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55D67E5-6A38-4086-92EB-272CDBD2B756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INFORMATION" sheetId="1" r:id="rId1"/>
    <sheet name="Checker Sheet" sheetId="2" state="hidden" r:id="rId2"/>
    <sheet name="(VIEW)Checker Sheet" sheetId="3" state="hidden" r:id="rId3"/>
    <sheet name="FO 1 SUMMARY" sheetId="4" state="hidden" r:id="rId4"/>
    <sheet name="REGION I" sheetId="5" r:id="rId5"/>
    <sheet name="Annex A_Affected" sheetId="6" r:id="rId6"/>
    <sheet name="Annex B_Displaced Inside" sheetId="7" r:id="rId7"/>
    <sheet name=" Annex B.1_Sex and Disaggregate" sheetId="8" r:id="rId8"/>
    <sheet name="Annex C_Displaced Outside" sheetId="9" r:id="rId9"/>
    <sheet name="Annex D_Damaged Houses" sheetId="10" r:id="rId10"/>
    <sheet name="Annex E_Cost of Assistance" sheetId="11" r:id="rId11"/>
    <sheet name="CCCM&amp;IDP" sheetId="12" state="hidden" r:id="rId12"/>
  </sheets>
  <definedNames>
    <definedName name="_xlnm._FilterDatabase" localSheetId="7" hidden="1">' Annex B.1_Sex and Disaggregate'!$A$9:$GU$67</definedName>
    <definedName name="_xlnm._FilterDatabase" localSheetId="2" hidden="1">'(VIEW)Checker Sheet'!$A$8:$U$143</definedName>
    <definedName name="_xlnm._FilterDatabase" localSheetId="5" hidden="1">'Annex A_Affected'!$A$9:$GU$67</definedName>
    <definedName name="_xlnm._FilterDatabase" localSheetId="6" hidden="1">'Annex B_Displaced Inside'!$A$9:$GU$67</definedName>
    <definedName name="_xlnm._FilterDatabase" localSheetId="8" hidden="1">'Annex C_Displaced Outside'!$A$9:$GU$67</definedName>
    <definedName name="_xlnm._FilterDatabase" localSheetId="9" hidden="1">'Annex D_Damaged Houses'!$A$9:$GU$67</definedName>
    <definedName name="_xlnm._FilterDatabase" localSheetId="10" hidden="1">'Annex E_Cost of Assistance'!$A$9:$GX$67</definedName>
    <definedName name="_xlnm._FilterDatabase" localSheetId="1" hidden="1">'Checker Sheet'!$A$8:$X$143</definedName>
    <definedName name="_xlnm._FilterDatabase" localSheetId="3" hidden="1">'FO 1 SUMMARY'!$A$8:$GF$142</definedName>
    <definedName name="_xlnm._FilterDatabase" localSheetId="4" hidden="1">'REGION I'!$A$9:$GW$2269</definedName>
    <definedName name="Z_C3FD8B74_1031_4926_A2BD_AF562106B956_.wvu.FilterData" localSheetId="3" hidden="1">'FO 1 SUMMARY'!$A$7:$GF$142</definedName>
    <definedName name="Z_CBD25D88_753F_4B02_B4AB_BF2582A9B6E8_.wvu.FilterData" localSheetId="2" hidden="1">'(VIEW)Checker Sheet'!$A$8:$U$143</definedName>
    <definedName name="Z_CBD25D88_753F_4B02_B4AB_BF2582A9B6E8_.wvu.FilterData" localSheetId="1" hidden="1">'Checker Sheet'!$A$8:$U$143</definedName>
    <definedName name="Z_CBD25D88_753F_4B02_B4AB_BF2582A9B6E8_.wvu.FilterData" localSheetId="3" hidden="1">'FO 1 SUMMARY'!$B$7:$GF$142</definedName>
  </definedNames>
  <calcPr calcId="191029"/>
  <customWorkbookViews>
    <customWorkbookView name="Tony" guid="{CBD25D88-753F-4B02-B4AB-BF2582A9B6E8}" maximized="1" windowWidth="0" windowHeight="0" activeSheetId="0"/>
    <customWorkbookView name="Filter 1" guid="{C3FD8B74-1031-4926-A2BD-AF562106B95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38" i="12" l="1"/>
  <c r="AC138" i="12"/>
  <c r="AB138" i="12"/>
  <c r="AA138" i="12"/>
  <c r="N138" i="12"/>
  <c r="AC90" i="12" a="1"/>
  <c r="Z90" i="12"/>
  <c r="Y90" i="12"/>
  <c r="X90" i="12"/>
  <c r="W90" i="12"/>
  <c r="V90" i="12"/>
  <c r="U90" i="12"/>
  <c r="T90" i="12"/>
  <c r="S90" i="12"/>
  <c r="R90" i="12"/>
  <c r="Q90" i="12"/>
  <c r="P90" i="12"/>
  <c r="AB90" i="12" s="1" a="1"/>
  <c r="O90" i="12"/>
  <c r="AA90" i="12" s="1" a="1"/>
  <c r="M90" i="12"/>
  <c r="L90" i="12"/>
  <c r="K90" i="12"/>
  <c r="J90" i="12"/>
  <c r="Z69" i="12"/>
  <c r="Y69" i="12"/>
  <c r="X69" i="12"/>
  <c r="W69" i="12"/>
  <c r="V69" i="12"/>
  <c r="U69" i="12"/>
  <c r="T69" i="12"/>
  <c r="S69" i="12"/>
  <c r="R69" i="12"/>
  <c r="Q69" i="12"/>
  <c r="AC69" i="12" s="1" a="1"/>
  <c r="P69" i="12"/>
  <c r="AB69" i="12" s="1" a="1"/>
  <c r="O69" i="12"/>
  <c r="AA69" i="12" s="1" a="1"/>
  <c r="M69" i="12"/>
  <c r="L69" i="12"/>
  <c r="K69" i="12"/>
  <c r="J69" i="12"/>
  <c r="Z34" i="12"/>
  <c r="Y34" i="12"/>
  <c r="X34" i="12"/>
  <c r="W34" i="12"/>
  <c r="V34" i="12"/>
  <c r="U34" i="12"/>
  <c r="T34" i="12"/>
  <c r="S34" i="12"/>
  <c r="R34" i="12"/>
  <c r="Q34" i="12"/>
  <c r="AC34" i="12" s="1" a="1"/>
  <c r="P34" i="12"/>
  <c r="AB34" i="12" s="1" a="1"/>
  <c r="O34" i="12"/>
  <c r="AA34" i="12" s="1" a="1"/>
  <c r="M34" i="12"/>
  <c r="L34" i="12"/>
  <c r="K34" i="12"/>
  <c r="J34" i="12"/>
  <c r="Z10" i="12"/>
  <c r="Y10" i="12"/>
  <c r="X10" i="12"/>
  <c r="W10" i="12"/>
  <c r="V10" i="12"/>
  <c r="U10" i="12"/>
  <c r="T10" i="12"/>
  <c r="S10" i="12"/>
  <c r="R10" i="12"/>
  <c r="Q10" i="12"/>
  <c r="AC10" i="12" s="1" a="1"/>
  <c r="P10" i="12"/>
  <c r="AB10" i="12" s="1" a="1"/>
  <c r="O10" i="12"/>
  <c r="AA10" i="12" s="1" a="1"/>
  <c r="M10" i="12"/>
  <c r="L10" i="12"/>
  <c r="K10" i="12"/>
  <c r="J10" i="12"/>
  <c r="GS67" i="11"/>
  <c r="GR67" i="11"/>
  <c r="GQ67" i="11"/>
  <c r="GP67" i="11"/>
  <c r="GO67" i="11"/>
  <c r="GG67" i="11"/>
  <c r="GD67" i="11"/>
  <c r="GB67" i="11"/>
  <c r="FZ67" i="11"/>
  <c r="FV67" i="11"/>
  <c r="FS67" i="11"/>
  <c r="FP67" i="11"/>
  <c r="FM67" i="11"/>
  <c r="FJ67" i="11"/>
  <c r="FG67" i="11"/>
  <c r="FD67" i="11"/>
  <c r="FA67" i="11"/>
  <c r="EX67" i="11"/>
  <c r="EU67" i="11"/>
  <c r="EQ67" i="11"/>
  <c r="EN67" i="11"/>
  <c r="EK67" i="11"/>
  <c r="EH67" i="11"/>
  <c r="U67" i="11"/>
  <c r="T67" i="11"/>
  <c r="S67" i="11"/>
  <c r="R67" i="11"/>
  <c r="O67" i="11"/>
  <c r="GG66" i="11"/>
  <c r="GD66" i="11"/>
  <c r="GB66" i="11"/>
  <c r="FZ66" i="11"/>
  <c r="FV66" i="11"/>
  <c r="FS66" i="11"/>
  <c r="FP66" i="11"/>
  <c r="FM66" i="11"/>
  <c r="FJ66" i="11"/>
  <c r="FG66" i="11"/>
  <c r="FD66" i="11"/>
  <c r="FA66" i="11"/>
  <c r="EX66" i="11"/>
  <c r="EU66" i="11"/>
  <c r="EQ66" i="11"/>
  <c r="EN66" i="11"/>
  <c r="EK66" i="11"/>
  <c r="EH66" i="11"/>
  <c r="U66" i="11"/>
  <c r="T66" i="11"/>
  <c r="S66" i="11"/>
  <c r="R66" i="11"/>
  <c r="O66" i="11"/>
  <c r="GG65" i="11"/>
  <c r="GD65" i="11"/>
  <c r="GB65" i="11"/>
  <c r="FZ65" i="11"/>
  <c r="FV65" i="11"/>
  <c r="FS65" i="11"/>
  <c r="FP65" i="11"/>
  <c r="FM65" i="11"/>
  <c r="FJ65" i="11"/>
  <c r="FG65" i="11"/>
  <c r="FD65" i="11"/>
  <c r="FA65" i="11"/>
  <c r="EX65" i="11"/>
  <c r="EU65" i="11"/>
  <c r="EQ65" i="11"/>
  <c r="EN65" i="11"/>
  <c r="EK65" i="11"/>
  <c r="EH65" i="11"/>
  <c r="U65" i="11"/>
  <c r="T65" i="11"/>
  <c r="S65" i="11"/>
  <c r="R65" i="11"/>
  <c r="O65" i="11"/>
  <c r="GG64" i="11"/>
  <c r="GD64" i="11"/>
  <c r="GB64" i="11"/>
  <c r="FZ64" i="11"/>
  <c r="FV64" i="11"/>
  <c r="FS64" i="11"/>
  <c r="FP64" i="11"/>
  <c r="FM64" i="11"/>
  <c r="FJ64" i="11"/>
  <c r="FG64" i="11"/>
  <c r="FD64" i="11"/>
  <c r="FA64" i="11"/>
  <c r="EX64" i="11"/>
  <c r="EU64" i="11"/>
  <c r="EQ64" i="11"/>
  <c r="EN64" i="11"/>
  <c r="EK64" i="11"/>
  <c r="EH64" i="11"/>
  <c r="U64" i="11"/>
  <c r="T64" i="11"/>
  <c r="S64" i="11"/>
  <c r="R64" i="11"/>
  <c r="O64" i="11"/>
  <c r="GG63" i="11"/>
  <c r="GD63" i="11"/>
  <c r="GB63" i="11"/>
  <c r="FZ63" i="11"/>
  <c r="FV63" i="11"/>
  <c r="FS63" i="11"/>
  <c r="FP63" i="11"/>
  <c r="FM63" i="11"/>
  <c r="FJ63" i="11"/>
  <c r="FG63" i="11"/>
  <c r="FD63" i="11"/>
  <c r="FA63" i="11"/>
  <c r="EX63" i="11"/>
  <c r="EU63" i="11"/>
  <c r="EQ63" i="11"/>
  <c r="EN63" i="11"/>
  <c r="EK63" i="11"/>
  <c r="EH63" i="11"/>
  <c r="U63" i="11"/>
  <c r="T63" i="11"/>
  <c r="S63" i="11"/>
  <c r="R63" i="11"/>
  <c r="O63" i="11"/>
  <c r="GG62" i="11"/>
  <c r="GD62" i="11"/>
  <c r="GB62" i="11"/>
  <c r="FZ62" i="11"/>
  <c r="FV62" i="11"/>
  <c r="FS62" i="11"/>
  <c r="FP62" i="11"/>
  <c r="FM62" i="11"/>
  <c r="FJ62" i="11"/>
  <c r="FG62" i="11"/>
  <c r="FD62" i="11"/>
  <c r="FD57" i="11" s="1"/>
  <c r="FA62" i="11"/>
  <c r="EX62" i="11"/>
  <c r="EU62" i="11"/>
  <c r="EQ62" i="11"/>
  <c r="EN62" i="11"/>
  <c r="EK62" i="11"/>
  <c r="EK57" i="11" s="1"/>
  <c r="EH62" i="11"/>
  <c r="U62" i="11"/>
  <c r="T62" i="11"/>
  <c r="S62" i="11"/>
  <c r="R62" i="11"/>
  <c r="O62" i="11"/>
  <c r="GG61" i="11"/>
  <c r="GD61" i="11"/>
  <c r="GB61" i="11"/>
  <c r="FZ61" i="11"/>
  <c r="FV61" i="11"/>
  <c r="FS61" i="11"/>
  <c r="FP61" i="11"/>
  <c r="FM61" i="11"/>
  <c r="FJ61" i="11"/>
  <c r="FG61" i="11"/>
  <c r="FD61" i="11"/>
  <c r="FA61" i="11"/>
  <c r="EX61" i="11"/>
  <c r="EU61" i="11"/>
  <c r="EQ61" i="11"/>
  <c r="EN61" i="11"/>
  <c r="EK61" i="11"/>
  <c r="EH61" i="11"/>
  <c r="U61" i="11"/>
  <c r="T61" i="11"/>
  <c r="S61" i="11"/>
  <c r="R61" i="11"/>
  <c r="O61" i="11"/>
  <c r="GG60" i="11"/>
  <c r="GD60" i="11"/>
  <c r="GB60" i="11"/>
  <c r="FZ60" i="11"/>
  <c r="FV60" i="11"/>
  <c r="FS60" i="11"/>
  <c r="FP60" i="11"/>
  <c r="FM60" i="11"/>
  <c r="FJ60" i="11"/>
  <c r="FG60" i="11"/>
  <c r="FD60" i="11"/>
  <c r="FA60" i="11"/>
  <c r="EX60" i="11"/>
  <c r="EU60" i="11"/>
  <c r="EQ60" i="11"/>
  <c r="EN60" i="11"/>
  <c r="EK60" i="11"/>
  <c r="EH60" i="11"/>
  <c r="U60" i="11"/>
  <c r="T60" i="11"/>
  <c r="S60" i="11"/>
  <c r="R60" i="11"/>
  <c r="O60" i="11"/>
  <c r="GG59" i="11"/>
  <c r="GD59" i="11"/>
  <c r="GB59" i="11"/>
  <c r="FZ59" i="11"/>
  <c r="FZ57" i="11" s="1"/>
  <c r="FV59" i="11"/>
  <c r="FS59" i="11"/>
  <c r="FP59" i="11"/>
  <c r="FM59" i="11"/>
  <c r="FJ59" i="11"/>
  <c r="FG59" i="11"/>
  <c r="FD59" i="11"/>
  <c r="FA59" i="11"/>
  <c r="EX59" i="11"/>
  <c r="EU59" i="11"/>
  <c r="EQ59" i="11"/>
  <c r="EN59" i="11"/>
  <c r="EK59" i="11"/>
  <c r="EH59" i="11"/>
  <c r="EH57" i="11" s="1"/>
  <c r="U59" i="11"/>
  <c r="T59" i="11"/>
  <c r="S59" i="11"/>
  <c r="R59" i="11"/>
  <c r="O59" i="11"/>
  <c r="GG58" i="11"/>
  <c r="GD58" i="11"/>
  <c r="GB58" i="11"/>
  <c r="FZ58" i="11"/>
  <c r="FV58" i="11"/>
  <c r="FV57" i="11" s="1"/>
  <c r="FS58" i="11"/>
  <c r="FS57" i="11" s="1"/>
  <c r="FP58" i="11"/>
  <c r="FM58" i="11"/>
  <c r="FJ58" i="11"/>
  <c r="FG58" i="11"/>
  <c r="FD58" i="11"/>
  <c r="FA58" i="11"/>
  <c r="EX58" i="11"/>
  <c r="EU58" i="11"/>
  <c r="EQ58" i="11"/>
  <c r="EQ57" i="11" s="1"/>
  <c r="EN58" i="11"/>
  <c r="EN57" i="11" s="1"/>
  <c r="EK58" i="11"/>
  <c r="EH58" i="11"/>
  <c r="U58" i="11"/>
  <c r="T58" i="11"/>
  <c r="S58" i="11"/>
  <c r="R58" i="11"/>
  <c r="O58" i="11"/>
  <c r="GG57" i="11"/>
  <c r="GB57" i="11"/>
  <c r="FP57" i="11"/>
  <c r="FM57" i="11"/>
  <c r="FA57" i="11"/>
  <c r="EX57" i="11"/>
  <c r="U57" i="11"/>
  <c r="T57" i="11"/>
  <c r="S57" i="11"/>
  <c r="R57" i="11"/>
  <c r="Q57" i="11"/>
  <c r="P57" i="11"/>
  <c r="O57" i="11"/>
  <c r="H57" i="11"/>
  <c r="GG56" i="11"/>
  <c r="GD56" i="11"/>
  <c r="GB56" i="11"/>
  <c r="FZ56" i="11"/>
  <c r="FV56" i="11"/>
  <c r="FS56" i="11"/>
  <c r="FP56" i="11"/>
  <c r="FM56" i="11"/>
  <c r="FJ56" i="11"/>
  <c r="FG56" i="11"/>
  <c r="FD56" i="11"/>
  <c r="FA56" i="11"/>
  <c r="EX56" i="11"/>
  <c r="EU56" i="11"/>
  <c r="EQ56" i="11"/>
  <c r="EN56" i="11"/>
  <c r="EK56" i="11"/>
  <c r="EH56" i="11"/>
  <c r="U56" i="11"/>
  <c r="T56" i="11"/>
  <c r="S56" i="11"/>
  <c r="R56" i="11"/>
  <c r="O56" i="11"/>
  <c r="GG55" i="11"/>
  <c r="GD55" i="11"/>
  <c r="GB55" i="11"/>
  <c r="FZ55" i="11"/>
  <c r="FV55" i="11"/>
  <c r="FS55" i="11"/>
  <c r="FP55" i="11"/>
  <c r="FM55" i="11"/>
  <c r="FJ55" i="11"/>
  <c r="FG55" i="11"/>
  <c r="FD55" i="11"/>
  <c r="FA55" i="11"/>
  <c r="EX55" i="11"/>
  <c r="EU55" i="11"/>
  <c r="EQ55" i="11"/>
  <c r="EN55" i="11"/>
  <c r="EK55" i="11"/>
  <c r="EH55" i="11"/>
  <c r="U55" i="11"/>
  <c r="T55" i="11"/>
  <c r="S55" i="11"/>
  <c r="R55" i="11"/>
  <c r="O55" i="11"/>
  <c r="GG54" i="11"/>
  <c r="GD54" i="11"/>
  <c r="GB54" i="11"/>
  <c r="FZ54" i="11"/>
  <c r="FV54" i="11"/>
  <c r="FS54" i="11"/>
  <c r="FP54" i="11"/>
  <c r="FM54" i="11"/>
  <c r="FJ54" i="11"/>
  <c r="FG54" i="11"/>
  <c r="FD54" i="11"/>
  <c r="FA54" i="11"/>
  <c r="EX54" i="11"/>
  <c r="EU54" i="11"/>
  <c r="EQ54" i="11"/>
  <c r="EN54" i="11"/>
  <c r="EK54" i="11"/>
  <c r="EH54" i="11"/>
  <c r="U54" i="11"/>
  <c r="T54" i="11"/>
  <c r="S54" i="11"/>
  <c r="R54" i="11"/>
  <c r="O54" i="11"/>
  <c r="GS53" i="11"/>
  <c r="GR53" i="11"/>
  <c r="GQ53" i="11"/>
  <c r="GP53" i="11"/>
  <c r="GO53" i="11"/>
  <c r="GG53" i="11"/>
  <c r="GD53" i="11"/>
  <c r="GB53" i="11"/>
  <c r="FZ53" i="11"/>
  <c r="FV53" i="11"/>
  <c r="FS53" i="11"/>
  <c r="FP53" i="11"/>
  <c r="FM53" i="11"/>
  <c r="FJ53" i="11"/>
  <c r="FG53" i="11"/>
  <c r="FD53" i="11"/>
  <c r="FA53" i="11"/>
  <c r="EX53" i="11"/>
  <c r="EU53" i="11"/>
  <c r="EQ53" i="11"/>
  <c r="EN53" i="11"/>
  <c r="EK53" i="11"/>
  <c r="EH53" i="11"/>
  <c r="U53" i="11"/>
  <c r="T53" i="11"/>
  <c r="S53" i="11"/>
  <c r="R53" i="11"/>
  <c r="O53" i="11"/>
  <c r="GS52" i="11"/>
  <c r="GR52" i="11"/>
  <c r="GQ52" i="11"/>
  <c r="GP52" i="11"/>
  <c r="GO52" i="11"/>
  <c r="GG52" i="11"/>
  <c r="GD52" i="11"/>
  <c r="GB52" i="11"/>
  <c r="FZ52" i="11"/>
  <c r="FV52" i="11"/>
  <c r="FS52" i="11"/>
  <c r="FP52" i="11"/>
  <c r="FM52" i="11"/>
  <c r="FJ52" i="11"/>
  <c r="FJ47" i="11" s="1"/>
  <c r="FG52" i="11"/>
  <c r="FD52" i="11"/>
  <c r="FA52" i="11"/>
  <c r="EX52" i="11"/>
  <c r="EU52" i="11"/>
  <c r="EQ52" i="11"/>
  <c r="EN52" i="11"/>
  <c r="EK52" i="11"/>
  <c r="EH52" i="11"/>
  <c r="U52" i="11"/>
  <c r="T52" i="11"/>
  <c r="S52" i="11"/>
  <c r="R52" i="11"/>
  <c r="O52" i="11"/>
  <c r="GG51" i="11"/>
  <c r="GD51" i="11"/>
  <c r="GB51" i="11"/>
  <c r="FZ51" i="11"/>
  <c r="FV51" i="11"/>
  <c r="FS51" i="11"/>
  <c r="FP51" i="11"/>
  <c r="FM51" i="11"/>
  <c r="FJ51" i="11"/>
  <c r="FG51" i="11"/>
  <c r="FD51" i="11"/>
  <c r="FA51" i="11"/>
  <c r="EX51" i="11"/>
  <c r="EU51" i="11"/>
  <c r="EQ51" i="11"/>
  <c r="EN51" i="11"/>
  <c r="EK51" i="11"/>
  <c r="EH51" i="11"/>
  <c r="U51" i="11"/>
  <c r="T51" i="11"/>
  <c r="S51" i="11"/>
  <c r="R51" i="11"/>
  <c r="O51" i="11"/>
  <c r="GG50" i="11"/>
  <c r="GD50" i="11"/>
  <c r="GB50" i="11"/>
  <c r="FZ50" i="11"/>
  <c r="FZ47" i="11" s="1"/>
  <c r="FV50" i="11"/>
  <c r="FS50" i="11"/>
  <c r="FP50" i="11"/>
  <c r="FM50" i="11"/>
  <c r="FJ50" i="11"/>
  <c r="FG50" i="11"/>
  <c r="FD50" i="11"/>
  <c r="FA50" i="11"/>
  <c r="EX50" i="11"/>
  <c r="EU50" i="11"/>
  <c r="EQ50" i="11"/>
  <c r="EN50" i="11"/>
  <c r="EK50" i="11"/>
  <c r="EH50" i="11"/>
  <c r="U50" i="11"/>
  <c r="T50" i="11"/>
  <c r="S50" i="11"/>
  <c r="R50" i="11"/>
  <c r="O50" i="11"/>
  <c r="GX49" i="11"/>
  <c r="GW49" i="11"/>
  <c r="GS49" i="11"/>
  <c r="GR49" i="11"/>
  <c r="GQ49" i="11"/>
  <c r="GP49" i="11"/>
  <c r="GO49" i="11"/>
  <c r="GG49" i="11"/>
  <c r="GD49" i="11"/>
  <c r="GB49" i="11"/>
  <c r="FZ49" i="11"/>
  <c r="FV49" i="11"/>
  <c r="FS49" i="11"/>
  <c r="FP49" i="11"/>
  <c r="FM49" i="11"/>
  <c r="FJ49" i="11"/>
  <c r="FG49" i="11"/>
  <c r="FD49" i="11"/>
  <c r="FA49" i="11"/>
  <c r="EX49" i="11"/>
  <c r="EU49" i="11"/>
  <c r="EQ49" i="11"/>
  <c r="EN49" i="11"/>
  <c r="EK49" i="11"/>
  <c r="EH49" i="11"/>
  <c r="U49" i="11"/>
  <c r="T49" i="11"/>
  <c r="S49" i="11"/>
  <c r="R49" i="11"/>
  <c r="O49" i="11"/>
  <c r="GO48" i="11"/>
  <c r="GG48" i="11"/>
  <c r="GD48" i="11"/>
  <c r="GB48" i="11"/>
  <c r="FZ48" i="11"/>
  <c r="FV48" i="11"/>
  <c r="FS48" i="11"/>
  <c r="FS47" i="11" s="1"/>
  <c r="FP48" i="11"/>
  <c r="FM48" i="11"/>
  <c r="FJ48" i="11"/>
  <c r="FG48" i="11"/>
  <c r="FD48" i="11"/>
  <c r="FA48" i="11"/>
  <c r="EX48" i="11"/>
  <c r="EU48" i="11"/>
  <c r="EU47" i="11" s="1"/>
  <c r="EQ48" i="11"/>
  <c r="EQ47" i="11" s="1"/>
  <c r="EN48" i="11"/>
  <c r="EK48" i="11"/>
  <c r="EH48" i="11"/>
  <c r="U48" i="11"/>
  <c r="T48" i="11"/>
  <c r="S48" i="11"/>
  <c r="R48" i="11"/>
  <c r="O48" i="11"/>
  <c r="O47" i="11" s="1"/>
  <c r="GG47" i="11"/>
  <c r="GB47" i="11"/>
  <c r="FV47" i="11"/>
  <c r="FP47" i="11"/>
  <c r="FM47" i="11"/>
  <c r="FD47" i="11"/>
  <c r="FA47" i="11"/>
  <c r="EN47" i="11"/>
  <c r="EK47" i="11"/>
  <c r="U47" i="11"/>
  <c r="T47" i="11"/>
  <c r="S47" i="11"/>
  <c r="R47" i="11"/>
  <c r="Q47" i="11"/>
  <c r="P47" i="11"/>
  <c r="H47" i="11"/>
  <c r="GP46" i="11"/>
  <c r="GP41" i="11" s="1"/>
  <c r="GO46" i="11"/>
  <c r="GG46" i="11"/>
  <c r="GD46" i="11"/>
  <c r="GB46" i="11"/>
  <c r="FZ46" i="11"/>
  <c r="FV46" i="11"/>
  <c r="FS46" i="11"/>
  <c r="FP46" i="11"/>
  <c r="FM46" i="11"/>
  <c r="FJ46" i="11"/>
  <c r="FG46" i="11"/>
  <c r="FD46" i="11"/>
  <c r="FA46" i="11"/>
  <c r="EX46" i="11"/>
  <c r="EU46" i="11"/>
  <c r="EQ46" i="11"/>
  <c r="EN46" i="11"/>
  <c r="EK46" i="11"/>
  <c r="EH46" i="11"/>
  <c r="U46" i="11"/>
  <c r="T46" i="11"/>
  <c r="S46" i="11"/>
  <c r="R46" i="11"/>
  <c r="O46" i="11"/>
  <c r="GP45" i="11"/>
  <c r="GO45" i="11"/>
  <c r="GO41" i="11" s="1"/>
  <c r="GG45" i="11"/>
  <c r="GD45" i="11"/>
  <c r="GD41" i="11" s="1"/>
  <c r="GB45" i="11"/>
  <c r="FZ45" i="11"/>
  <c r="FV45" i="11"/>
  <c r="FS45" i="11"/>
  <c r="FP45" i="11"/>
  <c r="FM45" i="11"/>
  <c r="FJ45" i="11"/>
  <c r="FG45" i="11"/>
  <c r="FD45" i="11"/>
  <c r="FA45" i="11"/>
  <c r="EX45" i="11"/>
  <c r="EU45" i="11"/>
  <c r="EQ45" i="11"/>
  <c r="EN45" i="11"/>
  <c r="EK45" i="11"/>
  <c r="EH45" i="11"/>
  <c r="EH41" i="11" s="1"/>
  <c r="U45" i="11"/>
  <c r="T45" i="11"/>
  <c r="S45" i="11"/>
  <c r="R45" i="11"/>
  <c r="O45" i="11"/>
  <c r="GP44" i="11"/>
  <c r="GO44" i="11"/>
  <c r="GG44" i="11"/>
  <c r="GD44" i="11"/>
  <c r="GB44" i="11"/>
  <c r="GB41" i="11" s="1"/>
  <c r="FZ44" i="11"/>
  <c r="FV44" i="11"/>
  <c r="FV41" i="11" s="1"/>
  <c r="FS44" i="11"/>
  <c r="FP44" i="11"/>
  <c r="FM44" i="11"/>
  <c r="FJ44" i="11"/>
  <c r="FG44" i="11"/>
  <c r="FD44" i="11"/>
  <c r="FA44" i="11"/>
  <c r="EX44" i="11"/>
  <c r="EU44" i="11"/>
  <c r="EQ44" i="11"/>
  <c r="EN44" i="11"/>
  <c r="EK44" i="11"/>
  <c r="EH44" i="11"/>
  <c r="U44" i="11"/>
  <c r="T44" i="11"/>
  <c r="S44" i="11"/>
  <c r="R44" i="11"/>
  <c r="O44" i="11"/>
  <c r="GP43" i="11"/>
  <c r="GO43" i="11"/>
  <c r="GG43" i="11"/>
  <c r="GD43" i="11"/>
  <c r="GB43" i="11"/>
  <c r="FZ43" i="11"/>
  <c r="FV43" i="11"/>
  <c r="FS43" i="11"/>
  <c r="FP43" i="11"/>
  <c r="FP41" i="11" s="1"/>
  <c r="FM43" i="11"/>
  <c r="FM41" i="11" s="1"/>
  <c r="FJ43" i="11"/>
  <c r="FG43" i="11"/>
  <c r="FD43" i="11"/>
  <c r="FA43" i="11"/>
  <c r="EX43" i="11"/>
  <c r="EU43" i="11"/>
  <c r="EQ43" i="11"/>
  <c r="EN43" i="11"/>
  <c r="EK43" i="11"/>
  <c r="EH43" i="11"/>
  <c r="U43" i="11"/>
  <c r="T43" i="11"/>
  <c r="S43" i="11"/>
  <c r="R43" i="11"/>
  <c r="O43" i="11"/>
  <c r="GP42" i="11"/>
  <c r="GO42" i="11"/>
  <c r="GG42" i="11"/>
  <c r="GD42" i="11"/>
  <c r="GB42" i="11"/>
  <c r="FZ42" i="11"/>
  <c r="FZ41" i="11" s="1"/>
  <c r="FV42" i="11"/>
  <c r="FS42" i="11"/>
  <c r="FP42" i="11"/>
  <c r="FM42" i="11"/>
  <c r="FJ42" i="11"/>
  <c r="FJ41" i="11" s="1"/>
  <c r="FG42" i="11"/>
  <c r="FD42" i="11"/>
  <c r="FA42" i="11"/>
  <c r="EX42" i="11"/>
  <c r="EX41" i="11" s="1"/>
  <c r="EU42" i="11"/>
  <c r="EU41" i="11" s="1"/>
  <c r="EQ42" i="11"/>
  <c r="EQ41" i="11" s="1"/>
  <c r="EN42" i="11"/>
  <c r="EK42" i="11"/>
  <c r="EH42" i="11"/>
  <c r="U42" i="11"/>
  <c r="T42" i="11"/>
  <c r="S42" i="11"/>
  <c r="R42" i="11"/>
  <c r="O42" i="11"/>
  <c r="FS41" i="11"/>
  <c r="FG41" i="11"/>
  <c r="FD41" i="11"/>
  <c r="EN41" i="11"/>
  <c r="EK41" i="11"/>
  <c r="U41" i="11"/>
  <c r="T41" i="11"/>
  <c r="S41" i="11"/>
  <c r="R41" i="11"/>
  <c r="Q41" i="11"/>
  <c r="P41" i="11"/>
  <c r="H41" i="11"/>
  <c r="U40" i="11"/>
  <c r="T40" i="11"/>
  <c r="S40" i="11"/>
  <c r="R40" i="11"/>
  <c r="O40" i="11"/>
  <c r="GS39" i="11"/>
  <c r="GR39" i="11"/>
  <c r="GQ39" i="11"/>
  <c r="GP39" i="11"/>
  <c r="GO39" i="11"/>
  <c r="GG39" i="11"/>
  <c r="GD39" i="11"/>
  <c r="GB39" i="11"/>
  <c r="FZ39" i="11"/>
  <c r="FV39" i="11"/>
  <c r="FS39" i="11"/>
  <c r="FP39" i="11"/>
  <c r="FM39" i="11"/>
  <c r="FJ39" i="11"/>
  <c r="FG39" i="11"/>
  <c r="FD39" i="11"/>
  <c r="FA39" i="11"/>
  <c r="EX39" i="11"/>
  <c r="EU39" i="11"/>
  <c r="EQ39" i="11"/>
  <c r="EN39" i="11"/>
  <c r="EK39" i="11"/>
  <c r="EH39" i="11"/>
  <c r="U39" i="11"/>
  <c r="T39" i="11"/>
  <c r="S39" i="11"/>
  <c r="R39" i="11"/>
  <c r="O39" i="11"/>
  <c r="GP38" i="11"/>
  <c r="GO38" i="11"/>
  <c r="GG38" i="11"/>
  <c r="GD38" i="11"/>
  <c r="GB38" i="11"/>
  <c r="FZ38" i="11"/>
  <c r="FV38" i="11"/>
  <c r="FS38" i="11"/>
  <c r="FP38" i="11"/>
  <c r="FM38" i="11"/>
  <c r="FJ38" i="11"/>
  <c r="FG38" i="11"/>
  <c r="FD38" i="11"/>
  <c r="FA38" i="11"/>
  <c r="EX38" i="11"/>
  <c r="EU38" i="11"/>
  <c r="EQ38" i="11"/>
  <c r="EN38" i="11"/>
  <c r="EK38" i="11"/>
  <c r="EH38" i="11"/>
  <c r="U38" i="11"/>
  <c r="T38" i="11"/>
  <c r="S38" i="11"/>
  <c r="R38" i="11"/>
  <c r="O38" i="11"/>
  <c r="GS37" i="11"/>
  <c r="GR37" i="11"/>
  <c r="GQ37" i="11"/>
  <c r="GP37" i="11"/>
  <c r="GO37" i="11"/>
  <c r="GG37" i="11"/>
  <c r="GD37" i="11"/>
  <c r="GB37" i="11"/>
  <c r="FZ37" i="11"/>
  <c r="FV37" i="11"/>
  <c r="FS37" i="11"/>
  <c r="FP37" i="11"/>
  <c r="FM37" i="11"/>
  <c r="FJ37" i="11"/>
  <c r="FG37" i="11"/>
  <c r="FD37" i="11"/>
  <c r="FA37" i="11"/>
  <c r="EX37" i="11"/>
  <c r="EU37" i="11"/>
  <c r="EQ37" i="11"/>
  <c r="EN37" i="11"/>
  <c r="EK37" i="11"/>
  <c r="EH37" i="11"/>
  <c r="U37" i="11"/>
  <c r="T37" i="11"/>
  <c r="S37" i="11"/>
  <c r="R37" i="11"/>
  <c r="O37" i="11"/>
  <c r="GP36" i="11"/>
  <c r="GO36" i="11"/>
  <c r="GG36" i="11"/>
  <c r="GD36" i="11"/>
  <c r="GB36" i="11"/>
  <c r="FZ36" i="11"/>
  <c r="FV36" i="11"/>
  <c r="FS36" i="11"/>
  <c r="FP36" i="11"/>
  <c r="FM36" i="11"/>
  <c r="FJ36" i="11"/>
  <c r="FG36" i="11"/>
  <c r="FD36" i="11"/>
  <c r="FA36" i="11"/>
  <c r="EX36" i="11"/>
  <c r="EU36" i="11"/>
  <c r="EQ36" i="11"/>
  <c r="EN36" i="11"/>
  <c r="EK36" i="11"/>
  <c r="EH36" i="11"/>
  <c r="U36" i="11"/>
  <c r="T36" i="11"/>
  <c r="S36" i="11"/>
  <c r="R36" i="11"/>
  <c r="O36" i="11"/>
  <c r="GP35" i="11"/>
  <c r="GO35" i="11"/>
  <c r="GG35" i="11"/>
  <c r="GD35" i="11"/>
  <c r="GB35" i="11"/>
  <c r="FZ35" i="11"/>
  <c r="FV35" i="11"/>
  <c r="FS35" i="11"/>
  <c r="FP35" i="11"/>
  <c r="FM35" i="11"/>
  <c r="FJ35" i="11"/>
  <c r="FG35" i="11"/>
  <c r="FD35" i="11"/>
  <c r="FA35" i="11"/>
  <c r="EX35" i="11"/>
  <c r="EU35" i="11"/>
  <c r="EQ35" i="11"/>
  <c r="EN35" i="11"/>
  <c r="EK35" i="11"/>
  <c r="EH35" i="11"/>
  <c r="U35" i="11"/>
  <c r="T35" i="11"/>
  <c r="S35" i="11"/>
  <c r="R35" i="11"/>
  <c r="O35" i="11"/>
  <c r="U34" i="11"/>
  <c r="T34" i="11"/>
  <c r="S34" i="11"/>
  <c r="R34" i="11"/>
  <c r="Q34" i="11"/>
  <c r="P34" i="11"/>
  <c r="O34" i="11"/>
  <c r="H34" i="11"/>
  <c r="GP33" i="11"/>
  <c r="GO33" i="11"/>
  <c r="GG33" i="11"/>
  <c r="GD33" i="11"/>
  <c r="GB33" i="11"/>
  <c r="FZ33" i="11"/>
  <c r="FV33" i="11"/>
  <c r="FS33" i="11"/>
  <c r="FP33" i="11"/>
  <c r="FM33" i="11"/>
  <c r="FJ33" i="11"/>
  <c r="FG33" i="11"/>
  <c r="FD33" i="11"/>
  <c r="FA33" i="11"/>
  <c r="EX33" i="11"/>
  <c r="EU33" i="11"/>
  <c r="EQ33" i="11"/>
  <c r="EN33" i="11"/>
  <c r="EK33" i="11"/>
  <c r="EH33" i="11"/>
  <c r="U33" i="11"/>
  <c r="T33" i="11"/>
  <c r="S33" i="11"/>
  <c r="R33" i="11"/>
  <c r="O33" i="11"/>
  <c r="GP32" i="11"/>
  <c r="GO32" i="11"/>
  <c r="GG32" i="11"/>
  <c r="GD32" i="11"/>
  <c r="GB32" i="11"/>
  <c r="FZ32" i="11"/>
  <c r="FV32" i="11"/>
  <c r="FS32" i="11"/>
  <c r="FP32" i="11"/>
  <c r="FM32" i="11"/>
  <c r="FJ32" i="11"/>
  <c r="FG32" i="11"/>
  <c r="FD32" i="11"/>
  <c r="FA32" i="11"/>
  <c r="EX32" i="11"/>
  <c r="EU32" i="11"/>
  <c r="EQ32" i="11"/>
  <c r="EN32" i="11"/>
  <c r="EK32" i="11"/>
  <c r="EH32" i="11"/>
  <c r="U32" i="11"/>
  <c r="T32" i="11"/>
  <c r="S32" i="11"/>
  <c r="R32" i="11"/>
  <c r="O32" i="11"/>
  <c r="GP31" i="11"/>
  <c r="GO31" i="11"/>
  <c r="GG31" i="11"/>
  <c r="GD31" i="11"/>
  <c r="GB31" i="11"/>
  <c r="FZ31" i="11"/>
  <c r="FV31" i="11"/>
  <c r="FS31" i="11"/>
  <c r="FP31" i="11"/>
  <c r="FM31" i="11"/>
  <c r="FJ31" i="11"/>
  <c r="FG31" i="11"/>
  <c r="FD31" i="11"/>
  <c r="FA31" i="11"/>
  <c r="EX31" i="11"/>
  <c r="EU31" i="11"/>
  <c r="EQ31" i="11"/>
  <c r="EN31" i="11"/>
  <c r="EK31" i="11"/>
  <c r="EH31" i="11"/>
  <c r="U31" i="11"/>
  <c r="T31" i="11"/>
  <c r="S31" i="11"/>
  <c r="R31" i="11"/>
  <c r="O31" i="11"/>
  <c r="GP30" i="11"/>
  <c r="GO30" i="11"/>
  <c r="GG30" i="11"/>
  <c r="GD30" i="11"/>
  <c r="GB30" i="11"/>
  <c r="FZ30" i="11"/>
  <c r="FV30" i="11"/>
  <c r="FS30" i="11"/>
  <c r="FP30" i="11"/>
  <c r="FM30" i="11"/>
  <c r="FJ30" i="11"/>
  <c r="FG30" i="11"/>
  <c r="FD30" i="11"/>
  <c r="FA30" i="11"/>
  <c r="EX30" i="11"/>
  <c r="EU30" i="11"/>
  <c r="EQ30" i="11"/>
  <c r="EN30" i="11"/>
  <c r="EN25" i="11" s="1"/>
  <c r="EK30" i="11"/>
  <c r="EH30" i="11"/>
  <c r="U30" i="11"/>
  <c r="T30" i="11"/>
  <c r="S30" i="11"/>
  <c r="R30" i="11"/>
  <c r="O30" i="11"/>
  <c r="GP29" i="11"/>
  <c r="GO29" i="11"/>
  <c r="GO25" i="11" s="1"/>
  <c r="GG29" i="11"/>
  <c r="GD29" i="11"/>
  <c r="GB29" i="11"/>
  <c r="FZ29" i="11"/>
  <c r="FV29" i="11"/>
  <c r="FS29" i="11"/>
  <c r="FP29" i="11"/>
  <c r="FM29" i="11"/>
  <c r="FJ29" i="11"/>
  <c r="FG29" i="11"/>
  <c r="FD29" i="11"/>
  <c r="FA29" i="11"/>
  <c r="EX29" i="11"/>
  <c r="EU29" i="11"/>
  <c r="EQ29" i="11"/>
  <c r="EN29" i="11"/>
  <c r="EK29" i="11"/>
  <c r="EH29" i="11"/>
  <c r="U29" i="11"/>
  <c r="T29" i="11"/>
  <c r="S29" i="11"/>
  <c r="R29" i="11"/>
  <c r="O29" i="11"/>
  <c r="GP28" i="11"/>
  <c r="GO28" i="11"/>
  <c r="GG28" i="11"/>
  <c r="GD28" i="11"/>
  <c r="GB28" i="11"/>
  <c r="FZ28" i="11"/>
  <c r="FV28" i="11"/>
  <c r="FS28" i="11"/>
  <c r="FP28" i="11"/>
  <c r="FM28" i="11"/>
  <c r="FM25" i="11" s="1"/>
  <c r="FJ28" i="11"/>
  <c r="FG28" i="11"/>
  <c r="FD28" i="11"/>
  <c r="FA28" i="11"/>
  <c r="EX28" i="11"/>
  <c r="EX25" i="11" s="1"/>
  <c r="EU28" i="11"/>
  <c r="EQ28" i="11"/>
  <c r="EN28" i="11"/>
  <c r="EK28" i="11"/>
  <c r="EH28" i="11"/>
  <c r="U28" i="11"/>
  <c r="T28" i="11"/>
  <c r="S28" i="11"/>
  <c r="R28" i="11"/>
  <c r="O28" i="11"/>
  <c r="GP27" i="11"/>
  <c r="GO27" i="11"/>
  <c r="GG27" i="11"/>
  <c r="GD27" i="11"/>
  <c r="GD11" i="11" s="1"/>
  <c r="GB27" i="11"/>
  <c r="FZ27" i="11"/>
  <c r="FV27" i="11"/>
  <c r="FS27" i="11"/>
  <c r="FP27" i="11"/>
  <c r="FM27" i="11"/>
  <c r="FJ27" i="11"/>
  <c r="FG27" i="11"/>
  <c r="FD27" i="11"/>
  <c r="FD25" i="11" s="1"/>
  <c r="FA27" i="11"/>
  <c r="EX27" i="11"/>
  <c r="EU27" i="11"/>
  <c r="EQ27" i="11"/>
  <c r="EQ25" i="11" s="1"/>
  <c r="EN27" i="11"/>
  <c r="EK27" i="11"/>
  <c r="EH27" i="11"/>
  <c r="U27" i="11"/>
  <c r="T27" i="11"/>
  <c r="S27" i="11"/>
  <c r="R27" i="11"/>
  <c r="O27" i="11"/>
  <c r="GP26" i="11"/>
  <c r="GO26" i="11"/>
  <c r="GG26" i="11"/>
  <c r="GG25" i="11" s="1"/>
  <c r="GD26" i="11"/>
  <c r="GD25" i="11" s="1"/>
  <c r="GB26" i="11"/>
  <c r="FZ26" i="11"/>
  <c r="FV26" i="11"/>
  <c r="FS26" i="11"/>
  <c r="FP26" i="11"/>
  <c r="FM26" i="11"/>
  <c r="FJ26" i="11"/>
  <c r="FG26" i="11"/>
  <c r="FD26" i="11"/>
  <c r="FA26" i="11"/>
  <c r="EX26" i="11"/>
  <c r="EU26" i="11"/>
  <c r="EQ26" i="11"/>
  <c r="EN26" i="11"/>
  <c r="EK26" i="11"/>
  <c r="EK25" i="11" s="1"/>
  <c r="EH26" i="11"/>
  <c r="EH25" i="11" s="1"/>
  <c r="U26" i="11"/>
  <c r="T26" i="11"/>
  <c r="S26" i="11"/>
  <c r="R26" i="11"/>
  <c r="O26" i="11"/>
  <c r="GB25" i="11"/>
  <c r="FZ25" i="11"/>
  <c r="FS25" i="11"/>
  <c r="FP25" i="11"/>
  <c r="FG25" i="11"/>
  <c r="FA25" i="11"/>
  <c r="EU25" i="11"/>
  <c r="U25" i="11"/>
  <c r="T25" i="11"/>
  <c r="S25" i="11"/>
  <c r="R25" i="11"/>
  <c r="Q25" i="11"/>
  <c r="P25" i="11"/>
  <c r="O25" i="11"/>
  <c r="H25" i="11"/>
  <c r="GP24" i="11"/>
  <c r="GO24" i="11"/>
  <c r="GG24" i="11"/>
  <c r="GD24" i="11"/>
  <c r="GB24" i="11"/>
  <c r="FZ24" i="11"/>
  <c r="FV24" i="11"/>
  <c r="FS24" i="11"/>
  <c r="FP24" i="11"/>
  <c r="FM24" i="11"/>
  <c r="FJ24" i="11"/>
  <c r="FG24" i="11"/>
  <c r="FD24" i="11"/>
  <c r="FA24" i="11"/>
  <c r="EX24" i="11"/>
  <c r="EU24" i="11"/>
  <c r="EQ24" i="11"/>
  <c r="EN24" i="11"/>
  <c r="EK24" i="11"/>
  <c r="EH24" i="11"/>
  <c r="U24" i="11"/>
  <c r="T24" i="11"/>
  <c r="S24" i="11"/>
  <c r="R24" i="11"/>
  <c r="O24" i="11"/>
  <c r="GP23" i="11"/>
  <c r="GO23" i="11"/>
  <c r="GG23" i="11"/>
  <c r="GD23" i="11"/>
  <c r="GB23" i="11"/>
  <c r="FZ23" i="11"/>
  <c r="FV23" i="11"/>
  <c r="FS23" i="11"/>
  <c r="FP23" i="11"/>
  <c r="FM23" i="11"/>
  <c r="FJ23" i="11"/>
  <c r="FG23" i="11"/>
  <c r="FD23" i="11"/>
  <c r="FA23" i="11"/>
  <c r="EX23" i="11"/>
  <c r="EU23" i="11"/>
  <c r="EQ23" i="11"/>
  <c r="EN23" i="11"/>
  <c r="EK23" i="11"/>
  <c r="EH23" i="11"/>
  <c r="U23" i="11"/>
  <c r="T23" i="11"/>
  <c r="S23" i="11"/>
  <c r="R23" i="11"/>
  <c r="O23" i="11"/>
  <c r="GP22" i="11"/>
  <c r="GO22" i="11"/>
  <c r="GG22" i="11"/>
  <c r="GD22" i="11"/>
  <c r="GB22" i="11"/>
  <c r="FZ22" i="11"/>
  <c r="FV22" i="11"/>
  <c r="FS22" i="11"/>
  <c r="FP22" i="11"/>
  <c r="FM22" i="11"/>
  <c r="FJ22" i="11"/>
  <c r="FG22" i="11"/>
  <c r="FD22" i="11"/>
  <c r="FA22" i="11"/>
  <c r="EX22" i="11"/>
  <c r="EU22" i="11"/>
  <c r="EQ22" i="11"/>
  <c r="EN22" i="11"/>
  <c r="EK22" i="11"/>
  <c r="EH22" i="11"/>
  <c r="U22" i="11"/>
  <c r="T22" i="11"/>
  <c r="S22" i="11"/>
  <c r="R22" i="11"/>
  <c r="O22" i="11"/>
  <c r="GP21" i="11"/>
  <c r="GO21" i="11"/>
  <c r="GG21" i="11"/>
  <c r="GD21" i="11"/>
  <c r="GB21" i="11"/>
  <c r="FZ21" i="11"/>
  <c r="FV21" i="11"/>
  <c r="FS21" i="11"/>
  <c r="FP21" i="11"/>
  <c r="FM21" i="11"/>
  <c r="FJ21" i="11"/>
  <c r="FG21" i="11"/>
  <c r="FD21" i="11"/>
  <c r="FA21" i="11"/>
  <c r="EX21" i="11"/>
  <c r="EU21" i="11"/>
  <c r="EQ21" i="11"/>
  <c r="EN21" i="11"/>
  <c r="EK21" i="11"/>
  <c r="EH21" i="11"/>
  <c r="U21" i="11"/>
  <c r="T21" i="11"/>
  <c r="S21" i="11"/>
  <c r="R21" i="11"/>
  <c r="O21" i="11"/>
  <c r="GP20" i="11"/>
  <c r="GO20" i="11"/>
  <c r="GG20" i="11"/>
  <c r="GD20" i="11"/>
  <c r="GB20" i="11"/>
  <c r="FZ20" i="11"/>
  <c r="FV20" i="11"/>
  <c r="FS20" i="11"/>
  <c r="FP20" i="11"/>
  <c r="FM20" i="11"/>
  <c r="FJ20" i="11"/>
  <c r="FG20" i="11"/>
  <c r="FD20" i="11"/>
  <c r="FA20" i="11"/>
  <c r="EX20" i="11"/>
  <c r="EU20" i="11"/>
  <c r="EQ20" i="11"/>
  <c r="EN20" i="11"/>
  <c r="EK20" i="11"/>
  <c r="EH20" i="11"/>
  <c r="U20" i="11"/>
  <c r="T20" i="11"/>
  <c r="S20" i="11"/>
  <c r="R20" i="11"/>
  <c r="O20" i="11"/>
  <c r="GP19" i="11"/>
  <c r="GO19" i="11"/>
  <c r="GG19" i="11"/>
  <c r="GD19" i="11"/>
  <c r="GB19" i="11"/>
  <c r="FZ19" i="11"/>
  <c r="FV19" i="11"/>
  <c r="FS19" i="11"/>
  <c r="FP19" i="11"/>
  <c r="FM19" i="11"/>
  <c r="FJ19" i="11"/>
  <c r="FG19" i="11"/>
  <c r="FD19" i="11"/>
  <c r="FA19" i="11"/>
  <c r="EX19" i="11"/>
  <c r="EU19" i="11"/>
  <c r="EQ19" i="11"/>
  <c r="EN19" i="11"/>
  <c r="EK19" i="11"/>
  <c r="EH19" i="11"/>
  <c r="U19" i="11"/>
  <c r="T19" i="11"/>
  <c r="S19" i="11"/>
  <c r="R19" i="11"/>
  <c r="O19" i="11"/>
  <c r="GP18" i="11"/>
  <c r="GP14" i="11" s="1"/>
  <c r="GO18" i="11"/>
  <c r="GG18" i="11"/>
  <c r="GD18" i="11"/>
  <c r="GD14" i="11" s="1"/>
  <c r="GB18" i="11"/>
  <c r="FZ18" i="11"/>
  <c r="FV18" i="11"/>
  <c r="FS18" i="11"/>
  <c r="FP18" i="11"/>
  <c r="FM18" i="11"/>
  <c r="FJ18" i="11"/>
  <c r="FG18" i="11"/>
  <c r="FD18" i="11"/>
  <c r="FA18" i="11"/>
  <c r="EX18" i="11"/>
  <c r="EU18" i="11"/>
  <c r="EQ18" i="11"/>
  <c r="EN18" i="11"/>
  <c r="EK18" i="11"/>
  <c r="EH18" i="11"/>
  <c r="U18" i="11"/>
  <c r="T18" i="11"/>
  <c r="S18" i="11"/>
  <c r="R18" i="11"/>
  <c r="O18" i="11"/>
  <c r="GP17" i="11"/>
  <c r="GO17" i="11"/>
  <c r="GG17" i="11"/>
  <c r="GD17" i="11"/>
  <c r="GB17" i="11"/>
  <c r="FZ17" i="11"/>
  <c r="FV17" i="11"/>
  <c r="FS17" i="11"/>
  <c r="FP17" i="11"/>
  <c r="FM17" i="11"/>
  <c r="FJ17" i="11"/>
  <c r="FG17" i="11"/>
  <c r="FD17" i="11"/>
  <c r="FA17" i="11"/>
  <c r="EX17" i="11"/>
  <c r="EX14" i="11" s="1"/>
  <c r="EU17" i="11"/>
  <c r="EQ17" i="11"/>
  <c r="EN17" i="11"/>
  <c r="EK17" i="11"/>
  <c r="EH17" i="11"/>
  <c r="U17" i="11"/>
  <c r="T17" i="11"/>
  <c r="S17" i="11"/>
  <c r="R17" i="11"/>
  <c r="O17" i="11"/>
  <c r="GS16" i="11"/>
  <c r="GR16" i="11"/>
  <c r="GQ16" i="11"/>
  <c r="GP16" i="11"/>
  <c r="GO16" i="11"/>
  <c r="GG16" i="11"/>
  <c r="GD16" i="11"/>
  <c r="GB16" i="11"/>
  <c r="GB11" i="11" s="1"/>
  <c r="FZ16" i="11"/>
  <c r="FZ11" i="11" s="1"/>
  <c r="FV16" i="11"/>
  <c r="FS16" i="11"/>
  <c r="FP16" i="11"/>
  <c r="FP11" i="11" s="1"/>
  <c r="FM16" i="11"/>
  <c r="FJ16" i="11"/>
  <c r="FG16" i="11"/>
  <c r="FD16" i="11"/>
  <c r="FA16" i="11"/>
  <c r="EX16" i="11"/>
  <c r="EU16" i="11"/>
  <c r="EQ16" i="11"/>
  <c r="EQ11" i="11" s="1"/>
  <c r="EN16" i="11"/>
  <c r="EK16" i="11"/>
  <c r="EH16" i="11"/>
  <c r="U16" i="11"/>
  <c r="U11" i="11" s="1"/>
  <c r="T16" i="11"/>
  <c r="T11" i="11" s="1"/>
  <c r="S16" i="11"/>
  <c r="S11" i="11" s="1"/>
  <c r="R16" i="11"/>
  <c r="R11" i="11" s="1"/>
  <c r="O16" i="11"/>
  <c r="O11" i="11" s="1"/>
  <c r="GP15" i="11"/>
  <c r="GO15" i="11"/>
  <c r="GG15" i="11"/>
  <c r="GD15" i="11"/>
  <c r="GD10" i="11" s="1"/>
  <c r="GD9" i="11" s="1"/>
  <c r="GB15" i="11"/>
  <c r="GB10" i="11" s="1"/>
  <c r="GB9" i="11" s="1"/>
  <c r="FZ15" i="11"/>
  <c r="FZ10" i="11" s="1"/>
  <c r="FZ9" i="11" s="1"/>
  <c r="FV15" i="11"/>
  <c r="FV10" i="11" s="1"/>
  <c r="FV9" i="11" s="1"/>
  <c r="FS15" i="11"/>
  <c r="FP15" i="11"/>
  <c r="FP10" i="11" s="1"/>
  <c r="FP9" i="11" s="1"/>
  <c r="FM15" i="11"/>
  <c r="FM10" i="11" s="1"/>
  <c r="FM9" i="11" s="1"/>
  <c r="FJ15" i="11"/>
  <c r="FG15" i="11"/>
  <c r="FD15" i="11"/>
  <c r="FD10" i="11" s="1"/>
  <c r="FD9" i="11" s="1"/>
  <c r="FA15" i="11"/>
  <c r="EX15" i="11"/>
  <c r="EX10" i="11" s="1"/>
  <c r="EX9" i="11" s="1"/>
  <c r="EU15" i="11"/>
  <c r="EQ15" i="11"/>
  <c r="EQ10" i="11" s="1"/>
  <c r="EQ9" i="11" s="1"/>
  <c r="EN15" i="11"/>
  <c r="EN10" i="11" s="1"/>
  <c r="EN9" i="11" s="1"/>
  <c r="EK15" i="11"/>
  <c r="EH15" i="11"/>
  <c r="EH10" i="11" s="1"/>
  <c r="EH9" i="11" s="1"/>
  <c r="U15" i="11"/>
  <c r="U10" i="11" s="1"/>
  <c r="U9" i="11" s="1"/>
  <c r="T15" i="11"/>
  <c r="T10" i="11" s="1"/>
  <c r="T9" i="11" s="1"/>
  <c r="S15" i="11"/>
  <c r="S10" i="11" s="1"/>
  <c r="S9" i="11" s="1"/>
  <c r="R15" i="11"/>
  <c r="R10" i="11" s="1"/>
  <c r="R9" i="11" s="1"/>
  <c r="O15" i="11"/>
  <c r="O10" i="11" s="1"/>
  <c r="O9" i="11" s="1"/>
  <c r="FZ14" i="11"/>
  <c r="FM14" i="11"/>
  <c r="FA14" i="11"/>
  <c r="EQ14" i="11"/>
  <c r="EN14" i="11"/>
  <c r="U14" i="11"/>
  <c r="T14" i="11"/>
  <c r="S14" i="11"/>
  <c r="R14" i="11"/>
  <c r="Q14" i="11"/>
  <c r="P14" i="11"/>
  <c r="H14" i="11"/>
  <c r="H9" i="11" s="1"/>
  <c r="GX12" i="11"/>
  <c r="GW12" i="11"/>
  <c r="GV12" i="11"/>
  <c r="GU12" i="11"/>
  <c r="GT12" i="11"/>
  <c r="GP12" i="11"/>
  <c r="GO12" i="11"/>
  <c r="GN12" i="11"/>
  <c r="GM12" i="11"/>
  <c r="GL12" i="11"/>
  <c r="GK12" i="11"/>
  <c r="GJ12" i="11"/>
  <c r="GI12" i="11"/>
  <c r="GH12" i="11"/>
  <c r="GG12" i="11"/>
  <c r="GF12" i="11"/>
  <c r="GE12" i="11"/>
  <c r="GD12" i="11"/>
  <c r="GC12" i="11"/>
  <c r="GB12" i="11"/>
  <c r="GA12" i="11"/>
  <c r="FZ12" i="11"/>
  <c r="FY12" i="11"/>
  <c r="FX12" i="11"/>
  <c r="FW12" i="11"/>
  <c r="FV12" i="11"/>
  <c r="FU12" i="11"/>
  <c r="FT12" i="11"/>
  <c r="FS12" i="11"/>
  <c r="FR12" i="11"/>
  <c r="FQ12" i="11"/>
  <c r="FP12" i="11"/>
  <c r="FO12" i="11"/>
  <c r="FN12" i="11"/>
  <c r="FM12" i="11"/>
  <c r="FL12" i="11"/>
  <c r="FK12" i="11"/>
  <c r="FJ12" i="11"/>
  <c r="FI12" i="11"/>
  <c r="FH12" i="11"/>
  <c r="FG12" i="11"/>
  <c r="FF12" i="11"/>
  <c r="FE12" i="11"/>
  <c r="FD12" i="11"/>
  <c r="FC12" i="11"/>
  <c r="FB12" i="11"/>
  <c r="FA12" i="11"/>
  <c r="EZ12" i="11"/>
  <c r="EY12" i="11"/>
  <c r="EX12" i="11"/>
  <c r="EW12" i="11"/>
  <c r="EV12" i="11"/>
  <c r="EU12" i="11"/>
  <c r="ET12" i="11"/>
  <c r="ES12" i="11"/>
  <c r="ER12" i="11"/>
  <c r="EQ12" i="11"/>
  <c r="EP12" i="11"/>
  <c r="EO12" i="11"/>
  <c r="EN12" i="11"/>
  <c r="EM12" i="11"/>
  <c r="EL12" i="11"/>
  <c r="EK12" i="11"/>
  <c r="EJ12" i="11"/>
  <c r="EI12" i="11"/>
  <c r="EH12" i="11"/>
  <c r="EG12" i="11"/>
  <c r="EF12" i="11"/>
  <c r="EE12" i="11"/>
  <c r="ED12" i="11"/>
  <c r="EC12" i="11"/>
  <c r="EB12" i="11"/>
  <c r="EA12" i="11"/>
  <c r="DZ12" i="11"/>
  <c r="DY12" i="11"/>
  <c r="DX12" i="11"/>
  <c r="DW12" i="11"/>
  <c r="DV12" i="11"/>
  <c r="DU12" i="11"/>
  <c r="DT12" i="11"/>
  <c r="DS12" i="11"/>
  <c r="DR12" i="11"/>
  <c r="DQ12" i="11"/>
  <c r="DP12" i="11"/>
  <c r="DO12" i="11"/>
  <c r="DN12" i="11"/>
  <c r="DM12" i="11"/>
  <c r="DL12" i="11"/>
  <c r="DK12" i="11"/>
  <c r="DJ12" i="11"/>
  <c r="DI12" i="11"/>
  <c r="DH12" i="11"/>
  <c r="DG12" i="11"/>
  <c r="DF12" i="11"/>
  <c r="DE12" i="11"/>
  <c r="DD12" i="11"/>
  <c r="DC12" i="11"/>
  <c r="DB12" i="11"/>
  <c r="DA12" i="11"/>
  <c r="CZ12" i="11"/>
  <c r="CY12" i="11"/>
  <c r="CX12" i="11"/>
  <c r="CW12" i="11"/>
  <c r="CV12" i="11"/>
  <c r="CU12" i="11"/>
  <c r="CT12" i="11"/>
  <c r="CS12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G11" i="11"/>
  <c r="FV11" i="11"/>
  <c r="FS11" i="11"/>
  <c r="FM11" i="11"/>
  <c r="FJ11" i="11"/>
  <c r="FG11" i="11"/>
  <c r="FA11" i="11"/>
  <c r="EX11" i="11"/>
  <c r="EU11" i="11"/>
  <c r="EN11" i="11"/>
  <c r="EK11" i="11"/>
  <c r="EH11" i="11"/>
  <c r="Q11" i="11"/>
  <c r="P11" i="11"/>
  <c r="H11" i="11"/>
  <c r="G11" i="11"/>
  <c r="F11" i="11"/>
  <c r="E11" i="11"/>
  <c r="D11" i="11"/>
  <c r="C11" i="11"/>
  <c r="Q10" i="11"/>
  <c r="P10" i="11"/>
  <c r="H10" i="11"/>
  <c r="G10" i="11"/>
  <c r="F10" i="11"/>
  <c r="E10" i="11"/>
  <c r="D10" i="11"/>
  <c r="C10" i="11"/>
  <c r="G9" i="11"/>
  <c r="F9" i="11"/>
  <c r="E9" i="11"/>
  <c r="D9" i="11"/>
  <c r="C9" i="11"/>
  <c r="GS67" i="10"/>
  <c r="GR67" i="10"/>
  <c r="GQ67" i="10"/>
  <c r="GP67" i="10"/>
  <c r="GO67" i="10"/>
  <c r="GG67" i="10"/>
  <c r="GD67" i="10"/>
  <c r="GB67" i="10"/>
  <c r="FZ67" i="10"/>
  <c r="FV67" i="10"/>
  <c r="FS67" i="10"/>
  <c r="FP67" i="10"/>
  <c r="FM67" i="10"/>
  <c r="FJ67" i="10"/>
  <c r="FG67" i="10"/>
  <c r="FD67" i="10"/>
  <c r="FA67" i="10"/>
  <c r="EX67" i="10"/>
  <c r="EU67" i="10"/>
  <c r="EQ67" i="10"/>
  <c r="EN67" i="10"/>
  <c r="EK67" i="10"/>
  <c r="EH67" i="10"/>
  <c r="P67" i="10"/>
  <c r="O67" i="10"/>
  <c r="GG66" i="10"/>
  <c r="GD66" i="10"/>
  <c r="GB66" i="10"/>
  <c r="FZ66" i="10"/>
  <c r="FV66" i="10"/>
  <c r="FS66" i="10"/>
  <c r="FP66" i="10"/>
  <c r="FM66" i="10"/>
  <c r="FJ66" i="10"/>
  <c r="FG66" i="10"/>
  <c r="FD66" i="10"/>
  <c r="FA66" i="10"/>
  <c r="EX66" i="10"/>
  <c r="EU66" i="10"/>
  <c r="EQ66" i="10"/>
  <c r="EN66" i="10"/>
  <c r="EK66" i="10"/>
  <c r="EH66" i="10"/>
  <c r="P66" i="10"/>
  <c r="O66" i="10"/>
  <c r="GG65" i="10"/>
  <c r="GD65" i="10"/>
  <c r="GB65" i="10"/>
  <c r="FZ65" i="10"/>
  <c r="FV65" i="10"/>
  <c r="FS65" i="10"/>
  <c r="FP65" i="10"/>
  <c r="FM65" i="10"/>
  <c r="FJ65" i="10"/>
  <c r="FG65" i="10"/>
  <c r="FD65" i="10"/>
  <c r="FA65" i="10"/>
  <c r="EX65" i="10"/>
  <c r="EU65" i="10"/>
  <c r="EQ65" i="10"/>
  <c r="EN65" i="10"/>
  <c r="EK65" i="10"/>
  <c r="EH65" i="10"/>
  <c r="P65" i="10"/>
  <c r="O65" i="10"/>
  <c r="GG64" i="10"/>
  <c r="GD64" i="10"/>
  <c r="GB64" i="10"/>
  <c r="FZ64" i="10"/>
  <c r="FZ57" i="10" s="1"/>
  <c r="FV64" i="10"/>
  <c r="FS64" i="10"/>
  <c r="FP64" i="10"/>
  <c r="FM64" i="10"/>
  <c r="FJ64" i="10"/>
  <c r="FG64" i="10"/>
  <c r="FD64" i="10"/>
  <c r="FA64" i="10"/>
  <c r="EX64" i="10"/>
  <c r="EU64" i="10"/>
  <c r="EQ64" i="10"/>
  <c r="EN64" i="10"/>
  <c r="EK64" i="10"/>
  <c r="EH64" i="10"/>
  <c r="P64" i="10"/>
  <c r="O64" i="10"/>
  <c r="GG63" i="10"/>
  <c r="GD63" i="10"/>
  <c r="GB63" i="10"/>
  <c r="FZ63" i="10"/>
  <c r="FV63" i="10"/>
  <c r="FS63" i="10"/>
  <c r="FP63" i="10"/>
  <c r="FM63" i="10"/>
  <c r="FJ63" i="10"/>
  <c r="FG63" i="10"/>
  <c r="FD63" i="10"/>
  <c r="FA63" i="10"/>
  <c r="EX63" i="10"/>
  <c r="EU63" i="10"/>
  <c r="EQ63" i="10"/>
  <c r="EN63" i="10"/>
  <c r="EK63" i="10"/>
  <c r="EH63" i="10"/>
  <c r="P63" i="10"/>
  <c r="O63" i="10"/>
  <c r="GG62" i="10"/>
  <c r="GD62" i="10"/>
  <c r="GB62" i="10"/>
  <c r="FZ62" i="10"/>
  <c r="FV62" i="10"/>
  <c r="FS62" i="10"/>
  <c r="FP62" i="10"/>
  <c r="FP57" i="10" s="1"/>
  <c r="FM62" i="10"/>
  <c r="FJ62" i="10"/>
  <c r="FG62" i="10"/>
  <c r="FD62" i="10"/>
  <c r="FA62" i="10"/>
  <c r="EX62" i="10"/>
  <c r="EX57" i="10" s="1"/>
  <c r="EU62" i="10"/>
  <c r="EQ62" i="10"/>
  <c r="EN62" i="10"/>
  <c r="EK62" i="10"/>
  <c r="EH62" i="10"/>
  <c r="P62" i="10"/>
  <c r="O62" i="10"/>
  <c r="GG61" i="10"/>
  <c r="GD61" i="10"/>
  <c r="GB61" i="10"/>
  <c r="FZ61" i="10"/>
  <c r="FV61" i="10"/>
  <c r="FS61" i="10"/>
  <c r="FP61" i="10"/>
  <c r="FM61" i="10"/>
  <c r="FJ61" i="10"/>
  <c r="FG61" i="10"/>
  <c r="FD61" i="10"/>
  <c r="FA61" i="10"/>
  <c r="EX61" i="10"/>
  <c r="EU61" i="10"/>
  <c r="EQ61" i="10"/>
  <c r="EN61" i="10"/>
  <c r="EK61" i="10"/>
  <c r="EH61" i="10"/>
  <c r="P61" i="10"/>
  <c r="O61" i="10"/>
  <c r="GG60" i="10"/>
  <c r="GD60" i="10"/>
  <c r="GB60" i="10"/>
  <c r="FZ60" i="10"/>
  <c r="FV60" i="10"/>
  <c r="FS60" i="10"/>
  <c r="FP60" i="10"/>
  <c r="FM60" i="10"/>
  <c r="FJ60" i="10"/>
  <c r="FG60" i="10"/>
  <c r="FD60" i="10"/>
  <c r="FA60" i="10"/>
  <c r="EX60" i="10"/>
  <c r="EU60" i="10"/>
  <c r="EQ60" i="10"/>
  <c r="EQ57" i="10" s="1"/>
  <c r="EN60" i="10"/>
  <c r="EN57" i="10" s="1"/>
  <c r="EK60" i="10"/>
  <c r="EH60" i="10"/>
  <c r="P60" i="10"/>
  <c r="P57" i="10" s="1"/>
  <c r="O60" i="10"/>
  <c r="GG59" i="10"/>
  <c r="GD59" i="10"/>
  <c r="GB59" i="10"/>
  <c r="FZ59" i="10"/>
  <c r="FV59" i="10"/>
  <c r="FS59" i="10"/>
  <c r="FP59" i="10"/>
  <c r="FM59" i="10"/>
  <c r="FM57" i="10" s="1"/>
  <c r="FJ59" i="10"/>
  <c r="FG59" i="10"/>
  <c r="FD59" i="10"/>
  <c r="FA59" i="10"/>
  <c r="EX59" i="10"/>
  <c r="EU59" i="10"/>
  <c r="EQ59" i="10"/>
  <c r="EN59" i="10"/>
  <c r="EK59" i="10"/>
  <c r="EK57" i="10" s="1"/>
  <c r="EH59" i="10"/>
  <c r="P59" i="10"/>
  <c r="O59" i="10"/>
  <c r="O57" i="10" s="1"/>
  <c r="GG58" i="10"/>
  <c r="GD58" i="10"/>
  <c r="GD57" i="10" s="1"/>
  <c r="GB58" i="10"/>
  <c r="FZ58" i="10"/>
  <c r="FV58" i="10"/>
  <c r="FS58" i="10"/>
  <c r="FP58" i="10"/>
  <c r="FM58" i="10"/>
  <c r="FJ58" i="10"/>
  <c r="FJ57" i="10" s="1"/>
  <c r="FG58" i="10"/>
  <c r="FD58" i="10"/>
  <c r="FA58" i="10"/>
  <c r="FA57" i="10" s="1"/>
  <c r="EX58" i="10"/>
  <c r="EU58" i="10"/>
  <c r="EU57" i="10" s="1"/>
  <c r="EQ58" i="10"/>
  <c r="EN58" i="10"/>
  <c r="EK58" i="10"/>
  <c r="EH58" i="10"/>
  <c r="EH57" i="10" s="1"/>
  <c r="P58" i="10"/>
  <c r="O58" i="10"/>
  <c r="GG57" i="10"/>
  <c r="FS57" i="10"/>
  <c r="H57" i="10"/>
  <c r="G57" i="10"/>
  <c r="F57" i="10"/>
  <c r="E57" i="10"/>
  <c r="D57" i="10"/>
  <c r="C57" i="10"/>
  <c r="GG56" i="10"/>
  <c r="GD56" i="10"/>
  <c r="GB56" i="10"/>
  <c r="FZ56" i="10"/>
  <c r="FV56" i="10"/>
  <c r="FS56" i="10"/>
  <c r="FP56" i="10"/>
  <c r="FM56" i="10"/>
  <c r="FJ56" i="10"/>
  <c r="FG56" i="10"/>
  <c r="FD56" i="10"/>
  <c r="FA56" i="10"/>
  <c r="EX56" i="10"/>
  <c r="EU56" i="10"/>
  <c r="EQ56" i="10"/>
  <c r="EN56" i="10"/>
  <c r="EK56" i="10"/>
  <c r="EH56" i="10"/>
  <c r="P56" i="10"/>
  <c r="O56" i="10"/>
  <c r="GG55" i="10"/>
  <c r="GD55" i="10"/>
  <c r="GB55" i="10"/>
  <c r="FZ55" i="10"/>
  <c r="FV55" i="10"/>
  <c r="FS55" i="10"/>
  <c r="FP55" i="10"/>
  <c r="FM55" i="10"/>
  <c r="FJ55" i="10"/>
  <c r="FG55" i="10"/>
  <c r="FD55" i="10"/>
  <c r="FA55" i="10"/>
  <c r="EX55" i="10"/>
  <c r="EU55" i="10"/>
  <c r="EQ55" i="10"/>
  <c r="EN55" i="10"/>
  <c r="EK55" i="10"/>
  <c r="EH55" i="10"/>
  <c r="P55" i="10"/>
  <c r="O55" i="10"/>
  <c r="GG54" i="10"/>
  <c r="GD54" i="10"/>
  <c r="GB54" i="10"/>
  <c r="FZ54" i="10"/>
  <c r="FV54" i="10"/>
  <c r="FS54" i="10"/>
  <c r="FP54" i="10"/>
  <c r="FM54" i="10"/>
  <c r="FJ54" i="10"/>
  <c r="FG54" i="10"/>
  <c r="FD54" i="10"/>
  <c r="FA54" i="10"/>
  <c r="EX54" i="10"/>
  <c r="EU54" i="10"/>
  <c r="EQ54" i="10"/>
  <c r="EN54" i="10"/>
  <c r="EK54" i="10"/>
  <c r="EH54" i="10"/>
  <c r="P54" i="10"/>
  <c r="O54" i="10"/>
  <c r="GS53" i="10"/>
  <c r="GR53" i="10"/>
  <c r="GQ53" i="10"/>
  <c r="GP53" i="10"/>
  <c r="GO53" i="10"/>
  <c r="GG53" i="10"/>
  <c r="GD53" i="10"/>
  <c r="GB53" i="10"/>
  <c r="FZ53" i="10"/>
  <c r="FV53" i="10"/>
  <c r="FS53" i="10"/>
  <c r="FP53" i="10"/>
  <c r="FM53" i="10"/>
  <c r="FJ53" i="10"/>
  <c r="FG53" i="10"/>
  <c r="FD53" i="10"/>
  <c r="FA53" i="10"/>
  <c r="EX53" i="10"/>
  <c r="EU53" i="10"/>
  <c r="EQ53" i="10"/>
  <c r="EN53" i="10"/>
  <c r="EK53" i="10"/>
  <c r="EH53" i="10"/>
  <c r="P53" i="10"/>
  <c r="O53" i="10"/>
  <c r="GS52" i="10"/>
  <c r="GR52" i="10"/>
  <c r="GQ52" i="10"/>
  <c r="GP52" i="10"/>
  <c r="GO52" i="10"/>
  <c r="GG52" i="10"/>
  <c r="GD52" i="10"/>
  <c r="GB52" i="10"/>
  <c r="FZ52" i="10"/>
  <c r="FV52" i="10"/>
  <c r="FS52" i="10"/>
  <c r="FP52" i="10"/>
  <c r="FM52" i="10"/>
  <c r="FJ52" i="10"/>
  <c r="FG52" i="10"/>
  <c r="FD52" i="10"/>
  <c r="FA52" i="10"/>
  <c r="EX52" i="10"/>
  <c r="EU52" i="10"/>
  <c r="EQ52" i="10"/>
  <c r="EN52" i="10"/>
  <c r="EK52" i="10"/>
  <c r="EH52" i="10"/>
  <c r="P52" i="10"/>
  <c r="O52" i="10"/>
  <c r="GG51" i="10"/>
  <c r="GD51" i="10"/>
  <c r="GB51" i="10"/>
  <c r="FZ51" i="10"/>
  <c r="FV51" i="10"/>
  <c r="FS51" i="10"/>
  <c r="FP51" i="10"/>
  <c r="FM51" i="10"/>
  <c r="FJ51" i="10"/>
  <c r="FG51" i="10"/>
  <c r="FD51" i="10"/>
  <c r="FA51" i="10"/>
  <c r="EX51" i="10"/>
  <c r="EU51" i="10"/>
  <c r="EQ51" i="10"/>
  <c r="EN51" i="10"/>
  <c r="EN47" i="10" s="1"/>
  <c r="EK51" i="10"/>
  <c r="EH51" i="10"/>
  <c r="P51" i="10"/>
  <c r="O51" i="10"/>
  <c r="GG50" i="10"/>
  <c r="GD50" i="10"/>
  <c r="GD47" i="10" s="1"/>
  <c r="GB50" i="10"/>
  <c r="FZ50" i="10"/>
  <c r="FZ47" i="10" s="1"/>
  <c r="FV50" i="10"/>
  <c r="FS50" i="10"/>
  <c r="FP50" i="10"/>
  <c r="FM50" i="10"/>
  <c r="FJ50" i="10"/>
  <c r="FG50" i="10"/>
  <c r="FD50" i="10"/>
  <c r="FA50" i="10"/>
  <c r="EX50" i="10"/>
  <c r="EU50" i="10"/>
  <c r="EQ50" i="10"/>
  <c r="EN50" i="10"/>
  <c r="EK50" i="10"/>
  <c r="EH50" i="10"/>
  <c r="P50" i="10"/>
  <c r="O50" i="10"/>
  <c r="GS49" i="10"/>
  <c r="GR49" i="10"/>
  <c r="GQ49" i="10"/>
  <c r="GP49" i="10"/>
  <c r="GO49" i="10"/>
  <c r="GG49" i="10"/>
  <c r="GD49" i="10"/>
  <c r="GB49" i="10"/>
  <c r="FZ49" i="10"/>
  <c r="FV49" i="10"/>
  <c r="FS49" i="10"/>
  <c r="FP49" i="10"/>
  <c r="FM49" i="10"/>
  <c r="FJ49" i="10"/>
  <c r="FG49" i="10"/>
  <c r="FD49" i="10"/>
  <c r="FA49" i="10"/>
  <c r="EX49" i="10"/>
  <c r="EU49" i="10"/>
  <c r="EU47" i="10" s="1"/>
  <c r="EQ49" i="10"/>
  <c r="EN49" i="10"/>
  <c r="EK49" i="10"/>
  <c r="EH49" i="10"/>
  <c r="P49" i="10"/>
  <c r="O49" i="10"/>
  <c r="GO48" i="10"/>
  <c r="GG48" i="10"/>
  <c r="GG47" i="10" s="1"/>
  <c r="GD48" i="10"/>
  <c r="GB48" i="10"/>
  <c r="FZ48" i="10"/>
  <c r="FV48" i="10"/>
  <c r="FS48" i="10"/>
  <c r="FS47" i="10" s="1"/>
  <c r="FP48" i="10"/>
  <c r="FM48" i="10"/>
  <c r="FJ48" i="10"/>
  <c r="FJ47" i="10" s="1"/>
  <c r="FG48" i="10"/>
  <c r="FD48" i="10"/>
  <c r="FD47" i="10" s="1"/>
  <c r="FA48" i="10"/>
  <c r="EX48" i="10"/>
  <c r="EX47" i="10" s="1"/>
  <c r="EU48" i="10"/>
  <c r="EQ48" i="10"/>
  <c r="EN48" i="10"/>
  <c r="EK48" i="10"/>
  <c r="EK47" i="10" s="1"/>
  <c r="EH48" i="10"/>
  <c r="EH47" i="10" s="1"/>
  <c r="P48" i="10"/>
  <c r="O48" i="10"/>
  <c r="GB47" i="10"/>
  <c r="FG47" i="10"/>
  <c r="FA47" i="10"/>
  <c r="EQ47" i="10"/>
  <c r="H47" i="10"/>
  <c r="G47" i="10"/>
  <c r="F47" i="10"/>
  <c r="E47" i="10"/>
  <c r="D47" i="10"/>
  <c r="C47" i="10"/>
  <c r="GP46" i="10"/>
  <c r="GO46" i="10"/>
  <c r="GG46" i="10"/>
  <c r="GD46" i="10"/>
  <c r="GB46" i="10"/>
  <c r="FZ46" i="10"/>
  <c r="FV46" i="10"/>
  <c r="FS46" i="10"/>
  <c r="FP46" i="10"/>
  <c r="FM46" i="10"/>
  <c r="FJ46" i="10"/>
  <c r="FG46" i="10"/>
  <c r="FD46" i="10"/>
  <c r="FA46" i="10"/>
  <c r="EX46" i="10"/>
  <c r="EU46" i="10"/>
  <c r="EQ46" i="10"/>
  <c r="EN46" i="10"/>
  <c r="EK46" i="10"/>
  <c r="EH46" i="10"/>
  <c r="P46" i="10"/>
  <c r="O46" i="10"/>
  <c r="GP45" i="10"/>
  <c r="GO45" i="10"/>
  <c r="GG45" i="10"/>
  <c r="GD45" i="10"/>
  <c r="GB45" i="10"/>
  <c r="FZ45" i="10"/>
  <c r="FV45" i="10"/>
  <c r="FS45" i="10"/>
  <c r="FP45" i="10"/>
  <c r="FM45" i="10"/>
  <c r="FJ45" i="10"/>
  <c r="FG45" i="10"/>
  <c r="FD45" i="10"/>
  <c r="FA45" i="10"/>
  <c r="EX45" i="10"/>
  <c r="EU45" i="10"/>
  <c r="EQ45" i="10"/>
  <c r="EN45" i="10"/>
  <c r="EK45" i="10"/>
  <c r="EH45" i="10"/>
  <c r="P45" i="10"/>
  <c r="O45" i="10"/>
  <c r="GP44" i="10"/>
  <c r="GO44" i="10"/>
  <c r="GG44" i="10"/>
  <c r="GD44" i="10"/>
  <c r="GB44" i="10"/>
  <c r="FZ44" i="10"/>
  <c r="FV44" i="10"/>
  <c r="FS44" i="10"/>
  <c r="FP44" i="10"/>
  <c r="FM44" i="10"/>
  <c r="FJ44" i="10"/>
  <c r="FG44" i="10"/>
  <c r="FD44" i="10"/>
  <c r="FA44" i="10"/>
  <c r="EX44" i="10"/>
  <c r="EU44" i="10"/>
  <c r="EQ44" i="10"/>
  <c r="EN44" i="10"/>
  <c r="EK44" i="10"/>
  <c r="EH44" i="10"/>
  <c r="P44" i="10"/>
  <c r="O44" i="10"/>
  <c r="GP43" i="10"/>
  <c r="GP41" i="10" s="1"/>
  <c r="GO43" i="10"/>
  <c r="GG43" i="10"/>
  <c r="GD43" i="10"/>
  <c r="GB43" i="10"/>
  <c r="GB41" i="10" s="1"/>
  <c r="FZ43" i="10"/>
  <c r="FV43" i="10"/>
  <c r="FV41" i="10" s="1"/>
  <c r="FS43" i="10"/>
  <c r="FP43" i="10"/>
  <c r="FM43" i="10"/>
  <c r="FJ43" i="10"/>
  <c r="FG43" i="10"/>
  <c r="FD43" i="10"/>
  <c r="FD41" i="10" s="1"/>
  <c r="FA43" i="10"/>
  <c r="EX43" i="10"/>
  <c r="EX41" i="10" s="1"/>
  <c r="EU43" i="10"/>
  <c r="EQ43" i="10"/>
  <c r="EN43" i="10"/>
  <c r="EK43" i="10"/>
  <c r="EH43" i="10"/>
  <c r="EH41" i="10" s="1"/>
  <c r="P43" i="10"/>
  <c r="O43" i="10"/>
  <c r="GP42" i="10"/>
  <c r="GO42" i="10"/>
  <c r="GG42" i="10"/>
  <c r="GD42" i="10"/>
  <c r="GB42" i="10"/>
  <c r="FZ42" i="10"/>
  <c r="FV42" i="10"/>
  <c r="FS42" i="10"/>
  <c r="FS41" i="10" s="1"/>
  <c r="FP42" i="10"/>
  <c r="FM42" i="10"/>
  <c r="FM41" i="10" s="1"/>
  <c r="FJ42" i="10"/>
  <c r="FG42" i="10"/>
  <c r="FG41" i="10" s="1"/>
  <c r="FD42" i="10"/>
  <c r="FA42" i="10"/>
  <c r="EX42" i="10"/>
  <c r="EU42" i="10"/>
  <c r="EQ42" i="10"/>
  <c r="EQ41" i="10" s="1"/>
  <c r="EN42" i="10"/>
  <c r="EK42" i="10"/>
  <c r="EH42" i="10"/>
  <c r="P42" i="10"/>
  <c r="O42" i="10"/>
  <c r="GO41" i="10"/>
  <c r="GG41" i="10"/>
  <c r="GD41" i="10"/>
  <c r="FZ41" i="10"/>
  <c r="FP41" i="10"/>
  <c r="FJ41" i="10"/>
  <c r="FA41" i="10"/>
  <c r="EU41" i="10"/>
  <c r="EN41" i="10"/>
  <c r="EK41" i="10"/>
  <c r="P41" i="10"/>
  <c r="H41" i="10"/>
  <c r="G41" i="10"/>
  <c r="F41" i="10"/>
  <c r="E41" i="10"/>
  <c r="D41" i="10"/>
  <c r="C41" i="10"/>
  <c r="P40" i="10"/>
  <c r="O40" i="10"/>
  <c r="GS39" i="10"/>
  <c r="GR39" i="10"/>
  <c r="GQ39" i="10"/>
  <c r="GP39" i="10"/>
  <c r="GO39" i="10"/>
  <c r="GG39" i="10"/>
  <c r="GD39" i="10"/>
  <c r="GB39" i="10"/>
  <c r="FZ39" i="10"/>
  <c r="FV39" i="10"/>
  <c r="FS39" i="10"/>
  <c r="FP39" i="10"/>
  <c r="FM39" i="10"/>
  <c r="FJ39" i="10"/>
  <c r="FG39" i="10"/>
  <c r="FD39" i="10"/>
  <c r="FA39" i="10"/>
  <c r="EX39" i="10"/>
  <c r="EU39" i="10"/>
  <c r="EQ39" i="10"/>
  <c r="EN39" i="10"/>
  <c r="EK39" i="10"/>
  <c r="EH39" i="10"/>
  <c r="P39" i="10"/>
  <c r="O39" i="10"/>
  <c r="GP38" i="10"/>
  <c r="GO38" i="10"/>
  <c r="GG38" i="10"/>
  <c r="GD38" i="10"/>
  <c r="GB38" i="10"/>
  <c r="FZ38" i="10"/>
  <c r="FV38" i="10"/>
  <c r="FS38" i="10"/>
  <c r="FP38" i="10"/>
  <c r="FM38" i="10"/>
  <c r="FJ38" i="10"/>
  <c r="FG38" i="10"/>
  <c r="FD38" i="10"/>
  <c r="FA38" i="10"/>
  <c r="EX38" i="10"/>
  <c r="EU38" i="10"/>
  <c r="EQ38" i="10"/>
  <c r="EN38" i="10"/>
  <c r="EK38" i="10"/>
  <c r="EH38" i="10"/>
  <c r="P38" i="10"/>
  <c r="O38" i="10"/>
  <c r="GS37" i="10"/>
  <c r="GR37" i="10"/>
  <c r="GQ37" i="10"/>
  <c r="GP37" i="10"/>
  <c r="GO37" i="10"/>
  <c r="GG37" i="10"/>
  <c r="GD37" i="10"/>
  <c r="GB37" i="10"/>
  <c r="FZ37" i="10"/>
  <c r="FV37" i="10"/>
  <c r="FS37" i="10"/>
  <c r="FP37" i="10"/>
  <c r="FM37" i="10"/>
  <c r="FJ37" i="10"/>
  <c r="FG37" i="10"/>
  <c r="FD37" i="10"/>
  <c r="FA37" i="10"/>
  <c r="EX37" i="10"/>
  <c r="EU37" i="10"/>
  <c r="EQ37" i="10"/>
  <c r="EN37" i="10"/>
  <c r="EK37" i="10"/>
  <c r="EH37" i="10"/>
  <c r="P37" i="10"/>
  <c r="O37" i="10"/>
  <c r="GP36" i="10"/>
  <c r="GO36" i="10"/>
  <c r="GG36" i="10"/>
  <c r="GD36" i="10"/>
  <c r="GB36" i="10"/>
  <c r="FZ36" i="10"/>
  <c r="FV36" i="10"/>
  <c r="FS36" i="10"/>
  <c r="FP36" i="10"/>
  <c r="FM36" i="10"/>
  <c r="FJ36" i="10"/>
  <c r="FG36" i="10"/>
  <c r="FD36" i="10"/>
  <c r="FA36" i="10"/>
  <c r="EX36" i="10"/>
  <c r="EU36" i="10"/>
  <c r="EQ36" i="10"/>
  <c r="EN36" i="10"/>
  <c r="EK36" i="10"/>
  <c r="EH36" i="10"/>
  <c r="P36" i="10"/>
  <c r="O36" i="10"/>
  <c r="GP35" i="10"/>
  <c r="GO35" i="10"/>
  <c r="GG35" i="10"/>
  <c r="GD35" i="10"/>
  <c r="GB35" i="10"/>
  <c r="FZ35" i="10"/>
  <c r="FV35" i="10"/>
  <c r="FS35" i="10"/>
  <c r="FP35" i="10"/>
  <c r="FM35" i="10"/>
  <c r="FJ35" i="10"/>
  <c r="FG35" i="10"/>
  <c r="FD35" i="10"/>
  <c r="FA35" i="10"/>
  <c r="EX35" i="10"/>
  <c r="EU35" i="10"/>
  <c r="EQ35" i="10"/>
  <c r="EN35" i="10"/>
  <c r="EK35" i="10"/>
  <c r="EH35" i="10"/>
  <c r="P35" i="10"/>
  <c r="P34" i="10" s="1"/>
  <c r="O35" i="10"/>
  <c r="O34" i="10"/>
  <c r="H34" i="10"/>
  <c r="G34" i="10"/>
  <c r="F34" i="10"/>
  <c r="E34" i="10"/>
  <c r="D34" i="10"/>
  <c r="C34" i="10"/>
  <c r="GP33" i="10"/>
  <c r="GO33" i="10"/>
  <c r="GG33" i="10"/>
  <c r="GD33" i="10"/>
  <c r="GB33" i="10"/>
  <c r="FZ33" i="10"/>
  <c r="FV33" i="10"/>
  <c r="FS33" i="10"/>
  <c r="FP33" i="10"/>
  <c r="FM33" i="10"/>
  <c r="FJ33" i="10"/>
  <c r="FG33" i="10"/>
  <c r="FD33" i="10"/>
  <c r="FA33" i="10"/>
  <c r="EX33" i="10"/>
  <c r="EU33" i="10"/>
  <c r="EQ33" i="10"/>
  <c r="EN33" i="10"/>
  <c r="EK33" i="10"/>
  <c r="EH33" i="10"/>
  <c r="P33" i="10"/>
  <c r="O33" i="10"/>
  <c r="GP32" i="10"/>
  <c r="GO32" i="10"/>
  <c r="GG32" i="10"/>
  <c r="GD32" i="10"/>
  <c r="GB32" i="10"/>
  <c r="FZ32" i="10"/>
  <c r="FV32" i="10"/>
  <c r="FS32" i="10"/>
  <c r="FP32" i="10"/>
  <c r="FP25" i="10" s="1"/>
  <c r="FM32" i="10"/>
  <c r="FJ32" i="10"/>
  <c r="FG32" i="10"/>
  <c r="FD32" i="10"/>
  <c r="FA32" i="10"/>
  <c r="EX32" i="10"/>
  <c r="EU32" i="10"/>
  <c r="EQ32" i="10"/>
  <c r="EN32" i="10"/>
  <c r="EN25" i="10" s="1"/>
  <c r="EK32" i="10"/>
  <c r="EH32" i="10"/>
  <c r="P32" i="10"/>
  <c r="O32" i="10"/>
  <c r="GP31" i="10"/>
  <c r="GO31" i="10"/>
  <c r="GG31" i="10"/>
  <c r="GD31" i="10"/>
  <c r="GB31" i="10"/>
  <c r="FZ31" i="10"/>
  <c r="FV31" i="10"/>
  <c r="FS31" i="10"/>
  <c r="FP31" i="10"/>
  <c r="FM31" i="10"/>
  <c r="FJ31" i="10"/>
  <c r="FG31" i="10"/>
  <c r="FD31" i="10"/>
  <c r="FA31" i="10"/>
  <c r="EX31" i="10"/>
  <c r="EU31" i="10"/>
  <c r="EQ31" i="10"/>
  <c r="EN31" i="10"/>
  <c r="EK31" i="10"/>
  <c r="EH31" i="10"/>
  <c r="P31" i="10"/>
  <c r="O31" i="10"/>
  <c r="GP30" i="10"/>
  <c r="GO30" i="10"/>
  <c r="GG30" i="10"/>
  <c r="GD30" i="10"/>
  <c r="GB30" i="10"/>
  <c r="FZ30" i="10"/>
  <c r="FV30" i="10"/>
  <c r="FS30" i="10"/>
  <c r="FP30" i="10"/>
  <c r="FM30" i="10"/>
  <c r="FJ30" i="10"/>
  <c r="FG30" i="10"/>
  <c r="FD30" i="10"/>
  <c r="FA30" i="10"/>
  <c r="EX30" i="10"/>
  <c r="EU30" i="10"/>
  <c r="EQ30" i="10"/>
  <c r="EQ25" i="10" s="1"/>
  <c r="EN30" i="10"/>
  <c r="EK30" i="10"/>
  <c r="EH30" i="10"/>
  <c r="P30" i="10"/>
  <c r="O30" i="10"/>
  <c r="GP29" i="10"/>
  <c r="GO29" i="10"/>
  <c r="GG29" i="10"/>
  <c r="GD29" i="10"/>
  <c r="GB29" i="10"/>
  <c r="FZ29" i="10"/>
  <c r="FV29" i="10"/>
  <c r="FS29" i="10"/>
  <c r="FP29" i="10"/>
  <c r="FM29" i="10"/>
  <c r="FJ29" i="10"/>
  <c r="FG29" i="10"/>
  <c r="FD29" i="10"/>
  <c r="FD25" i="10" s="1"/>
  <c r="FA29" i="10"/>
  <c r="EX29" i="10"/>
  <c r="EU29" i="10"/>
  <c r="EQ29" i="10"/>
  <c r="EN29" i="10"/>
  <c r="EK29" i="10"/>
  <c r="EH29" i="10"/>
  <c r="P29" i="10"/>
  <c r="O29" i="10"/>
  <c r="GP28" i="10"/>
  <c r="GO28" i="10"/>
  <c r="GG28" i="10"/>
  <c r="GG25" i="10" s="1"/>
  <c r="GD28" i="10"/>
  <c r="GB28" i="10"/>
  <c r="FZ28" i="10"/>
  <c r="FV28" i="10"/>
  <c r="FS28" i="10"/>
  <c r="FP28" i="10"/>
  <c r="FM28" i="10"/>
  <c r="FJ28" i="10"/>
  <c r="FG28" i="10"/>
  <c r="FD28" i="10"/>
  <c r="FA28" i="10"/>
  <c r="EX28" i="10"/>
  <c r="EU28" i="10"/>
  <c r="EQ28" i="10"/>
  <c r="EN28" i="10"/>
  <c r="EK28" i="10"/>
  <c r="EH28" i="10"/>
  <c r="P28" i="10"/>
  <c r="O28" i="10"/>
  <c r="GP27" i="10"/>
  <c r="GO27" i="10"/>
  <c r="GG27" i="10"/>
  <c r="GD27" i="10"/>
  <c r="GB27" i="10"/>
  <c r="FZ27" i="10"/>
  <c r="FV27" i="10"/>
  <c r="FS27" i="10"/>
  <c r="FP27" i="10"/>
  <c r="FM27" i="10"/>
  <c r="FJ27" i="10"/>
  <c r="FG27" i="10"/>
  <c r="FD27" i="10"/>
  <c r="FA27" i="10"/>
  <c r="EX27" i="10"/>
  <c r="EU27" i="10"/>
  <c r="EQ27" i="10"/>
  <c r="EN27" i="10"/>
  <c r="EK27" i="10"/>
  <c r="EH27" i="10"/>
  <c r="P27" i="10"/>
  <c r="O27" i="10"/>
  <c r="GP26" i="10"/>
  <c r="GP25" i="10" s="1"/>
  <c r="GO26" i="10"/>
  <c r="GG26" i="10"/>
  <c r="GD26" i="10"/>
  <c r="GD25" i="10" s="1"/>
  <c r="GB26" i="10"/>
  <c r="FZ26" i="10"/>
  <c r="FV26" i="10"/>
  <c r="FS26" i="10"/>
  <c r="FS25" i="10" s="1"/>
  <c r="FP26" i="10"/>
  <c r="FM26" i="10"/>
  <c r="FM25" i="10" s="1"/>
  <c r="FJ26" i="10"/>
  <c r="FJ25" i="10" s="1"/>
  <c r="FG26" i="10"/>
  <c r="FG25" i="10" s="1"/>
  <c r="FD26" i="10"/>
  <c r="FA26" i="10"/>
  <c r="FA25" i="10" s="1"/>
  <c r="EX26" i="10"/>
  <c r="EX25" i="10" s="1"/>
  <c r="EU26" i="10"/>
  <c r="EU25" i="10" s="1"/>
  <c r="EQ26" i="10"/>
  <c r="EN26" i="10"/>
  <c r="EK26" i="10"/>
  <c r="EH26" i="10"/>
  <c r="P26" i="10"/>
  <c r="O26" i="10"/>
  <c r="GO25" i="10"/>
  <c r="GB25" i="10"/>
  <c r="FZ25" i="10"/>
  <c r="EK25" i="10"/>
  <c r="P25" i="10"/>
  <c r="O25" i="10"/>
  <c r="H25" i="10"/>
  <c r="G25" i="10"/>
  <c r="F25" i="10"/>
  <c r="E25" i="10"/>
  <c r="D25" i="10"/>
  <c r="C25" i="10"/>
  <c r="GP24" i="10"/>
  <c r="GO24" i="10"/>
  <c r="GG24" i="10"/>
  <c r="GD24" i="10"/>
  <c r="GB24" i="10"/>
  <c r="FZ24" i="10"/>
  <c r="FV24" i="10"/>
  <c r="FS24" i="10"/>
  <c r="FP24" i="10"/>
  <c r="FM24" i="10"/>
  <c r="FJ24" i="10"/>
  <c r="FG24" i="10"/>
  <c r="FD24" i="10"/>
  <c r="FA24" i="10"/>
  <c r="EX24" i="10"/>
  <c r="EU24" i="10"/>
  <c r="EQ24" i="10"/>
  <c r="EN24" i="10"/>
  <c r="EK24" i="10"/>
  <c r="EH24" i="10"/>
  <c r="P24" i="10"/>
  <c r="O24" i="10"/>
  <c r="GP23" i="10"/>
  <c r="GO23" i="10"/>
  <c r="GG23" i="10"/>
  <c r="GD23" i="10"/>
  <c r="GB23" i="10"/>
  <c r="FZ23" i="10"/>
  <c r="FV23" i="10"/>
  <c r="FS23" i="10"/>
  <c r="FP23" i="10"/>
  <c r="FM23" i="10"/>
  <c r="FJ23" i="10"/>
  <c r="FG23" i="10"/>
  <c r="FD23" i="10"/>
  <c r="FA23" i="10"/>
  <c r="EX23" i="10"/>
  <c r="EU23" i="10"/>
  <c r="EQ23" i="10"/>
  <c r="EN23" i="10"/>
  <c r="EK23" i="10"/>
  <c r="EH23" i="10"/>
  <c r="P23" i="10"/>
  <c r="O23" i="10"/>
  <c r="GP22" i="10"/>
  <c r="GO22" i="10"/>
  <c r="GG22" i="10"/>
  <c r="GD22" i="10"/>
  <c r="GB22" i="10"/>
  <c r="FZ22" i="10"/>
  <c r="FV22" i="10"/>
  <c r="FS22" i="10"/>
  <c r="FP22" i="10"/>
  <c r="FM22" i="10"/>
  <c r="FJ22" i="10"/>
  <c r="FG22" i="10"/>
  <c r="FD22" i="10"/>
  <c r="FA22" i="10"/>
  <c r="EX22" i="10"/>
  <c r="EU22" i="10"/>
  <c r="EQ22" i="10"/>
  <c r="EN22" i="10"/>
  <c r="EK22" i="10"/>
  <c r="EH22" i="10"/>
  <c r="P22" i="10"/>
  <c r="O22" i="10"/>
  <c r="GP21" i="10"/>
  <c r="GO21" i="10"/>
  <c r="GG21" i="10"/>
  <c r="GD21" i="10"/>
  <c r="GB21" i="10"/>
  <c r="FZ21" i="10"/>
  <c r="FV21" i="10"/>
  <c r="FS21" i="10"/>
  <c r="FP21" i="10"/>
  <c r="FM21" i="10"/>
  <c r="FJ21" i="10"/>
  <c r="FG21" i="10"/>
  <c r="FD21" i="10"/>
  <c r="FA21" i="10"/>
  <c r="EX21" i="10"/>
  <c r="EU21" i="10"/>
  <c r="EQ21" i="10"/>
  <c r="EN21" i="10"/>
  <c r="EK21" i="10"/>
  <c r="EH21" i="10"/>
  <c r="P21" i="10"/>
  <c r="O21" i="10"/>
  <c r="GP20" i="10"/>
  <c r="GO20" i="10"/>
  <c r="GG20" i="10"/>
  <c r="GD20" i="10"/>
  <c r="GB20" i="10"/>
  <c r="GB14" i="10" s="1"/>
  <c r="FZ20" i="10"/>
  <c r="FV20" i="10"/>
  <c r="FS20" i="10"/>
  <c r="FP20" i="10"/>
  <c r="FM20" i="10"/>
  <c r="FJ20" i="10"/>
  <c r="FG20" i="10"/>
  <c r="FG14" i="10" s="1"/>
  <c r="FD20" i="10"/>
  <c r="FA20" i="10"/>
  <c r="EX20" i="10"/>
  <c r="EU20" i="10"/>
  <c r="EQ20" i="10"/>
  <c r="EN20" i="10"/>
  <c r="EK20" i="10"/>
  <c r="EH20" i="10"/>
  <c r="P20" i="10"/>
  <c r="O20" i="10"/>
  <c r="GP19" i="10"/>
  <c r="GO19" i="10"/>
  <c r="GG19" i="10"/>
  <c r="GD19" i="10"/>
  <c r="GB19" i="10"/>
  <c r="FZ19" i="10"/>
  <c r="FV19" i="10"/>
  <c r="FS19" i="10"/>
  <c r="FP19" i="10"/>
  <c r="FM19" i="10"/>
  <c r="FJ19" i="10"/>
  <c r="FG19" i="10"/>
  <c r="FD19" i="10"/>
  <c r="FA19" i="10"/>
  <c r="EX19" i="10"/>
  <c r="EU19" i="10"/>
  <c r="EQ19" i="10"/>
  <c r="EN19" i="10"/>
  <c r="EK19" i="10"/>
  <c r="EH19" i="10"/>
  <c r="P19" i="10"/>
  <c r="O19" i="10"/>
  <c r="GP18" i="10"/>
  <c r="GO18" i="10"/>
  <c r="GG18" i="10"/>
  <c r="GD18" i="10"/>
  <c r="GB18" i="10"/>
  <c r="FZ18" i="10"/>
  <c r="FV18" i="10"/>
  <c r="FV14" i="10" s="1"/>
  <c r="FS18" i="10"/>
  <c r="FP18" i="10"/>
  <c r="FM18" i="10"/>
  <c r="FJ18" i="10"/>
  <c r="FG18" i="10"/>
  <c r="FD18" i="10"/>
  <c r="FA18" i="10"/>
  <c r="EX18" i="10"/>
  <c r="EU18" i="10"/>
  <c r="EQ18" i="10"/>
  <c r="EN18" i="10"/>
  <c r="EK18" i="10"/>
  <c r="EH18" i="10"/>
  <c r="P18" i="10"/>
  <c r="O18" i="10"/>
  <c r="GP17" i="10"/>
  <c r="GO17" i="10"/>
  <c r="GG17" i="10"/>
  <c r="GD17" i="10"/>
  <c r="GB17" i="10"/>
  <c r="FZ17" i="10"/>
  <c r="FV17" i="10"/>
  <c r="FS17" i="10"/>
  <c r="FP17" i="10"/>
  <c r="FM17" i="10"/>
  <c r="FJ17" i="10"/>
  <c r="FG17" i="10"/>
  <c r="FD17" i="10"/>
  <c r="FA17" i="10"/>
  <c r="EX17" i="10"/>
  <c r="EU17" i="10"/>
  <c r="EQ17" i="10"/>
  <c r="EN17" i="10"/>
  <c r="EN14" i="10" s="1"/>
  <c r="EK17" i="10"/>
  <c r="EH17" i="10"/>
  <c r="P17" i="10"/>
  <c r="O17" i="10"/>
  <c r="GS16" i="10"/>
  <c r="GR16" i="10"/>
  <c r="GQ16" i="10"/>
  <c r="GP16" i="10"/>
  <c r="GO16" i="10"/>
  <c r="GG16" i="10"/>
  <c r="GG11" i="10" s="1"/>
  <c r="GD16" i="10"/>
  <c r="GD11" i="10" s="1"/>
  <c r="GB16" i="10"/>
  <c r="FZ16" i="10"/>
  <c r="FV16" i="10"/>
  <c r="FS16" i="10"/>
  <c r="FP16" i="10"/>
  <c r="FP11" i="10" s="1"/>
  <c r="FM16" i="10"/>
  <c r="FJ16" i="10"/>
  <c r="FG16" i="10"/>
  <c r="FD16" i="10"/>
  <c r="FA16" i="10"/>
  <c r="EX16" i="10"/>
  <c r="EX11" i="10" s="1"/>
  <c r="EU16" i="10"/>
  <c r="EQ16" i="10"/>
  <c r="EN16" i="10"/>
  <c r="EK16" i="10"/>
  <c r="EH16" i="10"/>
  <c r="P16" i="10"/>
  <c r="P11" i="10" s="1"/>
  <c r="O16" i="10"/>
  <c r="GP15" i="10"/>
  <c r="GO15" i="10"/>
  <c r="GG15" i="10"/>
  <c r="GD15" i="10"/>
  <c r="GD14" i="10" s="1"/>
  <c r="GB15" i="10"/>
  <c r="FZ15" i="10"/>
  <c r="FV15" i="10"/>
  <c r="FS15" i="10"/>
  <c r="FP15" i="10"/>
  <c r="FM15" i="10"/>
  <c r="FJ15" i="10"/>
  <c r="FJ10" i="10" s="1"/>
  <c r="FG15" i="10"/>
  <c r="FD15" i="10"/>
  <c r="FA15" i="10"/>
  <c r="FA10" i="10" s="1"/>
  <c r="EX15" i="10"/>
  <c r="EX10" i="10" s="1"/>
  <c r="EU15" i="10"/>
  <c r="EQ15" i="10"/>
  <c r="EN15" i="10"/>
  <c r="EK15" i="10"/>
  <c r="EK14" i="10" s="1"/>
  <c r="EH15" i="10"/>
  <c r="EH10" i="10" s="1"/>
  <c r="P15" i="10"/>
  <c r="O15" i="10"/>
  <c r="O10" i="10" s="1"/>
  <c r="O9" i="10" s="1"/>
  <c r="GP14" i="10"/>
  <c r="GO14" i="10"/>
  <c r="FZ14" i="10"/>
  <c r="FP14" i="10"/>
  <c r="FM14" i="10"/>
  <c r="FJ14" i="10"/>
  <c r="EX14" i="10"/>
  <c r="EU14" i="10"/>
  <c r="H14" i="10"/>
  <c r="G14" i="10"/>
  <c r="F14" i="10"/>
  <c r="E14" i="10"/>
  <c r="D14" i="10"/>
  <c r="C14" i="10"/>
  <c r="GU12" i="10"/>
  <c r="GT12" i="10"/>
  <c r="GS12" i="10"/>
  <c r="GR12" i="10"/>
  <c r="GQ12" i="10"/>
  <c r="GP12" i="10"/>
  <c r="GO12" i="10"/>
  <c r="GN12" i="10"/>
  <c r="GM12" i="10"/>
  <c r="GL12" i="10"/>
  <c r="GK12" i="10"/>
  <c r="GJ12" i="10"/>
  <c r="GI12" i="10"/>
  <c r="GH12" i="10"/>
  <c r="GG12" i="10"/>
  <c r="GF12" i="10"/>
  <c r="GE12" i="10"/>
  <c r="GD12" i="10"/>
  <c r="GC12" i="10"/>
  <c r="GB12" i="10"/>
  <c r="GA12" i="10"/>
  <c r="FZ12" i="10"/>
  <c r="FY12" i="10"/>
  <c r="FX12" i="10"/>
  <c r="FW12" i="10"/>
  <c r="FV12" i="10"/>
  <c r="FU12" i="10"/>
  <c r="FT12" i="10"/>
  <c r="FS12" i="10"/>
  <c r="FR12" i="10"/>
  <c r="FQ12" i="10"/>
  <c r="FP12" i="10"/>
  <c r="FO12" i="10"/>
  <c r="FN12" i="10"/>
  <c r="FM12" i="10"/>
  <c r="FL12" i="10"/>
  <c r="FK12" i="10"/>
  <c r="FJ12" i="10"/>
  <c r="FI12" i="10"/>
  <c r="FH12" i="10"/>
  <c r="FG12" i="10"/>
  <c r="FF12" i="10"/>
  <c r="FE12" i="10"/>
  <c r="FD12" i="10"/>
  <c r="FC12" i="10"/>
  <c r="FB12" i="10"/>
  <c r="FA12" i="10"/>
  <c r="EZ12" i="10"/>
  <c r="EY12" i="10"/>
  <c r="EX12" i="10"/>
  <c r="EW12" i="10"/>
  <c r="EV12" i="10"/>
  <c r="EU12" i="10"/>
  <c r="ET12" i="10"/>
  <c r="ES12" i="10"/>
  <c r="ER12" i="10"/>
  <c r="EQ12" i="10"/>
  <c r="EP12" i="10"/>
  <c r="EO12" i="10"/>
  <c r="EN12" i="10"/>
  <c r="EM12" i="10"/>
  <c r="EL12" i="10"/>
  <c r="EK12" i="10"/>
  <c r="EJ12" i="10"/>
  <c r="EI12" i="10"/>
  <c r="EH12" i="10"/>
  <c r="EG12" i="10"/>
  <c r="EF12" i="10"/>
  <c r="EE12" i="10"/>
  <c r="ED12" i="10"/>
  <c r="EC12" i="10"/>
  <c r="EB12" i="10"/>
  <c r="EA12" i="10"/>
  <c r="DZ12" i="10"/>
  <c r="DY12" i="10"/>
  <c r="DX12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B11" i="10"/>
  <c r="FZ11" i="10"/>
  <c r="FV11" i="10"/>
  <c r="FS11" i="10"/>
  <c r="FM11" i="10"/>
  <c r="FJ11" i="10"/>
  <c r="FG11" i="10"/>
  <c r="FA11" i="10"/>
  <c r="EU11" i="10"/>
  <c r="EQ11" i="10"/>
  <c r="EN11" i="10"/>
  <c r="EK11" i="10"/>
  <c r="EH11" i="10"/>
  <c r="O11" i="10"/>
  <c r="H11" i="10"/>
  <c r="G11" i="10"/>
  <c r="F11" i="10"/>
  <c r="E11" i="10"/>
  <c r="D11" i="10"/>
  <c r="C11" i="10"/>
  <c r="GD10" i="10"/>
  <c r="FZ10" i="10"/>
  <c r="FV10" i="10"/>
  <c r="FP10" i="10"/>
  <c r="FM10" i="10"/>
  <c r="FG10" i="10"/>
  <c r="FD10" i="10"/>
  <c r="EU10" i="10"/>
  <c r="EN10" i="10"/>
  <c r="H10" i="10"/>
  <c r="G10" i="10"/>
  <c r="F10" i="10"/>
  <c r="E10" i="10"/>
  <c r="D10" i="10"/>
  <c r="C10" i="10"/>
  <c r="H9" i="10"/>
  <c r="G9" i="10"/>
  <c r="F9" i="10"/>
  <c r="E9" i="10"/>
  <c r="D9" i="10"/>
  <c r="C9" i="10"/>
  <c r="GS67" i="9"/>
  <c r="GR67" i="9"/>
  <c r="GQ67" i="9"/>
  <c r="GN67" i="9"/>
  <c r="GM67" i="9"/>
  <c r="GL67" i="9"/>
  <c r="GK67" i="9"/>
  <c r="GJ67" i="9"/>
  <c r="GI67" i="9"/>
  <c r="GH67" i="9"/>
  <c r="GF67" i="9"/>
  <c r="GE67" i="9"/>
  <c r="GC67" i="9"/>
  <c r="GA67" i="9"/>
  <c r="FY67" i="9"/>
  <c r="FX67" i="9"/>
  <c r="FW67" i="9"/>
  <c r="FU67" i="9"/>
  <c r="FT67" i="9"/>
  <c r="FR67" i="9"/>
  <c r="FQ67" i="9"/>
  <c r="FO67" i="9"/>
  <c r="FN67" i="9"/>
  <c r="FL67" i="9"/>
  <c r="FK67" i="9"/>
  <c r="FI67" i="9"/>
  <c r="FH67" i="9"/>
  <c r="FF67" i="9"/>
  <c r="FE67" i="9"/>
  <c r="FC67" i="9"/>
  <c r="FB67" i="9"/>
  <c r="EZ67" i="9"/>
  <c r="EY67" i="9"/>
  <c r="EW67" i="9"/>
  <c r="EV67" i="9"/>
  <c r="ET67" i="9"/>
  <c r="ES67" i="9"/>
  <c r="ER67" i="9"/>
  <c r="EP67" i="9"/>
  <c r="EO67" i="9"/>
  <c r="EM67" i="9"/>
  <c r="EL67" i="9"/>
  <c r="EJ67" i="9"/>
  <c r="EI67" i="9"/>
  <c r="EG67" i="9"/>
  <c r="EF67" i="9"/>
  <c r="EE67" i="9"/>
  <c r="EC67" i="9"/>
  <c r="EB67" i="9"/>
  <c r="EA67" i="9"/>
  <c r="DZ67" i="9"/>
  <c r="DY67" i="9"/>
  <c r="DX67" i="9"/>
  <c r="DW67" i="9"/>
  <c r="DV67" i="9"/>
  <c r="DU67" i="9"/>
  <c r="DT67" i="9"/>
  <c r="DS67" i="9"/>
  <c r="DR67" i="9"/>
  <c r="DQ67" i="9"/>
  <c r="DP67" i="9"/>
  <c r="DO67" i="9"/>
  <c r="DN67" i="9"/>
  <c r="DM67" i="9"/>
  <c r="DL67" i="9"/>
  <c r="DK67" i="9"/>
  <c r="DJ67" i="9"/>
  <c r="DI67" i="9"/>
  <c r="DH67" i="9"/>
  <c r="DG67" i="9"/>
  <c r="DF67" i="9"/>
  <c r="DE67" i="9"/>
  <c r="DD67" i="9"/>
  <c r="DC67" i="9"/>
  <c r="DB67" i="9"/>
  <c r="DA67" i="9"/>
  <c r="CZ67" i="9"/>
  <c r="CY67" i="9"/>
  <c r="CX67" i="9"/>
  <c r="CW67" i="9"/>
  <c r="CV67" i="9"/>
  <c r="CU67" i="9"/>
  <c r="CT67" i="9"/>
  <c r="CS67" i="9"/>
  <c r="CR67" i="9"/>
  <c r="CQ67" i="9"/>
  <c r="CP67" i="9"/>
  <c r="CO67" i="9"/>
  <c r="CN67" i="9"/>
  <c r="CM67" i="9"/>
  <c r="CL67" i="9"/>
  <c r="CK67" i="9"/>
  <c r="CJ67" i="9"/>
  <c r="CI67" i="9"/>
  <c r="CH67" i="9"/>
  <c r="CG67" i="9"/>
  <c r="CF67" i="9"/>
  <c r="CE67" i="9"/>
  <c r="CD67" i="9"/>
  <c r="CC67" i="9"/>
  <c r="CB67" i="9"/>
  <c r="CA67" i="9"/>
  <c r="BZ67" i="9"/>
  <c r="BY67" i="9"/>
  <c r="BX67" i="9"/>
  <c r="BW67" i="9"/>
  <c r="BV67" i="9"/>
  <c r="BU67" i="9"/>
  <c r="BT67" i="9"/>
  <c r="BS67" i="9"/>
  <c r="BR67" i="9"/>
  <c r="BQ67" i="9"/>
  <c r="BP67" i="9"/>
  <c r="BK67" i="9"/>
  <c r="BJ67" i="9"/>
  <c r="BI67" i="9"/>
  <c r="BH67" i="9"/>
  <c r="BG67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U67" i="9"/>
  <c r="T67" i="9"/>
  <c r="S67" i="9"/>
  <c r="R67" i="9"/>
  <c r="O67" i="9"/>
  <c r="GS66" i="9"/>
  <c r="GR66" i="9"/>
  <c r="GQ66" i="9"/>
  <c r="GN66" i="9"/>
  <c r="GM66" i="9"/>
  <c r="GL66" i="9"/>
  <c r="GK66" i="9"/>
  <c r="GJ66" i="9"/>
  <c r="GI66" i="9"/>
  <c r="GH66" i="9"/>
  <c r="GF66" i="9"/>
  <c r="GE66" i="9"/>
  <c r="GC66" i="9"/>
  <c r="GA66" i="9"/>
  <c r="FY66" i="9"/>
  <c r="FX66" i="9"/>
  <c r="FW66" i="9"/>
  <c r="FU66" i="9"/>
  <c r="FT66" i="9"/>
  <c r="FR66" i="9"/>
  <c r="FQ66" i="9"/>
  <c r="FO66" i="9"/>
  <c r="FN66" i="9"/>
  <c r="FL66" i="9"/>
  <c r="FK66" i="9"/>
  <c r="FI66" i="9"/>
  <c r="FH66" i="9"/>
  <c r="FF66" i="9"/>
  <c r="FE66" i="9"/>
  <c r="FC66" i="9"/>
  <c r="FB66" i="9"/>
  <c r="EZ66" i="9"/>
  <c r="EY66" i="9"/>
  <c r="EW66" i="9"/>
  <c r="EV66" i="9"/>
  <c r="ET66" i="9"/>
  <c r="ES66" i="9"/>
  <c r="ER66" i="9"/>
  <c r="EP66" i="9"/>
  <c r="EO66" i="9"/>
  <c r="EM66" i="9"/>
  <c r="EL66" i="9"/>
  <c r="EJ66" i="9"/>
  <c r="EI66" i="9"/>
  <c r="EG66" i="9"/>
  <c r="EF66" i="9"/>
  <c r="EE66" i="9"/>
  <c r="EC66" i="9"/>
  <c r="EB66" i="9"/>
  <c r="EA66" i="9"/>
  <c r="DZ66" i="9"/>
  <c r="DY66" i="9"/>
  <c r="DX66" i="9"/>
  <c r="DW66" i="9"/>
  <c r="DV66" i="9"/>
  <c r="DU66" i="9"/>
  <c r="DT66" i="9"/>
  <c r="DS66" i="9"/>
  <c r="DR66" i="9"/>
  <c r="DQ66" i="9"/>
  <c r="DP66" i="9"/>
  <c r="DO66" i="9"/>
  <c r="DN66" i="9"/>
  <c r="DM66" i="9"/>
  <c r="DL66" i="9"/>
  <c r="DK66" i="9"/>
  <c r="DJ66" i="9"/>
  <c r="DI66" i="9"/>
  <c r="DH66" i="9"/>
  <c r="DG66" i="9"/>
  <c r="DF66" i="9"/>
  <c r="DE66" i="9"/>
  <c r="DD66" i="9"/>
  <c r="DC66" i="9"/>
  <c r="DB66" i="9"/>
  <c r="DA66" i="9"/>
  <c r="CZ66" i="9"/>
  <c r="CY66" i="9"/>
  <c r="CX66" i="9"/>
  <c r="CW66" i="9"/>
  <c r="CV66" i="9"/>
  <c r="CU66" i="9"/>
  <c r="CT66" i="9"/>
  <c r="CS66" i="9"/>
  <c r="CR66" i="9"/>
  <c r="CQ66" i="9"/>
  <c r="CP66" i="9"/>
  <c r="CO66" i="9"/>
  <c r="CN66" i="9"/>
  <c r="CM66" i="9"/>
  <c r="CL66" i="9"/>
  <c r="CK66" i="9"/>
  <c r="CJ66" i="9"/>
  <c r="CI66" i="9"/>
  <c r="CH66" i="9"/>
  <c r="CG66" i="9"/>
  <c r="CF66" i="9"/>
  <c r="CE66" i="9"/>
  <c r="CD66" i="9"/>
  <c r="CC66" i="9"/>
  <c r="CB66" i="9"/>
  <c r="CA66" i="9"/>
  <c r="BZ66" i="9"/>
  <c r="BY66" i="9"/>
  <c r="BX66" i="9"/>
  <c r="BW66" i="9"/>
  <c r="BV66" i="9"/>
  <c r="BU66" i="9"/>
  <c r="BT66" i="9"/>
  <c r="BS66" i="9"/>
  <c r="BR66" i="9"/>
  <c r="BQ66" i="9"/>
  <c r="BP66" i="9"/>
  <c r="BK66" i="9"/>
  <c r="BJ66" i="9"/>
  <c r="BI66" i="9"/>
  <c r="BH66" i="9"/>
  <c r="BG66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U66" i="9"/>
  <c r="T66" i="9"/>
  <c r="S66" i="9"/>
  <c r="R66" i="9"/>
  <c r="O66" i="9"/>
  <c r="GS65" i="9"/>
  <c r="GR65" i="9"/>
  <c r="GQ65" i="9"/>
  <c r="GN65" i="9"/>
  <c r="GM65" i="9"/>
  <c r="GL65" i="9"/>
  <c r="GK65" i="9"/>
  <c r="GJ65" i="9"/>
  <c r="GI65" i="9"/>
  <c r="GH65" i="9"/>
  <c r="GF65" i="9"/>
  <c r="GE65" i="9"/>
  <c r="GC65" i="9"/>
  <c r="GA65" i="9"/>
  <c r="FY65" i="9"/>
  <c r="FX65" i="9"/>
  <c r="FW65" i="9"/>
  <c r="FU65" i="9"/>
  <c r="FT65" i="9"/>
  <c r="FR65" i="9"/>
  <c r="FQ65" i="9"/>
  <c r="FO65" i="9"/>
  <c r="FN65" i="9"/>
  <c r="FL65" i="9"/>
  <c r="FK65" i="9"/>
  <c r="FI65" i="9"/>
  <c r="FH65" i="9"/>
  <c r="FF65" i="9"/>
  <c r="FE65" i="9"/>
  <c r="FC65" i="9"/>
  <c r="FB65" i="9"/>
  <c r="EZ65" i="9"/>
  <c r="EY65" i="9"/>
  <c r="EW65" i="9"/>
  <c r="EV65" i="9"/>
  <c r="ET65" i="9"/>
  <c r="ES65" i="9"/>
  <c r="ER65" i="9"/>
  <c r="EP65" i="9"/>
  <c r="EO65" i="9"/>
  <c r="EM65" i="9"/>
  <c r="EL65" i="9"/>
  <c r="EJ65" i="9"/>
  <c r="EI65" i="9"/>
  <c r="EG65" i="9"/>
  <c r="EF65" i="9"/>
  <c r="EE65" i="9"/>
  <c r="EC65" i="9"/>
  <c r="EB65" i="9"/>
  <c r="EA65" i="9"/>
  <c r="DZ65" i="9"/>
  <c r="DY65" i="9"/>
  <c r="DX65" i="9"/>
  <c r="DW65" i="9"/>
  <c r="DV65" i="9"/>
  <c r="DU65" i="9"/>
  <c r="DT65" i="9"/>
  <c r="DS65" i="9"/>
  <c r="DR65" i="9"/>
  <c r="DQ65" i="9"/>
  <c r="DP65" i="9"/>
  <c r="DO65" i="9"/>
  <c r="DN65" i="9"/>
  <c r="DM65" i="9"/>
  <c r="DL65" i="9"/>
  <c r="DK65" i="9"/>
  <c r="DJ65" i="9"/>
  <c r="DI65" i="9"/>
  <c r="DH65" i="9"/>
  <c r="DG65" i="9"/>
  <c r="DF65" i="9"/>
  <c r="DE65" i="9"/>
  <c r="DD65" i="9"/>
  <c r="DC65" i="9"/>
  <c r="DB65" i="9"/>
  <c r="DA65" i="9"/>
  <c r="CZ65" i="9"/>
  <c r="CY65" i="9"/>
  <c r="CX65" i="9"/>
  <c r="CW65" i="9"/>
  <c r="CV65" i="9"/>
  <c r="CU65" i="9"/>
  <c r="CT65" i="9"/>
  <c r="CS65" i="9"/>
  <c r="CR65" i="9"/>
  <c r="CQ65" i="9"/>
  <c r="CP65" i="9"/>
  <c r="CO65" i="9"/>
  <c r="CN65" i="9"/>
  <c r="CM65" i="9"/>
  <c r="CL65" i="9"/>
  <c r="CK65" i="9"/>
  <c r="CJ65" i="9"/>
  <c r="CI65" i="9"/>
  <c r="CH65" i="9"/>
  <c r="CG65" i="9"/>
  <c r="CF65" i="9"/>
  <c r="CE65" i="9"/>
  <c r="CD65" i="9"/>
  <c r="CC65" i="9"/>
  <c r="CB65" i="9"/>
  <c r="CA65" i="9"/>
  <c r="BZ65" i="9"/>
  <c r="BY65" i="9"/>
  <c r="BX65" i="9"/>
  <c r="BW65" i="9"/>
  <c r="BV65" i="9"/>
  <c r="BU65" i="9"/>
  <c r="BT65" i="9"/>
  <c r="BS65" i="9"/>
  <c r="BR65" i="9"/>
  <c r="BQ65" i="9"/>
  <c r="BP65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U65" i="9"/>
  <c r="T65" i="9"/>
  <c r="S65" i="9"/>
  <c r="R65" i="9"/>
  <c r="O65" i="9"/>
  <c r="GS64" i="9"/>
  <c r="GR64" i="9"/>
  <c r="GQ64" i="9"/>
  <c r="GN64" i="9"/>
  <c r="GM64" i="9"/>
  <c r="GL64" i="9"/>
  <c r="GK64" i="9"/>
  <c r="GJ64" i="9"/>
  <c r="GI64" i="9"/>
  <c r="GH64" i="9"/>
  <c r="GF64" i="9"/>
  <c r="GE64" i="9"/>
  <c r="GC64" i="9"/>
  <c r="GA64" i="9"/>
  <c r="FY64" i="9"/>
  <c r="FX64" i="9"/>
  <c r="FW64" i="9"/>
  <c r="FU64" i="9"/>
  <c r="FT64" i="9"/>
  <c r="FR64" i="9"/>
  <c r="FQ64" i="9"/>
  <c r="FO64" i="9"/>
  <c r="FN64" i="9"/>
  <c r="FL64" i="9"/>
  <c r="FK64" i="9"/>
  <c r="FI64" i="9"/>
  <c r="FH64" i="9"/>
  <c r="FF64" i="9"/>
  <c r="FE64" i="9"/>
  <c r="FC64" i="9"/>
  <c r="FB64" i="9"/>
  <c r="EZ64" i="9"/>
  <c r="EY64" i="9"/>
  <c r="EW64" i="9"/>
  <c r="EV64" i="9"/>
  <c r="ET64" i="9"/>
  <c r="ES64" i="9"/>
  <c r="ER64" i="9"/>
  <c r="EP64" i="9"/>
  <c r="EO64" i="9"/>
  <c r="EM64" i="9"/>
  <c r="EL64" i="9"/>
  <c r="EJ64" i="9"/>
  <c r="EI64" i="9"/>
  <c r="EG64" i="9"/>
  <c r="EF64" i="9"/>
  <c r="EE64" i="9"/>
  <c r="EC64" i="9"/>
  <c r="EB64" i="9"/>
  <c r="EA64" i="9"/>
  <c r="DZ64" i="9"/>
  <c r="DY64" i="9"/>
  <c r="DX64" i="9"/>
  <c r="DW64" i="9"/>
  <c r="DV64" i="9"/>
  <c r="DU64" i="9"/>
  <c r="DT64" i="9"/>
  <c r="DS64" i="9"/>
  <c r="DR64" i="9"/>
  <c r="DQ64" i="9"/>
  <c r="DP64" i="9"/>
  <c r="DO64" i="9"/>
  <c r="DN64" i="9"/>
  <c r="DM64" i="9"/>
  <c r="DL64" i="9"/>
  <c r="DK64" i="9"/>
  <c r="DJ64" i="9"/>
  <c r="DI64" i="9"/>
  <c r="DH64" i="9"/>
  <c r="DG64" i="9"/>
  <c r="DF64" i="9"/>
  <c r="DE64" i="9"/>
  <c r="DD64" i="9"/>
  <c r="DC64" i="9"/>
  <c r="DB64" i="9"/>
  <c r="DA64" i="9"/>
  <c r="CZ64" i="9"/>
  <c r="CY64" i="9"/>
  <c r="CX64" i="9"/>
  <c r="CW64" i="9"/>
  <c r="CV64" i="9"/>
  <c r="CU64" i="9"/>
  <c r="CT64" i="9"/>
  <c r="CS64" i="9"/>
  <c r="CR64" i="9"/>
  <c r="CQ64" i="9"/>
  <c r="CP64" i="9"/>
  <c r="CO64" i="9"/>
  <c r="CN64" i="9"/>
  <c r="CM64" i="9"/>
  <c r="CL64" i="9"/>
  <c r="CK64" i="9"/>
  <c r="CJ64" i="9"/>
  <c r="CI64" i="9"/>
  <c r="CH64" i="9"/>
  <c r="CG64" i="9"/>
  <c r="CF64" i="9"/>
  <c r="CE64" i="9"/>
  <c r="CD64" i="9"/>
  <c r="CC64" i="9"/>
  <c r="CB64" i="9"/>
  <c r="CA64" i="9"/>
  <c r="BZ64" i="9"/>
  <c r="BY64" i="9"/>
  <c r="BX64" i="9"/>
  <c r="BW64" i="9"/>
  <c r="BV64" i="9"/>
  <c r="BU64" i="9"/>
  <c r="BT64" i="9"/>
  <c r="BS64" i="9"/>
  <c r="BR64" i="9"/>
  <c r="BQ64" i="9"/>
  <c r="BP64" i="9"/>
  <c r="BK64" i="9"/>
  <c r="BJ64" i="9"/>
  <c r="BI64" i="9"/>
  <c r="BH64" i="9"/>
  <c r="BG64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U64" i="9"/>
  <c r="T64" i="9"/>
  <c r="S64" i="9"/>
  <c r="R64" i="9"/>
  <c r="O64" i="9"/>
  <c r="GS63" i="9"/>
  <c r="GR63" i="9"/>
  <c r="GQ63" i="9"/>
  <c r="GN63" i="9"/>
  <c r="GM63" i="9"/>
  <c r="GL63" i="9"/>
  <c r="GK63" i="9"/>
  <c r="GJ63" i="9"/>
  <c r="GI63" i="9"/>
  <c r="GH63" i="9"/>
  <c r="GF63" i="9"/>
  <c r="GE63" i="9"/>
  <c r="GC63" i="9"/>
  <c r="GA63" i="9"/>
  <c r="FY63" i="9"/>
  <c r="FX63" i="9"/>
  <c r="FW63" i="9"/>
  <c r="FU63" i="9"/>
  <c r="FT63" i="9"/>
  <c r="FR63" i="9"/>
  <c r="FQ63" i="9"/>
  <c r="FO63" i="9"/>
  <c r="FN63" i="9"/>
  <c r="FL63" i="9"/>
  <c r="FK63" i="9"/>
  <c r="FI63" i="9"/>
  <c r="FH63" i="9"/>
  <c r="FF63" i="9"/>
  <c r="FE63" i="9"/>
  <c r="FC63" i="9"/>
  <c r="FB63" i="9"/>
  <c r="EZ63" i="9"/>
  <c r="EY63" i="9"/>
  <c r="EW63" i="9"/>
  <c r="EV63" i="9"/>
  <c r="ET63" i="9"/>
  <c r="ES63" i="9"/>
  <c r="ER63" i="9"/>
  <c r="EP63" i="9"/>
  <c r="EO63" i="9"/>
  <c r="EM63" i="9"/>
  <c r="EL63" i="9"/>
  <c r="EJ63" i="9"/>
  <c r="EI63" i="9"/>
  <c r="EG63" i="9"/>
  <c r="EF63" i="9"/>
  <c r="EE63" i="9"/>
  <c r="EC63" i="9"/>
  <c r="EB63" i="9"/>
  <c r="EA63" i="9"/>
  <c r="DZ63" i="9"/>
  <c r="DY63" i="9"/>
  <c r="DX63" i="9"/>
  <c r="DW63" i="9"/>
  <c r="DV63" i="9"/>
  <c r="DU63" i="9"/>
  <c r="DT63" i="9"/>
  <c r="DS63" i="9"/>
  <c r="DR63" i="9"/>
  <c r="DQ63" i="9"/>
  <c r="DP63" i="9"/>
  <c r="DO63" i="9"/>
  <c r="DN63" i="9"/>
  <c r="DM63" i="9"/>
  <c r="DL63" i="9"/>
  <c r="DK63" i="9"/>
  <c r="DJ63" i="9"/>
  <c r="DI63" i="9"/>
  <c r="DH63" i="9"/>
  <c r="DG63" i="9"/>
  <c r="DF63" i="9"/>
  <c r="DE63" i="9"/>
  <c r="DD63" i="9"/>
  <c r="DC63" i="9"/>
  <c r="DB63" i="9"/>
  <c r="DA63" i="9"/>
  <c r="CZ63" i="9"/>
  <c r="CY63" i="9"/>
  <c r="CX63" i="9"/>
  <c r="CW63" i="9"/>
  <c r="CV63" i="9"/>
  <c r="CU63" i="9"/>
  <c r="CT63" i="9"/>
  <c r="CS63" i="9"/>
  <c r="CR63" i="9"/>
  <c r="CQ63" i="9"/>
  <c r="CP63" i="9"/>
  <c r="CO63" i="9"/>
  <c r="CN63" i="9"/>
  <c r="CM63" i="9"/>
  <c r="CL63" i="9"/>
  <c r="CK63" i="9"/>
  <c r="CJ63" i="9"/>
  <c r="CI63" i="9"/>
  <c r="CH63" i="9"/>
  <c r="CG63" i="9"/>
  <c r="CF63" i="9"/>
  <c r="CE63" i="9"/>
  <c r="CD63" i="9"/>
  <c r="CC63" i="9"/>
  <c r="CB63" i="9"/>
  <c r="CA63" i="9"/>
  <c r="BZ63" i="9"/>
  <c r="BY63" i="9"/>
  <c r="BX63" i="9"/>
  <c r="BW63" i="9"/>
  <c r="BV63" i="9"/>
  <c r="BU63" i="9"/>
  <c r="BT63" i="9"/>
  <c r="BS63" i="9"/>
  <c r="BR63" i="9"/>
  <c r="BQ63" i="9"/>
  <c r="BP63" i="9"/>
  <c r="BK63" i="9"/>
  <c r="BJ63" i="9"/>
  <c r="BI63" i="9"/>
  <c r="BH63" i="9"/>
  <c r="BG63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U63" i="9"/>
  <c r="T63" i="9"/>
  <c r="S63" i="9"/>
  <c r="R63" i="9"/>
  <c r="O63" i="9"/>
  <c r="GS62" i="9"/>
  <c r="GR62" i="9"/>
  <c r="GQ62" i="9"/>
  <c r="GN62" i="9"/>
  <c r="GM62" i="9"/>
  <c r="GL62" i="9"/>
  <c r="GK62" i="9"/>
  <c r="GJ62" i="9"/>
  <c r="GI62" i="9"/>
  <c r="GH62" i="9"/>
  <c r="GF62" i="9"/>
  <c r="GE62" i="9"/>
  <c r="GC62" i="9"/>
  <c r="GA62" i="9"/>
  <c r="FY62" i="9"/>
  <c r="FX62" i="9"/>
  <c r="FW62" i="9"/>
  <c r="FU62" i="9"/>
  <c r="FT62" i="9"/>
  <c r="FR62" i="9"/>
  <c r="FQ62" i="9"/>
  <c r="FO62" i="9"/>
  <c r="FN62" i="9"/>
  <c r="FL62" i="9"/>
  <c r="FK62" i="9"/>
  <c r="FI62" i="9"/>
  <c r="FH62" i="9"/>
  <c r="FF62" i="9"/>
  <c r="FE62" i="9"/>
  <c r="FC62" i="9"/>
  <c r="FB62" i="9"/>
  <c r="EZ62" i="9"/>
  <c r="EY62" i="9"/>
  <c r="EW62" i="9"/>
  <c r="EV62" i="9"/>
  <c r="ET62" i="9"/>
  <c r="ES62" i="9"/>
  <c r="ER62" i="9"/>
  <c r="EP62" i="9"/>
  <c r="EO62" i="9"/>
  <c r="EM62" i="9"/>
  <c r="EL62" i="9"/>
  <c r="EJ62" i="9"/>
  <c r="EI62" i="9"/>
  <c r="EG62" i="9"/>
  <c r="EF62" i="9"/>
  <c r="EE62" i="9"/>
  <c r="EC62" i="9"/>
  <c r="EB62" i="9"/>
  <c r="EA62" i="9"/>
  <c r="DZ62" i="9"/>
  <c r="DY62" i="9"/>
  <c r="DX62" i="9"/>
  <c r="DW62" i="9"/>
  <c r="DV62" i="9"/>
  <c r="DU62" i="9"/>
  <c r="DT62" i="9"/>
  <c r="DS62" i="9"/>
  <c r="DR62" i="9"/>
  <c r="DQ62" i="9"/>
  <c r="DP62" i="9"/>
  <c r="DO62" i="9"/>
  <c r="DN62" i="9"/>
  <c r="DM62" i="9"/>
  <c r="DL62" i="9"/>
  <c r="DK62" i="9"/>
  <c r="DJ62" i="9"/>
  <c r="DI62" i="9"/>
  <c r="DH62" i="9"/>
  <c r="DG62" i="9"/>
  <c r="DF62" i="9"/>
  <c r="DE62" i="9"/>
  <c r="DD62" i="9"/>
  <c r="DC62" i="9"/>
  <c r="DB62" i="9"/>
  <c r="DA62" i="9"/>
  <c r="CZ62" i="9"/>
  <c r="CY62" i="9"/>
  <c r="CX62" i="9"/>
  <c r="CW62" i="9"/>
  <c r="CV62" i="9"/>
  <c r="CU62" i="9"/>
  <c r="CT62" i="9"/>
  <c r="CS62" i="9"/>
  <c r="CR62" i="9"/>
  <c r="CQ62" i="9"/>
  <c r="CP62" i="9"/>
  <c r="CO62" i="9"/>
  <c r="CN62" i="9"/>
  <c r="CM62" i="9"/>
  <c r="CL62" i="9"/>
  <c r="CK62" i="9"/>
  <c r="CJ62" i="9"/>
  <c r="CI62" i="9"/>
  <c r="CH62" i="9"/>
  <c r="CG62" i="9"/>
  <c r="CF62" i="9"/>
  <c r="CE62" i="9"/>
  <c r="CD62" i="9"/>
  <c r="CC62" i="9"/>
  <c r="CB62" i="9"/>
  <c r="CA62" i="9"/>
  <c r="BZ62" i="9"/>
  <c r="BY62" i="9"/>
  <c r="BX62" i="9"/>
  <c r="BW62" i="9"/>
  <c r="BV62" i="9"/>
  <c r="BU62" i="9"/>
  <c r="BT62" i="9"/>
  <c r="BS62" i="9"/>
  <c r="BR62" i="9"/>
  <c r="BQ62" i="9"/>
  <c r="BP62" i="9"/>
  <c r="BK62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U62" i="9"/>
  <c r="T62" i="9"/>
  <c r="S62" i="9"/>
  <c r="R62" i="9"/>
  <c r="O62" i="9"/>
  <c r="GS61" i="9"/>
  <c r="GR61" i="9"/>
  <c r="GQ61" i="9"/>
  <c r="GN61" i="9"/>
  <c r="GM61" i="9"/>
  <c r="GL61" i="9"/>
  <c r="GK61" i="9"/>
  <c r="GJ61" i="9"/>
  <c r="GI61" i="9"/>
  <c r="GH61" i="9"/>
  <c r="GF61" i="9"/>
  <c r="GE61" i="9"/>
  <c r="GC61" i="9"/>
  <c r="GA61" i="9"/>
  <c r="FY61" i="9"/>
  <c r="FX61" i="9"/>
  <c r="FW61" i="9"/>
  <c r="FU61" i="9"/>
  <c r="FT61" i="9"/>
  <c r="FR61" i="9"/>
  <c r="FQ61" i="9"/>
  <c r="FO61" i="9"/>
  <c r="FN61" i="9"/>
  <c r="FL61" i="9"/>
  <c r="FK61" i="9"/>
  <c r="FI61" i="9"/>
  <c r="FH61" i="9"/>
  <c r="FF61" i="9"/>
  <c r="FE61" i="9"/>
  <c r="FC61" i="9"/>
  <c r="FB61" i="9"/>
  <c r="EZ61" i="9"/>
  <c r="EY61" i="9"/>
  <c r="EW61" i="9"/>
  <c r="EV61" i="9"/>
  <c r="ET61" i="9"/>
  <c r="ES61" i="9"/>
  <c r="ER61" i="9"/>
  <c r="EP61" i="9"/>
  <c r="EO61" i="9"/>
  <c r="EM61" i="9"/>
  <c r="EL61" i="9"/>
  <c r="EJ61" i="9"/>
  <c r="EI61" i="9"/>
  <c r="EG61" i="9"/>
  <c r="EF61" i="9"/>
  <c r="EE61" i="9"/>
  <c r="EC61" i="9"/>
  <c r="EB61" i="9"/>
  <c r="EA61" i="9"/>
  <c r="DZ61" i="9"/>
  <c r="DY61" i="9"/>
  <c r="DX61" i="9"/>
  <c r="DW61" i="9"/>
  <c r="DV61" i="9"/>
  <c r="DU61" i="9"/>
  <c r="DT61" i="9"/>
  <c r="DS61" i="9"/>
  <c r="DR61" i="9"/>
  <c r="DQ61" i="9"/>
  <c r="DP61" i="9"/>
  <c r="DO61" i="9"/>
  <c r="DN61" i="9"/>
  <c r="DM61" i="9"/>
  <c r="DL61" i="9"/>
  <c r="DK61" i="9"/>
  <c r="DJ61" i="9"/>
  <c r="DI61" i="9"/>
  <c r="DH61" i="9"/>
  <c r="DG61" i="9"/>
  <c r="DF61" i="9"/>
  <c r="DE61" i="9"/>
  <c r="DD61" i="9"/>
  <c r="DC61" i="9"/>
  <c r="DB61" i="9"/>
  <c r="DA61" i="9"/>
  <c r="CZ61" i="9"/>
  <c r="CY61" i="9"/>
  <c r="CX61" i="9"/>
  <c r="CW61" i="9"/>
  <c r="CV61" i="9"/>
  <c r="CU61" i="9"/>
  <c r="CT61" i="9"/>
  <c r="CS61" i="9"/>
  <c r="CR61" i="9"/>
  <c r="CQ61" i="9"/>
  <c r="CP61" i="9"/>
  <c r="CO61" i="9"/>
  <c r="CN61" i="9"/>
  <c r="CM61" i="9"/>
  <c r="CL61" i="9"/>
  <c r="CK61" i="9"/>
  <c r="CJ61" i="9"/>
  <c r="CI61" i="9"/>
  <c r="CH61" i="9"/>
  <c r="CG61" i="9"/>
  <c r="CF61" i="9"/>
  <c r="CE61" i="9"/>
  <c r="CD61" i="9"/>
  <c r="CC61" i="9"/>
  <c r="CB61" i="9"/>
  <c r="CA61" i="9"/>
  <c r="BZ61" i="9"/>
  <c r="BY61" i="9"/>
  <c r="BX61" i="9"/>
  <c r="BW61" i="9"/>
  <c r="BV61" i="9"/>
  <c r="BU61" i="9"/>
  <c r="BT61" i="9"/>
  <c r="BS61" i="9"/>
  <c r="BR61" i="9"/>
  <c r="BQ61" i="9"/>
  <c r="BP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U61" i="9"/>
  <c r="T61" i="9"/>
  <c r="S61" i="9"/>
  <c r="R61" i="9"/>
  <c r="O61" i="9"/>
  <c r="GS60" i="9"/>
  <c r="GR60" i="9"/>
  <c r="GQ60" i="9"/>
  <c r="GN60" i="9"/>
  <c r="GM60" i="9"/>
  <c r="GL60" i="9"/>
  <c r="GK60" i="9"/>
  <c r="GJ60" i="9"/>
  <c r="GI60" i="9"/>
  <c r="GH60" i="9"/>
  <c r="GF60" i="9"/>
  <c r="GE60" i="9"/>
  <c r="GC60" i="9"/>
  <c r="GA60" i="9"/>
  <c r="FY60" i="9"/>
  <c r="FX60" i="9"/>
  <c r="FW60" i="9"/>
  <c r="FU60" i="9"/>
  <c r="FT60" i="9"/>
  <c r="FR60" i="9"/>
  <c r="FQ60" i="9"/>
  <c r="FO60" i="9"/>
  <c r="FN60" i="9"/>
  <c r="FL60" i="9"/>
  <c r="FK60" i="9"/>
  <c r="FI60" i="9"/>
  <c r="FH60" i="9"/>
  <c r="FF60" i="9"/>
  <c r="FE60" i="9"/>
  <c r="FC60" i="9"/>
  <c r="FB60" i="9"/>
  <c r="EZ60" i="9"/>
  <c r="EY60" i="9"/>
  <c r="EW60" i="9"/>
  <c r="EV60" i="9"/>
  <c r="ET60" i="9"/>
  <c r="ES60" i="9"/>
  <c r="ER60" i="9"/>
  <c r="EP60" i="9"/>
  <c r="EO60" i="9"/>
  <c r="EM60" i="9"/>
  <c r="EL60" i="9"/>
  <c r="EJ60" i="9"/>
  <c r="EI60" i="9"/>
  <c r="EG60" i="9"/>
  <c r="EF60" i="9"/>
  <c r="EE60" i="9"/>
  <c r="EC60" i="9"/>
  <c r="EB60" i="9"/>
  <c r="EA60" i="9"/>
  <c r="DZ60" i="9"/>
  <c r="DY60" i="9"/>
  <c r="DX60" i="9"/>
  <c r="DW60" i="9"/>
  <c r="DV60" i="9"/>
  <c r="DU60" i="9"/>
  <c r="DT60" i="9"/>
  <c r="DS60" i="9"/>
  <c r="DR60" i="9"/>
  <c r="DQ60" i="9"/>
  <c r="DP60" i="9"/>
  <c r="DO60" i="9"/>
  <c r="DN60" i="9"/>
  <c r="DM60" i="9"/>
  <c r="DL60" i="9"/>
  <c r="DK60" i="9"/>
  <c r="DJ60" i="9"/>
  <c r="DI60" i="9"/>
  <c r="DH60" i="9"/>
  <c r="DG60" i="9"/>
  <c r="DF60" i="9"/>
  <c r="DE60" i="9"/>
  <c r="DD60" i="9"/>
  <c r="DC60" i="9"/>
  <c r="DB60" i="9"/>
  <c r="DA60" i="9"/>
  <c r="CZ60" i="9"/>
  <c r="CY60" i="9"/>
  <c r="CX60" i="9"/>
  <c r="CW60" i="9"/>
  <c r="CV60" i="9"/>
  <c r="CU60" i="9"/>
  <c r="CT60" i="9"/>
  <c r="CS60" i="9"/>
  <c r="CR60" i="9"/>
  <c r="CQ60" i="9"/>
  <c r="CP60" i="9"/>
  <c r="CO60" i="9"/>
  <c r="CN60" i="9"/>
  <c r="CM60" i="9"/>
  <c r="CL60" i="9"/>
  <c r="CK60" i="9"/>
  <c r="CJ60" i="9"/>
  <c r="CI60" i="9"/>
  <c r="CH60" i="9"/>
  <c r="CG60" i="9"/>
  <c r="CF60" i="9"/>
  <c r="CE60" i="9"/>
  <c r="CD60" i="9"/>
  <c r="CC60" i="9"/>
  <c r="CB60" i="9"/>
  <c r="CA60" i="9"/>
  <c r="BZ60" i="9"/>
  <c r="BY60" i="9"/>
  <c r="BX60" i="9"/>
  <c r="BW60" i="9"/>
  <c r="BV60" i="9"/>
  <c r="BU60" i="9"/>
  <c r="BT60" i="9"/>
  <c r="BS60" i="9"/>
  <c r="BR60" i="9"/>
  <c r="BQ60" i="9"/>
  <c r="BP60" i="9"/>
  <c r="BK60" i="9"/>
  <c r="BJ60" i="9"/>
  <c r="BI60" i="9"/>
  <c r="BH60" i="9"/>
  <c r="BG60" i="9"/>
  <c r="BF60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U60" i="9"/>
  <c r="T60" i="9"/>
  <c r="S60" i="9"/>
  <c r="R60" i="9"/>
  <c r="O60" i="9"/>
  <c r="GS59" i="9"/>
  <c r="GR59" i="9"/>
  <c r="GQ59" i="9"/>
  <c r="GN59" i="9"/>
  <c r="GM59" i="9"/>
  <c r="GL59" i="9"/>
  <c r="GK59" i="9"/>
  <c r="GJ59" i="9"/>
  <c r="GI59" i="9"/>
  <c r="GH59" i="9"/>
  <c r="GF59" i="9"/>
  <c r="GE59" i="9"/>
  <c r="GC59" i="9"/>
  <c r="GA59" i="9"/>
  <c r="FY59" i="9"/>
  <c r="FX59" i="9"/>
  <c r="FW59" i="9"/>
  <c r="FU59" i="9"/>
  <c r="FT59" i="9"/>
  <c r="FR59" i="9"/>
  <c r="FQ59" i="9"/>
  <c r="FO59" i="9"/>
  <c r="FN59" i="9"/>
  <c r="FL59" i="9"/>
  <c r="FK59" i="9"/>
  <c r="FI59" i="9"/>
  <c r="FH59" i="9"/>
  <c r="FF59" i="9"/>
  <c r="FE59" i="9"/>
  <c r="FC59" i="9"/>
  <c r="FB59" i="9"/>
  <c r="EZ59" i="9"/>
  <c r="EY59" i="9"/>
  <c r="EW59" i="9"/>
  <c r="EV59" i="9"/>
  <c r="ET59" i="9"/>
  <c r="ES59" i="9"/>
  <c r="ER59" i="9"/>
  <c r="EP59" i="9"/>
  <c r="EO59" i="9"/>
  <c r="EM59" i="9"/>
  <c r="EL59" i="9"/>
  <c r="EJ59" i="9"/>
  <c r="EI59" i="9"/>
  <c r="EG59" i="9"/>
  <c r="EF59" i="9"/>
  <c r="EE59" i="9"/>
  <c r="EC59" i="9"/>
  <c r="EB59" i="9"/>
  <c r="EA59" i="9"/>
  <c r="DZ59" i="9"/>
  <c r="DY59" i="9"/>
  <c r="DX59" i="9"/>
  <c r="DW59" i="9"/>
  <c r="DV59" i="9"/>
  <c r="DU59" i="9"/>
  <c r="DT59" i="9"/>
  <c r="DS59" i="9"/>
  <c r="DR59" i="9"/>
  <c r="DQ59" i="9"/>
  <c r="DP59" i="9"/>
  <c r="DO59" i="9"/>
  <c r="DN59" i="9"/>
  <c r="DM59" i="9"/>
  <c r="DL59" i="9"/>
  <c r="DK59" i="9"/>
  <c r="DJ59" i="9"/>
  <c r="DI59" i="9"/>
  <c r="DH59" i="9"/>
  <c r="DG59" i="9"/>
  <c r="DF59" i="9"/>
  <c r="DE59" i="9"/>
  <c r="DD59" i="9"/>
  <c r="DC59" i="9"/>
  <c r="DB59" i="9"/>
  <c r="DA59" i="9"/>
  <c r="CZ59" i="9"/>
  <c r="CY59" i="9"/>
  <c r="CX59" i="9"/>
  <c r="CW59" i="9"/>
  <c r="CV59" i="9"/>
  <c r="CU59" i="9"/>
  <c r="CT59" i="9"/>
  <c r="CS59" i="9"/>
  <c r="CR59" i="9"/>
  <c r="CQ59" i="9"/>
  <c r="CP59" i="9"/>
  <c r="CO59" i="9"/>
  <c r="CN59" i="9"/>
  <c r="CM59" i="9"/>
  <c r="CL59" i="9"/>
  <c r="CK59" i="9"/>
  <c r="CJ59" i="9"/>
  <c r="CI59" i="9"/>
  <c r="CH59" i="9"/>
  <c r="CG59" i="9"/>
  <c r="CF59" i="9"/>
  <c r="CE59" i="9"/>
  <c r="CD59" i="9"/>
  <c r="CC59" i="9"/>
  <c r="CB59" i="9"/>
  <c r="CA59" i="9"/>
  <c r="BZ59" i="9"/>
  <c r="BY59" i="9"/>
  <c r="BX59" i="9"/>
  <c r="BW59" i="9"/>
  <c r="BV59" i="9"/>
  <c r="BU59" i="9"/>
  <c r="BT59" i="9"/>
  <c r="BS59" i="9"/>
  <c r="BR59" i="9"/>
  <c r="BQ59" i="9"/>
  <c r="BP59" i="9"/>
  <c r="BK59" i="9"/>
  <c r="BJ59" i="9"/>
  <c r="BI59" i="9"/>
  <c r="BH59" i="9"/>
  <c r="BG59" i="9"/>
  <c r="BF59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U59" i="9"/>
  <c r="T59" i="9"/>
  <c r="S59" i="9"/>
  <c r="R59" i="9"/>
  <c r="O59" i="9"/>
  <c r="GS58" i="9"/>
  <c r="GR58" i="9"/>
  <c r="GQ58" i="9"/>
  <c r="GN58" i="9"/>
  <c r="GM58" i="9"/>
  <c r="GL58" i="9"/>
  <c r="GK58" i="9"/>
  <c r="GJ58" i="9"/>
  <c r="GI58" i="9"/>
  <c r="GH58" i="9"/>
  <c r="GF58" i="9"/>
  <c r="GE58" i="9"/>
  <c r="GC58" i="9"/>
  <c r="GA58" i="9"/>
  <c r="FY58" i="9"/>
  <c r="FX58" i="9"/>
  <c r="FW58" i="9"/>
  <c r="FU58" i="9"/>
  <c r="FT58" i="9"/>
  <c r="FR58" i="9"/>
  <c r="FQ58" i="9"/>
  <c r="FO58" i="9"/>
  <c r="FN58" i="9"/>
  <c r="FL58" i="9"/>
  <c r="FK58" i="9"/>
  <c r="FI58" i="9"/>
  <c r="FH58" i="9"/>
  <c r="FF58" i="9"/>
  <c r="FE58" i="9"/>
  <c r="FC58" i="9"/>
  <c r="FB58" i="9"/>
  <c r="EZ58" i="9"/>
  <c r="EY58" i="9"/>
  <c r="EW58" i="9"/>
  <c r="EV58" i="9"/>
  <c r="ET58" i="9"/>
  <c r="ES58" i="9"/>
  <c r="ER58" i="9"/>
  <c r="EP58" i="9"/>
  <c r="EO58" i="9"/>
  <c r="EM58" i="9"/>
  <c r="EL58" i="9"/>
  <c r="EJ58" i="9"/>
  <c r="EI58" i="9"/>
  <c r="EG58" i="9"/>
  <c r="EF58" i="9"/>
  <c r="EE58" i="9"/>
  <c r="EC58" i="9"/>
  <c r="EB58" i="9"/>
  <c r="EA58" i="9"/>
  <c r="DZ58" i="9"/>
  <c r="DY58" i="9"/>
  <c r="DX58" i="9"/>
  <c r="DW58" i="9"/>
  <c r="DV58" i="9"/>
  <c r="DU58" i="9"/>
  <c r="DT58" i="9"/>
  <c r="DS58" i="9"/>
  <c r="DR58" i="9"/>
  <c r="DQ58" i="9"/>
  <c r="DP58" i="9"/>
  <c r="DO58" i="9"/>
  <c r="DN58" i="9"/>
  <c r="DM58" i="9"/>
  <c r="DL58" i="9"/>
  <c r="DK58" i="9"/>
  <c r="DJ58" i="9"/>
  <c r="DI58" i="9"/>
  <c r="DH58" i="9"/>
  <c r="DG58" i="9"/>
  <c r="DF58" i="9"/>
  <c r="DE58" i="9"/>
  <c r="DD58" i="9"/>
  <c r="DC58" i="9"/>
  <c r="DB58" i="9"/>
  <c r="DA58" i="9"/>
  <c r="CZ58" i="9"/>
  <c r="CY58" i="9"/>
  <c r="CX58" i="9"/>
  <c r="CW58" i="9"/>
  <c r="CV58" i="9"/>
  <c r="CU58" i="9"/>
  <c r="CT58" i="9"/>
  <c r="CS58" i="9"/>
  <c r="CR58" i="9"/>
  <c r="CQ58" i="9"/>
  <c r="CP58" i="9"/>
  <c r="CO58" i="9"/>
  <c r="CN58" i="9"/>
  <c r="CM58" i="9"/>
  <c r="CL58" i="9"/>
  <c r="CK58" i="9"/>
  <c r="CJ58" i="9"/>
  <c r="CI58" i="9"/>
  <c r="CH58" i="9"/>
  <c r="CG58" i="9"/>
  <c r="CF58" i="9"/>
  <c r="CE58" i="9"/>
  <c r="CD58" i="9"/>
  <c r="CC58" i="9"/>
  <c r="CB58" i="9"/>
  <c r="CA58" i="9"/>
  <c r="BZ58" i="9"/>
  <c r="BY58" i="9"/>
  <c r="BX58" i="9"/>
  <c r="BW58" i="9"/>
  <c r="BV58" i="9"/>
  <c r="BU58" i="9"/>
  <c r="BT58" i="9"/>
  <c r="BS58" i="9"/>
  <c r="BR58" i="9"/>
  <c r="BQ58" i="9"/>
  <c r="BP58" i="9"/>
  <c r="BK58" i="9"/>
  <c r="BJ58" i="9"/>
  <c r="BI58" i="9"/>
  <c r="BH58" i="9"/>
  <c r="BG58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U58" i="9"/>
  <c r="T58" i="9"/>
  <c r="S58" i="9"/>
  <c r="R58" i="9"/>
  <c r="O58" i="9"/>
  <c r="U57" i="9"/>
  <c r="T57" i="9"/>
  <c r="S57" i="9"/>
  <c r="R57" i="9"/>
  <c r="Q57" i="9"/>
  <c r="P57" i="9"/>
  <c r="H57" i="9"/>
  <c r="GS56" i="9"/>
  <c r="GR56" i="9"/>
  <c r="GQ56" i="9"/>
  <c r="GN56" i="9"/>
  <c r="GM56" i="9"/>
  <c r="GL56" i="9"/>
  <c r="GK56" i="9"/>
  <c r="GJ56" i="9"/>
  <c r="GI56" i="9"/>
  <c r="GH56" i="9"/>
  <c r="GF56" i="9"/>
  <c r="GE56" i="9"/>
  <c r="GC56" i="9"/>
  <c r="GA56" i="9"/>
  <c r="FY56" i="9"/>
  <c r="FX56" i="9"/>
  <c r="FW56" i="9"/>
  <c r="FU56" i="9"/>
  <c r="FT56" i="9"/>
  <c r="FR56" i="9"/>
  <c r="FQ56" i="9"/>
  <c r="FO56" i="9"/>
  <c r="FN56" i="9"/>
  <c r="FL56" i="9"/>
  <c r="FK56" i="9"/>
  <c r="FI56" i="9"/>
  <c r="FH56" i="9"/>
  <c r="FF56" i="9"/>
  <c r="FE56" i="9"/>
  <c r="FC56" i="9"/>
  <c r="FB56" i="9"/>
  <c r="EZ56" i="9"/>
  <c r="EY56" i="9"/>
  <c r="EW56" i="9"/>
  <c r="EV56" i="9"/>
  <c r="ET56" i="9"/>
  <c r="ES56" i="9"/>
  <c r="ER56" i="9"/>
  <c r="EP56" i="9"/>
  <c r="EO56" i="9"/>
  <c r="EM56" i="9"/>
  <c r="EL56" i="9"/>
  <c r="EJ56" i="9"/>
  <c r="EI56" i="9"/>
  <c r="EG56" i="9"/>
  <c r="EF56" i="9"/>
  <c r="EE56" i="9"/>
  <c r="EC56" i="9"/>
  <c r="EB56" i="9"/>
  <c r="EA56" i="9"/>
  <c r="DZ56" i="9"/>
  <c r="DY56" i="9"/>
  <c r="DX56" i="9"/>
  <c r="DW56" i="9"/>
  <c r="DV56" i="9"/>
  <c r="DU56" i="9"/>
  <c r="DT56" i="9"/>
  <c r="DS56" i="9"/>
  <c r="DR56" i="9"/>
  <c r="DQ56" i="9"/>
  <c r="DP56" i="9"/>
  <c r="DO56" i="9"/>
  <c r="DN56" i="9"/>
  <c r="DM56" i="9"/>
  <c r="DL56" i="9"/>
  <c r="DK56" i="9"/>
  <c r="DJ56" i="9"/>
  <c r="DI56" i="9"/>
  <c r="DH56" i="9"/>
  <c r="DG56" i="9"/>
  <c r="DF56" i="9"/>
  <c r="DE56" i="9"/>
  <c r="DD56" i="9"/>
  <c r="DC56" i="9"/>
  <c r="DB56" i="9"/>
  <c r="DA56" i="9"/>
  <c r="CZ56" i="9"/>
  <c r="CY56" i="9"/>
  <c r="CX56" i="9"/>
  <c r="CW56" i="9"/>
  <c r="CV56" i="9"/>
  <c r="CU56" i="9"/>
  <c r="CT56" i="9"/>
  <c r="CS56" i="9"/>
  <c r="CR56" i="9"/>
  <c r="CQ56" i="9"/>
  <c r="CP56" i="9"/>
  <c r="CO56" i="9"/>
  <c r="CN56" i="9"/>
  <c r="CM56" i="9"/>
  <c r="CL56" i="9"/>
  <c r="CK56" i="9"/>
  <c r="CJ56" i="9"/>
  <c r="CI56" i="9"/>
  <c r="CH56" i="9"/>
  <c r="CG56" i="9"/>
  <c r="CF56" i="9"/>
  <c r="CE56" i="9"/>
  <c r="CD56" i="9"/>
  <c r="CC56" i="9"/>
  <c r="CB56" i="9"/>
  <c r="CA56" i="9"/>
  <c r="BZ56" i="9"/>
  <c r="BY56" i="9"/>
  <c r="BX56" i="9"/>
  <c r="BW56" i="9"/>
  <c r="BV56" i="9"/>
  <c r="BU56" i="9"/>
  <c r="BT56" i="9"/>
  <c r="BS56" i="9"/>
  <c r="BR56" i="9"/>
  <c r="BQ56" i="9"/>
  <c r="BP56" i="9"/>
  <c r="BK56" i="9"/>
  <c r="BJ56" i="9"/>
  <c r="BI56" i="9"/>
  <c r="BH56" i="9"/>
  <c r="BG56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U56" i="9"/>
  <c r="T56" i="9"/>
  <c r="S56" i="9"/>
  <c r="R56" i="9"/>
  <c r="O56" i="9"/>
  <c r="GS55" i="9"/>
  <c r="GR55" i="9"/>
  <c r="GQ55" i="9"/>
  <c r="GN55" i="9"/>
  <c r="GM55" i="9"/>
  <c r="GL55" i="9"/>
  <c r="GK55" i="9"/>
  <c r="GJ55" i="9"/>
  <c r="GI55" i="9"/>
  <c r="GH55" i="9"/>
  <c r="GF55" i="9"/>
  <c r="GE55" i="9"/>
  <c r="GC55" i="9"/>
  <c r="GA55" i="9"/>
  <c r="FY55" i="9"/>
  <c r="FX55" i="9"/>
  <c r="FW55" i="9"/>
  <c r="FU55" i="9"/>
  <c r="FT55" i="9"/>
  <c r="FR55" i="9"/>
  <c r="FQ55" i="9"/>
  <c r="FO55" i="9"/>
  <c r="FN55" i="9"/>
  <c r="FL55" i="9"/>
  <c r="FK55" i="9"/>
  <c r="FI55" i="9"/>
  <c r="FH55" i="9"/>
  <c r="FF55" i="9"/>
  <c r="FE55" i="9"/>
  <c r="FC55" i="9"/>
  <c r="FB55" i="9"/>
  <c r="EZ55" i="9"/>
  <c r="EY55" i="9"/>
  <c r="EW55" i="9"/>
  <c r="EV55" i="9"/>
  <c r="ET55" i="9"/>
  <c r="ES55" i="9"/>
  <c r="ER55" i="9"/>
  <c r="EP55" i="9"/>
  <c r="EO55" i="9"/>
  <c r="EM55" i="9"/>
  <c r="EL55" i="9"/>
  <c r="EJ55" i="9"/>
  <c r="EI55" i="9"/>
  <c r="EG55" i="9"/>
  <c r="EF55" i="9"/>
  <c r="EE55" i="9"/>
  <c r="EC55" i="9"/>
  <c r="EB55" i="9"/>
  <c r="EA55" i="9"/>
  <c r="DZ55" i="9"/>
  <c r="DY55" i="9"/>
  <c r="DX55" i="9"/>
  <c r="DW55" i="9"/>
  <c r="DV55" i="9"/>
  <c r="DU55" i="9"/>
  <c r="DT55" i="9"/>
  <c r="DS55" i="9"/>
  <c r="DR55" i="9"/>
  <c r="DQ55" i="9"/>
  <c r="DP55" i="9"/>
  <c r="DO55" i="9"/>
  <c r="DN55" i="9"/>
  <c r="DM55" i="9"/>
  <c r="DL55" i="9"/>
  <c r="DK55" i="9"/>
  <c r="DJ55" i="9"/>
  <c r="DI55" i="9"/>
  <c r="DH55" i="9"/>
  <c r="DG55" i="9"/>
  <c r="DF55" i="9"/>
  <c r="DE55" i="9"/>
  <c r="DD55" i="9"/>
  <c r="DC55" i="9"/>
  <c r="DB55" i="9"/>
  <c r="DA55" i="9"/>
  <c r="CZ55" i="9"/>
  <c r="CY55" i="9"/>
  <c r="CX55" i="9"/>
  <c r="CW55" i="9"/>
  <c r="CV55" i="9"/>
  <c r="CU55" i="9"/>
  <c r="CT55" i="9"/>
  <c r="CS55" i="9"/>
  <c r="CR55" i="9"/>
  <c r="CQ55" i="9"/>
  <c r="CP55" i="9"/>
  <c r="CO55" i="9"/>
  <c r="CN55" i="9"/>
  <c r="CM55" i="9"/>
  <c r="CL55" i="9"/>
  <c r="CK55" i="9"/>
  <c r="CJ55" i="9"/>
  <c r="CI55" i="9"/>
  <c r="CH55" i="9"/>
  <c r="CG55" i="9"/>
  <c r="CF55" i="9"/>
  <c r="CE55" i="9"/>
  <c r="CD55" i="9"/>
  <c r="CC55" i="9"/>
  <c r="CB55" i="9"/>
  <c r="CA55" i="9"/>
  <c r="BZ55" i="9"/>
  <c r="BY55" i="9"/>
  <c r="BX55" i="9"/>
  <c r="BW55" i="9"/>
  <c r="BV55" i="9"/>
  <c r="BU55" i="9"/>
  <c r="BT55" i="9"/>
  <c r="BS55" i="9"/>
  <c r="BR55" i="9"/>
  <c r="BQ55" i="9"/>
  <c r="BP55" i="9"/>
  <c r="BK55" i="9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U55" i="9"/>
  <c r="T55" i="9"/>
  <c r="S55" i="9"/>
  <c r="R55" i="9"/>
  <c r="O55" i="9"/>
  <c r="GS54" i="9"/>
  <c r="GR54" i="9"/>
  <c r="GQ54" i="9"/>
  <c r="GN54" i="9"/>
  <c r="GM54" i="9"/>
  <c r="GL54" i="9"/>
  <c r="GK54" i="9"/>
  <c r="GJ54" i="9"/>
  <c r="GI54" i="9"/>
  <c r="GH54" i="9"/>
  <c r="GF54" i="9"/>
  <c r="GE54" i="9"/>
  <c r="GC54" i="9"/>
  <c r="GA54" i="9"/>
  <c r="FY54" i="9"/>
  <c r="FX54" i="9"/>
  <c r="FW54" i="9"/>
  <c r="FU54" i="9"/>
  <c r="FT54" i="9"/>
  <c r="FR54" i="9"/>
  <c r="FQ54" i="9"/>
  <c r="FO54" i="9"/>
  <c r="FN54" i="9"/>
  <c r="FL54" i="9"/>
  <c r="FK54" i="9"/>
  <c r="FI54" i="9"/>
  <c r="FH54" i="9"/>
  <c r="FF54" i="9"/>
  <c r="FE54" i="9"/>
  <c r="FC54" i="9"/>
  <c r="FB54" i="9"/>
  <c r="EZ54" i="9"/>
  <c r="EY54" i="9"/>
  <c r="EW54" i="9"/>
  <c r="EV54" i="9"/>
  <c r="ET54" i="9"/>
  <c r="ES54" i="9"/>
  <c r="ER54" i="9"/>
  <c r="EP54" i="9"/>
  <c r="EO54" i="9"/>
  <c r="EM54" i="9"/>
  <c r="EL54" i="9"/>
  <c r="EJ54" i="9"/>
  <c r="EI54" i="9"/>
  <c r="EG54" i="9"/>
  <c r="EF54" i="9"/>
  <c r="EE54" i="9"/>
  <c r="EC54" i="9"/>
  <c r="EB54" i="9"/>
  <c r="EA54" i="9"/>
  <c r="DZ54" i="9"/>
  <c r="DY54" i="9"/>
  <c r="DX54" i="9"/>
  <c r="DW54" i="9"/>
  <c r="DV54" i="9"/>
  <c r="DU54" i="9"/>
  <c r="DT54" i="9"/>
  <c r="DS54" i="9"/>
  <c r="DR54" i="9"/>
  <c r="DQ54" i="9"/>
  <c r="DP54" i="9"/>
  <c r="DO54" i="9"/>
  <c r="DN54" i="9"/>
  <c r="DM54" i="9"/>
  <c r="DL54" i="9"/>
  <c r="DK54" i="9"/>
  <c r="DJ54" i="9"/>
  <c r="DI54" i="9"/>
  <c r="DH54" i="9"/>
  <c r="DG54" i="9"/>
  <c r="DF54" i="9"/>
  <c r="DE54" i="9"/>
  <c r="DD54" i="9"/>
  <c r="DC54" i="9"/>
  <c r="DB54" i="9"/>
  <c r="DA54" i="9"/>
  <c r="CZ54" i="9"/>
  <c r="CY54" i="9"/>
  <c r="CX54" i="9"/>
  <c r="CW54" i="9"/>
  <c r="CV54" i="9"/>
  <c r="CU54" i="9"/>
  <c r="CT54" i="9"/>
  <c r="CS54" i="9"/>
  <c r="CR54" i="9"/>
  <c r="CQ54" i="9"/>
  <c r="CP54" i="9"/>
  <c r="CO54" i="9"/>
  <c r="CN54" i="9"/>
  <c r="CM54" i="9"/>
  <c r="CL54" i="9"/>
  <c r="CK54" i="9"/>
  <c r="CJ54" i="9"/>
  <c r="CI54" i="9"/>
  <c r="CH54" i="9"/>
  <c r="CG54" i="9"/>
  <c r="CF54" i="9"/>
  <c r="CE54" i="9"/>
  <c r="CD54" i="9"/>
  <c r="CC54" i="9"/>
  <c r="CB54" i="9"/>
  <c r="CA54" i="9"/>
  <c r="BZ54" i="9"/>
  <c r="BY54" i="9"/>
  <c r="BX54" i="9"/>
  <c r="BW54" i="9"/>
  <c r="BV54" i="9"/>
  <c r="BU54" i="9"/>
  <c r="BT54" i="9"/>
  <c r="BS54" i="9"/>
  <c r="BR54" i="9"/>
  <c r="BQ54" i="9"/>
  <c r="BP54" i="9"/>
  <c r="BK54" i="9"/>
  <c r="BJ54" i="9"/>
  <c r="BI54" i="9"/>
  <c r="BH54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U54" i="9"/>
  <c r="T54" i="9"/>
  <c r="S54" i="9"/>
  <c r="R54" i="9"/>
  <c r="O54" i="9"/>
  <c r="GS53" i="9"/>
  <c r="GR53" i="9"/>
  <c r="GQ53" i="9"/>
  <c r="GN53" i="9"/>
  <c r="GM53" i="9"/>
  <c r="GL53" i="9"/>
  <c r="GK53" i="9"/>
  <c r="GJ53" i="9"/>
  <c r="GI53" i="9"/>
  <c r="GH53" i="9"/>
  <c r="GF53" i="9"/>
  <c r="GE53" i="9"/>
  <c r="GC53" i="9"/>
  <c r="GA53" i="9"/>
  <c r="FY53" i="9"/>
  <c r="FX53" i="9"/>
  <c r="FW53" i="9"/>
  <c r="FU53" i="9"/>
  <c r="FT53" i="9"/>
  <c r="FR53" i="9"/>
  <c r="FQ53" i="9"/>
  <c r="FO53" i="9"/>
  <c r="FN53" i="9"/>
  <c r="FL53" i="9"/>
  <c r="FK53" i="9"/>
  <c r="FI53" i="9"/>
  <c r="FH53" i="9"/>
  <c r="FF53" i="9"/>
  <c r="FE53" i="9"/>
  <c r="FC53" i="9"/>
  <c r="FB53" i="9"/>
  <c r="EZ53" i="9"/>
  <c r="EY53" i="9"/>
  <c r="EW53" i="9"/>
  <c r="EV53" i="9"/>
  <c r="ET53" i="9"/>
  <c r="ES53" i="9"/>
  <c r="ER53" i="9"/>
  <c r="EP53" i="9"/>
  <c r="EO53" i="9"/>
  <c r="EM53" i="9"/>
  <c r="EL53" i="9"/>
  <c r="EJ53" i="9"/>
  <c r="EI53" i="9"/>
  <c r="EG53" i="9"/>
  <c r="EF53" i="9"/>
  <c r="EE53" i="9"/>
  <c r="EC53" i="9"/>
  <c r="EB53" i="9"/>
  <c r="EA53" i="9"/>
  <c r="DZ53" i="9"/>
  <c r="DY53" i="9"/>
  <c r="DX53" i="9"/>
  <c r="DW53" i="9"/>
  <c r="DV53" i="9"/>
  <c r="DU53" i="9"/>
  <c r="DT53" i="9"/>
  <c r="DS53" i="9"/>
  <c r="DR53" i="9"/>
  <c r="DQ53" i="9"/>
  <c r="DP53" i="9"/>
  <c r="DO53" i="9"/>
  <c r="DN53" i="9"/>
  <c r="DM53" i="9"/>
  <c r="DL53" i="9"/>
  <c r="DK53" i="9"/>
  <c r="DJ53" i="9"/>
  <c r="DI53" i="9"/>
  <c r="DH53" i="9"/>
  <c r="DG53" i="9"/>
  <c r="DF53" i="9"/>
  <c r="DE53" i="9"/>
  <c r="DD53" i="9"/>
  <c r="DC53" i="9"/>
  <c r="DB53" i="9"/>
  <c r="DA53" i="9"/>
  <c r="CZ53" i="9"/>
  <c r="CY53" i="9"/>
  <c r="CX53" i="9"/>
  <c r="CW53" i="9"/>
  <c r="CV53" i="9"/>
  <c r="CU53" i="9"/>
  <c r="CT53" i="9"/>
  <c r="CS53" i="9"/>
  <c r="CR53" i="9"/>
  <c r="CQ53" i="9"/>
  <c r="CP53" i="9"/>
  <c r="CO53" i="9"/>
  <c r="CN53" i="9"/>
  <c r="CM53" i="9"/>
  <c r="CL53" i="9"/>
  <c r="CK53" i="9"/>
  <c r="CJ53" i="9"/>
  <c r="CI53" i="9"/>
  <c r="CH53" i="9"/>
  <c r="CG53" i="9"/>
  <c r="CF53" i="9"/>
  <c r="CE53" i="9"/>
  <c r="CD53" i="9"/>
  <c r="CC53" i="9"/>
  <c r="CB53" i="9"/>
  <c r="CA53" i="9"/>
  <c r="BZ53" i="9"/>
  <c r="BY53" i="9"/>
  <c r="BX53" i="9"/>
  <c r="BW53" i="9"/>
  <c r="BV53" i="9"/>
  <c r="BU53" i="9"/>
  <c r="BT53" i="9"/>
  <c r="BS53" i="9"/>
  <c r="BR53" i="9"/>
  <c r="BQ53" i="9"/>
  <c r="BP53" i="9"/>
  <c r="BK53" i="9"/>
  <c r="BJ53" i="9"/>
  <c r="BI53" i="9"/>
  <c r="BH53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U53" i="9"/>
  <c r="T53" i="9"/>
  <c r="S53" i="9"/>
  <c r="R53" i="9"/>
  <c r="O53" i="9"/>
  <c r="GS52" i="9"/>
  <c r="GR52" i="9"/>
  <c r="GQ52" i="9"/>
  <c r="GN52" i="9"/>
  <c r="GM52" i="9"/>
  <c r="GL52" i="9"/>
  <c r="GK52" i="9"/>
  <c r="GJ52" i="9"/>
  <c r="GI52" i="9"/>
  <c r="GH52" i="9"/>
  <c r="GF52" i="9"/>
  <c r="GE52" i="9"/>
  <c r="GC52" i="9"/>
  <c r="GA52" i="9"/>
  <c r="FY52" i="9"/>
  <c r="FX52" i="9"/>
  <c r="FW52" i="9"/>
  <c r="FU52" i="9"/>
  <c r="FT52" i="9"/>
  <c r="FR52" i="9"/>
  <c r="FQ52" i="9"/>
  <c r="FO52" i="9"/>
  <c r="FN52" i="9"/>
  <c r="FL52" i="9"/>
  <c r="FK52" i="9"/>
  <c r="FI52" i="9"/>
  <c r="FH52" i="9"/>
  <c r="FF52" i="9"/>
  <c r="FE52" i="9"/>
  <c r="FC52" i="9"/>
  <c r="FB52" i="9"/>
  <c r="EZ52" i="9"/>
  <c r="EY52" i="9"/>
  <c r="EW52" i="9"/>
  <c r="EV52" i="9"/>
  <c r="ET52" i="9"/>
  <c r="ES52" i="9"/>
  <c r="ER52" i="9"/>
  <c r="EP52" i="9"/>
  <c r="EO52" i="9"/>
  <c r="EM52" i="9"/>
  <c r="EL52" i="9"/>
  <c r="EJ52" i="9"/>
  <c r="EI52" i="9"/>
  <c r="EG52" i="9"/>
  <c r="EF52" i="9"/>
  <c r="EE52" i="9"/>
  <c r="EC52" i="9"/>
  <c r="EB52" i="9"/>
  <c r="EA52" i="9"/>
  <c r="DZ52" i="9"/>
  <c r="DY52" i="9"/>
  <c r="DX52" i="9"/>
  <c r="DW52" i="9"/>
  <c r="DV52" i="9"/>
  <c r="DU52" i="9"/>
  <c r="DT52" i="9"/>
  <c r="DS52" i="9"/>
  <c r="DR52" i="9"/>
  <c r="DQ52" i="9"/>
  <c r="DP52" i="9"/>
  <c r="DO52" i="9"/>
  <c r="DN52" i="9"/>
  <c r="DM52" i="9"/>
  <c r="DL52" i="9"/>
  <c r="DK52" i="9"/>
  <c r="DJ52" i="9"/>
  <c r="DI52" i="9"/>
  <c r="DH52" i="9"/>
  <c r="DG52" i="9"/>
  <c r="DF52" i="9"/>
  <c r="DE52" i="9"/>
  <c r="DD52" i="9"/>
  <c r="DC52" i="9"/>
  <c r="DB52" i="9"/>
  <c r="DA52" i="9"/>
  <c r="CZ52" i="9"/>
  <c r="CY52" i="9"/>
  <c r="CX52" i="9"/>
  <c r="CW52" i="9"/>
  <c r="CV52" i="9"/>
  <c r="CU52" i="9"/>
  <c r="CT52" i="9"/>
  <c r="CS52" i="9"/>
  <c r="CR52" i="9"/>
  <c r="CQ52" i="9"/>
  <c r="CP52" i="9"/>
  <c r="CO52" i="9"/>
  <c r="CN52" i="9"/>
  <c r="CM52" i="9"/>
  <c r="CL52" i="9"/>
  <c r="CK52" i="9"/>
  <c r="CJ52" i="9"/>
  <c r="CI52" i="9"/>
  <c r="CH52" i="9"/>
  <c r="CG52" i="9"/>
  <c r="CF52" i="9"/>
  <c r="CE52" i="9"/>
  <c r="CD52" i="9"/>
  <c r="CC52" i="9"/>
  <c r="CB52" i="9"/>
  <c r="CA52" i="9"/>
  <c r="BZ52" i="9"/>
  <c r="BY52" i="9"/>
  <c r="BX52" i="9"/>
  <c r="BW52" i="9"/>
  <c r="BV52" i="9"/>
  <c r="BU52" i="9"/>
  <c r="BT52" i="9"/>
  <c r="BS52" i="9"/>
  <c r="BR52" i="9"/>
  <c r="BQ52" i="9"/>
  <c r="BP52" i="9"/>
  <c r="BK52" i="9"/>
  <c r="BJ52" i="9"/>
  <c r="BI52" i="9"/>
  <c r="BH52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U52" i="9"/>
  <c r="T52" i="9"/>
  <c r="S52" i="9"/>
  <c r="R52" i="9"/>
  <c r="O52" i="9"/>
  <c r="GS51" i="9"/>
  <c r="GR51" i="9"/>
  <c r="GQ51" i="9"/>
  <c r="GN51" i="9"/>
  <c r="GM51" i="9"/>
  <c r="GL51" i="9"/>
  <c r="GK51" i="9"/>
  <c r="GJ51" i="9"/>
  <c r="GI51" i="9"/>
  <c r="GH51" i="9"/>
  <c r="GF51" i="9"/>
  <c r="GE51" i="9"/>
  <c r="GC51" i="9"/>
  <c r="GA51" i="9"/>
  <c r="FY51" i="9"/>
  <c r="FX51" i="9"/>
  <c r="FW51" i="9"/>
  <c r="FU51" i="9"/>
  <c r="FT51" i="9"/>
  <c r="FR51" i="9"/>
  <c r="FQ51" i="9"/>
  <c r="FO51" i="9"/>
  <c r="FN51" i="9"/>
  <c r="FL51" i="9"/>
  <c r="FK51" i="9"/>
  <c r="FI51" i="9"/>
  <c r="FH51" i="9"/>
  <c r="FF51" i="9"/>
  <c r="FE51" i="9"/>
  <c r="FC51" i="9"/>
  <c r="FB51" i="9"/>
  <c r="EZ51" i="9"/>
  <c r="EY51" i="9"/>
  <c r="EW51" i="9"/>
  <c r="EV51" i="9"/>
  <c r="ET51" i="9"/>
  <c r="ES51" i="9"/>
  <c r="ER51" i="9"/>
  <c r="EP51" i="9"/>
  <c r="EO51" i="9"/>
  <c r="EM51" i="9"/>
  <c r="EL51" i="9"/>
  <c r="EJ51" i="9"/>
  <c r="EI51" i="9"/>
  <c r="EG51" i="9"/>
  <c r="EF51" i="9"/>
  <c r="EE51" i="9"/>
  <c r="EC51" i="9"/>
  <c r="EB51" i="9"/>
  <c r="EA51" i="9"/>
  <c r="DZ51" i="9"/>
  <c r="DY51" i="9"/>
  <c r="DX51" i="9"/>
  <c r="DW51" i="9"/>
  <c r="DV51" i="9"/>
  <c r="DU51" i="9"/>
  <c r="DT51" i="9"/>
  <c r="DS51" i="9"/>
  <c r="DR51" i="9"/>
  <c r="DQ51" i="9"/>
  <c r="DP51" i="9"/>
  <c r="DO51" i="9"/>
  <c r="DN51" i="9"/>
  <c r="DM51" i="9"/>
  <c r="DL51" i="9"/>
  <c r="DK51" i="9"/>
  <c r="DJ51" i="9"/>
  <c r="DI51" i="9"/>
  <c r="DH51" i="9"/>
  <c r="DG51" i="9"/>
  <c r="DF51" i="9"/>
  <c r="DE51" i="9"/>
  <c r="DD51" i="9"/>
  <c r="DC51" i="9"/>
  <c r="DB51" i="9"/>
  <c r="DA51" i="9"/>
  <c r="CZ51" i="9"/>
  <c r="CY51" i="9"/>
  <c r="CX51" i="9"/>
  <c r="CW51" i="9"/>
  <c r="CV51" i="9"/>
  <c r="CU51" i="9"/>
  <c r="CT51" i="9"/>
  <c r="CS51" i="9"/>
  <c r="CR51" i="9"/>
  <c r="CQ51" i="9"/>
  <c r="CP51" i="9"/>
  <c r="CO51" i="9"/>
  <c r="CN51" i="9"/>
  <c r="CM51" i="9"/>
  <c r="CL51" i="9"/>
  <c r="CK51" i="9"/>
  <c r="CJ51" i="9"/>
  <c r="CI51" i="9"/>
  <c r="CH51" i="9"/>
  <c r="CG51" i="9"/>
  <c r="CF51" i="9"/>
  <c r="CE51" i="9"/>
  <c r="CD51" i="9"/>
  <c r="CC51" i="9"/>
  <c r="CB51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U51" i="9"/>
  <c r="T51" i="9"/>
  <c r="S51" i="9"/>
  <c r="R51" i="9"/>
  <c r="O51" i="9"/>
  <c r="GS50" i="9"/>
  <c r="GR50" i="9"/>
  <c r="GQ50" i="9"/>
  <c r="GN50" i="9"/>
  <c r="GM50" i="9"/>
  <c r="GL50" i="9"/>
  <c r="GK50" i="9"/>
  <c r="GJ50" i="9"/>
  <c r="GI50" i="9"/>
  <c r="GH50" i="9"/>
  <c r="GF50" i="9"/>
  <c r="GE50" i="9"/>
  <c r="GC50" i="9"/>
  <c r="GA50" i="9"/>
  <c r="FY50" i="9"/>
  <c r="FX50" i="9"/>
  <c r="FW50" i="9"/>
  <c r="FU50" i="9"/>
  <c r="FT50" i="9"/>
  <c r="FR50" i="9"/>
  <c r="FQ50" i="9"/>
  <c r="FO50" i="9"/>
  <c r="FN50" i="9"/>
  <c r="FL50" i="9"/>
  <c r="FK50" i="9"/>
  <c r="FI50" i="9"/>
  <c r="FH50" i="9"/>
  <c r="FF50" i="9"/>
  <c r="FE50" i="9"/>
  <c r="FC50" i="9"/>
  <c r="FB50" i="9"/>
  <c r="EZ50" i="9"/>
  <c r="EY50" i="9"/>
  <c r="EW50" i="9"/>
  <c r="EV50" i="9"/>
  <c r="ET50" i="9"/>
  <c r="ES50" i="9"/>
  <c r="ER50" i="9"/>
  <c r="EP50" i="9"/>
  <c r="EO50" i="9"/>
  <c r="EM50" i="9"/>
  <c r="EL50" i="9"/>
  <c r="EJ50" i="9"/>
  <c r="EI50" i="9"/>
  <c r="EG50" i="9"/>
  <c r="EF50" i="9"/>
  <c r="EE50" i="9"/>
  <c r="EC50" i="9"/>
  <c r="EB50" i="9"/>
  <c r="EA50" i="9"/>
  <c r="DZ50" i="9"/>
  <c r="DY50" i="9"/>
  <c r="DX50" i="9"/>
  <c r="DW50" i="9"/>
  <c r="DV50" i="9"/>
  <c r="DU50" i="9"/>
  <c r="DT50" i="9"/>
  <c r="DS50" i="9"/>
  <c r="DR50" i="9"/>
  <c r="DQ50" i="9"/>
  <c r="DP50" i="9"/>
  <c r="DO50" i="9"/>
  <c r="DN50" i="9"/>
  <c r="DM50" i="9"/>
  <c r="DL50" i="9"/>
  <c r="DK50" i="9"/>
  <c r="DJ50" i="9"/>
  <c r="DI50" i="9"/>
  <c r="DH50" i="9"/>
  <c r="DG50" i="9"/>
  <c r="DF50" i="9"/>
  <c r="DE50" i="9"/>
  <c r="DD50" i="9"/>
  <c r="DC50" i="9"/>
  <c r="DB50" i="9"/>
  <c r="DA50" i="9"/>
  <c r="CZ50" i="9"/>
  <c r="CY50" i="9"/>
  <c r="CX50" i="9"/>
  <c r="CW50" i="9"/>
  <c r="CV50" i="9"/>
  <c r="CU50" i="9"/>
  <c r="CT50" i="9"/>
  <c r="CS50" i="9"/>
  <c r="CR50" i="9"/>
  <c r="CQ50" i="9"/>
  <c r="CP50" i="9"/>
  <c r="CO50" i="9"/>
  <c r="CN50" i="9"/>
  <c r="CM50" i="9"/>
  <c r="CL50" i="9"/>
  <c r="CK50" i="9"/>
  <c r="CJ50" i="9"/>
  <c r="CI50" i="9"/>
  <c r="CH50" i="9"/>
  <c r="CG50" i="9"/>
  <c r="CF50" i="9"/>
  <c r="CE50" i="9"/>
  <c r="CD50" i="9"/>
  <c r="CC50" i="9"/>
  <c r="CB50" i="9"/>
  <c r="CA50" i="9"/>
  <c r="BZ50" i="9"/>
  <c r="BY50" i="9"/>
  <c r="BX50" i="9"/>
  <c r="BW50" i="9"/>
  <c r="BV50" i="9"/>
  <c r="BU50" i="9"/>
  <c r="BT50" i="9"/>
  <c r="BS50" i="9"/>
  <c r="BR50" i="9"/>
  <c r="BQ50" i="9"/>
  <c r="BP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U50" i="9"/>
  <c r="T50" i="9"/>
  <c r="S50" i="9"/>
  <c r="R50" i="9"/>
  <c r="O50" i="9"/>
  <c r="GS49" i="9"/>
  <c r="GR49" i="9"/>
  <c r="GQ49" i="9"/>
  <c r="GN49" i="9"/>
  <c r="GM49" i="9"/>
  <c r="GL49" i="9"/>
  <c r="GK49" i="9"/>
  <c r="GJ49" i="9"/>
  <c r="GI49" i="9"/>
  <c r="GH49" i="9"/>
  <c r="GF49" i="9"/>
  <c r="GE49" i="9"/>
  <c r="GC49" i="9"/>
  <c r="GA49" i="9"/>
  <c r="FY49" i="9"/>
  <c r="FX49" i="9"/>
  <c r="FW49" i="9"/>
  <c r="FU49" i="9"/>
  <c r="FT49" i="9"/>
  <c r="FR49" i="9"/>
  <c r="FQ49" i="9"/>
  <c r="FO49" i="9"/>
  <c r="FN49" i="9"/>
  <c r="FL49" i="9"/>
  <c r="FK49" i="9"/>
  <c r="FI49" i="9"/>
  <c r="FH49" i="9"/>
  <c r="FF49" i="9"/>
  <c r="FE49" i="9"/>
  <c r="FC49" i="9"/>
  <c r="FB49" i="9"/>
  <c r="EZ49" i="9"/>
  <c r="EY49" i="9"/>
  <c r="EW49" i="9"/>
  <c r="EV49" i="9"/>
  <c r="ET49" i="9"/>
  <c r="ES49" i="9"/>
  <c r="ER49" i="9"/>
  <c r="EP49" i="9"/>
  <c r="EO49" i="9"/>
  <c r="EM49" i="9"/>
  <c r="EL49" i="9"/>
  <c r="EJ49" i="9"/>
  <c r="EI49" i="9"/>
  <c r="EG49" i="9"/>
  <c r="EF49" i="9"/>
  <c r="EE49" i="9"/>
  <c r="EC49" i="9"/>
  <c r="EB49" i="9"/>
  <c r="EA49" i="9"/>
  <c r="DZ49" i="9"/>
  <c r="DY49" i="9"/>
  <c r="DX49" i="9"/>
  <c r="DW49" i="9"/>
  <c r="DV49" i="9"/>
  <c r="DU49" i="9"/>
  <c r="DT49" i="9"/>
  <c r="DS49" i="9"/>
  <c r="DR49" i="9"/>
  <c r="DQ49" i="9"/>
  <c r="DP49" i="9"/>
  <c r="DO49" i="9"/>
  <c r="DN49" i="9"/>
  <c r="DM49" i="9"/>
  <c r="DL49" i="9"/>
  <c r="DK49" i="9"/>
  <c r="DJ49" i="9"/>
  <c r="DI49" i="9"/>
  <c r="DH49" i="9"/>
  <c r="DG49" i="9"/>
  <c r="DF49" i="9"/>
  <c r="DE49" i="9"/>
  <c r="DD49" i="9"/>
  <c r="DC49" i="9"/>
  <c r="DB49" i="9"/>
  <c r="DA49" i="9"/>
  <c r="CZ49" i="9"/>
  <c r="CY49" i="9"/>
  <c r="CX49" i="9"/>
  <c r="CW49" i="9"/>
  <c r="CV49" i="9"/>
  <c r="CU49" i="9"/>
  <c r="CT49" i="9"/>
  <c r="CS49" i="9"/>
  <c r="CR49" i="9"/>
  <c r="CQ49" i="9"/>
  <c r="CP49" i="9"/>
  <c r="CO49" i="9"/>
  <c r="CN49" i="9"/>
  <c r="CM49" i="9"/>
  <c r="CL49" i="9"/>
  <c r="CK49" i="9"/>
  <c r="CJ49" i="9"/>
  <c r="CI49" i="9"/>
  <c r="CH49" i="9"/>
  <c r="CG49" i="9"/>
  <c r="CF49" i="9"/>
  <c r="CE49" i="9"/>
  <c r="CD49" i="9"/>
  <c r="CC49" i="9"/>
  <c r="CB49" i="9"/>
  <c r="CA49" i="9"/>
  <c r="BZ49" i="9"/>
  <c r="BY49" i="9"/>
  <c r="BX49" i="9"/>
  <c r="BW49" i="9"/>
  <c r="BV49" i="9"/>
  <c r="BU49" i="9"/>
  <c r="BT49" i="9"/>
  <c r="BS49" i="9"/>
  <c r="BR49" i="9"/>
  <c r="BQ49" i="9"/>
  <c r="BP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U49" i="9"/>
  <c r="T49" i="9"/>
  <c r="S49" i="9"/>
  <c r="R49" i="9"/>
  <c r="O49" i="9"/>
  <c r="GS48" i="9"/>
  <c r="GR48" i="9"/>
  <c r="GQ48" i="9"/>
  <c r="GN48" i="9"/>
  <c r="GM48" i="9"/>
  <c r="GL48" i="9"/>
  <c r="GK48" i="9"/>
  <c r="GJ48" i="9"/>
  <c r="GI48" i="9"/>
  <c r="GH48" i="9"/>
  <c r="GF48" i="9"/>
  <c r="GE48" i="9"/>
  <c r="GC48" i="9"/>
  <c r="GA48" i="9"/>
  <c r="FY48" i="9"/>
  <c r="FX48" i="9"/>
  <c r="FW48" i="9"/>
  <c r="FU48" i="9"/>
  <c r="FT48" i="9"/>
  <c r="FR48" i="9"/>
  <c r="FQ48" i="9"/>
  <c r="FO48" i="9"/>
  <c r="FN48" i="9"/>
  <c r="FL48" i="9"/>
  <c r="FK48" i="9"/>
  <c r="FI48" i="9"/>
  <c r="FH48" i="9"/>
  <c r="FF48" i="9"/>
  <c r="FE48" i="9"/>
  <c r="FC48" i="9"/>
  <c r="FB48" i="9"/>
  <c r="EZ48" i="9"/>
  <c r="EY48" i="9"/>
  <c r="EW48" i="9"/>
  <c r="EV48" i="9"/>
  <c r="ET48" i="9"/>
  <c r="ES48" i="9"/>
  <c r="ER48" i="9"/>
  <c r="EP48" i="9"/>
  <c r="EO48" i="9"/>
  <c r="EM48" i="9"/>
  <c r="EL48" i="9"/>
  <c r="EJ48" i="9"/>
  <c r="EI48" i="9"/>
  <c r="EG48" i="9"/>
  <c r="EF48" i="9"/>
  <c r="EE48" i="9"/>
  <c r="EC48" i="9"/>
  <c r="EB48" i="9"/>
  <c r="EA48" i="9"/>
  <c r="DZ48" i="9"/>
  <c r="DY48" i="9"/>
  <c r="DX48" i="9"/>
  <c r="DW48" i="9"/>
  <c r="DV48" i="9"/>
  <c r="DU48" i="9"/>
  <c r="DT48" i="9"/>
  <c r="DS48" i="9"/>
  <c r="DR48" i="9"/>
  <c r="DQ48" i="9"/>
  <c r="DP48" i="9"/>
  <c r="DO48" i="9"/>
  <c r="DN48" i="9"/>
  <c r="DM48" i="9"/>
  <c r="DL48" i="9"/>
  <c r="DK48" i="9"/>
  <c r="DJ48" i="9"/>
  <c r="DI48" i="9"/>
  <c r="DH48" i="9"/>
  <c r="DG48" i="9"/>
  <c r="DF48" i="9"/>
  <c r="DE48" i="9"/>
  <c r="DD48" i="9"/>
  <c r="DC48" i="9"/>
  <c r="DB48" i="9"/>
  <c r="DA48" i="9"/>
  <c r="CZ48" i="9"/>
  <c r="CY48" i="9"/>
  <c r="CX48" i="9"/>
  <c r="CW48" i="9"/>
  <c r="CV48" i="9"/>
  <c r="CU48" i="9"/>
  <c r="CT48" i="9"/>
  <c r="CS48" i="9"/>
  <c r="CR48" i="9"/>
  <c r="CQ48" i="9"/>
  <c r="CP48" i="9"/>
  <c r="CO48" i="9"/>
  <c r="CN48" i="9"/>
  <c r="CM48" i="9"/>
  <c r="CL48" i="9"/>
  <c r="CK48" i="9"/>
  <c r="CJ48" i="9"/>
  <c r="CI48" i="9"/>
  <c r="CH48" i="9"/>
  <c r="CG48" i="9"/>
  <c r="CF48" i="9"/>
  <c r="CE48" i="9"/>
  <c r="CD48" i="9"/>
  <c r="CC48" i="9"/>
  <c r="CB48" i="9"/>
  <c r="CA48" i="9"/>
  <c r="BZ48" i="9"/>
  <c r="BY48" i="9"/>
  <c r="BX48" i="9"/>
  <c r="BW48" i="9"/>
  <c r="BV48" i="9"/>
  <c r="BU48" i="9"/>
  <c r="BT48" i="9"/>
  <c r="BS48" i="9"/>
  <c r="BR48" i="9"/>
  <c r="BQ48" i="9"/>
  <c r="BP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U48" i="9"/>
  <c r="T48" i="9"/>
  <c r="S48" i="9"/>
  <c r="R48" i="9"/>
  <c r="O48" i="9"/>
  <c r="O47" i="9" s="1"/>
  <c r="U47" i="9"/>
  <c r="T47" i="9"/>
  <c r="S47" i="9"/>
  <c r="R47" i="9"/>
  <c r="Q47" i="9"/>
  <c r="P47" i="9"/>
  <c r="H47" i="9"/>
  <c r="GS46" i="9"/>
  <c r="GR46" i="9"/>
  <c r="GQ46" i="9"/>
  <c r="GN46" i="9"/>
  <c r="GM46" i="9"/>
  <c r="GL46" i="9"/>
  <c r="GK46" i="9"/>
  <c r="GJ46" i="9"/>
  <c r="GI46" i="9"/>
  <c r="GH46" i="9"/>
  <c r="GF46" i="9"/>
  <c r="GE46" i="9"/>
  <c r="GC46" i="9"/>
  <c r="GA46" i="9"/>
  <c r="FY46" i="9"/>
  <c r="FX46" i="9"/>
  <c r="FW46" i="9"/>
  <c r="FU46" i="9"/>
  <c r="FT46" i="9"/>
  <c r="FR46" i="9"/>
  <c r="FQ46" i="9"/>
  <c r="FO46" i="9"/>
  <c r="FN46" i="9"/>
  <c r="FL46" i="9"/>
  <c r="FK46" i="9"/>
  <c r="FI46" i="9"/>
  <c r="FH46" i="9"/>
  <c r="FF46" i="9"/>
  <c r="FE46" i="9"/>
  <c r="FC46" i="9"/>
  <c r="FB46" i="9"/>
  <c r="EZ46" i="9"/>
  <c r="EY46" i="9"/>
  <c r="EW46" i="9"/>
  <c r="EV46" i="9"/>
  <c r="ET46" i="9"/>
  <c r="ES46" i="9"/>
  <c r="ER46" i="9"/>
  <c r="EP46" i="9"/>
  <c r="EO46" i="9"/>
  <c r="EM46" i="9"/>
  <c r="EL46" i="9"/>
  <c r="EJ46" i="9"/>
  <c r="EI46" i="9"/>
  <c r="EG46" i="9"/>
  <c r="EF46" i="9"/>
  <c r="EE46" i="9"/>
  <c r="EC46" i="9"/>
  <c r="EB46" i="9"/>
  <c r="EA46" i="9"/>
  <c r="DZ46" i="9"/>
  <c r="DY46" i="9"/>
  <c r="DX46" i="9"/>
  <c r="DW46" i="9"/>
  <c r="DV46" i="9"/>
  <c r="DU46" i="9"/>
  <c r="DT46" i="9"/>
  <c r="DS46" i="9"/>
  <c r="DR46" i="9"/>
  <c r="DQ46" i="9"/>
  <c r="DP46" i="9"/>
  <c r="DO46" i="9"/>
  <c r="DN46" i="9"/>
  <c r="DM46" i="9"/>
  <c r="DL46" i="9"/>
  <c r="DK46" i="9"/>
  <c r="DJ46" i="9"/>
  <c r="DI46" i="9"/>
  <c r="DH46" i="9"/>
  <c r="DG46" i="9"/>
  <c r="DF46" i="9"/>
  <c r="DE46" i="9"/>
  <c r="DD46" i="9"/>
  <c r="DC46" i="9"/>
  <c r="DB46" i="9"/>
  <c r="DA46" i="9"/>
  <c r="CZ46" i="9"/>
  <c r="CY46" i="9"/>
  <c r="CX46" i="9"/>
  <c r="CW46" i="9"/>
  <c r="CV46" i="9"/>
  <c r="CU46" i="9"/>
  <c r="CT46" i="9"/>
  <c r="CS46" i="9"/>
  <c r="CR46" i="9"/>
  <c r="CQ46" i="9"/>
  <c r="CP46" i="9"/>
  <c r="CO46" i="9"/>
  <c r="CN46" i="9"/>
  <c r="CM46" i="9"/>
  <c r="CL46" i="9"/>
  <c r="CK46" i="9"/>
  <c r="CJ46" i="9"/>
  <c r="CI46" i="9"/>
  <c r="CH46" i="9"/>
  <c r="CG46" i="9"/>
  <c r="CF46" i="9"/>
  <c r="CE46" i="9"/>
  <c r="CD46" i="9"/>
  <c r="CC46" i="9"/>
  <c r="CB46" i="9"/>
  <c r="CA46" i="9"/>
  <c r="BZ46" i="9"/>
  <c r="BY46" i="9"/>
  <c r="BX46" i="9"/>
  <c r="BW46" i="9"/>
  <c r="BV46" i="9"/>
  <c r="BU46" i="9"/>
  <c r="BT46" i="9"/>
  <c r="BS46" i="9"/>
  <c r="BR46" i="9"/>
  <c r="BQ46" i="9"/>
  <c r="BP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U46" i="9"/>
  <c r="T46" i="9"/>
  <c r="S46" i="9"/>
  <c r="R46" i="9"/>
  <c r="O46" i="9"/>
  <c r="GS45" i="9"/>
  <c r="GR45" i="9"/>
  <c r="GQ45" i="9"/>
  <c r="GN45" i="9"/>
  <c r="GM45" i="9"/>
  <c r="GL45" i="9"/>
  <c r="GK45" i="9"/>
  <c r="GJ45" i="9"/>
  <c r="GI45" i="9"/>
  <c r="GH45" i="9"/>
  <c r="GF45" i="9"/>
  <c r="GE45" i="9"/>
  <c r="GC45" i="9"/>
  <c r="GA45" i="9"/>
  <c r="FY45" i="9"/>
  <c r="FX45" i="9"/>
  <c r="FW45" i="9"/>
  <c r="FU45" i="9"/>
  <c r="FT45" i="9"/>
  <c r="FR45" i="9"/>
  <c r="FQ45" i="9"/>
  <c r="FO45" i="9"/>
  <c r="FN45" i="9"/>
  <c r="FL45" i="9"/>
  <c r="FK45" i="9"/>
  <c r="FI45" i="9"/>
  <c r="FH45" i="9"/>
  <c r="FF45" i="9"/>
  <c r="FE45" i="9"/>
  <c r="FC45" i="9"/>
  <c r="FB45" i="9"/>
  <c r="EZ45" i="9"/>
  <c r="EY45" i="9"/>
  <c r="EW45" i="9"/>
  <c r="EV45" i="9"/>
  <c r="ET45" i="9"/>
  <c r="ES45" i="9"/>
  <c r="ER45" i="9"/>
  <c r="EP45" i="9"/>
  <c r="EO45" i="9"/>
  <c r="EM45" i="9"/>
  <c r="EL45" i="9"/>
  <c r="EJ45" i="9"/>
  <c r="EI45" i="9"/>
  <c r="EG45" i="9"/>
  <c r="EF45" i="9"/>
  <c r="EE45" i="9"/>
  <c r="EC45" i="9"/>
  <c r="EB45" i="9"/>
  <c r="EA45" i="9"/>
  <c r="DZ45" i="9"/>
  <c r="DY45" i="9"/>
  <c r="DX45" i="9"/>
  <c r="DW45" i="9"/>
  <c r="DV45" i="9"/>
  <c r="DU45" i="9"/>
  <c r="DT45" i="9"/>
  <c r="DS45" i="9"/>
  <c r="DR45" i="9"/>
  <c r="DQ45" i="9"/>
  <c r="DP45" i="9"/>
  <c r="DO45" i="9"/>
  <c r="DN45" i="9"/>
  <c r="DM45" i="9"/>
  <c r="DL45" i="9"/>
  <c r="DK45" i="9"/>
  <c r="DJ45" i="9"/>
  <c r="DI45" i="9"/>
  <c r="DH45" i="9"/>
  <c r="DG45" i="9"/>
  <c r="DF45" i="9"/>
  <c r="DE45" i="9"/>
  <c r="DD45" i="9"/>
  <c r="DC45" i="9"/>
  <c r="DB45" i="9"/>
  <c r="DA45" i="9"/>
  <c r="CZ45" i="9"/>
  <c r="CY45" i="9"/>
  <c r="CX45" i="9"/>
  <c r="CW45" i="9"/>
  <c r="CV45" i="9"/>
  <c r="CU45" i="9"/>
  <c r="CT45" i="9"/>
  <c r="CS45" i="9"/>
  <c r="CR45" i="9"/>
  <c r="CQ45" i="9"/>
  <c r="CP45" i="9"/>
  <c r="CO45" i="9"/>
  <c r="CN45" i="9"/>
  <c r="CM45" i="9"/>
  <c r="CL45" i="9"/>
  <c r="CK45" i="9"/>
  <c r="CJ45" i="9"/>
  <c r="CI45" i="9"/>
  <c r="CH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U45" i="9"/>
  <c r="BT45" i="9"/>
  <c r="BS45" i="9"/>
  <c r="BR45" i="9"/>
  <c r="BQ45" i="9"/>
  <c r="BP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U45" i="9"/>
  <c r="T45" i="9"/>
  <c r="S45" i="9"/>
  <c r="R45" i="9"/>
  <c r="O45" i="9"/>
  <c r="GS44" i="9"/>
  <c r="GR44" i="9"/>
  <c r="GQ44" i="9"/>
  <c r="GN44" i="9"/>
  <c r="GM44" i="9"/>
  <c r="GL44" i="9"/>
  <c r="GK44" i="9"/>
  <c r="GJ44" i="9"/>
  <c r="GI44" i="9"/>
  <c r="GH44" i="9"/>
  <c r="GF44" i="9"/>
  <c r="GE44" i="9"/>
  <c r="GC44" i="9"/>
  <c r="GA44" i="9"/>
  <c r="FY44" i="9"/>
  <c r="FX44" i="9"/>
  <c r="FW44" i="9"/>
  <c r="FU44" i="9"/>
  <c r="FT44" i="9"/>
  <c r="FR44" i="9"/>
  <c r="FQ44" i="9"/>
  <c r="FO44" i="9"/>
  <c r="FN44" i="9"/>
  <c r="FL44" i="9"/>
  <c r="FK44" i="9"/>
  <c r="FI44" i="9"/>
  <c r="FH44" i="9"/>
  <c r="FF44" i="9"/>
  <c r="FE44" i="9"/>
  <c r="FC44" i="9"/>
  <c r="FB44" i="9"/>
  <c r="EZ44" i="9"/>
  <c r="EY44" i="9"/>
  <c r="EW44" i="9"/>
  <c r="EV44" i="9"/>
  <c r="ET44" i="9"/>
  <c r="ES44" i="9"/>
  <c r="ER44" i="9"/>
  <c r="EP44" i="9"/>
  <c r="EO44" i="9"/>
  <c r="EM44" i="9"/>
  <c r="EL44" i="9"/>
  <c r="EJ44" i="9"/>
  <c r="EI44" i="9"/>
  <c r="EG44" i="9"/>
  <c r="EF44" i="9"/>
  <c r="EE44" i="9"/>
  <c r="EC44" i="9"/>
  <c r="EB44" i="9"/>
  <c r="EA44" i="9"/>
  <c r="DZ44" i="9"/>
  <c r="DY44" i="9"/>
  <c r="DX44" i="9"/>
  <c r="DW44" i="9"/>
  <c r="DV44" i="9"/>
  <c r="DU44" i="9"/>
  <c r="DT44" i="9"/>
  <c r="DS44" i="9"/>
  <c r="DR44" i="9"/>
  <c r="DQ44" i="9"/>
  <c r="DP44" i="9"/>
  <c r="DO44" i="9"/>
  <c r="DN44" i="9"/>
  <c r="DM44" i="9"/>
  <c r="DL44" i="9"/>
  <c r="DK44" i="9"/>
  <c r="DJ44" i="9"/>
  <c r="DI44" i="9"/>
  <c r="DH44" i="9"/>
  <c r="DG44" i="9"/>
  <c r="DF44" i="9"/>
  <c r="DE44" i="9"/>
  <c r="DD44" i="9"/>
  <c r="DC44" i="9"/>
  <c r="DB44" i="9"/>
  <c r="DA44" i="9"/>
  <c r="CZ44" i="9"/>
  <c r="CY44" i="9"/>
  <c r="CX44" i="9"/>
  <c r="CW44" i="9"/>
  <c r="CV44" i="9"/>
  <c r="CU44" i="9"/>
  <c r="CT44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BY44" i="9"/>
  <c r="BX44" i="9"/>
  <c r="BW44" i="9"/>
  <c r="BV44" i="9"/>
  <c r="BU44" i="9"/>
  <c r="BT44" i="9"/>
  <c r="BS44" i="9"/>
  <c r="BR44" i="9"/>
  <c r="BQ44" i="9"/>
  <c r="BP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U44" i="9"/>
  <c r="T44" i="9"/>
  <c r="S44" i="9"/>
  <c r="R44" i="9"/>
  <c r="O44" i="9"/>
  <c r="GS43" i="9"/>
  <c r="GR43" i="9"/>
  <c r="GQ43" i="9"/>
  <c r="GN43" i="9"/>
  <c r="GM43" i="9"/>
  <c r="GL43" i="9"/>
  <c r="GK43" i="9"/>
  <c r="GJ43" i="9"/>
  <c r="GI43" i="9"/>
  <c r="GH43" i="9"/>
  <c r="GF43" i="9"/>
  <c r="GE43" i="9"/>
  <c r="GC43" i="9"/>
  <c r="GA43" i="9"/>
  <c r="FY43" i="9"/>
  <c r="FX43" i="9"/>
  <c r="FW43" i="9"/>
  <c r="FU43" i="9"/>
  <c r="FT43" i="9"/>
  <c r="FR43" i="9"/>
  <c r="FQ43" i="9"/>
  <c r="FO43" i="9"/>
  <c r="FN43" i="9"/>
  <c r="FL43" i="9"/>
  <c r="FK43" i="9"/>
  <c r="FI43" i="9"/>
  <c r="FH43" i="9"/>
  <c r="FF43" i="9"/>
  <c r="FE43" i="9"/>
  <c r="FC43" i="9"/>
  <c r="FB43" i="9"/>
  <c r="EZ43" i="9"/>
  <c r="EY43" i="9"/>
  <c r="EW43" i="9"/>
  <c r="EV43" i="9"/>
  <c r="ET43" i="9"/>
  <c r="ES43" i="9"/>
  <c r="ER43" i="9"/>
  <c r="EP43" i="9"/>
  <c r="EO43" i="9"/>
  <c r="EM43" i="9"/>
  <c r="EL43" i="9"/>
  <c r="EJ43" i="9"/>
  <c r="EI43" i="9"/>
  <c r="EG43" i="9"/>
  <c r="EF43" i="9"/>
  <c r="EE43" i="9"/>
  <c r="EC43" i="9"/>
  <c r="EB43" i="9"/>
  <c r="EA43" i="9"/>
  <c r="DZ43" i="9"/>
  <c r="DY43" i="9"/>
  <c r="DX43" i="9"/>
  <c r="DW43" i="9"/>
  <c r="DV43" i="9"/>
  <c r="DU43" i="9"/>
  <c r="DT43" i="9"/>
  <c r="DS43" i="9"/>
  <c r="DR43" i="9"/>
  <c r="DQ43" i="9"/>
  <c r="DP43" i="9"/>
  <c r="DO43" i="9"/>
  <c r="DN43" i="9"/>
  <c r="DM43" i="9"/>
  <c r="DL43" i="9"/>
  <c r="DK43" i="9"/>
  <c r="DJ43" i="9"/>
  <c r="DI43" i="9"/>
  <c r="DH43" i="9"/>
  <c r="DG43" i="9"/>
  <c r="DF43" i="9"/>
  <c r="DE43" i="9"/>
  <c r="DD43" i="9"/>
  <c r="DC43" i="9"/>
  <c r="DB43" i="9"/>
  <c r="DA43" i="9"/>
  <c r="CZ43" i="9"/>
  <c r="CY43" i="9"/>
  <c r="CX43" i="9"/>
  <c r="CW43" i="9"/>
  <c r="CV43" i="9"/>
  <c r="CU43" i="9"/>
  <c r="CT43" i="9"/>
  <c r="CS43" i="9"/>
  <c r="CR43" i="9"/>
  <c r="CQ43" i="9"/>
  <c r="CP43" i="9"/>
  <c r="CO43" i="9"/>
  <c r="CN43" i="9"/>
  <c r="CM43" i="9"/>
  <c r="CL43" i="9"/>
  <c r="CK43" i="9"/>
  <c r="CJ43" i="9"/>
  <c r="CI43" i="9"/>
  <c r="CH43" i="9"/>
  <c r="CG43" i="9"/>
  <c r="CF43" i="9"/>
  <c r="CE43" i="9"/>
  <c r="CD43" i="9"/>
  <c r="CC43" i="9"/>
  <c r="CB43" i="9"/>
  <c r="CA43" i="9"/>
  <c r="BZ43" i="9"/>
  <c r="BY43" i="9"/>
  <c r="BX43" i="9"/>
  <c r="BW43" i="9"/>
  <c r="BV43" i="9"/>
  <c r="BU43" i="9"/>
  <c r="BT43" i="9"/>
  <c r="BS43" i="9"/>
  <c r="BR43" i="9"/>
  <c r="BQ43" i="9"/>
  <c r="BP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U43" i="9"/>
  <c r="T43" i="9"/>
  <c r="S43" i="9"/>
  <c r="R43" i="9"/>
  <c r="O43" i="9"/>
  <c r="GS42" i="9"/>
  <c r="GR42" i="9"/>
  <c r="GQ42" i="9"/>
  <c r="GN42" i="9"/>
  <c r="GM42" i="9"/>
  <c r="GL42" i="9"/>
  <c r="GK42" i="9"/>
  <c r="GJ42" i="9"/>
  <c r="GI42" i="9"/>
  <c r="GH42" i="9"/>
  <c r="GF42" i="9"/>
  <c r="GE42" i="9"/>
  <c r="GC42" i="9"/>
  <c r="GA42" i="9"/>
  <c r="FY42" i="9"/>
  <c r="FX42" i="9"/>
  <c r="FW42" i="9"/>
  <c r="FU42" i="9"/>
  <c r="FT42" i="9"/>
  <c r="FR42" i="9"/>
  <c r="FQ42" i="9"/>
  <c r="FO42" i="9"/>
  <c r="FN42" i="9"/>
  <c r="FL42" i="9"/>
  <c r="FK42" i="9"/>
  <c r="FI42" i="9"/>
  <c r="FH42" i="9"/>
  <c r="FF42" i="9"/>
  <c r="FE42" i="9"/>
  <c r="FC42" i="9"/>
  <c r="FB42" i="9"/>
  <c r="EZ42" i="9"/>
  <c r="EY42" i="9"/>
  <c r="EW42" i="9"/>
  <c r="EV42" i="9"/>
  <c r="ET42" i="9"/>
  <c r="ES42" i="9"/>
  <c r="ER42" i="9"/>
  <c r="EP42" i="9"/>
  <c r="EO42" i="9"/>
  <c r="EM42" i="9"/>
  <c r="EL42" i="9"/>
  <c r="EJ42" i="9"/>
  <c r="EI42" i="9"/>
  <c r="EG42" i="9"/>
  <c r="EF42" i="9"/>
  <c r="EE42" i="9"/>
  <c r="EC42" i="9"/>
  <c r="EB42" i="9"/>
  <c r="EA42" i="9"/>
  <c r="DZ42" i="9"/>
  <c r="DY42" i="9"/>
  <c r="DX42" i="9"/>
  <c r="DW42" i="9"/>
  <c r="DV42" i="9"/>
  <c r="DU42" i="9"/>
  <c r="DT42" i="9"/>
  <c r="DS42" i="9"/>
  <c r="DR42" i="9"/>
  <c r="DQ42" i="9"/>
  <c r="DP42" i="9"/>
  <c r="DO42" i="9"/>
  <c r="DN42" i="9"/>
  <c r="DM42" i="9"/>
  <c r="DL42" i="9"/>
  <c r="DK42" i="9"/>
  <c r="DJ42" i="9"/>
  <c r="DI42" i="9"/>
  <c r="DH42" i="9"/>
  <c r="DG42" i="9"/>
  <c r="DF42" i="9"/>
  <c r="DE42" i="9"/>
  <c r="DD42" i="9"/>
  <c r="DC42" i="9"/>
  <c r="DB42" i="9"/>
  <c r="DA42" i="9"/>
  <c r="CZ42" i="9"/>
  <c r="CY42" i="9"/>
  <c r="CX42" i="9"/>
  <c r="CW42" i="9"/>
  <c r="CV42" i="9"/>
  <c r="CU42" i="9"/>
  <c r="CT42" i="9"/>
  <c r="CS42" i="9"/>
  <c r="CR42" i="9"/>
  <c r="CQ42" i="9"/>
  <c r="CP42" i="9"/>
  <c r="CO42" i="9"/>
  <c r="CN42" i="9"/>
  <c r="CM42" i="9"/>
  <c r="CL42" i="9"/>
  <c r="CK42" i="9"/>
  <c r="CJ42" i="9"/>
  <c r="CI42" i="9"/>
  <c r="CH42" i="9"/>
  <c r="CG42" i="9"/>
  <c r="CF42" i="9"/>
  <c r="CE42" i="9"/>
  <c r="CD42" i="9"/>
  <c r="CC42" i="9"/>
  <c r="CB42" i="9"/>
  <c r="CA42" i="9"/>
  <c r="BZ42" i="9"/>
  <c r="BY42" i="9"/>
  <c r="BX42" i="9"/>
  <c r="BW42" i="9"/>
  <c r="BV42" i="9"/>
  <c r="BU42" i="9"/>
  <c r="BT42" i="9"/>
  <c r="BS42" i="9"/>
  <c r="BR42" i="9"/>
  <c r="BQ42" i="9"/>
  <c r="BP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U42" i="9"/>
  <c r="T42" i="9"/>
  <c r="S42" i="9"/>
  <c r="R42" i="9"/>
  <c r="O42" i="9"/>
  <c r="O41" i="9" s="1"/>
  <c r="AQ41" i="9"/>
  <c r="AP41" i="9"/>
  <c r="AO41" i="9"/>
  <c r="AN41" i="9"/>
  <c r="AM41" i="9"/>
  <c r="AL41" i="9"/>
  <c r="AK41" i="9"/>
  <c r="U41" i="9"/>
  <c r="T41" i="9"/>
  <c r="S41" i="9"/>
  <c r="R41" i="9"/>
  <c r="Q41" i="9"/>
  <c r="P41" i="9"/>
  <c r="H41" i="9"/>
  <c r="GS40" i="9"/>
  <c r="GR40" i="9"/>
  <c r="GQ40" i="9"/>
  <c r="GN40" i="9"/>
  <c r="GM40" i="9"/>
  <c r="GL40" i="9"/>
  <c r="GK40" i="9"/>
  <c r="GJ40" i="9"/>
  <c r="GI40" i="9"/>
  <c r="GH40" i="9"/>
  <c r="GF40" i="9"/>
  <c r="GE40" i="9"/>
  <c r="GC40" i="9"/>
  <c r="GA40" i="9"/>
  <c r="FY40" i="9"/>
  <c r="FX40" i="9"/>
  <c r="FW40" i="9"/>
  <c r="FU40" i="9"/>
  <c r="FT40" i="9"/>
  <c r="FR40" i="9"/>
  <c r="FQ40" i="9"/>
  <c r="FO40" i="9"/>
  <c r="FN40" i="9"/>
  <c r="FL40" i="9"/>
  <c r="FK40" i="9"/>
  <c r="FI40" i="9"/>
  <c r="FH40" i="9"/>
  <c r="FF40" i="9"/>
  <c r="FE40" i="9"/>
  <c r="FC40" i="9"/>
  <c r="FB40" i="9"/>
  <c r="EZ40" i="9"/>
  <c r="EY40" i="9"/>
  <c r="EW40" i="9"/>
  <c r="EV40" i="9"/>
  <c r="ET40" i="9"/>
  <c r="ES40" i="9"/>
  <c r="ER40" i="9"/>
  <c r="EP40" i="9"/>
  <c r="EO40" i="9"/>
  <c r="EM40" i="9"/>
  <c r="EL40" i="9"/>
  <c r="EJ40" i="9"/>
  <c r="EI40" i="9"/>
  <c r="EG40" i="9"/>
  <c r="EF40" i="9"/>
  <c r="EE40" i="9"/>
  <c r="EC40" i="9"/>
  <c r="EB40" i="9"/>
  <c r="EA40" i="9"/>
  <c r="DZ40" i="9"/>
  <c r="DY40" i="9"/>
  <c r="DX40" i="9"/>
  <c r="DW40" i="9"/>
  <c r="DV40" i="9"/>
  <c r="DU40" i="9"/>
  <c r="DT40" i="9"/>
  <c r="DS40" i="9"/>
  <c r="DR40" i="9"/>
  <c r="DQ40" i="9"/>
  <c r="DP40" i="9"/>
  <c r="DO40" i="9"/>
  <c r="DN40" i="9"/>
  <c r="DM40" i="9"/>
  <c r="DL40" i="9"/>
  <c r="DK40" i="9"/>
  <c r="DJ40" i="9"/>
  <c r="DI40" i="9"/>
  <c r="DH40" i="9"/>
  <c r="DG40" i="9"/>
  <c r="DF40" i="9"/>
  <c r="DE40" i="9"/>
  <c r="DD40" i="9"/>
  <c r="DC40" i="9"/>
  <c r="DB40" i="9"/>
  <c r="DA40" i="9"/>
  <c r="CZ40" i="9"/>
  <c r="CY40" i="9"/>
  <c r="CX40" i="9"/>
  <c r="CW40" i="9"/>
  <c r="CV40" i="9"/>
  <c r="CU40" i="9"/>
  <c r="CT40" i="9"/>
  <c r="CS40" i="9"/>
  <c r="CR40" i="9"/>
  <c r="CQ40" i="9"/>
  <c r="CP40" i="9"/>
  <c r="CO40" i="9"/>
  <c r="CN40" i="9"/>
  <c r="CM40" i="9"/>
  <c r="CL40" i="9"/>
  <c r="CK40" i="9"/>
  <c r="CJ40" i="9"/>
  <c r="CI40" i="9"/>
  <c r="CH40" i="9"/>
  <c r="CG40" i="9"/>
  <c r="CF40" i="9"/>
  <c r="CE40" i="9"/>
  <c r="CD40" i="9"/>
  <c r="CC40" i="9"/>
  <c r="CB40" i="9"/>
  <c r="CA40" i="9"/>
  <c r="BZ40" i="9"/>
  <c r="BY40" i="9"/>
  <c r="BX40" i="9"/>
  <c r="BW40" i="9"/>
  <c r="BV40" i="9"/>
  <c r="BU40" i="9"/>
  <c r="BT40" i="9"/>
  <c r="BS40" i="9"/>
  <c r="BR40" i="9"/>
  <c r="BQ40" i="9"/>
  <c r="BP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U40" i="9"/>
  <c r="T40" i="9"/>
  <c r="S40" i="9"/>
  <c r="R40" i="9"/>
  <c r="O40" i="9"/>
  <c r="GS39" i="9"/>
  <c r="GR39" i="9"/>
  <c r="GQ39" i="9"/>
  <c r="GN39" i="9"/>
  <c r="GM39" i="9"/>
  <c r="GL39" i="9"/>
  <c r="GK39" i="9"/>
  <c r="GJ39" i="9"/>
  <c r="GI39" i="9"/>
  <c r="GH39" i="9"/>
  <c r="GF39" i="9"/>
  <c r="GE39" i="9"/>
  <c r="GC39" i="9"/>
  <c r="GA39" i="9"/>
  <c r="FY39" i="9"/>
  <c r="FX39" i="9"/>
  <c r="FW39" i="9"/>
  <c r="FU39" i="9"/>
  <c r="FT39" i="9"/>
  <c r="FR39" i="9"/>
  <c r="FQ39" i="9"/>
  <c r="FO39" i="9"/>
  <c r="FN39" i="9"/>
  <c r="FL39" i="9"/>
  <c r="FK39" i="9"/>
  <c r="FI39" i="9"/>
  <c r="FH39" i="9"/>
  <c r="FF39" i="9"/>
  <c r="FE39" i="9"/>
  <c r="FC39" i="9"/>
  <c r="FB39" i="9"/>
  <c r="EZ39" i="9"/>
  <c r="EY39" i="9"/>
  <c r="EW39" i="9"/>
  <c r="EV39" i="9"/>
  <c r="ET39" i="9"/>
  <c r="ES39" i="9"/>
  <c r="ER39" i="9"/>
  <c r="EP39" i="9"/>
  <c r="EO39" i="9"/>
  <c r="EM39" i="9"/>
  <c r="EL39" i="9"/>
  <c r="EJ39" i="9"/>
  <c r="EI39" i="9"/>
  <c r="EG39" i="9"/>
  <c r="EF39" i="9"/>
  <c r="EE39" i="9"/>
  <c r="EC39" i="9"/>
  <c r="EB39" i="9"/>
  <c r="EA39" i="9"/>
  <c r="DZ39" i="9"/>
  <c r="DY39" i="9"/>
  <c r="DX39" i="9"/>
  <c r="DW39" i="9"/>
  <c r="DV39" i="9"/>
  <c r="DU39" i="9"/>
  <c r="DT39" i="9"/>
  <c r="DS39" i="9"/>
  <c r="DR39" i="9"/>
  <c r="DQ39" i="9"/>
  <c r="DP39" i="9"/>
  <c r="DO39" i="9"/>
  <c r="DN39" i="9"/>
  <c r="DM39" i="9"/>
  <c r="DL39" i="9"/>
  <c r="DK39" i="9"/>
  <c r="DJ39" i="9"/>
  <c r="DI39" i="9"/>
  <c r="DH39" i="9"/>
  <c r="DG39" i="9"/>
  <c r="DF39" i="9"/>
  <c r="DE39" i="9"/>
  <c r="DD39" i="9"/>
  <c r="DC39" i="9"/>
  <c r="DB39" i="9"/>
  <c r="DA39" i="9"/>
  <c r="CZ39" i="9"/>
  <c r="CY39" i="9"/>
  <c r="CX39" i="9"/>
  <c r="CW39" i="9"/>
  <c r="CV39" i="9"/>
  <c r="CU39" i="9"/>
  <c r="CT39" i="9"/>
  <c r="CS39" i="9"/>
  <c r="CR39" i="9"/>
  <c r="CQ39" i="9"/>
  <c r="CP39" i="9"/>
  <c r="CO39" i="9"/>
  <c r="CN39" i="9"/>
  <c r="CM39" i="9"/>
  <c r="CL39" i="9"/>
  <c r="CK39" i="9"/>
  <c r="CJ39" i="9"/>
  <c r="CI39" i="9"/>
  <c r="CH39" i="9"/>
  <c r="CG39" i="9"/>
  <c r="CF39" i="9"/>
  <c r="CE39" i="9"/>
  <c r="CD39" i="9"/>
  <c r="CC39" i="9"/>
  <c r="CB39" i="9"/>
  <c r="CA39" i="9"/>
  <c r="BZ39" i="9"/>
  <c r="BY39" i="9"/>
  <c r="BX39" i="9"/>
  <c r="BW39" i="9"/>
  <c r="BV39" i="9"/>
  <c r="BU39" i="9"/>
  <c r="BT39" i="9"/>
  <c r="BS39" i="9"/>
  <c r="BR39" i="9"/>
  <c r="BQ39" i="9"/>
  <c r="BP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U39" i="9"/>
  <c r="T39" i="9"/>
  <c r="S39" i="9"/>
  <c r="R39" i="9"/>
  <c r="O39" i="9"/>
  <c r="GS38" i="9"/>
  <c r="GR38" i="9"/>
  <c r="GQ38" i="9"/>
  <c r="GN38" i="9"/>
  <c r="GM38" i="9"/>
  <c r="GL38" i="9"/>
  <c r="GK38" i="9"/>
  <c r="GJ38" i="9"/>
  <c r="GI38" i="9"/>
  <c r="GH38" i="9"/>
  <c r="GF38" i="9"/>
  <c r="GE38" i="9"/>
  <c r="GC38" i="9"/>
  <c r="GA38" i="9"/>
  <c r="FY38" i="9"/>
  <c r="FX38" i="9"/>
  <c r="FW38" i="9"/>
  <c r="FU38" i="9"/>
  <c r="FT38" i="9"/>
  <c r="FR38" i="9"/>
  <c r="FQ38" i="9"/>
  <c r="FO38" i="9"/>
  <c r="FN38" i="9"/>
  <c r="FL38" i="9"/>
  <c r="FK38" i="9"/>
  <c r="FI38" i="9"/>
  <c r="FH38" i="9"/>
  <c r="FF38" i="9"/>
  <c r="FE38" i="9"/>
  <c r="FC38" i="9"/>
  <c r="FB38" i="9"/>
  <c r="EZ38" i="9"/>
  <c r="EY38" i="9"/>
  <c r="EW38" i="9"/>
  <c r="EV38" i="9"/>
  <c r="ET38" i="9"/>
  <c r="ES38" i="9"/>
  <c r="ER38" i="9"/>
  <c r="EP38" i="9"/>
  <c r="EO38" i="9"/>
  <c r="EM38" i="9"/>
  <c r="EL38" i="9"/>
  <c r="EJ38" i="9"/>
  <c r="EI38" i="9"/>
  <c r="EG38" i="9"/>
  <c r="EF38" i="9"/>
  <c r="EE38" i="9"/>
  <c r="EC38" i="9"/>
  <c r="EB38" i="9"/>
  <c r="EA38" i="9"/>
  <c r="DZ38" i="9"/>
  <c r="DY38" i="9"/>
  <c r="DX38" i="9"/>
  <c r="DW38" i="9"/>
  <c r="DV38" i="9"/>
  <c r="DU38" i="9"/>
  <c r="DT38" i="9"/>
  <c r="DS38" i="9"/>
  <c r="DR38" i="9"/>
  <c r="DQ38" i="9"/>
  <c r="DP38" i="9"/>
  <c r="DO38" i="9"/>
  <c r="DN38" i="9"/>
  <c r="DM38" i="9"/>
  <c r="DL38" i="9"/>
  <c r="DK38" i="9"/>
  <c r="DJ38" i="9"/>
  <c r="DI38" i="9"/>
  <c r="DH38" i="9"/>
  <c r="DG38" i="9"/>
  <c r="DF38" i="9"/>
  <c r="DE38" i="9"/>
  <c r="DD38" i="9"/>
  <c r="DC38" i="9"/>
  <c r="DB38" i="9"/>
  <c r="DA38" i="9"/>
  <c r="CZ38" i="9"/>
  <c r="CY38" i="9"/>
  <c r="CX38" i="9"/>
  <c r="CW38" i="9"/>
  <c r="CV38" i="9"/>
  <c r="CU38" i="9"/>
  <c r="CT38" i="9"/>
  <c r="CS38" i="9"/>
  <c r="CR38" i="9"/>
  <c r="CQ38" i="9"/>
  <c r="CP38" i="9"/>
  <c r="CO38" i="9"/>
  <c r="CN38" i="9"/>
  <c r="CM38" i="9"/>
  <c r="CL38" i="9"/>
  <c r="CK38" i="9"/>
  <c r="CJ38" i="9"/>
  <c r="CI38" i="9"/>
  <c r="CH38" i="9"/>
  <c r="CG38" i="9"/>
  <c r="CF38" i="9"/>
  <c r="CE38" i="9"/>
  <c r="CD38" i="9"/>
  <c r="CC38" i="9"/>
  <c r="CB38" i="9"/>
  <c r="CA38" i="9"/>
  <c r="BZ38" i="9"/>
  <c r="BY38" i="9"/>
  <c r="BX38" i="9"/>
  <c r="BW38" i="9"/>
  <c r="BV38" i="9"/>
  <c r="BU38" i="9"/>
  <c r="BT38" i="9"/>
  <c r="BS38" i="9"/>
  <c r="BR38" i="9"/>
  <c r="BQ38" i="9"/>
  <c r="BP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U38" i="9"/>
  <c r="T38" i="9"/>
  <c r="S38" i="9"/>
  <c r="R38" i="9"/>
  <c r="O38" i="9"/>
  <c r="GS37" i="9"/>
  <c r="GR37" i="9"/>
  <c r="GQ37" i="9"/>
  <c r="GN37" i="9"/>
  <c r="GM37" i="9"/>
  <c r="GL37" i="9"/>
  <c r="GK37" i="9"/>
  <c r="GJ37" i="9"/>
  <c r="GI37" i="9"/>
  <c r="GH37" i="9"/>
  <c r="GF37" i="9"/>
  <c r="GE37" i="9"/>
  <c r="GC37" i="9"/>
  <c r="GA37" i="9"/>
  <c r="FY37" i="9"/>
  <c r="FX37" i="9"/>
  <c r="FW37" i="9"/>
  <c r="FU37" i="9"/>
  <c r="FT37" i="9"/>
  <c r="FR37" i="9"/>
  <c r="FQ37" i="9"/>
  <c r="FO37" i="9"/>
  <c r="FN37" i="9"/>
  <c r="FL37" i="9"/>
  <c r="FK37" i="9"/>
  <c r="FI37" i="9"/>
  <c r="FH37" i="9"/>
  <c r="FF37" i="9"/>
  <c r="FE37" i="9"/>
  <c r="FC37" i="9"/>
  <c r="FB37" i="9"/>
  <c r="EZ37" i="9"/>
  <c r="EY37" i="9"/>
  <c r="EW37" i="9"/>
  <c r="EV37" i="9"/>
  <c r="ET37" i="9"/>
  <c r="ES37" i="9"/>
  <c r="ER37" i="9"/>
  <c r="EP37" i="9"/>
  <c r="EO37" i="9"/>
  <c r="EM37" i="9"/>
  <c r="EL37" i="9"/>
  <c r="EJ37" i="9"/>
  <c r="EI37" i="9"/>
  <c r="EG37" i="9"/>
  <c r="EF37" i="9"/>
  <c r="EE37" i="9"/>
  <c r="EC37" i="9"/>
  <c r="EB37" i="9"/>
  <c r="EA37" i="9"/>
  <c r="DZ37" i="9"/>
  <c r="DY37" i="9"/>
  <c r="DX37" i="9"/>
  <c r="DW37" i="9"/>
  <c r="DV37" i="9"/>
  <c r="DU37" i="9"/>
  <c r="DT37" i="9"/>
  <c r="DS37" i="9"/>
  <c r="DR37" i="9"/>
  <c r="DQ37" i="9"/>
  <c r="DP37" i="9"/>
  <c r="DO37" i="9"/>
  <c r="DN37" i="9"/>
  <c r="DM37" i="9"/>
  <c r="DL37" i="9"/>
  <c r="DK37" i="9"/>
  <c r="DJ37" i="9"/>
  <c r="DI37" i="9"/>
  <c r="DH37" i="9"/>
  <c r="DG37" i="9"/>
  <c r="DF37" i="9"/>
  <c r="DE37" i="9"/>
  <c r="DD37" i="9"/>
  <c r="DC37" i="9"/>
  <c r="DB37" i="9"/>
  <c r="DA37" i="9"/>
  <c r="CZ37" i="9"/>
  <c r="CY37" i="9"/>
  <c r="CX37" i="9"/>
  <c r="CW37" i="9"/>
  <c r="CV37" i="9"/>
  <c r="CU37" i="9"/>
  <c r="CT37" i="9"/>
  <c r="CS37" i="9"/>
  <c r="CR37" i="9"/>
  <c r="CQ37" i="9"/>
  <c r="CP37" i="9"/>
  <c r="CO37" i="9"/>
  <c r="CN37" i="9"/>
  <c r="CM37" i="9"/>
  <c r="CL37" i="9"/>
  <c r="CK37" i="9"/>
  <c r="CJ37" i="9"/>
  <c r="CI37" i="9"/>
  <c r="CH37" i="9"/>
  <c r="CG37" i="9"/>
  <c r="CF37" i="9"/>
  <c r="CE37" i="9"/>
  <c r="CD37" i="9"/>
  <c r="CC37" i="9"/>
  <c r="CB37" i="9"/>
  <c r="CA37" i="9"/>
  <c r="BZ37" i="9"/>
  <c r="BY37" i="9"/>
  <c r="BX37" i="9"/>
  <c r="BW37" i="9"/>
  <c r="BV37" i="9"/>
  <c r="BU37" i="9"/>
  <c r="BT37" i="9"/>
  <c r="BS37" i="9"/>
  <c r="BR37" i="9"/>
  <c r="BQ37" i="9"/>
  <c r="BP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U37" i="9"/>
  <c r="T37" i="9"/>
  <c r="S37" i="9"/>
  <c r="R37" i="9"/>
  <c r="O37" i="9"/>
  <c r="GS36" i="9"/>
  <c r="GR36" i="9"/>
  <c r="GQ36" i="9"/>
  <c r="GN36" i="9"/>
  <c r="GM36" i="9"/>
  <c r="GL36" i="9"/>
  <c r="GK36" i="9"/>
  <c r="GJ36" i="9"/>
  <c r="GI36" i="9"/>
  <c r="GH36" i="9"/>
  <c r="GF36" i="9"/>
  <c r="GE36" i="9"/>
  <c r="GC36" i="9"/>
  <c r="GA36" i="9"/>
  <c r="FY36" i="9"/>
  <c r="FX36" i="9"/>
  <c r="FW36" i="9"/>
  <c r="FU36" i="9"/>
  <c r="FT36" i="9"/>
  <c r="FR36" i="9"/>
  <c r="FQ36" i="9"/>
  <c r="FO36" i="9"/>
  <c r="FN36" i="9"/>
  <c r="FL36" i="9"/>
  <c r="FK36" i="9"/>
  <c r="FI36" i="9"/>
  <c r="FH36" i="9"/>
  <c r="FF36" i="9"/>
  <c r="FE36" i="9"/>
  <c r="FC36" i="9"/>
  <c r="FB36" i="9"/>
  <c r="EZ36" i="9"/>
  <c r="EY36" i="9"/>
  <c r="EW36" i="9"/>
  <c r="EV36" i="9"/>
  <c r="ET36" i="9"/>
  <c r="ES36" i="9"/>
  <c r="ER36" i="9"/>
  <c r="EP36" i="9"/>
  <c r="EO36" i="9"/>
  <c r="EM36" i="9"/>
  <c r="EL36" i="9"/>
  <c r="EJ36" i="9"/>
  <c r="EI36" i="9"/>
  <c r="EG36" i="9"/>
  <c r="EF36" i="9"/>
  <c r="EE36" i="9"/>
  <c r="EC36" i="9"/>
  <c r="EB36" i="9"/>
  <c r="EA36" i="9"/>
  <c r="DZ36" i="9"/>
  <c r="DY36" i="9"/>
  <c r="DX36" i="9"/>
  <c r="DW36" i="9"/>
  <c r="DV36" i="9"/>
  <c r="DU36" i="9"/>
  <c r="DT36" i="9"/>
  <c r="DS36" i="9"/>
  <c r="DR36" i="9"/>
  <c r="DQ36" i="9"/>
  <c r="DP36" i="9"/>
  <c r="DO36" i="9"/>
  <c r="DN36" i="9"/>
  <c r="DM36" i="9"/>
  <c r="DL36" i="9"/>
  <c r="DK36" i="9"/>
  <c r="DJ36" i="9"/>
  <c r="DI36" i="9"/>
  <c r="DH36" i="9"/>
  <c r="DG36" i="9"/>
  <c r="DF36" i="9"/>
  <c r="DE36" i="9"/>
  <c r="DD36" i="9"/>
  <c r="DC36" i="9"/>
  <c r="DB36" i="9"/>
  <c r="DA36" i="9"/>
  <c r="CZ36" i="9"/>
  <c r="CY36" i="9"/>
  <c r="CX36" i="9"/>
  <c r="CW36" i="9"/>
  <c r="CV36" i="9"/>
  <c r="CU36" i="9"/>
  <c r="CT36" i="9"/>
  <c r="CS36" i="9"/>
  <c r="CR36" i="9"/>
  <c r="CQ36" i="9"/>
  <c r="CP36" i="9"/>
  <c r="CO36" i="9"/>
  <c r="CN36" i="9"/>
  <c r="CM36" i="9"/>
  <c r="CL36" i="9"/>
  <c r="CK36" i="9"/>
  <c r="CJ36" i="9"/>
  <c r="CI36" i="9"/>
  <c r="CH36" i="9"/>
  <c r="CG36" i="9"/>
  <c r="CF36" i="9"/>
  <c r="CE36" i="9"/>
  <c r="CD36" i="9"/>
  <c r="CC36" i="9"/>
  <c r="CB36" i="9"/>
  <c r="CA36" i="9"/>
  <c r="BZ36" i="9"/>
  <c r="BY36" i="9"/>
  <c r="BX36" i="9"/>
  <c r="BW36" i="9"/>
  <c r="BV36" i="9"/>
  <c r="BU36" i="9"/>
  <c r="BT36" i="9"/>
  <c r="BS36" i="9"/>
  <c r="BR36" i="9"/>
  <c r="BQ36" i="9"/>
  <c r="BP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U36" i="9"/>
  <c r="T36" i="9"/>
  <c r="S36" i="9"/>
  <c r="R36" i="9"/>
  <c r="O36" i="9"/>
  <c r="GS35" i="9"/>
  <c r="GR35" i="9"/>
  <c r="GQ35" i="9"/>
  <c r="GN35" i="9"/>
  <c r="GM35" i="9"/>
  <c r="GL35" i="9"/>
  <c r="GK35" i="9"/>
  <c r="GJ35" i="9"/>
  <c r="GI35" i="9"/>
  <c r="GH35" i="9"/>
  <c r="GF35" i="9"/>
  <c r="GE35" i="9"/>
  <c r="GC35" i="9"/>
  <c r="GA35" i="9"/>
  <c r="FY35" i="9"/>
  <c r="FX35" i="9"/>
  <c r="FW35" i="9"/>
  <c r="FU35" i="9"/>
  <c r="FT35" i="9"/>
  <c r="FR35" i="9"/>
  <c r="FQ35" i="9"/>
  <c r="FO35" i="9"/>
  <c r="FN35" i="9"/>
  <c r="FL35" i="9"/>
  <c r="FK35" i="9"/>
  <c r="FI35" i="9"/>
  <c r="FH35" i="9"/>
  <c r="FF35" i="9"/>
  <c r="FE35" i="9"/>
  <c r="FC35" i="9"/>
  <c r="FB35" i="9"/>
  <c r="EZ35" i="9"/>
  <c r="EY35" i="9"/>
  <c r="EW35" i="9"/>
  <c r="EV35" i="9"/>
  <c r="ET35" i="9"/>
  <c r="ES35" i="9"/>
  <c r="ER35" i="9"/>
  <c r="EP35" i="9"/>
  <c r="EO35" i="9"/>
  <c r="EM35" i="9"/>
  <c r="EL35" i="9"/>
  <c r="EJ35" i="9"/>
  <c r="EI35" i="9"/>
  <c r="EG35" i="9"/>
  <c r="EF35" i="9"/>
  <c r="EE35" i="9"/>
  <c r="EC35" i="9"/>
  <c r="EB35" i="9"/>
  <c r="EA35" i="9"/>
  <c r="DZ35" i="9"/>
  <c r="DY35" i="9"/>
  <c r="DX35" i="9"/>
  <c r="DW35" i="9"/>
  <c r="DV35" i="9"/>
  <c r="DU35" i="9"/>
  <c r="DT35" i="9"/>
  <c r="DS35" i="9"/>
  <c r="DR35" i="9"/>
  <c r="DQ35" i="9"/>
  <c r="DP35" i="9"/>
  <c r="DO35" i="9"/>
  <c r="DN35" i="9"/>
  <c r="DM35" i="9"/>
  <c r="DL35" i="9"/>
  <c r="DK35" i="9"/>
  <c r="DJ35" i="9"/>
  <c r="DI35" i="9"/>
  <c r="DH35" i="9"/>
  <c r="DG35" i="9"/>
  <c r="DF35" i="9"/>
  <c r="DE35" i="9"/>
  <c r="DD35" i="9"/>
  <c r="DC35" i="9"/>
  <c r="DB35" i="9"/>
  <c r="DA35" i="9"/>
  <c r="CZ35" i="9"/>
  <c r="CY35" i="9"/>
  <c r="CX35" i="9"/>
  <c r="CW35" i="9"/>
  <c r="CV35" i="9"/>
  <c r="CU35" i="9"/>
  <c r="CT35" i="9"/>
  <c r="CS35" i="9"/>
  <c r="CR35" i="9"/>
  <c r="CQ35" i="9"/>
  <c r="CP35" i="9"/>
  <c r="CO35" i="9"/>
  <c r="CN35" i="9"/>
  <c r="CM35" i="9"/>
  <c r="CL35" i="9"/>
  <c r="CK35" i="9"/>
  <c r="CJ35" i="9"/>
  <c r="CI35" i="9"/>
  <c r="CH35" i="9"/>
  <c r="CG35" i="9"/>
  <c r="CF35" i="9"/>
  <c r="CE35" i="9"/>
  <c r="CD35" i="9"/>
  <c r="CC35" i="9"/>
  <c r="CB35" i="9"/>
  <c r="CA35" i="9"/>
  <c r="BZ35" i="9"/>
  <c r="BY35" i="9"/>
  <c r="BX35" i="9"/>
  <c r="BW35" i="9"/>
  <c r="BV35" i="9"/>
  <c r="BU35" i="9"/>
  <c r="BT35" i="9"/>
  <c r="BS35" i="9"/>
  <c r="BR35" i="9"/>
  <c r="BQ35" i="9"/>
  <c r="BP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U35" i="9"/>
  <c r="T35" i="9"/>
  <c r="S35" i="9"/>
  <c r="R35" i="9"/>
  <c r="O35" i="9"/>
  <c r="U34" i="9"/>
  <c r="T34" i="9"/>
  <c r="S34" i="9"/>
  <c r="R34" i="9"/>
  <c r="Q34" i="9"/>
  <c r="P34" i="9"/>
  <c r="H34" i="9"/>
  <c r="GS33" i="9"/>
  <c r="GR33" i="9"/>
  <c r="GQ33" i="9"/>
  <c r="GN33" i="9"/>
  <c r="GM33" i="9"/>
  <c r="GL33" i="9"/>
  <c r="GK33" i="9"/>
  <c r="GJ33" i="9"/>
  <c r="GI33" i="9"/>
  <c r="GH33" i="9"/>
  <c r="GF33" i="9"/>
  <c r="GE33" i="9"/>
  <c r="GC33" i="9"/>
  <c r="GA33" i="9"/>
  <c r="FY33" i="9"/>
  <c r="FX33" i="9"/>
  <c r="FW33" i="9"/>
  <c r="FU33" i="9"/>
  <c r="FT33" i="9"/>
  <c r="FR33" i="9"/>
  <c r="FQ33" i="9"/>
  <c r="FO33" i="9"/>
  <c r="FN33" i="9"/>
  <c r="FL33" i="9"/>
  <c r="FK33" i="9"/>
  <c r="FI33" i="9"/>
  <c r="FH33" i="9"/>
  <c r="FF33" i="9"/>
  <c r="FE33" i="9"/>
  <c r="FC33" i="9"/>
  <c r="FB33" i="9"/>
  <c r="EZ33" i="9"/>
  <c r="EY33" i="9"/>
  <c r="EW33" i="9"/>
  <c r="EV33" i="9"/>
  <c r="ET33" i="9"/>
  <c r="ES33" i="9"/>
  <c r="ER33" i="9"/>
  <c r="EP33" i="9"/>
  <c r="EO33" i="9"/>
  <c r="EM33" i="9"/>
  <c r="EL33" i="9"/>
  <c r="EJ33" i="9"/>
  <c r="EI33" i="9"/>
  <c r="EG33" i="9"/>
  <c r="EF33" i="9"/>
  <c r="EE33" i="9"/>
  <c r="EC33" i="9"/>
  <c r="EB33" i="9"/>
  <c r="EA33" i="9"/>
  <c r="DZ33" i="9"/>
  <c r="DY33" i="9"/>
  <c r="DX33" i="9"/>
  <c r="DW33" i="9"/>
  <c r="DV33" i="9"/>
  <c r="DU33" i="9"/>
  <c r="DT33" i="9"/>
  <c r="DS33" i="9"/>
  <c r="DR33" i="9"/>
  <c r="DQ33" i="9"/>
  <c r="DP33" i="9"/>
  <c r="DO33" i="9"/>
  <c r="DN33" i="9"/>
  <c r="DM33" i="9"/>
  <c r="DL33" i="9"/>
  <c r="DK33" i="9"/>
  <c r="DJ33" i="9"/>
  <c r="DI33" i="9"/>
  <c r="DH33" i="9"/>
  <c r="DG33" i="9"/>
  <c r="DF33" i="9"/>
  <c r="DE33" i="9"/>
  <c r="DD33" i="9"/>
  <c r="DC33" i="9"/>
  <c r="DB33" i="9"/>
  <c r="DA33" i="9"/>
  <c r="CZ33" i="9"/>
  <c r="CY33" i="9"/>
  <c r="CX33" i="9"/>
  <c r="CW33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I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R33" i="9"/>
  <c r="BQ33" i="9"/>
  <c r="BP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U33" i="9"/>
  <c r="T33" i="9"/>
  <c r="S33" i="9"/>
  <c r="R33" i="9"/>
  <c r="O33" i="9"/>
  <c r="GS32" i="9"/>
  <c r="GR32" i="9"/>
  <c r="GQ32" i="9"/>
  <c r="GN32" i="9"/>
  <c r="GM32" i="9"/>
  <c r="GL32" i="9"/>
  <c r="GK32" i="9"/>
  <c r="GJ32" i="9"/>
  <c r="GI32" i="9"/>
  <c r="GH32" i="9"/>
  <c r="GF32" i="9"/>
  <c r="GE32" i="9"/>
  <c r="GC32" i="9"/>
  <c r="GA32" i="9"/>
  <c r="FY32" i="9"/>
  <c r="FX32" i="9"/>
  <c r="FW32" i="9"/>
  <c r="FU32" i="9"/>
  <c r="FT32" i="9"/>
  <c r="FR32" i="9"/>
  <c r="FQ32" i="9"/>
  <c r="FO32" i="9"/>
  <c r="FN32" i="9"/>
  <c r="FL32" i="9"/>
  <c r="FK32" i="9"/>
  <c r="FI32" i="9"/>
  <c r="FH32" i="9"/>
  <c r="FF32" i="9"/>
  <c r="FE32" i="9"/>
  <c r="FC32" i="9"/>
  <c r="FB32" i="9"/>
  <c r="EZ32" i="9"/>
  <c r="EY32" i="9"/>
  <c r="EW32" i="9"/>
  <c r="EV32" i="9"/>
  <c r="ET32" i="9"/>
  <c r="ES32" i="9"/>
  <c r="ER32" i="9"/>
  <c r="EP32" i="9"/>
  <c r="EO32" i="9"/>
  <c r="EM32" i="9"/>
  <c r="EL32" i="9"/>
  <c r="EJ32" i="9"/>
  <c r="EI32" i="9"/>
  <c r="EG32" i="9"/>
  <c r="EF32" i="9"/>
  <c r="EE32" i="9"/>
  <c r="EC32" i="9"/>
  <c r="EB32" i="9"/>
  <c r="EA32" i="9"/>
  <c r="DZ32" i="9"/>
  <c r="DY32" i="9"/>
  <c r="DX32" i="9"/>
  <c r="DW32" i="9"/>
  <c r="DV32" i="9"/>
  <c r="DU32" i="9"/>
  <c r="DT32" i="9"/>
  <c r="DS32" i="9"/>
  <c r="DR32" i="9"/>
  <c r="DQ32" i="9"/>
  <c r="DP32" i="9"/>
  <c r="DO32" i="9"/>
  <c r="DN32" i="9"/>
  <c r="DM32" i="9"/>
  <c r="DL32" i="9"/>
  <c r="DK32" i="9"/>
  <c r="DJ32" i="9"/>
  <c r="DI32" i="9"/>
  <c r="DH32" i="9"/>
  <c r="DG32" i="9"/>
  <c r="DF32" i="9"/>
  <c r="DE32" i="9"/>
  <c r="DD32" i="9"/>
  <c r="DC32" i="9"/>
  <c r="DB32" i="9"/>
  <c r="DA32" i="9"/>
  <c r="CZ32" i="9"/>
  <c r="CY32" i="9"/>
  <c r="CX32" i="9"/>
  <c r="CW32" i="9"/>
  <c r="CV32" i="9"/>
  <c r="CU32" i="9"/>
  <c r="CT32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E32" i="9"/>
  <c r="CD32" i="9"/>
  <c r="CC32" i="9"/>
  <c r="CB32" i="9"/>
  <c r="CA32" i="9"/>
  <c r="BZ32" i="9"/>
  <c r="BY32" i="9"/>
  <c r="BX32" i="9"/>
  <c r="BW32" i="9"/>
  <c r="BV32" i="9"/>
  <c r="BU32" i="9"/>
  <c r="BT32" i="9"/>
  <c r="BS32" i="9"/>
  <c r="BR32" i="9"/>
  <c r="BQ32" i="9"/>
  <c r="BP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U32" i="9"/>
  <c r="T32" i="9"/>
  <c r="S32" i="9"/>
  <c r="R32" i="9"/>
  <c r="O32" i="9"/>
  <c r="GS31" i="9"/>
  <c r="GR31" i="9"/>
  <c r="GQ31" i="9"/>
  <c r="GN31" i="9"/>
  <c r="GM31" i="9"/>
  <c r="GL31" i="9"/>
  <c r="GK31" i="9"/>
  <c r="GJ31" i="9"/>
  <c r="GI31" i="9"/>
  <c r="GH31" i="9"/>
  <c r="GF31" i="9"/>
  <c r="GE31" i="9"/>
  <c r="GC31" i="9"/>
  <c r="GA31" i="9"/>
  <c r="FY31" i="9"/>
  <c r="FX31" i="9"/>
  <c r="FW31" i="9"/>
  <c r="FU31" i="9"/>
  <c r="FT31" i="9"/>
  <c r="FR31" i="9"/>
  <c r="FQ31" i="9"/>
  <c r="FO31" i="9"/>
  <c r="FN31" i="9"/>
  <c r="FL31" i="9"/>
  <c r="FK31" i="9"/>
  <c r="FI31" i="9"/>
  <c r="FH31" i="9"/>
  <c r="FF31" i="9"/>
  <c r="FE31" i="9"/>
  <c r="FC31" i="9"/>
  <c r="FB31" i="9"/>
  <c r="EZ31" i="9"/>
  <c r="EY31" i="9"/>
  <c r="EW31" i="9"/>
  <c r="EV31" i="9"/>
  <c r="ET31" i="9"/>
  <c r="ES31" i="9"/>
  <c r="ER31" i="9"/>
  <c r="EP31" i="9"/>
  <c r="EO31" i="9"/>
  <c r="EM31" i="9"/>
  <c r="EL31" i="9"/>
  <c r="EJ31" i="9"/>
  <c r="EI31" i="9"/>
  <c r="EG31" i="9"/>
  <c r="EF31" i="9"/>
  <c r="EE31" i="9"/>
  <c r="EC31" i="9"/>
  <c r="EB31" i="9"/>
  <c r="EA31" i="9"/>
  <c r="DZ31" i="9"/>
  <c r="DY31" i="9"/>
  <c r="DX31" i="9"/>
  <c r="DW31" i="9"/>
  <c r="DV31" i="9"/>
  <c r="DU31" i="9"/>
  <c r="DT31" i="9"/>
  <c r="DS31" i="9"/>
  <c r="DR31" i="9"/>
  <c r="DQ31" i="9"/>
  <c r="DP31" i="9"/>
  <c r="DO31" i="9"/>
  <c r="DN31" i="9"/>
  <c r="DM31" i="9"/>
  <c r="DL31" i="9"/>
  <c r="DK31" i="9"/>
  <c r="DJ31" i="9"/>
  <c r="DI31" i="9"/>
  <c r="DH31" i="9"/>
  <c r="DG31" i="9"/>
  <c r="DF31" i="9"/>
  <c r="DE31" i="9"/>
  <c r="DD31" i="9"/>
  <c r="DC31" i="9"/>
  <c r="DB31" i="9"/>
  <c r="DA31" i="9"/>
  <c r="CZ31" i="9"/>
  <c r="CY31" i="9"/>
  <c r="CX31" i="9"/>
  <c r="CW31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BS31" i="9"/>
  <c r="BR31" i="9"/>
  <c r="BQ31" i="9"/>
  <c r="BP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U31" i="9"/>
  <c r="T31" i="9"/>
  <c r="S31" i="9"/>
  <c r="R31" i="9"/>
  <c r="O31" i="9"/>
  <c r="GS30" i="9"/>
  <c r="GR30" i="9"/>
  <c r="GQ30" i="9"/>
  <c r="GN30" i="9"/>
  <c r="GM30" i="9"/>
  <c r="GL30" i="9"/>
  <c r="GK30" i="9"/>
  <c r="GJ30" i="9"/>
  <c r="GI30" i="9"/>
  <c r="GH30" i="9"/>
  <c r="GF30" i="9"/>
  <c r="GE30" i="9"/>
  <c r="GC30" i="9"/>
  <c r="GA30" i="9"/>
  <c r="FY30" i="9"/>
  <c r="FX30" i="9"/>
  <c r="FW30" i="9"/>
  <c r="FU30" i="9"/>
  <c r="FT30" i="9"/>
  <c r="FR30" i="9"/>
  <c r="FQ30" i="9"/>
  <c r="FO30" i="9"/>
  <c r="FN30" i="9"/>
  <c r="FL30" i="9"/>
  <c r="FK30" i="9"/>
  <c r="FI30" i="9"/>
  <c r="FH30" i="9"/>
  <c r="FF30" i="9"/>
  <c r="FE30" i="9"/>
  <c r="FC30" i="9"/>
  <c r="FB30" i="9"/>
  <c r="EZ30" i="9"/>
  <c r="EY30" i="9"/>
  <c r="EW30" i="9"/>
  <c r="EV30" i="9"/>
  <c r="ET30" i="9"/>
  <c r="ES30" i="9"/>
  <c r="ER30" i="9"/>
  <c r="EP30" i="9"/>
  <c r="EO30" i="9"/>
  <c r="EM30" i="9"/>
  <c r="EL30" i="9"/>
  <c r="EJ30" i="9"/>
  <c r="EI30" i="9"/>
  <c r="EG30" i="9"/>
  <c r="EF30" i="9"/>
  <c r="EE30" i="9"/>
  <c r="EC30" i="9"/>
  <c r="EB30" i="9"/>
  <c r="EA30" i="9"/>
  <c r="DZ30" i="9"/>
  <c r="DY30" i="9"/>
  <c r="DX30" i="9"/>
  <c r="DW30" i="9"/>
  <c r="DV30" i="9"/>
  <c r="DU30" i="9"/>
  <c r="DT30" i="9"/>
  <c r="DS30" i="9"/>
  <c r="DR30" i="9"/>
  <c r="DQ30" i="9"/>
  <c r="DP30" i="9"/>
  <c r="DO30" i="9"/>
  <c r="DN30" i="9"/>
  <c r="DM30" i="9"/>
  <c r="DL30" i="9"/>
  <c r="DK30" i="9"/>
  <c r="DJ30" i="9"/>
  <c r="DI30" i="9"/>
  <c r="DH30" i="9"/>
  <c r="DG30" i="9"/>
  <c r="DF30" i="9"/>
  <c r="DE30" i="9"/>
  <c r="DD30" i="9"/>
  <c r="DC30" i="9"/>
  <c r="DB30" i="9"/>
  <c r="DA30" i="9"/>
  <c r="CZ30" i="9"/>
  <c r="CY30" i="9"/>
  <c r="CX30" i="9"/>
  <c r="CW30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BS30" i="9"/>
  <c r="BR30" i="9"/>
  <c r="BQ30" i="9"/>
  <c r="BP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U30" i="9"/>
  <c r="T30" i="9"/>
  <c r="S30" i="9"/>
  <c r="R30" i="9"/>
  <c r="O30" i="9"/>
  <c r="GS29" i="9"/>
  <c r="GR29" i="9"/>
  <c r="GQ29" i="9"/>
  <c r="GN29" i="9"/>
  <c r="GM29" i="9"/>
  <c r="GL29" i="9"/>
  <c r="GK29" i="9"/>
  <c r="GJ29" i="9"/>
  <c r="GI29" i="9"/>
  <c r="GH29" i="9"/>
  <c r="GF29" i="9"/>
  <c r="GE29" i="9"/>
  <c r="GC29" i="9"/>
  <c r="GA29" i="9"/>
  <c r="FY29" i="9"/>
  <c r="FX29" i="9"/>
  <c r="FW29" i="9"/>
  <c r="FU29" i="9"/>
  <c r="FT29" i="9"/>
  <c r="FR29" i="9"/>
  <c r="FQ29" i="9"/>
  <c r="FO29" i="9"/>
  <c r="FN29" i="9"/>
  <c r="FL29" i="9"/>
  <c r="FK29" i="9"/>
  <c r="FI29" i="9"/>
  <c r="FH29" i="9"/>
  <c r="FF29" i="9"/>
  <c r="FE29" i="9"/>
  <c r="FC29" i="9"/>
  <c r="FB29" i="9"/>
  <c r="EZ29" i="9"/>
  <c r="EY29" i="9"/>
  <c r="EW29" i="9"/>
  <c r="EV29" i="9"/>
  <c r="ET29" i="9"/>
  <c r="ES29" i="9"/>
  <c r="ER29" i="9"/>
  <c r="EP29" i="9"/>
  <c r="EO29" i="9"/>
  <c r="EM29" i="9"/>
  <c r="EL29" i="9"/>
  <c r="EJ29" i="9"/>
  <c r="EI29" i="9"/>
  <c r="EG29" i="9"/>
  <c r="EF29" i="9"/>
  <c r="EE29" i="9"/>
  <c r="EC29" i="9"/>
  <c r="EB29" i="9"/>
  <c r="EA29" i="9"/>
  <c r="DZ29" i="9"/>
  <c r="DY29" i="9"/>
  <c r="DX29" i="9"/>
  <c r="DW29" i="9"/>
  <c r="DV29" i="9"/>
  <c r="DU29" i="9"/>
  <c r="DT29" i="9"/>
  <c r="DS29" i="9"/>
  <c r="DR29" i="9"/>
  <c r="DQ29" i="9"/>
  <c r="DP29" i="9"/>
  <c r="DO29" i="9"/>
  <c r="DN29" i="9"/>
  <c r="DM29" i="9"/>
  <c r="DL29" i="9"/>
  <c r="DK29" i="9"/>
  <c r="DJ29" i="9"/>
  <c r="DI29" i="9"/>
  <c r="DH29" i="9"/>
  <c r="DG29" i="9"/>
  <c r="DF29" i="9"/>
  <c r="DE29" i="9"/>
  <c r="DD29" i="9"/>
  <c r="DC29" i="9"/>
  <c r="DB29" i="9"/>
  <c r="DA29" i="9"/>
  <c r="CZ29" i="9"/>
  <c r="CY29" i="9"/>
  <c r="CX29" i="9"/>
  <c r="CW29" i="9"/>
  <c r="CV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BP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U29" i="9"/>
  <c r="T29" i="9"/>
  <c r="S29" i="9"/>
  <c r="R29" i="9"/>
  <c r="O29" i="9"/>
  <c r="GS28" i="9"/>
  <c r="GR28" i="9"/>
  <c r="GQ28" i="9"/>
  <c r="GN28" i="9"/>
  <c r="GM28" i="9"/>
  <c r="GL28" i="9"/>
  <c r="GK28" i="9"/>
  <c r="GJ28" i="9"/>
  <c r="GI28" i="9"/>
  <c r="GH28" i="9"/>
  <c r="GF28" i="9"/>
  <c r="GE28" i="9"/>
  <c r="GC28" i="9"/>
  <c r="GA28" i="9"/>
  <c r="FY28" i="9"/>
  <c r="FX28" i="9"/>
  <c r="FW28" i="9"/>
  <c r="FU28" i="9"/>
  <c r="FT28" i="9"/>
  <c r="FR28" i="9"/>
  <c r="FQ28" i="9"/>
  <c r="FO28" i="9"/>
  <c r="FN28" i="9"/>
  <c r="FL28" i="9"/>
  <c r="FK28" i="9"/>
  <c r="FI28" i="9"/>
  <c r="FH28" i="9"/>
  <c r="FF28" i="9"/>
  <c r="FE28" i="9"/>
  <c r="FC28" i="9"/>
  <c r="FB28" i="9"/>
  <c r="EZ28" i="9"/>
  <c r="EY28" i="9"/>
  <c r="EW28" i="9"/>
  <c r="EV28" i="9"/>
  <c r="ET28" i="9"/>
  <c r="ES28" i="9"/>
  <c r="ER28" i="9"/>
  <c r="EP28" i="9"/>
  <c r="EO28" i="9"/>
  <c r="EM28" i="9"/>
  <c r="EL28" i="9"/>
  <c r="EJ28" i="9"/>
  <c r="EI28" i="9"/>
  <c r="EG28" i="9"/>
  <c r="EF28" i="9"/>
  <c r="EE28" i="9"/>
  <c r="EC28" i="9"/>
  <c r="EB28" i="9"/>
  <c r="EA28" i="9"/>
  <c r="DZ28" i="9"/>
  <c r="DY28" i="9"/>
  <c r="DX28" i="9"/>
  <c r="DW28" i="9"/>
  <c r="DV28" i="9"/>
  <c r="DU28" i="9"/>
  <c r="DT28" i="9"/>
  <c r="DS28" i="9"/>
  <c r="DR28" i="9"/>
  <c r="DQ28" i="9"/>
  <c r="DP28" i="9"/>
  <c r="DO28" i="9"/>
  <c r="DN28" i="9"/>
  <c r="DM28" i="9"/>
  <c r="DL28" i="9"/>
  <c r="DK28" i="9"/>
  <c r="DJ28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U28" i="9"/>
  <c r="T28" i="9"/>
  <c r="S28" i="9"/>
  <c r="R28" i="9"/>
  <c r="O28" i="9"/>
  <c r="GS27" i="9"/>
  <c r="GR27" i="9"/>
  <c r="GQ27" i="9"/>
  <c r="GN27" i="9"/>
  <c r="GM27" i="9"/>
  <c r="GL27" i="9"/>
  <c r="GK27" i="9"/>
  <c r="GJ27" i="9"/>
  <c r="GI27" i="9"/>
  <c r="GH27" i="9"/>
  <c r="GF27" i="9"/>
  <c r="GE27" i="9"/>
  <c r="GC27" i="9"/>
  <c r="GA27" i="9"/>
  <c r="FY27" i="9"/>
  <c r="FX27" i="9"/>
  <c r="FW27" i="9"/>
  <c r="FU27" i="9"/>
  <c r="FT27" i="9"/>
  <c r="FR27" i="9"/>
  <c r="FQ27" i="9"/>
  <c r="FO27" i="9"/>
  <c r="FN27" i="9"/>
  <c r="FL27" i="9"/>
  <c r="FK27" i="9"/>
  <c r="FI27" i="9"/>
  <c r="FH27" i="9"/>
  <c r="FF27" i="9"/>
  <c r="FE27" i="9"/>
  <c r="FC27" i="9"/>
  <c r="FB27" i="9"/>
  <c r="EZ27" i="9"/>
  <c r="EY27" i="9"/>
  <c r="EW27" i="9"/>
  <c r="EV27" i="9"/>
  <c r="ET27" i="9"/>
  <c r="ES27" i="9"/>
  <c r="ER27" i="9"/>
  <c r="EP27" i="9"/>
  <c r="EO27" i="9"/>
  <c r="EM27" i="9"/>
  <c r="EL27" i="9"/>
  <c r="EJ27" i="9"/>
  <c r="EI27" i="9"/>
  <c r="EG27" i="9"/>
  <c r="EF27" i="9"/>
  <c r="EE27" i="9"/>
  <c r="EC27" i="9"/>
  <c r="EB27" i="9"/>
  <c r="EA27" i="9"/>
  <c r="DZ27" i="9"/>
  <c r="DY27" i="9"/>
  <c r="DX27" i="9"/>
  <c r="DW27" i="9"/>
  <c r="DV27" i="9"/>
  <c r="DU27" i="9"/>
  <c r="DT27" i="9"/>
  <c r="DS27" i="9"/>
  <c r="DR27" i="9"/>
  <c r="DQ27" i="9"/>
  <c r="DP27" i="9"/>
  <c r="DO27" i="9"/>
  <c r="DN27" i="9"/>
  <c r="DM27" i="9"/>
  <c r="DL27" i="9"/>
  <c r="DK27" i="9"/>
  <c r="DJ27" i="9"/>
  <c r="DI27" i="9"/>
  <c r="DH27" i="9"/>
  <c r="DG27" i="9"/>
  <c r="DF27" i="9"/>
  <c r="DE27" i="9"/>
  <c r="DD27" i="9"/>
  <c r="DC27" i="9"/>
  <c r="DB27" i="9"/>
  <c r="DA27" i="9"/>
  <c r="CZ27" i="9"/>
  <c r="CY27" i="9"/>
  <c r="CX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BP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U27" i="9"/>
  <c r="T27" i="9"/>
  <c r="S27" i="9"/>
  <c r="R27" i="9"/>
  <c r="O27" i="9"/>
  <c r="GS26" i="9"/>
  <c r="GR26" i="9"/>
  <c r="GQ26" i="9"/>
  <c r="GN26" i="9"/>
  <c r="GM26" i="9"/>
  <c r="GL26" i="9"/>
  <c r="GK26" i="9"/>
  <c r="GJ26" i="9"/>
  <c r="GI26" i="9"/>
  <c r="GH26" i="9"/>
  <c r="GF26" i="9"/>
  <c r="GE26" i="9"/>
  <c r="GC26" i="9"/>
  <c r="GA26" i="9"/>
  <c r="FY26" i="9"/>
  <c r="FX26" i="9"/>
  <c r="FW26" i="9"/>
  <c r="FU26" i="9"/>
  <c r="FT26" i="9"/>
  <c r="FR26" i="9"/>
  <c r="FQ26" i="9"/>
  <c r="FO26" i="9"/>
  <c r="FN26" i="9"/>
  <c r="FL26" i="9"/>
  <c r="FK26" i="9"/>
  <c r="FI26" i="9"/>
  <c r="FH26" i="9"/>
  <c r="FF26" i="9"/>
  <c r="FE26" i="9"/>
  <c r="FC26" i="9"/>
  <c r="FB26" i="9"/>
  <c r="EZ26" i="9"/>
  <c r="EY26" i="9"/>
  <c r="EW26" i="9"/>
  <c r="EV26" i="9"/>
  <c r="ET26" i="9"/>
  <c r="ES26" i="9"/>
  <c r="ER26" i="9"/>
  <c r="EP26" i="9"/>
  <c r="EO26" i="9"/>
  <c r="EM26" i="9"/>
  <c r="EL26" i="9"/>
  <c r="EJ26" i="9"/>
  <c r="EI26" i="9"/>
  <c r="EG26" i="9"/>
  <c r="EF26" i="9"/>
  <c r="EE26" i="9"/>
  <c r="EC26" i="9"/>
  <c r="EB26" i="9"/>
  <c r="EA26" i="9"/>
  <c r="DZ26" i="9"/>
  <c r="DY26" i="9"/>
  <c r="DX26" i="9"/>
  <c r="DW26" i="9"/>
  <c r="DV26" i="9"/>
  <c r="DU26" i="9"/>
  <c r="DT26" i="9"/>
  <c r="DS26" i="9"/>
  <c r="DR26" i="9"/>
  <c r="DQ26" i="9"/>
  <c r="DP26" i="9"/>
  <c r="DO26" i="9"/>
  <c r="DN26" i="9"/>
  <c r="DM26" i="9"/>
  <c r="DL26" i="9"/>
  <c r="DK26" i="9"/>
  <c r="DJ26" i="9"/>
  <c r="DI26" i="9"/>
  <c r="DH26" i="9"/>
  <c r="DG26" i="9"/>
  <c r="DF26" i="9"/>
  <c r="DE26" i="9"/>
  <c r="DD26" i="9"/>
  <c r="DC26" i="9"/>
  <c r="DB26" i="9"/>
  <c r="DA26" i="9"/>
  <c r="CZ26" i="9"/>
  <c r="CY26" i="9"/>
  <c r="CX26" i="9"/>
  <c r="CW26" i="9"/>
  <c r="CV26" i="9"/>
  <c r="CU26" i="9"/>
  <c r="CT26" i="9"/>
  <c r="CS26" i="9"/>
  <c r="CR26" i="9"/>
  <c r="CQ26" i="9"/>
  <c r="CP26" i="9"/>
  <c r="CO26" i="9"/>
  <c r="CN26" i="9"/>
  <c r="CM26" i="9"/>
  <c r="CL26" i="9"/>
  <c r="CK26" i="9"/>
  <c r="CJ26" i="9"/>
  <c r="CI26" i="9"/>
  <c r="CH26" i="9"/>
  <c r="CG26" i="9"/>
  <c r="CF26" i="9"/>
  <c r="CE26" i="9"/>
  <c r="CD26" i="9"/>
  <c r="CC26" i="9"/>
  <c r="CB26" i="9"/>
  <c r="CA26" i="9"/>
  <c r="BZ26" i="9"/>
  <c r="BY26" i="9"/>
  <c r="BX26" i="9"/>
  <c r="BW26" i="9"/>
  <c r="BV26" i="9"/>
  <c r="BU26" i="9"/>
  <c r="BT26" i="9"/>
  <c r="BS26" i="9"/>
  <c r="BR26" i="9"/>
  <c r="BQ26" i="9"/>
  <c r="BP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U26" i="9"/>
  <c r="T26" i="9"/>
  <c r="S26" i="9"/>
  <c r="R26" i="9"/>
  <c r="O26" i="9"/>
  <c r="U25" i="9"/>
  <c r="T25" i="9"/>
  <c r="S25" i="9"/>
  <c r="R25" i="9"/>
  <c r="Q25" i="9"/>
  <c r="P25" i="9"/>
  <c r="O25" i="9"/>
  <c r="H25" i="9"/>
  <c r="GS24" i="9"/>
  <c r="GR24" i="9"/>
  <c r="GQ24" i="9"/>
  <c r="GN24" i="9"/>
  <c r="GM24" i="9"/>
  <c r="GL24" i="9"/>
  <c r="GK24" i="9"/>
  <c r="GJ24" i="9"/>
  <c r="GI24" i="9"/>
  <c r="GH24" i="9"/>
  <c r="GF24" i="9"/>
  <c r="GE24" i="9"/>
  <c r="GC24" i="9"/>
  <c r="GA24" i="9"/>
  <c r="FY24" i="9"/>
  <c r="FX24" i="9"/>
  <c r="FW24" i="9"/>
  <c r="FU24" i="9"/>
  <c r="FT24" i="9"/>
  <c r="FR24" i="9"/>
  <c r="FQ24" i="9"/>
  <c r="FO24" i="9"/>
  <c r="FN24" i="9"/>
  <c r="FL24" i="9"/>
  <c r="FK24" i="9"/>
  <c r="FI24" i="9"/>
  <c r="FH24" i="9"/>
  <c r="FF24" i="9"/>
  <c r="FE24" i="9"/>
  <c r="FC24" i="9"/>
  <c r="FB24" i="9"/>
  <c r="EZ24" i="9"/>
  <c r="EY24" i="9"/>
  <c r="EW24" i="9"/>
  <c r="EV24" i="9"/>
  <c r="ET24" i="9"/>
  <c r="ES24" i="9"/>
  <c r="ER24" i="9"/>
  <c r="EP24" i="9"/>
  <c r="EO24" i="9"/>
  <c r="EM24" i="9"/>
  <c r="EL24" i="9"/>
  <c r="EJ24" i="9"/>
  <c r="EI24" i="9"/>
  <c r="EG24" i="9"/>
  <c r="EF24" i="9"/>
  <c r="EE24" i="9"/>
  <c r="EC24" i="9"/>
  <c r="EB24" i="9"/>
  <c r="EA24" i="9"/>
  <c r="DZ24" i="9"/>
  <c r="DY24" i="9"/>
  <c r="DX24" i="9"/>
  <c r="DW24" i="9"/>
  <c r="DV24" i="9"/>
  <c r="DU24" i="9"/>
  <c r="DT24" i="9"/>
  <c r="DS24" i="9"/>
  <c r="DR24" i="9"/>
  <c r="DQ24" i="9"/>
  <c r="DP24" i="9"/>
  <c r="DO24" i="9"/>
  <c r="DN24" i="9"/>
  <c r="DM24" i="9"/>
  <c r="DL24" i="9"/>
  <c r="DK24" i="9"/>
  <c r="DJ24" i="9"/>
  <c r="DI24" i="9"/>
  <c r="DH24" i="9"/>
  <c r="DG24" i="9"/>
  <c r="DF24" i="9"/>
  <c r="DE24" i="9"/>
  <c r="DD24" i="9"/>
  <c r="DC24" i="9"/>
  <c r="DB24" i="9"/>
  <c r="DA24" i="9"/>
  <c r="CZ24" i="9"/>
  <c r="CY24" i="9"/>
  <c r="CX24" i="9"/>
  <c r="CW24" i="9"/>
  <c r="CV24" i="9"/>
  <c r="CU24" i="9"/>
  <c r="CT24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U24" i="9"/>
  <c r="T24" i="9"/>
  <c r="S24" i="9"/>
  <c r="R24" i="9"/>
  <c r="O24" i="9"/>
  <c r="GS23" i="9"/>
  <c r="GR23" i="9"/>
  <c r="GQ23" i="9"/>
  <c r="GN23" i="9"/>
  <c r="GM23" i="9"/>
  <c r="GL23" i="9"/>
  <c r="GK23" i="9"/>
  <c r="GJ23" i="9"/>
  <c r="GI23" i="9"/>
  <c r="GH23" i="9"/>
  <c r="GF23" i="9"/>
  <c r="GE23" i="9"/>
  <c r="GC23" i="9"/>
  <c r="GA23" i="9"/>
  <c r="FY23" i="9"/>
  <c r="FX23" i="9"/>
  <c r="FW23" i="9"/>
  <c r="FU23" i="9"/>
  <c r="FT23" i="9"/>
  <c r="FR23" i="9"/>
  <c r="FQ23" i="9"/>
  <c r="FO23" i="9"/>
  <c r="FN23" i="9"/>
  <c r="FL23" i="9"/>
  <c r="FK23" i="9"/>
  <c r="FI23" i="9"/>
  <c r="FH23" i="9"/>
  <c r="FF23" i="9"/>
  <c r="FE23" i="9"/>
  <c r="FC23" i="9"/>
  <c r="FB23" i="9"/>
  <c r="EZ23" i="9"/>
  <c r="EY23" i="9"/>
  <c r="EW23" i="9"/>
  <c r="EV23" i="9"/>
  <c r="ET23" i="9"/>
  <c r="ES23" i="9"/>
  <c r="ER23" i="9"/>
  <c r="EP23" i="9"/>
  <c r="EO23" i="9"/>
  <c r="EM23" i="9"/>
  <c r="EL23" i="9"/>
  <c r="EJ23" i="9"/>
  <c r="EI23" i="9"/>
  <c r="EG23" i="9"/>
  <c r="EF23" i="9"/>
  <c r="EE23" i="9"/>
  <c r="EC23" i="9"/>
  <c r="EB23" i="9"/>
  <c r="EA23" i="9"/>
  <c r="DZ23" i="9"/>
  <c r="DY23" i="9"/>
  <c r="DX23" i="9"/>
  <c r="DW23" i="9"/>
  <c r="DV23" i="9"/>
  <c r="DU23" i="9"/>
  <c r="DT23" i="9"/>
  <c r="DS23" i="9"/>
  <c r="DR23" i="9"/>
  <c r="DQ23" i="9"/>
  <c r="DP23" i="9"/>
  <c r="DO23" i="9"/>
  <c r="DN23" i="9"/>
  <c r="DM23" i="9"/>
  <c r="DL23" i="9"/>
  <c r="DK23" i="9"/>
  <c r="DJ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U23" i="9"/>
  <c r="T23" i="9"/>
  <c r="S23" i="9"/>
  <c r="R23" i="9"/>
  <c r="O23" i="9"/>
  <c r="GS22" i="9"/>
  <c r="GR22" i="9"/>
  <c r="GQ22" i="9"/>
  <c r="GN22" i="9"/>
  <c r="GM22" i="9"/>
  <c r="GL22" i="9"/>
  <c r="GK22" i="9"/>
  <c r="GJ22" i="9"/>
  <c r="GI22" i="9"/>
  <c r="GH22" i="9"/>
  <c r="GF22" i="9"/>
  <c r="GE22" i="9"/>
  <c r="GC22" i="9"/>
  <c r="GA22" i="9"/>
  <c r="FY22" i="9"/>
  <c r="FX22" i="9"/>
  <c r="FW22" i="9"/>
  <c r="FU22" i="9"/>
  <c r="FT22" i="9"/>
  <c r="FR22" i="9"/>
  <c r="FQ22" i="9"/>
  <c r="FO22" i="9"/>
  <c r="FN22" i="9"/>
  <c r="FL22" i="9"/>
  <c r="FK22" i="9"/>
  <c r="FI22" i="9"/>
  <c r="FH22" i="9"/>
  <c r="FF22" i="9"/>
  <c r="FE22" i="9"/>
  <c r="FC22" i="9"/>
  <c r="FB22" i="9"/>
  <c r="EZ22" i="9"/>
  <c r="EY22" i="9"/>
  <c r="EW22" i="9"/>
  <c r="EV22" i="9"/>
  <c r="ET22" i="9"/>
  <c r="ES22" i="9"/>
  <c r="ER22" i="9"/>
  <c r="EP22" i="9"/>
  <c r="EO22" i="9"/>
  <c r="EM22" i="9"/>
  <c r="EL22" i="9"/>
  <c r="EJ22" i="9"/>
  <c r="EI22" i="9"/>
  <c r="EG22" i="9"/>
  <c r="EF22" i="9"/>
  <c r="EE22" i="9"/>
  <c r="EC22" i="9"/>
  <c r="EB22" i="9"/>
  <c r="EA22" i="9"/>
  <c r="DZ22" i="9"/>
  <c r="DY22" i="9"/>
  <c r="DX22" i="9"/>
  <c r="DW22" i="9"/>
  <c r="DV22" i="9"/>
  <c r="DU22" i="9"/>
  <c r="DT22" i="9"/>
  <c r="DS22" i="9"/>
  <c r="DR22" i="9"/>
  <c r="DQ22" i="9"/>
  <c r="DP22" i="9"/>
  <c r="DO22" i="9"/>
  <c r="DN22" i="9"/>
  <c r="DM22" i="9"/>
  <c r="DL22" i="9"/>
  <c r="DK22" i="9"/>
  <c r="DJ22" i="9"/>
  <c r="DI22" i="9"/>
  <c r="DH22" i="9"/>
  <c r="DG22" i="9"/>
  <c r="DF22" i="9"/>
  <c r="DE22" i="9"/>
  <c r="DD22" i="9"/>
  <c r="DC22" i="9"/>
  <c r="DB22" i="9"/>
  <c r="DA22" i="9"/>
  <c r="CZ22" i="9"/>
  <c r="CY22" i="9"/>
  <c r="CX22" i="9"/>
  <c r="CW22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U22" i="9"/>
  <c r="T22" i="9"/>
  <c r="S22" i="9"/>
  <c r="R22" i="9"/>
  <c r="O22" i="9"/>
  <c r="GS21" i="9"/>
  <c r="GR21" i="9"/>
  <c r="GQ21" i="9"/>
  <c r="GN21" i="9"/>
  <c r="GM21" i="9"/>
  <c r="GL21" i="9"/>
  <c r="GK21" i="9"/>
  <c r="GJ21" i="9"/>
  <c r="GI21" i="9"/>
  <c r="GH21" i="9"/>
  <c r="GF21" i="9"/>
  <c r="GE21" i="9"/>
  <c r="GC21" i="9"/>
  <c r="GA21" i="9"/>
  <c r="FY21" i="9"/>
  <c r="FX21" i="9"/>
  <c r="FW21" i="9"/>
  <c r="FU21" i="9"/>
  <c r="FT21" i="9"/>
  <c r="FR21" i="9"/>
  <c r="FQ21" i="9"/>
  <c r="FO21" i="9"/>
  <c r="FN21" i="9"/>
  <c r="FL21" i="9"/>
  <c r="FK21" i="9"/>
  <c r="FI21" i="9"/>
  <c r="FH21" i="9"/>
  <c r="FF21" i="9"/>
  <c r="FE21" i="9"/>
  <c r="FC21" i="9"/>
  <c r="FB21" i="9"/>
  <c r="EZ21" i="9"/>
  <c r="EY21" i="9"/>
  <c r="EW21" i="9"/>
  <c r="EV21" i="9"/>
  <c r="ET21" i="9"/>
  <c r="ES21" i="9"/>
  <c r="ER21" i="9"/>
  <c r="EP21" i="9"/>
  <c r="EO21" i="9"/>
  <c r="EM21" i="9"/>
  <c r="EL21" i="9"/>
  <c r="EJ21" i="9"/>
  <c r="EI21" i="9"/>
  <c r="EG21" i="9"/>
  <c r="EF21" i="9"/>
  <c r="EE21" i="9"/>
  <c r="EC21" i="9"/>
  <c r="EB21" i="9"/>
  <c r="EA21" i="9"/>
  <c r="DZ21" i="9"/>
  <c r="DY21" i="9"/>
  <c r="DX21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K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U21" i="9"/>
  <c r="T21" i="9"/>
  <c r="S21" i="9"/>
  <c r="R21" i="9"/>
  <c r="O21" i="9"/>
  <c r="GS20" i="9"/>
  <c r="GR20" i="9"/>
  <c r="GQ20" i="9"/>
  <c r="GN20" i="9"/>
  <c r="GM20" i="9"/>
  <c r="GL20" i="9"/>
  <c r="GK20" i="9"/>
  <c r="GJ20" i="9"/>
  <c r="GI20" i="9"/>
  <c r="GH20" i="9"/>
  <c r="GF20" i="9"/>
  <c r="GE20" i="9"/>
  <c r="GC20" i="9"/>
  <c r="GA20" i="9"/>
  <c r="FY20" i="9"/>
  <c r="FX20" i="9"/>
  <c r="FW20" i="9"/>
  <c r="FU20" i="9"/>
  <c r="FT20" i="9"/>
  <c r="FR20" i="9"/>
  <c r="FQ20" i="9"/>
  <c r="FO20" i="9"/>
  <c r="FN20" i="9"/>
  <c r="FL20" i="9"/>
  <c r="FK20" i="9"/>
  <c r="FI20" i="9"/>
  <c r="FH20" i="9"/>
  <c r="FF20" i="9"/>
  <c r="FE20" i="9"/>
  <c r="FC20" i="9"/>
  <c r="FB20" i="9"/>
  <c r="EZ20" i="9"/>
  <c r="EY20" i="9"/>
  <c r="EW20" i="9"/>
  <c r="EV20" i="9"/>
  <c r="ET20" i="9"/>
  <c r="ES20" i="9"/>
  <c r="ER20" i="9"/>
  <c r="EP20" i="9"/>
  <c r="EO20" i="9"/>
  <c r="EM20" i="9"/>
  <c r="EL20" i="9"/>
  <c r="EJ20" i="9"/>
  <c r="EI20" i="9"/>
  <c r="EG20" i="9"/>
  <c r="EF20" i="9"/>
  <c r="EE20" i="9"/>
  <c r="EC20" i="9"/>
  <c r="EB20" i="9"/>
  <c r="EA20" i="9"/>
  <c r="DZ20" i="9"/>
  <c r="DY20" i="9"/>
  <c r="DX20" i="9"/>
  <c r="DW20" i="9"/>
  <c r="DV20" i="9"/>
  <c r="DU20" i="9"/>
  <c r="DT20" i="9"/>
  <c r="DS20" i="9"/>
  <c r="DR20" i="9"/>
  <c r="DQ20" i="9"/>
  <c r="DP20" i="9"/>
  <c r="DO20" i="9"/>
  <c r="DN20" i="9"/>
  <c r="DM20" i="9"/>
  <c r="DL20" i="9"/>
  <c r="DK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U20" i="9"/>
  <c r="T20" i="9"/>
  <c r="S20" i="9"/>
  <c r="R20" i="9"/>
  <c r="O20" i="9"/>
  <c r="GS19" i="9"/>
  <c r="GR19" i="9"/>
  <c r="GQ19" i="9"/>
  <c r="GN19" i="9"/>
  <c r="GM19" i="9"/>
  <c r="GL19" i="9"/>
  <c r="GK19" i="9"/>
  <c r="GJ19" i="9"/>
  <c r="GI19" i="9"/>
  <c r="GH19" i="9"/>
  <c r="GF19" i="9"/>
  <c r="GE19" i="9"/>
  <c r="GC19" i="9"/>
  <c r="GA19" i="9"/>
  <c r="FY19" i="9"/>
  <c r="FX19" i="9"/>
  <c r="FW19" i="9"/>
  <c r="FU19" i="9"/>
  <c r="FT19" i="9"/>
  <c r="FR19" i="9"/>
  <c r="FQ19" i="9"/>
  <c r="FO19" i="9"/>
  <c r="FN19" i="9"/>
  <c r="FL19" i="9"/>
  <c r="FK19" i="9"/>
  <c r="FI19" i="9"/>
  <c r="FH19" i="9"/>
  <c r="FF19" i="9"/>
  <c r="FE19" i="9"/>
  <c r="FC19" i="9"/>
  <c r="FB19" i="9"/>
  <c r="EZ19" i="9"/>
  <c r="EY19" i="9"/>
  <c r="EW19" i="9"/>
  <c r="EV19" i="9"/>
  <c r="ET19" i="9"/>
  <c r="ES19" i="9"/>
  <c r="ER19" i="9"/>
  <c r="EP19" i="9"/>
  <c r="EO19" i="9"/>
  <c r="EM19" i="9"/>
  <c r="EL19" i="9"/>
  <c r="EJ19" i="9"/>
  <c r="EI19" i="9"/>
  <c r="EG19" i="9"/>
  <c r="EF19" i="9"/>
  <c r="EE19" i="9"/>
  <c r="EC19" i="9"/>
  <c r="EB19" i="9"/>
  <c r="EA19" i="9"/>
  <c r="DZ19" i="9"/>
  <c r="DY19" i="9"/>
  <c r="DX19" i="9"/>
  <c r="DW19" i="9"/>
  <c r="DV19" i="9"/>
  <c r="DU19" i="9"/>
  <c r="DT19" i="9"/>
  <c r="DS19" i="9"/>
  <c r="DR19" i="9"/>
  <c r="DQ19" i="9"/>
  <c r="DP19" i="9"/>
  <c r="DO19" i="9"/>
  <c r="DN19" i="9"/>
  <c r="DM19" i="9"/>
  <c r="DL19" i="9"/>
  <c r="DK19" i="9"/>
  <c r="DJ19" i="9"/>
  <c r="DI19" i="9"/>
  <c r="DH19" i="9"/>
  <c r="DG19" i="9"/>
  <c r="DF19" i="9"/>
  <c r="DE19" i="9"/>
  <c r="DD19" i="9"/>
  <c r="DC19" i="9"/>
  <c r="DB19" i="9"/>
  <c r="DA19" i="9"/>
  <c r="CZ19" i="9"/>
  <c r="CY19" i="9"/>
  <c r="CX19" i="9"/>
  <c r="CW19" i="9"/>
  <c r="CV19" i="9"/>
  <c r="CU19" i="9"/>
  <c r="CT19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BP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U19" i="9"/>
  <c r="T19" i="9"/>
  <c r="S19" i="9"/>
  <c r="R19" i="9"/>
  <c r="O19" i="9"/>
  <c r="GS18" i="9"/>
  <c r="GR18" i="9"/>
  <c r="GQ18" i="9"/>
  <c r="GN18" i="9"/>
  <c r="GM18" i="9"/>
  <c r="GL18" i="9"/>
  <c r="GK18" i="9"/>
  <c r="GJ18" i="9"/>
  <c r="GI18" i="9"/>
  <c r="GH18" i="9"/>
  <c r="GF18" i="9"/>
  <c r="GE18" i="9"/>
  <c r="GC18" i="9"/>
  <c r="GA18" i="9"/>
  <c r="FY18" i="9"/>
  <c r="FX18" i="9"/>
  <c r="FW18" i="9"/>
  <c r="FU18" i="9"/>
  <c r="FT18" i="9"/>
  <c r="FR18" i="9"/>
  <c r="FQ18" i="9"/>
  <c r="FO18" i="9"/>
  <c r="FN18" i="9"/>
  <c r="FL18" i="9"/>
  <c r="FK18" i="9"/>
  <c r="FI18" i="9"/>
  <c r="FH18" i="9"/>
  <c r="FF18" i="9"/>
  <c r="FE18" i="9"/>
  <c r="FC18" i="9"/>
  <c r="FB18" i="9"/>
  <c r="EZ18" i="9"/>
  <c r="EY18" i="9"/>
  <c r="EW18" i="9"/>
  <c r="EV18" i="9"/>
  <c r="ET18" i="9"/>
  <c r="ES18" i="9"/>
  <c r="ER18" i="9"/>
  <c r="EP18" i="9"/>
  <c r="EO18" i="9"/>
  <c r="EM18" i="9"/>
  <c r="EL18" i="9"/>
  <c r="EJ18" i="9"/>
  <c r="EI18" i="9"/>
  <c r="EG18" i="9"/>
  <c r="EF18" i="9"/>
  <c r="EE18" i="9"/>
  <c r="EC18" i="9"/>
  <c r="EB18" i="9"/>
  <c r="EA18" i="9"/>
  <c r="DZ18" i="9"/>
  <c r="DY18" i="9"/>
  <c r="DX18" i="9"/>
  <c r="DW18" i="9"/>
  <c r="DV18" i="9"/>
  <c r="DU18" i="9"/>
  <c r="DT18" i="9"/>
  <c r="DS18" i="9"/>
  <c r="DR18" i="9"/>
  <c r="DQ18" i="9"/>
  <c r="DP18" i="9"/>
  <c r="DO18" i="9"/>
  <c r="DN18" i="9"/>
  <c r="DM18" i="9"/>
  <c r="DL18" i="9"/>
  <c r="DK18" i="9"/>
  <c r="DJ18" i="9"/>
  <c r="DI18" i="9"/>
  <c r="DH18" i="9"/>
  <c r="DG18" i="9"/>
  <c r="DF18" i="9"/>
  <c r="DE18" i="9"/>
  <c r="DD18" i="9"/>
  <c r="DC18" i="9"/>
  <c r="DB18" i="9"/>
  <c r="DA18" i="9"/>
  <c r="CZ18" i="9"/>
  <c r="CY18" i="9"/>
  <c r="CX18" i="9"/>
  <c r="CW18" i="9"/>
  <c r="CV18" i="9"/>
  <c r="CU18" i="9"/>
  <c r="CT18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BP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U18" i="9"/>
  <c r="T18" i="9"/>
  <c r="S18" i="9"/>
  <c r="R18" i="9"/>
  <c r="O18" i="9"/>
  <c r="GS17" i="9"/>
  <c r="GR17" i="9"/>
  <c r="GQ17" i="9"/>
  <c r="GN17" i="9"/>
  <c r="GM17" i="9"/>
  <c r="GL17" i="9"/>
  <c r="GK17" i="9"/>
  <c r="GJ17" i="9"/>
  <c r="GI17" i="9"/>
  <c r="GH17" i="9"/>
  <c r="GF17" i="9"/>
  <c r="GE17" i="9"/>
  <c r="GC17" i="9"/>
  <c r="GA17" i="9"/>
  <c r="FY17" i="9"/>
  <c r="FX17" i="9"/>
  <c r="FW17" i="9"/>
  <c r="FU17" i="9"/>
  <c r="FT17" i="9"/>
  <c r="FR17" i="9"/>
  <c r="FQ17" i="9"/>
  <c r="FO17" i="9"/>
  <c r="FN17" i="9"/>
  <c r="FL17" i="9"/>
  <c r="FK17" i="9"/>
  <c r="FI17" i="9"/>
  <c r="FH17" i="9"/>
  <c r="FF17" i="9"/>
  <c r="FE17" i="9"/>
  <c r="FC17" i="9"/>
  <c r="FB17" i="9"/>
  <c r="EZ17" i="9"/>
  <c r="EY17" i="9"/>
  <c r="EW17" i="9"/>
  <c r="EV17" i="9"/>
  <c r="ET17" i="9"/>
  <c r="ES17" i="9"/>
  <c r="ER17" i="9"/>
  <c r="EP17" i="9"/>
  <c r="EO17" i="9"/>
  <c r="EM17" i="9"/>
  <c r="EL17" i="9"/>
  <c r="EJ17" i="9"/>
  <c r="EI17" i="9"/>
  <c r="EG17" i="9"/>
  <c r="EF17" i="9"/>
  <c r="EE17" i="9"/>
  <c r="EC17" i="9"/>
  <c r="EB17" i="9"/>
  <c r="EA17" i="9"/>
  <c r="DZ17" i="9"/>
  <c r="DY17" i="9"/>
  <c r="DX17" i="9"/>
  <c r="DW17" i="9"/>
  <c r="DV17" i="9"/>
  <c r="DU17" i="9"/>
  <c r="DT17" i="9"/>
  <c r="DS17" i="9"/>
  <c r="DR17" i="9"/>
  <c r="DQ17" i="9"/>
  <c r="DP17" i="9"/>
  <c r="DO17" i="9"/>
  <c r="DN17" i="9"/>
  <c r="DM17" i="9"/>
  <c r="DL17" i="9"/>
  <c r="DK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U17" i="9"/>
  <c r="T17" i="9"/>
  <c r="S17" i="9"/>
  <c r="R17" i="9"/>
  <c r="O17" i="9"/>
  <c r="GS16" i="9"/>
  <c r="GR16" i="9"/>
  <c r="GQ16" i="9"/>
  <c r="GN16" i="9"/>
  <c r="GM16" i="9"/>
  <c r="GL16" i="9"/>
  <c r="GK16" i="9"/>
  <c r="GJ16" i="9"/>
  <c r="GI16" i="9"/>
  <c r="GH16" i="9"/>
  <c r="GF16" i="9"/>
  <c r="GE16" i="9"/>
  <c r="GC16" i="9"/>
  <c r="GA16" i="9"/>
  <c r="FY16" i="9"/>
  <c r="FX16" i="9"/>
  <c r="FW16" i="9"/>
  <c r="FU16" i="9"/>
  <c r="FT16" i="9"/>
  <c r="FR16" i="9"/>
  <c r="FQ16" i="9"/>
  <c r="FO16" i="9"/>
  <c r="FN16" i="9"/>
  <c r="FL16" i="9"/>
  <c r="FK16" i="9"/>
  <c r="FI16" i="9"/>
  <c r="FH16" i="9"/>
  <c r="FF16" i="9"/>
  <c r="FE16" i="9"/>
  <c r="FC16" i="9"/>
  <c r="FB16" i="9"/>
  <c r="EZ16" i="9"/>
  <c r="EY16" i="9"/>
  <c r="EW16" i="9"/>
  <c r="EV16" i="9"/>
  <c r="ET16" i="9"/>
  <c r="ES16" i="9"/>
  <c r="ER16" i="9"/>
  <c r="EP16" i="9"/>
  <c r="EO16" i="9"/>
  <c r="EM16" i="9"/>
  <c r="EL16" i="9"/>
  <c r="EJ16" i="9"/>
  <c r="EI16" i="9"/>
  <c r="EG16" i="9"/>
  <c r="EF16" i="9"/>
  <c r="EE16" i="9"/>
  <c r="EC16" i="9"/>
  <c r="EB16" i="9"/>
  <c r="EA16" i="9"/>
  <c r="DZ16" i="9"/>
  <c r="DY16" i="9"/>
  <c r="DX16" i="9"/>
  <c r="DW16" i="9"/>
  <c r="DV16" i="9"/>
  <c r="DU16" i="9"/>
  <c r="DT16" i="9"/>
  <c r="DS16" i="9"/>
  <c r="DR16" i="9"/>
  <c r="DQ16" i="9"/>
  <c r="DP16" i="9"/>
  <c r="DO16" i="9"/>
  <c r="DN16" i="9"/>
  <c r="DM16" i="9"/>
  <c r="DL16" i="9"/>
  <c r="DK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U16" i="9"/>
  <c r="T16" i="9"/>
  <c r="S16" i="9"/>
  <c r="R16" i="9"/>
  <c r="O16" i="9"/>
  <c r="GS15" i="9"/>
  <c r="GR15" i="9"/>
  <c r="GQ15" i="9"/>
  <c r="GN15" i="9"/>
  <c r="GM15" i="9"/>
  <c r="GL15" i="9"/>
  <c r="GK15" i="9"/>
  <c r="GJ15" i="9"/>
  <c r="GI15" i="9"/>
  <c r="GH15" i="9"/>
  <c r="GF15" i="9"/>
  <c r="GE15" i="9"/>
  <c r="GC15" i="9"/>
  <c r="GA15" i="9"/>
  <c r="FY15" i="9"/>
  <c r="FX15" i="9"/>
  <c r="FW15" i="9"/>
  <c r="FU15" i="9"/>
  <c r="FT15" i="9"/>
  <c r="FR15" i="9"/>
  <c r="FQ15" i="9"/>
  <c r="FO15" i="9"/>
  <c r="FN15" i="9"/>
  <c r="FL15" i="9"/>
  <c r="FK15" i="9"/>
  <c r="FI15" i="9"/>
  <c r="FH15" i="9"/>
  <c r="FF15" i="9"/>
  <c r="FE15" i="9"/>
  <c r="FC15" i="9"/>
  <c r="FB15" i="9"/>
  <c r="EZ15" i="9"/>
  <c r="EY15" i="9"/>
  <c r="EW15" i="9"/>
  <c r="EV15" i="9"/>
  <c r="ET15" i="9"/>
  <c r="ES15" i="9"/>
  <c r="ER15" i="9"/>
  <c r="EP15" i="9"/>
  <c r="EO15" i="9"/>
  <c r="EM15" i="9"/>
  <c r="EL15" i="9"/>
  <c r="EJ15" i="9"/>
  <c r="EI15" i="9"/>
  <c r="EG15" i="9"/>
  <c r="EF15" i="9"/>
  <c r="EE15" i="9"/>
  <c r="EC15" i="9"/>
  <c r="EB15" i="9"/>
  <c r="EA15" i="9"/>
  <c r="DZ15" i="9"/>
  <c r="DY15" i="9"/>
  <c r="DX15" i="9"/>
  <c r="DW15" i="9"/>
  <c r="DV15" i="9"/>
  <c r="DU15" i="9"/>
  <c r="DT15" i="9"/>
  <c r="DS15" i="9"/>
  <c r="DR15" i="9"/>
  <c r="DQ15" i="9"/>
  <c r="DP15" i="9"/>
  <c r="DO15" i="9"/>
  <c r="DN15" i="9"/>
  <c r="DM15" i="9"/>
  <c r="DL15" i="9"/>
  <c r="DK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BP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U15" i="9"/>
  <c r="T15" i="9"/>
  <c r="S15" i="9"/>
  <c r="R15" i="9"/>
  <c r="O15" i="9"/>
  <c r="U14" i="9"/>
  <c r="T14" i="9"/>
  <c r="S14" i="9"/>
  <c r="R14" i="9"/>
  <c r="Q14" i="9"/>
  <c r="P14" i="9"/>
  <c r="O14" i="9"/>
  <c r="H14" i="9"/>
  <c r="GU12" i="9"/>
  <c r="GT12" i="9"/>
  <c r="GS12" i="9"/>
  <c r="GR12" i="9"/>
  <c r="GQ12" i="9"/>
  <c r="GP12" i="9"/>
  <c r="GO12" i="9"/>
  <c r="GN12" i="9"/>
  <c r="GM12" i="9"/>
  <c r="GL12" i="9"/>
  <c r="GK12" i="9"/>
  <c r="GJ12" i="9"/>
  <c r="GI12" i="9"/>
  <c r="GH12" i="9"/>
  <c r="GG12" i="9"/>
  <c r="GF12" i="9"/>
  <c r="GE12" i="9"/>
  <c r="GD12" i="9"/>
  <c r="GC12" i="9"/>
  <c r="GB12" i="9"/>
  <c r="GA12" i="9"/>
  <c r="FZ12" i="9"/>
  <c r="FY12" i="9"/>
  <c r="FX12" i="9"/>
  <c r="FW12" i="9"/>
  <c r="FV12" i="9"/>
  <c r="FU12" i="9"/>
  <c r="FT12" i="9"/>
  <c r="FS12" i="9"/>
  <c r="FR12" i="9"/>
  <c r="FQ12" i="9"/>
  <c r="FP12" i="9"/>
  <c r="FO12" i="9"/>
  <c r="FN12" i="9"/>
  <c r="FM12" i="9"/>
  <c r="FL12" i="9"/>
  <c r="FK12" i="9"/>
  <c r="FJ12" i="9"/>
  <c r="FI12" i="9"/>
  <c r="FH12" i="9"/>
  <c r="FG12" i="9"/>
  <c r="FF12" i="9"/>
  <c r="FE12" i="9"/>
  <c r="FD12" i="9"/>
  <c r="FC12" i="9"/>
  <c r="FB12" i="9"/>
  <c r="FA12" i="9"/>
  <c r="EZ12" i="9"/>
  <c r="EY12" i="9"/>
  <c r="EX12" i="9"/>
  <c r="EW12" i="9"/>
  <c r="EV12" i="9"/>
  <c r="EU12" i="9"/>
  <c r="ET12" i="9"/>
  <c r="ES12" i="9"/>
  <c r="ER12" i="9"/>
  <c r="EQ12" i="9"/>
  <c r="EP12" i="9"/>
  <c r="EO12" i="9"/>
  <c r="EN12" i="9"/>
  <c r="EM12" i="9"/>
  <c r="EL12" i="9"/>
  <c r="EK12" i="9"/>
  <c r="EJ12" i="9"/>
  <c r="EI12" i="9"/>
  <c r="EH12" i="9"/>
  <c r="EG12" i="9"/>
  <c r="EF12" i="9"/>
  <c r="EE12" i="9"/>
  <c r="ED12" i="9"/>
  <c r="EC12" i="9"/>
  <c r="EB12" i="9"/>
  <c r="EA12" i="9"/>
  <c r="DZ12" i="9"/>
  <c r="DY12" i="9"/>
  <c r="DX12" i="9"/>
  <c r="DW12" i="9"/>
  <c r="DV12" i="9"/>
  <c r="DU12" i="9"/>
  <c r="DT12" i="9"/>
  <c r="DS12" i="9"/>
  <c r="DR12" i="9"/>
  <c r="DQ12" i="9"/>
  <c r="DP12" i="9"/>
  <c r="DO12" i="9"/>
  <c r="DN12" i="9"/>
  <c r="DM12" i="9"/>
  <c r="DL12" i="9"/>
  <c r="DK12" i="9"/>
  <c r="DJ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BR12" i="9"/>
  <c r="BQ12" i="9"/>
  <c r="BP12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U11" i="9"/>
  <c r="GT11" i="9"/>
  <c r="GS11" i="9"/>
  <c r="GR11" i="9"/>
  <c r="GQ11" i="9"/>
  <c r="GP11" i="9"/>
  <c r="GO11" i="9"/>
  <c r="GN11" i="9"/>
  <c r="GM11" i="9"/>
  <c r="GL11" i="9"/>
  <c r="GK11" i="9"/>
  <c r="GJ11" i="9"/>
  <c r="GI11" i="9"/>
  <c r="GH11" i="9"/>
  <c r="GG11" i="9"/>
  <c r="GF11" i="9"/>
  <c r="GE11" i="9"/>
  <c r="GD11" i="9"/>
  <c r="GC11" i="9"/>
  <c r="GB11" i="9"/>
  <c r="GA11" i="9"/>
  <c r="FZ11" i="9"/>
  <c r="FY11" i="9"/>
  <c r="FX11" i="9"/>
  <c r="FW11" i="9"/>
  <c r="FV11" i="9"/>
  <c r="FU11" i="9"/>
  <c r="FT11" i="9"/>
  <c r="FS11" i="9"/>
  <c r="FR11" i="9"/>
  <c r="FQ11" i="9"/>
  <c r="FP11" i="9"/>
  <c r="FO11" i="9"/>
  <c r="FN11" i="9"/>
  <c r="FM11" i="9"/>
  <c r="FL11" i="9"/>
  <c r="FK11" i="9"/>
  <c r="FJ11" i="9"/>
  <c r="FI11" i="9"/>
  <c r="FH11" i="9"/>
  <c r="FG11" i="9"/>
  <c r="FF11" i="9"/>
  <c r="FE11" i="9"/>
  <c r="FD11" i="9"/>
  <c r="FC11" i="9"/>
  <c r="FB11" i="9"/>
  <c r="FA11" i="9"/>
  <c r="EZ11" i="9"/>
  <c r="EY11" i="9"/>
  <c r="EX11" i="9"/>
  <c r="EW11" i="9"/>
  <c r="EV11" i="9"/>
  <c r="EU11" i="9"/>
  <c r="ET11" i="9"/>
  <c r="ES11" i="9"/>
  <c r="ER11" i="9"/>
  <c r="EQ11" i="9"/>
  <c r="EP11" i="9"/>
  <c r="EO11" i="9"/>
  <c r="EN11" i="9"/>
  <c r="EM11" i="9"/>
  <c r="EL11" i="9"/>
  <c r="EK11" i="9"/>
  <c r="EJ11" i="9"/>
  <c r="EI11" i="9"/>
  <c r="EH11" i="9"/>
  <c r="EG11" i="9"/>
  <c r="EF11" i="9"/>
  <c r="EE11" i="9"/>
  <c r="ED11" i="9"/>
  <c r="EC11" i="9"/>
  <c r="EB11" i="9"/>
  <c r="EA11" i="9"/>
  <c r="DZ11" i="9"/>
  <c r="DY11" i="9"/>
  <c r="DX11" i="9"/>
  <c r="DW11" i="9"/>
  <c r="DV11" i="9"/>
  <c r="DU11" i="9"/>
  <c r="DT11" i="9"/>
  <c r="DS11" i="9"/>
  <c r="DR11" i="9"/>
  <c r="DQ11" i="9"/>
  <c r="DP11" i="9"/>
  <c r="DO11" i="9"/>
  <c r="DN11" i="9"/>
  <c r="DM11" i="9"/>
  <c r="DL11" i="9"/>
  <c r="DK11" i="9"/>
  <c r="DJ11" i="9"/>
  <c r="DI11" i="9"/>
  <c r="DH11" i="9"/>
  <c r="DG11" i="9"/>
  <c r="DF11" i="9"/>
  <c r="DE11" i="9"/>
  <c r="DD11" i="9"/>
  <c r="DC11" i="9"/>
  <c r="DB11" i="9"/>
  <c r="DA11" i="9"/>
  <c r="CZ11" i="9"/>
  <c r="CY11" i="9"/>
  <c r="CX11" i="9"/>
  <c r="CW11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BR11" i="9"/>
  <c r="BQ11" i="9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U11" i="9"/>
  <c r="T11" i="9"/>
  <c r="S11" i="9"/>
  <c r="R11" i="9"/>
  <c r="Q11" i="9"/>
  <c r="P11" i="9"/>
  <c r="O11" i="9"/>
  <c r="H11" i="9"/>
  <c r="G11" i="9"/>
  <c r="F11" i="9"/>
  <c r="E11" i="9"/>
  <c r="D11" i="9"/>
  <c r="C11" i="9"/>
  <c r="GS10" i="9"/>
  <c r="GR10" i="9"/>
  <c r="GQ10" i="9"/>
  <c r="GN10" i="9"/>
  <c r="GM10" i="9"/>
  <c r="GL10" i="9"/>
  <c r="GK10" i="9"/>
  <c r="GJ10" i="9"/>
  <c r="GI10" i="9"/>
  <c r="GH10" i="9"/>
  <c r="GG10" i="9"/>
  <c r="GF10" i="9"/>
  <c r="GE10" i="9"/>
  <c r="GD10" i="9"/>
  <c r="GC10" i="9"/>
  <c r="GA10" i="9"/>
  <c r="FZ10" i="9"/>
  <c r="FY10" i="9"/>
  <c r="FX10" i="9"/>
  <c r="FW10" i="9"/>
  <c r="FV10" i="9"/>
  <c r="FU10" i="9"/>
  <c r="FT10" i="9"/>
  <c r="FS10" i="9"/>
  <c r="FR10" i="9"/>
  <c r="FQ10" i="9"/>
  <c r="FP10" i="9"/>
  <c r="FO10" i="9"/>
  <c r="FN10" i="9"/>
  <c r="FM10" i="9"/>
  <c r="FL10" i="9"/>
  <c r="FK10" i="9"/>
  <c r="FJ10" i="9"/>
  <c r="FI10" i="9"/>
  <c r="FH10" i="9"/>
  <c r="FG10" i="9"/>
  <c r="FF10" i="9"/>
  <c r="FE10" i="9"/>
  <c r="FD10" i="9"/>
  <c r="FC10" i="9"/>
  <c r="FB10" i="9"/>
  <c r="FA10" i="9"/>
  <c r="EZ10" i="9"/>
  <c r="EY10" i="9"/>
  <c r="EX10" i="9"/>
  <c r="EW10" i="9"/>
  <c r="EV10" i="9"/>
  <c r="EU10" i="9"/>
  <c r="ET10" i="9"/>
  <c r="ES10" i="9"/>
  <c r="ER10" i="9"/>
  <c r="EQ10" i="9"/>
  <c r="EP10" i="9"/>
  <c r="EO10" i="9"/>
  <c r="EN10" i="9"/>
  <c r="EM10" i="9"/>
  <c r="EL10" i="9"/>
  <c r="EK10" i="9"/>
  <c r="EJ10" i="9"/>
  <c r="EI10" i="9"/>
  <c r="EH10" i="9"/>
  <c r="EG10" i="9"/>
  <c r="EF10" i="9"/>
  <c r="EE10" i="9"/>
  <c r="EC10" i="9"/>
  <c r="EB10" i="9"/>
  <c r="EA10" i="9"/>
  <c r="DZ10" i="9"/>
  <c r="DY10" i="9"/>
  <c r="DX10" i="9"/>
  <c r="DW10" i="9"/>
  <c r="DV10" i="9"/>
  <c r="DU10" i="9"/>
  <c r="DT10" i="9"/>
  <c r="DS10" i="9"/>
  <c r="DR10" i="9"/>
  <c r="DQ10" i="9"/>
  <c r="DP10" i="9"/>
  <c r="DO10" i="9"/>
  <c r="DN10" i="9"/>
  <c r="DM10" i="9"/>
  <c r="DL10" i="9"/>
  <c r="DK10" i="9"/>
  <c r="DJ10" i="9"/>
  <c r="DI10" i="9"/>
  <c r="DH10" i="9"/>
  <c r="DG10" i="9"/>
  <c r="DF10" i="9"/>
  <c r="DE10" i="9"/>
  <c r="DD10" i="9"/>
  <c r="DC10" i="9"/>
  <c r="DB10" i="9"/>
  <c r="DA10" i="9"/>
  <c r="CZ10" i="9"/>
  <c r="CY10" i="9"/>
  <c r="CX10" i="9"/>
  <c r="CW10" i="9"/>
  <c r="CV10" i="9"/>
  <c r="CU10" i="9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CF10" i="9"/>
  <c r="CE10" i="9"/>
  <c r="CD10" i="9"/>
  <c r="CC10" i="9"/>
  <c r="CB10" i="9"/>
  <c r="CA10" i="9"/>
  <c r="BZ10" i="9"/>
  <c r="BY10" i="9"/>
  <c r="BX10" i="9"/>
  <c r="BW10" i="9"/>
  <c r="BV10" i="9"/>
  <c r="BU10" i="9"/>
  <c r="BT10" i="9"/>
  <c r="BS10" i="9"/>
  <c r="BR10" i="9"/>
  <c r="BQ10" i="9"/>
  <c r="BP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U10" i="9"/>
  <c r="T10" i="9"/>
  <c r="S10" i="9"/>
  <c r="R10" i="9"/>
  <c r="Q10" i="9"/>
  <c r="P10" i="9"/>
  <c r="O10" i="9"/>
  <c r="H10" i="9"/>
  <c r="G10" i="9"/>
  <c r="F10" i="9"/>
  <c r="E10" i="9"/>
  <c r="D10" i="9"/>
  <c r="C10" i="9"/>
  <c r="GS9" i="9"/>
  <c r="GR9" i="9"/>
  <c r="GQ9" i="9"/>
  <c r="GN9" i="9"/>
  <c r="GM9" i="9"/>
  <c r="GL9" i="9"/>
  <c r="GK9" i="9"/>
  <c r="GJ9" i="9"/>
  <c r="GI9" i="9"/>
  <c r="GH9" i="9"/>
  <c r="GF9" i="9"/>
  <c r="GE9" i="9"/>
  <c r="GO9" i="9" s="1" a="1"/>
  <c r="GC9" i="9"/>
  <c r="GA9" i="9"/>
  <c r="FY9" i="9"/>
  <c r="FX9" i="9"/>
  <c r="FW9" i="9"/>
  <c r="FU9" i="9"/>
  <c r="FT9" i="9"/>
  <c r="FR9" i="9"/>
  <c r="FQ9" i="9"/>
  <c r="FO9" i="9"/>
  <c r="FN9" i="9"/>
  <c r="FL9" i="9"/>
  <c r="FK9" i="9"/>
  <c r="FI9" i="9"/>
  <c r="FH9" i="9"/>
  <c r="FF9" i="9"/>
  <c r="FE9" i="9"/>
  <c r="FC9" i="9"/>
  <c r="FB9" i="9"/>
  <c r="EZ9" i="9"/>
  <c r="EY9" i="9"/>
  <c r="EW9" i="9"/>
  <c r="EV9" i="9"/>
  <c r="ET9" i="9"/>
  <c r="ES9" i="9"/>
  <c r="ER9" i="9"/>
  <c r="EP9" i="9"/>
  <c r="EO9" i="9"/>
  <c r="EM9" i="9"/>
  <c r="EL9" i="9"/>
  <c r="EJ9" i="9"/>
  <c r="EI9" i="9"/>
  <c r="GB9" i="9" s="1" a="1"/>
  <c r="EG9" i="9"/>
  <c r="EF9" i="9"/>
  <c r="EE9" i="9"/>
  <c r="ED9" i="9" a="1"/>
  <c r="ED10" i="9" s="1"/>
  <c r="ED9" i="9"/>
  <c r="EC9" i="9"/>
  <c r="EB9" i="9"/>
  <c r="EA9" i="9"/>
  <c r="DZ9" i="9"/>
  <c r="DY9" i="9"/>
  <c r="DX9" i="9"/>
  <c r="DW9" i="9"/>
  <c r="DV9" i="9"/>
  <c r="DU9" i="9"/>
  <c r="DT9" i="9"/>
  <c r="DS9" i="9"/>
  <c r="DR9" i="9"/>
  <c r="DQ9" i="9"/>
  <c r="DP9" i="9"/>
  <c r="DO9" i="9"/>
  <c r="DN9" i="9"/>
  <c r="DM9" i="9"/>
  <c r="DL9" i="9"/>
  <c r="DK9" i="9"/>
  <c r="DJ9" i="9"/>
  <c r="DI9" i="9"/>
  <c r="DH9" i="9"/>
  <c r="DG9" i="9"/>
  <c r="DF9" i="9"/>
  <c r="DE9" i="9"/>
  <c r="DD9" i="9"/>
  <c r="DC9" i="9"/>
  <c r="DB9" i="9"/>
  <c r="DA9" i="9"/>
  <c r="CZ9" i="9"/>
  <c r="CY9" i="9"/>
  <c r="CX9" i="9"/>
  <c r="CW9" i="9"/>
  <c r="CV9" i="9"/>
  <c r="CU9" i="9"/>
  <c r="CT9" i="9"/>
  <c r="CS9" i="9"/>
  <c r="CR9" i="9"/>
  <c r="CQ9" i="9"/>
  <c r="CP9" i="9"/>
  <c r="CO9" i="9"/>
  <c r="CN9" i="9"/>
  <c r="CM9" i="9"/>
  <c r="CL9" i="9"/>
  <c r="CK9" i="9"/>
  <c r="CJ9" i="9"/>
  <c r="CI9" i="9"/>
  <c r="CH9" i="9"/>
  <c r="CG9" i="9"/>
  <c r="CF9" i="9"/>
  <c r="CE9" i="9"/>
  <c r="CD9" i="9"/>
  <c r="CC9" i="9"/>
  <c r="CB9" i="9"/>
  <c r="CA9" i="9"/>
  <c r="BZ9" i="9"/>
  <c r="BY9" i="9"/>
  <c r="BX9" i="9"/>
  <c r="BW9" i="9"/>
  <c r="BV9" i="9"/>
  <c r="BU9" i="9"/>
  <c r="BT9" i="9"/>
  <c r="BS9" i="9"/>
  <c r="BR9" i="9"/>
  <c r="BQ9" i="9"/>
  <c r="BP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BO9" i="9" s="1" a="1"/>
  <c r="AL9" i="9"/>
  <c r="BN9" i="9" s="1" a="1"/>
  <c r="AK9" i="9"/>
  <c r="BM9" i="9" s="1" a="1"/>
  <c r="AJ9" i="9"/>
  <c r="BL9" i="9" s="1" a="1"/>
  <c r="U9" i="9"/>
  <c r="T9" i="9"/>
  <c r="S9" i="9"/>
  <c r="R9" i="9"/>
  <c r="O9" i="9"/>
  <c r="H9" i="9"/>
  <c r="G9" i="9"/>
  <c r="F9" i="9"/>
  <c r="E9" i="9"/>
  <c r="D9" i="9"/>
  <c r="C9" i="9"/>
  <c r="GS67" i="8"/>
  <c r="GR67" i="8"/>
  <c r="GQ67" i="8"/>
  <c r="GN67" i="8"/>
  <c r="GM67" i="8"/>
  <c r="GL67" i="8"/>
  <c r="GK67" i="8"/>
  <c r="GJ67" i="8"/>
  <c r="GI67" i="8"/>
  <c r="GH67" i="8"/>
  <c r="GF67" i="8"/>
  <c r="GE67" i="8"/>
  <c r="GC67" i="8"/>
  <c r="GA67" i="8"/>
  <c r="FY67" i="8"/>
  <c r="FX67" i="8"/>
  <c r="FW67" i="8"/>
  <c r="FU67" i="8"/>
  <c r="FT67" i="8"/>
  <c r="FR67" i="8"/>
  <c r="FQ67" i="8"/>
  <c r="FO67" i="8"/>
  <c r="FN67" i="8"/>
  <c r="FL67" i="8"/>
  <c r="FK67" i="8"/>
  <c r="FI67" i="8"/>
  <c r="FH67" i="8"/>
  <c r="FF67" i="8"/>
  <c r="FE67" i="8"/>
  <c r="FC67" i="8"/>
  <c r="FB67" i="8"/>
  <c r="EZ67" i="8"/>
  <c r="EY67" i="8"/>
  <c r="EW67" i="8"/>
  <c r="EV67" i="8"/>
  <c r="ET67" i="8"/>
  <c r="ES67" i="8"/>
  <c r="ER67" i="8"/>
  <c r="EP67" i="8"/>
  <c r="EO67" i="8"/>
  <c r="EM67" i="8"/>
  <c r="EL67" i="8"/>
  <c r="EJ67" i="8"/>
  <c r="EI67" i="8"/>
  <c r="EG67" i="8"/>
  <c r="EF67" i="8"/>
  <c r="EE67" i="8"/>
  <c r="U67" i="8"/>
  <c r="T67" i="8"/>
  <c r="S67" i="8"/>
  <c r="R67" i="8"/>
  <c r="O67" i="8"/>
  <c r="GS66" i="8"/>
  <c r="GR66" i="8"/>
  <c r="GQ66" i="8"/>
  <c r="GN66" i="8"/>
  <c r="GM66" i="8"/>
  <c r="GL66" i="8"/>
  <c r="GK66" i="8"/>
  <c r="GJ66" i="8"/>
  <c r="GI66" i="8"/>
  <c r="GH66" i="8"/>
  <c r="GF66" i="8"/>
  <c r="GE66" i="8"/>
  <c r="GC66" i="8"/>
  <c r="GA66" i="8"/>
  <c r="FY66" i="8"/>
  <c r="FX66" i="8"/>
  <c r="FW66" i="8"/>
  <c r="FU66" i="8"/>
  <c r="FT66" i="8"/>
  <c r="FR66" i="8"/>
  <c r="FQ66" i="8"/>
  <c r="FO66" i="8"/>
  <c r="FN66" i="8"/>
  <c r="FL66" i="8"/>
  <c r="FK66" i="8"/>
  <c r="FI66" i="8"/>
  <c r="FH66" i="8"/>
  <c r="FF66" i="8"/>
  <c r="FE66" i="8"/>
  <c r="FC66" i="8"/>
  <c r="FB66" i="8"/>
  <c r="EZ66" i="8"/>
  <c r="EY66" i="8"/>
  <c r="EW66" i="8"/>
  <c r="EV66" i="8"/>
  <c r="ET66" i="8"/>
  <c r="ES66" i="8"/>
  <c r="ER66" i="8"/>
  <c r="EP66" i="8"/>
  <c r="EO66" i="8"/>
  <c r="EM66" i="8"/>
  <c r="EL66" i="8"/>
  <c r="EJ66" i="8"/>
  <c r="EI66" i="8"/>
  <c r="EG66" i="8"/>
  <c r="EF66" i="8"/>
  <c r="EE66" i="8"/>
  <c r="U66" i="8"/>
  <c r="T66" i="8"/>
  <c r="S66" i="8"/>
  <c r="R66" i="8"/>
  <c r="O66" i="8"/>
  <c r="GS65" i="8"/>
  <c r="GR65" i="8"/>
  <c r="GQ65" i="8"/>
  <c r="GN65" i="8"/>
  <c r="GM65" i="8"/>
  <c r="GL65" i="8"/>
  <c r="GK65" i="8"/>
  <c r="GJ65" i="8"/>
  <c r="GI65" i="8"/>
  <c r="GH65" i="8"/>
  <c r="GF65" i="8"/>
  <c r="GE65" i="8"/>
  <c r="GC65" i="8"/>
  <c r="GA65" i="8"/>
  <c r="FY65" i="8"/>
  <c r="FX65" i="8"/>
  <c r="FW65" i="8"/>
  <c r="FU65" i="8"/>
  <c r="FT65" i="8"/>
  <c r="FR65" i="8"/>
  <c r="FQ65" i="8"/>
  <c r="FO65" i="8"/>
  <c r="FN65" i="8"/>
  <c r="FL65" i="8"/>
  <c r="FK65" i="8"/>
  <c r="FI65" i="8"/>
  <c r="FH65" i="8"/>
  <c r="FF65" i="8"/>
  <c r="FE65" i="8"/>
  <c r="FC65" i="8"/>
  <c r="FB65" i="8"/>
  <c r="EZ65" i="8"/>
  <c r="EY65" i="8"/>
  <c r="EW65" i="8"/>
  <c r="EV65" i="8"/>
  <c r="ET65" i="8"/>
  <c r="ES65" i="8"/>
  <c r="ER65" i="8"/>
  <c r="EP65" i="8"/>
  <c r="EO65" i="8"/>
  <c r="EM65" i="8"/>
  <c r="EL65" i="8"/>
  <c r="EJ65" i="8"/>
  <c r="EI65" i="8"/>
  <c r="EG65" i="8"/>
  <c r="EF65" i="8"/>
  <c r="EE65" i="8"/>
  <c r="U65" i="8"/>
  <c r="T65" i="8"/>
  <c r="S65" i="8"/>
  <c r="R65" i="8"/>
  <c r="O65" i="8"/>
  <c r="GS64" i="8"/>
  <c r="GR64" i="8"/>
  <c r="GQ64" i="8"/>
  <c r="GN64" i="8"/>
  <c r="GM64" i="8"/>
  <c r="GL64" i="8"/>
  <c r="GK64" i="8"/>
  <c r="GJ64" i="8"/>
  <c r="GI64" i="8"/>
  <c r="GH64" i="8"/>
  <c r="GF64" i="8"/>
  <c r="GE64" i="8"/>
  <c r="GC64" i="8"/>
  <c r="GA64" i="8"/>
  <c r="FY64" i="8"/>
  <c r="FX64" i="8"/>
  <c r="FW64" i="8"/>
  <c r="FU64" i="8"/>
  <c r="FT64" i="8"/>
  <c r="FR64" i="8"/>
  <c r="FQ64" i="8"/>
  <c r="FO64" i="8"/>
  <c r="FN64" i="8"/>
  <c r="FL64" i="8"/>
  <c r="FK64" i="8"/>
  <c r="FI64" i="8"/>
  <c r="FH64" i="8"/>
  <c r="FF64" i="8"/>
  <c r="FE64" i="8"/>
  <c r="FC64" i="8"/>
  <c r="FB64" i="8"/>
  <c r="EZ64" i="8"/>
  <c r="EY64" i="8"/>
  <c r="EW64" i="8"/>
  <c r="EV64" i="8"/>
  <c r="ET64" i="8"/>
  <c r="ES64" i="8"/>
  <c r="ER64" i="8"/>
  <c r="EP64" i="8"/>
  <c r="EO64" i="8"/>
  <c r="EM64" i="8"/>
  <c r="EL64" i="8"/>
  <c r="EJ64" i="8"/>
  <c r="EI64" i="8"/>
  <c r="EG64" i="8"/>
  <c r="EF64" i="8"/>
  <c r="EE64" i="8"/>
  <c r="U64" i="8"/>
  <c r="T64" i="8"/>
  <c r="S64" i="8"/>
  <c r="R64" i="8"/>
  <c r="O64" i="8"/>
  <c r="GS63" i="8"/>
  <c r="GR63" i="8"/>
  <c r="GQ63" i="8"/>
  <c r="GN63" i="8"/>
  <c r="GM63" i="8"/>
  <c r="GL63" i="8"/>
  <c r="GK63" i="8"/>
  <c r="GJ63" i="8"/>
  <c r="GI63" i="8"/>
  <c r="GH63" i="8"/>
  <c r="GF63" i="8"/>
  <c r="GE63" i="8"/>
  <c r="GC63" i="8"/>
  <c r="GA63" i="8"/>
  <c r="FY63" i="8"/>
  <c r="FX63" i="8"/>
  <c r="FW63" i="8"/>
  <c r="FU63" i="8"/>
  <c r="FT63" i="8"/>
  <c r="FR63" i="8"/>
  <c r="FQ63" i="8"/>
  <c r="FO63" i="8"/>
  <c r="FN63" i="8"/>
  <c r="FL63" i="8"/>
  <c r="FK63" i="8"/>
  <c r="FI63" i="8"/>
  <c r="FH63" i="8"/>
  <c r="FF63" i="8"/>
  <c r="FE63" i="8"/>
  <c r="FC63" i="8"/>
  <c r="FB63" i="8"/>
  <c r="EZ63" i="8"/>
  <c r="EY63" i="8"/>
  <c r="EW63" i="8"/>
  <c r="EV63" i="8"/>
  <c r="ET63" i="8"/>
  <c r="ES63" i="8"/>
  <c r="ER63" i="8"/>
  <c r="EP63" i="8"/>
  <c r="EO63" i="8"/>
  <c r="EM63" i="8"/>
  <c r="EL63" i="8"/>
  <c r="EJ63" i="8"/>
  <c r="EI63" i="8"/>
  <c r="EG63" i="8"/>
  <c r="EF63" i="8"/>
  <c r="EE63" i="8"/>
  <c r="U63" i="8"/>
  <c r="T63" i="8"/>
  <c r="S63" i="8"/>
  <c r="R63" i="8"/>
  <c r="O63" i="8"/>
  <c r="GS62" i="8"/>
  <c r="GR62" i="8"/>
  <c r="GQ62" i="8"/>
  <c r="GN62" i="8"/>
  <c r="GM62" i="8"/>
  <c r="GL62" i="8"/>
  <c r="GK62" i="8"/>
  <c r="GJ62" i="8"/>
  <c r="GI62" i="8"/>
  <c r="GH62" i="8"/>
  <c r="GF62" i="8"/>
  <c r="GE62" i="8"/>
  <c r="GC62" i="8"/>
  <c r="GA62" i="8"/>
  <c r="FY62" i="8"/>
  <c r="FX62" i="8"/>
  <c r="FW62" i="8"/>
  <c r="FU62" i="8"/>
  <c r="FT62" i="8"/>
  <c r="FR62" i="8"/>
  <c r="FQ62" i="8"/>
  <c r="FO62" i="8"/>
  <c r="FN62" i="8"/>
  <c r="FL62" i="8"/>
  <c r="FK62" i="8"/>
  <c r="FI62" i="8"/>
  <c r="FH62" i="8"/>
  <c r="FF62" i="8"/>
  <c r="FE62" i="8"/>
  <c r="FC62" i="8"/>
  <c r="FB62" i="8"/>
  <c r="EZ62" i="8"/>
  <c r="EY62" i="8"/>
  <c r="EW62" i="8"/>
  <c r="EV62" i="8"/>
  <c r="ET62" i="8"/>
  <c r="ES62" i="8"/>
  <c r="ER62" i="8"/>
  <c r="EP62" i="8"/>
  <c r="EO62" i="8"/>
  <c r="EM62" i="8"/>
  <c r="EL62" i="8"/>
  <c r="EJ62" i="8"/>
  <c r="EI62" i="8"/>
  <c r="EG62" i="8"/>
  <c r="EF62" i="8"/>
  <c r="EE62" i="8"/>
  <c r="U62" i="8"/>
  <c r="T62" i="8"/>
  <c r="S62" i="8"/>
  <c r="R62" i="8"/>
  <c r="O62" i="8"/>
  <c r="GS61" i="8"/>
  <c r="GR61" i="8"/>
  <c r="GQ61" i="8"/>
  <c r="GN61" i="8"/>
  <c r="GM61" i="8"/>
  <c r="GL61" i="8"/>
  <c r="GK61" i="8"/>
  <c r="GJ61" i="8"/>
  <c r="GI61" i="8"/>
  <c r="GH61" i="8"/>
  <c r="GF61" i="8"/>
  <c r="GE61" i="8"/>
  <c r="GC61" i="8"/>
  <c r="GA61" i="8"/>
  <c r="FY61" i="8"/>
  <c r="FX61" i="8"/>
  <c r="FW61" i="8"/>
  <c r="FU61" i="8"/>
  <c r="FT61" i="8"/>
  <c r="FR61" i="8"/>
  <c r="FQ61" i="8"/>
  <c r="FO61" i="8"/>
  <c r="FN61" i="8"/>
  <c r="FL61" i="8"/>
  <c r="FK61" i="8"/>
  <c r="FI61" i="8"/>
  <c r="FH61" i="8"/>
  <c r="FF61" i="8"/>
  <c r="FE61" i="8"/>
  <c r="FC61" i="8"/>
  <c r="FB61" i="8"/>
  <c r="EZ61" i="8"/>
  <c r="EY61" i="8"/>
  <c r="EW61" i="8"/>
  <c r="EV61" i="8"/>
  <c r="ET61" i="8"/>
  <c r="ES61" i="8"/>
  <c r="ER61" i="8"/>
  <c r="EP61" i="8"/>
  <c r="EO61" i="8"/>
  <c r="EM61" i="8"/>
  <c r="EL61" i="8"/>
  <c r="EJ61" i="8"/>
  <c r="EI61" i="8"/>
  <c r="EG61" i="8"/>
  <c r="EF61" i="8"/>
  <c r="EE61" i="8"/>
  <c r="U61" i="8"/>
  <c r="T61" i="8"/>
  <c r="S61" i="8"/>
  <c r="R61" i="8"/>
  <c r="O61" i="8"/>
  <c r="GS60" i="8"/>
  <c r="GR60" i="8"/>
  <c r="GQ60" i="8"/>
  <c r="GN60" i="8"/>
  <c r="GM60" i="8"/>
  <c r="GL60" i="8"/>
  <c r="GK60" i="8"/>
  <c r="GJ60" i="8"/>
  <c r="GI60" i="8"/>
  <c r="GH60" i="8"/>
  <c r="GF60" i="8"/>
  <c r="GE60" i="8"/>
  <c r="GC60" i="8"/>
  <c r="GA60" i="8"/>
  <c r="FY60" i="8"/>
  <c r="FX60" i="8"/>
  <c r="FW60" i="8"/>
  <c r="FU60" i="8"/>
  <c r="FT60" i="8"/>
  <c r="FR60" i="8"/>
  <c r="FQ60" i="8"/>
  <c r="FO60" i="8"/>
  <c r="FN60" i="8"/>
  <c r="FL60" i="8"/>
  <c r="FK60" i="8"/>
  <c r="FI60" i="8"/>
  <c r="FH60" i="8"/>
  <c r="FF60" i="8"/>
  <c r="FE60" i="8"/>
  <c r="FC60" i="8"/>
  <c r="FB60" i="8"/>
  <c r="EZ60" i="8"/>
  <c r="EY60" i="8"/>
  <c r="EW60" i="8"/>
  <c r="EV60" i="8"/>
  <c r="ET60" i="8"/>
  <c r="ES60" i="8"/>
  <c r="ER60" i="8"/>
  <c r="EP60" i="8"/>
  <c r="EO60" i="8"/>
  <c r="EM60" i="8"/>
  <c r="EL60" i="8"/>
  <c r="EJ60" i="8"/>
  <c r="EI60" i="8"/>
  <c r="EG60" i="8"/>
  <c r="EF60" i="8"/>
  <c r="EE60" i="8"/>
  <c r="U60" i="8"/>
  <c r="T60" i="8"/>
  <c r="S60" i="8"/>
  <c r="R60" i="8"/>
  <c r="O60" i="8"/>
  <c r="GS59" i="8"/>
  <c r="GR59" i="8"/>
  <c r="GQ59" i="8"/>
  <c r="GN59" i="8"/>
  <c r="GM59" i="8"/>
  <c r="GL59" i="8"/>
  <c r="GK59" i="8"/>
  <c r="GJ59" i="8"/>
  <c r="GI59" i="8"/>
  <c r="GH59" i="8"/>
  <c r="GF59" i="8"/>
  <c r="GE59" i="8"/>
  <c r="GC59" i="8"/>
  <c r="GA59" i="8"/>
  <c r="FY59" i="8"/>
  <c r="FX59" i="8"/>
  <c r="FW59" i="8"/>
  <c r="FU59" i="8"/>
  <c r="FT59" i="8"/>
  <c r="FR59" i="8"/>
  <c r="FQ59" i="8"/>
  <c r="FO59" i="8"/>
  <c r="FN59" i="8"/>
  <c r="FL59" i="8"/>
  <c r="FK59" i="8"/>
  <c r="FI59" i="8"/>
  <c r="FH59" i="8"/>
  <c r="FF59" i="8"/>
  <c r="FE59" i="8"/>
  <c r="FC59" i="8"/>
  <c r="FB59" i="8"/>
  <c r="EZ59" i="8"/>
  <c r="EY59" i="8"/>
  <c r="EW59" i="8"/>
  <c r="EV59" i="8"/>
  <c r="ET59" i="8"/>
  <c r="ES59" i="8"/>
  <c r="ER59" i="8"/>
  <c r="EP59" i="8"/>
  <c r="EO59" i="8"/>
  <c r="EM59" i="8"/>
  <c r="EL59" i="8"/>
  <c r="EJ59" i="8"/>
  <c r="EI59" i="8"/>
  <c r="EG59" i="8"/>
  <c r="EF59" i="8"/>
  <c r="EE59" i="8"/>
  <c r="U59" i="8"/>
  <c r="T59" i="8"/>
  <c r="S59" i="8"/>
  <c r="R59" i="8"/>
  <c r="O59" i="8"/>
  <c r="GS58" i="8"/>
  <c r="GR58" i="8"/>
  <c r="GQ58" i="8"/>
  <c r="GN58" i="8"/>
  <c r="GM58" i="8"/>
  <c r="GL58" i="8"/>
  <c r="GK58" i="8"/>
  <c r="GJ58" i="8"/>
  <c r="GI58" i="8"/>
  <c r="GH58" i="8"/>
  <c r="GF58" i="8"/>
  <c r="GE58" i="8"/>
  <c r="GC58" i="8"/>
  <c r="GA58" i="8"/>
  <c r="FY58" i="8"/>
  <c r="FX58" i="8"/>
  <c r="FW58" i="8"/>
  <c r="FU58" i="8"/>
  <c r="FT58" i="8"/>
  <c r="FR58" i="8"/>
  <c r="FQ58" i="8"/>
  <c r="FO58" i="8"/>
  <c r="FN58" i="8"/>
  <c r="FL58" i="8"/>
  <c r="FK58" i="8"/>
  <c r="FI58" i="8"/>
  <c r="FH58" i="8"/>
  <c r="FF58" i="8"/>
  <c r="FE58" i="8"/>
  <c r="FC58" i="8"/>
  <c r="FB58" i="8"/>
  <c r="EZ58" i="8"/>
  <c r="EY58" i="8"/>
  <c r="EW58" i="8"/>
  <c r="EV58" i="8"/>
  <c r="ET58" i="8"/>
  <c r="ES58" i="8"/>
  <c r="ER58" i="8"/>
  <c r="EP58" i="8"/>
  <c r="EO58" i="8"/>
  <c r="EM58" i="8"/>
  <c r="EL58" i="8"/>
  <c r="EJ58" i="8"/>
  <c r="EI58" i="8"/>
  <c r="EG58" i="8"/>
  <c r="EF58" i="8"/>
  <c r="EE58" i="8"/>
  <c r="U58" i="8"/>
  <c r="T58" i="8"/>
  <c r="S58" i="8"/>
  <c r="R58" i="8"/>
  <c r="O58" i="8"/>
  <c r="U57" i="8"/>
  <c r="T57" i="8"/>
  <c r="S57" i="8"/>
  <c r="R57" i="8"/>
  <c r="Q57" i="8"/>
  <c r="P57" i="8"/>
  <c r="H57" i="8"/>
  <c r="H9" i="8" s="1"/>
  <c r="GS56" i="8"/>
  <c r="GR56" i="8"/>
  <c r="GQ56" i="8"/>
  <c r="GN56" i="8"/>
  <c r="GM56" i="8"/>
  <c r="GL56" i="8"/>
  <c r="GK56" i="8"/>
  <c r="GJ56" i="8"/>
  <c r="GI56" i="8"/>
  <c r="GH56" i="8"/>
  <c r="GF56" i="8"/>
  <c r="GE56" i="8"/>
  <c r="GC56" i="8"/>
  <c r="GA56" i="8"/>
  <c r="FY56" i="8"/>
  <c r="FX56" i="8"/>
  <c r="FW56" i="8"/>
  <c r="FU56" i="8"/>
  <c r="FT56" i="8"/>
  <c r="FR56" i="8"/>
  <c r="FQ56" i="8"/>
  <c r="FO56" i="8"/>
  <c r="FN56" i="8"/>
  <c r="FL56" i="8"/>
  <c r="FK56" i="8"/>
  <c r="FI56" i="8"/>
  <c r="FH56" i="8"/>
  <c r="FF56" i="8"/>
  <c r="FE56" i="8"/>
  <c r="FC56" i="8"/>
  <c r="FB56" i="8"/>
  <c r="EZ56" i="8"/>
  <c r="EY56" i="8"/>
  <c r="EW56" i="8"/>
  <c r="EV56" i="8"/>
  <c r="ET56" i="8"/>
  <c r="ES56" i="8"/>
  <c r="ER56" i="8"/>
  <c r="EP56" i="8"/>
  <c r="EO56" i="8"/>
  <c r="EM56" i="8"/>
  <c r="EL56" i="8"/>
  <c r="EJ56" i="8"/>
  <c r="EI56" i="8"/>
  <c r="EG56" i="8"/>
  <c r="EF56" i="8"/>
  <c r="EE56" i="8"/>
  <c r="U56" i="8"/>
  <c r="T56" i="8"/>
  <c r="S56" i="8"/>
  <c r="R56" i="8"/>
  <c r="O56" i="8"/>
  <c r="GS55" i="8"/>
  <c r="GR55" i="8"/>
  <c r="GQ55" i="8"/>
  <c r="GN55" i="8"/>
  <c r="GM55" i="8"/>
  <c r="GL55" i="8"/>
  <c r="GK55" i="8"/>
  <c r="GJ55" i="8"/>
  <c r="GI55" i="8"/>
  <c r="GH55" i="8"/>
  <c r="GF55" i="8"/>
  <c r="GE55" i="8"/>
  <c r="GC55" i="8"/>
  <c r="GA55" i="8"/>
  <c r="FY55" i="8"/>
  <c r="FX55" i="8"/>
  <c r="FW55" i="8"/>
  <c r="FU55" i="8"/>
  <c r="FT55" i="8"/>
  <c r="FR55" i="8"/>
  <c r="FQ55" i="8"/>
  <c r="FO55" i="8"/>
  <c r="FN55" i="8"/>
  <c r="FL55" i="8"/>
  <c r="FK55" i="8"/>
  <c r="FI55" i="8"/>
  <c r="FH55" i="8"/>
  <c r="FF55" i="8"/>
  <c r="FE55" i="8"/>
  <c r="FC55" i="8"/>
  <c r="FB55" i="8"/>
  <c r="EZ55" i="8"/>
  <c r="EY55" i="8"/>
  <c r="EW55" i="8"/>
  <c r="EV55" i="8"/>
  <c r="ET55" i="8"/>
  <c r="ES55" i="8"/>
  <c r="ER55" i="8"/>
  <c r="EP55" i="8"/>
  <c r="EO55" i="8"/>
  <c r="EM55" i="8"/>
  <c r="EL55" i="8"/>
  <c r="EJ55" i="8"/>
  <c r="EI55" i="8"/>
  <c r="EG55" i="8"/>
  <c r="EF55" i="8"/>
  <c r="EE55" i="8"/>
  <c r="U55" i="8"/>
  <c r="T55" i="8"/>
  <c r="S55" i="8"/>
  <c r="R55" i="8"/>
  <c r="O55" i="8"/>
  <c r="GS54" i="8"/>
  <c r="GR54" i="8"/>
  <c r="GQ54" i="8"/>
  <c r="GN54" i="8"/>
  <c r="GM54" i="8"/>
  <c r="GL54" i="8"/>
  <c r="GK54" i="8"/>
  <c r="GJ54" i="8"/>
  <c r="GI54" i="8"/>
  <c r="GH54" i="8"/>
  <c r="GF54" i="8"/>
  <c r="GE54" i="8"/>
  <c r="GC54" i="8"/>
  <c r="GA54" i="8"/>
  <c r="FY54" i="8"/>
  <c r="FX54" i="8"/>
  <c r="FW54" i="8"/>
  <c r="FU54" i="8"/>
  <c r="FT54" i="8"/>
  <c r="FR54" i="8"/>
  <c r="FQ54" i="8"/>
  <c r="FO54" i="8"/>
  <c r="FN54" i="8"/>
  <c r="FL54" i="8"/>
  <c r="FK54" i="8"/>
  <c r="FI54" i="8"/>
  <c r="FH54" i="8"/>
  <c r="FF54" i="8"/>
  <c r="FE54" i="8"/>
  <c r="FC54" i="8"/>
  <c r="FB54" i="8"/>
  <c r="EZ54" i="8"/>
  <c r="EY54" i="8"/>
  <c r="EW54" i="8"/>
  <c r="EV54" i="8"/>
  <c r="ET54" i="8"/>
  <c r="ES54" i="8"/>
  <c r="ER54" i="8"/>
  <c r="EP54" i="8"/>
  <c r="EO54" i="8"/>
  <c r="EM54" i="8"/>
  <c r="EL54" i="8"/>
  <c r="EJ54" i="8"/>
  <c r="EI54" i="8"/>
  <c r="EG54" i="8"/>
  <c r="EF54" i="8"/>
  <c r="EE54" i="8"/>
  <c r="U54" i="8"/>
  <c r="T54" i="8"/>
  <c r="S54" i="8"/>
  <c r="R54" i="8"/>
  <c r="O54" i="8"/>
  <c r="GS53" i="8"/>
  <c r="GR53" i="8"/>
  <c r="GQ53" i="8"/>
  <c r="GN53" i="8"/>
  <c r="GM53" i="8"/>
  <c r="GL53" i="8"/>
  <c r="GK53" i="8"/>
  <c r="GJ53" i="8"/>
  <c r="GI53" i="8"/>
  <c r="GH53" i="8"/>
  <c r="GF53" i="8"/>
  <c r="GE53" i="8"/>
  <c r="GC53" i="8"/>
  <c r="GA53" i="8"/>
  <c r="FY53" i="8"/>
  <c r="FX53" i="8"/>
  <c r="FW53" i="8"/>
  <c r="FU53" i="8"/>
  <c r="FT53" i="8"/>
  <c r="FR53" i="8"/>
  <c r="FQ53" i="8"/>
  <c r="FO53" i="8"/>
  <c r="FN53" i="8"/>
  <c r="FL53" i="8"/>
  <c r="FK53" i="8"/>
  <c r="FI53" i="8"/>
  <c r="FH53" i="8"/>
  <c r="FF53" i="8"/>
  <c r="FE53" i="8"/>
  <c r="FC53" i="8"/>
  <c r="FB53" i="8"/>
  <c r="EZ53" i="8"/>
  <c r="EY53" i="8"/>
  <c r="EW53" i="8"/>
  <c r="EV53" i="8"/>
  <c r="ET53" i="8"/>
  <c r="ES53" i="8"/>
  <c r="ER53" i="8"/>
  <c r="EP53" i="8"/>
  <c r="EO53" i="8"/>
  <c r="EM53" i="8"/>
  <c r="EL53" i="8"/>
  <c r="EJ53" i="8"/>
  <c r="EI53" i="8"/>
  <c r="EG53" i="8"/>
  <c r="EF53" i="8"/>
  <c r="EE53" i="8"/>
  <c r="U53" i="8"/>
  <c r="T53" i="8"/>
  <c r="S53" i="8"/>
  <c r="R53" i="8"/>
  <c r="O53" i="8"/>
  <c r="GS52" i="8"/>
  <c r="GR52" i="8"/>
  <c r="GQ52" i="8"/>
  <c r="GN52" i="8"/>
  <c r="GM52" i="8"/>
  <c r="GL52" i="8"/>
  <c r="GK52" i="8"/>
  <c r="GJ52" i="8"/>
  <c r="GI52" i="8"/>
  <c r="GH52" i="8"/>
  <c r="GF52" i="8"/>
  <c r="GE52" i="8"/>
  <c r="GC52" i="8"/>
  <c r="GA52" i="8"/>
  <c r="FY52" i="8"/>
  <c r="FX52" i="8"/>
  <c r="FW52" i="8"/>
  <c r="FU52" i="8"/>
  <c r="FT52" i="8"/>
  <c r="FR52" i="8"/>
  <c r="FQ52" i="8"/>
  <c r="FO52" i="8"/>
  <c r="FN52" i="8"/>
  <c r="FL52" i="8"/>
  <c r="FK52" i="8"/>
  <c r="FI52" i="8"/>
  <c r="FH52" i="8"/>
  <c r="FF52" i="8"/>
  <c r="FE52" i="8"/>
  <c r="FC52" i="8"/>
  <c r="FB52" i="8"/>
  <c r="EZ52" i="8"/>
  <c r="EY52" i="8"/>
  <c r="EW52" i="8"/>
  <c r="EV52" i="8"/>
  <c r="ET52" i="8"/>
  <c r="ES52" i="8"/>
  <c r="ER52" i="8"/>
  <c r="EP52" i="8"/>
  <c r="EO52" i="8"/>
  <c r="EM52" i="8"/>
  <c r="EL52" i="8"/>
  <c r="EJ52" i="8"/>
  <c r="EI52" i="8"/>
  <c r="EG52" i="8"/>
  <c r="EF52" i="8"/>
  <c r="EE52" i="8"/>
  <c r="U52" i="8"/>
  <c r="T52" i="8"/>
  <c r="S52" i="8"/>
  <c r="R52" i="8"/>
  <c r="O52" i="8"/>
  <c r="GS51" i="8"/>
  <c r="GR51" i="8"/>
  <c r="GQ51" i="8"/>
  <c r="GN51" i="8"/>
  <c r="GM51" i="8"/>
  <c r="GL51" i="8"/>
  <c r="GK51" i="8"/>
  <c r="GJ51" i="8"/>
  <c r="GI51" i="8"/>
  <c r="GH51" i="8"/>
  <c r="GF51" i="8"/>
  <c r="GE51" i="8"/>
  <c r="GC51" i="8"/>
  <c r="GA51" i="8"/>
  <c r="FY51" i="8"/>
  <c r="FX51" i="8"/>
  <c r="FW51" i="8"/>
  <c r="FU51" i="8"/>
  <c r="FT51" i="8"/>
  <c r="FR51" i="8"/>
  <c r="FQ51" i="8"/>
  <c r="FO51" i="8"/>
  <c r="FN51" i="8"/>
  <c r="FL51" i="8"/>
  <c r="FK51" i="8"/>
  <c r="FI51" i="8"/>
  <c r="FH51" i="8"/>
  <c r="FF51" i="8"/>
  <c r="FE51" i="8"/>
  <c r="FC51" i="8"/>
  <c r="FB51" i="8"/>
  <c r="EZ51" i="8"/>
  <c r="EY51" i="8"/>
  <c r="EW51" i="8"/>
  <c r="EV51" i="8"/>
  <c r="ET51" i="8"/>
  <c r="ES51" i="8"/>
  <c r="ER51" i="8"/>
  <c r="EP51" i="8"/>
  <c r="EO51" i="8"/>
  <c r="EM51" i="8"/>
  <c r="EL51" i="8"/>
  <c r="EJ51" i="8"/>
  <c r="EI51" i="8"/>
  <c r="EG51" i="8"/>
  <c r="EF51" i="8"/>
  <c r="EE51" i="8"/>
  <c r="U51" i="8"/>
  <c r="T51" i="8"/>
  <c r="S51" i="8"/>
  <c r="R51" i="8"/>
  <c r="O51" i="8"/>
  <c r="GS50" i="8"/>
  <c r="GR50" i="8"/>
  <c r="GQ50" i="8"/>
  <c r="GN50" i="8"/>
  <c r="GM50" i="8"/>
  <c r="GL50" i="8"/>
  <c r="GK50" i="8"/>
  <c r="GJ50" i="8"/>
  <c r="GI50" i="8"/>
  <c r="GH50" i="8"/>
  <c r="GF50" i="8"/>
  <c r="GE50" i="8"/>
  <c r="GC50" i="8"/>
  <c r="GA50" i="8"/>
  <c r="FY50" i="8"/>
  <c r="FX50" i="8"/>
  <c r="FW50" i="8"/>
  <c r="FU50" i="8"/>
  <c r="FT50" i="8"/>
  <c r="FR50" i="8"/>
  <c r="FQ50" i="8"/>
  <c r="FO50" i="8"/>
  <c r="FN50" i="8"/>
  <c r="FL50" i="8"/>
  <c r="FK50" i="8"/>
  <c r="FI50" i="8"/>
  <c r="FH50" i="8"/>
  <c r="FF50" i="8"/>
  <c r="FE50" i="8"/>
  <c r="FC50" i="8"/>
  <c r="FB50" i="8"/>
  <c r="EZ50" i="8"/>
  <c r="EY50" i="8"/>
  <c r="EW50" i="8"/>
  <c r="EV50" i="8"/>
  <c r="ET50" i="8"/>
  <c r="ES50" i="8"/>
  <c r="ER50" i="8"/>
  <c r="EP50" i="8"/>
  <c r="EO50" i="8"/>
  <c r="EM50" i="8"/>
  <c r="EL50" i="8"/>
  <c r="EJ50" i="8"/>
  <c r="EI50" i="8"/>
  <c r="EG50" i="8"/>
  <c r="EF50" i="8"/>
  <c r="EE50" i="8"/>
  <c r="U50" i="8"/>
  <c r="T50" i="8"/>
  <c r="S50" i="8"/>
  <c r="R50" i="8"/>
  <c r="O50" i="8"/>
  <c r="GS49" i="8"/>
  <c r="GR49" i="8"/>
  <c r="GQ49" i="8"/>
  <c r="GN49" i="8"/>
  <c r="GM49" i="8"/>
  <c r="GL49" i="8"/>
  <c r="GK49" i="8"/>
  <c r="GJ49" i="8"/>
  <c r="GI49" i="8"/>
  <c r="GH49" i="8"/>
  <c r="GF49" i="8"/>
  <c r="GE49" i="8"/>
  <c r="GC49" i="8"/>
  <c r="GA49" i="8"/>
  <c r="FY49" i="8"/>
  <c r="FX49" i="8"/>
  <c r="FW49" i="8"/>
  <c r="FU49" i="8"/>
  <c r="FT49" i="8"/>
  <c r="FR49" i="8"/>
  <c r="FQ49" i="8"/>
  <c r="FO49" i="8"/>
  <c r="FN49" i="8"/>
  <c r="FL49" i="8"/>
  <c r="FK49" i="8"/>
  <c r="FI49" i="8"/>
  <c r="FH49" i="8"/>
  <c r="FF49" i="8"/>
  <c r="FE49" i="8"/>
  <c r="FC49" i="8"/>
  <c r="FB49" i="8"/>
  <c r="EZ49" i="8"/>
  <c r="EY49" i="8"/>
  <c r="EW49" i="8"/>
  <c r="EV49" i="8"/>
  <c r="ET49" i="8"/>
  <c r="ES49" i="8"/>
  <c r="ER49" i="8"/>
  <c r="EP49" i="8"/>
  <c r="EO49" i="8"/>
  <c r="EM49" i="8"/>
  <c r="EL49" i="8"/>
  <c r="EJ49" i="8"/>
  <c r="EI49" i="8"/>
  <c r="EG49" i="8"/>
  <c r="EF49" i="8"/>
  <c r="EE49" i="8"/>
  <c r="U49" i="8"/>
  <c r="T49" i="8"/>
  <c r="S49" i="8"/>
  <c r="R49" i="8"/>
  <c r="O49" i="8"/>
  <c r="GS48" i="8"/>
  <c r="GR48" i="8"/>
  <c r="GQ48" i="8"/>
  <c r="GN48" i="8"/>
  <c r="GM48" i="8"/>
  <c r="GL48" i="8"/>
  <c r="GK48" i="8"/>
  <c r="GJ48" i="8"/>
  <c r="GI48" i="8"/>
  <c r="GH48" i="8"/>
  <c r="GF48" i="8"/>
  <c r="GE48" i="8"/>
  <c r="GC48" i="8"/>
  <c r="GA48" i="8"/>
  <c r="FY48" i="8"/>
  <c r="FX48" i="8"/>
  <c r="FW48" i="8"/>
  <c r="FU48" i="8"/>
  <c r="FT48" i="8"/>
  <c r="FR48" i="8"/>
  <c r="FQ48" i="8"/>
  <c r="FO48" i="8"/>
  <c r="FN48" i="8"/>
  <c r="FL48" i="8"/>
  <c r="FK48" i="8"/>
  <c r="FI48" i="8"/>
  <c r="FH48" i="8"/>
  <c r="FF48" i="8"/>
  <c r="FE48" i="8"/>
  <c r="FC48" i="8"/>
  <c r="FB48" i="8"/>
  <c r="EZ48" i="8"/>
  <c r="EY48" i="8"/>
  <c r="EW48" i="8"/>
  <c r="EV48" i="8"/>
  <c r="ET48" i="8"/>
  <c r="ES48" i="8"/>
  <c r="ER48" i="8"/>
  <c r="EP48" i="8"/>
  <c r="EO48" i="8"/>
  <c r="EM48" i="8"/>
  <c r="EL48" i="8"/>
  <c r="EJ48" i="8"/>
  <c r="EI48" i="8"/>
  <c r="EG48" i="8"/>
  <c r="EF48" i="8"/>
  <c r="EE48" i="8"/>
  <c r="U48" i="8"/>
  <c r="T48" i="8"/>
  <c r="S48" i="8"/>
  <c r="R48" i="8"/>
  <c r="O48" i="8"/>
  <c r="U47" i="8"/>
  <c r="T47" i="8"/>
  <c r="S47" i="8"/>
  <c r="R47" i="8"/>
  <c r="Q47" i="8"/>
  <c r="P47" i="8"/>
  <c r="H47" i="8"/>
  <c r="GS46" i="8"/>
  <c r="GR46" i="8"/>
  <c r="GQ46" i="8"/>
  <c r="GN46" i="8"/>
  <c r="GM46" i="8"/>
  <c r="GL46" i="8"/>
  <c r="GK46" i="8"/>
  <c r="GJ46" i="8"/>
  <c r="GI46" i="8"/>
  <c r="GH46" i="8"/>
  <c r="GF46" i="8"/>
  <c r="GE46" i="8"/>
  <c r="GC46" i="8"/>
  <c r="GA46" i="8"/>
  <c r="FY46" i="8"/>
  <c r="FX46" i="8"/>
  <c r="FW46" i="8"/>
  <c r="FU46" i="8"/>
  <c r="FT46" i="8"/>
  <c r="FR46" i="8"/>
  <c r="FQ46" i="8"/>
  <c r="FO46" i="8"/>
  <c r="FN46" i="8"/>
  <c r="FL46" i="8"/>
  <c r="FK46" i="8"/>
  <c r="FI46" i="8"/>
  <c r="FH46" i="8"/>
  <c r="FF46" i="8"/>
  <c r="FE46" i="8"/>
  <c r="FC46" i="8"/>
  <c r="FB46" i="8"/>
  <c r="EZ46" i="8"/>
  <c r="EY46" i="8"/>
  <c r="EW46" i="8"/>
  <c r="EV46" i="8"/>
  <c r="ET46" i="8"/>
  <c r="ES46" i="8"/>
  <c r="ER46" i="8"/>
  <c r="EP46" i="8"/>
  <c r="EO46" i="8"/>
  <c r="EM46" i="8"/>
  <c r="EL46" i="8"/>
  <c r="EJ46" i="8"/>
  <c r="EI46" i="8"/>
  <c r="EG46" i="8"/>
  <c r="EF46" i="8"/>
  <c r="EE46" i="8"/>
  <c r="U46" i="8"/>
  <c r="T46" i="8"/>
  <c r="S46" i="8"/>
  <c r="R46" i="8"/>
  <c r="O46" i="8"/>
  <c r="GS45" i="8"/>
  <c r="GR45" i="8"/>
  <c r="GQ45" i="8"/>
  <c r="GN45" i="8"/>
  <c r="GM45" i="8"/>
  <c r="GL45" i="8"/>
  <c r="GK45" i="8"/>
  <c r="GJ45" i="8"/>
  <c r="GI45" i="8"/>
  <c r="GH45" i="8"/>
  <c r="GF45" i="8"/>
  <c r="GE45" i="8"/>
  <c r="GC45" i="8"/>
  <c r="GA45" i="8"/>
  <c r="FY45" i="8"/>
  <c r="FX45" i="8"/>
  <c r="FW45" i="8"/>
  <c r="FU45" i="8"/>
  <c r="FT45" i="8"/>
  <c r="FR45" i="8"/>
  <c r="FQ45" i="8"/>
  <c r="FO45" i="8"/>
  <c r="FN45" i="8"/>
  <c r="FL45" i="8"/>
  <c r="FK45" i="8"/>
  <c r="FI45" i="8"/>
  <c r="FH45" i="8"/>
  <c r="FF45" i="8"/>
  <c r="FE45" i="8"/>
  <c r="FC45" i="8"/>
  <c r="FB45" i="8"/>
  <c r="EZ45" i="8"/>
  <c r="EY45" i="8"/>
  <c r="EW45" i="8"/>
  <c r="EV45" i="8"/>
  <c r="ET45" i="8"/>
  <c r="ES45" i="8"/>
  <c r="ER45" i="8"/>
  <c r="EP45" i="8"/>
  <c r="EO45" i="8"/>
  <c r="EM45" i="8"/>
  <c r="EL45" i="8"/>
  <c r="EJ45" i="8"/>
  <c r="EI45" i="8"/>
  <c r="EG45" i="8"/>
  <c r="EF45" i="8"/>
  <c r="EE45" i="8"/>
  <c r="U45" i="8"/>
  <c r="T45" i="8"/>
  <c r="S45" i="8"/>
  <c r="R45" i="8"/>
  <c r="O45" i="8"/>
  <c r="GS44" i="8"/>
  <c r="GR44" i="8"/>
  <c r="GQ44" i="8"/>
  <c r="GN44" i="8"/>
  <c r="GM44" i="8"/>
  <c r="GL44" i="8"/>
  <c r="GK44" i="8"/>
  <c r="GJ44" i="8"/>
  <c r="GI44" i="8"/>
  <c r="GH44" i="8"/>
  <c r="GF44" i="8"/>
  <c r="GE44" i="8"/>
  <c r="GC44" i="8"/>
  <c r="GA44" i="8"/>
  <c r="FY44" i="8"/>
  <c r="FX44" i="8"/>
  <c r="FW44" i="8"/>
  <c r="FU44" i="8"/>
  <c r="FT44" i="8"/>
  <c r="FR44" i="8"/>
  <c r="FQ44" i="8"/>
  <c r="FO44" i="8"/>
  <c r="FN44" i="8"/>
  <c r="FL44" i="8"/>
  <c r="FK44" i="8"/>
  <c r="FI44" i="8"/>
  <c r="FH44" i="8"/>
  <c r="FF44" i="8"/>
  <c r="FE44" i="8"/>
  <c r="FC44" i="8"/>
  <c r="FB44" i="8"/>
  <c r="EZ44" i="8"/>
  <c r="EY44" i="8"/>
  <c r="EW44" i="8"/>
  <c r="EV44" i="8"/>
  <c r="ET44" i="8"/>
  <c r="ES44" i="8"/>
  <c r="ER44" i="8"/>
  <c r="EP44" i="8"/>
  <c r="EO44" i="8"/>
  <c r="EM44" i="8"/>
  <c r="EL44" i="8"/>
  <c r="EJ44" i="8"/>
  <c r="EI44" i="8"/>
  <c r="EG44" i="8"/>
  <c r="EF44" i="8"/>
  <c r="EE44" i="8"/>
  <c r="U44" i="8"/>
  <c r="T44" i="8"/>
  <c r="S44" i="8"/>
  <c r="R44" i="8"/>
  <c r="O44" i="8"/>
  <c r="GS43" i="8"/>
  <c r="GR43" i="8"/>
  <c r="GQ43" i="8"/>
  <c r="GN43" i="8"/>
  <c r="GM43" i="8"/>
  <c r="GL43" i="8"/>
  <c r="GK43" i="8"/>
  <c r="GJ43" i="8"/>
  <c r="GI43" i="8"/>
  <c r="GH43" i="8"/>
  <c r="GF43" i="8"/>
  <c r="GE43" i="8"/>
  <c r="GC43" i="8"/>
  <c r="GA43" i="8"/>
  <c r="FY43" i="8"/>
  <c r="FX43" i="8"/>
  <c r="FW43" i="8"/>
  <c r="FU43" i="8"/>
  <c r="FT43" i="8"/>
  <c r="FR43" i="8"/>
  <c r="FQ43" i="8"/>
  <c r="FO43" i="8"/>
  <c r="FN43" i="8"/>
  <c r="FL43" i="8"/>
  <c r="FK43" i="8"/>
  <c r="FI43" i="8"/>
  <c r="FH43" i="8"/>
  <c r="FF43" i="8"/>
  <c r="FE43" i="8"/>
  <c r="FC43" i="8"/>
  <c r="FB43" i="8"/>
  <c r="EZ43" i="8"/>
  <c r="EY43" i="8"/>
  <c r="EW43" i="8"/>
  <c r="EV43" i="8"/>
  <c r="ET43" i="8"/>
  <c r="ES43" i="8"/>
  <c r="ER43" i="8"/>
  <c r="EP43" i="8"/>
  <c r="EO43" i="8"/>
  <c r="EM43" i="8"/>
  <c r="EL43" i="8"/>
  <c r="EJ43" i="8"/>
  <c r="EI43" i="8"/>
  <c r="EG43" i="8"/>
  <c r="EF43" i="8"/>
  <c r="EE43" i="8"/>
  <c r="U43" i="8"/>
  <c r="T43" i="8"/>
  <c r="S43" i="8"/>
  <c r="R43" i="8"/>
  <c r="O43" i="8"/>
  <c r="GS42" i="8"/>
  <c r="GR42" i="8"/>
  <c r="GQ42" i="8"/>
  <c r="GN42" i="8"/>
  <c r="GM42" i="8"/>
  <c r="GL42" i="8"/>
  <c r="GK42" i="8"/>
  <c r="GJ42" i="8"/>
  <c r="GI42" i="8"/>
  <c r="GH42" i="8"/>
  <c r="GF42" i="8"/>
  <c r="GE42" i="8"/>
  <c r="GC42" i="8"/>
  <c r="GA42" i="8"/>
  <c r="FY42" i="8"/>
  <c r="FX42" i="8"/>
  <c r="FW42" i="8"/>
  <c r="FU42" i="8"/>
  <c r="FT42" i="8"/>
  <c r="FR42" i="8"/>
  <c r="FQ42" i="8"/>
  <c r="FO42" i="8"/>
  <c r="FN42" i="8"/>
  <c r="FL42" i="8"/>
  <c r="FK42" i="8"/>
  <c r="FI42" i="8"/>
  <c r="FH42" i="8"/>
  <c r="FF42" i="8"/>
  <c r="FE42" i="8"/>
  <c r="FC42" i="8"/>
  <c r="FB42" i="8"/>
  <c r="EZ42" i="8"/>
  <c r="EY42" i="8"/>
  <c r="EW42" i="8"/>
  <c r="EV42" i="8"/>
  <c r="ET42" i="8"/>
  <c r="ES42" i="8"/>
  <c r="ER42" i="8"/>
  <c r="EP42" i="8"/>
  <c r="EO42" i="8"/>
  <c r="EM42" i="8"/>
  <c r="EL42" i="8"/>
  <c r="EJ42" i="8"/>
  <c r="EI42" i="8"/>
  <c r="EG42" i="8"/>
  <c r="EF42" i="8"/>
  <c r="EE42" i="8"/>
  <c r="U42" i="8"/>
  <c r="T42" i="8"/>
  <c r="S42" i="8"/>
  <c r="R42" i="8"/>
  <c r="O42" i="8"/>
  <c r="O41" i="8" s="1"/>
  <c r="U41" i="8"/>
  <c r="T41" i="8"/>
  <c r="S41" i="8"/>
  <c r="R41" i="8"/>
  <c r="Q41" i="8"/>
  <c r="P41" i="8"/>
  <c r="H41" i="8"/>
  <c r="GS40" i="8"/>
  <c r="GR40" i="8"/>
  <c r="GQ40" i="8"/>
  <c r="GN40" i="8"/>
  <c r="GM40" i="8"/>
  <c r="GL40" i="8"/>
  <c r="GK40" i="8"/>
  <c r="GJ40" i="8"/>
  <c r="GI40" i="8"/>
  <c r="GH40" i="8"/>
  <c r="GF40" i="8"/>
  <c r="GE40" i="8"/>
  <c r="GC40" i="8"/>
  <c r="GA40" i="8"/>
  <c r="FY40" i="8"/>
  <c r="FX40" i="8"/>
  <c r="FW40" i="8"/>
  <c r="FU40" i="8"/>
  <c r="FT40" i="8"/>
  <c r="FR40" i="8"/>
  <c r="FQ40" i="8"/>
  <c r="FO40" i="8"/>
  <c r="FN40" i="8"/>
  <c r="FL40" i="8"/>
  <c r="FK40" i="8"/>
  <c r="FI40" i="8"/>
  <c r="FH40" i="8"/>
  <c r="FF40" i="8"/>
  <c r="FE40" i="8"/>
  <c r="FC40" i="8"/>
  <c r="FB40" i="8"/>
  <c r="EZ40" i="8"/>
  <c r="EY40" i="8"/>
  <c r="EW40" i="8"/>
  <c r="EV40" i="8"/>
  <c r="ET40" i="8"/>
  <c r="ES40" i="8"/>
  <c r="ER40" i="8"/>
  <c r="EP40" i="8"/>
  <c r="EO40" i="8"/>
  <c r="EM40" i="8"/>
  <c r="EL40" i="8"/>
  <c r="EJ40" i="8"/>
  <c r="EI40" i="8"/>
  <c r="EG40" i="8"/>
  <c r="EF40" i="8"/>
  <c r="EE40" i="8"/>
  <c r="U40" i="8"/>
  <c r="T40" i="8"/>
  <c r="S40" i="8"/>
  <c r="R40" i="8"/>
  <c r="O40" i="8"/>
  <c r="GS39" i="8"/>
  <c r="GR39" i="8"/>
  <c r="GQ39" i="8"/>
  <c r="GN39" i="8"/>
  <c r="GM39" i="8"/>
  <c r="GL39" i="8"/>
  <c r="GK39" i="8"/>
  <c r="GJ39" i="8"/>
  <c r="GI39" i="8"/>
  <c r="GH39" i="8"/>
  <c r="GF39" i="8"/>
  <c r="GE39" i="8"/>
  <c r="GC39" i="8"/>
  <c r="GA39" i="8"/>
  <c r="FY39" i="8"/>
  <c r="FX39" i="8"/>
  <c r="FW39" i="8"/>
  <c r="FU39" i="8"/>
  <c r="FT39" i="8"/>
  <c r="FR39" i="8"/>
  <c r="FQ39" i="8"/>
  <c r="FO39" i="8"/>
  <c r="FN39" i="8"/>
  <c r="FL39" i="8"/>
  <c r="FK39" i="8"/>
  <c r="FI39" i="8"/>
  <c r="FH39" i="8"/>
  <c r="FF39" i="8"/>
  <c r="FE39" i="8"/>
  <c r="FC39" i="8"/>
  <c r="FB39" i="8"/>
  <c r="EZ39" i="8"/>
  <c r="EY39" i="8"/>
  <c r="EW39" i="8"/>
  <c r="EV39" i="8"/>
  <c r="ET39" i="8"/>
  <c r="ES39" i="8"/>
  <c r="ER39" i="8"/>
  <c r="EP39" i="8"/>
  <c r="EO39" i="8"/>
  <c r="EM39" i="8"/>
  <c r="EL39" i="8"/>
  <c r="EJ39" i="8"/>
  <c r="EI39" i="8"/>
  <c r="EG39" i="8"/>
  <c r="EF39" i="8"/>
  <c r="EE39" i="8"/>
  <c r="U39" i="8"/>
  <c r="T39" i="8"/>
  <c r="S39" i="8"/>
  <c r="R39" i="8"/>
  <c r="O39" i="8"/>
  <c r="GS38" i="8"/>
  <c r="GR38" i="8"/>
  <c r="GQ38" i="8"/>
  <c r="GN38" i="8"/>
  <c r="GM38" i="8"/>
  <c r="GL38" i="8"/>
  <c r="GK38" i="8"/>
  <c r="GJ38" i="8"/>
  <c r="GI38" i="8"/>
  <c r="GH38" i="8"/>
  <c r="GF38" i="8"/>
  <c r="GE38" i="8"/>
  <c r="GC38" i="8"/>
  <c r="GA38" i="8"/>
  <c r="FY38" i="8"/>
  <c r="FX38" i="8"/>
  <c r="FW38" i="8"/>
  <c r="FU38" i="8"/>
  <c r="FT38" i="8"/>
  <c r="FR38" i="8"/>
  <c r="FQ38" i="8"/>
  <c r="FO38" i="8"/>
  <c r="FN38" i="8"/>
  <c r="FL38" i="8"/>
  <c r="FK38" i="8"/>
  <c r="FI38" i="8"/>
  <c r="FH38" i="8"/>
  <c r="FF38" i="8"/>
  <c r="FE38" i="8"/>
  <c r="FC38" i="8"/>
  <c r="FB38" i="8"/>
  <c r="EZ38" i="8"/>
  <c r="EY38" i="8"/>
  <c r="EW38" i="8"/>
  <c r="EV38" i="8"/>
  <c r="ET38" i="8"/>
  <c r="ES38" i="8"/>
  <c r="ER38" i="8"/>
  <c r="EP38" i="8"/>
  <c r="EO38" i="8"/>
  <c r="EM38" i="8"/>
  <c r="EL38" i="8"/>
  <c r="EJ38" i="8"/>
  <c r="EI38" i="8"/>
  <c r="EG38" i="8"/>
  <c r="EF38" i="8"/>
  <c r="EE38" i="8"/>
  <c r="U38" i="8"/>
  <c r="T38" i="8"/>
  <c r="S38" i="8"/>
  <c r="R38" i="8"/>
  <c r="O38" i="8"/>
  <c r="GS37" i="8"/>
  <c r="GR37" i="8"/>
  <c r="GQ37" i="8"/>
  <c r="GN37" i="8"/>
  <c r="GM37" i="8"/>
  <c r="GL37" i="8"/>
  <c r="GK37" i="8"/>
  <c r="GJ37" i="8"/>
  <c r="GI37" i="8"/>
  <c r="GH37" i="8"/>
  <c r="GF37" i="8"/>
  <c r="GE37" i="8"/>
  <c r="GC37" i="8"/>
  <c r="GA37" i="8"/>
  <c r="FY37" i="8"/>
  <c r="FX37" i="8"/>
  <c r="FW37" i="8"/>
  <c r="FU37" i="8"/>
  <c r="FT37" i="8"/>
  <c r="FR37" i="8"/>
  <c r="FQ37" i="8"/>
  <c r="FO37" i="8"/>
  <c r="FN37" i="8"/>
  <c r="FL37" i="8"/>
  <c r="FK37" i="8"/>
  <c r="FI37" i="8"/>
  <c r="FH37" i="8"/>
  <c r="FF37" i="8"/>
  <c r="FE37" i="8"/>
  <c r="FC37" i="8"/>
  <c r="FB37" i="8"/>
  <c r="EZ37" i="8"/>
  <c r="EY37" i="8"/>
  <c r="EW37" i="8"/>
  <c r="EV37" i="8"/>
  <c r="ET37" i="8"/>
  <c r="ES37" i="8"/>
  <c r="ER37" i="8"/>
  <c r="EP37" i="8"/>
  <c r="EO37" i="8"/>
  <c r="EM37" i="8"/>
  <c r="EL37" i="8"/>
  <c r="EJ37" i="8"/>
  <c r="EI37" i="8"/>
  <c r="EG37" i="8"/>
  <c r="EF37" i="8"/>
  <c r="EE37" i="8"/>
  <c r="U37" i="8"/>
  <c r="T37" i="8"/>
  <c r="S37" i="8"/>
  <c r="R37" i="8"/>
  <c r="O37" i="8"/>
  <c r="GS36" i="8"/>
  <c r="GR36" i="8"/>
  <c r="GQ36" i="8"/>
  <c r="GN36" i="8"/>
  <c r="GM36" i="8"/>
  <c r="GL36" i="8"/>
  <c r="GK36" i="8"/>
  <c r="GJ36" i="8"/>
  <c r="GI36" i="8"/>
  <c r="GH36" i="8"/>
  <c r="GF36" i="8"/>
  <c r="GE36" i="8"/>
  <c r="GC36" i="8"/>
  <c r="GA36" i="8"/>
  <c r="FY36" i="8"/>
  <c r="FX36" i="8"/>
  <c r="FW36" i="8"/>
  <c r="FU36" i="8"/>
  <c r="FT36" i="8"/>
  <c r="FR36" i="8"/>
  <c r="FQ36" i="8"/>
  <c r="FO36" i="8"/>
  <c r="FN36" i="8"/>
  <c r="FL36" i="8"/>
  <c r="FK36" i="8"/>
  <c r="FI36" i="8"/>
  <c r="FH36" i="8"/>
  <c r="FF36" i="8"/>
  <c r="FE36" i="8"/>
  <c r="FC36" i="8"/>
  <c r="FB36" i="8"/>
  <c r="EZ36" i="8"/>
  <c r="EY36" i="8"/>
  <c r="EW36" i="8"/>
  <c r="EV36" i="8"/>
  <c r="ET36" i="8"/>
  <c r="ES36" i="8"/>
  <c r="ER36" i="8"/>
  <c r="EP36" i="8"/>
  <c r="EO36" i="8"/>
  <c r="EM36" i="8"/>
  <c r="EL36" i="8"/>
  <c r="EJ36" i="8"/>
  <c r="EI36" i="8"/>
  <c r="EG36" i="8"/>
  <c r="EF36" i="8"/>
  <c r="EE36" i="8"/>
  <c r="U36" i="8"/>
  <c r="T36" i="8"/>
  <c r="S36" i="8"/>
  <c r="R36" i="8"/>
  <c r="O36" i="8"/>
  <c r="GS35" i="8"/>
  <c r="GR35" i="8"/>
  <c r="GQ35" i="8"/>
  <c r="GN35" i="8"/>
  <c r="GM35" i="8"/>
  <c r="GL35" i="8"/>
  <c r="GK35" i="8"/>
  <c r="GJ35" i="8"/>
  <c r="GI35" i="8"/>
  <c r="GH35" i="8"/>
  <c r="GF35" i="8"/>
  <c r="GE35" i="8"/>
  <c r="GC35" i="8"/>
  <c r="GA35" i="8"/>
  <c r="FY35" i="8"/>
  <c r="FX35" i="8"/>
  <c r="FW35" i="8"/>
  <c r="FU35" i="8"/>
  <c r="FT35" i="8"/>
  <c r="FR35" i="8"/>
  <c r="FQ35" i="8"/>
  <c r="FO35" i="8"/>
  <c r="FN35" i="8"/>
  <c r="FL35" i="8"/>
  <c r="FK35" i="8"/>
  <c r="FI35" i="8"/>
  <c r="FH35" i="8"/>
  <c r="FF35" i="8"/>
  <c r="FE35" i="8"/>
  <c r="FC35" i="8"/>
  <c r="FB35" i="8"/>
  <c r="EZ35" i="8"/>
  <c r="EY35" i="8"/>
  <c r="EW35" i="8"/>
  <c r="EV35" i="8"/>
  <c r="ET35" i="8"/>
  <c r="ES35" i="8"/>
  <c r="ER35" i="8"/>
  <c r="EP35" i="8"/>
  <c r="EO35" i="8"/>
  <c r="EM35" i="8"/>
  <c r="EL35" i="8"/>
  <c r="EJ35" i="8"/>
  <c r="EI35" i="8"/>
  <c r="EG35" i="8"/>
  <c r="EF35" i="8"/>
  <c r="EE35" i="8"/>
  <c r="U35" i="8"/>
  <c r="T35" i="8"/>
  <c r="S35" i="8"/>
  <c r="R35" i="8"/>
  <c r="O35" i="8"/>
  <c r="O34" i="8" s="1"/>
  <c r="U34" i="8"/>
  <c r="T34" i="8"/>
  <c r="S34" i="8"/>
  <c r="R34" i="8"/>
  <c r="Q34" i="8"/>
  <c r="P34" i="8"/>
  <c r="H34" i="8"/>
  <c r="GS33" i="8"/>
  <c r="GR33" i="8"/>
  <c r="GQ33" i="8"/>
  <c r="GN33" i="8"/>
  <c r="GM33" i="8"/>
  <c r="GL33" i="8"/>
  <c r="GK33" i="8"/>
  <c r="GJ33" i="8"/>
  <c r="GI33" i="8"/>
  <c r="GH33" i="8"/>
  <c r="GF33" i="8"/>
  <c r="GE33" i="8"/>
  <c r="GC33" i="8"/>
  <c r="GA33" i="8"/>
  <c r="FY33" i="8"/>
  <c r="FX33" i="8"/>
  <c r="FW33" i="8"/>
  <c r="FU33" i="8"/>
  <c r="FT33" i="8"/>
  <c r="FR33" i="8"/>
  <c r="FQ33" i="8"/>
  <c r="FO33" i="8"/>
  <c r="FN33" i="8"/>
  <c r="FL33" i="8"/>
  <c r="FK33" i="8"/>
  <c r="FI33" i="8"/>
  <c r="FH33" i="8"/>
  <c r="FF33" i="8"/>
  <c r="FE33" i="8"/>
  <c r="FC33" i="8"/>
  <c r="FB33" i="8"/>
  <c r="EZ33" i="8"/>
  <c r="EY33" i="8"/>
  <c r="EW33" i="8"/>
  <c r="EV33" i="8"/>
  <c r="ET33" i="8"/>
  <c r="ES33" i="8"/>
  <c r="ER33" i="8"/>
  <c r="EP33" i="8"/>
  <c r="EO33" i="8"/>
  <c r="EM33" i="8"/>
  <c r="EL33" i="8"/>
  <c r="EJ33" i="8"/>
  <c r="EI33" i="8"/>
  <c r="EG33" i="8"/>
  <c r="EF33" i="8"/>
  <c r="EE33" i="8"/>
  <c r="U33" i="8"/>
  <c r="T33" i="8"/>
  <c r="S33" i="8"/>
  <c r="R33" i="8"/>
  <c r="O33" i="8"/>
  <c r="GS32" i="8"/>
  <c r="GR32" i="8"/>
  <c r="GQ32" i="8"/>
  <c r="GN32" i="8"/>
  <c r="GM32" i="8"/>
  <c r="GL32" i="8"/>
  <c r="GK32" i="8"/>
  <c r="GJ32" i="8"/>
  <c r="GI32" i="8"/>
  <c r="GH32" i="8"/>
  <c r="GF32" i="8"/>
  <c r="GE32" i="8"/>
  <c r="GC32" i="8"/>
  <c r="GA32" i="8"/>
  <c r="FY32" i="8"/>
  <c r="FX32" i="8"/>
  <c r="FW32" i="8"/>
  <c r="FU32" i="8"/>
  <c r="FT32" i="8"/>
  <c r="FR32" i="8"/>
  <c r="FQ32" i="8"/>
  <c r="FO32" i="8"/>
  <c r="FN32" i="8"/>
  <c r="FL32" i="8"/>
  <c r="FK32" i="8"/>
  <c r="FI32" i="8"/>
  <c r="FH32" i="8"/>
  <c r="FF32" i="8"/>
  <c r="FE32" i="8"/>
  <c r="FC32" i="8"/>
  <c r="FB32" i="8"/>
  <c r="EZ32" i="8"/>
  <c r="EY32" i="8"/>
  <c r="EW32" i="8"/>
  <c r="EV32" i="8"/>
  <c r="ET32" i="8"/>
  <c r="ES32" i="8"/>
  <c r="ER32" i="8"/>
  <c r="EP32" i="8"/>
  <c r="EO32" i="8"/>
  <c r="EM32" i="8"/>
  <c r="EL32" i="8"/>
  <c r="EJ32" i="8"/>
  <c r="EI32" i="8"/>
  <c r="EG32" i="8"/>
  <c r="EF32" i="8"/>
  <c r="EE32" i="8"/>
  <c r="U32" i="8"/>
  <c r="T32" i="8"/>
  <c r="S32" i="8"/>
  <c r="R32" i="8"/>
  <c r="O32" i="8"/>
  <c r="GS31" i="8"/>
  <c r="GR31" i="8"/>
  <c r="GQ31" i="8"/>
  <c r="GN31" i="8"/>
  <c r="GM31" i="8"/>
  <c r="GL31" i="8"/>
  <c r="GK31" i="8"/>
  <c r="GJ31" i="8"/>
  <c r="GI31" i="8"/>
  <c r="GH31" i="8"/>
  <c r="GF31" i="8"/>
  <c r="GE31" i="8"/>
  <c r="GC31" i="8"/>
  <c r="GA31" i="8"/>
  <c r="FY31" i="8"/>
  <c r="FX31" i="8"/>
  <c r="FW31" i="8"/>
  <c r="FU31" i="8"/>
  <c r="FT31" i="8"/>
  <c r="FR31" i="8"/>
  <c r="FQ31" i="8"/>
  <c r="FO31" i="8"/>
  <c r="FN31" i="8"/>
  <c r="FL31" i="8"/>
  <c r="FK31" i="8"/>
  <c r="FI31" i="8"/>
  <c r="FH31" i="8"/>
  <c r="FF31" i="8"/>
  <c r="FE31" i="8"/>
  <c r="FC31" i="8"/>
  <c r="FB31" i="8"/>
  <c r="EZ31" i="8"/>
  <c r="EY31" i="8"/>
  <c r="EW31" i="8"/>
  <c r="EV31" i="8"/>
  <c r="ET31" i="8"/>
  <c r="ES31" i="8"/>
  <c r="ER31" i="8"/>
  <c r="EP31" i="8"/>
  <c r="EO31" i="8"/>
  <c r="EM31" i="8"/>
  <c r="EL31" i="8"/>
  <c r="EJ31" i="8"/>
  <c r="EI31" i="8"/>
  <c r="EG31" i="8"/>
  <c r="EF31" i="8"/>
  <c r="EE31" i="8"/>
  <c r="U31" i="8"/>
  <c r="T31" i="8"/>
  <c r="S31" i="8"/>
  <c r="R31" i="8"/>
  <c r="O31" i="8"/>
  <c r="GS30" i="8"/>
  <c r="GR30" i="8"/>
  <c r="GQ30" i="8"/>
  <c r="GN30" i="8"/>
  <c r="GM30" i="8"/>
  <c r="GL30" i="8"/>
  <c r="GK30" i="8"/>
  <c r="GJ30" i="8"/>
  <c r="GI30" i="8"/>
  <c r="GH30" i="8"/>
  <c r="GF30" i="8"/>
  <c r="GE30" i="8"/>
  <c r="GC30" i="8"/>
  <c r="GA30" i="8"/>
  <c r="FY30" i="8"/>
  <c r="FX30" i="8"/>
  <c r="FW30" i="8"/>
  <c r="FU30" i="8"/>
  <c r="FT30" i="8"/>
  <c r="FR30" i="8"/>
  <c r="FQ30" i="8"/>
  <c r="FO30" i="8"/>
  <c r="FN30" i="8"/>
  <c r="FL30" i="8"/>
  <c r="FK30" i="8"/>
  <c r="FI30" i="8"/>
  <c r="FH30" i="8"/>
  <c r="FF30" i="8"/>
  <c r="FE30" i="8"/>
  <c r="FC30" i="8"/>
  <c r="FB30" i="8"/>
  <c r="EZ30" i="8"/>
  <c r="EY30" i="8"/>
  <c r="EW30" i="8"/>
  <c r="EV30" i="8"/>
  <c r="ET30" i="8"/>
  <c r="ES30" i="8"/>
  <c r="ER30" i="8"/>
  <c r="EP30" i="8"/>
  <c r="EO30" i="8"/>
  <c r="EM30" i="8"/>
  <c r="EL30" i="8"/>
  <c r="EJ30" i="8"/>
  <c r="EI30" i="8"/>
  <c r="EG30" i="8"/>
  <c r="EF30" i="8"/>
  <c r="EE30" i="8"/>
  <c r="U30" i="8"/>
  <c r="T30" i="8"/>
  <c r="S30" i="8"/>
  <c r="R30" i="8"/>
  <c r="O30" i="8"/>
  <c r="GS29" i="8"/>
  <c r="GR29" i="8"/>
  <c r="GQ29" i="8"/>
  <c r="GN29" i="8"/>
  <c r="GM29" i="8"/>
  <c r="GL29" i="8"/>
  <c r="GK29" i="8"/>
  <c r="GJ29" i="8"/>
  <c r="GI29" i="8"/>
  <c r="GH29" i="8"/>
  <c r="GF29" i="8"/>
  <c r="GE29" i="8"/>
  <c r="GC29" i="8"/>
  <c r="GA29" i="8"/>
  <c r="FY29" i="8"/>
  <c r="FX29" i="8"/>
  <c r="FW29" i="8"/>
  <c r="FU29" i="8"/>
  <c r="FT29" i="8"/>
  <c r="FR29" i="8"/>
  <c r="FQ29" i="8"/>
  <c r="FO29" i="8"/>
  <c r="FN29" i="8"/>
  <c r="FL29" i="8"/>
  <c r="FK29" i="8"/>
  <c r="FI29" i="8"/>
  <c r="FH29" i="8"/>
  <c r="FF29" i="8"/>
  <c r="FE29" i="8"/>
  <c r="FC29" i="8"/>
  <c r="FB29" i="8"/>
  <c r="EZ29" i="8"/>
  <c r="EY29" i="8"/>
  <c r="EW29" i="8"/>
  <c r="EV29" i="8"/>
  <c r="ET29" i="8"/>
  <c r="ES29" i="8"/>
  <c r="ER29" i="8"/>
  <c r="EP29" i="8"/>
  <c r="EO29" i="8"/>
  <c r="EM29" i="8"/>
  <c r="EL29" i="8"/>
  <c r="EJ29" i="8"/>
  <c r="EI29" i="8"/>
  <c r="EG29" i="8"/>
  <c r="EF29" i="8"/>
  <c r="EE29" i="8"/>
  <c r="U29" i="8"/>
  <c r="T29" i="8"/>
  <c r="S29" i="8"/>
  <c r="R29" i="8"/>
  <c r="O29" i="8"/>
  <c r="GS28" i="8"/>
  <c r="GR28" i="8"/>
  <c r="GQ28" i="8"/>
  <c r="GN28" i="8"/>
  <c r="GM28" i="8"/>
  <c r="GL28" i="8"/>
  <c r="GK28" i="8"/>
  <c r="GJ28" i="8"/>
  <c r="GI28" i="8"/>
  <c r="GH28" i="8"/>
  <c r="GF28" i="8"/>
  <c r="GE28" i="8"/>
  <c r="GC28" i="8"/>
  <c r="GA28" i="8"/>
  <c r="FY28" i="8"/>
  <c r="FX28" i="8"/>
  <c r="FW28" i="8"/>
  <c r="FU28" i="8"/>
  <c r="FT28" i="8"/>
  <c r="FR28" i="8"/>
  <c r="FQ28" i="8"/>
  <c r="FO28" i="8"/>
  <c r="FN28" i="8"/>
  <c r="FL28" i="8"/>
  <c r="FK28" i="8"/>
  <c r="FI28" i="8"/>
  <c r="FH28" i="8"/>
  <c r="FF28" i="8"/>
  <c r="FE28" i="8"/>
  <c r="FC28" i="8"/>
  <c r="FB28" i="8"/>
  <c r="EZ28" i="8"/>
  <c r="EY28" i="8"/>
  <c r="EW28" i="8"/>
  <c r="EV28" i="8"/>
  <c r="ET28" i="8"/>
  <c r="ES28" i="8"/>
  <c r="ER28" i="8"/>
  <c r="EP28" i="8"/>
  <c r="EO28" i="8"/>
  <c r="EM28" i="8"/>
  <c r="EL28" i="8"/>
  <c r="EJ28" i="8"/>
  <c r="EI28" i="8"/>
  <c r="EG28" i="8"/>
  <c r="EF28" i="8"/>
  <c r="EE28" i="8"/>
  <c r="U28" i="8"/>
  <c r="T28" i="8"/>
  <c r="S28" i="8"/>
  <c r="R28" i="8"/>
  <c r="O28" i="8"/>
  <c r="GS27" i="8"/>
  <c r="GR27" i="8"/>
  <c r="GQ27" i="8"/>
  <c r="GN27" i="8"/>
  <c r="GM27" i="8"/>
  <c r="GL27" i="8"/>
  <c r="GK27" i="8"/>
  <c r="GJ27" i="8"/>
  <c r="GI27" i="8"/>
  <c r="GH27" i="8"/>
  <c r="GF27" i="8"/>
  <c r="GE27" i="8"/>
  <c r="GC27" i="8"/>
  <c r="GA27" i="8"/>
  <c r="FY27" i="8"/>
  <c r="FX27" i="8"/>
  <c r="FW27" i="8"/>
  <c r="FU27" i="8"/>
  <c r="FT27" i="8"/>
  <c r="FR27" i="8"/>
  <c r="FQ27" i="8"/>
  <c r="FO27" i="8"/>
  <c r="FN27" i="8"/>
  <c r="FL27" i="8"/>
  <c r="FK27" i="8"/>
  <c r="FI27" i="8"/>
  <c r="FH27" i="8"/>
  <c r="FF27" i="8"/>
  <c r="FE27" i="8"/>
  <c r="FC27" i="8"/>
  <c r="FB27" i="8"/>
  <c r="EZ27" i="8"/>
  <c r="EY27" i="8"/>
  <c r="EW27" i="8"/>
  <c r="EV27" i="8"/>
  <c r="ET27" i="8"/>
  <c r="ES27" i="8"/>
  <c r="ER27" i="8"/>
  <c r="EP27" i="8"/>
  <c r="EO27" i="8"/>
  <c r="EM27" i="8"/>
  <c r="EL27" i="8"/>
  <c r="EJ27" i="8"/>
  <c r="EI27" i="8"/>
  <c r="EG27" i="8"/>
  <c r="EF27" i="8"/>
  <c r="EE27" i="8"/>
  <c r="U27" i="8"/>
  <c r="T27" i="8"/>
  <c r="S27" i="8"/>
  <c r="R27" i="8"/>
  <c r="O27" i="8"/>
  <c r="GS26" i="8"/>
  <c r="GR26" i="8"/>
  <c r="GQ26" i="8"/>
  <c r="GN26" i="8"/>
  <c r="GM26" i="8"/>
  <c r="GL26" i="8"/>
  <c r="GK26" i="8"/>
  <c r="GJ26" i="8"/>
  <c r="GI26" i="8"/>
  <c r="GH26" i="8"/>
  <c r="GF26" i="8"/>
  <c r="GE26" i="8"/>
  <c r="GC26" i="8"/>
  <c r="GA26" i="8"/>
  <c r="FY26" i="8"/>
  <c r="FX26" i="8"/>
  <c r="FW26" i="8"/>
  <c r="FU26" i="8"/>
  <c r="FT26" i="8"/>
  <c r="FR26" i="8"/>
  <c r="FQ26" i="8"/>
  <c r="FO26" i="8"/>
  <c r="FN26" i="8"/>
  <c r="FL26" i="8"/>
  <c r="FK26" i="8"/>
  <c r="FI26" i="8"/>
  <c r="FH26" i="8"/>
  <c r="FF26" i="8"/>
  <c r="FE26" i="8"/>
  <c r="FC26" i="8"/>
  <c r="FB26" i="8"/>
  <c r="EZ26" i="8"/>
  <c r="EY26" i="8"/>
  <c r="EW26" i="8"/>
  <c r="EV26" i="8"/>
  <c r="ET26" i="8"/>
  <c r="ES26" i="8"/>
  <c r="ER26" i="8"/>
  <c r="EP26" i="8"/>
  <c r="EO26" i="8"/>
  <c r="EM26" i="8"/>
  <c r="EL26" i="8"/>
  <c r="EJ26" i="8"/>
  <c r="EI26" i="8"/>
  <c r="EG26" i="8"/>
  <c r="EF26" i="8"/>
  <c r="EE26" i="8"/>
  <c r="U26" i="8"/>
  <c r="T26" i="8"/>
  <c r="S26" i="8"/>
  <c r="R26" i="8"/>
  <c r="O26" i="8"/>
  <c r="O25" i="8" s="1"/>
  <c r="U25" i="8"/>
  <c r="T25" i="8"/>
  <c r="S25" i="8"/>
  <c r="R25" i="8"/>
  <c r="Q25" i="8"/>
  <c r="P25" i="8"/>
  <c r="H25" i="8"/>
  <c r="GS24" i="8"/>
  <c r="GR24" i="8"/>
  <c r="GQ24" i="8"/>
  <c r="GN24" i="8"/>
  <c r="GM24" i="8"/>
  <c r="GL24" i="8"/>
  <c r="GK24" i="8"/>
  <c r="GJ24" i="8"/>
  <c r="GI24" i="8"/>
  <c r="GH24" i="8"/>
  <c r="GF24" i="8"/>
  <c r="GE24" i="8"/>
  <c r="GC24" i="8"/>
  <c r="GA24" i="8"/>
  <c r="FY24" i="8"/>
  <c r="FX24" i="8"/>
  <c r="FW24" i="8"/>
  <c r="FU24" i="8"/>
  <c r="FT24" i="8"/>
  <c r="FR24" i="8"/>
  <c r="FQ24" i="8"/>
  <c r="FO24" i="8"/>
  <c r="FN24" i="8"/>
  <c r="FL24" i="8"/>
  <c r="FK24" i="8"/>
  <c r="FI24" i="8"/>
  <c r="FH24" i="8"/>
  <c r="FF24" i="8"/>
  <c r="FE24" i="8"/>
  <c r="FC24" i="8"/>
  <c r="FB24" i="8"/>
  <c r="EZ24" i="8"/>
  <c r="EY24" i="8"/>
  <c r="EW24" i="8"/>
  <c r="EV24" i="8"/>
  <c r="ET24" i="8"/>
  <c r="ES24" i="8"/>
  <c r="ER24" i="8"/>
  <c r="EP24" i="8"/>
  <c r="EO24" i="8"/>
  <c r="EM24" i="8"/>
  <c r="EL24" i="8"/>
  <c r="EJ24" i="8"/>
  <c r="EI24" i="8"/>
  <c r="EG24" i="8"/>
  <c r="EF24" i="8"/>
  <c r="EE24" i="8"/>
  <c r="U24" i="8"/>
  <c r="T24" i="8"/>
  <c r="S24" i="8"/>
  <c r="R24" i="8"/>
  <c r="O24" i="8"/>
  <c r="GS23" i="8"/>
  <c r="GR23" i="8"/>
  <c r="GQ23" i="8"/>
  <c r="GN23" i="8"/>
  <c r="GM23" i="8"/>
  <c r="GL23" i="8"/>
  <c r="GK23" i="8"/>
  <c r="GJ23" i="8"/>
  <c r="GI23" i="8"/>
  <c r="GH23" i="8"/>
  <c r="GF23" i="8"/>
  <c r="GE23" i="8"/>
  <c r="GC23" i="8"/>
  <c r="GA23" i="8"/>
  <c r="FY23" i="8"/>
  <c r="FX23" i="8"/>
  <c r="FW23" i="8"/>
  <c r="FU23" i="8"/>
  <c r="FT23" i="8"/>
  <c r="FR23" i="8"/>
  <c r="FQ23" i="8"/>
  <c r="FO23" i="8"/>
  <c r="FN23" i="8"/>
  <c r="FL23" i="8"/>
  <c r="FK23" i="8"/>
  <c r="FI23" i="8"/>
  <c r="FH23" i="8"/>
  <c r="FF23" i="8"/>
  <c r="FE23" i="8"/>
  <c r="FC23" i="8"/>
  <c r="FB23" i="8"/>
  <c r="EZ23" i="8"/>
  <c r="EY23" i="8"/>
  <c r="EW23" i="8"/>
  <c r="EV23" i="8"/>
  <c r="ET23" i="8"/>
  <c r="ES23" i="8"/>
  <c r="ER23" i="8"/>
  <c r="EP23" i="8"/>
  <c r="EO23" i="8"/>
  <c r="EM23" i="8"/>
  <c r="EL23" i="8"/>
  <c r="EJ23" i="8"/>
  <c r="EI23" i="8"/>
  <c r="EG23" i="8"/>
  <c r="EF23" i="8"/>
  <c r="EE23" i="8"/>
  <c r="U23" i="8"/>
  <c r="T23" i="8"/>
  <c r="S23" i="8"/>
  <c r="R23" i="8"/>
  <c r="O23" i="8"/>
  <c r="GS22" i="8"/>
  <c r="GR22" i="8"/>
  <c r="GQ22" i="8"/>
  <c r="GN22" i="8"/>
  <c r="GM22" i="8"/>
  <c r="GL22" i="8"/>
  <c r="GK22" i="8"/>
  <c r="GJ22" i="8"/>
  <c r="GI22" i="8"/>
  <c r="GH22" i="8"/>
  <c r="GF22" i="8"/>
  <c r="GE22" i="8"/>
  <c r="GC22" i="8"/>
  <c r="GA22" i="8"/>
  <c r="FY22" i="8"/>
  <c r="FX22" i="8"/>
  <c r="FW22" i="8"/>
  <c r="FU22" i="8"/>
  <c r="FT22" i="8"/>
  <c r="FR22" i="8"/>
  <c r="FQ22" i="8"/>
  <c r="FO22" i="8"/>
  <c r="FN22" i="8"/>
  <c r="FL22" i="8"/>
  <c r="FK22" i="8"/>
  <c r="FI22" i="8"/>
  <c r="FH22" i="8"/>
  <c r="FF22" i="8"/>
  <c r="FE22" i="8"/>
  <c r="FC22" i="8"/>
  <c r="FB22" i="8"/>
  <c r="EZ22" i="8"/>
  <c r="EY22" i="8"/>
  <c r="EW22" i="8"/>
  <c r="EV22" i="8"/>
  <c r="ET22" i="8"/>
  <c r="ES22" i="8"/>
  <c r="ER22" i="8"/>
  <c r="EP22" i="8"/>
  <c r="EO22" i="8"/>
  <c r="EM22" i="8"/>
  <c r="EL22" i="8"/>
  <c r="EJ22" i="8"/>
  <c r="EI22" i="8"/>
  <c r="EG22" i="8"/>
  <c r="EF22" i="8"/>
  <c r="EE22" i="8"/>
  <c r="U22" i="8"/>
  <c r="T22" i="8"/>
  <c r="S22" i="8"/>
  <c r="R22" i="8"/>
  <c r="O22" i="8"/>
  <c r="GS21" i="8"/>
  <c r="GR21" i="8"/>
  <c r="GQ21" i="8"/>
  <c r="GN21" i="8"/>
  <c r="GM21" i="8"/>
  <c r="GL21" i="8"/>
  <c r="GK21" i="8"/>
  <c r="GJ21" i="8"/>
  <c r="GI21" i="8"/>
  <c r="GH21" i="8"/>
  <c r="GF21" i="8"/>
  <c r="GE21" i="8"/>
  <c r="GC21" i="8"/>
  <c r="GA21" i="8"/>
  <c r="FY21" i="8"/>
  <c r="FX21" i="8"/>
  <c r="FW21" i="8"/>
  <c r="FU21" i="8"/>
  <c r="FT21" i="8"/>
  <c r="FR21" i="8"/>
  <c r="FQ21" i="8"/>
  <c r="FO21" i="8"/>
  <c r="FN21" i="8"/>
  <c r="FL21" i="8"/>
  <c r="FK21" i="8"/>
  <c r="FI21" i="8"/>
  <c r="FH21" i="8"/>
  <c r="FF21" i="8"/>
  <c r="FE21" i="8"/>
  <c r="FC21" i="8"/>
  <c r="FB21" i="8"/>
  <c r="EZ21" i="8"/>
  <c r="EY21" i="8"/>
  <c r="EW21" i="8"/>
  <c r="EV21" i="8"/>
  <c r="ET21" i="8"/>
  <c r="ES21" i="8"/>
  <c r="ER21" i="8"/>
  <c r="EP21" i="8"/>
  <c r="EO21" i="8"/>
  <c r="EM21" i="8"/>
  <c r="EL21" i="8"/>
  <c r="EJ21" i="8"/>
  <c r="EI21" i="8"/>
  <c r="EG21" i="8"/>
  <c r="EF21" i="8"/>
  <c r="EE21" i="8"/>
  <c r="U21" i="8"/>
  <c r="T21" i="8"/>
  <c r="S21" i="8"/>
  <c r="R21" i="8"/>
  <c r="O21" i="8"/>
  <c r="GS20" i="8"/>
  <c r="GR20" i="8"/>
  <c r="GQ20" i="8"/>
  <c r="GN20" i="8"/>
  <c r="GM20" i="8"/>
  <c r="GL20" i="8"/>
  <c r="GK20" i="8"/>
  <c r="GJ20" i="8"/>
  <c r="GI20" i="8"/>
  <c r="GH20" i="8"/>
  <c r="GF20" i="8"/>
  <c r="GE20" i="8"/>
  <c r="GC20" i="8"/>
  <c r="GA20" i="8"/>
  <c r="FY20" i="8"/>
  <c r="FX20" i="8"/>
  <c r="FW20" i="8"/>
  <c r="FU20" i="8"/>
  <c r="FT20" i="8"/>
  <c r="FR20" i="8"/>
  <c r="FQ20" i="8"/>
  <c r="FO20" i="8"/>
  <c r="FN20" i="8"/>
  <c r="FL20" i="8"/>
  <c r="FK20" i="8"/>
  <c r="FI20" i="8"/>
  <c r="FH20" i="8"/>
  <c r="FF20" i="8"/>
  <c r="FE20" i="8"/>
  <c r="FC20" i="8"/>
  <c r="FB20" i="8"/>
  <c r="EZ20" i="8"/>
  <c r="EY20" i="8"/>
  <c r="EW20" i="8"/>
  <c r="EV20" i="8"/>
  <c r="ET20" i="8"/>
  <c r="ES20" i="8"/>
  <c r="ER20" i="8"/>
  <c r="EP20" i="8"/>
  <c r="EO20" i="8"/>
  <c r="EM20" i="8"/>
  <c r="EL20" i="8"/>
  <c r="EJ20" i="8"/>
  <c r="EI20" i="8"/>
  <c r="EG20" i="8"/>
  <c r="EF20" i="8"/>
  <c r="EE20" i="8"/>
  <c r="U20" i="8"/>
  <c r="T20" i="8"/>
  <c r="S20" i="8"/>
  <c r="R20" i="8"/>
  <c r="O20" i="8"/>
  <c r="GS19" i="8"/>
  <c r="GR19" i="8"/>
  <c r="GQ19" i="8"/>
  <c r="GN19" i="8"/>
  <c r="GM19" i="8"/>
  <c r="GL19" i="8"/>
  <c r="GK19" i="8"/>
  <c r="GJ19" i="8"/>
  <c r="GI19" i="8"/>
  <c r="GH19" i="8"/>
  <c r="GF19" i="8"/>
  <c r="GE19" i="8"/>
  <c r="GC19" i="8"/>
  <c r="GA19" i="8"/>
  <c r="FY19" i="8"/>
  <c r="FX19" i="8"/>
  <c r="FW19" i="8"/>
  <c r="FU19" i="8"/>
  <c r="FT19" i="8"/>
  <c r="FR19" i="8"/>
  <c r="FQ19" i="8"/>
  <c r="FO19" i="8"/>
  <c r="FN19" i="8"/>
  <c r="FL19" i="8"/>
  <c r="FK19" i="8"/>
  <c r="FI19" i="8"/>
  <c r="FH19" i="8"/>
  <c r="FF19" i="8"/>
  <c r="FE19" i="8"/>
  <c r="FC19" i="8"/>
  <c r="FB19" i="8"/>
  <c r="EZ19" i="8"/>
  <c r="EY19" i="8"/>
  <c r="EW19" i="8"/>
  <c r="EV19" i="8"/>
  <c r="ET19" i="8"/>
  <c r="ES19" i="8"/>
  <c r="ER19" i="8"/>
  <c r="EP19" i="8"/>
  <c r="EO19" i="8"/>
  <c r="EM19" i="8"/>
  <c r="EL19" i="8"/>
  <c r="EJ19" i="8"/>
  <c r="EI19" i="8"/>
  <c r="EG19" i="8"/>
  <c r="EF19" i="8"/>
  <c r="EE19" i="8"/>
  <c r="U19" i="8"/>
  <c r="T19" i="8"/>
  <c r="S19" i="8"/>
  <c r="R19" i="8"/>
  <c r="O19" i="8"/>
  <c r="GS18" i="8"/>
  <c r="GR18" i="8"/>
  <c r="GQ18" i="8"/>
  <c r="GN18" i="8"/>
  <c r="GM18" i="8"/>
  <c r="GL18" i="8"/>
  <c r="GK18" i="8"/>
  <c r="GJ18" i="8"/>
  <c r="GI18" i="8"/>
  <c r="GH18" i="8"/>
  <c r="GF18" i="8"/>
  <c r="GE18" i="8"/>
  <c r="GC18" i="8"/>
  <c r="GA18" i="8"/>
  <c r="FY18" i="8"/>
  <c r="FX18" i="8"/>
  <c r="FW18" i="8"/>
  <c r="FU18" i="8"/>
  <c r="FT18" i="8"/>
  <c r="FR18" i="8"/>
  <c r="FQ18" i="8"/>
  <c r="FO18" i="8"/>
  <c r="FN18" i="8"/>
  <c r="FL18" i="8"/>
  <c r="FK18" i="8"/>
  <c r="FI18" i="8"/>
  <c r="FH18" i="8"/>
  <c r="FF18" i="8"/>
  <c r="FE18" i="8"/>
  <c r="FC18" i="8"/>
  <c r="FB18" i="8"/>
  <c r="EZ18" i="8"/>
  <c r="EY18" i="8"/>
  <c r="EW18" i="8"/>
  <c r="EV18" i="8"/>
  <c r="ET18" i="8"/>
  <c r="ES18" i="8"/>
  <c r="ER18" i="8"/>
  <c r="EP18" i="8"/>
  <c r="EO18" i="8"/>
  <c r="EM18" i="8"/>
  <c r="EL18" i="8"/>
  <c r="EJ18" i="8"/>
  <c r="EI18" i="8"/>
  <c r="EG18" i="8"/>
  <c r="EF18" i="8"/>
  <c r="EE18" i="8"/>
  <c r="U18" i="8"/>
  <c r="T18" i="8"/>
  <c r="S18" i="8"/>
  <c r="R18" i="8"/>
  <c r="O18" i="8"/>
  <c r="GS17" i="8"/>
  <c r="GR17" i="8"/>
  <c r="GQ17" i="8"/>
  <c r="GN17" i="8"/>
  <c r="GM17" i="8"/>
  <c r="GL17" i="8"/>
  <c r="GK17" i="8"/>
  <c r="GJ17" i="8"/>
  <c r="GI17" i="8"/>
  <c r="GH17" i="8"/>
  <c r="GF17" i="8"/>
  <c r="GE17" i="8"/>
  <c r="GC17" i="8"/>
  <c r="GA17" i="8"/>
  <c r="FY17" i="8"/>
  <c r="FX17" i="8"/>
  <c r="FW17" i="8"/>
  <c r="FU17" i="8"/>
  <c r="FT17" i="8"/>
  <c r="FR17" i="8"/>
  <c r="FQ17" i="8"/>
  <c r="FO17" i="8"/>
  <c r="FN17" i="8"/>
  <c r="FL17" i="8"/>
  <c r="FK17" i="8"/>
  <c r="FI17" i="8"/>
  <c r="FH17" i="8"/>
  <c r="FF17" i="8"/>
  <c r="FE17" i="8"/>
  <c r="FC17" i="8"/>
  <c r="FB17" i="8"/>
  <c r="EZ17" i="8"/>
  <c r="EY17" i="8"/>
  <c r="EW17" i="8"/>
  <c r="EV17" i="8"/>
  <c r="ET17" i="8"/>
  <c r="ES17" i="8"/>
  <c r="ER17" i="8"/>
  <c r="EP17" i="8"/>
  <c r="EO17" i="8"/>
  <c r="EM17" i="8"/>
  <c r="EL17" i="8"/>
  <c r="EJ17" i="8"/>
  <c r="EI17" i="8"/>
  <c r="EG17" i="8"/>
  <c r="EF17" i="8"/>
  <c r="EE17" i="8"/>
  <c r="U17" i="8"/>
  <c r="T17" i="8"/>
  <c r="S17" i="8"/>
  <c r="R17" i="8"/>
  <c r="O17" i="8"/>
  <c r="GS16" i="8"/>
  <c r="GR16" i="8"/>
  <c r="GQ16" i="8"/>
  <c r="GN16" i="8"/>
  <c r="GM16" i="8"/>
  <c r="GL16" i="8"/>
  <c r="GK16" i="8"/>
  <c r="GJ16" i="8"/>
  <c r="GI16" i="8"/>
  <c r="GH16" i="8"/>
  <c r="GF16" i="8"/>
  <c r="GE16" i="8"/>
  <c r="GC16" i="8"/>
  <c r="GA16" i="8"/>
  <c r="FY16" i="8"/>
  <c r="FX16" i="8"/>
  <c r="FW16" i="8"/>
  <c r="FU16" i="8"/>
  <c r="FT16" i="8"/>
  <c r="FR16" i="8"/>
  <c r="FQ16" i="8"/>
  <c r="FO16" i="8"/>
  <c r="FN16" i="8"/>
  <c r="FL16" i="8"/>
  <c r="FK16" i="8"/>
  <c r="FI16" i="8"/>
  <c r="FH16" i="8"/>
  <c r="FF16" i="8"/>
  <c r="FE16" i="8"/>
  <c r="FC16" i="8"/>
  <c r="FB16" i="8"/>
  <c r="EZ16" i="8"/>
  <c r="EY16" i="8"/>
  <c r="EW16" i="8"/>
  <c r="EV16" i="8"/>
  <c r="ET16" i="8"/>
  <c r="ES16" i="8"/>
  <c r="ER16" i="8"/>
  <c r="EP16" i="8"/>
  <c r="EO16" i="8"/>
  <c r="EM16" i="8"/>
  <c r="EL16" i="8"/>
  <c r="EJ16" i="8"/>
  <c r="EI16" i="8"/>
  <c r="EG16" i="8"/>
  <c r="EF16" i="8"/>
  <c r="EE16" i="8"/>
  <c r="U16" i="8"/>
  <c r="T16" i="8"/>
  <c r="S16" i="8"/>
  <c r="R16" i="8"/>
  <c r="O16" i="8"/>
  <c r="GS15" i="8"/>
  <c r="GR15" i="8"/>
  <c r="GQ15" i="8"/>
  <c r="GN15" i="8"/>
  <c r="GM15" i="8"/>
  <c r="GL15" i="8"/>
  <c r="GK15" i="8"/>
  <c r="GJ15" i="8"/>
  <c r="GI15" i="8"/>
  <c r="GH15" i="8"/>
  <c r="GF15" i="8"/>
  <c r="GE15" i="8"/>
  <c r="GC15" i="8"/>
  <c r="GA15" i="8"/>
  <c r="FY15" i="8"/>
  <c r="FX15" i="8"/>
  <c r="FW15" i="8"/>
  <c r="FU15" i="8"/>
  <c r="FT15" i="8"/>
  <c r="FR15" i="8"/>
  <c r="FQ15" i="8"/>
  <c r="FO15" i="8"/>
  <c r="FN15" i="8"/>
  <c r="FL15" i="8"/>
  <c r="FK15" i="8"/>
  <c r="FI15" i="8"/>
  <c r="FH15" i="8"/>
  <c r="FF15" i="8"/>
  <c r="FE15" i="8"/>
  <c r="FC15" i="8"/>
  <c r="FB15" i="8"/>
  <c r="EZ15" i="8"/>
  <c r="EY15" i="8"/>
  <c r="EW15" i="8"/>
  <c r="EV15" i="8"/>
  <c r="ET15" i="8"/>
  <c r="ES15" i="8"/>
  <c r="ER15" i="8"/>
  <c r="EP15" i="8"/>
  <c r="EO15" i="8"/>
  <c r="EM15" i="8"/>
  <c r="EL15" i="8"/>
  <c r="EJ15" i="8"/>
  <c r="EI15" i="8"/>
  <c r="EG15" i="8"/>
  <c r="EF15" i="8"/>
  <c r="EE15" i="8"/>
  <c r="U15" i="8"/>
  <c r="T15" i="8"/>
  <c r="S15" i="8"/>
  <c r="R15" i="8"/>
  <c r="O15" i="8"/>
  <c r="O14" i="8" s="1"/>
  <c r="U14" i="8"/>
  <c r="T14" i="8"/>
  <c r="S14" i="8"/>
  <c r="R14" i="8"/>
  <c r="Q14" i="8"/>
  <c r="P14" i="8"/>
  <c r="H14" i="8"/>
  <c r="GU12" i="8"/>
  <c r="GT12" i="8"/>
  <c r="GS12" i="8"/>
  <c r="GR12" i="8"/>
  <c r="GQ12" i="8"/>
  <c r="GP12" i="8"/>
  <c r="GO12" i="8"/>
  <c r="GN12" i="8"/>
  <c r="GM12" i="8"/>
  <c r="GL12" i="8"/>
  <c r="GK12" i="8"/>
  <c r="GJ12" i="8"/>
  <c r="GI12" i="8"/>
  <c r="GH12" i="8"/>
  <c r="GG12" i="8"/>
  <c r="GF12" i="8"/>
  <c r="GE12" i="8"/>
  <c r="GD12" i="8"/>
  <c r="GC12" i="8"/>
  <c r="GB12" i="8"/>
  <c r="GA12" i="8"/>
  <c r="FZ12" i="8"/>
  <c r="FY12" i="8"/>
  <c r="FX12" i="8"/>
  <c r="FW12" i="8"/>
  <c r="FV12" i="8"/>
  <c r="FU12" i="8"/>
  <c r="FT12" i="8"/>
  <c r="FS12" i="8"/>
  <c r="FR12" i="8"/>
  <c r="FQ12" i="8"/>
  <c r="FP12" i="8"/>
  <c r="FO12" i="8"/>
  <c r="FN12" i="8"/>
  <c r="FM12" i="8"/>
  <c r="FL12" i="8"/>
  <c r="FK12" i="8"/>
  <c r="FJ12" i="8"/>
  <c r="FI12" i="8"/>
  <c r="FH12" i="8"/>
  <c r="FG12" i="8"/>
  <c r="FF12" i="8"/>
  <c r="FE12" i="8"/>
  <c r="FD12" i="8"/>
  <c r="FC12" i="8"/>
  <c r="FB12" i="8"/>
  <c r="FA12" i="8"/>
  <c r="EZ12" i="8"/>
  <c r="EY12" i="8"/>
  <c r="EX12" i="8"/>
  <c r="EW12" i="8"/>
  <c r="EV12" i="8"/>
  <c r="EU12" i="8"/>
  <c r="ET12" i="8"/>
  <c r="ES12" i="8"/>
  <c r="ER12" i="8"/>
  <c r="EQ12" i="8"/>
  <c r="EP12" i="8"/>
  <c r="EO12" i="8"/>
  <c r="EN12" i="8"/>
  <c r="EM12" i="8"/>
  <c r="EL12" i="8"/>
  <c r="EK12" i="8"/>
  <c r="EJ12" i="8"/>
  <c r="EI12" i="8"/>
  <c r="EH12" i="8"/>
  <c r="EG12" i="8"/>
  <c r="EF12" i="8"/>
  <c r="EE12" i="8"/>
  <c r="ED12" i="8"/>
  <c r="EC12" i="8"/>
  <c r="EB12" i="8"/>
  <c r="EA12" i="8"/>
  <c r="DZ12" i="8"/>
  <c r="DY12" i="8"/>
  <c r="DX12" i="8"/>
  <c r="DW12" i="8"/>
  <c r="DV12" i="8"/>
  <c r="DU12" i="8"/>
  <c r="DT12" i="8"/>
  <c r="DS12" i="8"/>
  <c r="DR12" i="8"/>
  <c r="DQ12" i="8"/>
  <c r="DP12" i="8"/>
  <c r="DO12" i="8"/>
  <c r="DN12" i="8"/>
  <c r="DM12" i="8"/>
  <c r="DL12" i="8"/>
  <c r="DK12" i="8"/>
  <c r="DJ12" i="8"/>
  <c r="DI12" i="8"/>
  <c r="DH12" i="8"/>
  <c r="DG12" i="8"/>
  <c r="DF12" i="8"/>
  <c r="DE12" i="8"/>
  <c r="DD12" i="8"/>
  <c r="DC12" i="8"/>
  <c r="DB12" i="8"/>
  <c r="DA12" i="8"/>
  <c r="CZ12" i="8"/>
  <c r="CY12" i="8"/>
  <c r="CX12" i="8"/>
  <c r="CW12" i="8"/>
  <c r="CV12" i="8"/>
  <c r="CU12" i="8"/>
  <c r="CT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B12" i="8"/>
  <c r="CA12" i="8"/>
  <c r="BZ12" i="8"/>
  <c r="BY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U11" i="8"/>
  <c r="GT11" i="8"/>
  <c r="GS11" i="8"/>
  <c r="GR11" i="8"/>
  <c r="GQ11" i="8"/>
  <c r="GP11" i="8"/>
  <c r="GO11" i="8"/>
  <c r="GN11" i="8"/>
  <c r="GM11" i="8"/>
  <c r="GL11" i="8"/>
  <c r="GK11" i="8"/>
  <c r="GJ11" i="8"/>
  <c r="GI11" i="8"/>
  <c r="GH11" i="8"/>
  <c r="GG11" i="8"/>
  <c r="GF11" i="8"/>
  <c r="GE11" i="8"/>
  <c r="GD11" i="8"/>
  <c r="GC11" i="8"/>
  <c r="GB11" i="8"/>
  <c r="GA11" i="8"/>
  <c r="FZ11" i="8"/>
  <c r="FY11" i="8"/>
  <c r="FX11" i="8"/>
  <c r="FW11" i="8"/>
  <c r="FV11" i="8"/>
  <c r="FU11" i="8"/>
  <c r="FT11" i="8"/>
  <c r="FS11" i="8"/>
  <c r="FR11" i="8"/>
  <c r="FQ11" i="8"/>
  <c r="FP11" i="8"/>
  <c r="FO11" i="8"/>
  <c r="FN11" i="8"/>
  <c r="FM11" i="8"/>
  <c r="FL11" i="8"/>
  <c r="FK11" i="8"/>
  <c r="FJ11" i="8"/>
  <c r="FI11" i="8"/>
  <c r="FH11" i="8"/>
  <c r="FG11" i="8"/>
  <c r="FF11" i="8"/>
  <c r="FE11" i="8"/>
  <c r="FD11" i="8"/>
  <c r="FC11" i="8"/>
  <c r="FB11" i="8"/>
  <c r="FA11" i="8"/>
  <c r="EZ11" i="8"/>
  <c r="EY11" i="8"/>
  <c r="EX11" i="8"/>
  <c r="EW11" i="8"/>
  <c r="EV11" i="8"/>
  <c r="EU11" i="8"/>
  <c r="ET11" i="8"/>
  <c r="ES11" i="8"/>
  <c r="ER11" i="8"/>
  <c r="EQ11" i="8"/>
  <c r="EP11" i="8"/>
  <c r="EO11" i="8"/>
  <c r="EN11" i="8"/>
  <c r="EM11" i="8"/>
  <c r="EL11" i="8"/>
  <c r="EK11" i="8"/>
  <c r="EJ11" i="8"/>
  <c r="EI11" i="8"/>
  <c r="EH11" i="8"/>
  <c r="EG11" i="8"/>
  <c r="EF11" i="8"/>
  <c r="EE11" i="8"/>
  <c r="ED11" i="8"/>
  <c r="U11" i="8"/>
  <c r="T11" i="8"/>
  <c r="S11" i="8"/>
  <c r="R11" i="8"/>
  <c r="Q11" i="8"/>
  <c r="P11" i="8"/>
  <c r="H11" i="8"/>
  <c r="G11" i="8"/>
  <c r="F11" i="8"/>
  <c r="E11" i="8"/>
  <c r="D11" i="8"/>
  <c r="C11" i="8"/>
  <c r="GS10" i="8"/>
  <c r="GR10" i="8"/>
  <c r="GQ10" i="8"/>
  <c r="GN10" i="8"/>
  <c r="GM10" i="8"/>
  <c r="GL10" i="8"/>
  <c r="GK10" i="8"/>
  <c r="GJ10" i="8"/>
  <c r="GI10" i="8"/>
  <c r="GH10" i="8"/>
  <c r="GG10" i="8"/>
  <c r="GF10" i="8"/>
  <c r="GE10" i="8"/>
  <c r="GD10" i="8"/>
  <c r="GC10" i="8"/>
  <c r="GA10" i="8"/>
  <c r="FZ10" i="8"/>
  <c r="FY10" i="8"/>
  <c r="FX10" i="8"/>
  <c r="FW10" i="8"/>
  <c r="FV10" i="8"/>
  <c r="FU10" i="8"/>
  <c r="FT10" i="8"/>
  <c r="FS10" i="8"/>
  <c r="FR10" i="8"/>
  <c r="FQ10" i="8"/>
  <c r="FP10" i="8"/>
  <c r="FO10" i="8"/>
  <c r="FN10" i="8"/>
  <c r="FM10" i="8"/>
  <c r="FL10" i="8"/>
  <c r="FK10" i="8"/>
  <c r="FJ10" i="8"/>
  <c r="FI10" i="8"/>
  <c r="FH10" i="8"/>
  <c r="FG10" i="8"/>
  <c r="FF10" i="8"/>
  <c r="FE10" i="8"/>
  <c r="FD10" i="8"/>
  <c r="FC10" i="8"/>
  <c r="FB10" i="8"/>
  <c r="FA10" i="8"/>
  <c r="EZ10" i="8"/>
  <c r="EY10" i="8"/>
  <c r="EX10" i="8"/>
  <c r="EW10" i="8"/>
  <c r="EV10" i="8"/>
  <c r="EU10" i="8"/>
  <c r="ET10" i="8"/>
  <c r="ES10" i="8"/>
  <c r="ER10" i="8"/>
  <c r="EQ10" i="8"/>
  <c r="EP10" i="8"/>
  <c r="EO10" i="8"/>
  <c r="EN10" i="8"/>
  <c r="EM10" i="8"/>
  <c r="EL10" i="8"/>
  <c r="EK10" i="8"/>
  <c r="EJ10" i="8"/>
  <c r="EI10" i="8"/>
  <c r="EH10" i="8"/>
  <c r="EG10" i="8"/>
  <c r="EF10" i="8"/>
  <c r="EE10" i="8"/>
  <c r="U10" i="8"/>
  <c r="T10" i="8"/>
  <c r="S10" i="8"/>
  <c r="R10" i="8"/>
  <c r="Q10" i="8"/>
  <c r="P10" i="8"/>
  <c r="H10" i="8"/>
  <c r="G10" i="8"/>
  <c r="F10" i="8"/>
  <c r="E10" i="8"/>
  <c r="D10" i="8"/>
  <c r="C10" i="8"/>
  <c r="GS9" i="8"/>
  <c r="GR9" i="8"/>
  <c r="GQ9" i="8"/>
  <c r="GN9" i="8"/>
  <c r="GM9" i="8"/>
  <c r="GL9" i="8"/>
  <c r="GK9" i="8"/>
  <c r="GJ9" i="8"/>
  <c r="GI9" i="8"/>
  <c r="GH9" i="8"/>
  <c r="GF9" i="8"/>
  <c r="GE9" i="8"/>
  <c r="GO9" i="8" s="1" a="1"/>
  <c r="GC9" i="8"/>
  <c r="GA9" i="8"/>
  <c r="FY9" i="8"/>
  <c r="FX9" i="8"/>
  <c r="FW9" i="8"/>
  <c r="FU9" i="8"/>
  <c r="FT9" i="8"/>
  <c r="FR9" i="8"/>
  <c r="FQ9" i="8"/>
  <c r="FO9" i="8"/>
  <c r="FN9" i="8"/>
  <c r="FL9" i="8"/>
  <c r="FK9" i="8"/>
  <c r="FI9" i="8"/>
  <c r="FH9" i="8"/>
  <c r="FF9" i="8"/>
  <c r="FE9" i="8"/>
  <c r="FC9" i="8"/>
  <c r="FB9" i="8"/>
  <c r="EZ9" i="8"/>
  <c r="EY9" i="8"/>
  <c r="EW9" i="8"/>
  <c r="EV9" i="8"/>
  <c r="ET9" i="8"/>
  <c r="ES9" i="8"/>
  <c r="ER9" i="8"/>
  <c r="EP9" i="8"/>
  <c r="EO9" i="8"/>
  <c r="EM9" i="8"/>
  <c r="EL9" i="8"/>
  <c r="EJ9" i="8"/>
  <c r="EI9" i="8"/>
  <c r="GB9" i="8" s="1" a="1"/>
  <c r="EG9" i="8"/>
  <c r="EF9" i="8"/>
  <c r="EE9" i="8"/>
  <c r="ED9" i="8" a="1"/>
  <c r="ED10" i="8" s="1"/>
  <c r="ED9" i="8"/>
  <c r="U9" i="8"/>
  <c r="T9" i="8"/>
  <c r="S9" i="8"/>
  <c r="R9" i="8"/>
  <c r="G9" i="8"/>
  <c r="F9" i="8"/>
  <c r="E9" i="8"/>
  <c r="D9" i="8"/>
  <c r="C9" i="8"/>
  <c r="GS67" i="7"/>
  <c r="GR67" i="7"/>
  <c r="GQ67" i="7"/>
  <c r="GN67" i="7"/>
  <c r="GM67" i="7"/>
  <c r="GL67" i="7"/>
  <c r="GK67" i="7"/>
  <c r="GJ67" i="7"/>
  <c r="GI67" i="7"/>
  <c r="GH67" i="7"/>
  <c r="GF67" i="7"/>
  <c r="GE67" i="7"/>
  <c r="GC67" i="7"/>
  <c r="GA67" i="7"/>
  <c r="FY67" i="7"/>
  <c r="FX67" i="7"/>
  <c r="FW67" i="7"/>
  <c r="FU67" i="7"/>
  <c r="FT67" i="7"/>
  <c r="FR67" i="7"/>
  <c r="FQ67" i="7"/>
  <c r="FO67" i="7"/>
  <c r="FN67" i="7"/>
  <c r="FL67" i="7"/>
  <c r="FK67" i="7"/>
  <c r="FI67" i="7"/>
  <c r="FH67" i="7"/>
  <c r="FF67" i="7"/>
  <c r="FE67" i="7"/>
  <c r="FC67" i="7"/>
  <c r="FB67" i="7"/>
  <c r="EZ67" i="7"/>
  <c r="EY67" i="7"/>
  <c r="EW67" i="7"/>
  <c r="EV67" i="7"/>
  <c r="ET67" i="7"/>
  <c r="ES67" i="7"/>
  <c r="ER67" i="7"/>
  <c r="EP67" i="7"/>
  <c r="EO67" i="7"/>
  <c r="EM67" i="7"/>
  <c r="EL67" i="7"/>
  <c r="EJ67" i="7"/>
  <c r="EI67" i="7"/>
  <c r="EG67" i="7"/>
  <c r="EF67" i="7"/>
  <c r="EE67" i="7"/>
  <c r="EC67" i="7"/>
  <c r="EB67" i="7"/>
  <c r="EA67" i="7"/>
  <c r="DZ67" i="7"/>
  <c r="DY67" i="7"/>
  <c r="DX67" i="7"/>
  <c r="DW67" i="7"/>
  <c r="DV67" i="7"/>
  <c r="DU67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U67" i="7"/>
  <c r="T67" i="7"/>
  <c r="S67" i="7"/>
  <c r="R67" i="7"/>
  <c r="O67" i="7"/>
  <c r="GS66" i="7"/>
  <c r="GR66" i="7"/>
  <c r="GQ66" i="7"/>
  <c r="GN66" i="7"/>
  <c r="GM66" i="7"/>
  <c r="GL66" i="7"/>
  <c r="GK66" i="7"/>
  <c r="GJ66" i="7"/>
  <c r="GI66" i="7"/>
  <c r="GH66" i="7"/>
  <c r="GF66" i="7"/>
  <c r="GE66" i="7"/>
  <c r="GC66" i="7"/>
  <c r="GA66" i="7"/>
  <c r="FY66" i="7"/>
  <c r="FX66" i="7"/>
  <c r="FW66" i="7"/>
  <c r="FU66" i="7"/>
  <c r="FT66" i="7"/>
  <c r="FR66" i="7"/>
  <c r="FQ66" i="7"/>
  <c r="FO66" i="7"/>
  <c r="FN66" i="7"/>
  <c r="FL66" i="7"/>
  <c r="FK66" i="7"/>
  <c r="FI66" i="7"/>
  <c r="FH66" i="7"/>
  <c r="FF66" i="7"/>
  <c r="FE66" i="7"/>
  <c r="FC66" i="7"/>
  <c r="FB66" i="7"/>
  <c r="EZ66" i="7"/>
  <c r="EY66" i="7"/>
  <c r="EW66" i="7"/>
  <c r="EV66" i="7"/>
  <c r="ET66" i="7"/>
  <c r="ES66" i="7"/>
  <c r="ER66" i="7"/>
  <c r="EP66" i="7"/>
  <c r="EO66" i="7"/>
  <c r="EM66" i="7"/>
  <c r="EL66" i="7"/>
  <c r="EJ66" i="7"/>
  <c r="EI66" i="7"/>
  <c r="EG66" i="7"/>
  <c r="EF66" i="7"/>
  <c r="EE66" i="7"/>
  <c r="EC66" i="7"/>
  <c r="EB66" i="7"/>
  <c r="EA66" i="7"/>
  <c r="DZ66" i="7"/>
  <c r="DY66" i="7"/>
  <c r="DX66" i="7"/>
  <c r="DW66" i="7"/>
  <c r="DV66" i="7"/>
  <c r="DU66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U66" i="7"/>
  <c r="T66" i="7"/>
  <c r="S66" i="7"/>
  <c r="R66" i="7"/>
  <c r="O66" i="7"/>
  <c r="GS65" i="7"/>
  <c r="GR65" i="7"/>
  <c r="GQ65" i="7"/>
  <c r="GN65" i="7"/>
  <c r="GM65" i="7"/>
  <c r="GL65" i="7"/>
  <c r="GK65" i="7"/>
  <c r="GJ65" i="7"/>
  <c r="GI65" i="7"/>
  <c r="GH65" i="7"/>
  <c r="GF65" i="7"/>
  <c r="GE65" i="7"/>
  <c r="GC65" i="7"/>
  <c r="GA65" i="7"/>
  <c r="FY65" i="7"/>
  <c r="FX65" i="7"/>
  <c r="FW65" i="7"/>
  <c r="FU65" i="7"/>
  <c r="FT65" i="7"/>
  <c r="FR65" i="7"/>
  <c r="FQ65" i="7"/>
  <c r="FO65" i="7"/>
  <c r="FN65" i="7"/>
  <c r="FL65" i="7"/>
  <c r="FK65" i="7"/>
  <c r="FI65" i="7"/>
  <c r="FH65" i="7"/>
  <c r="FF65" i="7"/>
  <c r="FE65" i="7"/>
  <c r="FC65" i="7"/>
  <c r="FB65" i="7"/>
  <c r="EZ65" i="7"/>
  <c r="EY65" i="7"/>
  <c r="EW65" i="7"/>
  <c r="EV65" i="7"/>
  <c r="ET65" i="7"/>
  <c r="ES65" i="7"/>
  <c r="ER65" i="7"/>
  <c r="EP65" i="7"/>
  <c r="EO65" i="7"/>
  <c r="EM65" i="7"/>
  <c r="EL65" i="7"/>
  <c r="EJ65" i="7"/>
  <c r="EI65" i="7"/>
  <c r="EG65" i="7"/>
  <c r="EF65" i="7"/>
  <c r="EE65" i="7"/>
  <c r="EC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U65" i="7"/>
  <c r="T65" i="7"/>
  <c r="S65" i="7"/>
  <c r="R65" i="7"/>
  <c r="O65" i="7"/>
  <c r="GS64" i="7"/>
  <c r="GR64" i="7"/>
  <c r="GQ64" i="7"/>
  <c r="GN64" i="7"/>
  <c r="GM64" i="7"/>
  <c r="GL64" i="7"/>
  <c r="GK64" i="7"/>
  <c r="GJ64" i="7"/>
  <c r="GI64" i="7"/>
  <c r="GH64" i="7"/>
  <c r="GF64" i="7"/>
  <c r="GE64" i="7"/>
  <c r="GC64" i="7"/>
  <c r="GA64" i="7"/>
  <c r="FY64" i="7"/>
  <c r="FX64" i="7"/>
  <c r="FW64" i="7"/>
  <c r="FU64" i="7"/>
  <c r="FT64" i="7"/>
  <c r="FR64" i="7"/>
  <c r="FQ64" i="7"/>
  <c r="FO64" i="7"/>
  <c r="FN64" i="7"/>
  <c r="FL64" i="7"/>
  <c r="FK64" i="7"/>
  <c r="FI64" i="7"/>
  <c r="FH64" i="7"/>
  <c r="FF64" i="7"/>
  <c r="FE64" i="7"/>
  <c r="FC64" i="7"/>
  <c r="FB64" i="7"/>
  <c r="EZ64" i="7"/>
  <c r="EY64" i="7"/>
  <c r="EW64" i="7"/>
  <c r="EV64" i="7"/>
  <c r="ET64" i="7"/>
  <c r="ES64" i="7"/>
  <c r="ER64" i="7"/>
  <c r="EP64" i="7"/>
  <c r="EO64" i="7"/>
  <c r="EM64" i="7"/>
  <c r="EL64" i="7"/>
  <c r="EJ64" i="7"/>
  <c r="EI64" i="7"/>
  <c r="EG64" i="7"/>
  <c r="EF64" i="7"/>
  <c r="EE64" i="7"/>
  <c r="EC64" i="7"/>
  <c r="EB64" i="7"/>
  <c r="EA64" i="7"/>
  <c r="DZ64" i="7"/>
  <c r="DY64" i="7"/>
  <c r="DX64" i="7"/>
  <c r="DW64" i="7"/>
  <c r="DV64" i="7"/>
  <c r="DU64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U64" i="7"/>
  <c r="T64" i="7"/>
  <c r="S64" i="7"/>
  <c r="R64" i="7"/>
  <c r="O64" i="7"/>
  <c r="GS63" i="7"/>
  <c r="GR63" i="7"/>
  <c r="GQ63" i="7"/>
  <c r="GN63" i="7"/>
  <c r="GM63" i="7"/>
  <c r="GL63" i="7"/>
  <c r="GK63" i="7"/>
  <c r="GJ63" i="7"/>
  <c r="GI63" i="7"/>
  <c r="GH63" i="7"/>
  <c r="GF63" i="7"/>
  <c r="GE63" i="7"/>
  <c r="GC63" i="7"/>
  <c r="GA63" i="7"/>
  <c r="FY63" i="7"/>
  <c r="FX63" i="7"/>
  <c r="FW63" i="7"/>
  <c r="FU63" i="7"/>
  <c r="FT63" i="7"/>
  <c r="FR63" i="7"/>
  <c r="FQ63" i="7"/>
  <c r="FO63" i="7"/>
  <c r="FN63" i="7"/>
  <c r="FL63" i="7"/>
  <c r="FK63" i="7"/>
  <c r="FI63" i="7"/>
  <c r="FH63" i="7"/>
  <c r="FF63" i="7"/>
  <c r="FE63" i="7"/>
  <c r="FC63" i="7"/>
  <c r="FB63" i="7"/>
  <c r="EZ63" i="7"/>
  <c r="EY63" i="7"/>
  <c r="EW63" i="7"/>
  <c r="EV63" i="7"/>
  <c r="ET63" i="7"/>
  <c r="ES63" i="7"/>
  <c r="ER63" i="7"/>
  <c r="EP63" i="7"/>
  <c r="EO63" i="7"/>
  <c r="EM63" i="7"/>
  <c r="EL63" i="7"/>
  <c r="EJ63" i="7"/>
  <c r="EI63" i="7"/>
  <c r="EG63" i="7"/>
  <c r="EF63" i="7"/>
  <c r="EE63" i="7"/>
  <c r="EC63" i="7"/>
  <c r="EB63" i="7"/>
  <c r="EA63" i="7"/>
  <c r="DZ63" i="7"/>
  <c r="DY63" i="7"/>
  <c r="DX63" i="7"/>
  <c r="DW63" i="7"/>
  <c r="DV63" i="7"/>
  <c r="DU63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D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U63" i="7"/>
  <c r="T63" i="7"/>
  <c r="S63" i="7"/>
  <c r="R63" i="7"/>
  <c r="O63" i="7"/>
  <c r="GS62" i="7"/>
  <c r="GR62" i="7"/>
  <c r="GQ62" i="7"/>
  <c r="GN62" i="7"/>
  <c r="GM62" i="7"/>
  <c r="GL62" i="7"/>
  <c r="GK62" i="7"/>
  <c r="GJ62" i="7"/>
  <c r="GI62" i="7"/>
  <c r="GH62" i="7"/>
  <c r="GF62" i="7"/>
  <c r="GE62" i="7"/>
  <c r="GC62" i="7"/>
  <c r="GA62" i="7"/>
  <c r="FY62" i="7"/>
  <c r="FX62" i="7"/>
  <c r="FW62" i="7"/>
  <c r="FU62" i="7"/>
  <c r="FT62" i="7"/>
  <c r="FR62" i="7"/>
  <c r="FQ62" i="7"/>
  <c r="FO62" i="7"/>
  <c r="FN62" i="7"/>
  <c r="FL62" i="7"/>
  <c r="FK62" i="7"/>
  <c r="FI62" i="7"/>
  <c r="FH62" i="7"/>
  <c r="FF62" i="7"/>
  <c r="FE62" i="7"/>
  <c r="FC62" i="7"/>
  <c r="FB62" i="7"/>
  <c r="EZ62" i="7"/>
  <c r="EY62" i="7"/>
  <c r="EW62" i="7"/>
  <c r="EV62" i="7"/>
  <c r="ET62" i="7"/>
  <c r="ES62" i="7"/>
  <c r="ER62" i="7"/>
  <c r="EP62" i="7"/>
  <c r="EO62" i="7"/>
  <c r="EM62" i="7"/>
  <c r="EL62" i="7"/>
  <c r="EJ62" i="7"/>
  <c r="EI62" i="7"/>
  <c r="EG62" i="7"/>
  <c r="EF62" i="7"/>
  <c r="EE62" i="7"/>
  <c r="EC62" i="7"/>
  <c r="EB62" i="7"/>
  <c r="EA62" i="7"/>
  <c r="DZ62" i="7"/>
  <c r="DY62" i="7"/>
  <c r="DX62" i="7"/>
  <c r="DW62" i="7"/>
  <c r="DV62" i="7"/>
  <c r="DU62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D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K62" i="7"/>
  <c r="BJ62" i="7"/>
  <c r="BI62" i="7"/>
  <c r="BH62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U62" i="7"/>
  <c r="T62" i="7"/>
  <c r="S62" i="7"/>
  <c r="R62" i="7"/>
  <c r="O62" i="7"/>
  <c r="GS61" i="7"/>
  <c r="GR61" i="7"/>
  <c r="GQ61" i="7"/>
  <c r="GN61" i="7"/>
  <c r="GM61" i="7"/>
  <c r="GL61" i="7"/>
  <c r="GK61" i="7"/>
  <c r="GJ61" i="7"/>
  <c r="GI61" i="7"/>
  <c r="GH61" i="7"/>
  <c r="GF61" i="7"/>
  <c r="GE61" i="7"/>
  <c r="GC61" i="7"/>
  <c r="GA61" i="7"/>
  <c r="FY61" i="7"/>
  <c r="FX61" i="7"/>
  <c r="FW61" i="7"/>
  <c r="FU61" i="7"/>
  <c r="FT61" i="7"/>
  <c r="FR61" i="7"/>
  <c r="FQ61" i="7"/>
  <c r="FO61" i="7"/>
  <c r="FN61" i="7"/>
  <c r="FL61" i="7"/>
  <c r="FK61" i="7"/>
  <c r="FI61" i="7"/>
  <c r="FH61" i="7"/>
  <c r="FF61" i="7"/>
  <c r="FE61" i="7"/>
  <c r="FC61" i="7"/>
  <c r="FB61" i="7"/>
  <c r="EZ61" i="7"/>
  <c r="EY61" i="7"/>
  <c r="EW61" i="7"/>
  <c r="EV61" i="7"/>
  <c r="ET61" i="7"/>
  <c r="ES61" i="7"/>
  <c r="ER61" i="7"/>
  <c r="EP61" i="7"/>
  <c r="EO61" i="7"/>
  <c r="EM61" i="7"/>
  <c r="EL61" i="7"/>
  <c r="EJ61" i="7"/>
  <c r="EI61" i="7"/>
  <c r="EG61" i="7"/>
  <c r="EF61" i="7"/>
  <c r="EE61" i="7"/>
  <c r="EC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BK61" i="7"/>
  <c r="BJ61" i="7"/>
  <c r="BI61" i="7"/>
  <c r="BH61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U61" i="7"/>
  <c r="T61" i="7"/>
  <c r="S61" i="7"/>
  <c r="R61" i="7"/>
  <c r="O61" i="7"/>
  <c r="GS60" i="7"/>
  <c r="GR60" i="7"/>
  <c r="GQ60" i="7"/>
  <c r="GN60" i="7"/>
  <c r="GM60" i="7"/>
  <c r="GL60" i="7"/>
  <c r="GK60" i="7"/>
  <c r="GJ60" i="7"/>
  <c r="GI60" i="7"/>
  <c r="GH60" i="7"/>
  <c r="GF60" i="7"/>
  <c r="GE60" i="7"/>
  <c r="GC60" i="7"/>
  <c r="GA60" i="7"/>
  <c r="FY60" i="7"/>
  <c r="FX60" i="7"/>
  <c r="FW60" i="7"/>
  <c r="FU60" i="7"/>
  <c r="FT60" i="7"/>
  <c r="FR60" i="7"/>
  <c r="FQ60" i="7"/>
  <c r="FO60" i="7"/>
  <c r="FN60" i="7"/>
  <c r="FL60" i="7"/>
  <c r="FK60" i="7"/>
  <c r="FI60" i="7"/>
  <c r="FH60" i="7"/>
  <c r="FF60" i="7"/>
  <c r="FE60" i="7"/>
  <c r="FC60" i="7"/>
  <c r="FB60" i="7"/>
  <c r="EZ60" i="7"/>
  <c r="EY60" i="7"/>
  <c r="EW60" i="7"/>
  <c r="EV60" i="7"/>
  <c r="ET60" i="7"/>
  <c r="ES60" i="7"/>
  <c r="ER60" i="7"/>
  <c r="EP60" i="7"/>
  <c r="EO60" i="7"/>
  <c r="EM60" i="7"/>
  <c r="EL60" i="7"/>
  <c r="EJ60" i="7"/>
  <c r="EI60" i="7"/>
  <c r="EG60" i="7"/>
  <c r="EF60" i="7"/>
  <c r="EE60" i="7"/>
  <c r="EC60" i="7"/>
  <c r="EB60" i="7"/>
  <c r="EA60" i="7"/>
  <c r="DZ60" i="7"/>
  <c r="DY60" i="7"/>
  <c r="DX60" i="7"/>
  <c r="DW60" i="7"/>
  <c r="DV60" i="7"/>
  <c r="DU60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BP60" i="7"/>
  <c r="BK60" i="7"/>
  <c r="BJ60" i="7"/>
  <c r="BI60" i="7"/>
  <c r="BH60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U60" i="7"/>
  <c r="T60" i="7"/>
  <c r="S60" i="7"/>
  <c r="R60" i="7"/>
  <c r="O60" i="7"/>
  <c r="GS59" i="7"/>
  <c r="GR59" i="7"/>
  <c r="GQ59" i="7"/>
  <c r="GN59" i="7"/>
  <c r="GM59" i="7"/>
  <c r="GL59" i="7"/>
  <c r="GK59" i="7"/>
  <c r="GJ59" i="7"/>
  <c r="GI59" i="7"/>
  <c r="GH59" i="7"/>
  <c r="GF59" i="7"/>
  <c r="GE59" i="7"/>
  <c r="GC59" i="7"/>
  <c r="GA59" i="7"/>
  <c r="FY59" i="7"/>
  <c r="FX59" i="7"/>
  <c r="FW59" i="7"/>
  <c r="FU59" i="7"/>
  <c r="FT59" i="7"/>
  <c r="FR59" i="7"/>
  <c r="FQ59" i="7"/>
  <c r="FO59" i="7"/>
  <c r="FN59" i="7"/>
  <c r="FL59" i="7"/>
  <c r="FK59" i="7"/>
  <c r="FI59" i="7"/>
  <c r="FH59" i="7"/>
  <c r="FF59" i="7"/>
  <c r="FE59" i="7"/>
  <c r="FC59" i="7"/>
  <c r="FB59" i="7"/>
  <c r="EZ59" i="7"/>
  <c r="EY59" i="7"/>
  <c r="EW59" i="7"/>
  <c r="EV59" i="7"/>
  <c r="ET59" i="7"/>
  <c r="ES59" i="7"/>
  <c r="ER59" i="7"/>
  <c r="EP59" i="7"/>
  <c r="EO59" i="7"/>
  <c r="EM59" i="7"/>
  <c r="EL59" i="7"/>
  <c r="EJ59" i="7"/>
  <c r="EI59" i="7"/>
  <c r="EG59" i="7"/>
  <c r="EF59" i="7"/>
  <c r="EE59" i="7"/>
  <c r="EC59" i="7"/>
  <c r="EB59" i="7"/>
  <c r="EA59" i="7"/>
  <c r="DZ59" i="7"/>
  <c r="DY59" i="7"/>
  <c r="DX59" i="7"/>
  <c r="DW59" i="7"/>
  <c r="DV59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U59" i="7"/>
  <c r="T59" i="7"/>
  <c r="S59" i="7"/>
  <c r="R59" i="7"/>
  <c r="O59" i="7"/>
  <c r="GS58" i="7"/>
  <c r="GR58" i="7"/>
  <c r="GQ58" i="7"/>
  <c r="GN58" i="7"/>
  <c r="GM58" i="7"/>
  <c r="GL58" i="7"/>
  <c r="GK58" i="7"/>
  <c r="GJ58" i="7"/>
  <c r="GI58" i="7"/>
  <c r="GH58" i="7"/>
  <c r="GF58" i="7"/>
  <c r="GE58" i="7"/>
  <c r="GC58" i="7"/>
  <c r="GA58" i="7"/>
  <c r="FY58" i="7"/>
  <c r="FX58" i="7"/>
  <c r="FW58" i="7"/>
  <c r="FU58" i="7"/>
  <c r="FT58" i="7"/>
  <c r="FR58" i="7"/>
  <c r="FQ58" i="7"/>
  <c r="FO58" i="7"/>
  <c r="FN58" i="7"/>
  <c r="FL58" i="7"/>
  <c r="FK58" i="7"/>
  <c r="FI58" i="7"/>
  <c r="FH58" i="7"/>
  <c r="FF58" i="7"/>
  <c r="FE58" i="7"/>
  <c r="FC58" i="7"/>
  <c r="FB58" i="7"/>
  <c r="EZ58" i="7"/>
  <c r="EY58" i="7"/>
  <c r="EW58" i="7"/>
  <c r="EV58" i="7"/>
  <c r="ET58" i="7"/>
  <c r="ES58" i="7"/>
  <c r="ER58" i="7"/>
  <c r="EP58" i="7"/>
  <c r="EO58" i="7"/>
  <c r="EM58" i="7"/>
  <c r="EL58" i="7"/>
  <c r="EJ58" i="7"/>
  <c r="EI58" i="7"/>
  <c r="EG58" i="7"/>
  <c r="EF58" i="7"/>
  <c r="EE58" i="7"/>
  <c r="EC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U58" i="7"/>
  <c r="T58" i="7"/>
  <c r="S58" i="7"/>
  <c r="R58" i="7"/>
  <c r="O58" i="7"/>
  <c r="U57" i="7"/>
  <c r="T57" i="7"/>
  <c r="S57" i="7"/>
  <c r="R57" i="7"/>
  <c r="Q57" i="7"/>
  <c r="P57" i="7"/>
  <c r="H57" i="7"/>
  <c r="GS56" i="7"/>
  <c r="GR56" i="7"/>
  <c r="GQ56" i="7"/>
  <c r="GN56" i="7"/>
  <c r="GM56" i="7"/>
  <c r="GL56" i="7"/>
  <c r="GK56" i="7"/>
  <c r="GJ56" i="7"/>
  <c r="GI56" i="7"/>
  <c r="GH56" i="7"/>
  <c r="GF56" i="7"/>
  <c r="GE56" i="7"/>
  <c r="GC56" i="7"/>
  <c r="GA56" i="7"/>
  <c r="FY56" i="7"/>
  <c r="FX56" i="7"/>
  <c r="FW56" i="7"/>
  <c r="FU56" i="7"/>
  <c r="FT56" i="7"/>
  <c r="FR56" i="7"/>
  <c r="FQ56" i="7"/>
  <c r="FO56" i="7"/>
  <c r="FN56" i="7"/>
  <c r="FL56" i="7"/>
  <c r="FK56" i="7"/>
  <c r="FI56" i="7"/>
  <c r="FH56" i="7"/>
  <c r="FF56" i="7"/>
  <c r="FE56" i="7"/>
  <c r="FC56" i="7"/>
  <c r="FB56" i="7"/>
  <c r="EZ56" i="7"/>
  <c r="EY56" i="7"/>
  <c r="EW56" i="7"/>
  <c r="EV56" i="7"/>
  <c r="ET56" i="7"/>
  <c r="ES56" i="7"/>
  <c r="ER56" i="7"/>
  <c r="EP56" i="7"/>
  <c r="EO56" i="7"/>
  <c r="EM56" i="7"/>
  <c r="EL56" i="7"/>
  <c r="EJ56" i="7"/>
  <c r="EI56" i="7"/>
  <c r="EG56" i="7"/>
  <c r="EF56" i="7"/>
  <c r="EE56" i="7"/>
  <c r="EC56" i="7"/>
  <c r="EB56" i="7"/>
  <c r="EA56" i="7"/>
  <c r="DZ56" i="7"/>
  <c r="DY56" i="7"/>
  <c r="DX56" i="7"/>
  <c r="DW56" i="7"/>
  <c r="DV56" i="7"/>
  <c r="DU56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D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U56" i="7"/>
  <c r="T56" i="7"/>
  <c r="S56" i="7"/>
  <c r="R56" i="7"/>
  <c r="O56" i="7"/>
  <c r="GS55" i="7"/>
  <c r="GR55" i="7"/>
  <c r="GQ55" i="7"/>
  <c r="GN55" i="7"/>
  <c r="GM55" i="7"/>
  <c r="GL55" i="7"/>
  <c r="GK55" i="7"/>
  <c r="GJ55" i="7"/>
  <c r="GI55" i="7"/>
  <c r="GH55" i="7"/>
  <c r="GF55" i="7"/>
  <c r="GE55" i="7"/>
  <c r="GC55" i="7"/>
  <c r="GA55" i="7"/>
  <c r="FY55" i="7"/>
  <c r="FX55" i="7"/>
  <c r="FW55" i="7"/>
  <c r="FU55" i="7"/>
  <c r="FT55" i="7"/>
  <c r="FR55" i="7"/>
  <c r="FQ55" i="7"/>
  <c r="FO55" i="7"/>
  <c r="FN55" i="7"/>
  <c r="FL55" i="7"/>
  <c r="FK55" i="7"/>
  <c r="FI55" i="7"/>
  <c r="FH55" i="7"/>
  <c r="FF55" i="7"/>
  <c r="FE55" i="7"/>
  <c r="FC55" i="7"/>
  <c r="FB55" i="7"/>
  <c r="EZ55" i="7"/>
  <c r="EY55" i="7"/>
  <c r="EW55" i="7"/>
  <c r="EV55" i="7"/>
  <c r="ET55" i="7"/>
  <c r="ES55" i="7"/>
  <c r="ER55" i="7"/>
  <c r="EP55" i="7"/>
  <c r="EO55" i="7"/>
  <c r="EM55" i="7"/>
  <c r="EL55" i="7"/>
  <c r="EJ55" i="7"/>
  <c r="EI55" i="7"/>
  <c r="EG55" i="7"/>
  <c r="EF55" i="7"/>
  <c r="EE55" i="7"/>
  <c r="EC55" i="7"/>
  <c r="EB55" i="7"/>
  <c r="EA55" i="7"/>
  <c r="DZ55" i="7"/>
  <c r="DY55" i="7"/>
  <c r="DX55" i="7"/>
  <c r="DW55" i="7"/>
  <c r="DV55" i="7"/>
  <c r="DU55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U55" i="7"/>
  <c r="T55" i="7"/>
  <c r="S55" i="7"/>
  <c r="R55" i="7"/>
  <c r="O55" i="7"/>
  <c r="GS54" i="7"/>
  <c r="GR54" i="7"/>
  <c r="GQ54" i="7"/>
  <c r="GN54" i="7"/>
  <c r="GM54" i="7"/>
  <c r="GL54" i="7"/>
  <c r="GK54" i="7"/>
  <c r="GJ54" i="7"/>
  <c r="GI54" i="7"/>
  <c r="GH54" i="7"/>
  <c r="GF54" i="7"/>
  <c r="GE54" i="7"/>
  <c r="GC54" i="7"/>
  <c r="GA54" i="7"/>
  <c r="FY54" i="7"/>
  <c r="FX54" i="7"/>
  <c r="FW54" i="7"/>
  <c r="FU54" i="7"/>
  <c r="FT54" i="7"/>
  <c r="FR54" i="7"/>
  <c r="FQ54" i="7"/>
  <c r="FO54" i="7"/>
  <c r="FN54" i="7"/>
  <c r="FL54" i="7"/>
  <c r="FK54" i="7"/>
  <c r="FI54" i="7"/>
  <c r="FH54" i="7"/>
  <c r="FF54" i="7"/>
  <c r="FE54" i="7"/>
  <c r="FC54" i="7"/>
  <c r="FB54" i="7"/>
  <c r="EZ54" i="7"/>
  <c r="EY54" i="7"/>
  <c r="EW54" i="7"/>
  <c r="EV54" i="7"/>
  <c r="ET54" i="7"/>
  <c r="ES54" i="7"/>
  <c r="ER54" i="7"/>
  <c r="EP54" i="7"/>
  <c r="EO54" i="7"/>
  <c r="EM54" i="7"/>
  <c r="EL54" i="7"/>
  <c r="EJ54" i="7"/>
  <c r="EI54" i="7"/>
  <c r="EG54" i="7"/>
  <c r="EF54" i="7"/>
  <c r="EE54" i="7"/>
  <c r="EC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U54" i="7"/>
  <c r="T54" i="7"/>
  <c r="S54" i="7"/>
  <c r="R54" i="7"/>
  <c r="O54" i="7"/>
  <c r="GS53" i="7"/>
  <c r="GR53" i="7"/>
  <c r="GQ53" i="7"/>
  <c r="GN53" i="7"/>
  <c r="GM53" i="7"/>
  <c r="GL53" i="7"/>
  <c r="GK53" i="7"/>
  <c r="GJ53" i="7"/>
  <c r="GI53" i="7"/>
  <c r="GH53" i="7"/>
  <c r="GF53" i="7"/>
  <c r="GE53" i="7"/>
  <c r="GC53" i="7"/>
  <c r="GA53" i="7"/>
  <c r="FY53" i="7"/>
  <c r="FX53" i="7"/>
  <c r="FW53" i="7"/>
  <c r="FU53" i="7"/>
  <c r="FT53" i="7"/>
  <c r="FR53" i="7"/>
  <c r="FQ53" i="7"/>
  <c r="FO53" i="7"/>
  <c r="FN53" i="7"/>
  <c r="FL53" i="7"/>
  <c r="FK53" i="7"/>
  <c r="FI53" i="7"/>
  <c r="FH53" i="7"/>
  <c r="FF53" i="7"/>
  <c r="FE53" i="7"/>
  <c r="FC53" i="7"/>
  <c r="FB53" i="7"/>
  <c r="EZ53" i="7"/>
  <c r="EY53" i="7"/>
  <c r="EW53" i="7"/>
  <c r="EV53" i="7"/>
  <c r="ET53" i="7"/>
  <c r="ES53" i="7"/>
  <c r="ER53" i="7"/>
  <c r="EP53" i="7"/>
  <c r="EO53" i="7"/>
  <c r="EM53" i="7"/>
  <c r="EL53" i="7"/>
  <c r="EJ53" i="7"/>
  <c r="EI53" i="7"/>
  <c r="EG53" i="7"/>
  <c r="EF53" i="7"/>
  <c r="EE53" i="7"/>
  <c r="EC53" i="7"/>
  <c r="EB53" i="7"/>
  <c r="EA53" i="7"/>
  <c r="DZ53" i="7"/>
  <c r="DY53" i="7"/>
  <c r="DX53" i="7"/>
  <c r="DW53" i="7"/>
  <c r="DV53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U53" i="7"/>
  <c r="T53" i="7"/>
  <c r="S53" i="7"/>
  <c r="R53" i="7"/>
  <c r="O53" i="7"/>
  <c r="GS52" i="7"/>
  <c r="GR52" i="7"/>
  <c r="GQ52" i="7"/>
  <c r="GN52" i="7"/>
  <c r="GM52" i="7"/>
  <c r="GL52" i="7"/>
  <c r="GK52" i="7"/>
  <c r="GJ52" i="7"/>
  <c r="GI52" i="7"/>
  <c r="GH52" i="7"/>
  <c r="GF52" i="7"/>
  <c r="GE52" i="7"/>
  <c r="GC52" i="7"/>
  <c r="GA52" i="7"/>
  <c r="FY52" i="7"/>
  <c r="FX52" i="7"/>
  <c r="FW52" i="7"/>
  <c r="FU52" i="7"/>
  <c r="FT52" i="7"/>
  <c r="FR52" i="7"/>
  <c r="FQ52" i="7"/>
  <c r="FO52" i="7"/>
  <c r="FN52" i="7"/>
  <c r="FL52" i="7"/>
  <c r="FK52" i="7"/>
  <c r="FI52" i="7"/>
  <c r="FH52" i="7"/>
  <c r="FF52" i="7"/>
  <c r="FE52" i="7"/>
  <c r="FC52" i="7"/>
  <c r="FB52" i="7"/>
  <c r="EZ52" i="7"/>
  <c r="EY52" i="7"/>
  <c r="EW52" i="7"/>
  <c r="EV52" i="7"/>
  <c r="ET52" i="7"/>
  <c r="ES52" i="7"/>
  <c r="ER52" i="7"/>
  <c r="EP52" i="7"/>
  <c r="EO52" i="7"/>
  <c r="EM52" i="7"/>
  <c r="EL52" i="7"/>
  <c r="EJ52" i="7"/>
  <c r="EI52" i="7"/>
  <c r="EG52" i="7"/>
  <c r="EF52" i="7"/>
  <c r="EE52" i="7"/>
  <c r="EC52" i="7"/>
  <c r="EB52" i="7"/>
  <c r="EA52" i="7"/>
  <c r="DZ52" i="7"/>
  <c r="DY52" i="7"/>
  <c r="DX52" i="7"/>
  <c r="DW52" i="7"/>
  <c r="DV52" i="7"/>
  <c r="DU52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U52" i="7"/>
  <c r="T52" i="7"/>
  <c r="S52" i="7"/>
  <c r="R52" i="7"/>
  <c r="O52" i="7"/>
  <c r="GS51" i="7"/>
  <c r="GR51" i="7"/>
  <c r="GQ51" i="7"/>
  <c r="GN51" i="7"/>
  <c r="GM51" i="7"/>
  <c r="GL51" i="7"/>
  <c r="GK51" i="7"/>
  <c r="GJ51" i="7"/>
  <c r="GI51" i="7"/>
  <c r="GH51" i="7"/>
  <c r="GF51" i="7"/>
  <c r="GE51" i="7"/>
  <c r="GC51" i="7"/>
  <c r="GA51" i="7"/>
  <c r="FY51" i="7"/>
  <c r="FX51" i="7"/>
  <c r="FW51" i="7"/>
  <c r="FU51" i="7"/>
  <c r="FT51" i="7"/>
  <c r="FR51" i="7"/>
  <c r="FQ51" i="7"/>
  <c r="FO51" i="7"/>
  <c r="FN51" i="7"/>
  <c r="FL51" i="7"/>
  <c r="FK51" i="7"/>
  <c r="FI51" i="7"/>
  <c r="FH51" i="7"/>
  <c r="FF51" i="7"/>
  <c r="FE51" i="7"/>
  <c r="FC51" i="7"/>
  <c r="FB51" i="7"/>
  <c r="EZ51" i="7"/>
  <c r="EY51" i="7"/>
  <c r="EW51" i="7"/>
  <c r="EV51" i="7"/>
  <c r="ET51" i="7"/>
  <c r="ES51" i="7"/>
  <c r="ER51" i="7"/>
  <c r="EP51" i="7"/>
  <c r="EO51" i="7"/>
  <c r="EM51" i="7"/>
  <c r="EL51" i="7"/>
  <c r="EJ51" i="7"/>
  <c r="EI51" i="7"/>
  <c r="EG51" i="7"/>
  <c r="EF51" i="7"/>
  <c r="EE51" i="7"/>
  <c r="EC51" i="7"/>
  <c r="EB51" i="7"/>
  <c r="EA51" i="7"/>
  <c r="DZ51" i="7"/>
  <c r="DY51" i="7"/>
  <c r="DX51" i="7"/>
  <c r="DW51" i="7"/>
  <c r="DV51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U51" i="7"/>
  <c r="T51" i="7"/>
  <c r="S51" i="7"/>
  <c r="R51" i="7"/>
  <c r="O51" i="7"/>
  <c r="GS50" i="7"/>
  <c r="GR50" i="7"/>
  <c r="GQ50" i="7"/>
  <c r="GN50" i="7"/>
  <c r="GM50" i="7"/>
  <c r="GL50" i="7"/>
  <c r="GK50" i="7"/>
  <c r="GJ50" i="7"/>
  <c r="GI50" i="7"/>
  <c r="GH50" i="7"/>
  <c r="GF50" i="7"/>
  <c r="GE50" i="7"/>
  <c r="GC50" i="7"/>
  <c r="GA50" i="7"/>
  <c r="FY50" i="7"/>
  <c r="FX50" i="7"/>
  <c r="FW50" i="7"/>
  <c r="FU50" i="7"/>
  <c r="FT50" i="7"/>
  <c r="FR50" i="7"/>
  <c r="FQ50" i="7"/>
  <c r="FO50" i="7"/>
  <c r="FN50" i="7"/>
  <c r="FL50" i="7"/>
  <c r="FK50" i="7"/>
  <c r="FI50" i="7"/>
  <c r="FH50" i="7"/>
  <c r="FF50" i="7"/>
  <c r="FE50" i="7"/>
  <c r="FC50" i="7"/>
  <c r="FB50" i="7"/>
  <c r="EZ50" i="7"/>
  <c r="EY50" i="7"/>
  <c r="EW50" i="7"/>
  <c r="EV50" i="7"/>
  <c r="ET50" i="7"/>
  <c r="ES50" i="7"/>
  <c r="ER50" i="7"/>
  <c r="EP50" i="7"/>
  <c r="EO50" i="7"/>
  <c r="EM50" i="7"/>
  <c r="EL50" i="7"/>
  <c r="EJ50" i="7"/>
  <c r="EI50" i="7"/>
  <c r="EG50" i="7"/>
  <c r="EF50" i="7"/>
  <c r="EE50" i="7"/>
  <c r="EC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U50" i="7"/>
  <c r="T50" i="7"/>
  <c r="S50" i="7"/>
  <c r="R50" i="7"/>
  <c r="O50" i="7"/>
  <c r="GS49" i="7"/>
  <c r="GR49" i="7"/>
  <c r="GQ49" i="7"/>
  <c r="GN49" i="7"/>
  <c r="GM49" i="7"/>
  <c r="GL49" i="7"/>
  <c r="GK49" i="7"/>
  <c r="GJ49" i="7"/>
  <c r="GI49" i="7"/>
  <c r="GH49" i="7"/>
  <c r="GF49" i="7"/>
  <c r="GE49" i="7"/>
  <c r="GC49" i="7"/>
  <c r="GA49" i="7"/>
  <c r="FY49" i="7"/>
  <c r="FX49" i="7"/>
  <c r="FW49" i="7"/>
  <c r="FU49" i="7"/>
  <c r="FT49" i="7"/>
  <c r="FR49" i="7"/>
  <c r="FQ49" i="7"/>
  <c r="FO49" i="7"/>
  <c r="FN49" i="7"/>
  <c r="FL49" i="7"/>
  <c r="FK49" i="7"/>
  <c r="FI49" i="7"/>
  <c r="FH49" i="7"/>
  <c r="FF49" i="7"/>
  <c r="FE49" i="7"/>
  <c r="FC49" i="7"/>
  <c r="FB49" i="7"/>
  <c r="EZ49" i="7"/>
  <c r="EY49" i="7"/>
  <c r="EW49" i="7"/>
  <c r="EV49" i="7"/>
  <c r="ET49" i="7"/>
  <c r="ES49" i="7"/>
  <c r="ER49" i="7"/>
  <c r="EP49" i="7"/>
  <c r="EO49" i="7"/>
  <c r="EM49" i="7"/>
  <c r="EL49" i="7"/>
  <c r="EJ49" i="7"/>
  <c r="EI49" i="7"/>
  <c r="EG49" i="7"/>
  <c r="EF49" i="7"/>
  <c r="EE49" i="7"/>
  <c r="EC49" i="7"/>
  <c r="EB49" i="7"/>
  <c r="EA49" i="7"/>
  <c r="DZ49" i="7"/>
  <c r="DY49" i="7"/>
  <c r="DX49" i="7"/>
  <c r="DW49" i="7"/>
  <c r="DV49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U49" i="7"/>
  <c r="T49" i="7"/>
  <c r="S49" i="7"/>
  <c r="R49" i="7"/>
  <c r="O49" i="7"/>
  <c r="GS48" i="7"/>
  <c r="GR48" i="7"/>
  <c r="GQ48" i="7"/>
  <c r="GN48" i="7"/>
  <c r="GM48" i="7"/>
  <c r="GL48" i="7"/>
  <c r="GK48" i="7"/>
  <c r="GJ48" i="7"/>
  <c r="GI48" i="7"/>
  <c r="GH48" i="7"/>
  <c r="GF48" i="7"/>
  <c r="GE48" i="7"/>
  <c r="GC48" i="7"/>
  <c r="GA48" i="7"/>
  <c r="FY48" i="7"/>
  <c r="FX48" i="7"/>
  <c r="FW48" i="7"/>
  <c r="FU48" i="7"/>
  <c r="FT48" i="7"/>
  <c r="FR48" i="7"/>
  <c r="FQ48" i="7"/>
  <c r="FO48" i="7"/>
  <c r="FN48" i="7"/>
  <c r="FL48" i="7"/>
  <c r="FK48" i="7"/>
  <c r="FI48" i="7"/>
  <c r="FH48" i="7"/>
  <c r="FF48" i="7"/>
  <c r="FE48" i="7"/>
  <c r="FC48" i="7"/>
  <c r="FB48" i="7"/>
  <c r="EZ48" i="7"/>
  <c r="EY48" i="7"/>
  <c r="EW48" i="7"/>
  <c r="EV48" i="7"/>
  <c r="ET48" i="7"/>
  <c r="ES48" i="7"/>
  <c r="ER48" i="7"/>
  <c r="EP48" i="7"/>
  <c r="EO48" i="7"/>
  <c r="EM48" i="7"/>
  <c r="EL48" i="7"/>
  <c r="EJ48" i="7"/>
  <c r="EI48" i="7"/>
  <c r="EG48" i="7"/>
  <c r="EF48" i="7"/>
  <c r="EE48" i="7"/>
  <c r="EC48" i="7"/>
  <c r="EB48" i="7"/>
  <c r="EA48" i="7"/>
  <c r="DZ48" i="7"/>
  <c r="DY48" i="7"/>
  <c r="DX48" i="7"/>
  <c r="DW48" i="7"/>
  <c r="DV48" i="7"/>
  <c r="DU48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DH48" i="7"/>
  <c r="DG48" i="7"/>
  <c r="DF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U48" i="7"/>
  <c r="T48" i="7"/>
  <c r="S48" i="7"/>
  <c r="R48" i="7"/>
  <c r="O48" i="7"/>
  <c r="U47" i="7"/>
  <c r="T47" i="7"/>
  <c r="S47" i="7"/>
  <c r="R47" i="7"/>
  <c r="Q47" i="7"/>
  <c r="P47" i="7"/>
  <c r="O47" i="7"/>
  <c r="H47" i="7"/>
  <c r="GS46" i="7"/>
  <c r="GR46" i="7"/>
  <c r="GQ46" i="7"/>
  <c r="GN46" i="7"/>
  <c r="GM46" i="7"/>
  <c r="GL46" i="7"/>
  <c r="GK46" i="7"/>
  <c r="GJ46" i="7"/>
  <c r="GI46" i="7"/>
  <c r="GH46" i="7"/>
  <c r="GF46" i="7"/>
  <c r="GE46" i="7"/>
  <c r="GC46" i="7"/>
  <c r="GA46" i="7"/>
  <c r="FY46" i="7"/>
  <c r="FX46" i="7"/>
  <c r="FW46" i="7"/>
  <c r="FU46" i="7"/>
  <c r="FT46" i="7"/>
  <c r="FR46" i="7"/>
  <c r="FQ46" i="7"/>
  <c r="FO46" i="7"/>
  <c r="FN46" i="7"/>
  <c r="FL46" i="7"/>
  <c r="FK46" i="7"/>
  <c r="FI46" i="7"/>
  <c r="FH46" i="7"/>
  <c r="FF46" i="7"/>
  <c r="FE46" i="7"/>
  <c r="FC46" i="7"/>
  <c r="FB46" i="7"/>
  <c r="EZ46" i="7"/>
  <c r="EY46" i="7"/>
  <c r="EW46" i="7"/>
  <c r="EV46" i="7"/>
  <c r="ET46" i="7"/>
  <c r="ES46" i="7"/>
  <c r="ER46" i="7"/>
  <c r="EP46" i="7"/>
  <c r="EO46" i="7"/>
  <c r="EM46" i="7"/>
  <c r="EL46" i="7"/>
  <c r="EJ46" i="7"/>
  <c r="EI46" i="7"/>
  <c r="EG46" i="7"/>
  <c r="EF46" i="7"/>
  <c r="EE46" i="7"/>
  <c r="EC46" i="7"/>
  <c r="EB46" i="7"/>
  <c r="EA46" i="7"/>
  <c r="DZ46" i="7"/>
  <c r="DY46" i="7"/>
  <c r="DX46" i="7"/>
  <c r="DW46" i="7"/>
  <c r="DV46" i="7"/>
  <c r="DU46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DH46" i="7"/>
  <c r="DG46" i="7"/>
  <c r="DF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U46" i="7"/>
  <c r="T46" i="7"/>
  <c r="S46" i="7"/>
  <c r="R46" i="7"/>
  <c r="O46" i="7"/>
  <c r="GS45" i="7"/>
  <c r="GR45" i="7"/>
  <c r="GQ45" i="7"/>
  <c r="GN45" i="7"/>
  <c r="GM45" i="7"/>
  <c r="GL45" i="7"/>
  <c r="GK45" i="7"/>
  <c r="GJ45" i="7"/>
  <c r="GI45" i="7"/>
  <c r="GH45" i="7"/>
  <c r="GF45" i="7"/>
  <c r="GE45" i="7"/>
  <c r="GC45" i="7"/>
  <c r="GA45" i="7"/>
  <c r="FY45" i="7"/>
  <c r="FX45" i="7"/>
  <c r="FW45" i="7"/>
  <c r="FU45" i="7"/>
  <c r="FT45" i="7"/>
  <c r="FR45" i="7"/>
  <c r="FQ45" i="7"/>
  <c r="FO45" i="7"/>
  <c r="FN45" i="7"/>
  <c r="FL45" i="7"/>
  <c r="FK45" i="7"/>
  <c r="FI45" i="7"/>
  <c r="FH45" i="7"/>
  <c r="FF45" i="7"/>
  <c r="FE45" i="7"/>
  <c r="FC45" i="7"/>
  <c r="FB45" i="7"/>
  <c r="EZ45" i="7"/>
  <c r="EY45" i="7"/>
  <c r="EW45" i="7"/>
  <c r="EV45" i="7"/>
  <c r="ET45" i="7"/>
  <c r="ES45" i="7"/>
  <c r="ER45" i="7"/>
  <c r="EP45" i="7"/>
  <c r="EO45" i="7"/>
  <c r="EM45" i="7"/>
  <c r="EL45" i="7"/>
  <c r="EJ45" i="7"/>
  <c r="EI45" i="7"/>
  <c r="EG45" i="7"/>
  <c r="EF45" i="7"/>
  <c r="EE45" i="7"/>
  <c r="EC45" i="7"/>
  <c r="EB45" i="7"/>
  <c r="EA45" i="7"/>
  <c r="DZ45" i="7"/>
  <c r="DY45" i="7"/>
  <c r="DX45" i="7"/>
  <c r="DW45" i="7"/>
  <c r="DV45" i="7"/>
  <c r="DU45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U45" i="7"/>
  <c r="T45" i="7"/>
  <c r="S45" i="7"/>
  <c r="R45" i="7"/>
  <c r="O45" i="7"/>
  <c r="GS44" i="7"/>
  <c r="GR44" i="7"/>
  <c r="GQ44" i="7"/>
  <c r="GN44" i="7"/>
  <c r="GM44" i="7"/>
  <c r="GL44" i="7"/>
  <c r="GK44" i="7"/>
  <c r="GJ44" i="7"/>
  <c r="GI44" i="7"/>
  <c r="GH44" i="7"/>
  <c r="GF44" i="7"/>
  <c r="GE44" i="7"/>
  <c r="GC44" i="7"/>
  <c r="GA44" i="7"/>
  <c r="FY44" i="7"/>
  <c r="FX44" i="7"/>
  <c r="FW44" i="7"/>
  <c r="FU44" i="7"/>
  <c r="FT44" i="7"/>
  <c r="FR44" i="7"/>
  <c r="FQ44" i="7"/>
  <c r="FO44" i="7"/>
  <c r="FN44" i="7"/>
  <c r="FL44" i="7"/>
  <c r="FK44" i="7"/>
  <c r="FI44" i="7"/>
  <c r="FH44" i="7"/>
  <c r="FF44" i="7"/>
  <c r="FE44" i="7"/>
  <c r="FC44" i="7"/>
  <c r="FB44" i="7"/>
  <c r="EZ44" i="7"/>
  <c r="EY44" i="7"/>
  <c r="EW44" i="7"/>
  <c r="EV44" i="7"/>
  <c r="ET44" i="7"/>
  <c r="ES44" i="7"/>
  <c r="ER44" i="7"/>
  <c r="EP44" i="7"/>
  <c r="EO44" i="7"/>
  <c r="EM44" i="7"/>
  <c r="EL44" i="7"/>
  <c r="EJ44" i="7"/>
  <c r="EI44" i="7"/>
  <c r="EG44" i="7"/>
  <c r="EF44" i="7"/>
  <c r="EE44" i="7"/>
  <c r="EC44" i="7"/>
  <c r="EB44" i="7"/>
  <c r="EA44" i="7"/>
  <c r="DZ44" i="7"/>
  <c r="DY44" i="7"/>
  <c r="DX44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DH44" i="7"/>
  <c r="DG44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U44" i="7"/>
  <c r="T44" i="7"/>
  <c r="S44" i="7"/>
  <c r="R44" i="7"/>
  <c r="O44" i="7"/>
  <c r="GS43" i="7"/>
  <c r="GR43" i="7"/>
  <c r="GQ43" i="7"/>
  <c r="GN43" i="7"/>
  <c r="GM43" i="7"/>
  <c r="GL43" i="7"/>
  <c r="GK43" i="7"/>
  <c r="GJ43" i="7"/>
  <c r="GI43" i="7"/>
  <c r="GH43" i="7"/>
  <c r="GF43" i="7"/>
  <c r="GE43" i="7"/>
  <c r="GC43" i="7"/>
  <c r="GA43" i="7"/>
  <c r="FY43" i="7"/>
  <c r="FX43" i="7"/>
  <c r="FW43" i="7"/>
  <c r="FU43" i="7"/>
  <c r="FT43" i="7"/>
  <c r="FR43" i="7"/>
  <c r="FQ43" i="7"/>
  <c r="FO43" i="7"/>
  <c r="FN43" i="7"/>
  <c r="FL43" i="7"/>
  <c r="FK43" i="7"/>
  <c r="FI43" i="7"/>
  <c r="FH43" i="7"/>
  <c r="FF43" i="7"/>
  <c r="FE43" i="7"/>
  <c r="FC43" i="7"/>
  <c r="FB43" i="7"/>
  <c r="EZ43" i="7"/>
  <c r="EY43" i="7"/>
  <c r="EW43" i="7"/>
  <c r="EV43" i="7"/>
  <c r="ET43" i="7"/>
  <c r="ES43" i="7"/>
  <c r="ER43" i="7"/>
  <c r="EP43" i="7"/>
  <c r="EO43" i="7"/>
  <c r="EM43" i="7"/>
  <c r="EL43" i="7"/>
  <c r="EJ43" i="7"/>
  <c r="EI43" i="7"/>
  <c r="EG43" i="7"/>
  <c r="EF43" i="7"/>
  <c r="EE43" i="7"/>
  <c r="EC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M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W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U43" i="7"/>
  <c r="T43" i="7"/>
  <c r="S43" i="7"/>
  <c r="R43" i="7"/>
  <c r="O43" i="7"/>
  <c r="GS42" i="7"/>
  <c r="GR42" i="7"/>
  <c r="GQ42" i="7"/>
  <c r="GN42" i="7"/>
  <c r="GM42" i="7"/>
  <c r="GL42" i="7"/>
  <c r="GK42" i="7"/>
  <c r="GJ42" i="7"/>
  <c r="GI42" i="7"/>
  <c r="GH42" i="7"/>
  <c r="GF42" i="7"/>
  <c r="GE42" i="7"/>
  <c r="GC42" i="7"/>
  <c r="GA42" i="7"/>
  <c r="FY42" i="7"/>
  <c r="FX42" i="7"/>
  <c r="FW42" i="7"/>
  <c r="FU42" i="7"/>
  <c r="FT42" i="7"/>
  <c r="FR42" i="7"/>
  <c r="FQ42" i="7"/>
  <c r="FO42" i="7"/>
  <c r="FN42" i="7"/>
  <c r="FL42" i="7"/>
  <c r="FK42" i="7"/>
  <c r="FI42" i="7"/>
  <c r="FH42" i="7"/>
  <c r="FF42" i="7"/>
  <c r="FE42" i="7"/>
  <c r="FC42" i="7"/>
  <c r="FB42" i="7"/>
  <c r="EZ42" i="7"/>
  <c r="EY42" i="7"/>
  <c r="EW42" i="7"/>
  <c r="EV42" i="7"/>
  <c r="ET42" i="7"/>
  <c r="ES42" i="7"/>
  <c r="ER42" i="7"/>
  <c r="EP42" i="7"/>
  <c r="EO42" i="7"/>
  <c r="EM42" i="7"/>
  <c r="EL42" i="7"/>
  <c r="EJ42" i="7"/>
  <c r="EI42" i="7"/>
  <c r="EG42" i="7"/>
  <c r="EF42" i="7"/>
  <c r="EE42" i="7"/>
  <c r="EC42" i="7"/>
  <c r="EB42" i="7"/>
  <c r="EA42" i="7"/>
  <c r="DZ42" i="7"/>
  <c r="DY42" i="7"/>
  <c r="DX42" i="7"/>
  <c r="DW42" i="7"/>
  <c r="DV42" i="7"/>
  <c r="DU42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U42" i="7"/>
  <c r="T42" i="7"/>
  <c r="S42" i="7"/>
  <c r="R42" i="7"/>
  <c r="O42" i="7"/>
  <c r="O41" i="7" s="1"/>
  <c r="AQ41" i="7"/>
  <c r="AP41" i="7"/>
  <c r="AO41" i="7"/>
  <c r="AN41" i="7"/>
  <c r="AM41" i="7"/>
  <c r="AL41" i="7"/>
  <c r="AK41" i="7"/>
  <c r="U41" i="7"/>
  <c r="T41" i="7"/>
  <c r="S41" i="7"/>
  <c r="R41" i="7"/>
  <c r="Q41" i="7"/>
  <c r="P41" i="7"/>
  <c r="H41" i="7"/>
  <c r="H9" i="7" s="1"/>
  <c r="GS40" i="7"/>
  <c r="GR40" i="7"/>
  <c r="GQ40" i="7"/>
  <c r="GN40" i="7"/>
  <c r="GM40" i="7"/>
  <c r="GL40" i="7"/>
  <c r="GK40" i="7"/>
  <c r="GJ40" i="7"/>
  <c r="GI40" i="7"/>
  <c r="GH40" i="7"/>
  <c r="GF40" i="7"/>
  <c r="GE40" i="7"/>
  <c r="GC40" i="7"/>
  <c r="GA40" i="7"/>
  <c r="FY40" i="7"/>
  <c r="FX40" i="7"/>
  <c r="FW40" i="7"/>
  <c r="FU40" i="7"/>
  <c r="FT40" i="7"/>
  <c r="FR40" i="7"/>
  <c r="FQ40" i="7"/>
  <c r="FO40" i="7"/>
  <c r="FN40" i="7"/>
  <c r="FL40" i="7"/>
  <c r="FK40" i="7"/>
  <c r="FI40" i="7"/>
  <c r="FH40" i="7"/>
  <c r="FF40" i="7"/>
  <c r="FE40" i="7"/>
  <c r="FC40" i="7"/>
  <c r="FB40" i="7"/>
  <c r="EZ40" i="7"/>
  <c r="EY40" i="7"/>
  <c r="EW40" i="7"/>
  <c r="EV40" i="7"/>
  <c r="ET40" i="7"/>
  <c r="ES40" i="7"/>
  <c r="ER40" i="7"/>
  <c r="EP40" i="7"/>
  <c r="EO40" i="7"/>
  <c r="EM40" i="7"/>
  <c r="EL40" i="7"/>
  <c r="EJ40" i="7"/>
  <c r="EI40" i="7"/>
  <c r="EG40" i="7"/>
  <c r="EF40" i="7"/>
  <c r="EE40" i="7"/>
  <c r="EC40" i="7"/>
  <c r="EB40" i="7"/>
  <c r="EA40" i="7"/>
  <c r="DZ40" i="7"/>
  <c r="DY40" i="7"/>
  <c r="DX40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BP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U40" i="7"/>
  <c r="T40" i="7"/>
  <c r="S40" i="7"/>
  <c r="R40" i="7"/>
  <c r="O40" i="7"/>
  <c r="GS39" i="7"/>
  <c r="GR39" i="7"/>
  <c r="GQ39" i="7"/>
  <c r="GN39" i="7"/>
  <c r="GM39" i="7"/>
  <c r="GL39" i="7"/>
  <c r="GK39" i="7"/>
  <c r="GJ39" i="7"/>
  <c r="GI39" i="7"/>
  <c r="GH39" i="7"/>
  <c r="GF39" i="7"/>
  <c r="GE39" i="7"/>
  <c r="GC39" i="7"/>
  <c r="GA39" i="7"/>
  <c r="FY39" i="7"/>
  <c r="FX39" i="7"/>
  <c r="FW39" i="7"/>
  <c r="FU39" i="7"/>
  <c r="FT39" i="7"/>
  <c r="FR39" i="7"/>
  <c r="FQ39" i="7"/>
  <c r="FO39" i="7"/>
  <c r="FN39" i="7"/>
  <c r="FL39" i="7"/>
  <c r="FK39" i="7"/>
  <c r="FI39" i="7"/>
  <c r="FH39" i="7"/>
  <c r="FF39" i="7"/>
  <c r="FE39" i="7"/>
  <c r="FC39" i="7"/>
  <c r="FB39" i="7"/>
  <c r="EZ39" i="7"/>
  <c r="EY39" i="7"/>
  <c r="EW39" i="7"/>
  <c r="EV39" i="7"/>
  <c r="ET39" i="7"/>
  <c r="ES39" i="7"/>
  <c r="ER39" i="7"/>
  <c r="EP39" i="7"/>
  <c r="EO39" i="7"/>
  <c r="EM39" i="7"/>
  <c r="EL39" i="7"/>
  <c r="EJ39" i="7"/>
  <c r="EI39" i="7"/>
  <c r="EG39" i="7"/>
  <c r="EF39" i="7"/>
  <c r="EE39" i="7"/>
  <c r="EC39" i="7"/>
  <c r="EB39" i="7"/>
  <c r="EA39" i="7"/>
  <c r="DZ39" i="7"/>
  <c r="DY39" i="7"/>
  <c r="DX39" i="7"/>
  <c r="DW39" i="7"/>
  <c r="DV39" i="7"/>
  <c r="DU39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U39" i="7"/>
  <c r="T39" i="7"/>
  <c r="S39" i="7"/>
  <c r="R39" i="7"/>
  <c r="O39" i="7"/>
  <c r="O34" i="7" s="1"/>
  <c r="GS38" i="7"/>
  <c r="GR38" i="7"/>
  <c r="GQ38" i="7"/>
  <c r="GN38" i="7"/>
  <c r="GM38" i="7"/>
  <c r="GL38" i="7"/>
  <c r="GK38" i="7"/>
  <c r="GJ38" i="7"/>
  <c r="GI38" i="7"/>
  <c r="GH38" i="7"/>
  <c r="GF38" i="7"/>
  <c r="GE38" i="7"/>
  <c r="GC38" i="7"/>
  <c r="GA38" i="7"/>
  <c r="FY38" i="7"/>
  <c r="FX38" i="7"/>
  <c r="FW38" i="7"/>
  <c r="FU38" i="7"/>
  <c r="FT38" i="7"/>
  <c r="FR38" i="7"/>
  <c r="FQ38" i="7"/>
  <c r="FO38" i="7"/>
  <c r="FN38" i="7"/>
  <c r="FL38" i="7"/>
  <c r="FK38" i="7"/>
  <c r="FI38" i="7"/>
  <c r="FH38" i="7"/>
  <c r="FF38" i="7"/>
  <c r="FE38" i="7"/>
  <c r="FC38" i="7"/>
  <c r="FB38" i="7"/>
  <c r="EZ38" i="7"/>
  <c r="EY38" i="7"/>
  <c r="EW38" i="7"/>
  <c r="EV38" i="7"/>
  <c r="ET38" i="7"/>
  <c r="ES38" i="7"/>
  <c r="ER38" i="7"/>
  <c r="EP38" i="7"/>
  <c r="EO38" i="7"/>
  <c r="EM38" i="7"/>
  <c r="EL38" i="7"/>
  <c r="EJ38" i="7"/>
  <c r="EI38" i="7"/>
  <c r="EG38" i="7"/>
  <c r="EF38" i="7"/>
  <c r="EE38" i="7"/>
  <c r="EC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U38" i="7"/>
  <c r="T38" i="7"/>
  <c r="S38" i="7"/>
  <c r="R38" i="7"/>
  <c r="O38" i="7"/>
  <c r="GS37" i="7"/>
  <c r="GR37" i="7"/>
  <c r="GQ37" i="7"/>
  <c r="GN37" i="7"/>
  <c r="GM37" i="7"/>
  <c r="GL37" i="7"/>
  <c r="GK37" i="7"/>
  <c r="GJ37" i="7"/>
  <c r="GI37" i="7"/>
  <c r="GH37" i="7"/>
  <c r="GF37" i="7"/>
  <c r="GE37" i="7"/>
  <c r="GC37" i="7"/>
  <c r="GA37" i="7"/>
  <c r="FY37" i="7"/>
  <c r="FX37" i="7"/>
  <c r="FW37" i="7"/>
  <c r="FU37" i="7"/>
  <c r="FT37" i="7"/>
  <c r="FR37" i="7"/>
  <c r="FQ37" i="7"/>
  <c r="FO37" i="7"/>
  <c r="FN37" i="7"/>
  <c r="FL37" i="7"/>
  <c r="FK37" i="7"/>
  <c r="FI37" i="7"/>
  <c r="FH37" i="7"/>
  <c r="FF37" i="7"/>
  <c r="FE37" i="7"/>
  <c r="FC37" i="7"/>
  <c r="FB37" i="7"/>
  <c r="EZ37" i="7"/>
  <c r="EY37" i="7"/>
  <c r="EW37" i="7"/>
  <c r="EV37" i="7"/>
  <c r="ET37" i="7"/>
  <c r="ES37" i="7"/>
  <c r="ER37" i="7"/>
  <c r="EP37" i="7"/>
  <c r="EO37" i="7"/>
  <c r="EM37" i="7"/>
  <c r="EL37" i="7"/>
  <c r="EJ37" i="7"/>
  <c r="EI37" i="7"/>
  <c r="EG37" i="7"/>
  <c r="EF37" i="7"/>
  <c r="EE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U37" i="7"/>
  <c r="T37" i="7"/>
  <c r="S37" i="7"/>
  <c r="R37" i="7"/>
  <c r="O37" i="7"/>
  <c r="GS36" i="7"/>
  <c r="GR36" i="7"/>
  <c r="GQ36" i="7"/>
  <c r="GN36" i="7"/>
  <c r="GM36" i="7"/>
  <c r="GL36" i="7"/>
  <c r="GK36" i="7"/>
  <c r="GJ36" i="7"/>
  <c r="GI36" i="7"/>
  <c r="GH36" i="7"/>
  <c r="GF36" i="7"/>
  <c r="GE36" i="7"/>
  <c r="GC36" i="7"/>
  <c r="GA36" i="7"/>
  <c r="FY36" i="7"/>
  <c r="FX36" i="7"/>
  <c r="FW36" i="7"/>
  <c r="FU36" i="7"/>
  <c r="FT36" i="7"/>
  <c r="FR36" i="7"/>
  <c r="FQ36" i="7"/>
  <c r="FO36" i="7"/>
  <c r="FN36" i="7"/>
  <c r="FL36" i="7"/>
  <c r="FK36" i="7"/>
  <c r="FI36" i="7"/>
  <c r="FH36" i="7"/>
  <c r="FF36" i="7"/>
  <c r="FE36" i="7"/>
  <c r="FC36" i="7"/>
  <c r="FB36" i="7"/>
  <c r="EZ36" i="7"/>
  <c r="EY36" i="7"/>
  <c r="EW36" i="7"/>
  <c r="EV36" i="7"/>
  <c r="ET36" i="7"/>
  <c r="ES36" i="7"/>
  <c r="ER36" i="7"/>
  <c r="EP36" i="7"/>
  <c r="EO36" i="7"/>
  <c r="EM36" i="7"/>
  <c r="EL36" i="7"/>
  <c r="EJ36" i="7"/>
  <c r="EI36" i="7"/>
  <c r="EG36" i="7"/>
  <c r="EF36" i="7"/>
  <c r="EE36" i="7"/>
  <c r="EC36" i="7"/>
  <c r="EB36" i="7"/>
  <c r="EA36" i="7"/>
  <c r="DZ36" i="7"/>
  <c r="DY36" i="7"/>
  <c r="DX36" i="7"/>
  <c r="DW36" i="7"/>
  <c r="DV36" i="7"/>
  <c r="DU36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U36" i="7"/>
  <c r="T36" i="7"/>
  <c r="S36" i="7"/>
  <c r="R36" i="7"/>
  <c r="O36" i="7"/>
  <c r="GS35" i="7"/>
  <c r="GR35" i="7"/>
  <c r="GQ35" i="7"/>
  <c r="GN35" i="7"/>
  <c r="GM35" i="7"/>
  <c r="GL35" i="7"/>
  <c r="GK35" i="7"/>
  <c r="GJ35" i="7"/>
  <c r="GI35" i="7"/>
  <c r="GH35" i="7"/>
  <c r="GF35" i="7"/>
  <c r="GE35" i="7"/>
  <c r="GC35" i="7"/>
  <c r="GA35" i="7"/>
  <c r="FY35" i="7"/>
  <c r="FX35" i="7"/>
  <c r="FW35" i="7"/>
  <c r="FU35" i="7"/>
  <c r="FT35" i="7"/>
  <c r="FR35" i="7"/>
  <c r="FQ35" i="7"/>
  <c r="FO35" i="7"/>
  <c r="FN35" i="7"/>
  <c r="FL35" i="7"/>
  <c r="FK35" i="7"/>
  <c r="FI35" i="7"/>
  <c r="FH35" i="7"/>
  <c r="FF35" i="7"/>
  <c r="FE35" i="7"/>
  <c r="FC35" i="7"/>
  <c r="FB35" i="7"/>
  <c r="EZ35" i="7"/>
  <c r="EY35" i="7"/>
  <c r="EW35" i="7"/>
  <c r="EV35" i="7"/>
  <c r="ET35" i="7"/>
  <c r="ES35" i="7"/>
  <c r="ER35" i="7"/>
  <c r="EP35" i="7"/>
  <c r="EO35" i="7"/>
  <c r="EM35" i="7"/>
  <c r="EL35" i="7"/>
  <c r="EJ35" i="7"/>
  <c r="EI35" i="7"/>
  <c r="EG35" i="7"/>
  <c r="EF35" i="7"/>
  <c r="EE35" i="7"/>
  <c r="EC35" i="7"/>
  <c r="EB35" i="7"/>
  <c r="EA35" i="7"/>
  <c r="DZ35" i="7"/>
  <c r="DY35" i="7"/>
  <c r="DX35" i="7"/>
  <c r="DW35" i="7"/>
  <c r="DV35" i="7"/>
  <c r="DU35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U35" i="7"/>
  <c r="T35" i="7"/>
  <c r="S35" i="7"/>
  <c r="R35" i="7"/>
  <c r="O35" i="7"/>
  <c r="U34" i="7"/>
  <c r="T34" i="7"/>
  <c r="S34" i="7"/>
  <c r="R34" i="7"/>
  <c r="Q34" i="7"/>
  <c r="P34" i="7"/>
  <c r="H34" i="7"/>
  <c r="GS33" i="7"/>
  <c r="GR33" i="7"/>
  <c r="GQ33" i="7"/>
  <c r="GN33" i="7"/>
  <c r="GM33" i="7"/>
  <c r="GL33" i="7"/>
  <c r="GK33" i="7"/>
  <c r="GJ33" i="7"/>
  <c r="GI33" i="7"/>
  <c r="GH33" i="7"/>
  <c r="GF33" i="7"/>
  <c r="GE33" i="7"/>
  <c r="GC33" i="7"/>
  <c r="GA33" i="7"/>
  <c r="FY33" i="7"/>
  <c r="FX33" i="7"/>
  <c r="FW33" i="7"/>
  <c r="FU33" i="7"/>
  <c r="FT33" i="7"/>
  <c r="FR33" i="7"/>
  <c r="FQ33" i="7"/>
  <c r="FO33" i="7"/>
  <c r="FN33" i="7"/>
  <c r="FL33" i="7"/>
  <c r="FK33" i="7"/>
  <c r="FI33" i="7"/>
  <c r="FH33" i="7"/>
  <c r="FF33" i="7"/>
  <c r="FE33" i="7"/>
  <c r="FC33" i="7"/>
  <c r="FB33" i="7"/>
  <c r="EZ33" i="7"/>
  <c r="EY33" i="7"/>
  <c r="EW33" i="7"/>
  <c r="EV33" i="7"/>
  <c r="ET33" i="7"/>
  <c r="ES33" i="7"/>
  <c r="ER33" i="7"/>
  <c r="EP33" i="7"/>
  <c r="EO33" i="7"/>
  <c r="EM33" i="7"/>
  <c r="EL33" i="7"/>
  <c r="EJ33" i="7"/>
  <c r="EI33" i="7"/>
  <c r="EG33" i="7"/>
  <c r="EF33" i="7"/>
  <c r="EE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U33" i="7"/>
  <c r="T33" i="7"/>
  <c r="S33" i="7"/>
  <c r="R33" i="7"/>
  <c r="O33" i="7"/>
  <c r="GS32" i="7"/>
  <c r="GR32" i="7"/>
  <c r="GQ32" i="7"/>
  <c r="GN32" i="7"/>
  <c r="GM32" i="7"/>
  <c r="GL32" i="7"/>
  <c r="GK32" i="7"/>
  <c r="GJ32" i="7"/>
  <c r="GI32" i="7"/>
  <c r="GH32" i="7"/>
  <c r="GF32" i="7"/>
  <c r="GE32" i="7"/>
  <c r="GC32" i="7"/>
  <c r="GA32" i="7"/>
  <c r="FY32" i="7"/>
  <c r="FX32" i="7"/>
  <c r="FW32" i="7"/>
  <c r="FU32" i="7"/>
  <c r="FT32" i="7"/>
  <c r="FR32" i="7"/>
  <c r="FQ32" i="7"/>
  <c r="FO32" i="7"/>
  <c r="FN32" i="7"/>
  <c r="FL32" i="7"/>
  <c r="FK32" i="7"/>
  <c r="FI32" i="7"/>
  <c r="FH32" i="7"/>
  <c r="FF32" i="7"/>
  <c r="FE32" i="7"/>
  <c r="FC32" i="7"/>
  <c r="FB32" i="7"/>
  <c r="EZ32" i="7"/>
  <c r="EY32" i="7"/>
  <c r="EW32" i="7"/>
  <c r="EV32" i="7"/>
  <c r="ET32" i="7"/>
  <c r="ES32" i="7"/>
  <c r="ER32" i="7"/>
  <c r="EP32" i="7"/>
  <c r="EO32" i="7"/>
  <c r="EM32" i="7"/>
  <c r="EL32" i="7"/>
  <c r="EJ32" i="7"/>
  <c r="EI32" i="7"/>
  <c r="EG32" i="7"/>
  <c r="EF32" i="7"/>
  <c r="EE32" i="7"/>
  <c r="EC32" i="7"/>
  <c r="EB32" i="7"/>
  <c r="EA32" i="7"/>
  <c r="DZ32" i="7"/>
  <c r="DY32" i="7"/>
  <c r="DX32" i="7"/>
  <c r="DW32" i="7"/>
  <c r="DV32" i="7"/>
  <c r="DU32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U32" i="7"/>
  <c r="T32" i="7"/>
  <c r="S32" i="7"/>
  <c r="R32" i="7"/>
  <c r="O32" i="7"/>
  <c r="GS31" i="7"/>
  <c r="GR31" i="7"/>
  <c r="GQ31" i="7"/>
  <c r="GN31" i="7"/>
  <c r="GM31" i="7"/>
  <c r="GL31" i="7"/>
  <c r="GK31" i="7"/>
  <c r="GJ31" i="7"/>
  <c r="GI31" i="7"/>
  <c r="GH31" i="7"/>
  <c r="GF31" i="7"/>
  <c r="GE31" i="7"/>
  <c r="GC31" i="7"/>
  <c r="GA31" i="7"/>
  <c r="FY31" i="7"/>
  <c r="FX31" i="7"/>
  <c r="FW31" i="7"/>
  <c r="FU31" i="7"/>
  <c r="FT31" i="7"/>
  <c r="FR31" i="7"/>
  <c r="FQ31" i="7"/>
  <c r="FO31" i="7"/>
  <c r="FN31" i="7"/>
  <c r="FL31" i="7"/>
  <c r="FK31" i="7"/>
  <c r="FI31" i="7"/>
  <c r="FH31" i="7"/>
  <c r="FF31" i="7"/>
  <c r="FE31" i="7"/>
  <c r="FC31" i="7"/>
  <c r="FB31" i="7"/>
  <c r="EZ31" i="7"/>
  <c r="EY31" i="7"/>
  <c r="EW31" i="7"/>
  <c r="EV31" i="7"/>
  <c r="ET31" i="7"/>
  <c r="ES31" i="7"/>
  <c r="ER31" i="7"/>
  <c r="EP31" i="7"/>
  <c r="EO31" i="7"/>
  <c r="EM31" i="7"/>
  <c r="EL31" i="7"/>
  <c r="EJ31" i="7"/>
  <c r="EI31" i="7"/>
  <c r="EG31" i="7"/>
  <c r="EF31" i="7"/>
  <c r="EE31" i="7"/>
  <c r="EC31" i="7"/>
  <c r="EB31" i="7"/>
  <c r="EA31" i="7"/>
  <c r="DZ31" i="7"/>
  <c r="DY31" i="7"/>
  <c r="DX31" i="7"/>
  <c r="DW31" i="7"/>
  <c r="DV31" i="7"/>
  <c r="DU31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U31" i="7"/>
  <c r="T31" i="7"/>
  <c r="S31" i="7"/>
  <c r="R31" i="7"/>
  <c r="O31" i="7"/>
  <c r="GS30" i="7"/>
  <c r="GR30" i="7"/>
  <c r="GQ30" i="7"/>
  <c r="GN30" i="7"/>
  <c r="GM30" i="7"/>
  <c r="GL30" i="7"/>
  <c r="GK30" i="7"/>
  <c r="GJ30" i="7"/>
  <c r="GI30" i="7"/>
  <c r="GH30" i="7"/>
  <c r="GF30" i="7"/>
  <c r="GE30" i="7"/>
  <c r="GC30" i="7"/>
  <c r="GA30" i="7"/>
  <c r="FY30" i="7"/>
  <c r="FX30" i="7"/>
  <c r="FW30" i="7"/>
  <c r="FU30" i="7"/>
  <c r="FT30" i="7"/>
  <c r="FR30" i="7"/>
  <c r="FQ30" i="7"/>
  <c r="FO30" i="7"/>
  <c r="FN30" i="7"/>
  <c r="FL30" i="7"/>
  <c r="FK30" i="7"/>
  <c r="FI30" i="7"/>
  <c r="FH30" i="7"/>
  <c r="FF30" i="7"/>
  <c r="FE30" i="7"/>
  <c r="FC30" i="7"/>
  <c r="FB30" i="7"/>
  <c r="EZ30" i="7"/>
  <c r="EY30" i="7"/>
  <c r="EW30" i="7"/>
  <c r="EV30" i="7"/>
  <c r="ET30" i="7"/>
  <c r="ES30" i="7"/>
  <c r="ER30" i="7"/>
  <c r="EP30" i="7"/>
  <c r="EO30" i="7"/>
  <c r="EM30" i="7"/>
  <c r="EL30" i="7"/>
  <c r="EJ30" i="7"/>
  <c r="EI30" i="7"/>
  <c r="EG30" i="7"/>
  <c r="EF30" i="7"/>
  <c r="EE30" i="7"/>
  <c r="EC30" i="7"/>
  <c r="EB30" i="7"/>
  <c r="EA30" i="7"/>
  <c r="DZ30" i="7"/>
  <c r="DY30" i="7"/>
  <c r="DX30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U30" i="7"/>
  <c r="T30" i="7"/>
  <c r="S30" i="7"/>
  <c r="R30" i="7"/>
  <c r="O30" i="7"/>
  <c r="GS29" i="7"/>
  <c r="GR29" i="7"/>
  <c r="GQ29" i="7"/>
  <c r="GN29" i="7"/>
  <c r="GM29" i="7"/>
  <c r="GL29" i="7"/>
  <c r="GK29" i="7"/>
  <c r="GJ29" i="7"/>
  <c r="GI29" i="7"/>
  <c r="GH29" i="7"/>
  <c r="GF29" i="7"/>
  <c r="GE29" i="7"/>
  <c r="GC29" i="7"/>
  <c r="GA29" i="7"/>
  <c r="FY29" i="7"/>
  <c r="FX29" i="7"/>
  <c r="FW29" i="7"/>
  <c r="FU29" i="7"/>
  <c r="FT29" i="7"/>
  <c r="FR29" i="7"/>
  <c r="FQ29" i="7"/>
  <c r="FO29" i="7"/>
  <c r="FN29" i="7"/>
  <c r="FL29" i="7"/>
  <c r="FK29" i="7"/>
  <c r="FI29" i="7"/>
  <c r="FH29" i="7"/>
  <c r="FF29" i="7"/>
  <c r="FE29" i="7"/>
  <c r="FC29" i="7"/>
  <c r="FB29" i="7"/>
  <c r="EZ29" i="7"/>
  <c r="EY29" i="7"/>
  <c r="EW29" i="7"/>
  <c r="EV29" i="7"/>
  <c r="ET29" i="7"/>
  <c r="ES29" i="7"/>
  <c r="ER29" i="7"/>
  <c r="EP29" i="7"/>
  <c r="EO29" i="7"/>
  <c r="EM29" i="7"/>
  <c r="EL29" i="7"/>
  <c r="EJ29" i="7"/>
  <c r="EI29" i="7"/>
  <c r="EG29" i="7"/>
  <c r="EF29" i="7"/>
  <c r="EE29" i="7"/>
  <c r="EC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U29" i="7"/>
  <c r="T29" i="7"/>
  <c r="S29" i="7"/>
  <c r="R29" i="7"/>
  <c r="O29" i="7"/>
  <c r="GS28" i="7"/>
  <c r="GR28" i="7"/>
  <c r="GQ28" i="7"/>
  <c r="GN28" i="7"/>
  <c r="GM28" i="7"/>
  <c r="GL28" i="7"/>
  <c r="GK28" i="7"/>
  <c r="GJ28" i="7"/>
  <c r="GI28" i="7"/>
  <c r="GH28" i="7"/>
  <c r="GF28" i="7"/>
  <c r="GE28" i="7"/>
  <c r="GC28" i="7"/>
  <c r="GA28" i="7"/>
  <c r="FY28" i="7"/>
  <c r="FX28" i="7"/>
  <c r="FW28" i="7"/>
  <c r="FU28" i="7"/>
  <c r="FT28" i="7"/>
  <c r="FR28" i="7"/>
  <c r="FQ28" i="7"/>
  <c r="FO28" i="7"/>
  <c r="FN28" i="7"/>
  <c r="FL28" i="7"/>
  <c r="FK28" i="7"/>
  <c r="FI28" i="7"/>
  <c r="FH28" i="7"/>
  <c r="FF28" i="7"/>
  <c r="FE28" i="7"/>
  <c r="FC28" i="7"/>
  <c r="FB28" i="7"/>
  <c r="EZ28" i="7"/>
  <c r="EY28" i="7"/>
  <c r="EW28" i="7"/>
  <c r="EV28" i="7"/>
  <c r="ET28" i="7"/>
  <c r="ES28" i="7"/>
  <c r="ER28" i="7"/>
  <c r="EP28" i="7"/>
  <c r="EO28" i="7"/>
  <c r="EM28" i="7"/>
  <c r="EL28" i="7"/>
  <c r="EJ28" i="7"/>
  <c r="EI28" i="7"/>
  <c r="EG28" i="7"/>
  <c r="EF28" i="7"/>
  <c r="EE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U28" i="7"/>
  <c r="T28" i="7"/>
  <c r="S28" i="7"/>
  <c r="R28" i="7"/>
  <c r="O28" i="7"/>
  <c r="GS27" i="7"/>
  <c r="GR27" i="7"/>
  <c r="GQ27" i="7"/>
  <c r="GN27" i="7"/>
  <c r="GM27" i="7"/>
  <c r="GL27" i="7"/>
  <c r="GK27" i="7"/>
  <c r="GJ27" i="7"/>
  <c r="GI27" i="7"/>
  <c r="GH27" i="7"/>
  <c r="GF27" i="7"/>
  <c r="GE27" i="7"/>
  <c r="GC27" i="7"/>
  <c r="GA27" i="7"/>
  <c r="FY27" i="7"/>
  <c r="FX27" i="7"/>
  <c r="FW27" i="7"/>
  <c r="FU27" i="7"/>
  <c r="FT27" i="7"/>
  <c r="FR27" i="7"/>
  <c r="FQ27" i="7"/>
  <c r="FO27" i="7"/>
  <c r="FN27" i="7"/>
  <c r="FL27" i="7"/>
  <c r="FK27" i="7"/>
  <c r="FI27" i="7"/>
  <c r="FH27" i="7"/>
  <c r="FF27" i="7"/>
  <c r="FE27" i="7"/>
  <c r="FC27" i="7"/>
  <c r="FB27" i="7"/>
  <c r="EZ27" i="7"/>
  <c r="EY27" i="7"/>
  <c r="EW27" i="7"/>
  <c r="EV27" i="7"/>
  <c r="ET27" i="7"/>
  <c r="ES27" i="7"/>
  <c r="ER27" i="7"/>
  <c r="EP27" i="7"/>
  <c r="EO27" i="7"/>
  <c r="EM27" i="7"/>
  <c r="EL27" i="7"/>
  <c r="EJ27" i="7"/>
  <c r="EI27" i="7"/>
  <c r="EG27" i="7"/>
  <c r="EF27" i="7"/>
  <c r="EE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U27" i="7"/>
  <c r="T27" i="7"/>
  <c r="S27" i="7"/>
  <c r="R27" i="7"/>
  <c r="O27" i="7"/>
  <c r="GS26" i="7"/>
  <c r="GR26" i="7"/>
  <c r="GQ26" i="7"/>
  <c r="GN26" i="7"/>
  <c r="GM26" i="7"/>
  <c r="GL26" i="7"/>
  <c r="GK26" i="7"/>
  <c r="GJ26" i="7"/>
  <c r="GI26" i="7"/>
  <c r="GH26" i="7"/>
  <c r="GF26" i="7"/>
  <c r="GE26" i="7"/>
  <c r="GC26" i="7"/>
  <c r="GA26" i="7"/>
  <c r="FY26" i="7"/>
  <c r="FX26" i="7"/>
  <c r="FW26" i="7"/>
  <c r="FU26" i="7"/>
  <c r="FT26" i="7"/>
  <c r="FR26" i="7"/>
  <c r="FQ26" i="7"/>
  <c r="FO26" i="7"/>
  <c r="FN26" i="7"/>
  <c r="FL26" i="7"/>
  <c r="FK26" i="7"/>
  <c r="FI26" i="7"/>
  <c r="FH26" i="7"/>
  <c r="FF26" i="7"/>
  <c r="FE26" i="7"/>
  <c r="FC26" i="7"/>
  <c r="FB26" i="7"/>
  <c r="EZ26" i="7"/>
  <c r="EY26" i="7"/>
  <c r="EW26" i="7"/>
  <c r="EV26" i="7"/>
  <c r="ET26" i="7"/>
  <c r="ES26" i="7"/>
  <c r="ER26" i="7"/>
  <c r="EP26" i="7"/>
  <c r="EO26" i="7"/>
  <c r="EM26" i="7"/>
  <c r="EL26" i="7"/>
  <c r="EJ26" i="7"/>
  <c r="EI26" i="7"/>
  <c r="EG26" i="7"/>
  <c r="EF26" i="7"/>
  <c r="EE26" i="7"/>
  <c r="EC26" i="7"/>
  <c r="EB26" i="7"/>
  <c r="EA26" i="7"/>
  <c r="DZ26" i="7"/>
  <c r="DY26" i="7"/>
  <c r="DX26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U26" i="7"/>
  <c r="T26" i="7"/>
  <c r="S26" i="7"/>
  <c r="R26" i="7"/>
  <c r="O26" i="7"/>
  <c r="O25" i="7" s="1"/>
  <c r="U25" i="7"/>
  <c r="T25" i="7"/>
  <c r="S25" i="7"/>
  <c r="R25" i="7"/>
  <c r="Q25" i="7"/>
  <c r="P25" i="7"/>
  <c r="H25" i="7"/>
  <c r="GS24" i="7"/>
  <c r="GR24" i="7"/>
  <c r="GQ24" i="7"/>
  <c r="GN24" i="7"/>
  <c r="GM24" i="7"/>
  <c r="GL24" i="7"/>
  <c r="GK24" i="7"/>
  <c r="GJ24" i="7"/>
  <c r="GI24" i="7"/>
  <c r="GH24" i="7"/>
  <c r="GF24" i="7"/>
  <c r="GE24" i="7"/>
  <c r="GC24" i="7"/>
  <c r="GA24" i="7"/>
  <c r="FY24" i="7"/>
  <c r="FX24" i="7"/>
  <c r="FW24" i="7"/>
  <c r="FU24" i="7"/>
  <c r="FT24" i="7"/>
  <c r="FR24" i="7"/>
  <c r="FQ24" i="7"/>
  <c r="FO24" i="7"/>
  <c r="FN24" i="7"/>
  <c r="FL24" i="7"/>
  <c r="FK24" i="7"/>
  <c r="FI24" i="7"/>
  <c r="FH24" i="7"/>
  <c r="FF24" i="7"/>
  <c r="FE24" i="7"/>
  <c r="FC24" i="7"/>
  <c r="FB24" i="7"/>
  <c r="EZ24" i="7"/>
  <c r="EY24" i="7"/>
  <c r="EW24" i="7"/>
  <c r="EV24" i="7"/>
  <c r="ET24" i="7"/>
  <c r="ES24" i="7"/>
  <c r="ER24" i="7"/>
  <c r="EP24" i="7"/>
  <c r="EO24" i="7"/>
  <c r="EM24" i="7"/>
  <c r="EL24" i="7"/>
  <c r="EJ24" i="7"/>
  <c r="EI24" i="7"/>
  <c r="EG24" i="7"/>
  <c r="EF24" i="7"/>
  <c r="EE24" i="7"/>
  <c r="EC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U24" i="7"/>
  <c r="T24" i="7"/>
  <c r="S24" i="7"/>
  <c r="R24" i="7"/>
  <c r="O24" i="7"/>
  <c r="GS23" i="7"/>
  <c r="GR23" i="7"/>
  <c r="GQ23" i="7"/>
  <c r="GN23" i="7"/>
  <c r="GM23" i="7"/>
  <c r="GL23" i="7"/>
  <c r="GK23" i="7"/>
  <c r="GJ23" i="7"/>
  <c r="GI23" i="7"/>
  <c r="GH23" i="7"/>
  <c r="GF23" i="7"/>
  <c r="GE23" i="7"/>
  <c r="GC23" i="7"/>
  <c r="GA23" i="7"/>
  <c r="FY23" i="7"/>
  <c r="FX23" i="7"/>
  <c r="FW23" i="7"/>
  <c r="FU23" i="7"/>
  <c r="FT23" i="7"/>
  <c r="FR23" i="7"/>
  <c r="FQ23" i="7"/>
  <c r="FO23" i="7"/>
  <c r="FN23" i="7"/>
  <c r="FL23" i="7"/>
  <c r="FK23" i="7"/>
  <c r="FI23" i="7"/>
  <c r="FH23" i="7"/>
  <c r="FF23" i="7"/>
  <c r="FE23" i="7"/>
  <c r="FC23" i="7"/>
  <c r="FB23" i="7"/>
  <c r="EZ23" i="7"/>
  <c r="EY23" i="7"/>
  <c r="EW23" i="7"/>
  <c r="EV23" i="7"/>
  <c r="ET23" i="7"/>
  <c r="ES23" i="7"/>
  <c r="ER23" i="7"/>
  <c r="EP23" i="7"/>
  <c r="EO23" i="7"/>
  <c r="EM23" i="7"/>
  <c r="EL23" i="7"/>
  <c r="EJ23" i="7"/>
  <c r="EI23" i="7"/>
  <c r="EG23" i="7"/>
  <c r="EF23" i="7"/>
  <c r="EE23" i="7"/>
  <c r="EC23" i="7"/>
  <c r="EB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U23" i="7"/>
  <c r="T23" i="7"/>
  <c r="S23" i="7"/>
  <c r="R23" i="7"/>
  <c r="O23" i="7"/>
  <c r="GS22" i="7"/>
  <c r="GR22" i="7"/>
  <c r="GQ22" i="7"/>
  <c r="GN22" i="7"/>
  <c r="GM22" i="7"/>
  <c r="GL22" i="7"/>
  <c r="GK22" i="7"/>
  <c r="GJ22" i="7"/>
  <c r="GI22" i="7"/>
  <c r="GH22" i="7"/>
  <c r="GF22" i="7"/>
  <c r="GE22" i="7"/>
  <c r="GC22" i="7"/>
  <c r="GA22" i="7"/>
  <c r="FY22" i="7"/>
  <c r="FX22" i="7"/>
  <c r="FW22" i="7"/>
  <c r="FU22" i="7"/>
  <c r="FT22" i="7"/>
  <c r="FR22" i="7"/>
  <c r="FQ22" i="7"/>
  <c r="FO22" i="7"/>
  <c r="FN22" i="7"/>
  <c r="FL22" i="7"/>
  <c r="FK22" i="7"/>
  <c r="FI22" i="7"/>
  <c r="FH22" i="7"/>
  <c r="FF22" i="7"/>
  <c r="FE22" i="7"/>
  <c r="FC22" i="7"/>
  <c r="FB22" i="7"/>
  <c r="EZ22" i="7"/>
  <c r="EY22" i="7"/>
  <c r="EW22" i="7"/>
  <c r="EV22" i="7"/>
  <c r="ET22" i="7"/>
  <c r="ES22" i="7"/>
  <c r="ER22" i="7"/>
  <c r="EP22" i="7"/>
  <c r="EO22" i="7"/>
  <c r="EM22" i="7"/>
  <c r="EL22" i="7"/>
  <c r="EJ22" i="7"/>
  <c r="EI22" i="7"/>
  <c r="EG22" i="7"/>
  <c r="EF22" i="7"/>
  <c r="EE22" i="7"/>
  <c r="EC22" i="7"/>
  <c r="EB22" i="7"/>
  <c r="EA22" i="7"/>
  <c r="DZ22" i="7"/>
  <c r="DY22" i="7"/>
  <c r="DX22" i="7"/>
  <c r="DW22" i="7"/>
  <c r="DV22" i="7"/>
  <c r="DU22" i="7"/>
  <c r="DT22" i="7"/>
  <c r="DS22" i="7"/>
  <c r="DR22" i="7"/>
  <c r="DQ22" i="7"/>
  <c r="DP22" i="7"/>
  <c r="DO22" i="7"/>
  <c r="DN22" i="7"/>
  <c r="DM22" i="7"/>
  <c r="DL22" i="7"/>
  <c r="DK22" i="7"/>
  <c r="DJ22" i="7"/>
  <c r="DI22" i="7"/>
  <c r="DH22" i="7"/>
  <c r="DG22" i="7"/>
  <c r="DF22" i="7"/>
  <c r="DE22" i="7"/>
  <c r="DD22" i="7"/>
  <c r="DC22" i="7"/>
  <c r="DB22" i="7"/>
  <c r="DA22" i="7"/>
  <c r="CZ22" i="7"/>
  <c r="CY22" i="7"/>
  <c r="CX22" i="7"/>
  <c r="CW22" i="7"/>
  <c r="CV22" i="7"/>
  <c r="CU22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U22" i="7"/>
  <c r="T22" i="7"/>
  <c r="S22" i="7"/>
  <c r="R22" i="7"/>
  <c r="O22" i="7"/>
  <c r="GS21" i="7"/>
  <c r="GR21" i="7"/>
  <c r="GQ21" i="7"/>
  <c r="GN21" i="7"/>
  <c r="GM21" i="7"/>
  <c r="GL21" i="7"/>
  <c r="GK21" i="7"/>
  <c r="GJ21" i="7"/>
  <c r="GI21" i="7"/>
  <c r="GH21" i="7"/>
  <c r="GF21" i="7"/>
  <c r="GE21" i="7"/>
  <c r="GC21" i="7"/>
  <c r="GA21" i="7"/>
  <c r="FY21" i="7"/>
  <c r="FX21" i="7"/>
  <c r="FW21" i="7"/>
  <c r="FU21" i="7"/>
  <c r="FT21" i="7"/>
  <c r="FR21" i="7"/>
  <c r="FQ21" i="7"/>
  <c r="FO21" i="7"/>
  <c r="FN21" i="7"/>
  <c r="FL21" i="7"/>
  <c r="FK21" i="7"/>
  <c r="FI21" i="7"/>
  <c r="FH21" i="7"/>
  <c r="FF21" i="7"/>
  <c r="FE21" i="7"/>
  <c r="FC21" i="7"/>
  <c r="FB21" i="7"/>
  <c r="EZ21" i="7"/>
  <c r="EY21" i="7"/>
  <c r="EW21" i="7"/>
  <c r="EV21" i="7"/>
  <c r="ET21" i="7"/>
  <c r="ES21" i="7"/>
  <c r="ER21" i="7"/>
  <c r="EP21" i="7"/>
  <c r="EO21" i="7"/>
  <c r="EM21" i="7"/>
  <c r="EL21" i="7"/>
  <c r="EJ21" i="7"/>
  <c r="EI21" i="7"/>
  <c r="EG21" i="7"/>
  <c r="EF21" i="7"/>
  <c r="EE21" i="7"/>
  <c r="EC21" i="7"/>
  <c r="EB21" i="7"/>
  <c r="EA21" i="7"/>
  <c r="DZ21" i="7"/>
  <c r="DY21" i="7"/>
  <c r="DX21" i="7"/>
  <c r="DW21" i="7"/>
  <c r="DV21" i="7"/>
  <c r="DU21" i="7"/>
  <c r="DT21" i="7"/>
  <c r="DS21" i="7"/>
  <c r="DR21" i="7"/>
  <c r="DQ21" i="7"/>
  <c r="DP21" i="7"/>
  <c r="DO21" i="7"/>
  <c r="DN21" i="7"/>
  <c r="DM21" i="7"/>
  <c r="DL21" i="7"/>
  <c r="DK21" i="7"/>
  <c r="DJ21" i="7"/>
  <c r="DI21" i="7"/>
  <c r="DH21" i="7"/>
  <c r="DG21" i="7"/>
  <c r="DF21" i="7"/>
  <c r="DE21" i="7"/>
  <c r="DD21" i="7"/>
  <c r="DC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U21" i="7"/>
  <c r="T21" i="7"/>
  <c r="S21" i="7"/>
  <c r="R21" i="7"/>
  <c r="O21" i="7"/>
  <c r="GS20" i="7"/>
  <c r="GR20" i="7"/>
  <c r="GQ20" i="7"/>
  <c r="GN20" i="7"/>
  <c r="GM20" i="7"/>
  <c r="GL20" i="7"/>
  <c r="GK20" i="7"/>
  <c r="GJ20" i="7"/>
  <c r="GI20" i="7"/>
  <c r="GH20" i="7"/>
  <c r="GF20" i="7"/>
  <c r="GE20" i="7"/>
  <c r="GC20" i="7"/>
  <c r="GA20" i="7"/>
  <c r="FY20" i="7"/>
  <c r="FX20" i="7"/>
  <c r="FW20" i="7"/>
  <c r="FU20" i="7"/>
  <c r="FT20" i="7"/>
  <c r="FR20" i="7"/>
  <c r="FQ20" i="7"/>
  <c r="FO20" i="7"/>
  <c r="FN20" i="7"/>
  <c r="FL20" i="7"/>
  <c r="FK20" i="7"/>
  <c r="FI20" i="7"/>
  <c r="FH20" i="7"/>
  <c r="FF20" i="7"/>
  <c r="FE20" i="7"/>
  <c r="FC20" i="7"/>
  <c r="FB20" i="7"/>
  <c r="EZ20" i="7"/>
  <c r="EY20" i="7"/>
  <c r="EW20" i="7"/>
  <c r="EV20" i="7"/>
  <c r="ET20" i="7"/>
  <c r="ES20" i="7"/>
  <c r="ER20" i="7"/>
  <c r="EP20" i="7"/>
  <c r="EO20" i="7"/>
  <c r="EM20" i="7"/>
  <c r="EL20" i="7"/>
  <c r="EJ20" i="7"/>
  <c r="EI20" i="7"/>
  <c r="EG20" i="7"/>
  <c r="EF20" i="7"/>
  <c r="EE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U20" i="7"/>
  <c r="T20" i="7"/>
  <c r="S20" i="7"/>
  <c r="R20" i="7"/>
  <c r="O20" i="7"/>
  <c r="GS19" i="7"/>
  <c r="GR19" i="7"/>
  <c r="GQ19" i="7"/>
  <c r="GN19" i="7"/>
  <c r="GM19" i="7"/>
  <c r="GL19" i="7"/>
  <c r="GK19" i="7"/>
  <c r="GJ19" i="7"/>
  <c r="GI19" i="7"/>
  <c r="GH19" i="7"/>
  <c r="GF19" i="7"/>
  <c r="GE19" i="7"/>
  <c r="GC19" i="7"/>
  <c r="GA19" i="7"/>
  <c r="FY19" i="7"/>
  <c r="FX19" i="7"/>
  <c r="FW19" i="7"/>
  <c r="FU19" i="7"/>
  <c r="FT19" i="7"/>
  <c r="FR19" i="7"/>
  <c r="FQ19" i="7"/>
  <c r="FO19" i="7"/>
  <c r="FN19" i="7"/>
  <c r="FL19" i="7"/>
  <c r="FK19" i="7"/>
  <c r="FI19" i="7"/>
  <c r="FH19" i="7"/>
  <c r="FF19" i="7"/>
  <c r="FE19" i="7"/>
  <c r="FC19" i="7"/>
  <c r="FB19" i="7"/>
  <c r="EZ19" i="7"/>
  <c r="EY19" i="7"/>
  <c r="EW19" i="7"/>
  <c r="EV19" i="7"/>
  <c r="ET19" i="7"/>
  <c r="ES19" i="7"/>
  <c r="ER19" i="7"/>
  <c r="EP19" i="7"/>
  <c r="EO19" i="7"/>
  <c r="EM19" i="7"/>
  <c r="EL19" i="7"/>
  <c r="EJ19" i="7"/>
  <c r="EI19" i="7"/>
  <c r="EG19" i="7"/>
  <c r="EF19" i="7"/>
  <c r="EE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U19" i="7"/>
  <c r="T19" i="7"/>
  <c r="S19" i="7"/>
  <c r="R19" i="7"/>
  <c r="O19" i="7"/>
  <c r="GS18" i="7"/>
  <c r="GR18" i="7"/>
  <c r="GQ18" i="7"/>
  <c r="GN18" i="7"/>
  <c r="GM18" i="7"/>
  <c r="GL18" i="7"/>
  <c r="GK18" i="7"/>
  <c r="GJ18" i="7"/>
  <c r="GI18" i="7"/>
  <c r="GH18" i="7"/>
  <c r="GF18" i="7"/>
  <c r="GE18" i="7"/>
  <c r="GC18" i="7"/>
  <c r="GA18" i="7"/>
  <c r="FY18" i="7"/>
  <c r="FX18" i="7"/>
  <c r="FW18" i="7"/>
  <c r="FU18" i="7"/>
  <c r="FT18" i="7"/>
  <c r="FR18" i="7"/>
  <c r="FQ18" i="7"/>
  <c r="FO18" i="7"/>
  <c r="FN18" i="7"/>
  <c r="FL18" i="7"/>
  <c r="FK18" i="7"/>
  <c r="FI18" i="7"/>
  <c r="FH18" i="7"/>
  <c r="FF18" i="7"/>
  <c r="FE18" i="7"/>
  <c r="FC18" i="7"/>
  <c r="FB18" i="7"/>
  <c r="EZ18" i="7"/>
  <c r="EY18" i="7"/>
  <c r="EW18" i="7"/>
  <c r="EV18" i="7"/>
  <c r="ET18" i="7"/>
  <c r="ES18" i="7"/>
  <c r="ER18" i="7"/>
  <c r="EP18" i="7"/>
  <c r="EO18" i="7"/>
  <c r="EM18" i="7"/>
  <c r="EL18" i="7"/>
  <c r="EJ18" i="7"/>
  <c r="EI18" i="7"/>
  <c r="EG18" i="7"/>
  <c r="EF18" i="7"/>
  <c r="EE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U18" i="7"/>
  <c r="T18" i="7"/>
  <c r="S18" i="7"/>
  <c r="R18" i="7"/>
  <c r="O18" i="7"/>
  <c r="GS17" i="7"/>
  <c r="GR17" i="7"/>
  <c r="GQ17" i="7"/>
  <c r="GN17" i="7"/>
  <c r="GM17" i="7"/>
  <c r="GL17" i="7"/>
  <c r="GK17" i="7"/>
  <c r="GJ17" i="7"/>
  <c r="GI17" i="7"/>
  <c r="GH17" i="7"/>
  <c r="GF17" i="7"/>
  <c r="GE17" i="7"/>
  <c r="GC17" i="7"/>
  <c r="GA17" i="7"/>
  <c r="FY17" i="7"/>
  <c r="FX17" i="7"/>
  <c r="FW17" i="7"/>
  <c r="FU17" i="7"/>
  <c r="FT17" i="7"/>
  <c r="FR17" i="7"/>
  <c r="FQ17" i="7"/>
  <c r="FO17" i="7"/>
  <c r="FN17" i="7"/>
  <c r="FL17" i="7"/>
  <c r="FK17" i="7"/>
  <c r="FI17" i="7"/>
  <c r="FH17" i="7"/>
  <c r="FF17" i="7"/>
  <c r="FE17" i="7"/>
  <c r="FC17" i="7"/>
  <c r="FB17" i="7"/>
  <c r="EZ17" i="7"/>
  <c r="EY17" i="7"/>
  <c r="EW17" i="7"/>
  <c r="EV17" i="7"/>
  <c r="ET17" i="7"/>
  <c r="ES17" i="7"/>
  <c r="ER17" i="7"/>
  <c r="EP17" i="7"/>
  <c r="EO17" i="7"/>
  <c r="EM17" i="7"/>
  <c r="EL17" i="7"/>
  <c r="EJ17" i="7"/>
  <c r="EI17" i="7"/>
  <c r="EG17" i="7"/>
  <c r="EF17" i="7"/>
  <c r="EE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U17" i="7"/>
  <c r="T17" i="7"/>
  <c r="S17" i="7"/>
  <c r="R17" i="7"/>
  <c r="O17" i="7"/>
  <c r="GS16" i="7"/>
  <c r="GR16" i="7"/>
  <c r="GQ16" i="7"/>
  <c r="GN16" i="7"/>
  <c r="GM16" i="7"/>
  <c r="GL16" i="7"/>
  <c r="GK16" i="7"/>
  <c r="GJ16" i="7"/>
  <c r="GI16" i="7"/>
  <c r="GH16" i="7"/>
  <c r="GF16" i="7"/>
  <c r="GE16" i="7"/>
  <c r="GC16" i="7"/>
  <c r="GA16" i="7"/>
  <c r="FY16" i="7"/>
  <c r="FX16" i="7"/>
  <c r="FW16" i="7"/>
  <c r="FU16" i="7"/>
  <c r="FT16" i="7"/>
  <c r="FR16" i="7"/>
  <c r="FQ16" i="7"/>
  <c r="FO16" i="7"/>
  <c r="FN16" i="7"/>
  <c r="FL16" i="7"/>
  <c r="FK16" i="7"/>
  <c r="FI16" i="7"/>
  <c r="FH16" i="7"/>
  <c r="FF16" i="7"/>
  <c r="FE16" i="7"/>
  <c r="FC16" i="7"/>
  <c r="FB16" i="7"/>
  <c r="EZ16" i="7"/>
  <c r="EY16" i="7"/>
  <c r="EW16" i="7"/>
  <c r="EV16" i="7"/>
  <c r="ET16" i="7"/>
  <c r="ES16" i="7"/>
  <c r="ER16" i="7"/>
  <c r="EP16" i="7"/>
  <c r="EO16" i="7"/>
  <c r="EM16" i="7"/>
  <c r="EL16" i="7"/>
  <c r="EJ16" i="7"/>
  <c r="EI16" i="7"/>
  <c r="EG16" i="7"/>
  <c r="EF16" i="7"/>
  <c r="EE16" i="7"/>
  <c r="EC16" i="7"/>
  <c r="EB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U16" i="7"/>
  <c r="T16" i="7"/>
  <c r="S16" i="7"/>
  <c r="R16" i="7"/>
  <c r="O16" i="7"/>
  <c r="GS15" i="7"/>
  <c r="GR15" i="7"/>
  <c r="GQ15" i="7"/>
  <c r="GN15" i="7"/>
  <c r="GM15" i="7"/>
  <c r="GL15" i="7"/>
  <c r="GK15" i="7"/>
  <c r="GJ15" i="7"/>
  <c r="GI15" i="7"/>
  <c r="GH15" i="7"/>
  <c r="GF15" i="7"/>
  <c r="GE15" i="7"/>
  <c r="GC15" i="7"/>
  <c r="GA15" i="7"/>
  <c r="FY15" i="7"/>
  <c r="FX15" i="7"/>
  <c r="FW15" i="7"/>
  <c r="FU15" i="7"/>
  <c r="FT15" i="7"/>
  <c r="FR15" i="7"/>
  <c r="FQ15" i="7"/>
  <c r="FO15" i="7"/>
  <c r="FN15" i="7"/>
  <c r="FL15" i="7"/>
  <c r="FK15" i="7"/>
  <c r="FI15" i="7"/>
  <c r="FH15" i="7"/>
  <c r="FF15" i="7"/>
  <c r="FE15" i="7"/>
  <c r="FC15" i="7"/>
  <c r="FB15" i="7"/>
  <c r="EZ15" i="7"/>
  <c r="EY15" i="7"/>
  <c r="EW15" i="7"/>
  <c r="EV15" i="7"/>
  <c r="ET15" i="7"/>
  <c r="ES15" i="7"/>
  <c r="ER15" i="7"/>
  <c r="EP15" i="7"/>
  <c r="EO15" i="7"/>
  <c r="EM15" i="7"/>
  <c r="EL15" i="7"/>
  <c r="EJ15" i="7"/>
  <c r="EI15" i="7"/>
  <c r="EG15" i="7"/>
  <c r="EF15" i="7"/>
  <c r="EE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U15" i="7"/>
  <c r="T15" i="7"/>
  <c r="S15" i="7"/>
  <c r="R15" i="7"/>
  <c r="O15" i="7"/>
  <c r="O14" i="7" s="1"/>
  <c r="U14" i="7"/>
  <c r="T14" i="7"/>
  <c r="S14" i="7"/>
  <c r="R14" i="7"/>
  <c r="Q14" i="7"/>
  <c r="P14" i="7"/>
  <c r="H14" i="7"/>
  <c r="GU12" i="7"/>
  <c r="GT12" i="7"/>
  <c r="GS12" i="7"/>
  <c r="GR12" i="7"/>
  <c r="GQ12" i="7"/>
  <c r="GP12" i="7"/>
  <c r="GO12" i="7"/>
  <c r="GN12" i="7"/>
  <c r="GM12" i="7"/>
  <c r="GL12" i="7"/>
  <c r="GK12" i="7"/>
  <c r="GJ12" i="7"/>
  <c r="GI12" i="7"/>
  <c r="GH12" i="7"/>
  <c r="GG12" i="7"/>
  <c r="GF12" i="7"/>
  <c r="GE12" i="7"/>
  <c r="GD12" i="7"/>
  <c r="GC12" i="7"/>
  <c r="GB12" i="7"/>
  <c r="GA12" i="7"/>
  <c r="FZ12" i="7"/>
  <c r="FY12" i="7"/>
  <c r="FX12" i="7"/>
  <c r="FW12" i="7"/>
  <c r="FV12" i="7"/>
  <c r="FU12" i="7"/>
  <c r="FT12" i="7"/>
  <c r="FS12" i="7"/>
  <c r="FR12" i="7"/>
  <c r="FQ12" i="7"/>
  <c r="FP12" i="7"/>
  <c r="FO12" i="7"/>
  <c r="FN12" i="7"/>
  <c r="FM12" i="7"/>
  <c r="FL12" i="7"/>
  <c r="FK12" i="7"/>
  <c r="FJ12" i="7"/>
  <c r="FI12" i="7"/>
  <c r="FH12" i="7"/>
  <c r="FG12" i="7"/>
  <c r="FF12" i="7"/>
  <c r="FE12" i="7"/>
  <c r="FD12" i="7"/>
  <c r="FC12" i="7"/>
  <c r="FB12" i="7"/>
  <c r="FA12" i="7"/>
  <c r="EZ12" i="7"/>
  <c r="EY12" i="7"/>
  <c r="EX12" i="7"/>
  <c r="EW12" i="7"/>
  <c r="EV12" i="7"/>
  <c r="EU12" i="7"/>
  <c r="ET12" i="7"/>
  <c r="ES12" i="7"/>
  <c r="ER12" i="7"/>
  <c r="EQ12" i="7"/>
  <c r="EP12" i="7"/>
  <c r="EO12" i="7"/>
  <c r="EN12" i="7"/>
  <c r="EM12" i="7"/>
  <c r="EL12" i="7"/>
  <c r="EK12" i="7"/>
  <c r="EJ12" i="7"/>
  <c r="EI12" i="7"/>
  <c r="EH12" i="7"/>
  <c r="EG12" i="7"/>
  <c r="EF12" i="7"/>
  <c r="EE12" i="7"/>
  <c r="ED12" i="7"/>
  <c r="EC12" i="7"/>
  <c r="EB12" i="7"/>
  <c r="EA12" i="7"/>
  <c r="DZ12" i="7"/>
  <c r="DY12" i="7"/>
  <c r="DX12" i="7"/>
  <c r="DW12" i="7"/>
  <c r="DV12" i="7"/>
  <c r="DU12" i="7"/>
  <c r="DT12" i="7"/>
  <c r="DS12" i="7"/>
  <c r="DR12" i="7"/>
  <c r="DQ12" i="7"/>
  <c r="DP12" i="7"/>
  <c r="DO12" i="7"/>
  <c r="DN12" i="7"/>
  <c r="DM12" i="7"/>
  <c r="DL12" i="7"/>
  <c r="DK12" i="7"/>
  <c r="DJ12" i="7"/>
  <c r="DI12" i="7"/>
  <c r="DH12" i="7"/>
  <c r="DG12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U11" i="7"/>
  <c r="GT11" i="7"/>
  <c r="GS11" i="7"/>
  <c r="GR11" i="7"/>
  <c r="GQ11" i="7"/>
  <c r="GP11" i="7"/>
  <c r="GO11" i="7"/>
  <c r="GN11" i="7"/>
  <c r="GM11" i="7"/>
  <c r="GL11" i="7"/>
  <c r="GK11" i="7"/>
  <c r="GJ11" i="7"/>
  <c r="GI11" i="7"/>
  <c r="GH11" i="7"/>
  <c r="GG11" i="7"/>
  <c r="GF11" i="7"/>
  <c r="GE11" i="7"/>
  <c r="GD11" i="7"/>
  <c r="GC11" i="7"/>
  <c r="GB11" i="7"/>
  <c r="GA11" i="7"/>
  <c r="FZ11" i="7"/>
  <c r="FY11" i="7"/>
  <c r="FX11" i="7"/>
  <c r="FW11" i="7"/>
  <c r="FV11" i="7"/>
  <c r="FU11" i="7"/>
  <c r="FT11" i="7"/>
  <c r="FS11" i="7"/>
  <c r="FR11" i="7"/>
  <c r="FQ11" i="7"/>
  <c r="FP11" i="7"/>
  <c r="FO11" i="7"/>
  <c r="FN11" i="7"/>
  <c r="FM11" i="7"/>
  <c r="FL11" i="7"/>
  <c r="FK11" i="7"/>
  <c r="FJ11" i="7"/>
  <c r="FI11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EV11" i="7"/>
  <c r="EU11" i="7"/>
  <c r="ET11" i="7"/>
  <c r="ES11" i="7"/>
  <c r="ER11" i="7"/>
  <c r="EQ11" i="7"/>
  <c r="EP11" i="7"/>
  <c r="EO11" i="7"/>
  <c r="EN11" i="7"/>
  <c r="EM11" i="7"/>
  <c r="EL11" i="7"/>
  <c r="EK11" i="7"/>
  <c r="EJ11" i="7"/>
  <c r="EI11" i="7"/>
  <c r="EH11" i="7"/>
  <c r="EG11" i="7"/>
  <c r="EF11" i="7"/>
  <c r="EE11" i="7"/>
  <c r="ED11" i="7"/>
  <c r="EC11" i="7"/>
  <c r="EB11" i="7"/>
  <c r="EA11" i="7"/>
  <c r="DZ11" i="7"/>
  <c r="DY11" i="7"/>
  <c r="DX11" i="7"/>
  <c r="DW11" i="7"/>
  <c r="DV11" i="7"/>
  <c r="DU11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U11" i="7"/>
  <c r="T11" i="7"/>
  <c r="S11" i="7"/>
  <c r="R11" i="7"/>
  <c r="Q11" i="7"/>
  <c r="P11" i="7"/>
  <c r="H11" i="7"/>
  <c r="G11" i="7"/>
  <c r="F11" i="7"/>
  <c r="E11" i="7"/>
  <c r="D11" i="7"/>
  <c r="C11" i="7"/>
  <c r="GS10" i="7"/>
  <c r="GR10" i="7"/>
  <c r="GQ10" i="7"/>
  <c r="GN10" i="7"/>
  <c r="GM10" i="7"/>
  <c r="GL10" i="7"/>
  <c r="GK10" i="7"/>
  <c r="GJ10" i="7"/>
  <c r="GI10" i="7"/>
  <c r="GH10" i="7"/>
  <c r="GG10" i="7"/>
  <c r="GF10" i="7"/>
  <c r="GE10" i="7"/>
  <c r="GD10" i="7"/>
  <c r="GC10" i="7"/>
  <c r="GA10" i="7"/>
  <c r="FZ10" i="7"/>
  <c r="FY10" i="7"/>
  <c r="FX10" i="7"/>
  <c r="FW10" i="7"/>
  <c r="FV10" i="7"/>
  <c r="FU10" i="7"/>
  <c r="FT10" i="7"/>
  <c r="FS10" i="7"/>
  <c r="FR10" i="7"/>
  <c r="FQ10" i="7"/>
  <c r="FP10" i="7"/>
  <c r="FO10" i="7"/>
  <c r="FN10" i="7"/>
  <c r="FM10" i="7"/>
  <c r="FL10" i="7"/>
  <c r="FK10" i="7"/>
  <c r="FJ10" i="7"/>
  <c r="FI10" i="7"/>
  <c r="FH10" i="7"/>
  <c r="FG10" i="7"/>
  <c r="FF10" i="7"/>
  <c r="FE10" i="7"/>
  <c r="FD10" i="7"/>
  <c r="FC10" i="7"/>
  <c r="FB10" i="7"/>
  <c r="FA10" i="7"/>
  <c r="EZ10" i="7"/>
  <c r="EY10" i="7"/>
  <c r="EX10" i="7"/>
  <c r="EW10" i="7"/>
  <c r="EV10" i="7"/>
  <c r="EU10" i="7"/>
  <c r="ET10" i="7"/>
  <c r="ES10" i="7"/>
  <c r="ER10" i="7"/>
  <c r="EQ10" i="7"/>
  <c r="EP10" i="7"/>
  <c r="EO10" i="7"/>
  <c r="EN10" i="7"/>
  <c r="EM10" i="7"/>
  <c r="EL10" i="7"/>
  <c r="EK10" i="7"/>
  <c r="EJ10" i="7"/>
  <c r="EI10" i="7"/>
  <c r="EH10" i="7"/>
  <c r="EG10" i="7"/>
  <c r="EF10" i="7"/>
  <c r="EE10" i="7"/>
  <c r="EC10" i="7"/>
  <c r="EB10" i="7"/>
  <c r="EA10" i="7"/>
  <c r="DZ10" i="7"/>
  <c r="DY10" i="7"/>
  <c r="DX10" i="7"/>
  <c r="DW10" i="7"/>
  <c r="DV10" i="7"/>
  <c r="DU10" i="7"/>
  <c r="DT10" i="7"/>
  <c r="DS10" i="7"/>
  <c r="DR10" i="7"/>
  <c r="DQ10" i="7"/>
  <c r="DP10" i="7"/>
  <c r="DO10" i="7"/>
  <c r="DN10" i="7"/>
  <c r="DM10" i="7"/>
  <c r="DL10" i="7"/>
  <c r="DK10" i="7"/>
  <c r="DJ10" i="7"/>
  <c r="DI10" i="7"/>
  <c r="DH10" i="7"/>
  <c r="DG10" i="7"/>
  <c r="DF10" i="7"/>
  <c r="DE10" i="7"/>
  <c r="DD10" i="7"/>
  <c r="DC10" i="7"/>
  <c r="DB10" i="7"/>
  <c r="DA10" i="7"/>
  <c r="CZ10" i="7"/>
  <c r="CY10" i="7"/>
  <c r="CX10" i="7"/>
  <c r="CW10" i="7"/>
  <c r="CV10" i="7"/>
  <c r="CU10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U10" i="7"/>
  <c r="BT10" i="7"/>
  <c r="BS10" i="7"/>
  <c r="BR10" i="7"/>
  <c r="BQ10" i="7"/>
  <c r="BP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J9" i="7" s="1"/>
  <c r="BL9" i="7" s="1" a="1"/>
  <c r="U10" i="7"/>
  <c r="T10" i="7"/>
  <c r="S10" i="7"/>
  <c r="R10" i="7"/>
  <c r="Q10" i="7"/>
  <c r="P10" i="7"/>
  <c r="H10" i="7"/>
  <c r="G10" i="7"/>
  <c r="F10" i="7"/>
  <c r="E10" i="7"/>
  <c r="D10" i="7"/>
  <c r="C10" i="7"/>
  <c r="GS9" i="7"/>
  <c r="GR9" i="7"/>
  <c r="GQ9" i="7"/>
  <c r="GN9" i="7"/>
  <c r="GM9" i="7"/>
  <c r="GL9" i="7"/>
  <c r="GK9" i="7"/>
  <c r="GJ9" i="7"/>
  <c r="GI9" i="7"/>
  <c r="GH9" i="7"/>
  <c r="GF9" i="7"/>
  <c r="GE9" i="7"/>
  <c r="GO9" i="7" s="1" a="1"/>
  <c r="GC9" i="7"/>
  <c r="GA9" i="7"/>
  <c r="FY9" i="7"/>
  <c r="FX9" i="7"/>
  <c r="FW9" i="7"/>
  <c r="FU9" i="7"/>
  <c r="FT9" i="7"/>
  <c r="FR9" i="7"/>
  <c r="FQ9" i="7"/>
  <c r="FO9" i="7"/>
  <c r="FN9" i="7"/>
  <c r="FL9" i="7"/>
  <c r="FK9" i="7"/>
  <c r="FI9" i="7"/>
  <c r="FH9" i="7"/>
  <c r="FF9" i="7"/>
  <c r="FE9" i="7"/>
  <c r="FC9" i="7"/>
  <c r="FB9" i="7"/>
  <c r="EZ9" i="7"/>
  <c r="EY9" i="7"/>
  <c r="EW9" i="7"/>
  <c r="EV9" i="7"/>
  <c r="ET9" i="7"/>
  <c r="ES9" i="7"/>
  <c r="ER9" i="7"/>
  <c r="EP9" i="7"/>
  <c r="EO9" i="7"/>
  <c r="EM9" i="7"/>
  <c r="EL9" i="7"/>
  <c r="EJ9" i="7"/>
  <c r="EI9" i="7"/>
  <c r="GB9" i="7" s="1" a="1"/>
  <c r="EG9" i="7"/>
  <c r="EF9" i="7"/>
  <c r="EE9" i="7"/>
  <c r="ED9" i="7" a="1"/>
  <c r="ED10" i="7" s="1"/>
  <c r="ED9" i="7"/>
  <c r="EC9" i="7"/>
  <c r="EB9" i="7"/>
  <c r="EA9" i="7"/>
  <c r="DZ9" i="7"/>
  <c r="DY9" i="7"/>
  <c r="DX9" i="7"/>
  <c r="DW9" i="7"/>
  <c r="DV9" i="7"/>
  <c r="DU9" i="7"/>
  <c r="DT9" i="7"/>
  <c r="DS9" i="7"/>
  <c r="DR9" i="7"/>
  <c r="DQ9" i="7"/>
  <c r="DP9" i="7"/>
  <c r="DO9" i="7"/>
  <c r="DN9" i="7"/>
  <c r="DM9" i="7"/>
  <c r="DL9" i="7"/>
  <c r="DK9" i="7"/>
  <c r="DJ9" i="7"/>
  <c r="DI9" i="7"/>
  <c r="DH9" i="7"/>
  <c r="DG9" i="7"/>
  <c r="DF9" i="7"/>
  <c r="DE9" i="7"/>
  <c r="DD9" i="7"/>
  <c r="DC9" i="7"/>
  <c r="DB9" i="7"/>
  <c r="DA9" i="7"/>
  <c r="CZ9" i="7"/>
  <c r="CY9" i="7"/>
  <c r="CX9" i="7"/>
  <c r="CW9" i="7"/>
  <c r="CV9" i="7"/>
  <c r="CU9" i="7"/>
  <c r="CT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BO9" i="7" s="1" a="1"/>
  <c r="AL9" i="7"/>
  <c r="BN9" i="7" s="1" a="1"/>
  <c r="AK9" i="7"/>
  <c r="BM9" i="7" s="1" a="1"/>
  <c r="U9" i="7"/>
  <c r="T9" i="7"/>
  <c r="S9" i="7"/>
  <c r="R9" i="7"/>
  <c r="G9" i="7"/>
  <c r="F9" i="7"/>
  <c r="E9" i="7"/>
  <c r="D9" i="7"/>
  <c r="C9" i="7"/>
  <c r="GS67" i="6"/>
  <c r="GR67" i="6"/>
  <c r="GQ67" i="6"/>
  <c r="GN67" i="6"/>
  <c r="GM67" i="6"/>
  <c r="GL67" i="6"/>
  <c r="GK67" i="6"/>
  <c r="GJ67" i="6"/>
  <c r="GI67" i="6"/>
  <c r="GH67" i="6"/>
  <c r="GF67" i="6"/>
  <c r="GE67" i="6"/>
  <c r="GC67" i="6"/>
  <c r="GA67" i="6"/>
  <c r="FY67" i="6"/>
  <c r="FX67" i="6"/>
  <c r="FW67" i="6"/>
  <c r="FU67" i="6"/>
  <c r="FT67" i="6"/>
  <c r="FR67" i="6"/>
  <c r="FQ67" i="6"/>
  <c r="FO67" i="6"/>
  <c r="FN67" i="6"/>
  <c r="FL67" i="6"/>
  <c r="FK67" i="6"/>
  <c r="FI67" i="6"/>
  <c r="FH67" i="6"/>
  <c r="FF67" i="6"/>
  <c r="FE67" i="6"/>
  <c r="FC67" i="6"/>
  <c r="FB67" i="6"/>
  <c r="EZ67" i="6"/>
  <c r="EY67" i="6"/>
  <c r="EW67" i="6"/>
  <c r="EV67" i="6"/>
  <c r="ET67" i="6"/>
  <c r="ES67" i="6"/>
  <c r="ER67" i="6"/>
  <c r="EP67" i="6"/>
  <c r="EO67" i="6"/>
  <c r="EM67" i="6"/>
  <c r="EL67" i="6"/>
  <c r="EJ67" i="6"/>
  <c r="EI67" i="6"/>
  <c r="EG67" i="6"/>
  <c r="EF67" i="6"/>
  <c r="EE67" i="6"/>
  <c r="EC67" i="6"/>
  <c r="EB67" i="6"/>
  <c r="EA67" i="6"/>
  <c r="DZ67" i="6"/>
  <c r="DY67" i="6"/>
  <c r="DX67" i="6"/>
  <c r="DW67" i="6"/>
  <c r="DV67" i="6"/>
  <c r="DU67" i="6"/>
  <c r="DT67" i="6"/>
  <c r="DS67" i="6"/>
  <c r="DR67" i="6"/>
  <c r="DQ67" i="6"/>
  <c r="DP67" i="6"/>
  <c r="DO67" i="6"/>
  <c r="DN67" i="6"/>
  <c r="DM67" i="6"/>
  <c r="DL67" i="6"/>
  <c r="DK67" i="6"/>
  <c r="DJ67" i="6"/>
  <c r="DI67" i="6"/>
  <c r="DH67" i="6"/>
  <c r="DG67" i="6"/>
  <c r="DF67" i="6"/>
  <c r="DE67" i="6"/>
  <c r="DD67" i="6"/>
  <c r="DC67" i="6"/>
  <c r="DB67" i="6"/>
  <c r="DA67" i="6"/>
  <c r="CZ67" i="6"/>
  <c r="CY67" i="6"/>
  <c r="CX67" i="6"/>
  <c r="CW67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CF67" i="6"/>
  <c r="CE67" i="6"/>
  <c r="CD67" i="6"/>
  <c r="CC67" i="6"/>
  <c r="CB67" i="6"/>
  <c r="CA67" i="6"/>
  <c r="BZ67" i="6"/>
  <c r="BY67" i="6"/>
  <c r="BX67" i="6"/>
  <c r="BW67" i="6"/>
  <c r="BV67" i="6"/>
  <c r="BU67" i="6"/>
  <c r="BT67" i="6"/>
  <c r="BS67" i="6"/>
  <c r="BR67" i="6"/>
  <c r="BQ67" i="6"/>
  <c r="BP67" i="6"/>
  <c r="BK67" i="6"/>
  <c r="BJ67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C67" i="6"/>
  <c r="AB67" i="6"/>
  <c r="AA67" i="6"/>
  <c r="Z67" i="6"/>
  <c r="Y67" i="6"/>
  <c r="X67" i="6"/>
  <c r="W67" i="6"/>
  <c r="V67" i="6"/>
  <c r="U67" i="6"/>
  <c r="T67" i="6"/>
  <c r="S67" i="6"/>
  <c r="R67" i="6"/>
  <c r="O67" i="6"/>
  <c r="N67" i="6"/>
  <c r="GS66" i="6"/>
  <c r="GR66" i="6"/>
  <c r="GQ66" i="6"/>
  <c r="GN66" i="6"/>
  <c r="GM66" i="6"/>
  <c r="GL66" i="6"/>
  <c r="GK66" i="6"/>
  <c r="GJ66" i="6"/>
  <c r="GI66" i="6"/>
  <c r="GH66" i="6"/>
  <c r="GF66" i="6"/>
  <c r="GE66" i="6"/>
  <c r="GC66" i="6"/>
  <c r="GA66" i="6"/>
  <c r="FY66" i="6"/>
  <c r="FX66" i="6"/>
  <c r="FW66" i="6"/>
  <c r="FU66" i="6"/>
  <c r="FT66" i="6"/>
  <c r="FR66" i="6"/>
  <c r="FQ66" i="6"/>
  <c r="FO66" i="6"/>
  <c r="FN66" i="6"/>
  <c r="FL66" i="6"/>
  <c r="FK66" i="6"/>
  <c r="FI66" i="6"/>
  <c r="FH66" i="6"/>
  <c r="FF66" i="6"/>
  <c r="FE66" i="6"/>
  <c r="FC66" i="6"/>
  <c r="FB66" i="6"/>
  <c r="EZ66" i="6"/>
  <c r="EY66" i="6"/>
  <c r="EW66" i="6"/>
  <c r="EV66" i="6"/>
  <c r="ET66" i="6"/>
  <c r="ES66" i="6"/>
  <c r="ER66" i="6"/>
  <c r="EP66" i="6"/>
  <c r="EO66" i="6"/>
  <c r="EM66" i="6"/>
  <c r="EL66" i="6"/>
  <c r="EJ66" i="6"/>
  <c r="EI66" i="6"/>
  <c r="EG66" i="6"/>
  <c r="EF66" i="6"/>
  <c r="EE66" i="6"/>
  <c r="EC66" i="6"/>
  <c r="EB66" i="6"/>
  <c r="EA66" i="6"/>
  <c r="DZ66" i="6"/>
  <c r="DY66" i="6"/>
  <c r="DX66" i="6"/>
  <c r="DW66" i="6"/>
  <c r="DV66" i="6"/>
  <c r="DU66" i="6"/>
  <c r="DT66" i="6"/>
  <c r="DS66" i="6"/>
  <c r="DR66" i="6"/>
  <c r="DQ66" i="6"/>
  <c r="DP66" i="6"/>
  <c r="DO66" i="6"/>
  <c r="DN66" i="6"/>
  <c r="DM66" i="6"/>
  <c r="DL66" i="6"/>
  <c r="DK66" i="6"/>
  <c r="DJ66" i="6"/>
  <c r="DI66" i="6"/>
  <c r="DH66" i="6"/>
  <c r="DG66" i="6"/>
  <c r="DF66" i="6"/>
  <c r="DE66" i="6"/>
  <c r="DD66" i="6"/>
  <c r="DC66" i="6"/>
  <c r="DB66" i="6"/>
  <c r="DA66" i="6"/>
  <c r="CZ66" i="6"/>
  <c r="CY66" i="6"/>
  <c r="CX66" i="6"/>
  <c r="CW66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CF66" i="6"/>
  <c r="CE66" i="6"/>
  <c r="CD66" i="6"/>
  <c r="CC66" i="6"/>
  <c r="CB66" i="6"/>
  <c r="CA66" i="6"/>
  <c r="BZ66" i="6"/>
  <c r="BY66" i="6"/>
  <c r="BX66" i="6"/>
  <c r="BW66" i="6"/>
  <c r="BV66" i="6"/>
  <c r="BU66" i="6"/>
  <c r="BT66" i="6"/>
  <c r="BS66" i="6"/>
  <c r="BR66" i="6"/>
  <c r="BQ66" i="6"/>
  <c r="BP66" i="6"/>
  <c r="BK66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C66" i="6"/>
  <c r="AB66" i="6"/>
  <c r="AA66" i="6"/>
  <c r="Z66" i="6"/>
  <c r="Y66" i="6"/>
  <c r="X66" i="6"/>
  <c r="W66" i="6"/>
  <c r="V66" i="6"/>
  <c r="U66" i="6"/>
  <c r="T66" i="6"/>
  <c r="S66" i="6"/>
  <c r="R66" i="6"/>
  <c r="O66" i="6"/>
  <c r="N66" i="6"/>
  <c r="GS65" i="6"/>
  <c r="GR65" i="6"/>
  <c r="GQ65" i="6"/>
  <c r="GN65" i="6"/>
  <c r="GM65" i="6"/>
  <c r="GL65" i="6"/>
  <c r="GK65" i="6"/>
  <c r="GJ65" i="6"/>
  <c r="GI65" i="6"/>
  <c r="GH65" i="6"/>
  <c r="GF65" i="6"/>
  <c r="GE65" i="6"/>
  <c r="GC65" i="6"/>
  <c r="GA65" i="6"/>
  <c r="FY65" i="6"/>
  <c r="FX65" i="6"/>
  <c r="FW65" i="6"/>
  <c r="FU65" i="6"/>
  <c r="FT65" i="6"/>
  <c r="FR65" i="6"/>
  <c r="FQ65" i="6"/>
  <c r="FO65" i="6"/>
  <c r="FN65" i="6"/>
  <c r="FL65" i="6"/>
  <c r="FK65" i="6"/>
  <c r="FI65" i="6"/>
  <c r="FH65" i="6"/>
  <c r="FF65" i="6"/>
  <c r="FE65" i="6"/>
  <c r="FC65" i="6"/>
  <c r="FB65" i="6"/>
  <c r="EZ65" i="6"/>
  <c r="EY65" i="6"/>
  <c r="EW65" i="6"/>
  <c r="EV65" i="6"/>
  <c r="ET65" i="6"/>
  <c r="ES65" i="6"/>
  <c r="ER65" i="6"/>
  <c r="EP65" i="6"/>
  <c r="EO65" i="6"/>
  <c r="EM65" i="6"/>
  <c r="EL65" i="6"/>
  <c r="EJ65" i="6"/>
  <c r="EI65" i="6"/>
  <c r="EG65" i="6"/>
  <c r="EF65" i="6"/>
  <c r="EE65" i="6"/>
  <c r="EC65" i="6"/>
  <c r="EB65" i="6"/>
  <c r="EA65" i="6"/>
  <c r="DZ65" i="6"/>
  <c r="DY65" i="6"/>
  <c r="DX65" i="6"/>
  <c r="DW65" i="6"/>
  <c r="DV65" i="6"/>
  <c r="DU65" i="6"/>
  <c r="DT65" i="6"/>
  <c r="DS65" i="6"/>
  <c r="DR65" i="6"/>
  <c r="DQ65" i="6"/>
  <c r="DP65" i="6"/>
  <c r="DO65" i="6"/>
  <c r="DN65" i="6"/>
  <c r="DM65" i="6"/>
  <c r="DL65" i="6"/>
  <c r="DK65" i="6"/>
  <c r="DJ65" i="6"/>
  <c r="DI65" i="6"/>
  <c r="DH65" i="6"/>
  <c r="DG65" i="6"/>
  <c r="DF65" i="6"/>
  <c r="DE65" i="6"/>
  <c r="DD65" i="6"/>
  <c r="DC65" i="6"/>
  <c r="DB65" i="6"/>
  <c r="DA65" i="6"/>
  <c r="CZ65" i="6"/>
  <c r="CY65" i="6"/>
  <c r="CX65" i="6"/>
  <c r="CW65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F65" i="6"/>
  <c r="CE65" i="6"/>
  <c r="CD65" i="6"/>
  <c r="CC65" i="6"/>
  <c r="CB65" i="6"/>
  <c r="CA65" i="6"/>
  <c r="BZ65" i="6"/>
  <c r="BY65" i="6"/>
  <c r="BX65" i="6"/>
  <c r="BW65" i="6"/>
  <c r="BV65" i="6"/>
  <c r="BU65" i="6"/>
  <c r="BT65" i="6"/>
  <c r="BS65" i="6"/>
  <c r="BR65" i="6"/>
  <c r="BQ65" i="6"/>
  <c r="BP65" i="6"/>
  <c r="BK65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C65" i="6"/>
  <c r="AB65" i="6"/>
  <c r="AA65" i="6"/>
  <c r="Z65" i="6"/>
  <c r="Y65" i="6"/>
  <c r="X65" i="6"/>
  <c r="W65" i="6"/>
  <c r="V65" i="6"/>
  <c r="U65" i="6"/>
  <c r="T65" i="6"/>
  <c r="S65" i="6"/>
  <c r="R65" i="6"/>
  <c r="O65" i="6"/>
  <c r="N65" i="6"/>
  <c r="GS64" i="6"/>
  <c r="GR64" i="6"/>
  <c r="GQ64" i="6"/>
  <c r="GN64" i="6"/>
  <c r="GM64" i="6"/>
  <c r="GL64" i="6"/>
  <c r="GK64" i="6"/>
  <c r="GJ64" i="6"/>
  <c r="GI64" i="6"/>
  <c r="GH64" i="6"/>
  <c r="GF64" i="6"/>
  <c r="GE64" i="6"/>
  <c r="GC64" i="6"/>
  <c r="GA64" i="6"/>
  <c r="FY64" i="6"/>
  <c r="FX64" i="6"/>
  <c r="FW64" i="6"/>
  <c r="FU64" i="6"/>
  <c r="FT64" i="6"/>
  <c r="FR64" i="6"/>
  <c r="FQ64" i="6"/>
  <c r="FO64" i="6"/>
  <c r="FN64" i="6"/>
  <c r="FL64" i="6"/>
  <c r="FK64" i="6"/>
  <c r="FI64" i="6"/>
  <c r="FH64" i="6"/>
  <c r="FF64" i="6"/>
  <c r="FE64" i="6"/>
  <c r="FC64" i="6"/>
  <c r="FB64" i="6"/>
  <c r="EZ64" i="6"/>
  <c r="EY64" i="6"/>
  <c r="EW64" i="6"/>
  <c r="EV64" i="6"/>
  <c r="ET64" i="6"/>
  <c r="ES64" i="6"/>
  <c r="ER64" i="6"/>
  <c r="EP64" i="6"/>
  <c r="EO64" i="6"/>
  <c r="EM64" i="6"/>
  <c r="EL64" i="6"/>
  <c r="EJ64" i="6"/>
  <c r="EI64" i="6"/>
  <c r="EG64" i="6"/>
  <c r="EF64" i="6"/>
  <c r="EE64" i="6"/>
  <c r="EC64" i="6"/>
  <c r="EB64" i="6"/>
  <c r="EA64" i="6"/>
  <c r="DZ64" i="6"/>
  <c r="DY64" i="6"/>
  <c r="DX64" i="6"/>
  <c r="DW64" i="6"/>
  <c r="DV64" i="6"/>
  <c r="DU64" i="6"/>
  <c r="DT64" i="6"/>
  <c r="DS64" i="6"/>
  <c r="DR64" i="6"/>
  <c r="DQ64" i="6"/>
  <c r="DP64" i="6"/>
  <c r="DO64" i="6"/>
  <c r="DN64" i="6"/>
  <c r="DM64" i="6"/>
  <c r="DL64" i="6"/>
  <c r="DK64" i="6"/>
  <c r="DJ64" i="6"/>
  <c r="DI64" i="6"/>
  <c r="DH64" i="6"/>
  <c r="DG64" i="6"/>
  <c r="DF64" i="6"/>
  <c r="DE64" i="6"/>
  <c r="DD64" i="6"/>
  <c r="DC64" i="6"/>
  <c r="DB64" i="6"/>
  <c r="DA64" i="6"/>
  <c r="CZ64" i="6"/>
  <c r="CY64" i="6"/>
  <c r="CX64" i="6"/>
  <c r="CW64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F64" i="6"/>
  <c r="CE64" i="6"/>
  <c r="CD64" i="6"/>
  <c r="CC64" i="6"/>
  <c r="CB64" i="6"/>
  <c r="CA64" i="6"/>
  <c r="BZ64" i="6"/>
  <c r="BY64" i="6"/>
  <c r="BX64" i="6"/>
  <c r="BW64" i="6"/>
  <c r="BV64" i="6"/>
  <c r="BU64" i="6"/>
  <c r="BT64" i="6"/>
  <c r="BS64" i="6"/>
  <c r="BR64" i="6"/>
  <c r="BQ64" i="6"/>
  <c r="BP64" i="6"/>
  <c r="BK64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C64" i="6"/>
  <c r="AB64" i="6"/>
  <c r="AA64" i="6"/>
  <c r="Z64" i="6"/>
  <c r="Y64" i="6"/>
  <c r="X64" i="6"/>
  <c r="W64" i="6"/>
  <c r="V64" i="6"/>
  <c r="U64" i="6"/>
  <c r="T64" i="6"/>
  <c r="S64" i="6"/>
  <c r="R64" i="6"/>
  <c r="O64" i="6"/>
  <c r="N64" i="6"/>
  <c r="GS63" i="6"/>
  <c r="GR63" i="6"/>
  <c r="GQ63" i="6"/>
  <c r="GN63" i="6"/>
  <c r="GM63" i="6"/>
  <c r="GL63" i="6"/>
  <c r="GK63" i="6"/>
  <c r="GJ63" i="6"/>
  <c r="GI63" i="6"/>
  <c r="GH63" i="6"/>
  <c r="GF63" i="6"/>
  <c r="GE63" i="6"/>
  <c r="GC63" i="6"/>
  <c r="GA63" i="6"/>
  <c r="FY63" i="6"/>
  <c r="FX63" i="6"/>
  <c r="FW63" i="6"/>
  <c r="FU63" i="6"/>
  <c r="FT63" i="6"/>
  <c r="FR63" i="6"/>
  <c r="FQ63" i="6"/>
  <c r="FO63" i="6"/>
  <c r="FN63" i="6"/>
  <c r="FL63" i="6"/>
  <c r="FK63" i="6"/>
  <c r="FI63" i="6"/>
  <c r="FH63" i="6"/>
  <c r="FF63" i="6"/>
  <c r="FE63" i="6"/>
  <c r="FC63" i="6"/>
  <c r="FB63" i="6"/>
  <c r="EZ63" i="6"/>
  <c r="EY63" i="6"/>
  <c r="EW63" i="6"/>
  <c r="EV63" i="6"/>
  <c r="ET63" i="6"/>
  <c r="ES63" i="6"/>
  <c r="ER63" i="6"/>
  <c r="EP63" i="6"/>
  <c r="EO63" i="6"/>
  <c r="EM63" i="6"/>
  <c r="EL63" i="6"/>
  <c r="EJ63" i="6"/>
  <c r="EI63" i="6"/>
  <c r="EG63" i="6"/>
  <c r="EF63" i="6"/>
  <c r="EE63" i="6"/>
  <c r="EC63" i="6"/>
  <c r="EB63" i="6"/>
  <c r="EA63" i="6"/>
  <c r="DZ63" i="6"/>
  <c r="DY63" i="6"/>
  <c r="DX63" i="6"/>
  <c r="DW63" i="6"/>
  <c r="DV63" i="6"/>
  <c r="DU63" i="6"/>
  <c r="DT63" i="6"/>
  <c r="DS63" i="6"/>
  <c r="DR63" i="6"/>
  <c r="DQ63" i="6"/>
  <c r="DP63" i="6"/>
  <c r="DO63" i="6"/>
  <c r="DN63" i="6"/>
  <c r="DM63" i="6"/>
  <c r="DL63" i="6"/>
  <c r="DK63" i="6"/>
  <c r="DJ63" i="6"/>
  <c r="DI63" i="6"/>
  <c r="DH63" i="6"/>
  <c r="DG63" i="6"/>
  <c r="DF63" i="6"/>
  <c r="DE63" i="6"/>
  <c r="DD63" i="6"/>
  <c r="DC63" i="6"/>
  <c r="DB63" i="6"/>
  <c r="DA63" i="6"/>
  <c r="CZ63" i="6"/>
  <c r="CY63" i="6"/>
  <c r="CX63" i="6"/>
  <c r="CW63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K63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C63" i="6"/>
  <c r="AB63" i="6"/>
  <c r="AA63" i="6"/>
  <c r="Z63" i="6"/>
  <c r="Y63" i="6"/>
  <c r="X63" i="6"/>
  <c r="W63" i="6"/>
  <c r="V63" i="6"/>
  <c r="U63" i="6"/>
  <c r="T63" i="6"/>
  <c r="S63" i="6"/>
  <c r="R63" i="6"/>
  <c r="O63" i="6"/>
  <c r="N63" i="6"/>
  <c r="GS62" i="6"/>
  <c r="GR62" i="6"/>
  <c r="GQ62" i="6"/>
  <c r="GN62" i="6"/>
  <c r="GM62" i="6"/>
  <c r="GL62" i="6"/>
  <c r="GK62" i="6"/>
  <c r="GJ62" i="6"/>
  <c r="GI62" i="6"/>
  <c r="GH62" i="6"/>
  <c r="GF62" i="6"/>
  <c r="GE62" i="6"/>
  <c r="GC62" i="6"/>
  <c r="GA62" i="6"/>
  <c r="FY62" i="6"/>
  <c r="FX62" i="6"/>
  <c r="FW62" i="6"/>
  <c r="FU62" i="6"/>
  <c r="FT62" i="6"/>
  <c r="FR62" i="6"/>
  <c r="FQ62" i="6"/>
  <c r="FO62" i="6"/>
  <c r="FN62" i="6"/>
  <c r="FL62" i="6"/>
  <c r="FK62" i="6"/>
  <c r="FI62" i="6"/>
  <c r="FH62" i="6"/>
  <c r="FF62" i="6"/>
  <c r="FE62" i="6"/>
  <c r="FC62" i="6"/>
  <c r="FB62" i="6"/>
  <c r="EZ62" i="6"/>
  <c r="EY62" i="6"/>
  <c r="EW62" i="6"/>
  <c r="EV62" i="6"/>
  <c r="ET62" i="6"/>
  <c r="ES62" i="6"/>
  <c r="ER62" i="6"/>
  <c r="EP62" i="6"/>
  <c r="EO62" i="6"/>
  <c r="EM62" i="6"/>
  <c r="EL62" i="6"/>
  <c r="EJ62" i="6"/>
  <c r="EI62" i="6"/>
  <c r="EG62" i="6"/>
  <c r="EF62" i="6"/>
  <c r="EE62" i="6"/>
  <c r="EC62" i="6"/>
  <c r="EB62" i="6"/>
  <c r="EA62" i="6"/>
  <c r="DZ62" i="6"/>
  <c r="DY62" i="6"/>
  <c r="DX62" i="6"/>
  <c r="DW62" i="6"/>
  <c r="DV62" i="6"/>
  <c r="DU62" i="6"/>
  <c r="DT62" i="6"/>
  <c r="DS62" i="6"/>
  <c r="DR62" i="6"/>
  <c r="DQ62" i="6"/>
  <c r="DP62" i="6"/>
  <c r="DO62" i="6"/>
  <c r="DN62" i="6"/>
  <c r="DM62" i="6"/>
  <c r="DL62" i="6"/>
  <c r="DK62" i="6"/>
  <c r="DJ62" i="6"/>
  <c r="DI62" i="6"/>
  <c r="DH62" i="6"/>
  <c r="DG62" i="6"/>
  <c r="DF62" i="6"/>
  <c r="DE62" i="6"/>
  <c r="DD62" i="6"/>
  <c r="DC62" i="6"/>
  <c r="DB62" i="6"/>
  <c r="DA62" i="6"/>
  <c r="CZ62" i="6"/>
  <c r="CY62" i="6"/>
  <c r="CX62" i="6"/>
  <c r="CW62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F62" i="6"/>
  <c r="CE62" i="6"/>
  <c r="CD62" i="6"/>
  <c r="CC62" i="6"/>
  <c r="CB62" i="6"/>
  <c r="CA62" i="6"/>
  <c r="BZ62" i="6"/>
  <c r="BY62" i="6"/>
  <c r="BX62" i="6"/>
  <c r="BW62" i="6"/>
  <c r="BV62" i="6"/>
  <c r="BU62" i="6"/>
  <c r="BT62" i="6"/>
  <c r="BS62" i="6"/>
  <c r="BR62" i="6"/>
  <c r="BQ62" i="6"/>
  <c r="BP62" i="6"/>
  <c r="BK62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C62" i="6"/>
  <c r="AB62" i="6"/>
  <c r="AA62" i="6"/>
  <c r="Z62" i="6"/>
  <c r="Y62" i="6"/>
  <c r="X62" i="6"/>
  <c r="W62" i="6"/>
  <c r="V62" i="6"/>
  <c r="U62" i="6"/>
  <c r="T62" i="6"/>
  <c r="S62" i="6"/>
  <c r="R62" i="6"/>
  <c r="O62" i="6"/>
  <c r="N62" i="6"/>
  <c r="GS61" i="6"/>
  <c r="GR61" i="6"/>
  <c r="GQ61" i="6"/>
  <c r="GN61" i="6"/>
  <c r="GM61" i="6"/>
  <c r="GL61" i="6"/>
  <c r="GK61" i="6"/>
  <c r="GJ61" i="6"/>
  <c r="GI61" i="6"/>
  <c r="GH61" i="6"/>
  <c r="GF61" i="6"/>
  <c r="GE61" i="6"/>
  <c r="GC61" i="6"/>
  <c r="GA61" i="6"/>
  <c r="FY61" i="6"/>
  <c r="FX61" i="6"/>
  <c r="FW61" i="6"/>
  <c r="FU61" i="6"/>
  <c r="FT61" i="6"/>
  <c r="FR61" i="6"/>
  <c r="FQ61" i="6"/>
  <c r="FO61" i="6"/>
  <c r="FN61" i="6"/>
  <c r="FL61" i="6"/>
  <c r="FK61" i="6"/>
  <c r="FI61" i="6"/>
  <c r="FH61" i="6"/>
  <c r="FF61" i="6"/>
  <c r="FE61" i="6"/>
  <c r="FC61" i="6"/>
  <c r="FB61" i="6"/>
  <c r="EZ61" i="6"/>
  <c r="EY61" i="6"/>
  <c r="EW61" i="6"/>
  <c r="EV61" i="6"/>
  <c r="ET61" i="6"/>
  <c r="ES61" i="6"/>
  <c r="ER61" i="6"/>
  <c r="EP61" i="6"/>
  <c r="EO61" i="6"/>
  <c r="EM61" i="6"/>
  <c r="EL61" i="6"/>
  <c r="EJ61" i="6"/>
  <c r="EI61" i="6"/>
  <c r="EG61" i="6"/>
  <c r="EF61" i="6"/>
  <c r="EE61" i="6"/>
  <c r="EC61" i="6"/>
  <c r="EB61" i="6"/>
  <c r="EA61" i="6"/>
  <c r="DZ61" i="6"/>
  <c r="DY61" i="6"/>
  <c r="DX61" i="6"/>
  <c r="DW61" i="6"/>
  <c r="DV61" i="6"/>
  <c r="DU61" i="6"/>
  <c r="DT61" i="6"/>
  <c r="DS61" i="6"/>
  <c r="DR61" i="6"/>
  <c r="DQ61" i="6"/>
  <c r="DP61" i="6"/>
  <c r="DO61" i="6"/>
  <c r="DN61" i="6"/>
  <c r="DM61" i="6"/>
  <c r="DL61" i="6"/>
  <c r="DK61" i="6"/>
  <c r="DJ61" i="6"/>
  <c r="DI61" i="6"/>
  <c r="DH61" i="6"/>
  <c r="DG61" i="6"/>
  <c r="DF61" i="6"/>
  <c r="DE61" i="6"/>
  <c r="DD61" i="6"/>
  <c r="DC61" i="6"/>
  <c r="DB61" i="6"/>
  <c r="DA61" i="6"/>
  <c r="CZ61" i="6"/>
  <c r="CY61" i="6"/>
  <c r="CX61" i="6"/>
  <c r="CW61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CF61" i="6"/>
  <c r="CE61" i="6"/>
  <c r="CD61" i="6"/>
  <c r="CC61" i="6"/>
  <c r="CB61" i="6"/>
  <c r="CA61" i="6"/>
  <c r="BZ61" i="6"/>
  <c r="BY61" i="6"/>
  <c r="BX61" i="6"/>
  <c r="BW61" i="6"/>
  <c r="BV61" i="6"/>
  <c r="BU61" i="6"/>
  <c r="BT61" i="6"/>
  <c r="BS61" i="6"/>
  <c r="BR61" i="6"/>
  <c r="BQ61" i="6"/>
  <c r="BP61" i="6"/>
  <c r="BK61" i="6"/>
  <c r="BJ61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C61" i="6"/>
  <c r="AB61" i="6"/>
  <c r="AA61" i="6"/>
  <c r="Z61" i="6"/>
  <c r="Y61" i="6"/>
  <c r="X61" i="6"/>
  <c r="W61" i="6"/>
  <c r="V61" i="6"/>
  <c r="U61" i="6"/>
  <c r="T61" i="6"/>
  <c r="S61" i="6"/>
  <c r="R61" i="6"/>
  <c r="O61" i="6"/>
  <c r="N61" i="6"/>
  <c r="GS60" i="6"/>
  <c r="GR60" i="6"/>
  <c r="GQ60" i="6"/>
  <c r="GN60" i="6"/>
  <c r="GM60" i="6"/>
  <c r="GL60" i="6"/>
  <c r="GK60" i="6"/>
  <c r="GJ60" i="6"/>
  <c r="GI60" i="6"/>
  <c r="GH60" i="6"/>
  <c r="GF60" i="6"/>
  <c r="GE60" i="6"/>
  <c r="GC60" i="6"/>
  <c r="GA60" i="6"/>
  <c r="FY60" i="6"/>
  <c r="FX60" i="6"/>
  <c r="FW60" i="6"/>
  <c r="FU60" i="6"/>
  <c r="FT60" i="6"/>
  <c r="FR60" i="6"/>
  <c r="FQ60" i="6"/>
  <c r="FO60" i="6"/>
  <c r="FN60" i="6"/>
  <c r="FL60" i="6"/>
  <c r="FK60" i="6"/>
  <c r="FI60" i="6"/>
  <c r="FH60" i="6"/>
  <c r="FF60" i="6"/>
  <c r="FE60" i="6"/>
  <c r="FC60" i="6"/>
  <c r="FB60" i="6"/>
  <c r="EZ60" i="6"/>
  <c r="EY60" i="6"/>
  <c r="EW60" i="6"/>
  <c r="EV60" i="6"/>
  <c r="ET60" i="6"/>
  <c r="ES60" i="6"/>
  <c r="ER60" i="6"/>
  <c r="EP60" i="6"/>
  <c r="EO60" i="6"/>
  <c r="EM60" i="6"/>
  <c r="EL60" i="6"/>
  <c r="EJ60" i="6"/>
  <c r="EI60" i="6"/>
  <c r="EG60" i="6"/>
  <c r="EF60" i="6"/>
  <c r="EE60" i="6"/>
  <c r="EC60" i="6"/>
  <c r="EB60" i="6"/>
  <c r="EA60" i="6"/>
  <c r="DZ60" i="6"/>
  <c r="DY60" i="6"/>
  <c r="DX60" i="6"/>
  <c r="DW60" i="6"/>
  <c r="DV60" i="6"/>
  <c r="DU60" i="6"/>
  <c r="DT60" i="6"/>
  <c r="DS60" i="6"/>
  <c r="DR60" i="6"/>
  <c r="DQ60" i="6"/>
  <c r="DP60" i="6"/>
  <c r="DO60" i="6"/>
  <c r="DN60" i="6"/>
  <c r="DM60" i="6"/>
  <c r="DL60" i="6"/>
  <c r="DK60" i="6"/>
  <c r="DJ60" i="6"/>
  <c r="DI60" i="6"/>
  <c r="DH60" i="6"/>
  <c r="DG60" i="6"/>
  <c r="DF60" i="6"/>
  <c r="DE60" i="6"/>
  <c r="DD60" i="6"/>
  <c r="DC60" i="6"/>
  <c r="DB60" i="6"/>
  <c r="DA60" i="6"/>
  <c r="CZ60" i="6"/>
  <c r="CY60" i="6"/>
  <c r="CX60" i="6"/>
  <c r="CW60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CF60" i="6"/>
  <c r="CE60" i="6"/>
  <c r="CD60" i="6"/>
  <c r="CC60" i="6"/>
  <c r="CB60" i="6"/>
  <c r="CA60" i="6"/>
  <c r="BZ60" i="6"/>
  <c r="BY60" i="6"/>
  <c r="BX60" i="6"/>
  <c r="BW60" i="6"/>
  <c r="BV60" i="6"/>
  <c r="BU60" i="6"/>
  <c r="BT60" i="6"/>
  <c r="BS60" i="6"/>
  <c r="BR60" i="6"/>
  <c r="BQ60" i="6"/>
  <c r="BP60" i="6"/>
  <c r="BK60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C60" i="6"/>
  <c r="AB60" i="6"/>
  <c r="AA60" i="6"/>
  <c r="Z60" i="6"/>
  <c r="Y60" i="6"/>
  <c r="X60" i="6"/>
  <c r="W60" i="6"/>
  <c r="V60" i="6"/>
  <c r="U60" i="6"/>
  <c r="T60" i="6"/>
  <c r="S60" i="6"/>
  <c r="R60" i="6"/>
  <c r="O60" i="6"/>
  <c r="N60" i="6"/>
  <c r="GS59" i="6"/>
  <c r="GR59" i="6"/>
  <c r="GQ59" i="6"/>
  <c r="GN59" i="6"/>
  <c r="GM59" i="6"/>
  <c r="GL59" i="6"/>
  <c r="GK59" i="6"/>
  <c r="GJ59" i="6"/>
  <c r="GI59" i="6"/>
  <c r="GH59" i="6"/>
  <c r="GF59" i="6"/>
  <c r="GE59" i="6"/>
  <c r="GC59" i="6"/>
  <c r="GA59" i="6"/>
  <c r="FY59" i="6"/>
  <c r="FX59" i="6"/>
  <c r="FW59" i="6"/>
  <c r="FU59" i="6"/>
  <c r="FT59" i="6"/>
  <c r="FR59" i="6"/>
  <c r="FQ59" i="6"/>
  <c r="FO59" i="6"/>
  <c r="FN59" i="6"/>
  <c r="FL59" i="6"/>
  <c r="FK59" i="6"/>
  <c r="FI59" i="6"/>
  <c r="FH59" i="6"/>
  <c r="FF59" i="6"/>
  <c r="FE59" i="6"/>
  <c r="FC59" i="6"/>
  <c r="FB59" i="6"/>
  <c r="EZ59" i="6"/>
  <c r="EY59" i="6"/>
  <c r="EW59" i="6"/>
  <c r="EV59" i="6"/>
  <c r="ET59" i="6"/>
  <c r="ES59" i="6"/>
  <c r="ER59" i="6"/>
  <c r="EP59" i="6"/>
  <c r="EO59" i="6"/>
  <c r="EM59" i="6"/>
  <c r="EL59" i="6"/>
  <c r="EJ59" i="6"/>
  <c r="EI59" i="6"/>
  <c r="EG59" i="6"/>
  <c r="EF59" i="6"/>
  <c r="EE59" i="6"/>
  <c r="EC59" i="6"/>
  <c r="EB59" i="6"/>
  <c r="EA59" i="6"/>
  <c r="DZ59" i="6"/>
  <c r="DY59" i="6"/>
  <c r="DX59" i="6"/>
  <c r="DW59" i="6"/>
  <c r="DV59" i="6"/>
  <c r="DU59" i="6"/>
  <c r="DT59" i="6"/>
  <c r="DS59" i="6"/>
  <c r="DR59" i="6"/>
  <c r="DQ59" i="6"/>
  <c r="DP59" i="6"/>
  <c r="DO59" i="6"/>
  <c r="DN59" i="6"/>
  <c r="DM59" i="6"/>
  <c r="DL59" i="6"/>
  <c r="DK59" i="6"/>
  <c r="DJ59" i="6"/>
  <c r="DI59" i="6"/>
  <c r="DH59" i="6"/>
  <c r="DG59" i="6"/>
  <c r="DF59" i="6"/>
  <c r="DE59" i="6"/>
  <c r="DD59" i="6"/>
  <c r="DC59" i="6"/>
  <c r="DB59" i="6"/>
  <c r="DA59" i="6"/>
  <c r="CZ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K59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C59" i="6"/>
  <c r="AB59" i="6"/>
  <c r="AA59" i="6"/>
  <c r="Z59" i="6"/>
  <c r="Y59" i="6"/>
  <c r="X59" i="6"/>
  <c r="W59" i="6"/>
  <c r="V59" i="6"/>
  <c r="U59" i="6"/>
  <c r="T59" i="6"/>
  <c r="S59" i="6"/>
  <c r="R59" i="6"/>
  <c r="O59" i="6"/>
  <c r="N59" i="6"/>
  <c r="GS58" i="6"/>
  <c r="GR58" i="6"/>
  <c r="GQ58" i="6"/>
  <c r="GN58" i="6"/>
  <c r="GM58" i="6"/>
  <c r="GL58" i="6"/>
  <c r="GK58" i="6"/>
  <c r="GJ58" i="6"/>
  <c r="GI58" i="6"/>
  <c r="GH58" i="6"/>
  <c r="GF58" i="6"/>
  <c r="GE58" i="6"/>
  <c r="GC58" i="6"/>
  <c r="GA58" i="6"/>
  <c r="FY58" i="6"/>
  <c r="FX58" i="6"/>
  <c r="FW58" i="6"/>
  <c r="FU58" i="6"/>
  <c r="FT58" i="6"/>
  <c r="FR58" i="6"/>
  <c r="FQ58" i="6"/>
  <c r="FO58" i="6"/>
  <c r="FN58" i="6"/>
  <c r="FL58" i="6"/>
  <c r="FK58" i="6"/>
  <c r="FI58" i="6"/>
  <c r="FH58" i="6"/>
  <c r="FF58" i="6"/>
  <c r="FE58" i="6"/>
  <c r="FC58" i="6"/>
  <c r="FB58" i="6"/>
  <c r="EZ58" i="6"/>
  <c r="EY58" i="6"/>
  <c r="EW58" i="6"/>
  <c r="EV58" i="6"/>
  <c r="ET58" i="6"/>
  <c r="ES58" i="6"/>
  <c r="ER58" i="6"/>
  <c r="EP58" i="6"/>
  <c r="EO58" i="6"/>
  <c r="EM58" i="6"/>
  <c r="EL58" i="6"/>
  <c r="EJ58" i="6"/>
  <c r="EI58" i="6"/>
  <c r="EG58" i="6"/>
  <c r="EF58" i="6"/>
  <c r="EE58" i="6"/>
  <c r="EC58" i="6"/>
  <c r="EB58" i="6"/>
  <c r="EA58" i="6"/>
  <c r="DZ58" i="6"/>
  <c r="DY58" i="6"/>
  <c r="DX58" i="6"/>
  <c r="DW58" i="6"/>
  <c r="DV58" i="6"/>
  <c r="DU58" i="6"/>
  <c r="DT58" i="6"/>
  <c r="DS58" i="6"/>
  <c r="DR58" i="6"/>
  <c r="DQ58" i="6"/>
  <c r="DP58" i="6"/>
  <c r="DO58" i="6"/>
  <c r="DN58" i="6"/>
  <c r="DM58" i="6"/>
  <c r="DL58" i="6"/>
  <c r="DK58" i="6"/>
  <c r="DJ58" i="6"/>
  <c r="DI58" i="6"/>
  <c r="DH58" i="6"/>
  <c r="DG58" i="6"/>
  <c r="DF58" i="6"/>
  <c r="DE58" i="6"/>
  <c r="DD58" i="6"/>
  <c r="DC58" i="6"/>
  <c r="DB58" i="6"/>
  <c r="DA58" i="6"/>
  <c r="CZ58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BY58" i="6"/>
  <c r="BX58" i="6"/>
  <c r="BW58" i="6"/>
  <c r="BV58" i="6"/>
  <c r="BU58" i="6"/>
  <c r="BT58" i="6"/>
  <c r="BS58" i="6"/>
  <c r="BR58" i="6"/>
  <c r="BQ58" i="6"/>
  <c r="BP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C58" i="6"/>
  <c r="AB58" i="6"/>
  <c r="AA58" i="6"/>
  <c r="Z58" i="6"/>
  <c r="Y58" i="6"/>
  <c r="X58" i="6"/>
  <c r="W58" i="6"/>
  <c r="V58" i="6"/>
  <c r="U58" i="6"/>
  <c r="T58" i="6"/>
  <c r="S58" i="6"/>
  <c r="R58" i="6"/>
  <c r="O58" i="6"/>
  <c r="N58" i="6"/>
  <c r="H57" i="6"/>
  <c r="GS56" i="6"/>
  <c r="GR56" i="6"/>
  <c r="GQ56" i="6"/>
  <c r="GN56" i="6"/>
  <c r="GM56" i="6"/>
  <c r="GL56" i="6"/>
  <c r="GK56" i="6"/>
  <c r="GJ56" i="6"/>
  <c r="GI56" i="6"/>
  <c r="GH56" i="6"/>
  <c r="GF56" i="6"/>
  <c r="GE56" i="6"/>
  <c r="GC56" i="6"/>
  <c r="GA56" i="6"/>
  <c r="FY56" i="6"/>
  <c r="FX56" i="6"/>
  <c r="FW56" i="6"/>
  <c r="FU56" i="6"/>
  <c r="FT56" i="6"/>
  <c r="FR56" i="6"/>
  <c r="FQ56" i="6"/>
  <c r="FO56" i="6"/>
  <c r="FN56" i="6"/>
  <c r="FL56" i="6"/>
  <c r="FK56" i="6"/>
  <c r="FI56" i="6"/>
  <c r="FH56" i="6"/>
  <c r="FF56" i="6"/>
  <c r="FE56" i="6"/>
  <c r="FC56" i="6"/>
  <c r="FB56" i="6"/>
  <c r="EZ56" i="6"/>
  <c r="EY56" i="6"/>
  <c r="EW56" i="6"/>
  <c r="EV56" i="6"/>
  <c r="ET56" i="6"/>
  <c r="ES56" i="6"/>
  <c r="ER56" i="6"/>
  <c r="EP56" i="6"/>
  <c r="EO56" i="6"/>
  <c r="EM56" i="6"/>
  <c r="EL56" i="6"/>
  <c r="EJ56" i="6"/>
  <c r="EI56" i="6"/>
  <c r="EG56" i="6"/>
  <c r="EF56" i="6"/>
  <c r="EE56" i="6"/>
  <c r="EC56" i="6"/>
  <c r="EB56" i="6"/>
  <c r="EA56" i="6"/>
  <c r="DZ56" i="6"/>
  <c r="DY56" i="6"/>
  <c r="DX56" i="6"/>
  <c r="DW56" i="6"/>
  <c r="DV56" i="6"/>
  <c r="DU56" i="6"/>
  <c r="DT56" i="6"/>
  <c r="DS56" i="6"/>
  <c r="DR56" i="6"/>
  <c r="DQ56" i="6"/>
  <c r="DP56" i="6"/>
  <c r="DO56" i="6"/>
  <c r="DN56" i="6"/>
  <c r="DM56" i="6"/>
  <c r="DL56" i="6"/>
  <c r="DK56" i="6"/>
  <c r="DJ56" i="6"/>
  <c r="DI56" i="6"/>
  <c r="DH56" i="6"/>
  <c r="DG56" i="6"/>
  <c r="DF56" i="6"/>
  <c r="DE56" i="6"/>
  <c r="DD56" i="6"/>
  <c r="DC56" i="6"/>
  <c r="DB56" i="6"/>
  <c r="DA56" i="6"/>
  <c r="CZ56" i="6"/>
  <c r="CY56" i="6"/>
  <c r="CX56" i="6"/>
  <c r="CW56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CF56" i="6"/>
  <c r="CE56" i="6"/>
  <c r="CD56" i="6"/>
  <c r="CC56" i="6"/>
  <c r="CB56" i="6"/>
  <c r="CA56" i="6"/>
  <c r="BZ56" i="6"/>
  <c r="BY56" i="6"/>
  <c r="BX56" i="6"/>
  <c r="BW56" i="6"/>
  <c r="BV56" i="6"/>
  <c r="BU56" i="6"/>
  <c r="BT56" i="6"/>
  <c r="BS56" i="6"/>
  <c r="BR56" i="6"/>
  <c r="BQ56" i="6"/>
  <c r="BP56" i="6"/>
  <c r="BK56" i="6"/>
  <c r="BJ56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C56" i="6"/>
  <c r="AB56" i="6"/>
  <c r="AA56" i="6"/>
  <c r="Z56" i="6"/>
  <c r="Y56" i="6"/>
  <c r="X56" i="6"/>
  <c r="W56" i="6"/>
  <c r="V56" i="6"/>
  <c r="U56" i="6"/>
  <c r="T56" i="6"/>
  <c r="S56" i="6"/>
  <c r="R56" i="6"/>
  <c r="O56" i="6"/>
  <c r="N56" i="6"/>
  <c r="I56" i="6"/>
  <c r="GS55" i="6"/>
  <c r="GR55" i="6"/>
  <c r="GQ55" i="6"/>
  <c r="GN55" i="6"/>
  <c r="GM55" i="6"/>
  <c r="GL55" i="6"/>
  <c r="GK55" i="6"/>
  <c r="GJ55" i="6"/>
  <c r="GI55" i="6"/>
  <c r="GH55" i="6"/>
  <c r="GF55" i="6"/>
  <c r="GE55" i="6"/>
  <c r="GC55" i="6"/>
  <c r="GA55" i="6"/>
  <c r="FY55" i="6"/>
  <c r="FX55" i="6"/>
  <c r="FW55" i="6"/>
  <c r="FU55" i="6"/>
  <c r="FT55" i="6"/>
  <c r="FR55" i="6"/>
  <c r="FQ55" i="6"/>
  <c r="FO55" i="6"/>
  <c r="FN55" i="6"/>
  <c r="FL55" i="6"/>
  <c r="FK55" i="6"/>
  <c r="FI55" i="6"/>
  <c r="FH55" i="6"/>
  <c r="FF55" i="6"/>
  <c r="FE55" i="6"/>
  <c r="FC55" i="6"/>
  <c r="FB55" i="6"/>
  <c r="EZ55" i="6"/>
  <c r="EY55" i="6"/>
  <c r="EW55" i="6"/>
  <c r="EV55" i="6"/>
  <c r="ET55" i="6"/>
  <c r="ES55" i="6"/>
  <c r="ER55" i="6"/>
  <c r="EP55" i="6"/>
  <c r="EO55" i="6"/>
  <c r="EM55" i="6"/>
  <c r="EL55" i="6"/>
  <c r="EJ55" i="6"/>
  <c r="EI55" i="6"/>
  <c r="EG55" i="6"/>
  <c r="EF55" i="6"/>
  <c r="EE55" i="6"/>
  <c r="EC55" i="6"/>
  <c r="EB55" i="6"/>
  <c r="EA55" i="6"/>
  <c r="DZ55" i="6"/>
  <c r="DY55" i="6"/>
  <c r="DX55" i="6"/>
  <c r="DW55" i="6"/>
  <c r="DV55" i="6"/>
  <c r="DU55" i="6"/>
  <c r="DT55" i="6"/>
  <c r="DS55" i="6"/>
  <c r="DR55" i="6"/>
  <c r="DQ55" i="6"/>
  <c r="DP55" i="6"/>
  <c r="DO55" i="6"/>
  <c r="DN55" i="6"/>
  <c r="DM55" i="6"/>
  <c r="DL55" i="6"/>
  <c r="DK55" i="6"/>
  <c r="DJ55" i="6"/>
  <c r="DI55" i="6"/>
  <c r="DH55" i="6"/>
  <c r="DG55" i="6"/>
  <c r="DF55" i="6"/>
  <c r="DE55" i="6"/>
  <c r="DD55" i="6"/>
  <c r="DC55" i="6"/>
  <c r="DB55" i="6"/>
  <c r="DA55" i="6"/>
  <c r="CZ55" i="6"/>
  <c r="CY55" i="6"/>
  <c r="CX55" i="6"/>
  <c r="CW55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CF55" i="6"/>
  <c r="CE55" i="6"/>
  <c r="CD55" i="6"/>
  <c r="CC55" i="6"/>
  <c r="CB55" i="6"/>
  <c r="CA55" i="6"/>
  <c r="BZ55" i="6"/>
  <c r="BY55" i="6"/>
  <c r="BX55" i="6"/>
  <c r="BW55" i="6"/>
  <c r="BV55" i="6"/>
  <c r="BU55" i="6"/>
  <c r="BT55" i="6"/>
  <c r="BS55" i="6"/>
  <c r="BR55" i="6"/>
  <c r="BQ55" i="6"/>
  <c r="BP55" i="6"/>
  <c r="BK55" i="6"/>
  <c r="BJ55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C55" i="6"/>
  <c r="AB55" i="6"/>
  <c r="AA55" i="6"/>
  <c r="Z55" i="6"/>
  <c r="Y55" i="6"/>
  <c r="X55" i="6"/>
  <c r="W55" i="6"/>
  <c r="V55" i="6"/>
  <c r="U55" i="6"/>
  <c r="T55" i="6"/>
  <c r="S55" i="6"/>
  <c r="R55" i="6"/>
  <c r="O55" i="6"/>
  <c r="N55" i="6"/>
  <c r="GS54" i="6"/>
  <c r="GR54" i="6"/>
  <c r="GQ54" i="6"/>
  <c r="GN54" i="6"/>
  <c r="GM54" i="6"/>
  <c r="GL54" i="6"/>
  <c r="GK54" i="6"/>
  <c r="GJ54" i="6"/>
  <c r="GI54" i="6"/>
  <c r="GH54" i="6"/>
  <c r="GF54" i="6"/>
  <c r="GE54" i="6"/>
  <c r="GC54" i="6"/>
  <c r="GA54" i="6"/>
  <c r="FY54" i="6"/>
  <c r="FX54" i="6"/>
  <c r="FW54" i="6"/>
  <c r="FU54" i="6"/>
  <c r="FT54" i="6"/>
  <c r="FR54" i="6"/>
  <c r="FQ54" i="6"/>
  <c r="FO54" i="6"/>
  <c r="FN54" i="6"/>
  <c r="FL54" i="6"/>
  <c r="FK54" i="6"/>
  <c r="FI54" i="6"/>
  <c r="FH54" i="6"/>
  <c r="FF54" i="6"/>
  <c r="FE54" i="6"/>
  <c r="FC54" i="6"/>
  <c r="FB54" i="6"/>
  <c r="EZ54" i="6"/>
  <c r="EY54" i="6"/>
  <c r="EW54" i="6"/>
  <c r="EV54" i="6"/>
  <c r="ET54" i="6"/>
  <c r="ES54" i="6"/>
  <c r="ER54" i="6"/>
  <c r="EP54" i="6"/>
  <c r="EO54" i="6"/>
  <c r="EM54" i="6"/>
  <c r="EL54" i="6"/>
  <c r="EJ54" i="6"/>
  <c r="EI54" i="6"/>
  <c r="EG54" i="6"/>
  <c r="EF54" i="6"/>
  <c r="EE54" i="6"/>
  <c r="EC54" i="6"/>
  <c r="EB54" i="6"/>
  <c r="EA54" i="6"/>
  <c r="DZ54" i="6"/>
  <c r="DY54" i="6"/>
  <c r="DX54" i="6"/>
  <c r="DW54" i="6"/>
  <c r="DV54" i="6"/>
  <c r="DU54" i="6"/>
  <c r="DT54" i="6"/>
  <c r="DS54" i="6"/>
  <c r="DR54" i="6"/>
  <c r="DQ54" i="6"/>
  <c r="DP54" i="6"/>
  <c r="DO54" i="6"/>
  <c r="DN54" i="6"/>
  <c r="DM54" i="6"/>
  <c r="DL54" i="6"/>
  <c r="DK54" i="6"/>
  <c r="DJ54" i="6"/>
  <c r="DI54" i="6"/>
  <c r="DH54" i="6"/>
  <c r="DG54" i="6"/>
  <c r="DF54" i="6"/>
  <c r="DE54" i="6"/>
  <c r="DD54" i="6"/>
  <c r="DC54" i="6"/>
  <c r="DB54" i="6"/>
  <c r="DA54" i="6"/>
  <c r="CZ54" i="6"/>
  <c r="CY54" i="6"/>
  <c r="CX54" i="6"/>
  <c r="CW54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CF54" i="6"/>
  <c r="CE54" i="6"/>
  <c r="CD54" i="6"/>
  <c r="CC54" i="6"/>
  <c r="CB54" i="6"/>
  <c r="CA54" i="6"/>
  <c r="BZ54" i="6"/>
  <c r="BY54" i="6"/>
  <c r="BX54" i="6"/>
  <c r="BW54" i="6"/>
  <c r="BV54" i="6"/>
  <c r="BU54" i="6"/>
  <c r="BT54" i="6"/>
  <c r="BS54" i="6"/>
  <c r="BR54" i="6"/>
  <c r="BQ54" i="6"/>
  <c r="BP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C54" i="6"/>
  <c r="AB54" i="6"/>
  <c r="AA54" i="6"/>
  <c r="Z54" i="6"/>
  <c r="Y54" i="6"/>
  <c r="X54" i="6"/>
  <c r="W54" i="6"/>
  <c r="V54" i="6"/>
  <c r="U54" i="6"/>
  <c r="T54" i="6"/>
  <c r="S54" i="6"/>
  <c r="R54" i="6"/>
  <c r="O54" i="6"/>
  <c r="N54" i="6"/>
  <c r="GS53" i="6"/>
  <c r="GR53" i="6"/>
  <c r="GQ53" i="6"/>
  <c r="GN53" i="6"/>
  <c r="GM53" i="6"/>
  <c r="GL53" i="6"/>
  <c r="GK53" i="6"/>
  <c r="GJ53" i="6"/>
  <c r="GI53" i="6"/>
  <c r="GH53" i="6"/>
  <c r="GF53" i="6"/>
  <c r="GE53" i="6"/>
  <c r="GC53" i="6"/>
  <c r="GA53" i="6"/>
  <c r="FY53" i="6"/>
  <c r="FX53" i="6"/>
  <c r="FW53" i="6"/>
  <c r="FU53" i="6"/>
  <c r="FT53" i="6"/>
  <c r="FR53" i="6"/>
  <c r="FQ53" i="6"/>
  <c r="FO53" i="6"/>
  <c r="FN53" i="6"/>
  <c r="FL53" i="6"/>
  <c r="FK53" i="6"/>
  <c r="FI53" i="6"/>
  <c r="FH53" i="6"/>
  <c r="FF53" i="6"/>
  <c r="FE53" i="6"/>
  <c r="FC53" i="6"/>
  <c r="FB53" i="6"/>
  <c r="EZ53" i="6"/>
  <c r="EY53" i="6"/>
  <c r="EW53" i="6"/>
  <c r="EV53" i="6"/>
  <c r="ET53" i="6"/>
  <c r="ES53" i="6"/>
  <c r="ER53" i="6"/>
  <c r="EP53" i="6"/>
  <c r="EO53" i="6"/>
  <c r="EM53" i="6"/>
  <c r="EL53" i="6"/>
  <c r="EJ53" i="6"/>
  <c r="EI53" i="6"/>
  <c r="EG53" i="6"/>
  <c r="EF53" i="6"/>
  <c r="EE53" i="6"/>
  <c r="EC53" i="6"/>
  <c r="EB53" i="6"/>
  <c r="EA53" i="6"/>
  <c r="DZ53" i="6"/>
  <c r="DY53" i="6"/>
  <c r="DX53" i="6"/>
  <c r="DW53" i="6"/>
  <c r="DV53" i="6"/>
  <c r="DU53" i="6"/>
  <c r="DT53" i="6"/>
  <c r="DS53" i="6"/>
  <c r="DR53" i="6"/>
  <c r="DQ53" i="6"/>
  <c r="DP53" i="6"/>
  <c r="DO53" i="6"/>
  <c r="DN53" i="6"/>
  <c r="DM53" i="6"/>
  <c r="DL53" i="6"/>
  <c r="DK53" i="6"/>
  <c r="DJ53" i="6"/>
  <c r="DI53" i="6"/>
  <c r="DH53" i="6"/>
  <c r="DG53" i="6"/>
  <c r="DF53" i="6"/>
  <c r="DE53" i="6"/>
  <c r="DD53" i="6"/>
  <c r="DC53" i="6"/>
  <c r="DB53" i="6"/>
  <c r="DA53" i="6"/>
  <c r="CZ53" i="6"/>
  <c r="CY53" i="6"/>
  <c r="CX53" i="6"/>
  <c r="CW53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CF53" i="6"/>
  <c r="CE53" i="6"/>
  <c r="CD53" i="6"/>
  <c r="CC53" i="6"/>
  <c r="CB53" i="6"/>
  <c r="CA53" i="6"/>
  <c r="BZ53" i="6"/>
  <c r="BY53" i="6"/>
  <c r="BX53" i="6"/>
  <c r="BW53" i="6"/>
  <c r="BV53" i="6"/>
  <c r="BU53" i="6"/>
  <c r="BT53" i="6"/>
  <c r="BS53" i="6"/>
  <c r="BR53" i="6"/>
  <c r="BQ53" i="6"/>
  <c r="BP53" i="6"/>
  <c r="BK53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C53" i="6"/>
  <c r="AB53" i="6"/>
  <c r="AA53" i="6"/>
  <c r="Z53" i="6"/>
  <c r="Y53" i="6"/>
  <c r="X53" i="6"/>
  <c r="W53" i="6"/>
  <c r="V53" i="6"/>
  <c r="U53" i="6"/>
  <c r="T53" i="6"/>
  <c r="S53" i="6"/>
  <c r="R53" i="6"/>
  <c r="O53" i="6"/>
  <c r="N53" i="6"/>
  <c r="GS52" i="6"/>
  <c r="GR52" i="6"/>
  <c r="GQ52" i="6"/>
  <c r="GN52" i="6"/>
  <c r="GM52" i="6"/>
  <c r="GL52" i="6"/>
  <c r="GK52" i="6"/>
  <c r="GJ52" i="6"/>
  <c r="GI52" i="6"/>
  <c r="GH52" i="6"/>
  <c r="GF52" i="6"/>
  <c r="GE52" i="6"/>
  <c r="GC52" i="6"/>
  <c r="GA52" i="6"/>
  <c r="FY52" i="6"/>
  <c r="FX52" i="6"/>
  <c r="FW52" i="6"/>
  <c r="FU52" i="6"/>
  <c r="FT52" i="6"/>
  <c r="FR52" i="6"/>
  <c r="FQ52" i="6"/>
  <c r="FO52" i="6"/>
  <c r="FN52" i="6"/>
  <c r="FL52" i="6"/>
  <c r="FK52" i="6"/>
  <c r="FI52" i="6"/>
  <c r="FH52" i="6"/>
  <c r="FF52" i="6"/>
  <c r="FE52" i="6"/>
  <c r="FC52" i="6"/>
  <c r="FB52" i="6"/>
  <c r="EZ52" i="6"/>
  <c r="EY52" i="6"/>
  <c r="EW52" i="6"/>
  <c r="EV52" i="6"/>
  <c r="ET52" i="6"/>
  <c r="ES52" i="6"/>
  <c r="ER52" i="6"/>
  <c r="EP52" i="6"/>
  <c r="EO52" i="6"/>
  <c r="EM52" i="6"/>
  <c r="EL52" i="6"/>
  <c r="EJ52" i="6"/>
  <c r="EI52" i="6"/>
  <c r="EG52" i="6"/>
  <c r="EF52" i="6"/>
  <c r="EE52" i="6"/>
  <c r="EC52" i="6"/>
  <c r="EB52" i="6"/>
  <c r="EA52" i="6"/>
  <c r="DZ52" i="6"/>
  <c r="DY52" i="6"/>
  <c r="DX52" i="6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K52" i="6"/>
  <c r="BJ52" i="6"/>
  <c r="BI52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C52" i="6"/>
  <c r="AB52" i="6"/>
  <c r="AA52" i="6"/>
  <c r="Z52" i="6"/>
  <c r="Y52" i="6"/>
  <c r="X52" i="6"/>
  <c r="W52" i="6"/>
  <c r="V52" i="6"/>
  <c r="U52" i="6"/>
  <c r="T52" i="6"/>
  <c r="S52" i="6"/>
  <c r="R52" i="6"/>
  <c r="O52" i="6"/>
  <c r="N52" i="6"/>
  <c r="GS51" i="6"/>
  <c r="GR51" i="6"/>
  <c r="GQ51" i="6"/>
  <c r="GN51" i="6"/>
  <c r="GM51" i="6"/>
  <c r="GL51" i="6"/>
  <c r="GK51" i="6"/>
  <c r="GJ51" i="6"/>
  <c r="GI51" i="6"/>
  <c r="GH51" i="6"/>
  <c r="GF51" i="6"/>
  <c r="GE51" i="6"/>
  <c r="GC51" i="6"/>
  <c r="GA51" i="6"/>
  <c r="FY51" i="6"/>
  <c r="FX51" i="6"/>
  <c r="FW51" i="6"/>
  <c r="FU51" i="6"/>
  <c r="FT51" i="6"/>
  <c r="FR51" i="6"/>
  <c r="FQ51" i="6"/>
  <c r="FO51" i="6"/>
  <c r="FN51" i="6"/>
  <c r="FL51" i="6"/>
  <c r="FK51" i="6"/>
  <c r="FI51" i="6"/>
  <c r="FH51" i="6"/>
  <c r="FF51" i="6"/>
  <c r="FE51" i="6"/>
  <c r="FC51" i="6"/>
  <c r="FB51" i="6"/>
  <c r="EZ51" i="6"/>
  <c r="EY51" i="6"/>
  <c r="EW51" i="6"/>
  <c r="EV51" i="6"/>
  <c r="ET51" i="6"/>
  <c r="ES51" i="6"/>
  <c r="ER51" i="6"/>
  <c r="EP51" i="6"/>
  <c r="EO51" i="6"/>
  <c r="EM51" i="6"/>
  <c r="EL51" i="6"/>
  <c r="EJ51" i="6"/>
  <c r="EI51" i="6"/>
  <c r="EG51" i="6"/>
  <c r="EF51" i="6"/>
  <c r="EE51" i="6"/>
  <c r="EC51" i="6"/>
  <c r="EB51" i="6"/>
  <c r="EA51" i="6"/>
  <c r="DZ51" i="6"/>
  <c r="DY51" i="6"/>
  <c r="DX51" i="6"/>
  <c r="DW51" i="6"/>
  <c r="DV51" i="6"/>
  <c r="DU51" i="6"/>
  <c r="DT51" i="6"/>
  <c r="DS51" i="6"/>
  <c r="DR51" i="6"/>
  <c r="DQ51" i="6"/>
  <c r="DP51" i="6"/>
  <c r="DO51" i="6"/>
  <c r="DN51" i="6"/>
  <c r="DM51" i="6"/>
  <c r="DL51" i="6"/>
  <c r="DK51" i="6"/>
  <c r="DJ51" i="6"/>
  <c r="DI51" i="6"/>
  <c r="DH51" i="6"/>
  <c r="DG51" i="6"/>
  <c r="DF51" i="6"/>
  <c r="DE51" i="6"/>
  <c r="DD51" i="6"/>
  <c r="DC51" i="6"/>
  <c r="DB51" i="6"/>
  <c r="DA51" i="6"/>
  <c r="CZ51" i="6"/>
  <c r="CY51" i="6"/>
  <c r="CX51" i="6"/>
  <c r="CW51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CF51" i="6"/>
  <c r="CE51" i="6"/>
  <c r="CD51" i="6"/>
  <c r="CC51" i="6"/>
  <c r="CB51" i="6"/>
  <c r="CA51" i="6"/>
  <c r="BZ51" i="6"/>
  <c r="BY51" i="6"/>
  <c r="BX51" i="6"/>
  <c r="BW51" i="6"/>
  <c r="BV51" i="6"/>
  <c r="BU51" i="6"/>
  <c r="BT51" i="6"/>
  <c r="BS51" i="6"/>
  <c r="BR51" i="6"/>
  <c r="BQ51" i="6"/>
  <c r="BP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C51" i="6"/>
  <c r="AB51" i="6"/>
  <c r="AA51" i="6"/>
  <c r="Z51" i="6"/>
  <c r="Y51" i="6"/>
  <c r="X51" i="6"/>
  <c r="W51" i="6"/>
  <c r="V51" i="6"/>
  <c r="U51" i="6"/>
  <c r="T51" i="6"/>
  <c r="S51" i="6"/>
  <c r="R51" i="6"/>
  <c r="O51" i="6"/>
  <c r="N51" i="6"/>
  <c r="GS50" i="6"/>
  <c r="GR50" i="6"/>
  <c r="GQ50" i="6"/>
  <c r="GN50" i="6"/>
  <c r="GM50" i="6"/>
  <c r="GL50" i="6"/>
  <c r="GK50" i="6"/>
  <c r="GJ50" i="6"/>
  <c r="GI50" i="6"/>
  <c r="GH50" i="6"/>
  <c r="GF50" i="6"/>
  <c r="GE50" i="6"/>
  <c r="GC50" i="6"/>
  <c r="GA50" i="6"/>
  <c r="FY50" i="6"/>
  <c r="FX50" i="6"/>
  <c r="FW50" i="6"/>
  <c r="FU50" i="6"/>
  <c r="FT50" i="6"/>
  <c r="FR50" i="6"/>
  <c r="FQ50" i="6"/>
  <c r="FO50" i="6"/>
  <c r="FN50" i="6"/>
  <c r="FL50" i="6"/>
  <c r="FK50" i="6"/>
  <c r="FI50" i="6"/>
  <c r="FH50" i="6"/>
  <c r="FF50" i="6"/>
  <c r="FE50" i="6"/>
  <c r="FC50" i="6"/>
  <c r="FB50" i="6"/>
  <c r="EZ50" i="6"/>
  <c r="EY50" i="6"/>
  <c r="EW50" i="6"/>
  <c r="EV50" i="6"/>
  <c r="ET50" i="6"/>
  <c r="ES50" i="6"/>
  <c r="ER50" i="6"/>
  <c r="EP50" i="6"/>
  <c r="EO50" i="6"/>
  <c r="EM50" i="6"/>
  <c r="EL50" i="6"/>
  <c r="EJ50" i="6"/>
  <c r="EI50" i="6"/>
  <c r="EG50" i="6"/>
  <c r="EF50" i="6"/>
  <c r="EE50" i="6"/>
  <c r="EC50" i="6"/>
  <c r="EB50" i="6"/>
  <c r="EA50" i="6"/>
  <c r="DZ50" i="6"/>
  <c r="DY50" i="6"/>
  <c r="DX50" i="6"/>
  <c r="DW50" i="6"/>
  <c r="DV50" i="6"/>
  <c r="DU50" i="6"/>
  <c r="DT50" i="6"/>
  <c r="DS50" i="6"/>
  <c r="DR50" i="6"/>
  <c r="DQ50" i="6"/>
  <c r="DP50" i="6"/>
  <c r="DO50" i="6"/>
  <c r="DN50" i="6"/>
  <c r="DM50" i="6"/>
  <c r="DL50" i="6"/>
  <c r="DK50" i="6"/>
  <c r="DJ50" i="6"/>
  <c r="DI50" i="6"/>
  <c r="DH50" i="6"/>
  <c r="DG50" i="6"/>
  <c r="DF50" i="6"/>
  <c r="DE50" i="6"/>
  <c r="DD50" i="6"/>
  <c r="DC50" i="6"/>
  <c r="DB50" i="6"/>
  <c r="DA50" i="6"/>
  <c r="CZ50" i="6"/>
  <c r="CY50" i="6"/>
  <c r="CX50" i="6"/>
  <c r="CW50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CF50" i="6"/>
  <c r="CE50" i="6"/>
  <c r="CD50" i="6"/>
  <c r="CC50" i="6"/>
  <c r="CB50" i="6"/>
  <c r="CA50" i="6"/>
  <c r="BZ50" i="6"/>
  <c r="BY50" i="6"/>
  <c r="BX50" i="6"/>
  <c r="BW50" i="6"/>
  <c r="BV50" i="6"/>
  <c r="BU50" i="6"/>
  <c r="BT50" i="6"/>
  <c r="BS50" i="6"/>
  <c r="BR50" i="6"/>
  <c r="BQ50" i="6"/>
  <c r="BP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C50" i="6"/>
  <c r="AB50" i="6"/>
  <c r="AA50" i="6"/>
  <c r="Z50" i="6"/>
  <c r="Y50" i="6"/>
  <c r="X50" i="6"/>
  <c r="W50" i="6"/>
  <c r="V50" i="6"/>
  <c r="U50" i="6"/>
  <c r="T50" i="6"/>
  <c r="S50" i="6"/>
  <c r="R50" i="6"/>
  <c r="O50" i="6"/>
  <c r="N50" i="6"/>
  <c r="GS49" i="6"/>
  <c r="GR49" i="6"/>
  <c r="GQ49" i="6"/>
  <c r="GN49" i="6"/>
  <c r="GM49" i="6"/>
  <c r="GL49" i="6"/>
  <c r="GK49" i="6"/>
  <c r="GJ49" i="6"/>
  <c r="GI49" i="6"/>
  <c r="GH49" i="6"/>
  <c r="GF49" i="6"/>
  <c r="GE49" i="6"/>
  <c r="GC49" i="6"/>
  <c r="GA49" i="6"/>
  <c r="FY49" i="6"/>
  <c r="FX49" i="6"/>
  <c r="FW49" i="6"/>
  <c r="FU49" i="6"/>
  <c r="FT49" i="6"/>
  <c r="FR49" i="6"/>
  <c r="FQ49" i="6"/>
  <c r="FO49" i="6"/>
  <c r="FN49" i="6"/>
  <c r="FL49" i="6"/>
  <c r="FK49" i="6"/>
  <c r="FI49" i="6"/>
  <c r="FH49" i="6"/>
  <c r="FF49" i="6"/>
  <c r="FE49" i="6"/>
  <c r="FC49" i="6"/>
  <c r="FB49" i="6"/>
  <c r="EZ49" i="6"/>
  <c r="EY49" i="6"/>
  <c r="EW49" i="6"/>
  <c r="EV49" i="6"/>
  <c r="ET49" i="6"/>
  <c r="ES49" i="6"/>
  <c r="ER49" i="6"/>
  <c r="EP49" i="6"/>
  <c r="EO49" i="6"/>
  <c r="EM49" i="6"/>
  <c r="EL49" i="6"/>
  <c r="EJ49" i="6"/>
  <c r="EI49" i="6"/>
  <c r="EG49" i="6"/>
  <c r="EF49" i="6"/>
  <c r="EE49" i="6"/>
  <c r="EC49" i="6"/>
  <c r="EB49" i="6"/>
  <c r="EA49" i="6"/>
  <c r="DZ49" i="6"/>
  <c r="DY49" i="6"/>
  <c r="DX49" i="6"/>
  <c r="DW49" i="6"/>
  <c r="DV49" i="6"/>
  <c r="DU49" i="6"/>
  <c r="DT49" i="6"/>
  <c r="DS49" i="6"/>
  <c r="DR49" i="6"/>
  <c r="DQ49" i="6"/>
  <c r="DP49" i="6"/>
  <c r="DO49" i="6"/>
  <c r="DN49" i="6"/>
  <c r="DM49" i="6"/>
  <c r="DL49" i="6"/>
  <c r="DK49" i="6"/>
  <c r="DJ49" i="6"/>
  <c r="DI49" i="6"/>
  <c r="DH49" i="6"/>
  <c r="DG49" i="6"/>
  <c r="DF49" i="6"/>
  <c r="DE49" i="6"/>
  <c r="DD49" i="6"/>
  <c r="DC49" i="6"/>
  <c r="DB49" i="6"/>
  <c r="DA49" i="6"/>
  <c r="CZ49" i="6"/>
  <c r="CY49" i="6"/>
  <c r="CX49" i="6"/>
  <c r="CW49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C49" i="6"/>
  <c r="AB49" i="6"/>
  <c r="AA49" i="6"/>
  <c r="Z49" i="6"/>
  <c r="Y49" i="6"/>
  <c r="X49" i="6"/>
  <c r="W49" i="6"/>
  <c r="V49" i="6"/>
  <c r="U49" i="6"/>
  <c r="T49" i="6"/>
  <c r="S49" i="6"/>
  <c r="R49" i="6"/>
  <c r="O49" i="6"/>
  <c r="N49" i="6"/>
  <c r="GS48" i="6"/>
  <c r="GR48" i="6"/>
  <c r="GQ48" i="6"/>
  <c r="GN48" i="6"/>
  <c r="GM48" i="6"/>
  <c r="GL48" i="6"/>
  <c r="GK48" i="6"/>
  <c r="GJ48" i="6"/>
  <c r="GI48" i="6"/>
  <c r="GH48" i="6"/>
  <c r="GF48" i="6"/>
  <c r="GE48" i="6"/>
  <c r="GC48" i="6"/>
  <c r="GA48" i="6"/>
  <c r="FY48" i="6"/>
  <c r="FX48" i="6"/>
  <c r="FW48" i="6"/>
  <c r="FU48" i="6"/>
  <c r="FT48" i="6"/>
  <c r="FR48" i="6"/>
  <c r="FQ48" i="6"/>
  <c r="FO48" i="6"/>
  <c r="FN48" i="6"/>
  <c r="FL48" i="6"/>
  <c r="FK48" i="6"/>
  <c r="FI48" i="6"/>
  <c r="FH48" i="6"/>
  <c r="FF48" i="6"/>
  <c r="FE48" i="6"/>
  <c r="FC48" i="6"/>
  <c r="FB48" i="6"/>
  <c r="EZ48" i="6"/>
  <c r="EY48" i="6"/>
  <c r="EW48" i="6"/>
  <c r="EV48" i="6"/>
  <c r="ET48" i="6"/>
  <c r="ES48" i="6"/>
  <c r="ER48" i="6"/>
  <c r="EP48" i="6"/>
  <c r="EO48" i="6"/>
  <c r="EM48" i="6"/>
  <c r="EL48" i="6"/>
  <c r="EJ48" i="6"/>
  <c r="EI48" i="6"/>
  <c r="EG48" i="6"/>
  <c r="EF48" i="6"/>
  <c r="EE48" i="6"/>
  <c r="EC48" i="6"/>
  <c r="EB48" i="6"/>
  <c r="EA48" i="6"/>
  <c r="DZ48" i="6"/>
  <c r="DY48" i="6"/>
  <c r="DX48" i="6"/>
  <c r="DW48" i="6"/>
  <c r="DV48" i="6"/>
  <c r="DU48" i="6"/>
  <c r="DT48" i="6"/>
  <c r="DS48" i="6"/>
  <c r="DR48" i="6"/>
  <c r="DQ48" i="6"/>
  <c r="DP48" i="6"/>
  <c r="DO48" i="6"/>
  <c r="DN48" i="6"/>
  <c r="DM48" i="6"/>
  <c r="DL48" i="6"/>
  <c r="DK48" i="6"/>
  <c r="DJ48" i="6"/>
  <c r="DI48" i="6"/>
  <c r="DH48" i="6"/>
  <c r="DG48" i="6"/>
  <c r="DF48" i="6"/>
  <c r="DE48" i="6"/>
  <c r="DD48" i="6"/>
  <c r="DC48" i="6"/>
  <c r="DB48" i="6"/>
  <c r="DA48" i="6"/>
  <c r="CZ48" i="6"/>
  <c r="CY48" i="6"/>
  <c r="CX48" i="6"/>
  <c r="CW48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C48" i="6"/>
  <c r="AB48" i="6"/>
  <c r="AA48" i="6"/>
  <c r="Z48" i="6"/>
  <c r="Y48" i="6"/>
  <c r="X48" i="6"/>
  <c r="W48" i="6"/>
  <c r="V48" i="6"/>
  <c r="U48" i="6"/>
  <c r="T48" i="6"/>
  <c r="S48" i="6"/>
  <c r="R48" i="6"/>
  <c r="O48" i="6"/>
  <c r="N48" i="6"/>
  <c r="H47" i="6"/>
  <c r="GS46" i="6"/>
  <c r="GR46" i="6"/>
  <c r="GQ46" i="6"/>
  <c r="GN46" i="6"/>
  <c r="GM46" i="6"/>
  <c r="GL46" i="6"/>
  <c r="GK46" i="6"/>
  <c r="GJ46" i="6"/>
  <c r="GI46" i="6"/>
  <c r="GH46" i="6"/>
  <c r="GF46" i="6"/>
  <c r="GE46" i="6"/>
  <c r="GC46" i="6"/>
  <c r="GA46" i="6"/>
  <c r="FY46" i="6"/>
  <c r="FX46" i="6"/>
  <c r="FW46" i="6"/>
  <c r="FU46" i="6"/>
  <c r="FT46" i="6"/>
  <c r="FR46" i="6"/>
  <c r="FQ46" i="6"/>
  <c r="FO46" i="6"/>
  <c r="FN46" i="6"/>
  <c r="FL46" i="6"/>
  <c r="FK46" i="6"/>
  <c r="FI46" i="6"/>
  <c r="FH46" i="6"/>
  <c r="FF46" i="6"/>
  <c r="FE46" i="6"/>
  <c r="FC46" i="6"/>
  <c r="FB46" i="6"/>
  <c r="EZ46" i="6"/>
  <c r="EY46" i="6"/>
  <c r="EW46" i="6"/>
  <c r="EV46" i="6"/>
  <c r="ET46" i="6"/>
  <c r="ES46" i="6"/>
  <c r="ER46" i="6"/>
  <c r="EP46" i="6"/>
  <c r="EO46" i="6"/>
  <c r="EM46" i="6"/>
  <c r="EL46" i="6"/>
  <c r="EJ46" i="6"/>
  <c r="EI46" i="6"/>
  <c r="EG46" i="6"/>
  <c r="EF46" i="6"/>
  <c r="EE46" i="6"/>
  <c r="EC46" i="6"/>
  <c r="EB46" i="6"/>
  <c r="EA46" i="6"/>
  <c r="DZ46" i="6"/>
  <c r="DY46" i="6"/>
  <c r="DX46" i="6"/>
  <c r="DW46" i="6"/>
  <c r="DV46" i="6"/>
  <c r="DU46" i="6"/>
  <c r="DT46" i="6"/>
  <c r="DS46" i="6"/>
  <c r="DR46" i="6"/>
  <c r="DQ46" i="6"/>
  <c r="DP46" i="6"/>
  <c r="DO46" i="6"/>
  <c r="DN46" i="6"/>
  <c r="DM46" i="6"/>
  <c r="DL46" i="6"/>
  <c r="DK46" i="6"/>
  <c r="DJ46" i="6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C46" i="6"/>
  <c r="AB46" i="6"/>
  <c r="AA46" i="6"/>
  <c r="Z46" i="6"/>
  <c r="Y46" i="6"/>
  <c r="X46" i="6"/>
  <c r="W46" i="6"/>
  <c r="V46" i="6"/>
  <c r="U46" i="6"/>
  <c r="T46" i="6"/>
  <c r="S46" i="6"/>
  <c r="R46" i="6"/>
  <c r="O46" i="6"/>
  <c r="N46" i="6"/>
  <c r="GS45" i="6"/>
  <c r="GR45" i="6"/>
  <c r="GQ45" i="6"/>
  <c r="GN45" i="6"/>
  <c r="GM45" i="6"/>
  <c r="GL45" i="6"/>
  <c r="GK45" i="6"/>
  <c r="GJ45" i="6"/>
  <c r="GI45" i="6"/>
  <c r="GH45" i="6"/>
  <c r="GF45" i="6"/>
  <c r="GE45" i="6"/>
  <c r="GC45" i="6"/>
  <c r="GA45" i="6"/>
  <c r="FY45" i="6"/>
  <c r="FX45" i="6"/>
  <c r="FW45" i="6"/>
  <c r="FU45" i="6"/>
  <c r="FT45" i="6"/>
  <c r="FR45" i="6"/>
  <c r="FQ45" i="6"/>
  <c r="FO45" i="6"/>
  <c r="FN45" i="6"/>
  <c r="FL45" i="6"/>
  <c r="FK45" i="6"/>
  <c r="FI45" i="6"/>
  <c r="FH45" i="6"/>
  <c r="FF45" i="6"/>
  <c r="FE45" i="6"/>
  <c r="FC45" i="6"/>
  <c r="FB45" i="6"/>
  <c r="EZ45" i="6"/>
  <c r="EY45" i="6"/>
  <c r="EW45" i="6"/>
  <c r="EV45" i="6"/>
  <c r="ET45" i="6"/>
  <c r="ES45" i="6"/>
  <c r="ER45" i="6"/>
  <c r="EP45" i="6"/>
  <c r="EO45" i="6"/>
  <c r="EM45" i="6"/>
  <c r="EL45" i="6"/>
  <c r="EJ45" i="6"/>
  <c r="EI45" i="6"/>
  <c r="EG45" i="6"/>
  <c r="EF45" i="6"/>
  <c r="EE45" i="6"/>
  <c r="EC45" i="6"/>
  <c r="EB45" i="6"/>
  <c r="EA45" i="6"/>
  <c r="DZ45" i="6"/>
  <c r="DY45" i="6"/>
  <c r="DX45" i="6"/>
  <c r="DW45" i="6"/>
  <c r="DV45" i="6"/>
  <c r="DU45" i="6"/>
  <c r="DT45" i="6"/>
  <c r="DS45" i="6"/>
  <c r="DR45" i="6"/>
  <c r="DQ45" i="6"/>
  <c r="DP45" i="6"/>
  <c r="DO45" i="6"/>
  <c r="DN45" i="6"/>
  <c r="DM45" i="6"/>
  <c r="DL45" i="6"/>
  <c r="DK45" i="6"/>
  <c r="DJ45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C45" i="6"/>
  <c r="AB45" i="6"/>
  <c r="AA45" i="6"/>
  <c r="Z45" i="6"/>
  <c r="Y45" i="6"/>
  <c r="X45" i="6"/>
  <c r="W45" i="6"/>
  <c r="V45" i="6"/>
  <c r="U45" i="6"/>
  <c r="T45" i="6"/>
  <c r="S45" i="6"/>
  <c r="R45" i="6"/>
  <c r="O45" i="6"/>
  <c r="N45" i="6"/>
  <c r="GS44" i="6"/>
  <c r="GR44" i="6"/>
  <c r="GQ44" i="6"/>
  <c r="GN44" i="6"/>
  <c r="GM44" i="6"/>
  <c r="GL44" i="6"/>
  <c r="GK44" i="6"/>
  <c r="GJ44" i="6"/>
  <c r="GI44" i="6"/>
  <c r="GH44" i="6"/>
  <c r="GF44" i="6"/>
  <c r="GE44" i="6"/>
  <c r="GC44" i="6"/>
  <c r="GA44" i="6"/>
  <c r="FY44" i="6"/>
  <c r="FX44" i="6"/>
  <c r="FW44" i="6"/>
  <c r="FU44" i="6"/>
  <c r="FT44" i="6"/>
  <c r="FR44" i="6"/>
  <c r="FQ44" i="6"/>
  <c r="FO44" i="6"/>
  <c r="FN44" i="6"/>
  <c r="FL44" i="6"/>
  <c r="FK44" i="6"/>
  <c r="FI44" i="6"/>
  <c r="FH44" i="6"/>
  <c r="FF44" i="6"/>
  <c r="FE44" i="6"/>
  <c r="FC44" i="6"/>
  <c r="FB44" i="6"/>
  <c r="EZ44" i="6"/>
  <c r="EY44" i="6"/>
  <c r="EW44" i="6"/>
  <c r="EV44" i="6"/>
  <c r="ET44" i="6"/>
  <c r="ES44" i="6"/>
  <c r="ER44" i="6"/>
  <c r="EP44" i="6"/>
  <c r="EO44" i="6"/>
  <c r="EM44" i="6"/>
  <c r="EL44" i="6"/>
  <c r="EJ44" i="6"/>
  <c r="EI44" i="6"/>
  <c r="EG44" i="6"/>
  <c r="EF44" i="6"/>
  <c r="EE44" i="6"/>
  <c r="EC44" i="6"/>
  <c r="EB44" i="6"/>
  <c r="EA44" i="6"/>
  <c r="DZ44" i="6"/>
  <c r="DY44" i="6"/>
  <c r="DX44" i="6"/>
  <c r="DW44" i="6"/>
  <c r="DV44" i="6"/>
  <c r="DU44" i="6"/>
  <c r="DT44" i="6"/>
  <c r="DS44" i="6"/>
  <c r="DR44" i="6"/>
  <c r="DQ44" i="6"/>
  <c r="DP44" i="6"/>
  <c r="DO44" i="6"/>
  <c r="DN44" i="6"/>
  <c r="DM44" i="6"/>
  <c r="DL44" i="6"/>
  <c r="DK44" i="6"/>
  <c r="DJ44" i="6"/>
  <c r="DI44" i="6"/>
  <c r="DH44" i="6"/>
  <c r="DG44" i="6"/>
  <c r="DF44" i="6"/>
  <c r="DE44" i="6"/>
  <c r="DD44" i="6"/>
  <c r="DC44" i="6"/>
  <c r="DB44" i="6"/>
  <c r="DA44" i="6"/>
  <c r="CZ44" i="6"/>
  <c r="CY44" i="6"/>
  <c r="CX44" i="6"/>
  <c r="CW44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Z44" i="6"/>
  <c r="BY44" i="6"/>
  <c r="BX44" i="6"/>
  <c r="BW44" i="6"/>
  <c r="BV44" i="6"/>
  <c r="BU44" i="6"/>
  <c r="BT44" i="6"/>
  <c r="BS44" i="6"/>
  <c r="BR44" i="6"/>
  <c r="BQ44" i="6"/>
  <c r="BP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C44" i="6"/>
  <c r="AB44" i="6"/>
  <c r="AA44" i="6"/>
  <c r="Z44" i="6"/>
  <c r="Y44" i="6"/>
  <c r="X44" i="6"/>
  <c r="W44" i="6"/>
  <c r="V44" i="6"/>
  <c r="U44" i="6"/>
  <c r="T44" i="6"/>
  <c r="S44" i="6"/>
  <c r="R44" i="6"/>
  <c r="O44" i="6"/>
  <c r="N44" i="6"/>
  <c r="GS43" i="6"/>
  <c r="GR43" i="6"/>
  <c r="GQ43" i="6"/>
  <c r="GN43" i="6"/>
  <c r="GM43" i="6"/>
  <c r="GL43" i="6"/>
  <c r="GK43" i="6"/>
  <c r="GJ43" i="6"/>
  <c r="GI43" i="6"/>
  <c r="GH43" i="6"/>
  <c r="GF43" i="6"/>
  <c r="GE43" i="6"/>
  <c r="GC43" i="6"/>
  <c r="GA43" i="6"/>
  <c r="FY43" i="6"/>
  <c r="FX43" i="6"/>
  <c r="FW43" i="6"/>
  <c r="FU43" i="6"/>
  <c r="FT43" i="6"/>
  <c r="FR43" i="6"/>
  <c r="FQ43" i="6"/>
  <c r="FO43" i="6"/>
  <c r="FN43" i="6"/>
  <c r="FL43" i="6"/>
  <c r="FK43" i="6"/>
  <c r="FI43" i="6"/>
  <c r="FH43" i="6"/>
  <c r="FF43" i="6"/>
  <c r="FE43" i="6"/>
  <c r="FC43" i="6"/>
  <c r="FB43" i="6"/>
  <c r="EZ43" i="6"/>
  <c r="EY43" i="6"/>
  <c r="EW43" i="6"/>
  <c r="EV43" i="6"/>
  <c r="ET43" i="6"/>
  <c r="ES43" i="6"/>
  <c r="ER43" i="6"/>
  <c r="EP43" i="6"/>
  <c r="EO43" i="6"/>
  <c r="EM43" i="6"/>
  <c r="EL43" i="6"/>
  <c r="EJ43" i="6"/>
  <c r="EI43" i="6"/>
  <c r="EG43" i="6"/>
  <c r="EF43" i="6"/>
  <c r="EE43" i="6"/>
  <c r="EC43" i="6"/>
  <c r="EB43" i="6"/>
  <c r="EA43" i="6"/>
  <c r="DZ43" i="6"/>
  <c r="DY43" i="6"/>
  <c r="DX43" i="6"/>
  <c r="DW43" i="6"/>
  <c r="DV43" i="6"/>
  <c r="DU43" i="6"/>
  <c r="DT43" i="6"/>
  <c r="DS43" i="6"/>
  <c r="DR43" i="6"/>
  <c r="DQ43" i="6"/>
  <c r="DP43" i="6"/>
  <c r="DO43" i="6"/>
  <c r="DN43" i="6"/>
  <c r="DM43" i="6"/>
  <c r="DL43" i="6"/>
  <c r="DK43" i="6"/>
  <c r="DJ43" i="6"/>
  <c r="DI43" i="6"/>
  <c r="DH43" i="6"/>
  <c r="DG43" i="6"/>
  <c r="DF43" i="6"/>
  <c r="DE43" i="6"/>
  <c r="DD43" i="6"/>
  <c r="DC43" i="6"/>
  <c r="DB43" i="6"/>
  <c r="DA43" i="6"/>
  <c r="CZ43" i="6"/>
  <c r="CY43" i="6"/>
  <c r="CX43" i="6"/>
  <c r="CW43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CF43" i="6"/>
  <c r="CE43" i="6"/>
  <c r="CD43" i="6"/>
  <c r="CC43" i="6"/>
  <c r="CB43" i="6"/>
  <c r="CA43" i="6"/>
  <c r="BZ43" i="6"/>
  <c r="BY43" i="6"/>
  <c r="BX43" i="6"/>
  <c r="BW43" i="6"/>
  <c r="BV43" i="6"/>
  <c r="BU43" i="6"/>
  <c r="BT43" i="6"/>
  <c r="BS43" i="6"/>
  <c r="BR43" i="6"/>
  <c r="BQ43" i="6"/>
  <c r="BP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C43" i="6"/>
  <c r="AB43" i="6"/>
  <c r="AA43" i="6"/>
  <c r="Z43" i="6"/>
  <c r="Y43" i="6"/>
  <c r="X43" i="6"/>
  <c r="W43" i="6"/>
  <c r="V43" i="6"/>
  <c r="U43" i="6"/>
  <c r="T43" i="6"/>
  <c r="S43" i="6"/>
  <c r="R43" i="6"/>
  <c r="O43" i="6"/>
  <c r="N43" i="6"/>
  <c r="GS42" i="6"/>
  <c r="GR42" i="6"/>
  <c r="GQ42" i="6"/>
  <c r="GN42" i="6"/>
  <c r="GM42" i="6"/>
  <c r="GL42" i="6"/>
  <c r="GK42" i="6"/>
  <c r="GJ42" i="6"/>
  <c r="GI42" i="6"/>
  <c r="GH42" i="6"/>
  <c r="GF42" i="6"/>
  <c r="GE42" i="6"/>
  <c r="GC42" i="6"/>
  <c r="GA42" i="6"/>
  <c r="FY42" i="6"/>
  <c r="FX42" i="6"/>
  <c r="FW42" i="6"/>
  <c r="FU42" i="6"/>
  <c r="FT42" i="6"/>
  <c r="FR42" i="6"/>
  <c r="FQ42" i="6"/>
  <c r="FO42" i="6"/>
  <c r="FN42" i="6"/>
  <c r="FL42" i="6"/>
  <c r="FK42" i="6"/>
  <c r="FI42" i="6"/>
  <c r="FH42" i="6"/>
  <c r="FF42" i="6"/>
  <c r="FE42" i="6"/>
  <c r="FC42" i="6"/>
  <c r="FB42" i="6"/>
  <c r="EZ42" i="6"/>
  <c r="EY42" i="6"/>
  <c r="EW42" i="6"/>
  <c r="EV42" i="6"/>
  <c r="ET42" i="6"/>
  <c r="ES42" i="6"/>
  <c r="ER42" i="6"/>
  <c r="EP42" i="6"/>
  <c r="EO42" i="6"/>
  <c r="EM42" i="6"/>
  <c r="EL42" i="6"/>
  <c r="EJ42" i="6"/>
  <c r="EI42" i="6"/>
  <c r="EG42" i="6"/>
  <c r="EF42" i="6"/>
  <c r="EE42" i="6"/>
  <c r="EC42" i="6"/>
  <c r="EB42" i="6"/>
  <c r="EA42" i="6"/>
  <c r="DZ42" i="6"/>
  <c r="DY42" i="6"/>
  <c r="DX42" i="6"/>
  <c r="DW42" i="6"/>
  <c r="DV42" i="6"/>
  <c r="DU42" i="6"/>
  <c r="DT42" i="6"/>
  <c r="DS42" i="6"/>
  <c r="DR42" i="6"/>
  <c r="DQ42" i="6"/>
  <c r="DP42" i="6"/>
  <c r="DO42" i="6"/>
  <c r="DN42" i="6"/>
  <c r="DM42" i="6"/>
  <c r="DL42" i="6"/>
  <c r="DK42" i="6"/>
  <c r="DJ42" i="6"/>
  <c r="DI42" i="6"/>
  <c r="DH42" i="6"/>
  <c r="DG42" i="6"/>
  <c r="DF42" i="6"/>
  <c r="DE42" i="6"/>
  <c r="DD42" i="6"/>
  <c r="DC42" i="6"/>
  <c r="DB42" i="6"/>
  <c r="DA42" i="6"/>
  <c r="CZ42" i="6"/>
  <c r="CY42" i="6"/>
  <c r="CX42" i="6"/>
  <c r="CW42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CF42" i="6"/>
  <c r="CE42" i="6"/>
  <c r="CD42" i="6"/>
  <c r="CC42" i="6"/>
  <c r="CB42" i="6"/>
  <c r="CA42" i="6"/>
  <c r="BZ42" i="6"/>
  <c r="BY42" i="6"/>
  <c r="BX42" i="6"/>
  <c r="BW42" i="6"/>
  <c r="BV42" i="6"/>
  <c r="BU42" i="6"/>
  <c r="BT42" i="6"/>
  <c r="BS42" i="6"/>
  <c r="BR42" i="6"/>
  <c r="BQ42" i="6"/>
  <c r="BP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C42" i="6"/>
  <c r="AB42" i="6"/>
  <c r="AA42" i="6"/>
  <c r="Z42" i="6"/>
  <c r="Y42" i="6"/>
  <c r="X42" i="6"/>
  <c r="W42" i="6"/>
  <c r="V42" i="6"/>
  <c r="U42" i="6"/>
  <c r="T42" i="6"/>
  <c r="S42" i="6"/>
  <c r="R42" i="6"/>
  <c r="O42" i="6"/>
  <c r="N42" i="6"/>
  <c r="H41" i="6"/>
  <c r="GS40" i="6"/>
  <c r="GR40" i="6"/>
  <c r="GQ40" i="6"/>
  <c r="GN40" i="6"/>
  <c r="GM40" i="6"/>
  <c r="GL40" i="6"/>
  <c r="GK40" i="6"/>
  <c r="GJ40" i="6"/>
  <c r="GI40" i="6"/>
  <c r="GH40" i="6"/>
  <c r="GF40" i="6"/>
  <c r="GE40" i="6"/>
  <c r="GC40" i="6"/>
  <c r="GA40" i="6"/>
  <c r="FY40" i="6"/>
  <c r="FX40" i="6"/>
  <c r="FW40" i="6"/>
  <c r="FU40" i="6"/>
  <c r="FT40" i="6"/>
  <c r="FR40" i="6"/>
  <c r="FQ40" i="6"/>
  <c r="FO40" i="6"/>
  <c r="FN40" i="6"/>
  <c r="FL40" i="6"/>
  <c r="FK40" i="6"/>
  <c r="FI40" i="6"/>
  <c r="FH40" i="6"/>
  <c r="FF40" i="6"/>
  <c r="FE40" i="6"/>
  <c r="FC40" i="6"/>
  <c r="FB40" i="6"/>
  <c r="EZ40" i="6"/>
  <c r="EY40" i="6"/>
  <c r="EW40" i="6"/>
  <c r="EV40" i="6"/>
  <c r="ET40" i="6"/>
  <c r="ES40" i="6"/>
  <c r="ER40" i="6"/>
  <c r="EP40" i="6"/>
  <c r="EO40" i="6"/>
  <c r="EM40" i="6"/>
  <c r="EL40" i="6"/>
  <c r="EJ40" i="6"/>
  <c r="EI40" i="6"/>
  <c r="EG40" i="6"/>
  <c r="EF40" i="6"/>
  <c r="EE40" i="6"/>
  <c r="EC40" i="6"/>
  <c r="EB40" i="6"/>
  <c r="EA40" i="6"/>
  <c r="DZ40" i="6"/>
  <c r="DY40" i="6"/>
  <c r="DX40" i="6"/>
  <c r="DW40" i="6"/>
  <c r="DV40" i="6"/>
  <c r="DU40" i="6"/>
  <c r="DT40" i="6"/>
  <c r="DS40" i="6"/>
  <c r="DR40" i="6"/>
  <c r="DQ40" i="6"/>
  <c r="DP40" i="6"/>
  <c r="DO40" i="6"/>
  <c r="DN40" i="6"/>
  <c r="DM40" i="6"/>
  <c r="DL40" i="6"/>
  <c r="DK40" i="6"/>
  <c r="DJ40" i="6"/>
  <c r="DI40" i="6"/>
  <c r="DH40" i="6"/>
  <c r="DG40" i="6"/>
  <c r="DF40" i="6"/>
  <c r="DE40" i="6"/>
  <c r="DD40" i="6"/>
  <c r="DC40" i="6"/>
  <c r="DB40" i="6"/>
  <c r="DA40" i="6"/>
  <c r="CZ40" i="6"/>
  <c r="CY40" i="6"/>
  <c r="CX40" i="6"/>
  <c r="CW40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CF40" i="6"/>
  <c r="CE40" i="6"/>
  <c r="CD40" i="6"/>
  <c r="CC40" i="6"/>
  <c r="CB40" i="6"/>
  <c r="CA40" i="6"/>
  <c r="BZ40" i="6"/>
  <c r="BY40" i="6"/>
  <c r="BX40" i="6"/>
  <c r="BW40" i="6"/>
  <c r="BV40" i="6"/>
  <c r="BU40" i="6"/>
  <c r="BT40" i="6"/>
  <c r="BS40" i="6"/>
  <c r="BR40" i="6"/>
  <c r="BQ40" i="6"/>
  <c r="BP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C40" i="6"/>
  <c r="AB40" i="6"/>
  <c r="AA40" i="6"/>
  <c r="Z40" i="6"/>
  <c r="Y40" i="6"/>
  <c r="X40" i="6"/>
  <c r="W40" i="6"/>
  <c r="V40" i="6"/>
  <c r="U40" i="6"/>
  <c r="T40" i="6"/>
  <c r="S40" i="6"/>
  <c r="R40" i="6"/>
  <c r="O40" i="6"/>
  <c r="N40" i="6"/>
  <c r="GS39" i="6"/>
  <c r="GR39" i="6"/>
  <c r="GQ39" i="6"/>
  <c r="GN39" i="6"/>
  <c r="GM39" i="6"/>
  <c r="GL39" i="6"/>
  <c r="GK39" i="6"/>
  <c r="GJ39" i="6"/>
  <c r="GI39" i="6"/>
  <c r="GH39" i="6"/>
  <c r="GF39" i="6"/>
  <c r="GE39" i="6"/>
  <c r="GC39" i="6"/>
  <c r="GA39" i="6"/>
  <c r="FY39" i="6"/>
  <c r="FX39" i="6"/>
  <c r="FW39" i="6"/>
  <c r="FU39" i="6"/>
  <c r="FT39" i="6"/>
  <c r="FR39" i="6"/>
  <c r="FQ39" i="6"/>
  <c r="FO39" i="6"/>
  <c r="FN39" i="6"/>
  <c r="FL39" i="6"/>
  <c r="FK39" i="6"/>
  <c r="FI39" i="6"/>
  <c r="FH39" i="6"/>
  <c r="FF39" i="6"/>
  <c r="FE39" i="6"/>
  <c r="FC39" i="6"/>
  <c r="FB39" i="6"/>
  <c r="EZ39" i="6"/>
  <c r="EY39" i="6"/>
  <c r="EW39" i="6"/>
  <c r="EV39" i="6"/>
  <c r="ET39" i="6"/>
  <c r="ES39" i="6"/>
  <c r="ER39" i="6"/>
  <c r="EP39" i="6"/>
  <c r="EO39" i="6"/>
  <c r="EM39" i="6"/>
  <c r="EL39" i="6"/>
  <c r="EJ39" i="6"/>
  <c r="EI39" i="6"/>
  <c r="EG39" i="6"/>
  <c r="EF39" i="6"/>
  <c r="EE39" i="6"/>
  <c r="EC39" i="6"/>
  <c r="EB39" i="6"/>
  <c r="EA39" i="6"/>
  <c r="DZ39" i="6"/>
  <c r="DY39" i="6"/>
  <c r="DX39" i="6"/>
  <c r="DW39" i="6"/>
  <c r="DV39" i="6"/>
  <c r="DU39" i="6"/>
  <c r="DT39" i="6"/>
  <c r="DS39" i="6"/>
  <c r="DR39" i="6"/>
  <c r="DQ39" i="6"/>
  <c r="DP39" i="6"/>
  <c r="DO39" i="6"/>
  <c r="DN39" i="6"/>
  <c r="DM39" i="6"/>
  <c r="DL39" i="6"/>
  <c r="DK39" i="6"/>
  <c r="DJ39" i="6"/>
  <c r="DI39" i="6"/>
  <c r="DH39" i="6"/>
  <c r="DG39" i="6"/>
  <c r="DF39" i="6"/>
  <c r="DE39" i="6"/>
  <c r="DD39" i="6"/>
  <c r="DC39" i="6"/>
  <c r="DB39" i="6"/>
  <c r="DA39" i="6"/>
  <c r="CZ39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CF39" i="6"/>
  <c r="CE39" i="6"/>
  <c r="CD39" i="6"/>
  <c r="CC39" i="6"/>
  <c r="CB39" i="6"/>
  <c r="CA39" i="6"/>
  <c r="BZ39" i="6"/>
  <c r="BY39" i="6"/>
  <c r="BX39" i="6"/>
  <c r="BW39" i="6"/>
  <c r="BV39" i="6"/>
  <c r="BU39" i="6"/>
  <c r="BT39" i="6"/>
  <c r="BS39" i="6"/>
  <c r="BR39" i="6"/>
  <c r="BQ39" i="6"/>
  <c r="BP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C39" i="6"/>
  <c r="AB39" i="6"/>
  <c r="AA39" i="6"/>
  <c r="Z39" i="6"/>
  <c r="Y39" i="6"/>
  <c r="X39" i="6"/>
  <c r="W39" i="6"/>
  <c r="V39" i="6"/>
  <c r="U39" i="6"/>
  <c r="T39" i="6"/>
  <c r="S39" i="6"/>
  <c r="R39" i="6"/>
  <c r="O39" i="6"/>
  <c r="N39" i="6"/>
  <c r="GS38" i="6"/>
  <c r="GR38" i="6"/>
  <c r="GQ38" i="6"/>
  <c r="GN38" i="6"/>
  <c r="GM38" i="6"/>
  <c r="GL38" i="6"/>
  <c r="GK38" i="6"/>
  <c r="GJ38" i="6"/>
  <c r="GI38" i="6"/>
  <c r="GH38" i="6"/>
  <c r="GF38" i="6"/>
  <c r="GE38" i="6"/>
  <c r="GC38" i="6"/>
  <c r="GA38" i="6"/>
  <c r="FY38" i="6"/>
  <c r="FX38" i="6"/>
  <c r="FW38" i="6"/>
  <c r="FU38" i="6"/>
  <c r="FT38" i="6"/>
  <c r="FR38" i="6"/>
  <c r="FQ38" i="6"/>
  <c r="FO38" i="6"/>
  <c r="FN38" i="6"/>
  <c r="FL38" i="6"/>
  <c r="FK38" i="6"/>
  <c r="FI38" i="6"/>
  <c r="FH38" i="6"/>
  <c r="FF38" i="6"/>
  <c r="FE38" i="6"/>
  <c r="FC38" i="6"/>
  <c r="FB38" i="6"/>
  <c r="EZ38" i="6"/>
  <c r="EY38" i="6"/>
  <c r="EW38" i="6"/>
  <c r="EV38" i="6"/>
  <c r="ET38" i="6"/>
  <c r="ES38" i="6"/>
  <c r="ER38" i="6"/>
  <c r="EP38" i="6"/>
  <c r="EO38" i="6"/>
  <c r="EM38" i="6"/>
  <c r="EL38" i="6"/>
  <c r="EJ38" i="6"/>
  <c r="EI38" i="6"/>
  <c r="EG38" i="6"/>
  <c r="EF38" i="6"/>
  <c r="EE38" i="6"/>
  <c r="EC38" i="6"/>
  <c r="EB38" i="6"/>
  <c r="EA38" i="6"/>
  <c r="DZ38" i="6"/>
  <c r="DY38" i="6"/>
  <c r="DX38" i="6"/>
  <c r="DW38" i="6"/>
  <c r="DV38" i="6"/>
  <c r="DU38" i="6"/>
  <c r="DT38" i="6"/>
  <c r="DS38" i="6"/>
  <c r="DR38" i="6"/>
  <c r="DQ38" i="6"/>
  <c r="DP38" i="6"/>
  <c r="DO38" i="6"/>
  <c r="DN38" i="6"/>
  <c r="DM38" i="6"/>
  <c r="DL38" i="6"/>
  <c r="DK38" i="6"/>
  <c r="DJ38" i="6"/>
  <c r="DI38" i="6"/>
  <c r="DH38" i="6"/>
  <c r="DG38" i="6"/>
  <c r="DF38" i="6"/>
  <c r="DE38" i="6"/>
  <c r="DD38" i="6"/>
  <c r="DC38" i="6"/>
  <c r="DB38" i="6"/>
  <c r="DA38" i="6"/>
  <c r="CZ38" i="6"/>
  <c r="CY38" i="6"/>
  <c r="CX38" i="6"/>
  <c r="CW38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CF38" i="6"/>
  <c r="CE38" i="6"/>
  <c r="CD38" i="6"/>
  <c r="CC38" i="6"/>
  <c r="CB38" i="6"/>
  <c r="CA38" i="6"/>
  <c r="BZ38" i="6"/>
  <c r="BY38" i="6"/>
  <c r="BX38" i="6"/>
  <c r="BW38" i="6"/>
  <c r="BV38" i="6"/>
  <c r="BU38" i="6"/>
  <c r="BT38" i="6"/>
  <c r="BS38" i="6"/>
  <c r="BR38" i="6"/>
  <c r="BQ38" i="6"/>
  <c r="BP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C38" i="6"/>
  <c r="AB38" i="6"/>
  <c r="AA38" i="6"/>
  <c r="Z38" i="6"/>
  <c r="Y38" i="6"/>
  <c r="X38" i="6"/>
  <c r="W38" i="6"/>
  <c r="V38" i="6"/>
  <c r="U38" i="6"/>
  <c r="T38" i="6"/>
  <c r="S38" i="6"/>
  <c r="R38" i="6"/>
  <c r="O38" i="6"/>
  <c r="N38" i="6"/>
  <c r="GS37" i="6"/>
  <c r="GR37" i="6"/>
  <c r="GQ37" i="6"/>
  <c r="GN37" i="6"/>
  <c r="GM37" i="6"/>
  <c r="GL37" i="6"/>
  <c r="GK37" i="6"/>
  <c r="GJ37" i="6"/>
  <c r="GI37" i="6"/>
  <c r="GH37" i="6"/>
  <c r="GF37" i="6"/>
  <c r="GE37" i="6"/>
  <c r="GC37" i="6"/>
  <c r="GA37" i="6"/>
  <c r="FY37" i="6"/>
  <c r="FX37" i="6"/>
  <c r="FW37" i="6"/>
  <c r="FU37" i="6"/>
  <c r="FT37" i="6"/>
  <c r="FR37" i="6"/>
  <c r="FQ37" i="6"/>
  <c r="FO37" i="6"/>
  <c r="FN37" i="6"/>
  <c r="FL37" i="6"/>
  <c r="FK37" i="6"/>
  <c r="FI37" i="6"/>
  <c r="FH37" i="6"/>
  <c r="FF37" i="6"/>
  <c r="FE37" i="6"/>
  <c r="FC37" i="6"/>
  <c r="FB37" i="6"/>
  <c r="EZ37" i="6"/>
  <c r="EY37" i="6"/>
  <c r="EW37" i="6"/>
  <c r="EV37" i="6"/>
  <c r="ET37" i="6"/>
  <c r="ES37" i="6"/>
  <c r="ER37" i="6"/>
  <c r="EP37" i="6"/>
  <c r="EO37" i="6"/>
  <c r="EM37" i="6"/>
  <c r="EL37" i="6"/>
  <c r="EJ37" i="6"/>
  <c r="EI37" i="6"/>
  <c r="EG37" i="6"/>
  <c r="EF37" i="6"/>
  <c r="EE37" i="6"/>
  <c r="EC37" i="6"/>
  <c r="EB37" i="6"/>
  <c r="EA37" i="6"/>
  <c r="DZ37" i="6"/>
  <c r="DY37" i="6"/>
  <c r="DX37" i="6"/>
  <c r="DW37" i="6"/>
  <c r="DV37" i="6"/>
  <c r="DU37" i="6"/>
  <c r="DT37" i="6"/>
  <c r="DS37" i="6"/>
  <c r="DR37" i="6"/>
  <c r="DQ37" i="6"/>
  <c r="DP37" i="6"/>
  <c r="DO37" i="6"/>
  <c r="DN37" i="6"/>
  <c r="DM37" i="6"/>
  <c r="DL37" i="6"/>
  <c r="DK37" i="6"/>
  <c r="DJ37" i="6"/>
  <c r="DI37" i="6"/>
  <c r="DH37" i="6"/>
  <c r="DG37" i="6"/>
  <c r="DF37" i="6"/>
  <c r="DE37" i="6"/>
  <c r="DD37" i="6"/>
  <c r="DC37" i="6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C37" i="6"/>
  <c r="AB37" i="6"/>
  <c r="AA37" i="6"/>
  <c r="Z37" i="6"/>
  <c r="Y37" i="6"/>
  <c r="X37" i="6"/>
  <c r="W37" i="6"/>
  <c r="V37" i="6"/>
  <c r="U37" i="6"/>
  <c r="T37" i="6"/>
  <c r="S37" i="6"/>
  <c r="R37" i="6"/>
  <c r="O37" i="6"/>
  <c r="N37" i="6"/>
  <c r="GS36" i="6"/>
  <c r="GR36" i="6"/>
  <c r="GQ36" i="6"/>
  <c r="GN36" i="6"/>
  <c r="GM36" i="6"/>
  <c r="GL36" i="6"/>
  <c r="GK36" i="6"/>
  <c r="GJ36" i="6"/>
  <c r="GI36" i="6"/>
  <c r="GH36" i="6"/>
  <c r="GF36" i="6"/>
  <c r="GE36" i="6"/>
  <c r="GC36" i="6"/>
  <c r="GA36" i="6"/>
  <c r="FY36" i="6"/>
  <c r="FX36" i="6"/>
  <c r="FW36" i="6"/>
  <c r="FU36" i="6"/>
  <c r="FT36" i="6"/>
  <c r="FR36" i="6"/>
  <c r="FQ36" i="6"/>
  <c r="FO36" i="6"/>
  <c r="FN36" i="6"/>
  <c r="FL36" i="6"/>
  <c r="FK36" i="6"/>
  <c r="FI36" i="6"/>
  <c r="FH36" i="6"/>
  <c r="FF36" i="6"/>
  <c r="FE36" i="6"/>
  <c r="FC36" i="6"/>
  <c r="FB36" i="6"/>
  <c r="EZ36" i="6"/>
  <c r="EY36" i="6"/>
  <c r="EW36" i="6"/>
  <c r="EV36" i="6"/>
  <c r="ET36" i="6"/>
  <c r="ES36" i="6"/>
  <c r="ER36" i="6"/>
  <c r="EP36" i="6"/>
  <c r="EO36" i="6"/>
  <c r="EM36" i="6"/>
  <c r="EL36" i="6"/>
  <c r="EJ36" i="6"/>
  <c r="EI36" i="6"/>
  <c r="EG36" i="6"/>
  <c r="EF36" i="6"/>
  <c r="EE36" i="6"/>
  <c r="EC36" i="6"/>
  <c r="EB36" i="6"/>
  <c r="EA36" i="6"/>
  <c r="DZ36" i="6"/>
  <c r="DY36" i="6"/>
  <c r="DX36" i="6"/>
  <c r="DW36" i="6"/>
  <c r="DV36" i="6"/>
  <c r="DU36" i="6"/>
  <c r="DT36" i="6"/>
  <c r="DS36" i="6"/>
  <c r="DR36" i="6"/>
  <c r="DQ36" i="6"/>
  <c r="DP36" i="6"/>
  <c r="DO36" i="6"/>
  <c r="DN36" i="6"/>
  <c r="DM36" i="6"/>
  <c r="DL36" i="6"/>
  <c r="DK36" i="6"/>
  <c r="DJ36" i="6"/>
  <c r="DI36" i="6"/>
  <c r="DH36" i="6"/>
  <c r="DG36" i="6"/>
  <c r="DF36" i="6"/>
  <c r="DE36" i="6"/>
  <c r="DD36" i="6"/>
  <c r="DC36" i="6"/>
  <c r="DB36" i="6"/>
  <c r="DA36" i="6"/>
  <c r="CZ36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BT36" i="6"/>
  <c r="BS36" i="6"/>
  <c r="BR36" i="6"/>
  <c r="BQ36" i="6"/>
  <c r="BP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C36" i="6"/>
  <c r="AB36" i="6"/>
  <c r="AA36" i="6"/>
  <c r="Z36" i="6"/>
  <c r="Y36" i="6"/>
  <c r="X36" i="6"/>
  <c r="W36" i="6"/>
  <c r="V36" i="6"/>
  <c r="U36" i="6"/>
  <c r="T36" i="6"/>
  <c r="S36" i="6"/>
  <c r="R36" i="6"/>
  <c r="O36" i="6"/>
  <c r="N36" i="6"/>
  <c r="GS35" i="6"/>
  <c r="GR35" i="6"/>
  <c r="GQ35" i="6"/>
  <c r="GN35" i="6"/>
  <c r="GM35" i="6"/>
  <c r="GL35" i="6"/>
  <c r="GK35" i="6"/>
  <c r="GJ35" i="6"/>
  <c r="GI35" i="6"/>
  <c r="GH35" i="6"/>
  <c r="GF35" i="6"/>
  <c r="GE35" i="6"/>
  <c r="GC35" i="6"/>
  <c r="GA35" i="6"/>
  <c r="FY35" i="6"/>
  <c r="FX35" i="6"/>
  <c r="FW35" i="6"/>
  <c r="FU35" i="6"/>
  <c r="FT35" i="6"/>
  <c r="FR35" i="6"/>
  <c r="FQ35" i="6"/>
  <c r="FO35" i="6"/>
  <c r="FN35" i="6"/>
  <c r="FL35" i="6"/>
  <c r="FK35" i="6"/>
  <c r="FI35" i="6"/>
  <c r="FH35" i="6"/>
  <c r="FF35" i="6"/>
  <c r="FE35" i="6"/>
  <c r="FC35" i="6"/>
  <c r="FB35" i="6"/>
  <c r="EZ35" i="6"/>
  <c r="EY35" i="6"/>
  <c r="EW35" i="6"/>
  <c r="EV35" i="6"/>
  <c r="ET35" i="6"/>
  <c r="ES35" i="6"/>
  <c r="ER35" i="6"/>
  <c r="EP35" i="6"/>
  <c r="EO35" i="6"/>
  <c r="EM35" i="6"/>
  <c r="EL35" i="6"/>
  <c r="EJ35" i="6"/>
  <c r="EI35" i="6"/>
  <c r="EG35" i="6"/>
  <c r="EF35" i="6"/>
  <c r="EE35" i="6"/>
  <c r="EC35" i="6"/>
  <c r="EB35" i="6"/>
  <c r="EA35" i="6"/>
  <c r="DZ35" i="6"/>
  <c r="DY35" i="6"/>
  <c r="DX35" i="6"/>
  <c r="DW35" i="6"/>
  <c r="DV35" i="6"/>
  <c r="DU35" i="6"/>
  <c r="DT35" i="6"/>
  <c r="DS35" i="6"/>
  <c r="DR35" i="6"/>
  <c r="DQ35" i="6"/>
  <c r="DP35" i="6"/>
  <c r="DO35" i="6"/>
  <c r="DN35" i="6"/>
  <c r="DM35" i="6"/>
  <c r="DL35" i="6"/>
  <c r="DK35" i="6"/>
  <c r="DJ35" i="6"/>
  <c r="DI35" i="6"/>
  <c r="DH35" i="6"/>
  <c r="DG35" i="6"/>
  <c r="DF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C35" i="6"/>
  <c r="AB35" i="6"/>
  <c r="AA35" i="6"/>
  <c r="Z35" i="6"/>
  <c r="Y35" i="6"/>
  <c r="X35" i="6"/>
  <c r="W35" i="6"/>
  <c r="V35" i="6"/>
  <c r="U35" i="6"/>
  <c r="T35" i="6"/>
  <c r="S35" i="6"/>
  <c r="R35" i="6"/>
  <c r="O35" i="6"/>
  <c r="N35" i="6"/>
  <c r="H34" i="6"/>
  <c r="GS33" i="6"/>
  <c r="GR33" i="6"/>
  <c r="GQ33" i="6"/>
  <c r="GN33" i="6"/>
  <c r="GM33" i="6"/>
  <c r="GL33" i="6"/>
  <c r="GK33" i="6"/>
  <c r="GJ33" i="6"/>
  <c r="GI33" i="6"/>
  <c r="GH33" i="6"/>
  <c r="GF33" i="6"/>
  <c r="GE33" i="6"/>
  <c r="GC33" i="6"/>
  <c r="GA33" i="6"/>
  <c r="FY33" i="6"/>
  <c r="FX33" i="6"/>
  <c r="FW33" i="6"/>
  <c r="FU33" i="6"/>
  <c r="FT33" i="6"/>
  <c r="FR33" i="6"/>
  <c r="FQ33" i="6"/>
  <c r="FO33" i="6"/>
  <c r="FN33" i="6"/>
  <c r="FL33" i="6"/>
  <c r="FK33" i="6"/>
  <c r="FI33" i="6"/>
  <c r="FH33" i="6"/>
  <c r="FF33" i="6"/>
  <c r="FE33" i="6"/>
  <c r="FC33" i="6"/>
  <c r="FB33" i="6"/>
  <c r="EZ33" i="6"/>
  <c r="EY33" i="6"/>
  <c r="EW33" i="6"/>
  <c r="EV33" i="6"/>
  <c r="ET33" i="6"/>
  <c r="ES33" i="6"/>
  <c r="ER33" i="6"/>
  <c r="EP33" i="6"/>
  <c r="EO33" i="6"/>
  <c r="EM33" i="6"/>
  <c r="EL33" i="6"/>
  <c r="EJ33" i="6"/>
  <c r="EI33" i="6"/>
  <c r="EG33" i="6"/>
  <c r="EF33" i="6"/>
  <c r="EE33" i="6"/>
  <c r="EC33" i="6"/>
  <c r="EB33" i="6"/>
  <c r="EA33" i="6"/>
  <c r="DZ33" i="6"/>
  <c r="DY33" i="6"/>
  <c r="DX33" i="6"/>
  <c r="DW33" i="6"/>
  <c r="DV33" i="6"/>
  <c r="DU33" i="6"/>
  <c r="DT33" i="6"/>
  <c r="DS33" i="6"/>
  <c r="DR33" i="6"/>
  <c r="DQ33" i="6"/>
  <c r="DP33" i="6"/>
  <c r="DO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C33" i="6"/>
  <c r="AB33" i="6"/>
  <c r="AA33" i="6"/>
  <c r="Z33" i="6"/>
  <c r="Y33" i="6"/>
  <c r="X33" i="6"/>
  <c r="W33" i="6"/>
  <c r="V33" i="6"/>
  <c r="U33" i="6"/>
  <c r="T33" i="6"/>
  <c r="S33" i="6"/>
  <c r="R33" i="6"/>
  <c r="O33" i="6"/>
  <c r="N33" i="6"/>
  <c r="GS32" i="6"/>
  <c r="GR32" i="6"/>
  <c r="GQ32" i="6"/>
  <c r="GN32" i="6"/>
  <c r="GM32" i="6"/>
  <c r="GL32" i="6"/>
  <c r="GK32" i="6"/>
  <c r="GJ32" i="6"/>
  <c r="GI32" i="6"/>
  <c r="GH32" i="6"/>
  <c r="GF32" i="6"/>
  <c r="GE32" i="6"/>
  <c r="GC32" i="6"/>
  <c r="GA32" i="6"/>
  <c r="FY32" i="6"/>
  <c r="FX32" i="6"/>
  <c r="FW32" i="6"/>
  <c r="FU32" i="6"/>
  <c r="FT32" i="6"/>
  <c r="FR32" i="6"/>
  <c r="FQ32" i="6"/>
  <c r="FO32" i="6"/>
  <c r="FN32" i="6"/>
  <c r="FL32" i="6"/>
  <c r="FK32" i="6"/>
  <c r="FI32" i="6"/>
  <c r="FH32" i="6"/>
  <c r="FF32" i="6"/>
  <c r="FE32" i="6"/>
  <c r="FC32" i="6"/>
  <c r="FB32" i="6"/>
  <c r="EZ32" i="6"/>
  <c r="EY32" i="6"/>
  <c r="EW32" i="6"/>
  <c r="EV32" i="6"/>
  <c r="ET32" i="6"/>
  <c r="ES32" i="6"/>
  <c r="ER32" i="6"/>
  <c r="EP32" i="6"/>
  <c r="EO32" i="6"/>
  <c r="EM32" i="6"/>
  <c r="EL32" i="6"/>
  <c r="EJ32" i="6"/>
  <c r="EI32" i="6"/>
  <c r="EG32" i="6"/>
  <c r="EF32" i="6"/>
  <c r="EE32" i="6"/>
  <c r="EC32" i="6"/>
  <c r="EB32" i="6"/>
  <c r="EA32" i="6"/>
  <c r="DZ32" i="6"/>
  <c r="DY32" i="6"/>
  <c r="DX32" i="6"/>
  <c r="DW32" i="6"/>
  <c r="DV32" i="6"/>
  <c r="DU32" i="6"/>
  <c r="DT32" i="6"/>
  <c r="DS32" i="6"/>
  <c r="DR32" i="6"/>
  <c r="DQ32" i="6"/>
  <c r="DP32" i="6"/>
  <c r="DO32" i="6"/>
  <c r="DN32" i="6"/>
  <c r="DM32" i="6"/>
  <c r="DL32" i="6"/>
  <c r="DK32" i="6"/>
  <c r="DJ32" i="6"/>
  <c r="DI32" i="6"/>
  <c r="DH32" i="6"/>
  <c r="DG32" i="6"/>
  <c r="DF32" i="6"/>
  <c r="DE32" i="6"/>
  <c r="DD32" i="6"/>
  <c r="DC32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C32" i="6"/>
  <c r="AB32" i="6"/>
  <c r="AA32" i="6"/>
  <c r="Z32" i="6"/>
  <c r="Y32" i="6"/>
  <c r="X32" i="6"/>
  <c r="W32" i="6"/>
  <c r="V32" i="6"/>
  <c r="U32" i="6"/>
  <c r="T32" i="6"/>
  <c r="S32" i="6"/>
  <c r="R32" i="6"/>
  <c r="O32" i="6"/>
  <c r="N32" i="6"/>
  <c r="GS31" i="6"/>
  <c r="GR31" i="6"/>
  <c r="GQ31" i="6"/>
  <c r="GN31" i="6"/>
  <c r="GM31" i="6"/>
  <c r="GL31" i="6"/>
  <c r="GK31" i="6"/>
  <c r="GJ31" i="6"/>
  <c r="GI31" i="6"/>
  <c r="GH31" i="6"/>
  <c r="GF31" i="6"/>
  <c r="GE31" i="6"/>
  <c r="GC31" i="6"/>
  <c r="GA31" i="6"/>
  <c r="FY31" i="6"/>
  <c r="FX31" i="6"/>
  <c r="FW31" i="6"/>
  <c r="FU31" i="6"/>
  <c r="FT31" i="6"/>
  <c r="FR31" i="6"/>
  <c r="FQ31" i="6"/>
  <c r="FO31" i="6"/>
  <c r="FN31" i="6"/>
  <c r="FL31" i="6"/>
  <c r="FK31" i="6"/>
  <c r="FI31" i="6"/>
  <c r="FH31" i="6"/>
  <c r="FF31" i="6"/>
  <c r="FE31" i="6"/>
  <c r="FC31" i="6"/>
  <c r="FB31" i="6"/>
  <c r="EZ31" i="6"/>
  <c r="EY31" i="6"/>
  <c r="EW31" i="6"/>
  <c r="EV31" i="6"/>
  <c r="ET31" i="6"/>
  <c r="ES31" i="6"/>
  <c r="ER31" i="6"/>
  <c r="EP31" i="6"/>
  <c r="EO31" i="6"/>
  <c r="EM31" i="6"/>
  <c r="EL31" i="6"/>
  <c r="EJ31" i="6"/>
  <c r="EI31" i="6"/>
  <c r="EG31" i="6"/>
  <c r="EF31" i="6"/>
  <c r="EE31" i="6"/>
  <c r="EC31" i="6"/>
  <c r="EB31" i="6"/>
  <c r="EA31" i="6"/>
  <c r="DZ31" i="6"/>
  <c r="DY31" i="6"/>
  <c r="DX31" i="6"/>
  <c r="DW31" i="6"/>
  <c r="DV31" i="6"/>
  <c r="DU31" i="6"/>
  <c r="DT31" i="6"/>
  <c r="DS31" i="6"/>
  <c r="DR31" i="6"/>
  <c r="DQ31" i="6"/>
  <c r="DP31" i="6"/>
  <c r="DO31" i="6"/>
  <c r="DN31" i="6"/>
  <c r="DM31" i="6"/>
  <c r="DL31" i="6"/>
  <c r="DK31" i="6"/>
  <c r="DJ31" i="6"/>
  <c r="DI31" i="6"/>
  <c r="DH31" i="6"/>
  <c r="DG31" i="6"/>
  <c r="DF31" i="6"/>
  <c r="DE31" i="6"/>
  <c r="DD31" i="6"/>
  <c r="DC31" i="6"/>
  <c r="DB31" i="6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C31" i="6"/>
  <c r="AB31" i="6"/>
  <c r="AA31" i="6"/>
  <c r="Z31" i="6"/>
  <c r="Y31" i="6"/>
  <c r="X31" i="6"/>
  <c r="W31" i="6"/>
  <c r="V31" i="6"/>
  <c r="U31" i="6"/>
  <c r="T31" i="6"/>
  <c r="S31" i="6"/>
  <c r="R31" i="6"/>
  <c r="O31" i="6"/>
  <c r="N31" i="6"/>
  <c r="GS30" i="6"/>
  <c r="GR30" i="6"/>
  <c r="GQ30" i="6"/>
  <c r="GN30" i="6"/>
  <c r="GM30" i="6"/>
  <c r="GL30" i="6"/>
  <c r="GK30" i="6"/>
  <c r="GJ30" i="6"/>
  <c r="GI30" i="6"/>
  <c r="GH30" i="6"/>
  <c r="GF30" i="6"/>
  <c r="GE30" i="6"/>
  <c r="GC30" i="6"/>
  <c r="GA30" i="6"/>
  <c r="FY30" i="6"/>
  <c r="FX30" i="6"/>
  <c r="FW30" i="6"/>
  <c r="FU30" i="6"/>
  <c r="FT30" i="6"/>
  <c r="FR30" i="6"/>
  <c r="FQ30" i="6"/>
  <c r="FO30" i="6"/>
  <c r="FN30" i="6"/>
  <c r="FL30" i="6"/>
  <c r="FK30" i="6"/>
  <c r="FI30" i="6"/>
  <c r="FH30" i="6"/>
  <c r="FF30" i="6"/>
  <c r="FE30" i="6"/>
  <c r="FC30" i="6"/>
  <c r="FB30" i="6"/>
  <c r="EZ30" i="6"/>
  <c r="EY30" i="6"/>
  <c r="EW30" i="6"/>
  <c r="EV30" i="6"/>
  <c r="ET30" i="6"/>
  <c r="ES30" i="6"/>
  <c r="ER30" i="6"/>
  <c r="EP30" i="6"/>
  <c r="EO30" i="6"/>
  <c r="EM30" i="6"/>
  <c r="EL30" i="6"/>
  <c r="EJ30" i="6"/>
  <c r="EI30" i="6"/>
  <c r="EG30" i="6"/>
  <c r="EF30" i="6"/>
  <c r="EE30" i="6"/>
  <c r="EC30" i="6"/>
  <c r="EB30" i="6"/>
  <c r="EA30" i="6"/>
  <c r="DZ30" i="6"/>
  <c r="DY30" i="6"/>
  <c r="DX30" i="6"/>
  <c r="DW30" i="6"/>
  <c r="DV30" i="6"/>
  <c r="DU30" i="6"/>
  <c r="DT30" i="6"/>
  <c r="DS30" i="6"/>
  <c r="DR30" i="6"/>
  <c r="DQ30" i="6"/>
  <c r="DP30" i="6"/>
  <c r="DO30" i="6"/>
  <c r="DN30" i="6"/>
  <c r="DM30" i="6"/>
  <c r="DL30" i="6"/>
  <c r="DK30" i="6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C30" i="6"/>
  <c r="AB30" i="6"/>
  <c r="AA30" i="6"/>
  <c r="Z30" i="6"/>
  <c r="Y30" i="6"/>
  <c r="X30" i="6"/>
  <c r="W30" i="6"/>
  <c r="V30" i="6"/>
  <c r="U30" i="6"/>
  <c r="T30" i="6"/>
  <c r="S30" i="6"/>
  <c r="R30" i="6"/>
  <c r="O30" i="6"/>
  <c r="N30" i="6"/>
  <c r="GS29" i="6"/>
  <c r="GR29" i="6"/>
  <c r="GQ29" i="6"/>
  <c r="GN29" i="6"/>
  <c r="GM29" i="6"/>
  <c r="GL29" i="6"/>
  <c r="GK29" i="6"/>
  <c r="GJ29" i="6"/>
  <c r="GI29" i="6"/>
  <c r="GH29" i="6"/>
  <c r="GF29" i="6"/>
  <c r="GE29" i="6"/>
  <c r="GC29" i="6"/>
  <c r="GA29" i="6"/>
  <c r="FY29" i="6"/>
  <c r="FX29" i="6"/>
  <c r="FW29" i="6"/>
  <c r="FU29" i="6"/>
  <c r="FT29" i="6"/>
  <c r="FR29" i="6"/>
  <c r="FQ29" i="6"/>
  <c r="FO29" i="6"/>
  <c r="FN29" i="6"/>
  <c r="FL29" i="6"/>
  <c r="FK29" i="6"/>
  <c r="FI29" i="6"/>
  <c r="FH29" i="6"/>
  <c r="FF29" i="6"/>
  <c r="FE29" i="6"/>
  <c r="FC29" i="6"/>
  <c r="FB29" i="6"/>
  <c r="EZ29" i="6"/>
  <c r="EY29" i="6"/>
  <c r="EW29" i="6"/>
  <c r="EV29" i="6"/>
  <c r="ET29" i="6"/>
  <c r="ES29" i="6"/>
  <c r="ER29" i="6"/>
  <c r="EP29" i="6"/>
  <c r="EO29" i="6"/>
  <c r="EM29" i="6"/>
  <c r="EL29" i="6"/>
  <c r="EJ29" i="6"/>
  <c r="EI29" i="6"/>
  <c r="EG29" i="6"/>
  <c r="EF29" i="6"/>
  <c r="EE29" i="6"/>
  <c r="EC29" i="6"/>
  <c r="EB29" i="6"/>
  <c r="EA29" i="6"/>
  <c r="DZ29" i="6"/>
  <c r="DY29" i="6"/>
  <c r="DX29" i="6"/>
  <c r="DW29" i="6"/>
  <c r="DV29" i="6"/>
  <c r="DU29" i="6"/>
  <c r="DT29" i="6"/>
  <c r="DS29" i="6"/>
  <c r="DR29" i="6"/>
  <c r="DQ29" i="6"/>
  <c r="DP29" i="6"/>
  <c r="DO29" i="6"/>
  <c r="DN29" i="6"/>
  <c r="DM29" i="6"/>
  <c r="DL29" i="6"/>
  <c r="DK29" i="6"/>
  <c r="DJ29" i="6"/>
  <c r="DI29" i="6"/>
  <c r="DH29" i="6"/>
  <c r="DG29" i="6"/>
  <c r="DF29" i="6"/>
  <c r="DE29" i="6"/>
  <c r="DD29" i="6"/>
  <c r="DC29" i="6"/>
  <c r="DB29" i="6"/>
  <c r="DA29" i="6"/>
  <c r="CZ29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C29" i="6"/>
  <c r="AB29" i="6"/>
  <c r="AA29" i="6"/>
  <c r="Z29" i="6"/>
  <c r="Y29" i="6"/>
  <c r="X29" i="6"/>
  <c r="W29" i="6"/>
  <c r="V29" i="6"/>
  <c r="U29" i="6"/>
  <c r="T29" i="6"/>
  <c r="S29" i="6"/>
  <c r="R29" i="6"/>
  <c r="O29" i="6"/>
  <c r="N29" i="6"/>
  <c r="GS28" i="6"/>
  <c r="GR28" i="6"/>
  <c r="GQ28" i="6"/>
  <c r="GN28" i="6"/>
  <c r="GM28" i="6"/>
  <c r="GL28" i="6"/>
  <c r="GK28" i="6"/>
  <c r="GJ28" i="6"/>
  <c r="GI28" i="6"/>
  <c r="GH28" i="6"/>
  <c r="GF28" i="6"/>
  <c r="GE28" i="6"/>
  <c r="GC28" i="6"/>
  <c r="GA28" i="6"/>
  <c r="FY28" i="6"/>
  <c r="FX28" i="6"/>
  <c r="FW28" i="6"/>
  <c r="FU28" i="6"/>
  <c r="FT28" i="6"/>
  <c r="FR28" i="6"/>
  <c r="FQ28" i="6"/>
  <c r="FO28" i="6"/>
  <c r="FN28" i="6"/>
  <c r="FL28" i="6"/>
  <c r="FK28" i="6"/>
  <c r="FI28" i="6"/>
  <c r="FH28" i="6"/>
  <c r="FF28" i="6"/>
  <c r="FE28" i="6"/>
  <c r="FC28" i="6"/>
  <c r="FB28" i="6"/>
  <c r="EZ28" i="6"/>
  <c r="EY28" i="6"/>
  <c r="EW28" i="6"/>
  <c r="EV28" i="6"/>
  <c r="ET28" i="6"/>
  <c r="ES28" i="6"/>
  <c r="ER28" i="6"/>
  <c r="EP28" i="6"/>
  <c r="EO28" i="6"/>
  <c r="EM28" i="6"/>
  <c r="EL28" i="6"/>
  <c r="EJ28" i="6"/>
  <c r="EI28" i="6"/>
  <c r="EG28" i="6"/>
  <c r="EF28" i="6"/>
  <c r="EE28" i="6"/>
  <c r="EC28" i="6"/>
  <c r="EB28" i="6"/>
  <c r="EA28" i="6"/>
  <c r="DZ28" i="6"/>
  <c r="DY28" i="6"/>
  <c r="DX28" i="6"/>
  <c r="DW28" i="6"/>
  <c r="DV28" i="6"/>
  <c r="DU28" i="6"/>
  <c r="DT28" i="6"/>
  <c r="DS28" i="6"/>
  <c r="DR28" i="6"/>
  <c r="DQ28" i="6"/>
  <c r="DP28" i="6"/>
  <c r="DO28" i="6"/>
  <c r="DN28" i="6"/>
  <c r="DM28" i="6"/>
  <c r="DL28" i="6"/>
  <c r="DK28" i="6"/>
  <c r="DJ28" i="6"/>
  <c r="DI28" i="6"/>
  <c r="DH28" i="6"/>
  <c r="DG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C28" i="6"/>
  <c r="AB28" i="6"/>
  <c r="AA28" i="6"/>
  <c r="Z28" i="6"/>
  <c r="Y28" i="6"/>
  <c r="X28" i="6"/>
  <c r="W28" i="6"/>
  <c r="V28" i="6"/>
  <c r="U28" i="6"/>
  <c r="T28" i="6"/>
  <c r="S28" i="6"/>
  <c r="R28" i="6"/>
  <c r="O28" i="6"/>
  <c r="N28" i="6"/>
  <c r="GS27" i="6"/>
  <c r="GR27" i="6"/>
  <c r="GQ27" i="6"/>
  <c r="GN27" i="6"/>
  <c r="GM27" i="6"/>
  <c r="GL27" i="6"/>
  <c r="GK27" i="6"/>
  <c r="GJ27" i="6"/>
  <c r="GI27" i="6"/>
  <c r="GH27" i="6"/>
  <c r="GF27" i="6"/>
  <c r="GE27" i="6"/>
  <c r="GC27" i="6"/>
  <c r="GA27" i="6"/>
  <c r="FY27" i="6"/>
  <c r="FX27" i="6"/>
  <c r="FW27" i="6"/>
  <c r="FU27" i="6"/>
  <c r="FT27" i="6"/>
  <c r="FR27" i="6"/>
  <c r="FQ27" i="6"/>
  <c r="FO27" i="6"/>
  <c r="FN27" i="6"/>
  <c r="FL27" i="6"/>
  <c r="FK27" i="6"/>
  <c r="FI27" i="6"/>
  <c r="FH27" i="6"/>
  <c r="FF27" i="6"/>
  <c r="FE27" i="6"/>
  <c r="FC27" i="6"/>
  <c r="FB27" i="6"/>
  <c r="EZ27" i="6"/>
  <c r="EY27" i="6"/>
  <c r="EW27" i="6"/>
  <c r="EV27" i="6"/>
  <c r="ET27" i="6"/>
  <c r="ES27" i="6"/>
  <c r="ER27" i="6"/>
  <c r="EP27" i="6"/>
  <c r="EO27" i="6"/>
  <c r="EM27" i="6"/>
  <c r="EL27" i="6"/>
  <c r="EJ27" i="6"/>
  <c r="EI27" i="6"/>
  <c r="EG27" i="6"/>
  <c r="EF27" i="6"/>
  <c r="EE27" i="6"/>
  <c r="EC27" i="6"/>
  <c r="EB27" i="6"/>
  <c r="EA27" i="6"/>
  <c r="DZ27" i="6"/>
  <c r="DY27" i="6"/>
  <c r="DX27" i="6"/>
  <c r="DW27" i="6"/>
  <c r="DV27" i="6"/>
  <c r="DU27" i="6"/>
  <c r="DT27" i="6"/>
  <c r="DS27" i="6"/>
  <c r="DR27" i="6"/>
  <c r="DQ27" i="6"/>
  <c r="DP27" i="6"/>
  <c r="DO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C27" i="6"/>
  <c r="AB27" i="6"/>
  <c r="AA27" i="6"/>
  <c r="Z27" i="6"/>
  <c r="Y27" i="6"/>
  <c r="X27" i="6"/>
  <c r="W27" i="6"/>
  <c r="V27" i="6"/>
  <c r="U27" i="6"/>
  <c r="T27" i="6"/>
  <c r="S27" i="6"/>
  <c r="R27" i="6"/>
  <c r="O27" i="6"/>
  <c r="N27" i="6"/>
  <c r="GS26" i="6"/>
  <c r="GR26" i="6"/>
  <c r="GQ26" i="6"/>
  <c r="GN26" i="6"/>
  <c r="GM26" i="6"/>
  <c r="GL26" i="6"/>
  <c r="GK26" i="6"/>
  <c r="GJ26" i="6"/>
  <c r="GI26" i="6"/>
  <c r="GH26" i="6"/>
  <c r="GF26" i="6"/>
  <c r="GE26" i="6"/>
  <c r="GC26" i="6"/>
  <c r="GA26" i="6"/>
  <c r="FY26" i="6"/>
  <c r="FX26" i="6"/>
  <c r="FW26" i="6"/>
  <c r="FU26" i="6"/>
  <c r="FT26" i="6"/>
  <c r="FR26" i="6"/>
  <c r="FQ26" i="6"/>
  <c r="FO26" i="6"/>
  <c r="FN26" i="6"/>
  <c r="FL26" i="6"/>
  <c r="FK26" i="6"/>
  <c r="FI26" i="6"/>
  <c r="FH26" i="6"/>
  <c r="FF26" i="6"/>
  <c r="FE26" i="6"/>
  <c r="FC26" i="6"/>
  <c r="FB26" i="6"/>
  <c r="EZ26" i="6"/>
  <c r="EY26" i="6"/>
  <c r="EW26" i="6"/>
  <c r="EV26" i="6"/>
  <c r="ET26" i="6"/>
  <c r="ES26" i="6"/>
  <c r="ER26" i="6"/>
  <c r="EP26" i="6"/>
  <c r="EO26" i="6"/>
  <c r="EM26" i="6"/>
  <c r="EL26" i="6"/>
  <c r="EJ26" i="6"/>
  <c r="EI26" i="6"/>
  <c r="EG26" i="6"/>
  <c r="EF26" i="6"/>
  <c r="EE26" i="6"/>
  <c r="EC26" i="6"/>
  <c r="EB26" i="6"/>
  <c r="EA26" i="6"/>
  <c r="DZ26" i="6"/>
  <c r="DY26" i="6"/>
  <c r="DX26" i="6"/>
  <c r="DW26" i="6"/>
  <c r="DV26" i="6"/>
  <c r="DU26" i="6"/>
  <c r="DT26" i="6"/>
  <c r="DS26" i="6"/>
  <c r="DR26" i="6"/>
  <c r="DQ26" i="6"/>
  <c r="DP26" i="6"/>
  <c r="DO26" i="6"/>
  <c r="DN26" i="6"/>
  <c r="DM26" i="6"/>
  <c r="DL26" i="6"/>
  <c r="DK26" i="6"/>
  <c r="DJ26" i="6"/>
  <c r="DI26" i="6"/>
  <c r="DH26" i="6"/>
  <c r="DG26" i="6"/>
  <c r="DF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C26" i="6"/>
  <c r="AB26" i="6"/>
  <c r="AA26" i="6"/>
  <c r="Z26" i="6"/>
  <c r="Y26" i="6"/>
  <c r="X26" i="6"/>
  <c r="W26" i="6"/>
  <c r="V26" i="6"/>
  <c r="U26" i="6"/>
  <c r="T26" i="6"/>
  <c r="S26" i="6"/>
  <c r="R26" i="6"/>
  <c r="O26" i="6"/>
  <c r="N26" i="6"/>
  <c r="H25" i="6"/>
  <c r="H9" i="6" s="1"/>
  <c r="GS24" i="6"/>
  <c r="GR24" i="6"/>
  <c r="GQ24" i="6"/>
  <c r="GN24" i="6"/>
  <c r="GM24" i="6"/>
  <c r="GL24" i="6"/>
  <c r="GK24" i="6"/>
  <c r="GJ24" i="6"/>
  <c r="GI24" i="6"/>
  <c r="GH24" i="6"/>
  <c r="GF24" i="6"/>
  <c r="GE24" i="6"/>
  <c r="GC24" i="6"/>
  <c r="GA24" i="6"/>
  <c r="FY24" i="6"/>
  <c r="FX24" i="6"/>
  <c r="FW24" i="6"/>
  <c r="FU24" i="6"/>
  <c r="FT24" i="6"/>
  <c r="FR24" i="6"/>
  <c r="FQ24" i="6"/>
  <c r="FO24" i="6"/>
  <c r="FN24" i="6"/>
  <c r="FL24" i="6"/>
  <c r="FK24" i="6"/>
  <c r="FI24" i="6"/>
  <c r="FH24" i="6"/>
  <c r="FF24" i="6"/>
  <c r="FE24" i="6"/>
  <c r="FC24" i="6"/>
  <c r="FB24" i="6"/>
  <c r="EZ24" i="6"/>
  <c r="EY24" i="6"/>
  <c r="EW24" i="6"/>
  <c r="EV24" i="6"/>
  <c r="ET24" i="6"/>
  <c r="ES24" i="6"/>
  <c r="ER24" i="6"/>
  <c r="EP24" i="6"/>
  <c r="EO24" i="6"/>
  <c r="EM24" i="6"/>
  <c r="EL24" i="6"/>
  <c r="EJ24" i="6"/>
  <c r="EI24" i="6"/>
  <c r="EG24" i="6"/>
  <c r="EF24" i="6"/>
  <c r="EE24" i="6"/>
  <c r="EC24" i="6"/>
  <c r="EB24" i="6"/>
  <c r="EA24" i="6"/>
  <c r="DZ24" i="6"/>
  <c r="DY24" i="6"/>
  <c r="DX24" i="6"/>
  <c r="DW24" i="6"/>
  <c r="DV24" i="6"/>
  <c r="DU24" i="6"/>
  <c r="DT24" i="6"/>
  <c r="DS24" i="6"/>
  <c r="DR24" i="6"/>
  <c r="DQ24" i="6"/>
  <c r="DP24" i="6"/>
  <c r="DO24" i="6"/>
  <c r="DN24" i="6"/>
  <c r="DM24" i="6"/>
  <c r="DL24" i="6"/>
  <c r="DK24" i="6"/>
  <c r="DJ24" i="6"/>
  <c r="DI24" i="6"/>
  <c r="DH24" i="6"/>
  <c r="DG24" i="6"/>
  <c r="DF24" i="6"/>
  <c r="DE24" i="6"/>
  <c r="DD24" i="6"/>
  <c r="DC24" i="6"/>
  <c r="DB24" i="6"/>
  <c r="DA24" i="6"/>
  <c r="CZ24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BT24" i="6"/>
  <c r="BS24" i="6"/>
  <c r="BR24" i="6"/>
  <c r="BQ24" i="6"/>
  <c r="BP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C24" i="6"/>
  <c r="AB24" i="6"/>
  <c r="AA24" i="6"/>
  <c r="Z24" i="6"/>
  <c r="Y24" i="6"/>
  <c r="X24" i="6"/>
  <c r="W24" i="6"/>
  <c r="V24" i="6"/>
  <c r="U24" i="6"/>
  <c r="T24" i="6"/>
  <c r="S24" i="6"/>
  <c r="R24" i="6"/>
  <c r="O24" i="6"/>
  <c r="N24" i="6"/>
  <c r="GS23" i="6"/>
  <c r="GR23" i="6"/>
  <c r="GQ23" i="6"/>
  <c r="GN23" i="6"/>
  <c r="GM23" i="6"/>
  <c r="GL23" i="6"/>
  <c r="GK23" i="6"/>
  <c r="GJ23" i="6"/>
  <c r="GI23" i="6"/>
  <c r="GH23" i="6"/>
  <c r="GF23" i="6"/>
  <c r="GE23" i="6"/>
  <c r="GC23" i="6"/>
  <c r="GA23" i="6"/>
  <c r="FY23" i="6"/>
  <c r="FX23" i="6"/>
  <c r="FW23" i="6"/>
  <c r="FU23" i="6"/>
  <c r="FT23" i="6"/>
  <c r="FR23" i="6"/>
  <c r="FQ23" i="6"/>
  <c r="FO23" i="6"/>
  <c r="FN23" i="6"/>
  <c r="FL23" i="6"/>
  <c r="FK23" i="6"/>
  <c r="FI23" i="6"/>
  <c r="FH23" i="6"/>
  <c r="FF23" i="6"/>
  <c r="FE23" i="6"/>
  <c r="FC23" i="6"/>
  <c r="FB23" i="6"/>
  <c r="EZ23" i="6"/>
  <c r="EY23" i="6"/>
  <c r="EW23" i="6"/>
  <c r="EV23" i="6"/>
  <c r="ET23" i="6"/>
  <c r="ES23" i="6"/>
  <c r="ER23" i="6"/>
  <c r="EP23" i="6"/>
  <c r="EO23" i="6"/>
  <c r="EM23" i="6"/>
  <c r="EL23" i="6"/>
  <c r="EJ23" i="6"/>
  <c r="EI23" i="6"/>
  <c r="EG23" i="6"/>
  <c r="EF23" i="6"/>
  <c r="EE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C23" i="6"/>
  <c r="AB23" i="6"/>
  <c r="AA23" i="6"/>
  <c r="Z23" i="6"/>
  <c r="Y23" i="6"/>
  <c r="X23" i="6"/>
  <c r="W23" i="6"/>
  <c r="V23" i="6"/>
  <c r="U23" i="6"/>
  <c r="T23" i="6"/>
  <c r="S23" i="6"/>
  <c r="R23" i="6"/>
  <c r="O23" i="6"/>
  <c r="N23" i="6"/>
  <c r="GS22" i="6"/>
  <c r="GR22" i="6"/>
  <c r="GQ22" i="6"/>
  <c r="GN22" i="6"/>
  <c r="GM22" i="6"/>
  <c r="GL22" i="6"/>
  <c r="GK22" i="6"/>
  <c r="GJ22" i="6"/>
  <c r="GI22" i="6"/>
  <c r="GH22" i="6"/>
  <c r="GF22" i="6"/>
  <c r="GE22" i="6"/>
  <c r="GC22" i="6"/>
  <c r="GA22" i="6"/>
  <c r="FY22" i="6"/>
  <c r="FX22" i="6"/>
  <c r="FW22" i="6"/>
  <c r="FU22" i="6"/>
  <c r="FT22" i="6"/>
  <c r="FR22" i="6"/>
  <c r="FQ22" i="6"/>
  <c r="FO22" i="6"/>
  <c r="FN22" i="6"/>
  <c r="FL22" i="6"/>
  <c r="FK22" i="6"/>
  <c r="FI22" i="6"/>
  <c r="FH22" i="6"/>
  <c r="FF22" i="6"/>
  <c r="FE22" i="6"/>
  <c r="FC22" i="6"/>
  <c r="FB22" i="6"/>
  <c r="EZ22" i="6"/>
  <c r="EY22" i="6"/>
  <c r="EW22" i="6"/>
  <c r="EV22" i="6"/>
  <c r="ET22" i="6"/>
  <c r="ES22" i="6"/>
  <c r="ER22" i="6"/>
  <c r="EP22" i="6"/>
  <c r="EO22" i="6"/>
  <c r="EM22" i="6"/>
  <c r="EL22" i="6"/>
  <c r="EJ22" i="6"/>
  <c r="EI22" i="6"/>
  <c r="EG22" i="6"/>
  <c r="EF22" i="6"/>
  <c r="EE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C22" i="6"/>
  <c r="AB22" i="6"/>
  <c r="AA22" i="6"/>
  <c r="Z22" i="6"/>
  <c r="Y22" i="6"/>
  <c r="X22" i="6"/>
  <c r="W22" i="6"/>
  <c r="V22" i="6"/>
  <c r="U22" i="6"/>
  <c r="T22" i="6"/>
  <c r="S22" i="6"/>
  <c r="R22" i="6"/>
  <c r="O22" i="6"/>
  <c r="N22" i="6"/>
  <c r="GS21" i="6"/>
  <c r="GR21" i="6"/>
  <c r="GQ21" i="6"/>
  <c r="GN21" i="6"/>
  <c r="GM21" i="6"/>
  <c r="GL21" i="6"/>
  <c r="GK21" i="6"/>
  <c r="GJ21" i="6"/>
  <c r="GI21" i="6"/>
  <c r="GH21" i="6"/>
  <c r="GF21" i="6"/>
  <c r="GE21" i="6"/>
  <c r="GC21" i="6"/>
  <c r="GA21" i="6"/>
  <c r="FY21" i="6"/>
  <c r="FX21" i="6"/>
  <c r="FW21" i="6"/>
  <c r="FU21" i="6"/>
  <c r="FT21" i="6"/>
  <c r="FR21" i="6"/>
  <c r="FQ21" i="6"/>
  <c r="FO21" i="6"/>
  <c r="FN21" i="6"/>
  <c r="FL21" i="6"/>
  <c r="FK21" i="6"/>
  <c r="FI21" i="6"/>
  <c r="FH21" i="6"/>
  <c r="FF21" i="6"/>
  <c r="FE21" i="6"/>
  <c r="FC21" i="6"/>
  <c r="FB21" i="6"/>
  <c r="EZ21" i="6"/>
  <c r="EY21" i="6"/>
  <c r="EW21" i="6"/>
  <c r="EV21" i="6"/>
  <c r="ET21" i="6"/>
  <c r="ES21" i="6"/>
  <c r="ER21" i="6"/>
  <c r="EP21" i="6"/>
  <c r="EO21" i="6"/>
  <c r="EM21" i="6"/>
  <c r="EL21" i="6"/>
  <c r="EJ21" i="6"/>
  <c r="EI21" i="6"/>
  <c r="EG21" i="6"/>
  <c r="EF21" i="6"/>
  <c r="EE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C21" i="6"/>
  <c r="AB21" i="6"/>
  <c r="AA21" i="6"/>
  <c r="Z21" i="6"/>
  <c r="Y21" i="6"/>
  <c r="X21" i="6"/>
  <c r="W21" i="6"/>
  <c r="V21" i="6"/>
  <c r="U21" i="6"/>
  <c r="T21" i="6"/>
  <c r="S21" i="6"/>
  <c r="R21" i="6"/>
  <c r="O21" i="6"/>
  <c r="N21" i="6"/>
  <c r="GS20" i="6"/>
  <c r="GR20" i="6"/>
  <c r="GQ20" i="6"/>
  <c r="GN20" i="6"/>
  <c r="GM20" i="6"/>
  <c r="GL20" i="6"/>
  <c r="GK20" i="6"/>
  <c r="GJ20" i="6"/>
  <c r="GI20" i="6"/>
  <c r="GH20" i="6"/>
  <c r="GF20" i="6"/>
  <c r="GE20" i="6"/>
  <c r="GC20" i="6"/>
  <c r="GA20" i="6"/>
  <c r="FY20" i="6"/>
  <c r="FX20" i="6"/>
  <c r="FW20" i="6"/>
  <c r="FU20" i="6"/>
  <c r="FT20" i="6"/>
  <c r="FR20" i="6"/>
  <c r="FQ20" i="6"/>
  <c r="FO20" i="6"/>
  <c r="FN20" i="6"/>
  <c r="FL20" i="6"/>
  <c r="FK20" i="6"/>
  <c r="FI20" i="6"/>
  <c r="FH20" i="6"/>
  <c r="FF20" i="6"/>
  <c r="FE20" i="6"/>
  <c r="FC20" i="6"/>
  <c r="FB20" i="6"/>
  <c r="EZ20" i="6"/>
  <c r="EY20" i="6"/>
  <c r="EW20" i="6"/>
  <c r="EV20" i="6"/>
  <c r="ET20" i="6"/>
  <c r="ES20" i="6"/>
  <c r="ER20" i="6"/>
  <c r="EP20" i="6"/>
  <c r="EO20" i="6"/>
  <c r="EM20" i="6"/>
  <c r="EL20" i="6"/>
  <c r="EJ20" i="6"/>
  <c r="EI20" i="6"/>
  <c r="EG20" i="6"/>
  <c r="EF20" i="6"/>
  <c r="EE20" i="6"/>
  <c r="EC20" i="6"/>
  <c r="EB20" i="6"/>
  <c r="EA20" i="6"/>
  <c r="DZ20" i="6"/>
  <c r="DY20" i="6"/>
  <c r="DX20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C20" i="6"/>
  <c r="AB20" i="6"/>
  <c r="AA20" i="6"/>
  <c r="Z20" i="6"/>
  <c r="Y20" i="6"/>
  <c r="X20" i="6"/>
  <c r="W20" i="6"/>
  <c r="V20" i="6"/>
  <c r="U20" i="6"/>
  <c r="T20" i="6"/>
  <c r="S20" i="6"/>
  <c r="R20" i="6"/>
  <c r="O20" i="6"/>
  <c r="N20" i="6"/>
  <c r="GS19" i="6"/>
  <c r="GR19" i="6"/>
  <c r="GQ19" i="6"/>
  <c r="GN19" i="6"/>
  <c r="GM19" i="6"/>
  <c r="GL19" i="6"/>
  <c r="GK19" i="6"/>
  <c r="GJ19" i="6"/>
  <c r="GI19" i="6"/>
  <c r="GH19" i="6"/>
  <c r="GF19" i="6"/>
  <c r="GE19" i="6"/>
  <c r="GC19" i="6"/>
  <c r="GA19" i="6"/>
  <c r="FY19" i="6"/>
  <c r="FX19" i="6"/>
  <c r="FW19" i="6"/>
  <c r="FU19" i="6"/>
  <c r="FT19" i="6"/>
  <c r="FR19" i="6"/>
  <c r="FQ19" i="6"/>
  <c r="FO19" i="6"/>
  <c r="FN19" i="6"/>
  <c r="FL19" i="6"/>
  <c r="FK19" i="6"/>
  <c r="FI19" i="6"/>
  <c r="FH19" i="6"/>
  <c r="FF19" i="6"/>
  <c r="FE19" i="6"/>
  <c r="FC19" i="6"/>
  <c r="FB19" i="6"/>
  <c r="EZ19" i="6"/>
  <c r="EY19" i="6"/>
  <c r="EW19" i="6"/>
  <c r="EV19" i="6"/>
  <c r="ET19" i="6"/>
  <c r="ES19" i="6"/>
  <c r="ER19" i="6"/>
  <c r="EP19" i="6"/>
  <c r="EO19" i="6"/>
  <c r="EM19" i="6"/>
  <c r="EL19" i="6"/>
  <c r="EJ19" i="6"/>
  <c r="EI19" i="6"/>
  <c r="EG19" i="6"/>
  <c r="EF19" i="6"/>
  <c r="EE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C19" i="6"/>
  <c r="AB19" i="6"/>
  <c r="AA19" i="6"/>
  <c r="Z19" i="6"/>
  <c r="Y19" i="6"/>
  <c r="X19" i="6"/>
  <c r="W19" i="6"/>
  <c r="V19" i="6"/>
  <c r="U19" i="6"/>
  <c r="T19" i="6"/>
  <c r="S19" i="6"/>
  <c r="R19" i="6"/>
  <c r="O19" i="6"/>
  <c r="N19" i="6"/>
  <c r="GS18" i="6"/>
  <c r="GR18" i="6"/>
  <c r="GQ18" i="6"/>
  <c r="GN18" i="6"/>
  <c r="GM18" i="6"/>
  <c r="GL18" i="6"/>
  <c r="GK18" i="6"/>
  <c r="GJ18" i="6"/>
  <c r="GI18" i="6"/>
  <c r="GH18" i="6"/>
  <c r="GF18" i="6"/>
  <c r="GE18" i="6"/>
  <c r="GC18" i="6"/>
  <c r="GA18" i="6"/>
  <c r="FY18" i="6"/>
  <c r="FX18" i="6"/>
  <c r="FW18" i="6"/>
  <c r="FU18" i="6"/>
  <c r="FT18" i="6"/>
  <c r="FR18" i="6"/>
  <c r="FQ18" i="6"/>
  <c r="FO18" i="6"/>
  <c r="FN18" i="6"/>
  <c r="FL18" i="6"/>
  <c r="FK18" i="6"/>
  <c r="FI18" i="6"/>
  <c r="FH18" i="6"/>
  <c r="FF18" i="6"/>
  <c r="FE18" i="6"/>
  <c r="FC18" i="6"/>
  <c r="FB18" i="6"/>
  <c r="EZ18" i="6"/>
  <c r="EY18" i="6"/>
  <c r="EW18" i="6"/>
  <c r="EV18" i="6"/>
  <c r="ET18" i="6"/>
  <c r="ES18" i="6"/>
  <c r="ER18" i="6"/>
  <c r="EP18" i="6"/>
  <c r="EO18" i="6"/>
  <c r="EM18" i="6"/>
  <c r="EL18" i="6"/>
  <c r="EJ18" i="6"/>
  <c r="EI18" i="6"/>
  <c r="EG18" i="6"/>
  <c r="EF18" i="6"/>
  <c r="EE18" i="6"/>
  <c r="ED9" i="6" s="1" a="1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C18" i="6"/>
  <c r="AB18" i="6"/>
  <c r="AA18" i="6"/>
  <c r="Z18" i="6"/>
  <c r="Y18" i="6"/>
  <c r="X18" i="6"/>
  <c r="W18" i="6"/>
  <c r="V18" i="6"/>
  <c r="U18" i="6"/>
  <c r="T18" i="6"/>
  <c r="S18" i="6"/>
  <c r="R18" i="6"/>
  <c r="O18" i="6"/>
  <c r="N18" i="6"/>
  <c r="GS17" i="6"/>
  <c r="GR17" i="6"/>
  <c r="GQ17" i="6"/>
  <c r="GN17" i="6"/>
  <c r="GM17" i="6"/>
  <c r="GL17" i="6"/>
  <c r="GK17" i="6"/>
  <c r="GJ17" i="6"/>
  <c r="GI17" i="6"/>
  <c r="GH17" i="6"/>
  <c r="GF17" i="6"/>
  <c r="GE17" i="6"/>
  <c r="GC17" i="6"/>
  <c r="GA17" i="6"/>
  <c r="FY17" i="6"/>
  <c r="FX17" i="6"/>
  <c r="FW17" i="6"/>
  <c r="FU17" i="6"/>
  <c r="FT17" i="6"/>
  <c r="FR17" i="6"/>
  <c r="FQ17" i="6"/>
  <c r="FO17" i="6"/>
  <c r="FN17" i="6"/>
  <c r="FL17" i="6"/>
  <c r="FK17" i="6"/>
  <c r="FI17" i="6"/>
  <c r="FH17" i="6"/>
  <c r="FF17" i="6"/>
  <c r="FE17" i="6"/>
  <c r="FC17" i="6"/>
  <c r="FB17" i="6"/>
  <c r="EZ17" i="6"/>
  <c r="EY17" i="6"/>
  <c r="EW17" i="6"/>
  <c r="EV17" i="6"/>
  <c r="ET17" i="6"/>
  <c r="ES17" i="6"/>
  <c r="ER17" i="6"/>
  <c r="EP17" i="6"/>
  <c r="EO17" i="6"/>
  <c r="EM17" i="6"/>
  <c r="EL17" i="6"/>
  <c r="EJ17" i="6"/>
  <c r="EI17" i="6"/>
  <c r="EG17" i="6"/>
  <c r="EF17" i="6"/>
  <c r="EE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C17" i="6"/>
  <c r="AB17" i="6"/>
  <c r="AA17" i="6"/>
  <c r="Z17" i="6"/>
  <c r="Y17" i="6"/>
  <c r="X17" i="6"/>
  <c r="W17" i="6"/>
  <c r="V17" i="6"/>
  <c r="U17" i="6"/>
  <c r="T17" i="6"/>
  <c r="S17" i="6"/>
  <c r="R17" i="6"/>
  <c r="O17" i="6"/>
  <c r="N17" i="6"/>
  <c r="GS16" i="6"/>
  <c r="GR16" i="6"/>
  <c r="GQ16" i="6"/>
  <c r="GN16" i="6"/>
  <c r="GM16" i="6"/>
  <c r="GL16" i="6"/>
  <c r="GK16" i="6"/>
  <c r="GJ16" i="6"/>
  <c r="GI16" i="6"/>
  <c r="GH16" i="6"/>
  <c r="GF16" i="6"/>
  <c r="GE16" i="6"/>
  <c r="GC16" i="6"/>
  <c r="GA16" i="6"/>
  <c r="FY16" i="6"/>
  <c r="FX16" i="6"/>
  <c r="FW16" i="6"/>
  <c r="FU16" i="6"/>
  <c r="FT16" i="6"/>
  <c r="FR16" i="6"/>
  <c r="FQ16" i="6"/>
  <c r="FO16" i="6"/>
  <c r="FN16" i="6"/>
  <c r="FL16" i="6"/>
  <c r="FK16" i="6"/>
  <c r="FI16" i="6"/>
  <c r="FH16" i="6"/>
  <c r="FF16" i="6"/>
  <c r="FE16" i="6"/>
  <c r="FC16" i="6"/>
  <c r="FB16" i="6"/>
  <c r="EZ16" i="6"/>
  <c r="EY16" i="6"/>
  <c r="EW16" i="6"/>
  <c r="EV16" i="6"/>
  <c r="ET16" i="6"/>
  <c r="ES16" i="6"/>
  <c r="ER16" i="6"/>
  <c r="EP16" i="6"/>
  <c r="EO16" i="6"/>
  <c r="EM16" i="6"/>
  <c r="EL16" i="6"/>
  <c r="EJ16" i="6"/>
  <c r="EI16" i="6"/>
  <c r="EG16" i="6"/>
  <c r="EF16" i="6"/>
  <c r="EE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C16" i="6"/>
  <c r="AB16" i="6"/>
  <c r="AA16" i="6"/>
  <c r="Z16" i="6"/>
  <c r="Y16" i="6"/>
  <c r="X16" i="6"/>
  <c r="W16" i="6"/>
  <c r="V16" i="6"/>
  <c r="U16" i="6"/>
  <c r="T16" i="6"/>
  <c r="S16" i="6"/>
  <c r="R16" i="6"/>
  <c r="O16" i="6"/>
  <c r="N16" i="6"/>
  <c r="GS15" i="6"/>
  <c r="GR15" i="6"/>
  <c r="GQ15" i="6"/>
  <c r="GN15" i="6"/>
  <c r="GM15" i="6"/>
  <c r="GL15" i="6"/>
  <c r="GK15" i="6"/>
  <c r="GJ15" i="6"/>
  <c r="GI15" i="6"/>
  <c r="GH15" i="6"/>
  <c r="GF15" i="6"/>
  <c r="GE15" i="6"/>
  <c r="GC15" i="6"/>
  <c r="GA15" i="6"/>
  <c r="FY15" i="6"/>
  <c r="FX15" i="6"/>
  <c r="FW15" i="6"/>
  <c r="FU15" i="6"/>
  <c r="FT15" i="6"/>
  <c r="FR15" i="6"/>
  <c r="FQ15" i="6"/>
  <c r="FO15" i="6"/>
  <c r="FN15" i="6"/>
  <c r="FL15" i="6"/>
  <c r="FK15" i="6"/>
  <c r="FI15" i="6"/>
  <c r="FH15" i="6"/>
  <c r="FF15" i="6"/>
  <c r="FE15" i="6"/>
  <c r="FC15" i="6"/>
  <c r="FB15" i="6"/>
  <c r="EZ15" i="6"/>
  <c r="EY15" i="6"/>
  <c r="EW15" i="6"/>
  <c r="EV15" i="6"/>
  <c r="ET15" i="6"/>
  <c r="ES15" i="6"/>
  <c r="ER15" i="6"/>
  <c r="EP15" i="6"/>
  <c r="EO15" i="6"/>
  <c r="EM15" i="6"/>
  <c r="EL15" i="6"/>
  <c r="EJ15" i="6"/>
  <c r="EI15" i="6"/>
  <c r="EG15" i="6"/>
  <c r="EF15" i="6"/>
  <c r="EE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C15" i="6"/>
  <c r="AB15" i="6"/>
  <c r="AA15" i="6"/>
  <c r="Z15" i="6"/>
  <c r="Y15" i="6"/>
  <c r="X15" i="6"/>
  <c r="W15" i="6"/>
  <c r="V15" i="6"/>
  <c r="U15" i="6"/>
  <c r="T15" i="6"/>
  <c r="S15" i="6"/>
  <c r="R15" i="6"/>
  <c r="O15" i="6"/>
  <c r="N15" i="6"/>
  <c r="H14" i="6"/>
  <c r="M12" i="6"/>
  <c r="L12" i="6"/>
  <c r="K12" i="6"/>
  <c r="J12" i="6"/>
  <c r="I12" i="6"/>
  <c r="H12" i="6"/>
  <c r="GS11" i="6"/>
  <c r="GR11" i="6"/>
  <c r="GQ11" i="6"/>
  <c r="GN11" i="6"/>
  <c r="GM11" i="6"/>
  <c r="GL11" i="6"/>
  <c r="GK11" i="6"/>
  <c r="GJ11" i="6"/>
  <c r="GI11" i="6"/>
  <c r="GH11" i="6"/>
  <c r="GF11" i="6"/>
  <c r="GE11" i="6"/>
  <c r="GC11" i="6"/>
  <c r="GA11" i="6"/>
  <c r="FY11" i="6"/>
  <c r="FX11" i="6"/>
  <c r="FW11" i="6"/>
  <c r="FU11" i="6"/>
  <c r="FT11" i="6"/>
  <c r="FR11" i="6"/>
  <c r="FQ11" i="6"/>
  <c r="FO11" i="6"/>
  <c r="FN11" i="6"/>
  <c r="FL11" i="6"/>
  <c r="FK11" i="6"/>
  <c r="FI11" i="6"/>
  <c r="FH11" i="6"/>
  <c r="FF11" i="6"/>
  <c r="FE11" i="6"/>
  <c r="FC11" i="6"/>
  <c r="FB11" i="6"/>
  <c r="EZ11" i="6"/>
  <c r="EY11" i="6"/>
  <c r="EW11" i="6"/>
  <c r="EV11" i="6"/>
  <c r="ET11" i="6"/>
  <c r="ES11" i="6"/>
  <c r="ER11" i="6"/>
  <c r="EP11" i="6"/>
  <c r="EO11" i="6"/>
  <c r="EM11" i="6"/>
  <c r="EL11" i="6"/>
  <c r="EJ11" i="6"/>
  <c r="EI11" i="6"/>
  <c r="EG11" i="6"/>
  <c r="EF11" i="6"/>
  <c r="EE11" i="6"/>
  <c r="EC11" i="6"/>
  <c r="EB11" i="6"/>
  <c r="EA11" i="6"/>
  <c r="DZ11" i="6"/>
  <c r="DY11" i="6"/>
  <c r="DX11" i="6"/>
  <c r="DW11" i="6"/>
  <c r="DV11" i="6"/>
  <c r="DU11" i="6"/>
  <c r="DT11" i="6"/>
  <c r="DS11" i="6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C11" i="6"/>
  <c r="AB11" i="6"/>
  <c r="AA11" i="6"/>
  <c r="Z11" i="6"/>
  <c r="Y11" i="6"/>
  <c r="X11" i="6"/>
  <c r="W11" i="6"/>
  <c r="V11" i="6"/>
  <c r="U11" i="6"/>
  <c r="T11" i="6"/>
  <c r="S11" i="6"/>
  <c r="R11" i="6"/>
  <c r="O11" i="6"/>
  <c r="N11" i="6"/>
  <c r="H11" i="6"/>
  <c r="G11" i="6"/>
  <c r="F11" i="6"/>
  <c r="E11" i="6"/>
  <c r="D11" i="6"/>
  <c r="C11" i="6"/>
  <c r="GS10" i="6"/>
  <c r="GR10" i="6"/>
  <c r="GQ10" i="6"/>
  <c r="GN10" i="6"/>
  <c r="GM10" i="6"/>
  <c r="GL10" i="6"/>
  <c r="GK10" i="6"/>
  <c r="GJ10" i="6"/>
  <c r="GI10" i="6"/>
  <c r="GH10" i="6"/>
  <c r="GF10" i="6"/>
  <c r="GE10" i="6"/>
  <c r="GC10" i="6"/>
  <c r="GA10" i="6"/>
  <c r="FY10" i="6"/>
  <c r="FX10" i="6"/>
  <c r="FW10" i="6"/>
  <c r="FU10" i="6"/>
  <c r="FT10" i="6"/>
  <c r="FR10" i="6"/>
  <c r="FQ10" i="6"/>
  <c r="FO10" i="6"/>
  <c r="FN10" i="6"/>
  <c r="FL10" i="6"/>
  <c r="FK10" i="6"/>
  <c r="FI10" i="6"/>
  <c r="FH10" i="6"/>
  <c r="FF10" i="6"/>
  <c r="FE10" i="6"/>
  <c r="FC10" i="6"/>
  <c r="FB10" i="6"/>
  <c r="EZ10" i="6"/>
  <c r="EY10" i="6"/>
  <c r="EW10" i="6"/>
  <c r="EV10" i="6"/>
  <c r="ET10" i="6"/>
  <c r="ES10" i="6"/>
  <c r="ER10" i="6"/>
  <c r="EP10" i="6"/>
  <c r="EO10" i="6"/>
  <c r="EM10" i="6"/>
  <c r="EL10" i="6"/>
  <c r="EJ10" i="6"/>
  <c r="EI10" i="6"/>
  <c r="EG10" i="6"/>
  <c r="EF10" i="6"/>
  <c r="EE10" i="6"/>
  <c r="EC10" i="6"/>
  <c r="EB10" i="6"/>
  <c r="EA10" i="6"/>
  <c r="DZ10" i="6"/>
  <c r="DY10" i="6"/>
  <c r="DX10" i="6"/>
  <c r="DW10" i="6"/>
  <c r="DV10" i="6"/>
  <c r="DU10" i="6"/>
  <c r="DT10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C10" i="6"/>
  <c r="AB10" i="6"/>
  <c r="AA10" i="6"/>
  <c r="Z10" i="6"/>
  <c r="Y10" i="6"/>
  <c r="X10" i="6"/>
  <c r="W10" i="6"/>
  <c r="V10" i="6"/>
  <c r="U10" i="6"/>
  <c r="T10" i="6"/>
  <c r="S10" i="6"/>
  <c r="R10" i="6"/>
  <c r="O10" i="6"/>
  <c r="N10" i="6"/>
  <c r="H10" i="6"/>
  <c r="G10" i="6"/>
  <c r="F10" i="6"/>
  <c r="E10" i="6"/>
  <c r="D10" i="6"/>
  <c r="C10" i="6"/>
  <c r="GS9" i="6"/>
  <c r="GR9" i="6"/>
  <c r="GQ9" i="6"/>
  <c r="GN9" i="6"/>
  <c r="GM9" i="6"/>
  <c r="GL9" i="6"/>
  <c r="GK9" i="6"/>
  <c r="GJ9" i="6"/>
  <c r="GI9" i="6"/>
  <c r="GH9" i="6"/>
  <c r="GF9" i="6"/>
  <c r="GE9" i="6"/>
  <c r="GO9" i="6" s="1" a="1"/>
  <c r="GC9" i="6"/>
  <c r="GA9" i="6"/>
  <c r="FY9" i="6"/>
  <c r="FX9" i="6"/>
  <c r="FW9" i="6"/>
  <c r="FU9" i="6"/>
  <c r="FT9" i="6"/>
  <c r="FR9" i="6"/>
  <c r="FQ9" i="6"/>
  <c r="FO9" i="6"/>
  <c r="FN9" i="6"/>
  <c r="FL9" i="6"/>
  <c r="FK9" i="6"/>
  <c r="FI9" i="6"/>
  <c r="FH9" i="6"/>
  <c r="FF9" i="6"/>
  <c r="FE9" i="6"/>
  <c r="FC9" i="6"/>
  <c r="FB9" i="6"/>
  <c r="EZ9" i="6"/>
  <c r="EY9" i="6"/>
  <c r="EW9" i="6"/>
  <c r="EV9" i="6"/>
  <c r="ET9" i="6"/>
  <c r="ES9" i="6"/>
  <c r="ER9" i="6"/>
  <c r="EP9" i="6"/>
  <c r="EO9" i="6"/>
  <c r="EM9" i="6"/>
  <c r="EL9" i="6"/>
  <c r="EJ9" i="6"/>
  <c r="EI9" i="6"/>
  <c r="GB9" i="6" s="1" a="1"/>
  <c r="EG9" i="6"/>
  <c r="EF9" i="6"/>
  <c r="EE9" i="6"/>
  <c r="EC9" i="6"/>
  <c r="EB9" i="6"/>
  <c r="EA9" i="6"/>
  <c r="DZ9" i="6"/>
  <c r="DY9" i="6"/>
  <c r="DX9" i="6"/>
  <c r="DW9" i="6"/>
  <c r="DV9" i="6"/>
  <c r="DU9" i="6"/>
  <c r="DT9" i="6"/>
  <c r="DS9" i="6"/>
  <c r="DR9" i="6"/>
  <c r="DQ9" i="6"/>
  <c r="DP9" i="6"/>
  <c r="DO9" i="6"/>
  <c r="DN9" i="6"/>
  <c r="DM9" i="6"/>
  <c r="DL9" i="6"/>
  <c r="DK9" i="6"/>
  <c r="DJ9" i="6"/>
  <c r="DI9" i="6"/>
  <c r="DH9" i="6"/>
  <c r="DG9" i="6"/>
  <c r="DF9" i="6"/>
  <c r="DE9" i="6"/>
  <c r="DD9" i="6"/>
  <c r="DC9" i="6"/>
  <c r="DB9" i="6"/>
  <c r="DA9" i="6"/>
  <c r="CZ9" i="6"/>
  <c r="CY9" i="6"/>
  <c r="CX9" i="6"/>
  <c r="CW9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BO9" i="6" s="1" a="1"/>
  <c r="AL9" i="6"/>
  <c r="BN9" i="6" s="1" a="1"/>
  <c r="AK9" i="6"/>
  <c r="BM9" i="6" s="1" a="1"/>
  <c r="AJ9" i="6"/>
  <c r="BL9" i="6" s="1" a="1"/>
  <c r="AC9" i="6"/>
  <c r="AB9" i="6"/>
  <c r="AA9" i="6"/>
  <c r="Z9" i="6"/>
  <c r="Y9" i="6"/>
  <c r="AG9" i="6" s="1" a="1"/>
  <c r="X9" i="6"/>
  <c r="AF9" i="6" s="1" a="1"/>
  <c r="W9" i="6"/>
  <c r="AE9" i="6" s="1" a="1"/>
  <c r="V9" i="6"/>
  <c r="AD9" i="6" s="1" a="1"/>
  <c r="U9" i="6"/>
  <c r="T9" i="6"/>
  <c r="S9" i="6"/>
  <c r="R9" i="6"/>
  <c r="O9" i="6"/>
  <c r="N9" i="6"/>
  <c r="G9" i="6"/>
  <c r="F9" i="6"/>
  <c r="E9" i="6"/>
  <c r="D9" i="6"/>
  <c r="C9" i="6"/>
  <c r="GW2253" i="5"/>
  <c r="GV2253" i="5"/>
  <c r="GW2252" i="5"/>
  <c r="GV2252" i="5"/>
  <c r="GW2251" i="5"/>
  <c r="GV2251" i="5"/>
  <c r="GW2250" i="5"/>
  <c r="GV2250" i="5"/>
  <c r="GW2249" i="5"/>
  <c r="GV2249" i="5"/>
  <c r="GW2248" i="5"/>
  <c r="GV2248" i="5"/>
  <c r="GW2247" i="5"/>
  <c r="GV2247" i="5"/>
  <c r="GW2246" i="5"/>
  <c r="GV2246" i="5"/>
  <c r="GW2245" i="5"/>
  <c r="GV2245" i="5"/>
  <c r="GW2244" i="5"/>
  <c r="GV2244" i="5"/>
  <c r="GW2243" i="5"/>
  <c r="GV2243" i="5"/>
  <c r="GW2242" i="5"/>
  <c r="GV2242" i="5"/>
  <c r="GW2241" i="5"/>
  <c r="GV2241" i="5"/>
  <c r="GW2240" i="5"/>
  <c r="GV2240" i="5"/>
  <c r="GW2239" i="5"/>
  <c r="GV2239" i="5"/>
  <c r="GW2238" i="5"/>
  <c r="GV2238" i="5"/>
  <c r="GW2237" i="5"/>
  <c r="GV2237" i="5"/>
  <c r="GW2236" i="5"/>
  <c r="GV2236" i="5"/>
  <c r="GW2235" i="5"/>
  <c r="GV2235" i="5"/>
  <c r="GW2234" i="5"/>
  <c r="GV2234" i="5"/>
  <c r="GW2233" i="5"/>
  <c r="GV2233" i="5"/>
  <c r="GW2232" i="5"/>
  <c r="GV2232" i="5"/>
  <c r="GW2231" i="5"/>
  <c r="GV2231" i="5"/>
  <c r="GU2229" i="5"/>
  <c r="GV42" i="11" s="1"/>
  <c r="GT2229" i="5"/>
  <c r="GU42" i="10" s="1"/>
  <c r="GS2229" i="5"/>
  <c r="GT42" i="10" s="1"/>
  <c r="GR2229" i="5"/>
  <c r="GQ2229" i="5"/>
  <c r="GP2229" i="5"/>
  <c r="GQ42" i="10" s="1"/>
  <c r="GM2229" i="5"/>
  <c r="GN42" i="10" s="1"/>
  <c r="GL2229" i="5"/>
  <c r="GM42" i="10" s="1"/>
  <c r="GK2229" i="5"/>
  <c r="GL42" i="10" s="1"/>
  <c r="GJ2229" i="5"/>
  <c r="GK42" i="10" s="1"/>
  <c r="GI2229" i="5"/>
  <c r="GJ42" i="10" s="1"/>
  <c r="GH2229" i="5"/>
  <c r="GI42" i="10" s="1"/>
  <c r="GG2229" i="5"/>
  <c r="GH42" i="10" s="1"/>
  <c r="GE2229" i="5"/>
  <c r="GD2229" i="5"/>
  <c r="GE42" i="10" s="1"/>
  <c r="GB2229" i="5"/>
  <c r="GC42" i="10" s="1"/>
  <c r="FZ2229" i="5"/>
  <c r="GA42" i="10" s="1"/>
  <c r="FX2229" i="5"/>
  <c r="FY42" i="10" s="1"/>
  <c r="FW2229" i="5"/>
  <c r="FX42" i="10" s="1"/>
  <c r="FV2229" i="5"/>
  <c r="FW42" i="10" s="1"/>
  <c r="FT2229" i="5"/>
  <c r="FS2229" i="5"/>
  <c r="FQ2229" i="5"/>
  <c r="FR42" i="10" s="1"/>
  <c r="FP2229" i="5"/>
  <c r="FQ42" i="10" s="1"/>
  <c r="FN2229" i="5"/>
  <c r="FA142" i="4" s="1"/>
  <c r="FM2229" i="5"/>
  <c r="FN42" i="10" s="1"/>
  <c r="FK2229" i="5"/>
  <c r="FL42" i="10" s="1"/>
  <c r="FJ2229" i="5"/>
  <c r="FK42" i="10" s="1"/>
  <c r="FH2229" i="5"/>
  <c r="FG2229" i="5"/>
  <c r="FE2229" i="5"/>
  <c r="FF42" i="10" s="1"/>
  <c r="FD2229" i="5"/>
  <c r="FE42" i="10" s="1"/>
  <c r="FB2229" i="5"/>
  <c r="FC42" i="10" s="1"/>
  <c r="FA2229" i="5"/>
  <c r="FB42" i="10" s="1"/>
  <c r="EY2229" i="5"/>
  <c r="EZ42" i="10" s="1"/>
  <c r="EX2229" i="5"/>
  <c r="EY42" i="10" s="1"/>
  <c r="EV2229" i="5"/>
  <c r="EO142" i="4" s="1"/>
  <c r="EU2229" i="5"/>
  <c r="ES2229" i="5"/>
  <c r="ET42" i="10" s="1"/>
  <c r="ER2229" i="5"/>
  <c r="ES42" i="10" s="1"/>
  <c r="EQ2229" i="5"/>
  <c r="ER42" i="10" s="1"/>
  <c r="EO2229" i="5"/>
  <c r="EP42" i="10" s="1"/>
  <c r="EN2229" i="5"/>
  <c r="EO42" i="10" s="1"/>
  <c r="EL2229" i="5"/>
  <c r="EM42" i="10" s="1"/>
  <c r="EK2229" i="5"/>
  <c r="EL42" i="10" s="1"/>
  <c r="EI2229" i="5"/>
  <c r="EH2229" i="5"/>
  <c r="EI42" i="10" s="1"/>
  <c r="EF2229" i="5"/>
  <c r="EG42" i="10" s="1"/>
  <c r="EE2229" i="5"/>
  <c r="EC142" i="4" s="1"/>
  <c r="ED2229" i="5"/>
  <c r="EE42" i="10" s="1"/>
  <c r="EB2229" i="5"/>
  <c r="EC42" i="8" s="1"/>
  <c r="EA2229" i="5"/>
  <c r="EB42" i="8" s="1"/>
  <c r="DZ2229" i="5"/>
  <c r="EA42" i="8" s="1"/>
  <c r="DY2229" i="5"/>
  <c r="DZ42" i="8" s="1"/>
  <c r="DX2229" i="5"/>
  <c r="DY42" i="8" s="1"/>
  <c r="DW2229" i="5"/>
  <c r="DV2229" i="5"/>
  <c r="DU2229" i="5"/>
  <c r="DV42" i="8" s="1"/>
  <c r="DT2229" i="5"/>
  <c r="DU42" i="8" s="1"/>
  <c r="DS2229" i="5"/>
  <c r="DT42" i="8" s="1"/>
  <c r="DR2229" i="5"/>
  <c r="DS42" i="8" s="1"/>
  <c r="DQ2229" i="5"/>
  <c r="DR42" i="8" s="1"/>
  <c r="DP2229" i="5"/>
  <c r="DQ42" i="8" s="1"/>
  <c r="DO2229" i="5"/>
  <c r="DP42" i="8" s="1"/>
  <c r="DN2229" i="5"/>
  <c r="DO42" i="8" s="1"/>
  <c r="DM2229" i="5"/>
  <c r="DN42" i="8" s="1"/>
  <c r="DL2229" i="5"/>
  <c r="DM42" i="8" s="1"/>
  <c r="DK2229" i="5"/>
  <c r="DJ2229" i="5"/>
  <c r="DI2229" i="5"/>
  <c r="DJ42" i="8" s="1"/>
  <c r="DH2229" i="5"/>
  <c r="DI42" i="8" s="1"/>
  <c r="DG2229" i="5"/>
  <c r="DH42" i="8" s="1"/>
  <c r="DF2229" i="5"/>
  <c r="DG42" i="8" s="1"/>
  <c r="DE2229" i="5"/>
  <c r="DF42" i="8" s="1"/>
  <c r="DD2229" i="5"/>
  <c r="DE42" i="8" s="1"/>
  <c r="DC2229" i="5"/>
  <c r="DD42" i="8" s="1"/>
  <c r="DB2229" i="5"/>
  <c r="DC42" i="8" s="1"/>
  <c r="DA2229" i="5"/>
  <c r="DB42" i="8" s="1"/>
  <c r="CZ2229" i="5"/>
  <c r="DA42" i="8" s="1"/>
  <c r="CY2229" i="5"/>
  <c r="CX2229" i="5"/>
  <c r="CW2229" i="5"/>
  <c r="CX42" i="8" s="1"/>
  <c r="CV2229" i="5"/>
  <c r="CW42" i="8" s="1"/>
  <c r="CU2229" i="5"/>
  <c r="CV42" i="8" s="1"/>
  <c r="CT2229" i="5"/>
  <c r="CU42" i="8" s="1"/>
  <c r="CS2229" i="5"/>
  <c r="CT42" i="8" s="1"/>
  <c r="CR2229" i="5"/>
  <c r="CS42" i="8" s="1"/>
  <c r="CQ2229" i="5"/>
  <c r="CR42" i="8" s="1"/>
  <c r="CP2229" i="5"/>
  <c r="CQ42" i="8" s="1"/>
  <c r="CO2229" i="5"/>
  <c r="CP42" i="8" s="1"/>
  <c r="CN2229" i="5"/>
  <c r="CO42" i="8" s="1"/>
  <c r="CM2229" i="5"/>
  <c r="CL2229" i="5"/>
  <c r="CK2229" i="5"/>
  <c r="CL42" i="8" s="1"/>
  <c r="CJ2229" i="5"/>
  <c r="CK42" i="8" s="1"/>
  <c r="CI2229" i="5"/>
  <c r="CJ42" i="8" s="1"/>
  <c r="CH2229" i="5"/>
  <c r="CI42" i="8" s="1"/>
  <c r="CG2229" i="5"/>
  <c r="CH42" i="8" s="1"/>
  <c r="CF2229" i="5"/>
  <c r="CG42" i="8" s="1"/>
  <c r="CE2229" i="5"/>
  <c r="CF42" i="8" s="1"/>
  <c r="CD2229" i="5"/>
  <c r="CE42" i="8" s="1"/>
  <c r="CC2229" i="5"/>
  <c r="CD42" i="8" s="1"/>
  <c r="CB2229" i="5"/>
  <c r="CC42" i="8" s="1"/>
  <c r="CA2229" i="5"/>
  <c r="BZ2229" i="5"/>
  <c r="BY2229" i="5"/>
  <c r="BZ42" i="8" s="1"/>
  <c r="BX2229" i="5"/>
  <c r="BY42" i="8" s="1"/>
  <c r="BW2229" i="5"/>
  <c r="BX42" i="8" s="1"/>
  <c r="BV2229" i="5"/>
  <c r="BW42" i="8" s="1"/>
  <c r="BU2229" i="5"/>
  <c r="BV42" i="8" s="1"/>
  <c r="BT2229" i="5"/>
  <c r="BU42" i="8" s="1"/>
  <c r="BS2229" i="5"/>
  <c r="BT42" i="8" s="1"/>
  <c r="BR2229" i="5"/>
  <c r="BS42" i="8" s="1"/>
  <c r="BQ2229" i="5"/>
  <c r="BR42" i="8" s="1"/>
  <c r="BP2229" i="5"/>
  <c r="BQ42" i="8" s="1"/>
  <c r="BO2229" i="5"/>
  <c r="BJ2229" i="5"/>
  <c r="BI2229" i="5"/>
  <c r="BJ42" i="8" s="1"/>
  <c r="BH2229" i="5"/>
  <c r="BI42" i="8" s="1"/>
  <c r="BG2229" i="5"/>
  <c r="BH42" i="8" s="1"/>
  <c r="BF2229" i="5"/>
  <c r="BG42" i="8" s="1"/>
  <c r="BE2229" i="5"/>
  <c r="BF42" i="8" s="1"/>
  <c r="BD2229" i="5"/>
  <c r="BE42" i="8" s="1"/>
  <c r="BC2229" i="5"/>
  <c r="BD42" i="8" s="1"/>
  <c r="BB2229" i="5"/>
  <c r="BC42" i="8" s="1"/>
  <c r="BA2229" i="5"/>
  <c r="BB42" i="8" s="1"/>
  <c r="AZ2229" i="5"/>
  <c r="BA42" i="8" s="1"/>
  <c r="AY2229" i="5"/>
  <c r="AX2229" i="5"/>
  <c r="AW2229" i="5"/>
  <c r="AX42" i="8" s="1"/>
  <c r="AV2229" i="5"/>
  <c r="AW42" i="8" s="1"/>
  <c r="AU2229" i="5"/>
  <c r="AV42" i="8" s="1"/>
  <c r="AT2229" i="5"/>
  <c r="AU42" i="8" s="1"/>
  <c r="AS2229" i="5"/>
  <c r="AT42" i="8" s="1"/>
  <c r="AR2229" i="5"/>
  <c r="AS42" i="8" s="1"/>
  <c r="AQ2229" i="5"/>
  <c r="AR42" i="8" s="1"/>
  <c r="AP2229" i="5"/>
  <c r="AQ42" i="8" s="1"/>
  <c r="AO2229" i="5"/>
  <c r="AP42" i="8" s="1"/>
  <c r="AN2229" i="5"/>
  <c r="AO42" i="8" s="1"/>
  <c r="AM2229" i="5"/>
  <c r="AL2229" i="5"/>
  <c r="AK2229" i="5"/>
  <c r="AL42" i="8" s="1"/>
  <c r="AJ2229" i="5"/>
  <c r="AK42" i="8" s="1"/>
  <c r="AI2229" i="5"/>
  <c r="AJ42" i="8" s="1"/>
  <c r="AB2229" i="5"/>
  <c r="AC42" i="8" s="1"/>
  <c r="AA2229" i="5"/>
  <c r="AB42" i="8" s="1"/>
  <c r="Z2229" i="5"/>
  <c r="AA42" i="8" s="1"/>
  <c r="Y2229" i="5"/>
  <c r="Z42" i="8" s="1"/>
  <c r="X2229" i="5"/>
  <c r="Y42" i="8" s="1"/>
  <c r="W2229" i="5"/>
  <c r="V2229" i="5"/>
  <c r="W42" i="8" s="1"/>
  <c r="U2229" i="5"/>
  <c r="T2229" i="5"/>
  <c r="T42" i="10" s="1"/>
  <c r="S2229" i="5"/>
  <c r="S42" i="10" s="1"/>
  <c r="R2229" i="5"/>
  <c r="R42" i="10" s="1"/>
  <c r="Q2229" i="5"/>
  <c r="Q42" i="10" s="1"/>
  <c r="N2229" i="5"/>
  <c r="N42" i="8" s="1"/>
  <c r="M2229" i="5"/>
  <c r="M42" i="8" s="1"/>
  <c r="L2229" i="5"/>
  <c r="L42" i="8" s="1"/>
  <c r="K2229" i="5"/>
  <c r="K42" i="8" s="1"/>
  <c r="J2229" i="5"/>
  <c r="I2229" i="5"/>
  <c r="H2229" i="5"/>
  <c r="GW2219" i="5"/>
  <c r="GV2219" i="5"/>
  <c r="GW2218" i="5"/>
  <c r="GV2218" i="5"/>
  <c r="GW2217" i="5"/>
  <c r="GV2217" i="5"/>
  <c r="GW2216" i="5"/>
  <c r="GV2216" i="5"/>
  <c r="GW2215" i="5"/>
  <c r="GV2215" i="5"/>
  <c r="GW2214" i="5"/>
  <c r="GV2214" i="5"/>
  <c r="GW2213" i="5"/>
  <c r="GV2213" i="5"/>
  <c r="GW2212" i="5"/>
  <c r="GV2212" i="5"/>
  <c r="GW2211" i="5"/>
  <c r="GV2211" i="5"/>
  <c r="GW2210" i="5"/>
  <c r="GV2210" i="5"/>
  <c r="GW2209" i="5"/>
  <c r="GV2209" i="5"/>
  <c r="GW2208" i="5"/>
  <c r="GV2208" i="5"/>
  <c r="GW2207" i="5"/>
  <c r="GV2207" i="5"/>
  <c r="GW2206" i="5"/>
  <c r="GV2206" i="5"/>
  <c r="GW2205" i="5"/>
  <c r="GV2205" i="5"/>
  <c r="GW2204" i="5"/>
  <c r="GW2202" i="5" s="1"/>
  <c r="GX51" i="11" s="1"/>
  <c r="GV2204" i="5"/>
  <c r="GV2202" i="5" s="1"/>
  <c r="GW51" i="11" s="1"/>
  <c r="GU2202" i="5"/>
  <c r="GV51" i="11" s="1"/>
  <c r="GT2202" i="5"/>
  <c r="GS2202" i="5"/>
  <c r="GR2202" i="5"/>
  <c r="GQ2202" i="5"/>
  <c r="GP2202" i="5"/>
  <c r="GO2202" i="5"/>
  <c r="GN2202" i="5"/>
  <c r="GM2202" i="5"/>
  <c r="GL2202" i="5"/>
  <c r="GK2202" i="5"/>
  <c r="GJ2202" i="5"/>
  <c r="GI2202" i="5"/>
  <c r="GH2202" i="5"/>
  <c r="GG2202" i="5"/>
  <c r="GE2202" i="5"/>
  <c r="GD2202" i="5"/>
  <c r="GB2202" i="5"/>
  <c r="FZ2202" i="5"/>
  <c r="FX2202" i="5"/>
  <c r="FW2202" i="5"/>
  <c r="FV2202" i="5"/>
  <c r="FT2202" i="5"/>
  <c r="FS2202" i="5"/>
  <c r="FQ2202" i="5"/>
  <c r="FP2202" i="5"/>
  <c r="FN2202" i="5"/>
  <c r="FM2202" i="5"/>
  <c r="FK2202" i="5"/>
  <c r="FJ2202" i="5"/>
  <c r="FH2202" i="5"/>
  <c r="FG2202" i="5"/>
  <c r="FE2202" i="5"/>
  <c r="FD2202" i="5"/>
  <c r="FB2202" i="5"/>
  <c r="FA2202" i="5"/>
  <c r="EY2202" i="5"/>
  <c r="EX2202" i="5"/>
  <c r="EV2202" i="5"/>
  <c r="EU2202" i="5"/>
  <c r="ES2202" i="5"/>
  <c r="ER2202" i="5"/>
  <c r="EQ2202" i="5"/>
  <c r="EO2202" i="5"/>
  <c r="EN2202" i="5"/>
  <c r="EL2202" i="5"/>
  <c r="EK2202" i="5"/>
  <c r="EI2202" i="5"/>
  <c r="EH2202" i="5"/>
  <c r="EF2202" i="5"/>
  <c r="EE2202" i="5"/>
  <c r="ED2202" i="5"/>
  <c r="EB2202" i="5"/>
  <c r="EA2202" i="5"/>
  <c r="DZ2202" i="5"/>
  <c r="DY2202" i="5"/>
  <c r="DX2202" i="5"/>
  <c r="DW2202" i="5"/>
  <c r="DV2202" i="5"/>
  <c r="DU2202" i="5"/>
  <c r="DT2202" i="5"/>
  <c r="DS2202" i="5"/>
  <c r="DR2202" i="5"/>
  <c r="DQ2202" i="5"/>
  <c r="DP2202" i="5"/>
  <c r="DO2202" i="5"/>
  <c r="DN2202" i="5"/>
  <c r="DM2202" i="5"/>
  <c r="DL2202" i="5"/>
  <c r="DK2202" i="5"/>
  <c r="DJ2202" i="5"/>
  <c r="DI2202" i="5"/>
  <c r="DH2202" i="5"/>
  <c r="DG2202" i="5"/>
  <c r="DF2202" i="5"/>
  <c r="DE2202" i="5"/>
  <c r="DD2202" i="5"/>
  <c r="DC2202" i="5"/>
  <c r="DB2202" i="5"/>
  <c r="DA2202" i="5"/>
  <c r="CZ2202" i="5"/>
  <c r="CY2202" i="5"/>
  <c r="CX2202" i="5"/>
  <c r="CW2202" i="5"/>
  <c r="CV2202" i="5"/>
  <c r="CU2202" i="5"/>
  <c r="CT2202" i="5"/>
  <c r="CS2202" i="5"/>
  <c r="CR2202" i="5"/>
  <c r="CQ2202" i="5"/>
  <c r="CP2202" i="5"/>
  <c r="CO2202" i="5"/>
  <c r="CN2202" i="5"/>
  <c r="CM2202" i="5"/>
  <c r="CL2202" i="5"/>
  <c r="CK2202" i="5"/>
  <c r="CJ2202" i="5"/>
  <c r="CI2202" i="5"/>
  <c r="CH2202" i="5"/>
  <c r="CG2202" i="5"/>
  <c r="CF2202" i="5"/>
  <c r="CE2202" i="5"/>
  <c r="CD2202" i="5"/>
  <c r="CC2202" i="5"/>
  <c r="CB2202" i="5"/>
  <c r="CA2202" i="5"/>
  <c r="BZ2202" i="5"/>
  <c r="BY2202" i="5"/>
  <c r="BX2202" i="5"/>
  <c r="BW2202" i="5"/>
  <c r="BV2202" i="5"/>
  <c r="BU2202" i="5"/>
  <c r="BT2202" i="5"/>
  <c r="BS2202" i="5"/>
  <c r="BR2202" i="5"/>
  <c r="BQ2202" i="5"/>
  <c r="BP2202" i="5"/>
  <c r="BO2202" i="5"/>
  <c r="BJ2202" i="5"/>
  <c r="BI2202" i="5"/>
  <c r="BH2202" i="5"/>
  <c r="BG2202" i="5"/>
  <c r="BF2202" i="5"/>
  <c r="BE2202" i="5"/>
  <c r="BD2202" i="5"/>
  <c r="BC2202" i="5"/>
  <c r="BB2202" i="5"/>
  <c r="BA2202" i="5"/>
  <c r="AZ2202" i="5"/>
  <c r="AY2202" i="5"/>
  <c r="AX2202" i="5"/>
  <c r="AW2202" i="5"/>
  <c r="AV2202" i="5"/>
  <c r="AU2202" i="5"/>
  <c r="AT2202" i="5"/>
  <c r="AS2202" i="5"/>
  <c r="AR2202" i="5"/>
  <c r="AQ2202" i="5"/>
  <c r="AP2202" i="5"/>
  <c r="AO2202" i="5"/>
  <c r="AN2202" i="5"/>
  <c r="AM2202" i="5"/>
  <c r="AL2202" i="5"/>
  <c r="AK2202" i="5"/>
  <c r="AJ2202" i="5"/>
  <c r="AI2202" i="5"/>
  <c r="AB2202" i="5"/>
  <c r="AA2202" i="5"/>
  <c r="Z2202" i="5"/>
  <c r="Y2202" i="5"/>
  <c r="X2202" i="5"/>
  <c r="W2202" i="5"/>
  <c r="V2202" i="5"/>
  <c r="W51" i="7" s="1"/>
  <c r="U2202" i="5"/>
  <c r="T2202" i="5"/>
  <c r="T51" i="10" s="1"/>
  <c r="S2202" i="5"/>
  <c r="S51" i="10" s="1"/>
  <c r="R2202" i="5"/>
  <c r="R51" i="10" s="1"/>
  <c r="Q2202" i="5"/>
  <c r="Q51" i="10" s="1"/>
  <c r="N2202" i="5"/>
  <c r="M2202" i="5"/>
  <c r="L2202" i="5"/>
  <c r="K2202" i="5"/>
  <c r="K51" i="6" s="1"/>
  <c r="J2202" i="5"/>
  <c r="J51" i="6" s="1"/>
  <c r="I2202" i="5"/>
  <c r="I51" i="6" s="1"/>
  <c r="H2202" i="5"/>
  <c r="GW2200" i="5"/>
  <c r="GV2200" i="5"/>
  <c r="GW2199" i="5"/>
  <c r="GV2199" i="5"/>
  <c r="GW2198" i="5"/>
  <c r="GV2198" i="5"/>
  <c r="GW2197" i="5"/>
  <c r="GV2197" i="5"/>
  <c r="GW2196" i="5"/>
  <c r="GV2196" i="5"/>
  <c r="GW2195" i="5"/>
  <c r="GV2195" i="5"/>
  <c r="GW2194" i="5"/>
  <c r="GV2194" i="5"/>
  <c r="GW2193" i="5"/>
  <c r="GV2193" i="5"/>
  <c r="GW2192" i="5"/>
  <c r="GV2192" i="5"/>
  <c r="GW2191" i="5"/>
  <c r="GV2191" i="5"/>
  <c r="GW2190" i="5"/>
  <c r="GV2190" i="5"/>
  <c r="GW2189" i="5"/>
  <c r="GV2189" i="5"/>
  <c r="GW2188" i="5"/>
  <c r="GV2188" i="5"/>
  <c r="GW2187" i="5"/>
  <c r="GV2187" i="5"/>
  <c r="GW2186" i="5"/>
  <c r="GV2186" i="5"/>
  <c r="GW2185" i="5"/>
  <c r="GV2185" i="5"/>
  <c r="GW2184" i="5"/>
  <c r="GV2184" i="5"/>
  <c r="GW2183" i="5"/>
  <c r="GV2183" i="5"/>
  <c r="GV2178" i="5" s="1"/>
  <c r="GW56" i="11" s="1"/>
  <c r="GW2182" i="5"/>
  <c r="GV2182" i="5"/>
  <c r="GW2181" i="5"/>
  <c r="GV2181" i="5"/>
  <c r="GW2180" i="5"/>
  <c r="GV2180" i="5"/>
  <c r="GW2178" i="5"/>
  <c r="GX56" i="11" s="1"/>
  <c r="GU2178" i="5"/>
  <c r="GV56" i="11" s="1"/>
  <c r="GT2178" i="5"/>
  <c r="GS2178" i="5"/>
  <c r="GR2178" i="5"/>
  <c r="GQ2178" i="5"/>
  <c r="GP2178" i="5"/>
  <c r="GO2178" i="5"/>
  <c r="GN2178" i="5"/>
  <c r="GM2178" i="5"/>
  <c r="GL2178" i="5"/>
  <c r="GK2178" i="5"/>
  <c r="GJ2178" i="5"/>
  <c r="GI2178" i="5"/>
  <c r="GH2178" i="5"/>
  <c r="GG2178" i="5"/>
  <c r="GE2178" i="5"/>
  <c r="GD2178" i="5"/>
  <c r="GB2178" i="5"/>
  <c r="FZ2178" i="5"/>
  <c r="FX2178" i="5"/>
  <c r="FW2178" i="5"/>
  <c r="FV2178" i="5"/>
  <c r="FT2178" i="5"/>
  <c r="FS2178" i="5"/>
  <c r="FQ2178" i="5"/>
  <c r="FP2178" i="5"/>
  <c r="FN2178" i="5"/>
  <c r="FM2178" i="5"/>
  <c r="FK2178" i="5"/>
  <c r="FJ2178" i="5"/>
  <c r="FH2178" i="5"/>
  <c r="FG2178" i="5"/>
  <c r="FE2178" i="5"/>
  <c r="FD2178" i="5"/>
  <c r="FB2178" i="5"/>
  <c r="FA2178" i="5"/>
  <c r="EY2178" i="5"/>
  <c r="EX2178" i="5"/>
  <c r="EV2178" i="5"/>
  <c r="EU2178" i="5"/>
  <c r="ES2178" i="5"/>
  <c r="ER2178" i="5"/>
  <c r="EQ2178" i="5"/>
  <c r="EO2178" i="5"/>
  <c r="EN2178" i="5"/>
  <c r="EL2178" i="5"/>
  <c r="EK2178" i="5"/>
  <c r="EI2178" i="5"/>
  <c r="EH2178" i="5"/>
  <c r="EF2178" i="5"/>
  <c r="EE2178" i="5"/>
  <c r="ED2178" i="5"/>
  <c r="EB2178" i="5"/>
  <c r="EA2178" i="5"/>
  <c r="DZ2178" i="5"/>
  <c r="EA56" i="8" s="1"/>
  <c r="DY2178" i="5"/>
  <c r="DX2178" i="5"/>
  <c r="DW2178" i="5"/>
  <c r="DV2178" i="5"/>
  <c r="DU2178" i="5"/>
  <c r="DT2178" i="5"/>
  <c r="DS2178" i="5"/>
  <c r="DR2178" i="5"/>
  <c r="DQ2178" i="5"/>
  <c r="DP2178" i="5"/>
  <c r="DO2178" i="5"/>
  <c r="DN2178" i="5"/>
  <c r="DO56" i="8" s="1"/>
  <c r="DM2178" i="5"/>
  <c r="DL2178" i="5"/>
  <c r="DK2178" i="5"/>
  <c r="DJ2178" i="5"/>
  <c r="DI2178" i="5"/>
  <c r="DH2178" i="5"/>
  <c r="DG2178" i="5"/>
  <c r="DF2178" i="5"/>
  <c r="DE2178" i="5"/>
  <c r="DD2178" i="5"/>
  <c r="DC2178" i="5"/>
  <c r="DB2178" i="5"/>
  <c r="DC56" i="8" s="1"/>
  <c r="DA2178" i="5"/>
  <c r="CZ2178" i="5"/>
  <c r="CY2178" i="5"/>
  <c r="CX2178" i="5"/>
  <c r="CW2178" i="5"/>
  <c r="CV2178" i="5"/>
  <c r="CU2178" i="5"/>
  <c r="CT2178" i="5"/>
  <c r="CS2178" i="5"/>
  <c r="CR2178" i="5"/>
  <c r="CQ2178" i="5"/>
  <c r="CP2178" i="5"/>
  <c r="CQ56" i="8" s="1"/>
  <c r="CO2178" i="5"/>
  <c r="CN2178" i="5"/>
  <c r="CM2178" i="5"/>
  <c r="CL2178" i="5"/>
  <c r="CK2178" i="5"/>
  <c r="CJ2178" i="5"/>
  <c r="CI2178" i="5"/>
  <c r="CH2178" i="5"/>
  <c r="CG2178" i="5"/>
  <c r="CF2178" i="5"/>
  <c r="CE2178" i="5"/>
  <c r="CD2178" i="5"/>
  <c r="CC2178" i="5"/>
  <c r="CB2178" i="5"/>
  <c r="CA2178" i="5"/>
  <c r="BZ2178" i="5"/>
  <c r="BY2178" i="5"/>
  <c r="BX2178" i="5"/>
  <c r="BW2178" i="5"/>
  <c r="BV2178" i="5"/>
  <c r="BU2178" i="5"/>
  <c r="BT2178" i="5"/>
  <c r="BS2178" i="5"/>
  <c r="BR2178" i="5"/>
  <c r="BQ2178" i="5"/>
  <c r="BP2178" i="5"/>
  <c r="BO2178" i="5"/>
  <c r="BJ2178" i="5"/>
  <c r="BI2178" i="5"/>
  <c r="BH2178" i="5"/>
  <c r="BG2178" i="5"/>
  <c r="BF2178" i="5"/>
  <c r="BE2178" i="5"/>
  <c r="BD2178" i="5"/>
  <c r="BC2178" i="5"/>
  <c r="BB2178" i="5"/>
  <c r="BA2178" i="5"/>
  <c r="AZ2178" i="5"/>
  <c r="AY2178" i="5"/>
  <c r="AX2178" i="5"/>
  <c r="AW2178" i="5"/>
  <c r="AV2178" i="5"/>
  <c r="AU2178" i="5"/>
  <c r="AT2178" i="5"/>
  <c r="AS2178" i="5"/>
  <c r="AR2178" i="5"/>
  <c r="AQ2178" i="5"/>
  <c r="AP2178" i="5"/>
  <c r="AO2178" i="5"/>
  <c r="AN2178" i="5"/>
  <c r="AM2178" i="5"/>
  <c r="AL2178" i="5"/>
  <c r="AK2178" i="5"/>
  <c r="AJ2178" i="5"/>
  <c r="AI2178" i="5"/>
  <c r="AB2178" i="5"/>
  <c r="AA2178" i="5"/>
  <c r="Z2178" i="5"/>
  <c r="AA56" i="7" s="1"/>
  <c r="Y2178" i="5"/>
  <c r="X2178" i="5"/>
  <c r="W2178" i="5"/>
  <c r="V2178" i="5"/>
  <c r="U2178" i="5"/>
  <c r="T2178" i="5"/>
  <c r="T56" i="10" s="1"/>
  <c r="S2178" i="5"/>
  <c r="S56" i="10" s="1"/>
  <c r="R2178" i="5"/>
  <c r="R56" i="10" s="1"/>
  <c r="Q2178" i="5"/>
  <c r="Q56" i="10" s="1"/>
  <c r="N2178" i="5"/>
  <c r="M2178" i="5"/>
  <c r="M56" i="6" s="1"/>
  <c r="L2178" i="5"/>
  <c r="L56" i="6" s="1"/>
  <c r="K2178" i="5"/>
  <c r="K56" i="6" s="1"/>
  <c r="J2178" i="5"/>
  <c r="J56" i="6" s="1"/>
  <c r="I2178" i="5"/>
  <c r="H2178" i="5"/>
  <c r="GW2176" i="5"/>
  <c r="GV2176" i="5"/>
  <c r="GW2175" i="5"/>
  <c r="GV2175" i="5"/>
  <c r="GW2174" i="5"/>
  <c r="GV2174" i="5"/>
  <c r="GW2173" i="5"/>
  <c r="GV2173" i="5"/>
  <c r="GW2172" i="5"/>
  <c r="GV2172" i="5"/>
  <c r="GW2171" i="5"/>
  <c r="GV2171" i="5"/>
  <c r="GW2170" i="5"/>
  <c r="GV2170" i="5"/>
  <c r="GW2169" i="5"/>
  <c r="GV2169" i="5"/>
  <c r="GW2168" i="5"/>
  <c r="GV2168" i="5"/>
  <c r="GW2167" i="5"/>
  <c r="GV2167" i="5"/>
  <c r="GW2166" i="5"/>
  <c r="GV2166" i="5"/>
  <c r="GW2165" i="5"/>
  <c r="GV2165" i="5"/>
  <c r="GW2164" i="5"/>
  <c r="GV2164" i="5"/>
  <c r="GW2163" i="5"/>
  <c r="GV2163" i="5"/>
  <c r="GW2162" i="5"/>
  <c r="GV2162" i="5"/>
  <c r="GW2161" i="5"/>
  <c r="GV2161" i="5"/>
  <c r="GW2160" i="5"/>
  <c r="GV2160" i="5"/>
  <c r="GW2159" i="5"/>
  <c r="GV2159" i="5"/>
  <c r="GW2158" i="5"/>
  <c r="GV2158" i="5"/>
  <c r="GW2157" i="5"/>
  <c r="GV2157" i="5"/>
  <c r="GW2156" i="5"/>
  <c r="GV2156" i="5"/>
  <c r="GW2155" i="5"/>
  <c r="GV2155" i="5"/>
  <c r="GW2154" i="5"/>
  <c r="GV2154" i="5"/>
  <c r="GW2153" i="5"/>
  <c r="GV2153" i="5"/>
  <c r="GW2152" i="5"/>
  <c r="GV2152" i="5"/>
  <c r="GW2151" i="5"/>
  <c r="GV2151" i="5"/>
  <c r="GW2150" i="5"/>
  <c r="GV2150" i="5"/>
  <c r="GW2149" i="5"/>
  <c r="GV2149" i="5"/>
  <c r="GW2148" i="5"/>
  <c r="GV2148" i="5"/>
  <c r="GW2147" i="5"/>
  <c r="GV2147" i="5"/>
  <c r="GW2146" i="5"/>
  <c r="GV2146" i="5"/>
  <c r="GW2145" i="5"/>
  <c r="GV2145" i="5"/>
  <c r="GW2144" i="5"/>
  <c r="GV2144" i="5"/>
  <c r="GV2142" i="5" s="1"/>
  <c r="GW55" i="11" s="1"/>
  <c r="GW2142" i="5"/>
  <c r="GX55" i="11" s="1"/>
  <c r="GU2142" i="5"/>
  <c r="GV55" i="11" s="1"/>
  <c r="GT2142" i="5"/>
  <c r="GS2142" i="5"/>
  <c r="GR2142" i="5"/>
  <c r="GQ2142" i="5"/>
  <c r="GP2142" i="5"/>
  <c r="GO2142" i="5"/>
  <c r="GN2142" i="5"/>
  <c r="GM2142" i="5"/>
  <c r="GL2142" i="5"/>
  <c r="GK2142" i="5"/>
  <c r="GJ2142" i="5"/>
  <c r="GI2142" i="5"/>
  <c r="GH2142" i="5"/>
  <c r="GG2142" i="5"/>
  <c r="GE2142" i="5"/>
  <c r="GD2142" i="5"/>
  <c r="GB2142" i="5"/>
  <c r="FZ2142" i="5"/>
  <c r="FX2142" i="5"/>
  <c r="FW2142" i="5"/>
  <c r="FV2142" i="5"/>
  <c r="FT2142" i="5"/>
  <c r="FS2142" i="5"/>
  <c r="FQ2142" i="5"/>
  <c r="FP2142" i="5"/>
  <c r="FN2142" i="5"/>
  <c r="FM2142" i="5"/>
  <c r="FK2142" i="5"/>
  <c r="FJ2142" i="5"/>
  <c r="FH2142" i="5"/>
  <c r="FG2142" i="5"/>
  <c r="FE2142" i="5"/>
  <c r="FD2142" i="5"/>
  <c r="FB2142" i="5"/>
  <c r="FA2142" i="5"/>
  <c r="EY2142" i="5"/>
  <c r="EX2142" i="5"/>
  <c r="EV2142" i="5"/>
  <c r="EU2142" i="5"/>
  <c r="ES2142" i="5"/>
  <c r="ER2142" i="5"/>
  <c r="EQ2142" i="5"/>
  <c r="EO2142" i="5"/>
  <c r="EN2142" i="5"/>
  <c r="EL2142" i="5"/>
  <c r="EK2142" i="5"/>
  <c r="EI2142" i="5"/>
  <c r="EH2142" i="5"/>
  <c r="EF2142" i="5"/>
  <c r="EE2142" i="5"/>
  <c r="ED2142" i="5"/>
  <c r="EB2142" i="5"/>
  <c r="EA2142" i="5"/>
  <c r="DZ2142" i="5"/>
  <c r="DY2142" i="5"/>
  <c r="DX2142" i="5"/>
  <c r="DW2142" i="5"/>
  <c r="DV2142" i="5"/>
  <c r="DU2142" i="5"/>
  <c r="DT2142" i="5"/>
  <c r="DS2142" i="5"/>
  <c r="DR2142" i="5"/>
  <c r="DS55" i="8" s="1"/>
  <c r="DQ2142" i="5"/>
  <c r="DP2142" i="5"/>
  <c r="DO2142" i="5"/>
  <c r="DN2142" i="5"/>
  <c r="DM2142" i="5"/>
  <c r="DL2142" i="5"/>
  <c r="DK2142" i="5"/>
  <c r="DJ2142" i="5"/>
  <c r="DI2142" i="5"/>
  <c r="DH2142" i="5"/>
  <c r="DG2142" i="5"/>
  <c r="DF2142" i="5"/>
  <c r="DG55" i="8" s="1"/>
  <c r="DE2142" i="5"/>
  <c r="DD2142" i="5"/>
  <c r="DC2142" i="5"/>
  <c r="DB2142" i="5"/>
  <c r="DA2142" i="5"/>
  <c r="CZ2142" i="5"/>
  <c r="CY2142" i="5"/>
  <c r="CX2142" i="5"/>
  <c r="CW2142" i="5"/>
  <c r="CV2142" i="5"/>
  <c r="CU2142" i="5"/>
  <c r="CT2142" i="5"/>
  <c r="CS2142" i="5"/>
  <c r="CR2142" i="5"/>
  <c r="CQ2142" i="5"/>
  <c r="CP2142" i="5"/>
  <c r="CO2142" i="5"/>
  <c r="CN2142" i="5"/>
  <c r="CM2142" i="5"/>
  <c r="CL2142" i="5"/>
  <c r="CK2142" i="5"/>
  <c r="CJ2142" i="5"/>
  <c r="CI2142" i="5"/>
  <c r="CH2142" i="5"/>
  <c r="CG2142" i="5"/>
  <c r="CF2142" i="5"/>
  <c r="CE2142" i="5"/>
  <c r="CD2142" i="5"/>
  <c r="CC2142" i="5"/>
  <c r="CB2142" i="5"/>
  <c r="CA2142" i="5"/>
  <c r="BZ2142" i="5"/>
  <c r="BY2142" i="5"/>
  <c r="BX2142" i="5"/>
  <c r="BW2142" i="5"/>
  <c r="BV2142" i="5"/>
  <c r="BU2142" i="5"/>
  <c r="BT2142" i="5"/>
  <c r="BS2142" i="5"/>
  <c r="BR2142" i="5"/>
  <c r="BQ2142" i="5"/>
  <c r="BP2142" i="5"/>
  <c r="BO2142" i="5"/>
  <c r="BJ2142" i="5"/>
  <c r="BI2142" i="5"/>
  <c r="BH2142" i="5"/>
  <c r="BG2142" i="5"/>
  <c r="BF2142" i="5"/>
  <c r="BE2142" i="5"/>
  <c r="BD2142" i="5"/>
  <c r="BC2142" i="5"/>
  <c r="BB2142" i="5"/>
  <c r="BA2142" i="5"/>
  <c r="AZ2142" i="5"/>
  <c r="AY2142" i="5"/>
  <c r="AX2142" i="5"/>
  <c r="AW2142" i="5"/>
  <c r="AV2142" i="5"/>
  <c r="AU2142" i="5"/>
  <c r="AT2142" i="5"/>
  <c r="AS2142" i="5"/>
  <c r="AR2142" i="5"/>
  <c r="AQ2142" i="5"/>
  <c r="AP2142" i="5"/>
  <c r="AO2142" i="5"/>
  <c r="AN2142" i="5"/>
  <c r="AM2142" i="5"/>
  <c r="AL2142" i="5"/>
  <c r="AK2142" i="5"/>
  <c r="AJ2142" i="5"/>
  <c r="AI2142" i="5"/>
  <c r="AB2142" i="5"/>
  <c r="AA2142" i="5"/>
  <c r="Z2142" i="5"/>
  <c r="Y2142" i="5"/>
  <c r="X2142" i="5"/>
  <c r="W2142" i="5"/>
  <c r="V2142" i="5"/>
  <c r="U2142" i="5"/>
  <c r="T2142" i="5"/>
  <c r="S2142" i="5"/>
  <c r="R2142" i="5"/>
  <c r="Q2142" i="5"/>
  <c r="N2142" i="5"/>
  <c r="M2142" i="5"/>
  <c r="L2142" i="5"/>
  <c r="K2142" i="5"/>
  <c r="J2142" i="5"/>
  <c r="I2142" i="5"/>
  <c r="H2142" i="5"/>
  <c r="GW2137" i="5"/>
  <c r="GV2137" i="5"/>
  <c r="GW2136" i="5"/>
  <c r="GV2136" i="5"/>
  <c r="GW2135" i="5"/>
  <c r="GV2135" i="5"/>
  <c r="GW2134" i="5"/>
  <c r="GV2134" i="5"/>
  <c r="GW2133" i="5"/>
  <c r="GV2133" i="5"/>
  <c r="GW2132" i="5"/>
  <c r="GV2132" i="5"/>
  <c r="GW2131" i="5"/>
  <c r="GV2131" i="5"/>
  <c r="GW2130" i="5"/>
  <c r="GV2130" i="5"/>
  <c r="GW2129" i="5"/>
  <c r="GV2129" i="5"/>
  <c r="GW2128" i="5"/>
  <c r="GV2128" i="5"/>
  <c r="GW2127" i="5"/>
  <c r="GV2127" i="5"/>
  <c r="GW2126" i="5"/>
  <c r="GV2126" i="5"/>
  <c r="GW2125" i="5"/>
  <c r="GV2125" i="5"/>
  <c r="GW2124" i="5"/>
  <c r="GV2124" i="5"/>
  <c r="GW2123" i="5"/>
  <c r="GV2123" i="5"/>
  <c r="GW2122" i="5"/>
  <c r="GV2122" i="5"/>
  <c r="GV2120" i="5" s="1"/>
  <c r="GW33" i="11" s="1"/>
  <c r="GW2120" i="5"/>
  <c r="GX33" i="11" s="1"/>
  <c r="GU2120" i="5"/>
  <c r="GV33" i="11" s="1"/>
  <c r="GT2120" i="5"/>
  <c r="GS2120" i="5"/>
  <c r="GR2120" i="5"/>
  <c r="GQ2120" i="5"/>
  <c r="GP2120" i="5"/>
  <c r="GM2120" i="5"/>
  <c r="GL2120" i="5"/>
  <c r="GK2120" i="5"/>
  <c r="GJ2120" i="5"/>
  <c r="GI2120" i="5"/>
  <c r="GH2120" i="5"/>
  <c r="GG2120" i="5"/>
  <c r="GE2120" i="5"/>
  <c r="GD2120" i="5"/>
  <c r="GB2120" i="5"/>
  <c r="FZ2120" i="5"/>
  <c r="FX2120" i="5"/>
  <c r="FW2120" i="5"/>
  <c r="FV2120" i="5"/>
  <c r="FT2120" i="5"/>
  <c r="FS2120" i="5"/>
  <c r="FQ2120" i="5"/>
  <c r="FP2120" i="5"/>
  <c r="FN2120" i="5"/>
  <c r="FM2120" i="5"/>
  <c r="FK2120" i="5"/>
  <c r="FJ2120" i="5"/>
  <c r="FH2120" i="5"/>
  <c r="FG2120" i="5"/>
  <c r="FE2120" i="5"/>
  <c r="FD2120" i="5"/>
  <c r="FB2120" i="5"/>
  <c r="FA2120" i="5"/>
  <c r="EY2120" i="5"/>
  <c r="EX2120" i="5"/>
  <c r="EV2120" i="5"/>
  <c r="EU2120" i="5"/>
  <c r="ES2120" i="5"/>
  <c r="ER2120" i="5"/>
  <c r="EQ2120" i="5"/>
  <c r="EO2120" i="5"/>
  <c r="EN2120" i="5"/>
  <c r="EL2120" i="5"/>
  <c r="EK2120" i="5"/>
  <c r="EI2120" i="5"/>
  <c r="EH2120" i="5"/>
  <c r="EF2120" i="5"/>
  <c r="EE2120" i="5"/>
  <c r="ED2120" i="5"/>
  <c r="EB2120" i="5"/>
  <c r="EA2120" i="5"/>
  <c r="DZ2120" i="5"/>
  <c r="DY2120" i="5"/>
  <c r="DX2120" i="5"/>
  <c r="DW2120" i="5"/>
  <c r="DV2120" i="5"/>
  <c r="DU2120" i="5"/>
  <c r="DT2120" i="5"/>
  <c r="DS2120" i="5"/>
  <c r="DR2120" i="5"/>
  <c r="DQ2120" i="5"/>
  <c r="DP2120" i="5"/>
  <c r="DO2120" i="5"/>
  <c r="DN2120" i="5"/>
  <c r="DM2120" i="5"/>
  <c r="DL2120" i="5"/>
  <c r="DK2120" i="5"/>
  <c r="DJ2120" i="5"/>
  <c r="DI2120" i="5"/>
  <c r="DH2120" i="5"/>
  <c r="DG2120" i="5"/>
  <c r="DF2120" i="5"/>
  <c r="DE2120" i="5"/>
  <c r="DD2120" i="5"/>
  <c r="DC2120" i="5"/>
  <c r="DB2120" i="5"/>
  <c r="DA2120" i="5"/>
  <c r="CZ2120" i="5"/>
  <c r="CY2120" i="5"/>
  <c r="CX2120" i="5"/>
  <c r="CW2120" i="5"/>
  <c r="CV2120" i="5"/>
  <c r="CU2120" i="5"/>
  <c r="CT2120" i="5"/>
  <c r="CS2120" i="5"/>
  <c r="CR2120" i="5"/>
  <c r="CQ2120" i="5"/>
  <c r="CP2120" i="5"/>
  <c r="CO2120" i="5"/>
  <c r="CN2120" i="5"/>
  <c r="CM2120" i="5"/>
  <c r="CL2120" i="5"/>
  <c r="CK2120" i="5"/>
  <c r="CJ2120" i="5"/>
  <c r="CI2120" i="5"/>
  <c r="CH2120" i="5"/>
  <c r="CG2120" i="5"/>
  <c r="CF2120" i="5"/>
  <c r="CE2120" i="5"/>
  <c r="CD2120" i="5"/>
  <c r="CC2120" i="5"/>
  <c r="CB2120" i="5"/>
  <c r="CA2120" i="5"/>
  <c r="BZ2120" i="5"/>
  <c r="BY2120" i="5"/>
  <c r="BX2120" i="5"/>
  <c r="BW2120" i="5"/>
  <c r="BV2120" i="5"/>
  <c r="BU2120" i="5"/>
  <c r="BT2120" i="5"/>
  <c r="BS2120" i="5"/>
  <c r="BR2120" i="5"/>
  <c r="BQ2120" i="5"/>
  <c r="BP2120" i="5"/>
  <c r="BO2120" i="5"/>
  <c r="BJ2120" i="5"/>
  <c r="BI2120" i="5"/>
  <c r="BH2120" i="5"/>
  <c r="BG2120" i="5"/>
  <c r="BF2120" i="5"/>
  <c r="BE2120" i="5"/>
  <c r="BD2120" i="5"/>
  <c r="BC2120" i="5"/>
  <c r="BB2120" i="5"/>
  <c r="BA2120" i="5"/>
  <c r="AZ2120" i="5"/>
  <c r="AY2120" i="5"/>
  <c r="AX2120" i="5"/>
  <c r="AW2120" i="5"/>
  <c r="AV2120" i="5"/>
  <c r="AU2120" i="5"/>
  <c r="AT2120" i="5"/>
  <c r="AS2120" i="5"/>
  <c r="AR2120" i="5"/>
  <c r="AQ2120" i="5"/>
  <c r="AP2120" i="5"/>
  <c r="AO2120" i="5"/>
  <c r="AN2120" i="5"/>
  <c r="AM2120" i="5"/>
  <c r="AL2120" i="5"/>
  <c r="AK2120" i="5"/>
  <c r="AJ2120" i="5"/>
  <c r="AI2120" i="5"/>
  <c r="AB2120" i="5"/>
  <c r="AC33" i="7" s="1"/>
  <c r="AA2120" i="5"/>
  <c r="AB33" i="7" s="1"/>
  <c r="Z2120" i="5"/>
  <c r="AA33" i="7" s="1"/>
  <c r="Y2120" i="5"/>
  <c r="Z33" i="7" s="1"/>
  <c r="X2120" i="5"/>
  <c r="Y33" i="7" s="1"/>
  <c r="W2120" i="5"/>
  <c r="X33" i="7" s="1"/>
  <c r="V2120" i="5"/>
  <c r="U2120" i="5"/>
  <c r="T2120" i="5"/>
  <c r="S2120" i="5"/>
  <c r="R2120" i="5"/>
  <c r="Q2120" i="5"/>
  <c r="N2120" i="5"/>
  <c r="N33" i="7" s="1"/>
  <c r="M2120" i="5"/>
  <c r="M55" i="7" s="1"/>
  <c r="L2120" i="5"/>
  <c r="L33" i="7" s="1"/>
  <c r="K2120" i="5"/>
  <c r="K33" i="7" s="1"/>
  <c r="J2120" i="5"/>
  <c r="J33" i="7" s="1"/>
  <c r="I2120" i="5"/>
  <c r="H2120" i="5"/>
  <c r="GW2085" i="5"/>
  <c r="GV2085" i="5"/>
  <c r="GW2084" i="5"/>
  <c r="GV2084" i="5"/>
  <c r="GW2083" i="5"/>
  <c r="GV2083" i="5"/>
  <c r="GW2082" i="5"/>
  <c r="GV2082" i="5"/>
  <c r="GW2081" i="5"/>
  <c r="GV2081" i="5"/>
  <c r="GW2080" i="5"/>
  <c r="GV2080" i="5"/>
  <c r="GW2079" i="5"/>
  <c r="GV2079" i="5"/>
  <c r="GW2078" i="5"/>
  <c r="GV2078" i="5"/>
  <c r="GW2077" i="5"/>
  <c r="GV2077" i="5"/>
  <c r="GW2076" i="5"/>
  <c r="GV2076" i="5"/>
  <c r="GW2075" i="5"/>
  <c r="GV2075" i="5"/>
  <c r="GW2074" i="5"/>
  <c r="GV2074" i="5"/>
  <c r="GW2073" i="5"/>
  <c r="GV2073" i="5"/>
  <c r="GW2072" i="5"/>
  <c r="GV2072" i="5"/>
  <c r="GW2071" i="5"/>
  <c r="GV2071" i="5"/>
  <c r="GW2070" i="5"/>
  <c r="GV2070" i="5"/>
  <c r="GW2069" i="5"/>
  <c r="GV2069" i="5"/>
  <c r="GW2068" i="5"/>
  <c r="GV2068" i="5"/>
  <c r="GW2067" i="5"/>
  <c r="GV2067" i="5"/>
  <c r="GW2066" i="5"/>
  <c r="GV2066" i="5"/>
  <c r="GW2065" i="5"/>
  <c r="GV2065" i="5"/>
  <c r="GW2064" i="5"/>
  <c r="GV2064" i="5"/>
  <c r="GW2063" i="5"/>
  <c r="GV2063" i="5"/>
  <c r="GW2062" i="5"/>
  <c r="GV2062" i="5"/>
  <c r="GW2061" i="5"/>
  <c r="GW2059" i="5" s="1"/>
  <c r="GX67" i="11" s="1"/>
  <c r="GV2061" i="5"/>
  <c r="GV2059" i="5"/>
  <c r="GW67" i="11" s="1"/>
  <c r="GU2059" i="5"/>
  <c r="GV67" i="11" s="1"/>
  <c r="GT2059" i="5"/>
  <c r="GS2059" i="5"/>
  <c r="GM2059" i="5"/>
  <c r="GL2059" i="5"/>
  <c r="GK2059" i="5"/>
  <c r="GJ2059" i="5"/>
  <c r="GI2059" i="5"/>
  <c r="GH2059" i="5"/>
  <c r="GG2059" i="5"/>
  <c r="GE2059" i="5"/>
  <c r="GD2059" i="5"/>
  <c r="GB2059" i="5"/>
  <c r="FZ2059" i="5"/>
  <c r="FX2059" i="5"/>
  <c r="FW2059" i="5"/>
  <c r="FV2059" i="5"/>
  <c r="FT2059" i="5"/>
  <c r="FS2059" i="5"/>
  <c r="FQ2059" i="5"/>
  <c r="FP2059" i="5"/>
  <c r="FN2059" i="5"/>
  <c r="FM2059" i="5"/>
  <c r="FK2059" i="5"/>
  <c r="FJ2059" i="5"/>
  <c r="FH2059" i="5"/>
  <c r="FG2059" i="5"/>
  <c r="FE2059" i="5"/>
  <c r="FD2059" i="5"/>
  <c r="FB2059" i="5"/>
  <c r="FA2059" i="5"/>
  <c r="EY2059" i="5"/>
  <c r="EX2059" i="5"/>
  <c r="EV2059" i="5"/>
  <c r="EU2059" i="5"/>
  <c r="ES2059" i="5"/>
  <c r="ER2059" i="5"/>
  <c r="EQ2059" i="5"/>
  <c r="EO2059" i="5"/>
  <c r="EN2059" i="5"/>
  <c r="EL2059" i="5"/>
  <c r="EK2059" i="5"/>
  <c r="EI2059" i="5"/>
  <c r="EH2059" i="5"/>
  <c r="EF2059" i="5"/>
  <c r="EE2059" i="5"/>
  <c r="ED2059" i="5"/>
  <c r="EB2059" i="5"/>
  <c r="EA2059" i="5"/>
  <c r="DZ2059" i="5"/>
  <c r="DY2059" i="5"/>
  <c r="DX2059" i="5"/>
  <c r="DW2059" i="5"/>
  <c r="DV2059" i="5"/>
  <c r="DU2059" i="5"/>
  <c r="DT2059" i="5"/>
  <c r="DS2059" i="5"/>
  <c r="DR2059" i="5"/>
  <c r="DQ2059" i="5"/>
  <c r="DP2059" i="5"/>
  <c r="DO2059" i="5"/>
  <c r="DN2059" i="5"/>
  <c r="DM2059" i="5"/>
  <c r="DL2059" i="5"/>
  <c r="DK2059" i="5"/>
  <c r="DJ2059" i="5"/>
  <c r="DI2059" i="5"/>
  <c r="DH2059" i="5"/>
  <c r="DG2059" i="5"/>
  <c r="DF2059" i="5"/>
  <c r="DE2059" i="5"/>
  <c r="DD2059" i="5"/>
  <c r="DC2059" i="5"/>
  <c r="DB2059" i="5"/>
  <c r="DA2059" i="5"/>
  <c r="CZ2059" i="5"/>
  <c r="CY2059" i="5"/>
  <c r="CX2059" i="5"/>
  <c r="CW2059" i="5"/>
  <c r="CV2059" i="5"/>
  <c r="CU2059" i="5"/>
  <c r="CT2059" i="5"/>
  <c r="CS2059" i="5"/>
  <c r="CR2059" i="5"/>
  <c r="CQ2059" i="5"/>
  <c r="CP2059" i="5"/>
  <c r="CO2059" i="5"/>
  <c r="CN2059" i="5"/>
  <c r="CM2059" i="5"/>
  <c r="CL2059" i="5"/>
  <c r="CK2059" i="5"/>
  <c r="CJ2059" i="5"/>
  <c r="CI2059" i="5"/>
  <c r="CH2059" i="5"/>
  <c r="CG2059" i="5"/>
  <c r="CF2059" i="5"/>
  <c r="CE2059" i="5"/>
  <c r="CD2059" i="5"/>
  <c r="CC2059" i="5"/>
  <c r="CB2059" i="5"/>
  <c r="CA2059" i="5"/>
  <c r="BZ2059" i="5"/>
  <c r="BY2059" i="5"/>
  <c r="BX2059" i="5"/>
  <c r="BW2059" i="5"/>
  <c r="BV2059" i="5"/>
  <c r="BU2059" i="5"/>
  <c r="BT2059" i="5"/>
  <c r="BS2059" i="5"/>
  <c r="BR2059" i="5"/>
  <c r="BQ2059" i="5"/>
  <c r="BP2059" i="5"/>
  <c r="BO2059" i="5"/>
  <c r="BJ2059" i="5"/>
  <c r="BI2059" i="5"/>
  <c r="BH2059" i="5"/>
  <c r="BG2059" i="5"/>
  <c r="BF2059" i="5"/>
  <c r="BE2059" i="5"/>
  <c r="BD2059" i="5"/>
  <c r="BC2059" i="5"/>
  <c r="BB2059" i="5"/>
  <c r="BA2059" i="5"/>
  <c r="AZ2059" i="5"/>
  <c r="AY2059" i="5"/>
  <c r="AX2059" i="5"/>
  <c r="AW2059" i="5"/>
  <c r="AV2059" i="5"/>
  <c r="AU2059" i="5"/>
  <c r="AT2059" i="5"/>
  <c r="AS2059" i="5"/>
  <c r="AR2059" i="5"/>
  <c r="AQ2059" i="5"/>
  <c r="AP2059" i="5"/>
  <c r="AO2059" i="5"/>
  <c r="AN2059" i="5"/>
  <c r="AM2059" i="5"/>
  <c r="AL2059" i="5"/>
  <c r="AK2059" i="5"/>
  <c r="AJ2059" i="5"/>
  <c r="AI2059" i="5"/>
  <c r="AB2059" i="5"/>
  <c r="AA2059" i="5"/>
  <c r="Z2059" i="5"/>
  <c r="Y2059" i="5"/>
  <c r="X2059" i="5"/>
  <c r="Y67" i="7" s="1"/>
  <c r="W2059" i="5"/>
  <c r="V2059" i="5"/>
  <c r="U2059" i="5"/>
  <c r="T2059" i="5"/>
  <c r="T67" i="10" s="1"/>
  <c r="S2059" i="5"/>
  <c r="S67" i="10" s="1"/>
  <c r="R2059" i="5"/>
  <c r="R67" i="10" s="1"/>
  <c r="Q2059" i="5"/>
  <c r="Q67" i="10" s="1"/>
  <c r="N2059" i="5"/>
  <c r="M2059" i="5"/>
  <c r="L2059" i="5"/>
  <c r="K2059" i="5"/>
  <c r="J2059" i="5"/>
  <c r="J67" i="6" s="1"/>
  <c r="I2059" i="5"/>
  <c r="H2059" i="5"/>
  <c r="GW2056" i="5"/>
  <c r="GV2056" i="5"/>
  <c r="GW2055" i="5"/>
  <c r="GV2055" i="5"/>
  <c r="GW2054" i="5"/>
  <c r="GV2054" i="5"/>
  <c r="GW2053" i="5"/>
  <c r="GV2053" i="5"/>
  <c r="GW2052" i="5"/>
  <c r="GV2052" i="5"/>
  <c r="GW2051" i="5"/>
  <c r="GV2051" i="5"/>
  <c r="GW2050" i="5"/>
  <c r="GV2050" i="5"/>
  <c r="GW2049" i="5"/>
  <c r="GV2049" i="5"/>
  <c r="GW2048" i="5"/>
  <c r="GV2048" i="5"/>
  <c r="GW2047" i="5"/>
  <c r="GV2047" i="5"/>
  <c r="GW2046" i="5"/>
  <c r="GV2046" i="5"/>
  <c r="GW2045" i="5"/>
  <c r="GV2045" i="5"/>
  <c r="GW2044" i="5"/>
  <c r="GV2044" i="5"/>
  <c r="GW2043" i="5"/>
  <c r="GV2043" i="5"/>
  <c r="GW2042" i="5"/>
  <c r="GV2042" i="5"/>
  <c r="GW2041" i="5"/>
  <c r="GV2041" i="5"/>
  <c r="GW2040" i="5"/>
  <c r="GV2040" i="5"/>
  <c r="GW2039" i="5"/>
  <c r="GV2039" i="5"/>
  <c r="GW2038" i="5"/>
  <c r="GV2038" i="5"/>
  <c r="GW2037" i="5"/>
  <c r="GV2037" i="5"/>
  <c r="GW2036" i="5"/>
  <c r="GW2034" i="5" s="1"/>
  <c r="GX66" i="11" s="1"/>
  <c r="GV2036" i="5"/>
  <c r="GV2034" i="5"/>
  <c r="GW66" i="11" s="1"/>
  <c r="GU2034" i="5"/>
  <c r="GV66" i="11" s="1"/>
  <c r="GT2034" i="5"/>
  <c r="GS2034" i="5"/>
  <c r="GR2034" i="5"/>
  <c r="GQ2034" i="5"/>
  <c r="GP2034" i="5"/>
  <c r="GO2034" i="5"/>
  <c r="GN2034" i="5"/>
  <c r="GM2034" i="5"/>
  <c r="GL2034" i="5"/>
  <c r="GK2034" i="5"/>
  <c r="GJ2034" i="5"/>
  <c r="GI2034" i="5"/>
  <c r="GH2034" i="5"/>
  <c r="GG2034" i="5"/>
  <c r="GE2034" i="5"/>
  <c r="GD2034" i="5"/>
  <c r="GB2034" i="5"/>
  <c r="FZ2034" i="5"/>
  <c r="FX2034" i="5"/>
  <c r="FW2034" i="5"/>
  <c r="FV2034" i="5"/>
  <c r="FT2034" i="5"/>
  <c r="FS2034" i="5"/>
  <c r="FQ2034" i="5"/>
  <c r="FP2034" i="5"/>
  <c r="FN2034" i="5"/>
  <c r="FM2034" i="5"/>
  <c r="FK2034" i="5"/>
  <c r="FJ2034" i="5"/>
  <c r="FH2034" i="5"/>
  <c r="FG2034" i="5"/>
  <c r="FE2034" i="5"/>
  <c r="FD2034" i="5"/>
  <c r="FB2034" i="5"/>
  <c r="FA2034" i="5"/>
  <c r="EY2034" i="5"/>
  <c r="EX2034" i="5"/>
  <c r="EV2034" i="5"/>
  <c r="EU2034" i="5"/>
  <c r="ES2034" i="5"/>
  <c r="ER2034" i="5"/>
  <c r="EQ2034" i="5"/>
  <c r="EO2034" i="5"/>
  <c r="EN2034" i="5"/>
  <c r="EL2034" i="5"/>
  <c r="EK2034" i="5"/>
  <c r="EI2034" i="5"/>
  <c r="EH2034" i="5"/>
  <c r="EF2034" i="5"/>
  <c r="EE2034" i="5"/>
  <c r="ED2034" i="5"/>
  <c r="EB2034" i="5"/>
  <c r="EA2034" i="5"/>
  <c r="DZ2034" i="5"/>
  <c r="DY2034" i="5"/>
  <c r="DX2034" i="5"/>
  <c r="DW2034" i="5"/>
  <c r="DV2034" i="5"/>
  <c r="DU2034" i="5"/>
  <c r="DT2034" i="5"/>
  <c r="DS2034" i="5"/>
  <c r="DR2034" i="5"/>
  <c r="DQ2034" i="5"/>
  <c r="DP2034" i="5"/>
  <c r="DO2034" i="5"/>
  <c r="DN2034" i="5"/>
  <c r="DM2034" i="5"/>
  <c r="DL2034" i="5"/>
  <c r="DK2034" i="5"/>
  <c r="DJ2034" i="5"/>
  <c r="DI2034" i="5"/>
  <c r="DH2034" i="5"/>
  <c r="DG2034" i="5"/>
  <c r="DF2034" i="5"/>
  <c r="DE2034" i="5"/>
  <c r="DD2034" i="5"/>
  <c r="DC2034" i="5"/>
  <c r="DB2034" i="5"/>
  <c r="DA2034" i="5"/>
  <c r="CZ2034" i="5"/>
  <c r="CY2034" i="5"/>
  <c r="CX2034" i="5"/>
  <c r="CW2034" i="5"/>
  <c r="CV2034" i="5"/>
  <c r="CU2034" i="5"/>
  <c r="CT2034" i="5"/>
  <c r="CS2034" i="5"/>
  <c r="CR2034" i="5"/>
  <c r="CQ2034" i="5"/>
  <c r="CP2034" i="5"/>
  <c r="CO2034" i="5"/>
  <c r="CN2034" i="5"/>
  <c r="CM2034" i="5"/>
  <c r="CL2034" i="5"/>
  <c r="CK2034" i="5"/>
  <c r="CJ2034" i="5"/>
  <c r="CI2034" i="5"/>
  <c r="CH2034" i="5"/>
  <c r="CG2034" i="5"/>
  <c r="CF2034" i="5"/>
  <c r="CE2034" i="5"/>
  <c r="CD2034" i="5"/>
  <c r="CC2034" i="5"/>
  <c r="CB2034" i="5"/>
  <c r="CA2034" i="5"/>
  <c r="BZ2034" i="5"/>
  <c r="BY2034" i="5"/>
  <c r="BX2034" i="5"/>
  <c r="BW2034" i="5"/>
  <c r="BV2034" i="5"/>
  <c r="BU2034" i="5"/>
  <c r="BT2034" i="5"/>
  <c r="BS2034" i="5"/>
  <c r="BR2034" i="5"/>
  <c r="BQ2034" i="5"/>
  <c r="BP2034" i="5"/>
  <c r="BO2034" i="5"/>
  <c r="BJ2034" i="5"/>
  <c r="BI2034" i="5"/>
  <c r="BH2034" i="5"/>
  <c r="BG2034" i="5"/>
  <c r="BF2034" i="5"/>
  <c r="BE2034" i="5"/>
  <c r="BD2034" i="5"/>
  <c r="BC2034" i="5"/>
  <c r="BB2034" i="5"/>
  <c r="BA2034" i="5"/>
  <c r="AZ2034" i="5"/>
  <c r="AY2034" i="5"/>
  <c r="AX2034" i="5"/>
  <c r="AW2034" i="5"/>
  <c r="AV2034" i="5"/>
  <c r="AU2034" i="5"/>
  <c r="AT2034" i="5"/>
  <c r="AU66" i="8" s="1"/>
  <c r="AS2034" i="5"/>
  <c r="AR2034" i="5"/>
  <c r="AQ2034" i="5"/>
  <c r="AP2034" i="5"/>
  <c r="AO2034" i="5"/>
  <c r="AN2034" i="5"/>
  <c r="AM2034" i="5"/>
  <c r="AL2034" i="5"/>
  <c r="AK2034" i="5"/>
  <c r="AJ2034" i="5"/>
  <c r="AI2034" i="5"/>
  <c r="AB2034" i="5"/>
  <c r="AC66" i="8" s="1"/>
  <c r="AA2034" i="5"/>
  <c r="Z2034" i="5"/>
  <c r="Y2034" i="5"/>
  <c r="X2034" i="5"/>
  <c r="W2034" i="5"/>
  <c r="V2034" i="5"/>
  <c r="U2034" i="5"/>
  <c r="T2034" i="5"/>
  <c r="T66" i="10" s="1"/>
  <c r="S2034" i="5"/>
  <c r="S66" i="10" s="1"/>
  <c r="R2034" i="5"/>
  <c r="R66" i="10" s="1"/>
  <c r="Q2034" i="5"/>
  <c r="Q66" i="10" s="1"/>
  <c r="N2034" i="5"/>
  <c r="M2034" i="5"/>
  <c r="L2034" i="5"/>
  <c r="K2034" i="5"/>
  <c r="J2034" i="5"/>
  <c r="I2034" i="5"/>
  <c r="H2034" i="5"/>
  <c r="GW2018" i="5"/>
  <c r="GV2018" i="5"/>
  <c r="GW2017" i="5"/>
  <c r="GV2017" i="5"/>
  <c r="GW2016" i="5"/>
  <c r="GV2016" i="5"/>
  <c r="GW2015" i="5"/>
  <c r="GV2015" i="5"/>
  <c r="GW2014" i="5"/>
  <c r="GV2014" i="5"/>
  <c r="GW2013" i="5"/>
  <c r="GV2013" i="5"/>
  <c r="GW2012" i="5"/>
  <c r="GV2012" i="5"/>
  <c r="GW2011" i="5"/>
  <c r="GV2011" i="5"/>
  <c r="GW2010" i="5"/>
  <c r="GV2010" i="5"/>
  <c r="GW2009" i="5"/>
  <c r="GV2009" i="5"/>
  <c r="GW2008" i="5"/>
  <c r="GV2008" i="5"/>
  <c r="GW2007" i="5"/>
  <c r="GV2007" i="5"/>
  <c r="GW2006" i="5"/>
  <c r="GV2006" i="5"/>
  <c r="GW2005" i="5"/>
  <c r="GW2003" i="5" s="1"/>
  <c r="GX24" i="11" s="1"/>
  <c r="GV2005" i="5"/>
  <c r="GV2003" i="5" s="1"/>
  <c r="GW24" i="11" s="1"/>
  <c r="GU2003" i="5"/>
  <c r="GV24" i="11" s="1"/>
  <c r="GT2003" i="5"/>
  <c r="GS2003" i="5"/>
  <c r="GR2003" i="5"/>
  <c r="GQ2003" i="5"/>
  <c r="GP2003" i="5"/>
  <c r="GM2003" i="5"/>
  <c r="GL2003" i="5"/>
  <c r="GK2003" i="5"/>
  <c r="GJ2003" i="5"/>
  <c r="GI2003" i="5"/>
  <c r="GH2003" i="5"/>
  <c r="GG2003" i="5"/>
  <c r="GE2003" i="5"/>
  <c r="GD2003" i="5"/>
  <c r="GB2003" i="5"/>
  <c r="FZ2003" i="5"/>
  <c r="FX2003" i="5"/>
  <c r="FW2003" i="5"/>
  <c r="FV2003" i="5"/>
  <c r="FT2003" i="5"/>
  <c r="FS2003" i="5"/>
  <c r="FQ2003" i="5"/>
  <c r="FP2003" i="5"/>
  <c r="FN2003" i="5"/>
  <c r="FM2003" i="5"/>
  <c r="FK2003" i="5"/>
  <c r="FJ2003" i="5"/>
  <c r="FH2003" i="5"/>
  <c r="FG2003" i="5"/>
  <c r="FE2003" i="5"/>
  <c r="FD2003" i="5"/>
  <c r="FB2003" i="5"/>
  <c r="FA2003" i="5"/>
  <c r="EY2003" i="5"/>
  <c r="EX2003" i="5"/>
  <c r="EV2003" i="5"/>
  <c r="EU2003" i="5"/>
  <c r="ES2003" i="5"/>
  <c r="ER2003" i="5"/>
  <c r="EQ2003" i="5"/>
  <c r="EO2003" i="5"/>
  <c r="EN2003" i="5"/>
  <c r="EL2003" i="5"/>
  <c r="EK2003" i="5"/>
  <c r="EI2003" i="5"/>
  <c r="EH2003" i="5"/>
  <c r="EF2003" i="5"/>
  <c r="EE2003" i="5"/>
  <c r="ED2003" i="5"/>
  <c r="EB2003" i="5"/>
  <c r="EA2003" i="5"/>
  <c r="DZ2003" i="5"/>
  <c r="DY2003" i="5"/>
  <c r="DX2003" i="5"/>
  <c r="DW2003" i="5"/>
  <c r="DV2003" i="5"/>
  <c r="DU2003" i="5"/>
  <c r="DT2003" i="5"/>
  <c r="DS2003" i="5"/>
  <c r="DR2003" i="5"/>
  <c r="DQ2003" i="5"/>
  <c r="DP2003" i="5"/>
  <c r="DO2003" i="5"/>
  <c r="DN2003" i="5"/>
  <c r="DM2003" i="5"/>
  <c r="DL2003" i="5"/>
  <c r="DK2003" i="5"/>
  <c r="DJ2003" i="5"/>
  <c r="DI2003" i="5"/>
  <c r="DH2003" i="5"/>
  <c r="DG2003" i="5"/>
  <c r="DF2003" i="5"/>
  <c r="DE2003" i="5"/>
  <c r="DD2003" i="5"/>
  <c r="DC2003" i="5"/>
  <c r="DB2003" i="5"/>
  <c r="DA2003" i="5"/>
  <c r="CZ2003" i="5"/>
  <c r="CY2003" i="5"/>
  <c r="CX2003" i="5"/>
  <c r="CW2003" i="5"/>
  <c r="CV2003" i="5"/>
  <c r="CU2003" i="5"/>
  <c r="CT2003" i="5"/>
  <c r="CS2003" i="5"/>
  <c r="CR2003" i="5"/>
  <c r="CQ2003" i="5"/>
  <c r="CP2003" i="5"/>
  <c r="CO2003" i="5"/>
  <c r="CN2003" i="5"/>
  <c r="CM2003" i="5"/>
  <c r="CL2003" i="5"/>
  <c r="CK2003" i="5"/>
  <c r="CJ2003" i="5"/>
  <c r="CI2003" i="5"/>
  <c r="CH2003" i="5"/>
  <c r="CG2003" i="5"/>
  <c r="CF2003" i="5"/>
  <c r="CE2003" i="5"/>
  <c r="CD2003" i="5"/>
  <c r="CC2003" i="5"/>
  <c r="CB2003" i="5"/>
  <c r="CA2003" i="5"/>
  <c r="BZ2003" i="5"/>
  <c r="BY2003" i="5"/>
  <c r="BX2003" i="5"/>
  <c r="BW2003" i="5"/>
  <c r="BV2003" i="5"/>
  <c r="BU2003" i="5"/>
  <c r="BT2003" i="5"/>
  <c r="BS2003" i="5"/>
  <c r="BR2003" i="5"/>
  <c r="BQ2003" i="5"/>
  <c r="BP2003" i="5"/>
  <c r="BO2003" i="5"/>
  <c r="BJ2003" i="5"/>
  <c r="BI2003" i="5"/>
  <c r="BH2003" i="5"/>
  <c r="BG2003" i="5"/>
  <c r="BF2003" i="5"/>
  <c r="BE2003" i="5"/>
  <c r="BD2003" i="5"/>
  <c r="BC2003" i="5"/>
  <c r="BB2003" i="5"/>
  <c r="BA2003" i="5"/>
  <c r="AZ2003" i="5"/>
  <c r="AY2003" i="5"/>
  <c r="AX2003" i="5"/>
  <c r="AW2003" i="5"/>
  <c r="AV2003" i="5"/>
  <c r="AU2003" i="5"/>
  <c r="AT2003" i="5"/>
  <c r="AS2003" i="5"/>
  <c r="AR2003" i="5"/>
  <c r="AQ2003" i="5"/>
  <c r="AP2003" i="5"/>
  <c r="AO2003" i="5"/>
  <c r="AN2003" i="5"/>
  <c r="AM2003" i="5"/>
  <c r="AL2003" i="5"/>
  <c r="AK2003" i="5"/>
  <c r="AJ2003" i="5"/>
  <c r="AI2003" i="5"/>
  <c r="AB2003" i="5"/>
  <c r="AA2003" i="5"/>
  <c r="Z2003" i="5"/>
  <c r="Y2003" i="5"/>
  <c r="X2003" i="5"/>
  <c r="W2003" i="5"/>
  <c r="V2003" i="5"/>
  <c r="U2003" i="5"/>
  <c r="T2003" i="5"/>
  <c r="T24" i="10" s="1"/>
  <c r="S2003" i="5"/>
  <c r="S24" i="10" s="1"/>
  <c r="R2003" i="5"/>
  <c r="R24" i="10" s="1"/>
  <c r="Q2003" i="5"/>
  <c r="Q24" i="10" s="1"/>
  <c r="N2003" i="5"/>
  <c r="M2003" i="5"/>
  <c r="M24" i="6" s="1"/>
  <c r="L2003" i="5"/>
  <c r="L24" i="6" s="1"/>
  <c r="K2003" i="5"/>
  <c r="J2003" i="5"/>
  <c r="I2003" i="5"/>
  <c r="H2003" i="5"/>
  <c r="GW1992" i="5"/>
  <c r="GV1992" i="5"/>
  <c r="GW1991" i="5"/>
  <c r="GV1991" i="5"/>
  <c r="GW1990" i="5"/>
  <c r="GV1990" i="5"/>
  <c r="GW1989" i="5"/>
  <c r="GV1989" i="5"/>
  <c r="GW1988" i="5"/>
  <c r="GV1988" i="5"/>
  <c r="GW1987" i="5"/>
  <c r="GV1987" i="5"/>
  <c r="GW1986" i="5"/>
  <c r="GV1986" i="5"/>
  <c r="GW1985" i="5"/>
  <c r="GV1985" i="5"/>
  <c r="GW1984" i="5"/>
  <c r="GV1984" i="5"/>
  <c r="GW1983" i="5"/>
  <c r="GV1983" i="5"/>
  <c r="GW1982" i="5"/>
  <c r="GV1982" i="5"/>
  <c r="GW1981" i="5"/>
  <c r="GV1981" i="5"/>
  <c r="GW1980" i="5"/>
  <c r="GV1980" i="5"/>
  <c r="GW1979" i="5"/>
  <c r="GV1979" i="5"/>
  <c r="GW1978" i="5"/>
  <c r="GW1972" i="5" s="1"/>
  <c r="GX54" i="11" s="1"/>
  <c r="GV1978" i="5"/>
  <c r="GW1977" i="5"/>
  <c r="GV1977" i="5"/>
  <c r="GW1976" i="5"/>
  <c r="GV1976" i="5"/>
  <c r="GW1975" i="5"/>
  <c r="GV1975" i="5"/>
  <c r="GW1974" i="5"/>
  <c r="GV1974" i="5"/>
  <c r="GV1972" i="5" s="1"/>
  <c r="GW54" i="11" s="1"/>
  <c r="GU1972" i="5"/>
  <c r="GV54" i="11" s="1"/>
  <c r="GT1972" i="5"/>
  <c r="GS1972" i="5"/>
  <c r="GR1972" i="5"/>
  <c r="GQ1972" i="5"/>
  <c r="GP1972" i="5"/>
  <c r="GO1972" i="5"/>
  <c r="GN1972" i="5"/>
  <c r="GM1972" i="5"/>
  <c r="GL1972" i="5"/>
  <c r="GK1972" i="5"/>
  <c r="GJ1972" i="5"/>
  <c r="GI1972" i="5"/>
  <c r="GH1972" i="5"/>
  <c r="GG1972" i="5"/>
  <c r="GE1972" i="5"/>
  <c r="GD1972" i="5"/>
  <c r="GB1972" i="5"/>
  <c r="FZ1972" i="5"/>
  <c r="FX1972" i="5"/>
  <c r="FW1972" i="5"/>
  <c r="FV1972" i="5"/>
  <c r="FT1972" i="5"/>
  <c r="FS1972" i="5"/>
  <c r="FQ1972" i="5"/>
  <c r="FP1972" i="5"/>
  <c r="FN1972" i="5"/>
  <c r="FM1972" i="5"/>
  <c r="FK1972" i="5"/>
  <c r="FJ1972" i="5"/>
  <c r="FH1972" i="5"/>
  <c r="FG1972" i="5"/>
  <c r="FE1972" i="5"/>
  <c r="FD1972" i="5"/>
  <c r="FB1972" i="5"/>
  <c r="FA1972" i="5"/>
  <c r="EY1972" i="5"/>
  <c r="EX1972" i="5"/>
  <c r="EV1972" i="5"/>
  <c r="EU1972" i="5"/>
  <c r="ES1972" i="5"/>
  <c r="ER1972" i="5"/>
  <c r="EQ1972" i="5"/>
  <c r="EO1972" i="5"/>
  <c r="EN1972" i="5"/>
  <c r="EL1972" i="5"/>
  <c r="EK1972" i="5"/>
  <c r="EI1972" i="5"/>
  <c r="EH1972" i="5"/>
  <c r="EF1972" i="5"/>
  <c r="EE1972" i="5"/>
  <c r="ED1972" i="5"/>
  <c r="EB1972" i="5"/>
  <c r="EA1972" i="5"/>
  <c r="DZ1972" i="5"/>
  <c r="DY1972" i="5"/>
  <c r="DX1972" i="5"/>
  <c r="DW1972" i="5"/>
  <c r="DV1972" i="5"/>
  <c r="DU1972" i="5"/>
  <c r="DT1972" i="5"/>
  <c r="DS1972" i="5"/>
  <c r="DR1972" i="5"/>
  <c r="DQ1972" i="5"/>
  <c r="DP1972" i="5"/>
  <c r="DO1972" i="5"/>
  <c r="DN1972" i="5"/>
  <c r="DM1972" i="5"/>
  <c r="DL1972" i="5"/>
  <c r="DK1972" i="5"/>
  <c r="DJ1972" i="5"/>
  <c r="DI1972" i="5"/>
  <c r="DH1972" i="5"/>
  <c r="DG1972" i="5"/>
  <c r="DF1972" i="5"/>
  <c r="DE1972" i="5"/>
  <c r="DD1972" i="5"/>
  <c r="DC1972" i="5"/>
  <c r="DB1972" i="5"/>
  <c r="DA1972" i="5"/>
  <c r="CZ1972" i="5"/>
  <c r="CY1972" i="5"/>
  <c r="CX1972" i="5"/>
  <c r="CW1972" i="5"/>
  <c r="CV1972" i="5"/>
  <c r="CU1972" i="5"/>
  <c r="CT1972" i="5"/>
  <c r="CS1972" i="5"/>
  <c r="CR1972" i="5"/>
  <c r="CQ1972" i="5"/>
  <c r="CP1972" i="5"/>
  <c r="CO1972" i="5"/>
  <c r="CN1972" i="5"/>
  <c r="CM1972" i="5"/>
  <c r="CL1972" i="5"/>
  <c r="CK1972" i="5"/>
  <c r="CJ1972" i="5"/>
  <c r="CI1972" i="5"/>
  <c r="CH1972" i="5"/>
  <c r="CG1972" i="5"/>
  <c r="CF1972" i="5"/>
  <c r="CE1972" i="5"/>
  <c r="CD1972" i="5"/>
  <c r="CC1972" i="5"/>
  <c r="CB1972" i="5"/>
  <c r="CA1972" i="5"/>
  <c r="BZ1972" i="5"/>
  <c r="BY1972" i="5"/>
  <c r="BX1972" i="5"/>
  <c r="BW1972" i="5"/>
  <c r="BV1972" i="5"/>
  <c r="BU1972" i="5"/>
  <c r="BT1972" i="5"/>
  <c r="BS1972" i="5"/>
  <c r="BR1972" i="5"/>
  <c r="BQ1972" i="5"/>
  <c r="BP1972" i="5"/>
  <c r="BO1972" i="5"/>
  <c r="BJ1972" i="5"/>
  <c r="BI1972" i="5"/>
  <c r="BH1972" i="5"/>
  <c r="BG1972" i="5"/>
  <c r="BF1972" i="5"/>
  <c r="BE1972" i="5"/>
  <c r="BD1972" i="5"/>
  <c r="BC1972" i="5"/>
  <c r="BB1972" i="5"/>
  <c r="BA1972" i="5"/>
  <c r="AZ1972" i="5"/>
  <c r="AY1972" i="5"/>
  <c r="AX1972" i="5"/>
  <c r="AW1972" i="5"/>
  <c r="AV1972" i="5"/>
  <c r="AU1972" i="5"/>
  <c r="AT1972" i="5"/>
  <c r="AS1972" i="5"/>
  <c r="AR1972" i="5"/>
  <c r="AQ1972" i="5"/>
  <c r="AP1972" i="5"/>
  <c r="AO1972" i="5"/>
  <c r="AN1972" i="5"/>
  <c r="AM1972" i="5"/>
  <c r="AL1972" i="5"/>
  <c r="AK1972" i="5"/>
  <c r="AJ1972" i="5"/>
  <c r="AI1972" i="5"/>
  <c r="AB1972" i="5"/>
  <c r="AA1972" i="5"/>
  <c r="Z1972" i="5"/>
  <c r="Y1972" i="5"/>
  <c r="X1972" i="5"/>
  <c r="W1972" i="5"/>
  <c r="V1972" i="5"/>
  <c r="U1972" i="5"/>
  <c r="T1972" i="5"/>
  <c r="T54" i="10" s="1"/>
  <c r="S1972" i="5"/>
  <c r="S54" i="10" s="1"/>
  <c r="R1972" i="5"/>
  <c r="R54" i="10" s="1"/>
  <c r="Q1972" i="5"/>
  <c r="Q54" i="10" s="1"/>
  <c r="N1972" i="5"/>
  <c r="M1972" i="5"/>
  <c r="L1972" i="5"/>
  <c r="K1972" i="5"/>
  <c r="J1972" i="5"/>
  <c r="I1972" i="5"/>
  <c r="I54" i="7" s="1"/>
  <c r="H1972" i="5"/>
  <c r="GW1970" i="5"/>
  <c r="GV1970" i="5"/>
  <c r="GW1969" i="5"/>
  <c r="GV1969" i="5"/>
  <c r="GW1968" i="5"/>
  <c r="GV1968" i="5"/>
  <c r="GW1967" i="5"/>
  <c r="GV1967" i="5"/>
  <c r="GW1966" i="5"/>
  <c r="GV1966" i="5"/>
  <c r="GW1965" i="5"/>
  <c r="GV1965" i="5"/>
  <c r="GW1964" i="5"/>
  <c r="GV1964" i="5"/>
  <c r="GW1963" i="5"/>
  <c r="GV1963" i="5"/>
  <c r="GW1962" i="5"/>
  <c r="GV1962" i="5"/>
  <c r="GW1961" i="5"/>
  <c r="GW1959" i="5" s="1"/>
  <c r="GX53" i="11" s="1"/>
  <c r="GV1961" i="5"/>
  <c r="GV1959" i="5" s="1"/>
  <c r="GW53" i="11" s="1"/>
  <c r="GU1959" i="5"/>
  <c r="GV53" i="11" s="1"/>
  <c r="GT1959" i="5"/>
  <c r="GS1959" i="5"/>
  <c r="GM1959" i="5"/>
  <c r="GL1959" i="5"/>
  <c r="GK1959" i="5"/>
  <c r="GJ1959" i="5"/>
  <c r="GI1959" i="5"/>
  <c r="GH1959" i="5"/>
  <c r="GG1959" i="5"/>
  <c r="GE1959" i="5"/>
  <c r="GD1959" i="5"/>
  <c r="GB1959" i="5"/>
  <c r="FZ1959" i="5"/>
  <c r="FX1959" i="5"/>
  <c r="FW1959" i="5"/>
  <c r="FV1959" i="5"/>
  <c r="FT1959" i="5"/>
  <c r="FS1959" i="5"/>
  <c r="FQ1959" i="5"/>
  <c r="FP1959" i="5"/>
  <c r="FN1959" i="5"/>
  <c r="FM1959" i="5"/>
  <c r="FK1959" i="5"/>
  <c r="FJ1959" i="5"/>
  <c r="FH1959" i="5"/>
  <c r="FG1959" i="5"/>
  <c r="FE1959" i="5"/>
  <c r="FD1959" i="5"/>
  <c r="FB1959" i="5"/>
  <c r="FA1959" i="5"/>
  <c r="EY1959" i="5"/>
  <c r="EX1959" i="5"/>
  <c r="EV1959" i="5"/>
  <c r="EU1959" i="5"/>
  <c r="ES1959" i="5"/>
  <c r="ER1959" i="5"/>
  <c r="EQ1959" i="5"/>
  <c r="EO1959" i="5"/>
  <c r="EN1959" i="5"/>
  <c r="EL1959" i="5"/>
  <c r="EK1959" i="5"/>
  <c r="EI1959" i="5"/>
  <c r="EH1959" i="5"/>
  <c r="EF1959" i="5"/>
  <c r="EE1959" i="5"/>
  <c r="ED1959" i="5"/>
  <c r="EB1959" i="5"/>
  <c r="EA1959" i="5"/>
  <c r="DZ1959" i="5"/>
  <c r="EA53" i="8" s="1"/>
  <c r="DY1959" i="5"/>
  <c r="DX1959" i="5"/>
  <c r="DW1959" i="5"/>
  <c r="DV1959" i="5"/>
  <c r="DU1959" i="5"/>
  <c r="DT1959" i="5"/>
  <c r="DS1959" i="5"/>
  <c r="DR1959" i="5"/>
  <c r="DQ1959" i="5"/>
  <c r="DP1959" i="5"/>
  <c r="DO1959" i="5"/>
  <c r="DN1959" i="5"/>
  <c r="DO53" i="8" s="1"/>
  <c r="DM1959" i="5"/>
  <c r="DL1959" i="5"/>
  <c r="DK1959" i="5"/>
  <c r="DJ1959" i="5"/>
  <c r="DI1959" i="5"/>
  <c r="DH1959" i="5"/>
  <c r="DG1959" i="5"/>
  <c r="DF1959" i="5"/>
  <c r="DE1959" i="5"/>
  <c r="DD1959" i="5"/>
  <c r="DC1959" i="5"/>
  <c r="DB1959" i="5"/>
  <c r="DA1959" i="5"/>
  <c r="CZ1959" i="5"/>
  <c r="CY1959" i="5"/>
  <c r="CX1959" i="5"/>
  <c r="CW1959" i="5"/>
  <c r="CV1959" i="5"/>
  <c r="CU1959" i="5"/>
  <c r="CT1959" i="5"/>
  <c r="CS1959" i="5"/>
  <c r="CR1959" i="5"/>
  <c r="CQ1959" i="5"/>
  <c r="CP1959" i="5"/>
  <c r="CO1959" i="5"/>
  <c r="CN1959" i="5"/>
  <c r="CM1959" i="5"/>
  <c r="CL1959" i="5"/>
  <c r="CK1959" i="5"/>
  <c r="CJ1959" i="5"/>
  <c r="CI1959" i="5"/>
  <c r="CH1959" i="5"/>
  <c r="CG1959" i="5"/>
  <c r="CF1959" i="5"/>
  <c r="CE1959" i="5"/>
  <c r="CD1959" i="5"/>
  <c r="CC1959" i="5"/>
  <c r="CB1959" i="5"/>
  <c r="CA1959" i="5"/>
  <c r="BZ1959" i="5"/>
  <c r="BY1959" i="5"/>
  <c r="BX1959" i="5"/>
  <c r="BW1959" i="5"/>
  <c r="BV1959" i="5"/>
  <c r="BU1959" i="5"/>
  <c r="BT1959" i="5"/>
  <c r="BS1959" i="5"/>
  <c r="BR1959" i="5"/>
  <c r="BQ1959" i="5"/>
  <c r="BP1959" i="5"/>
  <c r="BO1959" i="5"/>
  <c r="BJ1959" i="5"/>
  <c r="BI1959" i="5"/>
  <c r="BH1959" i="5"/>
  <c r="BG1959" i="5"/>
  <c r="BF1959" i="5"/>
  <c r="BE1959" i="5"/>
  <c r="BD1959" i="5"/>
  <c r="BC1959" i="5"/>
  <c r="BB1959" i="5"/>
  <c r="BA1959" i="5"/>
  <c r="AZ1959" i="5"/>
  <c r="AY1959" i="5"/>
  <c r="AX1959" i="5"/>
  <c r="AW1959" i="5"/>
  <c r="AV1959" i="5"/>
  <c r="AU1959" i="5"/>
  <c r="AT1959" i="5"/>
  <c r="AS1959" i="5"/>
  <c r="AR1959" i="5"/>
  <c r="AQ1959" i="5"/>
  <c r="AP1959" i="5"/>
  <c r="AO1959" i="5"/>
  <c r="AN1959" i="5"/>
  <c r="AM1959" i="5"/>
  <c r="AL1959" i="5"/>
  <c r="AK1959" i="5"/>
  <c r="AJ1959" i="5"/>
  <c r="AI1959" i="5"/>
  <c r="AB1959" i="5"/>
  <c r="AA1959" i="5"/>
  <c r="Z1959" i="5"/>
  <c r="AA53" i="7" s="1"/>
  <c r="Y1959" i="5"/>
  <c r="X1959" i="5"/>
  <c r="W1959" i="5"/>
  <c r="V1959" i="5"/>
  <c r="U1959" i="5"/>
  <c r="T1959" i="5"/>
  <c r="T53" i="10" s="1"/>
  <c r="S1959" i="5"/>
  <c r="S53" i="10" s="1"/>
  <c r="R1959" i="5"/>
  <c r="R53" i="10" s="1"/>
  <c r="Q1959" i="5"/>
  <c r="Q53" i="10" s="1"/>
  <c r="N1959" i="5"/>
  <c r="M1959" i="5"/>
  <c r="L1959" i="5"/>
  <c r="K1959" i="5"/>
  <c r="J1959" i="5"/>
  <c r="I1959" i="5"/>
  <c r="H1959" i="5"/>
  <c r="GW1952" i="5"/>
  <c r="GV1952" i="5"/>
  <c r="GW1951" i="5"/>
  <c r="GV1951" i="5"/>
  <c r="GW1950" i="5"/>
  <c r="GV1950" i="5"/>
  <c r="GW1949" i="5"/>
  <c r="GV1949" i="5"/>
  <c r="GW1948" i="5"/>
  <c r="GV1948" i="5"/>
  <c r="GW1947" i="5"/>
  <c r="GV1947" i="5"/>
  <c r="GW1946" i="5"/>
  <c r="GV1946" i="5"/>
  <c r="GW1945" i="5"/>
  <c r="GV1945" i="5"/>
  <c r="GW1944" i="5"/>
  <c r="GV1944" i="5"/>
  <c r="GW1943" i="5"/>
  <c r="GV1943" i="5"/>
  <c r="GW1942" i="5"/>
  <c r="GV1942" i="5"/>
  <c r="GW1941" i="5"/>
  <c r="GV1941" i="5"/>
  <c r="GW1940" i="5"/>
  <c r="GV1940" i="5"/>
  <c r="GW1939" i="5"/>
  <c r="GV1939" i="5"/>
  <c r="GV1933" i="5" s="1"/>
  <c r="GW65" i="11" s="1"/>
  <c r="GW1938" i="5"/>
  <c r="GV1938" i="5"/>
  <c r="GW1937" i="5"/>
  <c r="GV1937" i="5"/>
  <c r="GW1936" i="5"/>
  <c r="GV1936" i="5"/>
  <c r="GW1935" i="5"/>
  <c r="GW1933" i="5" s="1"/>
  <c r="GX65" i="11" s="1"/>
  <c r="GV1935" i="5"/>
  <c r="GU1933" i="5"/>
  <c r="GV65" i="11" s="1"/>
  <c r="GT1933" i="5"/>
  <c r="GS1933" i="5"/>
  <c r="GR1933" i="5"/>
  <c r="GQ1933" i="5"/>
  <c r="GP1933" i="5"/>
  <c r="GO1933" i="5"/>
  <c r="GN1933" i="5"/>
  <c r="GM1933" i="5"/>
  <c r="GL1933" i="5"/>
  <c r="GK1933" i="5"/>
  <c r="GJ1933" i="5"/>
  <c r="GI1933" i="5"/>
  <c r="GH1933" i="5"/>
  <c r="GG1933" i="5"/>
  <c r="GE1933" i="5"/>
  <c r="GD1933" i="5"/>
  <c r="GB1933" i="5"/>
  <c r="FZ1933" i="5"/>
  <c r="FX1933" i="5"/>
  <c r="FW1933" i="5"/>
  <c r="FV1933" i="5"/>
  <c r="FT1933" i="5"/>
  <c r="FS1933" i="5"/>
  <c r="FQ1933" i="5"/>
  <c r="FP1933" i="5"/>
  <c r="FN1933" i="5"/>
  <c r="FM1933" i="5"/>
  <c r="FK1933" i="5"/>
  <c r="FJ1933" i="5"/>
  <c r="FH1933" i="5"/>
  <c r="FG1933" i="5"/>
  <c r="FE1933" i="5"/>
  <c r="FD1933" i="5"/>
  <c r="FB1933" i="5"/>
  <c r="FA1933" i="5"/>
  <c r="EY1933" i="5"/>
  <c r="EX1933" i="5"/>
  <c r="EV1933" i="5"/>
  <c r="EU1933" i="5"/>
  <c r="ES1933" i="5"/>
  <c r="ER1933" i="5"/>
  <c r="EQ1933" i="5"/>
  <c r="EO1933" i="5"/>
  <c r="EN1933" i="5"/>
  <c r="EL1933" i="5"/>
  <c r="EK1933" i="5"/>
  <c r="EI1933" i="5"/>
  <c r="EH1933" i="5"/>
  <c r="EF1933" i="5"/>
  <c r="EE1933" i="5"/>
  <c r="ED1933" i="5"/>
  <c r="EB1933" i="5"/>
  <c r="EA1933" i="5"/>
  <c r="DZ1933" i="5"/>
  <c r="DY1933" i="5"/>
  <c r="DX1933" i="5"/>
  <c r="DW1933" i="5"/>
  <c r="DV1933" i="5"/>
  <c r="DW65" i="8" s="1"/>
  <c r="DU1933" i="5"/>
  <c r="DT1933" i="5"/>
  <c r="DS1933" i="5"/>
  <c r="DR1933" i="5"/>
  <c r="DQ1933" i="5"/>
  <c r="DP1933" i="5"/>
  <c r="DO1933" i="5"/>
  <c r="DN1933" i="5"/>
  <c r="DM1933" i="5"/>
  <c r="DL1933" i="5"/>
  <c r="DK1933" i="5"/>
  <c r="DJ1933" i="5"/>
  <c r="DI1933" i="5"/>
  <c r="DH1933" i="5"/>
  <c r="DG1933" i="5"/>
  <c r="DF1933" i="5"/>
  <c r="DE1933" i="5"/>
  <c r="DD1933" i="5"/>
  <c r="DC1933" i="5"/>
  <c r="DB1933" i="5"/>
  <c r="DA1933" i="5"/>
  <c r="CZ1933" i="5"/>
  <c r="CY1933" i="5"/>
  <c r="CX1933" i="5"/>
  <c r="CY65" i="8" s="1"/>
  <c r="CW1933" i="5"/>
  <c r="CV1933" i="5"/>
  <c r="CU1933" i="5"/>
  <c r="CT1933" i="5"/>
  <c r="CS1933" i="5"/>
  <c r="CR1933" i="5"/>
  <c r="CQ1933" i="5"/>
  <c r="CP1933" i="5"/>
  <c r="CO1933" i="5"/>
  <c r="CN1933" i="5"/>
  <c r="CM1933" i="5"/>
  <c r="CL1933" i="5"/>
  <c r="CM65" i="8" s="1"/>
  <c r="CK1933" i="5"/>
  <c r="CJ1933" i="5"/>
  <c r="CI1933" i="5"/>
  <c r="CH1933" i="5"/>
  <c r="CG1933" i="5"/>
  <c r="CF1933" i="5"/>
  <c r="CE1933" i="5"/>
  <c r="CD1933" i="5"/>
  <c r="CC1933" i="5"/>
  <c r="CB1933" i="5"/>
  <c r="CA1933" i="5"/>
  <c r="BZ1933" i="5"/>
  <c r="CA65" i="8" s="1"/>
  <c r="BY1933" i="5"/>
  <c r="BX1933" i="5"/>
  <c r="BW1933" i="5"/>
  <c r="BV1933" i="5"/>
  <c r="BU1933" i="5"/>
  <c r="BT1933" i="5"/>
  <c r="BS1933" i="5"/>
  <c r="BR1933" i="5"/>
  <c r="BQ1933" i="5"/>
  <c r="BP1933" i="5"/>
  <c r="BO1933" i="5"/>
  <c r="BJ1933" i="5"/>
  <c r="BK65" i="8" s="1"/>
  <c r="BI1933" i="5"/>
  <c r="BH1933" i="5"/>
  <c r="BG1933" i="5"/>
  <c r="BF1933" i="5"/>
  <c r="BE1933" i="5"/>
  <c r="BD1933" i="5"/>
  <c r="BC1933" i="5"/>
  <c r="BB1933" i="5"/>
  <c r="BA1933" i="5"/>
  <c r="AZ1933" i="5"/>
  <c r="AY1933" i="5"/>
  <c r="AX1933" i="5"/>
  <c r="AY65" i="8" s="1"/>
  <c r="AW1933" i="5"/>
  <c r="AV1933" i="5"/>
  <c r="AU1933" i="5"/>
  <c r="AT1933" i="5"/>
  <c r="AS1933" i="5"/>
  <c r="AR1933" i="5"/>
  <c r="AQ1933" i="5"/>
  <c r="AP1933" i="5"/>
  <c r="AO1933" i="5"/>
  <c r="AN1933" i="5"/>
  <c r="AM1933" i="5"/>
  <c r="AL1933" i="5"/>
  <c r="AM65" i="8" s="1"/>
  <c r="AK1933" i="5"/>
  <c r="AJ1933" i="5"/>
  <c r="AI1933" i="5"/>
  <c r="AB1933" i="5"/>
  <c r="AA1933" i="5"/>
  <c r="Z1933" i="5"/>
  <c r="Y1933" i="5"/>
  <c r="X1933" i="5"/>
  <c r="W1933" i="5"/>
  <c r="V1933" i="5"/>
  <c r="U1933" i="5"/>
  <c r="T1933" i="5"/>
  <c r="T65" i="10" s="1"/>
  <c r="S1933" i="5"/>
  <c r="S65" i="10" s="1"/>
  <c r="R1933" i="5"/>
  <c r="R65" i="10" s="1"/>
  <c r="Q1933" i="5"/>
  <c r="Q65" i="10" s="1"/>
  <c r="N1933" i="5"/>
  <c r="M1933" i="5"/>
  <c r="L1933" i="5"/>
  <c r="K1933" i="5"/>
  <c r="J1933" i="5"/>
  <c r="I1933" i="5"/>
  <c r="H1933" i="5"/>
  <c r="GW1920" i="5"/>
  <c r="GV1920" i="5"/>
  <c r="GW1919" i="5"/>
  <c r="GV1919" i="5"/>
  <c r="GW1918" i="5"/>
  <c r="GV1918" i="5"/>
  <c r="GW1917" i="5"/>
  <c r="GV1917" i="5"/>
  <c r="GW1916" i="5"/>
  <c r="GV1916" i="5"/>
  <c r="GW1915" i="5"/>
  <c r="GV1915" i="5"/>
  <c r="GW1914" i="5"/>
  <c r="GV1914" i="5"/>
  <c r="GW1913" i="5"/>
  <c r="GV1913" i="5"/>
  <c r="GW1912" i="5"/>
  <c r="GV1912" i="5"/>
  <c r="GW1911" i="5"/>
  <c r="GV1911" i="5"/>
  <c r="GW1910" i="5"/>
  <c r="GV1910" i="5"/>
  <c r="GW1909" i="5"/>
  <c r="GV1909" i="5"/>
  <c r="GW1908" i="5"/>
  <c r="GV1908" i="5"/>
  <c r="GW1907" i="5"/>
  <c r="GV1907" i="5"/>
  <c r="GW1906" i="5"/>
  <c r="GW1901" i="5" s="1"/>
  <c r="GX40" i="11" s="1"/>
  <c r="GV1906" i="5"/>
  <c r="GW1905" i="5"/>
  <c r="GV1905" i="5"/>
  <c r="GW1904" i="5"/>
  <c r="GV1904" i="5"/>
  <c r="GW1903" i="5"/>
  <c r="GV1903" i="5"/>
  <c r="GV1901" i="5" s="1"/>
  <c r="GW40" i="11" s="1"/>
  <c r="GU1901" i="5"/>
  <c r="GV40" i="11" s="1"/>
  <c r="GT1901" i="5"/>
  <c r="GS1901" i="5"/>
  <c r="GR1901" i="5"/>
  <c r="GQ1901" i="5"/>
  <c r="GP1901" i="5"/>
  <c r="GO1901" i="5"/>
  <c r="GN1901" i="5"/>
  <c r="GM1901" i="5"/>
  <c r="GL1901" i="5"/>
  <c r="GK1901" i="5"/>
  <c r="GJ1901" i="5"/>
  <c r="GI1901" i="5"/>
  <c r="GH1901" i="5"/>
  <c r="GG1901" i="5"/>
  <c r="GF1901" i="5"/>
  <c r="GE1901" i="5"/>
  <c r="GD1901" i="5"/>
  <c r="GC1901" i="5"/>
  <c r="GB1901" i="5"/>
  <c r="GA1901" i="5"/>
  <c r="FZ1901" i="5"/>
  <c r="FY1901" i="5"/>
  <c r="FX1901" i="5"/>
  <c r="FW1901" i="5"/>
  <c r="FV1901" i="5"/>
  <c r="FU1901" i="5"/>
  <c r="FT1901" i="5"/>
  <c r="FS1901" i="5"/>
  <c r="FR1901" i="5"/>
  <c r="FQ1901" i="5"/>
  <c r="FP1901" i="5"/>
  <c r="FO1901" i="5"/>
  <c r="FN1901" i="5"/>
  <c r="FM1901" i="5"/>
  <c r="FL1901" i="5"/>
  <c r="FK1901" i="5"/>
  <c r="FJ1901" i="5"/>
  <c r="FI1901" i="5"/>
  <c r="FH1901" i="5"/>
  <c r="FG1901" i="5"/>
  <c r="FF1901" i="5"/>
  <c r="FE1901" i="5"/>
  <c r="FD1901" i="5"/>
  <c r="FC1901" i="5"/>
  <c r="FB1901" i="5"/>
  <c r="FA1901" i="5"/>
  <c r="EZ1901" i="5"/>
  <c r="EY1901" i="5"/>
  <c r="EX1901" i="5"/>
  <c r="EW1901" i="5"/>
  <c r="EV1901" i="5"/>
  <c r="EU1901" i="5"/>
  <c r="ET1901" i="5"/>
  <c r="ES1901" i="5"/>
  <c r="ER1901" i="5"/>
  <c r="EQ1901" i="5"/>
  <c r="EP1901" i="5"/>
  <c r="EO1901" i="5"/>
  <c r="EN1901" i="5"/>
  <c r="EM1901" i="5"/>
  <c r="EL1901" i="5"/>
  <c r="EK1901" i="5"/>
  <c r="EJ1901" i="5"/>
  <c r="EI1901" i="5"/>
  <c r="EH1901" i="5"/>
  <c r="EG1901" i="5"/>
  <c r="EF1901" i="5"/>
  <c r="EE1901" i="5"/>
  <c r="ED1901" i="5"/>
  <c r="EB1901" i="5"/>
  <c r="EA1901" i="5"/>
  <c r="DZ1901" i="5"/>
  <c r="DY1901" i="5"/>
  <c r="DX1901" i="5"/>
  <c r="DW1901" i="5"/>
  <c r="DV1901" i="5"/>
  <c r="DU1901" i="5"/>
  <c r="DT1901" i="5"/>
  <c r="DS1901" i="5"/>
  <c r="DR1901" i="5"/>
  <c r="DQ1901" i="5"/>
  <c r="DP1901" i="5"/>
  <c r="DO1901" i="5"/>
  <c r="DN1901" i="5"/>
  <c r="DM1901" i="5"/>
  <c r="DL1901" i="5"/>
  <c r="DK1901" i="5"/>
  <c r="DJ1901" i="5"/>
  <c r="DI1901" i="5"/>
  <c r="DH1901" i="5"/>
  <c r="DG1901" i="5"/>
  <c r="DF1901" i="5"/>
  <c r="DE1901" i="5"/>
  <c r="DD1901" i="5"/>
  <c r="DC1901" i="5"/>
  <c r="DB1901" i="5"/>
  <c r="DA1901" i="5"/>
  <c r="CZ1901" i="5"/>
  <c r="CY1901" i="5"/>
  <c r="CX1901" i="5"/>
  <c r="CW1901" i="5"/>
  <c r="CV1901" i="5"/>
  <c r="CU1901" i="5"/>
  <c r="CT1901" i="5"/>
  <c r="CS1901" i="5"/>
  <c r="CR1901" i="5"/>
  <c r="CQ1901" i="5"/>
  <c r="CP1901" i="5"/>
  <c r="CO1901" i="5"/>
  <c r="CN1901" i="5"/>
  <c r="CM1901" i="5"/>
  <c r="CL1901" i="5"/>
  <c r="CK1901" i="5"/>
  <c r="CJ1901" i="5"/>
  <c r="CI1901" i="5"/>
  <c r="CH1901" i="5"/>
  <c r="CG1901" i="5"/>
  <c r="CF1901" i="5"/>
  <c r="CE1901" i="5"/>
  <c r="CD1901" i="5"/>
  <c r="CC1901" i="5"/>
  <c r="CB1901" i="5"/>
  <c r="CA1901" i="5"/>
  <c r="BZ1901" i="5"/>
  <c r="BY1901" i="5"/>
  <c r="BX1901" i="5"/>
  <c r="BW1901" i="5"/>
  <c r="BV1901" i="5"/>
  <c r="BU1901" i="5"/>
  <c r="BT1901" i="5"/>
  <c r="BS1901" i="5"/>
  <c r="BR1901" i="5"/>
  <c r="BQ1901" i="5"/>
  <c r="BP1901" i="5"/>
  <c r="BO1901" i="5"/>
  <c r="BJ1901" i="5"/>
  <c r="BI1901" i="5"/>
  <c r="BH1901" i="5"/>
  <c r="BG1901" i="5"/>
  <c r="BF1901" i="5"/>
  <c r="BE1901" i="5"/>
  <c r="BD1901" i="5"/>
  <c r="BC1901" i="5"/>
  <c r="BB1901" i="5"/>
  <c r="BA1901" i="5"/>
  <c r="AZ1901" i="5"/>
  <c r="AY1901" i="5"/>
  <c r="AX1901" i="5"/>
  <c r="AW1901" i="5"/>
  <c r="AV1901" i="5"/>
  <c r="AU1901" i="5"/>
  <c r="AT1901" i="5"/>
  <c r="AS1901" i="5"/>
  <c r="AR1901" i="5"/>
  <c r="AQ1901" i="5"/>
  <c r="AP1901" i="5"/>
  <c r="AO1901" i="5"/>
  <c r="AN1901" i="5"/>
  <c r="AM1901" i="5"/>
  <c r="AL1901" i="5"/>
  <c r="AK1901" i="5"/>
  <c r="AJ1901" i="5"/>
  <c r="AI1901" i="5"/>
  <c r="AB1901" i="5"/>
  <c r="AA1901" i="5"/>
  <c r="Z1901" i="5"/>
  <c r="Y1901" i="5"/>
  <c r="Z40" i="7" s="1"/>
  <c r="X1901" i="5"/>
  <c r="Y40" i="7" s="1"/>
  <c r="W1901" i="5"/>
  <c r="X40" i="7" s="1"/>
  <c r="V1901" i="5"/>
  <c r="U1901" i="5"/>
  <c r="T1901" i="5"/>
  <c r="T40" i="10" s="1"/>
  <c r="S1901" i="5"/>
  <c r="S40" i="10" s="1"/>
  <c r="R1901" i="5"/>
  <c r="R40" i="10" s="1"/>
  <c r="Q1901" i="5"/>
  <c r="Q40" i="10" s="1"/>
  <c r="N1901" i="5"/>
  <c r="M1901" i="5"/>
  <c r="L1901" i="5"/>
  <c r="K1901" i="5"/>
  <c r="K40" i="6" s="1"/>
  <c r="J1901" i="5"/>
  <c r="J40" i="6" s="1"/>
  <c r="I1901" i="5"/>
  <c r="I40" i="6" s="1"/>
  <c r="H1901" i="5"/>
  <c r="GW1895" i="5"/>
  <c r="GV1895" i="5"/>
  <c r="GW1894" i="5"/>
  <c r="GV1894" i="5"/>
  <c r="GW1893" i="5"/>
  <c r="GV1893" i="5"/>
  <c r="GW1892" i="5"/>
  <c r="GV1892" i="5"/>
  <c r="GW1891" i="5"/>
  <c r="GV1891" i="5"/>
  <c r="GW1890" i="5"/>
  <c r="GV1890" i="5"/>
  <c r="GW1889" i="5"/>
  <c r="GV1889" i="5"/>
  <c r="GW1888" i="5"/>
  <c r="GV1888" i="5"/>
  <c r="GW1887" i="5"/>
  <c r="GV1887" i="5"/>
  <c r="GW1886" i="5"/>
  <c r="GV1886" i="5"/>
  <c r="GW1885" i="5"/>
  <c r="GV1885" i="5"/>
  <c r="GW1884" i="5"/>
  <c r="GV1884" i="5"/>
  <c r="GW1883" i="5"/>
  <c r="GV1883" i="5"/>
  <c r="GW1882" i="5"/>
  <c r="GV1882" i="5"/>
  <c r="GW1881" i="5"/>
  <c r="GV1881" i="5"/>
  <c r="GW1880" i="5"/>
  <c r="GV1880" i="5"/>
  <c r="GW1879" i="5"/>
  <c r="GV1879" i="5"/>
  <c r="GW1878" i="5"/>
  <c r="GV1878" i="5"/>
  <c r="GW1877" i="5"/>
  <c r="GV1877" i="5"/>
  <c r="GW1876" i="5"/>
  <c r="GV1876" i="5"/>
  <c r="GW1875" i="5"/>
  <c r="GV1875" i="5"/>
  <c r="GW1874" i="5"/>
  <c r="GV1874" i="5"/>
  <c r="GW1873" i="5"/>
  <c r="GW1871" i="5" s="1"/>
  <c r="GX64" i="11" s="1"/>
  <c r="GV1873" i="5"/>
  <c r="GV1871" i="5" s="1"/>
  <c r="GW64" i="11" s="1"/>
  <c r="GU1871" i="5"/>
  <c r="GV64" i="11" s="1"/>
  <c r="GT1871" i="5"/>
  <c r="GS1871" i="5"/>
  <c r="GR1871" i="5"/>
  <c r="GQ1871" i="5"/>
  <c r="GP1871" i="5"/>
  <c r="GO1871" i="5"/>
  <c r="GN1871" i="5"/>
  <c r="GM1871" i="5"/>
  <c r="GL1871" i="5"/>
  <c r="GK1871" i="5"/>
  <c r="GJ1871" i="5"/>
  <c r="GI1871" i="5"/>
  <c r="GH1871" i="5"/>
  <c r="GG1871" i="5"/>
  <c r="GE1871" i="5"/>
  <c r="GD1871" i="5"/>
  <c r="GB1871" i="5"/>
  <c r="FZ1871" i="5"/>
  <c r="FX1871" i="5"/>
  <c r="FW1871" i="5"/>
  <c r="FV1871" i="5"/>
  <c r="FT1871" i="5"/>
  <c r="FS1871" i="5"/>
  <c r="FQ1871" i="5"/>
  <c r="FP1871" i="5"/>
  <c r="FN1871" i="5"/>
  <c r="FM1871" i="5"/>
  <c r="FK1871" i="5"/>
  <c r="FJ1871" i="5"/>
  <c r="FH1871" i="5"/>
  <c r="FG1871" i="5"/>
  <c r="FE1871" i="5"/>
  <c r="FD1871" i="5"/>
  <c r="FB1871" i="5"/>
  <c r="FA1871" i="5"/>
  <c r="EY1871" i="5"/>
  <c r="EX1871" i="5"/>
  <c r="EV1871" i="5"/>
  <c r="EU1871" i="5"/>
  <c r="ES1871" i="5"/>
  <c r="ER1871" i="5"/>
  <c r="EQ1871" i="5"/>
  <c r="EO1871" i="5"/>
  <c r="EN1871" i="5"/>
  <c r="EL1871" i="5"/>
  <c r="EK1871" i="5"/>
  <c r="EI1871" i="5"/>
  <c r="EH1871" i="5"/>
  <c r="EF1871" i="5"/>
  <c r="EE1871" i="5"/>
  <c r="ED1871" i="5"/>
  <c r="EB1871" i="5"/>
  <c r="EA1871" i="5"/>
  <c r="DZ1871" i="5"/>
  <c r="EA64" i="8" s="1"/>
  <c r="DY1871" i="5"/>
  <c r="DX1871" i="5"/>
  <c r="DW1871" i="5"/>
  <c r="DV1871" i="5"/>
  <c r="DU1871" i="5"/>
  <c r="DT1871" i="5"/>
  <c r="DS1871" i="5"/>
  <c r="DR1871" i="5"/>
  <c r="DQ1871" i="5"/>
  <c r="DP1871" i="5"/>
  <c r="DO1871" i="5"/>
  <c r="DN1871" i="5"/>
  <c r="DM1871" i="5"/>
  <c r="DL1871" i="5"/>
  <c r="DK1871" i="5"/>
  <c r="DJ1871" i="5"/>
  <c r="DI1871" i="5"/>
  <c r="DH1871" i="5"/>
  <c r="DG1871" i="5"/>
  <c r="DF1871" i="5"/>
  <c r="DE1871" i="5"/>
  <c r="DD1871" i="5"/>
  <c r="DC1871" i="5"/>
  <c r="DB1871" i="5"/>
  <c r="DA1871" i="5"/>
  <c r="CZ1871" i="5"/>
  <c r="CY1871" i="5"/>
  <c r="CX1871" i="5"/>
  <c r="CW1871" i="5"/>
  <c r="CV1871" i="5"/>
  <c r="CU1871" i="5"/>
  <c r="CT1871" i="5"/>
  <c r="CS1871" i="5"/>
  <c r="CR1871" i="5"/>
  <c r="CQ1871" i="5"/>
  <c r="CP1871" i="5"/>
  <c r="CO1871" i="5"/>
  <c r="CN1871" i="5"/>
  <c r="CM1871" i="5"/>
  <c r="CL1871" i="5"/>
  <c r="CK1871" i="5"/>
  <c r="CJ1871" i="5"/>
  <c r="CI1871" i="5"/>
  <c r="CH1871" i="5"/>
  <c r="CG1871" i="5"/>
  <c r="CF1871" i="5"/>
  <c r="CE1871" i="5"/>
  <c r="CD1871" i="5"/>
  <c r="CC1871" i="5"/>
  <c r="CB1871" i="5"/>
  <c r="CA1871" i="5"/>
  <c r="BZ1871" i="5"/>
  <c r="BY1871" i="5"/>
  <c r="BX1871" i="5"/>
  <c r="BW1871" i="5"/>
  <c r="BV1871" i="5"/>
  <c r="BU1871" i="5"/>
  <c r="BT1871" i="5"/>
  <c r="BS1871" i="5"/>
  <c r="BR1871" i="5"/>
  <c r="BQ1871" i="5"/>
  <c r="BP1871" i="5"/>
  <c r="BO1871" i="5"/>
  <c r="BJ1871" i="5"/>
  <c r="BI1871" i="5"/>
  <c r="BH1871" i="5"/>
  <c r="BG1871" i="5"/>
  <c r="BF1871" i="5"/>
  <c r="BE1871" i="5"/>
  <c r="BD1871" i="5"/>
  <c r="BC1871" i="5"/>
  <c r="BB1871" i="5"/>
  <c r="BA1871" i="5"/>
  <c r="AZ1871" i="5"/>
  <c r="AY1871" i="5"/>
  <c r="AX1871" i="5"/>
  <c r="AW1871" i="5"/>
  <c r="AV1871" i="5"/>
  <c r="AU1871" i="5"/>
  <c r="AT1871" i="5"/>
  <c r="AS1871" i="5"/>
  <c r="AR1871" i="5"/>
  <c r="AQ1871" i="5"/>
  <c r="AP1871" i="5"/>
  <c r="AO1871" i="5"/>
  <c r="AN1871" i="5"/>
  <c r="AM1871" i="5"/>
  <c r="AL1871" i="5"/>
  <c r="AK1871" i="5"/>
  <c r="AJ1871" i="5"/>
  <c r="AI1871" i="5"/>
  <c r="AB1871" i="5"/>
  <c r="AA1871" i="5"/>
  <c r="Z1871" i="5"/>
  <c r="Y1871" i="5"/>
  <c r="X1871" i="5"/>
  <c r="W1871" i="5"/>
  <c r="V1871" i="5"/>
  <c r="U1871" i="5"/>
  <c r="T1871" i="5"/>
  <c r="T64" i="10" s="1"/>
  <c r="S1871" i="5"/>
  <c r="S64" i="10" s="1"/>
  <c r="R1871" i="5"/>
  <c r="R64" i="10" s="1"/>
  <c r="Q1871" i="5"/>
  <c r="Q64" i="10" s="1"/>
  <c r="N1871" i="5"/>
  <c r="M1871" i="5"/>
  <c r="M64" i="6" s="1"/>
  <c r="L1871" i="5"/>
  <c r="L64" i="6" s="1"/>
  <c r="K1871" i="5"/>
  <c r="K64" i="6" s="1"/>
  <c r="J1871" i="5"/>
  <c r="J64" i="6" s="1"/>
  <c r="I1871" i="5"/>
  <c r="H1871" i="5"/>
  <c r="GW1869" i="5"/>
  <c r="GV1869" i="5"/>
  <c r="GW1868" i="5"/>
  <c r="GV1868" i="5"/>
  <c r="GW1867" i="5"/>
  <c r="GV1867" i="5"/>
  <c r="GW1866" i="5"/>
  <c r="GV1866" i="5"/>
  <c r="GW1865" i="5"/>
  <c r="GV1865" i="5"/>
  <c r="GW1864" i="5"/>
  <c r="GV1864" i="5"/>
  <c r="GW1863" i="5"/>
  <c r="GV1863" i="5"/>
  <c r="GW1862" i="5"/>
  <c r="GV1862" i="5"/>
  <c r="GW1861" i="5"/>
  <c r="GV1861" i="5"/>
  <c r="GW1860" i="5"/>
  <c r="GV1860" i="5"/>
  <c r="GW1859" i="5"/>
  <c r="GV1859" i="5"/>
  <c r="GW1858" i="5"/>
  <c r="GV1858" i="5"/>
  <c r="GW1857" i="5"/>
  <c r="GV1857" i="5"/>
  <c r="GW1856" i="5"/>
  <c r="GV1856" i="5"/>
  <c r="GW1855" i="5"/>
  <c r="GV1855" i="5"/>
  <c r="GW1854" i="5"/>
  <c r="GV1854" i="5"/>
  <c r="GW1853" i="5"/>
  <c r="GV1853" i="5"/>
  <c r="GW1852" i="5"/>
  <c r="GV1852" i="5"/>
  <c r="GW1851" i="5"/>
  <c r="GV1851" i="5"/>
  <c r="GW1850" i="5"/>
  <c r="GV1850" i="5"/>
  <c r="GW1849" i="5"/>
  <c r="GV1849" i="5"/>
  <c r="GW1848" i="5"/>
  <c r="GV1848" i="5"/>
  <c r="GW1847" i="5"/>
  <c r="GV1847" i="5"/>
  <c r="GW1846" i="5"/>
  <c r="GV1846" i="5"/>
  <c r="GW1845" i="5"/>
  <c r="GV1845" i="5"/>
  <c r="GW1844" i="5"/>
  <c r="GV1844" i="5"/>
  <c r="GW1843" i="5"/>
  <c r="GV1843" i="5"/>
  <c r="GW1842" i="5"/>
  <c r="GV1842" i="5"/>
  <c r="GW1841" i="5"/>
  <c r="GV1841" i="5"/>
  <c r="GW1840" i="5"/>
  <c r="GV1840" i="5"/>
  <c r="GW1839" i="5"/>
  <c r="GV1839" i="5"/>
  <c r="GW1838" i="5"/>
  <c r="GV1838" i="5"/>
  <c r="GW1837" i="5"/>
  <c r="GW1835" i="5" s="1"/>
  <c r="GX63" i="11" s="1"/>
  <c r="GV1837" i="5"/>
  <c r="GV1835" i="5" s="1"/>
  <c r="GW63" i="11" s="1"/>
  <c r="GU1835" i="5"/>
  <c r="GV63" i="11" s="1"/>
  <c r="GT1835" i="5"/>
  <c r="GS1835" i="5"/>
  <c r="GR1835" i="5"/>
  <c r="GQ1835" i="5"/>
  <c r="GP1835" i="5"/>
  <c r="GO1835" i="5"/>
  <c r="GN1835" i="5"/>
  <c r="GM1835" i="5"/>
  <c r="GL1835" i="5"/>
  <c r="GK1835" i="5"/>
  <c r="GJ1835" i="5"/>
  <c r="GI1835" i="5"/>
  <c r="GH1835" i="5"/>
  <c r="GG1835" i="5"/>
  <c r="GE1835" i="5"/>
  <c r="GD1835" i="5"/>
  <c r="GB1835" i="5"/>
  <c r="FZ1835" i="5"/>
  <c r="FX1835" i="5"/>
  <c r="FW1835" i="5"/>
  <c r="FV1835" i="5"/>
  <c r="FT1835" i="5"/>
  <c r="FS1835" i="5"/>
  <c r="FQ1835" i="5"/>
  <c r="FP1835" i="5"/>
  <c r="FN1835" i="5"/>
  <c r="FM1835" i="5"/>
  <c r="FK1835" i="5"/>
  <c r="FJ1835" i="5"/>
  <c r="FH1835" i="5"/>
  <c r="FG1835" i="5"/>
  <c r="FE1835" i="5"/>
  <c r="FD1835" i="5"/>
  <c r="FB1835" i="5"/>
  <c r="FA1835" i="5"/>
  <c r="EY1835" i="5"/>
  <c r="EX1835" i="5"/>
  <c r="EV1835" i="5"/>
  <c r="EU1835" i="5"/>
  <c r="ES1835" i="5"/>
  <c r="ER1835" i="5"/>
  <c r="EQ1835" i="5"/>
  <c r="EO1835" i="5"/>
  <c r="EN1835" i="5"/>
  <c r="EL1835" i="5"/>
  <c r="EK1835" i="5"/>
  <c r="EI1835" i="5"/>
  <c r="EH1835" i="5"/>
  <c r="EF1835" i="5"/>
  <c r="EE1835" i="5"/>
  <c r="ED1835" i="5"/>
  <c r="EB1835" i="5"/>
  <c r="EA1835" i="5"/>
  <c r="DZ1835" i="5"/>
  <c r="DY1835" i="5"/>
  <c r="DX1835" i="5"/>
  <c r="DW1835" i="5"/>
  <c r="DV1835" i="5"/>
  <c r="DU1835" i="5"/>
  <c r="DT1835" i="5"/>
  <c r="DS1835" i="5"/>
  <c r="DR1835" i="5"/>
  <c r="DQ1835" i="5"/>
  <c r="DP1835" i="5"/>
  <c r="DO1835" i="5"/>
  <c r="DN1835" i="5"/>
  <c r="DM1835" i="5"/>
  <c r="DL1835" i="5"/>
  <c r="DK1835" i="5"/>
  <c r="DJ1835" i="5"/>
  <c r="DI1835" i="5"/>
  <c r="DH1835" i="5"/>
  <c r="DG1835" i="5"/>
  <c r="DF1835" i="5"/>
  <c r="DE1835" i="5"/>
  <c r="DD1835" i="5"/>
  <c r="DC1835" i="5"/>
  <c r="DB1835" i="5"/>
  <c r="DA1835" i="5"/>
  <c r="CZ1835" i="5"/>
  <c r="CY1835" i="5"/>
  <c r="CX1835" i="5"/>
  <c r="CW1835" i="5"/>
  <c r="CV1835" i="5"/>
  <c r="CU1835" i="5"/>
  <c r="CT1835" i="5"/>
  <c r="CS1835" i="5"/>
  <c r="CR1835" i="5"/>
  <c r="CQ1835" i="5"/>
  <c r="CP1835" i="5"/>
  <c r="CO1835" i="5"/>
  <c r="CN1835" i="5"/>
  <c r="CM1835" i="5"/>
  <c r="CL1835" i="5"/>
  <c r="CK1835" i="5"/>
  <c r="CJ1835" i="5"/>
  <c r="CI1835" i="5"/>
  <c r="CH1835" i="5"/>
  <c r="CG1835" i="5"/>
  <c r="CF1835" i="5"/>
  <c r="CE1835" i="5"/>
  <c r="CD1835" i="5"/>
  <c r="CC1835" i="5"/>
  <c r="CB1835" i="5"/>
  <c r="CA1835" i="5"/>
  <c r="BZ1835" i="5"/>
  <c r="BY1835" i="5"/>
  <c r="BX1835" i="5"/>
  <c r="BW1835" i="5"/>
  <c r="BV1835" i="5"/>
  <c r="BU1835" i="5"/>
  <c r="BT1835" i="5"/>
  <c r="BS1835" i="5"/>
  <c r="BR1835" i="5"/>
  <c r="BQ1835" i="5"/>
  <c r="BP1835" i="5"/>
  <c r="BO1835" i="5"/>
  <c r="BJ1835" i="5"/>
  <c r="BI1835" i="5"/>
  <c r="BH1835" i="5"/>
  <c r="BG1835" i="5"/>
  <c r="BF1835" i="5"/>
  <c r="BE1835" i="5"/>
  <c r="BD1835" i="5"/>
  <c r="BC1835" i="5"/>
  <c r="BB1835" i="5"/>
  <c r="BA1835" i="5"/>
  <c r="AZ1835" i="5"/>
  <c r="AY1835" i="5"/>
  <c r="AX1835" i="5"/>
  <c r="AW1835" i="5"/>
  <c r="AV1835" i="5"/>
  <c r="AU1835" i="5"/>
  <c r="AT1835" i="5"/>
  <c r="AS1835" i="5"/>
  <c r="AR1835" i="5"/>
  <c r="AQ1835" i="5"/>
  <c r="AP1835" i="5"/>
  <c r="AO1835" i="5"/>
  <c r="AN1835" i="5"/>
  <c r="AM1835" i="5"/>
  <c r="AL1835" i="5"/>
  <c r="AK1835" i="5"/>
  <c r="AJ1835" i="5"/>
  <c r="AI1835" i="5"/>
  <c r="AB1835" i="5"/>
  <c r="AA1835" i="5"/>
  <c r="Z1835" i="5"/>
  <c r="Y1835" i="5"/>
  <c r="X1835" i="5"/>
  <c r="W1835" i="5"/>
  <c r="V1835" i="5"/>
  <c r="U1835" i="5"/>
  <c r="T1835" i="5"/>
  <c r="T63" i="10" s="1"/>
  <c r="S1835" i="5"/>
  <c r="S63" i="10" s="1"/>
  <c r="R1835" i="5"/>
  <c r="R63" i="10" s="1"/>
  <c r="Q1835" i="5"/>
  <c r="Q63" i="10" s="1"/>
  <c r="N1835" i="5"/>
  <c r="M1835" i="5"/>
  <c r="L1835" i="5"/>
  <c r="K1835" i="5"/>
  <c r="J1835" i="5"/>
  <c r="I1835" i="5"/>
  <c r="H1835" i="5"/>
  <c r="GW1833" i="5"/>
  <c r="GV1833" i="5"/>
  <c r="GW1832" i="5"/>
  <c r="GV1832" i="5"/>
  <c r="GW1831" i="5"/>
  <c r="GV1831" i="5"/>
  <c r="GW1830" i="5"/>
  <c r="GV1830" i="5"/>
  <c r="GW1829" i="5"/>
  <c r="GV1829" i="5"/>
  <c r="GW1828" i="5"/>
  <c r="GV1828" i="5"/>
  <c r="GW1827" i="5"/>
  <c r="GV1827" i="5"/>
  <c r="GW1826" i="5"/>
  <c r="GV1826" i="5"/>
  <c r="GW1825" i="5"/>
  <c r="GV1825" i="5"/>
  <c r="GW1824" i="5"/>
  <c r="GV1824" i="5"/>
  <c r="GW1823" i="5"/>
  <c r="GV1823" i="5"/>
  <c r="GW1822" i="5"/>
  <c r="GV1822" i="5"/>
  <c r="GW1821" i="5"/>
  <c r="GV1821" i="5"/>
  <c r="GW1820" i="5"/>
  <c r="GV1820" i="5"/>
  <c r="GV1818" i="5" s="1"/>
  <c r="GW62" i="11" s="1"/>
  <c r="GW1818" i="5"/>
  <c r="GX62" i="11" s="1"/>
  <c r="GU1818" i="5"/>
  <c r="GV62" i="11" s="1"/>
  <c r="GT1818" i="5"/>
  <c r="GS1818" i="5"/>
  <c r="GR1818" i="5"/>
  <c r="GQ1818" i="5"/>
  <c r="GP1818" i="5"/>
  <c r="GO1818" i="5"/>
  <c r="GN1818" i="5"/>
  <c r="GM1818" i="5"/>
  <c r="GL1818" i="5"/>
  <c r="GK1818" i="5"/>
  <c r="GJ1818" i="5"/>
  <c r="GI1818" i="5"/>
  <c r="GH1818" i="5"/>
  <c r="GG1818" i="5"/>
  <c r="GE1818" i="5"/>
  <c r="GD1818" i="5"/>
  <c r="GB1818" i="5"/>
  <c r="FZ1818" i="5"/>
  <c r="FX1818" i="5"/>
  <c r="FW1818" i="5"/>
  <c r="FV1818" i="5"/>
  <c r="FT1818" i="5"/>
  <c r="FS1818" i="5"/>
  <c r="FQ1818" i="5"/>
  <c r="FP1818" i="5"/>
  <c r="FN1818" i="5"/>
  <c r="FM1818" i="5"/>
  <c r="FK1818" i="5"/>
  <c r="FJ1818" i="5"/>
  <c r="FH1818" i="5"/>
  <c r="FG1818" i="5"/>
  <c r="FE1818" i="5"/>
  <c r="FD1818" i="5"/>
  <c r="FB1818" i="5"/>
  <c r="FA1818" i="5"/>
  <c r="EY1818" i="5"/>
  <c r="EX1818" i="5"/>
  <c r="EV1818" i="5"/>
  <c r="EU1818" i="5"/>
  <c r="ES1818" i="5"/>
  <c r="ER1818" i="5"/>
  <c r="EQ1818" i="5"/>
  <c r="EO1818" i="5"/>
  <c r="EN1818" i="5"/>
  <c r="EL1818" i="5"/>
  <c r="EK1818" i="5"/>
  <c r="EI1818" i="5"/>
  <c r="EH1818" i="5"/>
  <c r="EF1818" i="5"/>
  <c r="EE1818" i="5"/>
  <c r="ED1818" i="5"/>
  <c r="EB1818" i="5"/>
  <c r="EA1818" i="5"/>
  <c r="DZ1818" i="5"/>
  <c r="DY1818" i="5"/>
  <c r="DX1818" i="5"/>
  <c r="DW1818" i="5"/>
  <c r="DV1818" i="5"/>
  <c r="DU1818" i="5"/>
  <c r="DT1818" i="5"/>
  <c r="DS1818" i="5"/>
  <c r="DR1818" i="5"/>
  <c r="DQ1818" i="5"/>
  <c r="DP1818" i="5"/>
  <c r="DO1818" i="5"/>
  <c r="DN1818" i="5"/>
  <c r="DM1818" i="5"/>
  <c r="DL1818" i="5"/>
  <c r="DK1818" i="5"/>
  <c r="DJ1818" i="5"/>
  <c r="DI1818" i="5"/>
  <c r="DH1818" i="5"/>
  <c r="DG1818" i="5"/>
  <c r="DF1818" i="5"/>
  <c r="DE1818" i="5"/>
  <c r="DD1818" i="5"/>
  <c r="DC1818" i="5"/>
  <c r="DB1818" i="5"/>
  <c r="DA1818" i="5"/>
  <c r="CZ1818" i="5"/>
  <c r="CY1818" i="5"/>
  <c r="CX1818" i="5"/>
  <c r="CW1818" i="5"/>
  <c r="CV1818" i="5"/>
  <c r="CU1818" i="5"/>
  <c r="CT1818" i="5"/>
  <c r="CS1818" i="5"/>
  <c r="CR1818" i="5"/>
  <c r="CQ1818" i="5"/>
  <c r="CP1818" i="5"/>
  <c r="CO1818" i="5"/>
  <c r="CN1818" i="5"/>
  <c r="CM1818" i="5"/>
  <c r="CL1818" i="5"/>
  <c r="CK1818" i="5"/>
  <c r="CJ1818" i="5"/>
  <c r="CI1818" i="5"/>
  <c r="CH1818" i="5"/>
  <c r="CG1818" i="5"/>
  <c r="CF1818" i="5"/>
  <c r="CE1818" i="5"/>
  <c r="CD1818" i="5"/>
  <c r="CC1818" i="5"/>
  <c r="CB1818" i="5"/>
  <c r="CA1818" i="5"/>
  <c r="BZ1818" i="5"/>
  <c r="BY1818" i="5"/>
  <c r="BX1818" i="5"/>
  <c r="BW1818" i="5"/>
  <c r="BV1818" i="5"/>
  <c r="BU1818" i="5"/>
  <c r="BT1818" i="5"/>
  <c r="BS1818" i="5"/>
  <c r="BR1818" i="5"/>
  <c r="BQ1818" i="5"/>
  <c r="BP1818" i="5"/>
  <c r="BO1818" i="5"/>
  <c r="BJ1818" i="5"/>
  <c r="BI1818" i="5"/>
  <c r="BH1818" i="5"/>
  <c r="BG1818" i="5"/>
  <c r="BF1818" i="5"/>
  <c r="BE1818" i="5"/>
  <c r="BD1818" i="5"/>
  <c r="BC1818" i="5"/>
  <c r="BB1818" i="5"/>
  <c r="BA1818" i="5"/>
  <c r="AZ1818" i="5"/>
  <c r="AY1818" i="5"/>
  <c r="AX1818" i="5"/>
  <c r="AW1818" i="5"/>
  <c r="AV1818" i="5"/>
  <c r="AU1818" i="5"/>
  <c r="AT1818" i="5"/>
  <c r="AS1818" i="5"/>
  <c r="AR1818" i="5"/>
  <c r="AQ1818" i="5"/>
  <c r="AP1818" i="5"/>
  <c r="AO1818" i="5"/>
  <c r="AN1818" i="5"/>
  <c r="AM1818" i="5"/>
  <c r="AL1818" i="5"/>
  <c r="AK1818" i="5"/>
  <c r="AJ1818" i="5"/>
  <c r="AI1818" i="5"/>
  <c r="AB1818" i="5"/>
  <c r="AA1818" i="5"/>
  <c r="Z1818" i="5"/>
  <c r="Y1818" i="5"/>
  <c r="X1818" i="5"/>
  <c r="W1818" i="5"/>
  <c r="V1818" i="5"/>
  <c r="U1818" i="5"/>
  <c r="T1818" i="5"/>
  <c r="T62" i="10" s="1"/>
  <c r="S1818" i="5"/>
  <c r="S62" i="10" s="1"/>
  <c r="R1818" i="5"/>
  <c r="R62" i="10" s="1"/>
  <c r="Q1818" i="5"/>
  <c r="Q62" i="10" s="1"/>
  <c r="N1818" i="5"/>
  <c r="M1818" i="5"/>
  <c r="M62" i="6" s="1"/>
  <c r="L1818" i="5"/>
  <c r="L62" i="6" s="1"/>
  <c r="K1818" i="5"/>
  <c r="K62" i="6" s="1"/>
  <c r="J1818" i="5"/>
  <c r="J62" i="6" s="1"/>
  <c r="I1818" i="5"/>
  <c r="I62" i="6" s="1"/>
  <c r="H1818" i="5"/>
  <c r="GW1816" i="5"/>
  <c r="GV1816" i="5"/>
  <c r="GW1815" i="5"/>
  <c r="GV1815" i="5"/>
  <c r="GW1814" i="5"/>
  <c r="GV1814" i="5"/>
  <c r="GW1813" i="5"/>
  <c r="GV1813" i="5"/>
  <c r="GW1812" i="5"/>
  <c r="GV1812" i="5"/>
  <c r="GW1811" i="5"/>
  <c r="GV1811" i="5"/>
  <c r="GW1810" i="5"/>
  <c r="GV1810" i="5"/>
  <c r="GW1809" i="5"/>
  <c r="GV1809" i="5"/>
  <c r="GW1808" i="5"/>
  <c r="GV1808" i="5"/>
  <c r="GW1807" i="5"/>
  <c r="GV1807" i="5"/>
  <c r="GW1806" i="5"/>
  <c r="GV1806" i="5"/>
  <c r="GW1805" i="5"/>
  <c r="GV1805" i="5"/>
  <c r="GW1804" i="5"/>
  <c r="GV1804" i="5"/>
  <c r="GW1803" i="5"/>
  <c r="GV1803" i="5"/>
  <c r="GW1802" i="5"/>
  <c r="GV1802" i="5"/>
  <c r="GW1801" i="5"/>
  <c r="GW1796" i="5" s="1"/>
  <c r="GX46" i="11" s="1"/>
  <c r="GV1801" i="5"/>
  <c r="GW1800" i="5"/>
  <c r="GV1800" i="5"/>
  <c r="GW1799" i="5"/>
  <c r="GV1799" i="5"/>
  <c r="GW1798" i="5"/>
  <c r="GV1798" i="5"/>
  <c r="GV1796" i="5"/>
  <c r="GW46" i="11" s="1"/>
  <c r="GU1796" i="5"/>
  <c r="GV46" i="11" s="1"/>
  <c r="GT1796" i="5"/>
  <c r="GS1796" i="5"/>
  <c r="GR1796" i="5"/>
  <c r="GQ1796" i="5"/>
  <c r="GP1796" i="5"/>
  <c r="GM1796" i="5"/>
  <c r="GL1796" i="5"/>
  <c r="GK1796" i="5"/>
  <c r="GJ1796" i="5"/>
  <c r="GI1796" i="5"/>
  <c r="GH1796" i="5"/>
  <c r="GG1796" i="5"/>
  <c r="GE1796" i="5"/>
  <c r="GD1796" i="5"/>
  <c r="GB1796" i="5"/>
  <c r="FZ1796" i="5"/>
  <c r="FX1796" i="5"/>
  <c r="FW1796" i="5"/>
  <c r="FV1796" i="5"/>
  <c r="FT1796" i="5"/>
  <c r="FS1796" i="5"/>
  <c r="FQ1796" i="5"/>
  <c r="FP1796" i="5"/>
  <c r="FN1796" i="5"/>
  <c r="FM1796" i="5"/>
  <c r="FK1796" i="5"/>
  <c r="FJ1796" i="5"/>
  <c r="FH1796" i="5"/>
  <c r="FG1796" i="5"/>
  <c r="FE1796" i="5"/>
  <c r="FD1796" i="5"/>
  <c r="FB1796" i="5"/>
  <c r="FA1796" i="5"/>
  <c r="EY1796" i="5"/>
  <c r="EX1796" i="5"/>
  <c r="EV1796" i="5"/>
  <c r="EU1796" i="5"/>
  <c r="ES1796" i="5"/>
  <c r="ER1796" i="5"/>
  <c r="EQ1796" i="5"/>
  <c r="EO1796" i="5"/>
  <c r="EN1796" i="5"/>
  <c r="EL1796" i="5"/>
  <c r="EK1796" i="5"/>
  <c r="EI1796" i="5"/>
  <c r="EH1796" i="5"/>
  <c r="EF1796" i="5"/>
  <c r="EE1796" i="5"/>
  <c r="ED1796" i="5"/>
  <c r="EB1796" i="5"/>
  <c r="EA1796" i="5"/>
  <c r="DZ1796" i="5"/>
  <c r="DY1796" i="5"/>
  <c r="DX1796" i="5"/>
  <c r="DW1796" i="5"/>
  <c r="DV1796" i="5"/>
  <c r="DU1796" i="5"/>
  <c r="DT1796" i="5"/>
  <c r="DS1796" i="5"/>
  <c r="DR1796" i="5"/>
  <c r="DQ1796" i="5"/>
  <c r="DP1796" i="5"/>
  <c r="DO1796" i="5"/>
  <c r="DN1796" i="5"/>
  <c r="DM1796" i="5"/>
  <c r="DL1796" i="5"/>
  <c r="DK1796" i="5"/>
  <c r="DJ1796" i="5"/>
  <c r="DI1796" i="5"/>
  <c r="DH1796" i="5"/>
  <c r="DG1796" i="5"/>
  <c r="DF1796" i="5"/>
  <c r="DE1796" i="5"/>
  <c r="DD1796" i="5"/>
  <c r="DC1796" i="5"/>
  <c r="DB1796" i="5"/>
  <c r="DA1796" i="5"/>
  <c r="CZ1796" i="5"/>
  <c r="CY1796" i="5"/>
  <c r="CX1796" i="5"/>
  <c r="CW1796" i="5"/>
  <c r="CV1796" i="5"/>
  <c r="CU1796" i="5"/>
  <c r="CT1796" i="5"/>
  <c r="CS1796" i="5"/>
  <c r="CR1796" i="5"/>
  <c r="CQ1796" i="5"/>
  <c r="CP1796" i="5"/>
  <c r="CO1796" i="5"/>
  <c r="CN1796" i="5"/>
  <c r="CM1796" i="5"/>
  <c r="CL1796" i="5"/>
  <c r="CK1796" i="5"/>
  <c r="CJ1796" i="5"/>
  <c r="CI1796" i="5"/>
  <c r="CH1796" i="5"/>
  <c r="CG1796" i="5"/>
  <c r="CF1796" i="5"/>
  <c r="CE1796" i="5"/>
  <c r="CD1796" i="5"/>
  <c r="CC1796" i="5"/>
  <c r="CB1796" i="5"/>
  <c r="CA1796" i="5"/>
  <c r="BZ1796" i="5"/>
  <c r="BY1796" i="5"/>
  <c r="BX1796" i="5"/>
  <c r="BW1796" i="5"/>
  <c r="BV1796" i="5"/>
  <c r="BU1796" i="5"/>
  <c r="BT1796" i="5"/>
  <c r="BS1796" i="5"/>
  <c r="BR1796" i="5"/>
  <c r="BQ1796" i="5"/>
  <c r="BP1796" i="5"/>
  <c r="BO1796" i="5"/>
  <c r="BJ1796" i="5"/>
  <c r="BI1796" i="5"/>
  <c r="BH1796" i="5"/>
  <c r="BG1796" i="5"/>
  <c r="BF1796" i="5"/>
  <c r="BE1796" i="5"/>
  <c r="BD1796" i="5"/>
  <c r="BC1796" i="5"/>
  <c r="BB1796" i="5"/>
  <c r="BA1796" i="5"/>
  <c r="AZ1796" i="5"/>
  <c r="AY1796" i="5"/>
  <c r="AX1796" i="5"/>
  <c r="AW1796" i="5"/>
  <c r="AV1796" i="5"/>
  <c r="AU1796" i="5"/>
  <c r="AT1796" i="5"/>
  <c r="AS1796" i="5"/>
  <c r="AR1796" i="5"/>
  <c r="AQ1796" i="5"/>
  <c r="AP1796" i="5"/>
  <c r="AO1796" i="5"/>
  <c r="AN1796" i="5"/>
  <c r="AM1796" i="5"/>
  <c r="AL1796" i="5"/>
  <c r="AK1796" i="5"/>
  <c r="AJ1796" i="5"/>
  <c r="AI1796" i="5"/>
  <c r="AB1796" i="5"/>
  <c r="AA1796" i="5"/>
  <c r="Z1796" i="5"/>
  <c r="Y1796" i="5"/>
  <c r="X1796" i="5"/>
  <c r="Y46" i="7" s="1"/>
  <c r="W1796" i="5"/>
  <c r="V1796" i="5"/>
  <c r="U1796" i="5"/>
  <c r="T1796" i="5"/>
  <c r="T46" i="10" s="1"/>
  <c r="S1796" i="5"/>
  <c r="S46" i="10" s="1"/>
  <c r="R1796" i="5"/>
  <c r="R46" i="10" s="1"/>
  <c r="Q1796" i="5"/>
  <c r="Q46" i="10" s="1"/>
  <c r="N1796" i="5"/>
  <c r="M1796" i="5"/>
  <c r="L1796" i="5"/>
  <c r="K1796" i="5"/>
  <c r="J1796" i="5"/>
  <c r="I1796" i="5"/>
  <c r="H1796" i="5"/>
  <c r="GW1794" i="5"/>
  <c r="GV1794" i="5"/>
  <c r="GW1793" i="5"/>
  <c r="GV1793" i="5"/>
  <c r="GW1792" i="5"/>
  <c r="GV1792" i="5"/>
  <c r="GW1791" i="5"/>
  <c r="GV1791" i="5"/>
  <c r="GW1790" i="5"/>
  <c r="GV1790" i="5"/>
  <c r="GW1789" i="5"/>
  <c r="GV1789" i="5"/>
  <c r="GW1788" i="5"/>
  <c r="GV1788" i="5"/>
  <c r="GW1787" i="5"/>
  <c r="GV1787" i="5"/>
  <c r="GW1786" i="5"/>
  <c r="GV1786" i="5"/>
  <c r="GW1785" i="5"/>
  <c r="GV1785" i="5"/>
  <c r="GW1784" i="5"/>
  <c r="GV1784" i="5"/>
  <c r="GW1783" i="5"/>
  <c r="GV1783" i="5"/>
  <c r="GW1782" i="5"/>
  <c r="GV1782" i="5"/>
  <c r="GW1781" i="5"/>
  <c r="GV1781" i="5"/>
  <c r="GW1780" i="5"/>
  <c r="GV1780" i="5"/>
  <c r="GW1779" i="5"/>
  <c r="GV1779" i="5"/>
  <c r="GW1778" i="5"/>
  <c r="GV1778" i="5"/>
  <c r="GW1777" i="5"/>
  <c r="GV1777" i="5"/>
  <c r="GW1776" i="5"/>
  <c r="GV1776" i="5"/>
  <c r="GW1775" i="5"/>
  <c r="GV1775" i="5"/>
  <c r="GW1774" i="5"/>
  <c r="GV1774" i="5"/>
  <c r="GW1773" i="5"/>
  <c r="GV1773" i="5"/>
  <c r="GW1772" i="5"/>
  <c r="GV1772" i="5"/>
  <c r="GW1771" i="5"/>
  <c r="GV1771" i="5"/>
  <c r="GW1770" i="5"/>
  <c r="GV1770" i="5"/>
  <c r="GW1769" i="5"/>
  <c r="GV1769" i="5"/>
  <c r="GW1768" i="5"/>
  <c r="GV1768" i="5"/>
  <c r="GW1767" i="5"/>
  <c r="GV1767" i="5"/>
  <c r="GW1766" i="5"/>
  <c r="GV1766" i="5"/>
  <c r="GW1765" i="5"/>
  <c r="GV1765" i="5"/>
  <c r="GW1764" i="5"/>
  <c r="GV1764" i="5"/>
  <c r="GW1763" i="5"/>
  <c r="GV1763" i="5"/>
  <c r="GW1762" i="5"/>
  <c r="GW1759" i="5" s="1"/>
  <c r="GX45" i="11" s="1"/>
  <c r="GV1762" i="5"/>
  <c r="GW1761" i="5"/>
  <c r="GV1761" i="5"/>
  <c r="GV1759" i="5" s="1"/>
  <c r="GW45" i="11" s="1"/>
  <c r="GU1759" i="5"/>
  <c r="GV45" i="11" s="1"/>
  <c r="GT1759" i="5"/>
  <c r="GS1759" i="5"/>
  <c r="GR1759" i="5"/>
  <c r="GQ1759" i="5"/>
  <c r="GP1759" i="5"/>
  <c r="GM1759" i="5"/>
  <c r="GL1759" i="5"/>
  <c r="GK1759" i="5"/>
  <c r="GJ1759" i="5"/>
  <c r="GI1759" i="5"/>
  <c r="GH1759" i="5"/>
  <c r="GG1759" i="5"/>
  <c r="GE1759" i="5"/>
  <c r="GD1759" i="5"/>
  <c r="GB1759" i="5"/>
  <c r="FZ1759" i="5"/>
  <c r="FX1759" i="5"/>
  <c r="FW1759" i="5"/>
  <c r="FV1759" i="5"/>
  <c r="FT1759" i="5"/>
  <c r="FS1759" i="5"/>
  <c r="FQ1759" i="5"/>
  <c r="FP1759" i="5"/>
  <c r="FN1759" i="5"/>
  <c r="FM1759" i="5"/>
  <c r="FK1759" i="5"/>
  <c r="FJ1759" i="5"/>
  <c r="FH1759" i="5"/>
  <c r="FG1759" i="5"/>
  <c r="FE1759" i="5"/>
  <c r="FD1759" i="5"/>
  <c r="FB1759" i="5"/>
  <c r="FA1759" i="5"/>
  <c r="EY1759" i="5"/>
  <c r="EX1759" i="5"/>
  <c r="EV1759" i="5"/>
  <c r="EU1759" i="5"/>
  <c r="ES1759" i="5"/>
  <c r="ER1759" i="5"/>
  <c r="EQ1759" i="5"/>
  <c r="EO1759" i="5"/>
  <c r="EN1759" i="5"/>
  <c r="EL1759" i="5"/>
  <c r="EK1759" i="5"/>
  <c r="EI1759" i="5"/>
  <c r="EH1759" i="5"/>
  <c r="EF1759" i="5"/>
  <c r="EE1759" i="5"/>
  <c r="ED1759" i="5"/>
  <c r="EB1759" i="5"/>
  <c r="EA1759" i="5"/>
  <c r="DZ1759" i="5"/>
  <c r="DY1759" i="5"/>
  <c r="DX1759" i="5"/>
  <c r="DW1759" i="5"/>
  <c r="DV1759" i="5"/>
  <c r="DU1759" i="5"/>
  <c r="DT1759" i="5"/>
  <c r="DS1759" i="5"/>
  <c r="DR1759" i="5"/>
  <c r="DQ1759" i="5"/>
  <c r="DP1759" i="5"/>
  <c r="DO1759" i="5"/>
  <c r="DN1759" i="5"/>
  <c r="DM1759" i="5"/>
  <c r="DL1759" i="5"/>
  <c r="DK1759" i="5"/>
  <c r="DJ1759" i="5"/>
  <c r="DI1759" i="5"/>
  <c r="DH1759" i="5"/>
  <c r="DG1759" i="5"/>
  <c r="DF1759" i="5"/>
  <c r="DE1759" i="5"/>
  <c r="DD1759" i="5"/>
  <c r="DC1759" i="5"/>
  <c r="DB1759" i="5"/>
  <c r="DA1759" i="5"/>
  <c r="CZ1759" i="5"/>
  <c r="CY1759" i="5"/>
  <c r="CX1759" i="5"/>
  <c r="CW1759" i="5"/>
  <c r="CV1759" i="5"/>
  <c r="CU1759" i="5"/>
  <c r="CT1759" i="5"/>
  <c r="CS1759" i="5"/>
  <c r="CR1759" i="5"/>
  <c r="CQ1759" i="5"/>
  <c r="CP1759" i="5"/>
  <c r="CO1759" i="5"/>
  <c r="CN1759" i="5"/>
  <c r="CM1759" i="5"/>
  <c r="CL1759" i="5"/>
  <c r="CK1759" i="5"/>
  <c r="CJ1759" i="5"/>
  <c r="CI1759" i="5"/>
  <c r="CH1759" i="5"/>
  <c r="CG1759" i="5"/>
  <c r="CF1759" i="5"/>
  <c r="CE1759" i="5"/>
  <c r="CD1759" i="5"/>
  <c r="CC1759" i="5"/>
  <c r="CB1759" i="5"/>
  <c r="CA1759" i="5"/>
  <c r="BZ1759" i="5"/>
  <c r="BY1759" i="5"/>
  <c r="BX1759" i="5"/>
  <c r="BW1759" i="5"/>
  <c r="BV1759" i="5"/>
  <c r="BU1759" i="5"/>
  <c r="BT1759" i="5"/>
  <c r="BS1759" i="5"/>
  <c r="BR1759" i="5"/>
  <c r="BQ1759" i="5"/>
  <c r="BP1759" i="5"/>
  <c r="BO1759" i="5"/>
  <c r="BJ1759" i="5"/>
  <c r="BI1759" i="5"/>
  <c r="BH1759" i="5"/>
  <c r="BG1759" i="5"/>
  <c r="BF1759" i="5"/>
  <c r="BE1759" i="5"/>
  <c r="BD1759" i="5"/>
  <c r="BC1759" i="5"/>
  <c r="BB1759" i="5"/>
  <c r="BA1759" i="5"/>
  <c r="AZ1759" i="5"/>
  <c r="AY1759" i="5"/>
  <c r="AX1759" i="5"/>
  <c r="AW1759" i="5"/>
  <c r="AV1759" i="5"/>
  <c r="AU1759" i="5"/>
  <c r="AT1759" i="5"/>
  <c r="AS1759" i="5"/>
  <c r="AR1759" i="5"/>
  <c r="AQ1759" i="5"/>
  <c r="AP1759" i="5"/>
  <c r="AO1759" i="5"/>
  <c r="AN1759" i="5"/>
  <c r="AM1759" i="5"/>
  <c r="AL1759" i="5"/>
  <c r="AK1759" i="5"/>
  <c r="AJ1759" i="5"/>
  <c r="AI1759" i="5"/>
  <c r="AB1759" i="5"/>
  <c r="AA1759" i="5"/>
  <c r="Z1759" i="5"/>
  <c r="Y1759" i="5"/>
  <c r="X1759" i="5"/>
  <c r="W1759" i="5"/>
  <c r="V1759" i="5"/>
  <c r="U1759" i="5"/>
  <c r="T1759" i="5"/>
  <c r="T45" i="10" s="1"/>
  <c r="S1759" i="5"/>
  <c r="S45" i="10" s="1"/>
  <c r="R1759" i="5"/>
  <c r="R45" i="10" s="1"/>
  <c r="Q1759" i="5"/>
  <c r="Q45" i="10" s="1"/>
  <c r="N1759" i="5"/>
  <c r="M1759" i="5"/>
  <c r="L1759" i="5"/>
  <c r="K1759" i="5"/>
  <c r="J1759" i="5"/>
  <c r="I1759" i="5"/>
  <c r="H1759" i="5"/>
  <c r="GW1757" i="5"/>
  <c r="GV1757" i="5"/>
  <c r="GW1756" i="5"/>
  <c r="GV1756" i="5"/>
  <c r="GW1755" i="5"/>
  <c r="GV1755" i="5"/>
  <c r="GW1754" i="5"/>
  <c r="GV1754" i="5"/>
  <c r="GW1753" i="5"/>
  <c r="GV1753" i="5"/>
  <c r="GW1752" i="5"/>
  <c r="GV1752" i="5"/>
  <c r="GW1751" i="5"/>
  <c r="GV1751" i="5"/>
  <c r="GW1750" i="5"/>
  <c r="GV1750" i="5"/>
  <c r="GW1749" i="5"/>
  <c r="GV1749" i="5"/>
  <c r="GW1748" i="5"/>
  <c r="GV1748" i="5"/>
  <c r="GW1747" i="5"/>
  <c r="GV1747" i="5"/>
  <c r="GW1746" i="5"/>
  <c r="GV1746" i="5"/>
  <c r="GW1745" i="5"/>
  <c r="GV1745" i="5"/>
  <c r="GW1744" i="5"/>
  <c r="GV1744" i="5"/>
  <c r="GW1743" i="5"/>
  <c r="GV1743" i="5"/>
  <c r="GW1742" i="5"/>
  <c r="GV1742" i="5"/>
  <c r="GW1741" i="5"/>
  <c r="GV1741" i="5"/>
  <c r="GW1740" i="5"/>
  <c r="GV1740" i="5"/>
  <c r="GW1739" i="5"/>
  <c r="GV1739" i="5"/>
  <c r="GW1738" i="5"/>
  <c r="GV1738" i="5"/>
  <c r="GW1737" i="5"/>
  <c r="GV1737" i="5"/>
  <c r="GW1736" i="5"/>
  <c r="GV1736" i="5"/>
  <c r="GW1735" i="5"/>
  <c r="GV1735" i="5"/>
  <c r="GW1734" i="5"/>
  <c r="GV1734" i="5"/>
  <c r="GW1733" i="5"/>
  <c r="GV1733" i="5"/>
  <c r="GW1732" i="5"/>
  <c r="GV1732" i="5"/>
  <c r="GW1731" i="5"/>
  <c r="GV1731" i="5"/>
  <c r="GW1730" i="5"/>
  <c r="GV1730" i="5"/>
  <c r="GW1729" i="5"/>
  <c r="GV1729" i="5"/>
  <c r="GW1728" i="5"/>
  <c r="GV1728" i="5"/>
  <c r="GW1727" i="5"/>
  <c r="GV1727" i="5"/>
  <c r="GW1726" i="5"/>
  <c r="GV1726" i="5"/>
  <c r="GW1725" i="5"/>
  <c r="GV1725" i="5"/>
  <c r="GW1724" i="5"/>
  <c r="GV1724" i="5"/>
  <c r="GW1723" i="5"/>
  <c r="GV1723" i="5"/>
  <c r="GW1722" i="5"/>
  <c r="GV1722" i="5"/>
  <c r="GW1721" i="5"/>
  <c r="GV1721" i="5"/>
  <c r="GW1720" i="5"/>
  <c r="GV1720" i="5"/>
  <c r="GW1719" i="5"/>
  <c r="GV1719" i="5"/>
  <c r="GW1718" i="5"/>
  <c r="GV1718" i="5"/>
  <c r="GW1717" i="5"/>
  <c r="GV1717" i="5"/>
  <c r="GW1716" i="5"/>
  <c r="GV1716" i="5"/>
  <c r="GW1715" i="5"/>
  <c r="GV1715" i="5"/>
  <c r="GW1714" i="5"/>
  <c r="GV1714" i="5"/>
  <c r="GW1713" i="5"/>
  <c r="GV1713" i="5"/>
  <c r="GW1712" i="5"/>
  <c r="GV1712" i="5"/>
  <c r="GW1711" i="5"/>
  <c r="GV1711" i="5"/>
  <c r="GW1710" i="5"/>
  <c r="GV1710" i="5"/>
  <c r="GW1709" i="5"/>
  <c r="GV1709" i="5"/>
  <c r="GW1708" i="5"/>
  <c r="GV1708" i="5"/>
  <c r="GW1707" i="5"/>
  <c r="GV1707" i="5"/>
  <c r="GW1706" i="5"/>
  <c r="GV1706" i="5"/>
  <c r="GW1705" i="5"/>
  <c r="GV1705" i="5"/>
  <c r="GW1704" i="5"/>
  <c r="GV1704" i="5"/>
  <c r="GW1703" i="5"/>
  <c r="GV1703" i="5"/>
  <c r="GW1702" i="5"/>
  <c r="GV1702" i="5"/>
  <c r="GW1701" i="5"/>
  <c r="GV1701" i="5"/>
  <c r="GW1700" i="5"/>
  <c r="GV1700" i="5"/>
  <c r="GW1699" i="5"/>
  <c r="GV1699" i="5"/>
  <c r="GW1698" i="5"/>
  <c r="GV1698" i="5"/>
  <c r="GW1697" i="5"/>
  <c r="GV1697" i="5"/>
  <c r="GW1696" i="5"/>
  <c r="GV1696" i="5"/>
  <c r="GW1695" i="5"/>
  <c r="GV1695" i="5"/>
  <c r="GW1694" i="5"/>
  <c r="GV1694" i="5"/>
  <c r="GW1693" i="5"/>
  <c r="GV1693" i="5"/>
  <c r="GW1692" i="5"/>
  <c r="GV1692" i="5"/>
  <c r="GW1691" i="5"/>
  <c r="GV1691" i="5"/>
  <c r="GW1690" i="5"/>
  <c r="GV1690" i="5"/>
  <c r="GW1689" i="5"/>
  <c r="GV1689" i="5"/>
  <c r="GW1688" i="5"/>
  <c r="GV1688" i="5"/>
  <c r="GW1687" i="5"/>
  <c r="GV1687" i="5"/>
  <c r="GW1686" i="5"/>
  <c r="GV1686" i="5"/>
  <c r="GW1685" i="5"/>
  <c r="GV1685" i="5"/>
  <c r="GW1684" i="5"/>
  <c r="GV1684" i="5"/>
  <c r="GW1683" i="5"/>
  <c r="GV1683" i="5"/>
  <c r="GW1682" i="5"/>
  <c r="GV1682" i="5"/>
  <c r="GW1681" i="5"/>
  <c r="GV1681" i="5"/>
  <c r="GW1680" i="5"/>
  <c r="GV1680" i="5"/>
  <c r="GW1679" i="5"/>
  <c r="GV1679" i="5"/>
  <c r="GW1678" i="5"/>
  <c r="GV1678" i="5"/>
  <c r="GW1677" i="5"/>
  <c r="GV1677" i="5"/>
  <c r="GW1676" i="5"/>
  <c r="GV1676" i="5"/>
  <c r="GW1675" i="5"/>
  <c r="GV1675" i="5"/>
  <c r="GW1674" i="5"/>
  <c r="GV1674" i="5"/>
  <c r="GW1673" i="5"/>
  <c r="GV1673" i="5"/>
  <c r="GW1672" i="5"/>
  <c r="GW1670" i="5" s="1"/>
  <c r="GX39" i="11" s="1"/>
  <c r="GV1672" i="5"/>
  <c r="GV1670" i="5" s="1"/>
  <c r="GW39" i="11" s="1"/>
  <c r="GU1670" i="5"/>
  <c r="GV39" i="11" s="1"/>
  <c r="GT1670" i="5"/>
  <c r="GS1670" i="5"/>
  <c r="GM1670" i="5"/>
  <c r="GL1670" i="5"/>
  <c r="GK1670" i="5"/>
  <c r="GJ1670" i="5"/>
  <c r="GI1670" i="5"/>
  <c r="GH1670" i="5"/>
  <c r="GG1670" i="5"/>
  <c r="GE1670" i="5"/>
  <c r="GD1670" i="5"/>
  <c r="GB1670" i="5"/>
  <c r="FZ1670" i="5"/>
  <c r="FX1670" i="5"/>
  <c r="FW1670" i="5"/>
  <c r="FV1670" i="5"/>
  <c r="FT1670" i="5"/>
  <c r="FS1670" i="5"/>
  <c r="FQ1670" i="5"/>
  <c r="FP1670" i="5"/>
  <c r="FN1670" i="5"/>
  <c r="FM1670" i="5"/>
  <c r="FK1670" i="5"/>
  <c r="FJ1670" i="5"/>
  <c r="FH1670" i="5"/>
  <c r="FG1670" i="5"/>
  <c r="FE1670" i="5"/>
  <c r="FD1670" i="5"/>
  <c r="FB1670" i="5"/>
  <c r="FA1670" i="5"/>
  <c r="EY1670" i="5"/>
  <c r="EX1670" i="5"/>
  <c r="EV1670" i="5"/>
  <c r="EU1670" i="5"/>
  <c r="ES1670" i="5"/>
  <c r="ER1670" i="5"/>
  <c r="EQ1670" i="5"/>
  <c r="EO1670" i="5"/>
  <c r="EN1670" i="5"/>
  <c r="EL1670" i="5"/>
  <c r="EK1670" i="5"/>
  <c r="EI1670" i="5"/>
  <c r="EH1670" i="5"/>
  <c r="EF1670" i="5"/>
  <c r="EE1670" i="5"/>
  <c r="ED1670" i="5"/>
  <c r="EB1670" i="5"/>
  <c r="EA1670" i="5"/>
  <c r="DZ1670" i="5"/>
  <c r="DY1670" i="5"/>
  <c r="DX1670" i="5"/>
  <c r="DW1670" i="5"/>
  <c r="DV1670" i="5"/>
  <c r="DU1670" i="5"/>
  <c r="DT1670" i="5"/>
  <c r="DS1670" i="5"/>
  <c r="DR1670" i="5"/>
  <c r="DQ1670" i="5"/>
  <c r="DP1670" i="5"/>
  <c r="DO1670" i="5"/>
  <c r="DN1670" i="5"/>
  <c r="DM1670" i="5"/>
  <c r="DL1670" i="5"/>
  <c r="DK1670" i="5"/>
  <c r="DJ1670" i="5"/>
  <c r="DI1670" i="5"/>
  <c r="DH1670" i="5"/>
  <c r="DG1670" i="5"/>
  <c r="DF1670" i="5"/>
  <c r="DE1670" i="5"/>
  <c r="DD1670" i="5"/>
  <c r="DC1670" i="5"/>
  <c r="DB1670" i="5"/>
  <c r="DA1670" i="5"/>
  <c r="CZ1670" i="5"/>
  <c r="CY1670" i="5"/>
  <c r="CX1670" i="5"/>
  <c r="CW1670" i="5"/>
  <c r="CV1670" i="5"/>
  <c r="CU1670" i="5"/>
  <c r="CT1670" i="5"/>
  <c r="CS1670" i="5"/>
  <c r="CR1670" i="5"/>
  <c r="CQ1670" i="5"/>
  <c r="CP1670" i="5"/>
  <c r="CO1670" i="5"/>
  <c r="CN1670" i="5"/>
  <c r="CM1670" i="5"/>
  <c r="CL1670" i="5"/>
  <c r="CK1670" i="5"/>
  <c r="CJ1670" i="5"/>
  <c r="CI1670" i="5"/>
  <c r="CH1670" i="5"/>
  <c r="CG1670" i="5"/>
  <c r="CF1670" i="5"/>
  <c r="CE1670" i="5"/>
  <c r="CD1670" i="5"/>
  <c r="CC1670" i="5"/>
  <c r="CB1670" i="5"/>
  <c r="CA1670" i="5"/>
  <c r="BZ1670" i="5"/>
  <c r="BY1670" i="5"/>
  <c r="BX1670" i="5"/>
  <c r="BW1670" i="5"/>
  <c r="BV1670" i="5"/>
  <c r="BU1670" i="5"/>
  <c r="BT1670" i="5"/>
  <c r="BS1670" i="5"/>
  <c r="BR1670" i="5"/>
  <c r="BQ1670" i="5"/>
  <c r="BP1670" i="5"/>
  <c r="BO1670" i="5"/>
  <c r="BJ1670" i="5"/>
  <c r="BI1670" i="5"/>
  <c r="BH1670" i="5"/>
  <c r="BG1670" i="5"/>
  <c r="BF1670" i="5"/>
  <c r="BE1670" i="5"/>
  <c r="BD1670" i="5"/>
  <c r="BC1670" i="5"/>
  <c r="BB1670" i="5"/>
  <c r="BA1670" i="5"/>
  <c r="AZ1670" i="5"/>
  <c r="AY1670" i="5"/>
  <c r="AX1670" i="5"/>
  <c r="AW1670" i="5"/>
  <c r="AV1670" i="5"/>
  <c r="AU1670" i="5"/>
  <c r="AT1670" i="5"/>
  <c r="AS1670" i="5"/>
  <c r="AR1670" i="5"/>
  <c r="AQ1670" i="5"/>
  <c r="AP1670" i="5"/>
  <c r="AO1670" i="5"/>
  <c r="AN1670" i="5"/>
  <c r="AM1670" i="5"/>
  <c r="AL1670" i="5"/>
  <c r="AK1670" i="5"/>
  <c r="AJ1670" i="5"/>
  <c r="AI1670" i="5"/>
  <c r="AB1670" i="5"/>
  <c r="AC39" i="7" s="1"/>
  <c r="AA1670" i="5"/>
  <c r="AB39" i="7" s="1"/>
  <c r="Z1670" i="5"/>
  <c r="Y1670" i="5"/>
  <c r="X1670" i="5"/>
  <c r="W1670" i="5"/>
  <c r="V1670" i="5"/>
  <c r="U1670" i="5"/>
  <c r="T1670" i="5"/>
  <c r="T39" i="10" s="1"/>
  <c r="S1670" i="5"/>
  <c r="S39" i="10" s="1"/>
  <c r="R1670" i="5"/>
  <c r="R39" i="10" s="1"/>
  <c r="Q1670" i="5"/>
  <c r="Q39" i="10" s="1"/>
  <c r="N1670" i="5"/>
  <c r="N39" i="7" s="1"/>
  <c r="M1670" i="5"/>
  <c r="M39" i="6" s="1"/>
  <c r="L1670" i="5"/>
  <c r="L39" i="6" s="1"/>
  <c r="K1670" i="5"/>
  <c r="K39" i="6" s="1"/>
  <c r="J1670" i="5"/>
  <c r="J39" i="6" s="1"/>
  <c r="I1670" i="5"/>
  <c r="H1670" i="5"/>
  <c r="GW1668" i="5"/>
  <c r="GV1668" i="5"/>
  <c r="GW1667" i="5"/>
  <c r="GV1667" i="5"/>
  <c r="GW1666" i="5"/>
  <c r="GV1666" i="5"/>
  <c r="GW1665" i="5"/>
  <c r="GV1665" i="5"/>
  <c r="GW1664" i="5"/>
  <c r="GV1664" i="5"/>
  <c r="GW1663" i="5"/>
  <c r="GV1663" i="5"/>
  <c r="GW1662" i="5"/>
  <c r="GV1662" i="5"/>
  <c r="GW1661" i="5"/>
  <c r="GV1661" i="5"/>
  <c r="GW1660" i="5"/>
  <c r="GV1660" i="5"/>
  <c r="GW1659" i="5"/>
  <c r="GV1659" i="5"/>
  <c r="GW1658" i="5"/>
  <c r="GV1658" i="5"/>
  <c r="GW1657" i="5"/>
  <c r="GV1657" i="5"/>
  <c r="GW1656" i="5"/>
  <c r="GV1656" i="5"/>
  <c r="GW1655" i="5"/>
  <c r="GV1655" i="5"/>
  <c r="GW1654" i="5"/>
  <c r="GV1654" i="5"/>
  <c r="GW1653" i="5"/>
  <c r="GV1653" i="5"/>
  <c r="GW1652" i="5"/>
  <c r="GV1652" i="5"/>
  <c r="GW1651" i="5"/>
  <c r="GV1651" i="5"/>
  <c r="GW1650" i="5"/>
  <c r="GV1650" i="5"/>
  <c r="GW1649" i="5"/>
  <c r="GV1649" i="5"/>
  <c r="GW1648" i="5"/>
  <c r="GV1648" i="5"/>
  <c r="GW1647" i="5"/>
  <c r="GV1647" i="5"/>
  <c r="GW1646" i="5"/>
  <c r="GV1646" i="5"/>
  <c r="GW1645" i="5"/>
  <c r="GV1645" i="5"/>
  <c r="GW1644" i="5"/>
  <c r="GV1644" i="5"/>
  <c r="GW1643" i="5"/>
  <c r="GV1643" i="5"/>
  <c r="GW1642" i="5"/>
  <c r="GV1642" i="5"/>
  <c r="GW1641" i="5"/>
  <c r="GV1641" i="5"/>
  <c r="GW1640" i="5"/>
  <c r="GV1640" i="5"/>
  <c r="GW1639" i="5"/>
  <c r="GV1639" i="5"/>
  <c r="GW1638" i="5"/>
  <c r="GV1638" i="5"/>
  <c r="GW1637" i="5"/>
  <c r="GV1637" i="5"/>
  <c r="GW1636" i="5"/>
  <c r="GV1636" i="5"/>
  <c r="GW1635" i="5"/>
  <c r="GV1635" i="5"/>
  <c r="GW1634" i="5"/>
  <c r="GW1630" i="5" s="1"/>
  <c r="GX61" i="11" s="1"/>
  <c r="GV1634" i="5"/>
  <c r="GW1633" i="5"/>
  <c r="GV1633" i="5"/>
  <c r="GW1632" i="5"/>
  <c r="GV1632" i="5"/>
  <c r="GV1630" i="5"/>
  <c r="GW61" i="11" s="1"/>
  <c r="GU1630" i="5"/>
  <c r="GV61" i="11" s="1"/>
  <c r="GT1630" i="5"/>
  <c r="GS1630" i="5"/>
  <c r="GR1630" i="5"/>
  <c r="GQ1630" i="5"/>
  <c r="GP1630" i="5"/>
  <c r="GO1630" i="5"/>
  <c r="GN1630" i="5"/>
  <c r="GM1630" i="5"/>
  <c r="GL1630" i="5"/>
  <c r="GK1630" i="5"/>
  <c r="GJ1630" i="5"/>
  <c r="GI1630" i="5"/>
  <c r="GH1630" i="5"/>
  <c r="GG1630" i="5"/>
  <c r="GE1630" i="5"/>
  <c r="GD1630" i="5"/>
  <c r="GB1630" i="5"/>
  <c r="FZ1630" i="5"/>
  <c r="FX1630" i="5"/>
  <c r="FW1630" i="5"/>
  <c r="FV1630" i="5"/>
  <c r="FT1630" i="5"/>
  <c r="FS1630" i="5"/>
  <c r="FQ1630" i="5"/>
  <c r="FP1630" i="5"/>
  <c r="FN1630" i="5"/>
  <c r="FM1630" i="5"/>
  <c r="FK1630" i="5"/>
  <c r="FJ1630" i="5"/>
  <c r="FH1630" i="5"/>
  <c r="FG1630" i="5"/>
  <c r="FE1630" i="5"/>
  <c r="FD1630" i="5"/>
  <c r="FB1630" i="5"/>
  <c r="FA1630" i="5"/>
  <c r="EY1630" i="5"/>
  <c r="EX1630" i="5"/>
  <c r="EV1630" i="5"/>
  <c r="EU1630" i="5"/>
  <c r="ES1630" i="5"/>
  <c r="ER1630" i="5"/>
  <c r="EQ1630" i="5"/>
  <c r="EO1630" i="5"/>
  <c r="EN1630" i="5"/>
  <c r="EL1630" i="5"/>
  <c r="EK1630" i="5"/>
  <c r="EI1630" i="5"/>
  <c r="EH1630" i="5"/>
  <c r="EF1630" i="5"/>
  <c r="EE1630" i="5"/>
  <c r="ED1630" i="5"/>
  <c r="EB1630" i="5"/>
  <c r="EA1630" i="5"/>
  <c r="DZ1630" i="5"/>
  <c r="DY1630" i="5"/>
  <c r="DX1630" i="5"/>
  <c r="DW1630" i="5"/>
  <c r="DV1630" i="5"/>
  <c r="DU1630" i="5"/>
  <c r="DT1630" i="5"/>
  <c r="DS1630" i="5"/>
  <c r="DR1630" i="5"/>
  <c r="DQ1630" i="5"/>
  <c r="DP1630" i="5"/>
  <c r="DO1630" i="5"/>
  <c r="DN1630" i="5"/>
  <c r="DM1630" i="5"/>
  <c r="DL1630" i="5"/>
  <c r="DK1630" i="5"/>
  <c r="DJ1630" i="5"/>
  <c r="DI1630" i="5"/>
  <c r="DH1630" i="5"/>
  <c r="DG1630" i="5"/>
  <c r="DF1630" i="5"/>
  <c r="DE1630" i="5"/>
  <c r="DD1630" i="5"/>
  <c r="DC1630" i="5"/>
  <c r="DB1630" i="5"/>
  <c r="DA1630" i="5"/>
  <c r="CZ1630" i="5"/>
  <c r="CY1630" i="5"/>
  <c r="CX1630" i="5"/>
  <c r="CW1630" i="5"/>
  <c r="CV1630" i="5"/>
  <c r="CU1630" i="5"/>
  <c r="CT1630" i="5"/>
  <c r="CS1630" i="5"/>
  <c r="CR1630" i="5"/>
  <c r="CQ1630" i="5"/>
  <c r="CP1630" i="5"/>
  <c r="CO1630" i="5"/>
  <c r="CN1630" i="5"/>
  <c r="CM1630" i="5"/>
  <c r="CL1630" i="5"/>
  <c r="CK1630" i="5"/>
  <c r="CJ1630" i="5"/>
  <c r="CI1630" i="5"/>
  <c r="CH1630" i="5"/>
  <c r="CG1630" i="5"/>
  <c r="CF1630" i="5"/>
  <c r="CE1630" i="5"/>
  <c r="CD1630" i="5"/>
  <c r="CC1630" i="5"/>
  <c r="CB1630" i="5"/>
  <c r="CA1630" i="5"/>
  <c r="BZ1630" i="5"/>
  <c r="BY1630" i="5"/>
  <c r="BX1630" i="5"/>
  <c r="BW1630" i="5"/>
  <c r="BV1630" i="5"/>
  <c r="BU1630" i="5"/>
  <c r="BT1630" i="5"/>
  <c r="BS1630" i="5"/>
  <c r="BR1630" i="5"/>
  <c r="BQ1630" i="5"/>
  <c r="BP1630" i="5"/>
  <c r="BO1630" i="5"/>
  <c r="BJ1630" i="5"/>
  <c r="BI1630" i="5"/>
  <c r="BH1630" i="5"/>
  <c r="BG1630" i="5"/>
  <c r="BF1630" i="5"/>
  <c r="BE1630" i="5"/>
  <c r="BD1630" i="5"/>
  <c r="BC1630" i="5"/>
  <c r="BB1630" i="5"/>
  <c r="BA1630" i="5"/>
  <c r="AZ1630" i="5"/>
  <c r="AY1630" i="5"/>
  <c r="AX1630" i="5"/>
  <c r="AW1630" i="5"/>
  <c r="AV1630" i="5"/>
  <c r="AU1630" i="5"/>
  <c r="AT1630" i="5"/>
  <c r="AS1630" i="5"/>
  <c r="AR1630" i="5"/>
  <c r="AQ1630" i="5"/>
  <c r="AP1630" i="5"/>
  <c r="AO1630" i="5"/>
  <c r="AN1630" i="5"/>
  <c r="AM1630" i="5"/>
  <c r="AL1630" i="5"/>
  <c r="AK1630" i="5"/>
  <c r="AJ1630" i="5"/>
  <c r="AI1630" i="5"/>
  <c r="AB1630" i="5"/>
  <c r="AA1630" i="5"/>
  <c r="Z1630" i="5"/>
  <c r="Y1630" i="5"/>
  <c r="X1630" i="5"/>
  <c r="Y61" i="7" s="1"/>
  <c r="W1630" i="5"/>
  <c r="V1630" i="5"/>
  <c r="U1630" i="5"/>
  <c r="T1630" i="5"/>
  <c r="T61" i="10" s="1"/>
  <c r="S1630" i="5"/>
  <c r="S61" i="10" s="1"/>
  <c r="R1630" i="5"/>
  <c r="R61" i="10" s="1"/>
  <c r="Q1630" i="5"/>
  <c r="Q61" i="10" s="1"/>
  <c r="N1630" i="5"/>
  <c r="M1630" i="5"/>
  <c r="M61" i="6" s="1"/>
  <c r="L1630" i="5"/>
  <c r="L61" i="6" s="1"/>
  <c r="K1630" i="5"/>
  <c r="K61" i="6" s="1"/>
  <c r="J1630" i="5"/>
  <c r="J61" i="6" s="1"/>
  <c r="I1630" i="5"/>
  <c r="H1630" i="5"/>
  <c r="GW1628" i="5"/>
  <c r="GV1628" i="5"/>
  <c r="GW1627" i="5"/>
  <c r="GV1627" i="5"/>
  <c r="GW1626" i="5"/>
  <c r="GV1626" i="5"/>
  <c r="GW1625" i="5"/>
  <c r="GV1625" i="5"/>
  <c r="GW1624" i="5"/>
  <c r="GV1624" i="5"/>
  <c r="GW1623" i="5"/>
  <c r="GV1623" i="5"/>
  <c r="GW1622" i="5"/>
  <c r="GV1622" i="5"/>
  <c r="GW1621" i="5"/>
  <c r="GV1621" i="5"/>
  <c r="GW1620" i="5"/>
  <c r="GV1620" i="5"/>
  <c r="GW1619" i="5"/>
  <c r="GV1619" i="5"/>
  <c r="GW1618" i="5"/>
  <c r="GV1618" i="5"/>
  <c r="GW1617" i="5"/>
  <c r="GV1617" i="5"/>
  <c r="GW1616" i="5"/>
  <c r="GV1616" i="5"/>
  <c r="GW1615" i="5"/>
  <c r="GV1615" i="5"/>
  <c r="GW1614" i="5"/>
  <c r="GV1614" i="5"/>
  <c r="GW1613" i="5"/>
  <c r="GV1613" i="5"/>
  <c r="GW1612" i="5"/>
  <c r="GV1612" i="5"/>
  <c r="GW1611" i="5"/>
  <c r="GV1611" i="5"/>
  <c r="GW1610" i="5"/>
  <c r="GV1610" i="5"/>
  <c r="GW1609" i="5"/>
  <c r="GV1609" i="5"/>
  <c r="GW1608" i="5"/>
  <c r="GV1608" i="5"/>
  <c r="GW1607" i="5"/>
  <c r="GV1607" i="5"/>
  <c r="GW1606" i="5"/>
  <c r="GV1606" i="5"/>
  <c r="GW1605" i="5"/>
  <c r="GV1605" i="5"/>
  <c r="GW1604" i="5"/>
  <c r="GV1604" i="5"/>
  <c r="GW1603" i="5"/>
  <c r="GV1603" i="5"/>
  <c r="GW1602" i="5"/>
  <c r="GV1602" i="5"/>
  <c r="GW1601" i="5"/>
  <c r="GV1601" i="5"/>
  <c r="GW1600" i="5"/>
  <c r="GV1600" i="5"/>
  <c r="GW1599" i="5"/>
  <c r="GV1599" i="5"/>
  <c r="GW1598" i="5"/>
  <c r="GV1598" i="5"/>
  <c r="GW1597" i="5"/>
  <c r="GV1597" i="5"/>
  <c r="GW1596" i="5"/>
  <c r="GV1596" i="5"/>
  <c r="GW1595" i="5"/>
  <c r="GV1595" i="5"/>
  <c r="GW1594" i="5"/>
  <c r="GV1594" i="5"/>
  <c r="GW1593" i="5"/>
  <c r="GV1593" i="5"/>
  <c r="GW1592" i="5"/>
  <c r="GV1592" i="5"/>
  <c r="GW1590" i="5"/>
  <c r="GX52" i="11" s="1"/>
  <c r="GV1590" i="5"/>
  <c r="GW52" i="11" s="1"/>
  <c r="GU1590" i="5"/>
  <c r="GV52" i="11" s="1"/>
  <c r="GT1590" i="5"/>
  <c r="GS1590" i="5"/>
  <c r="GM1590" i="5"/>
  <c r="GL1590" i="5"/>
  <c r="GK1590" i="5"/>
  <c r="GJ1590" i="5"/>
  <c r="GI1590" i="5"/>
  <c r="GH1590" i="5"/>
  <c r="GG1590" i="5"/>
  <c r="GE1590" i="5"/>
  <c r="GD1590" i="5"/>
  <c r="GB1590" i="5"/>
  <c r="FZ1590" i="5"/>
  <c r="FX1590" i="5"/>
  <c r="FW1590" i="5"/>
  <c r="FV1590" i="5"/>
  <c r="FT1590" i="5"/>
  <c r="FS1590" i="5"/>
  <c r="FQ1590" i="5"/>
  <c r="FP1590" i="5"/>
  <c r="FN1590" i="5"/>
  <c r="FM1590" i="5"/>
  <c r="FK1590" i="5"/>
  <c r="FJ1590" i="5"/>
  <c r="FH1590" i="5"/>
  <c r="FG1590" i="5"/>
  <c r="FE1590" i="5"/>
  <c r="FD1590" i="5"/>
  <c r="FB1590" i="5"/>
  <c r="FA1590" i="5"/>
  <c r="EY1590" i="5"/>
  <c r="EX1590" i="5"/>
  <c r="EV1590" i="5"/>
  <c r="EU1590" i="5"/>
  <c r="ES1590" i="5"/>
  <c r="ER1590" i="5"/>
  <c r="EQ1590" i="5"/>
  <c r="EO1590" i="5"/>
  <c r="EN1590" i="5"/>
  <c r="EL1590" i="5"/>
  <c r="EK1590" i="5"/>
  <c r="EI1590" i="5"/>
  <c r="EH1590" i="5"/>
  <c r="EF1590" i="5"/>
  <c r="EE1590" i="5"/>
  <c r="ED1590" i="5"/>
  <c r="EB1590" i="5"/>
  <c r="EA1590" i="5"/>
  <c r="DZ1590" i="5"/>
  <c r="DY1590" i="5"/>
  <c r="DX1590" i="5"/>
  <c r="DW1590" i="5"/>
  <c r="DV1590" i="5"/>
  <c r="DU1590" i="5"/>
  <c r="DT1590" i="5"/>
  <c r="DS1590" i="5"/>
  <c r="DR1590" i="5"/>
  <c r="DQ1590" i="5"/>
  <c r="DP1590" i="5"/>
  <c r="DO1590" i="5"/>
  <c r="DN1590" i="5"/>
  <c r="DM1590" i="5"/>
  <c r="DL1590" i="5"/>
  <c r="DK1590" i="5"/>
  <c r="DJ1590" i="5"/>
  <c r="DI1590" i="5"/>
  <c r="DH1590" i="5"/>
  <c r="DG1590" i="5"/>
  <c r="DF1590" i="5"/>
  <c r="DE1590" i="5"/>
  <c r="DD1590" i="5"/>
  <c r="DC1590" i="5"/>
  <c r="DB1590" i="5"/>
  <c r="DA1590" i="5"/>
  <c r="CZ1590" i="5"/>
  <c r="CY1590" i="5"/>
  <c r="CX1590" i="5"/>
  <c r="CW1590" i="5"/>
  <c r="CV1590" i="5"/>
  <c r="CU1590" i="5"/>
  <c r="CT1590" i="5"/>
  <c r="CS1590" i="5"/>
  <c r="CR1590" i="5"/>
  <c r="CQ1590" i="5"/>
  <c r="CP1590" i="5"/>
  <c r="CO1590" i="5"/>
  <c r="CN1590" i="5"/>
  <c r="CM1590" i="5"/>
  <c r="CL1590" i="5"/>
  <c r="CK1590" i="5"/>
  <c r="CJ1590" i="5"/>
  <c r="CI1590" i="5"/>
  <c r="CH1590" i="5"/>
  <c r="CG1590" i="5"/>
  <c r="CF1590" i="5"/>
  <c r="CE1590" i="5"/>
  <c r="CD1590" i="5"/>
  <c r="CC1590" i="5"/>
  <c r="CB1590" i="5"/>
  <c r="CA1590" i="5"/>
  <c r="BZ1590" i="5"/>
  <c r="BY1590" i="5"/>
  <c r="BX1590" i="5"/>
  <c r="BW1590" i="5"/>
  <c r="BV1590" i="5"/>
  <c r="BU1590" i="5"/>
  <c r="BT1590" i="5"/>
  <c r="BS1590" i="5"/>
  <c r="BR1590" i="5"/>
  <c r="BQ1590" i="5"/>
  <c r="BP1590" i="5"/>
  <c r="BO1590" i="5"/>
  <c r="BJ1590" i="5"/>
  <c r="BI1590" i="5"/>
  <c r="BH1590" i="5"/>
  <c r="BG1590" i="5"/>
  <c r="BF1590" i="5"/>
  <c r="BE1590" i="5"/>
  <c r="BD1590" i="5"/>
  <c r="BC1590" i="5"/>
  <c r="BB1590" i="5"/>
  <c r="BA1590" i="5"/>
  <c r="AZ1590" i="5"/>
  <c r="AY1590" i="5"/>
  <c r="AX1590" i="5"/>
  <c r="AW1590" i="5"/>
  <c r="AV1590" i="5"/>
  <c r="AU1590" i="5"/>
  <c r="AT1590" i="5"/>
  <c r="AS1590" i="5"/>
  <c r="AR1590" i="5"/>
  <c r="AQ1590" i="5"/>
  <c r="AP1590" i="5"/>
  <c r="AO1590" i="5"/>
  <c r="AN1590" i="5"/>
  <c r="AM1590" i="5"/>
  <c r="AL1590" i="5"/>
  <c r="AK1590" i="5"/>
  <c r="AJ1590" i="5"/>
  <c r="AI1590" i="5"/>
  <c r="AB1590" i="5"/>
  <c r="AA1590" i="5"/>
  <c r="Z1590" i="5"/>
  <c r="Y1590" i="5"/>
  <c r="X1590" i="5"/>
  <c r="W1590" i="5"/>
  <c r="V1590" i="5"/>
  <c r="U1590" i="5"/>
  <c r="T1590" i="5"/>
  <c r="T52" i="10" s="1"/>
  <c r="S1590" i="5"/>
  <c r="S52" i="10" s="1"/>
  <c r="R1590" i="5"/>
  <c r="R52" i="10" s="1"/>
  <c r="Q1590" i="5"/>
  <c r="Q52" i="10" s="1"/>
  <c r="N1590" i="5"/>
  <c r="M1590" i="5"/>
  <c r="M52" i="7" s="1"/>
  <c r="L1590" i="5"/>
  <c r="L52" i="6" s="1"/>
  <c r="K1590" i="5"/>
  <c r="J1590" i="5"/>
  <c r="I1590" i="5"/>
  <c r="H1590" i="5"/>
  <c r="GW1588" i="5"/>
  <c r="GV1588" i="5"/>
  <c r="GW1587" i="5"/>
  <c r="GV1587" i="5"/>
  <c r="GW1586" i="5"/>
  <c r="GV1586" i="5"/>
  <c r="GW1585" i="5"/>
  <c r="GV1585" i="5"/>
  <c r="GW1584" i="5"/>
  <c r="GV1584" i="5"/>
  <c r="GW1583" i="5"/>
  <c r="GV1583" i="5"/>
  <c r="GW1582" i="5"/>
  <c r="GV1582" i="5"/>
  <c r="GW1581" i="5"/>
  <c r="GV1581" i="5"/>
  <c r="GW1580" i="5"/>
  <c r="GV1580" i="5"/>
  <c r="GW1579" i="5"/>
  <c r="GV1579" i="5"/>
  <c r="GW1578" i="5"/>
  <c r="GV1578" i="5"/>
  <c r="GW1577" i="5"/>
  <c r="GV1577" i="5"/>
  <c r="GW1576" i="5"/>
  <c r="GV1576" i="5"/>
  <c r="GW1575" i="5"/>
  <c r="GV1575" i="5"/>
  <c r="GW1574" i="5"/>
  <c r="GV1574" i="5"/>
  <c r="GW1573" i="5"/>
  <c r="GV1573" i="5"/>
  <c r="GW1572" i="5"/>
  <c r="GV1572" i="5"/>
  <c r="GW1571" i="5"/>
  <c r="GW1569" i="5" s="1"/>
  <c r="GX60" i="11" s="1"/>
  <c r="GV1571" i="5"/>
  <c r="GV1569" i="5" s="1"/>
  <c r="GW60" i="11" s="1"/>
  <c r="GU1569" i="5"/>
  <c r="GV60" i="11" s="1"/>
  <c r="GT1569" i="5"/>
  <c r="GS1569" i="5"/>
  <c r="GR1569" i="5"/>
  <c r="GQ1569" i="5"/>
  <c r="GP1569" i="5"/>
  <c r="GO1569" i="5"/>
  <c r="GN1569" i="5"/>
  <c r="GM1569" i="5"/>
  <c r="GL1569" i="5"/>
  <c r="GK1569" i="5"/>
  <c r="GJ1569" i="5"/>
  <c r="GI1569" i="5"/>
  <c r="GH1569" i="5"/>
  <c r="GG1569" i="5"/>
  <c r="GE1569" i="5"/>
  <c r="GD1569" i="5"/>
  <c r="GB1569" i="5"/>
  <c r="FZ1569" i="5"/>
  <c r="FX1569" i="5"/>
  <c r="FW1569" i="5"/>
  <c r="FV1569" i="5"/>
  <c r="FT1569" i="5"/>
  <c r="FS1569" i="5"/>
  <c r="FQ1569" i="5"/>
  <c r="FP1569" i="5"/>
  <c r="FN1569" i="5"/>
  <c r="FM1569" i="5"/>
  <c r="FK1569" i="5"/>
  <c r="FJ1569" i="5"/>
  <c r="FH1569" i="5"/>
  <c r="FG1569" i="5"/>
  <c r="FE1569" i="5"/>
  <c r="FD1569" i="5"/>
  <c r="FB1569" i="5"/>
  <c r="FA1569" i="5"/>
  <c r="EY1569" i="5"/>
  <c r="EX1569" i="5"/>
  <c r="EV1569" i="5"/>
  <c r="EU1569" i="5"/>
  <c r="ES1569" i="5"/>
  <c r="ER1569" i="5"/>
  <c r="EQ1569" i="5"/>
  <c r="EO1569" i="5"/>
  <c r="EN1569" i="5"/>
  <c r="EL1569" i="5"/>
  <c r="EK1569" i="5"/>
  <c r="EI1569" i="5"/>
  <c r="EH1569" i="5"/>
  <c r="EF1569" i="5"/>
  <c r="EE1569" i="5"/>
  <c r="ED1569" i="5"/>
  <c r="EB1569" i="5"/>
  <c r="EA1569" i="5"/>
  <c r="DZ1569" i="5"/>
  <c r="DY1569" i="5"/>
  <c r="DX1569" i="5"/>
  <c r="DW1569" i="5"/>
  <c r="DV1569" i="5"/>
  <c r="DU1569" i="5"/>
  <c r="DT1569" i="5"/>
  <c r="DS1569" i="5"/>
  <c r="DR1569" i="5"/>
  <c r="DS60" i="8" s="1"/>
  <c r="DQ1569" i="5"/>
  <c r="DP1569" i="5"/>
  <c r="DO1569" i="5"/>
  <c r="DN1569" i="5"/>
  <c r="DM1569" i="5"/>
  <c r="DL1569" i="5"/>
  <c r="DK1569" i="5"/>
  <c r="DJ1569" i="5"/>
  <c r="DI1569" i="5"/>
  <c r="DH1569" i="5"/>
  <c r="DG1569" i="5"/>
  <c r="DF1569" i="5"/>
  <c r="DG60" i="8" s="1"/>
  <c r="DE1569" i="5"/>
  <c r="DD1569" i="5"/>
  <c r="DC1569" i="5"/>
  <c r="DB1569" i="5"/>
  <c r="DA1569" i="5"/>
  <c r="CZ1569" i="5"/>
  <c r="CY1569" i="5"/>
  <c r="CX1569" i="5"/>
  <c r="CW1569" i="5"/>
  <c r="CV1569" i="5"/>
  <c r="CU1569" i="5"/>
  <c r="CT1569" i="5"/>
  <c r="CU60" i="8" s="1"/>
  <c r="CS1569" i="5"/>
  <c r="CR1569" i="5"/>
  <c r="CQ1569" i="5"/>
  <c r="CP1569" i="5"/>
  <c r="CO1569" i="5"/>
  <c r="CN1569" i="5"/>
  <c r="CM1569" i="5"/>
  <c r="CL1569" i="5"/>
  <c r="CK1569" i="5"/>
  <c r="CJ1569" i="5"/>
  <c r="CI1569" i="5"/>
  <c r="CH1569" i="5"/>
  <c r="CI60" i="8" s="1"/>
  <c r="CG1569" i="5"/>
  <c r="CF1569" i="5"/>
  <c r="CE1569" i="5"/>
  <c r="CD1569" i="5"/>
  <c r="CC1569" i="5"/>
  <c r="CB1569" i="5"/>
  <c r="CA1569" i="5"/>
  <c r="BZ1569" i="5"/>
  <c r="BY1569" i="5"/>
  <c r="BX1569" i="5"/>
  <c r="BW1569" i="5"/>
  <c r="BV1569" i="5"/>
  <c r="BW60" i="8" s="1"/>
  <c r="BU1569" i="5"/>
  <c r="BT1569" i="5"/>
  <c r="BS1569" i="5"/>
  <c r="BR1569" i="5"/>
  <c r="BQ1569" i="5"/>
  <c r="BP1569" i="5"/>
  <c r="BO1569" i="5"/>
  <c r="BJ1569" i="5"/>
  <c r="BI1569" i="5"/>
  <c r="BH1569" i="5"/>
  <c r="BG1569" i="5"/>
  <c r="BF1569" i="5"/>
  <c r="BG60" i="8" s="1"/>
  <c r="BE1569" i="5"/>
  <c r="BD1569" i="5"/>
  <c r="BC1569" i="5"/>
  <c r="BB1569" i="5"/>
  <c r="BA1569" i="5"/>
  <c r="AZ1569" i="5"/>
  <c r="AY1569" i="5"/>
  <c r="AX1569" i="5"/>
  <c r="AW1569" i="5"/>
  <c r="AV1569" i="5"/>
  <c r="AU1569" i="5"/>
  <c r="AT1569" i="5"/>
  <c r="AU60" i="8" s="1"/>
  <c r="AS1569" i="5"/>
  <c r="AR1569" i="5"/>
  <c r="AQ1569" i="5"/>
  <c r="AP1569" i="5"/>
  <c r="AO1569" i="5"/>
  <c r="AN1569" i="5"/>
  <c r="AM1569" i="5"/>
  <c r="AL1569" i="5"/>
  <c r="AK1569" i="5"/>
  <c r="AJ1569" i="5"/>
  <c r="AI1569" i="5"/>
  <c r="AB1569" i="5"/>
  <c r="AC60" i="7" s="1"/>
  <c r="AA1569" i="5"/>
  <c r="Z1569" i="5"/>
  <c r="Y1569" i="5"/>
  <c r="X1569" i="5"/>
  <c r="W1569" i="5"/>
  <c r="V1569" i="5"/>
  <c r="U1569" i="5"/>
  <c r="T1569" i="5"/>
  <c r="T60" i="10" s="1"/>
  <c r="S1569" i="5"/>
  <c r="S60" i="10" s="1"/>
  <c r="R1569" i="5"/>
  <c r="R60" i="10" s="1"/>
  <c r="Q1569" i="5"/>
  <c r="Q60" i="10" s="1"/>
  <c r="N1569" i="5"/>
  <c r="M1569" i="5"/>
  <c r="L1569" i="5"/>
  <c r="K1569" i="5"/>
  <c r="J1569" i="5"/>
  <c r="I1569" i="5"/>
  <c r="H1569" i="5"/>
  <c r="GW1567" i="5"/>
  <c r="GV1567" i="5"/>
  <c r="GW1566" i="5"/>
  <c r="GV1566" i="5"/>
  <c r="GW1565" i="5"/>
  <c r="GV1565" i="5"/>
  <c r="GW1564" i="5"/>
  <c r="GV1564" i="5"/>
  <c r="GW1563" i="5"/>
  <c r="GV1563" i="5"/>
  <c r="GW1562" i="5"/>
  <c r="GV1562" i="5"/>
  <c r="GW1561" i="5"/>
  <c r="GV1561" i="5"/>
  <c r="GW1560" i="5"/>
  <c r="GV1560" i="5"/>
  <c r="GW1559" i="5"/>
  <c r="GV1559" i="5"/>
  <c r="GW1558" i="5"/>
  <c r="GV1558" i="5"/>
  <c r="GW1557" i="5"/>
  <c r="GV1557" i="5"/>
  <c r="GW1556" i="5"/>
  <c r="GV1556" i="5"/>
  <c r="GW1555" i="5"/>
  <c r="GV1555" i="5"/>
  <c r="GW1554" i="5"/>
  <c r="GV1554" i="5"/>
  <c r="GW1553" i="5"/>
  <c r="GV1553" i="5"/>
  <c r="GU1551" i="5"/>
  <c r="GT1551" i="5"/>
  <c r="GS1551" i="5"/>
  <c r="GR1551" i="5"/>
  <c r="GQ1551" i="5"/>
  <c r="GP1551" i="5"/>
  <c r="GO1551" i="5"/>
  <c r="GN1551" i="5"/>
  <c r="GM1551" i="5"/>
  <c r="GL1551" i="5"/>
  <c r="GK1551" i="5"/>
  <c r="GJ1551" i="5"/>
  <c r="GI1551" i="5"/>
  <c r="GH1551" i="5"/>
  <c r="GG1551" i="5"/>
  <c r="GE1551" i="5"/>
  <c r="GD1551" i="5"/>
  <c r="GB1551" i="5"/>
  <c r="FZ1551" i="5"/>
  <c r="FX1551" i="5"/>
  <c r="FW1551" i="5"/>
  <c r="FV1551" i="5"/>
  <c r="FT1551" i="5"/>
  <c r="FS1551" i="5"/>
  <c r="FQ1551" i="5"/>
  <c r="FP1551" i="5"/>
  <c r="FN1551" i="5"/>
  <c r="FM1551" i="5"/>
  <c r="FK1551" i="5"/>
  <c r="FJ1551" i="5"/>
  <c r="FH1551" i="5"/>
  <c r="FG1551" i="5"/>
  <c r="FE1551" i="5"/>
  <c r="FD1551" i="5"/>
  <c r="FB1551" i="5"/>
  <c r="FA1551" i="5"/>
  <c r="EY1551" i="5"/>
  <c r="EX1551" i="5"/>
  <c r="EV1551" i="5"/>
  <c r="EU1551" i="5"/>
  <c r="ES1551" i="5"/>
  <c r="ER1551" i="5"/>
  <c r="EQ1551" i="5"/>
  <c r="EO1551" i="5"/>
  <c r="EN1551" i="5"/>
  <c r="EL1551" i="5"/>
  <c r="EK1551" i="5"/>
  <c r="EI1551" i="5"/>
  <c r="EH1551" i="5"/>
  <c r="EF1551" i="5"/>
  <c r="EE1551" i="5"/>
  <c r="ED1551" i="5"/>
  <c r="EB1551" i="5"/>
  <c r="EA1551" i="5"/>
  <c r="DZ1551" i="5"/>
  <c r="DY1551" i="5"/>
  <c r="DX1551" i="5"/>
  <c r="DW1551" i="5"/>
  <c r="DV1551" i="5"/>
  <c r="DU1551" i="5"/>
  <c r="DT1551" i="5"/>
  <c r="DS1551" i="5"/>
  <c r="DR1551" i="5"/>
  <c r="DQ1551" i="5"/>
  <c r="DP1551" i="5"/>
  <c r="DO1551" i="5"/>
  <c r="DN1551" i="5"/>
  <c r="DM1551" i="5"/>
  <c r="DL1551" i="5"/>
  <c r="DK1551" i="5"/>
  <c r="DJ1551" i="5"/>
  <c r="DI1551" i="5"/>
  <c r="DH1551" i="5"/>
  <c r="DG1551" i="5"/>
  <c r="DF1551" i="5"/>
  <c r="DE1551" i="5"/>
  <c r="DD1551" i="5"/>
  <c r="DC1551" i="5"/>
  <c r="DB1551" i="5"/>
  <c r="DA1551" i="5"/>
  <c r="CZ1551" i="5"/>
  <c r="CY1551" i="5"/>
  <c r="CX1551" i="5"/>
  <c r="CW1551" i="5"/>
  <c r="CV1551" i="5"/>
  <c r="CU1551" i="5"/>
  <c r="CT1551" i="5"/>
  <c r="CS1551" i="5"/>
  <c r="CR1551" i="5"/>
  <c r="CQ1551" i="5"/>
  <c r="CP1551" i="5"/>
  <c r="CO1551" i="5"/>
  <c r="CN1551" i="5"/>
  <c r="CM1551" i="5"/>
  <c r="CL1551" i="5"/>
  <c r="CK1551" i="5"/>
  <c r="CJ1551" i="5"/>
  <c r="CI1551" i="5"/>
  <c r="CH1551" i="5"/>
  <c r="CG1551" i="5"/>
  <c r="CF1551" i="5"/>
  <c r="CE1551" i="5"/>
  <c r="CD1551" i="5"/>
  <c r="CC1551" i="5"/>
  <c r="CB1551" i="5"/>
  <c r="CA1551" i="5"/>
  <c r="BZ1551" i="5"/>
  <c r="BY1551" i="5"/>
  <c r="BX1551" i="5"/>
  <c r="BW1551" i="5"/>
  <c r="BV1551" i="5"/>
  <c r="BU1551" i="5"/>
  <c r="BT1551" i="5"/>
  <c r="BS1551" i="5"/>
  <c r="BR1551" i="5"/>
  <c r="BQ1551" i="5"/>
  <c r="BP1551" i="5"/>
  <c r="BO1551" i="5"/>
  <c r="BJ1551" i="5"/>
  <c r="BI1551" i="5"/>
  <c r="BH1551" i="5"/>
  <c r="BG1551" i="5"/>
  <c r="BF1551" i="5"/>
  <c r="BE1551" i="5"/>
  <c r="BD1551" i="5"/>
  <c r="BC1551" i="5"/>
  <c r="BB1551" i="5"/>
  <c r="BA1551" i="5"/>
  <c r="AZ1551" i="5"/>
  <c r="AY1551" i="5"/>
  <c r="AX1551" i="5"/>
  <c r="AW1551" i="5"/>
  <c r="AV1551" i="5"/>
  <c r="AU1551" i="5"/>
  <c r="AT1551" i="5"/>
  <c r="AS1551" i="5"/>
  <c r="AR1551" i="5"/>
  <c r="AQ1551" i="5"/>
  <c r="AP1551" i="5"/>
  <c r="AO1551" i="5"/>
  <c r="AN1551" i="5"/>
  <c r="AM1551" i="5"/>
  <c r="AL1551" i="5"/>
  <c r="AK1551" i="5"/>
  <c r="AJ1551" i="5"/>
  <c r="AI1551" i="5"/>
  <c r="AB1551" i="5"/>
  <c r="AA1551" i="5"/>
  <c r="Z1551" i="5"/>
  <c r="Y1551" i="5"/>
  <c r="X1551" i="5"/>
  <c r="W1551" i="5"/>
  <c r="V1551" i="5"/>
  <c r="V38" i="10" s="1"/>
  <c r="U1551" i="5"/>
  <c r="U38" i="10" s="1"/>
  <c r="T1551" i="5"/>
  <c r="T38" i="10" s="1"/>
  <c r="S1551" i="5"/>
  <c r="S38" i="10" s="1"/>
  <c r="R1551" i="5"/>
  <c r="R38" i="10" s="1"/>
  <c r="Q1551" i="5"/>
  <c r="Q38" i="10" s="1"/>
  <c r="N1551" i="5"/>
  <c r="N38" i="8" s="1"/>
  <c r="M1551" i="5"/>
  <c r="M38" i="8" s="1"/>
  <c r="L1551" i="5"/>
  <c r="L38" i="8" s="1"/>
  <c r="K1551" i="5"/>
  <c r="K38" i="8" s="1"/>
  <c r="J1551" i="5"/>
  <c r="J38" i="8" s="1"/>
  <c r="I1551" i="5"/>
  <c r="I38" i="8" s="1"/>
  <c r="H1551" i="5"/>
  <c r="GW1549" i="5"/>
  <c r="GV1549" i="5"/>
  <c r="GW1548" i="5"/>
  <c r="GV1548" i="5"/>
  <c r="GW1547" i="5"/>
  <c r="GV1547" i="5"/>
  <c r="GW1546" i="5"/>
  <c r="GV1546" i="5"/>
  <c r="GW1545" i="5"/>
  <c r="GV1545" i="5"/>
  <c r="GW1544" i="5"/>
  <c r="GV1544" i="5"/>
  <c r="GW1543" i="5"/>
  <c r="GV1543" i="5"/>
  <c r="GW1542" i="5"/>
  <c r="GV1542" i="5"/>
  <c r="GW1541" i="5"/>
  <c r="GV1541" i="5"/>
  <c r="GW1540" i="5"/>
  <c r="GV1540" i="5"/>
  <c r="GW1539" i="5"/>
  <c r="GV1539" i="5"/>
  <c r="GW1538" i="5"/>
  <c r="GV1538" i="5"/>
  <c r="GW1537" i="5"/>
  <c r="GV1537" i="5"/>
  <c r="GW1536" i="5"/>
  <c r="GV1536" i="5"/>
  <c r="GW1535" i="5"/>
  <c r="GV1535" i="5"/>
  <c r="GW1534" i="5"/>
  <c r="GV1534" i="5"/>
  <c r="GW1533" i="5"/>
  <c r="GV1533" i="5"/>
  <c r="GW1532" i="5"/>
  <c r="GV1532" i="5"/>
  <c r="GW1531" i="5"/>
  <c r="GV1531" i="5"/>
  <c r="GW1530" i="5"/>
  <c r="GV1530" i="5"/>
  <c r="GW1529" i="5"/>
  <c r="GV1529" i="5"/>
  <c r="GW1528" i="5"/>
  <c r="GV1528" i="5"/>
  <c r="GW1527" i="5"/>
  <c r="GV1527" i="5"/>
  <c r="GW1526" i="5"/>
  <c r="GV1526" i="5"/>
  <c r="GW1525" i="5"/>
  <c r="GV1525" i="5"/>
  <c r="GW1524" i="5"/>
  <c r="GV1524" i="5"/>
  <c r="GW1523" i="5"/>
  <c r="GV1523" i="5"/>
  <c r="GW1522" i="5"/>
  <c r="GV1522" i="5"/>
  <c r="GW1521" i="5"/>
  <c r="GV1521" i="5"/>
  <c r="GW1520" i="5"/>
  <c r="GV1520" i="5"/>
  <c r="GW1519" i="5"/>
  <c r="GV1519" i="5"/>
  <c r="GW1518" i="5"/>
  <c r="GV1518" i="5"/>
  <c r="GW1517" i="5"/>
  <c r="GV1517" i="5"/>
  <c r="GW1516" i="5"/>
  <c r="GV1516" i="5"/>
  <c r="GW1515" i="5"/>
  <c r="GV1515" i="5"/>
  <c r="GW1514" i="5"/>
  <c r="GV1514" i="5"/>
  <c r="GW1513" i="5"/>
  <c r="GV1513" i="5"/>
  <c r="GW1512" i="5"/>
  <c r="GV1512" i="5"/>
  <c r="GW1511" i="5"/>
  <c r="GV1511" i="5"/>
  <c r="GW1510" i="5"/>
  <c r="GV1510" i="5"/>
  <c r="GW1509" i="5"/>
  <c r="GV1509" i="5"/>
  <c r="GW1508" i="5"/>
  <c r="GV1508" i="5"/>
  <c r="GW1507" i="5"/>
  <c r="GV1507" i="5"/>
  <c r="GW1506" i="5"/>
  <c r="GV1506" i="5"/>
  <c r="GW1505" i="5"/>
  <c r="GV1505" i="5"/>
  <c r="GW1504" i="5"/>
  <c r="GV1504" i="5"/>
  <c r="GW1503" i="5"/>
  <c r="GV1503" i="5"/>
  <c r="GW1502" i="5"/>
  <c r="GV1502" i="5"/>
  <c r="GW1501" i="5"/>
  <c r="GV1501" i="5"/>
  <c r="GW1500" i="5"/>
  <c r="GV1500" i="5"/>
  <c r="GW1499" i="5"/>
  <c r="GV1499" i="5"/>
  <c r="GW1498" i="5"/>
  <c r="GV1498" i="5"/>
  <c r="GW1497" i="5"/>
  <c r="GV1497" i="5"/>
  <c r="GW1496" i="5"/>
  <c r="GV1496" i="5"/>
  <c r="GW1495" i="5"/>
  <c r="GV1495" i="5"/>
  <c r="GW1494" i="5"/>
  <c r="GV1494" i="5"/>
  <c r="GW1493" i="5"/>
  <c r="GV1493" i="5"/>
  <c r="GW1492" i="5"/>
  <c r="GV1492" i="5"/>
  <c r="GW1491" i="5"/>
  <c r="GV1491" i="5"/>
  <c r="GW1490" i="5"/>
  <c r="GV1490" i="5"/>
  <c r="GW1489" i="5"/>
  <c r="GV1489" i="5"/>
  <c r="GW1488" i="5"/>
  <c r="GV1488" i="5"/>
  <c r="GW1487" i="5"/>
  <c r="GV1487" i="5"/>
  <c r="GW1486" i="5"/>
  <c r="GV1486" i="5"/>
  <c r="GW1485" i="5"/>
  <c r="GV1485" i="5"/>
  <c r="GW1484" i="5"/>
  <c r="GV1484" i="5"/>
  <c r="GW1483" i="5"/>
  <c r="GV1483" i="5"/>
  <c r="GW1482" i="5"/>
  <c r="GV1482" i="5"/>
  <c r="GW1481" i="5"/>
  <c r="GV1481" i="5"/>
  <c r="GW1480" i="5"/>
  <c r="GV1480" i="5"/>
  <c r="GW1479" i="5"/>
  <c r="GV1479" i="5"/>
  <c r="GW1478" i="5"/>
  <c r="GV1478" i="5"/>
  <c r="GW1477" i="5"/>
  <c r="GV1477" i="5"/>
  <c r="GW1476" i="5"/>
  <c r="GV1476" i="5"/>
  <c r="GW1475" i="5"/>
  <c r="GV1475" i="5"/>
  <c r="GW1474" i="5"/>
  <c r="GV1474" i="5"/>
  <c r="GW1473" i="5"/>
  <c r="GV1473" i="5"/>
  <c r="GW1472" i="5"/>
  <c r="GV1472" i="5"/>
  <c r="GW1471" i="5"/>
  <c r="GV1471" i="5"/>
  <c r="GW1470" i="5"/>
  <c r="GV1470" i="5"/>
  <c r="GW1469" i="5"/>
  <c r="GV1469" i="5"/>
  <c r="GW1468" i="5"/>
  <c r="GV1468" i="5"/>
  <c r="GU1466" i="5"/>
  <c r="GV32" i="11" s="1"/>
  <c r="GT1466" i="5"/>
  <c r="GS1466" i="5"/>
  <c r="GR1466" i="5"/>
  <c r="GQ1466" i="5"/>
  <c r="GP1466" i="5"/>
  <c r="GM1466" i="5"/>
  <c r="GL1466" i="5"/>
  <c r="GK1466" i="5"/>
  <c r="GJ1466" i="5"/>
  <c r="GI1466" i="5"/>
  <c r="GH1466" i="5"/>
  <c r="GG1466" i="5"/>
  <c r="GE1466" i="5"/>
  <c r="GD1466" i="5"/>
  <c r="GB1466" i="5"/>
  <c r="FZ1466" i="5"/>
  <c r="FX1466" i="5"/>
  <c r="FW1466" i="5"/>
  <c r="FV1466" i="5"/>
  <c r="FT1466" i="5"/>
  <c r="FS1466" i="5"/>
  <c r="FQ1466" i="5"/>
  <c r="FP1466" i="5"/>
  <c r="FN1466" i="5"/>
  <c r="FM1466" i="5"/>
  <c r="FK1466" i="5"/>
  <c r="FJ1466" i="5"/>
  <c r="FH1466" i="5"/>
  <c r="FG1466" i="5"/>
  <c r="FE1466" i="5"/>
  <c r="FD1466" i="5"/>
  <c r="FB1466" i="5"/>
  <c r="FA1466" i="5"/>
  <c r="EY1466" i="5"/>
  <c r="EX1466" i="5"/>
  <c r="EV1466" i="5"/>
  <c r="EU1466" i="5"/>
  <c r="ES1466" i="5"/>
  <c r="ER1466" i="5"/>
  <c r="EQ1466" i="5"/>
  <c r="EO1466" i="5"/>
  <c r="EN1466" i="5"/>
  <c r="EL1466" i="5"/>
  <c r="EK1466" i="5"/>
  <c r="EI1466" i="5"/>
  <c r="EH1466" i="5"/>
  <c r="EF1466" i="5"/>
  <c r="EE1466" i="5"/>
  <c r="ED1466" i="5"/>
  <c r="EB1466" i="5"/>
  <c r="EA1466" i="5"/>
  <c r="DZ1466" i="5"/>
  <c r="DY1466" i="5"/>
  <c r="DX1466" i="5"/>
  <c r="DW1466" i="5"/>
  <c r="DV1466" i="5"/>
  <c r="DU1466" i="5"/>
  <c r="DT1466" i="5"/>
  <c r="DS1466" i="5"/>
  <c r="DR1466" i="5"/>
  <c r="DQ1466" i="5"/>
  <c r="DP1466" i="5"/>
  <c r="DO1466" i="5"/>
  <c r="DN1466" i="5"/>
  <c r="DM1466" i="5"/>
  <c r="DL1466" i="5"/>
  <c r="DK1466" i="5"/>
  <c r="DJ1466" i="5"/>
  <c r="DI1466" i="5"/>
  <c r="DH1466" i="5"/>
  <c r="DG1466" i="5"/>
  <c r="DF1466" i="5"/>
  <c r="DE1466" i="5"/>
  <c r="DD1466" i="5"/>
  <c r="DC1466" i="5"/>
  <c r="DB1466" i="5"/>
  <c r="DA1466" i="5"/>
  <c r="CZ1466" i="5"/>
  <c r="CY1466" i="5"/>
  <c r="CX1466" i="5"/>
  <c r="CW1466" i="5"/>
  <c r="CV1466" i="5"/>
  <c r="CU1466" i="5"/>
  <c r="CT1466" i="5"/>
  <c r="CS1466" i="5"/>
  <c r="CR1466" i="5"/>
  <c r="CQ1466" i="5"/>
  <c r="CP1466" i="5"/>
  <c r="CO1466" i="5"/>
  <c r="CN1466" i="5"/>
  <c r="CM1466" i="5"/>
  <c r="CL1466" i="5"/>
  <c r="CK1466" i="5"/>
  <c r="CJ1466" i="5"/>
  <c r="CI1466" i="5"/>
  <c r="CH1466" i="5"/>
  <c r="CG1466" i="5"/>
  <c r="CF1466" i="5"/>
  <c r="CE1466" i="5"/>
  <c r="CD1466" i="5"/>
  <c r="CC1466" i="5"/>
  <c r="CB1466" i="5"/>
  <c r="CA1466" i="5"/>
  <c r="BZ1466" i="5"/>
  <c r="BY1466" i="5"/>
  <c r="BX1466" i="5"/>
  <c r="BW1466" i="5"/>
  <c r="BV1466" i="5"/>
  <c r="BU1466" i="5"/>
  <c r="BT1466" i="5"/>
  <c r="BS1466" i="5"/>
  <c r="BR1466" i="5"/>
  <c r="BQ1466" i="5"/>
  <c r="BP1466" i="5"/>
  <c r="BO1466" i="5"/>
  <c r="BJ1466" i="5"/>
  <c r="BI1466" i="5"/>
  <c r="BH1466" i="5"/>
  <c r="BG1466" i="5"/>
  <c r="BF1466" i="5"/>
  <c r="BE1466" i="5"/>
  <c r="BD1466" i="5"/>
  <c r="BC1466" i="5"/>
  <c r="BB1466" i="5"/>
  <c r="BA1466" i="5"/>
  <c r="AZ1466" i="5"/>
  <c r="AY1466" i="5"/>
  <c r="AX1466" i="5"/>
  <c r="AW1466" i="5"/>
  <c r="AV1466" i="5"/>
  <c r="AU1466" i="5"/>
  <c r="AT1466" i="5"/>
  <c r="AS1466" i="5"/>
  <c r="AR1466" i="5"/>
  <c r="AQ1466" i="5"/>
  <c r="AP1466" i="5"/>
  <c r="AO1466" i="5"/>
  <c r="AN1466" i="5"/>
  <c r="AM1466" i="5"/>
  <c r="AL1466" i="5"/>
  <c r="AK1466" i="5"/>
  <c r="AJ1466" i="5"/>
  <c r="AI1466" i="5"/>
  <c r="AB1466" i="5"/>
  <c r="AA1466" i="5"/>
  <c r="Z1466" i="5"/>
  <c r="Y1466" i="5"/>
  <c r="X1466" i="5"/>
  <c r="Y32" i="7" s="1"/>
  <c r="W1466" i="5"/>
  <c r="X32" i="7" s="1"/>
  <c r="V1466" i="5"/>
  <c r="W32" i="7" s="1"/>
  <c r="U1466" i="5"/>
  <c r="V32" i="7" s="1"/>
  <c r="T1466" i="5"/>
  <c r="T32" i="10" s="1"/>
  <c r="S1466" i="5"/>
  <c r="S32" i="10" s="1"/>
  <c r="R1466" i="5"/>
  <c r="R32" i="10" s="1"/>
  <c r="Q1466" i="5"/>
  <c r="Q32" i="10" s="1"/>
  <c r="N1466" i="5"/>
  <c r="M1466" i="5"/>
  <c r="L1466" i="5"/>
  <c r="K1466" i="5"/>
  <c r="J1466" i="5"/>
  <c r="J32" i="7" s="1"/>
  <c r="I1466" i="5"/>
  <c r="I32" i="7" s="1"/>
  <c r="H1466" i="5"/>
  <c r="GW1464" i="5"/>
  <c r="GV1464" i="5"/>
  <c r="GW1463" i="5"/>
  <c r="GV1463" i="5"/>
  <c r="GW1462" i="5"/>
  <c r="GV1462" i="5"/>
  <c r="GW1461" i="5"/>
  <c r="GV1461" i="5"/>
  <c r="GW1460" i="5"/>
  <c r="GV1460" i="5"/>
  <c r="GW1459" i="5"/>
  <c r="GV1459" i="5"/>
  <c r="GW1458" i="5"/>
  <c r="GV1458" i="5"/>
  <c r="GW1457" i="5"/>
  <c r="GV1457" i="5"/>
  <c r="GW1456" i="5"/>
  <c r="GV1456" i="5"/>
  <c r="GW1455" i="5"/>
  <c r="GV1455" i="5"/>
  <c r="GW1454" i="5"/>
  <c r="GV1454" i="5"/>
  <c r="GW1453" i="5"/>
  <c r="GV1453" i="5"/>
  <c r="GW1452" i="5"/>
  <c r="GV1452" i="5"/>
  <c r="GW1451" i="5"/>
  <c r="GV1451" i="5"/>
  <c r="GW1450" i="5"/>
  <c r="GV1450" i="5"/>
  <c r="GW1449" i="5"/>
  <c r="GV1449" i="5"/>
  <c r="GW1448" i="5"/>
  <c r="GV1448" i="5"/>
  <c r="GW1447" i="5"/>
  <c r="GV1447" i="5"/>
  <c r="GW1446" i="5"/>
  <c r="GV1446" i="5"/>
  <c r="GW1445" i="5"/>
  <c r="GV1445" i="5"/>
  <c r="GW1444" i="5"/>
  <c r="GV1444" i="5"/>
  <c r="GW1443" i="5"/>
  <c r="GV1443" i="5"/>
  <c r="GW1442" i="5"/>
  <c r="GV1442" i="5"/>
  <c r="GW1441" i="5"/>
  <c r="GV1441" i="5"/>
  <c r="GW1440" i="5"/>
  <c r="GV1440" i="5"/>
  <c r="GW1439" i="5"/>
  <c r="GV1439" i="5"/>
  <c r="GW1438" i="5"/>
  <c r="GV1438" i="5"/>
  <c r="GW1437" i="5"/>
  <c r="GV1437" i="5"/>
  <c r="GW1436" i="5"/>
  <c r="GV1436" i="5"/>
  <c r="GW1435" i="5"/>
  <c r="GW1433" i="5" s="1"/>
  <c r="GV1435" i="5"/>
  <c r="GU1433" i="5"/>
  <c r="GT1433" i="5"/>
  <c r="GS1433" i="5"/>
  <c r="GR1433" i="5"/>
  <c r="GQ1433" i="5"/>
  <c r="GP1433" i="5"/>
  <c r="GM1433" i="5"/>
  <c r="GL1433" i="5"/>
  <c r="GK1433" i="5"/>
  <c r="GJ1433" i="5"/>
  <c r="GI1433" i="5"/>
  <c r="GH1433" i="5"/>
  <c r="GG1433" i="5"/>
  <c r="GE1433" i="5"/>
  <c r="GD1433" i="5"/>
  <c r="GB1433" i="5"/>
  <c r="FZ1433" i="5"/>
  <c r="FX1433" i="5"/>
  <c r="FW1433" i="5"/>
  <c r="FV1433" i="5"/>
  <c r="FT1433" i="5"/>
  <c r="FS1433" i="5"/>
  <c r="FQ1433" i="5"/>
  <c r="FP1433" i="5"/>
  <c r="FN1433" i="5"/>
  <c r="FM1433" i="5"/>
  <c r="FK1433" i="5"/>
  <c r="FJ1433" i="5"/>
  <c r="FH1433" i="5"/>
  <c r="FG1433" i="5"/>
  <c r="FE1433" i="5"/>
  <c r="FD1433" i="5"/>
  <c r="FB1433" i="5"/>
  <c r="FA1433" i="5"/>
  <c r="EY1433" i="5"/>
  <c r="EX1433" i="5"/>
  <c r="EV1433" i="5"/>
  <c r="EU1433" i="5"/>
  <c r="ES1433" i="5"/>
  <c r="ER1433" i="5"/>
  <c r="EQ1433" i="5"/>
  <c r="EO1433" i="5"/>
  <c r="EN1433" i="5"/>
  <c r="EL1433" i="5"/>
  <c r="EK1433" i="5"/>
  <c r="EI1433" i="5"/>
  <c r="EH1433" i="5"/>
  <c r="EF1433" i="5"/>
  <c r="EE1433" i="5"/>
  <c r="ED1433" i="5"/>
  <c r="EB1433" i="5"/>
  <c r="EA1433" i="5"/>
  <c r="DZ1433" i="5"/>
  <c r="DY1433" i="5"/>
  <c r="DX1433" i="5"/>
  <c r="DW1433" i="5"/>
  <c r="DV1433" i="5"/>
  <c r="DU1433" i="5"/>
  <c r="DT1433" i="5"/>
  <c r="DS1433" i="5"/>
  <c r="DR1433" i="5"/>
  <c r="DQ1433" i="5"/>
  <c r="DP1433" i="5"/>
  <c r="DO1433" i="5"/>
  <c r="DN1433" i="5"/>
  <c r="DM1433" i="5"/>
  <c r="DL1433" i="5"/>
  <c r="DK1433" i="5"/>
  <c r="DJ1433" i="5"/>
  <c r="DI1433" i="5"/>
  <c r="DH1433" i="5"/>
  <c r="DG1433" i="5"/>
  <c r="DF1433" i="5"/>
  <c r="DE1433" i="5"/>
  <c r="DD1433" i="5"/>
  <c r="DC1433" i="5"/>
  <c r="DB1433" i="5"/>
  <c r="DA1433" i="5"/>
  <c r="CZ1433" i="5"/>
  <c r="CY1433" i="5"/>
  <c r="CX1433" i="5"/>
  <c r="CW1433" i="5"/>
  <c r="CV1433" i="5"/>
  <c r="CU1433" i="5"/>
  <c r="CT1433" i="5"/>
  <c r="CS1433" i="5"/>
  <c r="CR1433" i="5"/>
  <c r="CQ1433" i="5"/>
  <c r="CP1433" i="5"/>
  <c r="CO1433" i="5"/>
  <c r="CN1433" i="5"/>
  <c r="CM1433" i="5"/>
  <c r="CL1433" i="5"/>
  <c r="CK1433" i="5"/>
  <c r="CJ1433" i="5"/>
  <c r="CI1433" i="5"/>
  <c r="CH1433" i="5"/>
  <c r="CG1433" i="5"/>
  <c r="CF1433" i="5"/>
  <c r="CE1433" i="5"/>
  <c r="CD1433" i="5"/>
  <c r="CC1433" i="5"/>
  <c r="CB1433" i="5"/>
  <c r="CA1433" i="5"/>
  <c r="BZ1433" i="5"/>
  <c r="BY1433" i="5"/>
  <c r="BX1433" i="5"/>
  <c r="BW1433" i="5"/>
  <c r="BV1433" i="5"/>
  <c r="BU1433" i="5"/>
  <c r="BT1433" i="5"/>
  <c r="BS1433" i="5"/>
  <c r="BR1433" i="5"/>
  <c r="BQ1433" i="5"/>
  <c r="BP1433" i="5"/>
  <c r="BO1433" i="5"/>
  <c r="BJ1433" i="5"/>
  <c r="BI1433" i="5"/>
  <c r="BH1433" i="5"/>
  <c r="BG1433" i="5"/>
  <c r="BF1433" i="5"/>
  <c r="BE1433" i="5"/>
  <c r="BD1433" i="5"/>
  <c r="BC1433" i="5"/>
  <c r="BB1433" i="5"/>
  <c r="BA1433" i="5"/>
  <c r="AZ1433" i="5"/>
  <c r="AY1433" i="5"/>
  <c r="AX1433" i="5"/>
  <c r="AW1433" i="5"/>
  <c r="AV1433" i="5"/>
  <c r="AU1433" i="5"/>
  <c r="AT1433" i="5"/>
  <c r="AS1433" i="5"/>
  <c r="AR1433" i="5"/>
  <c r="AQ1433" i="5"/>
  <c r="AP1433" i="5"/>
  <c r="AO1433" i="5"/>
  <c r="AN1433" i="5"/>
  <c r="AM1433" i="5"/>
  <c r="AL1433" i="5"/>
  <c r="AK1433" i="5"/>
  <c r="AJ1433" i="5"/>
  <c r="AI1433" i="5"/>
  <c r="AB1433" i="5"/>
  <c r="AA1433" i="5"/>
  <c r="Z1433" i="5"/>
  <c r="Y1433" i="5"/>
  <c r="X1433" i="5"/>
  <c r="W1433" i="5"/>
  <c r="V1433" i="5"/>
  <c r="U1433" i="5"/>
  <c r="T1433" i="5"/>
  <c r="T44" i="10" s="1"/>
  <c r="S1433" i="5"/>
  <c r="S44" i="10" s="1"/>
  <c r="R1433" i="5"/>
  <c r="R44" i="10" s="1"/>
  <c r="Q1433" i="5"/>
  <c r="Q44" i="10" s="1"/>
  <c r="N1433" i="5"/>
  <c r="M1433" i="5"/>
  <c r="L1433" i="5"/>
  <c r="K1433" i="5"/>
  <c r="J1433" i="5"/>
  <c r="I1433" i="5"/>
  <c r="H1433" i="5"/>
  <c r="GW1431" i="5"/>
  <c r="GV1431" i="5"/>
  <c r="GW1430" i="5"/>
  <c r="GV1430" i="5"/>
  <c r="GW1429" i="5"/>
  <c r="GV1429" i="5"/>
  <c r="GW1428" i="5"/>
  <c r="GV1428" i="5"/>
  <c r="GW1427" i="5"/>
  <c r="GV1427" i="5"/>
  <c r="GW1426" i="5"/>
  <c r="GV1426" i="5"/>
  <c r="GW1425" i="5"/>
  <c r="GV1425" i="5"/>
  <c r="GW1424" i="5"/>
  <c r="GV1424" i="5"/>
  <c r="GW1423" i="5"/>
  <c r="GV1423" i="5"/>
  <c r="GW1422" i="5"/>
  <c r="GV1422" i="5"/>
  <c r="GW1421" i="5"/>
  <c r="GV1421" i="5"/>
  <c r="GW1420" i="5"/>
  <c r="GV1420" i="5"/>
  <c r="GW1419" i="5"/>
  <c r="GV1419" i="5"/>
  <c r="GW1418" i="5"/>
  <c r="GV1418" i="5"/>
  <c r="GW1417" i="5"/>
  <c r="GV1417" i="5"/>
  <c r="GW1416" i="5"/>
  <c r="GV1416" i="5"/>
  <c r="GW1415" i="5"/>
  <c r="GV1415" i="5"/>
  <c r="GW1414" i="5"/>
  <c r="GV1414" i="5"/>
  <c r="GW1413" i="5"/>
  <c r="GV1413" i="5"/>
  <c r="GW1412" i="5"/>
  <c r="GV1412" i="5"/>
  <c r="GW1411" i="5"/>
  <c r="GV1411" i="5"/>
  <c r="GW1410" i="5"/>
  <c r="GV1410" i="5"/>
  <c r="GW1409" i="5"/>
  <c r="GV1409" i="5"/>
  <c r="GW1408" i="5"/>
  <c r="GV1408" i="5"/>
  <c r="GW1407" i="5"/>
  <c r="GV1407" i="5"/>
  <c r="GW1406" i="5"/>
  <c r="GW1404" i="5" s="1"/>
  <c r="GX43" i="11" s="1"/>
  <c r="GV1406" i="5"/>
  <c r="GV1404" i="5" s="1"/>
  <c r="GW43" i="11" s="1"/>
  <c r="GU1404" i="5"/>
  <c r="GV43" i="11" s="1"/>
  <c r="GT1404" i="5"/>
  <c r="GS1404" i="5"/>
  <c r="GR1404" i="5"/>
  <c r="GQ1404" i="5"/>
  <c r="GP1404" i="5"/>
  <c r="GM1404" i="5"/>
  <c r="GL1404" i="5"/>
  <c r="GK1404" i="5"/>
  <c r="GJ1404" i="5"/>
  <c r="GI1404" i="5"/>
  <c r="GH1404" i="5"/>
  <c r="GG1404" i="5"/>
  <c r="GE1404" i="5"/>
  <c r="GD1404" i="5"/>
  <c r="GB1404" i="5"/>
  <c r="FZ1404" i="5"/>
  <c r="FX1404" i="5"/>
  <c r="FW1404" i="5"/>
  <c r="FV1404" i="5"/>
  <c r="FT1404" i="5"/>
  <c r="FS1404" i="5"/>
  <c r="FQ1404" i="5"/>
  <c r="FP1404" i="5"/>
  <c r="FN1404" i="5"/>
  <c r="FM1404" i="5"/>
  <c r="FK1404" i="5"/>
  <c r="FJ1404" i="5"/>
  <c r="FH1404" i="5"/>
  <c r="FG1404" i="5"/>
  <c r="FE1404" i="5"/>
  <c r="FD1404" i="5"/>
  <c r="FB1404" i="5"/>
  <c r="FA1404" i="5"/>
  <c r="EY1404" i="5"/>
  <c r="EX1404" i="5"/>
  <c r="EV1404" i="5"/>
  <c r="EU1404" i="5"/>
  <c r="ES1404" i="5"/>
  <c r="ER1404" i="5"/>
  <c r="EQ1404" i="5"/>
  <c r="EO1404" i="5"/>
  <c r="EN1404" i="5"/>
  <c r="EL1404" i="5"/>
  <c r="EK1404" i="5"/>
  <c r="EI1404" i="5"/>
  <c r="EH1404" i="5"/>
  <c r="EF1404" i="5"/>
  <c r="EE1404" i="5"/>
  <c r="ED1404" i="5"/>
  <c r="EB1404" i="5"/>
  <c r="EA1404" i="5"/>
  <c r="DZ1404" i="5"/>
  <c r="DY1404" i="5"/>
  <c r="DX1404" i="5"/>
  <c r="DW1404" i="5"/>
  <c r="DV1404" i="5"/>
  <c r="DU1404" i="5"/>
  <c r="DT1404" i="5"/>
  <c r="DS1404" i="5"/>
  <c r="DR1404" i="5"/>
  <c r="DQ1404" i="5"/>
  <c r="DP1404" i="5"/>
  <c r="DO1404" i="5"/>
  <c r="DN1404" i="5"/>
  <c r="DM1404" i="5"/>
  <c r="DL1404" i="5"/>
  <c r="DK1404" i="5"/>
  <c r="DJ1404" i="5"/>
  <c r="DI1404" i="5"/>
  <c r="DH1404" i="5"/>
  <c r="DG1404" i="5"/>
  <c r="DF1404" i="5"/>
  <c r="DE1404" i="5"/>
  <c r="DD1404" i="5"/>
  <c r="DC1404" i="5"/>
  <c r="DB1404" i="5"/>
  <c r="DA1404" i="5"/>
  <c r="CZ1404" i="5"/>
  <c r="CY1404" i="5"/>
  <c r="CX1404" i="5"/>
  <c r="CW1404" i="5"/>
  <c r="CV1404" i="5"/>
  <c r="CU1404" i="5"/>
  <c r="CT1404" i="5"/>
  <c r="CS1404" i="5"/>
  <c r="CR1404" i="5"/>
  <c r="CQ1404" i="5"/>
  <c r="CP1404" i="5"/>
  <c r="CO1404" i="5"/>
  <c r="CN1404" i="5"/>
  <c r="CM1404" i="5"/>
  <c r="CL1404" i="5"/>
  <c r="CK1404" i="5"/>
  <c r="CJ1404" i="5"/>
  <c r="CI1404" i="5"/>
  <c r="CH1404" i="5"/>
  <c r="CG1404" i="5"/>
  <c r="CF1404" i="5"/>
  <c r="CE1404" i="5"/>
  <c r="CD1404" i="5"/>
  <c r="CC1404" i="5"/>
  <c r="CB1404" i="5"/>
  <c r="CA1404" i="5"/>
  <c r="BZ1404" i="5"/>
  <c r="BY1404" i="5"/>
  <c r="BX1404" i="5"/>
  <c r="BW1404" i="5"/>
  <c r="BV1404" i="5"/>
  <c r="BU1404" i="5"/>
  <c r="BT1404" i="5"/>
  <c r="BS1404" i="5"/>
  <c r="BR1404" i="5"/>
  <c r="BQ1404" i="5"/>
  <c r="BP1404" i="5"/>
  <c r="BO1404" i="5"/>
  <c r="BJ1404" i="5"/>
  <c r="BI1404" i="5"/>
  <c r="BH1404" i="5"/>
  <c r="BG1404" i="5"/>
  <c r="BF1404" i="5"/>
  <c r="BE1404" i="5"/>
  <c r="BD1404" i="5"/>
  <c r="BC1404" i="5"/>
  <c r="BB1404" i="5"/>
  <c r="BA1404" i="5"/>
  <c r="AZ1404" i="5"/>
  <c r="AY1404" i="5"/>
  <c r="AX1404" i="5"/>
  <c r="AW1404" i="5"/>
  <c r="AV1404" i="5"/>
  <c r="AU1404" i="5"/>
  <c r="AT1404" i="5"/>
  <c r="AS1404" i="5"/>
  <c r="AR1404" i="5"/>
  <c r="AQ1404" i="5"/>
  <c r="AP1404" i="5"/>
  <c r="AO1404" i="5"/>
  <c r="AN1404" i="5"/>
  <c r="AM1404" i="5"/>
  <c r="AL1404" i="5"/>
  <c r="AK1404" i="5"/>
  <c r="AJ1404" i="5"/>
  <c r="AI1404" i="5"/>
  <c r="AB1404" i="5"/>
  <c r="AA1404" i="5"/>
  <c r="Z1404" i="5"/>
  <c r="Y1404" i="5"/>
  <c r="X1404" i="5"/>
  <c r="W1404" i="5"/>
  <c r="V1404" i="5"/>
  <c r="U1404" i="5"/>
  <c r="T1404" i="5"/>
  <c r="T43" i="10" s="1"/>
  <c r="S1404" i="5"/>
  <c r="S43" i="10" s="1"/>
  <c r="R1404" i="5"/>
  <c r="R43" i="10" s="1"/>
  <c r="Q1404" i="5"/>
  <c r="Q43" i="10" s="1"/>
  <c r="N1404" i="5"/>
  <c r="M1404" i="5"/>
  <c r="L1404" i="5"/>
  <c r="K1404" i="5"/>
  <c r="J1404" i="5"/>
  <c r="I1404" i="5"/>
  <c r="H1404" i="5"/>
  <c r="GW1402" i="5"/>
  <c r="GV1402" i="5"/>
  <c r="GW1401" i="5"/>
  <c r="GV1401" i="5"/>
  <c r="GW1400" i="5"/>
  <c r="GV1400" i="5"/>
  <c r="GW1399" i="5"/>
  <c r="GV1399" i="5"/>
  <c r="GW1398" i="5"/>
  <c r="GV1398" i="5"/>
  <c r="GW1397" i="5"/>
  <c r="GV1397" i="5"/>
  <c r="GW1396" i="5"/>
  <c r="GV1396" i="5"/>
  <c r="GW1395" i="5"/>
  <c r="GV1395" i="5"/>
  <c r="GW1394" i="5"/>
  <c r="GV1394" i="5"/>
  <c r="GW1393" i="5"/>
  <c r="GV1393" i="5"/>
  <c r="GW1392" i="5"/>
  <c r="GV1392" i="5"/>
  <c r="GW1391" i="5"/>
  <c r="GV1391" i="5"/>
  <c r="GW1390" i="5"/>
  <c r="GV1390" i="5"/>
  <c r="GW1389" i="5"/>
  <c r="GV1389" i="5"/>
  <c r="GW1388" i="5"/>
  <c r="GV1388" i="5"/>
  <c r="GW1387" i="5"/>
  <c r="GV1387" i="5"/>
  <c r="GW1386" i="5"/>
  <c r="GV1386" i="5"/>
  <c r="GW1385" i="5"/>
  <c r="GV1385" i="5"/>
  <c r="GW1384" i="5"/>
  <c r="GV1384" i="5"/>
  <c r="GW1383" i="5"/>
  <c r="GV1383" i="5"/>
  <c r="GW1382" i="5"/>
  <c r="GV1382" i="5"/>
  <c r="GW1381" i="5"/>
  <c r="GV1381" i="5"/>
  <c r="GW1380" i="5"/>
  <c r="GV1380" i="5"/>
  <c r="GW1379" i="5"/>
  <c r="GV1379" i="5"/>
  <c r="GW1378" i="5"/>
  <c r="GV1378" i="5"/>
  <c r="GW1377" i="5"/>
  <c r="GV1377" i="5"/>
  <c r="GW1376" i="5"/>
  <c r="GV1376" i="5"/>
  <c r="GW1375" i="5"/>
  <c r="GV1375" i="5"/>
  <c r="GW1374" i="5"/>
  <c r="GV1374" i="5"/>
  <c r="GW1373" i="5"/>
  <c r="GV1373" i="5"/>
  <c r="GW1372" i="5"/>
  <c r="GV1372" i="5"/>
  <c r="GW1371" i="5"/>
  <c r="GV1371" i="5"/>
  <c r="GW1370" i="5"/>
  <c r="GV1370" i="5"/>
  <c r="GW1369" i="5"/>
  <c r="GV1369" i="5"/>
  <c r="GW1368" i="5"/>
  <c r="GV1368" i="5"/>
  <c r="GW1367" i="5"/>
  <c r="GV1367" i="5"/>
  <c r="GW1366" i="5"/>
  <c r="GV1366" i="5"/>
  <c r="GW1365" i="5"/>
  <c r="GV1365" i="5"/>
  <c r="GW1364" i="5"/>
  <c r="GV1364" i="5"/>
  <c r="GW1363" i="5"/>
  <c r="GV1363" i="5"/>
  <c r="GW1362" i="5"/>
  <c r="GV1362" i="5"/>
  <c r="GW1361" i="5"/>
  <c r="GV1361" i="5"/>
  <c r="GW1360" i="5"/>
  <c r="GV1360" i="5"/>
  <c r="GW1359" i="5"/>
  <c r="GV1359" i="5"/>
  <c r="GW1358" i="5"/>
  <c r="GV1358" i="5"/>
  <c r="GW1357" i="5"/>
  <c r="GV1357" i="5"/>
  <c r="GW1356" i="5"/>
  <c r="GV1356" i="5"/>
  <c r="GW1355" i="5"/>
  <c r="GV1355" i="5"/>
  <c r="GW1354" i="5"/>
  <c r="GV1354" i="5"/>
  <c r="GW1353" i="5"/>
  <c r="GV1353" i="5"/>
  <c r="GW1352" i="5"/>
  <c r="GV1352" i="5"/>
  <c r="GW1351" i="5"/>
  <c r="GV1351" i="5"/>
  <c r="GW1350" i="5"/>
  <c r="GV1350" i="5"/>
  <c r="GW1349" i="5"/>
  <c r="GV1349" i="5"/>
  <c r="GW1348" i="5"/>
  <c r="GV1348" i="5"/>
  <c r="GW1347" i="5"/>
  <c r="GV1347" i="5"/>
  <c r="GW1346" i="5"/>
  <c r="GV1346" i="5"/>
  <c r="GW1345" i="5"/>
  <c r="GV1345" i="5"/>
  <c r="GW1344" i="5"/>
  <c r="GV1344" i="5"/>
  <c r="GW1343" i="5"/>
  <c r="GV1343" i="5"/>
  <c r="GW1342" i="5"/>
  <c r="GV1342" i="5"/>
  <c r="GW1341" i="5"/>
  <c r="GV1341" i="5"/>
  <c r="GW1340" i="5"/>
  <c r="GV1340" i="5"/>
  <c r="GW1339" i="5"/>
  <c r="GV1339" i="5"/>
  <c r="GW1338" i="5"/>
  <c r="GV1338" i="5"/>
  <c r="GW1337" i="5"/>
  <c r="GV1337" i="5"/>
  <c r="GW1336" i="5"/>
  <c r="GV1336" i="5"/>
  <c r="GW1335" i="5"/>
  <c r="GV1335" i="5"/>
  <c r="GW1334" i="5"/>
  <c r="GV1334" i="5"/>
  <c r="GW1333" i="5"/>
  <c r="GV1333" i="5"/>
  <c r="GW1332" i="5"/>
  <c r="GV1332" i="5"/>
  <c r="GW1331" i="5"/>
  <c r="GV1331" i="5"/>
  <c r="GW1330" i="5"/>
  <c r="GW1328" i="5" s="1"/>
  <c r="GX37" i="11" s="1"/>
  <c r="GV1330" i="5"/>
  <c r="GV1328" i="5" s="1"/>
  <c r="GW37" i="11" s="1"/>
  <c r="GU1328" i="5"/>
  <c r="GV37" i="11" s="1"/>
  <c r="GT1328" i="5"/>
  <c r="GS1328" i="5"/>
  <c r="GM1328" i="5"/>
  <c r="GL1328" i="5"/>
  <c r="GK1328" i="5"/>
  <c r="GJ1328" i="5"/>
  <c r="GI1328" i="5"/>
  <c r="GH1328" i="5"/>
  <c r="GG1328" i="5"/>
  <c r="GE1328" i="5"/>
  <c r="GD1328" i="5"/>
  <c r="GB1328" i="5"/>
  <c r="FZ1328" i="5"/>
  <c r="FX1328" i="5"/>
  <c r="FW1328" i="5"/>
  <c r="FV1328" i="5"/>
  <c r="FT1328" i="5"/>
  <c r="FS1328" i="5"/>
  <c r="FQ1328" i="5"/>
  <c r="FP1328" i="5"/>
  <c r="FN1328" i="5"/>
  <c r="FM1328" i="5"/>
  <c r="FK1328" i="5"/>
  <c r="FJ1328" i="5"/>
  <c r="FH1328" i="5"/>
  <c r="FG1328" i="5"/>
  <c r="FE1328" i="5"/>
  <c r="FD1328" i="5"/>
  <c r="FB1328" i="5"/>
  <c r="FA1328" i="5"/>
  <c r="EY1328" i="5"/>
  <c r="EX1328" i="5"/>
  <c r="EV1328" i="5"/>
  <c r="EU1328" i="5"/>
  <c r="ES1328" i="5"/>
  <c r="ER1328" i="5"/>
  <c r="EQ1328" i="5"/>
  <c r="EO1328" i="5"/>
  <c r="EN1328" i="5"/>
  <c r="EL1328" i="5"/>
  <c r="EK1328" i="5"/>
  <c r="EI1328" i="5"/>
  <c r="EH1328" i="5"/>
  <c r="EF1328" i="5"/>
  <c r="EE1328" i="5"/>
  <c r="ED1328" i="5"/>
  <c r="EB1328" i="5"/>
  <c r="EA1328" i="5"/>
  <c r="DZ1328" i="5"/>
  <c r="DY1328" i="5"/>
  <c r="DX1328" i="5"/>
  <c r="DW1328" i="5"/>
  <c r="DV1328" i="5"/>
  <c r="DU1328" i="5"/>
  <c r="DT1328" i="5"/>
  <c r="DS1328" i="5"/>
  <c r="DR1328" i="5"/>
  <c r="DQ1328" i="5"/>
  <c r="DP1328" i="5"/>
  <c r="DO1328" i="5"/>
  <c r="DN1328" i="5"/>
  <c r="DM1328" i="5"/>
  <c r="DL1328" i="5"/>
  <c r="DK1328" i="5"/>
  <c r="DJ1328" i="5"/>
  <c r="DI1328" i="5"/>
  <c r="DH1328" i="5"/>
  <c r="DG1328" i="5"/>
  <c r="DF1328" i="5"/>
  <c r="DE1328" i="5"/>
  <c r="DD1328" i="5"/>
  <c r="DC1328" i="5"/>
  <c r="DB1328" i="5"/>
  <c r="DA1328" i="5"/>
  <c r="CZ1328" i="5"/>
  <c r="CY1328" i="5"/>
  <c r="CX1328" i="5"/>
  <c r="CW1328" i="5"/>
  <c r="CV1328" i="5"/>
  <c r="CU1328" i="5"/>
  <c r="CT1328" i="5"/>
  <c r="CS1328" i="5"/>
  <c r="CR1328" i="5"/>
  <c r="CQ1328" i="5"/>
  <c r="CP1328" i="5"/>
  <c r="CO1328" i="5"/>
  <c r="CN1328" i="5"/>
  <c r="CM1328" i="5"/>
  <c r="CL1328" i="5"/>
  <c r="CK1328" i="5"/>
  <c r="CJ1328" i="5"/>
  <c r="CI1328" i="5"/>
  <c r="CH1328" i="5"/>
  <c r="CG1328" i="5"/>
  <c r="CF1328" i="5"/>
  <c r="CE1328" i="5"/>
  <c r="CD1328" i="5"/>
  <c r="CC1328" i="5"/>
  <c r="CB1328" i="5"/>
  <c r="CA1328" i="5"/>
  <c r="BZ1328" i="5"/>
  <c r="BY1328" i="5"/>
  <c r="BX1328" i="5"/>
  <c r="BW1328" i="5"/>
  <c r="BV1328" i="5"/>
  <c r="BU1328" i="5"/>
  <c r="BT1328" i="5"/>
  <c r="BS1328" i="5"/>
  <c r="BR1328" i="5"/>
  <c r="BQ1328" i="5"/>
  <c r="BP1328" i="5"/>
  <c r="BO1328" i="5"/>
  <c r="BJ1328" i="5"/>
  <c r="BI1328" i="5"/>
  <c r="BH1328" i="5"/>
  <c r="BG1328" i="5"/>
  <c r="BF1328" i="5"/>
  <c r="BE1328" i="5"/>
  <c r="BD1328" i="5"/>
  <c r="BC1328" i="5"/>
  <c r="BB1328" i="5"/>
  <c r="BA1328" i="5"/>
  <c r="AZ1328" i="5"/>
  <c r="AY1328" i="5"/>
  <c r="AX1328" i="5"/>
  <c r="AW1328" i="5"/>
  <c r="AV1328" i="5"/>
  <c r="AU1328" i="5"/>
  <c r="AT1328" i="5"/>
  <c r="AS1328" i="5"/>
  <c r="AR1328" i="5"/>
  <c r="AQ1328" i="5"/>
  <c r="AP1328" i="5"/>
  <c r="AO1328" i="5"/>
  <c r="AN1328" i="5"/>
  <c r="AM1328" i="5"/>
  <c r="AL1328" i="5"/>
  <c r="AK1328" i="5"/>
  <c r="AJ1328" i="5"/>
  <c r="AI1328" i="5"/>
  <c r="AB1328" i="5"/>
  <c r="AA1328" i="5"/>
  <c r="Z1328" i="5"/>
  <c r="Y1328" i="5"/>
  <c r="X1328" i="5"/>
  <c r="W1328" i="5"/>
  <c r="V1328" i="5"/>
  <c r="U1328" i="5"/>
  <c r="T1328" i="5"/>
  <c r="T37" i="10" s="1"/>
  <c r="S1328" i="5"/>
  <c r="S37" i="10" s="1"/>
  <c r="R1328" i="5"/>
  <c r="R37" i="10" s="1"/>
  <c r="Q1328" i="5"/>
  <c r="Q37" i="10" s="1"/>
  <c r="N1328" i="5"/>
  <c r="M1328" i="5"/>
  <c r="L1328" i="5"/>
  <c r="K1328" i="5"/>
  <c r="J1328" i="5"/>
  <c r="I1328" i="5"/>
  <c r="H1328" i="5"/>
  <c r="GW1326" i="5"/>
  <c r="GV1326" i="5"/>
  <c r="GW1325" i="5"/>
  <c r="GV1325" i="5"/>
  <c r="GW1324" i="5"/>
  <c r="GV1324" i="5"/>
  <c r="GW1323" i="5"/>
  <c r="GV1323" i="5"/>
  <c r="GW1322" i="5"/>
  <c r="GV1322" i="5"/>
  <c r="GW1321" i="5"/>
  <c r="GV1321" i="5"/>
  <c r="GW1320" i="5"/>
  <c r="GV1320" i="5"/>
  <c r="GW1319" i="5"/>
  <c r="GV1319" i="5"/>
  <c r="GW1318" i="5"/>
  <c r="GV1318" i="5"/>
  <c r="GW1317" i="5"/>
  <c r="GV1317" i="5"/>
  <c r="GW1316" i="5"/>
  <c r="GV1316" i="5"/>
  <c r="GW1315" i="5"/>
  <c r="GV1315" i="5"/>
  <c r="GW1314" i="5"/>
  <c r="GV1314" i="5"/>
  <c r="GW1313" i="5"/>
  <c r="GV1313" i="5"/>
  <c r="GW1312" i="5"/>
  <c r="GV1312" i="5"/>
  <c r="GW1311" i="5"/>
  <c r="GV1311" i="5"/>
  <c r="GW1310" i="5"/>
  <c r="GW1308" i="5" s="1"/>
  <c r="GX23" i="11" s="1"/>
  <c r="GV1310" i="5"/>
  <c r="GV1308" i="5" s="1"/>
  <c r="GW23" i="11" s="1"/>
  <c r="GU1308" i="5"/>
  <c r="GV23" i="11" s="1"/>
  <c r="GT1308" i="5"/>
  <c r="GS1308" i="5"/>
  <c r="GR1308" i="5"/>
  <c r="GQ1308" i="5"/>
  <c r="GP1308" i="5"/>
  <c r="GM1308" i="5"/>
  <c r="GL1308" i="5"/>
  <c r="GK1308" i="5"/>
  <c r="GJ1308" i="5"/>
  <c r="GI1308" i="5"/>
  <c r="GH1308" i="5"/>
  <c r="GG1308" i="5"/>
  <c r="GE1308" i="5"/>
  <c r="GD1308" i="5"/>
  <c r="GB1308" i="5"/>
  <c r="FZ1308" i="5"/>
  <c r="FX1308" i="5"/>
  <c r="FW1308" i="5"/>
  <c r="FV1308" i="5"/>
  <c r="FT1308" i="5"/>
  <c r="FS1308" i="5"/>
  <c r="FQ1308" i="5"/>
  <c r="FP1308" i="5"/>
  <c r="FN1308" i="5"/>
  <c r="FM1308" i="5"/>
  <c r="FK1308" i="5"/>
  <c r="FJ1308" i="5"/>
  <c r="FH1308" i="5"/>
  <c r="FG1308" i="5"/>
  <c r="FE1308" i="5"/>
  <c r="FD1308" i="5"/>
  <c r="FB1308" i="5"/>
  <c r="FA1308" i="5"/>
  <c r="EY1308" i="5"/>
  <c r="EX1308" i="5"/>
  <c r="EV1308" i="5"/>
  <c r="EU1308" i="5"/>
  <c r="ES1308" i="5"/>
  <c r="ER1308" i="5"/>
  <c r="EQ1308" i="5"/>
  <c r="EO1308" i="5"/>
  <c r="EN1308" i="5"/>
  <c r="EL1308" i="5"/>
  <c r="EK1308" i="5"/>
  <c r="EI1308" i="5"/>
  <c r="EH1308" i="5"/>
  <c r="EF1308" i="5"/>
  <c r="EE1308" i="5"/>
  <c r="ED1308" i="5"/>
  <c r="EB1308" i="5"/>
  <c r="EA1308" i="5"/>
  <c r="DZ1308" i="5"/>
  <c r="DY1308" i="5"/>
  <c r="DX1308" i="5"/>
  <c r="DW1308" i="5"/>
  <c r="DV1308" i="5"/>
  <c r="DU1308" i="5"/>
  <c r="DT1308" i="5"/>
  <c r="DS1308" i="5"/>
  <c r="DR1308" i="5"/>
  <c r="DQ1308" i="5"/>
  <c r="DP1308" i="5"/>
  <c r="DO1308" i="5"/>
  <c r="DN1308" i="5"/>
  <c r="DM1308" i="5"/>
  <c r="DL1308" i="5"/>
  <c r="DK1308" i="5"/>
  <c r="DJ1308" i="5"/>
  <c r="DI1308" i="5"/>
  <c r="DH1308" i="5"/>
  <c r="DG1308" i="5"/>
  <c r="DF1308" i="5"/>
  <c r="DE1308" i="5"/>
  <c r="DD1308" i="5"/>
  <c r="DC1308" i="5"/>
  <c r="DB1308" i="5"/>
  <c r="DA1308" i="5"/>
  <c r="CZ1308" i="5"/>
  <c r="CY1308" i="5"/>
  <c r="CX1308" i="5"/>
  <c r="CW1308" i="5"/>
  <c r="CV1308" i="5"/>
  <c r="CU1308" i="5"/>
  <c r="CT1308" i="5"/>
  <c r="CS1308" i="5"/>
  <c r="CR1308" i="5"/>
  <c r="CQ1308" i="5"/>
  <c r="CP1308" i="5"/>
  <c r="CO1308" i="5"/>
  <c r="CN1308" i="5"/>
  <c r="CM1308" i="5"/>
  <c r="CL1308" i="5"/>
  <c r="CK1308" i="5"/>
  <c r="CJ1308" i="5"/>
  <c r="CI1308" i="5"/>
  <c r="CH1308" i="5"/>
  <c r="CG1308" i="5"/>
  <c r="CF1308" i="5"/>
  <c r="CE1308" i="5"/>
  <c r="CD1308" i="5"/>
  <c r="CC1308" i="5"/>
  <c r="CB1308" i="5"/>
  <c r="CA1308" i="5"/>
  <c r="BZ1308" i="5"/>
  <c r="BY1308" i="5"/>
  <c r="BX1308" i="5"/>
  <c r="BW1308" i="5"/>
  <c r="BV1308" i="5"/>
  <c r="BU1308" i="5"/>
  <c r="BT1308" i="5"/>
  <c r="BS1308" i="5"/>
  <c r="BR1308" i="5"/>
  <c r="BQ1308" i="5"/>
  <c r="BP1308" i="5"/>
  <c r="BO1308" i="5"/>
  <c r="BJ1308" i="5"/>
  <c r="BI1308" i="5"/>
  <c r="BH1308" i="5"/>
  <c r="BG1308" i="5"/>
  <c r="BF1308" i="5"/>
  <c r="BE1308" i="5"/>
  <c r="BD1308" i="5"/>
  <c r="BC1308" i="5"/>
  <c r="BB1308" i="5"/>
  <c r="BA1308" i="5"/>
  <c r="AZ1308" i="5"/>
  <c r="AY1308" i="5"/>
  <c r="AX1308" i="5"/>
  <c r="AW1308" i="5"/>
  <c r="AV1308" i="5"/>
  <c r="AU1308" i="5"/>
  <c r="AT1308" i="5"/>
  <c r="AS1308" i="5"/>
  <c r="AR1308" i="5"/>
  <c r="AQ1308" i="5"/>
  <c r="AP1308" i="5"/>
  <c r="AO1308" i="5"/>
  <c r="AN1308" i="5"/>
  <c r="AM1308" i="5"/>
  <c r="AL1308" i="5"/>
  <c r="AK1308" i="5"/>
  <c r="AJ1308" i="5"/>
  <c r="AI1308" i="5"/>
  <c r="AB1308" i="5"/>
  <c r="AA1308" i="5"/>
  <c r="Z1308" i="5"/>
  <c r="Y1308" i="5"/>
  <c r="X1308" i="5"/>
  <c r="W1308" i="5"/>
  <c r="V1308" i="5"/>
  <c r="U1308" i="5"/>
  <c r="T1308" i="5"/>
  <c r="T23" i="10" s="1"/>
  <c r="S1308" i="5"/>
  <c r="S23" i="10" s="1"/>
  <c r="R1308" i="5"/>
  <c r="R23" i="10" s="1"/>
  <c r="Q1308" i="5"/>
  <c r="Q23" i="10" s="1"/>
  <c r="N1308" i="5"/>
  <c r="M1308" i="5"/>
  <c r="L1308" i="5"/>
  <c r="K1308" i="5"/>
  <c r="J1308" i="5"/>
  <c r="I1308" i="5"/>
  <c r="H1308" i="5"/>
  <c r="GW1306" i="5"/>
  <c r="GV1306" i="5"/>
  <c r="GW1305" i="5"/>
  <c r="GV1305" i="5"/>
  <c r="GW1304" i="5"/>
  <c r="GV1304" i="5"/>
  <c r="GW1303" i="5"/>
  <c r="GV1303" i="5"/>
  <c r="GW1302" i="5"/>
  <c r="GV1302" i="5"/>
  <c r="GW1301" i="5"/>
  <c r="GV1301" i="5"/>
  <c r="GW1300" i="5"/>
  <c r="GV1300" i="5"/>
  <c r="GW1299" i="5"/>
  <c r="GV1299" i="5"/>
  <c r="GW1298" i="5"/>
  <c r="GV1298" i="5"/>
  <c r="GW1297" i="5"/>
  <c r="GV1297" i="5"/>
  <c r="GW1296" i="5"/>
  <c r="GV1296" i="5"/>
  <c r="GW1295" i="5"/>
  <c r="GV1295" i="5"/>
  <c r="GW1294" i="5"/>
  <c r="GV1294" i="5"/>
  <c r="GW1293" i="5"/>
  <c r="GV1293" i="5"/>
  <c r="GW1292" i="5"/>
  <c r="GV1292" i="5"/>
  <c r="GW1291" i="5"/>
  <c r="GV1291" i="5"/>
  <c r="GW1290" i="5"/>
  <c r="GV1290" i="5"/>
  <c r="GW1289" i="5"/>
  <c r="GV1289" i="5"/>
  <c r="GW1288" i="5"/>
  <c r="GV1288" i="5"/>
  <c r="GW1287" i="5"/>
  <c r="GV1287" i="5"/>
  <c r="GW1286" i="5"/>
  <c r="GV1286" i="5"/>
  <c r="GW1285" i="5"/>
  <c r="GV1285" i="5"/>
  <c r="GW1284" i="5"/>
  <c r="GV1284" i="5"/>
  <c r="GW1283" i="5"/>
  <c r="GV1283" i="5"/>
  <c r="GW1282" i="5"/>
  <c r="GV1282" i="5"/>
  <c r="GW1281" i="5"/>
  <c r="GV1281" i="5"/>
  <c r="GW1280" i="5"/>
  <c r="GV1280" i="5"/>
  <c r="GW1279" i="5"/>
  <c r="GV1279" i="5"/>
  <c r="GW1278" i="5"/>
  <c r="GV1278" i="5"/>
  <c r="GW1277" i="5"/>
  <c r="GV1277" i="5"/>
  <c r="GW1276" i="5"/>
  <c r="GV1276" i="5"/>
  <c r="GW1275" i="5"/>
  <c r="GW1273" i="5" s="1"/>
  <c r="GX31" i="11" s="1"/>
  <c r="GV1275" i="5"/>
  <c r="GV1273" i="5" s="1"/>
  <c r="GW31" i="11" s="1"/>
  <c r="GU1273" i="5"/>
  <c r="GV31" i="11" s="1"/>
  <c r="GT1273" i="5"/>
  <c r="GS1273" i="5"/>
  <c r="GR1273" i="5"/>
  <c r="GQ1273" i="5"/>
  <c r="GP1273" i="5"/>
  <c r="GM1273" i="5"/>
  <c r="GL1273" i="5"/>
  <c r="GK1273" i="5"/>
  <c r="GJ1273" i="5"/>
  <c r="GI1273" i="5"/>
  <c r="GH1273" i="5"/>
  <c r="GG1273" i="5"/>
  <c r="GE1273" i="5"/>
  <c r="GD1273" i="5"/>
  <c r="GB1273" i="5"/>
  <c r="FZ1273" i="5"/>
  <c r="FX1273" i="5"/>
  <c r="FW1273" i="5"/>
  <c r="FV1273" i="5"/>
  <c r="FT1273" i="5"/>
  <c r="FS1273" i="5"/>
  <c r="FQ1273" i="5"/>
  <c r="FP1273" i="5"/>
  <c r="FN1273" i="5"/>
  <c r="FM1273" i="5"/>
  <c r="FK1273" i="5"/>
  <c r="FJ1273" i="5"/>
  <c r="FH1273" i="5"/>
  <c r="FG1273" i="5"/>
  <c r="FE1273" i="5"/>
  <c r="FD1273" i="5"/>
  <c r="FB1273" i="5"/>
  <c r="FA1273" i="5"/>
  <c r="EY1273" i="5"/>
  <c r="EX1273" i="5"/>
  <c r="EV1273" i="5"/>
  <c r="EU1273" i="5"/>
  <c r="ES1273" i="5"/>
  <c r="ER1273" i="5"/>
  <c r="EQ1273" i="5"/>
  <c r="EO1273" i="5"/>
  <c r="EN1273" i="5"/>
  <c r="EL1273" i="5"/>
  <c r="EK1273" i="5"/>
  <c r="EI1273" i="5"/>
  <c r="EH1273" i="5"/>
  <c r="EF1273" i="5"/>
  <c r="EE1273" i="5"/>
  <c r="ED1273" i="5"/>
  <c r="EB1273" i="5"/>
  <c r="EA1273" i="5"/>
  <c r="DZ1273" i="5"/>
  <c r="DY1273" i="5"/>
  <c r="DX1273" i="5"/>
  <c r="DW1273" i="5"/>
  <c r="DV1273" i="5"/>
  <c r="DU1273" i="5"/>
  <c r="DT1273" i="5"/>
  <c r="DS1273" i="5"/>
  <c r="DR1273" i="5"/>
  <c r="DQ1273" i="5"/>
  <c r="DP1273" i="5"/>
  <c r="DO1273" i="5"/>
  <c r="DN1273" i="5"/>
  <c r="DM1273" i="5"/>
  <c r="DL1273" i="5"/>
  <c r="DK1273" i="5"/>
  <c r="DJ1273" i="5"/>
  <c r="DI1273" i="5"/>
  <c r="DH1273" i="5"/>
  <c r="DG1273" i="5"/>
  <c r="DF1273" i="5"/>
  <c r="DE1273" i="5"/>
  <c r="DD1273" i="5"/>
  <c r="DC1273" i="5"/>
  <c r="DB1273" i="5"/>
  <c r="DA1273" i="5"/>
  <c r="CZ1273" i="5"/>
  <c r="CY1273" i="5"/>
  <c r="CX1273" i="5"/>
  <c r="CW1273" i="5"/>
  <c r="CV1273" i="5"/>
  <c r="CU1273" i="5"/>
  <c r="CT1273" i="5"/>
  <c r="CS1273" i="5"/>
  <c r="CR1273" i="5"/>
  <c r="CQ1273" i="5"/>
  <c r="CP1273" i="5"/>
  <c r="CO1273" i="5"/>
  <c r="CN1273" i="5"/>
  <c r="CM1273" i="5"/>
  <c r="CL1273" i="5"/>
  <c r="CK1273" i="5"/>
  <c r="CJ1273" i="5"/>
  <c r="CI1273" i="5"/>
  <c r="CH1273" i="5"/>
  <c r="CG1273" i="5"/>
  <c r="CF1273" i="5"/>
  <c r="CE1273" i="5"/>
  <c r="CD1273" i="5"/>
  <c r="CC1273" i="5"/>
  <c r="CB1273" i="5"/>
  <c r="CA1273" i="5"/>
  <c r="BZ1273" i="5"/>
  <c r="BY1273" i="5"/>
  <c r="BX1273" i="5"/>
  <c r="BW1273" i="5"/>
  <c r="BV1273" i="5"/>
  <c r="BU1273" i="5"/>
  <c r="BT1273" i="5"/>
  <c r="BS1273" i="5"/>
  <c r="BR1273" i="5"/>
  <c r="BQ1273" i="5"/>
  <c r="BP1273" i="5"/>
  <c r="BO1273" i="5"/>
  <c r="BJ1273" i="5"/>
  <c r="BI1273" i="5"/>
  <c r="BH1273" i="5"/>
  <c r="BG1273" i="5"/>
  <c r="BF1273" i="5"/>
  <c r="BE1273" i="5"/>
  <c r="BD1273" i="5"/>
  <c r="BC1273" i="5"/>
  <c r="BB1273" i="5"/>
  <c r="BA1273" i="5"/>
  <c r="AZ1273" i="5"/>
  <c r="AY1273" i="5"/>
  <c r="AX1273" i="5"/>
  <c r="AW1273" i="5"/>
  <c r="AV1273" i="5"/>
  <c r="AU1273" i="5"/>
  <c r="AT1273" i="5"/>
  <c r="AS1273" i="5"/>
  <c r="AR1273" i="5"/>
  <c r="AQ1273" i="5"/>
  <c r="AP1273" i="5"/>
  <c r="AO1273" i="5"/>
  <c r="AN1273" i="5"/>
  <c r="AM1273" i="5"/>
  <c r="AL1273" i="5"/>
  <c r="AK1273" i="5"/>
  <c r="AJ1273" i="5"/>
  <c r="AI1273" i="5"/>
  <c r="AB1273" i="5"/>
  <c r="AA1273" i="5"/>
  <c r="Z1273" i="5"/>
  <c r="Y1273" i="5"/>
  <c r="X1273" i="5"/>
  <c r="W1273" i="5"/>
  <c r="V1273" i="5"/>
  <c r="U1273" i="5"/>
  <c r="T1273" i="5"/>
  <c r="T31" i="10" s="1"/>
  <c r="S1273" i="5"/>
  <c r="S31" i="10" s="1"/>
  <c r="R1273" i="5"/>
  <c r="R31" i="10" s="1"/>
  <c r="Q1273" i="5"/>
  <c r="Q31" i="10" s="1"/>
  <c r="N1273" i="5"/>
  <c r="M1273" i="5"/>
  <c r="L1273" i="5"/>
  <c r="K1273" i="5"/>
  <c r="J1273" i="5"/>
  <c r="I1273" i="5"/>
  <c r="H1273" i="5"/>
  <c r="GW1271" i="5"/>
  <c r="GV1271" i="5"/>
  <c r="GW1270" i="5"/>
  <c r="GV1270" i="5"/>
  <c r="GW1269" i="5"/>
  <c r="GV1269" i="5"/>
  <c r="GW1268" i="5"/>
  <c r="GV1268" i="5"/>
  <c r="GW1267" i="5"/>
  <c r="GV1267" i="5"/>
  <c r="GW1266" i="5"/>
  <c r="GV1266" i="5"/>
  <c r="GW1265" i="5"/>
  <c r="GV1265" i="5"/>
  <c r="GW1264" i="5"/>
  <c r="GV1264" i="5"/>
  <c r="GW1263" i="5"/>
  <c r="GV1263" i="5"/>
  <c r="GW1262" i="5"/>
  <c r="GV1262" i="5"/>
  <c r="GW1260" i="5"/>
  <c r="GX30" i="11" s="1"/>
  <c r="GV1260" i="5"/>
  <c r="GW30" i="11" s="1"/>
  <c r="GU1260" i="5"/>
  <c r="GV30" i="11" s="1"/>
  <c r="GT1260" i="5"/>
  <c r="GS1260" i="5"/>
  <c r="GR1260" i="5"/>
  <c r="GQ1260" i="5"/>
  <c r="GP1260" i="5"/>
  <c r="GM1260" i="5"/>
  <c r="GL1260" i="5"/>
  <c r="GK1260" i="5"/>
  <c r="GJ1260" i="5"/>
  <c r="GI1260" i="5"/>
  <c r="GH1260" i="5"/>
  <c r="GG1260" i="5"/>
  <c r="GE1260" i="5"/>
  <c r="GD1260" i="5"/>
  <c r="GB1260" i="5"/>
  <c r="FZ1260" i="5"/>
  <c r="FX1260" i="5"/>
  <c r="FW1260" i="5"/>
  <c r="FV1260" i="5"/>
  <c r="FT1260" i="5"/>
  <c r="FS1260" i="5"/>
  <c r="FQ1260" i="5"/>
  <c r="FP1260" i="5"/>
  <c r="FN1260" i="5"/>
  <c r="FM1260" i="5"/>
  <c r="FK1260" i="5"/>
  <c r="FJ1260" i="5"/>
  <c r="FH1260" i="5"/>
  <c r="FG1260" i="5"/>
  <c r="FE1260" i="5"/>
  <c r="FD1260" i="5"/>
  <c r="FB1260" i="5"/>
  <c r="FA1260" i="5"/>
  <c r="EY1260" i="5"/>
  <c r="EX1260" i="5"/>
  <c r="EV1260" i="5"/>
  <c r="EU1260" i="5"/>
  <c r="ES1260" i="5"/>
  <c r="ER1260" i="5"/>
  <c r="EQ1260" i="5"/>
  <c r="EO1260" i="5"/>
  <c r="EN1260" i="5"/>
  <c r="EL1260" i="5"/>
  <c r="EK1260" i="5"/>
  <c r="EI1260" i="5"/>
  <c r="EH1260" i="5"/>
  <c r="EF1260" i="5"/>
  <c r="EE1260" i="5"/>
  <c r="ED1260" i="5"/>
  <c r="EB1260" i="5"/>
  <c r="EA1260" i="5"/>
  <c r="DZ1260" i="5"/>
  <c r="DY1260" i="5"/>
  <c r="DX1260" i="5"/>
  <c r="DW1260" i="5"/>
  <c r="DV1260" i="5"/>
  <c r="DU1260" i="5"/>
  <c r="DT1260" i="5"/>
  <c r="DS1260" i="5"/>
  <c r="DR1260" i="5"/>
  <c r="DQ1260" i="5"/>
  <c r="DP1260" i="5"/>
  <c r="DO1260" i="5"/>
  <c r="DN1260" i="5"/>
  <c r="DM1260" i="5"/>
  <c r="DL1260" i="5"/>
  <c r="DK1260" i="5"/>
  <c r="DJ1260" i="5"/>
  <c r="DI1260" i="5"/>
  <c r="DH1260" i="5"/>
  <c r="DG1260" i="5"/>
  <c r="DF1260" i="5"/>
  <c r="DE1260" i="5"/>
  <c r="DD1260" i="5"/>
  <c r="DC1260" i="5"/>
  <c r="DB1260" i="5"/>
  <c r="DA1260" i="5"/>
  <c r="CZ1260" i="5"/>
  <c r="CY1260" i="5"/>
  <c r="CX1260" i="5"/>
  <c r="CW1260" i="5"/>
  <c r="CV1260" i="5"/>
  <c r="CU1260" i="5"/>
  <c r="CT1260" i="5"/>
  <c r="CS1260" i="5"/>
  <c r="CR1260" i="5"/>
  <c r="CQ1260" i="5"/>
  <c r="CP1260" i="5"/>
  <c r="CO1260" i="5"/>
  <c r="CN1260" i="5"/>
  <c r="CM1260" i="5"/>
  <c r="CL1260" i="5"/>
  <c r="CK1260" i="5"/>
  <c r="CJ1260" i="5"/>
  <c r="CI1260" i="5"/>
  <c r="CH1260" i="5"/>
  <c r="CG1260" i="5"/>
  <c r="CF1260" i="5"/>
  <c r="CE1260" i="5"/>
  <c r="CD1260" i="5"/>
  <c r="CC1260" i="5"/>
  <c r="CB1260" i="5"/>
  <c r="CA1260" i="5"/>
  <c r="BZ1260" i="5"/>
  <c r="BY1260" i="5"/>
  <c r="BX1260" i="5"/>
  <c r="BW1260" i="5"/>
  <c r="BV1260" i="5"/>
  <c r="BU1260" i="5"/>
  <c r="BT1260" i="5"/>
  <c r="BS1260" i="5"/>
  <c r="BR1260" i="5"/>
  <c r="BQ1260" i="5"/>
  <c r="BP1260" i="5"/>
  <c r="BO1260" i="5"/>
  <c r="BJ1260" i="5"/>
  <c r="BI1260" i="5"/>
  <c r="BH1260" i="5"/>
  <c r="BG1260" i="5"/>
  <c r="BF1260" i="5"/>
  <c r="BE1260" i="5"/>
  <c r="BD1260" i="5"/>
  <c r="BC1260" i="5"/>
  <c r="BB1260" i="5"/>
  <c r="BA1260" i="5"/>
  <c r="AZ1260" i="5"/>
  <c r="AY1260" i="5"/>
  <c r="AX1260" i="5"/>
  <c r="AW1260" i="5"/>
  <c r="AV1260" i="5"/>
  <c r="AU1260" i="5"/>
  <c r="AT1260" i="5"/>
  <c r="AS1260" i="5"/>
  <c r="AR1260" i="5"/>
  <c r="AQ1260" i="5"/>
  <c r="AP1260" i="5"/>
  <c r="AO1260" i="5"/>
  <c r="AN1260" i="5"/>
  <c r="AM1260" i="5"/>
  <c r="AL1260" i="5"/>
  <c r="AK1260" i="5"/>
  <c r="AJ1260" i="5"/>
  <c r="AI1260" i="5"/>
  <c r="AB1260" i="5"/>
  <c r="AA1260" i="5"/>
  <c r="Z1260" i="5"/>
  <c r="Y1260" i="5"/>
  <c r="X1260" i="5"/>
  <c r="W1260" i="5"/>
  <c r="V1260" i="5"/>
  <c r="U1260" i="5"/>
  <c r="T1260" i="5"/>
  <c r="T30" i="10" s="1"/>
  <c r="S1260" i="5"/>
  <c r="S30" i="10" s="1"/>
  <c r="R1260" i="5"/>
  <c r="R30" i="10" s="1"/>
  <c r="Q1260" i="5"/>
  <c r="Q30" i="10" s="1"/>
  <c r="N1260" i="5"/>
  <c r="M1260" i="5"/>
  <c r="L1260" i="5"/>
  <c r="K1260" i="5"/>
  <c r="J1260" i="5"/>
  <c r="I1260" i="5"/>
  <c r="H1260" i="5"/>
  <c r="GW1258" i="5"/>
  <c r="GV1258" i="5"/>
  <c r="GW1257" i="5"/>
  <c r="GV1257" i="5"/>
  <c r="GW1256" i="5"/>
  <c r="GV1256" i="5"/>
  <c r="GW1255" i="5"/>
  <c r="GV1255" i="5"/>
  <c r="GW1254" i="5"/>
  <c r="GV1254" i="5"/>
  <c r="GW1253" i="5"/>
  <c r="GV1253" i="5"/>
  <c r="GW1252" i="5"/>
  <c r="GV1252" i="5"/>
  <c r="GW1251" i="5"/>
  <c r="GV1251" i="5"/>
  <c r="GW1250" i="5"/>
  <c r="GV1250" i="5"/>
  <c r="GW1249" i="5"/>
  <c r="GV1249" i="5"/>
  <c r="GW1248" i="5"/>
  <c r="GV1248" i="5"/>
  <c r="GW1247" i="5"/>
  <c r="GV1247" i="5"/>
  <c r="GW1246" i="5"/>
  <c r="GV1246" i="5"/>
  <c r="GW1245" i="5"/>
  <c r="GV1245" i="5"/>
  <c r="GW1244" i="5"/>
  <c r="GW1241" i="5" s="1"/>
  <c r="GX22" i="11" s="1"/>
  <c r="GV1244" i="5"/>
  <c r="GW1243" i="5"/>
  <c r="GV1243" i="5"/>
  <c r="GV1241" i="5" s="1"/>
  <c r="GW22" i="11" s="1"/>
  <c r="GU1241" i="5"/>
  <c r="GV22" i="11" s="1"/>
  <c r="GT1241" i="5"/>
  <c r="GS1241" i="5"/>
  <c r="GR1241" i="5"/>
  <c r="GQ1241" i="5"/>
  <c r="GP1241" i="5"/>
  <c r="GM1241" i="5"/>
  <c r="GL1241" i="5"/>
  <c r="GK1241" i="5"/>
  <c r="GJ1241" i="5"/>
  <c r="GI1241" i="5"/>
  <c r="GH1241" i="5"/>
  <c r="GG1241" i="5"/>
  <c r="GE1241" i="5"/>
  <c r="GD1241" i="5"/>
  <c r="GB1241" i="5"/>
  <c r="FZ1241" i="5"/>
  <c r="FX1241" i="5"/>
  <c r="FW1241" i="5"/>
  <c r="FV1241" i="5"/>
  <c r="FT1241" i="5"/>
  <c r="FS1241" i="5"/>
  <c r="FQ1241" i="5"/>
  <c r="FP1241" i="5"/>
  <c r="FN1241" i="5"/>
  <c r="FM1241" i="5"/>
  <c r="FK1241" i="5"/>
  <c r="FJ1241" i="5"/>
  <c r="FH1241" i="5"/>
  <c r="FG1241" i="5"/>
  <c r="FE1241" i="5"/>
  <c r="FD1241" i="5"/>
  <c r="FB1241" i="5"/>
  <c r="FA1241" i="5"/>
  <c r="EY1241" i="5"/>
  <c r="EX1241" i="5"/>
  <c r="EV1241" i="5"/>
  <c r="EU1241" i="5"/>
  <c r="ES1241" i="5"/>
  <c r="ER1241" i="5"/>
  <c r="EQ1241" i="5"/>
  <c r="EO1241" i="5"/>
  <c r="EN1241" i="5"/>
  <c r="EL1241" i="5"/>
  <c r="EK1241" i="5"/>
  <c r="EI1241" i="5"/>
  <c r="EH1241" i="5"/>
  <c r="EF1241" i="5"/>
  <c r="EE1241" i="5"/>
  <c r="ED1241" i="5"/>
  <c r="EB1241" i="5"/>
  <c r="EA1241" i="5"/>
  <c r="DZ1241" i="5"/>
  <c r="DY1241" i="5"/>
  <c r="DX1241" i="5"/>
  <c r="DW1241" i="5"/>
  <c r="DV1241" i="5"/>
  <c r="DU1241" i="5"/>
  <c r="DT1241" i="5"/>
  <c r="DS1241" i="5"/>
  <c r="DR1241" i="5"/>
  <c r="DQ1241" i="5"/>
  <c r="DP1241" i="5"/>
  <c r="DO1241" i="5"/>
  <c r="DN1241" i="5"/>
  <c r="DM1241" i="5"/>
  <c r="DL1241" i="5"/>
  <c r="DK1241" i="5"/>
  <c r="DJ1241" i="5"/>
  <c r="DI1241" i="5"/>
  <c r="DH1241" i="5"/>
  <c r="DG1241" i="5"/>
  <c r="DF1241" i="5"/>
  <c r="DE1241" i="5"/>
  <c r="DD1241" i="5"/>
  <c r="DC1241" i="5"/>
  <c r="DB1241" i="5"/>
  <c r="DA1241" i="5"/>
  <c r="CZ1241" i="5"/>
  <c r="CY1241" i="5"/>
  <c r="CX1241" i="5"/>
  <c r="CW1241" i="5"/>
  <c r="CV1241" i="5"/>
  <c r="CU1241" i="5"/>
  <c r="CT1241" i="5"/>
  <c r="CS1241" i="5"/>
  <c r="CR1241" i="5"/>
  <c r="CQ1241" i="5"/>
  <c r="CP1241" i="5"/>
  <c r="CO1241" i="5"/>
  <c r="CN1241" i="5"/>
  <c r="CM1241" i="5"/>
  <c r="CL1241" i="5"/>
  <c r="CK1241" i="5"/>
  <c r="CJ1241" i="5"/>
  <c r="CI1241" i="5"/>
  <c r="CH1241" i="5"/>
  <c r="CG1241" i="5"/>
  <c r="CF1241" i="5"/>
  <c r="CE1241" i="5"/>
  <c r="CD1241" i="5"/>
  <c r="CC1241" i="5"/>
  <c r="CB1241" i="5"/>
  <c r="CA1241" i="5"/>
  <c r="BZ1241" i="5"/>
  <c r="BY1241" i="5"/>
  <c r="BX1241" i="5"/>
  <c r="BW1241" i="5"/>
  <c r="BV1241" i="5"/>
  <c r="BU1241" i="5"/>
  <c r="BT1241" i="5"/>
  <c r="BS1241" i="5"/>
  <c r="BR1241" i="5"/>
  <c r="BQ1241" i="5"/>
  <c r="BP1241" i="5"/>
  <c r="BO1241" i="5"/>
  <c r="BJ1241" i="5"/>
  <c r="BI1241" i="5"/>
  <c r="BH1241" i="5"/>
  <c r="BG1241" i="5"/>
  <c r="BF1241" i="5"/>
  <c r="BE1241" i="5"/>
  <c r="BD1241" i="5"/>
  <c r="BC1241" i="5"/>
  <c r="BB1241" i="5"/>
  <c r="BA1241" i="5"/>
  <c r="AZ1241" i="5"/>
  <c r="AY1241" i="5"/>
  <c r="AX1241" i="5"/>
  <c r="AW1241" i="5"/>
  <c r="AV1241" i="5"/>
  <c r="AU1241" i="5"/>
  <c r="AT1241" i="5"/>
  <c r="AS1241" i="5"/>
  <c r="AR1241" i="5"/>
  <c r="AQ1241" i="5"/>
  <c r="AP1241" i="5"/>
  <c r="AO1241" i="5"/>
  <c r="AN1241" i="5"/>
  <c r="AM1241" i="5"/>
  <c r="AL1241" i="5"/>
  <c r="AK1241" i="5"/>
  <c r="AJ1241" i="5"/>
  <c r="AI1241" i="5"/>
  <c r="AB1241" i="5"/>
  <c r="AA1241" i="5"/>
  <c r="Z1241" i="5"/>
  <c r="Y1241" i="5"/>
  <c r="X1241" i="5"/>
  <c r="W1241" i="5"/>
  <c r="V1241" i="5"/>
  <c r="U1241" i="5"/>
  <c r="T1241" i="5"/>
  <c r="T22" i="10" s="1"/>
  <c r="S1241" i="5"/>
  <c r="S22" i="10" s="1"/>
  <c r="R1241" i="5"/>
  <c r="R22" i="10" s="1"/>
  <c r="Q1241" i="5"/>
  <c r="Q22" i="10" s="1"/>
  <c r="N1241" i="5"/>
  <c r="M1241" i="5"/>
  <c r="L1241" i="5"/>
  <c r="K1241" i="5"/>
  <c r="J1241" i="5"/>
  <c r="I1241" i="5"/>
  <c r="H1241" i="5"/>
  <c r="GW1239" i="5"/>
  <c r="GV1239" i="5"/>
  <c r="GW1238" i="5"/>
  <c r="GV1238" i="5"/>
  <c r="GW1237" i="5"/>
  <c r="GV1237" i="5"/>
  <c r="GW1236" i="5"/>
  <c r="GV1236" i="5"/>
  <c r="GW1235" i="5"/>
  <c r="GV1235" i="5"/>
  <c r="GW1234" i="5"/>
  <c r="GV1234" i="5"/>
  <c r="GW1233" i="5"/>
  <c r="GV1233" i="5"/>
  <c r="GW1232" i="5"/>
  <c r="GV1232" i="5"/>
  <c r="GW1231" i="5"/>
  <c r="GV1231" i="5"/>
  <c r="GW1230" i="5"/>
  <c r="GV1230" i="5"/>
  <c r="GW1229" i="5"/>
  <c r="GV1229" i="5"/>
  <c r="GW1228" i="5"/>
  <c r="GV1228" i="5"/>
  <c r="GW1227" i="5"/>
  <c r="GV1227" i="5"/>
  <c r="GW1226" i="5"/>
  <c r="GV1226" i="5"/>
  <c r="GW1225" i="5"/>
  <c r="GV1225" i="5"/>
  <c r="GW1224" i="5"/>
  <c r="GV1224" i="5"/>
  <c r="GW1223" i="5"/>
  <c r="GV1223" i="5"/>
  <c r="GW1222" i="5"/>
  <c r="GW1219" i="5" s="1"/>
  <c r="GX21" i="11" s="1"/>
  <c r="GV1222" i="5"/>
  <c r="GW1221" i="5"/>
  <c r="GV1221" i="5"/>
  <c r="GV1219" i="5" s="1"/>
  <c r="GW21" i="11" s="1"/>
  <c r="GU1219" i="5"/>
  <c r="GV21" i="11" s="1"/>
  <c r="GT1219" i="5"/>
  <c r="GS1219" i="5"/>
  <c r="GR1219" i="5"/>
  <c r="GQ1219" i="5"/>
  <c r="GP1219" i="5"/>
  <c r="GM1219" i="5"/>
  <c r="GL1219" i="5"/>
  <c r="GK1219" i="5"/>
  <c r="GJ1219" i="5"/>
  <c r="GI1219" i="5"/>
  <c r="GH1219" i="5"/>
  <c r="GG1219" i="5"/>
  <c r="GE1219" i="5"/>
  <c r="GD1219" i="5"/>
  <c r="GB1219" i="5"/>
  <c r="FZ1219" i="5"/>
  <c r="FX1219" i="5"/>
  <c r="FW1219" i="5"/>
  <c r="FV1219" i="5"/>
  <c r="FT1219" i="5"/>
  <c r="FS1219" i="5"/>
  <c r="FQ1219" i="5"/>
  <c r="FP1219" i="5"/>
  <c r="FN1219" i="5"/>
  <c r="FM1219" i="5"/>
  <c r="FK1219" i="5"/>
  <c r="FJ1219" i="5"/>
  <c r="FH1219" i="5"/>
  <c r="FG1219" i="5"/>
  <c r="FE1219" i="5"/>
  <c r="FD1219" i="5"/>
  <c r="FB1219" i="5"/>
  <c r="FA1219" i="5"/>
  <c r="EY1219" i="5"/>
  <c r="EX1219" i="5"/>
  <c r="EV1219" i="5"/>
  <c r="EU1219" i="5"/>
  <c r="ES1219" i="5"/>
  <c r="ER1219" i="5"/>
  <c r="EQ1219" i="5"/>
  <c r="EO1219" i="5"/>
  <c r="EN1219" i="5"/>
  <c r="EL1219" i="5"/>
  <c r="EK1219" i="5"/>
  <c r="EI1219" i="5"/>
  <c r="EH1219" i="5"/>
  <c r="EF1219" i="5"/>
  <c r="EE1219" i="5"/>
  <c r="ED1219" i="5"/>
  <c r="EB1219" i="5"/>
  <c r="EA1219" i="5"/>
  <c r="DZ1219" i="5"/>
  <c r="DY1219" i="5"/>
  <c r="DX1219" i="5"/>
  <c r="DW1219" i="5"/>
  <c r="DV1219" i="5"/>
  <c r="DU1219" i="5"/>
  <c r="DT1219" i="5"/>
  <c r="DS1219" i="5"/>
  <c r="DR1219" i="5"/>
  <c r="DQ1219" i="5"/>
  <c r="DP1219" i="5"/>
  <c r="DO1219" i="5"/>
  <c r="DN1219" i="5"/>
  <c r="DM1219" i="5"/>
  <c r="DL1219" i="5"/>
  <c r="DK1219" i="5"/>
  <c r="DJ1219" i="5"/>
  <c r="DI1219" i="5"/>
  <c r="DH1219" i="5"/>
  <c r="DG1219" i="5"/>
  <c r="DF1219" i="5"/>
  <c r="DE1219" i="5"/>
  <c r="DD1219" i="5"/>
  <c r="DC1219" i="5"/>
  <c r="DB1219" i="5"/>
  <c r="DA1219" i="5"/>
  <c r="CZ1219" i="5"/>
  <c r="CY1219" i="5"/>
  <c r="CX1219" i="5"/>
  <c r="CW1219" i="5"/>
  <c r="CV1219" i="5"/>
  <c r="CU1219" i="5"/>
  <c r="CT1219" i="5"/>
  <c r="CS1219" i="5"/>
  <c r="CR1219" i="5"/>
  <c r="CQ1219" i="5"/>
  <c r="CP1219" i="5"/>
  <c r="CO1219" i="5"/>
  <c r="CN1219" i="5"/>
  <c r="CM1219" i="5"/>
  <c r="CL1219" i="5"/>
  <c r="CK1219" i="5"/>
  <c r="CJ1219" i="5"/>
  <c r="CI1219" i="5"/>
  <c r="CH1219" i="5"/>
  <c r="CG1219" i="5"/>
  <c r="CF1219" i="5"/>
  <c r="CE1219" i="5"/>
  <c r="CD1219" i="5"/>
  <c r="CC1219" i="5"/>
  <c r="CB1219" i="5"/>
  <c r="CA1219" i="5"/>
  <c r="BZ1219" i="5"/>
  <c r="BY1219" i="5"/>
  <c r="BX1219" i="5"/>
  <c r="BW1219" i="5"/>
  <c r="BV1219" i="5"/>
  <c r="BU1219" i="5"/>
  <c r="BT1219" i="5"/>
  <c r="BS1219" i="5"/>
  <c r="BR1219" i="5"/>
  <c r="BQ1219" i="5"/>
  <c r="BP1219" i="5"/>
  <c r="BO1219" i="5"/>
  <c r="BJ1219" i="5"/>
  <c r="BI1219" i="5"/>
  <c r="BH1219" i="5"/>
  <c r="BG1219" i="5"/>
  <c r="BF1219" i="5"/>
  <c r="BE1219" i="5"/>
  <c r="BD1219" i="5"/>
  <c r="BC1219" i="5"/>
  <c r="BB1219" i="5"/>
  <c r="BA1219" i="5"/>
  <c r="AZ1219" i="5"/>
  <c r="AY1219" i="5"/>
  <c r="AX1219" i="5"/>
  <c r="AW1219" i="5"/>
  <c r="AV1219" i="5"/>
  <c r="AU1219" i="5"/>
  <c r="AT1219" i="5"/>
  <c r="AS1219" i="5"/>
  <c r="AR1219" i="5"/>
  <c r="AQ1219" i="5"/>
  <c r="AP1219" i="5"/>
  <c r="AO1219" i="5"/>
  <c r="AN1219" i="5"/>
  <c r="AM1219" i="5"/>
  <c r="AL1219" i="5"/>
  <c r="AK1219" i="5"/>
  <c r="AJ1219" i="5"/>
  <c r="AI1219" i="5"/>
  <c r="AB1219" i="5"/>
  <c r="AA1219" i="5"/>
  <c r="Z1219" i="5"/>
  <c r="Y1219" i="5"/>
  <c r="X1219" i="5"/>
  <c r="W1219" i="5"/>
  <c r="V1219" i="5"/>
  <c r="U1219" i="5"/>
  <c r="T1219" i="5"/>
  <c r="T21" i="10" s="1"/>
  <c r="S1219" i="5"/>
  <c r="S21" i="10" s="1"/>
  <c r="R1219" i="5"/>
  <c r="R21" i="10" s="1"/>
  <c r="Q1219" i="5"/>
  <c r="Q21" i="10" s="1"/>
  <c r="N1219" i="5"/>
  <c r="M1219" i="5"/>
  <c r="L1219" i="5"/>
  <c r="K1219" i="5"/>
  <c r="J1219" i="5"/>
  <c r="I1219" i="5"/>
  <c r="H1219" i="5"/>
  <c r="GW1217" i="5"/>
  <c r="GV1217" i="5"/>
  <c r="GW1216" i="5"/>
  <c r="GV1216" i="5"/>
  <c r="GW1215" i="5"/>
  <c r="GV1215" i="5"/>
  <c r="GW1214" i="5"/>
  <c r="GV1214" i="5"/>
  <c r="GW1213" i="5"/>
  <c r="GV1213" i="5"/>
  <c r="GW1212" i="5"/>
  <c r="GV1212" i="5"/>
  <c r="GW1211" i="5"/>
  <c r="GV1211" i="5"/>
  <c r="GW1210" i="5"/>
  <c r="GV1210" i="5"/>
  <c r="GW1209" i="5"/>
  <c r="GV1209" i="5"/>
  <c r="GW1208" i="5"/>
  <c r="GV1208" i="5"/>
  <c r="GW1207" i="5"/>
  <c r="GV1207" i="5"/>
  <c r="GW1206" i="5"/>
  <c r="GV1206" i="5"/>
  <c r="GW1205" i="5"/>
  <c r="GV1205" i="5"/>
  <c r="GW1204" i="5"/>
  <c r="GV1204" i="5"/>
  <c r="GW1203" i="5"/>
  <c r="GV1203" i="5"/>
  <c r="GW1202" i="5"/>
  <c r="GV1202" i="5"/>
  <c r="GW1201" i="5"/>
  <c r="GV1201" i="5"/>
  <c r="GW1200" i="5"/>
  <c r="GV1200" i="5"/>
  <c r="GW1199" i="5"/>
  <c r="GV1199" i="5"/>
  <c r="GW1198" i="5"/>
  <c r="GV1198" i="5"/>
  <c r="GW1197" i="5"/>
  <c r="GV1197" i="5"/>
  <c r="GW1196" i="5"/>
  <c r="GV1196" i="5"/>
  <c r="GW1195" i="5"/>
  <c r="GV1195" i="5"/>
  <c r="GW1194" i="5"/>
  <c r="GV1194" i="5"/>
  <c r="GW1193" i="5"/>
  <c r="GV1193" i="5"/>
  <c r="GW1192" i="5"/>
  <c r="GW1190" i="5" s="1"/>
  <c r="GX36" i="11" s="1"/>
  <c r="GV1192" i="5"/>
  <c r="GV1190" i="5" s="1"/>
  <c r="GW36" i="11" s="1"/>
  <c r="GU1190" i="5"/>
  <c r="GV36" i="11" s="1"/>
  <c r="GT1190" i="5"/>
  <c r="GS1190" i="5"/>
  <c r="GR1190" i="5"/>
  <c r="GQ1190" i="5"/>
  <c r="GP1190" i="5"/>
  <c r="GM1190" i="5"/>
  <c r="GL1190" i="5"/>
  <c r="GK1190" i="5"/>
  <c r="GJ1190" i="5"/>
  <c r="GI1190" i="5"/>
  <c r="GH1190" i="5"/>
  <c r="GG1190" i="5"/>
  <c r="GE1190" i="5"/>
  <c r="GD1190" i="5"/>
  <c r="GB1190" i="5"/>
  <c r="FZ1190" i="5"/>
  <c r="FX1190" i="5"/>
  <c r="FW1190" i="5"/>
  <c r="FV1190" i="5"/>
  <c r="FT1190" i="5"/>
  <c r="FS1190" i="5"/>
  <c r="FQ1190" i="5"/>
  <c r="FP1190" i="5"/>
  <c r="FN1190" i="5"/>
  <c r="FM1190" i="5"/>
  <c r="FK1190" i="5"/>
  <c r="FJ1190" i="5"/>
  <c r="FH1190" i="5"/>
  <c r="FG1190" i="5"/>
  <c r="FE1190" i="5"/>
  <c r="FD1190" i="5"/>
  <c r="FB1190" i="5"/>
  <c r="FA1190" i="5"/>
  <c r="EY1190" i="5"/>
  <c r="EX1190" i="5"/>
  <c r="EV1190" i="5"/>
  <c r="EU1190" i="5"/>
  <c r="ES1190" i="5"/>
  <c r="ER1190" i="5"/>
  <c r="EQ1190" i="5"/>
  <c r="EO1190" i="5"/>
  <c r="EN1190" i="5"/>
  <c r="EL1190" i="5"/>
  <c r="EK1190" i="5"/>
  <c r="EI1190" i="5"/>
  <c r="EH1190" i="5"/>
  <c r="EF1190" i="5"/>
  <c r="EE1190" i="5"/>
  <c r="ED1190" i="5"/>
  <c r="EB1190" i="5"/>
  <c r="EA1190" i="5"/>
  <c r="DZ1190" i="5"/>
  <c r="DY1190" i="5"/>
  <c r="DX1190" i="5"/>
  <c r="DW1190" i="5"/>
  <c r="DV1190" i="5"/>
  <c r="DU1190" i="5"/>
  <c r="DT1190" i="5"/>
  <c r="DS1190" i="5"/>
  <c r="DR1190" i="5"/>
  <c r="DQ1190" i="5"/>
  <c r="DP1190" i="5"/>
  <c r="DO1190" i="5"/>
  <c r="DN1190" i="5"/>
  <c r="DM1190" i="5"/>
  <c r="DL1190" i="5"/>
  <c r="DK1190" i="5"/>
  <c r="DJ1190" i="5"/>
  <c r="DI1190" i="5"/>
  <c r="DH1190" i="5"/>
  <c r="DG1190" i="5"/>
  <c r="DF1190" i="5"/>
  <c r="DE1190" i="5"/>
  <c r="DD1190" i="5"/>
  <c r="DC1190" i="5"/>
  <c r="DB1190" i="5"/>
  <c r="DA1190" i="5"/>
  <c r="CZ1190" i="5"/>
  <c r="CY1190" i="5"/>
  <c r="CX1190" i="5"/>
  <c r="CW1190" i="5"/>
  <c r="CV1190" i="5"/>
  <c r="CU1190" i="5"/>
  <c r="CT1190" i="5"/>
  <c r="CS1190" i="5"/>
  <c r="CR1190" i="5"/>
  <c r="CQ1190" i="5"/>
  <c r="CP1190" i="5"/>
  <c r="CO1190" i="5"/>
  <c r="CN1190" i="5"/>
  <c r="CM1190" i="5"/>
  <c r="CL1190" i="5"/>
  <c r="CK1190" i="5"/>
  <c r="CJ1190" i="5"/>
  <c r="CI1190" i="5"/>
  <c r="CH1190" i="5"/>
  <c r="CG1190" i="5"/>
  <c r="CF1190" i="5"/>
  <c r="CE1190" i="5"/>
  <c r="CD1190" i="5"/>
  <c r="CC1190" i="5"/>
  <c r="CB1190" i="5"/>
  <c r="CA1190" i="5"/>
  <c r="BZ1190" i="5"/>
  <c r="BY1190" i="5"/>
  <c r="BX1190" i="5"/>
  <c r="BW1190" i="5"/>
  <c r="BV1190" i="5"/>
  <c r="BU1190" i="5"/>
  <c r="BT1190" i="5"/>
  <c r="BS1190" i="5"/>
  <c r="BR1190" i="5"/>
  <c r="BQ1190" i="5"/>
  <c r="BP1190" i="5"/>
  <c r="BO1190" i="5"/>
  <c r="BJ1190" i="5"/>
  <c r="BI1190" i="5"/>
  <c r="BH1190" i="5"/>
  <c r="BG1190" i="5"/>
  <c r="BF1190" i="5"/>
  <c r="BE1190" i="5"/>
  <c r="BD1190" i="5"/>
  <c r="BC1190" i="5"/>
  <c r="BB1190" i="5"/>
  <c r="BA1190" i="5"/>
  <c r="AZ1190" i="5"/>
  <c r="AY1190" i="5"/>
  <c r="AX1190" i="5"/>
  <c r="AW1190" i="5"/>
  <c r="AV1190" i="5"/>
  <c r="AU1190" i="5"/>
  <c r="AT1190" i="5"/>
  <c r="AS1190" i="5"/>
  <c r="AR1190" i="5"/>
  <c r="AQ1190" i="5"/>
  <c r="AP1190" i="5"/>
  <c r="AO1190" i="5"/>
  <c r="AN1190" i="5"/>
  <c r="AM1190" i="5"/>
  <c r="AL1190" i="5"/>
  <c r="AK1190" i="5"/>
  <c r="AJ1190" i="5"/>
  <c r="AI1190" i="5"/>
  <c r="AB1190" i="5"/>
  <c r="AA1190" i="5"/>
  <c r="Z1190" i="5"/>
  <c r="Y1190" i="5"/>
  <c r="X1190" i="5"/>
  <c r="W1190" i="5"/>
  <c r="V1190" i="5"/>
  <c r="U1190" i="5"/>
  <c r="T1190" i="5"/>
  <c r="T36" i="10" s="1"/>
  <c r="S1190" i="5"/>
  <c r="S36" i="10" s="1"/>
  <c r="R1190" i="5"/>
  <c r="R36" i="10" s="1"/>
  <c r="Q1190" i="5"/>
  <c r="Q36" i="10" s="1"/>
  <c r="N1190" i="5"/>
  <c r="M1190" i="5"/>
  <c r="L1190" i="5"/>
  <c r="K1190" i="5"/>
  <c r="J1190" i="5"/>
  <c r="I1190" i="5"/>
  <c r="H1190" i="5"/>
  <c r="GW1188" i="5"/>
  <c r="GV1188" i="5"/>
  <c r="GW1187" i="5"/>
  <c r="GV1187" i="5"/>
  <c r="GW1186" i="5"/>
  <c r="GV1186" i="5"/>
  <c r="GW1185" i="5"/>
  <c r="GV1185" i="5"/>
  <c r="GW1184" i="5"/>
  <c r="GV1184" i="5"/>
  <c r="GW1183" i="5"/>
  <c r="GV1183" i="5"/>
  <c r="GW1182" i="5"/>
  <c r="GV1182" i="5"/>
  <c r="GW1181" i="5"/>
  <c r="GV1181" i="5"/>
  <c r="GW1180" i="5"/>
  <c r="GV1180" i="5"/>
  <c r="GW1179" i="5"/>
  <c r="GV1179" i="5"/>
  <c r="GW1178" i="5"/>
  <c r="GV1178" i="5"/>
  <c r="GW1177" i="5"/>
  <c r="GV1177" i="5"/>
  <c r="GW1176" i="5"/>
  <c r="GV1176" i="5"/>
  <c r="GW1175" i="5"/>
  <c r="GW1173" i="5" s="1"/>
  <c r="GX20" i="11" s="1"/>
  <c r="GV1175" i="5"/>
  <c r="GV1173" i="5" s="1"/>
  <c r="GW20" i="11" s="1"/>
  <c r="GU1173" i="5"/>
  <c r="GV20" i="11" s="1"/>
  <c r="GT1173" i="5"/>
  <c r="GS1173" i="5"/>
  <c r="GR1173" i="5"/>
  <c r="GQ1173" i="5"/>
  <c r="GP1173" i="5"/>
  <c r="GM1173" i="5"/>
  <c r="GL1173" i="5"/>
  <c r="GK1173" i="5"/>
  <c r="GJ1173" i="5"/>
  <c r="GI1173" i="5"/>
  <c r="GH1173" i="5"/>
  <c r="GG1173" i="5"/>
  <c r="GE1173" i="5"/>
  <c r="GD1173" i="5"/>
  <c r="GB1173" i="5"/>
  <c r="FZ1173" i="5"/>
  <c r="FX1173" i="5"/>
  <c r="FW1173" i="5"/>
  <c r="FV1173" i="5"/>
  <c r="FT1173" i="5"/>
  <c r="FS1173" i="5"/>
  <c r="FQ1173" i="5"/>
  <c r="FP1173" i="5"/>
  <c r="FN1173" i="5"/>
  <c r="FM1173" i="5"/>
  <c r="FK1173" i="5"/>
  <c r="FJ1173" i="5"/>
  <c r="FH1173" i="5"/>
  <c r="FG1173" i="5"/>
  <c r="FE1173" i="5"/>
  <c r="FD1173" i="5"/>
  <c r="FB1173" i="5"/>
  <c r="FA1173" i="5"/>
  <c r="EY1173" i="5"/>
  <c r="EX1173" i="5"/>
  <c r="EV1173" i="5"/>
  <c r="EU1173" i="5"/>
  <c r="ES1173" i="5"/>
  <c r="ER1173" i="5"/>
  <c r="EQ1173" i="5"/>
  <c r="EO1173" i="5"/>
  <c r="EN1173" i="5"/>
  <c r="EL1173" i="5"/>
  <c r="EK1173" i="5"/>
  <c r="EI1173" i="5"/>
  <c r="EH1173" i="5"/>
  <c r="EF1173" i="5"/>
  <c r="EE1173" i="5"/>
  <c r="ED1173" i="5"/>
  <c r="EB1173" i="5"/>
  <c r="EA1173" i="5"/>
  <c r="DZ1173" i="5"/>
  <c r="DY1173" i="5"/>
  <c r="DX1173" i="5"/>
  <c r="DW1173" i="5"/>
  <c r="DV1173" i="5"/>
  <c r="DU1173" i="5"/>
  <c r="DT1173" i="5"/>
  <c r="DS1173" i="5"/>
  <c r="DR1173" i="5"/>
  <c r="DQ1173" i="5"/>
  <c r="DP1173" i="5"/>
  <c r="DO1173" i="5"/>
  <c r="DN1173" i="5"/>
  <c r="DM1173" i="5"/>
  <c r="DL1173" i="5"/>
  <c r="DK1173" i="5"/>
  <c r="DJ1173" i="5"/>
  <c r="DI1173" i="5"/>
  <c r="DH1173" i="5"/>
  <c r="DG1173" i="5"/>
  <c r="DF1173" i="5"/>
  <c r="DE1173" i="5"/>
  <c r="DD1173" i="5"/>
  <c r="DC1173" i="5"/>
  <c r="DB1173" i="5"/>
  <c r="DA1173" i="5"/>
  <c r="CZ1173" i="5"/>
  <c r="CY1173" i="5"/>
  <c r="CX1173" i="5"/>
  <c r="CW1173" i="5"/>
  <c r="CV1173" i="5"/>
  <c r="CU1173" i="5"/>
  <c r="CT1173" i="5"/>
  <c r="CS1173" i="5"/>
  <c r="CR1173" i="5"/>
  <c r="CQ1173" i="5"/>
  <c r="CP1173" i="5"/>
  <c r="CO1173" i="5"/>
  <c r="CN1173" i="5"/>
  <c r="CM1173" i="5"/>
  <c r="CL1173" i="5"/>
  <c r="CK1173" i="5"/>
  <c r="CJ1173" i="5"/>
  <c r="CI1173" i="5"/>
  <c r="CH1173" i="5"/>
  <c r="CG1173" i="5"/>
  <c r="CF1173" i="5"/>
  <c r="CE1173" i="5"/>
  <c r="CD1173" i="5"/>
  <c r="CC1173" i="5"/>
  <c r="CB1173" i="5"/>
  <c r="CA1173" i="5"/>
  <c r="BZ1173" i="5"/>
  <c r="BY1173" i="5"/>
  <c r="BX1173" i="5"/>
  <c r="BW1173" i="5"/>
  <c r="BV1173" i="5"/>
  <c r="BU1173" i="5"/>
  <c r="BT1173" i="5"/>
  <c r="BS1173" i="5"/>
  <c r="BR1173" i="5"/>
  <c r="BQ1173" i="5"/>
  <c r="BP1173" i="5"/>
  <c r="BO1173" i="5"/>
  <c r="BJ1173" i="5"/>
  <c r="BI1173" i="5"/>
  <c r="BH1173" i="5"/>
  <c r="BG1173" i="5"/>
  <c r="BF1173" i="5"/>
  <c r="BE1173" i="5"/>
  <c r="BD1173" i="5"/>
  <c r="BC1173" i="5"/>
  <c r="BB1173" i="5"/>
  <c r="BA1173" i="5"/>
  <c r="AZ1173" i="5"/>
  <c r="AY1173" i="5"/>
  <c r="AX1173" i="5"/>
  <c r="AW1173" i="5"/>
  <c r="AV1173" i="5"/>
  <c r="AU1173" i="5"/>
  <c r="AT1173" i="5"/>
  <c r="AS1173" i="5"/>
  <c r="AR1173" i="5"/>
  <c r="AQ1173" i="5"/>
  <c r="AP1173" i="5"/>
  <c r="AO1173" i="5"/>
  <c r="AN1173" i="5"/>
  <c r="AM1173" i="5"/>
  <c r="AL1173" i="5"/>
  <c r="AK1173" i="5"/>
  <c r="AJ1173" i="5"/>
  <c r="AI1173" i="5"/>
  <c r="AB1173" i="5"/>
  <c r="AA1173" i="5"/>
  <c r="Z1173" i="5"/>
  <c r="Y1173" i="5"/>
  <c r="X1173" i="5"/>
  <c r="W1173" i="5"/>
  <c r="V1173" i="5"/>
  <c r="U1173" i="5"/>
  <c r="T1173" i="5"/>
  <c r="T20" i="10" s="1"/>
  <c r="S1173" i="5"/>
  <c r="S20" i="10" s="1"/>
  <c r="R1173" i="5"/>
  <c r="R20" i="10" s="1"/>
  <c r="Q1173" i="5"/>
  <c r="Q20" i="10" s="1"/>
  <c r="N1173" i="5"/>
  <c r="M1173" i="5"/>
  <c r="L1173" i="5"/>
  <c r="K1173" i="5"/>
  <c r="J1173" i="5"/>
  <c r="I1173" i="5"/>
  <c r="H1173" i="5"/>
  <c r="GW1171" i="5"/>
  <c r="GV1171" i="5"/>
  <c r="GW1170" i="5"/>
  <c r="GV1170" i="5"/>
  <c r="GW1169" i="5"/>
  <c r="GV1169" i="5"/>
  <c r="GW1168" i="5"/>
  <c r="GV1168" i="5"/>
  <c r="GW1167" i="5"/>
  <c r="GV1167" i="5"/>
  <c r="GW1166" i="5"/>
  <c r="GV1166" i="5"/>
  <c r="GW1165" i="5"/>
  <c r="GV1165" i="5"/>
  <c r="GW1164" i="5"/>
  <c r="GV1164" i="5"/>
  <c r="GW1163" i="5"/>
  <c r="GV1163" i="5"/>
  <c r="GW1162" i="5"/>
  <c r="GV1162" i="5"/>
  <c r="GW1161" i="5"/>
  <c r="GV1161" i="5"/>
  <c r="GW1160" i="5"/>
  <c r="GV1160" i="5"/>
  <c r="GW1159" i="5"/>
  <c r="GV1159" i="5"/>
  <c r="GW1158" i="5"/>
  <c r="GV1158" i="5"/>
  <c r="GW1157" i="5"/>
  <c r="GV1157" i="5"/>
  <c r="GW1156" i="5"/>
  <c r="GV1156" i="5"/>
  <c r="GW1155" i="5"/>
  <c r="GV1155" i="5"/>
  <c r="GW1154" i="5"/>
  <c r="GV1154" i="5"/>
  <c r="GW1153" i="5"/>
  <c r="GV1153" i="5"/>
  <c r="GW1152" i="5"/>
  <c r="GV1152" i="5"/>
  <c r="GW1151" i="5"/>
  <c r="GV1151" i="5"/>
  <c r="GW1150" i="5"/>
  <c r="GV1150" i="5"/>
  <c r="GW1149" i="5"/>
  <c r="GV1149" i="5"/>
  <c r="GV1146" i="5" s="1"/>
  <c r="GW29" i="11" s="1"/>
  <c r="GW1148" i="5"/>
  <c r="GW1146" i="5" s="1"/>
  <c r="GX29" i="11" s="1"/>
  <c r="GV1148" i="5"/>
  <c r="GU1146" i="5"/>
  <c r="GV29" i="11" s="1"/>
  <c r="GT1146" i="5"/>
  <c r="GS1146" i="5"/>
  <c r="GR1146" i="5"/>
  <c r="GQ1146" i="5"/>
  <c r="GP1146" i="5"/>
  <c r="GM1146" i="5"/>
  <c r="GL1146" i="5"/>
  <c r="GK1146" i="5"/>
  <c r="GJ1146" i="5"/>
  <c r="GI1146" i="5"/>
  <c r="GH1146" i="5"/>
  <c r="GG1146" i="5"/>
  <c r="GE1146" i="5"/>
  <c r="GD1146" i="5"/>
  <c r="GB1146" i="5"/>
  <c r="FZ1146" i="5"/>
  <c r="FX1146" i="5"/>
  <c r="FW1146" i="5"/>
  <c r="FV1146" i="5"/>
  <c r="FT1146" i="5"/>
  <c r="FS1146" i="5"/>
  <c r="FQ1146" i="5"/>
  <c r="FP1146" i="5"/>
  <c r="FN1146" i="5"/>
  <c r="FM1146" i="5"/>
  <c r="FK1146" i="5"/>
  <c r="FJ1146" i="5"/>
  <c r="FH1146" i="5"/>
  <c r="FG1146" i="5"/>
  <c r="FE1146" i="5"/>
  <c r="FD1146" i="5"/>
  <c r="FB1146" i="5"/>
  <c r="FA1146" i="5"/>
  <c r="EY1146" i="5"/>
  <c r="EX1146" i="5"/>
  <c r="EV1146" i="5"/>
  <c r="EU1146" i="5"/>
  <c r="ES1146" i="5"/>
  <c r="ER1146" i="5"/>
  <c r="EQ1146" i="5"/>
  <c r="EO1146" i="5"/>
  <c r="EN1146" i="5"/>
  <c r="EL1146" i="5"/>
  <c r="EK1146" i="5"/>
  <c r="EI1146" i="5"/>
  <c r="EH1146" i="5"/>
  <c r="EF1146" i="5"/>
  <c r="EE1146" i="5"/>
  <c r="ED1146" i="5"/>
  <c r="EB1146" i="5"/>
  <c r="EA1146" i="5"/>
  <c r="DZ1146" i="5"/>
  <c r="DY1146" i="5"/>
  <c r="DX1146" i="5"/>
  <c r="DW1146" i="5"/>
  <c r="DV1146" i="5"/>
  <c r="DU1146" i="5"/>
  <c r="DT1146" i="5"/>
  <c r="DS1146" i="5"/>
  <c r="DR1146" i="5"/>
  <c r="DQ1146" i="5"/>
  <c r="DP1146" i="5"/>
  <c r="DO1146" i="5"/>
  <c r="DN1146" i="5"/>
  <c r="DM1146" i="5"/>
  <c r="DL1146" i="5"/>
  <c r="DK1146" i="5"/>
  <c r="DJ1146" i="5"/>
  <c r="DI1146" i="5"/>
  <c r="DH1146" i="5"/>
  <c r="DG1146" i="5"/>
  <c r="DF1146" i="5"/>
  <c r="DE1146" i="5"/>
  <c r="DD1146" i="5"/>
  <c r="DC1146" i="5"/>
  <c r="DB1146" i="5"/>
  <c r="DA1146" i="5"/>
  <c r="CZ1146" i="5"/>
  <c r="CY1146" i="5"/>
  <c r="CX1146" i="5"/>
  <c r="CW1146" i="5"/>
  <c r="CV1146" i="5"/>
  <c r="CU1146" i="5"/>
  <c r="CT1146" i="5"/>
  <c r="CS1146" i="5"/>
  <c r="CR1146" i="5"/>
  <c r="CQ1146" i="5"/>
  <c r="CP1146" i="5"/>
  <c r="CO1146" i="5"/>
  <c r="CN1146" i="5"/>
  <c r="CM1146" i="5"/>
  <c r="CL1146" i="5"/>
  <c r="CK1146" i="5"/>
  <c r="CJ1146" i="5"/>
  <c r="CI1146" i="5"/>
  <c r="CH1146" i="5"/>
  <c r="CG1146" i="5"/>
  <c r="CF1146" i="5"/>
  <c r="CE1146" i="5"/>
  <c r="CD1146" i="5"/>
  <c r="CC1146" i="5"/>
  <c r="CB1146" i="5"/>
  <c r="CA1146" i="5"/>
  <c r="BZ1146" i="5"/>
  <c r="BY1146" i="5"/>
  <c r="BX1146" i="5"/>
  <c r="BW1146" i="5"/>
  <c r="BV1146" i="5"/>
  <c r="BU1146" i="5"/>
  <c r="BT1146" i="5"/>
  <c r="BS1146" i="5"/>
  <c r="BR1146" i="5"/>
  <c r="BQ1146" i="5"/>
  <c r="BP1146" i="5"/>
  <c r="BO1146" i="5"/>
  <c r="BJ1146" i="5"/>
  <c r="BI1146" i="5"/>
  <c r="BH1146" i="5"/>
  <c r="BG1146" i="5"/>
  <c r="BF1146" i="5"/>
  <c r="BE1146" i="5"/>
  <c r="BD1146" i="5"/>
  <c r="BC1146" i="5"/>
  <c r="BB1146" i="5"/>
  <c r="BA1146" i="5"/>
  <c r="AZ1146" i="5"/>
  <c r="AY1146" i="5"/>
  <c r="AX1146" i="5"/>
  <c r="AW1146" i="5"/>
  <c r="AV1146" i="5"/>
  <c r="AU1146" i="5"/>
  <c r="AT1146" i="5"/>
  <c r="AS1146" i="5"/>
  <c r="AR1146" i="5"/>
  <c r="AQ1146" i="5"/>
  <c r="AP1146" i="5"/>
  <c r="AO1146" i="5"/>
  <c r="AN1146" i="5"/>
  <c r="AM1146" i="5"/>
  <c r="AL1146" i="5"/>
  <c r="AK1146" i="5"/>
  <c r="AJ1146" i="5"/>
  <c r="AI1146" i="5"/>
  <c r="AB1146" i="5"/>
  <c r="AA1146" i="5"/>
  <c r="Z1146" i="5"/>
  <c r="Y1146" i="5"/>
  <c r="X1146" i="5"/>
  <c r="W1146" i="5"/>
  <c r="V1146" i="5"/>
  <c r="U1146" i="5"/>
  <c r="T1146" i="5"/>
  <c r="T29" i="10" s="1"/>
  <c r="S1146" i="5"/>
  <c r="S29" i="10" s="1"/>
  <c r="R1146" i="5"/>
  <c r="R29" i="10" s="1"/>
  <c r="Q1146" i="5"/>
  <c r="Q29" i="10" s="1"/>
  <c r="N1146" i="5"/>
  <c r="M1146" i="5"/>
  <c r="L1146" i="5"/>
  <c r="K1146" i="5"/>
  <c r="J1146" i="5"/>
  <c r="I1146" i="5"/>
  <c r="H1146" i="5"/>
  <c r="GW1144" i="5"/>
  <c r="GV1144" i="5"/>
  <c r="GW1143" i="5"/>
  <c r="GV1143" i="5"/>
  <c r="GW1142" i="5"/>
  <c r="GV1142" i="5"/>
  <c r="GW1141" i="5"/>
  <c r="GV1141" i="5"/>
  <c r="GW1140" i="5"/>
  <c r="GV1140" i="5"/>
  <c r="GW1139" i="5"/>
  <c r="GV1139" i="5"/>
  <c r="GW1138" i="5"/>
  <c r="GV1138" i="5"/>
  <c r="GW1137" i="5"/>
  <c r="GV1137" i="5"/>
  <c r="GW1136" i="5"/>
  <c r="GV1136" i="5"/>
  <c r="GW1135" i="5"/>
  <c r="GV1135" i="5"/>
  <c r="GW1134" i="5"/>
  <c r="GV1134" i="5"/>
  <c r="GW1133" i="5"/>
  <c r="GV1133" i="5"/>
  <c r="GW1132" i="5"/>
  <c r="GV1132" i="5"/>
  <c r="GW1131" i="5"/>
  <c r="GV1131" i="5"/>
  <c r="GW1130" i="5"/>
  <c r="GV1130" i="5"/>
  <c r="GW1129" i="5"/>
  <c r="GV1129" i="5"/>
  <c r="GW1128" i="5"/>
  <c r="GV1128" i="5"/>
  <c r="GW1127" i="5"/>
  <c r="GV1127" i="5"/>
  <c r="GW1126" i="5"/>
  <c r="GV1126" i="5"/>
  <c r="GW1125" i="5"/>
  <c r="GV1125" i="5"/>
  <c r="GW1124" i="5"/>
  <c r="GV1124" i="5"/>
  <c r="GW1123" i="5"/>
  <c r="GV1123" i="5"/>
  <c r="GW1122" i="5"/>
  <c r="GV1122" i="5"/>
  <c r="GW1121" i="5"/>
  <c r="GV1121" i="5"/>
  <c r="GW1120" i="5"/>
  <c r="GV1120" i="5"/>
  <c r="GW1119" i="5"/>
  <c r="GV1119" i="5"/>
  <c r="GW1118" i="5"/>
  <c r="GV1118" i="5"/>
  <c r="GW1117" i="5"/>
  <c r="GV1117" i="5"/>
  <c r="GW1116" i="5"/>
  <c r="GV1116" i="5"/>
  <c r="GW1115" i="5"/>
  <c r="GV1115" i="5"/>
  <c r="GW1114" i="5"/>
  <c r="GV1114" i="5"/>
  <c r="GW1113" i="5"/>
  <c r="GV1113" i="5"/>
  <c r="GW1112" i="5"/>
  <c r="GV1112" i="5"/>
  <c r="GW1111" i="5"/>
  <c r="GV1111" i="5"/>
  <c r="GW1110" i="5"/>
  <c r="GV1110" i="5"/>
  <c r="GW1109" i="5"/>
  <c r="GV1109" i="5"/>
  <c r="GW1107" i="5"/>
  <c r="GX19" i="11" s="1"/>
  <c r="GV1107" i="5"/>
  <c r="GW19" i="11" s="1"/>
  <c r="GU1107" i="5"/>
  <c r="GV19" i="11" s="1"/>
  <c r="GT1107" i="5"/>
  <c r="GS1107" i="5"/>
  <c r="GR1107" i="5"/>
  <c r="GQ1107" i="5"/>
  <c r="GP1107" i="5"/>
  <c r="GM1107" i="5"/>
  <c r="GL1107" i="5"/>
  <c r="GK1107" i="5"/>
  <c r="GJ1107" i="5"/>
  <c r="GI1107" i="5"/>
  <c r="GH1107" i="5"/>
  <c r="GG1107" i="5"/>
  <c r="GE1107" i="5"/>
  <c r="GD1107" i="5"/>
  <c r="GB1107" i="5"/>
  <c r="FZ1107" i="5"/>
  <c r="FX1107" i="5"/>
  <c r="FW1107" i="5"/>
  <c r="FV1107" i="5"/>
  <c r="FT1107" i="5"/>
  <c r="FS1107" i="5"/>
  <c r="FQ1107" i="5"/>
  <c r="FP1107" i="5"/>
  <c r="FN1107" i="5"/>
  <c r="FM1107" i="5"/>
  <c r="FK1107" i="5"/>
  <c r="FJ1107" i="5"/>
  <c r="FH1107" i="5"/>
  <c r="FG1107" i="5"/>
  <c r="FE1107" i="5"/>
  <c r="FD1107" i="5"/>
  <c r="FB1107" i="5"/>
  <c r="FA1107" i="5"/>
  <c r="EY1107" i="5"/>
  <c r="EX1107" i="5"/>
  <c r="EV1107" i="5"/>
  <c r="EU1107" i="5"/>
  <c r="ES1107" i="5"/>
  <c r="ER1107" i="5"/>
  <c r="EQ1107" i="5"/>
  <c r="EO1107" i="5"/>
  <c r="EN1107" i="5"/>
  <c r="EL1107" i="5"/>
  <c r="EK1107" i="5"/>
  <c r="EI1107" i="5"/>
  <c r="EH1107" i="5"/>
  <c r="EF1107" i="5"/>
  <c r="EE1107" i="5"/>
  <c r="ED1107" i="5"/>
  <c r="EB1107" i="5"/>
  <c r="EA1107" i="5"/>
  <c r="DZ1107" i="5"/>
  <c r="DY1107" i="5"/>
  <c r="DX1107" i="5"/>
  <c r="DW1107" i="5"/>
  <c r="DV1107" i="5"/>
  <c r="DU1107" i="5"/>
  <c r="DT1107" i="5"/>
  <c r="DS1107" i="5"/>
  <c r="DR1107" i="5"/>
  <c r="DQ1107" i="5"/>
  <c r="DP1107" i="5"/>
  <c r="DO1107" i="5"/>
  <c r="DN1107" i="5"/>
  <c r="DM1107" i="5"/>
  <c r="DL1107" i="5"/>
  <c r="DK1107" i="5"/>
  <c r="DJ1107" i="5"/>
  <c r="DI1107" i="5"/>
  <c r="DH1107" i="5"/>
  <c r="DG1107" i="5"/>
  <c r="DF1107" i="5"/>
  <c r="DE1107" i="5"/>
  <c r="DD1107" i="5"/>
  <c r="DC1107" i="5"/>
  <c r="DB1107" i="5"/>
  <c r="DA1107" i="5"/>
  <c r="CZ1107" i="5"/>
  <c r="CY1107" i="5"/>
  <c r="CX1107" i="5"/>
  <c r="CW1107" i="5"/>
  <c r="CV1107" i="5"/>
  <c r="CU1107" i="5"/>
  <c r="CT1107" i="5"/>
  <c r="CS1107" i="5"/>
  <c r="CR1107" i="5"/>
  <c r="CQ1107" i="5"/>
  <c r="CP1107" i="5"/>
  <c r="CO1107" i="5"/>
  <c r="CN1107" i="5"/>
  <c r="CM1107" i="5"/>
  <c r="CL1107" i="5"/>
  <c r="CK1107" i="5"/>
  <c r="CJ1107" i="5"/>
  <c r="CI1107" i="5"/>
  <c r="CH1107" i="5"/>
  <c r="CG1107" i="5"/>
  <c r="CF1107" i="5"/>
  <c r="CE1107" i="5"/>
  <c r="CD1107" i="5"/>
  <c r="CC1107" i="5"/>
  <c r="CB1107" i="5"/>
  <c r="CA1107" i="5"/>
  <c r="BZ1107" i="5"/>
  <c r="BY1107" i="5"/>
  <c r="BX1107" i="5"/>
  <c r="BW1107" i="5"/>
  <c r="BV1107" i="5"/>
  <c r="BU1107" i="5"/>
  <c r="BT1107" i="5"/>
  <c r="BS1107" i="5"/>
  <c r="BR1107" i="5"/>
  <c r="BQ1107" i="5"/>
  <c r="BP1107" i="5"/>
  <c r="BO1107" i="5"/>
  <c r="BJ1107" i="5"/>
  <c r="BI1107" i="5"/>
  <c r="BH1107" i="5"/>
  <c r="BG1107" i="5"/>
  <c r="BF1107" i="5"/>
  <c r="BE1107" i="5"/>
  <c r="BD1107" i="5"/>
  <c r="BC1107" i="5"/>
  <c r="BB1107" i="5"/>
  <c r="BA1107" i="5"/>
  <c r="AZ1107" i="5"/>
  <c r="AY1107" i="5"/>
  <c r="AX1107" i="5"/>
  <c r="AW1107" i="5"/>
  <c r="AV1107" i="5"/>
  <c r="AU1107" i="5"/>
  <c r="AT1107" i="5"/>
  <c r="AS1107" i="5"/>
  <c r="AR1107" i="5"/>
  <c r="AQ1107" i="5"/>
  <c r="AP1107" i="5"/>
  <c r="AO1107" i="5"/>
  <c r="AN1107" i="5"/>
  <c r="AM1107" i="5"/>
  <c r="AL1107" i="5"/>
  <c r="AK1107" i="5"/>
  <c r="AJ1107" i="5"/>
  <c r="AI1107" i="5"/>
  <c r="AB1107" i="5"/>
  <c r="AA1107" i="5"/>
  <c r="Z1107" i="5"/>
  <c r="Y1107" i="5"/>
  <c r="X1107" i="5"/>
  <c r="W1107" i="5"/>
  <c r="V1107" i="5"/>
  <c r="U1107" i="5"/>
  <c r="T1107" i="5"/>
  <c r="T19" i="10" s="1"/>
  <c r="S1107" i="5"/>
  <c r="S19" i="10" s="1"/>
  <c r="R1107" i="5"/>
  <c r="R19" i="10" s="1"/>
  <c r="Q1107" i="5"/>
  <c r="Q19" i="10" s="1"/>
  <c r="N1107" i="5"/>
  <c r="M1107" i="5"/>
  <c r="L1107" i="5"/>
  <c r="K1107" i="5"/>
  <c r="J1107" i="5"/>
  <c r="I1107" i="5"/>
  <c r="H1107" i="5"/>
  <c r="GW1105" i="5"/>
  <c r="GV1105" i="5"/>
  <c r="GW1104" i="5"/>
  <c r="GV1104" i="5"/>
  <c r="GW1103" i="5"/>
  <c r="GV1103" i="5"/>
  <c r="GW1102" i="5"/>
  <c r="GV1102" i="5"/>
  <c r="GW1101" i="5"/>
  <c r="GV1101" i="5"/>
  <c r="GW1100" i="5"/>
  <c r="GV1100" i="5"/>
  <c r="GW1099" i="5"/>
  <c r="GV1099" i="5"/>
  <c r="GW1098" i="5"/>
  <c r="GV1098" i="5"/>
  <c r="GW1097" i="5"/>
  <c r="GV1097" i="5"/>
  <c r="GW1096" i="5"/>
  <c r="GV1096" i="5"/>
  <c r="GW1095" i="5"/>
  <c r="GV1095" i="5"/>
  <c r="GW1094" i="5"/>
  <c r="GV1094" i="5"/>
  <c r="GW1093" i="5"/>
  <c r="GV1093" i="5"/>
  <c r="GW1092" i="5"/>
  <c r="GV1092" i="5"/>
  <c r="GW1091" i="5"/>
  <c r="GV1091" i="5"/>
  <c r="GW1090" i="5"/>
  <c r="GV1090" i="5"/>
  <c r="GW1089" i="5"/>
  <c r="GV1089" i="5"/>
  <c r="GW1088" i="5"/>
  <c r="GV1088" i="5"/>
  <c r="GW1087" i="5"/>
  <c r="GV1087" i="5"/>
  <c r="GW1086" i="5"/>
  <c r="GV1086" i="5"/>
  <c r="GW1085" i="5"/>
  <c r="GV1085" i="5"/>
  <c r="GW1084" i="5"/>
  <c r="GV1084" i="5"/>
  <c r="GW1083" i="5"/>
  <c r="GV1083" i="5"/>
  <c r="GW1082" i="5"/>
  <c r="GV1082" i="5"/>
  <c r="GW1081" i="5"/>
  <c r="GV1081" i="5"/>
  <c r="GW1080" i="5"/>
  <c r="GV1080" i="5"/>
  <c r="GW1079" i="5"/>
  <c r="GV1079" i="5"/>
  <c r="GW1078" i="5"/>
  <c r="GV1078" i="5"/>
  <c r="GW1077" i="5"/>
  <c r="GV1077" i="5"/>
  <c r="GW1076" i="5"/>
  <c r="GV1076" i="5"/>
  <c r="GW1075" i="5"/>
  <c r="GV1075" i="5"/>
  <c r="GW1074" i="5"/>
  <c r="GV1074" i="5"/>
  <c r="GV1071" i="5" s="1"/>
  <c r="GW28" i="11" s="1"/>
  <c r="GW1073" i="5"/>
  <c r="GW1071" i="5" s="1"/>
  <c r="GX28" i="11" s="1"/>
  <c r="GV1073" i="5"/>
  <c r="GU1071" i="5"/>
  <c r="GV28" i="11" s="1"/>
  <c r="GT1071" i="5"/>
  <c r="GS1071" i="5"/>
  <c r="GR1071" i="5"/>
  <c r="GQ1071" i="5"/>
  <c r="GP1071" i="5"/>
  <c r="GM1071" i="5"/>
  <c r="GL1071" i="5"/>
  <c r="GK1071" i="5"/>
  <c r="GJ1071" i="5"/>
  <c r="GI1071" i="5"/>
  <c r="GH1071" i="5"/>
  <c r="GG1071" i="5"/>
  <c r="GE1071" i="5"/>
  <c r="GD1071" i="5"/>
  <c r="GB1071" i="5"/>
  <c r="FZ1071" i="5"/>
  <c r="FX1071" i="5"/>
  <c r="FW1071" i="5"/>
  <c r="FV1071" i="5"/>
  <c r="FT1071" i="5"/>
  <c r="FS1071" i="5"/>
  <c r="FQ1071" i="5"/>
  <c r="FP1071" i="5"/>
  <c r="FN1071" i="5"/>
  <c r="FM1071" i="5"/>
  <c r="FK1071" i="5"/>
  <c r="FJ1071" i="5"/>
  <c r="FH1071" i="5"/>
  <c r="FG1071" i="5"/>
  <c r="FE1071" i="5"/>
  <c r="FD1071" i="5"/>
  <c r="FB1071" i="5"/>
  <c r="FA1071" i="5"/>
  <c r="EY1071" i="5"/>
  <c r="EX1071" i="5"/>
  <c r="EV1071" i="5"/>
  <c r="EU1071" i="5"/>
  <c r="ES1071" i="5"/>
  <c r="ER1071" i="5"/>
  <c r="EQ1071" i="5"/>
  <c r="EO1071" i="5"/>
  <c r="EN1071" i="5"/>
  <c r="EL1071" i="5"/>
  <c r="EK1071" i="5"/>
  <c r="EI1071" i="5"/>
  <c r="EH1071" i="5"/>
  <c r="EF1071" i="5"/>
  <c r="EE1071" i="5"/>
  <c r="ED1071" i="5"/>
  <c r="EB1071" i="5"/>
  <c r="EA1071" i="5"/>
  <c r="DZ1071" i="5"/>
  <c r="DY1071" i="5"/>
  <c r="DX1071" i="5"/>
  <c r="DW1071" i="5"/>
  <c r="DV1071" i="5"/>
  <c r="DU1071" i="5"/>
  <c r="DT1071" i="5"/>
  <c r="DS1071" i="5"/>
  <c r="DR1071" i="5"/>
  <c r="DQ1071" i="5"/>
  <c r="DP1071" i="5"/>
  <c r="DO1071" i="5"/>
  <c r="DN1071" i="5"/>
  <c r="DM1071" i="5"/>
  <c r="DL1071" i="5"/>
  <c r="DK1071" i="5"/>
  <c r="DJ1071" i="5"/>
  <c r="DI1071" i="5"/>
  <c r="DH1071" i="5"/>
  <c r="DG1071" i="5"/>
  <c r="DF1071" i="5"/>
  <c r="DE1071" i="5"/>
  <c r="DD1071" i="5"/>
  <c r="DC1071" i="5"/>
  <c r="DB1071" i="5"/>
  <c r="DA1071" i="5"/>
  <c r="CZ1071" i="5"/>
  <c r="CY1071" i="5"/>
  <c r="CX1071" i="5"/>
  <c r="CW1071" i="5"/>
  <c r="CV1071" i="5"/>
  <c r="CU1071" i="5"/>
  <c r="CT1071" i="5"/>
  <c r="CS1071" i="5"/>
  <c r="CR1071" i="5"/>
  <c r="CQ1071" i="5"/>
  <c r="CP1071" i="5"/>
  <c r="CO1071" i="5"/>
  <c r="CN1071" i="5"/>
  <c r="CM1071" i="5"/>
  <c r="CL1071" i="5"/>
  <c r="CK1071" i="5"/>
  <c r="CJ1071" i="5"/>
  <c r="CI1071" i="5"/>
  <c r="CH1071" i="5"/>
  <c r="CG1071" i="5"/>
  <c r="CF1071" i="5"/>
  <c r="CE1071" i="5"/>
  <c r="CD1071" i="5"/>
  <c r="CC1071" i="5"/>
  <c r="CB1071" i="5"/>
  <c r="CA1071" i="5"/>
  <c r="BZ1071" i="5"/>
  <c r="BY1071" i="5"/>
  <c r="BX1071" i="5"/>
  <c r="BW1071" i="5"/>
  <c r="BV1071" i="5"/>
  <c r="BU1071" i="5"/>
  <c r="BT1071" i="5"/>
  <c r="BS1071" i="5"/>
  <c r="BR1071" i="5"/>
  <c r="BQ1071" i="5"/>
  <c r="BP1071" i="5"/>
  <c r="BO1071" i="5"/>
  <c r="BJ1071" i="5"/>
  <c r="BI1071" i="5"/>
  <c r="BH1071" i="5"/>
  <c r="BG1071" i="5"/>
  <c r="BF1071" i="5"/>
  <c r="BE1071" i="5"/>
  <c r="BD1071" i="5"/>
  <c r="BC1071" i="5"/>
  <c r="BB1071" i="5"/>
  <c r="BA1071" i="5"/>
  <c r="AZ1071" i="5"/>
  <c r="AY1071" i="5"/>
  <c r="AX1071" i="5"/>
  <c r="AW1071" i="5"/>
  <c r="AV1071" i="5"/>
  <c r="AU1071" i="5"/>
  <c r="AT1071" i="5"/>
  <c r="AS1071" i="5"/>
  <c r="AR1071" i="5"/>
  <c r="AQ1071" i="5"/>
  <c r="AP1071" i="5"/>
  <c r="AO1071" i="5"/>
  <c r="AN1071" i="5"/>
  <c r="AM1071" i="5"/>
  <c r="AL1071" i="5"/>
  <c r="AK1071" i="5"/>
  <c r="AJ1071" i="5"/>
  <c r="AI1071" i="5"/>
  <c r="AB1071" i="5"/>
  <c r="AA1071" i="5"/>
  <c r="Z1071" i="5"/>
  <c r="Y1071" i="5"/>
  <c r="X1071" i="5"/>
  <c r="W1071" i="5"/>
  <c r="V1071" i="5"/>
  <c r="U1071" i="5"/>
  <c r="T1071" i="5"/>
  <c r="T28" i="10" s="1"/>
  <c r="S1071" i="5"/>
  <c r="S28" i="10" s="1"/>
  <c r="R1071" i="5"/>
  <c r="R28" i="10" s="1"/>
  <c r="Q1071" i="5"/>
  <c r="Q28" i="10" s="1"/>
  <c r="N1071" i="5"/>
  <c r="M1071" i="5"/>
  <c r="L1071" i="5"/>
  <c r="K1071" i="5"/>
  <c r="J1071" i="5"/>
  <c r="I1071" i="5"/>
  <c r="H1071" i="5"/>
  <c r="GW1069" i="5"/>
  <c r="GV1069" i="5"/>
  <c r="GW1068" i="5"/>
  <c r="GV1068" i="5"/>
  <c r="GW1067" i="5"/>
  <c r="GV1067" i="5"/>
  <c r="GW1066" i="5"/>
  <c r="GV1066" i="5"/>
  <c r="GW1065" i="5"/>
  <c r="GV1065" i="5"/>
  <c r="GW1064" i="5"/>
  <c r="GV1064" i="5"/>
  <c r="GW1063" i="5"/>
  <c r="GV1063" i="5"/>
  <c r="GW1062" i="5"/>
  <c r="GV1062" i="5"/>
  <c r="GW1061" i="5"/>
  <c r="GV1061" i="5"/>
  <c r="GW1060" i="5"/>
  <c r="GV1060" i="5"/>
  <c r="GW1059" i="5"/>
  <c r="GV1059" i="5"/>
  <c r="GW1058" i="5"/>
  <c r="GV1058" i="5"/>
  <c r="GW1057" i="5"/>
  <c r="GV1057" i="5"/>
  <c r="GW1056" i="5"/>
  <c r="GV1056" i="5"/>
  <c r="GW1055" i="5"/>
  <c r="GV1055" i="5"/>
  <c r="GW1054" i="5"/>
  <c r="GV1054" i="5"/>
  <c r="GW1053" i="5"/>
  <c r="GV1053" i="5"/>
  <c r="GW1052" i="5"/>
  <c r="GV1052" i="5"/>
  <c r="GW1051" i="5"/>
  <c r="GV1051" i="5"/>
  <c r="GW1050" i="5"/>
  <c r="GV1050" i="5"/>
  <c r="GW1049" i="5"/>
  <c r="GV1049" i="5"/>
  <c r="GW1048" i="5"/>
  <c r="GV1048" i="5"/>
  <c r="GW1047" i="5"/>
  <c r="GV1047" i="5"/>
  <c r="GW1046" i="5"/>
  <c r="GV1046" i="5"/>
  <c r="GW1044" i="5"/>
  <c r="GX50" i="11" s="1"/>
  <c r="GV1044" i="5"/>
  <c r="GW50" i="11" s="1"/>
  <c r="GU1044" i="5"/>
  <c r="GV50" i="11" s="1"/>
  <c r="GT1044" i="5"/>
  <c r="GS1044" i="5"/>
  <c r="GR1044" i="5"/>
  <c r="GQ1044" i="5"/>
  <c r="GP1044" i="5"/>
  <c r="GO1044" i="5"/>
  <c r="GN1044" i="5"/>
  <c r="GM1044" i="5"/>
  <c r="GL1044" i="5"/>
  <c r="GK1044" i="5"/>
  <c r="GJ1044" i="5"/>
  <c r="GI1044" i="5"/>
  <c r="GH1044" i="5"/>
  <c r="GG1044" i="5"/>
  <c r="GE1044" i="5"/>
  <c r="GD1044" i="5"/>
  <c r="GB1044" i="5"/>
  <c r="FZ1044" i="5"/>
  <c r="FX1044" i="5"/>
  <c r="FW1044" i="5"/>
  <c r="FV1044" i="5"/>
  <c r="FT1044" i="5"/>
  <c r="FS1044" i="5"/>
  <c r="FQ1044" i="5"/>
  <c r="FP1044" i="5"/>
  <c r="FN1044" i="5"/>
  <c r="FM1044" i="5"/>
  <c r="FK1044" i="5"/>
  <c r="FJ1044" i="5"/>
  <c r="FH1044" i="5"/>
  <c r="FG1044" i="5"/>
  <c r="FE1044" i="5"/>
  <c r="FD1044" i="5"/>
  <c r="FB1044" i="5"/>
  <c r="FA1044" i="5"/>
  <c r="EY1044" i="5"/>
  <c r="EX1044" i="5"/>
  <c r="EV1044" i="5"/>
  <c r="EU1044" i="5"/>
  <c r="ES1044" i="5"/>
  <c r="ER1044" i="5"/>
  <c r="EQ1044" i="5"/>
  <c r="EO1044" i="5"/>
  <c r="EN1044" i="5"/>
  <c r="EL1044" i="5"/>
  <c r="EK1044" i="5"/>
  <c r="EI1044" i="5"/>
  <c r="EH1044" i="5"/>
  <c r="EF1044" i="5"/>
  <c r="EE1044" i="5"/>
  <c r="ED1044" i="5"/>
  <c r="EB1044" i="5"/>
  <c r="EA1044" i="5"/>
  <c r="DZ1044" i="5"/>
  <c r="DY1044" i="5"/>
  <c r="DX1044" i="5"/>
  <c r="DW1044" i="5"/>
  <c r="DV1044" i="5"/>
  <c r="DU1044" i="5"/>
  <c r="DT1044" i="5"/>
  <c r="DS1044" i="5"/>
  <c r="DR1044" i="5"/>
  <c r="DQ1044" i="5"/>
  <c r="DP1044" i="5"/>
  <c r="DO1044" i="5"/>
  <c r="DN1044" i="5"/>
  <c r="DM1044" i="5"/>
  <c r="DL1044" i="5"/>
  <c r="DK1044" i="5"/>
  <c r="DJ1044" i="5"/>
  <c r="DI1044" i="5"/>
  <c r="DH1044" i="5"/>
  <c r="DG1044" i="5"/>
  <c r="DF1044" i="5"/>
  <c r="DE1044" i="5"/>
  <c r="DD1044" i="5"/>
  <c r="DC1044" i="5"/>
  <c r="DB1044" i="5"/>
  <c r="DA1044" i="5"/>
  <c r="CZ1044" i="5"/>
  <c r="CY1044" i="5"/>
  <c r="CX1044" i="5"/>
  <c r="CW1044" i="5"/>
  <c r="CV1044" i="5"/>
  <c r="CU1044" i="5"/>
  <c r="CT1044" i="5"/>
  <c r="CS1044" i="5"/>
  <c r="CR1044" i="5"/>
  <c r="CQ1044" i="5"/>
  <c r="CP1044" i="5"/>
  <c r="CO1044" i="5"/>
  <c r="CN1044" i="5"/>
  <c r="CM1044" i="5"/>
  <c r="CL1044" i="5"/>
  <c r="CK1044" i="5"/>
  <c r="CJ1044" i="5"/>
  <c r="CI1044" i="5"/>
  <c r="CH1044" i="5"/>
  <c r="CG1044" i="5"/>
  <c r="CF1044" i="5"/>
  <c r="CE1044" i="5"/>
  <c r="CD1044" i="5"/>
  <c r="CC1044" i="5"/>
  <c r="CB1044" i="5"/>
  <c r="CA1044" i="5"/>
  <c r="BZ1044" i="5"/>
  <c r="BY1044" i="5"/>
  <c r="BX1044" i="5"/>
  <c r="BW1044" i="5"/>
  <c r="BV1044" i="5"/>
  <c r="BU1044" i="5"/>
  <c r="BT1044" i="5"/>
  <c r="BS1044" i="5"/>
  <c r="BR1044" i="5"/>
  <c r="BQ1044" i="5"/>
  <c r="BP1044" i="5"/>
  <c r="BO1044" i="5"/>
  <c r="BJ1044" i="5"/>
  <c r="BI1044" i="5"/>
  <c r="BH1044" i="5"/>
  <c r="BG1044" i="5"/>
  <c r="BF1044" i="5"/>
  <c r="BE1044" i="5"/>
  <c r="BD1044" i="5"/>
  <c r="BC1044" i="5"/>
  <c r="BB1044" i="5"/>
  <c r="BA1044" i="5"/>
  <c r="AZ1044" i="5"/>
  <c r="AY1044" i="5"/>
  <c r="AX1044" i="5"/>
  <c r="AW1044" i="5"/>
  <c r="AV1044" i="5"/>
  <c r="AU1044" i="5"/>
  <c r="AT1044" i="5"/>
  <c r="AS1044" i="5"/>
  <c r="AR1044" i="5"/>
  <c r="AQ1044" i="5"/>
  <c r="AP1044" i="5"/>
  <c r="AO1044" i="5"/>
  <c r="AN1044" i="5"/>
  <c r="AM1044" i="5"/>
  <c r="AL1044" i="5"/>
  <c r="AK1044" i="5"/>
  <c r="AJ1044" i="5"/>
  <c r="AI1044" i="5"/>
  <c r="AB1044" i="5"/>
  <c r="AA1044" i="5"/>
  <c r="Z1044" i="5"/>
  <c r="Y1044" i="5"/>
  <c r="X1044" i="5"/>
  <c r="W1044" i="5"/>
  <c r="V1044" i="5"/>
  <c r="U1044" i="5"/>
  <c r="T1044" i="5"/>
  <c r="T50" i="10" s="1"/>
  <c r="S1044" i="5"/>
  <c r="S50" i="10" s="1"/>
  <c r="R1044" i="5"/>
  <c r="R50" i="10" s="1"/>
  <c r="Q1044" i="5"/>
  <c r="Q50" i="10" s="1"/>
  <c r="N1044" i="5"/>
  <c r="M1044" i="5"/>
  <c r="L1044" i="5"/>
  <c r="K1044" i="5"/>
  <c r="J1044" i="5"/>
  <c r="I1044" i="5"/>
  <c r="H1044" i="5"/>
  <c r="GW982" i="5"/>
  <c r="GV982" i="5"/>
  <c r="GW981" i="5"/>
  <c r="GV981" i="5"/>
  <c r="GW980" i="5"/>
  <c r="GV980" i="5"/>
  <c r="GW979" i="5"/>
  <c r="GV979" i="5"/>
  <c r="GW978" i="5"/>
  <c r="GV978" i="5"/>
  <c r="GW977" i="5"/>
  <c r="GV977" i="5"/>
  <c r="GW976" i="5"/>
  <c r="GV976" i="5"/>
  <c r="GW975" i="5"/>
  <c r="GV975" i="5"/>
  <c r="GW974" i="5"/>
  <c r="GV974" i="5"/>
  <c r="GW973" i="5"/>
  <c r="GV973" i="5"/>
  <c r="GW972" i="5"/>
  <c r="GV972" i="5"/>
  <c r="GW971" i="5"/>
  <c r="GV971" i="5"/>
  <c r="GW970" i="5"/>
  <c r="GV970" i="5"/>
  <c r="GW969" i="5"/>
  <c r="GV969" i="5"/>
  <c r="GW968" i="5"/>
  <c r="GV968" i="5"/>
  <c r="GW967" i="5"/>
  <c r="GV967" i="5"/>
  <c r="GW966" i="5"/>
  <c r="GV966" i="5"/>
  <c r="GU964" i="5"/>
  <c r="GV35" i="11" s="1"/>
  <c r="GT964" i="5"/>
  <c r="GS964" i="5"/>
  <c r="GR964" i="5"/>
  <c r="GQ964" i="5"/>
  <c r="GP964" i="5"/>
  <c r="GM964" i="5"/>
  <c r="GN35" i="11" s="1"/>
  <c r="GL964" i="5"/>
  <c r="GM35" i="11" s="1"/>
  <c r="GK964" i="5"/>
  <c r="GL35" i="11" s="1"/>
  <c r="GJ964" i="5"/>
  <c r="GI964" i="5"/>
  <c r="GJ35" i="11" s="1"/>
  <c r="GH964" i="5"/>
  <c r="GI35" i="11" s="1"/>
  <c r="GG964" i="5"/>
  <c r="GE964" i="5"/>
  <c r="GD964" i="5"/>
  <c r="GB964" i="5"/>
  <c r="FZ964" i="5"/>
  <c r="GA35" i="11" s="1"/>
  <c r="FX964" i="5"/>
  <c r="FY35" i="11" s="1"/>
  <c r="FW964" i="5"/>
  <c r="FX35" i="11" s="1"/>
  <c r="FV964" i="5"/>
  <c r="FW35" i="11" s="1"/>
  <c r="FT964" i="5"/>
  <c r="FU35" i="11" s="1"/>
  <c r="FS964" i="5"/>
  <c r="FQ964" i="5"/>
  <c r="FR35" i="10" s="1"/>
  <c r="FP964" i="5"/>
  <c r="FN964" i="5"/>
  <c r="FO35" i="11" s="1"/>
  <c r="FM964" i="5"/>
  <c r="FK964" i="5"/>
  <c r="FL35" i="11" s="1"/>
  <c r="FJ964" i="5"/>
  <c r="FH964" i="5"/>
  <c r="FI35" i="11" s="1"/>
  <c r="FG964" i="5"/>
  <c r="FE964" i="5"/>
  <c r="FF35" i="10" s="1"/>
  <c r="FD964" i="5"/>
  <c r="FB964" i="5"/>
  <c r="FC35" i="11" s="1"/>
  <c r="FA964" i="5"/>
  <c r="FB35" i="11" s="1"/>
  <c r="EY964" i="5"/>
  <c r="EZ35" i="11" s="1"/>
  <c r="EX964" i="5"/>
  <c r="EY35" i="11" s="1"/>
  <c r="EV964" i="5"/>
  <c r="EW35" i="11" s="1"/>
  <c r="EU964" i="5"/>
  <c r="EV35" i="11" s="1"/>
  <c r="ES964" i="5"/>
  <c r="ET35" i="10" s="1"/>
  <c r="ER964" i="5"/>
  <c r="ES35" i="11" s="1"/>
  <c r="EQ964" i="5"/>
  <c r="ER35" i="11" s="1"/>
  <c r="EO964" i="5"/>
  <c r="EP35" i="11" s="1"/>
  <c r="EN964" i="5"/>
  <c r="EO35" i="11" s="1"/>
  <c r="EL964" i="5"/>
  <c r="EM35" i="11" s="1"/>
  <c r="EK964" i="5"/>
  <c r="EI964" i="5"/>
  <c r="EH964" i="5"/>
  <c r="EF964" i="5"/>
  <c r="EE964" i="5"/>
  <c r="EF35" i="11" s="1"/>
  <c r="ED964" i="5"/>
  <c r="EB964" i="5"/>
  <c r="EC35" i="8" s="1"/>
  <c r="EA964" i="5"/>
  <c r="DZ964" i="5"/>
  <c r="EA35" i="8" s="1"/>
  <c r="DY964" i="5"/>
  <c r="DZ35" i="8" s="1"/>
  <c r="DX964" i="5"/>
  <c r="DW964" i="5"/>
  <c r="DX35" i="8" s="1"/>
  <c r="DV964" i="5"/>
  <c r="DU964" i="5"/>
  <c r="DT964" i="5"/>
  <c r="DU35" i="8" s="1"/>
  <c r="DS964" i="5"/>
  <c r="DR964" i="5"/>
  <c r="DS35" i="8" s="1"/>
  <c r="DQ964" i="5"/>
  <c r="DP964" i="5"/>
  <c r="DQ35" i="8" s="1"/>
  <c r="DO964" i="5"/>
  <c r="DN964" i="5"/>
  <c r="DO35" i="8" s="1"/>
  <c r="DM964" i="5"/>
  <c r="DN35" i="8" s="1"/>
  <c r="DL964" i="5"/>
  <c r="DK964" i="5"/>
  <c r="DL35" i="8" s="1"/>
  <c r="DJ964" i="5"/>
  <c r="DI964" i="5"/>
  <c r="DH964" i="5"/>
  <c r="DI35" i="8" s="1"/>
  <c r="DG964" i="5"/>
  <c r="DF964" i="5"/>
  <c r="DG35" i="8" s="1"/>
  <c r="DE964" i="5"/>
  <c r="DD964" i="5"/>
  <c r="DE35" i="8" s="1"/>
  <c r="DC964" i="5"/>
  <c r="DB964" i="5"/>
  <c r="DC35" i="8" s="1"/>
  <c r="DA964" i="5"/>
  <c r="DB35" i="8" s="1"/>
  <c r="CZ964" i="5"/>
  <c r="CY964" i="5"/>
  <c r="CZ35" i="8" s="1"/>
  <c r="CX964" i="5"/>
  <c r="CW964" i="5"/>
  <c r="CV964" i="5"/>
  <c r="CW35" i="8" s="1"/>
  <c r="CU964" i="5"/>
  <c r="CT964" i="5"/>
  <c r="CU35" i="8" s="1"/>
  <c r="CS964" i="5"/>
  <c r="CR964" i="5"/>
  <c r="CS35" i="8" s="1"/>
  <c r="CQ964" i="5"/>
  <c r="CP964" i="5"/>
  <c r="CQ35" i="8" s="1"/>
  <c r="CO964" i="5"/>
  <c r="CP35" i="8" s="1"/>
  <c r="CN964" i="5"/>
  <c r="CM964" i="5"/>
  <c r="CN35" i="8" s="1"/>
  <c r="CL964" i="5"/>
  <c r="CK964" i="5"/>
  <c r="CJ964" i="5"/>
  <c r="CK35" i="8" s="1"/>
  <c r="CI964" i="5"/>
  <c r="CH964" i="5"/>
  <c r="CI35" i="8" s="1"/>
  <c r="CG964" i="5"/>
  <c r="CF964" i="5"/>
  <c r="CG35" i="8" s="1"/>
  <c r="CE964" i="5"/>
  <c r="CD964" i="5"/>
  <c r="CE35" i="8" s="1"/>
  <c r="CC964" i="5"/>
  <c r="CD35" i="8" s="1"/>
  <c r="CB964" i="5"/>
  <c r="CA964" i="5"/>
  <c r="CB35" i="8" s="1"/>
  <c r="BZ964" i="5"/>
  <c r="BY964" i="5"/>
  <c r="BX964" i="5"/>
  <c r="BY35" i="8" s="1"/>
  <c r="BW964" i="5"/>
  <c r="BV964" i="5"/>
  <c r="BW35" i="8" s="1"/>
  <c r="BU964" i="5"/>
  <c r="BT964" i="5"/>
  <c r="BU35" i="8" s="1"/>
  <c r="BS964" i="5"/>
  <c r="BR964" i="5"/>
  <c r="BS35" i="8" s="1"/>
  <c r="BQ964" i="5"/>
  <c r="BR35" i="8" s="1"/>
  <c r="BP964" i="5"/>
  <c r="BO964" i="5"/>
  <c r="BP35" i="8" s="1"/>
  <c r="BJ964" i="5"/>
  <c r="BI964" i="5"/>
  <c r="BH964" i="5"/>
  <c r="BI35" i="8" s="1"/>
  <c r="BG964" i="5"/>
  <c r="BF964" i="5"/>
  <c r="BG35" i="8" s="1"/>
  <c r="BE964" i="5"/>
  <c r="BD964" i="5"/>
  <c r="BE35" i="8" s="1"/>
  <c r="BC964" i="5"/>
  <c r="BB964" i="5"/>
  <c r="BC35" i="8" s="1"/>
  <c r="BA964" i="5"/>
  <c r="BB35" i="8" s="1"/>
  <c r="AZ964" i="5"/>
  <c r="AY964" i="5"/>
  <c r="AZ35" i="8" s="1"/>
  <c r="AX964" i="5"/>
  <c r="AW964" i="5"/>
  <c r="AV964" i="5"/>
  <c r="AW35" i="8" s="1"/>
  <c r="AU964" i="5"/>
  <c r="AT964" i="5"/>
  <c r="AU35" i="8" s="1"/>
  <c r="AS964" i="5"/>
  <c r="AR964" i="5"/>
  <c r="AS35" i="8" s="1"/>
  <c r="AQ964" i="5"/>
  <c r="AP964" i="5"/>
  <c r="AQ35" i="8" s="1"/>
  <c r="AO964" i="5"/>
  <c r="AP35" i="8" s="1"/>
  <c r="AN964" i="5"/>
  <c r="AM964" i="5"/>
  <c r="AN35" i="8" s="1"/>
  <c r="AL964" i="5"/>
  <c r="AK964" i="5"/>
  <c r="AJ964" i="5"/>
  <c r="AK35" i="8" s="1"/>
  <c r="AI964" i="5"/>
  <c r="AB964" i="5"/>
  <c r="AA964" i="5"/>
  <c r="Z964" i="5"/>
  <c r="AA35" i="8" s="1"/>
  <c r="Y964" i="5"/>
  <c r="X964" i="5"/>
  <c r="Y35" i="8" s="1"/>
  <c r="W964" i="5"/>
  <c r="V964" i="5"/>
  <c r="U964" i="5"/>
  <c r="T964" i="5"/>
  <c r="T35" i="10" s="1"/>
  <c r="S964" i="5"/>
  <c r="S35" i="10" s="1"/>
  <c r="R964" i="5"/>
  <c r="R35" i="10" s="1"/>
  <c r="Q964" i="5"/>
  <c r="Q35" i="10" s="1"/>
  <c r="N964" i="5"/>
  <c r="N35" i="8" s="1"/>
  <c r="M964" i="5"/>
  <c r="M35" i="6" s="1"/>
  <c r="L964" i="5"/>
  <c r="K964" i="5"/>
  <c r="K35" i="10" s="1"/>
  <c r="J964" i="5"/>
  <c r="I964" i="5"/>
  <c r="H964" i="5"/>
  <c r="GU943" i="5"/>
  <c r="GV49" i="11" s="1"/>
  <c r="GT943" i="5"/>
  <c r="GS943" i="5"/>
  <c r="GM943" i="5"/>
  <c r="GL943" i="5"/>
  <c r="GK943" i="5"/>
  <c r="GJ943" i="5"/>
  <c r="GI943" i="5"/>
  <c r="GH943" i="5"/>
  <c r="GG943" i="5"/>
  <c r="GE943" i="5"/>
  <c r="GD943" i="5"/>
  <c r="GB943" i="5"/>
  <c r="FZ943" i="5"/>
  <c r="FX943" i="5"/>
  <c r="FW943" i="5"/>
  <c r="FV943" i="5"/>
  <c r="FT943" i="5"/>
  <c r="FS943" i="5"/>
  <c r="FQ943" i="5"/>
  <c r="FP943" i="5"/>
  <c r="FN943" i="5"/>
  <c r="FM943" i="5"/>
  <c r="FK943" i="5"/>
  <c r="FJ943" i="5"/>
  <c r="FH943" i="5"/>
  <c r="FG943" i="5"/>
  <c r="FE943" i="5"/>
  <c r="FD943" i="5"/>
  <c r="FB943" i="5"/>
  <c r="FA943" i="5"/>
  <c r="EY943" i="5"/>
  <c r="EX943" i="5"/>
  <c r="EV943" i="5"/>
  <c r="EU943" i="5"/>
  <c r="ES943" i="5"/>
  <c r="ER943" i="5"/>
  <c r="EQ943" i="5"/>
  <c r="EO943" i="5"/>
  <c r="EN943" i="5"/>
  <c r="EL943" i="5"/>
  <c r="EK943" i="5"/>
  <c r="EI943" i="5"/>
  <c r="EH943" i="5"/>
  <c r="EF943" i="5"/>
  <c r="EE943" i="5"/>
  <c r="ED943" i="5"/>
  <c r="EB943" i="5"/>
  <c r="EA943" i="5"/>
  <c r="DZ943" i="5"/>
  <c r="DY943" i="5"/>
  <c r="DX943" i="5"/>
  <c r="DW943" i="5"/>
  <c r="DV943" i="5"/>
  <c r="DU943" i="5"/>
  <c r="DT943" i="5"/>
  <c r="DS943" i="5"/>
  <c r="DR943" i="5"/>
  <c r="DQ943" i="5"/>
  <c r="DP943" i="5"/>
  <c r="DO943" i="5"/>
  <c r="DN943" i="5"/>
  <c r="DM943" i="5"/>
  <c r="DL943" i="5"/>
  <c r="DK943" i="5"/>
  <c r="DJ943" i="5"/>
  <c r="DI943" i="5"/>
  <c r="DH943" i="5"/>
  <c r="DG943" i="5"/>
  <c r="DF943" i="5"/>
  <c r="DE943" i="5"/>
  <c r="DD943" i="5"/>
  <c r="DC943" i="5"/>
  <c r="DB943" i="5"/>
  <c r="DA943" i="5"/>
  <c r="CZ943" i="5"/>
  <c r="CY943" i="5"/>
  <c r="CX943" i="5"/>
  <c r="CW943" i="5"/>
  <c r="CV943" i="5"/>
  <c r="CU943" i="5"/>
  <c r="CT943" i="5"/>
  <c r="CS943" i="5"/>
  <c r="CR943" i="5"/>
  <c r="CQ943" i="5"/>
  <c r="CP943" i="5"/>
  <c r="CO943" i="5"/>
  <c r="CN943" i="5"/>
  <c r="CM943" i="5"/>
  <c r="CL943" i="5"/>
  <c r="CK943" i="5"/>
  <c r="CJ943" i="5"/>
  <c r="CI943" i="5"/>
  <c r="CH943" i="5"/>
  <c r="CG943" i="5"/>
  <c r="CF943" i="5"/>
  <c r="CE943" i="5"/>
  <c r="CD943" i="5"/>
  <c r="CC943" i="5"/>
  <c r="CB943" i="5"/>
  <c r="CA943" i="5"/>
  <c r="BZ943" i="5"/>
  <c r="BY943" i="5"/>
  <c r="BX943" i="5"/>
  <c r="BW943" i="5"/>
  <c r="BV943" i="5"/>
  <c r="BU943" i="5"/>
  <c r="BT943" i="5"/>
  <c r="BS943" i="5"/>
  <c r="BR943" i="5"/>
  <c r="BQ943" i="5"/>
  <c r="BP943" i="5"/>
  <c r="BO943" i="5"/>
  <c r="BJ943" i="5"/>
  <c r="BI943" i="5"/>
  <c r="BH943" i="5"/>
  <c r="BG943" i="5"/>
  <c r="BF943" i="5"/>
  <c r="BE943" i="5"/>
  <c r="BD943" i="5"/>
  <c r="BC943" i="5"/>
  <c r="BB943" i="5"/>
  <c r="BA943" i="5"/>
  <c r="AZ943" i="5"/>
  <c r="AY943" i="5"/>
  <c r="AX943" i="5"/>
  <c r="AW943" i="5"/>
  <c r="AV943" i="5"/>
  <c r="AU943" i="5"/>
  <c r="AT943" i="5"/>
  <c r="AS943" i="5"/>
  <c r="AR943" i="5"/>
  <c r="AQ943" i="5"/>
  <c r="AP943" i="5"/>
  <c r="AO943" i="5"/>
  <c r="AN943" i="5"/>
  <c r="AM943" i="5"/>
  <c r="AL943" i="5"/>
  <c r="AK943" i="5"/>
  <c r="AJ943" i="5"/>
  <c r="AI943" i="5"/>
  <c r="AB943" i="5"/>
  <c r="AA943" i="5"/>
  <c r="Z943" i="5"/>
  <c r="Y943" i="5"/>
  <c r="X943" i="5"/>
  <c r="W943" i="5"/>
  <c r="V943" i="5"/>
  <c r="U943" i="5"/>
  <c r="T943" i="5"/>
  <c r="T49" i="10" s="1"/>
  <c r="S943" i="5"/>
  <c r="S49" i="10" s="1"/>
  <c r="R943" i="5"/>
  <c r="R49" i="10" s="1"/>
  <c r="Q943" i="5"/>
  <c r="Q49" i="10" s="1"/>
  <c r="N943" i="5"/>
  <c r="M943" i="5"/>
  <c r="L943" i="5"/>
  <c r="K943" i="5"/>
  <c r="J943" i="5"/>
  <c r="I943" i="5"/>
  <c r="H943" i="5"/>
  <c r="GW941" i="5"/>
  <c r="GV941" i="5"/>
  <c r="GW940" i="5"/>
  <c r="GV940" i="5"/>
  <c r="GW939" i="5"/>
  <c r="GV939" i="5"/>
  <c r="GW938" i="5"/>
  <c r="GV938" i="5"/>
  <c r="GW937" i="5"/>
  <c r="GV937" i="5"/>
  <c r="GW936" i="5"/>
  <c r="GV936" i="5"/>
  <c r="GW935" i="5"/>
  <c r="GV935" i="5"/>
  <c r="GW934" i="5"/>
  <c r="GV934" i="5"/>
  <c r="GW933" i="5"/>
  <c r="GW927" i="5" s="1"/>
  <c r="GX27" i="11" s="1"/>
  <c r="GV933" i="5"/>
  <c r="GW932" i="5"/>
  <c r="GV932" i="5"/>
  <c r="GW931" i="5"/>
  <c r="GV931" i="5"/>
  <c r="GW930" i="5"/>
  <c r="GV930" i="5"/>
  <c r="GW929" i="5"/>
  <c r="GV929" i="5"/>
  <c r="GV927" i="5" s="1"/>
  <c r="GW27" i="11" s="1"/>
  <c r="GU927" i="5"/>
  <c r="GV27" i="11" s="1"/>
  <c r="GT927" i="5"/>
  <c r="GS927" i="5"/>
  <c r="GR927" i="5"/>
  <c r="GQ927" i="5"/>
  <c r="GP927" i="5"/>
  <c r="GM927" i="5"/>
  <c r="GL927" i="5"/>
  <c r="GK927" i="5"/>
  <c r="GJ927" i="5"/>
  <c r="GI927" i="5"/>
  <c r="GH927" i="5"/>
  <c r="GG927" i="5"/>
  <c r="GE927" i="5"/>
  <c r="GD927" i="5"/>
  <c r="GB927" i="5"/>
  <c r="FZ927" i="5"/>
  <c r="FX927" i="5"/>
  <c r="FW927" i="5"/>
  <c r="FV927" i="5"/>
  <c r="FT927" i="5"/>
  <c r="FS927" i="5"/>
  <c r="FQ927" i="5"/>
  <c r="FP927" i="5"/>
  <c r="FN927" i="5"/>
  <c r="FM927" i="5"/>
  <c r="FK927" i="5"/>
  <c r="FJ927" i="5"/>
  <c r="FH927" i="5"/>
  <c r="FG927" i="5"/>
  <c r="FE927" i="5"/>
  <c r="FD927" i="5"/>
  <c r="FB927" i="5"/>
  <c r="FA927" i="5"/>
  <c r="EY927" i="5"/>
  <c r="EX927" i="5"/>
  <c r="EV927" i="5"/>
  <c r="EU927" i="5"/>
  <c r="ES927" i="5"/>
  <c r="ER927" i="5"/>
  <c r="EQ927" i="5"/>
  <c r="EO927" i="5"/>
  <c r="EN927" i="5"/>
  <c r="EL927" i="5"/>
  <c r="EK927" i="5"/>
  <c r="EI927" i="5"/>
  <c r="EH927" i="5"/>
  <c r="EF927" i="5"/>
  <c r="EE927" i="5"/>
  <c r="ED927" i="5"/>
  <c r="EB927" i="5"/>
  <c r="EA927" i="5"/>
  <c r="DZ927" i="5"/>
  <c r="DY927" i="5"/>
  <c r="DX927" i="5"/>
  <c r="DW927" i="5"/>
  <c r="DV927" i="5"/>
  <c r="DU927" i="5"/>
  <c r="DT927" i="5"/>
  <c r="DS927" i="5"/>
  <c r="DR927" i="5"/>
  <c r="DQ927" i="5"/>
  <c r="DP927" i="5"/>
  <c r="DO927" i="5"/>
  <c r="DN927" i="5"/>
  <c r="DM927" i="5"/>
  <c r="DL927" i="5"/>
  <c r="DK927" i="5"/>
  <c r="DJ927" i="5"/>
  <c r="DI927" i="5"/>
  <c r="DH927" i="5"/>
  <c r="DG927" i="5"/>
  <c r="DF927" i="5"/>
  <c r="DE927" i="5"/>
  <c r="DD927" i="5"/>
  <c r="DC927" i="5"/>
  <c r="DB927" i="5"/>
  <c r="DA927" i="5"/>
  <c r="CZ927" i="5"/>
  <c r="CY927" i="5"/>
  <c r="CX927" i="5"/>
  <c r="CW927" i="5"/>
  <c r="CV927" i="5"/>
  <c r="CU927" i="5"/>
  <c r="CT927" i="5"/>
  <c r="CS927" i="5"/>
  <c r="CR927" i="5"/>
  <c r="CQ927" i="5"/>
  <c r="CP927" i="5"/>
  <c r="CO927" i="5"/>
  <c r="CN927" i="5"/>
  <c r="CM927" i="5"/>
  <c r="CL927" i="5"/>
  <c r="CK927" i="5"/>
  <c r="CJ927" i="5"/>
  <c r="CI927" i="5"/>
  <c r="CH927" i="5"/>
  <c r="CG927" i="5"/>
  <c r="CF927" i="5"/>
  <c r="CE927" i="5"/>
  <c r="CD927" i="5"/>
  <c r="CC927" i="5"/>
  <c r="CB927" i="5"/>
  <c r="CA927" i="5"/>
  <c r="BZ927" i="5"/>
  <c r="BY927" i="5"/>
  <c r="BX927" i="5"/>
  <c r="BW927" i="5"/>
  <c r="BV927" i="5"/>
  <c r="BU927" i="5"/>
  <c r="BT927" i="5"/>
  <c r="BS927" i="5"/>
  <c r="BR927" i="5"/>
  <c r="BQ927" i="5"/>
  <c r="BP927" i="5"/>
  <c r="BO927" i="5"/>
  <c r="BJ927" i="5"/>
  <c r="BI927" i="5"/>
  <c r="BH927" i="5"/>
  <c r="BG927" i="5"/>
  <c r="BF927" i="5"/>
  <c r="BE927" i="5"/>
  <c r="BD927" i="5"/>
  <c r="BC927" i="5"/>
  <c r="BB927" i="5"/>
  <c r="BA927" i="5"/>
  <c r="AZ927" i="5"/>
  <c r="AY927" i="5"/>
  <c r="AX927" i="5"/>
  <c r="AW927" i="5"/>
  <c r="AV927" i="5"/>
  <c r="AU927" i="5"/>
  <c r="AT927" i="5"/>
  <c r="AS927" i="5"/>
  <c r="AR927" i="5"/>
  <c r="AQ927" i="5"/>
  <c r="AP927" i="5"/>
  <c r="AO927" i="5"/>
  <c r="AN927" i="5"/>
  <c r="AM927" i="5"/>
  <c r="AL927" i="5"/>
  <c r="AK927" i="5"/>
  <c r="AJ927" i="5"/>
  <c r="AI927" i="5"/>
  <c r="AB927" i="5"/>
  <c r="AA927" i="5"/>
  <c r="Z927" i="5"/>
  <c r="Y927" i="5"/>
  <c r="X927" i="5"/>
  <c r="W927" i="5"/>
  <c r="V927" i="5"/>
  <c r="U927" i="5"/>
  <c r="T927" i="5"/>
  <c r="T27" i="10" s="1"/>
  <c r="S927" i="5"/>
  <c r="S27" i="10" s="1"/>
  <c r="R927" i="5"/>
  <c r="R27" i="10" s="1"/>
  <c r="Q927" i="5"/>
  <c r="Q27" i="10" s="1"/>
  <c r="N927" i="5"/>
  <c r="M927" i="5"/>
  <c r="L927" i="5"/>
  <c r="K927" i="5"/>
  <c r="J927" i="5"/>
  <c r="I927" i="5"/>
  <c r="H927" i="5"/>
  <c r="GW925" i="5"/>
  <c r="GV925" i="5"/>
  <c r="GW924" i="5"/>
  <c r="GV924" i="5"/>
  <c r="GW923" i="5"/>
  <c r="GV923" i="5"/>
  <c r="GW922" i="5"/>
  <c r="GV922" i="5"/>
  <c r="GW921" i="5"/>
  <c r="GV921" i="5"/>
  <c r="GW920" i="5"/>
  <c r="GV920" i="5"/>
  <c r="GW919" i="5"/>
  <c r="GV919" i="5"/>
  <c r="GW918" i="5"/>
  <c r="GV918" i="5"/>
  <c r="GW917" i="5"/>
  <c r="GV917" i="5"/>
  <c r="GW916" i="5"/>
  <c r="GV916" i="5"/>
  <c r="GW915" i="5"/>
  <c r="GV915" i="5"/>
  <c r="GW914" i="5"/>
  <c r="GV914" i="5"/>
  <c r="GW913" i="5"/>
  <c r="GV913" i="5"/>
  <c r="GW912" i="5"/>
  <c r="GV912" i="5"/>
  <c r="GW911" i="5"/>
  <c r="GV911" i="5"/>
  <c r="GW910" i="5"/>
  <c r="GV910" i="5"/>
  <c r="GW909" i="5"/>
  <c r="GV909" i="5"/>
  <c r="GW908" i="5"/>
  <c r="GV908" i="5"/>
  <c r="GW907" i="5"/>
  <c r="GV907" i="5"/>
  <c r="GW906" i="5"/>
  <c r="GV906" i="5"/>
  <c r="GW905" i="5"/>
  <c r="GV905" i="5"/>
  <c r="GW904" i="5"/>
  <c r="GV904" i="5"/>
  <c r="GW903" i="5"/>
  <c r="GV903" i="5"/>
  <c r="GW902" i="5"/>
  <c r="GV902" i="5"/>
  <c r="GW901" i="5"/>
  <c r="GV901" i="5"/>
  <c r="GW900" i="5"/>
  <c r="GV900" i="5"/>
  <c r="GW899" i="5"/>
  <c r="GV899" i="5"/>
  <c r="GV897" i="5" s="1"/>
  <c r="GW18" i="11" s="1"/>
  <c r="GW897" i="5"/>
  <c r="GX18" i="11" s="1"/>
  <c r="GU897" i="5"/>
  <c r="GV18" i="11" s="1"/>
  <c r="GT897" i="5"/>
  <c r="GS897" i="5"/>
  <c r="GR897" i="5"/>
  <c r="GQ897" i="5"/>
  <c r="GP897" i="5"/>
  <c r="GM897" i="5"/>
  <c r="GL897" i="5"/>
  <c r="GK897" i="5"/>
  <c r="GJ897" i="5"/>
  <c r="GI897" i="5"/>
  <c r="GH897" i="5"/>
  <c r="GG897" i="5"/>
  <c r="GE897" i="5"/>
  <c r="GD897" i="5"/>
  <c r="GB897" i="5"/>
  <c r="FZ897" i="5"/>
  <c r="FX897" i="5"/>
  <c r="FW897" i="5"/>
  <c r="FV897" i="5"/>
  <c r="FT897" i="5"/>
  <c r="FS897" i="5"/>
  <c r="FQ897" i="5"/>
  <c r="FP897" i="5"/>
  <c r="FN897" i="5"/>
  <c r="FM897" i="5"/>
  <c r="FK897" i="5"/>
  <c r="FJ897" i="5"/>
  <c r="FH897" i="5"/>
  <c r="FG897" i="5"/>
  <c r="FE897" i="5"/>
  <c r="FD897" i="5"/>
  <c r="FB897" i="5"/>
  <c r="FA897" i="5"/>
  <c r="EY897" i="5"/>
  <c r="EX897" i="5"/>
  <c r="EV897" i="5"/>
  <c r="EU897" i="5"/>
  <c r="ES897" i="5"/>
  <c r="ER897" i="5"/>
  <c r="EQ897" i="5"/>
  <c r="EO897" i="5"/>
  <c r="EN897" i="5"/>
  <c r="EL897" i="5"/>
  <c r="EK897" i="5"/>
  <c r="EI897" i="5"/>
  <c r="EH897" i="5"/>
  <c r="EF897" i="5"/>
  <c r="EE897" i="5"/>
  <c r="ED897" i="5"/>
  <c r="EB897" i="5"/>
  <c r="EA897" i="5"/>
  <c r="DZ897" i="5"/>
  <c r="DY897" i="5"/>
  <c r="DX897" i="5"/>
  <c r="DW897" i="5"/>
  <c r="DV897" i="5"/>
  <c r="DU897" i="5"/>
  <c r="DT897" i="5"/>
  <c r="DS897" i="5"/>
  <c r="DR897" i="5"/>
  <c r="DQ897" i="5"/>
  <c r="DP897" i="5"/>
  <c r="DO897" i="5"/>
  <c r="DN897" i="5"/>
  <c r="DM897" i="5"/>
  <c r="DL897" i="5"/>
  <c r="DK897" i="5"/>
  <c r="DJ897" i="5"/>
  <c r="DI897" i="5"/>
  <c r="DH897" i="5"/>
  <c r="DG897" i="5"/>
  <c r="DF897" i="5"/>
  <c r="DE897" i="5"/>
  <c r="DD897" i="5"/>
  <c r="DC897" i="5"/>
  <c r="DB897" i="5"/>
  <c r="DA897" i="5"/>
  <c r="CZ897" i="5"/>
  <c r="CY897" i="5"/>
  <c r="CX897" i="5"/>
  <c r="CW897" i="5"/>
  <c r="CV897" i="5"/>
  <c r="CU897" i="5"/>
  <c r="CT897" i="5"/>
  <c r="CS897" i="5"/>
  <c r="CR897" i="5"/>
  <c r="CQ897" i="5"/>
  <c r="CP897" i="5"/>
  <c r="CO897" i="5"/>
  <c r="CN897" i="5"/>
  <c r="CM897" i="5"/>
  <c r="CL897" i="5"/>
  <c r="CK897" i="5"/>
  <c r="CJ897" i="5"/>
  <c r="CI897" i="5"/>
  <c r="CH897" i="5"/>
  <c r="CG897" i="5"/>
  <c r="CF897" i="5"/>
  <c r="CE897" i="5"/>
  <c r="CD897" i="5"/>
  <c r="CC897" i="5"/>
  <c r="CB897" i="5"/>
  <c r="CA897" i="5"/>
  <c r="BZ897" i="5"/>
  <c r="BY897" i="5"/>
  <c r="BX897" i="5"/>
  <c r="BW897" i="5"/>
  <c r="BV897" i="5"/>
  <c r="BU897" i="5"/>
  <c r="BT897" i="5"/>
  <c r="BS897" i="5"/>
  <c r="BR897" i="5"/>
  <c r="BQ897" i="5"/>
  <c r="BP897" i="5"/>
  <c r="BO897" i="5"/>
  <c r="BJ897" i="5"/>
  <c r="BI897" i="5"/>
  <c r="BH897" i="5"/>
  <c r="BG897" i="5"/>
  <c r="BF897" i="5"/>
  <c r="BE897" i="5"/>
  <c r="BD897" i="5"/>
  <c r="BC897" i="5"/>
  <c r="BB897" i="5"/>
  <c r="BA897" i="5"/>
  <c r="AZ897" i="5"/>
  <c r="AY897" i="5"/>
  <c r="AX897" i="5"/>
  <c r="AW897" i="5"/>
  <c r="AV897" i="5"/>
  <c r="AU897" i="5"/>
  <c r="AT897" i="5"/>
  <c r="AS897" i="5"/>
  <c r="AR897" i="5"/>
  <c r="AQ897" i="5"/>
  <c r="AP897" i="5"/>
  <c r="AO897" i="5"/>
  <c r="AN897" i="5"/>
  <c r="AM897" i="5"/>
  <c r="AL897" i="5"/>
  <c r="AK897" i="5"/>
  <c r="AJ897" i="5"/>
  <c r="AI897" i="5"/>
  <c r="AB897" i="5"/>
  <c r="AA897" i="5"/>
  <c r="Z897" i="5"/>
  <c r="Y897" i="5"/>
  <c r="X897" i="5"/>
  <c r="W897" i="5"/>
  <c r="V897" i="5"/>
  <c r="U897" i="5"/>
  <c r="T897" i="5"/>
  <c r="T18" i="10" s="1"/>
  <c r="S897" i="5"/>
  <c r="S18" i="10" s="1"/>
  <c r="R897" i="5"/>
  <c r="R18" i="10" s="1"/>
  <c r="Q897" i="5"/>
  <c r="Q18" i="10" s="1"/>
  <c r="N897" i="5"/>
  <c r="M897" i="5"/>
  <c r="L897" i="5"/>
  <c r="K897" i="5"/>
  <c r="J897" i="5"/>
  <c r="I897" i="5"/>
  <c r="H897" i="5"/>
  <c r="GW887" i="5"/>
  <c r="GV887" i="5"/>
  <c r="GW886" i="5"/>
  <c r="GV886" i="5"/>
  <c r="GW885" i="5"/>
  <c r="GV885" i="5"/>
  <c r="GW884" i="5"/>
  <c r="GV884" i="5"/>
  <c r="GW883" i="5"/>
  <c r="GV883" i="5"/>
  <c r="GW882" i="5"/>
  <c r="GV882" i="5"/>
  <c r="GW881" i="5"/>
  <c r="GV881" i="5"/>
  <c r="GW880" i="5"/>
  <c r="GV880" i="5"/>
  <c r="GV874" i="5" s="1"/>
  <c r="GW59" i="11" s="1"/>
  <c r="GW879" i="5"/>
  <c r="GV879" i="5"/>
  <c r="GW878" i="5"/>
  <c r="GV878" i="5"/>
  <c r="GW877" i="5"/>
  <c r="GV877" i="5"/>
  <c r="GW876" i="5"/>
  <c r="GW874" i="5" s="1"/>
  <c r="GX59" i="11" s="1"/>
  <c r="GV876" i="5"/>
  <c r="GU874" i="5"/>
  <c r="GV59" i="11" s="1"/>
  <c r="GT874" i="5"/>
  <c r="GS874" i="5"/>
  <c r="GR874" i="5"/>
  <c r="GQ874" i="5"/>
  <c r="GP874" i="5"/>
  <c r="GO874" i="5"/>
  <c r="GN874" i="5"/>
  <c r="GM874" i="5"/>
  <c r="GL874" i="5"/>
  <c r="GK874" i="5"/>
  <c r="GJ874" i="5"/>
  <c r="GI874" i="5"/>
  <c r="GH874" i="5"/>
  <c r="GG874" i="5"/>
  <c r="GE874" i="5"/>
  <c r="GD874" i="5"/>
  <c r="GB874" i="5"/>
  <c r="FZ874" i="5"/>
  <c r="FX874" i="5"/>
  <c r="FW874" i="5"/>
  <c r="FV874" i="5"/>
  <c r="FT874" i="5"/>
  <c r="FS874" i="5"/>
  <c r="FQ874" i="5"/>
  <c r="FP874" i="5"/>
  <c r="FN874" i="5"/>
  <c r="FM874" i="5"/>
  <c r="FK874" i="5"/>
  <c r="FJ874" i="5"/>
  <c r="FH874" i="5"/>
  <c r="FG874" i="5"/>
  <c r="FE874" i="5"/>
  <c r="FD874" i="5"/>
  <c r="FB874" i="5"/>
  <c r="FA874" i="5"/>
  <c r="EY874" i="5"/>
  <c r="EX874" i="5"/>
  <c r="EV874" i="5"/>
  <c r="EU874" i="5"/>
  <c r="ES874" i="5"/>
  <c r="ER874" i="5"/>
  <c r="EQ874" i="5"/>
  <c r="EO874" i="5"/>
  <c r="EN874" i="5"/>
  <c r="EL874" i="5"/>
  <c r="EK874" i="5"/>
  <c r="EI874" i="5"/>
  <c r="EH874" i="5"/>
  <c r="EF874" i="5"/>
  <c r="EE874" i="5"/>
  <c r="ED874" i="5"/>
  <c r="EB874" i="5"/>
  <c r="EA874" i="5"/>
  <c r="DZ874" i="5"/>
  <c r="DY874" i="5"/>
  <c r="DX874" i="5"/>
  <c r="DW874" i="5"/>
  <c r="DV874" i="5"/>
  <c r="DU874" i="5"/>
  <c r="DT874" i="5"/>
  <c r="DS874" i="5"/>
  <c r="DR874" i="5"/>
  <c r="DQ874" i="5"/>
  <c r="DP874" i="5"/>
  <c r="DO874" i="5"/>
  <c r="DN874" i="5"/>
  <c r="DM874" i="5"/>
  <c r="DL874" i="5"/>
  <c r="DK874" i="5"/>
  <c r="DJ874" i="5"/>
  <c r="DI874" i="5"/>
  <c r="DH874" i="5"/>
  <c r="DG874" i="5"/>
  <c r="DF874" i="5"/>
  <c r="DE874" i="5"/>
  <c r="DD874" i="5"/>
  <c r="DC874" i="5"/>
  <c r="DB874" i="5"/>
  <c r="DA874" i="5"/>
  <c r="CZ874" i="5"/>
  <c r="CY874" i="5"/>
  <c r="CX874" i="5"/>
  <c r="CW874" i="5"/>
  <c r="CV874" i="5"/>
  <c r="CU874" i="5"/>
  <c r="CT874" i="5"/>
  <c r="CS874" i="5"/>
  <c r="CR874" i="5"/>
  <c r="CQ874" i="5"/>
  <c r="CP874" i="5"/>
  <c r="CO874" i="5"/>
  <c r="CN874" i="5"/>
  <c r="CM874" i="5"/>
  <c r="CL874" i="5"/>
  <c r="CK874" i="5"/>
  <c r="CJ874" i="5"/>
  <c r="CI874" i="5"/>
  <c r="CH874" i="5"/>
  <c r="CG874" i="5"/>
  <c r="CF874" i="5"/>
  <c r="CE874" i="5"/>
  <c r="CD874" i="5"/>
  <c r="CC874" i="5"/>
  <c r="CB874" i="5"/>
  <c r="CA874" i="5"/>
  <c r="BZ874" i="5"/>
  <c r="BY874" i="5"/>
  <c r="BX874" i="5"/>
  <c r="BW874" i="5"/>
  <c r="BV874" i="5"/>
  <c r="BU874" i="5"/>
  <c r="BT874" i="5"/>
  <c r="BS874" i="5"/>
  <c r="BR874" i="5"/>
  <c r="BQ874" i="5"/>
  <c r="BP874" i="5"/>
  <c r="BO874" i="5"/>
  <c r="BJ874" i="5"/>
  <c r="BI874" i="5"/>
  <c r="BH874" i="5"/>
  <c r="BG874" i="5"/>
  <c r="BF874" i="5"/>
  <c r="BE874" i="5"/>
  <c r="BD874" i="5"/>
  <c r="BC874" i="5"/>
  <c r="BB874" i="5"/>
  <c r="BA874" i="5"/>
  <c r="AZ874" i="5"/>
  <c r="AY874" i="5"/>
  <c r="AX874" i="5"/>
  <c r="AW874" i="5"/>
  <c r="AV874" i="5"/>
  <c r="AU874" i="5"/>
  <c r="AT874" i="5"/>
  <c r="AS874" i="5"/>
  <c r="AR874" i="5"/>
  <c r="AQ874" i="5"/>
  <c r="AP874" i="5"/>
  <c r="AO874" i="5"/>
  <c r="AN874" i="5"/>
  <c r="AM874" i="5"/>
  <c r="AL874" i="5"/>
  <c r="AK874" i="5"/>
  <c r="AJ874" i="5"/>
  <c r="AI874" i="5"/>
  <c r="AB874" i="5"/>
  <c r="AA874" i="5"/>
  <c r="Z874" i="5"/>
  <c r="Y874" i="5"/>
  <c r="X874" i="5"/>
  <c r="W874" i="5"/>
  <c r="V874" i="5"/>
  <c r="U874" i="5"/>
  <c r="T874" i="5"/>
  <c r="T59" i="10" s="1"/>
  <c r="S874" i="5"/>
  <c r="S59" i="10" s="1"/>
  <c r="R874" i="5"/>
  <c r="R59" i="10" s="1"/>
  <c r="R11" i="10" s="1"/>
  <c r="Q874" i="5"/>
  <c r="Q59" i="10" s="1"/>
  <c r="N874" i="5"/>
  <c r="M874" i="5"/>
  <c r="L874" i="5"/>
  <c r="K874" i="5"/>
  <c r="J874" i="5"/>
  <c r="I874" i="5"/>
  <c r="H874" i="5"/>
  <c r="GW862" i="5"/>
  <c r="GV862" i="5"/>
  <c r="GW861" i="5"/>
  <c r="GV861" i="5"/>
  <c r="GW860" i="5"/>
  <c r="GV860" i="5"/>
  <c r="GW859" i="5"/>
  <c r="GV859" i="5"/>
  <c r="GW858" i="5"/>
  <c r="GV858" i="5"/>
  <c r="GW857" i="5"/>
  <c r="GV857" i="5"/>
  <c r="GW856" i="5"/>
  <c r="GV856" i="5"/>
  <c r="GW855" i="5"/>
  <c r="GV855" i="5"/>
  <c r="GW854" i="5"/>
  <c r="GV854" i="5"/>
  <c r="GW853" i="5"/>
  <c r="GV853" i="5"/>
  <c r="GW852" i="5"/>
  <c r="GW850" i="5" s="1"/>
  <c r="GX58" i="11" s="1"/>
  <c r="GX57" i="11" s="1"/>
  <c r="GV852" i="5"/>
  <c r="GV850" i="5" s="1"/>
  <c r="GW58" i="11" s="1"/>
  <c r="GW57" i="11" s="1"/>
  <c r="GU850" i="5"/>
  <c r="GV58" i="11" s="1"/>
  <c r="GT850" i="5"/>
  <c r="GS850" i="5"/>
  <c r="GR850" i="5"/>
  <c r="GQ850" i="5"/>
  <c r="GP850" i="5"/>
  <c r="GO850" i="5"/>
  <c r="GN850" i="5"/>
  <c r="GM850" i="5"/>
  <c r="GL850" i="5"/>
  <c r="GK850" i="5"/>
  <c r="GJ850" i="5"/>
  <c r="GI850" i="5"/>
  <c r="GH850" i="5"/>
  <c r="GG850" i="5"/>
  <c r="GE850" i="5"/>
  <c r="GD850" i="5"/>
  <c r="GB850" i="5"/>
  <c r="FZ850" i="5"/>
  <c r="FX850" i="5"/>
  <c r="FW850" i="5"/>
  <c r="FV850" i="5"/>
  <c r="FT850" i="5"/>
  <c r="FS850" i="5"/>
  <c r="FQ850" i="5"/>
  <c r="FP850" i="5"/>
  <c r="FN850" i="5"/>
  <c r="FM850" i="5"/>
  <c r="FK850" i="5"/>
  <c r="FJ850" i="5"/>
  <c r="FH850" i="5"/>
  <c r="FG850" i="5"/>
  <c r="FE850" i="5"/>
  <c r="FD850" i="5"/>
  <c r="FB850" i="5"/>
  <c r="FA850" i="5"/>
  <c r="EY850" i="5"/>
  <c r="EX850" i="5"/>
  <c r="EV850" i="5"/>
  <c r="EU850" i="5"/>
  <c r="ES850" i="5"/>
  <c r="ER850" i="5"/>
  <c r="EQ850" i="5"/>
  <c r="EO850" i="5"/>
  <c r="EN850" i="5"/>
  <c r="EL850" i="5"/>
  <c r="EK850" i="5"/>
  <c r="EI850" i="5"/>
  <c r="EH850" i="5"/>
  <c r="EF850" i="5"/>
  <c r="EE850" i="5"/>
  <c r="ED850" i="5"/>
  <c r="EB850" i="5"/>
  <c r="EA850" i="5"/>
  <c r="DZ850" i="5"/>
  <c r="DY850" i="5"/>
  <c r="DX850" i="5"/>
  <c r="DW850" i="5"/>
  <c r="DV850" i="5"/>
  <c r="DU850" i="5"/>
  <c r="DT850" i="5"/>
  <c r="DS850" i="5"/>
  <c r="DR850" i="5"/>
  <c r="DQ850" i="5"/>
  <c r="DP850" i="5"/>
  <c r="DO850" i="5"/>
  <c r="DN850" i="5"/>
  <c r="DM850" i="5"/>
  <c r="DL850" i="5"/>
  <c r="DK850" i="5"/>
  <c r="DJ850" i="5"/>
  <c r="DI850" i="5"/>
  <c r="DH850" i="5"/>
  <c r="DG850" i="5"/>
  <c r="DF850" i="5"/>
  <c r="DE850" i="5"/>
  <c r="DD850" i="5"/>
  <c r="DC850" i="5"/>
  <c r="DB850" i="5"/>
  <c r="DA850" i="5"/>
  <c r="CZ850" i="5"/>
  <c r="CY850" i="5"/>
  <c r="CX850" i="5"/>
  <c r="CW850" i="5"/>
  <c r="CV850" i="5"/>
  <c r="CU850" i="5"/>
  <c r="CT850" i="5"/>
  <c r="CS850" i="5"/>
  <c r="CR850" i="5"/>
  <c r="CQ850" i="5"/>
  <c r="CP850" i="5"/>
  <c r="CO850" i="5"/>
  <c r="CN850" i="5"/>
  <c r="CM850" i="5"/>
  <c r="CL850" i="5"/>
  <c r="CK850" i="5"/>
  <c r="CJ850" i="5"/>
  <c r="CI850" i="5"/>
  <c r="CH850" i="5"/>
  <c r="CG850" i="5"/>
  <c r="CF850" i="5"/>
  <c r="CE850" i="5"/>
  <c r="CD850" i="5"/>
  <c r="CC850" i="5"/>
  <c r="CB850" i="5"/>
  <c r="CA850" i="5"/>
  <c r="BZ850" i="5"/>
  <c r="BY850" i="5"/>
  <c r="BX850" i="5"/>
  <c r="BW850" i="5"/>
  <c r="BV850" i="5"/>
  <c r="BU850" i="5"/>
  <c r="BT850" i="5"/>
  <c r="BS850" i="5"/>
  <c r="BR850" i="5"/>
  <c r="BQ850" i="5"/>
  <c r="BP850" i="5"/>
  <c r="BO850" i="5"/>
  <c r="BJ850" i="5"/>
  <c r="BI850" i="5"/>
  <c r="BH850" i="5"/>
  <c r="BG850" i="5"/>
  <c r="BF850" i="5"/>
  <c r="BE850" i="5"/>
  <c r="BD850" i="5"/>
  <c r="BC850" i="5"/>
  <c r="BB850" i="5"/>
  <c r="BA850" i="5"/>
  <c r="AZ850" i="5"/>
  <c r="AY850" i="5"/>
  <c r="AX850" i="5"/>
  <c r="AW850" i="5"/>
  <c r="AV850" i="5"/>
  <c r="AU850" i="5"/>
  <c r="AT850" i="5"/>
  <c r="AS850" i="5"/>
  <c r="AR850" i="5"/>
  <c r="AQ850" i="5"/>
  <c r="AP850" i="5"/>
  <c r="AO850" i="5"/>
  <c r="AN850" i="5"/>
  <c r="AM850" i="5"/>
  <c r="AL850" i="5"/>
  <c r="AK850" i="5"/>
  <c r="AJ850" i="5"/>
  <c r="AI850" i="5"/>
  <c r="AB850" i="5"/>
  <c r="AA850" i="5"/>
  <c r="Z850" i="5"/>
  <c r="Y850" i="5"/>
  <c r="X850" i="5"/>
  <c r="W850" i="5"/>
  <c r="V850" i="5"/>
  <c r="U850" i="5"/>
  <c r="T850" i="5"/>
  <c r="T58" i="10" s="1"/>
  <c r="T57" i="10" s="1"/>
  <c r="S850" i="5"/>
  <c r="S58" i="10" s="1"/>
  <c r="S57" i="10" s="1"/>
  <c r="R850" i="5"/>
  <c r="R58" i="10" s="1"/>
  <c r="Q850" i="5"/>
  <c r="Q58" i="10" s="1"/>
  <c r="N850" i="5"/>
  <c r="M850" i="5"/>
  <c r="L850" i="5"/>
  <c r="K850" i="5"/>
  <c r="J850" i="5"/>
  <c r="I850" i="5"/>
  <c r="H850" i="5"/>
  <c r="GW838" i="5"/>
  <c r="GV838" i="5"/>
  <c r="GW837" i="5"/>
  <c r="GV837" i="5"/>
  <c r="GW836" i="5"/>
  <c r="GV836" i="5"/>
  <c r="GW835" i="5"/>
  <c r="GV835" i="5"/>
  <c r="GW834" i="5"/>
  <c r="GV834" i="5"/>
  <c r="GW833" i="5"/>
  <c r="GV833" i="5"/>
  <c r="GW832" i="5"/>
  <c r="GV832" i="5"/>
  <c r="GW831" i="5"/>
  <c r="GW829" i="5" s="1"/>
  <c r="GX17" i="11" s="1"/>
  <c r="GV831" i="5"/>
  <c r="GV829" i="5" s="1"/>
  <c r="GW17" i="11" s="1"/>
  <c r="GU829" i="5"/>
  <c r="GV17" i="11" s="1"/>
  <c r="GT829" i="5"/>
  <c r="GS829" i="5"/>
  <c r="GR829" i="5"/>
  <c r="GQ829" i="5"/>
  <c r="GP829" i="5"/>
  <c r="GM829" i="5"/>
  <c r="GL829" i="5"/>
  <c r="GK829" i="5"/>
  <c r="GJ829" i="5"/>
  <c r="GI829" i="5"/>
  <c r="GH829" i="5"/>
  <c r="GG829" i="5"/>
  <c r="GE829" i="5"/>
  <c r="GD829" i="5"/>
  <c r="GB829" i="5"/>
  <c r="FZ829" i="5"/>
  <c r="FX829" i="5"/>
  <c r="FW829" i="5"/>
  <c r="FV829" i="5"/>
  <c r="FT829" i="5"/>
  <c r="FS829" i="5"/>
  <c r="FQ829" i="5"/>
  <c r="FP829" i="5"/>
  <c r="FN829" i="5"/>
  <c r="FM829" i="5"/>
  <c r="FK829" i="5"/>
  <c r="FJ829" i="5"/>
  <c r="FH829" i="5"/>
  <c r="FG829" i="5"/>
  <c r="FE829" i="5"/>
  <c r="FD829" i="5"/>
  <c r="FB829" i="5"/>
  <c r="FA829" i="5"/>
  <c r="EY829" i="5"/>
  <c r="EX829" i="5"/>
  <c r="EV829" i="5"/>
  <c r="EU829" i="5"/>
  <c r="ES829" i="5"/>
  <c r="ER829" i="5"/>
  <c r="EQ829" i="5"/>
  <c r="EO829" i="5"/>
  <c r="EN829" i="5"/>
  <c r="EL829" i="5"/>
  <c r="EK829" i="5"/>
  <c r="EI829" i="5"/>
  <c r="EH829" i="5"/>
  <c r="EF829" i="5"/>
  <c r="EE829" i="5"/>
  <c r="ED829" i="5"/>
  <c r="EB829" i="5"/>
  <c r="EA829" i="5"/>
  <c r="DZ829" i="5"/>
  <c r="DY829" i="5"/>
  <c r="DX829" i="5"/>
  <c r="DW829" i="5"/>
  <c r="DV829" i="5"/>
  <c r="DU829" i="5"/>
  <c r="DT829" i="5"/>
  <c r="DS829" i="5"/>
  <c r="DR829" i="5"/>
  <c r="DQ829" i="5"/>
  <c r="DP829" i="5"/>
  <c r="DO829" i="5"/>
  <c r="DN829" i="5"/>
  <c r="DM829" i="5"/>
  <c r="DL829" i="5"/>
  <c r="DK829" i="5"/>
  <c r="DJ829" i="5"/>
  <c r="DI829" i="5"/>
  <c r="DH829" i="5"/>
  <c r="DG829" i="5"/>
  <c r="DF829" i="5"/>
  <c r="DE829" i="5"/>
  <c r="DD829" i="5"/>
  <c r="DC829" i="5"/>
  <c r="DB829" i="5"/>
  <c r="DA829" i="5"/>
  <c r="CZ829" i="5"/>
  <c r="CY829" i="5"/>
  <c r="CX829" i="5"/>
  <c r="CW829" i="5"/>
  <c r="CV829" i="5"/>
  <c r="CU829" i="5"/>
  <c r="CT829" i="5"/>
  <c r="CS829" i="5"/>
  <c r="CR829" i="5"/>
  <c r="CQ829" i="5"/>
  <c r="CP829" i="5"/>
  <c r="CO829" i="5"/>
  <c r="CN829" i="5"/>
  <c r="CM829" i="5"/>
  <c r="CL829" i="5"/>
  <c r="CK829" i="5"/>
  <c r="CJ829" i="5"/>
  <c r="CI829" i="5"/>
  <c r="CH829" i="5"/>
  <c r="CG829" i="5"/>
  <c r="CF829" i="5"/>
  <c r="CE829" i="5"/>
  <c r="CD829" i="5"/>
  <c r="CC829" i="5"/>
  <c r="CB829" i="5"/>
  <c r="CA829" i="5"/>
  <c r="BZ829" i="5"/>
  <c r="BY829" i="5"/>
  <c r="BX829" i="5"/>
  <c r="BW829" i="5"/>
  <c r="BV829" i="5"/>
  <c r="BU829" i="5"/>
  <c r="BT829" i="5"/>
  <c r="BS829" i="5"/>
  <c r="BR829" i="5"/>
  <c r="BQ829" i="5"/>
  <c r="BP829" i="5"/>
  <c r="BO829" i="5"/>
  <c r="BJ829" i="5"/>
  <c r="BI829" i="5"/>
  <c r="BH829" i="5"/>
  <c r="BG829" i="5"/>
  <c r="BF829" i="5"/>
  <c r="BE829" i="5"/>
  <c r="BD829" i="5"/>
  <c r="BC829" i="5"/>
  <c r="BB829" i="5"/>
  <c r="BA829" i="5"/>
  <c r="AZ829" i="5"/>
  <c r="AY829" i="5"/>
  <c r="AX829" i="5"/>
  <c r="AW829" i="5"/>
  <c r="AV829" i="5"/>
  <c r="AU829" i="5"/>
  <c r="AT829" i="5"/>
  <c r="AS829" i="5"/>
  <c r="AR829" i="5"/>
  <c r="AQ829" i="5"/>
  <c r="AP829" i="5"/>
  <c r="AO829" i="5"/>
  <c r="AN829" i="5"/>
  <c r="AM829" i="5"/>
  <c r="AL829" i="5"/>
  <c r="AK829" i="5"/>
  <c r="AJ829" i="5"/>
  <c r="AI829" i="5"/>
  <c r="AB829" i="5"/>
  <c r="AA829" i="5"/>
  <c r="Z829" i="5"/>
  <c r="Y829" i="5"/>
  <c r="X829" i="5"/>
  <c r="W829" i="5"/>
  <c r="V829" i="5"/>
  <c r="U829" i="5"/>
  <c r="T829" i="5"/>
  <c r="T17" i="10" s="1"/>
  <c r="S829" i="5"/>
  <c r="S17" i="10" s="1"/>
  <c r="R829" i="5"/>
  <c r="R17" i="10" s="1"/>
  <c r="Q829" i="5"/>
  <c r="Q17" i="10" s="1"/>
  <c r="N829" i="5"/>
  <c r="M829" i="5"/>
  <c r="L829" i="5"/>
  <c r="K829" i="5"/>
  <c r="J829" i="5"/>
  <c r="I829" i="5"/>
  <c r="H829" i="5"/>
  <c r="GW820" i="5"/>
  <c r="GV820" i="5"/>
  <c r="GW819" i="5"/>
  <c r="GV819" i="5"/>
  <c r="GW818" i="5"/>
  <c r="GV818" i="5"/>
  <c r="GW817" i="5"/>
  <c r="GV817" i="5"/>
  <c r="GW816" i="5"/>
  <c r="GV816" i="5"/>
  <c r="GW815" i="5"/>
  <c r="GV815" i="5"/>
  <c r="GW814" i="5"/>
  <c r="GV814" i="5"/>
  <c r="GW813" i="5"/>
  <c r="GV813" i="5"/>
  <c r="GW812" i="5"/>
  <c r="GV812" i="5"/>
  <c r="GW811" i="5"/>
  <c r="GV811" i="5"/>
  <c r="GW810" i="5"/>
  <c r="GV810" i="5"/>
  <c r="GW809" i="5"/>
  <c r="GV809" i="5"/>
  <c r="GW808" i="5"/>
  <c r="GV808" i="5"/>
  <c r="GW807" i="5"/>
  <c r="GW805" i="5" s="1"/>
  <c r="GX48" i="11" s="1"/>
  <c r="GX47" i="11" s="1"/>
  <c r="GV807" i="5"/>
  <c r="GV805" i="5"/>
  <c r="GW48" i="11" s="1"/>
  <c r="GW47" i="11" s="1"/>
  <c r="GU805" i="5"/>
  <c r="GV48" i="11" s="1"/>
  <c r="GV47" i="11" s="1"/>
  <c r="GT805" i="5"/>
  <c r="GS805" i="5"/>
  <c r="GR805" i="5"/>
  <c r="GQ805" i="5"/>
  <c r="GP805" i="5"/>
  <c r="GO805" i="5"/>
  <c r="GP48" i="11" s="1"/>
  <c r="GM805" i="5"/>
  <c r="GL805" i="5"/>
  <c r="GK805" i="5"/>
  <c r="GJ805" i="5"/>
  <c r="GI805" i="5"/>
  <c r="GH805" i="5"/>
  <c r="GG805" i="5"/>
  <c r="GE805" i="5"/>
  <c r="GD805" i="5"/>
  <c r="GB805" i="5"/>
  <c r="FZ805" i="5"/>
  <c r="FX805" i="5"/>
  <c r="FW805" i="5"/>
  <c r="FV805" i="5"/>
  <c r="FT805" i="5"/>
  <c r="FS805" i="5"/>
  <c r="FQ805" i="5"/>
  <c r="FP805" i="5"/>
  <c r="FN805" i="5"/>
  <c r="FM805" i="5"/>
  <c r="FK805" i="5"/>
  <c r="FJ805" i="5"/>
  <c r="FH805" i="5"/>
  <c r="FG805" i="5"/>
  <c r="FE805" i="5"/>
  <c r="FD805" i="5"/>
  <c r="FB805" i="5"/>
  <c r="FA805" i="5"/>
  <c r="EY805" i="5"/>
  <c r="EX805" i="5"/>
  <c r="EV805" i="5"/>
  <c r="EU805" i="5"/>
  <c r="ES805" i="5"/>
  <c r="ER805" i="5"/>
  <c r="EQ805" i="5"/>
  <c r="EO805" i="5"/>
  <c r="EN805" i="5"/>
  <c r="EL805" i="5"/>
  <c r="EK805" i="5"/>
  <c r="EI805" i="5"/>
  <c r="EH805" i="5"/>
  <c r="EF805" i="5"/>
  <c r="EE805" i="5"/>
  <c r="ED805" i="5"/>
  <c r="EB805" i="5"/>
  <c r="EC48" i="11" s="1"/>
  <c r="EA805" i="5"/>
  <c r="EB48" i="11" s="1"/>
  <c r="DZ805" i="5"/>
  <c r="EA48" i="11" s="1"/>
  <c r="DY805" i="5"/>
  <c r="DZ48" i="11" s="1"/>
  <c r="DX805" i="5"/>
  <c r="DY48" i="11" s="1"/>
  <c r="DW805" i="5"/>
  <c r="DX48" i="11" s="1"/>
  <c r="DV805" i="5"/>
  <c r="DW48" i="11" s="1"/>
  <c r="DU805" i="5"/>
  <c r="DV48" i="11" s="1"/>
  <c r="DT805" i="5"/>
  <c r="DU48" i="11" s="1"/>
  <c r="DS805" i="5"/>
  <c r="DT48" i="11" s="1"/>
  <c r="DR805" i="5"/>
  <c r="DS48" i="11" s="1"/>
  <c r="DQ805" i="5"/>
  <c r="DR48" i="11" s="1"/>
  <c r="DP805" i="5"/>
  <c r="DQ48" i="11" s="1"/>
  <c r="DO805" i="5"/>
  <c r="DP48" i="11" s="1"/>
  <c r="DN805" i="5"/>
  <c r="DO48" i="11" s="1"/>
  <c r="DM805" i="5"/>
  <c r="DN48" i="11" s="1"/>
  <c r="DL805" i="5"/>
  <c r="DM48" i="11" s="1"/>
  <c r="DK805" i="5"/>
  <c r="DL48" i="11" s="1"/>
  <c r="DJ805" i="5"/>
  <c r="DK48" i="11" s="1"/>
  <c r="DI805" i="5"/>
  <c r="DJ48" i="11" s="1"/>
  <c r="DH805" i="5"/>
  <c r="DI48" i="11" s="1"/>
  <c r="DG805" i="5"/>
  <c r="DH48" i="11" s="1"/>
  <c r="DF805" i="5"/>
  <c r="DG48" i="11" s="1"/>
  <c r="DE805" i="5"/>
  <c r="DF48" i="11" s="1"/>
  <c r="DD805" i="5"/>
  <c r="DE48" i="11" s="1"/>
  <c r="DC805" i="5"/>
  <c r="DD48" i="11" s="1"/>
  <c r="DB805" i="5"/>
  <c r="DC48" i="11" s="1"/>
  <c r="DA805" i="5"/>
  <c r="DB48" i="11" s="1"/>
  <c r="CZ805" i="5"/>
  <c r="DA48" i="11" s="1"/>
  <c r="CY805" i="5"/>
  <c r="CZ48" i="11" s="1"/>
  <c r="CX805" i="5"/>
  <c r="CY48" i="11" s="1"/>
  <c r="CW805" i="5"/>
  <c r="CX48" i="11" s="1"/>
  <c r="CV805" i="5"/>
  <c r="CW48" i="11" s="1"/>
  <c r="CU805" i="5"/>
  <c r="CV48" i="11" s="1"/>
  <c r="CT805" i="5"/>
  <c r="CU48" i="11" s="1"/>
  <c r="CS805" i="5"/>
  <c r="CT48" i="11" s="1"/>
  <c r="CR805" i="5"/>
  <c r="CS48" i="11" s="1"/>
  <c r="CQ805" i="5"/>
  <c r="CR48" i="11" s="1"/>
  <c r="CP805" i="5"/>
  <c r="CQ48" i="11" s="1"/>
  <c r="CO805" i="5"/>
  <c r="CP48" i="11" s="1"/>
  <c r="CN805" i="5"/>
  <c r="CO48" i="11" s="1"/>
  <c r="CM805" i="5"/>
  <c r="CN48" i="11" s="1"/>
  <c r="CL805" i="5"/>
  <c r="CM48" i="11" s="1"/>
  <c r="CK805" i="5"/>
  <c r="CL48" i="11" s="1"/>
  <c r="CJ805" i="5"/>
  <c r="CK48" i="11" s="1"/>
  <c r="CI805" i="5"/>
  <c r="CJ48" i="11" s="1"/>
  <c r="CH805" i="5"/>
  <c r="CI48" i="11" s="1"/>
  <c r="CG805" i="5"/>
  <c r="CH48" i="11" s="1"/>
  <c r="CF805" i="5"/>
  <c r="CG48" i="11" s="1"/>
  <c r="CE805" i="5"/>
  <c r="CF48" i="11" s="1"/>
  <c r="CD805" i="5"/>
  <c r="CE48" i="11" s="1"/>
  <c r="CC805" i="5"/>
  <c r="CD48" i="11" s="1"/>
  <c r="CB805" i="5"/>
  <c r="CC48" i="11" s="1"/>
  <c r="CA805" i="5"/>
  <c r="CB48" i="11" s="1"/>
  <c r="BZ805" i="5"/>
  <c r="CA48" i="11" s="1"/>
  <c r="BY805" i="5"/>
  <c r="BZ48" i="11" s="1"/>
  <c r="BX805" i="5"/>
  <c r="BY48" i="11" s="1"/>
  <c r="BW805" i="5"/>
  <c r="BX48" i="11" s="1"/>
  <c r="BV805" i="5"/>
  <c r="BW48" i="11" s="1"/>
  <c r="BU805" i="5"/>
  <c r="BV48" i="11" s="1"/>
  <c r="BT805" i="5"/>
  <c r="BU48" i="11" s="1"/>
  <c r="BS805" i="5"/>
  <c r="BT48" i="11" s="1"/>
  <c r="BR805" i="5"/>
  <c r="BS48" i="11" s="1"/>
  <c r="BQ805" i="5"/>
  <c r="BR48" i="11" s="1"/>
  <c r="BP805" i="5"/>
  <c r="BQ48" i="11" s="1"/>
  <c r="BO805" i="5"/>
  <c r="BP48" i="11" s="1"/>
  <c r="BJ805" i="5"/>
  <c r="BK48" i="11" s="1"/>
  <c r="BI805" i="5"/>
  <c r="BJ48" i="11" s="1"/>
  <c r="BH805" i="5"/>
  <c r="BI48" i="11" s="1"/>
  <c r="BG805" i="5"/>
  <c r="BH48" i="11" s="1"/>
  <c r="BF805" i="5"/>
  <c r="BG48" i="11" s="1"/>
  <c r="BE805" i="5"/>
  <c r="BF48" i="11" s="1"/>
  <c r="BD805" i="5"/>
  <c r="BE48" i="11" s="1"/>
  <c r="BC805" i="5"/>
  <c r="BD48" i="11" s="1"/>
  <c r="BB805" i="5"/>
  <c r="BC48" i="11" s="1"/>
  <c r="BA805" i="5"/>
  <c r="BB48" i="11" s="1"/>
  <c r="AZ805" i="5"/>
  <c r="BA48" i="11" s="1"/>
  <c r="AY805" i="5"/>
  <c r="AZ48" i="11" s="1"/>
  <c r="AX805" i="5"/>
  <c r="AY48" i="11" s="1"/>
  <c r="AW805" i="5"/>
  <c r="AX48" i="11" s="1"/>
  <c r="AV805" i="5"/>
  <c r="AW48" i="11" s="1"/>
  <c r="AU805" i="5"/>
  <c r="AV48" i="11" s="1"/>
  <c r="AT805" i="5"/>
  <c r="AU48" i="11" s="1"/>
  <c r="AS805" i="5"/>
  <c r="AT48" i="11" s="1"/>
  <c r="AR805" i="5"/>
  <c r="AS48" i="11" s="1"/>
  <c r="AQ805" i="5"/>
  <c r="AR48" i="11" s="1"/>
  <c r="AP805" i="5"/>
  <c r="AQ48" i="11" s="1"/>
  <c r="AO805" i="5"/>
  <c r="AP48" i="11" s="1"/>
  <c r="AN805" i="5"/>
  <c r="AO48" i="11" s="1"/>
  <c r="AM805" i="5"/>
  <c r="AN48" i="11" s="1"/>
  <c r="AL805" i="5"/>
  <c r="AM48" i="11" s="1"/>
  <c r="AK805" i="5"/>
  <c r="AL48" i="11" s="1"/>
  <c r="AJ805" i="5"/>
  <c r="AK48" i="11" s="1"/>
  <c r="AI805" i="5"/>
  <c r="AJ48" i="11" s="1"/>
  <c r="AB805" i="5"/>
  <c r="AA805" i="5"/>
  <c r="Z805" i="5"/>
  <c r="Y805" i="5"/>
  <c r="X805" i="5"/>
  <c r="W805" i="5"/>
  <c r="V805" i="5"/>
  <c r="U805" i="5"/>
  <c r="T805" i="5"/>
  <c r="T48" i="10" s="1"/>
  <c r="S805" i="5"/>
  <c r="S48" i="10" s="1"/>
  <c r="R805" i="5"/>
  <c r="R48" i="10" s="1"/>
  <c r="Q805" i="5"/>
  <c r="Q48" i="10" s="1"/>
  <c r="N805" i="5"/>
  <c r="M805" i="5"/>
  <c r="L805" i="5"/>
  <c r="K805" i="5"/>
  <c r="J805" i="5"/>
  <c r="I805" i="5"/>
  <c r="H805" i="5"/>
  <c r="GW773" i="5"/>
  <c r="GV773" i="5"/>
  <c r="GW772" i="5"/>
  <c r="GV772" i="5"/>
  <c r="GW771" i="5"/>
  <c r="GV771" i="5"/>
  <c r="GW770" i="5"/>
  <c r="GV770" i="5"/>
  <c r="GW769" i="5"/>
  <c r="GV769" i="5"/>
  <c r="GW768" i="5"/>
  <c r="GV768" i="5"/>
  <c r="GW767" i="5"/>
  <c r="GV767" i="5"/>
  <c r="GW766" i="5"/>
  <c r="GV766" i="5"/>
  <c r="GW765" i="5"/>
  <c r="GV765" i="5"/>
  <c r="GW764" i="5"/>
  <c r="GV764" i="5"/>
  <c r="GW763" i="5"/>
  <c r="GV763" i="5"/>
  <c r="GW762" i="5"/>
  <c r="GV762" i="5"/>
  <c r="GW761" i="5"/>
  <c r="GV761" i="5"/>
  <c r="GW760" i="5"/>
  <c r="GV760" i="5"/>
  <c r="GV758" i="5" s="1"/>
  <c r="GW16" i="11" s="1"/>
  <c r="GW11" i="11" s="1"/>
  <c r="GW758" i="5"/>
  <c r="GX16" i="11" s="1"/>
  <c r="GU758" i="5"/>
  <c r="GV16" i="11" s="1"/>
  <c r="GT758" i="5"/>
  <c r="GS758" i="5"/>
  <c r="GM758" i="5"/>
  <c r="GL758" i="5"/>
  <c r="GK758" i="5"/>
  <c r="GJ758" i="5"/>
  <c r="GI758" i="5"/>
  <c r="GH758" i="5"/>
  <c r="GG758" i="5"/>
  <c r="GE758" i="5"/>
  <c r="GD758" i="5"/>
  <c r="GB758" i="5"/>
  <c r="FZ758" i="5"/>
  <c r="FX758" i="5"/>
  <c r="FW758" i="5"/>
  <c r="FV758" i="5"/>
  <c r="FT758" i="5"/>
  <c r="FS758" i="5"/>
  <c r="FQ758" i="5"/>
  <c r="FP758" i="5"/>
  <c r="FN758" i="5"/>
  <c r="FM758" i="5"/>
  <c r="FK758" i="5"/>
  <c r="FJ758" i="5"/>
  <c r="FH758" i="5"/>
  <c r="FG758" i="5"/>
  <c r="FE758" i="5"/>
  <c r="FD758" i="5"/>
  <c r="FB758" i="5"/>
  <c r="FA758" i="5"/>
  <c r="EY758" i="5"/>
  <c r="EX758" i="5"/>
  <c r="EV758" i="5"/>
  <c r="EU758" i="5"/>
  <c r="ES758" i="5"/>
  <c r="ER758" i="5"/>
  <c r="EQ758" i="5"/>
  <c r="EO758" i="5"/>
  <c r="EN758" i="5"/>
  <c r="EL758" i="5"/>
  <c r="EK758" i="5"/>
  <c r="EI758" i="5"/>
  <c r="EH758" i="5"/>
  <c r="EF758" i="5"/>
  <c r="EE758" i="5"/>
  <c r="ED758" i="5"/>
  <c r="EB758" i="5"/>
  <c r="EA758" i="5"/>
  <c r="DZ758" i="5"/>
  <c r="DY758" i="5"/>
  <c r="DX758" i="5"/>
  <c r="DW758" i="5"/>
  <c r="DV758" i="5"/>
  <c r="DU758" i="5"/>
  <c r="DT758" i="5"/>
  <c r="DS758" i="5"/>
  <c r="DR758" i="5"/>
  <c r="DQ758" i="5"/>
  <c r="DP758" i="5"/>
  <c r="DO758" i="5"/>
  <c r="DN758" i="5"/>
  <c r="DM758" i="5"/>
  <c r="DL758" i="5"/>
  <c r="DK758" i="5"/>
  <c r="DJ758" i="5"/>
  <c r="DI758" i="5"/>
  <c r="DH758" i="5"/>
  <c r="DG758" i="5"/>
  <c r="DF758" i="5"/>
  <c r="DE758" i="5"/>
  <c r="DD758" i="5"/>
  <c r="DC758" i="5"/>
  <c r="DB758" i="5"/>
  <c r="DA758" i="5"/>
  <c r="CZ758" i="5"/>
  <c r="CY758" i="5"/>
  <c r="CX758" i="5"/>
  <c r="CW758" i="5"/>
  <c r="CV758" i="5"/>
  <c r="CU758" i="5"/>
  <c r="CT758" i="5"/>
  <c r="CS758" i="5"/>
  <c r="CR758" i="5"/>
  <c r="CQ758" i="5"/>
  <c r="CP758" i="5"/>
  <c r="CO758" i="5"/>
  <c r="CN758" i="5"/>
  <c r="CM758" i="5"/>
  <c r="CL758" i="5"/>
  <c r="CK758" i="5"/>
  <c r="CJ758" i="5"/>
  <c r="CI758" i="5"/>
  <c r="CH758" i="5"/>
  <c r="CG758" i="5"/>
  <c r="CF758" i="5"/>
  <c r="CE758" i="5"/>
  <c r="CD758" i="5"/>
  <c r="CC758" i="5"/>
  <c r="CB758" i="5"/>
  <c r="CA758" i="5"/>
  <c r="BZ758" i="5"/>
  <c r="BY758" i="5"/>
  <c r="BX758" i="5"/>
  <c r="BW758" i="5"/>
  <c r="BV758" i="5"/>
  <c r="BU758" i="5"/>
  <c r="BT758" i="5"/>
  <c r="BS758" i="5"/>
  <c r="BR758" i="5"/>
  <c r="BQ758" i="5"/>
  <c r="BP758" i="5"/>
  <c r="BO758" i="5"/>
  <c r="BJ758" i="5"/>
  <c r="BI758" i="5"/>
  <c r="BH758" i="5"/>
  <c r="BG758" i="5"/>
  <c r="BF758" i="5"/>
  <c r="BE758" i="5"/>
  <c r="BD758" i="5"/>
  <c r="BC758" i="5"/>
  <c r="BB758" i="5"/>
  <c r="BA758" i="5"/>
  <c r="AZ758" i="5"/>
  <c r="AY758" i="5"/>
  <c r="AX758" i="5"/>
  <c r="AW758" i="5"/>
  <c r="AV758" i="5"/>
  <c r="AU758" i="5"/>
  <c r="AT758" i="5"/>
  <c r="AS758" i="5"/>
  <c r="AR758" i="5"/>
  <c r="AQ758" i="5"/>
  <c r="AP758" i="5"/>
  <c r="AO758" i="5"/>
  <c r="AN758" i="5"/>
  <c r="AM758" i="5"/>
  <c r="AL758" i="5"/>
  <c r="AK758" i="5"/>
  <c r="AJ758" i="5"/>
  <c r="AI758" i="5"/>
  <c r="AB758" i="5"/>
  <c r="AA758" i="5"/>
  <c r="Z758" i="5"/>
  <c r="Y758" i="5"/>
  <c r="X758" i="5"/>
  <c r="W758" i="5"/>
  <c r="V758" i="5"/>
  <c r="U758" i="5"/>
  <c r="T758" i="5"/>
  <c r="T16" i="10" s="1"/>
  <c r="S758" i="5"/>
  <c r="S16" i="10" s="1"/>
  <c r="R758" i="5"/>
  <c r="R16" i="10" s="1"/>
  <c r="Q758" i="5"/>
  <c r="Q16" i="10" s="1"/>
  <c r="N758" i="5"/>
  <c r="M758" i="5"/>
  <c r="L758" i="5"/>
  <c r="K758" i="5"/>
  <c r="J758" i="5"/>
  <c r="I758" i="5"/>
  <c r="H758" i="5"/>
  <c r="GW746" i="5"/>
  <c r="GV746" i="5"/>
  <c r="GW745" i="5"/>
  <c r="GV745" i="5"/>
  <c r="GW744" i="5"/>
  <c r="GV744" i="5"/>
  <c r="GW743" i="5"/>
  <c r="GV743" i="5"/>
  <c r="GW742" i="5"/>
  <c r="GV742" i="5"/>
  <c r="GW741" i="5"/>
  <c r="GV741" i="5"/>
  <c r="GW740" i="5"/>
  <c r="GV740" i="5"/>
  <c r="GW739" i="5"/>
  <c r="GV739" i="5"/>
  <c r="GW738" i="5"/>
  <c r="GV738" i="5"/>
  <c r="GV733" i="5" s="1"/>
  <c r="GW26" i="11" s="1"/>
  <c r="GW737" i="5"/>
  <c r="GV737" i="5"/>
  <c r="GW736" i="5"/>
  <c r="GV736" i="5"/>
  <c r="GW735" i="5"/>
  <c r="GW733" i="5" s="1"/>
  <c r="GX26" i="11" s="1"/>
  <c r="GV735" i="5"/>
  <c r="GU733" i="5"/>
  <c r="GV26" i="11" s="1"/>
  <c r="GT733" i="5"/>
  <c r="GS733" i="5"/>
  <c r="GR733" i="5"/>
  <c r="GQ733" i="5"/>
  <c r="GQ710" i="5" s="1"/>
  <c r="GQ10" i="5" s="1"/>
  <c r="GP733" i="5"/>
  <c r="GM733" i="5"/>
  <c r="GL733" i="5"/>
  <c r="GK733" i="5"/>
  <c r="GJ733" i="5"/>
  <c r="GI733" i="5"/>
  <c r="GH733" i="5"/>
  <c r="GG733" i="5"/>
  <c r="GE733" i="5"/>
  <c r="GD733" i="5"/>
  <c r="GB733" i="5"/>
  <c r="FZ733" i="5"/>
  <c r="FX733" i="5"/>
  <c r="FW733" i="5"/>
  <c r="FV733" i="5"/>
  <c r="FT733" i="5"/>
  <c r="FS733" i="5"/>
  <c r="FQ733" i="5"/>
  <c r="FP733" i="5"/>
  <c r="FN733" i="5"/>
  <c r="FM733" i="5"/>
  <c r="FK733" i="5"/>
  <c r="FJ733" i="5"/>
  <c r="FH733" i="5"/>
  <c r="FG733" i="5"/>
  <c r="FE733" i="5"/>
  <c r="FD733" i="5"/>
  <c r="FB733" i="5"/>
  <c r="FA733" i="5"/>
  <c r="EY733" i="5"/>
  <c r="EX733" i="5"/>
  <c r="EV733" i="5"/>
  <c r="EU733" i="5"/>
  <c r="ES733" i="5"/>
  <c r="ER733" i="5"/>
  <c r="EQ733" i="5"/>
  <c r="EO733" i="5"/>
  <c r="EN733" i="5"/>
  <c r="EL733" i="5"/>
  <c r="EK733" i="5"/>
  <c r="EI733" i="5"/>
  <c r="EH733" i="5"/>
  <c r="EF733" i="5"/>
  <c r="EE733" i="5"/>
  <c r="ED733" i="5"/>
  <c r="EB733" i="5"/>
  <c r="EA733" i="5"/>
  <c r="DZ733" i="5"/>
  <c r="DY733" i="5"/>
  <c r="DX733" i="5"/>
  <c r="DW733" i="5"/>
  <c r="DV733" i="5"/>
  <c r="DU733" i="5"/>
  <c r="DT733" i="5"/>
  <c r="DS733" i="5"/>
  <c r="DR733" i="5"/>
  <c r="DQ733" i="5"/>
  <c r="DP733" i="5"/>
  <c r="DO733" i="5"/>
  <c r="DN733" i="5"/>
  <c r="DM733" i="5"/>
  <c r="DL733" i="5"/>
  <c r="DK733" i="5"/>
  <c r="DJ733" i="5"/>
  <c r="DI733" i="5"/>
  <c r="DH733" i="5"/>
  <c r="DG733" i="5"/>
  <c r="DF733" i="5"/>
  <c r="DE733" i="5"/>
  <c r="DD733" i="5"/>
  <c r="DC733" i="5"/>
  <c r="DB733" i="5"/>
  <c r="DA733" i="5"/>
  <c r="CZ733" i="5"/>
  <c r="CY733" i="5"/>
  <c r="CX733" i="5"/>
  <c r="CW733" i="5"/>
  <c r="CV733" i="5"/>
  <c r="CU733" i="5"/>
  <c r="CT733" i="5"/>
  <c r="CS733" i="5"/>
  <c r="CR733" i="5"/>
  <c r="CQ733" i="5"/>
  <c r="CP733" i="5"/>
  <c r="CO733" i="5"/>
  <c r="CN733" i="5"/>
  <c r="CM733" i="5"/>
  <c r="CL733" i="5"/>
  <c r="CK733" i="5"/>
  <c r="CJ733" i="5"/>
  <c r="CI733" i="5"/>
  <c r="CH733" i="5"/>
  <c r="CG733" i="5"/>
  <c r="CF733" i="5"/>
  <c r="CE733" i="5"/>
  <c r="CD733" i="5"/>
  <c r="CC733" i="5"/>
  <c r="CB733" i="5"/>
  <c r="CA733" i="5"/>
  <c r="BZ733" i="5"/>
  <c r="BY733" i="5"/>
  <c r="BX733" i="5"/>
  <c r="BW733" i="5"/>
  <c r="BV733" i="5"/>
  <c r="BU733" i="5"/>
  <c r="BT733" i="5"/>
  <c r="BS733" i="5"/>
  <c r="BR733" i="5"/>
  <c r="BQ733" i="5"/>
  <c r="BP733" i="5"/>
  <c r="BO733" i="5"/>
  <c r="BJ733" i="5"/>
  <c r="BI733" i="5"/>
  <c r="BH733" i="5"/>
  <c r="BG733" i="5"/>
  <c r="BF733" i="5"/>
  <c r="BE733" i="5"/>
  <c r="BD733" i="5"/>
  <c r="BC733" i="5"/>
  <c r="BB733" i="5"/>
  <c r="BA733" i="5"/>
  <c r="AZ733" i="5"/>
  <c r="AY733" i="5"/>
  <c r="AX733" i="5"/>
  <c r="AW733" i="5"/>
  <c r="AV733" i="5"/>
  <c r="AU733" i="5"/>
  <c r="AT733" i="5"/>
  <c r="AS733" i="5"/>
  <c r="AR733" i="5"/>
  <c r="AQ733" i="5"/>
  <c r="AP733" i="5"/>
  <c r="AO733" i="5"/>
  <c r="AN733" i="5"/>
  <c r="AM733" i="5"/>
  <c r="AL733" i="5"/>
  <c r="AK733" i="5"/>
  <c r="AJ733" i="5"/>
  <c r="AI733" i="5"/>
  <c r="AB733" i="5"/>
  <c r="AA733" i="5"/>
  <c r="Z733" i="5"/>
  <c r="Y733" i="5"/>
  <c r="X733" i="5"/>
  <c r="W733" i="5"/>
  <c r="V733" i="5"/>
  <c r="U733" i="5"/>
  <c r="T733" i="5"/>
  <c r="T26" i="10" s="1"/>
  <c r="S733" i="5"/>
  <c r="S26" i="10" s="1"/>
  <c r="R733" i="5"/>
  <c r="R26" i="10" s="1"/>
  <c r="Q733" i="5"/>
  <c r="Q26" i="10" s="1"/>
  <c r="N733" i="5"/>
  <c r="M733" i="5"/>
  <c r="L733" i="5"/>
  <c r="K733" i="5"/>
  <c r="J733" i="5"/>
  <c r="I733" i="5"/>
  <c r="H733" i="5"/>
  <c r="GW729" i="5"/>
  <c r="GV729" i="5"/>
  <c r="GW728" i="5"/>
  <c r="GV728" i="5"/>
  <c r="GW727" i="5"/>
  <c r="GV727" i="5"/>
  <c r="GW726" i="5"/>
  <c r="GV726" i="5"/>
  <c r="GW725" i="5"/>
  <c r="GV725" i="5"/>
  <c r="GW724" i="5"/>
  <c r="GV724" i="5"/>
  <c r="GW723" i="5"/>
  <c r="GV723" i="5"/>
  <c r="GW722" i="5"/>
  <c r="GV722" i="5"/>
  <c r="GW721" i="5"/>
  <c r="GV721" i="5"/>
  <c r="GW720" i="5"/>
  <c r="GV720" i="5"/>
  <c r="GW719" i="5"/>
  <c r="GV719" i="5"/>
  <c r="GW718" i="5"/>
  <c r="GV718" i="5"/>
  <c r="GW717" i="5"/>
  <c r="GV717" i="5"/>
  <c r="GW715" i="5"/>
  <c r="GV715" i="5"/>
  <c r="GW714" i="5"/>
  <c r="GW712" i="5" s="1"/>
  <c r="GX15" i="11" s="1"/>
  <c r="GV714" i="5"/>
  <c r="GV712" i="5" s="1"/>
  <c r="GW15" i="11" s="1"/>
  <c r="GW14" i="11" s="1"/>
  <c r="GU712" i="5"/>
  <c r="GV15" i="11" s="1"/>
  <c r="GV14" i="11" s="1"/>
  <c r="GT712" i="5"/>
  <c r="GS712" i="5"/>
  <c r="GR712" i="5"/>
  <c r="GQ712" i="5"/>
  <c r="GP712" i="5"/>
  <c r="GM712" i="5"/>
  <c r="GL712" i="5"/>
  <c r="GK712" i="5"/>
  <c r="GJ712" i="5"/>
  <c r="GI712" i="5"/>
  <c r="GH712" i="5"/>
  <c r="GG712" i="5"/>
  <c r="GE712" i="5"/>
  <c r="GD712" i="5"/>
  <c r="GB712" i="5"/>
  <c r="FZ712" i="5"/>
  <c r="FX712" i="5"/>
  <c r="FW712" i="5"/>
  <c r="FV712" i="5"/>
  <c r="FT712" i="5"/>
  <c r="FS712" i="5"/>
  <c r="FQ712" i="5"/>
  <c r="FP712" i="5"/>
  <c r="FN712" i="5"/>
  <c r="FM712" i="5"/>
  <c r="FK712" i="5"/>
  <c r="FJ712" i="5"/>
  <c r="FH712" i="5"/>
  <c r="FG712" i="5"/>
  <c r="FE712" i="5"/>
  <c r="FD712" i="5"/>
  <c r="FB712" i="5"/>
  <c r="FA712" i="5"/>
  <c r="EY712" i="5"/>
  <c r="EX712" i="5"/>
  <c r="EV712" i="5"/>
  <c r="EU712" i="5"/>
  <c r="ES712" i="5"/>
  <c r="ER712" i="5"/>
  <c r="EQ712" i="5"/>
  <c r="EO712" i="5"/>
  <c r="EN712" i="5"/>
  <c r="EL712" i="5"/>
  <c r="EK712" i="5"/>
  <c r="EI712" i="5"/>
  <c r="EH712" i="5"/>
  <c r="EF712" i="5"/>
  <c r="EE712" i="5"/>
  <c r="ED712" i="5"/>
  <c r="EB712" i="5"/>
  <c r="EA712" i="5"/>
  <c r="DZ712" i="5"/>
  <c r="DY712" i="5"/>
  <c r="DX712" i="5"/>
  <c r="DW712" i="5"/>
  <c r="DV712" i="5"/>
  <c r="DU712" i="5"/>
  <c r="DT712" i="5"/>
  <c r="DS712" i="5"/>
  <c r="DR712" i="5"/>
  <c r="DQ712" i="5"/>
  <c r="DP712" i="5"/>
  <c r="DO712" i="5"/>
  <c r="DN712" i="5"/>
  <c r="DM712" i="5"/>
  <c r="DL712" i="5"/>
  <c r="DK712" i="5"/>
  <c r="DJ712" i="5"/>
  <c r="DI712" i="5"/>
  <c r="DH712" i="5"/>
  <c r="DG712" i="5"/>
  <c r="DF712" i="5"/>
  <c r="DE712" i="5"/>
  <c r="DD712" i="5"/>
  <c r="DC712" i="5"/>
  <c r="DB712" i="5"/>
  <c r="DA712" i="5"/>
  <c r="CZ712" i="5"/>
  <c r="CY712" i="5"/>
  <c r="CX712" i="5"/>
  <c r="CW712" i="5"/>
  <c r="CV712" i="5"/>
  <c r="CU712" i="5"/>
  <c r="CT712" i="5"/>
  <c r="CS712" i="5"/>
  <c r="CR712" i="5"/>
  <c r="CQ712" i="5"/>
  <c r="CP712" i="5"/>
  <c r="CO712" i="5"/>
  <c r="CN712" i="5"/>
  <c r="CM712" i="5"/>
  <c r="CL712" i="5"/>
  <c r="CK712" i="5"/>
  <c r="CJ712" i="5"/>
  <c r="CI712" i="5"/>
  <c r="CH712" i="5"/>
  <c r="CG712" i="5"/>
  <c r="CF712" i="5"/>
  <c r="CE712" i="5"/>
  <c r="CD712" i="5"/>
  <c r="CC712" i="5"/>
  <c r="CB712" i="5"/>
  <c r="CA712" i="5"/>
  <c r="BZ712" i="5"/>
  <c r="BY712" i="5"/>
  <c r="BX712" i="5"/>
  <c r="BW712" i="5"/>
  <c r="BV712" i="5"/>
  <c r="BU712" i="5"/>
  <c r="BT712" i="5"/>
  <c r="BS712" i="5"/>
  <c r="BR712" i="5"/>
  <c r="BQ712" i="5"/>
  <c r="BP712" i="5"/>
  <c r="BO712" i="5"/>
  <c r="BJ712" i="5"/>
  <c r="BI712" i="5"/>
  <c r="BH712" i="5"/>
  <c r="BG712" i="5"/>
  <c r="BF712" i="5"/>
  <c r="BE712" i="5"/>
  <c r="BD712" i="5"/>
  <c r="BC712" i="5"/>
  <c r="BB712" i="5"/>
  <c r="BA712" i="5"/>
  <c r="AZ712" i="5"/>
  <c r="AY712" i="5"/>
  <c r="AX712" i="5"/>
  <c r="AW712" i="5"/>
  <c r="AV712" i="5"/>
  <c r="AU712" i="5"/>
  <c r="AT712" i="5"/>
  <c r="AS712" i="5"/>
  <c r="AR712" i="5"/>
  <c r="AQ712" i="5"/>
  <c r="AP712" i="5"/>
  <c r="AO712" i="5"/>
  <c r="AN712" i="5"/>
  <c r="AM712" i="5"/>
  <c r="AL712" i="5"/>
  <c r="AK712" i="5"/>
  <c r="AJ712" i="5"/>
  <c r="AI712" i="5"/>
  <c r="AB712" i="5"/>
  <c r="AA712" i="5"/>
  <c r="Z712" i="5"/>
  <c r="Y712" i="5"/>
  <c r="X712" i="5"/>
  <c r="W712" i="5"/>
  <c r="V712" i="5"/>
  <c r="U712" i="5"/>
  <c r="T712" i="5"/>
  <c r="T15" i="10" s="1"/>
  <c r="T14" i="10" s="1"/>
  <c r="S712" i="5"/>
  <c r="S15" i="10" s="1"/>
  <c r="R712" i="5"/>
  <c r="Q712" i="5"/>
  <c r="N712" i="5"/>
  <c r="M712" i="5"/>
  <c r="L712" i="5"/>
  <c r="K712" i="5"/>
  <c r="J712" i="5"/>
  <c r="I712" i="5"/>
  <c r="H712" i="5"/>
  <c r="GS710" i="5"/>
  <c r="GS10" i="5" s="1"/>
  <c r="GS9" i="5" s="1"/>
  <c r="GO710" i="5"/>
  <c r="GH710" i="5"/>
  <c r="G710" i="5"/>
  <c r="F710" i="5"/>
  <c r="E710" i="5"/>
  <c r="D710" i="5"/>
  <c r="C710" i="5"/>
  <c r="GW709" i="5"/>
  <c r="GW708" i="5"/>
  <c r="GW707" i="5"/>
  <c r="GW706" i="5"/>
  <c r="GW705" i="5"/>
  <c r="GW704" i="5"/>
  <c r="GW702" i="5"/>
  <c r="GW701" i="5"/>
  <c r="GU701" i="5"/>
  <c r="GT701" i="5"/>
  <c r="GS701" i="5"/>
  <c r="GR701" i="5"/>
  <c r="GQ701" i="5"/>
  <c r="GP701" i="5"/>
  <c r="GO701" i="5"/>
  <c r="GN701" i="5"/>
  <c r="GM701" i="5"/>
  <c r="GL701" i="5"/>
  <c r="GK701" i="5"/>
  <c r="GJ701" i="5"/>
  <c r="GI701" i="5"/>
  <c r="GH701" i="5"/>
  <c r="GG701" i="5"/>
  <c r="GE701" i="5"/>
  <c r="GD701" i="5"/>
  <c r="GB701" i="5"/>
  <c r="FZ701" i="5"/>
  <c r="FX701" i="5"/>
  <c r="FW701" i="5"/>
  <c r="FV701" i="5"/>
  <c r="FT701" i="5"/>
  <c r="FS701" i="5"/>
  <c r="FQ701" i="5"/>
  <c r="FP701" i="5"/>
  <c r="FN701" i="5"/>
  <c r="FM701" i="5"/>
  <c r="FK701" i="5"/>
  <c r="FJ701" i="5"/>
  <c r="FH701" i="5"/>
  <c r="FG701" i="5"/>
  <c r="FE701" i="5"/>
  <c r="FD701" i="5"/>
  <c r="FB701" i="5"/>
  <c r="FA701" i="5"/>
  <c r="EY701" i="5"/>
  <c r="EX701" i="5"/>
  <c r="EV701" i="5"/>
  <c r="EU701" i="5"/>
  <c r="ES701" i="5"/>
  <c r="ER701" i="5"/>
  <c r="EQ701" i="5"/>
  <c r="EO701" i="5"/>
  <c r="EN701" i="5"/>
  <c r="EL701" i="5"/>
  <c r="EK701" i="5"/>
  <c r="EI701" i="5"/>
  <c r="EH701" i="5"/>
  <c r="EF701" i="5"/>
  <c r="EE701" i="5"/>
  <c r="ED701" i="5"/>
  <c r="EB701" i="5"/>
  <c r="EA701" i="5"/>
  <c r="DZ701" i="5"/>
  <c r="DY701" i="5"/>
  <c r="DX701" i="5"/>
  <c r="DW701" i="5"/>
  <c r="DV701" i="5"/>
  <c r="DU701" i="5"/>
  <c r="DT701" i="5"/>
  <c r="DS701" i="5"/>
  <c r="DR701" i="5"/>
  <c r="DQ701" i="5"/>
  <c r="DP701" i="5"/>
  <c r="DO701" i="5"/>
  <c r="DN701" i="5"/>
  <c r="DM701" i="5"/>
  <c r="DL701" i="5"/>
  <c r="DK701" i="5"/>
  <c r="DJ701" i="5"/>
  <c r="DI701" i="5"/>
  <c r="DH701" i="5"/>
  <c r="DG701" i="5"/>
  <c r="DF701" i="5"/>
  <c r="DE701" i="5"/>
  <c r="DD701" i="5"/>
  <c r="DC701" i="5"/>
  <c r="DB701" i="5"/>
  <c r="DA701" i="5"/>
  <c r="CZ701" i="5"/>
  <c r="CY701" i="5"/>
  <c r="CX701" i="5"/>
  <c r="CW701" i="5"/>
  <c r="CV701" i="5"/>
  <c r="CU701" i="5"/>
  <c r="CT701" i="5"/>
  <c r="CS701" i="5"/>
  <c r="CR701" i="5"/>
  <c r="CQ701" i="5"/>
  <c r="CP701" i="5"/>
  <c r="CO701" i="5"/>
  <c r="CN701" i="5"/>
  <c r="CM701" i="5"/>
  <c r="CL701" i="5"/>
  <c r="CK701" i="5"/>
  <c r="CJ701" i="5"/>
  <c r="CI701" i="5"/>
  <c r="CH701" i="5"/>
  <c r="CG701" i="5"/>
  <c r="CF701" i="5"/>
  <c r="CE701" i="5"/>
  <c r="CD701" i="5"/>
  <c r="CC701" i="5"/>
  <c r="CB701" i="5"/>
  <c r="CA701" i="5"/>
  <c r="BZ701" i="5"/>
  <c r="BY701" i="5"/>
  <c r="BX701" i="5"/>
  <c r="BW701" i="5"/>
  <c r="BV701" i="5"/>
  <c r="BU701" i="5"/>
  <c r="BT701" i="5"/>
  <c r="BS701" i="5"/>
  <c r="BR701" i="5"/>
  <c r="BQ701" i="5"/>
  <c r="BP701" i="5"/>
  <c r="BO701" i="5"/>
  <c r="BJ701" i="5"/>
  <c r="BI701" i="5"/>
  <c r="BH701" i="5"/>
  <c r="BG701" i="5"/>
  <c r="BF701" i="5"/>
  <c r="BE701" i="5"/>
  <c r="BD701" i="5"/>
  <c r="BC701" i="5"/>
  <c r="BB701" i="5"/>
  <c r="BA701" i="5"/>
  <c r="AZ701" i="5"/>
  <c r="AY701" i="5"/>
  <c r="AX701" i="5"/>
  <c r="AW701" i="5"/>
  <c r="AV701" i="5"/>
  <c r="AU701" i="5"/>
  <c r="AT701" i="5"/>
  <c r="AS701" i="5"/>
  <c r="AR701" i="5"/>
  <c r="AQ701" i="5"/>
  <c r="AP701" i="5"/>
  <c r="AO701" i="5"/>
  <c r="AN701" i="5"/>
  <c r="AM701" i="5"/>
  <c r="AL701" i="5"/>
  <c r="AK701" i="5"/>
  <c r="AJ701" i="5"/>
  <c r="AI701" i="5"/>
  <c r="AB701" i="5"/>
  <c r="AA701" i="5"/>
  <c r="Z701" i="5"/>
  <c r="Y701" i="5"/>
  <c r="X701" i="5"/>
  <c r="W701" i="5"/>
  <c r="V701" i="5"/>
  <c r="U701" i="5"/>
  <c r="T701" i="5"/>
  <c r="S701" i="5"/>
  <c r="R701" i="5"/>
  <c r="Q701" i="5"/>
  <c r="N701" i="5"/>
  <c r="M701" i="5"/>
  <c r="L701" i="5"/>
  <c r="K701" i="5"/>
  <c r="J701" i="5"/>
  <c r="I701" i="5"/>
  <c r="H701" i="5"/>
  <c r="GW700" i="5"/>
  <c r="GW699" i="5"/>
  <c r="GW698" i="5"/>
  <c r="GW697" i="5"/>
  <c r="GW696" i="5"/>
  <c r="GW695" i="5"/>
  <c r="GW694" i="5"/>
  <c r="GW693" i="5"/>
  <c r="GW692" i="5"/>
  <c r="GU692" i="5"/>
  <c r="GT692" i="5"/>
  <c r="GS692" i="5"/>
  <c r="GR692" i="5"/>
  <c r="GQ692" i="5"/>
  <c r="GP692" i="5"/>
  <c r="GO692" i="5"/>
  <c r="GN692" i="5"/>
  <c r="GM692" i="5"/>
  <c r="GL692" i="5"/>
  <c r="GK692" i="5"/>
  <c r="GJ692" i="5"/>
  <c r="GI692" i="5"/>
  <c r="GH692" i="5"/>
  <c r="GG692" i="5"/>
  <c r="GE692" i="5"/>
  <c r="GD692" i="5"/>
  <c r="GB692" i="5"/>
  <c r="FZ692" i="5"/>
  <c r="FX692" i="5"/>
  <c r="FW692" i="5"/>
  <c r="FV692" i="5"/>
  <c r="FT692" i="5"/>
  <c r="FS692" i="5"/>
  <c r="FQ692" i="5"/>
  <c r="FP692" i="5"/>
  <c r="FN692" i="5"/>
  <c r="FM692" i="5"/>
  <c r="FK692" i="5"/>
  <c r="FJ692" i="5"/>
  <c r="FH692" i="5"/>
  <c r="FG692" i="5"/>
  <c r="FE692" i="5"/>
  <c r="FD692" i="5"/>
  <c r="FB692" i="5"/>
  <c r="FA692" i="5"/>
  <c r="EY692" i="5"/>
  <c r="EX692" i="5"/>
  <c r="EV692" i="5"/>
  <c r="EU692" i="5"/>
  <c r="ES692" i="5"/>
  <c r="ER692" i="5"/>
  <c r="EQ692" i="5"/>
  <c r="EO692" i="5"/>
  <c r="EN692" i="5"/>
  <c r="EL692" i="5"/>
  <c r="EK692" i="5"/>
  <c r="EI692" i="5"/>
  <c r="EH692" i="5"/>
  <c r="EF692" i="5"/>
  <c r="EE692" i="5"/>
  <c r="ED692" i="5"/>
  <c r="EB692" i="5"/>
  <c r="EA692" i="5"/>
  <c r="DZ692" i="5"/>
  <c r="DY692" i="5"/>
  <c r="DX692" i="5"/>
  <c r="DW692" i="5"/>
  <c r="DV692" i="5"/>
  <c r="DU692" i="5"/>
  <c r="DT692" i="5"/>
  <c r="DS692" i="5"/>
  <c r="DR692" i="5"/>
  <c r="DQ692" i="5"/>
  <c r="DP692" i="5"/>
  <c r="DO692" i="5"/>
  <c r="DN692" i="5"/>
  <c r="DM692" i="5"/>
  <c r="DL692" i="5"/>
  <c r="DK692" i="5"/>
  <c r="DJ692" i="5"/>
  <c r="DI692" i="5"/>
  <c r="DH692" i="5"/>
  <c r="DG692" i="5"/>
  <c r="DF692" i="5"/>
  <c r="DE692" i="5"/>
  <c r="DD692" i="5"/>
  <c r="DC692" i="5"/>
  <c r="DB692" i="5"/>
  <c r="DA692" i="5"/>
  <c r="CZ692" i="5"/>
  <c r="CY692" i="5"/>
  <c r="CX692" i="5"/>
  <c r="CW692" i="5"/>
  <c r="CV692" i="5"/>
  <c r="CU692" i="5"/>
  <c r="CT692" i="5"/>
  <c r="CS692" i="5"/>
  <c r="CR692" i="5"/>
  <c r="CQ692" i="5"/>
  <c r="CP692" i="5"/>
  <c r="CO692" i="5"/>
  <c r="CN692" i="5"/>
  <c r="CM692" i="5"/>
  <c r="CL692" i="5"/>
  <c r="CK692" i="5"/>
  <c r="CJ692" i="5"/>
  <c r="CI692" i="5"/>
  <c r="CH692" i="5"/>
  <c r="CG692" i="5"/>
  <c r="CF692" i="5"/>
  <c r="CE692" i="5"/>
  <c r="CD692" i="5"/>
  <c r="CC692" i="5"/>
  <c r="CB692" i="5"/>
  <c r="CA692" i="5"/>
  <c r="BZ692" i="5"/>
  <c r="BY692" i="5"/>
  <c r="BX692" i="5"/>
  <c r="BW692" i="5"/>
  <c r="BV692" i="5"/>
  <c r="BU692" i="5"/>
  <c r="BT692" i="5"/>
  <c r="BS692" i="5"/>
  <c r="BR692" i="5"/>
  <c r="BQ692" i="5"/>
  <c r="BP692" i="5"/>
  <c r="BO692" i="5"/>
  <c r="BJ692" i="5"/>
  <c r="BI692" i="5"/>
  <c r="BH692" i="5"/>
  <c r="BG692" i="5"/>
  <c r="BF692" i="5"/>
  <c r="BE692" i="5"/>
  <c r="BD692" i="5"/>
  <c r="BC692" i="5"/>
  <c r="BB692" i="5"/>
  <c r="BA692" i="5"/>
  <c r="AZ692" i="5"/>
  <c r="AY692" i="5"/>
  <c r="AX692" i="5"/>
  <c r="AW692" i="5"/>
  <c r="AV692" i="5"/>
  <c r="AU692" i="5"/>
  <c r="AT692" i="5"/>
  <c r="AS692" i="5"/>
  <c r="AR692" i="5"/>
  <c r="AQ692" i="5"/>
  <c r="AP692" i="5"/>
  <c r="AO692" i="5"/>
  <c r="AN692" i="5"/>
  <c r="AM692" i="5"/>
  <c r="AL692" i="5"/>
  <c r="AK692" i="5"/>
  <c r="AJ692" i="5"/>
  <c r="AI692" i="5"/>
  <c r="AB692" i="5"/>
  <c r="AA692" i="5"/>
  <c r="Z692" i="5"/>
  <c r="Y692" i="5"/>
  <c r="X692" i="5"/>
  <c r="W692" i="5"/>
  <c r="V692" i="5"/>
  <c r="U692" i="5"/>
  <c r="T692" i="5"/>
  <c r="S692" i="5"/>
  <c r="R692" i="5"/>
  <c r="Q692" i="5"/>
  <c r="N692" i="5"/>
  <c r="M692" i="5"/>
  <c r="L692" i="5"/>
  <c r="K692" i="5"/>
  <c r="J692" i="5"/>
  <c r="I692" i="5"/>
  <c r="H692" i="5"/>
  <c r="GW691" i="5"/>
  <c r="GW690" i="5"/>
  <c r="GW689" i="5"/>
  <c r="GW688" i="5"/>
  <c r="GW687" i="5"/>
  <c r="GW686" i="5"/>
  <c r="GW685" i="5"/>
  <c r="GW684" i="5"/>
  <c r="GW683" i="5"/>
  <c r="GU683" i="5"/>
  <c r="GT683" i="5"/>
  <c r="GS683" i="5"/>
  <c r="GR683" i="5"/>
  <c r="GQ683" i="5"/>
  <c r="GP683" i="5"/>
  <c r="GO683" i="5"/>
  <c r="GN683" i="5"/>
  <c r="GM683" i="5"/>
  <c r="GL683" i="5"/>
  <c r="GK683" i="5"/>
  <c r="GJ683" i="5"/>
  <c r="GI683" i="5"/>
  <c r="GH683" i="5"/>
  <c r="GG683" i="5"/>
  <c r="GE683" i="5"/>
  <c r="GD683" i="5"/>
  <c r="GB683" i="5"/>
  <c r="FZ683" i="5"/>
  <c r="FX683" i="5"/>
  <c r="FW683" i="5"/>
  <c r="FV683" i="5"/>
  <c r="FT683" i="5"/>
  <c r="FS683" i="5"/>
  <c r="FQ683" i="5"/>
  <c r="FP683" i="5"/>
  <c r="FN683" i="5"/>
  <c r="FM683" i="5"/>
  <c r="FK683" i="5"/>
  <c r="FJ683" i="5"/>
  <c r="FH683" i="5"/>
  <c r="FG683" i="5"/>
  <c r="FE683" i="5"/>
  <c r="FD683" i="5"/>
  <c r="FB683" i="5"/>
  <c r="FA683" i="5"/>
  <c r="EY683" i="5"/>
  <c r="EX683" i="5"/>
  <c r="EV683" i="5"/>
  <c r="EU683" i="5"/>
  <c r="ES683" i="5"/>
  <c r="ER683" i="5"/>
  <c r="EQ683" i="5"/>
  <c r="EO683" i="5"/>
  <c r="EN683" i="5"/>
  <c r="EL683" i="5"/>
  <c r="EK683" i="5"/>
  <c r="EI683" i="5"/>
  <c r="EH683" i="5"/>
  <c r="EF683" i="5"/>
  <c r="EE683" i="5"/>
  <c r="ED683" i="5"/>
  <c r="EB683" i="5"/>
  <c r="EA683" i="5"/>
  <c r="DZ683" i="5"/>
  <c r="DY683" i="5"/>
  <c r="DX683" i="5"/>
  <c r="DW683" i="5"/>
  <c r="DV683" i="5"/>
  <c r="DU683" i="5"/>
  <c r="DT683" i="5"/>
  <c r="DS683" i="5"/>
  <c r="DR683" i="5"/>
  <c r="DQ683" i="5"/>
  <c r="DP683" i="5"/>
  <c r="DO683" i="5"/>
  <c r="DN683" i="5"/>
  <c r="DM683" i="5"/>
  <c r="DL683" i="5"/>
  <c r="DK683" i="5"/>
  <c r="DJ683" i="5"/>
  <c r="DI683" i="5"/>
  <c r="DH683" i="5"/>
  <c r="DG683" i="5"/>
  <c r="DF683" i="5"/>
  <c r="DE683" i="5"/>
  <c r="DD683" i="5"/>
  <c r="DC683" i="5"/>
  <c r="DB683" i="5"/>
  <c r="DA683" i="5"/>
  <c r="CZ683" i="5"/>
  <c r="CY683" i="5"/>
  <c r="CX683" i="5"/>
  <c r="CW683" i="5"/>
  <c r="CV683" i="5"/>
  <c r="CU683" i="5"/>
  <c r="CT683" i="5"/>
  <c r="CS683" i="5"/>
  <c r="CR683" i="5"/>
  <c r="CQ683" i="5"/>
  <c r="CP683" i="5"/>
  <c r="CO683" i="5"/>
  <c r="CN683" i="5"/>
  <c r="CM683" i="5"/>
  <c r="CL683" i="5"/>
  <c r="CK683" i="5"/>
  <c r="CJ683" i="5"/>
  <c r="CI683" i="5"/>
  <c r="CH683" i="5"/>
  <c r="CG683" i="5"/>
  <c r="CF683" i="5"/>
  <c r="CE683" i="5"/>
  <c r="CD683" i="5"/>
  <c r="CC683" i="5"/>
  <c r="CB683" i="5"/>
  <c r="CA683" i="5"/>
  <c r="BZ683" i="5"/>
  <c r="BY683" i="5"/>
  <c r="BX683" i="5"/>
  <c r="BW683" i="5"/>
  <c r="BV683" i="5"/>
  <c r="BU683" i="5"/>
  <c r="BT683" i="5"/>
  <c r="BS683" i="5"/>
  <c r="BR683" i="5"/>
  <c r="BQ683" i="5"/>
  <c r="BP683" i="5"/>
  <c r="BO683" i="5"/>
  <c r="BJ683" i="5"/>
  <c r="BI683" i="5"/>
  <c r="BH683" i="5"/>
  <c r="BG683" i="5"/>
  <c r="BF683" i="5"/>
  <c r="BE683" i="5"/>
  <c r="BD683" i="5"/>
  <c r="BC683" i="5"/>
  <c r="BB683" i="5"/>
  <c r="BA683" i="5"/>
  <c r="AZ683" i="5"/>
  <c r="AY683" i="5"/>
  <c r="AX683" i="5"/>
  <c r="AW683" i="5"/>
  <c r="AV683" i="5"/>
  <c r="AU683" i="5"/>
  <c r="AT683" i="5"/>
  <c r="AS683" i="5"/>
  <c r="AR683" i="5"/>
  <c r="AQ683" i="5"/>
  <c r="AP683" i="5"/>
  <c r="AO683" i="5"/>
  <c r="AN683" i="5"/>
  <c r="AM683" i="5"/>
  <c r="AL683" i="5"/>
  <c r="AK683" i="5"/>
  <c r="AJ683" i="5"/>
  <c r="AI683" i="5"/>
  <c r="AB683" i="5"/>
  <c r="AA683" i="5"/>
  <c r="Z683" i="5"/>
  <c r="Y683" i="5"/>
  <c r="X683" i="5"/>
  <c r="W683" i="5"/>
  <c r="V683" i="5"/>
  <c r="U683" i="5"/>
  <c r="T683" i="5"/>
  <c r="S683" i="5"/>
  <c r="R683" i="5"/>
  <c r="Q683" i="5"/>
  <c r="N683" i="5"/>
  <c r="M683" i="5"/>
  <c r="L683" i="5"/>
  <c r="K683" i="5"/>
  <c r="J683" i="5"/>
  <c r="I683" i="5"/>
  <c r="H683" i="5"/>
  <c r="GW682" i="5"/>
  <c r="GW681" i="5"/>
  <c r="GW680" i="5"/>
  <c r="GW679" i="5"/>
  <c r="GW678" i="5"/>
  <c r="GW677" i="5"/>
  <c r="GW676" i="5"/>
  <c r="GW675" i="5"/>
  <c r="GW674" i="5"/>
  <c r="GU674" i="5"/>
  <c r="GT674" i="5"/>
  <c r="GS674" i="5"/>
  <c r="GR674" i="5"/>
  <c r="GQ674" i="5"/>
  <c r="GP674" i="5"/>
  <c r="GO674" i="5"/>
  <c r="GN674" i="5"/>
  <c r="GM674" i="5"/>
  <c r="GL674" i="5"/>
  <c r="GK674" i="5"/>
  <c r="GJ674" i="5"/>
  <c r="GI674" i="5"/>
  <c r="GH674" i="5"/>
  <c r="GG674" i="5"/>
  <c r="GE674" i="5"/>
  <c r="GD674" i="5"/>
  <c r="GB674" i="5"/>
  <c r="FZ674" i="5"/>
  <c r="FX674" i="5"/>
  <c r="FW674" i="5"/>
  <c r="FV674" i="5"/>
  <c r="FT674" i="5"/>
  <c r="FS674" i="5"/>
  <c r="FQ674" i="5"/>
  <c r="FP674" i="5"/>
  <c r="FN674" i="5"/>
  <c r="FM674" i="5"/>
  <c r="FK674" i="5"/>
  <c r="FJ674" i="5"/>
  <c r="FH674" i="5"/>
  <c r="FG674" i="5"/>
  <c r="FE674" i="5"/>
  <c r="FD674" i="5"/>
  <c r="FB674" i="5"/>
  <c r="FA674" i="5"/>
  <c r="EY674" i="5"/>
  <c r="EX674" i="5"/>
  <c r="EV674" i="5"/>
  <c r="EU674" i="5"/>
  <c r="ES674" i="5"/>
  <c r="ER674" i="5"/>
  <c r="EQ674" i="5"/>
  <c r="EO674" i="5"/>
  <c r="EN674" i="5"/>
  <c r="EL674" i="5"/>
  <c r="EK674" i="5"/>
  <c r="EI674" i="5"/>
  <c r="EH674" i="5"/>
  <c r="EF674" i="5"/>
  <c r="EE674" i="5"/>
  <c r="ED674" i="5"/>
  <c r="EB674" i="5"/>
  <c r="EA674" i="5"/>
  <c r="DZ674" i="5"/>
  <c r="DY674" i="5"/>
  <c r="DX674" i="5"/>
  <c r="DW674" i="5"/>
  <c r="DV674" i="5"/>
  <c r="DU674" i="5"/>
  <c r="DT674" i="5"/>
  <c r="DS674" i="5"/>
  <c r="DR674" i="5"/>
  <c r="DQ674" i="5"/>
  <c r="DP674" i="5"/>
  <c r="DO674" i="5"/>
  <c r="DN674" i="5"/>
  <c r="DM674" i="5"/>
  <c r="DL674" i="5"/>
  <c r="DK674" i="5"/>
  <c r="DJ674" i="5"/>
  <c r="DI674" i="5"/>
  <c r="DH674" i="5"/>
  <c r="DG674" i="5"/>
  <c r="DF674" i="5"/>
  <c r="DE674" i="5"/>
  <c r="DD674" i="5"/>
  <c r="DC674" i="5"/>
  <c r="DB674" i="5"/>
  <c r="DA674" i="5"/>
  <c r="CZ674" i="5"/>
  <c r="CY674" i="5"/>
  <c r="CX674" i="5"/>
  <c r="CW674" i="5"/>
  <c r="CV674" i="5"/>
  <c r="CU674" i="5"/>
  <c r="CT674" i="5"/>
  <c r="CS674" i="5"/>
  <c r="CR674" i="5"/>
  <c r="CQ674" i="5"/>
  <c r="CP674" i="5"/>
  <c r="CO674" i="5"/>
  <c r="CN674" i="5"/>
  <c r="CM674" i="5"/>
  <c r="CL674" i="5"/>
  <c r="CK674" i="5"/>
  <c r="CJ674" i="5"/>
  <c r="CI674" i="5"/>
  <c r="CH674" i="5"/>
  <c r="CG674" i="5"/>
  <c r="CF674" i="5"/>
  <c r="CE674" i="5"/>
  <c r="CD674" i="5"/>
  <c r="CC674" i="5"/>
  <c r="CB674" i="5"/>
  <c r="CA674" i="5"/>
  <c r="BZ674" i="5"/>
  <c r="BY674" i="5"/>
  <c r="BX674" i="5"/>
  <c r="BW674" i="5"/>
  <c r="BV674" i="5"/>
  <c r="BU674" i="5"/>
  <c r="BT674" i="5"/>
  <c r="BS674" i="5"/>
  <c r="BR674" i="5"/>
  <c r="BQ674" i="5"/>
  <c r="BP674" i="5"/>
  <c r="BO674" i="5"/>
  <c r="BJ674" i="5"/>
  <c r="BI674" i="5"/>
  <c r="BH674" i="5"/>
  <c r="BG674" i="5"/>
  <c r="BF674" i="5"/>
  <c r="BE674" i="5"/>
  <c r="BD674" i="5"/>
  <c r="BC674" i="5"/>
  <c r="BB674" i="5"/>
  <c r="BA674" i="5"/>
  <c r="AZ674" i="5"/>
  <c r="AY674" i="5"/>
  <c r="AX674" i="5"/>
  <c r="AW674" i="5"/>
  <c r="AV674" i="5"/>
  <c r="AU674" i="5"/>
  <c r="AT674" i="5"/>
  <c r="AS674" i="5"/>
  <c r="AR674" i="5"/>
  <c r="AQ674" i="5"/>
  <c r="AP674" i="5"/>
  <c r="AO674" i="5"/>
  <c r="AN674" i="5"/>
  <c r="AM674" i="5"/>
  <c r="AL674" i="5"/>
  <c r="AK674" i="5"/>
  <c r="AJ674" i="5"/>
  <c r="AI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N674" i="5"/>
  <c r="M674" i="5"/>
  <c r="L674" i="5"/>
  <c r="K674" i="5"/>
  <c r="J674" i="5"/>
  <c r="I674" i="5"/>
  <c r="H674" i="5"/>
  <c r="GW673" i="5"/>
  <c r="GW672" i="5"/>
  <c r="GW671" i="5"/>
  <c r="GW670" i="5"/>
  <c r="GW669" i="5"/>
  <c r="GW668" i="5"/>
  <c r="GW667" i="5"/>
  <c r="GW666" i="5"/>
  <c r="GW665" i="5"/>
  <c r="GU665" i="5"/>
  <c r="GT665" i="5"/>
  <c r="GS665" i="5"/>
  <c r="GR665" i="5"/>
  <c r="GQ665" i="5"/>
  <c r="GP665" i="5"/>
  <c r="GO665" i="5"/>
  <c r="GN665" i="5"/>
  <c r="GM665" i="5"/>
  <c r="GL665" i="5"/>
  <c r="GK665" i="5"/>
  <c r="GJ665" i="5"/>
  <c r="GI665" i="5"/>
  <c r="GH665" i="5"/>
  <c r="GG665" i="5"/>
  <c r="GE665" i="5"/>
  <c r="GD665" i="5"/>
  <c r="GB665" i="5"/>
  <c r="FZ665" i="5"/>
  <c r="FX665" i="5"/>
  <c r="FW665" i="5"/>
  <c r="FV665" i="5"/>
  <c r="FT665" i="5"/>
  <c r="FS665" i="5"/>
  <c r="FQ665" i="5"/>
  <c r="FP665" i="5"/>
  <c r="FN665" i="5"/>
  <c r="FM665" i="5"/>
  <c r="FK665" i="5"/>
  <c r="FJ665" i="5"/>
  <c r="FH665" i="5"/>
  <c r="FG665" i="5"/>
  <c r="FE665" i="5"/>
  <c r="FD665" i="5"/>
  <c r="FB665" i="5"/>
  <c r="FA665" i="5"/>
  <c r="EY665" i="5"/>
  <c r="EX665" i="5"/>
  <c r="EV665" i="5"/>
  <c r="EU665" i="5"/>
  <c r="ES665" i="5"/>
  <c r="ER665" i="5"/>
  <c r="EQ665" i="5"/>
  <c r="EO665" i="5"/>
  <c r="EN665" i="5"/>
  <c r="EL665" i="5"/>
  <c r="EK665" i="5"/>
  <c r="EI665" i="5"/>
  <c r="EH665" i="5"/>
  <c r="EF665" i="5"/>
  <c r="EE665" i="5"/>
  <c r="ED665" i="5"/>
  <c r="EB665" i="5"/>
  <c r="EA665" i="5"/>
  <c r="DZ665" i="5"/>
  <c r="DY665" i="5"/>
  <c r="DX665" i="5"/>
  <c r="DW665" i="5"/>
  <c r="DV665" i="5"/>
  <c r="DU665" i="5"/>
  <c r="DT665" i="5"/>
  <c r="DS665" i="5"/>
  <c r="DR665" i="5"/>
  <c r="DQ665" i="5"/>
  <c r="DP665" i="5"/>
  <c r="DO665" i="5"/>
  <c r="DN665" i="5"/>
  <c r="DM665" i="5"/>
  <c r="DL665" i="5"/>
  <c r="DK665" i="5"/>
  <c r="DJ665" i="5"/>
  <c r="DI665" i="5"/>
  <c r="DH665" i="5"/>
  <c r="DG665" i="5"/>
  <c r="DF665" i="5"/>
  <c r="DE665" i="5"/>
  <c r="DD665" i="5"/>
  <c r="DC665" i="5"/>
  <c r="DB665" i="5"/>
  <c r="DA665" i="5"/>
  <c r="CZ665" i="5"/>
  <c r="CY665" i="5"/>
  <c r="CX665" i="5"/>
  <c r="CW665" i="5"/>
  <c r="CV665" i="5"/>
  <c r="CU665" i="5"/>
  <c r="CT665" i="5"/>
  <c r="CS665" i="5"/>
  <c r="CR665" i="5"/>
  <c r="CQ665" i="5"/>
  <c r="CP665" i="5"/>
  <c r="CO665" i="5"/>
  <c r="CN665" i="5"/>
  <c r="CM665" i="5"/>
  <c r="CL665" i="5"/>
  <c r="CK665" i="5"/>
  <c r="CJ665" i="5"/>
  <c r="CI665" i="5"/>
  <c r="CH665" i="5"/>
  <c r="CG665" i="5"/>
  <c r="CF665" i="5"/>
  <c r="CE665" i="5"/>
  <c r="CD665" i="5"/>
  <c r="CC665" i="5"/>
  <c r="CB665" i="5"/>
  <c r="CA665" i="5"/>
  <c r="BZ665" i="5"/>
  <c r="BY665" i="5"/>
  <c r="BX665" i="5"/>
  <c r="BW665" i="5"/>
  <c r="BV665" i="5"/>
  <c r="BU665" i="5"/>
  <c r="BT665" i="5"/>
  <c r="BS665" i="5"/>
  <c r="BR665" i="5"/>
  <c r="BQ665" i="5"/>
  <c r="BP665" i="5"/>
  <c r="BO665" i="5"/>
  <c r="BJ665" i="5"/>
  <c r="BI665" i="5"/>
  <c r="BH665" i="5"/>
  <c r="BG665" i="5"/>
  <c r="BF665" i="5"/>
  <c r="BE665" i="5"/>
  <c r="BD665" i="5"/>
  <c r="BC665" i="5"/>
  <c r="BB665" i="5"/>
  <c r="BA665" i="5"/>
  <c r="AZ665" i="5"/>
  <c r="AY665" i="5"/>
  <c r="AX665" i="5"/>
  <c r="AW665" i="5"/>
  <c r="AV665" i="5"/>
  <c r="AU665" i="5"/>
  <c r="AT665" i="5"/>
  <c r="AS665" i="5"/>
  <c r="AR665" i="5"/>
  <c r="AQ665" i="5"/>
  <c r="AP665" i="5"/>
  <c r="AO665" i="5"/>
  <c r="AN665" i="5"/>
  <c r="AM665" i="5"/>
  <c r="AL665" i="5"/>
  <c r="AK665" i="5"/>
  <c r="AJ665" i="5"/>
  <c r="AI665" i="5"/>
  <c r="AB665" i="5"/>
  <c r="AA665" i="5"/>
  <c r="Z665" i="5"/>
  <c r="Y665" i="5"/>
  <c r="X665" i="5"/>
  <c r="W665" i="5"/>
  <c r="V665" i="5"/>
  <c r="U665" i="5"/>
  <c r="T665" i="5"/>
  <c r="S665" i="5"/>
  <c r="R665" i="5"/>
  <c r="Q665" i="5"/>
  <c r="N665" i="5"/>
  <c r="M665" i="5"/>
  <c r="L665" i="5"/>
  <c r="K665" i="5"/>
  <c r="J665" i="5"/>
  <c r="I665" i="5"/>
  <c r="H665" i="5"/>
  <c r="GW664" i="5"/>
  <c r="GW663" i="5"/>
  <c r="GW662" i="5"/>
  <c r="GW661" i="5"/>
  <c r="GW660" i="5"/>
  <c r="GW659" i="5"/>
  <c r="GW658" i="5"/>
  <c r="GW657" i="5"/>
  <c r="GW656" i="5"/>
  <c r="GU656" i="5"/>
  <c r="GT656" i="5"/>
  <c r="GS656" i="5"/>
  <c r="GR656" i="5"/>
  <c r="GQ656" i="5"/>
  <c r="GP656" i="5"/>
  <c r="GO656" i="5"/>
  <c r="GN656" i="5"/>
  <c r="GM656" i="5"/>
  <c r="GL656" i="5"/>
  <c r="GK656" i="5"/>
  <c r="GJ656" i="5"/>
  <c r="GI656" i="5"/>
  <c r="GH656" i="5"/>
  <c r="GG656" i="5"/>
  <c r="GE656" i="5"/>
  <c r="GD656" i="5"/>
  <c r="GB656" i="5"/>
  <c r="FZ656" i="5"/>
  <c r="FX656" i="5"/>
  <c r="FW656" i="5"/>
  <c r="FV656" i="5"/>
  <c r="FT656" i="5"/>
  <c r="FS656" i="5"/>
  <c r="FQ656" i="5"/>
  <c r="FP656" i="5"/>
  <c r="FN656" i="5"/>
  <c r="FM656" i="5"/>
  <c r="FK656" i="5"/>
  <c r="FJ656" i="5"/>
  <c r="FH656" i="5"/>
  <c r="FG656" i="5"/>
  <c r="FE656" i="5"/>
  <c r="FD656" i="5"/>
  <c r="FB656" i="5"/>
  <c r="FA656" i="5"/>
  <c r="EY656" i="5"/>
  <c r="EX656" i="5"/>
  <c r="EV656" i="5"/>
  <c r="EU656" i="5"/>
  <c r="ES656" i="5"/>
  <c r="ER656" i="5"/>
  <c r="EQ656" i="5"/>
  <c r="EO656" i="5"/>
  <c r="EN656" i="5"/>
  <c r="EL656" i="5"/>
  <c r="EK656" i="5"/>
  <c r="EI656" i="5"/>
  <c r="EH656" i="5"/>
  <c r="EF656" i="5"/>
  <c r="EE656" i="5"/>
  <c r="ED656" i="5"/>
  <c r="EB656" i="5"/>
  <c r="EA656" i="5"/>
  <c r="DZ656" i="5"/>
  <c r="DY656" i="5"/>
  <c r="DX656" i="5"/>
  <c r="DW656" i="5"/>
  <c r="DV656" i="5"/>
  <c r="DU656" i="5"/>
  <c r="DT656" i="5"/>
  <c r="DS656" i="5"/>
  <c r="DR656" i="5"/>
  <c r="DQ656" i="5"/>
  <c r="DP656" i="5"/>
  <c r="DO656" i="5"/>
  <c r="DN656" i="5"/>
  <c r="DM656" i="5"/>
  <c r="DL656" i="5"/>
  <c r="DK656" i="5"/>
  <c r="DJ656" i="5"/>
  <c r="DI656" i="5"/>
  <c r="DH656" i="5"/>
  <c r="DG656" i="5"/>
  <c r="DF656" i="5"/>
  <c r="DE656" i="5"/>
  <c r="DD656" i="5"/>
  <c r="DC656" i="5"/>
  <c r="DB656" i="5"/>
  <c r="DA656" i="5"/>
  <c r="CZ656" i="5"/>
  <c r="CY656" i="5"/>
  <c r="CX656" i="5"/>
  <c r="CW656" i="5"/>
  <c r="CV656" i="5"/>
  <c r="CU656" i="5"/>
  <c r="CT656" i="5"/>
  <c r="CS656" i="5"/>
  <c r="CR656" i="5"/>
  <c r="CQ656" i="5"/>
  <c r="CP656" i="5"/>
  <c r="CO656" i="5"/>
  <c r="CN656" i="5"/>
  <c r="CM656" i="5"/>
  <c r="CL656" i="5"/>
  <c r="CK656" i="5"/>
  <c r="CJ656" i="5"/>
  <c r="CI656" i="5"/>
  <c r="CH656" i="5"/>
  <c r="CG656" i="5"/>
  <c r="CF656" i="5"/>
  <c r="CE656" i="5"/>
  <c r="CD656" i="5"/>
  <c r="CC656" i="5"/>
  <c r="CB656" i="5"/>
  <c r="CA656" i="5"/>
  <c r="BZ656" i="5"/>
  <c r="BY656" i="5"/>
  <c r="BX656" i="5"/>
  <c r="BW656" i="5"/>
  <c r="BV656" i="5"/>
  <c r="BU656" i="5"/>
  <c r="BT656" i="5"/>
  <c r="BS656" i="5"/>
  <c r="BR656" i="5"/>
  <c r="BQ656" i="5"/>
  <c r="BP656" i="5"/>
  <c r="BO656" i="5"/>
  <c r="BJ656" i="5"/>
  <c r="BI656" i="5"/>
  <c r="BH656" i="5"/>
  <c r="BG656" i="5"/>
  <c r="BF656" i="5"/>
  <c r="BE656" i="5"/>
  <c r="BD656" i="5"/>
  <c r="BC656" i="5"/>
  <c r="BB656" i="5"/>
  <c r="BA656" i="5"/>
  <c r="AZ656" i="5"/>
  <c r="AY656" i="5"/>
  <c r="AX656" i="5"/>
  <c r="AW656" i="5"/>
  <c r="AV656" i="5"/>
  <c r="AU656" i="5"/>
  <c r="AT656" i="5"/>
  <c r="AS656" i="5"/>
  <c r="AR656" i="5"/>
  <c r="AQ656" i="5"/>
  <c r="AP656" i="5"/>
  <c r="AO656" i="5"/>
  <c r="AN656" i="5"/>
  <c r="AM656" i="5"/>
  <c r="AL656" i="5"/>
  <c r="AK656" i="5"/>
  <c r="AJ656" i="5"/>
  <c r="AI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N656" i="5"/>
  <c r="M656" i="5"/>
  <c r="L656" i="5"/>
  <c r="K656" i="5"/>
  <c r="J656" i="5"/>
  <c r="I656" i="5"/>
  <c r="H656" i="5"/>
  <c r="GW655" i="5"/>
  <c r="GW654" i="5"/>
  <c r="GW653" i="5"/>
  <c r="GW652" i="5"/>
  <c r="GW651" i="5"/>
  <c r="GW650" i="5"/>
  <c r="GW649" i="5"/>
  <c r="GW648" i="5"/>
  <c r="GW647" i="5"/>
  <c r="GU647" i="5"/>
  <c r="GT647" i="5"/>
  <c r="GS647" i="5"/>
  <c r="GR647" i="5"/>
  <c r="GQ647" i="5"/>
  <c r="GP647" i="5"/>
  <c r="GO647" i="5"/>
  <c r="GN647" i="5"/>
  <c r="GM647" i="5"/>
  <c r="GL647" i="5"/>
  <c r="GK647" i="5"/>
  <c r="GJ647" i="5"/>
  <c r="GI647" i="5"/>
  <c r="GH647" i="5"/>
  <c r="GG647" i="5"/>
  <c r="GE647" i="5"/>
  <c r="GD647" i="5"/>
  <c r="GB647" i="5"/>
  <c r="FZ647" i="5"/>
  <c r="FX647" i="5"/>
  <c r="FW647" i="5"/>
  <c r="FV647" i="5"/>
  <c r="FT647" i="5"/>
  <c r="FS647" i="5"/>
  <c r="FQ647" i="5"/>
  <c r="FP647" i="5"/>
  <c r="FN647" i="5"/>
  <c r="FM647" i="5"/>
  <c r="FK647" i="5"/>
  <c r="FJ647" i="5"/>
  <c r="FH647" i="5"/>
  <c r="FG647" i="5"/>
  <c r="FE647" i="5"/>
  <c r="FD647" i="5"/>
  <c r="FB647" i="5"/>
  <c r="FA647" i="5"/>
  <c r="EY647" i="5"/>
  <c r="EX647" i="5"/>
  <c r="EV647" i="5"/>
  <c r="EU647" i="5"/>
  <c r="ES647" i="5"/>
  <c r="ER647" i="5"/>
  <c r="EQ647" i="5"/>
  <c r="EO647" i="5"/>
  <c r="EN647" i="5"/>
  <c r="EL647" i="5"/>
  <c r="EK647" i="5"/>
  <c r="EI647" i="5"/>
  <c r="EH647" i="5"/>
  <c r="EF647" i="5"/>
  <c r="EE647" i="5"/>
  <c r="ED647" i="5"/>
  <c r="EB647" i="5"/>
  <c r="EA647" i="5"/>
  <c r="DZ647" i="5"/>
  <c r="DY647" i="5"/>
  <c r="DX647" i="5"/>
  <c r="DW647" i="5"/>
  <c r="DV647" i="5"/>
  <c r="DU647" i="5"/>
  <c r="DT647" i="5"/>
  <c r="DS647" i="5"/>
  <c r="DR647" i="5"/>
  <c r="DQ647" i="5"/>
  <c r="DP647" i="5"/>
  <c r="DO647" i="5"/>
  <c r="DN647" i="5"/>
  <c r="DM647" i="5"/>
  <c r="DL647" i="5"/>
  <c r="DK647" i="5"/>
  <c r="DJ647" i="5"/>
  <c r="DI647" i="5"/>
  <c r="DH647" i="5"/>
  <c r="DG647" i="5"/>
  <c r="DF647" i="5"/>
  <c r="DE647" i="5"/>
  <c r="DD647" i="5"/>
  <c r="DC647" i="5"/>
  <c r="DB647" i="5"/>
  <c r="DA647" i="5"/>
  <c r="CZ647" i="5"/>
  <c r="CY647" i="5"/>
  <c r="CX647" i="5"/>
  <c r="CW647" i="5"/>
  <c r="CV647" i="5"/>
  <c r="CU647" i="5"/>
  <c r="CT647" i="5"/>
  <c r="CS647" i="5"/>
  <c r="CR647" i="5"/>
  <c r="CQ647" i="5"/>
  <c r="CP647" i="5"/>
  <c r="CO647" i="5"/>
  <c r="CN647" i="5"/>
  <c r="CM647" i="5"/>
  <c r="CL647" i="5"/>
  <c r="CK647" i="5"/>
  <c r="CJ647" i="5"/>
  <c r="CI647" i="5"/>
  <c r="CH647" i="5"/>
  <c r="CG647" i="5"/>
  <c r="CF647" i="5"/>
  <c r="CE647" i="5"/>
  <c r="CD647" i="5"/>
  <c r="CC647" i="5"/>
  <c r="CB647" i="5"/>
  <c r="CA647" i="5"/>
  <c r="BZ647" i="5"/>
  <c r="BY647" i="5"/>
  <c r="BX647" i="5"/>
  <c r="BW647" i="5"/>
  <c r="BV647" i="5"/>
  <c r="BU647" i="5"/>
  <c r="BT647" i="5"/>
  <c r="BS647" i="5"/>
  <c r="BR647" i="5"/>
  <c r="BQ647" i="5"/>
  <c r="BP647" i="5"/>
  <c r="BO647" i="5"/>
  <c r="BJ647" i="5"/>
  <c r="BI647" i="5"/>
  <c r="BH647" i="5"/>
  <c r="BG647" i="5"/>
  <c r="BF647" i="5"/>
  <c r="BE647" i="5"/>
  <c r="BD647" i="5"/>
  <c r="BC647" i="5"/>
  <c r="BB647" i="5"/>
  <c r="BA647" i="5"/>
  <c r="AZ647" i="5"/>
  <c r="AY647" i="5"/>
  <c r="AX647" i="5"/>
  <c r="AW647" i="5"/>
  <c r="AV647" i="5"/>
  <c r="AU647" i="5"/>
  <c r="AT647" i="5"/>
  <c r="AS647" i="5"/>
  <c r="AR647" i="5"/>
  <c r="AQ647" i="5"/>
  <c r="AP647" i="5"/>
  <c r="AO647" i="5"/>
  <c r="AN647" i="5"/>
  <c r="AM647" i="5"/>
  <c r="AL647" i="5"/>
  <c r="AK647" i="5"/>
  <c r="AJ647" i="5"/>
  <c r="AI647" i="5"/>
  <c r="AB647" i="5"/>
  <c r="AA647" i="5"/>
  <c r="Z647" i="5"/>
  <c r="Y647" i="5"/>
  <c r="X647" i="5"/>
  <c r="W647" i="5"/>
  <c r="V647" i="5"/>
  <c r="U647" i="5"/>
  <c r="T647" i="5"/>
  <c r="S647" i="5"/>
  <c r="R647" i="5"/>
  <c r="Q647" i="5"/>
  <c r="N647" i="5"/>
  <c r="M647" i="5"/>
  <c r="L647" i="5"/>
  <c r="K647" i="5"/>
  <c r="J647" i="5"/>
  <c r="I647" i="5"/>
  <c r="H647" i="5"/>
  <c r="GW646" i="5"/>
  <c r="GW645" i="5"/>
  <c r="GW644" i="5"/>
  <c r="GW643" i="5"/>
  <c r="GW642" i="5"/>
  <c r="GW641" i="5"/>
  <c r="GW640" i="5"/>
  <c r="GW639" i="5"/>
  <c r="GW638" i="5"/>
  <c r="GU638" i="5"/>
  <c r="GT638" i="5"/>
  <c r="GS638" i="5"/>
  <c r="GR638" i="5"/>
  <c r="GQ638" i="5"/>
  <c r="GP638" i="5"/>
  <c r="GO638" i="5"/>
  <c r="GN638" i="5"/>
  <c r="GM638" i="5"/>
  <c r="GL638" i="5"/>
  <c r="GK638" i="5"/>
  <c r="GJ638" i="5"/>
  <c r="GI638" i="5"/>
  <c r="GH638" i="5"/>
  <c r="GG638" i="5"/>
  <c r="GE638" i="5"/>
  <c r="GD638" i="5"/>
  <c r="GB638" i="5"/>
  <c r="FZ638" i="5"/>
  <c r="FX638" i="5"/>
  <c r="FW638" i="5"/>
  <c r="FV638" i="5"/>
  <c r="FT638" i="5"/>
  <c r="FS638" i="5"/>
  <c r="FQ638" i="5"/>
  <c r="FP638" i="5"/>
  <c r="FN638" i="5"/>
  <c r="FM638" i="5"/>
  <c r="FK638" i="5"/>
  <c r="FJ638" i="5"/>
  <c r="FH638" i="5"/>
  <c r="FG638" i="5"/>
  <c r="FE638" i="5"/>
  <c r="FD638" i="5"/>
  <c r="FB638" i="5"/>
  <c r="FA638" i="5"/>
  <c r="EY638" i="5"/>
  <c r="EX638" i="5"/>
  <c r="EV638" i="5"/>
  <c r="EU638" i="5"/>
  <c r="ES638" i="5"/>
  <c r="ER638" i="5"/>
  <c r="EQ638" i="5"/>
  <c r="EO638" i="5"/>
  <c r="EN638" i="5"/>
  <c r="EL638" i="5"/>
  <c r="EK638" i="5"/>
  <c r="EI638" i="5"/>
  <c r="EH638" i="5"/>
  <c r="EF638" i="5"/>
  <c r="EE638" i="5"/>
  <c r="ED638" i="5"/>
  <c r="EB638" i="5"/>
  <c r="EA638" i="5"/>
  <c r="DZ638" i="5"/>
  <c r="DY638" i="5"/>
  <c r="DX638" i="5"/>
  <c r="DW638" i="5"/>
  <c r="DV638" i="5"/>
  <c r="DU638" i="5"/>
  <c r="DT638" i="5"/>
  <c r="DS638" i="5"/>
  <c r="DR638" i="5"/>
  <c r="DQ638" i="5"/>
  <c r="DP638" i="5"/>
  <c r="DO638" i="5"/>
  <c r="DN638" i="5"/>
  <c r="DM638" i="5"/>
  <c r="DL638" i="5"/>
  <c r="DK638" i="5"/>
  <c r="DJ638" i="5"/>
  <c r="DI638" i="5"/>
  <c r="DH638" i="5"/>
  <c r="DG638" i="5"/>
  <c r="DF638" i="5"/>
  <c r="DE638" i="5"/>
  <c r="DD638" i="5"/>
  <c r="DC638" i="5"/>
  <c r="DB638" i="5"/>
  <c r="DA638" i="5"/>
  <c r="CZ638" i="5"/>
  <c r="CY638" i="5"/>
  <c r="CX638" i="5"/>
  <c r="CW638" i="5"/>
  <c r="CV638" i="5"/>
  <c r="CU638" i="5"/>
  <c r="CT638" i="5"/>
  <c r="CS638" i="5"/>
  <c r="CR638" i="5"/>
  <c r="CQ638" i="5"/>
  <c r="CP638" i="5"/>
  <c r="CO638" i="5"/>
  <c r="CN638" i="5"/>
  <c r="CM638" i="5"/>
  <c r="CL638" i="5"/>
  <c r="CK638" i="5"/>
  <c r="CJ638" i="5"/>
  <c r="CI638" i="5"/>
  <c r="CH638" i="5"/>
  <c r="CG638" i="5"/>
  <c r="CF638" i="5"/>
  <c r="CE638" i="5"/>
  <c r="CD638" i="5"/>
  <c r="CC638" i="5"/>
  <c r="CB638" i="5"/>
  <c r="CA638" i="5"/>
  <c r="BZ638" i="5"/>
  <c r="BY638" i="5"/>
  <c r="BX638" i="5"/>
  <c r="BW638" i="5"/>
  <c r="BV638" i="5"/>
  <c r="BU638" i="5"/>
  <c r="BT638" i="5"/>
  <c r="BS638" i="5"/>
  <c r="BR638" i="5"/>
  <c r="BQ638" i="5"/>
  <c r="BP638" i="5"/>
  <c r="BO638" i="5"/>
  <c r="BJ638" i="5"/>
  <c r="BI638" i="5"/>
  <c r="BH638" i="5"/>
  <c r="BG638" i="5"/>
  <c r="BF638" i="5"/>
  <c r="BE638" i="5"/>
  <c r="BD638" i="5"/>
  <c r="BC638" i="5"/>
  <c r="BB638" i="5"/>
  <c r="BA638" i="5"/>
  <c r="AZ638" i="5"/>
  <c r="AY638" i="5"/>
  <c r="AX638" i="5"/>
  <c r="AW638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N638" i="5"/>
  <c r="M638" i="5"/>
  <c r="L638" i="5"/>
  <c r="K638" i="5"/>
  <c r="J638" i="5"/>
  <c r="I638" i="5"/>
  <c r="H638" i="5"/>
  <c r="GW637" i="5"/>
  <c r="GW636" i="5"/>
  <c r="GW635" i="5"/>
  <c r="GW634" i="5"/>
  <c r="GW633" i="5"/>
  <c r="GW632" i="5"/>
  <c r="GW631" i="5"/>
  <c r="GW630" i="5"/>
  <c r="GW629" i="5"/>
  <c r="GU629" i="5"/>
  <c r="GT629" i="5"/>
  <c r="GS629" i="5"/>
  <c r="GR629" i="5"/>
  <c r="GQ629" i="5"/>
  <c r="GP629" i="5"/>
  <c r="GO629" i="5"/>
  <c r="GN629" i="5"/>
  <c r="GM629" i="5"/>
  <c r="GL629" i="5"/>
  <c r="GK629" i="5"/>
  <c r="GJ629" i="5"/>
  <c r="GI629" i="5"/>
  <c r="GH629" i="5"/>
  <c r="GG629" i="5"/>
  <c r="GE629" i="5"/>
  <c r="GD629" i="5"/>
  <c r="GB629" i="5"/>
  <c r="FZ629" i="5"/>
  <c r="FX629" i="5"/>
  <c r="FW629" i="5"/>
  <c r="FV629" i="5"/>
  <c r="FT629" i="5"/>
  <c r="FS629" i="5"/>
  <c r="FQ629" i="5"/>
  <c r="FP629" i="5"/>
  <c r="FN629" i="5"/>
  <c r="FM629" i="5"/>
  <c r="FK629" i="5"/>
  <c r="FJ629" i="5"/>
  <c r="FH629" i="5"/>
  <c r="FG629" i="5"/>
  <c r="FE629" i="5"/>
  <c r="FD629" i="5"/>
  <c r="FB629" i="5"/>
  <c r="FA629" i="5"/>
  <c r="EY629" i="5"/>
  <c r="EX629" i="5"/>
  <c r="EV629" i="5"/>
  <c r="EU629" i="5"/>
  <c r="ES629" i="5"/>
  <c r="ER629" i="5"/>
  <c r="EQ629" i="5"/>
  <c r="EO629" i="5"/>
  <c r="EN629" i="5"/>
  <c r="EL629" i="5"/>
  <c r="EK629" i="5"/>
  <c r="EI629" i="5"/>
  <c r="EH629" i="5"/>
  <c r="EF629" i="5"/>
  <c r="EE629" i="5"/>
  <c r="ED629" i="5"/>
  <c r="EB629" i="5"/>
  <c r="EA629" i="5"/>
  <c r="DZ629" i="5"/>
  <c r="DY629" i="5"/>
  <c r="DX629" i="5"/>
  <c r="DW629" i="5"/>
  <c r="DV629" i="5"/>
  <c r="DU629" i="5"/>
  <c r="DT629" i="5"/>
  <c r="DS629" i="5"/>
  <c r="DR629" i="5"/>
  <c r="DQ629" i="5"/>
  <c r="DP629" i="5"/>
  <c r="DO629" i="5"/>
  <c r="DN629" i="5"/>
  <c r="DM629" i="5"/>
  <c r="DL629" i="5"/>
  <c r="DK629" i="5"/>
  <c r="DJ629" i="5"/>
  <c r="DI629" i="5"/>
  <c r="DH629" i="5"/>
  <c r="DG629" i="5"/>
  <c r="DF629" i="5"/>
  <c r="DE629" i="5"/>
  <c r="DD629" i="5"/>
  <c r="DC629" i="5"/>
  <c r="DB629" i="5"/>
  <c r="DA629" i="5"/>
  <c r="CZ629" i="5"/>
  <c r="CY629" i="5"/>
  <c r="CX629" i="5"/>
  <c r="CW629" i="5"/>
  <c r="CV629" i="5"/>
  <c r="CU629" i="5"/>
  <c r="CT629" i="5"/>
  <c r="CS629" i="5"/>
  <c r="CR629" i="5"/>
  <c r="CQ629" i="5"/>
  <c r="CP629" i="5"/>
  <c r="CO629" i="5"/>
  <c r="CN629" i="5"/>
  <c r="CM629" i="5"/>
  <c r="CL629" i="5"/>
  <c r="CK629" i="5"/>
  <c r="CJ629" i="5"/>
  <c r="CI629" i="5"/>
  <c r="CH629" i="5"/>
  <c r="CG629" i="5"/>
  <c r="CF629" i="5"/>
  <c r="CE629" i="5"/>
  <c r="CD629" i="5"/>
  <c r="CC629" i="5"/>
  <c r="CB629" i="5"/>
  <c r="CA629" i="5"/>
  <c r="BZ629" i="5"/>
  <c r="BY629" i="5"/>
  <c r="BX629" i="5"/>
  <c r="BW629" i="5"/>
  <c r="BV629" i="5"/>
  <c r="BU629" i="5"/>
  <c r="BT629" i="5"/>
  <c r="BS629" i="5"/>
  <c r="BR629" i="5"/>
  <c r="BQ629" i="5"/>
  <c r="BP629" i="5"/>
  <c r="BO629" i="5"/>
  <c r="BJ629" i="5"/>
  <c r="BI629" i="5"/>
  <c r="BH629" i="5"/>
  <c r="BG629" i="5"/>
  <c r="BF629" i="5"/>
  <c r="BE629" i="5"/>
  <c r="BD629" i="5"/>
  <c r="BC629" i="5"/>
  <c r="BB629" i="5"/>
  <c r="BA629" i="5"/>
  <c r="AZ629" i="5"/>
  <c r="AY629" i="5"/>
  <c r="AX629" i="5"/>
  <c r="AW629" i="5"/>
  <c r="AV629" i="5"/>
  <c r="AU629" i="5"/>
  <c r="AT629" i="5"/>
  <c r="AS629" i="5"/>
  <c r="AR629" i="5"/>
  <c r="AQ629" i="5"/>
  <c r="AP629" i="5"/>
  <c r="AO629" i="5"/>
  <c r="AN629" i="5"/>
  <c r="AM629" i="5"/>
  <c r="AL629" i="5"/>
  <c r="AK629" i="5"/>
  <c r="AJ629" i="5"/>
  <c r="AI629" i="5"/>
  <c r="AB629" i="5"/>
  <c r="AA629" i="5"/>
  <c r="Z629" i="5"/>
  <c r="Y629" i="5"/>
  <c r="X629" i="5"/>
  <c r="W629" i="5"/>
  <c r="V629" i="5"/>
  <c r="U629" i="5"/>
  <c r="T629" i="5"/>
  <c r="S629" i="5"/>
  <c r="R629" i="5"/>
  <c r="Q629" i="5"/>
  <c r="N629" i="5"/>
  <c r="M629" i="5"/>
  <c r="L629" i="5"/>
  <c r="K629" i="5"/>
  <c r="J629" i="5"/>
  <c r="I629" i="5"/>
  <c r="H629" i="5"/>
  <c r="GW628" i="5"/>
  <c r="GW627" i="5"/>
  <c r="GW626" i="5"/>
  <c r="GW625" i="5"/>
  <c r="GW624" i="5"/>
  <c r="GW623" i="5"/>
  <c r="GW622" i="5"/>
  <c r="GW621" i="5"/>
  <c r="GW620" i="5"/>
  <c r="GU620" i="5"/>
  <c r="GT620" i="5"/>
  <c r="GS620" i="5"/>
  <c r="GR620" i="5"/>
  <c r="GR528" i="5" s="1"/>
  <c r="GQ620" i="5"/>
  <c r="GP620" i="5"/>
  <c r="GO620" i="5"/>
  <c r="GN620" i="5"/>
  <c r="GM620" i="5"/>
  <c r="GL620" i="5"/>
  <c r="GK620" i="5"/>
  <c r="GJ620" i="5"/>
  <c r="GI620" i="5"/>
  <c r="GH620" i="5"/>
  <c r="GG620" i="5"/>
  <c r="GE620" i="5"/>
  <c r="GE528" i="5" s="1"/>
  <c r="GD620" i="5"/>
  <c r="GB620" i="5"/>
  <c r="FZ620" i="5"/>
  <c r="FX620" i="5"/>
  <c r="FW620" i="5"/>
  <c r="FV620" i="5"/>
  <c r="FT620" i="5"/>
  <c r="FS620" i="5"/>
  <c r="FQ620" i="5"/>
  <c r="FP620" i="5"/>
  <c r="FN620" i="5"/>
  <c r="FM620" i="5"/>
  <c r="FM528" i="5" s="1"/>
  <c r="FK620" i="5"/>
  <c r="FJ620" i="5"/>
  <c r="FH620" i="5"/>
  <c r="FG620" i="5"/>
  <c r="FE620" i="5"/>
  <c r="FD620" i="5"/>
  <c r="FB620" i="5"/>
  <c r="FA620" i="5"/>
  <c r="EY620" i="5"/>
  <c r="EX620" i="5"/>
  <c r="EV620" i="5"/>
  <c r="EU620" i="5"/>
  <c r="EU528" i="5" s="1"/>
  <c r="ES620" i="5"/>
  <c r="ER620" i="5"/>
  <c r="EQ620" i="5"/>
  <c r="EO620" i="5"/>
  <c r="EN620" i="5"/>
  <c r="EL620" i="5"/>
  <c r="EK620" i="5"/>
  <c r="EI620" i="5"/>
  <c r="EH620" i="5"/>
  <c r="EF620" i="5"/>
  <c r="EE620" i="5"/>
  <c r="ED620" i="5"/>
  <c r="ED528" i="5" s="1"/>
  <c r="EB620" i="5"/>
  <c r="EA620" i="5"/>
  <c r="DZ620" i="5"/>
  <c r="DY620" i="5"/>
  <c r="DX620" i="5"/>
  <c r="DW620" i="5"/>
  <c r="DV620" i="5"/>
  <c r="DU620" i="5"/>
  <c r="DT620" i="5"/>
  <c r="DS620" i="5"/>
  <c r="DR620" i="5"/>
  <c r="DQ620" i="5"/>
  <c r="DQ528" i="5" s="1"/>
  <c r="DP620" i="5"/>
  <c r="DO620" i="5"/>
  <c r="DN620" i="5"/>
  <c r="DM620" i="5"/>
  <c r="DL620" i="5"/>
  <c r="DK620" i="5"/>
  <c r="DJ620" i="5"/>
  <c r="DI620" i="5"/>
  <c r="DH620" i="5"/>
  <c r="DG620" i="5"/>
  <c r="DF620" i="5"/>
  <c r="DE620" i="5"/>
  <c r="DE528" i="5" s="1"/>
  <c r="DD620" i="5"/>
  <c r="DC620" i="5"/>
  <c r="DB620" i="5"/>
  <c r="DA620" i="5"/>
  <c r="CZ620" i="5"/>
  <c r="CY620" i="5"/>
  <c r="CX620" i="5"/>
  <c r="CW620" i="5"/>
  <c r="CV620" i="5"/>
  <c r="CU620" i="5"/>
  <c r="CT620" i="5"/>
  <c r="CS620" i="5"/>
  <c r="CS528" i="5" s="1"/>
  <c r="CR620" i="5"/>
  <c r="CQ620" i="5"/>
  <c r="CP620" i="5"/>
  <c r="CO620" i="5"/>
  <c r="CN620" i="5"/>
  <c r="CM620" i="5"/>
  <c r="CL620" i="5"/>
  <c r="CK620" i="5"/>
  <c r="CJ620" i="5"/>
  <c r="CI620" i="5"/>
  <c r="CH620" i="5"/>
  <c r="CG620" i="5"/>
  <c r="CG528" i="5" s="1"/>
  <c r="CF620" i="5"/>
  <c r="CE620" i="5"/>
  <c r="CD620" i="5"/>
  <c r="CC620" i="5"/>
  <c r="CB620" i="5"/>
  <c r="CA620" i="5"/>
  <c r="BZ620" i="5"/>
  <c r="BY620" i="5"/>
  <c r="BX620" i="5"/>
  <c r="BW620" i="5"/>
  <c r="BV620" i="5"/>
  <c r="BU620" i="5"/>
  <c r="BU528" i="5" s="1"/>
  <c r="BT620" i="5"/>
  <c r="BS620" i="5"/>
  <c r="BR620" i="5"/>
  <c r="BQ620" i="5"/>
  <c r="BP620" i="5"/>
  <c r="BO620" i="5"/>
  <c r="BJ620" i="5"/>
  <c r="BI620" i="5"/>
  <c r="BH620" i="5"/>
  <c r="BG620" i="5"/>
  <c r="BF620" i="5"/>
  <c r="BE620" i="5"/>
  <c r="BE528" i="5" s="1"/>
  <c r="BD620" i="5"/>
  <c r="BC620" i="5"/>
  <c r="BB620" i="5"/>
  <c r="BA620" i="5"/>
  <c r="AZ620" i="5"/>
  <c r="AY620" i="5"/>
  <c r="AX620" i="5"/>
  <c r="AW620" i="5"/>
  <c r="AV620" i="5"/>
  <c r="AU620" i="5"/>
  <c r="AT620" i="5"/>
  <c r="AS620" i="5"/>
  <c r="AS528" i="5" s="1"/>
  <c r="AR620" i="5"/>
  <c r="AQ620" i="5"/>
  <c r="AP620" i="5"/>
  <c r="AO620" i="5"/>
  <c r="AN620" i="5"/>
  <c r="AM620" i="5"/>
  <c r="AL620" i="5"/>
  <c r="AK620" i="5"/>
  <c r="AJ620" i="5"/>
  <c r="AI620" i="5"/>
  <c r="AB620" i="5"/>
  <c r="AA620" i="5"/>
  <c r="AA528" i="5" s="1"/>
  <c r="Z620" i="5"/>
  <c r="Y620" i="5"/>
  <c r="X620" i="5"/>
  <c r="W620" i="5"/>
  <c r="V620" i="5"/>
  <c r="U620" i="5"/>
  <c r="T620" i="5"/>
  <c r="S620" i="5"/>
  <c r="R620" i="5"/>
  <c r="Q620" i="5"/>
  <c r="N620" i="5"/>
  <c r="M620" i="5"/>
  <c r="M528" i="5" s="1"/>
  <c r="L620" i="5"/>
  <c r="K620" i="5"/>
  <c r="J620" i="5"/>
  <c r="I620" i="5"/>
  <c r="H620" i="5"/>
  <c r="GW619" i="5"/>
  <c r="GW618" i="5"/>
  <c r="GW617" i="5"/>
  <c r="GW616" i="5"/>
  <c r="GW615" i="5"/>
  <c r="GW614" i="5"/>
  <c r="GW613" i="5"/>
  <c r="GW612" i="5"/>
  <c r="GW611" i="5"/>
  <c r="GU611" i="5"/>
  <c r="GT611" i="5"/>
  <c r="GS611" i="5"/>
  <c r="GR611" i="5"/>
  <c r="GQ611" i="5"/>
  <c r="GP611" i="5"/>
  <c r="GO611" i="5"/>
  <c r="GN611" i="5"/>
  <c r="GM611" i="5"/>
  <c r="GL611" i="5"/>
  <c r="GL528" i="5" s="1"/>
  <c r="GK611" i="5"/>
  <c r="GJ611" i="5"/>
  <c r="GI611" i="5"/>
  <c r="GH611" i="5"/>
  <c r="GG611" i="5"/>
  <c r="GE611" i="5"/>
  <c r="GD611" i="5"/>
  <c r="GB611" i="5"/>
  <c r="FZ611" i="5"/>
  <c r="FX611" i="5"/>
  <c r="FW611" i="5"/>
  <c r="FV611" i="5"/>
  <c r="FV528" i="5" s="1"/>
  <c r="FT611" i="5"/>
  <c r="FS611" i="5"/>
  <c r="FQ611" i="5"/>
  <c r="FP611" i="5"/>
  <c r="FN611" i="5"/>
  <c r="FM611" i="5"/>
  <c r="FK611" i="5"/>
  <c r="FJ611" i="5"/>
  <c r="FH611" i="5"/>
  <c r="FG611" i="5"/>
  <c r="FE611" i="5"/>
  <c r="FD611" i="5"/>
  <c r="FD528" i="5" s="1"/>
  <c r="FB611" i="5"/>
  <c r="FA611" i="5"/>
  <c r="EY611" i="5"/>
  <c r="EX611" i="5"/>
  <c r="EV611" i="5"/>
  <c r="EU611" i="5"/>
  <c r="ES611" i="5"/>
  <c r="ER611" i="5"/>
  <c r="EQ611" i="5"/>
  <c r="EO611" i="5"/>
  <c r="EN611" i="5"/>
  <c r="EL611" i="5"/>
  <c r="EL528" i="5" s="1"/>
  <c r="EK611" i="5"/>
  <c r="EI611" i="5"/>
  <c r="EH611" i="5"/>
  <c r="EF611" i="5"/>
  <c r="EE611" i="5"/>
  <c r="ED611" i="5"/>
  <c r="EB611" i="5"/>
  <c r="EA611" i="5"/>
  <c r="DZ611" i="5"/>
  <c r="DY611" i="5"/>
  <c r="DX611" i="5"/>
  <c r="DW611" i="5"/>
  <c r="DW528" i="5" s="1"/>
  <c r="DV611" i="5"/>
  <c r="DU611" i="5"/>
  <c r="DT611" i="5"/>
  <c r="DS611" i="5"/>
  <c r="DR611" i="5"/>
  <c r="DQ611" i="5"/>
  <c r="DP611" i="5"/>
  <c r="DO611" i="5"/>
  <c r="DN611" i="5"/>
  <c r="DM611" i="5"/>
  <c r="DL611" i="5"/>
  <c r="DK611" i="5"/>
  <c r="DK528" i="5" s="1"/>
  <c r="DJ611" i="5"/>
  <c r="DI611" i="5"/>
  <c r="DH611" i="5"/>
  <c r="DG611" i="5"/>
  <c r="DF611" i="5"/>
  <c r="DE611" i="5"/>
  <c r="DD611" i="5"/>
  <c r="DC611" i="5"/>
  <c r="DB611" i="5"/>
  <c r="DA611" i="5"/>
  <c r="CZ611" i="5"/>
  <c r="CY611" i="5"/>
  <c r="CY528" i="5" s="1"/>
  <c r="CX611" i="5"/>
  <c r="CW611" i="5"/>
  <c r="CV611" i="5"/>
  <c r="CU611" i="5"/>
  <c r="CT611" i="5"/>
  <c r="CS611" i="5"/>
  <c r="CR611" i="5"/>
  <c r="CQ611" i="5"/>
  <c r="CP611" i="5"/>
  <c r="CO611" i="5"/>
  <c r="CN611" i="5"/>
  <c r="CM611" i="5"/>
  <c r="CM528" i="5" s="1"/>
  <c r="CL611" i="5"/>
  <c r="CK611" i="5"/>
  <c r="CJ611" i="5"/>
  <c r="CI611" i="5"/>
  <c r="CH611" i="5"/>
  <c r="CG611" i="5"/>
  <c r="CF611" i="5"/>
  <c r="CE611" i="5"/>
  <c r="CD611" i="5"/>
  <c r="CC611" i="5"/>
  <c r="CB611" i="5"/>
  <c r="CA611" i="5"/>
  <c r="CA528" i="5" s="1"/>
  <c r="BZ611" i="5"/>
  <c r="BY611" i="5"/>
  <c r="BX611" i="5"/>
  <c r="BW611" i="5"/>
  <c r="BV611" i="5"/>
  <c r="BU611" i="5"/>
  <c r="BT611" i="5"/>
  <c r="BS611" i="5"/>
  <c r="BR611" i="5"/>
  <c r="BQ611" i="5"/>
  <c r="BP611" i="5"/>
  <c r="BO611" i="5"/>
  <c r="BO528" i="5" s="1"/>
  <c r="BJ611" i="5"/>
  <c r="BI611" i="5"/>
  <c r="BH611" i="5"/>
  <c r="BG611" i="5"/>
  <c r="BF611" i="5"/>
  <c r="BE611" i="5"/>
  <c r="BD611" i="5"/>
  <c r="BC611" i="5"/>
  <c r="BB611" i="5"/>
  <c r="BA611" i="5"/>
  <c r="AZ611" i="5"/>
  <c r="AY611" i="5"/>
  <c r="AY528" i="5" s="1"/>
  <c r="AX611" i="5"/>
  <c r="AW611" i="5"/>
  <c r="AV611" i="5"/>
  <c r="AU611" i="5"/>
  <c r="AT611" i="5"/>
  <c r="AS611" i="5"/>
  <c r="AR611" i="5"/>
  <c r="AQ611" i="5"/>
  <c r="AP611" i="5"/>
  <c r="AO611" i="5"/>
  <c r="AN611" i="5"/>
  <c r="AM611" i="5"/>
  <c r="AM528" i="5" s="1"/>
  <c r="AL611" i="5"/>
  <c r="AK611" i="5"/>
  <c r="AJ611" i="5"/>
  <c r="AI611" i="5"/>
  <c r="AB611" i="5"/>
  <c r="AA611" i="5"/>
  <c r="Z611" i="5"/>
  <c r="Y611" i="5"/>
  <c r="X611" i="5"/>
  <c r="W611" i="5"/>
  <c r="V611" i="5"/>
  <c r="U611" i="5"/>
  <c r="U528" i="5" s="1"/>
  <c r="T611" i="5"/>
  <c r="S611" i="5"/>
  <c r="R611" i="5"/>
  <c r="Q611" i="5"/>
  <c r="N611" i="5"/>
  <c r="M611" i="5"/>
  <c r="L611" i="5"/>
  <c r="K611" i="5"/>
  <c r="J611" i="5"/>
  <c r="I611" i="5"/>
  <c r="H611" i="5"/>
  <c r="GW610" i="5"/>
  <c r="GW609" i="5"/>
  <c r="GW608" i="5"/>
  <c r="GW606" i="5"/>
  <c r="GW605" i="5"/>
  <c r="GW604" i="5"/>
  <c r="GW603" i="5"/>
  <c r="GW602" i="5"/>
  <c r="GU602" i="5"/>
  <c r="GT602" i="5"/>
  <c r="GS602" i="5"/>
  <c r="GR602" i="5"/>
  <c r="GQ602" i="5"/>
  <c r="GP602" i="5"/>
  <c r="GO602" i="5"/>
  <c r="GN602" i="5"/>
  <c r="GM602" i="5"/>
  <c r="GL602" i="5"/>
  <c r="GK602" i="5"/>
  <c r="GJ602" i="5"/>
  <c r="GI602" i="5"/>
  <c r="GH602" i="5"/>
  <c r="GG602" i="5"/>
  <c r="GE602" i="5"/>
  <c r="GD602" i="5"/>
  <c r="GB602" i="5"/>
  <c r="FZ602" i="5"/>
  <c r="FX602" i="5"/>
  <c r="FW602" i="5"/>
  <c r="FV602" i="5"/>
  <c r="FT602" i="5"/>
  <c r="FS602" i="5"/>
  <c r="FQ602" i="5"/>
  <c r="FP602" i="5"/>
  <c r="FN602" i="5"/>
  <c r="FM602" i="5"/>
  <c r="FK602" i="5"/>
  <c r="FJ602" i="5"/>
  <c r="FH602" i="5"/>
  <c r="FG602" i="5"/>
  <c r="FE602" i="5"/>
  <c r="FD602" i="5"/>
  <c r="FB602" i="5"/>
  <c r="FA602" i="5"/>
  <c r="EY602" i="5"/>
  <c r="EX602" i="5"/>
  <c r="EV602" i="5"/>
  <c r="EU602" i="5"/>
  <c r="ES602" i="5"/>
  <c r="ER602" i="5"/>
  <c r="EQ602" i="5"/>
  <c r="EO602" i="5"/>
  <c r="EN602" i="5"/>
  <c r="EL602" i="5"/>
  <c r="EK602" i="5"/>
  <c r="EI602" i="5"/>
  <c r="EH602" i="5"/>
  <c r="EF602" i="5"/>
  <c r="EE602" i="5"/>
  <c r="ED602" i="5"/>
  <c r="EB602" i="5"/>
  <c r="EA602" i="5"/>
  <c r="DZ602" i="5"/>
  <c r="DY602" i="5"/>
  <c r="DX602" i="5"/>
  <c r="DW602" i="5"/>
  <c r="DV602" i="5"/>
  <c r="DU602" i="5"/>
  <c r="DT602" i="5"/>
  <c r="DS602" i="5"/>
  <c r="DR602" i="5"/>
  <c r="DQ602" i="5"/>
  <c r="DP602" i="5"/>
  <c r="DO602" i="5"/>
  <c r="DN602" i="5"/>
  <c r="DM602" i="5"/>
  <c r="DL602" i="5"/>
  <c r="DK602" i="5"/>
  <c r="DJ602" i="5"/>
  <c r="DI602" i="5"/>
  <c r="DH602" i="5"/>
  <c r="DG602" i="5"/>
  <c r="DF602" i="5"/>
  <c r="DE602" i="5"/>
  <c r="DD602" i="5"/>
  <c r="DC602" i="5"/>
  <c r="DB602" i="5"/>
  <c r="DA602" i="5"/>
  <c r="CZ602" i="5"/>
  <c r="CY602" i="5"/>
  <c r="CX602" i="5"/>
  <c r="CW602" i="5"/>
  <c r="CV602" i="5"/>
  <c r="CU602" i="5"/>
  <c r="CT602" i="5"/>
  <c r="CS602" i="5"/>
  <c r="CR602" i="5"/>
  <c r="CQ602" i="5"/>
  <c r="CP602" i="5"/>
  <c r="CO602" i="5"/>
  <c r="CN602" i="5"/>
  <c r="CM602" i="5"/>
  <c r="CL602" i="5"/>
  <c r="CK602" i="5"/>
  <c r="CJ602" i="5"/>
  <c r="CI602" i="5"/>
  <c r="CH602" i="5"/>
  <c r="CG602" i="5"/>
  <c r="CF602" i="5"/>
  <c r="CE602" i="5"/>
  <c r="CD602" i="5"/>
  <c r="CC602" i="5"/>
  <c r="CB602" i="5"/>
  <c r="CA602" i="5"/>
  <c r="BZ602" i="5"/>
  <c r="BY602" i="5"/>
  <c r="BX602" i="5"/>
  <c r="BW602" i="5"/>
  <c r="BV602" i="5"/>
  <c r="BU602" i="5"/>
  <c r="BT602" i="5"/>
  <c r="BS602" i="5"/>
  <c r="BR602" i="5"/>
  <c r="BQ602" i="5"/>
  <c r="BP602" i="5"/>
  <c r="BO602" i="5"/>
  <c r="BJ602" i="5"/>
  <c r="BI602" i="5"/>
  <c r="BH602" i="5"/>
  <c r="BG602" i="5"/>
  <c r="BF602" i="5"/>
  <c r="BE602" i="5"/>
  <c r="BD602" i="5"/>
  <c r="BC602" i="5"/>
  <c r="BB602" i="5"/>
  <c r="BA602" i="5"/>
  <c r="AZ602" i="5"/>
  <c r="AY602" i="5"/>
  <c r="AX602" i="5"/>
  <c r="AW602" i="5"/>
  <c r="AV602" i="5"/>
  <c r="AU602" i="5"/>
  <c r="AT602" i="5"/>
  <c r="AS602" i="5"/>
  <c r="AR602" i="5"/>
  <c r="AQ602" i="5"/>
  <c r="AP602" i="5"/>
  <c r="AO602" i="5"/>
  <c r="AN602" i="5"/>
  <c r="AM602" i="5"/>
  <c r="AL602" i="5"/>
  <c r="AK602" i="5"/>
  <c r="AJ602" i="5"/>
  <c r="AI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N602" i="5"/>
  <c r="M602" i="5"/>
  <c r="L602" i="5"/>
  <c r="K602" i="5"/>
  <c r="J602" i="5"/>
  <c r="I602" i="5"/>
  <c r="H602" i="5"/>
  <c r="GW601" i="5"/>
  <c r="GW600" i="5"/>
  <c r="GW599" i="5"/>
  <c r="GW598" i="5"/>
  <c r="GW597" i="5"/>
  <c r="GW596" i="5"/>
  <c r="GW595" i="5"/>
  <c r="GW594" i="5"/>
  <c r="GW593" i="5"/>
  <c r="GU593" i="5"/>
  <c r="GT593" i="5"/>
  <c r="GS593" i="5"/>
  <c r="GR593" i="5"/>
  <c r="GQ593" i="5"/>
  <c r="GP593" i="5"/>
  <c r="GO593" i="5"/>
  <c r="GN593" i="5"/>
  <c r="GM593" i="5"/>
  <c r="GL593" i="5"/>
  <c r="GK593" i="5"/>
  <c r="GJ593" i="5"/>
  <c r="GI593" i="5"/>
  <c r="GH593" i="5"/>
  <c r="GG593" i="5"/>
  <c r="GE593" i="5"/>
  <c r="GD593" i="5"/>
  <c r="GB593" i="5"/>
  <c r="FZ593" i="5"/>
  <c r="FX593" i="5"/>
  <c r="FW593" i="5"/>
  <c r="FV593" i="5"/>
  <c r="FT593" i="5"/>
  <c r="FS593" i="5"/>
  <c r="FQ593" i="5"/>
  <c r="FP593" i="5"/>
  <c r="FN593" i="5"/>
  <c r="FM593" i="5"/>
  <c r="FK593" i="5"/>
  <c r="FJ593" i="5"/>
  <c r="FH593" i="5"/>
  <c r="FG593" i="5"/>
  <c r="FE593" i="5"/>
  <c r="FD593" i="5"/>
  <c r="FB593" i="5"/>
  <c r="FA593" i="5"/>
  <c r="EY593" i="5"/>
  <c r="EX593" i="5"/>
  <c r="EV593" i="5"/>
  <c r="EU593" i="5"/>
  <c r="ES593" i="5"/>
  <c r="ER593" i="5"/>
  <c r="EQ593" i="5"/>
  <c r="EO593" i="5"/>
  <c r="EN593" i="5"/>
  <c r="EL593" i="5"/>
  <c r="EK593" i="5"/>
  <c r="EI593" i="5"/>
  <c r="EH593" i="5"/>
  <c r="EF593" i="5"/>
  <c r="EE593" i="5"/>
  <c r="ED593" i="5"/>
  <c r="EB593" i="5"/>
  <c r="EA593" i="5"/>
  <c r="DZ593" i="5"/>
  <c r="DY593" i="5"/>
  <c r="DX593" i="5"/>
  <c r="DW593" i="5"/>
  <c r="DV593" i="5"/>
  <c r="DU593" i="5"/>
  <c r="DT593" i="5"/>
  <c r="DS593" i="5"/>
  <c r="DR593" i="5"/>
  <c r="DQ593" i="5"/>
  <c r="DP593" i="5"/>
  <c r="DO593" i="5"/>
  <c r="DN593" i="5"/>
  <c r="DM593" i="5"/>
  <c r="DL593" i="5"/>
  <c r="DK593" i="5"/>
  <c r="DJ593" i="5"/>
  <c r="DI593" i="5"/>
  <c r="DH593" i="5"/>
  <c r="DG593" i="5"/>
  <c r="DF593" i="5"/>
  <c r="DE593" i="5"/>
  <c r="DD593" i="5"/>
  <c r="DC593" i="5"/>
  <c r="DB593" i="5"/>
  <c r="DA593" i="5"/>
  <c r="CZ593" i="5"/>
  <c r="CY593" i="5"/>
  <c r="CX593" i="5"/>
  <c r="CW593" i="5"/>
  <c r="CV593" i="5"/>
  <c r="CU593" i="5"/>
  <c r="CT593" i="5"/>
  <c r="CS593" i="5"/>
  <c r="CR593" i="5"/>
  <c r="CQ593" i="5"/>
  <c r="CP593" i="5"/>
  <c r="CO593" i="5"/>
  <c r="CN593" i="5"/>
  <c r="CM593" i="5"/>
  <c r="CL593" i="5"/>
  <c r="CK593" i="5"/>
  <c r="CJ593" i="5"/>
  <c r="CI593" i="5"/>
  <c r="CH593" i="5"/>
  <c r="CG593" i="5"/>
  <c r="CF593" i="5"/>
  <c r="CE593" i="5"/>
  <c r="CD593" i="5"/>
  <c r="CC593" i="5"/>
  <c r="CB593" i="5"/>
  <c r="CA593" i="5"/>
  <c r="BZ593" i="5"/>
  <c r="BY593" i="5"/>
  <c r="BX593" i="5"/>
  <c r="BW593" i="5"/>
  <c r="BV593" i="5"/>
  <c r="BU593" i="5"/>
  <c r="BT593" i="5"/>
  <c r="BS593" i="5"/>
  <c r="BR593" i="5"/>
  <c r="BQ593" i="5"/>
  <c r="BP593" i="5"/>
  <c r="BO593" i="5"/>
  <c r="BJ593" i="5"/>
  <c r="BI593" i="5"/>
  <c r="BH593" i="5"/>
  <c r="BG593" i="5"/>
  <c r="BF593" i="5"/>
  <c r="BE593" i="5"/>
  <c r="BD593" i="5"/>
  <c r="BC593" i="5"/>
  <c r="BB593" i="5"/>
  <c r="BA593" i="5"/>
  <c r="AZ593" i="5"/>
  <c r="AY593" i="5"/>
  <c r="AX593" i="5"/>
  <c r="AW593" i="5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N593" i="5"/>
  <c r="M593" i="5"/>
  <c r="L593" i="5"/>
  <c r="K593" i="5"/>
  <c r="J593" i="5"/>
  <c r="I593" i="5"/>
  <c r="H593" i="5"/>
  <c r="GW592" i="5"/>
  <c r="GW591" i="5"/>
  <c r="GW590" i="5"/>
  <c r="GW589" i="5"/>
  <c r="GW588" i="5"/>
  <c r="GW587" i="5"/>
  <c r="GW586" i="5"/>
  <c r="GW585" i="5"/>
  <c r="GW584" i="5"/>
  <c r="GU584" i="5"/>
  <c r="GT584" i="5"/>
  <c r="GS584" i="5"/>
  <c r="GR584" i="5"/>
  <c r="GQ584" i="5"/>
  <c r="GP584" i="5"/>
  <c r="GO584" i="5"/>
  <c r="GN584" i="5"/>
  <c r="GM584" i="5"/>
  <c r="GL584" i="5"/>
  <c r="GK584" i="5"/>
  <c r="GJ584" i="5"/>
  <c r="GI584" i="5"/>
  <c r="GH584" i="5"/>
  <c r="GG584" i="5"/>
  <c r="GE584" i="5"/>
  <c r="GD584" i="5"/>
  <c r="GB584" i="5"/>
  <c r="FZ584" i="5"/>
  <c r="FX584" i="5"/>
  <c r="FW584" i="5"/>
  <c r="FV584" i="5"/>
  <c r="FT584" i="5"/>
  <c r="FS584" i="5"/>
  <c r="FQ584" i="5"/>
  <c r="FP584" i="5"/>
  <c r="FN584" i="5"/>
  <c r="FM584" i="5"/>
  <c r="FK584" i="5"/>
  <c r="FJ584" i="5"/>
  <c r="FH584" i="5"/>
  <c r="FG584" i="5"/>
  <c r="FE584" i="5"/>
  <c r="FD584" i="5"/>
  <c r="FB584" i="5"/>
  <c r="FA584" i="5"/>
  <c r="EY584" i="5"/>
  <c r="EX584" i="5"/>
  <c r="EV584" i="5"/>
  <c r="EU584" i="5"/>
  <c r="ES584" i="5"/>
  <c r="ER584" i="5"/>
  <c r="EQ584" i="5"/>
  <c r="EO584" i="5"/>
  <c r="EN584" i="5"/>
  <c r="EL584" i="5"/>
  <c r="EK584" i="5"/>
  <c r="EI584" i="5"/>
  <c r="EH584" i="5"/>
  <c r="EF584" i="5"/>
  <c r="EE584" i="5"/>
  <c r="ED584" i="5"/>
  <c r="EB584" i="5"/>
  <c r="EA584" i="5"/>
  <c r="DZ584" i="5"/>
  <c r="DY584" i="5"/>
  <c r="DX584" i="5"/>
  <c r="DW584" i="5"/>
  <c r="DV584" i="5"/>
  <c r="DU584" i="5"/>
  <c r="DT584" i="5"/>
  <c r="DS584" i="5"/>
  <c r="DR584" i="5"/>
  <c r="DQ584" i="5"/>
  <c r="DP584" i="5"/>
  <c r="DO584" i="5"/>
  <c r="DN584" i="5"/>
  <c r="DM584" i="5"/>
  <c r="DL584" i="5"/>
  <c r="DK584" i="5"/>
  <c r="DJ584" i="5"/>
  <c r="DI584" i="5"/>
  <c r="DH584" i="5"/>
  <c r="DG584" i="5"/>
  <c r="DF584" i="5"/>
  <c r="DE584" i="5"/>
  <c r="DD584" i="5"/>
  <c r="DC584" i="5"/>
  <c r="DB584" i="5"/>
  <c r="DA584" i="5"/>
  <c r="CZ584" i="5"/>
  <c r="CY584" i="5"/>
  <c r="CX584" i="5"/>
  <c r="CW584" i="5"/>
  <c r="CV584" i="5"/>
  <c r="CU584" i="5"/>
  <c r="CT584" i="5"/>
  <c r="CS584" i="5"/>
  <c r="CR584" i="5"/>
  <c r="CQ584" i="5"/>
  <c r="CP584" i="5"/>
  <c r="CO584" i="5"/>
  <c r="CN584" i="5"/>
  <c r="CM584" i="5"/>
  <c r="CL584" i="5"/>
  <c r="CK584" i="5"/>
  <c r="CJ584" i="5"/>
  <c r="CI584" i="5"/>
  <c r="CH584" i="5"/>
  <c r="CG584" i="5"/>
  <c r="CF584" i="5"/>
  <c r="CE584" i="5"/>
  <c r="CD584" i="5"/>
  <c r="CC584" i="5"/>
  <c r="CB584" i="5"/>
  <c r="CA584" i="5"/>
  <c r="BZ584" i="5"/>
  <c r="BY584" i="5"/>
  <c r="BX584" i="5"/>
  <c r="BW584" i="5"/>
  <c r="BV584" i="5"/>
  <c r="BU584" i="5"/>
  <c r="BT584" i="5"/>
  <c r="BS584" i="5"/>
  <c r="BR584" i="5"/>
  <c r="BQ584" i="5"/>
  <c r="BP584" i="5"/>
  <c r="BO584" i="5"/>
  <c r="BJ584" i="5"/>
  <c r="BI584" i="5"/>
  <c r="BH584" i="5"/>
  <c r="BG584" i="5"/>
  <c r="BF584" i="5"/>
  <c r="BE584" i="5"/>
  <c r="BD584" i="5"/>
  <c r="BC584" i="5"/>
  <c r="BB584" i="5"/>
  <c r="BA584" i="5"/>
  <c r="AZ584" i="5"/>
  <c r="AY584" i="5"/>
  <c r="AX584" i="5"/>
  <c r="AW584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N584" i="5"/>
  <c r="M584" i="5"/>
  <c r="L584" i="5"/>
  <c r="K584" i="5"/>
  <c r="J584" i="5"/>
  <c r="I584" i="5"/>
  <c r="H584" i="5"/>
  <c r="GW583" i="5"/>
  <c r="GW582" i="5"/>
  <c r="GW581" i="5"/>
  <c r="GW580" i="5"/>
  <c r="GW579" i="5"/>
  <c r="GW578" i="5"/>
  <c r="GW577" i="5"/>
  <c r="GW576" i="5"/>
  <c r="GW575" i="5"/>
  <c r="GU575" i="5"/>
  <c r="GT575" i="5"/>
  <c r="GS575" i="5"/>
  <c r="GR575" i="5"/>
  <c r="GQ575" i="5"/>
  <c r="GP575" i="5"/>
  <c r="GO575" i="5"/>
  <c r="GN575" i="5"/>
  <c r="GM575" i="5"/>
  <c r="GL575" i="5"/>
  <c r="GK575" i="5"/>
  <c r="GJ575" i="5"/>
  <c r="GI575" i="5"/>
  <c r="GH575" i="5"/>
  <c r="GG575" i="5"/>
  <c r="GE575" i="5"/>
  <c r="GD575" i="5"/>
  <c r="GB575" i="5"/>
  <c r="FZ575" i="5"/>
  <c r="FX575" i="5"/>
  <c r="FW575" i="5"/>
  <c r="FV575" i="5"/>
  <c r="FT575" i="5"/>
  <c r="FS575" i="5"/>
  <c r="FQ575" i="5"/>
  <c r="FP575" i="5"/>
  <c r="FN575" i="5"/>
  <c r="FM575" i="5"/>
  <c r="FK575" i="5"/>
  <c r="FJ575" i="5"/>
  <c r="FH575" i="5"/>
  <c r="FG575" i="5"/>
  <c r="FE575" i="5"/>
  <c r="FD575" i="5"/>
  <c r="FB575" i="5"/>
  <c r="FA575" i="5"/>
  <c r="EY575" i="5"/>
  <c r="EX575" i="5"/>
  <c r="EV575" i="5"/>
  <c r="EU575" i="5"/>
  <c r="ES575" i="5"/>
  <c r="ER575" i="5"/>
  <c r="EQ575" i="5"/>
  <c r="EO575" i="5"/>
  <c r="EN575" i="5"/>
  <c r="EL575" i="5"/>
  <c r="EK575" i="5"/>
  <c r="EI575" i="5"/>
  <c r="EH575" i="5"/>
  <c r="EF575" i="5"/>
  <c r="EE575" i="5"/>
  <c r="ED575" i="5"/>
  <c r="EB575" i="5"/>
  <c r="EA575" i="5"/>
  <c r="DZ575" i="5"/>
  <c r="DY575" i="5"/>
  <c r="DX575" i="5"/>
  <c r="DW575" i="5"/>
  <c r="DV575" i="5"/>
  <c r="DU575" i="5"/>
  <c r="DT575" i="5"/>
  <c r="DS575" i="5"/>
  <c r="DR575" i="5"/>
  <c r="DQ575" i="5"/>
  <c r="DP575" i="5"/>
  <c r="DO575" i="5"/>
  <c r="DN575" i="5"/>
  <c r="DM575" i="5"/>
  <c r="DL575" i="5"/>
  <c r="DK575" i="5"/>
  <c r="DJ575" i="5"/>
  <c r="DI575" i="5"/>
  <c r="DH575" i="5"/>
  <c r="DG575" i="5"/>
  <c r="DF575" i="5"/>
  <c r="DE575" i="5"/>
  <c r="DD575" i="5"/>
  <c r="DC575" i="5"/>
  <c r="DB575" i="5"/>
  <c r="DA575" i="5"/>
  <c r="CZ575" i="5"/>
  <c r="CY575" i="5"/>
  <c r="CX575" i="5"/>
  <c r="CW575" i="5"/>
  <c r="CV575" i="5"/>
  <c r="CU575" i="5"/>
  <c r="CT575" i="5"/>
  <c r="CS575" i="5"/>
  <c r="CR575" i="5"/>
  <c r="CQ575" i="5"/>
  <c r="CP575" i="5"/>
  <c r="CO575" i="5"/>
  <c r="CN575" i="5"/>
  <c r="CM575" i="5"/>
  <c r="CL575" i="5"/>
  <c r="CK575" i="5"/>
  <c r="CJ575" i="5"/>
  <c r="CI575" i="5"/>
  <c r="CH575" i="5"/>
  <c r="CG575" i="5"/>
  <c r="CF575" i="5"/>
  <c r="CE575" i="5"/>
  <c r="CD575" i="5"/>
  <c r="CC575" i="5"/>
  <c r="CB575" i="5"/>
  <c r="CA575" i="5"/>
  <c r="BZ575" i="5"/>
  <c r="BY575" i="5"/>
  <c r="BX575" i="5"/>
  <c r="BW575" i="5"/>
  <c r="BV575" i="5"/>
  <c r="BU575" i="5"/>
  <c r="BT575" i="5"/>
  <c r="BS575" i="5"/>
  <c r="BR575" i="5"/>
  <c r="BQ575" i="5"/>
  <c r="BP575" i="5"/>
  <c r="BO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N575" i="5"/>
  <c r="M575" i="5"/>
  <c r="L575" i="5"/>
  <c r="K575" i="5"/>
  <c r="J575" i="5"/>
  <c r="I575" i="5"/>
  <c r="H575" i="5"/>
  <c r="GW574" i="5"/>
  <c r="GW573" i="5"/>
  <c r="GW572" i="5"/>
  <c r="GW571" i="5"/>
  <c r="GW570" i="5"/>
  <c r="GW569" i="5"/>
  <c r="GW568" i="5"/>
  <c r="GW567" i="5"/>
  <c r="GW566" i="5"/>
  <c r="GU566" i="5"/>
  <c r="GT566" i="5"/>
  <c r="GS566" i="5"/>
  <c r="GR566" i="5"/>
  <c r="GQ566" i="5"/>
  <c r="GP566" i="5"/>
  <c r="GO566" i="5"/>
  <c r="GN566" i="5"/>
  <c r="GM566" i="5"/>
  <c r="GL566" i="5"/>
  <c r="GK566" i="5"/>
  <c r="GJ566" i="5"/>
  <c r="GI566" i="5"/>
  <c r="GH566" i="5"/>
  <c r="GG566" i="5"/>
  <c r="GE566" i="5"/>
  <c r="GD566" i="5"/>
  <c r="GB566" i="5"/>
  <c r="FZ566" i="5"/>
  <c r="FX566" i="5"/>
  <c r="FW566" i="5"/>
  <c r="FV566" i="5"/>
  <c r="FT566" i="5"/>
  <c r="FS566" i="5"/>
  <c r="FQ566" i="5"/>
  <c r="FP566" i="5"/>
  <c r="FN566" i="5"/>
  <c r="FM566" i="5"/>
  <c r="FK566" i="5"/>
  <c r="FJ566" i="5"/>
  <c r="FH566" i="5"/>
  <c r="FG566" i="5"/>
  <c r="FE566" i="5"/>
  <c r="FD566" i="5"/>
  <c r="FB566" i="5"/>
  <c r="FA566" i="5"/>
  <c r="EY566" i="5"/>
  <c r="EX566" i="5"/>
  <c r="EV566" i="5"/>
  <c r="EU566" i="5"/>
  <c r="ES566" i="5"/>
  <c r="ER566" i="5"/>
  <c r="EQ566" i="5"/>
  <c r="EO566" i="5"/>
  <c r="EN566" i="5"/>
  <c r="EL566" i="5"/>
  <c r="EK566" i="5"/>
  <c r="EI566" i="5"/>
  <c r="EH566" i="5"/>
  <c r="EF566" i="5"/>
  <c r="EE566" i="5"/>
  <c r="ED566" i="5"/>
  <c r="EB566" i="5"/>
  <c r="EA566" i="5"/>
  <c r="DZ566" i="5"/>
  <c r="DY566" i="5"/>
  <c r="DX566" i="5"/>
  <c r="DW566" i="5"/>
  <c r="DV566" i="5"/>
  <c r="DU566" i="5"/>
  <c r="DT566" i="5"/>
  <c r="DS566" i="5"/>
  <c r="DR566" i="5"/>
  <c r="DQ566" i="5"/>
  <c r="DP566" i="5"/>
  <c r="DO566" i="5"/>
  <c r="DN566" i="5"/>
  <c r="DM566" i="5"/>
  <c r="DL566" i="5"/>
  <c r="DK566" i="5"/>
  <c r="DJ566" i="5"/>
  <c r="DI566" i="5"/>
  <c r="DH566" i="5"/>
  <c r="DG566" i="5"/>
  <c r="DF566" i="5"/>
  <c r="DE566" i="5"/>
  <c r="DD566" i="5"/>
  <c r="DC566" i="5"/>
  <c r="DB566" i="5"/>
  <c r="DA566" i="5"/>
  <c r="CZ566" i="5"/>
  <c r="CY566" i="5"/>
  <c r="CX566" i="5"/>
  <c r="CW566" i="5"/>
  <c r="CV566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N566" i="5"/>
  <c r="M566" i="5"/>
  <c r="L566" i="5"/>
  <c r="K566" i="5"/>
  <c r="J566" i="5"/>
  <c r="I566" i="5"/>
  <c r="H566" i="5"/>
  <c r="GW565" i="5"/>
  <c r="GW564" i="5"/>
  <c r="GW563" i="5"/>
  <c r="GW562" i="5"/>
  <c r="GW561" i="5"/>
  <c r="GW560" i="5"/>
  <c r="GW559" i="5"/>
  <c r="GW558" i="5"/>
  <c r="GW557" i="5"/>
  <c r="GU557" i="5"/>
  <c r="GT557" i="5"/>
  <c r="GS557" i="5"/>
  <c r="GR557" i="5"/>
  <c r="GQ557" i="5"/>
  <c r="GP557" i="5"/>
  <c r="GO557" i="5"/>
  <c r="GN557" i="5"/>
  <c r="GM557" i="5"/>
  <c r="GL557" i="5"/>
  <c r="GK557" i="5"/>
  <c r="GJ557" i="5"/>
  <c r="GI557" i="5"/>
  <c r="GH557" i="5"/>
  <c r="GG557" i="5"/>
  <c r="GE557" i="5"/>
  <c r="GD557" i="5"/>
  <c r="GB557" i="5"/>
  <c r="FZ557" i="5"/>
  <c r="FX557" i="5"/>
  <c r="FW557" i="5"/>
  <c r="FV557" i="5"/>
  <c r="FT557" i="5"/>
  <c r="FS557" i="5"/>
  <c r="FQ557" i="5"/>
  <c r="FP557" i="5"/>
  <c r="FN557" i="5"/>
  <c r="FM557" i="5"/>
  <c r="FK557" i="5"/>
  <c r="FJ557" i="5"/>
  <c r="FH557" i="5"/>
  <c r="FG557" i="5"/>
  <c r="FE557" i="5"/>
  <c r="FD557" i="5"/>
  <c r="FB557" i="5"/>
  <c r="FA557" i="5"/>
  <c r="EY557" i="5"/>
  <c r="EX557" i="5"/>
  <c r="EV557" i="5"/>
  <c r="EU557" i="5"/>
  <c r="ES557" i="5"/>
  <c r="ER557" i="5"/>
  <c r="EQ557" i="5"/>
  <c r="EO557" i="5"/>
  <c r="EN557" i="5"/>
  <c r="EL557" i="5"/>
  <c r="EK557" i="5"/>
  <c r="EI557" i="5"/>
  <c r="EH557" i="5"/>
  <c r="EF557" i="5"/>
  <c r="EE557" i="5"/>
  <c r="ED557" i="5"/>
  <c r="EB557" i="5"/>
  <c r="EA557" i="5"/>
  <c r="DZ557" i="5"/>
  <c r="DY557" i="5"/>
  <c r="DX557" i="5"/>
  <c r="DW557" i="5"/>
  <c r="DV557" i="5"/>
  <c r="DU557" i="5"/>
  <c r="DT557" i="5"/>
  <c r="DS557" i="5"/>
  <c r="DR557" i="5"/>
  <c r="DQ557" i="5"/>
  <c r="DP557" i="5"/>
  <c r="DO557" i="5"/>
  <c r="DN557" i="5"/>
  <c r="DM557" i="5"/>
  <c r="DL557" i="5"/>
  <c r="DK557" i="5"/>
  <c r="DJ557" i="5"/>
  <c r="DI557" i="5"/>
  <c r="DH557" i="5"/>
  <c r="DG557" i="5"/>
  <c r="DF557" i="5"/>
  <c r="DE557" i="5"/>
  <c r="DD557" i="5"/>
  <c r="DC557" i="5"/>
  <c r="DB557" i="5"/>
  <c r="DA557" i="5"/>
  <c r="CZ557" i="5"/>
  <c r="CY557" i="5"/>
  <c r="CX557" i="5"/>
  <c r="CW557" i="5"/>
  <c r="CV557" i="5"/>
  <c r="CU557" i="5"/>
  <c r="CT557" i="5"/>
  <c r="CS557" i="5"/>
  <c r="CR557" i="5"/>
  <c r="CQ557" i="5"/>
  <c r="CP557" i="5"/>
  <c r="CO557" i="5"/>
  <c r="CN557" i="5"/>
  <c r="CM557" i="5"/>
  <c r="CL557" i="5"/>
  <c r="CK557" i="5"/>
  <c r="CJ557" i="5"/>
  <c r="CI557" i="5"/>
  <c r="CH557" i="5"/>
  <c r="CG557" i="5"/>
  <c r="CF557" i="5"/>
  <c r="CE557" i="5"/>
  <c r="CD557" i="5"/>
  <c r="CC557" i="5"/>
  <c r="CB557" i="5"/>
  <c r="CA557" i="5"/>
  <c r="BZ557" i="5"/>
  <c r="BY557" i="5"/>
  <c r="BX557" i="5"/>
  <c r="BW557" i="5"/>
  <c r="BV557" i="5"/>
  <c r="BU557" i="5"/>
  <c r="BT557" i="5"/>
  <c r="BS557" i="5"/>
  <c r="BR557" i="5"/>
  <c r="BQ557" i="5"/>
  <c r="BP557" i="5"/>
  <c r="BO557" i="5"/>
  <c r="BJ557" i="5"/>
  <c r="BI557" i="5"/>
  <c r="BH557" i="5"/>
  <c r="BG557" i="5"/>
  <c r="BF557" i="5"/>
  <c r="BE557" i="5"/>
  <c r="BD557" i="5"/>
  <c r="BC557" i="5"/>
  <c r="BB557" i="5"/>
  <c r="BA557" i="5"/>
  <c r="AZ557" i="5"/>
  <c r="AY557" i="5"/>
  <c r="AX557" i="5"/>
  <c r="AW557" i="5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N557" i="5"/>
  <c r="M557" i="5"/>
  <c r="L557" i="5"/>
  <c r="K557" i="5"/>
  <c r="J557" i="5"/>
  <c r="I557" i="5"/>
  <c r="H557" i="5"/>
  <c r="GW556" i="5"/>
  <c r="GW555" i="5"/>
  <c r="GW554" i="5"/>
  <c r="GW553" i="5"/>
  <c r="GW552" i="5"/>
  <c r="GW551" i="5"/>
  <c r="GW550" i="5"/>
  <c r="GW549" i="5"/>
  <c r="GW548" i="5"/>
  <c r="GU548" i="5"/>
  <c r="GT548" i="5"/>
  <c r="GS548" i="5"/>
  <c r="GR548" i="5"/>
  <c r="GQ548" i="5"/>
  <c r="GP548" i="5"/>
  <c r="GO548" i="5"/>
  <c r="GN548" i="5"/>
  <c r="GM548" i="5"/>
  <c r="GL548" i="5"/>
  <c r="GK548" i="5"/>
  <c r="GJ548" i="5"/>
  <c r="GI548" i="5"/>
  <c r="GH548" i="5"/>
  <c r="GG548" i="5"/>
  <c r="GE548" i="5"/>
  <c r="GD548" i="5"/>
  <c r="GB548" i="5"/>
  <c r="FZ548" i="5"/>
  <c r="FX548" i="5"/>
  <c r="FW548" i="5"/>
  <c r="FV548" i="5"/>
  <c r="FT548" i="5"/>
  <c r="FS548" i="5"/>
  <c r="FQ548" i="5"/>
  <c r="FP548" i="5"/>
  <c r="FN548" i="5"/>
  <c r="FM548" i="5"/>
  <c r="FK548" i="5"/>
  <c r="FJ548" i="5"/>
  <c r="FH548" i="5"/>
  <c r="FG548" i="5"/>
  <c r="FE548" i="5"/>
  <c r="FD548" i="5"/>
  <c r="FB548" i="5"/>
  <c r="FA548" i="5"/>
  <c r="EY548" i="5"/>
  <c r="EX548" i="5"/>
  <c r="EV548" i="5"/>
  <c r="EU548" i="5"/>
  <c r="ES548" i="5"/>
  <c r="ER548" i="5"/>
  <c r="EQ548" i="5"/>
  <c r="EO548" i="5"/>
  <c r="EN548" i="5"/>
  <c r="EL548" i="5"/>
  <c r="EK548" i="5"/>
  <c r="EI548" i="5"/>
  <c r="EH548" i="5"/>
  <c r="EF548" i="5"/>
  <c r="EE548" i="5"/>
  <c r="ED548" i="5"/>
  <c r="EB548" i="5"/>
  <c r="EA548" i="5"/>
  <c r="DZ548" i="5"/>
  <c r="DY548" i="5"/>
  <c r="DX548" i="5"/>
  <c r="DW548" i="5"/>
  <c r="DV548" i="5"/>
  <c r="DU548" i="5"/>
  <c r="DT548" i="5"/>
  <c r="DS548" i="5"/>
  <c r="DR548" i="5"/>
  <c r="DQ548" i="5"/>
  <c r="DP548" i="5"/>
  <c r="DO548" i="5"/>
  <c r="DN548" i="5"/>
  <c r="DM548" i="5"/>
  <c r="DL548" i="5"/>
  <c r="DK548" i="5"/>
  <c r="DJ548" i="5"/>
  <c r="DI548" i="5"/>
  <c r="DH548" i="5"/>
  <c r="DG548" i="5"/>
  <c r="DF548" i="5"/>
  <c r="DE548" i="5"/>
  <c r="DD548" i="5"/>
  <c r="DC548" i="5"/>
  <c r="DB548" i="5"/>
  <c r="DA548" i="5"/>
  <c r="CZ548" i="5"/>
  <c r="CY548" i="5"/>
  <c r="CX548" i="5"/>
  <c r="CW548" i="5"/>
  <c r="CV548" i="5"/>
  <c r="CU548" i="5"/>
  <c r="CT548" i="5"/>
  <c r="CS548" i="5"/>
  <c r="CR548" i="5"/>
  <c r="CQ548" i="5"/>
  <c r="CP548" i="5"/>
  <c r="CO548" i="5"/>
  <c r="CN548" i="5"/>
  <c r="CM548" i="5"/>
  <c r="CL548" i="5"/>
  <c r="CK548" i="5"/>
  <c r="CJ548" i="5"/>
  <c r="CI548" i="5"/>
  <c r="CH548" i="5"/>
  <c r="CG548" i="5"/>
  <c r="CF548" i="5"/>
  <c r="CE548" i="5"/>
  <c r="CD548" i="5"/>
  <c r="CC548" i="5"/>
  <c r="CB548" i="5"/>
  <c r="CA548" i="5"/>
  <c r="BZ548" i="5"/>
  <c r="BY548" i="5"/>
  <c r="BX548" i="5"/>
  <c r="BW548" i="5"/>
  <c r="BV548" i="5"/>
  <c r="BU548" i="5"/>
  <c r="BT548" i="5"/>
  <c r="BS548" i="5"/>
  <c r="BR548" i="5"/>
  <c r="BQ548" i="5"/>
  <c r="BP548" i="5"/>
  <c r="BO548" i="5"/>
  <c r="BJ548" i="5"/>
  <c r="BI548" i="5"/>
  <c r="BH548" i="5"/>
  <c r="BG548" i="5"/>
  <c r="BF548" i="5"/>
  <c r="BE548" i="5"/>
  <c r="BD548" i="5"/>
  <c r="BC548" i="5"/>
  <c r="BB548" i="5"/>
  <c r="BA548" i="5"/>
  <c r="AZ548" i="5"/>
  <c r="AY548" i="5"/>
  <c r="AX548" i="5"/>
  <c r="AW548" i="5"/>
  <c r="AV548" i="5"/>
  <c r="AU548" i="5"/>
  <c r="AT548" i="5"/>
  <c r="AS548" i="5"/>
  <c r="AR548" i="5"/>
  <c r="AQ548" i="5"/>
  <c r="AP548" i="5"/>
  <c r="AO548" i="5"/>
  <c r="AN548" i="5"/>
  <c r="AM548" i="5"/>
  <c r="AL548" i="5"/>
  <c r="AK548" i="5"/>
  <c r="AJ548" i="5"/>
  <c r="AI548" i="5"/>
  <c r="AB548" i="5"/>
  <c r="AA548" i="5"/>
  <c r="Z548" i="5"/>
  <c r="Y548" i="5"/>
  <c r="X548" i="5"/>
  <c r="W548" i="5"/>
  <c r="V548" i="5"/>
  <c r="U548" i="5"/>
  <c r="T548" i="5"/>
  <c r="S548" i="5"/>
  <c r="R548" i="5"/>
  <c r="Q548" i="5"/>
  <c r="N548" i="5"/>
  <c r="M548" i="5"/>
  <c r="L548" i="5"/>
  <c r="K548" i="5"/>
  <c r="J548" i="5"/>
  <c r="I548" i="5"/>
  <c r="H548" i="5"/>
  <c r="GW547" i="5"/>
  <c r="GW546" i="5"/>
  <c r="GW545" i="5"/>
  <c r="GW544" i="5"/>
  <c r="GW543" i="5"/>
  <c r="GW542" i="5"/>
  <c r="GW541" i="5"/>
  <c r="GW540" i="5"/>
  <c r="GW539" i="5"/>
  <c r="GU539" i="5"/>
  <c r="GT539" i="5"/>
  <c r="GS539" i="5"/>
  <c r="GR539" i="5"/>
  <c r="GQ539" i="5"/>
  <c r="GP539" i="5"/>
  <c r="GO539" i="5"/>
  <c r="GN539" i="5"/>
  <c r="GM539" i="5"/>
  <c r="GL539" i="5"/>
  <c r="GK539" i="5"/>
  <c r="GK528" i="5" s="1"/>
  <c r="GJ539" i="5"/>
  <c r="GI539" i="5"/>
  <c r="GH539" i="5"/>
  <c r="GG539" i="5"/>
  <c r="GE539" i="5"/>
  <c r="GD539" i="5"/>
  <c r="GB539" i="5"/>
  <c r="FZ539" i="5"/>
  <c r="FX539" i="5"/>
  <c r="FW539" i="5"/>
  <c r="FV539" i="5"/>
  <c r="FT539" i="5"/>
  <c r="FT528" i="5" s="1"/>
  <c r="FS539" i="5"/>
  <c r="FQ539" i="5"/>
  <c r="FP539" i="5"/>
  <c r="FN539" i="5"/>
  <c r="FM539" i="5"/>
  <c r="FK539" i="5"/>
  <c r="FJ539" i="5"/>
  <c r="FH539" i="5"/>
  <c r="FG539" i="5"/>
  <c r="FE539" i="5"/>
  <c r="FD539" i="5"/>
  <c r="FB539" i="5"/>
  <c r="FB528" i="5" s="1"/>
  <c r="FA539" i="5"/>
  <c r="EY539" i="5"/>
  <c r="EX539" i="5"/>
  <c r="EV539" i="5"/>
  <c r="EU539" i="5"/>
  <c r="ES539" i="5"/>
  <c r="ER539" i="5"/>
  <c r="EQ539" i="5"/>
  <c r="EO539" i="5"/>
  <c r="EN539" i="5"/>
  <c r="EL539" i="5"/>
  <c r="EK539" i="5"/>
  <c r="EK528" i="5" s="1"/>
  <c r="EI539" i="5"/>
  <c r="EH539" i="5"/>
  <c r="EF539" i="5"/>
  <c r="EE539" i="5"/>
  <c r="ED539" i="5"/>
  <c r="EB539" i="5"/>
  <c r="EA539" i="5"/>
  <c r="DZ539" i="5"/>
  <c r="DY539" i="5"/>
  <c r="DX539" i="5"/>
  <c r="DW539" i="5"/>
  <c r="DV539" i="5"/>
  <c r="DV528" i="5" s="1"/>
  <c r="DU539" i="5"/>
  <c r="DT539" i="5"/>
  <c r="DS539" i="5"/>
  <c r="DR539" i="5"/>
  <c r="DQ539" i="5"/>
  <c r="DP539" i="5"/>
  <c r="DO539" i="5"/>
  <c r="DN539" i="5"/>
  <c r="DM539" i="5"/>
  <c r="DL539" i="5"/>
  <c r="DK539" i="5"/>
  <c r="DJ539" i="5"/>
  <c r="DJ528" i="5" s="1"/>
  <c r="DI539" i="5"/>
  <c r="DH539" i="5"/>
  <c r="DG539" i="5"/>
  <c r="DF539" i="5"/>
  <c r="DE539" i="5"/>
  <c r="DD539" i="5"/>
  <c r="DC539" i="5"/>
  <c r="DB539" i="5"/>
  <c r="DA539" i="5"/>
  <c r="CZ539" i="5"/>
  <c r="CY539" i="5"/>
  <c r="CX539" i="5"/>
  <c r="CX528" i="5" s="1"/>
  <c r="CW539" i="5"/>
  <c r="CV539" i="5"/>
  <c r="CU539" i="5"/>
  <c r="CT539" i="5"/>
  <c r="CS539" i="5"/>
  <c r="CR539" i="5"/>
  <c r="CQ539" i="5"/>
  <c r="CP539" i="5"/>
  <c r="CO539" i="5"/>
  <c r="CN539" i="5"/>
  <c r="CM539" i="5"/>
  <c r="CL539" i="5"/>
  <c r="CL528" i="5" s="1"/>
  <c r="CK539" i="5"/>
  <c r="CJ539" i="5"/>
  <c r="CI539" i="5"/>
  <c r="CH539" i="5"/>
  <c r="CG539" i="5"/>
  <c r="CF539" i="5"/>
  <c r="CE539" i="5"/>
  <c r="CD539" i="5"/>
  <c r="CC539" i="5"/>
  <c r="CB539" i="5"/>
  <c r="CA539" i="5"/>
  <c r="BZ539" i="5"/>
  <c r="BZ528" i="5" s="1"/>
  <c r="BY539" i="5"/>
  <c r="BX539" i="5"/>
  <c r="BW539" i="5"/>
  <c r="BV539" i="5"/>
  <c r="BU539" i="5"/>
  <c r="BT539" i="5"/>
  <c r="BS539" i="5"/>
  <c r="BR539" i="5"/>
  <c r="BQ539" i="5"/>
  <c r="BP539" i="5"/>
  <c r="BO539" i="5"/>
  <c r="BJ539" i="5"/>
  <c r="BJ528" i="5" s="1"/>
  <c r="BI539" i="5"/>
  <c r="BH539" i="5"/>
  <c r="BG539" i="5"/>
  <c r="BF539" i="5"/>
  <c r="BE539" i="5"/>
  <c r="BD539" i="5"/>
  <c r="BC539" i="5"/>
  <c r="BB539" i="5"/>
  <c r="BA539" i="5"/>
  <c r="AZ539" i="5"/>
  <c r="AY539" i="5"/>
  <c r="AX539" i="5"/>
  <c r="AX528" i="5" s="1"/>
  <c r="AW539" i="5"/>
  <c r="AV539" i="5"/>
  <c r="AU539" i="5"/>
  <c r="AT539" i="5"/>
  <c r="AS539" i="5"/>
  <c r="AR539" i="5"/>
  <c r="AQ539" i="5"/>
  <c r="AP539" i="5"/>
  <c r="AO539" i="5"/>
  <c r="AN539" i="5"/>
  <c r="AM539" i="5"/>
  <c r="AL539" i="5"/>
  <c r="AL528" i="5" s="1"/>
  <c r="AK539" i="5"/>
  <c r="AJ539" i="5"/>
  <c r="AI539" i="5"/>
  <c r="AB539" i="5"/>
  <c r="AA539" i="5"/>
  <c r="Z539" i="5"/>
  <c r="Y539" i="5"/>
  <c r="X539" i="5"/>
  <c r="W539" i="5"/>
  <c r="V539" i="5"/>
  <c r="U539" i="5"/>
  <c r="T539" i="5"/>
  <c r="T528" i="5" s="1"/>
  <c r="S539" i="5"/>
  <c r="R539" i="5"/>
  <c r="Q539" i="5"/>
  <c r="N539" i="5"/>
  <c r="M539" i="5"/>
  <c r="L539" i="5"/>
  <c r="K539" i="5"/>
  <c r="J539" i="5"/>
  <c r="I539" i="5"/>
  <c r="H539" i="5"/>
  <c r="GW538" i="5"/>
  <c r="GW537" i="5"/>
  <c r="GW536" i="5"/>
  <c r="GW535" i="5"/>
  <c r="GW534" i="5"/>
  <c r="GW533" i="5"/>
  <c r="GW532" i="5"/>
  <c r="GW531" i="5"/>
  <c r="GW530" i="5"/>
  <c r="GU530" i="5"/>
  <c r="GA73" i="4" s="1" a="1"/>
  <c r="GT530" i="5"/>
  <c r="FZ73" i="4" s="1" a="1"/>
  <c r="GS530" i="5"/>
  <c r="FY73" i="4" s="1" a="1"/>
  <c r="GR530" i="5"/>
  <c r="GQ530" i="5"/>
  <c r="GQ528" i="5" s="1"/>
  <c r="GP530" i="5"/>
  <c r="GO530" i="5"/>
  <c r="FX73" i="4" s="1" a="1"/>
  <c r="GN530" i="5"/>
  <c r="FW73" i="4" s="1" a="1"/>
  <c r="GM530" i="5"/>
  <c r="FV73" i="4" s="1" a="1"/>
  <c r="GL530" i="5"/>
  <c r="GK530" i="5"/>
  <c r="GJ530" i="5"/>
  <c r="FS73" i="4" s="1" a="1"/>
  <c r="GI530" i="5"/>
  <c r="FR73" i="4" s="1" a="1"/>
  <c r="GH530" i="5"/>
  <c r="FQ73" i="4" s="1" a="1"/>
  <c r="GG530" i="5"/>
  <c r="FP73" i="4" s="1" a="1"/>
  <c r="GE530" i="5"/>
  <c r="GD530" i="5"/>
  <c r="FM73" i="4" s="1" a="1"/>
  <c r="GB530" i="5"/>
  <c r="FK73" i="4" s="1" a="1"/>
  <c r="FZ530" i="5"/>
  <c r="FI73" i="4" s="1" a="1"/>
  <c r="FX530" i="5"/>
  <c r="FH73" i="4" s="1" a="1"/>
  <c r="FW530" i="5"/>
  <c r="FG73" i="4" s="1" a="1"/>
  <c r="FV530" i="5"/>
  <c r="FT530" i="5"/>
  <c r="FS530" i="5"/>
  <c r="FD73" i="4" s="1" a="1"/>
  <c r="FQ530" i="5"/>
  <c r="FC73" i="4" s="1" a="1"/>
  <c r="FP530" i="5"/>
  <c r="FB73" i="4" s="1" a="1"/>
  <c r="FN530" i="5"/>
  <c r="FA73" i="4" s="1" a="1"/>
  <c r="FM530" i="5"/>
  <c r="FK530" i="5"/>
  <c r="EY73" i="4" s="1" a="1"/>
  <c r="FJ530" i="5"/>
  <c r="EX73" i="4" s="1" a="1"/>
  <c r="FH530" i="5"/>
  <c r="EW73" i="4" s="1" a="1"/>
  <c r="FG530" i="5"/>
  <c r="EV73" i="4" s="1" a="1"/>
  <c r="FE530" i="5"/>
  <c r="EU73" i="4" s="1" a="1"/>
  <c r="FD530" i="5"/>
  <c r="FB530" i="5"/>
  <c r="FA530" i="5"/>
  <c r="ER73" i="4" s="1" a="1"/>
  <c r="EY530" i="5"/>
  <c r="EQ73" i="4" s="1" a="1"/>
  <c r="EX530" i="5"/>
  <c r="EP73" i="4" s="1" a="1"/>
  <c r="EV530" i="5"/>
  <c r="EO73" i="4" s="1" a="1"/>
  <c r="EU530" i="5"/>
  <c r="ES530" i="5"/>
  <c r="EM73" i="4" s="1" a="1"/>
  <c r="ER530" i="5"/>
  <c r="EL73" i="4" s="1" a="1"/>
  <c r="EQ530" i="5"/>
  <c r="EK73" i="4" s="1" a="1"/>
  <c r="EO530" i="5"/>
  <c r="EN530" i="5"/>
  <c r="EL530" i="5"/>
  <c r="EK530" i="5"/>
  <c r="EI530" i="5"/>
  <c r="EI528" i="5" s="1"/>
  <c r="EH530" i="5"/>
  <c r="EF530" i="5"/>
  <c r="EE530" i="5"/>
  <c r="ED530" i="5"/>
  <c r="EB530" i="5"/>
  <c r="EB528" i="5" s="1"/>
  <c r="EA530" i="5"/>
  <c r="DZ530" i="5"/>
  <c r="DZ528" i="5" s="1"/>
  <c r="DY530" i="5"/>
  <c r="DX530" i="5"/>
  <c r="DW530" i="5"/>
  <c r="DV530" i="5"/>
  <c r="DU530" i="5"/>
  <c r="DU528" i="5" s="1"/>
  <c r="DT530" i="5"/>
  <c r="DS530" i="5"/>
  <c r="DR530" i="5"/>
  <c r="DQ530" i="5"/>
  <c r="DP530" i="5"/>
  <c r="DP528" i="5" s="1"/>
  <c r="DO530" i="5"/>
  <c r="DN530" i="5"/>
  <c r="DN528" i="5" s="1"/>
  <c r="DM530" i="5"/>
  <c r="DL530" i="5"/>
  <c r="DK530" i="5"/>
  <c r="DJ530" i="5"/>
  <c r="DI530" i="5"/>
  <c r="DI528" i="5" s="1"/>
  <c r="DH530" i="5"/>
  <c r="DG530" i="5"/>
  <c r="DF530" i="5"/>
  <c r="DE530" i="5"/>
  <c r="DD530" i="5"/>
  <c r="DD528" i="5" s="1"/>
  <c r="DC530" i="5"/>
  <c r="DB530" i="5"/>
  <c r="DB528" i="5" s="1"/>
  <c r="DA530" i="5"/>
  <c r="CZ530" i="5"/>
  <c r="CY530" i="5"/>
  <c r="CX530" i="5"/>
  <c r="CW530" i="5"/>
  <c r="CW528" i="5" s="1"/>
  <c r="CV530" i="5"/>
  <c r="CU530" i="5"/>
  <c r="CT530" i="5"/>
  <c r="CS530" i="5"/>
  <c r="CR530" i="5"/>
  <c r="CR528" i="5" s="1"/>
  <c r="CQ530" i="5"/>
  <c r="CP530" i="5"/>
  <c r="CP528" i="5" s="1"/>
  <c r="CO530" i="5"/>
  <c r="CN530" i="5"/>
  <c r="CM530" i="5"/>
  <c r="CL530" i="5"/>
  <c r="CK530" i="5"/>
  <c r="CK528" i="5" s="1"/>
  <c r="CJ530" i="5"/>
  <c r="CI530" i="5"/>
  <c r="CH530" i="5"/>
  <c r="CG530" i="5"/>
  <c r="CF530" i="5"/>
  <c r="CF528" i="5" s="1"/>
  <c r="CE530" i="5"/>
  <c r="CD530" i="5"/>
  <c r="CD528" i="5" s="1"/>
  <c r="CC530" i="5"/>
  <c r="CB530" i="5"/>
  <c r="CA530" i="5"/>
  <c r="BZ530" i="5"/>
  <c r="BY530" i="5"/>
  <c r="BY528" i="5" s="1"/>
  <c r="BX530" i="5"/>
  <c r="BW530" i="5"/>
  <c r="BV530" i="5"/>
  <c r="BU530" i="5"/>
  <c r="BT530" i="5"/>
  <c r="BT528" i="5" s="1"/>
  <c r="BS530" i="5"/>
  <c r="BR530" i="5"/>
  <c r="BR528" i="5" s="1"/>
  <c r="BQ530" i="5"/>
  <c r="BP530" i="5"/>
  <c r="BO530" i="5"/>
  <c r="BJ530" i="5"/>
  <c r="BI530" i="5"/>
  <c r="BI528" i="5" s="1"/>
  <c r="BH530" i="5"/>
  <c r="BG530" i="5"/>
  <c r="BF530" i="5"/>
  <c r="BE530" i="5"/>
  <c r="BD530" i="5"/>
  <c r="BD528" i="5" s="1"/>
  <c r="BC530" i="5"/>
  <c r="BB530" i="5"/>
  <c r="BB528" i="5" s="1"/>
  <c r="BA530" i="5"/>
  <c r="AZ530" i="5"/>
  <c r="AY530" i="5"/>
  <c r="AX530" i="5"/>
  <c r="AW530" i="5"/>
  <c r="AW528" i="5" s="1"/>
  <c r="AV530" i="5"/>
  <c r="AU530" i="5"/>
  <c r="AT530" i="5"/>
  <c r="AS530" i="5"/>
  <c r="AR530" i="5"/>
  <c r="AR528" i="5" s="1"/>
  <c r="AQ530" i="5"/>
  <c r="AP530" i="5"/>
  <c r="AP528" i="5" s="1"/>
  <c r="AO530" i="5"/>
  <c r="AN530" i="5"/>
  <c r="AM530" i="5"/>
  <c r="AL530" i="5"/>
  <c r="AK530" i="5"/>
  <c r="AK528" i="5" s="1"/>
  <c r="AJ530" i="5"/>
  <c r="AI530" i="5"/>
  <c r="AB530" i="5"/>
  <c r="AA530" i="5"/>
  <c r="Z530" i="5"/>
  <c r="Z528" i="5" s="1"/>
  <c r="Y530" i="5"/>
  <c r="X530" i="5"/>
  <c r="X528" i="5" s="1"/>
  <c r="W530" i="5"/>
  <c r="V530" i="5"/>
  <c r="U530" i="5"/>
  <c r="T530" i="5"/>
  <c r="S530" i="5"/>
  <c r="S528" i="5" s="1"/>
  <c r="R530" i="5"/>
  <c r="Q530" i="5"/>
  <c r="N530" i="5"/>
  <c r="M530" i="5"/>
  <c r="L530" i="5"/>
  <c r="L528" i="5" s="1"/>
  <c r="K530" i="5"/>
  <c r="J530" i="5"/>
  <c r="J528" i="5" s="1"/>
  <c r="I530" i="5"/>
  <c r="H530" i="5"/>
  <c r="GW529" i="5"/>
  <c r="GW528" i="5"/>
  <c r="GU528" i="5"/>
  <c r="GT528" i="5"/>
  <c r="GS528" i="5"/>
  <c r="GP528" i="5"/>
  <c r="GO528" i="5"/>
  <c r="GN528" i="5"/>
  <c r="GM528" i="5"/>
  <c r="GJ528" i="5"/>
  <c r="GI528" i="5"/>
  <c r="GH528" i="5"/>
  <c r="GG528" i="5"/>
  <c r="GB528" i="5"/>
  <c r="FZ528" i="5"/>
  <c r="FX528" i="5"/>
  <c r="FW528" i="5"/>
  <c r="FS528" i="5"/>
  <c r="FQ528" i="5"/>
  <c r="FP528" i="5"/>
  <c r="FN528" i="5"/>
  <c r="FJ528" i="5"/>
  <c r="FH528" i="5"/>
  <c r="FG528" i="5"/>
  <c r="FE528" i="5"/>
  <c r="FA528" i="5"/>
  <c r="EY528" i="5"/>
  <c r="EX528" i="5"/>
  <c r="EV528" i="5"/>
  <c r="ER528" i="5"/>
  <c r="EQ528" i="5"/>
  <c r="EO528" i="5"/>
  <c r="EN528" i="5"/>
  <c r="EH528" i="5"/>
  <c r="EF528" i="5"/>
  <c r="EE528" i="5"/>
  <c r="EA528" i="5"/>
  <c r="DY528" i="5"/>
  <c r="DX528" i="5"/>
  <c r="DT528" i="5"/>
  <c r="DS528" i="5"/>
  <c r="DR528" i="5"/>
  <c r="DO528" i="5"/>
  <c r="DM528" i="5"/>
  <c r="DL528" i="5"/>
  <c r="DH528" i="5"/>
  <c r="DG528" i="5"/>
  <c r="DF528" i="5"/>
  <c r="DC528" i="5"/>
  <c r="DA528" i="5"/>
  <c r="CZ528" i="5"/>
  <c r="CV528" i="5"/>
  <c r="CU528" i="5"/>
  <c r="CT528" i="5"/>
  <c r="CQ528" i="5"/>
  <c r="CO528" i="5"/>
  <c r="CN528" i="5"/>
  <c r="CJ528" i="5"/>
  <c r="CI528" i="5"/>
  <c r="CH528" i="5"/>
  <c r="CE528" i="5"/>
  <c r="CC528" i="5"/>
  <c r="CB528" i="5"/>
  <c r="BX528" i="5"/>
  <c r="BW528" i="5"/>
  <c r="BV528" i="5"/>
  <c r="BS528" i="5"/>
  <c r="BQ528" i="5"/>
  <c r="BP528" i="5"/>
  <c r="BH528" i="5"/>
  <c r="BG528" i="5"/>
  <c r="BF528" i="5"/>
  <c r="BC528" i="5"/>
  <c r="BA528" i="5"/>
  <c r="AZ528" i="5"/>
  <c r="AV528" i="5"/>
  <c r="AU528" i="5"/>
  <c r="AT528" i="5"/>
  <c r="AQ528" i="5"/>
  <c r="AO528" i="5"/>
  <c r="AN528" i="5"/>
  <c r="AJ528" i="5"/>
  <c r="AI528" i="5"/>
  <c r="AB528" i="5"/>
  <c r="Y528" i="5"/>
  <c r="W528" i="5"/>
  <c r="V528" i="5"/>
  <c r="R528" i="5"/>
  <c r="Q528" i="5"/>
  <c r="N528" i="5"/>
  <c r="K528" i="5"/>
  <c r="I528" i="5"/>
  <c r="H528" i="5"/>
  <c r="G528" i="5"/>
  <c r="E528" i="5"/>
  <c r="D528" i="5"/>
  <c r="GW527" i="5"/>
  <c r="GW526" i="5"/>
  <c r="GW525" i="5"/>
  <c r="GW524" i="5"/>
  <c r="GW523" i="5"/>
  <c r="GW522" i="5"/>
  <c r="GW521" i="5"/>
  <c r="GW520" i="5"/>
  <c r="GW519" i="5"/>
  <c r="GU519" i="5"/>
  <c r="GT519" i="5"/>
  <c r="GS519" i="5"/>
  <c r="GR519" i="5"/>
  <c r="GQ519" i="5"/>
  <c r="GP519" i="5"/>
  <c r="GO519" i="5"/>
  <c r="GN519" i="5"/>
  <c r="GM519" i="5"/>
  <c r="GL519" i="5"/>
  <c r="GK519" i="5"/>
  <c r="GJ519" i="5"/>
  <c r="GI519" i="5"/>
  <c r="GH519" i="5"/>
  <c r="GG519" i="5"/>
  <c r="GE519" i="5"/>
  <c r="GD519" i="5"/>
  <c r="GB519" i="5"/>
  <c r="FZ519" i="5"/>
  <c r="FX519" i="5"/>
  <c r="FW519" i="5"/>
  <c r="FV519" i="5"/>
  <c r="FT519" i="5"/>
  <c r="FS519" i="5"/>
  <c r="FQ519" i="5"/>
  <c r="FP519" i="5"/>
  <c r="FN519" i="5"/>
  <c r="FM519" i="5"/>
  <c r="FK519" i="5"/>
  <c r="FJ519" i="5"/>
  <c r="FH519" i="5"/>
  <c r="FG519" i="5"/>
  <c r="FE519" i="5"/>
  <c r="FD519" i="5"/>
  <c r="FB519" i="5"/>
  <c r="FA519" i="5"/>
  <c r="EY519" i="5"/>
  <c r="EX519" i="5"/>
  <c r="EV519" i="5"/>
  <c r="EU519" i="5"/>
  <c r="ES519" i="5"/>
  <c r="ER519" i="5"/>
  <c r="EQ519" i="5"/>
  <c r="EO519" i="5"/>
  <c r="EN519" i="5"/>
  <c r="EL519" i="5"/>
  <c r="EK519" i="5"/>
  <c r="EI519" i="5"/>
  <c r="EH519" i="5"/>
  <c r="EF519" i="5"/>
  <c r="EE519" i="5"/>
  <c r="ED519" i="5"/>
  <c r="EB519" i="5"/>
  <c r="EA519" i="5"/>
  <c r="DZ519" i="5"/>
  <c r="DY519" i="5"/>
  <c r="DX519" i="5"/>
  <c r="DW519" i="5"/>
  <c r="DV519" i="5"/>
  <c r="DU519" i="5"/>
  <c r="DT519" i="5"/>
  <c r="DS519" i="5"/>
  <c r="DR519" i="5"/>
  <c r="DQ519" i="5"/>
  <c r="DP519" i="5"/>
  <c r="DO519" i="5"/>
  <c r="DN519" i="5"/>
  <c r="DM519" i="5"/>
  <c r="DL519" i="5"/>
  <c r="DK519" i="5"/>
  <c r="DJ519" i="5"/>
  <c r="DI519" i="5"/>
  <c r="DH519" i="5"/>
  <c r="DG519" i="5"/>
  <c r="DF519" i="5"/>
  <c r="DE519" i="5"/>
  <c r="DD519" i="5"/>
  <c r="DC519" i="5"/>
  <c r="DB519" i="5"/>
  <c r="DA519" i="5"/>
  <c r="CZ519" i="5"/>
  <c r="CY519" i="5"/>
  <c r="CX519" i="5"/>
  <c r="CW519" i="5"/>
  <c r="CV519" i="5"/>
  <c r="CU519" i="5"/>
  <c r="CT519" i="5"/>
  <c r="CS519" i="5"/>
  <c r="CR519" i="5"/>
  <c r="CQ519" i="5"/>
  <c r="CP519" i="5"/>
  <c r="CO519" i="5"/>
  <c r="CN519" i="5"/>
  <c r="CM519" i="5"/>
  <c r="CL519" i="5"/>
  <c r="CK519" i="5"/>
  <c r="CJ519" i="5"/>
  <c r="CI519" i="5"/>
  <c r="CH519" i="5"/>
  <c r="CG519" i="5"/>
  <c r="CF519" i="5"/>
  <c r="CE519" i="5"/>
  <c r="CD519" i="5"/>
  <c r="CC519" i="5"/>
  <c r="CB519" i="5"/>
  <c r="CA519" i="5"/>
  <c r="BZ519" i="5"/>
  <c r="BY519" i="5"/>
  <c r="BX519" i="5"/>
  <c r="BW519" i="5"/>
  <c r="BV519" i="5"/>
  <c r="BU519" i="5"/>
  <c r="BT519" i="5"/>
  <c r="BS519" i="5"/>
  <c r="BR519" i="5"/>
  <c r="BQ519" i="5"/>
  <c r="BP519" i="5"/>
  <c r="BO519" i="5"/>
  <c r="BJ519" i="5"/>
  <c r="BI519" i="5"/>
  <c r="BH519" i="5"/>
  <c r="BG519" i="5"/>
  <c r="BF519" i="5"/>
  <c r="BE519" i="5"/>
  <c r="BD519" i="5"/>
  <c r="BC519" i="5"/>
  <c r="BB519" i="5"/>
  <c r="BA519" i="5"/>
  <c r="AZ519" i="5"/>
  <c r="AY519" i="5"/>
  <c r="AX519" i="5"/>
  <c r="AW519" i="5"/>
  <c r="AV519" i="5"/>
  <c r="AU519" i="5"/>
  <c r="AT519" i="5"/>
  <c r="AS519" i="5"/>
  <c r="AR519" i="5"/>
  <c r="AQ519" i="5"/>
  <c r="AP519" i="5"/>
  <c r="AO519" i="5"/>
  <c r="AN519" i="5"/>
  <c r="AM519" i="5"/>
  <c r="AL519" i="5"/>
  <c r="AK519" i="5"/>
  <c r="AJ519" i="5"/>
  <c r="AI519" i="5"/>
  <c r="AB519" i="5"/>
  <c r="AA519" i="5"/>
  <c r="Z519" i="5"/>
  <c r="Y519" i="5"/>
  <c r="X519" i="5"/>
  <c r="W519" i="5"/>
  <c r="V519" i="5"/>
  <c r="U519" i="5"/>
  <c r="T519" i="5"/>
  <c r="S519" i="5"/>
  <c r="R519" i="5"/>
  <c r="Q519" i="5"/>
  <c r="N519" i="5"/>
  <c r="M519" i="5"/>
  <c r="L519" i="5"/>
  <c r="K519" i="5"/>
  <c r="J519" i="5"/>
  <c r="I519" i="5"/>
  <c r="H519" i="5"/>
  <c r="GW518" i="5"/>
  <c r="GW517" i="5"/>
  <c r="GW516" i="5"/>
  <c r="GW515" i="5"/>
  <c r="GW514" i="5"/>
  <c r="GW513" i="5"/>
  <c r="GW512" i="5"/>
  <c r="GW511" i="5"/>
  <c r="GW510" i="5"/>
  <c r="GU510" i="5"/>
  <c r="GT510" i="5"/>
  <c r="GS510" i="5"/>
  <c r="GR510" i="5"/>
  <c r="GQ510" i="5"/>
  <c r="GP510" i="5"/>
  <c r="GO510" i="5"/>
  <c r="GN510" i="5"/>
  <c r="GM510" i="5"/>
  <c r="GL510" i="5"/>
  <c r="GK510" i="5"/>
  <c r="GJ510" i="5"/>
  <c r="GI510" i="5"/>
  <c r="GH510" i="5"/>
  <c r="GG510" i="5"/>
  <c r="GE510" i="5"/>
  <c r="GD510" i="5"/>
  <c r="GB510" i="5"/>
  <c r="FZ510" i="5"/>
  <c r="FX510" i="5"/>
  <c r="FW510" i="5"/>
  <c r="FV510" i="5"/>
  <c r="FT510" i="5"/>
  <c r="FS510" i="5"/>
  <c r="FQ510" i="5"/>
  <c r="FP510" i="5"/>
  <c r="FN510" i="5"/>
  <c r="FM510" i="5"/>
  <c r="FK510" i="5"/>
  <c r="FJ510" i="5"/>
  <c r="FH510" i="5"/>
  <c r="FG510" i="5"/>
  <c r="FE510" i="5"/>
  <c r="FD510" i="5"/>
  <c r="FB510" i="5"/>
  <c r="FA510" i="5"/>
  <c r="EY510" i="5"/>
  <c r="EX510" i="5"/>
  <c r="EV510" i="5"/>
  <c r="EU510" i="5"/>
  <c r="ES510" i="5"/>
  <c r="ER510" i="5"/>
  <c r="EQ510" i="5"/>
  <c r="EO510" i="5"/>
  <c r="EN510" i="5"/>
  <c r="EL510" i="5"/>
  <c r="EK510" i="5"/>
  <c r="EI510" i="5"/>
  <c r="EH510" i="5"/>
  <c r="EF510" i="5"/>
  <c r="EE510" i="5"/>
  <c r="ED510" i="5"/>
  <c r="EB510" i="5"/>
  <c r="EA510" i="5"/>
  <c r="DZ510" i="5"/>
  <c r="DY510" i="5"/>
  <c r="DX510" i="5"/>
  <c r="DW510" i="5"/>
  <c r="DV510" i="5"/>
  <c r="DU510" i="5"/>
  <c r="DT510" i="5"/>
  <c r="DS510" i="5"/>
  <c r="DR510" i="5"/>
  <c r="DQ510" i="5"/>
  <c r="DP510" i="5"/>
  <c r="DO510" i="5"/>
  <c r="DN510" i="5"/>
  <c r="DM510" i="5"/>
  <c r="DL510" i="5"/>
  <c r="DK510" i="5"/>
  <c r="DJ510" i="5"/>
  <c r="DI510" i="5"/>
  <c r="DH510" i="5"/>
  <c r="DG510" i="5"/>
  <c r="DF510" i="5"/>
  <c r="DE510" i="5"/>
  <c r="DD510" i="5"/>
  <c r="DC510" i="5"/>
  <c r="DB510" i="5"/>
  <c r="DA510" i="5"/>
  <c r="CZ510" i="5"/>
  <c r="CY510" i="5"/>
  <c r="CX510" i="5"/>
  <c r="CW510" i="5"/>
  <c r="CV510" i="5"/>
  <c r="CU510" i="5"/>
  <c r="CT510" i="5"/>
  <c r="CS510" i="5"/>
  <c r="CR510" i="5"/>
  <c r="CQ510" i="5"/>
  <c r="CP510" i="5"/>
  <c r="CO510" i="5"/>
  <c r="CN510" i="5"/>
  <c r="CM510" i="5"/>
  <c r="CL510" i="5"/>
  <c r="CK510" i="5"/>
  <c r="CJ510" i="5"/>
  <c r="CI510" i="5"/>
  <c r="CH510" i="5"/>
  <c r="CG510" i="5"/>
  <c r="CF510" i="5"/>
  <c r="CE510" i="5"/>
  <c r="CD510" i="5"/>
  <c r="CC510" i="5"/>
  <c r="CB510" i="5"/>
  <c r="CA510" i="5"/>
  <c r="BZ510" i="5"/>
  <c r="BY510" i="5"/>
  <c r="BX510" i="5"/>
  <c r="BW510" i="5"/>
  <c r="BV510" i="5"/>
  <c r="BU510" i="5"/>
  <c r="BT510" i="5"/>
  <c r="BS510" i="5"/>
  <c r="BR510" i="5"/>
  <c r="BQ510" i="5"/>
  <c r="BP510" i="5"/>
  <c r="BO510" i="5"/>
  <c r="BJ510" i="5"/>
  <c r="BI510" i="5"/>
  <c r="BH510" i="5"/>
  <c r="BG510" i="5"/>
  <c r="BF510" i="5"/>
  <c r="BE510" i="5"/>
  <c r="BD510" i="5"/>
  <c r="BC510" i="5"/>
  <c r="BB510" i="5"/>
  <c r="BA510" i="5"/>
  <c r="AZ510" i="5"/>
  <c r="AY510" i="5"/>
  <c r="AX510" i="5"/>
  <c r="AW510" i="5"/>
  <c r="AV510" i="5"/>
  <c r="AU510" i="5"/>
  <c r="AT510" i="5"/>
  <c r="AS510" i="5"/>
  <c r="AR510" i="5"/>
  <c r="AQ510" i="5"/>
  <c r="AP510" i="5"/>
  <c r="AO510" i="5"/>
  <c r="AN510" i="5"/>
  <c r="AM510" i="5"/>
  <c r="AL510" i="5"/>
  <c r="AK510" i="5"/>
  <c r="AJ510" i="5"/>
  <c r="AI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N510" i="5"/>
  <c r="M510" i="5"/>
  <c r="L510" i="5"/>
  <c r="K510" i="5"/>
  <c r="J510" i="5"/>
  <c r="I510" i="5"/>
  <c r="H510" i="5"/>
  <c r="GW509" i="5"/>
  <c r="GW508" i="5"/>
  <c r="GW507" i="5"/>
  <c r="GW506" i="5"/>
  <c r="GW505" i="5"/>
  <c r="GW504" i="5"/>
  <c r="GW503" i="5"/>
  <c r="GW502" i="5"/>
  <c r="GW501" i="5"/>
  <c r="GU501" i="5"/>
  <c r="GT501" i="5"/>
  <c r="GS501" i="5"/>
  <c r="GR501" i="5"/>
  <c r="GQ501" i="5"/>
  <c r="GP501" i="5"/>
  <c r="GO501" i="5"/>
  <c r="GN501" i="5"/>
  <c r="GM501" i="5"/>
  <c r="GL501" i="5"/>
  <c r="GK501" i="5"/>
  <c r="GJ501" i="5"/>
  <c r="GI501" i="5"/>
  <c r="GH501" i="5"/>
  <c r="GG501" i="5"/>
  <c r="GE501" i="5"/>
  <c r="GD501" i="5"/>
  <c r="GB501" i="5"/>
  <c r="FZ501" i="5"/>
  <c r="FX501" i="5"/>
  <c r="FW501" i="5"/>
  <c r="FV501" i="5"/>
  <c r="FT501" i="5"/>
  <c r="FS501" i="5"/>
  <c r="FQ501" i="5"/>
  <c r="FP501" i="5"/>
  <c r="FN501" i="5"/>
  <c r="FM501" i="5"/>
  <c r="FK501" i="5"/>
  <c r="FJ501" i="5"/>
  <c r="FH501" i="5"/>
  <c r="FG501" i="5"/>
  <c r="FE501" i="5"/>
  <c r="FD501" i="5"/>
  <c r="FB501" i="5"/>
  <c r="FA501" i="5"/>
  <c r="EY501" i="5"/>
  <c r="EX501" i="5"/>
  <c r="EV501" i="5"/>
  <c r="EU501" i="5"/>
  <c r="ES501" i="5"/>
  <c r="ER501" i="5"/>
  <c r="EQ501" i="5"/>
  <c r="EO501" i="5"/>
  <c r="EN501" i="5"/>
  <c r="EL501" i="5"/>
  <c r="EK501" i="5"/>
  <c r="EI501" i="5"/>
  <c r="EH501" i="5"/>
  <c r="EF501" i="5"/>
  <c r="EE501" i="5"/>
  <c r="ED501" i="5"/>
  <c r="EB501" i="5"/>
  <c r="EA501" i="5"/>
  <c r="DZ501" i="5"/>
  <c r="DY501" i="5"/>
  <c r="DX501" i="5"/>
  <c r="DW501" i="5"/>
  <c r="DV501" i="5"/>
  <c r="DU501" i="5"/>
  <c r="DT501" i="5"/>
  <c r="DS501" i="5"/>
  <c r="DR501" i="5"/>
  <c r="DQ501" i="5"/>
  <c r="DP501" i="5"/>
  <c r="DO501" i="5"/>
  <c r="DN501" i="5"/>
  <c r="DM501" i="5"/>
  <c r="DL501" i="5"/>
  <c r="DK501" i="5"/>
  <c r="DJ501" i="5"/>
  <c r="DI501" i="5"/>
  <c r="DH501" i="5"/>
  <c r="DG501" i="5"/>
  <c r="DF501" i="5"/>
  <c r="DE501" i="5"/>
  <c r="DD501" i="5"/>
  <c r="DC501" i="5"/>
  <c r="DB501" i="5"/>
  <c r="DA501" i="5"/>
  <c r="CZ501" i="5"/>
  <c r="CY501" i="5"/>
  <c r="CX501" i="5"/>
  <c r="CW501" i="5"/>
  <c r="CV501" i="5"/>
  <c r="CU501" i="5"/>
  <c r="CT501" i="5"/>
  <c r="CS501" i="5"/>
  <c r="CR501" i="5"/>
  <c r="CQ501" i="5"/>
  <c r="CP501" i="5"/>
  <c r="CO501" i="5"/>
  <c r="CN501" i="5"/>
  <c r="CM501" i="5"/>
  <c r="CL501" i="5"/>
  <c r="CK501" i="5"/>
  <c r="CJ501" i="5"/>
  <c r="CI501" i="5"/>
  <c r="CH501" i="5"/>
  <c r="CG501" i="5"/>
  <c r="CF501" i="5"/>
  <c r="CE501" i="5"/>
  <c r="CD501" i="5"/>
  <c r="CC501" i="5"/>
  <c r="CB501" i="5"/>
  <c r="CA501" i="5"/>
  <c r="BZ501" i="5"/>
  <c r="BY501" i="5"/>
  <c r="BX501" i="5"/>
  <c r="BW501" i="5"/>
  <c r="BV501" i="5"/>
  <c r="BU501" i="5"/>
  <c r="BT501" i="5"/>
  <c r="BS501" i="5"/>
  <c r="BR501" i="5"/>
  <c r="BQ501" i="5"/>
  <c r="BP501" i="5"/>
  <c r="BO501" i="5"/>
  <c r="BJ501" i="5"/>
  <c r="BI501" i="5"/>
  <c r="BH501" i="5"/>
  <c r="BG501" i="5"/>
  <c r="BF501" i="5"/>
  <c r="BE501" i="5"/>
  <c r="BD501" i="5"/>
  <c r="BC501" i="5"/>
  <c r="BB501" i="5"/>
  <c r="BA501" i="5"/>
  <c r="AZ501" i="5"/>
  <c r="AY501" i="5"/>
  <c r="AX501" i="5"/>
  <c r="AW501" i="5"/>
  <c r="AV501" i="5"/>
  <c r="AU501" i="5"/>
  <c r="AT501" i="5"/>
  <c r="AS501" i="5"/>
  <c r="AR501" i="5"/>
  <c r="AQ501" i="5"/>
  <c r="AP501" i="5"/>
  <c r="AO501" i="5"/>
  <c r="AN501" i="5"/>
  <c r="AM501" i="5"/>
  <c r="AL501" i="5"/>
  <c r="AK501" i="5"/>
  <c r="AJ501" i="5"/>
  <c r="AI501" i="5"/>
  <c r="AB501" i="5"/>
  <c r="AA501" i="5"/>
  <c r="Z501" i="5"/>
  <c r="Y501" i="5"/>
  <c r="X501" i="5"/>
  <c r="W501" i="5"/>
  <c r="V501" i="5"/>
  <c r="U501" i="5"/>
  <c r="T501" i="5"/>
  <c r="S501" i="5"/>
  <c r="R501" i="5"/>
  <c r="Q501" i="5"/>
  <c r="N501" i="5"/>
  <c r="M501" i="5"/>
  <c r="L501" i="5"/>
  <c r="K501" i="5"/>
  <c r="J501" i="5"/>
  <c r="I501" i="5"/>
  <c r="H501" i="5"/>
  <c r="GW500" i="5"/>
  <c r="GW499" i="5"/>
  <c r="GW498" i="5"/>
  <c r="GW497" i="5"/>
  <c r="GW496" i="5"/>
  <c r="GW495" i="5"/>
  <c r="GW494" i="5"/>
  <c r="GW493" i="5"/>
  <c r="GW492" i="5"/>
  <c r="GU492" i="5"/>
  <c r="GT492" i="5"/>
  <c r="GS492" i="5"/>
  <c r="GR492" i="5"/>
  <c r="GQ492" i="5"/>
  <c r="GP492" i="5"/>
  <c r="GO492" i="5"/>
  <c r="GN492" i="5"/>
  <c r="GM492" i="5"/>
  <c r="GL492" i="5"/>
  <c r="GK492" i="5"/>
  <c r="GJ492" i="5"/>
  <c r="GI492" i="5"/>
  <c r="GH492" i="5"/>
  <c r="GG492" i="5"/>
  <c r="GE492" i="5"/>
  <c r="GD492" i="5"/>
  <c r="GB492" i="5"/>
  <c r="FZ492" i="5"/>
  <c r="FX492" i="5"/>
  <c r="FW492" i="5"/>
  <c r="FV492" i="5"/>
  <c r="FT492" i="5"/>
  <c r="FS492" i="5"/>
  <c r="FQ492" i="5"/>
  <c r="FP492" i="5"/>
  <c r="FN492" i="5"/>
  <c r="FM492" i="5"/>
  <c r="FK492" i="5"/>
  <c r="FJ492" i="5"/>
  <c r="FH492" i="5"/>
  <c r="FG492" i="5"/>
  <c r="FE492" i="5"/>
  <c r="FD492" i="5"/>
  <c r="FB492" i="5"/>
  <c r="FA492" i="5"/>
  <c r="EY492" i="5"/>
  <c r="EX492" i="5"/>
  <c r="EV492" i="5"/>
  <c r="EU492" i="5"/>
  <c r="ES492" i="5"/>
  <c r="ER492" i="5"/>
  <c r="EQ492" i="5"/>
  <c r="EO492" i="5"/>
  <c r="EN492" i="5"/>
  <c r="EL492" i="5"/>
  <c r="EK492" i="5"/>
  <c r="EI492" i="5"/>
  <c r="EH492" i="5"/>
  <c r="EF492" i="5"/>
  <c r="EE492" i="5"/>
  <c r="ED492" i="5"/>
  <c r="EB492" i="5"/>
  <c r="EA492" i="5"/>
  <c r="DZ492" i="5"/>
  <c r="DY492" i="5"/>
  <c r="DX492" i="5"/>
  <c r="DW492" i="5"/>
  <c r="DV492" i="5"/>
  <c r="DU492" i="5"/>
  <c r="DT492" i="5"/>
  <c r="DS492" i="5"/>
  <c r="DR492" i="5"/>
  <c r="DQ492" i="5"/>
  <c r="DP492" i="5"/>
  <c r="DO492" i="5"/>
  <c r="DN492" i="5"/>
  <c r="DM492" i="5"/>
  <c r="DL492" i="5"/>
  <c r="DK492" i="5"/>
  <c r="DJ492" i="5"/>
  <c r="DI492" i="5"/>
  <c r="DH492" i="5"/>
  <c r="DG492" i="5"/>
  <c r="DF492" i="5"/>
  <c r="DE492" i="5"/>
  <c r="DD492" i="5"/>
  <c r="DC492" i="5"/>
  <c r="DB492" i="5"/>
  <c r="DA492" i="5"/>
  <c r="CZ492" i="5"/>
  <c r="CY492" i="5"/>
  <c r="CX492" i="5"/>
  <c r="CW492" i="5"/>
  <c r="CV492" i="5"/>
  <c r="CU492" i="5"/>
  <c r="CT492" i="5"/>
  <c r="CS492" i="5"/>
  <c r="CR492" i="5"/>
  <c r="CQ492" i="5"/>
  <c r="CP492" i="5"/>
  <c r="CO492" i="5"/>
  <c r="CN492" i="5"/>
  <c r="CM492" i="5"/>
  <c r="CL492" i="5"/>
  <c r="CK492" i="5"/>
  <c r="CJ492" i="5"/>
  <c r="CI492" i="5"/>
  <c r="CH492" i="5"/>
  <c r="CG492" i="5"/>
  <c r="CF492" i="5"/>
  <c r="CE492" i="5"/>
  <c r="CD492" i="5"/>
  <c r="CC492" i="5"/>
  <c r="CB492" i="5"/>
  <c r="CA492" i="5"/>
  <c r="BZ492" i="5"/>
  <c r="BY492" i="5"/>
  <c r="BX492" i="5"/>
  <c r="BW492" i="5"/>
  <c r="BV492" i="5"/>
  <c r="BU492" i="5"/>
  <c r="BT492" i="5"/>
  <c r="BS492" i="5"/>
  <c r="BR492" i="5"/>
  <c r="BQ492" i="5"/>
  <c r="BP492" i="5"/>
  <c r="BO492" i="5"/>
  <c r="BJ492" i="5"/>
  <c r="BI492" i="5"/>
  <c r="BH492" i="5"/>
  <c r="BG492" i="5"/>
  <c r="BF492" i="5"/>
  <c r="BE492" i="5"/>
  <c r="BD492" i="5"/>
  <c r="BC492" i="5"/>
  <c r="BB492" i="5"/>
  <c r="BA492" i="5"/>
  <c r="AZ492" i="5"/>
  <c r="AY492" i="5"/>
  <c r="AX492" i="5"/>
  <c r="AW492" i="5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N492" i="5"/>
  <c r="M492" i="5"/>
  <c r="L492" i="5"/>
  <c r="K492" i="5"/>
  <c r="J492" i="5"/>
  <c r="I492" i="5"/>
  <c r="H492" i="5"/>
  <c r="GW491" i="5"/>
  <c r="GW490" i="5"/>
  <c r="GW489" i="5"/>
  <c r="GW488" i="5"/>
  <c r="GW487" i="5"/>
  <c r="GW486" i="5"/>
  <c r="GW485" i="5"/>
  <c r="GW484" i="5"/>
  <c r="GW483" i="5"/>
  <c r="GU483" i="5"/>
  <c r="GT483" i="5"/>
  <c r="GS483" i="5"/>
  <c r="GR483" i="5"/>
  <c r="GQ483" i="5"/>
  <c r="GP483" i="5"/>
  <c r="GO483" i="5"/>
  <c r="GN483" i="5"/>
  <c r="GM483" i="5"/>
  <c r="GL483" i="5"/>
  <c r="GK483" i="5"/>
  <c r="GJ483" i="5"/>
  <c r="GI483" i="5"/>
  <c r="GH483" i="5"/>
  <c r="GG483" i="5"/>
  <c r="GE483" i="5"/>
  <c r="GD483" i="5"/>
  <c r="GB483" i="5"/>
  <c r="FZ483" i="5"/>
  <c r="FX483" i="5"/>
  <c r="FW483" i="5"/>
  <c r="FV483" i="5"/>
  <c r="FT483" i="5"/>
  <c r="FS483" i="5"/>
  <c r="FQ483" i="5"/>
  <c r="FP483" i="5"/>
  <c r="FN483" i="5"/>
  <c r="FM483" i="5"/>
  <c r="FK483" i="5"/>
  <c r="FJ483" i="5"/>
  <c r="FH483" i="5"/>
  <c r="FG483" i="5"/>
  <c r="FE483" i="5"/>
  <c r="FD483" i="5"/>
  <c r="FB483" i="5"/>
  <c r="FA483" i="5"/>
  <c r="EY483" i="5"/>
  <c r="EX483" i="5"/>
  <c r="EV483" i="5"/>
  <c r="EU483" i="5"/>
  <c r="ES483" i="5"/>
  <c r="ER483" i="5"/>
  <c r="EQ483" i="5"/>
  <c r="EO483" i="5"/>
  <c r="EN483" i="5"/>
  <c r="EL483" i="5"/>
  <c r="EK483" i="5"/>
  <c r="EI483" i="5"/>
  <c r="EH483" i="5"/>
  <c r="EF483" i="5"/>
  <c r="EE483" i="5"/>
  <c r="ED483" i="5"/>
  <c r="EB483" i="5"/>
  <c r="EA483" i="5"/>
  <c r="DZ483" i="5"/>
  <c r="DY483" i="5"/>
  <c r="DX483" i="5"/>
  <c r="DW483" i="5"/>
  <c r="DV483" i="5"/>
  <c r="DU483" i="5"/>
  <c r="DT483" i="5"/>
  <c r="DS483" i="5"/>
  <c r="DR483" i="5"/>
  <c r="DQ483" i="5"/>
  <c r="DP483" i="5"/>
  <c r="DO483" i="5"/>
  <c r="DN483" i="5"/>
  <c r="DM483" i="5"/>
  <c r="DL483" i="5"/>
  <c r="DK483" i="5"/>
  <c r="DJ483" i="5"/>
  <c r="DI483" i="5"/>
  <c r="DH483" i="5"/>
  <c r="DG483" i="5"/>
  <c r="DF483" i="5"/>
  <c r="DE483" i="5"/>
  <c r="DD483" i="5"/>
  <c r="DC483" i="5"/>
  <c r="DB483" i="5"/>
  <c r="DA483" i="5"/>
  <c r="CZ483" i="5"/>
  <c r="CY483" i="5"/>
  <c r="CX483" i="5"/>
  <c r="CW483" i="5"/>
  <c r="CV483" i="5"/>
  <c r="CU483" i="5"/>
  <c r="CT483" i="5"/>
  <c r="CS483" i="5"/>
  <c r="CR483" i="5"/>
  <c r="CQ483" i="5"/>
  <c r="CP483" i="5"/>
  <c r="CO483" i="5"/>
  <c r="CN483" i="5"/>
  <c r="CM483" i="5"/>
  <c r="CL483" i="5"/>
  <c r="CK483" i="5"/>
  <c r="CJ483" i="5"/>
  <c r="CI483" i="5"/>
  <c r="CH483" i="5"/>
  <c r="CG483" i="5"/>
  <c r="CF483" i="5"/>
  <c r="CE483" i="5"/>
  <c r="CD483" i="5"/>
  <c r="CC483" i="5"/>
  <c r="CB483" i="5"/>
  <c r="CA483" i="5"/>
  <c r="BZ483" i="5"/>
  <c r="BY483" i="5"/>
  <c r="BX483" i="5"/>
  <c r="BW483" i="5"/>
  <c r="BV483" i="5"/>
  <c r="BU483" i="5"/>
  <c r="BT483" i="5"/>
  <c r="BS483" i="5"/>
  <c r="BR483" i="5"/>
  <c r="BQ483" i="5"/>
  <c r="BP483" i="5"/>
  <c r="BO483" i="5"/>
  <c r="BJ483" i="5"/>
  <c r="BI483" i="5"/>
  <c r="BH483" i="5"/>
  <c r="BG483" i="5"/>
  <c r="BF483" i="5"/>
  <c r="BE483" i="5"/>
  <c r="BD483" i="5"/>
  <c r="BC483" i="5"/>
  <c r="BB483" i="5"/>
  <c r="BA483" i="5"/>
  <c r="AZ483" i="5"/>
  <c r="AY483" i="5"/>
  <c r="AX483" i="5"/>
  <c r="AW483" i="5"/>
  <c r="AV483" i="5"/>
  <c r="AU483" i="5"/>
  <c r="AT483" i="5"/>
  <c r="AS483" i="5"/>
  <c r="AR483" i="5"/>
  <c r="AQ483" i="5"/>
  <c r="AP483" i="5"/>
  <c r="AO483" i="5"/>
  <c r="AN483" i="5"/>
  <c r="AM483" i="5"/>
  <c r="AL483" i="5"/>
  <c r="AK483" i="5"/>
  <c r="AJ483" i="5"/>
  <c r="AI483" i="5"/>
  <c r="AB483" i="5"/>
  <c r="AA483" i="5"/>
  <c r="Z483" i="5"/>
  <c r="Y483" i="5"/>
  <c r="X483" i="5"/>
  <c r="W483" i="5"/>
  <c r="V483" i="5"/>
  <c r="U483" i="5"/>
  <c r="T483" i="5"/>
  <c r="S483" i="5"/>
  <c r="R483" i="5"/>
  <c r="Q483" i="5"/>
  <c r="N483" i="5"/>
  <c r="M483" i="5"/>
  <c r="L483" i="5"/>
  <c r="K483" i="5"/>
  <c r="J483" i="5"/>
  <c r="I483" i="5"/>
  <c r="H483" i="5"/>
  <c r="GW482" i="5"/>
  <c r="GW481" i="5"/>
  <c r="GW480" i="5"/>
  <c r="GW479" i="5"/>
  <c r="GW478" i="5"/>
  <c r="GW477" i="5"/>
  <c r="GW476" i="5"/>
  <c r="GW475" i="5"/>
  <c r="GW474" i="5"/>
  <c r="GU474" i="5"/>
  <c r="GT474" i="5"/>
  <c r="GS474" i="5"/>
  <c r="GR474" i="5"/>
  <c r="GQ474" i="5"/>
  <c r="GP474" i="5"/>
  <c r="GO474" i="5"/>
  <c r="GN474" i="5"/>
  <c r="GM474" i="5"/>
  <c r="GL474" i="5"/>
  <c r="GK474" i="5"/>
  <c r="GJ474" i="5"/>
  <c r="GI474" i="5"/>
  <c r="GH474" i="5"/>
  <c r="GG474" i="5"/>
  <c r="GE474" i="5"/>
  <c r="GD474" i="5"/>
  <c r="GB474" i="5"/>
  <c r="FZ474" i="5"/>
  <c r="FX474" i="5"/>
  <c r="FW474" i="5"/>
  <c r="FV474" i="5"/>
  <c r="FT474" i="5"/>
  <c r="FS474" i="5"/>
  <c r="FQ474" i="5"/>
  <c r="FP474" i="5"/>
  <c r="FN474" i="5"/>
  <c r="FM474" i="5"/>
  <c r="FK474" i="5"/>
  <c r="FJ474" i="5"/>
  <c r="FH474" i="5"/>
  <c r="FG474" i="5"/>
  <c r="FE474" i="5"/>
  <c r="FD474" i="5"/>
  <c r="FB474" i="5"/>
  <c r="FA474" i="5"/>
  <c r="EY474" i="5"/>
  <c r="EX474" i="5"/>
  <c r="EV474" i="5"/>
  <c r="EU474" i="5"/>
  <c r="ES474" i="5"/>
  <c r="ER474" i="5"/>
  <c r="EQ474" i="5"/>
  <c r="EO474" i="5"/>
  <c r="EN474" i="5"/>
  <c r="EL474" i="5"/>
  <c r="EK474" i="5"/>
  <c r="EI474" i="5"/>
  <c r="EH474" i="5"/>
  <c r="EF474" i="5"/>
  <c r="EE474" i="5"/>
  <c r="ED474" i="5"/>
  <c r="EB474" i="5"/>
  <c r="EA474" i="5"/>
  <c r="DZ474" i="5"/>
  <c r="DY474" i="5"/>
  <c r="DX474" i="5"/>
  <c r="DW474" i="5"/>
  <c r="DV474" i="5"/>
  <c r="DU474" i="5"/>
  <c r="DT474" i="5"/>
  <c r="DS474" i="5"/>
  <c r="DR474" i="5"/>
  <c r="DQ474" i="5"/>
  <c r="DP474" i="5"/>
  <c r="DO474" i="5"/>
  <c r="DN474" i="5"/>
  <c r="DM474" i="5"/>
  <c r="DL474" i="5"/>
  <c r="DK474" i="5"/>
  <c r="DJ474" i="5"/>
  <c r="DI474" i="5"/>
  <c r="DH474" i="5"/>
  <c r="DG474" i="5"/>
  <c r="DF474" i="5"/>
  <c r="DE474" i="5"/>
  <c r="DD474" i="5"/>
  <c r="DC474" i="5"/>
  <c r="DB474" i="5"/>
  <c r="DA474" i="5"/>
  <c r="CZ474" i="5"/>
  <c r="CY474" i="5"/>
  <c r="CX474" i="5"/>
  <c r="CW474" i="5"/>
  <c r="CV474" i="5"/>
  <c r="CU474" i="5"/>
  <c r="CT474" i="5"/>
  <c r="CS474" i="5"/>
  <c r="CR474" i="5"/>
  <c r="CQ474" i="5"/>
  <c r="CP474" i="5"/>
  <c r="CO474" i="5"/>
  <c r="CN474" i="5"/>
  <c r="CM474" i="5"/>
  <c r="CL474" i="5"/>
  <c r="CK474" i="5"/>
  <c r="CJ474" i="5"/>
  <c r="CI474" i="5"/>
  <c r="CH474" i="5"/>
  <c r="CG474" i="5"/>
  <c r="CF474" i="5"/>
  <c r="CE474" i="5"/>
  <c r="CD474" i="5"/>
  <c r="CC474" i="5"/>
  <c r="CB474" i="5"/>
  <c r="CA474" i="5"/>
  <c r="BZ474" i="5"/>
  <c r="BY474" i="5"/>
  <c r="BX474" i="5"/>
  <c r="BW474" i="5"/>
  <c r="BV474" i="5"/>
  <c r="BU474" i="5"/>
  <c r="BT474" i="5"/>
  <c r="BS474" i="5"/>
  <c r="BR474" i="5"/>
  <c r="BQ474" i="5"/>
  <c r="BP474" i="5"/>
  <c r="BO474" i="5"/>
  <c r="BJ474" i="5"/>
  <c r="BI474" i="5"/>
  <c r="BH474" i="5"/>
  <c r="BG474" i="5"/>
  <c r="BF474" i="5"/>
  <c r="BE474" i="5"/>
  <c r="BD474" i="5"/>
  <c r="BC474" i="5"/>
  <c r="BB474" i="5"/>
  <c r="BA474" i="5"/>
  <c r="AZ474" i="5"/>
  <c r="AY474" i="5"/>
  <c r="AX474" i="5"/>
  <c r="AW474" i="5"/>
  <c r="AV474" i="5"/>
  <c r="AU474" i="5"/>
  <c r="AT474" i="5"/>
  <c r="AS474" i="5"/>
  <c r="AR474" i="5"/>
  <c r="AQ474" i="5"/>
  <c r="AP474" i="5"/>
  <c r="AO474" i="5"/>
  <c r="AN474" i="5"/>
  <c r="AM474" i="5"/>
  <c r="AL474" i="5"/>
  <c r="AK474" i="5"/>
  <c r="AJ474" i="5"/>
  <c r="AI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N474" i="5"/>
  <c r="M474" i="5"/>
  <c r="L474" i="5"/>
  <c r="K474" i="5"/>
  <c r="J474" i="5"/>
  <c r="I474" i="5"/>
  <c r="H474" i="5"/>
  <c r="GW473" i="5"/>
  <c r="GW472" i="5"/>
  <c r="GW471" i="5"/>
  <c r="GW470" i="5"/>
  <c r="GW469" i="5"/>
  <c r="GW468" i="5"/>
  <c r="GW467" i="5"/>
  <c r="GW466" i="5"/>
  <c r="GW465" i="5"/>
  <c r="GU465" i="5"/>
  <c r="GT465" i="5"/>
  <c r="GS465" i="5"/>
  <c r="GR465" i="5"/>
  <c r="GQ465" i="5"/>
  <c r="GP465" i="5"/>
  <c r="GO465" i="5"/>
  <c r="GN465" i="5"/>
  <c r="GM465" i="5"/>
  <c r="GL465" i="5"/>
  <c r="GK465" i="5"/>
  <c r="GJ465" i="5"/>
  <c r="GI465" i="5"/>
  <c r="GH465" i="5"/>
  <c r="GG465" i="5"/>
  <c r="GE465" i="5"/>
  <c r="GD465" i="5"/>
  <c r="GB465" i="5"/>
  <c r="FZ465" i="5"/>
  <c r="FX465" i="5"/>
  <c r="FW465" i="5"/>
  <c r="FV465" i="5"/>
  <c r="FT465" i="5"/>
  <c r="FS465" i="5"/>
  <c r="FQ465" i="5"/>
  <c r="FP465" i="5"/>
  <c r="FN465" i="5"/>
  <c r="FM465" i="5"/>
  <c r="FK465" i="5"/>
  <c r="FJ465" i="5"/>
  <c r="FH465" i="5"/>
  <c r="FG465" i="5"/>
  <c r="FE465" i="5"/>
  <c r="FD465" i="5"/>
  <c r="FB465" i="5"/>
  <c r="FA465" i="5"/>
  <c r="EY465" i="5"/>
  <c r="EX465" i="5"/>
  <c r="EV465" i="5"/>
  <c r="EU465" i="5"/>
  <c r="ES465" i="5"/>
  <c r="ER465" i="5"/>
  <c r="EQ465" i="5"/>
  <c r="EO465" i="5"/>
  <c r="EN465" i="5"/>
  <c r="EL465" i="5"/>
  <c r="EK465" i="5"/>
  <c r="EI465" i="5"/>
  <c r="EH465" i="5"/>
  <c r="EF465" i="5"/>
  <c r="EE465" i="5"/>
  <c r="ED465" i="5"/>
  <c r="EB465" i="5"/>
  <c r="EA465" i="5"/>
  <c r="DZ465" i="5"/>
  <c r="DY465" i="5"/>
  <c r="DX465" i="5"/>
  <c r="DW465" i="5"/>
  <c r="DV465" i="5"/>
  <c r="DU465" i="5"/>
  <c r="DT465" i="5"/>
  <c r="DS465" i="5"/>
  <c r="DR465" i="5"/>
  <c r="DQ465" i="5"/>
  <c r="DP465" i="5"/>
  <c r="DO465" i="5"/>
  <c r="DN465" i="5"/>
  <c r="DM465" i="5"/>
  <c r="DL465" i="5"/>
  <c r="DK465" i="5"/>
  <c r="DJ465" i="5"/>
  <c r="DI465" i="5"/>
  <c r="DH465" i="5"/>
  <c r="DG465" i="5"/>
  <c r="DF465" i="5"/>
  <c r="DE465" i="5"/>
  <c r="DD465" i="5"/>
  <c r="DC465" i="5"/>
  <c r="DB465" i="5"/>
  <c r="DA465" i="5"/>
  <c r="CZ465" i="5"/>
  <c r="CY465" i="5"/>
  <c r="CX465" i="5"/>
  <c r="CW465" i="5"/>
  <c r="CV465" i="5"/>
  <c r="CU465" i="5"/>
  <c r="CT465" i="5"/>
  <c r="CS465" i="5"/>
  <c r="CR465" i="5"/>
  <c r="CQ465" i="5"/>
  <c r="CP465" i="5"/>
  <c r="CO465" i="5"/>
  <c r="CN465" i="5"/>
  <c r="CM465" i="5"/>
  <c r="CL465" i="5"/>
  <c r="CK465" i="5"/>
  <c r="CJ465" i="5"/>
  <c r="CI465" i="5"/>
  <c r="CH465" i="5"/>
  <c r="CG465" i="5"/>
  <c r="CF465" i="5"/>
  <c r="CE465" i="5"/>
  <c r="CD465" i="5"/>
  <c r="CC465" i="5"/>
  <c r="CB465" i="5"/>
  <c r="CA465" i="5"/>
  <c r="BZ465" i="5"/>
  <c r="BY465" i="5"/>
  <c r="BX465" i="5"/>
  <c r="BW465" i="5"/>
  <c r="BV465" i="5"/>
  <c r="BU465" i="5"/>
  <c r="BT465" i="5"/>
  <c r="BS465" i="5"/>
  <c r="BR465" i="5"/>
  <c r="BQ465" i="5"/>
  <c r="BP465" i="5"/>
  <c r="BO465" i="5"/>
  <c r="BJ465" i="5"/>
  <c r="BI465" i="5"/>
  <c r="BH465" i="5"/>
  <c r="BG465" i="5"/>
  <c r="BF465" i="5"/>
  <c r="BE465" i="5"/>
  <c r="BD465" i="5"/>
  <c r="BC465" i="5"/>
  <c r="BB465" i="5"/>
  <c r="BA465" i="5"/>
  <c r="AZ465" i="5"/>
  <c r="AY465" i="5"/>
  <c r="AX465" i="5"/>
  <c r="AW465" i="5"/>
  <c r="AV465" i="5"/>
  <c r="AU465" i="5"/>
  <c r="AT465" i="5"/>
  <c r="AS465" i="5"/>
  <c r="AR465" i="5"/>
  <c r="AQ465" i="5"/>
  <c r="AP465" i="5"/>
  <c r="AO465" i="5"/>
  <c r="AN465" i="5"/>
  <c r="AM465" i="5"/>
  <c r="AL465" i="5"/>
  <c r="AK465" i="5"/>
  <c r="AJ465" i="5"/>
  <c r="AI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N465" i="5"/>
  <c r="M465" i="5"/>
  <c r="L465" i="5"/>
  <c r="K465" i="5"/>
  <c r="J465" i="5"/>
  <c r="I465" i="5"/>
  <c r="H465" i="5"/>
  <c r="GW464" i="5"/>
  <c r="GW463" i="5"/>
  <c r="GW462" i="5"/>
  <c r="GW461" i="5"/>
  <c r="GW460" i="5"/>
  <c r="GW459" i="5"/>
  <c r="GW458" i="5"/>
  <c r="GW457" i="5"/>
  <c r="GW456" i="5"/>
  <c r="GU456" i="5"/>
  <c r="GT456" i="5"/>
  <c r="GS456" i="5"/>
  <c r="GR456" i="5"/>
  <c r="GQ456" i="5"/>
  <c r="GP456" i="5"/>
  <c r="GO456" i="5"/>
  <c r="GN456" i="5"/>
  <c r="GM456" i="5"/>
  <c r="GL456" i="5"/>
  <c r="GK456" i="5"/>
  <c r="GJ456" i="5"/>
  <c r="GI456" i="5"/>
  <c r="GH456" i="5"/>
  <c r="GG456" i="5"/>
  <c r="GE456" i="5"/>
  <c r="GD456" i="5"/>
  <c r="GB456" i="5"/>
  <c r="FZ456" i="5"/>
  <c r="FX456" i="5"/>
  <c r="FW456" i="5"/>
  <c r="FV456" i="5"/>
  <c r="FT456" i="5"/>
  <c r="FS456" i="5"/>
  <c r="FQ456" i="5"/>
  <c r="FP456" i="5"/>
  <c r="FN456" i="5"/>
  <c r="FM456" i="5"/>
  <c r="FK456" i="5"/>
  <c r="FJ456" i="5"/>
  <c r="FH456" i="5"/>
  <c r="FG456" i="5"/>
  <c r="FE456" i="5"/>
  <c r="FD456" i="5"/>
  <c r="FB456" i="5"/>
  <c r="FA456" i="5"/>
  <c r="EY456" i="5"/>
  <c r="EX456" i="5"/>
  <c r="EV456" i="5"/>
  <c r="EU456" i="5"/>
  <c r="ES456" i="5"/>
  <c r="ER456" i="5"/>
  <c r="EQ456" i="5"/>
  <c r="EO456" i="5"/>
  <c r="EN456" i="5"/>
  <c r="EL456" i="5"/>
  <c r="EK456" i="5"/>
  <c r="EI456" i="5"/>
  <c r="EH456" i="5"/>
  <c r="EF456" i="5"/>
  <c r="EE456" i="5"/>
  <c r="ED456" i="5"/>
  <c r="EB456" i="5"/>
  <c r="EA456" i="5"/>
  <c r="DZ456" i="5"/>
  <c r="DY456" i="5"/>
  <c r="DX456" i="5"/>
  <c r="DW456" i="5"/>
  <c r="DV456" i="5"/>
  <c r="DU456" i="5"/>
  <c r="DT456" i="5"/>
  <c r="DS456" i="5"/>
  <c r="DR456" i="5"/>
  <c r="DQ456" i="5"/>
  <c r="DP456" i="5"/>
  <c r="DO456" i="5"/>
  <c r="DN456" i="5"/>
  <c r="DM456" i="5"/>
  <c r="DL456" i="5"/>
  <c r="DK456" i="5"/>
  <c r="DJ456" i="5"/>
  <c r="DI456" i="5"/>
  <c r="DH456" i="5"/>
  <c r="DG456" i="5"/>
  <c r="DF456" i="5"/>
  <c r="DE456" i="5"/>
  <c r="DD456" i="5"/>
  <c r="DC456" i="5"/>
  <c r="DB456" i="5"/>
  <c r="DA456" i="5"/>
  <c r="CZ456" i="5"/>
  <c r="CY456" i="5"/>
  <c r="CX456" i="5"/>
  <c r="CW456" i="5"/>
  <c r="CV456" i="5"/>
  <c r="CU456" i="5"/>
  <c r="CT456" i="5"/>
  <c r="CS456" i="5"/>
  <c r="CR456" i="5"/>
  <c r="CQ456" i="5"/>
  <c r="CP456" i="5"/>
  <c r="CO456" i="5"/>
  <c r="CN456" i="5"/>
  <c r="CM456" i="5"/>
  <c r="CL456" i="5"/>
  <c r="CK456" i="5"/>
  <c r="CJ456" i="5"/>
  <c r="CI456" i="5"/>
  <c r="CH456" i="5"/>
  <c r="CG456" i="5"/>
  <c r="CF456" i="5"/>
  <c r="CE456" i="5"/>
  <c r="CD456" i="5"/>
  <c r="CC456" i="5"/>
  <c r="CB456" i="5"/>
  <c r="CA456" i="5"/>
  <c r="BZ456" i="5"/>
  <c r="BY456" i="5"/>
  <c r="BX456" i="5"/>
  <c r="BW456" i="5"/>
  <c r="BV456" i="5"/>
  <c r="BU456" i="5"/>
  <c r="BT456" i="5"/>
  <c r="BS456" i="5"/>
  <c r="BR456" i="5"/>
  <c r="BQ456" i="5"/>
  <c r="BP456" i="5"/>
  <c r="BO456" i="5"/>
  <c r="BJ456" i="5"/>
  <c r="BI456" i="5"/>
  <c r="BH456" i="5"/>
  <c r="BG456" i="5"/>
  <c r="BF456" i="5"/>
  <c r="BE456" i="5"/>
  <c r="BD456" i="5"/>
  <c r="BC456" i="5"/>
  <c r="BB456" i="5"/>
  <c r="BA456" i="5"/>
  <c r="AZ456" i="5"/>
  <c r="AY456" i="5"/>
  <c r="AX456" i="5"/>
  <c r="AW456" i="5"/>
  <c r="AV456" i="5"/>
  <c r="AU456" i="5"/>
  <c r="AT456" i="5"/>
  <c r="AS456" i="5"/>
  <c r="AR456" i="5"/>
  <c r="AQ456" i="5"/>
  <c r="AP456" i="5"/>
  <c r="AO456" i="5"/>
  <c r="AN456" i="5"/>
  <c r="AM456" i="5"/>
  <c r="AL456" i="5"/>
  <c r="AK456" i="5"/>
  <c r="AJ456" i="5"/>
  <c r="AI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N456" i="5"/>
  <c r="M456" i="5"/>
  <c r="L456" i="5"/>
  <c r="K456" i="5"/>
  <c r="J456" i="5"/>
  <c r="I456" i="5"/>
  <c r="H456" i="5"/>
  <c r="GW455" i="5"/>
  <c r="GW454" i="5"/>
  <c r="GW453" i="5"/>
  <c r="GW452" i="5"/>
  <c r="GW451" i="5"/>
  <c r="GW450" i="5"/>
  <c r="GW449" i="5"/>
  <c r="GW448" i="5"/>
  <c r="GW447" i="5"/>
  <c r="GU447" i="5"/>
  <c r="GT447" i="5"/>
  <c r="GS447" i="5"/>
  <c r="GR447" i="5"/>
  <c r="GQ447" i="5"/>
  <c r="GP447" i="5"/>
  <c r="GO447" i="5"/>
  <c r="GN447" i="5"/>
  <c r="GM447" i="5"/>
  <c r="GL447" i="5"/>
  <c r="GK447" i="5"/>
  <c r="GJ447" i="5"/>
  <c r="GI447" i="5"/>
  <c r="GH447" i="5"/>
  <c r="GG447" i="5"/>
  <c r="GE447" i="5"/>
  <c r="GD447" i="5"/>
  <c r="GB447" i="5"/>
  <c r="FZ447" i="5"/>
  <c r="FX447" i="5"/>
  <c r="FW447" i="5"/>
  <c r="FV447" i="5"/>
  <c r="FT447" i="5"/>
  <c r="FS447" i="5"/>
  <c r="FQ447" i="5"/>
  <c r="FP447" i="5"/>
  <c r="FN447" i="5"/>
  <c r="FM447" i="5"/>
  <c r="FK447" i="5"/>
  <c r="FJ447" i="5"/>
  <c r="FH447" i="5"/>
  <c r="FG447" i="5"/>
  <c r="FE447" i="5"/>
  <c r="FD447" i="5"/>
  <c r="FB447" i="5"/>
  <c r="FA447" i="5"/>
  <c r="EY447" i="5"/>
  <c r="EX447" i="5"/>
  <c r="EV447" i="5"/>
  <c r="EU447" i="5"/>
  <c r="ES447" i="5"/>
  <c r="ER447" i="5"/>
  <c r="EQ447" i="5"/>
  <c r="EO447" i="5"/>
  <c r="EN447" i="5"/>
  <c r="EL447" i="5"/>
  <c r="EK447" i="5"/>
  <c r="EI447" i="5"/>
  <c r="EH447" i="5"/>
  <c r="EF447" i="5"/>
  <c r="EE447" i="5"/>
  <c r="ED447" i="5"/>
  <c r="EB447" i="5"/>
  <c r="EA447" i="5"/>
  <c r="DZ447" i="5"/>
  <c r="DY447" i="5"/>
  <c r="DX447" i="5"/>
  <c r="DW447" i="5"/>
  <c r="DV447" i="5"/>
  <c r="DU447" i="5"/>
  <c r="DT447" i="5"/>
  <c r="DS447" i="5"/>
  <c r="DR447" i="5"/>
  <c r="DQ447" i="5"/>
  <c r="DP447" i="5"/>
  <c r="DO447" i="5"/>
  <c r="DN447" i="5"/>
  <c r="DM447" i="5"/>
  <c r="DL447" i="5"/>
  <c r="DK447" i="5"/>
  <c r="DJ447" i="5"/>
  <c r="DI447" i="5"/>
  <c r="DH447" i="5"/>
  <c r="DG447" i="5"/>
  <c r="DF447" i="5"/>
  <c r="DE447" i="5"/>
  <c r="DD447" i="5"/>
  <c r="DC447" i="5"/>
  <c r="DB447" i="5"/>
  <c r="DA447" i="5"/>
  <c r="CZ447" i="5"/>
  <c r="CY447" i="5"/>
  <c r="CX447" i="5"/>
  <c r="CW447" i="5"/>
  <c r="CV447" i="5"/>
  <c r="CU447" i="5"/>
  <c r="CT447" i="5"/>
  <c r="CS447" i="5"/>
  <c r="CR447" i="5"/>
  <c r="CQ447" i="5"/>
  <c r="CP447" i="5"/>
  <c r="CO447" i="5"/>
  <c r="CN447" i="5"/>
  <c r="CM447" i="5"/>
  <c r="CL447" i="5"/>
  <c r="CK447" i="5"/>
  <c r="CJ447" i="5"/>
  <c r="CI447" i="5"/>
  <c r="CH447" i="5"/>
  <c r="CG447" i="5"/>
  <c r="CF447" i="5"/>
  <c r="CE447" i="5"/>
  <c r="CD447" i="5"/>
  <c r="CC447" i="5"/>
  <c r="CB447" i="5"/>
  <c r="CA447" i="5"/>
  <c r="BZ447" i="5"/>
  <c r="BY447" i="5"/>
  <c r="BX447" i="5"/>
  <c r="BW447" i="5"/>
  <c r="BV447" i="5"/>
  <c r="BU447" i="5"/>
  <c r="BT447" i="5"/>
  <c r="BS447" i="5"/>
  <c r="BR447" i="5"/>
  <c r="BQ447" i="5"/>
  <c r="BP447" i="5"/>
  <c r="BO447" i="5"/>
  <c r="BJ447" i="5"/>
  <c r="BI447" i="5"/>
  <c r="BH447" i="5"/>
  <c r="BG447" i="5"/>
  <c r="BF447" i="5"/>
  <c r="BE447" i="5"/>
  <c r="BD447" i="5"/>
  <c r="BC447" i="5"/>
  <c r="BB447" i="5"/>
  <c r="BA447" i="5"/>
  <c r="AZ447" i="5"/>
  <c r="AY447" i="5"/>
  <c r="AX447" i="5"/>
  <c r="AW447" i="5"/>
  <c r="AV447" i="5"/>
  <c r="AU447" i="5"/>
  <c r="AT447" i="5"/>
  <c r="AS447" i="5"/>
  <c r="AR447" i="5"/>
  <c r="AQ447" i="5"/>
  <c r="AP447" i="5"/>
  <c r="AO447" i="5"/>
  <c r="AN447" i="5"/>
  <c r="AM447" i="5"/>
  <c r="AL447" i="5"/>
  <c r="AK447" i="5"/>
  <c r="AJ447" i="5"/>
  <c r="AI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N447" i="5"/>
  <c r="M447" i="5"/>
  <c r="L447" i="5"/>
  <c r="K447" i="5"/>
  <c r="J447" i="5"/>
  <c r="I447" i="5"/>
  <c r="H447" i="5"/>
  <c r="GW446" i="5"/>
  <c r="GW445" i="5"/>
  <c r="GW444" i="5"/>
  <c r="GW443" i="5"/>
  <c r="GW442" i="5"/>
  <c r="GW441" i="5"/>
  <c r="GW440" i="5"/>
  <c r="GW439" i="5"/>
  <c r="GW438" i="5"/>
  <c r="GU438" i="5"/>
  <c r="GT438" i="5"/>
  <c r="GS438" i="5"/>
  <c r="GR438" i="5"/>
  <c r="GQ438" i="5"/>
  <c r="GP438" i="5"/>
  <c r="GO438" i="5"/>
  <c r="GN438" i="5"/>
  <c r="GM438" i="5"/>
  <c r="GL438" i="5"/>
  <c r="GK438" i="5"/>
  <c r="GJ438" i="5"/>
  <c r="GI438" i="5"/>
  <c r="GH438" i="5"/>
  <c r="GG438" i="5"/>
  <c r="GE438" i="5"/>
  <c r="GD438" i="5"/>
  <c r="GB438" i="5"/>
  <c r="FZ438" i="5"/>
  <c r="FX438" i="5"/>
  <c r="FW438" i="5"/>
  <c r="FV438" i="5"/>
  <c r="FT438" i="5"/>
  <c r="FS438" i="5"/>
  <c r="FQ438" i="5"/>
  <c r="FP438" i="5"/>
  <c r="FN438" i="5"/>
  <c r="FM438" i="5"/>
  <c r="FK438" i="5"/>
  <c r="FJ438" i="5"/>
  <c r="FH438" i="5"/>
  <c r="FG438" i="5"/>
  <c r="FE438" i="5"/>
  <c r="FD438" i="5"/>
  <c r="FB438" i="5"/>
  <c r="FA438" i="5"/>
  <c r="EY438" i="5"/>
  <c r="EX438" i="5"/>
  <c r="EV438" i="5"/>
  <c r="EU438" i="5"/>
  <c r="ES438" i="5"/>
  <c r="ER438" i="5"/>
  <c r="EQ438" i="5"/>
  <c r="EO438" i="5"/>
  <c r="EN438" i="5"/>
  <c r="EL438" i="5"/>
  <c r="EK438" i="5"/>
  <c r="EI438" i="5"/>
  <c r="EH438" i="5"/>
  <c r="EF438" i="5"/>
  <c r="EE438" i="5"/>
  <c r="ED438" i="5"/>
  <c r="EB438" i="5"/>
  <c r="EA438" i="5"/>
  <c r="DZ438" i="5"/>
  <c r="DY438" i="5"/>
  <c r="DX438" i="5"/>
  <c r="DW438" i="5"/>
  <c r="DV438" i="5"/>
  <c r="DU438" i="5"/>
  <c r="DT438" i="5"/>
  <c r="DS438" i="5"/>
  <c r="DR438" i="5"/>
  <c r="DQ438" i="5"/>
  <c r="DP438" i="5"/>
  <c r="DO438" i="5"/>
  <c r="DN438" i="5"/>
  <c r="DM438" i="5"/>
  <c r="DL438" i="5"/>
  <c r="DK438" i="5"/>
  <c r="DJ438" i="5"/>
  <c r="DI438" i="5"/>
  <c r="DH438" i="5"/>
  <c r="DG438" i="5"/>
  <c r="DF438" i="5"/>
  <c r="DE438" i="5"/>
  <c r="DD438" i="5"/>
  <c r="DC438" i="5"/>
  <c r="DB438" i="5"/>
  <c r="DA438" i="5"/>
  <c r="CZ438" i="5"/>
  <c r="CY438" i="5"/>
  <c r="CX438" i="5"/>
  <c r="CW438" i="5"/>
  <c r="CV438" i="5"/>
  <c r="CU438" i="5"/>
  <c r="CT438" i="5"/>
  <c r="CS438" i="5"/>
  <c r="CR438" i="5"/>
  <c r="CQ438" i="5"/>
  <c r="CP438" i="5"/>
  <c r="CO438" i="5"/>
  <c r="CN438" i="5"/>
  <c r="CM438" i="5"/>
  <c r="CL438" i="5"/>
  <c r="CK438" i="5"/>
  <c r="CJ438" i="5"/>
  <c r="CI438" i="5"/>
  <c r="CH438" i="5"/>
  <c r="CG438" i="5"/>
  <c r="CF438" i="5"/>
  <c r="CE438" i="5"/>
  <c r="CD438" i="5"/>
  <c r="CC438" i="5"/>
  <c r="CB438" i="5"/>
  <c r="CA438" i="5"/>
  <c r="BZ438" i="5"/>
  <c r="BY438" i="5"/>
  <c r="BX438" i="5"/>
  <c r="BW438" i="5"/>
  <c r="BV438" i="5"/>
  <c r="BU438" i="5"/>
  <c r="BT438" i="5"/>
  <c r="BS438" i="5"/>
  <c r="BR438" i="5"/>
  <c r="BQ438" i="5"/>
  <c r="BP438" i="5"/>
  <c r="BO438" i="5"/>
  <c r="BJ438" i="5"/>
  <c r="BI438" i="5"/>
  <c r="BH438" i="5"/>
  <c r="BG438" i="5"/>
  <c r="BF438" i="5"/>
  <c r="BE438" i="5"/>
  <c r="BD438" i="5"/>
  <c r="BC438" i="5"/>
  <c r="BB438" i="5"/>
  <c r="BA438" i="5"/>
  <c r="AZ438" i="5"/>
  <c r="AY438" i="5"/>
  <c r="AX438" i="5"/>
  <c r="AW438" i="5"/>
  <c r="AV438" i="5"/>
  <c r="AU438" i="5"/>
  <c r="AT438" i="5"/>
  <c r="AS438" i="5"/>
  <c r="AR438" i="5"/>
  <c r="AQ438" i="5"/>
  <c r="AP438" i="5"/>
  <c r="AO438" i="5"/>
  <c r="AN438" i="5"/>
  <c r="AM438" i="5"/>
  <c r="AL438" i="5"/>
  <c r="AK438" i="5"/>
  <c r="AJ438" i="5"/>
  <c r="AI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N438" i="5"/>
  <c r="M438" i="5"/>
  <c r="L438" i="5"/>
  <c r="K438" i="5"/>
  <c r="J438" i="5"/>
  <c r="I438" i="5"/>
  <c r="H438" i="5"/>
  <c r="GW437" i="5"/>
  <c r="GW436" i="5"/>
  <c r="GW435" i="5"/>
  <c r="GW434" i="5"/>
  <c r="GW433" i="5"/>
  <c r="GW432" i="5"/>
  <c r="GW431" i="5"/>
  <c r="GW430" i="5"/>
  <c r="GW429" i="5"/>
  <c r="GU429" i="5"/>
  <c r="GT429" i="5"/>
  <c r="GS429" i="5"/>
  <c r="GR429" i="5"/>
  <c r="GQ429" i="5"/>
  <c r="GP429" i="5"/>
  <c r="GO429" i="5"/>
  <c r="GN429" i="5"/>
  <c r="GM429" i="5"/>
  <c r="GL429" i="5"/>
  <c r="GK429" i="5"/>
  <c r="GJ429" i="5"/>
  <c r="GI429" i="5"/>
  <c r="GH429" i="5"/>
  <c r="GG429" i="5"/>
  <c r="GE429" i="5"/>
  <c r="GD429" i="5"/>
  <c r="GB429" i="5"/>
  <c r="FZ429" i="5"/>
  <c r="FX429" i="5"/>
  <c r="FW429" i="5"/>
  <c r="FV429" i="5"/>
  <c r="FT429" i="5"/>
  <c r="FS429" i="5"/>
  <c r="FQ429" i="5"/>
  <c r="FP429" i="5"/>
  <c r="FN429" i="5"/>
  <c r="FM429" i="5"/>
  <c r="FK429" i="5"/>
  <c r="FJ429" i="5"/>
  <c r="FH429" i="5"/>
  <c r="FG429" i="5"/>
  <c r="FE429" i="5"/>
  <c r="FD429" i="5"/>
  <c r="FB429" i="5"/>
  <c r="FA429" i="5"/>
  <c r="EY429" i="5"/>
  <c r="EX429" i="5"/>
  <c r="EV429" i="5"/>
  <c r="EU429" i="5"/>
  <c r="ES429" i="5"/>
  <c r="ER429" i="5"/>
  <c r="EQ429" i="5"/>
  <c r="EO429" i="5"/>
  <c r="EN429" i="5"/>
  <c r="EL429" i="5"/>
  <c r="EK429" i="5"/>
  <c r="EI429" i="5"/>
  <c r="EH429" i="5"/>
  <c r="EF429" i="5"/>
  <c r="EE429" i="5"/>
  <c r="ED429" i="5"/>
  <c r="EB429" i="5"/>
  <c r="EA429" i="5"/>
  <c r="DZ429" i="5"/>
  <c r="DY429" i="5"/>
  <c r="DX429" i="5"/>
  <c r="DW429" i="5"/>
  <c r="DV429" i="5"/>
  <c r="DU429" i="5"/>
  <c r="DT429" i="5"/>
  <c r="DS429" i="5"/>
  <c r="DR429" i="5"/>
  <c r="DQ429" i="5"/>
  <c r="DP429" i="5"/>
  <c r="DO429" i="5"/>
  <c r="DN429" i="5"/>
  <c r="DM429" i="5"/>
  <c r="DL429" i="5"/>
  <c r="DK429" i="5"/>
  <c r="DJ429" i="5"/>
  <c r="DI429" i="5"/>
  <c r="DH429" i="5"/>
  <c r="DG429" i="5"/>
  <c r="DF429" i="5"/>
  <c r="DE429" i="5"/>
  <c r="DD429" i="5"/>
  <c r="DC429" i="5"/>
  <c r="DB429" i="5"/>
  <c r="DA429" i="5"/>
  <c r="CZ429" i="5"/>
  <c r="CY429" i="5"/>
  <c r="CX429" i="5"/>
  <c r="CW429" i="5"/>
  <c r="CV429" i="5"/>
  <c r="CU429" i="5"/>
  <c r="CT429" i="5"/>
  <c r="CS429" i="5"/>
  <c r="CR429" i="5"/>
  <c r="CQ429" i="5"/>
  <c r="CP429" i="5"/>
  <c r="CO429" i="5"/>
  <c r="CN429" i="5"/>
  <c r="CM429" i="5"/>
  <c r="CL429" i="5"/>
  <c r="CK429" i="5"/>
  <c r="CJ429" i="5"/>
  <c r="CI429" i="5"/>
  <c r="CH429" i="5"/>
  <c r="CG429" i="5"/>
  <c r="CF429" i="5"/>
  <c r="CE429" i="5"/>
  <c r="CD429" i="5"/>
  <c r="CC429" i="5"/>
  <c r="CB429" i="5"/>
  <c r="CA429" i="5"/>
  <c r="BZ429" i="5"/>
  <c r="BY429" i="5"/>
  <c r="BX429" i="5"/>
  <c r="BW429" i="5"/>
  <c r="BV429" i="5"/>
  <c r="BU429" i="5"/>
  <c r="BT429" i="5"/>
  <c r="BS429" i="5"/>
  <c r="BR429" i="5"/>
  <c r="BQ429" i="5"/>
  <c r="BP429" i="5"/>
  <c r="BO429" i="5"/>
  <c r="BJ429" i="5"/>
  <c r="BI429" i="5"/>
  <c r="BH429" i="5"/>
  <c r="BG429" i="5"/>
  <c r="BF429" i="5"/>
  <c r="BE429" i="5"/>
  <c r="BD429" i="5"/>
  <c r="BC429" i="5"/>
  <c r="BB429" i="5"/>
  <c r="BA429" i="5"/>
  <c r="AZ429" i="5"/>
  <c r="AY429" i="5"/>
  <c r="AX429" i="5"/>
  <c r="AW429" i="5"/>
  <c r="AV429" i="5"/>
  <c r="AU429" i="5"/>
  <c r="AT429" i="5"/>
  <c r="AS429" i="5"/>
  <c r="AR429" i="5"/>
  <c r="AQ429" i="5"/>
  <c r="AP429" i="5"/>
  <c r="AO429" i="5"/>
  <c r="AN429" i="5"/>
  <c r="AM429" i="5"/>
  <c r="AL429" i="5"/>
  <c r="AK429" i="5"/>
  <c r="AJ429" i="5"/>
  <c r="AI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N429" i="5"/>
  <c r="M429" i="5"/>
  <c r="L429" i="5"/>
  <c r="K429" i="5"/>
  <c r="J429" i="5"/>
  <c r="I429" i="5"/>
  <c r="H429" i="5"/>
  <c r="GW428" i="5"/>
  <c r="GW427" i="5"/>
  <c r="GW426" i="5"/>
  <c r="GW425" i="5"/>
  <c r="GW424" i="5"/>
  <c r="GW423" i="5"/>
  <c r="GW422" i="5"/>
  <c r="GW421" i="5"/>
  <c r="GW420" i="5"/>
  <c r="GU420" i="5"/>
  <c r="GT420" i="5"/>
  <c r="GS420" i="5"/>
  <c r="GR420" i="5"/>
  <c r="GQ420" i="5"/>
  <c r="GP420" i="5"/>
  <c r="GO420" i="5"/>
  <c r="GN420" i="5"/>
  <c r="GM420" i="5"/>
  <c r="GL420" i="5"/>
  <c r="GK420" i="5"/>
  <c r="GJ420" i="5"/>
  <c r="GI420" i="5"/>
  <c r="GH420" i="5"/>
  <c r="GG420" i="5"/>
  <c r="GE420" i="5"/>
  <c r="GD420" i="5"/>
  <c r="GB420" i="5"/>
  <c r="FZ420" i="5"/>
  <c r="FX420" i="5"/>
  <c r="FW420" i="5"/>
  <c r="FV420" i="5"/>
  <c r="FT420" i="5"/>
  <c r="FS420" i="5"/>
  <c r="FQ420" i="5"/>
  <c r="FP420" i="5"/>
  <c r="FN420" i="5"/>
  <c r="FM420" i="5"/>
  <c r="FK420" i="5"/>
  <c r="FJ420" i="5"/>
  <c r="FH420" i="5"/>
  <c r="FG420" i="5"/>
  <c r="FE420" i="5"/>
  <c r="FD420" i="5"/>
  <c r="FB420" i="5"/>
  <c r="FA420" i="5"/>
  <c r="EY420" i="5"/>
  <c r="EX420" i="5"/>
  <c r="EV420" i="5"/>
  <c r="EU420" i="5"/>
  <c r="ES420" i="5"/>
  <c r="ER420" i="5"/>
  <c r="EQ420" i="5"/>
  <c r="EO420" i="5"/>
  <c r="EN420" i="5"/>
  <c r="EL420" i="5"/>
  <c r="EK420" i="5"/>
  <c r="EI420" i="5"/>
  <c r="EH420" i="5"/>
  <c r="EF420" i="5"/>
  <c r="EE420" i="5"/>
  <c r="ED420" i="5"/>
  <c r="EB420" i="5"/>
  <c r="EA420" i="5"/>
  <c r="DZ420" i="5"/>
  <c r="DY420" i="5"/>
  <c r="DX420" i="5"/>
  <c r="DW420" i="5"/>
  <c r="DV420" i="5"/>
  <c r="DU420" i="5"/>
  <c r="DT420" i="5"/>
  <c r="DS420" i="5"/>
  <c r="DR420" i="5"/>
  <c r="DQ420" i="5"/>
  <c r="DP420" i="5"/>
  <c r="DO420" i="5"/>
  <c r="DN420" i="5"/>
  <c r="DM420" i="5"/>
  <c r="DL420" i="5"/>
  <c r="DK420" i="5"/>
  <c r="DJ420" i="5"/>
  <c r="DI420" i="5"/>
  <c r="DH420" i="5"/>
  <c r="DG420" i="5"/>
  <c r="DF420" i="5"/>
  <c r="DE420" i="5"/>
  <c r="DD420" i="5"/>
  <c r="DC420" i="5"/>
  <c r="DB420" i="5"/>
  <c r="DA420" i="5"/>
  <c r="CZ420" i="5"/>
  <c r="CY420" i="5"/>
  <c r="CX420" i="5"/>
  <c r="CW420" i="5"/>
  <c r="CV420" i="5"/>
  <c r="CU420" i="5"/>
  <c r="CT420" i="5"/>
  <c r="CS420" i="5"/>
  <c r="CR420" i="5"/>
  <c r="CQ420" i="5"/>
  <c r="CP420" i="5"/>
  <c r="CO420" i="5"/>
  <c r="CN420" i="5"/>
  <c r="CM420" i="5"/>
  <c r="CL420" i="5"/>
  <c r="CK420" i="5"/>
  <c r="CJ420" i="5"/>
  <c r="CI420" i="5"/>
  <c r="CH420" i="5"/>
  <c r="CG420" i="5"/>
  <c r="CF420" i="5"/>
  <c r="CE420" i="5"/>
  <c r="CD420" i="5"/>
  <c r="CC420" i="5"/>
  <c r="CB420" i="5"/>
  <c r="CA420" i="5"/>
  <c r="BZ420" i="5"/>
  <c r="BY420" i="5"/>
  <c r="BX420" i="5"/>
  <c r="BW420" i="5"/>
  <c r="BV420" i="5"/>
  <c r="BU420" i="5"/>
  <c r="BT420" i="5"/>
  <c r="BS420" i="5"/>
  <c r="BR420" i="5"/>
  <c r="BQ420" i="5"/>
  <c r="BP420" i="5"/>
  <c r="BO420" i="5"/>
  <c r="BJ420" i="5"/>
  <c r="BI420" i="5"/>
  <c r="BH420" i="5"/>
  <c r="BG420" i="5"/>
  <c r="BF420" i="5"/>
  <c r="BE420" i="5"/>
  <c r="BD420" i="5"/>
  <c r="BC420" i="5"/>
  <c r="BB420" i="5"/>
  <c r="BA420" i="5"/>
  <c r="AZ420" i="5"/>
  <c r="AY420" i="5"/>
  <c r="AX420" i="5"/>
  <c r="AW420" i="5"/>
  <c r="AV420" i="5"/>
  <c r="AU420" i="5"/>
  <c r="AT420" i="5"/>
  <c r="AS420" i="5"/>
  <c r="AR420" i="5"/>
  <c r="AQ420" i="5"/>
  <c r="AP420" i="5"/>
  <c r="AO420" i="5"/>
  <c r="AN420" i="5"/>
  <c r="AM420" i="5"/>
  <c r="AL420" i="5"/>
  <c r="AK420" i="5"/>
  <c r="AJ420" i="5"/>
  <c r="AI420" i="5"/>
  <c r="AB420" i="5"/>
  <c r="AA420" i="5"/>
  <c r="Z420" i="5"/>
  <c r="Y420" i="5"/>
  <c r="X420" i="5"/>
  <c r="W420" i="5"/>
  <c r="V420" i="5"/>
  <c r="U420" i="5"/>
  <c r="T420" i="5"/>
  <c r="S420" i="5"/>
  <c r="R420" i="5"/>
  <c r="Q420" i="5"/>
  <c r="N420" i="5"/>
  <c r="M420" i="5"/>
  <c r="L420" i="5"/>
  <c r="K420" i="5"/>
  <c r="J420" i="5"/>
  <c r="I420" i="5"/>
  <c r="H420" i="5"/>
  <c r="GW419" i="5"/>
  <c r="GW418" i="5"/>
  <c r="GW417" i="5"/>
  <c r="GW416" i="5"/>
  <c r="GW415" i="5"/>
  <c r="GW414" i="5"/>
  <c r="GW413" i="5"/>
  <c r="GW412" i="5"/>
  <c r="GW411" i="5"/>
  <c r="GU411" i="5"/>
  <c r="GT411" i="5"/>
  <c r="GS411" i="5"/>
  <c r="GR411" i="5"/>
  <c r="GQ411" i="5"/>
  <c r="GP411" i="5"/>
  <c r="GO411" i="5"/>
  <c r="GN411" i="5"/>
  <c r="GM411" i="5"/>
  <c r="GL411" i="5"/>
  <c r="GK411" i="5"/>
  <c r="GJ411" i="5"/>
  <c r="GI411" i="5"/>
  <c r="GH411" i="5"/>
  <c r="GG411" i="5"/>
  <c r="GE411" i="5"/>
  <c r="GD411" i="5"/>
  <c r="GB411" i="5"/>
  <c r="FZ411" i="5"/>
  <c r="FX411" i="5"/>
  <c r="FW411" i="5"/>
  <c r="FV411" i="5"/>
  <c r="FT411" i="5"/>
  <c r="FS411" i="5"/>
  <c r="FQ411" i="5"/>
  <c r="FP411" i="5"/>
  <c r="FN411" i="5"/>
  <c r="FM411" i="5"/>
  <c r="FK411" i="5"/>
  <c r="FJ411" i="5"/>
  <c r="FH411" i="5"/>
  <c r="FG411" i="5"/>
  <c r="FE411" i="5"/>
  <c r="FD411" i="5"/>
  <c r="FB411" i="5"/>
  <c r="FA411" i="5"/>
  <c r="EY411" i="5"/>
  <c r="EX411" i="5"/>
  <c r="EV411" i="5"/>
  <c r="EU411" i="5"/>
  <c r="ES411" i="5"/>
  <c r="ER411" i="5"/>
  <c r="EQ411" i="5"/>
  <c r="EO411" i="5"/>
  <c r="EN411" i="5"/>
  <c r="EL411" i="5"/>
  <c r="EK411" i="5"/>
  <c r="EI411" i="5"/>
  <c r="EH411" i="5"/>
  <c r="EF411" i="5"/>
  <c r="EE411" i="5"/>
  <c r="ED411" i="5"/>
  <c r="EB411" i="5"/>
  <c r="EA411" i="5"/>
  <c r="DZ411" i="5"/>
  <c r="DY411" i="5"/>
  <c r="DX411" i="5"/>
  <c r="DW411" i="5"/>
  <c r="DV411" i="5"/>
  <c r="DU411" i="5"/>
  <c r="DT411" i="5"/>
  <c r="DS411" i="5"/>
  <c r="DR411" i="5"/>
  <c r="DQ411" i="5"/>
  <c r="DP411" i="5"/>
  <c r="DO411" i="5"/>
  <c r="DN411" i="5"/>
  <c r="DM411" i="5"/>
  <c r="DL411" i="5"/>
  <c r="DK411" i="5"/>
  <c r="DJ411" i="5"/>
  <c r="DI411" i="5"/>
  <c r="DH411" i="5"/>
  <c r="DG411" i="5"/>
  <c r="DF411" i="5"/>
  <c r="DE411" i="5"/>
  <c r="DD411" i="5"/>
  <c r="DC411" i="5"/>
  <c r="DB411" i="5"/>
  <c r="DA411" i="5"/>
  <c r="CZ411" i="5"/>
  <c r="CY411" i="5"/>
  <c r="CX411" i="5"/>
  <c r="CW411" i="5"/>
  <c r="CV411" i="5"/>
  <c r="CU411" i="5"/>
  <c r="CT411" i="5"/>
  <c r="CS411" i="5"/>
  <c r="CR411" i="5"/>
  <c r="CQ411" i="5"/>
  <c r="CP411" i="5"/>
  <c r="CO411" i="5"/>
  <c r="CN411" i="5"/>
  <c r="CM411" i="5"/>
  <c r="CL411" i="5"/>
  <c r="CK411" i="5"/>
  <c r="CJ411" i="5"/>
  <c r="CI411" i="5"/>
  <c r="CH411" i="5"/>
  <c r="CG411" i="5"/>
  <c r="CF411" i="5"/>
  <c r="CE411" i="5"/>
  <c r="CD411" i="5"/>
  <c r="CC411" i="5"/>
  <c r="CB411" i="5"/>
  <c r="CA411" i="5"/>
  <c r="BZ411" i="5"/>
  <c r="BY411" i="5"/>
  <c r="BX411" i="5"/>
  <c r="BW411" i="5"/>
  <c r="BV411" i="5"/>
  <c r="BU411" i="5"/>
  <c r="BT411" i="5"/>
  <c r="BS411" i="5"/>
  <c r="BR411" i="5"/>
  <c r="BQ411" i="5"/>
  <c r="BP411" i="5"/>
  <c r="BO411" i="5"/>
  <c r="BJ411" i="5"/>
  <c r="BI411" i="5"/>
  <c r="BH411" i="5"/>
  <c r="BG411" i="5"/>
  <c r="BF411" i="5"/>
  <c r="BE411" i="5"/>
  <c r="BD411" i="5"/>
  <c r="BC411" i="5"/>
  <c r="BB411" i="5"/>
  <c r="BA411" i="5"/>
  <c r="AZ411" i="5"/>
  <c r="AY411" i="5"/>
  <c r="AX411" i="5"/>
  <c r="AW411" i="5"/>
  <c r="AV411" i="5"/>
  <c r="AU411" i="5"/>
  <c r="AT411" i="5"/>
  <c r="AS411" i="5"/>
  <c r="AR411" i="5"/>
  <c r="AQ411" i="5"/>
  <c r="AP411" i="5"/>
  <c r="AO411" i="5"/>
  <c r="AN411" i="5"/>
  <c r="AM411" i="5"/>
  <c r="AL411" i="5"/>
  <c r="AK411" i="5"/>
  <c r="AJ411" i="5"/>
  <c r="AI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N411" i="5"/>
  <c r="M411" i="5"/>
  <c r="L411" i="5"/>
  <c r="K411" i="5"/>
  <c r="J411" i="5"/>
  <c r="I411" i="5"/>
  <c r="H411" i="5"/>
  <c r="GW410" i="5"/>
  <c r="GW409" i="5"/>
  <c r="GW408" i="5"/>
  <c r="GW407" i="5"/>
  <c r="GW406" i="5"/>
  <c r="GW405" i="5"/>
  <c r="GW404" i="5"/>
  <c r="GW403" i="5"/>
  <c r="GW402" i="5"/>
  <c r="GU402" i="5"/>
  <c r="GT402" i="5"/>
  <c r="GS402" i="5"/>
  <c r="GR402" i="5"/>
  <c r="GQ402" i="5"/>
  <c r="GP402" i="5"/>
  <c r="GO402" i="5"/>
  <c r="GN402" i="5"/>
  <c r="GM402" i="5"/>
  <c r="GL402" i="5"/>
  <c r="GK402" i="5"/>
  <c r="GJ402" i="5"/>
  <c r="GI402" i="5"/>
  <c r="GH402" i="5"/>
  <c r="GG402" i="5"/>
  <c r="GE402" i="5"/>
  <c r="GD402" i="5"/>
  <c r="GB402" i="5"/>
  <c r="FZ402" i="5"/>
  <c r="FX402" i="5"/>
  <c r="FW402" i="5"/>
  <c r="FV402" i="5"/>
  <c r="FT402" i="5"/>
  <c r="FS402" i="5"/>
  <c r="FQ402" i="5"/>
  <c r="FP402" i="5"/>
  <c r="FN402" i="5"/>
  <c r="FM402" i="5"/>
  <c r="FK402" i="5"/>
  <c r="FJ402" i="5"/>
  <c r="FH402" i="5"/>
  <c r="FG402" i="5"/>
  <c r="FE402" i="5"/>
  <c r="FD402" i="5"/>
  <c r="FB402" i="5"/>
  <c r="FA402" i="5"/>
  <c r="EY402" i="5"/>
  <c r="EX402" i="5"/>
  <c r="EV402" i="5"/>
  <c r="EU402" i="5"/>
  <c r="ES402" i="5"/>
  <c r="ER402" i="5"/>
  <c r="EQ402" i="5"/>
  <c r="EO402" i="5"/>
  <c r="EN402" i="5"/>
  <c r="EL402" i="5"/>
  <c r="EK402" i="5"/>
  <c r="EI402" i="5"/>
  <c r="EH402" i="5"/>
  <c r="EF402" i="5"/>
  <c r="EE402" i="5"/>
  <c r="ED402" i="5"/>
  <c r="EB402" i="5"/>
  <c r="EA402" i="5"/>
  <c r="DZ402" i="5"/>
  <c r="DY402" i="5"/>
  <c r="DX402" i="5"/>
  <c r="DW402" i="5"/>
  <c r="DV402" i="5"/>
  <c r="DU402" i="5"/>
  <c r="DT402" i="5"/>
  <c r="DS402" i="5"/>
  <c r="DR402" i="5"/>
  <c r="DQ402" i="5"/>
  <c r="DP402" i="5"/>
  <c r="DO402" i="5"/>
  <c r="DN402" i="5"/>
  <c r="DM402" i="5"/>
  <c r="DL402" i="5"/>
  <c r="DK402" i="5"/>
  <c r="DJ402" i="5"/>
  <c r="DI402" i="5"/>
  <c r="DH402" i="5"/>
  <c r="DG402" i="5"/>
  <c r="DF402" i="5"/>
  <c r="DE402" i="5"/>
  <c r="DD402" i="5"/>
  <c r="DC402" i="5"/>
  <c r="DB402" i="5"/>
  <c r="DA402" i="5"/>
  <c r="CZ402" i="5"/>
  <c r="CY402" i="5"/>
  <c r="CX402" i="5"/>
  <c r="CW402" i="5"/>
  <c r="CV402" i="5"/>
  <c r="CU402" i="5"/>
  <c r="CT402" i="5"/>
  <c r="CS402" i="5"/>
  <c r="CR402" i="5"/>
  <c r="CQ402" i="5"/>
  <c r="CP402" i="5"/>
  <c r="CO402" i="5"/>
  <c r="CN402" i="5"/>
  <c r="CM402" i="5"/>
  <c r="CL402" i="5"/>
  <c r="CK402" i="5"/>
  <c r="CJ402" i="5"/>
  <c r="CI402" i="5"/>
  <c r="CH402" i="5"/>
  <c r="CG402" i="5"/>
  <c r="CF402" i="5"/>
  <c r="CE402" i="5"/>
  <c r="CD402" i="5"/>
  <c r="CC402" i="5"/>
  <c r="CB402" i="5"/>
  <c r="CA402" i="5"/>
  <c r="BZ402" i="5"/>
  <c r="BY402" i="5"/>
  <c r="BX402" i="5"/>
  <c r="BW402" i="5"/>
  <c r="BV402" i="5"/>
  <c r="BU402" i="5"/>
  <c r="BT402" i="5"/>
  <c r="BS402" i="5"/>
  <c r="BR402" i="5"/>
  <c r="BQ402" i="5"/>
  <c r="BP402" i="5"/>
  <c r="BO402" i="5"/>
  <c r="BJ402" i="5"/>
  <c r="BI402" i="5"/>
  <c r="BH402" i="5"/>
  <c r="BG402" i="5"/>
  <c r="BF402" i="5"/>
  <c r="BE402" i="5"/>
  <c r="BD402" i="5"/>
  <c r="BC402" i="5"/>
  <c r="BB402" i="5"/>
  <c r="BA402" i="5"/>
  <c r="AZ402" i="5"/>
  <c r="AY402" i="5"/>
  <c r="AX402" i="5"/>
  <c r="AW402" i="5"/>
  <c r="AV402" i="5"/>
  <c r="AU402" i="5"/>
  <c r="AT402" i="5"/>
  <c r="AS402" i="5"/>
  <c r="AR402" i="5"/>
  <c r="AQ402" i="5"/>
  <c r="AP402" i="5"/>
  <c r="AO402" i="5"/>
  <c r="AN402" i="5"/>
  <c r="AM402" i="5"/>
  <c r="AL402" i="5"/>
  <c r="AK402" i="5"/>
  <c r="AJ402" i="5"/>
  <c r="AI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N402" i="5"/>
  <c r="M402" i="5"/>
  <c r="L402" i="5"/>
  <c r="K402" i="5"/>
  <c r="J402" i="5"/>
  <c r="I402" i="5"/>
  <c r="H402" i="5"/>
  <c r="GW401" i="5"/>
  <c r="GW400" i="5"/>
  <c r="GW399" i="5"/>
  <c r="GW398" i="5"/>
  <c r="GW397" i="5"/>
  <c r="GW396" i="5"/>
  <c r="GW395" i="5"/>
  <c r="GW394" i="5"/>
  <c r="GW393" i="5"/>
  <c r="GU393" i="5"/>
  <c r="GT393" i="5"/>
  <c r="GS393" i="5"/>
  <c r="GR393" i="5"/>
  <c r="GQ393" i="5"/>
  <c r="GP393" i="5"/>
  <c r="GO393" i="5"/>
  <c r="GN393" i="5"/>
  <c r="GM393" i="5"/>
  <c r="GL393" i="5"/>
  <c r="GK393" i="5"/>
  <c r="GJ393" i="5"/>
  <c r="GI393" i="5"/>
  <c r="GH393" i="5"/>
  <c r="GG393" i="5"/>
  <c r="GE393" i="5"/>
  <c r="GD393" i="5"/>
  <c r="GB393" i="5"/>
  <c r="FZ393" i="5"/>
  <c r="FX393" i="5"/>
  <c r="FW393" i="5"/>
  <c r="FV393" i="5"/>
  <c r="FT393" i="5"/>
  <c r="FS393" i="5"/>
  <c r="FQ393" i="5"/>
  <c r="FP393" i="5"/>
  <c r="FN393" i="5"/>
  <c r="FM393" i="5"/>
  <c r="FK393" i="5"/>
  <c r="FJ393" i="5"/>
  <c r="FH393" i="5"/>
  <c r="FG393" i="5"/>
  <c r="FE393" i="5"/>
  <c r="FD393" i="5"/>
  <c r="FB393" i="5"/>
  <c r="FA393" i="5"/>
  <c r="EY393" i="5"/>
  <c r="EX393" i="5"/>
  <c r="EV393" i="5"/>
  <c r="EU393" i="5"/>
  <c r="ES393" i="5"/>
  <c r="ER393" i="5"/>
  <c r="EQ393" i="5"/>
  <c r="EO393" i="5"/>
  <c r="EN393" i="5"/>
  <c r="EL393" i="5"/>
  <c r="EK393" i="5"/>
  <c r="EI393" i="5"/>
  <c r="EH393" i="5"/>
  <c r="EF393" i="5"/>
  <c r="EE393" i="5"/>
  <c r="ED393" i="5"/>
  <c r="EB393" i="5"/>
  <c r="EA393" i="5"/>
  <c r="DZ393" i="5"/>
  <c r="DY393" i="5"/>
  <c r="DX393" i="5"/>
  <c r="DW393" i="5"/>
  <c r="DV393" i="5"/>
  <c r="DU393" i="5"/>
  <c r="DT393" i="5"/>
  <c r="DS393" i="5"/>
  <c r="DR393" i="5"/>
  <c r="DQ393" i="5"/>
  <c r="DP393" i="5"/>
  <c r="DO393" i="5"/>
  <c r="DN393" i="5"/>
  <c r="DM393" i="5"/>
  <c r="DL393" i="5"/>
  <c r="DK393" i="5"/>
  <c r="DJ393" i="5"/>
  <c r="DI393" i="5"/>
  <c r="DH393" i="5"/>
  <c r="DG393" i="5"/>
  <c r="DF393" i="5"/>
  <c r="DE393" i="5"/>
  <c r="DD393" i="5"/>
  <c r="DC393" i="5"/>
  <c r="DB393" i="5"/>
  <c r="DA393" i="5"/>
  <c r="CZ393" i="5"/>
  <c r="CY393" i="5"/>
  <c r="CX393" i="5"/>
  <c r="CW393" i="5"/>
  <c r="CV393" i="5"/>
  <c r="CU393" i="5"/>
  <c r="CT393" i="5"/>
  <c r="CS393" i="5"/>
  <c r="CR393" i="5"/>
  <c r="CQ393" i="5"/>
  <c r="CP393" i="5"/>
  <c r="CO393" i="5"/>
  <c r="CN393" i="5"/>
  <c r="CM393" i="5"/>
  <c r="CL393" i="5"/>
  <c r="CK393" i="5"/>
  <c r="CJ393" i="5"/>
  <c r="CI393" i="5"/>
  <c r="CH393" i="5"/>
  <c r="CG393" i="5"/>
  <c r="CF393" i="5"/>
  <c r="CE393" i="5"/>
  <c r="CD393" i="5"/>
  <c r="CC393" i="5"/>
  <c r="CB393" i="5"/>
  <c r="CA393" i="5"/>
  <c r="BZ393" i="5"/>
  <c r="BY393" i="5"/>
  <c r="BX393" i="5"/>
  <c r="BW393" i="5"/>
  <c r="BV393" i="5"/>
  <c r="BU393" i="5"/>
  <c r="BT393" i="5"/>
  <c r="BS393" i="5"/>
  <c r="BR393" i="5"/>
  <c r="BQ393" i="5"/>
  <c r="BP393" i="5"/>
  <c r="BO393" i="5"/>
  <c r="BJ393" i="5"/>
  <c r="BI393" i="5"/>
  <c r="BH393" i="5"/>
  <c r="BG393" i="5"/>
  <c r="BF393" i="5"/>
  <c r="BE393" i="5"/>
  <c r="BD393" i="5"/>
  <c r="BC393" i="5"/>
  <c r="BB393" i="5"/>
  <c r="BA393" i="5"/>
  <c r="AZ393" i="5"/>
  <c r="AY393" i="5"/>
  <c r="AX393" i="5"/>
  <c r="AW393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N393" i="5"/>
  <c r="M393" i="5"/>
  <c r="L393" i="5"/>
  <c r="K393" i="5"/>
  <c r="J393" i="5"/>
  <c r="I393" i="5"/>
  <c r="H393" i="5"/>
  <c r="GW392" i="5"/>
  <c r="GW391" i="5"/>
  <c r="GW390" i="5"/>
  <c r="GW389" i="5"/>
  <c r="GW388" i="5"/>
  <c r="GW387" i="5"/>
  <c r="GW386" i="5"/>
  <c r="GW385" i="5"/>
  <c r="GW384" i="5"/>
  <c r="GU384" i="5"/>
  <c r="GT384" i="5"/>
  <c r="GS384" i="5"/>
  <c r="GR384" i="5"/>
  <c r="GQ384" i="5"/>
  <c r="GP384" i="5"/>
  <c r="GO384" i="5"/>
  <c r="GN384" i="5"/>
  <c r="GM384" i="5"/>
  <c r="GL384" i="5"/>
  <c r="GK384" i="5"/>
  <c r="GJ384" i="5"/>
  <c r="GI384" i="5"/>
  <c r="GH384" i="5"/>
  <c r="GG384" i="5"/>
  <c r="GE384" i="5"/>
  <c r="GD384" i="5"/>
  <c r="GB384" i="5"/>
  <c r="FZ384" i="5"/>
  <c r="FX384" i="5"/>
  <c r="FW384" i="5"/>
  <c r="FV384" i="5"/>
  <c r="FT384" i="5"/>
  <c r="FS384" i="5"/>
  <c r="FQ384" i="5"/>
  <c r="FP384" i="5"/>
  <c r="FN384" i="5"/>
  <c r="FM384" i="5"/>
  <c r="FK384" i="5"/>
  <c r="FJ384" i="5"/>
  <c r="FH384" i="5"/>
  <c r="FG384" i="5"/>
  <c r="FE384" i="5"/>
  <c r="FD384" i="5"/>
  <c r="FB384" i="5"/>
  <c r="FA384" i="5"/>
  <c r="EY384" i="5"/>
  <c r="EX384" i="5"/>
  <c r="EV384" i="5"/>
  <c r="EU384" i="5"/>
  <c r="ES384" i="5"/>
  <c r="ER384" i="5"/>
  <c r="EQ384" i="5"/>
  <c r="EO384" i="5"/>
  <c r="EN384" i="5"/>
  <c r="EL384" i="5"/>
  <c r="EK384" i="5"/>
  <c r="EI384" i="5"/>
  <c r="EH384" i="5"/>
  <c r="EF384" i="5"/>
  <c r="EE384" i="5"/>
  <c r="ED384" i="5"/>
  <c r="EB384" i="5"/>
  <c r="EA384" i="5"/>
  <c r="DZ384" i="5"/>
  <c r="DY384" i="5"/>
  <c r="DX384" i="5"/>
  <c r="DW384" i="5"/>
  <c r="DV384" i="5"/>
  <c r="DU384" i="5"/>
  <c r="DT384" i="5"/>
  <c r="DS384" i="5"/>
  <c r="DR384" i="5"/>
  <c r="DQ384" i="5"/>
  <c r="DP384" i="5"/>
  <c r="DO384" i="5"/>
  <c r="DN384" i="5"/>
  <c r="DM384" i="5"/>
  <c r="DL384" i="5"/>
  <c r="DK384" i="5"/>
  <c r="DJ384" i="5"/>
  <c r="DI384" i="5"/>
  <c r="DH384" i="5"/>
  <c r="DG384" i="5"/>
  <c r="DF384" i="5"/>
  <c r="DE384" i="5"/>
  <c r="DD384" i="5"/>
  <c r="DC384" i="5"/>
  <c r="DB384" i="5"/>
  <c r="DA384" i="5"/>
  <c r="CZ384" i="5"/>
  <c r="CY384" i="5"/>
  <c r="CX384" i="5"/>
  <c r="CW384" i="5"/>
  <c r="CV384" i="5"/>
  <c r="CU384" i="5"/>
  <c r="CT384" i="5"/>
  <c r="CS384" i="5"/>
  <c r="CR384" i="5"/>
  <c r="CQ384" i="5"/>
  <c r="CP384" i="5"/>
  <c r="CO384" i="5"/>
  <c r="CN384" i="5"/>
  <c r="CM384" i="5"/>
  <c r="CL384" i="5"/>
  <c r="CK384" i="5"/>
  <c r="CJ384" i="5"/>
  <c r="CI384" i="5"/>
  <c r="CH384" i="5"/>
  <c r="CG384" i="5"/>
  <c r="CF384" i="5"/>
  <c r="CE384" i="5"/>
  <c r="CD384" i="5"/>
  <c r="CC384" i="5"/>
  <c r="CB384" i="5"/>
  <c r="CA384" i="5"/>
  <c r="BZ384" i="5"/>
  <c r="BY384" i="5"/>
  <c r="BX384" i="5"/>
  <c r="BW384" i="5"/>
  <c r="BV384" i="5"/>
  <c r="BU384" i="5"/>
  <c r="BT384" i="5"/>
  <c r="BS384" i="5"/>
  <c r="BR384" i="5"/>
  <c r="BQ384" i="5"/>
  <c r="BP384" i="5"/>
  <c r="BO384" i="5"/>
  <c r="BJ384" i="5"/>
  <c r="BI384" i="5"/>
  <c r="BH384" i="5"/>
  <c r="BG384" i="5"/>
  <c r="BF384" i="5"/>
  <c r="BE384" i="5"/>
  <c r="BD384" i="5"/>
  <c r="BC384" i="5"/>
  <c r="BB384" i="5"/>
  <c r="BA384" i="5"/>
  <c r="AZ384" i="5"/>
  <c r="AY384" i="5"/>
  <c r="AX384" i="5"/>
  <c r="AW384" i="5"/>
  <c r="AV384" i="5"/>
  <c r="AU384" i="5"/>
  <c r="AT384" i="5"/>
  <c r="AS384" i="5"/>
  <c r="AR384" i="5"/>
  <c r="AQ384" i="5"/>
  <c r="AP384" i="5"/>
  <c r="AO384" i="5"/>
  <c r="AN384" i="5"/>
  <c r="AM384" i="5"/>
  <c r="AL384" i="5"/>
  <c r="AK384" i="5"/>
  <c r="AJ384" i="5"/>
  <c r="AI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N384" i="5"/>
  <c r="M384" i="5"/>
  <c r="L384" i="5"/>
  <c r="K384" i="5"/>
  <c r="J384" i="5"/>
  <c r="I384" i="5"/>
  <c r="H384" i="5"/>
  <c r="GW383" i="5"/>
  <c r="GW382" i="5"/>
  <c r="GW381" i="5"/>
  <c r="GW380" i="5"/>
  <c r="GW379" i="5"/>
  <c r="GW378" i="5"/>
  <c r="GW377" i="5"/>
  <c r="GW376" i="5"/>
  <c r="GW375" i="5"/>
  <c r="GU375" i="5"/>
  <c r="GT375" i="5"/>
  <c r="GS375" i="5"/>
  <c r="GR375" i="5"/>
  <c r="GQ375" i="5"/>
  <c r="GP375" i="5"/>
  <c r="GO375" i="5"/>
  <c r="GN375" i="5"/>
  <c r="GM375" i="5"/>
  <c r="GL375" i="5"/>
  <c r="GK375" i="5"/>
  <c r="GJ375" i="5"/>
  <c r="GI375" i="5"/>
  <c r="GH375" i="5"/>
  <c r="GG375" i="5"/>
  <c r="GE375" i="5"/>
  <c r="GD375" i="5"/>
  <c r="GB375" i="5"/>
  <c r="FZ375" i="5"/>
  <c r="FX375" i="5"/>
  <c r="FW375" i="5"/>
  <c r="FV375" i="5"/>
  <c r="FT375" i="5"/>
  <c r="FS375" i="5"/>
  <c r="FQ375" i="5"/>
  <c r="FP375" i="5"/>
  <c r="FN375" i="5"/>
  <c r="FM375" i="5"/>
  <c r="FK375" i="5"/>
  <c r="FJ375" i="5"/>
  <c r="FH375" i="5"/>
  <c r="FG375" i="5"/>
  <c r="FE375" i="5"/>
  <c r="FD375" i="5"/>
  <c r="FB375" i="5"/>
  <c r="FA375" i="5"/>
  <c r="EY375" i="5"/>
  <c r="EX375" i="5"/>
  <c r="EV375" i="5"/>
  <c r="EU375" i="5"/>
  <c r="ES375" i="5"/>
  <c r="ER375" i="5"/>
  <c r="EQ375" i="5"/>
  <c r="EO375" i="5"/>
  <c r="EN375" i="5"/>
  <c r="EL375" i="5"/>
  <c r="EK375" i="5"/>
  <c r="EI375" i="5"/>
  <c r="EH375" i="5"/>
  <c r="EF375" i="5"/>
  <c r="EE375" i="5"/>
  <c r="ED375" i="5"/>
  <c r="EB375" i="5"/>
  <c r="EA375" i="5"/>
  <c r="DZ375" i="5"/>
  <c r="DY375" i="5"/>
  <c r="DX375" i="5"/>
  <c r="DW375" i="5"/>
  <c r="DV375" i="5"/>
  <c r="DU375" i="5"/>
  <c r="DT375" i="5"/>
  <c r="DS375" i="5"/>
  <c r="DR375" i="5"/>
  <c r="DQ375" i="5"/>
  <c r="DP375" i="5"/>
  <c r="DO375" i="5"/>
  <c r="DN375" i="5"/>
  <c r="DM375" i="5"/>
  <c r="DL375" i="5"/>
  <c r="DK375" i="5"/>
  <c r="DJ375" i="5"/>
  <c r="DI375" i="5"/>
  <c r="DH375" i="5"/>
  <c r="DG375" i="5"/>
  <c r="DF375" i="5"/>
  <c r="DE375" i="5"/>
  <c r="DD375" i="5"/>
  <c r="DC375" i="5"/>
  <c r="DB375" i="5"/>
  <c r="DA375" i="5"/>
  <c r="CZ375" i="5"/>
  <c r="CY375" i="5"/>
  <c r="CX375" i="5"/>
  <c r="CW375" i="5"/>
  <c r="CV375" i="5"/>
  <c r="CU375" i="5"/>
  <c r="CT375" i="5"/>
  <c r="CS375" i="5"/>
  <c r="CR375" i="5"/>
  <c r="CQ375" i="5"/>
  <c r="CP375" i="5"/>
  <c r="CO375" i="5"/>
  <c r="CN375" i="5"/>
  <c r="CM375" i="5"/>
  <c r="CL375" i="5"/>
  <c r="CK375" i="5"/>
  <c r="CJ375" i="5"/>
  <c r="CI375" i="5"/>
  <c r="CH375" i="5"/>
  <c r="CG375" i="5"/>
  <c r="CF375" i="5"/>
  <c r="CE375" i="5"/>
  <c r="CD375" i="5"/>
  <c r="CC375" i="5"/>
  <c r="CB375" i="5"/>
  <c r="CA375" i="5"/>
  <c r="BZ375" i="5"/>
  <c r="BY375" i="5"/>
  <c r="BX375" i="5"/>
  <c r="BW375" i="5"/>
  <c r="BV375" i="5"/>
  <c r="BU375" i="5"/>
  <c r="BT375" i="5"/>
  <c r="BS375" i="5"/>
  <c r="BR375" i="5"/>
  <c r="BQ375" i="5"/>
  <c r="BP375" i="5"/>
  <c r="BO375" i="5"/>
  <c r="BJ375" i="5"/>
  <c r="BI375" i="5"/>
  <c r="BH375" i="5"/>
  <c r="BG375" i="5"/>
  <c r="BF375" i="5"/>
  <c r="BE375" i="5"/>
  <c r="BD375" i="5"/>
  <c r="BC375" i="5"/>
  <c r="BB375" i="5"/>
  <c r="BA375" i="5"/>
  <c r="AZ375" i="5"/>
  <c r="AY375" i="5"/>
  <c r="AX375" i="5"/>
  <c r="AW375" i="5"/>
  <c r="AV375" i="5"/>
  <c r="AU375" i="5"/>
  <c r="AT375" i="5"/>
  <c r="AS375" i="5"/>
  <c r="AR375" i="5"/>
  <c r="AQ375" i="5"/>
  <c r="AP375" i="5"/>
  <c r="AO375" i="5"/>
  <c r="AN375" i="5"/>
  <c r="AM375" i="5"/>
  <c r="AL375" i="5"/>
  <c r="AK375" i="5"/>
  <c r="AJ375" i="5"/>
  <c r="AI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N375" i="5"/>
  <c r="M375" i="5"/>
  <c r="L375" i="5"/>
  <c r="K375" i="5"/>
  <c r="J375" i="5"/>
  <c r="I375" i="5"/>
  <c r="H375" i="5"/>
  <c r="GW374" i="5"/>
  <c r="GW373" i="5"/>
  <c r="GW372" i="5"/>
  <c r="GW371" i="5"/>
  <c r="GW370" i="5"/>
  <c r="GW369" i="5"/>
  <c r="GW368" i="5"/>
  <c r="GW367" i="5"/>
  <c r="GW366" i="5"/>
  <c r="GU366" i="5"/>
  <c r="GT366" i="5"/>
  <c r="GS366" i="5"/>
  <c r="GR366" i="5"/>
  <c r="GQ366" i="5"/>
  <c r="GP366" i="5"/>
  <c r="GO366" i="5"/>
  <c r="GN366" i="5"/>
  <c r="GM366" i="5"/>
  <c r="GL366" i="5"/>
  <c r="GK366" i="5"/>
  <c r="GJ366" i="5"/>
  <c r="GI366" i="5"/>
  <c r="GH366" i="5"/>
  <c r="GG366" i="5"/>
  <c r="GE366" i="5"/>
  <c r="GD366" i="5"/>
  <c r="GB366" i="5"/>
  <c r="FZ366" i="5"/>
  <c r="FX366" i="5"/>
  <c r="FW366" i="5"/>
  <c r="FV366" i="5"/>
  <c r="FT366" i="5"/>
  <c r="FS366" i="5"/>
  <c r="FQ366" i="5"/>
  <c r="FP366" i="5"/>
  <c r="FN366" i="5"/>
  <c r="FM366" i="5"/>
  <c r="FK366" i="5"/>
  <c r="FJ366" i="5"/>
  <c r="FH366" i="5"/>
  <c r="FG366" i="5"/>
  <c r="FE366" i="5"/>
  <c r="FD366" i="5"/>
  <c r="FB366" i="5"/>
  <c r="FA366" i="5"/>
  <c r="EY366" i="5"/>
  <c r="EX366" i="5"/>
  <c r="EV366" i="5"/>
  <c r="EU366" i="5"/>
  <c r="ES366" i="5"/>
  <c r="ER366" i="5"/>
  <c r="EQ366" i="5"/>
  <c r="EO366" i="5"/>
  <c r="EN366" i="5"/>
  <c r="EL366" i="5"/>
  <c r="EK366" i="5"/>
  <c r="EI366" i="5"/>
  <c r="EH366" i="5"/>
  <c r="EF366" i="5"/>
  <c r="EE366" i="5"/>
  <c r="ED366" i="5"/>
  <c r="EB366" i="5"/>
  <c r="EA366" i="5"/>
  <c r="DZ366" i="5"/>
  <c r="DY366" i="5"/>
  <c r="DX366" i="5"/>
  <c r="DW366" i="5"/>
  <c r="DV366" i="5"/>
  <c r="DU366" i="5"/>
  <c r="DT366" i="5"/>
  <c r="DS366" i="5"/>
  <c r="DR366" i="5"/>
  <c r="DQ366" i="5"/>
  <c r="DP366" i="5"/>
  <c r="DO366" i="5"/>
  <c r="DN366" i="5"/>
  <c r="DM366" i="5"/>
  <c r="DL366" i="5"/>
  <c r="DK366" i="5"/>
  <c r="DJ366" i="5"/>
  <c r="DI366" i="5"/>
  <c r="DH366" i="5"/>
  <c r="DG366" i="5"/>
  <c r="DF366" i="5"/>
  <c r="DE366" i="5"/>
  <c r="DD366" i="5"/>
  <c r="DC366" i="5"/>
  <c r="DB366" i="5"/>
  <c r="DA366" i="5"/>
  <c r="CZ366" i="5"/>
  <c r="CY366" i="5"/>
  <c r="CX366" i="5"/>
  <c r="CW366" i="5"/>
  <c r="CV366" i="5"/>
  <c r="CU366" i="5"/>
  <c r="CT366" i="5"/>
  <c r="CS366" i="5"/>
  <c r="CR366" i="5"/>
  <c r="CQ366" i="5"/>
  <c r="CP366" i="5"/>
  <c r="CO366" i="5"/>
  <c r="CN366" i="5"/>
  <c r="CM366" i="5"/>
  <c r="CL366" i="5"/>
  <c r="CK366" i="5"/>
  <c r="CJ366" i="5"/>
  <c r="CI366" i="5"/>
  <c r="CH366" i="5"/>
  <c r="CG366" i="5"/>
  <c r="CF366" i="5"/>
  <c r="CE366" i="5"/>
  <c r="CD366" i="5"/>
  <c r="CC366" i="5"/>
  <c r="CB366" i="5"/>
  <c r="CA366" i="5"/>
  <c r="BZ366" i="5"/>
  <c r="BY366" i="5"/>
  <c r="BX366" i="5"/>
  <c r="BW366" i="5"/>
  <c r="BV366" i="5"/>
  <c r="BU366" i="5"/>
  <c r="BT366" i="5"/>
  <c r="BS366" i="5"/>
  <c r="BR366" i="5"/>
  <c r="BQ366" i="5"/>
  <c r="BP366" i="5"/>
  <c r="BO366" i="5"/>
  <c r="BJ366" i="5"/>
  <c r="BI366" i="5"/>
  <c r="BH366" i="5"/>
  <c r="BG366" i="5"/>
  <c r="BF366" i="5"/>
  <c r="BE366" i="5"/>
  <c r="BD366" i="5"/>
  <c r="BC366" i="5"/>
  <c r="BB366" i="5"/>
  <c r="BA366" i="5"/>
  <c r="AZ366" i="5"/>
  <c r="AY366" i="5"/>
  <c r="AX366" i="5"/>
  <c r="AW366" i="5"/>
  <c r="AV366" i="5"/>
  <c r="AU366" i="5"/>
  <c r="AT366" i="5"/>
  <c r="AS366" i="5"/>
  <c r="AR366" i="5"/>
  <c r="AQ366" i="5"/>
  <c r="AP366" i="5"/>
  <c r="AO366" i="5"/>
  <c r="AN366" i="5"/>
  <c r="AM366" i="5"/>
  <c r="AL366" i="5"/>
  <c r="AK366" i="5"/>
  <c r="AJ366" i="5"/>
  <c r="AI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N366" i="5"/>
  <c r="M366" i="5"/>
  <c r="L366" i="5"/>
  <c r="K366" i="5"/>
  <c r="J366" i="5"/>
  <c r="I366" i="5"/>
  <c r="H366" i="5"/>
  <c r="GW365" i="5"/>
  <c r="GW364" i="5"/>
  <c r="GW363" i="5"/>
  <c r="GW362" i="5"/>
  <c r="GW361" i="5"/>
  <c r="GW360" i="5"/>
  <c r="GW359" i="5"/>
  <c r="GW358" i="5"/>
  <c r="GW357" i="5"/>
  <c r="GU357" i="5"/>
  <c r="GT357" i="5"/>
  <c r="GS357" i="5"/>
  <c r="GR357" i="5"/>
  <c r="GQ357" i="5"/>
  <c r="GP357" i="5"/>
  <c r="GO357" i="5"/>
  <c r="GN357" i="5"/>
  <c r="GM357" i="5"/>
  <c r="GL357" i="5"/>
  <c r="GK357" i="5"/>
  <c r="GJ357" i="5"/>
  <c r="GI357" i="5"/>
  <c r="GH357" i="5"/>
  <c r="GG357" i="5"/>
  <c r="GE357" i="5"/>
  <c r="GD357" i="5"/>
  <c r="GB357" i="5"/>
  <c r="FZ357" i="5"/>
  <c r="FX357" i="5"/>
  <c r="FW357" i="5"/>
  <c r="FV357" i="5"/>
  <c r="FT357" i="5"/>
  <c r="FS357" i="5"/>
  <c r="FQ357" i="5"/>
  <c r="FP357" i="5"/>
  <c r="FN357" i="5"/>
  <c r="FM357" i="5"/>
  <c r="FK357" i="5"/>
  <c r="FJ357" i="5"/>
  <c r="FH357" i="5"/>
  <c r="FG357" i="5"/>
  <c r="FE357" i="5"/>
  <c r="FD357" i="5"/>
  <c r="FB357" i="5"/>
  <c r="FA357" i="5"/>
  <c r="EY357" i="5"/>
  <c r="EX357" i="5"/>
  <c r="EV357" i="5"/>
  <c r="EU357" i="5"/>
  <c r="ES357" i="5"/>
  <c r="ER357" i="5"/>
  <c r="EQ357" i="5"/>
  <c r="EO357" i="5"/>
  <c r="EN357" i="5"/>
  <c r="EL357" i="5"/>
  <c r="EK357" i="5"/>
  <c r="EI357" i="5"/>
  <c r="EH357" i="5"/>
  <c r="EF357" i="5"/>
  <c r="EE357" i="5"/>
  <c r="ED357" i="5"/>
  <c r="EB357" i="5"/>
  <c r="EA357" i="5"/>
  <c r="DZ357" i="5"/>
  <c r="DY357" i="5"/>
  <c r="DX357" i="5"/>
  <c r="DW357" i="5"/>
  <c r="DV357" i="5"/>
  <c r="DU357" i="5"/>
  <c r="DT357" i="5"/>
  <c r="DS357" i="5"/>
  <c r="DR357" i="5"/>
  <c r="DQ357" i="5"/>
  <c r="DP357" i="5"/>
  <c r="DO357" i="5"/>
  <c r="DN357" i="5"/>
  <c r="DM357" i="5"/>
  <c r="DL357" i="5"/>
  <c r="DK357" i="5"/>
  <c r="DJ357" i="5"/>
  <c r="DI357" i="5"/>
  <c r="DH357" i="5"/>
  <c r="DG357" i="5"/>
  <c r="DF357" i="5"/>
  <c r="DE357" i="5"/>
  <c r="DD357" i="5"/>
  <c r="DC357" i="5"/>
  <c r="DB357" i="5"/>
  <c r="DA357" i="5"/>
  <c r="CZ357" i="5"/>
  <c r="CY357" i="5"/>
  <c r="CX357" i="5"/>
  <c r="CW357" i="5"/>
  <c r="CV357" i="5"/>
  <c r="CU357" i="5"/>
  <c r="CT357" i="5"/>
  <c r="CS357" i="5"/>
  <c r="CR357" i="5"/>
  <c r="CQ357" i="5"/>
  <c r="CP357" i="5"/>
  <c r="CO357" i="5"/>
  <c r="CN357" i="5"/>
  <c r="CM357" i="5"/>
  <c r="CL357" i="5"/>
  <c r="CK357" i="5"/>
  <c r="CJ357" i="5"/>
  <c r="CI357" i="5"/>
  <c r="CH357" i="5"/>
  <c r="CG357" i="5"/>
  <c r="CF357" i="5"/>
  <c r="CE357" i="5"/>
  <c r="CD357" i="5"/>
  <c r="CC357" i="5"/>
  <c r="CB357" i="5"/>
  <c r="CA357" i="5"/>
  <c r="BZ357" i="5"/>
  <c r="BY357" i="5"/>
  <c r="BX357" i="5"/>
  <c r="BW357" i="5"/>
  <c r="BV357" i="5"/>
  <c r="BU357" i="5"/>
  <c r="BT357" i="5"/>
  <c r="BS357" i="5"/>
  <c r="BR357" i="5"/>
  <c r="BQ357" i="5"/>
  <c r="BP357" i="5"/>
  <c r="BO357" i="5"/>
  <c r="BJ357" i="5"/>
  <c r="BI357" i="5"/>
  <c r="BH357" i="5"/>
  <c r="BG357" i="5"/>
  <c r="BF357" i="5"/>
  <c r="BE357" i="5"/>
  <c r="BD357" i="5"/>
  <c r="BC357" i="5"/>
  <c r="BB357" i="5"/>
  <c r="BA357" i="5"/>
  <c r="AZ357" i="5"/>
  <c r="AY357" i="5"/>
  <c r="AX357" i="5"/>
  <c r="AW357" i="5"/>
  <c r="AV357" i="5"/>
  <c r="AU357" i="5"/>
  <c r="AT357" i="5"/>
  <c r="AS357" i="5"/>
  <c r="AR357" i="5"/>
  <c r="AQ357" i="5"/>
  <c r="AP357" i="5"/>
  <c r="AO357" i="5"/>
  <c r="AN357" i="5"/>
  <c r="AM357" i="5"/>
  <c r="AL357" i="5"/>
  <c r="AK357" i="5"/>
  <c r="AJ357" i="5"/>
  <c r="AI357" i="5"/>
  <c r="AB357" i="5"/>
  <c r="AA357" i="5"/>
  <c r="Z357" i="5"/>
  <c r="Y357" i="5"/>
  <c r="X357" i="5"/>
  <c r="W357" i="5"/>
  <c r="V357" i="5"/>
  <c r="U357" i="5"/>
  <c r="T357" i="5"/>
  <c r="S357" i="5"/>
  <c r="R357" i="5"/>
  <c r="Q357" i="5"/>
  <c r="N357" i="5"/>
  <c r="M357" i="5"/>
  <c r="L357" i="5"/>
  <c r="K357" i="5"/>
  <c r="J357" i="5"/>
  <c r="I357" i="5"/>
  <c r="H357" i="5"/>
  <c r="GW356" i="5"/>
  <c r="GW355" i="5"/>
  <c r="GW354" i="5"/>
  <c r="GW353" i="5"/>
  <c r="GW352" i="5"/>
  <c r="GW351" i="5"/>
  <c r="GW350" i="5"/>
  <c r="GW349" i="5"/>
  <c r="GW348" i="5"/>
  <c r="GU348" i="5"/>
  <c r="GT348" i="5"/>
  <c r="GS348" i="5"/>
  <c r="GR348" i="5"/>
  <c r="GQ348" i="5"/>
  <c r="GP348" i="5"/>
  <c r="GO348" i="5"/>
  <c r="GN348" i="5"/>
  <c r="GM348" i="5"/>
  <c r="GL348" i="5"/>
  <c r="GK348" i="5"/>
  <c r="GJ348" i="5"/>
  <c r="GI348" i="5"/>
  <c r="GH348" i="5"/>
  <c r="GG348" i="5"/>
  <c r="GE348" i="5"/>
  <c r="GD348" i="5"/>
  <c r="GB348" i="5"/>
  <c r="FZ348" i="5"/>
  <c r="FX348" i="5"/>
  <c r="FW348" i="5"/>
  <c r="FV348" i="5"/>
  <c r="FT348" i="5"/>
  <c r="FS348" i="5"/>
  <c r="FQ348" i="5"/>
  <c r="FP348" i="5"/>
  <c r="FN348" i="5"/>
  <c r="FM348" i="5"/>
  <c r="FK348" i="5"/>
  <c r="FJ348" i="5"/>
  <c r="FH348" i="5"/>
  <c r="FG348" i="5"/>
  <c r="FE348" i="5"/>
  <c r="FD348" i="5"/>
  <c r="FB348" i="5"/>
  <c r="FA348" i="5"/>
  <c r="EY348" i="5"/>
  <c r="EX348" i="5"/>
  <c r="EV348" i="5"/>
  <c r="EU348" i="5"/>
  <c r="ES348" i="5"/>
  <c r="ER348" i="5"/>
  <c r="EQ348" i="5"/>
  <c r="EO348" i="5"/>
  <c r="EN348" i="5"/>
  <c r="EL348" i="5"/>
  <c r="EK348" i="5"/>
  <c r="EI348" i="5"/>
  <c r="EH348" i="5"/>
  <c r="EF348" i="5"/>
  <c r="EE348" i="5"/>
  <c r="ED348" i="5"/>
  <c r="EB348" i="5"/>
  <c r="EA348" i="5"/>
  <c r="DZ348" i="5"/>
  <c r="DY348" i="5"/>
  <c r="DX348" i="5"/>
  <c r="DW348" i="5"/>
  <c r="DV348" i="5"/>
  <c r="DU348" i="5"/>
  <c r="DT348" i="5"/>
  <c r="DS348" i="5"/>
  <c r="DR348" i="5"/>
  <c r="DQ348" i="5"/>
  <c r="DP348" i="5"/>
  <c r="DO348" i="5"/>
  <c r="DN348" i="5"/>
  <c r="DM348" i="5"/>
  <c r="DL348" i="5"/>
  <c r="DK348" i="5"/>
  <c r="DJ348" i="5"/>
  <c r="DI348" i="5"/>
  <c r="DH348" i="5"/>
  <c r="DG348" i="5"/>
  <c r="DF348" i="5"/>
  <c r="DE348" i="5"/>
  <c r="DD348" i="5"/>
  <c r="DC348" i="5"/>
  <c r="DB348" i="5"/>
  <c r="DA348" i="5"/>
  <c r="CZ348" i="5"/>
  <c r="CY348" i="5"/>
  <c r="CX348" i="5"/>
  <c r="CW348" i="5"/>
  <c r="CV348" i="5"/>
  <c r="CU348" i="5"/>
  <c r="CT348" i="5"/>
  <c r="CS348" i="5"/>
  <c r="CR348" i="5"/>
  <c r="CQ348" i="5"/>
  <c r="CP348" i="5"/>
  <c r="CO348" i="5"/>
  <c r="CN348" i="5"/>
  <c r="CM348" i="5"/>
  <c r="CL348" i="5"/>
  <c r="CK348" i="5"/>
  <c r="CJ348" i="5"/>
  <c r="CI348" i="5"/>
  <c r="CH348" i="5"/>
  <c r="CG348" i="5"/>
  <c r="CF348" i="5"/>
  <c r="CE348" i="5"/>
  <c r="CD348" i="5"/>
  <c r="CC348" i="5"/>
  <c r="CB348" i="5"/>
  <c r="CA348" i="5"/>
  <c r="BZ348" i="5"/>
  <c r="BY348" i="5"/>
  <c r="BX348" i="5"/>
  <c r="BW348" i="5"/>
  <c r="BV348" i="5"/>
  <c r="BU348" i="5"/>
  <c r="BT348" i="5"/>
  <c r="BS348" i="5"/>
  <c r="BR348" i="5"/>
  <c r="BQ348" i="5"/>
  <c r="BP348" i="5"/>
  <c r="BO348" i="5"/>
  <c r="BJ348" i="5"/>
  <c r="BI348" i="5"/>
  <c r="BH348" i="5"/>
  <c r="BG348" i="5"/>
  <c r="BF348" i="5"/>
  <c r="BE348" i="5"/>
  <c r="BD348" i="5"/>
  <c r="BC348" i="5"/>
  <c r="BB348" i="5"/>
  <c r="BA348" i="5"/>
  <c r="AZ348" i="5"/>
  <c r="AY348" i="5"/>
  <c r="AX348" i="5"/>
  <c r="AW348" i="5"/>
  <c r="AV348" i="5"/>
  <c r="AU348" i="5"/>
  <c r="AT348" i="5"/>
  <c r="AS348" i="5"/>
  <c r="AR348" i="5"/>
  <c r="AQ348" i="5"/>
  <c r="AP348" i="5"/>
  <c r="AO348" i="5"/>
  <c r="AN348" i="5"/>
  <c r="AM348" i="5"/>
  <c r="AL348" i="5"/>
  <c r="AK348" i="5"/>
  <c r="AJ348" i="5"/>
  <c r="AI348" i="5"/>
  <c r="AB348" i="5"/>
  <c r="AA348" i="5"/>
  <c r="Z348" i="5"/>
  <c r="Y348" i="5"/>
  <c r="X348" i="5"/>
  <c r="W348" i="5"/>
  <c r="V348" i="5"/>
  <c r="U348" i="5"/>
  <c r="T348" i="5"/>
  <c r="S348" i="5"/>
  <c r="R348" i="5"/>
  <c r="Q348" i="5"/>
  <c r="N348" i="5"/>
  <c r="M348" i="5"/>
  <c r="L348" i="5"/>
  <c r="K348" i="5"/>
  <c r="J348" i="5"/>
  <c r="I348" i="5"/>
  <c r="H348" i="5"/>
  <c r="GW347" i="5"/>
  <c r="GW346" i="5"/>
  <c r="GW345" i="5"/>
  <c r="GW344" i="5"/>
  <c r="GW343" i="5"/>
  <c r="GW342" i="5"/>
  <c r="GW341" i="5"/>
  <c r="GW340" i="5"/>
  <c r="GW339" i="5"/>
  <c r="GU339" i="5"/>
  <c r="GT339" i="5"/>
  <c r="GS339" i="5"/>
  <c r="GR339" i="5"/>
  <c r="GQ339" i="5"/>
  <c r="GP339" i="5"/>
  <c r="GO339" i="5"/>
  <c r="GN339" i="5"/>
  <c r="GM339" i="5"/>
  <c r="GL339" i="5"/>
  <c r="GK339" i="5"/>
  <c r="GJ339" i="5"/>
  <c r="GI339" i="5"/>
  <c r="GH339" i="5"/>
  <c r="GG339" i="5"/>
  <c r="GE339" i="5"/>
  <c r="GD339" i="5"/>
  <c r="GB339" i="5"/>
  <c r="FZ339" i="5"/>
  <c r="FX339" i="5"/>
  <c r="FW339" i="5"/>
  <c r="FV339" i="5"/>
  <c r="FT339" i="5"/>
  <c r="FS339" i="5"/>
  <c r="FQ339" i="5"/>
  <c r="FP339" i="5"/>
  <c r="FN339" i="5"/>
  <c r="FM339" i="5"/>
  <c r="FK339" i="5"/>
  <c r="FJ339" i="5"/>
  <c r="FH339" i="5"/>
  <c r="FG339" i="5"/>
  <c r="FE339" i="5"/>
  <c r="FD339" i="5"/>
  <c r="FB339" i="5"/>
  <c r="FA339" i="5"/>
  <c r="EY339" i="5"/>
  <c r="EX339" i="5"/>
  <c r="EV339" i="5"/>
  <c r="EU339" i="5"/>
  <c r="ES339" i="5"/>
  <c r="ER339" i="5"/>
  <c r="EQ339" i="5"/>
  <c r="EO339" i="5"/>
  <c r="EN339" i="5"/>
  <c r="EL339" i="5"/>
  <c r="EK339" i="5"/>
  <c r="EI339" i="5"/>
  <c r="EH339" i="5"/>
  <c r="EF339" i="5"/>
  <c r="EE339" i="5"/>
  <c r="ED339" i="5"/>
  <c r="EB339" i="5"/>
  <c r="EA339" i="5"/>
  <c r="DZ339" i="5"/>
  <c r="DY339" i="5"/>
  <c r="DX339" i="5"/>
  <c r="DW339" i="5"/>
  <c r="DV339" i="5"/>
  <c r="DU339" i="5"/>
  <c r="DT339" i="5"/>
  <c r="DS339" i="5"/>
  <c r="DR339" i="5"/>
  <c r="DQ339" i="5"/>
  <c r="DP339" i="5"/>
  <c r="DO339" i="5"/>
  <c r="DN339" i="5"/>
  <c r="DM339" i="5"/>
  <c r="DL339" i="5"/>
  <c r="DK339" i="5"/>
  <c r="DJ339" i="5"/>
  <c r="DI339" i="5"/>
  <c r="DH339" i="5"/>
  <c r="DG339" i="5"/>
  <c r="DF339" i="5"/>
  <c r="DE339" i="5"/>
  <c r="DD339" i="5"/>
  <c r="DC339" i="5"/>
  <c r="DB339" i="5"/>
  <c r="DA339" i="5"/>
  <c r="CZ339" i="5"/>
  <c r="CY339" i="5"/>
  <c r="CX339" i="5"/>
  <c r="CW339" i="5"/>
  <c r="CV339" i="5"/>
  <c r="CU339" i="5"/>
  <c r="CT339" i="5"/>
  <c r="CS339" i="5"/>
  <c r="CR339" i="5"/>
  <c r="CQ339" i="5"/>
  <c r="CP339" i="5"/>
  <c r="CO339" i="5"/>
  <c r="CN339" i="5"/>
  <c r="CM339" i="5"/>
  <c r="CL339" i="5"/>
  <c r="CK339" i="5"/>
  <c r="CJ339" i="5"/>
  <c r="CI339" i="5"/>
  <c r="CH339" i="5"/>
  <c r="CG339" i="5"/>
  <c r="CF339" i="5"/>
  <c r="CE339" i="5"/>
  <c r="CD339" i="5"/>
  <c r="CC339" i="5"/>
  <c r="CB339" i="5"/>
  <c r="CA339" i="5"/>
  <c r="BZ339" i="5"/>
  <c r="BY339" i="5"/>
  <c r="BX339" i="5"/>
  <c r="BW339" i="5"/>
  <c r="BV339" i="5"/>
  <c r="BU339" i="5"/>
  <c r="BT339" i="5"/>
  <c r="BS339" i="5"/>
  <c r="BR339" i="5"/>
  <c r="BQ339" i="5"/>
  <c r="BP339" i="5"/>
  <c r="BO339" i="5"/>
  <c r="BJ339" i="5"/>
  <c r="BI339" i="5"/>
  <c r="BH339" i="5"/>
  <c r="BG339" i="5"/>
  <c r="BF339" i="5"/>
  <c r="BE339" i="5"/>
  <c r="BD339" i="5"/>
  <c r="BC339" i="5"/>
  <c r="BB339" i="5"/>
  <c r="BA339" i="5"/>
  <c r="AZ339" i="5"/>
  <c r="AY339" i="5"/>
  <c r="AX339" i="5"/>
  <c r="AW339" i="5"/>
  <c r="AV339" i="5"/>
  <c r="AU339" i="5"/>
  <c r="AT339" i="5"/>
  <c r="AS339" i="5"/>
  <c r="AR339" i="5"/>
  <c r="AQ339" i="5"/>
  <c r="AP339" i="5"/>
  <c r="AO339" i="5"/>
  <c r="AN339" i="5"/>
  <c r="AM339" i="5"/>
  <c r="AL339" i="5"/>
  <c r="AK339" i="5"/>
  <c r="AJ339" i="5"/>
  <c r="AI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N339" i="5"/>
  <c r="M339" i="5"/>
  <c r="L339" i="5"/>
  <c r="K339" i="5"/>
  <c r="J339" i="5"/>
  <c r="I339" i="5"/>
  <c r="H339" i="5"/>
  <c r="GW338" i="5"/>
  <c r="GW337" i="5"/>
  <c r="GW336" i="5"/>
  <c r="GW335" i="5"/>
  <c r="GW334" i="5"/>
  <c r="GW333" i="5"/>
  <c r="GW332" i="5"/>
  <c r="GW331" i="5"/>
  <c r="GW330" i="5"/>
  <c r="GU330" i="5"/>
  <c r="GT330" i="5"/>
  <c r="GS330" i="5"/>
  <c r="GR330" i="5"/>
  <c r="GQ330" i="5"/>
  <c r="GP330" i="5"/>
  <c r="GO330" i="5"/>
  <c r="GN330" i="5"/>
  <c r="GM330" i="5"/>
  <c r="GL330" i="5"/>
  <c r="GK330" i="5"/>
  <c r="GJ330" i="5"/>
  <c r="GI330" i="5"/>
  <c r="GH330" i="5"/>
  <c r="GG330" i="5"/>
  <c r="GE330" i="5"/>
  <c r="GD330" i="5"/>
  <c r="GB330" i="5"/>
  <c r="FZ330" i="5"/>
  <c r="FX330" i="5"/>
  <c r="FW330" i="5"/>
  <c r="FV330" i="5"/>
  <c r="FT330" i="5"/>
  <c r="FS330" i="5"/>
  <c r="FQ330" i="5"/>
  <c r="FP330" i="5"/>
  <c r="FN330" i="5"/>
  <c r="FM330" i="5"/>
  <c r="FK330" i="5"/>
  <c r="FJ330" i="5"/>
  <c r="FH330" i="5"/>
  <c r="FG330" i="5"/>
  <c r="FE330" i="5"/>
  <c r="FD330" i="5"/>
  <c r="FB330" i="5"/>
  <c r="FA330" i="5"/>
  <c r="EY330" i="5"/>
  <c r="EX330" i="5"/>
  <c r="EV330" i="5"/>
  <c r="EU330" i="5"/>
  <c r="ES330" i="5"/>
  <c r="ER330" i="5"/>
  <c r="EQ330" i="5"/>
  <c r="EO330" i="5"/>
  <c r="EN330" i="5"/>
  <c r="EL330" i="5"/>
  <c r="EK330" i="5"/>
  <c r="EI330" i="5"/>
  <c r="EH330" i="5"/>
  <c r="EF330" i="5"/>
  <c r="EE330" i="5"/>
  <c r="ED330" i="5"/>
  <c r="EB330" i="5"/>
  <c r="EA330" i="5"/>
  <c r="DZ330" i="5"/>
  <c r="DY330" i="5"/>
  <c r="DX330" i="5"/>
  <c r="DW330" i="5"/>
  <c r="DV330" i="5"/>
  <c r="DU330" i="5"/>
  <c r="DT330" i="5"/>
  <c r="DS330" i="5"/>
  <c r="DR330" i="5"/>
  <c r="DQ330" i="5"/>
  <c r="DP330" i="5"/>
  <c r="DO330" i="5"/>
  <c r="DN330" i="5"/>
  <c r="DM330" i="5"/>
  <c r="DL330" i="5"/>
  <c r="DK330" i="5"/>
  <c r="DJ330" i="5"/>
  <c r="DI330" i="5"/>
  <c r="DH330" i="5"/>
  <c r="DG330" i="5"/>
  <c r="DF330" i="5"/>
  <c r="DE330" i="5"/>
  <c r="DD330" i="5"/>
  <c r="DC330" i="5"/>
  <c r="DB330" i="5"/>
  <c r="DA330" i="5"/>
  <c r="CZ330" i="5"/>
  <c r="CY330" i="5"/>
  <c r="CX330" i="5"/>
  <c r="CW330" i="5"/>
  <c r="CV330" i="5"/>
  <c r="CU330" i="5"/>
  <c r="CT330" i="5"/>
  <c r="CS330" i="5"/>
  <c r="CR330" i="5"/>
  <c r="CQ330" i="5"/>
  <c r="CP330" i="5"/>
  <c r="CO330" i="5"/>
  <c r="CN330" i="5"/>
  <c r="CM330" i="5"/>
  <c r="CL330" i="5"/>
  <c r="CK330" i="5"/>
  <c r="CJ330" i="5"/>
  <c r="CI330" i="5"/>
  <c r="CH330" i="5"/>
  <c r="CG330" i="5"/>
  <c r="CF330" i="5"/>
  <c r="CE330" i="5"/>
  <c r="CD330" i="5"/>
  <c r="CC330" i="5"/>
  <c r="CB330" i="5"/>
  <c r="CA330" i="5"/>
  <c r="BZ330" i="5"/>
  <c r="BY330" i="5"/>
  <c r="BX330" i="5"/>
  <c r="BW330" i="5"/>
  <c r="BV330" i="5"/>
  <c r="BU330" i="5"/>
  <c r="BT330" i="5"/>
  <c r="BS330" i="5"/>
  <c r="BR330" i="5"/>
  <c r="BQ330" i="5"/>
  <c r="BP330" i="5"/>
  <c r="BO330" i="5"/>
  <c r="BJ330" i="5"/>
  <c r="BI330" i="5"/>
  <c r="BH330" i="5"/>
  <c r="BG330" i="5"/>
  <c r="BF330" i="5"/>
  <c r="BE330" i="5"/>
  <c r="BD330" i="5"/>
  <c r="BC330" i="5"/>
  <c r="BB330" i="5"/>
  <c r="BA330" i="5"/>
  <c r="AZ330" i="5"/>
  <c r="AY330" i="5"/>
  <c r="AX330" i="5"/>
  <c r="AW330" i="5"/>
  <c r="AV330" i="5"/>
  <c r="AU330" i="5"/>
  <c r="AT330" i="5"/>
  <c r="AS330" i="5"/>
  <c r="AR330" i="5"/>
  <c r="AQ330" i="5"/>
  <c r="AP330" i="5"/>
  <c r="AO330" i="5"/>
  <c r="AN330" i="5"/>
  <c r="AM330" i="5"/>
  <c r="AL330" i="5"/>
  <c r="AK330" i="5"/>
  <c r="AJ330" i="5"/>
  <c r="AI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N330" i="5"/>
  <c r="M330" i="5"/>
  <c r="L330" i="5"/>
  <c r="K330" i="5"/>
  <c r="J330" i="5"/>
  <c r="I330" i="5"/>
  <c r="H330" i="5"/>
  <c r="GW329" i="5"/>
  <c r="GW328" i="5"/>
  <c r="GW327" i="5"/>
  <c r="GW326" i="5"/>
  <c r="GW325" i="5"/>
  <c r="GW324" i="5"/>
  <c r="GW323" i="5"/>
  <c r="GW322" i="5"/>
  <c r="GW321" i="5"/>
  <c r="GU321" i="5"/>
  <c r="GT321" i="5"/>
  <c r="GS321" i="5"/>
  <c r="GR321" i="5"/>
  <c r="GQ321" i="5"/>
  <c r="GP321" i="5"/>
  <c r="GO321" i="5"/>
  <c r="GN321" i="5"/>
  <c r="GM321" i="5"/>
  <c r="GL321" i="5"/>
  <c r="GK321" i="5"/>
  <c r="GJ321" i="5"/>
  <c r="GI321" i="5"/>
  <c r="GH321" i="5"/>
  <c r="GG321" i="5"/>
  <c r="GE321" i="5"/>
  <c r="GD321" i="5"/>
  <c r="GB321" i="5"/>
  <c r="FZ321" i="5"/>
  <c r="FX321" i="5"/>
  <c r="FW321" i="5"/>
  <c r="FV321" i="5"/>
  <c r="FT321" i="5"/>
  <c r="FS321" i="5"/>
  <c r="FQ321" i="5"/>
  <c r="FP321" i="5"/>
  <c r="FN321" i="5"/>
  <c r="FM321" i="5"/>
  <c r="FK321" i="5"/>
  <c r="FJ321" i="5"/>
  <c r="FH321" i="5"/>
  <c r="FG321" i="5"/>
  <c r="FE321" i="5"/>
  <c r="FD321" i="5"/>
  <c r="FB321" i="5"/>
  <c r="FA321" i="5"/>
  <c r="EY321" i="5"/>
  <c r="EX321" i="5"/>
  <c r="EV321" i="5"/>
  <c r="EU321" i="5"/>
  <c r="ES321" i="5"/>
  <c r="ER321" i="5"/>
  <c r="EQ321" i="5"/>
  <c r="EO321" i="5"/>
  <c r="EN321" i="5"/>
  <c r="EL321" i="5"/>
  <c r="EK321" i="5"/>
  <c r="EI321" i="5"/>
  <c r="EH321" i="5"/>
  <c r="EF321" i="5"/>
  <c r="EE321" i="5"/>
  <c r="ED321" i="5"/>
  <c r="EB321" i="5"/>
  <c r="EA321" i="5"/>
  <c r="DZ321" i="5"/>
  <c r="DY321" i="5"/>
  <c r="DX321" i="5"/>
  <c r="DW321" i="5"/>
  <c r="DV321" i="5"/>
  <c r="DU321" i="5"/>
  <c r="DT321" i="5"/>
  <c r="DS321" i="5"/>
  <c r="DR321" i="5"/>
  <c r="DQ321" i="5"/>
  <c r="DP321" i="5"/>
  <c r="DO321" i="5"/>
  <c r="DN321" i="5"/>
  <c r="DM321" i="5"/>
  <c r="DL321" i="5"/>
  <c r="DK321" i="5"/>
  <c r="DJ321" i="5"/>
  <c r="DI321" i="5"/>
  <c r="DH321" i="5"/>
  <c r="DG321" i="5"/>
  <c r="DF321" i="5"/>
  <c r="DE321" i="5"/>
  <c r="DD321" i="5"/>
  <c r="DC321" i="5"/>
  <c r="DB321" i="5"/>
  <c r="DA321" i="5"/>
  <c r="CZ321" i="5"/>
  <c r="CY321" i="5"/>
  <c r="CX321" i="5"/>
  <c r="CW321" i="5"/>
  <c r="CV321" i="5"/>
  <c r="CU321" i="5"/>
  <c r="CT321" i="5"/>
  <c r="CS321" i="5"/>
  <c r="CR321" i="5"/>
  <c r="CQ321" i="5"/>
  <c r="CP321" i="5"/>
  <c r="CO321" i="5"/>
  <c r="CN321" i="5"/>
  <c r="CM321" i="5"/>
  <c r="CL321" i="5"/>
  <c r="CK321" i="5"/>
  <c r="CJ321" i="5"/>
  <c r="CI321" i="5"/>
  <c r="CH321" i="5"/>
  <c r="CG321" i="5"/>
  <c r="CF321" i="5"/>
  <c r="CE321" i="5"/>
  <c r="CD321" i="5"/>
  <c r="CC321" i="5"/>
  <c r="CB321" i="5"/>
  <c r="CA321" i="5"/>
  <c r="BZ321" i="5"/>
  <c r="BY321" i="5"/>
  <c r="BX321" i="5"/>
  <c r="BW321" i="5"/>
  <c r="BV321" i="5"/>
  <c r="BU321" i="5"/>
  <c r="BT321" i="5"/>
  <c r="BS321" i="5"/>
  <c r="BR321" i="5"/>
  <c r="BQ321" i="5"/>
  <c r="BP321" i="5"/>
  <c r="BO321" i="5"/>
  <c r="BJ321" i="5"/>
  <c r="BI321" i="5"/>
  <c r="BH321" i="5"/>
  <c r="BG321" i="5"/>
  <c r="BF321" i="5"/>
  <c r="BE321" i="5"/>
  <c r="BD321" i="5"/>
  <c r="BC321" i="5"/>
  <c r="BB321" i="5"/>
  <c r="BA321" i="5"/>
  <c r="AZ321" i="5"/>
  <c r="AY321" i="5"/>
  <c r="AX321" i="5"/>
  <c r="AW321" i="5"/>
  <c r="AV321" i="5"/>
  <c r="AU321" i="5"/>
  <c r="AT321" i="5"/>
  <c r="AS321" i="5"/>
  <c r="AR321" i="5"/>
  <c r="AQ321" i="5"/>
  <c r="AP321" i="5"/>
  <c r="AO321" i="5"/>
  <c r="AN321" i="5"/>
  <c r="AM321" i="5"/>
  <c r="AL321" i="5"/>
  <c r="AK321" i="5"/>
  <c r="AJ321" i="5"/>
  <c r="AI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N321" i="5"/>
  <c r="M321" i="5"/>
  <c r="L321" i="5"/>
  <c r="K321" i="5"/>
  <c r="J321" i="5"/>
  <c r="I321" i="5"/>
  <c r="H321" i="5"/>
  <c r="GW320" i="5"/>
  <c r="GW319" i="5"/>
  <c r="GW318" i="5"/>
  <c r="GW317" i="5"/>
  <c r="GW316" i="5"/>
  <c r="GW315" i="5"/>
  <c r="GW314" i="5"/>
  <c r="GW313" i="5"/>
  <c r="GW312" i="5"/>
  <c r="GU312" i="5"/>
  <c r="GT312" i="5"/>
  <c r="GS312" i="5"/>
  <c r="GR312" i="5"/>
  <c r="GQ312" i="5"/>
  <c r="GP312" i="5"/>
  <c r="GO312" i="5"/>
  <c r="GN312" i="5"/>
  <c r="GM312" i="5"/>
  <c r="GL312" i="5"/>
  <c r="GK312" i="5"/>
  <c r="GJ312" i="5"/>
  <c r="GI312" i="5"/>
  <c r="GH312" i="5"/>
  <c r="GG312" i="5"/>
  <c r="GE312" i="5"/>
  <c r="GD312" i="5"/>
  <c r="GB312" i="5"/>
  <c r="FZ312" i="5"/>
  <c r="FX312" i="5"/>
  <c r="FW312" i="5"/>
  <c r="FV312" i="5"/>
  <c r="FT312" i="5"/>
  <c r="FS312" i="5"/>
  <c r="FQ312" i="5"/>
  <c r="FP312" i="5"/>
  <c r="FN312" i="5"/>
  <c r="FM312" i="5"/>
  <c r="FK312" i="5"/>
  <c r="FJ312" i="5"/>
  <c r="FH312" i="5"/>
  <c r="FG312" i="5"/>
  <c r="FE312" i="5"/>
  <c r="FD312" i="5"/>
  <c r="FB312" i="5"/>
  <c r="FA312" i="5"/>
  <c r="EY312" i="5"/>
  <c r="EX312" i="5"/>
  <c r="EV312" i="5"/>
  <c r="EU312" i="5"/>
  <c r="ES312" i="5"/>
  <c r="ER312" i="5"/>
  <c r="EQ312" i="5"/>
  <c r="EO312" i="5"/>
  <c r="EN312" i="5"/>
  <c r="EL312" i="5"/>
  <c r="EK312" i="5"/>
  <c r="EI312" i="5"/>
  <c r="EH312" i="5"/>
  <c r="EF312" i="5"/>
  <c r="EE312" i="5"/>
  <c r="ED312" i="5"/>
  <c r="EB312" i="5"/>
  <c r="EA312" i="5"/>
  <c r="DZ312" i="5"/>
  <c r="DY312" i="5"/>
  <c r="DX312" i="5"/>
  <c r="DW312" i="5"/>
  <c r="DV312" i="5"/>
  <c r="DU312" i="5"/>
  <c r="DT312" i="5"/>
  <c r="DS312" i="5"/>
  <c r="DR312" i="5"/>
  <c r="DQ312" i="5"/>
  <c r="DP312" i="5"/>
  <c r="DO312" i="5"/>
  <c r="DN312" i="5"/>
  <c r="DM312" i="5"/>
  <c r="DL312" i="5"/>
  <c r="DK312" i="5"/>
  <c r="DJ312" i="5"/>
  <c r="DI312" i="5"/>
  <c r="DH312" i="5"/>
  <c r="DG312" i="5"/>
  <c r="DF312" i="5"/>
  <c r="DE312" i="5"/>
  <c r="DD312" i="5"/>
  <c r="DC312" i="5"/>
  <c r="DB312" i="5"/>
  <c r="DA312" i="5"/>
  <c r="CZ312" i="5"/>
  <c r="CY312" i="5"/>
  <c r="CX312" i="5"/>
  <c r="CW312" i="5"/>
  <c r="CV312" i="5"/>
  <c r="CU312" i="5"/>
  <c r="CT312" i="5"/>
  <c r="CS312" i="5"/>
  <c r="CR312" i="5"/>
  <c r="CQ312" i="5"/>
  <c r="CP312" i="5"/>
  <c r="CO312" i="5"/>
  <c r="CN312" i="5"/>
  <c r="CM312" i="5"/>
  <c r="CL312" i="5"/>
  <c r="CK312" i="5"/>
  <c r="CJ312" i="5"/>
  <c r="CI312" i="5"/>
  <c r="CH312" i="5"/>
  <c r="CG312" i="5"/>
  <c r="CF312" i="5"/>
  <c r="CE312" i="5"/>
  <c r="CD312" i="5"/>
  <c r="CC312" i="5"/>
  <c r="CB312" i="5"/>
  <c r="CA312" i="5"/>
  <c r="BZ312" i="5"/>
  <c r="BY312" i="5"/>
  <c r="BX312" i="5"/>
  <c r="BW312" i="5"/>
  <c r="BV312" i="5"/>
  <c r="BU312" i="5"/>
  <c r="BT312" i="5"/>
  <c r="BS312" i="5"/>
  <c r="BR312" i="5"/>
  <c r="BQ312" i="5"/>
  <c r="BP312" i="5"/>
  <c r="BO312" i="5"/>
  <c r="BJ312" i="5"/>
  <c r="BI312" i="5"/>
  <c r="BH312" i="5"/>
  <c r="BG312" i="5"/>
  <c r="BF312" i="5"/>
  <c r="BE312" i="5"/>
  <c r="BD312" i="5"/>
  <c r="BC312" i="5"/>
  <c r="BB312" i="5"/>
  <c r="BA312" i="5"/>
  <c r="AZ312" i="5"/>
  <c r="AY312" i="5"/>
  <c r="AX312" i="5"/>
  <c r="AW312" i="5"/>
  <c r="AV312" i="5"/>
  <c r="AU312" i="5"/>
  <c r="AT312" i="5"/>
  <c r="AS312" i="5"/>
  <c r="AR312" i="5"/>
  <c r="AQ312" i="5"/>
  <c r="AP312" i="5"/>
  <c r="AO312" i="5"/>
  <c r="AN312" i="5"/>
  <c r="AM312" i="5"/>
  <c r="AL312" i="5"/>
  <c r="AK312" i="5"/>
  <c r="AJ312" i="5"/>
  <c r="AI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N312" i="5"/>
  <c r="M312" i="5"/>
  <c r="L312" i="5"/>
  <c r="K312" i="5"/>
  <c r="J312" i="5"/>
  <c r="I312" i="5"/>
  <c r="H312" i="5"/>
  <c r="GW311" i="5"/>
  <c r="GW310" i="5"/>
  <c r="GW309" i="5"/>
  <c r="GW308" i="5"/>
  <c r="GW307" i="5"/>
  <c r="GW306" i="5"/>
  <c r="GW305" i="5"/>
  <c r="GW304" i="5"/>
  <c r="GW303" i="5"/>
  <c r="GU303" i="5"/>
  <c r="GT303" i="5"/>
  <c r="GS303" i="5"/>
  <c r="GR303" i="5"/>
  <c r="GQ303" i="5"/>
  <c r="GP303" i="5"/>
  <c r="GO303" i="5"/>
  <c r="GN303" i="5"/>
  <c r="GM303" i="5"/>
  <c r="GL303" i="5"/>
  <c r="GK303" i="5"/>
  <c r="GJ303" i="5"/>
  <c r="GI303" i="5"/>
  <c r="GH303" i="5"/>
  <c r="GG303" i="5"/>
  <c r="GE303" i="5"/>
  <c r="GD303" i="5"/>
  <c r="GB303" i="5"/>
  <c r="FZ303" i="5"/>
  <c r="FX303" i="5"/>
  <c r="FW303" i="5"/>
  <c r="FV303" i="5"/>
  <c r="FT303" i="5"/>
  <c r="FS303" i="5"/>
  <c r="FQ303" i="5"/>
  <c r="FP303" i="5"/>
  <c r="FN303" i="5"/>
  <c r="FM303" i="5"/>
  <c r="FK303" i="5"/>
  <c r="FJ303" i="5"/>
  <c r="FH303" i="5"/>
  <c r="FG303" i="5"/>
  <c r="FE303" i="5"/>
  <c r="FD303" i="5"/>
  <c r="FB303" i="5"/>
  <c r="FA303" i="5"/>
  <c r="EY303" i="5"/>
  <c r="EX303" i="5"/>
  <c r="EV303" i="5"/>
  <c r="EU303" i="5"/>
  <c r="ES303" i="5"/>
  <c r="ER303" i="5"/>
  <c r="EQ303" i="5"/>
  <c r="EO303" i="5"/>
  <c r="EN303" i="5"/>
  <c r="EL303" i="5"/>
  <c r="EK303" i="5"/>
  <c r="EI303" i="5"/>
  <c r="EH303" i="5"/>
  <c r="EF303" i="5"/>
  <c r="EE303" i="5"/>
  <c r="ED303" i="5"/>
  <c r="EB303" i="5"/>
  <c r="EA303" i="5"/>
  <c r="DZ303" i="5"/>
  <c r="DY303" i="5"/>
  <c r="DX303" i="5"/>
  <c r="DW303" i="5"/>
  <c r="DV303" i="5"/>
  <c r="DU303" i="5"/>
  <c r="DT303" i="5"/>
  <c r="DS303" i="5"/>
  <c r="DR303" i="5"/>
  <c r="DQ303" i="5"/>
  <c r="DP303" i="5"/>
  <c r="DO303" i="5"/>
  <c r="DN303" i="5"/>
  <c r="DM303" i="5"/>
  <c r="DL303" i="5"/>
  <c r="DK303" i="5"/>
  <c r="DJ303" i="5"/>
  <c r="DI303" i="5"/>
  <c r="DH303" i="5"/>
  <c r="DG303" i="5"/>
  <c r="DF303" i="5"/>
  <c r="DE303" i="5"/>
  <c r="DD303" i="5"/>
  <c r="DC303" i="5"/>
  <c r="DB303" i="5"/>
  <c r="DA303" i="5"/>
  <c r="CZ303" i="5"/>
  <c r="CY303" i="5"/>
  <c r="CX303" i="5"/>
  <c r="CW303" i="5"/>
  <c r="CV303" i="5"/>
  <c r="CU303" i="5"/>
  <c r="CT303" i="5"/>
  <c r="CS303" i="5"/>
  <c r="CR303" i="5"/>
  <c r="CQ303" i="5"/>
  <c r="CP303" i="5"/>
  <c r="CO303" i="5"/>
  <c r="CN303" i="5"/>
  <c r="CM303" i="5"/>
  <c r="CL303" i="5"/>
  <c r="CK303" i="5"/>
  <c r="CJ303" i="5"/>
  <c r="CI303" i="5"/>
  <c r="CH303" i="5"/>
  <c r="CG303" i="5"/>
  <c r="CF303" i="5"/>
  <c r="CE303" i="5"/>
  <c r="CD303" i="5"/>
  <c r="CC303" i="5"/>
  <c r="CB303" i="5"/>
  <c r="CA303" i="5"/>
  <c r="BZ303" i="5"/>
  <c r="BY303" i="5"/>
  <c r="BX303" i="5"/>
  <c r="BW303" i="5"/>
  <c r="BV303" i="5"/>
  <c r="BU303" i="5"/>
  <c r="BT303" i="5"/>
  <c r="BS303" i="5"/>
  <c r="BR303" i="5"/>
  <c r="BQ303" i="5"/>
  <c r="BP303" i="5"/>
  <c r="BO303" i="5"/>
  <c r="BJ303" i="5"/>
  <c r="BI303" i="5"/>
  <c r="BH303" i="5"/>
  <c r="BG303" i="5"/>
  <c r="BF303" i="5"/>
  <c r="BE303" i="5"/>
  <c r="BD303" i="5"/>
  <c r="BC303" i="5"/>
  <c r="BB303" i="5"/>
  <c r="BA303" i="5"/>
  <c r="AZ303" i="5"/>
  <c r="AY303" i="5"/>
  <c r="AX303" i="5"/>
  <c r="AW303" i="5"/>
  <c r="AV303" i="5"/>
  <c r="AU303" i="5"/>
  <c r="AT303" i="5"/>
  <c r="AS303" i="5"/>
  <c r="AR303" i="5"/>
  <c r="AQ303" i="5"/>
  <c r="AP303" i="5"/>
  <c r="AO303" i="5"/>
  <c r="AN303" i="5"/>
  <c r="AM303" i="5"/>
  <c r="AL303" i="5"/>
  <c r="AK303" i="5"/>
  <c r="AJ303" i="5"/>
  <c r="AI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N303" i="5"/>
  <c r="M303" i="5"/>
  <c r="L303" i="5"/>
  <c r="K303" i="5"/>
  <c r="J303" i="5"/>
  <c r="I303" i="5"/>
  <c r="H303" i="5"/>
  <c r="GW302" i="5"/>
  <c r="GW301" i="5"/>
  <c r="GW300" i="5"/>
  <c r="GW299" i="5"/>
  <c r="GW298" i="5"/>
  <c r="GW297" i="5"/>
  <c r="GW296" i="5"/>
  <c r="GW295" i="5"/>
  <c r="GW294" i="5"/>
  <c r="GU294" i="5"/>
  <c r="GT294" i="5"/>
  <c r="GS294" i="5"/>
  <c r="GR294" i="5"/>
  <c r="GQ294" i="5"/>
  <c r="GP294" i="5"/>
  <c r="GO294" i="5"/>
  <c r="GN294" i="5"/>
  <c r="GM294" i="5"/>
  <c r="GL294" i="5"/>
  <c r="GK294" i="5"/>
  <c r="GJ294" i="5"/>
  <c r="GI294" i="5"/>
  <c r="GH294" i="5"/>
  <c r="GG294" i="5"/>
  <c r="GE294" i="5"/>
  <c r="GD294" i="5"/>
  <c r="GB294" i="5"/>
  <c r="FZ294" i="5"/>
  <c r="FX294" i="5"/>
  <c r="FW294" i="5"/>
  <c r="FV294" i="5"/>
  <c r="FT294" i="5"/>
  <c r="FS294" i="5"/>
  <c r="FQ294" i="5"/>
  <c r="FP294" i="5"/>
  <c r="FN294" i="5"/>
  <c r="FM294" i="5"/>
  <c r="FK294" i="5"/>
  <c r="FJ294" i="5"/>
  <c r="FH294" i="5"/>
  <c r="FG294" i="5"/>
  <c r="FE294" i="5"/>
  <c r="FD294" i="5"/>
  <c r="FB294" i="5"/>
  <c r="FA294" i="5"/>
  <c r="EY294" i="5"/>
  <c r="EX294" i="5"/>
  <c r="EV294" i="5"/>
  <c r="EU294" i="5"/>
  <c r="ES294" i="5"/>
  <c r="ER294" i="5"/>
  <c r="EQ294" i="5"/>
  <c r="EO294" i="5"/>
  <c r="EN294" i="5"/>
  <c r="EL294" i="5"/>
  <c r="EK294" i="5"/>
  <c r="EI294" i="5"/>
  <c r="EH294" i="5"/>
  <c r="EF294" i="5"/>
  <c r="EE294" i="5"/>
  <c r="ED294" i="5"/>
  <c r="EB294" i="5"/>
  <c r="EA294" i="5"/>
  <c r="DZ294" i="5"/>
  <c r="DY294" i="5"/>
  <c r="DX294" i="5"/>
  <c r="DW294" i="5"/>
  <c r="DV294" i="5"/>
  <c r="DU294" i="5"/>
  <c r="DT294" i="5"/>
  <c r="DS294" i="5"/>
  <c r="DR294" i="5"/>
  <c r="DQ294" i="5"/>
  <c r="DP294" i="5"/>
  <c r="DO294" i="5"/>
  <c r="DN294" i="5"/>
  <c r="DM294" i="5"/>
  <c r="DL294" i="5"/>
  <c r="DK294" i="5"/>
  <c r="DJ294" i="5"/>
  <c r="DI294" i="5"/>
  <c r="DH294" i="5"/>
  <c r="DG294" i="5"/>
  <c r="DF294" i="5"/>
  <c r="DE294" i="5"/>
  <c r="DD294" i="5"/>
  <c r="DC294" i="5"/>
  <c r="DB294" i="5"/>
  <c r="DA294" i="5"/>
  <c r="CZ294" i="5"/>
  <c r="CY294" i="5"/>
  <c r="CX294" i="5"/>
  <c r="CW294" i="5"/>
  <c r="CV294" i="5"/>
  <c r="CU294" i="5"/>
  <c r="CT294" i="5"/>
  <c r="CS294" i="5"/>
  <c r="CR294" i="5"/>
  <c r="CQ294" i="5"/>
  <c r="CP294" i="5"/>
  <c r="CO294" i="5"/>
  <c r="CN294" i="5"/>
  <c r="CM294" i="5"/>
  <c r="CL294" i="5"/>
  <c r="CK294" i="5"/>
  <c r="CJ294" i="5"/>
  <c r="CI294" i="5"/>
  <c r="CH294" i="5"/>
  <c r="CG294" i="5"/>
  <c r="CF294" i="5"/>
  <c r="CE294" i="5"/>
  <c r="CD294" i="5"/>
  <c r="CC294" i="5"/>
  <c r="CB294" i="5"/>
  <c r="CA294" i="5"/>
  <c r="BZ294" i="5"/>
  <c r="BY294" i="5"/>
  <c r="BX294" i="5"/>
  <c r="BW294" i="5"/>
  <c r="BV294" i="5"/>
  <c r="BU294" i="5"/>
  <c r="BT294" i="5"/>
  <c r="BS294" i="5"/>
  <c r="BR294" i="5"/>
  <c r="BQ294" i="5"/>
  <c r="BP294" i="5"/>
  <c r="BO294" i="5"/>
  <c r="BJ294" i="5"/>
  <c r="BI294" i="5"/>
  <c r="BH294" i="5"/>
  <c r="BG294" i="5"/>
  <c r="BF294" i="5"/>
  <c r="BE294" i="5"/>
  <c r="BD294" i="5"/>
  <c r="BC294" i="5"/>
  <c r="BB294" i="5"/>
  <c r="BA294" i="5"/>
  <c r="AZ294" i="5"/>
  <c r="AY294" i="5"/>
  <c r="AX294" i="5"/>
  <c r="AW294" i="5"/>
  <c r="AV294" i="5"/>
  <c r="AU294" i="5"/>
  <c r="AT294" i="5"/>
  <c r="AS294" i="5"/>
  <c r="AR294" i="5"/>
  <c r="AQ294" i="5"/>
  <c r="AP294" i="5"/>
  <c r="AO294" i="5"/>
  <c r="AN294" i="5"/>
  <c r="AM294" i="5"/>
  <c r="AL294" i="5"/>
  <c r="AK294" i="5"/>
  <c r="AJ294" i="5"/>
  <c r="AI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N294" i="5"/>
  <c r="M294" i="5"/>
  <c r="L294" i="5"/>
  <c r="K294" i="5"/>
  <c r="J294" i="5"/>
  <c r="I294" i="5"/>
  <c r="H294" i="5"/>
  <c r="GW293" i="5"/>
  <c r="GW292" i="5"/>
  <c r="GW291" i="5"/>
  <c r="GW290" i="5"/>
  <c r="GW289" i="5"/>
  <c r="GW288" i="5"/>
  <c r="GW287" i="5"/>
  <c r="GW286" i="5"/>
  <c r="GW285" i="5"/>
  <c r="GU285" i="5"/>
  <c r="GT285" i="5"/>
  <c r="GS285" i="5"/>
  <c r="GR285" i="5"/>
  <c r="GQ285" i="5"/>
  <c r="GP285" i="5"/>
  <c r="GO285" i="5"/>
  <c r="GN285" i="5"/>
  <c r="GM285" i="5"/>
  <c r="GL285" i="5"/>
  <c r="GK285" i="5"/>
  <c r="GJ285" i="5"/>
  <c r="GI285" i="5"/>
  <c r="GH285" i="5"/>
  <c r="GG285" i="5"/>
  <c r="GE285" i="5"/>
  <c r="GD285" i="5"/>
  <c r="GB285" i="5"/>
  <c r="FZ285" i="5"/>
  <c r="FX285" i="5"/>
  <c r="FW285" i="5"/>
  <c r="FV285" i="5"/>
  <c r="FT285" i="5"/>
  <c r="FS285" i="5"/>
  <c r="FQ285" i="5"/>
  <c r="FP285" i="5"/>
  <c r="FN285" i="5"/>
  <c r="FM285" i="5"/>
  <c r="FK285" i="5"/>
  <c r="FJ285" i="5"/>
  <c r="FH285" i="5"/>
  <c r="FG285" i="5"/>
  <c r="FE285" i="5"/>
  <c r="FD285" i="5"/>
  <c r="FB285" i="5"/>
  <c r="FA285" i="5"/>
  <c r="EY285" i="5"/>
  <c r="EX285" i="5"/>
  <c r="EV285" i="5"/>
  <c r="EU285" i="5"/>
  <c r="ES285" i="5"/>
  <c r="ER285" i="5"/>
  <c r="EQ285" i="5"/>
  <c r="EO285" i="5"/>
  <c r="EN285" i="5"/>
  <c r="EL285" i="5"/>
  <c r="EK285" i="5"/>
  <c r="EI285" i="5"/>
  <c r="EH285" i="5"/>
  <c r="EF285" i="5"/>
  <c r="EE285" i="5"/>
  <c r="ED285" i="5"/>
  <c r="EB285" i="5"/>
  <c r="EA285" i="5"/>
  <c r="DZ285" i="5"/>
  <c r="DY285" i="5"/>
  <c r="DX285" i="5"/>
  <c r="DW285" i="5"/>
  <c r="DV285" i="5"/>
  <c r="DU285" i="5"/>
  <c r="DT285" i="5"/>
  <c r="DS285" i="5"/>
  <c r="DR285" i="5"/>
  <c r="DQ285" i="5"/>
  <c r="DP285" i="5"/>
  <c r="DO285" i="5"/>
  <c r="DN285" i="5"/>
  <c r="DM285" i="5"/>
  <c r="DL285" i="5"/>
  <c r="DK285" i="5"/>
  <c r="DJ285" i="5"/>
  <c r="DI285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CK285" i="5"/>
  <c r="CJ285" i="5"/>
  <c r="CI285" i="5"/>
  <c r="CH285" i="5"/>
  <c r="CG285" i="5"/>
  <c r="CF285" i="5"/>
  <c r="CE285" i="5"/>
  <c r="CD285" i="5"/>
  <c r="CC285" i="5"/>
  <c r="CB285" i="5"/>
  <c r="CA285" i="5"/>
  <c r="BZ285" i="5"/>
  <c r="BY285" i="5"/>
  <c r="BX285" i="5"/>
  <c r="BW285" i="5"/>
  <c r="BV285" i="5"/>
  <c r="BU285" i="5"/>
  <c r="BT285" i="5"/>
  <c r="BS285" i="5"/>
  <c r="BR285" i="5"/>
  <c r="BQ285" i="5"/>
  <c r="BP285" i="5"/>
  <c r="BO285" i="5"/>
  <c r="BJ285" i="5"/>
  <c r="BI285" i="5"/>
  <c r="BH285" i="5"/>
  <c r="BG285" i="5"/>
  <c r="BF285" i="5"/>
  <c r="BE285" i="5"/>
  <c r="BD285" i="5"/>
  <c r="BC285" i="5"/>
  <c r="BB285" i="5"/>
  <c r="BA285" i="5"/>
  <c r="AZ285" i="5"/>
  <c r="AY285" i="5"/>
  <c r="AX285" i="5"/>
  <c r="AW285" i="5"/>
  <c r="AV285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N285" i="5"/>
  <c r="M285" i="5"/>
  <c r="L285" i="5"/>
  <c r="K285" i="5"/>
  <c r="J285" i="5"/>
  <c r="I285" i="5"/>
  <c r="H285" i="5"/>
  <c r="GW284" i="5"/>
  <c r="GW283" i="5"/>
  <c r="GW282" i="5"/>
  <c r="GW281" i="5"/>
  <c r="GW280" i="5"/>
  <c r="GW279" i="5"/>
  <c r="GW278" i="5"/>
  <c r="GW277" i="5"/>
  <c r="GW276" i="5"/>
  <c r="GU276" i="5"/>
  <c r="GT276" i="5"/>
  <c r="GS276" i="5"/>
  <c r="GS220" i="5" s="1"/>
  <c r="GR276" i="5"/>
  <c r="GQ276" i="5"/>
  <c r="GP276" i="5"/>
  <c r="GO276" i="5"/>
  <c r="GN276" i="5"/>
  <c r="GM276" i="5"/>
  <c r="GL276" i="5"/>
  <c r="GK276" i="5"/>
  <c r="GJ276" i="5"/>
  <c r="GI276" i="5"/>
  <c r="GH276" i="5"/>
  <c r="GG276" i="5"/>
  <c r="GG220" i="5" s="1"/>
  <c r="GE276" i="5"/>
  <c r="GD276" i="5"/>
  <c r="GB276" i="5"/>
  <c r="FZ276" i="5"/>
  <c r="FX276" i="5"/>
  <c r="FW276" i="5"/>
  <c r="FV276" i="5"/>
  <c r="FT276" i="5"/>
  <c r="FS276" i="5"/>
  <c r="FQ276" i="5"/>
  <c r="FP276" i="5"/>
  <c r="FN276" i="5"/>
  <c r="FN220" i="5" s="1"/>
  <c r="FM276" i="5"/>
  <c r="FK276" i="5"/>
  <c r="FJ276" i="5"/>
  <c r="FH276" i="5"/>
  <c r="FG276" i="5"/>
  <c r="FE276" i="5"/>
  <c r="FD276" i="5"/>
  <c r="FB276" i="5"/>
  <c r="FA276" i="5"/>
  <c r="EY276" i="5"/>
  <c r="EX276" i="5"/>
  <c r="EV276" i="5"/>
  <c r="EV220" i="5" s="1"/>
  <c r="EU276" i="5"/>
  <c r="ES276" i="5"/>
  <c r="ER276" i="5"/>
  <c r="EQ276" i="5"/>
  <c r="EO276" i="5"/>
  <c r="EN276" i="5"/>
  <c r="EL276" i="5"/>
  <c r="EK276" i="5"/>
  <c r="EI276" i="5"/>
  <c r="EH276" i="5"/>
  <c r="EF276" i="5"/>
  <c r="EE276" i="5"/>
  <c r="EE220" i="5" s="1"/>
  <c r="ED276" i="5"/>
  <c r="EB276" i="5"/>
  <c r="EA276" i="5"/>
  <c r="DZ276" i="5"/>
  <c r="DY276" i="5"/>
  <c r="DX276" i="5"/>
  <c r="DW276" i="5"/>
  <c r="DV276" i="5"/>
  <c r="DU276" i="5"/>
  <c r="DT276" i="5"/>
  <c r="DS276" i="5"/>
  <c r="DR276" i="5"/>
  <c r="DR220" i="5" s="1"/>
  <c r="DQ276" i="5"/>
  <c r="DP276" i="5"/>
  <c r="DO276" i="5"/>
  <c r="DN276" i="5"/>
  <c r="DM276" i="5"/>
  <c r="DL276" i="5"/>
  <c r="DK276" i="5"/>
  <c r="DJ276" i="5"/>
  <c r="DI276" i="5"/>
  <c r="DH276" i="5"/>
  <c r="DG276" i="5"/>
  <c r="DF276" i="5"/>
  <c r="DF220" i="5" s="1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T220" i="5" s="1"/>
  <c r="CS276" i="5"/>
  <c r="CR276" i="5"/>
  <c r="CQ276" i="5"/>
  <c r="CP276" i="5"/>
  <c r="CO276" i="5"/>
  <c r="CN276" i="5"/>
  <c r="CM276" i="5"/>
  <c r="CL276" i="5"/>
  <c r="CK276" i="5"/>
  <c r="CJ276" i="5"/>
  <c r="CI276" i="5"/>
  <c r="CH276" i="5"/>
  <c r="CH220" i="5" s="1"/>
  <c r="CG276" i="5"/>
  <c r="CF276" i="5"/>
  <c r="CE276" i="5"/>
  <c r="CD276" i="5"/>
  <c r="CC276" i="5"/>
  <c r="CB276" i="5"/>
  <c r="CA276" i="5"/>
  <c r="BZ276" i="5"/>
  <c r="BY276" i="5"/>
  <c r="BX276" i="5"/>
  <c r="BW276" i="5"/>
  <c r="BV276" i="5"/>
  <c r="BV220" i="5" s="1"/>
  <c r="BU276" i="5"/>
  <c r="BT276" i="5"/>
  <c r="BS276" i="5"/>
  <c r="BR276" i="5"/>
  <c r="BQ276" i="5"/>
  <c r="BP276" i="5"/>
  <c r="BO276" i="5"/>
  <c r="BJ276" i="5"/>
  <c r="BI276" i="5"/>
  <c r="BH276" i="5"/>
  <c r="BG276" i="5"/>
  <c r="BF276" i="5"/>
  <c r="BF220" i="5" s="1"/>
  <c r="BE276" i="5"/>
  <c r="BD276" i="5"/>
  <c r="BC276" i="5"/>
  <c r="BB276" i="5"/>
  <c r="BA276" i="5"/>
  <c r="AZ276" i="5"/>
  <c r="AY276" i="5"/>
  <c r="AX276" i="5"/>
  <c r="AW276" i="5"/>
  <c r="AV276" i="5"/>
  <c r="AU276" i="5"/>
  <c r="AT276" i="5"/>
  <c r="AT220" i="5" s="1"/>
  <c r="AS276" i="5"/>
  <c r="AR276" i="5"/>
  <c r="AQ276" i="5"/>
  <c r="AP276" i="5"/>
  <c r="AO276" i="5"/>
  <c r="AN276" i="5"/>
  <c r="AM276" i="5"/>
  <c r="AL276" i="5"/>
  <c r="AK276" i="5"/>
  <c r="AJ276" i="5"/>
  <c r="AI276" i="5"/>
  <c r="AB276" i="5"/>
  <c r="AB220" i="5" s="1"/>
  <c r="AA276" i="5"/>
  <c r="Z276" i="5"/>
  <c r="Y276" i="5"/>
  <c r="X276" i="5"/>
  <c r="W276" i="5"/>
  <c r="V276" i="5"/>
  <c r="U276" i="5"/>
  <c r="T276" i="5"/>
  <c r="S276" i="5"/>
  <c r="R276" i="5"/>
  <c r="Q276" i="5"/>
  <c r="N276" i="5"/>
  <c r="M276" i="5"/>
  <c r="L276" i="5"/>
  <c r="K276" i="5"/>
  <c r="J276" i="5"/>
  <c r="I276" i="5"/>
  <c r="H276" i="5"/>
  <c r="GW275" i="5"/>
  <c r="GW274" i="5"/>
  <c r="GW273" i="5"/>
  <c r="GW272" i="5"/>
  <c r="GW271" i="5"/>
  <c r="GW270" i="5"/>
  <c r="GW269" i="5"/>
  <c r="GW268" i="5"/>
  <c r="GW267" i="5"/>
  <c r="GU267" i="5"/>
  <c r="GT267" i="5"/>
  <c r="GS267" i="5"/>
  <c r="GR267" i="5"/>
  <c r="GQ267" i="5"/>
  <c r="GP267" i="5"/>
  <c r="GO267" i="5"/>
  <c r="GN267" i="5"/>
  <c r="GM267" i="5"/>
  <c r="GM220" i="5" s="1"/>
  <c r="GL267" i="5"/>
  <c r="GK267" i="5"/>
  <c r="GJ267" i="5"/>
  <c r="GI267" i="5"/>
  <c r="GH267" i="5"/>
  <c r="GG267" i="5"/>
  <c r="GE267" i="5"/>
  <c r="GD267" i="5"/>
  <c r="GB267" i="5"/>
  <c r="FZ267" i="5"/>
  <c r="FX267" i="5"/>
  <c r="FW267" i="5"/>
  <c r="FW220" i="5" s="1"/>
  <c r="FV267" i="5"/>
  <c r="FT267" i="5"/>
  <c r="FS267" i="5"/>
  <c r="FQ267" i="5"/>
  <c r="FP267" i="5"/>
  <c r="FN267" i="5"/>
  <c r="FM267" i="5"/>
  <c r="FK267" i="5"/>
  <c r="FJ267" i="5"/>
  <c r="FH267" i="5"/>
  <c r="FG267" i="5"/>
  <c r="FE267" i="5"/>
  <c r="FE220" i="5" s="1"/>
  <c r="FD267" i="5"/>
  <c r="FB267" i="5"/>
  <c r="FA267" i="5"/>
  <c r="EY267" i="5"/>
  <c r="EX267" i="5"/>
  <c r="EV267" i="5"/>
  <c r="EU267" i="5"/>
  <c r="ES267" i="5"/>
  <c r="ER267" i="5"/>
  <c r="EQ267" i="5"/>
  <c r="EO267" i="5"/>
  <c r="EN267" i="5"/>
  <c r="EN220" i="5" s="1"/>
  <c r="EL267" i="5"/>
  <c r="EK267" i="5"/>
  <c r="EI267" i="5"/>
  <c r="EH267" i="5"/>
  <c r="EF267" i="5"/>
  <c r="EE267" i="5"/>
  <c r="ED267" i="5"/>
  <c r="EB267" i="5"/>
  <c r="EA267" i="5"/>
  <c r="DZ267" i="5"/>
  <c r="DY267" i="5"/>
  <c r="DX267" i="5"/>
  <c r="DX220" i="5" s="1"/>
  <c r="DW267" i="5"/>
  <c r="DV267" i="5"/>
  <c r="DU267" i="5"/>
  <c r="DT267" i="5"/>
  <c r="DS267" i="5"/>
  <c r="DR267" i="5"/>
  <c r="DQ267" i="5"/>
  <c r="DP267" i="5"/>
  <c r="DO267" i="5"/>
  <c r="DN267" i="5"/>
  <c r="DM267" i="5"/>
  <c r="DL267" i="5"/>
  <c r="DL220" i="5" s="1"/>
  <c r="DK267" i="5"/>
  <c r="DJ267" i="5"/>
  <c r="DI267" i="5"/>
  <c r="DH267" i="5"/>
  <c r="DG267" i="5"/>
  <c r="DF267" i="5"/>
  <c r="DE267" i="5"/>
  <c r="DD267" i="5"/>
  <c r="DC267" i="5"/>
  <c r="DB267" i="5"/>
  <c r="DA267" i="5"/>
  <c r="CZ267" i="5"/>
  <c r="CZ220" i="5" s="1"/>
  <c r="CY267" i="5"/>
  <c r="CX267" i="5"/>
  <c r="CW267" i="5"/>
  <c r="CV267" i="5"/>
  <c r="CU267" i="5"/>
  <c r="CT267" i="5"/>
  <c r="CS267" i="5"/>
  <c r="CR267" i="5"/>
  <c r="CQ267" i="5"/>
  <c r="CP267" i="5"/>
  <c r="CO267" i="5"/>
  <c r="CN267" i="5"/>
  <c r="CN220" i="5" s="1"/>
  <c r="CM267" i="5"/>
  <c r="CL267" i="5"/>
  <c r="CK267" i="5"/>
  <c r="CJ267" i="5"/>
  <c r="CI267" i="5"/>
  <c r="CH267" i="5"/>
  <c r="CG267" i="5"/>
  <c r="CF267" i="5"/>
  <c r="CE267" i="5"/>
  <c r="CD267" i="5"/>
  <c r="CC267" i="5"/>
  <c r="CB267" i="5"/>
  <c r="CB220" i="5" s="1"/>
  <c r="CA267" i="5"/>
  <c r="BZ267" i="5"/>
  <c r="BY267" i="5"/>
  <c r="BX267" i="5"/>
  <c r="BW267" i="5"/>
  <c r="BV267" i="5"/>
  <c r="BU267" i="5"/>
  <c r="BT267" i="5"/>
  <c r="BS267" i="5"/>
  <c r="BR267" i="5"/>
  <c r="BQ267" i="5"/>
  <c r="BP267" i="5"/>
  <c r="BP220" i="5" s="1"/>
  <c r="BO267" i="5"/>
  <c r="BJ267" i="5"/>
  <c r="BI267" i="5"/>
  <c r="BH267" i="5"/>
  <c r="BG267" i="5"/>
  <c r="BF267" i="5"/>
  <c r="BE267" i="5"/>
  <c r="BD267" i="5"/>
  <c r="BC267" i="5"/>
  <c r="BB267" i="5"/>
  <c r="BA267" i="5"/>
  <c r="AZ267" i="5"/>
  <c r="AZ220" i="5" s="1"/>
  <c r="AY267" i="5"/>
  <c r="AX267" i="5"/>
  <c r="AW267" i="5"/>
  <c r="AV267" i="5"/>
  <c r="AU267" i="5"/>
  <c r="AT267" i="5"/>
  <c r="AS267" i="5"/>
  <c r="AR267" i="5"/>
  <c r="AQ267" i="5"/>
  <c r="AP267" i="5"/>
  <c r="AO267" i="5"/>
  <c r="AN267" i="5"/>
  <c r="AN220" i="5" s="1"/>
  <c r="AM267" i="5"/>
  <c r="AL267" i="5"/>
  <c r="AK267" i="5"/>
  <c r="AJ267" i="5"/>
  <c r="AI267" i="5"/>
  <c r="AB267" i="5"/>
  <c r="AA267" i="5"/>
  <c r="Z267" i="5"/>
  <c r="Y267" i="5"/>
  <c r="X267" i="5"/>
  <c r="W267" i="5"/>
  <c r="V267" i="5"/>
  <c r="V220" i="5" s="1"/>
  <c r="U267" i="5"/>
  <c r="T267" i="5"/>
  <c r="S267" i="5"/>
  <c r="R267" i="5"/>
  <c r="Q267" i="5"/>
  <c r="N267" i="5"/>
  <c r="M267" i="5"/>
  <c r="L267" i="5"/>
  <c r="K267" i="5"/>
  <c r="J267" i="5"/>
  <c r="I267" i="5"/>
  <c r="H267" i="5"/>
  <c r="H220" i="5" s="1"/>
  <c r="GW266" i="5"/>
  <c r="GW265" i="5"/>
  <c r="GW264" i="5"/>
  <c r="GW262" i="5"/>
  <c r="GW261" i="5"/>
  <c r="GW260" i="5"/>
  <c r="GW259" i="5"/>
  <c r="GW258" i="5"/>
  <c r="GU258" i="5"/>
  <c r="GT258" i="5"/>
  <c r="GS258" i="5"/>
  <c r="GR258" i="5"/>
  <c r="GQ258" i="5"/>
  <c r="GP258" i="5"/>
  <c r="GO258" i="5"/>
  <c r="GN258" i="5"/>
  <c r="GM258" i="5"/>
  <c r="GL258" i="5"/>
  <c r="GK258" i="5"/>
  <c r="GJ258" i="5"/>
  <c r="GI258" i="5"/>
  <c r="GH258" i="5"/>
  <c r="GG258" i="5"/>
  <c r="GE258" i="5"/>
  <c r="GD258" i="5"/>
  <c r="GB258" i="5"/>
  <c r="FZ258" i="5"/>
  <c r="FX258" i="5"/>
  <c r="FW258" i="5"/>
  <c r="FV258" i="5"/>
  <c r="FT258" i="5"/>
  <c r="FS258" i="5"/>
  <c r="FQ258" i="5"/>
  <c r="FP258" i="5"/>
  <c r="FN258" i="5"/>
  <c r="FM258" i="5"/>
  <c r="FK258" i="5"/>
  <c r="FJ258" i="5"/>
  <c r="FH258" i="5"/>
  <c r="FG258" i="5"/>
  <c r="FE258" i="5"/>
  <c r="FD258" i="5"/>
  <c r="FB258" i="5"/>
  <c r="FA258" i="5"/>
  <c r="EY258" i="5"/>
  <c r="EX258" i="5"/>
  <c r="EV258" i="5"/>
  <c r="EU258" i="5"/>
  <c r="ES258" i="5"/>
  <c r="ER258" i="5"/>
  <c r="EQ258" i="5"/>
  <c r="EO258" i="5"/>
  <c r="EN258" i="5"/>
  <c r="EL258" i="5"/>
  <c r="EK258" i="5"/>
  <c r="EI258" i="5"/>
  <c r="EH258" i="5"/>
  <c r="EF258" i="5"/>
  <c r="EE258" i="5"/>
  <c r="ED258" i="5"/>
  <c r="EB258" i="5"/>
  <c r="EA258" i="5"/>
  <c r="DZ258" i="5"/>
  <c r="DY258" i="5"/>
  <c r="DX258" i="5"/>
  <c r="DW258" i="5"/>
  <c r="DV258" i="5"/>
  <c r="DU258" i="5"/>
  <c r="DT258" i="5"/>
  <c r="DS258" i="5"/>
  <c r="DR258" i="5"/>
  <c r="DQ258" i="5"/>
  <c r="DP258" i="5"/>
  <c r="DO258" i="5"/>
  <c r="DN258" i="5"/>
  <c r="DM258" i="5"/>
  <c r="DL258" i="5"/>
  <c r="DK258" i="5"/>
  <c r="DJ258" i="5"/>
  <c r="DI258" i="5"/>
  <c r="DH258" i="5"/>
  <c r="DG258" i="5"/>
  <c r="DF258" i="5"/>
  <c r="DE258" i="5"/>
  <c r="DD258" i="5"/>
  <c r="DC258" i="5"/>
  <c r="DB258" i="5"/>
  <c r="DA258" i="5"/>
  <c r="CZ258" i="5"/>
  <c r="CY258" i="5"/>
  <c r="CX258" i="5"/>
  <c r="CW258" i="5"/>
  <c r="CV258" i="5"/>
  <c r="CU258" i="5"/>
  <c r="CT258" i="5"/>
  <c r="CS258" i="5"/>
  <c r="CR258" i="5"/>
  <c r="CQ258" i="5"/>
  <c r="CP258" i="5"/>
  <c r="CO258" i="5"/>
  <c r="CN258" i="5"/>
  <c r="CM258" i="5"/>
  <c r="CL258" i="5"/>
  <c r="CK258" i="5"/>
  <c r="CJ258" i="5"/>
  <c r="CI258" i="5"/>
  <c r="CH258" i="5"/>
  <c r="CG258" i="5"/>
  <c r="CF258" i="5"/>
  <c r="CE258" i="5"/>
  <c r="CD258" i="5"/>
  <c r="CC258" i="5"/>
  <c r="CB258" i="5"/>
  <c r="CA258" i="5"/>
  <c r="BZ258" i="5"/>
  <c r="BY258" i="5"/>
  <c r="BX258" i="5"/>
  <c r="BW258" i="5"/>
  <c r="BV258" i="5"/>
  <c r="BU258" i="5"/>
  <c r="BT258" i="5"/>
  <c r="BS258" i="5"/>
  <c r="BR258" i="5"/>
  <c r="BQ258" i="5"/>
  <c r="BP258" i="5"/>
  <c r="BO258" i="5"/>
  <c r="BJ258" i="5"/>
  <c r="BI258" i="5"/>
  <c r="BH258" i="5"/>
  <c r="BG258" i="5"/>
  <c r="BF258" i="5"/>
  <c r="BE258" i="5"/>
  <c r="BD258" i="5"/>
  <c r="BC258" i="5"/>
  <c r="BB258" i="5"/>
  <c r="BA258" i="5"/>
  <c r="AZ258" i="5"/>
  <c r="AY258" i="5"/>
  <c r="AX258" i="5"/>
  <c r="AW258" i="5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N258" i="5"/>
  <c r="M258" i="5"/>
  <c r="L258" i="5"/>
  <c r="K258" i="5"/>
  <c r="J258" i="5"/>
  <c r="I258" i="5"/>
  <c r="H258" i="5"/>
  <c r="GW257" i="5"/>
  <c r="GW256" i="5"/>
  <c r="GW255" i="5"/>
  <c r="GW254" i="5"/>
  <c r="GW253" i="5"/>
  <c r="GW252" i="5"/>
  <c r="GW251" i="5"/>
  <c r="GW250" i="5"/>
  <c r="GW249" i="5"/>
  <c r="GU249" i="5"/>
  <c r="GT249" i="5"/>
  <c r="GS249" i="5"/>
  <c r="GR249" i="5"/>
  <c r="GQ249" i="5"/>
  <c r="GP249" i="5"/>
  <c r="GO249" i="5"/>
  <c r="GN249" i="5"/>
  <c r="GM249" i="5"/>
  <c r="GL249" i="5"/>
  <c r="GK249" i="5"/>
  <c r="GJ249" i="5"/>
  <c r="GI249" i="5"/>
  <c r="GH249" i="5"/>
  <c r="GG249" i="5"/>
  <c r="GE249" i="5"/>
  <c r="GD249" i="5"/>
  <c r="GB249" i="5"/>
  <c r="FZ249" i="5"/>
  <c r="FX249" i="5"/>
  <c r="FW249" i="5"/>
  <c r="FV249" i="5"/>
  <c r="FT249" i="5"/>
  <c r="FS249" i="5"/>
  <c r="FQ249" i="5"/>
  <c r="FP249" i="5"/>
  <c r="FN249" i="5"/>
  <c r="FM249" i="5"/>
  <c r="FK249" i="5"/>
  <c r="FJ249" i="5"/>
  <c r="FH249" i="5"/>
  <c r="FG249" i="5"/>
  <c r="FE249" i="5"/>
  <c r="FD249" i="5"/>
  <c r="FB249" i="5"/>
  <c r="FA249" i="5"/>
  <c r="EY249" i="5"/>
  <c r="EX249" i="5"/>
  <c r="EV249" i="5"/>
  <c r="EU249" i="5"/>
  <c r="ES249" i="5"/>
  <c r="ER249" i="5"/>
  <c r="EQ249" i="5"/>
  <c r="EO249" i="5"/>
  <c r="EN249" i="5"/>
  <c r="EL249" i="5"/>
  <c r="EK249" i="5"/>
  <c r="EI249" i="5"/>
  <c r="EH249" i="5"/>
  <c r="EF249" i="5"/>
  <c r="EE249" i="5"/>
  <c r="ED249" i="5"/>
  <c r="EB249" i="5"/>
  <c r="EA249" i="5"/>
  <c r="DZ249" i="5"/>
  <c r="DY249" i="5"/>
  <c r="DX249" i="5"/>
  <c r="DW249" i="5"/>
  <c r="DV249" i="5"/>
  <c r="DU249" i="5"/>
  <c r="DT249" i="5"/>
  <c r="DS249" i="5"/>
  <c r="DR249" i="5"/>
  <c r="DQ249" i="5"/>
  <c r="DP249" i="5"/>
  <c r="DO249" i="5"/>
  <c r="DN249" i="5"/>
  <c r="DM249" i="5"/>
  <c r="DL249" i="5"/>
  <c r="DK249" i="5"/>
  <c r="DJ249" i="5"/>
  <c r="DI249" i="5"/>
  <c r="DH249" i="5"/>
  <c r="DG249" i="5"/>
  <c r="DF249" i="5"/>
  <c r="DE249" i="5"/>
  <c r="DD249" i="5"/>
  <c r="DC249" i="5"/>
  <c r="DB249" i="5"/>
  <c r="DA249" i="5"/>
  <c r="CZ249" i="5"/>
  <c r="CY249" i="5"/>
  <c r="CX249" i="5"/>
  <c r="CW249" i="5"/>
  <c r="CV249" i="5"/>
  <c r="CU249" i="5"/>
  <c r="CT249" i="5"/>
  <c r="CS249" i="5"/>
  <c r="CR249" i="5"/>
  <c r="CQ249" i="5"/>
  <c r="CP249" i="5"/>
  <c r="CO249" i="5"/>
  <c r="CN249" i="5"/>
  <c r="CM249" i="5"/>
  <c r="CL249" i="5"/>
  <c r="CK249" i="5"/>
  <c r="CJ249" i="5"/>
  <c r="CI249" i="5"/>
  <c r="CH249" i="5"/>
  <c r="CG249" i="5"/>
  <c r="CF249" i="5"/>
  <c r="CE249" i="5"/>
  <c r="CD249" i="5"/>
  <c r="CC249" i="5"/>
  <c r="CB249" i="5"/>
  <c r="CA249" i="5"/>
  <c r="BZ249" i="5"/>
  <c r="BY249" i="5"/>
  <c r="BX249" i="5"/>
  <c r="BW249" i="5"/>
  <c r="BV249" i="5"/>
  <c r="BU249" i="5"/>
  <c r="BT249" i="5"/>
  <c r="BS249" i="5"/>
  <c r="BR249" i="5"/>
  <c r="BQ249" i="5"/>
  <c r="BP249" i="5"/>
  <c r="BO249" i="5"/>
  <c r="BJ249" i="5"/>
  <c r="BI249" i="5"/>
  <c r="BH249" i="5"/>
  <c r="BG249" i="5"/>
  <c r="BF249" i="5"/>
  <c r="BE249" i="5"/>
  <c r="BD249" i="5"/>
  <c r="BC249" i="5"/>
  <c r="BB249" i="5"/>
  <c r="BA249" i="5"/>
  <c r="AZ249" i="5"/>
  <c r="AY249" i="5"/>
  <c r="AX249" i="5"/>
  <c r="AW249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N249" i="5"/>
  <c r="M249" i="5"/>
  <c r="L249" i="5"/>
  <c r="K249" i="5"/>
  <c r="J249" i="5"/>
  <c r="I249" i="5"/>
  <c r="H249" i="5"/>
  <c r="GW248" i="5"/>
  <c r="GW247" i="5"/>
  <c r="GW246" i="5"/>
  <c r="GW245" i="5"/>
  <c r="GW244" i="5"/>
  <c r="GW243" i="5"/>
  <c r="GW242" i="5"/>
  <c r="GW241" i="5"/>
  <c r="GW240" i="5"/>
  <c r="GU240" i="5"/>
  <c r="GT240" i="5"/>
  <c r="GS240" i="5"/>
  <c r="GR240" i="5"/>
  <c r="GQ240" i="5"/>
  <c r="GP240" i="5"/>
  <c r="GO240" i="5"/>
  <c r="GN240" i="5"/>
  <c r="GM240" i="5"/>
  <c r="GL240" i="5"/>
  <c r="GK240" i="5"/>
  <c r="GJ240" i="5"/>
  <c r="GI240" i="5"/>
  <c r="GH240" i="5"/>
  <c r="GG240" i="5"/>
  <c r="GE240" i="5"/>
  <c r="GD240" i="5"/>
  <c r="GB240" i="5"/>
  <c r="FZ240" i="5"/>
  <c r="FX240" i="5"/>
  <c r="FW240" i="5"/>
  <c r="FV240" i="5"/>
  <c r="FT240" i="5"/>
  <c r="FS240" i="5"/>
  <c r="FQ240" i="5"/>
  <c r="FP240" i="5"/>
  <c r="FN240" i="5"/>
  <c r="FM240" i="5"/>
  <c r="FK240" i="5"/>
  <c r="FJ240" i="5"/>
  <c r="FH240" i="5"/>
  <c r="FG240" i="5"/>
  <c r="FE240" i="5"/>
  <c r="FD240" i="5"/>
  <c r="FB240" i="5"/>
  <c r="FA240" i="5"/>
  <c r="EY240" i="5"/>
  <c r="EX240" i="5"/>
  <c r="EV240" i="5"/>
  <c r="EU240" i="5"/>
  <c r="ES240" i="5"/>
  <c r="ER240" i="5"/>
  <c r="EQ240" i="5"/>
  <c r="EO240" i="5"/>
  <c r="EN240" i="5"/>
  <c r="EL240" i="5"/>
  <c r="EK240" i="5"/>
  <c r="EI240" i="5"/>
  <c r="EH240" i="5"/>
  <c r="EF240" i="5"/>
  <c r="EE240" i="5"/>
  <c r="ED240" i="5"/>
  <c r="EB240" i="5"/>
  <c r="EA240" i="5"/>
  <c r="DZ240" i="5"/>
  <c r="DY240" i="5"/>
  <c r="DX240" i="5"/>
  <c r="DW240" i="5"/>
  <c r="DV240" i="5"/>
  <c r="DU240" i="5"/>
  <c r="DT240" i="5"/>
  <c r="DS240" i="5"/>
  <c r="DR240" i="5"/>
  <c r="DQ240" i="5"/>
  <c r="DP240" i="5"/>
  <c r="DO240" i="5"/>
  <c r="DN240" i="5"/>
  <c r="DM240" i="5"/>
  <c r="DL240" i="5"/>
  <c r="DK240" i="5"/>
  <c r="DJ240" i="5"/>
  <c r="DI240" i="5"/>
  <c r="DH240" i="5"/>
  <c r="DG240" i="5"/>
  <c r="DF240" i="5"/>
  <c r="DE240" i="5"/>
  <c r="DD240" i="5"/>
  <c r="DC240" i="5"/>
  <c r="DB240" i="5"/>
  <c r="DA240" i="5"/>
  <c r="CZ240" i="5"/>
  <c r="CY240" i="5"/>
  <c r="CX240" i="5"/>
  <c r="CW240" i="5"/>
  <c r="CV240" i="5"/>
  <c r="CU240" i="5"/>
  <c r="CT240" i="5"/>
  <c r="CS240" i="5"/>
  <c r="CR240" i="5"/>
  <c r="CQ240" i="5"/>
  <c r="CP240" i="5"/>
  <c r="CO240" i="5"/>
  <c r="CN240" i="5"/>
  <c r="CM240" i="5"/>
  <c r="CL240" i="5"/>
  <c r="CK240" i="5"/>
  <c r="CJ240" i="5"/>
  <c r="CI240" i="5"/>
  <c r="CH240" i="5"/>
  <c r="CG240" i="5"/>
  <c r="CF240" i="5"/>
  <c r="CE240" i="5"/>
  <c r="CD240" i="5"/>
  <c r="CC240" i="5"/>
  <c r="CB240" i="5"/>
  <c r="CA240" i="5"/>
  <c r="BZ240" i="5"/>
  <c r="BY240" i="5"/>
  <c r="BX240" i="5"/>
  <c r="BW240" i="5"/>
  <c r="BV240" i="5"/>
  <c r="BU240" i="5"/>
  <c r="BT240" i="5"/>
  <c r="BS240" i="5"/>
  <c r="BR240" i="5"/>
  <c r="BQ240" i="5"/>
  <c r="BP240" i="5"/>
  <c r="BO240" i="5"/>
  <c r="BJ240" i="5"/>
  <c r="BI240" i="5"/>
  <c r="BH240" i="5"/>
  <c r="BG240" i="5"/>
  <c r="BF240" i="5"/>
  <c r="BE240" i="5"/>
  <c r="BD240" i="5"/>
  <c r="BC240" i="5"/>
  <c r="BB240" i="5"/>
  <c r="BA240" i="5"/>
  <c r="AZ240" i="5"/>
  <c r="AY240" i="5"/>
  <c r="AX240" i="5"/>
  <c r="AW240" i="5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N240" i="5"/>
  <c r="M240" i="5"/>
  <c r="L240" i="5"/>
  <c r="K240" i="5"/>
  <c r="J240" i="5"/>
  <c r="I240" i="5"/>
  <c r="H240" i="5"/>
  <c r="GW239" i="5"/>
  <c r="GW238" i="5"/>
  <c r="GW237" i="5"/>
  <c r="GW236" i="5"/>
  <c r="GW235" i="5"/>
  <c r="GW234" i="5"/>
  <c r="GW233" i="5"/>
  <c r="GW232" i="5"/>
  <c r="GW231" i="5"/>
  <c r="GU231" i="5"/>
  <c r="GT231" i="5"/>
  <c r="GS231" i="5"/>
  <c r="GR231" i="5"/>
  <c r="GQ231" i="5"/>
  <c r="GP231" i="5"/>
  <c r="GO231" i="5"/>
  <c r="GN231" i="5"/>
  <c r="GM231" i="5"/>
  <c r="GL231" i="5"/>
  <c r="GL220" i="5" s="1"/>
  <c r="GK231" i="5"/>
  <c r="GJ231" i="5"/>
  <c r="GI231" i="5"/>
  <c r="GH231" i="5"/>
  <c r="GG231" i="5"/>
  <c r="GE231" i="5"/>
  <c r="GD231" i="5"/>
  <c r="GB231" i="5"/>
  <c r="FZ231" i="5"/>
  <c r="FX231" i="5"/>
  <c r="FW231" i="5"/>
  <c r="FV231" i="5"/>
  <c r="FV220" i="5" s="1"/>
  <c r="FT231" i="5"/>
  <c r="FS231" i="5"/>
  <c r="FQ231" i="5"/>
  <c r="FP231" i="5"/>
  <c r="FN231" i="5"/>
  <c r="FM231" i="5"/>
  <c r="FK231" i="5"/>
  <c r="FJ231" i="5"/>
  <c r="FH231" i="5"/>
  <c r="FG231" i="5"/>
  <c r="FE231" i="5"/>
  <c r="FD231" i="5"/>
  <c r="FD220" i="5" s="1"/>
  <c r="FB231" i="5"/>
  <c r="FA231" i="5"/>
  <c r="EY231" i="5"/>
  <c r="EX231" i="5"/>
  <c r="EV231" i="5"/>
  <c r="EU231" i="5"/>
  <c r="ES231" i="5"/>
  <c r="ER231" i="5"/>
  <c r="EQ231" i="5"/>
  <c r="EO231" i="5"/>
  <c r="EN231" i="5"/>
  <c r="EL231" i="5"/>
  <c r="EL220" i="5" s="1"/>
  <c r="EK231" i="5"/>
  <c r="EI231" i="5"/>
  <c r="EH231" i="5"/>
  <c r="EF231" i="5"/>
  <c r="EE231" i="5"/>
  <c r="ED231" i="5"/>
  <c r="EB231" i="5"/>
  <c r="EA231" i="5"/>
  <c r="DZ231" i="5"/>
  <c r="DY231" i="5"/>
  <c r="DX231" i="5"/>
  <c r="DW231" i="5"/>
  <c r="DW220" i="5" s="1"/>
  <c r="DV231" i="5"/>
  <c r="DU231" i="5"/>
  <c r="DT231" i="5"/>
  <c r="DS231" i="5"/>
  <c r="DR231" i="5"/>
  <c r="DQ231" i="5"/>
  <c r="DP231" i="5"/>
  <c r="DO231" i="5"/>
  <c r="DN231" i="5"/>
  <c r="DM231" i="5"/>
  <c r="DL231" i="5"/>
  <c r="DK231" i="5"/>
  <c r="DK220" i="5" s="1"/>
  <c r="DJ231" i="5"/>
  <c r="DI231" i="5"/>
  <c r="DH231" i="5"/>
  <c r="DG231" i="5"/>
  <c r="DF231" i="5"/>
  <c r="DE231" i="5"/>
  <c r="DD231" i="5"/>
  <c r="DC231" i="5"/>
  <c r="DB231" i="5"/>
  <c r="DA231" i="5"/>
  <c r="CZ231" i="5"/>
  <c r="CY231" i="5"/>
  <c r="CY220" i="5" s="1"/>
  <c r="CX231" i="5"/>
  <c r="CW231" i="5"/>
  <c r="CV231" i="5"/>
  <c r="CU231" i="5"/>
  <c r="CT231" i="5"/>
  <c r="CS231" i="5"/>
  <c r="CR231" i="5"/>
  <c r="CQ231" i="5"/>
  <c r="CP231" i="5"/>
  <c r="CO231" i="5"/>
  <c r="CN231" i="5"/>
  <c r="CM231" i="5"/>
  <c r="CM220" i="5" s="1"/>
  <c r="CL231" i="5"/>
  <c r="CK231" i="5"/>
  <c r="CJ231" i="5"/>
  <c r="CI231" i="5"/>
  <c r="CH231" i="5"/>
  <c r="CG231" i="5"/>
  <c r="CF231" i="5"/>
  <c r="CE231" i="5"/>
  <c r="CD231" i="5"/>
  <c r="CC231" i="5"/>
  <c r="CB231" i="5"/>
  <c r="CA231" i="5"/>
  <c r="CA220" i="5" s="1"/>
  <c r="BZ231" i="5"/>
  <c r="BY231" i="5"/>
  <c r="BX231" i="5"/>
  <c r="BW231" i="5"/>
  <c r="BV231" i="5"/>
  <c r="BU231" i="5"/>
  <c r="BT231" i="5"/>
  <c r="BS231" i="5"/>
  <c r="BR231" i="5"/>
  <c r="BQ231" i="5"/>
  <c r="BP231" i="5"/>
  <c r="BO231" i="5"/>
  <c r="BO220" i="5" s="1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Y220" i="5" s="1"/>
  <c r="AX231" i="5"/>
  <c r="AW231" i="5"/>
  <c r="AV231" i="5"/>
  <c r="AU231" i="5"/>
  <c r="AT231" i="5"/>
  <c r="AS231" i="5"/>
  <c r="AR231" i="5"/>
  <c r="AQ231" i="5"/>
  <c r="AP231" i="5"/>
  <c r="AO231" i="5"/>
  <c r="AN231" i="5"/>
  <c r="AM231" i="5"/>
  <c r="AM220" i="5" s="1"/>
  <c r="AL231" i="5"/>
  <c r="AK231" i="5"/>
  <c r="AJ231" i="5"/>
  <c r="AI231" i="5"/>
  <c r="AB231" i="5"/>
  <c r="AA231" i="5"/>
  <c r="Z231" i="5"/>
  <c r="Y231" i="5"/>
  <c r="X231" i="5"/>
  <c r="W231" i="5"/>
  <c r="V231" i="5"/>
  <c r="U231" i="5"/>
  <c r="U220" i="5" s="1"/>
  <c r="T231" i="5"/>
  <c r="S231" i="5"/>
  <c r="R231" i="5"/>
  <c r="Q231" i="5"/>
  <c r="N231" i="5"/>
  <c r="M231" i="5"/>
  <c r="L231" i="5"/>
  <c r="K231" i="5"/>
  <c r="J231" i="5"/>
  <c r="I231" i="5"/>
  <c r="H231" i="5"/>
  <c r="GW230" i="5"/>
  <c r="GW229" i="5"/>
  <c r="GW228" i="5"/>
  <c r="GW227" i="5"/>
  <c r="GW226" i="5"/>
  <c r="GW225" i="5"/>
  <c r="GW224" i="5"/>
  <c r="GW223" i="5"/>
  <c r="GW222" i="5"/>
  <c r="GU222" i="5"/>
  <c r="GT222" i="5"/>
  <c r="GS222" i="5"/>
  <c r="GR222" i="5"/>
  <c r="GR220" i="5" s="1"/>
  <c r="GQ222" i="5"/>
  <c r="GP222" i="5"/>
  <c r="GO222" i="5"/>
  <c r="GN222" i="5"/>
  <c r="GM222" i="5"/>
  <c r="GL222" i="5"/>
  <c r="GK222" i="5"/>
  <c r="GJ222" i="5"/>
  <c r="GI222" i="5"/>
  <c r="GH222" i="5"/>
  <c r="GG222" i="5"/>
  <c r="GE222" i="5"/>
  <c r="GE220" i="5" s="1"/>
  <c r="GD222" i="5"/>
  <c r="GB222" i="5"/>
  <c r="FZ222" i="5"/>
  <c r="FX222" i="5"/>
  <c r="FW222" i="5"/>
  <c r="FV222" i="5"/>
  <c r="FT222" i="5"/>
  <c r="FS222" i="5"/>
  <c r="FQ222" i="5"/>
  <c r="FP222" i="5"/>
  <c r="FN222" i="5"/>
  <c r="FM222" i="5"/>
  <c r="FM220" i="5" s="1"/>
  <c r="FK222" i="5"/>
  <c r="FJ222" i="5"/>
  <c r="FH222" i="5"/>
  <c r="FG222" i="5"/>
  <c r="FE222" i="5"/>
  <c r="FD222" i="5"/>
  <c r="FB222" i="5"/>
  <c r="FA222" i="5"/>
  <c r="EY222" i="5"/>
  <c r="EX222" i="5"/>
  <c r="EV222" i="5"/>
  <c r="EU222" i="5"/>
  <c r="EU220" i="5" s="1"/>
  <c r="ES222" i="5"/>
  <c r="ER222" i="5"/>
  <c r="EQ222" i="5"/>
  <c r="EO222" i="5"/>
  <c r="EN222" i="5"/>
  <c r="EL222" i="5"/>
  <c r="EK222" i="5"/>
  <c r="EI222" i="5"/>
  <c r="EH222" i="5"/>
  <c r="EF222" i="5"/>
  <c r="EE222" i="5"/>
  <c r="ED222" i="5"/>
  <c r="ED220" i="5" s="1"/>
  <c r="EB222" i="5"/>
  <c r="EA222" i="5"/>
  <c r="DZ222" i="5"/>
  <c r="DY222" i="5"/>
  <c r="DX222" i="5"/>
  <c r="DW222" i="5"/>
  <c r="DV222" i="5"/>
  <c r="DU222" i="5"/>
  <c r="DT222" i="5"/>
  <c r="DS222" i="5"/>
  <c r="DR222" i="5"/>
  <c r="DQ222" i="5"/>
  <c r="DQ220" i="5" s="1"/>
  <c r="DP222" i="5"/>
  <c r="DO222" i="5"/>
  <c r="DN222" i="5"/>
  <c r="DM222" i="5"/>
  <c r="DL222" i="5"/>
  <c r="DK222" i="5"/>
  <c r="DJ222" i="5"/>
  <c r="DI222" i="5"/>
  <c r="DH222" i="5"/>
  <c r="DG222" i="5"/>
  <c r="DF222" i="5"/>
  <c r="DE222" i="5"/>
  <c r="DE220" i="5" s="1"/>
  <c r="DD222" i="5"/>
  <c r="DC222" i="5"/>
  <c r="DB222" i="5"/>
  <c r="DA222" i="5"/>
  <c r="CZ222" i="5"/>
  <c r="CY222" i="5"/>
  <c r="CX222" i="5"/>
  <c r="CW222" i="5"/>
  <c r="CV222" i="5"/>
  <c r="CU222" i="5"/>
  <c r="CT222" i="5"/>
  <c r="CS222" i="5"/>
  <c r="CS220" i="5" s="1"/>
  <c r="CR222" i="5"/>
  <c r="CQ222" i="5"/>
  <c r="CP222" i="5"/>
  <c r="CO222" i="5"/>
  <c r="CN222" i="5"/>
  <c r="CM222" i="5"/>
  <c r="CL222" i="5"/>
  <c r="CK222" i="5"/>
  <c r="CJ222" i="5"/>
  <c r="CI222" i="5"/>
  <c r="CH222" i="5"/>
  <c r="CG222" i="5"/>
  <c r="CG220" i="5" s="1"/>
  <c r="CF222" i="5"/>
  <c r="CE222" i="5"/>
  <c r="CD222" i="5"/>
  <c r="CC222" i="5"/>
  <c r="CB222" i="5"/>
  <c r="CA222" i="5"/>
  <c r="BZ222" i="5"/>
  <c r="BY222" i="5"/>
  <c r="BX222" i="5"/>
  <c r="BW222" i="5"/>
  <c r="BV222" i="5"/>
  <c r="BU222" i="5"/>
  <c r="BU220" i="5" s="1"/>
  <c r="BT222" i="5"/>
  <c r="BS222" i="5"/>
  <c r="BR222" i="5"/>
  <c r="BQ222" i="5"/>
  <c r="BP222" i="5"/>
  <c r="BO222" i="5"/>
  <c r="BJ222" i="5"/>
  <c r="BI222" i="5"/>
  <c r="BH222" i="5"/>
  <c r="BG222" i="5"/>
  <c r="BF222" i="5"/>
  <c r="BE222" i="5"/>
  <c r="BE220" i="5" s="1"/>
  <c r="BD222" i="5"/>
  <c r="BC222" i="5"/>
  <c r="BB222" i="5"/>
  <c r="BA222" i="5"/>
  <c r="AZ222" i="5"/>
  <c r="AY222" i="5"/>
  <c r="AX222" i="5"/>
  <c r="AW222" i="5"/>
  <c r="AV222" i="5"/>
  <c r="AU222" i="5"/>
  <c r="AT222" i="5"/>
  <c r="AS222" i="5"/>
  <c r="AS220" i="5" s="1"/>
  <c r="AR222" i="5"/>
  <c r="AQ222" i="5"/>
  <c r="AP222" i="5"/>
  <c r="AO222" i="5"/>
  <c r="AN222" i="5"/>
  <c r="AM222" i="5"/>
  <c r="AL222" i="5"/>
  <c r="AK222" i="5"/>
  <c r="AJ222" i="5"/>
  <c r="AI222" i="5"/>
  <c r="AB222" i="5"/>
  <c r="AA222" i="5"/>
  <c r="Y37" i="4" s="1" a="1"/>
  <c r="Z222" i="5"/>
  <c r="X37" i="4" s="1" a="1"/>
  <c r="Y222" i="5"/>
  <c r="W37" i="4" s="1" a="1"/>
  <c r="X222" i="5"/>
  <c r="V37" i="4" s="1" a="1"/>
  <c r="W222" i="5"/>
  <c r="U37" i="4" s="1" a="1"/>
  <c r="V222" i="5"/>
  <c r="U222" i="5"/>
  <c r="T222" i="5"/>
  <c r="R37" i="4" s="1" a="1"/>
  <c r="S222" i="5"/>
  <c r="R222" i="5"/>
  <c r="Q222" i="5"/>
  <c r="N222" i="5"/>
  <c r="M222" i="5"/>
  <c r="N37" i="4" s="1" a="1"/>
  <c r="L222" i="5"/>
  <c r="M37" i="4" s="1" a="1"/>
  <c r="K222" i="5"/>
  <c r="L37" i="4" s="1" a="1"/>
  <c r="J222" i="5"/>
  <c r="K37" i="4" s="1" a="1"/>
  <c r="I222" i="5"/>
  <c r="J37" i="4" s="1" a="1"/>
  <c r="H222" i="5"/>
  <c r="GW221" i="5"/>
  <c r="GC36" i="4" s="1"/>
  <c r="GW220" i="5"/>
  <c r="GU220" i="5"/>
  <c r="GT220" i="5"/>
  <c r="GQ220" i="5"/>
  <c r="GP220" i="5"/>
  <c r="GO220" i="5"/>
  <c r="GN220" i="5"/>
  <c r="GK220" i="5"/>
  <c r="GJ220" i="5"/>
  <c r="GI220" i="5"/>
  <c r="GH220" i="5"/>
  <c r="GD220" i="5"/>
  <c r="GB220" i="5"/>
  <c r="FZ220" i="5"/>
  <c r="FX220" i="5"/>
  <c r="FT220" i="5"/>
  <c r="FS220" i="5"/>
  <c r="FQ220" i="5"/>
  <c r="FP220" i="5"/>
  <c r="FK220" i="5"/>
  <c r="FJ220" i="5"/>
  <c r="FH220" i="5"/>
  <c r="FG220" i="5"/>
  <c r="FB220" i="5"/>
  <c r="FA220" i="5"/>
  <c r="EY220" i="5"/>
  <c r="EX220" i="5"/>
  <c r="ES220" i="5"/>
  <c r="ER220" i="5"/>
  <c r="EQ220" i="5"/>
  <c r="EO220" i="5"/>
  <c r="EK220" i="5"/>
  <c r="EI220" i="5"/>
  <c r="EH220" i="5"/>
  <c r="EF220" i="5"/>
  <c r="EB220" i="5"/>
  <c r="EA220" i="5"/>
  <c r="DZ220" i="5"/>
  <c r="DY220" i="5"/>
  <c r="DV220" i="5"/>
  <c r="DU220" i="5"/>
  <c r="DT220" i="5"/>
  <c r="DS220" i="5"/>
  <c r="DP220" i="5"/>
  <c r="DO220" i="5"/>
  <c r="DN220" i="5"/>
  <c r="DM220" i="5"/>
  <c r="DJ220" i="5"/>
  <c r="DI220" i="5"/>
  <c r="DH220" i="5"/>
  <c r="DG220" i="5"/>
  <c r="DD220" i="5"/>
  <c r="DC220" i="5"/>
  <c r="DB220" i="5"/>
  <c r="DA220" i="5"/>
  <c r="CX220" i="5"/>
  <c r="CW220" i="5"/>
  <c r="CV220" i="5"/>
  <c r="CU220" i="5"/>
  <c r="CR220" i="5"/>
  <c r="CQ220" i="5"/>
  <c r="CP220" i="5"/>
  <c r="CO220" i="5"/>
  <c r="CL220" i="5"/>
  <c r="CK220" i="5"/>
  <c r="CJ220" i="5"/>
  <c r="CI220" i="5"/>
  <c r="CF220" i="5"/>
  <c r="CE220" i="5"/>
  <c r="CD220" i="5"/>
  <c r="CC220" i="5"/>
  <c r="BZ220" i="5"/>
  <c r="BY220" i="5"/>
  <c r="BX220" i="5"/>
  <c r="BW220" i="5"/>
  <c r="BT220" i="5"/>
  <c r="BS220" i="5"/>
  <c r="BR220" i="5"/>
  <c r="BQ220" i="5"/>
  <c r="BJ220" i="5"/>
  <c r="BI220" i="5"/>
  <c r="BH220" i="5"/>
  <c r="BG220" i="5"/>
  <c r="BD220" i="5"/>
  <c r="BC220" i="5"/>
  <c r="BB220" i="5"/>
  <c r="BA220" i="5"/>
  <c r="AX220" i="5"/>
  <c r="AW220" i="5"/>
  <c r="AV220" i="5"/>
  <c r="AU220" i="5"/>
  <c r="AR220" i="5"/>
  <c r="AQ220" i="5"/>
  <c r="AP220" i="5"/>
  <c r="AO220" i="5"/>
  <c r="AL220" i="5"/>
  <c r="AK220" i="5"/>
  <c r="AJ220" i="5"/>
  <c r="AI220" i="5"/>
  <c r="Z220" i="5"/>
  <c r="Y220" i="5"/>
  <c r="X220" i="5"/>
  <c r="W220" i="5"/>
  <c r="T220" i="5"/>
  <c r="S220" i="5"/>
  <c r="R220" i="5"/>
  <c r="Q220" i="5"/>
  <c r="L220" i="5"/>
  <c r="K220" i="5"/>
  <c r="J220" i="5"/>
  <c r="I220" i="5"/>
  <c r="G220" i="5"/>
  <c r="E220" i="5"/>
  <c r="D220" i="5"/>
  <c r="GW219" i="5"/>
  <c r="GW218" i="5"/>
  <c r="GW217" i="5"/>
  <c r="GW216" i="5"/>
  <c r="GW215" i="5"/>
  <c r="GW214" i="5"/>
  <c r="GW213" i="5"/>
  <c r="GW212" i="5"/>
  <c r="GW211" i="5"/>
  <c r="GU211" i="5"/>
  <c r="GT211" i="5"/>
  <c r="GS211" i="5"/>
  <c r="GR211" i="5"/>
  <c r="GQ211" i="5"/>
  <c r="GP211" i="5"/>
  <c r="GO211" i="5"/>
  <c r="GN211" i="5"/>
  <c r="GM211" i="5"/>
  <c r="GL211" i="5"/>
  <c r="GK211" i="5"/>
  <c r="GJ211" i="5"/>
  <c r="GI211" i="5"/>
  <c r="GH211" i="5"/>
  <c r="GG211" i="5"/>
  <c r="GE211" i="5"/>
  <c r="GD211" i="5"/>
  <c r="GB211" i="5"/>
  <c r="FZ211" i="5"/>
  <c r="FX211" i="5"/>
  <c r="FW211" i="5"/>
  <c r="FV211" i="5"/>
  <c r="FT211" i="5"/>
  <c r="FS211" i="5"/>
  <c r="FQ211" i="5"/>
  <c r="FP211" i="5"/>
  <c r="FN211" i="5"/>
  <c r="FM211" i="5"/>
  <c r="FK211" i="5"/>
  <c r="FJ211" i="5"/>
  <c r="FH211" i="5"/>
  <c r="FG211" i="5"/>
  <c r="FE211" i="5"/>
  <c r="FD211" i="5"/>
  <c r="FB211" i="5"/>
  <c r="FA211" i="5"/>
  <c r="EY211" i="5"/>
  <c r="EX211" i="5"/>
  <c r="EV211" i="5"/>
  <c r="EU211" i="5"/>
  <c r="ES211" i="5"/>
  <c r="ER211" i="5"/>
  <c r="EQ211" i="5"/>
  <c r="EO211" i="5"/>
  <c r="EN211" i="5"/>
  <c r="EL211" i="5"/>
  <c r="EK211" i="5"/>
  <c r="EI211" i="5"/>
  <c r="EH211" i="5"/>
  <c r="EF211" i="5"/>
  <c r="EE211" i="5"/>
  <c r="ED211" i="5"/>
  <c r="EB211" i="5"/>
  <c r="EA211" i="5"/>
  <c r="DZ211" i="5"/>
  <c r="DY211" i="5"/>
  <c r="DX211" i="5"/>
  <c r="DW211" i="5"/>
  <c r="DV211" i="5"/>
  <c r="DU211" i="5"/>
  <c r="DT211" i="5"/>
  <c r="DS211" i="5"/>
  <c r="DR211" i="5"/>
  <c r="DQ211" i="5"/>
  <c r="DP211" i="5"/>
  <c r="DO211" i="5"/>
  <c r="DN211" i="5"/>
  <c r="DM211" i="5"/>
  <c r="DL211" i="5"/>
  <c r="DK211" i="5"/>
  <c r="DJ211" i="5"/>
  <c r="DI211" i="5"/>
  <c r="DH211" i="5"/>
  <c r="DG211" i="5"/>
  <c r="DF211" i="5"/>
  <c r="DE211" i="5"/>
  <c r="DD211" i="5"/>
  <c r="DC211" i="5"/>
  <c r="DB211" i="5"/>
  <c r="DA211" i="5"/>
  <c r="CZ211" i="5"/>
  <c r="CY211" i="5"/>
  <c r="CX211" i="5"/>
  <c r="CW211" i="5"/>
  <c r="CV211" i="5"/>
  <c r="CU211" i="5"/>
  <c r="CT211" i="5"/>
  <c r="CS211" i="5"/>
  <c r="CR211" i="5"/>
  <c r="CQ211" i="5"/>
  <c r="CP211" i="5"/>
  <c r="CO211" i="5"/>
  <c r="CN211" i="5"/>
  <c r="CM211" i="5"/>
  <c r="CL211" i="5"/>
  <c r="CK211" i="5"/>
  <c r="CJ211" i="5"/>
  <c r="CI211" i="5"/>
  <c r="CH211" i="5"/>
  <c r="CG211" i="5"/>
  <c r="CF211" i="5"/>
  <c r="CE211" i="5"/>
  <c r="CD211" i="5"/>
  <c r="CC211" i="5"/>
  <c r="CB211" i="5"/>
  <c r="CA211" i="5"/>
  <c r="BZ211" i="5"/>
  <c r="BY211" i="5"/>
  <c r="BX211" i="5"/>
  <c r="BW211" i="5"/>
  <c r="BV211" i="5"/>
  <c r="BU211" i="5"/>
  <c r="BT211" i="5"/>
  <c r="BS211" i="5"/>
  <c r="BR211" i="5"/>
  <c r="BQ211" i="5"/>
  <c r="BP211" i="5"/>
  <c r="BO211" i="5"/>
  <c r="BJ211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N211" i="5"/>
  <c r="M211" i="5"/>
  <c r="L211" i="5"/>
  <c r="K211" i="5"/>
  <c r="J211" i="5"/>
  <c r="I211" i="5"/>
  <c r="H211" i="5"/>
  <c r="GW210" i="5"/>
  <c r="GW209" i="5"/>
  <c r="GW208" i="5"/>
  <c r="GW207" i="5"/>
  <c r="GW206" i="5"/>
  <c r="GW205" i="5"/>
  <c r="GW204" i="5"/>
  <c r="GW203" i="5"/>
  <c r="GW202" i="5"/>
  <c r="GU202" i="5"/>
  <c r="GT202" i="5"/>
  <c r="GS202" i="5"/>
  <c r="GR202" i="5"/>
  <c r="GQ202" i="5"/>
  <c r="GP202" i="5"/>
  <c r="GO202" i="5"/>
  <c r="GN202" i="5"/>
  <c r="GM202" i="5"/>
  <c r="GL202" i="5"/>
  <c r="GK202" i="5"/>
  <c r="GJ202" i="5"/>
  <c r="GI202" i="5"/>
  <c r="GH202" i="5"/>
  <c r="GG202" i="5"/>
  <c r="GE202" i="5"/>
  <c r="GD202" i="5"/>
  <c r="GB202" i="5"/>
  <c r="FZ202" i="5"/>
  <c r="FX202" i="5"/>
  <c r="FW202" i="5"/>
  <c r="FV202" i="5"/>
  <c r="FT202" i="5"/>
  <c r="FS202" i="5"/>
  <c r="FQ202" i="5"/>
  <c r="FP202" i="5"/>
  <c r="FN202" i="5"/>
  <c r="FM202" i="5"/>
  <c r="FK202" i="5"/>
  <c r="FJ202" i="5"/>
  <c r="FH202" i="5"/>
  <c r="FG202" i="5"/>
  <c r="FE202" i="5"/>
  <c r="FD202" i="5"/>
  <c r="FB202" i="5"/>
  <c r="FA202" i="5"/>
  <c r="EY202" i="5"/>
  <c r="EX202" i="5"/>
  <c r="EV202" i="5"/>
  <c r="EU202" i="5"/>
  <c r="ES202" i="5"/>
  <c r="ER202" i="5"/>
  <c r="EQ202" i="5"/>
  <c r="EO202" i="5"/>
  <c r="EN202" i="5"/>
  <c r="EL202" i="5"/>
  <c r="EK202" i="5"/>
  <c r="EI202" i="5"/>
  <c r="EH202" i="5"/>
  <c r="EF202" i="5"/>
  <c r="EE202" i="5"/>
  <c r="ED202" i="5"/>
  <c r="EB202" i="5"/>
  <c r="EA202" i="5"/>
  <c r="DZ202" i="5"/>
  <c r="DY202" i="5"/>
  <c r="DX202" i="5"/>
  <c r="DW202" i="5"/>
  <c r="DV202" i="5"/>
  <c r="DU202" i="5"/>
  <c r="DT202" i="5"/>
  <c r="DS202" i="5"/>
  <c r="DR202" i="5"/>
  <c r="DQ202" i="5"/>
  <c r="DP202" i="5"/>
  <c r="DO202" i="5"/>
  <c r="DN202" i="5"/>
  <c r="DM202" i="5"/>
  <c r="DL202" i="5"/>
  <c r="DK202" i="5"/>
  <c r="DJ202" i="5"/>
  <c r="DI202" i="5"/>
  <c r="DH202" i="5"/>
  <c r="DG202" i="5"/>
  <c r="DF202" i="5"/>
  <c r="DE202" i="5"/>
  <c r="DD202" i="5"/>
  <c r="DC202" i="5"/>
  <c r="DB202" i="5"/>
  <c r="DA202" i="5"/>
  <c r="CZ202" i="5"/>
  <c r="CY202" i="5"/>
  <c r="CX202" i="5"/>
  <c r="CW202" i="5"/>
  <c r="CV202" i="5"/>
  <c r="CU202" i="5"/>
  <c r="CT202" i="5"/>
  <c r="CS202" i="5"/>
  <c r="CR202" i="5"/>
  <c r="CQ202" i="5"/>
  <c r="CP202" i="5"/>
  <c r="CO202" i="5"/>
  <c r="CN202" i="5"/>
  <c r="CM202" i="5"/>
  <c r="CL202" i="5"/>
  <c r="CK202" i="5"/>
  <c r="CJ202" i="5"/>
  <c r="CI202" i="5"/>
  <c r="CH202" i="5"/>
  <c r="CG202" i="5"/>
  <c r="CF202" i="5"/>
  <c r="CE202" i="5"/>
  <c r="CD202" i="5"/>
  <c r="CC202" i="5"/>
  <c r="CB202" i="5"/>
  <c r="CA202" i="5"/>
  <c r="BZ202" i="5"/>
  <c r="BY202" i="5"/>
  <c r="BX202" i="5"/>
  <c r="BW202" i="5"/>
  <c r="BV202" i="5"/>
  <c r="BU202" i="5"/>
  <c r="BT202" i="5"/>
  <c r="BS202" i="5"/>
  <c r="BR202" i="5"/>
  <c r="BQ202" i="5"/>
  <c r="BP202" i="5"/>
  <c r="BO202" i="5"/>
  <c r="BJ202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N202" i="5"/>
  <c r="M202" i="5"/>
  <c r="L202" i="5"/>
  <c r="K202" i="5"/>
  <c r="J202" i="5"/>
  <c r="I202" i="5"/>
  <c r="H202" i="5"/>
  <c r="GW201" i="5"/>
  <c r="GW200" i="5"/>
  <c r="GW199" i="5"/>
  <c r="GW198" i="5"/>
  <c r="GW197" i="5"/>
  <c r="GW196" i="5"/>
  <c r="GW195" i="5"/>
  <c r="GW194" i="5"/>
  <c r="GW193" i="5"/>
  <c r="GU193" i="5"/>
  <c r="GT193" i="5"/>
  <c r="GS193" i="5"/>
  <c r="GR193" i="5"/>
  <c r="GQ193" i="5"/>
  <c r="GP193" i="5"/>
  <c r="GO193" i="5"/>
  <c r="GN193" i="5"/>
  <c r="GM193" i="5"/>
  <c r="GL193" i="5"/>
  <c r="GK193" i="5"/>
  <c r="GJ193" i="5"/>
  <c r="GI193" i="5"/>
  <c r="GH193" i="5"/>
  <c r="GG193" i="5"/>
  <c r="GE193" i="5"/>
  <c r="GD193" i="5"/>
  <c r="GB193" i="5"/>
  <c r="FZ193" i="5"/>
  <c r="FX193" i="5"/>
  <c r="FW193" i="5"/>
  <c r="FV193" i="5"/>
  <c r="FT193" i="5"/>
  <c r="FS193" i="5"/>
  <c r="FQ193" i="5"/>
  <c r="FP193" i="5"/>
  <c r="FN193" i="5"/>
  <c r="FM193" i="5"/>
  <c r="FK193" i="5"/>
  <c r="FJ193" i="5"/>
  <c r="FH193" i="5"/>
  <c r="FG193" i="5"/>
  <c r="FE193" i="5"/>
  <c r="FD193" i="5"/>
  <c r="FB193" i="5"/>
  <c r="FA193" i="5"/>
  <c r="EY193" i="5"/>
  <c r="EX193" i="5"/>
  <c r="EV193" i="5"/>
  <c r="EU193" i="5"/>
  <c r="ES193" i="5"/>
  <c r="ER193" i="5"/>
  <c r="EQ193" i="5"/>
  <c r="EO193" i="5"/>
  <c r="EN193" i="5"/>
  <c r="EL193" i="5"/>
  <c r="EK193" i="5"/>
  <c r="EI193" i="5"/>
  <c r="EH193" i="5"/>
  <c r="EF193" i="5"/>
  <c r="EE193" i="5"/>
  <c r="ED193" i="5"/>
  <c r="EB193" i="5"/>
  <c r="EA193" i="5"/>
  <c r="DZ193" i="5"/>
  <c r="DY193" i="5"/>
  <c r="DX193" i="5"/>
  <c r="DW193" i="5"/>
  <c r="DV193" i="5"/>
  <c r="DU193" i="5"/>
  <c r="DT193" i="5"/>
  <c r="DS193" i="5"/>
  <c r="DR193" i="5"/>
  <c r="DQ193" i="5"/>
  <c r="DP193" i="5"/>
  <c r="DO193" i="5"/>
  <c r="DN193" i="5"/>
  <c r="DM193" i="5"/>
  <c r="DL193" i="5"/>
  <c r="DK193" i="5"/>
  <c r="DJ193" i="5"/>
  <c r="DI193" i="5"/>
  <c r="DH193" i="5"/>
  <c r="DG193" i="5"/>
  <c r="DF193" i="5"/>
  <c r="DE193" i="5"/>
  <c r="DD193" i="5"/>
  <c r="DC193" i="5"/>
  <c r="DB193" i="5"/>
  <c r="DA193" i="5"/>
  <c r="CZ193" i="5"/>
  <c r="CY193" i="5"/>
  <c r="CX193" i="5"/>
  <c r="CW193" i="5"/>
  <c r="CV193" i="5"/>
  <c r="CU193" i="5"/>
  <c r="CT193" i="5"/>
  <c r="CS193" i="5"/>
  <c r="CR193" i="5"/>
  <c r="CQ193" i="5"/>
  <c r="CP193" i="5"/>
  <c r="CO193" i="5"/>
  <c r="CN193" i="5"/>
  <c r="CM193" i="5"/>
  <c r="CL193" i="5"/>
  <c r="CK193" i="5"/>
  <c r="CJ193" i="5"/>
  <c r="CI193" i="5"/>
  <c r="CH193" i="5"/>
  <c r="CG193" i="5"/>
  <c r="CF193" i="5"/>
  <c r="CE193" i="5"/>
  <c r="CD193" i="5"/>
  <c r="CC193" i="5"/>
  <c r="CB193" i="5"/>
  <c r="CA193" i="5"/>
  <c r="BZ193" i="5"/>
  <c r="BY193" i="5"/>
  <c r="BX193" i="5"/>
  <c r="BW193" i="5"/>
  <c r="BV193" i="5"/>
  <c r="BU193" i="5"/>
  <c r="BT193" i="5"/>
  <c r="BS193" i="5"/>
  <c r="BR193" i="5"/>
  <c r="BQ193" i="5"/>
  <c r="BP193" i="5"/>
  <c r="BO193" i="5"/>
  <c r="BJ193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N193" i="5"/>
  <c r="M193" i="5"/>
  <c r="L193" i="5"/>
  <c r="K193" i="5"/>
  <c r="J193" i="5"/>
  <c r="I193" i="5"/>
  <c r="H193" i="5"/>
  <c r="GW192" i="5"/>
  <c r="GW191" i="5"/>
  <c r="GW190" i="5"/>
  <c r="GW189" i="5"/>
  <c r="GW188" i="5"/>
  <c r="GW187" i="5"/>
  <c r="GW186" i="5"/>
  <c r="GW185" i="5"/>
  <c r="GW184" i="5"/>
  <c r="GU184" i="5"/>
  <c r="GT184" i="5"/>
  <c r="GS184" i="5"/>
  <c r="GR184" i="5"/>
  <c r="GQ184" i="5"/>
  <c r="GP184" i="5"/>
  <c r="GO184" i="5"/>
  <c r="GN184" i="5"/>
  <c r="GM184" i="5"/>
  <c r="GL184" i="5"/>
  <c r="GK184" i="5"/>
  <c r="GJ184" i="5"/>
  <c r="GI184" i="5"/>
  <c r="GH184" i="5"/>
  <c r="GG184" i="5"/>
  <c r="GE184" i="5"/>
  <c r="GD184" i="5"/>
  <c r="GB184" i="5"/>
  <c r="FZ184" i="5"/>
  <c r="FX184" i="5"/>
  <c r="FW184" i="5"/>
  <c r="FV184" i="5"/>
  <c r="FT184" i="5"/>
  <c r="FS184" i="5"/>
  <c r="FQ184" i="5"/>
  <c r="FP184" i="5"/>
  <c r="FN184" i="5"/>
  <c r="FM184" i="5"/>
  <c r="FK184" i="5"/>
  <c r="FJ184" i="5"/>
  <c r="FH184" i="5"/>
  <c r="FG184" i="5"/>
  <c r="FE184" i="5"/>
  <c r="FD184" i="5"/>
  <c r="FB184" i="5"/>
  <c r="FA184" i="5"/>
  <c r="EY184" i="5"/>
  <c r="EX184" i="5"/>
  <c r="EV184" i="5"/>
  <c r="EU184" i="5"/>
  <c r="ES184" i="5"/>
  <c r="ER184" i="5"/>
  <c r="EQ184" i="5"/>
  <c r="EO184" i="5"/>
  <c r="EN184" i="5"/>
  <c r="EL184" i="5"/>
  <c r="EK184" i="5"/>
  <c r="EI184" i="5"/>
  <c r="EH184" i="5"/>
  <c r="EF184" i="5"/>
  <c r="EE184" i="5"/>
  <c r="ED184" i="5"/>
  <c r="EB184" i="5"/>
  <c r="EA184" i="5"/>
  <c r="DZ184" i="5"/>
  <c r="DY184" i="5"/>
  <c r="DX184" i="5"/>
  <c r="DW184" i="5"/>
  <c r="DV184" i="5"/>
  <c r="DU184" i="5"/>
  <c r="DT184" i="5"/>
  <c r="DS184" i="5"/>
  <c r="DR184" i="5"/>
  <c r="DQ184" i="5"/>
  <c r="DP184" i="5"/>
  <c r="DO184" i="5"/>
  <c r="DN184" i="5"/>
  <c r="DM184" i="5"/>
  <c r="DL184" i="5"/>
  <c r="DK184" i="5"/>
  <c r="DJ184" i="5"/>
  <c r="DI184" i="5"/>
  <c r="DH184" i="5"/>
  <c r="DG184" i="5"/>
  <c r="DF184" i="5"/>
  <c r="DE184" i="5"/>
  <c r="DD184" i="5"/>
  <c r="DC184" i="5"/>
  <c r="DB184" i="5"/>
  <c r="DA184" i="5"/>
  <c r="CZ184" i="5"/>
  <c r="CY184" i="5"/>
  <c r="CX184" i="5"/>
  <c r="CW184" i="5"/>
  <c r="CV184" i="5"/>
  <c r="CU184" i="5"/>
  <c r="CT184" i="5"/>
  <c r="CS184" i="5"/>
  <c r="CR184" i="5"/>
  <c r="CQ184" i="5"/>
  <c r="CP184" i="5"/>
  <c r="CO184" i="5"/>
  <c r="CN184" i="5"/>
  <c r="CM184" i="5"/>
  <c r="CL184" i="5"/>
  <c r="CK184" i="5"/>
  <c r="CJ184" i="5"/>
  <c r="CI184" i="5"/>
  <c r="CH184" i="5"/>
  <c r="CG184" i="5"/>
  <c r="CF184" i="5"/>
  <c r="CE184" i="5"/>
  <c r="CD184" i="5"/>
  <c r="CC184" i="5"/>
  <c r="CB184" i="5"/>
  <c r="CA184" i="5"/>
  <c r="BZ184" i="5"/>
  <c r="BY184" i="5"/>
  <c r="BX184" i="5"/>
  <c r="BW184" i="5"/>
  <c r="BV184" i="5"/>
  <c r="BU184" i="5"/>
  <c r="BT184" i="5"/>
  <c r="BS184" i="5"/>
  <c r="BR184" i="5"/>
  <c r="BQ184" i="5"/>
  <c r="BP184" i="5"/>
  <c r="BO184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N184" i="5"/>
  <c r="M184" i="5"/>
  <c r="L184" i="5"/>
  <c r="K184" i="5"/>
  <c r="J184" i="5"/>
  <c r="I184" i="5"/>
  <c r="H184" i="5"/>
  <c r="GW183" i="5"/>
  <c r="GW182" i="5"/>
  <c r="GW181" i="5"/>
  <c r="GW180" i="5"/>
  <c r="GW179" i="5"/>
  <c r="GW178" i="5"/>
  <c r="GW177" i="5"/>
  <c r="GW176" i="5"/>
  <c r="GW175" i="5"/>
  <c r="GU175" i="5"/>
  <c r="GT175" i="5"/>
  <c r="GS175" i="5"/>
  <c r="GR175" i="5"/>
  <c r="GQ175" i="5"/>
  <c r="GP175" i="5"/>
  <c r="GO175" i="5"/>
  <c r="GN175" i="5"/>
  <c r="GM175" i="5"/>
  <c r="GL175" i="5"/>
  <c r="GK175" i="5"/>
  <c r="GJ175" i="5"/>
  <c r="GI175" i="5"/>
  <c r="GH175" i="5"/>
  <c r="GG175" i="5"/>
  <c r="GE175" i="5"/>
  <c r="GD175" i="5"/>
  <c r="GB175" i="5"/>
  <c r="FZ175" i="5"/>
  <c r="FX175" i="5"/>
  <c r="FW175" i="5"/>
  <c r="FV175" i="5"/>
  <c r="FT175" i="5"/>
  <c r="FS175" i="5"/>
  <c r="FQ175" i="5"/>
  <c r="FP175" i="5"/>
  <c r="FN175" i="5"/>
  <c r="FM175" i="5"/>
  <c r="FK175" i="5"/>
  <c r="FJ175" i="5"/>
  <c r="FH175" i="5"/>
  <c r="FG175" i="5"/>
  <c r="FE175" i="5"/>
  <c r="FD175" i="5"/>
  <c r="FB175" i="5"/>
  <c r="FA175" i="5"/>
  <c r="EY175" i="5"/>
  <c r="EX175" i="5"/>
  <c r="EV175" i="5"/>
  <c r="EU175" i="5"/>
  <c r="ES175" i="5"/>
  <c r="ER175" i="5"/>
  <c r="EQ175" i="5"/>
  <c r="EO175" i="5"/>
  <c r="EN175" i="5"/>
  <c r="EL175" i="5"/>
  <c r="EK175" i="5"/>
  <c r="EI175" i="5"/>
  <c r="EH175" i="5"/>
  <c r="EF175" i="5"/>
  <c r="EE175" i="5"/>
  <c r="ED175" i="5"/>
  <c r="EB175" i="5"/>
  <c r="EA175" i="5"/>
  <c r="DZ175" i="5"/>
  <c r="DY175" i="5"/>
  <c r="DX175" i="5"/>
  <c r="DW175" i="5"/>
  <c r="DV175" i="5"/>
  <c r="DU175" i="5"/>
  <c r="DT175" i="5"/>
  <c r="DS175" i="5"/>
  <c r="DR175" i="5"/>
  <c r="DQ175" i="5"/>
  <c r="DP175" i="5"/>
  <c r="DO175" i="5"/>
  <c r="DN175" i="5"/>
  <c r="DM175" i="5"/>
  <c r="DL175" i="5"/>
  <c r="DK175" i="5"/>
  <c r="DJ175" i="5"/>
  <c r="DI175" i="5"/>
  <c r="DH175" i="5"/>
  <c r="DG175" i="5"/>
  <c r="DF175" i="5"/>
  <c r="DE175" i="5"/>
  <c r="DD175" i="5"/>
  <c r="DC175" i="5"/>
  <c r="DB175" i="5"/>
  <c r="DA175" i="5"/>
  <c r="CZ175" i="5"/>
  <c r="CY175" i="5"/>
  <c r="CX175" i="5"/>
  <c r="CW175" i="5"/>
  <c r="CV175" i="5"/>
  <c r="CU175" i="5"/>
  <c r="CT175" i="5"/>
  <c r="CS175" i="5"/>
  <c r="CR175" i="5"/>
  <c r="CQ175" i="5"/>
  <c r="CP175" i="5"/>
  <c r="CO175" i="5"/>
  <c r="CN175" i="5"/>
  <c r="CM175" i="5"/>
  <c r="CL175" i="5"/>
  <c r="CK175" i="5"/>
  <c r="CJ175" i="5"/>
  <c r="CI175" i="5"/>
  <c r="CH175" i="5"/>
  <c r="CG175" i="5"/>
  <c r="CF175" i="5"/>
  <c r="CE175" i="5"/>
  <c r="CD175" i="5"/>
  <c r="CC175" i="5"/>
  <c r="CB175" i="5"/>
  <c r="CA175" i="5"/>
  <c r="BZ175" i="5"/>
  <c r="BY175" i="5"/>
  <c r="BX175" i="5"/>
  <c r="BW175" i="5"/>
  <c r="BV175" i="5"/>
  <c r="BU175" i="5"/>
  <c r="BT175" i="5"/>
  <c r="BS175" i="5"/>
  <c r="BR175" i="5"/>
  <c r="BQ175" i="5"/>
  <c r="BP175" i="5"/>
  <c r="BO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N175" i="5"/>
  <c r="M175" i="5"/>
  <c r="L175" i="5"/>
  <c r="K175" i="5"/>
  <c r="J175" i="5"/>
  <c r="I175" i="5"/>
  <c r="H175" i="5"/>
  <c r="GW174" i="5"/>
  <c r="GW173" i="5"/>
  <c r="GW172" i="5"/>
  <c r="GW171" i="5"/>
  <c r="GW170" i="5"/>
  <c r="GW169" i="5"/>
  <c r="GW168" i="5"/>
  <c r="GW167" i="5"/>
  <c r="GW166" i="5"/>
  <c r="GU166" i="5"/>
  <c r="GT166" i="5"/>
  <c r="GS166" i="5"/>
  <c r="GR166" i="5"/>
  <c r="GQ166" i="5"/>
  <c r="GP166" i="5"/>
  <c r="GO166" i="5"/>
  <c r="GN166" i="5"/>
  <c r="GM166" i="5"/>
  <c r="GL166" i="5"/>
  <c r="GK166" i="5"/>
  <c r="GJ166" i="5"/>
  <c r="GI166" i="5"/>
  <c r="GH166" i="5"/>
  <c r="GG166" i="5"/>
  <c r="GE166" i="5"/>
  <c r="GD166" i="5"/>
  <c r="GB166" i="5"/>
  <c r="FZ166" i="5"/>
  <c r="FX166" i="5"/>
  <c r="FW166" i="5"/>
  <c r="FV166" i="5"/>
  <c r="FT166" i="5"/>
  <c r="FS166" i="5"/>
  <c r="FQ166" i="5"/>
  <c r="FP166" i="5"/>
  <c r="FN166" i="5"/>
  <c r="FM166" i="5"/>
  <c r="FK166" i="5"/>
  <c r="FJ166" i="5"/>
  <c r="FH166" i="5"/>
  <c r="FG166" i="5"/>
  <c r="FE166" i="5"/>
  <c r="FD166" i="5"/>
  <c r="FB166" i="5"/>
  <c r="FA166" i="5"/>
  <c r="EY166" i="5"/>
  <c r="EX166" i="5"/>
  <c r="EV166" i="5"/>
  <c r="EU166" i="5"/>
  <c r="ES166" i="5"/>
  <c r="ER166" i="5"/>
  <c r="EQ166" i="5"/>
  <c r="EO166" i="5"/>
  <c r="EN166" i="5"/>
  <c r="EL166" i="5"/>
  <c r="EK166" i="5"/>
  <c r="EI166" i="5"/>
  <c r="EH166" i="5"/>
  <c r="EF166" i="5"/>
  <c r="EE166" i="5"/>
  <c r="ED166" i="5"/>
  <c r="EB166" i="5"/>
  <c r="EA166" i="5"/>
  <c r="DZ166" i="5"/>
  <c r="DY166" i="5"/>
  <c r="DX166" i="5"/>
  <c r="DW166" i="5"/>
  <c r="DV166" i="5"/>
  <c r="DU166" i="5"/>
  <c r="DT166" i="5"/>
  <c r="DS166" i="5"/>
  <c r="DR166" i="5"/>
  <c r="DQ166" i="5"/>
  <c r="DP166" i="5"/>
  <c r="DO166" i="5"/>
  <c r="DN166" i="5"/>
  <c r="DM166" i="5"/>
  <c r="DL166" i="5"/>
  <c r="DK166" i="5"/>
  <c r="DJ166" i="5"/>
  <c r="DI166" i="5"/>
  <c r="DH166" i="5"/>
  <c r="DG166" i="5"/>
  <c r="DF166" i="5"/>
  <c r="DE166" i="5"/>
  <c r="DD166" i="5"/>
  <c r="DC166" i="5"/>
  <c r="DB166" i="5"/>
  <c r="DA166" i="5"/>
  <c r="CZ166" i="5"/>
  <c r="CY166" i="5"/>
  <c r="CX166" i="5"/>
  <c r="CW166" i="5"/>
  <c r="CV166" i="5"/>
  <c r="CU166" i="5"/>
  <c r="CT166" i="5"/>
  <c r="CS166" i="5"/>
  <c r="CR166" i="5"/>
  <c r="CQ166" i="5"/>
  <c r="CP166" i="5"/>
  <c r="CO166" i="5"/>
  <c r="CN166" i="5"/>
  <c r="CM166" i="5"/>
  <c r="CL166" i="5"/>
  <c r="CK166" i="5"/>
  <c r="CJ166" i="5"/>
  <c r="CI166" i="5"/>
  <c r="CH166" i="5"/>
  <c r="CG166" i="5"/>
  <c r="CF166" i="5"/>
  <c r="CE166" i="5"/>
  <c r="CD166" i="5"/>
  <c r="CC166" i="5"/>
  <c r="CB166" i="5"/>
  <c r="CA166" i="5"/>
  <c r="BZ166" i="5"/>
  <c r="BY166" i="5"/>
  <c r="BX166" i="5"/>
  <c r="BW166" i="5"/>
  <c r="BV166" i="5"/>
  <c r="BU166" i="5"/>
  <c r="BT166" i="5"/>
  <c r="BS166" i="5"/>
  <c r="BR166" i="5"/>
  <c r="BQ166" i="5"/>
  <c r="BP166" i="5"/>
  <c r="BO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N166" i="5"/>
  <c r="M166" i="5"/>
  <c r="L166" i="5"/>
  <c r="K166" i="5"/>
  <c r="J166" i="5"/>
  <c r="I166" i="5"/>
  <c r="H166" i="5"/>
  <c r="GW165" i="5"/>
  <c r="GW164" i="5"/>
  <c r="GW163" i="5"/>
  <c r="GW162" i="5"/>
  <c r="GW161" i="5"/>
  <c r="GW160" i="5"/>
  <c r="GW159" i="5"/>
  <c r="GW158" i="5"/>
  <c r="GW157" i="5"/>
  <c r="GU157" i="5"/>
  <c r="GT157" i="5"/>
  <c r="GS157" i="5"/>
  <c r="GR157" i="5"/>
  <c r="GQ157" i="5"/>
  <c r="GP157" i="5"/>
  <c r="GO157" i="5"/>
  <c r="GN157" i="5"/>
  <c r="GM157" i="5"/>
  <c r="GL157" i="5"/>
  <c r="GK157" i="5"/>
  <c r="GJ157" i="5"/>
  <c r="GI157" i="5"/>
  <c r="GH157" i="5"/>
  <c r="GG157" i="5"/>
  <c r="GE157" i="5"/>
  <c r="GD157" i="5"/>
  <c r="GB157" i="5"/>
  <c r="FZ157" i="5"/>
  <c r="FX157" i="5"/>
  <c r="FW157" i="5"/>
  <c r="FV157" i="5"/>
  <c r="FT157" i="5"/>
  <c r="FS157" i="5"/>
  <c r="FQ157" i="5"/>
  <c r="FP157" i="5"/>
  <c r="FN157" i="5"/>
  <c r="FM157" i="5"/>
  <c r="FK157" i="5"/>
  <c r="FJ157" i="5"/>
  <c r="FH157" i="5"/>
  <c r="FG157" i="5"/>
  <c r="FE157" i="5"/>
  <c r="FD157" i="5"/>
  <c r="FB157" i="5"/>
  <c r="FA157" i="5"/>
  <c r="EY157" i="5"/>
  <c r="EX157" i="5"/>
  <c r="EV157" i="5"/>
  <c r="EU157" i="5"/>
  <c r="ES157" i="5"/>
  <c r="ER157" i="5"/>
  <c r="EQ157" i="5"/>
  <c r="EO157" i="5"/>
  <c r="EN157" i="5"/>
  <c r="EL157" i="5"/>
  <c r="EK157" i="5"/>
  <c r="EI157" i="5"/>
  <c r="EH157" i="5"/>
  <c r="EF157" i="5"/>
  <c r="EE157" i="5"/>
  <c r="ED157" i="5"/>
  <c r="EB157" i="5"/>
  <c r="EA157" i="5"/>
  <c r="DZ157" i="5"/>
  <c r="DY157" i="5"/>
  <c r="DX157" i="5"/>
  <c r="DW157" i="5"/>
  <c r="DV157" i="5"/>
  <c r="DU157" i="5"/>
  <c r="DT157" i="5"/>
  <c r="DS157" i="5"/>
  <c r="DR157" i="5"/>
  <c r="DQ157" i="5"/>
  <c r="DP157" i="5"/>
  <c r="DO157" i="5"/>
  <c r="DN157" i="5"/>
  <c r="DM157" i="5"/>
  <c r="DL157" i="5"/>
  <c r="DK157" i="5"/>
  <c r="DJ157" i="5"/>
  <c r="DI157" i="5"/>
  <c r="DH157" i="5"/>
  <c r="DG157" i="5"/>
  <c r="DF157" i="5"/>
  <c r="DE157" i="5"/>
  <c r="DD157" i="5"/>
  <c r="DC157" i="5"/>
  <c r="DB157" i="5"/>
  <c r="DA157" i="5"/>
  <c r="CZ157" i="5"/>
  <c r="CY157" i="5"/>
  <c r="CX157" i="5"/>
  <c r="CW157" i="5"/>
  <c r="CV157" i="5"/>
  <c r="CU157" i="5"/>
  <c r="CT157" i="5"/>
  <c r="CS157" i="5"/>
  <c r="CR157" i="5"/>
  <c r="CQ157" i="5"/>
  <c r="CP157" i="5"/>
  <c r="CO157" i="5"/>
  <c r="CN157" i="5"/>
  <c r="CM157" i="5"/>
  <c r="CL157" i="5"/>
  <c r="CK157" i="5"/>
  <c r="CJ157" i="5"/>
  <c r="CI157" i="5"/>
  <c r="CH157" i="5"/>
  <c r="CG157" i="5"/>
  <c r="CF157" i="5"/>
  <c r="CE157" i="5"/>
  <c r="CD157" i="5"/>
  <c r="CC157" i="5"/>
  <c r="CB157" i="5"/>
  <c r="CA157" i="5"/>
  <c r="BZ157" i="5"/>
  <c r="BY157" i="5"/>
  <c r="BX157" i="5"/>
  <c r="BW157" i="5"/>
  <c r="BV157" i="5"/>
  <c r="BU157" i="5"/>
  <c r="BT157" i="5"/>
  <c r="BS157" i="5"/>
  <c r="BR157" i="5"/>
  <c r="BQ157" i="5"/>
  <c r="BP157" i="5"/>
  <c r="BO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N157" i="5"/>
  <c r="M157" i="5"/>
  <c r="L157" i="5"/>
  <c r="K157" i="5"/>
  <c r="J157" i="5"/>
  <c r="I157" i="5"/>
  <c r="H157" i="5"/>
  <c r="GW156" i="5"/>
  <c r="GW155" i="5"/>
  <c r="GW154" i="5"/>
  <c r="GW153" i="5"/>
  <c r="GW152" i="5"/>
  <c r="GW151" i="5"/>
  <c r="GW150" i="5"/>
  <c r="GW149" i="5"/>
  <c r="GW148" i="5"/>
  <c r="GU148" i="5"/>
  <c r="GT148" i="5"/>
  <c r="GS148" i="5"/>
  <c r="GR148" i="5"/>
  <c r="GQ148" i="5"/>
  <c r="GP148" i="5"/>
  <c r="GO148" i="5"/>
  <c r="GN148" i="5"/>
  <c r="GM148" i="5"/>
  <c r="GL148" i="5"/>
  <c r="GK148" i="5"/>
  <c r="GJ148" i="5"/>
  <c r="GI148" i="5"/>
  <c r="GH148" i="5"/>
  <c r="GG148" i="5"/>
  <c r="GE148" i="5"/>
  <c r="GD148" i="5"/>
  <c r="GB148" i="5"/>
  <c r="FZ148" i="5"/>
  <c r="FX148" i="5"/>
  <c r="FW148" i="5"/>
  <c r="FV148" i="5"/>
  <c r="FT148" i="5"/>
  <c r="FS148" i="5"/>
  <c r="FQ148" i="5"/>
  <c r="FP148" i="5"/>
  <c r="FN148" i="5"/>
  <c r="FM148" i="5"/>
  <c r="FK148" i="5"/>
  <c r="FJ148" i="5"/>
  <c r="FH148" i="5"/>
  <c r="FG148" i="5"/>
  <c r="FE148" i="5"/>
  <c r="FD148" i="5"/>
  <c r="FB148" i="5"/>
  <c r="FA148" i="5"/>
  <c r="EY148" i="5"/>
  <c r="EX148" i="5"/>
  <c r="EV148" i="5"/>
  <c r="EU148" i="5"/>
  <c r="ES148" i="5"/>
  <c r="ER148" i="5"/>
  <c r="EQ148" i="5"/>
  <c r="EO148" i="5"/>
  <c r="EN148" i="5"/>
  <c r="EL148" i="5"/>
  <c r="EK148" i="5"/>
  <c r="EI148" i="5"/>
  <c r="EH148" i="5"/>
  <c r="EF148" i="5"/>
  <c r="EE148" i="5"/>
  <c r="ED148" i="5"/>
  <c r="EB148" i="5"/>
  <c r="EA148" i="5"/>
  <c r="DZ148" i="5"/>
  <c r="DY148" i="5"/>
  <c r="DX148" i="5"/>
  <c r="DW148" i="5"/>
  <c r="DV148" i="5"/>
  <c r="DU148" i="5"/>
  <c r="DT148" i="5"/>
  <c r="DS148" i="5"/>
  <c r="DR148" i="5"/>
  <c r="DQ148" i="5"/>
  <c r="DP148" i="5"/>
  <c r="DO148" i="5"/>
  <c r="DN148" i="5"/>
  <c r="DM148" i="5"/>
  <c r="DL148" i="5"/>
  <c r="DK148" i="5"/>
  <c r="DJ148" i="5"/>
  <c r="DI148" i="5"/>
  <c r="DH148" i="5"/>
  <c r="DG148" i="5"/>
  <c r="DF148" i="5"/>
  <c r="DE148" i="5"/>
  <c r="DD148" i="5"/>
  <c r="DC148" i="5"/>
  <c r="DB148" i="5"/>
  <c r="DA148" i="5"/>
  <c r="CZ148" i="5"/>
  <c r="CY148" i="5"/>
  <c r="CX148" i="5"/>
  <c r="CW148" i="5"/>
  <c r="CV148" i="5"/>
  <c r="CU148" i="5"/>
  <c r="CT148" i="5"/>
  <c r="CS148" i="5"/>
  <c r="CR148" i="5"/>
  <c r="CQ148" i="5"/>
  <c r="CP148" i="5"/>
  <c r="CO148" i="5"/>
  <c r="CN148" i="5"/>
  <c r="CM148" i="5"/>
  <c r="CL148" i="5"/>
  <c r="CK148" i="5"/>
  <c r="CJ148" i="5"/>
  <c r="CI148" i="5"/>
  <c r="CH148" i="5"/>
  <c r="CG148" i="5"/>
  <c r="CF148" i="5"/>
  <c r="CE148" i="5"/>
  <c r="CD148" i="5"/>
  <c r="CC148" i="5"/>
  <c r="CB148" i="5"/>
  <c r="CA148" i="5"/>
  <c r="BZ148" i="5"/>
  <c r="BY148" i="5"/>
  <c r="BX148" i="5"/>
  <c r="BW148" i="5"/>
  <c r="BV148" i="5"/>
  <c r="BU148" i="5"/>
  <c r="BT148" i="5"/>
  <c r="BS148" i="5"/>
  <c r="BR148" i="5"/>
  <c r="BQ148" i="5"/>
  <c r="BP148" i="5"/>
  <c r="BO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N148" i="5"/>
  <c r="M148" i="5"/>
  <c r="L148" i="5"/>
  <c r="K148" i="5"/>
  <c r="J148" i="5"/>
  <c r="I148" i="5"/>
  <c r="H148" i="5"/>
  <c r="GW147" i="5"/>
  <c r="GW146" i="5"/>
  <c r="GW145" i="5"/>
  <c r="GW144" i="5"/>
  <c r="GW143" i="5"/>
  <c r="GW142" i="5"/>
  <c r="GW141" i="5"/>
  <c r="GW140" i="5"/>
  <c r="GW139" i="5"/>
  <c r="GU139" i="5"/>
  <c r="GT139" i="5"/>
  <c r="GS139" i="5"/>
  <c r="GR139" i="5"/>
  <c r="GQ139" i="5"/>
  <c r="GP139" i="5"/>
  <c r="GO139" i="5"/>
  <c r="GN139" i="5"/>
  <c r="GM139" i="5"/>
  <c r="GL139" i="5"/>
  <c r="GK139" i="5"/>
  <c r="GJ139" i="5"/>
  <c r="GI139" i="5"/>
  <c r="GH139" i="5"/>
  <c r="GG139" i="5"/>
  <c r="GE139" i="5"/>
  <c r="GD139" i="5"/>
  <c r="GB139" i="5"/>
  <c r="FZ139" i="5"/>
  <c r="FX139" i="5"/>
  <c r="FW139" i="5"/>
  <c r="FV139" i="5"/>
  <c r="FT139" i="5"/>
  <c r="FS139" i="5"/>
  <c r="FQ139" i="5"/>
  <c r="FP139" i="5"/>
  <c r="FN139" i="5"/>
  <c r="FM139" i="5"/>
  <c r="FK139" i="5"/>
  <c r="FJ139" i="5"/>
  <c r="FH139" i="5"/>
  <c r="FG139" i="5"/>
  <c r="FE139" i="5"/>
  <c r="FD139" i="5"/>
  <c r="FB139" i="5"/>
  <c r="FA139" i="5"/>
  <c r="EY139" i="5"/>
  <c r="EX139" i="5"/>
  <c r="EV139" i="5"/>
  <c r="EU139" i="5"/>
  <c r="ES139" i="5"/>
  <c r="ER139" i="5"/>
  <c r="EQ139" i="5"/>
  <c r="EO139" i="5"/>
  <c r="EN139" i="5"/>
  <c r="EL139" i="5"/>
  <c r="EK139" i="5"/>
  <c r="EI139" i="5"/>
  <c r="EH139" i="5"/>
  <c r="EF139" i="5"/>
  <c r="EE139" i="5"/>
  <c r="ED139" i="5"/>
  <c r="EB139" i="5"/>
  <c r="EA139" i="5"/>
  <c r="DZ139" i="5"/>
  <c r="DY139" i="5"/>
  <c r="DX139" i="5"/>
  <c r="DW139" i="5"/>
  <c r="DV139" i="5"/>
  <c r="DU139" i="5"/>
  <c r="DT139" i="5"/>
  <c r="DS139" i="5"/>
  <c r="DR139" i="5"/>
  <c r="DQ139" i="5"/>
  <c r="DP139" i="5"/>
  <c r="DO139" i="5"/>
  <c r="DN139" i="5"/>
  <c r="DM139" i="5"/>
  <c r="DL139" i="5"/>
  <c r="DK139" i="5"/>
  <c r="DJ139" i="5"/>
  <c r="DI139" i="5"/>
  <c r="DH139" i="5"/>
  <c r="DG139" i="5"/>
  <c r="DF139" i="5"/>
  <c r="DE139" i="5"/>
  <c r="DD139" i="5"/>
  <c r="DC139" i="5"/>
  <c r="DB139" i="5"/>
  <c r="DA139" i="5"/>
  <c r="CZ139" i="5"/>
  <c r="CY139" i="5"/>
  <c r="CX139" i="5"/>
  <c r="CW139" i="5"/>
  <c r="CV139" i="5"/>
  <c r="CU139" i="5"/>
  <c r="CT139" i="5"/>
  <c r="CS139" i="5"/>
  <c r="CR139" i="5"/>
  <c r="CQ139" i="5"/>
  <c r="CP139" i="5"/>
  <c r="CO139" i="5"/>
  <c r="CN139" i="5"/>
  <c r="CM139" i="5"/>
  <c r="CL139" i="5"/>
  <c r="CK139" i="5"/>
  <c r="CJ139" i="5"/>
  <c r="CI139" i="5"/>
  <c r="CH139" i="5"/>
  <c r="CG139" i="5"/>
  <c r="CF139" i="5"/>
  <c r="CE139" i="5"/>
  <c r="CD139" i="5"/>
  <c r="CC139" i="5"/>
  <c r="CB139" i="5"/>
  <c r="CA139" i="5"/>
  <c r="BZ139" i="5"/>
  <c r="BY139" i="5"/>
  <c r="BX139" i="5"/>
  <c r="BW139" i="5"/>
  <c r="BV139" i="5"/>
  <c r="BU139" i="5"/>
  <c r="BT139" i="5"/>
  <c r="BS139" i="5"/>
  <c r="BR139" i="5"/>
  <c r="BQ139" i="5"/>
  <c r="BP139" i="5"/>
  <c r="BO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N139" i="5"/>
  <c r="M139" i="5"/>
  <c r="L139" i="5"/>
  <c r="K139" i="5"/>
  <c r="J139" i="5"/>
  <c r="I139" i="5"/>
  <c r="I11" i="5" s="1"/>
  <c r="H139" i="5"/>
  <c r="GW138" i="5"/>
  <c r="GW137" i="5"/>
  <c r="GW136" i="5"/>
  <c r="GW135" i="5"/>
  <c r="GW134" i="5"/>
  <c r="GW133" i="5"/>
  <c r="GW132" i="5"/>
  <c r="GW131" i="5"/>
  <c r="GW130" i="5"/>
  <c r="GU130" i="5"/>
  <c r="GT130" i="5"/>
  <c r="GS130" i="5"/>
  <c r="GR130" i="5"/>
  <c r="GQ130" i="5"/>
  <c r="GP130" i="5"/>
  <c r="GO130" i="5"/>
  <c r="GN130" i="5"/>
  <c r="GM130" i="5"/>
  <c r="GL130" i="5"/>
  <c r="GK130" i="5"/>
  <c r="GJ130" i="5"/>
  <c r="GI130" i="5"/>
  <c r="GH130" i="5"/>
  <c r="GG130" i="5"/>
  <c r="GE130" i="5"/>
  <c r="GD130" i="5"/>
  <c r="GB130" i="5"/>
  <c r="FZ130" i="5"/>
  <c r="FX130" i="5"/>
  <c r="FW130" i="5"/>
  <c r="FV130" i="5"/>
  <c r="FT130" i="5"/>
  <c r="FS130" i="5"/>
  <c r="FQ130" i="5"/>
  <c r="FP130" i="5"/>
  <c r="FP11" i="5" s="1"/>
  <c r="FN130" i="5"/>
  <c r="FM130" i="5"/>
  <c r="FK130" i="5"/>
  <c r="FJ130" i="5"/>
  <c r="FH130" i="5"/>
  <c r="FG130" i="5"/>
  <c r="FE130" i="5"/>
  <c r="FD130" i="5"/>
  <c r="FB130" i="5"/>
  <c r="FA130" i="5"/>
  <c r="EY130" i="5"/>
  <c r="EX130" i="5"/>
  <c r="EX11" i="5" s="1"/>
  <c r="EV130" i="5"/>
  <c r="EU130" i="5"/>
  <c r="ES130" i="5"/>
  <c r="ER130" i="5"/>
  <c r="EQ130" i="5"/>
  <c r="EO130" i="5"/>
  <c r="EN130" i="5"/>
  <c r="EL130" i="5"/>
  <c r="EK130" i="5"/>
  <c r="EI130" i="5"/>
  <c r="EH130" i="5"/>
  <c r="EF130" i="5"/>
  <c r="EF11" i="5" s="1"/>
  <c r="EE130" i="5"/>
  <c r="ED130" i="5"/>
  <c r="EB130" i="5"/>
  <c r="EA130" i="5"/>
  <c r="DZ130" i="5"/>
  <c r="DY130" i="5"/>
  <c r="DX130" i="5"/>
  <c r="DW130" i="5"/>
  <c r="DV130" i="5"/>
  <c r="DU130" i="5"/>
  <c r="DT130" i="5"/>
  <c r="DS130" i="5"/>
  <c r="DS11" i="5" s="1"/>
  <c r="DR130" i="5"/>
  <c r="DQ130" i="5"/>
  <c r="DP130" i="5"/>
  <c r="DO130" i="5"/>
  <c r="DN130" i="5"/>
  <c r="DM130" i="5"/>
  <c r="DL130" i="5"/>
  <c r="DK130" i="5"/>
  <c r="DJ130" i="5"/>
  <c r="DI130" i="5"/>
  <c r="DH130" i="5"/>
  <c r="DG130" i="5"/>
  <c r="DG11" i="5" s="1"/>
  <c r="DF130" i="5"/>
  <c r="DE130" i="5"/>
  <c r="DD130" i="5"/>
  <c r="DC130" i="5"/>
  <c r="DB130" i="5"/>
  <c r="DA130" i="5"/>
  <c r="CZ130" i="5"/>
  <c r="CY130" i="5"/>
  <c r="CX130" i="5"/>
  <c r="CW130" i="5"/>
  <c r="CV130" i="5"/>
  <c r="CU130" i="5"/>
  <c r="CU11" i="5" s="1"/>
  <c r="CT130" i="5"/>
  <c r="CS130" i="5"/>
  <c r="CR130" i="5"/>
  <c r="CQ130" i="5"/>
  <c r="CP130" i="5"/>
  <c r="CO130" i="5"/>
  <c r="CN130" i="5"/>
  <c r="CM130" i="5"/>
  <c r="CL130" i="5"/>
  <c r="CK130" i="5"/>
  <c r="CJ130" i="5"/>
  <c r="CI130" i="5"/>
  <c r="CI11" i="5" s="1"/>
  <c r="CH130" i="5"/>
  <c r="CG130" i="5"/>
  <c r="CF130" i="5"/>
  <c r="CE130" i="5"/>
  <c r="CD130" i="5"/>
  <c r="CC130" i="5"/>
  <c r="CB130" i="5"/>
  <c r="CA130" i="5"/>
  <c r="BZ130" i="5"/>
  <c r="BY130" i="5"/>
  <c r="BX130" i="5"/>
  <c r="BW130" i="5"/>
  <c r="BW11" i="5" s="1"/>
  <c r="BV130" i="5"/>
  <c r="BU130" i="5"/>
  <c r="BT130" i="5"/>
  <c r="BS130" i="5"/>
  <c r="BR130" i="5"/>
  <c r="BQ130" i="5"/>
  <c r="BP130" i="5"/>
  <c r="BO130" i="5"/>
  <c r="BJ130" i="5"/>
  <c r="BI130" i="5"/>
  <c r="BH130" i="5"/>
  <c r="BG130" i="5"/>
  <c r="BG11" i="5" s="1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U11" i="5" s="1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I11" i="5" s="1"/>
  <c r="AB130" i="5"/>
  <c r="AA130" i="5"/>
  <c r="Z130" i="5"/>
  <c r="Y130" i="5"/>
  <c r="X130" i="5"/>
  <c r="W130" i="5"/>
  <c r="V130" i="5"/>
  <c r="U130" i="5"/>
  <c r="T130" i="5"/>
  <c r="S130" i="5"/>
  <c r="R130" i="5"/>
  <c r="Q130" i="5"/>
  <c r="N130" i="5"/>
  <c r="M130" i="5"/>
  <c r="L130" i="5"/>
  <c r="K130" i="5"/>
  <c r="J130" i="5"/>
  <c r="I130" i="5"/>
  <c r="H130" i="5"/>
  <c r="GW129" i="5"/>
  <c r="GW127" i="5"/>
  <c r="GW126" i="5"/>
  <c r="GW125" i="5"/>
  <c r="GW124" i="5"/>
  <c r="GW123" i="5"/>
  <c r="GW122" i="5"/>
  <c r="GW121" i="5"/>
  <c r="GU121" i="5"/>
  <c r="GT121" i="5"/>
  <c r="GS121" i="5"/>
  <c r="GR121" i="5"/>
  <c r="GQ121" i="5"/>
  <c r="GP121" i="5"/>
  <c r="GO121" i="5"/>
  <c r="GN121" i="5"/>
  <c r="GM121" i="5"/>
  <c r="GL121" i="5"/>
  <c r="GK121" i="5"/>
  <c r="GJ121" i="5"/>
  <c r="GI121" i="5"/>
  <c r="GH121" i="5"/>
  <c r="GG121" i="5"/>
  <c r="GE121" i="5"/>
  <c r="GD121" i="5"/>
  <c r="GB121" i="5"/>
  <c r="FZ121" i="5"/>
  <c r="FX121" i="5"/>
  <c r="FW121" i="5"/>
  <c r="FV121" i="5"/>
  <c r="FT121" i="5"/>
  <c r="FS121" i="5"/>
  <c r="FQ121" i="5"/>
  <c r="FP121" i="5"/>
  <c r="FN121" i="5"/>
  <c r="FM121" i="5"/>
  <c r="FK121" i="5"/>
  <c r="FJ121" i="5"/>
  <c r="FH121" i="5"/>
  <c r="FG121" i="5"/>
  <c r="FE121" i="5"/>
  <c r="FD121" i="5"/>
  <c r="FB121" i="5"/>
  <c r="FA121" i="5"/>
  <c r="EY121" i="5"/>
  <c r="EX121" i="5"/>
  <c r="EV121" i="5"/>
  <c r="EU121" i="5"/>
  <c r="ES121" i="5"/>
  <c r="ER121" i="5"/>
  <c r="EQ121" i="5"/>
  <c r="EO121" i="5"/>
  <c r="EN121" i="5"/>
  <c r="EL121" i="5"/>
  <c r="EK121" i="5"/>
  <c r="EI121" i="5"/>
  <c r="EH121" i="5"/>
  <c r="EF121" i="5"/>
  <c r="EE121" i="5"/>
  <c r="ED121" i="5"/>
  <c r="EB121" i="5"/>
  <c r="EA121" i="5"/>
  <c r="DZ121" i="5"/>
  <c r="DY121" i="5"/>
  <c r="DX121" i="5"/>
  <c r="DW121" i="5"/>
  <c r="DV121" i="5"/>
  <c r="DU121" i="5"/>
  <c r="DT121" i="5"/>
  <c r="DS121" i="5"/>
  <c r="DR121" i="5"/>
  <c r="DQ121" i="5"/>
  <c r="DP121" i="5"/>
  <c r="DO121" i="5"/>
  <c r="DN121" i="5"/>
  <c r="DM121" i="5"/>
  <c r="DL121" i="5"/>
  <c r="DK121" i="5"/>
  <c r="DJ121" i="5"/>
  <c r="DI121" i="5"/>
  <c r="DH121" i="5"/>
  <c r="DG121" i="5"/>
  <c r="DF121" i="5"/>
  <c r="DE121" i="5"/>
  <c r="DD121" i="5"/>
  <c r="DC121" i="5"/>
  <c r="DB121" i="5"/>
  <c r="DA121" i="5"/>
  <c r="CZ121" i="5"/>
  <c r="CY121" i="5"/>
  <c r="CX121" i="5"/>
  <c r="CW121" i="5"/>
  <c r="CV121" i="5"/>
  <c r="CU121" i="5"/>
  <c r="CT121" i="5"/>
  <c r="CS121" i="5"/>
  <c r="CR121" i="5"/>
  <c r="CQ121" i="5"/>
  <c r="CP121" i="5"/>
  <c r="CO121" i="5"/>
  <c r="CN121" i="5"/>
  <c r="CM121" i="5"/>
  <c r="CL121" i="5"/>
  <c r="CK121" i="5"/>
  <c r="CJ121" i="5"/>
  <c r="CI121" i="5"/>
  <c r="CH121" i="5"/>
  <c r="CG121" i="5"/>
  <c r="CF121" i="5"/>
  <c r="CE121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N121" i="5"/>
  <c r="M121" i="5"/>
  <c r="L121" i="5"/>
  <c r="K121" i="5"/>
  <c r="J121" i="5"/>
  <c r="I121" i="5"/>
  <c r="H121" i="5"/>
  <c r="GW120" i="5"/>
  <c r="GW119" i="5"/>
  <c r="GW118" i="5"/>
  <c r="GW117" i="5"/>
  <c r="GW116" i="5"/>
  <c r="GW115" i="5"/>
  <c r="GW114" i="5"/>
  <c r="GW113" i="5"/>
  <c r="GW112" i="5"/>
  <c r="GU112" i="5"/>
  <c r="GT112" i="5"/>
  <c r="GS112" i="5"/>
  <c r="GR112" i="5"/>
  <c r="GQ112" i="5"/>
  <c r="GP112" i="5"/>
  <c r="GO112" i="5"/>
  <c r="GN112" i="5"/>
  <c r="GM112" i="5"/>
  <c r="GL112" i="5"/>
  <c r="GK112" i="5"/>
  <c r="GJ112" i="5"/>
  <c r="GI112" i="5"/>
  <c r="GH112" i="5"/>
  <c r="GG112" i="5"/>
  <c r="GE112" i="5"/>
  <c r="GD112" i="5"/>
  <c r="GB112" i="5"/>
  <c r="FZ112" i="5"/>
  <c r="FX112" i="5"/>
  <c r="FW112" i="5"/>
  <c r="FV112" i="5"/>
  <c r="FT112" i="5"/>
  <c r="FS112" i="5"/>
  <c r="FQ112" i="5"/>
  <c r="FP112" i="5"/>
  <c r="FN112" i="5"/>
  <c r="FM112" i="5"/>
  <c r="FK112" i="5"/>
  <c r="FJ112" i="5"/>
  <c r="FH112" i="5"/>
  <c r="FG112" i="5"/>
  <c r="FE112" i="5"/>
  <c r="FD112" i="5"/>
  <c r="FB112" i="5"/>
  <c r="FA112" i="5"/>
  <c r="EY112" i="5"/>
  <c r="EX112" i="5"/>
  <c r="EV112" i="5"/>
  <c r="EU112" i="5"/>
  <c r="ES112" i="5"/>
  <c r="ER112" i="5"/>
  <c r="EQ112" i="5"/>
  <c r="EO112" i="5"/>
  <c r="EN112" i="5"/>
  <c r="EL112" i="5"/>
  <c r="EK112" i="5"/>
  <c r="EI112" i="5"/>
  <c r="EH112" i="5"/>
  <c r="EF112" i="5"/>
  <c r="EE112" i="5"/>
  <c r="ED112" i="5"/>
  <c r="EB112" i="5"/>
  <c r="EA112" i="5"/>
  <c r="DZ112" i="5"/>
  <c r="DY112" i="5"/>
  <c r="DX112" i="5"/>
  <c r="DW112" i="5"/>
  <c r="DV112" i="5"/>
  <c r="DU112" i="5"/>
  <c r="DT112" i="5"/>
  <c r="DS112" i="5"/>
  <c r="DR112" i="5"/>
  <c r="DQ112" i="5"/>
  <c r="DP112" i="5"/>
  <c r="DO112" i="5"/>
  <c r="DN112" i="5"/>
  <c r="DM112" i="5"/>
  <c r="DL112" i="5"/>
  <c r="DK112" i="5"/>
  <c r="DJ112" i="5"/>
  <c r="DI112" i="5"/>
  <c r="DH112" i="5"/>
  <c r="DG112" i="5"/>
  <c r="DF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S112" i="5"/>
  <c r="CR112" i="5"/>
  <c r="CQ112" i="5"/>
  <c r="CP112" i="5"/>
  <c r="CO112" i="5"/>
  <c r="CN112" i="5"/>
  <c r="CM112" i="5"/>
  <c r="CL112" i="5"/>
  <c r="CK112" i="5"/>
  <c r="CJ112" i="5"/>
  <c r="CI112" i="5"/>
  <c r="CH112" i="5"/>
  <c r="CG112" i="5"/>
  <c r="CF112" i="5"/>
  <c r="CE112" i="5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N112" i="5"/>
  <c r="M112" i="5"/>
  <c r="L112" i="5"/>
  <c r="K112" i="5"/>
  <c r="J112" i="5"/>
  <c r="I112" i="5"/>
  <c r="H112" i="5"/>
  <c r="GW111" i="5"/>
  <c r="GW110" i="5"/>
  <c r="GW109" i="5"/>
  <c r="GW108" i="5"/>
  <c r="GW107" i="5"/>
  <c r="GW106" i="5"/>
  <c r="GW105" i="5"/>
  <c r="GW103" i="5"/>
  <c r="GU103" i="5"/>
  <c r="GT103" i="5"/>
  <c r="GS103" i="5"/>
  <c r="GR103" i="5"/>
  <c r="GQ103" i="5"/>
  <c r="GP103" i="5"/>
  <c r="GO103" i="5"/>
  <c r="GN103" i="5"/>
  <c r="GM103" i="5"/>
  <c r="GL103" i="5"/>
  <c r="GK103" i="5"/>
  <c r="GJ103" i="5"/>
  <c r="GI103" i="5"/>
  <c r="GH103" i="5"/>
  <c r="GG103" i="5"/>
  <c r="GE103" i="5"/>
  <c r="GD103" i="5"/>
  <c r="GB103" i="5"/>
  <c r="FZ103" i="5"/>
  <c r="FX103" i="5"/>
  <c r="FW103" i="5"/>
  <c r="FV103" i="5"/>
  <c r="FT103" i="5"/>
  <c r="FS103" i="5"/>
  <c r="FQ103" i="5"/>
  <c r="FP103" i="5"/>
  <c r="FN103" i="5"/>
  <c r="FM103" i="5"/>
  <c r="FK103" i="5"/>
  <c r="FJ103" i="5"/>
  <c r="FH103" i="5"/>
  <c r="FG103" i="5"/>
  <c r="FE103" i="5"/>
  <c r="FD103" i="5"/>
  <c r="FB103" i="5"/>
  <c r="FA103" i="5"/>
  <c r="EY103" i="5"/>
  <c r="EX103" i="5"/>
  <c r="EV103" i="5"/>
  <c r="EU103" i="5"/>
  <c r="ES103" i="5"/>
  <c r="ER103" i="5"/>
  <c r="EQ103" i="5"/>
  <c r="EO103" i="5"/>
  <c r="EN103" i="5"/>
  <c r="EL103" i="5"/>
  <c r="EK103" i="5"/>
  <c r="EI103" i="5"/>
  <c r="EH103" i="5"/>
  <c r="EF103" i="5"/>
  <c r="EE103" i="5"/>
  <c r="ED103" i="5"/>
  <c r="EB103" i="5"/>
  <c r="EA103" i="5"/>
  <c r="DZ103" i="5"/>
  <c r="DY103" i="5"/>
  <c r="DX103" i="5"/>
  <c r="DW103" i="5"/>
  <c r="DV103" i="5"/>
  <c r="DU103" i="5"/>
  <c r="DT103" i="5"/>
  <c r="DS103" i="5"/>
  <c r="DR103" i="5"/>
  <c r="DQ103" i="5"/>
  <c r="DP103" i="5"/>
  <c r="DO103" i="5"/>
  <c r="DN103" i="5"/>
  <c r="DM103" i="5"/>
  <c r="DL103" i="5"/>
  <c r="DK103" i="5"/>
  <c r="DJ103" i="5"/>
  <c r="DI103" i="5"/>
  <c r="DH103" i="5"/>
  <c r="DG103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CR103" i="5"/>
  <c r="CQ103" i="5"/>
  <c r="CP103" i="5"/>
  <c r="CO103" i="5"/>
  <c r="CN103" i="5"/>
  <c r="CM103" i="5"/>
  <c r="CL103" i="5"/>
  <c r="CK103" i="5"/>
  <c r="CJ103" i="5"/>
  <c r="CI103" i="5"/>
  <c r="CH103" i="5"/>
  <c r="CG103" i="5"/>
  <c r="CF103" i="5"/>
  <c r="CE103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N103" i="5"/>
  <c r="M103" i="5"/>
  <c r="L103" i="5"/>
  <c r="K103" i="5"/>
  <c r="J103" i="5"/>
  <c r="I103" i="5"/>
  <c r="H103" i="5"/>
  <c r="GW102" i="5"/>
  <c r="GW101" i="5"/>
  <c r="GW100" i="5"/>
  <c r="GW99" i="5"/>
  <c r="GW98" i="5"/>
  <c r="GW97" i="5"/>
  <c r="GW96" i="5"/>
  <c r="GW95" i="5"/>
  <c r="GW94" i="5"/>
  <c r="GU94" i="5"/>
  <c r="GT94" i="5"/>
  <c r="GS94" i="5"/>
  <c r="GR94" i="5"/>
  <c r="GQ94" i="5"/>
  <c r="GP94" i="5"/>
  <c r="GO94" i="5"/>
  <c r="GN94" i="5"/>
  <c r="GM94" i="5"/>
  <c r="GL94" i="5"/>
  <c r="GK94" i="5"/>
  <c r="GJ94" i="5"/>
  <c r="GI94" i="5"/>
  <c r="GH94" i="5"/>
  <c r="GG94" i="5"/>
  <c r="GE94" i="5"/>
  <c r="GD94" i="5"/>
  <c r="GB94" i="5"/>
  <c r="FZ94" i="5"/>
  <c r="FX94" i="5"/>
  <c r="FW94" i="5"/>
  <c r="FV94" i="5"/>
  <c r="FT94" i="5"/>
  <c r="FS94" i="5"/>
  <c r="FQ94" i="5"/>
  <c r="FP94" i="5"/>
  <c r="FN94" i="5"/>
  <c r="FM94" i="5"/>
  <c r="FK94" i="5"/>
  <c r="FJ94" i="5"/>
  <c r="FH94" i="5"/>
  <c r="FG94" i="5"/>
  <c r="FE94" i="5"/>
  <c r="FD94" i="5"/>
  <c r="FB94" i="5"/>
  <c r="FA94" i="5"/>
  <c r="EY94" i="5"/>
  <c r="EX94" i="5"/>
  <c r="EV94" i="5"/>
  <c r="EU94" i="5"/>
  <c r="ES94" i="5"/>
  <c r="ER94" i="5"/>
  <c r="EQ94" i="5"/>
  <c r="EO94" i="5"/>
  <c r="EN94" i="5"/>
  <c r="EL94" i="5"/>
  <c r="EK94" i="5"/>
  <c r="EI94" i="5"/>
  <c r="EH94" i="5"/>
  <c r="EF94" i="5"/>
  <c r="EE94" i="5"/>
  <c r="ED94" i="5"/>
  <c r="EB94" i="5"/>
  <c r="EA94" i="5"/>
  <c r="DZ94" i="5"/>
  <c r="DY94" i="5"/>
  <c r="DX94" i="5"/>
  <c r="DW94" i="5"/>
  <c r="DV94" i="5"/>
  <c r="DU94" i="5"/>
  <c r="DT94" i="5"/>
  <c r="DS94" i="5"/>
  <c r="DR94" i="5"/>
  <c r="DQ94" i="5"/>
  <c r="DP94" i="5"/>
  <c r="DO94" i="5"/>
  <c r="DN94" i="5"/>
  <c r="DM94" i="5"/>
  <c r="DL94" i="5"/>
  <c r="DK94" i="5"/>
  <c r="DJ94" i="5"/>
  <c r="DI94" i="5"/>
  <c r="DH94" i="5"/>
  <c r="DG94" i="5"/>
  <c r="DF94" i="5"/>
  <c r="DE94" i="5"/>
  <c r="DD94" i="5"/>
  <c r="DC94" i="5"/>
  <c r="DB94" i="5"/>
  <c r="DA94" i="5"/>
  <c r="CZ94" i="5"/>
  <c r="CY94" i="5"/>
  <c r="CX94" i="5"/>
  <c r="CW94" i="5"/>
  <c r="CV94" i="5"/>
  <c r="CU94" i="5"/>
  <c r="CT94" i="5"/>
  <c r="CS94" i="5"/>
  <c r="CR94" i="5"/>
  <c r="CQ94" i="5"/>
  <c r="CP94" i="5"/>
  <c r="CO94" i="5"/>
  <c r="CN94" i="5"/>
  <c r="CM94" i="5"/>
  <c r="CL94" i="5"/>
  <c r="CK94" i="5"/>
  <c r="CJ94" i="5"/>
  <c r="CI94" i="5"/>
  <c r="CH94" i="5"/>
  <c r="CG94" i="5"/>
  <c r="CF94" i="5"/>
  <c r="CE94" i="5"/>
  <c r="CD94" i="5"/>
  <c r="CC94" i="5"/>
  <c r="CB94" i="5"/>
  <c r="CA94" i="5"/>
  <c r="BZ94" i="5"/>
  <c r="BY94" i="5"/>
  <c r="BX94" i="5"/>
  <c r="BW94" i="5"/>
  <c r="BV94" i="5"/>
  <c r="BU94" i="5"/>
  <c r="BT94" i="5"/>
  <c r="BS94" i="5"/>
  <c r="BR94" i="5"/>
  <c r="BQ94" i="5"/>
  <c r="BP94" i="5"/>
  <c r="BO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B94" i="5"/>
  <c r="AA94" i="5"/>
  <c r="Z94" i="5"/>
  <c r="Y94" i="5"/>
  <c r="X94" i="5"/>
  <c r="W94" i="5"/>
  <c r="V94" i="5"/>
  <c r="U94" i="5"/>
  <c r="T94" i="5"/>
  <c r="S94" i="5"/>
  <c r="R94" i="5"/>
  <c r="Q94" i="5"/>
  <c r="N94" i="5"/>
  <c r="M94" i="5"/>
  <c r="L94" i="5"/>
  <c r="K94" i="5"/>
  <c r="J94" i="5"/>
  <c r="I94" i="5"/>
  <c r="H94" i="5"/>
  <c r="GW93" i="5"/>
  <c r="GW92" i="5"/>
  <c r="GW91" i="5"/>
  <c r="GW90" i="5"/>
  <c r="GW89" i="5"/>
  <c r="GW88" i="5"/>
  <c r="GW87" i="5"/>
  <c r="GW86" i="5"/>
  <c r="GW85" i="5"/>
  <c r="GU85" i="5"/>
  <c r="GT85" i="5"/>
  <c r="GS85" i="5"/>
  <c r="GR85" i="5"/>
  <c r="GQ85" i="5"/>
  <c r="GP85" i="5"/>
  <c r="GO85" i="5"/>
  <c r="GN85" i="5"/>
  <c r="GM85" i="5"/>
  <c r="GL85" i="5"/>
  <c r="GK85" i="5"/>
  <c r="GJ85" i="5"/>
  <c r="GI85" i="5"/>
  <c r="GH85" i="5"/>
  <c r="GG85" i="5"/>
  <c r="GE85" i="5"/>
  <c r="GD85" i="5"/>
  <c r="GB85" i="5"/>
  <c r="FZ85" i="5"/>
  <c r="FX85" i="5"/>
  <c r="FW85" i="5"/>
  <c r="FV85" i="5"/>
  <c r="FT85" i="5"/>
  <c r="FS85" i="5"/>
  <c r="FQ85" i="5"/>
  <c r="FP85" i="5"/>
  <c r="FN85" i="5"/>
  <c r="FM85" i="5"/>
  <c r="FK85" i="5"/>
  <c r="FJ85" i="5"/>
  <c r="FH85" i="5"/>
  <c r="FG85" i="5"/>
  <c r="FE85" i="5"/>
  <c r="FD85" i="5"/>
  <c r="FB85" i="5"/>
  <c r="FA85" i="5"/>
  <c r="EY85" i="5"/>
  <c r="EX85" i="5"/>
  <c r="EV85" i="5"/>
  <c r="EU85" i="5"/>
  <c r="ES85" i="5"/>
  <c r="ER85" i="5"/>
  <c r="EQ85" i="5"/>
  <c r="EO85" i="5"/>
  <c r="EN85" i="5"/>
  <c r="EL85" i="5"/>
  <c r="EK85" i="5"/>
  <c r="EI85" i="5"/>
  <c r="EH85" i="5"/>
  <c r="EF85" i="5"/>
  <c r="EE85" i="5"/>
  <c r="ED85" i="5"/>
  <c r="EB85" i="5"/>
  <c r="EA85" i="5"/>
  <c r="DZ85" i="5"/>
  <c r="DY85" i="5"/>
  <c r="DX85" i="5"/>
  <c r="DW85" i="5"/>
  <c r="DV85" i="5"/>
  <c r="DU85" i="5"/>
  <c r="DT85" i="5"/>
  <c r="DS85" i="5"/>
  <c r="DR85" i="5"/>
  <c r="DQ85" i="5"/>
  <c r="DP85" i="5"/>
  <c r="DO85" i="5"/>
  <c r="DN85" i="5"/>
  <c r="DM85" i="5"/>
  <c r="DL85" i="5"/>
  <c r="DK85" i="5"/>
  <c r="DJ85" i="5"/>
  <c r="DI85" i="5"/>
  <c r="DH85" i="5"/>
  <c r="DG85" i="5"/>
  <c r="DF85" i="5"/>
  <c r="DE85" i="5"/>
  <c r="DD85" i="5"/>
  <c r="DC85" i="5"/>
  <c r="DB85" i="5"/>
  <c r="DA85" i="5"/>
  <c r="CZ85" i="5"/>
  <c r="CY85" i="5"/>
  <c r="CX85" i="5"/>
  <c r="CW85" i="5"/>
  <c r="CV85" i="5"/>
  <c r="CU85" i="5"/>
  <c r="CT85" i="5"/>
  <c r="CS85" i="5"/>
  <c r="CR85" i="5"/>
  <c r="CQ85" i="5"/>
  <c r="CP85" i="5"/>
  <c r="CO85" i="5"/>
  <c r="CN85" i="5"/>
  <c r="CM85" i="5"/>
  <c r="CL85" i="5"/>
  <c r="CK85" i="5"/>
  <c r="CJ85" i="5"/>
  <c r="CI85" i="5"/>
  <c r="CH85" i="5"/>
  <c r="CG85" i="5"/>
  <c r="CF85" i="5"/>
  <c r="CE85" i="5"/>
  <c r="CD85" i="5"/>
  <c r="CC85" i="5"/>
  <c r="CB85" i="5"/>
  <c r="CA85" i="5"/>
  <c r="BZ85" i="5"/>
  <c r="BY85" i="5"/>
  <c r="BX85" i="5"/>
  <c r="BW85" i="5"/>
  <c r="BV85" i="5"/>
  <c r="BU85" i="5"/>
  <c r="BT85" i="5"/>
  <c r="BS85" i="5"/>
  <c r="BR85" i="5"/>
  <c r="BQ85" i="5"/>
  <c r="BP85" i="5"/>
  <c r="BO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B85" i="5"/>
  <c r="AA85" i="5"/>
  <c r="Z85" i="5"/>
  <c r="Y85" i="5"/>
  <c r="X85" i="5"/>
  <c r="W85" i="5"/>
  <c r="V85" i="5"/>
  <c r="U85" i="5"/>
  <c r="T85" i="5"/>
  <c r="S85" i="5"/>
  <c r="R85" i="5"/>
  <c r="Q85" i="5"/>
  <c r="N85" i="5"/>
  <c r="M85" i="5"/>
  <c r="L85" i="5"/>
  <c r="K85" i="5"/>
  <c r="J85" i="5"/>
  <c r="I85" i="5"/>
  <c r="H85" i="5"/>
  <c r="GW84" i="5"/>
  <c r="GW83" i="5"/>
  <c r="GW82" i="5"/>
  <c r="GW81" i="5"/>
  <c r="GW80" i="5"/>
  <c r="GW79" i="5"/>
  <c r="GW78" i="5"/>
  <c r="GW77" i="5"/>
  <c r="GW76" i="5"/>
  <c r="GU76" i="5"/>
  <c r="GT76" i="5"/>
  <c r="GS76" i="5"/>
  <c r="GR76" i="5"/>
  <c r="GQ76" i="5"/>
  <c r="GP76" i="5"/>
  <c r="GO76" i="5"/>
  <c r="GN76" i="5"/>
  <c r="GM76" i="5"/>
  <c r="GL76" i="5"/>
  <c r="GK76" i="5"/>
  <c r="GJ76" i="5"/>
  <c r="GI76" i="5"/>
  <c r="GH76" i="5"/>
  <c r="GG76" i="5"/>
  <c r="GE76" i="5"/>
  <c r="GD76" i="5"/>
  <c r="GB76" i="5"/>
  <c r="FZ76" i="5"/>
  <c r="FX76" i="5"/>
  <c r="FW76" i="5"/>
  <c r="FV76" i="5"/>
  <c r="FT76" i="5"/>
  <c r="FS76" i="5"/>
  <c r="FQ76" i="5"/>
  <c r="FP76" i="5"/>
  <c r="FN76" i="5"/>
  <c r="FM76" i="5"/>
  <c r="FK76" i="5"/>
  <c r="FJ76" i="5"/>
  <c r="FH76" i="5"/>
  <c r="FG76" i="5"/>
  <c r="FE76" i="5"/>
  <c r="FD76" i="5"/>
  <c r="FB76" i="5"/>
  <c r="FA76" i="5"/>
  <c r="EY76" i="5"/>
  <c r="EX76" i="5"/>
  <c r="EV76" i="5"/>
  <c r="EU76" i="5"/>
  <c r="ES76" i="5"/>
  <c r="ER76" i="5"/>
  <c r="EQ76" i="5"/>
  <c r="EO76" i="5"/>
  <c r="EN76" i="5"/>
  <c r="EL76" i="5"/>
  <c r="EK76" i="5"/>
  <c r="EI76" i="5"/>
  <c r="EH76" i="5"/>
  <c r="EF76" i="5"/>
  <c r="EE76" i="5"/>
  <c r="ED76" i="5"/>
  <c r="EB76" i="5"/>
  <c r="EA76" i="5"/>
  <c r="DZ76" i="5"/>
  <c r="DY76" i="5"/>
  <c r="DX76" i="5"/>
  <c r="DW76" i="5"/>
  <c r="DV76" i="5"/>
  <c r="DU76" i="5"/>
  <c r="DT76" i="5"/>
  <c r="DS76" i="5"/>
  <c r="DR76" i="5"/>
  <c r="DQ76" i="5"/>
  <c r="DP76" i="5"/>
  <c r="DO76" i="5"/>
  <c r="DN76" i="5"/>
  <c r="DM76" i="5"/>
  <c r="DL76" i="5"/>
  <c r="DK76" i="5"/>
  <c r="DJ76" i="5"/>
  <c r="DI76" i="5"/>
  <c r="DH76" i="5"/>
  <c r="DG76" i="5"/>
  <c r="DF76" i="5"/>
  <c r="DE76" i="5"/>
  <c r="DD76" i="5"/>
  <c r="DC76" i="5"/>
  <c r="DB76" i="5"/>
  <c r="DA76" i="5"/>
  <c r="CZ76" i="5"/>
  <c r="CY76" i="5"/>
  <c r="CX76" i="5"/>
  <c r="CW76" i="5"/>
  <c r="CV76" i="5"/>
  <c r="CU76" i="5"/>
  <c r="CT76" i="5"/>
  <c r="CS76" i="5"/>
  <c r="CR76" i="5"/>
  <c r="CQ76" i="5"/>
  <c r="CP76" i="5"/>
  <c r="CO76" i="5"/>
  <c r="CN76" i="5"/>
  <c r="CM76" i="5"/>
  <c r="CL76" i="5"/>
  <c r="CK76" i="5"/>
  <c r="CJ76" i="5"/>
  <c r="CI76" i="5"/>
  <c r="CH76" i="5"/>
  <c r="CG76" i="5"/>
  <c r="CF76" i="5"/>
  <c r="CE76" i="5"/>
  <c r="CD76" i="5"/>
  <c r="CC76" i="5"/>
  <c r="CB76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B76" i="5"/>
  <c r="AA76" i="5"/>
  <c r="Z76" i="5"/>
  <c r="Y76" i="5"/>
  <c r="X76" i="5"/>
  <c r="W76" i="5"/>
  <c r="V76" i="5"/>
  <c r="U76" i="5"/>
  <c r="T76" i="5"/>
  <c r="S76" i="5"/>
  <c r="R76" i="5"/>
  <c r="Q76" i="5"/>
  <c r="N76" i="5"/>
  <c r="M76" i="5"/>
  <c r="L76" i="5"/>
  <c r="K76" i="5"/>
  <c r="J76" i="5"/>
  <c r="I76" i="5"/>
  <c r="H76" i="5"/>
  <c r="GW75" i="5"/>
  <c r="GW74" i="5"/>
  <c r="GW73" i="5"/>
  <c r="GW72" i="5"/>
  <c r="GW71" i="5"/>
  <c r="GW70" i="5"/>
  <c r="GW69" i="5"/>
  <c r="GW68" i="5"/>
  <c r="GW67" i="5"/>
  <c r="GU67" i="5"/>
  <c r="GT67" i="5"/>
  <c r="GS67" i="5"/>
  <c r="GR67" i="5"/>
  <c r="GQ67" i="5"/>
  <c r="GP67" i="5"/>
  <c r="GO67" i="5"/>
  <c r="GN67" i="5"/>
  <c r="GM67" i="5"/>
  <c r="GL67" i="5"/>
  <c r="GK67" i="5"/>
  <c r="GJ67" i="5"/>
  <c r="GI67" i="5"/>
  <c r="GH67" i="5"/>
  <c r="GG67" i="5"/>
  <c r="GE67" i="5"/>
  <c r="GD67" i="5"/>
  <c r="GB67" i="5"/>
  <c r="FZ67" i="5"/>
  <c r="FX67" i="5"/>
  <c r="FW67" i="5"/>
  <c r="FV67" i="5"/>
  <c r="FT67" i="5"/>
  <c r="FS67" i="5"/>
  <c r="FQ67" i="5"/>
  <c r="FP67" i="5"/>
  <c r="FN67" i="5"/>
  <c r="FM67" i="5"/>
  <c r="FK67" i="5"/>
  <c r="FJ67" i="5"/>
  <c r="FH67" i="5"/>
  <c r="FG67" i="5"/>
  <c r="FE67" i="5"/>
  <c r="FD67" i="5"/>
  <c r="FB67" i="5"/>
  <c r="FA67" i="5"/>
  <c r="EY67" i="5"/>
  <c r="EX67" i="5"/>
  <c r="EV67" i="5"/>
  <c r="EU67" i="5"/>
  <c r="ES67" i="5"/>
  <c r="ER67" i="5"/>
  <c r="EQ67" i="5"/>
  <c r="EO67" i="5"/>
  <c r="EN67" i="5"/>
  <c r="EL67" i="5"/>
  <c r="EK67" i="5"/>
  <c r="EI67" i="5"/>
  <c r="EH67" i="5"/>
  <c r="EF67" i="5"/>
  <c r="EE67" i="5"/>
  <c r="ED67" i="5"/>
  <c r="EB67" i="5"/>
  <c r="EA67" i="5"/>
  <c r="DZ67" i="5"/>
  <c r="DY67" i="5"/>
  <c r="DX67" i="5"/>
  <c r="DW67" i="5"/>
  <c r="DV67" i="5"/>
  <c r="DU67" i="5"/>
  <c r="DT67" i="5"/>
  <c r="DS67" i="5"/>
  <c r="DR67" i="5"/>
  <c r="DQ67" i="5"/>
  <c r="DP67" i="5"/>
  <c r="DO67" i="5"/>
  <c r="DN67" i="5"/>
  <c r="DM67" i="5"/>
  <c r="DL67" i="5"/>
  <c r="DK67" i="5"/>
  <c r="DJ67" i="5"/>
  <c r="DI67" i="5"/>
  <c r="DH67" i="5"/>
  <c r="DG67" i="5"/>
  <c r="DF67" i="5"/>
  <c r="DE67" i="5"/>
  <c r="DD67" i="5"/>
  <c r="DC67" i="5"/>
  <c r="DB67" i="5"/>
  <c r="DA67" i="5"/>
  <c r="CZ67" i="5"/>
  <c r="CY67" i="5"/>
  <c r="CX67" i="5"/>
  <c r="CW67" i="5"/>
  <c r="CV67" i="5"/>
  <c r="CU67" i="5"/>
  <c r="CT67" i="5"/>
  <c r="CS67" i="5"/>
  <c r="CR67" i="5"/>
  <c r="CQ67" i="5"/>
  <c r="CP67" i="5"/>
  <c r="CO67" i="5"/>
  <c r="CN67" i="5"/>
  <c r="CM67" i="5"/>
  <c r="CL67" i="5"/>
  <c r="CK67" i="5"/>
  <c r="CJ67" i="5"/>
  <c r="CI67" i="5"/>
  <c r="CH67" i="5"/>
  <c r="CG67" i="5"/>
  <c r="CF67" i="5"/>
  <c r="CE67" i="5"/>
  <c r="CD67" i="5"/>
  <c r="CC67" i="5"/>
  <c r="CB67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B67" i="5"/>
  <c r="AA67" i="5"/>
  <c r="Z67" i="5"/>
  <c r="Y67" i="5"/>
  <c r="X67" i="5"/>
  <c r="W67" i="5"/>
  <c r="V67" i="5"/>
  <c r="U67" i="5"/>
  <c r="T67" i="5"/>
  <c r="S67" i="5"/>
  <c r="R67" i="5"/>
  <c r="Q67" i="5"/>
  <c r="N67" i="5"/>
  <c r="M67" i="5"/>
  <c r="L67" i="5"/>
  <c r="K67" i="5"/>
  <c r="J67" i="5"/>
  <c r="I67" i="5"/>
  <c r="H67" i="5"/>
  <c r="GW66" i="5"/>
  <c r="GW65" i="5"/>
  <c r="GW64" i="5"/>
  <c r="GW63" i="5"/>
  <c r="GW62" i="5"/>
  <c r="GW61" i="5"/>
  <c r="GW60" i="5"/>
  <c r="GW59" i="5"/>
  <c r="GW58" i="5"/>
  <c r="GU58" i="5"/>
  <c r="GT58" i="5"/>
  <c r="GS58" i="5"/>
  <c r="GR58" i="5"/>
  <c r="GQ58" i="5"/>
  <c r="GP58" i="5"/>
  <c r="GO58" i="5"/>
  <c r="GN58" i="5"/>
  <c r="GM58" i="5"/>
  <c r="GL58" i="5"/>
  <c r="GK58" i="5"/>
  <c r="GJ58" i="5"/>
  <c r="GI58" i="5"/>
  <c r="GH58" i="5"/>
  <c r="GG58" i="5"/>
  <c r="GE58" i="5"/>
  <c r="GD58" i="5"/>
  <c r="GB58" i="5"/>
  <c r="FZ58" i="5"/>
  <c r="FX58" i="5"/>
  <c r="FW58" i="5"/>
  <c r="FV58" i="5"/>
  <c r="FT58" i="5"/>
  <c r="FS58" i="5"/>
  <c r="FQ58" i="5"/>
  <c r="FP58" i="5"/>
  <c r="FN58" i="5"/>
  <c r="FM58" i="5"/>
  <c r="FK58" i="5"/>
  <c r="FJ58" i="5"/>
  <c r="FH58" i="5"/>
  <c r="FG58" i="5"/>
  <c r="FE58" i="5"/>
  <c r="FD58" i="5"/>
  <c r="FB58" i="5"/>
  <c r="FA58" i="5"/>
  <c r="EY58" i="5"/>
  <c r="EX58" i="5"/>
  <c r="EV58" i="5"/>
  <c r="EU58" i="5"/>
  <c r="ES58" i="5"/>
  <c r="ER58" i="5"/>
  <c r="EQ58" i="5"/>
  <c r="EO58" i="5"/>
  <c r="EN58" i="5"/>
  <c r="EL58" i="5"/>
  <c r="EK58" i="5"/>
  <c r="EI58" i="5"/>
  <c r="EH58" i="5"/>
  <c r="EF58" i="5"/>
  <c r="EE58" i="5"/>
  <c r="ED58" i="5"/>
  <c r="EB58" i="5"/>
  <c r="EA58" i="5"/>
  <c r="DZ58" i="5"/>
  <c r="DY58" i="5"/>
  <c r="DX58" i="5"/>
  <c r="DW58" i="5"/>
  <c r="DV58" i="5"/>
  <c r="DU58" i="5"/>
  <c r="DT58" i="5"/>
  <c r="DS58" i="5"/>
  <c r="DR58" i="5"/>
  <c r="DQ58" i="5"/>
  <c r="DP58" i="5"/>
  <c r="DO58" i="5"/>
  <c r="DN58" i="5"/>
  <c r="DM58" i="5"/>
  <c r="DL58" i="5"/>
  <c r="DK58" i="5"/>
  <c r="DJ58" i="5"/>
  <c r="DI58" i="5"/>
  <c r="DH58" i="5"/>
  <c r="DG58" i="5"/>
  <c r="DF58" i="5"/>
  <c r="DE58" i="5"/>
  <c r="DD58" i="5"/>
  <c r="DC58" i="5"/>
  <c r="DB58" i="5"/>
  <c r="DA58" i="5"/>
  <c r="CZ58" i="5"/>
  <c r="CY58" i="5"/>
  <c r="CX58" i="5"/>
  <c r="CW58" i="5"/>
  <c r="CV58" i="5"/>
  <c r="CU58" i="5"/>
  <c r="CT58" i="5"/>
  <c r="CS58" i="5"/>
  <c r="CR58" i="5"/>
  <c r="CQ58" i="5"/>
  <c r="CP58" i="5"/>
  <c r="CO58" i="5"/>
  <c r="CN58" i="5"/>
  <c r="CM58" i="5"/>
  <c r="CL58" i="5"/>
  <c r="CK58" i="5"/>
  <c r="CJ58" i="5"/>
  <c r="CI58" i="5"/>
  <c r="CH58" i="5"/>
  <c r="CG58" i="5"/>
  <c r="CF58" i="5"/>
  <c r="CE58" i="5"/>
  <c r="CD58" i="5"/>
  <c r="CC58" i="5"/>
  <c r="CB58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B58" i="5"/>
  <c r="AA58" i="5"/>
  <c r="Z58" i="5"/>
  <c r="Y58" i="5"/>
  <c r="X58" i="5"/>
  <c r="W58" i="5"/>
  <c r="V58" i="5"/>
  <c r="U58" i="5"/>
  <c r="T58" i="5"/>
  <c r="S58" i="5"/>
  <c r="R58" i="5"/>
  <c r="Q58" i="5"/>
  <c r="N58" i="5"/>
  <c r="M58" i="5"/>
  <c r="L58" i="5"/>
  <c r="K58" i="5"/>
  <c r="J58" i="5"/>
  <c r="I58" i="5"/>
  <c r="H58" i="5"/>
  <c r="GW56" i="5"/>
  <c r="GW55" i="5"/>
  <c r="GW54" i="5"/>
  <c r="GW53" i="5"/>
  <c r="GW52" i="5"/>
  <c r="GW51" i="5"/>
  <c r="GW50" i="5"/>
  <c r="GW49" i="5"/>
  <c r="GU49" i="5"/>
  <c r="GT49" i="5"/>
  <c r="GS49" i="5"/>
  <c r="GR49" i="5"/>
  <c r="GQ49" i="5"/>
  <c r="GP49" i="5"/>
  <c r="GO49" i="5"/>
  <c r="GN49" i="5"/>
  <c r="GM49" i="5"/>
  <c r="GL49" i="5"/>
  <c r="GK49" i="5"/>
  <c r="GJ49" i="5"/>
  <c r="GI49" i="5"/>
  <c r="GH49" i="5"/>
  <c r="GG49" i="5"/>
  <c r="GE49" i="5"/>
  <c r="GD49" i="5"/>
  <c r="GB49" i="5"/>
  <c r="FZ49" i="5"/>
  <c r="FX49" i="5"/>
  <c r="FW49" i="5"/>
  <c r="FV49" i="5"/>
  <c r="FT49" i="5"/>
  <c r="FS49" i="5"/>
  <c r="FQ49" i="5"/>
  <c r="FP49" i="5"/>
  <c r="FN49" i="5"/>
  <c r="FM49" i="5"/>
  <c r="FK49" i="5"/>
  <c r="FJ49" i="5"/>
  <c r="FH49" i="5"/>
  <c r="FG49" i="5"/>
  <c r="FE49" i="5"/>
  <c r="FD49" i="5"/>
  <c r="FB49" i="5"/>
  <c r="FA49" i="5"/>
  <c r="EY49" i="5"/>
  <c r="EX49" i="5"/>
  <c r="EV49" i="5"/>
  <c r="EU49" i="5"/>
  <c r="ES49" i="5"/>
  <c r="ER49" i="5"/>
  <c r="EQ49" i="5"/>
  <c r="EO49" i="5"/>
  <c r="EN49" i="5"/>
  <c r="EL49" i="5"/>
  <c r="EK49" i="5"/>
  <c r="EI49" i="5"/>
  <c r="EH49" i="5"/>
  <c r="EF49" i="5"/>
  <c r="EE49" i="5"/>
  <c r="ED49" i="5"/>
  <c r="EB49" i="5"/>
  <c r="EA49" i="5"/>
  <c r="DZ49" i="5"/>
  <c r="DY49" i="5"/>
  <c r="DX49" i="5"/>
  <c r="DW49" i="5"/>
  <c r="DV49" i="5"/>
  <c r="DU49" i="5"/>
  <c r="DT49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CF49" i="5"/>
  <c r="CE49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B49" i="5"/>
  <c r="AA49" i="5"/>
  <c r="Z49" i="5"/>
  <c r="Y49" i="5"/>
  <c r="X49" i="5"/>
  <c r="W49" i="5"/>
  <c r="V49" i="5"/>
  <c r="U49" i="5"/>
  <c r="T49" i="5"/>
  <c r="S49" i="5"/>
  <c r="R49" i="5"/>
  <c r="Q49" i="5"/>
  <c r="N49" i="5"/>
  <c r="M49" i="5"/>
  <c r="L49" i="5"/>
  <c r="K49" i="5"/>
  <c r="J49" i="5"/>
  <c r="I49" i="5"/>
  <c r="H49" i="5"/>
  <c r="GW48" i="5"/>
  <c r="GW47" i="5"/>
  <c r="GW46" i="5"/>
  <c r="GW45" i="5"/>
  <c r="GW44" i="5"/>
  <c r="GW43" i="5"/>
  <c r="GW42" i="5"/>
  <c r="GW41" i="5"/>
  <c r="GW40" i="5"/>
  <c r="GU40" i="5"/>
  <c r="GT40" i="5"/>
  <c r="GS40" i="5"/>
  <c r="GR40" i="5"/>
  <c r="GQ40" i="5"/>
  <c r="GP40" i="5"/>
  <c r="GO40" i="5"/>
  <c r="GN40" i="5"/>
  <c r="GM40" i="5"/>
  <c r="GL40" i="5"/>
  <c r="GK40" i="5"/>
  <c r="GJ40" i="5"/>
  <c r="GI40" i="5"/>
  <c r="GH40" i="5"/>
  <c r="GG40" i="5"/>
  <c r="GE40" i="5"/>
  <c r="GD40" i="5"/>
  <c r="GB40" i="5"/>
  <c r="FZ40" i="5"/>
  <c r="FX40" i="5"/>
  <c r="FW40" i="5"/>
  <c r="FV40" i="5"/>
  <c r="FT40" i="5"/>
  <c r="FS40" i="5"/>
  <c r="FQ40" i="5"/>
  <c r="FP40" i="5"/>
  <c r="FN40" i="5"/>
  <c r="FM40" i="5"/>
  <c r="FK40" i="5"/>
  <c r="FJ40" i="5"/>
  <c r="FH40" i="5"/>
  <c r="FG40" i="5"/>
  <c r="FE40" i="5"/>
  <c r="FD40" i="5"/>
  <c r="FB40" i="5"/>
  <c r="FA40" i="5"/>
  <c r="EY40" i="5"/>
  <c r="EX40" i="5"/>
  <c r="EV40" i="5"/>
  <c r="EU40" i="5"/>
  <c r="ES40" i="5"/>
  <c r="ER40" i="5"/>
  <c r="EQ40" i="5"/>
  <c r="EO40" i="5"/>
  <c r="EN40" i="5"/>
  <c r="EL40" i="5"/>
  <c r="EK40" i="5"/>
  <c r="EI40" i="5"/>
  <c r="EH40" i="5"/>
  <c r="EF40" i="5"/>
  <c r="EE40" i="5"/>
  <c r="ED40" i="5"/>
  <c r="EB40" i="5"/>
  <c r="EA40" i="5"/>
  <c r="DZ40" i="5"/>
  <c r="DY40" i="5"/>
  <c r="DX40" i="5"/>
  <c r="DW40" i="5"/>
  <c r="DV40" i="5"/>
  <c r="DU40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B40" i="5"/>
  <c r="AA40" i="5"/>
  <c r="Z40" i="5"/>
  <c r="Y40" i="5"/>
  <c r="X40" i="5"/>
  <c r="W40" i="5"/>
  <c r="V40" i="5"/>
  <c r="U40" i="5"/>
  <c r="T40" i="5"/>
  <c r="S40" i="5"/>
  <c r="R40" i="5"/>
  <c r="Q40" i="5"/>
  <c r="N40" i="5"/>
  <c r="M40" i="5"/>
  <c r="L40" i="5"/>
  <c r="K40" i="5"/>
  <c r="J40" i="5"/>
  <c r="I40" i="5"/>
  <c r="H40" i="5"/>
  <c r="GW39" i="5"/>
  <c r="GW38" i="5"/>
  <c r="GW37" i="5"/>
  <c r="GW36" i="5"/>
  <c r="GW35" i="5"/>
  <c r="GW34" i="5"/>
  <c r="GW33" i="5"/>
  <c r="GW31" i="5"/>
  <c r="GU31" i="5"/>
  <c r="GT31" i="5"/>
  <c r="GS31" i="5"/>
  <c r="GR31" i="5"/>
  <c r="GQ31" i="5"/>
  <c r="GP31" i="5"/>
  <c r="GO31" i="5"/>
  <c r="GN31" i="5"/>
  <c r="GM31" i="5"/>
  <c r="GL31" i="5"/>
  <c r="GK31" i="5"/>
  <c r="GJ31" i="5"/>
  <c r="GI31" i="5"/>
  <c r="GH31" i="5"/>
  <c r="GG31" i="5"/>
  <c r="GE31" i="5"/>
  <c r="GD31" i="5"/>
  <c r="GB31" i="5"/>
  <c r="FZ31" i="5"/>
  <c r="FX31" i="5"/>
  <c r="FW31" i="5"/>
  <c r="FV31" i="5"/>
  <c r="FT31" i="5"/>
  <c r="FS31" i="5"/>
  <c r="FQ31" i="5"/>
  <c r="FP31" i="5"/>
  <c r="FN31" i="5"/>
  <c r="FM31" i="5"/>
  <c r="FK31" i="5"/>
  <c r="FJ31" i="5"/>
  <c r="FH31" i="5"/>
  <c r="FG31" i="5"/>
  <c r="FE31" i="5"/>
  <c r="FD31" i="5"/>
  <c r="FB31" i="5"/>
  <c r="FA31" i="5"/>
  <c r="EY31" i="5"/>
  <c r="EX31" i="5"/>
  <c r="EV31" i="5"/>
  <c r="EU31" i="5"/>
  <c r="ES31" i="5"/>
  <c r="ER31" i="5"/>
  <c r="EQ31" i="5"/>
  <c r="EO31" i="5"/>
  <c r="EN31" i="5"/>
  <c r="EL31" i="5"/>
  <c r="EK31" i="5"/>
  <c r="EI31" i="5"/>
  <c r="EH31" i="5"/>
  <c r="EF31" i="5"/>
  <c r="EE31" i="5"/>
  <c r="ED31" i="5"/>
  <c r="EB31" i="5"/>
  <c r="EA31" i="5"/>
  <c r="DZ31" i="5"/>
  <c r="DY31" i="5"/>
  <c r="DX31" i="5"/>
  <c r="DW31" i="5"/>
  <c r="DV31" i="5"/>
  <c r="DU31" i="5"/>
  <c r="DT31" i="5"/>
  <c r="DS31" i="5"/>
  <c r="DR31" i="5"/>
  <c r="DQ31" i="5"/>
  <c r="DP31" i="5"/>
  <c r="DO31" i="5"/>
  <c r="DN31" i="5"/>
  <c r="DM31" i="5"/>
  <c r="DL31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B31" i="5"/>
  <c r="AA31" i="5"/>
  <c r="Z31" i="5"/>
  <c r="Y31" i="5"/>
  <c r="X31" i="5"/>
  <c r="W31" i="5"/>
  <c r="V31" i="5"/>
  <c r="U31" i="5"/>
  <c r="T31" i="5"/>
  <c r="S31" i="5"/>
  <c r="R31" i="5"/>
  <c r="Q31" i="5"/>
  <c r="N31" i="5"/>
  <c r="M31" i="5"/>
  <c r="L31" i="5"/>
  <c r="K31" i="5"/>
  <c r="J31" i="5"/>
  <c r="I31" i="5"/>
  <c r="H31" i="5"/>
  <c r="GW30" i="5"/>
  <c r="GW29" i="5"/>
  <c r="GW28" i="5"/>
  <c r="GW27" i="5"/>
  <c r="GW26" i="5"/>
  <c r="GW25" i="5"/>
  <c r="GW24" i="5"/>
  <c r="GW23" i="5"/>
  <c r="GW22" i="5"/>
  <c r="GU22" i="5"/>
  <c r="GT22" i="5"/>
  <c r="GS22" i="5"/>
  <c r="GR22" i="5"/>
  <c r="GQ22" i="5"/>
  <c r="GP22" i="5"/>
  <c r="GO22" i="5"/>
  <c r="GN22" i="5"/>
  <c r="GM22" i="5"/>
  <c r="GL22" i="5"/>
  <c r="GK22" i="5"/>
  <c r="GJ22" i="5"/>
  <c r="GI22" i="5"/>
  <c r="GH22" i="5"/>
  <c r="GG22" i="5"/>
  <c r="GE22" i="5"/>
  <c r="GD22" i="5"/>
  <c r="GB22" i="5"/>
  <c r="FZ22" i="5"/>
  <c r="FX22" i="5"/>
  <c r="FW22" i="5"/>
  <c r="FV22" i="5"/>
  <c r="FT22" i="5"/>
  <c r="FS22" i="5"/>
  <c r="FQ22" i="5"/>
  <c r="FP22" i="5"/>
  <c r="FN22" i="5"/>
  <c r="FM22" i="5"/>
  <c r="FK22" i="5"/>
  <c r="FJ22" i="5"/>
  <c r="FH22" i="5"/>
  <c r="FG22" i="5"/>
  <c r="FE22" i="5"/>
  <c r="FD22" i="5"/>
  <c r="FB22" i="5"/>
  <c r="FA22" i="5"/>
  <c r="EY22" i="5"/>
  <c r="EX22" i="5"/>
  <c r="EV22" i="5"/>
  <c r="EU22" i="5"/>
  <c r="ES22" i="5"/>
  <c r="ER22" i="5"/>
  <c r="EQ22" i="5"/>
  <c r="EO22" i="5"/>
  <c r="EN22" i="5"/>
  <c r="EL22" i="5"/>
  <c r="EK22" i="5"/>
  <c r="EI22" i="5"/>
  <c r="EH22" i="5"/>
  <c r="EF22" i="5"/>
  <c r="EE22" i="5"/>
  <c r="ED22" i="5"/>
  <c r="EB22" i="5"/>
  <c r="EA22" i="5"/>
  <c r="DZ22" i="5"/>
  <c r="DY22" i="5"/>
  <c r="DX22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B22" i="5"/>
  <c r="AA22" i="5"/>
  <c r="Z22" i="5"/>
  <c r="Y22" i="5"/>
  <c r="X22" i="5"/>
  <c r="W22" i="5"/>
  <c r="V22" i="5"/>
  <c r="U22" i="5"/>
  <c r="T22" i="5"/>
  <c r="S22" i="5"/>
  <c r="R22" i="5"/>
  <c r="Q22" i="5"/>
  <c r="N22" i="5"/>
  <c r="M22" i="5"/>
  <c r="L22" i="5"/>
  <c r="K22" i="5"/>
  <c r="J22" i="5"/>
  <c r="I22" i="5"/>
  <c r="H22" i="5"/>
  <c r="GW21" i="5"/>
  <c r="GW20" i="5"/>
  <c r="GW19" i="5"/>
  <c r="GW18" i="5"/>
  <c r="GW17" i="5"/>
  <c r="GW16" i="5"/>
  <c r="GW15" i="5"/>
  <c r="GW14" i="5"/>
  <c r="GW13" i="5"/>
  <c r="GU13" i="5"/>
  <c r="GT13" i="5"/>
  <c r="GS13" i="5"/>
  <c r="GR13" i="5"/>
  <c r="GQ13" i="5"/>
  <c r="GP13" i="5"/>
  <c r="GO13" i="5"/>
  <c r="GN13" i="5"/>
  <c r="GM13" i="5"/>
  <c r="GL13" i="5"/>
  <c r="GK13" i="5"/>
  <c r="GJ13" i="5"/>
  <c r="GI13" i="5"/>
  <c r="GH13" i="5"/>
  <c r="GG13" i="5"/>
  <c r="GE13" i="5"/>
  <c r="GD13" i="5"/>
  <c r="GB13" i="5"/>
  <c r="FZ13" i="5"/>
  <c r="FX13" i="5"/>
  <c r="FW13" i="5"/>
  <c r="FV13" i="5"/>
  <c r="FT13" i="5"/>
  <c r="FS13" i="5"/>
  <c r="FQ13" i="5"/>
  <c r="FP13" i="5"/>
  <c r="FN13" i="5"/>
  <c r="FM13" i="5"/>
  <c r="FK13" i="5"/>
  <c r="FJ13" i="5"/>
  <c r="FH13" i="5"/>
  <c r="FG13" i="5"/>
  <c r="FE13" i="5"/>
  <c r="FD13" i="5"/>
  <c r="FB13" i="5"/>
  <c r="FA13" i="5"/>
  <c r="EY13" i="5"/>
  <c r="EX13" i="5"/>
  <c r="EV13" i="5"/>
  <c r="EU13" i="5"/>
  <c r="ES13" i="5"/>
  <c r="ER13" i="5"/>
  <c r="EQ13" i="5"/>
  <c r="EO13" i="5"/>
  <c r="EN13" i="5"/>
  <c r="EL13" i="5"/>
  <c r="EK13" i="5"/>
  <c r="EI13" i="5"/>
  <c r="EH13" i="5"/>
  <c r="EF13" i="5"/>
  <c r="EE13" i="5"/>
  <c r="ED13" i="5"/>
  <c r="EB13" i="5"/>
  <c r="EA13" i="5"/>
  <c r="DZ13" i="5"/>
  <c r="DY13" i="5"/>
  <c r="DX13" i="5"/>
  <c r="DW13" i="5"/>
  <c r="DV13" i="5"/>
  <c r="DU13" i="5"/>
  <c r="DT13" i="5"/>
  <c r="DS13" i="5"/>
  <c r="DR13" i="5"/>
  <c r="DQ13" i="5"/>
  <c r="DP13" i="5"/>
  <c r="DO13" i="5"/>
  <c r="DN13" i="5"/>
  <c r="DM13" i="5"/>
  <c r="DL13" i="5"/>
  <c r="DK13" i="5"/>
  <c r="DJ13" i="5"/>
  <c r="DI13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B13" i="5"/>
  <c r="AA13" i="5"/>
  <c r="Z13" i="5"/>
  <c r="Y13" i="5"/>
  <c r="X13" i="5"/>
  <c r="W13" i="5"/>
  <c r="V13" i="5"/>
  <c r="U13" i="5"/>
  <c r="T13" i="5"/>
  <c r="S13" i="5"/>
  <c r="R13" i="5"/>
  <c r="Q13" i="5"/>
  <c r="N13" i="5"/>
  <c r="M13" i="5"/>
  <c r="L13" i="5"/>
  <c r="K13" i="5"/>
  <c r="J13" i="5"/>
  <c r="I13" i="5"/>
  <c r="H13" i="5"/>
  <c r="GW11" i="5"/>
  <c r="GB11" i="5"/>
  <c r="G11" i="5"/>
  <c r="E11" i="5"/>
  <c r="D11" i="5"/>
  <c r="C11" i="5"/>
  <c r="C10" i="5" s="1"/>
  <c r="C9" i="5" s="1"/>
  <c r="F10" i="5"/>
  <c r="F9" i="5" s="1"/>
  <c r="GA9" i="5"/>
  <c r="GA142" i="4"/>
  <c r="FZ142" i="4"/>
  <c r="FY142" i="4"/>
  <c r="FX142" i="4"/>
  <c r="FW142" i="4"/>
  <c r="FV142" i="4"/>
  <c r="FU142" i="4"/>
  <c r="FT142" i="4"/>
  <c r="FS142" i="4"/>
  <c r="FR142" i="4"/>
  <c r="FQ142" i="4"/>
  <c r="FO142" i="4"/>
  <c r="FN142" i="4"/>
  <c r="FM142" i="4"/>
  <c r="FL142" i="4"/>
  <c r="FK142" i="4"/>
  <c r="FJ142" i="4"/>
  <c r="FI142" i="4"/>
  <c r="FH142" i="4"/>
  <c r="FG142" i="4"/>
  <c r="FF142" i="4"/>
  <c r="FE142" i="4"/>
  <c r="FD142" i="4"/>
  <c r="FC142" i="4"/>
  <c r="FB142" i="4"/>
  <c r="EZ142" i="4"/>
  <c r="EY142" i="4"/>
  <c r="EX142" i="4"/>
  <c r="EW142" i="4"/>
  <c r="EV142" i="4"/>
  <c r="EU142" i="4"/>
  <c r="ET142" i="4"/>
  <c r="ES142" i="4"/>
  <c r="ER142" i="4"/>
  <c r="EQ142" i="4"/>
  <c r="EP142" i="4"/>
  <c r="EN142" i="4"/>
  <c r="EM142" i="4"/>
  <c r="EL142" i="4"/>
  <c r="EK142" i="4"/>
  <c r="EJ142" i="4"/>
  <c r="EI142" i="4"/>
  <c r="EH142" i="4"/>
  <c r="EG142" i="4"/>
  <c r="EF142" i="4"/>
  <c r="EE142" i="4"/>
  <c r="ED142" i="4"/>
  <c r="EB142" i="4"/>
  <c r="DZ142" i="4"/>
  <c r="DY142" i="4"/>
  <c r="DX142" i="4"/>
  <c r="DW142" i="4"/>
  <c r="DV142" i="4"/>
  <c r="DU142" i="4"/>
  <c r="DT142" i="4"/>
  <c r="DS142" i="4"/>
  <c r="DR142" i="4"/>
  <c r="DQ142" i="4"/>
  <c r="DO142" i="4"/>
  <c r="DN142" i="4"/>
  <c r="DM142" i="4"/>
  <c r="DL142" i="4"/>
  <c r="DK142" i="4"/>
  <c r="DJ142" i="4"/>
  <c r="DI142" i="4"/>
  <c r="DH142" i="4"/>
  <c r="DG142" i="4"/>
  <c r="DF142" i="4"/>
  <c r="DE142" i="4"/>
  <c r="DC142" i="4"/>
  <c r="DB142" i="4"/>
  <c r="DA142" i="4"/>
  <c r="CZ142" i="4"/>
  <c r="CY142" i="4"/>
  <c r="CX142" i="4"/>
  <c r="CW142" i="4"/>
  <c r="CV142" i="4"/>
  <c r="CU142" i="4"/>
  <c r="CT142" i="4"/>
  <c r="CS142" i="4"/>
  <c r="CQ142" i="4"/>
  <c r="CP142" i="4"/>
  <c r="CO142" i="4"/>
  <c r="CN142" i="4"/>
  <c r="CM142" i="4"/>
  <c r="CL142" i="4"/>
  <c r="CK142" i="4"/>
  <c r="CJ142" i="4"/>
  <c r="CI142" i="4"/>
  <c r="CH142" i="4"/>
  <c r="CG142" i="4"/>
  <c r="CE142" i="4"/>
  <c r="CD142" i="4"/>
  <c r="CC142" i="4"/>
  <c r="CB142" i="4"/>
  <c r="CA142" i="4"/>
  <c r="BZ142" i="4"/>
  <c r="BY142" i="4"/>
  <c r="BX142" i="4"/>
  <c r="BW142" i="4"/>
  <c r="BV142" i="4"/>
  <c r="BU142" i="4"/>
  <c r="BR142" i="4"/>
  <c r="BQ142" i="4"/>
  <c r="BP142" i="4"/>
  <c r="BO142" i="4"/>
  <c r="BN142" i="4"/>
  <c r="BM142" i="4"/>
  <c r="BH142" i="4"/>
  <c r="BG142" i="4"/>
  <c r="BF142" i="4"/>
  <c r="BE142" i="4"/>
  <c r="BB142" i="4"/>
  <c r="BA142" i="4"/>
  <c r="AZ142" i="4"/>
  <c r="AY142" i="4"/>
  <c r="AX142" i="4"/>
  <c r="AW142" i="4"/>
  <c r="AV142" i="4"/>
  <c r="AU142" i="4"/>
  <c r="AT142" i="4"/>
  <c r="AS142" i="4"/>
  <c r="AP142" i="4"/>
  <c r="AO142" i="4"/>
  <c r="AN142" i="4"/>
  <c r="AM142" i="4"/>
  <c r="AL142" i="4"/>
  <c r="AK142" i="4"/>
  <c r="AJ142" i="4"/>
  <c r="AI142" i="4"/>
  <c r="AH142" i="4"/>
  <c r="AG142" i="4"/>
  <c r="X142" i="4"/>
  <c r="W142" i="4"/>
  <c r="V142" i="4"/>
  <c r="U142" i="4"/>
  <c r="T142" i="4"/>
  <c r="S142" i="4"/>
  <c r="R142" i="4"/>
  <c r="Q142" i="4"/>
  <c r="P142" i="4"/>
  <c r="O142" i="4"/>
  <c r="M142" i="4"/>
  <c r="L142" i="4"/>
  <c r="K142" i="4"/>
  <c r="I142" i="4"/>
  <c r="GA95" i="4" a="1"/>
  <c r="FY95" i="4" a="1"/>
  <c r="FY95" i="4" s="1"/>
  <c r="FX95" i="4" a="1"/>
  <c r="FX95" i="4" s="1"/>
  <c r="FU95" i="4" a="1"/>
  <c r="FT95" i="4" a="1"/>
  <c r="FR95" i="4" a="1"/>
  <c r="FQ95" i="4" a="1"/>
  <c r="FP95" i="4" a="1"/>
  <c r="FO95" i="4" a="1"/>
  <c r="FN95" i="4" a="1"/>
  <c r="FM95" i="4" a="1"/>
  <c r="FL95" i="4" a="1"/>
  <c r="FJ95" i="4" a="1"/>
  <c r="FI95" i="4" a="1"/>
  <c r="FH95" i="4" a="1"/>
  <c r="FF95" i="4" a="1"/>
  <c r="FE95" i="4" a="1"/>
  <c r="FC95" i="4" a="1"/>
  <c r="FB95" i="4" a="1"/>
  <c r="FA95" i="4" a="1"/>
  <c r="EY95" i="4" a="1"/>
  <c r="EW95" i="4" a="1"/>
  <c r="EV95" i="4" a="1"/>
  <c r="ET95" i="4" a="1"/>
  <c r="ES95" i="4" a="1"/>
  <c r="EQ95" i="4" a="1"/>
  <c r="EP95" i="4" a="1"/>
  <c r="EO95" i="4" a="1"/>
  <c r="EN95" i="4" a="1"/>
  <c r="EM95" i="4" a="1"/>
  <c r="EK95" i="4" a="1"/>
  <c r="EJ95" i="4" a="1"/>
  <c r="EH95" i="4" a="1"/>
  <c r="EG95" i="4" a="1"/>
  <c r="EE95" i="4" a="1"/>
  <c r="ED95" i="4" a="1"/>
  <c r="EC95" i="4" a="1"/>
  <c r="DZ95" i="4" a="1"/>
  <c r="DX95" i="4" a="1"/>
  <c r="DW95" i="4" a="1"/>
  <c r="DU95" i="4" a="1"/>
  <c r="DT95" i="4" a="1"/>
  <c r="DS95" i="4" a="1"/>
  <c r="DR95" i="4" a="1"/>
  <c r="DQ95" i="4" a="1"/>
  <c r="DP95" i="4" a="1"/>
  <c r="DO95" i="4" a="1"/>
  <c r="DN95" i="4" a="1"/>
  <c r="DM95" i="4" a="1"/>
  <c r="DL95" i="4" a="1"/>
  <c r="DK95" i="4" a="1"/>
  <c r="DI95" i="4" a="1"/>
  <c r="DH95" i="4" a="1"/>
  <c r="DG95" i="4" a="1"/>
  <c r="DF95" i="4" a="1"/>
  <c r="DE95" i="4" a="1"/>
  <c r="DD95" i="4" a="1"/>
  <c r="DB95" i="4" a="1"/>
  <c r="CZ95" i="4" a="1"/>
  <c r="CY95" i="4" a="1"/>
  <c r="CW95" i="4" a="1"/>
  <c r="CV95" i="4" a="1"/>
  <c r="CT95" i="4" a="1"/>
  <c r="CS95" i="4" a="1"/>
  <c r="CR95" i="4" a="1"/>
  <c r="CQ95" i="4" a="1"/>
  <c r="CP95" i="4" a="1"/>
  <c r="CO95" i="4" a="1"/>
  <c r="CN95" i="4" a="1"/>
  <c r="CM95" i="4" a="1"/>
  <c r="CK95" i="4" a="1"/>
  <c r="CJ95" i="4" a="1"/>
  <c r="CI95" i="4" a="1"/>
  <c r="CH95" i="4" a="1"/>
  <c r="CG95" i="4" a="1"/>
  <c r="CF95" i="4" a="1"/>
  <c r="CD95" i="4" a="1"/>
  <c r="CC95" i="4" a="1"/>
  <c r="CB95" i="4" a="1"/>
  <c r="CA95" i="4" a="1"/>
  <c r="BY95" i="4" a="1"/>
  <c r="BX95" i="4" a="1"/>
  <c r="BW95" i="4" a="1"/>
  <c r="BV95" i="4" a="1"/>
  <c r="BU95" i="4" a="1"/>
  <c r="BT95" i="4" a="1"/>
  <c r="BS95" i="4" a="1"/>
  <c r="BR95" i="4" a="1"/>
  <c r="BQ95" i="4" a="1"/>
  <c r="BP95" i="4" a="1"/>
  <c r="BO95" i="4" a="1"/>
  <c r="BM95" i="4" a="1"/>
  <c r="BH95" i="4" a="1"/>
  <c r="BG95" i="4" a="1"/>
  <c r="BF95" i="4" a="1"/>
  <c r="BE95" i="4" a="1"/>
  <c r="BD95" i="4" a="1"/>
  <c r="BC95" i="4" a="1"/>
  <c r="BB95" i="4" a="1"/>
  <c r="BA95" i="4" a="1"/>
  <c r="AZ95" i="4" a="1"/>
  <c r="AY95" i="4" a="1"/>
  <c r="AW95" i="4" a="1"/>
  <c r="AV95" i="4" a="1"/>
  <c r="AU95" i="4" a="1"/>
  <c r="AT95" i="4" a="1"/>
  <c r="AS95" i="4" a="1"/>
  <c r="AR95" i="4" a="1"/>
  <c r="AQ95" i="4" a="1"/>
  <c r="AP95" i="4" a="1"/>
  <c r="Q95" i="4" a="1"/>
  <c r="Q95" i="4" s="1"/>
  <c r="P95" i="4" a="1"/>
  <c r="P95" i="4" s="1"/>
  <c r="I95" i="4" a="1"/>
  <c r="I95" i="4" s="1"/>
  <c r="GC94" i="4"/>
  <c r="GB94" i="4"/>
  <c r="GA94" i="4"/>
  <c r="FZ94" i="4"/>
  <c r="FY94" i="4"/>
  <c r="FX94" i="4"/>
  <c r="FV94" i="4"/>
  <c r="FU94" i="4"/>
  <c r="FT94" i="4"/>
  <c r="FS94" i="4"/>
  <c r="FR94" i="4"/>
  <c r="FQ94" i="4"/>
  <c r="FP94" i="4"/>
  <c r="FO94" i="4"/>
  <c r="FN94" i="4"/>
  <c r="FM94" i="4"/>
  <c r="FL94" i="4"/>
  <c r="FK94" i="4"/>
  <c r="FJ94" i="4"/>
  <c r="FI94" i="4"/>
  <c r="FH94" i="4"/>
  <c r="FG94" i="4"/>
  <c r="FF94" i="4"/>
  <c r="FE94" i="4"/>
  <c r="FD94" i="4"/>
  <c r="FC94" i="4"/>
  <c r="FB94" i="4"/>
  <c r="FA94" i="4"/>
  <c r="EZ94" i="4"/>
  <c r="EY94" i="4"/>
  <c r="EX94" i="4"/>
  <c r="EW94" i="4"/>
  <c r="EV94" i="4"/>
  <c r="EU94" i="4"/>
  <c r="ET94" i="4"/>
  <c r="ES94" i="4"/>
  <c r="ER94" i="4"/>
  <c r="EQ94" i="4"/>
  <c r="EP94" i="4"/>
  <c r="EO94" i="4"/>
  <c r="EN94" i="4"/>
  <c r="EM94" i="4"/>
  <c r="EL94" i="4"/>
  <c r="EK94" i="4"/>
  <c r="EJ94" i="4"/>
  <c r="EI94" i="4"/>
  <c r="EH94" i="4"/>
  <c r="EG94" i="4"/>
  <c r="EF94" i="4"/>
  <c r="EE94" i="4"/>
  <c r="ED94" i="4"/>
  <c r="EC94" i="4"/>
  <c r="EB94" i="4"/>
  <c r="DZ94" i="4"/>
  <c r="DY94" i="4"/>
  <c r="DX94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GB73" i="4" a="1"/>
  <c r="GB73" i="4" s="1"/>
  <c r="FO73" i="4" a="1"/>
  <c r="FO73" i="4" s="1"/>
  <c r="FL73" i="4" a="1"/>
  <c r="FL73" i="4" s="1"/>
  <c r="FJ73" i="4" a="1"/>
  <c r="FJ73" i="4" s="1"/>
  <c r="EJ73" i="4" a="1"/>
  <c r="EJ90" i="4" s="1"/>
  <c r="EI73" i="4" a="1"/>
  <c r="EH73" i="4" a="1"/>
  <c r="EG73" i="4" a="1"/>
  <c r="EF73" i="4" a="1"/>
  <c r="EE73" i="4" a="1"/>
  <c r="ED73" i="4" a="1"/>
  <c r="EC73" i="4" a="1"/>
  <c r="EB73" i="4" a="1"/>
  <c r="DZ73" i="4" a="1"/>
  <c r="DY73" i="4" a="1"/>
  <c r="DX73" i="4" a="1"/>
  <c r="DW73" i="4" a="1"/>
  <c r="DV73" i="4" a="1"/>
  <c r="DU73" i="4" a="1"/>
  <c r="DT73" i="4" a="1"/>
  <c r="DS73" i="4" a="1"/>
  <c r="DR73" i="4" a="1"/>
  <c r="DQ73" i="4" a="1"/>
  <c r="DP73" i="4" a="1"/>
  <c r="DO73" i="4" a="1"/>
  <c r="DN73" i="4" a="1"/>
  <c r="DM73" i="4" a="1"/>
  <c r="DL73" i="4" a="1"/>
  <c r="DK73" i="4" a="1"/>
  <c r="DJ73" i="4" a="1"/>
  <c r="DI73" i="4" a="1"/>
  <c r="DH73" i="4" a="1"/>
  <c r="DG73" i="4" a="1"/>
  <c r="DF73" i="4" a="1"/>
  <c r="DE73" i="4" a="1"/>
  <c r="DD73" i="4" a="1"/>
  <c r="DC73" i="4" a="1"/>
  <c r="DB73" i="4" a="1"/>
  <c r="DA73" i="4" a="1"/>
  <c r="CZ73" i="4" a="1"/>
  <c r="CY73" i="4" a="1"/>
  <c r="CX73" i="4" a="1"/>
  <c r="CW73" i="4" a="1"/>
  <c r="CV73" i="4" a="1"/>
  <c r="CU73" i="4" a="1"/>
  <c r="CT73" i="4" a="1"/>
  <c r="CS73" i="4" a="1"/>
  <c r="CR73" i="4" a="1"/>
  <c r="CQ73" i="4" a="1"/>
  <c r="CP73" i="4" a="1"/>
  <c r="CO73" i="4" a="1"/>
  <c r="CN73" i="4" a="1"/>
  <c r="CM73" i="4" a="1"/>
  <c r="CL73" i="4" a="1"/>
  <c r="CK73" i="4" a="1"/>
  <c r="CJ73" i="4" a="1"/>
  <c r="CI73" i="4" a="1"/>
  <c r="CH73" i="4" a="1"/>
  <c r="CG73" i="4" a="1"/>
  <c r="CF73" i="4" a="1"/>
  <c r="CE73" i="4" a="1"/>
  <c r="CD73" i="4" a="1"/>
  <c r="CC73" i="4" a="1"/>
  <c r="CB73" i="4" a="1"/>
  <c r="CA73" i="4" a="1"/>
  <c r="BZ73" i="4" a="1"/>
  <c r="BY73" i="4" a="1"/>
  <c r="BX73" i="4" a="1"/>
  <c r="BW73" i="4" a="1"/>
  <c r="BV73" i="4" a="1"/>
  <c r="BU73" i="4" a="1"/>
  <c r="BT73" i="4" a="1"/>
  <c r="BS73" i="4" a="1"/>
  <c r="BR73" i="4" a="1"/>
  <c r="BQ73" i="4" a="1"/>
  <c r="BP73" i="4" a="1"/>
  <c r="BO73" i="4" a="1"/>
  <c r="BN73" i="4" a="1"/>
  <c r="BM73" i="4" a="1"/>
  <c r="BH73" i="4" a="1"/>
  <c r="BG73" i="4" a="1"/>
  <c r="BF73" i="4" a="1"/>
  <c r="BE73" i="4" a="1"/>
  <c r="BD73" i="4" a="1"/>
  <c r="BC73" i="4" a="1"/>
  <c r="BB73" i="4" a="1"/>
  <c r="BA73" i="4" a="1"/>
  <c r="AZ73" i="4" a="1"/>
  <c r="AY73" i="4" a="1"/>
  <c r="AX73" i="4" a="1"/>
  <c r="AW73" i="4" a="1"/>
  <c r="AV73" i="4" a="1"/>
  <c r="AU73" i="4" a="1"/>
  <c r="AT73" i="4" a="1"/>
  <c r="AS73" i="4" a="1"/>
  <c r="AR73" i="4" a="1"/>
  <c r="AQ73" i="4" a="1"/>
  <c r="AP73" i="4" a="1"/>
  <c r="AO73" i="4" a="1"/>
  <c r="AN73" i="4" a="1"/>
  <c r="AM73" i="4" a="1"/>
  <c r="AL73" i="4" a="1"/>
  <c r="AK73" i="4" a="1"/>
  <c r="AJ73" i="4" a="1"/>
  <c r="AI73" i="4" a="1"/>
  <c r="AH73" i="4" a="1"/>
  <c r="AG73" i="4" a="1"/>
  <c r="Z73" i="4" a="1"/>
  <c r="Y73" i="4" a="1"/>
  <c r="X73" i="4" a="1"/>
  <c r="W73" i="4" a="1"/>
  <c r="V73" i="4" a="1"/>
  <c r="U73" i="4" a="1"/>
  <c r="T73" i="4" a="1"/>
  <c r="S73" i="4" a="1"/>
  <c r="R73" i="4" a="1"/>
  <c r="Q73" i="4" a="1"/>
  <c r="P73" i="4" a="1"/>
  <c r="O73" i="4" a="1"/>
  <c r="N73" i="4" a="1"/>
  <c r="M73" i="4" a="1"/>
  <c r="L73" i="4" a="1"/>
  <c r="K73" i="4" a="1"/>
  <c r="J73" i="4" a="1"/>
  <c r="I73" i="4" a="1"/>
  <c r="GC72" i="4"/>
  <c r="GB72" i="4"/>
  <c r="GA72" i="4"/>
  <c r="FZ72" i="4"/>
  <c r="FY72" i="4"/>
  <c r="FX72" i="4"/>
  <c r="FV72" i="4"/>
  <c r="FU72" i="4"/>
  <c r="FT72" i="4"/>
  <c r="FS72" i="4"/>
  <c r="FR72" i="4"/>
  <c r="FQ72" i="4"/>
  <c r="FP72" i="4"/>
  <c r="FO72" i="4"/>
  <c r="FN72" i="4"/>
  <c r="FM72" i="4"/>
  <c r="FL72" i="4"/>
  <c r="FK72" i="4"/>
  <c r="FJ72" i="4"/>
  <c r="FI72" i="4"/>
  <c r="FH72" i="4"/>
  <c r="FG72" i="4"/>
  <c r="FF72" i="4"/>
  <c r="FE72" i="4"/>
  <c r="FD72" i="4"/>
  <c r="FC72" i="4"/>
  <c r="FB72" i="4"/>
  <c r="FA72" i="4"/>
  <c r="EZ72" i="4"/>
  <c r="EY72" i="4"/>
  <c r="EX72" i="4"/>
  <c r="EW72" i="4"/>
  <c r="EV72" i="4"/>
  <c r="EU72" i="4"/>
  <c r="ET72" i="4"/>
  <c r="ES72" i="4"/>
  <c r="ER72" i="4"/>
  <c r="EQ72" i="4"/>
  <c r="EP72" i="4"/>
  <c r="EO72" i="4"/>
  <c r="EN72" i="4"/>
  <c r="EM72" i="4"/>
  <c r="EL72" i="4"/>
  <c r="EK72" i="4"/>
  <c r="EJ72" i="4"/>
  <c r="EI72" i="4"/>
  <c r="EH72" i="4"/>
  <c r="EG72" i="4"/>
  <c r="EF72" i="4"/>
  <c r="EE72" i="4"/>
  <c r="ED72" i="4"/>
  <c r="EC72" i="4"/>
  <c r="EB72" i="4"/>
  <c r="DZ72" i="4"/>
  <c r="DY72" i="4"/>
  <c r="DX72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GC37" i="4" a="1"/>
  <c r="GB37" i="4" a="1"/>
  <c r="GA37" i="4" a="1"/>
  <c r="FZ37" i="4" a="1"/>
  <c r="FY37" i="4" a="1"/>
  <c r="FX37" i="4" a="1"/>
  <c r="FW37" i="4" a="1"/>
  <c r="FV37" i="4" a="1"/>
  <c r="FU37" i="4" a="1"/>
  <c r="FT37" i="4" a="1"/>
  <c r="FS37" i="4" a="1"/>
  <c r="FR37" i="4" a="1"/>
  <c r="FQ37" i="4" a="1"/>
  <c r="FP37" i="4" a="1"/>
  <c r="FO37" i="4" a="1"/>
  <c r="FN37" i="4" a="1"/>
  <c r="FM37" i="4" a="1"/>
  <c r="FL37" i="4" a="1"/>
  <c r="FK37" i="4" a="1"/>
  <c r="FJ37" i="4" a="1"/>
  <c r="FI37" i="4" a="1"/>
  <c r="FH37" i="4" a="1"/>
  <c r="FG37" i="4" a="1"/>
  <c r="FF37" i="4" a="1"/>
  <c r="FE37" i="4" a="1"/>
  <c r="FD37" i="4" a="1"/>
  <c r="FC37" i="4" a="1"/>
  <c r="FB37" i="4" a="1"/>
  <c r="FA37" i="4" a="1"/>
  <c r="EZ37" i="4" a="1"/>
  <c r="EY37" i="4" a="1"/>
  <c r="EX37" i="4" a="1"/>
  <c r="EW37" i="4" a="1"/>
  <c r="EV37" i="4" a="1"/>
  <c r="EU37" i="4" a="1"/>
  <c r="ET37" i="4" a="1"/>
  <c r="ES37" i="4" a="1"/>
  <c r="ER37" i="4" a="1"/>
  <c r="EQ37" i="4" a="1"/>
  <c r="EP37" i="4" a="1"/>
  <c r="EO37" i="4" a="1"/>
  <c r="EN37" i="4" a="1"/>
  <c r="EM37" i="4" a="1"/>
  <c r="EL37" i="4" a="1"/>
  <c r="EK37" i="4" a="1"/>
  <c r="EJ37" i="4" a="1"/>
  <c r="EI37" i="4" a="1"/>
  <c r="EH37" i="4" a="1"/>
  <c r="EG37" i="4" a="1"/>
  <c r="EF37" i="4" a="1"/>
  <c r="EE37" i="4" a="1"/>
  <c r="ED37" i="4" a="1"/>
  <c r="EC37" i="4" a="1"/>
  <c r="EB37" i="4" a="1"/>
  <c r="DZ37" i="4" a="1"/>
  <c r="DY37" i="4" a="1"/>
  <c r="DX37" i="4" a="1"/>
  <c r="DW37" i="4" a="1"/>
  <c r="DV37" i="4" a="1"/>
  <c r="DU37" i="4" a="1"/>
  <c r="DT37" i="4" a="1"/>
  <c r="DS37" i="4" a="1"/>
  <c r="DR37" i="4" a="1"/>
  <c r="DQ37" i="4" a="1"/>
  <c r="DP37" i="4" a="1"/>
  <c r="DO37" i="4" a="1"/>
  <c r="DN37" i="4" a="1"/>
  <c r="DM37" i="4" a="1"/>
  <c r="DL37" i="4" a="1"/>
  <c r="DK37" i="4" a="1"/>
  <c r="DJ37" i="4" a="1"/>
  <c r="DI37" i="4" a="1"/>
  <c r="DH37" i="4" a="1"/>
  <c r="DG37" i="4" a="1"/>
  <c r="DF37" i="4" a="1"/>
  <c r="DE37" i="4" a="1"/>
  <c r="DD37" i="4" a="1"/>
  <c r="DC37" i="4" a="1"/>
  <c r="DB37" i="4" a="1"/>
  <c r="DA37" i="4" a="1"/>
  <c r="CZ37" i="4" a="1"/>
  <c r="CY37" i="4" a="1"/>
  <c r="CX37" i="4" a="1"/>
  <c r="CW37" i="4" a="1"/>
  <c r="CV37" i="4" a="1"/>
  <c r="CU37" i="4" a="1"/>
  <c r="CT37" i="4" a="1"/>
  <c r="CS37" i="4" a="1"/>
  <c r="CR37" i="4" a="1"/>
  <c r="CQ37" i="4" a="1"/>
  <c r="CP37" i="4" a="1"/>
  <c r="CO37" i="4" a="1"/>
  <c r="CN37" i="4" a="1"/>
  <c r="CM37" i="4" a="1"/>
  <c r="CL37" i="4" a="1"/>
  <c r="CK37" i="4" a="1"/>
  <c r="CJ37" i="4" a="1"/>
  <c r="CI37" i="4" a="1"/>
  <c r="CH37" i="4" a="1"/>
  <c r="CG37" i="4" a="1"/>
  <c r="CF37" i="4" a="1"/>
  <c r="CE37" i="4" a="1"/>
  <c r="CD37" i="4" a="1"/>
  <c r="CC37" i="4" a="1"/>
  <c r="CB37" i="4" a="1"/>
  <c r="CA37" i="4" a="1"/>
  <c r="BZ37" i="4" a="1"/>
  <c r="BY37" i="4" a="1"/>
  <c r="BX37" i="4" a="1"/>
  <c r="BW37" i="4" a="1"/>
  <c r="BV37" i="4" a="1"/>
  <c r="BU37" i="4" a="1"/>
  <c r="BT37" i="4" a="1"/>
  <c r="BS37" i="4" a="1"/>
  <c r="BR37" i="4" a="1"/>
  <c r="BQ37" i="4" a="1"/>
  <c r="BP37" i="4" a="1"/>
  <c r="BO37" i="4" a="1"/>
  <c r="BN37" i="4" a="1"/>
  <c r="BM37" i="4" a="1"/>
  <c r="BH37" i="4" a="1"/>
  <c r="BG37" i="4" a="1"/>
  <c r="BF37" i="4" a="1"/>
  <c r="BE37" i="4" a="1"/>
  <c r="BD37" i="4" a="1"/>
  <c r="BC37" i="4" a="1"/>
  <c r="BB37" i="4" a="1"/>
  <c r="BA37" i="4" a="1"/>
  <c r="AZ37" i="4" a="1"/>
  <c r="AY37" i="4" a="1"/>
  <c r="AX37" i="4" a="1"/>
  <c r="AW37" i="4" a="1"/>
  <c r="AV37" i="4" a="1"/>
  <c r="AU37" i="4" a="1"/>
  <c r="AT37" i="4" a="1"/>
  <c r="AS37" i="4" a="1"/>
  <c r="AR37" i="4" a="1"/>
  <c r="AQ37" i="4" a="1"/>
  <c r="AP37" i="4" a="1"/>
  <c r="AO37" i="4" a="1"/>
  <c r="AN37" i="4" a="1"/>
  <c r="AM37" i="4" a="1"/>
  <c r="AL37" i="4" a="1"/>
  <c r="AK37" i="4" a="1"/>
  <c r="AJ37" i="4" a="1"/>
  <c r="AI37" i="4" a="1"/>
  <c r="AH37" i="4" a="1"/>
  <c r="AG37" i="4" a="1"/>
  <c r="Q37" i="4" a="1"/>
  <c r="Q37" i="4" s="1"/>
  <c r="P37" i="4" a="1"/>
  <c r="P37" i="4" s="1"/>
  <c r="I37" i="4" a="1"/>
  <c r="I37" i="4" s="1"/>
  <c r="GB36" i="4"/>
  <c r="GA36" i="4"/>
  <c r="FZ36" i="4"/>
  <c r="FY36" i="4"/>
  <c r="FX36" i="4"/>
  <c r="FV36" i="4"/>
  <c r="FU36" i="4"/>
  <c r="FT36" i="4"/>
  <c r="FS36" i="4"/>
  <c r="FR36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C36" i="4"/>
  <c r="FB36" i="4"/>
  <c r="FA36" i="4"/>
  <c r="EZ36" i="4"/>
  <c r="EY36" i="4"/>
  <c r="EX36" i="4"/>
  <c r="EW36" i="4"/>
  <c r="EV36" i="4"/>
  <c r="EU36" i="4"/>
  <c r="ET36" i="4"/>
  <c r="ES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GB12" i="4" a="1"/>
  <c r="GB12" i="4" s="1"/>
  <c r="FO12" i="4" a="1"/>
  <c r="FO12" i="4" s="1"/>
  <c r="FL12" i="4" a="1"/>
  <c r="FL12" i="4" s="1"/>
  <c r="FJ12" i="4" a="1"/>
  <c r="FJ12" i="4" s="1"/>
  <c r="FF12" i="4" a="1"/>
  <c r="FF12" i="4" s="1"/>
  <c r="FE12" i="4" a="1"/>
  <c r="FE12" i="4" s="1"/>
  <c r="FD12" i="4" a="1"/>
  <c r="FD12" i="4" s="1"/>
  <c r="FC12" i="4" a="1"/>
  <c r="FC12" i="4" s="1"/>
  <c r="FB12" i="4" a="1"/>
  <c r="FB12" i="4" s="1"/>
  <c r="FA12" i="4" a="1"/>
  <c r="FA12" i="4" s="1"/>
  <c r="EZ12" i="4" a="1"/>
  <c r="EZ12" i="4" s="1"/>
  <c r="EY12" i="4" a="1"/>
  <c r="EY12" i="4" s="1"/>
  <c r="EX12" i="4" a="1"/>
  <c r="EX12" i="4" s="1"/>
  <c r="EW12" i="4" a="1"/>
  <c r="EW12" i="4" s="1"/>
  <c r="EV12" i="4" a="1"/>
  <c r="EV12" i="4" s="1"/>
  <c r="EU12" i="4" a="1"/>
  <c r="EU12" i="4" s="1"/>
  <c r="ET12" i="4" a="1"/>
  <c r="ET12" i="4" s="1"/>
  <c r="ES12" i="4" a="1"/>
  <c r="ES12" i="4" s="1"/>
  <c r="ER12" i="4" a="1"/>
  <c r="ER12" i="4" s="1"/>
  <c r="EQ12" i="4" a="1"/>
  <c r="EQ12" i="4" s="1"/>
  <c r="EP12" i="4" a="1"/>
  <c r="EP12" i="4" s="1"/>
  <c r="EO12" i="4" a="1"/>
  <c r="EO12" i="4" s="1"/>
  <c r="EN12" i="4" a="1"/>
  <c r="EN12" i="4" s="1"/>
  <c r="EM12" i="4" a="1"/>
  <c r="EM12" i="4" s="1"/>
  <c r="EL12" i="4" a="1"/>
  <c r="EL12" i="4" s="1"/>
  <c r="EK12" i="4" a="1"/>
  <c r="EK12" i="4" s="1"/>
  <c r="EJ12" i="4" a="1"/>
  <c r="EJ12" i="4" s="1"/>
  <c r="EI12" i="4" a="1"/>
  <c r="EI12" i="4" s="1"/>
  <c r="EH12" i="4" a="1"/>
  <c r="EH12" i="4" s="1"/>
  <c r="EG12" i="4" a="1"/>
  <c r="EG12" i="4" s="1"/>
  <c r="EF12" i="4" a="1"/>
  <c r="EF12" i="4" s="1"/>
  <c r="EE12" i="4" a="1"/>
  <c r="EE12" i="4" s="1"/>
  <c r="ED12" i="4" a="1"/>
  <c r="ED12" i="4" s="1"/>
  <c r="EC12" i="4" a="1"/>
  <c r="EC12" i="4" s="1"/>
  <c r="EB12" i="4" a="1"/>
  <c r="EB12" i="4" s="1"/>
  <c r="DZ12" i="4" a="1"/>
  <c r="DZ12" i="4" s="1"/>
  <c r="DY12" i="4" a="1"/>
  <c r="DY12" i="4" s="1"/>
  <c r="DX12" i="4" a="1"/>
  <c r="DX12" i="4" s="1"/>
  <c r="DW12" i="4" a="1"/>
  <c r="DW12" i="4" s="1"/>
  <c r="DV12" i="4" a="1"/>
  <c r="DV12" i="4" s="1"/>
  <c r="DU12" i="4" a="1"/>
  <c r="DU12" i="4" s="1"/>
  <c r="DT12" i="4" a="1"/>
  <c r="DT12" i="4" s="1"/>
  <c r="DS12" i="4" a="1"/>
  <c r="DS12" i="4" s="1"/>
  <c r="DR12" i="4" a="1"/>
  <c r="DR12" i="4" s="1"/>
  <c r="DQ12" i="4" a="1"/>
  <c r="DQ12" i="4" s="1"/>
  <c r="DP12" i="4" a="1"/>
  <c r="DP12" i="4" s="1"/>
  <c r="DO12" i="4" a="1"/>
  <c r="DO12" i="4" s="1"/>
  <c r="DN12" i="4" a="1"/>
  <c r="DN12" i="4" s="1"/>
  <c r="DM12" i="4" a="1"/>
  <c r="DM12" i="4" s="1"/>
  <c r="DL12" i="4" a="1"/>
  <c r="DL12" i="4" s="1"/>
  <c r="DK12" i="4" a="1"/>
  <c r="DK12" i="4" s="1"/>
  <c r="DJ12" i="4" a="1"/>
  <c r="DJ12" i="4" s="1"/>
  <c r="DI12" i="4" a="1"/>
  <c r="DI12" i="4" s="1"/>
  <c r="DH12" i="4" a="1"/>
  <c r="DH12" i="4" s="1"/>
  <c r="DG12" i="4" a="1"/>
  <c r="DG12" i="4" s="1"/>
  <c r="DF12" i="4" a="1"/>
  <c r="DF12" i="4" s="1"/>
  <c r="DE12" i="4" a="1"/>
  <c r="DE12" i="4" s="1"/>
  <c r="DD12" i="4" a="1"/>
  <c r="DD12" i="4" s="1"/>
  <c r="DC12" i="4" a="1"/>
  <c r="DC12" i="4" s="1"/>
  <c r="DB12" i="4" a="1"/>
  <c r="DB12" i="4" s="1"/>
  <c r="DA12" i="4" a="1"/>
  <c r="DA12" i="4" s="1"/>
  <c r="CZ12" i="4" a="1"/>
  <c r="CZ12" i="4" s="1"/>
  <c r="CY12" i="4" a="1"/>
  <c r="CY12" i="4" s="1"/>
  <c r="CX12" i="4" a="1"/>
  <c r="CX12" i="4" s="1"/>
  <c r="CW12" i="4" a="1"/>
  <c r="CW12" i="4" s="1"/>
  <c r="CV12" i="4" a="1"/>
  <c r="CV12" i="4" s="1"/>
  <c r="CU12" i="4" a="1"/>
  <c r="CU12" i="4" s="1"/>
  <c r="CT12" i="4" a="1"/>
  <c r="CT12" i="4" s="1"/>
  <c r="CS12" i="4" a="1"/>
  <c r="CS12" i="4" s="1"/>
  <c r="CR12" i="4" a="1"/>
  <c r="CR12" i="4" s="1"/>
  <c r="CQ12" i="4" a="1"/>
  <c r="CQ12" i="4" s="1"/>
  <c r="CP12" i="4" a="1"/>
  <c r="CP12" i="4" s="1"/>
  <c r="CO12" i="4" a="1"/>
  <c r="CO12" i="4" s="1"/>
  <c r="CN12" i="4" a="1"/>
  <c r="CN12" i="4" s="1"/>
  <c r="CM12" i="4" a="1"/>
  <c r="CM12" i="4" s="1"/>
  <c r="CL12" i="4" a="1"/>
  <c r="CL12" i="4" s="1"/>
  <c r="CK12" i="4" a="1"/>
  <c r="CK12" i="4" s="1"/>
  <c r="CJ12" i="4" a="1"/>
  <c r="CJ12" i="4" s="1"/>
  <c r="CI12" i="4" a="1"/>
  <c r="CI12" i="4" s="1"/>
  <c r="CH12" i="4" a="1"/>
  <c r="CH12" i="4" s="1"/>
  <c r="CG12" i="4" a="1"/>
  <c r="CG12" i="4" s="1"/>
  <c r="CF12" i="4" a="1"/>
  <c r="CF12" i="4" s="1"/>
  <c r="CE12" i="4" a="1"/>
  <c r="CE12" i="4" s="1"/>
  <c r="CD12" i="4" a="1"/>
  <c r="CD12" i="4" s="1"/>
  <c r="CC12" i="4" a="1"/>
  <c r="CC12" i="4" s="1"/>
  <c r="CB12" i="4" a="1"/>
  <c r="CB12" i="4" s="1"/>
  <c r="CA12" i="4" a="1"/>
  <c r="CA12" i="4" s="1"/>
  <c r="BZ12" i="4" a="1"/>
  <c r="BZ12" i="4" s="1"/>
  <c r="BY12" i="4" a="1"/>
  <c r="BY12" i="4" s="1"/>
  <c r="BX12" i="4" a="1"/>
  <c r="BX12" i="4" s="1"/>
  <c r="BW12" i="4" a="1"/>
  <c r="BW12" i="4" s="1"/>
  <c r="BV12" i="4" a="1"/>
  <c r="BV12" i="4" s="1"/>
  <c r="BU12" i="4" a="1"/>
  <c r="BU12" i="4" s="1"/>
  <c r="BT12" i="4" a="1"/>
  <c r="BT12" i="4" s="1"/>
  <c r="BS12" i="4" a="1"/>
  <c r="BS12" i="4" s="1"/>
  <c r="BR12" i="4" a="1"/>
  <c r="BR12" i="4" s="1"/>
  <c r="BQ12" i="4" a="1"/>
  <c r="BQ12" i="4" s="1"/>
  <c r="BP12" i="4" a="1"/>
  <c r="BP12" i="4" s="1"/>
  <c r="BO12" i="4" a="1"/>
  <c r="BO12" i="4" s="1"/>
  <c r="BN12" i="4" a="1"/>
  <c r="BN12" i="4" s="1"/>
  <c r="BM12" i="4" a="1"/>
  <c r="BM12" i="4" s="1"/>
  <c r="BH12" i="4" a="1"/>
  <c r="BH12" i="4" s="1"/>
  <c r="BG12" i="4" a="1"/>
  <c r="BG12" i="4" s="1"/>
  <c r="BF12" i="4" a="1"/>
  <c r="BF12" i="4" s="1"/>
  <c r="BE12" i="4" a="1"/>
  <c r="BE12" i="4" s="1"/>
  <c r="BD12" i="4" a="1"/>
  <c r="BD12" i="4" s="1"/>
  <c r="BC12" i="4" a="1"/>
  <c r="BC12" i="4" s="1"/>
  <c r="BB12" i="4" a="1"/>
  <c r="BB12" i="4" s="1"/>
  <c r="BA12" i="4" a="1"/>
  <c r="BA12" i="4" s="1"/>
  <c r="AZ12" i="4" a="1"/>
  <c r="AZ12" i="4" s="1"/>
  <c r="AY12" i="4" a="1"/>
  <c r="AY12" i="4" s="1"/>
  <c r="AX12" i="4" a="1"/>
  <c r="AX12" i="4" s="1"/>
  <c r="AW12" i="4" a="1"/>
  <c r="AW12" i="4" s="1"/>
  <c r="AV12" i="4" a="1"/>
  <c r="AV12" i="4" s="1"/>
  <c r="AU12" i="4" a="1"/>
  <c r="AU12" i="4" s="1"/>
  <c r="AT12" i="4" a="1"/>
  <c r="AT12" i="4" s="1"/>
  <c r="AS12" i="4" a="1"/>
  <c r="AS12" i="4" s="1"/>
  <c r="AR12" i="4" a="1"/>
  <c r="AR12" i="4" s="1"/>
  <c r="AQ12" i="4" a="1"/>
  <c r="AQ12" i="4" s="1"/>
  <c r="AP12" i="4" a="1"/>
  <c r="AP12" i="4" s="1"/>
  <c r="AO12" i="4" a="1"/>
  <c r="AO12" i="4" s="1"/>
  <c r="AN12" i="4" a="1"/>
  <c r="AN12" i="4" s="1"/>
  <c r="AM12" i="4" a="1"/>
  <c r="AM12" i="4" s="1"/>
  <c r="AL12" i="4" a="1"/>
  <c r="AL12" i="4" s="1"/>
  <c r="AK12" i="4" a="1"/>
  <c r="AK12" i="4" s="1"/>
  <c r="AJ12" i="4" a="1"/>
  <c r="AJ12" i="4" s="1"/>
  <c r="AI12" i="4" a="1"/>
  <c r="AI12" i="4" s="1"/>
  <c r="AH12" i="4" a="1"/>
  <c r="AH12" i="4" s="1"/>
  <c r="AG12" i="4" a="1"/>
  <c r="AG12" i="4" s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 a="1"/>
  <c r="R12" i="4" s="1"/>
  <c r="Q12" i="4" a="1"/>
  <c r="Q12" i="4" s="1"/>
  <c r="P12" i="4" a="1"/>
  <c r="P12" i="4" s="1"/>
  <c r="O12" i="4" a="1"/>
  <c r="O12" i="4" s="1"/>
  <c r="N12" i="4" a="1"/>
  <c r="N12" i="4" s="1"/>
  <c r="M12" i="4" a="1"/>
  <c r="M12" i="4" s="1"/>
  <c r="L12" i="4" a="1"/>
  <c r="L12" i="4" s="1"/>
  <c r="K12" i="4" a="1"/>
  <c r="K12" i="4" s="1"/>
  <c r="J12" i="4" a="1"/>
  <c r="J12" i="4" s="1"/>
  <c r="I12" i="4" a="1"/>
  <c r="I12" i="4" s="1"/>
  <c r="GB11" i="4"/>
  <c r="GA11" i="4"/>
  <c r="FZ11" i="4"/>
  <c r="FY11" i="4"/>
  <c r="FX11" i="4"/>
  <c r="FV11" i="4"/>
  <c r="FU11" i="4"/>
  <c r="FT11" i="4"/>
  <c r="FS11" i="4"/>
  <c r="FR11" i="4"/>
  <c r="FQ11" i="4"/>
  <c r="FP11" i="4"/>
  <c r="FO11" i="4"/>
  <c r="FN11" i="4"/>
  <c r="FM11" i="4"/>
  <c r="FL11" i="4"/>
  <c r="FK11" i="4"/>
  <c r="FJ11" i="4"/>
  <c r="FI11" i="4"/>
  <c r="FH11" i="4"/>
  <c r="FG11" i="4"/>
  <c r="FF11" i="4"/>
  <c r="FE11" i="4"/>
  <c r="FD11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E10" i="2" a="1"/>
  <c r="E10" i="2"/>
  <c r="W9" i="2" a="1"/>
  <c r="W9" i="2" s="1"/>
  <c r="V9" i="2" a="1"/>
  <c r="V9" i="2" s="1"/>
  <c r="S9" i="2" a="1"/>
  <c r="S9" i="2" s="1"/>
  <c r="R9" i="2" a="1"/>
  <c r="R9" i="2" s="1"/>
  <c r="Q9" i="2" a="1"/>
  <c r="Q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I9" i="2" a="1"/>
  <c r="I9" i="2" s="1"/>
  <c r="H9" i="2" a="1"/>
  <c r="H9" i="2" s="1"/>
  <c r="G9" i="2" a="1"/>
  <c r="G9" i="2" s="1"/>
  <c r="F9" i="2" a="1"/>
  <c r="F9" i="2" s="1"/>
  <c r="X8" i="2"/>
  <c r="GX14" i="11" l="1"/>
  <c r="FW36" i="4"/>
  <c r="N15" i="11"/>
  <c r="N15" i="9"/>
  <c r="N15" i="10"/>
  <c r="N15" i="7"/>
  <c r="AC15" i="11"/>
  <c r="AC15" i="10"/>
  <c r="AC15" i="9"/>
  <c r="AC15" i="7"/>
  <c r="AU15" i="11"/>
  <c r="AU15" i="10"/>
  <c r="BG15" i="11"/>
  <c r="BG15" i="10"/>
  <c r="BW15" i="11"/>
  <c r="BW15" i="10"/>
  <c r="CI15" i="11"/>
  <c r="CI15" i="10"/>
  <c r="CU15" i="11"/>
  <c r="CU15" i="10"/>
  <c r="DG15" i="11"/>
  <c r="DG15" i="10"/>
  <c r="DS15" i="11"/>
  <c r="DS15" i="10"/>
  <c r="EE710" i="5"/>
  <c r="EF15" i="11"/>
  <c r="EF15" i="10"/>
  <c r="EV710" i="5"/>
  <c r="EW15" i="11"/>
  <c r="EW15" i="10"/>
  <c r="FN710" i="5"/>
  <c r="FO15" i="11"/>
  <c r="FO15" i="10"/>
  <c r="GH15" i="11"/>
  <c r="GH15" i="10"/>
  <c r="K26" i="8"/>
  <c r="K26" i="11"/>
  <c r="K26" i="9"/>
  <c r="K26" i="10"/>
  <c r="K26" i="7"/>
  <c r="K26" i="6"/>
  <c r="Z26" i="8"/>
  <c r="Z26" i="11"/>
  <c r="Z26" i="10"/>
  <c r="Z26" i="9"/>
  <c r="Z26" i="7"/>
  <c r="AR26" i="8"/>
  <c r="AR26" i="11"/>
  <c r="AR26" i="10"/>
  <c r="BD26" i="8"/>
  <c r="BD26" i="11"/>
  <c r="BD26" i="10"/>
  <c r="BT26" i="8"/>
  <c r="BT26" i="11"/>
  <c r="BT26" i="10"/>
  <c r="CF26" i="8"/>
  <c r="CF26" i="11"/>
  <c r="CF26" i="10"/>
  <c r="CR26" i="8"/>
  <c r="CR26" i="11"/>
  <c r="CR26" i="10"/>
  <c r="DD26" i="8"/>
  <c r="DD26" i="11"/>
  <c r="DD26" i="10"/>
  <c r="DP26" i="8"/>
  <c r="DP26" i="11"/>
  <c r="DP26" i="10"/>
  <c r="EB26" i="8"/>
  <c r="EB26" i="11"/>
  <c r="EB26" i="10"/>
  <c r="ES26" i="11"/>
  <c r="ES26" i="10"/>
  <c r="FK26" i="11"/>
  <c r="FK26" i="10"/>
  <c r="GC26" i="11"/>
  <c r="GC26" i="10"/>
  <c r="GS26" i="11"/>
  <c r="GS26" i="10"/>
  <c r="N16" i="8"/>
  <c r="N16" i="11"/>
  <c r="N16" i="10"/>
  <c r="N16" i="9"/>
  <c r="N16" i="7"/>
  <c r="AC16" i="8"/>
  <c r="AC16" i="11"/>
  <c r="AC16" i="10"/>
  <c r="AC16" i="9"/>
  <c r="AC16" i="7"/>
  <c r="AU16" i="8"/>
  <c r="AU16" i="11"/>
  <c r="AU16" i="10"/>
  <c r="BG16" i="8"/>
  <c r="BG16" i="11"/>
  <c r="BG16" i="10"/>
  <c r="BW16" i="8"/>
  <c r="BW16" i="11"/>
  <c r="BW16" i="10"/>
  <c r="CI16" i="8"/>
  <c r="CI16" i="11"/>
  <c r="CI16" i="10"/>
  <c r="CU16" i="8"/>
  <c r="CU16" i="11"/>
  <c r="CU16" i="10"/>
  <c r="DG16" i="8"/>
  <c r="DG16" i="11"/>
  <c r="DG16" i="10"/>
  <c r="DS16" i="8"/>
  <c r="DS16" i="11"/>
  <c r="DS16" i="10"/>
  <c r="EF16" i="11"/>
  <c r="EF16" i="10"/>
  <c r="EW16" i="11"/>
  <c r="EW16" i="10"/>
  <c r="FO16" i="11"/>
  <c r="FO16" i="10"/>
  <c r="GH16" i="11"/>
  <c r="GH16" i="10"/>
  <c r="EI48" i="10"/>
  <c r="EI48" i="11"/>
  <c r="EZ48" i="10"/>
  <c r="EZ48" i="11"/>
  <c r="FR48" i="10"/>
  <c r="FR48" i="11"/>
  <c r="GJ48" i="10"/>
  <c r="GJ48" i="11"/>
  <c r="N17" i="8"/>
  <c r="N17" i="11"/>
  <c r="N17" i="10"/>
  <c r="N17" i="9"/>
  <c r="N17" i="7"/>
  <c r="AC17" i="8"/>
  <c r="AC17" i="11"/>
  <c r="AC17" i="10"/>
  <c r="AC17" i="9"/>
  <c r="AC17" i="7"/>
  <c r="AU17" i="8"/>
  <c r="AU17" i="11"/>
  <c r="AU17" i="10"/>
  <c r="BG17" i="8"/>
  <c r="BG17" i="11"/>
  <c r="BG17" i="10"/>
  <c r="BW17" i="8"/>
  <c r="BW17" i="11"/>
  <c r="BW17" i="10"/>
  <c r="CI17" i="8"/>
  <c r="CI17" i="11"/>
  <c r="CI17" i="10"/>
  <c r="CU17" i="8"/>
  <c r="CU17" i="11"/>
  <c r="CU17" i="10"/>
  <c r="DG17" i="8"/>
  <c r="DG17" i="11"/>
  <c r="DG17" i="10"/>
  <c r="DS17" i="8"/>
  <c r="DS17" i="11"/>
  <c r="DS17" i="10"/>
  <c r="EF17" i="11"/>
  <c r="EF17" i="10"/>
  <c r="EW17" i="11"/>
  <c r="EW17" i="10"/>
  <c r="FO17" i="11"/>
  <c r="FO17" i="10"/>
  <c r="GH17" i="11"/>
  <c r="GH17" i="10"/>
  <c r="M58" i="10"/>
  <c r="M58" i="11"/>
  <c r="M58" i="9"/>
  <c r="M58" i="8"/>
  <c r="M58" i="7"/>
  <c r="M58" i="6"/>
  <c r="AB58" i="10"/>
  <c r="AB58" i="11"/>
  <c r="AB58" i="9"/>
  <c r="AB58" i="8"/>
  <c r="AB58" i="7"/>
  <c r="AT58" i="10"/>
  <c r="AT58" i="11"/>
  <c r="AT58" i="8"/>
  <c r="BF58" i="10"/>
  <c r="BF58" i="11"/>
  <c r="BF58" i="8"/>
  <c r="BV58" i="10"/>
  <c r="BV58" i="11"/>
  <c r="BV58" i="8"/>
  <c r="CH58" i="10"/>
  <c r="CH58" i="11"/>
  <c r="CH58" i="8"/>
  <c r="CT58" i="10"/>
  <c r="CT58" i="11"/>
  <c r="CT58" i="8"/>
  <c r="DF58" i="10"/>
  <c r="DF58" i="11"/>
  <c r="DF58" i="8"/>
  <c r="DR58" i="10"/>
  <c r="DR58" i="11"/>
  <c r="DR58" i="8"/>
  <c r="EE58" i="10"/>
  <c r="EE58" i="11"/>
  <c r="EV58" i="10"/>
  <c r="EV58" i="11"/>
  <c r="FN58" i="10"/>
  <c r="FN58" i="11"/>
  <c r="GF58" i="10"/>
  <c r="GF58" i="11"/>
  <c r="GS58" i="10"/>
  <c r="GS58" i="11"/>
  <c r="AK59" i="10"/>
  <c r="AK59" i="11"/>
  <c r="AK59" i="8"/>
  <c r="AW59" i="10"/>
  <c r="AW59" i="11"/>
  <c r="AW59" i="8"/>
  <c r="BI59" i="10"/>
  <c r="BI59" i="11"/>
  <c r="BI59" i="8"/>
  <c r="BY59" i="10"/>
  <c r="BY59" i="11"/>
  <c r="BY59" i="8"/>
  <c r="CK59" i="10"/>
  <c r="CK59" i="11"/>
  <c r="CK59" i="8"/>
  <c r="CW59" i="10"/>
  <c r="CW59" i="11"/>
  <c r="CW59" i="8"/>
  <c r="DI59" i="10"/>
  <c r="DI59" i="11"/>
  <c r="DI59" i="8"/>
  <c r="DU59" i="10"/>
  <c r="DU59" i="11"/>
  <c r="DU59" i="8"/>
  <c r="EI59" i="10"/>
  <c r="EI59" i="11"/>
  <c r="EZ59" i="10"/>
  <c r="EZ59" i="11"/>
  <c r="FR59" i="10"/>
  <c r="FR59" i="11"/>
  <c r="GJ59" i="10"/>
  <c r="GJ59" i="11"/>
  <c r="AL18" i="8"/>
  <c r="AL18" i="11"/>
  <c r="AL18" i="10"/>
  <c r="AX18" i="8"/>
  <c r="AX18" i="11"/>
  <c r="AX18" i="10"/>
  <c r="BJ18" i="8"/>
  <c r="BJ18" i="11"/>
  <c r="BJ18" i="10"/>
  <c r="BZ18" i="8"/>
  <c r="BZ18" i="11"/>
  <c r="BZ18" i="10"/>
  <c r="CL18" i="8"/>
  <c r="CL18" i="11"/>
  <c r="CL18" i="10"/>
  <c r="CX18" i="8"/>
  <c r="CX18" i="11"/>
  <c r="CX18" i="10"/>
  <c r="DJ18" i="8"/>
  <c r="DJ18" i="11"/>
  <c r="DJ18" i="10"/>
  <c r="DV18" i="8"/>
  <c r="DV18" i="11"/>
  <c r="DV18" i="10"/>
  <c r="EJ18" i="11"/>
  <c r="EJ18" i="10"/>
  <c r="FB18" i="11"/>
  <c r="FB18" i="10"/>
  <c r="FT18" i="11"/>
  <c r="FT18" i="10"/>
  <c r="GK18" i="11"/>
  <c r="GK18" i="10"/>
  <c r="N27" i="8"/>
  <c r="N27" i="11"/>
  <c r="N27" i="10"/>
  <c r="N27" i="9"/>
  <c r="N27" i="7"/>
  <c r="AC27" i="8"/>
  <c r="AC27" i="11"/>
  <c r="AC27" i="10"/>
  <c r="AC27" i="9"/>
  <c r="AC27" i="7"/>
  <c r="AU27" i="8"/>
  <c r="AU27" i="11"/>
  <c r="AU27" i="10"/>
  <c r="BG27" i="8"/>
  <c r="BG27" i="11"/>
  <c r="BG27" i="10"/>
  <c r="BW27" i="8"/>
  <c r="BW27" i="11"/>
  <c r="BW27" i="10"/>
  <c r="CI27" i="8"/>
  <c r="CI27" i="11"/>
  <c r="CI27" i="10"/>
  <c r="CU27" i="8"/>
  <c r="CU27" i="11"/>
  <c r="CU27" i="10"/>
  <c r="DG27" i="8"/>
  <c r="DG27" i="11"/>
  <c r="DG27" i="10"/>
  <c r="DS27" i="8"/>
  <c r="DS27" i="11"/>
  <c r="DS27" i="10"/>
  <c r="EF27" i="11"/>
  <c r="EF27" i="10"/>
  <c r="EW27" i="11"/>
  <c r="EW27" i="10"/>
  <c r="FO27" i="11"/>
  <c r="FO27" i="10"/>
  <c r="GH27" i="11"/>
  <c r="GH27" i="10"/>
  <c r="AJ49" i="8"/>
  <c r="AJ49" i="11"/>
  <c r="AJ49" i="10"/>
  <c r="AV49" i="8"/>
  <c r="AV49" i="11"/>
  <c r="AV49" i="10"/>
  <c r="BH49" i="8"/>
  <c r="BH49" i="11"/>
  <c r="BH49" i="10"/>
  <c r="BX49" i="8"/>
  <c r="BX49" i="11"/>
  <c r="BX49" i="10"/>
  <c r="CJ49" i="8"/>
  <c r="CJ49" i="11"/>
  <c r="CJ49" i="10"/>
  <c r="CV49" i="8"/>
  <c r="CV49" i="11"/>
  <c r="CV49" i="10"/>
  <c r="DH49" i="8"/>
  <c r="DH49" i="11"/>
  <c r="DH49" i="10"/>
  <c r="DT49" i="8"/>
  <c r="DT49" i="11"/>
  <c r="DT49" i="10"/>
  <c r="EG49" i="11"/>
  <c r="EG49" i="10"/>
  <c r="EY49" i="11"/>
  <c r="EY49" i="10"/>
  <c r="FQ49" i="11"/>
  <c r="FQ49" i="10"/>
  <c r="GI49" i="11"/>
  <c r="GI49" i="10"/>
  <c r="AM50" i="8"/>
  <c r="AM50" i="11"/>
  <c r="AM50" i="10"/>
  <c r="AY50" i="8"/>
  <c r="AY50" i="11"/>
  <c r="AY50" i="10"/>
  <c r="BK50" i="8"/>
  <c r="BK50" i="11"/>
  <c r="BK50" i="10"/>
  <c r="CA50" i="8"/>
  <c r="CA50" i="11"/>
  <c r="CA50" i="10"/>
  <c r="CM50" i="8"/>
  <c r="CM50" i="11"/>
  <c r="CM50" i="10"/>
  <c r="CY50" i="8"/>
  <c r="CY50" i="11"/>
  <c r="CY50" i="10"/>
  <c r="DK50" i="8"/>
  <c r="DK50" i="11"/>
  <c r="DK50" i="10"/>
  <c r="DW50" i="8"/>
  <c r="DW50" i="11"/>
  <c r="DW50" i="10"/>
  <c r="EL50" i="11"/>
  <c r="EL50" i="10"/>
  <c r="FC50" i="11"/>
  <c r="FC50" i="10"/>
  <c r="FU50" i="11"/>
  <c r="FU50" i="10"/>
  <c r="GL50" i="11"/>
  <c r="GL50" i="10"/>
  <c r="V28" i="8"/>
  <c r="V28" i="11"/>
  <c r="U28" i="10"/>
  <c r="V28" i="9"/>
  <c r="V28" i="7"/>
  <c r="AN28" i="8"/>
  <c r="AN28" i="11"/>
  <c r="AN28" i="10"/>
  <c r="AZ28" i="8"/>
  <c r="AZ28" i="11"/>
  <c r="AZ28" i="10"/>
  <c r="BP28" i="8"/>
  <c r="BP28" i="11"/>
  <c r="BP28" i="10"/>
  <c r="CB28" i="8"/>
  <c r="CB28" i="11"/>
  <c r="CB28" i="10"/>
  <c r="CN28" i="8"/>
  <c r="CN28" i="11"/>
  <c r="CN28" i="10"/>
  <c r="CZ28" i="8"/>
  <c r="CZ28" i="11"/>
  <c r="CZ28" i="10"/>
  <c r="DL28" i="8"/>
  <c r="DL28" i="11"/>
  <c r="DL28" i="10"/>
  <c r="DX28" i="8"/>
  <c r="DX28" i="11"/>
  <c r="DX28" i="10"/>
  <c r="EM28" i="11"/>
  <c r="EM28" i="10"/>
  <c r="FE28" i="11"/>
  <c r="FE28" i="10"/>
  <c r="FW28" i="11"/>
  <c r="FW28" i="10"/>
  <c r="GM28" i="11"/>
  <c r="GM28" i="10"/>
  <c r="AK19" i="8"/>
  <c r="AK19" i="11"/>
  <c r="AK19" i="10"/>
  <c r="AW19" i="8"/>
  <c r="AW19" i="11"/>
  <c r="AW19" i="10"/>
  <c r="BI19" i="8"/>
  <c r="BI19" i="11"/>
  <c r="BI19" i="10"/>
  <c r="BY19" i="8"/>
  <c r="BY19" i="11"/>
  <c r="BY19" i="10"/>
  <c r="CK19" i="8"/>
  <c r="CK19" i="11"/>
  <c r="CK19" i="10"/>
  <c r="CW19" i="8"/>
  <c r="CW19" i="11"/>
  <c r="CW19" i="10"/>
  <c r="DI19" i="8"/>
  <c r="DI19" i="11"/>
  <c r="DI19" i="10"/>
  <c r="DU19" i="8"/>
  <c r="DU19" i="11"/>
  <c r="DU19" i="10"/>
  <c r="EI19" i="11"/>
  <c r="EI19" i="10"/>
  <c r="EZ19" i="11"/>
  <c r="EZ19" i="10"/>
  <c r="FR19" i="11"/>
  <c r="FR19" i="10"/>
  <c r="GJ19" i="11"/>
  <c r="GJ19" i="10"/>
  <c r="V29" i="8"/>
  <c r="V29" i="11"/>
  <c r="U29" i="10"/>
  <c r="V29" i="9"/>
  <c r="V29" i="7"/>
  <c r="AN29" i="8"/>
  <c r="AN29" i="11"/>
  <c r="AN29" i="10"/>
  <c r="AZ29" i="8"/>
  <c r="AZ29" i="11"/>
  <c r="AZ29" i="10"/>
  <c r="BP29" i="8"/>
  <c r="BP29" i="11"/>
  <c r="BP29" i="10"/>
  <c r="CB29" i="8"/>
  <c r="CB29" i="11"/>
  <c r="CB29" i="10"/>
  <c r="CN29" i="8"/>
  <c r="CN29" i="11"/>
  <c r="CN29" i="10"/>
  <c r="CZ29" i="8"/>
  <c r="CZ29" i="11"/>
  <c r="CZ29" i="10"/>
  <c r="DL29" i="8"/>
  <c r="DL29" i="11"/>
  <c r="DL29" i="10"/>
  <c r="DX29" i="8"/>
  <c r="DX29" i="11"/>
  <c r="DX29" i="10"/>
  <c r="EM29" i="11"/>
  <c r="EM29" i="10"/>
  <c r="FE29" i="11"/>
  <c r="FE29" i="10"/>
  <c r="FW29" i="11"/>
  <c r="FW29" i="10"/>
  <c r="GM29" i="11"/>
  <c r="GM29" i="10"/>
  <c r="J20" i="8"/>
  <c r="J20" i="11"/>
  <c r="J20" i="10"/>
  <c r="J20" i="9"/>
  <c r="J20" i="6"/>
  <c r="J20" i="7"/>
  <c r="Y20" i="8"/>
  <c r="Y20" i="11"/>
  <c r="Y20" i="10"/>
  <c r="Y20" i="9"/>
  <c r="Y20" i="7"/>
  <c r="AQ20" i="8"/>
  <c r="AQ20" i="11"/>
  <c r="AQ20" i="10"/>
  <c r="BC20" i="8"/>
  <c r="BC20" i="11"/>
  <c r="BC20" i="10"/>
  <c r="BS20" i="8"/>
  <c r="BS20" i="11"/>
  <c r="BS20" i="10"/>
  <c r="CE20" i="8"/>
  <c r="CE20" i="11"/>
  <c r="CE20" i="10"/>
  <c r="CQ20" i="8"/>
  <c r="CQ20" i="11"/>
  <c r="CQ20" i="10"/>
  <c r="DC20" i="8"/>
  <c r="DC20" i="11"/>
  <c r="DC20" i="10"/>
  <c r="DO20" i="8"/>
  <c r="DO20" i="11"/>
  <c r="DO20" i="10"/>
  <c r="EA20" i="8"/>
  <c r="EA20" i="11"/>
  <c r="EA20" i="10"/>
  <c r="ER20" i="11"/>
  <c r="ER20" i="10"/>
  <c r="FI20" i="11"/>
  <c r="FI20" i="10"/>
  <c r="GA20" i="11"/>
  <c r="GA20" i="10"/>
  <c r="GR20" i="11"/>
  <c r="GR20" i="10"/>
  <c r="I36" i="8"/>
  <c r="I36" i="11"/>
  <c r="I36" i="10"/>
  <c r="I36" i="9"/>
  <c r="I36" i="6"/>
  <c r="I36" i="7"/>
  <c r="X36" i="8"/>
  <c r="X36" i="11"/>
  <c r="X36" i="10"/>
  <c r="X36" i="9"/>
  <c r="X36" i="7"/>
  <c r="AP36" i="8"/>
  <c r="AP36" i="11"/>
  <c r="AP36" i="10"/>
  <c r="BB36" i="8"/>
  <c r="BB36" i="11"/>
  <c r="BB36" i="10"/>
  <c r="BR36" i="8"/>
  <c r="BR36" i="11"/>
  <c r="BR36" i="10"/>
  <c r="CD36" i="8"/>
  <c r="CD36" i="11"/>
  <c r="CD36" i="10"/>
  <c r="CP36" i="8"/>
  <c r="CP36" i="11"/>
  <c r="CP36" i="10"/>
  <c r="DB36" i="8"/>
  <c r="DB36" i="11"/>
  <c r="DB36" i="10"/>
  <c r="DN36" i="8"/>
  <c r="DN36" i="11"/>
  <c r="DN36" i="10"/>
  <c r="DZ36" i="8"/>
  <c r="DZ36" i="11"/>
  <c r="DZ36" i="10"/>
  <c r="EP36" i="11"/>
  <c r="EP36" i="10"/>
  <c r="FH36" i="11"/>
  <c r="FH36" i="10"/>
  <c r="FY36" i="11"/>
  <c r="FY36" i="10"/>
  <c r="GQ36" i="11"/>
  <c r="GQ36" i="10"/>
  <c r="W21" i="8"/>
  <c r="W21" i="11"/>
  <c r="W21" i="10"/>
  <c r="V21" i="10"/>
  <c r="W21" i="9"/>
  <c r="W21" i="7"/>
  <c r="AO21" i="8"/>
  <c r="AO21" i="11"/>
  <c r="AO21" i="10"/>
  <c r="BA21" i="8"/>
  <c r="BA21" i="11"/>
  <c r="BA21" i="10"/>
  <c r="BQ21" i="8"/>
  <c r="BQ21" i="11"/>
  <c r="BQ21" i="10"/>
  <c r="CC21" i="8"/>
  <c r="CC21" i="11"/>
  <c r="CC21" i="10"/>
  <c r="CO21" i="8"/>
  <c r="CO21" i="11"/>
  <c r="CO21" i="10"/>
  <c r="DA21" i="8"/>
  <c r="DA21" i="11"/>
  <c r="DA21" i="10"/>
  <c r="DM21" i="8"/>
  <c r="DM21" i="11"/>
  <c r="DM21" i="10"/>
  <c r="DY21" i="8"/>
  <c r="DY21" i="11"/>
  <c r="DY21" i="10"/>
  <c r="EO21" i="11"/>
  <c r="EO21" i="10"/>
  <c r="FF21" i="11"/>
  <c r="FF21" i="10"/>
  <c r="FX21" i="11"/>
  <c r="FX21" i="10"/>
  <c r="GN21" i="11"/>
  <c r="GN21" i="10"/>
  <c r="I22" i="8"/>
  <c r="I22" i="11"/>
  <c r="I22" i="9"/>
  <c r="I22" i="10"/>
  <c r="I22" i="7"/>
  <c r="I22" i="6"/>
  <c r="X22" i="8"/>
  <c r="X22" i="11"/>
  <c r="X22" i="10"/>
  <c r="X22" i="9"/>
  <c r="X22" i="7"/>
  <c r="AP22" i="8"/>
  <c r="AP22" i="11"/>
  <c r="AP22" i="10"/>
  <c r="BB22" i="8"/>
  <c r="BB22" i="11"/>
  <c r="BB22" i="10"/>
  <c r="BR22" i="8"/>
  <c r="BR22" i="11"/>
  <c r="BR22" i="10"/>
  <c r="CD22" i="8"/>
  <c r="CD22" i="11"/>
  <c r="CD22" i="10"/>
  <c r="CP22" i="8"/>
  <c r="CP22" i="11"/>
  <c r="CP22" i="10"/>
  <c r="DB22" i="8"/>
  <c r="DB22" i="11"/>
  <c r="DB22" i="10"/>
  <c r="DN22" i="8"/>
  <c r="DN22" i="11"/>
  <c r="DN22" i="10"/>
  <c r="DZ22" i="8"/>
  <c r="DZ22" i="11"/>
  <c r="DZ22" i="10"/>
  <c r="EP22" i="11"/>
  <c r="EP22" i="10"/>
  <c r="FH22" i="11"/>
  <c r="FH22" i="10"/>
  <c r="FY22" i="11"/>
  <c r="FY22" i="10"/>
  <c r="GQ22" i="11"/>
  <c r="GQ22" i="10"/>
  <c r="AK30" i="8"/>
  <c r="AK30" i="11"/>
  <c r="AK30" i="10"/>
  <c r="AW30" i="8"/>
  <c r="AW30" i="11"/>
  <c r="AW30" i="10"/>
  <c r="BI30" i="8"/>
  <c r="BI30" i="11"/>
  <c r="BI30" i="10"/>
  <c r="BY30" i="8"/>
  <c r="BY30" i="11"/>
  <c r="BY30" i="10"/>
  <c r="CK30" i="8"/>
  <c r="CK30" i="11"/>
  <c r="CK30" i="10"/>
  <c r="CW30" i="8"/>
  <c r="CW30" i="11"/>
  <c r="CW30" i="10"/>
  <c r="DI30" i="8"/>
  <c r="DI30" i="11"/>
  <c r="DI30" i="10"/>
  <c r="DU30" i="8"/>
  <c r="DU30" i="11"/>
  <c r="DU30" i="10"/>
  <c r="EI30" i="11"/>
  <c r="EI30" i="10"/>
  <c r="EZ30" i="11"/>
  <c r="EZ30" i="10"/>
  <c r="FR30" i="11"/>
  <c r="FR30" i="10"/>
  <c r="GJ30" i="11"/>
  <c r="GJ30" i="10"/>
  <c r="K31" i="8"/>
  <c r="K31" i="11"/>
  <c r="K31" i="10"/>
  <c r="K31" i="9"/>
  <c r="K31" i="7"/>
  <c r="K31" i="6"/>
  <c r="Z31" i="8"/>
  <c r="Z31" i="11"/>
  <c r="Z31" i="10"/>
  <c r="Z31" i="9"/>
  <c r="Z31" i="7"/>
  <c r="AR31" i="8"/>
  <c r="AR31" i="11"/>
  <c r="AR31" i="10"/>
  <c r="BD31" i="8"/>
  <c r="BD31" i="11"/>
  <c r="BD31" i="10"/>
  <c r="BT31" i="8"/>
  <c r="BT31" i="11"/>
  <c r="BT31" i="10"/>
  <c r="CF31" i="8"/>
  <c r="CF31" i="11"/>
  <c r="CF31" i="10"/>
  <c r="CR31" i="8"/>
  <c r="CR31" i="11"/>
  <c r="CR31" i="10"/>
  <c r="DD31" i="8"/>
  <c r="DD31" i="11"/>
  <c r="DD31" i="10"/>
  <c r="DP31" i="8"/>
  <c r="DP31" i="11"/>
  <c r="DP31" i="10"/>
  <c r="EB31" i="8"/>
  <c r="EB31" i="11"/>
  <c r="EB31" i="10"/>
  <c r="ES31" i="11"/>
  <c r="ES31" i="10"/>
  <c r="FK31" i="11"/>
  <c r="FK31" i="10"/>
  <c r="GC31" i="11"/>
  <c r="GC31" i="10"/>
  <c r="GS31" i="11"/>
  <c r="GS31" i="10"/>
  <c r="J23" i="8"/>
  <c r="J23" i="11"/>
  <c r="J23" i="10"/>
  <c r="J23" i="9"/>
  <c r="J23" i="6"/>
  <c r="J23" i="7"/>
  <c r="Y23" i="8"/>
  <c r="Y23" i="11"/>
  <c r="Y23" i="10"/>
  <c r="Y23" i="9"/>
  <c r="Y23" i="7"/>
  <c r="AQ23" i="8"/>
  <c r="AQ23" i="11"/>
  <c r="AQ23" i="10"/>
  <c r="BC23" i="8"/>
  <c r="BC23" i="11"/>
  <c r="BC23" i="10"/>
  <c r="BS23" i="8"/>
  <c r="BS23" i="11"/>
  <c r="BS23" i="10"/>
  <c r="CE23" i="8"/>
  <c r="CE23" i="11"/>
  <c r="CE23" i="10"/>
  <c r="CQ23" i="8"/>
  <c r="CQ23" i="11"/>
  <c r="CQ23" i="10"/>
  <c r="DC23" i="8"/>
  <c r="DC23" i="11"/>
  <c r="DC23" i="10"/>
  <c r="DO23" i="8"/>
  <c r="DO23" i="11"/>
  <c r="DO23" i="10"/>
  <c r="EA23" i="8"/>
  <c r="EA23" i="11"/>
  <c r="EA23" i="10"/>
  <c r="ER23" i="11"/>
  <c r="ER23" i="10"/>
  <c r="FI23" i="11"/>
  <c r="FI23" i="10"/>
  <c r="GA23" i="11"/>
  <c r="GA23" i="10"/>
  <c r="GW607" i="5"/>
  <c r="GR23" i="11"/>
  <c r="GR23" i="10"/>
  <c r="AJ37" i="8"/>
  <c r="AJ37" i="11"/>
  <c r="AJ37" i="10"/>
  <c r="AV37" i="8"/>
  <c r="AV37" i="11"/>
  <c r="AV37" i="10"/>
  <c r="BH37" i="8"/>
  <c r="BH37" i="11"/>
  <c r="BH37" i="10"/>
  <c r="BX37" i="8"/>
  <c r="BX37" i="11"/>
  <c r="BX37" i="10"/>
  <c r="CJ37" i="8"/>
  <c r="CJ37" i="11"/>
  <c r="CJ37" i="10"/>
  <c r="CV37" i="8"/>
  <c r="CV37" i="11"/>
  <c r="CV37" i="10"/>
  <c r="DH37" i="8"/>
  <c r="DH37" i="11"/>
  <c r="DH37" i="10"/>
  <c r="DT37" i="8"/>
  <c r="DT37" i="11"/>
  <c r="DT37" i="10"/>
  <c r="EG37" i="11"/>
  <c r="EG37" i="10"/>
  <c r="EY37" i="11"/>
  <c r="EY37" i="10"/>
  <c r="FQ37" i="11"/>
  <c r="FQ37" i="10"/>
  <c r="GI37" i="11"/>
  <c r="GI37" i="10"/>
  <c r="V43" i="8"/>
  <c r="V43" i="11"/>
  <c r="U43" i="10"/>
  <c r="V43" i="9"/>
  <c r="V43" i="7"/>
  <c r="AN43" i="8"/>
  <c r="AN43" i="11"/>
  <c r="AN43" i="10"/>
  <c r="AZ43" i="8"/>
  <c r="AZ43" i="11"/>
  <c r="AZ43" i="10"/>
  <c r="BP43" i="8"/>
  <c r="BP43" i="11"/>
  <c r="BP43" i="10"/>
  <c r="CB43" i="8"/>
  <c r="CB43" i="11"/>
  <c r="CB43" i="10"/>
  <c r="CN43" i="8"/>
  <c r="CN43" i="11"/>
  <c r="CN43" i="10"/>
  <c r="CZ43" i="8"/>
  <c r="CZ43" i="11"/>
  <c r="CZ43" i="10"/>
  <c r="DL43" i="8"/>
  <c r="DL43" i="11"/>
  <c r="DL43" i="10"/>
  <c r="DX43" i="8"/>
  <c r="DX43" i="11"/>
  <c r="DX43" i="10"/>
  <c r="EM43" i="11"/>
  <c r="EM43" i="10"/>
  <c r="FE43" i="11"/>
  <c r="FE43" i="10"/>
  <c r="FW43" i="11"/>
  <c r="FW43" i="10"/>
  <c r="GM43" i="11"/>
  <c r="GM43" i="10"/>
  <c r="AM38" i="11"/>
  <c r="AM44" i="11"/>
  <c r="AM44" i="10"/>
  <c r="AM38" i="10"/>
  <c r="AY44" i="11"/>
  <c r="AY38" i="11"/>
  <c r="AY44" i="10"/>
  <c r="AY38" i="10"/>
  <c r="BK38" i="11"/>
  <c r="BK44" i="11"/>
  <c r="BK44" i="10"/>
  <c r="BK38" i="10"/>
  <c r="CA44" i="11"/>
  <c r="CA38" i="11"/>
  <c r="CA44" i="10"/>
  <c r="CA38" i="10"/>
  <c r="CM38" i="11"/>
  <c r="CM44" i="11"/>
  <c r="CM44" i="10"/>
  <c r="CM38" i="10"/>
  <c r="CY38" i="11"/>
  <c r="CY44" i="11"/>
  <c r="CY44" i="10"/>
  <c r="CY38" i="10"/>
  <c r="DK44" i="11"/>
  <c r="DK38" i="11"/>
  <c r="DK44" i="10"/>
  <c r="DK38" i="10"/>
  <c r="DW38" i="11"/>
  <c r="DW44" i="11"/>
  <c r="DW44" i="10"/>
  <c r="DW38" i="10"/>
  <c r="EL44" i="11"/>
  <c r="EL38" i="11"/>
  <c r="EL44" i="10"/>
  <c r="EL38" i="10"/>
  <c r="FC44" i="11"/>
  <c r="FC38" i="11"/>
  <c r="FC44" i="10"/>
  <c r="FC38" i="10"/>
  <c r="FU44" i="11"/>
  <c r="FU38" i="11"/>
  <c r="FU44" i="10"/>
  <c r="FU38" i="10"/>
  <c r="GL44" i="11"/>
  <c r="GL38" i="11"/>
  <c r="GL38" i="10"/>
  <c r="GL44" i="10"/>
  <c r="AX95" i="4" a="1"/>
  <c r="BN95" i="4" a="1"/>
  <c r="BZ95" i="4" a="1"/>
  <c r="CL95" i="4" a="1"/>
  <c r="CX95" i="4" a="1"/>
  <c r="CX102" i="4" s="1"/>
  <c r="DJ95" i="4" a="1"/>
  <c r="DJ140" i="4" s="1"/>
  <c r="DV95" i="4" a="1"/>
  <c r="EI95" i="4" a="1"/>
  <c r="EU95" i="4" a="1"/>
  <c r="FG95" i="4" a="1"/>
  <c r="FG97" i="4" s="1"/>
  <c r="GD36" i="4"/>
  <c r="R11" i="5"/>
  <c r="AJ11" i="5"/>
  <c r="AV11" i="5"/>
  <c r="BH11" i="5"/>
  <c r="BX11" i="5"/>
  <c r="CJ11" i="5"/>
  <c r="CV11" i="5"/>
  <c r="DH11" i="5"/>
  <c r="DT11" i="5"/>
  <c r="EH11" i="5"/>
  <c r="EY11" i="5"/>
  <c r="FQ11" i="5"/>
  <c r="J11" i="5"/>
  <c r="M220" i="5"/>
  <c r="AA220" i="5"/>
  <c r="O37" i="4" a="1"/>
  <c r="Z37" i="4" a="1"/>
  <c r="Z42" i="4" s="1"/>
  <c r="ES528" i="5"/>
  <c r="FK528" i="5"/>
  <c r="GD528" i="5"/>
  <c r="EN73" i="4" a="1"/>
  <c r="EZ73" i="4" a="1"/>
  <c r="FN73" i="4" a="1"/>
  <c r="FN78" i="4" s="1"/>
  <c r="GI710" i="5"/>
  <c r="Q710" i="5"/>
  <c r="Q15" i="10"/>
  <c r="Q14" i="10" s="1"/>
  <c r="AJ15" i="11"/>
  <c r="AJ15" i="10"/>
  <c r="AV15" i="11"/>
  <c r="AV15" i="10"/>
  <c r="BH15" i="11"/>
  <c r="BH15" i="10"/>
  <c r="BX15" i="11"/>
  <c r="BX15" i="10"/>
  <c r="CJ15" i="11"/>
  <c r="CJ15" i="10"/>
  <c r="CV15" i="11"/>
  <c r="CV15" i="10"/>
  <c r="DH15" i="11"/>
  <c r="DH15" i="10"/>
  <c r="DT15" i="11"/>
  <c r="DT15" i="10"/>
  <c r="EF710" i="5"/>
  <c r="EF10" i="5" s="1"/>
  <c r="EF9" i="5" s="1"/>
  <c r="EG15" i="11"/>
  <c r="EG15" i="10"/>
  <c r="EX710" i="5"/>
  <c r="EX10" i="5" s="1"/>
  <c r="EX9" i="5" s="1"/>
  <c r="EY15" i="11"/>
  <c r="EY15" i="10"/>
  <c r="FP710" i="5"/>
  <c r="FP10" i="5" s="1"/>
  <c r="FP9" i="5" s="1"/>
  <c r="FQ15" i="11"/>
  <c r="FQ15" i="10"/>
  <c r="GI15" i="11"/>
  <c r="GI15" i="10"/>
  <c r="L26" i="8"/>
  <c r="L26" i="11"/>
  <c r="L26" i="10"/>
  <c r="L26" i="9"/>
  <c r="L26" i="7"/>
  <c r="L26" i="6"/>
  <c r="AA26" i="8"/>
  <c r="AA26" i="11"/>
  <c r="AA26" i="10"/>
  <c r="AA26" i="9"/>
  <c r="AA26" i="7"/>
  <c r="AS26" i="8"/>
  <c r="AS26" i="11"/>
  <c r="AS26" i="10"/>
  <c r="BE26" i="8"/>
  <c r="BE26" i="11"/>
  <c r="BE26" i="10"/>
  <c r="BU26" i="8"/>
  <c r="BU26" i="11"/>
  <c r="BU26" i="10"/>
  <c r="CG26" i="8"/>
  <c r="CG26" i="11"/>
  <c r="CG26" i="10"/>
  <c r="CS26" i="8"/>
  <c r="CS26" i="11"/>
  <c r="CS26" i="10"/>
  <c r="DE26" i="8"/>
  <c r="DE26" i="11"/>
  <c r="DE26" i="10"/>
  <c r="DQ26" i="8"/>
  <c r="DQ26" i="11"/>
  <c r="DQ26" i="10"/>
  <c r="EC26" i="8"/>
  <c r="EC26" i="11"/>
  <c r="EC26" i="10"/>
  <c r="ET26" i="11"/>
  <c r="ET26" i="10"/>
  <c r="FL26" i="11"/>
  <c r="FL26" i="10"/>
  <c r="GE26" i="11"/>
  <c r="GE26" i="10"/>
  <c r="GT26" i="11"/>
  <c r="GT26" i="10"/>
  <c r="AJ16" i="8"/>
  <c r="AJ16" i="11"/>
  <c r="AJ16" i="10"/>
  <c r="AV16" i="8"/>
  <c r="AV16" i="11"/>
  <c r="AV16" i="10"/>
  <c r="BH16" i="8"/>
  <c r="BH16" i="11"/>
  <c r="BH16" i="10"/>
  <c r="BX16" i="8"/>
  <c r="BX16" i="11"/>
  <c r="BX16" i="10"/>
  <c r="CJ16" i="8"/>
  <c r="CJ16" i="11"/>
  <c r="CJ16" i="10"/>
  <c r="CV16" i="8"/>
  <c r="CV16" i="11"/>
  <c r="CV16" i="10"/>
  <c r="DH16" i="8"/>
  <c r="DH16" i="11"/>
  <c r="DH16" i="10"/>
  <c r="DT16" i="8"/>
  <c r="DT16" i="11"/>
  <c r="DT16" i="10"/>
  <c r="EG16" i="11"/>
  <c r="EG16" i="10"/>
  <c r="EY16" i="11"/>
  <c r="EY16" i="10"/>
  <c r="FQ16" i="11"/>
  <c r="FQ16" i="10"/>
  <c r="GI16" i="11"/>
  <c r="GI16" i="10"/>
  <c r="EJ48" i="10"/>
  <c r="EJ48" i="11"/>
  <c r="FB48" i="10"/>
  <c r="FB48" i="11"/>
  <c r="FT48" i="10"/>
  <c r="FT48" i="11"/>
  <c r="GK48" i="10"/>
  <c r="GK48" i="11"/>
  <c r="AJ17" i="8"/>
  <c r="AJ17" i="11"/>
  <c r="AJ17" i="10"/>
  <c r="AV17" i="8"/>
  <c r="AV17" i="11"/>
  <c r="AV17" i="10"/>
  <c r="BH17" i="8"/>
  <c r="BH17" i="11"/>
  <c r="BH17" i="10"/>
  <c r="BX17" i="8"/>
  <c r="BX17" i="11"/>
  <c r="BX17" i="10"/>
  <c r="CJ17" i="8"/>
  <c r="CJ17" i="11"/>
  <c r="CJ17" i="10"/>
  <c r="CV17" i="8"/>
  <c r="CV17" i="11"/>
  <c r="CV17" i="10"/>
  <c r="DH17" i="8"/>
  <c r="DH17" i="11"/>
  <c r="DH17" i="10"/>
  <c r="DT17" i="8"/>
  <c r="DT17" i="11"/>
  <c r="DT17" i="10"/>
  <c r="EG17" i="11"/>
  <c r="EG17" i="10"/>
  <c r="EY17" i="11"/>
  <c r="EY17" i="10"/>
  <c r="FQ17" i="11"/>
  <c r="FQ17" i="10"/>
  <c r="GI17" i="11"/>
  <c r="GI17" i="10"/>
  <c r="N58" i="10"/>
  <c r="N58" i="11"/>
  <c r="N58" i="9"/>
  <c r="N58" i="8"/>
  <c r="N58" i="7"/>
  <c r="AC58" i="10"/>
  <c r="AC58" i="11"/>
  <c r="AC58" i="9"/>
  <c r="AC58" i="8"/>
  <c r="AC58" i="7"/>
  <c r="AU58" i="10"/>
  <c r="AU58" i="11"/>
  <c r="AU58" i="8"/>
  <c r="BG58" i="10"/>
  <c r="BG58" i="11"/>
  <c r="BG58" i="8"/>
  <c r="BW58" i="10"/>
  <c r="BW58" i="11"/>
  <c r="BW58" i="8"/>
  <c r="CI58" i="10"/>
  <c r="CI58" i="11"/>
  <c r="CI58" i="8"/>
  <c r="CU58" i="10"/>
  <c r="CU58" i="11"/>
  <c r="CU58" i="8"/>
  <c r="DG58" i="10"/>
  <c r="DG58" i="11"/>
  <c r="DG58" i="8"/>
  <c r="DS58" i="10"/>
  <c r="DS58" i="11"/>
  <c r="DS58" i="8"/>
  <c r="EF58" i="10"/>
  <c r="EF58" i="11"/>
  <c r="EW58" i="10"/>
  <c r="EW58" i="11"/>
  <c r="FO58" i="10"/>
  <c r="FO58" i="11"/>
  <c r="GH58" i="10"/>
  <c r="GH58" i="11"/>
  <c r="GT58" i="10"/>
  <c r="GT58" i="11"/>
  <c r="S11" i="10"/>
  <c r="AL59" i="10"/>
  <c r="AL59" i="11"/>
  <c r="AL59" i="8"/>
  <c r="AX59" i="10"/>
  <c r="AX59" i="11"/>
  <c r="AX59" i="8"/>
  <c r="BJ59" i="10"/>
  <c r="BJ59" i="11"/>
  <c r="BJ59" i="8"/>
  <c r="BZ59" i="10"/>
  <c r="BZ59" i="11"/>
  <c r="BZ59" i="8"/>
  <c r="CL59" i="10"/>
  <c r="CL59" i="11"/>
  <c r="CL59" i="8"/>
  <c r="CX59" i="10"/>
  <c r="CX59" i="11"/>
  <c r="CX59" i="8"/>
  <c r="DJ59" i="10"/>
  <c r="DJ59" i="11"/>
  <c r="DJ59" i="8"/>
  <c r="DV59" i="10"/>
  <c r="DV59" i="11"/>
  <c r="DV59" i="8"/>
  <c r="EJ59" i="10"/>
  <c r="EJ59" i="11"/>
  <c r="FB59" i="10"/>
  <c r="FB59" i="11"/>
  <c r="FT59" i="10"/>
  <c r="FT59" i="11"/>
  <c r="GK59" i="10"/>
  <c r="GK59" i="11"/>
  <c r="AM18" i="8"/>
  <c r="AM18" i="11"/>
  <c r="AM18" i="10"/>
  <c r="AY18" i="8"/>
  <c r="AY18" i="11"/>
  <c r="AY18" i="10"/>
  <c r="BK18" i="8"/>
  <c r="BK18" i="11"/>
  <c r="BK18" i="10"/>
  <c r="CA18" i="8"/>
  <c r="CA18" i="11"/>
  <c r="CA18" i="10"/>
  <c r="CM18" i="8"/>
  <c r="CM18" i="11"/>
  <c r="CM18" i="10"/>
  <c r="CY18" i="8"/>
  <c r="CY18" i="11"/>
  <c r="CY18" i="10"/>
  <c r="DK18" i="8"/>
  <c r="DK18" i="11"/>
  <c r="DK18" i="10"/>
  <c r="DW18" i="8"/>
  <c r="DW18" i="11"/>
  <c r="DW18" i="10"/>
  <c r="EL18" i="11"/>
  <c r="EL18" i="10"/>
  <c r="FC18" i="11"/>
  <c r="FC18" i="10"/>
  <c r="FU18" i="11"/>
  <c r="FU18" i="10"/>
  <c r="GL18" i="11"/>
  <c r="GL18" i="10"/>
  <c r="AJ27" i="8"/>
  <c r="AJ27" i="11"/>
  <c r="AJ27" i="10"/>
  <c r="AV27" i="8"/>
  <c r="AV27" i="11"/>
  <c r="AV27" i="10"/>
  <c r="BH27" i="8"/>
  <c r="BH27" i="11"/>
  <c r="BH27" i="10"/>
  <c r="BX27" i="8"/>
  <c r="BX27" i="11"/>
  <c r="BX27" i="10"/>
  <c r="CJ27" i="8"/>
  <c r="CJ27" i="11"/>
  <c r="CJ27" i="10"/>
  <c r="CV27" i="8"/>
  <c r="CV27" i="11"/>
  <c r="CV27" i="10"/>
  <c r="DH27" i="8"/>
  <c r="DH27" i="11"/>
  <c r="DH27" i="10"/>
  <c r="DT27" i="8"/>
  <c r="DT27" i="11"/>
  <c r="DT27" i="10"/>
  <c r="EG27" i="11"/>
  <c r="EG27" i="10"/>
  <c r="EY27" i="11"/>
  <c r="EY27" i="10"/>
  <c r="FQ27" i="11"/>
  <c r="FQ27" i="10"/>
  <c r="GI27" i="11"/>
  <c r="GI27" i="10"/>
  <c r="AK49" i="8"/>
  <c r="AK49" i="11"/>
  <c r="AK49" i="10"/>
  <c r="AW49" i="8"/>
  <c r="AW49" i="11"/>
  <c r="AW49" i="10"/>
  <c r="BI49" i="8"/>
  <c r="BI49" i="11"/>
  <c r="BI49" i="10"/>
  <c r="BY49" i="8"/>
  <c r="BY49" i="11"/>
  <c r="BY49" i="10"/>
  <c r="CK49" i="8"/>
  <c r="CK49" i="11"/>
  <c r="CK49" i="10"/>
  <c r="CW49" i="8"/>
  <c r="CW49" i="11"/>
  <c r="CW49" i="10"/>
  <c r="DI49" i="8"/>
  <c r="DI49" i="11"/>
  <c r="DI49" i="10"/>
  <c r="DU49" i="8"/>
  <c r="DU49" i="11"/>
  <c r="DU49" i="10"/>
  <c r="EI49" i="11"/>
  <c r="EI49" i="10"/>
  <c r="EZ49" i="11"/>
  <c r="EZ49" i="10"/>
  <c r="FR49" i="11"/>
  <c r="FR49" i="10"/>
  <c r="GJ49" i="11"/>
  <c r="GJ49" i="10"/>
  <c r="L35" i="8"/>
  <c r="L35" i="9"/>
  <c r="GE35" i="10"/>
  <c r="GE35" i="11"/>
  <c r="GT35" i="11"/>
  <c r="GT35" i="10"/>
  <c r="V50" i="8"/>
  <c r="V50" i="11"/>
  <c r="U50" i="10"/>
  <c r="V50" i="9"/>
  <c r="V50" i="7"/>
  <c r="AN50" i="8"/>
  <c r="AN50" i="11"/>
  <c r="AN50" i="10"/>
  <c r="AZ50" i="8"/>
  <c r="AZ50" i="11"/>
  <c r="AZ50" i="10"/>
  <c r="BP50" i="8"/>
  <c r="BP50" i="11"/>
  <c r="BP50" i="10"/>
  <c r="CB50" i="8"/>
  <c r="CB50" i="11"/>
  <c r="CB50" i="10"/>
  <c r="CN50" i="8"/>
  <c r="CN50" i="11"/>
  <c r="CN50" i="10"/>
  <c r="CZ50" i="8"/>
  <c r="CZ50" i="11"/>
  <c r="CZ50" i="10"/>
  <c r="DL50" i="8"/>
  <c r="DL50" i="11"/>
  <c r="DL50" i="10"/>
  <c r="DX50" i="8"/>
  <c r="DX50" i="11"/>
  <c r="DX50" i="10"/>
  <c r="EM50" i="11"/>
  <c r="EM50" i="10"/>
  <c r="FE50" i="11"/>
  <c r="FE50" i="10"/>
  <c r="FW50" i="11"/>
  <c r="FW50" i="10"/>
  <c r="GM50" i="11"/>
  <c r="GM50" i="10"/>
  <c r="W28" i="8"/>
  <c r="W28" i="11"/>
  <c r="W28" i="10"/>
  <c r="V28" i="10"/>
  <c r="W28" i="9"/>
  <c r="W28" i="7"/>
  <c r="AO28" i="8"/>
  <c r="AO28" i="11"/>
  <c r="AO28" i="10"/>
  <c r="BA28" i="8"/>
  <c r="BA28" i="11"/>
  <c r="BA28" i="10"/>
  <c r="BQ28" i="8"/>
  <c r="BQ28" i="11"/>
  <c r="BQ28" i="10"/>
  <c r="CC28" i="8"/>
  <c r="CC28" i="11"/>
  <c r="CC28" i="10"/>
  <c r="CO28" i="8"/>
  <c r="CO28" i="11"/>
  <c r="CO28" i="10"/>
  <c r="DA28" i="8"/>
  <c r="DA28" i="11"/>
  <c r="DA28" i="10"/>
  <c r="DM28" i="8"/>
  <c r="DM28" i="11"/>
  <c r="DM28" i="10"/>
  <c r="DY28" i="8"/>
  <c r="DY28" i="11"/>
  <c r="DY28" i="10"/>
  <c r="EO28" i="11"/>
  <c r="EO28" i="10"/>
  <c r="FF28" i="11"/>
  <c r="FF28" i="10"/>
  <c r="FX28" i="11"/>
  <c r="FX28" i="10"/>
  <c r="GN28" i="11"/>
  <c r="GN28" i="10"/>
  <c r="AL19" i="8"/>
  <c r="AL19" i="11"/>
  <c r="AL19" i="10"/>
  <c r="AX19" i="8"/>
  <c r="AX19" i="11"/>
  <c r="AX19" i="10"/>
  <c r="BJ19" i="8"/>
  <c r="BJ19" i="11"/>
  <c r="BJ19" i="10"/>
  <c r="BZ19" i="8"/>
  <c r="BZ19" i="11"/>
  <c r="BZ19" i="10"/>
  <c r="CL19" i="8"/>
  <c r="CL19" i="11"/>
  <c r="CL19" i="10"/>
  <c r="CX19" i="8"/>
  <c r="CX19" i="11"/>
  <c r="CX19" i="10"/>
  <c r="DJ19" i="8"/>
  <c r="DJ19" i="11"/>
  <c r="DJ19" i="10"/>
  <c r="DV19" i="8"/>
  <c r="DV19" i="11"/>
  <c r="DV19" i="10"/>
  <c r="EJ19" i="11"/>
  <c r="EJ19" i="10"/>
  <c r="FB19" i="11"/>
  <c r="FB19" i="10"/>
  <c r="FT19" i="11"/>
  <c r="FT19" i="10"/>
  <c r="GK19" i="11"/>
  <c r="GK19" i="10"/>
  <c r="W29" i="8"/>
  <c r="W29" i="11"/>
  <c r="V29" i="10"/>
  <c r="W29" i="10"/>
  <c r="W29" i="9"/>
  <c r="W29" i="7"/>
  <c r="AO29" i="8"/>
  <c r="AO29" i="11"/>
  <c r="AO29" i="10"/>
  <c r="BA29" i="8"/>
  <c r="BA29" i="11"/>
  <c r="BA29" i="10"/>
  <c r="BQ29" i="8"/>
  <c r="BQ29" i="11"/>
  <c r="BQ29" i="10"/>
  <c r="CC29" i="8"/>
  <c r="CC29" i="11"/>
  <c r="CC29" i="10"/>
  <c r="CO29" i="8"/>
  <c r="CO29" i="11"/>
  <c r="CO29" i="10"/>
  <c r="DA29" i="8"/>
  <c r="DA29" i="11"/>
  <c r="DA29" i="10"/>
  <c r="DM29" i="8"/>
  <c r="DM29" i="11"/>
  <c r="DM29" i="10"/>
  <c r="DY29" i="8"/>
  <c r="DY29" i="11"/>
  <c r="DY29" i="10"/>
  <c r="EO29" i="11"/>
  <c r="EO29" i="10"/>
  <c r="FF29" i="11"/>
  <c r="FF29" i="10"/>
  <c r="FX29" i="11"/>
  <c r="FX29" i="10"/>
  <c r="GN29" i="11"/>
  <c r="GN29" i="10"/>
  <c r="K20" i="8"/>
  <c r="K20" i="11"/>
  <c r="K20" i="10"/>
  <c r="K20" i="9"/>
  <c r="K20" i="6"/>
  <c r="K20" i="7"/>
  <c r="Z20" i="8"/>
  <c r="Z20" i="11"/>
  <c r="Z20" i="10"/>
  <c r="Z20" i="9"/>
  <c r="Z20" i="7"/>
  <c r="AR20" i="8"/>
  <c r="AR20" i="11"/>
  <c r="AR20" i="10"/>
  <c r="BD20" i="8"/>
  <c r="BD20" i="11"/>
  <c r="BD20" i="10"/>
  <c r="BT20" i="8"/>
  <c r="BT20" i="11"/>
  <c r="BT20" i="10"/>
  <c r="CF20" i="8"/>
  <c r="CF20" i="11"/>
  <c r="CF20" i="10"/>
  <c r="CR20" i="8"/>
  <c r="CR20" i="11"/>
  <c r="CR20" i="10"/>
  <c r="DD20" i="8"/>
  <c r="DD20" i="11"/>
  <c r="DD20" i="10"/>
  <c r="DP20" i="8"/>
  <c r="DP20" i="11"/>
  <c r="DP20" i="10"/>
  <c r="EB20" i="8"/>
  <c r="EB20" i="11"/>
  <c r="EB20" i="10"/>
  <c r="ES20" i="11"/>
  <c r="ES20" i="10"/>
  <c r="FK20" i="11"/>
  <c r="FK20" i="10"/>
  <c r="GC20" i="11"/>
  <c r="GC20" i="10"/>
  <c r="GS20" i="11"/>
  <c r="GS20" i="10"/>
  <c r="J36" i="8"/>
  <c r="J36" i="11"/>
  <c r="J36" i="10"/>
  <c r="J36" i="9"/>
  <c r="J36" i="6"/>
  <c r="J36" i="7"/>
  <c r="Y36" i="8"/>
  <c r="Y36" i="11"/>
  <c r="Y36" i="10"/>
  <c r="Y36" i="9"/>
  <c r="Y36" i="7"/>
  <c r="AQ36" i="8"/>
  <c r="AQ36" i="11"/>
  <c r="AQ36" i="10"/>
  <c r="BC36" i="8"/>
  <c r="BC36" i="11"/>
  <c r="BC36" i="10"/>
  <c r="BS36" i="8"/>
  <c r="BS36" i="11"/>
  <c r="BS36" i="10"/>
  <c r="CE36" i="8"/>
  <c r="CE36" i="11"/>
  <c r="CE36" i="10"/>
  <c r="CQ36" i="8"/>
  <c r="CQ36" i="11"/>
  <c r="CQ36" i="10"/>
  <c r="DC36" i="8"/>
  <c r="DC36" i="11"/>
  <c r="DC36" i="10"/>
  <c r="DO36" i="8"/>
  <c r="DO36" i="11"/>
  <c r="DO36" i="10"/>
  <c r="EA36" i="8"/>
  <c r="EA36" i="11"/>
  <c r="EA36" i="10"/>
  <c r="ER36" i="11"/>
  <c r="ER36" i="10"/>
  <c r="FI36" i="11"/>
  <c r="FI36" i="10"/>
  <c r="GA36" i="11"/>
  <c r="GA36" i="10"/>
  <c r="GR36" i="11"/>
  <c r="GR36" i="10"/>
  <c r="I21" i="8"/>
  <c r="I21" i="11"/>
  <c r="I21" i="9"/>
  <c r="I21" i="10"/>
  <c r="I21" i="6"/>
  <c r="I21" i="7"/>
  <c r="X21" i="8"/>
  <c r="X21" i="11"/>
  <c r="X21" i="10"/>
  <c r="X21" i="9"/>
  <c r="X21" i="7"/>
  <c r="AP21" i="8"/>
  <c r="AP21" i="11"/>
  <c r="AP21" i="10"/>
  <c r="BB21" i="8"/>
  <c r="BB21" i="11"/>
  <c r="BB21" i="10"/>
  <c r="BR21" i="8"/>
  <c r="BR21" i="11"/>
  <c r="BR21" i="10"/>
  <c r="CD21" i="8"/>
  <c r="CD21" i="11"/>
  <c r="CD21" i="10"/>
  <c r="CP21" i="8"/>
  <c r="CP21" i="11"/>
  <c r="CP21" i="10"/>
  <c r="DB21" i="8"/>
  <c r="DB21" i="11"/>
  <c r="DB21" i="10"/>
  <c r="DN21" i="8"/>
  <c r="DN21" i="11"/>
  <c r="DN21" i="10"/>
  <c r="DZ21" i="8"/>
  <c r="DZ21" i="11"/>
  <c r="DZ21" i="10"/>
  <c r="EP21" i="11"/>
  <c r="EP21" i="10"/>
  <c r="FH21" i="11"/>
  <c r="FH21" i="10"/>
  <c r="FY21" i="11"/>
  <c r="FY21" i="10"/>
  <c r="GQ21" i="11"/>
  <c r="GQ21" i="10"/>
  <c r="J22" i="8"/>
  <c r="J22" i="11"/>
  <c r="J22" i="10"/>
  <c r="J22" i="9"/>
  <c r="J22" i="7"/>
  <c r="J22" i="6"/>
  <c r="Y22" i="8"/>
  <c r="Y22" i="11"/>
  <c r="Y22" i="10"/>
  <c r="Y22" i="9"/>
  <c r="Y22" i="7"/>
  <c r="AQ22" i="8"/>
  <c r="AQ22" i="11"/>
  <c r="AQ22" i="10"/>
  <c r="BC22" i="8"/>
  <c r="BC22" i="11"/>
  <c r="BC22" i="10"/>
  <c r="BS22" i="8"/>
  <c r="BS22" i="11"/>
  <c r="BS22" i="10"/>
  <c r="CE22" i="8"/>
  <c r="CE22" i="11"/>
  <c r="CE22" i="10"/>
  <c r="CQ22" i="8"/>
  <c r="CQ22" i="11"/>
  <c r="CQ22" i="10"/>
  <c r="DC22" i="8"/>
  <c r="DC22" i="11"/>
  <c r="DC22" i="10"/>
  <c r="DO22" i="8"/>
  <c r="DO22" i="11"/>
  <c r="DO22" i="10"/>
  <c r="EA22" i="8"/>
  <c r="EA22" i="11"/>
  <c r="EA22" i="10"/>
  <c r="ER22" i="11"/>
  <c r="ER22" i="10"/>
  <c r="FI22" i="11"/>
  <c r="FI22" i="10"/>
  <c r="GA22" i="11"/>
  <c r="GA22" i="10"/>
  <c r="GR22" i="11"/>
  <c r="GR22" i="10"/>
  <c r="AL30" i="8"/>
  <c r="AL30" i="11"/>
  <c r="AL30" i="10"/>
  <c r="AX30" i="8"/>
  <c r="AX30" i="11"/>
  <c r="AX30" i="10"/>
  <c r="BJ30" i="8"/>
  <c r="BJ30" i="11"/>
  <c r="BJ30" i="10"/>
  <c r="BZ30" i="8"/>
  <c r="BZ30" i="11"/>
  <c r="BZ30" i="10"/>
  <c r="CL30" i="8"/>
  <c r="CL30" i="11"/>
  <c r="CL30" i="10"/>
  <c r="CX30" i="8"/>
  <c r="CX30" i="11"/>
  <c r="CX30" i="10"/>
  <c r="DJ30" i="8"/>
  <c r="DJ30" i="11"/>
  <c r="DJ30" i="10"/>
  <c r="DV30" i="8"/>
  <c r="DV30" i="11"/>
  <c r="DV30" i="10"/>
  <c r="EJ30" i="11"/>
  <c r="EJ30" i="10"/>
  <c r="FB30" i="11"/>
  <c r="FB30" i="10"/>
  <c r="FT30" i="11"/>
  <c r="FT30" i="10"/>
  <c r="GK30" i="11"/>
  <c r="GK30" i="10"/>
  <c r="L31" i="8"/>
  <c r="L31" i="11"/>
  <c r="L31" i="10"/>
  <c r="L31" i="9"/>
  <c r="L31" i="7"/>
  <c r="L31" i="6"/>
  <c r="AA31" i="8"/>
  <c r="AA31" i="11"/>
  <c r="AA31" i="10"/>
  <c r="AA31" i="9"/>
  <c r="AA31" i="7"/>
  <c r="AS31" i="8"/>
  <c r="AS31" i="11"/>
  <c r="AS31" i="10"/>
  <c r="BE31" i="8"/>
  <c r="BE31" i="11"/>
  <c r="BE31" i="10"/>
  <c r="BU31" i="8"/>
  <c r="BU31" i="11"/>
  <c r="BU31" i="10"/>
  <c r="CG31" i="8"/>
  <c r="CG31" i="11"/>
  <c r="CG31" i="10"/>
  <c r="CS31" i="8"/>
  <c r="CS31" i="11"/>
  <c r="CS31" i="10"/>
  <c r="DE31" i="8"/>
  <c r="DE31" i="11"/>
  <c r="DE31" i="10"/>
  <c r="DQ31" i="8"/>
  <c r="DQ31" i="11"/>
  <c r="DQ31" i="10"/>
  <c r="EC31" i="8"/>
  <c r="EC31" i="11"/>
  <c r="EC31" i="10"/>
  <c r="ET31" i="11"/>
  <c r="ET31" i="10"/>
  <c r="FL31" i="11"/>
  <c r="FL31" i="10"/>
  <c r="GE31" i="11"/>
  <c r="GE31" i="10"/>
  <c r="GT31" i="11"/>
  <c r="GT31" i="10"/>
  <c r="K23" i="8"/>
  <c r="K23" i="11"/>
  <c r="K23" i="10"/>
  <c r="K23" i="9"/>
  <c r="K23" i="6"/>
  <c r="K23" i="7"/>
  <c r="Z23" i="8"/>
  <c r="Z23" i="11"/>
  <c r="Z23" i="10"/>
  <c r="Z23" i="9"/>
  <c r="Z23" i="7"/>
  <c r="AR23" i="8"/>
  <c r="AR23" i="11"/>
  <c r="AR23" i="10"/>
  <c r="BD23" i="8"/>
  <c r="BD23" i="11"/>
  <c r="BD23" i="10"/>
  <c r="BT23" i="8"/>
  <c r="BT23" i="11"/>
  <c r="BT23" i="10"/>
  <c r="CF23" i="8"/>
  <c r="CF23" i="11"/>
  <c r="CF23" i="10"/>
  <c r="CR23" i="8"/>
  <c r="CR23" i="11"/>
  <c r="CR23" i="10"/>
  <c r="DD23" i="8"/>
  <c r="DD23" i="11"/>
  <c r="DD23" i="10"/>
  <c r="DP23" i="8"/>
  <c r="DP23" i="11"/>
  <c r="DP23" i="10"/>
  <c r="EB23" i="8"/>
  <c r="EB23" i="11"/>
  <c r="EB23" i="10"/>
  <c r="ES23" i="11"/>
  <c r="ES23" i="10"/>
  <c r="FK23" i="11"/>
  <c r="FK23" i="10"/>
  <c r="GC23" i="11"/>
  <c r="GC23" i="10"/>
  <c r="GS23" i="11"/>
  <c r="GS23" i="10"/>
  <c r="AK37" i="8"/>
  <c r="AK37" i="11"/>
  <c r="AK37" i="10"/>
  <c r="AW37" i="8"/>
  <c r="AW37" i="11"/>
  <c r="AW37" i="10"/>
  <c r="BI37" i="8"/>
  <c r="BI37" i="11"/>
  <c r="BI37" i="10"/>
  <c r="BY37" i="8"/>
  <c r="BY37" i="11"/>
  <c r="BY37" i="10"/>
  <c r="CK37" i="8"/>
  <c r="CK37" i="11"/>
  <c r="CK37" i="10"/>
  <c r="CW37" i="8"/>
  <c r="CW37" i="11"/>
  <c r="CW37" i="10"/>
  <c r="DI37" i="8"/>
  <c r="DI37" i="11"/>
  <c r="DI37" i="10"/>
  <c r="DU37" i="8"/>
  <c r="DU37" i="11"/>
  <c r="DU37" i="10"/>
  <c r="EI37" i="11"/>
  <c r="EI37" i="10"/>
  <c r="EZ37" i="11"/>
  <c r="EZ37" i="10"/>
  <c r="FR37" i="11"/>
  <c r="FR37" i="10"/>
  <c r="GJ37" i="11"/>
  <c r="GJ37" i="10"/>
  <c r="W43" i="8"/>
  <c r="W43" i="11"/>
  <c r="V43" i="10"/>
  <c r="W43" i="10"/>
  <c r="W43" i="9"/>
  <c r="W43" i="7"/>
  <c r="AO43" i="8"/>
  <c r="AO43" i="11"/>
  <c r="AO43" i="10"/>
  <c r="BA43" i="8"/>
  <c r="BA43" i="11"/>
  <c r="BA43" i="10"/>
  <c r="BQ43" i="8"/>
  <c r="BQ43" i="11"/>
  <c r="BQ43" i="10"/>
  <c r="CC43" i="8"/>
  <c r="CC43" i="11"/>
  <c r="CC43" i="10"/>
  <c r="CO43" i="8"/>
  <c r="CO43" i="11"/>
  <c r="CO43" i="10"/>
  <c r="DA43" i="8"/>
  <c r="DA43" i="11"/>
  <c r="DA43" i="10"/>
  <c r="DM43" i="8"/>
  <c r="DM43" i="11"/>
  <c r="DM43" i="10"/>
  <c r="DY43" i="8"/>
  <c r="DY43" i="11"/>
  <c r="DY43" i="10"/>
  <c r="EO43" i="11"/>
  <c r="EO43" i="10"/>
  <c r="FF43" i="11"/>
  <c r="FF43" i="10"/>
  <c r="FX43" i="11"/>
  <c r="FX43" i="10"/>
  <c r="GN43" i="11"/>
  <c r="GN43" i="10"/>
  <c r="V44" i="11"/>
  <c r="V38" i="11"/>
  <c r="U44" i="10"/>
  <c r="V38" i="9"/>
  <c r="V44" i="9"/>
  <c r="V44" i="7"/>
  <c r="V38" i="7"/>
  <c r="AN44" i="11"/>
  <c r="AN38" i="11"/>
  <c r="AN44" i="10"/>
  <c r="AN38" i="10"/>
  <c r="AZ44" i="11"/>
  <c r="AZ38" i="11"/>
  <c r="AZ44" i="10"/>
  <c r="AZ38" i="10"/>
  <c r="BP44" i="11"/>
  <c r="BP38" i="11"/>
  <c r="BP44" i="10"/>
  <c r="BP38" i="10"/>
  <c r="CB44" i="11"/>
  <c r="CB38" i="11"/>
  <c r="CB44" i="10"/>
  <c r="CB38" i="10"/>
  <c r="CN44" i="11"/>
  <c r="CN38" i="11"/>
  <c r="CN44" i="10"/>
  <c r="CN38" i="10"/>
  <c r="CZ44" i="11"/>
  <c r="CZ38" i="11"/>
  <c r="CZ44" i="10"/>
  <c r="CZ38" i="10"/>
  <c r="DL38" i="11"/>
  <c r="DL44" i="11"/>
  <c r="DL44" i="10"/>
  <c r="DL38" i="10"/>
  <c r="DX38" i="11"/>
  <c r="DX44" i="11"/>
  <c r="DX44" i="10"/>
  <c r="DX38" i="10"/>
  <c r="EM38" i="11"/>
  <c r="EM44" i="11"/>
  <c r="EM44" i="10"/>
  <c r="EM38" i="10"/>
  <c r="FE44" i="11"/>
  <c r="FE38" i="11"/>
  <c r="FE38" i="10"/>
  <c r="FE44" i="10"/>
  <c r="FW44" i="11"/>
  <c r="FW38" i="11"/>
  <c r="FW44" i="10"/>
  <c r="FW38" i="10"/>
  <c r="GM44" i="11"/>
  <c r="GM38" i="11"/>
  <c r="GM44" i="10"/>
  <c r="GM38" i="10"/>
  <c r="FW11" i="4"/>
  <c r="GD11" i="4"/>
  <c r="S11" i="5"/>
  <c r="AK11" i="5"/>
  <c r="AW11" i="5"/>
  <c r="BI11" i="5"/>
  <c r="BY11" i="5"/>
  <c r="CK11" i="5"/>
  <c r="CW11" i="5"/>
  <c r="DI11" i="5"/>
  <c r="DU11" i="5"/>
  <c r="EI11" i="5"/>
  <c r="FA11" i="5"/>
  <c r="FS11" i="5"/>
  <c r="GC12" i="4" a="1"/>
  <c r="GC15" i="4" s="1"/>
  <c r="K11" i="5"/>
  <c r="N220" i="5"/>
  <c r="R710" i="5"/>
  <c r="R15" i="10"/>
  <c r="R14" i="10" s="1"/>
  <c r="AK15" i="11"/>
  <c r="AK15" i="10"/>
  <c r="AW15" i="11"/>
  <c r="AW15" i="10"/>
  <c r="BI15" i="11"/>
  <c r="BI15" i="10"/>
  <c r="BY15" i="11"/>
  <c r="BY15" i="10"/>
  <c r="CK15" i="11"/>
  <c r="CK15" i="10"/>
  <c r="CW15" i="11"/>
  <c r="CW15" i="10"/>
  <c r="DI15" i="11"/>
  <c r="DI15" i="10"/>
  <c r="DU15" i="11"/>
  <c r="DU15" i="10"/>
  <c r="EH710" i="5"/>
  <c r="EI15" i="11"/>
  <c r="EI15" i="10"/>
  <c r="EY710" i="5"/>
  <c r="EZ15" i="11"/>
  <c r="EZ15" i="10"/>
  <c r="FQ710" i="5"/>
  <c r="FR15" i="11"/>
  <c r="FR15" i="10"/>
  <c r="GJ15" i="11"/>
  <c r="GJ15" i="10"/>
  <c r="M26" i="8"/>
  <c r="M26" i="11"/>
  <c r="M26" i="10"/>
  <c r="M26" i="9"/>
  <c r="M26" i="7"/>
  <c r="M26" i="6"/>
  <c r="AB26" i="8"/>
  <c r="AB26" i="11"/>
  <c r="AB26" i="10"/>
  <c r="AB26" i="9"/>
  <c r="AB26" i="7"/>
  <c r="AT26" i="8"/>
  <c r="AT26" i="11"/>
  <c r="AT26" i="10"/>
  <c r="BF26" i="8"/>
  <c r="BF26" i="11"/>
  <c r="BF26" i="10"/>
  <c r="BV26" i="8"/>
  <c r="BV26" i="11"/>
  <c r="BV26" i="10"/>
  <c r="CH26" i="8"/>
  <c r="CH26" i="11"/>
  <c r="CH26" i="10"/>
  <c r="CT26" i="8"/>
  <c r="CT26" i="11"/>
  <c r="CT26" i="10"/>
  <c r="DF26" i="8"/>
  <c r="DF26" i="11"/>
  <c r="DF26" i="10"/>
  <c r="DR26" i="8"/>
  <c r="DR26" i="11"/>
  <c r="DR26" i="10"/>
  <c r="EE26" i="11"/>
  <c r="EE26" i="10"/>
  <c r="EV26" i="11"/>
  <c r="EV26" i="10"/>
  <c r="FN26" i="11"/>
  <c r="FN26" i="10"/>
  <c r="GF26" i="11"/>
  <c r="GF26" i="10"/>
  <c r="GU26" i="11"/>
  <c r="GU26" i="10"/>
  <c r="AK16" i="8"/>
  <c r="AK16" i="11"/>
  <c r="AK16" i="10"/>
  <c r="AW16" i="8"/>
  <c r="AW16" i="11"/>
  <c r="AW16" i="10"/>
  <c r="BI16" i="8"/>
  <c r="BI16" i="11"/>
  <c r="BI16" i="10"/>
  <c r="BY16" i="8"/>
  <c r="BY16" i="11"/>
  <c r="BY16" i="10"/>
  <c r="CK16" i="8"/>
  <c r="CK16" i="11"/>
  <c r="CK16" i="10"/>
  <c r="CW16" i="8"/>
  <c r="CW16" i="11"/>
  <c r="CW16" i="10"/>
  <c r="DI16" i="8"/>
  <c r="DI16" i="11"/>
  <c r="DI16" i="10"/>
  <c r="DU16" i="8"/>
  <c r="DU16" i="11"/>
  <c r="DU16" i="10"/>
  <c r="EI16" i="11"/>
  <c r="EI16" i="10"/>
  <c r="EZ16" i="11"/>
  <c r="EZ16" i="10"/>
  <c r="FR16" i="11"/>
  <c r="FR16" i="10"/>
  <c r="GJ16" i="11"/>
  <c r="GJ16" i="10"/>
  <c r="EL48" i="10"/>
  <c r="EL48" i="11"/>
  <c r="FC48" i="10"/>
  <c r="FC48" i="11"/>
  <c r="FU48" i="10"/>
  <c r="FU48" i="11"/>
  <c r="GL48" i="10"/>
  <c r="GL48" i="11"/>
  <c r="AK17" i="8"/>
  <c r="AK17" i="11"/>
  <c r="AK17" i="10"/>
  <c r="AW17" i="8"/>
  <c r="AW17" i="11"/>
  <c r="AW17" i="10"/>
  <c r="BI17" i="8"/>
  <c r="BI17" i="11"/>
  <c r="BI17" i="10"/>
  <c r="BY17" i="8"/>
  <c r="BY17" i="11"/>
  <c r="BY17" i="10"/>
  <c r="CK17" i="8"/>
  <c r="CK17" i="11"/>
  <c r="CK17" i="10"/>
  <c r="CW17" i="8"/>
  <c r="CW17" i="11"/>
  <c r="CW17" i="10"/>
  <c r="DI17" i="8"/>
  <c r="DI17" i="11"/>
  <c r="DI17" i="10"/>
  <c r="DU17" i="8"/>
  <c r="DU17" i="11"/>
  <c r="DU17" i="10"/>
  <c r="EI17" i="11"/>
  <c r="EI17" i="10"/>
  <c r="EZ17" i="11"/>
  <c r="EZ17" i="10"/>
  <c r="FR17" i="11"/>
  <c r="FR17" i="10"/>
  <c r="GJ17" i="11"/>
  <c r="GJ17" i="10"/>
  <c r="Q57" i="10"/>
  <c r="AJ58" i="10"/>
  <c r="AJ58" i="11"/>
  <c r="AJ58" i="8"/>
  <c r="AV58" i="10"/>
  <c r="AV58" i="11"/>
  <c r="AV58" i="8"/>
  <c r="BH58" i="10"/>
  <c r="BH58" i="11"/>
  <c r="BH58" i="8"/>
  <c r="BX58" i="10"/>
  <c r="BX58" i="11"/>
  <c r="BX58" i="8"/>
  <c r="CJ58" i="10"/>
  <c r="CJ58" i="11"/>
  <c r="CJ58" i="8"/>
  <c r="CV58" i="10"/>
  <c r="CV58" i="11"/>
  <c r="CV58" i="8"/>
  <c r="DH58" i="10"/>
  <c r="DH58" i="11"/>
  <c r="DH58" i="8"/>
  <c r="DT58" i="10"/>
  <c r="DT58" i="11"/>
  <c r="DT58" i="8"/>
  <c r="EG58" i="10"/>
  <c r="EG58" i="11"/>
  <c r="EY58" i="10"/>
  <c r="EY58" i="11"/>
  <c r="FQ58" i="10"/>
  <c r="FQ58" i="11"/>
  <c r="GI58" i="10"/>
  <c r="GI58" i="11"/>
  <c r="GU58" i="10"/>
  <c r="GU58" i="11"/>
  <c r="T11" i="10"/>
  <c r="AM59" i="10"/>
  <c r="AM59" i="11"/>
  <c r="AM59" i="8"/>
  <c r="AY59" i="10"/>
  <c r="AY59" i="11"/>
  <c r="AY59" i="8"/>
  <c r="BK59" i="10"/>
  <c r="BK59" i="11"/>
  <c r="BK59" i="8"/>
  <c r="CA59" i="10"/>
  <c r="CA59" i="11"/>
  <c r="CA59" i="8"/>
  <c r="CM59" i="10"/>
  <c r="CM59" i="11"/>
  <c r="CM59" i="8"/>
  <c r="CY59" i="10"/>
  <c r="CY59" i="11"/>
  <c r="CY59" i="8"/>
  <c r="DK59" i="10"/>
  <c r="DK59" i="11"/>
  <c r="DK59" i="8"/>
  <c r="DW59" i="10"/>
  <c r="DW59" i="11"/>
  <c r="DW59" i="8"/>
  <c r="EL59" i="10"/>
  <c r="EL59" i="11"/>
  <c r="FC59" i="10"/>
  <c r="FC59" i="11"/>
  <c r="FU59" i="10"/>
  <c r="FU59" i="11"/>
  <c r="GL59" i="10"/>
  <c r="GL59" i="11"/>
  <c r="V18" i="8"/>
  <c r="V18" i="11"/>
  <c r="U18" i="10"/>
  <c r="V18" i="9"/>
  <c r="V18" i="7"/>
  <c r="AN18" i="8"/>
  <c r="AN18" i="11"/>
  <c r="AN18" i="10"/>
  <c r="AZ18" i="8"/>
  <c r="AZ18" i="11"/>
  <c r="AZ18" i="10"/>
  <c r="BP18" i="8"/>
  <c r="BP18" i="11"/>
  <c r="BP18" i="10"/>
  <c r="CB18" i="8"/>
  <c r="CB18" i="11"/>
  <c r="CB18" i="10"/>
  <c r="CN18" i="8"/>
  <c r="CN18" i="11"/>
  <c r="CN18" i="10"/>
  <c r="CZ18" i="8"/>
  <c r="CZ18" i="11"/>
  <c r="CZ18" i="10"/>
  <c r="DL18" i="8"/>
  <c r="DL18" i="11"/>
  <c r="DL18" i="10"/>
  <c r="DX18" i="8"/>
  <c r="DX18" i="11"/>
  <c r="DX18" i="10"/>
  <c r="EM18" i="11"/>
  <c r="EM18" i="10"/>
  <c r="FE18" i="11"/>
  <c r="FE18" i="10"/>
  <c r="FW18" i="11"/>
  <c r="FW18" i="10"/>
  <c r="GM18" i="11"/>
  <c r="GM18" i="10"/>
  <c r="AK27" i="8"/>
  <c r="AK27" i="11"/>
  <c r="AK27" i="10"/>
  <c r="AW27" i="8"/>
  <c r="AW27" i="11"/>
  <c r="AW27" i="10"/>
  <c r="BI27" i="8"/>
  <c r="BI27" i="11"/>
  <c r="BI27" i="10"/>
  <c r="BY27" i="8"/>
  <c r="BY27" i="11"/>
  <c r="BY27" i="10"/>
  <c r="CK27" i="8"/>
  <c r="CK27" i="11"/>
  <c r="CK27" i="10"/>
  <c r="CW27" i="8"/>
  <c r="CW27" i="11"/>
  <c r="CW27" i="10"/>
  <c r="DI27" i="8"/>
  <c r="DI27" i="11"/>
  <c r="DI27" i="10"/>
  <c r="DU27" i="8"/>
  <c r="DU27" i="11"/>
  <c r="DU27" i="10"/>
  <c r="EI27" i="11"/>
  <c r="EI27" i="10"/>
  <c r="EZ27" i="11"/>
  <c r="EZ27" i="10"/>
  <c r="FR27" i="11"/>
  <c r="FR27" i="10"/>
  <c r="GJ27" i="11"/>
  <c r="GJ27" i="10"/>
  <c r="AL49" i="8"/>
  <c r="AL49" i="11"/>
  <c r="AL49" i="10"/>
  <c r="AX49" i="8"/>
  <c r="AX49" i="11"/>
  <c r="AX49" i="10"/>
  <c r="BJ49" i="8"/>
  <c r="BJ49" i="11"/>
  <c r="BJ49" i="10"/>
  <c r="BZ49" i="8"/>
  <c r="BZ49" i="11"/>
  <c r="BZ49" i="10"/>
  <c r="CL49" i="8"/>
  <c r="CL49" i="11"/>
  <c r="CL49" i="10"/>
  <c r="CX49" i="8"/>
  <c r="CX49" i="11"/>
  <c r="CX49" i="10"/>
  <c r="DJ49" i="8"/>
  <c r="DJ49" i="11"/>
  <c r="DJ49" i="10"/>
  <c r="DV49" i="8"/>
  <c r="DV49" i="11"/>
  <c r="DV49" i="10"/>
  <c r="EJ49" i="11"/>
  <c r="EJ49" i="10"/>
  <c r="FB49" i="11"/>
  <c r="FB49" i="10"/>
  <c r="FT49" i="11"/>
  <c r="FT49" i="10"/>
  <c r="GK49" i="11"/>
  <c r="GK49" i="10"/>
  <c r="W50" i="8"/>
  <c r="W50" i="11"/>
  <c r="W50" i="10"/>
  <c r="V50" i="10"/>
  <c r="W50" i="9"/>
  <c r="W50" i="7"/>
  <c r="AO50" i="8"/>
  <c r="AO50" i="11"/>
  <c r="AO50" i="10"/>
  <c r="BA50" i="8"/>
  <c r="BA50" i="11"/>
  <c r="BA50" i="10"/>
  <c r="BQ50" i="8"/>
  <c r="BQ50" i="11"/>
  <c r="BQ50" i="10"/>
  <c r="CC50" i="8"/>
  <c r="CC50" i="11"/>
  <c r="CC50" i="10"/>
  <c r="CO50" i="8"/>
  <c r="CO50" i="11"/>
  <c r="CO50" i="10"/>
  <c r="DA50" i="8"/>
  <c r="DA50" i="11"/>
  <c r="DA50" i="10"/>
  <c r="DM50" i="8"/>
  <c r="DM50" i="11"/>
  <c r="DM50" i="10"/>
  <c r="DY50" i="8"/>
  <c r="DY50" i="11"/>
  <c r="DY50" i="10"/>
  <c r="EO50" i="11"/>
  <c r="EO50" i="10"/>
  <c r="FF50" i="11"/>
  <c r="FF50" i="10"/>
  <c r="FX50" i="11"/>
  <c r="FX50" i="10"/>
  <c r="GN50" i="11"/>
  <c r="GN50" i="10"/>
  <c r="I28" i="8"/>
  <c r="I28" i="11"/>
  <c r="I28" i="10"/>
  <c r="I28" i="9"/>
  <c r="I28" i="7"/>
  <c r="I28" i="6"/>
  <c r="X28" i="8"/>
  <c r="X28" i="11"/>
  <c r="X28" i="10"/>
  <c r="X28" i="9"/>
  <c r="X28" i="7"/>
  <c r="AP28" i="8"/>
  <c r="AP28" i="11"/>
  <c r="AP28" i="10"/>
  <c r="BB28" i="8"/>
  <c r="BB28" i="11"/>
  <c r="BB28" i="10"/>
  <c r="BR28" i="8"/>
  <c r="BR28" i="11"/>
  <c r="BR28" i="10"/>
  <c r="CD28" i="8"/>
  <c r="CD28" i="11"/>
  <c r="CD28" i="10"/>
  <c r="CP28" i="8"/>
  <c r="CP28" i="11"/>
  <c r="CP28" i="10"/>
  <c r="DB28" i="8"/>
  <c r="DB28" i="11"/>
  <c r="DB28" i="10"/>
  <c r="DN28" i="8"/>
  <c r="DN28" i="11"/>
  <c r="DN28" i="10"/>
  <c r="DZ28" i="8"/>
  <c r="DZ28" i="11"/>
  <c r="DZ28" i="10"/>
  <c r="EP28" i="11"/>
  <c r="EP28" i="10"/>
  <c r="FH28" i="11"/>
  <c r="FH28" i="10"/>
  <c r="FY28" i="11"/>
  <c r="FY28" i="10"/>
  <c r="GQ28" i="11"/>
  <c r="GQ28" i="10"/>
  <c r="AM19" i="8"/>
  <c r="AM19" i="11"/>
  <c r="AM19" i="10"/>
  <c r="AY19" i="8"/>
  <c r="AY19" i="11"/>
  <c r="AY19" i="10"/>
  <c r="BK19" i="8"/>
  <c r="BK19" i="11"/>
  <c r="BK19" i="10"/>
  <c r="CA19" i="8"/>
  <c r="CA19" i="11"/>
  <c r="CA19" i="10"/>
  <c r="CM19" i="8"/>
  <c r="CM19" i="11"/>
  <c r="CM19" i="10"/>
  <c r="CY19" i="8"/>
  <c r="CY19" i="11"/>
  <c r="CY19" i="10"/>
  <c r="DK19" i="8"/>
  <c r="DK19" i="11"/>
  <c r="DK19" i="10"/>
  <c r="DW19" i="8"/>
  <c r="DW19" i="11"/>
  <c r="DW19" i="10"/>
  <c r="EL19" i="11"/>
  <c r="EL19" i="10"/>
  <c r="FC19" i="11"/>
  <c r="FC19" i="10"/>
  <c r="FU19" i="11"/>
  <c r="FU19" i="10"/>
  <c r="GL19" i="11"/>
  <c r="GL19" i="10"/>
  <c r="I29" i="8"/>
  <c r="I29" i="11"/>
  <c r="I29" i="10"/>
  <c r="I29" i="9"/>
  <c r="I29" i="7"/>
  <c r="I29" i="6"/>
  <c r="X29" i="8"/>
  <c r="X29" i="11"/>
  <c r="X29" i="10"/>
  <c r="X29" i="9"/>
  <c r="X29" i="7"/>
  <c r="AP29" i="8"/>
  <c r="AP29" i="11"/>
  <c r="AP29" i="10"/>
  <c r="BB29" i="8"/>
  <c r="BB29" i="11"/>
  <c r="BB29" i="10"/>
  <c r="BR29" i="8"/>
  <c r="BR29" i="11"/>
  <c r="BR29" i="10"/>
  <c r="CD29" i="8"/>
  <c r="CD29" i="11"/>
  <c r="CD29" i="10"/>
  <c r="CP29" i="8"/>
  <c r="CP29" i="11"/>
  <c r="CP29" i="10"/>
  <c r="DB29" i="8"/>
  <c r="DB29" i="11"/>
  <c r="DB29" i="10"/>
  <c r="DN29" i="8"/>
  <c r="DN29" i="11"/>
  <c r="DN29" i="10"/>
  <c r="DZ29" i="8"/>
  <c r="DZ29" i="11"/>
  <c r="DZ29" i="10"/>
  <c r="EP29" i="11"/>
  <c r="EP29" i="10"/>
  <c r="FH29" i="11"/>
  <c r="FH29" i="10"/>
  <c r="FY29" i="11"/>
  <c r="FY29" i="10"/>
  <c r="GQ29" i="11"/>
  <c r="GQ29" i="10"/>
  <c r="L20" i="8"/>
  <c r="L20" i="11"/>
  <c r="L20" i="10"/>
  <c r="L20" i="9"/>
  <c r="L20" i="6"/>
  <c r="L20" i="7"/>
  <c r="AA20" i="8"/>
  <c r="AA20" i="11"/>
  <c r="AA20" i="9"/>
  <c r="AA20" i="10"/>
  <c r="AA20" i="7"/>
  <c r="AS20" i="8"/>
  <c r="AS20" i="11"/>
  <c r="AS20" i="10"/>
  <c r="BE20" i="8"/>
  <c r="BE20" i="11"/>
  <c r="BE20" i="10"/>
  <c r="BU20" i="8"/>
  <c r="BU20" i="11"/>
  <c r="BU20" i="10"/>
  <c r="CG20" i="8"/>
  <c r="CG20" i="11"/>
  <c r="CG20" i="10"/>
  <c r="CS20" i="8"/>
  <c r="CS20" i="11"/>
  <c r="CS20" i="10"/>
  <c r="DE20" i="8"/>
  <c r="DE20" i="11"/>
  <c r="DE20" i="10"/>
  <c r="DQ20" i="8"/>
  <c r="DQ20" i="11"/>
  <c r="DQ20" i="10"/>
  <c r="EC20" i="8"/>
  <c r="EC20" i="11"/>
  <c r="EC20" i="10"/>
  <c r="ET20" i="11"/>
  <c r="ET20" i="10"/>
  <c r="FL20" i="11"/>
  <c r="FL20" i="10"/>
  <c r="GE20" i="11"/>
  <c r="GE20" i="10"/>
  <c r="GT20" i="11"/>
  <c r="GT20" i="10"/>
  <c r="K36" i="8"/>
  <c r="K36" i="11"/>
  <c r="K36" i="10"/>
  <c r="K36" i="9"/>
  <c r="K36" i="6"/>
  <c r="K36" i="7"/>
  <c r="Z36" i="8"/>
  <c r="Z36" i="11"/>
  <c r="Z36" i="10"/>
  <c r="Z36" i="9"/>
  <c r="Z36" i="7"/>
  <c r="AR36" i="8"/>
  <c r="AR36" i="11"/>
  <c r="AR36" i="10"/>
  <c r="BD36" i="8"/>
  <c r="BD36" i="11"/>
  <c r="BD36" i="10"/>
  <c r="BT36" i="8"/>
  <c r="BT36" i="11"/>
  <c r="BT36" i="10"/>
  <c r="CF36" i="8"/>
  <c r="CF36" i="11"/>
  <c r="CF36" i="10"/>
  <c r="CR36" i="8"/>
  <c r="CR36" i="11"/>
  <c r="CR36" i="10"/>
  <c r="DD36" i="8"/>
  <c r="DD36" i="11"/>
  <c r="DD36" i="10"/>
  <c r="DP36" i="8"/>
  <c r="DP36" i="11"/>
  <c r="DP36" i="10"/>
  <c r="EB36" i="8"/>
  <c r="EB36" i="11"/>
  <c r="EB36" i="10"/>
  <c r="ES36" i="11"/>
  <c r="ES34" i="11" s="1"/>
  <c r="ES36" i="10"/>
  <c r="FK36" i="11"/>
  <c r="FK36" i="10"/>
  <c r="GC36" i="11"/>
  <c r="GC36" i="10"/>
  <c r="GS36" i="11"/>
  <c r="GS36" i="10"/>
  <c r="J21" i="8"/>
  <c r="J21" i="11"/>
  <c r="J21" i="9"/>
  <c r="J21" i="10"/>
  <c r="J21" i="6"/>
  <c r="J21" i="7"/>
  <c r="Y21" i="8"/>
  <c r="Y21" i="11"/>
  <c r="Y21" i="10"/>
  <c r="Y21" i="9"/>
  <c r="Y21" i="7"/>
  <c r="AQ21" i="8"/>
  <c r="AQ21" i="11"/>
  <c r="AQ21" i="10"/>
  <c r="BC21" i="8"/>
  <c r="BC21" i="11"/>
  <c r="BC21" i="10"/>
  <c r="BS21" i="8"/>
  <c r="BS21" i="11"/>
  <c r="BS21" i="10"/>
  <c r="CE21" i="8"/>
  <c r="CE21" i="11"/>
  <c r="CE21" i="10"/>
  <c r="CQ21" i="8"/>
  <c r="CQ21" i="11"/>
  <c r="CQ21" i="10"/>
  <c r="DC21" i="8"/>
  <c r="DC21" i="11"/>
  <c r="DC21" i="10"/>
  <c r="DO21" i="8"/>
  <c r="DO21" i="11"/>
  <c r="DO21" i="10"/>
  <c r="EA21" i="8"/>
  <c r="EA21" i="11"/>
  <c r="EA21" i="10"/>
  <c r="ER21" i="11"/>
  <c r="ER21" i="10"/>
  <c r="FI21" i="11"/>
  <c r="FI21" i="10"/>
  <c r="GA21" i="11"/>
  <c r="GA21" i="10"/>
  <c r="GR21" i="11"/>
  <c r="GR21" i="10"/>
  <c r="K22" i="8"/>
  <c r="K22" i="11"/>
  <c r="K22" i="10"/>
  <c r="K22" i="9"/>
  <c r="K22" i="7"/>
  <c r="K22" i="6"/>
  <c r="Z22" i="8"/>
  <c r="Z22" i="11"/>
  <c r="Z22" i="10"/>
  <c r="Z22" i="9"/>
  <c r="Z22" i="7"/>
  <c r="AR22" i="8"/>
  <c r="AR22" i="11"/>
  <c r="AR22" i="10"/>
  <c r="BD22" i="8"/>
  <c r="BD22" i="11"/>
  <c r="BD22" i="10"/>
  <c r="BT22" i="8"/>
  <c r="BT22" i="11"/>
  <c r="BT22" i="10"/>
  <c r="CF22" i="8"/>
  <c r="CF22" i="11"/>
  <c r="CF22" i="10"/>
  <c r="CR22" i="8"/>
  <c r="CR22" i="11"/>
  <c r="CR22" i="10"/>
  <c r="DD22" i="8"/>
  <c r="DD22" i="11"/>
  <c r="DD22" i="10"/>
  <c r="DP22" i="8"/>
  <c r="DP22" i="11"/>
  <c r="DP22" i="10"/>
  <c r="EB22" i="8"/>
  <c r="EB22" i="11"/>
  <c r="EB22" i="10"/>
  <c r="ES22" i="11"/>
  <c r="ES22" i="10"/>
  <c r="FK22" i="11"/>
  <c r="FK22" i="10"/>
  <c r="GC22" i="11"/>
  <c r="GC22" i="10"/>
  <c r="GS22" i="11"/>
  <c r="GS22" i="10"/>
  <c r="AM30" i="8"/>
  <c r="AM30" i="11"/>
  <c r="AM30" i="10"/>
  <c r="AY30" i="8"/>
  <c r="AY30" i="11"/>
  <c r="AY30" i="10"/>
  <c r="BK30" i="8"/>
  <c r="BK30" i="11"/>
  <c r="BK30" i="10"/>
  <c r="CA30" i="8"/>
  <c r="CA30" i="11"/>
  <c r="CA30" i="10"/>
  <c r="CM30" i="8"/>
  <c r="CM30" i="11"/>
  <c r="CM30" i="10"/>
  <c r="CY30" i="8"/>
  <c r="CY30" i="11"/>
  <c r="CY30" i="10"/>
  <c r="DK30" i="8"/>
  <c r="DK30" i="11"/>
  <c r="DK30" i="10"/>
  <c r="DW30" i="8"/>
  <c r="DW30" i="11"/>
  <c r="DW30" i="10"/>
  <c r="EL30" i="11"/>
  <c r="EL30" i="10"/>
  <c r="FC30" i="11"/>
  <c r="FC30" i="10"/>
  <c r="FU30" i="11"/>
  <c r="FU30" i="10"/>
  <c r="GL30" i="11"/>
  <c r="GL30" i="10"/>
  <c r="M31" i="8"/>
  <c r="M31" i="11"/>
  <c r="M31" i="10"/>
  <c r="M31" i="9"/>
  <c r="M31" i="7"/>
  <c r="M31" i="6"/>
  <c r="AB31" i="8"/>
  <c r="AB31" i="11"/>
  <c r="AB31" i="10"/>
  <c r="AB31" i="9"/>
  <c r="AB31" i="7"/>
  <c r="AT31" i="8"/>
  <c r="AT31" i="11"/>
  <c r="AT31" i="10"/>
  <c r="BF31" i="8"/>
  <c r="BF31" i="11"/>
  <c r="BF31" i="10"/>
  <c r="BV31" i="8"/>
  <c r="BV31" i="11"/>
  <c r="BV31" i="10"/>
  <c r="CH31" i="8"/>
  <c r="CH31" i="11"/>
  <c r="CH31" i="10"/>
  <c r="CT31" i="8"/>
  <c r="CT31" i="11"/>
  <c r="CT31" i="10"/>
  <c r="DF31" i="8"/>
  <c r="DF31" i="11"/>
  <c r="DF31" i="10"/>
  <c r="DR31" i="8"/>
  <c r="DR31" i="11"/>
  <c r="DR31" i="10"/>
  <c r="EE31" i="11"/>
  <c r="EE31" i="10"/>
  <c r="EV31" i="11"/>
  <c r="EV31" i="10"/>
  <c r="FN31" i="11"/>
  <c r="FN31" i="10"/>
  <c r="GF31" i="11"/>
  <c r="GF31" i="10"/>
  <c r="GU31" i="11"/>
  <c r="GU31" i="10"/>
  <c r="L23" i="8"/>
  <c r="L23" i="11"/>
  <c r="L23" i="10"/>
  <c r="L23" i="9"/>
  <c r="L23" i="6"/>
  <c r="L23" i="7"/>
  <c r="AA23" i="8"/>
  <c r="AA23" i="11"/>
  <c r="AA23" i="10"/>
  <c r="AA23" i="9"/>
  <c r="AA23" i="7"/>
  <c r="AS23" i="8"/>
  <c r="AS23" i="11"/>
  <c r="AS23" i="10"/>
  <c r="BE23" i="8"/>
  <c r="BE23" i="11"/>
  <c r="BE23" i="10"/>
  <c r="BU23" i="8"/>
  <c r="BU23" i="11"/>
  <c r="BU23" i="10"/>
  <c r="CG23" i="8"/>
  <c r="CG23" i="11"/>
  <c r="CG23" i="10"/>
  <c r="CS23" i="8"/>
  <c r="CS23" i="11"/>
  <c r="CS23" i="10"/>
  <c r="DE23" i="8"/>
  <c r="DE23" i="11"/>
  <c r="DE23" i="10"/>
  <c r="DQ23" i="8"/>
  <c r="DQ23" i="11"/>
  <c r="DQ23" i="10"/>
  <c r="EC23" i="8"/>
  <c r="EC23" i="11"/>
  <c r="EC23" i="10"/>
  <c r="ET23" i="11"/>
  <c r="ET23" i="10"/>
  <c r="FL23" i="11"/>
  <c r="FL23" i="10"/>
  <c r="GE23" i="11"/>
  <c r="GE23" i="10"/>
  <c r="GT23" i="11"/>
  <c r="GT23" i="10"/>
  <c r="AL37" i="8"/>
  <c r="AL37" i="11"/>
  <c r="AL37" i="10"/>
  <c r="AX37" i="8"/>
  <c r="AX37" i="11"/>
  <c r="AX37" i="10"/>
  <c r="BJ37" i="8"/>
  <c r="BJ37" i="11"/>
  <c r="BJ37" i="10"/>
  <c r="BZ37" i="8"/>
  <c r="BZ37" i="11"/>
  <c r="BZ37" i="10"/>
  <c r="CL37" i="8"/>
  <c r="CL37" i="11"/>
  <c r="CL37" i="10"/>
  <c r="CX37" i="8"/>
  <c r="CX37" i="11"/>
  <c r="CX37" i="10"/>
  <c r="DJ37" i="8"/>
  <c r="DJ37" i="11"/>
  <c r="DJ37" i="10"/>
  <c r="DV37" i="8"/>
  <c r="DV37" i="11"/>
  <c r="DV37" i="10"/>
  <c r="EJ37" i="11"/>
  <c r="EJ37" i="10"/>
  <c r="FB37" i="11"/>
  <c r="FB37" i="10"/>
  <c r="FT37" i="11"/>
  <c r="FT37" i="10"/>
  <c r="GK37" i="11"/>
  <c r="GK37" i="10"/>
  <c r="I43" i="8"/>
  <c r="I43" i="11"/>
  <c r="I43" i="10"/>
  <c r="I43" i="9"/>
  <c r="I43" i="7"/>
  <c r="I43" i="6"/>
  <c r="X43" i="8"/>
  <c r="X43" i="11"/>
  <c r="X43" i="10"/>
  <c r="X43" i="9"/>
  <c r="X43" i="7"/>
  <c r="AP43" i="8"/>
  <c r="AP43" i="11"/>
  <c r="AP43" i="10"/>
  <c r="BB43" i="8"/>
  <c r="BB43" i="11"/>
  <c r="BB43" i="10"/>
  <c r="BR43" i="8"/>
  <c r="BR43" i="11"/>
  <c r="BR43" i="10"/>
  <c r="CD43" i="8"/>
  <c r="CD43" i="11"/>
  <c r="CD43" i="10"/>
  <c r="CP43" i="8"/>
  <c r="CP43" i="11"/>
  <c r="CP43" i="10"/>
  <c r="DB43" i="8"/>
  <c r="DB43" i="11"/>
  <c r="DB43" i="10"/>
  <c r="DN43" i="8"/>
  <c r="DN43" i="11"/>
  <c r="DN43" i="10"/>
  <c r="DZ43" i="8"/>
  <c r="DZ43" i="11"/>
  <c r="DZ43" i="10"/>
  <c r="EP43" i="11"/>
  <c r="EP43" i="10"/>
  <c r="FH43" i="11"/>
  <c r="FH43" i="10"/>
  <c r="FY43" i="11"/>
  <c r="FY43" i="10"/>
  <c r="GQ43" i="11"/>
  <c r="GQ43" i="10"/>
  <c r="W44" i="11"/>
  <c r="W38" i="11"/>
  <c r="V44" i="10"/>
  <c r="W44" i="10"/>
  <c r="W38" i="10"/>
  <c r="W38" i="9"/>
  <c r="W44" i="9"/>
  <c r="W44" i="7"/>
  <c r="W38" i="7"/>
  <c r="AO44" i="11"/>
  <c r="AO38" i="11"/>
  <c r="AO38" i="10"/>
  <c r="AO44" i="10"/>
  <c r="BA38" i="11"/>
  <c r="BA44" i="11"/>
  <c r="BA38" i="10"/>
  <c r="BA44" i="10"/>
  <c r="BQ38" i="11"/>
  <c r="BQ44" i="11"/>
  <c r="BQ44" i="10"/>
  <c r="BQ38" i="10"/>
  <c r="CC44" i="11"/>
  <c r="CC38" i="11"/>
  <c r="CC38" i="10"/>
  <c r="CC44" i="10"/>
  <c r="CO38" i="11"/>
  <c r="CO44" i="11"/>
  <c r="CO44" i="10"/>
  <c r="CO38" i="10"/>
  <c r="DA44" i="11"/>
  <c r="DA38" i="11"/>
  <c r="DA44" i="10"/>
  <c r="DA38" i="10"/>
  <c r="DM44" i="11"/>
  <c r="DM38" i="11"/>
  <c r="DM38" i="10"/>
  <c r="DM44" i="10"/>
  <c r="DY44" i="11"/>
  <c r="DY38" i="11"/>
  <c r="DY38" i="10"/>
  <c r="DY44" i="10"/>
  <c r="EO44" i="11"/>
  <c r="EO38" i="11"/>
  <c r="EO44" i="10"/>
  <c r="EO38" i="10"/>
  <c r="FF44" i="11"/>
  <c r="FF38" i="11"/>
  <c r="FF44" i="10"/>
  <c r="FF38" i="10"/>
  <c r="FX44" i="11"/>
  <c r="FX38" i="11"/>
  <c r="FX44" i="10"/>
  <c r="FX38" i="10"/>
  <c r="GN44" i="11"/>
  <c r="GN38" i="11"/>
  <c r="GN44" i="10"/>
  <c r="GN38" i="10"/>
  <c r="M32" i="8"/>
  <c r="M32" i="11"/>
  <c r="M32" i="10"/>
  <c r="M32" i="9"/>
  <c r="M32" i="7"/>
  <c r="M32" i="6"/>
  <c r="AB32" i="8"/>
  <c r="AB32" i="11"/>
  <c r="AB32" i="10"/>
  <c r="AB32" i="9"/>
  <c r="AB32" i="7"/>
  <c r="AT32" i="8"/>
  <c r="AT32" i="11"/>
  <c r="AT32" i="10"/>
  <c r="BF32" i="8"/>
  <c r="BF32" i="11"/>
  <c r="BF32" i="10"/>
  <c r="BV32" i="8"/>
  <c r="BV32" i="11"/>
  <c r="BV32" i="10"/>
  <c r="CH32" i="8"/>
  <c r="CH32" i="11"/>
  <c r="CH32" i="10"/>
  <c r="CT32" i="8"/>
  <c r="CT32" i="11"/>
  <c r="CT32" i="10"/>
  <c r="DF32" i="8"/>
  <c r="DF32" i="11"/>
  <c r="DF32" i="10"/>
  <c r="DR32" i="8"/>
  <c r="DR32" i="11"/>
  <c r="DR32" i="10"/>
  <c r="EE32" i="11"/>
  <c r="EE32" i="10"/>
  <c r="EV32" i="11"/>
  <c r="EV32" i="10"/>
  <c r="FN32" i="11"/>
  <c r="FN32" i="10"/>
  <c r="GF32" i="11"/>
  <c r="GF32" i="10"/>
  <c r="GU32" i="11"/>
  <c r="GU32" i="10"/>
  <c r="GF11" i="4"/>
  <c r="FW72" i="4"/>
  <c r="T11" i="5"/>
  <c r="AL11" i="5"/>
  <c r="AX11" i="5"/>
  <c r="BJ11" i="5"/>
  <c r="BZ11" i="5"/>
  <c r="CL11" i="5"/>
  <c r="CX11" i="5"/>
  <c r="DJ11" i="5"/>
  <c r="DV11" i="5"/>
  <c r="EK11" i="5"/>
  <c r="FB11" i="5"/>
  <c r="FT11" i="5"/>
  <c r="L11" i="5"/>
  <c r="S14" i="10"/>
  <c r="AL15" i="11"/>
  <c r="AL15" i="10"/>
  <c r="AX15" i="11"/>
  <c r="AX15" i="10"/>
  <c r="BJ15" i="11"/>
  <c r="BJ15" i="10"/>
  <c r="BZ15" i="11"/>
  <c r="BZ15" i="10"/>
  <c r="CL15" i="11"/>
  <c r="CL15" i="10"/>
  <c r="CX15" i="11"/>
  <c r="CX15" i="10"/>
  <c r="DJ15" i="11"/>
  <c r="DJ15" i="10"/>
  <c r="DV15" i="11"/>
  <c r="DV15" i="10"/>
  <c r="EJ15" i="11"/>
  <c r="EJ15" i="10"/>
  <c r="FB15" i="11"/>
  <c r="FB15" i="10"/>
  <c r="FT15" i="11"/>
  <c r="FT15" i="10"/>
  <c r="GK15" i="11"/>
  <c r="GK15" i="10"/>
  <c r="N26" i="8"/>
  <c r="N26" i="11"/>
  <c r="N26" i="10"/>
  <c r="N26" i="9"/>
  <c r="N26" i="7"/>
  <c r="AC26" i="8"/>
  <c r="AC26" i="11"/>
  <c r="AC26" i="10"/>
  <c r="AC26" i="9"/>
  <c r="AC26" i="7"/>
  <c r="AU26" i="8"/>
  <c r="AU26" i="11"/>
  <c r="AU26" i="10"/>
  <c r="BG26" i="8"/>
  <c r="BG26" i="11"/>
  <c r="BG26" i="10"/>
  <c r="BW26" i="8"/>
  <c r="BW26" i="11"/>
  <c r="BW26" i="10"/>
  <c r="CI26" i="8"/>
  <c r="CI26" i="11"/>
  <c r="CI26" i="10"/>
  <c r="CU26" i="8"/>
  <c r="CU26" i="11"/>
  <c r="CU26" i="10"/>
  <c r="DG26" i="8"/>
  <c r="DG26" i="11"/>
  <c r="DG26" i="10"/>
  <c r="DS26" i="8"/>
  <c r="DS26" i="11"/>
  <c r="DS26" i="10"/>
  <c r="EF26" i="11"/>
  <c r="EF26" i="10"/>
  <c r="EW26" i="11"/>
  <c r="EW26" i="10"/>
  <c r="FO26" i="11"/>
  <c r="FO26" i="10"/>
  <c r="GH26" i="11"/>
  <c r="GH26" i="10"/>
  <c r="GV25" i="11"/>
  <c r="AL16" i="8"/>
  <c r="AL16" i="11"/>
  <c r="AL16" i="10"/>
  <c r="AX16" i="8"/>
  <c r="AX16" i="11"/>
  <c r="AX16" i="10"/>
  <c r="BJ16" i="8"/>
  <c r="BJ16" i="11"/>
  <c r="BJ16" i="10"/>
  <c r="BZ16" i="8"/>
  <c r="BZ16" i="11"/>
  <c r="BZ16" i="10"/>
  <c r="CL16" i="8"/>
  <c r="CL16" i="11"/>
  <c r="CL16" i="10"/>
  <c r="CX16" i="8"/>
  <c r="CX16" i="11"/>
  <c r="CX16" i="10"/>
  <c r="DJ16" i="8"/>
  <c r="DJ16" i="11"/>
  <c r="DJ16" i="10"/>
  <c r="DV16" i="8"/>
  <c r="DV16" i="11"/>
  <c r="DV16" i="10"/>
  <c r="EJ16" i="11"/>
  <c r="EJ16" i="10"/>
  <c r="FB16" i="11"/>
  <c r="FB16" i="10"/>
  <c r="FT16" i="11"/>
  <c r="FT16" i="10"/>
  <c r="GK16" i="11"/>
  <c r="GK16" i="10"/>
  <c r="V48" i="11"/>
  <c r="V48" i="9"/>
  <c r="V48" i="7"/>
  <c r="EM48" i="10"/>
  <c r="EM48" i="11"/>
  <c r="FE48" i="10"/>
  <c r="FE48" i="11"/>
  <c r="FW48" i="10"/>
  <c r="FW48" i="11"/>
  <c r="GM48" i="10"/>
  <c r="GM48" i="11"/>
  <c r="AL17" i="8"/>
  <c r="AL17" i="11"/>
  <c r="AL17" i="10"/>
  <c r="AX17" i="8"/>
  <c r="AX17" i="11"/>
  <c r="AX17" i="10"/>
  <c r="BJ17" i="8"/>
  <c r="BJ17" i="11"/>
  <c r="BJ17" i="10"/>
  <c r="BZ17" i="8"/>
  <c r="BZ17" i="11"/>
  <c r="BZ17" i="10"/>
  <c r="CL17" i="8"/>
  <c r="CL17" i="11"/>
  <c r="CL17" i="10"/>
  <c r="CX17" i="8"/>
  <c r="CX17" i="11"/>
  <c r="CX17" i="10"/>
  <c r="DJ17" i="8"/>
  <c r="DJ17" i="11"/>
  <c r="DJ17" i="10"/>
  <c r="DV17" i="8"/>
  <c r="DV17" i="11"/>
  <c r="DV17" i="10"/>
  <c r="EJ17" i="11"/>
  <c r="EJ17" i="10"/>
  <c r="FB17" i="11"/>
  <c r="FB17" i="10"/>
  <c r="FT17" i="11"/>
  <c r="FT17" i="10"/>
  <c r="GK17" i="11"/>
  <c r="GK17" i="10"/>
  <c r="R57" i="10"/>
  <c r="AK58" i="10"/>
  <c r="AK58" i="11"/>
  <c r="AK58" i="8"/>
  <c r="AW58" i="10"/>
  <c r="AW58" i="11"/>
  <c r="AW58" i="8"/>
  <c r="BI58" i="10"/>
  <c r="BI58" i="11"/>
  <c r="BI58" i="8"/>
  <c r="BY58" i="10"/>
  <c r="BY58" i="11"/>
  <c r="BY58" i="8"/>
  <c r="CK58" i="10"/>
  <c r="CK58" i="11"/>
  <c r="CK58" i="8"/>
  <c r="CW58" i="10"/>
  <c r="CW58" i="11"/>
  <c r="CW58" i="8"/>
  <c r="DI58" i="10"/>
  <c r="DI58" i="11"/>
  <c r="DI58" i="8"/>
  <c r="DU58" i="10"/>
  <c r="DU58" i="11"/>
  <c r="DU58" i="8"/>
  <c r="EI58" i="10"/>
  <c r="EI58" i="11"/>
  <c r="EZ58" i="10"/>
  <c r="EZ58" i="11"/>
  <c r="FR58" i="10"/>
  <c r="FR58" i="11"/>
  <c r="GJ58" i="10"/>
  <c r="GJ58" i="11"/>
  <c r="GV57" i="11"/>
  <c r="U59" i="10"/>
  <c r="V59" i="11"/>
  <c r="V59" i="9"/>
  <c r="V59" i="8"/>
  <c r="V59" i="7"/>
  <c r="AN59" i="10"/>
  <c r="AN59" i="11"/>
  <c r="AN59" i="8"/>
  <c r="AZ59" i="10"/>
  <c r="AZ59" i="11"/>
  <c r="AZ59" i="8"/>
  <c r="BP59" i="10"/>
  <c r="BP59" i="11"/>
  <c r="BP59" i="8"/>
  <c r="CB59" i="10"/>
  <c r="CB59" i="11"/>
  <c r="CB59" i="8"/>
  <c r="CN59" i="10"/>
  <c r="CN59" i="11"/>
  <c r="CN59" i="8"/>
  <c r="CZ59" i="10"/>
  <c r="CZ59" i="11"/>
  <c r="CZ59" i="8"/>
  <c r="DL59" i="10"/>
  <c r="DL59" i="11"/>
  <c r="DL59" i="8"/>
  <c r="DX59" i="10"/>
  <c r="DX59" i="11"/>
  <c r="DX59" i="8"/>
  <c r="EM59" i="10"/>
  <c r="EM59" i="11"/>
  <c r="FE59" i="10"/>
  <c r="FE59" i="11"/>
  <c r="FW59" i="10"/>
  <c r="FW59" i="11"/>
  <c r="GM59" i="10"/>
  <c r="GM59" i="11"/>
  <c r="W18" i="8"/>
  <c r="W18" i="11"/>
  <c r="W18" i="10"/>
  <c r="V18" i="10"/>
  <c r="W18" i="9"/>
  <c r="W18" i="7"/>
  <c r="AO18" i="8"/>
  <c r="AO18" i="11"/>
  <c r="AO18" i="10"/>
  <c r="BA18" i="8"/>
  <c r="BA18" i="11"/>
  <c r="BA18" i="10"/>
  <c r="BQ18" i="8"/>
  <c r="BQ18" i="11"/>
  <c r="BQ18" i="10"/>
  <c r="CC18" i="8"/>
  <c r="CC18" i="11"/>
  <c r="CC18" i="10"/>
  <c r="CO18" i="8"/>
  <c r="CO18" i="11"/>
  <c r="CO18" i="10"/>
  <c r="DA18" i="8"/>
  <c r="DA18" i="11"/>
  <c r="DA18" i="10"/>
  <c r="DM18" i="8"/>
  <c r="DM18" i="11"/>
  <c r="DM18" i="10"/>
  <c r="DY18" i="8"/>
  <c r="DY18" i="11"/>
  <c r="DY18" i="10"/>
  <c r="EO18" i="11"/>
  <c r="EO18" i="10"/>
  <c r="FF18" i="11"/>
  <c r="FF18" i="10"/>
  <c r="FX18" i="11"/>
  <c r="FX18" i="10"/>
  <c r="GN18" i="11"/>
  <c r="GN18" i="10"/>
  <c r="AL27" i="8"/>
  <c r="AL27" i="11"/>
  <c r="AL27" i="10"/>
  <c r="AX27" i="8"/>
  <c r="AX27" i="11"/>
  <c r="AX27" i="10"/>
  <c r="BJ27" i="8"/>
  <c r="BJ27" i="11"/>
  <c r="BJ27" i="10"/>
  <c r="BZ27" i="8"/>
  <c r="BZ27" i="11"/>
  <c r="BZ27" i="10"/>
  <c r="CL27" i="8"/>
  <c r="CL27" i="11"/>
  <c r="CL27" i="10"/>
  <c r="CX27" i="8"/>
  <c r="CX27" i="11"/>
  <c r="CX27" i="10"/>
  <c r="DJ27" i="8"/>
  <c r="DJ27" i="11"/>
  <c r="DJ27" i="10"/>
  <c r="DV27" i="8"/>
  <c r="DV27" i="11"/>
  <c r="DV27" i="10"/>
  <c r="EJ27" i="11"/>
  <c r="EJ27" i="10"/>
  <c r="FB27" i="11"/>
  <c r="FB27" i="10"/>
  <c r="FT27" i="11"/>
  <c r="FT27" i="10"/>
  <c r="GK27" i="11"/>
  <c r="GK27" i="10"/>
  <c r="AM49" i="8"/>
  <c r="AM49" i="11"/>
  <c r="AM47" i="11" s="1"/>
  <c r="AM49" i="10"/>
  <c r="AY49" i="8"/>
  <c r="AY49" i="11"/>
  <c r="AY47" i="11" s="1"/>
  <c r="AY49" i="10"/>
  <c r="BK49" i="8"/>
  <c r="BK49" i="11"/>
  <c r="BK49" i="10"/>
  <c r="CA49" i="8"/>
  <c r="CA49" i="11"/>
  <c r="CA49" i="10"/>
  <c r="CM49" i="8"/>
  <c r="CM49" i="11"/>
  <c r="CM47" i="11" s="1"/>
  <c r="CM49" i="10"/>
  <c r="CY49" i="8"/>
  <c r="CY49" i="11"/>
  <c r="CY47" i="11" s="1"/>
  <c r="CY49" i="10"/>
  <c r="DK49" i="8"/>
  <c r="DK49" i="11"/>
  <c r="DK49" i="10"/>
  <c r="DW49" i="8"/>
  <c r="DW49" i="11"/>
  <c r="DW49" i="10"/>
  <c r="EL49" i="11"/>
  <c r="EL49" i="10"/>
  <c r="FC49" i="11"/>
  <c r="FC49" i="10"/>
  <c r="FU49" i="11"/>
  <c r="FU49" i="10"/>
  <c r="GL49" i="11"/>
  <c r="GL49" i="10"/>
  <c r="AC35" i="8"/>
  <c r="AC35" i="7"/>
  <c r="GH35" i="11"/>
  <c r="GH35" i="10"/>
  <c r="I50" i="8"/>
  <c r="I50" i="11"/>
  <c r="I50" i="10"/>
  <c r="I50" i="9"/>
  <c r="I50" i="7"/>
  <c r="I50" i="6"/>
  <c r="X50" i="8"/>
  <c r="X50" i="11"/>
  <c r="X50" i="10"/>
  <c r="X50" i="9"/>
  <c r="X50" i="7"/>
  <c r="AP50" i="8"/>
  <c r="AP50" i="11"/>
  <c r="AP50" i="10"/>
  <c r="BB50" i="8"/>
  <c r="BB50" i="11"/>
  <c r="BB50" i="10"/>
  <c r="BR50" i="8"/>
  <c r="BR50" i="11"/>
  <c r="BR50" i="10"/>
  <c r="CD50" i="8"/>
  <c r="CD50" i="11"/>
  <c r="CD50" i="10"/>
  <c r="CP50" i="8"/>
  <c r="CP50" i="11"/>
  <c r="CP50" i="10"/>
  <c r="DB50" i="8"/>
  <c r="DB50" i="11"/>
  <c r="DB50" i="10"/>
  <c r="DN50" i="8"/>
  <c r="DN50" i="11"/>
  <c r="DN50" i="10"/>
  <c r="DZ50" i="8"/>
  <c r="DZ50" i="11"/>
  <c r="DZ50" i="10"/>
  <c r="EP50" i="11"/>
  <c r="EP50" i="10"/>
  <c r="FH50" i="11"/>
  <c r="FH50" i="10"/>
  <c r="FY50" i="11"/>
  <c r="FY50" i="10"/>
  <c r="GO50" i="11"/>
  <c r="GO50" i="10"/>
  <c r="J28" i="8"/>
  <c r="J28" i="11"/>
  <c r="J28" i="10"/>
  <c r="J28" i="9"/>
  <c r="J28" i="7"/>
  <c r="J28" i="6"/>
  <c r="Y28" i="8"/>
  <c r="Y28" i="11"/>
  <c r="Y28" i="10"/>
  <c r="Y28" i="9"/>
  <c r="Y28" i="7"/>
  <c r="AQ28" i="8"/>
  <c r="AQ28" i="11"/>
  <c r="AQ28" i="10"/>
  <c r="BC28" i="8"/>
  <c r="BC28" i="11"/>
  <c r="BC28" i="10"/>
  <c r="BS28" i="8"/>
  <c r="BS28" i="11"/>
  <c r="BS28" i="10"/>
  <c r="CE28" i="8"/>
  <c r="CE28" i="11"/>
  <c r="CE28" i="10"/>
  <c r="CQ28" i="8"/>
  <c r="CQ28" i="11"/>
  <c r="CQ28" i="10"/>
  <c r="DC28" i="8"/>
  <c r="DC28" i="11"/>
  <c r="DC28" i="10"/>
  <c r="DO28" i="8"/>
  <c r="DO28" i="11"/>
  <c r="DO28" i="10"/>
  <c r="EA28" i="8"/>
  <c r="EA28" i="11"/>
  <c r="EA28" i="10"/>
  <c r="ER28" i="11"/>
  <c r="ER28" i="10"/>
  <c r="FI28" i="11"/>
  <c r="FI28" i="10"/>
  <c r="GA28" i="11"/>
  <c r="GA28" i="10"/>
  <c r="GR28" i="11"/>
  <c r="GR28" i="10"/>
  <c r="V19" i="8"/>
  <c r="V19" i="11"/>
  <c r="U19" i="10"/>
  <c r="V19" i="9"/>
  <c r="V19" i="7"/>
  <c r="AN19" i="8"/>
  <c r="AN19" i="11"/>
  <c r="AN19" i="10"/>
  <c r="AZ19" i="8"/>
  <c r="AZ19" i="11"/>
  <c r="AZ19" i="10"/>
  <c r="BP19" i="8"/>
  <c r="BP19" i="11"/>
  <c r="BP19" i="10"/>
  <c r="CB19" i="8"/>
  <c r="CB19" i="11"/>
  <c r="CB19" i="10"/>
  <c r="CN19" i="8"/>
  <c r="CN19" i="11"/>
  <c r="CN19" i="10"/>
  <c r="CZ19" i="8"/>
  <c r="CZ19" i="11"/>
  <c r="CZ19" i="10"/>
  <c r="DL19" i="8"/>
  <c r="DL19" i="11"/>
  <c r="DL19" i="10"/>
  <c r="DX19" i="8"/>
  <c r="DX19" i="11"/>
  <c r="DX19" i="10"/>
  <c r="EM19" i="11"/>
  <c r="EM19" i="10"/>
  <c r="FE19" i="11"/>
  <c r="FE19" i="10"/>
  <c r="FW19" i="11"/>
  <c r="FW19" i="10"/>
  <c r="GM19" i="11"/>
  <c r="GM19" i="10"/>
  <c r="J29" i="8"/>
  <c r="J29" i="11"/>
  <c r="J29" i="10"/>
  <c r="J29" i="9"/>
  <c r="J29" i="7"/>
  <c r="J29" i="6"/>
  <c r="Y29" i="8"/>
  <c r="Y29" i="11"/>
  <c r="Y29" i="10"/>
  <c r="Y29" i="9"/>
  <c r="Y29" i="7"/>
  <c r="AQ29" i="8"/>
  <c r="AQ29" i="11"/>
  <c r="AQ29" i="10"/>
  <c r="BC29" i="8"/>
  <c r="BC29" i="11"/>
  <c r="BC29" i="10"/>
  <c r="BS29" i="8"/>
  <c r="BS29" i="11"/>
  <c r="BS29" i="10"/>
  <c r="CE29" i="8"/>
  <c r="CE29" i="11"/>
  <c r="CE29" i="10"/>
  <c r="CQ29" i="8"/>
  <c r="CQ29" i="11"/>
  <c r="CQ29" i="10"/>
  <c r="DC29" i="8"/>
  <c r="DC29" i="11"/>
  <c r="DC29" i="10"/>
  <c r="DO29" i="8"/>
  <c r="DO29" i="11"/>
  <c r="DO29" i="10"/>
  <c r="EA29" i="8"/>
  <c r="EA29" i="11"/>
  <c r="EA29" i="10"/>
  <c r="ER29" i="11"/>
  <c r="ER29" i="10"/>
  <c r="FI29" i="11"/>
  <c r="FI29" i="10"/>
  <c r="GA29" i="11"/>
  <c r="GA29" i="10"/>
  <c r="GR29" i="11"/>
  <c r="GR29" i="10"/>
  <c r="M20" i="8"/>
  <c r="M20" i="11"/>
  <c r="M20" i="9"/>
  <c r="M20" i="10"/>
  <c r="M20" i="6"/>
  <c r="M20" i="7"/>
  <c r="AB20" i="8"/>
  <c r="AB20" i="11"/>
  <c r="AB20" i="10"/>
  <c r="AB20" i="9"/>
  <c r="AB20" i="7"/>
  <c r="AT20" i="8"/>
  <c r="AT20" i="11"/>
  <c r="AT20" i="10"/>
  <c r="BF20" i="8"/>
  <c r="BF20" i="11"/>
  <c r="BF20" i="10"/>
  <c r="BV20" i="8"/>
  <c r="BV20" i="11"/>
  <c r="BV20" i="10"/>
  <c r="CH20" i="8"/>
  <c r="CH20" i="11"/>
  <c r="CH20" i="10"/>
  <c r="CT20" i="8"/>
  <c r="CT20" i="11"/>
  <c r="CT20" i="10"/>
  <c r="DF20" i="8"/>
  <c r="DF20" i="11"/>
  <c r="DF20" i="10"/>
  <c r="DR20" i="8"/>
  <c r="DR20" i="11"/>
  <c r="DR20" i="10"/>
  <c r="EE20" i="11"/>
  <c r="EE20" i="10"/>
  <c r="EV20" i="11"/>
  <c r="EV20" i="10"/>
  <c r="FN20" i="11"/>
  <c r="FN20" i="10"/>
  <c r="GF20" i="11"/>
  <c r="GF20" i="10"/>
  <c r="GU20" i="11"/>
  <c r="GU20" i="10"/>
  <c r="L36" i="8"/>
  <c r="L36" i="11"/>
  <c r="L36" i="10"/>
  <c r="L36" i="9"/>
  <c r="L36" i="6"/>
  <c r="L36" i="7"/>
  <c r="AA36" i="8"/>
  <c r="AA36" i="11"/>
  <c r="AA36" i="10"/>
  <c r="AA36" i="9"/>
  <c r="AA36" i="7"/>
  <c r="AS36" i="8"/>
  <c r="AS36" i="11"/>
  <c r="AS36" i="10"/>
  <c r="BE36" i="8"/>
  <c r="BE36" i="11"/>
  <c r="BE36" i="10"/>
  <c r="BU36" i="8"/>
  <c r="BU36" i="11"/>
  <c r="BU36" i="10"/>
  <c r="CG36" i="8"/>
  <c r="CG36" i="11"/>
  <c r="CG36" i="10"/>
  <c r="CS36" i="8"/>
  <c r="CS36" i="11"/>
  <c r="CS36" i="10"/>
  <c r="DE36" i="8"/>
  <c r="DE36" i="11"/>
  <c r="DE36" i="10"/>
  <c r="DQ36" i="8"/>
  <c r="DQ36" i="11"/>
  <c r="DQ36" i="10"/>
  <c r="EC36" i="8"/>
  <c r="EC36" i="11"/>
  <c r="EC36" i="10"/>
  <c r="ET36" i="11"/>
  <c r="ET36" i="10"/>
  <c r="ET34" i="10" s="1"/>
  <c r="FL36" i="11"/>
  <c r="FL36" i="10"/>
  <c r="GE36" i="11"/>
  <c r="GE36" i="10"/>
  <c r="GT36" i="11"/>
  <c r="GT36" i="10"/>
  <c r="K21" i="8"/>
  <c r="K21" i="11"/>
  <c r="K21" i="10"/>
  <c r="K21" i="9"/>
  <c r="K21" i="6"/>
  <c r="K21" i="7"/>
  <c r="Z21" i="8"/>
  <c r="Z21" i="11"/>
  <c r="Z21" i="10"/>
  <c r="Z21" i="9"/>
  <c r="Z21" i="7"/>
  <c r="AR21" i="8"/>
  <c r="AR21" i="11"/>
  <c r="AR21" i="10"/>
  <c r="BD21" i="8"/>
  <c r="BD21" i="11"/>
  <c r="BD21" i="10"/>
  <c r="BT21" i="8"/>
  <c r="BT21" i="11"/>
  <c r="BT21" i="10"/>
  <c r="CF21" i="8"/>
  <c r="CF21" i="11"/>
  <c r="CF21" i="10"/>
  <c r="CR21" i="8"/>
  <c r="CR21" i="11"/>
  <c r="CR21" i="10"/>
  <c r="DD21" i="8"/>
  <c r="DD21" i="11"/>
  <c r="DD21" i="10"/>
  <c r="DP21" i="8"/>
  <c r="DP21" i="11"/>
  <c r="DP21" i="10"/>
  <c r="EB21" i="8"/>
  <c r="EB21" i="11"/>
  <c r="EB21" i="10"/>
  <c r="ES21" i="11"/>
  <c r="ES21" i="10"/>
  <c r="FK21" i="11"/>
  <c r="FK21" i="10"/>
  <c r="GC21" i="11"/>
  <c r="GC21" i="10"/>
  <c r="GS21" i="11"/>
  <c r="GS21" i="10"/>
  <c r="L22" i="8"/>
  <c r="L22" i="11"/>
  <c r="L22" i="10"/>
  <c r="L22" i="9"/>
  <c r="L22" i="6"/>
  <c r="L22" i="7"/>
  <c r="AA22" i="8"/>
  <c r="AA22" i="11"/>
  <c r="AA22" i="10"/>
  <c r="AA22" i="9"/>
  <c r="AA22" i="7"/>
  <c r="AS22" i="8"/>
  <c r="AS22" i="11"/>
  <c r="AS22" i="10"/>
  <c r="BE22" i="8"/>
  <c r="BE22" i="11"/>
  <c r="BE22" i="10"/>
  <c r="BU22" i="8"/>
  <c r="BU22" i="11"/>
  <c r="BU22" i="10"/>
  <c r="CG22" i="8"/>
  <c r="CG22" i="11"/>
  <c r="CG22" i="10"/>
  <c r="CS22" i="8"/>
  <c r="CS22" i="11"/>
  <c r="CS22" i="10"/>
  <c r="DE22" i="8"/>
  <c r="DE22" i="11"/>
  <c r="DE22" i="10"/>
  <c r="DQ22" i="8"/>
  <c r="DQ22" i="11"/>
  <c r="DQ22" i="10"/>
  <c r="EC22" i="8"/>
  <c r="EC22" i="11"/>
  <c r="EC22" i="10"/>
  <c r="ET22" i="11"/>
  <c r="ET22" i="10"/>
  <c r="FL22" i="11"/>
  <c r="FL22" i="10"/>
  <c r="GE22" i="11"/>
  <c r="GE22" i="10"/>
  <c r="GT22" i="11"/>
  <c r="GT22" i="10"/>
  <c r="V30" i="8"/>
  <c r="V30" i="11"/>
  <c r="U30" i="10"/>
  <c r="V30" i="9"/>
  <c r="V30" i="7"/>
  <c r="AN30" i="8"/>
  <c r="AN30" i="11"/>
  <c r="AN30" i="10"/>
  <c r="AZ30" i="8"/>
  <c r="AZ30" i="11"/>
  <c r="AZ30" i="10"/>
  <c r="BP30" i="8"/>
  <c r="BP30" i="11"/>
  <c r="BP30" i="10"/>
  <c r="CB30" i="8"/>
  <c r="CB30" i="11"/>
  <c r="CB30" i="10"/>
  <c r="CN30" i="8"/>
  <c r="CN30" i="11"/>
  <c r="CN30" i="10"/>
  <c r="CZ30" i="8"/>
  <c r="CZ30" i="11"/>
  <c r="CZ30" i="10"/>
  <c r="DL30" i="8"/>
  <c r="DL30" i="11"/>
  <c r="DL30" i="10"/>
  <c r="DX30" i="8"/>
  <c r="DX30" i="11"/>
  <c r="DX30" i="10"/>
  <c r="EM30" i="11"/>
  <c r="EM30" i="10"/>
  <c r="FE30" i="11"/>
  <c r="FE30" i="10"/>
  <c r="FW30" i="11"/>
  <c r="FW30" i="10"/>
  <c r="GM30" i="11"/>
  <c r="GM30" i="10"/>
  <c r="N31" i="8"/>
  <c r="N31" i="11"/>
  <c r="N31" i="10"/>
  <c r="N31" i="9"/>
  <c r="N31" i="7"/>
  <c r="AC31" i="8"/>
  <c r="AC31" i="11"/>
  <c r="AC31" i="10"/>
  <c r="AC31" i="9"/>
  <c r="AC31" i="7"/>
  <c r="AU31" i="8"/>
  <c r="AU31" i="11"/>
  <c r="AU31" i="10"/>
  <c r="BG31" i="8"/>
  <c r="BG31" i="11"/>
  <c r="BG31" i="10"/>
  <c r="BW31" i="8"/>
  <c r="BW31" i="11"/>
  <c r="BW31" i="10"/>
  <c r="CI31" i="8"/>
  <c r="CI31" i="11"/>
  <c r="CI31" i="10"/>
  <c r="CU31" i="8"/>
  <c r="CU31" i="11"/>
  <c r="CU31" i="10"/>
  <c r="DG31" i="8"/>
  <c r="DG31" i="11"/>
  <c r="DG31" i="10"/>
  <c r="DS31" i="8"/>
  <c r="DS31" i="11"/>
  <c r="DS31" i="10"/>
  <c r="EF31" i="11"/>
  <c r="EF31" i="10"/>
  <c r="EW31" i="11"/>
  <c r="EW31" i="10"/>
  <c r="FO31" i="11"/>
  <c r="FO31" i="10"/>
  <c r="GH31" i="11"/>
  <c r="GH31" i="10"/>
  <c r="M23" i="8"/>
  <c r="M23" i="11"/>
  <c r="M23" i="10"/>
  <c r="M23" i="9"/>
  <c r="M23" i="6"/>
  <c r="M23" i="7"/>
  <c r="AB23" i="8"/>
  <c r="AB23" i="11"/>
  <c r="AB23" i="10"/>
  <c r="AB23" i="9"/>
  <c r="AB23" i="7"/>
  <c r="AT23" i="8"/>
  <c r="AT23" i="11"/>
  <c r="AT23" i="10"/>
  <c r="BF23" i="8"/>
  <c r="BF23" i="11"/>
  <c r="BF23" i="10"/>
  <c r="BV23" i="8"/>
  <c r="BV23" i="11"/>
  <c r="BV23" i="10"/>
  <c r="CH23" i="8"/>
  <c r="CH23" i="11"/>
  <c r="CH23" i="10"/>
  <c r="CT23" i="8"/>
  <c r="CT23" i="11"/>
  <c r="CT23" i="10"/>
  <c r="DF23" i="8"/>
  <c r="DF23" i="11"/>
  <c r="DF23" i="10"/>
  <c r="DR23" i="8"/>
  <c r="DR23" i="11"/>
  <c r="DR23" i="10"/>
  <c r="EE23" i="11"/>
  <c r="EE23" i="10"/>
  <c r="EV23" i="11"/>
  <c r="EV23" i="10"/>
  <c r="FN23" i="11"/>
  <c r="FN23" i="10"/>
  <c r="GF23" i="11"/>
  <c r="GF23" i="10"/>
  <c r="GU23" i="11"/>
  <c r="GU23" i="10"/>
  <c r="AM37" i="8"/>
  <c r="AM37" i="11"/>
  <c r="AM37" i="10"/>
  <c r="AY37" i="8"/>
  <c r="AY37" i="11"/>
  <c r="AY37" i="10"/>
  <c r="BK37" i="8"/>
  <c r="BK37" i="11"/>
  <c r="BK37" i="10"/>
  <c r="CA37" i="8"/>
  <c r="CA37" i="11"/>
  <c r="CA37" i="10"/>
  <c r="CM37" i="8"/>
  <c r="CM37" i="11"/>
  <c r="CM37" i="10"/>
  <c r="CY37" i="8"/>
  <c r="CY37" i="11"/>
  <c r="CY37" i="10"/>
  <c r="DK37" i="8"/>
  <c r="DK37" i="11"/>
  <c r="DK37" i="10"/>
  <c r="DW37" i="8"/>
  <c r="DW37" i="11"/>
  <c r="DW37" i="10"/>
  <c r="EL37" i="11"/>
  <c r="EL37" i="10"/>
  <c r="FC37" i="11"/>
  <c r="FC37" i="10"/>
  <c r="FU37" i="11"/>
  <c r="FU37" i="10"/>
  <c r="GL37" i="11"/>
  <c r="GL37" i="10"/>
  <c r="J43" i="8"/>
  <c r="J43" i="11"/>
  <c r="J43" i="10"/>
  <c r="J43" i="9"/>
  <c r="J43" i="7"/>
  <c r="J43" i="6"/>
  <c r="Y43" i="8"/>
  <c r="Y43" i="11"/>
  <c r="Y43" i="10"/>
  <c r="Y43" i="9"/>
  <c r="Y43" i="7"/>
  <c r="AQ43" i="8"/>
  <c r="AQ43" i="11"/>
  <c r="AQ43" i="10"/>
  <c r="BC43" i="8"/>
  <c r="BC43" i="11"/>
  <c r="BC43" i="10"/>
  <c r="BS43" i="8"/>
  <c r="BS43" i="11"/>
  <c r="BS43" i="10"/>
  <c r="CE43" i="8"/>
  <c r="CE43" i="11"/>
  <c r="CE43" i="10"/>
  <c r="CQ43" i="8"/>
  <c r="CQ43" i="11"/>
  <c r="CQ43" i="10"/>
  <c r="DC43" i="8"/>
  <c r="DC43" i="11"/>
  <c r="DC43" i="10"/>
  <c r="DO43" i="8"/>
  <c r="DO43" i="11"/>
  <c r="DO43" i="10"/>
  <c r="EA43" i="8"/>
  <c r="EA43" i="11"/>
  <c r="EA43" i="10"/>
  <c r="ER43" i="11"/>
  <c r="ER43" i="10"/>
  <c r="FI43" i="11"/>
  <c r="FI43" i="10"/>
  <c r="GA43" i="11"/>
  <c r="GA43" i="10"/>
  <c r="GW703" i="5"/>
  <c r="GR43" i="11"/>
  <c r="GR43" i="10"/>
  <c r="I44" i="8"/>
  <c r="I44" i="11"/>
  <c r="I44" i="10"/>
  <c r="I44" i="9"/>
  <c r="I44" i="7"/>
  <c r="I44" i="6"/>
  <c r="X38" i="11"/>
  <c r="X44" i="11"/>
  <c r="X44" i="10"/>
  <c r="X38" i="10"/>
  <c r="X38" i="9"/>
  <c r="X44" i="9"/>
  <c r="X44" i="7"/>
  <c r="X38" i="7"/>
  <c r="AP38" i="11"/>
  <c r="AP44" i="11"/>
  <c r="AP44" i="10"/>
  <c r="AP38" i="10"/>
  <c r="BB38" i="11"/>
  <c r="BB44" i="11"/>
  <c r="BB44" i="10"/>
  <c r="BB38" i="10"/>
  <c r="BR38" i="11"/>
  <c r="BR44" i="11"/>
  <c r="BR44" i="10"/>
  <c r="BR38" i="10"/>
  <c r="CD44" i="11"/>
  <c r="CD38" i="11"/>
  <c r="CD44" i="10"/>
  <c r="CD38" i="10"/>
  <c r="CP38" i="11"/>
  <c r="CP44" i="11"/>
  <c r="CP44" i="10"/>
  <c r="CP38" i="10"/>
  <c r="DB38" i="11"/>
  <c r="DB44" i="11"/>
  <c r="DB44" i="10"/>
  <c r="DB38" i="10"/>
  <c r="DN38" i="11"/>
  <c r="DN44" i="11"/>
  <c r="DN44" i="10"/>
  <c r="DN38" i="10"/>
  <c r="DZ38" i="11"/>
  <c r="DZ44" i="11"/>
  <c r="DZ44" i="10"/>
  <c r="DZ38" i="10"/>
  <c r="EP44" i="11"/>
  <c r="EP38" i="11"/>
  <c r="EP38" i="10"/>
  <c r="EP44" i="10"/>
  <c r="FH38" i="11"/>
  <c r="FH44" i="11"/>
  <c r="FH44" i="10"/>
  <c r="FH38" i="10"/>
  <c r="FY44" i="11"/>
  <c r="FY38" i="11"/>
  <c r="FY44" i="10"/>
  <c r="FY38" i="10"/>
  <c r="GQ44" i="11"/>
  <c r="GQ38" i="11"/>
  <c r="GQ44" i="10"/>
  <c r="GQ38" i="10"/>
  <c r="N32" i="8"/>
  <c r="N32" i="11"/>
  <c r="N32" i="10"/>
  <c r="N32" i="9"/>
  <c r="N32" i="7"/>
  <c r="AC32" i="8"/>
  <c r="AC32" i="11"/>
  <c r="AC32" i="10"/>
  <c r="AC32" i="9"/>
  <c r="AC32" i="7"/>
  <c r="AU32" i="8"/>
  <c r="AU32" i="11"/>
  <c r="AU32" i="10"/>
  <c r="BG32" i="8"/>
  <c r="BG32" i="11"/>
  <c r="BG32" i="10"/>
  <c r="BW32" i="8"/>
  <c r="BW32" i="11"/>
  <c r="BW32" i="10"/>
  <c r="CI32" i="8"/>
  <c r="CI32" i="11"/>
  <c r="CI32" i="10"/>
  <c r="CU32" i="8"/>
  <c r="CU32" i="11"/>
  <c r="CU32" i="10"/>
  <c r="DG32" i="8"/>
  <c r="DG32" i="11"/>
  <c r="DG32" i="10"/>
  <c r="DS32" i="8"/>
  <c r="DS32" i="11"/>
  <c r="DS32" i="10"/>
  <c r="EF32" i="11"/>
  <c r="EF32" i="10"/>
  <c r="EW32" i="11"/>
  <c r="EW32" i="10"/>
  <c r="FO32" i="11"/>
  <c r="FO32" i="10"/>
  <c r="GH32" i="11"/>
  <c r="GH32" i="10"/>
  <c r="GD72" i="4"/>
  <c r="U11" i="5"/>
  <c r="AM11" i="5"/>
  <c r="AY11" i="5"/>
  <c r="BO11" i="5"/>
  <c r="CA11" i="5"/>
  <c r="CM11" i="5"/>
  <c r="CY11" i="5"/>
  <c r="DK11" i="5"/>
  <c r="DW11" i="5"/>
  <c r="EL11" i="5"/>
  <c r="FD11" i="5"/>
  <c r="FV11" i="5"/>
  <c r="M11" i="5"/>
  <c r="AM15" i="11"/>
  <c r="AM15" i="10"/>
  <c r="AY15" i="11"/>
  <c r="AY15" i="10"/>
  <c r="BK15" i="11"/>
  <c r="BK15" i="10"/>
  <c r="CA15" i="11"/>
  <c r="CA15" i="10"/>
  <c r="CM15" i="11"/>
  <c r="CM15" i="10"/>
  <c r="CY15" i="11"/>
  <c r="CY15" i="10"/>
  <c r="DK15" i="11"/>
  <c r="DK15" i="10"/>
  <c r="DW15" i="11"/>
  <c r="DW15" i="10"/>
  <c r="EL15" i="11"/>
  <c r="EL15" i="10"/>
  <c r="FC15" i="11"/>
  <c r="FC15" i="10"/>
  <c r="FU15" i="11"/>
  <c r="FU15" i="10"/>
  <c r="GL15" i="11"/>
  <c r="GL15" i="10"/>
  <c r="AJ26" i="8"/>
  <c r="AJ26" i="11"/>
  <c r="AJ26" i="10"/>
  <c r="AV26" i="8"/>
  <c r="AV26" i="11"/>
  <c r="AV26" i="10"/>
  <c r="BH26" i="8"/>
  <c r="BH26" i="11"/>
  <c r="BH26" i="10"/>
  <c r="BX26" i="8"/>
  <c r="BX26" i="11"/>
  <c r="BX26" i="10"/>
  <c r="CJ26" i="8"/>
  <c r="CJ26" i="11"/>
  <c r="CJ26" i="10"/>
  <c r="CV26" i="8"/>
  <c r="CV26" i="11"/>
  <c r="CV26" i="10"/>
  <c r="DH26" i="8"/>
  <c r="DH26" i="11"/>
  <c r="DH26" i="10"/>
  <c r="DT26" i="8"/>
  <c r="DT26" i="11"/>
  <c r="DT26" i="10"/>
  <c r="EG26" i="11"/>
  <c r="EG26" i="10"/>
  <c r="EY26" i="11"/>
  <c r="EY26" i="10"/>
  <c r="FQ26" i="11"/>
  <c r="FQ26" i="10"/>
  <c r="GI26" i="11"/>
  <c r="GI26" i="10"/>
  <c r="AM16" i="8"/>
  <c r="AM16" i="11"/>
  <c r="AM16" i="10"/>
  <c r="AY16" i="8"/>
  <c r="AY16" i="11"/>
  <c r="AY16" i="10"/>
  <c r="BK16" i="8"/>
  <c r="BK16" i="11"/>
  <c r="BK16" i="10"/>
  <c r="CA16" i="8"/>
  <c r="CA16" i="11"/>
  <c r="CA16" i="10"/>
  <c r="CM16" i="8"/>
  <c r="CM16" i="11"/>
  <c r="CM16" i="10"/>
  <c r="CY16" i="8"/>
  <c r="CY16" i="11"/>
  <c r="CY16" i="10"/>
  <c r="DK16" i="8"/>
  <c r="DK16" i="11"/>
  <c r="DK16" i="10"/>
  <c r="DW16" i="8"/>
  <c r="DW16" i="11"/>
  <c r="DW16" i="10"/>
  <c r="EL16" i="11"/>
  <c r="EL16" i="10"/>
  <c r="FC16" i="11"/>
  <c r="FC16" i="10"/>
  <c r="FU16" i="11"/>
  <c r="FU16" i="10"/>
  <c r="GL16" i="11"/>
  <c r="GL16" i="10"/>
  <c r="W48" i="11"/>
  <c r="W48" i="9"/>
  <c r="W48" i="7"/>
  <c r="EO48" i="10"/>
  <c r="EO48" i="11"/>
  <c r="FF48" i="10"/>
  <c r="FF48" i="11"/>
  <c r="FX48" i="10"/>
  <c r="FX48" i="11"/>
  <c r="GN48" i="10"/>
  <c r="GN48" i="11"/>
  <c r="AM17" i="8"/>
  <c r="AM17" i="11"/>
  <c r="AM17" i="10"/>
  <c r="AY17" i="8"/>
  <c r="AY17" i="11"/>
  <c r="AY17" i="10"/>
  <c r="BK17" i="8"/>
  <c r="BK17" i="11"/>
  <c r="BK17" i="10"/>
  <c r="CA17" i="8"/>
  <c r="CA17" i="11"/>
  <c r="CA17" i="10"/>
  <c r="CM17" i="8"/>
  <c r="CM17" i="11"/>
  <c r="CM17" i="10"/>
  <c r="CY17" i="8"/>
  <c r="CY17" i="11"/>
  <c r="CY17" i="10"/>
  <c r="DK17" i="8"/>
  <c r="DK17" i="11"/>
  <c r="DK17" i="10"/>
  <c r="DW17" i="8"/>
  <c r="DW17" i="11"/>
  <c r="DW17" i="10"/>
  <c r="EL17" i="11"/>
  <c r="EL17" i="10"/>
  <c r="FC17" i="11"/>
  <c r="FC17" i="10"/>
  <c r="FU17" i="11"/>
  <c r="FU17" i="10"/>
  <c r="GL17" i="11"/>
  <c r="GL17" i="10"/>
  <c r="AL58" i="10"/>
  <c r="AL58" i="11"/>
  <c r="AL58" i="8"/>
  <c r="AX58" i="10"/>
  <c r="AX58" i="11"/>
  <c r="AX58" i="8"/>
  <c r="BJ58" i="10"/>
  <c r="BJ58" i="11"/>
  <c r="BJ58" i="8"/>
  <c r="BZ58" i="10"/>
  <c r="BZ58" i="11"/>
  <c r="BZ58" i="8"/>
  <c r="CL58" i="10"/>
  <c r="CL58" i="11"/>
  <c r="CL58" i="8"/>
  <c r="CX58" i="10"/>
  <c r="CX58" i="11"/>
  <c r="CX58" i="8"/>
  <c r="DJ58" i="10"/>
  <c r="DJ58" i="11"/>
  <c r="DJ58" i="8"/>
  <c r="DV58" i="10"/>
  <c r="DV58" i="11"/>
  <c r="DV58" i="8"/>
  <c r="EJ58" i="10"/>
  <c r="EJ58" i="11"/>
  <c r="FB58" i="10"/>
  <c r="FB58" i="11"/>
  <c r="FT58" i="10"/>
  <c r="FT58" i="11"/>
  <c r="GK58" i="10"/>
  <c r="GK58" i="11"/>
  <c r="W59" i="11"/>
  <c r="W59" i="9"/>
  <c r="W59" i="8"/>
  <c r="W59" i="7"/>
  <c r="AO59" i="10"/>
  <c r="AO59" i="11"/>
  <c r="AO59" i="8"/>
  <c r="BA59" i="10"/>
  <c r="BA59" i="11"/>
  <c r="BA59" i="8"/>
  <c r="BQ59" i="10"/>
  <c r="BQ59" i="11"/>
  <c r="BQ59" i="8"/>
  <c r="CC59" i="10"/>
  <c r="CC59" i="11"/>
  <c r="CC59" i="8"/>
  <c r="CO59" i="10"/>
  <c r="CO59" i="11"/>
  <c r="CO59" i="8"/>
  <c r="DA59" i="10"/>
  <c r="DA59" i="11"/>
  <c r="DA59" i="8"/>
  <c r="DM59" i="10"/>
  <c r="DM59" i="11"/>
  <c r="DM59" i="8"/>
  <c r="DY59" i="10"/>
  <c r="DY59" i="11"/>
  <c r="DY59" i="8"/>
  <c r="EO59" i="10"/>
  <c r="EO59" i="11"/>
  <c r="FF59" i="10"/>
  <c r="FF59" i="11"/>
  <c r="FX59" i="10"/>
  <c r="FX59" i="11"/>
  <c r="GN59" i="10"/>
  <c r="GN59" i="11"/>
  <c r="I18" i="11"/>
  <c r="I18" i="10"/>
  <c r="I18" i="9"/>
  <c r="I18" i="7"/>
  <c r="X18" i="8"/>
  <c r="X18" i="11"/>
  <c r="X18" i="10"/>
  <c r="X18" i="9"/>
  <c r="X18" i="7"/>
  <c r="AP18" i="8"/>
  <c r="AP18" i="11"/>
  <c r="AP18" i="10"/>
  <c r="BB18" i="8"/>
  <c r="BB18" i="11"/>
  <c r="BB18" i="10"/>
  <c r="BR18" i="8"/>
  <c r="BR18" i="11"/>
  <c r="BR18" i="10"/>
  <c r="CD18" i="8"/>
  <c r="CD18" i="11"/>
  <c r="CD18" i="10"/>
  <c r="CP18" i="8"/>
  <c r="CP18" i="11"/>
  <c r="CP18" i="10"/>
  <c r="DB18" i="8"/>
  <c r="DB18" i="11"/>
  <c r="DB18" i="10"/>
  <c r="DN18" i="8"/>
  <c r="DN18" i="11"/>
  <c r="DN18" i="10"/>
  <c r="DZ18" i="8"/>
  <c r="DZ18" i="11"/>
  <c r="DZ18" i="10"/>
  <c r="EP18" i="11"/>
  <c r="EP18" i="10"/>
  <c r="FH18" i="11"/>
  <c r="FH18" i="10"/>
  <c r="FY18" i="11"/>
  <c r="FY18" i="10"/>
  <c r="GQ18" i="11"/>
  <c r="GQ18" i="10"/>
  <c r="AM27" i="8"/>
  <c r="AM27" i="11"/>
  <c r="AM27" i="10"/>
  <c r="AY27" i="8"/>
  <c r="AY27" i="11"/>
  <c r="AY27" i="10"/>
  <c r="BK27" i="8"/>
  <c r="BK27" i="11"/>
  <c r="BK27" i="10"/>
  <c r="CA27" i="8"/>
  <c r="CA27" i="11"/>
  <c r="CA27" i="10"/>
  <c r="CM27" i="8"/>
  <c r="CM27" i="11"/>
  <c r="CM27" i="10"/>
  <c r="CY27" i="8"/>
  <c r="CY27" i="11"/>
  <c r="CY27" i="10"/>
  <c r="DK27" i="8"/>
  <c r="DK27" i="11"/>
  <c r="DK27" i="10"/>
  <c r="DW27" i="8"/>
  <c r="DW27" i="11"/>
  <c r="DW27" i="10"/>
  <c r="EL27" i="11"/>
  <c r="EL27" i="10"/>
  <c r="FC27" i="11"/>
  <c r="FC27" i="10"/>
  <c r="FU27" i="11"/>
  <c r="FU27" i="10"/>
  <c r="GL27" i="11"/>
  <c r="GL27" i="10"/>
  <c r="V49" i="8"/>
  <c r="V49" i="11"/>
  <c r="U49" i="10"/>
  <c r="V49" i="9"/>
  <c r="V49" i="7"/>
  <c r="AN49" i="8"/>
  <c r="AN49" i="11"/>
  <c r="AN49" i="10"/>
  <c r="AZ49" i="8"/>
  <c r="AZ49" i="11"/>
  <c r="AZ49" i="10"/>
  <c r="BP49" i="8"/>
  <c r="BP49" i="11"/>
  <c r="BP49" i="10"/>
  <c r="CB49" i="8"/>
  <c r="CB49" i="11"/>
  <c r="CB49" i="10"/>
  <c r="CN49" i="8"/>
  <c r="CN49" i="11"/>
  <c r="CN49" i="10"/>
  <c r="CZ49" i="8"/>
  <c r="CZ49" i="11"/>
  <c r="CZ49" i="10"/>
  <c r="DL49" i="8"/>
  <c r="DL49" i="11"/>
  <c r="DL49" i="10"/>
  <c r="DX49" i="8"/>
  <c r="DX49" i="11"/>
  <c r="DX49" i="10"/>
  <c r="EM49" i="11"/>
  <c r="EM49" i="10"/>
  <c r="FE49" i="11"/>
  <c r="FE49" i="10"/>
  <c r="FW49" i="11"/>
  <c r="FW49" i="10"/>
  <c r="GM49" i="11"/>
  <c r="GM49" i="10"/>
  <c r="AJ35" i="8"/>
  <c r="AJ35" i="11"/>
  <c r="AV35" i="8"/>
  <c r="AV35" i="11"/>
  <c r="BH35" i="8"/>
  <c r="BH35" i="11"/>
  <c r="BX35" i="8"/>
  <c r="BX35" i="11"/>
  <c r="CJ35" i="8"/>
  <c r="CJ35" i="11"/>
  <c r="CV35" i="8"/>
  <c r="CV35" i="11"/>
  <c r="DH35" i="8"/>
  <c r="DH35" i="11"/>
  <c r="DT35" i="8"/>
  <c r="DT35" i="11"/>
  <c r="EG35" i="10"/>
  <c r="EG35" i="11"/>
  <c r="FQ35" i="10"/>
  <c r="FQ35" i="11"/>
  <c r="J50" i="8"/>
  <c r="J50" i="11"/>
  <c r="J50" i="10"/>
  <c r="J50" i="9"/>
  <c r="J50" i="7"/>
  <c r="J50" i="6"/>
  <c r="Y50" i="8"/>
  <c r="Y50" i="11"/>
  <c r="Y50" i="10"/>
  <c r="Y50" i="9"/>
  <c r="Y50" i="7"/>
  <c r="AQ50" i="8"/>
  <c r="AQ50" i="11"/>
  <c r="AQ50" i="10"/>
  <c r="BC50" i="8"/>
  <c r="BC50" i="11"/>
  <c r="BC50" i="10"/>
  <c r="BS50" i="8"/>
  <c r="BS50" i="11"/>
  <c r="BS50" i="10"/>
  <c r="CE50" i="8"/>
  <c r="CE50" i="11"/>
  <c r="CE50" i="10"/>
  <c r="CQ50" i="8"/>
  <c r="CQ50" i="11"/>
  <c r="CQ50" i="10"/>
  <c r="DC50" i="8"/>
  <c r="DC50" i="11"/>
  <c r="DC50" i="10"/>
  <c r="DO50" i="8"/>
  <c r="DO50" i="11"/>
  <c r="DO50" i="10"/>
  <c r="EA50" i="8"/>
  <c r="EA50" i="11"/>
  <c r="EA50" i="10"/>
  <c r="ER50" i="11"/>
  <c r="ER50" i="10"/>
  <c r="FI50" i="11"/>
  <c r="FI50" i="10"/>
  <c r="GA50" i="11"/>
  <c r="GA50" i="10"/>
  <c r="GP50" i="11"/>
  <c r="GP47" i="11" s="1"/>
  <c r="GP50" i="10"/>
  <c r="K28" i="8"/>
  <c r="K28" i="11"/>
  <c r="K28" i="9"/>
  <c r="K28" i="10"/>
  <c r="K28" i="7"/>
  <c r="K28" i="6"/>
  <c r="Z28" i="8"/>
  <c r="Z28" i="11"/>
  <c r="Z28" i="10"/>
  <c r="Z28" i="9"/>
  <c r="Z28" i="7"/>
  <c r="AR28" i="8"/>
  <c r="AR28" i="11"/>
  <c r="AR28" i="10"/>
  <c r="BD28" i="8"/>
  <c r="BD28" i="11"/>
  <c r="BD28" i="10"/>
  <c r="BT28" i="8"/>
  <c r="BT28" i="11"/>
  <c r="BT28" i="10"/>
  <c r="CF28" i="8"/>
  <c r="CF28" i="11"/>
  <c r="CF28" i="10"/>
  <c r="CR28" i="8"/>
  <c r="CR28" i="11"/>
  <c r="CR28" i="10"/>
  <c r="DD28" i="8"/>
  <c r="DD28" i="11"/>
  <c r="DD28" i="10"/>
  <c r="DP28" i="8"/>
  <c r="DP28" i="11"/>
  <c r="DP28" i="10"/>
  <c r="EB28" i="8"/>
  <c r="EB28" i="11"/>
  <c r="EB28" i="10"/>
  <c r="ES28" i="11"/>
  <c r="ES28" i="10"/>
  <c r="FK28" i="11"/>
  <c r="FK28" i="10"/>
  <c r="GC28" i="11"/>
  <c r="GC28" i="10"/>
  <c r="GS28" i="11"/>
  <c r="GS28" i="10"/>
  <c r="W19" i="8"/>
  <c r="W19" i="11"/>
  <c r="W19" i="10"/>
  <c r="V19" i="10"/>
  <c r="W19" i="9"/>
  <c r="W19" i="7"/>
  <c r="AO19" i="8"/>
  <c r="AO19" i="11"/>
  <c r="AO19" i="10"/>
  <c r="BA19" i="8"/>
  <c r="BA19" i="11"/>
  <c r="BA19" i="10"/>
  <c r="BQ19" i="8"/>
  <c r="BQ19" i="11"/>
  <c r="BQ19" i="10"/>
  <c r="CC19" i="8"/>
  <c r="CC19" i="11"/>
  <c r="CC19" i="10"/>
  <c r="CO19" i="8"/>
  <c r="CO19" i="11"/>
  <c r="CO19" i="10"/>
  <c r="DA19" i="8"/>
  <c r="DA19" i="11"/>
  <c r="DA19" i="10"/>
  <c r="DM19" i="8"/>
  <c r="DM19" i="11"/>
  <c r="DM19" i="10"/>
  <c r="DY19" i="8"/>
  <c r="DY19" i="11"/>
  <c r="DY19" i="10"/>
  <c r="EO19" i="11"/>
  <c r="EO19" i="10"/>
  <c r="FF19" i="11"/>
  <c r="FF19" i="10"/>
  <c r="FX19" i="11"/>
  <c r="FX19" i="10"/>
  <c r="GN19" i="11"/>
  <c r="GN19" i="10"/>
  <c r="K29" i="8"/>
  <c r="K29" i="11"/>
  <c r="K29" i="10"/>
  <c r="K29" i="9"/>
  <c r="K29" i="7"/>
  <c r="K29" i="6"/>
  <c r="Z29" i="8"/>
  <c r="Z29" i="11"/>
  <c r="Z29" i="10"/>
  <c r="Z29" i="9"/>
  <c r="Z29" i="7"/>
  <c r="AR29" i="8"/>
  <c r="AR29" i="11"/>
  <c r="AR29" i="10"/>
  <c r="BD29" i="8"/>
  <c r="BD29" i="11"/>
  <c r="BD29" i="10"/>
  <c r="BT29" i="8"/>
  <c r="BT29" i="11"/>
  <c r="BT29" i="10"/>
  <c r="CF29" i="8"/>
  <c r="CF29" i="11"/>
  <c r="CF29" i="10"/>
  <c r="CR29" i="8"/>
  <c r="CR29" i="11"/>
  <c r="CR29" i="10"/>
  <c r="DD29" i="8"/>
  <c r="DD29" i="11"/>
  <c r="DD29" i="10"/>
  <c r="DP29" i="8"/>
  <c r="DP29" i="11"/>
  <c r="DP29" i="10"/>
  <c r="EB29" i="8"/>
  <c r="EB29" i="11"/>
  <c r="EB29" i="10"/>
  <c r="ES29" i="11"/>
  <c r="ES29" i="10"/>
  <c r="FK29" i="11"/>
  <c r="FK29" i="10"/>
  <c r="GC29" i="11"/>
  <c r="GC29" i="10"/>
  <c r="GS29" i="11"/>
  <c r="GS29" i="10"/>
  <c r="N20" i="8"/>
  <c r="N20" i="11"/>
  <c r="N20" i="9"/>
  <c r="N20" i="10"/>
  <c r="N20" i="7"/>
  <c r="AC20" i="8"/>
  <c r="AC20" i="11"/>
  <c r="AC20" i="9"/>
  <c r="AC20" i="10"/>
  <c r="AC20" i="7"/>
  <c r="AU20" i="8"/>
  <c r="AU20" i="11"/>
  <c r="AU20" i="10"/>
  <c r="BG20" i="8"/>
  <c r="BG20" i="11"/>
  <c r="BG20" i="10"/>
  <c r="BW20" i="8"/>
  <c r="BW20" i="11"/>
  <c r="BW20" i="10"/>
  <c r="CI20" i="8"/>
  <c r="CI20" i="11"/>
  <c r="CI20" i="10"/>
  <c r="CU20" i="8"/>
  <c r="CU20" i="11"/>
  <c r="CU20" i="10"/>
  <c r="DG20" i="8"/>
  <c r="DG20" i="11"/>
  <c r="DG20" i="10"/>
  <c r="DS20" i="8"/>
  <c r="DS20" i="11"/>
  <c r="DS20" i="10"/>
  <c r="EF20" i="11"/>
  <c r="EF20" i="10"/>
  <c r="EW20" i="11"/>
  <c r="EW20" i="10"/>
  <c r="FO20" i="11"/>
  <c r="FO20" i="10"/>
  <c r="GH20" i="11"/>
  <c r="GH20" i="10"/>
  <c r="M36" i="8"/>
  <c r="M36" i="11"/>
  <c r="M36" i="10"/>
  <c r="M36" i="9"/>
  <c r="M36" i="6"/>
  <c r="M36" i="7"/>
  <c r="AB36" i="8"/>
  <c r="AB36" i="11"/>
  <c r="AB36" i="10"/>
  <c r="AB36" i="9"/>
  <c r="AB36" i="7"/>
  <c r="AT36" i="8"/>
  <c r="AT36" i="11"/>
  <c r="AT36" i="10"/>
  <c r="BF36" i="8"/>
  <c r="BF36" i="11"/>
  <c r="BF36" i="10"/>
  <c r="BV36" i="8"/>
  <c r="BV36" i="11"/>
  <c r="BV36" i="10"/>
  <c r="CH36" i="8"/>
  <c r="CH36" i="11"/>
  <c r="CH36" i="10"/>
  <c r="CT36" i="8"/>
  <c r="CT36" i="11"/>
  <c r="CT36" i="10"/>
  <c r="DF36" i="8"/>
  <c r="DF36" i="11"/>
  <c r="DF36" i="10"/>
  <c r="DR36" i="8"/>
  <c r="DR36" i="11"/>
  <c r="DR36" i="10"/>
  <c r="EE36" i="11"/>
  <c r="EE36" i="10"/>
  <c r="EV36" i="11"/>
  <c r="EV36" i="10"/>
  <c r="FN36" i="11"/>
  <c r="FN36" i="10"/>
  <c r="GF36" i="11"/>
  <c r="GF36" i="10"/>
  <c r="GU36" i="11"/>
  <c r="GU36" i="10"/>
  <c r="L21" i="8"/>
  <c r="L21" i="11"/>
  <c r="L21" i="10"/>
  <c r="L21" i="9"/>
  <c r="L21" i="7"/>
  <c r="L21" i="6"/>
  <c r="AA21" i="8"/>
  <c r="AA21" i="11"/>
  <c r="AA21" i="10"/>
  <c r="AA21" i="9"/>
  <c r="AA21" i="7"/>
  <c r="AS21" i="8"/>
  <c r="AS21" i="11"/>
  <c r="AS21" i="10"/>
  <c r="BE21" i="8"/>
  <c r="BE21" i="11"/>
  <c r="BE21" i="10"/>
  <c r="BU21" i="8"/>
  <c r="BU21" i="11"/>
  <c r="BU21" i="10"/>
  <c r="CG21" i="8"/>
  <c r="CG21" i="11"/>
  <c r="CG21" i="10"/>
  <c r="CS21" i="8"/>
  <c r="CS21" i="11"/>
  <c r="CS21" i="10"/>
  <c r="DE21" i="8"/>
  <c r="DE21" i="11"/>
  <c r="DE21" i="10"/>
  <c r="DQ21" i="8"/>
  <c r="DQ21" i="11"/>
  <c r="DQ21" i="10"/>
  <c r="EC21" i="8"/>
  <c r="EC21" i="11"/>
  <c r="EC21" i="10"/>
  <c r="ET21" i="11"/>
  <c r="ET21" i="10"/>
  <c r="FL21" i="11"/>
  <c r="FL21" i="10"/>
  <c r="GE21" i="11"/>
  <c r="GE21" i="10"/>
  <c r="GT21" i="11"/>
  <c r="GT21" i="10"/>
  <c r="M22" i="8"/>
  <c r="M22" i="11"/>
  <c r="M22" i="10"/>
  <c r="M22" i="9"/>
  <c r="M22" i="6"/>
  <c r="M22" i="7"/>
  <c r="AB22" i="8"/>
  <c r="AB22" i="11"/>
  <c r="AB22" i="10"/>
  <c r="AB22" i="9"/>
  <c r="AB22" i="7"/>
  <c r="AT22" i="8"/>
  <c r="AT22" i="11"/>
  <c r="AT22" i="10"/>
  <c r="BF22" i="8"/>
  <c r="BF22" i="11"/>
  <c r="BF22" i="10"/>
  <c r="BV22" i="8"/>
  <c r="BV22" i="11"/>
  <c r="BV22" i="10"/>
  <c r="CH22" i="8"/>
  <c r="CH22" i="11"/>
  <c r="CH22" i="10"/>
  <c r="CT22" i="8"/>
  <c r="CT22" i="11"/>
  <c r="CT22" i="10"/>
  <c r="DF22" i="8"/>
  <c r="DF22" i="11"/>
  <c r="DF22" i="10"/>
  <c r="DR22" i="8"/>
  <c r="DR22" i="11"/>
  <c r="DR22" i="10"/>
  <c r="EE22" i="11"/>
  <c r="EE22" i="10"/>
  <c r="EV22" i="11"/>
  <c r="EV22" i="10"/>
  <c r="FN22" i="11"/>
  <c r="FN22" i="10"/>
  <c r="GF22" i="11"/>
  <c r="GF22" i="10"/>
  <c r="GU22" i="11"/>
  <c r="GU22" i="10"/>
  <c r="W30" i="8"/>
  <c r="W30" i="11"/>
  <c r="W30" i="10"/>
  <c r="V30" i="10"/>
  <c r="W30" i="9"/>
  <c r="W30" i="7"/>
  <c r="AO30" i="8"/>
  <c r="AO30" i="11"/>
  <c r="AO30" i="10"/>
  <c r="BA30" i="8"/>
  <c r="BA30" i="11"/>
  <c r="BA30" i="10"/>
  <c r="BQ30" i="8"/>
  <c r="BQ30" i="11"/>
  <c r="BQ30" i="10"/>
  <c r="CC30" i="8"/>
  <c r="CC30" i="11"/>
  <c r="CC30" i="10"/>
  <c r="CO30" i="8"/>
  <c r="CO30" i="11"/>
  <c r="CO30" i="10"/>
  <c r="DA30" i="8"/>
  <c r="DA30" i="11"/>
  <c r="DA30" i="10"/>
  <c r="DM30" i="8"/>
  <c r="DM30" i="11"/>
  <c r="DM30" i="10"/>
  <c r="DY30" i="8"/>
  <c r="DY30" i="11"/>
  <c r="DY30" i="10"/>
  <c r="EO30" i="11"/>
  <c r="EO30" i="10"/>
  <c r="FF30" i="11"/>
  <c r="FF30" i="10"/>
  <c r="FX30" i="11"/>
  <c r="FX30" i="10"/>
  <c r="GN30" i="11"/>
  <c r="GN30" i="10"/>
  <c r="AJ31" i="8"/>
  <c r="AJ31" i="11"/>
  <c r="AJ31" i="10"/>
  <c r="AV31" i="8"/>
  <c r="AV31" i="11"/>
  <c r="AV31" i="10"/>
  <c r="BH31" i="8"/>
  <c r="BH31" i="11"/>
  <c r="BH31" i="10"/>
  <c r="BX31" i="8"/>
  <c r="BX31" i="11"/>
  <c r="BX31" i="10"/>
  <c r="CJ31" i="8"/>
  <c r="CJ31" i="11"/>
  <c r="CJ31" i="10"/>
  <c r="CV31" i="8"/>
  <c r="CV31" i="11"/>
  <c r="CV31" i="10"/>
  <c r="DH31" i="8"/>
  <c r="DH31" i="11"/>
  <c r="DH31" i="10"/>
  <c r="DT31" i="8"/>
  <c r="DT31" i="11"/>
  <c r="DT31" i="10"/>
  <c r="EG31" i="11"/>
  <c r="EG31" i="10"/>
  <c r="EY31" i="11"/>
  <c r="EY31" i="10"/>
  <c r="FQ31" i="11"/>
  <c r="FQ31" i="10"/>
  <c r="GI31" i="11"/>
  <c r="GI31" i="10"/>
  <c r="N23" i="8"/>
  <c r="N23" i="11"/>
  <c r="N23" i="10"/>
  <c r="N23" i="9"/>
  <c r="N23" i="7"/>
  <c r="AC23" i="8"/>
  <c r="AC23" i="11"/>
  <c r="AC23" i="10"/>
  <c r="AC23" i="9"/>
  <c r="AC23" i="7"/>
  <c r="AU23" i="8"/>
  <c r="AU23" i="11"/>
  <c r="AU23" i="10"/>
  <c r="BG23" i="8"/>
  <c r="BG23" i="11"/>
  <c r="BG23" i="10"/>
  <c r="BW23" i="8"/>
  <c r="BW23" i="11"/>
  <c r="BW23" i="10"/>
  <c r="CI23" i="8"/>
  <c r="CI23" i="11"/>
  <c r="CI23" i="10"/>
  <c r="CU23" i="8"/>
  <c r="CU23" i="11"/>
  <c r="CU23" i="10"/>
  <c r="DG23" i="8"/>
  <c r="DG23" i="11"/>
  <c r="DG23" i="10"/>
  <c r="DS23" i="8"/>
  <c r="DS23" i="11"/>
  <c r="DS23" i="10"/>
  <c r="EF23" i="11"/>
  <c r="EF23" i="10"/>
  <c r="EW23" i="11"/>
  <c r="EW23" i="10"/>
  <c r="FO23" i="11"/>
  <c r="FO23" i="10"/>
  <c r="GH23" i="11"/>
  <c r="GH23" i="10"/>
  <c r="V37" i="8"/>
  <c r="V37" i="11"/>
  <c r="U37" i="10"/>
  <c r="V37" i="9"/>
  <c r="V37" i="7"/>
  <c r="AN37" i="8"/>
  <c r="AN37" i="11"/>
  <c r="AN37" i="10"/>
  <c r="AZ37" i="8"/>
  <c r="AZ37" i="11"/>
  <c r="AZ37" i="10"/>
  <c r="BP37" i="8"/>
  <c r="BP37" i="11"/>
  <c r="BP37" i="10"/>
  <c r="CB37" i="8"/>
  <c r="CB37" i="11"/>
  <c r="CB37" i="10"/>
  <c r="CN37" i="8"/>
  <c r="CN37" i="11"/>
  <c r="CN37" i="10"/>
  <c r="CZ37" i="8"/>
  <c r="CZ37" i="11"/>
  <c r="CZ37" i="10"/>
  <c r="DL37" i="8"/>
  <c r="DL37" i="11"/>
  <c r="DL37" i="10"/>
  <c r="DX37" i="8"/>
  <c r="DX37" i="11"/>
  <c r="DX37" i="10"/>
  <c r="EM37" i="11"/>
  <c r="EM37" i="10"/>
  <c r="FE37" i="11"/>
  <c r="FE37" i="10"/>
  <c r="FW37" i="11"/>
  <c r="FW37" i="10"/>
  <c r="GM37" i="11"/>
  <c r="GM37" i="10"/>
  <c r="K43" i="8"/>
  <c r="K43" i="11"/>
  <c r="K43" i="10"/>
  <c r="K43" i="9"/>
  <c r="K43" i="7"/>
  <c r="K43" i="6"/>
  <c r="Z43" i="8"/>
  <c r="Z43" i="11"/>
  <c r="Z43" i="10"/>
  <c r="Z43" i="9"/>
  <c r="Z43" i="7"/>
  <c r="AR43" i="8"/>
  <c r="AR43" i="11"/>
  <c r="AR43" i="10"/>
  <c r="BD43" i="8"/>
  <c r="BD43" i="11"/>
  <c r="BD43" i="10"/>
  <c r="BT43" i="8"/>
  <c r="BT43" i="11"/>
  <c r="BT43" i="10"/>
  <c r="CF43" i="8"/>
  <c r="CF43" i="11"/>
  <c r="CF43" i="10"/>
  <c r="CR43" i="8"/>
  <c r="CR43" i="11"/>
  <c r="CR43" i="10"/>
  <c r="DD43" i="8"/>
  <c r="DD43" i="11"/>
  <c r="DD43" i="10"/>
  <c r="DP43" i="8"/>
  <c r="DP43" i="11"/>
  <c r="DP43" i="10"/>
  <c r="EB43" i="8"/>
  <c r="EB43" i="11"/>
  <c r="EB43" i="10"/>
  <c r="ES43" i="11"/>
  <c r="ES43" i="10"/>
  <c r="FK43" i="11"/>
  <c r="FK43" i="10"/>
  <c r="GC43" i="11"/>
  <c r="GC43" i="10"/>
  <c r="GS43" i="11"/>
  <c r="GS43" i="10"/>
  <c r="J44" i="8"/>
  <c r="J44" i="11"/>
  <c r="J44" i="10"/>
  <c r="J44" i="9"/>
  <c r="J44" i="7"/>
  <c r="J44" i="6"/>
  <c r="Y44" i="11"/>
  <c r="Y38" i="11"/>
  <c r="Y38" i="10"/>
  <c r="Y44" i="10"/>
  <c r="Y38" i="9"/>
  <c r="Y44" i="9"/>
  <c r="Y44" i="7"/>
  <c r="Y38" i="7"/>
  <c r="AQ44" i="11"/>
  <c r="AQ38" i="11"/>
  <c r="AQ44" i="10"/>
  <c r="AQ38" i="10"/>
  <c r="BC44" i="11"/>
  <c r="BC38" i="11"/>
  <c r="BC38" i="10"/>
  <c r="BC44" i="10"/>
  <c r="BS44" i="11"/>
  <c r="BS38" i="11"/>
  <c r="BS38" i="10"/>
  <c r="BS44" i="10"/>
  <c r="CE44" i="11"/>
  <c r="CE38" i="11"/>
  <c r="CE38" i="10"/>
  <c r="CE44" i="10"/>
  <c r="CQ44" i="11"/>
  <c r="CQ38" i="11"/>
  <c r="CQ44" i="10"/>
  <c r="CQ38" i="10"/>
  <c r="DC44" i="11"/>
  <c r="DC38" i="11"/>
  <c r="DC44" i="10"/>
  <c r="DC38" i="10"/>
  <c r="DO44" i="11"/>
  <c r="DO38" i="11"/>
  <c r="DO44" i="10"/>
  <c r="DO38" i="10"/>
  <c r="EA44" i="11"/>
  <c r="EA38" i="11"/>
  <c r="EA38" i="10"/>
  <c r="EA44" i="10"/>
  <c r="ER44" i="11"/>
  <c r="ER38" i="11"/>
  <c r="ER44" i="10"/>
  <c r="ER38" i="10"/>
  <c r="FI44" i="11"/>
  <c r="FI38" i="11"/>
  <c r="FI44" i="10"/>
  <c r="FI38" i="10"/>
  <c r="GA44" i="11"/>
  <c r="GA38" i="11"/>
  <c r="GA44" i="10"/>
  <c r="GA38" i="10"/>
  <c r="GR44" i="11"/>
  <c r="GR38" i="11"/>
  <c r="GR44" i="10"/>
  <c r="GR38" i="10"/>
  <c r="GF36" i="4"/>
  <c r="FW94" i="4"/>
  <c r="V11" i="5"/>
  <c r="AN11" i="5"/>
  <c r="AZ11" i="5"/>
  <c r="BP11" i="5"/>
  <c r="CB11" i="5"/>
  <c r="CN11" i="5"/>
  <c r="CZ11" i="5"/>
  <c r="DL11" i="5"/>
  <c r="DX11" i="5"/>
  <c r="EN11" i="5"/>
  <c r="FE11" i="5"/>
  <c r="N11" i="5"/>
  <c r="D10" i="5"/>
  <c r="D9" i="5" s="1"/>
  <c r="GC73" i="4" a="1"/>
  <c r="GU710" i="5"/>
  <c r="V15" i="11"/>
  <c r="U15" i="10"/>
  <c r="V15" i="9"/>
  <c r="V15" i="7"/>
  <c r="AN15" i="11"/>
  <c r="AN15" i="10"/>
  <c r="AZ15" i="11"/>
  <c r="AZ15" i="10"/>
  <c r="BP15" i="11"/>
  <c r="BP15" i="10"/>
  <c r="CB15" i="11"/>
  <c r="CB15" i="10"/>
  <c r="CN15" i="11"/>
  <c r="CN15" i="10"/>
  <c r="CZ15" i="11"/>
  <c r="CZ15" i="10"/>
  <c r="DL15" i="11"/>
  <c r="DL15" i="10"/>
  <c r="DX15" i="11"/>
  <c r="DX15" i="10"/>
  <c r="EL710" i="5"/>
  <c r="EM15" i="11"/>
  <c r="EM15" i="10"/>
  <c r="FD710" i="5"/>
  <c r="FE15" i="11"/>
  <c r="FE15" i="10"/>
  <c r="FV710" i="5"/>
  <c r="FW15" i="11"/>
  <c r="FW15" i="10"/>
  <c r="GM15" i="11"/>
  <c r="GM15" i="10"/>
  <c r="AK26" i="8"/>
  <c r="AK26" i="11"/>
  <c r="AK26" i="10"/>
  <c r="AW26" i="8"/>
  <c r="AW26" i="11"/>
  <c r="AW26" i="10"/>
  <c r="BI26" i="8"/>
  <c r="BI26" i="11"/>
  <c r="BI26" i="10"/>
  <c r="BY26" i="8"/>
  <c r="BY26" i="11"/>
  <c r="BY26" i="10"/>
  <c r="CK26" i="8"/>
  <c r="CK26" i="11"/>
  <c r="CK26" i="10"/>
  <c r="CW26" i="8"/>
  <c r="CW26" i="11"/>
  <c r="CW26" i="10"/>
  <c r="DI26" i="8"/>
  <c r="DI26" i="11"/>
  <c r="DI26" i="10"/>
  <c r="DU26" i="8"/>
  <c r="DU26" i="11"/>
  <c r="DU26" i="10"/>
  <c r="EI26" i="11"/>
  <c r="EI26" i="10"/>
  <c r="EZ26" i="11"/>
  <c r="EZ26" i="10"/>
  <c r="FR26" i="11"/>
  <c r="FR26" i="10"/>
  <c r="GJ26" i="11"/>
  <c r="GJ26" i="10"/>
  <c r="V16" i="8"/>
  <c r="V16" i="11"/>
  <c r="U16" i="10"/>
  <c r="V16" i="9"/>
  <c r="V16" i="7"/>
  <c r="AN16" i="8"/>
  <c r="AN16" i="11"/>
  <c r="AN16" i="10"/>
  <c r="AZ16" i="8"/>
  <c r="AZ16" i="11"/>
  <c r="AZ16" i="10"/>
  <c r="BP16" i="8"/>
  <c r="BP16" i="11"/>
  <c r="BP16" i="10"/>
  <c r="CB16" i="8"/>
  <c r="CB16" i="11"/>
  <c r="CB16" i="10"/>
  <c r="CN16" i="8"/>
  <c r="CN16" i="11"/>
  <c r="CN16" i="10"/>
  <c r="CZ16" i="8"/>
  <c r="CZ16" i="11"/>
  <c r="CZ16" i="10"/>
  <c r="DL16" i="8"/>
  <c r="DL16" i="11"/>
  <c r="DL16" i="10"/>
  <c r="DX16" i="8"/>
  <c r="DX16" i="11"/>
  <c r="DX16" i="10"/>
  <c r="EM16" i="11"/>
  <c r="EM16" i="10"/>
  <c r="FE16" i="11"/>
  <c r="FE16" i="10"/>
  <c r="FW16" i="11"/>
  <c r="FW16" i="10"/>
  <c r="GM16" i="11"/>
  <c r="GM16" i="10"/>
  <c r="I48" i="11"/>
  <c r="I48" i="9"/>
  <c r="I48" i="7"/>
  <c r="I48" i="6"/>
  <c r="X48" i="11"/>
  <c r="X48" i="9"/>
  <c r="X48" i="7"/>
  <c r="EP48" i="10"/>
  <c r="EP48" i="11"/>
  <c r="FH48" i="10"/>
  <c r="FH48" i="11"/>
  <c r="FY48" i="10"/>
  <c r="FY48" i="11"/>
  <c r="V17" i="8"/>
  <c r="V17" i="11"/>
  <c r="U17" i="10"/>
  <c r="V17" i="9"/>
  <c r="V17" i="7"/>
  <c r="AN17" i="8"/>
  <c r="AN17" i="11"/>
  <c r="AN17" i="10"/>
  <c r="AZ17" i="8"/>
  <c r="AZ17" i="11"/>
  <c r="AZ17" i="10"/>
  <c r="BP17" i="8"/>
  <c r="BP17" i="11"/>
  <c r="BP17" i="10"/>
  <c r="CB17" i="8"/>
  <c r="CB17" i="11"/>
  <c r="CB17" i="10"/>
  <c r="CN17" i="8"/>
  <c r="CN17" i="11"/>
  <c r="CN17" i="10"/>
  <c r="CZ17" i="8"/>
  <c r="CZ17" i="11"/>
  <c r="CZ17" i="10"/>
  <c r="DL17" i="8"/>
  <c r="DL17" i="11"/>
  <c r="DL17" i="10"/>
  <c r="DX17" i="8"/>
  <c r="DX17" i="11"/>
  <c r="DX17" i="10"/>
  <c r="EM17" i="11"/>
  <c r="EM17" i="10"/>
  <c r="FE17" i="11"/>
  <c r="FE17" i="10"/>
  <c r="FW17" i="11"/>
  <c r="FW17" i="10"/>
  <c r="GM17" i="11"/>
  <c r="GM17" i="10"/>
  <c r="AM58" i="10"/>
  <c r="AM58" i="11"/>
  <c r="AM58" i="8"/>
  <c r="AY58" i="10"/>
  <c r="AY58" i="11"/>
  <c r="AY58" i="8"/>
  <c r="BK58" i="10"/>
  <c r="BK58" i="11"/>
  <c r="BK58" i="8"/>
  <c r="CA58" i="10"/>
  <c r="CA58" i="11"/>
  <c r="CA58" i="8"/>
  <c r="CM58" i="10"/>
  <c r="CM58" i="11"/>
  <c r="CM58" i="8"/>
  <c r="CY58" i="10"/>
  <c r="CY58" i="11"/>
  <c r="CY58" i="8"/>
  <c r="DK58" i="10"/>
  <c r="DK58" i="11"/>
  <c r="DK58" i="8"/>
  <c r="DW58" i="10"/>
  <c r="DW58" i="11"/>
  <c r="DW58" i="8"/>
  <c r="EL58" i="10"/>
  <c r="EL58" i="11"/>
  <c r="FC58" i="10"/>
  <c r="FC58" i="11"/>
  <c r="FU58" i="10"/>
  <c r="FU58" i="11"/>
  <c r="GL58" i="10"/>
  <c r="GL58" i="11"/>
  <c r="I59" i="10"/>
  <c r="I59" i="11"/>
  <c r="I59" i="9"/>
  <c r="I59" i="8"/>
  <c r="I59" i="7"/>
  <c r="I59" i="6"/>
  <c r="X59" i="10"/>
  <c r="X59" i="11"/>
  <c r="X59" i="9"/>
  <c r="X59" i="8"/>
  <c r="X59" i="7"/>
  <c r="AP59" i="10"/>
  <c r="AP11" i="10" s="1"/>
  <c r="AP59" i="11"/>
  <c r="AP59" i="8"/>
  <c r="BB59" i="10"/>
  <c r="BB59" i="11"/>
  <c r="BB59" i="8"/>
  <c r="BR59" i="10"/>
  <c r="BR59" i="11"/>
  <c r="BR59" i="8"/>
  <c r="CD59" i="10"/>
  <c r="CD59" i="11"/>
  <c r="CD59" i="8"/>
  <c r="CP59" i="10"/>
  <c r="CP11" i="10" s="1"/>
  <c r="CP59" i="11"/>
  <c r="CP59" i="8"/>
  <c r="DB59" i="10"/>
  <c r="DB59" i="11"/>
  <c r="DB59" i="8"/>
  <c r="DN59" i="10"/>
  <c r="DN59" i="11"/>
  <c r="DN59" i="8"/>
  <c r="DZ59" i="10"/>
  <c r="DZ59" i="11"/>
  <c r="DZ59" i="8"/>
  <c r="EP59" i="10"/>
  <c r="EP59" i="11"/>
  <c r="FH59" i="10"/>
  <c r="FH59" i="11"/>
  <c r="FY59" i="10"/>
  <c r="FY59" i="11"/>
  <c r="GO59" i="10"/>
  <c r="GO11" i="10" s="1"/>
  <c r="GO59" i="11"/>
  <c r="J18" i="11"/>
  <c r="J18" i="9"/>
  <c r="J18" i="10"/>
  <c r="J18" i="7"/>
  <c r="Y18" i="8"/>
  <c r="Y18" i="11"/>
  <c r="Y18" i="10"/>
  <c r="Y18" i="9"/>
  <c r="Y18" i="7"/>
  <c r="AQ18" i="8"/>
  <c r="AQ18" i="11"/>
  <c r="AQ18" i="10"/>
  <c r="BC18" i="8"/>
  <c r="BC18" i="11"/>
  <c r="BC18" i="10"/>
  <c r="BS18" i="8"/>
  <c r="BS18" i="11"/>
  <c r="BS18" i="10"/>
  <c r="CE18" i="8"/>
  <c r="CE18" i="11"/>
  <c r="CE18" i="10"/>
  <c r="CQ18" i="8"/>
  <c r="CQ18" i="11"/>
  <c r="CQ18" i="10"/>
  <c r="DC18" i="8"/>
  <c r="DC18" i="11"/>
  <c r="DC18" i="10"/>
  <c r="DO18" i="8"/>
  <c r="DO18" i="11"/>
  <c r="DO18" i="10"/>
  <c r="EA18" i="8"/>
  <c r="EA18" i="11"/>
  <c r="EA18" i="10"/>
  <c r="ER18" i="11"/>
  <c r="ER18" i="10"/>
  <c r="FI18" i="11"/>
  <c r="FI18" i="10"/>
  <c r="GA18" i="11"/>
  <c r="GA18" i="10"/>
  <c r="GR18" i="11"/>
  <c r="GR18" i="10"/>
  <c r="V27" i="8"/>
  <c r="V27" i="11"/>
  <c r="U27" i="10"/>
  <c r="V27" i="9"/>
  <c r="V27" i="7"/>
  <c r="AN27" i="8"/>
  <c r="AN27" i="11"/>
  <c r="AN27" i="10"/>
  <c r="AZ27" i="8"/>
  <c r="AZ27" i="11"/>
  <c r="AZ27" i="10"/>
  <c r="BP27" i="8"/>
  <c r="BP27" i="11"/>
  <c r="BP27" i="10"/>
  <c r="CB27" i="8"/>
  <c r="CB27" i="11"/>
  <c r="CB27" i="10"/>
  <c r="CN27" i="8"/>
  <c r="CN27" i="11"/>
  <c r="CN27" i="10"/>
  <c r="CZ27" i="8"/>
  <c r="CZ27" i="11"/>
  <c r="CZ27" i="10"/>
  <c r="DL27" i="8"/>
  <c r="DL27" i="11"/>
  <c r="DL27" i="10"/>
  <c r="DX27" i="8"/>
  <c r="DX27" i="11"/>
  <c r="DX27" i="10"/>
  <c r="EM27" i="11"/>
  <c r="EM27" i="10"/>
  <c r="FE27" i="11"/>
  <c r="FE27" i="10"/>
  <c r="FW27" i="11"/>
  <c r="FW27" i="10"/>
  <c r="GM27" i="11"/>
  <c r="GM27" i="10"/>
  <c r="W49" i="8"/>
  <c r="W49" i="11"/>
  <c r="V49" i="10"/>
  <c r="W49" i="10"/>
  <c r="W49" i="9"/>
  <c r="W49" i="7"/>
  <c r="AO49" i="8"/>
  <c r="AO49" i="11"/>
  <c r="AO49" i="10"/>
  <c r="BA49" i="8"/>
  <c r="BA49" i="11"/>
  <c r="BA49" i="10"/>
  <c r="BQ49" i="8"/>
  <c r="BQ49" i="11"/>
  <c r="BQ47" i="11" s="1"/>
  <c r="BQ49" i="10"/>
  <c r="CC49" i="8"/>
  <c r="CC49" i="11"/>
  <c r="CC49" i="10"/>
  <c r="CO49" i="8"/>
  <c r="CO49" i="11"/>
  <c r="CO49" i="10"/>
  <c r="DA49" i="8"/>
  <c r="DA49" i="11"/>
  <c r="DA49" i="10"/>
  <c r="DM49" i="8"/>
  <c r="DM49" i="11"/>
  <c r="DM47" i="11" s="1"/>
  <c r="DM49" i="10"/>
  <c r="DY49" i="8"/>
  <c r="DY49" i="11"/>
  <c r="DY49" i="10"/>
  <c r="EO49" i="11"/>
  <c r="EO49" i="10"/>
  <c r="FF49" i="11"/>
  <c r="FF49" i="10"/>
  <c r="FX49" i="11"/>
  <c r="FX49" i="10"/>
  <c r="GN49" i="11"/>
  <c r="GN49" i="10"/>
  <c r="EI35" i="10"/>
  <c r="EI35" i="11"/>
  <c r="GW964" i="5"/>
  <c r="GX35" i="11" s="1"/>
  <c r="K50" i="8"/>
  <c r="K50" i="11"/>
  <c r="K50" i="10"/>
  <c r="K50" i="9"/>
  <c r="K50" i="7"/>
  <c r="K50" i="6"/>
  <c r="Z50" i="8"/>
  <c r="Z50" i="11"/>
  <c r="Z50" i="10"/>
  <c r="Z50" i="9"/>
  <c r="Z50" i="7"/>
  <c r="AR50" i="8"/>
  <c r="AR50" i="11"/>
  <c r="AR50" i="10"/>
  <c r="BD50" i="8"/>
  <c r="BD50" i="11"/>
  <c r="BD50" i="10"/>
  <c r="BT50" i="8"/>
  <c r="BT50" i="11"/>
  <c r="BT50" i="10"/>
  <c r="CF50" i="8"/>
  <c r="CF50" i="11"/>
  <c r="CF50" i="10"/>
  <c r="CR50" i="8"/>
  <c r="CR50" i="11"/>
  <c r="CR50" i="10"/>
  <c r="DD50" i="8"/>
  <c r="DD50" i="11"/>
  <c r="DD50" i="10"/>
  <c r="DP50" i="8"/>
  <c r="DP50" i="11"/>
  <c r="DP50" i="10"/>
  <c r="EB50" i="8"/>
  <c r="EB50" i="11"/>
  <c r="EB50" i="10"/>
  <c r="ES50" i="11"/>
  <c r="ES50" i="10"/>
  <c r="FK50" i="11"/>
  <c r="FK50" i="10"/>
  <c r="GC50" i="11"/>
  <c r="GC50" i="10"/>
  <c r="GQ50" i="11"/>
  <c r="GQ50" i="10"/>
  <c r="L28" i="8"/>
  <c r="L28" i="11"/>
  <c r="L28" i="10"/>
  <c r="L28" i="9"/>
  <c r="L28" i="7"/>
  <c r="L28" i="6"/>
  <c r="AA28" i="8"/>
  <c r="AA28" i="11"/>
  <c r="AA28" i="10"/>
  <c r="AA28" i="9"/>
  <c r="AA28" i="7"/>
  <c r="AS28" i="8"/>
  <c r="AS28" i="11"/>
  <c r="AS28" i="10"/>
  <c r="BE28" i="8"/>
  <c r="BE28" i="11"/>
  <c r="BE28" i="10"/>
  <c r="BU28" i="8"/>
  <c r="BU28" i="11"/>
  <c r="BU28" i="10"/>
  <c r="CG28" i="8"/>
  <c r="CG28" i="11"/>
  <c r="CG28" i="10"/>
  <c r="CS28" i="8"/>
  <c r="CS28" i="11"/>
  <c r="CS28" i="10"/>
  <c r="DE28" i="8"/>
  <c r="DE28" i="11"/>
  <c r="DE28" i="10"/>
  <c r="DQ28" i="8"/>
  <c r="DQ28" i="11"/>
  <c r="DQ28" i="10"/>
  <c r="EC28" i="8"/>
  <c r="EC28" i="11"/>
  <c r="EC28" i="10"/>
  <c r="ET28" i="11"/>
  <c r="ET28" i="10"/>
  <c r="FL28" i="11"/>
  <c r="FL28" i="10"/>
  <c r="GE28" i="11"/>
  <c r="GE28" i="10"/>
  <c r="GT28" i="11"/>
  <c r="GT28" i="10"/>
  <c r="I19" i="8"/>
  <c r="I19" i="11"/>
  <c r="I19" i="10"/>
  <c r="I19" i="9"/>
  <c r="I19" i="7"/>
  <c r="I19" i="6"/>
  <c r="X19" i="8"/>
  <c r="X19" i="11"/>
  <c r="X19" i="10"/>
  <c r="X19" i="9"/>
  <c r="X19" i="7"/>
  <c r="AP19" i="8"/>
  <c r="AP19" i="11"/>
  <c r="AP19" i="10"/>
  <c r="BB19" i="8"/>
  <c r="BB19" i="11"/>
  <c r="BB19" i="10"/>
  <c r="BR19" i="8"/>
  <c r="BR19" i="11"/>
  <c r="BR19" i="10"/>
  <c r="CD19" i="8"/>
  <c r="CD19" i="11"/>
  <c r="CD19" i="10"/>
  <c r="CP19" i="8"/>
  <c r="CP19" i="11"/>
  <c r="CP19" i="10"/>
  <c r="DB19" i="8"/>
  <c r="DB19" i="11"/>
  <c r="DB19" i="10"/>
  <c r="DN19" i="8"/>
  <c r="DN19" i="11"/>
  <c r="DN19" i="10"/>
  <c r="DZ19" i="8"/>
  <c r="DZ19" i="11"/>
  <c r="DZ19" i="10"/>
  <c r="EP19" i="11"/>
  <c r="EP19" i="10"/>
  <c r="FH19" i="11"/>
  <c r="FH19" i="10"/>
  <c r="FY19" i="11"/>
  <c r="FY19" i="10"/>
  <c r="GQ19" i="11"/>
  <c r="GQ19" i="10"/>
  <c r="L29" i="8"/>
  <c r="L29" i="11"/>
  <c r="L29" i="10"/>
  <c r="L29" i="9"/>
  <c r="L29" i="7"/>
  <c r="L29" i="6"/>
  <c r="AA29" i="8"/>
  <c r="AA29" i="11"/>
  <c r="AA29" i="10"/>
  <c r="AA29" i="9"/>
  <c r="AA29" i="7"/>
  <c r="AS29" i="8"/>
  <c r="AS29" i="11"/>
  <c r="AS29" i="10"/>
  <c r="BE29" i="8"/>
  <c r="BE29" i="11"/>
  <c r="BE29" i="10"/>
  <c r="BU29" i="8"/>
  <c r="BU29" i="11"/>
  <c r="BU29" i="10"/>
  <c r="CG29" i="8"/>
  <c r="CG29" i="11"/>
  <c r="CG29" i="10"/>
  <c r="CS29" i="8"/>
  <c r="CS29" i="11"/>
  <c r="CS29" i="10"/>
  <c r="DE29" i="8"/>
  <c r="DE29" i="11"/>
  <c r="DE29" i="10"/>
  <c r="DQ29" i="8"/>
  <c r="DQ29" i="11"/>
  <c r="DQ29" i="10"/>
  <c r="EC29" i="8"/>
  <c r="EC29" i="11"/>
  <c r="EC29" i="10"/>
  <c r="ET29" i="11"/>
  <c r="ET29" i="10"/>
  <c r="FL29" i="11"/>
  <c r="FL29" i="10"/>
  <c r="GE29" i="11"/>
  <c r="GE29" i="10"/>
  <c r="GT29" i="11"/>
  <c r="GT29" i="10"/>
  <c r="AJ20" i="8"/>
  <c r="AJ20" i="11"/>
  <c r="AJ20" i="10"/>
  <c r="AV20" i="8"/>
  <c r="AV20" i="11"/>
  <c r="AV20" i="10"/>
  <c r="BH20" i="8"/>
  <c r="BH20" i="11"/>
  <c r="BH20" i="10"/>
  <c r="BX20" i="8"/>
  <c r="BX20" i="11"/>
  <c r="BX20" i="10"/>
  <c r="CJ20" i="8"/>
  <c r="CJ20" i="11"/>
  <c r="CJ20" i="10"/>
  <c r="CV20" i="8"/>
  <c r="CV20" i="11"/>
  <c r="CV20" i="10"/>
  <c r="DH20" i="8"/>
  <c r="DH20" i="11"/>
  <c r="DH20" i="10"/>
  <c r="DT20" i="8"/>
  <c r="DT20" i="11"/>
  <c r="DT20" i="10"/>
  <c r="EG20" i="11"/>
  <c r="EG20" i="10"/>
  <c r="EY20" i="11"/>
  <c r="EY20" i="10"/>
  <c r="FQ20" i="11"/>
  <c r="FQ20" i="10"/>
  <c r="GI20" i="11"/>
  <c r="GI20" i="10"/>
  <c r="N36" i="8"/>
  <c r="N36" i="11"/>
  <c r="N36" i="10"/>
  <c r="N36" i="9"/>
  <c r="N36" i="7"/>
  <c r="AC36" i="8"/>
  <c r="AC36" i="11"/>
  <c r="AC36" i="10"/>
  <c r="AC36" i="9"/>
  <c r="AC36" i="7"/>
  <c r="AU36" i="8"/>
  <c r="AU36" i="11"/>
  <c r="AU36" i="10"/>
  <c r="BG36" i="8"/>
  <c r="BG36" i="11"/>
  <c r="BG36" i="10"/>
  <c r="BW36" i="8"/>
  <c r="BW36" i="11"/>
  <c r="BW36" i="10"/>
  <c r="CI36" i="8"/>
  <c r="CI36" i="11"/>
  <c r="CI36" i="10"/>
  <c r="CU36" i="8"/>
  <c r="CU36" i="11"/>
  <c r="CU36" i="10"/>
  <c r="DG36" i="8"/>
  <c r="DG36" i="11"/>
  <c r="DG36" i="10"/>
  <c r="DS36" i="8"/>
  <c r="DS36" i="11"/>
  <c r="DS36" i="10"/>
  <c r="EF36" i="11"/>
  <c r="EF34" i="11" s="1"/>
  <c r="EF36" i="10"/>
  <c r="EW36" i="11"/>
  <c r="EW36" i="10"/>
  <c r="FO36" i="11"/>
  <c r="FO36" i="10"/>
  <c r="GH36" i="11"/>
  <c r="GH36" i="10"/>
  <c r="M21" i="8"/>
  <c r="M21" i="11"/>
  <c r="M21" i="9"/>
  <c r="M21" i="10"/>
  <c r="M21" i="7"/>
  <c r="M21" i="6"/>
  <c r="AB21" i="8"/>
  <c r="AB21" i="11"/>
  <c r="AB21" i="9"/>
  <c r="AB21" i="10"/>
  <c r="AB21" i="7"/>
  <c r="AT21" i="8"/>
  <c r="AT21" i="11"/>
  <c r="AT21" i="10"/>
  <c r="BF21" i="8"/>
  <c r="BF21" i="11"/>
  <c r="BF21" i="10"/>
  <c r="BV21" i="8"/>
  <c r="BV21" i="11"/>
  <c r="BV21" i="10"/>
  <c r="CH21" i="8"/>
  <c r="CH21" i="11"/>
  <c r="CH21" i="10"/>
  <c r="CT21" i="8"/>
  <c r="CT21" i="11"/>
  <c r="CT21" i="10"/>
  <c r="DF21" i="8"/>
  <c r="DF21" i="11"/>
  <c r="DF21" i="10"/>
  <c r="DR21" i="8"/>
  <c r="DR21" i="11"/>
  <c r="DR21" i="10"/>
  <c r="EE21" i="11"/>
  <c r="EE21" i="10"/>
  <c r="EV21" i="11"/>
  <c r="EV21" i="10"/>
  <c r="FN21" i="11"/>
  <c r="FN21" i="10"/>
  <c r="GF21" i="11"/>
  <c r="GF21" i="10"/>
  <c r="GU21" i="11"/>
  <c r="GU21" i="10"/>
  <c r="N22" i="8"/>
  <c r="N22" i="11"/>
  <c r="N22" i="10"/>
  <c r="N22" i="9"/>
  <c r="N22" i="7"/>
  <c r="AC22" i="8"/>
  <c r="AC22" i="11"/>
  <c r="AC22" i="10"/>
  <c r="AC22" i="9"/>
  <c r="AC22" i="7"/>
  <c r="AU22" i="8"/>
  <c r="AU22" i="11"/>
  <c r="AU22" i="10"/>
  <c r="BG22" i="8"/>
  <c r="BG22" i="11"/>
  <c r="BG22" i="10"/>
  <c r="BW22" i="8"/>
  <c r="BW22" i="11"/>
  <c r="BW22" i="10"/>
  <c r="CI22" i="8"/>
  <c r="CI22" i="11"/>
  <c r="CI22" i="10"/>
  <c r="CU22" i="8"/>
  <c r="CU22" i="11"/>
  <c r="CU22" i="10"/>
  <c r="DG22" i="8"/>
  <c r="DG22" i="11"/>
  <c r="DG22" i="10"/>
  <c r="DS22" i="8"/>
  <c r="DS22" i="11"/>
  <c r="DS22" i="10"/>
  <c r="EF22" i="11"/>
  <c r="EF22" i="10"/>
  <c r="EW22" i="11"/>
  <c r="EW22" i="10"/>
  <c r="FO22" i="11"/>
  <c r="FO22" i="10"/>
  <c r="GH22" i="11"/>
  <c r="GH22" i="10"/>
  <c r="I30" i="8"/>
  <c r="I30" i="11"/>
  <c r="I30" i="10"/>
  <c r="I30" i="9"/>
  <c r="I30" i="7"/>
  <c r="I30" i="6"/>
  <c r="X30" i="8"/>
  <c r="X30" i="11"/>
  <c r="X30" i="10"/>
  <c r="X30" i="9"/>
  <c r="X30" i="7"/>
  <c r="AP30" i="8"/>
  <c r="AP30" i="11"/>
  <c r="AP30" i="10"/>
  <c r="BB30" i="8"/>
  <c r="BB30" i="11"/>
  <c r="BB30" i="10"/>
  <c r="BR30" i="8"/>
  <c r="BR30" i="11"/>
  <c r="BR30" i="10"/>
  <c r="CD30" i="8"/>
  <c r="CD30" i="11"/>
  <c r="CD30" i="10"/>
  <c r="CP30" i="8"/>
  <c r="CP30" i="11"/>
  <c r="CP30" i="10"/>
  <c r="DB30" i="8"/>
  <c r="DB30" i="11"/>
  <c r="DB30" i="10"/>
  <c r="DN30" i="8"/>
  <c r="DN30" i="11"/>
  <c r="DN30" i="10"/>
  <c r="DZ30" i="8"/>
  <c r="DZ30" i="11"/>
  <c r="DZ30" i="10"/>
  <c r="EP30" i="11"/>
  <c r="EP30" i="10"/>
  <c r="FH30" i="11"/>
  <c r="FH30" i="10"/>
  <c r="FY30" i="11"/>
  <c r="FY30" i="10"/>
  <c r="GQ30" i="11"/>
  <c r="GQ30" i="10"/>
  <c r="AK31" i="8"/>
  <c r="AK31" i="11"/>
  <c r="AK31" i="10"/>
  <c r="AW31" i="8"/>
  <c r="AW31" i="11"/>
  <c r="AW31" i="10"/>
  <c r="BI31" i="8"/>
  <c r="BI31" i="11"/>
  <c r="BI31" i="10"/>
  <c r="BY31" i="8"/>
  <c r="BY31" i="11"/>
  <c r="BY31" i="10"/>
  <c r="CK31" i="8"/>
  <c r="CK31" i="11"/>
  <c r="CK31" i="10"/>
  <c r="CW31" i="8"/>
  <c r="CW31" i="11"/>
  <c r="CW31" i="10"/>
  <c r="DI31" i="8"/>
  <c r="DI31" i="11"/>
  <c r="DI31" i="10"/>
  <c r="DU31" i="8"/>
  <c r="DU31" i="11"/>
  <c r="DU31" i="10"/>
  <c r="EI31" i="11"/>
  <c r="EI31" i="10"/>
  <c r="EZ31" i="11"/>
  <c r="EZ31" i="10"/>
  <c r="FR31" i="11"/>
  <c r="FR31" i="10"/>
  <c r="GJ31" i="11"/>
  <c r="GJ31" i="10"/>
  <c r="AJ23" i="8"/>
  <c r="AJ23" i="11"/>
  <c r="AJ23" i="10"/>
  <c r="AV23" i="8"/>
  <c r="AV23" i="11"/>
  <c r="AV23" i="10"/>
  <c r="BH23" i="8"/>
  <c r="BH23" i="11"/>
  <c r="BH23" i="10"/>
  <c r="BX23" i="8"/>
  <c r="BX23" i="11"/>
  <c r="BX23" i="10"/>
  <c r="CJ23" i="8"/>
  <c r="CJ23" i="11"/>
  <c r="CJ23" i="10"/>
  <c r="CV23" i="8"/>
  <c r="CV23" i="11"/>
  <c r="CV23" i="10"/>
  <c r="DH23" i="8"/>
  <c r="DH23" i="11"/>
  <c r="DH23" i="10"/>
  <c r="DT23" i="8"/>
  <c r="DT23" i="11"/>
  <c r="DT23" i="10"/>
  <c r="EG23" i="11"/>
  <c r="EG23" i="10"/>
  <c r="EY23" i="11"/>
  <c r="EY23" i="10"/>
  <c r="FQ23" i="11"/>
  <c r="FQ23" i="10"/>
  <c r="GI23" i="11"/>
  <c r="GI23" i="10"/>
  <c r="W37" i="8"/>
  <c r="W37" i="11"/>
  <c r="W37" i="10"/>
  <c r="V37" i="10"/>
  <c r="W37" i="9"/>
  <c r="W37" i="7"/>
  <c r="AO37" i="8"/>
  <c r="AO37" i="11"/>
  <c r="AO37" i="10"/>
  <c r="BA37" i="8"/>
  <c r="BA37" i="11"/>
  <c r="BA37" i="10"/>
  <c r="BQ37" i="8"/>
  <c r="BQ37" i="11"/>
  <c r="BQ37" i="10"/>
  <c r="CC37" i="8"/>
  <c r="CC37" i="11"/>
  <c r="CC37" i="10"/>
  <c r="CO37" i="8"/>
  <c r="CO37" i="11"/>
  <c r="CO37" i="10"/>
  <c r="DA37" i="8"/>
  <c r="DA37" i="11"/>
  <c r="DA37" i="10"/>
  <c r="DM37" i="8"/>
  <c r="DM37" i="11"/>
  <c r="DM37" i="10"/>
  <c r="DY37" i="8"/>
  <c r="DY37" i="11"/>
  <c r="DY37" i="10"/>
  <c r="EO37" i="11"/>
  <c r="EO37" i="10"/>
  <c r="FF37" i="11"/>
  <c r="FF37" i="10"/>
  <c r="FX37" i="11"/>
  <c r="FX37" i="10"/>
  <c r="GN37" i="11"/>
  <c r="GN37" i="10"/>
  <c r="L43" i="8"/>
  <c r="L43" i="11"/>
  <c r="L43" i="10"/>
  <c r="L43" i="9"/>
  <c r="L43" i="6"/>
  <c r="L43" i="7"/>
  <c r="AA43" i="8"/>
  <c r="AA43" i="11"/>
  <c r="AA43" i="10"/>
  <c r="AA43" i="9"/>
  <c r="AA43" i="7"/>
  <c r="AS43" i="8"/>
  <c r="AS43" i="11"/>
  <c r="AS43" i="10"/>
  <c r="BE43" i="8"/>
  <c r="BE43" i="11"/>
  <c r="BE43" i="10"/>
  <c r="BU43" i="8"/>
  <c r="BU43" i="11"/>
  <c r="BU43" i="10"/>
  <c r="CG43" i="8"/>
  <c r="CG43" i="11"/>
  <c r="CG43" i="10"/>
  <c r="CS43" i="8"/>
  <c r="CS43" i="11"/>
  <c r="CS43" i="10"/>
  <c r="DE43" i="8"/>
  <c r="DE43" i="11"/>
  <c r="DE43" i="10"/>
  <c r="DQ43" i="8"/>
  <c r="DQ43" i="11"/>
  <c r="DQ43" i="10"/>
  <c r="EC43" i="8"/>
  <c r="EC43" i="11"/>
  <c r="EC43" i="10"/>
  <c r="ET43" i="11"/>
  <c r="ET43" i="10"/>
  <c r="FL43" i="11"/>
  <c r="FL43" i="10"/>
  <c r="GE43" i="11"/>
  <c r="GE43" i="10"/>
  <c r="GT43" i="11"/>
  <c r="GT43" i="10"/>
  <c r="K44" i="8"/>
  <c r="K44" i="11"/>
  <c r="K44" i="10"/>
  <c r="K44" i="9"/>
  <c r="K44" i="7"/>
  <c r="K44" i="6"/>
  <c r="Z44" i="11"/>
  <c r="Z38" i="11"/>
  <c r="Z44" i="10"/>
  <c r="Z38" i="10"/>
  <c r="Z38" i="9"/>
  <c r="Z44" i="9"/>
  <c r="Z44" i="7"/>
  <c r="Z38" i="7"/>
  <c r="AR44" i="11"/>
  <c r="AR38" i="11"/>
  <c r="AR44" i="10"/>
  <c r="AR38" i="10"/>
  <c r="BD44" i="11"/>
  <c r="BD38" i="11"/>
  <c r="BD44" i="10"/>
  <c r="BD38" i="10"/>
  <c r="BT44" i="11"/>
  <c r="BT38" i="11"/>
  <c r="BT44" i="10"/>
  <c r="BT38" i="10"/>
  <c r="CF44" i="11"/>
  <c r="CF38" i="11"/>
  <c r="CF44" i="10"/>
  <c r="CF38" i="10"/>
  <c r="CR44" i="11"/>
  <c r="CR38" i="11"/>
  <c r="CR44" i="10"/>
  <c r="CR38" i="10"/>
  <c r="DD44" i="11"/>
  <c r="DD38" i="11"/>
  <c r="DD44" i="10"/>
  <c r="DD38" i="10"/>
  <c r="DP44" i="11"/>
  <c r="DP38" i="11"/>
  <c r="DP44" i="10"/>
  <c r="DP38" i="10"/>
  <c r="EB44" i="11"/>
  <c r="EB38" i="11"/>
  <c r="EB44" i="10"/>
  <c r="EB38" i="10"/>
  <c r="ES44" i="11"/>
  <c r="ES38" i="11"/>
  <c r="ES44" i="10"/>
  <c r="ES38" i="10"/>
  <c r="FK38" i="11"/>
  <c r="FK44" i="11"/>
  <c r="FK44" i="10"/>
  <c r="FK38" i="10"/>
  <c r="GC44" i="11"/>
  <c r="GC38" i="11"/>
  <c r="GC44" i="10"/>
  <c r="GC38" i="10"/>
  <c r="GS44" i="11"/>
  <c r="GS38" i="11"/>
  <c r="GS44" i="10"/>
  <c r="GS38" i="10"/>
  <c r="GW1466" i="5"/>
  <c r="GX32" i="11" s="1"/>
  <c r="GX25" i="11" s="1"/>
  <c r="GD94" i="4"/>
  <c r="W11" i="5"/>
  <c r="AO11" i="5"/>
  <c r="BA11" i="5"/>
  <c r="BQ11" i="5"/>
  <c r="CC11" i="5"/>
  <c r="CO11" i="5"/>
  <c r="DA11" i="5"/>
  <c r="DM11" i="5"/>
  <c r="DY11" i="5"/>
  <c r="EO11" i="5"/>
  <c r="FG11" i="5"/>
  <c r="Q11" i="5"/>
  <c r="E10" i="5"/>
  <c r="E9" i="5" s="1"/>
  <c r="S37" i="4" a="1"/>
  <c r="ES73" i="4" a="1"/>
  <c r="FE73" i="4" a="1"/>
  <c r="FT73" i="4" a="1"/>
  <c r="FT83" i="4" s="1"/>
  <c r="W15" i="11"/>
  <c r="W15" i="9"/>
  <c r="W15" i="10"/>
  <c r="V15" i="10"/>
  <c r="W15" i="7"/>
  <c r="AO15" i="11"/>
  <c r="AO15" i="10"/>
  <c r="BA15" i="11"/>
  <c r="BA15" i="10"/>
  <c r="BQ15" i="11"/>
  <c r="BQ15" i="10"/>
  <c r="CC15" i="11"/>
  <c r="CC15" i="10"/>
  <c r="CO15" i="11"/>
  <c r="CO15" i="10"/>
  <c r="DA15" i="11"/>
  <c r="DA15" i="10"/>
  <c r="DM15" i="11"/>
  <c r="DM15" i="10"/>
  <c r="DY15" i="11"/>
  <c r="DY15" i="10"/>
  <c r="EO15" i="11"/>
  <c r="EO15" i="10"/>
  <c r="FE710" i="5"/>
  <c r="FF15" i="11"/>
  <c r="FF15" i="10"/>
  <c r="FW710" i="5"/>
  <c r="FX15" i="11"/>
  <c r="FX15" i="10"/>
  <c r="GN15" i="11"/>
  <c r="GN15" i="10"/>
  <c r="AL26" i="8"/>
  <c r="AL26" i="11"/>
  <c r="AL26" i="10"/>
  <c r="AX26" i="8"/>
  <c r="AX26" i="11"/>
  <c r="AX26" i="10"/>
  <c r="BJ26" i="8"/>
  <c r="BJ26" i="11"/>
  <c r="BJ26" i="10"/>
  <c r="BZ26" i="8"/>
  <c r="BZ26" i="11"/>
  <c r="BZ26" i="10"/>
  <c r="CL26" i="8"/>
  <c r="CL26" i="11"/>
  <c r="CL26" i="10"/>
  <c r="CX26" i="8"/>
  <c r="CX26" i="11"/>
  <c r="CX26" i="10"/>
  <c r="DJ26" i="8"/>
  <c r="DJ26" i="11"/>
  <c r="DJ26" i="10"/>
  <c r="DV26" i="8"/>
  <c r="DV26" i="11"/>
  <c r="DV26" i="10"/>
  <c r="EJ26" i="11"/>
  <c r="EJ26" i="10"/>
  <c r="FB26" i="11"/>
  <c r="FB26" i="10"/>
  <c r="FT26" i="11"/>
  <c r="FT26" i="10"/>
  <c r="GK26" i="11"/>
  <c r="GK26" i="10"/>
  <c r="W16" i="8"/>
  <c r="W16" i="11"/>
  <c r="W16" i="10"/>
  <c r="V16" i="10"/>
  <c r="W16" i="9"/>
  <c r="W16" i="7"/>
  <c r="AO16" i="8"/>
  <c r="AO16" i="11"/>
  <c r="AO16" i="10"/>
  <c r="BA16" i="8"/>
  <c r="BA16" i="11"/>
  <c r="BA16" i="10"/>
  <c r="BQ16" i="8"/>
  <c r="BQ16" i="11"/>
  <c r="BQ16" i="10"/>
  <c r="CC16" i="8"/>
  <c r="CC16" i="11"/>
  <c r="CC16" i="10"/>
  <c r="CO16" i="8"/>
  <c r="CO16" i="11"/>
  <c r="CO16" i="10"/>
  <c r="DA16" i="8"/>
  <c r="DA16" i="11"/>
  <c r="DA16" i="10"/>
  <c r="DM16" i="8"/>
  <c r="DM16" i="11"/>
  <c r="DM16" i="10"/>
  <c r="DY16" i="8"/>
  <c r="DY16" i="11"/>
  <c r="DY16" i="10"/>
  <c r="EO16" i="11"/>
  <c r="EO16" i="10"/>
  <c r="FF16" i="11"/>
  <c r="FF16" i="10"/>
  <c r="FX16" i="11"/>
  <c r="FX16" i="10"/>
  <c r="GN16" i="11"/>
  <c r="GN16" i="10"/>
  <c r="J48" i="11"/>
  <c r="J48" i="9"/>
  <c r="J48" i="7"/>
  <c r="J48" i="6"/>
  <c r="Y48" i="11"/>
  <c r="Y48" i="9"/>
  <c r="Y48" i="7"/>
  <c r="ER48" i="10"/>
  <c r="ER48" i="11"/>
  <c r="FI48" i="10"/>
  <c r="FI48" i="11"/>
  <c r="GA48" i="10"/>
  <c r="GA48" i="11"/>
  <c r="GQ48" i="10"/>
  <c r="GQ48" i="11"/>
  <c r="W17" i="8"/>
  <c r="W17" i="11"/>
  <c r="V17" i="10"/>
  <c r="W17" i="9"/>
  <c r="W17" i="10"/>
  <c r="W17" i="7"/>
  <c r="AO17" i="8"/>
  <c r="AO17" i="11"/>
  <c r="AO17" i="10"/>
  <c r="BA17" i="8"/>
  <c r="BA17" i="11"/>
  <c r="BA17" i="10"/>
  <c r="BQ17" i="8"/>
  <c r="BQ17" i="11"/>
  <c r="BQ17" i="10"/>
  <c r="CC17" i="8"/>
  <c r="CC17" i="11"/>
  <c r="CC17" i="10"/>
  <c r="CO17" i="8"/>
  <c r="CO17" i="11"/>
  <c r="CO17" i="10"/>
  <c r="DA17" i="8"/>
  <c r="DA17" i="11"/>
  <c r="DA17" i="10"/>
  <c r="DM17" i="8"/>
  <c r="DM17" i="11"/>
  <c r="DM17" i="10"/>
  <c r="DY17" i="8"/>
  <c r="DY17" i="11"/>
  <c r="DY17" i="10"/>
  <c r="EO17" i="11"/>
  <c r="EO17" i="10"/>
  <c r="FF17" i="11"/>
  <c r="FF17" i="10"/>
  <c r="FX17" i="11"/>
  <c r="FX17" i="10"/>
  <c r="GN17" i="11"/>
  <c r="GN17" i="10"/>
  <c r="U58" i="10"/>
  <c r="V58" i="11"/>
  <c r="V58" i="9"/>
  <c r="V58" i="8"/>
  <c r="V58" i="7"/>
  <c r="AN58" i="10"/>
  <c r="AN58" i="11"/>
  <c r="AN58" i="8"/>
  <c r="AZ58" i="10"/>
  <c r="AZ58" i="11"/>
  <c r="AZ58" i="8"/>
  <c r="BP58" i="10"/>
  <c r="BP58" i="11"/>
  <c r="BP58" i="8"/>
  <c r="CB58" i="10"/>
  <c r="CB58" i="11"/>
  <c r="CB58" i="8"/>
  <c r="CN58" i="10"/>
  <c r="CN58" i="11"/>
  <c r="CN58" i="8"/>
  <c r="CZ58" i="10"/>
  <c r="CZ58" i="11"/>
  <c r="CZ58" i="8"/>
  <c r="DL58" i="10"/>
  <c r="DL58" i="11"/>
  <c r="DL58" i="8"/>
  <c r="DX58" i="10"/>
  <c r="DX58" i="11"/>
  <c r="DX58" i="8"/>
  <c r="EM58" i="10"/>
  <c r="EM58" i="11"/>
  <c r="FE58" i="10"/>
  <c r="FE58" i="11"/>
  <c r="FW58" i="10"/>
  <c r="FW58" i="11"/>
  <c r="GM58" i="10"/>
  <c r="GM58" i="11"/>
  <c r="J59" i="10"/>
  <c r="J59" i="11"/>
  <c r="J59" i="9"/>
  <c r="J59" i="8"/>
  <c r="J59" i="7"/>
  <c r="J59" i="6"/>
  <c r="Y59" i="10"/>
  <c r="Y59" i="11"/>
  <c r="Y59" i="9"/>
  <c r="Y59" i="8"/>
  <c r="Y59" i="7"/>
  <c r="AQ59" i="10"/>
  <c r="AQ59" i="11"/>
  <c r="AQ59" i="8"/>
  <c r="BC59" i="10"/>
  <c r="BC59" i="11"/>
  <c r="BC59" i="8"/>
  <c r="BS59" i="10"/>
  <c r="BS59" i="11"/>
  <c r="BS59" i="8"/>
  <c r="CE59" i="10"/>
  <c r="CE59" i="11"/>
  <c r="CE59" i="8"/>
  <c r="CQ59" i="10"/>
  <c r="CQ59" i="11"/>
  <c r="CQ59" i="8"/>
  <c r="DC59" i="10"/>
  <c r="DC59" i="11"/>
  <c r="DC59" i="8"/>
  <c r="DO59" i="10"/>
  <c r="DO59" i="11"/>
  <c r="DO59" i="8"/>
  <c r="EA59" i="10"/>
  <c r="EA59" i="11"/>
  <c r="EA59" i="8"/>
  <c r="ER59" i="10"/>
  <c r="ER59" i="11"/>
  <c r="FI59" i="10"/>
  <c r="FI59" i="11"/>
  <c r="GA59" i="10"/>
  <c r="GA59" i="11"/>
  <c r="GP59" i="10"/>
  <c r="GP11" i="10" s="1"/>
  <c r="GP59" i="11"/>
  <c r="GP11" i="11" s="1"/>
  <c r="K18" i="11"/>
  <c r="K18" i="9"/>
  <c r="K18" i="10"/>
  <c r="K18" i="7"/>
  <c r="Z18" i="8"/>
  <c r="Z18" i="11"/>
  <c r="Z18" i="9"/>
  <c r="Z18" i="10"/>
  <c r="Z18" i="7"/>
  <c r="AR18" i="8"/>
  <c r="AR18" i="11"/>
  <c r="AR18" i="10"/>
  <c r="BD18" i="8"/>
  <c r="BD18" i="11"/>
  <c r="BD18" i="10"/>
  <c r="BT18" i="8"/>
  <c r="BT18" i="11"/>
  <c r="BT18" i="10"/>
  <c r="CF18" i="8"/>
  <c r="CF18" i="11"/>
  <c r="CF18" i="10"/>
  <c r="CR18" i="8"/>
  <c r="CR18" i="11"/>
  <c r="CR18" i="10"/>
  <c r="DD18" i="8"/>
  <c r="DD18" i="11"/>
  <c r="DD18" i="10"/>
  <c r="DP18" i="8"/>
  <c r="DP18" i="11"/>
  <c r="DP18" i="10"/>
  <c r="EB18" i="8"/>
  <c r="EB18" i="11"/>
  <c r="EB18" i="10"/>
  <c r="ES18" i="11"/>
  <c r="ES18" i="10"/>
  <c r="FK18" i="11"/>
  <c r="FK18" i="10"/>
  <c r="GC18" i="11"/>
  <c r="GC18" i="10"/>
  <c r="GS18" i="11"/>
  <c r="GS18" i="10"/>
  <c r="W27" i="8"/>
  <c r="W27" i="11"/>
  <c r="W27" i="10"/>
  <c r="V27" i="10"/>
  <c r="W27" i="9"/>
  <c r="W27" i="7"/>
  <c r="AO27" i="8"/>
  <c r="AO27" i="11"/>
  <c r="AO27" i="10"/>
  <c r="BA27" i="8"/>
  <c r="BA27" i="11"/>
  <c r="BA27" i="10"/>
  <c r="BQ27" i="8"/>
  <c r="BQ27" i="11"/>
  <c r="BQ27" i="10"/>
  <c r="CC27" i="8"/>
  <c r="CC27" i="11"/>
  <c r="CC27" i="10"/>
  <c r="CO27" i="8"/>
  <c r="CO27" i="11"/>
  <c r="CO27" i="10"/>
  <c r="DA27" i="8"/>
  <c r="DA27" i="11"/>
  <c r="DA27" i="10"/>
  <c r="DM27" i="8"/>
  <c r="DM27" i="11"/>
  <c r="DM27" i="10"/>
  <c r="DY27" i="8"/>
  <c r="DY27" i="11"/>
  <c r="DY27" i="10"/>
  <c r="EO27" i="11"/>
  <c r="EO27" i="10"/>
  <c r="FF27" i="11"/>
  <c r="FF27" i="10"/>
  <c r="FX27" i="11"/>
  <c r="FX27" i="10"/>
  <c r="GN27" i="11"/>
  <c r="GN27" i="10"/>
  <c r="I49" i="8"/>
  <c r="I49" i="11"/>
  <c r="I49" i="10"/>
  <c r="I49" i="9"/>
  <c r="I49" i="7"/>
  <c r="I49" i="6"/>
  <c r="X49" i="8"/>
  <c r="X49" i="11"/>
  <c r="X49" i="10"/>
  <c r="X49" i="9"/>
  <c r="X49" i="7"/>
  <c r="AP49" i="8"/>
  <c r="AP49" i="11"/>
  <c r="AP49" i="10"/>
  <c r="BB49" i="8"/>
  <c r="BB49" i="11"/>
  <c r="BB47" i="11" s="1"/>
  <c r="BB49" i="10"/>
  <c r="BR49" i="8"/>
  <c r="BR49" i="11"/>
  <c r="BR49" i="10"/>
  <c r="CD49" i="8"/>
  <c r="CD49" i="11"/>
  <c r="CD49" i="10"/>
  <c r="CP49" i="8"/>
  <c r="CP49" i="11"/>
  <c r="CP49" i="10"/>
  <c r="DB49" i="8"/>
  <c r="DB49" i="11"/>
  <c r="DB47" i="11" s="1"/>
  <c r="DB49" i="10"/>
  <c r="DN49" i="8"/>
  <c r="DN49" i="11"/>
  <c r="DN49" i="10"/>
  <c r="DZ49" i="8"/>
  <c r="DZ49" i="11"/>
  <c r="DZ47" i="11" s="1"/>
  <c r="DZ49" i="10"/>
  <c r="EP49" i="11"/>
  <c r="EP49" i="10"/>
  <c r="FH49" i="11"/>
  <c r="FH49" i="10"/>
  <c r="FY49" i="11"/>
  <c r="FY49" i="10"/>
  <c r="GT49" i="11"/>
  <c r="GT49" i="10"/>
  <c r="AL35" i="8"/>
  <c r="AL35" i="11"/>
  <c r="AX35" i="8"/>
  <c r="AX35" i="11"/>
  <c r="BJ35" i="8"/>
  <c r="BJ35" i="11"/>
  <c r="BZ35" i="8"/>
  <c r="BZ35" i="11"/>
  <c r="CL35" i="8"/>
  <c r="CL35" i="11"/>
  <c r="CX35" i="8"/>
  <c r="CX35" i="11"/>
  <c r="DJ35" i="8"/>
  <c r="DJ35" i="11"/>
  <c r="DV35" i="8"/>
  <c r="DV35" i="11"/>
  <c r="EF95" i="4" a="1"/>
  <c r="EF138" i="4" s="1"/>
  <c r="EJ35" i="10"/>
  <c r="FT35" i="11"/>
  <c r="FT35" i="10"/>
  <c r="GJ710" i="5"/>
  <c r="L50" i="8"/>
  <c r="L50" i="11"/>
  <c r="L50" i="10"/>
  <c r="L50" i="9"/>
  <c r="L50" i="7"/>
  <c r="L50" i="6"/>
  <c r="AA50" i="8"/>
  <c r="AA50" i="11"/>
  <c r="AA50" i="10"/>
  <c r="AA50" i="9"/>
  <c r="AA50" i="7"/>
  <c r="AS50" i="8"/>
  <c r="AS50" i="11"/>
  <c r="AS50" i="10"/>
  <c r="BE50" i="8"/>
  <c r="BE50" i="11"/>
  <c r="BE50" i="10"/>
  <c r="BU50" i="8"/>
  <c r="BU50" i="11"/>
  <c r="BU50" i="10"/>
  <c r="CG50" i="8"/>
  <c r="CG50" i="11"/>
  <c r="CG50" i="10"/>
  <c r="CS50" i="8"/>
  <c r="CS50" i="11"/>
  <c r="CS50" i="10"/>
  <c r="DE50" i="8"/>
  <c r="DE50" i="11"/>
  <c r="DE50" i="10"/>
  <c r="DQ50" i="8"/>
  <c r="DQ50" i="11"/>
  <c r="DQ50" i="10"/>
  <c r="EC50" i="8"/>
  <c r="EC50" i="11"/>
  <c r="EC50" i="10"/>
  <c r="ET50" i="11"/>
  <c r="ET50" i="10"/>
  <c r="FL50" i="11"/>
  <c r="FL50" i="10"/>
  <c r="GE50" i="11"/>
  <c r="GE50" i="10"/>
  <c r="GR50" i="11"/>
  <c r="GR50" i="10"/>
  <c r="M28" i="8"/>
  <c r="M28" i="11"/>
  <c r="M28" i="10"/>
  <c r="M28" i="9"/>
  <c r="M28" i="7"/>
  <c r="M28" i="6"/>
  <c r="AB28" i="8"/>
  <c r="AB28" i="11"/>
  <c r="AB28" i="10"/>
  <c r="AB28" i="9"/>
  <c r="AB28" i="7"/>
  <c r="AT28" i="8"/>
  <c r="AT28" i="11"/>
  <c r="AT28" i="10"/>
  <c r="BF28" i="8"/>
  <c r="BF28" i="11"/>
  <c r="BF28" i="10"/>
  <c r="BV28" i="8"/>
  <c r="BV28" i="11"/>
  <c r="BV28" i="10"/>
  <c r="CH28" i="8"/>
  <c r="CH28" i="11"/>
  <c r="CH28" i="10"/>
  <c r="CT28" i="8"/>
  <c r="CT28" i="11"/>
  <c r="CT28" i="10"/>
  <c r="DF28" i="8"/>
  <c r="DF28" i="11"/>
  <c r="DF28" i="10"/>
  <c r="DR28" i="8"/>
  <c r="DR28" i="11"/>
  <c r="DR28" i="10"/>
  <c r="EE28" i="11"/>
  <c r="EE28" i="10"/>
  <c r="EV28" i="11"/>
  <c r="EV28" i="10"/>
  <c r="FN28" i="11"/>
  <c r="FN28" i="10"/>
  <c r="GF28" i="11"/>
  <c r="GF28" i="10"/>
  <c r="GU28" i="11"/>
  <c r="GU28" i="10"/>
  <c r="J19" i="8"/>
  <c r="J19" i="11"/>
  <c r="J19" i="10"/>
  <c r="J19" i="9"/>
  <c r="J19" i="7"/>
  <c r="J19" i="6"/>
  <c r="Y19" i="8"/>
  <c r="Y19" i="11"/>
  <c r="Y19" i="10"/>
  <c r="Y19" i="9"/>
  <c r="Y19" i="7"/>
  <c r="AQ19" i="8"/>
  <c r="AQ19" i="11"/>
  <c r="AQ19" i="10"/>
  <c r="BC19" i="8"/>
  <c r="BC19" i="11"/>
  <c r="BC19" i="10"/>
  <c r="BS19" i="8"/>
  <c r="BS19" i="11"/>
  <c r="BS19" i="10"/>
  <c r="CE19" i="8"/>
  <c r="CE19" i="11"/>
  <c r="CE19" i="10"/>
  <c r="CQ19" i="8"/>
  <c r="CQ19" i="11"/>
  <c r="CQ19" i="10"/>
  <c r="DC19" i="8"/>
  <c r="DC19" i="11"/>
  <c r="DC19" i="10"/>
  <c r="DO19" i="8"/>
  <c r="DO19" i="11"/>
  <c r="DO19" i="10"/>
  <c r="EA19" i="8"/>
  <c r="EA19" i="11"/>
  <c r="EA19" i="10"/>
  <c r="ER19" i="11"/>
  <c r="ER19" i="10"/>
  <c r="FI19" i="11"/>
  <c r="FI19" i="10"/>
  <c r="GA19" i="11"/>
  <c r="GA19" i="10"/>
  <c r="GR19" i="11"/>
  <c r="GR19" i="10"/>
  <c r="M29" i="8"/>
  <c r="M29" i="11"/>
  <c r="M29" i="10"/>
  <c r="M29" i="9"/>
  <c r="M29" i="7"/>
  <c r="M29" i="6"/>
  <c r="AB29" i="8"/>
  <c r="AB29" i="11"/>
  <c r="AB29" i="10"/>
  <c r="AB29" i="9"/>
  <c r="AB29" i="7"/>
  <c r="AT29" i="8"/>
  <c r="AT29" i="11"/>
  <c r="AT29" i="10"/>
  <c r="BF29" i="8"/>
  <c r="BF29" i="11"/>
  <c r="BF29" i="10"/>
  <c r="BV29" i="8"/>
  <c r="BV29" i="11"/>
  <c r="BV29" i="10"/>
  <c r="CH29" i="8"/>
  <c r="CH29" i="11"/>
  <c r="CH29" i="10"/>
  <c r="CT29" i="8"/>
  <c r="CT29" i="11"/>
  <c r="CT29" i="10"/>
  <c r="DF29" i="8"/>
  <c r="DF29" i="11"/>
  <c r="DF29" i="10"/>
  <c r="DR29" i="8"/>
  <c r="DR29" i="11"/>
  <c r="DR29" i="10"/>
  <c r="EE29" i="11"/>
  <c r="EE29" i="10"/>
  <c r="EV29" i="11"/>
  <c r="EV29" i="10"/>
  <c r="FN29" i="11"/>
  <c r="FN29" i="10"/>
  <c r="GF29" i="11"/>
  <c r="GF29" i="10"/>
  <c r="GU29" i="11"/>
  <c r="GU29" i="10"/>
  <c r="AK20" i="8"/>
  <c r="AK20" i="11"/>
  <c r="AK20" i="10"/>
  <c r="AW20" i="8"/>
  <c r="AW20" i="11"/>
  <c r="AW20" i="10"/>
  <c r="BI20" i="8"/>
  <c r="BI20" i="11"/>
  <c r="BI20" i="10"/>
  <c r="BY20" i="8"/>
  <c r="BY20" i="11"/>
  <c r="BY20" i="10"/>
  <c r="CK20" i="8"/>
  <c r="CK20" i="11"/>
  <c r="CK20" i="10"/>
  <c r="CW20" i="8"/>
  <c r="CW20" i="11"/>
  <c r="CW20" i="10"/>
  <c r="DI20" i="8"/>
  <c r="DI20" i="11"/>
  <c r="DI20" i="10"/>
  <c r="DU20" i="8"/>
  <c r="DU20" i="11"/>
  <c r="DU20" i="10"/>
  <c r="EI20" i="11"/>
  <c r="EI20" i="10"/>
  <c r="EZ20" i="11"/>
  <c r="EZ20" i="10"/>
  <c r="FR20" i="11"/>
  <c r="FR20" i="10"/>
  <c r="GJ20" i="11"/>
  <c r="GJ20" i="10"/>
  <c r="AJ36" i="8"/>
  <c r="AJ36" i="11"/>
  <c r="AJ36" i="10"/>
  <c r="AV36" i="8"/>
  <c r="AV36" i="11"/>
  <c r="AV36" i="10"/>
  <c r="BH36" i="8"/>
  <c r="BH36" i="11"/>
  <c r="BH36" i="10"/>
  <c r="BX36" i="8"/>
  <c r="BX36" i="11"/>
  <c r="BX36" i="10"/>
  <c r="CJ36" i="8"/>
  <c r="CJ36" i="11"/>
  <c r="CJ36" i="10"/>
  <c r="CV36" i="8"/>
  <c r="CV36" i="11"/>
  <c r="CV36" i="10"/>
  <c r="DH36" i="8"/>
  <c r="DH36" i="11"/>
  <c r="DH36" i="10"/>
  <c r="DT36" i="8"/>
  <c r="DT36" i="11"/>
  <c r="DT36" i="10"/>
  <c r="EG36" i="11"/>
  <c r="EG36" i="10"/>
  <c r="EY36" i="11"/>
  <c r="EY36" i="10"/>
  <c r="FQ36" i="11"/>
  <c r="FQ36" i="10"/>
  <c r="GI36" i="11"/>
  <c r="GI34" i="11" s="1"/>
  <c r="GI36" i="10"/>
  <c r="N21" i="8"/>
  <c r="N21" i="11"/>
  <c r="N21" i="10"/>
  <c r="N21" i="9"/>
  <c r="N21" i="7"/>
  <c r="AC21" i="8"/>
  <c r="AC21" i="11"/>
  <c r="AC21" i="10"/>
  <c r="AC21" i="9"/>
  <c r="AC21" i="7"/>
  <c r="AU21" i="8"/>
  <c r="AU21" i="11"/>
  <c r="AU21" i="10"/>
  <c r="BG21" i="8"/>
  <c r="BG21" i="11"/>
  <c r="BG21" i="10"/>
  <c r="BW21" i="8"/>
  <c r="BW21" i="11"/>
  <c r="BW21" i="10"/>
  <c r="CI21" i="8"/>
  <c r="CI21" i="11"/>
  <c r="CI21" i="10"/>
  <c r="CU21" i="8"/>
  <c r="CU21" i="11"/>
  <c r="CU21" i="10"/>
  <c r="DG21" i="8"/>
  <c r="DG21" i="11"/>
  <c r="DG21" i="10"/>
  <c r="DS21" i="8"/>
  <c r="DS21" i="11"/>
  <c r="DS21" i="10"/>
  <c r="EF21" i="11"/>
  <c r="EF21" i="10"/>
  <c r="EW21" i="11"/>
  <c r="EW21" i="10"/>
  <c r="FO21" i="11"/>
  <c r="FO21" i="10"/>
  <c r="GH21" i="11"/>
  <c r="GH21" i="10"/>
  <c r="AJ22" i="8"/>
  <c r="AJ22" i="11"/>
  <c r="AJ22" i="10"/>
  <c r="AV22" i="8"/>
  <c r="AV22" i="11"/>
  <c r="AV22" i="10"/>
  <c r="BH22" i="8"/>
  <c r="BH22" i="11"/>
  <c r="BH22" i="10"/>
  <c r="BX22" i="8"/>
  <c r="BX22" i="11"/>
  <c r="BX22" i="10"/>
  <c r="CJ22" i="8"/>
  <c r="CJ22" i="11"/>
  <c r="CJ22" i="10"/>
  <c r="CV22" i="8"/>
  <c r="CV22" i="11"/>
  <c r="CV22" i="10"/>
  <c r="DH22" i="8"/>
  <c r="DH22" i="11"/>
  <c r="DH22" i="10"/>
  <c r="DT22" i="8"/>
  <c r="DT22" i="11"/>
  <c r="DT22" i="10"/>
  <c r="EG22" i="11"/>
  <c r="EG22" i="10"/>
  <c r="EY22" i="11"/>
  <c r="EY22" i="10"/>
  <c r="FQ22" i="11"/>
  <c r="FQ22" i="10"/>
  <c r="GI22" i="11"/>
  <c r="GI22" i="10"/>
  <c r="J30" i="8"/>
  <c r="J30" i="11"/>
  <c r="J30" i="10"/>
  <c r="J30" i="9"/>
  <c r="J30" i="7"/>
  <c r="J30" i="6"/>
  <c r="Y30" i="8"/>
  <c r="Y30" i="11"/>
  <c r="Y30" i="10"/>
  <c r="Y30" i="9"/>
  <c r="Y30" i="7"/>
  <c r="AQ30" i="8"/>
  <c r="AQ30" i="11"/>
  <c r="AQ30" i="10"/>
  <c r="BC30" i="8"/>
  <c r="BC30" i="11"/>
  <c r="BC30" i="10"/>
  <c r="BS30" i="8"/>
  <c r="BS30" i="11"/>
  <c r="BS30" i="10"/>
  <c r="CE30" i="8"/>
  <c r="CE30" i="11"/>
  <c r="CE30" i="10"/>
  <c r="CQ30" i="8"/>
  <c r="CQ30" i="11"/>
  <c r="CQ30" i="10"/>
  <c r="DC30" i="8"/>
  <c r="DC30" i="11"/>
  <c r="DC30" i="10"/>
  <c r="DO30" i="8"/>
  <c r="DO30" i="11"/>
  <c r="DO30" i="10"/>
  <c r="EA30" i="8"/>
  <c r="EA30" i="11"/>
  <c r="EA30" i="10"/>
  <c r="ER30" i="11"/>
  <c r="ER30" i="10"/>
  <c r="FI30" i="11"/>
  <c r="FI30" i="10"/>
  <c r="GA30" i="11"/>
  <c r="GA30" i="10"/>
  <c r="GR30" i="11"/>
  <c r="GR30" i="10"/>
  <c r="AL31" i="8"/>
  <c r="AL31" i="11"/>
  <c r="AL31" i="10"/>
  <c r="AX31" i="8"/>
  <c r="AX31" i="11"/>
  <c r="AX31" i="10"/>
  <c r="BJ31" i="8"/>
  <c r="BJ31" i="11"/>
  <c r="BJ31" i="10"/>
  <c r="BZ31" i="8"/>
  <c r="BZ31" i="11"/>
  <c r="BZ31" i="10"/>
  <c r="CL31" i="8"/>
  <c r="CL31" i="11"/>
  <c r="CL31" i="10"/>
  <c r="CX31" i="8"/>
  <c r="CX31" i="11"/>
  <c r="CX31" i="10"/>
  <c r="DJ31" i="8"/>
  <c r="DJ31" i="11"/>
  <c r="DJ31" i="10"/>
  <c r="DV31" i="8"/>
  <c r="DV31" i="11"/>
  <c r="DV31" i="10"/>
  <c r="EJ31" i="11"/>
  <c r="EJ31" i="10"/>
  <c r="FB31" i="11"/>
  <c r="FB31" i="10"/>
  <c r="FT31" i="11"/>
  <c r="FT31" i="10"/>
  <c r="GK31" i="11"/>
  <c r="GK31" i="10"/>
  <c r="AK23" i="8"/>
  <c r="AK23" i="11"/>
  <c r="AK23" i="10"/>
  <c r="AW23" i="8"/>
  <c r="AW23" i="11"/>
  <c r="AW23" i="10"/>
  <c r="BI23" i="8"/>
  <c r="BI23" i="11"/>
  <c r="BI23" i="10"/>
  <c r="BY23" i="8"/>
  <c r="BY23" i="11"/>
  <c r="BY23" i="10"/>
  <c r="CK23" i="8"/>
  <c r="CK23" i="11"/>
  <c r="CK23" i="10"/>
  <c r="CW23" i="8"/>
  <c r="CW23" i="11"/>
  <c r="CW23" i="10"/>
  <c r="DI23" i="8"/>
  <c r="DI23" i="11"/>
  <c r="DI23" i="10"/>
  <c r="DU23" i="8"/>
  <c r="DU23" i="11"/>
  <c r="DU23" i="10"/>
  <c r="EI23" i="11"/>
  <c r="EI23" i="10"/>
  <c r="EZ23" i="11"/>
  <c r="EZ23" i="10"/>
  <c r="FR23" i="11"/>
  <c r="FR23" i="10"/>
  <c r="GJ23" i="11"/>
  <c r="GJ23" i="10"/>
  <c r="I37" i="8"/>
  <c r="I37" i="11"/>
  <c r="I37" i="10"/>
  <c r="I37" i="9"/>
  <c r="I37" i="6"/>
  <c r="I37" i="7"/>
  <c r="X37" i="8"/>
  <c r="X37" i="11"/>
  <c r="X37" i="10"/>
  <c r="X37" i="9"/>
  <c r="X37" i="7"/>
  <c r="AP37" i="8"/>
  <c r="AP37" i="11"/>
  <c r="AP37" i="10"/>
  <c r="BB37" i="8"/>
  <c r="BB37" i="11"/>
  <c r="BB37" i="10"/>
  <c r="BR37" i="8"/>
  <c r="BR37" i="11"/>
  <c r="BR37" i="10"/>
  <c r="CD37" i="8"/>
  <c r="CD37" i="11"/>
  <c r="CD37" i="10"/>
  <c r="CP37" i="8"/>
  <c r="CP37" i="11"/>
  <c r="CP37" i="10"/>
  <c r="DB37" i="8"/>
  <c r="DB37" i="11"/>
  <c r="DB37" i="10"/>
  <c r="DN37" i="8"/>
  <c r="DN37" i="11"/>
  <c r="DN37" i="10"/>
  <c r="DZ37" i="8"/>
  <c r="DZ37" i="11"/>
  <c r="DZ37" i="10"/>
  <c r="EP37" i="11"/>
  <c r="EP37" i="10"/>
  <c r="FH37" i="11"/>
  <c r="FH37" i="10"/>
  <c r="FY37" i="11"/>
  <c r="FY37" i="10"/>
  <c r="GT37" i="11"/>
  <c r="GT37" i="10"/>
  <c r="M43" i="8"/>
  <c r="M43" i="11"/>
  <c r="M43" i="10"/>
  <c r="M43" i="9"/>
  <c r="M43" i="6"/>
  <c r="M43" i="7"/>
  <c r="AB43" i="8"/>
  <c r="AB43" i="11"/>
  <c r="AB43" i="10"/>
  <c r="AB43" i="9"/>
  <c r="AB43" i="7"/>
  <c r="AT43" i="8"/>
  <c r="AT43" i="11"/>
  <c r="AT43" i="10"/>
  <c r="BF43" i="8"/>
  <c r="BF43" i="11"/>
  <c r="BF43" i="10"/>
  <c r="BV43" i="8"/>
  <c r="BV43" i="11"/>
  <c r="BV43" i="10"/>
  <c r="CH43" i="8"/>
  <c r="CH43" i="11"/>
  <c r="CH43" i="10"/>
  <c r="CT43" i="8"/>
  <c r="CT43" i="11"/>
  <c r="CT43" i="10"/>
  <c r="DF43" i="8"/>
  <c r="DF43" i="11"/>
  <c r="DF43" i="10"/>
  <c r="DR43" i="8"/>
  <c r="DR43" i="11"/>
  <c r="DR43" i="10"/>
  <c r="EE43" i="11"/>
  <c r="EE43" i="10"/>
  <c r="EV43" i="11"/>
  <c r="EV43" i="10"/>
  <c r="FN43" i="11"/>
  <c r="FN43" i="10"/>
  <c r="GF43" i="11"/>
  <c r="GF43" i="10"/>
  <c r="GU43" i="11"/>
  <c r="GU43" i="10"/>
  <c r="L44" i="8"/>
  <c r="L44" i="11"/>
  <c r="L44" i="10"/>
  <c r="L44" i="9"/>
  <c r="L44" i="7"/>
  <c r="L44" i="6"/>
  <c r="AA44" i="11"/>
  <c r="AA38" i="11"/>
  <c r="AA38" i="10"/>
  <c r="AA44" i="10"/>
  <c r="AA38" i="9"/>
  <c r="AA44" i="9"/>
  <c r="AA44" i="7"/>
  <c r="AA38" i="7"/>
  <c r="AS44" i="11"/>
  <c r="AS38" i="11"/>
  <c r="AS38" i="10"/>
  <c r="AS44" i="10"/>
  <c r="BE44" i="11"/>
  <c r="BE38" i="11"/>
  <c r="BE38" i="10"/>
  <c r="BE44" i="10"/>
  <c r="BU44" i="11"/>
  <c r="BU38" i="11"/>
  <c r="BU38" i="10"/>
  <c r="BU44" i="10"/>
  <c r="CG44" i="11"/>
  <c r="CG38" i="11"/>
  <c r="CG38" i="10"/>
  <c r="CG44" i="10"/>
  <c r="CS44" i="11"/>
  <c r="CS38" i="11"/>
  <c r="CS38" i="10"/>
  <c r="CS44" i="10"/>
  <c r="DE44" i="11"/>
  <c r="DE38" i="11"/>
  <c r="DE38" i="10"/>
  <c r="DE44" i="10"/>
  <c r="DQ44" i="11"/>
  <c r="DQ38" i="11"/>
  <c r="DQ38" i="10"/>
  <c r="DQ44" i="10"/>
  <c r="EC44" i="11"/>
  <c r="EC38" i="11"/>
  <c r="EC38" i="10"/>
  <c r="EC44" i="10"/>
  <c r="ET44" i="11"/>
  <c r="ET38" i="11"/>
  <c r="ET44" i="10"/>
  <c r="ET38" i="10"/>
  <c r="FL44" i="11"/>
  <c r="FL38" i="11"/>
  <c r="FL38" i="10"/>
  <c r="FL44" i="10"/>
  <c r="GE44" i="11"/>
  <c r="GE38" i="11"/>
  <c r="GE44" i="10"/>
  <c r="GE38" i="10"/>
  <c r="GV1466" i="5"/>
  <c r="GW32" i="11" s="1"/>
  <c r="GW25" i="11" s="1"/>
  <c r="X11" i="5"/>
  <c r="AP11" i="5"/>
  <c r="BB11" i="5"/>
  <c r="BR11" i="5"/>
  <c r="CD11" i="5"/>
  <c r="CP11" i="5"/>
  <c r="DB11" i="5"/>
  <c r="DN11" i="5"/>
  <c r="DZ11" i="5"/>
  <c r="EQ11" i="5"/>
  <c r="FH11" i="5"/>
  <c r="G10" i="5"/>
  <c r="G9" i="5" s="1"/>
  <c r="T37" i="4" a="1"/>
  <c r="ET73" i="4" a="1"/>
  <c r="FF73" i="4" a="1"/>
  <c r="FF85" i="4" s="1"/>
  <c r="FU73" i="4" a="1"/>
  <c r="FU82" i="4" s="1"/>
  <c r="I15" i="11"/>
  <c r="I15" i="9"/>
  <c r="I15" i="10"/>
  <c r="I15" i="7"/>
  <c r="X15" i="11"/>
  <c r="X15" i="10"/>
  <c r="X15" i="9"/>
  <c r="X15" i="7"/>
  <c r="AP15" i="11"/>
  <c r="AP15" i="10"/>
  <c r="BB15" i="11"/>
  <c r="BB15" i="10"/>
  <c r="BR15" i="11"/>
  <c r="BR15" i="10"/>
  <c r="CD15" i="11"/>
  <c r="CD15" i="10"/>
  <c r="CP15" i="11"/>
  <c r="CP15" i="10"/>
  <c r="DB15" i="11"/>
  <c r="DB15" i="10"/>
  <c r="DN15" i="11"/>
  <c r="DN15" i="10"/>
  <c r="DZ15" i="11"/>
  <c r="DZ15" i="10"/>
  <c r="EO710" i="5"/>
  <c r="EP15" i="11"/>
  <c r="EP15" i="10"/>
  <c r="FG710" i="5"/>
  <c r="FH15" i="11"/>
  <c r="FH15" i="10"/>
  <c r="FX710" i="5"/>
  <c r="FY15" i="11"/>
  <c r="FY15" i="10"/>
  <c r="GQ15" i="11"/>
  <c r="GQ15" i="10"/>
  <c r="AM26" i="8"/>
  <c r="AM26" i="11"/>
  <c r="AM26" i="10"/>
  <c r="AY26" i="8"/>
  <c r="AY26" i="11"/>
  <c r="AY26" i="10"/>
  <c r="BK26" i="8"/>
  <c r="BK26" i="11"/>
  <c r="BK26" i="10"/>
  <c r="CA26" i="8"/>
  <c r="CA26" i="11"/>
  <c r="CA26" i="10"/>
  <c r="CM26" i="8"/>
  <c r="CM26" i="11"/>
  <c r="CM26" i="10"/>
  <c r="CY26" i="8"/>
  <c r="CY26" i="11"/>
  <c r="CY26" i="10"/>
  <c r="DK26" i="8"/>
  <c r="DK26" i="11"/>
  <c r="DK26" i="10"/>
  <c r="DW26" i="8"/>
  <c r="DW26" i="11"/>
  <c r="DW26" i="10"/>
  <c r="EL26" i="11"/>
  <c r="EL26" i="10"/>
  <c r="FC26" i="11"/>
  <c r="FC26" i="10"/>
  <c r="FU26" i="11"/>
  <c r="FU26" i="10"/>
  <c r="GL26" i="11"/>
  <c r="GL26" i="10"/>
  <c r="I16" i="11"/>
  <c r="I11" i="11" s="1"/>
  <c r="I16" i="9"/>
  <c r="I16" i="10"/>
  <c r="I16" i="7"/>
  <c r="X16" i="8"/>
  <c r="X16" i="11"/>
  <c r="X16" i="9"/>
  <c r="X11" i="9" s="1"/>
  <c r="X16" i="10"/>
  <c r="X16" i="7"/>
  <c r="AP16" i="8"/>
  <c r="AP16" i="11"/>
  <c r="AP16" i="10"/>
  <c r="BB16" i="8"/>
  <c r="BB16" i="11"/>
  <c r="BB16" i="10"/>
  <c r="BR16" i="8"/>
  <c r="BR16" i="11"/>
  <c r="BR16" i="10"/>
  <c r="CD16" i="8"/>
  <c r="CD16" i="11"/>
  <c r="CD16" i="10"/>
  <c r="CP16" i="8"/>
  <c r="CP16" i="11"/>
  <c r="CP16" i="10"/>
  <c r="DB16" i="8"/>
  <c r="DB16" i="11"/>
  <c r="DB16" i="10"/>
  <c r="DN16" i="8"/>
  <c r="DN16" i="11"/>
  <c r="DN16" i="10"/>
  <c r="DZ16" i="8"/>
  <c r="DZ16" i="11"/>
  <c r="DZ16" i="10"/>
  <c r="EP16" i="11"/>
  <c r="EP16" i="10"/>
  <c r="FH16" i="11"/>
  <c r="FH16" i="10"/>
  <c r="FY16" i="11"/>
  <c r="FY16" i="10"/>
  <c r="GW57" i="5"/>
  <c r="GT16" i="11"/>
  <c r="GT16" i="10"/>
  <c r="K48" i="11"/>
  <c r="K48" i="9"/>
  <c r="K48" i="7"/>
  <c r="K48" i="6"/>
  <c r="Z48" i="11"/>
  <c r="Z48" i="9"/>
  <c r="Z48" i="7"/>
  <c r="ES48" i="10"/>
  <c r="ES48" i="11"/>
  <c r="FK48" i="10"/>
  <c r="FK48" i="11"/>
  <c r="GC48" i="10"/>
  <c r="GC48" i="11"/>
  <c r="GR48" i="10"/>
  <c r="GR48" i="11"/>
  <c r="I17" i="11"/>
  <c r="I17" i="10"/>
  <c r="I17" i="9"/>
  <c r="I17" i="7"/>
  <c r="X17" i="8"/>
  <c r="X17" i="11"/>
  <c r="X17" i="10"/>
  <c r="X17" i="9"/>
  <c r="X17" i="7"/>
  <c r="AP17" i="8"/>
  <c r="AP17" i="11"/>
  <c r="AP17" i="10"/>
  <c r="BB17" i="8"/>
  <c r="BB17" i="11"/>
  <c r="BB17" i="10"/>
  <c r="BR17" i="8"/>
  <c r="BR17" i="11"/>
  <c r="BR17" i="10"/>
  <c r="CD17" i="8"/>
  <c r="CD17" i="11"/>
  <c r="CD17" i="10"/>
  <c r="CP17" i="8"/>
  <c r="CP17" i="11"/>
  <c r="CP17" i="10"/>
  <c r="DB17" i="8"/>
  <c r="DB17" i="11"/>
  <c r="DB17" i="10"/>
  <c r="DN17" i="8"/>
  <c r="DN17" i="11"/>
  <c r="DN17" i="10"/>
  <c r="DZ17" i="8"/>
  <c r="DZ17" i="11"/>
  <c r="DZ17" i="10"/>
  <c r="EP17" i="11"/>
  <c r="EP17" i="10"/>
  <c r="FH17" i="11"/>
  <c r="FH17" i="10"/>
  <c r="FY17" i="11"/>
  <c r="FY17" i="10"/>
  <c r="GQ17" i="11"/>
  <c r="GQ17" i="10"/>
  <c r="W58" i="11"/>
  <c r="W58" i="9"/>
  <c r="W58" i="8"/>
  <c r="W58" i="7"/>
  <c r="AO58" i="10"/>
  <c r="AO58" i="11"/>
  <c r="AO58" i="8"/>
  <c r="BA58" i="10"/>
  <c r="BA58" i="11"/>
  <c r="BA58" i="8"/>
  <c r="BQ58" i="10"/>
  <c r="BQ58" i="11"/>
  <c r="BQ58" i="8"/>
  <c r="CC58" i="10"/>
  <c r="CC58" i="11"/>
  <c r="CC58" i="8"/>
  <c r="CO58" i="10"/>
  <c r="CO58" i="11"/>
  <c r="CO58" i="8"/>
  <c r="DA58" i="10"/>
  <c r="DA58" i="11"/>
  <c r="DA58" i="8"/>
  <c r="DM58" i="10"/>
  <c r="DM58" i="11"/>
  <c r="DM58" i="8"/>
  <c r="DY58" i="10"/>
  <c r="DY58" i="11"/>
  <c r="DY58" i="8"/>
  <c r="EO58" i="10"/>
  <c r="EO58" i="11"/>
  <c r="FF58" i="10"/>
  <c r="FF58" i="11"/>
  <c r="FX58" i="10"/>
  <c r="FX58" i="11"/>
  <c r="GN58" i="10"/>
  <c r="GN58" i="11"/>
  <c r="K59" i="10"/>
  <c r="K59" i="11"/>
  <c r="K59" i="9"/>
  <c r="K59" i="8"/>
  <c r="K59" i="7"/>
  <c r="K59" i="6"/>
  <c r="Z59" i="10"/>
  <c r="Z59" i="11"/>
  <c r="Z59" i="9"/>
  <c r="Z59" i="8"/>
  <c r="Z59" i="7"/>
  <c r="AR59" i="10"/>
  <c r="AR59" i="11"/>
  <c r="AR59" i="8"/>
  <c r="BD59" i="10"/>
  <c r="BD59" i="11"/>
  <c r="BD59" i="8"/>
  <c r="BT59" i="10"/>
  <c r="BT59" i="11"/>
  <c r="BT59" i="8"/>
  <c r="CF59" i="10"/>
  <c r="CF59" i="11"/>
  <c r="CF59" i="8"/>
  <c r="CR59" i="10"/>
  <c r="CR59" i="11"/>
  <c r="CR59" i="8"/>
  <c r="DD59" i="10"/>
  <c r="DD59" i="11"/>
  <c r="DD59" i="8"/>
  <c r="DP59" i="10"/>
  <c r="DP59" i="11"/>
  <c r="DP59" i="8"/>
  <c r="EB59" i="10"/>
  <c r="EB59" i="11"/>
  <c r="EB59" i="8"/>
  <c r="ES59" i="10"/>
  <c r="ES59" i="11"/>
  <c r="FK59" i="10"/>
  <c r="FK59" i="11"/>
  <c r="GC59" i="10"/>
  <c r="GC11" i="10" s="1"/>
  <c r="GC59" i="11"/>
  <c r="GQ59" i="10"/>
  <c r="GQ11" i="10" s="1"/>
  <c r="GQ59" i="11"/>
  <c r="L18" i="11"/>
  <c r="L18" i="10"/>
  <c r="L18" i="9"/>
  <c r="L18" i="7"/>
  <c r="AA18" i="8"/>
  <c r="AA18" i="11"/>
  <c r="AA18" i="9"/>
  <c r="AA18" i="10"/>
  <c r="AA18" i="7"/>
  <c r="AS18" i="8"/>
  <c r="AS18" i="11"/>
  <c r="AS18" i="10"/>
  <c r="BE18" i="8"/>
  <c r="BE18" i="11"/>
  <c r="BE18" i="10"/>
  <c r="BU18" i="8"/>
  <c r="BU18" i="11"/>
  <c r="BU18" i="10"/>
  <c r="CG18" i="8"/>
  <c r="CG18" i="11"/>
  <c r="CG18" i="10"/>
  <c r="CS18" i="8"/>
  <c r="CS18" i="11"/>
  <c r="CS18" i="10"/>
  <c r="DE18" i="8"/>
  <c r="DE18" i="11"/>
  <c r="DE18" i="10"/>
  <c r="DQ18" i="8"/>
  <c r="DQ18" i="11"/>
  <c r="DQ18" i="10"/>
  <c r="EC18" i="8"/>
  <c r="EC18" i="11"/>
  <c r="EC18" i="10"/>
  <c r="ET18" i="11"/>
  <c r="ET18" i="10"/>
  <c r="FL18" i="11"/>
  <c r="FL18" i="10"/>
  <c r="GE18" i="11"/>
  <c r="GE18" i="10"/>
  <c r="GT18" i="11"/>
  <c r="GT18" i="10"/>
  <c r="I27" i="8"/>
  <c r="I27" i="11"/>
  <c r="I27" i="10"/>
  <c r="I27" i="9"/>
  <c r="I27" i="7"/>
  <c r="I27" i="6"/>
  <c r="X27" i="8"/>
  <c r="X27" i="11"/>
  <c r="X27" i="10"/>
  <c r="X27" i="9"/>
  <c r="X27" i="7"/>
  <c r="AP27" i="8"/>
  <c r="AP27" i="11"/>
  <c r="AP27" i="10"/>
  <c r="BB27" i="8"/>
  <c r="BB27" i="11"/>
  <c r="BB27" i="10"/>
  <c r="BR27" i="8"/>
  <c r="BR27" i="11"/>
  <c r="BR27" i="10"/>
  <c r="CD27" i="8"/>
  <c r="CD27" i="11"/>
  <c r="CD27" i="10"/>
  <c r="CP27" i="8"/>
  <c r="CP27" i="11"/>
  <c r="CP27" i="10"/>
  <c r="DB27" i="8"/>
  <c r="DB27" i="11"/>
  <c r="DB27" i="10"/>
  <c r="DN27" i="8"/>
  <c r="DN27" i="11"/>
  <c r="DN27" i="10"/>
  <c r="DZ27" i="8"/>
  <c r="DZ27" i="11"/>
  <c r="DZ27" i="10"/>
  <c r="EP27" i="11"/>
  <c r="EP27" i="10"/>
  <c r="FH27" i="11"/>
  <c r="FH27" i="10"/>
  <c r="FY27" i="11"/>
  <c r="FY27" i="10"/>
  <c r="GQ27" i="11"/>
  <c r="GQ27" i="10"/>
  <c r="J49" i="8"/>
  <c r="J49" i="11"/>
  <c r="J49" i="10"/>
  <c r="J49" i="9"/>
  <c r="J49" i="7"/>
  <c r="J49" i="6"/>
  <c r="Y49" i="8"/>
  <c r="Y49" i="11"/>
  <c r="Y49" i="10"/>
  <c r="Y49" i="9"/>
  <c r="Y49" i="7"/>
  <c r="AQ49" i="8"/>
  <c r="AQ49" i="11"/>
  <c r="AQ49" i="10"/>
  <c r="BC49" i="8"/>
  <c r="BC49" i="11"/>
  <c r="BC47" i="11" s="1"/>
  <c r="BC49" i="10"/>
  <c r="BS49" i="8"/>
  <c r="BS49" i="11"/>
  <c r="BS47" i="11" s="1"/>
  <c r="BS49" i="10"/>
  <c r="CE49" i="8"/>
  <c r="CE49" i="11"/>
  <c r="CE49" i="10"/>
  <c r="CQ49" i="8"/>
  <c r="CQ49" i="11"/>
  <c r="CQ49" i="10"/>
  <c r="DC49" i="8"/>
  <c r="DC49" i="11"/>
  <c r="DC47" i="11" s="1"/>
  <c r="DC49" i="10"/>
  <c r="DO49" i="8"/>
  <c r="DO49" i="11"/>
  <c r="DO49" i="10"/>
  <c r="EA49" i="8"/>
  <c r="EA49" i="11"/>
  <c r="EA49" i="10"/>
  <c r="ER49" i="11"/>
  <c r="ER49" i="10"/>
  <c r="FI49" i="11"/>
  <c r="FI49" i="10"/>
  <c r="GA49" i="11"/>
  <c r="GA49" i="10"/>
  <c r="GU49" i="11"/>
  <c r="GU49" i="10"/>
  <c r="AM35" i="8"/>
  <c r="AM35" i="10"/>
  <c r="AY35" i="8"/>
  <c r="AY35" i="10"/>
  <c r="BK35" i="8"/>
  <c r="BK35" i="10"/>
  <c r="CA35" i="8"/>
  <c r="CA35" i="10"/>
  <c r="CM35" i="8"/>
  <c r="CM35" i="10"/>
  <c r="CY35" i="8"/>
  <c r="CY35" i="10"/>
  <c r="DK35" i="8"/>
  <c r="DK35" i="10"/>
  <c r="DW35" i="8"/>
  <c r="DW35" i="10"/>
  <c r="EL35" i="11"/>
  <c r="EL35" i="10"/>
  <c r="M50" i="8"/>
  <c r="M50" i="11"/>
  <c r="M50" i="10"/>
  <c r="M50" i="9"/>
  <c r="M50" i="7"/>
  <c r="M50" i="6"/>
  <c r="AB50" i="8"/>
  <c r="AB50" i="11"/>
  <c r="AB50" i="10"/>
  <c r="AB50" i="9"/>
  <c r="AB50" i="7"/>
  <c r="AT50" i="8"/>
  <c r="AT50" i="11"/>
  <c r="AT50" i="10"/>
  <c r="BF50" i="8"/>
  <c r="BF50" i="11"/>
  <c r="BF50" i="10"/>
  <c r="BV50" i="8"/>
  <c r="BV50" i="11"/>
  <c r="BV50" i="10"/>
  <c r="CH50" i="8"/>
  <c r="CH50" i="11"/>
  <c r="CH50" i="10"/>
  <c r="CT50" i="8"/>
  <c r="CT50" i="11"/>
  <c r="CT50" i="10"/>
  <c r="DF50" i="8"/>
  <c r="DF50" i="11"/>
  <c r="DF50" i="10"/>
  <c r="DR50" i="8"/>
  <c r="DR50" i="11"/>
  <c r="DR50" i="10"/>
  <c r="EE50" i="11"/>
  <c r="EE50" i="10"/>
  <c r="EV50" i="11"/>
  <c r="EV50" i="10"/>
  <c r="FN50" i="11"/>
  <c r="FN50" i="10"/>
  <c r="GF50" i="11"/>
  <c r="GF50" i="10"/>
  <c r="GS50" i="11"/>
  <c r="GS50" i="10"/>
  <c r="N28" i="8"/>
  <c r="N28" i="11"/>
  <c r="N28" i="10"/>
  <c r="N28" i="9"/>
  <c r="N28" i="7"/>
  <c r="AC28" i="8"/>
  <c r="AC28" i="11"/>
  <c r="AC28" i="10"/>
  <c r="AC28" i="9"/>
  <c r="AC28" i="7"/>
  <c r="AU28" i="8"/>
  <c r="AU28" i="11"/>
  <c r="AU28" i="10"/>
  <c r="BG28" i="8"/>
  <c r="BG28" i="11"/>
  <c r="BG28" i="10"/>
  <c r="BW28" i="8"/>
  <c r="BW28" i="11"/>
  <c r="BW28" i="10"/>
  <c r="CI28" i="8"/>
  <c r="CI28" i="11"/>
  <c r="CI28" i="10"/>
  <c r="CU28" i="8"/>
  <c r="CU28" i="11"/>
  <c r="CU28" i="10"/>
  <c r="DG28" i="8"/>
  <c r="DG28" i="11"/>
  <c r="DG28" i="10"/>
  <c r="DS28" i="8"/>
  <c r="DS28" i="11"/>
  <c r="DS28" i="10"/>
  <c r="EF28" i="11"/>
  <c r="EF28" i="10"/>
  <c r="EW28" i="11"/>
  <c r="EW28" i="10"/>
  <c r="FO28" i="11"/>
  <c r="FO28" i="10"/>
  <c r="GH28" i="11"/>
  <c r="GH28" i="10"/>
  <c r="K19" i="8"/>
  <c r="K19" i="11"/>
  <c r="K19" i="10"/>
  <c r="K19" i="9"/>
  <c r="K19" i="7"/>
  <c r="K19" i="6"/>
  <c r="Z19" i="8"/>
  <c r="Z19" i="11"/>
  <c r="Z19" i="10"/>
  <c r="Z19" i="9"/>
  <c r="Z19" i="7"/>
  <c r="AR19" i="8"/>
  <c r="AR19" i="11"/>
  <c r="AR19" i="10"/>
  <c r="BD19" i="8"/>
  <c r="BD19" i="11"/>
  <c r="BD19" i="10"/>
  <c r="BT19" i="8"/>
  <c r="BT19" i="11"/>
  <c r="BT19" i="10"/>
  <c r="CF19" i="8"/>
  <c r="CF19" i="11"/>
  <c r="CF19" i="10"/>
  <c r="CR19" i="8"/>
  <c r="CR19" i="11"/>
  <c r="CR19" i="10"/>
  <c r="DD19" i="8"/>
  <c r="DD19" i="11"/>
  <c r="DD19" i="10"/>
  <c r="DP19" i="8"/>
  <c r="DP19" i="11"/>
  <c r="DP19" i="10"/>
  <c r="EB19" i="8"/>
  <c r="EB19" i="11"/>
  <c r="EB19" i="10"/>
  <c r="ES19" i="11"/>
  <c r="ES19" i="10"/>
  <c r="FK19" i="11"/>
  <c r="FK19" i="10"/>
  <c r="GC19" i="11"/>
  <c r="GC19" i="10"/>
  <c r="GS19" i="11"/>
  <c r="GS19" i="10"/>
  <c r="N29" i="8"/>
  <c r="N29" i="11"/>
  <c r="N29" i="10"/>
  <c r="N29" i="9"/>
  <c r="N29" i="7"/>
  <c r="AC29" i="8"/>
  <c r="AC29" i="11"/>
  <c r="AC29" i="10"/>
  <c r="AC29" i="9"/>
  <c r="AC29" i="7"/>
  <c r="AU29" i="8"/>
  <c r="AU29" i="11"/>
  <c r="AU29" i="10"/>
  <c r="BG29" i="8"/>
  <c r="BG29" i="11"/>
  <c r="BG29" i="10"/>
  <c r="BW29" i="8"/>
  <c r="BW29" i="11"/>
  <c r="BW29" i="10"/>
  <c r="CI29" i="8"/>
  <c r="CI29" i="11"/>
  <c r="CI29" i="10"/>
  <c r="CU29" i="8"/>
  <c r="CU29" i="11"/>
  <c r="CU29" i="10"/>
  <c r="DG29" i="8"/>
  <c r="DG29" i="11"/>
  <c r="DG29" i="10"/>
  <c r="DS29" i="8"/>
  <c r="DS29" i="11"/>
  <c r="DS29" i="10"/>
  <c r="EF29" i="11"/>
  <c r="EF29" i="10"/>
  <c r="EW29" i="11"/>
  <c r="EW29" i="10"/>
  <c r="FO29" i="11"/>
  <c r="FO29" i="10"/>
  <c r="GH29" i="11"/>
  <c r="GH29" i="10"/>
  <c r="AL20" i="8"/>
  <c r="AL20" i="11"/>
  <c r="AL20" i="10"/>
  <c r="AX20" i="8"/>
  <c r="AX20" i="11"/>
  <c r="AX20" i="10"/>
  <c r="BJ20" i="8"/>
  <c r="BJ20" i="11"/>
  <c r="BJ20" i="10"/>
  <c r="BZ20" i="8"/>
  <c r="BZ20" i="11"/>
  <c r="BZ20" i="10"/>
  <c r="CL20" i="8"/>
  <c r="CL20" i="11"/>
  <c r="CL20" i="10"/>
  <c r="CX20" i="8"/>
  <c r="CX20" i="11"/>
  <c r="CX20" i="10"/>
  <c r="DJ20" i="8"/>
  <c r="DJ20" i="11"/>
  <c r="DJ20" i="10"/>
  <c r="DV20" i="8"/>
  <c r="DV20" i="11"/>
  <c r="DV20" i="10"/>
  <c r="EJ20" i="11"/>
  <c r="EJ20" i="10"/>
  <c r="FB20" i="11"/>
  <c r="FB20" i="10"/>
  <c r="FT20" i="11"/>
  <c r="FT20" i="10"/>
  <c r="GK20" i="11"/>
  <c r="GK20" i="10"/>
  <c r="AK36" i="8"/>
  <c r="AK36" i="11"/>
  <c r="AK36" i="10"/>
  <c r="AW36" i="8"/>
  <c r="AW36" i="11"/>
  <c r="AW36" i="10"/>
  <c r="BI36" i="8"/>
  <c r="BI36" i="11"/>
  <c r="BI36" i="10"/>
  <c r="BY36" i="8"/>
  <c r="BY36" i="11"/>
  <c r="BY36" i="10"/>
  <c r="CK36" i="8"/>
  <c r="CK36" i="11"/>
  <c r="CK36" i="10"/>
  <c r="CW36" i="8"/>
  <c r="CW36" i="11"/>
  <c r="CW36" i="10"/>
  <c r="DI36" i="8"/>
  <c r="DI36" i="11"/>
  <c r="DI36" i="10"/>
  <c r="DU36" i="8"/>
  <c r="DU36" i="11"/>
  <c r="DU36" i="10"/>
  <c r="EI36" i="11"/>
  <c r="EI36" i="10"/>
  <c r="EZ36" i="11"/>
  <c r="EZ34" i="11" s="1"/>
  <c r="EZ36" i="10"/>
  <c r="FR36" i="11"/>
  <c r="FR36" i="10"/>
  <c r="GJ36" i="11"/>
  <c r="GJ34" i="11" s="1"/>
  <c r="GJ36" i="10"/>
  <c r="AJ21" i="8"/>
  <c r="AJ21" i="11"/>
  <c r="AJ21" i="10"/>
  <c r="AV21" i="8"/>
  <c r="AV21" i="11"/>
  <c r="AV21" i="10"/>
  <c r="BH21" i="8"/>
  <c r="BH21" i="11"/>
  <c r="BH21" i="10"/>
  <c r="BX21" i="8"/>
  <c r="BX21" i="11"/>
  <c r="BX21" i="10"/>
  <c r="CJ21" i="8"/>
  <c r="CJ21" i="11"/>
  <c r="CJ21" i="10"/>
  <c r="CV21" i="8"/>
  <c r="CV21" i="11"/>
  <c r="CV21" i="10"/>
  <c r="DH21" i="8"/>
  <c r="DH21" i="11"/>
  <c r="DH21" i="10"/>
  <c r="DT21" i="8"/>
  <c r="DT21" i="11"/>
  <c r="DT21" i="10"/>
  <c r="EG21" i="11"/>
  <c r="EG21" i="10"/>
  <c r="EY21" i="11"/>
  <c r="EY21" i="10"/>
  <c r="FQ21" i="11"/>
  <c r="FQ21" i="10"/>
  <c r="GI21" i="11"/>
  <c r="GI21" i="10"/>
  <c r="AK22" i="8"/>
  <c r="AK22" i="11"/>
  <c r="AK22" i="10"/>
  <c r="AW22" i="8"/>
  <c r="AW22" i="11"/>
  <c r="AW22" i="10"/>
  <c r="BI22" i="8"/>
  <c r="BI22" i="11"/>
  <c r="BI22" i="10"/>
  <c r="BY22" i="8"/>
  <c r="BY22" i="11"/>
  <c r="BY22" i="10"/>
  <c r="CK22" i="8"/>
  <c r="CK22" i="11"/>
  <c r="CK22" i="10"/>
  <c r="CW22" i="8"/>
  <c r="CW22" i="11"/>
  <c r="CW22" i="10"/>
  <c r="DI22" i="8"/>
  <c r="DI22" i="11"/>
  <c r="DI22" i="10"/>
  <c r="DU22" i="8"/>
  <c r="DU22" i="11"/>
  <c r="DU22" i="10"/>
  <c r="EI22" i="11"/>
  <c r="EI22" i="10"/>
  <c r="EZ22" i="11"/>
  <c r="EZ22" i="10"/>
  <c r="FR22" i="11"/>
  <c r="FR22" i="10"/>
  <c r="GJ22" i="11"/>
  <c r="GJ22" i="10"/>
  <c r="K30" i="8"/>
  <c r="K30" i="11"/>
  <c r="K30" i="10"/>
  <c r="K30" i="9"/>
  <c r="K30" i="7"/>
  <c r="K30" i="6"/>
  <c r="Z30" i="8"/>
  <c r="Z30" i="11"/>
  <c r="Z30" i="10"/>
  <c r="Z30" i="9"/>
  <c r="Z30" i="7"/>
  <c r="AR30" i="8"/>
  <c r="AR30" i="11"/>
  <c r="AR30" i="10"/>
  <c r="BD30" i="8"/>
  <c r="BD30" i="11"/>
  <c r="BD30" i="10"/>
  <c r="BT30" i="8"/>
  <c r="BT30" i="11"/>
  <c r="BT30" i="10"/>
  <c r="CF30" i="8"/>
  <c r="CF30" i="11"/>
  <c r="CF30" i="10"/>
  <c r="CR30" i="8"/>
  <c r="CR30" i="11"/>
  <c r="CR30" i="10"/>
  <c r="DD30" i="8"/>
  <c r="DD30" i="11"/>
  <c r="DD30" i="10"/>
  <c r="DP30" i="8"/>
  <c r="DP30" i="11"/>
  <c r="DP30" i="10"/>
  <c r="EB30" i="8"/>
  <c r="EB30" i="11"/>
  <c r="EB30" i="10"/>
  <c r="ES30" i="11"/>
  <c r="ES30" i="10"/>
  <c r="FK30" i="11"/>
  <c r="FK30" i="10"/>
  <c r="GC30" i="11"/>
  <c r="GC30" i="10"/>
  <c r="GS30" i="11"/>
  <c r="GS30" i="10"/>
  <c r="AM31" i="8"/>
  <c r="AM31" i="11"/>
  <c r="AM31" i="10"/>
  <c r="AY31" i="8"/>
  <c r="AY31" i="11"/>
  <c r="AY31" i="10"/>
  <c r="BK31" i="8"/>
  <c r="BK31" i="11"/>
  <c r="BK31" i="10"/>
  <c r="CA31" i="8"/>
  <c r="CA31" i="11"/>
  <c r="CA31" i="10"/>
  <c r="CM31" i="8"/>
  <c r="CM31" i="11"/>
  <c r="CM31" i="10"/>
  <c r="CY31" i="8"/>
  <c r="CY31" i="11"/>
  <c r="CY31" i="10"/>
  <c r="DK31" i="8"/>
  <c r="DK31" i="11"/>
  <c r="DK31" i="10"/>
  <c r="DW31" i="8"/>
  <c r="DW31" i="11"/>
  <c r="DW31" i="10"/>
  <c r="EL31" i="11"/>
  <c r="EL31" i="10"/>
  <c r="FC31" i="11"/>
  <c r="FC31" i="10"/>
  <c r="FU31" i="11"/>
  <c r="FU31" i="10"/>
  <c r="GL31" i="11"/>
  <c r="GL31" i="10"/>
  <c r="AL23" i="8"/>
  <c r="AL23" i="11"/>
  <c r="AL23" i="10"/>
  <c r="AX23" i="8"/>
  <c r="AX23" i="11"/>
  <c r="AX23" i="10"/>
  <c r="BJ23" i="8"/>
  <c r="BJ23" i="11"/>
  <c r="BJ23" i="10"/>
  <c r="BZ23" i="8"/>
  <c r="BZ23" i="11"/>
  <c r="BZ23" i="10"/>
  <c r="CL23" i="8"/>
  <c r="CL23" i="11"/>
  <c r="CL23" i="10"/>
  <c r="CX23" i="8"/>
  <c r="CX23" i="11"/>
  <c r="CX23" i="10"/>
  <c r="DJ23" i="8"/>
  <c r="DJ23" i="11"/>
  <c r="DJ23" i="10"/>
  <c r="DV23" i="8"/>
  <c r="DV23" i="11"/>
  <c r="DV23" i="10"/>
  <c r="EJ23" i="11"/>
  <c r="EJ23" i="10"/>
  <c r="FB23" i="11"/>
  <c r="FB23" i="10"/>
  <c r="FT23" i="11"/>
  <c r="FT23" i="10"/>
  <c r="GK23" i="11"/>
  <c r="GK23" i="10"/>
  <c r="J37" i="8"/>
  <c r="J37" i="11"/>
  <c r="J37" i="10"/>
  <c r="J37" i="9"/>
  <c r="J37" i="6"/>
  <c r="J37" i="7"/>
  <c r="Y37" i="8"/>
  <c r="Y37" i="11"/>
  <c r="Y37" i="10"/>
  <c r="Y37" i="9"/>
  <c r="Y37" i="7"/>
  <c r="AQ37" i="8"/>
  <c r="AQ37" i="11"/>
  <c r="AQ37" i="10"/>
  <c r="BC37" i="8"/>
  <c r="BC37" i="11"/>
  <c r="BC37" i="10"/>
  <c r="BS37" i="8"/>
  <c r="BS37" i="11"/>
  <c r="BS37" i="10"/>
  <c r="CE37" i="8"/>
  <c r="CE37" i="11"/>
  <c r="CE37" i="10"/>
  <c r="CQ37" i="8"/>
  <c r="CQ37" i="11"/>
  <c r="CQ37" i="10"/>
  <c r="DC37" i="8"/>
  <c r="DC37" i="11"/>
  <c r="DC37" i="10"/>
  <c r="DO37" i="8"/>
  <c r="DO37" i="11"/>
  <c r="DO37" i="10"/>
  <c r="EA37" i="8"/>
  <c r="EA37" i="11"/>
  <c r="EA37" i="10"/>
  <c r="ER37" i="11"/>
  <c r="ER37" i="10"/>
  <c r="FI37" i="11"/>
  <c r="FI37" i="10"/>
  <c r="GA37" i="11"/>
  <c r="GA34" i="11" s="1"/>
  <c r="GA37" i="10"/>
  <c r="GU37" i="11"/>
  <c r="GU37" i="10"/>
  <c r="N43" i="8"/>
  <c r="N43" i="11"/>
  <c r="N43" i="10"/>
  <c r="N43" i="9"/>
  <c r="N43" i="7"/>
  <c r="AC43" i="8"/>
  <c r="AC43" i="11"/>
  <c r="AC43" i="10"/>
  <c r="AC43" i="9"/>
  <c r="AC43" i="7"/>
  <c r="AU43" i="8"/>
  <c r="AU43" i="11"/>
  <c r="AU43" i="10"/>
  <c r="BG43" i="8"/>
  <c r="BG43" i="11"/>
  <c r="BG43" i="10"/>
  <c r="BW43" i="8"/>
  <c r="BW43" i="11"/>
  <c r="BW43" i="10"/>
  <c r="CI43" i="8"/>
  <c r="CI43" i="11"/>
  <c r="CI43" i="10"/>
  <c r="CU43" i="8"/>
  <c r="CU43" i="11"/>
  <c r="CU43" i="10"/>
  <c r="DG43" i="8"/>
  <c r="DG43" i="11"/>
  <c r="DG43" i="10"/>
  <c r="DS43" i="8"/>
  <c r="DS43" i="11"/>
  <c r="DS43" i="10"/>
  <c r="EF43" i="11"/>
  <c r="EF43" i="10"/>
  <c r="EW43" i="11"/>
  <c r="EW43" i="10"/>
  <c r="FO43" i="11"/>
  <c r="FO43" i="10"/>
  <c r="GH43" i="11"/>
  <c r="GH43" i="10"/>
  <c r="M44" i="8"/>
  <c r="M44" i="11"/>
  <c r="M44" i="10"/>
  <c r="M44" i="9"/>
  <c r="M44" i="7"/>
  <c r="M44" i="6"/>
  <c r="AB44" i="11"/>
  <c r="AB38" i="11"/>
  <c r="AB44" i="10"/>
  <c r="AB38" i="10"/>
  <c r="AB38" i="9"/>
  <c r="AB44" i="9"/>
  <c r="AB44" i="7"/>
  <c r="AB38" i="7"/>
  <c r="AT44" i="11"/>
  <c r="AT38" i="11"/>
  <c r="AT44" i="10"/>
  <c r="AT38" i="10"/>
  <c r="BF44" i="11"/>
  <c r="BF38" i="11"/>
  <c r="BF44" i="10"/>
  <c r="BF38" i="10"/>
  <c r="BV44" i="11"/>
  <c r="BV38" i="11"/>
  <c r="BV44" i="10"/>
  <c r="BV38" i="10"/>
  <c r="CH44" i="11"/>
  <c r="CH38" i="11"/>
  <c r="CH44" i="10"/>
  <c r="CH38" i="10"/>
  <c r="CT44" i="11"/>
  <c r="CT38" i="11"/>
  <c r="CT44" i="10"/>
  <c r="CT38" i="10"/>
  <c r="DF44" i="11"/>
  <c r="DF38" i="11"/>
  <c r="DF44" i="10"/>
  <c r="DF38" i="10"/>
  <c r="DR44" i="11"/>
  <c r="DR38" i="11"/>
  <c r="DR44" i="10"/>
  <c r="DR38" i="10"/>
  <c r="EE44" i="11"/>
  <c r="EE38" i="11"/>
  <c r="EE44" i="10"/>
  <c r="EE38" i="10"/>
  <c r="EV38" i="11"/>
  <c r="EV44" i="11"/>
  <c r="EV44" i="10"/>
  <c r="EV38" i="10"/>
  <c r="FN44" i="11"/>
  <c r="FN38" i="11"/>
  <c r="FN38" i="10"/>
  <c r="FN44" i="10"/>
  <c r="GF38" i="11"/>
  <c r="GF44" i="11"/>
  <c r="GF44" i="10"/>
  <c r="GF38" i="10"/>
  <c r="GU38" i="11"/>
  <c r="GU44" i="11"/>
  <c r="GU44" i="10"/>
  <c r="GU38" i="10"/>
  <c r="GF72" i="4"/>
  <c r="Y11" i="5"/>
  <c r="AQ11" i="5"/>
  <c r="BC11" i="5"/>
  <c r="BS11" i="5"/>
  <c r="CE11" i="5"/>
  <c r="CQ11" i="5"/>
  <c r="DC11" i="5"/>
  <c r="DO11" i="5"/>
  <c r="EA11" i="5"/>
  <c r="ER11" i="5"/>
  <c r="FJ11" i="5"/>
  <c r="FK12" i="4" a="1"/>
  <c r="GP11" i="5"/>
  <c r="J15" i="11"/>
  <c r="J15" i="9"/>
  <c r="J15" i="10"/>
  <c r="J15" i="7"/>
  <c r="Y15" i="11"/>
  <c r="Y15" i="9"/>
  <c r="Y15" i="10"/>
  <c r="Y15" i="7"/>
  <c r="AQ15" i="11"/>
  <c r="AQ15" i="10"/>
  <c r="BC15" i="11"/>
  <c r="BC15" i="10"/>
  <c r="BS15" i="11"/>
  <c r="BS15" i="10"/>
  <c r="CE15" i="11"/>
  <c r="CE15" i="10"/>
  <c r="CQ15" i="11"/>
  <c r="CQ15" i="10"/>
  <c r="DC15" i="11"/>
  <c r="DC15" i="10"/>
  <c r="DO15" i="11"/>
  <c r="DO15" i="10"/>
  <c r="EA15" i="11"/>
  <c r="EA15" i="10"/>
  <c r="EQ710" i="5"/>
  <c r="ER15" i="11"/>
  <c r="ER15" i="10"/>
  <c r="FH710" i="5"/>
  <c r="FI15" i="11"/>
  <c r="FI15" i="10"/>
  <c r="FZ710" i="5"/>
  <c r="GA15" i="11"/>
  <c r="GA15" i="10"/>
  <c r="GW12" i="5"/>
  <c r="GC11" i="4" s="1"/>
  <c r="GR15" i="11"/>
  <c r="GR15" i="10"/>
  <c r="V26" i="8"/>
  <c r="V26" i="11"/>
  <c r="U26" i="10"/>
  <c r="V26" i="9"/>
  <c r="V26" i="7"/>
  <c r="AN26" i="8"/>
  <c r="AN26" i="11"/>
  <c r="AN26" i="10"/>
  <c r="AZ26" i="8"/>
  <c r="AZ26" i="11"/>
  <c r="AZ26" i="10"/>
  <c r="BP26" i="8"/>
  <c r="BP26" i="11"/>
  <c r="BP26" i="10"/>
  <c r="CB26" i="8"/>
  <c r="CB26" i="11"/>
  <c r="CB26" i="10"/>
  <c r="CN26" i="8"/>
  <c r="CN26" i="11"/>
  <c r="CN26" i="10"/>
  <c r="CZ26" i="8"/>
  <c r="CZ26" i="11"/>
  <c r="CZ26" i="10"/>
  <c r="DL26" i="8"/>
  <c r="DL26" i="11"/>
  <c r="DL26" i="10"/>
  <c r="DX26" i="8"/>
  <c r="DX26" i="11"/>
  <c r="DX26" i="10"/>
  <c r="EM26" i="11"/>
  <c r="EM26" i="10"/>
  <c r="FE26" i="11"/>
  <c r="FE26" i="10"/>
  <c r="FW26" i="11"/>
  <c r="FW26" i="10"/>
  <c r="GM26" i="11"/>
  <c r="GM26" i="10"/>
  <c r="J16" i="11"/>
  <c r="J11" i="11" s="1"/>
  <c r="J16" i="9"/>
  <c r="J16" i="10"/>
  <c r="J16" i="7"/>
  <c r="Y16" i="8"/>
  <c r="Y16" i="11"/>
  <c r="Y16" i="10"/>
  <c r="Y16" i="9"/>
  <c r="Y16" i="7"/>
  <c r="AQ16" i="8"/>
  <c r="AQ16" i="11"/>
  <c r="AQ16" i="10"/>
  <c r="BC16" i="8"/>
  <c r="BC11" i="8" s="1"/>
  <c r="BC16" i="11"/>
  <c r="BC16" i="10"/>
  <c r="BS16" i="8"/>
  <c r="BS16" i="11"/>
  <c r="BS16" i="10"/>
  <c r="CE16" i="8"/>
  <c r="CE16" i="11"/>
  <c r="CE16" i="10"/>
  <c r="CQ16" i="8"/>
  <c r="CQ16" i="11"/>
  <c r="CQ16" i="10"/>
  <c r="DC16" i="8"/>
  <c r="DC11" i="8" s="1"/>
  <c r="DC16" i="11"/>
  <c r="DC16" i="10"/>
  <c r="DO16" i="8"/>
  <c r="DO16" i="11"/>
  <c r="DO16" i="10"/>
  <c r="EA16" i="8"/>
  <c r="EA16" i="11"/>
  <c r="EA16" i="10"/>
  <c r="ER16" i="11"/>
  <c r="ER11" i="11" s="1"/>
  <c r="ER16" i="10"/>
  <c r="FI16" i="11"/>
  <c r="FI11" i="11" s="1"/>
  <c r="FI16" i="10"/>
  <c r="GA16" i="11"/>
  <c r="GA16" i="10"/>
  <c r="GU16" i="11"/>
  <c r="GU16" i="10"/>
  <c r="L48" i="11"/>
  <c r="L48" i="9"/>
  <c r="L48" i="7"/>
  <c r="L48" i="6"/>
  <c r="AA48" i="11"/>
  <c r="AA48" i="9"/>
  <c r="AA48" i="7"/>
  <c r="ET48" i="10"/>
  <c r="ET48" i="11"/>
  <c r="FL48" i="10"/>
  <c r="FL48" i="11"/>
  <c r="GE48" i="10"/>
  <c r="GE48" i="11"/>
  <c r="GS48" i="10"/>
  <c r="GS48" i="11"/>
  <c r="J17" i="11"/>
  <c r="J17" i="10"/>
  <c r="J17" i="9"/>
  <c r="J17" i="7"/>
  <c r="Y17" i="8"/>
  <c r="Y17" i="11"/>
  <c r="Y17" i="10"/>
  <c r="Y17" i="9"/>
  <c r="Y17" i="7"/>
  <c r="AQ17" i="8"/>
  <c r="AQ17" i="11"/>
  <c r="AQ17" i="10"/>
  <c r="BC17" i="8"/>
  <c r="BC17" i="11"/>
  <c r="BC17" i="10"/>
  <c r="BS17" i="8"/>
  <c r="BS17" i="11"/>
  <c r="BS17" i="10"/>
  <c r="CE17" i="8"/>
  <c r="CE17" i="11"/>
  <c r="CE17" i="10"/>
  <c r="CQ17" i="8"/>
  <c r="CQ17" i="11"/>
  <c r="CQ17" i="10"/>
  <c r="DC17" i="8"/>
  <c r="DC17" i="11"/>
  <c r="DC17" i="10"/>
  <c r="DO17" i="8"/>
  <c r="DO17" i="11"/>
  <c r="DO17" i="10"/>
  <c r="EA17" i="8"/>
  <c r="EA17" i="11"/>
  <c r="EA17" i="10"/>
  <c r="ER17" i="11"/>
  <c r="ER17" i="10"/>
  <c r="FI17" i="11"/>
  <c r="FI17" i="10"/>
  <c r="GA17" i="11"/>
  <c r="GA17" i="10"/>
  <c r="GW128" i="5"/>
  <c r="GR17" i="11"/>
  <c r="GR17" i="10"/>
  <c r="I58" i="10"/>
  <c r="I58" i="11"/>
  <c r="I58" i="9"/>
  <c r="I58" i="8"/>
  <c r="I58" i="7"/>
  <c r="I58" i="6"/>
  <c r="X58" i="10"/>
  <c r="X58" i="11"/>
  <c r="X58" i="9"/>
  <c r="X58" i="8"/>
  <c r="X58" i="7"/>
  <c r="AP58" i="10"/>
  <c r="AP58" i="11"/>
  <c r="AP58" i="8"/>
  <c r="BB58" i="10"/>
  <c r="BB58" i="11"/>
  <c r="BB58" i="8"/>
  <c r="BR58" i="10"/>
  <c r="BR58" i="11"/>
  <c r="BR58" i="8"/>
  <c r="CD58" i="10"/>
  <c r="CD58" i="11"/>
  <c r="CD58" i="8"/>
  <c r="CP58" i="10"/>
  <c r="CP58" i="11"/>
  <c r="CP58" i="8"/>
  <c r="DB58" i="10"/>
  <c r="DB58" i="11"/>
  <c r="DB58" i="8"/>
  <c r="DN58" i="10"/>
  <c r="DN58" i="11"/>
  <c r="DN58" i="8"/>
  <c r="DZ58" i="10"/>
  <c r="DZ58" i="11"/>
  <c r="DZ58" i="8"/>
  <c r="EP58" i="10"/>
  <c r="EP58" i="11"/>
  <c r="FH58" i="10"/>
  <c r="FH58" i="11"/>
  <c r="FY58" i="10"/>
  <c r="FY58" i="11"/>
  <c r="GO58" i="10"/>
  <c r="GO58" i="11"/>
  <c r="L59" i="10"/>
  <c r="L59" i="11"/>
  <c r="L59" i="9"/>
  <c r="L59" i="8"/>
  <c r="L59" i="7"/>
  <c r="L59" i="6"/>
  <c r="AA59" i="10"/>
  <c r="AA59" i="11"/>
  <c r="AA59" i="9"/>
  <c r="AA59" i="8"/>
  <c r="AA59" i="7"/>
  <c r="AS59" i="10"/>
  <c r="AS59" i="11"/>
  <c r="AS59" i="8"/>
  <c r="BE59" i="10"/>
  <c r="BE11" i="10" s="1"/>
  <c r="BE59" i="11"/>
  <c r="BE59" i="8"/>
  <c r="BU59" i="10"/>
  <c r="BU59" i="11"/>
  <c r="BU59" i="8"/>
  <c r="CG59" i="10"/>
  <c r="CG59" i="11"/>
  <c r="CG59" i="8"/>
  <c r="CS59" i="10"/>
  <c r="CS59" i="11"/>
  <c r="CS59" i="8"/>
  <c r="DE59" i="10"/>
  <c r="DE11" i="10" s="1"/>
  <c r="DE59" i="11"/>
  <c r="DE59" i="8"/>
  <c r="DQ59" i="10"/>
  <c r="DQ59" i="11"/>
  <c r="DQ59" i="8"/>
  <c r="EC59" i="10"/>
  <c r="EC59" i="11"/>
  <c r="EC59" i="8"/>
  <c r="ET59" i="10"/>
  <c r="ET59" i="11"/>
  <c r="FL59" i="10"/>
  <c r="FL59" i="11"/>
  <c r="GE59" i="10"/>
  <c r="GE59" i="11"/>
  <c r="GR59" i="10"/>
  <c r="GR59" i="11"/>
  <c r="M18" i="11"/>
  <c r="M18" i="9"/>
  <c r="M18" i="10"/>
  <c r="M18" i="7"/>
  <c r="AB18" i="8"/>
  <c r="AB18" i="11"/>
  <c r="AB18" i="9"/>
  <c r="AB18" i="10"/>
  <c r="AB18" i="7"/>
  <c r="AT18" i="8"/>
  <c r="AT18" i="11"/>
  <c r="AT18" i="10"/>
  <c r="BF18" i="8"/>
  <c r="BF18" i="11"/>
  <c r="BF18" i="10"/>
  <c r="BV18" i="8"/>
  <c r="BV18" i="11"/>
  <c r="BV18" i="10"/>
  <c r="CH18" i="8"/>
  <c r="CH18" i="11"/>
  <c r="CH18" i="10"/>
  <c r="CT18" i="8"/>
  <c r="CT18" i="11"/>
  <c r="CT18" i="10"/>
  <c r="DF18" i="8"/>
  <c r="DF18" i="11"/>
  <c r="DF18" i="10"/>
  <c r="DR18" i="8"/>
  <c r="DR18" i="11"/>
  <c r="DR18" i="10"/>
  <c r="EE18" i="11"/>
  <c r="EE18" i="10"/>
  <c r="EV18" i="11"/>
  <c r="EV18" i="10"/>
  <c r="FN18" i="11"/>
  <c r="FN18" i="10"/>
  <c r="GF18" i="11"/>
  <c r="GF18" i="10"/>
  <c r="GU18" i="11"/>
  <c r="GU18" i="10"/>
  <c r="J27" i="8"/>
  <c r="J27" i="11"/>
  <c r="J27" i="10"/>
  <c r="J27" i="9"/>
  <c r="J27" i="7"/>
  <c r="J27" i="6"/>
  <c r="Y27" i="8"/>
  <c r="Y27" i="11"/>
  <c r="Y27" i="10"/>
  <c r="Y27" i="9"/>
  <c r="Y27" i="7"/>
  <c r="AQ27" i="8"/>
  <c r="AQ27" i="11"/>
  <c r="AQ27" i="10"/>
  <c r="BC27" i="8"/>
  <c r="BC27" i="11"/>
  <c r="BC27" i="10"/>
  <c r="BS27" i="8"/>
  <c r="BS27" i="11"/>
  <c r="BS27" i="10"/>
  <c r="CE27" i="8"/>
  <c r="CE27" i="11"/>
  <c r="CE27" i="10"/>
  <c r="CQ27" i="8"/>
  <c r="CQ27" i="11"/>
  <c r="CQ27" i="10"/>
  <c r="DC27" i="8"/>
  <c r="DC27" i="11"/>
  <c r="DC27" i="10"/>
  <c r="DO27" i="8"/>
  <c r="DO27" i="11"/>
  <c r="DO27" i="10"/>
  <c r="EA27" i="8"/>
  <c r="EA27" i="11"/>
  <c r="EA27" i="10"/>
  <c r="ER27" i="11"/>
  <c r="ER27" i="10"/>
  <c r="FI27" i="11"/>
  <c r="FI27" i="10"/>
  <c r="GA27" i="11"/>
  <c r="GA27" i="10"/>
  <c r="GR27" i="11"/>
  <c r="GR27" i="10"/>
  <c r="K49" i="8"/>
  <c r="K49" i="11"/>
  <c r="K49" i="10"/>
  <c r="K49" i="9"/>
  <c r="K49" i="7"/>
  <c r="K49" i="6"/>
  <c r="Z49" i="8"/>
  <c r="Z49" i="11"/>
  <c r="Z49" i="10"/>
  <c r="Z49" i="9"/>
  <c r="Z49" i="7"/>
  <c r="AR49" i="8"/>
  <c r="AR49" i="11"/>
  <c r="AR47" i="11" s="1"/>
  <c r="AR49" i="10"/>
  <c r="BD49" i="8"/>
  <c r="BD49" i="11"/>
  <c r="BD49" i="10"/>
  <c r="BT49" i="8"/>
  <c r="BT49" i="11"/>
  <c r="BT47" i="11" s="1"/>
  <c r="BT49" i="10"/>
  <c r="CF49" i="8"/>
  <c r="CF49" i="11"/>
  <c r="CF49" i="10"/>
  <c r="CR49" i="8"/>
  <c r="CR49" i="11"/>
  <c r="CR47" i="11" s="1"/>
  <c r="CR49" i="10"/>
  <c r="DD49" i="8"/>
  <c r="DD49" i="11"/>
  <c r="DD49" i="10"/>
  <c r="DP49" i="8"/>
  <c r="DP49" i="11"/>
  <c r="DP47" i="11" s="1"/>
  <c r="DP49" i="10"/>
  <c r="EB49" i="8"/>
  <c r="EB49" i="11"/>
  <c r="EB49" i="10"/>
  <c r="ES49" i="11"/>
  <c r="ES49" i="10"/>
  <c r="FK49" i="11"/>
  <c r="FK49" i="10"/>
  <c r="GC49" i="11"/>
  <c r="GC49" i="10"/>
  <c r="V35" i="8"/>
  <c r="U35" i="10"/>
  <c r="FE35" i="10"/>
  <c r="FE35" i="11"/>
  <c r="N50" i="8"/>
  <c r="N50" i="11"/>
  <c r="N50" i="10"/>
  <c r="N50" i="9"/>
  <c r="N50" i="7"/>
  <c r="AC50" i="8"/>
  <c r="AC50" i="11"/>
  <c r="AC50" i="10"/>
  <c r="AC50" i="9"/>
  <c r="AC50" i="7"/>
  <c r="AU50" i="8"/>
  <c r="AU50" i="11"/>
  <c r="AU50" i="10"/>
  <c r="BG50" i="8"/>
  <c r="BG50" i="11"/>
  <c r="BG50" i="10"/>
  <c r="BW50" i="8"/>
  <c r="BW50" i="11"/>
  <c r="BW50" i="10"/>
  <c r="CI50" i="8"/>
  <c r="CI50" i="11"/>
  <c r="CI50" i="10"/>
  <c r="CU50" i="8"/>
  <c r="CU50" i="11"/>
  <c r="CU50" i="10"/>
  <c r="DG50" i="8"/>
  <c r="DG50" i="11"/>
  <c r="DG50" i="10"/>
  <c r="DS50" i="8"/>
  <c r="DS50" i="11"/>
  <c r="DS50" i="10"/>
  <c r="EF50" i="11"/>
  <c r="EF50" i="10"/>
  <c r="EW50" i="11"/>
  <c r="EW50" i="10"/>
  <c r="FO50" i="11"/>
  <c r="FO50" i="10"/>
  <c r="GH50" i="11"/>
  <c r="GH50" i="10"/>
  <c r="GT50" i="11"/>
  <c r="GT50" i="10"/>
  <c r="AJ28" i="8"/>
  <c r="AJ28" i="11"/>
  <c r="AJ28" i="10"/>
  <c r="AV28" i="8"/>
  <c r="AV28" i="11"/>
  <c r="AV28" i="10"/>
  <c r="BH28" i="8"/>
  <c r="BH28" i="11"/>
  <c r="BH28" i="10"/>
  <c r="BX28" i="8"/>
  <c r="BX28" i="11"/>
  <c r="BX28" i="10"/>
  <c r="CJ28" i="8"/>
  <c r="CJ28" i="11"/>
  <c r="CJ28" i="10"/>
  <c r="CV28" i="8"/>
  <c r="CV28" i="11"/>
  <c r="CV28" i="10"/>
  <c r="DH28" i="8"/>
  <c r="DH28" i="11"/>
  <c r="DH28" i="10"/>
  <c r="DT28" i="8"/>
  <c r="DT28" i="11"/>
  <c r="DT28" i="10"/>
  <c r="EG28" i="11"/>
  <c r="EG28" i="10"/>
  <c r="EY28" i="11"/>
  <c r="EY28" i="10"/>
  <c r="FQ28" i="11"/>
  <c r="FQ28" i="10"/>
  <c r="GI28" i="11"/>
  <c r="GI28" i="10"/>
  <c r="L19" i="8"/>
  <c r="L19" i="11"/>
  <c r="L19" i="9"/>
  <c r="L19" i="10"/>
  <c r="L19" i="6"/>
  <c r="L19" i="7"/>
  <c r="AA19" i="8"/>
  <c r="AA19" i="11"/>
  <c r="AA19" i="9"/>
  <c r="AA19" i="10"/>
  <c r="AA19" i="7"/>
  <c r="AS19" i="8"/>
  <c r="AS19" i="11"/>
  <c r="AS19" i="10"/>
  <c r="BE19" i="8"/>
  <c r="BE19" i="11"/>
  <c r="BE19" i="10"/>
  <c r="BU19" i="8"/>
  <c r="BU19" i="11"/>
  <c r="BU19" i="10"/>
  <c r="CG19" i="8"/>
  <c r="CG19" i="11"/>
  <c r="CG19" i="10"/>
  <c r="CS19" i="8"/>
  <c r="CS19" i="11"/>
  <c r="CS19" i="10"/>
  <c r="DE19" i="8"/>
  <c r="DE19" i="11"/>
  <c r="DE19" i="10"/>
  <c r="DQ19" i="8"/>
  <c r="DQ19" i="11"/>
  <c r="DQ19" i="10"/>
  <c r="EC19" i="8"/>
  <c r="EC19" i="11"/>
  <c r="EC19" i="10"/>
  <c r="ET19" i="11"/>
  <c r="ET19" i="10"/>
  <c r="FL19" i="11"/>
  <c r="FL19" i="10"/>
  <c r="GE19" i="11"/>
  <c r="GE19" i="10"/>
  <c r="GT19" i="11"/>
  <c r="GT19" i="10"/>
  <c r="AJ29" i="8"/>
  <c r="AJ29" i="11"/>
  <c r="AJ29" i="10"/>
  <c r="AV29" i="8"/>
  <c r="AV29" i="11"/>
  <c r="AV29" i="10"/>
  <c r="BH29" i="8"/>
  <c r="BH29" i="11"/>
  <c r="BH29" i="10"/>
  <c r="BX29" i="8"/>
  <c r="BX29" i="11"/>
  <c r="BX29" i="10"/>
  <c r="CJ29" i="8"/>
  <c r="CJ29" i="11"/>
  <c r="CJ29" i="10"/>
  <c r="CV29" i="8"/>
  <c r="CV29" i="11"/>
  <c r="CV29" i="10"/>
  <c r="DH29" i="8"/>
  <c r="DH29" i="11"/>
  <c r="DH29" i="10"/>
  <c r="DT29" i="8"/>
  <c r="DT29" i="11"/>
  <c r="DT29" i="10"/>
  <c r="EG29" i="11"/>
  <c r="EG29" i="10"/>
  <c r="EY29" i="11"/>
  <c r="EY29" i="10"/>
  <c r="FQ29" i="11"/>
  <c r="FQ29" i="10"/>
  <c r="GI29" i="11"/>
  <c r="GI29" i="10"/>
  <c r="AM20" i="8"/>
  <c r="AM20" i="11"/>
  <c r="AM20" i="10"/>
  <c r="AY20" i="8"/>
  <c r="AY20" i="11"/>
  <c r="AY20" i="10"/>
  <c r="BK20" i="8"/>
  <c r="BK20" i="11"/>
  <c r="BK20" i="10"/>
  <c r="CA20" i="8"/>
  <c r="CA20" i="11"/>
  <c r="CA20" i="10"/>
  <c r="CM20" i="8"/>
  <c r="CM20" i="11"/>
  <c r="CM20" i="10"/>
  <c r="CY20" i="8"/>
  <c r="CY20" i="11"/>
  <c r="CY20" i="10"/>
  <c r="DK20" i="8"/>
  <c r="DK20" i="11"/>
  <c r="DK20" i="10"/>
  <c r="DW20" i="8"/>
  <c r="DW20" i="11"/>
  <c r="DW20" i="10"/>
  <c r="EL20" i="11"/>
  <c r="EL20" i="10"/>
  <c r="FC20" i="11"/>
  <c r="FC20" i="10"/>
  <c r="FU20" i="11"/>
  <c r="FU20" i="10"/>
  <c r="GL20" i="11"/>
  <c r="GL20" i="10"/>
  <c r="AL36" i="8"/>
  <c r="AL36" i="11"/>
  <c r="AL36" i="10"/>
  <c r="AX36" i="8"/>
  <c r="AX36" i="11"/>
  <c r="AX36" i="10"/>
  <c r="BJ36" i="8"/>
  <c r="BJ36" i="11"/>
  <c r="BJ36" i="10"/>
  <c r="BZ36" i="8"/>
  <c r="BZ36" i="11"/>
  <c r="BZ36" i="10"/>
  <c r="CL36" i="8"/>
  <c r="CL36" i="11"/>
  <c r="CL36" i="10"/>
  <c r="CX36" i="8"/>
  <c r="CX36" i="11"/>
  <c r="CX36" i="10"/>
  <c r="DJ36" i="8"/>
  <c r="DJ36" i="11"/>
  <c r="DJ36" i="10"/>
  <c r="DV36" i="8"/>
  <c r="DV36" i="11"/>
  <c r="DV36" i="10"/>
  <c r="EJ36" i="11"/>
  <c r="EJ36" i="10"/>
  <c r="FB36" i="11"/>
  <c r="FB34" i="11" s="1"/>
  <c r="FB36" i="10"/>
  <c r="FT36" i="11"/>
  <c r="FT36" i="10"/>
  <c r="GK36" i="11"/>
  <c r="GK36" i="10"/>
  <c r="AK21" i="8"/>
  <c r="AK21" i="11"/>
  <c r="AK21" i="10"/>
  <c r="AW21" i="8"/>
  <c r="AW21" i="11"/>
  <c r="AW21" i="10"/>
  <c r="BI21" i="8"/>
  <c r="BI21" i="11"/>
  <c r="BI21" i="10"/>
  <c r="BY21" i="8"/>
  <c r="BY21" i="11"/>
  <c r="BY21" i="10"/>
  <c r="CK21" i="8"/>
  <c r="CK21" i="11"/>
  <c r="CK21" i="10"/>
  <c r="CW21" i="8"/>
  <c r="CW21" i="11"/>
  <c r="CW21" i="10"/>
  <c r="DI21" i="8"/>
  <c r="DI21" i="11"/>
  <c r="DI21" i="10"/>
  <c r="DU21" i="8"/>
  <c r="DU21" i="11"/>
  <c r="DU21" i="10"/>
  <c r="EI21" i="11"/>
  <c r="EI21" i="10"/>
  <c r="EZ21" i="11"/>
  <c r="EZ21" i="10"/>
  <c r="FR21" i="11"/>
  <c r="FR21" i="10"/>
  <c r="GJ21" i="11"/>
  <c r="GJ21" i="10"/>
  <c r="AL22" i="8"/>
  <c r="AL22" i="11"/>
  <c r="AL22" i="10"/>
  <c r="AX22" i="8"/>
  <c r="AX22" i="11"/>
  <c r="AX22" i="10"/>
  <c r="BJ22" i="8"/>
  <c r="BJ22" i="11"/>
  <c r="BJ22" i="10"/>
  <c r="BZ22" i="8"/>
  <c r="BZ22" i="11"/>
  <c r="BZ22" i="10"/>
  <c r="CL22" i="8"/>
  <c r="CL22" i="11"/>
  <c r="CL22" i="10"/>
  <c r="CX22" i="8"/>
  <c r="CX22" i="11"/>
  <c r="CX22" i="10"/>
  <c r="DJ22" i="8"/>
  <c r="DJ22" i="11"/>
  <c r="DJ22" i="10"/>
  <c r="DV22" i="8"/>
  <c r="DV22" i="11"/>
  <c r="DV22" i="10"/>
  <c r="EJ22" i="11"/>
  <c r="EJ22" i="10"/>
  <c r="FB22" i="11"/>
  <c r="FB22" i="10"/>
  <c r="FT22" i="11"/>
  <c r="FT22" i="10"/>
  <c r="GK22" i="11"/>
  <c r="GK22" i="10"/>
  <c r="L30" i="8"/>
  <c r="L30" i="11"/>
  <c r="L30" i="10"/>
  <c r="L30" i="9"/>
  <c r="L30" i="7"/>
  <c r="L30" i="6"/>
  <c r="AA30" i="8"/>
  <c r="AA30" i="11"/>
  <c r="AA30" i="10"/>
  <c r="AA30" i="9"/>
  <c r="AA30" i="7"/>
  <c r="AS30" i="8"/>
  <c r="AS30" i="11"/>
  <c r="AS30" i="10"/>
  <c r="BE30" i="8"/>
  <c r="BE30" i="11"/>
  <c r="BE30" i="10"/>
  <c r="BU30" i="8"/>
  <c r="BU30" i="11"/>
  <c r="BU30" i="10"/>
  <c r="CG30" i="8"/>
  <c r="CG30" i="11"/>
  <c r="CG30" i="10"/>
  <c r="CS30" i="8"/>
  <c r="CS30" i="11"/>
  <c r="CS30" i="10"/>
  <c r="DE30" i="8"/>
  <c r="DE30" i="11"/>
  <c r="DE30" i="10"/>
  <c r="DQ30" i="8"/>
  <c r="DQ30" i="11"/>
  <c r="DQ30" i="10"/>
  <c r="EC30" i="8"/>
  <c r="EC30" i="11"/>
  <c r="EC30" i="10"/>
  <c r="ET30" i="11"/>
  <c r="ET30" i="10"/>
  <c r="FL30" i="11"/>
  <c r="FL30" i="10"/>
  <c r="GE30" i="11"/>
  <c r="GE30" i="10"/>
  <c r="GT30" i="11"/>
  <c r="GT30" i="10"/>
  <c r="V31" i="8"/>
  <c r="V31" i="11"/>
  <c r="U31" i="10"/>
  <c r="V31" i="9"/>
  <c r="V31" i="7"/>
  <c r="AN31" i="8"/>
  <c r="AN31" i="11"/>
  <c r="AN31" i="10"/>
  <c r="AZ31" i="8"/>
  <c r="AZ31" i="11"/>
  <c r="AZ31" i="10"/>
  <c r="BP31" i="8"/>
  <c r="BP31" i="11"/>
  <c r="BP31" i="10"/>
  <c r="CB31" i="8"/>
  <c r="CB31" i="11"/>
  <c r="CB31" i="10"/>
  <c r="CN31" i="8"/>
  <c r="CN31" i="11"/>
  <c r="CN31" i="10"/>
  <c r="CZ31" i="8"/>
  <c r="CZ31" i="11"/>
  <c r="CZ31" i="10"/>
  <c r="DL31" i="8"/>
  <c r="DL31" i="11"/>
  <c r="DL31" i="10"/>
  <c r="DX31" i="8"/>
  <c r="DX31" i="11"/>
  <c r="DX31" i="10"/>
  <c r="EM31" i="11"/>
  <c r="EM31" i="10"/>
  <c r="FE31" i="11"/>
  <c r="FE31" i="10"/>
  <c r="FW31" i="11"/>
  <c r="FW31" i="10"/>
  <c r="GM31" i="11"/>
  <c r="GM31" i="10"/>
  <c r="AM23" i="8"/>
  <c r="AM23" i="11"/>
  <c r="AM23" i="10"/>
  <c r="AY23" i="8"/>
  <c r="AY23" i="11"/>
  <c r="AY23" i="10"/>
  <c r="BK23" i="8"/>
  <c r="BK23" i="11"/>
  <c r="BK23" i="10"/>
  <c r="CA23" i="8"/>
  <c r="CA23" i="11"/>
  <c r="CA23" i="10"/>
  <c r="CM23" i="8"/>
  <c r="CM23" i="11"/>
  <c r="CM23" i="10"/>
  <c r="CY23" i="8"/>
  <c r="CY23" i="11"/>
  <c r="CY23" i="10"/>
  <c r="DK23" i="8"/>
  <c r="DK23" i="11"/>
  <c r="DK23" i="10"/>
  <c r="DW23" i="8"/>
  <c r="DW23" i="11"/>
  <c r="DW23" i="10"/>
  <c r="EL23" i="11"/>
  <c r="EL23" i="10"/>
  <c r="FC23" i="11"/>
  <c r="FC23" i="10"/>
  <c r="FU23" i="11"/>
  <c r="FU23" i="10"/>
  <c r="GL23" i="11"/>
  <c r="GL23" i="10"/>
  <c r="K37" i="8"/>
  <c r="K37" i="11"/>
  <c r="K37" i="10"/>
  <c r="K37" i="9"/>
  <c r="K37" i="6"/>
  <c r="K37" i="7"/>
  <c r="Z37" i="8"/>
  <c r="Z37" i="11"/>
  <c r="Z37" i="10"/>
  <c r="Z37" i="9"/>
  <c r="Z37" i="7"/>
  <c r="AR37" i="8"/>
  <c r="AR37" i="11"/>
  <c r="AR37" i="10"/>
  <c r="BD37" i="8"/>
  <c r="BD37" i="11"/>
  <c r="BD37" i="10"/>
  <c r="BT37" i="8"/>
  <c r="BT37" i="11"/>
  <c r="BT37" i="10"/>
  <c r="CF37" i="8"/>
  <c r="CF37" i="11"/>
  <c r="CF37" i="10"/>
  <c r="CR37" i="8"/>
  <c r="CR37" i="11"/>
  <c r="CR37" i="10"/>
  <c r="DD37" i="8"/>
  <c r="DD37" i="11"/>
  <c r="DD37" i="10"/>
  <c r="DP37" i="8"/>
  <c r="DP37" i="11"/>
  <c r="DP37" i="10"/>
  <c r="EB37" i="8"/>
  <c r="EB37" i="11"/>
  <c r="EB37" i="10"/>
  <c r="ES37" i="11"/>
  <c r="ES37" i="10"/>
  <c r="FK37" i="11"/>
  <c r="FK37" i="10"/>
  <c r="GC37" i="11"/>
  <c r="GC37" i="10"/>
  <c r="AJ43" i="8"/>
  <c r="AJ43" i="11"/>
  <c r="AJ43" i="10"/>
  <c r="AJ43" i="9"/>
  <c r="AJ43" i="7"/>
  <c r="AV43" i="8"/>
  <c r="AV43" i="11"/>
  <c r="AV43" i="10"/>
  <c r="BH43" i="8"/>
  <c r="BH43" i="11"/>
  <c r="BH43" i="10"/>
  <c r="BX43" i="8"/>
  <c r="BX43" i="11"/>
  <c r="BX43" i="10"/>
  <c r="CJ43" i="8"/>
  <c r="CJ43" i="11"/>
  <c r="CJ43" i="10"/>
  <c r="CV43" i="8"/>
  <c r="CV43" i="11"/>
  <c r="CV43" i="10"/>
  <c r="DH43" i="8"/>
  <c r="DH43" i="11"/>
  <c r="DH43" i="10"/>
  <c r="DT43" i="8"/>
  <c r="DT43" i="11"/>
  <c r="DT43" i="10"/>
  <c r="EG43" i="11"/>
  <c r="EG43" i="10"/>
  <c r="EY43" i="11"/>
  <c r="EY43" i="10"/>
  <c r="FQ43" i="11"/>
  <c r="FQ43" i="10"/>
  <c r="GI43" i="11"/>
  <c r="GI43" i="10"/>
  <c r="N44" i="8"/>
  <c r="N44" i="11"/>
  <c r="N44" i="10"/>
  <c r="N44" i="9"/>
  <c r="N44" i="7"/>
  <c r="AC44" i="11"/>
  <c r="AC38" i="11"/>
  <c r="AC44" i="10"/>
  <c r="AC38" i="10"/>
  <c r="AC38" i="9"/>
  <c r="AC44" i="9"/>
  <c r="AC38" i="7"/>
  <c r="AC44" i="7"/>
  <c r="AU38" i="11"/>
  <c r="AU44" i="11"/>
  <c r="AU44" i="10"/>
  <c r="AU38" i="10"/>
  <c r="BG38" i="11"/>
  <c r="BG44" i="11"/>
  <c r="BG44" i="10"/>
  <c r="BG38" i="10"/>
  <c r="BW44" i="11"/>
  <c r="BW38" i="11"/>
  <c r="BW44" i="10"/>
  <c r="BW38" i="10"/>
  <c r="CI38" i="11"/>
  <c r="CI44" i="11"/>
  <c r="CI44" i="10"/>
  <c r="CI38" i="10"/>
  <c r="CU38" i="11"/>
  <c r="CU44" i="11"/>
  <c r="CU44" i="10"/>
  <c r="CU38" i="10"/>
  <c r="DG44" i="11"/>
  <c r="DG38" i="11"/>
  <c r="DG44" i="10"/>
  <c r="DG38" i="10"/>
  <c r="DS38" i="11"/>
  <c r="DS44" i="11"/>
  <c r="DS44" i="10"/>
  <c r="DS38" i="10"/>
  <c r="EF44" i="11"/>
  <c r="EF38" i="11"/>
  <c r="EF44" i="10"/>
  <c r="EF38" i="10"/>
  <c r="EW44" i="11"/>
  <c r="EW38" i="11"/>
  <c r="EW44" i="10"/>
  <c r="EW38" i="10"/>
  <c r="FO44" i="11"/>
  <c r="FO38" i="11"/>
  <c r="FO44" i="10"/>
  <c r="FO38" i="10"/>
  <c r="GH38" i="11"/>
  <c r="GH44" i="11"/>
  <c r="GH38" i="10"/>
  <c r="GH44" i="10"/>
  <c r="GV44" i="11"/>
  <c r="GV38" i="11"/>
  <c r="GV34" i="11" s="1"/>
  <c r="Z11" i="5"/>
  <c r="AR11" i="5"/>
  <c r="BD11" i="5"/>
  <c r="BT11" i="5"/>
  <c r="CF11" i="5"/>
  <c r="CR11" i="5"/>
  <c r="DD11" i="5"/>
  <c r="DP11" i="5"/>
  <c r="EB11" i="5"/>
  <c r="ES11" i="5"/>
  <c r="FK11" i="5"/>
  <c r="GQ11" i="5"/>
  <c r="K15" i="11"/>
  <c r="K15" i="9"/>
  <c r="K15" i="10"/>
  <c r="K15" i="7"/>
  <c r="Z15" i="11"/>
  <c r="Z15" i="9"/>
  <c r="Z15" i="10"/>
  <c r="Z15" i="7"/>
  <c r="AR15" i="11"/>
  <c r="AR15" i="10"/>
  <c r="BD15" i="11"/>
  <c r="BD15" i="10"/>
  <c r="BT15" i="11"/>
  <c r="BT15" i="10"/>
  <c r="CF15" i="11"/>
  <c r="CF15" i="10"/>
  <c r="CR15" i="11"/>
  <c r="CR15" i="10"/>
  <c r="DD15" i="11"/>
  <c r="DD15" i="10"/>
  <c r="DP15" i="11"/>
  <c r="DP15" i="10"/>
  <c r="EB15" i="11"/>
  <c r="EB15" i="10"/>
  <c r="ES15" i="11"/>
  <c r="ES15" i="10"/>
  <c r="FK15" i="11"/>
  <c r="FK15" i="10"/>
  <c r="GC15" i="11"/>
  <c r="GC15" i="10"/>
  <c r="GS15" i="11"/>
  <c r="GS15" i="10"/>
  <c r="GS14" i="10" s="1"/>
  <c r="W26" i="8"/>
  <c r="W26" i="11"/>
  <c r="V26" i="10"/>
  <c r="W26" i="10"/>
  <c r="W26" i="9"/>
  <c r="W26" i="7"/>
  <c r="AO26" i="8"/>
  <c r="AO26" i="11"/>
  <c r="AO26" i="10"/>
  <c r="BA26" i="8"/>
  <c r="BA26" i="11"/>
  <c r="BA26" i="10"/>
  <c r="BQ26" i="8"/>
  <c r="BQ26" i="11"/>
  <c r="BQ26" i="10"/>
  <c r="CC26" i="8"/>
  <c r="CC26" i="11"/>
  <c r="CC26" i="10"/>
  <c r="CO26" i="8"/>
  <c r="CO26" i="11"/>
  <c r="CO26" i="10"/>
  <c r="DA26" i="8"/>
  <c r="DA26" i="11"/>
  <c r="DA26" i="10"/>
  <c r="DM26" i="8"/>
  <c r="DM26" i="11"/>
  <c r="DM26" i="10"/>
  <c r="DY26" i="8"/>
  <c r="DY26" i="11"/>
  <c r="DY26" i="10"/>
  <c r="EO26" i="11"/>
  <c r="EO26" i="10"/>
  <c r="FF26" i="11"/>
  <c r="FF26" i="10"/>
  <c r="FX26" i="11"/>
  <c r="FX26" i="10"/>
  <c r="GN26" i="11"/>
  <c r="GN26" i="10"/>
  <c r="K16" i="11"/>
  <c r="K16" i="9"/>
  <c r="K16" i="10"/>
  <c r="K16" i="7"/>
  <c r="Z16" i="8"/>
  <c r="Z11" i="8" s="1"/>
  <c r="Z16" i="11"/>
  <c r="Z16" i="10"/>
  <c r="Z16" i="9"/>
  <c r="Z11" i="9" s="1"/>
  <c r="Z16" i="7"/>
  <c r="AR16" i="8"/>
  <c r="AR11" i="8" s="1"/>
  <c r="AR16" i="11"/>
  <c r="AR16" i="10"/>
  <c r="BD16" i="8"/>
  <c r="BD16" i="11"/>
  <c r="BD16" i="10"/>
  <c r="BT16" i="8"/>
  <c r="BT16" i="11"/>
  <c r="BT11" i="11" s="1"/>
  <c r="BT16" i="10"/>
  <c r="CF16" i="8"/>
  <c r="CF16" i="11"/>
  <c r="CF11" i="11" s="1"/>
  <c r="CF16" i="10"/>
  <c r="CR16" i="8"/>
  <c r="CR11" i="8" s="1"/>
  <c r="CR16" i="11"/>
  <c r="CR16" i="10"/>
  <c r="DD16" i="8"/>
  <c r="DD16" i="11"/>
  <c r="DD16" i="10"/>
  <c r="DP16" i="8"/>
  <c r="DP16" i="11"/>
  <c r="DP11" i="11" s="1"/>
  <c r="DP16" i="10"/>
  <c r="EB16" i="8"/>
  <c r="EB16" i="11"/>
  <c r="EB11" i="11" s="1"/>
  <c r="EB16" i="10"/>
  <c r="ES16" i="11"/>
  <c r="ES11" i="11" s="1"/>
  <c r="ES16" i="10"/>
  <c r="FK16" i="11"/>
  <c r="FK16" i="10"/>
  <c r="GC16" i="11"/>
  <c r="GC16" i="10"/>
  <c r="GV11" i="11"/>
  <c r="M48" i="11"/>
  <c r="M48" i="9"/>
  <c r="M48" i="7"/>
  <c r="M48" i="6"/>
  <c r="AB48" i="11"/>
  <c r="AB48" i="9"/>
  <c r="AB48" i="7"/>
  <c r="EE48" i="10"/>
  <c r="EE48" i="11"/>
  <c r="EV48" i="10"/>
  <c r="EV48" i="11"/>
  <c r="FN48" i="10"/>
  <c r="FN48" i="11"/>
  <c r="GF48" i="10"/>
  <c r="GF48" i="11"/>
  <c r="GT48" i="10"/>
  <c r="GT48" i="11"/>
  <c r="K17" i="11"/>
  <c r="K17" i="10"/>
  <c r="K17" i="9"/>
  <c r="K17" i="7"/>
  <c r="Z17" i="8"/>
  <c r="Z17" i="11"/>
  <c r="Z17" i="10"/>
  <c r="Z17" i="9"/>
  <c r="Z17" i="7"/>
  <c r="AR17" i="8"/>
  <c r="AR17" i="11"/>
  <c r="AR17" i="10"/>
  <c r="BD17" i="8"/>
  <c r="BD17" i="11"/>
  <c r="BD17" i="10"/>
  <c r="BT17" i="8"/>
  <c r="BT17" i="11"/>
  <c r="BT17" i="10"/>
  <c r="CF17" i="8"/>
  <c r="CF17" i="11"/>
  <c r="CF17" i="10"/>
  <c r="CR17" i="8"/>
  <c r="CR17" i="11"/>
  <c r="CR17" i="10"/>
  <c r="DD17" i="8"/>
  <c r="DD17" i="11"/>
  <c r="DD17" i="10"/>
  <c r="DP17" i="8"/>
  <c r="DP17" i="11"/>
  <c r="DP17" i="10"/>
  <c r="EB17" i="8"/>
  <c r="EB17" i="11"/>
  <c r="EB17" i="10"/>
  <c r="ES17" i="11"/>
  <c r="ES17" i="10"/>
  <c r="FK17" i="11"/>
  <c r="FK17" i="10"/>
  <c r="GC17" i="11"/>
  <c r="GC17" i="10"/>
  <c r="GS17" i="11"/>
  <c r="GS17" i="10"/>
  <c r="J58" i="10"/>
  <c r="J58" i="11"/>
  <c r="J58" i="9"/>
  <c r="J58" i="8"/>
  <c r="J58" i="7"/>
  <c r="J58" i="6"/>
  <c r="Y58" i="10"/>
  <c r="Y58" i="11"/>
  <c r="Y58" i="9"/>
  <c r="Y58" i="7"/>
  <c r="Y58" i="8"/>
  <c r="AQ58" i="10"/>
  <c r="AQ58" i="11"/>
  <c r="AQ58" i="8"/>
  <c r="BC58" i="10"/>
  <c r="BC58" i="11"/>
  <c r="BC58" i="8"/>
  <c r="BS58" i="10"/>
  <c r="BS58" i="11"/>
  <c r="BS58" i="8"/>
  <c r="CE58" i="10"/>
  <c r="CE58" i="11"/>
  <c r="CE58" i="8"/>
  <c r="CQ58" i="10"/>
  <c r="CQ58" i="11"/>
  <c r="CQ58" i="8"/>
  <c r="DC58" i="10"/>
  <c r="DC58" i="11"/>
  <c r="DC58" i="8"/>
  <c r="DO58" i="10"/>
  <c r="DO58" i="11"/>
  <c r="DO58" i="8"/>
  <c r="EA58" i="10"/>
  <c r="EA58" i="11"/>
  <c r="EA58" i="8"/>
  <c r="ER58" i="10"/>
  <c r="ER58" i="11"/>
  <c r="FI58" i="10"/>
  <c r="FI58" i="11"/>
  <c r="GA58" i="10"/>
  <c r="GA58" i="11"/>
  <c r="GP58" i="10"/>
  <c r="GP58" i="11"/>
  <c r="M59" i="10"/>
  <c r="M59" i="11"/>
  <c r="M59" i="9"/>
  <c r="M59" i="8"/>
  <c r="M59" i="7"/>
  <c r="M59" i="6"/>
  <c r="AB59" i="10"/>
  <c r="AB59" i="11"/>
  <c r="AB59" i="9"/>
  <c r="AB59" i="8"/>
  <c r="AB59" i="7"/>
  <c r="AT59" i="10"/>
  <c r="AT59" i="11"/>
  <c r="AT59" i="8"/>
  <c r="BF59" i="10"/>
  <c r="BF59" i="11"/>
  <c r="BF59" i="8"/>
  <c r="BV59" i="10"/>
  <c r="BV59" i="11"/>
  <c r="BV59" i="8"/>
  <c r="CH59" i="10"/>
  <c r="CH59" i="11"/>
  <c r="CH59" i="8"/>
  <c r="CT59" i="10"/>
  <c r="CT59" i="11"/>
  <c r="CT59" i="8"/>
  <c r="DF59" i="10"/>
  <c r="DF59" i="11"/>
  <c r="DF59" i="8"/>
  <c r="DR59" i="10"/>
  <c r="DR59" i="11"/>
  <c r="DR59" i="8"/>
  <c r="EE59" i="10"/>
  <c r="EE59" i="11"/>
  <c r="EV59" i="10"/>
  <c r="EV59" i="11"/>
  <c r="FN59" i="10"/>
  <c r="FN59" i="11"/>
  <c r="GF59" i="10"/>
  <c r="GF59" i="11"/>
  <c r="GS59" i="10"/>
  <c r="GS11" i="10" s="1"/>
  <c r="GS59" i="11"/>
  <c r="N18" i="8"/>
  <c r="N18" i="11"/>
  <c r="N18" i="9"/>
  <c r="N18" i="10"/>
  <c r="N18" i="7"/>
  <c r="AC18" i="8"/>
  <c r="AC18" i="11"/>
  <c r="AC18" i="10"/>
  <c r="AC18" i="9"/>
  <c r="AC18" i="7"/>
  <c r="AU18" i="8"/>
  <c r="AU18" i="11"/>
  <c r="AU18" i="10"/>
  <c r="BG18" i="8"/>
  <c r="BG18" i="11"/>
  <c r="BG18" i="10"/>
  <c r="BW18" i="8"/>
  <c r="BW18" i="11"/>
  <c r="BW18" i="10"/>
  <c r="CI18" i="8"/>
  <c r="CI18" i="11"/>
  <c r="CI18" i="10"/>
  <c r="CU18" i="8"/>
  <c r="CU18" i="11"/>
  <c r="CU18" i="10"/>
  <c r="DG18" i="8"/>
  <c r="DG18" i="11"/>
  <c r="DG18" i="10"/>
  <c r="DS18" i="8"/>
  <c r="DS18" i="11"/>
  <c r="DS18" i="10"/>
  <c r="EF18" i="11"/>
  <c r="EF18" i="10"/>
  <c r="EW18" i="11"/>
  <c r="EW18" i="10"/>
  <c r="FO18" i="11"/>
  <c r="FO18" i="10"/>
  <c r="GH18" i="11"/>
  <c r="GH18" i="10"/>
  <c r="K27" i="8"/>
  <c r="K27" i="11"/>
  <c r="K27" i="10"/>
  <c r="K27" i="9"/>
  <c r="K27" i="7"/>
  <c r="K27" i="6"/>
  <c r="Z27" i="8"/>
  <c r="Z27" i="11"/>
  <c r="Z27" i="10"/>
  <c r="Z27" i="9"/>
  <c r="Z27" i="7"/>
  <c r="AR27" i="8"/>
  <c r="AR27" i="11"/>
  <c r="AR27" i="10"/>
  <c r="BD27" i="8"/>
  <c r="BD27" i="11"/>
  <c r="BD27" i="10"/>
  <c r="BT27" i="8"/>
  <c r="BT27" i="11"/>
  <c r="BT27" i="10"/>
  <c r="CF27" i="8"/>
  <c r="CF27" i="11"/>
  <c r="CF27" i="10"/>
  <c r="CR27" i="8"/>
  <c r="CR27" i="11"/>
  <c r="CR27" i="10"/>
  <c r="DD27" i="8"/>
  <c r="DD27" i="11"/>
  <c r="DD27" i="10"/>
  <c r="DP27" i="8"/>
  <c r="DP27" i="11"/>
  <c r="DP27" i="10"/>
  <c r="EB27" i="8"/>
  <c r="EB27" i="11"/>
  <c r="EB27" i="10"/>
  <c r="ES27" i="11"/>
  <c r="ES27" i="10"/>
  <c r="FK27" i="11"/>
  <c r="FK27" i="10"/>
  <c r="GC27" i="11"/>
  <c r="GC27" i="10"/>
  <c r="GS27" i="11"/>
  <c r="GS27" i="10"/>
  <c r="L49" i="8"/>
  <c r="L49" i="11"/>
  <c r="L49" i="10"/>
  <c r="L49" i="9"/>
  <c r="L49" i="7"/>
  <c r="L49" i="6"/>
  <c r="AA49" i="8"/>
  <c r="AA49" i="11"/>
  <c r="AA49" i="10"/>
  <c r="AA49" i="9"/>
  <c r="AA49" i="7"/>
  <c r="AS49" i="8"/>
  <c r="AS49" i="11"/>
  <c r="AS49" i="10"/>
  <c r="BE49" i="8"/>
  <c r="BE49" i="11"/>
  <c r="BE49" i="10"/>
  <c r="BU49" i="8"/>
  <c r="BU49" i="11"/>
  <c r="BU49" i="10"/>
  <c r="CG49" i="8"/>
  <c r="CG49" i="11"/>
  <c r="CG47" i="11" s="1"/>
  <c r="CG49" i="10"/>
  <c r="CS49" i="8"/>
  <c r="CS49" i="11"/>
  <c r="CS47" i="11" s="1"/>
  <c r="CS49" i="10"/>
  <c r="DE49" i="8"/>
  <c r="DE49" i="11"/>
  <c r="DE49" i="10"/>
  <c r="DQ49" i="8"/>
  <c r="DQ49" i="11"/>
  <c r="DQ49" i="10"/>
  <c r="EC49" i="8"/>
  <c r="EC49" i="11"/>
  <c r="EC49" i="10"/>
  <c r="ET49" i="11"/>
  <c r="ET49" i="10"/>
  <c r="FL49" i="11"/>
  <c r="FL49" i="10"/>
  <c r="GE49" i="11"/>
  <c r="GE49" i="10"/>
  <c r="W35" i="8"/>
  <c r="W35" i="10"/>
  <c r="AO35" i="8"/>
  <c r="AO35" i="10"/>
  <c r="BA35" i="8"/>
  <c r="BA35" i="10"/>
  <c r="BQ35" i="8"/>
  <c r="BQ35" i="10"/>
  <c r="CC35" i="8"/>
  <c r="CC35" i="10"/>
  <c r="CO35" i="8"/>
  <c r="CO35" i="10"/>
  <c r="DA35" i="8"/>
  <c r="DA35" i="10"/>
  <c r="DM35" i="8"/>
  <c r="DM35" i="10"/>
  <c r="DY35" i="8"/>
  <c r="DY35" i="10"/>
  <c r="AJ50" i="8"/>
  <c r="AJ50" i="11"/>
  <c r="AJ50" i="10"/>
  <c r="AV50" i="8"/>
  <c r="AV50" i="11"/>
  <c r="AV50" i="10"/>
  <c r="BH50" i="8"/>
  <c r="BH50" i="11"/>
  <c r="BH50" i="10"/>
  <c r="BX50" i="8"/>
  <c r="BX50" i="11"/>
  <c r="BX50" i="10"/>
  <c r="CJ50" i="8"/>
  <c r="CJ50" i="11"/>
  <c r="CJ50" i="10"/>
  <c r="CV50" i="8"/>
  <c r="CV50" i="11"/>
  <c r="CV50" i="10"/>
  <c r="DH50" i="8"/>
  <c r="DH50" i="11"/>
  <c r="DH50" i="10"/>
  <c r="DT50" i="8"/>
  <c r="DT50" i="11"/>
  <c r="DT50" i="10"/>
  <c r="EG50" i="11"/>
  <c r="EG50" i="10"/>
  <c r="EY50" i="11"/>
  <c r="EY50" i="10"/>
  <c r="FQ50" i="11"/>
  <c r="FQ50" i="10"/>
  <c r="GI50" i="11"/>
  <c r="GI50" i="10"/>
  <c r="GU50" i="11"/>
  <c r="GU50" i="10"/>
  <c r="AK28" i="8"/>
  <c r="AK28" i="11"/>
  <c r="AK28" i="10"/>
  <c r="AW28" i="8"/>
  <c r="AW28" i="11"/>
  <c r="AW28" i="10"/>
  <c r="BI28" i="8"/>
  <c r="BI28" i="11"/>
  <c r="BI28" i="10"/>
  <c r="BY28" i="8"/>
  <c r="BY28" i="11"/>
  <c r="BY28" i="10"/>
  <c r="CK28" i="8"/>
  <c r="CK28" i="11"/>
  <c r="CK28" i="10"/>
  <c r="CW28" i="8"/>
  <c r="CW28" i="11"/>
  <c r="CW28" i="10"/>
  <c r="DI28" i="8"/>
  <c r="DI28" i="11"/>
  <c r="DI28" i="10"/>
  <c r="DU28" i="8"/>
  <c r="DU28" i="11"/>
  <c r="DU28" i="10"/>
  <c r="EI28" i="11"/>
  <c r="EI28" i="10"/>
  <c r="EZ28" i="11"/>
  <c r="EZ28" i="10"/>
  <c r="FR28" i="11"/>
  <c r="FR28" i="10"/>
  <c r="GJ28" i="11"/>
  <c r="GJ28" i="10"/>
  <c r="M19" i="8"/>
  <c r="M19" i="11"/>
  <c r="M19" i="10"/>
  <c r="M19" i="9"/>
  <c r="M19" i="6"/>
  <c r="M19" i="7"/>
  <c r="AB19" i="8"/>
  <c r="AB19" i="11"/>
  <c r="AB19" i="10"/>
  <c r="AB19" i="9"/>
  <c r="AB19" i="7"/>
  <c r="AT19" i="8"/>
  <c r="AT19" i="11"/>
  <c r="AT19" i="10"/>
  <c r="BF19" i="8"/>
  <c r="BF19" i="11"/>
  <c r="BF19" i="10"/>
  <c r="BV19" i="8"/>
  <c r="BV19" i="11"/>
  <c r="BV19" i="10"/>
  <c r="CH19" i="8"/>
  <c r="CH19" i="11"/>
  <c r="CH19" i="10"/>
  <c r="CT19" i="8"/>
  <c r="CT19" i="11"/>
  <c r="CT19" i="10"/>
  <c r="DF19" i="8"/>
  <c r="DF19" i="11"/>
  <c r="DF19" i="10"/>
  <c r="DR19" i="8"/>
  <c r="DR19" i="11"/>
  <c r="DR19" i="10"/>
  <c r="EE19" i="11"/>
  <c r="EE19" i="10"/>
  <c r="EV19" i="11"/>
  <c r="EV19" i="10"/>
  <c r="FN19" i="11"/>
  <c r="FN19" i="10"/>
  <c r="GF19" i="11"/>
  <c r="GF19" i="10"/>
  <c r="GU19" i="11"/>
  <c r="GU19" i="10"/>
  <c r="AK29" i="8"/>
  <c r="AK29" i="11"/>
  <c r="AK29" i="10"/>
  <c r="AW29" i="8"/>
  <c r="AW29" i="11"/>
  <c r="AW29" i="10"/>
  <c r="BI29" i="8"/>
  <c r="BI29" i="11"/>
  <c r="BI29" i="10"/>
  <c r="BY29" i="8"/>
  <c r="BY29" i="11"/>
  <c r="BY29" i="10"/>
  <c r="CK29" i="8"/>
  <c r="CK29" i="11"/>
  <c r="CK29" i="10"/>
  <c r="CW29" i="8"/>
  <c r="CW29" i="11"/>
  <c r="CW29" i="10"/>
  <c r="DI29" i="8"/>
  <c r="DI29" i="11"/>
  <c r="DI29" i="10"/>
  <c r="DU29" i="8"/>
  <c r="DU29" i="11"/>
  <c r="DU29" i="10"/>
  <c r="EI29" i="11"/>
  <c r="EI29" i="10"/>
  <c r="EZ29" i="11"/>
  <c r="EZ29" i="10"/>
  <c r="FR29" i="11"/>
  <c r="FR29" i="10"/>
  <c r="GJ29" i="11"/>
  <c r="GJ29" i="10"/>
  <c r="V20" i="8"/>
  <c r="V20" i="11"/>
  <c r="U20" i="10"/>
  <c r="V20" i="9"/>
  <c r="V20" i="7"/>
  <c r="AN20" i="8"/>
  <c r="AN20" i="11"/>
  <c r="AN20" i="10"/>
  <c r="AZ20" i="8"/>
  <c r="AZ20" i="11"/>
  <c r="AZ20" i="10"/>
  <c r="BP20" i="8"/>
  <c r="BP20" i="11"/>
  <c r="BP20" i="10"/>
  <c r="CB20" i="8"/>
  <c r="CB20" i="11"/>
  <c r="CB20" i="10"/>
  <c r="CN20" i="8"/>
  <c r="CN20" i="11"/>
  <c r="CN20" i="10"/>
  <c r="CZ20" i="8"/>
  <c r="CZ20" i="11"/>
  <c r="CZ20" i="10"/>
  <c r="DL20" i="8"/>
  <c r="DL20" i="11"/>
  <c r="DL20" i="10"/>
  <c r="DX20" i="8"/>
  <c r="DX20" i="11"/>
  <c r="DX20" i="10"/>
  <c r="EM20" i="11"/>
  <c r="EM20" i="10"/>
  <c r="FE20" i="11"/>
  <c r="FE20" i="10"/>
  <c r="FW20" i="11"/>
  <c r="FW20" i="10"/>
  <c r="GM20" i="11"/>
  <c r="GM20" i="10"/>
  <c r="AM36" i="8"/>
  <c r="AM36" i="11"/>
  <c r="AM36" i="10"/>
  <c r="AY36" i="8"/>
  <c r="AY36" i="11"/>
  <c r="AY36" i="10"/>
  <c r="BK36" i="8"/>
  <c r="BK36" i="11"/>
  <c r="BK36" i="10"/>
  <c r="CA36" i="8"/>
  <c r="CA36" i="11"/>
  <c r="CA36" i="10"/>
  <c r="CM36" i="8"/>
  <c r="CM36" i="11"/>
  <c r="CM36" i="10"/>
  <c r="CY36" i="8"/>
  <c r="CY36" i="11"/>
  <c r="CY36" i="10"/>
  <c r="DK36" i="8"/>
  <c r="DK36" i="11"/>
  <c r="DK36" i="10"/>
  <c r="DW36" i="8"/>
  <c r="DW36" i="11"/>
  <c r="DW36" i="10"/>
  <c r="EL36" i="11"/>
  <c r="EL36" i="10"/>
  <c r="FC36" i="11"/>
  <c r="FC36" i="10"/>
  <c r="FU36" i="11"/>
  <c r="FU34" i="11" s="1"/>
  <c r="FU36" i="10"/>
  <c r="GL36" i="11"/>
  <c r="GL36" i="10"/>
  <c r="AL21" i="8"/>
  <c r="AL21" i="11"/>
  <c r="AL21" i="10"/>
  <c r="AX21" i="8"/>
  <c r="AX21" i="11"/>
  <c r="AX21" i="10"/>
  <c r="BJ21" i="8"/>
  <c r="BJ21" i="11"/>
  <c r="BJ21" i="10"/>
  <c r="BZ21" i="8"/>
  <c r="BZ21" i="11"/>
  <c r="BZ21" i="10"/>
  <c r="CL21" i="8"/>
  <c r="CL21" i="11"/>
  <c r="CL21" i="10"/>
  <c r="CX21" i="8"/>
  <c r="CX21" i="11"/>
  <c r="CX21" i="10"/>
  <c r="DJ21" i="8"/>
  <c r="DJ21" i="11"/>
  <c r="DJ21" i="10"/>
  <c r="DV21" i="8"/>
  <c r="DV21" i="11"/>
  <c r="DV21" i="10"/>
  <c r="EJ21" i="11"/>
  <c r="EJ21" i="10"/>
  <c r="FB21" i="11"/>
  <c r="FB21" i="10"/>
  <c r="FT21" i="11"/>
  <c r="FT21" i="10"/>
  <c r="GK21" i="11"/>
  <c r="GK21" i="10"/>
  <c r="AM22" i="8"/>
  <c r="AM22" i="11"/>
  <c r="AM22" i="10"/>
  <c r="AY22" i="8"/>
  <c r="AY22" i="11"/>
  <c r="AY22" i="10"/>
  <c r="BK22" i="8"/>
  <c r="BK22" i="11"/>
  <c r="BK22" i="10"/>
  <c r="CA22" i="8"/>
  <c r="CA22" i="11"/>
  <c r="CA22" i="10"/>
  <c r="CM22" i="8"/>
  <c r="CM22" i="11"/>
  <c r="CM22" i="10"/>
  <c r="CY22" i="8"/>
  <c r="CY22" i="11"/>
  <c r="CY22" i="10"/>
  <c r="DK22" i="8"/>
  <c r="DK22" i="11"/>
  <c r="DK22" i="10"/>
  <c r="DW22" i="8"/>
  <c r="DW22" i="11"/>
  <c r="DW22" i="10"/>
  <c r="EL22" i="11"/>
  <c r="EL22" i="10"/>
  <c r="FC22" i="11"/>
  <c r="FC22" i="10"/>
  <c r="FU22" i="11"/>
  <c r="FU22" i="10"/>
  <c r="GL22" i="11"/>
  <c r="GL22" i="10"/>
  <c r="M30" i="8"/>
  <c r="M30" i="11"/>
  <c r="M30" i="10"/>
  <c r="M30" i="9"/>
  <c r="M30" i="7"/>
  <c r="M30" i="6"/>
  <c r="AB30" i="8"/>
  <c r="AB30" i="11"/>
  <c r="AB30" i="10"/>
  <c r="AB30" i="9"/>
  <c r="AB30" i="7"/>
  <c r="AT30" i="8"/>
  <c r="AT30" i="11"/>
  <c r="AT30" i="10"/>
  <c r="BF30" i="8"/>
  <c r="BF30" i="11"/>
  <c r="BF30" i="10"/>
  <c r="BV30" i="8"/>
  <c r="BV30" i="11"/>
  <c r="BV30" i="10"/>
  <c r="CH30" i="8"/>
  <c r="CH30" i="11"/>
  <c r="CH30" i="10"/>
  <c r="CT30" i="8"/>
  <c r="CT30" i="11"/>
  <c r="CT30" i="10"/>
  <c r="DF30" i="8"/>
  <c r="DF30" i="11"/>
  <c r="DF30" i="10"/>
  <c r="DR30" i="8"/>
  <c r="DR30" i="11"/>
  <c r="DR30" i="10"/>
  <c r="EE30" i="11"/>
  <c r="EE30" i="10"/>
  <c r="EV30" i="11"/>
  <c r="EV30" i="10"/>
  <c r="FN30" i="11"/>
  <c r="FN30" i="10"/>
  <c r="GF30" i="11"/>
  <c r="GF30" i="10"/>
  <c r="GU30" i="11"/>
  <c r="GU30" i="10"/>
  <c r="W31" i="8"/>
  <c r="W31" i="11"/>
  <c r="V31" i="10"/>
  <c r="W31" i="10"/>
  <c r="W31" i="9"/>
  <c r="W31" i="7"/>
  <c r="AO31" i="8"/>
  <c r="AO31" i="11"/>
  <c r="AO31" i="10"/>
  <c r="BA31" i="8"/>
  <c r="BA31" i="11"/>
  <c r="BA31" i="10"/>
  <c r="BQ31" i="8"/>
  <c r="BQ31" i="11"/>
  <c r="BQ31" i="10"/>
  <c r="CC31" i="8"/>
  <c r="CC31" i="11"/>
  <c r="CC31" i="10"/>
  <c r="CO31" i="8"/>
  <c r="CO31" i="11"/>
  <c r="CO31" i="10"/>
  <c r="DA31" i="8"/>
  <c r="DA31" i="11"/>
  <c r="DA31" i="10"/>
  <c r="DM31" i="8"/>
  <c r="DM31" i="11"/>
  <c r="DM31" i="10"/>
  <c r="DY31" i="8"/>
  <c r="DY31" i="11"/>
  <c r="DY31" i="10"/>
  <c r="EO31" i="11"/>
  <c r="EO31" i="10"/>
  <c r="FF31" i="11"/>
  <c r="FF31" i="10"/>
  <c r="FX31" i="11"/>
  <c r="FX31" i="10"/>
  <c r="GN31" i="11"/>
  <c r="GN31" i="10"/>
  <c r="V23" i="8"/>
  <c r="V23" i="11"/>
  <c r="U23" i="10"/>
  <c r="V23" i="9"/>
  <c r="V23" i="7"/>
  <c r="AN23" i="8"/>
  <c r="AN23" i="11"/>
  <c r="AN23" i="10"/>
  <c r="AZ23" i="8"/>
  <c r="AZ23" i="11"/>
  <c r="AZ23" i="10"/>
  <c r="BP23" i="8"/>
  <c r="BP23" i="11"/>
  <c r="BP23" i="10"/>
  <c r="CB23" i="8"/>
  <c r="CB23" i="11"/>
  <c r="CB23" i="10"/>
  <c r="CN23" i="8"/>
  <c r="CN23" i="11"/>
  <c r="CN23" i="10"/>
  <c r="CZ23" i="8"/>
  <c r="CZ23" i="11"/>
  <c r="CZ23" i="10"/>
  <c r="DL23" i="8"/>
  <c r="DL23" i="11"/>
  <c r="DL23" i="10"/>
  <c r="DX23" i="8"/>
  <c r="DX23" i="11"/>
  <c r="DX23" i="10"/>
  <c r="EM23" i="11"/>
  <c r="EM23" i="10"/>
  <c r="FE23" i="11"/>
  <c r="FE23" i="10"/>
  <c r="FW23" i="11"/>
  <c r="FW23" i="10"/>
  <c r="GM23" i="11"/>
  <c r="GM23" i="10"/>
  <c r="L37" i="8"/>
  <c r="L37" i="11"/>
  <c r="L37" i="10"/>
  <c r="L37" i="9"/>
  <c r="L37" i="6"/>
  <c r="L37" i="7"/>
  <c r="AA37" i="8"/>
  <c r="AA37" i="11"/>
  <c r="AA37" i="10"/>
  <c r="AA37" i="9"/>
  <c r="AA37" i="7"/>
  <c r="AS37" i="8"/>
  <c r="AS37" i="11"/>
  <c r="AS37" i="10"/>
  <c r="BE37" i="8"/>
  <c r="BE37" i="11"/>
  <c r="BE37" i="10"/>
  <c r="BU37" i="8"/>
  <c r="BU37" i="11"/>
  <c r="BU37" i="10"/>
  <c r="CG37" i="8"/>
  <c r="CG37" i="11"/>
  <c r="CG37" i="10"/>
  <c r="CS37" i="8"/>
  <c r="CS37" i="11"/>
  <c r="CS37" i="10"/>
  <c r="DE37" i="8"/>
  <c r="DE37" i="11"/>
  <c r="DE37" i="10"/>
  <c r="DQ37" i="8"/>
  <c r="DQ37" i="11"/>
  <c r="DQ37" i="10"/>
  <c r="EC37" i="8"/>
  <c r="EC37" i="11"/>
  <c r="EC37" i="10"/>
  <c r="ET37" i="11"/>
  <c r="ET37" i="10"/>
  <c r="FL37" i="11"/>
  <c r="FL37" i="10"/>
  <c r="GE37" i="11"/>
  <c r="GE37" i="10"/>
  <c r="AK43" i="8"/>
  <c r="AK43" i="11"/>
  <c r="AK43" i="10"/>
  <c r="AW43" i="8"/>
  <c r="AW43" i="11"/>
  <c r="AW43" i="10"/>
  <c r="BI43" i="8"/>
  <c r="BI43" i="11"/>
  <c r="BI43" i="10"/>
  <c r="BY43" i="8"/>
  <c r="BY43" i="11"/>
  <c r="BY43" i="10"/>
  <c r="CK43" i="8"/>
  <c r="CK43" i="11"/>
  <c r="CK43" i="10"/>
  <c r="CW43" i="8"/>
  <c r="CW43" i="11"/>
  <c r="CW43" i="10"/>
  <c r="DI43" i="8"/>
  <c r="DI43" i="11"/>
  <c r="DI43" i="10"/>
  <c r="DU43" i="8"/>
  <c r="DU43" i="11"/>
  <c r="DU43" i="10"/>
  <c r="EI43" i="11"/>
  <c r="EI43" i="10"/>
  <c r="EZ43" i="11"/>
  <c r="EZ43" i="10"/>
  <c r="FR43" i="11"/>
  <c r="FR43" i="10"/>
  <c r="GJ43" i="11"/>
  <c r="GJ43" i="10"/>
  <c r="AJ44" i="11"/>
  <c r="AJ38" i="11"/>
  <c r="AJ38" i="10"/>
  <c r="AJ44" i="10"/>
  <c r="AJ44" i="9"/>
  <c r="AJ44" i="7"/>
  <c r="AV44" i="11"/>
  <c r="AV38" i="11"/>
  <c r="AV44" i="10"/>
  <c r="AV38" i="10"/>
  <c r="BH44" i="11"/>
  <c r="BH38" i="11"/>
  <c r="BH44" i="10"/>
  <c r="BH38" i="10"/>
  <c r="BX44" i="11"/>
  <c r="BX38" i="11"/>
  <c r="BX44" i="10"/>
  <c r="BX38" i="10"/>
  <c r="CJ44" i="11"/>
  <c r="CJ38" i="11"/>
  <c r="CJ38" i="10"/>
  <c r="CJ44" i="10"/>
  <c r="CV44" i="11"/>
  <c r="CV38" i="11"/>
  <c r="CV44" i="10"/>
  <c r="CV38" i="10"/>
  <c r="DH44" i="11"/>
  <c r="DH38" i="11"/>
  <c r="DH38" i="10"/>
  <c r="DH44" i="10"/>
  <c r="DT44" i="11"/>
  <c r="DT38" i="11"/>
  <c r="DT44" i="10"/>
  <c r="DT38" i="10"/>
  <c r="EG44" i="11"/>
  <c r="EG38" i="11"/>
  <c r="EG44" i="10"/>
  <c r="EG38" i="10"/>
  <c r="EY38" i="11"/>
  <c r="EY44" i="11"/>
  <c r="EY44" i="10"/>
  <c r="EY38" i="10"/>
  <c r="FQ44" i="11"/>
  <c r="FQ38" i="11"/>
  <c r="FQ38" i="10"/>
  <c r="FQ44" i="10"/>
  <c r="GI38" i="11"/>
  <c r="GI44" i="11"/>
  <c r="GI44" i="10"/>
  <c r="GI38" i="10"/>
  <c r="GV1433" i="5"/>
  <c r="GF94" i="4"/>
  <c r="AA11" i="5"/>
  <c r="AS11" i="5"/>
  <c r="BE11" i="5"/>
  <c r="BU11" i="5"/>
  <c r="CG11" i="5"/>
  <c r="CS11" i="5"/>
  <c r="DE11" i="5"/>
  <c r="DQ11" i="5"/>
  <c r="ED11" i="5"/>
  <c r="EU11" i="5"/>
  <c r="FM11" i="5"/>
  <c r="GR11" i="5"/>
  <c r="L15" i="11"/>
  <c r="L15" i="10"/>
  <c r="L15" i="9"/>
  <c r="L15" i="7"/>
  <c r="AA15" i="11"/>
  <c r="AA15" i="9"/>
  <c r="AA15" i="10"/>
  <c r="AA15" i="7"/>
  <c r="AS15" i="11"/>
  <c r="AS15" i="10"/>
  <c r="BE15" i="11"/>
  <c r="BE15" i="10"/>
  <c r="BE14" i="10" s="1"/>
  <c r="BU15" i="11"/>
  <c r="BU15" i="10"/>
  <c r="CG15" i="11"/>
  <c r="CG15" i="10"/>
  <c r="CS15" i="11"/>
  <c r="CS15" i="10"/>
  <c r="DE15" i="11"/>
  <c r="DE15" i="10"/>
  <c r="DQ15" i="11"/>
  <c r="DQ15" i="10"/>
  <c r="EC15" i="11"/>
  <c r="EC15" i="10"/>
  <c r="EC14" i="10" s="1"/>
  <c r="ES710" i="5"/>
  <c r="ET15" i="11"/>
  <c r="ET15" i="10"/>
  <c r="FK710" i="5"/>
  <c r="FL15" i="11"/>
  <c r="FL15" i="10"/>
  <c r="GD710" i="5"/>
  <c r="GE15" i="11"/>
  <c r="GE15" i="10"/>
  <c r="GT15" i="11"/>
  <c r="GT15" i="10"/>
  <c r="I26" i="8"/>
  <c r="I26" i="11"/>
  <c r="I26" i="10"/>
  <c r="I26" i="9"/>
  <c r="I26" i="7"/>
  <c r="I26" i="6"/>
  <c r="X26" i="8"/>
  <c r="X26" i="11"/>
  <c r="X26" i="10"/>
  <c r="X26" i="9"/>
  <c r="X26" i="7"/>
  <c r="AP26" i="8"/>
  <c r="AP26" i="11"/>
  <c r="AP26" i="10"/>
  <c r="BB26" i="8"/>
  <c r="BB26" i="11"/>
  <c r="BB26" i="10"/>
  <c r="BR26" i="8"/>
  <c r="BR26" i="11"/>
  <c r="BR26" i="10"/>
  <c r="CD26" i="8"/>
  <c r="CD26" i="11"/>
  <c r="CD26" i="10"/>
  <c r="CP26" i="8"/>
  <c r="CP26" i="11"/>
  <c r="CP26" i="10"/>
  <c r="DB26" i="8"/>
  <c r="DB26" i="11"/>
  <c r="DB26" i="10"/>
  <c r="DN26" i="8"/>
  <c r="DN26" i="11"/>
  <c r="DN26" i="10"/>
  <c r="DZ26" i="8"/>
  <c r="DZ26" i="11"/>
  <c r="DZ26" i="10"/>
  <c r="EP26" i="11"/>
  <c r="EP26" i="10"/>
  <c r="FH26" i="11"/>
  <c r="FH26" i="10"/>
  <c r="FY26" i="11"/>
  <c r="FY26" i="10"/>
  <c r="GQ26" i="11"/>
  <c r="GQ26" i="10"/>
  <c r="L16" i="11"/>
  <c r="L16" i="9"/>
  <c r="L16" i="10"/>
  <c r="L16" i="7"/>
  <c r="AA16" i="8"/>
  <c r="AA11" i="8" s="1"/>
  <c r="AA16" i="11"/>
  <c r="AA11" i="11" s="1"/>
  <c r="AA16" i="9"/>
  <c r="AA16" i="10"/>
  <c r="AA16" i="7"/>
  <c r="AS16" i="8"/>
  <c r="AS11" i="8" s="1"/>
  <c r="AS16" i="11"/>
  <c r="AS16" i="10"/>
  <c r="BE16" i="8"/>
  <c r="BE16" i="11"/>
  <c r="BE16" i="10"/>
  <c r="BU16" i="8"/>
  <c r="BU16" i="11"/>
  <c r="BU11" i="11" s="1"/>
  <c r="BU16" i="10"/>
  <c r="CG16" i="8"/>
  <c r="CG16" i="11"/>
  <c r="CG16" i="10"/>
  <c r="CS16" i="8"/>
  <c r="CS11" i="8" s="1"/>
  <c r="CS16" i="11"/>
  <c r="CS16" i="10"/>
  <c r="DE16" i="8"/>
  <c r="DE16" i="11"/>
  <c r="DE16" i="10"/>
  <c r="DQ16" i="8"/>
  <c r="DQ16" i="11"/>
  <c r="DQ11" i="11" s="1"/>
  <c r="DQ16" i="10"/>
  <c r="EC16" i="8"/>
  <c r="EC16" i="11"/>
  <c r="EC16" i="10"/>
  <c r="ET16" i="11"/>
  <c r="ET11" i="11" s="1"/>
  <c r="ET16" i="10"/>
  <c r="FL16" i="11"/>
  <c r="FL16" i="10"/>
  <c r="GE16" i="11"/>
  <c r="GE16" i="10"/>
  <c r="N48" i="11"/>
  <c r="N48" i="9"/>
  <c r="N48" i="7"/>
  <c r="AC48" i="11"/>
  <c r="AC48" i="9"/>
  <c r="AC48" i="7"/>
  <c r="EF48" i="10"/>
  <c r="EF48" i="11"/>
  <c r="EW48" i="10"/>
  <c r="EW48" i="11"/>
  <c r="FO48" i="10"/>
  <c r="FO48" i="11"/>
  <c r="GH48" i="10"/>
  <c r="GH48" i="11"/>
  <c r="GU48" i="10"/>
  <c r="GU48" i="11"/>
  <c r="L17" i="11"/>
  <c r="L17" i="10"/>
  <c r="L17" i="9"/>
  <c r="L17" i="7"/>
  <c r="AA17" i="8"/>
  <c r="AA17" i="11"/>
  <c r="AA17" i="10"/>
  <c r="AA17" i="9"/>
  <c r="AA17" i="7"/>
  <c r="AS17" i="8"/>
  <c r="AS17" i="11"/>
  <c r="AS17" i="10"/>
  <c r="BE17" i="8"/>
  <c r="BE17" i="11"/>
  <c r="BE17" i="10"/>
  <c r="BU17" i="8"/>
  <c r="BU17" i="11"/>
  <c r="BU17" i="10"/>
  <c r="CG17" i="8"/>
  <c r="CG17" i="11"/>
  <c r="CG17" i="10"/>
  <c r="CS17" i="8"/>
  <c r="CS17" i="11"/>
  <c r="CS17" i="10"/>
  <c r="DE17" i="8"/>
  <c r="DE17" i="11"/>
  <c r="DE17" i="10"/>
  <c r="DQ17" i="8"/>
  <c r="DQ17" i="11"/>
  <c r="DQ17" i="10"/>
  <c r="EC17" i="8"/>
  <c r="EC17" i="11"/>
  <c r="EC17" i="10"/>
  <c r="ET17" i="11"/>
  <c r="ET17" i="10"/>
  <c r="FL17" i="11"/>
  <c r="FL17" i="10"/>
  <c r="GE17" i="11"/>
  <c r="GE17" i="10"/>
  <c r="GT17" i="11"/>
  <c r="GT17" i="10"/>
  <c r="K58" i="10"/>
  <c r="K58" i="11"/>
  <c r="K58" i="9"/>
  <c r="K58" i="7"/>
  <c r="K58" i="8"/>
  <c r="K58" i="6"/>
  <c r="Z58" i="10"/>
  <c r="Z58" i="11"/>
  <c r="Z58" i="9"/>
  <c r="Z58" i="8"/>
  <c r="Z58" i="7"/>
  <c r="AR58" i="10"/>
  <c r="AR58" i="11"/>
  <c r="AR58" i="8"/>
  <c r="BD58" i="10"/>
  <c r="BD58" i="11"/>
  <c r="BD58" i="8"/>
  <c r="BT58" i="10"/>
  <c r="BT58" i="11"/>
  <c r="BT58" i="8"/>
  <c r="CF58" i="10"/>
  <c r="CF58" i="11"/>
  <c r="CF58" i="8"/>
  <c r="CR58" i="10"/>
  <c r="CR58" i="11"/>
  <c r="CR58" i="8"/>
  <c r="DD58" i="10"/>
  <c r="DD58" i="11"/>
  <c r="DD58" i="8"/>
  <c r="DP58" i="10"/>
  <c r="DP58" i="11"/>
  <c r="DP58" i="8"/>
  <c r="EB58" i="10"/>
  <c r="EB58" i="11"/>
  <c r="EB58" i="8"/>
  <c r="ES58" i="10"/>
  <c r="ES58" i="11"/>
  <c r="FK58" i="10"/>
  <c r="FK58" i="11"/>
  <c r="GC58" i="10"/>
  <c r="GC58" i="11"/>
  <c r="GQ58" i="10"/>
  <c r="GQ58" i="11"/>
  <c r="N59" i="10"/>
  <c r="N59" i="11"/>
  <c r="N59" i="9"/>
  <c r="N59" i="8"/>
  <c r="N59" i="7"/>
  <c r="AC59" i="10"/>
  <c r="AC59" i="11"/>
  <c r="AC59" i="9"/>
  <c r="AC59" i="8"/>
  <c r="AC59" i="7"/>
  <c r="AU59" i="10"/>
  <c r="AU11" i="10" s="1"/>
  <c r="AU59" i="11"/>
  <c r="AU59" i="8"/>
  <c r="BG59" i="10"/>
  <c r="BG59" i="11"/>
  <c r="BG59" i="8"/>
  <c r="BW59" i="10"/>
  <c r="BW59" i="11"/>
  <c r="BW59" i="8"/>
  <c r="CI59" i="10"/>
  <c r="CI59" i="11"/>
  <c r="CI59" i="8"/>
  <c r="CU59" i="10"/>
  <c r="CU11" i="10" s="1"/>
  <c r="CU59" i="11"/>
  <c r="CU59" i="8"/>
  <c r="DG59" i="10"/>
  <c r="DG59" i="11"/>
  <c r="DG59" i="8"/>
  <c r="DS59" i="10"/>
  <c r="DS59" i="11"/>
  <c r="DS59" i="8"/>
  <c r="EF59" i="10"/>
  <c r="EF59" i="11"/>
  <c r="EW59" i="10"/>
  <c r="EW59" i="11"/>
  <c r="FO59" i="10"/>
  <c r="FO59" i="11"/>
  <c r="GH59" i="10"/>
  <c r="GH59" i="11"/>
  <c r="GT59" i="10"/>
  <c r="GT11" i="10" s="1"/>
  <c r="GT59" i="11"/>
  <c r="AJ18" i="8"/>
  <c r="AJ18" i="11"/>
  <c r="AJ18" i="10"/>
  <c r="AV18" i="8"/>
  <c r="AV18" i="11"/>
  <c r="AV18" i="10"/>
  <c r="BH18" i="8"/>
  <c r="BH18" i="11"/>
  <c r="BH18" i="10"/>
  <c r="BX18" i="8"/>
  <c r="BX18" i="11"/>
  <c r="BX18" i="10"/>
  <c r="CJ18" i="8"/>
  <c r="CJ18" i="11"/>
  <c r="CJ18" i="10"/>
  <c r="CV18" i="8"/>
  <c r="CV18" i="11"/>
  <c r="CV18" i="10"/>
  <c r="DH18" i="8"/>
  <c r="DH18" i="11"/>
  <c r="DH18" i="10"/>
  <c r="DT18" i="8"/>
  <c r="DT18" i="11"/>
  <c r="DT18" i="10"/>
  <c r="EG18" i="11"/>
  <c r="EG18" i="10"/>
  <c r="EY18" i="11"/>
  <c r="EY18" i="10"/>
  <c r="FQ18" i="11"/>
  <c r="FQ18" i="10"/>
  <c r="GI18" i="11"/>
  <c r="GI18" i="10"/>
  <c r="L27" i="8"/>
  <c r="L27" i="11"/>
  <c r="L27" i="10"/>
  <c r="L27" i="9"/>
  <c r="L27" i="7"/>
  <c r="L27" i="6"/>
  <c r="AA27" i="8"/>
  <c r="AA27" i="11"/>
  <c r="AA27" i="10"/>
  <c r="AA27" i="9"/>
  <c r="AA27" i="7"/>
  <c r="AS27" i="8"/>
  <c r="AS27" i="11"/>
  <c r="AS27" i="10"/>
  <c r="BE27" i="8"/>
  <c r="BE27" i="11"/>
  <c r="BE27" i="10"/>
  <c r="BU27" i="8"/>
  <c r="BU27" i="11"/>
  <c r="BU27" i="10"/>
  <c r="CG27" i="8"/>
  <c r="CG27" i="11"/>
  <c r="CG27" i="10"/>
  <c r="CS27" i="8"/>
  <c r="CS27" i="11"/>
  <c r="CS27" i="10"/>
  <c r="DE27" i="8"/>
  <c r="DE27" i="11"/>
  <c r="DE27" i="10"/>
  <c r="DQ27" i="8"/>
  <c r="DQ27" i="11"/>
  <c r="DQ27" i="10"/>
  <c r="EC27" i="8"/>
  <c r="EC27" i="11"/>
  <c r="EC27" i="10"/>
  <c r="ET27" i="11"/>
  <c r="ET27" i="10"/>
  <c r="FL27" i="11"/>
  <c r="FL27" i="10"/>
  <c r="GE27" i="11"/>
  <c r="GE27" i="10"/>
  <c r="GT27" i="11"/>
  <c r="GT27" i="10"/>
  <c r="M49" i="8"/>
  <c r="M49" i="11"/>
  <c r="M49" i="10"/>
  <c r="M49" i="9"/>
  <c r="M49" i="6"/>
  <c r="M49" i="7"/>
  <c r="AB49" i="8"/>
  <c r="AB49" i="11"/>
  <c r="AB49" i="10"/>
  <c r="AB49" i="9"/>
  <c r="AB49" i="7"/>
  <c r="AT49" i="8"/>
  <c r="AT49" i="11"/>
  <c r="AT49" i="10"/>
  <c r="BF49" i="8"/>
  <c r="BF49" i="11"/>
  <c r="BF47" i="11" s="1"/>
  <c r="BF49" i="10"/>
  <c r="BV49" i="8"/>
  <c r="BV49" i="11"/>
  <c r="BV49" i="10"/>
  <c r="CH49" i="8"/>
  <c r="CH49" i="11"/>
  <c r="CH47" i="11" s="1"/>
  <c r="CH49" i="10"/>
  <c r="CT49" i="8"/>
  <c r="CT49" i="11"/>
  <c r="CT49" i="10"/>
  <c r="DF49" i="8"/>
  <c r="DF49" i="11"/>
  <c r="DF49" i="10"/>
  <c r="DR49" i="8"/>
  <c r="DR49" i="11"/>
  <c r="DR49" i="10"/>
  <c r="EE49" i="11"/>
  <c r="EE49" i="10"/>
  <c r="EV49" i="11"/>
  <c r="EV49" i="10"/>
  <c r="FN49" i="11"/>
  <c r="FN49" i="10"/>
  <c r="GF49" i="11"/>
  <c r="GF49" i="10"/>
  <c r="I35" i="8"/>
  <c r="I35" i="10"/>
  <c r="X35" i="8"/>
  <c r="X35" i="9"/>
  <c r="FH35" i="11"/>
  <c r="FH35" i="10"/>
  <c r="GQ35" i="10"/>
  <c r="GQ35" i="11"/>
  <c r="AK50" i="8"/>
  <c r="AK50" i="11"/>
  <c r="AK50" i="10"/>
  <c r="AW50" i="8"/>
  <c r="AW50" i="11"/>
  <c r="AW50" i="10"/>
  <c r="BI50" i="8"/>
  <c r="BI50" i="11"/>
  <c r="BI50" i="10"/>
  <c r="BY50" i="8"/>
  <c r="BY50" i="11"/>
  <c r="BY50" i="10"/>
  <c r="CK50" i="8"/>
  <c r="CK50" i="11"/>
  <c r="CK50" i="10"/>
  <c r="CW50" i="8"/>
  <c r="CW50" i="11"/>
  <c r="CW50" i="10"/>
  <c r="DI50" i="8"/>
  <c r="DI50" i="11"/>
  <c r="DI50" i="10"/>
  <c r="DU50" i="8"/>
  <c r="DU50" i="11"/>
  <c r="DU50" i="10"/>
  <c r="EI50" i="11"/>
  <c r="EI50" i="10"/>
  <c r="EZ50" i="11"/>
  <c r="EZ50" i="10"/>
  <c r="FR50" i="11"/>
  <c r="FR50" i="10"/>
  <c r="GJ50" i="11"/>
  <c r="GJ50" i="10"/>
  <c r="AL28" i="8"/>
  <c r="AL28" i="11"/>
  <c r="AL28" i="10"/>
  <c r="AX28" i="8"/>
  <c r="AX28" i="11"/>
  <c r="AX28" i="10"/>
  <c r="BJ28" i="8"/>
  <c r="BJ28" i="11"/>
  <c r="BJ28" i="10"/>
  <c r="BZ28" i="8"/>
  <c r="BZ28" i="11"/>
  <c r="BZ28" i="10"/>
  <c r="CL28" i="8"/>
  <c r="CL28" i="11"/>
  <c r="CL28" i="10"/>
  <c r="CX28" i="8"/>
  <c r="CX28" i="11"/>
  <c r="CX28" i="10"/>
  <c r="DJ28" i="8"/>
  <c r="DJ28" i="11"/>
  <c r="DJ28" i="10"/>
  <c r="DV28" i="8"/>
  <c r="DV28" i="11"/>
  <c r="DV28" i="10"/>
  <c r="EJ28" i="11"/>
  <c r="EJ28" i="10"/>
  <c r="FB28" i="11"/>
  <c r="FB28" i="10"/>
  <c r="FT28" i="11"/>
  <c r="FT28" i="10"/>
  <c r="GK28" i="11"/>
  <c r="GK28" i="10"/>
  <c r="N19" i="8"/>
  <c r="N19" i="11"/>
  <c r="N19" i="10"/>
  <c r="N19" i="9"/>
  <c r="N19" i="7"/>
  <c r="AC19" i="8"/>
  <c r="AC19" i="11"/>
  <c r="AC19" i="9"/>
  <c r="AC19" i="10"/>
  <c r="AC19" i="7"/>
  <c r="AU19" i="8"/>
  <c r="AU19" i="11"/>
  <c r="AU19" i="10"/>
  <c r="BG19" i="8"/>
  <c r="BG19" i="11"/>
  <c r="BG19" i="10"/>
  <c r="BW19" i="8"/>
  <c r="BW19" i="11"/>
  <c r="BW19" i="10"/>
  <c r="CI19" i="8"/>
  <c r="CI19" i="11"/>
  <c r="CI19" i="10"/>
  <c r="CU19" i="8"/>
  <c r="CU19" i="11"/>
  <c r="CU19" i="10"/>
  <c r="DG19" i="8"/>
  <c r="DG19" i="11"/>
  <c r="DG19" i="10"/>
  <c r="DS19" i="8"/>
  <c r="DS19" i="11"/>
  <c r="DS19" i="10"/>
  <c r="EF19" i="11"/>
  <c r="EF19" i="10"/>
  <c r="EW19" i="11"/>
  <c r="EW19" i="10"/>
  <c r="FO19" i="11"/>
  <c r="FO19" i="10"/>
  <c r="GH19" i="11"/>
  <c r="GH19" i="10"/>
  <c r="AL29" i="8"/>
  <c r="AL29" i="11"/>
  <c r="AL29" i="10"/>
  <c r="AX29" i="8"/>
  <c r="AX29" i="11"/>
  <c r="AX29" i="10"/>
  <c r="BJ29" i="8"/>
  <c r="BJ29" i="11"/>
  <c r="BJ29" i="10"/>
  <c r="BZ29" i="8"/>
  <c r="BZ29" i="11"/>
  <c r="BZ29" i="10"/>
  <c r="CL29" i="8"/>
  <c r="CL29" i="11"/>
  <c r="CL29" i="10"/>
  <c r="CX29" i="8"/>
  <c r="CX29" i="11"/>
  <c r="CX29" i="10"/>
  <c r="DJ29" i="8"/>
  <c r="DJ29" i="11"/>
  <c r="DJ29" i="10"/>
  <c r="DV29" i="8"/>
  <c r="DV29" i="11"/>
  <c r="DV29" i="10"/>
  <c r="EJ29" i="11"/>
  <c r="EJ29" i="10"/>
  <c r="FB29" i="11"/>
  <c r="FB29" i="10"/>
  <c r="FT29" i="11"/>
  <c r="FT29" i="10"/>
  <c r="GK29" i="11"/>
  <c r="GK29" i="10"/>
  <c r="W20" i="8"/>
  <c r="W20" i="11"/>
  <c r="V20" i="10"/>
  <c r="W20" i="9"/>
  <c r="W20" i="10"/>
  <c r="W20" i="7"/>
  <c r="AO20" i="8"/>
  <c r="AO20" i="11"/>
  <c r="AO20" i="10"/>
  <c r="BA20" i="8"/>
  <c r="BA20" i="11"/>
  <c r="BA20" i="10"/>
  <c r="BQ20" i="8"/>
  <c r="BQ20" i="11"/>
  <c r="BQ20" i="10"/>
  <c r="CC20" i="8"/>
  <c r="CC20" i="11"/>
  <c r="CC20" i="10"/>
  <c r="CO20" i="8"/>
  <c r="CO20" i="11"/>
  <c r="CO20" i="10"/>
  <c r="DA20" i="8"/>
  <c r="DA20" i="11"/>
  <c r="DA20" i="10"/>
  <c r="DM20" i="8"/>
  <c r="DM20" i="11"/>
  <c r="DM20" i="10"/>
  <c r="DY20" i="8"/>
  <c r="DY20" i="11"/>
  <c r="DY20" i="10"/>
  <c r="EO20" i="11"/>
  <c r="EO20" i="10"/>
  <c r="FF20" i="11"/>
  <c r="FF20" i="10"/>
  <c r="FX20" i="11"/>
  <c r="FX20" i="10"/>
  <c r="GN20" i="11"/>
  <c r="GN20" i="10"/>
  <c r="V36" i="8"/>
  <c r="V36" i="11"/>
  <c r="U36" i="10"/>
  <c r="V36" i="9"/>
  <c r="V36" i="7"/>
  <c r="AN36" i="8"/>
  <c r="AN36" i="11"/>
  <c r="AN36" i="10"/>
  <c r="AZ36" i="8"/>
  <c r="AZ36" i="11"/>
  <c r="AZ36" i="10"/>
  <c r="BP36" i="8"/>
  <c r="BP36" i="11"/>
  <c r="BP36" i="10"/>
  <c r="CB36" i="8"/>
  <c r="CB36" i="11"/>
  <c r="CB36" i="10"/>
  <c r="CN36" i="8"/>
  <c r="CN36" i="11"/>
  <c r="CN36" i="10"/>
  <c r="CZ36" i="8"/>
  <c r="CZ36" i="11"/>
  <c r="CZ36" i="10"/>
  <c r="DL36" i="8"/>
  <c r="DL36" i="11"/>
  <c r="DL36" i="10"/>
  <c r="DX36" i="8"/>
  <c r="DX36" i="11"/>
  <c r="DX36" i="10"/>
  <c r="EM36" i="11"/>
  <c r="EM34" i="11" s="1"/>
  <c r="EM36" i="10"/>
  <c r="FE36" i="11"/>
  <c r="FE36" i="10"/>
  <c r="FW36" i="11"/>
  <c r="FW34" i="11" s="1"/>
  <c r="FW36" i="10"/>
  <c r="GM36" i="11"/>
  <c r="GM34" i="11" s="1"/>
  <c r="GM36" i="10"/>
  <c r="AM21" i="8"/>
  <c r="AM21" i="11"/>
  <c r="AM21" i="10"/>
  <c r="AY21" i="8"/>
  <c r="AY21" i="11"/>
  <c r="AY21" i="10"/>
  <c r="BK21" i="8"/>
  <c r="BK21" i="11"/>
  <c r="BK21" i="10"/>
  <c r="CA21" i="8"/>
  <c r="CA21" i="11"/>
  <c r="CA21" i="10"/>
  <c r="CM21" i="8"/>
  <c r="CM21" i="11"/>
  <c r="CM21" i="10"/>
  <c r="CY21" i="8"/>
  <c r="CY21" i="11"/>
  <c r="CY21" i="10"/>
  <c r="DK21" i="8"/>
  <c r="DK21" i="11"/>
  <c r="DK21" i="10"/>
  <c r="DW21" i="8"/>
  <c r="DW21" i="11"/>
  <c r="DW21" i="10"/>
  <c r="EL21" i="11"/>
  <c r="EL21" i="10"/>
  <c r="FC21" i="11"/>
  <c r="FC21" i="10"/>
  <c r="FU21" i="11"/>
  <c r="FU21" i="10"/>
  <c r="GL21" i="11"/>
  <c r="GL21" i="10"/>
  <c r="V22" i="8"/>
  <c r="V22" i="11"/>
  <c r="V22" i="9"/>
  <c r="U22" i="10"/>
  <c r="V22" i="7"/>
  <c r="AN22" i="8"/>
  <c r="AN22" i="11"/>
  <c r="AN22" i="10"/>
  <c r="AZ22" i="8"/>
  <c r="AZ22" i="11"/>
  <c r="AZ22" i="10"/>
  <c r="BP22" i="8"/>
  <c r="BP22" i="11"/>
  <c r="BP22" i="10"/>
  <c r="CB22" i="8"/>
  <c r="CB22" i="11"/>
  <c r="CB22" i="10"/>
  <c r="CN22" i="8"/>
  <c r="CN22" i="11"/>
  <c r="CN22" i="10"/>
  <c r="CZ22" i="8"/>
  <c r="CZ22" i="11"/>
  <c r="CZ22" i="10"/>
  <c r="DL22" i="8"/>
  <c r="DL22" i="11"/>
  <c r="DL22" i="10"/>
  <c r="DX22" i="8"/>
  <c r="DX22" i="11"/>
  <c r="DX22" i="10"/>
  <c r="EM22" i="11"/>
  <c r="EM22" i="10"/>
  <c r="FE22" i="11"/>
  <c r="FE22" i="10"/>
  <c r="FW22" i="11"/>
  <c r="FW22" i="10"/>
  <c r="GM22" i="11"/>
  <c r="GM22" i="10"/>
  <c r="N30" i="8"/>
  <c r="N30" i="11"/>
  <c r="N30" i="10"/>
  <c r="N30" i="9"/>
  <c r="N30" i="7"/>
  <c r="AC30" i="8"/>
  <c r="AC30" i="11"/>
  <c r="AC30" i="10"/>
  <c r="AC30" i="9"/>
  <c r="AC30" i="7"/>
  <c r="AU30" i="8"/>
  <c r="AU30" i="11"/>
  <c r="AU30" i="10"/>
  <c r="BG30" i="8"/>
  <c r="BG30" i="11"/>
  <c r="BG30" i="10"/>
  <c r="BW30" i="8"/>
  <c r="BW30" i="11"/>
  <c r="BW30" i="10"/>
  <c r="CI30" i="8"/>
  <c r="CI30" i="11"/>
  <c r="CI30" i="10"/>
  <c r="CU30" i="8"/>
  <c r="CU30" i="11"/>
  <c r="CU30" i="10"/>
  <c r="DG30" i="8"/>
  <c r="DG30" i="11"/>
  <c r="DG30" i="10"/>
  <c r="DS30" i="8"/>
  <c r="DS30" i="11"/>
  <c r="DS30" i="10"/>
  <c r="EF30" i="11"/>
  <c r="EF30" i="10"/>
  <c r="EW30" i="11"/>
  <c r="EW30" i="10"/>
  <c r="FO30" i="11"/>
  <c r="FO30" i="10"/>
  <c r="GH30" i="11"/>
  <c r="GH30" i="10"/>
  <c r="I31" i="8"/>
  <c r="I31" i="11"/>
  <c r="I31" i="10"/>
  <c r="I31" i="9"/>
  <c r="I31" i="7"/>
  <c r="I31" i="6"/>
  <c r="X31" i="8"/>
  <c r="X31" i="11"/>
  <c r="X31" i="10"/>
  <c r="X31" i="9"/>
  <c r="X31" i="7"/>
  <c r="AP31" i="8"/>
  <c r="AP31" i="11"/>
  <c r="AP31" i="10"/>
  <c r="BB31" i="8"/>
  <c r="BB31" i="11"/>
  <c r="BB31" i="10"/>
  <c r="BR31" i="8"/>
  <c r="BR31" i="11"/>
  <c r="BR31" i="10"/>
  <c r="CD31" i="8"/>
  <c r="CD31" i="11"/>
  <c r="CD31" i="10"/>
  <c r="CP31" i="8"/>
  <c r="CP31" i="11"/>
  <c r="CP31" i="10"/>
  <c r="DB31" i="8"/>
  <c r="DB31" i="11"/>
  <c r="DB31" i="10"/>
  <c r="DN31" i="8"/>
  <c r="DN31" i="11"/>
  <c r="DN31" i="10"/>
  <c r="DZ31" i="8"/>
  <c r="DZ31" i="11"/>
  <c r="DZ31" i="10"/>
  <c r="EP31" i="11"/>
  <c r="EP31" i="10"/>
  <c r="FH31" i="11"/>
  <c r="FH31" i="10"/>
  <c r="FY31" i="11"/>
  <c r="FY31" i="10"/>
  <c r="GQ31" i="11"/>
  <c r="GQ31" i="10"/>
  <c r="W23" i="8"/>
  <c r="W23" i="11"/>
  <c r="W23" i="10"/>
  <c r="V23" i="10"/>
  <c r="W23" i="9"/>
  <c r="W23" i="7"/>
  <c r="AO23" i="8"/>
  <c r="AO23" i="11"/>
  <c r="AO23" i="10"/>
  <c r="BA23" i="8"/>
  <c r="BA23" i="11"/>
  <c r="BA23" i="10"/>
  <c r="BQ23" i="8"/>
  <c r="BQ23" i="11"/>
  <c r="BQ23" i="10"/>
  <c r="CC23" i="8"/>
  <c r="CC23" i="11"/>
  <c r="CC23" i="10"/>
  <c r="CO23" i="8"/>
  <c r="CO23" i="11"/>
  <c r="CO23" i="10"/>
  <c r="DA23" i="8"/>
  <c r="DA23" i="11"/>
  <c r="DA23" i="10"/>
  <c r="DM23" i="8"/>
  <c r="DM23" i="11"/>
  <c r="DM23" i="10"/>
  <c r="DY23" i="8"/>
  <c r="DY23" i="11"/>
  <c r="DY23" i="10"/>
  <c r="EO23" i="11"/>
  <c r="EO23" i="10"/>
  <c r="FF23" i="11"/>
  <c r="FF23" i="10"/>
  <c r="FX23" i="11"/>
  <c r="FX23" i="10"/>
  <c r="GN23" i="11"/>
  <c r="GN23" i="10"/>
  <c r="M37" i="8"/>
  <c r="M37" i="11"/>
  <c r="M37" i="10"/>
  <c r="M37" i="9"/>
  <c r="M37" i="7"/>
  <c r="M37" i="6"/>
  <c r="AB37" i="8"/>
  <c r="AB37" i="11"/>
  <c r="AB37" i="10"/>
  <c r="AB37" i="9"/>
  <c r="AB37" i="7"/>
  <c r="AT37" i="8"/>
  <c r="AT37" i="11"/>
  <c r="AT37" i="10"/>
  <c r="BF37" i="8"/>
  <c r="BF37" i="11"/>
  <c r="BF37" i="10"/>
  <c r="BV37" i="8"/>
  <c r="BV37" i="11"/>
  <c r="BV37" i="10"/>
  <c r="CH37" i="8"/>
  <c r="CH37" i="11"/>
  <c r="CH37" i="10"/>
  <c r="CT37" i="8"/>
  <c r="CT37" i="11"/>
  <c r="CT37" i="10"/>
  <c r="DF37" i="8"/>
  <c r="DF37" i="11"/>
  <c r="DF37" i="10"/>
  <c r="DR37" i="8"/>
  <c r="DR37" i="11"/>
  <c r="DR37" i="10"/>
  <c r="EE37" i="11"/>
  <c r="EE37" i="10"/>
  <c r="EV37" i="11"/>
  <c r="EV37" i="10"/>
  <c r="FN37" i="11"/>
  <c r="FN37" i="10"/>
  <c r="GF37" i="11"/>
  <c r="GF37" i="10"/>
  <c r="AL43" i="8"/>
  <c r="AL43" i="11"/>
  <c r="AL43" i="10"/>
  <c r="AX43" i="8"/>
  <c r="AX43" i="11"/>
  <c r="AX43" i="10"/>
  <c r="BJ43" i="8"/>
  <c r="BJ43" i="11"/>
  <c r="BJ43" i="10"/>
  <c r="BZ43" i="8"/>
  <c r="BZ43" i="11"/>
  <c r="BZ43" i="10"/>
  <c r="CL43" i="8"/>
  <c r="CL43" i="11"/>
  <c r="CL43" i="10"/>
  <c r="CX43" i="8"/>
  <c r="CX43" i="11"/>
  <c r="CX43" i="10"/>
  <c r="DJ43" i="8"/>
  <c r="DJ43" i="11"/>
  <c r="DJ43" i="10"/>
  <c r="DV43" i="8"/>
  <c r="DV43" i="11"/>
  <c r="DV43" i="10"/>
  <c r="EJ43" i="11"/>
  <c r="EJ43" i="10"/>
  <c r="FB43" i="11"/>
  <c r="FB43" i="10"/>
  <c r="FT43" i="11"/>
  <c r="FT43" i="10"/>
  <c r="GK43" i="11"/>
  <c r="GK43" i="10"/>
  <c r="AK44" i="11"/>
  <c r="AK38" i="11"/>
  <c r="AK38" i="10"/>
  <c r="AK44" i="10"/>
  <c r="AW44" i="11"/>
  <c r="AW38" i="11"/>
  <c r="AW44" i="10"/>
  <c r="AW38" i="10"/>
  <c r="BI44" i="11"/>
  <c r="BI38" i="11"/>
  <c r="BI44" i="10"/>
  <c r="BI38" i="10"/>
  <c r="BY44" i="11"/>
  <c r="BY38" i="11"/>
  <c r="BY44" i="10"/>
  <c r="BY38" i="10"/>
  <c r="CK44" i="11"/>
  <c r="CK38" i="11"/>
  <c r="CK38" i="10"/>
  <c r="CK44" i="10"/>
  <c r="CW44" i="11"/>
  <c r="CW38" i="11"/>
  <c r="CW44" i="10"/>
  <c r="CW38" i="10"/>
  <c r="DI44" i="11"/>
  <c r="DI38" i="11"/>
  <c r="DI44" i="10"/>
  <c r="DI38" i="10"/>
  <c r="DU44" i="11"/>
  <c r="DU38" i="11"/>
  <c r="DU44" i="10"/>
  <c r="DU38" i="10"/>
  <c r="EI44" i="11"/>
  <c r="EI38" i="11"/>
  <c r="EI44" i="10"/>
  <c r="EI38" i="10"/>
  <c r="EZ44" i="11"/>
  <c r="EZ38" i="11"/>
  <c r="EZ38" i="10"/>
  <c r="EZ44" i="10"/>
  <c r="FR44" i="11"/>
  <c r="FR38" i="11"/>
  <c r="FR44" i="10"/>
  <c r="FR38" i="10"/>
  <c r="GX44" i="11"/>
  <c r="GX38" i="11"/>
  <c r="AB11" i="5"/>
  <c r="AT11" i="5"/>
  <c r="BF11" i="5"/>
  <c r="BV11" i="5"/>
  <c r="CH11" i="5"/>
  <c r="CT11" i="5"/>
  <c r="DF11" i="5"/>
  <c r="DR11" i="5"/>
  <c r="EE11" i="5"/>
  <c r="EV11" i="5"/>
  <c r="FN11" i="5"/>
  <c r="H11" i="5"/>
  <c r="GG710" i="5"/>
  <c r="M15" i="11"/>
  <c r="M15" i="9"/>
  <c r="M15" i="10"/>
  <c r="M15" i="7"/>
  <c r="M14" i="7" s="1"/>
  <c r="AB15" i="11"/>
  <c r="AB15" i="9"/>
  <c r="AB15" i="10"/>
  <c r="AB15" i="7"/>
  <c r="AT15" i="11"/>
  <c r="AT15" i="10"/>
  <c r="BF15" i="11"/>
  <c r="BF15" i="10"/>
  <c r="BV15" i="11"/>
  <c r="BV15" i="10"/>
  <c r="CH15" i="11"/>
  <c r="CH15" i="10"/>
  <c r="CH14" i="10" s="1"/>
  <c r="CT15" i="11"/>
  <c r="CT15" i="10"/>
  <c r="DF15" i="11"/>
  <c r="DF15" i="10"/>
  <c r="DR15" i="11"/>
  <c r="DR15" i="10"/>
  <c r="EE15" i="11"/>
  <c r="EE15" i="10"/>
  <c r="EV15" i="11"/>
  <c r="EV15" i="10"/>
  <c r="FN15" i="11"/>
  <c r="FN15" i="10"/>
  <c r="GF15" i="11"/>
  <c r="GF15" i="10"/>
  <c r="GU15" i="11"/>
  <c r="GU15" i="10"/>
  <c r="J26" i="8"/>
  <c r="J26" i="11"/>
  <c r="J26" i="10"/>
  <c r="J26" i="9"/>
  <c r="J26" i="7"/>
  <c r="J25" i="7" s="1"/>
  <c r="J26" i="6"/>
  <c r="Y26" i="8"/>
  <c r="Y26" i="11"/>
  <c r="Y25" i="11" s="1"/>
  <c r="Y26" i="10"/>
  <c r="Y26" i="9"/>
  <c r="Y26" i="7"/>
  <c r="AQ26" i="8"/>
  <c r="AQ26" i="11"/>
  <c r="AQ26" i="10"/>
  <c r="BC26" i="8"/>
  <c r="BC26" i="11"/>
  <c r="BC26" i="10"/>
  <c r="BS26" i="8"/>
  <c r="BS26" i="11"/>
  <c r="BS26" i="10"/>
  <c r="CE26" i="8"/>
  <c r="CE26" i="11"/>
  <c r="CE26" i="10"/>
  <c r="CQ26" i="8"/>
  <c r="CQ26" i="11"/>
  <c r="CQ26" i="10"/>
  <c r="DC26" i="8"/>
  <c r="DC26" i="11"/>
  <c r="DC26" i="10"/>
  <c r="DO26" i="8"/>
  <c r="DO26" i="11"/>
  <c r="DO26" i="10"/>
  <c r="EA26" i="8"/>
  <c r="EA26" i="11"/>
  <c r="EA26" i="10"/>
  <c r="ER26" i="11"/>
  <c r="ER26" i="10"/>
  <c r="FI26" i="11"/>
  <c r="FI26" i="10"/>
  <c r="GA26" i="11"/>
  <c r="GA26" i="10"/>
  <c r="GW32" i="5"/>
  <c r="GR26" i="11"/>
  <c r="GR26" i="10"/>
  <c r="M16" i="11"/>
  <c r="M16" i="10"/>
  <c r="M16" i="9"/>
  <c r="M16" i="7"/>
  <c r="AB16" i="8"/>
  <c r="AB16" i="11"/>
  <c r="AB16" i="10"/>
  <c r="AB16" i="9"/>
  <c r="AB16" i="7"/>
  <c r="AT16" i="8"/>
  <c r="AT11" i="8" s="1"/>
  <c r="AT16" i="11"/>
  <c r="AT11" i="11" s="1"/>
  <c r="AT16" i="10"/>
  <c r="BF16" i="8"/>
  <c r="BF16" i="11"/>
  <c r="BF16" i="10"/>
  <c r="BV16" i="8"/>
  <c r="BV11" i="8" s="1"/>
  <c r="BV16" i="11"/>
  <c r="BV16" i="10"/>
  <c r="CH16" i="8"/>
  <c r="CH11" i="8" s="1"/>
  <c r="CH16" i="11"/>
  <c r="CH16" i="10"/>
  <c r="CT16" i="8"/>
  <c r="CT11" i="8" s="1"/>
  <c r="CT16" i="11"/>
  <c r="CT11" i="11" s="1"/>
  <c r="CT16" i="10"/>
  <c r="DF16" i="8"/>
  <c r="DF16" i="11"/>
  <c r="DF16" i="10"/>
  <c r="DR16" i="8"/>
  <c r="DR11" i="8" s="1"/>
  <c r="DR16" i="11"/>
  <c r="DR16" i="10"/>
  <c r="EE16" i="11"/>
  <c r="EE11" i="11" s="1"/>
  <c r="EE16" i="10"/>
  <c r="EV16" i="11"/>
  <c r="EV16" i="10"/>
  <c r="FN16" i="11"/>
  <c r="FN11" i="11" s="1"/>
  <c r="FN16" i="10"/>
  <c r="GF16" i="11"/>
  <c r="GF16" i="10"/>
  <c r="GX11" i="11"/>
  <c r="EG48" i="10"/>
  <c r="EG48" i="11"/>
  <c r="EY48" i="10"/>
  <c r="EY48" i="11"/>
  <c r="FQ48" i="10"/>
  <c r="FQ48" i="11"/>
  <c r="GI48" i="10"/>
  <c r="GI48" i="11"/>
  <c r="M17" i="11"/>
  <c r="M17" i="10"/>
  <c r="M17" i="9"/>
  <c r="M17" i="7"/>
  <c r="AB17" i="8"/>
  <c r="AB17" i="11"/>
  <c r="AB17" i="10"/>
  <c r="AB17" i="9"/>
  <c r="AB17" i="7"/>
  <c r="AT17" i="8"/>
  <c r="AT17" i="11"/>
  <c r="AT17" i="10"/>
  <c r="BF17" i="8"/>
  <c r="BF17" i="11"/>
  <c r="BF17" i="10"/>
  <c r="BV17" i="8"/>
  <c r="BV17" i="11"/>
  <c r="BV17" i="10"/>
  <c r="CH17" i="8"/>
  <c r="CH17" i="11"/>
  <c r="CH17" i="10"/>
  <c r="CT17" i="8"/>
  <c r="CT17" i="11"/>
  <c r="CT17" i="10"/>
  <c r="DF17" i="8"/>
  <c r="DF17" i="11"/>
  <c r="DF17" i="10"/>
  <c r="DR17" i="8"/>
  <c r="DR17" i="11"/>
  <c r="DR17" i="10"/>
  <c r="EE17" i="11"/>
  <c r="EE17" i="10"/>
  <c r="EV17" i="11"/>
  <c r="EV17" i="10"/>
  <c r="FN17" i="11"/>
  <c r="FN17" i="10"/>
  <c r="GF17" i="11"/>
  <c r="GF17" i="10"/>
  <c r="GU17" i="11"/>
  <c r="GU17" i="10"/>
  <c r="L58" i="10"/>
  <c r="L58" i="11"/>
  <c r="L58" i="9"/>
  <c r="L58" i="8"/>
  <c r="L58" i="7"/>
  <c r="L58" i="6"/>
  <c r="AA58" i="10"/>
  <c r="AA58" i="11"/>
  <c r="AA58" i="9"/>
  <c r="AA58" i="8"/>
  <c r="AA58" i="7"/>
  <c r="AS58" i="10"/>
  <c r="AS57" i="10" s="1"/>
  <c r="AS58" i="11"/>
  <c r="AS58" i="8"/>
  <c r="BE58" i="10"/>
  <c r="BE58" i="11"/>
  <c r="BE58" i="8"/>
  <c r="BU58" i="10"/>
  <c r="BU58" i="11"/>
  <c r="BU58" i="8"/>
  <c r="CG58" i="10"/>
  <c r="CG58" i="11"/>
  <c r="CG58" i="8"/>
  <c r="CS58" i="10"/>
  <c r="CS57" i="10" s="1"/>
  <c r="CS58" i="11"/>
  <c r="CS58" i="8"/>
  <c r="DE58" i="10"/>
  <c r="DE58" i="11"/>
  <c r="DE58" i="8"/>
  <c r="DQ58" i="10"/>
  <c r="DQ58" i="11"/>
  <c r="DQ58" i="8"/>
  <c r="EC58" i="10"/>
  <c r="EC58" i="11"/>
  <c r="EC58" i="8"/>
  <c r="ET58" i="10"/>
  <c r="ET57" i="10" s="1"/>
  <c r="ET58" i="11"/>
  <c r="FL58" i="10"/>
  <c r="FL58" i="11"/>
  <c r="GE58" i="10"/>
  <c r="GE58" i="11"/>
  <c r="GR58" i="10"/>
  <c r="GR58" i="11"/>
  <c r="Q11" i="10"/>
  <c r="AJ59" i="10"/>
  <c r="AJ11" i="10" s="1"/>
  <c r="AJ59" i="11"/>
  <c r="AJ59" i="8"/>
  <c r="AV59" i="10"/>
  <c r="AV11" i="10" s="1"/>
  <c r="AV59" i="11"/>
  <c r="AV59" i="8"/>
  <c r="BH59" i="10"/>
  <c r="BH11" i="10" s="1"/>
  <c r="BH59" i="11"/>
  <c r="BH59" i="8"/>
  <c r="BX59" i="10"/>
  <c r="BX11" i="10" s="1"/>
  <c r="BX59" i="11"/>
  <c r="BX59" i="8"/>
  <c r="CJ59" i="10"/>
  <c r="CJ59" i="11"/>
  <c r="CJ59" i="8"/>
  <c r="CV59" i="10"/>
  <c r="CV11" i="10" s="1"/>
  <c r="CV59" i="11"/>
  <c r="CV59" i="8"/>
  <c r="DH59" i="10"/>
  <c r="DH11" i="10" s="1"/>
  <c r="DH59" i="11"/>
  <c r="DH59" i="8"/>
  <c r="DT59" i="10"/>
  <c r="DT11" i="10" s="1"/>
  <c r="DT59" i="11"/>
  <c r="DT59" i="8"/>
  <c r="EG59" i="10"/>
  <c r="EG11" i="10" s="1"/>
  <c r="EG59" i="11"/>
  <c r="EY59" i="10"/>
  <c r="EY11" i="10" s="1"/>
  <c r="EY59" i="11"/>
  <c r="FQ59" i="10"/>
  <c r="FQ11" i="10" s="1"/>
  <c r="FQ59" i="11"/>
  <c r="GI59" i="10"/>
  <c r="GI11" i="10" s="1"/>
  <c r="GI59" i="11"/>
  <c r="GU59" i="10"/>
  <c r="GU11" i="10" s="1"/>
  <c r="GU59" i="11"/>
  <c r="AK18" i="8"/>
  <c r="AK18" i="11"/>
  <c r="AK18" i="10"/>
  <c r="AW18" i="8"/>
  <c r="AW18" i="11"/>
  <c r="AW18" i="10"/>
  <c r="BI18" i="8"/>
  <c r="BI18" i="11"/>
  <c r="BI18" i="10"/>
  <c r="BY18" i="8"/>
  <c r="BY18" i="11"/>
  <c r="BY18" i="10"/>
  <c r="CK18" i="8"/>
  <c r="CK18" i="11"/>
  <c r="CK18" i="10"/>
  <c r="CW18" i="8"/>
  <c r="CW18" i="11"/>
  <c r="CW18" i="10"/>
  <c r="DI18" i="8"/>
  <c r="DI18" i="11"/>
  <c r="DI18" i="10"/>
  <c r="DU18" i="8"/>
  <c r="DU18" i="11"/>
  <c r="DU18" i="10"/>
  <c r="EI18" i="11"/>
  <c r="EI18" i="10"/>
  <c r="EZ18" i="11"/>
  <c r="EZ18" i="10"/>
  <c r="FR18" i="11"/>
  <c r="FR18" i="10"/>
  <c r="GJ18" i="11"/>
  <c r="GJ18" i="10"/>
  <c r="M27" i="8"/>
  <c r="M27" i="11"/>
  <c r="M27" i="10"/>
  <c r="M27" i="9"/>
  <c r="M27" i="7"/>
  <c r="M27" i="6"/>
  <c r="AB27" i="8"/>
  <c r="AB27" i="11"/>
  <c r="AB27" i="10"/>
  <c r="AB27" i="9"/>
  <c r="AB27" i="7"/>
  <c r="AT27" i="8"/>
  <c r="AT27" i="11"/>
  <c r="AT27" i="10"/>
  <c r="BF27" i="8"/>
  <c r="BF27" i="11"/>
  <c r="BF27" i="10"/>
  <c r="BV27" i="8"/>
  <c r="BV27" i="11"/>
  <c r="BV27" i="10"/>
  <c r="CH27" i="8"/>
  <c r="CH27" i="11"/>
  <c r="CH27" i="10"/>
  <c r="CT27" i="8"/>
  <c r="CT27" i="11"/>
  <c r="CT27" i="10"/>
  <c r="DF27" i="8"/>
  <c r="DF27" i="11"/>
  <c r="DF27" i="10"/>
  <c r="DR27" i="8"/>
  <c r="DR27" i="11"/>
  <c r="DR27" i="10"/>
  <c r="EE27" i="11"/>
  <c r="EE27" i="10"/>
  <c r="EV27" i="11"/>
  <c r="EV27" i="10"/>
  <c r="FN27" i="11"/>
  <c r="FN27" i="10"/>
  <c r="GF27" i="11"/>
  <c r="GF27" i="10"/>
  <c r="GU27" i="11"/>
  <c r="GU27" i="10"/>
  <c r="N49" i="8"/>
  <c r="N49" i="11"/>
  <c r="N49" i="10"/>
  <c r="N49" i="9"/>
  <c r="N49" i="7"/>
  <c r="AC49" i="8"/>
  <c r="AC49" i="11"/>
  <c r="AC49" i="10"/>
  <c r="AC49" i="9"/>
  <c r="AC49" i="7"/>
  <c r="AU49" i="8"/>
  <c r="AU49" i="11"/>
  <c r="AU49" i="10"/>
  <c r="BG49" i="8"/>
  <c r="BG49" i="11"/>
  <c r="BG49" i="10"/>
  <c r="BW49" i="8"/>
  <c r="BW49" i="11"/>
  <c r="BW49" i="10"/>
  <c r="CI49" i="8"/>
  <c r="CI49" i="11"/>
  <c r="CI49" i="10"/>
  <c r="CU49" i="8"/>
  <c r="CU49" i="11"/>
  <c r="CU49" i="10"/>
  <c r="DG49" i="8"/>
  <c r="DG49" i="11"/>
  <c r="DG49" i="10"/>
  <c r="DS49" i="8"/>
  <c r="DS49" i="11"/>
  <c r="DS49" i="10"/>
  <c r="EF49" i="11"/>
  <c r="EF49" i="10"/>
  <c r="EW49" i="11"/>
  <c r="EW49" i="10"/>
  <c r="FO49" i="11"/>
  <c r="FO49" i="10"/>
  <c r="GH49" i="11"/>
  <c r="GH49" i="10"/>
  <c r="J35" i="8"/>
  <c r="J35" i="9"/>
  <c r="GR35" i="11"/>
  <c r="GR35" i="10"/>
  <c r="AL50" i="8"/>
  <c r="AL50" i="11"/>
  <c r="AL50" i="10"/>
  <c r="AX50" i="8"/>
  <c r="AX50" i="11"/>
  <c r="AX50" i="10"/>
  <c r="BJ50" i="8"/>
  <c r="BJ50" i="11"/>
  <c r="BJ50" i="10"/>
  <c r="BZ50" i="8"/>
  <c r="BZ50" i="11"/>
  <c r="BZ50" i="10"/>
  <c r="CL50" i="8"/>
  <c r="CL50" i="11"/>
  <c r="CL50" i="10"/>
  <c r="CX50" i="8"/>
  <c r="CX50" i="11"/>
  <c r="CX50" i="10"/>
  <c r="DJ50" i="8"/>
  <c r="DJ50" i="11"/>
  <c r="DJ50" i="10"/>
  <c r="DV50" i="8"/>
  <c r="DV50" i="11"/>
  <c r="DV50" i="10"/>
  <c r="EJ50" i="11"/>
  <c r="EJ50" i="10"/>
  <c r="FB50" i="11"/>
  <c r="FB50" i="10"/>
  <c r="FT50" i="11"/>
  <c r="FT50" i="10"/>
  <c r="GK50" i="11"/>
  <c r="GK50" i="10"/>
  <c r="AM28" i="8"/>
  <c r="AM28" i="11"/>
  <c r="AM28" i="10"/>
  <c r="AY28" i="8"/>
  <c r="AY28" i="11"/>
  <c r="AY28" i="10"/>
  <c r="BK28" i="8"/>
  <c r="BK28" i="11"/>
  <c r="BK28" i="10"/>
  <c r="CA28" i="8"/>
  <c r="CA28" i="11"/>
  <c r="CA28" i="10"/>
  <c r="CM28" i="8"/>
  <c r="CM28" i="11"/>
  <c r="CM28" i="10"/>
  <c r="CY28" i="8"/>
  <c r="CY28" i="11"/>
  <c r="CY28" i="10"/>
  <c r="DK28" i="8"/>
  <c r="DK28" i="11"/>
  <c r="DK28" i="10"/>
  <c r="DW28" i="8"/>
  <c r="DW28" i="11"/>
  <c r="DW28" i="10"/>
  <c r="EL28" i="11"/>
  <c r="EL28" i="10"/>
  <c r="FC28" i="11"/>
  <c r="FC28" i="10"/>
  <c r="FU28" i="11"/>
  <c r="FU28" i="10"/>
  <c r="GL28" i="11"/>
  <c r="GL28" i="10"/>
  <c r="AJ19" i="8"/>
  <c r="AJ19" i="11"/>
  <c r="AJ19" i="10"/>
  <c r="AV19" i="8"/>
  <c r="AV19" i="11"/>
  <c r="AV19" i="10"/>
  <c r="BH19" i="8"/>
  <c r="BH19" i="11"/>
  <c r="BH19" i="10"/>
  <c r="BX19" i="8"/>
  <c r="BX19" i="11"/>
  <c r="BX19" i="10"/>
  <c r="CJ19" i="8"/>
  <c r="CJ19" i="11"/>
  <c r="CJ19" i="10"/>
  <c r="CV19" i="8"/>
  <c r="CV19" i="11"/>
  <c r="CV19" i="10"/>
  <c r="DH19" i="8"/>
  <c r="DH19" i="11"/>
  <c r="DH19" i="10"/>
  <c r="DT19" i="8"/>
  <c r="DT19" i="11"/>
  <c r="DT19" i="10"/>
  <c r="EG19" i="11"/>
  <c r="EG19" i="10"/>
  <c r="EY19" i="11"/>
  <c r="EY19" i="10"/>
  <c r="FQ19" i="11"/>
  <c r="FQ19" i="10"/>
  <c r="GI19" i="11"/>
  <c r="GI19" i="10"/>
  <c r="AM29" i="8"/>
  <c r="AM29" i="11"/>
  <c r="AM29" i="10"/>
  <c r="AY29" i="8"/>
  <c r="AY29" i="11"/>
  <c r="AY29" i="10"/>
  <c r="BK29" i="8"/>
  <c r="BK29" i="11"/>
  <c r="BK29" i="10"/>
  <c r="CA29" i="8"/>
  <c r="CA29" i="11"/>
  <c r="CA29" i="10"/>
  <c r="CM29" i="8"/>
  <c r="CM29" i="11"/>
  <c r="CM29" i="10"/>
  <c r="CY29" i="8"/>
  <c r="CY29" i="11"/>
  <c r="CY29" i="10"/>
  <c r="DK29" i="8"/>
  <c r="DK29" i="11"/>
  <c r="DK29" i="10"/>
  <c r="DW29" i="8"/>
  <c r="DW29" i="11"/>
  <c r="DW29" i="10"/>
  <c r="EL29" i="11"/>
  <c r="EL29" i="10"/>
  <c r="FC29" i="11"/>
  <c r="FC29" i="10"/>
  <c r="FU29" i="11"/>
  <c r="FU29" i="10"/>
  <c r="GL29" i="11"/>
  <c r="GL29" i="10"/>
  <c r="I20" i="8"/>
  <c r="I20" i="11"/>
  <c r="I20" i="10"/>
  <c r="I20" i="9"/>
  <c r="I20" i="6"/>
  <c r="I20" i="7"/>
  <c r="X20" i="8"/>
  <c r="X20" i="11"/>
  <c r="X20" i="10"/>
  <c r="X20" i="9"/>
  <c r="X20" i="7"/>
  <c r="AP20" i="8"/>
  <c r="AP20" i="11"/>
  <c r="AP20" i="10"/>
  <c r="BB20" i="8"/>
  <c r="BB20" i="11"/>
  <c r="BB20" i="10"/>
  <c r="BR20" i="8"/>
  <c r="BR20" i="11"/>
  <c r="BR20" i="10"/>
  <c r="CD20" i="8"/>
  <c r="CD20" i="11"/>
  <c r="CD20" i="10"/>
  <c r="CP20" i="8"/>
  <c r="CP20" i="11"/>
  <c r="CP20" i="10"/>
  <c r="DB20" i="8"/>
  <c r="DB20" i="11"/>
  <c r="DB20" i="10"/>
  <c r="DN20" i="8"/>
  <c r="DN20" i="11"/>
  <c r="DN20" i="10"/>
  <c r="DZ20" i="8"/>
  <c r="DZ20" i="11"/>
  <c r="DZ20" i="10"/>
  <c r="EP20" i="11"/>
  <c r="EP20" i="10"/>
  <c r="FH20" i="11"/>
  <c r="FH20" i="10"/>
  <c r="FY20" i="11"/>
  <c r="FY20" i="10"/>
  <c r="GQ20" i="11"/>
  <c r="GQ20" i="10"/>
  <c r="W36" i="8"/>
  <c r="W36" i="11"/>
  <c r="W36" i="10"/>
  <c r="V36" i="10"/>
  <c r="W36" i="9"/>
  <c r="W36" i="7"/>
  <c r="AO36" i="8"/>
  <c r="AO36" i="11"/>
  <c r="AO36" i="10"/>
  <c r="BA36" i="8"/>
  <c r="BA36" i="11"/>
  <c r="BA36" i="10"/>
  <c r="BQ36" i="8"/>
  <c r="BQ36" i="11"/>
  <c r="BQ36" i="10"/>
  <c r="CC36" i="8"/>
  <c r="CC36" i="11"/>
  <c r="CC36" i="10"/>
  <c r="CO36" i="8"/>
  <c r="CO36" i="11"/>
  <c r="CO36" i="10"/>
  <c r="DA36" i="8"/>
  <c r="DA36" i="11"/>
  <c r="DA36" i="10"/>
  <c r="DM36" i="8"/>
  <c r="DM36" i="11"/>
  <c r="DM36" i="10"/>
  <c r="DY36" i="8"/>
  <c r="DY36" i="11"/>
  <c r="DY36" i="10"/>
  <c r="EO36" i="11"/>
  <c r="EO36" i="10"/>
  <c r="FF36" i="11"/>
  <c r="FF36" i="10"/>
  <c r="FF34" i="10" s="1"/>
  <c r="FX36" i="11"/>
  <c r="FX36" i="10"/>
  <c r="GN36" i="11"/>
  <c r="GN34" i="11" s="1"/>
  <c r="GN36" i="10"/>
  <c r="V21" i="8"/>
  <c r="V21" i="11"/>
  <c r="U21" i="10"/>
  <c r="V21" i="9"/>
  <c r="V21" i="7"/>
  <c r="AN21" i="8"/>
  <c r="AN21" i="11"/>
  <c r="AN21" i="10"/>
  <c r="AZ21" i="8"/>
  <c r="AZ21" i="11"/>
  <c r="AZ21" i="10"/>
  <c r="BP21" i="8"/>
  <c r="BP21" i="11"/>
  <c r="BP21" i="10"/>
  <c r="CB21" i="8"/>
  <c r="CB21" i="11"/>
  <c r="CB21" i="10"/>
  <c r="CN21" i="8"/>
  <c r="CN21" i="11"/>
  <c r="CN21" i="10"/>
  <c r="CZ21" i="8"/>
  <c r="CZ21" i="11"/>
  <c r="CZ21" i="10"/>
  <c r="DL21" i="8"/>
  <c r="DL21" i="11"/>
  <c r="DL21" i="10"/>
  <c r="DX21" i="8"/>
  <c r="DX21" i="11"/>
  <c r="DX21" i="10"/>
  <c r="EM21" i="11"/>
  <c r="EM21" i="10"/>
  <c r="FE21" i="11"/>
  <c r="FE21" i="10"/>
  <c r="FW21" i="11"/>
  <c r="FW21" i="10"/>
  <c r="GM21" i="11"/>
  <c r="GM21" i="10"/>
  <c r="W22" i="8"/>
  <c r="W22" i="11"/>
  <c r="W22" i="10"/>
  <c r="V22" i="10"/>
  <c r="W22" i="9"/>
  <c r="W22" i="7"/>
  <c r="AO22" i="8"/>
  <c r="AO22" i="11"/>
  <c r="AO22" i="10"/>
  <c r="BA22" i="8"/>
  <c r="BA22" i="11"/>
  <c r="BA22" i="10"/>
  <c r="BQ22" i="8"/>
  <c r="BQ22" i="11"/>
  <c r="BQ22" i="10"/>
  <c r="CC22" i="8"/>
  <c r="CC22" i="11"/>
  <c r="CC22" i="10"/>
  <c r="CO22" i="8"/>
  <c r="CO22" i="11"/>
  <c r="CO22" i="10"/>
  <c r="DA22" i="8"/>
  <c r="DA22" i="11"/>
  <c r="DA22" i="10"/>
  <c r="DM22" i="8"/>
  <c r="DM22" i="11"/>
  <c r="DM22" i="10"/>
  <c r="DY22" i="8"/>
  <c r="DY22" i="11"/>
  <c r="DY22" i="10"/>
  <c r="EO22" i="11"/>
  <c r="EO22" i="10"/>
  <c r="FF22" i="11"/>
  <c r="FF22" i="10"/>
  <c r="FX22" i="11"/>
  <c r="FX22" i="10"/>
  <c r="GN22" i="11"/>
  <c r="GN22" i="10"/>
  <c r="AJ30" i="8"/>
  <c r="AJ30" i="11"/>
  <c r="AJ30" i="10"/>
  <c r="AV30" i="8"/>
  <c r="AV30" i="11"/>
  <c r="AV30" i="10"/>
  <c r="BH30" i="8"/>
  <c r="BH30" i="11"/>
  <c r="BH30" i="10"/>
  <c r="BX30" i="8"/>
  <c r="BX30" i="11"/>
  <c r="BX30" i="10"/>
  <c r="CJ30" i="8"/>
  <c r="CJ30" i="11"/>
  <c r="CJ30" i="10"/>
  <c r="CV30" i="8"/>
  <c r="CV30" i="11"/>
  <c r="CV30" i="10"/>
  <c r="DH30" i="8"/>
  <c r="DH30" i="11"/>
  <c r="DH30" i="10"/>
  <c r="DT30" i="8"/>
  <c r="DT30" i="11"/>
  <c r="DT30" i="10"/>
  <c r="EG30" i="11"/>
  <c r="EG30" i="10"/>
  <c r="EY30" i="11"/>
  <c r="EY30" i="10"/>
  <c r="FQ30" i="11"/>
  <c r="FQ30" i="10"/>
  <c r="GI30" i="11"/>
  <c r="GI30" i="10"/>
  <c r="J31" i="8"/>
  <c r="J31" i="11"/>
  <c r="J31" i="10"/>
  <c r="J31" i="9"/>
  <c r="J31" i="7"/>
  <c r="J31" i="6"/>
  <c r="Y31" i="8"/>
  <c r="Y31" i="11"/>
  <c r="Y31" i="10"/>
  <c r="Y31" i="9"/>
  <c r="Y31" i="7"/>
  <c r="AQ31" i="8"/>
  <c r="AQ31" i="11"/>
  <c r="AQ31" i="10"/>
  <c r="BC31" i="8"/>
  <c r="BC31" i="11"/>
  <c r="BC31" i="10"/>
  <c r="BS31" i="8"/>
  <c r="BS31" i="11"/>
  <c r="BS31" i="10"/>
  <c r="CE31" i="8"/>
  <c r="CE31" i="11"/>
  <c r="CE31" i="10"/>
  <c r="CQ31" i="8"/>
  <c r="CQ31" i="11"/>
  <c r="CQ31" i="10"/>
  <c r="DC31" i="8"/>
  <c r="DC31" i="11"/>
  <c r="DC31" i="10"/>
  <c r="DO31" i="8"/>
  <c r="DO31" i="11"/>
  <c r="DO31" i="10"/>
  <c r="EA31" i="8"/>
  <c r="EA31" i="11"/>
  <c r="EA31" i="10"/>
  <c r="ER31" i="11"/>
  <c r="ER31" i="10"/>
  <c r="FI31" i="11"/>
  <c r="FI31" i="10"/>
  <c r="GA31" i="11"/>
  <c r="GA31" i="10"/>
  <c r="GR31" i="11"/>
  <c r="GR31" i="10"/>
  <c r="I23" i="8"/>
  <c r="I23" i="11"/>
  <c r="I23" i="10"/>
  <c r="I23" i="9"/>
  <c r="I23" i="6"/>
  <c r="I23" i="7"/>
  <c r="X23" i="8"/>
  <c r="X23" i="11"/>
  <c r="X23" i="10"/>
  <c r="X23" i="9"/>
  <c r="X23" i="7"/>
  <c r="AP23" i="8"/>
  <c r="AP23" i="11"/>
  <c r="AP23" i="10"/>
  <c r="BB23" i="8"/>
  <c r="BB23" i="11"/>
  <c r="BB23" i="10"/>
  <c r="BR23" i="8"/>
  <c r="BR23" i="11"/>
  <c r="BR23" i="10"/>
  <c r="CD23" i="8"/>
  <c r="CD23" i="11"/>
  <c r="CD23" i="10"/>
  <c r="CP23" i="8"/>
  <c r="CP23" i="11"/>
  <c r="CP23" i="10"/>
  <c r="DB23" i="8"/>
  <c r="DB23" i="11"/>
  <c r="DB23" i="10"/>
  <c r="DN23" i="8"/>
  <c r="DN23" i="11"/>
  <c r="DN23" i="10"/>
  <c r="DZ23" i="8"/>
  <c r="DZ23" i="11"/>
  <c r="DZ23" i="10"/>
  <c r="EP23" i="11"/>
  <c r="EP23" i="10"/>
  <c r="FH23" i="11"/>
  <c r="FH23" i="10"/>
  <c r="FY23" i="11"/>
  <c r="FY23" i="10"/>
  <c r="GQ23" i="11"/>
  <c r="GQ23" i="10"/>
  <c r="N37" i="8"/>
  <c r="N37" i="11"/>
  <c r="N37" i="10"/>
  <c r="N37" i="9"/>
  <c r="N37" i="7"/>
  <c r="AC37" i="8"/>
  <c r="AC37" i="11"/>
  <c r="AC37" i="10"/>
  <c r="AC37" i="9"/>
  <c r="AC37" i="7"/>
  <c r="AU37" i="8"/>
  <c r="AU37" i="11"/>
  <c r="AU37" i="10"/>
  <c r="BG37" i="8"/>
  <c r="BG37" i="11"/>
  <c r="BG37" i="10"/>
  <c r="BW37" i="8"/>
  <c r="BW37" i="11"/>
  <c r="BW37" i="10"/>
  <c r="CI37" i="8"/>
  <c r="CI37" i="11"/>
  <c r="CI37" i="10"/>
  <c r="CU37" i="8"/>
  <c r="CU37" i="11"/>
  <c r="CU37" i="10"/>
  <c r="DG37" i="8"/>
  <c r="DG37" i="11"/>
  <c r="DG37" i="10"/>
  <c r="DS37" i="8"/>
  <c r="DS37" i="11"/>
  <c r="DS37" i="10"/>
  <c r="EF37" i="11"/>
  <c r="EF37" i="10"/>
  <c r="EW37" i="11"/>
  <c r="EW37" i="10"/>
  <c r="FO37" i="11"/>
  <c r="FO37" i="10"/>
  <c r="GH37" i="11"/>
  <c r="GH37" i="10"/>
  <c r="AM43" i="8"/>
  <c r="AM43" i="11"/>
  <c r="AM43" i="10"/>
  <c r="AY43" i="8"/>
  <c r="AY43" i="11"/>
  <c r="AY43" i="10"/>
  <c r="BK43" i="8"/>
  <c r="BK43" i="11"/>
  <c r="BK43" i="10"/>
  <c r="CA43" i="8"/>
  <c r="CA43" i="11"/>
  <c r="CA43" i="10"/>
  <c r="CM43" i="8"/>
  <c r="CM43" i="11"/>
  <c r="CM43" i="10"/>
  <c r="CY43" i="8"/>
  <c r="CY43" i="11"/>
  <c r="CY43" i="10"/>
  <c r="DK43" i="8"/>
  <c r="DK43" i="11"/>
  <c r="DK43" i="10"/>
  <c r="DW43" i="8"/>
  <c r="DW43" i="11"/>
  <c r="DW43" i="10"/>
  <c r="EL43" i="11"/>
  <c r="EL43" i="10"/>
  <c r="FC43" i="11"/>
  <c r="FC43" i="10"/>
  <c r="FC41" i="10" s="1"/>
  <c r="FU43" i="11"/>
  <c r="FU43" i="10"/>
  <c r="GL43" i="11"/>
  <c r="GL43" i="10"/>
  <c r="GL41" i="10" s="1"/>
  <c r="AL44" i="11"/>
  <c r="AL38" i="11"/>
  <c r="AL38" i="10"/>
  <c r="AL44" i="10"/>
  <c r="AX44" i="11"/>
  <c r="AX38" i="11"/>
  <c r="AX38" i="10"/>
  <c r="AX44" i="10"/>
  <c r="BJ44" i="11"/>
  <c r="BJ38" i="11"/>
  <c r="BJ38" i="10"/>
  <c r="BJ44" i="10"/>
  <c r="BZ44" i="11"/>
  <c r="BZ38" i="11"/>
  <c r="BZ38" i="10"/>
  <c r="BZ44" i="10"/>
  <c r="CL44" i="11"/>
  <c r="CL38" i="11"/>
  <c r="CL44" i="10"/>
  <c r="CL38" i="10"/>
  <c r="CX44" i="11"/>
  <c r="CX38" i="11"/>
  <c r="CX44" i="10"/>
  <c r="CX38" i="10"/>
  <c r="DJ44" i="11"/>
  <c r="DJ38" i="11"/>
  <c r="DJ44" i="10"/>
  <c r="DJ38" i="10"/>
  <c r="DV44" i="11"/>
  <c r="DV38" i="11"/>
  <c r="DV44" i="10"/>
  <c r="DV38" i="10"/>
  <c r="EJ44" i="11"/>
  <c r="EJ38" i="11"/>
  <c r="EJ44" i="10"/>
  <c r="EJ38" i="10"/>
  <c r="FB44" i="11"/>
  <c r="FB38" i="11"/>
  <c r="FB38" i="10"/>
  <c r="FB44" i="10"/>
  <c r="FT44" i="11"/>
  <c r="FT38" i="11"/>
  <c r="FT44" i="10"/>
  <c r="FT38" i="10"/>
  <c r="GK44" i="11"/>
  <c r="GK38" i="11"/>
  <c r="GK44" i="10"/>
  <c r="GK41" i="10" s="1"/>
  <c r="GK38" i="10"/>
  <c r="K32" i="8"/>
  <c r="K32" i="11"/>
  <c r="K32" i="10"/>
  <c r="K32" i="9"/>
  <c r="Z32" i="8"/>
  <c r="Z32" i="11"/>
  <c r="Z32" i="10"/>
  <c r="Z32" i="9"/>
  <c r="AR32" i="8"/>
  <c r="AR32" i="11"/>
  <c r="AR32" i="10"/>
  <c r="BD32" i="8"/>
  <c r="BD32" i="11"/>
  <c r="BD32" i="10"/>
  <c r="BT32" i="8"/>
  <c r="BT32" i="11"/>
  <c r="BT32" i="10"/>
  <c r="CF32" i="8"/>
  <c r="CF32" i="11"/>
  <c r="CF32" i="10"/>
  <c r="CR32" i="8"/>
  <c r="CR32" i="11"/>
  <c r="CR32" i="10"/>
  <c r="DD32" i="8"/>
  <c r="DD32" i="11"/>
  <c r="DD32" i="10"/>
  <c r="DP32" i="8"/>
  <c r="DP32" i="11"/>
  <c r="DP32" i="10"/>
  <c r="EB32" i="8"/>
  <c r="EB32" i="11"/>
  <c r="EB32" i="10"/>
  <c r="ES32" i="11"/>
  <c r="ES32" i="10"/>
  <c r="FK32" i="11"/>
  <c r="FK32" i="10"/>
  <c r="GC32" i="11"/>
  <c r="GC32" i="10"/>
  <c r="GS32" i="11"/>
  <c r="GS32" i="10"/>
  <c r="AJ60" i="11"/>
  <c r="AJ60" i="10"/>
  <c r="AJ60" i="8"/>
  <c r="AV60" i="11"/>
  <c r="AV60" i="10"/>
  <c r="AV60" i="8"/>
  <c r="BH60" i="11"/>
  <c r="BH60" i="10"/>
  <c r="BH60" i="8"/>
  <c r="BX60" i="11"/>
  <c r="BX60" i="10"/>
  <c r="BX60" i="8"/>
  <c r="CJ60" i="11"/>
  <c r="CJ60" i="10"/>
  <c r="CJ60" i="8"/>
  <c r="CV60" i="11"/>
  <c r="CV60" i="10"/>
  <c r="CV60" i="8"/>
  <c r="DH60" i="11"/>
  <c r="DH60" i="10"/>
  <c r="DH60" i="8"/>
  <c r="DT60" i="11"/>
  <c r="DT60" i="10"/>
  <c r="DT60" i="8"/>
  <c r="EG60" i="11"/>
  <c r="EG60" i="10"/>
  <c r="EY60" i="11"/>
  <c r="EY60" i="10"/>
  <c r="FQ60" i="11"/>
  <c r="FQ60" i="10"/>
  <c r="GI60" i="11"/>
  <c r="GI60" i="10"/>
  <c r="GU60" i="11"/>
  <c r="GU60" i="10"/>
  <c r="AK52" i="8"/>
  <c r="AK52" i="11"/>
  <c r="AK52" i="10"/>
  <c r="AW52" i="8"/>
  <c r="AW52" i="11"/>
  <c r="AW52" i="10"/>
  <c r="BI52" i="8"/>
  <c r="BI52" i="11"/>
  <c r="BI52" i="10"/>
  <c r="BY52" i="8"/>
  <c r="BY52" i="11"/>
  <c r="BY52" i="10"/>
  <c r="CK52" i="8"/>
  <c r="CK52" i="11"/>
  <c r="CK52" i="10"/>
  <c r="CW52" i="8"/>
  <c r="CW52" i="11"/>
  <c r="CW52" i="10"/>
  <c r="DI52" i="8"/>
  <c r="DI52" i="11"/>
  <c r="DI52" i="10"/>
  <c r="DU52" i="8"/>
  <c r="DU52" i="11"/>
  <c r="DU52" i="10"/>
  <c r="EI52" i="11"/>
  <c r="EI52" i="10"/>
  <c r="EZ52" i="11"/>
  <c r="EZ52" i="10"/>
  <c r="FR52" i="11"/>
  <c r="FR52" i="10"/>
  <c r="GJ52" i="11"/>
  <c r="GJ52" i="10"/>
  <c r="W61" i="11"/>
  <c r="W61" i="10"/>
  <c r="V61" i="10"/>
  <c r="W61" i="9"/>
  <c r="W61" i="8"/>
  <c r="W61" i="7"/>
  <c r="AO61" i="11"/>
  <c r="AO61" i="10"/>
  <c r="AO61" i="8"/>
  <c r="BA61" i="11"/>
  <c r="BA61" i="10"/>
  <c r="BA61" i="8"/>
  <c r="BQ61" i="11"/>
  <c r="BQ61" i="10"/>
  <c r="BQ61" i="8"/>
  <c r="CC61" i="11"/>
  <c r="CC61" i="10"/>
  <c r="CC61" i="8"/>
  <c r="CO61" i="11"/>
  <c r="CO61" i="10"/>
  <c r="CO61" i="8"/>
  <c r="DA61" i="11"/>
  <c r="DA61" i="10"/>
  <c r="DA61" i="8"/>
  <c r="DM61" i="11"/>
  <c r="DM61" i="10"/>
  <c r="DM61" i="8"/>
  <c r="DY61" i="11"/>
  <c r="DY61" i="10"/>
  <c r="DY61" i="8"/>
  <c r="EO61" i="11"/>
  <c r="EO61" i="10"/>
  <c r="FF61" i="11"/>
  <c r="FF61" i="10"/>
  <c r="FX61" i="11"/>
  <c r="FX61" i="10"/>
  <c r="GN61" i="11"/>
  <c r="GN61" i="10"/>
  <c r="V39" i="8"/>
  <c r="V39" i="11"/>
  <c r="U39" i="10"/>
  <c r="V39" i="9"/>
  <c r="AN39" i="8"/>
  <c r="AN39" i="11"/>
  <c r="AN39" i="10"/>
  <c r="AZ39" i="8"/>
  <c r="AZ39" i="11"/>
  <c r="AZ39" i="10"/>
  <c r="BP39" i="8"/>
  <c r="BP39" i="11"/>
  <c r="BP39" i="10"/>
  <c r="CB39" i="8"/>
  <c r="CB39" i="11"/>
  <c r="CB39" i="10"/>
  <c r="CN39" i="8"/>
  <c r="CN39" i="11"/>
  <c r="CN39" i="10"/>
  <c r="CZ39" i="8"/>
  <c r="CZ39" i="11"/>
  <c r="CZ39" i="10"/>
  <c r="DL39" i="8"/>
  <c r="DL39" i="11"/>
  <c r="DL39" i="10"/>
  <c r="DX39" i="8"/>
  <c r="DX39" i="11"/>
  <c r="DX39" i="10"/>
  <c r="EM39" i="11"/>
  <c r="EM39" i="10"/>
  <c r="FE39" i="11"/>
  <c r="FE39" i="10"/>
  <c r="FW39" i="11"/>
  <c r="FW39" i="10"/>
  <c r="GM39" i="11"/>
  <c r="GM39" i="10"/>
  <c r="I45" i="8"/>
  <c r="I45" i="11"/>
  <c r="I45" i="10"/>
  <c r="I45" i="9"/>
  <c r="I45" i="7"/>
  <c r="X45" i="8"/>
  <c r="X45" i="11"/>
  <c r="X45" i="10"/>
  <c r="X45" i="9"/>
  <c r="X45" i="7"/>
  <c r="AP45" i="8"/>
  <c r="AP45" i="11"/>
  <c r="AP45" i="10"/>
  <c r="BB45" i="8"/>
  <c r="BB45" i="11"/>
  <c r="BB45" i="10"/>
  <c r="BR45" i="8"/>
  <c r="BR45" i="11"/>
  <c r="BR45" i="10"/>
  <c r="CD45" i="8"/>
  <c r="CD45" i="11"/>
  <c r="CD45" i="10"/>
  <c r="CP45" i="8"/>
  <c r="CP45" i="11"/>
  <c r="CP45" i="10"/>
  <c r="DB45" i="8"/>
  <c r="DB45" i="11"/>
  <c r="DB45" i="10"/>
  <c r="DN45" i="8"/>
  <c r="DN45" i="11"/>
  <c r="DN45" i="10"/>
  <c r="DZ45" i="8"/>
  <c r="DZ45" i="11"/>
  <c r="DZ45" i="10"/>
  <c r="EP45" i="11"/>
  <c r="EP45" i="10"/>
  <c r="FH45" i="11"/>
  <c r="FH45" i="10"/>
  <c r="FY45" i="11"/>
  <c r="FY45" i="10"/>
  <c r="GQ45" i="11"/>
  <c r="GQ45" i="10"/>
  <c r="AK46" i="8"/>
  <c r="AK46" i="11"/>
  <c r="AK46" i="10"/>
  <c r="AW46" i="8"/>
  <c r="AW46" i="11"/>
  <c r="AW46" i="10"/>
  <c r="BI46" i="8"/>
  <c r="BI46" i="11"/>
  <c r="BI46" i="10"/>
  <c r="BY46" i="8"/>
  <c r="BY46" i="11"/>
  <c r="BY46" i="10"/>
  <c r="CK46" i="8"/>
  <c r="CK46" i="11"/>
  <c r="CK46" i="10"/>
  <c r="CW46" i="8"/>
  <c r="CW46" i="11"/>
  <c r="CW46" i="10"/>
  <c r="DI46" i="8"/>
  <c r="DI46" i="11"/>
  <c r="DI46" i="10"/>
  <c r="DU46" i="8"/>
  <c r="DU46" i="11"/>
  <c r="DU46" i="10"/>
  <c r="EI46" i="11"/>
  <c r="EI46" i="10"/>
  <c r="EZ46" i="11"/>
  <c r="EZ46" i="10"/>
  <c r="FR46" i="11"/>
  <c r="FR46" i="10"/>
  <c r="GJ46" i="11"/>
  <c r="GJ46" i="10"/>
  <c r="AL62" i="11"/>
  <c r="AL62" i="10"/>
  <c r="AL62" i="8"/>
  <c r="AX62" i="11"/>
  <c r="AX62" i="10"/>
  <c r="AX62" i="8"/>
  <c r="BJ62" i="11"/>
  <c r="BJ62" i="10"/>
  <c r="BJ62" i="8"/>
  <c r="BZ62" i="11"/>
  <c r="BZ62" i="10"/>
  <c r="BZ62" i="8"/>
  <c r="CL62" i="11"/>
  <c r="CL62" i="10"/>
  <c r="CL62" i="8"/>
  <c r="CX62" i="11"/>
  <c r="CX62" i="10"/>
  <c r="CX62" i="8"/>
  <c r="DJ62" i="11"/>
  <c r="DJ62" i="10"/>
  <c r="DJ62" i="8"/>
  <c r="DV62" i="11"/>
  <c r="DV62" i="10"/>
  <c r="DV62" i="8"/>
  <c r="EJ62" i="11"/>
  <c r="EJ62" i="10"/>
  <c r="FB62" i="11"/>
  <c r="FB62" i="10"/>
  <c r="FT62" i="11"/>
  <c r="FT62" i="10"/>
  <c r="GK62" i="11"/>
  <c r="GK62" i="10"/>
  <c r="N63" i="11"/>
  <c r="N63" i="10"/>
  <c r="N63" i="9"/>
  <c r="N63" i="8"/>
  <c r="N63" i="7"/>
  <c r="AC63" i="11"/>
  <c r="AC63" i="10"/>
  <c r="AC63" i="9"/>
  <c r="AU63" i="11"/>
  <c r="AU63" i="10"/>
  <c r="BG63" i="11"/>
  <c r="BG63" i="10"/>
  <c r="BW63" i="11"/>
  <c r="BW63" i="10"/>
  <c r="CI63" i="11"/>
  <c r="CI63" i="10"/>
  <c r="CU63" i="11"/>
  <c r="CU63" i="10"/>
  <c r="DG63" i="11"/>
  <c r="DG63" i="10"/>
  <c r="DS63" i="11"/>
  <c r="DS63" i="10"/>
  <c r="EF63" i="11"/>
  <c r="EF63" i="10"/>
  <c r="EW63" i="11"/>
  <c r="EW63" i="10"/>
  <c r="FO63" i="11"/>
  <c r="FO63" i="10"/>
  <c r="GH63" i="11"/>
  <c r="GH63" i="10"/>
  <c r="GT63" i="11"/>
  <c r="GT63" i="10"/>
  <c r="I64" i="11"/>
  <c r="I64" i="10"/>
  <c r="I64" i="9"/>
  <c r="I64" i="8"/>
  <c r="I64" i="7"/>
  <c r="X64" i="11"/>
  <c r="X64" i="10"/>
  <c r="X64" i="9"/>
  <c r="X64" i="8"/>
  <c r="X64" i="7"/>
  <c r="AP64" i="11"/>
  <c r="AP64" i="10"/>
  <c r="AP64" i="8"/>
  <c r="BB64" i="11"/>
  <c r="BB64" i="10"/>
  <c r="BB64" i="8"/>
  <c r="BR64" i="11"/>
  <c r="BR64" i="10"/>
  <c r="BR64" i="8"/>
  <c r="CD64" i="11"/>
  <c r="CD64" i="10"/>
  <c r="CD64" i="8"/>
  <c r="CP64" i="11"/>
  <c r="CP64" i="10"/>
  <c r="CP64" i="8"/>
  <c r="DB64" i="11"/>
  <c r="DB64" i="10"/>
  <c r="DB64" i="8"/>
  <c r="DN64" i="11"/>
  <c r="DN64" i="10"/>
  <c r="DN64" i="8"/>
  <c r="DZ64" i="11"/>
  <c r="DZ64" i="10"/>
  <c r="DZ64" i="8"/>
  <c r="EP64" i="11"/>
  <c r="EP64" i="10"/>
  <c r="FH64" i="11"/>
  <c r="FH64" i="10"/>
  <c r="FY64" i="11"/>
  <c r="FY64" i="10"/>
  <c r="GO64" i="11"/>
  <c r="GO64" i="10"/>
  <c r="L40" i="8"/>
  <c r="L40" i="11"/>
  <c r="L40" i="10"/>
  <c r="L40" i="9"/>
  <c r="AA40" i="8"/>
  <c r="AA40" i="11"/>
  <c r="AA40" i="10"/>
  <c r="AA40" i="9"/>
  <c r="AS40" i="8"/>
  <c r="AS40" i="11"/>
  <c r="AS40" i="10"/>
  <c r="BE40" i="8"/>
  <c r="BE40" i="11"/>
  <c r="BE40" i="10"/>
  <c r="BU40" i="8"/>
  <c r="BU40" i="11"/>
  <c r="BU40" i="10"/>
  <c r="CG40" i="8"/>
  <c r="CG40" i="11"/>
  <c r="CG40" i="10"/>
  <c r="CS40" i="8"/>
  <c r="CS40" i="11"/>
  <c r="CS40" i="10"/>
  <c r="DE40" i="8"/>
  <c r="DE40" i="11"/>
  <c r="DE40" i="10"/>
  <c r="DQ40" i="8"/>
  <c r="DQ40" i="11"/>
  <c r="DQ40" i="10"/>
  <c r="EC40" i="8"/>
  <c r="EC40" i="11"/>
  <c r="EC40" i="10"/>
  <c r="EP40" i="11"/>
  <c r="EP40" i="10"/>
  <c r="FB40" i="11"/>
  <c r="FB40" i="10"/>
  <c r="FN40" i="11"/>
  <c r="FN40" i="10"/>
  <c r="FZ40" i="11"/>
  <c r="FZ34" i="11" s="1"/>
  <c r="FZ40" i="10"/>
  <c r="FZ34" i="10" s="1"/>
  <c r="GL40" i="11"/>
  <c r="GL40" i="10"/>
  <c r="V65" i="11"/>
  <c r="U65" i="10"/>
  <c r="V65" i="9"/>
  <c r="V65" i="8"/>
  <c r="V65" i="7"/>
  <c r="AN65" i="11"/>
  <c r="AN65" i="10"/>
  <c r="AN65" i="8"/>
  <c r="AZ65" i="11"/>
  <c r="AZ65" i="10"/>
  <c r="AZ65" i="8"/>
  <c r="BP65" i="11"/>
  <c r="BP65" i="10"/>
  <c r="BP65" i="8"/>
  <c r="CB65" i="11"/>
  <c r="CB65" i="10"/>
  <c r="CB65" i="8"/>
  <c r="CN65" i="11"/>
  <c r="CN65" i="10"/>
  <c r="CN65" i="8"/>
  <c r="CZ65" i="11"/>
  <c r="CZ65" i="10"/>
  <c r="CZ65" i="8"/>
  <c r="DL65" i="11"/>
  <c r="DL65" i="10"/>
  <c r="DL65" i="8"/>
  <c r="DX65" i="11"/>
  <c r="DX65" i="10"/>
  <c r="DX65" i="8"/>
  <c r="EM65" i="11"/>
  <c r="EM65" i="10"/>
  <c r="FE65" i="11"/>
  <c r="FE65" i="10"/>
  <c r="FW65" i="11"/>
  <c r="FW65" i="10"/>
  <c r="GM65" i="11"/>
  <c r="GM65" i="10"/>
  <c r="W53" i="11"/>
  <c r="W53" i="10"/>
  <c r="V53" i="10"/>
  <c r="W53" i="9"/>
  <c r="W53" i="8"/>
  <c r="AO53" i="11"/>
  <c r="AO53" i="10"/>
  <c r="AO53" i="8"/>
  <c r="BA53" i="11"/>
  <c r="BA53" i="10"/>
  <c r="BA53" i="8"/>
  <c r="BQ53" i="11"/>
  <c r="BQ53" i="10"/>
  <c r="BQ53" i="8"/>
  <c r="CC53" i="11"/>
  <c r="CC53" i="10"/>
  <c r="CC53" i="8"/>
  <c r="CO53" i="11"/>
  <c r="CO53" i="10"/>
  <c r="CO53" i="8"/>
  <c r="DA53" i="11"/>
  <c r="DA53" i="10"/>
  <c r="DA53" i="8"/>
  <c r="DM53" i="11"/>
  <c r="DM53" i="10"/>
  <c r="DM53" i="8"/>
  <c r="DY53" i="11"/>
  <c r="DY53" i="10"/>
  <c r="DY53" i="8"/>
  <c r="EO53" i="11"/>
  <c r="EO53" i="10"/>
  <c r="FF53" i="11"/>
  <c r="FF53" i="10"/>
  <c r="FX53" i="11"/>
  <c r="FX53" i="10"/>
  <c r="GN53" i="11"/>
  <c r="GN53" i="10"/>
  <c r="AM54" i="11"/>
  <c r="AM54" i="10"/>
  <c r="AY54" i="11"/>
  <c r="AY54" i="10"/>
  <c r="BK54" i="11"/>
  <c r="BK54" i="10"/>
  <c r="CA54" i="11"/>
  <c r="CA54" i="10"/>
  <c r="CM54" i="11"/>
  <c r="CM54" i="10"/>
  <c r="CY54" i="11"/>
  <c r="CY54" i="10"/>
  <c r="DK54" i="11"/>
  <c r="DK54" i="10"/>
  <c r="DW54" i="11"/>
  <c r="DW54" i="10"/>
  <c r="EL54" i="11"/>
  <c r="EL54" i="10"/>
  <c r="FC54" i="11"/>
  <c r="FC54" i="10"/>
  <c r="FU54" i="11"/>
  <c r="FU54" i="10"/>
  <c r="GL54" i="11"/>
  <c r="GL54" i="10"/>
  <c r="AL24" i="8"/>
  <c r="AL24" i="11"/>
  <c r="AL24" i="10"/>
  <c r="AX24" i="8"/>
  <c r="AX24" i="11"/>
  <c r="AX24" i="10"/>
  <c r="BJ24" i="8"/>
  <c r="BJ24" i="11"/>
  <c r="BJ24" i="10"/>
  <c r="BZ24" i="8"/>
  <c r="BZ24" i="11"/>
  <c r="BZ24" i="10"/>
  <c r="CL24" i="8"/>
  <c r="CL24" i="11"/>
  <c r="CL24" i="10"/>
  <c r="CX24" i="8"/>
  <c r="CX24" i="11"/>
  <c r="CX24" i="10"/>
  <c r="DJ24" i="8"/>
  <c r="DJ24" i="11"/>
  <c r="DJ24" i="10"/>
  <c r="DV24" i="8"/>
  <c r="DV24" i="11"/>
  <c r="DV24" i="10"/>
  <c r="EJ24" i="11"/>
  <c r="EJ24" i="10"/>
  <c r="FB24" i="11"/>
  <c r="FB24" i="10"/>
  <c r="FT24" i="11"/>
  <c r="FT24" i="10"/>
  <c r="GK24" i="11"/>
  <c r="GK24" i="10"/>
  <c r="AK66" i="11"/>
  <c r="AK66" i="10"/>
  <c r="AK66" i="8"/>
  <c r="AW66" i="11"/>
  <c r="AW66" i="10"/>
  <c r="AW66" i="8"/>
  <c r="BI66" i="11"/>
  <c r="BI66" i="10"/>
  <c r="BI66" i="8"/>
  <c r="BY66" i="11"/>
  <c r="BY66" i="10"/>
  <c r="BY66" i="8"/>
  <c r="CK66" i="11"/>
  <c r="CK66" i="10"/>
  <c r="CK66" i="8"/>
  <c r="CW66" i="11"/>
  <c r="CW66" i="10"/>
  <c r="CW66" i="8"/>
  <c r="DI66" i="11"/>
  <c r="DI66" i="10"/>
  <c r="DI66" i="8"/>
  <c r="DU66" i="11"/>
  <c r="DU66" i="10"/>
  <c r="DU66" i="8"/>
  <c r="EI66" i="11"/>
  <c r="EI66" i="10"/>
  <c r="EZ66" i="11"/>
  <c r="EZ66" i="10"/>
  <c r="FR66" i="11"/>
  <c r="FR66" i="10"/>
  <c r="GJ66" i="11"/>
  <c r="GJ66" i="10"/>
  <c r="K67" i="11"/>
  <c r="K67" i="10"/>
  <c r="K67" i="8"/>
  <c r="K67" i="9"/>
  <c r="Z67" i="11"/>
  <c r="Z67" i="10"/>
  <c r="Z67" i="9"/>
  <c r="Z67" i="8"/>
  <c r="Z67" i="7"/>
  <c r="AR67" i="11"/>
  <c r="AR67" i="10"/>
  <c r="AR67" i="8"/>
  <c r="BD67" i="11"/>
  <c r="BD67" i="10"/>
  <c r="BD67" i="8"/>
  <c r="BT67" i="11"/>
  <c r="BT67" i="10"/>
  <c r="BT67" i="8"/>
  <c r="CF67" i="11"/>
  <c r="CF67" i="10"/>
  <c r="CR67" i="11"/>
  <c r="CR67" i="10"/>
  <c r="CR67" i="8"/>
  <c r="DD67" i="11"/>
  <c r="DD67" i="10"/>
  <c r="DD67" i="8"/>
  <c r="DP67" i="11"/>
  <c r="DP67" i="10"/>
  <c r="DP67" i="8"/>
  <c r="EB67" i="11"/>
  <c r="EB67" i="10"/>
  <c r="EB67" i="8"/>
  <c r="ES67" i="11"/>
  <c r="ES67" i="10"/>
  <c r="FK67" i="11"/>
  <c r="FK67" i="10"/>
  <c r="GC67" i="11"/>
  <c r="GC67" i="10"/>
  <c r="Q55" i="10"/>
  <c r="Q47" i="10" s="1"/>
  <c r="Q33" i="10"/>
  <c r="Q25" i="10" s="1"/>
  <c r="AJ33" i="8"/>
  <c r="AJ33" i="11"/>
  <c r="AJ33" i="10"/>
  <c r="AV33" i="8"/>
  <c r="AV33" i="11"/>
  <c r="AV33" i="10"/>
  <c r="BH33" i="8"/>
  <c r="BH33" i="11"/>
  <c r="BH33" i="10"/>
  <c r="BX33" i="8"/>
  <c r="BX33" i="11"/>
  <c r="BX33" i="10"/>
  <c r="CJ33" i="8"/>
  <c r="CJ33" i="11"/>
  <c r="CJ33" i="10"/>
  <c r="CV33" i="8"/>
  <c r="CV33" i="11"/>
  <c r="CV33" i="10"/>
  <c r="DH33" i="8"/>
  <c r="DH33" i="11"/>
  <c r="DH33" i="10"/>
  <c r="DT33" i="8"/>
  <c r="DT33" i="11"/>
  <c r="DT33" i="10"/>
  <c r="EG33" i="11"/>
  <c r="EG33" i="10"/>
  <c r="EY33" i="11"/>
  <c r="EY33" i="10"/>
  <c r="FQ33" i="11"/>
  <c r="FQ33" i="10"/>
  <c r="GI33" i="11"/>
  <c r="GI33" i="10"/>
  <c r="Y55" i="11"/>
  <c r="Y55" i="10"/>
  <c r="Y55" i="9"/>
  <c r="Y55" i="7"/>
  <c r="Y55" i="8"/>
  <c r="AQ55" i="11"/>
  <c r="AQ55" i="10"/>
  <c r="AQ55" i="8"/>
  <c r="BC55" i="11"/>
  <c r="BC55" i="10"/>
  <c r="BC55" i="8"/>
  <c r="BS55" i="11"/>
  <c r="BS55" i="10"/>
  <c r="BS55" i="8"/>
  <c r="CE55" i="11"/>
  <c r="CE55" i="10"/>
  <c r="CE55" i="8"/>
  <c r="CQ55" i="11"/>
  <c r="CQ55" i="10"/>
  <c r="CQ55" i="8"/>
  <c r="DC55" i="11"/>
  <c r="DC55" i="10"/>
  <c r="DC55" i="8"/>
  <c r="DO55" i="11"/>
  <c r="DO55" i="10"/>
  <c r="DO55" i="8"/>
  <c r="EA55" i="11"/>
  <c r="EA55" i="10"/>
  <c r="EA55" i="8"/>
  <c r="ER55" i="11"/>
  <c r="ER55" i="10"/>
  <c r="FI55" i="11"/>
  <c r="FI55" i="10"/>
  <c r="GA55" i="11"/>
  <c r="GA55" i="10"/>
  <c r="GP55" i="11"/>
  <c r="GP55" i="10"/>
  <c r="AL56" i="11"/>
  <c r="AL56" i="10"/>
  <c r="AL56" i="8"/>
  <c r="AX56" i="11"/>
  <c r="AX56" i="10"/>
  <c r="AX56" i="8"/>
  <c r="BJ56" i="11"/>
  <c r="BJ56" i="10"/>
  <c r="BJ56" i="8"/>
  <c r="BZ56" i="11"/>
  <c r="BZ56" i="10"/>
  <c r="BZ56" i="8"/>
  <c r="CL56" i="11"/>
  <c r="CL56" i="10"/>
  <c r="CL56" i="8"/>
  <c r="CX56" i="11"/>
  <c r="CX56" i="10"/>
  <c r="CX56" i="8"/>
  <c r="DJ56" i="11"/>
  <c r="DJ56" i="10"/>
  <c r="DJ56" i="8"/>
  <c r="DV56" i="11"/>
  <c r="DV56" i="10"/>
  <c r="DV56" i="8"/>
  <c r="EJ56" i="11"/>
  <c r="EJ56" i="10"/>
  <c r="FB56" i="11"/>
  <c r="FB56" i="10"/>
  <c r="FT56" i="11"/>
  <c r="FT56" i="10"/>
  <c r="GK56" i="11"/>
  <c r="GK56" i="10"/>
  <c r="L51" i="8"/>
  <c r="L51" i="11"/>
  <c r="L51" i="10"/>
  <c r="L51" i="9"/>
  <c r="L51" i="7"/>
  <c r="AA51" i="8"/>
  <c r="AA51" i="11"/>
  <c r="AA51" i="10"/>
  <c r="AA51" i="9"/>
  <c r="AA51" i="7"/>
  <c r="AS51" i="8"/>
  <c r="AS51" i="11"/>
  <c r="AS51" i="10"/>
  <c r="BE51" i="8"/>
  <c r="BE51" i="11"/>
  <c r="BE51" i="10"/>
  <c r="BU51" i="8"/>
  <c r="BU51" i="11"/>
  <c r="BU51" i="10"/>
  <c r="CG51" i="8"/>
  <c r="CG51" i="11"/>
  <c r="CG51" i="10"/>
  <c r="CS51" i="8"/>
  <c r="CS51" i="11"/>
  <c r="CS51" i="10"/>
  <c r="DE51" i="8"/>
  <c r="DE51" i="11"/>
  <c r="DE51" i="10"/>
  <c r="DQ51" i="8"/>
  <c r="DQ51" i="11"/>
  <c r="DQ51" i="10"/>
  <c r="EC51" i="8"/>
  <c r="EC51" i="11"/>
  <c r="EC47" i="11" s="1"/>
  <c r="EC51" i="10"/>
  <c r="ET51" i="11"/>
  <c r="ET51" i="10"/>
  <c r="FL51" i="11"/>
  <c r="FL51" i="10"/>
  <c r="GE51" i="11"/>
  <c r="GE51" i="10"/>
  <c r="GR51" i="11"/>
  <c r="GR51" i="10"/>
  <c r="S41" i="10"/>
  <c r="EJ42" i="11"/>
  <c r="EJ42" i="10"/>
  <c r="FT42" i="11"/>
  <c r="FT41" i="11" s="1"/>
  <c r="FT42" i="10"/>
  <c r="J33" i="6"/>
  <c r="L55" i="6"/>
  <c r="J40" i="7"/>
  <c r="W42" i="7"/>
  <c r="DK54" i="8"/>
  <c r="CF67" i="8"/>
  <c r="L32" i="8"/>
  <c r="L32" i="11"/>
  <c r="L32" i="10"/>
  <c r="L32" i="9"/>
  <c r="AA32" i="8"/>
  <c r="AA32" i="11"/>
  <c r="AA32" i="10"/>
  <c r="AA32" i="9"/>
  <c r="AS32" i="8"/>
  <c r="AS32" i="11"/>
  <c r="AS32" i="10"/>
  <c r="BE32" i="8"/>
  <c r="BE32" i="11"/>
  <c r="BE32" i="10"/>
  <c r="BU32" i="8"/>
  <c r="BU32" i="11"/>
  <c r="BU32" i="10"/>
  <c r="CG32" i="8"/>
  <c r="CG32" i="11"/>
  <c r="CG32" i="10"/>
  <c r="CS32" i="8"/>
  <c r="CS32" i="11"/>
  <c r="CS32" i="10"/>
  <c r="DE32" i="8"/>
  <c r="DE32" i="11"/>
  <c r="DE32" i="10"/>
  <c r="DQ32" i="8"/>
  <c r="DQ32" i="11"/>
  <c r="DQ32" i="10"/>
  <c r="EC32" i="8"/>
  <c r="EC32" i="11"/>
  <c r="EC32" i="10"/>
  <c r="ET32" i="11"/>
  <c r="ET32" i="10"/>
  <c r="FL32" i="11"/>
  <c r="FL32" i="10"/>
  <c r="GE32" i="11"/>
  <c r="GE32" i="10"/>
  <c r="GT32" i="11"/>
  <c r="GT32" i="10"/>
  <c r="AK60" i="11"/>
  <c r="AK60" i="10"/>
  <c r="AK60" i="8"/>
  <c r="AW60" i="11"/>
  <c r="AW60" i="10"/>
  <c r="AW60" i="8"/>
  <c r="BI60" i="11"/>
  <c r="BI60" i="10"/>
  <c r="BI60" i="8"/>
  <c r="BY60" i="11"/>
  <c r="BY60" i="10"/>
  <c r="BY60" i="8"/>
  <c r="CK60" i="11"/>
  <c r="CK60" i="10"/>
  <c r="CK60" i="8"/>
  <c r="CW60" i="11"/>
  <c r="CW60" i="10"/>
  <c r="CW60" i="8"/>
  <c r="DI60" i="11"/>
  <c r="DI60" i="10"/>
  <c r="DI60" i="8"/>
  <c r="DU60" i="11"/>
  <c r="DU60" i="10"/>
  <c r="DU60" i="8"/>
  <c r="EI60" i="11"/>
  <c r="EI60" i="10"/>
  <c r="EZ60" i="11"/>
  <c r="EZ60" i="10"/>
  <c r="FR60" i="11"/>
  <c r="FR60" i="10"/>
  <c r="GJ60" i="11"/>
  <c r="GJ60" i="10"/>
  <c r="AL52" i="8"/>
  <c r="AL52" i="11"/>
  <c r="AL52" i="10"/>
  <c r="AX52" i="8"/>
  <c r="AX52" i="11"/>
  <c r="AX52" i="10"/>
  <c r="BJ52" i="8"/>
  <c r="BJ52" i="11"/>
  <c r="BJ52" i="10"/>
  <c r="BZ52" i="8"/>
  <c r="BZ52" i="11"/>
  <c r="BZ52" i="10"/>
  <c r="CL52" i="8"/>
  <c r="CL52" i="11"/>
  <c r="CL52" i="10"/>
  <c r="CX52" i="8"/>
  <c r="CX52" i="11"/>
  <c r="CX52" i="10"/>
  <c r="DJ52" i="8"/>
  <c r="DJ52" i="11"/>
  <c r="DJ52" i="10"/>
  <c r="DV52" i="8"/>
  <c r="DV52" i="11"/>
  <c r="DV52" i="10"/>
  <c r="EJ52" i="11"/>
  <c r="EJ52" i="10"/>
  <c r="FB52" i="11"/>
  <c r="FB52" i="10"/>
  <c r="FT52" i="11"/>
  <c r="FT52" i="10"/>
  <c r="GK52" i="11"/>
  <c r="GK52" i="10"/>
  <c r="I61" i="11"/>
  <c r="I61" i="10"/>
  <c r="I61" i="9"/>
  <c r="I61" i="8"/>
  <c r="I61" i="7"/>
  <c r="X61" i="11"/>
  <c r="X61" i="10"/>
  <c r="X61" i="9"/>
  <c r="X61" i="8"/>
  <c r="X61" i="7"/>
  <c r="AP61" i="11"/>
  <c r="AP61" i="10"/>
  <c r="AP61" i="8"/>
  <c r="BB61" i="11"/>
  <c r="BB61" i="10"/>
  <c r="BB61" i="8"/>
  <c r="BR61" i="11"/>
  <c r="BR61" i="10"/>
  <c r="BR61" i="8"/>
  <c r="CD61" i="11"/>
  <c r="CD61" i="10"/>
  <c r="CD61" i="8"/>
  <c r="CP61" i="11"/>
  <c r="CP61" i="10"/>
  <c r="CP61" i="8"/>
  <c r="DB61" i="11"/>
  <c r="DB61" i="10"/>
  <c r="DB61" i="8"/>
  <c r="DN61" i="11"/>
  <c r="DN61" i="10"/>
  <c r="DN61" i="8"/>
  <c r="DZ61" i="11"/>
  <c r="DZ61" i="10"/>
  <c r="DZ61" i="8"/>
  <c r="EP61" i="11"/>
  <c r="EP61" i="10"/>
  <c r="FH61" i="11"/>
  <c r="FH61" i="10"/>
  <c r="FY61" i="11"/>
  <c r="FY61" i="10"/>
  <c r="GO61" i="11"/>
  <c r="GO61" i="10"/>
  <c r="W39" i="8"/>
  <c r="W39" i="11"/>
  <c r="W39" i="10"/>
  <c r="V39" i="10"/>
  <c r="W39" i="9"/>
  <c r="AO39" i="8"/>
  <c r="AO39" i="11"/>
  <c r="AO39" i="10"/>
  <c r="BA39" i="8"/>
  <c r="BA39" i="11"/>
  <c r="BA39" i="10"/>
  <c r="BQ39" i="8"/>
  <c r="BQ39" i="11"/>
  <c r="BQ39" i="10"/>
  <c r="CC39" i="8"/>
  <c r="CC39" i="11"/>
  <c r="CC39" i="10"/>
  <c r="CO39" i="8"/>
  <c r="CO39" i="11"/>
  <c r="CO39" i="10"/>
  <c r="DA39" i="8"/>
  <c r="DA39" i="11"/>
  <c r="DA39" i="10"/>
  <c r="DM39" i="8"/>
  <c r="DM39" i="11"/>
  <c r="DM39" i="10"/>
  <c r="DY39" i="8"/>
  <c r="DY39" i="11"/>
  <c r="DY39" i="10"/>
  <c r="EO39" i="11"/>
  <c r="EO39" i="10"/>
  <c r="FF39" i="11"/>
  <c r="FF39" i="10"/>
  <c r="FX39" i="11"/>
  <c r="FX39" i="10"/>
  <c r="GN39" i="11"/>
  <c r="GN39" i="10"/>
  <c r="J45" i="8"/>
  <c r="J45" i="11"/>
  <c r="J45" i="10"/>
  <c r="J45" i="9"/>
  <c r="J45" i="7"/>
  <c r="Y45" i="8"/>
  <c r="Y45" i="11"/>
  <c r="Y45" i="10"/>
  <c r="Y45" i="9"/>
  <c r="AQ45" i="8"/>
  <c r="AQ45" i="11"/>
  <c r="AQ45" i="10"/>
  <c r="BC45" i="8"/>
  <c r="BC45" i="11"/>
  <c r="BC45" i="10"/>
  <c r="BS45" i="8"/>
  <c r="BS45" i="11"/>
  <c r="BS45" i="10"/>
  <c r="CE45" i="8"/>
  <c r="CE45" i="11"/>
  <c r="CE45" i="10"/>
  <c r="CQ45" i="8"/>
  <c r="CQ45" i="11"/>
  <c r="CQ45" i="10"/>
  <c r="DC45" i="8"/>
  <c r="DC45" i="11"/>
  <c r="DC45" i="10"/>
  <c r="DO45" i="8"/>
  <c r="DO45" i="11"/>
  <c r="DO45" i="10"/>
  <c r="EA45" i="8"/>
  <c r="EA45" i="11"/>
  <c r="EA45" i="10"/>
  <c r="ER45" i="11"/>
  <c r="ER45" i="10"/>
  <c r="FI45" i="11"/>
  <c r="FI45" i="10"/>
  <c r="GA45" i="11"/>
  <c r="GA45" i="10"/>
  <c r="GR45" i="11"/>
  <c r="GR45" i="10"/>
  <c r="AL46" i="8"/>
  <c r="AL46" i="11"/>
  <c r="AL46" i="10"/>
  <c r="AX46" i="8"/>
  <c r="AX46" i="11"/>
  <c r="AX46" i="10"/>
  <c r="BJ46" i="8"/>
  <c r="BJ46" i="11"/>
  <c r="BJ46" i="10"/>
  <c r="BZ46" i="8"/>
  <c r="BZ46" i="11"/>
  <c r="BZ46" i="10"/>
  <c r="CL46" i="8"/>
  <c r="CL46" i="11"/>
  <c r="CL46" i="10"/>
  <c r="CX46" i="8"/>
  <c r="CX46" i="11"/>
  <c r="CX46" i="10"/>
  <c r="DJ46" i="8"/>
  <c r="DJ46" i="11"/>
  <c r="DJ46" i="10"/>
  <c r="DV46" i="8"/>
  <c r="DV46" i="11"/>
  <c r="DV46" i="10"/>
  <c r="EJ46" i="11"/>
  <c r="EJ46" i="10"/>
  <c r="FB46" i="11"/>
  <c r="FB46" i="10"/>
  <c r="FT46" i="11"/>
  <c r="FT46" i="10"/>
  <c r="GK46" i="11"/>
  <c r="GK46" i="10"/>
  <c r="AM62" i="11"/>
  <c r="AM62" i="10"/>
  <c r="AY62" i="11"/>
  <c r="AY62" i="10"/>
  <c r="BK62" i="11"/>
  <c r="BK62" i="10"/>
  <c r="CA62" i="11"/>
  <c r="CA62" i="10"/>
  <c r="CM62" i="11"/>
  <c r="CM62" i="10"/>
  <c r="CY62" i="11"/>
  <c r="CY62" i="10"/>
  <c r="DK62" i="11"/>
  <c r="DK62" i="10"/>
  <c r="DW62" i="11"/>
  <c r="DW62" i="10"/>
  <c r="EL62" i="11"/>
  <c r="EL62" i="10"/>
  <c r="FC62" i="11"/>
  <c r="FC62" i="10"/>
  <c r="FU62" i="11"/>
  <c r="FU62" i="10"/>
  <c r="GL62" i="11"/>
  <c r="GL62" i="10"/>
  <c r="AJ63" i="11"/>
  <c r="AJ63" i="10"/>
  <c r="AJ63" i="8"/>
  <c r="AV63" i="11"/>
  <c r="AV63" i="10"/>
  <c r="AV63" i="8"/>
  <c r="BH63" i="11"/>
  <c r="BH63" i="10"/>
  <c r="BH63" i="8"/>
  <c r="BX63" i="11"/>
  <c r="BX63" i="10"/>
  <c r="BX63" i="8"/>
  <c r="CJ63" i="11"/>
  <c r="CJ63" i="10"/>
  <c r="CJ63" i="8"/>
  <c r="CV63" i="11"/>
  <c r="CV63" i="10"/>
  <c r="CV63" i="8"/>
  <c r="DH63" i="11"/>
  <c r="DH63" i="10"/>
  <c r="DH63" i="8"/>
  <c r="DT63" i="11"/>
  <c r="DT63" i="10"/>
  <c r="DT63" i="8"/>
  <c r="EG63" i="11"/>
  <c r="EG63" i="10"/>
  <c r="EY63" i="11"/>
  <c r="EY63" i="10"/>
  <c r="FQ63" i="11"/>
  <c r="FQ63" i="10"/>
  <c r="GI63" i="11"/>
  <c r="GI63" i="10"/>
  <c r="GU63" i="11"/>
  <c r="GU63" i="10"/>
  <c r="J64" i="11"/>
  <c r="J64" i="10"/>
  <c r="J64" i="9"/>
  <c r="J64" i="8"/>
  <c r="J64" i="7"/>
  <c r="Y64" i="11"/>
  <c r="Y64" i="10"/>
  <c r="Y64" i="9"/>
  <c r="AQ64" i="11"/>
  <c r="AQ64" i="10"/>
  <c r="BC64" i="11"/>
  <c r="BC64" i="10"/>
  <c r="BS64" i="11"/>
  <c r="BS64" i="10"/>
  <c r="CE64" i="11"/>
  <c r="CE64" i="10"/>
  <c r="CQ64" i="11"/>
  <c r="CQ64" i="10"/>
  <c r="DC64" i="11"/>
  <c r="DC64" i="10"/>
  <c r="DO64" i="11"/>
  <c r="DO64" i="10"/>
  <c r="EA64" i="11"/>
  <c r="EA64" i="10"/>
  <c r="ER64" i="11"/>
  <c r="ER64" i="10"/>
  <c r="FI64" i="11"/>
  <c r="FI64" i="10"/>
  <c r="GA64" i="11"/>
  <c r="GA64" i="10"/>
  <c r="GP64" i="11"/>
  <c r="GP64" i="10"/>
  <c r="M40" i="8"/>
  <c r="M40" i="11"/>
  <c r="M40" i="10"/>
  <c r="M40" i="9"/>
  <c r="AB40" i="8"/>
  <c r="AB40" i="11"/>
  <c r="AB40" i="10"/>
  <c r="AB40" i="9"/>
  <c r="AT40" i="8"/>
  <c r="AT40" i="11"/>
  <c r="AT40" i="10"/>
  <c r="BF40" i="8"/>
  <c r="BF40" i="11"/>
  <c r="BF40" i="10"/>
  <c r="BV40" i="8"/>
  <c r="BV40" i="11"/>
  <c r="BV40" i="10"/>
  <c r="CH40" i="8"/>
  <c r="CH40" i="11"/>
  <c r="CH40" i="10"/>
  <c r="CT40" i="8"/>
  <c r="CT40" i="11"/>
  <c r="CT40" i="10"/>
  <c r="DF40" i="8"/>
  <c r="DF40" i="11"/>
  <c r="DF40" i="10"/>
  <c r="DR40" i="8"/>
  <c r="DR40" i="11"/>
  <c r="DR40" i="10"/>
  <c r="EE40" i="11"/>
  <c r="EE40" i="10"/>
  <c r="EQ40" i="11"/>
  <c r="EQ34" i="11" s="1"/>
  <c r="EQ40" i="10"/>
  <c r="FC40" i="11"/>
  <c r="FC40" i="10"/>
  <c r="FO40" i="11"/>
  <c r="FO40" i="10"/>
  <c r="GA40" i="11"/>
  <c r="GA40" i="10"/>
  <c r="GM40" i="11"/>
  <c r="GM40" i="10"/>
  <c r="W65" i="11"/>
  <c r="V65" i="10"/>
  <c r="W65" i="10"/>
  <c r="W65" i="9"/>
  <c r="W65" i="8"/>
  <c r="W65" i="7"/>
  <c r="AO65" i="11"/>
  <c r="AO65" i="10"/>
  <c r="AO65" i="8"/>
  <c r="BA65" i="11"/>
  <c r="BA65" i="10"/>
  <c r="BA65" i="8"/>
  <c r="BQ65" i="11"/>
  <c r="BQ65" i="10"/>
  <c r="BQ65" i="8"/>
  <c r="CC65" i="11"/>
  <c r="CC65" i="10"/>
  <c r="CC65" i="8"/>
  <c r="CO65" i="11"/>
  <c r="CO65" i="10"/>
  <c r="CO65" i="8"/>
  <c r="DA65" i="11"/>
  <c r="DA65" i="10"/>
  <c r="DA65" i="8"/>
  <c r="DM65" i="11"/>
  <c r="DM65" i="10"/>
  <c r="DM65" i="8"/>
  <c r="DY65" i="11"/>
  <c r="DY65" i="10"/>
  <c r="DY65" i="8"/>
  <c r="EO65" i="11"/>
  <c r="EO65" i="10"/>
  <c r="FF65" i="11"/>
  <c r="FF65" i="10"/>
  <c r="FX65" i="11"/>
  <c r="FX65" i="10"/>
  <c r="GN65" i="11"/>
  <c r="GN65" i="10"/>
  <c r="I53" i="8"/>
  <c r="I53" i="11"/>
  <c r="I53" i="10"/>
  <c r="I53" i="9"/>
  <c r="X53" i="11"/>
  <c r="X53" i="10"/>
  <c r="X53" i="9"/>
  <c r="X53" i="8"/>
  <c r="X53" i="7"/>
  <c r="AP53" i="11"/>
  <c r="AP53" i="10"/>
  <c r="AP53" i="8"/>
  <c r="BB53" i="11"/>
  <c r="BB53" i="10"/>
  <c r="BB53" i="8"/>
  <c r="BR53" i="11"/>
  <c r="BR53" i="10"/>
  <c r="BR53" i="8"/>
  <c r="CD53" i="11"/>
  <c r="CD53" i="10"/>
  <c r="CD53" i="8"/>
  <c r="CP53" i="11"/>
  <c r="CP53" i="10"/>
  <c r="CP53" i="8"/>
  <c r="DB53" i="11"/>
  <c r="DB53" i="10"/>
  <c r="DB53" i="8"/>
  <c r="DN53" i="11"/>
  <c r="DN53" i="10"/>
  <c r="DN53" i="8"/>
  <c r="DZ53" i="11"/>
  <c r="DZ53" i="10"/>
  <c r="DZ53" i="8"/>
  <c r="EP53" i="11"/>
  <c r="EP53" i="10"/>
  <c r="FH53" i="11"/>
  <c r="FH53" i="10"/>
  <c r="FY53" i="11"/>
  <c r="FY53" i="10"/>
  <c r="GT53" i="11"/>
  <c r="GT53" i="10"/>
  <c r="V54" i="11"/>
  <c r="U54" i="10"/>
  <c r="V54" i="9"/>
  <c r="V54" i="8"/>
  <c r="V54" i="7"/>
  <c r="AN54" i="11"/>
  <c r="AN54" i="10"/>
  <c r="AN54" i="8"/>
  <c r="AZ54" i="11"/>
  <c r="AZ54" i="10"/>
  <c r="AZ54" i="8"/>
  <c r="BP54" i="11"/>
  <c r="BP54" i="10"/>
  <c r="BP54" i="8"/>
  <c r="CB54" i="11"/>
  <c r="CB54" i="10"/>
  <c r="CB54" i="8"/>
  <c r="CN54" i="11"/>
  <c r="CN54" i="10"/>
  <c r="CN54" i="8"/>
  <c r="CZ54" i="11"/>
  <c r="CZ54" i="10"/>
  <c r="CZ54" i="8"/>
  <c r="DL54" i="11"/>
  <c r="DL54" i="10"/>
  <c r="DL54" i="8"/>
  <c r="DX54" i="11"/>
  <c r="DX54" i="10"/>
  <c r="DX54" i="8"/>
  <c r="EM54" i="11"/>
  <c r="EM54" i="10"/>
  <c r="FE54" i="11"/>
  <c r="FE54" i="10"/>
  <c r="FW54" i="11"/>
  <c r="FW54" i="10"/>
  <c r="GM54" i="11"/>
  <c r="GM54" i="10"/>
  <c r="AM24" i="8"/>
  <c r="AM24" i="11"/>
  <c r="AM24" i="10"/>
  <c r="AY24" i="8"/>
  <c r="AY24" i="11"/>
  <c r="AY24" i="10"/>
  <c r="BK24" i="8"/>
  <c r="BK24" i="11"/>
  <c r="BK24" i="10"/>
  <c r="CA24" i="8"/>
  <c r="CA24" i="11"/>
  <c r="CA24" i="10"/>
  <c r="CM24" i="8"/>
  <c r="CM24" i="11"/>
  <c r="CM24" i="10"/>
  <c r="CY24" i="8"/>
  <c r="CY24" i="11"/>
  <c r="CY24" i="10"/>
  <c r="DK24" i="8"/>
  <c r="DK24" i="11"/>
  <c r="DK24" i="10"/>
  <c r="DW24" i="8"/>
  <c r="DW24" i="11"/>
  <c r="DW24" i="10"/>
  <c r="EL24" i="11"/>
  <c r="EL24" i="10"/>
  <c r="FC24" i="11"/>
  <c r="FC24" i="10"/>
  <c r="FU24" i="11"/>
  <c r="FU24" i="10"/>
  <c r="GL24" i="11"/>
  <c r="GL24" i="10"/>
  <c r="AL66" i="11"/>
  <c r="AL66" i="10"/>
  <c r="AL66" i="8"/>
  <c r="AX66" i="11"/>
  <c r="AX66" i="10"/>
  <c r="AX66" i="8"/>
  <c r="BJ66" i="11"/>
  <c r="BJ66" i="10"/>
  <c r="BJ66" i="8"/>
  <c r="BZ66" i="11"/>
  <c r="BZ66" i="10"/>
  <c r="BZ66" i="8"/>
  <c r="CL66" i="11"/>
  <c r="CL66" i="10"/>
  <c r="CL66" i="8"/>
  <c r="CX66" i="11"/>
  <c r="CX66" i="10"/>
  <c r="CX66" i="8"/>
  <c r="DJ66" i="11"/>
  <c r="DJ66" i="10"/>
  <c r="DJ66" i="8"/>
  <c r="DV66" i="11"/>
  <c r="DV66" i="10"/>
  <c r="DV66" i="8"/>
  <c r="EJ66" i="11"/>
  <c r="EJ66" i="10"/>
  <c r="FB66" i="11"/>
  <c r="FB66" i="10"/>
  <c r="FT66" i="11"/>
  <c r="FT66" i="10"/>
  <c r="GK66" i="11"/>
  <c r="GK66" i="10"/>
  <c r="L67" i="11"/>
  <c r="L67" i="10"/>
  <c r="L67" i="9"/>
  <c r="L67" i="7"/>
  <c r="L67" i="8"/>
  <c r="AA67" i="11"/>
  <c r="AA67" i="10"/>
  <c r="AA67" i="9"/>
  <c r="AA67" i="8"/>
  <c r="AA67" i="7"/>
  <c r="AS67" i="11"/>
  <c r="AS67" i="10"/>
  <c r="AS67" i="8"/>
  <c r="BE67" i="11"/>
  <c r="BE67" i="10"/>
  <c r="BE67" i="8"/>
  <c r="BU67" i="11"/>
  <c r="BU67" i="10"/>
  <c r="BU67" i="8"/>
  <c r="CG67" i="11"/>
  <c r="CG67" i="10"/>
  <c r="CG67" i="8"/>
  <c r="CS67" i="11"/>
  <c r="CS67" i="10"/>
  <c r="CS67" i="8"/>
  <c r="DE67" i="11"/>
  <c r="DE67" i="10"/>
  <c r="DE67" i="8"/>
  <c r="DQ67" i="11"/>
  <c r="DQ67" i="10"/>
  <c r="DQ67" i="8"/>
  <c r="EC67" i="11"/>
  <c r="EC67" i="10"/>
  <c r="EC67" i="8"/>
  <c r="ET67" i="11"/>
  <c r="ET67" i="10"/>
  <c r="FL67" i="11"/>
  <c r="FL67" i="10"/>
  <c r="GE67" i="11"/>
  <c r="GE67" i="10"/>
  <c r="R55" i="10"/>
  <c r="R47" i="10" s="1"/>
  <c r="R33" i="10"/>
  <c r="R25" i="10" s="1"/>
  <c r="AK33" i="8"/>
  <c r="AK33" i="11"/>
  <c r="AK33" i="10"/>
  <c r="AW33" i="8"/>
  <c r="AW33" i="11"/>
  <c r="AW33" i="10"/>
  <c r="BI33" i="8"/>
  <c r="BI33" i="11"/>
  <c r="BI33" i="10"/>
  <c r="BY33" i="8"/>
  <c r="BY33" i="11"/>
  <c r="BY33" i="10"/>
  <c r="CK33" i="8"/>
  <c r="CK33" i="11"/>
  <c r="CK33" i="10"/>
  <c r="CW33" i="8"/>
  <c r="CW33" i="11"/>
  <c r="CW33" i="10"/>
  <c r="DI33" i="8"/>
  <c r="DI33" i="11"/>
  <c r="DI33" i="10"/>
  <c r="DU33" i="8"/>
  <c r="DU33" i="11"/>
  <c r="DU33" i="10"/>
  <c r="EI33" i="11"/>
  <c r="EI33" i="10"/>
  <c r="EZ33" i="11"/>
  <c r="EZ33" i="10"/>
  <c r="FR33" i="11"/>
  <c r="FR33" i="10"/>
  <c r="GJ33" i="11"/>
  <c r="GJ33" i="10"/>
  <c r="Z55" i="11"/>
  <c r="Z55" i="10"/>
  <c r="Z55" i="9"/>
  <c r="Z55" i="8"/>
  <c r="Z55" i="7"/>
  <c r="AR55" i="11"/>
  <c r="AR55" i="10"/>
  <c r="AR55" i="8"/>
  <c r="BD55" i="11"/>
  <c r="BD55" i="10"/>
  <c r="BD55" i="8"/>
  <c r="BT55" i="11"/>
  <c r="BT55" i="10"/>
  <c r="BT55" i="8"/>
  <c r="CF55" i="11"/>
  <c r="CF55" i="10"/>
  <c r="CF55" i="8"/>
  <c r="CR55" i="11"/>
  <c r="CR55" i="10"/>
  <c r="CR55" i="8"/>
  <c r="DD55" i="11"/>
  <c r="DD55" i="10"/>
  <c r="DD55" i="8"/>
  <c r="DP55" i="11"/>
  <c r="DP55" i="10"/>
  <c r="DP55" i="8"/>
  <c r="EB55" i="11"/>
  <c r="EB55" i="10"/>
  <c r="EB55" i="8"/>
  <c r="ES55" i="11"/>
  <c r="ES55" i="10"/>
  <c r="FK55" i="11"/>
  <c r="FK55" i="10"/>
  <c r="GC55" i="11"/>
  <c r="GC55" i="10"/>
  <c r="GQ55" i="11"/>
  <c r="GQ55" i="10"/>
  <c r="AM56" i="11"/>
  <c r="AM56" i="10"/>
  <c r="AM56" i="8"/>
  <c r="AY56" i="11"/>
  <c r="AY56" i="10"/>
  <c r="AY56" i="8"/>
  <c r="BK56" i="11"/>
  <c r="BK56" i="10"/>
  <c r="BK56" i="8"/>
  <c r="CA56" i="11"/>
  <c r="CA56" i="10"/>
  <c r="CA56" i="8"/>
  <c r="CM56" i="11"/>
  <c r="CM56" i="10"/>
  <c r="CM56" i="8"/>
  <c r="CY56" i="11"/>
  <c r="CY56" i="10"/>
  <c r="CY56" i="8"/>
  <c r="DK56" i="11"/>
  <c r="DK56" i="10"/>
  <c r="DK56" i="8"/>
  <c r="DW56" i="11"/>
  <c r="DW56" i="10"/>
  <c r="DW56" i="8"/>
  <c r="EL56" i="11"/>
  <c r="EL56" i="10"/>
  <c r="FC56" i="11"/>
  <c r="FC56" i="10"/>
  <c r="FU56" i="11"/>
  <c r="FU56" i="10"/>
  <c r="GL56" i="11"/>
  <c r="GL56" i="10"/>
  <c r="M51" i="8"/>
  <c r="M51" i="11"/>
  <c r="M51" i="10"/>
  <c r="M51" i="9"/>
  <c r="M51" i="7"/>
  <c r="AB51" i="8"/>
  <c r="AB51" i="11"/>
  <c r="AB51" i="10"/>
  <c r="AB51" i="9"/>
  <c r="AB51" i="7"/>
  <c r="AT51" i="8"/>
  <c r="AT51" i="11"/>
  <c r="AT51" i="10"/>
  <c r="BF51" i="8"/>
  <c r="BF51" i="11"/>
  <c r="BF51" i="10"/>
  <c r="BV51" i="8"/>
  <c r="BV51" i="11"/>
  <c r="BV51" i="10"/>
  <c r="CH51" i="8"/>
  <c r="CH51" i="11"/>
  <c r="CH51" i="10"/>
  <c r="CT51" i="8"/>
  <c r="CT51" i="11"/>
  <c r="CT51" i="10"/>
  <c r="DF51" i="8"/>
  <c r="DF51" i="11"/>
  <c r="DF47" i="11" s="1"/>
  <c r="DF51" i="10"/>
  <c r="DR51" i="8"/>
  <c r="DR51" i="11"/>
  <c r="DR51" i="10"/>
  <c r="EE51" i="11"/>
  <c r="EE51" i="10"/>
  <c r="EV51" i="11"/>
  <c r="EV51" i="10"/>
  <c r="FN51" i="11"/>
  <c r="FN51" i="10"/>
  <c r="GF51" i="11"/>
  <c r="GF51" i="10"/>
  <c r="GS51" i="11"/>
  <c r="GS51" i="10"/>
  <c r="T41" i="10"/>
  <c r="AM42" i="8"/>
  <c r="AM42" i="10"/>
  <c r="AY42" i="8"/>
  <c r="AY42" i="10"/>
  <c r="BK42" i="8"/>
  <c r="BK42" i="10"/>
  <c r="CA42" i="8"/>
  <c r="CA42" i="10"/>
  <c r="CA41" i="10" s="1"/>
  <c r="CM42" i="8"/>
  <c r="CM42" i="10"/>
  <c r="CY42" i="8"/>
  <c r="CY42" i="10"/>
  <c r="DK42" i="8"/>
  <c r="DK42" i="10"/>
  <c r="DW42" i="8"/>
  <c r="DW42" i="10"/>
  <c r="FU42" i="10"/>
  <c r="FU42" i="11"/>
  <c r="FU41" i="11" s="1"/>
  <c r="K33" i="6"/>
  <c r="M52" i="6"/>
  <c r="I53" i="6"/>
  <c r="M55" i="6"/>
  <c r="K67" i="6"/>
  <c r="K40" i="7"/>
  <c r="W53" i="7"/>
  <c r="K67" i="7"/>
  <c r="DW54" i="8"/>
  <c r="K56" i="8"/>
  <c r="AC60" i="8"/>
  <c r="FV95" i="4" a="1"/>
  <c r="FV95" i="4" s="1"/>
  <c r="AL60" i="11"/>
  <c r="AL60" i="10"/>
  <c r="AL60" i="8"/>
  <c r="AX60" i="11"/>
  <c r="AX60" i="10"/>
  <c r="AX60" i="8"/>
  <c r="BJ60" i="11"/>
  <c r="BJ60" i="10"/>
  <c r="BJ60" i="8"/>
  <c r="BZ60" i="11"/>
  <c r="BZ60" i="10"/>
  <c r="BZ60" i="8"/>
  <c r="CL60" i="11"/>
  <c r="CL60" i="10"/>
  <c r="CL60" i="8"/>
  <c r="CX60" i="11"/>
  <c r="CX60" i="10"/>
  <c r="CX60" i="8"/>
  <c r="DJ60" i="11"/>
  <c r="DJ60" i="10"/>
  <c r="DJ60" i="8"/>
  <c r="DV60" i="11"/>
  <c r="DV60" i="10"/>
  <c r="DV60" i="8"/>
  <c r="EJ60" i="11"/>
  <c r="EJ60" i="10"/>
  <c r="FB60" i="11"/>
  <c r="FB60" i="10"/>
  <c r="FT60" i="11"/>
  <c r="FT60" i="10"/>
  <c r="GK60" i="11"/>
  <c r="GK60" i="10"/>
  <c r="AM52" i="8"/>
  <c r="AM52" i="11"/>
  <c r="AM52" i="10"/>
  <c r="AY52" i="8"/>
  <c r="AY52" i="11"/>
  <c r="AY52" i="10"/>
  <c r="BK52" i="8"/>
  <c r="BK52" i="11"/>
  <c r="BK52" i="10"/>
  <c r="CA52" i="8"/>
  <c r="CA52" i="11"/>
  <c r="CA52" i="10"/>
  <c r="CM52" i="8"/>
  <c r="CM52" i="11"/>
  <c r="CM52" i="10"/>
  <c r="CY52" i="8"/>
  <c r="CY52" i="11"/>
  <c r="CY52" i="10"/>
  <c r="DK52" i="8"/>
  <c r="DK52" i="11"/>
  <c r="DK52" i="10"/>
  <c r="DW52" i="8"/>
  <c r="DW52" i="11"/>
  <c r="DW52" i="10"/>
  <c r="EL52" i="11"/>
  <c r="EL52" i="10"/>
  <c r="FC52" i="11"/>
  <c r="FC52" i="10"/>
  <c r="FU52" i="11"/>
  <c r="FU52" i="10"/>
  <c r="GL52" i="11"/>
  <c r="GL52" i="10"/>
  <c r="J61" i="11"/>
  <c r="J61" i="10"/>
  <c r="J61" i="9"/>
  <c r="J61" i="8"/>
  <c r="J61" i="7"/>
  <c r="Y61" i="11"/>
  <c r="Y61" i="10"/>
  <c r="Y61" i="9"/>
  <c r="AQ61" i="11"/>
  <c r="AQ61" i="10"/>
  <c r="BC61" i="11"/>
  <c r="BC61" i="10"/>
  <c r="BS61" i="11"/>
  <c r="BS61" i="10"/>
  <c r="CE61" i="11"/>
  <c r="CE61" i="10"/>
  <c r="CQ61" i="11"/>
  <c r="CQ61" i="10"/>
  <c r="DC61" i="11"/>
  <c r="DC61" i="10"/>
  <c r="DO61" i="11"/>
  <c r="DO61" i="10"/>
  <c r="EA61" i="11"/>
  <c r="EA61" i="10"/>
  <c r="ER61" i="11"/>
  <c r="ER61" i="10"/>
  <c r="FI61" i="11"/>
  <c r="FI61" i="10"/>
  <c r="GA61" i="11"/>
  <c r="GA61" i="10"/>
  <c r="GP61" i="11"/>
  <c r="GP61" i="10"/>
  <c r="I39" i="8"/>
  <c r="I39" i="11"/>
  <c r="I39" i="10"/>
  <c r="I39" i="9"/>
  <c r="X39" i="8"/>
  <c r="X39" i="11"/>
  <c r="X39" i="10"/>
  <c r="X39" i="9"/>
  <c r="AP39" i="8"/>
  <c r="AP39" i="11"/>
  <c r="AP39" i="10"/>
  <c r="BB39" i="8"/>
  <c r="BB39" i="11"/>
  <c r="BB39" i="10"/>
  <c r="BR39" i="8"/>
  <c r="BR39" i="11"/>
  <c r="BR39" i="10"/>
  <c r="CD39" i="8"/>
  <c r="CD39" i="11"/>
  <c r="CD39" i="10"/>
  <c r="CP39" i="8"/>
  <c r="CP39" i="11"/>
  <c r="CP39" i="10"/>
  <c r="DB39" i="8"/>
  <c r="DB39" i="11"/>
  <c r="DB39" i="10"/>
  <c r="DN39" i="8"/>
  <c r="DN39" i="11"/>
  <c r="DN39" i="10"/>
  <c r="DZ39" i="8"/>
  <c r="DZ39" i="11"/>
  <c r="DZ39" i="10"/>
  <c r="EP39" i="11"/>
  <c r="EP34" i="11" s="1"/>
  <c r="EP39" i="10"/>
  <c r="FH39" i="11"/>
  <c r="FH39" i="10"/>
  <c r="FY39" i="11"/>
  <c r="FY39" i="10"/>
  <c r="GT39" i="11"/>
  <c r="GT39" i="10"/>
  <c r="K45" i="8"/>
  <c r="K45" i="11"/>
  <c r="K45" i="10"/>
  <c r="K45" i="9"/>
  <c r="Z45" i="8"/>
  <c r="Z45" i="11"/>
  <c r="Z45" i="10"/>
  <c r="Z45" i="9"/>
  <c r="Z45" i="7"/>
  <c r="AR45" i="8"/>
  <c r="AR45" i="11"/>
  <c r="AR45" i="10"/>
  <c r="BD45" i="8"/>
  <c r="BD45" i="11"/>
  <c r="BD45" i="10"/>
  <c r="BT45" i="8"/>
  <c r="BT45" i="11"/>
  <c r="BT45" i="10"/>
  <c r="CF45" i="8"/>
  <c r="CF45" i="11"/>
  <c r="CF45" i="10"/>
  <c r="CR45" i="8"/>
  <c r="CR45" i="11"/>
  <c r="CR45" i="10"/>
  <c r="DD45" i="8"/>
  <c r="DD45" i="11"/>
  <c r="DD45" i="10"/>
  <c r="DP45" i="8"/>
  <c r="DP45" i="11"/>
  <c r="DP45" i="10"/>
  <c r="EB45" i="8"/>
  <c r="EB45" i="11"/>
  <c r="EB45" i="10"/>
  <c r="ES45" i="11"/>
  <c r="ES45" i="10"/>
  <c r="FK45" i="11"/>
  <c r="FK45" i="10"/>
  <c r="GC45" i="11"/>
  <c r="GC45" i="10"/>
  <c r="GS45" i="11"/>
  <c r="GS45" i="10"/>
  <c r="AM46" i="8"/>
  <c r="AM46" i="11"/>
  <c r="AM46" i="10"/>
  <c r="AY46" i="8"/>
  <c r="AY46" i="11"/>
  <c r="AY46" i="10"/>
  <c r="BK46" i="8"/>
  <c r="BK46" i="11"/>
  <c r="BK46" i="10"/>
  <c r="CA46" i="8"/>
  <c r="CA46" i="11"/>
  <c r="CA46" i="10"/>
  <c r="CM46" i="8"/>
  <c r="CM46" i="11"/>
  <c r="CM46" i="10"/>
  <c r="CY46" i="8"/>
  <c r="CY46" i="11"/>
  <c r="CY46" i="10"/>
  <c r="DK46" i="8"/>
  <c r="DK46" i="11"/>
  <c r="DK46" i="10"/>
  <c r="DW46" i="8"/>
  <c r="DW46" i="11"/>
  <c r="DW46" i="10"/>
  <c r="EL46" i="11"/>
  <c r="EL46" i="10"/>
  <c r="FC46" i="11"/>
  <c r="FC46" i="10"/>
  <c r="FU46" i="11"/>
  <c r="FU46" i="10"/>
  <c r="GL46" i="11"/>
  <c r="GL46" i="10"/>
  <c r="V62" i="11"/>
  <c r="U62" i="10"/>
  <c r="V62" i="9"/>
  <c r="V62" i="8"/>
  <c r="V62" i="7"/>
  <c r="AN62" i="11"/>
  <c r="AN62" i="10"/>
  <c r="AN62" i="8"/>
  <c r="AZ62" i="11"/>
  <c r="AZ62" i="10"/>
  <c r="AZ62" i="8"/>
  <c r="BP62" i="11"/>
  <c r="BP62" i="10"/>
  <c r="BP62" i="8"/>
  <c r="CB62" i="11"/>
  <c r="CB62" i="10"/>
  <c r="CB62" i="8"/>
  <c r="CN62" i="11"/>
  <c r="CN62" i="10"/>
  <c r="CN62" i="8"/>
  <c r="CZ62" i="11"/>
  <c r="CZ62" i="10"/>
  <c r="CZ62" i="8"/>
  <c r="DL62" i="11"/>
  <c r="DL62" i="10"/>
  <c r="DL62" i="8"/>
  <c r="DX62" i="11"/>
  <c r="DX62" i="10"/>
  <c r="DX62" i="8"/>
  <c r="EM62" i="11"/>
  <c r="EM62" i="10"/>
  <c r="FE62" i="11"/>
  <c r="FE62" i="10"/>
  <c r="FW62" i="11"/>
  <c r="FW62" i="10"/>
  <c r="GM62" i="11"/>
  <c r="GM62" i="10"/>
  <c r="AK63" i="11"/>
  <c r="AK63" i="10"/>
  <c r="AK63" i="8"/>
  <c r="AW63" i="11"/>
  <c r="AW63" i="10"/>
  <c r="AW63" i="8"/>
  <c r="BI63" i="11"/>
  <c r="BI63" i="10"/>
  <c r="BI63" i="8"/>
  <c r="BY63" i="11"/>
  <c r="BY63" i="10"/>
  <c r="BY63" i="8"/>
  <c r="CK63" i="11"/>
  <c r="CK63" i="10"/>
  <c r="CK63" i="8"/>
  <c r="CW63" i="11"/>
  <c r="CW63" i="10"/>
  <c r="CW63" i="8"/>
  <c r="DI63" i="11"/>
  <c r="DI63" i="10"/>
  <c r="DI63" i="8"/>
  <c r="DU63" i="11"/>
  <c r="DU63" i="10"/>
  <c r="DU63" i="8"/>
  <c r="EI63" i="11"/>
  <c r="EI63" i="10"/>
  <c r="EZ63" i="11"/>
  <c r="EZ63" i="10"/>
  <c r="FR63" i="11"/>
  <c r="FR63" i="10"/>
  <c r="GJ63" i="11"/>
  <c r="GJ63" i="10"/>
  <c r="K64" i="11"/>
  <c r="K64" i="10"/>
  <c r="K64" i="9"/>
  <c r="Z64" i="11"/>
  <c r="Z64" i="10"/>
  <c r="Z64" i="9"/>
  <c r="Z64" i="8"/>
  <c r="Z64" i="7"/>
  <c r="AR64" i="11"/>
  <c r="AR64" i="10"/>
  <c r="AR64" i="8"/>
  <c r="BD64" i="11"/>
  <c r="BD64" i="10"/>
  <c r="BD64" i="8"/>
  <c r="BT64" i="11"/>
  <c r="BT64" i="10"/>
  <c r="BT64" i="8"/>
  <c r="CF64" i="11"/>
  <c r="CF64" i="10"/>
  <c r="CF64" i="8"/>
  <c r="CR64" i="11"/>
  <c r="CR64" i="10"/>
  <c r="CR64" i="8"/>
  <c r="DD64" i="11"/>
  <c r="DD64" i="10"/>
  <c r="DD64" i="8"/>
  <c r="DP64" i="11"/>
  <c r="DP64" i="10"/>
  <c r="DP64" i="8"/>
  <c r="EB64" i="11"/>
  <c r="EB64" i="10"/>
  <c r="EB64" i="8"/>
  <c r="ES64" i="11"/>
  <c r="ES64" i="10"/>
  <c r="FK64" i="11"/>
  <c r="FK64" i="10"/>
  <c r="GC64" i="11"/>
  <c r="GC64" i="10"/>
  <c r="GQ64" i="11"/>
  <c r="GQ64" i="10"/>
  <c r="N40" i="8"/>
  <c r="N40" i="11"/>
  <c r="N40" i="10"/>
  <c r="N40" i="9"/>
  <c r="AC40" i="8"/>
  <c r="AC40" i="11"/>
  <c r="AC40" i="10"/>
  <c r="AC40" i="9"/>
  <c r="AU40" i="8"/>
  <c r="AU40" i="11"/>
  <c r="AU40" i="10"/>
  <c r="BG40" i="8"/>
  <c r="BG40" i="11"/>
  <c r="BG40" i="10"/>
  <c r="BW40" i="8"/>
  <c r="BW40" i="11"/>
  <c r="BW40" i="10"/>
  <c r="CI40" i="8"/>
  <c r="CI40" i="11"/>
  <c r="CI40" i="10"/>
  <c r="CU40" i="8"/>
  <c r="CU40" i="11"/>
  <c r="CU40" i="10"/>
  <c r="DG40" i="8"/>
  <c r="DG40" i="11"/>
  <c r="DG40" i="10"/>
  <c r="DS40" i="8"/>
  <c r="DS40" i="11"/>
  <c r="DS40" i="10"/>
  <c r="EF40" i="11"/>
  <c r="EF40" i="10"/>
  <c r="ER40" i="11"/>
  <c r="ER40" i="10"/>
  <c r="FD40" i="11"/>
  <c r="FD34" i="11" s="1"/>
  <c r="FD40" i="10"/>
  <c r="FP40" i="11"/>
  <c r="FP40" i="10"/>
  <c r="FP34" i="10" s="1"/>
  <c r="GB40" i="11"/>
  <c r="GB40" i="10"/>
  <c r="GN40" i="11"/>
  <c r="GN40" i="10"/>
  <c r="I65" i="11"/>
  <c r="I65" i="10"/>
  <c r="I65" i="9"/>
  <c r="I65" i="8"/>
  <c r="I65" i="7"/>
  <c r="X65" i="11"/>
  <c r="X65" i="10"/>
  <c r="X65" i="9"/>
  <c r="X65" i="8"/>
  <c r="X65" i="7"/>
  <c r="AP65" i="11"/>
  <c r="AP65" i="10"/>
  <c r="AP65" i="8"/>
  <c r="BB65" i="11"/>
  <c r="BB65" i="10"/>
  <c r="BB65" i="8"/>
  <c r="BR65" i="11"/>
  <c r="BR65" i="10"/>
  <c r="BR65" i="8"/>
  <c r="CD65" i="11"/>
  <c r="CD65" i="10"/>
  <c r="CD65" i="8"/>
  <c r="CP65" i="11"/>
  <c r="CP65" i="10"/>
  <c r="CP65" i="8"/>
  <c r="DB65" i="11"/>
  <c r="DB65" i="10"/>
  <c r="DB65" i="8"/>
  <c r="DN65" i="11"/>
  <c r="DN65" i="10"/>
  <c r="DN65" i="8"/>
  <c r="DZ65" i="11"/>
  <c r="DZ65" i="10"/>
  <c r="DZ65" i="8"/>
  <c r="EP65" i="11"/>
  <c r="EP65" i="10"/>
  <c r="FH65" i="11"/>
  <c r="FH65" i="10"/>
  <c r="FY65" i="11"/>
  <c r="FY65" i="10"/>
  <c r="GO65" i="11"/>
  <c r="GO65" i="10"/>
  <c r="J53" i="8"/>
  <c r="J53" i="11"/>
  <c r="J53" i="10"/>
  <c r="J53" i="9"/>
  <c r="J53" i="7"/>
  <c r="Y53" i="11"/>
  <c r="Y53" i="10"/>
  <c r="Y53" i="9"/>
  <c r="Y53" i="7"/>
  <c r="AQ53" i="11"/>
  <c r="AQ53" i="10"/>
  <c r="BC53" i="11"/>
  <c r="BC53" i="10"/>
  <c r="BS53" i="11"/>
  <c r="BS53" i="10"/>
  <c r="CE53" i="11"/>
  <c r="CE53" i="10"/>
  <c r="CQ53" i="11"/>
  <c r="CQ53" i="10"/>
  <c r="DC53" i="11"/>
  <c r="DC53" i="10"/>
  <c r="DO53" i="11"/>
  <c r="DO53" i="10"/>
  <c r="EA53" i="11"/>
  <c r="EA53" i="10"/>
  <c r="ER53" i="11"/>
  <c r="ER53" i="10"/>
  <c r="FI53" i="11"/>
  <c r="FI53" i="10"/>
  <c r="GA53" i="11"/>
  <c r="GA53" i="10"/>
  <c r="GU53" i="11"/>
  <c r="GU53" i="10"/>
  <c r="W54" i="11"/>
  <c r="V54" i="10"/>
  <c r="W54" i="10"/>
  <c r="W54" i="9"/>
  <c r="W54" i="8"/>
  <c r="AO54" i="11"/>
  <c r="AO54" i="10"/>
  <c r="AO54" i="8"/>
  <c r="BA54" i="11"/>
  <c r="BA54" i="10"/>
  <c r="BA54" i="8"/>
  <c r="BQ54" i="11"/>
  <c r="BQ54" i="10"/>
  <c r="BQ54" i="8"/>
  <c r="CC54" i="11"/>
  <c r="CC54" i="10"/>
  <c r="CC54" i="8"/>
  <c r="CO54" i="11"/>
  <c r="CO54" i="10"/>
  <c r="CO54" i="8"/>
  <c r="DA54" i="11"/>
  <c r="DA54" i="10"/>
  <c r="DA54" i="8"/>
  <c r="DM54" i="11"/>
  <c r="DM54" i="10"/>
  <c r="DM54" i="8"/>
  <c r="DY54" i="11"/>
  <c r="DY54" i="10"/>
  <c r="DY54" i="8"/>
  <c r="EO54" i="11"/>
  <c r="EO54" i="10"/>
  <c r="FF54" i="11"/>
  <c r="FF54" i="10"/>
  <c r="FX54" i="11"/>
  <c r="FX54" i="10"/>
  <c r="GN54" i="11"/>
  <c r="GN54" i="10"/>
  <c r="V24" i="8"/>
  <c r="V24" i="11"/>
  <c r="U24" i="10"/>
  <c r="V24" i="9"/>
  <c r="AN24" i="8"/>
  <c r="AN24" i="11"/>
  <c r="AN24" i="10"/>
  <c r="AZ24" i="8"/>
  <c r="AZ24" i="11"/>
  <c r="AZ24" i="10"/>
  <c r="BP24" i="8"/>
  <c r="BP24" i="11"/>
  <c r="BP24" i="10"/>
  <c r="CB24" i="8"/>
  <c r="CB24" i="11"/>
  <c r="CB24" i="10"/>
  <c r="CN24" i="8"/>
  <c r="CN24" i="11"/>
  <c r="CN24" i="10"/>
  <c r="CZ24" i="8"/>
  <c r="CZ24" i="11"/>
  <c r="CZ24" i="10"/>
  <c r="DL24" i="8"/>
  <c r="DL24" i="11"/>
  <c r="DL24" i="10"/>
  <c r="DX24" i="8"/>
  <c r="DX24" i="11"/>
  <c r="DX24" i="10"/>
  <c r="EM24" i="11"/>
  <c r="EM24" i="10"/>
  <c r="FE24" i="11"/>
  <c r="FE24" i="10"/>
  <c r="FW24" i="11"/>
  <c r="FW24" i="10"/>
  <c r="GM24" i="11"/>
  <c r="GM24" i="10"/>
  <c r="AM66" i="11"/>
  <c r="AM66" i="10"/>
  <c r="AM66" i="8"/>
  <c r="AY66" i="11"/>
  <c r="AY66" i="10"/>
  <c r="AY66" i="8"/>
  <c r="BK66" i="11"/>
  <c r="BK66" i="10"/>
  <c r="BK66" i="8"/>
  <c r="CA66" i="11"/>
  <c r="CA66" i="10"/>
  <c r="CA66" i="8"/>
  <c r="CM66" i="11"/>
  <c r="CM66" i="10"/>
  <c r="CM66" i="8"/>
  <c r="CY66" i="11"/>
  <c r="CY66" i="10"/>
  <c r="CY66" i="8"/>
  <c r="DK66" i="11"/>
  <c r="DK66" i="10"/>
  <c r="DK66" i="8"/>
  <c r="DW66" i="11"/>
  <c r="DW66" i="10"/>
  <c r="DW66" i="8"/>
  <c r="EL66" i="11"/>
  <c r="EL66" i="10"/>
  <c r="FC66" i="11"/>
  <c r="FC66" i="10"/>
  <c r="FU66" i="11"/>
  <c r="FU66" i="10"/>
  <c r="GL66" i="11"/>
  <c r="GL66" i="10"/>
  <c r="M67" i="11"/>
  <c r="M67" i="10"/>
  <c r="M67" i="8"/>
  <c r="M67" i="9"/>
  <c r="M67" i="7"/>
  <c r="AB67" i="11"/>
  <c r="AB67" i="10"/>
  <c r="AB67" i="8"/>
  <c r="AB67" i="9"/>
  <c r="AB67" i="7"/>
  <c r="AT67" i="11"/>
  <c r="AT67" i="10"/>
  <c r="AT67" i="8"/>
  <c r="BF67" i="11"/>
  <c r="BF67" i="10"/>
  <c r="BF67" i="8"/>
  <c r="BV67" i="11"/>
  <c r="BV67" i="10"/>
  <c r="BV67" i="8"/>
  <c r="CH67" i="11"/>
  <c r="CH67" i="10"/>
  <c r="CH67" i="8"/>
  <c r="CT67" i="11"/>
  <c r="CT67" i="10"/>
  <c r="CT67" i="8"/>
  <c r="DF67" i="11"/>
  <c r="DF67" i="10"/>
  <c r="DF67" i="8"/>
  <c r="DR67" i="11"/>
  <c r="DR67" i="10"/>
  <c r="DR67" i="8"/>
  <c r="EE67" i="11"/>
  <c r="EE67" i="10"/>
  <c r="EV67" i="11"/>
  <c r="EV67" i="10"/>
  <c r="FN67" i="11"/>
  <c r="FN67" i="10"/>
  <c r="GF67" i="11"/>
  <c r="GF67" i="10"/>
  <c r="S55" i="10"/>
  <c r="S47" i="10" s="1"/>
  <c r="S33" i="10"/>
  <c r="S25" i="10" s="1"/>
  <c r="AL33" i="8"/>
  <c r="AL33" i="11"/>
  <c r="AL33" i="10"/>
  <c r="AX33" i="8"/>
  <c r="AX33" i="11"/>
  <c r="AX33" i="10"/>
  <c r="BJ33" i="8"/>
  <c r="BJ33" i="11"/>
  <c r="BJ33" i="10"/>
  <c r="BZ33" i="8"/>
  <c r="BZ33" i="11"/>
  <c r="BZ33" i="10"/>
  <c r="CL33" i="8"/>
  <c r="CL33" i="11"/>
  <c r="CL33" i="10"/>
  <c r="CX33" i="8"/>
  <c r="CX33" i="11"/>
  <c r="CX33" i="10"/>
  <c r="DJ33" i="8"/>
  <c r="DJ33" i="11"/>
  <c r="DJ33" i="10"/>
  <c r="DV33" i="8"/>
  <c r="DV33" i="11"/>
  <c r="DV33" i="10"/>
  <c r="EJ33" i="11"/>
  <c r="EJ33" i="10"/>
  <c r="FB33" i="11"/>
  <c r="FB33" i="10"/>
  <c r="FT33" i="11"/>
  <c r="FT33" i="10"/>
  <c r="GK33" i="11"/>
  <c r="GK33" i="10"/>
  <c r="AA55" i="11"/>
  <c r="AA55" i="10"/>
  <c r="AA55" i="9"/>
  <c r="AA55" i="8"/>
  <c r="AS55" i="11"/>
  <c r="AS55" i="10"/>
  <c r="AS55" i="8"/>
  <c r="BE55" i="11"/>
  <c r="BE55" i="10"/>
  <c r="BE55" i="8"/>
  <c r="BU55" i="11"/>
  <c r="BU55" i="10"/>
  <c r="BU55" i="8"/>
  <c r="CG55" i="11"/>
  <c r="CG55" i="10"/>
  <c r="CG55" i="8"/>
  <c r="CS55" i="11"/>
  <c r="CS55" i="10"/>
  <c r="CS55" i="8"/>
  <c r="DE55" i="11"/>
  <c r="DE55" i="10"/>
  <c r="DE55" i="8"/>
  <c r="DQ55" i="11"/>
  <c r="DQ55" i="10"/>
  <c r="DQ55" i="8"/>
  <c r="EC55" i="11"/>
  <c r="EC55" i="10"/>
  <c r="EC55" i="8"/>
  <c r="ET55" i="11"/>
  <c r="ET55" i="10"/>
  <c r="FL55" i="11"/>
  <c r="FL55" i="10"/>
  <c r="GE55" i="11"/>
  <c r="GE55" i="10"/>
  <c r="GR55" i="11"/>
  <c r="GR55" i="10"/>
  <c r="V56" i="11"/>
  <c r="U56" i="10"/>
  <c r="V56" i="9"/>
  <c r="V56" i="8"/>
  <c r="V56" i="7"/>
  <c r="AN56" i="11"/>
  <c r="AN56" i="10"/>
  <c r="AN56" i="8"/>
  <c r="AZ56" i="11"/>
  <c r="AZ56" i="10"/>
  <c r="AZ56" i="8"/>
  <c r="BP56" i="11"/>
  <c r="BP56" i="10"/>
  <c r="BP56" i="8"/>
  <c r="CB56" i="11"/>
  <c r="CB56" i="10"/>
  <c r="CB56" i="8"/>
  <c r="CN56" i="11"/>
  <c r="CN56" i="10"/>
  <c r="CN56" i="8"/>
  <c r="CZ56" i="11"/>
  <c r="CZ56" i="10"/>
  <c r="CZ56" i="8"/>
  <c r="DL56" i="11"/>
  <c r="DL56" i="10"/>
  <c r="DL56" i="8"/>
  <c r="DX56" i="11"/>
  <c r="DX56" i="10"/>
  <c r="DX56" i="8"/>
  <c r="EM56" i="11"/>
  <c r="EM56" i="10"/>
  <c r="FE56" i="11"/>
  <c r="FE56" i="10"/>
  <c r="FW56" i="11"/>
  <c r="FW56" i="10"/>
  <c r="GM56" i="11"/>
  <c r="GM56" i="10"/>
  <c r="N51" i="8"/>
  <c r="N51" i="11"/>
  <c r="N51" i="10"/>
  <c r="N51" i="9"/>
  <c r="N51" i="7"/>
  <c r="AC51" i="8"/>
  <c r="AC51" i="11"/>
  <c r="AC51" i="10"/>
  <c r="AC51" i="9"/>
  <c r="AC51" i="7"/>
  <c r="AU51" i="8"/>
  <c r="AU51" i="11"/>
  <c r="AU51" i="10"/>
  <c r="BG51" i="8"/>
  <c r="BG51" i="11"/>
  <c r="BG51" i="10"/>
  <c r="BW51" i="8"/>
  <c r="BW51" i="11"/>
  <c r="BW51" i="10"/>
  <c r="CI51" i="8"/>
  <c r="CI51" i="11"/>
  <c r="CI51" i="10"/>
  <c r="CU51" i="8"/>
  <c r="CU51" i="11"/>
  <c r="CU51" i="10"/>
  <c r="DG51" i="8"/>
  <c r="DG51" i="11"/>
  <c r="DG51" i="10"/>
  <c r="DS51" i="8"/>
  <c r="DS51" i="11"/>
  <c r="DS51" i="10"/>
  <c r="EF51" i="11"/>
  <c r="EF51" i="10"/>
  <c r="EW51" i="11"/>
  <c r="EW51" i="10"/>
  <c r="FO51" i="11"/>
  <c r="FO51" i="10"/>
  <c r="GH51" i="11"/>
  <c r="GH51" i="10"/>
  <c r="GT51" i="11"/>
  <c r="GT51" i="10"/>
  <c r="V42" i="8"/>
  <c r="V42" i="11"/>
  <c r="U42" i="10"/>
  <c r="AN42" i="8"/>
  <c r="AN42" i="11"/>
  <c r="AN41" i="11" s="1"/>
  <c r="AZ42" i="8"/>
  <c r="AZ42" i="11"/>
  <c r="BP42" i="8"/>
  <c r="BP42" i="11"/>
  <c r="CB42" i="8"/>
  <c r="CB42" i="11"/>
  <c r="CN42" i="8"/>
  <c r="CN42" i="11"/>
  <c r="CZ42" i="8"/>
  <c r="CZ42" i="11"/>
  <c r="DL42" i="8"/>
  <c r="DL42" i="11"/>
  <c r="DX42" i="8"/>
  <c r="DX42" i="11"/>
  <c r="FW41" i="10"/>
  <c r="L33" i="6"/>
  <c r="J53" i="6"/>
  <c r="L67" i="6"/>
  <c r="L40" i="7"/>
  <c r="Y61" i="8"/>
  <c r="FW95" i="4" a="1"/>
  <c r="FW95" i="4" s="1"/>
  <c r="AM60" i="11"/>
  <c r="AM60" i="10"/>
  <c r="AM60" i="8"/>
  <c r="AY60" i="11"/>
  <c r="AY60" i="10"/>
  <c r="AY60" i="8"/>
  <c r="BK60" i="11"/>
  <c r="BK60" i="10"/>
  <c r="BK60" i="8"/>
  <c r="CA60" i="11"/>
  <c r="CA60" i="10"/>
  <c r="CA60" i="8"/>
  <c r="CM60" i="11"/>
  <c r="CM60" i="10"/>
  <c r="CM60" i="8"/>
  <c r="CY60" i="11"/>
  <c r="CY60" i="10"/>
  <c r="CY60" i="8"/>
  <c r="DK60" i="11"/>
  <c r="DK60" i="10"/>
  <c r="DK60" i="8"/>
  <c r="DW60" i="11"/>
  <c r="DW60" i="10"/>
  <c r="DW60" i="8"/>
  <c r="EL60" i="11"/>
  <c r="EL60" i="10"/>
  <c r="FC60" i="11"/>
  <c r="FC60" i="10"/>
  <c r="FU60" i="11"/>
  <c r="FU60" i="10"/>
  <c r="GL60" i="11"/>
  <c r="GL60" i="10"/>
  <c r="V52" i="8"/>
  <c r="V52" i="11"/>
  <c r="U52" i="10"/>
  <c r="V52" i="9"/>
  <c r="V52" i="7"/>
  <c r="AN52" i="8"/>
  <c r="AN52" i="11"/>
  <c r="AN52" i="10"/>
  <c r="AZ52" i="8"/>
  <c r="AZ52" i="11"/>
  <c r="AZ52" i="10"/>
  <c r="BP52" i="8"/>
  <c r="BP52" i="11"/>
  <c r="BP52" i="10"/>
  <c r="CB52" i="8"/>
  <c r="CB52" i="11"/>
  <c r="CB52" i="10"/>
  <c r="CN52" i="8"/>
  <c r="CN52" i="11"/>
  <c r="CN52" i="10"/>
  <c r="CZ52" i="8"/>
  <c r="CZ52" i="11"/>
  <c r="CZ52" i="10"/>
  <c r="DL52" i="8"/>
  <c r="DL52" i="11"/>
  <c r="DL52" i="10"/>
  <c r="DX52" i="8"/>
  <c r="DX52" i="11"/>
  <c r="DX52" i="10"/>
  <c r="EM52" i="11"/>
  <c r="EM52" i="10"/>
  <c r="FE52" i="11"/>
  <c r="FE52" i="10"/>
  <c r="FW52" i="11"/>
  <c r="FW52" i="10"/>
  <c r="GM52" i="11"/>
  <c r="GM52" i="10"/>
  <c r="K61" i="11"/>
  <c r="K61" i="10"/>
  <c r="K61" i="9"/>
  <c r="Z61" i="11"/>
  <c r="Z61" i="10"/>
  <c r="Z61" i="9"/>
  <c r="Z61" i="8"/>
  <c r="Z61" i="7"/>
  <c r="AR61" i="11"/>
  <c r="AR61" i="10"/>
  <c r="AR61" i="8"/>
  <c r="BD61" i="11"/>
  <c r="BD61" i="10"/>
  <c r="BD61" i="8"/>
  <c r="BT61" i="11"/>
  <c r="BT61" i="10"/>
  <c r="BT61" i="8"/>
  <c r="CF61" i="11"/>
  <c r="CF61" i="10"/>
  <c r="CF61" i="8"/>
  <c r="CR61" i="11"/>
  <c r="CR61" i="10"/>
  <c r="CR61" i="8"/>
  <c r="DD61" i="11"/>
  <c r="DD61" i="10"/>
  <c r="DD61" i="8"/>
  <c r="DP61" i="11"/>
  <c r="DP61" i="10"/>
  <c r="DP61" i="8"/>
  <c r="EB61" i="11"/>
  <c r="EB61" i="10"/>
  <c r="EB61" i="8"/>
  <c r="ES61" i="11"/>
  <c r="ES61" i="10"/>
  <c r="FK61" i="11"/>
  <c r="FK61" i="10"/>
  <c r="GC61" i="11"/>
  <c r="GC61" i="10"/>
  <c r="GQ61" i="11"/>
  <c r="GQ61" i="10"/>
  <c r="J39" i="8"/>
  <c r="J39" i="11"/>
  <c r="J39" i="10"/>
  <c r="J39" i="9"/>
  <c r="Y39" i="8"/>
  <c r="Y39" i="11"/>
  <c r="Y39" i="10"/>
  <c r="Y39" i="9"/>
  <c r="AQ39" i="8"/>
  <c r="AQ39" i="11"/>
  <c r="AQ39" i="10"/>
  <c r="BC39" i="8"/>
  <c r="BC39" i="11"/>
  <c r="BC39" i="10"/>
  <c r="BS39" i="8"/>
  <c r="BS39" i="11"/>
  <c r="BS39" i="10"/>
  <c r="CE39" i="8"/>
  <c r="CE39" i="11"/>
  <c r="CE39" i="10"/>
  <c r="CQ39" i="8"/>
  <c r="CQ39" i="11"/>
  <c r="CQ39" i="10"/>
  <c r="DC39" i="8"/>
  <c r="DC39" i="11"/>
  <c r="DC39" i="10"/>
  <c r="DO39" i="8"/>
  <c r="DO39" i="11"/>
  <c r="DO39" i="10"/>
  <c r="EA39" i="8"/>
  <c r="EA39" i="11"/>
  <c r="EA39" i="10"/>
  <c r="ER39" i="11"/>
  <c r="ER34" i="11" s="1"/>
  <c r="ER39" i="10"/>
  <c r="FI39" i="11"/>
  <c r="FI34" i="11" s="1"/>
  <c r="FI39" i="10"/>
  <c r="GA39" i="11"/>
  <c r="GA39" i="10"/>
  <c r="GU39" i="11"/>
  <c r="GU39" i="10"/>
  <c r="L45" i="8"/>
  <c r="L45" i="11"/>
  <c r="L45" i="10"/>
  <c r="L45" i="9"/>
  <c r="L45" i="7"/>
  <c r="AA45" i="8"/>
  <c r="AA45" i="11"/>
  <c r="AA45" i="10"/>
  <c r="AA45" i="9"/>
  <c r="AA45" i="7"/>
  <c r="AS45" i="8"/>
  <c r="AS45" i="11"/>
  <c r="AS45" i="10"/>
  <c r="BE45" i="8"/>
  <c r="BE45" i="11"/>
  <c r="BE45" i="10"/>
  <c r="BU45" i="8"/>
  <c r="BU45" i="11"/>
  <c r="BU45" i="10"/>
  <c r="CG45" i="8"/>
  <c r="CG45" i="11"/>
  <c r="CG45" i="10"/>
  <c r="CS45" i="8"/>
  <c r="CS45" i="11"/>
  <c r="CS45" i="10"/>
  <c r="DE45" i="8"/>
  <c r="DE45" i="11"/>
  <c r="DE45" i="10"/>
  <c r="DQ45" i="8"/>
  <c r="DQ45" i="11"/>
  <c r="DQ45" i="10"/>
  <c r="EC45" i="8"/>
  <c r="EC45" i="11"/>
  <c r="EC45" i="10"/>
  <c r="ET45" i="11"/>
  <c r="ET45" i="10"/>
  <c r="FL45" i="11"/>
  <c r="FL45" i="10"/>
  <c r="GE45" i="11"/>
  <c r="GE45" i="10"/>
  <c r="GT45" i="11"/>
  <c r="GT45" i="10"/>
  <c r="V46" i="8"/>
  <c r="V46" i="11"/>
  <c r="U46" i="10"/>
  <c r="V46" i="9"/>
  <c r="V46" i="7"/>
  <c r="AN46" i="8"/>
  <c r="AN46" i="11"/>
  <c r="AN46" i="10"/>
  <c r="AZ46" i="8"/>
  <c r="AZ46" i="11"/>
  <c r="AZ46" i="10"/>
  <c r="BP46" i="8"/>
  <c r="BP46" i="11"/>
  <c r="BP46" i="10"/>
  <c r="CB46" i="8"/>
  <c r="CB46" i="11"/>
  <c r="CB46" i="10"/>
  <c r="CN46" i="8"/>
  <c r="CN46" i="11"/>
  <c r="CN46" i="10"/>
  <c r="CZ46" i="8"/>
  <c r="CZ46" i="11"/>
  <c r="CZ46" i="10"/>
  <c r="DL46" i="8"/>
  <c r="DL46" i="11"/>
  <c r="DL46" i="10"/>
  <c r="DX46" i="8"/>
  <c r="DX46" i="11"/>
  <c r="DX46" i="10"/>
  <c r="EM46" i="11"/>
  <c r="EM46" i="10"/>
  <c r="FE46" i="11"/>
  <c r="FE46" i="10"/>
  <c r="FW46" i="11"/>
  <c r="FW46" i="10"/>
  <c r="GM46" i="11"/>
  <c r="GM46" i="10"/>
  <c r="W62" i="11"/>
  <c r="V62" i="10"/>
  <c r="W62" i="10"/>
  <c r="W62" i="9"/>
  <c r="W62" i="8"/>
  <c r="W62" i="7"/>
  <c r="AO62" i="11"/>
  <c r="AO62" i="10"/>
  <c r="AO62" i="8"/>
  <c r="BA62" i="11"/>
  <c r="BA62" i="10"/>
  <c r="BA62" i="8"/>
  <c r="BQ62" i="11"/>
  <c r="BQ62" i="10"/>
  <c r="BQ62" i="8"/>
  <c r="CC62" i="11"/>
  <c r="CC62" i="10"/>
  <c r="CC62" i="8"/>
  <c r="CO62" i="11"/>
  <c r="CO62" i="10"/>
  <c r="CO62" i="8"/>
  <c r="DA62" i="11"/>
  <c r="DA62" i="10"/>
  <c r="DA62" i="8"/>
  <c r="DM62" i="11"/>
  <c r="DM62" i="10"/>
  <c r="DM62" i="8"/>
  <c r="DY62" i="11"/>
  <c r="DY62" i="10"/>
  <c r="DY62" i="8"/>
  <c r="EO62" i="11"/>
  <c r="EO62" i="10"/>
  <c r="FF62" i="11"/>
  <c r="FF62" i="10"/>
  <c r="FX62" i="11"/>
  <c r="FX62" i="10"/>
  <c r="GN62" i="11"/>
  <c r="GN62" i="10"/>
  <c r="AL63" i="11"/>
  <c r="AL63" i="10"/>
  <c r="AL63" i="8"/>
  <c r="AX63" i="11"/>
  <c r="AX63" i="10"/>
  <c r="AX63" i="8"/>
  <c r="BJ63" i="11"/>
  <c r="BJ63" i="10"/>
  <c r="BJ63" i="8"/>
  <c r="BZ63" i="11"/>
  <c r="BZ63" i="10"/>
  <c r="BZ63" i="8"/>
  <c r="CL63" i="11"/>
  <c r="CL63" i="10"/>
  <c r="CL63" i="8"/>
  <c r="CX63" i="11"/>
  <c r="CX63" i="10"/>
  <c r="CX63" i="8"/>
  <c r="DJ63" i="11"/>
  <c r="DJ63" i="10"/>
  <c r="DJ63" i="8"/>
  <c r="DV63" i="11"/>
  <c r="DV63" i="10"/>
  <c r="DV63" i="8"/>
  <c r="EJ63" i="11"/>
  <c r="EJ63" i="10"/>
  <c r="FB63" i="11"/>
  <c r="FB63" i="10"/>
  <c r="FT63" i="11"/>
  <c r="FT63" i="10"/>
  <c r="GK63" i="11"/>
  <c r="GK63" i="10"/>
  <c r="L64" i="11"/>
  <c r="L64" i="10"/>
  <c r="L64" i="9"/>
  <c r="L64" i="8"/>
  <c r="L64" i="7"/>
  <c r="AA64" i="11"/>
  <c r="AA64" i="10"/>
  <c r="AA64" i="9"/>
  <c r="AA64" i="8"/>
  <c r="AA64" i="7"/>
  <c r="AS64" i="11"/>
  <c r="AS64" i="10"/>
  <c r="AS64" i="8"/>
  <c r="BE64" i="11"/>
  <c r="BE64" i="10"/>
  <c r="BE64" i="8"/>
  <c r="BU64" i="11"/>
  <c r="BU64" i="10"/>
  <c r="BU64" i="8"/>
  <c r="CG64" i="11"/>
  <c r="CG64" i="10"/>
  <c r="CG64" i="8"/>
  <c r="CS64" i="11"/>
  <c r="CS64" i="10"/>
  <c r="CS64" i="8"/>
  <c r="DE64" i="11"/>
  <c r="DE64" i="10"/>
  <c r="DE64" i="8"/>
  <c r="DQ64" i="11"/>
  <c r="DQ64" i="10"/>
  <c r="DQ64" i="8"/>
  <c r="EC64" i="11"/>
  <c r="EC64" i="10"/>
  <c r="EC64" i="8"/>
  <c r="ET64" i="11"/>
  <c r="ET64" i="10"/>
  <c r="FL64" i="11"/>
  <c r="FL64" i="10"/>
  <c r="GE64" i="11"/>
  <c r="GE64" i="10"/>
  <c r="GR64" i="11"/>
  <c r="GR64" i="10"/>
  <c r="AJ40" i="8"/>
  <c r="AJ40" i="11"/>
  <c r="AJ40" i="10"/>
  <c r="AV40" i="8"/>
  <c r="AV40" i="11"/>
  <c r="AV40" i="10"/>
  <c r="BH40" i="8"/>
  <c r="BH40" i="11"/>
  <c r="BH40" i="10"/>
  <c r="BX40" i="8"/>
  <c r="BX40" i="11"/>
  <c r="BX40" i="10"/>
  <c r="CJ40" i="8"/>
  <c r="CJ40" i="11"/>
  <c r="CJ40" i="10"/>
  <c r="CV40" i="8"/>
  <c r="CV40" i="11"/>
  <c r="CV40" i="10"/>
  <c r="DH40" i="8"/>
  <c r="DH40" i="11"/>
  <c r="DH40" i="10"/>
  <c r="DT40" i="8"/>
  <c r="DT40" i="11"/>
  <c r="DT40" i="10"/>
  <c r="EG40" i="11"/>
  <c r="EG40" i="10"/>
  <c r="ES40" i="11"/>
  <c r="ES40" i="10"/>
  <c r="FE40" i="11"/>
  <c r="FE40" i="10"/>
  <c r="FQ40" i="11"/>
  <c r="FQ40" i="10"/>
  <c r="GC40" i="11"/>
  <c r="GC40" i="10"/>
  <c r="GO40" i="11"/>
  <c r="GO34" i="11" s="1"/>
  <c r="GO40" i="10"/>
  <c r="J65" i="11"/>
  <c r="J65" i="10"/>
  <c r="J65" i="9"/>
  <c r="J65" i="8"/>
  <c r="J65" i="7"/>
  <c r="Y65" i="11"/>
  <c r="Y65" i="10"/>
  <c r="Y65" i="9"/>
  <c r="Y65" i="8"/>
  <c r="Y65" i="7"/>
  <c r="AQ65" i="11"/>
  <c r="AQ65" i="10"/>
  <c r="AQ65" i="8"/>
  <c r="BC65" i="11"/>
  <c r="BC65" i="10"/>
  <c r="BC65" i="8"/>
  <c r="BS65" i="11"/>
  <c r="BS65" i="10"/>
  <c r="BS65" i="8"/>
  <c r="CE65" i="11"/>
  <c r="CE65" i="10"/>
  <c r="CE65" i="8"/>
  <c r="CQ65" i="11"/>
  <c r="CQ65" i="10"/>
  <c r="CQ65" i="8"/>
  <c r="DC65" i="11"/>
  <c r="DC65" i="10"/>
  <c r="DC65" i="8"/>
  <c r="DO65" i="11"/>
  <c r="DO65" i="10"/>
  <c r="DO65" i="8"/>
  <c r="EA65" i="11"/>
  <c r="EA65" i="10"/>
  <c r="EA65" i="8"/>
  <c r="ER65" i="11"/>
  <c r="ER65" i="10"/>
  <c r="FI65" i="11"/>
  <c r="FI65" i="10"/>
  <c r="GA65" i="11"/>
  <c r="GA65" i="10"/>
  <c r="GP65" i="11"/>
  <c r="GP65" i="10"/>
  <c r="K53" i="8"/>
  <c r="K53" i="11"/>
  <c r="K53" i="10"/>
  <c r="K53" i="9"/>
  <c r="K53" i="7"/>
  <c r="Z53" i="11"/>
  <c r="Z53" i="10"/>
  <c r="Z53" i="9"/>
  <c r="Z53" i="8"/>
  <c r="Z53" i="7"/>
  <c r="AR53" i="11"/>
  <c r="AR53" i="10"/>
  <c r="AR53" i="8"/>
  <c r="BD53" i="11"/>
  <c r="BD53" i="10"/>
  <c r="BD53" i="8"/>
  <c r="BT53" i="11"/>
  <c r="BT53" i="10"/>
  <c r="BT53" i="8"/>
  <c r="CF53" i="11"/>
  <c r="CF53" i="10"/>
  <c r="CF53" i="8"/>
  <c r="CR53" i="11"/>
  <c r="CR53" i="10"/>
  <c r="CR53" i="8"/>
  <c r="DD53" i="11"/>
  <c r="DD53" i="10"/>
  <c r="DD53" i="8"/>
  <c r="DP53" i="11"/>
  <c r="DP53" i="10"/>
  <c r="DP53" i="8"/>
  <c r="EB53" i="11"/>
  <c r="EB53" i="10"/>
  <c r="EB53" i="8"/>
  <c r="ES53" i="11"/>
  <c r="ES53" i="10"/>
  <c r="FK53" i="11"/>
  <c r="FK53" i="10"/>
  <c r="GC53" i="11"/>
  <c r="GC53" i="10"/>
  <c r="I54" i="11"/>
  <c r="I54" i="10"/>
  <c r="I54" i="8"/>
  <c r="I54" i="9"/>
  <c r="X54" i="11"/>
  <c r="X54" i="10"/>
  <c r="X54" i="9"/>
  <c r="X54" i="8"/>
  <c r="X54" i="7"/>
  <c r="AP54" i="11"/>
  <c r="AP54" i="10"/>
  <c r="AP54" i="8"/>
  <c r="BB54" i="11"/>
  <c r="BB54" i="10"/>
  <c r="BB54" i="8"/>
  <c r="BR54" i="11"/>
  <c r="BR54" i="10"/>
  <c r="BR54" i="8"/>
  <c r="CD54" i="11"/>
  <c r="CD54" i="10"/>
  <c r="CD54" i="8"/>
  <c r="CP54" i="11"/>
  <c r="CP54" i="10"/>
  <c r="CP54" i="8"/>
  <c r="DB54" i="11"/>
  <c r="DB54" i="10"/>
  <c r="DB54" i="8"/>
  <c r="DN54" i="11"/>
  <c r="DN54" i="10"/>
  <c r="DN54" i="8"/>
  <c r="DZ54" i="11"/>
  <c r="DZ54" i="10"/>
  <c r="DZ54" i="8"/>
  <c r="EP54" i="11"/>
  <c r="EP54" i="10"/>
  <c r="FH54" i="11"/>
  <c r="FH54" i="10"/>
  <c r="FY54" i="11"/>
  <c r="FY54" i="10"/>
  <c r="GO54" i="11"/>
  <c r="GO54" i="10"/>
  <c r="W24" i="8"/>
  <c r="W24" i="11"/>
  <c r="W24" i="10"/>
  <c r="V24" i="10"/>
  <c r="W24" i="9"/>
  <c r="AO24" i="8"/>
  <c r="AO24" i="11"/>
  <c r="AO24" i="10"/>
  <c r="BA24" i="8"/>
  <c r="BA24" i="11"/>
  <c r="BA24" i="10"/>
  <c r="BQ24" i="8"/>
  <c r="BQ24" i="11"/>
  <c r="BQ24" i="10"/>
  <c r="CC24" i="8"/>
  <c r="CC24" i="11"/>
  <c r="CC24" i="10"/>
  <c r="CO24" i="8"/>
  <c r="CO24" i="11"/>
  <c r="CO24" i="10"/>
  <c r="DA24" i="8"/>
  <c r="DA24" i="11"/>
  <c r="DA24" i="10"/>
  <c r="DM24" i="8"/>
  <c r="DM24" i="11"/>
  <c r="DM24" i="10"/>
  <c r="DY24" i="8"/>
  <c r="DY24" i="11"/>
  <c r="DY24" i="10"/>
  <c r="EO24" i="11"/>
  <c r="EO24" i="10"/>
  <c r="FF24" i="11"/>
  <c r="FF24" i="10"/>
  <c r="FX24" i="11"/>
  <c r="FX24" i="10"/>
  <c r="GN24" i="11"/>
  <c r="GN24" i="10"/>
  <c r="V66" i="11"/>
  <c r="U66" i="10"/>
  <c r="V66" i="9"/>
  <c r="V66" i="8"/>
  <c r="V66" i="7"/>
  <c r="AN66" i="11"/>
  <c r="AN66" i="10"/>
  <c r="AN66" i="8"/>
  <c r="AZ66" i="11"/>
  <c r="AZ66" i="10"/>
  <c r="AZ66" i="8"/>
  <c r="BP66" i="11"/>
  <c r="BP66" i="10"/>
  <c r="BP66" i="8"/>
  <c r="CB66" i="11"/>
  <c r="CB66" i="10"/>
  <c r="CB66" i="8"/>
  <c r="CN66" i="11"/>
  <c r="CN66" i="10"/>
  <c r="CN66" i="8"/>
  <c r="CZ66" i="11"/>
  <c r="CZ66" i="10"/>
  <c r="CZ66" i="8"/>
  <c r="DL66" i="11"/>
  <c r="DL66" i="10"/>
  <c r="DL66" i="8"/>
  <c r="DX66" i="11"/>
  <c r="DX66" i="10"/>
  <c r="DX66" i="8"/>
  <c r="EM66" i="11"/>
  <c r="EM66" i="10"/>
  <c r="FE66" i="11"/>
  <c r="FE66" i="10"/>
  <c r="FW66" i="11"/>
  <c r="FW66" i="10"/>
  <c r="GM66" i="11"/>
  <c r="GM66" i="10"/>
  <c r="N67" i="11"/>
  <c r="N67" i="10"/>
  <c r="N67" i="8"/>
  <c r="N67" i="9"/>
  <c r="N67" i="7"/>
  <c r="AC67" i="11"/>
  <c r="AC67" i="10"/>
  <c r="AC67" i="8"/>
  <c r="AC67" i="9"/>
  <c r="AC67" i="7"/>
  <c r="AU67" i="11"/>
  <c r="AU67" i="10"/>
  <c r="AU67" i="8"/>
  <c r="BG67" i="11"/>
  <c r="BG67" i="10"/>
  <c r="BG67" i="8"/>
  <c r="BW67" i="11"/>
  <c r="BW67" i="10"/>
  <c r="BW67" i="8"/>
  <c r="CI67" i="11"/>
  <c r="CI67" i="10"/>
  <c r="CI67" i="8"/>
  <c r="CU67" i="11"/>
  <c r="CU67" i="10"/>
  <c r="CU67" i="8"/>
  <c r="DG67" i="11"/>
  <c r="DG67" i="10"/>
  <c r="DG67" i="8"/>
  <c r="DS67" i="11"/>
  <c r="DS67" i="10"/>
  <c r="DS67" i="8"/>
  <c r="EF67" i="11"/>
  <c r="EF67" i="10"/>
  <c r="EW67" i="11"/>
  <c r="EW67" i="10"/>
  <c r="FO67" i="11"/>
  <c r="FO67" i="10"/>
  <c r="GH67" i="11"/>
  <c r="GH67" i="10"/>
  <c r="T55" i="10"/>
  <c r="T47" i="10" s="1"/>
  <c r="T33" i="10"/>
  <c r="T25" i="10" s="1"/>
  <c r="AM33" i="8"/>
  <c r="AM33" i="11"/>
  <c r="AM33" i="10"/>
  <c r="AY33" i="8"/>
  <c r="AY33" i="11"/>
  <c r="AY33" i="10"/>
  <c r="BK33" i="8"/>
  <c r="BK33" i="11"/>
  <c r="BK33" i="10"/>
  <c r="CA33" i="8"/>
  <c r="CA33" i="11"/>
  <c r="CA33" i="10"/>
  <c r="CM33" i="8"/>
  <c r="CM33" i="11"/>
  <c r="CM33" i="10"/>
  <c r="CY33" i="8"/>
  <c r="CY33" i="11"/>
  <c r="CY33" i="10"/>
  <c r="DK33" i="8"/>
  <c r="DK33" i="11"/>
  <c r="DK33" i="10"/>
  <c r="DW33" i="8"/>
  <c r="DW33" i="11"/>
  <c r="DW33" i="10"/>
  <c r="EL33" i="11"/>
  <c r="EL33" i="10"/>
  <c r="FC33" i="11"/>
  <c r="FC33" i="10"/>
  <c r="FU33" i="11"/>
  <c r="FU33" i="10"/>
  <c r="GL33" i="11"/>
  <c r="GL33" i="10"/>
  <c r="AB55" i="11"/>
  <c r="AB55" i="10"/>
  <c r="AB55" i="9"/>
  <c r="AB55" i="8"/>
  <c r="AB55" i="7"/>
  <c r="AT55" i="11"/>
  <c r="AT55" i="10"/>
  <c r="AT55" i="8"/>
  <c r="BF55" i="11"/>
  <c r="BF55" i="10"/>
  <c r="BF55" i="8"/>
  <c r="BV55" i="11"/>
  <c r="BV55" i="10"/>
  <c r="BV55" i="8"/>
  <c r="CH55" i="11"/>
  <c r="CH55" i="10"/>
  <c r="CH55" i="8"/>
  <c r="CT55" i="11"/>
  <c r="CT55" i="10"/>
  <c r="CT55" i="8"/>
  <c r="DF55" i="11"/>
  <c r="DF55" i="10"/>
  <c r="DF55" i="8"/>
  <c r="DR55" i="11"/>
  <c r="DR55" i="10"/>
  <c r="DR55" i="8"/>
  <c r="EE55" i="11"/>
  <c r="EE55" i="10"/>
  <c r="EV55" i="11"/>
  <c r="EV55" i="10"/>
  <c r="FN55" i="11"/>
  <c r="FN55" i="10"/>
  <c r="GF55" i="11"/>
  <c r="GF55" i="10"/>
  <c r="GS55" i="11"/>
  <c r="GS55" i="10"/>
  <c r="W56" i="11"/>
  <c r="W56" i="10"/>
  <c r="V56" i="10"/>
  <c r="W56" i="9"/>
  <c r="W56" i="8"/>
  <c r="AO56" i="11"/>
  <c r="AO56" i="10"/>
  <c r="AO56" i="8"/>
  <c r="BA56" i="11"/>
  <c r="BA56" i="10"/>
  <c r="BA56" i="8"/>
  <c r="BQ56" i="11"/>
  <c r="BQ56" i="10"/>
  <c r="BQ56" i="8"/>
  <c r="CC56" i="11"/>
  <c r="CC56" i="10"/>
  <c r="CC56" i="8"/>
  <c r="CO56" i="11"/>
  <c r="CO56" i="10"/>
  <c r="CO56" i="8"/>
  <c r="DA56" i="11"/>
  <c r="DA56" i="10"/>
  <c r="DA56" i="8"/>
  <c r="DM56" i="11"/>
  <c r="DM56" i="10"/>
  <c r="DM56" i="8"/>
  <c r="DY56" i="11"/>
  <c r="DY56" i="10"/>
  <c r="DY56" i="8"/>
  <c r="EO56" i="11"/>
  <c r="EO56" i="10"/>
  <c r="FF56" i="11"/>
  <c r="FF56" i="10"/>
  <c r="FX56" i="11"/>
  <c r="FX56" i="10"/>
  <c r="GN56" i="11"/>
  <c r="GN56" i="10"/>
  <c r="AJ51" i="8"/>
  <c r="AJ51" i="11"/>
  <c r="AJ51" i="10"/>
  <c r="AV51" i="8"/>
  <c r="AV51" i="11"/>
  <c r="AV51" i="10"/>
  <c r="BH51" i="8"/>
  <c r="BH51" i="11"/>
  <c r="BH51" i="10"/>
  <c r="BX51" i="8"/>
  <c r="BX51" i="11"/>
  <c r="BX51" i="10"/>
  <c r="CJ51" i="8"/>
  <c r="CJ51" i="11"/>
  <c r="CJ51" i="10"/>
  <c r="CV51" i="8"/>
  <c r="CV51" i="11"/>
  <c r="CV51" i="10"/>
  <c r="DH51" i="8"/>
  <c r="DH51" i="11"/>
  <c r="DH51" i="10"/>
  <c r="DT51" i="8"/>
  <c r="DT51" i="11"/>
  <c r="DT51" i="10"/>
  <c r="EG51" i="11"/>
  <c r="EG51" i="10"/>
  <c r="EY51" i="11"/>
  <c r="EY51" i="10"/>
  <c r="FQ51" i="11"/>
  <c r="FQ51" i="10"/>
  <c r="GI51" i="11"/>
  <c r="GI51" i="10"/>
  <c r="GU51" i="11"/>
  <c r="GU51" i="10"/>
  <c r="M33" i="6"/>
  <c r="I45" i="6"/>
  <c r="K53" i="6"/>
  <c r="I65" i="6"/>
  <c r="M67" i="6"/>
  <c r="M33" i="7"/>
  <c r="M40" i="7"/>
  <c r="AA40" i="7"/>
  <c r="O11" i="7"/>
  <c r="K45" i="7"/>
  <c r="W56" i="7"/>
  <c r="AC66" i="7"/>
  <c r="AQ61" i="8"/>
  <c r="AM62" i="8"/>
  <c r="AC63" i="8"/>
  <c r="GT38" i="11"/>
  <c r="GT44" i="11"/>
  <c r="GT44" i="10"/>
  <c r="GT38" i="10"/>
  <c r="AJ32" i="8"/>
  <c r="AJ32" i="11"/>
  <c r="AJ32" i="10"/>
  <c r="AV32" i="8"/>
  <c r="AV32" i="11"/>
  <c r="AV32" i="10"/>
  <c r="BH32" i="8"/>
  <c r="BH32" i="11"/>
  <c r="BH32" i="10"/>
  <c r="BX32" i="8"/>
  <c r="BX32" i="11"/>
  <c r="BX32" i="10"/>
  <c r="CJ32" i="8"/>
  <c r="CJ32" i="11"/>
  <c r="CJ32" i="10"/>
  <c r="CV32" i="8"/>
  <c r="CV32" i="11"/>
  <c r="CV32" i="10"/>
  <c r="DH32" i="8"/>
  <c r="DH32" i="11"/>
  <c r="DH32" i="10"/>
  <c r="DT32" i="8"/>
  <c r="DT32" i="11"/>
  <c r="DT32" i="10"/>
  <c r="EG32" i="11"/>
  <c r="EG32" i="10"/>
  <c r="EY32" i="11"/>
  <c r="EY32" i="10"/>
  <c r="FQ32" i="11"/>
  <c r="FQ32" i="10"/>
  <c r="GI32" i="11"/>
  <c r="GI32" i="10"/>
  <c r="V60" i="11"/>
  <c r="U60" i="10"/>
  <c r="V60" i="9"/>
  <c r="V60" i="8"/>
  <c r="V60" i="7"/>
  <c r="AN60" i="11"/>
  <c r="AN60" i="10"/>
  <c r="AN60" i="8"/>
  <c r="AZ60" i="11"/>
  <c r="AZ60" i="10"/>
  <c r="AZ60" i="8"/>
  <c r="BP60" i="11"/>
  <c r="BP60" i="10"/>
  <c r="BP60" i="8"/>
  <c r="CB60" i="11"/>
  <c r="CB60" i="10"/>
  <c r="CB60" i="8"/>
  <c r="CN60" i="11"/>
  <c r="CN60" i="10"/>
  <c r="CN60" i="8"/>
  <c r="CZ60" i="11"/>
  <c r="CZ60" i="10"/>
  <c r="CZ60" i="8"/>
  <c r="DL60" i="11"/>
  <c r="DL60" i="10"/>
  <c r="DL60" i="8"/>
  <c r="DX60" i="11"/>
  <c r="DX60" i="10"/>
  <c r="DX60" i="8"/>
  <c r="EM60" i="11"/>
  <c r="EM60" i="10"/>
  <c r="FE60" i="11"/>
  <c r="FE60" i="10"/>
  <c r="FW60" i="11"/>
  <c r="FW60" i="10"/>
  <c r="GM60" i="11"/>
  <c r="GM60" i="10"/>
  <c r="W52" i="8"/>
  <c r="W52" i="11"/>
  <c r="V52" i="10"/>
  <c r="W52" i="10"/>
  <c r="W52" i="9"/>
  <c r="W52" i="7"/>
  <c r="AO52" i="8"/>
  <c r="AO52" i="11"/>
  <c r="AO52" i="10"/>
  <c r="BA52" i="8"/>
  <c r="BA52" i="11"/>
  <c r="BA52" i="10"/>
  <c r="BQ52" i="8"/>
  <c r="BQ52" i="11"/>
  <c r="BQ52" i="10"/>
  <c r="CC52" i="8"/>
  <c r="CC52" i="11"/>
  <c r="CC52" i="10"/>
  <c r="CO52" i="8"/>
  <c r="CO52" i="11"/>
  <c r="CO52" i="10"/>
  <c r="DA52" i="8"/>
  <c r="DA52" i="11"/>
  <c r="DA52" i="10"/>
  <c r="DM52" i="8"/>
  <c r="DM52" i="11"/>
  <c r="DM52" i="10"/>
  <c r="DY52" i="8"/>
  <c r="DY52" i="11"/>
  <c r="DY52" i="10"/>
  <c r="EO52" i="11"/>
  <c r="EO52" i="10"/>
  <c r="FF52" i="11"/>
  <c r="FF52" i="10"/>
  <c r="FX52" i="11"/>
  <c r="FX52" i="10"/>
  <c r="GN52" i="11"/>
  <c r="GN52" i="10"/>
  <c r="L61" i="11"/>
  <c r="L61" i="10"/>
  <c r="L61" i="9"/>
  <c r="L61" i="8"/>
  <c r="L61" i="7"/>
  <c r="AA61" i="11"/>
  <c r="AA61" i="10"/>
  <c r="AA61" i="9"/>
  <c r="AA61" i="8"/>
  <c r="AA61" i="7"/>
  <c r="AS61" i="11"/>
  <c r="AS61" i="10"/>
  <c r="AS61" i="8"/>
  <c r="BE61" i="11"/>
  <c r="BE61" i="10"/>
  <c r="BE61" i="8"/>
  <c r="BU61" i="11"/>
  <c r="BU61" i="10"/>
  <c r="BU61" i="8"/>
  <c r="CG61" i="11"/>
  <c r="CG61" i="10"/>
  <c r="CG61" i="8"/>
  <c r="CS61" i="11"/>
  <c r="CS61" i="10"/>
  <c r="CS61" i="8"/>
  <c r="DE61" i="11"/>
  <c r="DE61" i="10"/>
  <c r="DE61" i="8"/>
  <c r="DQ61" i="11"/>
  <c r="DQ61" i="10"/>
  <c r="DQ61" i="8"/>
  <c r="EC61" i="11"/>
  <c r="EC61" i="10"/>
  <c r="EC61" i="8"/>
  <c r="ET61" i="11"/>
  <c r="ET61" i="10"/>
  <c r="FL61" i="11"/>
  <c r="FL61" i="10"/>
  <c r="GE61" i="11"/>
  <c r="GE61" i="10"/>
  <c r="GR61" i="11"/>
  <c r="GR61" i="10"/>
  <c r="K39" i="8"/>
  <c r="K39" i="11"/>
  <c r="K39" i="10"/>
  <c r="K39" i="9"/>
  <c r="Z39" i="8"/>
  <c r="Z39" i="11"/>
  <c r="Z39" i="10"/>
  <c r="Z39" i="9"/>
  <c r="AR39" i="8"/>
  <c r="AR39" i="11"/>
  <c r="AR39" i="10"/>
  <c r="BD39" i="8"/>
  <c r="BD39" i="11"/>
  <c r="BD39" i="10"/>
  <c r="BT39" i="8"/>
  <c r="BT39" i="11"/>
  <c r="BT39" i="10"/>
  <c r="CF39" i="8"/>
  <c r="CF39" i="11"/>
  <c r="CF39" i="10"/>
  <c r="CR39" i="8"/>
  <c r="CR39" i="11"/>
  <c r="CR39" i="10"/>
  <c r="DD39" i="8"/>
  <c r="DD39" i="11"/>
  <c r="DD39" i="10"/>
  <c r="DP39" i="8"/>
  <c r="DP39" i="11"/>
  <c r="DP39" i="10"/>
  <c r="EB39" i="8"/>
  <c r="EB39" i="11"/>
  <c r="EB39" i="10"/>
  <c r="ES39" i="11"/>
  <c r="ES39" i="10"/>
  <c r="FK39" i="11"/>
  <c r="FK39" i="10"/>
  <c r="GC39" i="11"/>
  <c r="GC39" i="10"/>
  <c r="M45" i="8"/>
  <c r="M45" i="11"/>
  <c r="M45" i="10"/>
  <c r="M45" i="9"/>
  <c r="M45" i="7"/>
  <c r="AB45" i="8"/>
  <c r="AB45" i="11"/>
  <c r="AB45" i="10"/>
  <c r="AB45" i="9"/>
  <c r="AB45" i="7"/>
  <c r="AT45" i="8"/>
  <c r="AT45" i="11"/>
  <c r="AT45" i="10"/>
  <c r="BF45" i="8"/>
  <c r="BF45" i="11"/>
  <c r="BF45" i="10"/>
  <c r="BV45" i="8"/>
  <c r="BV45" i="11"/>
  <c r="BV45" i="10"/>
  <c r="CH45" i="8"/>
  <c r="CH45" i="11"/>
  <c r="CH45" i="10"/>
  <c r="CT45" i="8"/>
  <c r="CT45" i="11"/>
  <c r="CT45" i="10"/>
  <c r="DF45" i="8"/>
  <c r="DF45" i="11"/>
  <c r="DF45" i="10"/>
  <c r="DR45" i="8"/>
  <c r="DR45" i="11"/>
  <c r="DR45" i="10"/>
  <c r="EE45" i="11"/>
  <c r="EE45" i="10"/>
  <c r="EE41" i="10" s="1"/>
  <c r="EV45" i="11"/>
  <c r="EV45" i="10"/>
  <c r="FN45" i="11"/>
  <c r="FN45" i="10"/>
  <c r="GF45" i="11"/>
  <c r="GF45" i="10"/>
  <c r="GU45" i="11"/>
  <c r="GU45" i="10"/>
  <c r="W46" i="8"/>
  <c r="W46" i="11"/>
  <c r="W46" i="10"/>
  <c r="V46" i="10"/>
  <c r="W46" i="9"/>
  <c r="W46" i="7"/>
  <c r="AO46" i="8"/>
  <c r="AO46" i="11"/>
  <c r="AO46" i="10"/>
  <c r="BA46" i="8"/>
  <c r="BA46" i="11"/>
  <c r="BA46" i="10"/>
  <c r="BQ46" i="8"/>
  <c r="BQ46" i="11"/>
  <c r="BQ46" i="10"/>
  <c r="CC46" i="8"/>
  <c r="CC46" i="11"/>
  <c r="CC46" i="10"/>
  <c r="CO46" i="8"/>
  <c r="CO46" i="11"/>
  <c r="CO46" i="10"/>
  <c r="DA46" i="8"/>
  <c r="DA46" i="11"/>
  <c r="DA46" i="10"/>
  <c r="DM46" i="8"/>
  <c r="DM46" i="11"/>
  <c r="DM46" i="10"/>
  <c r="DY46" i="8"/>
  <c r="DY46" i="11"/>
  <c r="DY46" i="10"/>
  <c r="EO46" i="11"/>
  <c r="EO46" i="10"/>
  <c r="FF46" i="11"/>
  <c r="FF46" i="10"/>
  <c r="FX46" i="11"/>
  <c r="FX46" i="10"/>
  <c r="GN46" i="11"/>
  <c r="GN46" i="10"/>
  <c r="I62" i="11"/>
  <c r="I62" i="10"/>
  <c r="I62" i="9"/>
  <c r="I62" i="8"/>
  <c r="I62" i="7"/>
  <c r="X62" i="11"/>
  <c r="X62" i="10"/>
  <c r="X62" i="9"/>
  <c r="X62" i="8"/>
  <c r="X62" i="7"/>
  <c r="AP62" i="11"/>
  <c r="AP62" i="10"/>
  <c r="AP62" i="8"/>
  <c r="BB62" i="11"/>
  <c r="BB62" i="10"/>
  <c r="BB62" i="8"/>
  <c r="BR62" i="11"/>
  <c r="BR62" i="10"/>
  <c r="BR62" i="8"/>
  <c r="CD62" i="11"/>
  <c r="CD62" i="10"/>
  <c r="CD62" i="8"/>
  <c r="CP62" i="11"/>
  <c r="CP62" i="10"/>
  <c r="CP62" i="8"/>
  <c r="DB62" i="11"/>
  <c r="DB62" i="10"/>
  <c r="DB62" i="8"/>
  <c r="DN62" i="11"/>
  <c r="DN62" i="10"/>
  <c r="DN62" i="8"/>
  <c r="DZ62" i="11"/>
  <c r="DZ62" i="10"/>
  <c r="DZ62" i="8"/>
  <c r="EP62" i="11"/>
  <c r="EP62" i="10"/>
  <c r="FH62" i="11"/>
  <c r="FH62" i="10"/>
  <c r="FY62" i="11"/>
  <c r="FY62" i="10"/>
  <c r="GO62" i="11"/>
  <c r="GO62" i="10"/>
  <c r="AM63" i="11"/>
  <c r="AM63" i="10"/>
  <c r="AM63" i="8"/>
  <c r="AY63" i="11"/>
  <c r="AY63" i="10"/>
  <c r="AY63" i="8"/>
  <c r="BK63" i="11"/>
  <c r="BK63" i="10"/>
  <c r="BK63" i="8"/>
  <c r="CA63" i="11"/>
  <c r="CA63" i="10"/>
  <c r="CA63" i="8"/>
  <c r="CM63" i="11"/>
  <c r="CM63" i="10"/>
  <c r="CM63" i="8"/>
  <c r="CY63" i="11"/>
  <c r="CY63" i="10"/>
  <c r="CY63" i="8"/>
  <c r="DK63" i="11"/>
  <c r="DK63" i="10"/>
  <c r="DK63" i="8"/>
  <c r="DW63" i="11"/>
  <c r="DW63" i="10"/>
  <c r="DW63" i="8"/>
  <c r="EL63" i="11"/>
  <c r="EL63" i="10"/>
  <c r="FC63" i="11"/>
  <c r="FC63" i="10"/>
  <c r="FU63" i="11"/>
  <c r="FU63" i="10"/>
  <c r="GL63" i="11"/>
  <c r="GL63" i="10"/>
  <c r="M64" i="11"/>
  <c r="M64" i="10"/>
  <c r="M64" i="9"/>
  <c r="M64" i="8"/>
  <c r="M64" i="7"/>
  <c r="AB64" i="11"/>
  <c r="AB64" i="10"/>
  <c r="AB64" i="9"/>
  <c r="AB64" i="8"/>
  <c r="AB64" i="7"/>
  <c r="AT64" i="11"/>
  <c r="AT64" i="10"/>
  <c r="AT64" i="8"/>
  <c r="BF64" i="11"/>
  <c r="BF64" i="10"/>
  <c r="BF64" i="8"/>
  <c r="BV64" i="11"/>
  <c r="BV64" i="10"/>
  <c r="BV64" i="8"/>
  <c r="CH64" i="11"/>
  <c r="CH64" i="10"/>
  <c r="CH64" i="8"/>
  <c r="CT64" i="11"/>
  <c r="CT64" i="10"/>
  <c r="CT64" i="8"/>
  <c r="DF64" i="11"/>
  <c r="DF64" i="10"/>
  <c r="DF64" i="8"/>
  <c r="DR64" i="11"/>
  <c r="DR64" i="10"/>
  <c r="DR64" i="8"/>
  <c r="EE64" i="11"/>
  <c r="EE64" i="10"/>
  <c r="EV64" i="11"/>
  <c r="EV64" i="10"/>
  <c r="FN64" i="11"/>
  <c r="FN64" i="10"/>
  <c r="GF64" i="11"/>
  <c r="GF64" i="10"/>
  <c r="GS64" i="11"/>
  <c r="GS64" i="10"/>
  <c r="AK40" i="8"/>
  <c r="AK40" i="11"/>
  <c r="AK40" i="10"/>
  <c r="AW40" i="8"/>
  <c r="AW40" i="11"/>
  <c r="AW40" i="10"/>
  <c r="BI40" i="8"/>
  <c r="BI40" i="11"/>
  <c r="BI40" i="10"/>
  <c r="BY40" i="8"/>
  <c r="BY40" i="11"/>
  <c r="BY40" i="10"/>
  <c r="CK40" i="8"/>
  <c r="CK40" i="11"/>
  <c r="CK40" i="10"/>
  <c r="CW40" i="8"/>
  <c r="CW40" i="11"/>
  <c r="CW40" i="10"/>
  <c r="DI40" i="8"/>
  <c r="DI40" i="11"/>
  <c r="DI40" i="10"/>
  <c r="DU40" i="8"/>
  <c r="DU40" i="11"/>
  <c r="DU40" i="10"/>
  <c r="EH40" i="11"/>
  <c r="EH40" i="10"/>
  <c r="ET40" i="11"/>
  <c r="ET40" i="10"/>
  <c r="FF40" i="11"/>
  <c r="FF40" i="10"/>
  <c r="FR40" i="11"/>
  <c r="FR40" i="10"/>
  <c r="GD40" i="11"/>
  <c r="GD40" i="10"/>
  <c r="GD34" i="10" s="1"/>
  <c r="GP40" i="11"/>
  <c r="GP40" i="10"/>
  <c r="GP34" i="10" s="1"/>
  <c r="K65" i="11"/>
  <c r="K65" i="10"/>
  <c r="K65" i="9"/>
  <c r="K65" i="8"/>
  <c r="K65" i="7"/>
  <c r="Z65" i="11"/>
  <c r="Z65" i="10"/>
  <c r="Z65" i="9"/>
  <c r="Z65" i="8"/>
  <c r="Z65" i="7"/>
  <c r="AR65" i="11"/>
  <c r="AR65" i="10"/>
  <c r="AR65" i="8"/>
  <c r="BD65" i="11"/>
  <c r="BD65" i="10"/>
  <c r="BD65" i="8"/>
  <c r="BT65" i="11"/>
  <c r="BT65" i="10"/>
  <c r="BT65" i="8"/>
  <c r="CF65" i="11"/>
  <c r="CF65" i="10"/>
  <c r="CF65" i="8"/>
  <c r="CR65" i="11"/>
  <c r="CR65" i="10"/>
  <c r="CR65" i="8"/>
  <c r="DD65" i="11"/>
  <c r="DD65" i="10"/>
  <c r="DD65" i="8"/>
  <c r="DP65" i="11"/>
  <c r="DP65" i="10"/>
  <c r="DP65" i="8"/>
  <c r="EB65" i="11"/>
  <c r="EB65" i="10"/>
  <c r="EB65" i="8"/>
  <c r="ES65" i="11"/>
  <c r="ES65" i="10"/>
  <c r="FK65" i="11"/>
  <c r="FK65" i="10"/>
  <c r="GC65" i="11"/>
  <c r="GC65" i="10"/>
  <c r="GQ65" i="11"/>
  <c r="GQ65" i="10"/>
  <c r="L53" i="11"/>
  <c r="L53" i="10"/>
  <c r="L53" i="9"/>
  <c r="L53" i="8"/>
  <c r="L53" i="7"/>
  <c r="AA53" i="11"/>
  <c r="AA53" i="10"/>
  <c r="AA53" i="8"/>
  <c r="AA53" i="9"/>
  <c r="AS53" i="11"/>
  <c r="AS53" i="10"/>
  <c r="AS53" i="8"/>
  <c r="BE53" i="11"/>
  <c r="BE53" i="10"/>
  <c r="BE53" i="8"/>
  <c r="BU53" i="11"/>
  <c r="BU53" i="10"/>
  <c r="BU53" i="8"/>
  <c r="CG53" i="11"/>
  <c r="CG53" i="10"/>
  <c r="CG53" i="8"/>
  <c r="CS53" i="11"/>
  <c r="CS53" i="10"/>
  <c r="CS53" i="8"/>
  <c r="DE53" i="11"/>
  <c r="DE53" i="10"/>
  <c r="DE53" i="8"/>
  <c r="DQ53" i="11"/>
  <c r="DQ53" i="10"/>
  <c r="DQ53" i="8"/>
  <c r="EC53" i="11"/>
  <c r="EC53" i="10"/>
  <c r="EC53" i="8"/>
  <c r="ET53" i="11"/>
  <c r="ET53" i="10"/>
  <c r="FL53" i="11"/>
  <c r="FL53" i="10"/>
  <c r="GE53" i="11"/>
  <c r="GE53" i="10"/>
  <c r="J54" i="11"/>
  <c r="J54" i="10"/>
  <c r="J54" i="9"/>
  <c r="J54" i="8"/>
  <c r="J54" i="7"/>
  <c r="Y54" i="11"/>
  <c r="Y54" i="10"/>
  <c r="Y54" i="9"/>
  <c r="Y54" i="8"/>
  <c r="Y54" i="7"/>
  <c r="AQ54" i="11"/>
  <c r="AQ54" i="10"/>
  <c r="AQ54" i="8"/>
  <c r="BC54" i="11"/>
  <c r="BC54" i="10"/>
  <c r="BC54" i="8"/>
  <c r="BS54" i="11"/>
  <c r="BS54" i="10"/>
  <c r="BS54" i="8"/>
  <c r="CE54" i="11"/>
  <c r="CE54" i="10"/>
  <c r="CE54" i="8"/>
  <c r="CQ54" i="11"/>
  <c r="CQ54" i="10"/>
  <c r="CQ54" i="8"/>
  <c r="DC54" i="11"/>
  <c r="DC54" i="10"/>
  <c r="DC54" i="8"/>
  <c r="DO54" i="11"/>
  <c r="DO54" i="10"/>
  <c r="DO54" i="8"/>
  <c r="EA54" i="11"/>
  <c r="EA54" i="10"/>
  <c r="EA54" i="8"/>
  <c r="ER54" i="11"/>
  <c r="ER54" i="10"/>
  <c r="FI54" i="11"/>
  <c r="FI54" i="10"/>
  <c r="GA54" i="11"/>
  <c r="GA54" i="10"/>
  <c r="GP54" i="11"/>
  <c r="GP54" i="10"/>
  <c r="I24" i="8"/>
  <c r="I24" i="11"/>
  <c r="I24" i="10"/>
  <c r="I24" i="9"/>
  <c r="X24" i="8"/>
  <c r="X24" i="11"/>
  <c r="X24" i="10"/>
  <c r="X24" i="9"/>
  <c r="AP24" i="8"/>
  <c r="AP24" i="11"/>
  <c r="AP24" i="10"/>
  <c r="BB24" i="8"/>
  <c r="BB24" i="11"/>
  <c r="BB24" i="10"/>
  <c r="BR24" i="8"/>
  <c r="BR24" i="11"/>
  <c r="BR24" i="10"/>
  <c r="CD24" i="8"/>
  <c r="CD24" i="11"/>
  <c r="CD24" i="10"/>
  <c r="CP24" i="8"/>
  <c r="CP24" i="11"/>
  <c r="CP24" i="10"/>
  <c r="DB24" i="8"/>
  <c r="DB24" i="11"/>
  <c r="DB24" i="10"/>
  <c r="DN24" i="8"/>
  <c r="DN24" i="11"/>
  <c r="DN24" i="10"/>
  <c r="DZ24" i="8"/>
  <c r="DZ24" i="11"/>
  <c r="DZ24" i="10"/>
  <c r="EP24" i="11"/>
  <c r="EP24" i="10"/>
  <c r="FH24" i="11"/>
  <c r="FH24" i="10"/>
  <c r="FY24" i="11"/>
  <c r="FY24" i="10"/>
  <c r="GQ24" i="11"/>
  <c r="GQ24" i="10"/>
  <c r="W66" i="11"/>
  <c r="V66" i="10"/>
  <c r="W66" i="10"/>
  <c r="W66" i="9"/>
  <c r="W66" i="8"/>
  <c r="W66" i="7"/>
  <c r="AO66" i="11"/>
  <c r="AO66" i="10"/>
  <c r="AO66" i="8"/>
  <c r="BA66" i="11"/>
  <c r="BA66" i="10"/>
  <c r="BA66" i="8"/>
  <c r="BQ66" i="11"/>
  <c r="BQ66" i="10"/>
  <c r="BQ66" i="8"/>
  <c r="CC66" i="11"/>
  <c r="CC66" i="10"/>
  <c r="CC66" i="8"/>
  <c r="CO66" i="11"/>
  <c r="CO66" i="10"/>
  <c r="CO66" i="8"/>
  <c r="DA66" i="11"/>
  <c r="DA66" i="10"/>
  <c r="DA66" i="8"/>
  <c r="DM66" i="11"/>
  <c r="DM66" i="10"/>
  <c r="DM66" i="8"/>
  <c r="DY66" i="11"/>
  <c r="DY66" i="10"/>
  <c r="DY66" i="8"/>
  <c r="EO66" i="11"/>
  <c r="EO66" i="10"/>
  <c r="FF66" i="11"/>
  <c r="FF66" i="10"/>
  <c r="FX66" i="11"/>
  <c r="FX66" i="10"/>
  <c r="GN66" i="11"/>
  <c r="GN66" i="10"/>
  <c r="AJ67" i="11"/>
  <c r="AJ67" i="10"/>
  <c r="AJ67" i="8"/>
  <c r="AV67" i="11"/>
  <c r="AV67" i="10"/>
  <c r="AV67" i="8"/>
  <c r="BH67" i="11"/>
  <c r="BH67" i="10"/>
  <c r="BH67" i="8"/>
  <c r="BX67" i="11"/>
  <c r="BX67" i="10"/>
  <c r="BX67" i="8"/>
  <c r="CJ67" i="11"/>
  <c r="CJ67" i="10"/>
  <c r="CJ67" i="8"/>
  <c r="CV67" i="11"/>
  <c r="CV67" i="10"/>
  <c r="CV67" i="8"/>
  <c r="DH67" i="11"/>
  <c r="DH67" i="10"/>
  <c r="DH67" i="8"/>
  <c r="DT67" i="11"/>
  <c r="DT67" i="10"/>
  <c r="DT67" i="8"/>
  <c r="EG67" i="11"/>
  <c r="EG67" i="10"/>
  <c r="EY67" i="11"/>
  <c r="EY67" i="10"/>
  <c r="FQ67" i="11"/>
  <c r="FQ67" i="10"/>
  <c r="GI67" i="11"/>
  <c r="GI67" i="10"/>
  <c r="V33" i="8"/>
  <c r="V33" i="11"/>
  <c r="U55" i="10"/>
  <c r="U33" i="10"/>
  <c r="V33" i="9"/>
  <c r="AN33" i="8"/>
  <c r="AN33" i="11"/>
  <c r="AN33" i="10"/>
  <c r="AZ33" i="8"/>
  <c r="AZ33" i="11"/>
  <c r="AZ33" i="10"/>
  <c r="BP33" i="8"/>
  <c r="BP33" i="11"/>
  <c r="BP33" i="10"/>
  <c r="CB33" i="8"/>
  <c r="CB33" i="11"/>
  <c r="CB33" i="10"/>
  <c r="CN33" i="8"/>
  <c r="CN33" i="11"/>
  <c r="CN33" i="10"/>
  <c r="CZ33" i="8"/>
  <c r="CZ33" i="11"/>
  <c r="CZ33" i="10"/>
  <c r="DL33" i="8"/>
  <c r="DL33" i="11"/>
  <c r="DL33" i="10"/>
  <c r="DX33" i="8"/>
  <c r="DX33" i="11"/>
  <c r="DX33" i="10"/>
  <c r="EM33" i="11"/>
  <c r="EM33" i="10"/>
  <c r="FE33" i="11"/>
  <c r="FE33" i="10"/>
  <c r="FW33" i="11"/>
  <c r="FW33" i="10"/>
  <c r="GM33" i="11"/>
  <c r="GM33" i="10"/>
  <c r="AC55" i="11"/>
  <c r="AC55" i="10"/>
  <c r="AC55" i="9"/>
  <c r="AC55" i="7"/>
  <c r="AU55" i="11"/>
  <c r="AU55" i="10"/>
  <c r="BG55" i="11"/>
  <c r="BG55" i="10"/>
  <c r="BW55" i="11"/>
  <c r="BW55" i="10"/>
  <c r="CI55" i="11"/>
  <c r="CI55" i="10"/>
  <c r="CU55" i="11"/>
  <c r="CU55" i="10"/>
  <c r="DG55" i="11"/>
  <c r="DG55" i="10"/>
  <c r="DS55" i="11"/>
  <c r="DS55" i="10"/>
  <c r="EF55" i="11"/>
  <c r="EF55" i="10"/>
  <c r="EW55" i="11"/>
  <c r="EW55" i="10"/>
  <c r="FO55" i="11"/>
  <c r="FO55" i="10"/>
  <c r="GH55" i="11"/>
  <c r="GH55" i="10"/>
  <c r="GT55" i="11"/>
  <c r="GT55" i="10"/>
  <c r="I56" i="11"/>
  <c r="I56" i="10"/>
  <c r="I56" i="9"/>
  <c r="I56" i="8"/>
  <c r="X56" i="11"/>
  <c r="X56" i="10"/>
  <c r="X56" i="9"/>
  <c r="X56" i="8"/>
  <c r="X56" i="7"/>
  <c r="AP56" i="11"/>
  <c r="AP56" i="10"/>
  <c r="AP56" i="8"/>
  <c r="BB56" i="11"/>
  <c r="BB56" i="10"/>
  <c r="BB56" i="8"/>
  <c r="BR56" i="11"/>
  <c r="BR56" i="10"/>
  <c r="BR56" i="8"/>
  <c r="CD56" i="11"/>
  <c r="CD56" i="10"/>
  <c r="CD56" i="8"/>
  <c r="CP56" i="11"/>
  <c r="CP56" i="10"/>
  <c r="CP56" i="8"/>
  <c r="DB56" i="11"/>
  <c r="DB56" i="10"/>
  <c r="DB56" i="8"/>
  <c r="DN56" i="11"/>
  <c r="DN56" i="10"/>
  <c r="DN56" i="8"/>
  <c r="DZ56" i="11"/>
  <c r="DZ56" i="10"/>
  <c r="DZ56" i="8"/>
  <c r="EP56" i="11"/>
  <c r="EP56" i="10"/>
  <c r="FH56" i="11"/>
  <c r="FH56" i="10"/>
  <c r="FY56" i="11"/>
  <c r="FY56" i="10"/>
  <c r="GO56" i="11"/>
  <c r="GO56" i="10"/>
  <c r="AK51" i="8"/>
  <c r="AK51" i="11"/>
  <c r="AK51" i="10"/>
  <c r="AW51" i="8"/>
  <c r="AW51" i="11"/>
  <c r="AW51" i="10"/>
  <c r="BI51" i="8"/>
  <c r="BI51" i="11"/>
  <c r="BI51" i="10"/>
  <c r="BY51" i="8"/>
  <c r="BY51" i="11"/>
  <c r="BY51" i="10"/>
  <c r="CK51" i="8"/>
  <c r="CK51" i="11"/>
  <c r="CK51" i="10"/>
  <c r="CW51" i="8"/>
  <c r="CW51" i="11"/>
  <c r="CW51" i="10"/>
  <c r="DI51" i="8"/>
  <c r="DI51" i="11"/>
  <c r="DI51" i="10"/>
  <c r="DU51" i="8"/>
  <c r="DU51" i="11"/>
  <c r="DU51" i="10"/>
  <c r="EI51" i="11"/>
  <c r="EI51" i="10"/>
  <c r="EZ51" i="11"/>
  <c r="EZ51" i="10"/>
  <c r="FR51" i="11"/>
  <c r="FR51" i="10"/>
  <c r="GJ51" i="11"/>
  <c r="GJ51" i="10"/>
  <c r="I42" i="8"/>
  <c r="I41" i="8" s="1"/>
  <c r="I42" i="10"/>
  <c r="X42" i="8"/>
  <c r="X42" i="9"/>
  <c r="FH42" i="11"/>
  <c r="FH42" i="10"/>
  <c r="GQ41" i="10"/>
  <c r="J45" i="6"/>
  <c r="L53" i="6"/>
  <c r="J65" i="6"/>
  <c r="V24" i="7"/>
  <c r="N40" i="7"/>
  <c r="AB40" i="7"/>
  <c r="K64" i="7"/>
  <c r="BC61" i="8"/>
  <c r="AY62" i="8"/>
  <c r="AU63" i="8"/>
  <c r="Y64" i="8"/>
  <c r="AK32" i="8"/>
  <c r="AK32" i="11"/>
  <c r="AK32" i="10"/>
  <c r="AW32" i="8"/>
  <c r="AW32" i="11"/>
  <c r="AW32" i="10"/>
  <c r="BI32" i="8"/>
  <c r="BI32" i="11"/>
  <c r="BI32" i="10"/>
  <c r="BY32" i="8"/>
  <c r="BY32" i="11"/>
  <c r="BY32" i="10"/>
  <c r="CK32" i="8"/>
  <c r="CK32" i="11"/>
  <c r="CK32" i="10"/>
  <c r="CW32" i="8"/>
  <c r="CW32" i="11"/>
  <c r="CW32" i="10"/>
  <c r="DI32" i="8"/>
  <c r="DI32" i="11"/>
  <c r="DI32" i="10"/>
  <c r="DU32" i="8"/>
  <c r="DU32" i="11"/>
  <c r="DU32" i="10"/>
  <c r="EI32" i="11"/>
  <c r="EI32" i="10"/>
  <c r="EZ32" i="11"/>
  <c r="EZ32" i="10"/>
  <c r="FR32" i="11"/>
  <c r="FR32" i="10"/>
  <c r="GJ32" i="11"/>
  <c r="GJ32" i="10"/>
  <c r="W60" i="11"/>
  <c r="V60" i="10"/>
  <c r="W60" i="10"/>
  <c r="W60" i="9"/>
  <c r="W60" i="8"/>
  <c r="W60" i="7"/>
  <c r="AO60" i="11"/>
  <c r="AO60" i="10"/>
  <c r="AO60" i="8"/>
  <c r="BA60" i="11"/>
  <c r="BA60" i="10"/>
  <c r="BA60" i="8"/>
  <c r="BQ60" i="11"/>
  <c r="BQ60" i="10"/>
  <c r="BQ60" i="8"/>
  <c r="CC60" i="11"/>
  <c r="CC60" i="10"/>
  <c r="CC60" i="8"/>
  <c r="CO60" i="11"/>
  <c r="CO60" i="10"/>
  <c r="CO60" i="8"/>
  <c r="DA60" i="11"/>
  <c r="DA60" i="10"/>
  <c r="DA60" i="8"/>
  <c r="DM60" i="11"/>
  <c r="DM60" i="10"/>
  <c r="DM60" i="8"/>
  <c r="DY60" i="11"/>
  <c r="DY60" i="10"/>
  <c r="DY60" i="8"/>
  <c r="EO60" i="11"/>
  <c r="EO60" i="10"/>
  <c r="FF60" i="11"/>
  <c r="FF60" i="10"/>
  <c r="FX60" i="11"/>
  <c r="FX60" i="10"/>
  <c r="GN60" i="11"/>
  <c r="GN60" i="10"/>
  <c r="I52" i="8"/>
  <c r="I52" i="11"/>
  <c r="I52" i="10"/>
  <c r="I52" i="9"/>
  <c r="I52" i="7"/>
  <c r="X52" i="8"/>
  <c r="X52" i="11"/>
  <c r="X52" i="10"/>
  <c r="X52" i="9"/>
  <c r="X52" i="7"/>
  <c r="AP52" i="8"/>
  <c r="AP52" i="11"/>
  <c r="AP52" i="10"/>
  <c r="BB52" i="8"/>
  <c r="BB52" i="11"/>
  <c r="BB52" i="10"/>
  <c r="BR52" i="8"/>
  <c r="BR52" i="11"/>
  <c r="BR52" i="10"/>
  <c r="CD52" i="8"/>
  <c r="CD52" i="11"/>
  <c r="CD52" i="10"/>
  <c r="CP52" i="8"/>
  <c r="CP52" i="11"/>
  <c r="CP52" i="10"/>
  <c r="DB52" i="8"/>
  <c r="DB52" i="11"/>
  <c r="DB52" i="10"/>
  <c r="DN52" i="8"/>
  <c r="DN52" i="11"/>
  <c r="DN52" i="10"/>
  <c r="DZ52" i="8"/>
  <c r="DZ52" i="11"/>
  <c r="DZ52" i="10"/>
  <c r="EP52" i="11"/>
  <c r="EP52" i="10"/>
  <c r="FH52" i="11"/>
  <c r="FH52" i="10"/>
  <c r="FY52" i="11"/>
  <c r="FY52" i="10"/>
  <c r="GT52" i="11"/>
  <c r="GT52" i="10"/>
  <c r="M61" i="11"/>
  <c r="M61" i="10"/>
  <c r="M61" i="9"/>
  <c r="M61" i="8"/>
  <c r="M61" i="7"/>
  <c r="AB61" i="11"/>
  <c r="AB61" i="10"/>
  <c r="AB61" i="9"/>
  <c r="AB61" i="8"/>
  <c r="AB61" i="7"/>
  <c r="AT61" i="11"/>
  <c r="AT61" i="10"/>
  <c r="AT61" i="8"/>
  <c r="BF61" i="11"/>
  <c r="BF61" i="10"/>
  <c r="BF61" i="8"/>
  <c r="BV61" i="11"/>
  <c r="BV61" i="10"/>
  <c r="BV61" i="8"/>
  <c r="CH61" i="11"/>
  <c r="CH61" i="10"/>
  <c r="CH61" i="8"/>
  <c r="CT61" i="11"/>
  <c r="CT61" i="10"/>
  <c r="CT61" i="8"/>
  <c r="DF61" i="11"/>
  <c r="DF61" i="10"/>
  <c r="DF61" i="8"/>
  <c r="DR61" i="11"/>
  <c r="DR61" i="10"/>
  <c r="DR61" i="8"/>
  <c r="EE61" i="11"/>
  <c r="EE61" i="10"/>
  <c r="EV61" i="11"/>
  <c r="EV61" i="10"/>
  <c r="FN61" i="11"/>
  <c r="FN61" i="10"/>
  <c r="GF61" i="11"/>
  <c r="GF61" i="10"/>
  <c r="GS61" i="11"/>
  <c r="GS61" i="10"/>
  <c r="L39" i="8"/>
  <c r="L39" i="11"/>
  <c r="L39" i="10"/>
  <c r="L39" i="9"/>
  <c r="AA39" i="8"/>
  <c r="AA39" i="11"/>
  <c r="AA39" i="10"/>
  <c r="AA39" i="9"/>
  <c r="AS39" i="8"/>
  <c r="AS39" i="11"/>
  <c r="AS39" i="10"/>
  <c r="BE39" i="8"/>
  <c r="BE39" i="11"/>
  <c r="BE39" i="10"/>
  <c r="BU39" i="8"/>
  <c r="BU39" i="11"/>
  <c r="BU39" i="10"/>
  <c r="CG39" i="8"/>
  <c r="CG39" i="11"/>
  <c r="CG39" i="10"/>
  <c r="CS39" i="8"/>
  <c r="CS39" i="11"/>
  <c r="CS39" i="10"/>
  <c r="DE39" i="8"/>
  <c r="DE39" i="11"/>
  <c r="DE39" i="10"/>
  <c r="DQ39" i="8"/>
  <c r="DQ39" i="11"/>
  <c r="DQ39" i="10"/>
  <c r="EC39" i="8"/>
  <c r="EC39" i="11"/>
  <c r="EC39" i="10"/>
  <c r="ET39" i="11"/>
  <c r="ET39" i="10"/>
  <c r="FL39" i="11"/>
  <c r="FL39" i="10"/>
  <c r="GE39" i="11"/>
  <c r="GE39" i="10"/>
  <c r="N45" i="8"/>
  <c r="N45" i="11"/>
  <c r="N45" i="10"/>
  <c r="N45" i="9"/>
  <c r="N45" i="7"/>
  <c r="AC45" i="8"/>
  <c r="AC45" i="11"/>
  <c r="AC45" i="10"/>
  <c r="AC45" i="9"/>
  <c r="AU45" i="8"/>
  <c r="AU45" i="11"/>
  <c r="AU45" i="10"/>
  <c r="BG45" i="8"/>
  <c r="BG45" i="11"/>
  <c r="BG45" i="10"/>
  <c r="BW45" i="8"/>
  <c r="BW45" i="11"/>
  <c r="BW45" i="10"/>
  <c r="CI45" i="8"/>
  <c r="CI45" i="11"/>
  <c r="CI45" i="10"/>
  <c r="CU45" i="8"/>
  <c r="CU45" i="11"/>
  <c r="CU45" i="10"/>
  <c r="DG45" i="8"/>
  <c r="DG45" i="11"/>
  <c r="DG45" i="10"/>
  <c r="DS45" i="8"/>
  <c r="DS45" i="11"/>
  <c r="DS45" i="10"/>
  <c r="EF45" i="11"/>
  <c r="EF45" i="10"/>
  <c r="EW45" i="11"/>
  <c r="EW45" i="10"/>
  <c r="FO45" i="11"/>
  <c r="FO45" i="10"/>
  <c r="GH45" i="11"/>
  <c r="GH45" i="10"/>
  <c r="I46" i="8"/>
  <c r="I46" i="11"/>
  <c r="I46" i="10"/>
  <c r="I46" i="9"/>
  <c r="I46" i="7"/>
  <c r="X46" i="8"/>
  <c r="X46" i="11"/>
  <c r="X46" i="10"/>
  <c r="X46" i="9"/>
  <c r="X46" i="7"/>
  <c r="AP46" i="8"/>
  <c r="AP46" i="11"/>
  <c r="AP46" i="10"/>
  <c r="BB46" i="8"/>
  <c r="BB46" i="11"/>
  <c r="BB46" i="10"/>
  <c r="BR46" i="8"/>
  <c r="BR46" i="11"/>
  <c r="BR46" i="10"/>
  <c r="CD46" i="8"/>
  <c r="CD46" i="11"/>
  <c r="CD46" i="10"/>
  <c r="CP46" i="8"/>
  <c r="CP46" i="11"/>
  <c r="CP46" i="10"/>
  <c r="DB46" i="8"/>
  <c r="DB46" i="11"/>
  <c r="DB46" i="10"/>
  <c r="DN46" i="8"/>
  <c r="DN46" i="11"/>
  <c r="DN46" i="10"/>
  <c r="DZ46" i="8"/>
  <c r="DZ46" i="11"/>
  <c r="DZ46" i="10"/>
  <c r="EP46" i="11"/>
  <c r="EP46" i="10"/>
  <c r="EP41" i="10" s="1"/>
  <c r="FH46" i="11"/>
  <c r="FH46" i="10"/>
  <c r="FY46" i="11"/>
  <c r="FY46" i="10"/>
  <c r="FY41" i="10" s="1"/>
  <c r="GQ46" i="11"/>
  <c r="GQ46" i="10"/>
  <c r="J62" i="11"/>
  <c r="J62" i="10"/>
  <c r="J62" i="9"/>
  <c r="J62" i="8"/>
  <c r="J62" i="7"/>
  <c r="Y62" i="11"/>
  <c r="Y62" i="10"/>
  <c r="Y62" i="9"/>
  <c r="Y62" i="8"/>
  <c r="Y62" i="7"/>
  <c r="AQ62" i="11"/>
  <c r="AQ62" i="10"/>
  <c r="AQ62" i="8"/>
  <c r="BC62" i="11"/>
  <c r="BC62" i="10"/>
  <c r="BC62" i="8"/>
  <c r="BS62" i="11"/>
  <c r="BS62" i="10"/>
  <c r="BS62" i="8"/>
  <c r="CE62" i="11"/>
  <c r="CE62" i="10"/>
  <c r="CE62" i="8"/>
  <c r="CQ62" i="11"/>
  <c r="CQ62" i="10"/>
  <c r="CQ62" i="8"/>
  <c r="DC62" i="11"/>
  <c r="DC62" i="10"/>
  <c r="DC62" i="8"/>
  <c r="DO62" i="11"/>
  <c r="DO62" i="10"/>
  <c r="DO62" i="8"/>
  <c r="EA62" i="11"/>
  <c r="EA62" i="10"/>
  <c r="EA62" i="8"/>
  <c r="ER62" i="11"/>
  <c r="ER62" i="10"/>
  <c r="FI62" i="11"/>
  <c r="FI62" i="10"/>
  <c r="GA62" i="11"/>
  <c r="GA62" i="10"/>
  <c r="GP62" i="11"/>
  <c r="GP62" i="10"/>
  <c r="V63" i="11"/>
  <c r="U63" i="10"/>
  <c r="V63" i="9"/>
  <c r="V63" i="8"/>
  <c r="V63" i="7"/>
  <c r="AN63" i="11"/>
  <c r="AN63" i="10"/>
  <c r="AN63" i="8"/>
  <c r="AZ63" i="11"/>
  <c r="AZ63" i="10"/>
  <c r="AZ63" i="8"/>
  <c r="BP63" i="11"/>
  <c r="BP63" i="10"/>
  <c r="BP63" i="8"/>
  <c r="CB63" i="11"/>
  <c r="CB63" i="10"/>
  <c r="CB63" i="8"/>
  <c r="CN63" i="11"/>
  <c r="CN63" i="10"/>
  <c r="CN63" i="8"/>
  <c r="CZ63" i="11"/>
  <c r="CZ63" i="10"/>
  <c r="CZ63" i="8"/>
  <c r="DL63" i="11"/>
  <c r="DL63" i="10"/>
  <c r="DL63" i="8"/>
  <c r="DX63" i="11"/>
  <c r="DX63" i="10"/>
  <c r="DX63" i="8"/>
  <c r="EM63" i="11"/>
  <c r="EM63" i="10"/>
  <c r="FE63" i="11"/>
  <c r="FE63" i="10"/>
  <c r="FW63" i="11"/>
  <c r="FW63" i="10"/>
  <c r="GM63" i="11"/>
  <c r="GM63" i="10"/>
  <c r="N64" i="11"/>
  <c r="N64" i="10"/>
  <c r="N64" i="9"/>
  <c r="N64" i="8"/>
  <c r="N64" i="7"/>
  <c r="AC64" i="11"/>
  <c r="AC64" i="10"/>
  <c r="AC64" i="9"/>
  <c r="AC64" i="8"/>
  <c r="AC64" i="7"/>
  <c r="AU64" i="11"/>
  <c r="AU64" i="10"/>
  <c r="AU64" i="8"/>
  <c r="BG64" i="11"/>
  <c r="BG64" i="10"/>
  <c r="BG64" i="8"/>
  <c r="BW64" i="11"/>
  <c r="BW64" i="10"/>
  <c r="BW64" i="8"/>
  <c r="CI64" i="11"/>
  <c r="CI64" i="10"/>
  <c r="CI64" i="8"/>
  <c r="CU64" i="11"/>
  <c r="CU64" i="10"/>
  <c r="CU64" i="8"/>
  <c r="DG64" i="11"/>
  <c r="DG64" i="10"/>
  <c r="DG64" i="8"/>
  <c r="DS64" i="11"/>
  <c r="DS64" i="10"/>
  <c r="DS64" i="8"/>
  <c r="EF64" i="11"/>
  <c r="EF64" i="10"/>
  <c r="EW64" i="11"/>
  <c r="EW64" i="10"/>
  <c r="FO64" i="11"/>
  <c r="FO64" i="10"/>
  <c r="GH64" i="11"/>
  <c r="GH64" i="10"/>
  <c r="GT64" i="11"/>
  <c r="GT64" i="10"/>
  <c r="AL40" i="8"/>
  <c r="AL40" i="11"/>
  <c r="AL40" i="10"/>
  <c r="AX40" i="8"/>
  <c r="AX40" i="11"/>
  <c r="AX40" i="10"/>
  <c r="BJ40" i="8"/>
  <c r="BJ40" i="11"/>
  <c r="BJ40" i="10"/>
  <c r="BZ40" i="8"/>
  <c r="BZ40" i="11"/>
  <c r="BZ40" i="10"/>
  <c r="CL40" i="8"/>
  <c r="CL40" i="11"/>
  <c r="CL40" i="10"/>
  <c r="CX40" i="8"/>
  <c r="CX40" i="11"/>
  <c r="CX40" i="10"/>
  <c r="DJ40" i="8"/>
  <c r="DJ40" i="11"/>
  <c r="DJ40" i="10"/>
  <c r="DV40" i="8"/>
  <c r="DV40" i="11"/>
  <c r="DV40" i="10"/>
  <c r="EI40" i="11"/>
  <c r="EI40" i="10"/>
  <c r="EU40" i="11"/>
  <c r="EU34" i="11" s="1"/>
  <c r="EU40" i="10"/>
  <c r="EU34" i="10" s="1"/>
  <c r="FG40" i="11"/>
  <c r="FG40" i="10"/>
  <c r="FG34" i="10" s="1"/>
  <c r="FS40" i="11"/>
  <c r="FS40" i="10"/>
  <c r="GE40" i="11"/>
  <c r="GE40" i="10"/>
  <c r="GQ40" i="11"/>
  <c r="GQ40" i="10"/>
  <c r="L65" i="11"/>
  <c r="L65" i="10"/>
  <c r="L65" i="9"/>
  <c r="L65" i="8"/>
  <c r="L65" i="7"/>
  <c r="AA65" i="11"/>
  <c r="AA65" i="10"/>
  <c r="AA65" i="9"/>
  <c r="AA65" i="8"/>
  <c r="AA65" i="7"/>
  <c r="AS65" i="11"/>
  <c r="AS65" i="10"/>
  <c r="AS65" i="8"/>
  <c r="BE65" i="11"/>
  <c r="BE65" i="10"/>
  <c r="BE65" i="8"/>
  <c r="BU65" i="11"/>
  <c r="BU65" i="10"/>
  <c r="BU65" i="8"/>
  <c r="CG65" i="11"/>
  <c r="CG65" i="10"/>
  <c r="CG65" i="8"/>
  <c r="CS65" i="11"/>
  <c r="CS65" i="10"/>
  <c r="CS65" i="8"/>
  <c r="DE65" i="11"/>
  <c r="DE65" i="10"/>
  <c r="DE65" i="8"/>
  <c r="DQ65" i="11"/>
  <c r="DQ65" i="10"/>
  <c r="DQ65" i="8"/>
  <c r="EC65" i="11"/>
  <c r="EC65" i="10"/>
  <c r="EC65" i="8"/>
  <c r="ET65" i="11"/>
  <c r="ET65" i="10"/>
  <c r="FL65" i="11"/>
  <c r="FL65" i="10"/>
  <c r="GE65" i="11"/>
  <c r="GE65" i="10"/>
  <c r="GR65" i="11"/>
  <c r="GR65" i="10"/>
  <c r="M53" i="11"/>
  <c r="M53" i="10"/>
  <c r="M53" i="9"/>
  <c r="M53" i="8"/>
  <c r="AB53" i="11"/>
  <c r="AB53" i="10"/>
  <c r="AB53" i="9"/>
  <c r="AB53" i="8"/>
  <c r="AB53" i="7"/>
  <c r="AT53" i="11"/>
  <c r="AT53" i="10"/>
  <c r="AT53" i="8"/>
  <c r="BF53" i="11"/>
  <c r="BF53" i="10"/>
  <c r="BF53" i="8"/>
  <c r="BV53" i="11"/>
  <c r="BV53" i="10"/>
  <c r="BV53" i="8"/>
  <c r="CH53" i="11"/>
  <c r="CH53" i="10"/>
  <c r="CH53" i="8"/>
  <c r="CT53" i="11"/>
  <c r="CT53" i="10"/>
  <c r="CT53" i="8"/>
  <c r="DF53" i="11"/>
  <c r="DF53" i="10"/>
  <c r="DF53" i="8"/>
  <c r="DR53" i="11"/>
  <c r="DR53" i="10"/>
  <c r="DR53" i="8"/>
  <c r="EE53" i="11"/>
  <c r="EE53" i="10"/>
  <c r="EV53" i="11"/>
  <c r="EV53" i="10"/>
  <c r="FN53" i="11"/>
  <c r="FN53" i="10"/>
  <c r="GF53" i="11"/>
  <c r="GF53" i="10"/>
  <c r="K54" i="11"/>
  <c r="K54" i="10"/>
  <c r="K54" i="9"/>
  <c r="K54" i="8"/>
  <c r="K54" i="7"/>
  <c r="Z54" i="11"/>
  <c r="Z54" i="10"/>
  <c r="Z54" i="9"/>
  <c r="Z54" i="8"/>
  <c r="Z54" i="7"/>
  <c r="AR54" i="11"/>
  <c r="AR54" i="10"/>
  <c r="AR54" i="8"/>
  <c r="BD54" i="11"/>
  <c r="BD54" i="10"/>
  <c r="BD54" i="8"/>
  <c r="BT54" i="11"/>
  <c r="BT54" i="10"/>
  <c r="BT54" i="8"/>
  <c r="CF54" i="11"/>
  <c r="CF54" i="10"/>
  <c r="CF54" i="8"/>
  <c r="CR54" i="11"/>
  <c r="CR54" i="10"/>
  <c r="CR54" i="8"/>
  <c r="DD54" i="11"/>
  <c r="DD54" i="10"/>
  <c r="DD54" i="8"/>
  <c r="DP54" i="11"/>
  <c r="DP54" i="10"/>
  <c r="DP54" i="8"/>
  <c r="EB54" i="11"/>
  <c r="EB54" i="10"/>
  <c r="EB54" i="8"/>
  <c r="ES54" i="11"/>
  <c r="ES54" i="10"/>
  <c r="FK54" i="11"/>
  <c r="FK54" i="10"/>
  <c r="GC54" i="11"/>
  <c r="GC54" i="10"/>
  <c r="GQ54" i="11"/>
  <c r="GQ54" i="10"/>
  <c r="J24" i="8"/>
  <c r="J24" i="11"/>
  <c r="J24" i="10"/>
  <c r="J24" i="9"/>
  <c r="Y24" i="8"/>
  <c r="Y24" i="11"/>
  <c r="Y24" i="10"/>
  <c r="Y24" i="9"/>
  <c r="AQ24" i="8"/>
  <c r="AQ24" i="11"/>
  <c r="AQ24" i="10"/>
  <c r="BC24" i="8"/>
  <c r="BC24" i="11"/>
  <c r="BC24" i="10"/>
  <c r="BS24" i="8"/>
  <c r="BS24" i="11"/>
  <c r="BS24" i="10"/>
  <c r="CE24" i="8"/>
  <c r="CE24" i="11"/>
  <c r="CE24" i="10"/>
  <c r="CQ24" i="8"/>
  <c r="CQ24" i="11"/>
  <c r="CQ24" i="10"/>
  <c r="DC24" i="8"/>
  <c r="DC24" i="11"/>
  <c r="DC24" i="10"/>
  <c r="DO24" i="8"/>
  <c r="DO24" i="11"/>
  <c r="DO24" i="10"/>
  <c r="EA24" i="8"/>
  <c r="EA24" i="11"/>
  <c r="EA24" i="10"/>
  <c r="ER24" i="11"/>
  <c r="ER24" i="10"/>
  <c r="FI24" i="11"/>
  <c r="FI24" i="10"/>
  <c r="GA24" i="11"/>
  <c r="GA24" i="10"/>
  <c r="GR24" i="11"/>
  <c r="GR24" i="10"/>
  <c r="I66" i="11"/>
  <c r="I66" i="10"/>
  <c r="I66" i="9"/>
  <c r="I66" i="8"/>
  <c r="I66" i="7"/>
  <c r="X66" i="11"/>
  <c r="X66" i="10"/>
  <c r="X66" i="9"/>
  <c r="X66" i="8"/>
  <c r="X66" i="7"/>
  <c r="AP66" i="11"/>
  <c r="AP66" i="10"/>
  <c r="AP66" i="8"/>
  <c r="BB66" i="11"/>
  <c r="BB66" i="10"/>
  <c r="BB66" i="8"/>
  <c r="BR66" i="11"/>
  <c r="BR66" i="10"/>
  <c r="CD66" i="11"/>
  <c r="CD66" i="10"/>
  <c r="CD66" i="8"/>
  <c r="CP66" i="11"/>
  <c r="CP66" i="10"/>
  <c r="CP66" i="8"/>
  <c r="DB66" i="11"/>
  <c r="DB66" i="10"/>
  <c r="DB66" i="8"/>
  <c r="DN66" i="11"/>
  <c r="DN66" i="10"/>
  <c r="DN66" i="8"/>
  <c r="DZ66" i="11"/>
  <c r="DZ66" i="10"/>
  <c r="DZ66" i="8"/>
  <c r="EP66" i="11"/>
  <c r="EP66" i="10"/>
  <c r="FH66" i="11"/>
  <c r="FH66" i="10"/>
  <c r="FY66" i="11"/>
  <c r="FY66" i="10"/>
  <c r="GO66" i="11"/>
  <c r="GO66" i="10"/>
  <c r="AK67" i="11"/>
  <c r="AK67" i="10"/>
  <c r="AK67" i="8"/>
  <c r="AW67" i="11"/>
  <c r="AW67" i="10"/>
  <c r="AW67" i="8"/>
  <c r="BI67" i="11"/>
  <c r="BI67" i="10"/>
  <c r="BI67" i="8"/>
  <c r="BY67" i="11"/>
  <c r="BY67" i="10"/>
  <c r="BY67" i="8"/>
  <c r="CK67" i="11"/>
  <c r="CK67" i="10"/>
  <c r="CK67" i="8"/>
  <c r="CW67" i="11"/>
  <c r="CW67" i="10"/>
  <c r="CW67" i="8"/>
  <c r="DI67" i="11"/>
  <c r="DI67" i="10"/>
  <c r="DI67" i="8"/>
  <c r="DU67" i="11"/>
  <c r="DU67" i="10"/>
  <c r="DU67" i="8"/>
  <c r="EI67" i="11"/>
  <c r="EI67" i="10"/>
  <c r="EZ67" i="11"/>
  <c r="EZ67" i="10"/>
  <c r="FR67" i="11"/>
  <c r="FR67" i="10"/>
  <c r="GJ67" i="11"/>
  <c r="GJ67" i="10"/>
  <c r="W33" i="8"/>
  <c r="W33" i="11"/>
  <c r="V55" i="10"/>
  <c r="V33" i="10"/>
  <c r="W33" i="10"/>
  <c r="W33" i="9"/>
  <c r="AO33" i="8"/>
  <c r="AO33" i="11"/>
  <c r="AO33" i="10"/>
  <c r="BA33" i="8"/>
  <c r="BA33" i="11"/>
  <c r="BA33" i="10"/>
  <c r="BQ33" i="8"/>
  <c r="BQ33" i="11"/>
  <c r="BQ33" i="10"/>
  <c r="CC33" i="8"/>
  <c r="CC33" i="11"/>
  <c r="CC33" i="10"/>
  <c r="CO33" i="8"/>
  <c r="CO33" i="11"/>
  <c r="CO33" i="10"/>
  <c r="DA33" i="8"/>
  <c r="DA33" i="11"/>
  <c r="DA33" i="10"/>
  <c r="DM33" i="8"/>
  <c r="DM33" i="11"/>
  <c r="DM33" i="10"/>
  <c r="DY33" i="8"/>
  <c r="DY33" i="11"/>
  <c r="DY33" i="10"/>
  <c r="EO33" i="11"/>
  <c r="EO33" i="10"/>
  <c r="FF33" i="11"/>
  <c r="FF33" i="10"/>
  <c r="FX33" i="11"/>
  <c r="FX33" i="10"/>
  <c r="GN33" i="11"/>
  <c r="GN33" i="10"/>
  <c r="AJ55" i="11"/>
  <c r="AJ55" i="10"/>
  <c r="AJ55" i="8"/>
  <c r="AV55" i="11"/>
  <c r="AV55" i="10"/>
  <c r="AV55" i="8"/>
  <c r="BH55" i="11"/>
  <c r="BH55" i="10"/>
  <c r="BH55" i="8"/>
  <c r="BX55" i="11"/>
  <c r="BX55" i="10"/>
  <c r="BX55" i="8"/>
  <c r="CJ55" i="11"/>
  <c r="CJ55" i="10"/>
  <c r="CJ55" i="8"/>
  <c r="CV55" i="11"/>
  <c r="CV55" i="10"/>
  <c r="CV55" i="8"/>
  <c r="DH55" i="11"/>
  <c r="DH55" i="10"/>
  <c r="DH55" i="8"/>
  <c r="DT55" i="11"/>
  <c r="DT55" i="10"/>
  <c r="DT55" i="8"/>
  <c r="EG55" i="11"/>
  <c r="EG55" i="10"/>
  <c r="EY55" i="11"/>
  <c r="EY55" i="10"/>
  <c r="FQ55" i="11"/>
  <c r="FQ55" i="10"/>
  <c r="GI55" i="11"/>
  <c r="GI55" i="10"/>
  <c r="GU55" i="11"/>
  <c r="GU55" i="10"/>
  <c r="J56" i="11"/>
  <c r="J56" i="10"/>
  <c r="J56" i="9"/>
  <c r="J56" i="8"/>
  <c r="J56" i="7"/>
  <c r="Y56" i="11"/>
  <c r="Y56" i="10"/>
  <c r="Y56" i="9"/>
  <c r="Y56" i="7"/>
  <c r="AQ56" i="11"/>
  <c r="AQ56" i="10"/>
  <c r="BC56" i="11"/>
  <c r="BC56" i="10"/>
  <c r="BS56" i="11"/>
  <c r="BS56" i="10"/>
  <c r="CE56" i="11"/>
  <c r="CE56" i="10"/>
  <c r="CQ56" i="11"/>
  <c r="CQ56" i="10"/>
  <c r="DC56" i="11"/>
  <c r="DC56" i="10"/>
  <c r="DO56" i="11"/>
  <c r="DO56" i="10"/>
  <c r="EA56" i="11"/>
  <c r="EA56" i="10"/>
  <c r="ER56" i="11"/>
  <c r="ER56" i="10"/>
  <c r="FI56" i="11"/>
  <c r="FI56" i="10"/>
  <c r="GA56" i="11"/>
  <c r="GA56" i="10"/>
  <c r="GP56" i="11"/>
  <c r="GP56" i="10"/>
  <c r="AL51" i="8"/>
  <c r="AL51" i="11"/>
  <c r="AL51" i="10"/>
  <c r="AX51" i="8"/>
  <c r="AX51" i="11"/>
  <c r="AX51" i="10"/>
  <c r="BJ51" i="8"/>
  <c r="BJ51" i="11"/>
  <c r="BJ51" i="10"/>
  <c r="BZ51" i="8"/>
  <c r="BZ51" i="11"/>
  <c r="BZ51" i="10"/>
  <c r="CL51" i="8"/>
  <c r="CL51" i="11"/>
  <c r="CL51" i="10"/>
  <c r="CX51" i="8"/>
  <c r="CX51" i="11"/>
  <c r="CX51" i="10"/>
  <c r="DJ51" i="8"/>
  <c r="DJ51" i="11"/>
  <c r="DJ51" i="10"/>
  <c r="DV51" i="8"/>
  <c r="DV51" i="11"/>
  <c r="DV51" i="10"/>
  <c r="EJ51" i="11"/>
  <c r="EJ51" i="10"/>
  <c r="FB51" i="11"/>
  <c r="FB51" i="10"/>
  <c r="FT51" i="11"/>
  <c r="FT51" i="10"/>
  <c r="GK51" i="11"/>
  <c r="GK51" i="10"/>
  <c r="J42" i="8"/>
  <c r="J42" i="9"/>
  <c r="ER41" i="10"/>
  <c r="FI42" i="10"/>
  <c r="FI42" i="11"/>
  <c r="FI41" i="11" s="1"/>
  <c r="GA41" i="10"/>
  <c r="GR42" i="11"/>
  <c r="GR42" i="10"/>
  <c r="GR41" i="10" s="1"/>
  <c r="K45" i="6"/>
  <c r="M53" i="6"/>
  <c r="I54" i="6"/>
  <c r="K65" i="6"/>
  <c r="I24" i="7"/>
  <c r="W24" i="7"/>
  <c r="AC40" i="7"/>
  <c r="Y53" i="8"/>
  <c r="BS61" i="8"/>
  <c r="BK62" i="8"/>
  <c r="BG63" i="8"/>
  <c r="AQ64" i="8"/>
  <c r="AL32" i="8"/>
  <c r="AL32" i="11"/>
  <c r="AL32" i="10"/>
  <c r="AX32" i="8"/>
  <c r="AX32" i="11"/>
  <c r="AX32" i="10"/>
  <c r="BJ32" i="8"/>
  <c r="BJ32" i="11"/>
  <c r="BJ32" i="10"/>
  <c r="BZ32" i="8"/>
  <c r="BZ32" i="11"/>
  <c r="BZ32" i="10"/>
  <c r="CL32" i="8"/>
  <c r="CL32" i="11"/>
  <c r="CL32" i="10"/>
  <c r="CX32" i="8"/>
  <c r="CX32" i="11"/>
  <c r="CX32" i="10"/>
  <c r="DJ32" i="8"/>
  <c r="DJ32" i="11"/>
  <c r="DJ32" i="10"/>
  <c r="DV32" i="8"/>
  <c r="DV32" i="11"/>
  <c r="DV32" i="10"/>
  <c r="EJ32" i="11"/>
  <c r="EJ32" i="10"/>
  <c r="FB32" i="11"/>
  <c r="FB32" i="10"/>
  <c r="FT32" i="11"/>
  <c r="FT32" i="10"/>
  <c r="GK32" i="11"/>
  <c r="GK32" i="10"/>
  <c r="I60" i="11"/>
  <c r="I60" i="10"/>
  <c r="I60" i="9"/>
  <c r="I60" i="8"/>
  <c r="I60" i="7"/>
  <c r="X60" i="11"/>
  <c r="X60" i="10"/>
  <c r="X60" i="9"/>
  <c r="X60" i="8"/>
  <c r="X60" i="7"/>
  <c r="AP60" i="11"/>
  <c r="AP60" i="10"/>
  <c r="AP60" i="8"/>
  <c r="BB60" i="11"/>
  <c r="BB60" i="10"/>
  <c r="BB60" i="8"/>
  <c r="BR60" i="11"/>
  <c r="BR60" i="10"/>
  <c r="BR60" i="8"/>
  <c r="CD60" i="11"/>
  <c r="CD60" i="10"/>
  <c r="CD60" i="8"/>
  <c r="CP60" i="11"/>
  <c r="CP60" i="10"/>
  <c r="CP60" i="8"/>
  <c r="DB60" i="11"/>
  <c r="DB60" i="10"/>
  <c r="DB60" i="8"/>
  <c r="DN60" i="11"/>
  <c r="DN60" i="10"/>
  <c r="DN60" i="8"/>
  <c r="DZ60" i="11"/>
  <c r="DZ60" i="10"/>
  <c r="DZ60" i="8"/>
  <c r="EP60" i="11"/>
  <c r="EP60" i="10"/>
  <c r="FH60" i="11"/>
  <c r="FH60" i="10"/>
  <c r="FY60" i="11"/>
  <c r="FY60" i="10"/>
  <c r="GO60" i="11"/>
  <c r="GO60" i="10"/>
  <c r="J52" i="8"/>
  <c r="J52" i="11"/>
  <c r="J52" i="10"/>
  <c r="J52" i="9"/>
  <c r="J52" i="7"/>
  <c r="Y52" i="8"/>
  <c r="Y52" i="11"/>
  <c r="Y52" i="10"/>
  <c r="Y52" i="9"/>
  <c r="Y52" i="7"/>
  <c r="AQ52" i="8"/>
  <c r="AQ52" i="11"/>
  <c r="AQ52" i="10"/>
  <c r="BC52" i="8"/>
  <c r="BC52" i="11"/>
  <c r="BC52" i="10"/>
  <c r="BS52" i="8"/>
  <c r="BS52" i="11"/>
  <c r="BS52" i="10"/>
  <c r="CE52" i="8"/>
  <c r="CE52" i="11"/>
  <c r="CE52" i="10"/>
  <c r="CQ52" i="8"/>
  <c r="CQ52" i="11"/>
  <c r="CQ52" i="10"/>
  <c r="DC52" i="8"/>
  <c r="DC52" i="11"/>
  <c r="DC52" i="10"/>
  <c r="DO52" i="8"/>
  <c r="DO52" i="11"/>
  <c r="DO52" i="10"/>
  <c r="EA52" i="8"/>
  <c r="EA52" i="11"/>
  <c r="EA52" i="10"/>
  <c r="ER52" i="11"/>
  <c r="ER52" i="10"/>
  <c r="FI52" i="11"/>
  <c r="FI52" i="10"/>
  <c r="GA52" i="11"/>
  <c r="GA52" i="10"/>
  <c r="GU52" i="11"/>
  <c r="GU52" i="10"/>
  <c r="N61" i="11"/>
  <c r="N61" i="10"/>
  <c r="N61" i="9"/>
  <c r="N61" i="8"/>
  <c r="N61" i="7"/>
  <c r="AC61" i="11"/>
  <c r="AC61" i="10"/>
  <c r="AC61" i="9"/>
  <c r="AC61" i="8"/>
  <c r="AC61" i="7"/>
  <c r="AU61" i="11"/>
  <c r="AU61" i="10"/>
  <c r="AU61" i="8"/>
  <c r="BG61" i="11"/>
  <c r="BG61" i="10"/>
  <c r="BG61" i="8"/>
  <c r="BW61" i="11"/>
  <c r="BW61" i="10"/>
  <c r="BW61" i="8"/>
  <c r="CI61" i="11"/>
  <c r="CI61" i="10"/>
  <c r="CI61" i="8"/>
  <c r="CU61" i="11"/>
  <c r="CU61" i="10"/>
  <c r="CU61" i="8"/>
  <c r="DG61" i="11"/>
  <c r="DG61" i="10"/>
  <c r="DG61" i="8"/>
  <c r="DS61" i="11"/>
  <c r="DS61" i="10"/>
  <c r="DS61" i="8"/>
  <c r="EF61" i="11"/>
  <c r="EF61" i="10"/>
  <c r="EW61" i="11"/>
  <c r="EW61" i="10"/>
  <c r="FO61" i="11"/>
  <c r="FO61" i="10"/>
  <c r="GH61" i="11"/>
  <c r="GH61" i="10"/>
  <c r="GT61" i="11"/>
  <c r="GT61" i="10"/>
  <c r="M39" i="8"/>
  <c r="M39" i="11"/>
  <c r="M39" i="10"/>
  <c r="M39" i="9"/>
  <c r="AB39" i="8"/>
  <c r="AB39" i="11"/>
  <c r="AB39" i="10"/>
  <c r="AB39" i="9"/>
  <c r="AT39" i="8"/>
  <c r="AT39" i="11"/>
  <c r="AT39" i="10"/>
  <c r="BF39" i="8"/>
  <c r="BF39" i="11"/>
  <c r="BF39" i="10"/>
  <c r="BV39" i="8"/>
  <c r="BV39" i="11"/>
  <c r="BV39" i="10"/>
  <c r="CH39" i="8"/>
  <c r="CH39" i="11"/>
  <c r="CH39" i="10"/>
  <c r="CT39" i="8"/>
  <c r="CT39" i="11"/>
  <c r="CT39" i="10"/>
  <c r="DF39" i="8"/>
  <c r="DF39" i="11"/>
  <c r="DF39" i="10"/>
  <c r="DR39" i="8"/>
  <c r="DR39" i="11"/>
  <c r="DR39" i="10"/>
  <c r="EE39" i="11"/>
  <c r="EE39" i="10"/>
  <c r="EV39" i="11"/>
  <c r="EV39" i="10"/>
  <c r="FN39" i="11"/>
  <c r="FN39" i="10"/>
  <c r="GF39" i="11"/>
  <c r="GF39" i="10"/>
  <c r="AJ45" i="8"/>
  <c r="AJ45" i="11"/>
  <c r="AJ45" i="10"/>
  <c r="AJ45" i="9"/>
  <c r="AJ45" i="7"/>
  <c r="AV45" i="8"/>
  <c r="AV45" i="11"/>
  <c r="AV45" i="10"/>
  <c r="BH45" i="8"/>
  <c r="BH45" i="11"/>
  <c r="BH45" i="10"/>
  <c r="BX45" i="8"/>
  <c r="BX45" i="11"/>
  <c r="BX45" i="10"/>
  <c r="CJ45" i="8"/>
  <c r="CJ45" i="11"/>
  <c r="CJ45" i="10"/>
  <c r="CV45" i="8"/>
  <c r="CV45" i="11"/>
  <c r="CV45" i="10"/>
  <c r="DH45" i="8"/>
  <c r="DH45" i="11"/>
  <c r="DH45" i="10"/>
  <c r="DT45" i="8"/>
  <c r="DT45" i="11"/>
  <c r="DT45" i="10"/>
  <c r="EG45" i="11"/>
  <c r="EG45" i="10"/>
  <c r="EY45" i="11"/>
  <c r="EY45" i="10"/>
  <c r="FQ45" i="11"/>
  <c r="FQ45" i="10"/>
  <c r="GI45" i="11"/>
  <c r="GI45" i="10"/>
  <c r="J46" i="8"/>
  <c r="J46" i="11"/>
  <c r="J46" i="10"/>
  <c r="J46" i="9"/>
  <c r="J46" i="7"/>
  <c r="Y46" i="8"/>
  <c r="Y46" i="11"/>
  <c r="Y46" i="10"/>
  <c r="Y46" i="9"/>
  <c r="AQ46" i="8"/>
  <c r="AQ46" i="11"/>
  <c r="AQ46" i="10"/>
  <c r="BC46" i="8"/>
  <c r="BC46" i="11"/>
  <c r="BC46" i="10"/>
  <c r="BS46" i="8"/>
  <c r="BS46" i="11"/>
  <c r="BS46" i="10"/>
  <c r="CE46" i="8"/>
  <c r="CE46" i="11"/>
  <c r="CE46" i="10"/>
  <c r="CQ46" i="8"/>
  <c r="CQ46" i="11"/>
  <c r="CQ46" i="10"/>
  <c r="DC46" i="8"/>
  <c r="DC46" i="11"/>
  <c r="DC46" i="10"/>
  <c r="DO46" i="8"/>
  <c r="DO46" i="11"/>
  <c r="DO46" i="10"/>
  <c r="EA46" i="8"/>
  <c r="EA46" i="11"/>
  <c r="EA46" i="10"/>
  <c r="ER46" i="11"/>
  <c r="ER46" i="10"/>
  <c r="FI46" i="11"/>
  <c r="FI46" i="10"/>
  <c r="GA46" i="11"/>
  <c r="GA46" i="10"/>
  <c r="GR46" i="11"/>
  <c r="GR46" i="10"/>
  <c r="K62" i="11"/>
  <c r="K62" i="10"/>
  <c r="K62" i="9"/>
  <c r="K62" i="8"/>
  <c r="K62" i="7"/>
  <c r="Z62" i="11"/>
  <c r="Z62" i="10"/>
  <c r="Z62" i="9"/>
  <c r="Z62" i="8"/>
  <c r="Z62" i="7"/>
  <c r="AR62" i="11"/>
  <c r="AR62" i="10"/>
  <c r="AR62" i="8"/>
  <c r="BD62" i="11"/>
  <c r="BD62" i="10"/>
  <c r="BD62" i="8"/>
  <c r="BT62" i="11"/>
  <c r="BT62" i="10"/>
  <c r="BT62" i="8"/>
  <c r="CF62" i="11"/>
  <c r="CF62" i="10"/>
  <c r="CF62" i="8"/>
  <c r="CR62" i="11"/>
  <c r="CR62" i="10"/>
  <c r="CR62" i="8"/>
  <c r="DD62" i="11"/>
  <c r="DD62" i="10"/>
  <c r="DD62" i="8"/>
  <c r="DP62" i="11"/>
  <c r="DP62" i="10"/>
  <c r="DP62" i="8"/>
  <c r="EB62" i="11"/>
  <c r="EB62" i="10"/>
  <c r="EB62" i="8"/>
  <c r="ES62" i="11"/>
  <c r="ES62" i="10"/>
  <c r="FK62" i="11"/>
  <c r="FK62" i="10"/>
  <c r="GC62" i="11"/>
  <c r="GC62" i="10"/>
  <c r="GQ62" i="11"/>
  <c r="GQ62" i="10"/>
  <c r="W63" i="11"/>
  <c r="V63" i="10"/>
  <c r="W63" i="10"/>
  <c r="W63" i="9"/>
  <c r="W63" i="8"/>
  <c r="W63" i="7"/>
  <c r="AO63" i="11"/>
  <c r="AO63" i="10"/>
  <c r="AO63" i="8"/>
  <c r="BA63" i="11"/>
  <c r="BA63" i="10"/>
  <c r="BA63" i="8"/>
  <c r="BQ63" i="11"/>
  <c r="BQ63" i="10"/>
  <c r="BQ63" i="8"/>
  <c r="CC63" i="11"/>
  <c r="CC63" i="10"/>
  <c r="CC63" i="8"/>
  <c r="CO63" i="11"/>
  <c r="CO63" i="10"/>
  <c r="CO63" i="8"/>
  <c r="DA63" i="11"/>
  <c r="DA63" i="10"/>
  <c r="DA63" i="8"/>
  <c r="DM63" i="11"/>
  <c r="DM63" i="10"/>
  <c r="DM63" i="8"/>
  <c r="DY63" i="11"/>
  <c r="DY63" i="10"/>
  <c r="DY63" i="8"/>
  <c r="EO63" i="11"/>
  <c r="EO63" i="10"/>
  <c r="FF63" i="11"/>
  <c r="FF63" i="10"/>
  <c r="FX63" i="11"/>
  <c r="FX63" i="10"/>
  <c r="GN63" i="11"/>
  <c r="GN63" i="10"/>
  <c r="AJ64" i="11"/>
  <c r="AJ64" i="10"/>
  <c r="AJ64" i="8"/>
  <c r="AV64" i="11"/>
  <c r="AV64" i="10"/>
  <c r="AV64" i="8"/>
  <c r="BH64" i="11"/>
  <c r="BH64" i="10"/>
  <c r="BH64" i="8"/>
  <c r="BX64" i="11"/>
  <c r="BX64" i="10"/>
  <c r="BX64" i="8"/>
  <c r="CJ64" i="11"/>
  <c r="CJ64" i="10"/>
  <c r="CJ64" i="8"/>
  <c r="CV64" i="11"/>
  <c r="CV64" i="10"/>
  <c r="CV64" i="8"/>
  <c r="DH64" i="11"/>
  <c r="DH64" i="10"/>
  <c r="DH64" i="8"/>
  <c r="DT64" i="11"/>
  <c r="DT64" i="10"/>
  <c r="DT64" i="8"/>
  <c r="EG64" i="11"/>
  <c r="EG64" i="10"/>
  <c r="EY64" i="11"/>
  <c r="EY64" i="10"/>
  <c r="FQ64" i="11"/>
  <c r="FQ64" i="10"/>
  <c r="GI64" i="11"/>
  <c r="GI64" i="10"/>
  <c r="GU64" i="11"/>
  <c r="GU64" i="10"/>
  <c r="AM40" i="8"/>
  <c r="AM40" i="11"/>
  <c r="AM40" i="10"/>
  <c r="AY40" i="8"/>
  <c r="AY40" i="11"/>
  <c r="AY40" i="10"/>
  <c r="BK40" i="8"/>
  <c r="BK40" i="11"/>
  <c r="BK40" i="10"/>
  <c r="CA40" i="8"/>
  <c r="CA40" i="11"/>
  <c r="CA40" i="10"/>
  <c r="CM40" i="8"/>
  <c r="CM40" i="11"/>
  <c r="CM40" i="10"/>
  <c r="CY40" i="8"/>
  <c r="CY40" i="11"/>
  <c r="CY40" i="10"/>
  <c r="DK40" i="8"/>
  <c r="DK40" i="11"/>
  <c r="DK40" i="10"/>
  <c r="DW40" i="8"/>
  <c r="DW40" i="11"/>
  <c r="DW40" i="10"/>
  <c r="EJ40" i="11"/>
  <c r="EJ40" i="10"/>
  <c r="EV40" i="11"/>
  <c r="EV40" i="10"/>
  <c r="FH40" i="11"/>
  <c r="FH40" i="10"/>
  <c r="FT40" i="11"/>
  <c r="FT40" i="10"/>
  <c r="GF40" i="11"/>
  <c r="GF40" i="10"/>
  <c r="GR40" i="11"/>
  <c r="GR40" i="10"/>
  <c r="M65" i="11"/>
  <c r="M65" i="10"/>
  <c r="M65" i="9"/>
  <c r="M65" i="8"/>
  <c r="M65" i="7"/>
  <c r="AB65" i="11"/>
  <c r="AB65" i="10"/>
  <c r="AB65" i="9"/>
  <c r="AB65" i="8"/>
  <c r="AB65" i="7"/>
  <c r="AT65" i="11"/>
  <c r="AT65" i="10"/>
  <c r="AT65" i="8"/>
  <c r="BF65" i="11"/>
  <c r="BF65" i="10"/>
  <c r="BF65" i="8"/>
  <c r="BV65" i="11"/>
  <c r="BV65" i="10"/>
  <c r="BV65" i="8"/>
  <c r="CH65" i="11"/>
  <c r="CH65" i="10"/>
  <c r="CH65" i="8"/>
  <c r="CT65" i="11"/>
  <c r="CT65" i="10"/>
  <c r="CT65" i="8"/>
  <c r="DF65" i="11"/>
  <c r="DF65" i="10"/>
  <c r="DF65" i="8"/>
  <c r="DR65" i="11"/>
  <c r="DR65" i="10"/>
  <c r="DR65" i="8"/>
  <c r="EE65" i="11"/>
  <c r="EE65" i="10"/>
  <c r="EV65" i="11"/>
  <c r="EV65" i="10"/>
  <c r="FN65" i="11"/>
  <c r="FN65" i="10"/>
  <c r="GF65" i="11"/>
  <c r="GF65" i="10"/>
  <c r="GS65" i="11"/>
  <c r="GS65" i="10"/>
  <c r="N53" i="11"/>
  <c r="N53" i="10"/>
  <c r="N53" i="9"/>
  <c r="N53" i="8"/>
  <c r="N53" i="7"/>
  <c r="AC53" i="11"/>
  <c r="AC53" i="10"/>
  <c r="AC53" i="9"/>
  <c r="AC53" i="8"/>
  <c r="AC53" i="7"/>
  <c r="AU53" i="11"/>
  <c r="AU53" i="10"/>
  <c r="AU53" i="8"/>
  <c r="BG53" i="11"/>
  <c r="BG53" i="10"/>
  <c r="BG53" i="8"/>
  <c r="BW53" i="11"/>
  <c r="BW53" i="10"/>
  <c r="BW53" i="8"/>
  <c r="CI53" i="11"/>
  <c r="CI53" i="10"/>
  <c r="CI53" i="8"/>
  <c r="CU53" i="11"/>
  <c r="CU53" i="10"/>
  <c r="CU53" i="8"/>
  <c r="DG53" i="11"/>
  <c r="DG53" i="10"/>
  <c r="DG53" i="8"/>
  <c r="DS53" i="11"/>
  <c r="DS53" i="10"/>
  <c r="DS53" i="8"/>
  <c r="EF53" i="11"/>
  <c r="EF53" i="10"/>
  <c r="EW53" i="11"/>
  <c r="EW53" i="10"/>
  <c r="FO53" i="11"/>
  <c r="FO53" i="10"/>
  <c r="GH53" i="11"/>
  <c r="GH53" i="10"/>
  <c r="L54" i="11"/>
  <c r="L54" i="10"/>
  <c r="L54" i="9"/>
  <c r="L54" i="8"/>
  <c r="L54" i="7"/>
  <c r="AA54" i="11"/>
  <c r="AA54" i="10"/>
  <c r="AA54" i="9"/>
  <c r="AA54" i="8"/>
  <c r="AA54" i="7"/>
  <c r="AS54" i="11"/>
  <c r="AS54" i="10"/>
  <c r="AS54" i="8"/>
  <c r="BE54" i="11"/>
  <c r="BE54" i="10"/>
  <c r="BE54" i="8"/>
  <c r="BU54" i="11"/>
  <c r="BU54" i="10"/>
  <c r="BU54" i="8"/>
  <c r="CG54" i="11"/>
  <c r="CG54" i="10"/>
  <c r="CG54" i="8"/>
  <c r="CS54" i="11"/>
  <c r="CS54" i="10"/>
  <c r="CS54" i="8"/>
  <c r="DE54" i="11"/>
  <c r="DE54" i="10"/>
  <c r="DE54" i="8"/>
  <c r="DQ54" i="11"/>
  <c r="DQ54" i="10"/>
  <c r="DQ54" i="8"/>
  <c r="EC54" i="11"/>
  <c r="EC54" i="10"/>
  <c r="EC54" i="8"/>
  <c r="ET54" i="11"/>
  <c r="ET54" i="10"/>
  <c r="FL54" i="11"/>
  <c r="FL54" i="10"/>
  <c r="GE54" i="11"/>
  <c r="GE54" i="10"/>
  <c r="GR54" i="11"/>
  <c r="GR54" i="10"/>
  <c r="K24" i="8"/>
  <c r="K24" i="11"/>
  <c r="K24" i="10"/>
  <c r="K24" i="9"/>
  <c r="Z24" i="8"/>
  <c r="Z24" i="11"/>
  <c r="Z24" i="10"/>
  <c r="Z24" i="9"/>
  <c r="AR24" i="8"/>
  <c r="AR24" i="11"/>
  <c r="AR24" i="10"/>
  <c r="BD24" i="8"/>
  <c r="BD24" i="11"/>
  <c r="BD24" i="10"/>
  <c r="BT24" i="8"/>
  <c r="BT24" i="11"/>
  <c r="BT24" i="10"/>
  <c r="CF24" i="8"/>
  <c r="CF24" i="11"/>
  <c r="CF24" i="10"/>
  <c r="CR24" i="8"/>
  <c r="CR24" i="11"/>
  <c r="CR24" i="10"/>
  <c r="DD24" i="8"/>
  <c r="DD24" i="11"/>
  <c r="DD24" i="10"/>
  <c r="DP24" i="8"/>
  <c r="DP24" i="11"/>
  <c r="DP24" i="10"/>
  <c r="EB24" i="8"/>
  <c r="EB24" i="11"/>
  <c r="EB24" i="10"/>
  <c r="ES24" i="11"/>
  <c r="ES24" i="10"/>
  <c r="FK24" i="11"/>
  <c r="FK24" i="10"/>
  <c r="GC24" i="11"/>
  <c r="GC24" i="10"/>
  <c r="GS24" i="11"/>
  <c r="GS24" i="10"/>
  <c r="J66" i="11"/>
  <c r="J66" i="10"/>
  <c r="J66" i="9"/>
  <c r="J66" i="8"/>
  <c r="J66" i="7"/>
  <c r="Y66" i="11"/>
  <c r="Y66" i="10"/>
  <c r="Y66" i="9"/>
  <c r="Y66" i="8"/>
  <c r="Y66" i="7"/>
  <c r="AQ66" i="11"/>
  <c r="AQ66" i="10"/>
  <c r="AQ66" i="8"/>
  <c r="BC66" i="11"/>
  <c r="BC66" i="10"/>
  <c r="BC66" i="8"/>
  <c r="BS66" i="11"/>
  <c r="BS66" i="10"/>
  <c r="BS66" i="8"/>
  <c r="CE66" i="11"/>
  <c r="CE66" i="10"/>
  <c r="CE66" i="8"/>
  <c r="CQ66" i="11"/>
  <c r="CQ66" i="10"/>
  <c r="CQ66" i="8"/>
  <c r="DC66" i="11"/>
  <c r="DC66" i="10"/>
  <c r="DC66" i="8"/>
  <c r="DO66" i="11"/>
  <c r="DO66" i="10"/>
  <c r="DO66" i="8"/>
  <c r="EA66" i="11"/>
  <c r="EA66" i="10"/>
  <c r="EA66" i="8"/>
  <c r="ER66" i="11"/>
  <c r="ER66" i="10"/>
  <c r="FI66" i="11"/>
  <c r="FI66" i="10"/>
  <c r="GA66" i="11"/>
  <c r="GA66" i="10"/>
  <c r="GP66" i="11"/>
  <c r="GP66" i="10"/>
  <c r="AL67" i="11"/>
  <c r="AL67" i="10"/>
  <c r="AL67" i="8"/>
  <c r="AX67" i="11"/>
  <c r="AX67" i="10"/>
  <c r="AX67" i="8"/>
  <c r="BJ67" i="11"/>
  <c r="BJ67" i="10"/>
  <c r="BJ67" i="8"/>
  <c r="BZ67" i="11"/>
  <c r="BZ67" i="10"/>
  <c r="BZ67" i="8"/>
  <c r="CL67" i="11"/>
  <c r="CL67" i="10"/>
  <c r="CL67" i="8"/>
  <c r="CX67" i="11"/>
  <c r="CX67" i="10"/>
  <c r="CX67" i="8"/>
  <c r="DJ67" i="11"/>
  <c r="DJ67" i="10"/>
  <c r="DJ67" i="8"/>
  <c r="DV67" i="11"/>
  <c r="DV67" i="10"/>
  <c r="DV67" i="8"/>
  <c r="EJ67" i="11"/>
  <c r="EJ67" i="10"/>
  <c r="FB67" i="11"/>
  <c r="FB67" i="10"/>
  <c r="FT67" i="11"/>
  <c r="FT67" i="10"/>
  <c r="GK67" i="11"/>
  <c r="GK67" i="10"/>
  <c r="I33" i="8"/>
  <c r="I55" i="11"/>
  <c r="I33" i="11"/>
  <c r="I55" i="10"/>
  <c r="I33" i="10"/>
  <c r="I33" i="9"/>
  <c r="I55" i="9"/>
  <c r="I55" i="8"/>
  <c r="I55" i="7"/>
  <c r="X33" i="8"/>
  <c r="X33" i="11"/>
  <c r="X33" i="10"/>
  <c r="X33" i="9"/>
  <c r="AP33" i="8"/>
  <c r="AP33" i="11"/>
  <c r="AP33" i="10"/>
  <c r="BB33" i="8"/>
  <c r="BB33" i="11"/>
  <c r="BB33" i="10"/>
  <c r="BR33" i="8"/>
  <c r="BR33" i="11"/>
  <c r="BR33" i="10"/>
  <c r="CD33" i="8"/>
  <c r="CD33" i="11"/>
  <c r="CD33" i="10"/>
  <c r="CP33" i="8"/>
  <c r="CP33" i="11"/>
  <c r="CP33" i="10"/>
  <c r="DB33" i="8"/>
  <c r="DB33" i="11"/>
  <c r="DB33" i="10"/>
  <c r="DN33" i="8"/>
  <c r="DN33" i="11"/>
  <c r="DN33" i="10"/>
  <c r="DZ33" i="8"/>
  <c r="DZ33" i="11"/>
  <c r="DZ33" i="10"/>
  <c r="EP33" i="11"/>
  <c r="EP33" i="10"/>
  <c r="FH33" i="11"/>
  <c r="FH33" i="10"/>
  <c r="FY33" i="11"/>
  <c r="FY33" i="10"/>
  <c r="GQ33" i="11"/>
  <c r="GQ33" i="10"/>
  <c r="AK55" i="11"/>
  <c r="AK55" i="10"/>
  <c r="AK55" i="8"/>
  <c r="AW55" i="11"/>
  <c r="AW55" i="10"/>
  <c r="AW55" i="8"/>
  <c r="BI55" i="11"/>
  <c r="BI55" i="10"/>
  <c r="BI55" i="8"/>
  <c r="BY55" i="11"/>
  <c r="BY55" i="10"/>
  <c r="BY55" i="8"/>
  <c r="CK55" i="11"/>
  <c r="CK55" i="10"/>
  <c r="CK55" i="8"/>
  <c r="CW55" i="11"/>
  <c r="CW55" i="10"/>
  <c r="CW55" i="8"/>
  <c r="DI55" i="11"/>
  <c r="DI55" i="10"/>
  <c r="DI55" i="8"/>
  <c r="DU55" i="11"/>
  <c r="DU55" i="10"/>
  <c r="DU55" i="8"/>
  <c r="EI55" i="11"/>
  <c r="EI55" i="10"/>
  <c r="EZ55" i="11"/>
  <c r="EZ55" i="10"/>
  <c r="FR55" i="11"/>
  <c r="FR55" i="10"/>
  <c r="GJ55" i="11"/>
  <c r="GJ55" i="10"/>
  <c r="K56" i="11"/>
  <c r="K56" i="10"/>
  <c r="K56" i="9"/>
  <c r="K56" i="7"/>
  <c r="Z56" i="11"/>
  <c r="Z56" i="10"/>
  <c r="Z56" i="9"/>
  <c r="Z56" i="8"/>
  <c r="Z56" i="7"/>
  <c r="AR56" i="11"/>
  <c r="AR56" i="10"/>
  <c r="AR56" i="8"/>
  <c r="BD56" i="11"/>
  <c r="BD56" i="10"/>
  <c r="BD56" i="8"/>
  <c r="BT56" i="11"/>
  <c r="BT56" i="10"/>
  <c r="BT56" i="8"/>
  <c r="CF56" i="11"/>
  <c r="CF56" i="10"/>
  <c r="CF56" i="8"/>
  <c r="CR56" i="11"/>
  <c r="CR56" i="10"/>
  <c r="CR56" i="8"/>
  <c r="DD56" i="11"/>
  <c r="DD56" i="10"/>
  <c r="DD56" i="8"/>
  <c r="DP56" i="11"/>
  <c r="DP56" i="10"/>
  <c r="DP56" i="8"/>
  <c r="EB56" i="11"/>
  <c r="EB56" i="10"/>
  <c r="EB56" i="8"/>
  <c r="ES56" i="11"/>
  <c r="ES56" i="10"/>
  <c r="FK56" i="11"/>
  <c r="FK56" i="10"/>
  <c r="GC56" i="11"/>
  <c r="GC56" i="10"/>
  <c r="GQ56" i="11"/>
  <c r="GQ56" i="10"/>
  <c r="AM51" i="8"/>
  <c r="AM51" i="11"/>
  <c r="AM51" i="10"/>
  <c r="AY51" i="8"/>
  <c r="AY51" i="11"/>
  <c r="AY51" i="10"/>
  <c r="BK51" i="8"/>
  <c r="BK51" i="11"/>
  <c r="BK51" i="10"/>
  <c r="CA51" i="8"/>
  <c r="CA51" i="11"/>
  <c r="CA51" i="10"/>
  <c r="CM51" i="8"/>
  <c r="CM51" i="11"/>
  <c r="CM51" i="10"/>
  <c r="CY51" i="8"/>
  <c r="CY51" i="11"/>
  <c r="CY51" i="10"/>
  <c r="DK51" i="8"/>
  <c r="DK51" i="11"/>
  <c r="DK51" i="10"/>
  <c r="DW51" i="8"/>
  <c r="DW51" i="11"/>
  <c r="DW51" i="10"/>
  <c r="EL51" i="11"/>
  <c r="EL51" i="10"/>
  <c r="FC51" i="11"/>
  <c r="FC51" i="10"/>
  <c r="FU51" i="11"/>
  <c r="FU51" i="10"/>
  <c r="GL51" i="11"/>
  <c r="GL51" i="10"/>
  <c r="K41" i="8"/>
  <c r="GS42" i="10"/>
  <c r="GS42" i="11"/>
  <c r="L40" i="6"/>
  <c r="L45" i="6"/>
  <c r="J54" i="6"/>
  <c r="L65" i="6"/>
  <c r="J24" i="7"/>
  <c r="X24" i="7"/>
  <c r="V39" i="7"/>
  <c r="I42" i="7"/>
  <c r="I41" i="7" s="1"/>
  <c r="I53" i="7"/>
  <c r="W54" i="7"/>
  <c r="AC63" i="7"/>
  <c r="AQ53" i="8"/>
  <c r="AM54" i="8"/>
  <c r="AC55" i="8"/>
  <c r="CE61" i="8"/>
  <c r="CA62" i="8"/>
  <c r="BW63" i="8"/>
  <c r="BC64" i="8"/>
  <c r="AM32" i="8"/>
  <c r="AM32" i="11"/>
  <c r="AM32" i="10"/>
  <c r="AY32" i="8"/>
  <c r="AY32" i="11"/>
  <c r="AY32" i="10"/>
  <c r="BK32" i="8"/>
  <c r="BK32" i="11"/>
  <c r="BK32" i="10"/>
  <c r="CA32" i="8"/>
  <c r="CA32" i="11"/>
  <c r="CA32" i="10"/>
  <c r="CM32" i="8"/>
  <c r="CM32" i="11"/>
  <c r="CM32" i="10"/>
  <c r="CY32" i="8"/>
  <c r="CY32" i="11"/>
  <c r="CY32" i="10"/>
  <c r="DK32" i="8"/>
  <c r="DK32" i="11"/>
  <c r="DK32" i="10"/>
  <c r="DW32" i="8"/>
  <c r="DW32" i="11"/>
  <c r="DW32" i="10"/>
  <c r="EL32" i="11"/>
  <c r="EL32" i="10"/>
  <c r="FC32" i="11"/>
  <c r="FC32" i="10"/>
  <c r="FU32" i="11"/>
  <c r="FU32" i="10"/>
  <c r="GL32" i="11"/>
  <c r="GL32" i="10"/>
  <c r="GR710" i="5"/>
  <c r="GR10" i="5" s="1"/>
  <c r="GR9" i="5" s="1"/>
  <c r="J60" i="11"/>
  <c r="J60" i="10"/>
  <c r="J60" i="9"/>
  <c r="J60" i="8"/>
  <c r="J60" i="7"/>
  <c r="Y60" i="11"/>
  <c r="Y60" i="10"/>
  <c r="Y60" i="9"/>
  <c r="Y60" i="8"/>
  <c r="Y60" i="7"/>
  <c r="AQ60" i="11"/>
  <c r="AQ60" i="10"/>
  <c r="AQ60" i="8"/>
  <c r="BC60" i="11"/>
  <c r="BC60" i="10"/>
  <c r="BC60" i="8"/>
  <c r="BS60" i="11"/>
  <c r="BS60" i="10"/>
  <c r="BS60" i="8"/>
  <c r="CE60" i="11"/>
  <c r="CE60" i="10"/>
  <c r="CE60" i="8"/>
  <c r="CQ60" i="11"/>
  <c r="CQ60" i="10"/>
  <c r="CQ60" i="8"/>
  <c r="DC60" i="11"/>
  <c r="DC60" i="10"/>
  <c r="DC60" i="8"/>
  <c r="DO60" i="11"/>
  <c r="DO60" i="10"/>
  <c r="DO60" i="8"/>
  <c r="EA60" i="11"/>
  <c r="EA60" i="10"/>
  <c r="EA60" i="8"/>
  <c r="ER60" i="11"/>
  <c r="ER60" i="10"/>
  <c r="FI60" i="11"/>
  <c r="FI60" i="10"/>
  <c r="GA60" i="11"/>
  <c r="GA60" i="10"/>
  <c r="GP60" i="11"/>
  <c r="GP60" i="10"/>
  <c r="K52" i="8"/>
  <c r="K52" i="11"/>
  <c r="K52" i="10"/>
  <c r="K52" i="9"/>
  <c r="K52" i="7"/>
  <c r="Z52" i="8"/>
  <c r="Z52" i="11"/>
  <c r="Z52" i="10"/>
  <c r="Z52" i="9"/>
  <c r="Z52" i="7"/>
  <c r="AR52" i="8"/>
  <c r="AR52" i="11"/>
  <c r="AR52" i="10"/>
  <c r="BD52" i="8"/>
  <c r="BD52" i="11"/>
  <c r="BD52" i="10"/>
  <c r="BT52" i="8"/>
  <c r="BT52" i="11"/>
  <c r="BT52" i="10"/>
  <c r="CF52" i="8"/>
  <c r="CF52" i="11"/>
  <c r="CF52" i="10"/>
  <c r="CR52" i="8"/>
  <c r="CR52" i="11"/>
  <c r="CR52" i="10"/>
  <c r="DD52" i="8"/>
  <c r="DD52" i="11"/>
  <c r="DD52" i="10"/>
  <c r="DP52" i="8"/>
  <c r="DP52" i="11"/>
  <c r="DP52" i="10"/>
  <c r="EB52" i="8"/>
  <c r="EB52" i="11"/>
  <c r="EB52" i="10"/>
  <c r="ES52" i="11"/>
  <c r="ES52" i="10"/>
  <c r="FK52" i="11"/>
  <c r="FK52" i="10"/>
  <c r="GC52" i="11"/>
  <c r="GC52" i="10"/>
  <c r="AJ61" i="11"/>
  <c r="AJ61" i="10"/>
  <c r="AJ61" i="8"/>
  <c r="AV61" i="11"/>
  <c r="AV61" i="10"/>
  <c r="AV61" i="8"/>
  <c r="BH61" i="11"/>
  <c r="BH61" i="10"/>
  <c r="BH61" i="8"/>
  <c r="BX61" i="11"/>
  <c r="BX61" i="10"/>
  <c r="BX61" i="8"/>
  <c r="CJ61" i="11"/>
  <c r="CJ61" i="10"/>
  <c r="CJ61" i="8"/>
  <c r="CV61" i="11"/>
  <c r="CV61" i="10"/>
  <c r="CV61" i="8"/>
  <c r="DH61" i="11"/>
  <c r="DH61" i="10"/>
  <c r="DH61" i="8"/>
  <c r="DT61" i="11"/>
  <c r="DT61" i="10"/>
  <c r="DT61" i="8"/>
  <c r="EG61" i="11"/>
  <c r="EG61" i="10"/>
  <c r="EY61" i="11"/>
  <c r="EY61" i="10"/>
  <c r="FQ61" i="11"/>
  <c r="FQ61" i="10"/>
  <c r="GI61" i="11"/>
  <c r="GI61" i="10"/>
  <c r="GU61" i="11"/>
  <c r="GU61" i="10"/>
  <c r="N39" i="8"/>
  <c r="N39" i="11"/>
  <c r="N39" i="10"/>
  <c r="N39" i="9"/>
  <c r="AC39" i="8"/>
  <c r="AC39" i="11"/>
  <c r="AC39" i="10"/>
  <c r="AC39" i="9"/>
  <c r="AU39" i="8"/>
  <c r="AU39" i="11"/>
  <c r="AU39" i="10"/>
  <c r="BG39" i="8"/>
  <c r="BG39" i="11"/>
  <c r="BG39" i="10"/>
  <c r="BW39" i="8"/>
  <c r="BW39" i="11"/>
  <c r="BW39" i="10"/>
  <c r="CI39" i="8"/>
  <c r="CI39" i="11"/>
  <c r="CI39" i="10"/>
  <c r="CU39" i="8"/>
  <c r="CU39" i="11"/>
  <c r="CU39" i="10"/>
  <c r="DG39" i="8"/>
  <c r="DG39" i="11"/>
  <c r="DG39" i="10"/>
  <c r="DS39" i="8"/>
  <c r="DS39" i="11"/>
  <c r="DS39" i="10"/>
  <c r="EF39" i="11"/>
  <c r="EF39" i="10"/>
  <c r="EW39" i="11"/>
  <c r="EW39" i="10"/>
  <c r="FO39" i="11"/>
  <c r="FO39" i="10"/>
  <c r="GH39" i="11"/>
  <c r="GH39" i="10"/>
  <c r="AK45" i="8"/>
  <c r="AK45" i="11"/>
  <c r="AK45" i="10"/>
  <c r="AW45" i="8"/>
  <c r="AW45" i="11"/>
  <c r="AW45" i="10"/>
  <c r="BI45" i="8"/>
  <c r="BI45" i="11"/>
  <c r="BI45" i="10"/>
  <c r="BY45" i="8"/>
  <c r="BY45" i="11"/>
  <c r="BY45" i="10"/>
  <c r="CK45" i="8"/>
  <c r="CK45" i="11"/>
  <c r="CK45" i="10"/>
  <c r="CW45" i="8"/>
  <c r="CW45" i="11"/>
  <c r="CW45" i="10"/>
  <c r="DI45" i="8"/>
  <c r="DI45" i="11"/>
  <c r="DI45" i="10"/>
  <c r="DU45" i="8"/>
  <c r="DU45" i="11"/>
  <c r="DU45" i="10"/>
  <c r="EI45" i="11"/>
  <c r="EI45" i="10"/>
  <c r="EZ45" i="11"/>
  <c r="EZ45" i="10"/>
  <c r="FR45" i="11"/>
  <c r="FR45" i="10"/>
  <c r="GJ45" i="11"/>
  <c r="GJ45" i="10"/>
  <c r="K46" i="8"/>
  <c r="K46" i="11"/>
  <c r="K46" i="10"/>
  <c r="K46" i="9"/>
  <c r="Z46" i="8"/>
  <c r="Z46" i="11"/>
  <c r="Z46" i="10"/>
  <c r="Z46" i="9"/>
  <c r="Z46" i="7"/>
  <c r="AR46" i="8"/>
  <c r="AR46" i="11"/>
  <c r="AR46" i="10"/>
  <c r="BD46" i="8"/>
  <c r="BD46" i="11"/>
  <c r="BD46" i="10"/>
  <c r="BT46" i="8"/>
  <c r="BT46" i="11"/>
  <c r="BT46" i="10"/>
  <c r="CF46" i="8"/>
  <c r="CF46" i="11"/>
  <c r="CF46" i="10"/>
  <c r="CR46" i="8"/>
  <c r="CR46" i="11"/>
  <c r="CR46" i="10"/>
  <c r="DD46" i="8"/>
  <c r="DD46" i="11"/>
  <c r="DD46" i="10"/>
  <c r="DP46" i="8"/>
  <c r="DP46" i="11"/>
  <c r="DP46" i="10"/>
  <c r="EB46" i="8"/>
  <c r="EB46" i="11"/>
  <c r="EB46" i="10"/>
  <c r="ES46" i="11"/>
  <c r="ES46" i="10"/>
  <c r="ES41" i="10" s="1"/>
  <c r="FK46" i="11"/>
  <c r="FK46" i="10"/>
  <c r="FK41" i="10" s="1"/>
  <c r="GC46" i="11"/>
  <c r="GC46" i="10"/>
  <c r="GC41" i="10" s="1"/>
  <c r="GS46" i="11"/>
  <c r="GS46" i="10"/>
  <c r="L62" i="11"/>
  <c r="L62" i="10"/>
  <c r="L62" i="9"/>
  <c r="L62" i="8"/>
  <c r="L62" i="7"/>
  <c r="AA62" i="11"/>
  <c r="AA62" i="10"/>
  <c r="AA62" i="9"/>
  <c r="AA62" i="8"/>
  <c r="AA62" i="7"/>
  <c r="AS62" i="11"/>
  <c r="AS62" i="10"/>
  <c r="AS62" i="8"/>
  <c r="BE62" i="11"/>
  <c r="BE62" i="10"/>
  <c r="BE62" i="8"/>
  <c r="BU62" i="11"/>
  <c r="BU62" i="10"/>
  <c r="BU62" i="8"/>
  <c r="CG62" i="11"/>
  <c r="CG62" i="10"/>
  <c r="CG62" i="8"/>
  <c r="CS62" i="11"/>
  <c r="CS62" i="10"/>
  <c r="CS62" i="8"/>
  <c r="DE62" i="11"/>
  <c r="DE62" i="10"/>
  <c r="DE62" i="8"/>
  <c r="DQ62" i="11"/>
  <c r="DQ62" i="10"/>
  <c r="DQ62" i="8"/>
  <c r="EC62" i="11"/>
  <c r="EC62" i="10"/>
  <c r="EC62" i="8"/>
  <c r="ET62" i="11"/>
  <c r="ET62" i="10"/>
  <c r="FL62" i="11"/>
  <c r="FL62" i="10"/>
  <c r="GE62" i="11"/>
  <c r="GE62" i="10"/>
  <c r="GR62" i="11"/>
  <c r="GR62" i="10"/>
  <c r="I63" i="11"/>
  <c r="I63" i="10"/>
  <c r="I63" i="9"/>
  <c r="I63" i="8"/>
  <c r="I63" i="7"/>
  <c r="X63" i="11"/>
  <c r="X63" i="10"/>
  <c r="X63" i="9"/>
  <c r="X63" i="8"/>
  <c r="X63" i="7"/>
  <c r="AP63" i="11"/>
  <c r="AP63" i="10"/>
  <c r="AP63" i="8"/>
  <c r="BB63" i="11"/>
  <c r="BB63" i="10"/>
  <c r="BB63" i="8"/>
  <c r="BR63" i="11"/>
  <c r="BR63" i="10"/>
  <c r="BR63" i="8"/>
  <c r="CD63" i="11"/>
  <c r="CD63" i="10"/>
  <c r="CD63" i="8"/>
  <c r="CP63" i="11"/>
  <c r="CP63" i="10"/>
  <c r="CP63" i="8"/>
  <c r="DB63" i="11"/>
  <c r="DB63" i="10"/>
  <c r="DB63" i="8"/>
  <c r="DN63" i="11"/>
  <c r="DN63" i="10"/>
  <c r="DN63" i="8"/>
  <c r="DZ63" i="11"/>
  <c r="DZ63" i="10"/>
  <c r="DZ63" i="8"/>
  <c r="EP63" i="11"/>
  <c r="EP63" i="10"/>
  <c r="FH63" i="11"/>
  <c r="FH63" i="10"/>
  <c r="FY63" i="11"/>
  <c r="FY63" i="10"/>
  <c r="GO63" i="11"/>
  <c r="GO63" i="10"/>
  <c r="AK64" i="11"/>
  <c r="AK64" i="10"/>
  <c r="AK64" i="8"/>
  <c r="AW64" i="11"/>
  <c r="AW64" i="10"/>
  <c r="AW64" i="8"/>
  <c r="BI64" i="11"/>
  <c r="BI64" i="10"/>
  <c r="BI64" i="8"/>
  <c r="BY64" i="11"/>
  <c r="BY64" i="10"/>
  <c r="BY64" i="8"/>
  <c r="CK64" i="11"/>
  <c r="CK64" i="10"/>
  <c r="CK64" i="8"/>
  <c r="CW64" i="11"/>
  <c r="CW64" i="10"/>
  <c r="CW64" i="8"/>
  <c r="DI64" i="11"/>
  <c r="DI64" i="10"/>
  <c r="DI64" i="8"/>
  <c r="DU64" i="11"/>
  <c r="DU64" i="10"/>
  <c r="DU64" i="8"/>
  <c r="EI64" i="11"/>
  <c r="EI64" i="10"/>
  <c r="EZ64" i="11"/>
  <c r="EZ64" i="10"/>
  <c r="FR64" i="11"/>
  <c r="FR64" i="10"/>
  <c r="GJ64" i="11"/>
  <c r="GJ64" i="10"/>
  <c r="V40" i="8"/>
  <c r="V40" i="11"/>
  <c r="U40" i="10"/>
  <c r="V40" i="9"/>
  <c r="AN40" i="8"/>
  <c r="AN40" i="11"/>
  <c r="AN40" i="10"/>
  <c r="AZ40" i="8"/>
  <c r="AZ40" i="11"/>
  <c r="AZ40" i="10"/>
  <c r="BP40" i="8"/>
  <c r="BP40" i="11"/>
  <c r="BP40" i="10"/>
  <c r="CB40" i="8"/>
  <c r="CB40" i="11"/>
  <c r="CB40" i="10"/>
  <c r="CN40" i="8"/>
  <c r="CN40" i="11"/>
  <c r="CN40" i="10"/>
  <c r="CZ40" i="8"/>
  <c r="CZ40" i="11"/>
  <c r="CZ40" i="10"/>
  <c r="DL40" i="8"/>
  <c r="DL40" i="11"/>
  <c r="DL40" i="10"/>
  <c r="DX40" i="8"/>
  <c r="DX40" i="11"/>
  <c r="DX40" i="10"/>
  <c r="EK40" i="11"/>
  <c r="EK40" i="10"/>
  <c r="EK34" i="10" s="1"/>
  <c r="EW40" i="11"/>
  <c r="EW40" i="10"/>
  <c r="FI40" i="11"/>
  <c r="FI40" i="10"/>
  <c r="FU40" i="11"/>
  <c r="FU40" i="10"/>
  <c r="GG40" i="11"/>
  <c r="GG40" i="10"/>
  <c r="GS40" i="11"/>
  <c r="GS40" i="10"/>
  <c r="N65" i="11"/>
  <c r="N65" i="10"/>
  <c r="N65" i="9"/>
  <c r="N65" i="8"/>
  <c r="N65" i="7"/>
  <c r="AC65" i="11"/>
  <c r="AC65" i="10"/>
  <c r="AC65" i="9"/>
  <c r="AC65" i="8"/>
  <c r="AC65" i="7"/>
  <c r="AU65" i="11"/>
  <c r="AU65" i="10"/>
  <c r="AU65" i="8"/>
  <c r="BG65" i="11"/>
  <c r="BG65" i="10"/>
  <c r="BG65" i="8"/>
  <c r="BW65" i="11"/>
  <c r="BW65" i="10"/>
  <c r="BW65" i="8"/>
  <c r="CI65" i="11"/>
  <c r="CI65" i="10"/>
  <c r="CI65" i="8"/>
  <c r="CU65" i="11"/>
  <c r="CU65" i="10"/>
  <c r="CU65" i="8"/>
  <c r="DG65" i="11"/>
  <c r="DG65" i="10"/>
  <c r="DG65" i="8"/>
  <c r="DS65" i="11"/>
  <c r="DS65" i="10"/>
  <c r="DS65" i="8"/>
  <c r="EF65" i="11"/>
  <c r="EF65" i="10"/>
  <c r="EW65" i="11"/>
  <c r="EW65" i="10"/>
  <c r="FO65" i="11"/>
  <c r="FO65" i="10"/>
  <c r="GH65" i="11"/>
  <c r="GH65" i="10"/>
  <c r="GT65" i="11"/>
  <c r="GT65" i="10"/>
  <c r="AJ53" i="11"/>
  <c r="AJ53" i="10"/>
  <c r="AJ53" i="8"/>
  <c r="AV53" i="11"/>
  <c r="AV53" i="10"/>
  <c r="AV53" i="8"/>
  <c r="BH53" i="11"/>
  <c r="BH53" i="10"/>
  <c r="BH53" i="8"/>
  <c r="BX53" i="11"/>
  <c r="BX53" i="10"/>
  <c r="BX53" i="8"/>
  <c r="CJ53" i="11"/>
  <c r="CJ53" i="10"/>
  <c r="CJ53" i="8"/>
  <c r="CV53" i="11"/>
  <c r="CV53" i="10"/>
  <c r="CV53" i="8"/>
  <c r="DH53" i="11"/>
  <c r="DH53" i="10"/>
  <c r="DH53" i="8"/>
  <c r="DT53" i="11"/>
  <c r="DT53" i="10"/>
  <c r="DT53" i="8"/>
  <c r="EG53" i="11"/>
  <c r="EG53" i="10"/>
  <c r="EY53" i="11"/>
  <c r="EY53" i="10"/>
  <c r="FQ53" i="11"/>
  <c r="FQ53" i="10"/>
  <c r="GI53" i="11"/>
  <c r="GI53" i="10"/>
  <c r="M54" i="11"/>
  <c r="M54" i="10"/>
  <c r="M54" i="9"/>
  <c r="M54" i="8"/>
  <c r="M54" i="7"/>
  <c r="AB54" i="11"/>
  <c r="AB54" i="10"/>
  <c r="AB54" i="9"/>
  <c r="AB54" i="7"/>
  <c r="AB54" i="8"/>
  <c r="AT54" i="11"/>
  <c r="AT54" i="10"/>
  <c r="AT54" i="8"/>
  <c r="BF54" i="11"/>
  <c r="BF54" i="10"/>
  <c r="BF54" i="8"/>
  <c r="BV54" i="11"/>
  <c r="BV54" i="10"/>
  <c r="BV54" i="8"/>
  <c r="CH54" i="11"/>
  <c r="CH54" i="10"/>
  <c r="CH54" i="8"/>
  <c r="CT54" i="11"/>
  <c r="CT54" i="10"/>
  <c r="CT54" i="8"/>
  <c r="DF54" i="11"/>
  <c r="DF54" i="10"/>
  <c r="DF54" i="8"/>
  <c r="DR54" i="11"/>
  <c r="DR54" i="10"/>
  <c r="DR54" i="8"/>
  <c r="EE54" i="11"/>
  <c r="EE54" i="10"/>
  <c r="EV54" i="11"/>
  <c r="EV54" i="10"/>
  <c r="FN54" i="11"/>
  <c r="FN54" i="10"/>
  <c r="GF54" i="11"/>
  <c r="GF54" i="10"/>
  <c r="GS54" i="11"/>
  <c r="GS54" i="10"/>
  <c r="L24" i="8"/>
  <c r="L24" i="11"/>
  <c r="L24" i="10"/>
  <c r="L24" i="9"/>
  <c r="AA24" i="8"/>
  <c r="AA24" i="11"/>
  <c r="AA24" i="10"/>
  <c r="AA24" i="9"/>
  <c r="AS24" i="8"/>
  <c r="AS24" i="11"/>
  <c r="AS24" i="10"/>
  <c r="BE24" i="8"/>
  <c r="BE24" i="11"/>
  <c r="BE24" i="10"/>
  <c r="BU24" i="8"/>
  <c r="BU24" i="11"/>
  <c r="BU24" i="10"/>
  <c r="CG24" i="8"/>
  <c r="CG24" i="11"/>
  <c r="CG24" i="10"/>
  <c r="CS24" i="8"/>
  <c r="CS24" i="11"/>
  <c r="CS24" i="10"/>
  <c r="DE24" i="8"/>
  <c r="DE24" i="11"/>
  <c r="DE24" i="10"/>
  <c r="DQ24" i="8"/>
  <c r="DQ24" i="11"/>
  <c r="DQ24" i="10"/>
  <c r="EC24" i="8"/>
  <c r="EC24" i="11"/>
  <c r="EC24" i="10"/>
  <c r="ET24" i="11"/>
  <c r="ET24" i="10"/>
  <c r="FL24" i="11"/>
  <c r="FL24" i="10"/>
  <c r="GE24" i="11"/>
  <c r="GE24" i="10"/>
  <c r="GT24" i="11"/>
  <c r="GT24" i="10"/>
  <c r="K66" i="11"/>
  <c r="K66" i="10"/>
  <c r="K66" i="9"/>
  <c r="K66" i="8"/>
  <c r="K66" i="7"/>
  <c r="Z66" i="11"/>
  <c r="Z66" i="10"/>
  <c r="Z66" i="9"/>
  <c r="Z66" i="8"/>
  <c r="Z66" i="7"/>
  <c r="AR66" i="11"/>
  <c r="AR66" i="10"/>
  <c r="AR66" i="8"/>
  <c r="BD66" i="11"/>
  <c r="BD66" i="10"/>
  <c r="BD66" i="8"/>
  <c r="BT66" i="11"/>
  <c r="BT66" i="10"/>
  <c r="BT66" i="8"/>
  <c r="CF66" i="11"/>
  <c r="CF66" i="10"/>
  <c r="CF66" i="8"/>
  <c r="CR66" i="11"/>
  <c r="CR66" i="10"/>
  <c r="CR66" i="8"/>
  <c r="DD66" i="11"/>
  <c r="DD66" i="10"/>
  <c r="DD66" i="8"/>
  <c r="DP66" i="11"/>
  <c r="DP66" i="10"/>
  <c r="DP66" i="8"/>
  <c r="EB66" i="11"/>
  <c r="EB66" i="10"/>
  <c r="EB66" i="8"/>
  <c r="ES66" i="11"/>
  <c r="ES66" i="10"/>
  <c r="FK66" i="11"/>
  <c r="FK66" i="10"/>
  <c r="GC66" i="11"/>
  <c r="GC66" i="10"/>
  <c r="GQ66" i="11"/>
  <c r="GQ66" i="10"/>
  <c r="AM67" i="11"/>
  <c r="AM67" i="10"/>
  <c r="AM67" i="8"/>
  <c r="AY67" i="11"/>
  <c r="AY67" i="10"/>
  <c r="AY67" i="8"/>
  <c r="BK67" i="11"/>
  <c r="BK67" i="10"/>
  <c r="BK67" i="8"/>
  <c r="CA67" i="11"/>
  <c r="CA67" i="10"/>
  <c r="CA67" i="8"/>
  <c r="CM67" i="11"/>
  <c r="CM67" i="10"/>
  <c r="CM67" i="8"/>
  <c r="CY67" i="11"/>
  <c r="CY67" i="10"/>
  <c r="CY67" i="8"/>
  <c r="DK67" i="11"/>
  <c r="DK67" i="10"/>
  <c r="DK67" i="8"/>
  <c r="DW67" i="11"/>
  <c r="DW67" i="10"/>
  <c r="DW67" i="8"/>
  <c r="EL67" i="11"/>
  <c r="EL67" i="10"/>
  <c r="FC67" i="11"/>
  <c r="FC67" i="10"/>
  <c r="FU67" i="11"/>
  <c r="FU67" i="10"/>
  <c r="GL67" i="11"/>
  <c r="GL67" i="10"/>
  <c r="J33" i="8"/>
  <c r="J55" i="11"/>
  <c r="J33" i="11"/>
  <c r="J55" i="10"/>
  <c r="J33" i="10"/>
  <c r="J33" i="9"/>
  <c r="J55" i="9"/>
  <c r="J55" i="7"/>
  <c r="J55" i="8"/>
  <c r="Y33" i="8"/>
  <c r="Y33" i="11"/>
  <c r="Y33" i="10"/>
  <c r="Y33" i="9"/>
  <c r="AQ33" i="8"/>
  <c r="AQ33" i="11"/>
  <c r="AQ33" i="10"/>
  <c r="BC33" i="8"/>
  <c r="BC33" i="11"/>
  <c r="BC33" i="10"/>
  <c r="BS33" i="8"/>
  <c r="BS33" i="11"/>
  <c r="BS33" i="10"/>
  <c r="CE33" i="8"/>
  <c r="CE33" i="11"/>
  <c r="CE33" i="10"/>
  <c r="CQ33" i="8"/>
  <c r="CQ33" i="11"/>
  <c r="CQ33" i="10"/>
  <c r="DC33" i="8"/>
  <c r="DC33" i="11"/>
  <c r="DC33" i="10"/>
  <c r="DO33" i="8"/>
  <c r="DO33" i="11"/>
  <c r="DO33" i="10"/>
  <c r="EA33" i="8"/>
  <c r="EA33" i="11"/>
  <c r="EA33" i="10"/>
  <c r="ER33" i="11"/>
  <c r="ER33" i="10"/>
  <c r="FI33" i="11"/>
  <c r="FI33" i="10"/>
  <c r="GA33" i="11"/>
  <c r="GA33" i="10"/>
  <c r="GR33" i="11"/>
  <c r="GR33" i="10"/>
  <c r="AL55" i="11"/>
  <c r="AL55" i="10"/>
  <c r="AL55" i="8"/>
  <c r="AX55" i="11"/>
  <c r="AX55" i="10"/>
  <c r="AX55" i="8"/>
  <c r="BJ55" i="11"/>
  <c r="BJ55" i="10"/>
  <c r="BJ55" i="8"/>
  <c r="BZ55" i="11"/>
  <c r="BZ55" i="10"/>
  <c r="BZ55" i="8"/>
  <c r="CL55" i="11"/>
  <c r="CL55" i="10"/>
  <c r="CL55" i="8"/>
  <c r="CX55" i="11"/>
  <c r="CX55" i="10"/>
  <c r="CX55" i="8"/>
  <c r="DJ55" i="11"/>
  <c r="DJ55" i="10"/>
  <c r="DJ55" i="8"/>
  <c r="DV55" i="11"/>
  <c r="DV55" i="10"/>
  <c r="DV55" i="8"/>
  <c r="EJ55" i="11"/>
  <c r="EJ55" i="10"/>
  <c r="FB55" i="11"/>
  <c r="FB55" i="10"/>
  <c r="FT55" i="11"/>
  <c r="FT55" i="10"/>
  <c r="GK55" i="11"/>
  <c r="GK55" i="10"/>
  <c r="L56" i="11"/>
  <c r="L56" i="10"/>
  <c r="L56" i="9"/>
  <c r="L56" i="8"/>
  <c r="L56" i="7"/>
  <c r="AA56" i="11"/>
  <c r="AA56" i="10"/>
  <c r="AA56" i="8"/>
  <c r="AA56" i="9"/>
  <c r="AS56" i="11"/>
  <c r="AS56" i="10"/>
  <c r="AS56" i="8"/>
  <c r="BE56" i="11"/>
  <c r="BE56" i="10"/>
  <c r="BE56" i="8"/>
  <c r="BU56" i="11"/>
  <c r="BU56" i="10"/>
  <c r="BU56" i="8"/>
  <c r="CG56" i="11"/>
  <c r="CG56" i="10"/>
  <c r="CG56" i="8"/>
  <c r="CS56" i="11"/>
  <c r="CS56" i="10"/>
  <c r="CS56" i="8"/>
  <c r="DE56" i="11"/>
  <c r="DE56" i="10"/>
  <c r="DE56" i="8"/>
  <c r="DQ56" i="11"/>
  <c r="DQ56" i="10"/>
  <c r="DQ56" i="8"/>
  <c r="EC56" i="11"/>
  <c r="EC56" i="10"/>
  <c r="EC56" i="8"/>
  <c r="ET56" i="11"/>
  <c r="ET56" i="10"/>
  <c r="FL56" i="11"/>
  <c r="FL56" i="10"/>
  <c r="GE56" i="11"/>
  <c r="GE56" i="10"/>
  <c r="GR56" i="11"/>
  <c r="GR56" i="10"/>
  <c r="V51" i="8"/>
  <c r="V51" i="11"/>
  <c r="U51" i="10"/>
  <c r="V51" i="9"/>
  <c r="V51" i="7"/>
  <c r="AN51" i="8"/>
  <c r="AN51" i="11"/>
  <c r="AN51" i="10"/>
  <c r="AZ51" i="8"/>
  <c r="AZ51" i="11"/>
  <c r="AZ51" i="10"/>
  <c r="BP51" i="8"/>
  <c r="BP51" i="11"/>
  <c r="BP51" i="10"/>
  <c r="CB51" i="8"/>
  <c r="CB51" i="11"/>
  <c r="CB51" i="10"/>
  <c r="CN51" i="8"/>
  <c r="CN51" i="11"/>
  <c r="CN51" i="10"/>
  <c r="CZ51" i="8"/>
  <c r="CZ51" i="11"/>
  <c r="CZ51" i="10"/>
  <c r="DL51" i="8"/>
  <c r="DL51" i="11"/>
  <c r="DL51" i="10"/>
  <c r="DX51" i="8"/>
  <c r="DX51" i="11"/>
  <c r="DX51" i="10"/>
  <c r="EM51" i="11"/>
  <c r="EM51" i="10"/>
  <c r="FE51" i="11"/>
  <c r="FE51" i="10"/>
  <c r="FW51" i="11"/>
  <c r="FW51" i="10"/>
  <c r="GM51" i="11"/>
  <c r="GM51" i="10"/>
  <c r="ET41" i="10"/>
  <c r="FL41" i="10"/>
  <c r="I32" i="6"/>
  <c r="M40" i="6"/>
  <c r="M45" i="6"/>
  <c r="I46" i="6"/>
  <c r="K54" i="6"/>
  <c r="I60" i="6"/>
  <c r="I63" i="6"/>
  <c r="M65" i="6"/>
  <c r="I66" i="6"/>
  <c r="K24" i="7"/>
  <c r="Y24" i="7"/>
  <c r="I39" i="7"/>
  <c r="W39" i="7"/>
  <c r="O10" i="7"/>
  <c r="O9" i="7" s="1"/>
  <c r="K46" i="7"/>
  <c r="M53" i="7"/>
  <c r="K61" i="7"/>
  <c r="BC53" i="8"/>
  <c r="AY54" i="8"/>
  <c r="AU55" i="8"/>
  <c r="Y56" i="8"/>
  <c r="CQ61" i="8"/>
  <c r="CM62" i="8"/>
  <c r="CI63" i="8"/>
  <c r="BS64" i="8"/>
  <c r="BR66" i="8"/>
  <c r="GJ44" i="11"/>
  <c r="GJ38" i="11"/>
  <c r="GJ44" i="10"/>
  <c r="GJ38" i="10"/>
  <c r="V32" i="8"/>
  <c r="V32" i="11"/>
  <c r="U32" i="10"/>
  <c r="V32" i="9"/>
  <c r="AN32" i="8"/>
  <c r="AN32" i="11"/>
  <c r="AN32" i="10"/>
  <c r="AZ32" i="8"/>
  <c r="AZ32" i="11"/>
  <c r="AZ32" i="10"/>
  <c r="BP32" i="8"/>
  <c r="BP32" i="11"/>
  <c r="BP32" i="10"/>
  <c r="CB32" i="8"/>
  <c r="CB32" i="11"/>
  <c r="CB32" i="10"/>
  <c r="CN32" i="8"/>
  <c r="CN32" i="11"/>
  <c r="CN32" i="10"/>
  <c r="CZ32" i="8"/>
  <c r="CZ32" i="11"/>
  <c r="CZ32" i="10"/>
  <c r="DL32" i="8"/>
  <c r="DL32" i="11"/>
  <c r="DL32" i="10"/>
  <c r="DX32" i="8"/>
  <c r="DX32" i="11"/>
  <c r="DX32" i="10"/>
  <c r="EM32" i="11"/>
  <c r="EM32" i="10"/>
  <c r="FE32" i="11"/>
  <c r="FE32" i="10"/>
  <c r="FW32" i="11"/>
  <c r="FW32" i="10"/>
  <c r="GM32" i="11"/>
  <c r="GM32" i="10"/>
  <c r="K60" i="11"/>
  <c r="K60" i="10"/>
  <c r="K60" i="9"/>
  <c r="K60" i="8"/>
  <c r="K60" i="7"/>
  <c r="Z60" i="11"/>
  <c r="Z60" i="10"/>
  <c r="Z60" i="9"/>
  <c r="Z60" i="8"/>
  <c r="Z60" i="7"/>
  <c r="AR60" i="11"/>
  <c r="AR60" i="10"/>
  <c r="AR60" i="8"/>
  <c r="BD60" i="11"/>
  <c r="BD60" i="10"/>
  <c r="BD60" i="8"/>
  <c r="BT60" i="11"/>
  <c r="BT60" i="10"/>
  <c r="BT60" i="8"/>
  <c r="CF60" i="11"/>
  <c r="CF60" i="10"/>
  <c r="CF60" i="8"/>
  <c r="CR60" i="11"/>
  <c r="CR60" i="10"/>
  <c r="CR60" i="8"/>
  <c r="DD60" i="11"/>
  <c r="DD60" i="10"/>
  <c r="DD60" i="8"/>
  <c r="DP60" i="11"/>
  <c r="DP60" i="10"/>
  <c r="DP60" i="8"/>
  <c r="EB60" i="11"/>
  <c r="EB60" i="10"/>
  <c r="EB60" i="8"/>
  <c r="ES60" i="11"/>
  <c r="ES60" i="10"/>
  <c r="FK60" i="11"/>
  <c r="FK60" i="10"/>
  <c r="GC60" i="11"/>
  <c r="GC60" i="10"/>
  <c r="GQ60" i="11"/>
  <c r="GQ60" i="10"/>
  <c r="L52" i="8"/>
  <c r="L52" i="11"/>
  <c r="L52" i="10"/>
  <c r="L52" i="9"/>
  <c r="L52" i="7"/>
  <c r="AA52" i="8"/>
  <c r="AA52" i="11"/>
  <c r="AA52" i="10"/>
  <c r="AA52" i="9"/>
  <c r="AS52" i="8"/>
  <c r="AS52" i="11"/>
  <c r="AS47" i="11" s="1"/>
  <c r="AS52" i="10"/>
  <c r="BE52" i="8"/>
  <c r="BE52" i="11"/>
  <c r="BE52" i="10"/>
  <c r="BU52" i="8"/>
  <c r="BU52" i="11"/>
  <c r="BU52" i="10"/>
  <c r="CG52" i="8"/>
  <c r="CG52" i="11"/>
  <c r="CG52" i="10"/>
  <c r="CS52" i="8"/>
  <c r="CS52" i="11"/>
  <c r="CS52" i="10"/>
  <c r="DE52" i="8"/>
  <c r="DE52" i="11"/>
  <c r="DE52" i="10"/>
  <c r="DQ52" i="8"/>
  <c r="DQ52" i="11"/>
  <c r="DQ52" i="10"/>
  <c r="EC52" i="8"/>
  <c r="EC52" i="11"/>
  <c r="EC52" i="10"/>
  <c r="ET52" i="11"/>
  <c r="ET52" i="10"/>
  <c r="FL52" i="11"/>
  <c r="FL52" i="10"/>
  <c r="GE52" i="11"/>
  <c r="GE52" i="10"/>
  <c r="AK61" i="11"/>
  <c r="AK61" i="10"/>
  <c r="AK61" i="8"/>
  <c r="AW61" i="11"/>
  <c r="AW61" i="10"/>
  <c r="AW61" i="8"/>
  <c r="BI61" i="11"/>
  <c r="BI61" i="10"/>
  <c r="BI61" i="8"/>
  <c r="BY61" i="11"/>
  <c r="BY61" i="10"/>
  <c r="BY61" i="8"/>
  <c r="CK61" i="11"/>
  <c r="CK61" i="10"/>
  <c r="CK61" i="8"/>
  <c r="CW61" i="11"/>
  <c r="CW61" i="10"/>
  <c r="CW61" i="8"/>
  <c r="DI61" i="11"/>
  <c r="DI61" i="10"/>
  <c r="DI61" i="8"/>
  <c r="DU61" i="11"/>
  <c r="DU61" i="10"/>
  <c r="DU61" i="8"/>
  <c r="EI61" i="11"/>
  <c r="EI61" i="10"/>
  <c r="EZ61" i="11"/>
  <c r="EZ61" i="10"/>
  <c r="FR61" i="11"/>
  <c r="FR61" i="10"/>
  <c r="GJ61" i="11"/>
  <c r="GJ61" i="10"/>
  <c r="AJ39" i="8"/>
  <c r="AJ39" i="11"/>
  <c r="AJ39" i="10"/>
  <c r="AV39" i="8"/>
  <c r="AV39" i="11"/>
  <c r="AV39" i="10"/>
  <c r="BH39" i="8"/>
  <c r="BH39" i="11"/>
  <c r="BH39" i="10"/>
  <c r="BX39" i="8"/>
  <c r="BX39" i="11"/>
  <c r="BX39" i="10"/>
  <c r="CJ39" i="8"/>
  <c r="CJ39" i="11"/>
  <c r="CJ39" i="10"/>
  <c r="CV39" i="8"/>
  <c r="CV39" i="11"/>
  <c r="CV39" i="10"/>
  <c r="DH39" i="8"/>
  <c r="DH39" i="11"/>
  <c r="DH39" i="10"/>
  <c r="DT39" i="8"/>
  <c r="DT39" i="11"/>
  <c r="DT39" i="10"/>
  <c r="EG39" i="11"/>
  <c r="EG39" i="10"/>
  <c r="EY39" i="11"/>
  <c r="EY39" i="10"/>
  <c r="FQ39" i="11"/>
  <c r="FQ39" i="10"/>
  <c r="GI39" i="11"/>
  <c r="GI39" i="10"/>
  <c r="AL45" i="8"/>
  <c r="AL45" i="11"/>
  <c r="AL45" i="10"/>
  <c r="AX45" i="8"/>
  <c r="AX45" i="11"/>
  <c r="AX45" i="10"/>
  <c r="BJ45" i="8"/>
  <c r="BJ45" i="11"/>
  <c r="BJ45" i="10"/>
  <c r="BZ45" i="8"/>
  <c r="BZ45" i="11"/>
  <c r="BZ45" i="10"/>
  <c r="CL45" i="8"/>
  <c r="CL45" i="11"/>
  <c r="CL45" i="10"/>
  <c r="CX45" i="8"/>
  <c r="CX45" i="11"/>
  <c r="CX45" i="10"/>
  <c r="DJ45" i="8"/>
  <c r="DJ45" i="11"/>
  <c r="DJ45" i="10"/>
  <c r="DV45" i="8"/>
  <c r="DV45" i="11"/>
  <c r="DV45" i="10"/>
  <c r="EJ45" i="11"/>
  <c r="EJ45" i="10"/>
  <c r="FB45" i="11"/>
  <c r="FB45" i="10"/>
  <c r="FB41" i="10" s="1"/>
  <c r="FT45" i="11"/>
  <c r="FT45" i="10"/>
  <c r="GK45" i="11"/>
  <c r="GK45" i="10"/>
  <c r="L46" i="8"/>
  <c r="L41" i="8" s="1"/>
  <c r="L46" i="11"/>
  <c r="L46" i="10"/>
  <c r="L46" i="9"/>
  <c r="L46" i="7"/>
  <c r="AA46" i="8"/>
  <c r="AA46" i="11"/>
  <c r="AA46" i="10"/>
  <c r="AA46" i="9"/>
  <c r="AA46" i="7"/>
  <c r="AS46" i="8"/>
  <c r="AS46" i="11"/>
  <c r="AS46" i="10"/>
  <c r="BE46" i="8"/>
  <c r="BE46" i="11"/>
  <c r="BE46" i="10"/>
  <c r="BU46" i="8"/>
  <c r="BU46" i="11"/>
  <c r="BU46" i="10"/>
  <c r="CG46" i="8"/>
  <c r="CG46" i="11"/>
  <c r="CG46" i="10"/>
  <c r="CS46" i="8"/>
  <c r="CS46" i="11"/>
  <c r="CS46" i="10"/>
  <c r="DE46" i="8"/>
  <c r="DE46" i="11"/>
  <c r="DE46" i="10"/>
  <c r="DQ46" i="8"/>
  <c r="DQ46" i="11"/>
  <c r="DQ46" i="10"/>
  <c r="EC46" i="8"/>
  <c r="EC46" i="11"/>
  <c r="EC46" i="10"/>
  <c r="ET46" i="11"/>
  <c r="ET46" i="10"/>
  <c r="FL46" i="11"/>
  <c r="FL46" i="10"/>
  <c r="GE46" i="11"/>
  <c r="GE46" i="10"/>
  <c r="GE41" i="10" s="1"/>
  <c r="GT46" i="11"/>
  <c r="GT46" i="10"/>
  <c r="GT41" i="10" s="1"/>
  <c r="M62" i="11"/>
  <c r="M62" i="10"/>
  <c r="M62" i="9"/>
  <c r="M62" i="8"/>
  <c r="M62" i="7"/>
  <c r="AB62" i="11"/>
  <c r="AB62" i="10"/>
  <c r="AB62" i="9"/>
  <c r="AB62" i="8"/>
  <c r="AB62" i="7"/>
  <c r="AT62" i="11"/>
  <c r="AT62" i="10"/>
  <c r="AT62" i="8"/>
  <c r="BF62" i="11"/>
  <c r="BF62" i="10"/>
  <c r="BF62" i="8"/>
  <c r="BV62" i="11"/>
  <c r="BV62" i="10"/>
  <c r="BV62" i="8"/>
  <c r="CH62" i="11"/>
  <c r="CH62" i="10"/>
  <c r="CH62" i="8"/>
  <c r="CT62" i="11"/>
  <c r="CT62" i="10"/>
  <c r="CT62" i="8"/>
  <c r="DF62" i="11"/>
  <c r="DF62" i="10"/>
  <c r="DF62" i="8"/>
  <c r="DR62" i="11"/>
  <c r="DR62" i="10"/>
  <c r="DR62" i="8"/>
  <c r="EE62" i="11"/>
  <c r="EE62" i="10"/>
  <c r="EV62" i="11"/>
  <c r="EV62" i="10"/>
  <c r="FN62" i="11"/>
  <c r="FN62" i="10"/>
  <c r="GF62" i="11"/>
  <c r="GF62" i="10"/>
  <c r="GS62" i="11"/>
  <c r="GS62" i="10"/>
  <c r="J63" i="11"/>
  <c r="J63" i="10"/>
  <c r="J63" i="9"/>
  <c r="J63" i="8"/>
  <c r="J63" i="7"/>
  <c r="Y63" i="11"/>
  <c r="Y63" i="10"/>
  <c r="Y63" i="9"/>
  <c r="Y63" i="8"/>
  <c r="Y63" i="7"/>
  <c r="AQ63" i="11"/>
  <c r="AQ63" i="10"/>
  <c r="AQ63" i="8"/>
  <c r="BC63" i="11"/>
  <c r="BC63" i="10"/>
  <c r="BC63" i="8"/>
  <c r="BS63" i="11"/>
  <c r="BS63" i="10"/>
  <c r="BS63" i="8"/>
  <c r="CE63" i="11"/>
  <c r="CE63" i="10"/>
  <c r="CE63" i="8"/>
  <c r="CQ63" i="11"/>
  <c r="CQ63" i="10"/>
  <c r="CQ63" i="8"/>
  <c r="DC63" i="11"/>
  <c r="DC63" i="10"/>
  <c r="DC63" i="8"/>
  <c r="DO63" i="11"/>
  <c r="DO63" i="10"/>
  <c r="DO63" i="8"/>
  <c r="EA63" i="11"/>
  <c r="EA63" i="10"/>
  <c r="EA63" i="8"/>
  <c r="ER63" i="11"/>
  <c r="ER63" i="10"/>
  <c r="FI63" i="11"/>
  <c r="FI63" i="10"/>
  <c r="GA63" i="11"/>
  <c r="GA63" i="10"/>
  <c r="GP63" i="11"/>
  <c r="GP63" i="10"/>
  <c r="AL64" i="11"/>
  <c r="AL64" i="10"/>
  <c r="AL64" i="8"/>
  <c r="AX64" i="11"/>
  <c r="AX64" i="10"/>
  <c r="AX64" i="8"/>
  <c r="BJ64" i="11"/>
  <c r="BJ64" i="10"/>
  <c r="BJ64" i="8"/>
  <c r="BZ64" i="11"/>
  <c r="BZ64" i="10"/>
  <c r="BZ64" i="8"/>
  <c r="CL64" i="11"/>
  <c r="CL64" i="10"/>
  <c r="CL64" i="8"/>
  <c r="CX64" i="11"/>
  <c r="CX64" i="10"/>
  <c r="CX64" i="8"/>
  <c r="DJ64" i="11"/>
  <c r="DJ64" i="10"/>
  <c r="DJ64" i="8"/>
  <c r="DV64" i="11"/>
  <c r="DV64" i="10"/>
  <c r="DV64" i="8"/>
  <c r="EJ64" i="11"/>
  <c r="EJ64" i="10"/>
  <c r="FB64" i="11"/>
  <c r="FB64" i="10"/>
  <c r="FT64" i="11"/>
  <c r="FT64" i="10"/>
  <c r="GK64" i="11"/>
  <c r="GK64" i="10"/>
  <c r="W40" i="8"/>
  <c r="W40" i="11"/>
  <c r="W40" i="10"/>
  <c r="V40" i="10"/>
  <c r="W40" i="9"/>
  <c r="AO40" i="8"/>
  <c r="AO40" i="11"/>
  <c r="AO40" i="10"/>
  <c r="BA40" i="8"/>
  <c r="BA40" i="11"/>
  <c r="BA40" i="10"/>
  <c r="BQ40" i="8"/>
  <c r="BQ40" i="11"/>
  <c r="BQ40" i="10"/>
  <c r="CC40" i="8"/>
  <c r="CC40" i="11"/>
  <c r="CC40" i="10"/>
  <c r="CO40" i="8"/>
  <c r="CO40" i="11"/>
  <c r="CO40" i="10"/>
  <c r="DA40" i="8"/>
  <c r="DA40" i="11"/>
  <c r="DA40" i="10"/>
  <c r="DM40" i="8"/>
  <c r="DM40" i="11"/>
  <c r="DM40" i="10"/>
  <c r="DY40" i="8"/>
  <c r="DY40" i="11"/>
  <c r="DY40" i="10"/>
  <c r="EL40" i="11"/>
  <c r="EL40" i="10"/>
  <c r="EX40" i="11"/>
  <c r="EX34" i="11" s="1"/>
  <c r="EX40" i="10"/>
  <c r="EX34" i="10" s="1"/>
  <c r="FJ40" i="11"/>
  <c r="FJ40" i="10"/>
  <c r="FV40" i="11"/>
  <c r="FV40" i="10"/>
  <c r="FV34" i="10" s="1"/>
  <c r="GH40" i="11"/>
  <c r="GH40" i="10"/>
  <c r="GT40" i="11"/>
  <c r="GT40" i="10"/>
  <c r="AJ65" i="11"/>
  <c r="AJ65" i="10"/>
  <c r="AJ65" i="8"/>
  <c r="AV65" i="11"/>
  <c r="AV65" i="10"/>
  <c r="AV65" i="8"/>
  <c r="BH65" i="11"/>
  <c r="BH65" i="10"/>
  <c r="BH65" i="8"/>
  <c r="BX65" i="11"/>
  <c r="BX65" i="10"/>
  <c r="BX65" i="8"/>
  <c r="CJ65" i="11"/>
  <c r="CJ65" i="10"/>
  <c r="CJ65" i="8"/>
  <c r="CV65" i="11"/>
  <c r="CV65" i="10"/>
  <c r="CV65" i="8"/>
  <c r="DH65" i="11"/>
  <c r="DH65" i="10"/>
  <c r="DH65" i="8"/>
  <c r="DT65" i="11"/>
  <c r="DT65" i="10"/>
  <c r="DT65" i="8"/>
  <c r="EG65" i="11"/>
  <c r="EG65" i="10"/>
  <c r="EY65" i="11"/>
  <c r="EY65" i="10"/>
  <c r="FQ65" i="11"/>
  <c r="FQ65" i="10"/>
  <c r="GI65" i="11"/>
  <c r="GI65" i="10"/>
  <c r="GU65" i="11"/>
  <c r="GU65" i="10"/>
  <c r="AK53" i="11"/>
  <c r="AK53" i="10"/>
  <c r="AK53" i="8"/>
  <c r="AW53" i="11"/>
  <c r="AW53" i="10"/>
  <c r="AW53" i="8"/>
  <c r="BI53" i="11"/>
  <c r="BI53" i="10"/>
  <c r="BI53" i="8"/>
  <c r="BY53" i="11"/>
  <c r="BY53" i="10"/>
  <c r="BY53" i="8"/>
  <c r="CK53" i="11"/>
  <c r="CK53" i="10"/>
  <c r="CK53" i="8"/>
  <c r="CW53" i="11"/>
  <c r="CW53" i="10"/>
  <c r="CW53" i="8"/>
  <c r="DI53" i="11"/>
  <c r="DI53" i="10"/>
  <c r="DI53" i="8"/>
  <c r="DU53" i="11"/>
  <c r="DU53" i="10"/>
  <c r="DU53" i="8"/>
  <c r="EI53" i="11"/>
  <c r="EI53" i="10"/>
  <c r="EZ53" i="11"/>
  <c r="EZ53" i="10"/>
  <c r="FR53" i="11"/>
  <c r="FR53" i="10"/>
  <c r="GJ53" i="11"/>
  <c r="GJ53" i="10"/>
  <c r="N54" i="11"/>
  <c r="N54" i="10"/>
  <c r="N54" i="9"/>
  <c r="N54" i="7"/>
  <c r="N54" i="8"/>
  <c r="AC54" i="11"/>
  <c r="AC54" i="10"/>
  <c r="AC54" i="9"/>
  <c r="AC54" i="7"/>
  <c r="AC54" i="8"/>
  <c r="AU54" i="11"/>
  <c r="AU54" i="10"/>
  <c r="AU54" i="8"/>
  <c r="BG54" i="11"/>
  <c r="BG54" i="10"/>
  <c r="BG54" i="8"/>
  <c r="BW54" i="11"/>
  <c r="BW54" i="10"/>
  <c r="BW54" i="8"/>
  <c r="CI54" i="11"/>
  <c r="CI54" i="10"/>
  <c r="CI54" i="8"/>
  <c r="CU54" i="11"/>
  <c r="CU54" i="10"/>
  <c r="CU54" i="8"/>
  <c r="DG54" i="11"/>
  <c r="DG54" i="10"/>
  <c r="DG54" i="8"/>
  <c r="DS54" i="11"/>
  <c r="DS54" i="10"/>
  <c r="DS54" i="8"/>
  <c r="EF54" i="11"/>
  <c r="EF54" i="10"/>
  <c r="EW54" i="11"/>
  <c r="EW54" i="10"/>
  <c r="FO54" i="11"/>
  <c r="FO54" i="10"/>
  <c r="GH54" i="11"/>
  <c r="GH54" i="10"/>
  <c r="GT54" i="11"/>
  <c r="GT54" i="10"/>
  <c r="M24" i="8"/>
  <c r="M24" i="11"/>
  <c r="M24" i="9"/>
  <c r="M24" i="10"/>
  <c r="AB24" i="8"/>
  <c r="AB24" i="11"/>
  <c r="AB24" i="10"/>
  <c r="AB24" i="9"/>
  <c r="AT24" i="8"/>
  <c r="AT24" i="11"/>
  <c r="AT24" i="10"/>
  <c r="BF24" i="8"/>
  <c r="BF24" i="11"/>
  <c r="BF24" i="10"/>
  <c r="BV24" i="8"/>
  <c r="BV24" i="11"/>
  <c r="BV24" i="10"/>
  <c r="CH24" i="8"/>
  <c r="CH24" i="11"/>
  <c r="CH24" i="10"/>
  <c r="CT24" i="8"/>
  <c r="CT24" i="11"/>
  <c r="CT24" i="10"/>
  <c r="DF24" i="8"/>
  <c r="DF24" i="11"/>
  <c r="DF24" i="10"/>
  <c r="DR24" i="8"/>
  <c r="DR24" i="11"/>
  <c r="DR24" i="10"/>
  <c r="EE24" i="11"/>
  <c r="EE24" i="10"/>
  <c r="EV24" i="11"/>
  <c r="EV24" i="10"/>
  <c r="FN24" i="11"/>
  <c r="FN24" i="10"/>
  <c r="GF24" i="11"/>
  <c r="GF24" i="10"/>
  <c r="GU24" i="11"/>
  <c r="GU24" i="10"/>
  <c r="L66" i="11"/>
  <c r="L66" i="10"/>
  <c r="L66" i="9"/>
  <c r="L66" i="8"/>
  <c r="L66" i="7"/>
  <c r="AA66" i="11"/>
  <c r="AA66" i="10"/>
  <c r="AA66" i="9"/>
  <c r="AA66" i="8"/>
  <c r="AA66" i="7"/>
  <c r="AS66" i="11"/>
  <c r="AS66" i="10"/>
  <c r="AS66" i="8"/>
  <c r="BE66" i="11"/>
  <c r="BE66" i="10"/>
  <c r="BE66" i="8"/>
  <c r="BU66" i="11"/>
  <c r="BU66" i="10"/>
  <c r="BU66" i="8"/>
  <c r="CG66" i="11"/>
  <c r="CG66" i="10"/>
  <c r="CG66" i="8"/>
  <c r="CS66" i="11"/>
  <c r="CS66" i="10"/>
  <c r="CS66" i="8"/>
  <c r="DE66" i="11"/>
  <c r="DE66" i="10"/>
  <c r="DE66" i="8"/>
  <c r="DQ66" i="11"/>
  <c r="DQ66" i="10"/>
  <c r="DQ66" i="8"/>
  <c r="EC66" i="11"/>
  <c r="EC66" i="10"/>
  <c r="EC66" i="8"/>
  <c r="ET66" i="11"/>
  <c r="ET66" i="10"/>
  <c r="FL66" i="11"/>
  <c r="FL66" i="10"/>
  <c r="GE66" i="11"/>
  <c r="GE66" i="10"/>
  <c r="GR66" i="11"/>
  <c r="GR66" i="10"/>
  <c r="V67" i="11"/>
  <c r="U67" i="10"/>
  <c r="V67" i="9"/>
  <c r="V67" i="8"/>
  <c r="V67" i="7"/>
  <c r="AN67" i="11"/>
  <c r="AN67" i="10"/>
  <c r="AN67" i="8"/>
  <c r="AZ67" i="11"/>
  <c r="AZ67" i="10"/>
  <c r="AZ67" i="8"/>
  <c r="BP67" i="11"/>
  <c r="BP67" i="10"/>
  <c r="BP67" i="8"/>
  <c r="CB67" i="11"/>
  <c r="CB67" i="10"/>
  <c r="CB67" i="8"/>
  <c r="CN67" i="11"/>
  <c r="CN67" i="10"/>
  <c r="CN67" i="8"/>
  <c r="CZ67" i="11"/>
  <c r="CZ67" i="10"/>
  <c r="CZ67" i="8"/>
  <c r="DL67" i="11"/>
  <c r="DL67" i="10"/>
  <c r="DL67" i="8"/>
  <c r="DX67" i="11"/>
  <c r="DX67" i="10"/>
  <c r="DX67" i="8"/>
  <c r="EM67" i="11"/>
  <c r="EM67" i="10"/>
  <c r="FE67" i="11"/>
  <c r="FE67" i="10"/>
  <c r="FW67" i="11"/>
  <c r="FW67" i="10"/>
  <c r="GM67" i="11"/>
  <c r="GM67" i="10"/>
  <c r="K33" i="8"/>
  <c r="K55" i="11"/>
  <c r="K33" i="11"/>
  <c r="K55" i="10"/>
  <c r="K33" i="10"/>
  <c r="K33" i="9"/>
  <c r="K55" i="9"/>
  <c r="K55" i="7"/>
  <c r="K55" i="8"/>
  <c r="Z33" i="8"/>
  <c r="Z33" i="11"/>
  <c r="Z33" i="10"/>
  <c r="Z33" i="9"/>
  <c r="AR33" i="8"/>
  <c r="AR33" i="11"/>
  <c r="AR33" i="10"/>
  <c r="BD33" i="8"/>
  <c r="BD33" i="11"/>
  <c r="BD33" i="10"/>
  <c r="BT33" i="8"/>
  <c r="BT33" i="11"/>
  <c r="BT33" i="10"/>
  <c r="CF33" i="8"/>
  <c r="CF33" i="11"/>
  <c r="CF33" i="10"/>
  <c r="CR33" i="8"/>
  <c r="CR33" i="11"/>
  <c r="CR33" i="10"/>
  <c r="DD33" i="8"/>
  <c r="DD33" i="11"/>
  <c r="DD33" i="10"/>
  <c r="DP33" i="8"/>
  <c r="DP33" i="11"/>
  <c r="DP33" i="10"/>
  <c r="EB33" i="8"/>
  <c r="EB33" i="11"/>
  <c r="EB33" i="10"/>
  <c r="ES33" i="11"/>
  <c r="ES33" i="10"/>
  <c r="FK33" i="11"/>
  <c r="FK33" i="10"/>
  <c r="GC33" i="11"/>
  <c r="GC33" i="10"/>
  <c r="GS33" i="11"/>
  <c r="GS33" i="10"/>
  <c r="AM55" i="11"/>
  <c r="AM55" i="10"/>
  <c r="AM55" i="8"/>
  <c r="AY55" i="11"/>
  <c r="AY55" i="10"/>
  <c r="AY55" i="8"/>
  <c r="BK55" i="11"/>
  <c r="BK55" i="10"/>
  <c r="BK55" i="8"/>
  <c r="CA55" i="11"/>
  <c r="CA55" i="10"/>
  <c r="CA55" i="8"/>
  <c r="CM55" i="11"/>
  <c r="CM55" i="10"/>
  <c r="CM55" i="8"/>
  <c r="CY55" i="11"/>
  <c r="CY55" i="10"/>
  <c r="CY55" i="8"/>
  <c r="DK55" i="11"/>
  <c r="DK55" i="10"/>
  <c r="DK55" i="8"/>
  <c r="DW55" i="11"/>
  <c r="DW55" i="10"/>
  <c r="DW55" i="8"/>
  <c r="EL55" i="11"/>
  <c r="EL55" i="10"/>
  <c r="FC55" i="11"/>
  <c r="FC55" i="10"/>
  <c r="FU55" i="11"/>
  <c r="FU55" i="10"/>
  <c r="GL55" i="11"/>
  <c r="GL55" i="10"/>
  <c r="M56" i="11"/>
  <c r="M56" i="10"/>
  <c r="M56" i="9"/>
  <c r="M56" i="8"/>
  <c r="AB56" i="11"/>
  <c r="AB56" i="10"/>
  <c r="AB56" i="9"/>
  <c r="AB56" i="8"/>
  <c r="AB56" i="7"/>
  <c r="AT56" i="11"/>
  <c r="AT56" i="10"/>
  <c r="AT56" i="8"/>
  <c r="BF56" i="11"/>
  <c r="BF56" i="10"/>
  <c r="BF56" i="8"/>
  <c r="BV56" i="11"/>
  <c r="BV56" i="10"/>
  <c r="BV56" i="8"/>
  <c r="CH56" i="11"/>
  <c r="CH56" i="10"/>
  <c r="CH56" i="8"/>
  <c r="CT56" i="11"/>
  <c r="CT56" i="10"/>
  <c r="CT56" i="8"/>
  <c r="DF56" i="11"/>
  <c r="DF56" i="10"/>
  <c r="DF56" i="8"/>
  <c r="DR56" i="11"/>
  <c r="DR56" i="10"/>
  <c r="DR56" i="8"/>
  <c r="EE56" i="11"/>
  <c r="EE56" i="10"/>
  <c r="EV56" i="11"/>
  <c r="EV56" i="10"/>
  <c r="FN56" i="11"/>
  <c r="FN56" i="10"/>
  <c r="GF56" i="11"/>
  <c r="GF56" i="10"/>
  <c r="GS56" i="11"/>
  <c r="GS56" i="10"/>
  <c r="W51" i="8"/>
  <c r="W51" i="11"/>
  <c r="V51" i="10"/>
  <c r="W51" i="10"/>
  <c r="W51" i="9"/>
  <c r="AO51" i="8"/>
  <c r="AO51" i="11"/>
  <c r="AO51" i="10"/>
  <c r="BA51" i="8"/>
  <c r="BA51" i="11"/>
  <c r="BA51" i="10"/>
  <c r="BQ51" i="8"/>
  <c r="BQ51" i="11"/>
  <c r="BQ51" i="10"/>
  <c r="CC51" i="8"/>
  <c r="CC51" i="11"/>
  <c r="CC51" i="10"/>
  <c r="CO51" i="8"/>
  <c r="CO51" i="11"/>
  <c r="CO51" i="10"/>
  <c r="DA51" i="8"/>
  <c r="DA51" i="11"/>
  <c r="DA51" i="10"/>
  <c r="DM51" i="8"/>
  <c r="DM51" i="11"/>
  <c r="DM51" i="10"/>
  <c r="DY51" i="8"/>
  <c r="DY51" i="11"/>
  <c r="DY51" i="10"/>
  <c r="EO51" i="11"/>
  <c r="EO51" i="10"/>
  <c r="FF51" i="11"/>
  <c r="FF51" i="10"/>
  <c r="FX51" i="11"/>
  <c r="FX51" i="10"/>
  <c r="GN51" i="11"/>
  <c r="GN51" i="10"/>
  <c r="EV42" i="11"/>
  <c r="EV41" i="11" s="1"/>
  <c r="EV42" i="10"/>
  <c r="FN41" i="10"/>
  <c r="GF42" i="11"/>
  <c r="GF42" i="10"/>
  <c r="J32" i="6"/>
  <c r="J46" i="6"/>
  <c r="L51" i="6"/>
  <c r="L54" i="6"/>
  <c r="J60" i="6"/>
  <c r="J63" i="6"/>
  <c r="J66" i="6"/>
  <c r="L24" i="7"/>
  <c r="Z24" i="7"/>
  <c r="J39" i="7"/>
  <c r="X39" i="7"/>
  <c r="AA52" i="7"/>
  <c r="I56" i="7"/>
  <c r="BS53" i="8"/>
  <c r="BK54" i="8"/>
  <c r="BG55" i="8"/>
  <c r="AQ56" i="8"/>
  <c r="K61" i="8"/>
  <c r="DC61" i="8"/>
  <c r="CY62" i="8"/>
  <c r="CU63" i="8"/>
  <c r="CE64" i="8"/>
  <c r="W32" i="8"/>
  <c r="W32" i="11"/>
  <c r="V32" i="10"/>
  <c r="W32" i="10"/>
  <c r="W32" i="9"/>
  <c r="AO32" i="8"/>
  <c r="AO32" i="11"/>
  <c r="AO32" i="10"/>
  <c r="BA32" i="8"/>
  <c r="BA32" i="11"/>
  <c r="BA32" i="10"/>
  <c r="BQ32" i="8"/>
  <c r="BQ32" i="11"/>
  <c r="BQ32" i="10"/>
  <c r="CC32" i="8"/>
  <c r="CC32" i="11"/>
  <c r="CC32" i="10"/>
  <c r="CO32" i="8"/>
  <c r="CO32" i="11"/>
  <c r="CO32" i="10"/>
  <c r="DA32" i="8"/>
  <c r="DA32" i="11"/>
  <c r="DA32" i="10"/>
  <c r="DM32" i="8"/>
  <c r="DM32" i="11"/>
  <c r="DM32" i="10"/>
  <c r="DY32" i="8"/>
  <c r="DY32" i="11"/>
  <c r="DY32" i="10"/>
  <c r="EO32" i="11"/>
  <c r="EO32" i="10"/>
  <c r="FF32" i="11"/>
  <c r="FF32" i="10"/>
  <c r="FX32" i="11"/>
  <c r="FX32" i="10"/>
  <c r="GN32" i="11"/>
  <c r="GN32" i="10"/>
  <c r="L60" i="11"/>
  <c r="L60" i="10"/>
  <c r="L60" i="9"/>
  <c r="L60" i="8"/>
  <c r="L60" i="7"/>
  <c r="AA60" i="11"/>
  <c r="AA60" i="10"/>
  <c r="AA60" i="9"/>
  <c r="AA60" i="8"/>
  <c r="AA60" i="7"/>
  <c r="AS60" i="11"/>
  <c r="AS60" i="10"/>
  <c r="AS60" i="8"/>
  <c r="BE60" i="11"/>
  <c r="BE60" i="10"/>
  <c r="BE60" i="8"/>
  <c r="BU60" i="11"/>
  <c r="BU60" i="10"/>
  <c r="BU60" i="8"/>
  <c r="CG60" i="11"/>
  <c r="CG60" i="10"/>
  <c r="CG60" i="8"/>
  <c r="CS60" i="11"/>
  <c r="CS60" i="10"/>
  <c r="CS60" i="8"/>
  <c r="DE60" i="11"/>
  <c r="DE60" i="10"/>
  <c r="DE60" i="8"/>
  <c r="DQ60" i="11"/>
  <c r="DQ60" i="10"/>
  <c r="DQ60" i="8"/>
  <c r="EC60" i="11"/>
  <c r="EC60" i="10"/>
  <c r="EC60" i="8"/>
  <c r="ET60" i="11"/>
  <c r="ET60" i="10"/>
  <c r="FL60" i="11"/>
  <c r="FL60" i="10"/>
  <c r="GE60" i="11"/>
  <c r="GE60" i="10"/>
  <c r="GR60" i="11"/>
  <c r="GR60" i="10"/>
  <c r="M52" i="8"/>
  <c r="M52" i="11"/>
  <c r="M52" i="10"/>
  <c r="M52" i="9"/>
  <c r="AB52" i="8"/>
  <c r="AB52" i="11"/>
  <c r="AB52" i="10"/>
  <c r="AB52" i="9"/>
  <c r="AB52" i="7"/>
  <c r="AT52" i="8"/>
  <c r="AT52" i="11"/>
  <c r="AT52" i="10"/>
  <c r="BF52" i="8"/>
  <c r="BF52" i="11"/>
  <c r="BF52" i="10"/>
  <c r="BV52" i="8"/>
  <c r="BV52" i="11"/>
  <c r="BV52" i="10"/>
  <c r="CH52" i="8"/>
  <c r="CH52" i="11"/>
  <c r="CH52" i="10"/>
  <c r="CT52" i="8"/>
  <c r="CT52" i="11"/>
  <c r="CT52" i="10"/>
  <c r="DF52" i="8"/>
  <c r="DF52" i="11"/>
  <c r="DF52" i="10"/>
  <c r="DR52" i="8"/>
  <c r="DR52" i="11"/>
  <c r="DR52" i="10"/>
  <c r="EE52" i="11"/>
  <c r="EE52" i="10"/>
  <c r="EV52" i="11"/>
  <c r="EV52" i="10"/>
  <c r="FN52" i="11"/>
  <c r="FN52" i="10"/>
  <c r="GF52" i="11"/>
  <c r="GF52" i="10"/>
  <c r="AL61" i="11"/>
  <c r="AL61" i="10"/>
  <c r="AL61" i="8"/>
  <c r="AX61" i="11"/>
  <c r="AX61" i="10"/>
  <c r="AX61" i="8"/>
  <c r="BJ61" i="11"/>
  <c r="BJ61" i="10"/>
  <c r="BJ61" i="8"/>
  <c r="BZ61" i="11"/>
  <c r="BZ61" i="10"/>
  <c r="BZ61" i="8"/>
  <c r="CL61" i="11"/>
  <c r="CL61" i="10"/>
  <c r="CL61" i="8"/>
  <c r="CX61" i="11"/>
  <c r="CX61" i="10"/>
  <c r="CX61" i="8"/>
  <c r="DJ61" i="11"/>
  <c r="DJ61" i="10"/>
  <c r="DJ61" i="8"/>
  <c r="DV61" i="11"/>
  <c r="DV61" i="10"/>
  <c r="DV61" i="8"/>
  <c r="EJ61" i="11"/>
  <c r="EJ61" i="10"/>
  <c r="FB61" i="11"/>
  <c r="FB61" i="10"/>
  <c r="FT61" i="11"/>
  <c r="FT61" i="10"/>
  <c r="GK61" i="11"/>
  <c r="GK61" i="10"/>
  <c r="AK39" i="8"/>
  <c r="AK39" i="11"/>
  <c r="AK39" i="10"/>
  <c r="AW39" i="8"/>
  <c r="AW39" i="11"/>
  <c r="AW39" i="10"/>
  <c r="BI39" i="8"/>
  <c r="BI39" i="11"/>
  <c r="BI39" i="10"/>
  <c r="BY39" i="8"/>
  <c r="BY39" i="11"/>
  <c r="BY39" i="10"/>
  <c r="CK39" i="8"/>
  <c r="CK39" i="11"/>
  <c r="CK39" i="10"/>
  <c r="CW39" i="8"/>
  <c r="CW39" i="11"/>
  <c r="CW39" i="10"/>
  <c r="DI39" i="8"/>
  <c r="DI39" i="11"/>
  <c r="DI39" i="10"/>
  <c r="DU39" i="8"/>
  <c r="DU39" i="11"/>
  <c r="DU39" i="10"/>
  <c r="EI39" i="11"/>
  <c r="EI39" i="10"/>
  <c r="EZ39" i="11"/>
  <c r="EZ39" i="10"/>
  <c r="FR39" i="11"/>
  <c r="FR39" i="10"/>
  <c r="GJ39" i="11"/>
  <c r="GJ39" i="10"/>
  <c r="AM45" i="8"/>
  <c r="AM45" i="11"/>
  <c r="AM45" i="10"/>
  <c r="AY45" i="8"/>
  <c r="AY45" i="11"/>
  <c r="AY45" i="10"/>
  <c r="BK45" i="8"/>
  <c r="BK45" i="11"/>
  <c r="BK45" i="10"/>
  <c r="CA45" i="8"/>
  <c r="CA45" i="11"/>
  <c r="CA45" i="10"/>
  <c r="CM45" i="8"/>
  <c r="CM45" i="11"/>
  <c r="CM45" i="10"/>
  <c r="CY45" i="8"/>
  <c r="CY45" i="11"/>
  <c r="CY45" i="10"/>
  <c r="DK45" i="8"/>
  <c r="DK45" i="11"/>
  <c r="DK45" i="10"/>
  <c r="DW45" i="8"/>
  <c r="DW45" i="11"/>
  <c r="DW45" i="10"/>
  <c r="EL45" i="11"/>
  <c r="EL45" i="10"/>
  <c r="EL41" i="10" s="1"/>
  <c r="FC45" i="11"/>
  <c r="FC45" i="10"/>
  <c r="FU45" i="11"/>
  <c r="FU45" i="10"/>
  <c r="GL45" i="11"/>
  <c r="GL45" i="10"/>
  <c r="M46" i="8"/>
  <c r="M41" i="8" s="1"/>
  <c r="M46" i="11"/>
  <c r="M46" i="10"/>
  <c r="M46" i="9"/>
  <c r="M46" i="7"/>
  <c r="AB46" i="8"/>
  <c r="AB46" i="11"/>
  <c r="AB46" i="10"/>
  <c r="AB46" i="9"/>
  <c r="AB46" i="7"/>
  <c r="AT46" i="8"/>
  <c r="AT46" i="11"/>
  <c r="AT46" i="10"/>
  <c r="BF46" i="8"/>
  <c r="BF46" i="11"/>
  <c r="BF46" i="10"/>
  <c r="BV46" i="8"/>
  <c r="BV46" i="11"/>
  <c r="BV46" i="10"/>
  <c r="CH46" i="8"/>
  <c r="CH46" i="11"/>
  <c r="CH46" i="10"/>
  <c r="CT46" i="8"/>
  <c r="CT46" i="11"/>
  <c r="CT46" i="10"/>
  <c r="DF46" i="8"/>
  <c r="DF46" i="11"/>
  <c r="DF46" i="10"/>
  <c r="DR46" i="8"/>
  <c r="DR46" i="11"/>
  <c r="DR46" i="10"/>
  <c r="EE46" i="11"/>
  <c r="EE46" i="10"/>
  <c r="EV46" i="11"/>
  <c r="EV46" i="10"/>
  <c r="FN46" i="11"/>
  <c r="FN46" i="10"/>
  <c r="GF46" i="11"/>
  <c r="GF46" i="10"/>
  <c r="GU46" i="11"/>
  <c r="GU46" i="10"/>
  <c r="GU41" i="10" s="1"/>
  <c r="N62" i="11"/>
  <c r="N62" i="10"/>
  <c r="N62" i="9"/>
  <c r="N62" i="8"/>
  <c r="N62" i="7"/>
  <c r="AC62" i="11"/>
  <c r="AC62" i="10"/>
  <c r="AC62" i="9"/>
  <c r="AC62" i="8"/>
  <c r="AC62" i="7"/>
  <c r="AU62" i="11"/>
  <c r="AU62" i="10"/>
  <c r="AU62" i="8"/>
  <c r="BG62" i="11"/>
  <c r="BG62" i="10"/>
  <c r="BG62" i="8"/>
  <c r="BW62" i="11"/>
  <c r="BW62" i="10"/>
  <c r="BW62" i="8"/>
  <c r="CI62" i="11"/>
  <c r="CI62" i="10"/>
  <c r="CI62" i="8"/>
  <c r="CU62" i="11"/>
  <c r="CU62" i="10"/>
  <c r="CU62" i="8"/>
  <c r="DG62" i="11"/>
  <c r="DG62" i="10"/>
  <c r="DG62" i="8"/>
  <c r="DS62" i="11"/>
  <c r="DS62" i="10"/>
  <c r="DS62" i="8"/>
  <c r="EF62" i="11"/>
  <c r="EF62" i="10"/>
  <c r="EW62" i="11"/>
  <c r="EW62" i="10"/>
  <c r="FO62" i="11"/>
  <c r="FO62" i="10"/>
  <c r="GH62" i="11"/>
  <c r="GH62" i="10"/>
  <c r="GT62" i="11"/>
  <c r="GT62" i="10"/>
  <c r="K63" i="11"/>
  <c r="K63" i="10"/>
  <c r="K63" i="9"/>
  <c r="K63" i="8"/>
  <c r="K63" i="7"/>
  <c r="Z63" i="11"/>
  <c r="Z63" i="10"/>
  <c r="Z63" i="9"/>
  <c r="Z63" i="8"/>
  <c r="Z63" i="7"/>
  <c r="AR63" i="11"/>
  <c r="AR63" i="10"/>
  <c r="AR63" i="8"/>
  <c r="BD63" i="11"/>
  <c r="BD63" i="10"/>
  <c r="BD63" i="8"/>
  <c r="BT63" i="11"/>
  <c r="BT63" i="10"/>
  <c r="BT63" i="8"/>
  <c r="CF63" i="11"/>
  <c r="CF63" i="10"/>
  <c r="CF63" i="8"/>
  <c r="CR63" i="11"/>
  <c r="CR63" i="10"/>
  <c r="CR63" i="8"/>
  <c r="DD63" i="11"/>
  <c r="DD63" i="10"/>
  <c r="DD63" i="8"/>
  <c r="DP63" i="11"/>
  <c r="DP63" i="10"/>
  <c r="DP63" i="8"/>
  <c r="EB63" i="11"/>
  <c r="EB63" i="10"/>
  <c r="EB63" i="8"/>
  <c r="ES63" i="11"/>
  <c r="ES63" i="10"/>
  <c r="FK63" i="11"/>
  <c r="FK63" i="10"/>
  <c r="GC63" i="11"/>
  <c r="GC63" i="10"/>
  <c r="GQ63" i="11"/>
  <c r="GQ63" i="10"/>
  <c r="AM64" i="11"/>
  <c r="AM64" i="10"/>
  <c r="AM64" i="8"/>
  <c r="AY64" i="11"/>
  <c r="AY64" i="10"/>
  <c r="AY64" i="8"/>
  <c r="BK64" i="11"/>
  <c r="BK64" i="10"/>
  <c r="BK64" i="8"/>
  <c r="CA64" i="11"/>
  <c r="CA64" i="10"/>
  <c r="CA64" i="8"/>
  <c r="CM64" i="11"/>
  <c r="CM64" i="10"/>
  <c r="CM64" i="8"/>
  <c r="CY64" i="11"/>
  <c r="CY64" i="10"/>
  <c r="CY64" i="8"/>
  <c r="DK64" i="11"/>
  <c r="DK64" i="10"/>
  <c r="DK64" i="8"/>
  <c r="DW64" i="11"/>
  <c r="DW64" i="10"/>
  <c r="DW64" i="8"/>
  <c r="EL64" i="11"/>
  <c r="EL64" i="10"/>
  <c r="FC64" i="11"/>
  <c r="FC64" i="10"/>
  <c r="FU64" i="11"/>
  <c r="FU64" i="10"/>
  <c r="GL64" i="11"/>
  <c r="GL64" i="10"/>
  <c r="I40" i="8"/>
  <c r="I40" i="11"/>
  <c r="I40" i="10"/>
  <c r="I40" i="9"/>
  <c r="X40" i="8"/>
  <c r="X40" i="11"/>
  <c r="X40" i="10"/>
  <c r="X40" i="9"/>
  <c r="AP40" i="8"/>
  <c r="AP40" i="11"/>
  <c r="AP40" i="10"/>
  <c r="BB40" i="8"/>
  <c r="BB40" i="11"/>
  <c r="BB40" i="10"/>
  <c r="BR40" i="8"/>
  <c r="BR40" i="11"/>
  <c r="BR40" i="10"/>
  <c r="CD40" i="8"/>
  <c r="CD40" i="11"/>
  <c r="CD40" i="10"/>
  <c r="CP40" i="8"/>
  <c r="CP40" i="11"/>
  <c r="CP40" i="10"/>
  <c r="DB40" i="8"/>
  <c r="DB40" i="11"/>
  <c r="DB40" i="10"/>
  <c r="DN40" i="8"/>
  <c r="DN40" i="11"/>
  <c r="DN40" i="10"/>
  <c r="DZ40" i="8"/>
  <c r="DZ40" i="11"/>
  <c r="DZ40" i="10"/>
  <c r="EM40" i="11"/>
  <c r="EM40" i="10"/>
  <c r="EY40" i="11"/>
  <c r="EY40" i="10"/>
  <c r="FK40" i="11"/>
  <c r="FK40" i="10"/>
  <c r="FW40" i="11"/>
  <c r="FW40" i="10"/>
  <c r="GI40" i="11"/>
  <c r="GI40" i="10"/>
  <c r="GU40" i="11"/>
  <c r="GU40" i="10"/>
  <c r="AK65" i="11"/>
  <c r="AK65" i="10"/>
  <c r="AK65" i="8"/>
  <c r="AW65" i="11"/>
  <c r="AW65" i="10"/>
  <c r="AW65" i="8"/>
  <c r="BI65" i="11"/>
  <c r="BI65" i="10"/>
  <c r="BI65" i="8"/>
  <c r="BY65" i="11"/>
  <c r="BY65" i="10"/>
  <c r="BY65" i="8"/>
  <c r="CK65" i="11"/>
  <c r="CK65" i="10"/>
  <c r="CK65" i="8"/>
  <c r="CW65" i="11"/>
  <c r="CW65" i="10"/>
  <c r="CW65" i="8"/>
  <c r="DI65" i="11"/>
  <c r="DI65" i="10"/>
  <c r="DI65" i="8"/>
  <c r="DU65" i="11"/>
  <c r="DU65" i="10"/>
  <c r="DU65" i="8"/>
  <c r="EI65" i="11"/>
  <c r="EI65" i="10"/>
  <c r="EZ65" i="11"/>
  <c r="EZ65" i="10"/>
  <c r="FR65" i="11"/>
  <c r="FR65" i="10"/>
  <c r="GJ65" i="11"/>
  <c r="GJ65" i="10"/>
  <c r="AL53" i="11"/>
  <c r="AL53" i="10"/>
  <c r="AL53" i="8"/>
  <c r="AX53" i="11"/>
  <c r="AX53" i="10"/>
  <c r="AX53" i="8"/>
  <c r="BJ53" i="11"/>
  <c r="BJ53" i="10"/>
  <c r="BJ53" i="8"/>
  <c r="BZ53" i="11"/>
  <c r="BZ53" i="10"/>
  <c r="BZ53" i="8"/>
  <c r="CL53" i="11"/>
  <c r="CL53" i="10"/>
  <c r="CL53" i="8"/>
  <c r="CX53" i="11"/>
  <c r="CX53" i="10"/>
  <c r="CX53" i="8"/>
  <c r="DJ53" i="11"/>
  <c r="DJ53" i="10"/>
  <c r="DJ53" i="8"/>
  <c r="DV53" i="11"/>
  <c r="DV53" i="10"/>
  <c r="DV53" i="8"/>
  <c r="EJ53" i="11"/>
  <c r="EJ53" i="10"/>
  <c r="FB53" i="11"/>
  <c r="FB53" i="10"/>
  <c r="FT53" i="11"/>
  <c r="FT53" i="10"/>
  <c r="GK53" i="11"/>
  <c r="GK53" i="10"/>
  <c r="AJ54" i="11"/>
  <c r="AJ54" i="10"/>
  <c r="AJ54" i="8"/>
  <c r="AV54" i="11"/>
  <c r="AV54" i="10"/>
  <c r="AV54" i="8"/>
  <c r="BH54" i="11"/>
  <c r="BH54" i="10"/>
  <c r="BH54" i="8"/>
  <c r="BX54" i="11"/>
  <c r="BX54" i="10"/>
  <c r="BX54" i="8"/>
  <c r="CJ54" i="11"/>
  <c r="CJ54" i="10"/>
  <c r="CJ54" i="8"/>
  <c r="CV54" i="11"/>
  <c r="CV54" i="10"/>
  <c r="CV54" i="8"/>
  <c r="DH54" i="11"/>
  <c r="DH54" i="10"/>
  <c r="DH54" i="8"/>
  <c r="DT54" i="11"/>
  <c r="DT54" i="10"/>
  <c r="DT54" i="8"/>
  <c r="EG54" i="11"/>
  <c r="EG54" i="10"/>
  <c r="EY54" i="11"/>
  <c r="EY54" i="10"/>
  <c r="FQ54" i="11"/>
  <c r="FQ54" i="10"/>
  <c r="GI54" i="11"/>
  <c r="GI54" i="10"/>
  <c r="GU54" i="11"/>
  <c r="GU54" i="10"/>
  <c r="N24" i="8"/>
  <c r="N24" i="11"/>
  <c r="N24" i="10"/>
  <c r="N24" i="9"/>
  <c r="AC24" i="8"/>
  <c r="AC24" i="11"/>
  <c r="AC24" i="10"/>
  <c r="AC24" i="9"/>
  <c r="AU24" i="8"/>
  <c r="AU24" i="11"/>
  <c r="AU24" i="10"/>
  <c r="BG24" i="8"/>
  <c r="BG24" i="11"/>
  <c r="BG24" i="10"/>
  <c r="BW24" i="8"/>
  <c r="BW24" i="11"/>
  <c r="BW24" i="10"/>
  <c r="CI24" i="8"/>
  <c r="CI24" i="11"/>
  <c r="CI24" i="10"/>
  <c r="CU24" i="8"/>
  <c r="CU24" i="11"/>
  <c r="CU24" i="10"/>
  <c r="DG24" i="8"/>
  <c r="DG24" i="11"/>
  <c r="DG24" i="10"/>
  <c r="DS24" i="8"/>
  <c r="DS24" i="11"/>
  <c r="DS24" i="10"/>
  <c r="EF24" i="11"/>
  <c r="EF24" i="10"/>
  <c r="EW24" i="11"/>
  <c r="EW24" i="10"/>
  <c r="FO24" i="11"/>
  <c r="FO24" i="10"/>
  <c r="GH24" i="11"/>
  <c r="GH24" i="10"/>
  <c r="M66" i="11"/>
  <c r="M66" i="10"/>
  <c r="M66" i="9"/>
  <c r="M66" i="8"/>
  <c r="M66" i="7"/>
  <c r="AB66" i="11"/>
  <c r="AB66" i="10"/>
  <c r="AB66" i="9"/>
  <c r="AB66" i="8"/>
  <c r="AB66" i="7"/>
  <c r="AT66" i="11"/>
  <c r="AT66" i="10"/>
  <c r="AT66" i="8"/>
  <c r="BF66" i="11"/>
  <c r="BF66" i="10"/>
  <c r="BF66" i="8"/>
  <c r="BV66" i="11"/>
  <c r="BV66" i="10"/>
  <c r="BV66" i="8"/>
  <c r="CH66" i="11"/>
  <c r="CH66" i="10"/>
  <c r="CH66" i="8"/>
  <c r="CT66" i="11"/>
  <c r="CT66" i="10"/>
  <c r="CT66" i="8"/>
  <c r="DF66" i="11"/>
  <c r="DF66" i="10"/>
  <c r="DF66" i="8"/>
  <c r="DR66" i="11"/>
  <c r="DR66" i="10"/>
  <c r="DR66" i="8"/>
  <c r="EE66" i="11"/>
  <c r="EE66" i="10"/>
  <c r="EV66" i="11"/>
  <c r="EV66" i="10"/>
  <c r="FN66" i="11"/>
  <c r="FN66" i="10"/>
  <c r="GF66" i="11"/>
  <c r="GF66" i="10"/>
  <c r="GS66" i="11"/>
  <c r="GS66" i="10"/>
  <c r="W67" i="11"/>
  <c r="W67" i="10"/>
  <c r="V67" i="10"/>
  <c r="W67" i="9"/>
  <c r="W67" i="8"/>
  <c r="W67" i="7"/>
  <c r="AO67" i="11"/>
  <c r="AO67" i="10"/>
  <c r="AO67" i="8"/>
  <c r="BA67" i="11"/>
  <c r="BA67" i="10"/>
  <c r="BA67" i="8"/>
  <c r="BQ67" i="11"/>
  <c r="BQ67" i="10"/>
  <c r="BQ67" i="8"/>
  <c r="CC67" i="11"/>
  <c r="CC67" i="10"/>
  <c r="CC67" i="8"/>
  <c r="CO67" i="11"/>
  <c r="CO67" i="10"/>
  <c r="CO67" i="8"/>
  <c r="DA67" i="11"/>
  <c r="DA67" i="10"/>
  <c r="DA67" i="8"/>
  <c r="DM67" i="11"/>
  <c r="DM67" i="10"/>
  <c r="DM67" i="8"/>
  <c r="DY67" i="11"/>
  <c r="DY67" i="10"/>
  <c r="DY67" i="8"/>
  <c r="EO67" i="11"/>
  <c r="EO67" i="10"/>
  <c r="FF67" i="11"/>
  <c r="FF67" i="10"/>
  <c r="FX67" i="11"/>
  <c r="FX67" i="10"/>
  <c r="GN67" i="11"/>
  <c r="GN67" i="10"/>
  <c r="L33" i="8"/>
  <c r="L55" i="11"/>
  <c r="L33" i="11"/>
  <c r="L55" i="10"/>
  <c r="L33" i="10"/>
  <c r="L55" i="9"/>
  <c r="L33" i="9"/>
  <c r="L55" i="8"/>
  <c r="L55" i="7"/>
  <c r="AA33" i="8"/>
  <c r="AA33" i="11"/>
  <c r="AA33" i="10"/>
  <c r="AA33" i="9"/>
  <c r="AS33" i="8"/>
  <c r="AS33" i="11"/>
  <c r="AS33" i="10"/>
  <c r="BE33" i="8"/>
  <c r="BE33" i="11"/>
  <c r="BE33" i="10"/>
  <c r="BU33" i="8"/>
  <c r="BU33" i="11"/>
  <c r="BU33" i="10"/>
  <c r="CG33" i="8"/>
  <c r="CG33" i="11"/>
  <c r="CG33" i="10"/>
  <c r="CS33" i="8"/>
  <c r="CS33" i="11"/>
  <c r="CS33" i="10"/>
  <c r="DE33" i="8"/>
  <c r="DE33" i="11"/>
  <c r="DE33" i="10"/>
  <c r="DQ33" i="8"/>
  <c r="DQ33" i="11"/>
  <c r="DQ33" i="10"/>
  <c r="EC33" i="8"/>
  <c r="EC33" i="11"/>
  <c r="EC33" i="10"/>
  <c r="ET33" i="11"/>
  <c r="ET33" i="10"/>
  <c r="FL33" i="11"/>
  <c r="FL33" i="10"/>
  <c r="GE33" i="11"/>
  <c r="GE33" i="10"/>
  <c r="GT33" i="11"/>
  <c r="GT33" i="10"/>
  <c r="V55" i="11"/>
  <c r="V55" i="9"/>
  <c r="V55" i="8"/>
  <c r="V55" i="7"/>
  <c r="AN55" i="11"/>
  <c r="AN55" i="10"/>
  <c r="AN55" i="8"/>
  <c r="AZ55" i="11"/>
  <c r="AZ55" i="10"/>
  <c r="AZ55" i="8"/>
  <c r="BP55" i="11"/>
  <c r="BP55" i="10"/>
  <c r="BP55" i="8"/>
  <c r="CB55" i="11"/>
  <c r="CB55" i="10"/>
  <c r="CB55" i="8"/>
  <c r="CN55" i="11"/>
  <c r="CN55" i="10"/>
  <c r="CN55" i="8"/>
  <c r="CZ55" i="11"/>
  <c r="CZ55" i="10"/>
  <c r="CZ55" i="8"/>
  <c r="DL55" i="11"/>
  <c r="DL55" i="10"/>
  <c r="DL55" i="8"/>
  <c r="DX55" i="11"/>
  <c r="DX55" i="10"/>
  <c r="DX55" i="8"/>
  <c r="EM55" i="11"/>
  <c r="EM55" i="10"/>
  <c r="FE55" i="11"/>
  <c r="FE55" i="10"/>
  <c r="FW55" i="11"/>
  <c r="FW55" i="10"/>
  <c r="GM55" i="11"/>
  <c r="GM55" i="10"/>
  <c r="N56" i="11"/>
  <c r="N56" i="10"/>
  <c r="N56" i="9"/>
  <c r="N56" i="8"/>
  <c r="N56" i="7"/>
  <c r="AC56" i="11"/>
  <c r="AC56" i="10"/>
  <c r="AC56" i="9"/>
  <c r="AC56" i="8"/>
  <c r="AC56" i="7"/>
  <c r="AU56" i="11"/>
  <c r="AU56" i="10"/>
  <c r="AU56" i="8"/>
  <c r="BG56" i="11"/>
  <c r="BG56" i="10"/>
  <c r="BG56" i="8"/>
  <c r="BW56" i="11"/>
  <c r="BW56" i="10"/>
  <c r="BW56" i="8"/>
  <c r="CI56" i="11"/>
  <c r="CI56" i="10"/>
  <c r="CI56" i="8"/>
  <c r="CU56" i="11"/>
  <c r="CU56" i="10"/>
  <c r="CU56" i="8"/>
  <c r="DG56" i="11"/>
  <c r="DG56" i="10"/>
  <c r="DG56" i="8"/>
  <c r="DS56" i="11"/>
  <c r="DS56" i="10"/>
  <c r="DS56" i="8"/>
  <c r="EF56" i="11"/>
  <c r="EF56" i="10"/>
  <c r="EW56" i="11"/>
  <c r="EW56" i="10"/>
  <c r="FO56" i="11"/>
  <c r="FO56" i="10"/>
  <c r="GH56" i="11"/>
  <c r="GH56" i="10"/>
  <c r="GT56" i="11"/>
  <c r="GT56" i="10"/>
  <c r="I51" i="8"/>
  <c r="I51" i="11"/>
  <c r="I51" i="10"/>
  <c r="I51" i="9"/>
  <c r="X51" i="8"/>
  <c r="X51" i="11"/>
  <c r="X51" i="10"/>
  <c r="X51" i="9"/>
  <c r="X51" i="7"/>
  <c r="AP51" i="8"/>
  <c r="AP51" i="11"/>
  <c r="AP51" i="10"/>
  <c r="BB51" i="8"/>
  <c r="BB51" i="11"/>
  <c r="BB51" i="10"/>
  <c r="BR51" i="8"/>
  <c r="BR51" i="11"/>
  <c r="BR51" i="10"/>
  <c r="CD51" i="8"/>
  <c r="CD51" i="11"/>
  <c r="CD47" i="11" s="1"/>
  <c r="CD51" i="10"/>
  <c r="CP51" i="8"/>
  <c r="CP51" i="11"/>
  <c r="CP51" i="10"/>
  <c r="DB51" i="8"/>
  <c r="DB51" i="11"/>
  <c r="DB51" i="10"/>
  <c r="DN51" i="8"/>
  <c r="DN51" i="11"/>
  <c r="DN51" i="10"/>
  <c r="DZ51" i="8"/>
  <c r="DZ51" i="11"/>
  <c r="DZ51" i="10"/>
  <c r="EP51" i="11"/>
  <c r="EP51" i="10"/>
  <c r="FH51" i="11"/>
  <c r="FH51" i="10"/>
  <c r="FY51" i="11"/>
  <c r="FY51" i="10"/>
  <c r="GO51" i="11"/>
  <c r="GO51" i="10"/>
  <c r="N41" i="8"/>
  <c r="GH41" i="10"/>
  <c r="GV41" i="11"/>
  <c r="I24" i="6"/>
  <c r="K32" i="6"/>
  <c r="K46" i="6"/>
  <c r="M51" i="6"/>
  <c r="I52" i="6"/>
  <c r="M54" i="6"/>
  <c r="I55" i="6"/>
  <c r="K60" i="6"/>
  <c r="K63" i="6"/>
  <c r="K66" i="6"/>
  <c r="M24" i="7"/>
  <c r="AA24" i="7"/>
  <c r="K32" i="7"/>
  <c r="K39" i="7"/>
  <c r="Y39" i="7"/>
  <c r="Y45" i="7"/>
  <c r="M56" i="7"/>
  <c r="CE53" i="8"/>
  <c r="CA54" i="8"/>
  <c r="BW55" i="8"/>
  <c r="BC56" i="8"/>
  <c r="DO61" i="8"/>
  <c r="DK62" i="8"/>
  <c r="DG63" i="8"/>
  <c r="CQ64" i="8"/>
  <c r="I32" i="8"/>
  <c r="I32" i="11"/>
  <c r="I32" i="10"/>
  <c r="I32" i="9"/>
  <c r="X32" i="8"/>
  <c r="X32" i="11"/>
  <c r="X32" i="10"/>
  <c r="X32" i="9"/>
  <c r="AP32" i="8"/>
  <c r="AP32" i="11"/>
  <c r="AP32" i="10"/>
  <c r="BB32" i="8"/>
  <c r="BB32" i="11"/>
  <c r="BB32" i="10"/>
  <c r="BR32" i="8"/>
  <c r="BR32" i="11"/>
  <c r="BR32" i="10"/>
  <c r="CD32" i="8"/>
  <c r="CD32" i="11"/>
  <c r="CD32" i="10"/>
  <c r="CP32" i="8"/>
  <c r="CP32" i="11"/>
  <c r="CP32" i="10"/>
  <c r="DB32" i="8"/>
  <c r="DB32" i="11"/>
  <c r="DB32" i="10"/>
  <c r="DN32" i="8"/>
  <c r="DN32" i="11"/>
  <c r="DN32" i="10"/>
  <c r="DZ32" i="8"/>
  <c r="DZ32" i="11"/>
  <c r="DZ32" i="10"/>
  <c r="EP32" i="11"/>
  <c r="EP32" i="10"/>
  <c r="FH32" i="11"/>
  <c r="FH32" i="10"/>
  <c r="FY32" i="11"/>
  <c r="FY32" i="10"/>
  <c r="GQ32" i="11"/>
  <c r="GQ32" i="10"/>
  <c r="M60" i="11"/>
  <c r="M60" i="10"/>
  <c r="M60" i="9"/>
  <c r="M60" i="8"/>
  <c r="M60" i="7"/>
  <c r="AB60" i="11"/>
  <c r="AB60" i="10"/>
  <c r="AB60" i="9"/>
  <c r="AB60" i="8"/>
  <c r="AB60" i="7"/>
  <c r="AT60" i="11"/>
  <c r="AT60" i="10"/>
  <c r="AT60" i="8"/>
  <c r="BF60" i="11"/>
  <c r="BF60" i="10"/>
  <c r="BF60" i="8"/>
  <c r="BV60" i="11"/>
  <c r="BV60" i="10"/>
  <c r="BV60" i="8"/>
  <c r="CH60" i="11"/>
  <c r="CH60" i="10"/>
  <c r="CH60" i="8"/>
  <c r="CT60" i="11"/>
  <c r="CT60" i="10"/>
  <c r="CT60" i="8"/>
  <c r="DF60" i="11"/>
  <c r="DF60" i="10"/>
  <c r="DF60" i="8"/>
  <c r="DR60" i="11"/>
  <c r="DR60" i="10"/>
  <c r="DR60" i="8"/>
  <c r="EE60" i="11"/>
  <c r="EE60" i="10"/>
  <c r="EV60" i="11"/>
  <c r="EV60" i="10"/>
  <c r="FN60" i="11"/>
  <c r="FN60" i="10"/>
  <c r="GF60" i="11"/>
  <c r="GF60" i="10"/>
  <c r="GS60" i="11"/>
  <c r="GS60" i="10"/>
  <c r="N52" i="8"/>
  <c r="N52" i="11"/>
  <c r="N52" i="10"/>
  <c r="N52" i="9"/>
  <c r="N52" i="7"/>
  <c r="AC52" i="8"/>
  <c r="AC52" i="11"/>
  <c r="AC52" i="10"/>
  <c r="AC52" i="9"/>
  <c r="AC52" i="7"/>
  <c r="AU52" i="8"/>
  <c r="AU52" i="11"/>
  <c r="AU52" i="10"/>
  <c r="BG52" i="8"/>
  <c r="BG52" i="11"/>
  <c r="BG52" i="10"/>
  <c r="BW52" i="8"/>
  <c r="BW52" i="11"/>
  <c r="BW52" i="10"/>
  <c r="CI52" i="8"/>
  <c r="CI52" i="11"/>
  <c r="CI47" i="11" s="1"/>
  <c r="CI52" i="10"/>
  <c r="CU52" i="8"/>
  <c r="CU52" i="11"/>
  <c r="CU52" i="10"/>
  <c r="DG52" i="8"/>
  <c r="DG52" i="11"/>
  <c r="DG52" i="10"/>
  <c r="DS52" i="8"/>
  <c r="DS52" i="11"/>
  <c r="DS52" i="10"/>
  <c r="EF52" i="11"/>
  <c r="EF52" i="10"/>
  <c r="EW52" i="11"/>
  <c r="EW52" i="10"/>
  <c r="FO52" i="11"/>
  <c r="FO52" i="10"/>
  <c r="GH52" i="11"/>
  <c r="GH52" i="10"/>
  <c r="AM61" i="11"/>
  <c r="AM61" i="10"/>
  <c r="AM61" i="8"/>
  <c r="AY61" i="11"/>
  <c r="AY61" i="10"/>
  <c r="AY61" i="8"/>
  <c r="BK61" i="11"/>
  <c r="BK61" i="10"/>
  <c r="BK61" i="8"/>
  <c r="CA61" i="11"/>
  <c r="CA61" i="10"/>
  <c r="CA61" i="8"/>
  <c r="CM61" i="11"/>
  <c r="CM61" i="10"/>
  <c r="CM61" i="8"/>
  <c r="CY61" i="11"/>
  <c r="CY61" i="10"/>
  <c r="CY61" i="8"/>
  <c r="DK61" i="11"/>
  <c r="DK61" i="10"/>
  <c r="DK61" i="8"/>
  <c r="DW61" i="11"/>
  <c r="DW61" i="10"/>
  <c r="DW61" i="8"/>
  <c r="EL61" i="11"/>
  <c r="EL61" i="10"/>
  <c r="FC61" i="11"/>
  <c r="FC61" i="10"/>
  <c r="FU61" i="11"/>
  <c r="FU61" i="10"/>
  <c r="GL61" i="11"/>
  <c r="GL61" i="10"/>
  <c r="AL39" i="8"/>
  <c r="AL39" i="11"/>
  <c r="AL39" i="10"/>
  <c r="AX39" i="8"/>
  <c r="AX39" i="11"/>
  <c r="AX39" i="10"/>
  <c r="BJ39" i="8"/>
  <c r="BJ39" i="11"/>
  <c r="BJ39" i="10"/>
  <c r="BZ39" i="8"/>
  <c r="BZ39" i="11"/>
  <c r="BZ39" i="10"/>
  <c r="CL39" i="8"/>
  <c r="CL39" i="11"/>
  <c r="CL39" i="10"/>
  <c r="CX39" i="8"/>
  <c r="CX39" i="11"/>
  <c r="CX39" i="10"/>
  <c r="DJ39" i="8"/>
  <c r="DJ39" i="11"/>
  <c r="DJ39" i="10"/>
  <c r="DV39" i="8"/>
  <c r="DV39" i="11"/>
  <c r="DV39" i="10"/>
  <c r="EJ39" i="11"/>
  <c r="EJ39" i="10"/>
  <c r="FB39" i="11"/>
  <c r="FB39" i="10"/>
  <c r="FT39" i="11"/>
  <c r="FT39" i="10"/>
  <c r="GK39" i="11"/>
  <c r="GK39" i="10"/>
  <c r="V45" i="8"/>
  <c r="V45" i="11"/>
  <c r="U45" i="10"/>
  <c r="V45" i="9"/>
  <c r="V45" i="7"/>
  <c r="AN45" i="8"/>
  <c r="AN45" i="11"/>
  <c r="AN45" i="10"/>
  <c r="AZ45" i="8"/>
  <c r="AZ45" i="11"/>
  <c r="AZ45" i="10"/>
  <c r="BP45" i="8"/>
  <c r="BP45" i="11"/>
  <c r="BP45" i="10"/>
  <c r="CB45" i="8"/>
  <c r="CB45" i="11"/>
  <c r="CB45" i="10"/>
  <c r="CN45" i="8"/>
  <c r="CN45" i="11"/>
  <c r="CN45" i="10"/>
  <c r="CZ45" i="8"/>
  <c r="CZ45" i="11"/>
  <c r="CZ45" i="10"/>
  <c r="DL45" i="8"/>
  <c r="DL45" i="11"/>
  <c r="DL45" i="10"/>
  <c r="DX45" i="8"/>
  <c r="DX45" i="11"/>
  <c r="DX45" i="10"/>
  <c r="EM45" i="11"/>
  <c r="EM45" i="10"/>
  <c r="EM41" i="10" s="1"/>
  <c r="FE45" i="11"/>
  <c r="FE45" i="10"/>
  <c r="FE41" i="10" s="1"/>
  <c r="FW45" i="11"/>
  <c r="FW45" i="10"/>
  <c r="GM45" i="11"/>
  <c r="GM45" i="10"/>
  <c r="GM41" i="10" s="1"/>
  <c r="N46" i="8"/>
  <c r="N46" i="11"/>
  <c r="N46" i="10"/>
  <c r="N46" i="9"/>
  <c r="N46" i="7"/>
  <c r="AC46" i="8"/>
  <c r="AC46" i="11"/>
  <c r="AC46" i="10"/>
  <c r="AC46" i="9"/>
  <c r="AC46" i="7"/>
  <c r="AU46" i="8"/>
  <c r="AU46" i="11"/>
  <c r="AU46" i="10"/>
  <c r="BG46" i="8"/>
  <c r="BG46" i="11"/>
  <c r="BG46" i="10"/>
  <c r="BW46" i="8"/>
  <c r="BW46" i="11"/>
  <c r="BW46" i="10"/>
  <c r="CI46" i="8"/>
  <c r="CI46" i="11"/>
  <c r="CI46" i="10"/>
  <c r="CU46" i="8"/>
  <c r="CU46" i="11"/>
  <c r="CU46" i="10"/>
  <c r="DG46" i="8"/>
  <c r="DG46" i="11"/>
  <c r="DG46" i="10"/>
  <c r="DS46" i="8"/>
  <c r="DS46" i="11"/>
  <c r="DS46" i="10"/>
  <c r="EF46" i="11"/>
  <c r="EF46" i="10"/>
  <c r="EW46" i="11"/>
  <c r="EW46" i="10"/>
  <c r="FO46" i="11"/>
  <c r="FO46" i="10"/>
  <c r="GH46" i="11"/>
  <c r="GH46" i="10"/>
  <c r="AJ62" i="11"/>
  <c r="AJ62" i="10"/>
  <c r="AJ62" i="8"/>
  <c r="AV62" i="11"/>
  <c r="AV62" i="10"/>
  <c r="AV62" i="8"/>
  <c r="BH62" i="11"/>
  <c r="BH62" i="10"/>
  <c r="BH62" i="8"/>
  <c r="BX62" i="11"/>
  <c r="BX62" i="10"/>
  <c r="BX62" i="8"/>
  <c r="CJ62" i="11"/>
  <c r="CJ62" i="10"/>
  <c r="CJ62" i="8"/>
  <c r="CV62" i="11"/>
  <c r="CV62" i="10"/>
  <c r="CV62" i="8"/>
  <c r="DH62" i="11"/>
  <c r="DH62" i="10"/>
  <c r="DH62" i="8"/>
  <c r="DT62" i="11"/>
  <c r="DT62" i="10"/>
  <c r="DT62" i="8"/>
  <c r="EG62" i="11"/>
  <c r="EG62" i="10"/>
  <c r="EY62" i="11"/>
  <c r="EY62" i="10"/>
  <c r="FQ62" i="11"/>
  <c r="FQ62" i="10"/>
  <c r="GI62" i="11"/>
  <c r="GI62" i="10"/>
  <c r="GU62" i="11"/>
  <c r="GU62" i="10"/>
  <c r="L63" i="11"/>
  <c r="L63" i="10"/>
  <c r="L63" i="9"/>
  <c r="L63" i="8"/>
  <c r="L63" i="7"/>
  <c r="AA63" i="11"/>
  <c r="AA63" i="10"/>
  <c r="AA63" i="9"/>
  <c r="AA63" i="8"/>
  <c r="AA63" i="7"/>
  <c r="AS63" i="11"/>
  <c r="AS63" i="10"/>
  <c r="AS63" i="8"/>
  <c r="BE63" i="11"/>
  <c r="BE63" i="10"/>
  <c r="BE63" i="8"/>
  <c r="BU63" i="11"/>
  <c r="BU63" i="10"/>
  <c r="BU63" i="8"/>
  <c r="CG63" i="11"/>
  <c r="CG63" i="10"/>
  <c r="CG63" i="8"/>
  <c r="CS63" i="11"/>
  <c r="CS63" i="10"/>
  <c r="CS63" i="8"/>
  <c r="DE63" i="11"/>
  <c r="DE63" i="10"/>
  <c r="DE63" i="8"/>
  <c r="DQ63" i="11"/>
  <c r="DQ63" i="10"/>
  <c r="DQ63" i="8"/>
  <c r="EC63" i="11"/>
  <c r="EC63" i="10"/>
  <c r="EC63" i="8"/>
  <c r="ET63" i="11"/>
  <c r="ET63" i="10"/>
  <c r="FL63" i="11"/>
  <c r="FL63" i="10"/>
  <c r="GE63" i="11"/>
  <c r="GE63" i="10"/>
  <c r="GR63" i="11"/>
  <c r="GR63" i="10"/>
  <c r="V64" i="11"/>
  <c r="U64" i="10"/>
  <c r="V64" i="9"/>
  <c r="V64" i="8"/>
  <c r="V64" i="7"/>
  <c r="AN64" i="11"/>
  <c r="AN64" i="10"/>
  <c r="AN64" i="8"/>
  <c r="AZ64" i="11"/>
  <c r="AZ64" i="10"/>
  <c r="AZ64" i="8"/>
  <c r="BP64" i="11"/>
  <c r="BP64" i="10"/>
  <c r="BP64" i="8"/>
  <c r="CB64" i="11"/>
  <c r="CB64" i="10"/>
  <c r="CB64" i="8"/>
  <c r="CN64" i="11"/>
  <c r="CN64" i="10"/>
  <c r="CN64" i="8"/>
  <c r="CZ64" i="11"/>
  <c r="CZ64" i="10"/>
  <c r="CZ64" i="8"/>
  <c r="DL64" i="11"/>
  <c r="DL64" i="10"/>
  <c r="DL64" i="8"/>
  <c r="DX64" i="11"/>
  <c r="DX64" i="10"/>
  <c r="DX64" i="8"/>
  <c r="EM64" i="11"/>
  <c r="EM64" i="10"/>
  <c r="FE64" i="11"/>
  <c r="FE64" i="10"/>
  <c r="FW64" i="11"/>
  <c r="FW64" i="10"/>
  <c r="GM64" i="11"/>
  <c r="GM64" i="10"/>
  <c r="J40" i="8"/>
  <c r="J40" i="11"/>
  <c r="J40" i="10"/>
  <c r="J40" i="9"/>
  <c r="Y40" i="8"/>
  <c r="Y40" i="11"/>
  <c r="Y40" i="10"/>
  <c r="Y40" i="9"/>
  <c r="AQ40" i="8"/>
  <c r="AQ40" i="11"/>
  <c r="AQ40" i="10"/>
  <c r="BC40" i="8"/>
  <c r="BC40" i="11"/>
  <c r="BC40" i="10"/>
  <c r="BS40" i="8"/>
  <c r="BS40" i="11"/>
  <c r="BS40" i="10"/>
  <c r="CE40" i="8"/>
  <c r="CE40" i="11"/>
  <c r="CE40" i="10"/>
  <c r="CQ40" i="8"/>
  <c r="CQ40" i="11"/>
  <c r="CQ40" i="10"/>
  <c r="DC40" i="8"/>
  <c r="DC40" i="11"/>
  <c r="DC40" i="10"/>
  <c r="DO40" i="8"/>
  <c r="DO40" i="11"/>
  <c r="DO40" i="10"/>
  <c r="EA40" i="8"/>
  <c r="EA40" i="11"/>
  <c r="EA40" i="10"/>
  <c r="EN40" i="11"/>
  <c r="EN40" i="10"/>
  <c r="EN34" i="10" s="1"/>
  <c r="EZ40" i="11"/>
  <c r="EZ40" i="10"/>
  <c r="FL40" i="11"/>
  <c r="FL40" i="10"/>
  <c r="FX40" i="11"/>
  <c r="FX34" i="11" s="1"/>
  <c r="FX40" i="10"/>
  <c r="GJ40" i="11"/>
  <c r="GJ40" i="10"/>
  <c r="AL65" i="11"/>
  <c r="AL65" i="10"/>
  <c r="AL65" i="8"/>
  <c r="AX65" i="11"/>
  <c r="AX65" i="10"/>
  <c r="AX65" i="8"/>
  <c r="BJ65" i="11"/>
  <c r="BJ65" i="10"/>
  <c r="BJ65" i="8"/>
  <c r="BZ65" i="11"/>
  <c r="BZ65" i="10"/>
  <c r="BZ65" i="8"/>
  <c r="CL65" i="11"/>
  <c r="CL65" i="10"/>
  <c r="CL65" i="8"/>
  <c r="CX65" i="11"/>
  <c r="CX65" i="10"/>
  <c r="CX65" i="8"/>
  <c r="DJ65" i="11"/>
  <c r="DJ65" i="10"/>
  <c r="DJ65" i="8"/>
  <c r="DV65" i="11"/>
  <c r="DV65" i="10"/>
  <c r="DV65" i="8"/>
  <c r="EJ65" i="11"/>
  <c r="EJ65" i="10"/>
  <c r="FB65" i="11"/>
  <c r="FB65" i="10"/>
  <c r="FT65" i="11"/>
  <c r="FT65" i="10"/>
  <c r="GK65" i="11"/>
  <c r="GK65" i="10"/>
  <c r="AM53" i="11"/>
  <c r="AM53" i="10"/>
  <c r="AM53" i="8"/>
  <c r="AY53" i="11"/>
  <c r="AY53" i="10"/>
  <c r="AY53" i="8"/>
  <c r="BK53" i="11"/>
  <c r="BK53" i="10"/>
  <c r="BK53" i="8"/>
  <c r="CA53" i="11"/>
  <c r="CA53" i="10"/>
  <c r="CA53" i="8"/>
  <c r="CM53" i="11"/>
  <c r="CM53" i="10"/>
  <c r="CM53" i="8"/>
  <c r="CY53" i="11"/>
  <c r="CY53" i="10"/>
  <c r="CY53" i="8"/>
  <c r="DK53" i="11"/>
  <c r="DK53" i="10"/>
  <c r="DK53" i="8"/>
  <c r="DW53" i="11"/>
  <c r="DW53" i="10"/>
  <c r="DW53" i="8"/>
  <c r="EL53" i="11"/>
  <c r="EL53" i="10"/>
  <c r="FC53" i="11"/>
  <c r="FC53" i="10"/>
  <c r="FU53" i="11"/>
  <c r="FU53" i="10"/>
  <c r="GL53" i="11"/>
  <c r="GL53" i="10"/>
  <c r="AK54" i="11"/>
  <c r="AK54" i="10"/>
  <c r="AK54" i="8"/>
  <c r="AW54" i="11"/>
  <c r="AW54" i="10"/>
  <c r="AW54" i="8"/>
  <c r="BI54" i="11"/>
  <c r="BI54" i="10"/>
  <c r="BI54" i="8"/>
  <c r="BY54" i="11"/>
  <c r="BY54" i="10"/>
  <c r="BY54" i="8"/>
  <c r="CK54" i="11"/>
  <c r="CK54" i="10"/>
  <c r="CK54" i="8"/>
  <c r="CW54" i="11"/>
  <c r="CW54" i="10"/>
  <c r="CW54" i="8"/>
  <c r="DI54" i="11"/>
  <c r="DI54" i="10"/>
  <c r="DI54" i="8"/>
  <c r="DU54" i="11"/>
  <c r="DU54" i="10"/>
  <c r="DU54" i="8"/>
  <c r="EI54" i="11"/>
  <c r="EI54" i="10"/>
  <c r="EZ54" i="11"/>
  <c r="EZ54" i="10"/>
  <c r="FR54" i="11"/>
  <c r="FR54" i="10"/>
  <c r="GJ54" i="11"/>
  <c r="GJ54" i="10"/>
  <c r="AJ24" i="8"/>
  <c r="AJ24" i="11"/>
  <c r="AJ24" i="10"/>
  <c r="AV24" i="8"/>
  <c r="AV24" i="11"/>
  <c r="AV24" i="10"/>
  <c r="BH24" i="8"/>
  <c r="BH24" i="11"/>
  <c r="BH24" i="10"/>
  <c r="BX24" i="8"/>
  <c r="BX24" i="11"/>
  <c r="BX24" i="10"/>
  <c r="CJ24" i="8"/>
  <c r="CJ24" i="11"/>
  <c r="CJ24" i="10"/>
  <c r="CV24" i="8"/>
  <c r="CV24" i="11"/>
  <c r="CV24" i="10"/>
  <c r="DH24" i="8"/>
  <c r="DH24" i="11"/>
  <c r="DH24" i="10"/>
  <c r="DT24" i="8"/>
  <c r="DT24" i="11"/>
  <c r="DT24" i="10"/>
  <c r="EG24" i="11"/>
  <c r="EG24" i="10"/>
  <c r="EY24" i="11"/>
  <c r="EY24" i="10"/>
  <c r="FQ24" i="11"/>
  <c r="FQ24" i="10"/>
  <c r="GI24" i="11"/>
  <c r="GI24" i="10"/>
  <c r="N66" i="11"/>
  <c r="N66" i="10"/>
  <c r="N66" i="9"/>
  <c r="N66" i="8"/>
  <c r="N66" i="7"/>
  <c r="AC66" i="11"/>
  <c r="AC66" i="10"/>
  <c r="AC66" i="9"/>
  <c r="AU66" i="11"/>
  <c r="AU66" i="10"/>
  <c r="BG66" i="11"/>
  <c r="BG66" i="10"/>
  <c r="BG66" i="8"/>
  <c r="BW66" i="11"/>
  <c r="BW66" i="10"/>
  <c r="BW66" i="8"/>
  <c r="CI66" i="11"/>
  <c r="CI66" i="10"/>
  <c r="CI66" i="8"/>
  <c r="CU66" i="11"/>
  <c r="CU66" i="10"/>
  <c r="CU66" i="8"/>
  <c r="DG66" i="11"/>
  <c r="DG66" i="10"/>
  <c r="DG66" i="8"/>
  <c r="DS66" i="11"/>
  <c r="DS66" i="10"/>
  <c r="DS66" i="8"/>
  <c r="EF66" i="11"/>
  <c r="EF66" i="10"/>
  <c r="EW66" i="11"/>
  <c r="EW66" i="10"/>
  <c r="FO66" i="11"/>
  <c r="FO66" i="10"/>
  <c r="GH66" i="11"/>
  <c r="GH66" i="10"/>
  <c r="GT66" i="11"/>
  <c r="GT66" i="10"/>
  <c r="I67" i="11"/>
  <c r="I67" i="10"/>
  <c r="I67" i="9"/>
  <c r="I67" i="8"/>
  <c r="I67" i="7"/>
  <c r="X67" i="11"/>
  <c r="X67" i="10"/>
  <c r="X67" i="9"/>
  <c r="X67" i="8"/>
  <c r="X67" i="7"/>
  <c r="AP67" i="11"/>
  <c r="AP67" i="10"/>
  <c r="AP67" i="8"/>
  <c r="BB67" i="11"/>
  <c r="BB67" i="10"/>
  <c r="BB67" i="8"/>
  <c r="BR67" i="11"/>
  <c r="BR67" i="10"/>
  <c r="BR67" i="8"/>
  <c r="CD67" i="11"/>
  <c r="CD67" i="10"/>
  <c r="CD67" i="8"/>
  <c r="CP67" i="11"/>
  <c r="CP67" i="10"/>
  <c r="CP67" i="8"/>
  <c r="DB67" i="11"/>
  <c r="DB67" i="10"/>
  <c r="DB67" i="8"/>
  <c r="DN67" i="11"/>
  <c r="DN67" i="10"/>
  <c r="DN67" i="8"/>
  <c r="DZ67" i="11"/>
  <c r="DZ67" i="10"/>
  <c r="DZ67" i="8"/>
  <c r="EP67" i="11"/>
  <c r="EP67" i="10"/>
  <c r="FH67" i="11"/>
  <c r="FH67" i="10"/>
  <c r="FY67" i="11"/>
  <c r="FY67" i="10"/>
  <c r="GT67" i="11"/>
  <c r="GT67" i="10"/>
  <c r="M33" i="8"/>
  <c r="M55" i="11"/>
  <c r="M33" i="11"/>
  <c r="M55" i="10"/>
  <c r="M33" i="10"/>
  <c r="M55" i="9"/>
  <c r="M33" i="9"/>
  <c r="M55" i="8"/>
  <c r="AB33" i="8"/>
  <c r="AB33" i="11"/>
  <c r="AB33" i="10"/>
  <c r="AB33" i="9"/>
  <c r="AT33" i="8"/>
  <c r="AT33" i="11"/>
  <c r="AT33" i="10"/>
  <c r="BF33" i="8"/>
  <c r="BF33" i="11"/>
  <c r="BF33" i="10"/>
  <c r="BV33" i="8"/>
  <c r="BV33" i="11"/>
  <c r="BV33" i="10"/>
  <c r="CH33" i="8"/>
  <c r="CH33" i="11"/>
  <c r="CH33" i="10"/>
  <c r="CT33" i="8"/>
  <c r="CT33" i="11"/>
  <c r="CT33" i="10"/>
  <c r="DF33" i="8"/>
  <c r="DF33" i="11"/>
  <c r="DF33" i="10"/>
  <c r="DR33" i="8"/>
  <c r="DR33" i="11"/>
  <c r="DR33" i="10"/>
  <c r="EE33" i="11"/>
  <c r="EE33" i="10"/>
  <c r="EV33" i="11"/>
  <c r="EV33" i="10"/>
  <c r="FN33" i="11"/>
  <c r="FN33" i="10"/>
  <c r="GF33" i="11"/>
  <c r="GF33" i="10"/>
  <c r="GU33" i="11"/>
  <c r="GU33" i="10"/>
  <c r="W55" i="11"/>
  <c r="W55" i="10"/>
  <c r="W55" i="9"/>
  <c r="W55" i="8"/>
  <c r="W55" i="7"/>
  <c r="AO55" i="11"/>
  <c r="AO55" i="10"/>
  <c r="AO55" i="8"/>
  <c r="BA55" i="11"/>
  <c r="BA55" i="10"/>
  <c r="BA55" i="8"/>
  <c r="BQ55" i="11"/>
  <c r="BQ55" i="10"/>
  <c r="BQ55" i="8"/>
  <c r="CC55" i="11"/>
  <c r="CC55" i="10"/>
  <c r="CC55" i="8"/>
  <c r="CO55" i="11"/>
  <c r="CO55" i="10"/>
  <c r="CO55" i="8"/>
  <c r="DA55" i="11"/>
  <c r="DA55" i="10"/>
  <c r="DA55" i="8"/>
  <c r="DM55" i="11"/>
  <c r="DM55" i="10"/>
  <c r="DM55" i="8"/>
  <c r="DY55" i="11"/>
  <c r="DY55" i="10"/>
  <c r="DY55" i="8"/>
  <c r="EO55" i="11"/>
  <c r="EO55" i="10"/>
  <c r="FF55" i="11"/>
  <c r="FF55" i="10"/>
  <c r="FX55" i="11"/>
  <c r="FX55" i="10"/>
  <c r="GN55" i="11"/>
  <c r="GN55" i="10"/>
  <c r="AJ56" i="11"/>
  <c r="AJ56" i="10"/>
  <c r="AJ56" i="8"/>
  <c r="AV56" i="11"/>
  <c r="AV56" i="10"/>
  <c r="AV56" i="8"/>
  <c r="BH56" i="11"/>
  <c r="BH56" i="10"/>
  <c r="BH56" i="8"/>
  <c r="BX56" i="11"/>
  <c r="BX56" i="10"/>
  <c r="BX56" i="8"/>
  <c r="CJ56" i="11"/>
  <c r="CJ56" i="10"/>
  <c r="CJ56" i="8"/>
  <c r="CV56" i="11"/>
  <c r="CV56" i="10"/>
  <c r="CV56" i="8"/>
  <c r="DH56" i="11"/>
  <c r="DH56" i="10"/>
  <c r="DH56" i="8"/>
  <c r="DT56" i="11"/>
  <c r="DT56" i="10"/>
  <c r="DT56" i="8"/>
  <c r="EG56" i="11"/>
  <c r="EG56" i="10"/>
  <c r="EY56" i="11"/>
  <c r="EY56" i="10"/>
  <c r="FQ56" i="11"/>
  <c r="FQ56" i="10"/>
  <c r="GI56" i="11"/>
  <c r="GI56" i="10"/>
  <c r="GU56" i="11"/>
  <c r="GU56" i="10"/>
  <c r="J51" i="8"/>
  <c r="J51" i="11"/>
  <c r="J51" i="10"/>
  <c r="J51" i="9"/>
  <c r="J51" i="7"/>
  <c r="Y51" i="8"/>
  <c r="Y51" i="11"/>
  <c r="Y51" i="10"/>
  <c r="Y51" i="9"/>
  <c r="Y51" i="7"/>
  <c r="AQ51" i="8"/>
  <c r="AQ51" i="11"/>
  <c r="AQ47" i="11" s="1"/>
  <c r="AQ51" i="10"/>
  <c r="BC51" i="8"/>
  <c r="BC51" i="11"/>
  <c r="BC51" i="10"/>
  <c r="BS51" i="8"/>
  <c r="BS51" i="11"/>
  <c r="BS51" i="10"/>
  <c r="CE51" i="8"/>
  <c r="CE51" i="11"/>
  <c r="CE51" i="10"/>
  <c r="CQ51" i="8"/>
  <c r="CQ51" i="11"/>
  <c r="CQ51" i="10"/>
  <c r="DC51" i="8"/>
  <c r="DC51" i="11"/>
  <c r="DC51" i="10"/>
  <c r="DO51" i="8"/>
  <c r="DO51" i="11"/>
  <c r="DO51" i="10"/>
  <c r="EA51" i="8"/>
  <c r="EA51" i="11"/>
  <c r="EA51" i="10"/>
  <c r="ER51" i="11"/>
  <c r="ER51" i="10"/>
  <c r="FI51" i="11"/>
  <c r="FI51" i="10"/>
  <c r="GA51" i="11"/>
  <c r="GA51" i="10"/>
  <c r="GP51" i="11"/>
  <c r="GP51" i="10"/>
  <c r="Q41" i="10"/>
  <c r="EG41" i="10"/>
  <c r="EY41" i="10"/>
  <c r="GV2229" i="5"/>
  <c r="J24" i="6"/>
  <c r="L32" i="6"/>
  <c r="L46" i="6"/>
  <c r="J52" i="6"/>
  <c r="J55" i="6"/>
  <c r="L60" i="6"/>
  <c r="L63" i="6"/>
  <c r="L66" i="6"/>
  <c r="N24" i="7"/>
  <c r="AB24" i="7"/>
  <c r="L32" i="7"/>
  <c r="Z32" i="7"/>
  <c r="V33" i="7"/>
  <c r="L39" i="7"/>
  <c r="Z39" i="7"/>
  <c r="V40" i="7"/>
  <c r="AC45" i="7"/>
  <c r="I51" i="7"/>
  <c r="AA55" i="7"/>
  <c r="Y64" i="7"/>
  <c r="CQ53" i="8"/>
  <c r="CM54" i="8"/>
  <c r="CI55" i="8"/>
  <c r="BS56" i="8"/>
  <c r="EA61" i="8"/>
  <c r="DW62" i="8"/>
  <c r="DS63" i="8"/>
  <c r="K64" i="8"/>
  <c r="DC64" i="8"/>
  <c r="J32" i="8"/>
  <c r="J32" i="11"/>
  <c r="J32" i="10"/>
  <c r="J32" i="9"/>
  <c r="Y32" i="8"/>
  <c r="Y32" i="11"/>
  <c r="Y32" i="10"/>
  <c r="Y32" i="9"/>
  <c r="AQ32" i="8"/>
  <c r="AQ32" i="11"/>
  <c r="AQ32" i="10"/>
  <c r="BC32" i="8"/>
  <c r="BC32" i="11"/>
  <c r="BC32" i="10"/>
  <c r="BS32" i="8"/>
  <c r="BS32" i="11"/>
  <c r="BS32" i="10"/>
  <c r="CE32" i="8"/>
  <c r="CE32" i="11"/>
  <c r="CE32" i="10"/>
  <c r="CQ32" i="8"/>
  <c r="CQ32" i="11"/>
  <c r="CQ32" i="10"/>
  <c r="DC32" i="8"/>
  <c r="DC32" i="11"/>
  <c r="DC32" i="10"/>
  <c r="DO32" i="8"/>
  <c r="DO32" i="11"/>
  <c r="DO32" i="10"/>
  <c r="EA32" i="8"/>
  <c r="EA32" i="11"/>
  <c r="EA32" i="10"/>
  <c r="ER32" i="11"/>
  <c r="ER32" i="10"/>
  <c r="FI32" i="11"/>
  <c r="FI32" i="10"/>
  <c r="GA32" i="11"/>
  <c r="GA32" i="10"/>
  <c r="GR32" i="11"/>
  <c r="GR32" i="10"/>
  <c r="N60" i="11"/>
  <c r="N60" i="10"/>
  <c r="N60" i="9"/>
  <c r="N60" i="8"/>
  <c r="N60" i="7"/>
  <c r="AC60" i="11"/>
  <c r="AC60" i="10"/>
  <c r="AC60" i="9"/>
  <c r="AU60" i="11"/>
  <c r="AU60" i="10"/>
  <c r="BG60" i="11"/>
  <c r="BG60" i="10"/>
  <c r="BW60" i="11"/>
  <c r="BW60" i="10"/>
  <c r="CI60" i="11"/>
  <c r="CI60" i="10"/>
  <c r="CU60" i="11"/>
  <c r="CU60" i="10"/>
  <c r="DG60" i="11"/>
  <c r="DG60" i="10"/>
  <c r="DS60" i="11"/>
  <c r="DS60" i="10"/>
  <c r="EF60" i="11"/>
  <c r="EF60" i="10"/>
  <c r="EW60" i="11"/>
  <c r="EW60" i="10"/>
  <c r="FO60" i="11"/>
  <c r="FO60" i="10"/>
  <c r="GH60" i="11"/>
  <c r="GH60" i="10"/>
  <c r="GT60" i="11"/>
  <c r="GT60" i="10"/>
  <c r="AJ52" i="8"/>
  <c r="AJ52" i="11"/>
  <c r="AJ52" i="10"/>
  <c r="AV52" i="8"/>
  <c r="AV52" i="11"/>
  <c r="AV52" i="10"/>
  <c r="BH52" i="8"/>
  <c r="BH52" i="11"/>
  <c r="BH52" i="10"/>
  <c r="BX52" i="8"/>
  <c r="BX52" i="11"/>
  <c r="BX52" i="10"/>
  <c r="CJ52" i="8"/>
  <c r="CJ52" i="11"/>
  <c r="CJ52" i="10"/>
  <c r="CV52" i="8"/>
  <c r="CV52" i="11"/>
  <c r="CV52" i="10"/>
  <c r="DH52" i="8"/>
  <c r="DH52" i="11"/>
  <c r="DH52" i="10"/>
  <c r="DT52" i="8"/>
  <c r="DT52" i="11"/>
  <c r="DT47" i="11" s="1"/>
  <c r="DT52" i="10"/>
  <c r="EG52" i="11"/>
  <c r="EG52" i="10"/>
  <c r="EY52" i="11"/>
  <c r="EY52" i="10"/>
  <c r="FQ52" i="11"/>
  <c r="FQ52" i="10"/>
  <c r="GI52" i="11"/>
  <c r="GI52" i="10"/>
  <c r="V61" i="11"/>
  <c r="U61" i="10"/>
  <c r="V61" i="9"/>
  <c r="V61" i="8"/>
  <c r="V61" i="7"/>
  <c r="AN61" i="11"/>
  <c r="AN61" i="10"/>
  <c r="AN61" i="8"/>
  <c r="AZ61" i="11"/>
  <c r="AZ61" i="10"/>
  <c r="AZ61" i="8"/>
  <c r="BP61" i="11"/>
  <c r="BP61" i="10"/>
  <c r="BP61" i="8"/>
  <c r="CB61" i="11"/>
  <c r="CB61" i="10"/>
  <c r="CB61" i="8"/>
  <c r="CN61" i="11"/>
  <c r="CN61" i="10"/>
  <c r="CN61" i="8"/>
  <c r="CZ61" i="11"/>
  <c r="CZ61" i="10"/>
  <c r="CZ61" i="8"/>
  <c r="DL61" i="11"/>
  <c r="DL61" i="10"/>
  <c r="DL61" i="8"/>
  <c r="DX61" i="11"/>
  <c r="DX61" i="10"/>
  <c r="DX61" i="8"/>
  <c r="EM61" i="11"/>
  <c r="EM61" i="10"/>
  <c r="FE61" i="11"/>
  <c r="FE61" i="10"/>
  <c r="FW61" i="11"/>
  <c r="FW61" i="10"/>
  <c r="GM61" i="11"/>
  <c r="GM61" i="10"/>
  <c r="AM39" i="8"/>
  <c r="AM39" i="11"/>
  <c r="AM39" i="10"/>
  <c r="AY39" i="8"/>
  <c r="AY39" i="11"/>
  <c r="AY39" i="10"/>
  <c r="BK39" i="8"/>
  <c r="BK39" i="11"/>
  <c r="BK39" i="10"/>
  <c r="CA39" i="8"/>
  <c r="CA39" i="11"/>
  <c r="CA39" i="10"/>
  <c r="CM39" i="8"/>
  <c r="CM39" i="11"/>
  <c r="CM39" i="10"/>
  <c r="CY39" i="8"/>
  <c r="CY39" i="11"/>
  <c r="CY39" i="10"/>
  <c r="DK39" i="8"/>
  <c r="DK39" i="11"/>
  <c r="DK39" i="10"/>
  <c r="DW39" i="8"/>
  <c r="DW39" i="11"/>
  <c r="DW39" i="10"/>
  <c r="EL39" i="11"/>
  <c r="EL39" i="10"/>
  <c r="FC39" i="11"/>
  <c r="FC39" i="10"/>
  <c r="FU39" i="11"/>
  <c r="FU39" i="10"/>
  <c r="GL39" i="11"/>
  <c r="GL39" i="10"/>
  <c r="W45" i="8"/>
  <c r="W45" i="11"/>
  <c r="W45" i="10"/>
  <c r="V45" i="10"/>
  <c r="W45" i="9"/>
  <c r="W45" i="7"/>
  <c r="AO45" i="8"/>
  <c r="AO45" i="11"/>
  <c r="AO45" i="10"/>
  <c r="BA45" i="8"/>
  <c r="BA45" i="11"/>
  <c r="BA45" i="10"/>
  <c r="BQ45" i="8"/>
  <c r="BQ45" i="11"/>
  <c r="BQ45" i="10"/>
  <c r="CC45" i="8"/>
  <c r="CC45" i="11"/>
  <c r="CC45" i="10"/>
  <c r="CO45" i="8"/>
  <c r="CO45" i="11"/>
  <c r="CO45" i="10"/>
  <c r="DA45" i="8"/>
  <c r="DA45" i="11"/>
  <c r="DA45" i="10"/>
  <c r="DM45" i="8"/>
  <c r="DM45" i="11"/>
  <c r="DM45" i="10"/>
  <c r="DY45" i="8"/>
  <c r="DY45" i="11"/>
  <c r="DY45" i="10"/>
  <c r="EO45" i="11"/>
  <c r="EO45" i="10"/>
  <c r="EO41" i="10" s="1"/>
  <c r="FF45" i="11"/>
  <c r="FF45" i="10"/>
  <c r="FF41" i="10" s="1"/>
  <c r="FX45" i="11"/>
  <c r="FX45" i="10"/>
  <c r="FX41" i="10" s="1"/>
  <c r="GN45" i="11"/>
  <c r="GN45" i="10"/>
  <c r="GN41" i="10" s="1"/>
  <c r="AJ46" i="8"/>
  <c r="AJ46" i="11"/>
  <c r="AJ46" i="10"/>
  <c r="AJ46" i="9"/>
  <c r="AJ46" i="7"/>
  <c r="AV46" i="8"/>
  <c r="AV46" i="11"/>
  <c r="AV46" i="10"/>
  <c r="BH46" i="8"/>
  <c r="BH46" i="11"/>
  <c r="BH46" i="10"/>
  <c r="BX46" i="8"/>
  <c r="BX46" i="11"/>
  <c r="BX46" i="10"/>
  <c r="CJ46" i="8"/>
  <c r="CJ46" i="11"/>
  <c r="CJ46" i="10"/>
  <c r="CV46" i="8"/>
  <c r="CV46" i="11"/>
  <c r="CV46" i="10"/>
  <c r="DH46" i="8"/>
  <c r="DH46" i="11"/>
  <c r="DH46" i="10"/>
  <c r="DT46" i="8"/>
  <c r="DT46" i="11"/>
  <c r="DT46" i="10"/>
  <c r="EG46" i="11"/>
  <c r="EG46" i="10"/>
  <c r="EY46" i="11"/>
  <c r="EY46" i="10"/>
  <c r="FQ46" i="11"/>
  <c r="FQ46" i="10"/>
  <c r="FQ41" i="10" s="1"/>
  <c r="GI46" i="11"/>
  <c r="GI46" i="10"/>
  <c r="GI41" i="10" s="1"/>
  <c r="AK62" i="11"/>
  <c r="AK62" i="10"/>
  <c r="AK62" i="8"/>
  <c r="AW62" i="11"/>
  <c r="AW62" i="10"/>
  <c r="AW62" i="8"/>
  <c r="BI62" i="11"/>
  <c r="BI62" i="10"/>
  <c r="BI62" i="8"/>
  <c r="BY62" i="11"/>
  <c r="BY62" i="10"/>
  <c r="BY62" i="8"/>
  <c r="CK62" i="11"/>
  <c r="CK62" i="10"/>
  <c r="CK62" i="8"/>
  <c r="CW62" i="11"/>
  <c r="CW62" i="10"/>
  <c r="CW62" i="8"/>
  <c r="DI62" i="11"/>
  <c r="DI62" i="10"/>
  <c r="DI62" i="8"/>
  <c r="DU62" i="11"/>
  <c r="DU62" i="10"/>
  <c r="DU62" i="8"/>
  <c r="EI62" i="11"/>
  <c r="EI62" i="10"/>
  <c r="EZ62" i="11"/>
  <c r="EZ62" i="10"/>
  <c r="FR62" i="11"/>
  <c r="FR62" i="10"/>
  <c r="GJ62" i="11"/>
  <c r="GJ62" i="10"/>
  <c r="M63" i="11"/>
  <c r="M63" i="10"/>
  <c r="M63" i="9"/>
  <c r="M63" i="8"/>
  <c r="M63" i="7"/>
  <c r="AB63" i="11"/>
  <c r="AB63" i="10"/>
  <c r="AB63" i="9"/>
  <c r="AB63" i="8"/>
  <c r="AB63" i="7"/>
  <c r="AT63" i="11"/>
  <c r="AT63" i="10"/>
  <c r="AT63" i="8"/>
  <c r="BF63" i="11"/>
  <c r="BF63" i="10"/>
  <c r="BF63" i="8"/>
  <c r="BV63" i="11"/>
  <c r="BV63" i="10"/>
  <c r="BV63" i="8"/>
  <c r="CH63" i="11"/>
  <c r="CH63" i="10"/>
  <c r="CH63" i="8"/>
  <c r="CT63" i="11"/>
  <c r="CT63" i="10"/>
  <c r="CT63" i="8"/>
  <c r="DF63" i="11"/>
  <c r="DF63" i="10"/>
  <c r="DF63" i="8"/>
  <c r="DR63" i="11"/>
  <c r="DR63" i="10"/>
  <c r="DR63" i="8"/>
  <c r="EE63" i="11"/>
  <c r="EE63" i="10"/>
  <c r="EV63" i="11"/>
  <c r="EV63" i="10"/>
  <c r="FN63" i="11"/>
  <c r="FN63" i="10"/>
  <c r="GF63" i="11"/>
  <c r="GF63" i="10"/>
  <c r="GS63" i="11"/>
  <c r="GS63" i="10"/>
  <c r="W64" i="11"/>
  <c r="W64" i="10"/>
  <c r="V64" i="10"/>
  <c r="W64" i="9"/>
  <c r="W64" i="8"/>
  <c r="W64" i="7"/>
  <c r="AO64" i="11"/>
  <c r="AO64" i="10"/>
  <c r="AO64" i="8"/>
  <c r="BA64" i="11"/>
  <c r="BA64" i="10"/>
  <c r="BA64" i="8"/>
  <c r="BQ64" i="11"/>
  <c r="BQ64" i="10"/>
  <c r="BQ64" i="8"/>
  <c r="CC64" i="11"/>
  <c r="CC64" i="10"/>
  <c r="CC64" i="8"/>
  <c r="CO64" i="11"/>
  <c r="CO64" i="10"/>
  <c r="CO64" i="8"/>
  <c r="DA64" i="11"/>
  <c r="DA64" i="10"/>
  <c r="DA64" i="8"/>
  <c r="DM64" i="11"/>
  <c r="DM64" i="10"/>
  <c r="DM64" i="8"/>
  <c r="DY64" i="11"/>
  <c r="DY64" i="10"/>
  <c r="DY64" i="8"/>
  <c r="EO64" i="11"/>
  <c r="EO64" i="10"/>
  <c r="FF64" i="11"/>
  <c r="FF64" i="10"/>
  <c r="FX64" i="11"/>
  <c r="FX64" i="10"/>
  <c r="GN64" i="11"/>
  <c r="GN64" i="10"/>
  <c r="K40" i="8"/>
  <c r="K40" i="11"/>
  <c r="K40" i="10"/>
  <c r="K40" i="9"/>
  <c r="Z40" i="8"/>
  <c r="Z40" i="11"/>
  <c r="Z40" i="10"/>
  <c r="Z40" i="9"/>
  <c r="AR40" i="8"/>
  <c r="AR40" i="11"/>
  <c r="AR40" i="10"/>
  <c r="BD40" i="8"/>
  <c r="BD40" i="11"/>
  <c r="BD40" i="10"/>
  <c r="BT40" i="8"/>
  <c r="BT40" i="11"/>
  <c r="BT40" i="10"/>
  <c r="CF40" i="8"/>
  <c r="CF40" i="11"/>
  <c r="CF40" i="10"/>
  <c r="CR40" i="8"/>
  <c r="CR40" i="11"/>
  <c r="CR40" i="10"/>
  <c r="DD40" i="8"/>
  <c r="DD40" i="11"/>
  <c r="DD40" i="10"/>
  <c r="DP40" i="8"/>
  <c r="DP40" i="11"/>
  <c r="DP40" i="10"/>
  <c r="EB40" i="8"/>
  <c r="EB40" i="11"/>
  <c r="EB40" i="10"/>
  <c r="EO40" i="11"/>
  <c r="EO40" i="10"/>
  <c r="FA40" i="11"/>
  <c r="FA40" i="10"/>
  <c r="FM40" i="11"/>
  <c r="FM34" i="11" s="1"/>
  <c r="FM40" i="10"/>
  <c r="FM34" i="10" s="1"/>
  <c r="FY40" i="11"/>
  <c r="FY40" i="10"/>
  <c r="GK40" i="11"/>
  <c r="GK40" i="10"/>
  <c r="AM65" i="11"/>
  <c r="AM65" i="10"/>
  <c r="AY65" i="11"/>
  <c r="AY65" i="10"/>
  <c r="BK65" i="11"/>
  <c r="BK65" i="10"/>
  <c r="CA65" i="11"/>
  <c r="CA65" i="10"/>
  <c r="CM65" i="11"/>
  <c r="CM65" i="10"/>
  <c r="CY65" i="11"/>
  <c r="CY65" i="10"/>
  <c r="DK65" i="11"/>
  <c r="DK65" i="10"/>
  <c r="DW65" i="11"/>
  <c r="DW65" i="10"/>
  <c r="EL65" i="11"/>
  <c r="EL65" i="10"/>
  <c r="FC65" i="11"/>
  <c r="FC65" i="10"/>
  <c r="FU65" i="11"/>
  <c r="FU65" i="10"/>
  <c r="GL65" i="11"/>
  <c r="GL65" i="10"/>
  <c r="V53" i="11"/>
  <c r="U53" i="10"/>
  <c r="V53" i="9"/>
  <c r="V53" i="8"/>
  <c r="V53" i="7"/>
  <c r="AN53" i="11"/>
  <c r="AN53" i="10"/>
  <c r="AN53" i="8"/>
  <c r="AZ53" i="11"/>
  <c r="AZ53" i="10"/>
  <c r="AZ53" i="8"/>
  <c r="BP53" i="11"/>
  <c r="BP53" i="10"/>
  <c r="BP53" i="8"/>
  <c r="CB53" i="11"/>
  <c r="CB53" i="10"/>
  <c r="CB53" i="8"/>
  <c r="CN53" i="11"/>
  <c r="CN53" i="10"/>
  <c r="CN53" i="8"/>
  <c r="CZ53" i="11"/>
  <c r="CZ53" i="10"/>
  <c r="CZ53" i="8"/>
  <c r="DL53" i="11"/>
  <c r="DL53" i="10"/>
  <c r="DL53" i="8"/>
  <c r="DX53" i="11"/>
  <c r="DX53" i="10"/>
  <c r="DX53" i="8"/>
  <c r="EM53" i="11"/>
  <c r="EM53" i="10"/>
  <c r="FE53" i="11"/>
  <c r="FE53" i="10"/>
  <c r="FW53" i="11"/>
  <c r="FW53" i="10"/>
  <c r="GM53" i="11"/>
  <c r="GM53" i="10"/>
  <c r="AL54" i="11"/>
  <c r="AL54" i="10"/>
  <c r="AL54" i="8"/>
  <c r="AX54" i="11"/>
  <c r="AX54" i="10"/>
  <c r="AX54" i="8"/>
  <c r="BJ54" i="11"/>
  <c r="BJ54" i="10"/>
  <c r="BJ54" i="8"/>
  <c r="BZ54" i="11"/>
  <c r="BZ54" i="10"/>
  <c r="BZ54" i="8"/>
  <c r="CL54" i="11"/>
  <c r="CL54" i="10"/>
  <c r="CL54" i="8"/>
  <c r="CX54" i="11"/>
  <c r="CX54" i="10"/>
  <c r="CX54" i="8"/>
  <c r="DJ54" i="11"/>
  <c r="DJ54" i="10"/>
  <c r="DJ54" i="8"/>
  <c r="DV54" i="11"/>
  <c r="DV54" i="10"/>
  <c r="DV54" i="8"/>
  <c r="EJ54" i="11"/>
  <c r="EJ54" i="10"/>
  <c r="FB54" i="11"/>
  <c r="FB54" i="10"/>
  <c r="FT54" i="11"/>
  <c r="FT54" i="10"/>
  <c r="GK54" i="11"/>
  <c r="GK54" i="10"/>
  <c r="AK24" i="8"/>
  <c r="AK24" i="11"/>
  <c r="AK24" i="10"/>
  <c r="AW24" i="8"/>
  <c r="AW24" i="11"/>
  <c r="AW24" i="10"/>
  <c r="BI24" i="8"/>
  <c r="BI24" i="11"/>
  <c r="BI24" i="10"/>
  <c r="BY24" i="8"/>
  <c r="BY24" i="11"/>
  <c r="BY24" i="10"/>
  <c r="CK24" i="8"/>
  <c r="CK24" i="11"/>
  <c r="CK24" i="10"/>
  <c r="CW24" i="8"/>
  <c r="CW24" i="11"/>
  <c r="CW24" i="10"/>
  <c r="DI24" i="8"/>
  <c r="DI24" i="11"/>
  <c r="DI24" i="10"/>
  <c r="DU24" i="8"/>
  <c r="DU24" i="11"/>
  <c r="DU24" i="10"/>
  <c r="EI24" i="11"/>
  <c r="EI24" i="10"/>
  <c r="EZ24" i="11"/>
  <c r="EZ24" i="10"/>
  <c r="FR24" i="11"/>
  <c r="FR24" i="10"/>
  <c r="GJ24" i="11"/>
  <c r="GJ24" i="10"/>
  <c r="AJ66" i="11"/>
  <c r="AJ66" i="10"/>
  <c r="AJ66" i="8"/>
  <c r="AV66" i="11"/>
  <c r="AV66" i="10"/>
  <c r="AV66" i="8"/>
  <c r="BH66" i="11"/>
  <c r="BH66" i="10"/>
  <c r="BH66" i="8"/>
  <c r="BX66" i="11"/>
  <c r="BX66" i="10"/>
  <c r="BX66" i="8"/>
  <c r="CJ66" i="11"/>
  <c r="CJ66" i="10"/>
  <c r="CJ66" i="8"/>
  <c r="CV66" i="11"/>
  <c r="CV66" i="10"/>
  <c r="CV66" i="8"/>
  <c r="DH66" i="11"/>
  <c r="DH66" i="10"/>
  <c r="DH66" i="8"/>
  <c r="DT66" i="11"/>
  <c r="DT66" i="10"/>
  <c r="DT66" i="8"/>
  <c r="EG66" i="11"/>
  <c r="EG66" i="10"/>
  <c r="EY66" i="11"/>
  <c r="EY66" i="10"/>
  <c r="FQ66" i="11"/>
  <c r="FQ66" i="10"/>
  <c r="GI66" i="11"/>
  <c r="GI66" i="10"/>
  <c r="GU66" i="11"/>
  <c r="GU66" i="10"/>
  <c r="J67" i="11"/>
  <c r="J67" i="10"/>
  <c r="J67" i="9"/>
  <c r="J67" i="8"/>
  <c r="J67" i="7"/>
  <c r="Y67" i="11"/>
  <c r="Y67" i="10"/>
  <c r="Y67" i="8"/>
  <c r="Y67" i="9"/>
  <c r="AQ67" i="11"/>
  <c r="AQ67" i="10"/>
  <c r="AQ67" i="8"/>
  <c r="BC67" i="11"/>
  <c r="BC67" i="10"/>
  <c r="BC67" i="8"/>
  <c r="BS67" i="11"/>
  <c r="BS67" i="10"/>
  <c r="BS67" i="8"/>
  <c r="CE67" i="11"/>
  <c r="CE67" i="10"/>
  <c r="CE67" i="8"/>
  <c r="CQ67" i="11"/>
  <c r="CQ67" i="10"/>
  <c r="CQ67" i="8"/>
  <c r="DC67" i="11"/>
  <c r="DC67" i="10"/>
  <c r="DC67" i="8"/>
  <c r="DO67" i="11"/>
  <c r="DO67" i="10"/>
  <c r="DO67" i="8"/>
  <c r="EA67" i="11"/>
  <c r="EA67" i="10"/>
  <c r="EA67" i="8"/>
  <c r="ER67" i="11"/>
  <c r="ER67" i="10"/>
  <c r="FI67" i="11"/>
  <c r="FI67" i="10"/>
  <c r="GA67" i="11"/>
  <c r="GA67" i="10"/>
  <c r="GU67" i="11"/>
  <c r="GU67" i="10"/>
  <c r="N33" i="8"/>
  <c r="N55" i="11"/>
  <c r="N33" i="11"/>
  <c r="N55" i="10"/>
  <c r="N33" i="10"/>
  <c r="N55" i="9"/>
  <c r="N33" i="9"/>
  <c r="N55" i="8"/>
  <c r="N55" i="7"/>
  <c r="AC33" i="8"/>
  <c r="AC33" i="11"/>
  <c r="AC33" i="10"/>
  <c r="AC33" i="9"/>
  <c r="AU33" i="8"/>
  <c r="AU33" i="11"/>
  <c r="AU33" i="10"/>
  <c r="BG33" i="8"/>
  <c r="BG33" i="11"/>
  <c r="BG33" i="10"/>
  <c r="BW33" i="8"/>
  <c r="BW33" i="11"/>
  <c r="BW33" i="10"/>
  <c r="CI33" i="8"/>
  <c r="CI33" i="11"/>
  <c r="CI33" i="10"/>
  <c r="CU33" i="8"/>
  <c r="CU33" i="11"/>
  <c r="CU33" i="10"/>
  <c r="DG33" i="8"/>
  <c r="DG33" i="11"/>
  <c r="DG33" i="10"/>
  <c r="DS33" i="8"/>
  <c r="DS33" i="11"/>
  <c r="DS33" i="10"/>
  <c r="EF33" i="11"/>
  <c r="EF33" i="10"/>
  <c r="EW33" i="11"/>
  <c r="EW33" i="10"/>
  <c r="FO33" i="11"/>
  <c r="FO33" i="10"/>
  <c r="GH33" i="11"/>
  <c r="GH33" i="10"/>
  <c r="X55" i="11"/>
  <c r="X55" i="10"/>
  <c r="X55" i="9"/>
  <c r="X55" i="7"/>
  <c r="X55" i="8"/>
  <c r="AP55" i="11"/>
  <c r="AP55" i="10"/>
  <c r="AP55" i="8"/>
  <c r="BB55" i="11"/>
  <c r="BB55" i="10"/>
  <c r="BB55" i="8"/>
  <c r="BR55" i="11"/>
  <c r="BR55" i="10"/>
  <c r="BR55" i="8"/>
  <c r="CD55" i="11"/>
  <c r="CD55" i="10"/>
  <c r="CD55" i="8"/>
  <c r="CP55" i="11"/>
  <c r="CP55" i="10"/>
  <c r="CP55" i="8"/>
  <c r="DB55" i="11"/>
  <c r="DB55" i="10"/>
  <c r="DB55" i="8"/>
  <c r="DN55" i="11"/>
  <c r="DN55" i="10"/>
  <c r="DN55" i="8"/>
  <c r="DZ55" i="11"/>
  <c r="DZ55" i="10"/>
  <c r="DZ55" i="8"/>
  <c r="EP55" i="11"/>
  <c r="EP55" i="10"/>
  <c r="FH55" i="11"/>
  <c r="FH55" i="10"/>
  <c r="FY55" i="11"/>
  <c r="FY55" i="10"/>
  <c r="GO55" i="11"/>
  <c r="GO55" i="10"/>
  <c r="AK56" i="11"/>
  <c r="AK56" i="10"/>
  <c r="AK56" i="8"/>
  <c r="AW56" i="11"/>
  <c r="AW56" i="10"/>
  <c r="AW56" i="8"/>
  <c r="BI56" i="11"/>
  <c r="BI56" i="10"/>
  <c r="BI56" i="8"/>
  <c r="BY56" i="11"/>
  <c r="BY56" i="10"/>
  <c r="BY56" i="8"/>
  <c r="CK56" i="11"/>
  <c r="CK56" i="10"/>
  <c r="CK56" i="8"/>
  <c r="CW56" i="11"/>
  <c r="CW56" i="10"/>
  <c r="CW56" i="8"/>
  <c r="DI56" i="11"/>
  <c r="DI56" i="10"/>
  <c r="DI56" i="8"/>
  <c r="DU56" i="11"/>
  <c r="DU56" i="10"/>
  <c r="DU56" i="8"/>
  <c r="EI56" i="11"/>
  <c r="EI56" i="10"/>
  <c r="EZ56" i="11"/>
  <c r="EZ56" i="10"/>
  <c r="FR56" i="11"/>
  <c r="FR56" i="10"/>
  <c r="GJ56" i="11"/>
  <c r="GJ56" i="10"/>
  <c r="K51" i="8"/>
  <c r="K51" i="11"/>
  <c r="K51" i="10"/>
  <c r="K51" i="9"/>
  <c r="K51" i="7"/>
  <c r="Z51" i="8"/>
  <c r="Z51" i="11"/>
  <c r="Z51" i="10"/>
  <c r="Z51" i="9"/>
  <c r="Z51" i="7"/>
  <c r="AR51" i="8"/>
  <c r="AR51" i="11"/>
  <c r="AR51" i="10"/>
  <c r="BD51" i="8"/>
  <c r="BD51" i="11"/>
  <c r="BD47" i="11" s="1"/>
  <c r="BD51" i="10"/>
  <c r="BT51" i="8"/>
  <c r="BT51" i="11"/>
  <c r="BT51" i="10"/>
  <c r="CF51" i="8"/>
  <c r="CF51" i="11"/>
  <c r="CF51" i="10"/>
  <c r="CR51" i="8"/>
  <c r="CR51" i="11"/>
  <c r="CR51" i="10"/>
  <c r="DD51" i="8"/>
  <c r="DD51" i="11"/>
  <c r="DD51" i="10"/>
  <c r="DP51" i="8"/>
  <c r="DP51" i="11"/>
  <c r="DP51" i="10"/>
  <c r="EB51" i="8"/>
  <c r="EB51" i="11"/>
  <c r="EB51" i="10"/>
  <c r="ES51" i="11"/>
  <c r="ES51" i="10"/>
  <c r="FK51" i="11"/>
  <c r="FK51" i="10"/>
  <c r="GC51" i="11"/>
  <c r="GC51" i="10"/>
  <c r="GQ51" i="11"/>
  <c r="GQ51" i="10"/>
  <c r="R41" i="10"/>
  <c r="EI41" i="10"/>
  <c r="EZ41" i="10"/>
  <c r="FR41" i="10"/>
  <c r="GJ41" i="10"/>
  <c r="GW2229" i="5"/>
  <c r="K24" i="6"/>
  <c r="I33" i="6"/>
  <c r="I39" i="6"/>
  <c r="M46" i="6"/>
  <c r="K52" i="6"/>
  <c r="K55" i="6"/>
  <c r="M60" i="6"/>
  <c r="I61" i="6"/>
  <c r="M63" i="6"/>
  <c r="I64" i="6"/>
  <c r="M66" i="6"/>
  <c r="I67" i="6"/>
  <c r="AC24" i="7"/>
  <c r="AA32" i="7"/>
  <c r="I33" i="7"/>
  <c r="W33" i="7"/>
  <c r="M39" i="7"/>
  <c r="AA39" i="7"/>
  <c r="I40" i="7"/>
  <c r="W40" i="7"/>
  <c r="O57" i="7"/>
  <c r="DC53" i="8"/>
  <c r="CY54" i="8"/>
  <c r="CU55" i="8"/>
  <c r="CE56" i="8"/>
  <c r="DO64" i="8"/>
  <c r="DK65" i="8"/>
  <c r="O11" i="8"/>
  <c r="O57" i="8"/>
  <c r="GG14" i="10"/>
  <c r="GG10" i="10"/>
  <c r="O47" i="8"/>
  <c r="O10" i="8"/>
  <c r="O9" i="8" s="1"/>
  <c r="O34" i="9"/>
  <c r="O57" i="9"/>
  <c r="FS10" i="10"/>
  <c r="FS14" i="10"/>
  <c r="FD14" i="10"/>
  <c r="FD11" i="10"/>
  <c r="EK10" i="10"/>
  <c r="O14" i="10"/>
  <c r="EH14" i="10"/>
  <c r="EQ14" i="10"/>
  <c r="GB34" i="10"/>
  <c r="EQ10" i="10"/>
  <c r="FA14" i="10"/>
  <c r="EH25" i="10"/>
  <c r="FV25" i="10"/>
  <c r="P10" i="10"/>
  <c r="P14" i="10"/>
  <c r="EQ34" i="10"/>
  <c r="FA34" i="10"/>
  <c r="GG34" i="10"/>
  <c r="FD34" i="10"/>
  <c r="GO34" i="10"/>
  <c r="EH34" i="10"/>
  <c r="FJ34" i="10"/>
  <c r="FS34" i="10"/>
  <c r="O41" i="10"/>
  <c r="P47" i="10"/>
  <c r="FP47" i="10"/>
  <c r="FV57" i="10"/>
  <c r="FV47" i="10"/>
  <c r="FG57" i="10"/>
  <c r="O47" i="10"/>
  <c r="FM47" i="10"/>
  <c r="GB57" i="10"/>
  <c r="FD57" i="10"/>
  <c r="FJ10" i="11"/>
  <c r="FJ9" i="11" s="1"/>
  <c r="FJ14" i="11"/>
  <c r="FP34" i="11"/>
  <c r="EU10" i="11"/>
  <c r="EU9" i="11" s="1"/>
  <c r="EU14" i="11"/>
  <c r="GG10" i="11"/>
  <c r="GG9" i="11" s="1"/>
  <c r="GG14" i="11"/>
  <c r="GG34" i="11"/>
  <c r="FV14" i="11"/>
  <c r="GO11" i="11"/>
  <c r="FA34" i="11"/>
  <c r="FS10" i="11"/>
  <c r="FS9" i="11" s="1"/>
  <c r="FS14" i="11"/>
  <c r="GO10" i="11"/>
  <c r="GO9" i="11" s="1"/>
  <c r="GO14" i="11"/>
  <c r="FD11" i="11"/>
  <c r="FV25" i="11"/>
  <c r="O14" i="11"/>
  <c r="EK10" i="11"/>
  <c r="EK9" i="11" s="1"/>
  <c r="EK14" i="11"/>
  <c r="FG10" i="11"/>
  <c r="FG9" i="11" s="1"/>
  <c r="FG14" i="11"/>
  <c r="GP34" i="11"/>
  <c r="EN34" i="11"/>
  <c r="FD14" i="11"/>
  <c r="FP14" i="11"/>
  <c r="GB14" i="11"/>
  <c r="GP25" i="11"/>
  <c r="EH14" i="11"/>
  <c r="FA10" i="11"/>
  <c r="FA9" i="11" s="1"/>
  <c r="FG34" i="11"/>
  <c r="FJ25" i="11"/>
  <c r="GD34" i="11"/>
  <c r="GP10" i="11"/>
  <c r="GP9" i="11" s="1"/>
  <c r="FJ34" i="11"/>
  <c r="EH34" i="11"/>
  <c r="FS34" i="11"/>
  <c r="EK34" i="11"/>
  <c r="FV34" i="11"/>
  <c r="GB34" i="11"/>
  <c r="O41" i="11"/>
  <c r="FA41" i="11"/>
  <c r="GG41" i="11"/>
  <c r="GO47" i="11"/>
  <c r="EH47" i="11"/>
  <c r="EX47" i="11"/>
  <c r="FG47" i="11"/>
  <c r="GD47" i="11"/>
  <c r="FG57" i="11"/>
  <c r="FJ57" i="11"/>
  <c r="EU57" i="11"/>
  <c r="GD57" i="11"/>
  <c r="H710" i="5"/>
  <c r="H10" i="5" s="1"/>
  <c r="H9" i="5" s="1"/>
  <c r="GW42" i="11"/>
  <c r="GB142" i="4"/>
  <c r="GX42" i="11"/>
  <c r="GX41" i="11" s="1"/>
  <c r="GC142" i="4"/>
  <c r="EW42" i="11"/>
  <c r="EW41" i="11" s="1"/>
  <c r="FP142" i="4"/>
  <c r="J42" i="7"/>
  <c r="J41" i="7" s="1"/>
  <c r="X42" i="7"/>
  <c r="X41" i="7" s="1"/>
  <c r="K42" i="9"/>
  <c r="K41" i="9" s="1"/>
  <c r="Y42" i="9"/>
  <c r="J42" i="10"/>
  <c r="J41" i="10" s="1"/>
  <c r="V42" i="10"/>
  <c r="V41" i="10" s="1"/>
  <c r="AN42" i="10"/>
  <c r="AN41" i="10" s="1"/>
  <c r="AZ42" i="10"/>
  <c r="AZ41" i="10" s="1"/>
  <c r="BP42" i="10"/>
  <c r="BP41" i="10" s="1"/>
  <c r="CB42" i="10"/>
  <c r="CN42" i="10"/>
  <c r="CN41" i="10" s="1"/>
  <c r="CZ42" i="10"/>
  <c r="CZ41" i="10" s="1"/>
  <c r="DL42" i="10"/>
  <c r="DL41" i="10" s="1"/>
  <c r="DX42" i="10"/>
  <c r="DX41" i="10" s="1"/>
  <c r="EW42" i="10"/>
  <c r="EW41" i="10" s="1"/>
  <c r="I42" i="11"/>
  <c r="I41" i="11" s="1"/>
  <c r="W42" i="11"/>
  <c r="W41" i="11" s="1"/>
  <c r="AO42" i="11"/>
  <c r="AO41" i="11" s="1"/>
  <c r="BA42" i="11"/>
  <c r="BA41" i="11" s="1"/>
  <c r="BQ42" i="11"/>
  <c r="BQ41" i="11" s="1"/>
  <c r="CC42" i="11"/>
  <c r="CO42" i="11"/>
  <c r="CO41" i="11" s="1"/>
  <c r="DA42" i="11"/>
  <c r="DA41" i="11" s="1"/>
  <c r="DM42" i="11"/>
  <c r="DM41" i="11" s="1"/>
  <c r="DY42" i="11"/>
  <c r="DY41" i="11" s="1"/>
  <c r="EL42" i="11"/>
  <c r="EL41" i="11" s="1"/>
  <c r="GH42" i="11"/>
  <c r="GH41" i="11" s="1"/>
  <c r="GT42" i="11"/>
  <c r="GT41" i="11" s="1"/>
  <c r="GP710" i="5"/>
  <c r="GP10" i="5" s="1"/>
  <c r="GP9" i="5" s="1"/>
  <c r="K42" i="7"/>
  <c r="K41" i="7" s="1"/>
  <c r="Y42" i="7"/>
  <c r="Y41" i="7" s="1"/>
  <c r="L42" i="9"/>
  <c r="L41" i="9" s="1"/>
  <c r="Z42" i="9"/>
  <c r="Z41" i="9" s="1"/>
  <c r="K42" i="10"/>
  <c r="K41" i="10" s="1"/>
  <c r="W42" i="10"/>
  <c r="W41" i="10" s="1"/>
  <c r="AO42" i="10"/>
  <c r="AO41" i="10" s="1"/>
  <c r="BA42" i="10"/>
  <c r="BA41" i="10" s="1"/>
  <c r="BQ42" i="10"/>
  <c r="BQ41" i="10" s="1"/>
  <c r="CC42" i="10"/>
  <c r="CC41" i="10" s="1"/>
  <c r="CO42" i="10"/>
  <c r="DA42" i="10"/>
  <c r="DA41" i="10" s="1"/>
  <c r="DM42" i="10"/>
  <c r="DM41" i="10" s="1"/>
  <c r="DY42" i="10"/>
  <c r="DY41" i="10" s="1"/>
  <c r="EW10" i="11"/>
  <c r="EW9" i="11" s="1"/>
  <c r="FI10" i="11"/>
  <c r="FI9" i="11" s="1"/>
  <c r="FU10" i="11"/>
  <c r="FU9" i="11" s="1"/>
  <c r="J42" i="11"/>
  <c r="J41" i="11" s="1"/>
  <c r="X42" i="11"/>
  <c r="X41" i="11" s="1"/>
  <c r="AP42" i="11"/>
  <c r="AP41" i="11" s="1"/>
  <c r="BB42" i="11"/>
  <c r="BB41" i="11" s="1"/>
  <c r="BR42" i="11"/>
  <c r="BR41" i="11" s="1"/>
  <c r="CD42" i="11"/>
  <c r="CD41" i="11" s="1"/>
  <c r="CP42" i="11"/>
  <c r="CP41" i="11" s="1"/>
  <c r="DB42" i="11"/>
  <c r="DB41" i="11" s="1"/>
  <c r="DN42" i="11"/>
  <c r="DN41" i="11" s="1"/>
  <c r="DZ42" i="11"/>
  <c r="DZ41" i="11" s="1"/>
  <c r="EM42" i="11"/>
  <c r="EM41" i="11" s="1"/>
  <c r="EY42" i="11"/>
  <c r="FK42" i="11"/>
  <c r="FK41" i="11" s="1"/>
  <c r="FW42" i="11"/>
  <c r="FW41" i="11" s="1"/>
  <c r="GI42" i="11"/>
  <c r="GI41" i="11" s="1"/>
  <c r="GU42" i="11"/>
  <c r="GU41" i="11" s="1"/>
  <c r="L42" i="7"/>
  <c r="L41" i="7" s="1"/>
  <c r="Z42" i="7"/>
  <c r="Z41" i="7" s="1"/>
  <c r="M42" i="9"/>
  <c r="M41" i="9" s="1"/>
  <c r="AA42" i="9"/>
  <c r="AA41" i="9" s="1"/>
  <c r="L42" i="10"/>
  <c r="L41" i="10" s="1"/>
  <c r="X42" i="10"/>
  <c r="X41" i="10" s="1"/>
  <c r="AP42" i="10"/>
  <c r="AP41" i="10" s="1"/>
  <c r="BB42" i="10"/>
  <c r="BR42" i="10"/>
  <c r="BR41" i="10" s="1"/>
  <c r="CD42" i="10"/>
  <c r="CD41" i="10" s="1"/>
  <c r="CP42" i="10"/>
  <c r="CP41" i="10" s="1"/>
  <c r="DB42" i="10"/>
  <c r="DB41" i="10" s="1"/>
  <c r="DN42" i="10"/>
  <c r="DN41" i="10" s="1"/>
  <c r="DZ42" i="10"/>
  <c r="DZ41" i="10" s="1"/>
  <c r="K42" i="11"/>
  <c r="Y42" i="11"/>
  <c r="Y41" i="11" s="1"/>
  <c r="AQ42" i="11"/>
  <c r="AQ41" i="11" s="1"/>
  <c r="BC42" i="11"/>
  <c r="BC41" i="11" s="1"/>
  <c r="BS42" i="11"/>
  <c r="BS41" i="11" s="1"/>
  <c r="CE42" i="11"/>
  <c r="CE41" i="11" s="1"/>
  <c r="CQ42" i="11"/>
  <c r="CQ41" i="11" s="1"/>
  <c r="DC42" i="11"/>
  <c r="DC41" i="11" s="1"/>
  <c r="DO42" i="11"/>
  <c r="DO41" i="11" s="1"/>
  <c r="EA42" i="11"/>
  <c r="EA41" i="11" s="1"/>
  <c r="EZ42" i="11"/>
  <c r="EZ41" i="11" s="1"/>
  <c r="FL42" i="11"/>
  <c r="FL41" i="11" s="1"/>
  <c r="FX42" i="11"/>
  <c r="FX41" i="11" s="1"/>
  <c r="GJ42" i="11"/>
  <c r="GJ41" i="11" s="1"/>
  <c r="M42" i="7"/>
  <c r="M41" i="7" s="1"/>
  <c r="AA42" i="7"/>
  <c r="AA41" i="7" s="1"/>
  <c r="N42" i="9"/>
  <c r="N41" i="9" s="1"/>
  <c r="AB42" i="9"/>
  <c r="M42" i="10"/>
  <c r="M41" i="10" s="1"/>
  <c r="Y42" i="10"/>
  <c r="Y41" i="10" s="1"/>
  <c r="AQ42" i="10"/>
  <c r="AQ41" i="10" s="1"/>
  <c r="BC42" i="10"/>
  <c r="BC41" i="10" s="1"/>
  <c r="BS42" i="10"/>
  <c r="BS41" i="10" s="1"/>
  <c r="CE42" i="10"/>
  <c r="CQ42" i="10"/>
  <c r="CQ41" i="10" s="1"/>
  <c r="DC42" i="10"/>
  <c r="DC41" i="10" s="1"/>
  <c r="DO42" i="10"/>
  <c r="DO41" i="10" s="1"/>
  <c r="EA42" i="10"/>
  <c r="EA41" i="10" s="1"/>
  <c r="L42" i="11"/>
  <c r="L41" i="11" s="1"/>
  <c r="Z42" i="11"/>
  <c r="AR42" i="11"/>
  <c r="AR41" i="11" s="1"/>
  <c r="BD42" i="11"/>
  <c r="BD41" i="11" s="1"/>
  <c r="BT42" i="11"/>
  <c r="BT41" i="11" s="1"/>
  <c r="CF42" i="11"/>
  <c r="CF41" i="11" s="1"/>
  <c r="CR42" i="11"/>
  <c r="CR41" i="11" s="1"/>
  <c r="DD42" i="11"/>
  <c r="DD41" i="11" s="1"/>
  <c r="DP42" i="11"/>
  <c r="EB42" i="11"/>
  <c r="EB41" i="11" s="1"/>
  <c r="EO42" i="11"/>
  <c r="EO41" i="11" s="1"/>
  <c r="FY42" i="11"/>
  <c r="FY41" i="11" s="1"/>
  <c r="GK42" i="11"/>
  <c r="GK41" i="11" s="1"/>
  <c r="N42" i="7"/>
  <c r="N41" i="7" s="1"/>
  <c r="AB42" i="7"/>
  <c r="AB41" i="7" s="1"/>
  <c r="AC42" i="9"/>
  <c r="AC41" i="9" s="1"/>
  <c r="N42" i="10"/>
  <c r="N41" i="10" s="1"/>
  <c r="Z42" i="10"/>
  <c r="Z41" i="10" s="1"/>
  <c r="AR42" i="10"/>
  <c r="AR41" i="10" s="1"/>
  <c r="BD42" i="10"/>
  <c r="BD41" i="10" s="1"/>
  <c r="BT42" i="10"/>
  <c r="BT41" i="10" s="1"/>
  <c r="CF42" i="10"/>
  <c r="CF41" i="10" s="1"/>
  <c r="CR42" i="10"/>
  <c r="CR41" i="10" s="1"/>
  <c r="DD42" i="10"/>
  <c r="DD41" i="10" s="1"/>
  <c r="DP42" i="10"/>
  <c r="DP41" i="10" s="1"/>
  <c r="EB42" i="10"/>
  <c r="EB41" i="10" s="1"/>
  <c r="M42" i="11"/>
  <c r="M41" i="11" s="1"/>
  <c r="AA42" i="11"/>
  <c r="AA41" i="11" s="1"/>
  <c r="AS42" i="11"/>
  <c r="AS41" i="11" s="1"/>
  <c r="BE42" i="11"/>
  <c r="BE41" i="11" s="1"/>
  <c r="BU42" i="11"/>
  <c r="BU41" i="11" s="1"/>
  <c r="CG42" i="11"/>
  <c r="CG41" i="11" s="1"/>
  <c r="CS42" i="11"/>
  <c r="DE42" i="11"/>
  <c r="DE41" i="11" s="1"/>
  <c r="DQ42" i="11"/>
  <c r="DQ41" i="11" s="1"/>
  <c r="EC42" i="11"/>
  <c r="EC41" i="11" s="1"/>
  <c r="EP42" i="11"/>
  <c r="EP41" i="11" s="1"/>
  <c r="FB42" i="11"/>
  <c r="FN42" i="11"/>
  <c r="FN41" i="11" s="1"/>
  <c r="GL42" i="11"/>
  <c r="GL41" i="11" s="1"/>
  <c r="GD142" i="4"/>
  <c r="J142" i="4"/>
  <c r="I42" i="6"/>
  <c r="I41" i="6" s="1"/>
  <c r="AC42" i="7"/>
  <c r="AJ42" i="9"/>
  <c r="AJ41" i="9" s="1"/>
  <c r="AA42" i="10"/>
  <c r="AA41" i="10" s="1"/>
  <c r="AS42" i="10"/>
  <c r="AS41" i="10" s="1"/>
  <c r="BE42" i="10"/>
  <c r="BE41" i="10" s="1"/>
  <c r="BU42" i="10"/>
  <c r="BU41" i="10" s="1"/>
  <c r="CG42" i="10"/>
  <c r="CG41" i="10" s="1"/>
  <c r="CS42" i="10"/>
  <c r="CS41" i="10" s="1"/>
  <c r="DE42" i="10"/>
  <c r="DE41" i="10" s="1"/>
  <c r="DQ42" i="10"/>
  <c r="DQ41" i="10" s="1"/>
  <c r="EC42" i="10"/>
  <c r="EC41" i="10" s="1"/>
  <c r="N42" i="11"/>
  <c r="N41" i="11" s="1"/>
  <c r="AB42" i="11"/>
  <c r="AB41" i="11" s="1"/>
  <c r="AT42" i="11"/>
  <c r="BF42" i="11"/>
  <c r="BF41" i="11" s="1"/>
  <c r="BV42" i="11"/>
  <c r="BV41" i="11" s="1"/>
  <c r="CH42" i="11"/>
  <c r="CH41" i="11" s="1"/>
  <c r="CT42" i="11"/>
  <c r="CT41" i="11" s="1"/>
  <c r="DF42" i="11"/>
  <c r="DF41" i="11" s="1"/>
  <c r="DR42" i="11"/>
  <c r="DR41" i="11" s="1"/>
  <c r="EE42" i="11"/>
  <c r="EE41" i="11" s="1"/>
  <c r="FC42" i="11"/>
  <c r="FC41" i="11" s="1"/>
  <c r="FO42" i="11"/>
  <c r="FO41" i="11" s="1"/>
  <c r="GA42" i="11"/>
  <c r="GA41" i="11" s="1"/>
  <c r="GM42" i="11"/>
  <c r="GM41" i="11" s="1"/>
  <c r="J42" i="6"/>
  <c r="J41" i="6" s="1"/>
  <c r="AJ42" i="7"/>
  <c r="AJ41" i="7" s="1"/>
  <c r="AB42" i="10"/>
  <c r="AB41" i="10" s="1"/>
  <c r="AT42" i="10"/>
  <c r="AT41" i="10" s="1"/>
  <c r="BF42" i="10"/>
  <c r="BF41" i="10" s="1"/>
  <c r="BV42" i="10"/>
  <c r="BV41" i="10" s="1"/>
  <c r="CH42" i="10"/>
  <c r="CH41" i="10" s="1"/>
  <c r="CT42" i="10"/>
  <c r="CT41" i="10" s="1"/>
  <c r="DF42" i="10"/>
  <c r="DF41" i="10" s="1"/>
  <c r="DR42" i="10"/>
  <c r="DR41" i="10" s="1"/>
  <c r="FO42" i="10"/>
  <c r="FO41" i="10" s="1"/>
  <c r="AC42" i="11"/>
  <c r="AC41" i="11" s="1"/>
  <c r="AU42" i="11"/>
  <c r="BG42" i="11"/>
  <c r="BG41" i="11" s="1"/>
  <c r="BW42" i="11"/>
  <c r="BW41" i="11" s="1"/>
  <c r="CI42" i="11"/>
  <c r="CI41" i="11" s="1"/>
  <c r="CU42" i="11"/>
  <c r="CU41" i="11" s="1"/>
  <c r="DG42" i="11"/>
  <c r="DG41" i="11" s="1"/>
  <c r="DS42" i="11"/>
  <c r="DS41" i="11" s="1"/>
  <c r="EF42" i="11"/>
  <c r="EF41" i="11" s="1"/>
  <c r="ER42" i="11"/>
  <c r="ER41" i="11" s="1"/>
  <c r="GN42" i="11"/>
  <c r="GN41" i="11" s="1"/>
  <c r="K42" i="6"/>
  <c r="K41" i="6" s="1"/>
  <c r="AC42" i="10"/>
  <c r="AC41" i="10" s="1"/>
  <c r="AU42" i="10"/>
  <c r="AU41" i="10" s="1"/>
  <c r="BG42" i="10"/>
  <c r="BG41" i="10" s="1"/>
  <c r="BW42" i="10"/>
  <c r="BW41" i="10" s="1"/>
  <c r="CI42" i="10"/>
  <c r="CI41" i="10" s="1"/>
  <c r="CU42" i="10"/>
  <c r="CU41" i="10" s="1"/>
  <c r="DG42" i="10"/>
  <c r="DG41" i="10" s="1"/>
  <c r="DS42" i="10"/>
  <c r="DS41" i="10" s="1"/>
  <c r="EF42" i="10"/>
  <c r="EF41" i="10" s="1"/>
  <c r="AJ42" i="11"/>
  <c r="AJ41" i="11" s="1"/>
  <c r="AV42" i="11"/>
  <c r="AV41" i="11" s="1"/>
  <c r="BH42" i="11"/>
  <c r="BH41" i="11" s="1"/>
  <c r="BX42" i="11"/>
  <c r="BX41" i="11" s="1"/>
  <c r="CJ42" i="11"/>
  <c r="CV42" i="11"/>
  <c r="CV41" i="11" s="1"/>
  <c r="DH42" i="11"/>
  <c r="DH41" i="11" s="1"/>
  <c r="DT42" i="11"/>
  <c r="DT41" i="11" s="1"/>
  <c r="EG42" i="11"/>
  <c r="EG41" i="11" s="1"/>
  <c r="ES42" i="11"/>
  <c r="ES41" i="11" s="1"/>
  <c r="FE42" i="11"/>
  <c r="FE41" i="11" s="1"/>
  <c r="FQ42" i="11"/>
  <c r="FQ41" i="11" s="1"/>
  <c r="GC42" i="11"/>
  <c r="GC41" i="11" s="1"/>
  <c r="Y142" i="4"/>
  <c r="AQ142" i="4"/>
  <c r="BC142" i="4"/>
  <c r="BS142" i="4"/>
  <c r="GF142" i="4" s="1"/>
  <c r="L42" i="6"/>
  <c r="L41" i="6" s="1"/>
  <c r="AJ42" i="10"/>
  <c r="AJ41" i="10" s="1"/>
  <c r="AV42" i="10"/>
  <c r="BH42" i="10"/>
  <c r="BH41" i="10" s="1"/>
  <c r="BX42" i="10"/>
  <c r="BX41" i="10" s="1"/>
  <c r="CJ42" i="10"/>
  <c r="CJ41" i="10" s="1"/>
  <c r="CV42" i="10"/>
  <c r="DH42" i="10"/>
  <c r="DH41" i="10" s="1"/>
  <c r="DT42" i="10"/>
  <c r="DT41" i="10" s="1"/>
  <c r="AK42" i="11"/>
  <c r="AK41" i="11" s="1"/>
  <c r="AW42" i="11"/>
  <c r="AW41" i="11" s="1"/>
  <c r="BI42" i="11"/>
  <c r="BI41" i="11" s="1"/>
  <c r="BY42" i="11"/>
  <c r="BY41" i="11" s="1"/>
  <c r="CK42" i="11"/>
  <c r="CK41" i="11" s="1"/>
  <c r="CW42" i="11"/>
  <c r="CW41" i="11" s="1"/>
  <c r="DI42" i="11"/>
  <c r="DI41" i="11" s="1"/>
  <c r="DU42" i="11"/>
  <c r="DU41" i="11" s="1"/>
  <c r="ET42" i="11"/>
  <c r="ET41" i="11" s="1"/>
  <c r="FF42" i="11"/>
  <c r="FF41" i="11" s="1"/>
  <c r="FR42" i="11"/>
  <c r="FR41" i="11" s="1"/>
  <c r="N142" i="4"/>
  <c r="Z142" i="4"/>
  <c r="AR142" i="4"/>
  <c r="BD142" i="4"/>
  <c r="BT142" i="4"/>
  <c r="CF142" i="4"/>
  <c r="CR142" i="4"/>
  <c r="DD142" i="4"/>
  <c r="DP142" i="4"/>
  <c r="M42" i="6"/>
  <c r="M41" i="6" s="1"/>
  <c r="J10" i="9"/>
  <c r="V42" i="9"/>
  <c r="V41" i="9" s="1"/>
  <c r="AK42" i="10"/>
  <c r="AK41" i="10" s="1"/>
  <c r="AW42" i="10"/>
  <c r="AW41" i="10" s="1"/>
  <c r="BI42" i="10"/>
  <c r="BI41" i="10" s="1"/>
  <c r="BY42" i="10"/>
  <c r="BY41" i="10" s="1"/>
  <c r="CK42" i="10"/>
  <c r="CK41" i="10" s="1"/>
  <c r="CW42" i="10"/>
  <c r="CW41" i="10" s="1"/>
  <c r="DI42" i="10"/>
  <c r="DI41" i="10" s="1"/>
  <c r="DU42" i="10"/>
  <c r="DU41" i="10" s="1"/>
  <c r="AL42" i="11"/>
  <c r="AL41" i="11" s="1"/>
  <c r="AX42" i="11"/>
  <c r="AX41" i="11" s="1"/>
  <c r="BJ42" i="11"/>
  <c r="BJ41" i="11" s="1"/>
  <c r="BZ42" i="11"/>
  <c r="BZ41" i="11" s="1"/>
  <c r="CL42" i="11"/>
  <c r="CL41" i="11" s="1"/>
  <c r="CX42" i="11"/>
  <c r="CX41" i="11" s="1"/>
  <c r="DJ42" i="11"/>
  <c r="DJ41" i="11" s="1"/>
  <c r="DV42" i="11"/>
  <c r="EI42" i="11"/>
  <c r="EI41" i="11" s="1"/>
  <c r="GE42" i="11"/>
  <c r="GE41" i="11" s="1"/>
  <c r="GQ42" i="11"/>
  <c r="GQ41" i="11" s="1"/>
  <c r="V42" i="7"/>
  <c r="V41" i="7" s="1"/>
  <c r="I42" i="9"/>
  <c r="I41" i="9" s="1"/>
  <c r="W42" i="9"/>
  <c r="W41" i="9" s="1"/>
  <c r="AL42" i="10"/>
  <c r="AL41" i="10" s="1"/>
  <c r="AX42" i="10"/>
  <c r="AX41" i="10" s="1"/>
  <c r="BJ42" i="10"/>
  <c r="BJ41" i="10" s="1"/>
  <c r="BZ42" i="10"/>
  <c r="BZ41" i="10" s="1"/>
  <c r="CL42" i="10"/>
  <c r="CL41" i="10" s="1"/>
  <c r="CX42" i="10"/>
  <c r="CX41" i="10" s="1"/>
  <c r="DJ42" i="10"/>
  <c r="DJ41" i="10" s="1"/>
  <c r="DV42" i="10"/>
  <c r="DV41" i="10" s="1"/>
  <c r="AM42" i="11"/>
  <c r="AM41" i="11" s="1"/>
  <c r="AY42" i="11"/>
  <c r="AY41" i="11" s="1"/>
  <c r="BK42" i="11"/>
  <c r="BK41" i="11" s="1"/>
  <c r="CA42" i="11"/>
  <c r="CA41" i="11" s="1"/>
  <c r="CM42" i="11"/>
  <c r="CM41" i="11" s="1"/>
  <c r="CY42" i="11"/>
  <c r="CY41" i="11" s="1"/>
  <c r="DK42" i="11"/>
  <c r="DK41" i="11" s="1"/>
  <c r="DW42" i="11"/>
  <c r="DW41" i="11" s="1"/>
  <c r="EM10" i="11"/>
  <c r="EM9" i="11" s="1"/>
  <c r="EY10" i="11"/>
  <c r="EY9" i="11" s="1"/>
  <c r="FW10" i="11"/>
  <c r="FW9" i="11" s="1"/>
  <c r="GI10" i="11"/>
  <c r="GI9" i="11" s="1"/>
  <c r="K35" i="8"/>
  <c r="K35" i="7"/>
  <c r="K35" i="11"/>
  <c r="K35" i="9"/>
  <c r="K10" i="9" s="1"/>
  <c r="Z35" i="8"/>
  <c r="Z35" i="7"/>
  <c r="Z35" i="11"/>
  <c r="Z34" i="11" s="1"/>
  <c r="Z35" i="10"/>
  <c r="AR35" i="8"/>
  <c r="AR35" i="11"/>
  <c r="AR34" i="11" s="1"/>
  <c r="AR35" i="10"/>
  <c r="AR34" i="10" s="1"/>
  <c r="BD35" i="8"/>
  <c r="BD35" i="11"/>
  <c r="BD34" i="11" s="1"/>
  <c r="BD35" i="10"/>
  <c r="BT35" i="8"/>
  <c r="BT35" i="11"/>
  <c r="BT34" i="11" s="1"/>
  <c r="BT35" i="10"/>
  <c r="BT34" i="10" s="1"/>
  <c r="CF35" i="8"/>
  <c r="CF35" i="11"/>
  <c r="CF35" i="10"/>
  <c r="CF34" i="10" s="1"/>
  <c r="CR35" i="8"/>
  <c r="CR35" i="11"/>
  <c r="CR34" i="11" s="1"/>
  <c r="CR35" i="10"/>
  <c r="CR34" i="10" s="1"/>
  <c r="DD35" i="8"/>
  <c r="DD35" i="11"/>
  <c r="DD34" i="11" s="1"/>
  <c r="DD35" i="10"/>
  <c r="DA95" i="4" a="1"/>
  <c r="DA129" i="4" s="1"/>
  <c r="DP35" i="8"/>
  <c r="DP35" i="11"/>
  <c r="DP34" i="11" s="1"/>
  <c r="DP35" i="10"/>
  <c r="DP34" i="10" s="1"/>
  <c r="EB35" i="8"/>
  <c r="DY95" i="4" a="1"/>
  <c r="DY133" i="4" s="1"/>
  <c r="EB35" i="11"/>
  <c r="EB35" i="10"/>
  <c r="EB34" i="10" s="1"/>
  <c r="EL95" i="4" a="1"/>
  <c r="EL126" i="4" s="1"/>
  <c r="ES35" i="10"/>
  <c r="ES34" i="10" s="1"/>
  <c r="EX95" i="4" a="1"/>
  <c r="EX133" i="4" s="1"/>
  <c r="FK35" i="11"/>
  <c r="FK34" i="11" s="1"/>
  <c r="FK35" i="10"/>
  <c r="FK34" i="10" s="1"/>
  <c r="GC35" i="10"/>
  <c r="GC34" i="10" s="1"/>
  <c r="FK95" i="4" a="1"/>
  <c r="FK133" i="4" s="1"/>
  <c r="GS35" i="11"/>
  <c r="GS34" i="11" s="1"/>
  <c r="GS35" i="10"/>
  <c r="GS34" i="10" s="1"/>
  <c r="R34" i="10"/>
  <c r="GC35" i="11"/>
  <c r="GC34" i="11" s="1"/>
  <c r="M35" i="8"/>
  <c r="M35" i="7"/>
  <c r="M35" i="11"/>
  <c r="M35" i="10"/>
  <c r="M35" i="9"/>
  <c r="AB35" i="8"/>
  <c r="AB35" i="7"/>
  <c r="AB10" i="7" s="1"/>
  <c r="AB9" i="7" s="1"/>
  <c r="AB35" i="11"/>
  <c r="AB34" i="11" s="1"/>
  <c r="AB35" i="10"/>
  <c r="AB34" i="10" s="1"/>
  <c r="AB35" i="9"/>
  <c r="AT35" i="8"/>
  <c r="AT35" i="11"/>
  <c r="AT34" i="11" s="1"/>
  <c r="AT35" i="10"/>
  <c r="AT34" i="10" s="1"/>
  <c r="BF35" i="8"/>
  <c r="BF35" i="11"/>
  <c r="BF34" i="11" s="1"/>
  <c r="BF35" i="10"/>
  <c r="BF34" i="10" s="1"/>
  <c r="BV35" i="8"/>
  <c r="BV35" i="11"/>
  <c r="BV34" i="11" s="1"/>
  <c r="BV35" i="10"/>
  <c r="BV34" i="10" s="1"/>
  <c r="CH35" i="8"/>
  <c r="CH35" i="11"/>
  <c r="CH34" i="11" s="1"/>
  <c r="CH35" i="10"/>
  <c r="CH34" i="10" s="1"/>
  <c r="CE95" i="4" a="1"/>
  <c r="CE139" i="4" s="1"/>
  <c r="CT35" i="8"/>
  <c r="CT35" i="11"/>
  <c r="CT34" i="11" s="1"/>
  <c r="CT35" i="10"/>
  <c r="CT34" i="10" s="1"/>
  <c r="DF35" i="8"/>
  <c r="DF35" i="11"/>
  <c r="DF34" i="11" s="1"/>
  <c r="DF35" i="10"/>
  <c r="DF34" i="10" s="1"/>
  <c r="DC95" i="4" a="1"/>
  <c r="DC122" i="4" s="1"/>
  <c r="DR35" i="8"/>
  <c r="DR35" i="11"/>
  <c r="DR34" i="11" s="1"/>
  <c r="DR35" i="10"/>
  <c r="DR34" i="10" s="1"/>
  <c r="EE35" i="11"/>
  <c r="EE34" i="11" s="1"/>
  <c r="EE35" i="10"/>
  <c r="EE34" i="10" s="1"/>
  <c r="EB95" i="4" a="1"/>
  <c r="EB111" i="4" s="1"/>
  <c r="EZ95" i="4" a="1"/>
  <c r="EZ95" i="4" s="1"/>
  <c r="FN35" i="11"/>
  <c r="FN34" i="11" s="1"/>
  <c r="FN35" i="10"/>
  <c r="FN34" i="10" s="1"/>
  <c r="GE710" i="5"/>
  <c r="GF35" i="11"/>
  <c r="GF34" i="11" s="1"/>
  <c r="FZ95" i="4" a="1"/>
  <c r="FZ121" i="4" s="1"/>
  <c r="GU35" i="11"/>
  <c r="GU34" i="11" s="1"/>
  <c r="GT710" i="5"/>
  <c r="GU35" i="10"/>
  <c r="GU34" i="10" s="1"/>
  <c r="GW263" i="5"/>
  <c r="EV35" i="10"/>
  <c r="EV34" i="10" s="1"/>
  <c r="GV964" i="5"/>
  <c r="GW35" i="11" s="1"/>
  <c r="AC10" i="7"/>
  <c r="AC9" i="7" s="1"/>
  <c r="X10" i="9"/>
  <c r="X9" i="9" s="1"/>
  <c r="X34" i="9"/>
  <c r="GF35" i="10"/>
  <c r="GF34" i="10" s="1"/>
  <c r="Z35" i="9"/>
  <c r="K35" i="6"/>
  <c r="Q34" i="10"/>
  <c r="L35" i="6"/>
  <c r="Y35" i="9"/>
  <c r="J35" i="10"/>
  <c r="V35" i="10"/>
  <c r="V34" i="10" s="1"/>
  <c r="AN35" i="10"/>
  <c r="AN34" i="10" s="1"/>
  <c r="AZ35" i="10"/>
  <c r="AZ34" i="10" s="1"/>
  <c r="BP35" i="10"/>
  <c r="BP34" i="10" s="1"/>
  <c r="CB35" i="10"/>
  <c r="CB34" i="10" s="1"/>
  <c r="CN35" i="10"/>
  <c r="CN34" i="10" s="1"/>
  <c r="CZ35" i="10"/>
  <c r="CZ34" i="10" s="1"/>
  <c r="DL35" i="10"/>
  <c r="DL34" i="10" s="1"/>
  <c r="DX35" i="10"/>
  <c r="DX34" i="10" s="1"/>
  <c r="EW35" i="10"/>
  <c r="EW34" i="10" s="1"/>
  <c r="FI35" i="10"/>
  <c r="FI34" i="10" s="1"/>
  <c r="FU35" i="10"/>
  <c r="FU34" i="10" s="1"/>
  <c r="EL10" i="11"/>
  <c r="EL9" i="11" s="1"/>
  <c r="GH10" i="11"/>
  <c r="GH9" i="11" s="1"/>
  <c r="GT10" i="11"/>
  <c r="GT9" i="11" s="1"/>
  <c r="AK35" i="11"/>
  <c r="AK34" i="11" s="1"/>
  <c r="AW35" i="11"/>
  <c r="AW34" i="11" s="1"/>
  <c r="BI35" i="11"/>
  <c r="BI34" i="11" s="1"/>
  <c r="BY35" i="11"/>
  <c r="BY34" i="11" s="1"/>
  <c r="CK35" i="11"/>
  <c r="CK34" i="11" s="1"/>
  <c r="CW35" i="11"/>
  <c r="CW34" i="11" s="1"/>
  <c r="DI35" i="11"/>
  <c r="DI34" i="11" s="1"/>
  <c r="DU35" i="11"/>
  <c r="DU34" i="11" s="1"/>
  <c r="ET35" i="11"/>
  <c r="ET34" i="11" s="1"/>
  <c r="FF35" i="11"/>
  <c r="FF34" i="11" s="1"/>
  <c r="FR35" i="11"/>
  <c r="FR34" i="11" s="1"/>
  <c r="FD95" i="4" a="1"/>
  <c r="FD140" i="4" s="1"/>
  <c r="S710" i="5"/>
  <c r="EI710" i="5"/>
  <c r="FA710" i="5"/>
  <c r="FS710" i="5"/>
  <c r="S34" i="10"/>
  <c r="AA35" i="9"/>
  <c r="L35" i="10"/>
  <c r="X35" i="10"/>
  <c r="X34" i="10" s="1"/>
  <c r="AP35" i="10"/>
  <c r="AP34" i="10" s="1"/>
  <c r="BB35" i="10"/>
  <c r="BB34" i="10" s="1"/>
  <c r="BR35" i="10"/>
  <c r="BR34" i="10" s="1"/>
  <c r="CD35" i="10"/>
  <c r="CD34" i="10" s="1"/>
  <c r="CP35" i="10"/>
  <c r="CP34" i="10" s="1"/>
  <c r="DB35" i="10"/>
  <c r="DB34" i="10" s="1"/>
  <c r="DN35" i="10"/>
  <c r="DN34" i="10" s="1"/>
  <c r="DZ35" i="10"/>
  <c r="DZ34" i="10" s="1"/>
  <c r="EM35" i="10"/>
  <c r="EM34" i="10" s="1"/>
  <c r="EY35" i="10"/>
  <c r="EY34" i="10" s="1"/>
  <c r="FW35" i="10"/>
  <c r="FW34" i="10" s="1"/>
  <c r="GI35" i="10"/>
  <c r="GI34" i="10" s="1"/>
  <c r="DO10" i="11"/>
  <c r="DO9" i="11" s="1"/>
  <c r="EZ10" i="11"/>
  <c r="EZ9" i="11" s="1"/>
  <c r="FL10" i="11"/>
  <c r="FL9" i="11" s="1"/>
  <c r="GJ10" i="11"/>
  <c r="GJ9" i="11" s="1"/>
  <c r="GV10" i="11"/>
  <c r="GV9" i="11" s="1"/>
  <c r="AM35" i="11"/>
  <c r="AM34" i="11" s="1"/>
  <c r="AY35" i="11"/>
  <c r="AY34" i="11" s="1"/>
  <c r="BK35" i="11"/>
  <c r="BK34" i="11" s="1"/>
  <c r="CA35" i="11"/>
  <c r="CA34" i="11" s="1"/>
  <c r="CM35" i="11"/>
  <c r="CM34" i="11" s="1"/>
  <c r="CY35" i="11"/>
  <c r="CY34" i="11" s="1"/>
  <c r="DK35" i="11"/>
  <c r="DK34" i="11" s="1"/>
  <c r="DW35" i="11"/>
  <c r="DW34" i="11" s="1"/>
  <c r="EJ35" i="11"/>
  <c r="EJ34" i="11" s="1"/>
  <c r="ER95" i="4" a="1"/>
  <c r="ER120" i="4" s="1"/>
  <c r="EK710" i="5"/>
  <c r="FB710" i="5"/>
  <c r="FB10" i="5" s="1"/>
  <c r="FB9" i="5" s="1"/>
  <c r="FT710" i="5"/>
  <c r="FT10" i="5" s="1"/>
  <c r="FT9" i="5" s="1"/>
  <c r="T34" i="10"/>
  <c r="GK710" i="5"/>
  <c r="N35" i="9"/>
  <c r="N10" i="9" s="1"/>
  <c r="N9" i="9" s="1"/>
  <c r="Y35" i="10"/>
  <c r="Y34" i="10" s="1"/>
  <c r="AQ35" i="10"/>
  <c r="AQ34" i="10" s="1"/>
  <c r="BC35" i="10"/>
  <c r="BC34" i="10" s="1"/>
  <c r="BS35" i="10"/>
  <c r="BS34" i="10" s="1"/>
  <c r="CE35" i="10"/>
  <c r="CE34" i="10" s="1"/>
  <c r="CQ35" i="10"/>
  <c r="CQ34" i="10" s="1"/>
  <c r="DC35" i="10"/>
  <c r="DC34" i="10" s="1"/>
  <c r="DO35" i="10"/>
  <c r="DO34" i="10" s="1"/>
  <c r="EA35" i="10"/>
  <c r="EA34" i="10" s="1"/>
  <c r="EZ35" i="10"/>
  <c r="EZ34" i="10" s="1"/>
  <c r="FL35" i="10"/>
  <c r="FL34" i="10" s="1"/>
  <c r="FX35" i="10"/>
  <c r="FX34" i="10" s="1"/>
  <c r="GJ35" i="10"/>
  <c r="GJ34" i="10" s="1"/>
  <c r="Z10" i="11"/>
  <c r="Z9" i="11" s="1"/>
  <c r="AR10" i="11"/>
  <c r="AR9" i="11" s="1"/>
  <c r="BD10" i="11"/>
  <c r="BD9" i="11" s="1"/>
  <c r="BT10" i="11"/>
  <c r="BT9" i="11" s="1"/>
  <c r="CR10" i="11"/>
  <c r="CR9" i="11" s="1"/>
  <c r="DD10" i="11"/>
  <c r="DD9" i="11" s="1"/>
  <c r="EO10" i="11"/>
  <c r="EO9" i="11" s="1"/>
  <c r="FY10" i="11"/>
  <c r="FY9" i="11" s="1"/>
  <c r="V35" i="11"/>
  <c r="V34" i="11" s="1"/>
  <c r="AN35" i="11"/>
  <c r="AN34" i="11" s="1"/>
  <c r="AZ35" i="11"/>
  <c r="AZ34" i="11" s="1"/>
  <c r="BP35" i="11"/>
  <c r="BP34" i="11" s="1"/>
  <c r="CB35" i="11"/>
  <c r="CB34" i="11" s="1"/>
  <c r="CN35" i="11"/>
  <c r="CN34" i="11" s="1"/>
  <c r="CZ35" i="11"/>
  <c r="CZ34" i="11" s="1"/>
  <c r="DL35" i="11"/>
  <c r="DL34" i="11" s="1"/>
  <c r="DX35" i="11"/>
  <c r="DX34" i="11" s="1"/>
  <c r="FS95" i="4" a="1"/>
  <c r="FS121" i="4" s="1"/>
  <c r="EE10" i="5"/>
  <c r="EE9" i="5" s="1"/>
  <c r="EV10" i="5"/>
  <c r="EV9" i="5" s="1"/>
  <c r="FN10" i="5"/>
  <c r="FN9" i="5" s="1"/>
  <c r="U34" i="10"/>
  <c r="GL710" i="5"/>
  <c r="V35" i="7"/>
  <c r="V34" i="7" s="1"/>
  <c r="V10" i="7"/>
  <c r="V9" i="7" s="1"/>
  <c r="AC35" i="9"/>
  <c r="N35" i="10"/>
  <c r="EO35" i="10"/>
  <c r="EO34" i="10" s="1"/>
  <c r="FY35" i="10"/>
  <c r="FY34" i="10" s="1"/>
  <c r="GK35" i="10"/>
  <c r="GK34" i="10" s="1"/>
  <c r="M10" i="11"/>
  <c r="EP10" i="11"/>
  <c r="EP9" i="11" s="1"/>
  <c r="FB10" i="11"/>
  <c r="FB9" i="11" s="1"/>
  <c r="GL10" i="11"/>
  <c r="GL9" i="11" s="1"/>
  <c r="GX10" i="11"/>
  <c r="GX9" i="11" s="1"/>
  <c r="I35" i="11"/>
  <c r="I10" i="11" s="1"/>
  <c r="W35" i="11"/>
  <c r="W34" i="11" s="1"/>
  <c r="AO35" i="11"/>
  <c r="AO34" i="11" s="1"/>
  <c r="BA35" i="11"/>
  <c r="BA34" i="11" s="1"/>
  <c r="BQ35" i="11"/>
  <c r="BQ34" i="11" s="1"/>
  <c r="CC35" i="11"/>
  <c r="CC34" i="11" s="1"/>
  <c r="CO35" i="11"/>
  <c r="CO34" i="11" s="1"/>
  <c r="DA35" i="11"/>
  <c r="DA34" i="11" s="1"/>
  <c r="DM35" i="11"/>
  <c r="DM34" i="11" s="1"/>
  <c r="DY35" i="11"/>
  <c r="DY34" i="11" s="1"/>
  <c r="I35" i="7"/>
  <c r="W35" i="7"/>
  <c r="W34" i="7" s="1"/>
  <c r="I10" i="7"/>
  <c r="AA35" i="10"/>
  <c r="AA34" i="10" s="1"/>
  <c r="AS35" i="10"/>
  <c r="AS34" i="10" s="1"/>
  <c r="BE35" i="10"/>
  <c r="BE34" i="10" s="1"/>
  <c r="BU35" i="10"/>
  <c r="BU34" i="10" s="1"/>
  <c r="CG35" i="10"/>
  <c r="CG34" i="10" s="1"/>
  <c r="CS35" i="10"/>
  <c r="CS34" i="10" s="1"/>
  <c r="DE35" i="10"/>
  <c r="DE34" i="10" s="1"/>
  <c r="DQ35" i="10"/>
  <c r="DQ34" i="10" s="1"/>
  <c r="EC35" i="10"/>
  <c r="EC34" i="10" s="1"/>
  <c r="EP35" i="10"/>
  <c r="EP34" i="10" s="1"/>
  <c r="FB35" i="10"/>
  <c r="FB34" i="10" s="1"/>
  <c r="GL35" i="10"/>
  <c r="GL34" i="10" s="1"/>
  <c r="CH10" i="11"/>
  <c r="CH9" i="11" s="1"/>
  <c r="CT10" i="11"/>
  <c r="CT9" i="11" s="1"/>
  <c r="DR10" i="11"/>
  <c r="DR9" i="11" s="1"/>
  <c r="FC10" i="11"/>
  <c r="FC9" i="11" s="1"/>
  <c r="GA10" i="11"/>
  <c r="GA9" i="11" s="1"/>
  <c r="GM10" i="11"/>
  <c r="GM9" i="11" s="1"/>
  <c r="J35" i="11"/>
  <c r="J10" i="11" s="1"/>
  <c r="X35" i="11"/>
  <c r="X34" i="11" s="1"/>
  <c r="AP35" i="11"/>
  <c r="AP34" i="11" s="1"/>
  <c r="BB35" i="11"/>
  <c r="BB34" i="11" s="1"/>
  <c r="BR35" i="11"/>
  <c r="BR34" i="11" s="1"/>
  <c r="CD35" i="11"/>
  <c r="CD34" i="11" s="1"/>
  <c r="CP35" i="11"/>
  <c r="CP34" i="11" s="1"/>
  <c r="DB35" i="11"/>
  <c r="DB34" i="11" s="1"/>
  <c r="DN35" i="11"/>
  <c r="DN34" i="11" s="1"/>
  <c r="DZ35" i="11"/>
  <c r="DZ34" i="11" s="1"/>
  <c r="R10" i="5"/>
  <c r="R9" i="5" s="1"/>
  <c r="EH10" i="5"/>
  <c r="EH9" i="5" s="1"/>
  <c r="EY10" i="5"/>
  <c r="EY9" i="5" s="1"/>
  <c r="FQ10" i="5"/>
  <c r="FQ9" i="5" s="1"/>
  <c r="J35" i="7"/>
  <c r="X35" i="7"/>
  <c r="X10" i="7" s="1"/>
  <c r="X9" i="7" s="1"/>
  <c r="Z34" i="7"/>
  <c r="J10" i="7"/>
  <c r="FC35" i="10"/>
  <c r="FC34" i="10" s="1"/>
  <c r="FO35" i="10"/>
  <c r="FO34" i="10" s="1"/>
  <c r="GA35" i="10"/>
  <c r="GA34" i="10" s="1"/>
  <c r="GM35" i="10"/>
  <c r="GM34" i="10" s="1"/>
  <c r="ER10" i="11"/>
  <c r="ER9" i="11" s="1"/>
  <c r="GN10" i="11"/>
  <c r="GN9" i="11" s="1"/>
  <c r="Y35" i="11"/>
  <c r="Y34" i="11" s="1"/>
  <c r="AQ35" i="11"/>
  <c r="AQ34" i="11" s="1"/>
  <c r="BC35" i="11"/>
  <c r="BC34" i="11" s="1"/>
  <c r="BS35" i="11"/>
  <c r="BS34" i="11" s="1"/>
  <c r="CE35" i="11"/>
  <c r="CE34" i="11" s="1"/>
  <c r="CQ35" i="11"/>
  <c r="CQ34" i="11" s="1"/>
  <c r="DC35" i="11"/>
  <c r="DC34" i="11" s="1"/>
  <c r="DO35" i="11"/>
  <c r="DO34" i="11" s="1"/>
  <c r="EA35" i="11"/>
  <c r="EA34" i="11" s="1"/>
  <c r="CU95" i="4" a="1"/>
  <c r="CU137" i="4" s="1"/>
  <c r="S10" i="5"/>
  <c r="S9" i="5" s="1"/>
  <c r="EI10" i="5"/>
  <c r="EI9" i="5" s="1"/>
  <c r="FA10" i="5"/>
  <c r="FA9" i="5" s="1"/>
  <c r="FS10" i="5"/>
  <c r="FS9" i="5" s="1"/>
  <c r="Y35" i="7"/>
  <c r="Y34" i="7" s="1"/>
  <c r="K10" i="7"/>
  <c r="Y10" i="7"/>
  <c r="Y9" i="7" s="1"/>
  <c r="AG9" i="7" s="1" a="1"/>
  <c r="AC35" i="10"/>
  <c r="AC34" i="10" s="1"/>
  <c r="AU35" i="10"/>
  <c r="AU34" i="10" s="1"/>
  <c r="BG35" i="10"/>
  <c r="BG34" i="10" s="1"/>
  <c r="BW35" i="10"/>
  <c r="BW34" i="10" s="1"/>
  <c r="CI35" i="10"/>
  <c r="CI34" i="10" s="1"/>
  <c r="CU35" i="10"/>
  <c r="CU34" i="10" s="1"/>
  <c r="DG35" i="10"/>
  <c r="DG34" i="10" s="1"/>
  <c r="DS35" i="10"/>
  <c r="DS34" i="10" s="1"/>
  <c r="EF35" i="10"/>
  <c r="EF34" i="10" s="1"/>
  <c r="ER35" i="10"/>
  <c r="ER34" i="10" s="1"/>
  <c r="GN35" i="10"/>
  <c r="GN34" i="10" s="1"/>
  <c r="AJ10" i="11"/>
  <c r="AJ9" i="11" s="1"/>
  <c r="AV10" i="11"/>
  <c r="AV9" i="11" s="1"/>
  <c r="BH10" i="11"/>
  <c r="BH9" i="11" s="1"/>
  <c r="BX10" i="11"/>
  <c r="BX9" i="11" s="1"/>
  <c r="DT10" i="11"/>
  <c r="DT9" i="11" s="1"/>
  <c r="EG10" i="11"/>
  <c r="EG9" i="11" s="1"/>
  <c r="ES10" i="11"/>
  <c r="ES9" i="11" s="1"/>
  <c r="FE10" i="11"/>
  <c r="FE9" i="11" s="1"/>
  <c r="FQ10" i="11"/>
  <c r="FQ9" i="11" s="1"/>
  <c r="GC10" i="11"/>
  <c r="GC9" i="11" s="1"/>
  <c r="L35" i="11"/>
  <c r="L10" i="11" s="1"/>
  <c r="GK35" i="11"/>
  <c r="GK34" i="11" s="1"/>
  <c r="EK10" i="5"/>
  <c r="EK9" i="5" s="1"/>
  <c r="ER710" i="5"/>
  <c r="ER10" i="5" s="1"/>
  <c r="ER9" i="5" s="1"/>
  <c r="FJ710" i="5"/>
  <c r="FJ10" i="5" s="1"/>
  <c r="FJ9" i="5" s="1"/>
  <c r="GB710" i="5"/>
  <c r="GB10" i="5" s="1"/>
  <c r="GB9" i="5" s="1"/>
  <c r="L35" i="7"/>
  <c r="L10" i="7" s="1"/>
  <c r="AB34" i="7"/>
  <c r="Z10" i="7"/>
  <c r="Z9" i="7" s="1"/>
  <c r="AJ35" i="10"/>
  <c r="AJ34" i="10" s="1"/>
  <c r="AV35" i="10"/>
  <c r="AV34" i="10" s="1"/>
  <c r="BH35" i="10"/>
  <c r="BH34" i="10" s="1"/>
  <c r="BX35" i="10"/>
  <c r="BX34" i="10" s="1"/>
  <c r="CJ35" i="10"/>
  <c r="CJ34" i="10" s="1"/>
  <c r="CV35" i="10"/>
  <c r="CV34" i="10" s="1"/>
  <c r="DH35" i="10"/>
  <c r="DH34" i="10" s="1"/>
  <c r="DT35" i="10"/>
  <c r="DT34" i="10" s="1"/>
  <c r="AK10" i="11"/>
  <c r="AK9" i="11" s="1"/>
  <c r="AW10" i="11"/>
  <c r="AW9" i="11" s="1"/>
  <c r="DI10" i="11"/>
  <c r="DI9" i="11" s="1"/>
  <c r="ET10" i="11"/>
  <c r="ET9" i="11" s="1"/>
  <c r="FF10" i="11"/>
  <c r="FF9" i="11" s="1"/>
  <c r="FR10" i="11"/>
  <c r="FR9" i="11" s="1"/>
  <c r="AA35" i="11"/>
  <c r="AA34" i="11" s="1"/>
  <c r="AS35" i="11"/>
  <c r="AS34" i="11" s="1"/>
  <c r="BE35" i="11"/>
  <c r="BE34" i="11" s="1"/>
  <c r="BU35" i="11"/>
  <c r="BU34" i="11" s="1"/>
  <c r="CG35" i="11"/>
  <c r="CG34" i="11" s="1"/>
  <c r="CS35" i="11"/>
  <c r="CS34" i="11" s="1"/>
  <c r="DE35" i="11"/>
  <c r="DE34" i="11" s="1"/>
  <c r="DQ35" i="11"/>
  <c r="DQ34" i="11" s="1"/>
  <c r="EC35" i="11"/>
  <c r="EC34" i="11" s="1"/>
  <c r="I35" i="6"/>
  <c r="AA35" i="7"/>
  <c r="AA10" i="7" s="1"/>
  <c r="AA9" i="7" s="1"/>
  <c r="AC34" i="7"/>
  <c r="M10" i="7"/>
  <c r="V35" i="9"/>
  <c r="AK35" i="10"/>
  <c r="AK34" i="10" s="1"/>
  <c r="AW35" i="10"/>
  <c r="AW34" i="10" s="1"/>
  <c r="BI35" i="10"/>
  <c r="BI34" i="10" s="1"/>
  <c r="BY35" i="10"/>
  <c r="BY34" i="10" s="1"/>
  <c r="CK35" i="10"/>
  <c r="CK34" i="10" s="1"/>
  <c r="CW35" i="10"/>
  <c r="CW34" i="10" s="1"/>
  <c r="DI35" i="10"/>
  <c r="DI34" i="10" s="1"/>
  <c r="DU35" i="10"/>
  <c r="DU34" i="10" s="1"/>
  <c r="AL10" i="11"/>
  <c r="AL9" i="11" s="1"/>
  <c r="AX10" i="11"/>
  <c r="AX9" i="11" s="1"/>
  <c r="BZ10" i="11"/>
  <c r="BZ9" i="11" s="1"/>
  <c r="CL10" i="11"/>
  <c r="CL9" i="11" s="1"/>
  <c r="CX10" i="11"/>
  <c r="CX9" i="11" s="1"/>
  <c r="DJ10" i="11"/>
  <c r="DJ9" i="11" s="1"/>
  <c r="N35" i="11"/>
  <c r="N10" i="11" s="1"/>
  <c r="N9" i="11" s="1"/>
  <c r="ED710" i="5"/>
  <c r="ED10" i="5" s="1"/>
  <c r="ED9" i="5" s="1"/>
  <c r="EC9" i="5" s="1" a="1"/>
  <c r="EC12" i="5" s="1"/>
  <c r="EA11" i="4" s="1"/>
  <c r="EU710" i="5"/>
  <c r="EU10" i="5" s="1"/>
  <c r="EU9" i="5" s="1"/>
  <c r="FM710" i="5"/>
  <c r="FM10" i="5" s="1"/>
  <c r="FM9" i="5" s="1"/>
  <c r="J35" i="6"/>
  <c r="N35" i="7"/>
  <c r="N10" i="7" s="1"/>
  <c r="N9" i="7" s="1"/>
  <c r="I35" i="9"/>
  <c r="I10" i="9" s="1"/>
  <c r="W35" i="9"/>
  <c r="AL35" i="10"/>
  <c r="AL34" i="10" s="1"/>
  <c r="AX35" i="10"/>
  <c r="AX34" i="10" s="1"/>
  <c r="BJ35" i="10"/>
  <c r="BJ34" i="10" s="1"/>
  <c r="BZ35" i="10"/>
  <c r="BZ34" i="10" s="1"/>
  <c r="CL35" i="10"/>
  <c r="CL34" i="10" s="1"/>
  <c r="CX35" i="10"/>
  <c r="CX34" i="10" s="1"/>
  <c r="DJ35" i="10"/>
  <c r="DJ34" i="10" s="1"/>
  <c r="DV35" i="10"/>
  <c r="DV34" i="10" s="1"/>
  <c r="AM10" i="11"/>
  <c r="AM9" i="11" s="1"/>
  <c r="AY10" i="11"/>
  <c r="AY9" i="11" s="1"/>
  <c r="CM10" i="11"/>
  <c r="CM9" i="11" s="1"/>
  <c r="DK10" i="11"/>
  <c r="DK9" i="11" s="1"/>
  <c r="EJ10" i="11"/>
  <c r="EJ9" i="11" s="1"/>
  <c r="EV10" i="11"/>
  <c r="EV9" i="11" s="1"/>
  <c r="FH10" i="11"/>
  <c r="FH9" i="11" s="1"/>
  <c r="FT10" i="11"/>
  <c r="FT9" i="11" s="1"/>
  <c r="GF10" i="11"/>
  <c r="GF9" i="11" s="1"/>
  <c r="AC35" i="11"/>
  <c r="AC34" i="11" s="1"/>
  <c r="AU35" i="11"/>
  <c r="AU34" i="11" s="1"/>
  <c r="BG35" i="11"/>
  <c r="BG34" i="11" s="1"/>
  <c r="BW35" i="11"/>
  <c r="BW34" i="11" s="1"/>
  <c r="CI35" i="11"/>
  <c r="CI34" i="11" s="1"/>
  <c r="CU35" i="11"/>
  <c r="CU34" i="11" s="1"/>
  <c r="DG35" i="11"/>
  <c r="DG34" i="11" s="1"/>
  <c r="DS35" i="11"/>
  <c r="DS34" i="11" s="1"/>
  <c r="Q10" i="5"/>
  <c r="Q9" i="5" s="1"/>
  <c r="GW1551" i="5"/>
  <c r="GW710" i="5" s="1"/>
  <c r="EL10" i="5"/>
  <c r="EL9" i="5" s="1"/>
  <c r="FD10" i="5"/>
  <c r="FD9" i="5" s="1"/>
  <c r="FV10" i="5"/>
  <c r="FV9" i="5" s="1"/>
  <c r="FE10" i="5"/>
  <c r="FE9" i="5" s="1"/>
  <c r="EO10" i="5"/>
  <c r="EO9" i="5" s="1"/>
  <c r="FG10" i="5"/>
  <c r="FG9" i="5" s="1"/>
  <c r="GM710" i="5"/>
  <c r="GN710" i="5"/>
  <c r="EN710" i="5"/>
  <c r="EN10" i="5" s="1"/>
  <c r="EN9" i="5" s="1"/>
  <c r="GD12" i="4"/>
  <c r="I38" i="9"/>
  <c r="N38" i="10"/>
  <c r="N34" i="10" s="1"/>
  <c r="GV1551" i="5"/>
  <c r="GV710" i="5" s="1"/>
  <c r="L38" i="10"/>
  <c r="J38" i="11"/>
  <c r="M38" i="10"/>
  <c r="M34" i="10" s="1"/>
  <c r="K38" i="11"/>
  <c r="K34" i="11" s="1"/>
  <c r="L38" i="11"/>
  <c r="L34" i="11" s="1"/>
  <c r="GF12" i="4"/>
  <c r="I38" i="6"/>
  <c r="I34" i="6" s="1"/>
  <c r="J38" i="9"/>
  <c r="J34" i="9" s="1"/>
  <c r="M38" i="11"/>
  <c r="J38" i="6"/>
  <c r="J34" i="6" s="1"/>
  <c r="I38" i="7"/>
  <c r="I34" i="7" s="1"/>
  <c r="K38" i="9"/>
  <c r="K34" i="9" s="1"/>
  <c r="N38" i="11"/>
  <c r="N34" i="11" s="1"/>
  <c r="K38" i="6"/>
  <c r="J38" i="7"/>
  <c r="J34" i="7" s="1"/>
  <c r="L38" i="9"/>
  <c r="L34" i="9" s="1"/>
  <c r="L38" i="6"/>
  <c r="L34" i="6" s="1"/>
  <c r="K38" i="7"/>
  <c r="K34" i="7" s="1"/>
  <c r="M38" i="9"/>
  <c r="M34" i="9" s="1"/>
  <c r="M38" i="6"/>
  <c r="M34" i="6" s="1"/>
  <c r="L38" i="7"/>
  <c r="N38" i="9"/>
  <c r="N34" i="9" s="1"/>
  <c r="M38" i="7"/>
  <c r="M34" i="7" s="1"/>
  <c r="N38" i="7"/>
  <c r="N34" i="7" s="1"/>
  <c r="I38" i="10"/>
  <c r="I34" i="10" s="1"/>
  <c r="J38" i="10"/>
  <c r="K38" i="10"/>
  <c r="K34" i="10" s="1"/>
  <c r="I38" i="11"/>
  <c r="AC97" i="12"/>
  <c r="AC137" i="12"/>
  <c r="AC136" i="12"/>
  <c r="AC135" i="12"/>
  <c r="AC134" i="12"/>
  <c r="AC133" i="12"/>
  <c r="AC132" i="12"/>
  <c r="AC131" i="12"/>
  <c r="AC130" i="12"/>
  <c r="AC129" i="12"/>
  <c r="AC128" i="12"/>
  <c r="AC127" i="12"/>
  <c r="AC126" i="12"/>
  <c r="AC125" i="12"/>
  <c r="AC124" i="12"/>
  <c r="AC123" i="12"/>
  <c r="AC122" i="12"/>
  <c r="AC121" i="12"/>
  <c r="AC120" i="12"/>
  <c r="AC119" i="12"/>
  <c r="AC118" i="12"/>
  <c r="AC117" i="12"/>
  <c r="AC116" i="12"/>
  <c r="AC115" i="12"/>
  <c r="AC114" i="12"/>
  <c r="AC113" i="12"/>
  <c r="AC112" i="12"/>
  <c r="AC111" i="12"/>
  <c r="AC110" i="12"/>
  <c r="AC109" i="12"/>
  <c r="AC108" i="12"/>
  <c r="AC107" i="12"/>
  <c r="AC106" i="12"/>
  <c r="AC105" i="12"/>
  <c r="AC104" i="12"/>
  <c r="AC103" i="12"/>
  <c r="AC102" i="12"/>
  <c r="AC101" i="12"/>
  <c r="AC100" i="12"/>
  <c r="AC99" i="12"/>
  <c r="AC98" i="12"/>
  <c r="AC96" i="12"/>
  <c r="AC95" i="12"/>
  <c r="AC94" i="12"/>
  <c r="AC93" i="12"/>
  <c r="AC92" i="12"/>
  <c r="AC91" i="12"/>
  <c r="AC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90" i="12"/>
  <c r="AD90" i="12" a="1"/>
  <c r="N90" i="12" a="1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69" i="12"/>
  <c r="N69" i="12" a="1"/>
  <c r="AD69" i="12" a="1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34" i="12"/>
  <c r="N34" i="12" a="1"/>
  <c r="AD34" i="12" a="1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10" i="12"/>
  <c r="N10" i="12" a="1"/>
  <c r="AD10" i="12" a="1"/>
  <c r="GO10" i="9"/>
  <c r="GO9" i="9"/>
  <c r="GB10" i="9"/>
  <c r="GB9" i="9"/>
  <c r="BO10" i="9"/>
  <c r="BO9" i="9"/>
  <c r="BN10" i="9"/>
  <c r="BN9" i="9"/>
  <c r="BM10" i="9"/>
  <c r="BM9" i="9"/>
  <c r="BL10" i="9"/>
  <c r="BL9" i="9"/>
  <c r="GO10" i="8"/>
  <c r="GO9" i="8"/>
  <c r="GB10" i="8"/>
  <c r="GB9" i="8"/>
  <c r="AG10" i="7"/>
  <c r="AG9" i="7"/>
  <c r="GO10" i="7"/>
  <c r="GO9" i="7"/>
  <c r="GB10" i="7"/>
  <c r="GB9" i="7"/>
  <c r="BO10" i="7"/>
  <c r="BO9" i="7"/>
  <c r="BN10" i="7"/>
  <c r="BN9" i="7"/>
  <c r="BM10" i="7"/>
  <c r="BM9" i="7"/>
  <c r="BL10" i="7"/>
  <c r="BL9" i="7"/>
  <c r="ED10" i="6"/>
  <c r="ED11" i="6"/>
  <c r="ED12" i="6"/>
  <c r="ED13" i="6"/>
  <c r="ED14" i="6"/>
  <c r="ED15" i="6"/>
  <c r="ED16" i="6"/>
  <c r="ED17" i="6"/>
  <c r="ED18" i="6"/>
  <c r="ED19" i="6"/>
  <c r="ED20" i="6"/>
  <c r="ED21" i="6"/>
  <c r="ED22" i="6"/>
  <c r="ED23" i="6"/>
  <c r="ED24" i="6"/>
  <c r="ED25" i="6"/>
  <c r="ED26" i="6"/>
  <c r="ED27" i="6"/>
  <c r="ED9" i="6"/>
  <c r="GO10" i="6"/>
  <c r="GO11" i="6"/>
  <c r="GO12" i="6"/>
  <c r="GO13" i="6"/>
  <c r="GO14" i="6"/>
  <c r="GO15" i="6"/>
  <c r="GO16" i="6"/>
  <c r="GO17" i="6"/>
  <c r="GO18" i="6"/>
  <c r="GO19" i="6"/>
  <c r="GO20" i="6"/>
  <c r="GO21" i="6"/>
  <c r="GO22" i="6"/>
  <c r="GO23" i="6"/>
  <c r="GO24" i="6"/>
  <c r="GO25" i="6"/>
  <c r="GO26" i="6"/>
  <c r="GO27" i="6"/>
  <c r="GO9" i="6"/>
  <c r="GB10" i="6"/>
  <c r="GB11" i="6"/>
  <c r="GB12" i="6"/>
  <c r="GB13" i="6"/>
  <c r="GB14" i="6"/>
  <c r="GB15" i="6"/>
  <c r="GB16" i="6"/>
  <c r="GB17" i="6"/>
  <c r="GB18" i="6"/>
  <c r="GB19" i="6"/>
  <c r="GB20" i="6"/>
  <c r="GB21" i="6"/>
  <c r="GB22" i="6"/>
  <c r="GB23" i="6"/>
  <c r="GB24" i="6"/>
  <c r="GB25" i="6"/>
  <c r="GB26" i="6"/>
  <c r="GB27" i="6"/>
  <c r="GB9" i="6"/>
  <c r="BO10" i="6"/>
  <c r="BO11" i="6"/>
  <c r="BO12" i="6"/>
  <c r="BO13" i="6"/>
  <c r="BO14" i="6"/>
  <c r="BO15" i="6"/>
  <c r="BO16" i="6"/>
  <c r="BO17" i="6"/>
  <c r="BO18" i="6"/>
  <c r="BO19" i="6"/>
  <c r="BO20" i="6"/>
  <c r="BO21" i="6"/>
  <c r="BO22" i="6"/>
  <c r="BO23" i="6"/>
  <c r="BO24" i="6"/>
  <c r="BO25" i="6"/>
  <c r="BO26" i="6"/>
  <c r="BO27" i="6"/>
  <c r="BO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9" i="6"/>
  <c r="BM10" i="6"/>
  <c r="BM11" i="6"/>
  <c r="BM12" i="6"/>
  <c r="BM13" i="6"/>
  <c r="BM14" i="6"/>
  <c r="BM15" i="6"/>
  <c r="BM16" i="6"/>
  <c r="BM17" i="6"/>
  <c r="BM18" i="6"/>
  <c r="BM19" i="6"/>
  <c r="BM20" i="6"/>
  <c r="BM21" i="6"/>
  <c r="BM22" i="6"/>
  <c r="BM23" i="6"/>
  <c r="BM24" i="6"/>
  <c r="BM25" i="6"/>
  <c r="BM26" i="6"/>
  <c r="BM27" i="6"/>
  <c r="BM9" i="6"/>
  <c r="BL10" i="6"/>
  <c r="BL11" i="6"/>
  <c r="BL12" i="6"/>
  <c r="BL13" i="6"/>
  <c r="BL14" i="6"/>
  <c r="BL15" i="6"/>
  <c r="BL16" i="6"/>
  <c r="BL17" i="6"/>
  <c r="BL18" i="6"/>
  <c r="BL19" i="6"/>
  <c r="BL20" i="6"/>
  <c r="BL21" i="6"/>
  <c r="BL22" i="6"/>
  <c r="BL23" i="6"/>
  <c r="BL24" i="6"/>
  <c r="BL25" i="6"/>
  <c r="BL26" i="6"/>
  <c r="BL27" i="6"/>
  <c r="BL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9" i="6"/>
  <c r="EC38" i="8"/>
  <c r="EC44" i="8"/>
  <c r="EC41" i="8" s="1"/>
  <c r="EB38" i="8"/>
  <c r="EB44" i="8"/>
  <c r="EB41" i="8" s="1"/>
  <c r="EA38" i="8"/>
  <c r="EA44" i="8"/>
  <c r="EA41" i="8" s="1"/>
  <c r="DZ38" i="8"/>
  <c r="DZ44" i="8"/>
  <c r="DZ41" i="8" s="1"/>
  <c r="DY38" i="8"/>
  <c r="DY44" i="8"/>
  <c r="DY41" i="8" s="1"/>
  <c r="DX38" i="8"/>
  <c r="DX44" i="8"/>
  <c r="DX41" i="8" s="1"/>
  <c r="DW38" i="8"/>
  <c r="DW44" i="8"/>
  <c r="DW41" i="8" s="1"/>
  <c r="DV38" i="8"/>
  <c r="DV44" i="8"/>
  <c r="DV41" i="8" s="1"/>
  <c r="DU38" i="8"/>
  <c r="DU44" i="8"/>
  <c r="DU41" i="8" s="1"/>
  <c r="DT38" i="8"/>
  <c r="DT44" i="8"/>
  <c r="DT41" i="8" s="1"/>
  <c r="DS44" i="8"/>
  <c r="DS41" i="8" s="1"/>
  <c r="DS38" i="8"/>
  <c r="DR44" i="8"/>
  <c r="DR41" i="8" s="1"/>
  <c r="DR38" i="8"/>
  <c r="DQ44" i="8"/>
  <c r="DQ41" i="8" s="1"/>
  <c r="DQ38" i="8"/>
  <c r="DP44" i="8"/>
  <c r="DP41" i="8" s="1"/>
  <c r="DP38" i="8"/>
  <c r="DO44" i="8"/>
  <c r="DO41" i="8" s="1"/>
  <c r="DO38" i="8"/>
  <c r="DN44" i="8"/>
  <c r="DN41" i="8" s="1"/>
  <c r="DN38" i="8"/>
  <c r="DM44" i="8"/>
  <c r="DM41" i="8" s="1"/>
  <c r="DM38" i="8"/>
  <c r="DL44" i="8"/>
  <c r="DL41" i="8" s="1"/>
  <c r="DL38" i="8"/>
  <c r="DK44" i="8"/>
  <c r="DK41" i="8" s="1"/>
  <c r="DK38" i="8"/>
  <c r="DJ38" i="8"/>
  <c r="DJ44" i="8"/>
  <c r="DJ41" i="8" s="1"/>
  <c r="DI44" i="8"/>
  <c r="DI41" i="8" s="1"/>
  <c r="DI38" i="8"/>
  <c r="DH44" i="8"/>
  <c r="DH41" i="8" s="1"/>
  <c r="DH38" i="8"/>
  <c r="DG44" i="8"/>
  <c r="DG41" i="8" s="1"/>
  <c r="DG38" i="8"/>
  <c r="DF44" i="8"/>
  <c r="DF41" i="8" s="1"/>
  <c r="DF38" i="8"/>
  <c r="DE44" i="8"/>
  <c r="DE41" i="8" s="1"/>
  <c r="DE38" i="8"/>
  <c r="DD44" i="8"/>
  <c r="DD41" i="8" s="1"/>
  <c r="DD38" i="8"/>
  <c r="DC44" i="8"/>
  <c r="DC41" i="8" s="1"/>
  <c r="DC38" i="8"/>
  <c r="DB38" i="8"/>
  <c r="DB44" i="8"/>
  <c r="DB41" i="8" s="1"/>
  <c r="DA38" i="8"/>
  <c r="DA44" i="8"/>
  <c r="DA41" i="8" s="1"/>
  <c r="CZ44" i="8"/>
  <c r="CZ41" i="8" s="1"/>
  <c r="CZ38" i="8"/>
  <c r="CY44" i="8"/>
  <c r="CY41" i="8" s="1"/>
  <c r="CY38" i="8"/>
  <c r="CX44" i="8"/>
  <c r="CX41" i="8" s="1"/>
  <c r="CX38" i="8"/>
  <c r="CW38" i="8"/>
  <c r="CW44" i="8"/>
  <c r="CW41" i="8" s="1"/>
  <c r="CV38" i="8"/>
  <c r="CV44" i="8"/>
  <c r="CV41" i="8" s="1"/>
  <c r="CU44" i="8"/>
  <c r="CU41" i="8" s="1"/>
  <c r="CU38" i="8"/>
  <c r="CT38" i="8"/>
  <c r="CT34" i="8" s="1"/>
  <c r="CT44" i="8"/>
  <c r="CT41" i="8" s="1"/>
  <c r="CS44" i="8"/>
  <c r="CS41" i="8" s="1"/>
  <c r="CS38" i="8"/>
  <c r="CR44" i="8"/>
  <c r="CR41" i="8" s="1"/>
  <c r="CR38" i="8"/>
  <c r="CQ44" i="8"/>
  <c r="CQ41" i="8" s="1"/>
  <c r="CQ38" i="8"/>
  <c r="CP38" i="8"/>
  <c r="CP44" i="8"/>
  <c r="CP41" i="8" s="1"/>
  <c r="CO38" i="8"/>
  <c r="CO44" i="8"/>
  <c r="CO41" i="8" s="1"/>
  <c r="CN44" i="8"/>
  <c r="CN41" i="8" s="1"/>
  <c r="CN38" i="8"/>
  <c r="CM38" i="8"/>
  <c r="CM44" i="8"/>
  <c r="CM41" i="8" s="1"/>
  <c r="CL38" i="8"/>
  <c r="CL44" i="8"/>
  <c r="CL41" i="8" s="1"/>
  <c r="CK38" i="8"/>
  <c r="CK44" i="8"/>
  <c r="CK41" i="8" s="1"/>
  <c r="CJ38" i="8"/>
  <c r="CJ44" i="8"/>
  <c r="CJ41" i="8" s="1"/>
  <c r="CI38" i="8"/>
  <c r="CI44" i="8"/>
  <c r="CI41" i="8" s="1"/>
  <c r="CH38" i="8"/>
  <c r="CH34" i="8" s="1"/>
  <c r="CH44" i="8"/>
  <c r="CH41" i="8" s="1"/>
  <c r="CG38" i="8"/>
  <c r="CG44" i="8"/>
  <c r="CG41" i="8" s="1"/>
  <c r="CF44" i="8"/>
  <c r="CF41" i="8" s="1"/>
  <c r="CF38" i="8"/>
  <c r="CE38" i="8"/>
  <c r="CE44" i="8"/>
  <c r="CE41" i="8" s="1"/>
  <c r="CD44" i="8"/>
  <c r="CD41" i="8" s="1"/>
  <c r="CD38" i="8"/>
  <c r="CC38" i="8"/>
  <c r="CC44" i="8"/>
  <c r="CC41" i="8" s="1"/>
  <c r="CB44" i="8"/>
  <c r="CB41" i="8" s="1"/>
  <c r="CB38" i="8"/>
  <c r="CA44" i="8"/>
  <c r="CA41" i="8" s="1"/>
  <c r="CA38" i="8"/>
  <c r="BZ38" i="8"/>
  <c r="BZ44" i="8"/>
  <c r="BZ41" i="8" s="1"/>
  <c r="BY44" i="8"/>
  <c r="BY41" i="8" s="1"/>
  <c r="BY38" i="8"/>
  <c r="BX44" i="8"/>
  <c r="BX41" i="8" s="1"/>
  <c r="BX38" i="8"/>
  <c r="BW44" i="8"/>
  <c r="BW41" i="8" s="1"/>
  <c r="BW38" i="8"/>
  <c r="BV44" i="8"/>
  <c r="BV41" i="8" s="1"/>
  <c r="BV38" i="8"/>
  <c r="BU38" i="8"/>
  <c r="BU44" i="8"/>
  <c r="BU41" i="8" s="1"/>
  <c r="BT38" i="8"/>
  <c r="BT44" i="8"/>
  <c r="BT41" i="8" s="1"/>
  <c r="BS44" i="8"/>
  <c r="BS41" i="8" s="1"/>
  <c r="BS38" i="8"/>
  <c r="BR44" i="8"/>
  <c r="BR41" i="8" s="1"/>
  <c r="BR38" i="8"/>
  <c r="BQ44" i="8"/>
  <c r="BQ41" i="8" s="1"/>
  <c r="BQ38" i="8"/>
  <c r="BP44" i="8"/>
  <c r="BP41" i="8" s="1"/>
  <c r="BP38" i="8"/>
  <c r="BK38" i="8"/>
  <c r="BK44" i="8"/>
  <c r="BK41" i="8" s="1"/>
  <c r="BJ44" i="8"/>
  <c r="BJ41" i="8" s="1"/>
  <c r="BJ38" i="8"/>
  <c r="BI44" i="8"/>
  <c r="BI41" i="8" s="1"/>
  <c r="BI38" i="8"/>
  <c r="BH38" i="8"/>
  <c r="BH44" i="8"/>
  <c r="BH41" i="8" s="1"/>
  <c r="BG38" i="8"/>
  <c r="BG44" i="8"/>
  <c r="BG41" i="8" s="1"/>
  <c r="BF44" i="8"/>
  <c r="BF41" i="8" s="1"/>
  <c r="BF38" i="8"/>
  <c r="BE44" i="8"/>
  <c r="BE41" i="8" s="1"/>
  <c r="BE38" i="8"/>
  <c r="BD44" i="8"/>
  <c r="BD41" i="8" s="1"/>
  <c r="BD38" i="8"/>
  <c r="BC38" i="8"/>
  <c r="BC44" i="8"/>
  <c r="BC41" i="8" s="1"/>
  <c r="BB44" i="8"/>
  <c r="BB41" i="8" s="1"/>
  <c r="BB38" i="8"/>
  <c r="BA38" i="8"/>
  <c r="BA44" i="8"/>
  <c r="BA41" i="8" s="1"/>
  <c r="AZ38" i="8"/>
  <c r="AZ44" i="8"/>
  <c r="AZ41" i="8" s="1"/>
  <c r="AY38" i="8"/>
  <c r="AY44" i="8"/>
  <c r="AY41" i="8" s="1"/>
  <c r="AX38" i="8"/>
  <c r="AX44" i="8"/>
  <c r="AX41" i="8" s="1"/>
  <c r="AW38" i="8"/>
  <c r="AW44" i="8"/>
  <c r="AW41" i="8" s="1"/>
  <c r="AV44" i="8"/>
  <c r="AV41" i="8" s="1"/>
  <c r="AV38" i="8"/>
  <c r="AU38" i="8"/>
  <c r="AU44" i="8"/>
  <c r="AU41" i="8" s="1"/>
  <c r="AT38" i="8"/>
  <c r="AT34" i="8" s="1"/>
  <c r="AT44" i="8"/>
  <c r="AT41" i="8" s="1"/>
  <c r="AS38" i="8"/>
  <c r="AS44" i="8"/>
  <c r="AS41" i="8" s="1"/>
  <c r="AR38" i="8"/>
  <c r="AR44" i="8"/>
  <c r="AR41" i="8" s="1"/>
  <c r="AQ38" i="8"/>
  <c r="AQ44" i="8"/>
  <c r="AQ41" i="8" s="1"/>
  <c r="AP38" i="8"/>
  <c r="AP44" i="8"/>
  <c r="AP41" i="8" s="1"/>
  <c r="AO38" i="8"/>
  <c r="AO44" i="8"/>
  <c r="AO41" i="8" s="1"/>
  <c r="AN38" i="8"/>
  <c r="AN44" i="8"/>
  <c r="AN41" i="8" s="1"/>
  <c r="AM44" i="8"/>
  <c r="AM41" i="8" s="1"/>
  <c r="AM38" i="8"/>
  <c r="AL44" i="8"/>
  <c r="AL41" i="8" s="1"/>
  <c r="AL38" i="8"/>
  <c r="AK38" i="8"/>
  <c r="AK44" i="8"/>
  <c r="AK41" i="8" s="1"/>
  <c r="AJ44" i="8"/>
  <c r="AJ41" i="8" s="1"/>
  <c r="AJ38" i="8"/>
  <c r="AC44" i="8"/>
  <c r="AC41" i="8" s="1"/>
  <c r="AC38" i="8"/>
  <c r="AB44" i="8"/>
  <c r="AB41" i="8" s="1"/>
  <c r="AB38" i="8"/>
  <c r="AA44" i="8"/>
  <c r="AA41" i="8" s="1"/>
  <c r="AA38" i="8"/>
  <c r="Z44" i="8"/>
  <c r="Z41" i="8" s="1"/>
  <c r="Z38" i="8"/>
  <c r="Y44" i="8"/>
  <c r="Y41" i="8" s="1"/>
  <c r="Y38" i="8"/>
  <c r="X38" i="8"/>
  <c r="X44" i="8"/>
  <c r="X41" i="8" s="1"/>
  <c r="W38" i="8"/>
  <c r="W44" i="8"/>
  <c r="W41" i="8" s="1"/>
  <c r="V38" i="8"/>
  <c r="V44" i="8"/>
  <c r="V41" i="8" s="1"/>
  <c r="M18" i="6"/>
  <c r="M18" i="8"/>
  <c r="L18" i="6"/>
  <c r="L18" i="8"/>
  <c r="K18" i="6"/>
  <c r="K18" i="8"/>
  <c r="J18" i="6"/>
  <c r="J18" i="8"/>
  <c r="I18" i="6"/>
  <c r="I18" i="8"/>
  <c r="V59" i="10"/>
  <c r="V11" i="10" s="1"/>
  <c r="W59" i="10"/>
  <c r="W11" i="10" s="1"/>
  <c r="W58" i="10"/>
  <c r="W57" i="10" s="1"/>
  <c r="V58" i="10"/>
  <c r="M17" i="6"/>
  <c r="M17" i="8"/>
  <c r="L17" i="6"/>
  <c r="L17" i="8"/>
  <c r="K17" i="6"/>
  <c r="K17" i="8"/>
  <c r="J17" i="6"/>
  <c r="J17" i="8"/>
  <c r="I17" i="6"/>
  <c r="I17" i="8"/>
  <c r="GS10" i="10"/>
  <c r="GS9" i="10" s="1"/>
  <c r="GS47" i="10"/>
  <c r="GR10" i="10"/>
  <c r="GR9" i="10" s="1"/>
  <c r="GR47" i="10"/>
  <c r="GQ10" i="10"/>
  <c r="GQ9" i="10" s="1"/>
  <c r="GQ47" i="10"/>
  <c r="GW104" i="5"/>
  <c r="GP48" i="10"/>
  <c r="GP47" i="10" s="1"/>
  <c r="GN10" i="10"/>
  <c r="GN9" i="10" s="1"/>
  <c r="GN47" i="10"/>
  <c r="GM10" i="10"/>
  <c r="GM9" i="10" s="1"/>
  <c r="GM47" i="10"/>
  <c r="GL10" i="10"/>
  <c r="GL9" i="10" s="1"/>
  <c r="GL47" i="10"/>
  <c r="GK47" i="10"/>
  <c r="GJ10" i="10"/>
  <c r="GJ9" i="10" s="1"/>
  <c r="GJ47" i="10"/>
  <c r="GI10" i="10"/>
  <c r="GI9" i="10" s="1"/>
  <c r="GI47" i="10"/>
  <c r="GH10" i="10"/>
  <c r="GH9" i="10" s="1"/>
  <c r="GH47" i="10"/>
  <c r="GF10" i="10"/>
  <c r="GF9" i="10" s="1"/>
  <c r="GF47" i="10"/>
  <c r="GE10" i="10"/>
  <c r="GE9" i="10" s="1"/>
  <c r="GO9" i="10" s="1" a="1"/>
  <c r="GE47" i="10"/>
  <c r="GC10" i="10"/>
  <c r="GC9" i="10" s="1"/>
  <c r="GC47" i="10"/>
  <c r="GA10" i="10"/>
  <c r="GA9" i="10" s="1"/>
  <c r="GA47" i="10"/>
  <c r="FY10" i="10"/>
  <c r="FY9" i="10" s="1"/>
  <c r="FY47" i="10"/>
  <c r="FX10" i="10"/>
  <c r="FX9" i="10" s="1"/>
  <c r="FX47" i="10"/>
  <c r="FW10" i="10"/>
  <c r="FW9" i="10" s="1"/>
  <c r="FW47" i="10"/>
  <c r="FU10" i="10"/>
  <c r="FU9" i="10" s="1"/>
  <c r="FU47" i="10"/>
  <c r="FT10" i="10"/>
  <c r="FT9" i="10" s="1"/>
  <c r="FT47" i="10"/>
  <c r="FR10" i="10"/>
  <c r="FR9" i="10" s="1"/>
  <c r="FR47" i="10"/>
  <c r="FQ10" i="10"/>
  <c r="FQ9" i="10" s="1"/>
  <c r="FQ47" i="10"/>
  <c r="FO10" i="10"/>
  <c r="FO9" i="10" s="1"/>
  <c r="FO47" i="10"/>
  <c r="FN10" i="10"/>
  <c r="FN9" i="10" s="1"/>
  <c r="FN47" i="10"/>
  <c r="FL10" i="10"/>
  <c r="FL9" i="10" s="1"/>
  <c r="FL47" i="10"/>
  <c r="FK10" i="10"/>
  <c r="FK9" i="10" s="1"/>
  <c r="FK47" i="10"/>
  <c r="FI10" i="10"/>
  <c r="FI9" i="10" s="1"/>
  <c r="FI47" i="10"/>
  <c r="FH10" i="10"/>
  <c r="FH9" i="10" s="1"/>
  <c r="FH47" i="10"/>
  <c r="FF10" i="10"/>
  <c r="FF9" i="10" s="1"/>
  <c r="FF47" i="10"/>
  <c r="FE10" i="10"/>
  <c r="FE9" i="10" s="1"/>
  <c r="FE47" i="10"/>
  <c r="FC10" i="10"/>
  <c r="FC9" i="10" s="1"/>
  <c r="FC47" i="10"/>
  <c r="FB47" i="10"/>
  <c r="EZ10" i="10"/>
  <c r="EZ9" i="10" s="1"/>
  <c r="EZ47" i="10"/>
  <c r="EY10" i="10"/>
  <c r="EY9" i="10" s="1"/>
  <c r="EY47" i="10"/>
  <c r="EW10" i="10"/>
  <c r="EW9" i="10" s="1"/>
  <c r="EW47" i="10"/>
  <c r="EV10" i="10"/>
  <c r="EV9" i="10" s="1"/>
  <c r="EV47" i="10"/>
  <c r="ET10" i="10"/>
  <c r="ET9" i="10" s="1"/>
  <c r="ET47" i="10"/>
  <c r="ES10" i="10"/>
  <c r="ES9" i="10" s="1"/>
  <c r="ES47" i="10"/>
  <c r="ER10" i="10"/>
  <c r="ER9" i="10" s="1"/>
  <c r="ER47" i="10"/>
  <c r="EP10" i="10"/>
  <c r="EP9" i="10" s="1"/>
  <c r="EP47" i="10"/>
  <c r="EO10" i="10"/>
  <c r="EO9" i="10" s="1"/>
  <c r="EO47" i="10"/>
  <c r="EM10" i="10"/>
  <c r="EM9" i="10" s="1"/>
  <c r="EM47" i="10"/>
  <c r="EL10" i="10"/>
  <c r="EL9" i="10" s="1"/>
  <c r="EL47" i="10"/>
  <c r="EJ10" i="10"/>
  <c r="EJ9" i="10" s="1"/>
  <c r="EJ47" i="10"/>
  <c r="EI10" i="10"/>
  <c r="EI9" i="10" s="1"/>
  <c r="EI47" i="10"/>
  <c r="EG10" i="10"/>
  <c r="EG9" i="10" s="1"/>
  <c r="EG47" i="10"/>
  <c r="EF10" i="10"/>
  <c r="EF9" i="10" s="1"/>
  <c r="EF47" i="10"/>
  <c r="EE10" i="10"/>
  <c r="EE9" i="10" s="1"/>
  <c r="EE47" i="10"/>
  <c r="EC48" i="10"/>
  <c r="EC48" i="8"/>
  <c r="EC47" i="8" s="1"/>
  <c r="EB48" i="10"/>
  <c r="EB48" i="8"/>
  <c r="EB47" i="8" s="1"/>
  <c r="EA48" i="10"/>
  <c r="EA48" i="8"/>
  <c r="EA47" i="8" s="1"/>
  <c r="DZ48" i="10"/>
  <c r="DZ48" i="8"/>
  <c r="DZ47" i="8" s="1"/>
  <c r="DY48" i="8"/>
  <c r="DY47" i="8" s="1"/>
  <c r="DY48" i="10"/>
  <c r="DX48" i="10"/>
  <c r="DX48" i="8"/>
  <c r="DX47" i="8" s="1"/>
  <c r="DW48" i="8"/>
  <c r="DW47" i="8" s="1"/>
  <c r="DW48" i="10"/>
  <c r="DV48" i="8"/>
  <c r="DV47" i="8" s="1"/>
  <c r="DV48" i="10"/>
  <c r="DU48" i="8"/>
  <c r="DU47" i="8" s="1"/>
  <c r="DU48" i="10"/>
  <c r="DT48" i="8"/>
  <c r="DT47" i="8" s="1"/>
  <c r="DT48" i="10"/>
  <c r="DS48" i="10"/>
  <c r="DS48" i="8"/>
  <c r="DS47" i="8" s="1"/>
  <c r="DR48" i="10"/>
  <c r="DR48" i="8"/>
  <c r="DR47" i="8" s="1"/>
  <c r="DQ48" i="10"/>
  <c r="DQ48" i="8"/>
  <c r="DQ47" i="8" s="1"/>
  <c r="DP48" i="10"/>
  <c r="DP48" i="8"/>
  <c r="DP47" i="8" s="1"/>
  <c r="DO48" i="10"/>
  <c r="DO48" i="8"/>
  <c r="DO47" i="8" s="1"/>
  <c r="DN48" i="10"/>
  <c r="DN48" i="8"/>
  <c r="DN47" i="8" s="1"/>
  <c r="DM48" i="10"/>
  <c r="DM48" i="8"/>
  <c r="DM47" i="8" s="1"/>
  <c r="DL48" i="8"/>
  <c r="DL47" i="8" s="1"/>
  <c r="DL48" i="10"/>
  <c r="DK48" i="8"/>
  <c r="DK47" i="8" s="1"/>
  <c r="DK48" i="10"/>
  <c r="DJ48" i="8"/>
  <c r="DJ47" i="8" s="1"/>
  <c r="DJ48" i="10"/>
  <c r="DI48" i="8"/>
  <c r="DI47" i="8" s="1"/>
  <c r="DI48" i="10"/>
  <c r="DH48" i="8"/>
  <c r="DH47" i="8" s="1"/>
  <c r="DH48" i="10"/>
  <c r="DG48" i="8"/>
  <c r="DG47" i="8" s="1"/>
  <c r="DG48" i="10"/>
  <c r="DF48" i="8"/>
  <c r="DF47" i="8" s="1"/>
  <c r="DF48" i="10"/>
  <c r="DE48" i="10"/>
  <c r="DE48" i="8"/>
  <c r="DE47" i="8" s="1"/>
  <c r="DD48" i="8"/>
  <c r="DD47" i="8" s="1"/>
  <c r="DD48" i="10"/>
  <c r="DC48" i="10"/>
  <c r="DC48" i="8"/>
  <c r="DC47" i="8" s="1"/>
  <c r="DB48" i="8"/>
  <c r="DB47" i="8" s="1"/>
  <c r="DB48" i="10"/>
  <c r="DA48" i="10"/>
  <c r="DA48" i="8"/>
  <c r="DA47" i="8" s="1"/>
  <c r="CZ48" i="10"/>
  <c r="CZ48" i="8"/>
  <c r="CZ47" i="8" s="1"/>
  <c r="CY48" i="10"/>
  <c r="CY48" i="8"/>
  <c r="CY47" i="8" s="1"/>
  <c r="CX48" i="10"/>
  <c r="CX48" i="8"/>
  <c r="CX47" i="8" s="1"/>
  <c r="CW48" i="10"/>
  <c r="CW48" i="8"/>
  <c r="CW47" i="8" s="1"/>
  <c r="CV48" i="8"/>
  <c r="CV47" i="8" s="1"/>
  <c r="CV48" i="10"/>
  <c r="CU48" i="8"/>
  <c r="CU47" i="8" s="1"/>
  <c r="CU48" i="10"/>
  <c r="CT48" i="8"/>
  <c r="CT47" i="8" s="1"/>
  <c r="CT48" i="10"/>
  <c r="CS48" i="8"/>
  <c r="CS47" i="8" s="1"/>
  <c r="CS48" i="10"/>
  <c r="CR48" i="10"/>
  <c r="CR48" i="8"/>
  <c r="CR47" i="8" s="1"/>
  <c r="CQ48" i="10"/>
  <c r="CQ48" i="8"/>
  <c r="CQ47" i="8" s="1"/>
  <c r="CP48" i="8"/>
  <c r="CP47" i="8" s="1"/>
  <c r="CP48" i="10"/>
  <c r="CO48" i="8"/>
  <c r="CO47" i="8" s="1"/>
  <c r="CO48" i="10"/>
  <c r="CN48" i="8"/>
  <c r="CN47" i="8" s="1"/>
  <c r="CN48" i="10"/>
  <c r="CM48" i="8"/>
  <c r="CM47" i="8" s="1"/>
  <c r="CM48" i="10"/>
  <c r="CL48" i="8"/>
  <c r="CL47" i="8" s="1"/>
  <c r="CL48" i="10"/>
  <c r="CK48" i="8"/>
  <c r="CK47" i="8" s="1"/>
  <c r="CK48" i="10"/>
  <c r="CJ48" i="8"/>
  <c r="CJ47" i="8" s="1"/>
  <c r="CJ48" i="10"/>
  <c r="CI48" i="8"/>
  <c r="CI47" i="8" s="1"/>
  <c r="CI48" i="10"/>
  <c r="CH48" i="8"/>
  <c r="CH47" i="8" s="1"/>
  <c r="CH48" i="10"/>
  <c r="CG48" i="8"/>
  <c r="CG47" i="8" s="1"/>
  <c r="CG48" i="10"/>
  <c r="CF48" i="10"/>
  <c r="CF48" i="8"/>
  <c r="CF47" i="8" s="1"/>
  <c r="CE48" i="8"/>
  <c r="CE47" i="8" s="1"/>
  <c r="CE48" i="10"/>
  <c r="CD48" i="8"/>
  <c r="CD47" i="8" s="1"/>
  <c r="CD48" i="10"/>
  <c r="CC48" i="10"/>
  <c r="CC48" i="8"/>
  <c r="CC47" i="8" s="1"/>
  <c r="CB48" i="10"/>
  <c r="CB48" i="8"/>
  <c r="CB47" i="8" s="1"/>
  <c r="CA48" i="8"/>
  <c r="CA47" i="8" s="1"/>
  <c r="CA48" i="10"/>
  <c r="BZ48" i="10"/>
  <c r="BZ48" i="8"/>
  <c r="BZ47" i="8" s="1"/>
  <c r="BY48" i="10"/>
  <c r="BY48" i="8"/>
  <c r="BY47" i="8" s="1"/>
  <c r="BX48" i="8"/>
  <c r="BX47" i="8" s="1"/>
  <c r="BX48" i="10"/>
  <c r="BW48" i="8"/>
  <c r="BW47" i="8" s="1"/>
  <c r="BW48" i="10"/>
  <c r="BV48" i="8"/>
  <c r="BV47" i="8" s="1"/>
  <c r="BV48" i="10"/>
  <c r="BU48" i="10"/>
  <c r="BU48" i="8"/>
  <c r="BU47" i="8" s="1"/>
  <c r="BT48" i="8"/>
  <c r="BT47" i="8" s="1"/>
  <c r="BT48" i="10"/>
  <c r="BS48" i="10"/>
  <c r="BS48" i="8"/>
  <c r="BS47" i="8" s="1"/>
  <c r="BR48" i="10"/>
  <c r="BR48" i="8"/>
  <c r="BR47" i="8" s="1"/>
  <c r="BQ48" i="10"/>
  <c r="BQ48" i="8"/>
  <c r="BQ47" i="8" s="1"/>
  <c r="BP48" i="10"/>
  <c r="BP48" i="8"/>
  <c r="BP47" i="8" s="1"/>
  <c r="BK48" i="10"/>
  <c r="BK48" i="8"/>
  <c r="BK47" i="8" s="1"/>
  <c r="BJ48" i="10"/>
  <c r="BJ48" i="8"/>
  <c r="BJ47" i="8" s="1"/>
  <c r="BI48" i="8"/>
  <c r="BI47" i="8" s="1"/>
  <c r="BI48" i="10"/>
  <c r="BH48" i="8"/>
  <c r="BH47" i="8" s="1"/>
  <c r="BH48" i="10"/>
  <c r="BG48" i="8"/>
  <c r="BG47" i="8" s="1"/>
  <c r="BG48" i="10"/>
  <c r="BF48" i="8"/>
  <c r="BF47" i="8" s="1"/>
  <c r="BF48" i="10"/>
  <c r="BE48" i="10"/>
  <c r="BE48" i="8"/>
  <c r="BE47" i="8" s="1"/>
  <c r="BD48" i="8"/>
  <c r="BD47" i="8" s="1"/>
  <c r="BD48" i="10"/>
  <c r="BC48" i="8"/>
  <c r="BC47" i="8" s="1"/>
  <c r="BC48" i="10"/>
  <c r="BB48" i="8"/>
  <c r="BB47" i="8" s="1"/>
  <c r="BB48" i="10"/>
  <c r="BA48" i="8"/>
  <c r="BA47" i="8" s="1"/>
  <c r="BA48" i="10"/>
  <c r="AZ48" i="8"/>
  <c r="AZ47" i="8" s="1"/>
  <c r="AZ48" i="10"/>
  <c r="AY48" i="8"/>
  <c r="AY47" i="8" s="1"/>
  <c r="AY48" i="10"/>
  <c r="AX48" i="10"/>
  <c r="AX48" i="8"/>
  <c r="AX47" i="8" s="1"/>
  <c r="AW48" i="8"/>
  <c r="AW47" i="8" s="1"/>
  <c r="AW48" i="10"/>
  <c r="AV48" i="8"/>
  <c r="AV47" i="8" s="1"/>
  <c r="AV48" i="10"/>
  <c r="AU48" i="8"/>
  <c r="AU47" i="8" s="1"/>
  <c r="AU48" i="10"/>
  <c r="AT48" i="8"/>
  <c r="AT47" i="8" s="1"/>
  <c r="AT48" i="10"/>
  <c r="AS48" i="8"/>
  <c r="AS47" i="8" s="1"/>
  <c r="AS48" i="10"/>
  <c r="AR48" i="8"/>
  <c r="AR47" i="8" s="1"/>
  <c r="AR48" i="10"/>
  <c r="AQ48" i="10"/>
  <c r="AQ48" i="8"/>
  <c r="AQ47" i="8" s="1"/>
  <c r="AP48" i="8"/>
  <c r="AP47" i="8" s="1"/>
  <c r="AP48" i="10"/>
  <c r="AO48" i="8"/>
  <c r="AO47" i="8" s="1"/>
  <c r="AO48" i="10"/>
  <c r="AN48" i="8"/>
  <c r="AN47" i="8" s="1"/>
  <c r="AN48" i="10"/>
  <c r="AM48" i="8"/>
  <c r="AM47" i="8" s="1"/>
  <c r="AM48" i="10"/>
  <c r="AL48" i="8"/>
  <c r="AL47" i="8" s="1"/>
  <c r="AL48" i="10"/>
  <c r="AK48" i="8"/>
  <c r="AK47" i="8" s="1"/>
  <c r="AK48" i="10"/>
  <c r="AJ48" i="10"/>
  <c r="AJ48" i="8"/>
  <c r="AJ47" i="8" s="1"/>
  <c r="AC48" i="10"/>
  <c r="AC48" i="8"/>
  <c r="AC47" i="8" s="1"/>
  <c r="AB48" i="10"/>
  <c r="AB48" i="8"/>
  <c r="AB47" i="8" s="1"/>
  <c r="AA48" i="10"/>
  <c r="AA48" i="8"/>
  <c r="AA47" i="8" s="1"/>
  <c r="Z48" i="10"/>
  <c r="Z48" i="8"/>
  <c r="Z47" i="8" s="1"/>
  <c r="Y48" i="10"/>
  <c r="Y48" i="8"/>
  <c r="Y47" i="8" s="1"/>
  <c r="X48" i="10"/>
  <c r="X48" i="8"/>
  <c r="X47" i="8" s="1"/>
  <c r="W48" i="10"/>
  <c r="V48" i="10"/>
  <c r="W48" i="8"/>
  <c r="W47" i="8" s="1"/>
  <c r="U48" i="10"/>
  <c r="V48" i="8"/>
  <c r="V47" i="8" s="1"/>
  <c r="N48" i="8"/>
  <c r="N47" i="8" s="1"/>
  <c r="N48" i="10"/>
  <c r="M48" i="8"/>
  <c r="M47" i="8" s="1"/>
  <c r="M48" i="10"/>
  <c r="L48" i="8"/>
  <c r="L47" i="8" s="1"/>
  <c r="L48" i="10"/>
  <c r="K48" i="8"/>
  <c r="K47" i="8" s="1"/>
  <c r="K48" i="10"/>
  <c r="J48" i="8"/>
  <c r="J47" i="8" s="1"/>
  <c r="J48" i="10"/>
  <c r="I48" i="8"/>
  <c r="I47" i="8" s="1"/>
  <c r="I48" i="10"/>
  <c r="M16" i="8"/>
  <c r="M11" i="8" s="1"/>
  <c r="M16" i="6"/>
  <c r="M11" i="6" s="1"/>
  <c r="L16" i="8"/>
  <c r="L11" i="8" s="1"/>
  <c r="L16" i="6"/>
  <c r="L11" i="6" s="1"/>
  <c r="K16" i="8"/>
  <c r="K11" i="8" s="1"/>
  <c r="K16" i="6"/>
  <c r="K11" i="6" s="1"/>
  <c r="J16" i="8"/>
  <c r="J11" i="8" s="1"/>
  <c r="J16" i="6"/>
  <c r="J11" i="6" s="1"/>
  <c r="I16" i="6"/>
  <c r="I11" i="6" s="1"/>
  <c r="I16" i="8"/>
  <c r="I11" i="8" s="1"/>
  <c r="EB710" i="5"/>
  <c r="EB10" i="5" s="1"/>
  <c r="EB9" i="5" s="1"/>
  <c r="EC15" i="8"/>
  <c r="EB15" i="8"/>
  <c r="EA710" i="5"/>
  <c r="EA10" i="5" s="1"/>
  <c r="EA9" i="5" s="1"/>
  <c r="EA15" i="8"/>
  <c r="DZ710" i="5"/>
  <c r="DZ10" i="5" s="1"/>
  <c r="DZ9" i="5" s="1"/>
  <c r="DY710" i="5"/>
  <c r="DY10" i="5" s="1"/>
  <c r="DY9" i="5" s="1"/>
  <c r="DZ15" i="8"/>
  <c r="DX710" i="5"/>
  <c r="DX10" i="5" s="1"/>
  <c r="DX9" i="5" s="1"/>
  <c r="DY15" i="8"/>
  <c r="DW710" i="5"/>
  <c r="DW10" i="5" s="1"/>
  <c r="DW9" i="5" s="1"/>
  <c r="DX15" i="8"/>
  <c r="DV710" i="5"/>
  <c r="DV10" i="5" s="1"/>
  <c r="DV9" i="5" s="1"/>
  <c r="DW15" i="8"/>
  <c r="DU710" i="5"/>
  <c r="DU10" i="5" s="1"/>
  <c r="DU9" i="5" s="1"/>
  <c r="DV15" i="8"/>
  <c r="DT710" i="5"/>
  <c r="DT10" i="5" s="1"/>
  <c r="DT9" i="5" s="1"/>
  <c r="DU15" i="8"/>
  <c r="DS710" i="5"/>
  <c r="DS10" i="5" s="1"/>
  <c r="DS9" i="5" s="1"/>
  <c r="DT15" i="8"/>
  <c r="DR710" i="5"/>
  <c r="DR10" i="5" s="1"/>
  <c r="DR9" i="5" s="1"/>
  <c r="DS15" i="8"/>
  <c r="DQ710" i="5"/>
  <c r="DQ10" i="5" s="1"/>
  <c r="DQ9" i="5" s="1"/>
  <c r="DR15" i="8"/>
  <c r="DP710" i="5"/>
  <c r="DP10" i="5" s="1"/>
  <c r="DP9" i="5" s="1"/>
  <c r="DQ15" i="8"/>
  <c r="DP15" i="8"/>
  <c r="DO710" i="5"/>
  <c r="DO10" i="5" s="1"/>
  <c r="DO9" i="5" s="1"/>
  <c r="DN710" i="5"/>
  <c r="DN10" i="5" s="1"/>
  <c r="DN9" i="5" s="1"/>
  <c r="DO15" i="8"/>
  <c r="DM710" i="5"/>
  <c r="DM10" i="5" s="1"/>
  <c r="DM9" i="5" s="1"/>
  <c r="DN15" i="8"/>
  <c r="DM15" i="8"/>
  <c r="DL710" i="5"/>
  <c r="DL10" i="5" s="1"/>
  <c r="DL9" i="5" s="1"/>
  <c r="DL15" i="8"/>
  <c r="DK710" i="5"/>
  <c r="DK10" i="5" s="1"/>
  <c r="DK9" i="5" s="1"/>
  <c r="DK15" i="8"/>
  <c r="DJ710" i="5"/>
  <c r="DJ10" i="5" s="1"/>
  <c r="DJ9" i="5" s="1"/>
  <c r="DJ15" i="8"/>
  <c r="DI710" i="5"/>
  <c r="DI10" i="5" s="1"/>
  <c r="DI9" i="5" s="1"/>
  <c r="DH710" i="5"/>
  <c r="DH10" i="5" s="1"/>
  <c r="DH9" i="5" s="1"/>
  <c r="DI15" i="8"/>
  <c r="DG710" i="5"/>
  <c r="DG10" i="5" s="1"/>
  <c r="DG9" i="5" s="1"/>
  <c r="DH15" i="8"/>
  <c r="DF710" i="5"/>
  <c r="DF10" i="5" s="1"/>
  <c r="DF9" i="5" s="1"/>
  <c r="DG15" i="8"/>
  <c r="DF15" i="8"/>
  <c r="DE710" i="5"/>
  <c r="DE10" i="5" s="1"/>
  <c r="DE9" i="5" s="1"/>
  <c r="DD710" i="5"/>
  <c r="DD10" i="5" s="1"/>
  <c r="DD9" i="5" s="1"/>
  <c r="DE15" i="8"/>
  <c r="DD15" i="8"/>
  <c r="DC710" i="5"/>
  <c r="DC10" i="5" s="1"/>
  <c r="DC9" i="5" s="1"/>
  <c r="DC15" i="8"/>
  <c r="DB710" i="5"/>
  <c r="DB10" i="5" s="1"/>
  <c r="DB9" i="5" s="1"/>
  <c r="DB15" i="8"/>
  <c r="DA710" i="5"/>
  <c r="DA10" i="5" s="1"/>
  <c r="DA9" i="5" s="1"/>
  <c r="DA15" i="8"/>
  <c r="CZ710" i="5"/>
  <c r="CZ10" i="5" s="1"/>
  <c r="CZ9" i="5" s="1"/>
  <c r="CZ15" i="8"/>
  <c r="CY710" i="5"/>
  <c r="CY10" i="5" s="1"/>
  <c r="CY9" i="5" s="1"/>
  <c r="CY15" i="8"/>
  <c r="CX710" i="5"/>
  <c r="CX10" i="5" s="1"/>
  <c r="CX9" i="5" s="1"/>
  <c r="CW710" i="5"/>
  <c r="CW10" i="5" s="1"/>
  <c r="CW9" i="5" s="1"/>
  <c r="CX15" i="8"/>
  <c r="CV710" i="5"/>
  <c r="CV10" i="5" s="1"/>
  <c r="CV9" i="5" s="1"/>
  <c r="CW15" i="8"/>
  <c r="CV15" i="8"/>
  <c r="CU710" i="5"/>
  <c r="CU10" i="5" s="1"/>
  <c r="CU9" i="5" s="1"/>
  <c r="CU15" i="8"/>
  <c r="CT710" i="5"/>
  <c r="CT10" i="5" s="1"/>
  <c r="CT9" i="5" s="1"/>
  <c r="CS710" i="5"/>
  <c r="CS10" i="5" s="1"/>
  <c r="CS9" i="5" s="1"/>
  <c r="CT15" i="8"/>
  <c r="CS15" i="8"/>
  <c r="CR710" i="5"/>
  <c r="CR10" i="5" s="1"/>
  <c r="CR9" i="5" s="1"/>
  <c r="CR15" i="8"/>
  <c r="CQ710" i="5"/>
  <c r="CQ10" i="5" s="1"/>
  <c r="CQ9" i="5" s="1"/>
  <c r="CP710" i="5"/>
  <c r="CP10" i="5" s="1"/>
  <c r="CP9" i="5" s="1"/>
  <c r="CQ15" i="8"/>
  <c r="CO710" i="5"/>
  <c r="CO10" i="5" s="1"/>
  <c r="CO9" i="5" s="1"/>
  <c r="CP15" i="8"/>
  <c r="CN710" i="5"/>
  <c r="CN10" i="5" s="1"/>
  <c r="CN9" i="5" s="1"/>
  <c r="CO15" i="8"/>
  <c r="CM710" i="5"/>
  <c r="CM10" i="5" s="1"/>
  <c r="CM9" i="5" s="1"/>
  <c r="CN15" i="8"/>
  <c r="CL710" i="5"/>
  <c r="CL10" i="5" s="1"/>
  <c r="CL9" i="5" s="1"/>
  <c r="CM15" i="8"/>
  <c r="CK710" i="5"/>
  <c r="CK10" i="5" s="1"/>
  <c r="CK9" i="5" s="1"/>
  <c r="CL15" i="8"/>
  <c r="CK15" i="8"/>
  <c r="CJ710" i="5"/>
  <c r="CJ10" i="5" s="1"/>
  <c r="CJ9" i="5" s="1"/>
  <c r="CJ15" i="8"/>
  <c r="CI710" i="5"/>
  <c r="CI10" i="5" s="1"/>
  <c r="CI9" i="5" s="1"/>
  <c r="CH710" i="5"/>
  <c r="CH10" i="5" s="1"/>
  <c r="CH9" i="5" s="1"/>
  <c r="CI15" i="8"/>
  <c r="CG710" i="5"/>
  <c r="CG10" i="5" s="1"/>
  <c r="CG9" i="5" s="1"/>
  <c r="CH15" i="8"/>
  <c r="CF710" i="5"/>
  <c r="CF10" i="5" s="1"/>
  <c r="CF9" i="5" s="1"/>
  <c r="CG15" i="8"/>
  <c r="CF15" i="8"/>
  <c r="CE710" i="5"/>
  <c r="CE10" i="5" s="1"/>
  <c r="CE9" i="5" s="1"/>
  <c r="CD710" i="5"/>
  <c r="CD10" i="5" s="1"/>
  <c r="CD9" i="5" s="1"/>
  <c r="CE15" i="8"/>
  <c r="CC710" i="5"/>
  <c r="CC10" i="5" s="1"/>
  <c r="CC9" i="5" s="1"/>
  <c r="CD15" i="8"/>
  <c r="CB710" i="5"/>
  <c r="CB10" i="5" s="1"/>
  <c r="CB9" i="5" s="1"/>
  <c r="CC15" i="8"/>
  <c r="CA710" i="5"/>
  <c r="CA10" i="5" s="1"/>
  <c r="CA9" i="5" s="1"/>
  <c r="CB15" i="8"/>
  <c r="CA15" i="8"/>
  <c r="BZ710" i="5"/>
  <c r="BZ10" i="5" s="1"/>
  <c r="BZ9" i="5" s="1"/>
  <c r="BY710" i="5"/>
  <c r="BY10" i="5" s="1"/>
  <c r="BY9" i="5" s="1"/>
  <c r="BZ15" i="8"/>
  <c r="BX710" i="5"/>
  <c r="BX10" i="5" s="1"/>
  <c r="BX9" i="5" s="1"/>
  <c r="BY15" i="8"/>
  <c r="BW710" i="5"/>
  <c r="BW10" i="5" s="1"/>
  <c r="BW9" i="5" s="1"/>
  <c r="BX15" i="8"/>
  <c r="BW15" i="8"/>
  <c r="BV710" i="5"/>
  <c r="BV10" i="5" s="1"/>
  <c r="BV9" i="5" s="1"/>
  <c r="BU710" i="5"/>
  <c r="BU10" i="5" s="1"/>
  <c r="BU9" i="5" s="1"/>
  <c r="BV15" i="8"/>
  <c r="BT710" i="5"/>
  <c r="BT10" i="5" s="1"/>
  <c r="BT9" i="5" s="1"/>
  <c r="BU15" i="8"/>
  <c r="BS710" i="5"/>
  <c r="BS10" i="5" s="1"/>
  <c r="BS9" i="5" s="1"/>
  <c r="BT15" i="8"/>
  <c r="BR710" i="5"/>
  <c r="BR10" i="5" s="1"/>
  <c r="BR9" i="5" s="1"/>
  <c r="BS15" i="8"/>
  <c r="BR15" i="8"/>
  <c r="BQ710" i="5"/>
  <c r="BQ10" i="5" s="1"/>
  <c r="BQ9" i="5" s="1"/>
  <c r="BQ15" i="8"/>
  <c r="BP710" i="5"/>
  <c r="BP10" i="5" s="1"/>
  <c r="BP9" i="5" s="1"/>
  <c r="BO710" i="5"/>
  <c r="BO10" i="5" s="1"/>
  <c r="BO9" i="5" s="1"/>
  <c r="BP15" i="8"/>
  <c r="BK15" i="8"/>
  <c r="BJ710" i="5"/>
  <c r="BJ10" i="5" s="1"/>
  <c r="BJ9" i="5" s="1"/>
  <c r="BJ15" i="8"/>
  <c r="BI710" i="5"/>
  <c r="BI10" i="5" s="1"/>
  <c r="BI9" i="5" s="1"/>
  <c r="BI15" i="8"/>
  <c r="BH710" i="5"/>
  <c r="BH10" i="5" s="1"/>
  <c r="BH9" i="5" s="1"/>
  <c r="BH15" i="8"/>
  <c r="BG710" i="5"/>
  <c r="BG10" i="5" s="1"/>
  <c r="BG9" i="5" s="1"/>
  <c r="BG15" i="8"/>
  <c r="BF710" i="5"/>
  <c r="BF10" i="5" s="1"/>
  <c r="BF9" i="5" s="1"/>
  <c r="BE710" i="5"/>
  <c r="BE10" i="5" s="1"/>
  <c r="BE9" i="5" s="1"/>
  <c r="BF15" i="8"/>
  <c r="BD710" i="5"/>
  <c r="BD10" i="5" s="1"/>
  <c r="BD9" i="5" s="1"/>
  <c r="BE15" i="8"/>
  <c r="BC710" i="5"/>
  <c r="BC10" i="5" s="1"/>
  <c r="BC9" i="5" s="1"/>
  <c r="BD15" i="8"/>
  <c r="BC15" i="8"/>
  <c r="BB710" i="5"/>
  <c r="BB10" i="5" s="1"/>
  <c r="BB9" i="5" s="1"/>
  <c r="BA710" i="5"/>
  <c r="BA10" i="5" s="1"/>
  <c r="BA9" i="5" s="1"/>
  <c r="BB15" i="8"/>
  <c r="BA15" i="8"/>
  <c r="AZ710" i="5"/>
  <c r="AZ10" i="5" s="1"/>
  <c r="AZ9" i="5" s="1"/>
  <c r="AY710" i="5"/>
  <c r="AY10" i="5" s="1"/>
  <c r="AY9" i="5" s="1"/>
  <c r="AZ15" i="8"/>
  <c r="AY15" i="8"/>
  <c r="AX710" i="5"/>
  <c r="AX10" i="5" s="1"/>
  <c r="AX9" i="5" s="1"/>
  <c r="AX15" i="8"/>
  <c r="AW710" i="5"/>
  <c r="AW10" i="5" s="1"/>
  <c r="AW9" i="5" s="1"/>
  <c r="AW15" i="8"/>
  <c r="AV710" i="5"/>
  <c r="AV10" i="5" s="1"/>
  <c r="AV9" i="5" s="1"/>
  <c r="AV15" i="8"/>
  <c r="AU710" i="5"/>
  <c r="AU10" i="5" s="1"/>
  <c r="AU9" i="5" s="1"/>
  <c r="AU15" i="8"/>
  <c r="AT710" i="5"/>
  <c r="AT10" i="5" s="1"/>
  <c r="AT9" i="5" s="1"/>
  <c r="AT15" i="8"/>
  <c r="AS710" i="5"/>
  <c r="AS10" i="5" s="1"/>
  <c r="AS9" i="5" s="1"/>
  <c r="AS15" i="8"/>
  <c r="AR710" i="5"/>
  <c r="AR10" i="5" s="1"/>
  <c r="AR9" i="5" s="1"/>
  <c r="AR15" i="8"/>
  <c r="AO95" i="4" a="1"/>
  <c r="AQ710" i="5"/>
  <c r="AQ10" i="5" s="1"/>
  <c r="AQ9" i="5" s="1"/>
  <c r="AQ15" i="8"/>
  <c r="AN95" i="4" a="1"/>
  <c r="AP710" i="5"/>
  <c r="AP10" i="5" s="1"/>
  <c r="AP9" i="5" s="1"/>
  <c r="AP15" i="8"/>
  <c r="AM95" i="4" a="1"/>
  <c r="AO710" i="5"/>
  <c r="AO10" i="5" s="1"/>
  <c r="AO9" i="5" s="1"/>
  <c r="AO15" i="8"/>
  <c r="AL95" i="4" a="1"/>
  <c r="AN710" i="5"/>
  <c r="AN10" i="5" s="1"/>
  <c r="AN9" i="5" s="1"/>
  <c r="AN15" i="8"/>
  <c r="AK95" i="4" a="1"/>
  <c r="AM710" i="5"/>
  <c r="AM10" i="5" s="1"/>
  <c r="AM9" i="5" s="1"/>
  <c r="AL710" i="5"/>
  <c r="AL10" i="5" s="1"/>
  <c r="AL9" i="5" s="1"/>
  <c r="AJ95" i="4" a="1"/>
  <c r="AM15" i="8"/>
  <c r="AK710" i="5"/>
  <c r="AK10" i="5" s="1"/>
  <c r="AK9" i="5" s="1"/>
  <c r="AI95" i="4" a="1"/>
  <c r="AL15" i="8"/>
  <c r="AJ710" i="5"/>
  <c r="AJ10" i="5" s="1"/>
  <c r="AJ9" i="5" s="1"/>
  <c r="AH95" i="4" a="1"/>
  <c r="AK15" i="8"/>
  <c r="AI710" i="5"/>
  <c r="AI10" i="5" s="1"/>
  <c r="AI9" i="5" s="1"/>
  <c r="BK9" i="5" s="1" a="1"/>
  <c r="AG95" i="4" a="1"/>
  <c r="AJ15" i="8"/>
  <c r="AB710" i="5"/>
  <c r="AB10" i="5" s="1"/>
  <c r="AB9" i="5" s="1"/>
  <c r="Z95" i="4" a="1"/>
  <c r="AC15" i="8"/>
  <c r="AA710" i="5"/>
  <c r="AA10" i="5" s="1"/>
  <c r="AA9" i="5" s="1"/>
  <c r="Y95" i="4" a="1"/>
  <c r="AB15" i="8"/>
  <c r="X95" i="4" a="1"/>
  <c r="AA15" i="8"/>
  <c r="Z710" i="5"/>
  <c r="Z10" i="5" s="1"/>
  <c r="Z9" i="5" s="1"/>
  <c r="W95" i="4" a="1"/>
  <c r="Z15" i="8"/>
  <c r="Y710" i="5"/>
  <c r="Y10" i="5" s="1"/>
  <c r="Y9" i="5" s="1"/>
  <c r="V95" i="4" a="1"/>
  <c r="Y15" i="8"/>
  <c r="X710" i="5"/>
  <c r="X10" i="5" s="1"/>
  <c r="X9" i="5" s="1"/>
  <c r="U95" i="4" a="1"/>
  <c r="W710" i="5"/>
  <c r="W10" i="5" s="1"/>
  <c r="W9" i="5" s="1"/>
  <c r="X15" i="8"/>
  <c r="V710" i="5"/>
  <c r="V10" i="5" s="1"/>
  <c r="V9" i="5" s="1"/>
  <c r="W15" i="8"/>
  <c r="T95" i="4" a="1"/>
  <c r="S95" i="4" a="1"/>
  <c r="U710" i="5"/>
  <c r="U10" i="5" s="1"/>
  <c r="U9" i="5" s="1"/>
  <c r="AC9" i="5" s="1" a="1"/>
  <c r="V15" i="8"/>
  <c r="T710" i="5"/>
  <c r="T10" i="5" s="1"/>
  <c r="T9" i="5" s="1"/>
  <c r="R95" i="4" a="1"/>
  <c r="N710" i="5"/>
  <c r="N10" i="5" s="1"/>
  <c r="N9" i="5" s="1"/>
  <c r="N15" i="8"/>
  <c r="O95" i="4" a="1"/>
  <c r="N95" i="4" a="1"/>
  <c r="M15" i="8"/>
  <c r="M15" i="6"/>
  <c r="M710" i="5"/>
  <c r="M10" i="5" s="1"/>
  <c r="M9" i="5" s="1"/>
  <c r="L15" i="8"/>
  <c r="M95" i="4" a="1"/>
  <c r="L15" i="6"/>
  <c r="L710" i="5"/>
  <c r="L10" i="5" s="1"/>
  <c r="L9" i="5" s="1"/>
  <c r="K15" i="8"/>
  <c r="L95" i="4" a="1"/>
  <c r="K15" i="6"/>
  <c r="K710" i="5"/>
  <c r="K10" i="5" s="1"/>
  <c r="K9" i="5" s="1"/>
  <c r="J15" i="8"/>
  <c r="J15" i="6"/>
  <c r="K95" i="4" a="1"/>
  <c r="J710" i="5"/>
  <c r="J10" i="5" s="1"/>
  <c r="J9" i="5" s="1"/>
  <c r="I15" i="8"/>
  <c r="J95" i="4" a="1"/>
  <c r="I15" i="6"/>
  <c r="I710" i="5"/>
  <c r="I10" i="5" s="1"/>
  <c r="I9" i="5" s="1"/>
  <c r="GQ9" i="5"/>
  <c r="GC74" i="4"/>
  <c r="GC75" i="4"/>
  <c r="GC76" i="4"/>
  <c r="GC77" i="4"/>
  <c r="GC78" i="4"/>
  <c r="GC79" i="4"/>
  <c r="GC80" i="4"/>
  <c r="GC81" i="4"/>
  <c r="GC82" i="4"/>
  <c r="GC83" i="4"/>
  <c r="GC84" i="4"/>
  <c r="GC85" i="4"/>
  <c r="GC86" i="4"/>
  <c r="GC87" i="4"/>
  <c r="GC88" i="4"/>
  <c r="GC89" i="4"/>
  <c r="GC90" i="4"/>
  <c r="GC91" i="4"/>
  <c r="GC92" i="4"/>
  <c r="GC73" i="4"/>
  <c r="GA74" i="4"/>
  <c r="GA75" i="4"/>
  <c r="GA76" i="4"/>
  <c r="GA77" i="4"/>
  <c r="GA78" i="4"/>
  <c r="GA79" i="4"/>
  <c r="GA80" i="4"/>
  <c r="GA81" i="4"/>
  <c r="GA82" i="4"/>
  <c r="GA83" i="4"/>
  <c r="GA84" i="4"/>
  <c r="GA85" i="4"/>
  <c r="GA86" i="4"/>
  <c r="GA87" i="4"/>
  <c r="GA88" i="4"/>
  <c r="GA89" i="4"/>
  <c r="GA90" i="4"/>
  <c r="GA91" i="4"/>
  <c r="GA92" i="4"/>
  <c r="GA73" i="4"/>
  <c r="FZ74" i="4"/>
  <c r="FZ75" i="4"/>
  <c r="FZ76" i="4"/>
  <c r="FZ77" i="4"/>
  <c r="FZ78" i="4"/>
  <c r="FZ79" i="4"/>
  <c r="FZ80" i="4"/>
  <c r="FZ81" i="4"/>
  <c r="FZ82" i="4"/>
  <c r="FZ83" i="4"/>
  <c r="FZ84" i="4"/>
  <c r="FZ85" i="4"/>
  <c r="FZ86" i="4"/>
  <c r="FZ87" i="4"/>
  <c r="FZ88" i="4"/>
  <c r="FZ89" i="4"/>
  <c r="FZ90" i="4"/>
  <c r="FZ91" i="4"/>
  <c r="FZ92" i="4"/>
  <c r="FZ73" i="4"/>
  <c r="FY74" i="4"/>
  <c r="FY75" i="4"/>
  <c r="FY76" i="4"/>
  <c r="FY77" i="4"/>
  <c r="FY78" i="4"/>
  <c r="FY79" i="4"/>
  <c r="FY80" i="4"/>
  <c r="FY81" i="4"/>
  <c r="FY82" i="4"/>
  <c r="FY83" i="4"/>
  <c r="FY84" i="4"/>
  <c r="FY85" i="4"/>
  <c r="FY86" i="4"/>
  <c r="FY87" i="4"/>
  <c r="FY88" i="4"/>
  <c r="FY89" i="4"/>
  <c r="FY90" i="4"/>
  <c r="FY91" i="4"/>
  <c r="FY92" i="4"/>
  <c r="FY73" i="4"/>
  <c r="FX74" i="4"/>
  <c r="FX75" i="4"/>
  <c r="FX76" i="4"/>
  <c r="FX77" i="4"/>
  <c r="FX78" i="4"/>
  <c r="FX79" i="4"/>
  <c r="FX80" i="4"/>
  <c r="FX81" i="4"/>
  <c r="FX82" i="4"/>
  <c r="FX83" i="4"/>
  <c r="FX84" i="4"/>
  <c r="FX85" i="4"/>
  <c r="FX86" i="4"/>
  <c r="FX87" i="4"/>
  <c r="FX88" i="4"/>
  <c r="FX89" i="4"/>
  <c r="FX90" i="4"/>
  <c r="FX91" i="4"/>
  <c r="FX92" i="4"/>
  <c r="FX73" i="4"/>
  <c r="FW74" i="4"/>
  <c r="FW75" i="4"/>
  <c r="FW76" i="4"/>
  <c r="FW77" i="4"/>
  <c r="FW78" i="4"/>
  <c r="FW79" i="4"/>
  <c r="FW80" i="4"/>
  <c r="FW81" i="4"/>
  <c r="FW82" i="4"/>
  <c r="FW83" i="4"/>
  <c r="FW84" i="4"/>
  <c r="FW85" i="4"/>
  <c r="FW86" i="4"/>
  <c r="FW87" i="4"/>
  <c r="FW88" i="4"/>
  <c r="FW89" i="4"/>
  <c r="FW90" i="4"/>
  <c r="FW91" i="4"/>
  <c r="FW92" i="4"/>
  <c r="FW73" i="4"/>
  <c r="FV74" i="4"/>
  <c r="FV75" i="4"/>
  <c r="FV76" i="4"/>
  <c r="FV77" i="4"/>
  <c r="FV78" i="4"/>
  <c r="FV79" i="4"/>
  <c r="FV80" i="4"/>
  <c r="FV81" i="4"/>
  <c r="FV82" i="4"/>
  <c r="FV83" i="4"/>
  <c r="FV84" i="4"/>
  <c r="FV85" i="4"/>
  <c r="FV86" i="4"/>
  <c r="FV87" i="4"/>
  <c r="FV88" i="4"/>
  <c r="FV89" i="4"/>
  <c r="FV90" i="4"/>
  <c r="FV91" i="4"/>
  <c r="FV92" i="4"/>
  <c r="FV73" i="4"/>
  <c r="FT74" i="4"/>
  <c r="FT80" i="4"/>
  <c r="FT81" i="4"/>
  <c r="FT86" i="4"/>
  <c r="FT92" i="4"/>
  <c r="FT73" i="4"/>
  <c r="FS74" i="4"/>
  <c r="FS75" i="4"/>
  <c r="FS76" i="4"/>
  <c r="FS77" i="4"/>
  <c r="FS78" i="4"/>
  <c r="FS79" i="4"/>
  <c r="FS80" i="4"/>
  <c r="FS81" i="4"/>
  <c r="FS82" i="4"/>
  <c r="FS83" i="4"/>
  <c r="FS84" i="4"/>
  <c r="FS85" i="4"/>
  <c r="FS86" i="4"/>
  <c r="FS87" i="4"/>
  <c r="FS88" i="4"/>
  <c r="FS89" i="4"/>
  <c r="FS90" i="4"/>
  <c r="FS91" i="4"/>
  <c r="FS92" i="4"/>
  <c r="FS73" i="4"/>
  <c r="FR74" i="4"/>
  <c r="FR75" i="4"/>
  <c r="FR76" i="4"/>
  <c r="FR77" i="4"/>
  <c r="FR78" i="4"/>
  <c r="FR79" i="4"/>
  <c r="FR80" i="4"/>
  <c r="FR81" i="4"/>
  <c r="FR82" i="4"/>
  <c r="FR83" i="4"/>
  <c r="FR84" i="4"/>
  <c r="FR85" i="4"/>
  <c r="FR86" i="4"/>
  <c r="FR87" i="4"/>
  <c r="FR88" i="4"/>
  <c r="FR89" i="4"/>
  <c r="FR90" i="4"/>
  <c r="FR91" i="4"/>
  <c r="FR92" i="4"/>
  <c r="FR73" i="4"/>
  <c r="FQ74" i="4"/>
  <c r="FQ75" i="4"/>
  <c r="FQ76" i="4"/>
  <c r="FQ77" i="4"/>
  <c r="FQ78" i="4"/>
  <c r="FQ79" i="4"/>
  <c r="FQ80" i="4"/>
  <c r="FQ81" i="4"/>
  <c r="FQ82" i="4"/>
  <c r="FQ83" i="4"/>
  <c r="FQ84" i="4"/>
  <c r="FQ85" i="4"/>
  <c r="FQ86" i="4"/>
  <c r="FQ87" i="4"/>
  <c r="FQ88" i="4"/>
  <c r="FQ89" i="4"/>
  <c r="FQ90" i="4"/>
  <c r="FQ91" i="4"/>
  <c r="FQ92" i="4"/>
  <c r="FQ73" i="4"/>
  <c r="FP74" i="4"/>
  <c r="FP75" i="4"/>
  <c r="FP76" i="4"/>
  <c r="FP77" i="4"/>
  <c r="FP78" i="4"/>
  <c r="FP79" i="4"/>
  <c r="FP80" i="4"/>
  <c r="FP81" i="4"/>
  <c r="FP82" i="4"/>
  <c r="FP83" i="4"/>
  <c r="FP84" i="4"/>
  <c r="FP85" i="4"/>
  <c r="FP86" i="4"/>
  <c r="FP87" i="4"/>
  <c r="FP88" i="4"/>
  <c r="FP89" i="4"/>
  <c r="FP90" i="4"/>
  <c r="FP91" i="4"/>
  <c r="FP92" i="4"/>
  <c r="FP73" i="4"/>
  <c r="FN81" i="4"/>
  <c r="FN73" i="4"/>
  <c r="FM74" i="4"/>
  <c r="FM75" i="4"/>
  <c r="FM76" i="4"/>
  <c r="FM77" i="4"/>
  <c r="FM78" i="4"/>
  <c r="FM79" i="4"/>
  <c r="FM80" i="4"/>
  <c r="FM81" i="4"/>
  <c r="FM82" i="4"/>
  <c r="FM83" i="4"/>
  <c r="FM84" i="4"/>
  <c r="FM85" i="4"/>
  <c r="FM86" i="4"/>
  <c r="FM87" i="4"/>
  <c r="FM88" i="4"/>
  <c r="FM89" i="4"/>
  <c r="FM90" i="4"/>
  <c r="FM91" i="4"/>
  <c r="FM92" i="4"/>
  <c r="FM73" i="4"/>
  <c r="FK74" i="4"/>
  <c r="FK75" i="4"/>
  <c r="FK76" i="4"/>
  <c r="FK77" i="4"/>
  <c r="FK78" i="4"/>
  <c r="FK79" i="4"/>
  <c r="FK80" i="4"/>
  <c r="FK81" i="4"/>
  <c r="FK82" i="4"/>
  <c r="FK83" i="4"/>
  <c r="FK84" i="4"/>
  <c r="FK85" i="4"/>
  <c r="FK86" i="4"/>
  <c r="FK87" i="4"/>
  <c r="FK88" i="4"/>
  <c r="FK89" i="4"/>
  <c r="FK90" i="4"/>
  <c r="FK91" i="4"/>
  <c r="FK92" i="4"/>
  <c r="FK73" i="4"/>
  <c r="FI74" i="4"/>
  <c r="FI75" i="4"/>
  <c r="FI76" i="4"/>
  <c r="FI77" i="4"/>
  <c r="FI78" i="4"/>
  <c r="FI79" i="4"/>
  <c r="FI80" i="4"/>
  <c r="FI81" i="4"/>
  <c r="FI82" i="4"/>
  <c r="FI83" i="4"/>
  <c r="FI84" i="4"/>
  <c r="FI85" i="4"/>
  <c r="FI86" i="4"/>
  <c r="FI87" i="4"/>
  <c r="FI88" i="4"/>
  <c r="FI89" i="4"/>
  <c r="FI90" i="4"/>
  <c r="FI91" i="4"/>
  <c r="FI92" i="4"/>
  <c r="FI73" i="4"/>
  <c r="FH74" i="4"/>
  <c r="FH75" i="4"/>
  <c r="FH76" i="4"/>
  <c r="FH77" i="4"/>
  <c r="FH78" i="4"/>
  <c r="FH79" i="4"/>
  <c r="FH80" i="4"/>
  <c r="FH81" i="4"/>
  <c r="FH82" i="4"/>
  <c r="FH83" i="4"/>
  <c r="FH84" i="4"/>
  <c r="FH85" i="4"/>
  <c r="FH86" i="4"/>
  <c r="FH87" i="4"/>
  <c r="FH88" i="4"/>
  <c r="FH89" i="4"/>
  <c r="FH90" i="4"/>
  <c r="FH91" i="4"/>
  <c r="FH92" i="4"/>
  <c r="FH73" i="4"/>
  <c r="FG74" i="4"/>
  <c r="FG75" i="4"/>
  <c r="FG76" i="4"/>
  <c r="FG77" i="4"/>
  <c r="FG78" i="4"/>
  <c r="FG79" i="4"/>
  <c r="FG80" i="4"/>
  <c r="FG81" i="4"/>
  <c r="FG82" i="4"/>
  <c r="FG83" i="4"/>
  <c r="FG84" i="4"/>
  <c r="FG85" i="4"/>
  <c r="FG86" i="4"/>
  <c r="FG87" i="4"/>
  <c r="FG88" i="4"/>
  <c r="FG89" i="4"/>
  <c r="FG90" i="4"/>
  <c r="FG91" i="4"/>
  <c r="FG92" i="4"/>
  <c r="FG73" i="4"/>
  <c r="FF76" i="4"/>
  <c r="FF82" i="4"/>
  <c r="FF83" i="4"/>
  <c r="FF88" i="4"/>
  <c r="FE74" i="4"/>
  <c r="FE75" i="4"/>
  <c r="FE76" i="4"/>
  <c r="FE77" i="4"/>
  <c r="FE78" i="4"/>
  <c r="FE79" i="4"/>
  <c r="FE80" i="4"/>
  <c r="FE81" i="4"/>
  <c r="FE82" i="4"/>
  <c r="FE83" i="4"/>
  <c r="FE84" i="4"/>
  <c r="FE85" i="4"/>
  <c r="FE86" i="4"/>
  <c r="FE87" i="4"/>
  <c r="FE88" i="4"/>
  <c r="FE89" i="4"/>
  <c r="FE90" i="4"/>
  <c r="FE91" i="4"/>
  <c r="FE92" i="4"/>
  <c r="FE73" i="4"/>
  <c r="FD74" i="4"/>
  <c r="FD75" i="4"/>
  <c r="FD76" i="4"/>
  <c r="FD77" i="4"/>
  <c r="FD78" i="4"/>
  <c r="FD79" i="4"/>
  <c r="FD80" i="4"/>
  <c r="FD81" i="4"/>
  <c r="FD82" i="4"/>
  <c r="FD83" i="4"/>
  <c r="FD84" i="4"/>
  <c r="FD85" i="4"/>
  <c r="FD86" i="4"/>
  <c r="FD87" i="4"/>
  <c r="FD88" i="4"/>
  <c r="FD89" i="4"/>
  <c r="FD90" i="4"/>
  <c r="FD91" i="4"/>
  <c r="FD92" i="4"/>
  <c r="FD73" i="4"/>
  <c r="FC74" i="4"/>
  <c r="FC75" i="4"/>
  <c r="FC76" i="4"/>
  <c r="FC77" i="4"/>
  <c r="FC78" i="4"/>
  <c r="FC79" i="4"/>
  <c r="FC80" i="4"/>
  <c r="FC81" i="4"/>
  <c r="FC82" i="4"/>
  <c r="FC83" i="4"/>
  <c r="FC84" i="4"/>
  <c r="FC85" i="4"/>
  <c r="FC86" i="4"/>
  <c r="FC87" i="4"/>
  <c r="FC88" i="4"/>
  <c r="FC89" i="4"/>
  <c r="FC90" i="4"/>
  <c r="FC91" i="4"/>
  <c r="FC92" i="4"/>
  <c r="FC73" i="4"/>
  <c r="FB74" i="4"/>
  <c r="FB75" i="4"/>
  <c r="FB76" i="4"/>
  <c r="FB77" i="4"/>
  <c r="FB78" i="4"/>
  <c r="FB79" i="4"/>
  <c r="FB80" i="4"/>
  <c r="FB81" i="4"/>
  <c r="FB82" i="4"/>
  <c r="FB83" i="4"/>
  <c r="FB84" i="4"/>
  <c r="FB85" i="4"/>
  <c r="FB86" i="4"/>
  <c r="FB87" i="4"/>
  <c r="FB88" i="4"/>
  <c r="FB89" i="4"/>
  <c r="FB90" i="4"/>
  <c r="FB91" i="4"/>
  <c r="FB92" i="4"/>
  <c r="FB73" i="4"/>
  <c r="FA74" i="4"/>
  <c r="FA75" i="4"/>
  <c r="FA76" i="4"/>
  <c r="FA77" i="4"/>
  <c r="FA78" i="4"/>
  <c r="FA79" i="4"/>
  <c r="FA80" i="4"/>
  <c r="FA81" i="4"/>
  <c r="FA82" i="4"/>
  <c r="FA83" i="4"/>
  <c r="FA84" i="4"/>
  <c r="FA85" i="4"/>
  <c r="FA86" i="4"/>
  <c r="FA87" i="4"/>
  <c r="FA88" i="4"/>
  <c r="FA89" i="4"/>
  <c r="FA90" i="4"/>
  <c r="FA91" i="4"/>
  <c r="FA92" i="4"/>
  <c r="FA73" i="4"/>
  <c r="EZ74" i="4"/>
  <c r="EZ75" i="4"/>
  <c r="EZ76" i="4"/>
  <c r="EZ77" i="4"/>
  <c r="EZ78" i="4"/>
  <c r="EZ79" i="4"/>
  <c r="EZ80" i="4"/>
  <c r="EZ81" i="4"/>
  <c r="EZ82" i="4"/>
  <c r="EZ83" i="4"/>
  <c r="EZ84" i="4"/>
  <c r="EZ85" i="4"/>
  <c r="EZ86" i="4"/>
  <c r="EZ87" i="4"/>
  <c r="EZ88" i="4"/>
  <c r="EZ89" i="4"/>
  <c r="EZ90" i="4"/>
  <c r="EZ91" i="4"/>
  <c r="EZ92" i="4"/>
  <c r="EZ73" i="4"/>
  <c r="EY74" i="4"/>
  <c r="EY75" i="4"/>
  <c r="EY76" i="4"/>
  <c r="EY77" i="4"/>
  <c r="EY78" i="4"/>
  <c r="EY79" i="4"/>
  <c r="EY80" i="4"/>
  <c r="EY81" i="4"/>
  <c r="EY82" i="4"/>
  <c r="EY83" i="4"/>
  <c r="EY84" i="4"/>
  <c r="EY85" i="4"/>
  <c r="EY86" i="4"/>
  <c r="EY87" i="4"/>
  <c r="EY88" i="4"/>
  <c r="EY89" i="4"/>
  <c r="EY90" i="4"/>
  <c r="EY91" i="4"/>
  <c r="EY92" i="4"/>
  <c r="EY73" i="4"/>
  <c r="EX74" i="4"/>
  <c r="EX75" i="4"/>
  <c r="EX76" i="4"/>
  <c r="EX77" i="4"/>
  <c r="EX78" i="4"/>
  <c r="EX79" i="4"/>
  <c r="EX80" i="4"/>
  <c r="EX81" i="4"/>
  <c r="EX82" i="4"/>
  <c r="EX83" i="4"/>
  <c r="EX84" i="4"/>
  <c r="EX85" i="4"/>
  <c r="EX86" i="4"/>
  <c r="EX87" i="4"/>
  <c r="EX88" i="4"/>
  <c r="EX89" i="4"/>
  <c r="EX90" i="4"/>
  <c r="EX91" i="4"/>
  <c r="EX92" i="4"/>
  <c r="EX73" i="4"/>
  <c r="EW74" i="4"/>
  <c r="EW75" i="4"/>
  <c r="EW76" i="4"/>
  <c r="EW77" i="4"/>
  <c r="EW78" i="4"/>
  <c r="EW79" i="4"/>
  <c r="EW80" i="4"/>
  <c r="EW81" i="4"/>
  <c r="EW82" i="4"/>
  <c r="EW83" i="4"/>
  <c r="EW84" i="4"/>
  <c r="EW85" i="4"/>
  <c r="EW86" i="4"/>
  <c r="EW87" i="4"/>
  <c r="EW88" i="4"/>
  <c r="EW89" i="4"/>
  <c r="EW90" i="4"/>
  <c r="EW91" i="4"/>
  <c r="EW92" i="4"/>
  <c r="EW73" i="4"/>
  <c r="EV74" i="4"/>
  <c r="EV75" i="4"/>
  <c r="EV76" i="4"/>
  <c r="EV77" i="4"/>
  <c r="EV78" i="4"/>
  <c r="EV79" i="4"/>
  <c r="EV80" i="4"/>
  <c r="EV81" i="4"/>
  <c r="EV82" i="4"/>
  <c r="EV83" i="4"/>
  <c r="EV84" i="4"/>
  <c r="EV85" i="4"/>
  <c r="EV86" i="4"/>
  <c r="EV87" i="4"/>
  <c r="EV88" i="4"/>
  <c r="EV89" i="4"/>
  <c r="EV90" i="4"/>
  <c r="EV91" i="4"/>
  <c r="EV92" i="4"/>
  <c r="EV73" i="4"/>
  <c r="EU74" i="4"/>
  <c r="EU75" i="4"/>
  <c r="EU76" i="4"/>
  <c r="EU77" i="4"/>
  <c r="EU78" i="4"/>
  <c r="EU79" i="4"/>
  <c r="EU80" i="4"/>
  <c r="EU81" i="4"/>
  <c r="EU82" i="4"/>
  <c r="EU83" i="4"/>
  <c r="EU84" i="4"/>
  <c r="EU85" i="4"/>
  <c r="EU86" i="4"/>
  <c r="EU87" i="4"/>
  <c r="EU88" i="4"/>
  <c r="EU89" i="4"/>
  <c r="EU90" i="4"/>
  <c r="EU91" i="4"/>
  <c r="EU92" i="4"/>
  <c r="EU73" i="4"/>
  <c r="ET74" i="4"/>
  <c r="ET75" i="4"/>
  <c r="ET76" i="4"/>
  <c r="ET77" i="4"/>
  <c r="ET78" i="4"/>
  <c r="ET79" i="4"/>
  <c r="ET80" i="4"/>
  <c r="ET81" i="4"/>
  <c r="ET82" i="4"/>
  <c r="ET83" i="4"/>
  <c r="ET84" i="4"/>
  <c r="ET85" i="4"/>
  <c r="ET86" i="4"/>
  <c r="ET87" i="4"/>
  <c r="ET88" i="4"/>
  <c r="ET89" i="4"/>
  <c r="ET90" i="4"/>
  <c r="ET91" i="4"/>
  <c r="ET92" i="4"/>
  <c r="ET73" i="4"/>
  <c r="ES74" i="4"/>
  <c r="ES75" i="4"/>
  <c r="ES76" i="4"/>
  <c r="ES77" i="4"/>
  <c r="ES78" i="4"/>
  <c r="ES79" i="4"/>
  <c r="ES80" i="4"/>
  <c r="ES81" i="4"/>
  <c r="ES82" i="4"/>
  <c r="ES83" i="4"/>
  <c r="ES84" i="4"/>
  <c r="ES85" i="4"/>
  <c r="ES86" i="4"/>
  <c r="ES87" i="4"/>
  <c r="ES88" i="4"/>
  <c r="ES89" i="4"/>
  <c r="ES90" i="4"/>
  <c r="ES91" i="4"/>
  <c r="ES92" i="4"/>
  <c r="ES73" i="4"/>
  <c r="ER74" i="4"/>
  <c r="ER75" i="4"/>
  <c r="ER76" i="4"/>
  <c r="ER77" i="4"/>
  <c r="ER78" i="4"/>
  <c r="ER79" i="4"/>
  <c r="ER80" i="4"/>
  <c r="ER81" i="4"/>
  <c r="ER82" i="4"/>
  <c r="ER83" i="4"/>
  <c r="ER84" i="4"/>
  <c r="ER85" i="4"/>
  <c r="ER86" i="4"/>
  <c r="ER87" i="4"/>
  <c r="ER88" i="4"/>
  <c r="ER89" i="4"/>
  <c r="ER90" i="4"/>
  <c r="ER91" i="4"/>
  <c r="ER92" i="4"/>
  <c r="ER73" i="4"/>
  <c r="EQ74" i="4"/>
  <c r="EQ75" i="4"/>
  <c r="EQ76" i="4"/>
  <c r="EQ77" i="4"/>
  <c r="EQ78" i="4"/>
  <c r="EQ79" i="4"/>
  <c r="EQ80" i="4"/>
  <c r="EQ81" i="4"/>
  <c r="EQ82" i="4"/>
  <c r="EQ83" i="4"/>
  <c r="EQ84" i="4"/>
  <c r="EQ85" i="4"/>
  <c r="EQ86" i="4"/>
  <c r="EQ87" i="4"/>
  <c r="EQ88" i="4"/>
  <c r="EQ89" i="4"/>
  <c r="EQ90" i="4"/>
  <c r="EQ91" i="4"/>
  <c r="EQ92" i="4"/>
  <c r="EQ73" i="4"/>
  <c r="EP74" i="4"/>
  <c r="EP75" i="4"/>
  <c r="EP76" i="4"/>
  <c r="EP77" i="4"/>
  <c r="EP78" i="4"/>
  <c r="EP79" i="4"/>
  <c r="EP80" i="4"/>
  <c r="EP81" i="4"/>
  <c r="EP82" i="4"/>
  <c r="EP83" i="4"/>
  <c r="EP84" i="4"/>
  <c r="EP85" i="4"/>
  <c r="EP86" i="4"/>
  <c r="EP87" i="4"/>
  <c r="EP88" i="4"/>
  <c r="EP89" i="4"/>
  <c r="EP90" i="4"/>
  <c r="EP91" i="4"/>
  <c r="EP92" i="4"/>
  <c r="EP73" i="4"/>
  <c r="EO74" i="4"/>
  <c r="EO75" i="4"/>
  <c r="EO76" i="4"/>
  <c r="EO77" i="4"/>
  <c r="EO78" i="4"/>
  <c r="EO79" i="4"/>
  <c r="EO80" i="4"/>
  <c r="EO81" i="4"/>
  <c r="EO82" i="4"/>
  <c r="EO83" i="4"/>
  <c r="EO84" i="4"/>
  <c r="EO85" i="4"/>
  <c r="EO86" i="4"/>
  <c r="EO87" i="4"/>
  <c r="EO88" i="4"/>
  <c r="EO89" i="4"/>
  <c r="EO90" i="4"/>
  <c r="EO91" i="4"/>
  <c r="EO92" i="4"/>
  <c r="EO73" i="4"/>
  <c r="EN74" i="4"/>
  <c r="EN75" i="4"/>
  <c r="EN76" i="4"/>
  <c r="EN77" i="4"/>
  <c r="EN78" i="4"/>
  <c r="EN79" i="4"/>
  <c r="EN80" i="4"/>
  <c r="EN81" i="4"/>
  <c r="EN82" i="4"/>
  <c r="EN83" i="4"/>
  <c r="EN84" i="4"/>
  <c r="EN85" i="4"/>
  <c r="EN86" i="4"/>
  <c r="EN87" i="4"/>
  <c r="EN88" i="4"/>
  <c r="EN89" i="4"/>
  <c r="EN90" i="4"/>
  <c r="EN91" i="4"/>
  <c r="EN92" i="4"/>
  <c r="EN73" i="4"/>
  <c r="EM74" i="4"/>
  <c r="EM75" i="4"/>
  <c r="EM76" i="4"/>
  <c r="EM77" i="4"/>
  <c r="EM78" i="4"/>
  <c r="EM79" i="4"/>
  <c r="EM80" i="4"/>
  <c r="EM81" i="4"/>
  <c r="EM82" i="4"/>
  <c r="EM83" i="4"/>
  <c r="EM84" i="4"/>
  <c r="EM85" i="4"/>
  <c r="EM86" i="4"/>
  <c r="EM87" i="4"/>
  <c r="EM88" i="4"/>
  <c r="EM89" i="4"/>
  <c r="EM90" i="4"/>
  <c r="EM91" i="4"/>
  <c r="EM92" i="4"/>
  <c r="EM73" i="4"/>
  <c r="EL74" i="4"/>
  <c r="EL75" i="4"/>
  <c r="EL76" i="4"/>
  <c r="EL77" i="4"/>
  <c r="EL78" i="4"/>
  <c r="EL79" i="4"/>
  <c r="EL80" i="4"/>
  <c r="EL81" i="4"/>
  <c r="EL82" i="4"/>
  <c r="EL83" i="4"/>
  <c r="EL84" i="4"/>
  <c r="EL85" i="4"/>
  <c r="EL86" i="4"/>
  <c r="EL87" i="4"/>
  <c r="EL88" i="4"/>
  <c r="EL89" i="4"/>
  <c r="EL90" i="4"/>
  <c r="EL91" i="4"/>
  <c r="EL92" i="4"/>
  <c r="EL73" i="4"/>
  <c r="EK74" i="4"/>
  <c r="EK75" i="4"/>
  <c r="EK76" i="4"/>
  <c r="EK77" i="4"/>
  <c r="EK78" i="4"/>
  <c r="EK79" i="4"/>
  <c r="EK80" i="4"/>
  <c r="EK81" i="4"/>
  <c r="EK82" i="4"/>
  <c r="EK83" i="4"/>
  <c r="EK84" i="4"/>
  <c r="EK85" i="4"/>
  <c r="EK86" i="4"/>
  <c r="EK87" i="4"/>
  <c r="EK88" i="4"/>
  <c r="EK89" i="4"/>
  <c r="EK90" i="4"/>
  <c r="EK91" i="4"/>
  <c r="EK92" i="4"/>
  <c r="EK73" i="4"/>
  <c r="Z38" i="4"/>
  <c r="Z39" i="4"/>
  <c r="Z41" i="4"/>
  <c r="Z44" i="4"/>
  <c r="Z47" i="4"/>
  <c r="Z49" i="4"/>
  <c r="Z50" i="4"/>
  <c r="Z51" i="4"/>
  <c r="Z53" i="4"/>
  <c r="Z56" i="4"/>
  <c r="Z59" i="4"/>
  <c r="Z61" i="4"/>
  <c r="Z62" i="4"/>
  <c r="Z63" i="4"/>
  <c r="Z65" i="4"/>
  <c r="Z68" i="4"/>
  <c r="Z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37" i="4"/>
  <c r="GA12" i="4" a="1"/>
  <c r="GU11" i="5"/>
  <c r="GU10" i="5" s="1"/>
  <c r="GU9" i="5" s="1"/>
  <c r="FZ12" i="4" a="1"/>
  <c r="GT11" i="5"/>
  <c r="GT10" i="5" s="1"/>
  <c r="GS11" i="5"/>
  <c r="FY12" i="4" a="1"/>
  <c r="GO11" i="5"/>
  <c r="GO10" i="5" s="1"/>
  <c r="FX12" i="4" a="1"/>
  <c r="GN11" i="5"/>
  <c r="FW12" i="4" a="1"/>
  <c r="FV12" i="4" a="1"/>
  <c r="GM11" i="5"/>
  <c r="GM10" i="5" s="1"/>
  <c r="GM9" i="5" s="1"/>
  <c r="GL11" i="5"/>
  <c r="GL10" i="5" s="1"/>
  <c r="GL9" i="5" s="1"/>
  <c r="FU12" i="4" a="1"/>
  <c r="FT12" i="4" a="1"/>
  <c r="GK11" i="5"/>
  <c r="GK10" i="5" s="1"/>
  <c r="GK9" i="5" s="1"/>
  <c r="FS12" i="4" a="1"/>
  <c r="GJ11" i="5"/>
  <c r="GJ10" i="5" s="1"/>
  <c r="GJ9" i="5" s="1"/>
  <c r="GI11" i="5"/>
  <c r="GI10" i="5" s="1"/>
  <c r="GI9" i="5" s="1"/>
  <c r="FR12" i="4" a="1"/>
  <c r="FQ12" i="4" a="1"/>
  <c r="GH11" i="5"/>
  <c r="GH10" i="5" s="1"/>
  <c r="GH9" i="5" s="1"/>
  <c r="FP12" i="4" a="1"/>
  <c r="GG11" i="5"/>
  <c r="GG10" i="5" s="1"/>
  <c r="GG9" i="5" s="1"/>
  <c r="FN12" i="4" a="1"/>
  <c r="GE11" i="5"/>
  <c r="GE10" i="5" s="1"/>
  <c r="GE9" i="5" s="1"/>
  <c r="FM12" i="4" a="1"/>
  <c r="GD11" i="5"/>
  <c r="GD10" i="5" s="1"/>
  <c r="GD9" i="5" s="1"/>
  <c r="FK13" i="4"/>
  <c r="FK14" i="4"/>
  <c r="FK15" i="4"/>
  <c r="FK16" i="4"/>
  <c r="FK17" i="4"/>
  <c r="FK18" i="4"/>
  <c r="FK19" i="4"/>
  <c r="FK20" i="4"/>
  <c r="FK21" i="4"/>
  <c r="FK22" i="4"/>
  <c r="FK23" i="4"/>
  <c r="FK24" i="4"/>
  <c r="FK25" i="4"/>
  <c r="FK26" i="4"/>
  <c r="FK27" i="4"/>
  <c r="FK28" i="4"/>
  <c r="FK29" i="4"/>
  <c r="FK30" i="4"/>
  <c r="FK31" i="4"/>
  <c r="FK32" i="4"/>
  <c r="FK33" i="4"/>
  <c r="FK34" i="4"/>
  <c r="FK12" i="4"/>
  <c r="FI12" i="4" a="1"/>
  <c r="FZ11" i="5"/>
  <c r="FZ10" i="5" s="1"/>
  <c r="FZ9" i="5" s="1"/>
  <c r="FH12" i="4" a="1"/>
  <c r="FX11" i="5"/>
  <c r="FX10" i="5" s="1"/>
  <c r="FX9" i="5" s="1"/>
  <c r="FG12" i="4" a="1"/>
  <c r="FW11" i="5"/>
  <c r="FW10" i="5" s="1"/>
  <c r="FW9" i="5" s="1"/>
  <c r="EC1075" i="5"/>
  <c r="GA103" i="4"/>
  <c r="GA95" i="4"/>
  <c r="GA96" i="4"/>
  <c r="GA97" i="4"/>
  <c r="GA98" i="4"/>
  <c r="GA99" i="4"/>
  <c r="GA100" i="4"/>
  <c r="GA101" i="4"/>
  <c r="GA102" i="4"/>
  <c r="GA104" i="4"/>
  <c r="GA105" i="4"/>
  <c r="GA106" i="4"/>
  <c r="GA107" i="4"/>
  <c r="GA108" i="4"/>
  <c r="GA109" i="4"/>
  <c r="GA110" i="4"/>
  <c r="GA111" i="4"/>
  <c r="GA112" i="4"/>
  <c r="GA113" i="4"/>
  <c r="GA115" i="4"/>
  <c r="GA116" i="4"/>
  <c r="GA117" i="4"/>
  <c r="GA118" i="4"/>
  <c r="GA114" i="4"/>
  <c r="GA141" i="4"/>
  <c r="GA140" i="4"/>
  <c r="GA139" i="4"/>
  <c r="GA138" i="4"/>
  <c r="GA137" i="4"/>
  <c r="GA136" i="4"/>
  <c r="GA135" i="4"/>
  <c r="GA134" i="4"/>
  <c r="GA133" i="4"/>
  <c r="GA132" i="4"/>
  <c r="GA131" i="4"/>
  <c r="GA129" i="4"/>
  <c r="GA128" i="4"/>
  <c r="GA127" i="4"/>
  <c r="GA126" i="4"/>
  <c r="GA125" i="4"/>
  <c r="GA124" i="4"/>
  <c r="GA123" i="4"/>
  <c r="GA122" i="4"/>
  <c r="GA121" i="4"/>
  <c r="GA120" i="4"/>
  <c r="GA119" i="4"/>
  <c r="GA130" i="4"/>
  <c r="FY98" i="4"/>
  <c r="FY96" i="4"/>
  <c r="FY97" i="4"/>
  <c r="FY141" i="4"/>
  <c r="FY140" i="4"/>
  <c r="FY139" i="4"/>
  <c r="FY138" i="4"/>
  <c r="FY137" i="4"/>
  <c r="FY136" i="4"/>
  <c r="FY135" i="4"/>
  <c r="FY134" i="4"/>
  <c r="FY133" i="4"/>
  <c r="FY132" i="4"/>
  <c r="FY131" i="4"/>
  <c r="FY130" i="4"/>
  <c r="FY129" i="4"/>
  <c r="FY128" i="4"/>
  <c r="FY127" i="4"/>
  <c r="FY126" i="4"/>
  <c r="FY125" i="4"/>
  <c r="FY124" i="4"/>
  <c r="FY123" i="4"/>
  <c r="FY122" i="4"/>
  <c r="FY121" i="4"/>
  <c r="FY120" i="4"/>
  <c r="FY119" i="4"/>
  <c r="FY118" i="4"/>
  <c r="FY117" i="4"/>
  <c r="FY116" i="4"/>
  <c r="FY115" i="4"/>
  <c r="FY114" i="4"/>
  <c r="FY113" i="4"/>
  <c r="FY112" i="4"/>
  <c r="FY111" i="4"/>
  <c r="FY110" i="4"/>
  <c r="FY109" i="4"/>
  <c r="FY108" i="4"/>
  <c r="FY107" i="4"/>
  <c r="FY106" i="4"/>
  <c r="FY105" i="4"/>
  <c r="FY104" i="4"/>
  <c r="FY103" i="4"/>
  <c r="FY102" i="4"/>
  <c r="FY101" i="4"/>
  <c r="FY100" i="4"/>
  <c r="FY99" i="4"/>
  <c r="FX120" i="4"/>
  <c r="FX96" i="4"/>
  <c r="FX97" i="4"/>
  <c r="FX98" i="4"/>
  <c r="FX99" i="4"/>
  <c r="FX100" i="4"/>
  <c r="FX101" i="4"/>
  <c r="FX102" i="4"/>
  <c r="FX103" i="4"/>
  <c r="FX104" i="4"/>
  <c r="FX105" i="4"/>
  <c r="FX107" i="4"/>
  <c r="FX106" i="4"/>
  <c r="FX108" i="4"/>
  <c r="FX109" i="4"/>
  <c r="FX110" i="4"/>
  <c r="FX111" i="4"/>
  <c r="FX112" i="4"/>
  <c r="FX113" i="4"/>
  <c r="FX114" i="4"/>
  <c r="FX115" i="4"/>
  <c r="FX116" i="4"/>
  <c r="FX117" i="4"/>
  <c r="FX118" i="4"/>
  <c r="FX119" i="4"/>
  <c r="FX121" i="4"/>
  <c r="FX122" i="4"/>
  <c r="FX123" i="4"/>
  <c r="FX124" i="4"/>
  <c r="FX125" i="4"/>
  <c r="FX126" i="4"/>
  <c r="FX127" i="4"/>
  <c r="FX128" i="4"/>
  <c r="FX129" i="4"/>
  <c r="FX130" i="4"/>
  <c r="FX131" i="4"/>
  <c r="FX141" i="4"/>
  <c r="FX140" i="4"/>
  <c r="FX139" i="4"/>
  <c r="FX138" i="4"/>
  <c r="FX137" i="4"/>
  <c r="FX136" i="4"/>
  <c r="FX135" i="4"/>
  <c r="FX134" i="4"/>
  <c r="FX133" i="4"/>
  <c r="FX132" i="4"/>
  <c r="FW131" i="4"/>
  <c r="FW114" i="4"/>
  <c r="FW129" i="4"/>
  <c r="FW128" i="4"/>
  <c r="FW127" i="4"/>
  <c r="FW126" i="4"/>
  <c r="FW125" i="4"/>
  <c r="FW124" i="4"/>
  <c r="FW123" i="4"/>
  <c r="FW122" i="4"/>
  <c r="FW130" i="4"/>
  <c r="FW121" i="4"/>
  <c r="FW120" i="4"/>
  <c r="FW119" i="4"/>
  <c r="FW118" i="4"/>
  <c r="FW117" i="4"/>
  <c r="FW116" i="4"/>
  <c r="FW115" i="4"/>
  <c r="FW113" i="4"/>
  <c r="FW112" i="4"/>
  <c r="FW111" i="4"/>
  <c r="FW110" i="4"/>
  <c r="FW109" i="4"/>
  <c r="FW108" i="4"/>
  <c r="FW107" i="4"/>
  <c r="FW105" i="4"/>
  <c r="FW104" i="4"/>
  <c r="FW103" i="4"/>
  <c r="FW102" i="4"/>
  <c r="FW101" i="4"/>
  <c r="FW100" i="4"/>
  <c r="FW99" i="4"/>
  <c r="FW98" i="4"/>
  <c r="FW97" i="4"/>
  <c r="FW106" i="4"/>
  <c r="FW96" i="4"/>
  <c r="FW141" i="4"/>
  <c r="FW140" i="4"/>
  <c r="FW139" i="4"/>
  <c r="FW138" i="4"/>
  <c r="FW137" i="4"/>
  <c r="FW136" i="4"/>
  <c r="FW135" i="4"/>
  <c r="FW134" i="4"/>
  <c r="FW133" i="4"/>
  <c r="FW132" i="4"/>
  <c r="FV119" i="4"/>
  <c r="FV120" i="4"/>
  <c r="FV121" i="4"/>
  <c r="FV113" i="4"/>
  <c r="FV122" i="4"/>
  <c r="FV123" i="4"/>
  <c r="FV124" i="4"/>
  <c r="FV125" i="4"/>
  <c r="FV126" i="4"/>
  <c r="FV127" i="4"/>
  <c r="FV128" i="4"/>
  <c r="FV129" i="4"/>
  <c r="FV130" i="4"/>
  <c r="FV131" i="4"/>
  <c r="FV132" i="4"/>
  <c r="FV133" i="4"/>
  <c r="FV134" i="4"/>
  <c r="FV135" i="4"/>
  <c r="FV136" i="4"/>
  <c r="FV137" i="4"/>
  <c r="FV138" i="4"/>
  <c r="FV139" i="4"/>
  <c r="FV140" i="4"/>
  <c r="FV141" i="4"/>
  <c r="FV111" i="4"/>
  <c r="FV96" i="4"/>
  <c r="FV97" i="4"/>
  <c r="FV98" i="4"/>
  <c r="FV99" i="4"/>
  <c r="FV100" i="4"/>
  <c r="FV101" i="4"/>
  <c r="FV102" i="4"/>
  <c r="FV103" i="4"/>
  <c r="FV104" i="4"/>
  <c r="FV105" i="4"/>
  <c r="FV106" i="4"/>
  <c r="FV107" i="4"/>
  <c r="FV108" i="4"/>
  <c r="FV109" i="4"/>
  <c r="FV110" i="4"/>
  <c r="FV112" i="4"/>
  <c r="FV114" i="4"/>
  <c r="FV115" i="4"/>
  <c r="FV116" i="4"/>
  <c r="FV117" i="4"/>
  <c r="FV118" i="4"/>
  <c r="FU138" i="4"/>
  <c r="FU117" i="4"/>
  <c r="FU137" i="4"/>
  <c r="FU96" i="4"/>
  <c r="FU97" i="4"/>
  <c r="FU98" i="4"/>
  <c r="FU99" i="4"/>
  <c r="FU100" i="4"/>
  <c r="FU101" i="4"/>
  <c r="FU102" i="4"/>
  <c r="FU139" i="4"/>
  <c r="FU104" i="4"/>
  <c r="FU105" i="4"/>
  <c r="FU106" i="4"/>
  <c r="FU107" i="4"/>
  <c r="FU108" i="4"/>
  <c r="FU109" i="4"/>
  <c r="FU110" i="4"/>
  <c r="FU111" i="4"/>
  <c r="FU112" i="4"/>
  <c r="FU113" i="4"/>
  <c r="FU140" i="4"/>
  <c r="FU141" i="4"/>
  <c r="FU118" i="4"/>
  <c r="FU119" i="4"/>
  <c r="FU120" i="4"/>
  <c r="FU121" i="4"/>
  <c r="FU122" i="4"/>
  <c r="FU123" i="4"/>
  <c r="FU124" i="4"/>
  <c r="FU125" i="4"/>
  <c r="FU126" i="4"/>
  <c r="FU127" i="4"/>
  <c r="FU128" i="4"/>
  <c r="FU129" i="4"/>
  <c r="FU130" i="4"/>
  <c r="FU131" i="4"/>
  <c r="FU132" i="4"/>
  <c r="FU116" i="4"/>
  <c r="FU133" i="4"/>
  <c r="FU134" i="4"/>
  <c r="FU135" i="4"/>
  <c r="FU136" i="4"/>
  <c r="FU103" i="4"/>
  <c r="FU115" i="4"/>
  <c r="FU114" i="4"/>
  <c r="FU95" i="4"/>
  <c r="FT96" i="4"/>
  <c r="FT119" i="4"/>
  <c r="FT95" i="4"/>
  <c r="FT121" i="4"/>
  <c r="FT120" i="4"/>
  <c r="FT118" i="4"/>
  <c r="FT117" i="4"/>
  <c r="FT116" i="4"/>
  <c r="FT115" i="4"/>
  <c r="FT114" i="4"/>
  <c r="FT113" i="4"/>
  <c r="FT112" i="4"/>
  <c r="FT111" i="4"/>
  <c r="FT110" i="4"/>
  <c r="FT109" i="4"/>
  <c r="FT108" i="4"/>
  <c r="FT106" i="4"/>
  <c r="FT105" i="4"/>
  <c r="FT104" i="4"/>
  <c r="FT103" i="4"/>
  <c r="FT102" i="4"/>
  <c r="FT101" i="4"/>
  <c r="FT100" i="4"/>
  <c r="FT99" i="4"/>
  <c r="FT98" i="4"/>
  <c r="FT97" i="4"/>
  <c r="FT141" i="4"/>
  <c r="FT140" i="4"/>
  <c r="FT139" i="4"/>
  <c r="FT138" i="4"/>
  <c r="FT137" i="4"/>
  <c r="FT136" i="4"/>
  <c r="FT135" i="4"/>
  <c r="FT134" i="4"/>
  <c r="FT133" i="4"/>
  <c r="FT132" i="4"/>
  <c r="FT131" i="4"/>
  <c r="FT130" i="4"/>
  <c r="FT129" i="4"/>
  <c r="FT128" i="4"/>
  <c r="FT127" i="4"/>
  <c r="FT126" i="4"/>
  <c r="FT125" i="4"/>
  <c r="FT124" i="4"/>
  <c r="FT123" i="4"/>
  <c r="FT122" i="4"/>
  <c r="FT107" i="4"/>
  <c r="FR95" i="4"/>
  <c r="FR97" i="4"/>
  <c r="FR108" i="4"/>
  <c r="FR107" i="4"/>
  <c r="FR106" i="4"/>
  <c r="FR105" i="4"/>
  <c r="FR131" i="4"/>
  <c r="FR96" i="4"/>
  <c r="FR125" i="4"/>
  <c r="FR104" i="4"/>
  <c r="FR117" i="4"/>
  <c r="FR103" i="4"/>
  <c r="FR102" i="4"/>
  <c r="FR141" i="4"/>
  <c r="FR140" i="4"/>
  <c r="FR139" i="4"/>
  <c r="FR138" i="4"/>
  <c r="FR98" i="4"/>
  <c r="FR137" i="4"/>
  <c r="FR136" i="4"/>
  <c r="FR135" i="4"/>
  <c r="FR101" i="4"/>
  <c r="FR100" i="4"/>
  <c r="FR99" i="4"/>
  <c r="FR133" i="4"/>
  <c r="FR130" i="4"/>
  <c r="FR129" i="4"/>
  <c r="FR128" i="4"/>
  <c r="FR127" i="4"/>
  <c r="FR126" i="4"/>
  <c r="FR132" i="4"/>
  <c r="FR124" i="4"/>
  <c r="FR123" i="4"/>
  <c r="FR122" i="4"/>
  <c r="FR134" i="4"/>
  <c r="FR121" i="4"/>
  <c r="FR120" i="4"/>
  <c r="FR119" i="4"/>
  <c r="FR118" i="4"/>
  <c r="FR116" i="4"/>
  <c r="FR115" i="4"/>
  <c r="FR114" i="4"/>
  <c r="FR113" i="4"/>
  <c r="FR112" i="4"/>
  <c r="FR111" i="4"/>
  <c r="FR110" i="4"/>
  <c r="FR109" i="4"/>
  <c r="FQ141" i="4"/>
  <c r="FQ140" i="4"/>
  <c r="FQ139" i="4"/>
  <c r="FQ138" i="4"/>
  <c r="FQ137" i="4"/>
  <c r="FQ133" i="4"/>
  <c r="FQ134" i="4"/>
  <c r="FQ135" i="4"/>
  <c r="FQ136" i="4"/>
  <c r="FQ121" i="4"/>
  <c r="FQ122" i="4"/>
  <c r="FQ123" i="4"/>
  <c r="FQ124" i="4"/>
  <c r="FQ125" i="4"/>
  <c r="FQ126" i="4"/>
  <c r="FQ127" i="4"/>
  <c r="FQ128" i="4"/>
  <c r="FQ129" i="4"/>
  <c r="FQ130" i="4"/>
  <c r="FQ131" i="4"/>
  <c r="FQ132" i="4"/>
  <c r="FQ120" i="4"/>
  <c r="FQ95" i="4"/>
  <c r="FQ114" i="4"/>
  <c r="FQ96" i="4"/>
  <c r="FQ97" i="4"/>
  <c r="FQ98" i="4"/>
  <c r="FQ99" i="4"/>
  <c r="FQ100" i="4"/>
  <c r="FQ101" i="4"/>
  <c r="FQ102" i="4"/>
  <c r="FQ103" i="4"/>
  <c r="FQ104" i="4"/>
  <c r="FQ105" i="4"/>
  <c r="FQ106" i="4"/>
  <c r="FQ107" i="4"/>
  <c r="FQ108" i="4"/>
  <c r="FQ109" i="4"/>
  <c r="FQ110" i="4"/>
  <c r="FQ111" i="4"/>
  <c r="FQ112" i="4"/>
  <c r="FQ113" i="4"/>
  <c r="FQ115" i="4"/>
  <c r="FQ116" i="4"/>
  <c r="FQ117" i="4"/>
  <c r="FQ118" i="4"/>
  <c r="FQ119" i="4"/>
  <c r="FP136" i="4"/>
  <c r="FP137" i="4"/>
  <c r="FP138" i="4"/>
  <c r="FP105" i="4"/>
  <c r="FP106" i="4"/>
  <c r="FP108" i="4"/>
  <c r="FP109" i="4"/>
  <c r="FP110" i="4"/>
  <c r="FP111" i="4"/>
  <c r="FP112" i="4"/>
  <c r="FP113" i="4"/>
  <c r="FP141" i="4"/>
  <c r="FP140" i="4"/>
  <c r="FP139" i="4"/>
  <c r="FP119" i="4"/>
  <c r="FP104" i="4"/>
  <c r="FP121" i="4"/>
  <c r="FP122" i="4"/>
  <c r="FP123" i="4"/>
  <c r="FP124" i="4"/>
  <c r="FP125" i="4"/>
  <c r="FP103" i="4"/>
  <c r="FP126" i="4"/>
  <c r="FP127" i="4"/>
  <c r="FP128" i="4"/>
  <c r="FP129" i="4"/>
  <c r="FP130" i="4"/>
  <c r="FP131" i="4"/>
  <c r="FP132" i="4"/>
  <c r="FP107" i="4"/>
  <c r="FP133" i="4"/>
  <c r="FP134" i="4"/>
  <c r="FP135" i="4"/>
  <c r="FP120" i="4"/>
  <c r="FP102" i="4"/>
  <c r="FP114" i="4"/>
  <c r="FP101" i="4"/>
  <c r="FP100" i="4"/>
  <c r="FP99" i="4"/>
  <c r="FP98" i="4"/>
  <c r="FP97" i="4"/>
  <c r="FP96" i="4"/>
  <c r="FP118" i="4"/>
  <c r="FP117" i="4"/>
  <c r="FP116" i="4"/>
  <c r="FP115" i="4"/>
  <c r="FP95" i="4"/>
  <c r="FO132" i="4"/>
  <c r="FO100" i="4"/>
  <c r="FO99" i="4"/>
  <c r="FO98" i="4"/>
  <c r="FO97" i="4"/>
  <c r="FO96" i="4"/>
  <c r="FO130" i="4"/>
  <c r="FO95" i="4"/>
  <c r="FO101" i="4"/>
  <c r="FO102" i="4"/>
  <c r="FO103" i="4"/>
  <c r="FO104" i="4"/>
  <c r="FO105" i="4"/>
  <c r="FO106" i="4"/>
  <c r="FO107" i="4"/>
  <c r="FO108" i="4"/>
  <c r="FO109" i="4"/>
  <c r="FO110" i="4"/>
  <c r="FO111" i="4"/>
  <c r="FO112" i="4"/>
  <c r="FO113" i="4"/>
  <c r="FO114" i="4"/>
  <c r="FO115" i="4"/>
  <c r="FO116" i="4"/>
  <c r="FO117" i="4"/>
  <c r="FO118" i="4"/>
  <c r="FO119" i="4"/>
  <c r="FO120" i="4"/>
  <c r="FO121" i="4"/>
  <c r="FO122" i="4"/>
  <c r="FO123" i="4"/>
  <c r="FO124" i="4"/>
  <c r="FO125" i="4"/>
  <c r="FO126" i="4"/>
  <c r="FO127" i="4"/>
  <c r="FO128" i="4"/>
  <c r="FO129" i="4"/>
  <c r="FO131" i="4"/>
  <c r="FO133" i="4"/>
  <c r="FO134" i="4"/>
  <c r="FO135" i="4"/>
  <c r="FO136" i="4"/>
  <c r="FO137" i="4"/>
  <c r="FO138" i="4"/>
  <c r="FO139" i="4"/>
  <c r="FO140" i="4"/>
  <c r="FO141" i="4"/>
  <c r="FN103" i="4"/>
  <c r="FN104" i="4"/>
  <c r="FN106" i="4"/>
  <c r="FN105" i="4"/>
  <c r="FN102" i="4"/>
  <c r="FN107" i="4"/>
  <c r="FN108" i="4"/>
  <c r="FN109" i="4"/>
  <c r="FN110" i="4"/>
  <c r="FN101" i="4"/>
  <c r="FN100" i="4"/>
  <c r="FN99" i="4"/>
  <c r="FN111" i="4"/>
  <c r="FN113" i="4"/>
  <c r="FN98" i="4"/>
  <c r="FN96" i="4"/>
  <c r="FN114" i="4"/>
  <c r="FN115" i="4"/>
  <c r="FN116" i="4"/>
  <c r="FN117" i="4"/>
  <c r="FN118" i="4"/>
  <c r="FN95" i="4"/>
  <c r="FN119" i="4"/>
  <c r="FN112" i="4"/>
  <c r="FN120" i="4"/>
  <c r="FN121" i="4"/>
  <c r="FN122" i="4"/>
  <c r="FN123" i="4"/>
  <c r="FN124" i="4"/>
  <c r="FN136" i="4"/>
  <c r="FN125" i="4"/>
  <c r="FN126" i="4"/>
  <c r="FN127" i="4"/>
  <c r="FN128" i="4"/>
  <c r="FN129" i="4"/>
  <c r="FN130" i="4"/>
  <c r="FN131" i="4"/>
  <c r="FN132" i="4"/>
  <c r="FN133" i="4"/>
  <c r="FN134" i="4"/>
  <c r="FN97" i="4"/>
  <c r="FN135" i="4"/>
  <c r="FN137" i="4"/>
  <c r="FN138" i="4"/>
  <c r="FN139" i="4"/>
  <c r="FN141" i="4"/>
  <c r="FN140" i="4"/>
  <c r="FM106" i="4"/>
  <c r="FM118" i="4"/>
  <c r="FM139" i="4"/>
  <c r="FM138" i="4"/>
  <c r="FM137" i="4"/>
  <c r="FM135" i="4"/>
  <c r="FM134" i="4"/>
  <c r="FM133" i="4"/>
  <c r="FM132" i="4"/>
  <c r="FM108" i="4"/>
  <c r="FM136" i="4"/>
  <c r="FM104" i="4"/>
  <c r="FM103" i="4"/>
  <c r="FM102" i="4"/>
  <c r="FM101" i="4"/>
  <c r="FM100" i="4"/>
  <c r="FM99" i="4"/>
  <c r="FM98" i="4"/>
  <c r="FM97" i="4"/>
  <c r="FM131" i="4"/>
  <c r="FM130" i="4"/>
  <c r="FM129" i="4"/>
  <c r="FM128" i="4"/>
  <c r="FM127" i="4"/>
  <c r="FM126" i="4"/>
  <c r="FM125" i="4"/>
  <c r="FM124" i="4"/>
  <c r="FM123" i="4"/>
  <c r="FM107" i="4"/>
  <c r="FM122" i="4"/>
  <c r="FM121" i="4"/>
  <c r="FM120" i="4"/>
  <c r="FM119" i="4"/>
  <c r="FM117" i="4"/>
  <c r="FM116" i="4"/>
  <c r="FM115" i="4"/>
  <c r="FM114" i="4"/>
  <c r="FM113" i="4"/>
  <c r="FM105" i="4"/>
  <c r="FM112" i="4"/>
  <c r="FM111" i="4"/>
  <c r="FM110" i="4"/>
  <c r="FM109" i="4"/>
  <c r="FM141" i="4"/>
  <c r="FM96" i="4"/>
  <c r="FM95" i="4"/>
  <c r="FM140" i="4"/>
  <c r="FL96" i="4"/>
  <c r="FL97" i="4"/>
  <c r="FL98" i="4"/>
  <c r="FL99" i="4"/>
  <c r="FL100" i="4"/>
  <c r="FL101" i="4"/>
  <c r="FL102" i="4"/>
  <c r="FL103" i="4"/>
  <c r="FL95" i="4"/>
  <c r="FL136" i="4"/>
  <c r="FL131" i="4"/>
  <c r="FL130" i="4"/>
  <c r="FL132" i="4"/>
  <c r="FL133" i="4"/>
  <c r="FL134" i="4"/>
  <c r="FL135" i="4"/>
  <c r="FL137" i="4"/>
  <c r="FL138" i="4"/>
  <c r="FL139" i="4"/>
  <c r="FL141" i="4"/>
  <c r="FL111" i="4"/>
  <c r="FL117" i="4"/>
  <c r="FL116" i="4"/>
  <c r="FL115" i="4"/>
  <c r="FL114" i="4"/>
  <c r="FL113" i="4"/>
  <c r="FL112" i="4"/>
  <c r="FL110" i="4"/>
  <c r="FL109" i="4"/>
  <c r="FL108" i="4"/>
  <c r="FL107" i="4"/>
  <c r="FL106" i="4"/>
  <c r="FL105" i="4"/>
  <c r="FL140" i="4"/>
  <c r="FL124" i="4"/>
  <c r="FL123" i="4"/>
  <c r="FL122" i="4"/>
  <c r="FL121" i="4"/>
  <c r="FL120" i="4"/>
  <c r="FL119" i="4"/>
  <c r="FL118" i="4"/>
  <c r="FL104" i="4"/>
  <c r="FL126" i="4"/>
  <c r="FL127" i="4"/>
  <c r="FL128" i="4"/>
  <c r="FL129" i="4"/>
  <c r="FL125" i="4"/>
  <c r="FK141" i="4"/>
  <c r="FK140" i="4"/>
  <c r="FK138" i="4"/>
  <c r="FK137" i="4"/>
  <c r="FK136" i="4"/>
  <c r="FK134" i="4"/>
  <c r="FK132" i="4"/>
  <c r="FK131" i="4"/>
  <c r="FK129" i="4"/>
  <c r="FK127" i="4"/>
  <c r="FK126" i="4"/>
  <c r="FK125" i="4"/>
  <c r="FK96" i="4"/>
  <c r="FK97" i="4"/>
  <c r="FK100" i="4"/>
  <c r="FK101" i="4"/>
  <c r="FK121" i="4"/>
  <c r="FK114" i="4"/>
  <c r="FK122" i="4"/>
  <c r="FK105" i="4"/>
  <c r="FK104" i="4"/>
  <c r="FK103" i="4"/>
  <c r="FK120" i="4"/>
  <c r="FK119" i="4"/>
  <c r="FK116" i="4"/>
  <c r="FK115" i="4"/>
  <c r="FK139" i="4"/>
  <c r="FK113" i="4"/>
  <c r="FK112" i="4"/>
  <c r="FK110" i="4"/>
  <c r="FK109" i="4"/>
  <c r="FK108" i="4"/>
  <c r="FK95" i="4"/>
  <c r="FK124" i="4"/>
  <c r="FK107" i="4"/>
  <c r="FJ101" i="4"/>
  <c r="FJ102" i="4"/>
  <c r="FJ103" i="4"/>
  <c r="FJ104" i="4"/>
  <c r="FJ105" i="4"/>
  <c r="FJ106" i="4"/>
  <c r="FJ107" i="4"/>
  <c r="FJ108" i="4"/>
  <c r="FJ109" i="4"/>
  <c r="FJ110" i="4"/>
  <c r="FJ111" i="4"/>
  <c r="FJ112" i="4"/>
  <c r="FJ113" i="4"/>
  <c r="FJ114" i="4"/>
  <c r="FJ115" i="4"/>
  <c r="FJ116" i="4"/>
  <c r="FJ117" i="4"/>
  <c r="FJ118" i="4"/>
  <c r="FJ119" i="4"/>
  <c r="FJ120" i="4"/>
  <c r="FJ121" i="4"/>
  <c r="FJ122" i="4"/>
  <c r="FJ123" i="4"/>
  <c r="FJ124" i="4"/>
  <c r="FJ125" i="4"/>
  <c r="FJ126" i="4"/>
  <c r="FJ127" i="4"/>
  <c r="FJ128" i="4"/>
  <c r="FJ129" i="4"/>
  <c r="FJ130" i="4"/>
  <c r="FJ131" i="4"/>
  <c r="FJ132" i="4"/>
  <c r="FJ133" i="4"/>
  <c r="FJ134" i="4"/>
  <c r="FJ135" i="4"/>
  <c r="FJ136" i="4"/>
  <c r="FJ137" i="4"/>
  <c r="FJ138" i="4"/>
  <c r="FJ139" i="4"/>
  <c r="FJ140" i="4"/>
  <c r="FJ141" i="4"/>
  <c r="FJ99" i="4"/>
  <c r="FJ96" i="4"/>
  <c r="FJ97" i="4"/>
  <c r="FJ98" i="4"/>
  <c r="FJ95" i="4"/>
  <c r="FJ100" i="4"/>
  <c r="FI112" i="4"/>
  <c r="FI111" i="4"/>
  <c r="FI110" i="4"/>
  <c r="FI135" i="4"/>
  <c r="FI109" i="4"/>
  <c r="FI108" i="4"/>
  <c r="FI107" i="4"/>
  <c r="FI105" i="4"/>
  <c r="FI104" i="4"/>
  <c r="FI103" i="4"/>
  <c r="FI102" i="4"/>
  <c r="FI101" i="4"/>
  <c r="FI100" i="4"/>
  <c r="FI99" i="4"/>
  <c r="FI98" i="4"/>
  <c r="FI97" i="4"/>
  <c r="FI96" i="4"/>
  <c r="FI117" i="4"/>
  <c r="FI140" i="4"/>
  <c r="FI106" i="4"/>
  <c r="FI95" i="4"/>
  <c r="FI136" i="4"/>
  <c r="FI141" i="4"/>
  <c r="FI138" i="4"/>
  <c r="FI137" i="4"/>
  <c r="FI139" i="4"/>
  <c r="FI113" i="4"/>
  <c r="FI114" i="4"/>
  <c r="FI115" i="4"/>
  <c r="FI116" i="4"/>
  <c r="FI118" i="4"/>
  <c r="FI119" i="4"/>
  <c r="FI120" i="4"/>
  <c r="FI121" i="4"/>
  <c r="FI122" i="4"/>
  <c r="FI123" i="4"/>
  <c r="FI124" i="4"/>
  <c r="FI125" i="4"/>
  <c r="FI126" i="4"/>
  <c r="FI127" i="4"/>
  <c r="FI128" i="4"/>
  <c r="FI129" i="4"/>
  <c r="FI130" i="4"/>
  <c r="FI131" i="4"/>
  <c r="FI132" i="4"/>
  <c r="FI133" i="4"/>
  <c r="FI134" i="4"/>
  <c r="FH100" i="4"/>
  <c r="FH99" i="4"/>
  <c r="FH98" i="4"/>
  <c r="FH97" i="4"/>
  <c r="FH96" i="4"/>
  <c r="FH128" i="4"/>
  <c r="FH126" i="4"/>
  <c r="FH127" i="4"/>
  <c r="FH121" i="4"/>
  <c r="FH122" i="4"/>
  <c r="FH123" i="4"/>
  <c r="FH124" i="4"/>
  <c r="FH141" i="4"/>
  <c r="FH140" i="4"/>
  <c r="FH139" i="4"/>
  <c r="FH138" i="4"/>
  <c r="FH137" i="4"/>
  <c r="FH136" i="4"/>
  <c r="FH135" i="4"/>
  <c r="FH134" i="4"/>
  <c r="FH133" i="4"/>
  <c r="FH132" i="4"/>
  <c r="FH131" i="4"/>
  <c r="FH130" i="4"/>
  <c r="FH129" i="4"/>
  <c r="FH125" i="4"/>
  <c r="FH95" i="4"/>
  <c r="FH104" i="4"/>
  <c r="FH120" i="4"/>
  <c r="FH119" i="4"/>
  <c r="FH118" i="4"/>
  <c r="FH117" i="4"/>
  <c r="FH116" i="4"/>
  <c r="FH115" i="4"/>
  <c r="FH114" i="4"/>
  <c r="FH113" i="4"/>
  <c r="FH112" i="4"/>
  <c r="FH111" i="4"/>
  <c r="FH110" i="4"/>
  <c r="FH109" i="4"/>
  <c r="FH108" i="4"/>
  <c r="FH107" i="4"/>
  <c r="FH106" i="4"/>
  <c r="FH105" i="4"/>
  <c r="FH103" i="4"/>
  <c r="FH102" i="4"/>
  <c r="FH101" i="4"/>
  <c r="FF117" i="4"/>
  <c r="FF95" i="4"/>
  <c r="FF116" i="4"/>
  <c r="FF115" i="4"/>
  <c r="FF114" i="4"/>
  <c r="FF113" i="4"/>
  <c r="FF112" i="4"/>
  <c r="FF111" i="4"/>
  <c r="FF139" i="4"/>
  <c r="FF109" i="4"/>
  <c r="FF108" i="4"/>
  <c r="FF107" i="4"/>
  <c r="FF106" i="4"/>
  <c r="FF105" i="4"/>
  <c r="FF104" i="4"/>
  <c r="FF103" i="4"/>
  <c r="FF102" i="4"/>
  <c r="FF101" i="4"/>
  <c r="FF100" i="4"/>
  <c r="FF99" i="4"/>
  <c r="FF98" i="4"/>
  <c r="FF97" i="4"/>
  <c r="FF96" i="4"/>
  <c r="FF110" i="4"/>
  <c r="FF141" i="4"/>
  <c r="FF140" i="4"/>
  <c r="FF138" i="4"/>
  <c r="FF137" i="4"/>
  <c r="FF136" i="4"/>
  <c r="FF135" i="4"/>
  <c r="FF134" i="4"/>
  <c r="FF133" i="4"/>
  <c r="FF132" i="4"/>
  <c r="FF131" i="4"/>
  <c r="FF130" i="4"/>
  <c r="FF129" i="4"/>
  <c r="FF128" i="4"/>
  <c r="FF127" i="4"/>
  <c r="FF126" i="4"/>
  <c r="FF125" i="4"/>
  <c r="FF124" i="4"/>
  <c r="FF123" i="4"/>
  <c r="FF122" i="4"/>
  <c r="FF121" i="4"/>
  <c r="FF120" i="4"/>
  <c r="FF119" i="4"/>
  <c r="FF118" i="4"/>
  <c r="FE115" i="4"/>
  <c r="FE114" i="4"/>
  <c r="FE107" i="4"/>
  <c r="FE99" i="4"/>
  <c r="FE108" i="4"/>
  <c r="FE109" i="4"/>
  <c r="FE110" i="4"/>
  <c r="FE111" i="4"/>
  <c r="FE112" i="4"/>
  <c r="FE95" i="4"/>
  <c r="FE96" i="4"/>
  <c r="FE97" i="4"/>
  <c r="FE98" i="4"/>
  <c r="FE100" i="4"/>
  <c r="FE101" i="4"/>
  <c r="FE102" i="4"/>
  <c r="FE103" i="4"/>
  <c r="FE126" i="4"/>
  <c r="FE104" i="4"/>
  <c r="FE141" i="4"/>
  <c r="FE140" i="4"/>
  <c r="FE139" i="4"/>
  <c r="FE138" i="4"/>
  <c r="FE137" i="4"/>
  <c r="FE136" i="4"/>
  <c r="FE135" i="4"/>
  <c r="FE134" i="4"/>
  <c r="FE133" i="4"/>
  <c r="FE132" i="4"/>
  <c r="FE131" i="4"/>
  <c r="FE130" i="4"/>
  <c r="FE129" i="4"/>
  <c r="FE128" i="4"/>
  <c r="FE127" i="4"/>
  <c r="FE105" i="4"/>
  <c r="FE106" i="4"/>
  <c r="FE125" i="4"/>
  <c r="FE124" i="4"/>
  <c r="FE123" i="4"/>
  <c r="FE122" i="4"/>
  <c r="FE121" i="4"/>
  <c r="FE120" i="4"/>
  <c r="FE119" i="4"/>
  <c r="FE118" i="4"/>
  <c r="FE117" i="4"/>
  <c r="FE116" i="4"/>
  <c r="FE113" i="4"/>
  <c r="FC112" i="4"/>
  <c r="FC136" i="4"/>
  <c r="FC137" i="4"/>
  <c r="FC138" i="4"/>
  <c r="FC139" i="4"/>
  <c r="FC140" i="4"/>
  <c r="FC96" i="4"/>
  <c r="FC97" i="4"/>
  <c r="FC141" i="4"/>
  <c r="FC98" i="4"/>
  <c r="FC99" i="4"/>
  <c r="FC100" i="4"/>
  <c r="FC101" i="4"/>
  <c r="FC102" i="4"/>
  <c r="FC103" i="4"/>
  <c r="FC104" i="4"/>
  <c r="FC105" i="4"/>
  <c r="FC106" i="4"/>
  <c r="FC107" i="4"/>
  <c r="FC108" i="4"/>
  <c r="FC109" i="4"/>
  <c r="FC110" i="4"/>
  <c r="FC111" i="4"/>
  <c r="FC135" i="4"/>
  <c r="FC113" i="4"/>
  <c r="FC114" i="4"/>
  <c r="FC115" i="4"/>
  <c r="FC116" i="4"/>
  <c r="FC117" i="4"/>
  <c r="FC118" i="4"/>
  <c r="FC119" i="4"/>
  <c r="FC120" i="4"/>
  <c r="FC121" i="4"/>
  <c r="FC122" i="4"/>
  <c r="FC123" i="4"/>
  <c r="FC124" i="4"/>
  <c r="FC125" i="4"/>
  <c r="FC126" i="4"/>
  <c r="FC127" i="4"/>
  <c r="FC128" i="4"/>
  <c r="FC129" i="4"/>
  <c r="FC130" i="4"/>
  <c r="FC131" i="4"/>
  <c r="FC132" i="4"/>
  <c r="FC133" i="4"/>
  <c r="FC134" i="4"/>
  <c r="FC95" i="4"/>
  <c r="FB119" i="4"/>
  <c r="FB97" i="4"/>
  <c r="FB98" i="4"/>
  <c r="FB99" i="4"/>
  <c r="FB95" i="4"/>
  <c r="FB100" i="4"/>
  <c r="FB101" i="4"/>
  <c r="FB102" i="4"/>
  <c r="FB103" i="4"/>
  <c r="FB104" i="4"/>
  <c r="FB105" i="4"/>
  <c r="FB106" i="4"/>
  <c r="FB107" i="4"/>
  <c r="FB108" i="4"/>
  <c r="FB109" i="4"/>
  <c r="FB110" i="4"/>
  <c r="FB111" i="4"/>
  <c r="FB112" i="4"/>
  <c r="FB113" i="4"/>
  <c r="FB114" i="4"/>
  <c r="FB115" i="4"/>
  <c r="FB116" i="4"/>
  <c r="FB117" i="4"/>
  <c r="FB118" i="4"/>
  <c r="FB120" i="4"/>
  <c r="FB121" i="4"/>
  <c r="FB96" i="4"/>
  <c r="FB122" i="4"/>
  <c r="FB123" i="4"/>
  <c r="FB124" i="4"/>
  <c r="FB125" i="4"/>
  <c r="FB126" i="4"/>
  <c r="FB127" i="4"/>
  <c r="FB128" i="4"/>
  <c r="FB129" i="4"/>
  <c r="FB130" i="4"/>
  <c r="FB131" i="4"/>
  <c r="FB132" i="4"/>
  <c r="FB133" i="4"/>
  <c r="FB134" i="4"/>
  <c r="FB135" i="4"/>
  <c r="FB136" i="4"/>
  <c r="FB137" i="4"/>
  <c r="FB138" i="4"/>
  <c r="FB139" i="4"/>
  <c r="FB140" i="4"/>
  <c r="FB141" i="4"/>
  <c r="FA138" i="4"/>
  <c r="FA139" i="4"/>
  <c r="FA140" i="4"/>
  <c r="FA141" i="4"/>
  <c r="FA125" i="4"/>
  <c r="FA100" i="4"/>
  <c r="FA137" i="4"/>
  <c r="FA95" i="4"/>
  <c r="FA113" i="4"/>
  <c r="FA96" i="4"/>
  <c r="FA97" i="4"/>
  <c r="FA98" i="4"/>
  <c r="FA99" i="4"/>
  <c r="FA101" i="4"/>
  <c r="FA102" i="4"/>
  <c r="FA103" i="4"/>
  <c r="FA104" i="4"/>
  <c r="FA105" i="4"/>
  <c r="FA106" i="4"/>
  <c r="FA107" i="4"/>
  <c r="FA108" i="4"/>
  <c r="FA109" i="4"/>
  <c r="FA110" i="4"/>
  <c r="FA111" i="4"/>
  <c r="FA112" i="4"/>
  <c r="FA114" i="4"/>
  <c r="FA115" i="4"/>
  <c r="FA116" i="4"/>
  <c r="FA117" i="4"/>
  <c r="FA118" i="4"/>
  <c r="FA119" i="4"/>
  <c r="FA120" i="4"/>
  <c r="FA121" i="4"/>
  <c r="FA122" i="4"/>
  <c r="FA123" i="4"/>
  <c r="FA124" i="4"/>
  <c r="FA126" i="4"/>
  <c r="FA127" i="4"/>
  <c r="FA128" i="4"/>
  <c r="FA129" i="4"/>
  <c r="FA130" i="4"/>
  <c r="FA131" i="4"/>
  <c r="FA132" i="4"/>
  <c r="FA133" i="4"/>
  <c r="FA134" i="4"/>
  <c r="FA135" i="4"/>
  <c r="FA136" i="4"/>
  <c r="EY95" i="4"/>
  <c r="EY123" i="4"/>
  <c r="EY122" i="4"/>
  <c r="EY121" i="4"/>
  <c r="EY120" i="4"/>
  <c r="EY119" i="4"/>
  <c r="EY118" i="4"/>
  <c r="EY117" i="4"/>
  <c r="EY116" i="4"/>
  <c r="EY115" i="4"/>
  <c r="EY114" i="4"/>
  <c r="EY113" i="4"/>
  <c r="EY112" i="4"/>
  <c r="EY111" i="4"/>
  <c r="EY110" i="4"/>
  <c r="EY109" i="4"/>
  <c r="EY108" i="4"/>
  <c r="EY107" i="4"/>
  <c r="EY106" i="4"/>
  <c r="EY104" i="4"/>
  <c r="EY103" i="4"/>
  <c r="EY102" i="4"/>
  <c r="EY101" i="4"/>
  <c r="EY100" i="4"/>
  <c r="EY99" i="4"/>
  <c r="EY98" i="4"/>
  <c r="EY97" i="4"/>
  <c r="EY96" i="4"/>
  <c r="EY105" i="4"/>
  <c r="EY141" i="4"/>
  <c r="EY140" i="4"/>
  <c r="EY139" i="4"/>
  <c r="EY138" i="4"/>
  <c r="EY137" i="4"/>
  <c r="EY136" i="4"/>
  <c r="EY135" i="4"/>
  <c r="EY134" i="4"/>
  <c r="EY133" i="4"/>
  <c r="EY132" i="4"/>
  <c r="EY131" i="4"/>
  <c r="EY130" i="4"/>
  <c r="EY129" i="4"/>
  <c r="EY128" i="4"/>
  <c r="EY127" i="4"/>
  <c r="EY126" i="4"/>
  <c r="EY125" i="4"/>
  <c r="EY124" i="4"/>
  <c r="EW95" i="4"/>
  <c r="EW139" i="4"/>
  <c r="EW138" i="4"/>
  <c r="EW137" i="4"/>
  <c r="EW136" i="4"/>
  <c r="EW135" i="4"/>
  <c r="EW133" i="4"/>
  <c r="EW132" i="4"/>
  <c r="EW131" i="4"/>
  <c r="EW130" i="4"/>
  <c r="EW129" i="4"/>
  <c r="EW128" i="4"/>
  <c r="EW127" i="4"/>
  <c r="EW126" i="4"/>
  <c r="EW125" i="4"/>
  <c r="EW124" i="4"/>
  <c r="EW123" i="4"/>
  <c r="EW122" i="4"/>
  <c r="EW121" i="4"/>
  <c r="EW120" i="4"/>
  <c r="EW119" i="4"/>
  <c r="EW118" i="4"/>
  <c r="EW117" i="4"/>
  <c r="EW134" i="4"/>
  <c r="EW116" i="4"/>
  <c r="EW115" i="4"/>
  <c r="EW114" i="4"/>
  <c r="EW113" i="4"/>
  <c r="EW112" i="4"/>
  <c r="EW111" i="4"/>
  <c r="EW110" i="4"/>
  <c r="EW109" i="4"/>
  <c r="EW108" i="4"/>
  <c r="EW107" i="4"/>
  <c r="EW106" i="4"/>
  <c r="EW105" i="4"/>
  <c r="EW104" i="4"/>
  <c r="EW103" i="4"/>
  <c r="EW101" i="4"/>
  <c r="EW100" i="4"/>
  <c r="EW99" i="4"/>
  <c r="EW98" i="4"/>
  <c r="EW97" i="4"/>
  <c r="EW96" i="4"/>
  <c r="EW102" i="4"/>
  <c r="EW140" i="4"/>
  <c r="EW141" i="4"/>
  <c r="EV141" i="4"/>
  <c r="EV140" i="4"/>
  <c r="EV139" i="4"/>
  <c r="EV138" i="4"/>
  <c r="EV137" i="4"/>
  <c r="EV136" i="4"/>
  <c r="EV135" i="4"/>
  <c r="EV134" i="4"/>
  <c r="EV133" i="4"/>
  <c r="EV132" i="4"/>
  <c r="EV131" i="4"/>
  <c r="EV130" i="4"/>
  <c r="EV129" i="4"/>
  <c r="EV128" i="4"/>
  <c r="EV127" i="4"/>
  <c r="EV126" i="4"/>
  <c r="EV125" i="4"/>
  <c r="EV124" i="4"/>
  <c r="EV123" i="4"/>
  <c r="EV122" i="4"/>
  <c r="EV121" i="4"/>
  <c r="EV120" i="4"/>
  <c r="EV119" i="4"/>
  <c r="EV117" i="4"/>
  <c r="EV116" i="4"/>
  <c r="EV115" i="4"/>
  <c r="EV114" i="4"/>
  <c r="EV113" i="4"/>
  <c r="EV112" i="4"/>
  <c r="EV118" i="4"/>
  <c r="EV111" i="4"/>
  <c r="EV110" i="4"/>
  <c r="EV109" i="4"/>
  <c r="EV108" i="4"/>
  <c r="EV107" i="4"/>
  <c r="EV106" i="4"/>
  <c r="EV105" i="4"/>
  <c r="EV104" i="4"/>
  <c r="EV103" i="4"/>
  <c r="EV102" i="4"/>
  <c r="EV101" i="4"/>
  <c r="EV100" i="4"/>
  <c r="EV99" i="4"/>
  <c r="EV98" i="4"/>
  <c r="EV95" i="4"/>
  <c r="EV97" i="4"/>
  <c r="EV96" i="4"/>
  <c r="EU95" i="4"/>
  <c r="EU121" i="4"/>
  <c r="EU122" i="4"/>
  <c r="EU123" i="4"/>
  <c r="EU124" i="4"/>
  <c r="EU125" i="4"/>
  <c r="EU126" i="4"/>
  <c r="EU127" i="4"/>
  <c r="EU128" i="4"/>
  <c r="EU129" i="4"/>
  <c r="EU130" i="4"/>
  <c r="EU131" i="4"/>
  <c r="EU132" i="4"/>
  <c r="EU133" i="4"/>
  <c r="EU134" i="4"/>
  <c r="EU135" i="4"/>
  <c r="EU136" i="4"/>
  <c r="EU137" i="4"/>
  <c r="EU138" i="4"/>
  <c r="EU139" i="4"/>
  <c r="EU140" i="4"/>
  <c r="EU141" i="4"/>
  <c r="EU103" i="4"/>
  <c r="EU108" i="4"/>
  <c r="EU96" i="4"/>
  <c r="EU97" i="4"/>
  <c r="EU98" i="4"/>
  <c r="EU99" i="4"/>
  <c r="EU100" i="4"/>
  <c r="EU101" i="4"/>
  <c r="EU102" i="4"/>
  <c r="EU104" i="4"/>
  <c r="EU105" i="4"/>
  <c r="EU106" i="4"/>
  <c r="EU107" i="4"/>
  <c r="EU109" i="4"/>
  <c r="EU110" i="4"/>
  <c r="EU111" i="4"/>
  <c r="EU112" i="4"/>
  <c r="EU113" i="4"/>
  <c r="EU114" i="4"/>
  <c r="EU115" i="4"/>
  <c r="EU116" i="4"/>
  <c r="EU117" i="4"/>
  <c r="EU118" i="4"/>
  <c r="EU119" i="4"/>
  <c r="EU120" i="4"/>
  <c r="ET141" i="4"/>
  <c r="ET140" i="4"/>
  <c r="ET139" i="4"/>
  <c r="ET138" i="4"/>
  <c r="ET137" i="4"/>
  <c r="ET136" i="4"/>
  <c r="ET135" i="4"/>
  <c r="ET134" i="4"/>
  <c r="ET133" i="4"/>
  <c r="ET132" i="4"/>
  <c r="ET131" i="4"/>
  <c r="ET130" i="4"/>
  <c r="ET129" i="4"/>
  <c r="ET128" i="4"/>
  <c r="ET127" i="4"/>
  <c r="ET126" i="4"/>
  <c r="ET125" i="4"/>
  <c r="ET124" i="4"/>
  <c r="ET123" i="4"/>
  <c r="ET122" i="4"/>
  <c r="ET121" i="4"/>
  <c r="ET120" i="4"/>
  <c r="ET103" i="4"/>
  <c r="ET96" i="4"/>
  <c r="ET97" i="4"/>
  <c r="ET98" i="4"/>
  <c r="ET99" i="4"/>
  <c r="ET100" i="4"/>
  <c r="ET101" i="4"/>
  <c r="ET102" i="4"/>
  <c r="ET104" i="4"/>
  <c r="ET105" i="4"/>
  <c r="ET106" i="4"/>
  <c r="ET107" i="4"/>
  <c r="ET108" i="4"/>
  <c r="ET109" i="4"/>
  <c r="ET110" i="4"/>
  <c r="ET111" i="4"/>
  <c r="ET112" i="4"/>
  <c r="ET113" i="4"/>
  <c r="ET114" i="4"/>
  <c r="ET115" i="4"/>
  <c r="ET116" i="4"/>
  <c r="ET118" i="4"/>
  <c r="ET119" i="4"/>
  <c r="ET117" i="4"/>
  <c r="ET95" i="4"/>
  <c r="ES129" i="4"/>
  <c r="ES119" i="4"/>
  <c r="ES120" i="4"/>
  <c r="ES121" i="4"/>
  <c r="ES122" i="4"/>
  <c r="ES123" i="4"/>
  <c r="ES124" i="4"/>
  <c r="ES125" i="4"/>
  <c r="ES126" i="4"/>
  <c r="ES127" i="4"/>
  <c r="ES128" i="4"/>
  <c r="ES140" i="4"/>
  <c r="ES130" i="4"/>
  <c r="ES131" i="4"/>
  <c r="ES132" i="4"/>
  <c r="ES133" i="4"/>
  <c r="ES134" i="4"/>
  <c r="ES135" i="4"/>
  <c r="ES136" i="4"/>
  <c r="ES137" i="4"/>
  <c r="ES138" i="4"/>
  <c r="ES139" i="4"/>
  <c r="ES110" i="4"/>
  <c r="ES141" i="4"/>
  <c r="ES114" i="4"/>
  <c r="ES97" i="4"/>
  <c r="ES95" i="4"/>
  <c r="ES98" i="4"/>
  <c r="ES99" i="4"/>
  <c r="ES100" i="4"/>
  <c r="ES96" i="4"/>
  <c r="ES101" i="4"/>
  <c r="ES102" i="4"/>
  <c r="ES103" i="4"/>
  <c r="ES104" i="4"/>
  <c r="ES113" i="4"/>
  <c r="ES105" i="4"/>
  <c r="ES106" i="4"/>
  <c r="ES107" i="4"/>
  <c r="ES108" i="4"/>
  <c r="ES109" i="4"/>
  <c r="ES111" i="4"/>
  <c r="ES112" i="4"/>
  <c r="ES115" i="4"/>
  <c r="ES116" i="4"/>
  <c r="ES117" i="4"/>
  <c r="ES118" i="4"/>
  <c r="EQ96" i="4"/>
  <c r="EQ95" i="4"/>
  <c r="EQ118" i="4"/>
  <c r="EQ110" i="4"/>
  <c r="EQ141" i="4"/>
  <c r="EQ140" i="4"/>
  <c r="EQ139" i="4"/>
  <c r="EQ138" i="4"/>
  <c r="EQ137" i="4"/>
  <c r="EQ136" i="4"/>
  <c r="EQ135" i="4"/>
  <c r="EQ134" i="4"/>
  <c r="EQ133" i="4"/>
  <c r="EQ132" i="4"/>
  <c r="EQ131" i="4"/>
  <c r="EQ130" i="4"/>
  <c r="EQ129" i="4"/>
  <c r="EQ128" i="4"/>
  <c r="EQ127" i="4"/>
  <c r="EQ126" i="4"/>
  <c r="EQ125" i="4"/>
  <c r="EQ124" i="4"/>
  <c r="EQ123" i="4"/>
  <c r="EQ122" i="4"/>
  <c r="EQ121" i="4"/>
  <c r="EQ120" i="4"/>
  <c r="EQ119" i="4"/>
  <c r="EQ117" i="4"/>
  <c r="EQ116" i="4"/>
  <c r="EQ115" i="4"/>
  <c r="EQ114" i="4"/>
  <c r="EQ113" i="4"/>
  <c r="EQ112" i="4"/>
  <c r="EQ111" i="4"/>
  <c r="EQ109" i="4"/>
  <c r="EQ108" i="4"/>
  <c r="EQ107" i="4"/>
  <c r="EQ106" i="4"/>
  <c r="EQ105" i="4"/>
  <c r="EQ104" i="4"/>
  <c r="EQ103" i="4"/>
  <c r="EQ102" i="4"/>
  <c r="EQ101" i="4"/>
  <c r="EQ100" i="4"/>
  <c r="EQ99" i="4"/>
  <c r="EQ98" i="4"/>
  <c r="EQ97" i="4"/>
  <c r="EP107" i="4"/>
  <c r="EP141" i="4"/>
  <c r="EP140" i="4"/>
  <c r="EP139" i="4"/>
  <c r="EP138" i="4"/>
  <c r="EP137" i="4"/>
  <c r="EP136" i="4"/>
  <c r="EP135" i="4"/>
  <c r="EP134" i="4"/>
  <c r="EP133" i="4"/>
  <c r="EP132" i="4"/>
  <c r="EP131" i="4"/>
  <c r="EP130" i="4"/>
  <c r="EP129" i="4"/>
  <c r="EP128" i="4"/>
  <c r="EP127" i="4"/>
  <c r="EP126" i="4"/>
  <c r="EP125" i="4"/>
  <c r="EP124" i="4"/>
  <c r="EP123" i="4"/>
  <c r="EP122" i="4"/>
  <c r="EP121" i="4"/>
  <c r="EP120" i="4"/>
  <c r="EP119" i="4"/>
  <c r="EP118" i="4"/>
  <c r="EP117" i="4"/>
  <c r="EP116" i="4"/>
  <c r="EP115" i="4"/>
  <c r="EP114" i="4"/>
  <c r="EP113" i="4"/>
  <c r="EP112" i="4"/>
  <c r="EP111" i="4"/>
  <c r="EP110" i="4"/>
  <c r="EP109" i="4"/>
  <c r="EP108" i="4"/>
  <c r="EP95" i="4"/>
  <c r="EP106" i="4"/>
  <c r="EP105" i="4"/>
  <c r="EP104" i="4"/>
  <c r="EP103" i="4"/>
  <c r="EP102" i="4"/>
  <c r="EP101" i="4"/>
  <c r="EP100" i="4"/>
  <c r="EP99" i="4"/>
  <c r="EP98" i="4"/>
  <c r="EP97" i="4"/>
  <c r="EP96" i="4"/>
  <c r="EO131" i="4"/>
  <c r="EO95" i="4"/>
  <c r="EO118" i="4"/>
  <c r="EO117" i="4"/>
  <c r="EO116" i="4"/>
  <c r="EO115" i="4"/>
  <c r="EO114" i="4"/>
  <c r="EO139" i="4"/>
  <c r="EO113" i="4"/>
  <c r="EO112" i="4"/>
  <c r="EO111" i="4"/>
  <c r="EO110" i="4"/>
  <c r="EO109" i="4"/>
  <c r="EO108" i="4"/>
  <c r="EO107" i="4"/>
  <c r="EO106" i="4"/>
  <c r="EO105" i="4"/>
  <c r="EO104" i="4"/>
  <c r="EO103" i="4"/>
  <c r="EO102" i="4"/>
  <c r="EO101" i="4"/>
  <c r="EO140" i="4"/>
  <c r="EO141" i="4"/>
  <c r="EO121" i="4"/>
  <c r="EO138" i="4"/>
  <c r="EO137" i="4"/>
  <c r="EO136" i="4"/>
  <c r="EO135" i="4"/>
  <c r="EO134" i="4"/>
  <c r="EO133" i="4"/>
  <c r="EO132" i="4"/>
  <c r="EO130" i="4"/>
  <c r="EO129" i="4"/>
  <c r="EO128" i="4"/>
  <c r="EO127" i="4"/>
  <c r="EO126" i="4"/>
  <c r="EO125" i="4"/>
  <c r="EO124" i="4"/>
  <c r="EO123" i="4"/>
  <c r="EO122" i="4"/>
  <c r="EO100" i="4"/>
  <c r="EO99" i="4"/>
  <c r="EO98" i="4"/>
  <c r="EO97" i="4"/>
  <c r="EO96" i="4"/>
  <c r="EO120" i="4"/>
  <c r="EO119" i="4"/>
  <c r="EN141" i="4"/>
  <c r="EN140" i="4"/>
  <c r="EN139" i="4"/>
  <c r="EN138" i="4"/>
  <c r="EN137" i="4"/>
  <c r="EN135" i="4"/>
  <c r="EN134" i="4"/>
  <c r="EN133" i="4"/>
  <c r="EN132" i="4"/>
  <c r="EN131" i="4"/>
  <c r="EN130" i="4"/>
  <c r="EN129" i="4"/>
  <c r="EN128" i="4"/>
  <c r="EN127" i="4"/>
  <c r="EN126" i="4"/>
  <c r="EN125" i="4"/>
  <c r="EN124" i="4"/>
  <c r="EN123" i="4"/>
  <c r="EN122" i="4"/>
  <c r="EN121" i="4"/>
  <c r="EN95" i="4"/>
  <c r="EN96" i="4"/>
  <c r="EN136" i="4"/>
  <c r="EN120" i="4"/>
  <c r="EN97" i="4"/>
  <c r="EN98" i="4"/>
  <c r="EN99" i="4"/>
  <c r="EN100" i="4"/>
  <c r="EN101" i="4"/>
  <c r="EN102" i="4"/>
  <c r="EN103" i="4"/>
  <c r="EN104" i="4"/>
  <c r="EN105" i="4"/>
  <c r="EN106" i="4"/>
  <c r="EN107" i="4"/>
  <c r="EN108" i="4"/>
  <c r="EN109" i="4"/>
  <c r="EN110" i="4"/>
  <c r="EN111" i="4"/>
  <c r="EN112" i="4"/>
  <c r="EN113" i="4"/>
  <c r="EN114" i="4"/>
  <c r="EN115" i="4"/>
  <c r="EN116" i="4"/>
  <c r="EN117" i="4"/>
  <c r="EN118" i="4"/>
  <c r="EN119" i="4"/>
  <c r="EM140" i="4"/>
  <c r="EM95" i="4"/>
  <c r="EM120" i="4"/>
  <c r="EM121" i="4"/>
  <c r="EM122" i="4"/>
  <c r="EM123" i="4"/>
  <c r="EM124" i="4"/>
  <c r="EM125" i="4"/>
  <c r="EM126" i="4"/>
  <c r="EM127" i="4"/>
  <c r="EM128" i="4"/>
  <c r="EM129" i="4"/>
  <c r="EM130" i="4"/>
  <c r="EM131" i="4"/>
  <c r="EM132" i="4"/>
  <c r="EM134" i="4"/>
  <c r="EM135" i="4"/>
  <c r="EM136" i="4"/>
  <c r="EM137" i="4"/>
  <c r="EM138" i="4"/>
  <c r="EM139" i="4"/>
  <c r="EM141" i="4"/>
  <c r="EM96" i="4"/>
  <c r="EM97" i="4"/>
  <c r="EM98" i="4"/>
  <c r="EM99" i="4"/>
  <c r="EM100" i="4"/>
  <c r="EM133" i="4"/>
  <c r="EM101" i="4"/>
  <c r="EM102" i="4"/>
  <c r="EM103" i="4"/>
  <c r="EM104" i="4"/>
  <c r="EM105" i="4"/>
  <c r="EM106" i="4"/>
  <c r="EM107" i="4"/>
  <c r="EM108" i="4"/>
  <c r="EM109" i="4"/>
  <c r="EM110" i="4"/>
  <c r="EM111" i="4"/>
  <c r="EM112" i="4"/>
  <c r="EM113" i="4"/>
  <c r="EM114" i="4"/>
  <c r="EM115" i="4"/>
  <c r="EM116" i="4"/>
  <c r="EM117" i="4"/>
  <c r="EM118" i="4"/>
  <c r="EM119" i="4"/>
  <c r="EK118" i="4"/>
  <c r="EK117" i="4"/>
  <c r="EK116" i="4"/>
  <c r="EK115" i="4"/>
  <c r="EK114" i="4"/>
  <c r="EK113" i="4"/>
  <c r="EK112" i="4"/>
  <c r="EK111" i="4"/>
  <c r="EK110" i="4"/>
  <c r="EK107" i="4"/>
  <c r="EK106" i="4"/>
  <c r="EK105" i="4"/>
  <c r="EK104" i="4"/>
  <c r="EK103" i="4"/>
  <c r="EK102" i="4"/>
  <c r="EK101" i="4"/>
  <c r="EK100" i="4"/>
  <c r="EK99" i="4"/>
  <c r="EK109" i="4"/>
  <c r="EK98" i="4"/>
  <c r="EK95" i="4"/>
  <c r="EK97" i="4"/>
  <c r="EK124" i="4"/>
  <c r="EK137" i="4"/>
  <c r="EK136" i="4"/>
  <c r="EK135" i="4"/>
  <c r="EK134" i="4"/>
  <c r="EK133" i="4"/>
  <c r="EK132" i="4"/>
  <c r="EK96" i="4"/>
  <c r="EK131" i="4"/>
  <c r="EK130" i="4"/>
  <c r="EK129" i="4"/>
  <c r="EK128" i="4"/>
  <c r="EK108" i="4"/>
  <c r="EK119" i="4"/>
  <c r="EK127" i="4"/>
  <c r="EK126" i="4"/>
  <c r="EK125" i="4"/>
  <c r="EK141" i="4"/>
  <c r="EK139" i="4"/>
  <c r="EK138" i="4"/>
  <c r="EK123" i="4"/>
  <c r="EK122" i="4"/>
  <c r="EK121" i="4"/>
  <c r="EK120" i="4"/>
  <c r="EK140" i="4"/>
  <c r="EJ122" i="4"/>
  <c r="EJ121" i="4"/>
  <c r="EJ123" i="4"/>
  <c r="EJ124" i="4"/>
  <c r="EJ125" i="4"/>
  <c r="EJ126" i="4"/>
  <c r="EJ127" i="4"/>
  <c r="EJ128" i="4"/>
  <c r="EJ129" i="4"/>
  <c r="EJ130" i="4"/>
  <c r="EJ131" i="4"/>
  <c r="EJ132" i="4"/>
  <c r="EJ133" i="4"/>
  <c r="EJ134" i="4"/>
  <c r="EJ135" i="4"/>
  <c r="EJ136" i="4"/>
  <c r="EJ137" i="4"/>
  <c r="EJ138" i="4"/>
  <c r="EJ139" i="4"/>
  <c r="EJ141" i="4"/>
  <c r="EJ140" i="4"/>
  <c r="EJ120" i="4"/>
  <c r="EJ95" i="4"/>
  <c r="EJ119" i="4"/>
  <c r="EJ118" i="4"/>
  <c r="EJ117" i="4"/>
  <c r="EJ116" i="4"/>
  <c r="EJ115" i="4"/>
  <c r="EJ114" i="4"/>
  <c r="EJ113" i="4"/>
  <c r="EJ112" i="4"/>
  <c r="EJ111" i="4"/>
  <c r="EJ110" i="4"/>
  <c r="EJ109" i="4"/>
  <c r="EJ108" i="4"/>
  <c r="EJ107" i="4"/>
  <c r="EJ106" i="4"/>
  <c r="EJ105" i="4"/>
  <c r="EJ104" i="4"/>
  <c r="EJ103" i="4"/>
  <c r="EJ102" i="4"/>
  <c r="EJ101" i="4"/>
  <c r="EJ100" i="4"/>
  <c r="EJ99" i="4"/>
  <c r="EJ98" i="4"/>
  <c r="EJ97" i="4"/>
  <c r="EJ96" i="4"/>
  <c r="EI111" i="4"/>
  <c r="EI124" i="4"/>
  <c r="EI125" i="4"/>
  <c r="EI126" i="4"/>
  <c r="EI127" i="4"/>
  <c r="EI128" i="4"/>
  <c r="EI129" i="4"/>
  <c r="EI130" i="4"/>
  <c r="EI131" i="4"/>
  <c r="EI132" i="4"/>
  <c r="EI133" i="4"/>
  <c r="EI134" i="4"/>
  <c r="EI135" i="4"/>
  <c r="EI136" i="4"/>
  <c r="EI137" i="4"/>
  <c r="EI138" i="4"/>
  <c r="EI139" i="4"/>
  <c r="EI100" i="4"/>
  <c r="EI140" i="4"/>
  <c r="EI141" i="4"/>
  <c r="EI119" i="4"/>
  <c r="EI112" i="4"/>
  <c r="EI110" i="4"/>
  <c r="EI109" i="4"/>
  <c r="EI108" i="4"/>
  <c r="EI107" i="4"/>
  <c r="EI113" i="4"/>
  <c r="EI106" i="4"/>
  <c r="EI105" i="4"/>
  <c r="EI114" i="4"/>
  <c r="EI104" i="4"/>
  <c r="EI103" i="4"/>
  <c r="EI102" i="4"/>
  <c r="EI101" i="4"/>
  <c r="EI95" i="4"/>
  <c r="EI99" i="4"/>
  <c r="EI98" i="4"/>
  <c r="EI97" i="4"/>
  <c r="EI96" i="4"/>
  <c r="EI118" i="4"/>
  <c r="EI115" i="4"/>
  <c r="EI116" i="4"/>
  <c r="EI117" i="4"/>
  <c r="EI123" i="4"/>
  <c r="EI122" i="4"/>
  <c r="EI121" i="4"/>
  <c r="EI120" i="4"/>
  <c r="EH98" i="4"/>
  <c r="EH99" i="4"/>
  <c r="EH100" i="4"/>
  <c r="EH101" i="4"/>
  <c r="EH102" i="4"/>
  <c r="EH103" i="4"/>
  <c r="EH104" i="4"/>
  <c r="EH105" i="4"/>
  <c r="EH106" i="4"/>
  <c r="EH107" i="4"/>
  <c r="EH108" i="4"/>
  <c r="EH109" i="4"/>
  <c r="EH111" i="4"/>
  <c r="EH112" i="4"/>
  <c r="EH113" i="4"/>
  <c r="EH114" i="4"/>
  <c r="EH115" i="4"/>
  <c r="EH116" i="4"/>
  <c r="EH117" i="4"/>
  <c r="EH118" i="4"/>
  <c r="EH119" i="4"/>
  <c r="EH120" i="4"/>
  <c r="EH121" i="4"/>
  <c r="EH122" i="4"/>
  <c r="EH123" i="4"/>
  <c r="EH124" i="4"/>
  <c r="EH125" i="4"/>
  <c r="EH126" i="4"/>
  <c r="EH127" i="4"/>
  <c r="EH128" i="4"/>
  <c r="EH129" i="4"/>
  <c r="EH130" i="4"/>
  <c r="EH131" i="4"/>
  <c r="EH132" i="4"/>
  <c r="EH133" i="4"/>
  <c r="EH134" i="4"/>
  <c r="EH135" i="4"/>
  <c r="EH136" i="4"/>
  <c r="EH137" i="4"/>
  <c r="EH138" i="4"/>
  <c r="EH139" i="4"/>
  <c r="EH140" i="4"/>
  <c r="EH141" i="4"/>
  <c r="EH110" i="4"/>
  <c r="EH95" i="4"/>
  <c r="EH96" i="4"/>
  <c r="EH97" i="4"/>
  <c r="EG137" i="4"/>
  <c r="EG141" i="4"/>
  <c r="EG109" i="4"/>
  <c r="EG120" i="4"/>
  <c r="EG99" i="4"/>
  <c r="EG108" i="4"/>
  <c r="EG102" i="4"/>
  <c r="EG103" i="4"/>
  <c r="EG104" i="4"/>
  <c r="EG105" i="4"/>
  <c r="EG106" i="4"/>
  <c r="EG107" i="4"/>
  <c r="EG98" i="4"/>
  <c r="EG111" i="4"/>
  <c r="EG112" i="4"/>
  <c r="EG113" i="4"/>
  <c r="EG114" i="4"/>
  <c r="EG115" i="4"/>
  <c r="EG116" i="4"/>
  <c r="EG117" i="4"/>
  <c r="EG118" i="4"/>
  <c r="EG119" i="4"/>
  <c r="EG97" i="4"/>
  <c r="EG96" i="4"/>
  <c r="EG136" i="4"/>
  <c r="EG135" i="4"/>
  <c r="EG134" i="4"/>
  <c r="EG133" i="4"/>
  <c r="EG132" i="4"/>
  <c r="EG110" i="4"/>
  <c r="EG131" i="4"/>
  <c r="EG130" i="4"/>
  <c r="EG129" i="4"/>
  <c r="EG128" i="4"/>
  <c r="EG127" i="4"/>
  <c r="EG126" i="4"/>
  <c r="EG125" i="4"/>
  <c r="EG124" i="4"/>
  <c r="EG123" i="4"/>
  <c r="EG122" i="4"/>
  <c r="EG121" i="4"/>
  <c r="EG139" i="4"/>
  <c r="EG140" i="4"/>
  <c r="EG138" i="4"/>
  <c r="EG95" i="4"/>
  <c r="EG100" i="4"/>
  <c r="EG101" i="4"/>
  <c r="EE98" i="4"/>
  <c r="EE137" i="4"/>
  <c r="EE136" i="4"/>
  <c r="EE135" i="4"/>
  <c r="EE134" i="4"/>
  <c r="EE133" i="4"/>
  <c r="EE132" i="4"/>
  <c r="EE131" i="4"/>
  <c r="EE130" i="4"/>
  <c r="EE129" i="4"/>
  <c r="EE128" i="4"/>
  <c r="EE127" i="4"/>
  <c r="EE126" i="4"/>
  <c r="EE122" i="4"/>
  <c r="EE125" i="4"/>
  <c r="EE97" i="4"/>
  <c r="EE96" i="4"/>
  <c r="EE141" i="4"/>
  <c r="EE140" i="4"/>
  <c r="EE95" i="4"/>
  <c r="EE139" i="4"/>
  <c r="EE99" i="4"/>
  <c r="EE100" i="4"/>
  <c r="EE101" i="4"/>
  <c r="EE102" i="4"/>
  <c r="EE103" i="4"/>
  <c r="EE104" i="4"/>
  <c r="EE105" i="4"/>
  <c r="EE106" i="4"/>
  <c r="EE107" i="4"/>
  <c r="EE108" i="4"/>
  <c r="EE138" i="4"/>
  <c r="EE109" i="4"/>
  <c r="EE110" i="4"/>
  <c r="EE111" i="4"/>
  <c r="EE112" i="4"/>
  <c r="EE113" i="4"/>
  <c r="EE114" i="4"/>
  <c r="EE115" i="4"/>
  <c r="EE116" i="4"/>
  <c r="EE117" i="4"/>
  <c r="EE118" i="4"/>
  <c r="EE119" i="4"/>
  <c r="EE120" i="4"/>
  <c r="EE121" i="4"/>
  <c r="EE123" i="4"/>
  <c r="EE124" i="4"/>
  <c r="ED119" i="4"/>
  <c r="ED120" i="4"/>
  <c r="ED121" i="4"/>
  <c r="ED122" i="4"/>
  <c r="ED123" i="4"/>
  <c r="ED124" i="4"/>
  <c r="ED125" i="4"/>
  <c r="ED126" i="4"/>
  <c r="ED127" i="4"/>
  <c r="ED128" i="4"/>
  <c r="ED129" i="4"/>
  <c r="ED130" i="4"/>
  <c r="ED131" i="4"/>
  <c r="ED132" i="4"/>
  <c r="ED133" i="4"/>
  <c r="ED134" i="4"/>
  <c r="ED136" i="4"/>
  <c r="ED137" i="4"/>
  <c r="ED138" i="4"/>
  <c r="ED139" i="4"/>
  <c r="ED140" i="4"/>
  <c r="ED141" i="4"/>
  <c r="ED95" i="4"/>
  <c r="ED135" i="4"/>
  <c r="ED96" i="4"/>
  <c r="ED97" i="4"/>
  <c r="ED98" i="4"/>
  <c r="ED99" i="4"/>
  <c r="ED100" i="4"/>
  <c r="ED101" i="4"/>
  <c r="ED102" i="4"/>
  <c r="ED103" i="4"/>
  <c r="ED104" i="4"/>
  <c r="ED105" i="4"/>
  <c r="ED106" i="4"/>
  <c r="ED107" i="4"/>
  <c r="ED108" i="4"/>
  <c r="ED109" i="4"/>
  <c r="ED110" i="4"/>
  <c r="ED111" i="4"/>
  <c r="ED112" i="4"/>
  <c r="ED113" i="4"/>
  <c r="ED114" i="4"/>
  <c r="ED115" i="4"/>
  <c r="ED116" i="4"/>
  <c r="ED117" i="4"/>
  <c r="ED118" i="4"/>
  <c r="EC109" i="4"/>
  <c r="EC108" i="4"/>
  <c r="EC123" i="4"/>
  <c r="EC141" i="4"/>
  <c r="EC95" i="4"/>
  <c r="EC112" i="4"/>
  <c r="EC107" i="4"/>
  <c r="EC106" i="4"/>
  <c r="EC105" i="4"/>
  <c r="EC104" i="4"/>
  <c r="EC103" i="4"/>
  <c r="EC102" i="4"/>
  <c r="EC101" i="4"/>
  <c r="EC100" i="4"/>
  <c r="EC99" i="4"/>
  <c r="EC98" i="4"/>
  <c r="EC97" i="4"/>
  <c r="EC140" i="4"/>
  <c r="EC139" i="4"/>
  <c r="EC138" i="4"/>
  <c r="EC137" i="4"/>
  <c r="EC136" i="4"/>
  <c r="EC135" i="4"/>
  <c r="EC134" i="4"/>
  <c r="EC133" i="4"/>
  <c r="EC132" i="4"/>
  <c r="EC131" i="4"/>
  <c r="EC130" i="4"/>
  <c r="EC129" i="4"/>
  <c r="EC96" i="4"/>
  <c r="EC128" i="4"/>
  <c r="EC127" i="4"/>
  <c r="EC126" i="4"/>
  <c r="EC125" i="4"/>
  <c r="EC124" i="4"/>
  <c r="EC122" i="4"/>
  <c r="EC121" i="4"/>
  <c r="EC120" i="4"/>
  <c r="EC119" i="4"/>
  <c r="EC118" i="4"/>
  <c r="EC117" i="4"/>
  <c r="EC116" i="4"/>
  <c r="EC115" i="4"/>
  <c r="EC114" i="4"/>
  <c r="EC113" i="4"/>
  <c r="EC111" i="4"/>
  <c r="EC110" i="4"/>
  <c r="DZ117" i="4"/>
  <c r="DZ141" i="4"/>
  <c r="DZ140" i="4"/>
  <c r="DZ139" i="4"/>
  <c r="DZ138" i="4"/>
  <c r="DZ137" i="4"/>
  <c r="DZ136" i="4"/>
  <c r="DZ135" i="4"/>
  <c r="DZ134" i="4"/>
  <c r="DZ133" i="4"/>
  <c r="DZ132" i="4"/>
  <c r="DZ131" i="4"/>
  <c r="DZ130" i="4"/>
  <c r="DZ95" i="4"/>
  <c r="DZ96" i="4"/>
  <c r="DZ98" i="4"/>
  <c r="DZ99" i="4"/>
  <c r="DZ100" i="4"/>
  <c r="DZ101" i="4"/>
  <c r="DZ102" i="4"/>
  <c r="DZ103" i="4"/>
  <c r="DZ104" i="4"/>
  <c r="DZ105" i="4"/>
  <c r="DZ106" i="4"/>
  <c r="DZ107" i="4"/>
  <c r="DZ108" i="4"/>
  <c r="DZ109" i="4"/>
  <c r="DZ110" i="4"/>
  <c r="DZ111" i="4"/>
  <c r="DZ129" i="4"/>
  <c r="DZ112" i="4"/>
  <c r="DZ113" i="4"/>
  <c r="DZ114" i="4"/>
  <c r="DZ115" i="4"/>
  <c r="DZ116" i="4"/>
  <c r="DZ118" i="4"/>
  <c r="DZ119" i="4"/>
  <c r="DZ120" i="4"/>
  <c r="DZ121" i="4"/>
  <c r="DZ122" i="4"/>
  <c r="DZ123" i="4"/>
  <c r="DZ124" i="4"/>
  <c r="DZ125" i="4"/>
  <c r="DZ126" i="4"/>
  <c r="DZ127" i="4"/>
  <c r="DZ128" i="4"/>
  <c r="DZ97" i="4"/>
  <c r="DX128" i="4"/>
  <c r="DX129" i="4"/>
  <c r="DX130" i="4"/>
  <c r="DX131" i="4"/>
  <c r="DX132" i="4"/>
  <c r="DX133" i="4"/>
  <c r="DX134" i="4"/>
  <c r="DX135" i="4"/>
  <c r="DX136" i="4"/>
  <c r="DX137" i="4"/>
  <c r="DX138" i="4"/>
  <c r="DX139" i="4"/>
  <c r="DX140" i="4"/>
  <c r="DX106" i="4"/>
  <c r="DX107" i="4"/>
  <c r="DX108" i="4"/>
  <c r="DX109" i="4"/>
  <c r="DX141" i="4"/>
  <c r="DX110" i="4"/>
  <c r="DX111" i="4"/>
  <c r="DX112" i="4"/>
  <c r="DX95" i="4"/>
  <c r="DX113" i="4"/>
  <c r="DX114" i="4"/>
  <c r="DX126" i="4"/>
  <c r="DX115" i="4"/>
  <c r="DX116" i="4"/>
  <c r="DX117" i="4"/>
  <c r="DX118" i="4"/>
  <c r="DX119" i="4"/>
  <c r="DX120" i="4"/>
  <c r="DX121" i="4"/>
  <c r="DX122" i="4"/>
  <c r="DX123" i="4"/>
  <c r="DX124" i="4"/>
  <c r="DX96" i="4"/>
  <c r="DX125" i="4"/>
  <c r="DX97" i="4"/>
  <c r="DX98" i="4"/>
  <c r="DX99" i="4"/>
  <c r="DX100" i="4"/>
  <c r="DX101" i="4"/>
  <c r="DX102" i="4"/>
  <c r="DX103" i="4"/>
  <c r="DX104" i="4"/>
  <c r="DX105" i="4"/>
  <c r="DX127" i="4"/>
  <c r="DW119" i="4"/>
  <c r="DW120" i="4"/>
  <c r="DW121" i="4"/>
  <c r="DW122" i="4"/>
  <c r="DW123" i="4"/>
  <c r="DW124" i="4"/>
  <c r="DW125" i="4"/>
  <c r="DW126" i="4"/>
  <c r="DW127" i="4"/>
  <c r="DW128" i="4"/>
  <c r="DW129" i="4"/>
  <c r="DW130" i="4"/>
  <c r="DW131" i="4"/>
  <c r="DW132" i="4"/>
  <c r="DW133" i="4"/>
  <c r="DW134" i="4"/>
  <c r="DW135" i="4"/>
  <c r="DW136" i="4"/>
  <c r="DW137" i="4"/>
  <c r="DW138" i="4"/>
  <c r="DW139" i="4"/>
  <c r="DW140" i="4"/>
  <c r="DW141" i="4"/>
  <c r="DW111" i="4"/>
  <c r="DW95" i="4"/>
  <c r="DW96" i="4"/>
  <c r="DW97" i="4"/>
  <c r="DW98" i="4"/>
  <c r="DW99" i="4"/>
  <c r="DW100" i="4"/>
  <c r="DW101" i="4"/>
  <c r="DW102" i="4"/>
  <c r="DW103" i="4"/>
  <c r="DW104" i="4"/>
  <c r="DW105" i="4"/>
  <c r="DW106" i="4"/>
  <c r="DW107" i="4"/>
  <c r="DW108" i="4"/>
  <c r="DW109" i="4"/>
  <c r="DW110" i="4"/>
  <c r="DW112" i="4"/>
  <c r="DW113" i="4"/>
  <c r="DW114" i="4"/>
  <c r="DW115" i="4"/>
  <c r="DW116" i="4"/>
  <c r="DW117" i="4"/>
  <c r="DW118" i="4"/>
  <c r="DV117" i="4"/>
  <c r="DV115" i="4"/>
  <c r="DV114" i="4"/>
  <c r="DV113" i="4"/>
  <c r="DV112" i="4"/>
  <c r="DV125" i="4"/>
  <c r="DV111" i="4"/>
  <c r="DV110" i="4"/>
  <c r="DV109" i="4"/>
  <c r="DV108" i="4"/>
  <c r="DV107" i="4"/>
  <c r="DV106" i="4"/>
  <c r="DV105" i="4"/>
  <c r="DV104" i="4"/>
  <c r="DV103" i="4"/>
  <c r="DV102" i="4"/>
  <c r="DV101" i="4"/>
  <c r="DV100" i="4"/>
  <c r="DV99" i="4"/>
  <c r="DV98" i="4"/>
  <c r="DV97" i="4"/>
  <c r="DV96" i="4"/>
  <c r="DV141" i="4"/>
  <c r="DV140" i="4"/>
  <c r="DV139" i="4"/>
  <c r="DV138" i="4"/>
  <c r="DV137" i="4"/>
  <c r="DV136" i="4"/>
  <c r="DV135" i="4"/>
  <c r="DV134" i="4"/>
  <c r="DV133" i="4"/>
  <c r="DV132" i="4"/>
  <c r="DV131" i="4"/>
  <c r="DV130" i="4"/>
  <c r="DV129" i="4"/>
  <c r="DV128" i="4"/>
  <c r="DV127" i="4"/>
  <c r="DV126" i="4"/>
  <c r="DV124" i="4"/>
  <c r="DV123" i="4"/>
  <c r="DV122" i="4"/>
  <c r="DV121" i="4"/>
  <c r="DV120" i="4"/>
  <c r="DV119" i="4"/>
  <c r="DV118" i="4"/>
  <c r="DV95" i="4"/>
  <c r="DV116" i="4"/>
  <c r="DU97" i="4"/>
  <c r="DU95" i="4"/>
  <c r="DU125" i="4"/>
  <c r="DU108" i="4"/>
  <c r="DU126" i="4"/>
  <c r="DU96" i="4"/>
  <c r="DU117" i="4"/>
  <c r="DU116" i="4"/>
  <c r="DU115" i="4"/>
  <c r="DU114" i="4"/>
  <c r="DU113" i="4"/>
  <c r="DU112" i="4"/>
  <c r="DU111" i="4"/>
  <c r="DU110" i="4"/>
  <c r="DU109" i="4"/>
  <c r="DU140" i="4"/>
  <c r="DU106" i="4"/>
  <c r="DU105" i="4"/>
  <c r="DU104" i="4"/>
  <c r="DU103" i="4"/>
  <c r="DU102" i="4"/>
  <c r="DU101" i="4"/>
  <c r="DU100" i="4"/>
  <c r="DU99" i="4"/>
  <c r="DU139" i="4"/>
  <c r="DU138" i="4"/>
  <c r="DU137" i="4"/>
  <c r="DU136" i="4"/>
  <c r="DU135" i="4"/>
  <c r="DU134" i="4"/>
  <c r="DU133" i="4"/>
  <c r="DU132" i="4"/>
  <c r="DU131" i="4"/>
  <c r="DU130" i="4"/>
  <c r="DU129" i="4"/>
  <c r="DU128" i="4"/>
  <c r="DU127" i="4"/>
  <c r="DU141" i="4"/>
  <c r="DU124" i="4"/>
  <c r="DU98" i="4"/>
  <c r="DU123" i="4"/>
  <c r="DU122" i="4"/>
  <c r="DU121" i="4"/>
  <c r="DU120" i="4"/>
  <c r="DU119" i="4"/>
  <c r="DU118" i="4"/>
  <c r="DU107" i="4"/>
  <c r="DT100" i="4"/>
  <c r="DT137" i="4"/>
  <c r="DT141" i="4"/>
  <c r="DT140" i="4"/>
  <c r="DT139" i="4"/>
  <c r="DT95" i="4"/>
  <c r="DT96" i="4"/>
  <c r="DT97" i="4"/>
  <c r="DT98" i="4"/>
  <c r="DT99" i="4"/>
  <c r="DT101" i="4"/>
  <c r="DT136" i="4"/>
  <c r="DT102" i="4"/>
  <c r="DT103" i="4"/>
  <c r="DT104" i="4"/>
  <c r="DT105" i="4"/>
  <c r="DT106" i="4"/>
  <c r="DT107" i="4"/>
  <c r="DT108" i="4"/>
  <c r="DT109" i="4"/>
  <c r="DT110" i="4"/>
  <c r="DT111" i="4"/>
  <c r="DT112" i="4"/>
  <c r="DT113" i="4"/>
  <c r="DT114" i="4"/>
  <c r="DT115" i="4"/>
  <c r="DT116" i="4"/>
  <c r="DT117" i="4"/>
  <c r="DT118" i="4"/>
  <c r="DT121" i="4"/>
  <c r="DT119" i="4"/>
  <c r="DT120" i="4"/>
  <c r="DT122" i="4"/>
  <c r="DT123" i="4"/>
  <c r="DT124" i="4"/>
  <c r="DT125" i="4"/>
  <c r="DT138" i="4"/>
  <c r="DT126" i="4"/>
  <c r="DT127" i="4"/>
  <c r="DT128" i="4"/>
  <c r="DT129" i="4"/>
  <c r="DT130" i="4"/>
  <c r="DT131" i="4"/>
  <c r="DT132" i="4"/>
  <c r="DT133" i="4"/>
  <c r="DT134" i="4"/>
  <c r="DT135" i="4"/>
  <c r="DS119" i="4"/>
  <c r="DS120" i="4"/>
  <c r="DS121" i="4"/>
  <c r="DS122" i="4"/>
  <c r="DS123" i="4"/>
  <c r="DS124" i="4"/>
  <c r="DS125" i="4"/>
  <c r="DS126" i="4"/>
  <c r="DS127" i="4"/>
  <c r="DS128" i="4"/>
  <c r="DS129" i="4"/>
  <c r="DS130" i="4"/>
  <c r="DS131" i="4"/>
  <c r="DS132" i="4"/>
  <c r="DS133" i="4"/>
  <c r="DS134" i="4"/>
  <c r="DS135" i="4"/>
  <c r="DS136" i="4"/>
  <c r="DS137" i="4"/>
  <c r="DS138" i="4"/>
  <c r="DS139" i="4"/>
  <c r="DS140" i="4"/>
  <c r="DS141" i="4"/>
  <c r="DS118" i="4"/>
  <c r="DS95" i="4"/>
  <c r="DS96" i="4"/>
  <c r="DS97" i="4"/>
  <c r="DS98" i="4"/>
  <c r="DS99" i="4"/>
  <c r="DS100" i="4"/>
  <c r="DS101" i="4"/>
  <c r="DS102" i="4"/>
  <c r="DS103" i="4"/>
  <c r="DS104" i="4"/>
  <c r="DS105" i="4"/>
  <c r="DS106" i="4"/>
  <c r="DS107" i="4"/>
  <c r="DS108" i="4"/>
  <c r="DS109" i="4"/>
  <c r="DS110" i="4"/>
  <c r="DS111" i="4"/>
  <c r="DS112" i="4"/>
  <c r="DS113" i="4"/>
  <c r="DS114" i="4"/>
  <c r="DS115" i="4"/>
  <c r="DS116" i="4"/>
  <c r="DS117" i="4"/>
  <c r="DR115" i="4"/>
  <c r="DR116" i="4"/>
  <c r="DR126" i="4"/>
  <c r="DR127" i="4"/>
  <c r="DR128" i="4"/>
  <c r="DR129" i="4"/>
  <c r="DR130" i="4"/>
  <c r="DR131" i="4"/>
  <c r="DR132" i="4"/>
  <c r="DR133" i="4"/>
  <c r="DR134" i="4"/>
  <c r="DR135" i="4"/>
  <c r="DR136" i="4"/>
  <c r="DR137" i="4"/>
  <c r="DR138" i="4"/>
  <c r="DR139" i="4"/>
  <c r="DR140" i="4"/>
  <c r="DR141" i="4"/>
  <c r="DR124" i="4"/>
  <c r="DR125" i="4"/>
  <c r="DR122" i="4"/>
  <c r="DR121" i="4"/>
  <c r="DR120" i="4"/>
  <c r="DR119" i="4"/>
  <c r="DR118" i="4"/>
  <c r="DR111" i="4"/>
  <c r="DR96" i="4"/>
  <c r="DR97" i="4"/>
  <c r="DR95" i="4"/>
  <c r="DR123" i="4"/>
  <c r="DR98" i="4"/>
  <c r="DR99" i="4"/>
  <c r="DR100" i="4"/>
  <c r="DR101" i="4"/>
  <c r="DR102" i="4"/>
  <c r="DR103" i="4"/>
  <c r="DR104" i="4"/>
  <c r="DR105" i="4"/>
  <c r="DR106" i="4"/>
  <c r="DR107" i="4"/>
  <c r="DR108" i="4"/>
  <c r="DR109" i="4"/>
  <c r="DR110" i="4"/>
  <c r="DR117" i="4"/>
  <c r="DR112" i="4"/>
  <c r="DR113" i="4"/>
  <c r="DR114" i="4"/>
  <c r="DQ141" i="4"/>
  <c r="DQ121" i="4"/>
  <c r="DQ120" i="4"/>
  <c r="DQ119" i="4"/>
  <c r="DQ118" i="4"/>
  <c r="DQ117" i="4"/>
  <c r="DQ116" i="4"/>
  <c r="DQ115" i="4"/>
  <c r="DQ114" i="4"/>
  <c r="DQ113" i="4"/>
  <c r="DQ97" i="4"/>
  <c r="DQ111" i="4"/>
  <c r="DQ110" i="4"/>
  <c r="DQ109" i="4"/>
  <c r="DQ108" i="4"/>
  <c r="DQ107" i="4"/>
  <c r="DQ106" i="4"/>
  <c r="DQ105" i="4"/>
  <c r="DQ104" i="4"/>
  <c r="DQ103" i="4"/>
  <c r="DQ102" i="4"/>
  <c r="DQ99" i="4"/>
  <c r="DQ96" i="4"/>
  <c r="DQ95" i="4"/>
  <c r="DQ112" i="4"/>
  <c r="DQ101" i="4"/>
  <c r="DQ100" i="4"/>
  <c r="DQ98" i="4"/>
  <c r="DQ140" i="4"/>
  <c r="DQ139" i="4"/>
  <c r="DQ138" i="4"/>
  <c r="DQ137" i="4"/>
  <c r="DQ136" i="4"/>
  <c r="DQ135" i="4"/>
  <c r="DQ134" i="4"/>
  <c r="DQ133" i="4"/>
  <c r="DQ132" i="4"/>
  <c r="DQ131" i="4"/>
  <c r="DQ130" i="4"/>
  <c r="DQ129" i="4"/>
  <c r="DQ128" i="4"/>
  <c r="DQ127" i="4"/>
  <c r="DQ126" i="4"/>
  <c r="DQ125" i="4"/>
  <c r="DQ124" i="4"/>
  <c r="DQ123" i="4"/>
  <c r="DQ122" i="4"/>
  <c r="DP136" i="4"/>
  <c r="DP106" i="4"/>
  <c r="DP117" i="4"/>
  <c r="DP116" i="4"/>
  <c r="DP115" i="4"/>
  <c r="DP141" i="4"/>
  <c r="DP140" i="4"/>
  <c r="DP139" i="4"/>
  <c r="DP114" i="4"/>
  <c r="DP138" i="4"/>
  <c r="DP137" i="4"/>
  <c r="DP126" i="4"/>
  <c r="DP135" i="4"/>
  <c r="DP134" i="4"/>
  <c r="DP133" i="4"/>
  <c r="DP132" i="4"/>
  <c r="DP131" i="4"/>
  <c r="DP121" i="4"/>
  <c r="DP130" i="4"/>
  <c r="DP129" i="4"/>
  <c r="DP128" i="4"/>
  <c r="DP127" i="4"/>
  <c r="DP113" i="4"/>
  <c r="DP125" i="4"/>
  <c r="DP124" i="4"/>
  <c r="DP112" i="4"/>
  <c r="DP111" i="4"/>
  <c r="DP123" i="4"/>
  <c r="DP95" i="4"/>
  <c r="DP110" i="4"/>
  <c r="DP107" i="4"/>
  <c r="DP105" i="4"/>
  <c r="DP104" i="4"/>
  <c r="DP103" i="4"/>
  <c r="DP122" i="4"/>
  <c r="DP102" i="4"/>
  <c r="DP118" i="4"/>
  <c r="DP101" i="4"/>
  <c r="DP100" i="4"/>
  <c r="DP99" i="4"/>
  <c r="DP98" i="4"/>
  <c r="DP97" i="4"/>
  <c r="DP96" i="4"/>
  <c r="DP108" i="4"/>
  <c r="DP109" i="4"/>
  <c r="DP120" i="4"/>
  <c r="DP119" i="4"/>
  <c r="DO120" i="4"/>
  <c r="DO121" i="4"/>
  <c r="DO122" i="4"/>
  <c r="DO123" i="4"/>
  <c r="DO125" i="4"/>
  <c r="DO131" i="4"/>
  <c r="DO124" i="4"/>
  <c r="DO118" i="4"/>
  <c r="DO126" i="4"/>
  <c r="DO127" i="4"/>
  <c r="DO128" i="4"/>
  <c r="DO129" i="4"/>
  <c r="DO130" i="4"/>
  <c r="DO132" i="4"/>
  <c r="DO134" i="4"/>
  <c r="DO135" i="4"/>
  <c r="DO136" i="4"/>
  <c r="DO137" i="4"/>
  <c r="DO138" i="4"/>
  <c r="DO139" i="4"/>
  <c r="DO140" i="4"/>
  <c r="DO119" i="4"/>
  <c r="DO95" i="4"/>
  <c r="DO110" i="4"/>
  <c r="DO141" i="4"/>
  <c r="DO117" i="4"/>
  <c r="DO116" i="4"/>
  <c r="DO115" i="4"/>
  <c r="DO114" i="4"/>
  <c r="DO113" i="4"/>
  <c r="DO112" i="4"/>
  <c r="DO111" i="4"/>
  <c r="DO109" i="4"/>
  <c r="DO108" i="4"/>
  <c r="DO107" i="4"/>
  <c r="DO106" i="4"/>
  <c r="DO105" i="4"/>
  <c r="DO104" i="4"/>
  <c r="DO103" i="4"/>
  <c r="DO102" i="4"/>
  <c r="DO101" i="4"/>
  <c r="DO100" i="4"/>
  <c r="DO99" i="4"/>
  <c r="DO133" i="4"/>
  <c r="DO98" i="4"/>
  <c r="DO97" i="4"/>
  <c r="DO96" i="4"/>
  <c r="DN96" i="4"/>
  <c r="DN121" i="4"/>
  <c r="DN103" i="4"/>
  <c r="DN141" i="4"/>
  <c r="DN140" i="4"/>
  <c r="DN139" i="4"/>
  <c r="DN138" i="4"/>
  <c r="DN137" i="4"/>
  <c r="DN136" i="4"/>
  <c r="DN135" i="4"/>
  <c r="DN134" i="4"/>
  <c r="DN132" i="4"/>
  <c r="DN120" i="4"/>
  <c r="DN130" i="4"/>
  <c r="DN129" i="4"/>
  <c r="DN128" i="4"/>
  <c r="DN127" i="4"/>
  <c r="DN119" i="4"/>
  <c r="DN125" i="4"/>
  <c r="DN124" i="4"/>
  <c r="DN123" i="4"/>
  <c r="DN122" i="4"/>
  <c r="DN118" i="4"/>
  <c r="DN117" i="4"/>
  <c r="DN116" i="4"/>
  <c r="DN115" i="4"/>
  <c r="DN114" i="4"/>
  <c r="DN113" i="4"/>
  <c r="DN112" i="4"/>
  <c r="DN131" i="4"/>
  <c r="DN111" i="4"/>
  <c r="DN110" i="4"/>
  <c r="DN109" i="4"/>
  <c r="DN108" i="4"/>
  <c r="DN107" i="4"/>
  <c r="DN106" i="4"/>
  <c r="DN105" i="4"/>
  <c r="DN133" i="4"/>
  <c r="DN104" i="4"/>
  <c r="DN102" i="4"/>
  <c r="DN101" i="4"/>
  <c r="DN100" i="4"/>
  <c r="DN99" i="4"/>
  <c r="DN98" i="4"/>
  <c r="DN97" i="4"/>
  <c r="DN95" i="4"/>
  <c r="DN126" i="4"/>
  <c r="DM128" i="4"/>
  <c r="DM141" i="4"/>
  <c r="DM140" i="4"/>
  <c r="DM139" i="4"/>
  <c r="DM138" i="4"/>
  <c r="DM137" i="4"/>
  <c r="DM136" i="4"/>
  <c r="DM135" i="4"/>
  <c r="DM134" i="4"/>
  <c r="DM133" i="4"/>
  <c r="DM132" i="4"/>
  <c r="DM131" i="4"/>
  <c r="DM130" i="4"/>
  <c r="DM129" i="4"/>
  <c r="DM95" i="4"/>
  <c r="DM127" i="4"/>
  <c r="DM126" i="4"/>
  <c r="DM125" i="4"/>
  <c r="DM124" i="4"/>
  <c r="DM123" i="4"/>
  <c r="DM122" i="4"/>
  <c r="DM121" i="4"/>
  <c r="DM120" i="4"/>
  <c r="DM119" i="4"/>
  <c r="DM118" i="4"/>
  <c r="DM117" i="4"/>
  <c r="DM116" i="4"/>
  <c r="DM115" i="4"/>
  <c r="DM114" i="4"/>
  <c r="DM113" i="4"/>
  <c r="DM112" i="4"/>
  <c r="DM111" i="4"/>
  <c r="DM110" i="4"/>
  <c r="DM109" i="4"/>
  <c r="DM108" i="4"/>
  <c r="DM107" i="4"/>
  <c r="DM106" i="4"/>
  <c r="DM105" i="4"/>
  <c r="DM104" i="4"/>
  <c r="DM103" i="4"/>
  <c r="DM102" i="4"/>
  <c r="DM101" i="4"/>
  <c r="DM100" i="4"/>
  <c r="DM99" i="4"/>
  <c r="DM98" i="4"/>
  <c r="DM97" i="4"/>
  <c r="DM96" i="4"/>
  <c r="DL113" i="4"/>
  <c r="DL101" i="4"/>
  <c r="DL100" i="4"/>
  <c r="DL99" i="4"/>
  <c r="DL95" i="4"/>
  <c r="DL98" i="4"/>
  <c r="DL97" i="4"/>
  <c r="DL141" i="4"/>
  <c r="DL140" i="4"/>
  <c r="DL139" i="4"/>
  <c r="DL138" i="4"/>
  <c r="DL137" i="4"/>
  <c r="DL136" i="4"/>
  <c r="DL135" i="4"/>
  <c r="DL134" i="4"/>
  <c r="DL133" i="4"/>
  <c r="DL132" i="4"/>
  <c r="DL131" i="4"/>
  <c r="DL130" i="4"/>
  <c r="DL129" i="4"/>
  <c r="DL128" i="4"/>
  <c r="DL127" i="4"/>
  <c r="DL126" i="4"/>
  <c r="DL125" i="4"/>
  <c r="DL124" i="4"/>
  <c r="DL123" i="4"/>
  <c r="DL122" i="4"/>
  <c r="DL121" i="4"/>
  <c r="DL120" i="4"/>
  <c r="DL119" i="4"/>
  <c r="DL118" i="4"/>
  <c r="DL117" i="4"/>
  <c r="DL116" i="4"/>
  <c r="DL115" i="4"/>
  <c r="DL114" i="4"/>
  <c r="DL96" i="4"/>
  <c r="DL112" i="4"/>
  <c r="DL111" i="4"/>
  <c r="DL110" i="4"/>
  <c r="DL109" i="4"/>
  <c r="DL108" i="4"/>
  <c r="DL107" i="4"/>
  <c r="DL106" i="4"/>
  <c r="DL105" i="4"/>
  <c r="DL104" i="4"/>
  <c r="DL103" i="4"/>
  <c r="DL102" i="4"/>
  <c r="DK116" i="4"/>
  <c r="DK140" i="4"/>
  <c r="DK141" i="4"/>
  <c r="DK139" i="4"/>
  <c r="DK138" i="4"/>
  <c r="DK115" i="4"/>
  <c r="DK95" i="4"/>
  <c r="DK113" i="4"/>
  <c r="DK112" i="4"/>
  <c r="DK111" i="4"/>
  <c r="DK110" i="4"/>
  <c r="DK109" i="4"/>
  <c r="DK108" i="4"/>
  <c r="DK107" i="4"/>
  <c r="DK106" i="4"/>
  <c r="DK105" i="4"/>
  <c r="DK104" i="4"/>
  <c r="DK103" i="4"/>
  <c r="DK102" i="4"/>
  <c r="DK101" i="4"/>
  <c r="DK100" i="4"/>
  <c r="DK99" i="4"/>
  <c r="DK96" i="4"/>
  <c r="DK114" i="4"/>
  <c r="DK98" i="4"/>
  <c r="DK97" i="4"/>
  <c r="DK137" i="4"/>
  <c r="DK136" i="4"/>
  <c r="DK135" i="4"/>
  <c r="DK134" i="4"/>
  <c r="DK133" i="4"/>
  <c r="DK132" i="4"/>
  <c r="DK124" i="4"/>
  <c r="DK131" i="4"/>
  <c r="DK130" i="4"/>
  <c r="DK129" i="4"/>
  <c r="DK128" i="4"/>
  <c r="DK127" i="4"/>
  <c r="DK126" i="4"/>
  <c r="DK125" i="4"/>
  <c r="DK123" i="4"/>
  <c r="DK122" i="4"/>
  <c r="DK121" i="4"/>
  <c r="DK120" i="4"/>
  <c r="DK119" i="4"/>
  <c r="DK118" i="4"/>
  <c r="DK117" i="4"/>
  <c r="DI130" i="4"/>
  <c r="DI96" i="4"/>
  <c r="DI97" i="4"/>
  <c r="DI98" i="4"/>
  <c r="DI99" i="4"/>
  <c r="DI100" i="4"/>
  <c r="DI101" i="4"/>
  <c r="DI102" i="4"/>
  <c r="DI103" i="4"/>
  <c r="DI104" i="4"/>
  <c r="DI105" i="4"/>
  <c r="DI106" i="4"/>
  <c r="DI107" i="4"/>
  <c r="DI108" i="4"/>
  <c r="DI109" i="4"/>
  <c r="DI110" i="4"/>
  <c r="DI112" i="4"/>
  <c r="DI113" i="4"/>
  <c r="DI114" i="4"/>
  <c r="DI115" i="4"/>
  <c r="DI116" i="4"/>
  <c r="DI117" i="4"/>
  <c r="DI118" i="4"/>
  <c r="DI119" i="4"/>
  <c r="DI120" i="4"/>
  <c r="DI121" i="4"/>
  <c r="DI122" i="4"/>
  <c r="DI123" i="4"/>
  <c r="DI124" i="4"/>
  <c r="DI125" i="4"/>
  <c r="DI126" i="4"/>
  <c r="DI127" i="4"/>
  <c r="DI128" i="4"/>
  <c r="DI129" i="4"/>
  <c r="DI131" i="4"/>
  <c r="DI132" i="4"/>
  <c r="DI133" i="4"/>
  <c r="DI134" i="4"/>
  <c r="DI135" i="4"/>
  <c r="DI136" i="4"/>
  <c r="DI137" i="4"/>
  <c r="DI138" i="4"/>
  <c r="DI139" i="4"/>
  <c r="DI140" i="4"/>
  <c r="DI141" i="4"/>
  <c r="DI111" i="4"/>
  <c r="DI95" i="4"/>
  <c r="DH140" i="4"/>
  <c r="DH141" i="4"/>
  <c r="DH116" i="4"/>
  <c r="DH117" i="4"/>
  <c r="DH118" i="4"/>
  <c r="DH119" i="4"/>
  <c r="DH120" i="4"/>
  <c r="DH121" i="4"/>
  <c r="DH122" i="4"/>
  <c r="DH123" i="4"/>
  <c r="DH124" i="4"/>
  <c r="DH95" i="4"/>
  <c r="DH125" i="4"/>
  <c r="DH126" i="4"/>
  <c r="DH135" i="4"/>
  <c r="DH127" i="4"/>
  <c r="DH101" i="4"/>
  <c r="DH128" i="4"/>
  <c r="DH129" i="4"/>
  <c r="DH130" i="4"/>
  <c r="DH131" i="4"/>
  <c r="DH132" i="4"/>
  <c r="DH133" i="4"/>
  <c r="DH100" i="4"/>
  <c r="DH99" i="4"/>
  <c r="DH98" i="4"/>
  <c r="DH97" i="4"/>
  <c r="DH96" i="4"/>
  <c r="DH134" i="4"/>
  <c r="DH102" i="4"/>
  <c r="DH103" i="4"/>
  <c r="DH104" i="4"/>
  <c r="DH105" i="4"/>
  <c r="DH136" i="4"/>
  <c r="DH106" i="4"/>
  <c r="DH107" i="4"/>
  <c r="DH108" i="4"/>
  <c r="DH109" i="4"/>
  <c r="DH110" i="4"/>
  <c r="DH111" i="4"/>
  <c r="DH112" i="4"/>
  <c r="DH137" i="4"/>
  <c r="DH113" i="4"/>
  <c r="DH114" i="4"/>
  <c r="DH138" i="4"/>
  <c r="DH115" i="4"/>
  <c r="DH139" i="4"/>
  <c r="DG123" i="4"/>
  <c r="DG122" i="4"/>
  <c r="DG121" i="4"/>
  <c r="DG120" i="4"/>
  <c r="DG126" i="4"/>
  <c r="DG127" i="4"/>
  <c r="DG128" i="4"/>
  <c r="DG129" i="4"/>
  <c r="DG130" i="4"/>
  <c r="DG132" i="4"/>
  <c r="DG133" i="4"/>
  <c r="DG134" i="4"/>
  <c r="DG135" i="4"/>
  <c r="DG136" i="4"/>
  <c r="DG137" i="4"/>
  <c r="DG138" i="4"/>
  <c r="DG139" i="4"/>
  <c r="DG140" i="4"/>
  <c r="DG141" i="4"/>
  <c r="DG131" i="4"/>
  <c r="DG95" i="4"/>
  <c r="DG125" i="4"/>
  <c r="DG119" i="4"/>
  <c r="DG118" i="4"/>
  <c r="DG124" i="4"/>
  <c r="DG117" i="4"/>
  <c r="DG116" i="4"/>
  <c r="DG115" i="4"/>
  <c r="DG114" i="4"/>
  <c r="DG113" i="4"/>
  <c r="DG112" i="4"/>
  <c r="DG111" i="4"/>
  <c r="DG110" i="4"/>
  <c r="DG109" i="4"/>
  <c r="DG108" i="4"/>
  <c r="DG107" i="4"/>
  <c r="DG106" i="4"/>
  <c r="DG105" i="4"/>
  <c r="DG104" i="4"/>
  <c r="DG103" i="4"/>
  <c r="DG102" i="4"/>
  <c r="DG101" i="4"/>
  <c r="DG100" i="4"/>
  <c r="DG98" i="4"/>
  <c r="DG97" i="4"/>
  <c r="DG96" i="4"/>
  <c r="DG99" i="4"/>
  <c r="DF118" i="4"/>
  <c r="DF117" i="4"/>
  <c r="DF116" i="4"/>
  <c r="DF115" i="4"/>
  <c r="DF114" i="4"/>
  <c r="DF113" i="4"/>
  <c r="DF112" i="4"/>
  <c r="DF111" i="4"/>
  <c r="DF110" i="4"/>
  <c r="DF109" i="4"/>
  <c r="DF108" i="4"/>
  <c r="DF107" i="4"/>
  <c r="DF106" i="4"/>
  <c r="DF105" i="4"/>
  <c r="DF104" i="4"/>
  <c r="DF103" i="4"/>
  <c r="DF102" i="4"/>
  <c r="DF101" i="4"/>
  <c r="DF100" i="4"/>
  <c r="DF99" i="4"/>
  <c r="DF98" i="4"/>
  <c r="DF97" i="4"/>
  <c r="DF96" i="4"/>
  <c r="DF137" i="4"/>
  <c r="DF141" i="4"/>
  <c r="DF140" i="4"/>
  <c r="DF139" i="4"/>
  <c r="DF138" i="4"/>
  <c r="DF136" i="4"/>
  <c r="DF135" i="4"/>
  <c r="DF134" i="4"/>
  <c r="DF133" i="4"/>
  <c r="DF132" i="4"/>
  <c r="DF131" i="4"/>
  <c r="DF130" i="4"/>
  <c r="DF129" i="4"/>
  <c r="DF128" i="4"/>
  <c r="DF127" i="4"/>
  <c r="DF126" i="4"/>
  <c r="DF125" i="4"/>
  <c r="DF124" i="4"/>
  <c r="DF123" i="4"/>
  <c r="DF122" i="4"/>
  <c r="DF121" i="4"/>
  <c r="DF120" i="4"/>
  <c r="DF95" i="4"/>
  <c r="DF119" i="4"/>
  <c r="DE129" i="4"/>
  <c r="DE119" i="4"/>
  <c r="DE118" i="4"/>
  <c r="DE117" i="4"/>
  <c r="DE141" i="4"/>
  <c r="DE140" i="4"/>
  <c r="DE139" i="4"/>
  <c r="DE138" i="4"/>
  <c r="DE137" i="4"/>
  <c r="DE136" i="4"/>
  <c r="DE135" i="4"/>
  <c r="DE134" i="4"/>
  <c r="DE128" i="4"/>
  <c r="DE133" i="4"/>
  <c r="DE132" i="4"/>
  <c r="DE131" i="4"/>
  <c r="DE130" i="4"/>
  <c r="DE98" i="4"/>
  <c r="DE116" i="4"/>
  <c r="DE120" i="4"/>
  <c r="DE121" i="4"/>
  <c r="DE122" i="4"/>
  <c r="DE124" i="4"/>
  <c r="DE125" i="4"/>
  <c r="DE115" i="4"/>
  <c r="DE126" i="4"/>
  <c r="DE127" i="4"/>
  <c r="DE114" i="4"/>
  <c r="DE113" i="4"/>
  <c r="DE112" i="4"/>
  <c r="DE111" i="4"/>
  <c r="DE110" i="4"/>
  <c r="DE109" i="4"/>
  <c r="DE108" i="4"/>
  <c r="DE107" i="4"/>
  <c r="DE106" i="4"/>
  <c r="DE105" i="4"/>
  <c r="DE104" i="4"/>
  <c r="DE103" i="4"/>
  <c r="DE102" i="4"/>
  <c r="DE101" i="4"/>
  <c r="DE100" i="4"/>
  <c r="DE99" i="4"/>
  <c r="DE123" i="4"/>
  <c r="DE97" i="4"/>
  <c r="DE95" i="4"/>
  <c r="DE96" i="4"/>
  <c r="DD95" i="4"/>
  <c r="DD105" i="4"/>
  <c r="DD106" i="4"/>
  <c r="DD108" i="4"/>
  <c r="DD109" i="4"/>
  <c r="DD110" i="4"/>
  <c r="DD107" i="4"/>
  <c r="DD112" i="4"/>
  <c r="DD113" i="4"/>
  <c r="DD114" i="4"/>
  <c r="DD115" i="4"/>
  <c r="DD116" i="4"/>
  <c r="DD117" i="4"/>
  <c r="DD118" i="4"/>
  <c r="DD119" i="4"/>
  <c r="DD120" i="4"/>
  <c r="DD121" i="4"/>
  <c r="DD122" i="4"/>
  <c r="DD123" i="4"/>
  <c r="DD124" i="4"/>
  <c r="DD125" i="4"/>
  <c r="DD126" i="4"/>
  <c r="DD127" i="4"/>
  <c r="DD128" i="4"/>
  <c r="DD129" i="4"/>
  <c r="DD130" i="4"/>
  <c r="DD131" i="4"/>
  <c r="DD132" i="4"/>
  <c r="DD133" i="4"/>
  <c r="DD134" i="4"/>
  <c r="DD135" i="4"/>
  <c r="DD136" i="4"/>
  <c r="DD137" i="4"/>
  <c r="DD138" i="4"/>
  <c r="DD139" i="4"/>
  <c r="DD140" i="4"/>
  <c r="DD141" i="4"/>
  <c r="DD111" i="4"/>
  <c r="DD104" i="4"/>
  <c r="DD103" i="4"/>
  <c r="DD96" i="4"/>
  <c r="DD97" i="4"/>
  <c r="DD98" i="4"/>
  <c r="DD99" i="4"/>
  <c r="DD100" i="4"/>
  <c r="DD101" i="4"/>
  <c r="DD102" i="4"/>
  <c r="DC127" i="4"/>
  <c r="DC119" i="4"/>
  <c r="DC107" i="4"/>
  <c r="DC98" i="4"/>
  <c r="DB108" i="4"/>
  <c r="DB98" i="4"/>
  <c r="DB109" i="4"/>
  <c r="DB110" i="4"/>
  <c r="DB111" i="4"/>
  <c r="DB112" i="4"/>
  <c r="DB113" i="4"/>
  <c r="DB114" i="4"/>
  <c r="DB115" i="4"/>
  <c r="DB116" i="4"/>
  <c r="DB117" i="4"/>
  <c r="DB118" i="4"/>
  <c r="DB119" i="4"/>
  <c r="DB120" i="4"/>
  <c r="DB121" i="4"/>
  <c r="DB122" i="4"/>
  <c r="DB123" i="4"/>
  <c r="DB124" i="4"/>
  <c r="DB125" i="4"/>
  <c r="DB96" i="4"/>
  <c r="DB95" i="4"/>
  <c r="DB97" i="4"/>
  <c r="DB126" i="4"/>
  <c r="DB127" i="4"/>
  <c r="DB128" i="4"/>
  <c r="DB129" i="4"/>
  <c r="DB130" i="4"/>
  <c r="DB131" i="4"/>
  <c r="DB132" i="4"/>
  <c r="DB133" i="4"/>
  <c r="DB134" i="4"/>
  <c r="DB135" i="4"/>
  <c r="DB136" i="4"/>
  <c r="DB137" i="4"/>
  <c r="DB138" i="4"/>
  <c r="DB139" i="4"/>
  <c r="DB140" i="4"/>
  <c r="DB141" i="4"/>
  <c r="DB99" i="4"/>
  <c r="DB100" i="4"/>
  <c r="DB101" i="4"/>
  <c r="DB102" i="4"/>
  <c r="DB103" i="4"/>
  <c r="DB104" i="4"/>
  <c r="DB105" i="4"/>
  <c r="DB106" i="4"/>
  <c r="DB107" i="4"/>
  <c r="DA95" i="4"/>
  <c r="CZ123" i="4"/>
  <c r="CZ124" i="4"/>
  <c r="CZ141" i="4"/>
  <c r="CZ140" i="4"/>
  <c r="CZ139" i="4"/>
  <c r="CZ138" i="4"/>
  <c r="CZ137" i="4"/>
  <c r="CZ136" i="4"/>
  <c r="CZ135" i="4"/>
  <c r="CZ134" i="4"/>
  <c r="CZ133" i="4"/>
  <c r="CZ130" i="4"/>
  <c r="CZ129" i="4"/>
  <c r="CZ128" i="4"/>
  <c r="CZ125" i="4"/>
  <c r="CZ126" i="4"/>
  <c r="CZ127" i="4"/>
  <c r="CZ131" i="4"/>
  <c r="CZ107" i="4"/>
  <c r="CZ96" i="4"/>
  <c r="CZ95" i="4"/>
  <c r="CZ98" i="4"/>
  <c r="CZ99" i="4"/>
  <c r="CZ100" i="4"/>
  <c r="CZ132" i="4"/>
  <c r="CZ102" i="4"/>
  <c r="CZ103" i="4"/>
  <c r="CZ104" i="4"/>
  <c r="CZ105" i="4"/>
  <c r="CZ106" i="4"/>
  <c r="CZ108" i="4"/>
  <c r="CZ109" i="4"/>
  <c r="CZ110" i="4"/>
  <c r="CZ111" i="4"/>
  <c r="CZ97" i="4"/>
  <c r="CZ101" i="4"/>
  <c r="CZ113" i="4"/>
  <c r="CZ114" i="4"/>
  <c r="CZ115" i="4"/>
  <c r="CZ116" i="4"/>
  <c r="CZ117" i="4"/>
  <c r="CZ118" i="4"/>
  <c r="CZ119" i="4"/>
  <c r="CZ120" i="4"/>
  <c r="CZ121" i="4"/>
  <c r="CZ122" i="4"/>
  <c r="CZ112" i="4"/>
  <c r="CY98" i="4"/>
  <c r="CY97" i="4"/>
  <c r="CY96" i="4"/>
  <c r="CY95" i="4"/>
  <c r="CY121" i="4"/>
  <c r="CY141" i="4"/>
  <c r="CY140" i="4"/>
  <c r="CY139" i="4"/>
  <c r="CY138" i="4"/>
  <c r="CY137" i="4"/>
  <c r="CY136" i="4"/>
  <c r="CY135" i="4"/>
  <c r="CY134" i="4"/>
  <c r="CY133" i="4"/>
  <c r="CY132" i="4"/>
  <c r="CY131" i="4"/>
  <c r="CY130" i="4"/>
  <c r="CY129" i="4"/>
  <c r="CY128" i="4"/>
  <c r="CY127" i="4"/>
  <c r="CY126" i="4"/>
  <c r="CY125" i="4"/>
  <c r="CY124" i="4"/>
  <c r="CY123" i="4"/>
  <c r="CY122" i="4"/>
  <c r="CY120" i="4"/>
  <c r="CY119" i="4"/>
  <c r="CY118" i="4"/>
  <c r="CY117" i="4"/>
  <c r="CY116" i="4"/>
  <c r="CY115" i="4"/>
  <c r="CY114" i="4"/>
  <c r="CY113" i="4"/>
  <c r="CY112" i="4"/>
  <c r="CY111" i="4"/>
  <c r="CY110" i="4"/>
  <c r="CY109" i="4"/>
  <c r="CY108" i="4"/>
  <c r="CY107" i="4"/>
  <c r="CY106" i="4"/>
  <c r="CY105" i="4"/>
  <c r="CY104" i="4"/>
  <c r="CY103" i="4"/>
  <c r="CY102" i="4"/>
  <c r="CY101" i="4"/>
  <c r="CY100" i="4"/>
  <c r="CY99" i="4"/>
  <c r="CW106" i="4"/>
  <c r="CW96" i="4"/>
  <c r="CW97" i="4"/>
  <c r="CW98" i="4"/>
  <c r="CW99" i="4"/>
  <c r="CW100" i="4"/>
  <c r="CW134" i="4"/>
  <c r="CW135" i="4"/>
  <c r="CW136" i="4"/>
  <c r="CW137" i="4"/>
  <c r="CW138" i="4"/>
  <c r="CW139" i="4"/>
  <c r="CW140" i="4"/>
  <c r="CW141" i="4"/>
  <c r="CW101" i="4"/>
  <c r="CW102" i="4"/>
  <c r="CW103" i="4"/>
  <c r="CW104" i="4"/>
  <c r="CW105" i="4"/>
  <c r="CW107" i="4"/>
  <c r="CW108" i="4"/>
  <c r="CW109" i="4"/>
  <c r="CW110" i="4"/>
  <c r="CW111" i="4"/>
  <c r="CW112" i="4"/>
  <c r="CW119" i="4"/>
  <c r="CW113" i="4"/>
  <c r="CW114" i="4"/>
  <c r="CW115" i="4"/>
  <c r="CW116" i="4"/>
  <c r="CW117" i="4"/>
  <c r="CW128" i="4"/>
  <c r="CW127" i="4"/>
  <c r="CW126" i="4"/>
  <c r="CW125" i="4"/>
  <c r="CW133" i="4"/>
  <c r="CW130" i="4"/>
  <c r="CW124" i="4"/>
  <c r="CW129" i="4"/>
  <c r="CW123" i="4"/>
  <c r="CW122" i="4"/>
  <c r="CW118" i="4"/>
  <c r="CW121" i="4"/>
  <c r="CW120" i="4"/>
  <c r="CW131" i="4"/>
  <c r="CW132" i="4"/>
  <c r="CW95" i="4"/>
  <c r="CV95" i="4"/>
  <c r="CV141" i="4"/>
  <c r="CV140" i="4"/>
  <c r="CV139" i="4"/>
  <c r="CV138" i="4"/>
  <c r="CV137" i="4"/>
  <c r="CV136" i="4"/>
  <c r="CV134" i="4"/>
  <c r="CV133" i="4"/>
  <c r="CV132" i="4"/>
  <c r="CV131" i="4"/>
  <c r="CV115" i="4"/>
  <c r="CV116" i="4"/>
  <c r="CV117" i="4"/>
  <c r="CV118" i="4"/>
  <c r="CV119" i="4"/>
  <c r="CV120" i="4"/>
  <c r="CV121" i="4"/>
  <c r="CV122" i="4"/>
  <c r="CV123" i="4"/>
  <c r="CV124" i="4"/>
  <c r="CV125" i="4"/>
  <c r="CV135" i="4"/>
  <c r="CV98" i="4"/>
  <c r="CV130" i="4"/>
  <c r="CV129" i="4"/>
  <c r="CV128" i="4"/>
  <c r="CV127" i="4"/>
  <c r="CV126" i="4"/>
  <c r="CV100" i="4"/>
  <c r="CV99" i="4"/>
  <c r="CV97" i="4"/>
  <c r="CV96" i="4"/>
  <c r="CV114" i="4"/>
  <c r="CV113" i="4"/>
  <c r="CV112" i="4"/>
  <c r="CV111" i="4"/>
  <c r="CV110" i="4"/>
  <c r="CV109" i="4"/>
  <c r="CV108" i="4"/>
  <c r="CV107" i="4"/>
  <c r="CV106" i="4"/>
  <c r="CV105" i="4"/>
  <c r="CV104" i="4"/>
  <c r="CV103" i="4"/>
  <c r="CV102" i="4"/>
  <c r="CV101" i="4"/>
  <c r="CT109" i="4"/>
  <c r="CT121" i="4"/>
  <c r="CT122" i="4"/>
  <c r="CT123" i="4"/>
  <c r="CT124" i="4"/>
  <c r="CT125" i="4"/>
  <c r="CT126" i="4"/>
  <c r="CT127" i="4"/>
  <c r="CT128" i="4"/>
  <c r="CT129" i="4"/>
  <c r="CT130" i="4"/>
  <c r="CT120" i="4"/>
  <c r="CT106" i="4"/>
  <c r="CT107" i="4"/>
  <c r="CT95" i="4"/>
  <c r="CT108" i="4"/>
  <c r="CT110" i="4"/>
  <c r="CT138" i="4"/>
  <c r="CT111" i="4"/>
  <c r="CT112" i="4"/>
  <c r="CT113" i="4"/>
  <c r="CT96" i="4"/>
  <c r="CT97" i="4"/>
  <c r="CT98" i="4"/>
  <c r="CT114" i="4"/>
  <c r="CT100" i="4"/>
  <c r="CT101" i="4"/>
  <c r="CT102" i="4"/>
  <c r="CT103" i="4"/>
  <c r="CT104" i="4"/>
  <c r="CT105" i="4"/>
  <c r="CT115" i="4"/>
  <c r="CT116" i="4"/>
  <c r="CT131" i="4"/>
  <c r="CT132" i="4"/>
  <c r="CT99" i="4"/>
  <c r="CT134" i="4"/>
  <c r="CT135" i="4"/>
  <c r="CT136" i="4"/>
  <c r="CT137" i="4"/>
  <c r="CT139" i="4"/>
  <c r="CT140" i="4"/>
  <c r="CT141" i="4"/>
  <c r="CT117" i="4"/>
  <c r="CT118" i="4"/>
  <c r="CT119" i="4"/>
  <c r="CT133" i="4"/>
  <c r="CS119" i="4"/>
  <c r="CS120" i="4"/>
  <c r="CS121" i="4"/>
  <c r="CS122" i="4"/>
  <c r="CS123" i="4"/>
  <c r="CS124" i="4"/>
  <c r="CS125" i="4"/>
  <c r="CS126" i="4"/>
  <c r="CS127" i="4"/>
  <c r="CS128" i="4"/>
  <c r="CS129" i="4"/>
  <c r="CS130" i="4"/>
  <c r="CS131" i="4"/>
  <c r="CS132" i="4"/>
  <c r="CS133" i="4"/>
  <c r="CS134" i="4"/>
  <c r="CS135" i="4"/>
  <c r="CS136" i="4"/>
  <c r="CS137" i="4"/>
  <c r="CS138" i="4"/>
  <c r="CS139" i="4"/>
  <c r="CS140" i="4"/>
  <c r="CS141" i="4"/>
  <c r="CS101" i="4"/>
  <c r="CS95" i="4"/>
  <c r="CS96" i="4"/>
  <c r="CS97" i="4"/>
  <c r="CS98" i="4"/>
  <c r="CS99" i="4"/>
  <c r="CS100" i="4"/>
  <c r="CS102" i="4"/>
  <c r="CS103" i="4"/>
  <c r="CS104" i="4"/>
  <c r="CS105" i="4"/>
  <c r="CS106" i="4"/>
  <c r="CS107" i="4"/>
  <c r="CS108" i="4"/>
  <c r="CS109" i="4"/>
  <c r="CS110" i="4"/>
  <c r="CS111" i="4"/>
  <c r="CS112" i="4"/>
  <c r="CS113" i="4"/>
  <c r="CS114" i="4"/>
  <c r="CS115" i="4"/>
  <c r="CS116" i="4"/>
  <c r="CS117" i="4"/>
  <c r="CS118" i="4"/>
  <c r="CR123" i="4"/>
  <c r="CR129" i="4"/>
  <c r="CR130" i="4"/>
  <c r="CR131" i="4"/>
  <c r="CR132" i="4"/>
  <c r="CR133" i="4"/>
  <c r="CR134" i="4"/>
  <c r="CR135" i="4"/>
  <c r="CR136" i="4"/>
  <c r="CR137" i="4"/>
  <c r="CR138" i="4"/>
  <c r="CR139" i="4"/>
  <c r="CR140" i="4"/>
  <c r="CR141" i="4"/>
  <c r="CR104" i="4"/>
  <c r="CR103" i="4"/>
  <c r="CR105" i="4"/>
  <c r="CR102" i="4"/>
  <c r="CR101" i="4"/>
  <c r="CR100" i="4"/>
  <c r="CR99" i="4"/>
  <c r="CR98" i="4"/>
  <c r="CR97" i="4"/>
  <c r="CR128" i="4"/>
  <c r="CR108" i="4"/>
  <c r="CR95" i="4"/>
  <c r="CR106" i="4"/>
  <c r="CR109" i="4"/>
  <c r="CR110" i="4"/>
  <c r="CR111" i="4"/>
  <c r="CR112" i="4"/>
  <c r="CR113" i="4"/>
  <c r="CR114" i="4"/>
  <c r="CR115" i="4"/>
  <c r="CR116" i="4"/>
  <c r="CR117" i="4"/>
  <c r="CR118" i="4"/>
  <c r="CR119" i="4"/>
  <c r="CR120" i="4"/>
  <c r="CR121" i="4"/>
  <c r="CR122" i="4"/>
  <c r="CR107" i="4"/>
  <c r="CR124" i="4"/>
  <c r="CR125" i="4"/>
  <c r="CR126" i="4"/>
  <c r="CR127" i="4"/>
  <c r="CR96" i="4"/>
  <c r="CQ130" i="4"/>
  <c r="CQ111" i="4"/>
  <c r="CQ112" i="4"/>
  <c r="CQ113" i="4"/>
  <c r="CQ114" i="4"/>
  <c r="CQ115" i="4"/>
  <c r="CQ116" i="4"/>
  <c r="CQ117" i="4"/>
  <c r="CQ118" i="4"/>
  <c r="CQ119" i="4"/>
  <c r="CQ120" i="4"/>
  <c r="CQ121" i="4"/>
  <c r="CQ122" i="4"/>
  <c r="CQ123" i="4"/>
  <c r="CQ124" i="4"/>
  <c r="CQ125" i="4"/>
  <c r="CQ126" i="4"/>
  <c r="CQ127" i="4"/>
  <c r="CQ128" i="4"/>
  <c r="CQ129" i="4"/>
  <c r="CQ131" i="4"/>
  <c r="CQ132" i="4"/>
  <c r="CQ95" i="4"/>
  <c r="CQ133" i="4"/>
  <c r="CQ134" i="4"/>
  <c r="CQ135" i="4"/>
  <c r="CQ136" i="4"/>
  <c r="CQ110" i="4"/>
  <c r="CQ109" i="4"/>
  <c r="CQ108" i="4"/>
  <c r="CQ107" i="4"/>
  <c r="CQ106" i="4"/>
  <c r="CQ105" i="4"/>
  <c r="CQ104" i="4"/>
  <c r="CQ103" i="4"/>
  <c r="CQ102" i="4"/>
  <c r="CQ101" i="4"/>
  <c r="CQ100" i="4"/>
  <c r="CQ99" i="4"/>
  <c r="CQ98" i="4"/>
  <c r="CQ137" i="4"/>
  <c r="CQ138" i="4"/>
  <c r="CQ139" i="4"/>
  <c r="CQ140" i="4"/>
  <c r="CQ141" i="4"/>
  <c r="CQ97" i="4"/>
  <c r="CQ96" i="4"/>
  <c r="CP121" i="4"/>
  <c r="CP122" i="4"/>
  <c r="CP123" i="4"/>
  <c r="CP124" i="4"/>
  <c r="CP125" i="4"/>
  <c r="CP126" i="4"/>
  <c r="CP127" i="4"/>
  <c r="CP128" i="4"/>
  <c r="CP129" i="4"/>
  <c r="CP130" i="4"/>
  <c r="CP131" i="4"/>
  <c r="CP132" i="4"/>
  <c r="CP133" i="4"/>
  <c r="CP134" i="4"/>
  <c r="CP135" i="4"/>
  <c r="CP136" i="4"/>
  <c r="CP137" i="4"/>
  <c r="CP107" i="4"/>
  <c r="CP96" i="4"/>
  <c r="CP120" i="4"/>
  <c r="CP95" i="4"/>
  <c r="CP138" i="4"/>
  <c r="CP141" i="4"/>
  <c r="CP140" i="4"/>
  <c r="CP118" i="4"/>
  <c r="CP139" i="4"/>
  <c r="CP117" i="4"/>
  <c r="CP116" i="4"/>
  <c r="CP115" i="4"/>
  <c r="CP114" i="4"/>
  <c r="CP113" i="4"/>
  <c r="CP112" i="4"/>
  <c r="CP111" i="4"/>
  <c r="CP110" i="4"/>
  <c r="CP109" i="4"/>
  <c r="CP108" i="4"/>
  <c r="CP119" i="4"/>
  <c r="CP106" i="4"/>
  <c r="CP105" i="4"/>
  <c r="CP104" i="4"/>
  <c r="CP103" i="4"/>
  <c r="CP102" i="4"/>
  <c r="CP101" i="4"/>
  <c r="CP100" i="4"/>
  <c r="CP99" i="4"/>
  <c r="CP98" i="4"/>
  <c r="CP97" i="4"/>
  <c r="CO139" i="4"/>
  <c r="CO140" i="4"/>
  <c r="CO141" i="4"/>
  <c r="CO108" i="4"/>
  <c r="CO107" i="4"/>
  <c r="CO109" i="4"/>
  <c r="CO110" i="4"/>
  <c r="CO111" i="4"/>
  <c r="CO112" i="4"/>
  <c r="CO113" i="4"/>
  <c r="CO114" i="4"/>
  <c r="CO123" i="4"/>
  <c r="CO121" i="4"/>
  <c r="CO119" i="4"/>
  <c r="CO117" i="4"/>
  <c r="CO120" i="4"/>
  <c r="CO122" i="4"/>
  <c r="CO116" i="4"/>
  <c r="CO115" i="4"/>
  <c r="CO106" i="4"/>
  <c r="CO105" i="4"/>
  <c r="CO104" i="4"/>
  <c r="CO103" i="4"/>
  <c r="CO102" i="4"/>
  <c r="CO98" i="4"/>
  <c r="CO97" i="4"/>
  <c r="CO96" i="4"/>
  <c r="CO100" i="4"/>
  <c r="CO138" i="4"/>
  <c r="CO137" i="4"/>
  <c r="CO136" i="4"/>
  <c r="CO135" i="4"/>
  <c r="CO134" i="4"/>
  <c r="CO133" i="4"/>
  <c r="CO132" i="4"/>
  <c r="CO118" i="4"/>
  <c r="CO131" i="4"/>
  <c r="CO130" i="4"/>
  <c r="CO129" i="4"/>
  <c r="CO128" i="4"/>
  <c r="CO127" i="4"/>
  <c r="CO126" i="4"/>
  <c r="CO125" i="4"/>
  <c r="CO124" i="4"/>
  <c r="CO99" i="4"/>
  <c r="CO101" i="4"/>
  <c r="CO95" i="4"/>
  <c r="CN108" i="4"/>
  <c r="CN95" i="4"/>
  <c r="CN141" i="4"/>
  <c r="CN140" i="4"/>
  <c r="CN139" i="4"/>
  <c r="CN138" i="4"/>
  <c r="CN137" i="4"/>
  <c r="CN136" i="4"/>
  <c r="CN135" i="4"/>
  <c r="CN134" i="4"/>
  <c r="CN133" i="4"/>
  <c r="CN132" i="4"/>
  <c r="CN131" i="4"/>
  <c r="CN130" i="4"/>
  <c r="CN129" i="4"/>
  <c r="CN128" i="4"/>
  <c r="CN127" i="4"/>
  <c r="CN126" i="4"/>
  <c r="CN125" i="4"/>
  <c r="CN124" i="4"/>
  <c r="CN123" i="4"/>
  <c r="CN122" i="4"/>
  <c r="CN121" i="4"/>
  <c r="CN120" i="4"/>
  <c r="CN119" i="4"/>
  <c r="CN118" i="4"/>
  <c r="CN117" i="4"/>
  <c r="CN116" i="4"/>
  <c r="CN115" i="4"/>
  <c r="CN114" i="4"/>
  <c r="CN113" i="4"/>
  <c r="CN112" i="4"/>
  <c r="CN111" i="4"/>
  <c r="CN110" i="4"/>
  <c r="CN109" i="4"/>
  <c r="CN107" i="4"/>
  <c r="CN106" i="4"/>
  <c r="CN105" i="4"/>
  <c r="CN104" i="4"/>
  <c r="CN103" i="4"/>
  <c r="CN102" i="4"/>
  <c r="CN101" i="4"/>
  <c r="CN100" i="4"/>
  <c r="CN99" i="4"/>
  <c r="CN98" i="4"/>
  <c r="CN97" i="4"/>
  <c r="CN96" i="4"/>
  <c r="CM117" i="4"/>
  <c r="CM116" i="4"/>
  <c r="CM115" i="4"/>
  <c r="CM114" i="4"/>
  <c r="CM126" i="4"/>
  <c r="CM112" i="4"/>
  <c r="CM111" i="4"/>
  <c r="CM110" i="4"/>
  <c r="CM109" i="4"/>
  <c r="CM108" i="4"/>
  <c r="CM107" i="4"/>
  <c r="CM106" i="4"/>
  <c r="CM105" i="4"/>
  <c r="CM104" i="4"/>
  <c r="CM103" i="4"/>
  <c r="CM102" i="4"/>
  <c r="CM101" i="4"/>
  <c r="CM113" i="4"/>
  <c r="CM127" i="4"/>
  <c r="CM128" i="4"/>
  <c r="CM129" i="4"/>
  <c r="CM130" i="4"/>
  <c r="CM131" i="4"/>
  <c r="CM132" i="4"/>
  <c r="CM133" i="4"/>
  <c r="CM134" i="4"/>
  <c r="CM135" i="4"/>
  <c r="CM136" i="4"/>
  <c r="CM137" i="4"/>
  <c r="CM138" i="4"/>
  <c r="CM139" i="4"/>
  <c r="CM140" i="4"/>
  <c r="CM141" i="4"/>
  <c r="CM100" i="4"/>
  <c r="CM99" i="4"/>
  <c r="CM124" i="4"/>
  <c r="CM98" i="4"/>
  <c r="CM97" i="4"/>
  <c r="CM125" i="4"/>
  <c r="CM96" i="4"/>
  <c r="CM123" i="4"/>
  <c r="CM122" i="4"/>
  <c r="CM121" i="4"/>
  <c r="CM120" i="4"/>
  <c r="CM119" i="4"/>
  <c r="CM118" i="4"/>
  <c r="CM95" i="4"/>
  <c r="CL113" i="4"/>
  <c r="CL95" i="4"/>
  <c r="CL96" i="4"/>
  <c r="CL97" i="4"/>
  <c r="CL98" i="4"/>
  <c r="CL99" i="4"/>
  <c r="CL100" i="4"/>
  <c r="CL101" i="4"/>
  <c r="CL102" i="4"/>
  <c r="CL111" i="4"/>
  <c r="CL112" i="4"/>
  <c r="CL103" i="4"/>
  <c r="CL105" i="4"/>
  <c r="CL106" i="4"/>
  <c r="CL107" i="4"/>
  <c r="CL104" i="4"/>
  <c r="CL108" i="4"/>
  <c r="CL109" i="4"/>
  <c r="CL110" i="4"/>
  <c r="CL141" i="4"/>
  <c r="CL140" i="4"/>
  <c r="CL139" i="4"/>
  <c r="CL138" i="4"/>
  <c r="CL137" i="4"/>
  <c r="CL136" i="4"/>
  <c r="CL135" i="4"/>
  <c r="CL134" i="4"/>
  <c r="CL133" i="4"/>
  <c r="CL132" i="4"/>
  <c r="CL131" i="4"/>
  <c r="CL130" i="4"/>
  <c r="CL129" i="4"/>
  <c r="CL128" i="4"/>
  <c r="CL127" i="4"/>
  <c r="CL126" i="4"/>
  <c r="CL125" i="4"/>
  <c r="CL124" i="4"/>
  <c r="CL123" i="4"/>
  <c r="CL122" i="4"/>
  <c r="CL121" i="4"/>
  <c r="CL120" i="4"/>
  <c r="CL119" i="4"/>
  <c r="CL118" i="4"/>
  <c r="CL117" i="4"/>
  <c r="CL116" i="4"/>
  <c r="CL115" i="4"/>
  <c r="CL114" i="4"/>
  <c r="CK108" i="4"/>
  <c r="CK109" i="4"/>
  <c r="CK125" i="4"/>
  <c r="CK124" i="4"/>
  <c r="CK123" i="4"/>
  <c r="CK122" i="4"/>
  <c r="CK121" i="4"/>
  <c r="CK120" i="4"/>
  <c r="CK119" i="4"/>
  <c r="CK118" i="4"/>
  <c r="CK117" i="4"/>
  <c r="CK116" i="4"/>
  <c r="CK115" i="4"/>
  <c r="CK114" i="4"/>
  <c r="CK113" i="4"/>
  <c r="CK112" i="4"/>
  <c r="CK110" i="4"/>
  <c r="CK95" i="4"/>
  <c r="CK111" i="4"/>
  <c r="CK141" i="4"/>
  <c r="CK140" i="4"/>
  <c r="CK139" i="4"/>
  <c r="CK138" i="4"/>
  <c r="CK137" i="4"/>
  <c r="CK136" i="4"/>
  <c r="CK135" i="4"/>
  <c r="CK134" i="4"/>
  <c r="CK133" i="4"/>
  <c r="CK132" i="4"/>
  <c r="CK131" i="4"/>
  <c r="CK130" i="4"/>
  <c r="CK129" i="4"/>
  <c r="CK128" i="4"/>
  <c r="CK127" i="4"/>
  <c r="CK126" i="4"/>
  <c r="CK96" i="4"/>
  <c r="CK97" i="4"/>
  <c r="CK98" i="4"/>
  <c r="CK99" i="4"/>
  <c r="CK100" i="4"/>
  <c r="CK101" i="4"/>
  <c r="CK102" i="4"/>
  <c r="CK103" i="4"/>
  <c r="CK104" i="4"/>
  <c r="CK105" i="4"/>
  <c r="CK106" i="4"/>
  <c r="CK107" i="4"/>
  <c r="CJ107" i="4"/>
  <c r="CJ116" i="4"/>
  <c r="CJ115" i="4"/>
  <c r="CJ114" i="4"/>
  <c r="CJ113" i="4"/>
  <c r="CJ112" i="4"/>
  <c r="CJ111" i="4"/>
  <c r="CJ117" i="4"/>
  <c r="CJ141" i="4"/>
  <c r="CJ118" i="4"/>
  <c r="CJ95" i="4"/>
  <c r="CJ130" i="4"/>
  <c r="CJ110" i="4"/>
  <c r="CJ109" i="4"/>
  <c r="CJ108" i="4"/>
  <c r="CJ106" i="4"/>
  <c r="CJ105" i="4"/>
  <c r="CJ104" i="4"/>
  <c r="CJ103" i="4"/>
  <c r="CJ102" i="4"/>
  <c r="CJ101" i="4"/>
  <c r="CJ100" i="4"/>
  <c r="CJ99" i="4"/>
  <c r="CJ98" i="4"/>
  <c r="CJ97" i="4"/>
  <c r="CJ96" i="4"/>
  <c r="CJ119" i="4"/>
  <c r="CJ120" i="4"/>
  <c r="CJ121" i="4"/>
  <c r="CJ122" i="4"/>
  <c r="CJ123" i="4"/>
  <c r="CJ124" i="4"/>
  <c r="CJ125" i="4"/>
  <c r="CJ126" i="4"/>
  <c r="CJ127" i="4"/>
  <c r="CJ128" i="4"/>
  <c r="CJ129" i="4"/>
  <c r="CJ131" i="4"/>
  <c r="CJ132" i="4"/>
  <c r="CJ133" i="4"/>
  <c r="CJ134" i="4"/>
  <c r="CJ135" i="4"/>
  <c r="CJ136" i="4"/>
  <c r="CJ137" i="4"/>
  <c r="CJ138" i="4"/>
  <c r="CJ139" i="4"/>
  <c r="CJ140" i="4"/>
  <c r="CI141" i="4"/>
  <c r="CI111" i="4"/>
  <c r="CI112" i="4"/>
  <c r="CI113" i="4"/>
  <c r="CI114" i="4"/>
  <c r="CI115" i="4"/>
  <c r="CI116" i="4"/>
  <c r="CI110" i="4"/>
  <c r="CI109" i="4"/>
  <c r="CI121" i="4"/>
  <c r="CI140" i="4"/>
  <c r="CI119" i="4"/>
  <c r="CI139" i="4"/>
  <c r="CI138" i="4"/>
  <c r="CI137" i="4"/>
  <c r="CI136" i="4"/>
  <c r="CI135" i="4"/>
  <c r="CI134" i="4"/>
  <c r="CI133" i="4"/>
  <c r="CI120" i="4"/>
  <c r="CI132" i="4"/>
  <c r="CI131" i="4"/>
  <c r="CI130" i="4"/>
  <c r="CI95" i="4"/>
  <c r="CI129" i="4"/>
  <c r="CI128" i="4"/>
  <c r="CI127" i="4"/>
  <c r="CI126" i="4"/>
  <c r="CI125" i="4"/>
  <c r="CI124" i="4"/>
  <c r="CI123" i="4"/>
  <c r="CI118" i="4"/>
  <c r="CI96" i="4"/>
  <c r="CI97" i="4"/>
  <c r="CI98" i="4"/>
  <c r="CI99" i="4"/>
  <c r="CI100" i="4"/>
  <c r="CI101" i="4"/>
  <c r="CI102" i="4"/>
  <c r="CI103" i="4"/>
  <c r="CI104" i="4"/>
  <c r="CI105" i="4"/>
  <c r="CI106" i="4"/>
  <c r="CI107" i="4"/>
  <c r="CI108" i="4"/>
  <c r="CI122" i="4"/>
  <c r="CI117" i="4"/>
  <c r="CH118" i="4"/>
  <c r="CH116" i="4"/>
  <c r="CH115" i="4"/>
  <c r="CH114" i="4"/>
  <c r="CH113" i="4"/>
  <c r="CH112" i="4"/>
  <c r="CH111" i="4"/>
  <c r="CH110" i="4"/>
  <c r="CH109" i="4"/>
  <c r="CH108" i="4"/>
  <c r="CH107" i="4"/>
  <c r="CH106" i="4"/>
  <c r="CH105" i="4"/>
  <c r="CH104" i="4"/>
  <c r="CH103" i="4"/>
  <c r="CH102" i="4"/>
  <c r="CH101" i="4"/>
  <c r="CH100" i="4"/>
  <c r="CH99" i="4"/>
  <c r="CH98" i="4"/>
  <c r="CH97" i="4"/>
  <c r="CH96" i="4"/>
  <c r="CH117" i="4"/>
  <c r="CH141" i="4"/>
  <c r="CH95" i="4"/>
  <c r="CH140" i="4"/>
  <c r="CH139" i="4"/>
  <c r="CH138" i="4"/>
  <c r="CH137" i="4"/>
  <c r="CH136" i="4"/>
  <c r="CH135" i="4"/>
  <c r="CH134" i="4"/>
  <c r="CH133" i="4"/>
  <c r="CH132" i="4"/>
  <c r="CH131" i="4"/>
  <c r="CH130" i="4"/>
  <c r="CH129" i="4"/>
  <c r="CH128" i="4"/>
  <c r="CH127" i="4"/>
  <c r="CH126" i="4"/>
  <c r="CH125" i="4"/>
  <c r="CH124" i="4"/>
  <c r="CH123" i="4"/>
  <c r="CH122" i="4"/>
  <c r="CH121" i="4"/>
  <c r="CH120" i="4"/>
  <c r="CH119" i="4"/>
  <c r="CG119" i="4"/>
  <c r="CG118" i="4"/>
  <c r="CG110" i="4"/>
  <c r="CG109" i="4"/>
  <c r="CG108" i="4"/>
  <c r="CG107" i="4"/>
  <c r="CG106" i="4"/>
  <c r="CG105" i="4"/>
  <c r="CG104" i="4"/>
  <c r="CG103" i="4"/>
  <c r="CG102" i="4"/>
  <c r="CG101" i="4"/>
  <c r="CG100" i="4"/>
  <c r="CG99" i="4"/>
  <c r="CG98" i="4"/>
  <c r="CG97" i="4"/>
  <c r="CG96" i="4"/>
  <c r="CG116" i="4"/>
  <c r="CG115" i="4"/>
  <c r="CG114" i="4"/>
  <c r="CG113" i="4"/>
  <c r="CG112" i="4"/>
  <c r="CG111" i="4"/>
  <c r="CG95" i="4"/>
  <c r="CG133" i="4"/>
  <c r="CG141" i="4"/>
  <c r="CG140" i="4"/>
  <c r="CG139" i="4"/>
  <c r="CG138" i="4"/>
  <c r="CG137" i="4"/>
  <c r="CG136" i="4"/>
  <c r="CG135" i="4"/>
  <c r="CG134" i="4"/>
  <c r="CG132" i="4"/>
  <c r="CG131" i="4"/>
  <c r="CG130" i="4"/>
  <c r="CG129" i="4"/>
  <c r="CG128" i="4"/>
  <c r="CG127" i="4"/>
  <c r="CG126" i="4"/>
  <c r="CG125" i="4"/>
  <c r="CG124" i="4"/>
  <c r="CG123" i="4"/>
  <c r="CG122" i="4"/>
  <c r="CG121" i="4"/>
  <c r="CG120" i="4"/>
  <c r="CG117" i="4"/>
  <c r="CF95" i="4"/>
  <c r="CF141" i="4"/>
  <c r="CF140" i="4"/>
  <c r="CF139" i="4"/>
  <c r="CF138" i="4"/>
  <c r="CF137" i="4"/>
  <c r="CF136" i="4"/>
  <c r="CF135" i="4"/>
  <c r="CF134" i="4"/>
  <c r="CF133" i="4"/>
  <c r="CF132" i="4"/>
  <c r="CF131" i="4"/>
  <c r="CF130" i="4"/>
  <c r="CF129" i="4"/>
  <c r="CF128" i="4"/>
  <c r="CF127" i="4"/>
  <c r="CF126" i="4"/>
  <c r="CF125" i="4"/>
  <c r="CF124" i="4"/>
  <c r="CF123" i="4"/>
  <c r="CF122" i="4"/>
  <c r="CF121" i="4"/>
  <c r="CF119" i="4"/>
  <c r="CF120" i="4"/>
  <c r="CF118" i="4"/>
  <c r="CF117" i="4"/>
  <c r="CF116" i="4"/>
  <c r="CF115" i="4"/>
  <c r="CF114" i="4"/>
  <c r="CF113" i="4"/>
  <c r="CF112" i="4"/>
  <c r="CF111" i="4"/>
  <c r="CF110" i="4"/>
  <c r="CF109" i="4"/>
  <c r="CF108" i="4"/>
  <c r="CF107" i="4"/>
  <c r="CF106" i="4"/>
  <c r="CF105" i="4"/>
  <c r="CF104" i="4"/>
  <c r="CF103" i="4"/>
  <c r="CF102" i="4"/>
  <c r="CF101" i="4"/>
  <c r="CF100" i="4"/>
  <c r="CF99" i="4"/>
  <c r="CF98" i="4"/>
  <c r="CF97" i="4"/>
  <c r="CF96" i="4"/>
  <c r="CD96" i="4"/>
  <c r="CD97" i="4"/>
  <c r="CD98" i="4"/>
  <c r="CD99" i="4"/>
  <c r="CD100" i="4"/>
  <c r="CD101" i="4"/>
  <c r="CD118" i="4"/>
  <c r="CD140" i="4"/>
  <c r="CD117" i="4"/>
  <c r="CD116" i="4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D141" i="4"/>
  <c r="CD103" i="4"/>
  <c r="CD139" i="4"/>
  <c r="CD138" i="4"/>
  <c r="CD137" i="4"/>
  <c r="CD136" i="4"/>
  <c r="CD135" i="4"/>
  <c r="CD134" i="4"/>
  <c r="CD133" i="4"/>
  <c r="CD132" i="4"/>
  <c r="CD131" i="4"/>
  <c r="CD130" i="4"/>
  <c r="CD129" i="4"/>
  <c r="CD128" i="4"/>
  <c r="CD127" i="4"/>
  <c r="CD126" i="4"/>
  <c r="CD125" i="4"/>
  <c r="CD124" i="4"/>
  <c r="CD120" i="4"/>
  <c r="CD95" i="4"/>
  <c r="CD102" i="4"/>
  <c r="CD123" i="4"/>
  <c r="CD122" i="4"/>
  <c r="CD121" i="4"/>
  <c r="CD119" i="4"/>
  <c r="CC118" i="4"/>
  <c r="CC120" i="4"/>
  <c r="CC121" i="4"/>
  <c r="CC122" i="4"/>
  <c r="CC123" i="4"/>
  <c r="CC124" i="4"/>
  <c r="CC125" i="4"/>
  <c r="CC117" i="4"/>
  <c r="CC126" i="4"/>
  <c r="CC127" i="4"/>
  <c r="CC128" i="4"/>
  <c r="CC129" i="4"/>
  <c r="CC130" i="4"/>
  <c r="CC131" i="4"/>
  <c r="CC133" i="4"/>
  <c r="CC101" i="4"/>
  <c r="CC100" i="4"/>
  <c r="CC99" i="4"/>
  <c r="CC98" i="4"/>
  <c r="CC97" i="4"/>
  <c r="CC96" i="4"/>
  <c r="CC95" i="4"/>
  <c r="CC132" i="4"/>
  <c r="CC135" i="4"/>
  <c r="CC136" i="4"/>
  <c r="CC140" i="4"/>
  <c r="CC137" i="4"/>
  <c r="CC138" i="4"/>
  <c r="CC139" i="4"/>
  <c r="CC119" i="4"/>
  <c r="CC116" i="4"/>
  <c r="CC115" i="4"/>
  <c r="CC114" i="4"/>
  <c r="CC113" i="4"/>
  <c r="CC112" i="4"/>
  <c r="CC111" i="4"/>
  <c r="CC110" i="4"/>
  <c r="CC109" i="4"/>
  <c r="CC108" i="4"/>
  <c r="CC107" i="4"/>
  <c r="CC106" i="4"/>
  <c r="CC105" i="4"/>
  <c r="CC141" i="4"/>
  <c r="CC134" i="4"/>
  <c r="CC103" i="4"/>
  <c r="CC102" i="4"/>
  <c r="CC104" i="4"/>
  <c r="CB95" i="4"/>
  <c r="CB120" i="4"/>
  <c r="CB119" i="4"/>
  <c r="CB118" i="4"/>
  <c r="CB117" i="4"/>
  <c r="CB116" i="4"/>
  <c r="CB115" i="4"/>
  <c r="CB114" i="4"/>
  <c r="CB113" i="4"/>
  <c r="CB112" i="4"/>
  <c r="CB111" i="4"/>
  <c r="CB110" i="4"/>
  <c r="CB109" i="4"/>
  <c r="CB108" i="4"/>
  <c r="CB107" i="4"/>
  <c r="CB106" i="4"/>
  <c r="CB105" i="4"/>
  <c r="CB104" i="4"/>
  <c r="CB103" i="4"/>
  <c r="CB102" i="4"/>
  <c r="CB101" i="4"/>
  <c r="CB100" i="4"/>
  <c r="CB99" i="4"/>
  <c r="CB98" i="4"/>
  <c r="CB97" i="4"/>
  <c r="CB96" i="4"/>
  <c r="CB141" i="4"/>
  <c r="CB140" i="4"/>
  <c r="CB139" i="4"/>
  <c r="CB138" i="4"/>
  <c r="CB137" i="4"/>
  <c r="CB136" i="4"/>
  <c r="CB135" i="4"/>
  <c r="CB134" i="4"/>
  <c r="CB133" i="4"/>
  <c r="CB132" i="4"/>
  <c r="CB131" i="4"/>
  <c r="CB130" i="4"/>
  <c r="CB129" i="4"/>
  <c r="CB128" i="4"/>
  <c r="CB127" i="4"/>
  <c r="CB126" i="4"/>
  <c r="CB125" i="4"/>
  <c r="CB124" i="4"/>
  <c r="CB123" i="4"/>
  <c r="CB122" i="4"/>
  <c r="CB121" i="4"/>
  <c r="CA141" i="4"/>
  <c r="CA140" i="4"/>
  <c r="CA139" i="4"/>
  <c r="CA138" i="4"/>
  <c r="CA137" i="4"/>
  <c r="CA136" i="4"/>
  <c r="CA135" i="4"/>
  <c r="CA134" i="4"/>
  <c r="CA133" i="4"/>
  <c r="CA132" i="4"/>
  <c r="CA131" i="4"/>
  <c r="CA130" i="4"/>
  <c r="CA129" i="4"/>
  <c r="CA128" i="4"/>
  <c r="CA127" i="4"/>
  <c r="CA126" i="4"/>
  <c r="CA125" i="4"/>
  <c r="CA124" i="4"/>
  <c r="CA123" i="4"/>
  <c r="CA122" i="4"/>
  <c r="CA121" i="4"/>
  <c r="CA120" i="4"/>
  <c r="CA119" i="4"/>
  <c r="CA118" i="4"/>
  <c r="CA117" i="4"/>
  <c r="CA116" i="4"/>
  <c r="CA115" i="4"/>
  <c r="CA114" i="4"/>
  <c r="CA113" i="4"/>
  <c r="CA112" i="4"/>
  <c r="CA111" i="4"/>
  <c r="CA110" i="4"/>
  <c r="CA109" i="4"/>
  <c r="CA108" i="4"/>
  <c r="CA107" i="4"/>
  <c r="CA106" i="4"/>
  <c r="CA105" i="4"/>
  <c r="CA104" i="4"/>
  <c r="CA103" i="4"/>
  <c r="CA102" i="4"/>
  <c r="CA101" i="4"/>
  <c r="CA100" i="4"/>
  <c r="CA99" i="4"/>
  <c r="CA98" i="4"/>
  <c r="CA97" i="4"/>
  <c r="CA96" i="4"/>
  <c r="CA95" i="4"/>
  <c r="BZ123" i="4"/>
  <c r="BZ95" i="4"/>
  <c r="BZ114" i="4"/>
  <c r="BZ124" i="4"/>
  <c r="BZ125" i="4"/>
  <c r="BZ126" i="4"/>
  <c r="BZ127" i="4"/>
  <c r="BZ128" i="4"/>
  <c r="BZ129" i="4"/>
  <c r="BZ130" i="4"/>
  <c r="BZ131" i="4"/>
  <c r="BZ132" i="4"/>
  <c r="BZ133" i="4"/>
  <c r="BZ134" i="4"/>
  <c r="BZ135" i="4"/>
  <c r="BZ136" i="4"/>
  <c r="BZ137" i="4"/>
  <c r="BZ138" i="4"/>
  <c r="BZ139" i="4"/>
  <c r="BZ140" i="4"/>
  <c r="BZ141" i="4"/>
  <c r="BZ96" i="4"/>
  <c r="BZ97" i="4"/>
  <c r="BZ98" i="4"/>
  <c r="BZ99" i="4"/>
  <c r="BZ100" i="4"/>
  <c r="BZ101" i="4"/>
  <c r="BZ102" i="4"/>
  <c r="BZ103" i="4"/>
  <c r="BZ104" i="4"/>
  <c r="BZ105" i="4"/>
  <c r="BZ106" i="4"/>
  <c r="BZ107" i="4"/>
  <c r="BZ108" i="4"/>
  <c r="BZ109" i="4"/>
  <c r="BZ110" i="4"/>
  <c r="BZ111" i="4"/>
  <c r="BZ112" i="4"/>
  <c r="BZ113" i="4"/>
  <c r="BZ115" i="4"/>
  <c r="BZ116" i="4"/>
  <c r="BZ117" i="4"/>
  <c r="BZ118" i="4"/>
  <c r="BZ119" i="4"/>
  <c r="BZ120" i="4"/>
  <c r="BZ121" i="4"/>
  <c r="BZ122" i="4"/>
  <c r="BY99" i="4"/>
  <c r="BY119" i="4"/>
  <c r="BY95" i="4"/>
  <c r="BY121" i="4"/>
  <c r="BY120" i="4"/>
  <c r="BY126" i="4"/>
  <c r="BY124" i="4"/>
  <c r="BY125" i="4"/>
  <c r="BY127" i="4"/>
  <c r="BY128" i="4"/>
  <c r="BY129" i="4"/>
  <c r="BY122" i="4"/>
  <c r="BY130" i="4"/>
  <c r="BY131" i="4"/>
  <c r="BY132" i="4"/>
  <c r="BY133" i="4"/>
  <c r="BY134" i="4"/>
  <c r="BY135" i="4"/>
  <c r="BY136" i="4"/>
  <c r="BY137" i="4"/>
  <c r="BY138" i="4"/>
  <c r="BY118" i="4"/>
  <c r="BY139" i="4"/>
  <c r="BY140" i="4"/>
  <c r="BY141" i="4"/>
  <c r="BY106" i="4"/>
  <c r="BY96" i="4"/>
  <c r="BY100" i="4"/>
  <c r="BY101" i="4"/>
  <c r="BY102" i="4"/>
  <c r="BY97" i="4"/>
  <c r="BY103" i="4"/>
  <c r="BY104" i="4"/>
  <c r="BY105" i="4"/>
  <c r="BY98" i="4"/>
  <c r="BY107" i="4"/>
  <c r="BY108" i="4"/>
  <c r="BY109" i="4"/>
  <c r="BY110" i="4"/>
  <c r="BY111" i="4"/>
  <c r="BY112" i="4"/>
  <c r="BY113" i="4"/>
  <c r="BY114" i="4"/>
  <c r="BY115" i="4"/>
  <c r="BY116" i="4"/>
  <c r="BY117" i="4"/>
  <c r="BY123" i="4"/>
  <c r="BX95" i="4"/>
  <c r="BX141" i="4"/>
  <c r="BX140" i="4"/>
  <c r="BX139" i="4"/>
  <c r="BX138" i="4"/>
  <c r="BX137" i="4"/>
  <c r="BX136" i="4"/>
  <c r="BX135" i="4"/>
  <c r="BX134" i="4"/>
  <c r="BX132" i="4"/>
  <c r="BX131" i="4"/>
  <c r="BX130" i="4"/>
  <c r="BX129" i="4"/>
  <c r="BX128" i="4"/>
  <c r="BX127" i="4"/>
  <c r="BX126" i="4"/>
  <c r="BX125" i="4"/>
  <c r="BX124" i="4"/>
  <c r="BX122" i="4"/>
  <c r="BX123" i="4"/>
  <c r="BX121" i="4"/>
  <c r="BX120" i="4"/>
  <c r="BX119" i="4"/>
  <c r="BX107" i="4"/>
  <c r="BX118" i="4"/>
  <c r="BX115" i="4"/>
  <c r="BX114" i="4"/>
  <c r="BX113" i="4"/>
  <c r="BX112" i="4"/>
  <c r="BX110" i="4"/>
  <c r="BX109" i="4"/>
  <c r="BX108" i="4"/>
  <c r="BX106" i="4"/>
  <c r="BX105" i="4"/>
  <c r="BX104" i="4"/>
  <c r="BX133" i="4"/>
  <c r="BX102" i="4"/>
  <c r="BX101" i="4"/>
  <c r="BX100" i="4"/>
  <c r="BX99" i="4"/>
  <c r="BX98" i="4"/>
  <c r="BX97" i="4"/>
  <c r="BX96" i="4"/>
  <c r="BX116" i="4"/>
  <c r="BX111" i="4"/>
  <c r="BX117" i="4"/>
  <c r="BX103" i="4"/>
  <c r="BW119" i="4"/>
  <c r="BW141" i="4"/>
  <c r="BW140" i="4"/>
  <c r="BW139" i="4"/>
  <c r="BW138" i="4"/>
  <c r="BW137" i="4"/>
  <c r="BW136" i="4"/>
  <c r="BW135" i="4"/>
  <c r="BW134" i="4"/>
  <c r="BW133" i="4"/>
  <c r="BW132" i="4"/>
  <c r="BW131" i="4"/>
  <c r="BW130" i="4"/>
  <c r="BW129" i="4"/>
  <c r="BW128" i="4"/>
  <c r="BW127" i="4"/>
  <c r="BW126" i="4"/>
  <c r="BW125" i="4"/>
  <c r="BW124" i="4"/>
  <c r="BW123" i="4"/>
  <c r="BW122" i="4"/>
  <c r="BW121" i="4"/>
  <c r="BW95" i="4"/>
  <c r="BW120" i="4"/>
  <c r="BW118" i="4"/>
  <c r="BW117" i="4"/>
  <c r="BW116" i="4"/>
  <c r="BW115" i="4"/>
  <c r="BW114" i="4"/>
  <c r="BW113" i="4"/>
  <c r="BW112" i="4"/>
  <c r="BW111" i="4"/>
  <c r="BW110" i="4"/>
  <c r="BW109" i="4"/>
  <c r="BW108" i="4"/>
  <c r="BW106" i="4"/>
  <c r="BW105" i="4"/>
  <c r="BW104" i="4"/>
  <c r="BW103" i="4"/>
  <c r="BW102" i="4"/>
  <c r="BW107" i="4"/>
  <c r="BW101" i="4"/>
  <c r="BW100" i="4"/>
  <c r="BW99" i="4"/>
  <c r="BW98" i="4"/>
  <c r="BW97" i="4"/>
  <c r="BW96" i="4"/>
  <c r="BV101" i="4"/>
  <c r="BV124" i="4"/>
  <c r="BV125" i="4"/>
  <c r="BV126" i="4"/>
  <c r="BV127" i="4"/>
  <c r="BV128" i="4"/>
  <c r="BV129" i="4"/>
  <c r="BV130" i="4"/>
  <c r="BV131" i="4"/>
  <c r="BV132" i="4"/>
  <c r="BV133" i="4"/>
  <c r="BV95" i="4"/>
  <c r="BV135" i="4"/>
  <c r="BV136" i="4"/>
  <c r="BV138" i="4"/>
  <c r="BV139" i="4"/>
  <c r="BV140" i="4"/>
  <c r="BV141" i="4"/>
  <c r="BV97" i="4"/>
  <c r="BV98" i="4"/>
  <c r="BV100" i="4"/>
  <c r="BV102" i="4"/>
  <c r="BV103" i="4"/>
  <c r="BV123" i="4"/>
  <c r="BV104" i="4"/>
  <c r="BV105" i="4"/>
  <c r="BV106" i="4"/>
  <c r="BV99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96" i="4"/>
  <c r="BV137" i="4"/>
  <c r="BV119" i="4"/>
  <c r="BV120" i="4"/>
  <c r="BV121" i="4"/>
  <c r="BV122" i="4"/>
  <c r="BV134" i="4"/>
  <c r="BU118" i="4"/>
  <c r="BU117" i="4"/>
  <c r="BU116" i="4"/>
  <c r="BU115" i="4"/>
  <c r="BU114" i="4"/>
  <c r="BU113" i="4"/>
  <c r="BU112" i="4"/>
  <c r="BU111" i="4"/>
  <c r="BU110" i="4"/>
  <c r="BU109" i="4"/>
  <c r="BU108" i="4"/>
  <c r="BU107" i="4"/>
  <c r="BU106" i="4"/>
  <c r="BU105" i="4"/>
  <c r="BU104" i="4"/>
  <c r="BU103" i="4"/>
  <c r="BU102" i="4"/>
  <c r="BU101" i="4"/>
  <c r="BU100" i="4"/>
  <c r="BU98" i="4"/>
  <c r="BU97" i="4"/>
  <c r="BU96" i="4"/>
  <c r="BU95" i="4"/>
  <c r="BU99" i="4"/>
  <c r="BU141" i="4"/>
  <c r="BU140" i="4"/>
  <c r="BU139" i="4"/>
  <c r="BU138" i="4"/>
  <c r="BU137" i="4"/>
  <c r="BU136" i="4"/>
  <c r="BU135" i="4"/>
  <c r="BU134" i="4"/>
  <c r="BU133" i="4"/>
  <c r="BU132" i="4"/>
  <c r="BU131" i="4"/>
  <c r="BU130" i="4"/>
  <c r="BU129" i="4"/>
  <c r="BU128" i="4"/>
  <c r="BU127" i="4"/>
  <c r="BU126" i="4"/>
  <c r="BU125" i="4"/>
  <c r="BU124" i="4"/>
  <c r="BU123" i="4"/>
  <c r="BU122" i="4"/>
  <c r="BU121" i="4"/>
  <c r="BU120" i="4"/>
  <c r="BU119" i="4"/>
  <c r="BT104" i="4"/>
  <c r="BT95" i="4"/>
  <c r="BT132" i="4"/>
  <c r="BT97" i="4"/>
  <c r="BT96" i="4"/>
  <c r="BT98" i="4"/>
  <c r="BT99" i="4"/>
  <c r="BT100" i="4"/>
  <c r="BT101" i="4"/>
  <c r="BT102" i="4"/>
  <c r="BT103" i="4"/>
  <c r="BT116" i="4"/>
  <c r="BT105" i="4"/>
  <c r="BT106" i="4"/>
  <c r="BT107" i="4"/>
  <c r="BT108" i="4"/>
  <c r="BT109" i="4"/>
  <c r="BT110" i="4"/>
  <c r="BT111" i="4"/>
  <c r="BT112" i="4"/>
  <c r="BT113" i="4"/>
  <c r="BT114" i="4"/>
  <c r="BT115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3" i="4"/>
  <c r="BT134" i="4"/>
  <c r="BT135" i="4"/>
  <c r="BT136" i="4"/>
  <c r="BT137" i="4"/>
  <c r="BT138" i="4"/>
  <c r="BT139" i="4"/>
  <c r="BT140" i="4"/>
  <c r="BT141" i="4"/>
  <c r="BS119" i="4"/>
  <c r="BS107" i="4"/>
  <c r="BS106" i="4"/>
  <c r="BS105" i="4"/>
  <c r="BS103" i="4"/>
  <c r="BS133" i="4"/>
  <c r="BS102" i="4"/>
  <c r="BS101" i="4"/>
  <c r="BS100" i="4"/>
  <c r="BS99" i="4"/>
  <c r="BS132" i="4"/>
  <c r="BS108" i="4"/>
  <c r="BS131" i="4"/>
  <c r="BS116" i="4"/>
  <c r="BS134" i="4"/>
  <c r="BS141" i="4"/>
  <c r="BS130" i="4"/>
  <c r="BS129" i="4"/>
  <c r="BS128" i="4"/>
  <c r="BS127" i="4"/>
  <c r="BS126" i="4"/>
  <c r="BS125" i="4"/>
  <c r="BS124" i="4"/>
  <c r="BS123" i="4"/>
  <c r="BS122" i="4"/>
  <c r="BS121" i="4"/>
  <c r="BS120" i="4"/>
  <c r="BS118" i="4"/>
  <c r="BS117" i="4"/>
  <c r="BS115" i="4"/>
  <c r="BS114" i="4"/>
  <c r="BS113" i="4"/>
  <c r="BS112" i="4"/>
  <c r="BS104" i="4"/>
  <c r="BS98" i="4"/>
  <c r="BS97" i="4"/>
  <c r="BS96" i="4"/>
  <c r="BS95" i="4"/>
  <c r="BS111" i="4"/>
  <c r="BS110" i="4"/>
  <c r="BS109" i="4"/>
  <c r="BS140" i="4"/>
  <c r="BS139" i="4"/>
  <c r="BS138" i="4"/>
  <c r="BS137" i="4"/>
  <c r="BS136" i="4"/>
  <c r="BS135" i="4"/>
  <c r="BR95" i="4"/>
  <c r="BR117" i="4"/>
  <c r="BR100" i="4"/>
  <c r="BR129" i="4"/>
  <c r="BR128" i="4"/>
  <c r="BR127" i="4"/>
  <c r="BR126" i="4"/>
  <c r="BR125" i="4"/>
  <c r="BR124" i="4"/>
  <c r="BR123" i="4"/>
  <c r="BR122" i="4"/>
  <c r="BR121" i="4"/>
  <c r="BR120" i="4"/>
  <c r="BR119" i="4"/>
  <c r="BR118" i="4"/>
  <c r="BR116" i="4"/>
  <c r="BR115" i="4"/>
  <c r="BR114" i="4"/>
  <c r="BR113" i="4"/>
  <c r="BR112" i="4"/>
  <c r="BR111" i="4"/>
  <c r="BR110" i="4"/>
  <c r="BR109" i="4"/>
  <c r="BR108" i="4"/>
  <c r="BR107" i="4"/>
  <c r="BR106" i="4"/>
  <c r="BR105" i="4"/>
  <c r="BR104" i="4"/>
  <c r="BR103" i="4"/>
  <c r="BR102" i="4"/>
  <c r="BR101" i="4"/>
  <c r="BR99" i="4"/>
  <c r="BR98" i="4"/>
  <c r="BR97" i="4"/>
  <c r="BR96" i="4"/>
  <c r="BR138" i="4"/>
  <c r="BR139" i="4"/>
  <c r="BR140" i="4"/>
  <c r="BR141" i="4"/>
  <c r="BR137" i="4"/>
  <c r="BR136" i="4"/>
  <c r="BR135" i="4"/>
  <c r="BR134" i="4"/>
  <c r="BR133" i="4"/>
  <c r="BR132" i="4"/>
  <c r="BR131" i="4"/>
  <c r="BR130" i="4"/>
  <c r="BQ141" i="4"/>
  <c r="BQ140" i="4"/>
  <c r="BQ139" i="4"/>
  <c r="BQ109" i="4"/>
  <c r="BQ114" i="4"/>
  <c r="BQ110" i="4"/>
  <c r="BQ111" i="4"/>
  <c r="BQ112" i="4"/>
  <c r="BQ113" i="4"/>
  <c r="BQ95" i="4"/>
  <c r="BQ103" i="4"/>
  <c r="BQ100" i="4"/>
  <c r="BQ104" i="4"/>
  <c r="BQ105" i="4"/>
  <c r="BQ106" i="4"/>
  <c r="BQ107" i="4"/>
  <c r="BQ115" i="4"/>
  <c r="BQ138" i="4"/>
  <c r="BQ116" i="4"/>
  <c r="BQ117" i="4"/>
  <c r="BQ101" i="4"/>
  <c r="BQ118" i="4"/>
  <c r="BQ119" i="4"/>
  <c r="BQ120" i="4"/>
  <c r="BQ121" i="4"/>
  <c r="BQ102" i="4"/>
  <c r="BQ108" i="4"/>
  <c r="BQ99" i="4"/>
  <c r="BQ98" i="4"/>
  <c r="BQ97" i="4"/>
  <c r="BQ96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P111" i="4"/>
  <c r="BP110" i="4"/>
  <c r="BP109" i="4"/>
  <c r="BP108" i="4"/>
  <c r="BP107" i="4"/>
  <c r="BP106" i="4"/>
  <c r="BP105" i="4"/>
  <c r="BP104" i="4"/>
  <c r="BP103" i="4"/>
  <c r="BP102" i="4"/>
  <c r="BP101" i="4"/>
  <c r="BP99" i="4"/>
  <c r="BP98" i="4"/>
  <c r="BP97" i="4"/>
  <c r="BP96" i="4"/>
  <c r="BP135" i="4"/>
  <c r="BP136" i="4"/>
  <c r="BP137" i="4"/>
  <c r="BP138" i="4"/>
  <c r="BP139" i="4"/>
  <c r="BP140" i="4"/>
  <c r="BP141" i="4"/>
  <c r="BP133" i="4"/>
  <c r="BP118" i="4"/>
  <c r="BP134" i="4"/>
  <c r="BP132" i="4"/>
  <c r="BP100" i="4"/>
  <c r="BP131" i="4"/>
  <c r="BP130" i="4"/>
  <c r="BP129" i="4"/>
  <c r="BP128" i="4"/>
  <c r="BP127" i="4"/>
  <c r="BP126" i="4"/>
  <c r="BP125" i="4"/>
  <c r="BP124" i="4"/>
  <c r="BP95" i="4"/>
  <c r="BP123" i="4"/>
  <c r="BP122" i="4"/>
  <c r="BP121" i="4"/>
  <c r="BP120" i="4"/>
  <c r="BP119" i="4"/>
  <c r="BP117" i="4"/>
  <c r="BP116" i="4"/>
  <c r="BP115" i="4"/>
  <c r="BP114" i="4"/>
  <c r="BP113" i="4"/>
  <c r="BP112" i="4"/>
  <c r="BO135" i="4"/>
  <c r="BO113" i="4"/>
  <c r="BO136" i="4"/>
  <c r="BO140" i="4"/>
  <c r="BO139" i="4"/>
  <c r="BO110" i="4"/>
  <c r="BO109" i="4"/>
  <c r="BO108" i="4"/>
  <c r="BO107" i="4"/>
  <c r="BO106" i="4"/>
  <c r="BO105" i="4"/>
  <c r="BO114" i="4"/>
  <c r="BO104" i="4"/>
  <c r="BO103" i="4"/>
  <c r="BO102" i="4"/>
  <c r="BO101" i="4"/>
  <c r="BO95" i="4"/>
  <c r="BO141" i="4"/>
  <c r="BO100" i="4"/>
  <c r="BO99" i="4"/>
  <c r="BO117" i="4"/>
  <c r="BO115" i="4"/>
  <c r="BO116" i="4"/>
  <c r="BO112" i="4"/>
  <c r="BO118" i="4"/>
  <c r="BO138" i="4"/>
  <c r="BO98" i="4"/>
  <c r="BO97" i="4"/>
  <c r="BO96" i="4"/>
  <c r="BO111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M109" i="4"/>
  <c r="BM108" i="4"/>
  <c r="BM107" i="4"/>
  <c r="BM106" i="4"/>
  <c r="BM105" i="4"/>
  <c r="BM104" i="4"/>
  <c r="BM103" i="4"/>
  <c r="BM102" i="4"/>
  <c r="BM101" i="4"/>
  <c r="BM100" i="4"/>
  <c r="BM99" i="4"/>
  <c r="BM98" i="4"/>
  <c r="BM97" i="4"/>
  <c r="BM96" i="4"/>
  <c r="BM131" i="4"/>
  <c r="BM135" i="4"/>
  <c r="BM140" i="4"/>
  <c r="BM110" i="4"/>
  <c r="BM139" i="4"/>
  <c r="BM138" i="4"/>
  <c r="BM129" i="4"/>
  <c r="BM137" i="4"/>
  <c r="BM134" i="4"/>
  <c r="BM136" i="4"/>
  <c r="BM95" i="4"/>
  <c r="BM127" i="4"/>
  <c r="BM130" i="4"/>
  <c r="BM141" i="4"/>
  <c r="BM132" i="4"/>
  <c r="BM133" i="4"/>
  <c r="BM128" i="4"/>
  <c r="BM126" i="4"/>
  <c r="BM125" i="4"/>
  <c r="BM124" i="4"/>
  <c r="BM123" i="4"/>
  <c r="BM122" i="4"/>
  <c r="BM121" i="4"/>
  <c r="BM120" i="4"/>
  <c r="BM119" i="4"/>
  <c r="BM118" i="4"/>
  <c r="BM117" i="4"/>
  <c r="BM116" i="4"/>
  <c r="BM115" i="4"/>
  <c r="BM114" i="4"/>
  <c r="BM113" i="4"/>
  <c r="BM112" i="4"/>
  <c r="BM111" i="4"/>
  <c r="BH120" i="4"/>
  <c r="BH119" i="4"/>
  <c r="BH118" i="4"/>
  <c r="BH117" i="4"/>
  <c r="BH116" i="4"/>
  <c r="BH115" i="4"/>
  <c r="BH114" i="4"/>
  <c r="BH113" i="4"/>
  <c r="BH112" i="4"/>
  <c r="BH111" i="4"/>
  <c r="BH110" i="4"/>
  <c r="BH109" i="4"/>
  <c r="BH108" i="4"/>
  <c r="BH107" i="4"/>
  <c r="BH105" i="4"/>
  <c r="BH104" i="4"/>
  <c r="BH103" i="4"/>
  <c r="BH102" i="4"/>
  <c r="BH101" i="4"/>
  <c r="BH100" i="4"/>
  <c r="BH98" i="4"/>
  <c r="BH97" i="4"/>
  <c r="BH96" i="4"/>
  <c r="BH138" i="4"/>
  <c r="BH95" i="4"/>
  <c r="BH106" i="4"/>
  <c r="BH141" i="4"/>
  <c r="BH99" i="4"/>
  <c r="BH140" i="4"/>
  <c r="BH139" i="4"/>
  <c r="BH137" i="4"/>
  <c r="BH136" i="4"/>
  <c r="BH135" i="4"/>
  <c r="BH134" i="4"/>
  <c r="BH133" i="4"/>
  <c r="BH132" i="4"/>
  <c r="BH131" i="4"/>
  <c r="BH130" i="4"/>
  <c r="BH129" i="4"/>
  <c r="BH128" i="4"/>
  <c r="BH127" i="4"/>
  <c r="BH126" i="4"/>
  <c r="BH125" i="4"/>
  <c r="BH124" i="4"/>
  <c r="BH123" i="4"/>
  <c r="BH122" i="4"/>
  <c r="BH121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02" i="4"/>
  <c r="BG140" i="4"/>
  <c r="BG141" i="4"/>
  <c r="BG104" i="4"/>
  <c r="BG101" i="4"/>
  <c r="BG105" i="4"/>
  <c r="BG100" i="4"/>
  <c r="BG99" i="4"/>
  <c r="BG98" i="4"/>
  <c r="BG97" i="4"/>
  <c r="BG96" i="4"/>
  <c r="BG106" i="4"/>
  <c r="BG107" i="4"/>
  <c r="BG95" i="4"/>
  <c r="BG108" i="4"/>
  <c r="BG109" i="4"/>
  <c r="BG110" i="4"/>
  <c r="BG103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39" i="4"/>
  <c r="BF131" i="4"/>
  <c r="BF130" i="4"/>
  <c r="BF129" i="4"/>
  <c r="BF128" i="4"/>
  <c r="BF127" i="4"/>
  <c r="BF126" i="4"/>
  <c r="BF125" i="4"/>
  <c r="BF124" i="4"/>
  <c r="BF123" i="4"/>
  <c r="BF122" i="4"/>
  <c r="BF121" i="4"/>
  <c r="BF120" i="4"/>
  <c r="BF119" i="4"/>
  <c r="BF116" i="4"/>
  <c r="BF112" i="4"/>
  <c r="BF111" i="4"/>
  <c r="BF110" i="4"/>
  <c r="BF107" i="4"/>
  <c r="BF105" i="4"/>
  <c r="BF101" i="4"/>
  <c r="BF98" i="4"/>
  <c r="BF97" i="4"/>
  <c r="BF95" i="4"/>
  <c r="BF96" i="4"/>
  <c r="BF99" i="4"/>
  <c r="BF100" i="4"/>
  <c r="BF103" i="4"/>
  <c r="BF104" i="4"/>
  <c r="BF139" i="4"/>
  <c r="BF118" i="4"/>
  <c r="BF117" i="4"/>
  <c r="BF115" i="4"/>
  <c r="BF114" i="4"/>
  <c r="BF113" i="4"/>
  <c r="BF109" i="4"/>
  <c r="BF108" i="4"/>
  <c r="BF106" i="4"/>
  <c r="BF102" i="4"/>
  <c r="BF141" i="4"/>
  <c r="BF140" i="4"/>
  <c r="BF138" i="4"/>
  <c r="BF137" i="4"/>
  <c r="BF136" i="4"/>
  <c r="BF135" i="4"/>
  <c r="BF134" i="4"/>
  <c r="BF133" i="4"/>
  <c r="BF132" i="4"/>
  <c r="BE99" i="4"/>
  <c r="BE109" i="4"/>
  <c r="BE110" i="4"/>
  <c r="BE111" i="4"/>
  <c r="BE112" i="4"/>
  <c r="BE114" i="4"/>
  <c r="BE115" i="4"/>
  <c r="BE116" i="4"/>
  <c r="BE118" i="4"/>
  <c r="BE119" i="4"/>
  <c r="BE120" i="4"/>
  <c r="BE134" i="4"/>
  <c r="BE121" i="4"/>
  <c r="BE122" i="4"/>
  <c r="BE125" i="4"/>
  <c r="BE126" i="4"/>
  <c r="BE127" i="4"/>
  <c r="BE128" i="4"/>
  <c r="BE130" i="4"/>
  <c r="BE95" i="4"/>
  <c r="BE97" i="4"/>
  <c r="BE98" i="4"/>
  <c r="BE133" i="4"/>
  <c r="BE96" i="4"/>
  <c r="BE101" i="4"/>
  <c r="BE102" i="4"/>
  <c r="BE103" i="4"/>
  <c r="BE104" i="4"/>
  <c r="BE105" i="4"/>
  <c r="BE135" i="4"/>
  <c r="BE136" i="4"/>
  <c r="BE137" i="4"/>
  <c r="BE138" i="4"/>
  <c r="BE139" i="4"/>
  <c r="BE140" i="4"/>
  <c r="BE106" i="4"/>
  <c r="BE107" i="4"/>
  <c r="BE108" i="4"/>
  <c r="BE113" i="4"/>
  <c r="BE117" i="4"/>
  <c r="BE123" i="4"/>
  <c r="BE124" i="4"/>
  <c r="BE129" i="4"/>
  <c r="BE131" i="4"/>
  <c r="BE132" i="4"/>
  <c r="BE100" i="4"/>
  <c r="BE141" i="4"/>
  <c r="BD113" i="4"/>
  <c r="BD112" i="4"/>
  <c r="BD111" i="4"/>
  <c r="BD110" i="4"/>
  <c r="BD109" i="4"/>
  <c r="BD108" i="4"/>
  <c r="BD107" i="4"/>
  <c r="BD138" i="4"/>
  <c r="BD137" i="4"/>
  <c r="BD136" i="4"/>
  <c r="BD135" i="4"/>
  <c r="BD134" i="4"/>
  <c r="BD133" i="4"/>
  <c r="BD139" i="4"/>
  <c r="BD106" i="4"/>
  <c r="BD105" i="4"/>
  <c r="BD104" i="4"/>
  <c r="BD103" i="4"/>
  <c r="BD101" i="4"/>
  <c r="BD100" i="4"/>
  <c r="BD99" i="4"/>
  <c r="BD98" i="4"/>
  <c r="BD97" i="4"/>
  <c r="BD96" i="4"/>
  <c r="BD141" i="4"/>
  <c r="BD140" i="4"/>
  <c r="BD102" i="4"/>
  <c r="BD132" i="4"/>
  <c r="BD131" i="4"/>
  <c r="BD130" i="4"/>
  <c r="BD129" i="4"/>
  <c r="BD128" i="4"/>
  <c r="BD127" i="4"/>
  <c r="BD126" i="4"/>
  <c r="BD125" i="4"/>
  <c r="BD95" i="4"/>
  <c r="BD123" i="4"/>
  <c r="BD122" i="4"/>
  <c r="BD121" i="4"/>
  <c r="BD120" i="4"/>
  <c r="BD119" i="4"/>
  <c r="BD118" i="4"/>
  <c r="BD117" i="4"/>
  <c r="BD116" i="4"/>
  <c r="BD115" i="4"/>
  <c r="BD114" i="4"/>
  <c r="BD124" i="4"/>
  <c r="BC136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95" i="4"/>
  <c r="BC131" i="4"/>
  <c r="BC132" i="4"/>
  <c r="BC133" i="4"/>
  <c r="BC134" i="4"/>
  <c r="BC135" i="4"/>
  <c r="BC137" i="4"/>
  <c r="BC138" i="4"/>
  <c r="BC139" i="4"/>
  <c r="BC140" i="4"/>
  <c r="BC141" i="4"/>
  <c r="BB124" i="4"/>
  <c r="BB141" i="4"/>
  <c r="BB140" i="4"/>
  <c r="BB139" i="4"/>
  <c r="BB138" i="4"/>
  <c r="BB137" i="4"/>
  <c r="BB123" i="4"/>
  <c r="BB122" i="4"/>
  <c r="BB121" i="4"/>
  <c r="BB136" i="4"/>
  <c r="BB135" i="4"/>
  <c r="BB119" i="4"/>
  <c r="BB134" i="4"/>
  <c r="BB133" i="4"/>
  <c r="BB132" i="4"/>
  <c r="BB131" i="4"/>
  <c r="BB96" i="4"/>
  <c r="BB120" i="4"/>
  <c r="BB130" i="4"/>
  <c r="BB129" i="4"/>
  <c r="BB128" i="4"/>
  <c r="BB127" i="4"/>
  <c r="BB126" i="4"/>
  <c r="BB125" i="4"/>
  <c r="BB118" i="4"/>
  <c r="BB117" i="4"/>
  <c r="BB116" i="4"/>
  <c r="BB115" i="4"/>
  <c r="BB114" i="4"/>
  <c r="BB113" i="4"/>
  <c r="BB112" i="4"/>
  <c r="BB111" i="4"/>
  <c r="BB110" i="4"/>
  <c r="BB109" i="4"/>
  <c r="BB108" i="4"/>
  <c r="BB107" i="4"/>
  <c r="BB106" i="4"/>
  <c r="BB105" i="4"/>
  <c r="BB104" i="4"/>
  <c r="BB103" i="4"/>
  <c r="BB102" i="4"/>
  <c r="BB101" i="4"/>
  <c r="BB100" i="4"/>
  <c r="BB99" i="4"/>
  <c r="BB98" i="4"/>
  <c r="BB97" i="4"/>
  <c r="BB95" i="4"/>
  <c r="BA115" i="4"/>
  <c r="BA140" i="4"/>
  <c r="BA97" i="4"/>
  <c r="BA98" i="4"/>
  <c r="BA100" i="4"/>
  <c r="BA101" i="4"/>
  <c r="BA110" i="4"/>
  <c r="BA116" i="4"/>
  <c r="BA117" i="4"/>
  <c r="BA118" i="4"/>
  <c r="BA119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7" i="4"/>
  <c r="BA95" i="4"/>
  <c r="BA99" i="4"/>
  <c r="BA102" i="4"/>
  <c r="BA105" i="4"/>
  <c r="BA107" i="4"/>
  <c r="BA108" i="4"/>
  <c r="BA109" i="4"/>
  <c r="BA113" i="4"/>
  <c r="BA114" i="4"/>
  <c r="BA121" i="4"/>
  <c r="BA139" i="4"/>
  <c r="BA141" i="4"/>
  <c r="BA104" i="4"/>
  <c r="BA136" i="4"/>
  <c r="BA123" i="4"/>
  <c r="BA122" i="4"/>
  <c r="BA120" i="4"/>
  <c r="BA112" i="4"/>
  <c r="BA111" i="4"/>
  <c r="BA106" i="4"/>
  <c r="BA103" i="4"/>
  <c r="BA96" i="4"/>
  <c r="BA138" i="4"/>
  <c r="AZ117" i="4"/>
  <c r="AZ141" i="4"/>
  <c r="AZ134" i="4"/>
  <c r="AZ140" i="4"/>
  <c r="AZ138" i="4"/>
  <c r="AZ137" i="4"/>
  <c r="AZ95" i="4"/>
  <c r="AZ96" i="4"/>
  <c r="AZ97" i="4"/>
  <c r="AZ100" i="4"/>
  <c r="AZ105" i="4"/>
  <c r="AZ108" i="4"/>
  <c r="AZ109" i="4"/>
  <c r="AZ118" i="4"/>
  <c r="AZ122" i="4"/>
  <c r="AZ123" i="4"/>
  <c r="AZ126" i="4"/>
  <c r="AZ129" i="4"/>
  <c r="AZ130" i="4"/>
  <c r="AZ133" i="4"/>
  <c r="AZ98" i="4"/>
  <c r="AZ99" i="4"/>
  <c r="AZ101" i="4"/>
  <c r="AZ102" i="4"/>
  <c r="AZ103" i="4"/>
  <c r="AZ104" i="4"/>
  <c r="AZ106" i="4"/>
  <c r="AZ107" i="4"/>
  <c r="AZ110" i="4"/>
  <c r="AZ111" i="4"/>
  <c r="AZ112" i="4"/>
  <c r="AZ113" i="4"/>
  <c r="AZ114" i="4"/>
  <c r="AZ115" i="4"/>
  <c r="AZ116" i="4"/>
  <c r="AZ119" i="4"/>
  <c r="AZ120" i="4"/>
  <c r="AZ121" i="4"/>
  <c r="AZ124" i="4"/>
  <c r="AZ125" i="4"/>
  <c r="AZ127" i="4"/>
  <c r="AZ128" i="4"/>
  <c r="AZ131" i="4"/>
  <c r="AZ132" i="4"/>
  <c r="AZ135" i="4"/>
  <c r="AZ136" i="4"/>
  <c r="AZ139" i="4"/>
  <c r="AY125" i="4"/>
  <c r="AY126" i="4"/>
  <c r="AY127" i="4"/>
  <c r="AY128" i="4"/>
  <c r="AY129" i="4"/>
  <c r="AY112" i="4"/>
  <c r="AY111" i="4"/>
  <c r="AY95" i="4"/>
  <c r="AY110" i="4"/>
  <c r="AY109" i="4"/>
  <c r="AY108" i="4"/>
  <c r="AY107" i="4"/>
  <c r="AY105" i="4"/>
  <c r="AY104" i="4"/>
  <c r="AY103" i="4"/>
  <c r="AY102" i="4"/>
  <c r="AY101" i="4"/>
  <c r="AY106" i="4"/>
  <c r="AY100" i="4"/>
  <c r="AY99" i="4"/>
  <c r="AY141" i="4"/>
  <c r="AY98" i="4"/>
  <c r="AY97" i="4"/>
  <c r="AY96" i="4"/>
  <c r="AY130" i="4"/>
  <c r="AY131" i="4"/>
  <c r="AY132" i="4"/>
  <c r="AY133" i="4"/>
  <c r="AY134" i="4"/>
  <c r="AY135" i="4"/>
  <c r="AY124" i="4"/>
  <c r="AY136" i="4"/>
  <c r="AY137" i="4"/>
  <c r="AY138" i="4"/>
  <c r="AY139" i="4"/>
  <c r="AY116" i="4"/>
  <c r="AY140" i="4"/>
  <c r="AY115" i="4"/>
  <c r="AY114" i="4"/>
  <c r="AY113" i="4"/>
  <c r="AY117" i="4"/>
  <c r="AY118" i="4"/>
  <c r="AY119" i="4"/>
  <c r="AY120" i="4"/>
  <c r="AY121" i="4"/>
  <c r="AY122" i="4"/>
  <c r="AY123" i="4"/>
  <c r="AX117" i="4"/>
  <c r="AX116" i="4"/>
  <c r="AX115" i="4"/>
  <c r="AX114" i="4"/>
  <c r="AX112" i="4"/>
  <c r="AX111" i="4"/>
  <c r="AX110" i="4"/>
  <c r="AX109" i="4"/>
  <c r="AX108" i="4"/>
  <c r="AX107" i="4"/>
  <c r="AX106" i="4"/>
  <c r="AX105" i="4"/>
  <c r="AX104" i="4"/>
  <c r="AX103" i="4"/>
  <c r="AX102" i="4"/>
  <c r="AX101" i="4"/>
  <c r="AX100" i="4"/>
  <c r="AX99" i="4"/>
  <c r="AX98" i="4"/>
  <c r="AX97" i="4"/>
  <c r="AX96" i="4"/>
  <c r="AX128" i="4"/>
  <c r="AX129" i="4"/>
  <c r="AX113" i="4"/>
  <c r="AX140" i="4"/>
  <c r="AX141" i="4"/>
  <c r="AX139" i="4"/>
  <c r="AX138" i="4"/>
  <c r="AX137" i="4"/>
  <c r="AX136" i="4"/>
  <c r="AX135" i="4"/>
  <c r="AX134" i="4"/>
  <c r="AX133" i="4"/>
  <c r="AX132" i="4"/>
  <c r="AX131" i="4"/>
  <c r="AX130" i="4"/>
  <c r="AX95" i="4"/>
  <c r="AX127" i="4"/>
  <c r="AX126" i="4"/>
  <c r="AX125" i="4"/>
  <c r="AX124" i="4"/>
  <c r="AX123" i="4"/>
  <c r="AX122" i="4"/>
  <c r="AX121" i="4"/>
  <c r="AX120" i="4"/>
  <c r="AX119" i="4"/>
  <c r="AX118" i="4"/>
  <c r="AW112" i="4"/>
  <c r="AW100" i="4"/>
  <c r="AW99" i="4"/>
  <c r="AW98" i="4"/>
  <c r="AW97" i="4"/>
  <c r="AW107" i="4"/>
  <c r="AW113" i="4"/>
  <c r="AW114" i="4"/>
  <c r="AW115" i="4"/>
  <c r="AW116" i="4"/>
  <c r="AW117" i="4"/>
  <c r="AW106" i="4"/>
  <c r="AW118" i="4"/>
  <c r="AW119" i="4"/>
  <c r="AW120" i="4"/>
  <c r="AW121" i="4"/>
  <c r="AW96" i="4"/>
  <c r="AW95" i="4"/>
  <c r="AW110" i="4"/>
  <c r="AW122" i="4"/>
  <c r="AW123" i="4"/>
  <c r="AW124" i="4"/>
  <c r="AW126" i="4"/>
  <c r="AW127" i="4"/>
  <c r="AW128" i="4"/>
  <c r="AW129" i="4"/>
  <c r="AW130" i="4"/>
  <c r="AW131" i="4"/>
  <c r="AW132" i="4"/>
  <c r="AW125" i="4"/>
  <c r="AW133" i="4"/>
  <c r="AW134" i="4"/>
  <c r="AW135" i="4"/>
  <c r="AW136" i="4"/>
  <c r="AW137" i="4"/>
  <c r="AW138" i="4"/>
  <c r="AW139" i="4"/>
  <c r="AW140" i="4"/>
  <c r="AW141" i="4"/>
  <c r="AW108" i="4"/>
  <c r="AW109" i="4"/>
  <c r="AW111" i="4"/>
  <c r="AW105" i="4"/>
  <c r="AW104" i="4"/>
  <c r="AW103" i="4"/>
  <c r="AW102" i="4"/>
  <c r="AW101" i="4"/>
  <c r="AV103" i="4"/>
  <c r="AV104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7" i="4"/>
  <c r="AV138" i="4"/>
  <c r="AV105" i="4"/>
  <c r="AV139" i="4"/>
  <c r="AV140" i="4"/>
  <c r="AV141" i="4"/>
  <c r="AV95" i="4"/>
  <c r="AV136" i="4"/>
  <c r="AV96" i="4"/>
  <c r="AV97" i="4"/>
  <c r="AV98" i="4"/>
  <c r="AV99" i="4"/>
  <c r="AV100" i="4"/>
  <c r="AV101" i="4"/>
  <c r="AV102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95" i="4"/>
  <c r="AT130" i="4"/>
  <c r="AT132" i="4"/>
  <c r="AT120" i="4"/>
  <c r="AT119" i="4"/>
  <c r="AT118" i="4"/>
  <c r="AT117" i="4"/>
  <c r="AT116" i="4"/>
  <c r="AT115" i="4"/>
  <c r="AT114" i="4"/>
  <c r="AT141" i="4"/>
  <c r="AT140" i="4"/>
  <c r="AT113" i="4"/>
  <c r="AT139" i="4"/>
  <c r="AT138" i="4"/>
  <c r="AT137" i="4"/>
  <c r="AT121" i="4"/>
  <c r="AT136" i="4"/>
  <c r="AT112" i="4"/>
  <c r="AT111" i="4"/>
  <c r="AT110" i="4"/>
  <c r="AT109" i="4"/>
  <c r="AT108" i="4"/>
  <c r="AT107" i="4"/>
  <c r="AT106" i="4"/>
  <c r="AT105" i="4"/>
  <c r="AT104" i="4"/>
  <c r="AT103" i="4"/>
  <c r="AT102" i="4"/>
  <c r="AT135" i="4"/>
  <c r="AT134" i="4"/>
  <c r="AT131" i="4"/>
  <c r="AT133" i="4"/>
  <c r="AT129" i="4"/>
  <c r="AT128" i="4"/>
  <c r="AT127" i="4"/>
  <c r="AT126" i="4"/>
  <c r="AT125" i="4"/>
  <c r="AT124" i="4"/>
  <c r="AT123" i="4"/>
  <c r="AT96" i="4"/>
  <c r="AT97" i="4"/>
  <c r="AT98" i="4"/>
  <c r="AT99" i="4"/>
  <c r="AT100" i="4"/>
  <c r="AT101" i="4"/>
  <c r="AT95" i="4"/>
  <c r="AT122" i="4"/>
  <c r="AS97" i="4"/>
  <c r="AS131" i="4"/>
  <c r="AS130" i="4"/>
  <c r="AS129" i="4"/>
  <c r="AS128" i="4"/>
  <c r="AS127" i="4"/>
  <c r="AS126" i="4"/>
  <c r="AS125" i="4"/>
  <c r="AS124" i="4"/>
  <c r="AS123" i="4"/>
  <c r="AS122" i="4"/>
  <c r="AS121" i="4"/>
  <c r="AS120" i="4"/>
  <c r="AS119" i="4"/>
  <c r="AS118" i="4"/>
  <c r="AS117" i="4"/>
  <c r="AS116" i="4"/>
  <c r="AS115" i="4"/>
  <c r="AS114" i="4"/>
  <c r="AS113" i="4"/>
  <c r="AS112" i="4"/>
  <c r="AS111" i="4"/>
  <c r="AS110" i="4"/>
  <c r="AS109" i="4"/>
  <c r="AS108" i="4"/>
  <c r="AS107" i="4"/>
  <c r="AS106" i="4"/>
  <c r="AS105" i="4"/>
  <c r="AS104" i="4"/>
  <c r="AS103" i="4"/>
  <c r="AS102" i="4"/>
  <c r="AS101" i="4"/>
  <c r="AS100" i="4"/>
  <c r="AS99" i="4"/>
  <c r="AS98" i="4"/>
  <c r="AS96" i="4"/>
  <c r="AS132" i="4"/>
  <c r="AS95" i="4"/>
  <c r="AS141" i="4"/>
  <c r="AS140" i="4"/>
  <c r="AS139" i="4"/>
  <c r="AS138" i="4"/>
  <c r="AS137" i="4"/>
  <c r="AS136" i="4"/>
  <c r="AS135" i="4"/>
  <c r="AS134" i="4"/>
  <c r="AS133" i="4"/>
  <c r="AR133" i="4"/>
  <c r="AR132" i="4"/>
  <c r="AR131" i="4"/>
  <c r="AR130" i="4"/>
  <c r="AR129" i="4"/>
  <c r="AR128" i="4"/>
  <c r="AR127" i="4"/>
  <c r="AR126" i="4"/>
  <c r="AR125" i="4"/>
  <c r="AR124" i="4"/>
  <c r="AR123" i="4"/>
  <c r="AR121" i="4"/>
  <c r="AR120" i="4"/>
  <c r="AR115" i="4"/>
  <c r="AR119" i="4"/>
  <c r="AR118" i="4"/>
  <c r="AR117" i="4"/>
  <c r="AR116" i="4"/>
  <c r="AR114" i="4"/>
  <c r="AR113" i="4"/>
  <c r="AR112" i="4"/>
  <c r="AR111" i="4"/>
  <c r="AR110" i="4"/>
  <c r="AR109" i="4"/>
  <c r="AR108" i="4"/>
  <c r="AR107" i="4"/>
  <c r="AR106" i="4"/>
  <c r="AR105" i="4"/>
  <c r="AR104" i="4"/>
  <c r="AR103" i="4"/>
  <c r="AR102" i="4"/>
  <c r="AR101" i="4"/>
  <c r="AR100" i="4"/>
  <c r="AR95" i="4"/>
  <c r="AR99" i="4"/>
  <c r="AR96" i="4"/>
  <c r="AR97" i="4"/>
  <c r="AR98" i="4"/>
  <c r="AR134" i="4"/>
  <c r="AR135" i="4"/>
  <c r="AR136" i="4"/>
  <c r="AR137" i="4"/>
  <c r="AR138" i="4"/>
  <c r="AR139" i="4"/>
  <c r="AR140" i="4"/>
  <c r="AR141" i="4"/>
  <c r="AR122" i="4"/>
  <c r="AQ112" i="4"/>
  <c r="AQ95" i="4"/>
  <c r="AQ135" i="4"/>
  <c r="AQ136" i="4"/>
  <c r="AQ137" i="4"/>
  <c r="AQ138" i="4"/>
  <c r="AQ139" i="4"/>
  <c r="AQ140" i="4"/>
  <c r="AQ141" i="4"/>
  <c r="AQ117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3" i="4"/>
  <c r="AQ114" i="4"/>
  <c r="AQ115" i="4"/>
  <c r="AQ116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P105" i="4"/>
  <c r="AP106" i="4"/>
  <c r="AP111" i="4"/>
  <c r="AP107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10" i="4"/>
  <c r="AP125" i="4"/>
  <c r="AP126" i="4"/>
  <c r="AP128" i="4"/>
  <c r="AP129" i="4"/>
  <c r="AP130" i="4"/>
  <c r="AP131" i="4"/>
  <c r="AP132" i="4"/>
  <c r="AP133" i="4"/>
  <c r="AP134" i="4"/>
  <c r="AP135" i="4"/>
  <c r="AP136" i="4"/>
  <c r="AP137" i="4"/>
  <c r="AP138" i="4"/>
  <c r="AP127" i="4"/>
  <c r="AP108" i="4"/>
  <c r="AP109" i="4"/>
  <c r="AP95" i="4"/>
  <c r="AP141" i="4"/>
  <c r="AP140" i="4"/>
  <c r="AP139" i="4"/>
  <c r="AP96" i="4"/>
  <c r="AP97" i="4"/>
  <c r="AP98" i="4"/>
  <c r="AP99" i="4"/>
  <c r="AP100" i="4"/>
  <c r="AP101" i="4"/>
  <c r="AP102" i="4"/>
  <c r="AP103" i="4"/>
  <c r="AP104" i="4"/>
  <c r="Q96" i="4"/>
  <c r="Q115" i="4"/>
  <c r="Q116" i="4"/>
  <c r="Q117" i="4"/>
  <c r="Q118" i="4"/>
  <c r="Q119" i="4"/>
  <c r="Q120" i="4"/>
  <c r="Q121" i="4"/>
  <c r="Q114" i="4"/>
  <c r="Q113" i="4"/>
  <c r="Q138" i="4"/>
  <c r="Q112" i="4"/>
  <c r="Q11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10" i="4"/>
  <c r="Q109" i="4"/>
  <c r="Q108" i="4"/>
  <c r="Q107" i="4"/>
  <c r="Q106" i="4"/>
  <c r="Q101" i="4"/>
  <c r="Q141" i="4"/>
  <c r="Q140" i="4"/>
  <c r="Q139" i="4"/>
  <c r="Q137" i="4"/>
  <c r="Q136" i="4"/>
  <c r="Q135" i="4"/>
  <c r="Q134" i="4"/>
  <c r="Q105" i="4"/>
  <c r="Q104" i="4"/>
  <c r="Q103" i="4"/>
  <c r="Q102" i="4"/>
  <c r="Q100" i="4"/>
  <c r="Q99" i="4"/>
  <c r="Q98" i="4"/>
  <c r="Q97" i="4"/>
  <c r="P129" i="4"/>
  <c r="P128" i="4"/>
  <c r="P115" i="4"/>
  <c r="P113" i="4"/>
  <c r="P132" i="4"/>
  <c r="P141" i="4"/>
  <c r="P140" i="4"/>
  <c r="P139" i="4"/>
  <c r="P138" i="4"/>
  <c r="P137" i="4"/>
  <c r="P136" i="4"/>
  <c r="P112" i="4"/>
  <c r="P134" i="4"/>
  <c r="P133" i="4"/>
  <c r="P131" i="4"/>
  <c r="P114" i="4"/>
  <c r="P130" i="4"/>
  <c r="P111" i="4"/>
  <c r="P110" i="4"/>
  <c r="P109" i="4"/>
  <c r="P108" i="4"/>
  <c r="P107" i="4"/>
  <c r="P106" i="4"/>
  <c r="P105" i="4"/>
  <c r="P104" i="4"/>
  <c r="P103" i="4"/>
  <c r="P102" i="4"/>
  <c r="P101" i="4"/>
  <c r="P98" i="4"/>
  <c r="P100" i="4"/>
  <c r="P99" i="4"/>
  <c r="P97" i="4"/>
  <c r="P96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I126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96" i="4"/>
  <c r="I127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GB81" i="4"/>
  <c r="GB82" i="4"/>
  <c r="GB83" i="4"/>
  <c r="GB84" i="4"/>
  <c r="GB85" i="4"/>
  <c r="GB86" i="4"/>
  <c r="GB75" i="4"/>
  <c r="GB76" i="4"/>
  <c r="GB77" i="4"/>
  <c r="GB78" i="4"/>
  <c r="GB80" i="4"/>
  <c r="GB87" i="4"/>
  <c r="GB88" i="4"/>
  <c r="GB79" i="4"/>
  <c r="GB89" i="4"/>
  <c r="GB91" i="4"/>
  <c r="GB92" i="4"/>
  <c r="GB90" i="4"/>
  <c r="GB74" i="4"/>
  <c r="FO85" i="4"/>
  <c r="FO84" i="4"/>
  <c r="FO89" i="4"/>
  <c r="FO83" i="4"/>
  <c r="FO80" i="4"/>
  <c r="FO74" i="4"/>
  <c r="FO75" i="4"/>
  <c r="FO76" i="4"/>
  <c r="FO77" i="4"/>
  <c r="FO82" i="4"/>
  <c r="FO90" i="4"/>
  <c r="FO91" i="4"/>
  <c r="FO78" i="4"/>
  <c r="FO92" i="4"/>
  <c r="FO81" i="4"/>
  <c r="FO86" i="4"/>
  <c r="FO87" i="4"/>
  <c r="FO88" i="4"/>
  <c r="FO79" i="4"/>
  <c r="FL75" i="4"/>
  <c r="FL76" i="4"/>
  <c r="FL91" i="4"/>
  <c r="FL77" i="4"/>
  <c r="FL78" i="4"/>
  <c r="FL79" i="4"/>
  <c r="FL81" i="4"/>
  <c r="FL82" i="4"/>
  <c r="FL83" i="4"/>
  <c r="FL84" i="4"/>
  <c r="FL85" i="4"/>
  <c r="FL86" i="4"/>
  <c r="FL87" i="4"/>
  <c r="FL88" i="4"/>
  <c r="FL89" i="4"/>
  <c r="FL90" i="4"/>
  <c r="FL92" i="4"/>
  <c r="FL80" i="4"/>
  <c r="FL74" i="4"/>
  <c r="FJ89" i="4"/>
  <c r="FJ83" i="4"/>
  <c r="FJ91" i="4"/>
  <c r="FJ92" i="4"/>
  <c r="FJ77" i="4"/>
  <c r="FJ90" i="4"/>
  <c r="FJ78" i="4"/>
  <c r="FJ74" i="4"/>
  <c r="FJ75" i="4"/>
  <c r="FJ76" i="4"/>
  <c r="FJ79" i="4"/>
  <c r="FJ80" i="4"/>
  <c r="FJ81" i="4"/>
  <c r="FJ82" i="4"/>
  <c r="FJ84" i="4"/>
  <c r="FJ85" i="4"/>
  <c r="FJ86" i="4"/>
  <c r="FJ87" i="4"/>
  <c r="FJ88" i="4"/>
  <c r="EJ89" i="4"/>
  <c r="EJ88" i="4"/>
  <c r="EJ87" i="4"/>
  <c r="EJ86" i="4"/>
  <c r="EJ85" i="4"/>
  <c r="EJ84" i="4"/>
  <c r="EJ83" i="4"/>
  <c r="EJ82" i="4"/>
  <c r="EJ81" i="4"/>
  <c r="EJ80" i="4"/>
  <c r="EJ79" i="4"/>
  <c r="EJ78" i="4"/>
  <c r="EJ77" i="4"/>
  <c r="EJ76" i="4"/>
  <c r="EJ75" i="4"/>
  <c r="EJ74" i="4"/>
  <c r="EJ73" i="4"/>
  <c r="EJ91" i="4"/>
  <c r="EJ92" i="4"/>
  <c r="EI81" i="4"/>
  <c r="EI79" i="4"/>
  <c r="EI91" i="4"/>
  <c r="EI90" i="4"/>
  <c r="EI89" i="4"/>
  <c r="EI88" i="4"/>
  <c r="EI78" i="4"/>
  <c r="EI73" i="4"/>
  <c r="EI87" i="4"/>
  <c r="EI86" i="4"/>
  <c r="EI85" i="4"/>
  <c r="EI84" i="4"/>
  <c r="EI83" i="4"/>
  <c r="EI82" i="4"/>
  <c r="EI92" i="4"/>
  <c r="EI74" i="4"/>
  <c r="EI75" i="4"/>
  <c r="EI76" i="4"/>
  <c r="EI77" i="4"/>
  <c r="EI80" i="4"/>
  <c r="EH81" i="4"/>
  <c r="EH85" i="4"/>
  <c r="EH79" i="4"/>
  <c r="EH78" i="4"/>
  <c r="EH77" i="4"/>
  <c r="EH73" i="4"/>
  <c r="EH76" i="4"/>
  <c r="EH75" i="4"/>
  <c r="EH74" i="4"/>
  <c r="EH80" i="4"/>
  <c r="EH88" i="4"/>
  <c r="EH92" i="4"/>
  <c r="EH91" i="4"/>
  <c r="EH90" i="4"/>
  <c r="EH89" i="4"/>
  <c r="EH87" i="4"/>
  <c r="EH86" i="4"/>
  <c r="EH84" i="4"/>
  <c r="EH83" i="4"/>
  <c r="EH82" i="4"/>
  <c r="EG78" i="4"/>
  <c r="EG91" i="4"/>
  <c r="EG73" i="4"/>
  <c r="EG74" i="4"/>
  <c r="EG92" i="4"/>
  <c r="EG90" i="4"/>
  <c r="EG89" i="4"/>
  <c r="EG88" i="4"/>
  <c r="EG84" i="4"/>
  <c r="EG83" i="4"/>
  <c r="EG87" i="4"/>
  <c r="EG86" i="4"/>
  <c r="EG85" i="4"/>
  <c r="EG81" i="4"/>
  <c r="EG80" i="4"/>
  <c r="EG79" i="4"/>
  <c r="EG77" i="4"/>
  <c r="EG76" i="4"/>
  <c r="EG75" i="4"/>
  <c r="EG82" i="4"/>
  <c r="EF81" i="4"/>
  <c r="EF91" i="4"/>
  <c r="EF92" i="4"/>
  <c r="EF74" i="4"/>
  <c r="EF75" i="4"/>
  <c r="EF76" i="4"/>
  <c r="EF77" i="4"/>
  <c r="EF78" i="4"/>
  <c r="EF79" i="4"/>
  <c r="EF80" i="4"/>
  <c r="EF82" i="4"/>
  <c r="EF83" i="4"/>
  <c r="EF84" i="4"/>
  <c r="EF85" i="4"/>
  <c r="EF86" i="4"/>
  <c r="EF87" i="4"/>
  <c r="EF88" i="4"/>
  <c r="EF89" i="4"/>
  <c r="EF90" i="4"/>
  <c r="EF73" i="4"/>
  <c r="EE92" i="4"/>
  <c r="EE91" i="4"/>
  <c r="EE90" i="4"/>
  <c r="EE89" i="4"/>
  <c r="EE88" i="4"/>
  <c r="EE87" i="4"/>
  <c r="EE86" i="4"/>
  <c r="EE85" i="4"/>
  <c r="EE83" i="4"/>
  <c r="EE82" i="4"/>
  <c r="EE80" i="4"/>
  <c r="EE79" i="4"/>
  <c r="EE78" i="4"/>
  <c r="EE77" i="4"/>
  <c r="EE76" i="4"/>
  <c r="EE75" i="4"/>
  <c r="EE74" i="4"/>
  <c r="EE73" i="4"/>
  <c r="EE81" i="4"/>
  <c r="EE84" i="4"/>
  <c r="ED78" i="4"/>
  <c r="ED80" i="4"/>
  <c r="ED81" i="4"/>
  <c r="ED82" i="4"/>
  <c r="ED92" i="4"/>
  <c r="ED91" i="4"/>
  <c r="ED90" i="4"/>
  <c r="ED89" i="4"/>
  <c r="ED88" i="4"/>
  <c r="ED79" i="4"/>
  <c r="ED74" i="4"/>
  <c r="ED75" i="4"/>
  <c r="ED73" i="4"/>
  <c r="ED83" i="4"/>
  <c r="ED84" i="4"/>
  <c r="ED85" i="4"/>
  <c r="ED86" i="4"/>
  <c r="ED87" i="4"/>
  <c r="ED77" i="4"/>
  <c r="ED76" i="4"/>
  <c r="EC83" i="4"/>
  <c r="EC82" i="4"/>
  <c r="EC73" i="4"/>
  <c r="EC77" i="4"/>
  <c r="EC84" i="4"/>
  <c r="EC86" i="4"/>
  <c r="EC87" i="4"/>
  <c r="EC88" i="4"/>
  <c r="EC89" i="4"/>
  <c r="EC90" i="4"/>
  <c r="EC91" i="4"/>
  <c r="EC92" i="4"/>
  <c r="EC74" i="4"/>
  <c r="EC75" i="4"/>
  <c r="EC78" i="4"/>
  <c r="EC79" i="4"/>
  <c r="EC80" i="4"/>
  <c r="EC76" i="4"/>
  <c r="EC81" i="4"/>
  <c r="EC85" i="4"/>
  <c r="EB83" i="4"/>
  <c r="EB84" i="4"/>
  <c r="EB88" i="4"/>
  <c r="EB92" i="4"/>
  <c r="EB91" i="4"/>
  <c r="EB74" i="4"/>
  <c r="EB78" i="4"/>
  <c r="EB81" i="4"/>
  <c r="EB82" i="4"/>
  <c r="EB90" i="4"/>
  <c r="EB87" i="4"/>
  <c r="EB86" i="4"/>
  <c r="EB85" i="4"/>
  <c r="EB80" i="4"/>
  <c r="EB79" i="4"/>
  <c r="EB77" i="4"/>
  <c r="EB76" i="4"/>
  <c r="EB75" i="4"/>
  <c r="EB73" i="4"/>
  <c r="EB89" i="4"/>
  <c r="DZ73" i="4"/>
  <c r="DZ90" i="4"/>
  <c r="DZ92" i="4"/>
  <c r="DZ91" i="4"/>
  <c r="DZ89" i="4"/>
  <c r="DZ88" i="4"/>
  <c r="DZ87" i="4"/>
  <c r="DZ86" i="4"/>
  <c r="DZ85" i="4"/>
  <c r="DZ84" i="4"/>
  <c r="DZ83" i="4"/>
  <c r="DZ82" i="4"/>
  <c r="DZ81" i="4"/>
  <c r="DZ80" i="4"/>
  <c r="DZ79" i="4"/>
  <c r="DZ78" i="4"/>
  <c r="DZ77" i="4"/>
  <c r="DZ76" i="4"/>
  <c r="DZ75" i="4"/>
  <c r="DZ74" i="4"/>
  <c r="DY91" i="4"/>
  <c r="DY90" i="4"/>
  <c r="DY89" i="4"/>
  <c r="DY88" i="4"/>
  <c r="DY87" i="4"/>
  <c r="DY86" i="4"/>
  <c r="DY85" i="4"/>
  <c r="DY84" i="4"/>
  <c r="DY83" i="4"/>
  <c r="DY82" i="4"/>
  <c r="DY81" i="4"/>
  <c r="DY80" i="4"/>
  <c r="DY79" i="4"/>
  <c r="DY78" i="4"/>
  <c r="DY77" i="4"/>
  <c r="DY76" i="4"/>
  <c r="DY75" i="4"/>
  <c r="DY74" i="4"/>
  <c r="DY73" i="4"/>
  <c r="DY92" i="4"/>
  <c r="DX76" i="4"/>
  <c r="DX77" i="4"/>
  <c r="DX78" i="4"/>
  <c r="DX79" i="4"/>
  <c r="DX80" i="4"/>
  <c r="DX92" i="4"/>
  <c r="DX86" i="4"/>
  <c r="DX91" i="4"/>
  <c r="DX90" i="4"/>
  <c r="DX89" i="4"/>
  <c r="DX88" i="4"/>
  <c r="DX87" i="4"/>
  <c r="DX85" i="4"/>
  <c r="DX81" i="4"/>
  <c r="DX82" i="4"/>
  <c r="DX84" i="4"/>
  <c r="DX83" i="4"/>
  <c r="DX74" i="4"/>
  <c r="DX75" i="4"/>
  <c r="DX73" i="4"/>
  <c r="DW83" i="4"/>
  <c r="DW88" i="4"/>
  <c r="DW92" i="4"/>
  <c r="DW91" i="4"/>
  <c r="DW74" i="4"/>
  <c r="DW75" i="4"/>
  <c r="DW76" i="4"/>
  <c r="DW77" i="4"/>
  <c r="DW78" i="4"/>
  <c r="DW79" i="4"/>
  <c r="DW81" i="4"/>
  <c r="DW84" i="4"/>
  <c r="DW85" i="4"/>
  <c r="DW86" i="4"/>
  <c r="DW87" i="4"/>
  <c r="DW89" i="4"/>
  <c r="DW90" i="4"/>
  <c r="DW73" i="4"/>
  <c r="DW80" i="4"/>
  <c r="DW82" i="4"/>
  <c r="DV90" i="4"/>
  <c r="DV88" i="4"/>
  <c r="DV87" i="4"/>
  <c r="DV86" i="4"/>
  <c r="DV85" i="4"/>
  <c r="DV84" i="4"/>
  <c r="DV83" i="4"/>
  <c r="DV82" i="4"/>
  <c r="DV81" i="4"/>
  <c r="DV75" i="4"/>
  <c r="DV80" i="4"/>
  <c r="DV79" i="4"/>
  <c r="DV78" i="4"/>
  <c r="DV77" i="4"/>
  <c r="DV76" i="4"/>
  <c r="DV74" i="4"/>
  <c r="DV73" i="4"/>
  <c r="DV92" i="4"/>
  <c r="DV91" i="4"/>
  <c r="DV89" i="4"/>
  <c r="DU73" i="4"/>
  <c r="DU80" i="4"/>
  <c r="DU79" i="4"/>
  <c r="DU78" i="4"/>
  <c r="DU76" i="4"/>
  <c r="DU75" i="4"/>
  <c r="DU74" i="4"/>
  <c r="DU77" i="4"/>
  <c r="DU92" i="4"/>
  <c r="DU91" i="4"/>
  <c r="DU90" i="4"/>
  <c r="DU89" i="4"/>
  <c r="DU88" i="4"/>
  <c r="DU87" i="4"/>
  <c r="DU86" i="4"/>
  <c r="DU85" i="4"/>
  <c r="DU84" i="4"/>
  <c r="DU83" i="4"/>
  <c r="DU82" i="4"/>
  <c r="DU81" i="4"/>
  <c r="DT82" i="4"/>
  <c r="DT83" i="4"/>
  <c r="DT85" i="4"/>
  <c r="DT84" i="4"/>
  <c r="DT89" i="4"/>
  <c r="DT92" i="4"/>
  <c r="DT86" i="4"/>
  <c r="DT87" i="4"/>
  <c r="DT88" i="4"/>
  <c r="DT90" i="4"/>
  <c r="DT91" i="4"/>
  <c r="DT73" i="4"/>
  <c r="DT74" i="4"/>
  <c r="DT75" i="4"/>
  <c r="DT76" i="4"/>
  <c r="DT77" i="4"/>
  <c r="DT78" i="4"/>
  <c r="DT79" i="4"/>
  <c r="DT80" i="4"/>
  <c r="DT81" i="4"/>
  <c r="DS83" i="4"/>
  <c r="DS84" i="4"/>
  <c r="DS85" i="4"/>
  <c r="DS86" i="4"/>
  <c r="DS87" i="4"/>
  <c r="DS88" i="4"/>
  <c r="DS89" i="4"/>
  <c r="DS90" i="4"/>
  <c r="DS91" i="4"/>
  <c r="DS92" i="4"/>
  <c r="DS75" i="4"/>
  <c r="DS73" i="4"/>
  <c r="DS74" i="4"/>
  <c r="DS76" i="4"/>
  <c r="DS77" i="4"/>
  <c r="DS78" i="4"/>
  <c r="DS79" i="4"/>
  <c r="DS80" i="4"/>
  <c r="DS81" i="4"/>
  <c r="DS82" i="4"/>
  <c r="DR80" i="4"/>
  <c r="DR81" i="4"/>
  <c r="DR82" i="4"/>
  <c r="DR83" i="4"/>
  <c r="DR76" i="4"/>
  <c r="DR84" i="4"/>
  <c r="DR85" i="4"/>
  <c r="DR73" i="4"/>
  <c r="DR86" i="4"/>
  <c r="DR88" i="4"/>
  <c r="DR92" i="4"/>
  <c r="DR75" i="4"/>
  <c r="DR91" i="4"/>
  <c r="DR74" i="4"/>
  <c r="DR89" i="4"/>
  <c r="DR90" i="4"/>
  <c r="DR77" i="4"/>
  <c r="DR87" i="4"/>
  <c r="DR78" i="4"/>
  <c r="DR79" i="4"/>
  <c r="DQ83" i="4"/>
  <c r="DQ75" i="4"/>
  <c r="DQ73" i="4"/>
  <c r="DQ74" i="4"/>
  <c r="DQ90" i="4"/>
  <c r="DQ77" i="4"/>
  <c r="DQ78" i="4"/>
  <c r="DQ79" i="4"/>
  <c r="DQ80" i="4"/>
  <c r="DQ82" i="4"/>
  <c r="DQ81" i="4"/>
  <c r="DQ92" i="4"/>
  <c r="DQ91" i="4"/>
  <c r="DQ76" i="4"/>
  <c r="DQ89" i="4"/>
  <c r="DQ88" i="4"/>
  <c r="DQ87" i="4"/>
  <c r="DQ86" i="4"/>
  <c r="DQ85" i="4"/>
  <c r="DQ84" i="4"/>
  <c r="DP75" i="4"/>
  <c r="DP80" i="4"/>
  <c r="DP81" i="4"/>
  <c r="DP82" i="4"/>
  <c r="DP84" i="4"/>
  <c r="DP85" i="4"/>
  <c r="DP91" i="4"/>
  <c r="DP86" i="4"/>
  <c r="DP92" i="4"/>
  <c r="DP90" i="4"/>
  <c r="DP87" i="4"/>
  <c r="DP88" i="4"/>
  <c r="DP89" i="4"/>
  <c r="DP83" i="4"/>
  <c r="DP74" i="4"/>
  <c r="DP73" i="4"/>
  <c r="DP76" i="4"/>
  <c r="DP77" i="4"/>
  <c r="DP78" i="4"/>
  <c r="DP79" i="4"/>
  <c r="DO91" i="4"/>
  <c r="DO90" i="4"/>
  <c r="DO89" i="4"/>
  <c r="DO88" i="4"/>
  <c r="DO87" i="4"/>
  <c r="DO86" i="4"/>
  <c r="DO83" i="4"/>
  <c r="DO84" i="4"/>
  <c r="DO85" i="4"/>
  <c r="DO73" i="4"/>
  <c r="DO74" i="4"/>
  <c r="DO75" i="4"/>
  <c r="DO76" i="4"/>
  <c r="DO77" i="4"/>
  <c r="DO78" i="4"/>
  <c r="DO79" i="4"/>
  <c r="DO80" i="4"/>
  <c r="DO81" i="4"/>
  <c r="DO82" i="4"/>
  <c r="DO92" i="4"/>
  <c r="DN86" i="4"/>
  <c r="DN91" i="4"/>
  <c r="DN90" i="4"/>
  <c r="DN89" i="4"/>
  <c r="DN88" i="4"/>
  <c r="DN87" i="4"/>
  <c r="DN85" i="4"/>
  <c r="DN84" i="4"/>
  <c r="DN83" i="4"/>
  <c r="DN82" i="4"/>
  <c r="DN81" i="4"/>
  <c r="DN80" i="4"/>
  <c r="DN79" i="4"/>
  <c r="DN73" i="4"/>
  <c r="DN77" i="4"/>
  <c r="DN76" i="4"/>
  <c r="DN75" i="4"/>
  <c r="DN74" i="4"/>
  <c r="DN78" i="4"/>
  <c r="DN92" i="4"/>
  <c r="DM91" i="4"/>
  <c r="DM88" i="4"/>
  <c r="DM87" i="4"/>
  <c r="DM86" i="4"/>
  <c r="DM85" i="4"/>
  <c r="DM84" i="4"/>
  <c r="DM76" i="4"/>
  <c r="DM77" i="4"/>
  <c r="DM80" i="4"/>
  <c r="DM75" i="4"/>
  <c r="DM73" i="4"/>
  <c r="DM79" i="4"/>
  <c r="DM78" i="4"/>
  <c r="DM92" i="4"/>
  <c r="DM74" i="4"/>
  <c r="DM90" i="4"/>
  <c r="DM81" i="4"/>
  <c r="DM82" i="4"/>
  <c r="DM83" i="4"/>
  <c r="DM89" i="4"/>
  <c r="DL85" i="4"/>
  <c r="DL86" i="4"/>
  <c r="DL87" i="4"/>
  <c r="DL88" i="4"/>
  <c r="DL90" i="4"/>
  <c r="DL91" i="4"/>
  <c r="DL92" i="4"/>
  <c r="DL81" i="4"/>
  <c r="DL73" i="4"/>
  <c r="DL77" i="4"/>
  <c r="DL89" i="4"/>
  <c r="DL74" i="4"/>
  <c r="DL75" i="4"/>
  <c r="DL76" i="4"/>
  <c r="DL78" i="4"/>
  <c r="DL79" i="4"/>
  <c r="DL80" i="4"/>
  <c r="DL82" i="4"/>
  <c r="DL83" i="4"/>
  <c r="DL84" i="4"/>
  <c r="DK81" i="4"/>
  <c r="DK82" i="4"/>
  <c r="DK83" i="4"/>
  <c r="DK84" i="4"/>
  <c r="DK85" i="4"/>
  <c r="DK86" i="4"/>
  <c r="DK88" i="4"/>
  <c r="DK89" i="4"/>
  <c r="DK92" i="4"/>
  <c r="DK76" i="4"/>
  <c r="DK77" i="4"/>
  <c r="DK79" i="4"/>
  <c r="DK80" i="4"/>
  <c r="DK87" i="4"/>
  <c r="DK73" i="4"/>
  <c r="DK91" i="4"/>
  <c r="DK74" i="4"/>
  <c r="DK90" i="4"/>
  <c r="DK75" i="4"/>
  <c r="DK78" i="4"/>
  <c r="DJ76" i="4"/>
  <c r="DJ92" i="4"/>
  <c r="DJ91" i="4"/>
  <c r="DJ90" i="4"/>
  <c r="DJ89" i="4"/>
  <c r="DJ88" i="4"/>
  <c r="DJ87" i="4"/>
  <c r="DJ86" i="4"/>
  <c r="DJ85" i="4"/>
  <c r="DJ84" i="4"/>
  <c r="DJ83" i="4"/>
  <c r="DJ82" i="4"/>
  <c r="DJ81" i="4"/>
  <c r="DJ80" i="4"/>
  <c r="DJ79" i="4"/>
  <c r="DJ78" i="4"/>
  <c r="DJ77" i="4"/>
  <c r="DJ75" i="4"/>
  <c r="DJ74" i="4"/>
  <c r="DJ73" i="4"/>
  <c r="DI83" i="4"/>
  <c r="DI76" i="4"/>
  <c r="DI91" i="4"/>
  <c r="DI92" i="4"/>
  <c r="DI77" i="4"/>
  <c r="DI78" i="4"/>
  <c r="DI79" i="4"/>
  <c r="DI80" i="4"/>
  <c r="DI81" i="4"/>
  <c r="DI82" i="4"/>
  <c r="DI84" i="4"/>
  <c r="DI87" i="4"/>
  <c r="DI85" i="4"/>
  <c r="DI86" i="4"/>
  <c r="DI73" i="4"/>
  <c r="DI74" i="4"/>
  <c r="DI75" i="4"/>
  <c r="DI88" i="4"/>
  <c r="DI89" i="4"/>
  <c r="DI90" i="4"/>
  <c r="DH88" i="4"/>
  <c r="DH89" i="4"/>
  <c r="DH92" i="4"/>
  <c r="DH85" i="4"/>
  <c r="DH76" i="4"/>
  <c r="DH75" i="4"/>
  <c r="DH73" i="4"/>
  <c r="DH91" i="4"/>
  <c r="DH90" i="4"/>
  <c r="DH79" i="4"/>
  <c r="DH82" i="4"/>
  <c r="DH81" i="4"/>
  <c r="DH74" i="4"/>
  <c r="DH80" i="4"/>
  <c r="DH83" i="4"/>
  <c r="DH84" i="4"/>
  <c r="DH86" i="4"/>
  <c r="DH87" i="4"/>
  <c r="DH78" i="4"/>
  <c r="DH77" i="4"/>
  <c r="DG87" i="4"/>
  <c r="DG73" i="4"/>
  <c r="DG74" i="4"/>
  <c r="DG91" i="4"/>
  <c r="DG90" i="4"/>
  <c r="DG89" i="4"/>
  <c r="DG86" i="4"/>
  <c r="DG85" i="4"/>
  <c r="DG92" i="4"/>
  <c r="DG84" i="4"/>
  <c r="DG81" i="4"/>
  <c r="DG83" i="4"/>
  <c r="DG82" i="4"/>
  <c r="DG80" i="4"/>
  <c r="DG79" i="4"/>
  <c r="DG78" i="4"/>
  <c r="DG77" i="4"/>
  <c r="DG76" i="4"/>
  <c r="DG75" i="4"/>
  <c r="DG88" i="4"/>
  <c r="DF87" i="4"/>
  <c r="DF86" i="4"/>
  <c r="DF85" i="4"/>
  <c r="DF84" i="4"/>
  <c r="DF83" i="4"/>
  <c r="DF82" i="4"/>
  <c r="DF81" i="4"/>
  <c r="DF80" i="4"/>
  <c r="DF79" i="4"/>
  <c r="DF78" i="4"/>
  <c r="DF77" i="4"/>
  <c r="DF74" i="4"/>
  <c r="DF76" i="4"/>
  <c r="DF75" i="4"/>
  <c r="DF73" i="4"/>
  <c r="DF89" i="4"/>
  <c r="DF90" i="4"/>
  <c r="DF91" i="4"/>
  <c r="DF92" i="4"/>
  <c r="DF88" i="4"/>
  <c r="DE75" i="4"/>
  <c r="DE77" i="4"/>
  <c r="DE79" i="4"/>
  <c r="DE80" i="4"/>
  <c r="DE81" i="4"/>
  <c r="DE82" i="4"/>
  <c r="DE83" i="4"/>
  <c r="DE84" i="4"/>
  <c r="DE85" i="4"/>
  <c r="DE87" i="4"/>
  <c r="DE88" i="4"/>
  <c r="DE89" i="4"/>
  <c r="DE91" i="4"/>
  <c r="DE92" i="4"/>
  <c r="DE90" i="4"/>
  <c r="DE78" i="4"/>
  <c r="DE74" i="4"/>
  <c r="DE73" i="4"/>
  <c r="DE86" i="4"/>
  <c r="DE76" i="4"/>
  <c r="DD78" i="4"/>
  <c r="DD88" i="4"/>
  <c r="DD82" i="4"/>
  <c r="DD81" i="4"/>
  <c r="DD80" i="4"/>
  <c r="DD89" i="4"/>
  <c r="DD79" i="4"/>
  <c r="DD90" i="4"/>
  <c r="DD77" i="4"/>
  <c r="DD76" i="4"/>
  <c r="DD75" i="4"/>
  <c r="DD74" i="4"/>
  <c r="DD91" i="4"/>
  <c r="DD84" i="4"/>
  <c r="DD83" i="4"/>
  <c r="DD85" i="4"/>
  <c r="DD73" i="4"/>
  <c r="DD92" i="4"/>
  <c r="DD86" i="4"/>
  <c r="DD87" i="4"/>
  <c r="DC75" i="4"/>
  <c r="DC92" i="4"/>
  <c r="DC88" i="4"/>
  <c r="DC74" i="4"/>
  <c r="DC76" i="4"/>
  <c r="DC86" i="4"/>
  <c r="DC85" i="4"/>
  <c r="DC78" i="4"/>
  <c r="DC77" i="4"/>
  <c r="DC73" i="4"/>
  <c r="DC91" i="4"/>
  <c r="DC90" i="4"/>
  <c r="DC89" i="4"/>
  <c r="DC84" i="4"/>
  <c r="DC83" i="4"/>
  <c r="DC82" i="4"/>
  <c r="DC81" i="4"/>
  <c r="DC80" i="4"/>
  <c r="DC87" i="4"/>
  <c r="DC79" i="4"/>
  <c r="DB92" i="4"/>
  <c r="DB91" i="4"/>
  <c r="DB90" i="4"/>
  <c r="DB85" i="4"/>
  <c r="DB88" i="4"/>
  <c r="DB89" i="4"/>
  <c r="DB84" i="4"/>
  <c r="DB75" i="4"/>
  <c r="DB73" i="4"/>
  <c r="DB83" i="4"/>
  <c r="DB82" i="4"/>
  <c r="DB81" i="4"/>
  <c r="DB86" i="4"/>
  <c r="DB80" i="4"/>
  <c r="DB79" i="4"/>
  <c r="DB78" i="4"/>
  <c r="DB87" i="4"/>
  <c r="DB77" i="4"/>
  <c r="DB76" i="4"/>
  <c r="DB74" i="4"/>
  <c r="DA83" i="4"/>
  <c r="DA84" i="4"/>
  <c r="DA85" i="4"/>
  <c r="DA86" i="4"/>
  <c r="DA87" i="4"/>
  <c r="DA88" i="4"/>
  <c r="DA89" i="4"/>
  <c r="DA90" i="4"/>
  <c r="DA91" i="4"/>
  <c r="DA92" i="4"/>
  <c r="DA82" i="4"/>
  <c r="DA73" i="4"/>
  <c r="DA74" i="4"/>
  <c r="DA75" i="4"/>
  <c r="DA76" i="4"/>
  <c r="DA77" i="4"/>
  <c r="DA78" i="4"/>
  <c r="DA79" i="4"/>
  <c r="DA80" i="4"/>
  <c r="DA81" i="4"/>
  <c r="CZ90" i="4"/>
  <c r="CZ76" i="4"/>
  <c r="CZ84" i="4"/>
  <c r="CZ83" i="4"/>
  <c r="CZ82" i="4"/>
  <c r="CZ81" i="4"/>
  <c r="CZ80" i="4"/>
  <c r="CZ91" i="4"/>
  <c r="CZ79" i="4"/>
  <c r="CZ78" i="4"/>
  <c r="CZ85" i="4"/>
  <c r="CZ73" i="4"/>
  <c r="CZ74" i="4"/>
  <c r="CZ92" i="4"/>
  <c r="CZ77" i="4"/>
  <c r="CZ75" i="4"/>
  <c r="CZ89" i="4"/>
  <c r="CZ88" i="4"/>
  <c r="CZ87" i="4"/>
  <c r="CZ86" i="4"/>
  <c r="CY86" i="4"/>
  <c r="CY87" i="4"/>
  <c r="CY88" i="4"/>
  <c r="CY89" i="4"/>
  <c r="CY90" i="4"/>
  <c r="CY91" i="4"/>
  <c r="CY85" i="4"/>
  <c r="CY75" i="4"/>
  <c r="CY92" i="4"/>
  <c r="CY73" i="4"/>
  <c r="CY78" i="4"/>
  <c r="CY74" i="4"/>
  <c r="CY76" i="4"/>
  <c r="CY77" i="4"/>
  <c r="CY79" i="4"/>
  <c r="CY80" i="4"/>
  <c r="CY81" i="4"/>
  <c r="CY82" i="4"/>
  <c r="CY83" i="4"/>
  <c r="CY84" i="4"/>
  <c r="CX85" i="4"/>
  <c r="CX74" i="4"/>
  <c r="CX78" i="4"/>
  <c r="CX83" i="4"/>
  <c r="CX87" i="4"/>
  <c r="CX88" i="4"/>
  <c r="CX92" i="4"/>
  <c r="CX90" i="4"/>
  <c r="CX86" i="4"/>
  <c r="CX80" i="4"/>
  <c r="CX79" i="4"/>
  <c r="CX77" i="4"/>
  <c r="CX81" i="4"/>
  <c r="CX76" i="4"/>
  <c r="CX75" i="4"/>
  <c r="CX73" i="4"/>
  <c r="CX84" i="4"/>
  <c r="CX89" i="4"/>
  <c r="CX91" i="4"/>
  <c r="CX82" i="4"/>
  <c r="CW90" i="4"/>
  <c r="CW89" i="4"/>
  <c r="CW88" i="4"/>
  <c r="CW84" i="4"/>
  <c r="CW83" i="4"/>
  <c r="CW82" i="4"/>
  <c r="CW81" i="4"/>
  <c r="CW80" i="4"/>
  <c r="CW79" i="4"/>
  <c r="CW78" i="4"/>
  <c r="CW87" i="4"/>
  <c r="CW86" i="4"/>
  <c r="CW73" i="4"/>
  <c r="CW75" i="4"/>
  <c r="CW74" i="4"/>
  <c r="CW85" i="4"/>
  <c r="CW92" i="4"/>
  <c r="CW91" i="4"/>
  <c r="CW77" i="4"/>
  <c r="CW76" i="4"/>
  <c r="CV81" i="4"/>
  <c r="CV82" i="4"/>
  <c r="CV83" i="4"/>
  <c r="CV84" i="4"/>
  <c r="CV85" i="4"/>
  <c r="CV86" i="4"/>
  <c r="CV87" i="4"/>
  <c r="CV88" i="4"/>
  <c r="CV89" i="4"/>
  <c r="CV74" i="4"/>
  <c r="CV90" i="4"/>
  <c r="CV91" i="4"/>
  <c r="CV92" i="4"/>
  <c r="CV73" i="4"/>
  <c r="CV75" i="4"/>
  <c r="CV76" i="4"/>
  <c r="CV77" i="4"/>
  <c r="CV78" i="4"/>
  <c r="CV79" i="4"/>
  <c r="CV80" i="4"/>
  <c r="CU82" i="4"/>
  <c r="CU81" i="4"/>
  <c r="CU80" i="4"/>
  <c r="CU79" i="4"/>
  <c r="CU88" i="4"/>
  <c r="CU77" i="4"/>
  <c r="CU76" i="4"/>
  <c r="CU75" i="4"/>
  <c r="CU74" i="4"/>
  <c r="CU89" i="4"/>
  <c r="CU73" i="4"/>
  <c r="CU92" i="4"/>
  <c r="CU83" i="4"/>
  <c r="CU90" i="4"/>
  <c r="CU91" i="4"/>
  <c r="CU84" i="4"/>
  <c r="CU85" i="4"/>
  <c r="CU86" i="4"/>
  <c r="CU87" i="4"/>
  <c r="CU78" i="4"/>
  <c r="CT82" i="4"/>
  <c r="CT83" i="4"/>
  <c r="CT84" i="4"/>
  <c r="CT85" i="4"/>
  <c r="CT86" i="4"/>
  <c r="CT87" i="4"/>
  <c r="CT88" i="4"/>
  <c r="CT89" i="4"/>
  <c r="CT91" i="4"/>
  <c r="CT92" i="4"/>
  <c r="CT90" i="4"/>
  <c r="CT73" i="4"/>
  <c r="CT74" i="4"/>
  <c r="CT75" i="4"/>
  <c r="CT76" i="4"/>
  <c r="CT77" i="4"/>
  <c r="CT78" i="4"/>
  <c r="CT79" i="4"/>
  <c r="CT80" i="4"/>
  <c r="CT81" i="4"/>
  <c r="CS84" i="4"/>
  <c r="CS92" i="4"/>
  <c r="CS77" i="4"/>
  <c r="CS79" i="4"/>
  <c r="CS82" i="4"/>
  <c r="CS83" i="4"/>
  <c r="CS85" i="4"/>
  <c r="CS86" i="4"/>
  <c r="CS91" i="4"/>
  <c r="CS76" i="4"/>
  <c r="CS90" i="4"/>
  <c r="CS89" i="4"/>
  <c r="CS88" i="4"/>
  <c r="CS87" i="4"/>
  <c r="CS81" i="4"/>
  <c r="CS80" i="4"/>
  <c r="CS78" i="4"/>
  <c r="CS74" i="4"/>
  <c r="CS75" i="4"/>
  <c r="CS73" i="4"/>
  <c r="CR73" i="4"/>
  <c r="CR87" i="4"/>
  <c r="CR86" i="4"/>
  <c r="CR85" i="4"/>
  <c r="CR84" i="4"/>
  <c r="CR83" i="4"/>
  <c r="CR82" i="4"/>
  <c r="CR81" i="4"/>
  <c r="CR80" i="4"/>
  <c r="CR79" i="4"/>
  <c r="CR78" i="4"/>
  <c r="CR77" i="4"/>
  <c r="CR76" i="4"/>
  <c r="CR75" i="4"/>
  <c r="CR74" i="4"/>
  <c r="CR92" i="4"/>
  <c r="CR91" i="4"/>
  <c r="CR90" i="4"/>
  <c r="CR89" i="4"/>
  <c r="CR88" i="4"/>
  <c r="CQ74" i="4"/>
  <c r="CQ91" i="4"/>
  <c r="CQ92" i="4"/>
  <c r="CQ90" i="4"/>
  <c r="CQ89" i="4"/>
  <c r="CQ88" i="4"/>
  <c r="CQ87" i="4"/>
  <c r="CQ86" i="4"/>
  <c r="CQ85" i="4"/>
  <c r="CQ84" i="4"/>
  <c r="CQ83" i="4"/>
  <c r="CQ82" i="4"/>
  <c r="CQ81" i="4"/>
  <c r="CQ73" i="4"/>
  <c r="CQ79" i="4"/>
  <c r="CQ78" i="4"/>
  <c r="CQ80" i="4"/>
  <c r="CQ77" i="4"/>
  <c r="CQ76" i="4"/>
  <c r="CQ75" i="4"/>
  <c r="CP77" i="4"/>
  <c r="CP83" i="4"/>
  <c r="CP82" i="4"/>
  <c r="CP81" i="4"/>
  <c r="CP80" i="4"/>
  <c r="CP79" i="4"/>
  <c r="CP78" i="4"/>
  <c r="CP89" i="4"/>
  <c r="CP76" i="4"/>
  <c r="CP75" i="4"/>
  <c r="CP74" i="4"/>
  <c r="CP90" i="4"/>
  <c r="CP91" i="4"/>
  <c r="CP87" i="4"/>
  <c r="CP92" i="4"/>
  <c r="CP85" i="4"/>
  <c r="CP84" i="4"/>
  <c r="CP86" i="4"/>
  <c r="CP73" i="4"/>
  <c r="CP88" i="4"/>
  <c r="CO73" i="4"/>
  <c r="CO81" i="4"/>
  <c r="CO91" i="4"/>
  <c r="CO74" i="4"/>
  <c r="CO92" i="4"/>
  <c r="CO82" i="4"/>
  <c r="CO75" i="4"/>
  <c r="CO76" i="4"/>
  <c r="CO77" i="4"/>
  <c r="CO78" i="4"/>
  <c r="CO79" i="4"/>
  <c r="CO80" i="4"/>
  <c r="CO84" i="4"/>
  <c r="CO83" i="4"/>
  <c r="CO85" i="4"/>
  <c r="CO86" i="4"/>
  <c r="CO87" i="4"/>
  <c r="CO88" i="4"/>
  <c r="CO89" i="4"/>
  <c r="CO90" i="4"/>
  <c r="CN75" i="4"/>
  <c r="CN88" i="4"/>
  <c r="CN73" i="4"/>
  <c r="CN79" i="4"/>
  <c r="CN80" i="4"/>
  <c r="CN91" i="4"/>
  <c r="CN83" i="4"/>
  <c r="CN90" i="4"/>
  <c r="CN92" i="4"/>
  <c r="CN74" i="4"/>
  <c r="CN77" i="4"/>
  <c r="CN82" i="4"/>
  <c r="CN84" i="4"/>
  <c r="CN87" i="4"/>
  <c r="CN76" i="4"/>
  <c r="CN89" i="4"/>
  <c r="CN85" i="4"/>
  <c r="CN78" i="4"/>
  <c r="CN86" i="4"/>
  <c r="CN81" i="4"/>
  <c r="CM91" i="4"/>
  <c r="CM92" i="4"/>
  <c r="CM89" i="4"/>
  <c r="CM81" i="4"/>
  <c r="CM80" i="4"/>
  <c r="CM79" i="4"/>
  <c r="CM78" i="4"/>
  <c r="CM77" i="4"/>
  <c r="CM76" i="4"/>
  <c r="CM75" i="4"/>
  <c r="CM74" i="4"/>
  <c r="CM82" i="4"/>
  <c r="CM90" i="4"/>
  <c r="CM83" i="4"/>
  <c r="CM84" i="4"/>
  <c r="CM85" i="4"/>
  <c r="CM86" i="4"/>
  <c r="CM87" i="4"/>
  <c r="CM88" i="4"/>
  <c r="CM73" i="4"/>
  <c r="CL76" i="4"/>
  <c r="CL79" i="4"/>
  <c r="CL73" i="4"/>
  <c r="CL80" i="4"/>
  <c r="CL81" i="4"/>
  <c r="CL82" i="4"/>
  <c r="CL83" i="4"/>
  <c r="CL90" i="4"/>
  <c r="CL84" i="4"/>
  <c r="CL85" i="4"/>
  <c r="CL86" i="4"/>
  <c r="CL87" i="4"/>
  <c r="CL88" i="4"/>
  <c r="CL89" i="4"/>
  <c r="CL75" i="4"/>
  <c r="CL77" i="4"/>
  <c r="CL78" i="4"/>
  <c r="CL74" i="4"/>
  <c r="CL92" i="4"/>
  <c r="CL91" i="4"/>
  <c r="CK78" i="4"/>
  <c r="CK77" i="4"/>
  <c r="CK76" i="4"/>
  <c r="CK75" i="4"/>
  <c r="CK74" i="4"/>
  <c r="CK73" i="4"/>
  <c r="CK86" i="4"/>
  <c r="CK92" i="4"/>
  <c r="CK91" i="4"/>
  <c r="CK90" i="4"/>
  <c r="CK89" i="4"/>
  <c r="CK88" i="4"/>
  <c r="CK87" i="4"/>
  <c r="CK85" i="4"/>
  <c r="CK84" i="4"/>
  <c r="CK83" i="4"/>
  <c r="CK82" i="4"/>
  <c r="CK81" i="4"/>
  <c r="CK80" i="4"/>
  <c r="CK79" i="4"/>
  <c r="CJ90" i="4"/>
  <c r="CJ81" i="4"/>
  <c r="CJ82" i="4"/>
  <c r="CJ83" i="4"/>
  <c r="CJ84" i="4"/>
  <c r="CJ85" i="4"/>
  <c r="CJ86" i="4"/>
  <c r="CJ87" i="4"/>
  <c r="CJ88" i="4"/>
  <c r="CJ89" i="4"/>
  <c r="CJ79" i="4"/>
  <c r="CJ91" i="4"/>
  <c r="CJ92" i="4"/>
  <c r="CJ80" i="4"/>
  <c r="CJ73" i="4"/>
  <c r="CJ74" i="4"/>
  <c r="CJ75" i="4"/>
  <c r="CJ76" i="4"/>
  <c r="CJ77" i="4"/>
  <c r="CJ78" i="4"/>
  <c r="CI89" i="4"/>
  <c r="CI92" i="4"/>
  <c r="CI88" i="4"/>
  <c r="CI84" i="4"/>
  <c r="CI82" i="4"/>
  <c r="CI81" i="4"/>
  <c r="CI80" i="4"/>
  <c r="CI75" i="4"/>
  <c r="CI74" i="4"/>
  <c r="CI73" i="4"/>
  <c r="CI83" i="4"/>
  <c r="CI90" i="4"/>
  <c r="CI91" i="4"/>
  <c r="CI86" i="4"/>
  <c r="CI85" i="4"/>
  <c r="CI79" i="4"/>
  <c r="CI78" i="4"/>
  <c r="CI77" i="4"/>
  <c r="CI76" i="4"/>
  <c r="CI87" i="4"/>
  <c r="CH82" i="4"/>
  <c r="CH83" i="4"/>
  <c r="CH84" i="4"/>
  <c r="CH85" i="4"/>
  <c r="CH86" i="4"/>
  <c r="CH87" i="4"/>
  <c r="CH88" i="4"/>
  <c r="CH89" i="4"/>
  <c r="CH90" i="4"/>
  <c r="CH91" i="4"/>
  <c r="CH74" i="4"/>
  <c r="CH75" i="4"/>
  <c r="CH76" i="4"/>
  <c r="CH77" i="4"/>
  <c r="CH78" i="4"/>
  <c r="CH79" i="4"/>
  <c r="CH73" i="4"/>
  <c r="CH80" i="4"/>
  <c r="CH81" i="4"/>
  <c r="CH92" i="4"/>
  <c r="CG83" i="4"/>
  <c r="CG84" i="4"/>
  <c r="CG85" i="4"/>
  <c r="CG86" i="4"/>
  <c r="CG88" i="4"/>
  <c r="CG89" i="4"/>
  <c r="CG90" i="4"/>
  <c r="CG91" i="4"/>
  <c r="CG92" i="4"/>
  <c r="CG87" i="4"/>
  <c r="CG82" i="4"/>
  <c r="CG78" i="4"/>
  <c r="CG79" i="4"/>
  <c r="CG80" i="4"/>
  <c r="CG74" i="4"/>
  <c r="CG75" i="4"/>
  <c r="CG73" i="4"/>
  <c r="CG76" i="4"/>
  <c r="CG77" i="4"/>
  <c r="CG81" i="4"/>
  <c r="CF78" i="4"/>
  <c r="CF77" i="4"/>
  <c r="CF76" i="4"/>
  <c r="CF75" i="4"/>
  <c r="CF74" i="4"/>
  <c r="CF73" i="4"/>
  <c r="CF92" i="4"/>
  <c r="CF91" i="4"/>
  <c r="CF90" i="4"/>
  <c r="CF89" i="4"/>
  <c r="CF88" i="4"/>
  <c r="CF87" i="4"/>
  <c r="CF86" i="4"/>
  <c r="CF85" i="4"/>
  <c r="CF84" i="4"/>
  <c r="CF83" i="4"/>
  <c r="CF82" i="4"/>
  <c r="CF81" i="4"/>
  <c r="CF80" i="4"/>
  <c r="CF79" i="4"/>
  <c r="CE92" i="4"/>
  <c r="CE74" i="4"/>
  <c r="CE83" i="4"/>
  <c r="CE85" i="4"/>
  <c r="CE89" i="4"/>
  <c r="CE86" i="4"/>
  <c r="CE87" i="4"/>
  <c r="CE73" i="4"/>
  <c r="CE88" i="4"/>
  <c r="CE78" i="4"/>
  <c r="CE77" i="4"/>
  <c r="CE76" i="4"/>
  <c r="CE75" i="4"/>
  <c r="CE90" i="4"/>
  <c r="CE91" i="4"/>
  <c r="CE79" i="4"/>
  <c r="CE80" i="4"/>
  <c r="CE82" i="4"/>
  <c r="CE84" i="4"/>
  <c r="CE81" i="4"/>
  <c r="CD85" i="4"/>
  <c r="CD86" i="4"/>
  <c r="CD87" i="4"/>
  <c r="CD88" i="4"/>
  <c r="CD89" i="4"/>
  <c r="CD73" i="4"/>
  <c r="CD74" i="4"/>
  <c r="CD75" i="4"/>
  <c r="CD76" i="4"/>
  <c r="CD77" i="4"/>
  <c r="CD90" i="4"/>
  <c r="CD81" i="4"/>
  <c r="CD82" i="4"/>
  <c r="CD83" i="4"/>
  <c r="CD84" i="4"/>
  <c r="CD91" i="4"/>
  <c r="CD79" i="4"/>
  <c r="CD80" i="4"/>
  <c r="CD92" i="4"/>
  <c r="CD78" i="4"/>
  <c r="CC92" i="4"/>
  <c r="CC80" i="4"/>
  <c r="CC82" i="4"/>
  <c r="CC84" i="4"/>
  <c r="CC85" i="4"/>
  <c r="CC77" i="4"/>
  <c r="CC76" i="4"/>
  <c r="CC75" i="4"/>
  <c r="CC86" i="4"/>
  <c r="CC74" i="4"/>
  <c r="CC83" i="4"/>
  <c r="CC81" i="4"/>
  <c r="CC73" i="4"/>
  <c r="CC79" i="4"/>
  <c r="CC78" i="4"/>
  <c r="CC87" i="4"/>
  <c r="CC88" i="4"/>
  <c r="CC89" i="4"/>
  <c r="CC90" i="4"/>
  <c r="CC91" i="4"/>
  <c r="CB84" i="4"/>
  <c r="CB79" i="4"/>
  <c r="CB73" i="4"/>
  <c r="CB80" i="4"/>
  <c r="CB81" i="4"/>
  <c r="CB74" i="4"/>
  <c r="CB75" i="4"/>
  <c r="CB76" i="4"/>
  <c r="CB77" i="4"/>
  <c r="CB82" i="4"/>
  <c r="CB92" i="4"/>
  <c r="CB90" i="4"/>
  <c r="CB83" i="4"/>
  <c r="CB85" i="4"/>
  <c r="CB91" i="4"/>
  <c r="CB78" i="4"/>
  <c r="CB86" i="4"/>
  <c r="CB87" i="4"/>
  <c r="CB88" i="4"/>
  <c r="CB89" i="4"/>
  <c r="CA78" i="4"/>
  <c r="CA77" i="4"/>
  <c r="CA76" i="4"/>
  <c r="CA85" i="4"/>
  <c r="CA84" i="4"/>
  <c r="CA92" i="4"/>
  <c r="CA75" i="4"/>
  <c r="CA88" i="4"/>
  <c r="CA74" i="4"/>
  <c r="CA87" i="4"/>
  <c r="CA89" i="4"/>
  <c r="CA90" i="4"/>
  <c r="CA91" i="4"/>
  <c r="CA86" i="4"/>
  <c r="CA83" i="4"/>
  <c r="CA82" i="4"/>
  <c r="CA81" i="4"/>
  <c r="CA80" i="4"/>
  <c r="CA79" i="4"/>
  <c r="CA73" i="4"/>
  <c r="BZ75" i="4"/>
  <c r="BZ76" i="4"/>
  <c r="BZ78" i="4"/>
  <c r="BZ79" i="4"/>
  <c r="BZ77" i="4"/>
  <c r="BZ73" i="4"/>
  <c r="BZ74" i="4"/>
  <c r="BZ92" i="4"/>
  <c r="BZ91" i="4"/>
  <c r="BZ90" i="4"/>
  <c r="BZ89" i="4"/>
  <c r="BZ88" i="4"/>
  <c r="BZ87" i="4"/>
  <c r="BZ86" i="4"/>
  <c r="BZ85" i="4"/>
  <c r="BZ84" i="4"/>
  <c r="BZ83" i="4"/>
  <c r="BZ82" i="4"/>
  <c r="BZ81" i="4"/>
  <c r="BZ80" i="4"/>
  <c r="BY82" i="4"/>
  <c r="BY84" i="4"/>
  <c r="BY77" i="4"/>
  <c r="BY92" i="4"/>
  <c r="BY76" i="4"/>
  <c r="BY86" i="4"/>
  <c r="BY85" i="4"/>
  <c r="BY83" i="4"/>
  <c r="BY75" i="4"/>
  <c r="BY74" i="4"/>
  <c r="BY91" i="4"/>
  <c r="BY90" i="4"/>
  <c r="BY89" i="4"/>
  <c r="BY88" i="4"/>
  <c r="BY87" i="4"/>
  <c r="BY81" i="4"/>
  <c r="BY73" i="4"/>
  <c r="BY80" i="4"/>
  <c r="BY79" i="4"/>
  <c r="BY78" i="4"/>
  <c r="BX81" i="4"/>
  <c r="BX82" i="4"/>
  <c r="BX78" i="4"/>
  <c r="BX77" i="4"/>
  <c r="BX76" i="4"/>
  <c r="BX85" i="4"/>
  <c r="BX84" i="4"/>
  <c r="BX75" i="4"/>
  <c r="BX73" i="4"/>
  <c r="BX83" i="4"/>
  <c r="BX74" i="4"/>
  <c r="BX92" i="4"/>
  <c r="BX79" i="4"/>
  <c r="BX91" i="4"/>
  <c r="BX90" i="4"/>
  <c r="BX89" i="4"/>
  <c r="BX88" i="4"/>
  <c r="BX87" i="4"/>
  <c r="BX86" i="4"/>
  <c r="BX80" i="4"/>
  <c r="BW87" i="4"/>
  <c r="BW88" i="4"/>
  <c r="BW86" i="4"/>
  <c r="BW84" i="4"/>
  <c r="BW82" i="4"/>
  <c r="BW73" i="4"/>
  <c r="BW92" i="4"/>
  <c r="BW77" i="4"/>
  <c r="BW91" i="4"/>
  <c r="BW75" i="4"/>
  <c r="BW89" i="4"/>
  <c r="BW74" i="4"/>
  <c r="BW83" i="4"/>
  <c r="BW85" i="4"/>
  <c r="BW76" i="4"/>
  <c r="BW78" i="4"/>
  <c r="BW79" i="4"/>
  <c r="BW80" i="4"/>
  <c r="BW81" i="4"/>
  <c r="BW90" i="4"/>
  <c r="BV73" i="4"/>
  <c r="BV92" i="4"/>
  <c r="BV91" i="4"/>
  <c r="BV90" i="4"/>
  <c r="BV89" i="4"/>
  <c r="BV88" i="4"/>
  <c r="BV87" i="4"/>
  <c r="BV86" i="4"/>
  <c r="BV85" i="4"/>
  <c r="BV84" i="4"/>
  <c r="BV74" i="4"/>
  <c r="BV75" i="4"/>
  <c r="BV76" i="4"/>
  <c r="BV77" i="4"/>
  <c r="BV78" i="4"/>
  <c r="BV79" i="4"/>
  <c r="BV80" i="4"/>
  <c r="BV81" i="4"/>
  <c r="BV82" i="4"/>
  <c r="BV83" i="4"/>
  <c r="BU88" i="4"/>
  <c r="BU84" i="4"/>
  <c r="BU73" i="4"/>
  <c r="BU74" i="4"/>
  <c r="BU75" i="4"/>
  <c r="BU85" i="4"/>
  <c r="BU76" i="4"/>
  <c r="BU89" i="4"/>
  <c r="BU77" i="4"/>
  <c r="BU86" i="4"/>
  <c r="BU78" i="4"/>
  <c r="BU92" i="4"/>
  <c r="BU91" i="4"/>
  <c r="BU90" i="4"/>
  <c r="BU79" i="4"/>
  <c r="BU80" i="4"/>
  <c r="BU81" i="4"/>
  <c r="BU82" i="4"/>
  <c r="BU83" i="4"/>
  <c r="BU87" i="4"/>
  <c r="BT92" i="4"/>
  <c r="BT78" i="4"/>
  <c r="BT75" i="4"/>
  <c r="BT74" i="4"/>
  <c r="BT84" i="4"/>
  <c r="BT76" i="4"/>
  <c r="BT73" i="4"/>
  <c r="BT83" i="4"/>
  <c r="BT80" i="4"/>
  <c r="BT81" i="4"/>
  <c r="BT82" i="4"/>
  <c r="BT91" i="4"/>
  <c r="BT90" i="4"/>
  <c r="BT89" i="4"/>
  <c r="BT88" i="4"/>
  <c r="BT87" i="4"/>
  <c r="BT86" i="4"/>
  <c r="BT85" i="4"/>
  <c r="BT79" i="4"/>
  <c r="BT77" i="4"/>
  <c r="BS76" i="4"/>
  <c r="BS75" i="4"/>
  <c r="BS77" i="4"/>
  <c r="BS92" i="4"/>
  <c r="BS91" i="4"/>
  <c r="BS74" i="4"/>
  <c r="BS89" i="4"/>
  <c r="BS88" i="4"/>
  <c r="BS87" i="4"/>
  <c r="BS86" i="4"/>
  <c r="BS85" i="4"/>
  <c r="BS84" i="4"/>
  <c r="BS90" i="4"/>
  <c r="BS82" i="4"/>
  <c r="BS81" i="4"/>
  <c r="BS80" i="4"/>
  <c r="BS79" i="4"/>
  <c r="BS78" i="4"/>
  <c r="BS73" i="4"/>
  <c r="BS83" i="4"/>
  <c r="BR92" i="4"/>
  <c r="BR91" i="4"/>
  <c r="BR90" i="4"/>
  <c r="BR89" i="4"/>
  <c r="BR88" i="4"/>
  <c r="BR87" i="4"/>
  <c r="BR86" i="4"/>
  <c r="BR85" i="4"/>
  <c r="BR84" i="4"/>
  <c r="BR83" i="4"/>
  <c r="BR82" i="4"/>
  <c r="BR81" i="4"/>
  <c r="BR80" i="4"/>
  <c r="BR79" i="4"/>
  <c r="BR78" i="4"/>
  <c r="BR77" i="4"/>
  <c r="BR76" i="4"/>
  <c r="BR75" i="4"/>
  <c r="BR74" i="4"/>
  <c r="BR73" i="4"/>
  <c r="BQ86" i="4"/>
  <c r="BQ79" i="4"/>
  <c r="BQ89" i="4"/>
  <c r="BQ78" i="4"/>
  <c r="BQ73" i="4"/>
  <c r="BQ80" i="4"/>
  <c r="BQ92" i="4"/>
  <c r="BQ91" i="4"/>
  <c r="BQ90" i="4"/>
  <c r="BQ81" i="4"/>
  <c r="BQ77" i="4"/>
  <c r="BQ76" i="4"/>
  <c r="BQ75" i="4"/>
  <c r="BQ74" i="4"/>
  <c r="BQ82" i="4"/>
  <c r="BQ83" i="4"/>
  <c r="BQ84" i="4"/>
  <c r="BQ85" i="4"/>
  <c r="BQ88" i="4"/>
  <c r="BQ87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O78" i="4"/>
  <c r="BO91" i="4"/>
  <c r="BO90" i="4"/>
  <c r="BO88" i="4"/>
  <c r="BO87" i="4"/>
  <c r="BO86" i="4"/>
  <c r="BO85" i="4"/>
  <c r="BO84" i="4"/>
  <c r="BO77" i="4"/>
  <c r="BO76" i="4"/>
  <c r="BO75" i="4"/>
  <c r="BO74" i="4"/>
  <c r="BO73" i="4"/>
  <c r="BO92" i="4"/>
  <c r="BO89" i="4"/>
  <c r="BO83" i="4"/>
  <c r="BO82" i="4"/>
  <c r="BO81" i="4"/>
  <c r="BO80" i="4"/>
  <c r="BO79" i="4"/>
  <c r="BN91" i="4"/>
  <c r="BN84" i="4"/>
  <c r="BN85" i="4"/>
  <c r="BN73" i="4"/>
  <c r="BN86" i="4"/>
  <c r="BN87" i="4"/>
  <c r="BN88" i="4"/>
  <c r="BN74" i="4"/>
  <c r="BN75" i="4"/>
  <c r="BN76" i="4"/>
  <c r="BN77" i="4"/>
  <c r="BN89" i="4"/>
  <c r="BN90" i="4"/>
  <c r="BN92" i="4"/>
  <c r="BN78" i="4"/>
  <c r="BN79" i="4"/>
  <c r="BN80" i="4"/>
  <c r="BN81" i="4"/>
  <c r="BN82" i="4"/>
  <c r="BN83" i="4"/>
  <c r="BM91" i="4"/>
  <c r="BM92" i="4"/>
  <c r="BM73" i="4"/>
  <c r="BM84" i="4"/>
  <c r="BM83" i="4"/>
  <c r="BM82" i="4"/>
  <c r="BM85" i="4"/>
  <c r="BM86" i="4"/>
  <c r="BM81" i="4"/>
  <c r="BM87" i="4"/>
  <c r="BM88" i="4"/>
  <c r="BM89" i="4"/>
  <c r="BM90" i="4"/>
  <c r="BM80" i="4"/>
  <c r="BM79" i="4"/>
  <c r="BM78" i="4"/>
  <c r="BM77" i="4"/>
  <c r="BM76" i="4"/>
  <c r="BM75" i="4"/>
  <c r="BM74" i="4"/>
  <c r="BH91" i="4"/>
  <c r="BH85" i="4"/>
  <c r="BH78" i="4"/>
  <c r="BH77" i="4"/>
  <c r="BH76" i="4"/>
  <c r="BH86" i="4"/>
  <c r="BH75" i="4"/>
  <c r="BH74" i="4"/>
  <c r="BH73" i="4"/>
  <c r="BH92" i="4"/>
  <c r="BH90" i="4"/>
  <c r="BH89" i="4"/>
  <c r="BH88" i="4"/>
  <c r="BH87" i="4"/>
  <c r="BH84" i="4"/>
  <c r="BH83" i="4"/>
  <c r="BH82" i="4"/>
  <c r="BH81" i="4"/>
  <c r="BH80" i="4"/>
  <c r="BH79" i="4"/>
  <c r="BG73" i="4"/>
  <c r="BG88" i="4"/>
  <c r="BG87" i="4"/>
  <c r="BG86" i="4"/>
  <c r="BG85" i="4"/>
  <c r="BG84" i="4"/>
  <c r="BG83" i="4"/>
  <c r="BG82" i="4"/>
  <c r="BG81" i="4"/>
  <c r="BG90" i="4"/>
  <c r="BG80" i="4"/>
  <c r="BG79" i="4"/>
  <c r="BG78" i="4"/>
  <c r="BG77" i="4"/>
  <c r="BG76" i="4"/>
  <c r="BG75" i="4"/>
  <c r="BG74" i="4"/>
  <c r="BG89" i="4"/>
  <c r="BG91" i="4"/>
  <c r="BG92" i="4"/>
  <c r="BF89" i="4"/>
  <c r="BF88" i="4"/>
  <c r="BF87" i="4"/>
  <c r="BF86" i="4"/>
  <c r="BF85" i="4"/>
  <c r="BF84" i="4"/>
  <c r="BF83" i="4"/>
  <c r="BF82" i="4"/>
  <c r="BF81" i="4"/>
  <c r="BF80" i="4"/>
  <c r="BF79" i="4"/>
  <c r="BF78" i="4"/>
  <c r="BF77" i="4"/>
  <c r="BF76" i="4"/>
  <c r="BF75" i="4"/>
  <c r="BF74" i="4"/>
  <c r="BF73" i="4"/>
  <c r="BF92" i="4"/>
  <c r="BF91" i="4"/>
  <c r="BF90" i="4"/>
  <c r="BE87" i="4"/>
  <c r="BE80" i="4"/>
  <c r="BE73" i="4"/>
  <c r="BE74" i="4"/>
  <c r="BE76" i="4"/>
  <c r="BE75" i="4"/>
  <c r="BE77" i="4"/>
  <c r="BE79" i="4"/>
  <c r="BE92" i="4"/>
  <c r="BE91" i="4"/>
  <c r="BE89" i="4"/>
  <c r="BE88" i="4"/>
  <c r="BE78" i="4"/>
  <c r="BE86" i="4"/>
  <c r="BE85" i="4"/>
  <c r="BE84" i="4"/>
  <c r="BE83" i="4"/>
  <c r="BE82" i="4"/>
  <c r="BE81" i="4"/>
  <c r="BE90" i="4"/>
  <c r="BD86" i="4"/>
  <c r="BD91" i="4"/>
  <c r="BD90" i="4"/>
  <c r="BD89" i="4"/>
  <c r="BD88" i="4"/>
  <c r="BD87" i="4"/>
  <c r="BD85" i="4"/>
  <c r="BD84" i="4"/>
  <c r="BD82" i="4"/>
  <c r="BD83" i="4"/>
  <c r="BD76" i="4"/>
  <c r="BD80" i="4"/>
  <c r="BD79" i="4"/>
  <c r="BD81" i="4"/>
  <c r="BD78" i="4"/>
  <c r="BD77" i="4"/>
  <c r="BD92" i="4"/>
  <c r="BD75" i="4"/>
  <c r="BD74" i="4"/>
  <c r="BD73" i="4"/>
  <c r="BC80" i="4"/>
  <c r="BC79" i="4"/>
  <c r="BC92" i="4"/>
  <c r="BC83" i="4"/>
  <c r="BC74" i="4"/>
  <c r="BC75" i="4"/>
  <c r="BC76" i="4"/>
  <c r="BC82" i="4"/>
  <c r="BC81" i="4"/>
  <c r="BC73" i="4"/>
  <c r="BC91" i="4"/>
  <c r="BC77" i="4"/>
  <c r="BC78" i="4"/>
  <c r="BC90" i="4"/>
  <c r="BC84" i="4"/>
  <c r="BC85" i="4"/>
  <c r="BC86" i="4"/>
  <c r="BC87" i="4"/>
  <c r="BC88" i="4"/>
  <c r="BC89" i="4"/>
  <c r="BB90" i="4"/>
  <c r="BB91" i="4"/>
  <c r="BB92" i="4"/>
  <c r="BB83" i="4"/>
  <c r="BB78" i="4"/>
  <c r="BB79" i="4"/>
  <c r="BB82" i="4"/>
  <c r="BB81" i="4"/>
  <c r="BB80" i="4"/>
  <c r="BB73" i="4"/>
  <c r="BB85" i="4"/>
  <c r="BB86" i="4"/>
  <c r="BB74" i="4"/>
  <c r="BB75" i="4"/>
  <c r="BB84" i="4"/>
  <c r="BB76" i="4"/>
  <c r="BB77" i="4"/>
  <c r="BB87" i="4"/>
  <c r="BB88" i="4"/>
  <c r="BB89" i="4"/>
  <c r="BA87" i="4"/>
  <c r="BA92" i="4"/>
  <c r="BA86" i="4"/>
  <c r="BA85" i="4"/>
  <c r="BA84" i="4"/>
  <c r="BA83" i="4"/>
  <c r="BA82" i="4"/>
  <c r="BA81" i="4"/>
  <c r="BA80" i="4"/>
  <c r="BA79" i="4"/>
  <c r="BA78" i="4"/>
  <c r="BA77" i="4"/>
  <c r="BA76" i="4"/>
  <c r="BA91" i="4"/>
  <c r="BA74" i="4"/>
  <c r="BA90" i="4"/>
  <c r="BA89" i="4"/>
  <c r="BA88" i="4"/>
  <c r="BA73" i="4"/>
  <c r="BA75" i="4"/>
  <c r="AZ89" i="4"/>
  <c r="AZ88" i="4"/>
  <c r="AZ92" i="4"/>
  <c r="AZ91" i="4"/>
  <c r="AZ74" i="4"/>
  <c r="AZ86" i="4"/>
  <c r="AZ83" i="4"/>
  <c r="AZ80" i="4"/>
  <c r="AZ76" i="4"/>
  <c r="AZ75" i="4"/>
  <c r="AZ90" i="4"/>
  <c r="AZ73" i="4"/>
  <c r="AZ77" i="4"/>
  <c r="AZ78" i="4"/>
  <c r="AZ79" i="4"/>
  <c r="AZ81" i="4"/>
  <c r="AZ82" i="4"/>
  <c r="AZ84" i="4"/>
  <c r="AZ85" i="4"/>
  <c r="AZ87" i="4"/>
  <c r="AY81" i="4"/>
  <c r="AY82" i="4"/>
  <c r="AY83" i="4"/>
  <c r="AY84" i="4"/>
  <c r="AY86" i="4"/>
  <c r="AY87" i="4"/>
  <c r="AY88" i="4"/>
  <c r="AY89" i="4"/>
  <c r="AY90" i="4"/>
  <c r="AY73" i="4"/>
  <c r="AY91" i="4"/>
  <c r="AY92" i="4"/>
  <c r="AY85" i="4"/>
  <c r="AY74" i="4"/>
  <c r="AY75" i="4"/>
  <c r="AY76" i="4"/>
  <c r="AY77" i="4"/>
  <c r="AY78" i="4"/>
  <c r="AY79" i="4"/>
  <c r="AY80" i="4"/>
  <c r="AX84" i="4"/>
  <c r="AX85" i="4"/>
  <c r="AX86" i="4"/>
  <c r="AX87" i="4"/>
  <c r="AX88" i="4"/>
  <c r="AX89" i="4"/>
  <c r="AX90" i="4"/>
  <c r="AX91" i="4"/>
  <c r="AX92" i="4"/>
  <c r="AX82" i="4"/>
  <c r="AX73" i="4"/>
  <c r="AX83" i="4"/>
  <c r="AX81" i="4"/>
  <c r="AX80" i="4"/>
  <c r="AX79" i="4"/>
  <c r="AX78" i="4"/>
  <c r="AX77" i="4"/>
  <c r="AX76" i="4"/>
  <c r="AX75" i="4"/>
  <c r="AX74" i="4"/>
  <c r="AW82" i="4"/>
  <c r="AW81" i="4"/>
  <c r="AW73" i="4"/>
  <c r="AW80" i="4"/>
  <c r="AW79" i="4"/>
  <c r="AW78" i="4"/>
  <c r="AW77" i="4"/>
  <c r="AW85" i="4"/>
  <c r="AW86" i="4"/>
  <c r="AW87" i="4"/>
  <c r="AW88" i="4"/>
  <c r="AW89" i="4"/>
  <c r="AW90" i="4"/>
  <c r="AW91" i="4"/>
  <c r="AW92" i="4"/>
  <c r="AW84" i="4"/>
  <c r="AW83" i="4"/>
  <c r="AW75" i="4"/>
  <c r="AW76" i="4"/>
  <c r="AW74" i="4"/>
  <c r="AV92" i="4"/>
  <c r="AV87" i="4"/>
  <c r="AV86" i="4"/>
  <c r="AV85" i="4"/>
  <c r="AV84" i="4"/>
  <c r="AV83" i="4"/>
  <c r="AV82" i="4"/>
  <c r="AV81" i="4"/>
  <c r="AV80" i="4"/>
  <c r="AV79" i="4"/>
  <c r="AV78" i="4"/>
  <c r="AV77" i="4"/>
  <c r="AV73" i="4"/>
  <c r="AV76" i="4"/>
  <c r="AV75" i="4"/>
  <c r="AV74" i="4"/>
  <c r="AV91" i="4"/>
  <c r="AV88" i="4"/>
  <c r="AV89" i="4"/>
  <c r="AV90" i="4"/>
  <c r="AU77" i="4"/>
  <c r="AU92" i="4"/>
  <c r="AU90" i="4"/>
  <c r="AU89" i="4"/>
  <c r="AU88" i="4"/>
  <c r="AU80" i="4"/>
  <c r="AU74" i="4"/>
  <c r="AU83" i="4"/>
  <c r="AU78" i="4"/>
  <c r="AU79" i="4"/>
  <c r="AU87" i="4"/>
  <c r="AU91" i="4"/>
  <c r="AU86" i="4"/>
  <c r="AU73" i="4"/>
  <c r="AU81" i="4"/>
  <c r="AU85" i="4"/>
  <c r="AU82" i="4"/>
  <c r="AU84" i="4"/>
  <c r="AU75" i="4"/>
  <c r="AU76" i="4"/>
  <c r="AT77" i="4"/>
  <c r="AT76" i="4"/>
  <c r="AT75" i="4"/>
  <c r="AT92" i="4"/>
  <c r="AT87" i="4"/>
  <c r="AT74" i="4"/>
  <c r="AT88" i="4"/>
  <c r="AT86" i="4"/>
  <c r="AT89" i="4"/>
  <c r="AT90" i="4"/>
  <c r="AT73" i="4"/>
  <c r="AT91" i="4"/>
  <c r="AT84" i="4"/>
  <c r="AT83" i="4"/>
  <c r="AT82" i="4"/>
  <c r="AT81" i="4"/>
  <c r="AT80" i="4"/>
  <c r="AT85" i="4"/>
  <c r="AT79" i="4"/>
  <c r="AT78" i="4"/>
  <c r="AS81" i="4"/>
  <c r="AS80" i="4"/>
  <c r="AS79" i="4"/>
  <c r="AS78" i="4"/>
  <c r="AS87" i="4"/>
  <c r="AS75" i="4"/>
  <c r="AS74" i="4"/>
  <c r="AS76" i="4"/>
  <c r="AS77" i="4"/>
  <c r="AS82" i="4"/>
  <c r="AS83" i="4"/>
  <c r="AS84" i="4"/>
  <c r="AS73" i="4"/>
  <c r="AS86" i="4"/>
  <c r="AS88" i="4"/>
  <c r="AS89" i="4"/>
  <c r="AS90" i="4"/>
  <c r="AS91" i="4"/>
  <c r="AS92" i="4"/>
  <c r="AS85" i="4"/>
  <c r="AR87" i="4"/>
  <c r="AR77" i="4"/>
  <c r="AR88" i="4"/>
  <c r="AR73" i="4"/>
  <c r="AR74" i="4"/>
  <c r="AR75" i="4"/>
  <c r="AR76" i="4"/>
  <c r="AR78" i="4"/>
  <c r="AR89" i="4"/>
  <c r="AR90" i="4"/>
  <c r="AR91" i="4"/>
  <c r="AR92" i="4"/>
  <c r="AR86" i="4"/>
  <c r="AR85" i="4"/>
  <c r="AR84" i="4"/>
  <c r="AR83" i="4"/>
  <c r="AR82" i="4"/>
  <c r="AR81" i="4"/>
  <c r="AR80" i="4"/>
  <c r="AR79" i="4"/>
  <c r="AQ78" i="4"/>
  <c r="AQ88" i="4"/>
  <c r="AQ85" i="4"/>
  <c r="AQ84" i="4"/>
  <c r="AQ79" i="4"/>
  <c r="AQ83" i="4"/>
  <c r="AQ74" i="4"/>
  <c r="AQ76" i="4"/>
  <c r="AQ77" i="4"/>
  <c r="AQ92" i="4"/>
  <c r="AQ82" i="4"/>
  <c r="AQ81" i="4"/>
  <c r="AQ87" i="4"/>
  <c r="AQ86" i="4"/>
  <c r="AQ80" i="4"/>
  <c r="AQ75" i="4"/>
  <c r="AQ91" i="4"/>
  <c r="AQ90" i="4"/>
  <c r="AQ89" i="4"/>
  <c r="AQ73" i="4"/>
  <c r="AP88" i="4"/>
  <c r="AP77" i="4"/>
  <c r="AP78" i="4"/>
  <c r="AP80" i="4"/>
  <c r="AP87" i="4"/>
  <c r="AP81" i="4"/>
  <c r="AP82" i="4"/>
  <c r="AP83" i="4"/>
  <c r="AP84" i="4"/>
  <c r="AP89" i="4"/>
  <c r="AP90" i="4"/>
  <c r="AP91" i="4"/>
  <c r="AP92" i="4"/>
  <c r="AP86" i="4"/>
  <c r="AP74" i="4"/>
  <c r="AP85" i="4"/>
  <c r="AP79" i="4"/>
  <c r="AP73" i="4"/>
  <c r="AP75" i="4"/>
  <c r="AP76" i="4"/>
  <c r="AO83" i="4"/>
  <c r="AO82" i="4"/>
  <c r="AO81" i="4"/>
  <c r="AO80" i="4"/>
  <c r="AO79" i="4"/>
  <c r="AO78" i="4"/>
  <c r="AO77" i="4"/>
  <c r="AO76" i="4"/>
  <c r="AO75" i="4"/>
  <c r="AO74" i="4"/>
  <c r="AO86" i="4"/>
  <c r="AO73" i="4"/>
  <c r="AO92" i="4"/>
  <c r="AO91" i="4"/>
  <c r="AO90" i="4"/>
  <c r="AO89" i="4"/>
  <c r="AO88" i="4"/>
  <c r="AO87" i="4"/>
  <c r="AO85" i="4"/>
  <c r="AO84" i="4"/>
  <c r="AN81" i="4"/>
  <c r="AN76" i="4"/>
  <c r="AN77" i="4"/>
  <c r="AN83" i="4"/>
  <c r="AN84" i="4"/>
  <c r="AN78" i="4"/>
  <c r="AN82" i="4"/>
  <c r="AN73" i="4"/>
  <c r="AN75" i="4"/>
  <c r="AN74" i="4"/>
  <c r="AN80" i="4"/>
  <c r="AN89" i="4"/>
  <c r="AN90" i="4"/>
  <c r="AN91" i="4"/>
  <c r="AN79" i="4"/>
  <c r="AN92" i="4"/>
  <c r="AN88" i="4"/>
  <c r="AN87" i="4"/>
  <c r="AN86" i="4"/>
  <c r="AN85" i="4"/>
  <c r="AM84" i="4"/>
  <c r="AM83" i="4"/>
  <c r="AM82" i="4"/>
  <c r="AM81" i="4"/>
  <c r="AM80" i="4"/>
  <c r="AM79" i="4"/>
  <c r="AM78" i="4"/>
  <c r="AM73" i="4"/>
  <c r="AM77" i="4"/>
  <c r="AM76" i="4"/>
  <c r="AM75" i="4"/>
  <c r="AM74" i="4"/>
  <c r="AM91" i="4"/>
  <c r="AM92" i="4"/>
  <c r="AM90" i="4"/>
  <c r="AM89" i="4"/>
  <c r="AM88" i="4"/>
  <c r="AM87" i="4"/>
  <c r="AM86" i="4"/>
  <c r="AM85" i="4"/>
  <c r="AL90" i="4"/>
  <c r="AL89" i="4"/>
  <c r="AL88" i="4"/>
  <c r="AL87" i="4"/>
  <c r="AL86" i="4"/>
  <c r="AL84" i="4"/>
  <c r="AL83" i="4"/>
  <c r="AL82" i="4"/>
  <c r="AL81" i="4"/>
  <c r="AL80" i="4"/>
  <c r="AL78" i="4"/>
  <c r="AL77" i="4"/>
  <c r="AL75" i="4"/>
  <c r="AL74" i="4"/>
  <c r="AL92" i="4"/>
  <c r="AL85" i="4"/>
  <c r="AL79" i="4"/>
  <c r="AL76" i="4"/>
  <c r="AL73" i="4"/>
  <c r="AL91" i="4"/>
  <c r="AK90" i="4"/>
  <c r="AK87" i="4"/>
  <c r="AK89" i="4"/>
  <c r="AK88" i="4"/>
  <c r="AK83" i="4"/>
  <c r="AK84" i="4"/>
  <c r="AK79" i="4"/>
  <c r="AK85" i="4"/>
  <c r="AK86" i="4"/>
  <c r="AK80" i="4"/>
  <c r="AK81" i="4"/>
  <c r="AK82" i="4"/>
  <c r="AK92" i="4"/>
  <c r="AK91" i="4"/>
  <c r="AK73" i="4"/>
  <c r="AK78" i="4"/>
  <c r="AK77" i="4"/>
  <c r="AK76" i="4"/>
  <c r="AK75" i="4"/>
  <c r="AK74" i="4"/>
  <c r="AJ79" i="4"/>
  <c r="AJ78" i="4"/>
  <c r="AJ74" i="4"/>
  <c r="AJ80" i="4"/>
  <c r="AJ91" i="4"/>
  <c r="AJ77" i="4"/>
  <c r="AJ82" i="4"/>
  <c r="AJ83" i="4"/>
  <c r="AJ84" i="4"/>
  <c r="AJ92" i="4"/>
  <c r="AJ76" i="4"/>
  <c r="AJ75" i="4"/>
  <c r="AJ73" i="4"/>
  <c r="AJ85" i="4"/>
  <c r="AJ86" i="4"/>
  <c r="AJ88" i="4"/>
  <c r="AJ89" i="4"/>
  <c r="AJ90" i="4"/>
  <c r="AJ81" i="4"/>
  <c r="AJ87" i="4"/>
  <c r="AI84" i="4"/>
  <c r="AI85" i="4"/>
  <c r="AI88" i="4"/>
  <c r="AI90" i="4"/>
  <c r="AI91" i="4"/>
  <c r="AI92" i="4"/>
  <c r="AI89" i="4"/>
  <c r="AI76" i="4"/>
  <c r="AI77" i="4"/>
  <c r="AI80" i="4"/>
  <c r="AI81" i="4"/>
  <c r="AI86" i="4"/>
  <c r="AI87" i="4"/>
  <c r="AI73" i="4"/>
  <c r="AI74" i="4"/>
  <c r="AI75" i="4"/>
  <c r="AI78" i="4"/>
  <c r="AI79" i="4"/>
  <c r="AI82" i="4"/>
  <c r="AI83" i="4"/>
  <c r="AH91" i="4"/>
  <c r="AH79" i="4"/>
  <c r="AH78" i="4"/>
  <c r="AH77" i="4"/>
  <c r="AH76" i="4"/>
  <c r="AH89" i="4"/>
  <c r="AH74" i="4"/>
  <c r="AH90" i="4"/>
  <c r="AH73" i="4"/>
  <c r="AH88" i="4"/>
  <c r="AH87" i="4"/>
  <c r="AH92" i="4"/>
  <c r="AH75" i="4"/>
  <c r="AH86" i="4"/>
  <c r="AH85" i="4"/>
  <c r="AH84" i="4"/>
  <c r="AH83" i="4"/>
  <c r="AH82" i="4"/>
  <c r="AH81" i="4"/>
  <c r="AH80" i="4"/>
  <c r="AG77" i="4"/>
  <c r="AG79" i="4"/>
  <c r="AG90" i="4"/>
  <c r="AG82" i="4"/>
  <c r="AG85" i="4"/>
  <c r="AG87" i="4"/>
  <c r="AG92" i="4"/>
  <c r="AG89" i="4"/>
  <c r="AG91" i="4"/>
  <c r="AG73" i="4"/>
  <c r="AG74" i="4"/>
  <c r="AG78" i="4"/>
  <c r="AG81" i="4"/>
  <c r="AG80" i="4"/>
  <c r="AG83" i="4"/>
  <c r="AG84" i="4"/>
  <c r="AG86" i="4"/>
  <c r="AG88" i="4"/>
  <c r="AG75" i="4"/>
  <c r="AG76" i="4"/>
  <c r="Z88" i="4"/>
  <c r="Z91" i="4"/>
  <c r="Z89" i="4"/>
  <c r="Z92" i="4"/>
  <c r="Z90" i="4"/>
  <c r="Z83" i="4"/>
  <c r="Z84" i="4"/>
  <c r="Z76" i="4"/>
  <c r="Z82" i="4"/>
  <c r="Z85" i="4"/>
  <c r="Z86" i="4"/>
  <c r="Z87" i="4"/>
  <c r="Z81" i="4"/>
  <c r="Z80" i="4"/>
  <c r="Z79" i="4"/>
  <c r="Z78" i="4"/>
  <c r="Z77" i="4"/>
  <c r="Z75" i="4"/>
  <c r="Z74" i="4"/>
  <c r="Z73" i="4"/>
  <c r="Y84" i="4"/>
  <c r="Y81" i="4"/>
  <c r="Y80" i="4"/>
  <c r="Y77" i="4"/>
  <c r="Y76" i="4"/>
  <c r="Y91" i="4"/>
  <c r="Y92" i="4"/>
  <c r="Y73" i="4"/>
  <c r="Y74" i="4"/>
  <c r="Y75" i="4"/>
  <c r="Y88" i="4"/>
  <c r="Y90" i="4"/>
  <c r="Y78" i="4"/>
  <c r="Y79" i="4"/>
  <c r="Y82" i="4"/>
  <c r="Y89" i="4"/>
  <c r="Y83" i="4"/>
  <c r="Y86" i="4"/>
  <c r="Y87" i="4"/>
  <c r="Y85" i="4"/>
  <c r="X90" i="4"/>
  <c r="X89" i="4"/>
  <c r="X88" i="4"/>
  <c r="X87" i="4"/>
  <c r="X86" i="4"/>
  <c r="X85" i="4"/>
  <c r="X73" i="4"/>
  <c r="X83" i="4"/>
  <c r="X84" i="4"/>
  <c r="X82" i="4"/>
  <c r="X78" i="4"/>
  <c r="X80" i="4"/>
  <c r="X91" i="4"/>
  <c r="X81" i="4"/>
  <c r="X79" i="4"/>
  <c r="X76" i="4"/>
  <c r="X75" i="4"/>
  <c r="X74" i="4"/>
  <c r="X92" i="4"/>
  <c r="X77" i="4"/>
  <c r="W77" i="4"/>
  <c r="W76" i="4"/>
  <c r="W75" i="4"/>
  <c r="W74" i="4"/>
  <c r="W85" i="4"/>
  <c r="W86" i="4"/>
  <c r="W87" i="4"/>
  <c r="W88" i="4"/>
  <c r="W89" i="4"/>
  <c r="W90" i="4"/>
  <c r="W83" i="4"/>
  <c r="W82" i="4"/>
  <c r="W91" i="4"/>
  <c r="W92" i="4"/>
  <c r="W73" i="4"/>
  <c r="W84" i="4"/>
  <c r="W81" i="4"/>
  <c r="W80" i="4"/>
  <c r="W79" i="4"/>
  <c r="W78" i="4"/>
  <c r="V74" i="4"/>
  <c r="V75" i="4"/>
  <c r="V73" i="4"/>
  <c r="V76" i="4"/>
  <c r="V80" i="4"/>
  <c r="V81" i="4"/>
  <c r="V77" i="4"/>
  <c r="V78" i="4"/>
  <c r="V79" i="4"/>
  <c r="V82" i="4"/>
  <c r="V83" i="4"/>
  <c r="V84" i="4"/>
  <c r="V85" i="4"/>
  <c r="V86" i="4"/>
  <c r="V87" i="4"/>
  <c r="V88" i="4"/>
  <c r="V89" i="4"/>
  <c r="V90" i="4"/>
  <c r="V91" i="4"/>
  <c r="V92" i="4"/>
  <c r="U85" i="4"/>
  <c r="U84" i="4"/>
  <c r="U76" i="4"/>
  <c r="U82" i="4"/>
  <c r="U77" i="4"/>
  <c r="U78" i="4"/>
  <c r="U74" i="4"/>
  <c r="U79" i="4"/>
  <c r="U80" i="4"/>
  <c r="U81" i="4"/>
  <c r="U83" i="4"/>
  <c r="U75" i="4"/>
  <c r="U73" i="4"/>
  <c r="U92" i="4"/>
  <c r="U91" i="4"/>
  <c r="U90" i="4"/>
  <c r="U89" i="4"/>
  <c r="U88" i="4"/>
  <c r="U87" i="4"/>
  <c r="U86" i="4"/>
  <c r="T92" i="4"/>
  <c r="T84" i="4"/>
  <c r="T83" i="4"/>
  <c r="T79" i="4"/>
  <c r="T78" i="4"/>
  <c r="T77" i="4"/>
  <c r="T76" i="4"/>
  <c r="T86" i="4"/>
  <c r="T87" i="4"/>
  <c r="T91" i="4"/>
  <c r="T90" i="4"/>
  <c r="T89" i="4"/>
  <c r="T88" i="4"/>
  <c r="T75" i="4"/>
  <c r="T73" i="4"/>
  <c r="T74" i="4"/>
  <c r="T80" i="4"/>
  <c r="T81" i="4"/>
  <c r="T82" i="4"/>
  <c r="T85" i="4"/>
  <c r="S77" i="4"/>
  <c r="S74" i="4"/>
  <c r="S75" i="4"/>
  <c r="S76" i="4"/>
  <c r="S73" i="4"/>
  <c r="S92" i="4"/>
  <c r="S91" i="4"/>
  <c r="S78" i="4"/>
  <c r="S79" i="4"/>
  <c r="S80" i="4"/>
  <c r="S81" i="4"/>
  <c r="S82" i="4"/>
  <c r="S83" i="4"/>
  <c r="S84" i="4"/>
  <c r="S85" i="4"/>
  <c r="S86" i="4"/>
  <c r="S87" i="4"/>
  <c r="S89" i="4"/>
  <c r="S90" i="4"/>
  <c r="S88" i="4"/>
  <c r="R77" i="4"/>
  <c r="R78" i="4"/>
  <c r="R79" i="4"/>
  <c r="R80" i="4"/>
  <c r="R81" i="4"/>
  <c r="R82" i="4"/>
  <c r="R83" i="4"/>
  <c r="R75" i="4"/>
  <c r="R85" i="4"/>
  <c r="R86" i="4"/>
  <c r="R87" i="4"/>
  <c r="R88" i="4"/>
  <c r="R89" i="4"/>
  <c r="R90" i="4"/>
  <c r="R73" i="4"/>
  <c r="R84" i="4"/>
  <c r="R91" i="4"/>
  <c r="R92" i="4"/>
  <c r="R74" i="4"/>
  <c r="R76" i="4"/>
  <c r="Q82" i="4"/>
  <c r="Q83" i="4"/>
  <c r="Q84" i="4"/>
  <c r="Q85" i="4"/>
  <c r="Q86" i="4"/>
  <c r="Q87" i="4"/>
  <c r="Q88" i="4"/>
  <c r="Q89" i="4"/>
  <c r="Q90" i="4"/>
  <c r="Q91" i="4"/>
  <c r="Q92" i="4"/>
  <c r="Q75" i="4"/>
  <c r="Q73" i="4"/>
  <c r="Q74" i="4"/>
  <c r="Q76" i="4"/>
  <c r="Q77" i="4"/>
  <c r="Q78" i="4"/>
  <c r="Q79" i="4"/>
  <c r="Q80" i="4"/>
  <c r="Q81" i="4"/>
  <c r="P81" i="4"/>
  <c r="P78" i="4"/>
  <c r="P89" i="4"/>
  <c r="P90" i="4"/>
  <c r="P91" i="4"/>
  <c r="P92" i="4"/>
  <c r="P87" i="4"/>
  <c r="P79" i="4"/>
  <c r="P84" i="4"/>
  <c r="P85" i="4"/>
  <c r="P86" i="4"/>
  <c r="P80" i="4"/>
  <c r="P82" i="4"/>
  <c r="P83" i="4"/>
  <c r="P73" i="4"/>
  <c r="P88" i="4"/>
  <c r="P74" i="4"/>
  <c r="P75" i="4"/>
  <c r="P76" i="4"/>
  <c r="P77" i="4"/>
  <c r="O77" i="4"/>
  <c r="O73" i="4"/>
  <c r="O74" i="4"/>
  <c r="O75" i="4"/>
  <c r="O80" i="4"/>
  <c r="O81" i="4"/>
  <c r="O87" i="4"/>
  <c r="O78" i="4"/>
  <c r="O79" i="4"/>
  <c r="O82" i="4"/>
  <c r="O83" i="4"/>
  <c r="O88" i="4"/>
  <c r="O89" i="4"/>
  <c r="O91" i="4"/>
  <c r="O90" i="4"/>
  <c r="O85" i="4"/>
  <c r="O86" i="4"/>
  <c r="O84" i="4"/>
  <c r="O92" i="4"/>
  <c r="O76" i="4"/>
  <c r="N92" i="4"/>
  <c r="N73" i="4"/>
  <c r="N79" i="4"/>
  <c r="N74" i="4"/>
  <c r="N75" i="4"/>
  <c r="N76" i="4"/>
  <c r="N77" i="4"/>
  <c r="N78" i="4"/>
  <c r="N80" i="4"/>
  <c r="N81" i="4"/>
  <c r="N82" i="4"/>
  <c r="N83" i="4"/>
  <c r="N84" i="4"/>
  <c r="N85" i="4"/>
  <c r="N86" i="4"/>
  <c r="N87" i="4"/>
  <c r="N88" i="4"/>
  <c r="N89" i="4"/>
  <c r="N90" i="4"/>
  <c r="N91" i="4"/>
  <c r="M90" i="4"/>
  <c r="M74" i="4"/>
  <c r="M75" i="4"/>
  <c r="M91" i="4"/>
  <c r="M89" i="4"/>
  <c r="M88" i="4"/>
  <c r="M87" i="4"/>
  <c r="M86" i="4"/>
  <c r="M85" i="4"/>
  <c r="M84" i="4"/>
  <c r="M83" i="4"/>
  <c r="M92" i="4"/>
  <c r="M82" i="4"/>
  <c r="M73" i="4"/>
  <c r="M81" i="4"/>
  <c r="M80" i="4"/>
  <c r="M79" i="4"/>
  <c r="M78" i="4"/>
  <c r="M77" i="4"/>
  <c r="M76" i="4"/>
  <c r="L80" i="4"/>
  <c r="L79" i="4"/>
  <c r="L78" i="4"/>
  <c r="L73" i="4"/>
  <c r="L77" i="4"/>
  <c r="L74" i="4"/>
  <c r="L76" i="4"/>
  <c r="L75" i="4"/>
  <c r="L82" i="4"/>
  <c r="L83" i="4"/>
  <c r="L92" i="4"/>
  <c r="L91" i="4"/>
  <c r="L90" i="4"/>
  <c r="L89" i="4"/>
  <c r="L88" i="4"/>
  <c r="L87" i="4"/>
  <c r="L81" i="4"/>
  <c r="L84" i="4"/>
  <c r="L85" i="4"/>
  <c r="L86" i="4"/>
  <c r="K89" i="4"/>
  <c r="K90" i="4"/>
  <c r="K91" i="4"/>
  <c r="K92" i="4"/>
  <c r="K83" i="4"/>
  <c r="K82" i="4"/>
  <c r="K81" i="4"/>
  <c r="K80" i="4"/>
  <c r="K79" i="4"/>
  <c r="K75" i="4"/>
  <c r="K76" i="4"/>
  <c r="K88" i="4"/>
  <c r="K78" i="4"/>
  <c r="K77" i="4"/>
  <c r="K87" i="4"/>
  <c r="K73" i="4"/>
  <c r="K74" i="4"/>
  <c r="K86" i="4"/>
  <c r="K85" i="4"/>
  <c r="K84" i="4"/>
  <c r="J89" i="4"/>
  <c r="J91" i="4"/>
  <c r="J88" i="4"/>
  <c r="J81" i="4"/>
  <c r="J82" i="4"/>
  <c r="J79" i="4"/>
  <c r="J80" i="4"/>
  <c r="J87" i="4"/>
  <c r="J74" i="4"/>
  <c r="J83" i="4"/>
  <c r="J84" i="4"/>
  <c r="J85" i="4"/>
  <c r="J86" i="4"/>
  <c r="J75" i="4"/>
  <c r="J77" i="4"/>
  <c r="J76" i="4"/>
  <c r="J78" i="4"/>
  <c r="J92" i="4"/>
  <c r="J73" i="4"/>
  <c r="J90" i="4"/>
  <c r="I74" i="4"/>
  <c r="I75" i="4"/>
  <c r="I76" i="4"/>
  <c r="I77" i="4"/>
  <c r="I91" i="4"/>
  <c r="I89" i="4"/>
  <c r="I88" i="4"/>
  <c r="I86" i="4"/>
  <c r="I85" i="4"/>
  <c r="I84" i="4"/>
  <c r="I83" i="4"/>
  <c r="I82" i="4"/>
  <c r="I81" i="4"/>
  <c r="I79" i="4"/>
  <c r="I78" i="4"/>
  <c r="I80" i="4"/>
  <c r="I87" i="4"/>
  <c r="I90" i="4"/>
  <c r="I73" i="4"/>
  <c r="I92" i="4"/>
  <c r="GC67" i="4"/>
  <c r="GC62" i="4"/>
  <c r="GC54" i="4"/>
  <c r="GC52" i="4"/>
  <c r="GC39" i="4"/>
  <c r="GC38" i="4"/>
  <c r="GC69" i="4"/>
  <c r="GC37" i="4"/>
  <c r="GC43" i="4"/>
  <c r="GC44" i="4"/>
  <c r="GC50" i="4"/>
  <c r="GC53" i="4"/>
  <c r="GC55" i="4"/>
  <c r="GC58" i="4"/>
  <c r="GC60" i="4"/>
  <c r="GC63" i="4"/>
  <c r="GC64" i="4"/>
  <c r="GC68" i="4"/>
  <c r="GC61" i="4"/>
  <c r="GC57" i="4"/>
  <c r="GC48" i="4"/>
  <c r="GC45" i="4"/>
  <c r="GC41" i="4"/>
  <c r="GC40" i="4"/>
  <c r="GC42" i="4"/>
  <c r="GC47" i="4"/>
  <c r="GC49" i="4"/>
  <c r="GC51" i="4"/>
  <c r="GC56" i="4"/>
  <c r="GC59" i="4"/>
  <c r="GC65" i="4"/>
  <c r="GC46" i="4"/>
  <c r="GC66" i="4"/>
  <c r="GC70" i="4"/>
  <c r="GB50" i="4"/>
  <c r="GB52" i="4"/>
  <c r="GB44" i="4"/>
  <c r="GB43" i="4"/>
  <c r="GB68" i="4"/>
  <c r="GB67" i="4"/>
  <c r="GB66" i="4"/>
  <c r="GB64" i="4"/>
  <c r="GB63" i="4"/>
  <c r="GB46" i="4"/>
  <c r="GB60" i="4"/>
  <c r="GB59" i="4"/>
  <c r="GB58" i="4"/>
  <c r="GB56" i="4"/>
  <c r="GB55" i="4"/>
  <c r="GB54" i="4"/>
  <c r="GB51" i="4"/>
  <c r="GB41" i="4"/>
  <c r="GB49" i="4"/>
  <c r="GB70" i="4"/>
  <c r="GB69" i="4"/>
  <c r="GB65" i="4"/>
  <c r="GB61" i="4"/>
  <c r="GB53" i="4"/>
  <c r="GB48" i="4"/>
  <c r="GB47" i="4"/>
  <c r="GB45" i="4"/>
  <c r="GB39" i="4"/>
  <c r="GB42" i="4"/>
  <c r="GB40" i="4"/>
  <c r="GB38" i="4"/>
  <c r="GB57" i="4"/>
  <c r="GB37" i="4"/>
  <c r="GB62" i="4"/>
  <c r="GA49" i="4"/>
  <c r="GA40" i="4"/>
  <c r="GA44" i="4"/>
  <c r="GA67" i="4"/>
  <c r="GA69" i="4"/>
  <c r="GA56" i="4"/>
  <c r="GA53" i="4"/>
  <c r="GA61" i="4"/>
  <c r="GA68" i="4"/>
  <c r="GA37" i="4"/>
  <c r="GA38" i="4"/>
  <c r="GA39" i="4"/>
  <c r="GA51" i="4"/>
  <c r="GA48" i="4"/>
  <c r="GA70" i="4"/>
  <c r="GA66" i="4"/>
  <c r="GA65" i="4"/>
  <c r="GA64" i="4"/>
  <c r="GA47" i="4"/>
  <c r="GA41" i="4"/>
  <c r="GA42" i="4"/>
  <c r="GA43" i="4"/>
  <c r="GA45" i="4"/>
  <c r="GA46" i="4"/>
  <c r="GA50" i="4"/>
  <c r="GA52" i="4"/>
  <c r="GA54" i="4"/>
  <c r="GA55" i="4"/>
  <c r="GA57" i="4"/>
  <c r="GA58" i="4"/>
  <c r="GA59" i="4"/>
  <c r="GA60" i="4"/>
  <c r="GA62" i="4"/>
  <c r="GA63" i="4"/>
  <c r="FZ55" i="4"/>
  <c r="FZ39" i="4"/>
  <c r="FZ38" i="4"/>
  <c r="FZ37" i="4"/>
  <c r="FZ40" i="4"/>
  <c r="FZ42" i="4"/>
  <c r="FZ43" i="4"/>
  <c r="FZ69" i="4"/>
  <c r="FZ46" i="4"/>
  <c r="FZ47" i="4"/>
  <c r="FZ52" i="4"/>
  <c r="FZ56" i="4"/>
  <c r="FZ58" i="4"/>
  <c r="FZ59" i="4"/>
  <c r="FZ62" i="4"/>
  <c r="FZ44" i="4"/>
  <c r="FZ65" i="4"/>
  <c r="FZ66" i="4"/>
  <c r="FZ45" i="4"/>
  <c r="FZ48" i="4"/>
  <c r="FZ49" i="4"/>
  <c r="FZ50" i="4"/>
  <c r="FZ51" i="4"/>
  <c r="FZ53" i="4"/>
  <c r="FZ54" i="4"/>
  <c r="FZ57" i="4"/>
  <c r="FZ60" i="4"/>
  <c r="FZ61" i="4"/>
  <c r="FZ63" i="4"/>
  <c r="FZ64" i="4"/>
  <c r="FZ67" i="4"/>
  <c r="FZ68" i="4"/>
  <c r="FZ70" i="4"/>
  <c r="FZ41" i="4"/>
  <c r="FY43" i="4"/>
  <c r="FY42" i="4"/>
  <c r="FY41" i="4"/>
  <c r="FY40" i="4"/>
  <c r="FY39" i="4"/>
  <c r="FY38" i="4"/>
  <c r="FY70" i="4"/>
  <c r="FY66" i="4"/>
  <c r="FY67" i="4"/>
  <c r="FY65" i="4"/>
  <c r="FY37" i="4"/>
  <c r="FY64" i="4"/>
  <c r="FY63" i="4"/>
  <c r="FY62" i="4"/>
  <c r="FY61" i="4"/>
  <c r="FY60" i="4"/>
  <c r="FY44" i="4"/>
  <c r="FY59" i="4"/>
  <c r="FY58" i="4"/>
  <c r="FY57" i="4"/>
  <c r="FY56" i="4"/>
  <c r="FY55" i="4"/>
  <c r="FY54" i="4"/>
  <c r="FY53" i="4"/>
  <c r="FY52" i="4"/>
  <c r="FY51" i="4"/>
  <c r="FY50" i="4"/>
  <c r="FY49" i="4"/>
  <c r="FY48" i="4"/>
  <c r="FY47" i="4"/>
  <c r="FY46" i="4"/>
  <c r="FY45" i="4"/>
  <c r="FY69" i="4"/>
  <c r="FY68" i="4"/>
  <c r="FX43" i="4"/>
  <c r="FX44" i="4"/>
  <c r="FX45" i="4"/>
  <c r="FX46" i="4"/>
  <c r="FX47" i="4"/>
  <c r="FX48" i="4"/>
  <c r="FX49" i="4"/>
  <c r="FX50" i="4"/>
  <c r="FX51" i="4"/>
  <c r="FX52" i="4"/>
  <c r="FX53" i="4"/>
  <c r="FX54" i="4"/>
  <c r="FX55" i="4"/>
  <c r="FX56" i="4"/>
  <c r="FX57" i="4"/>
  <c r="FX58" i="4"/>
  <c r="FX59" i="4"/>
  <c r="FX60" i="4"/>
  <c r="FX61" i="4"/>
  <c r="FX62" i="4"/>
  <c r="FX63" i="4"/>
  <c r="FX64" i="4"/>
  <c r="FX65" i="4"/>
  <c r="FX66" i="4"/>
  <c r="FX67" i="4"/>
  <c r="FX68" i="4"/>
  <c r="FX69" i="4"/>
  <c r="FX70" i="4"/>
  <c r="FX40" i="4"/>
  <c r="FX37" i="4"/>
  <c r="FX38" i="4"/>
  <c r="FX39" i="4"/>
  <c r="FX41" i="4"/>
  <c r="FX42" i="4"/>
  <c r="FW63" i="4"/>
  <c r="FW45" i="4"/>
  <c r="FW44" i="4"/>
  <c r="FW53" i="4"/>
  <c r="FW54" i="4"/>
  <c r="FW55" i="4"/>
  <c r="FW57" i="4"/>
  <c r="FW58" i="4"/>
  <c r="FW37" i="4"/>
  <c r="FW39" i="4"/>
  <c r="FW40" i="4"/>
  <c r="FW43" i="4"/>
  <c r="FW51" i="4"/>
  <c r="FW50" i="4"/>
  <c r="FW52" i="4"/>
  <c r="FW56" i="4"/>
  <c r="FW59" i="4"/>
  <c r="FW60" i="4"/>
  <c r="FW61" i="4"/>
  <c r="FW62" i="4"/>
  <c r="FW66" i="4"/>
  <c r="FW69" i="4"/>
  <c r="FW70" i="4"/>
  <c r="FW47" i="4"/>
  <c r="FW42" i="4"/>
  <c r="FW46" i="4"/>
  <c r="FW48" i="4"/>
  <c r="FW49" i="4"/>
  <c r="FW41" i="4"/>
  <c r="FW38" i="4"/>
  <c r="FW68" i="4"/>
  <c r="FW67" i="4"/>
  <c r="FW65" i="4"/>
  <c r="FW64" i="4"/>
  <c r="FV50" i="4"/>
  <c r="FV55" i="4"/>
  <c r="FV70" i="4"/>
  <c r="FV37" i="4"/>
  <c r="FV40" i="4"/>
  <c r="FV69" i="4"/>
  <c r="FV65" i="4"/>
  <c r="FV64" i="4"/>
  <c r="FV63" i="4"/>
  <c r="FV62" i="4"/>
  <c r="FV61" i="4"/>
  <c r="FV60" i="4"/>
  <c r="FV59" i="4"/>
  <c r="FV58" i="4"/>
  <c r="FV56" i="4"/>
  <c r="FV54" i="4"/>
  <c r="FV51" i="4"/>
  <c r="FV68" i="4"/>
  <c r="FV49" i="4"/>
  <c r="FV46" i="4"/>
  <c r="FV45" i="4"/>
  <c r="FV44" i="4"/>
  <c r="FV39" i="4"/>
  <c r="FV38" i="4"/>
  <c r="FV67" i="4"/>
  <c r="FV66" i="4"/>
  <c r="FV57" i="4"/>
  <c r="FV53" i="4"/>
  <c r="FV52" i="4"/>
  <c r="FV48" i="4"/>
  <c r="FV47" i="4"/>
  <c r="FV43" i="4"/>
  <c r="FV42" i="4"/>
  <c r="FV41" i="4"/>
  <c r="FU43" i="4"/>
  <c r="FU44" i="4"/>
  <c r="FU42" i="4"/>
  <c r="FU68" i="4"/>
  <c r="FU67" i="4"/>
  <c r="FU40" i="4"/>
  <c r="FU39" i="4"/>
  <c r="FU38" i="4"/>
  <c r="FU37" i="4"/>
  <c r="FU65" i="4"/>
  <c r="FU64" i="4"/>
  <c r="FU63" i="4"/>
  <c r="FU62" i="4"/>
  <c r="FU61" i="4"/>
  <c r="FU60" i="4"/>
  <c r="FU59" i="4"/>
  <c r="FU58" i="4"/>
  <c r="FU57" i="4"/>
  <c r="FU66" i="4"/>
  <c r="FU56" i="4"/>
  <c r="FU55" i="4"/>
  <c r="FU54" i="4"/>
  <c r="FU70" i="4"/>
  <c r="FU53" i="4"/>
  <c r="FU52" i="4"/>
  <c r="FU51" i="4"/>
  <c r="FU50" i="4"/>
  <c r="FU69" i="4"/>
  <c r="FU49" i="4"/>
  <c r="FU48" i="4"/>
  <c r="FU47" i="4"/>
  <c r="FU46" i="4"/>
  <c r="FU45" i="4"/>
  <c r="FU41" i="4"/>
  <c r="FT56" i="4"/>
  <c r="FT55" i="4"/>
  <c r="FT57" i="4"/>
  <c r="FT58" i="4"/>
  <c r="FT59" i="4"/>
  <c r="FT60" i="4"/>
  <c r="FT61" i="4"/>
  <c r="FT62" i="4"/>
  <c r="FT63" i="4"/>
  <c r="FT64" i="4"/>
  <c r="FT65" i="4"/>
  <c r="FT66" i="4"/>
  <c r="FT67" i="4"/>
  <c r="FT68" i="4"/>
  <c r="FT69" i="4"/>
  <c r="FT70" i="4"/>
  <c r="FT37" i="4"/>
  <c r="FT45" i="4"/>
  <c r="FT38" i="4"/>
  <c r="FT39" i="4"/>
  <c r="FT40" i="4"/>
  <c r="FT41" i="4"/>
  <c r="FT42" i="4"/>
  <c r="FT43" i="4"/>
  <c r="FT44" i="4"/>
  <c r="FT46" i="4"/>
  <c r="FT47" i="4"/>
  <c r="FT48" i="4"/>
  <c r="FT49" i="4"/>
  <c r="FT50" i="4"/>
  <c r="FT51" i="4"/>
  <c r="FT52" i="4"/>
  <c r="FT53" i="4"/>
  <c r="FT54" i="4"/>
  <c r="FS63" i="4"/>
  <c r="FS59" i="4"/>
  <c r="FS38" i="4"/>
  <c r="FS39" i="4"/>
  <c r="FS40" i="4"/>
  <c r="FS41" i="4"/>
  <c r="FS60" i="4"/>
  <c r="FS37" i="4"/>
  <c r="FS61" i="4"/>
  <c r="FS58" i="4"/>
  <c r="FS57" i="4"/>
  <c r="FS56" i="4"/>
  <c r="FS52" i="4"/>
  <c r="FS55" i="4"/>
  <c r="FS54" i="4"/>
  <c r="FS42" i="4"/>
  <c r="FS43" i="4"/>
  <c r="FS44" i="4"/>
  <c r="FS62" i="4"/>
  <c r="FS45" i="4"/>
  <c r="FS46" i="4"/>
  <c r="FS47" i="4"/>
  <c r="FS48" i="4"/>
  <c r="FS49" i="4"/>
  <c r="FS53" i="4"/>
  <c r="FS50" i="4"/>
  <c r="FS70" i="4"/>
  <c r="FS69" i="4"/>
  <c r="FS51" i="4"/>
  <c r="FS68" i="4"/>
  <c r="FS67" i="4"/>
  <c r="FS66" i="4"/>
  <c r="FS65" i="4"/>
  <c r="FS64" i="4"/>
  <c r="FR46" i="4"/>
  <c r="FR51" i="4"/>
  <c r="FR50" i="4"/>
  <c r="FR49" i="4"/>
  <c r="FR48" i="4"/>
  <c r="FR37" i="4"/>
  <c r="FR60" i="4"/>
  <c r="FR59" i="4"/>
  <c r="FR43" i="4"/>
  <c r="FR38" i="4"/>
  <c r="FR39" i="4"/>
  <c r="FR40" i="4"/>
  <c r="FR41" i="4"/>
  <c r="FR42" i="4"/>
  <c r="FR45" i="4"/>
  <c r="FR61" i="4"/>
  <c r="FR47" i="4"/>
  <c r="FR55" i="4"/>
  <c r="FR70" i="4"/>
  <c r="FR69" i="4"/>
  <c r="FR68" i="4"/>
  <c r="FR67" i="4"/>
  <c r="FR66" i="4"/>
  <c r="FR65" i="4"/>
  <c r="FR64" i="4"/>
  <c r="FR44" i="4"/>
  <c r="FR63" i="4"/>
  <c r="FR62" i="4"/>
  <c r="FR58" i="4"/>
  <c r="FR57" i="4"/>
  <c r="FR56" i="4"/>
  <c r="FR54" i="4"/>
  <c r="FR53" i="4"/>
  <c r="FR52" i="4"/>
  <c r="FQ68" i="4"/>
  <c r="FQ67" i="4"/>
  <c r="FQ64" i="4"/>
  <c r="FQ62" i="4"/>
  <c r="FQ60" i="4"/>
  <c r="FQ40" i="4"/>
  <c r="FQ41" i="4"/>
  <c r="FQ43" i="4"/>
  <c r="FQ48" i="4"/>
  <c r="FQ44" i="4"/>
  <c r="FQ47" i="4"/>
  <c r="FQ42" i="4"/>
  <c r="FQ38" i="4"/>
  <c r="FQ45" i="4"/>
  <c r="FQ46" i="4"/>
  <c r="FQ49" i="4"/>
  <c r="FQ50" i="4"/>
  <c r="FQ51" i="4"/>
  <c r="FQ52" i="4"/>
  <c r="FQ53" i="4"/>
  <c r="FQ54" i="4"/>
  <c r="FQ69" i="4"/>
  <c r="FQ56" i="4"/>
  <c r="FQ57" i="4"/>
  <c r="FQ61" i="4"/>
  <c r="FQ63" i="4"/>
  <c r="FQ65" i="4"/>
  <c r="FQ66" i="4"/>
  <c r="FQ70" i="4"/>
  <c r="FQ58" i="4"/>
  <c r="FQ59" i="4"/>
  <c r="FQ37" i="4"/>
  <c r="FQ39" i="4"/>
  <c r="FQ55" i="4"/>
  <c r="FP43" i="4"/>
  <c r="FP37" i="4"/>
  <c r="FP70" i="4"/>
  <c r="FP69" i="4"/>
  <c r="FP68" i="4"/>
  <c r="FP67" i="4"/>
  <c r="FP66" i="4"/>
  <c r="FP65" i="4"/>
  <c r="FP64" i="4"/>
  <c r="FP63" i="4"/>
  <c r="FP62" i="4"/>
  <c r="FP61" i="4"/>
  <c r="FP60" i="4"/>
  <c r="FP59" i="4"/>
  <c r="FP58" i="4"/>
  <c r="FP57" i="4"/>
  <c r="FP56" i="4"/>
  <c r="FP55" i="4"/>
  <c r="FP54" i="4"/>
  <c r="FP53" i="4"/>
  <c r="FP52" i="4"/>
  <c r="FP51" i="4"/>
  <c r="FP50" i="4"/>
  <c r="FP49" i="4"/>
  <c r="FP48" i="4"/>
  <c r="FP47" i="4"/>
  <c r="FP46" i="4"/>
  <c r="FP45" i="4"/>
  <c r="FP44" i="4"/>
  <c r="FP42" i="4"/>
  <c r="FP41" i="4"/>
  <c r="FP40" i="4"/>
  <c r="FP39" i="4"/>
  <c r="FP38" i="4"/>
  <c r="FO60" i="4"/>
  <c r="FO39" i="4"/>
  <c r="FO41" i="4"/>
  <c r="FO42" i="4"/>
  <c r="FO43" i="4"/>
  <c r="FO44" i="4"/>
  <c r="FO45" i="4"/>
  <c r="FO46" i="4"/>
  <c r="FO47" i="4"/>
  <c r="FO48" i="4"/>
  <c r="FO49" i="4"/>
  <c r="FO50" i="4"/>
  <c r="FO51" i="4"/>
  <c r="FO52" i="4"/>
  <c r="FO53" i="4"/>
  <c r="FO54" i="4"/>
  <c r="FO55" i="4"/>
  <c r="FO56" i="4"/>
  <c r="FO57" i="4"/>
  <c r="FO58" i="4"/>
  <c r="FO59" i="4"/>
  <c r="FO40" i="4"/>
  <c r="FO61" i="4"/>
  <c r="FO62" i="4"/>
  <c r="FO63" i="4"/>
  <c r="FO64" i="4"/>
  <c r="FO65" i="4"/>
  <c r="FO66" i="4"/>
  <c r="FO67" i="4"/>
  <c r="FO68" i="4"/>
  <c r="FO69" i="4"/>
  <c r="FO70" i="4"/>
  <c r="FO38" i="4"/>
  <c r="FO37" i="4"/>
  <c r="FN57" i="4"/>
  <c r="FN39" i="4"/>
  <c r="FN45" i="4"/>
  <c r="FN46" i="4"/>
  <c r="FN47" i="4"/>
  <c r="FN49" i="4"/>
  <c r="FN51" i="4"/>
  <c r="FN67" i="4"/>
  <c r="FN68" i="4"/>
  <c r="FN69" i="4"/>
  <c r="FN70" i="4"/>
  <c r="FN37" i="4"/>
  <c r="FN42" i="4"/>
  <c r="FN43" i="4"/>
  <c r="FN44" i="4"/>
  <c r="FN48" i="4"/>
  <c r="FN38" i="4"/>
  <c r="FN50" i="4"/>
  <c r="FN52" i="4"/>
  <c r="FN53" i="4"/>
  <c r="FN54" i="4"/>
  <c r="FN55" i="4"/>
  <c r="FN56" i="4"/>
  <c r="FN58" i="4"/>
  <c r="FN59" i="4"/>
  <c r="FN60" i="4"/>
  <c r="FN61" i="4"/>
  <c r="FN62" i="4"/>
  <c r="FN63" i="4"/>
  <c r="FN64" i="4"/>
  <c r="FN65" i="4"/>
  <c r="FN66" i="4"/>
  <c r="FN40" i="4"/>
  <c r="FN41" i="4"/>
  <c r="FM45" i="4"/>
  <c r="FM69" i="4"/>
  <c r="FM68" i="4"/>
  <c r="FM67" i="4"/>
  <c r="FM66" i="4"/>
  <c r="FM70" i="4"/>
  <c r="FM65" i="4"/>
  <c r="FM64" i="4"/>
  <c r="FM63" i="4"/>
  <c r="FM59" i="4"/>
  <c r="FM58" i="4"/>
  <c r="FM57" i="4"/>
  <c r="FM56" i="4"/>
  <c r="FM54" i="4"/>
  <c r="FM37" i="4"/>
  <c r="FM53" i="4"/>
  <c r="FM52" i="4"/>
  <c r="FM51" i="4"/>
  <c r="FM50" i="4"/>
  <c r="FM49" i="4"/>
  <c r="FM48" i="4"/>
  <c r="FM47" i="4"/>
  <c r="FM46" i="4"/>
  <c r="FM44" i="4"/>
  <c r="FM43" i="4"/>
  <c r="FM42" i="4"/>
  <c r="FM60" i="4"/>
  <c r="FM41" i="4"/>
  <c r="FM40" i="4"/>
  <c r="FM39" i="4"/>
  <c r="FM38" i="4"/>
  <c r="FM62" i="4"/>
  <c r="FM61" i="4"/>
  <c r="FM55" i="4"/>
  <c r="FL37" i="4"/>
  <c r="FL38" i="4"/>
  <c r="FL39" i="4"/>
  <c r="FL42" i="4"/>
  <c r="FL43" i="4"/>
  <c r="FL44" i="4"/>
  <c r="FL45" i="4"/>
  <c r="FL46" i="4"/>
  <c r="FL48" i="4"/>
  <c r="FL49" i="4"/>
  <c r="FL50" i="4"/>
  <c r="FL51" i="4"/>
  <c r="FL52" i="4"/>
  <c r="FL53" i="4"/>
  <c r="FL54" i="4"/>
  <c r="FL56" i="4"/>
  <c r="FL57" i="4"/>
  <c r="FL58" i="4"/>
  <c r="FL59" i="4"/>
  <c r="FL60" i="4"/>
  <c r="FL61" i="4"/>
  <c r="FL62" i="4"/>
  <c r="FL63" i="4"/>
  <c r="FL64" i="4"/>
  <c r="FL65" i="4"/>
  <c r="FL67" i="4"/>
  <c r="FL68" i="4"/>
  <c r="FL69" i="4"/>
  <c r="FL70" i="4"/>
  <c r="FL55" i="4"/>
  <c r="FL41" i="4"/>
  <c r="FL66" i="4"/>
  <c r="FL40" i="4"/>
  <c r="FL47" i="4"/>
  <c r="FK65" i="4"/>
  <c r="FK64" i="4"/>
  <c r="FK63" i="4"/>
  <c r="FK62" i="4"/>
  <c r="FK61" i="4"/>
  <c r="FK60" i="4"/>
  <c r="FK59" i="4"/>
  <c r="FK57" i="4"/>
  <c r="FK56" i="4"/>
  <c r="FK55" i="4"/>
  <c r="FK54" i="4"/>
  <c r="FK53" i="4"/>
  <c r="FK52" i="4"/>
  <c r="FK51" i="4"/>
  <c r="FK50" i="4"/>
  <c r="FK49" i="4"/>
  <c r="FK48" i="4"/>
  <c r="FK47" i="4"/>
  <c r="FK46" i="4"/>
  <c r="FK45" i="4"/>
  <c r="FK43" i="4"/>
  <c r="FK42" i="4"/>
  <c r="FK41" i="4"/>
  <c r="FK40" i="4"/>
  <c r="FK39" i="4"/>
  <c r="FK38" i="4"/>
  <c r="FK44" i="4"/>
  <c r="FK37" i="4"/>
  <c r="FK58" i="4"/>
  <c r="FK70" i="4"/>
  <c r="FK69" i="4"/>
  <c r="FK68" i="4"/>
  <c r="FK67" i="4"/>
  <c r="FK66" i="4"/>
  <c r="FJ38" i="4"/>
  <c r="FJ41" i="4"/>
  <c r="FJ40" i="4"/>
  <c r="FJ39" i="4"/>
  <c r="FJ69" i="4"/>
  <c r="FJ68" i="4"/>
  <c r="FJ67" i="4"/>
  <c r="FJ66" i="4"/>
  <c r="FJ65" i="4"/>
  <c r="FJ64" i="4"/>
  <c r="FJ63" i="4"/>
  <c r="FJ55" i="4"/>
  <c r="FJ62" i="4"/>
  <c r="FJ61" i="4"/>
  <c r="FJ52" i="4"/>
  <c r="FJ51" i="4"/>
  <c r="FJ50" i="4"/>
  <c r="FJ70" i="4"/>
  <c r="FJ37" i="4"/>
  <c r="FJ60" i="4"/>
  <c r="FJ59" i="4"/>
  <c r="FJ58" i="4"/>
  <c r="FJ57" i="4"/>
  <c r="FJ56" i="4"/>
  <c r="FJ54" i="4"/>
  <c r="FJ53" i="4"/>
  <c r="FJ48" i="4"/>
  <c r="FJ47" i="4"/>
  <c r="FJ46" i="4"/>
  <c r="FJ45" i="4"/>
  <c r="FJ44" i="4"/>
  <c r="FJ49" i="4"/>
  <c r="FJ43" i="4"/>
  <c r="FJ42" i="4"/>
  <c r="FI60" i="4"/>
  <c r="FI43" i="4"/>
  <c r="FI41" i="4"/>
  <c r="FI37" i="4"/>
  <c r="FI63" i="4"/>
  <c r="FI69" i="4"/>
  <c r="FI40" i="4"/>
  <c r="FI70" i="4"/>
  <c r="FI44" i="4"/>
  <c r="FI38" i="4"/>
  <c r="FI66" i="4"/>
  <c r="FI64" i="4"/>
  <c r="FI62" i="4"/>
  <c r="FI61" i="4"/>
  <c r="FI59" i="4"/>
  <c r="FI50" i="4"/>
  <c r="FI48" i="4"/>
  <c r="FI47" i="4"/>
  <c r="FI46" i="4"/>
  <c r="FI45" i="4"/>
  <c r="FI68" i="4"/>
  <c r="FI67" i="4"/>
  <c r="FI65" i="4"/>
  <c r="FI58" i="4"/>
  <c r="FI57" i="4"/>
  <c r="FI56" i="4"/>
  <c r="FI55" i="4"/>
  <c r="FI54" i="4"/>
  <c r="FI53" i="4"/>
  <c r="FI52" i="4"/>
  <c r="FI51" i="4"/>
  <c r="FI49" i="4"/>
  <c r="FI42" i="4"/>
  <c r="FI39" i="4"/>
  <c r="FH56" i="4"/>
  <c r="FH55" i="4"/>
  <c r="FH54" i="4"/>
  <c r="FH52" i="4"/>
  <c r="FH51" i="4"/>
  <c r="FH50" i="4"/>
  <c r="FH49" i="4"/>
  <c r="FH48" i="4"/>
  <c r="FH47" i="4"/>
  <c r="FH46" i="4"/>
  <c r="FH45" i="4"/>
  <c r="FH44" i="4"/>
  <c r="FH43" i="4"/>
  <c r="FH42" i="4"/>
  <c r="FH41" i="4"/>
  <c r="FH40" i="4"/>
  <c r="FH39" i="4"/>
  <c r="FH53" i="4"/>
  <c r="FH38" i="4"/>
  <c r="FH70" i="4"/>
  <c r="FH69" i="4"/>
  <c r="FH68" i="4"/>
  <c r="FH67" i="4"/>
  <c r="FH66" i="4"/>
  <c r="FH65" i="4"/>
  <c r="FH64" i="4"/>
  <c r="FH63" i="4"/>
  <c r="FH62" i="4"/>
  <c r="FH61" i="4"/>
  <c r="FH60" i="4"/>
  <c r="FH59" i="4"/>
  <c r="FH58" i="4"/>
  <c r="FH57" i="4"/>
  <c r="FH37" i="4"/>
  <c r="FG42" i="4"/>
  <c r="FG56" i="4"/>
  <c r="FG57" i="4"/>
  <c r="FG58" i="4"/>
  <c r="FG63" i="4"/>
  <c r="FG64" i="4"/>
  <c r="FG70" i="4"/>
  <c r="FG52" i="4"/>
  <c r="FG55" i="4"/>
  <c r="FG49" i="4"/>
  <c r="FG61" i="4"/>
  <c r="FG62" i="4"/>
  <c r="FG67" i="4"/>
  <c r="FG65" i="4"/>
  <c r="FG66" i="4"/>
  <c r="FG51" i="4"/>
  <c r="FG50" i="4"/>
  <c r="FG48" i="4"/>
  <c r="FG47" i="4"/>
  <c r="FG40" i="4"/>
  <c r="FG59" i="4"/>
  <c r="FG46" i="4"/>
  <c r="FG45" i="4"/>
  <c r="FG44" i="4"/>
  <c r="FG43" i="4"/>
  <c r="FG53" i="4"/>
  <c r="FG41" i="4"/>
  <c r="FG38" i="4"/>
  <c r="FG68" i="4"/>
  <c r="FG69" i="4"/>
  <c r="FG37" i="4"/>
  <c r="FG60" i="4"/>
  <c r="FG39" i="4"/>
  <c r="FG54" i="4"/>
  <c r="FF67" i="4"/>
  <c r="FF37" i="4"/>
  <c r="FF66" i="4"/>
  <c r="FF65" i="4"/>
  <c r="FF57" i="4"/>
  <c r="FF64" i="4"/>
  <c r="FF63" i="4"/>
  <c r="FF62" i="4"/>
  <c r="FF60" i="4"/>
  <c r="FF59" i="4"/>
  <c r="FF58" i="4"/>
  <c r="FF56" i="4"/>
  <c r="FF54" i="4"/>
  <c r="FF53" i="4"/>
  <c r="FF52" i="4"/>
  <c r="FF51" i="4"/>
  <c r="FF50" i="4"/>
  <c r="FF42" i="4"/>
  <c r="FF55" i="4"/>
  <c r="FF47" i="4"/>
  <c r="FF46" i="4"/>
  <c r="FF45" i="4"/>
  <c r="FF49" i="4"/>
  <c r="FF44" i="4"/>
  <c r="FF43" i="4"/>
  <c r="FF61" i="4"/>
  <c r="FF41" i="4"/>
  <c r="FF40" i="4"/>
  <c r="FF48" i="4"/>
  <c r="FF38" i="4"/>
  <c r="FF70" i="4"/>
  <c r="FF69" i="4"/>
  <c r="FF68" i="4"/>
  <c r="FF39" i="4"/>
  <c r="FE43" i="4"/>
  <c r="FE38" i="4"/>
  <c r="FE39" i="4"/>
  <c r="FE40" i="4"/>
  <c r="FE41" i="4"/>
  <c r="FE42" i="4"/>
  <c r="FE44" i="4"/>
  <c r="FE45" i="4"/>
  <c r="FE46" i="4"/>
  <c r="FE47" i="4"/>
  <c r="FE49" i="4"/>
  <c r="FE50" i="4"/>
  <c r="FE51" i="4"/>
  <c r="FE52" i="4"/>
  <c r="FE53" i="4"/>
  <c r="FE54" i="4"/>
  <c r="FE37" i="4"/>
  <c r="FE55" i="4"/>
  <c r="FE56" i="4"/>
  <c r="FE57" i="4"/>
  <c r="FE58" i="4"/>
  <c r="FE59" i="4"/>
  <c r="FE60" i="4"/>
  <c r="FE61" i="4"/>
  <c r="FE62" i="4"/>
  <c r="FE63" i="4"/>
  <c r="FE64" i="4"/>
  <c r="FE65" i="4"/>
  <c r="FE66" i="4"/>
  <c r="FE67" i="4"/>
  <c r="FE68" i="4"/>
  <c r="FE69" i="4"/>
  <c r="FE70" i="4"/>
  <c r="FE48" i="4"/>
  <c r="FD68" i="4"/>
  <c r="FD66" i="4"/>
  <c r="FD57" i="4"/>
  <c r="FD56" i="4"/>
  <c r="FD54" i="4"/>
  <c r="FD49" i="4"/>
  <c r="FD48" i="4"/>
  <c r="FD47" i="4"/>
  <c r="FD39" i="4"/>
  <c r="FD46" i="4"/>
  <c r="FD45" i="4"/>
  <c r="FD44" i="4"/>
  <c r="FD43" i="4"/>
  <c r="FD42" i="4"/>
  <c r="FD41" i="4"/>
  <c r="FD38" i="4"/>
  <c r="FD60" i="4"/>
  <c r="FD40" i="4"/>
  <c r="FD67" i="4"/>
  <c r="FD65" i="4"/>
  <c r="FD64" i="4"/>
  <c r="FD63" i="4"/>
  <c r="FD62" i="4"/>
  <c r="FD61" i="4"/>
  <c r="FD59" i="4"/>
  <c r="FD58" i="4"/>
  <c r="FD70" i="4"/>
  <c r="FD55" i="4"/>
  <c r="FD53" i="4"/>
  <c r="FD52" i="4"/>
  <c r="FD50" i="4"/>
  <c r="FD37" i="4"/>
  <c r="FD51" i="4"/>
  <c r="FD69" i="4"/>
  <c r="FC58" i="4"/>
  <c r="FC54" i="4"/>
  <c r="FC70" i="4"/>
  <c r="FC69" i="4"/>
  <c r="FC53" i="4"/>
  <c r="FC52" i="4"/>
  <c r="FC51" i="4"/>
  <c r="FC50" i="4"/>
  <c r="FC49" i="4"/>
  <c r="FC39" i="4"/>
  <c r="FC37" i="4"/>
  <c r="FC41" i="4"/>
  <c r="FC64" i="4"/>
  <c r="FC63" i="4"/>
  <c r="FC40" i="4"/>
  <c r="FC68" i="4"/>
  <c r="FC67" i="4"/>
  <c r="FC66" i="4"/>
  <c r="FC65" i="4"/>
  <c r="FC62" i="4"/>
  <c r="FC61" i="4"/>
  <c r="FC60" i="4"/>
  <c r="FC59" i="4"/>
  <c r="FC57" i="4"/>
  <c r="FC56" i="4"/>
  <c r="FC55" i="4"/>
  <c r="FC48" i="4"/>
  <c r="FC47" i="4"/>
  <c r="FC46" i="4"/>
  <c r="FC45" i="4"/>
  <c r="FC44" i="4"/>
  <c r="FC43" i="4"/>
  <c r="FC42" i="4"/>
  <c r="FC38" i="4"/>
  <c r="FB56" i="4"/>
  <c r="FB57" i="4"/>
  <c r="FB58" i="4"/>
  <c r="FB59" i="4"/>
  <c r="FB60" i="4"/>
  <c r="FB61" i="4"/>
  <c r="FB62" i="4"/>
  <c r="FB63" i="4"/>
  <c r="FB64" i="4"/>
  <c r="FB65" i="4"/>
  <c r="FB66" i="4"/>
  <c r="FB67" i="4"/>
  <c r="FB68" i="4"/>
  <c r="FB69" i="4"/>
  <c r="FB70" i="4"/>
  <c r="FB54" i="4"/>
  <c r="FB37" i="4"/>
  <c r="FB48" i="4"/>
  <c r="FB38" i="4"/>
  <c r="FB39" i="4"/>
  <c r="FB40" i="4"/>
  <c r="FB41" i="4"/>
  <c r="FB42" i="4"/>
  <c r="FB43" i="4"/>
  <c r="FB44" i="4"/>
  <c r="FB45" i="4"/>
  <c r="FB46" i="4"/>
  <c r="FB47" i="4"/>
  <c r="FB49" i="4"/>
  <c r="FB50" i="4"/>
  <c r="FB51" i="4"/>
  <c r="FB52" i="4"/>
  <c r="FB53" i="4"/>
  <c r="FB55" i="4"/>
  <c r="FA46" i="4"/>
  <c r="FA47" i="4"/>
  <c r="FA39" i="4"/>
  <c r="FA38" i="4"/>
  <c r="FA69" i="4"/>
  <c r="FA53" i="4"/>
  <c r="FA67" i="4"/>
  <c r="FA66" i="4"/>
  <c r="FA65" i="4"/>
  <c r="FA64" i="4"/>
  <c r="FA63" i="4"/>
  <c r="FA70" i="4"/>
  <c r="FA62" i="4"/>
  <c r="FA61" i="4"/>
  <c r="FA60" i="4"/>
  <c r="FA59" i="4"/>
  <c r="FA58" i="4"/>
  <c r="FA44" i="4"/>
  <c r="FA57" i="4"/>
  <c r="FA68" i="4"/>
  <c r="FA43" i="4"/>
  <c r="FA42" i="4"/>
  <c r="FA41" i="4"/>
  <c r="FA40" i="4"/>
  <c r="FA56" i="4"/>
  <c r="FA55" i="4"/>
  <c r="FA54" i="4"/>
  <c r="FA52" i="4"/>
  <c r="FA51" i="4"/>
  <c r="FA50" i="4"/>
  <c r="FA49" i="4"/>
  <c r="FA48" i="4"/>
  <c r="FA37" i="4"/>
  <c r="FA45" i="4"/>
  <c r="EZ41" i="4"/>
  <c r="EZ43" i="4"/>
  <c r="EZ42" i="4"/>
  <c r="EZ44" i="4"/>
  <c r="EZ45" i="4"/>
  <c r="EZ46" i="4"/>
  <c r="EZ47" i="4"/>
  <c r="EZ48" i="4"/>
  <c r="EZ49" i="4"/>
  <c r="EZ50" i="4"/>
  <c r="EZ51" i="4"/>
  <c r="EZ52" i="4"/>
  <c r="EZ53" i="4"/>
  <c r="EZ54" i="4"/>
  <c r="EZ56" i="4"/>
  <c r="EZ57" i="4"/>
  <c r="EZ58" i="4"/>
  <c r="EZ59" i="4"/>
  <c r="EZ60" i="4"/>
  <c r="EZ61" i="4"/>
  <c r="EZ62" i="4"/>
  <c r="EZ63" i="4"/>
  <c r="EZ64" i="4"/>
  <c r="EZ40" i="4"/>
  <c r="EZ65" i="4"/>
  <c r="EZ66" i="4"/>
  <c r="EZ67" i="4"/>
  <c r="EZ68" i="4"/>
  <c r="EZ69" i="4"/>
  <c r="EZ70" i="4"/>
  <c r="EZ37" i="4"/>
  <c r="EZ38" i="4"/>
  <c r="EZ39" i="4"/>
  <c r="EZ55" i="4"/>
  <c r="EY45" i="4"/>
  <c r="EY57" i="4"/>
  <c r="EY39" i="4"/>
  <c r="EY54" i="4"/>
  <c r="EY53" i="4"/>
  <c r="EY52" i="4"/>
  <c r="EY51" i="4"/>
  <c r="EY50" i="4"/>
  <c r="EY49" i="4"/>
  <c r="EY48" i="4"/>
  <c r="EY47" i="4"/>
  <c r="EY44" i="4"/>
  <c r="EY43" i="4"/>
  <c r="EY42" i="4"/>
  <c r="EY41" i="4"/>
  <c r="EY40" i="4"/>
  <c r="EY56" i="4"/>
  <c r="EY46" i="4"/>
  <c r="EY37" i="4"/>
  <c r="EY38" i="4"/>
  <c r="EY55" i="4"/>
  <c r="EY70" i="4"/>
  <c r="EY69" i="4"/>
  <c r="EY68" i="4"/>
  <c r="EY67" i="4"/>
  <c r="EY66" i="4"/>
  <c r="EY65" i="4"/>
  <c r="EY64" i="4"/>
  <c r="EY63" i="4"/>
  <c r="EY62" i="4"/>
  <c r="EY61" i="4"/>
  <c r="EY60" i="4"/>
  <c r="EY59" i="4"/>
  <c r="EY58" i="4"/>
  <c r="EX40" i="4"/>
  <c r="EX37" i="4"/>
  <c r="EX69" i="4"/>
  <c r="EX38" i="4"/>
  <c r="EX59" i="4"/>
  <c r="EX70" i="4"/>
  <c r="EX62" i="4"/>
  <c r="EX63" i="4"/>
  <c r="EX45" i="4"/>
  <c r="EX44" i="4"/>
  <c r="EX39" i="4"/>
  <c r="EX68" i="4"/>
  <c r="EX67" i="4"/>
  <c r="EX66" i="4"/>
  <c r="EX65" i="4"/>
  <c r="EX64" i="4"/>
  <c r="EX61" i="4"/>
  <c r="EX60" i="4"/>
  <c r="EX58" i="4"/>
  <c r="EX57" i="4"/>
  <c r="EX56" i="4"/>
  <c r="EX55" i="4"/>
  <c r="EX54" i="4"/>
  <c r="EX53" i="4"/>
  <c r="EX52" i="4"/>
  <c r="EX51" i="4"/>
  <c r="EX50" i="4"/>
  <c r="EX49" i="4"/>
  <c r="EX48" i="4"/>
  <c r="EX47" i="4"/>
  <c r="EX46" i="4"/>
  <c r="EX43" i="4"/>
  <c r="EX42" i="4"/>
  <c r="EX41" i="4"/>
  <c r="EW45" i="4"/>
  <c r="EW47" i="4"/>
  <c r="EW48" i="4"/>
  <c r="EW49" i="4"/>
  <c r="EW50" i="4"/>
  <c r="EW51" i="4"/>
  <c r="EW52" i="4"/>
  <c r="EW44" i="4"/>
  <c r="EW46" i="4"/>
  <c r="EW37" i="4"/>
  <c r="EW38" i="4"/>
  <c r="EW53" i="4"/>
  <c r="EW54" i="4"/>
  <c r="EW55" i="4"/>
  <c r="EW56" i="4"/>
  <c r="EW57" i="4"/>
  <c r="EW58" i="4"/>
  <c r="EW59" i="4"/>
  <c r="EW39" i="4"/>
  <c r="EW61" i="4"/>
  <c r="EW62" i="4"/>
  <c r="EW63" i="4"/>
  <c r="EW64" i="4"/>
  <c r="EW65" i="4"/>
  <c r="EW66" i="4"/>
  <c r="EW67" i="4"/>
  <c r="EW68" i="4"/>
  <c r="EW69" i="4"/>
  <c r="EW70" i="4"/>
  <c r="EW41" i="4"/>
  <c r="EW42" i="4"/>
  <c r="EW43" i="4"/>
  <c r="EW40" i="4"/>
  <c r="EW60" i="4"/>
  <c r="EV43" i="4"/>
  <c r="EV42" i="4"/>
  <c r="EV41" i="4"/>
  <c r="EV40" i="4"/>
  <c r="EV70" i="4"/>
  <c r="EV69" i="4"/>
  <c r="EV68" i="4"/>
  <c r="EV37" i="4"/>
  <c r="EV39" i="4"/>
  <c r="EV38" i="4"/>
  <c r="EV67" i="4"/>
  <c r="EV66" i="4"/>
  <c r="EV65" i="4"/>
  <c r="EV64" i="4"/>
  <c r="EV62" i="4"/>
  <c r="EV61" i="4"/>
  <c r="EV60" i="4"/>
  <c r="EV59" i="4"/>
  <c r="EV58" i="4"/>
  <c r="EV57" i="4"/>
  <c r="EV56" i="4"/>
  <c r="EV55" i="4"/>
  <c r="EV54" i="4"/>
  <c r="EV63" i="4"/>
  <c r="EV53" i="4"/>
  <c r="EV52" i="4"/>
  <c r="EV51" i="4"/>
  <c r="EV50" i="4"/>
  <c r="EV49" i="4"/>
  <c r="EV48" i="4"/>
  <c r="EV47" i="4"/>
  <c r="EV46" i="4"/>
  <c r="EV45" i="4"/>
  <c r="EV44" i="4"/>
  <c r="EU55" i="4"/>
  <c r="EU56" i="4"/>
  <c r="EU57" i="4"/>
  <c r="EU58" i="4"/>
  <c r="EU59" i="4"/>
  <c r="EU60" i="4"/>
  <c r="EU61" i="4"/>
  <c r="EU62" i="4"/>
  <c r="EU63" i="4"/>
  <c r="EU64" i="4"/>
  <c r="EU65" i="4"/>
  <c r="EU66" i="4"/>
  <c r="EU67" i="4"/>
  <c r="EU68" i="4"/>
  <c r="EU69" i="4"/>
  <c r="EU70" i="4"/>
  <c r="EU52" i="4"/>
  <c r="EU51" i="4"/>
  <c r="EU37" i="4"/>
  <c r="EU50" i="4"/>
  <c r="EU49" i="4"/>
  <c r="EU48" i="4"/>
  <c r="EU47" i="4"/>
  <c r="EU46" i="4"/>
  <c r="EU45" i="4"/>
  <c r="EU44" i="4"/>
  <c r="EU43" i="4"/>
  <c r="EU42" i="4"/>
  <c r="EU41" i="4"/>
  <c r="EU40" i="4"/>
  <c r="EU39" i="4"/>
  <c r="EU38" i="4"/>
  <c r="EU53" i="4"/>
  <c r="EU54" i="4"/>
  <c r="ET39" i="4"/>
  <c r="ET59" i="4"/>
  <c r="ET60" i="4"/>
  <c r="ET52" i="4"/>
  <c r="ET61" i="4"/>
  <c r="ET37" i="4"/>
  <c r="ET62" i="4"/>
  <c r="ET38" i="4"/>
  <c r="ET63" i="4"/>
  <c r="ET40" i="4"/>
  <c r="ET42" i="4"/>
  <c r="ET43" i="4"/>
  <c r="ET44" i="4"/>
  <c r="ET58" i="4"/>
  <c r="ET45" i="4"/>
  <c r="ET64" i="4"/>
  <c r="ET65" i="4"/>
  <c r="ET66" i="4"/>
  <c r="ET67" i="4"/>
  <c r="ET70" i="4"/>
  <c r="ET69" i="4"/>
  <c r="ET46" i="4"/>
  <c r="ET47" i="4"/>
  <c r="ET48" i="4"/>
  <c r="ET49" i="4"/>
  <c r="ET50" i="4"/>
  <c r="ET51" i="4"/>
  <c r="ET41" i="4"/>
  <c r="ET53" i="4"/>
  <c r="ET54" i="4"/>
  <c r="ET68" i="4"/>
  <c r="ET55" i="4"/>
  <c r="ET56" i="4"/>
  <c r="ET57" i="4"/>
  <c r="ES51" i="4"/>
  <c r="ES63" i="4"/>
  <c r="ES64" i="4"/>
  <c r="ES65" i="4"/>
  <c r="ES67" i="4"/>
  <c r="ES38" i="4"/>
  <c r="ES57" i="4"/>
  <c r="ES61" i="4"/>
  <c r="ES40" i="4"/>
  <c r="ES41" i="4"/>
  <c r="ES49" i="4"/>
  <c r="ES50" i="4"/>
  <c r="ES52" i="4"/>
  <c r="ES53" i="4"/>
  <c r="ES56" i="4"/>
  <c r="ES60" i="4"/>
  <c r="ES66" i="4"/>
  <c r="ES68" i="4"/>
  <c r="ES69" i="4"/>
  <c r="ES70" i="4"/>
  <c r="ES39" i="4"/>
  <c r="ES58" i="4"/>
  <c r="ES59" i="4"/>
  <c r="ES62" i="4"/>
  <c r="ES55" i="4"/>
  <c r="ES54" i="4"/>
  <c r="ES48" i="4"/>
  <c r="ES47" i="4"/>
  <c r="ES46" i="4"/>
  <c r="ES45" i="4"/>
  <c r="ES44" i="4"/>
  <c r="ES43" i="4"/>
  <c r="ES42" i="4"/>
  <c r="ES37" i="4"/>
  <c r="ER59" i="4"/>
  <c r="ER66" i="4"/>
  <c r="ER58" i="4"/>
  <c r="ER57" i="4"/>
  <c r="ER56" i="4"/>
  <c r="ER55" i="4"/>
  <c r="ER54" i="4"/>
  <c r="ER49" i="4"/>
  <c r="ER48" i="4"/>
  <c r="ER47" i="4"/>
  <c r="ER46" i="4"/>
  <c r="ER40" i="4"/>
  <c r="ER39" i="4"/>
  <c r="ER37" i="4"/>
  <c r="ER70" i="4"/>
  <c r="ER69" i="4"/>
  <c r="ER68" i="4"/>
  <c r="ER67" i="4"/>
  <c r="ER65" i="4"/>
  <c r="ER64" i="4"/>
  <c r="ER63" i="4"/>
  <c r="ER62" i="4"/>
  <c r="ER61" i="4"/>
  <c r="ER60" i="4"/>
  <c r="ER53" i="4"/>
  <c r="ER52" i="4"/>
  <c r="ER51" i="4"/>
  <c r="ER50" i="4"/>
  <c r="ER45" i="4"/>
  <c r="ER44" i="4"/>
  <c r="ER43" i="4"/>
  <c r="ER42" i="4"/>
  <c r="ER41" i="4"/>
  <c r="ER38" i="4"/>
  <c r="EQ48" i="4"/>
  <c r="EQ49" i="4"/>
  <c r="EQ46" i="4"/>
  <c r="EQ50" i="4"/>
  <c r="EQ51" i="4"/>
  <c r="EQ52" i="4"/>
  <c r="EQ53" i="4"/>
  <c r="EQ45" i="4"/>
  <c r="EQ55" i="4"/>
  <c r="EQ56" i="4"/>
  <c r="EQ57" i="4"/>
  <c r="EQ58" i="4"/>
  <c r="EQ59" i="4"/>
  <c r="EQ60" i="4"/>
  <c r="EQ62" i="4"/>
  <c r="EQ63" i="4"/>
  <c r="EQ64" i="4"/>
  <c r="EQ61" i="4"/>
  <c r="EQ65" i="4"/>
  <c r="EQ66" i="4"/>
  <c r="EQ67" i="4"/>
  <c r="EQ68" i="4"/>
  <c r="EQ69" i="4"/>
  <c r="EQ70" i="4"/>
  <c r="EQ54" i="4"/>
  <c r="EQ37" i="4"/>
  <c r="EQ44" i="4"/>
  <c r="EQ43" i="4"/>
  <c r="EQ47" i="4"/>
  <c r="EQ42" i="4"/>
  <c r="EQ41" i="4"/>
  <c r="EQ40" i="4"/>
  <c r="EQ39" i="4"/>
  <c r="EQ38" i="4"/>
  <c r="EP39" i="4"/>
  <c r="EP40" i="4"/>
  <c r="EP57" i="4"/>
  <c r="EP58" i="4"/>
  <c r="EP60" i="4"/>
  <c r="EP61" i="4"/>
  <c r="EP62" i="4"/>
  <c r="EP63" i="4"/>
  <c r="EP64" i="4"/>
  <c r="EP65" i="4"/>
  <c r="EP66" i="4"/>
  <c r="EP67" i="4"/>
  <c r="EP68" i="4"/>
  <c r="EP69" i="4"/>
  <c r="EP70" i="4"/>
  <c r="EP59" i="4"/>
  <c r="EP37" i="4"/>
  <c r="EP53" i="4"/>
  <c r="EP41" i="4"/>
  <c r="EP42" i="4"/>
  <c r="EP43" i="4"/>
  <c r="EP44" i="4"/>
  <c r="EP45" i="4"/>
  <c r="EP46" i="4"/>
  <c r="EP47" i="4"/>
  <c r="EP48" i="4"/>
  <c r="EP49" i="4"/>
  <c r="EP50" i="4"/>
  <c r="EP51" i="4"/>
  <c r="EP52" i="4"/>
  <c r="EP54" i="4"/>
  <c r="EP55" i="4"/>
  <c r="EP56" i="4"/>
  <c r="EP38" i="4"/>
  <c r="EO67" i="4"/>
  <c r="EO68" i="4"/>
  <c r="EO69" i="4"/>
  <c r="EO70" i="4"/>
  <c r="EO54" i="4"/>
  <c r="EO47" i="4"/>
  <c r="EO46" i="4"/>
  <c r="EO45" i="4"/>
  <c r="EO44" i="4"/>
  <c r="EO43" i="4"/>
  <c r="EO42" i="4"/>
  <c r="EO41" i="4"/>
  <c r="EO53" i="4"/>
  <c r="EO40" i="4"/>
  <c r="EO39" i="4"/>
  <c r="EO38" i="4"/>
  <c r="EO55" i="4"/>
  <c r="EO56" i="4"/>
  <c r="EO57" i="4"/>
  <c r="EO58" i="4"/>
  <c r="EO59" i="4"/>
  <c r="EO60" i="4"/>
  <c r="EO61" i="4"/>
  <c r="EO62" i="4"/>
  <c r="EO37" i="4"/>
  <c r="EO52" i="4"/>
  <c r="EO51" i="4"/>
  <c r="EO50" i="4"/>
  <c r="EO49" i="4"/>
  <c r="EO48" i="4"/>
  <c r="EO63" i="4"/>
  <c r="EO64" i="4"/>
  <c r="EO65" i="4"/>
  <c r="EO66" i="4"/>
  <c r="EN37" i="4"/>
  <c r="EN70" i="4"/>
  <c r="EN69" i="4"/>
  <c r="EN68" i="4"/>
  <c r="EN67" i="4"/>
  <c r="EN66" i="4"/>
  <c r="EN65" i="4"/>
  <c r="EN64" i="4"/>
  <c r="EN63" i="4"/>
  <c r="EN62" i="4"/>
  <c r="EN61" i="4"/>
  <c r="EN60" i="4"/>
  <c r="EN59" i="4"/>
  <c r="EN58" i="4"/>
  <c r="EN57" i="4"/>
  <c r="EN56" i="4"/>
  <c r="EN55" i="4"/>
  <c r="EN54" i="4"/>
  <c r="EN53" i="4"/>
  <c r="EN52" i="4"/>
  <c r="EN51" i="4"/>
  <c r="EN50" i="4"/>
  <c r="EN49" i="4"/>
  <c r="EN48" i="4"/>
  <c r="EN47" i="4"/>
  <c r="EN46" i="4"/>
  <c r="EN45" i="4"/>
  <c r="EN44" i="4"/>
  <c r="EN43" i="4"/>
  <c r="EN42" i="4"/>
  <c r="EN41" i="4"/>
  <c r="EN40" i="4"/>
  <c r="EN39" i="4"/>
  <c r="EN38" i="4"/>
  <c r="EM42" i="4"/>
  <c r="EM43" i="4"/>
  <c r="EM44" i="4"/>
  <c r="EM45" i="4"/>
  <c r="EM46" i="4"/>
  <c r="EM47" i="4"/>
  <c r="EM48" i="4"/>
  <c r="EM49" i="4"/>
  <c r="EM51" i="4"/>
  <c r="EM52" i="4"/>
  <c r="EM53" i="4"/>
  <c r="EM54" i="4"/>
  <c r="EM55" i="4"/>
  <c r="EM56" i="4"/>
  <c r="EM57" i="4"/>
  <c r="EM58" i="4"/>
  <c r="EM59" i="4"/>
  <c r="EM60" i="4"/>
  <c r="EM61" i="4"/>
  <c r="EM62" i="4"/>
  <c r="EM63" i="4"/>
  <c r="EM64" i="4"/>
  <c r="EM65" i="4"/>
  <c r="EM66" i="4"/>
  <c r="EM67" i="4"/>
  <c r="EM68" i="4"/>
  <c r="EM69" i="4"/>
  <c r="EM70" i="4"/>
  <c r="EM50" i="4"/>
  <c r="EM38" i="4"/>
  <c r="EM39" i="4"/>
  <c r="EM40" i="4"/>
  <c r="EM37" i="4"/>
  <c r="EM41" i="4"/>
  <c r="EL58" i="4"/>
  <c r="EL65" i="4"/>
  <c r="EL66" i="4"/>
  <c r="EL67" i="4"/>
  <c r="EL68" i="4"/>
  <c r="EL69" i="4"/>
  <c r="EL70" i="4"/>
  <c r="EL57" i="4"/>
  <c r="EL42" i="4"/>
  <c r="EL37" i="4"/>
  <c r="EL64" i="4"/>
  <c r="EL63" i="4"/>
  <c r="EL62" i="4"/>
  <c r="EL61" i="4"/>
  <c r="EL59" i="4"/>
  <c r="EL56" i="4"/>
  <c r="EL55" i="4"/>
  <c r="EL54" i="4"/>
  <c r="EL53" i="4"/>
  <c r="EL52" i="4"/>
  <c r="EL51" i="4"/>
  <c r="EL50" i="4"/>
  <c r="EL49" i="4"/>
  <c r="EL48" i="4"/>
  <c r="EL47" i="4"/>
  <c r="EL46" i="4"/>
  <c r="EL45" i="4"/>
  <c r="EL44" i="4"/>
  <c r="EL43" i="4"/>
  <c r="EL41" i="4"/>
  <c r="EL40" i="4"/>
  <c r="EL39" i="4"/>
  <c r="EL38" i="4"/>
  <c r="EL60" i="4"/>
  <c r="EK41" i="4"/>
  <c r="EK49" i="4"/>
  <c r="EK48" i="4"/>
  <c r="EK47" i="4"/>
  <c r="EK40" i="4"/>
  <c r="EK42" i="4"/>
  <c r="EK46" i="4"/>
  <c r="EK45" i="4"/>
  <c r="EK39" i="4"/>
  <c r="EK44" i="4"/>
  <c r="EK43" i="4"/>
  <c r="EK70" i="4"/>
  <c r="EK69" i="4"/>
  <c r="EK68" i="4"/>
  <c r="EK61" i="4"/>
  <c r="EK67" i="4"/>
  <c r="EK66" i="4"/>
  <c r="EK65" i="4"/>
  <c r="EK64" i="4"/>
  <c r="EK63" i="4"/>
  <c r="EK62" i="4"/>
  <c r="EK60" i="4"/>
  <c r="EK59" i="4"/>
  <c r="EK58" i="4"/>
  <c r="EK57" i="4"/>
  <c r="EK50" i="4"/>
  <c r="EK56" i="4"/>
  <c r="EK55" i="4"/>
  <c r="EK53" i="4"/>
  <c r="EK52" i="4"/>
  <c r="EK54" i="4"/>
  <c r="EK38" i="4"/>
  <c r="EK37" i="4"/>
  <c r="EK51" i="4"/>
  <c r="EJ45" i="4"/>
  <c r="EJ38" i="4"/>
  <c r="EJ39" i="4"/>
  <c r="EJ40" i="4"/>
  <c r="EJ41" i="4"/>
  <c r="EJ42" i="4"/>
  <c r="EJ43" i="4"/>
  <c r="EJ44" i="4"/>
  <c r="EJ46" i="4"/>
  <c r="EJ47" i="4"/>
  <c r="EJ48" i="4"/>
  <c r="EJ49" i="4"/>
  <c r="EJ50" i="4"/>
  <c r="EJ51" i="4"/>
  <c r="EJ52" i="4"/>
  <c r="EJ53" i="4"/>
  <c r="EJ54" i="4"/>
  <c r="EJ55" i="4"/>
  <c r="EJ56" i="4"/>
  <c r="EJ57" i="4"/>
  <c r="EJ58" i="4"/>
  <c r="EJ59" i="4"/>
  <c r="EJ60" i="4"/>
  <c r="EJ61" i="4"/>
  <c r="EJ62" i="4"/>
  <c r="EJ63" i="4"/>
  <c r="EJ64" i="4"/>
  <c r="EJ37" i="4"/>
  <c r="EJ65" i="4"/>
  <c r="EJ66" i="4"/>
  <c r="EJ69" i="4"/>
  <c r="EJ70" i="4"/>
  <c r="EJ67" i="4"/>
  <c r="EJ68" i="4"/>
  <c r="EI38" i="4"/>
  <c r="EI39" i="4"/>
  <c r="EI43" i="4"/>
  <c r="EI37" i="4"/>
  <c r="EI62" i="4"/>
  <c r="EI63" i="4"/>
  <c r="EI64" i="4"/>
  <c r="EI65" i="4"/>
  <c r="EI66" i="4"/>
  <c r="EI67" i="4"/>
  <c r="EI68" i="4"/>
  <c r="EI69" i="4"/>
  <c r="EI70" i="4"/>
  <c r="EI40" i="4"/>
  <c r="EI41" i="4"/>
  <c r="EI42" i="4"/>
  <c r="EI61" i="4"/>
  <c r="EI60" i="4"/>
  <c r="EI59" i="4"/>
  <c r="EI44" i="4"/>
  <c r="EI45" i="4"/>
  <c r="EI46" i="4"/>
  <c r="EI47" i="4"/>
  <c r="EI58" i="4"/>
  <c r="EI49" i="4"/>
  <c r="EI50" i="4"/>
  <c r="EI48" i="4"/>
  <c r="EI51" i="4"/>
  <c r="EI52" i="4"/>
  <c r="EI53" i="4"/>
  <c r="EI54" i="4"/>
  <c r="EI55" i="4"/>
  <c r="EI56" i="4"/>
  <c r="EI57" i="4"/>
  <c r="EH56" i="4"/>
  <c r="EH57" i="4"/>
  <c r="EH58" i="4"/>
  <c r="EH37" i="4"/>
  <c r="EH70" i="4"/>
  <c r="EH69" i="4"/>
  <c r="EH68" i="4"/>
  <c r="EH67" i="4"/>
  <c r="EH66" i="4"/>
  <c r="EH65" i="4"/>
  <c r="EH64" i="4"/>
  <c r="EH63" i="4"/>
  <c r="EH62" i="4"/>
  <c r="EH61" i="4"/>
  <c r="EH60" i="4"/>
  <c r="EH59" i="4"/>
  <c r="EH38" i="4"/>
  <c r="EH39" i="4"/>
  <c r="EH40" i="4"/>
  <c r="EH41" i="4"/>
  <c r="EH42" i="4"/>
  <c r="EH43" i="4"/>
  <c r="EH44" i="4"/>
  <c r="EH45" i="4"/>
  <c r="EH46" i="4"/>
  <c r="EH47" i="4"/>
  <c r="EH48" i="4"/>
  <c r="EH49" i="4"/>
  <c r="EH50" i="4"/>
  <c r="EH51" i="4"/>
  <c r="EH52" i="4"/>
  <c r="EH53" i="4"/>
  <c r="EH54" i="4"/>
  <c r="EH55" i="4"/>
  <c r="EG63" i="4"/>
  <c r="EG48" i="4"/>
  <c r="EG49" i="4"/>
  <c r="EG51" i="4"/>
  <c r="EG52" i="4"/>
  <c r="EG70" i="4"/>
  <c r="EG69" i="4"/>
  <c r="EG68" i="4"/>
  <c r="EG67" i="4"/>
  <c r="EG66" i="4"/>
  <c r="EG65" i="4"/>
  <c r="EG64" i="4"/>
  <c r="EG38" i="4"/>
  <c r="EG62" i="4"/>
  <c r="EG61" i="4"/>
  <c r="EG60" i="4"/>
  <c r="EG59" i="4"/>
  <c r="EG53" i="4"/>
  <c r="EG37" i="4"/>
  <c r="EG54" i="4"/>
  <c r="EG55" i="4"/>
  <c r="EG56" i="4"/>
  <c r="EG57" i="4"/>
  <c r="EG58" i="4"/>
  <c r="EG50" i="4"/>
  <c r="EG39" i="4"/>
  <c r="EG40" i="4"/>
  <c r="EG41" i="4"/>
  <c r="EG42" i="4"/>
  <c r="EG46" i="4"/>
  <c r="EG43" i="4"/>
  <c r="EG44" i="4"/>
  <c r="EG45" i="4"/>
  <c r="EG47" i="4"/>
  <c r="EF48" i="4"/>
  <c r="EF47" i="4"/>
  <c r="EF45" i="4"/>
  <c r="EF44" i="4"/>
  <c r="EF43" i="4"/>
  <c r="EF42" i="4"/>
  <c r="EF40" i="4"/>
  <c r="EF39" i="4"/>
  <c r="EF46" i="4"/>
  <c r="EF38" i="4"/>
  <c r="EF67" i="4"/>
  <c r="EF41" i="4"/>
  <c r="EF55" i="4"/>
  <c r="EF70" i="4"/>
  <c r="EF69" i="4"/>
  <c r="EF68" i="4"/>
  <c r="EF66" i="4"/>
  <c r="EF37" i="4"/>
  <c r="EF65" i="4"/>
  <c r="EF64" i="4"/>
  <c r="EF63" i="4"/>
  <c r="EF62" i="4"/>
  <c r="EF61" i="4"/>
  <c r="EF60" i="4"/>
  <c r="EF59" i="4"/>
  <c r="EF58" i="4"/>
  <c r="EF57" i="4"/>
  <c r="EF56" i="4"/>
  <c r="EF54" i="4"/>
  <c r="EF53" i="4"/>
  <c r="EF52" i="4"/>
  <c r="EF51" i="4"/>
  <c r="EF50" i="4"/>
  <c r="EF49" i="4"/>
  <c r="EE70" i="4"/>
  <c r="EE69" i="4"/>
  <c r="EE68" i="4"/>
  <c r="EE37" i="4"/>
  <c r="EE40" i="4"/>
  <c r="EE41" i="4"/>
  <c r="EE42" i="4"/>
  <c r="EE43" i="4"/>
  <c r="EE44" i="4"/>
  <c r="EE45" i="4"/>
  <c r="EE46" i="4"/>
  <c r="EE51" i="4"/>
  <c r="EE39" i="4"/>
  <c r="EE66" i="4"/>
  <c r="EE65" i="4"/>
  <c r="EE64" i="4"/>
  <c r="EE63" i="4"/>
  <c r="EE62" i="4"/>
  <c r="EE60" i="4"/>
  <c r="EE59" i="4"/>
  <c r="EE58" i="4"/>
  <c r="EE61" i="4"/>
  <c r="EE57" i="4"/>
  <c r="EE56" i="4"/>
  <c r="EE55" i="4"/>
  <c r="EE67" i="4"/>
  <c r="EE54" i="4"/>
  <c r="EE53" i="4"/>
  <c r="EE52" i="4"/>
  <c r="EE50" i="4"/>
  <c r="EE49" i="4"/>
  <c r="EE48" i="4"/>
  <c r="EE47" i="4"/>
  <c r="EE38" i="4"/>
  <c r="ED53" i="4"/>
  <c r="ED52" i="4"/>
  <c r="ED51" i="4"/>
  <c r="ED50" i="4"/>
  <c r="ED49" i="4"/>
  <c r="ED47" i="4"/>
  <c r="ED46" i="4"/>
  <c r="ED45" i="4"/>
  <c r="ED48" i="4"/>
  <c r="ED44" i="4"/>
  <c r="ED43" i="4"/>
  <c r="ED42" i="4"/>
  <c r="ED41" i="4"/>
  <c r="ED40" i="4"/>
  <c r="ED39" i="4"/>
  <c r="ED38" i="4"/>
  <c r="ED66" i="4"/>
  <c r="ED70" i="4"/>
  <c r="ED69" i="4"/>
  <c r="ED68" i="4"/>
  <c r="ED67" i="4"/>
  <c r="ED65" i="4"/>
  <c r="ED64" i="4"/>
  <c r="ED63" i="4"/>
  <c r="ED62" i="4"/>
  <c r="ED61" i="4"/>
  <c r="ED60" i="4"/>
  <c r="ED59" i="4"/>
  <c r="ED58" i="4"/>
  <c r="ED57" i="4"/>
  <c r="ED56" i="4"/>
  <c r="ED55" i="4"/>
  <c r="ED54" i="4"/>
  <c r="ED37" i="4"/>
  <c r="EC37" i="4"/>
  <c r="EC70" i="4"/>
  <c r="EC69" i="4"/>
  <c r="EC68" i="4"/>
  <c r="EC67" i="4"/>
  <c r="EC66" i="4"/>
  <c r="EC65" i="4"/>
  <c r="EC64" i="4"/>
  <c r="EC63" i="4"/>
  <c r="EC62" i="4"/>
  <c r="EC61" i="4"/>
  <c r="EC60" i="4"/>
  <c r="EC59" i="4"/>
  <c r="EC58" i="4"/>
  <c r="EC57" i="4"/>
  <c r="EC56" i="4"/>
  <c r="EC55" i="4"/>
  <c r="EC54" i="4"/>
  <c r="EC53" i="4"/>
  <c r="EC52" i="4"/>
  <c r="EC51" i="4"/>
  <c r="EC50" i="4"/>
  <c r="EC49" i="4"/>
  <c r="EC48" i="4"/>
  <c r="EC47" i="4"/>
  <c r="EC46" i="4"/>
  <c r="EC45" i="4"/>
  <c r="EC44" i="4"/>
  <c r="EC43" i="4"/>
  <c r="EC42" i="4"/>
  <c r="EC41" i="4"/>
  <c r="EC40" i="4"/>
  <c r="EC39" i="4"/>
  <c r="EC38" i="4"/>
  <c r="EB50" i="4"/>
  <c r="EB49" i="4"/>
  <c r="EB48" i="4"/>
  <c r="EB47" i="4"/>
  <c r="EB46" i="4"/>
  <c r="EB45" i="4"/>
  <c r="EB44" i="4"/>
  <c r="EB43" i="4"/>
  <c r="EB42" i="4"/>
  <c r="EB41" i="4"/>
  <c r="EB40" i="4"/>
  <c r="EB39" i="4"/>
  <c r="EB38" i="4"/>
  <c r="EB37" i="4"/>
  <c r="EB70" i="4"/>
  <c r="EB69" i="4"/>
  <c r="EB68" i="4"/>
  <c r="EB67" i="4"/>
  <c r="EB66" i="4"/>
  <c r="EB65" i="4"/>
  <c r="EB64" i="4"/>
  <c r="EB63" i="4"/>
  <c r="EB62" i="4"/>
  <c r="EB61" i="4"/>
  <c r="EB60" i="4"/>
  <c r="EB59" i="4"/>
  <c r="EB58" i="4"/>
  <c r="EB57" i="4"/>
  <c r="EB56" i="4"/>
  <c r="EB55" i="4"/>
  <c r="EB54" i="4"/>
  <c r="EB53" i="4"/>
  <c r="EB52" i="4"/>
  <c r="EB51" i="4"/>
  <c r="DZ44" i="4"/>
  <c r="DZ69" i="4"/>
  <c r="DZ68" i="4"/>
  <c r="DZ67" i="4"/>
  <c r="DZ66" i="4"/>
  <c r="DZ39" i="4"/>
  <c r="DZ38" i="4"/>
  <c r="DZ57" i="4"/>
  <c r="DZ52" i="4"/>
  <c r="DZ56" i="4"/>
  <c r="DZ55" i="4"/>
  <c r="DZ54" i="4"/>
  <c r="DZ65" i="4"/>
  <c r="DZ63" i="4"/>
  <c r="DZ62" i="4"/>
  <c r="DZ61" i="4"/>
  <c r="DZ60" i="4"/>
  <c r="DZ59" i="4"/>
  <c r="DZ58" i="4"/>
  <c r="DZ51" i="4"/>
  <c r="DZ50" i="4"/>
  <c r="DZ49" i="4"/>
  <c r="DZ48" i="4"/>
  <c r="DZ47" i="4"/>
  <c r="DZ46" i="4"/>
  <c r="DZ45" i="4"/>
  <c r="DZ43" i="4"/>
  <c r="DZ42" i="4"/>
  <c r="DZ41" i="4"/>
  <c r="DZ40" i="4"/>
  <c r="DZ53" i="4"/>
  <c r="DZ64" i="4"/>
  <c r="DZ37" i="4"/>
  <c r="DZ70" i="4"/>
  <c r="DY56" i="4"/>
  <c r="DY57" i="4"/>
  <c r="DY55" i="4"/>
  <c r="DY54" i="4"/>
  <c r="DY53" i="4"/>
  <c r="DY52" i="4"/>
  <c r="DY66" i="4"/>
  <c r="DY51" i="4"/>
  <c r="DY42" i="4"/>
  <c r="DY50" i="4"/>
  <c r="DY49" i="4"/>
  <c r="DY48" i="4"/>
  <c r="DY47" i="4"/>
  <c r="DY41" i="4"/>
  <c r="DY40" i="4"/>
  <c r="DY39" i="4"/>
  <c r="DY46" i="4"/>
  <c r="DY58" i="4"/>
  <c r="DY45" i="4"/>
  <c r="DY44" i="4"/>
  <c r="DY67" i="4"/>
  <c r="DY68" i="4"/>
  <c r="DY69" i="4"/>
  <c r="DY70" i="4"/>
  <c r="DY43" i="4"/>
  <c r="DY59" i="4"/>
  <c r="DY60" i="4"/>
  <c r="DY61" i="4"/>
  <c r="DY62" i="4"/>
  <c r="DY63" i="4"/>
  <c r="DY64" i="4"/>
  <c r="DY65" i="4"/>
  <c r="DY38" i="4"/>
  <c r="DY37" i="4"/>
  <c r="DX55" i="4"/>
  <c r="DX53" i="4"/>
  <c r="DX52" i="4"/>
  <c r="DX51" i="4"/>
  <c r="DX50" i="4"/>
  <c r="DX49" i="4"/>
  <c r="DX48" i="4"/>
  <c r="DX47" i="4"/>
  <c r="DX46" i="4"/>
  <c r="DX45" i="4"/>
  <c r="DX43" i="4"/>
  <c r="DX44" i="4"/>
  <c r="DX42" i="4"/>
  <c r="DX41" i="4"/>
  <c r="DX40" i="4"/>
  <c r="DX39" i="4"/>
  <c r="DX38" i="4"/>
  <c r="DX64" i="4"/>
  <c r="DX65" i="4"/>
  <c r="DX54" i="4"/>
  <c r="DX63" i="4"/>
  <c r="DX37" i="4"/>
  <c r="DX62" i="4"/>
  <c r="DX61" i="4"/>
  <c r="DX60" i="4"/>
  <c r="DX59" i="4"/>
  <c r="DX58" i="4"/>
  <c r="DX57" i="4"/>
  <c r="DX56" i="4"/>
  <c r="DX70" i="4"/>
  <c r="DX69" i="4"/>
  <c r="DX68" i="4"/>
  <c r="DX67" i="4"/>
  <c r="DX66" i="4"/>
  <c r="DW44" i="4"/>
  <c r="DW45" i="4"/>
  <c r="DW37" i="4"/>
  <c r="DW52" i="4"/>
  <c r="DW61" i="4"/>
  <c r="DW38" i="4"/>
  <c r="DW39" i="4"/>
  <c r="DW40" i="4"/>
  <c r="DW56" i="4"/>
  <c r="DW41" i="4"/>
  <c r="DW42" i="4"/>
  <c r="DW43" i="4"/>
  <c r="DW47" i="4"/>
  <c r="DW48" i="4"/>
  <c r="DW49" i="4"/>
  <c r="DW50" i="4"/>
  <c r="DW51" i="4"/>
  <c r="DW53" i="4"/>
  <c r="DW54" i="4"/>
  <c r="DW55" i="4"/>
  <c r="DW46" i="4"/>
  <c r="DW57" i="4"/>
  <c r="DW58" i="4"/>
  <c r="DW59" i="4"/>
  <c r="DW60" i="4"/>
  <c r="DW69" i="4"/>
  <c r="DW62" i="4"/>
  <c r="DW63" i="4"/>
  <c r="DW64" i="4"/>
  <c r="DW65" i="4"/>
  <c r="DW66" i="4"/>
  <c r="DW67" i="4"/>
  <c r="DW68" i="4"/>
  <c r="DW70" i="4"/>
  <c r="DV62" i="4"/>
  <c r="DV44" i="4"/>
  <c r="DV43" i="4"/>
  <c r="DV55" i="4"/>
  <c r="DV56" i="4"/>
  <c r="DV57" i="4"/>
  <c r="DV58" i="4"/>
  <c r="DV51" i="4"/>
  <c r="DV45" i="4"/>
  <c r="DV59" i="4"/>
  <c r="DV60" i="4"/>
  <c r="DV61" i="4"/>
  <c r="DV63" i="4"/>
  <c r="DV64" i="4"/>
  <c r="DV65" i="4"/>
  <c r="DV66" i="4"/>
  <c r="DV67" i="4"/>
  <c r="DV68" i="4"/>
  <c r="DV69" i="4"/>
  <c r="DV70" i="4"/>
  <c r="DV52" i="4"/>
  <c r="DV50" i="4"/>
  <c r="DV49" i="4"/>
  <c r="DV48" i="4"/>
  <c r="DV47" i="4"/>
  <c r="DV39" i="4"/>
  <c r="DV46" i="4"/>
  <c r="DV41" i="4"/>
  <c r="DV40" i="4"/>
  <c r="DV38" i="4"/>
  <c r="DV53" i="4"/>
  <c r="DV37" i="4"/>
  <c r="DV54" i="4"/>
  <c r="DV42" i="4"/>
  <c r="DU48" i="4"/>
  <c r="DU43" i="4"/>
  <c r="DU70" i="4"/>
  <c r="DU69" i="4"/>
  <c r="DU68" i="4"/>
  <c r="DU67" i="4"/>
  <c r="DU66" i="4"/>
  <c r="DU65" i="4"/>
  <c r="DU64" i="4"/>
  <c r="DU63" i="4"/>
  <c r="DU62" i="4"/>
  <c r="DU61" i="4"/>
  <c r="DU60" i="4"/>
  <c r="DU59" i="4"/>
  <c r="DU58" i="4"/>
  <c r="DU57" i="4"/>
  <c r="DU56" i="4"/>
  <c r="DU55" i="4"/>
  <c r="DU38" i="4"/>
  <c r="DU39" i="4"/>
  <c r="DU40" i="4"/>
  <c r="DU41" i="4"/>
  <c r="DU42" i="4"/>
  <c r="DU44" i="4"/>
  <c r="DU45" i="4"/>
  <c r="DU46" i="4"/>
  <c r="DU47" i="4"/>
  <c r="DU49" i="4"/>
  <c r="DU50" i="4"/>
  <c r="DU51" i="4"/>
  <c r="DU52" i="4"/>
  <c r="DU53" i="4"/>
  <c r="DU54" i="4"/>
  <c r="DU37" i="4"/>
  <c r="DT49" i="4"/>
  <c r="DT48" i="4"/>
  <c r="DT47" i="4"/>
  <c r="DT46" i="4"/>
  <c r="DT45" i="4"/>
  <c r="DT44" i="4"/>
  <c r="DT43" i="4"/>
  <c r="DT42" i="4"/>
  <c r="DT41" i="4"/>
  <c r="DT40" i="4"/>
  <c r="DT39" i="4"/>
  <c r="DT38" i="4"/>
  <c r="DT58" i="4"/>
  <c r="DT65" i="4"/>
  <c r="DT67" i="4"/>
  <c r="DT70" i="4"/>
  <c r="DT69" i="4"/>
  <c r="DT68" i="4"/>
  <c r="DT50" i="4"/>
  <c r="DT64" i="4"/>
  <c r="DT63" i="4"/>
  <c r="DT62" i="4"/>
  <c r="DT61" i="4"/>
  <c r="DT60" i="4"/>
  <c r="DT59" i="4"/>
  <c r="DT57" i="4"/>
  <c r="DT56" i="4"/>
  <c r="DT55" i="4"/>
  <c r="DT54" i="4"/>
  <c r="DT53" i="4"/>
  <c r="DT52" i="4"/>
  <c r="DT51" i="4"/>
  <c r="DT37" i="4"/>
  <c r="DT66" i="4"/>
  <c r="DS52" i="4"/>
  <c r="DS53" i="4"/>
  <c r="DS38" i="4"/>
  <c r="DS39" i="4"/>
  <c r="DS40" i="4"/>
  <c r="DS41" i="4"/>
  <c r="DS42" i="4"/>
  <c r="DS43" i="4"/>
  <c r="DS55" i="4"/>
  <c r="DS44" i="4"/>
  <c r="DS45" i="4"/>
  <c r="DS46" i="4"/>
  <c r="DS47" i="4"/>
  <c r="DS48" i="4"/>
  <c r="DS49" i="4"/>
  <c r="DS70" i="4"/>
  <c r="DS51" i="4"/>
  <c r="DS68" i="4"/>
  <c r="DS54" i="4"/>
  <c r="DS67" i="4"/>
  <c r="DS66" i="4"/>
  <c r="DS65" i="4"/>
  <c r="DS64" i="4"/>
  <c r="DS63" i="4"/>
  <c r="DS62" i="4"/>
  <c r="DS69" i="4"/>
  <c r="DS37" i="4"/>
  <c r="DS61" i="4"/>
  <c r="DS60" i="4"/>
  <c r="DS50" i="4"/>
  <c r="DS59" i="4"/>
  <c r="DS58" i="4"/>
  <c r="DS57" i="4"/>
  <c r="DS56" i="4"/>
  <c r="DR46" i="4"/>
  <c r="DR70" i="4"/>
  <c r="DR37" i="4"/>
  <c r="DR64" i="4"/>
  <c r="DR38" i="4"/>
  <c r="DR39" i="4"/>
  <c r="DR40" i="4"/>
  <c r="DR41" i="4"/>
  <c r="DR42" i="4"/>
  <c r="DR43" i="4"/>
  <c r="DR44" i="4"/>
  <c r="DR45" i="4"/>
  <c r="DR47" i="4"/>
  <c r="DR48" i="4"/>
  <c r="DR49" i="4"/>
  <c r="DR50" i="4"/>
  <c r="DR51" i="4"/>
  <c r="DR52" i="4"/>
  <c r="DR53" i="4"/>
  <c r="DR54" i="4"/>
  <c r="DR55" i="4"/>
  <c r="DR56" i="4"/>
  <c r="DR57" i="4"/>
  <c r="DR58" i="4"/>
  <c r="DR59" i="4"/>
  <c r="DR60" i="4"/>
  <c r="DR61" i="4"/>
  <c r="DR62" i="4"/>
  <c r="DR63" i="4"/>
  <c r="DR65" i="4"/>
  <c r="DR66" i="4"/>
  <c r="DR67" i="4"/>
  <c r="DR68" i="4"/>
  <c r="DR69" i="4"/>
  <c r="DQ37" i="4"/>
  <c r="DQ43" i="4"/>
  <c r="DQ42" i="4"/>
  <c r="DQ68" i="4"/>
  <c r="DQ67" i="4"/>
  <c r="DQ66" i="4"/>
  <c r="DQ64" i="4"/>
  <c r="DQ63" i="4"/>
  <c r="DQ62" i="4"/>
  <c r="DQ61" i="4"/>
  <c r="DQ60" i="4"/>
  <c r="DQ59" i="4"/>
  <c r="DQ65" i="4"/>
  <c r="DQ41" i="4"/>
  <c r="DQ40" i="4"/>
  <c r="DQ38" i="4"/>
  <c r="DQ39" i="4"/>
  <c r="DQ58" i="4"/>
  <c r="DQ57" i="4"/>
  <c r="DQ56" i="4"/>
  <c r="DQ55" i="4"/>
  <c r="DQ54" i="4"/>
  <c r="DQ53" i="4"/>
  <c r="DQ52" i="4"/>
  <c r="DQ51" i="4"/>
  <c r="DQ50" i="4"/>
  <c r="DQ49" i="4"/>
  <c r="DQ48" i="4"/>
  <c r="DQ47" i="4"/>
  <c r="DQ46" i="4"/>
  <c r="DQ45" i="4"/>
  <c r="DQ44" i="4"/>
  <c r="DQ69" i="4"/>
  <c r="DQ70" i="4"/>
  <c r="DP62" i="4"/>
  <c r="DP63" i="4"/>
  <c r="DP64" i="4"/>
  <c r="DP37" i="4"/>
  <c r="DP38" i="4"/>
  <c r="DP39" i="4"/>
  <c r="DP41" i="4"/>
  <c r="DP42" i="4"/>
  <c r="DP43" i="4"/>
  <c r="DP44" i="4"/>
  <c r="DP45" i="4"/>
  <c r="DP46" i="4"/>
  <c r="DP47" i="4"/>
  <c r="DP48" i="4"/>
  <c r="DP49" i="4"/>
  <c r="DP50" i="4"/>
  <c r="DP65" i="4"/>
  <c r="DP40" i="4"/>
  <c r="DP52" i="4"/>
  <c r="DP53" i="4"/>
  <c r="DP54" i="4"/>
  <c r="DP55" i="4"/>
  <c r="DP56" i="4"/>
  <c r="DP57" i="4"/>
  <c r="DP58" i="4"/>
  <c r="DP59" i="4"/>
  <c r="DP60" i="4"/>
  <c r="DP61" i="4"/>
  <c r="DP70" i="4"/>
  <c r="DP69" i="4"/>
  <c r="DP66" i="4"/>
  <c r="DP67" i="4"/>
  <c r="DP68" i="4"/>
  <c r="DP51" i="4"/>
  <c r="DO57" i="4"/>
  <c r="DO50" i="4"/>
  <c r="DO58" i="4"/>
  <c r="DO59" i="4"/>
  <c r="DO60" i="4"/>
  <c r="DO61" i="4"/>
  <c r="DO62" i="4"/>
  <c r="DO63" i="4"/>
  <c r="DO64" i="4"/>
  <c r="DO65" i="4"/>
  <c r="DO66" i="4"/>
  <c r="DO67" i="4"/>
  <c r="DO68" i="4"/>
  <c r="DO69" i="4"/>
  <c r="DO70" i="4"/>
  <c r="DO40" i="4"/>
  <c r="DO41" i="4"/>
  <c r="DO43" i="4"/>
  <c r="DO44" i="4"/>
  <c r="DO45" i="4"/>
  <c r="DO46" i="4"/>
  <c r="DO39" i="4"/>
  <c r="DO48" i="4"/>
  <c r="DO49" i="4"/>
  <c r="DO51" i="4"/>
  <c r="DO52" i="4"/>
  <c r="DO37" i="4"/>
  <c r="DO42" i="4"/>
  <c r="DO53" i="4"/>
  <c r="DO54" i="4"/>
  <c r="DO55" i="4"/>
  <c r="DO47" i="4"/>
  <c r="DO38" i="4"/>
  <c r="DO56" i="4"/>
  <c r="DN53" i="4"/>
  <c r="DN52" i="4"/>
  <c r="DN51" i="4"/>
  <c r="DN50" i="4"/>
  <c r="DN49" i="4"/>
  <c r="DN48" i="4"/>
  <c r="DN47" i="4"/>
  <c r="DN46" i="4"/>
  <c r="DN45" i="4"/>
  <c r="DN44" i="4"/>
  <c r="DN43" i="4"/>
  <c r="DN42" i="4"/>
  <c r="DN41" i="4"/>
  <c r="DN40" i="4"/>
  <c r="DN39" i="4"/>
  <c r="DN38" i="4"/>
  <c r="DN37" i="4"/>
  <c r="DN59" i="4"/>
  <c r="DN70" i="4"/>
  <c r="DN69" i="4"/>
  <c r="DN68" i="4"/>
  <c r="DN67" i="4"/>
  <c r="DN66" i="4"/>
  <c r="DN65" i="4"/>
  <c r="DN64" i="4"/>
  <c r="DN63" i="4"/>
  <c r="DN62" i="4"/>
  <c r="DN61" i="4"/>
  <c r="DN60" i="4"/>
  <c r="DN58" i="4"/>
  <c r="DN57" i="4"/>
  <c r="DN56" i="4"/>
  <c r="DN55" i="4"/>
  <c r="DN54" i="4"/>
  <c r="DM47" i="4"/>
  <c r="DM62" i="4"/>
  <c r="DM63" i="4"/>
  <c r="DM64" i="4"/>
  <c r="DM65" i="4"/>
  <c r="DM66" i="4"/>
  <c r="DM37" i="4"/>
  <c r="DM67" i="4"/>
  <c r="DM68" i="4"/>
  <c r="DM49" i="4"/>
  <c r="DM50" i="4"/>
  <c r="DM51" i="4"/>
  <c r="DM41" i="4"/>
  <c r="DM52" i="4"/>
  <c r="DM53" i="4"/>
  <c r="DM54" i="4"/>
  <c r="DM38" i="4"/>
  <c r="DM69" i="4"/>
  <c r="DM46" i="4"/>
  <c r="DM70" i="4"/>
  <c r="DM45" i="4"/>
  <c r="DM44" i="4"/>
  <c r="DM43" i="4"/>
  <c r="DM42" i="4"/>
  <c r="DM55" i="4"/>
  <c r="DM40" i="4"/>
  <c r="DM39" i="4"/>
  <c r="DM56" i="4"/>
  <c r="DM57" i="4"/>
  <c r="DM48" i="4"/>
  <c r="DM58" i="4"/>
  <c r="DM59" i="4"/>
  <c r="DM60" i="4"/>
  <c r="DM61" i="4"/>
  <c r="DL46" i="4"/>
  <c r="DL45" i="4"/>
  <c r="DL44" i="4"/>
  <c r="DL43" i="4"/>
  <c r="DL42" i="4"/>
  <c r="DL41" i="4"/>
  <c r="DL40" i="4"/>
  <c r="DL39" i="4"/>
  <c r="DL38" i="4"/>
  <c r="DL64" i="4"/>
  <c r="DL57" i="4"/>
  <c r="DL37" i="4"/>
  <c r="DL70" i="4"/>
  <c r="DL69" i="4"/>
  <c r="DL68" i="4"/>
  <c r="DL67" i="4"/>
  <c r="DL66" i="4"/>
  <c r="DL52" i="4"/>
  <c r="DL63" i="4"/>
  <c r="DL62" i="4"/>
  <c r="DL61" i="4"/>
  <c r="DL60" i="4"/>
  <c r="DL59" i="4"/>
  <c r="DL58" i="4"/>
  <c r="DL65" i="4"/>
  <c r="DL56" i="4"/>
  <c r="DL55" i="4"/>
  <c r="DL54" i="4"/>
  <c r="DL53" i="4"/>
  <c r="DL51" i="4"/>
  <c r="DL50" i="4"/>
  <c r="DL49" i="4"/>
  <c r="DL48" i="4"/>
  <c r="DL47" i="4"/>
  <c r="DK70" i="4"/>
  <c r="DK69" i="4"/>
  <c r="DK68" i="4"/>
  <c r="DK67" i="4"/>
  <c r="DK66" i="4"/>
  <c r="DK65" i="4"/>
  <c r="DK64" i="4"/>
  <c r="DK63" i="4"/>
  <c r="DK49" i="4"/>
  <c r="DK38" i="4"/>
  <c r="DK39" i="4"/>
  <c r="DK40" i="4"/>
  <c r="DK41" i="4"/>
  <c r="DK42" i="4"/>
  <c r="DK44" i="4"/>
  <c r="DK45" i="4"/>
  <c r="DK46" i="4"/>
  <c r="DK47" i="4"/>
  <c r="DK48" i="4"/>
  <c r="DK50" i="4"/>
  <c r="DK51" i="4"/>
  <c r="DK43" i="4"/>
  <c r="DK52" i="4"/>
  <c r="DK53" i="4"/>
  <c r="DK54" i="4"/>
  <c r="DK37" i="4"/>
  <c r="DK59" i="4"/>
  <c r="DK56" i="4"/>
  <c r="DK57" i="4"/>
  <c r="DK58" i="4"/>
  <c r="DK60" i="4"/>
  <c r="DK61" i="4"/>
  <c r="DK62" i="4"/>
  <c r="DK55" i="4"/>
  <c r="DJ37" i="4"/>
  <c r="DJ46" i="4"/>
  <c r="DJ45" i="4"/>
  <c r="DJ44" i="4"/>
  <c r="DJ43" i="4"/>
  <c r="DJ42" i="4"/>
  <c r="DJ41" i="4"/>
  <c r="DJ40" i="4"/>
  <c r="DJ38" i="4"/>
  <c r="DJ39" i="4"/>
  <c r="DJ70" i="4"/>
  <c r="DJ69" i="4"/>
  <c r="DJ68" i="4"/>
  <c r="DJ67" i="4"/>
  <c r="DJ66" i="4"/>
  <c r="DJ65" i="4"/>
  <c r="DJ64" i="4"/>
  <c r="DJ63" i="4"/>
  <c r="DJ62" i="4"/>
  <c r="DJ61" i="4"/>
  <c r="DJ60" i="4"/>
  <c r="DJ59" i="4"/>
  <c r="DJ58" i="4"/>
  <c r="DJ57" i="4"/>
  <c r="DJ56" i="4"/>
  <c r="DJ55" i="4"/>
  <c r="DJ54" i="4"/>
  <c r="DJ53" i="4"/>
  <c r="DJ52" i="4"/>
  <c r="DJ51" i="4"/>
  <c r="DJ50" i="4"/>
  <c r="DJ49" i="4"/>
  <c r="DJ48" i="4"/>
  <c r="DJ47" i="4"/>
  <c r="DI70" i="4"/>
  <c r="DI69" i="4"/>
  <c r="DI68" i="4"/>
  <c r="DI67" i="4"/>
  <c r="DI66" i="4"/>
  <c r="DI65" i="4"/>
  <c r="DI64" i="4"/>
  <c r="DI63" i="4"/>
  <c r="DI62" i="4"/>
  <c r="DI39" i="4"/>
  <c r="DI40" i="4"/>
  <c r="DI41" i="4"/>
  <c r="DI58" i="4"/>
  <c r="DI42" i="4"/>
  <c r="DI48" i="4"/>
  <c r="DI60" i="4"/>
  <c r="DI44" i="4"/>
  <c r="DI37" i="4"/>
  <c r="DI38" i="4"/>
  <c r="DI43" i="4"/>
  <c r="DI45" i="4"/>
  <c r="DI46" i="4"/>
  <c r="DI47" i="4"/>
  <c r="DI49" i="4"/>
  <c r="DI50" i="4"/>
  <c r="DI51" i="4"/>
  <c r="DI52" i="4"/>
  <c r="DI53" i="4"/>
  <c r="DI54" i="4"/>
  <c r="DI55" i="4"/>
  <c r="DI56" i="4"/>
  <c r="DI57" i="4"/>
  <c r="DI59" i="4"/>
  <c r="DI61" i="4"/>
  <c r="DH43" i="4"/>
  <c r="DH42" i="4"/>
  <c r="DH41" i="4"/>
  <c r="DH40" i="4"/>
  <c r="DH39" i="4"/>
  <c r="DH70" i="4"/>
  <c r="DH69" i="4"/>
  <c r="DH68" i="4"/>
  <c r="DH67" i="4"/>
  <c r="DH66" i="4"/>
  <c r="DH65" i="4"/>
  <c r="DH64" i="4"/>
  <c r="DH63" i="4"/>
  <c r="DH61" i="4"/>
  <c r="DH60" i="4"/>
  <c r="DH59" i="4"/>
  <c r="DH58" i="4"/>
  <c r="DH62" i="4"/>
  <c r="DH57" i="4"/>
  <c r="DH37" i="4"/>
  <c r="DH56" i="4"/>
  <c r="DH55" i="4"/>
  <c r="DH54" i="4"/>
  <c r="DH53" i="4"/>
  <c r="DH52" i="4"/>
  <c r="DH51" i="4"/>
  <c r="DH50" i="4"/>
  <c r="DH49" i="4"/>
  <c r="DH38" i="4"/>
  <c r="DH48" i="4"/>
  <c r="DH47" i="4"/>
  <c r="DH46" i="4"/>
  <c r="DH45" i="4"/>
  <c r="DH44" i="4"/>
  <c r="DG55" i="4"/>
  <c r="DG56" i="4"/>
  <c r="DG57" i="4"/>
  <c r="DG58" i="4"/>
  <c r="DG38" i="4"/>
  <c r="DG60" i="4"/>
  <c r="DG61" i="4"/>
  <c r="DG62" i="4"/>
  <c r="DG63" i="4"/>
  <c r="DG46" i="4"/>
  <c r="DG65" i="4"/>
  <c r="DG66" i="4"/>
  <c r="DG67" i="4"/>
  <c r="DG68" i="4"/>
  <c r="DG69" i="4"/>
  <c r="DG70" i="4"/>
  <c r="DG39" i="4"/>
  <c r="DG37" i="4"/>
  <c r="DG40" i="4"/>
  <c r="DG41" i="4"/>
  <c r="DG42" i="4"/>
  <c r="DG64" i="4"/>
  <c r="DG43" i="4"/>
  <c r="DG44" i="4"/>
  <c r="DG45" i="4"/>
  <c r="DG47" i="4"/>
  <c r="DG48" i="4"/>
  <c r="DG49" i="4"/>
  <c r="DG50" i="4"/>
  <c r="DG51" i="4"/>
  <c r="DG52" i="4"/>
  <c r="DG53" i="4"/>
  <c r="DG54" i="4"/>
  <c r="DG59" i="4"/>
  <c r="DF57" i="4"/>
  <c r="DF47" i="4"/>
  <c r="DF46" i="4"/>
  <c r="DF45" i="4"/>
  <c r="DF44" i="4"/>
  <c r="DF43" i="4"/>
  <c r="DF42" i="4"/>
  <c r="DF41" i="4"/>
  <c r="DF40" i="4"/>
  <c r="DF39" i="4"/>
  <c r="DF38" i="4"/>
  <c r="DF37" i="4"/>
  <c r="DF48" i="4"/>
  <c r="DF70" i="4"/>
  <c r="DF69" i="4"/>
  <c r="DF68" i="4"/>
  <c r="DF67" i="4"/>
  <c r="DF66" i="4"/>
  <c r="DF65" i="4"/>
  <c r="DF64" i="4"/>
  <c r="DF63" i="4"/>
  <c r="DF62" i="4"/>
  <c r="DF61" i="4"/>
  <c r="DF60" i="4"/>
  <c r="DF59" i="4"/>
  <c r="DF58" i="4"/>
  <c r="DF56" i="4"/>
  <c r="DF55" i="4"/>
  <c r="DF54" i="4"/>
  <c r="DF53" i="4"/>
  <c r="DF52" i="4"/>
  <c r="DF51" i="4"/>
  <c r="DF50" i="4"/>
  <c r="DF49" i="4"/>
  <c r="DE41" i="4"/>
  <c r="DE37" i="4"/>
  <c r="DE46" i="4"/>
  <c r="DE47" i="4"/>
  <c r="DE48" i="4"/>
  <c r="DE49" i="4"/>
  <c r="DE50" i="4"/>
  <c r="DE51" i="4"/>
  <c r="DE52" i="4"/>
  <c r="DE53" i="4"/>
  <c r="DE54" i="4"/>
  <c r="DE55" i="4"/>
  <c r="DE56" i="4"/>
  <c r="DE57" i="4"/>
  <c r="DE58" i="4"/>
  <c r="DE59" i="4"/>
  <c r="DE60" i="4"/>
  <c r="DE40" i="4"/>
  <c r="DE61" i="4"/>
  <c r="DE62" i="4"/>
  <c r="DE63" i="4"/>
  <c r="DE64" i="4"/>
  <c r="DE65" i="4"/>
  <c r="DE66" i="4"/>
  <c r="DE67" i="4"/>
  <c r="DE68" i="4"/>
  <c r="DE69" i="4"/>
  <c r="DE70" i="4"/>
  <c r="DE38" i="4"/>
  <c r="DE39" i="4"/>
  <c r="DE42" i="4"/>
  <c r="DE43" i="4"/>
  <c r="DE44" i="4"/>
  <c r="DE45" i="4"/>
  <c r="DD43" i="4"/>
  <c r="DD69" i="4"/>
  <c r="DD44" i="4"/>
  <c r="DD42" i="4"/>
  <c r="DD45" i="4"/>
  <c r="DD46" i="4"/>
  <c r="DD47" i="4"/>
  <c r="DD51" i="4"/>
  <c r="DD54" i="4"/>
  <c r="DD55" i="4"/>
  <c r="DD59" i="4"/>
  <c r="DD61" i="4"/>
  <c r="DD62" i="4"/>
  <c r="DD40" i="4"/>
  <c r="DD70" i="4"/>
  <c r="DD37" i="4"/>
  <c r="DD38" i="4"/>
  <c r="DD39" i="4"/>
  <c r="DD41" i="4"/>
  <c r="DD48" i="4"/>
  <c r="DD49" i="4"/>
  <c r="DD50" i="4"/>
  <c r="DD52" i="4"/>
  <c r="DD53" i="4"/>
  <c r="DD56" i="4"/>
  <c r="DD57" i="4"/>
  <c r="DD58" i="4"/>
  <c r="DD60" i="4"/>
  <c r="DD63" i="4"/>
  <c r="DD64" i="4"/>
  <c r="DD65" i="4"/>
  <c r="DD66" i="4"/>
  <c r="DD67" i="4"/>
  <c r="DD68" i="4"/>
  <c r="DC55" i="4"/>
  <c r="DC67" i="4"/>
  <c r="DC66" i="4"/>
  <c r="DC65" i="4"/>
  <c r="DC64" i="4"/>
  <c r="DC63" i="4"/>
  <c r="DC62" i="4"/>
  <c r="DC61" i="4"/>
  <c r="DC60" i="4"/>
  <c r="DC59" i="4"/>
  <c r="DC58" i="4"/>
  <c r="DC57" i="4"/>
  <c r="DC68" i="4"/>
  <c r="DC69" i="4"/>
  <c r="DC70" i="4"/>
  <c r="DC56" i="4"/>
  <c r="DC54" i="4"/>
  <c r="DC53" i="4"/>
  <c r="DC52" i="4"/>
  <c r="DC51" i="4"/>
  <c r="DC49" i="4"/>
  <c r="DC48" i="4"/>
  <c r="DC47" i="4"/>
  <c r="DC46" i="4"/>
  <c r="DC45" i="4"/>
  <c r="DC44" i="4"/>
  <c r="DC43" i="4"/>
  <c r="DC42" i="4"/>
  <c r="DC41" i="4"/>
  <c r="DC40" i="4"/>
  <c r="DC39" i="4"/>
  <c r="DC38" i="4"/>
  <c r="DC50" i="4"/>
  <c r="DC37" i="4"/>
  <c r="DB47" i="4"/>
  <c r="DB46" i="4"/>
  <c r="DB45" i="4"/>
  <c r="DB44" i="4"/>
  <c r="DB43" i="4"/>
  <c r="DB42" i="4"/>
  <c r="DB41" i="4"/>
  <c r="DB40" i="4"/>
  <c r="DB39" i="4"/>
  <c r="DB38" i="4"/>
  <c r="DB66" i="4"/>
  <c r="DB37" i="4"/>
  <c r="DB67" i="4"/>
  <c r="DB65" i="4"/>
  <c r="DB69" i="4"/>
  <c r="DB64" i="4"/>
  <c r="DB68" i="4"/>
  <c r="DB63" i="4"/>
  <c r="DB62" i="4"/>
  <c r="DB61" i="4"/>
  <c r="DB60" i="4"/>
  <c r="DB59" i="4"/>
  <c r="DB58" i="4"/>
  <c r="DB57" i="4"/>
  <c r="DB56" i="4"/>
  <c r="DB55" i="4"/>
  <c r="DB54" i="4"/>
  <c r="DB53" i="4"/>
  <c r="DB52" i="4"/>
  <c r="DB51" i="4"/>
  <c r="DB50" i="4"/>
  <c r="DB49" i="4"/>
  <c r="DB70" i="4"/>
  <c r="DB48" i="4"/>
  <c r="DA48" i="4"/>
  <c r="DA37" i="4"/>
  <c r="DA70" i="4"/>
  <c r="DA69" i="4"/>
  <c r="DA68" i="4"/>
  <c r="DA67" i="4"/>
  <c r="DA66" i="4"/>
  <c r="DA65" i="4"/>
  <c r="DA64" i="4"/>
  <c r="DA63" i="4"/>
  <c r="DA62" i="4"/>
  <c r="DA61" i="4"/>
  <c r="DA60" i="4"/>
  <c r="DA59" i="4"/>
  <c r="DA58" i="4"/>
  <c r="DA57" i="4"/>
  <c r="DA56" i="4"/>
  <c r="DA55" i="4"/>
  <c r="DA54" i="4"/>
  <c r="DA53" i="4"/>
  <c r="DA52" i="4"/>
  <c r="DA51" i="4"/>
  <c r="DA50" i="4"/>
  <c r="DA49" i="4"/>
  <c r="DA47" i="4"/>
  <c r="DA46" i="4"/>
  <c r="DA45" i="4"/>
  <c r="DA44" i="4"/>
  <c r="DA43" i="4"/>
  <c r="DA42" i="4"/>
  <c r="DA41" i="4"/>
  <c r="DA40" i="4"/>
  <c r="DA39" i="4"/>
  <c r="DA38" i="4"/>
  <c r="CZ62" i="4"/>
  <c r="CZ70" i="4"/>
  <c r="CZ68" i="4"/>
  <c r="CZ67" i="4"/>
  <c r="CZ66" i="4"/>
  <c r="CZ65" i="4"/>
  <c r="CZ64" i="4"/>
  <c r="CZ63" i="4"/>
  <c r="CZ46" i="4"/>
  <c r="CZ59" i="4"/>
  <c r="CZ55" i="4"/>
  <c r="CZ54" i="4"/>
  <c r="CZ51" i="4"/>
  <c r="CZ50" i="4"/>
  <c r="CZ48" i="4"/>
  <c r="CZ47" i="4"/>
  <c r="CZ49" i="4"/>
  <c r="CZ44" i="4"/>
  <c r="CZ41" i="4"/>
  <c r="CZ40" i="4"/>
  <c r="CZ61" i="4"/>
  <c r="CZ60" i="4"/>
  <c r="CZ58" i="4"/>
  <c r="CZ57" i="4"/>
  <c r="CZ56" i="4"/>
  <c r="CZ53" i="4"/>
  <c r="CZ52" i="4"/>
  <c r="CZ45" i="4"/>
  <c r="CZ43" i="4"/>
  <c r="CZ42" i="4"/>
  <c r="CZ39" i="4"/>
  <c r="CZ38" i="4"/>
  <c r="CZ37" i="4"/>
  <c r="CZ69" i="4"/>
  <c r="CY46" i="4"/>
  <c r="CY38" i="4"/>
  <c r="CY51" i="4"/>
  <c r="CY64" i="4"/>
  <c r="CY50" i="4"/>
  <c r="CY49" i="4"/>
  <c r="CY48" i="4"/>
  <c r="CY47" i="4"/>
  <c r="CY37" i="4"/>
  <c r="CY45" i="4"/>
  <c r="CY44" i="4"/>
  <c r="CY43" i="4"/>
  <c r="CY40" i="4"/>
  <c r="CY39" i="4"/>
  <c r="CY41" i="4"/>
  <c r="CY70" i="4"/>
  <c r="CY69" i="4"/>
  <c r="CY68" i="4"/>
  <c r="CY67" i="4"/>
  <c r="CY66" i="4"/>
  <c r="CY65" i="4"/>
  <c r="CY54" i="4"/>
  <c r="CY63" i="4"/>
  <c r="CY62" i="4"/>
  <c r="CY61" i="4"/>
  <c r="CY60" i="4"/>
  <c r="CY59" i="4"/>
  <c r="CY58" i="4"/>
  <c r="CY57" i="4"/>
  <c r="CY56" i="4"/>
  <c r="CY42" i="4"/>
  <c r="CY55" i="4"/>
  <c r="CY53" i="4"/>
  <c r="CY52" i="4"/>
  <c r="CX52" i="4"/>
  <c r="CX51" i="4"/>
  <c r="CX50" i="4"/>
  <c r="CX49" i="4"/>
  <c r="CX48" i="4"/>
  <c r="CX47" i="4"/>
  <c r="CX46" i="4"/>
  <c r="CX45" i="4"/>
  <c r="CX44" i="4"/>
  <c r="CX43" i="4"/>
  <c r="CX42" i="4"/>
  <c r="CX41" i="4"/>
  <c r="CX40" i="4"/>
  <c r="CX39" i="4"/>
  <c r="CX38" i="4"/>
  <c r="CX58" i="4"/>
  <c r="CX59" i="4"/>
  <c r="CX60" i="4"/>
  <c r="CX61" i="4"/>
  <c r="CX62" i="4"/>
  <c r="CX63" i="4"/>
  <c r="CX64" i="4"/>
  <c r="CX65" i="4"/>
  <c r="CX66" i="4"/>
  <c r="CX67" i="4"/>
  <c r="CX68" i="4"/>
  <c r="CX70" i="4"/>
  <c r="CX69" i="4"/>
  <c r="CX37" i="4"/>
  <c r="CX57" i="4"/>
  <c r="CX56" i="4"/>
  <c r="CX55" i="4"/>
  <c r="CX54" i="4"/>
  <c r="CX53" i="4"/>
  <c r="CW61" i="4"/>
  <c r="CW42" i="4"/>
  <c r="CW43" i="4"/>
  <c r="CW45" i="4"/>
  <c r="CW46" i="4"/>
  <c r="CW47" i="4"/>
  <c r="CW48" i="4"/>
  <c r="CW49" i="4"/>
  <c r="CW57" i="4"/>
  <c r="CW50" i="4"/>
  <c r="CW51" i="4"/>
  <c r="CW52" i="4"/>
  <c r="CW53" i="4"/>
  <c r="CW54" i="4"/>
  <c r="CW68" i="4"/>
  <c r="CW55" i="4"/>
  <c r="CW56" i="4"/>
  <c r="CW39" i="4"/>
  <c r="CW40" i="4"/>
  <c r="CW41" i="4"/>
  <c r="CW58" i="4"/>
  <c r="CW59" i="4"/>
  <c r="CW60" i="4"/>
  <c r="CW62" i="4"/>
  <c r="CW63" i="4"/>
  <c r="CW64" i="4"/>
  <c r="CW65" i="4"/>
  <c r="CW66" i="4"/>
  <c r="CW44" i="4"/>
  <c r="CW70" i="4"/>
  <c r="CW69" i="4"/>
  <c r="CW67" i="4"/>
  <c r="CW38" i="4"/>
  <c r="CW37" i="4"/>
  <c r="CV47" i="4"/>
  <c r="CV65" i="4"/>
  <c r="CV60" i="4"/>
  <c r="CV59" i="4"/>
  <c r="CV64" i="4"/>
  <c r="CV58" i="4"/>
  <c r="CV57" i="4"/>
  <c r="CV49" i="4"/>
  <c r="CV48" i="4"/>
  <c r="CV46" i="4"/>
  <c r="CV37" i="4"/>
  <c r="CV38" i="4"/>
  <c r="CV39" i="4"/>
  <c r="CV45" i="4"/>
  <c r="CV52" i="4"/>
  <c r="CV53" i="4"/>
  <c r="CV54" i="4"/>
  <c r="CV44" i="4"/>
  <c r="CV43" i="4"/>
  <c r="CV55" i="4"/>
  <c r="CV42" i="4"/>
  <c r="CV56" i="4"/>
  <c r="CV61" i="4"/>
  <c r="CV50" i="4"/>
  <c r="CV62" i="4"/>
  <c r="CV63" i="4"/>
  <c r="CV66" i="4"/>
  <c r="CV67" i="4"/>
  <c r="CV68" i="4"/>
  <c r="CV69" i="4"/>
  <c r="CV70" i="4"/>
  <c r="CV51" i="4"/>
  <c r="CV40" i="4"/>
  <c r="CV41" i="4"/>
  <c r="CU70" i="4"/>
  <c r="CU69" i="4"/>
  <c r="CU68" i="4"/>
  <c r="CU67" i="4"/>
  <c r="CU66" i="4"/>
  <c r="CU65" i="4"/>
  <c r="CU64" i="4"/>
  <c r="CU63" i="4"/>
  <c r="CU62" i="4"/>
  <c r="CU61" i="4"/>
  <c r="CU60" i="4"/>
  <c r="CU59" i="4"/>
  <c r="CU58" i="4"/>
  <c r="CU57" i="4"/>
  <c r="CU56" i="4"/>
  <c r="CU55" i="4"/>
  <c r="CU54" i="4"/>
  <c r="CU53" i="4"/>
  <c r="CU52" i="4"/>
  <c r="CU51" i="4"/>
  <c r="CU50" i="4"/>
  <c r="CU49" i="4"/>
  <c r="CU48" i="4"/>
  <c r="CU47" i="4"/>
  <c r="CU46" i="4"/>
  <c r="CU45" i="4"/>
  <c r="CU44" i="4"/>
  <c r="CU43" i="4"/>
  <c r="CU42" i="4"/>
  <c r="CU41" i="4"/>
  <c r="CU40" i="4"/>
  <c r="CU38" i="4"/>
  <c r="CU39" i="4"/>
  <c r="CU37" i="4"/>
  <c r="CT59" i="4"/>
  <c r="CT60" i="4"/>
  <c r="CT61" i="4"/>
  <c r="CT62" i="4"/>
  <c r="CT63" i="4"/>
  <c r="CT67" i="4"/>
  <c r="CT66" i="4"/>
  <c r="CT65" i="4"/>
  <c r="CT64" i="4"/>
  <c r="CT68" i="4"/>
  <c r="CT41" i="4"/>
  <c r="CT38" i="4"/>
  <c r="CT39" i="4"/>
  <c r="CT40" i="4"/>
  <c r="CT42" i="4"/>
  <c r="CT37" i="4"/>
  <c r="CT56" i="4"/>
  <c r="CT54" i="4"/>
  <c r="CT53" i="4"/>
  <c r="CT52" i="4"/>
  <c r="CT51" i="4"/>
  <c r="CT50" i="4"/>
  <c r="CT49" i="4"/>
  <c r="CT48" i="4"/>
  <c r="CT47" i="4"/>
  <c r="CT46" i="4"/>
  <c r="CT45" i="4"/>
  <c r="CT44" i="4"/>
  <c r="CT43" i="4"/>
  <c r="CT55" i="4"/>
  <c r="CT57" i="4"/>
  <c r="CT58" i="4"/>
  <c r="CT70" i="4"/>
  <c r="CT69" i="4"/>
  <c r="CS50" i="4"/>
  <c r="CS40" i="4"/>
  <c r="CS39" i="4"/>
  <c r="CS38" i="4"/>
  <c r="CS69" i="4"/>
  <c r="CS68" i="4"/>
  <c r="CS66" i="4"/>
  <c r="CS65" i="4"/>
  <c r="CS41" i="4"/>
  <c r="CS64" i="4"/>
  <c r="CS70" i="4"/>
  <c r="CS63" i="4"/>
  <c r="CS62" i="4"/>
  <c r="CS61" i="4"/>
  <c r="CS60" i="4"/>
  <c r="CS59" i="4"/>
  <c r="CS58" i="4"/>
  <c r="CS57" i="4"/>
  <c r="CS56" i="4"/>
  <c r="CS55" i="4"/>
  <c r="CS54" i="4"/>
  <c r="CS53" i="4"/>
  <c r="CS52" i="4"/>
  <c r="CS51" i="4"/>
  <c r="CS49" i="4"/>
  <c r="CS37" i="4"/>
  <c r="CS45" i="4"/>
  <c r="CS48" i="4"/>
  <c r="CS47" i="4"/>
  <c r="CS67" i="4"/>
  <c r="CS46" i="4"/>
  <c r="CS44" i="4"/>
  <c r="CS43" i="4"/>
  <c r="CS42" i="4"/>
  <c r="CR50" i="4"/>
  <c r="CR49" i="4"/>
  <c r="CR48" i="4"/>
  <c r="CR47" i="4"/>
  <c r="CR46" i="4"/>
  <c r="CR41" i="4"/>
  <c r="CR40" i="4"/>
  <c r="CR38" i="4"/>
  <c r="CR37" i="4"/>
  <c r="CR39" i="4"/>
  <c r="CR69" i="4"/>
  <c r="CR68" i="4"/>
  <c r="CR67" i="4"/>
  <c r="CR66" i="4"/>
  <c r="CR65" i="4"/>
  <c r="CR64" i="4"/>
  <c r="CR63" i="4"/>
  <c r="CR62" i="4"/>
  <c r="CR45" i="4"/>
  <c r="CR44" i="4"/>
  <c r="CR43" i="4"/>
  <c r="CR42" i="4"/>
  <c r="CR51" i="4"/>
  <c r="CR52" i="4"/>
  <c r="CR53" i="4"/>
  <c r="CR54" i="4"/>
  <c r="CR55" i="4"/>
  <c r="CR56" i="4"/>
  <c r="CR57" i="4"/>
  <c r="CR58" i="4"/>
  <c r="CR59" i="4"/>
  <c r="CR60" i="4"/>
  <c r="CR61" i="4"/>
  <c r="CR70" i="4"/>
  <c r="CQ70" i="4"/>
  <c r="CQ69" i="4"/>
  <c r="CQ68" i="4"/>
  <c r="CQ67" i="4"/>
  <c r="CQ66" i="4"/>
  <c r="CQ65" i="4"/>
  <c r="CQ64" i="4"/>
  <c r="CQ63" i="4"/>
  <c r="CQ62" i="4"/>
  <c r="CQ61" i="4"/>
  <c r="CQ60" i="4"/>
  <c r="CQ58" i="4"/>
  <c r="CQ37" i="4"/>
  <c r="CQ57" i="4"/>
  <c r="CQ56" i="4"/>
  <c r="CQ55" i="4"/>
  <c r="CQ54" i="4"/>
  <c r="CQ53" i="4"/>
  <c r="CQ52" i="4"/>
  <c r="CQ51" i="4"/>
  <c r="CQ50" i="4"/>
  <c r="CQ49" i="4"/>
  <c r="CQ48" i="4"/>
  <c r="CQ46" i="4"/>
  <c r="CQ45" i="4"/>
  <c r="CQ44" i="4"/>
  <c r="CQ40" i="4"/>
  <c r="CQ43" i="4"/>
  <c r="CQ41" i="4"/>
  <c r="CQ47" i="4"/>
  <c r="CQ38" i="4"/>
  <c r="CQ39" i="4"/>
  <c r="CQ42" i="4"/>
  <c r="CQ59" i="4"/>
  <c r="CP69" i="4"/>
  <c r="CP38" i="4"/>
  <c r="CP54" i="4"/>
  <c r="CP39" i="4"/>
  <c r="CP40" i="4"/>
  <c r="CP41" i="4"/>
  <c r="CP42" i="4"/>
  <c r="CP43" i="4"/>
  <c r="CP44" i="4"/>
  <c r="CP45" i="4"/>
  <c r="CP46" i="4"/>
  <c r="CP48" i="4"/>
  <c r="CP49" i="4"/>
  <c r="CP50" i="4"/>
  <c r="CP51" i="4"/>
  <c r="CP52" i="4"/>
  <c r="CP53" i="4"/>
  <c r="CP66" i="4"/>
  <c r="CP70" i="4"/>
  <c r="CP47" i="4"/>
  <c r="CP68" i="4"/>
  <c r="CP67" i="4"/>
  <c r="CP37" i="4"/>
  <c r="CP65" i="4"/>
  <c r="CP64" i="4"/>
  <c r="CP63" i="4"/>
  <c r="CP62" i="4"/>
  <c r="CP61" i="4"/>
  <c r="CP60" i="4"/>
  <c r="CP59" i="4"/>
  <c r="CP58" i="4"/>
  <c r="CP57" i="4"/>
  <c r="CP56" i="4"/>
  <c r="CP55" i="4"/>
  <c r="CO64" i="4"/>
  <c r="CO63" i="4"/>
  <c r="CO62" i="4"/>
  <c r="CO61" i="4"/>
  <c r="CO60" i="4"/>
  <c r="CO59" i="4"/>
  <c r="CO58" i="4"/>
  <c r="CO56" i="4"/>
  <c r="CO55" i="4"/>
  <c r="CO54" i="4"/>
  <c r="CO53" i="4"/>
  <c r="CO52" i="4"/>
  <c r="CO51" i="4"/>
  <c r="CO50" i="4"/>
  <c r="CO49" i="4"/>
  <c r="CO48" i="4"/>
  <c r="CO47" i="4"/>
  <c r="CO46" i="4"/>
  <c r="CO45" i="4"/>
  <c r="CO69" i="4"/>
  <c r="CO68" i="4"/>
  <c r="CO57" i="4"/>
  <c r="CO67" i="4"/>
  <c r="CO44" i="4"/>
  <c r="CO43" i="4"/>
  <c r="CO42" i="4"/>
  <c r="CO41" i="4"/>
  <c r="CO40" i="4"/>
  <c r="CO38" i="4"/>
  <c r="CO70" i="4"/>
  <c r="CO37" i="4"/>
  <c r="CO39" i="4"/>
  <c r="CO66" i="4"/>
  <c r="CO65" i="4"/>
  <c r="CN40" i="4"/>
  <c r="CN41" i="4"/>
  <c r="CN47" i="4"/>
  <c r="CN48" i="4"/>
  <c r="CN49" i="4"/>
  <c r="CN50" i="4"/>
  <c r="CN51" i="4"/>
  <c r="CN53" i="4"/>
  <c r="CN58" i="4"/>
  <c r="CN59" i="4"/>
  <c r="CN60" i="4"/>
  <c r="CN61" i="4"/>
  <c r="CN62" i="4"/>
  <c r="CN63" i="4"/>
  <c r="CN64" i="4"/>
  <c r="CN66" i="4"/>
  <c r="CN70" i="4"/>
  <c r="CN46" i="4"/>
  <c r="CN37" i="4"/>
  <c r="CN42" i="4"/>
  <c r="CN43" i="4"/>
  <c r="CN44" i="4"/>
  <c r="CN45" i="4"/>
  <c r="CN52" i="4"/>
  <c r="CN54" i="4"/>
  <c r="CN55" i="4"/>
  <c r="CN56" i="4"/>
  <c r="CN57" i="4"/>
  <c r="CN65" i="4"/>
  <c r="CN67" i="4"/>
  <c r="CN68" i="4"/>
  <c r="CN69" i="4"/>
  <c r="CN38" i="4"/>
  <c r="CN39" i="4"/>
  <c r="CM61" i="4"/>
  <c r="CM70" i="4"/>
  <c r="CM60" i="4"/>
  <c r="CM59" i="4"/>
  <c r="CM58" i="4"/>
  <c r="CM57" i="4"/>
  <c r="CM56" i="4"/>
  <c r="CM55" i="4"/>
  <c r="CM54" i="4"/>
  <c r="CM53" i="4"/>
  <c r="CM52" i="4"/>
  <c r="CM51" i="4"/>
  <c r="CM65" i="4"/>
  <c r="CM50" i="4"/>
  <c r="CM48" i="4"/>
  <c r="CM47" i="4"/>
  <c r="CM62" i="4"/>
  <c r="CM46" i="4"/>
  <c r="CM45" i="4"/>
  <c r="CM44" i="4"/>
  <c r="CM43" i="4"/>
  <c r="CM42" i="4"/>
  <c r="CM41" i="4"/>
  <c r="CM40" i="4"/>
  <c r="CM38" i="4"/>
  <c r="CM37" i="4"/>
  <c r="CM69" i="4"/>
  <c r="CM39" i="4"/>
  <c r="CM68" i="4"/>
  <c r="CM67" i="4"/>
  <c r="CM49" i="4"/>
  <c r="CM66" i="4"/>
  <c r="CM64" i="4"/>
  <c r="CM63" i="4"/>
  <c r="CL55" i="4"/>
  <c r="CL54" i="4"/>
  <c r="CL53" i="4"/>
  <c r="CL52" i="4"/>
  <c r="CL51" i="4"/>
  <c r="CL49" i="4"/>
  <c r="CL48" i="4"/>
  <c r="CL47" i="4"/>
  <c r="CL46" i="4"/>
  <c r="CL45" i="4"/>
  <c r="CL44" i="4"/>
  <c r="CL43" i="4"/>
  <c r="CL42" i="4"/>
  <c r="CL41" i="4"/>
  <c r="CL40" i="4"/>
  <c r="CL39" i="4"/>
  <c r="CL38" i="4"/>
  <c r="CL50" i="4"/>
  <c r="CL37" i="4"/>
  <c r="CL70" i="4"/>
  <c r="CL69" i="4"/>
  <c r="CL68" i="4"/>
  <c r="CL67" i="4"/>
  <c r="CL66" i="4"/>
  <c r="CL65" i="4"/>
  <c r="CL64" i="4"/>
  <c r="CL63" i="4"/>
  <c r="CL62" i="4"/>
  <c r="CL61" i="4"/>
  <c r="CL60" i="4"/>
  <c r="CL59" i="4"/>
  <c r="CL58" i="4"/>
  <c r="CL57" i="4"/>
  <c r="CL56" i="4"/>
  <c r="CK44" i="4"/>
  <c r="CK53" i="4"/>
  <c r="CK49" i="4"/>
  <c r="CK48" i="4"/>
  <c r="CK43" i="4"/>
  <c r="CK39" i="4"/>
  <c r="CK42" i="4"/>
  <c r="CK41" i="4"/>
  <c r="CK50" i="4"/>
  <c r="CK40" i="4"/>
  <c r="CK38" i="4"/>
  <c r="CK37" i="4"/>
  <c r="CK51" i="4"/>
  <c r="CK52" i="4"/>
  <c r="CK55" i="4"/>
  <c r="CK56" i="4"/>
  <c r="CK57" i="4"/>
  <c r="CK61" i="4"/>
  <c r="CK64" i="4"/>
  <c r="CK65" i="4"/>
  <c r="CK66" i="4"/>
  <c r="CK59" i="4"/>
  <c r="CK67" i="4"/>
  <c r="CK58" i="4"/>
  <c r="CK68" i="4"/>
  <c r="CK45" i="4"/>
  <c r="CK60" i="4"/>
  <c r="CK70" i="4"/>
  <c r="CK46" i="4"/>
  <c r="CK69" i="4"/>
  <c r="CK63" i="4"/>
  <c r="CK62" i="4"/>
  <c r="CK54" i="4"/>
  <c r="CK47" i="4"/>
  <c r="CJ66" i="4"/>
  <c r="CJ70" i="4"/>
  <c r="CJ69" i="4"/>
  <c r="CJ68" i="4"/>
  <c r="CJ67" i="4"/>
  <c r="CJ65" i="4"/>
  <c r="CJ64" i="4"/>
  <c r="CJ63" i="4"/>
  <c r="CJ62" i="4"/>
  <c r="CJ61" i="4"/>
  <c r="CJ60" i="4"/>
  <c r="CJ59" i="4"/>
  <c r="CJ58" i="4"/>
  <c r="CJ57" i="4"/>
  <c r="CJ56" i="4"/>
  <c r="CJ55" i="4"/>
  <c r="CJ54" i="4"/>
  <c r="CJ53" i="4"/>
  <c r="CJ52" i="4"/>
  <c r="CJ51" i="4"/>
  <c r="CJ50" i="4"/>
  <c r="CJ49" i="4"/>
  <c r="CJ48" i="4"/>
  <c r="CJ47" i="4"/>
  <c r="CJ46" i="4"/>
  <c r="CJ45" i="4"/>
  <c r="CJ44" i="4"/>
  <c r="CJ43" i="4"/>
  <c r="CJ42" i="4"/>
  <c r="CJ41" i="4"/>
  <c r="CJ40" i="4"/>
  <c r="CJ39" i="4"/>
  <c r="CJ38" i="4"/>
  <c r="CJ37" i="4"/>
  <c r="CI48" i="4"/>
  <c r="CI63" i="4"/>
  <c r="CI64" i="4"/>
  <c r="CI65" i="4"/>
  <c r="CI66" i="4"/>
  <c r="CI67" i="4"/>
  <c r="CI68" i="4"/>
  <c r="CI69" i="4"/>
  <c r="CI70" i="4"/>
  <c r="CI61" i="4"/>
  <c r="CI60" i="4"/>
  <c r="CI59" i="4"/>
  <c r="CI62" i="4"/>
  <c r="CI58" i="4"/>
  <c r="CI57" i="4"/>
  <c r="CI56" i="4"/>
  <c r="CI55" i="4"/>
  <c r="CI54" i="4"/>
  <c r="CI53" i="4"/>
  <c r="CI52" i="4"/>
  <c r="CI50" i="4"/>
  <c r="CI37" i="4"/>
  <c r="CI38" i="4"/>
  <c r="CI39" i="4"/>
  <c r="CI51" i="4"/>
  <c r="CI40" i="4"/>
  <c r="CI41" i="4"/>
  <c r="CI42" i="4"/>
  <c r="CI49" i="4"/>
  <c r="CI43" i="4"/>
  <c r="CI44" i="4"/>
  <c r="CI45" i="4"/>
  <c r="CI46" i="4"/>
  <c r="CI47" i="4"/>
  <c r="CH41" i="4"/>
  <c r="CH52" i="4"/>
  <c r="CH57" i="4"/>
  <c r="CH58" i="4"/>
  <c r="CH59" i="4"/>
  <c r="CH61" i="4"/>
  <c r="CH62" i="4"/>
  <c r="CH63" i="4"/>
  <c r="CH65" i="4"/>
  <c r="CH66" i="4"/>
  <c r="CH67" i="4"/>
  <c r="CH68" i="4"/>
  <c r="CH69" i="4"/>
  <c r="CH70" i="4"/>
  <c r="CH64" i="4"/>
  <c r="CH56" i="4"/>
  <c r="CH55" i="4"/>
  <c r="CH60" i="4"/>
  <c r="CH53" i="4"/>
  <c r="CH51" i="4"/>
  <c r="CH50" i="4"/>
  <c r="CH49" i="4"/>
  <c r="CH48" i="4"/>
  <c r="CH47" i="4"/>
  <c r="CH46" i="4"/>
  <c r="CH45" i="4"/>
  <c r="CH44" i="4"/>
  <c r="CH43" i="4"/>
  <c r="CH42" i="4"/>
  <c r="CH40" i="4"/>
  <c r="CH39" i="4"/>
  <c r="CH38" i="4"/>
  <c r="CH37" i="4"/>
  <c r="CH54" i="4"/>
  <c r="CG70" i="4"/>
  <c r="CG69" i="4"/>
  <c r="CG68" i="4"/>
  <c r="CG67" i="4"/>
  <c r="CG66" i="4"/>
  <c r="CG65" i="4"/>
  <c r="CG64" i="4"/>
  <c r="CG63" i="4"/>
  <c r="CG62" i="4"/>
  <c r="CG52" i="4"/>
  <c r="CG60" i="4"/>
  <c r="CG59" i="4"/>
  <c r="CG58" i="4"/>
  <c r="CG57" i="4"/>
  <c r="CG56" i="4"/>
  <c r="CG55" i="4"/>
  <c r="CG38" i="4"/>
  <c r="CG53" i="4"/>
  <c r="CG39" i="4"/>
  <c r="CG37" i="4"/>
  <c r="CG54" i="4"/>
  <c r="CG40" i="4"/>
  <c r="CG48" i="4"/>
  <c r="CG41" i="4"/>
  <c r="CG42" i="4"/>
  <c r="CG43" i="4"/>
  <c r="CG44" i="4"/>
  <c r="CG45" i="4"/>
  <c r="CG46" i="4"/>
  <c r="CG47" i="4"/>
  <c r="CG49" i="4"/>
  <c r="CG50" i="4"/>
  <c r="CG51" i="4"/>
  <c r="CG61" i="4"/>
  <c r="CF62" i="4"/>
  <c r="CF38" i="4"/>
  <c r="CF39" i="4"/>
  <c r="CF40" i="4"/>
  <c r="CF41" i="4"/>
  <c r="CF43" i="4"/>
  <c r="CF44" i="4"/>
  <c r="CF45" i="4"/>
  <c r="CF46" i="4"/>
  <c r="CF47" i="4"/>
  <c r="CF48" i="4"/>
  <c r="CF49" i="4"/>
  <c r="CF50" i="4"/>
  <c r="CF51" i="4"/>
  <c r="CF52" i="4"/>
  <c r="CF42" i="4"/>
  <c r="CF53" i="4"/>
  <c r="CF54" i="4"/>
  <c r="CF55" i="4"/>
  <c r="CF56" i="4"/>
  <c r="CF57" i="4"/>
  <c r="CF58" i="4"/>
  <c r="CF59" i="4"/>
  <c r="CF60" i="4"/>
  <c r="CF61" i="4"/>
  <c r="CF63" i="4"/>
  <c r="CF64" i="4"/>
  <c r="CF65" i="4"/>
  <c r="CF66" i="4"/>
  <c r="CF67" i="4"/>
  <c r="CF68" i="4"/>
  <c r="CF69" i="4"/>
  <c r="CF70" i="4"/>
  <c r="CF37" i="4"/>
  <c r="CE53" i="4"/>
  <c r="CE68" i="4"/>
  <c r="CE39" i="4"/>
  <c r="CE40" i="4"/>
  <c r="CE41" i="4"/>
  <c r="CE42" i="4"/>
  <c r="CE43" i="4"/>
  <c r="CE44" i="4"/>
  <c r="CE46" i="4"/>
  <c r="CE47" i="4"/>
  <c r="CE48" i="4"/>
  <c r="CE49" i="4"/>
  <c r="CE50" i="4"/>
  <c r="CE51" i="4"/>
  <c r="CE52" i="4"/>
  <c r="CE69" i="4"/>
  <c r="CE45" i="4"/>
  <c r="CE38" i="4"/>
  <c r="CE70" i="4"/>
  <c r="CE54" i="4"/>
  <c r="CE55" i="4"/>
  <c r="CE56" i="4"/>
  <c r="CE57" i="4"/>
  <c r="CE58" i="4"/>
  <c r="CE59" i="4"/>
  <c r="CE60" i="4"/>
  <c r="CE61" i="4"/>
  <c r="CE62" i="4"/>
  <c r="CE37" i="4"/>
  <c r="CE63" i="4"/>
  <c r="CE64" i="4"/>
  <c r="CE65" i="4"/>
  <c r="CE66" i="4"/>
  <c r="CE67" i="4"/>
  <c r="CD49" i="4"/>
  <c r="CD64" i="4"/>
  <c r="CD63" i="4"/>
  <c r="CD62" i="4"/>
  <c r="CD61" i="4"/>
  <c r="CD60" i="4"/>
  <c r="CD59" i="4"/>
  <c r="CD65" i="4"/>
  <c r="CD58" i="4"/>
  <c r="CD57" i="4"/>
  <c r="CD56" i="4"/>
  <c r="CD55" i="4"/>
  <c r="CD54" i="4"/>
  <c r="CD53" i="4"/>
  <c r="CD52" i="4"/>
  <c r="CD51" i="4"/>
  <c r="CD50" i="4"/>
  <c r="CD48" i="4"/>
  <c r="CD47" i="4"/>
  <c r="CD46" i="4"/>
  <c r="CD45" i="4"/>
  <c r="CD44" i="4"/>
  <c r="CD43" i="4"/>
  <c r="CD40" i="4"/>
  <c r="CD42" i="4"/>
  <c r="CD41" i="4"/>
  <c r="CD70" i="4"/>
  <c r="CD69" i="4"/>
  <c r="CD68" i="4"/>
  <c r="CD67" i="4"/>
  <c r="CD39" i="4"/>
  <c r="CD38" i="4"/>
  <c r="CD37" i="4"/>
  <c r="CD66" i="4"/>
  <c r="CC37" i="4"/>
  <c r="CC63" i="4"/>
  <c r="CC46" i="4"/>
  <c r="CC70" i="4"/>
  <c r="CC69" i="4"/>
  <c r="CC68" i="4"/>
  <c r="CC67" i="4"/>
  <c r="CC66" i="4"/>
  <c r="CC65" i="4"/>
  <c r="CC64" i="4"/>
  <c r="CC62" i="4"/>
  <c r="CC61" i="4"/>
  <c r="CC60" i="4"/>
  <c r="CC59" i="4"/>
  <c r="CC58" i="4"/>
  <c r="CC57" i="4"/>
  <c r="CC56" i="4"/>
  <c r="CC55" i="4"/>
  <c r="CC54" i="4"/>
  <c r="CC53" i="4"/>
  <c r="CC52" i="4"/>
  <c r="CC51" i="4"/>
  <c r="CC50" i="4"/>
  <c r="CC49" i="4"/>
  <c r="CC48" i="4"/>
  <c r="CC47" i="4"/>
  <c r="CC45" i="4"/>
  <c r="CC44" i="4"/>
  <c r="CC43" i="4"/>
  <c r="CC42" i="4"/>
  <c r="CC41" i="4"/>
  <c r="CC40" i="4"/>
  <c r="CC39" i="4"/>
  <c r="CC38" i="4"/>
  <c r="CB62" i="4"/>
  <c r="CB54" i="4"/>
  <c r="CB55" i="4"/>
  <c r="CB56" i="4"/>
  <c r="CB58" i="4"/>
  <c r="CB52" i="4"/>
  <c r="CB59" i="4"/>
  <c r="CB53" i="4"/>
  <c r="CB60" i="4"/>
  <c r="CB61" i="4"/>
  <c r="CB63" i="4"/>
  <c r="CB64" i="4"/>
  <c r="CB65" i="4"/>
  <c r="CB66" i="4"/>
  <c r="CB67" i="4"/>
  <c r="CB51" i="4"/>
  <c r="CB49" i="4"/>
  <c r="CB48" i="4"/>
  <c r="CB47" i="4"/>
  <c r="CB46" i="4"/>
  <c r="CB45" i="4"/>
  <c r="CB44" i="4"/>
  <c r="CB43" i="4"/>
  <c r="CB42" i="4"/>
  <c r="CB41" i="4"/>
  <c r="CB57" i="4"/>
  <c r="CB37" i="4"/>
  <c r="CB50" i="4"/>
  <c r="CB70" i="4"/>
  <c r="CB40" i="4"/>
  <c r="CB39" i="4"/>
  <c r="CB38" i="4"/>
  <c r="CB69" i="4"/>
  <c r="CB68" i="4"/>
  <c r="CA39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A56" i="4"/>
  <c r="CA57" i="4"/>
  <c r="CA58" i="4"/>
  <c r="CA59" i="4"/>
  <c r="CA60" i="4"/>
  <c r="CA61" i="4"/>
  <c r="CA62" i="4"/>
  <c r="CA64" i="4"/>
  <c r="CA65" i="4"/>
  <c r="CA66" i="4"/>
  <c r="CA67" i="4"/>
  <c r="CA68" i="4"/>
  <c r="CA69" i="4"/>
  <c r="CA70" i="4"/>
  <c r="CA63" i="4"/>
  <c r="CA38" i="4"/>
  <c r="CA37" i="4"/>
  <c r="BZ68" i="4"/>
  <c r="BZ37" i="4"/>
  <c r="BZ59" i="4"/>
  <c r="BZ70" i="4"/>
  <c r="BZ69" i="4"/>
  <c r="BZ67" i="4"/>
  <c r="BZ66" i="4"/>
  <c r="BZ65" i="4"/>
  <c r="BZ64" i="4"/>
  <c r="BZ63" i="4"/>
  <c r="BZ62" i="4"/>
  <c r="BZ61" i="4"/>
  <c r="BZ60" i="4"/>
  <c r="BZ58" i="4"/>
  <c r="BZ57" i="4"/>
  <c r="BZ56" i="4"/>
  <c r="BZ55" i="4"/>
  <c r="BZ54" i="4"/>
  <c r="BZ53" i="4"/>
  <c r="BZ52" i="4"/>
  <c r="BZ51" i="4"/>
  <c r="BZ50" i="4"/>
  <c r="BZ49" i="4"/>
  <c r="BZ48" i="4"/>
  <c r="BZ47" i="4"/>
  <c r="BZ46" i="4"/>
  <c r="BZ45" i="4"/>
  <c r="BZ44" i="4"/>
  <c r="BZ43" i="4"/>
  <c r="BZ42" i="4"/>
  <c r="BZ41" i="4"/>
  <c r="BZ40" i="4"/>
  <c r="BZ39" i="4"/>
  <c r="BZ38" i="4"/>
  <c r="BY54" i="4"/>
  <c r="BY55" i="4"/>
  <c r="BY56" i="4"/>
  <c r="BY57" i="4"/>
  <c r="BY58" i="4"/>
  <c r="BY59" i="4"/>
  <c r="BY60" i="4"/>
  <c r="BY61" i="4"/>
  <c r="BY62" i="4"/>
  <c r="BY63" i="4"/>
  <c r="BY64" i="4"/>
  <c r="BY65" i="4"/>
  <c r="BY66" i="4"/>
  <c r="BY67" i="4"/>
  <c r="BY68" i="4"/>
  <c r="BY69" i="4"/>
  <c r="BY70" i="4"/>
  <c r="BY37" i="4"/>
  <c r="BY38" i="4"/>
  <c r="BY39" i="4"/>
  <c r="BY40" i="4"/>
  <c r="BY41" i="4"/>
  <c r="BY42" i="4"/>
  <c r="BY43" i="4"/>
  <c r="BY44" i="4"/>
  <c r="BY45" i="4"/>
  <c r="BY46" i="4"/>
  <c r="BY47" i="4"/>
  <c r="BY48" i="4"/>
  <c r="BY49" i="4"/>
  <c r="BY50" i="4"/>
  <c r="BY51" i="4"/>
  <c r="BY52" i="4"/>
  <c r="BY53" i="4"/>
  <c r="BX53" i="4"/>
  <c r="BX37" i="4"/>
  <c r="BX48" i="4"/>
  <c r="BX50" i="4"/>
  <c r="BX47" i="4"/>
  <c r="BX46" i="4"/>
  <c r="BX45" i="4"/>
  <c r="BX44" i="4"/>
  <c r="BX43" i="4"/>
  <c r="BX49" i="4"/>
  <c r="BX41" i="4"/>
  <c r="BX40" i="4"/>
  <c r="BX39" i="4"/>
  <c r="BX38" i="4"/>
  <c r="BX42" i="4"/>
  <c r="BX51" i="4"/>
  <c r="BX52" i="4"/>
  <c r="BX70" i="4"/>
  <c r="BX54" i="4"/>
  <c r="BX55" i="4"/>
  <c r="BX56" i="4"/>
  <c r="BX57" i="4"/>
  <c r="BX58" i="4"/>
  <c r="BX59" i="4"/>
  <c r="BX60" i="4"/>
  <c r="BX61" i="4"/>
  <c r="BX62" i="4"/>
  <c r="BX63" i="4"/>
  <c r="BX64" i="4"/>
  <c r="BX65" i="4"/>
  <c r="BX66" i="4"/>
  <c r="BX67" i="4"/>
  <c r="BX68" i="4"/>
  <c r="BX69" i="4"/>
  <c r="BW48" i="4"/>
  <c r="BW63" i="4"/>
  <c r="BW62" i="4"/>
  <c r="BW61" i="4"/>
  <c r="BW60" i="4"/>
  <c r="BW59" i="4"/>
  <c r="BW58" i="4"/>
  <c r="BW57" i="4"/>
  <c r="BW56" i="4"/>
  <c r="BW55" i="4"/>
  <c r="BW54" i="4"/>
  <c r="BW53" i="4"/>
  <c r="BW52" i="4"/>
  <c r="BW51" i="4"/>
  <c r="BW50" i="4"/>
  <c r="BW49" i="4"/>
  <c r="BW47" i="4"/>
  <c r="BW46" i="4"/>
  <c r="BW45" i="4"/>
  <c r="BW44" i="4"/>
  <c r="BW64" i="4"/>
  <c r="BW43" i="4"/>
  <c r="BW42" i="4"/>
  <c r="BW41" i="4"/>
  <c r="BW40" i="4"/>
  <c r="BW39" i="4"/>
  <c r="BW38" i="4"/>
  <c r="BW37" i="4"/>
  <c r="BW70" i="4"/>
  <c r="BW69" i="4"/>
  <c r="BW68" i="4"/>
  <c r="BW67" i="4"/>
  <c r="BW66" i="4"/>
  <c r="BW65" i="4"/>
  <c r="BV37" i="4"/>
  <c r="BV63" i="4"/>
  <c r="BV46" i="4"/>
  <c r="BV70" i="4"/>
  <c r="BV69" i="4"/>
  <c r="BV68" i="4"/>
  <c r="BV67" i="4"/>
  <c r="BV66" i="4"/>
  <c r="BV65" i="4"/>
  <c r="BV64" i="4"/>
  <c r="BV62" i="4"/>
  <c r="BV61" i="4"/>
  <c r="BV60" i="4"/>
  <c r="BV59" i="4"/>
  <c r="BV58" i="4"/>
  <c r="BV57" i="4"/>
  <c r="BV56" i="4"/>
  <c r="BV55" i="4"/>
  <c r="BV54" i="4"/>
  <c r="BV53" i="4"/>
  <c r="BV52" i="4"/>
  <c r="BV51" i="4"/>
  <c r="BV50" i="4"/>
  <c r="BV49" i="4"/>
  <c r="BV48" i="4"/>
  <c r="BV47" i="4"/>
  <c r="BV45" i="4"/>
  <c r="BV44" i="4"/>
  <c r="BV43" i="4"/>
  <c r="BV42" i="4"/>
  <c r="BV41" i="4"/>
  <c r="BV40" i="4"/>
  <c r="BV39" i="4"/>
  <c r="BV38" i="4"/>
  <c r="BU49" i="4"/>
  <c r="BU55" i="4"/>
  <c r="BU54" i="4"/>
  <c r="BU37" i="4"/>
  <c r="BU56" i="4"/>
  <c r="BU53" i="4"/>
  <c r="BU52" i="4"/>
  <c r="BU51" i="4"/>
  <c r="BU62" i="4"/>
  <c r="BU50" i="4"/>
  <c r="BU48" i="4"/>
  <c r="BU47" i="4"/>
  <c r="BU46" i="4"/>
  <c r="BU45" i="4"/>
  <c r="BU44" i="4"/>
  <c r="BU43" i="4"/>
  <c r="BU42" i="4"/>
  <c r="BU41" i="4"/>
  <c r="BU40" i="4"/>
  <c r="BU39" i="4"/>
  <c r="BU38" i="4"/>
  <c r="BU70" i="4"/>
  <c r="BU69" i="4"/>
  <c r="BU68" i="4"/>
  <c r="BU67" i="4"/>
  <c r="BU64" i="4"/>
  <c r="BU66" i="4"/>
  <c r="BU65" i="4"/>
  <c r="BU61" i="4"/>
  <c r="BU60" i="4"/>
  <c r="BU59" i="4"/>
  <c r="BU58" i="4"/>
  <c r="BU57" i="4"/>
  <c r="BU63" i="4"/>
  <c r="BT67" i="4"/>
  <c r="BT66" i="4"/>
  <c r="BT65" i="4"/>
  <c r="BT64" i="4"/>
  <c r="BT38" i="4"/>
  <c r="BT62" i="4"/>
  <c r="BT61" i="4"/>
  <c r="BT60" i="4"/>
  <c r="BT59" i="4"/>
  <c r="BT58" i="4"/>
  <c r="BT57" i="4"/>
  <c r="BT56" i="4"/>
  <c r="BT55" i="4"/>
  <c r="BT54" i="4"/>
  <c r="BT53" i="4"/>
  <c r="BT37" i="4"/>
  <c r="BT52" i="4"/>
  <c r="BT63" i="4"/>
  <c r="BT51" i="4"/>
  <c r="BT50" i="4"/>
  <c r="BT49" i="4"/>
  <c r="BT48" i="4"/>
  <c r="BT47" i="4"/>
  <c r="BT46" i="4"/>
  <c r="BT45" i="4"/>
  <c r="BT44" i="4"/>
  <c r="BT43" i="4"/>
  <c r="BT42" i="4"/>
  <c r="BT41" i="4"/>
  <c r="BT40" i="4"/>
  <c r="BT39" i="4"/>
  <c r="BT70" i="4"/>
  <c r="BT69" i="4"/>
  <c r="BT68" i="4"/>
  <c r="BS55" i="4"/>
  <c r="BS60" i="4"/>
  <c r="BS61" i="4"/>
  <c r="BS62" i="4"/>
  <c r="BS63" i="4"/>
  <c r="BS64" i="4"/>
  <c r="BS65" i="4"/>
  <c r="BS66" i="4"/>
  <c r="BS67" i="4"/>
  <c r="BS43" i="4"/>
  <c r="BS68" i="4"/>
  <c r="BS69" i="4"/>
  <c r="BS70" i="4"/>
  <c r="BS45" i="4"/>
  <c r="BS49" i="4"/>
  <c r="BS46" i="4"/>
  <c r="BS48" i="4"/>
  <c r="BS56" i="4"/>
  <c r="BS47" i="4"/>
  <c r="BS38" i="4"/>
  <c r="BS39" i="4"/>
  <c r="BS44" i="4"/>
  <c r="BS40" i="4"/>
  <c r="BS54" i="4"/>
  <c r="BS53" i="4"/>
  <c r="BS52" i="4"/>
  <c r="BS51" i="4"/>
  <c r="BS50" i="4"/>
  <c r="BS41" i="4"/>
  <c r="BS42" i="4"/>
  <c r="BS37" i="4"/>
  <c r="BS57" i="4"/>
  <c r="BS58" i="4"/>
  <c r="BS59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37" i="4"/>
  <c r="BR38" i="4"/>
  <c r="BR39" i="4"/>
  <c r="BR40" i="4"/>
  <c r="BR41" i="4"/>
  <c r="BR42" i="4"/>
  <c r="BR43" i="4"/>
  <c r="BR44" i="4"/>
  <c r="BR45" i="4"/>
  <c r="BR46" i="4"/>
  <c r="BR47" i="4"/>
  <c r="BQ51" i="4"/>
  <c r="BQ67" i="4"/>
  <c r="BQ68" i="4"/>
  <c r="BQ56" i="4"/>
  <c r="BQ55" i="4"/>
  <c r="BQ54" i="4"/>
  <c r="BQ53" i="4"/>
  <c r="BQ52" i="4"/>
  <c r="BQ42" i="4"/>
  <c r="BQ50" i="4"/>
  <c r="BQ49" i="4"/>
  <c r="BQ48" i="4"/>
  <c r="BQ47" i="4"/>
  <c r="BQ46" i="4"/>
  <c r="BQ45" i="4"/>
  <c r="BQ44" i="4"/>
  <c r="BQ69" i="4"/>
  <c r="BQ41" i="4"/>
  <c r="BQ40" i="4"/>
  <c r="BQ39" i="4"/>
  <c r="BQ38" i="4"/>
  <c r="BQ70" i="4"/>
  <c r="BQ43" i="4"/>
  <c r="BQ66" i="4"/>
  <c r="BQ57" i="4"/>
  <c r="BQ58" i="4"/>
  <c r="BQ59" i="4"/>
  <c r="BQ60" i="4"/>
  <c r="BQ61" i="4"/>
  <c r="BQ62" i="4"/>
  <c r="BQ63" i="4"/>
  <c r="BQ64" i="4"/>
  <c r="BQ65" i="4"/>
  <c r="BQ37" i="4"/>
  <c r="BP46" i="4"/>
  <c r="BP45" i="4"/>
  <c r="BP47" i="4"/>
  <c r="BP51" i="4"/>
  <c r="BP52" i="4"/>
  <c r="BP53" i="4"/>
  <c r="BP49" i="4"/>
  <c r="BP44" i="4"/>
  <c r="BP43" i="4"/>
  <c r="BP42" i="4"/>
  <c r="BP41" i="4"/>
  <c r="BP40" i="4"/>
  <c r="BP39" i="4"/>
  <c r="BP38" i="4"/>
  <c r="BP48" i="4"/>
  <c r="BP70" i="4"/>
  <c r="BP37" i="4"/>
  <c r="BP50" i="4"/>
  <c r="BP68" i="4"/>
  <c r="BP67" i="4"/>
  <c r="BP66" i="4"/>
  <c r="BP65" i="4"/>
  <c r="BP64" i="4"/>
  <c r="BP63" i="4"/>
  <c r="BP62" i="4"/>
  <c r="BP69" i="4"/>
  <c r="BP60" i="4"/>
  <c r="BP59" i="4"/>
  <c r="BP58" i="4"/>
  <c r="BP57" i="4"/>
  <c r="BP56" i="4"/>
  <c r="BP55" i="4"/>
  <c r="BP54" i="4"/>
  <c r="BP61" i="4"/>
  <c r="BO45" i="4"/>
  <c r="BO37" i="4"/>
  <c r="BO47" i="4"/>
  <c r="BO65" i="4"/>
  <c r="BO70" i="4"/>
  <c r="BO69" i="4"/>
  <c r="BO68" i="4"/>
  <c r="BO67" i="4"/>
  <c r="BO66" i="4"/>
  <c r="BO64" i="4"/>
  <c r="BO63" i="4"/>
  <c r="BO62" i="4"/>
  <c r="BO61" i="4"/>
  <c r="BO60" i="4"/>
  <c r="BO59" i="4"/>
  <c r="BO58" i="4"/>
  <c r="BO57" i="4"/>
  <c r="BO56" i="4"/>
  <c r="BO55" i="4"/>
  <c r="BO54" i="4"/>
  <c r="BO53" i="4"/>
  <c r="BO52" i="4"/>
  <c r="BO51" i="4"/>
  <c r="BO50" i="4"/>
  <c r="BO49" i="4"/>
  <c r="BO48" i="4"/>
  <c r="BO46" i="4"/>
  <c r="BO44" i="4"/>
  <c r="BO43" i="4"/>
  <c r="BO42" i="4"/>
  <c r="BO41" i="4"/>
  <c r="BO40" i="4"/>
  <c r="BO39" i="4"/>
  <c r="BO38" i="4"/>
  <c r="BN52" i="4"/>
  <c r="BN70" i="4"/>
  <c r="BN69" i="4"/>
  <c r="BN68" i="4"/>
  <c r="BN67" i="4"/>
  <c r="BN66" i="4"/>
  <c r="BN65" i="4"/>
  <c r="BN64" i="4"/>
  <c r="BN63" i="4"/>
  <c r="BN62" i="4"/>
  <c r="BN61" i="4"/>
  <c r="BN60" i="4"/>
  <c r="BN59" i="4"/>
  <c r="BN58" i="4"/>
  <c r="BN57" i="4"/>
  <c r="BN56" i="4"/>
  <c r="BN55" i="4"/>
  <c r="BN54" i="4"/>
  <c r="BN53" i="4"/>
  <c r="BN51" i="4"/>
  <c r="BN50" i="4"/>
  <c r="BN49" i="4"/>
  <c r="BN48" i="4"/>
  <c r="BN47" i="4"/>
  <c r="BN46" i="4"/>
  <c r="BN45" i="4"/>
  <c r="BN44" i="4"/>
  <c r="BN43" i="4"/>
  <c r="BN42" i="4"/>
  <c r="BN41" i="4"/>
  <c r="BN40" i="4"/>
  <c r="BN39" i="4"/>
  <c r="BN38" i="4"/>
  <c r="BN37" i="4"/>
  <c r="BM67" i="4"/>
  <c r="BM70" i="4"/>
  <c r="BM65" i="4"/>
  <c r="BM66" i="4"/>
  <c r="BM68" i="4"/>
  <c r="BM37" i="4"/>
  <c r="BM40" i="4"/>
  <c r="BM41" i="4"/>
  <c r="BM42" i="4"/>
  <c r="BM43" i="4"/>
  <c r="BM44" i="4"/>
  <c r="BM45" i="4"/>
  <c r="BM46" i="4"/>
  <c r="BM47" i="4"/>
  <c r="BM48" i="4"/>
  <c r="BM3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9" i="4"/>
  <c r="BM63" i="4"/>
  <c r="BM64" i="4"/>
  <c r="BM39" i="4"/>
  <c r="BH37" i="4"/>
  <c r="BH69" i="4"/>
  <c r="BH70" i="4"/>
  <c r="BH47" i="4"/>
  <c r="BH38" i="4"/>
  <c r="BH39" i="4"/>
  <c r="BH40" i="4"/>
  <c r="BH41" i="4"/>
  <c r="BH42" i="4"/>
  <c r="BH43" i="4"/>
  <c r="BH44" i="4"/>
  <c r="BH45" i="4"/>
  <c r="BH46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G69" i="4"/>
  <c r="BG68" i="4"/>
  <c r="BG67" i="4"/>
  <c r="BG37" i="4"/>
  <c r="BG49" i="4"/>
  <c r="BG46" i="4"/>
  <c r="BG47" i="4"/>
  <c r="BG48" i="4"/>
  <c r="BG65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45" i="4"/>
  <c r="BG44" i="4"/>
  <c r="BG70" i="4"/>
  <c r="BG43" i="4"/>
  <c r="BG42" i="4"/>
  <c r="BG41" i="4"/>
  <c r="BG40" i="4"/>
  <c r="BG39" i="4"/>
  <c r="BG38" i="4"/>
  <c r="BG64" i="4"/>
  <c r="BG66" i="4"/>
  <c r="BF37" i="4"/>
  <c r="BF70" i="4"/>
  <c r="BF69" i="4"/>
  <c r="BF68" i="4"/>
  <c r="BF67" i="4"/>
  <c r="BF66" i="4"/>
  <c r="BF65" i="4"/>
  <c r="BF64" i="4"/>
  <c r="BF63" i="4"/>
  <c r="BF62" i="4"/>
  <c r="BF61" i="4"/>
  <c r="BF60" i="4"/>
  <c r="BF59" i="4"/>
  <c r="BF58" i="4"/>
  <c r="BF57" i="4"/>
  <c r="BF56" i="4"/>
  <c r="BF55" i="4"/>
  <c r="BF54" i="4"/>
  <c r="BF53" i="4"/>
  <c r="BF52" i="4"/>
  <c r="BF51" i="4"/>
  <c r="BF50" i="4"/>
  <c r="BF49" i="4"/>
  <c r="BF48" i="4"/>
  <c r="BF47" i="4"/>
  <c r="BF46" i="4"/>
  <c r="BF45" i="4"/>
  <c r="BF44" i="4"/>
  <c r="BF43" i="4"/>
  <c r="BF42" i="4"/>
  <c r="BF41" i="4"/>
  <c r="BF40" i="4"/>
  <c r="BF39" i="4"/>
  <c r="BF38" i="4"/>
  <c r="BE39" i="4"/>
  <c r="BE70" i="4"/>
  <c r="BE69" i="4"/>
  <c r="BE68" i="4"/>
  <c r="BE38" i="4"/>
  <c r="BE40" i="4"/>
  <c r="BE41" i="4"/>
  <c r="BE42" i="4"/>
  <c r="BE43" i="4"/>
  <c r="BE44" i="4"/>
  <c r="BE45" i="4"/>
  <c r="BE46" i="4"/>
  <c r="BE47" i="4"/>
  <c r="BE48" i="4"/>
  <c r="BE49" i="4"/>
  <c r="BE50" i="4"/>
  <c r="BE51" i="4"/>
  <c r="BE52" i="4"/>
  <c r="BE67" i="4"/>
  <c r="BE66" i="4"/>
  <c r="BE65" i="4"/>
  <c r="BE64" i="4"/>
  <c r="BE63" i="4"/>
  <c r="BE62" i="4"/>
  <c r="BE61" i="4"/>
  <c r="BE60" i="4"/>
  <c r="BE59" i="4"/>
  <c r="BE58" i="4"/>
  <c r="BE57" i="4"/>
  <c r="BE56" i="4"/>
  <c r="BE55" i="4"/>
  <c r="BE54" i="4"/>
  <c r="BE53" i="4"/>
  <c r="BE37" i="4"/>
  <c r="BD70" i="4"/>
  <c r="BD69" i="4"/>
  <c r="BD68" i="4"/>
  <c r="BD43" i="4"/>
  <c r="BD42" i="4"/>
  <c r="BD41" i="4"/>
  <c r="BD39" i="4"/>
  <c r="BD38" i="4"/>
  <c r="BD67" i="4"/>
  <c r="BD40" i="4"/>
  <c r="BD66" i="4"/>
  <c r="BD65" i="4"/>
  <c r="BD64" i="4"/>
  <c r="BD63" i="4"/>
  <c r="BD62" i="4"/>
  <c r="BD61" i="4"/>
  <c r="BD60" i="4"/>
  <c r="BD59" i="4"/>
  <c r="BD58" i="4"/>
  <c r="BD57" i="4"/>
  <c r="BD56" i="4"/>
  <c r="BD55" i="4"/>
  <c r="BD54" i="4"/>
  <c r="BD53" i="4"/>
  <c r="BD52" i="4"/>
  <c r="BD51" i="4"/>
  <c r="BD50" i="4"/>
  <c r="BD37" i="4"/>
  <c r="BD49" i="4"/>
  <c r="BD48" i="4"/>
  <c r="BD47" i="4"/>
  <c r="BD46" i="4"/>
  <c r="BD45" i="4"/>
  <c r="BD44" i="4"/>
  <c r="BC63" i="4"/>
  <c r="BC66" i="4"/>
  <c r="BC67" i="4"/>
  <c r="BC68" i="4"/>
  <c r="BC69" i="4"/>
  <c r="BC64" i="4"/>
  <c r="BC61" i="4"/>
  <c r="BC60" i="4"/>
  <c r="BC58" i="4"/>
  <c r="BC57" i="4"/>
  <c r="BC40" i="4"/>
  <c r="BC56" i="4"/>
  <c r="BC53" i="4"/>
  <c r="BC50" i="4"/>
  <c r="BC49" i="4"/>
  <c r="BC46" i="4"/>
  <c r="BC41" i="4"/>
  <c r="BC65" i="4"/>
  <c r="BC37" i="4"/>
  <c r="BC38" i="4"/>
  <c r="BC39" i="4"/>
  <c r="BC42" i="4"/>
  <c r="BC43" i="4"/>
  <c r="BC44" i="4"/>
  <c r="BC45" i="4"/>
  <c r="BC47" i="4"/>
  <c r="BC48" i="4"/>
  <c r="BC51" i="4"/>
  <c r="BC52" i="4"/>
  <c r="BC54" i="4"/>
  <c r="BC55" i="4"/>
  <c r="BC59" i="4"/>
  <c r="BC62" i="4"/>
  <c r="BC70" i="4"/>
  <c r="BB39" i="4"/>
  <c r="BB40" i="4"/>
  <c r="BB41" i="4"/>
  <c r="BB42" i="4"/>
  <c r="BB43" i="4"/>
  <c r="BB44" i="4"/>
  <c r="BB45" i="4"/>
  <c r="BB46" i="4"/>
  <c r="BB47" i="4"/>
  <c r="BB48" i="4"/>
  <c r="BB49" i="4"/>
  <c r="BB60" i="4"/>
  <c r="BB61" i="4"/>
  <c r="BB62" i="4"/>
  <c r="BB63" i="4"/>
  <c r="BB64" i="4"/>
  <c r="BB65" i="4"/>
  <c r="BB66" i="4"/>
  <c r="BB67" i="4"/>
  <c r="BB50" i="4"/>
  <c r="BB51" i="4"/>
  <c r="BB52" i="4"/>
  <c r="BB68" i="4"/>
  <c r="BB69" i="4"/>
  <c r="BB37" i="4"/>
  <c r="BB38" i="4"/>
  <c r="BB53" i="4"/>
  <c r="BB54" i="4"/>
  <c r="BB55" i="4"/>
  <c r="BB56" i="4"/>
  <c r="BB57" i="4"/>
  <c r="BB58" i="4"/>
  <c r="BB59" i="4"/>
  <c r="BB70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56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7" i="4"/>
  <c r="BA58" i="4"/>
  <c r="BA37" i="4"/>
  <c r="AZ41" i="4"/>
  <c r="AZ66" i="4"/>
  <c r="AZ67" i="4"/>
  <c r="AZ68" i="4"/>
  <c r="AZ57" i="4"/>
  <c r="AZ58" i="4"/>
  <c r="AZ42" i="4"/>
  <c r="AZ43" i="4"/>
  <c r="AZ44" i="4"/>
  <c r="AZ45" i="4"/>
  <c r="AZ46" i="4"/>
  <c r="AZ48" i="4"/>
  <c r="AZ69" i="4"/>
  <c r="AZ70" i="4"/>
  <c r="AZ39" i="4"/>
  <c r="AZ49" i="4"/>
  <c r="AZ50" i="4"/>
  <c r="AZ38" i="4"/>
  <c r="AZ51" i="4"/>
  <c r="AZ52" i="4"/>
  <c r="AZ53" i="4"/>
  <c r="AZ59" i="4"/>
  <c r="AZ54" i="4"/>
  <c r="AZ55" i="4"/>
  <c r="AZ56" i="4"/>
  <c r="AZ40" i="4"/>
  <c r="AZ37" i="4"/>
  <c r="AZ47" i="4"/>
  <c r="AZ60" i="4"/>
  <c r="AZ61" i="4"/>
  <c r="AZ62" i="4"/>
  <c r="AZ63" i="4"/>
  <c r="AZ64" i="4"/>
  <c r="AZ65" i="4"/>
  <c r="AY45" i="4"/>
  <c r="AY63" i="4"/>
  <c r="AY57" i="4"/>
  <c r="AY56" i="4"/>
  <c r="AY55" i="4"/>
  <c r="AY54" i="4"/>
  <c r="AY53" i="4"/>
  <c r="AY52" i="4"/>
  <c r="AY51" i="4"/>
  <c r="AY50" i="4"/>
  <c r="AY49" i="4"/>
  <c r="AY48" i="4"/>
  <c r="AY47" i="4"/>
  <c r="AY46" i="4"/>
  <c r="AY44" i="4"/>
  <c r="AY43" i="4"/>
  <c r="AY42" i="4"/>
  <c r="AY41" i="4"/>
  <c r="AY40" i="4"/>
  <c r="AY39" i="4"/>
  <c r="AY38" i="4"/>
  <c r="AY70" i="4"/>
  <c r="AY69" i="4"/>
  <c r="AY68" i="4"/>
  <c r="AY67" i="4"/>
  <c r="AY66" i="4"/>
  <c r="AY65" i="4"/>
  <c r="AY64" i="4"/>
  <c r="AY62" i="4"/>
  <c r="AY61" i="4"/>
  <c r="AY60" i="4"/>
  <c r="AY59" i="4"/>
  <c r="AY58" i="4"/>
  <c r="AY37" i="4"/>
  <c r="AX55" i="4"/>
  <c r="AX70" i="4"/>
  <c r="AX69" i="4"/>
  <c r="AX68" i="4"/>
  <c r="AX67" i="4"/>
  <c r="AX66" i="4"/>
  <c r="AX65" i="4"/>
  <c r="AX64" i="4"/>
  <c r="AX39" i="4"/>
  <c r="AX63" i="4"/>
  <c r="AX62" i="4"/>
  <c r="AX60" i="4"/>
  <c r="AX59" i="4"/>
  <c r="AX58" i="4"/>
  <c r="AX57" i="4"/>
  <c r="AX56" i="4"/>
  <c r="AX38" i="4"/>
  <c r="AX54" i="4"/>
  <c r="AX53" i="4"/>
  <c r="AX41" i="4"/>
  <c r="AX42" i="4"/>
  <c r="AX43" i="4"/>
  <c r="AX44" i="4"/>
  <c r="AX45" i="4"/>
  <c r="AX46" i="4"/>
  <c r="AX47" i="4"/>
  <c r="AX61" i="4"/>
  <c r="AX48" i="4"/>
  <c r="AX49" i="4"/>
  <c r="AX50" i="4"/>
  <c r="AX51" i="4"/>
  <c r="AX52" i="4"/>
  <c r="AX40" i="4"/>
  <c r="AX37" i="4"/>
  <c r="AW55" i="4"/>
  <c r="AW54" i="4"/>
  <c r="AW53" i="4"/>
  <c r="AW52" i="4"/>
  <c r="AW51" i="4"/>
  <c r="AW50" i="4"/>
  <c r="AW49" i="4"/>
  <c r="AW48" i="4"/>
  <c r="AW46" i="4"/>
  <c r="AW45" i="4"/>
  <c r="AW47" i="4"/>
  <c r="AW41" i="4"/>
  <c r="AW40" i="4"/>
  <c r="AW56" i="4"/>
  <c r="AW37" i="4"/>
  <c r="AW42" i="4"/>
  <c r="AW39" i="4"/>
  <c r="AW38" i="4"/>
  <c r="AW70" i="4"/>
  <c r="AW69" i="4"/>
  <c r="AW68" i="4"/>
  <c r="AW67" i="4"/>
  <c r="AW66" i="4"/>
  <c r="AW65" i="4"/>
  <c r="AW64" i="4"/>
  <c r="AW63" i="4"/>
  <c r="AW62" i="4"/>
  <c r="AW61" i="4"/>
  <c r="AW60" i="4"/>
  <c r="AW59" i="4"/>
  <c r="AW58" i="4"/>
  <c r="AW57" i="4"/>
  <c r="AW43" i="4"/>
  <c r="AW44" i="4"/>
  <c r="AV67" i="4"/>
  <c r="AV68" i="4"/>
  <c r="AV69" i="4"/>
  <c r="AV70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37" i="4"/>
  <c r="AU69" i="4"/>
  <c r="AU70" i="4"/>
  <c r="AU56" i="4"/>
  <c r="AU57" i="4"/>
  <c r="AU37" i="4"/>
  <c r="AU58" i="4"/>
  <c r="AU59" i="4"/>
  <c r="AU60" i="4"/>
  <c r="AU61" i="4"/>
  <c r="AU62" i="4"/>
  <c r="AU63" i="4"/>
  <c r="AU64" i="4"/>
  <c r="AU47" i="4"/>
  <c r="AU55" i="4"/>
  <c r="AU65" i="4"/>
  <c r="AU66" i="4"/>
  <c r="AU67" i="4"/>
  <c r="AU68" i="4"/>
  <c r="AU54" i="4"/>
  <c r="AU53" i="4"/>
  <c r="AU52" i="4"/>
  <c r="AU51" i="4"/>
  <c r="AU49" i="4"/>
  <c r="AU48" i="4"/>
  <c r="AU50" i="4"/>
  <c r="AU46" i="4"/>
  <c r="AU45" i="4"/>
  <c r="AU44" i="4"/>
  <c r="AU43" i="4"/>
  <c r="AU42" i="4"/>
  <c r="AU41" i="4"/>
  <c r="AU40" i="4"/>
  <c r="AU39" i="4"/>
  <c r="AU38" i="4"/>
  <c r="AT57" i="4"/>
  <c r="AT56" i="4"/>
  <c r="AT55" i="4"/>
  <c r="AT54" i="4"/>
  <c r="AT53" i="4"/>
  <c r="AT52" i="4"/>
  <c r="AT51" i="4"/>
  <c r="AT50" i="4"/>
  <c r="AT49" i="4"/>
  <c r="AT48" i="4"/>
  <c r="AT47" i="4"/>
  <c r="AT45" i="4"/>
  <c r="AT44" i="4"/>
  <c r="AT43" i="4"/>
  <c r="AT42" i="4"/>
  <c r="AT41" i="4"/>
  <c r="AT37" i="4"/>
  <c r="AT63" i="4"/>
  <c r="AT46" i="4"/>
  <c r="AT38" i="4"/>
  <c r="AT39" i="4"/>
  <c r="AT40" i="4"/>
  <c r="AT70" i="4"/>
  <c r="AT69" i="4"/>
  <c r="AT68" i="4"/>
  <c r="AT67" i="4"/>
  <c r="AT66" i="4"/>
  <c r="AT65" i="4"/>
  <c r="AT64" i="4"/>
  <c r="AT62" i="4"/>
  <c r="AT61" i="4"/>
  <c r="AT60" i="4"/>
  <c r="AT59" i="4"/>
  <c r="AT58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48" i="4"/>
  <c r="AS54" i="4"/>
  <c r="AS53" i="4"/>
  <c r="AS52" i="4"/>
  <c r="AS51" i="4"/>
  <c r="AS50" i="4"/>
  <c r="AS49" i="4"/>
  <c r="AS55" i="4"/>
  <c r="AS56" i="4"/>
  <c r="AS47" i="4"/>
  <c r="AS46" i="4"/>
  <c r="AS45" i="4"/>
  <c r="AS44" i="4"/>
  <c r="AS38" i="4"/>
  <c r="AS43" i="4"/>
  <c r="AS42" i="4"/>
  <c r="AS41" i="4"/>
  <c r="AS40" i="4"/>
  <c r="AS39" i="4"/>
  <c r="AS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37" i="4"/>
  <c r="AQ70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41" i="4"/>
  <c r="AQ40" i="4"/>
  <c r="AQ39" i="4"/>
  <c r="AQ38" i="4"/>
  <c r="AQ37" i="4"/>
  <c r="AP61" i="4"/>
  <c r="AP70" i="4"/>
  <c r="AP69" i="4"/>
  <c r="AP68" i="4"/>
  <c r="AP67" i="4"/>
  <c r="AP66" i="4"/>
  <c r="AP65" i="4"/>
  <c r="AP64" i="4"/>
  <c r="AP63" i="4"/>
  <c r="AP62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O70" i="4"/>
  <c r="AO38" i="4"/>
  <c r="AO39" i="4"/>
  <c r="AO37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60" i="4"/>
  <c r="AO57" i="4"/>
  <c r="AO58" i="4"/>
  <c r="AO59" i="4"/>
  <c r="AO61" i="4"/>
  <c r="AO62" i="4"/>
  <c r="AO63" i="4"/>
  <c r="AO64" i="4"/>
  <c r="AO66" i="4"/>
  <c r="AO67" i="4"/>
  <c r="AO68" i="4"/>
  <c r="AO69" i="4"/>
  <c r="AO65" i="4"/>
  <c r="AN65" i="4"/>
  <c r="AN66" i="4"/>
  <c r="AN67" i="4"/>
  <c r="AN68" i="4"/>
  <c r="AN69" i="4"/>
  <c r="AN70" i="4"/>
  <c r="AN37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38" i="4"/>
  <c r="AM37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39" i="4"/>
  <c r="AM57" i="4"/>
  <c r="AM58" i="4"/>
  <c r="AM59" i="4"/>
  <c r="AM40" i="4"/>
  <c r="AM60" i="4"/>
  <c r="AM61" i="4"/>
  <c r="AM62" i="4"/>
  <c r="AM63" i="4"/>
  <c r="AM64" i="4"/>
  <c r="AM65" i="4"/>
  <c r="AM66" i="4"/>
  <c r="AM67" i="4"/>
  <c r="AM38" i="4"/>
  <c r="AM56" i="4"/>
  <c r="AM41" i="4"/>
  <c r="AM68" i="4"/>
  <c r="AM70" i="4"/>
  <c r="AM69" i="4"/>
  <c r="AM42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7" i="4"/>
  <c r="AL68" i="4"/>
  <c r="AL69" i="4"/>
  <c r="AL70" i="4"/>
  <c r="AL38" i="4"/>
  <c r="AL37" i="4"/>
  <c r="AL66" i="4"/>
  <c r="AK70" i="4"/>
  <c r="AK69" i="4"/>
  <c r="AK68" i="4"/>
  <c r="AK67" i="4"/>
  <c r="AK66" i="4"/>
  <c r="AK65" i="4"/>
  <c r="AK64" i="4"/>
  <c r="AK63" i="4"/>
  <c r="AK62" i="4"/>
  <c r="AK37" i="4"/>
  <c r="AK60" i="4"/>
  <c r="AK59" i="4"/>
  <c r="AK58" i="4"/>
  <c r="AK57" i="4"/>
  <c r="AK56" i="4"/>
  <c r="AK55" i="4"/>
  <c r="AK54" i="4"/>
  <c r="AK53" i="4"/>
  <c r="AK52" i="4"/>
  <c r="AK51" i="4"/>
  <c r="AK50" i="4"/>
  <c r="AK61" i="4"/>
  <c r="AK48" i="4"/>
  <c r="AK47" i="4"/>
  <c r="AK46" i="4"/>
  <c r="AK45" i="4"/>
  <c r="AK44" i="4"/>
  <c r="AK43" i="4"/>
  <c r="AK42" i="4"/>
  <c r="AK41" i="4"/>
  <c r="AK40" i="4"/>
  <c r="AK39" i="4"/>
  <c r="AK38" i="4"/>
  <c r="AK49" i="4"/>
  <c r="AJ38" i="4"/>
  <c r="AJ39" i="4"/>
  <c r="AJ40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5" i="4"/>
  <c r="AJ44" i="4"/>
  <c r="AJ43" i="4"/>
  <c r="AJ42" i="4"/>
  <c r="AJ37" i="4"/>
  <c r="AJ41" i="4"/>
  <c r="AJ46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39" i="4"/>
  <c r="AI38" i="4"/>
  <c r="AI37" i="4"/>
  <c r="AH53" i="4"/>
  <c r="AH42" i="4"/>
  <c r="AH39" i="4"/>
  <c r="AH38" i="4"/>
  <c r="AH54" i="4"/>
  <c r="AH55" i="4"/>
  <c r="AH56" i="4"/>
  <c r="AH57" i="4"/>
  <c r="AH41" i="4"/>
  <c r="AH40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43" i="4"/>
  <c r="AH49" i="4"/>
  <c r="AH50" i="4"/>
  <c r="AH51" i="4"/>
  <c r="AH52" i="4"/>
  <c r="AH48" i="4"/>
  <c r="AH47" i="4"/>
  <c r="AH46" i="4"/>
  <c r="AH45" i="4"/>
  <c r="AH44" i="4"/>
  <c r="AH37" i="4"/>
  <c r="AG66" i="4"/>
  <c r="AG65" i="4"/>
  <c r="AG64" i="4"/>
  <c r="AG38" i="4"/>
  <c r="AG70" i="4"/>
  <c r="AG69" i="4"/>
  <c r="AG68" i="4"/>
  <c r="AG67" i="4"/>
  <c r="AG63" i="4"/>
  <c r="AG62" i="4"/>
  <c r="AG61" i="4"/>
  <c r="AG60" i="4"/>
  <c r="AG59" i="4"/>
  <c r="AG58" i="4"/>
  <c r="AG57" i="4"/>
  <c r="AG56" i="4"/>
  <c r="AG55" i="4"/>
  <c r="AG54" i="4"/>
  <c r="AG53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52" i="4"/>
  <c r="AG3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60" i="4"/>
  <c r="Q40" i="4"/>
  <c r="Q39" i="4"/>
  <c r="Q38" i="4"/>
  <c r="Q61" i="4"/>
  <c r="Q62" i="4"/>
  <c r="Q63" i="4"/>
  <c r="Q64" i="4"/>
  <c r="Q65" i="4"/>
  <c r="Q66" i="4"/>
  <c r="Q67" i="4"/>
  <c r="Q58" i="4"/>
  <c r="Q57" i="4"/>
  <c r="Q68" i="4"/>
  <c r="Q69" i="4"/>
  <c r="Q70" i="4"/>
  <c r="Q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70" i="4"/>
  <c r="P69" i="4"/>
  <c r="P68" i="4"/>
  <c r="P67" i="4"/>
  <c r="P66" i="4"/>
  <c r="P65" i="4"/>
  <c r="P64" i="4"/>
  <c r="P63" i="4"/>
  <c r="P62" i="4"/>
  <c r="P61" i="4"/>
  <c r="P60" i="4"/>
  <c r="P59" i="4"/>
  <c r="I67" i="4"/>
  <c r="I56" i="4"/>
  <c r="I55" i="4"/>
  <c r="I52" i="4"/>
  <c r="I51" i="4"/>
  <c r="I50" i="4"/>
  <c r="I49" i="4"/>
  <c r="I48" i="4"/>
  <c r="I47" i="4"/>
  <c r="I46" i="4"/>
  <c r="I45" i="4"/>
  <c r="I43" i="4"/>
  <c r="I65" i="4"/>
  <c r="I42" i="4"/>
  <c r="I41" i="4"/>
  <c r="I40" i="4"/>
  <c r="I39" i="4"/>
  <c r="I38" i="4"/>
  <c r="I70" i="4"/>
  <c r="I69" i="4"/>
  <c r="I68" i="4"/>
  <c r="I54" i="4"/>
  <c r="I53" i="4"/>
  <c r="I66" i="4"/>
  <c r="I44" i="4"/>
  <c r="I64" i="4"/>
  <c r="I63" i="4"/>
  <c r="I62" i="4"/>
  <c r="I61" i="4"/>
  <c r="I60" i="4"/>
  <c r="I59" i="4"/>
  <c r="I58" i="4"/>
  <c r="I57" i="4"/>
  <c r="GB34" i="4"/>
  <c r="GB33" i="4"/>
  <c r="GB32" i="4"/>
  <c r="GB31" i="4"/>
  <c r="GB30" i="4"/>
  <c r="GB29" i="4"/>
  <c r="GB28" i="4"/>
  <c r="GB27" i="4"/>
  <c r="GB26" i="4"/>
  <c r="GB25" i="4"/>
  <c r="GB24" i="4"/>
  <c r="GB22" i="4"/>
  <c r="GB21" i="4"/>
  <c r="GB20" i="4"/>
  <c r="GB19" i="4"/>
  <c r="GB18" i="4"/>
  <c r="GB17" i="4"/>
  <c r="GB16" i="4"/>
  <c r="GB15" i="4"/>
  <c r="GB14" i="4"/>
  <c r="GB13" i="4"/>
  <c r="GB23" i="4"/>
  <c r="FO31" i="4"/>
  <c r="FO30" i="4"/>
  <c r="FO29" i="4"/>
  <c r="FO28" i="4"/>
  <c r="FO27" i="4"/>
  <c r="FO26" i="4"/>
  <c r="FO25" i="4"/>
  <c r="FO24" i="4"/>
  <c r="FO23" i="4"/>
  <c r="FO22" i="4"/>
  <c r="FO21" i="4"/>
  <c r="FO20" i="4"/>
  <c r="FO19" i="4"/>
  <c r="FO15" i="4"/>
  <c r="FO14" i="4"/>
  <c r="FO13" i="4"/>
  <c r="FO17" i="4"/>
  <c r="FO16" i="4"/>
  <c r="FO18" i="4"/>
  <c r="FO34" i="4"/>
  <c r="FO33" i="4"/>
  <c r="FO32" i="4"/>
  <c r="FL13" i="4"/>
  <c r="FL21" i="4"/>
  <c r="FL20" i="4"/>
  <c r="FL19" i="4"/>
  <c r="FL18" i="4"/>
  <c r="FL34" i="4"/>
  <c r="FL33" i="4"/>
  <c r="FL32" i="4"/>
  <c r="FL31" i="4"/>
  <c r="FL17" i="4"/>
  <c r="FL30" i="4"/>
  <c r="FL29" i="4"/>
  <c r="FL28" i="4"/>
  <c r="FL27" i="4"/>
  <c r="FL26" i="4"/>
  <c r="FL25" i="4"/>
  <c r="FL22" i="4"/>
  <c r="FL15" i="4"/>
  <c r="FL24" i="4"/>
  <c r="FL14" i="4"/>
  <c r="FL23" i="4"/>
  <c r="FL16" i="4"/>
  <c r="FJ14" i="4"/>
  <c r="FJ13" i="4"/>
  <c r="FJ34" i="4"/>
  <c r="FJ33" i="4"/>
  <c r="FJ32" i="4"/>
  <c r="FJ22" i="4"/>
  <c r="FJ31" i="4"/>
  <c r="FJ30" i="4"/>
  <c r="FJ29" i="4"/>
  <c r="FJ28" i="4"/>
  <c r="FJ27" i="4"/>
  <c r="FJ26" i="4"/>
  <c r="FJ25" i="4"/>
  <c r="FJ24" i="4"/>
  <c r="FJ23" i="4"/>
  <c r="FJ21" i="4"/>
  <c r="FJ20" i="4"/>
  <c r="FJ19" i="4"/>
  <c r="FJ18" i="4"/>
  <c r="FJ17" i="4"/>
  <c r="FJ16" i="4"/>
  <c r="FJ15" i="4"/>
  <c r="FF17" i="4"/>
  <c r="FF16" i="4"/>
  <c r="FF15" i="4"/>
  <c r="FF14" i="4"/>
  <c r="FF34" i="4"/>
  <c r="FF33" i="4"/>
  <c r="FF28" i="4"/>
  <c r="FF29" i="4"/>
  <c r="FF25" i="4"/>
  <c r="FF30" i="4"/>
  <c r="FF31" i="4"/>
  <c r="FF32" i="4"/>
  <c r="FF13" i="4"/>
  <c r="FF27" i="4"/>
  <c r="FF26" i="4"/>
  <c r="FF24" i="4"/>
  <c r="FF23" i="4"/>
  <c r="FF22" i="4"/>
  <c r="FF21" i="4"/>
  <c r="FF20" i="4"/>
  <c r="FF19" i="4"/>
  <c r="FF18" i="4"/>
  <c r="FE24" i="4"/>
  <c r="FE23" i="4"/>
  <c r="FE22" i="4"/>
  <c r="FE21" i="4"/>
  <c r="FE19" i="4"/>
  <c r="FE18" i="4"/>
  <c r="FE17" i="4"/>
  <c r="FE16" i="4"/>
  <c r="FE15" i="4"/>
  <c r="FE14" i="4"/>
  <c r="FE13" i="4"/>
  <c r="FE31" i="4"/>
  <c r="FE20" i="4"/>
  <c r="FE34" i="4"/>
  <c r="FE33" i="4"/>
  <c r="FE32" i="4"/>
  <c r="FE30" i="4"/>
  <c r="FE29" i="4"/>
  <c r="FE28" i="4"/>
  <c r="FE27" i="4"/>
  <c r="FE26" i="4"/>
  <c r="FE25" i="4"/>
  <c r="FD17" i="4"/>
  <c r="FD16" i="4"/>
  <c r="FD15" i="4"/>
  <c r="FD14" i="4"/>
  <c r="FD13" i="4"/>
  <c r="FD29" i="4"/>
  <c r="FD30" i="4"/>
  <c r="FD31" i="4"/>
  <c r="FD32" i="4"/>
  <c r="FD33" i="4"/>
  <c r="FD34" i="4"/>
  <c r="FD26" i="4"/>
  <c r="FD25" i="4"/>
  <c r="FD28" i="4"/>
  <c r="FD24" i="4"/>
  <c r="FD23" i="4"/>
  <c r="FD22" i="4"/>
  <c r="FD21" i="4"/>
  <c r="FD20" i="4"/>
  <c r="FD27" i="4"/>
  <c r="FD18" i="4"/>
  <c r="FD19" i="4"/>
  <c r="FC17" i="4"/>
  <c r="FC16" i="4"/>
  <c r="FC15" i="4"/>
  <c r="FC14" i="4"/>
  <c r="FC13" i="4"/>
  <c r="FC34" i="4"/>
  <c r="FC33" i="4"/>
  <c r="FC32" i="4"/>
  <c r="FC31" i="4"/>
  <c r="FC30" i="4"/>
  <c r="FC29" i="4"/>
  <c r="FC28" i="4"/>
  <c r="FC27" i="4"/>
  <c r="FC26" i="4"/>
  <c r="FC25" i="4"/>
  <c r="FC24" i="4"/>
  <c r="FC23" i="4"/>
  <c r="FC22" i="4"/>
  <c r="FC21" i="4"/>
  <c r="FC20" i="4"/>
  <c r="FC19" i="4"/>
  <c r="FC18" i="4"/>
  <c r="FB17" i="4"/>
  <c r="FB16" i="4"/>
  <c r="FB15" i="4"/>
  <c r="FB14" i="4"/>
  <c r="FB13" i="4"/>
  <c r="FB33" i="4"/>
  <c r="FB21" i="4"/>
  <c r="FB22" i="4"/>
  <c r="FB23" i="4"/>
  <c r="FB24" i="4"/>
  <c r="FB25" i="4"/>
  <c r="FB26" i="4"/>
  <c r="FB27" i="4"/>
  <c r="FB20" i="4"/>
  <c r="FB28" i="4"/>
  <c r="FB29" i="4"/>
  <c r="FB30" i="4"/>
  <c r="FB31" i="4"/>
  <c r="FB32" i="4"/>
  <c r="FB34" i="4"/>
  <c r="FB18" i="4"/>
  <c r="FB19" i="4"/>
  <c r="FA34" i="4"/>
  <c r="FA33" i="4"/>
  <c r="FA32" i="4"/>
  <c r="FA31" i="4"/>
  <c r="FA30" i="4"/>
  <c r="FA29" i="4"/>
  <c r="FA28" i="4"/>
  <c r="FA27" i="4"/>
  <c r="FA25" i="4"/>
  <c r="FA24" i="4"/>
  <c r="FA23" i="4"/>
  <c r="FA22" i="4"/>
  <c r="FA21" i="4"/>
  <c r="FA20" i="4"/>
  <c r="FA19" i="4"/>
  <c r="FA18" i="4"/>
  <c r="FA17" i="4"/>
  <c r="FA16" i="4"/>
  <c r="FA15" i="4"/>
  <c r="FA14" i="4"/>
  <c r="FA13" i="4"/>
  <c r="FA26" i="4"/>
  <c r="EZ34" i="4"/>
  <c r="EZ33" i="4"/>
  <c r="EZ32" i="4"/>
  <c r="EZ31" i="4"/>
  <c r="EZ30" i="4"/>
  <c r="EZ29" i="4"/>
  <c r="EZ28" i="4"/>
  <c r="EZ27" i="4"/>
  <c r="EZ26" i="4"/>
  <c r="EZ25" i="4"/>
  <c r="EZ24" i="4"/>
  <c r="EZ23" i="4"/>
  <c r="EZ14" i="4"/>
  <c r="EZ13" i="4"/>
  <c r="EZ15" i="4"/>
  <c r="EZ18" i="4"/>
  <c r="EZ17" i="4"/>
  <c r="EZ16" i="4"/>
  <c r="EZ19" i="4"/>
  <c r="EZ20" i="4"/>
  <c r="EZ21" i="4"/>
  <c r="EZ22" i="4"/>
  <c r="EY23" i="4"/>
  <c r="EY22" i="4"/>
  <c r="EY21" i="4"/>
  <c r="EY20" i="4"/>
  <c r="EY19" i="4"/>
  <c r="EY18" i="4"/>
  <c r="EY17" i="4"/>
  <c r="EY16" i="4"/>
  <c r="EY15" i="4"/>
  <c r="EY14" i="4"/>
  <c r="EY13" i="4"/>
  <c r="EY30" i="4"/>
  <c r="EY29" i="4"/>
  <c r="EY31" i="4"/>
  <c r="EY32" i="4"/>
  <c r="EY28" i="4"/>
  <c r="EY33" i="4"/>
  <c r="EY34" i="4"/>
  <c r="EY27" i="4"/>
  <c r="EY26" i="4"/>
  <c r="EY25" i="4"/>
  <c r="EY24" i="4"/>
  <c r="EX17" i="4"/>
  <c r="EX16" i="4"/>
  <c r="EX15" i="4"/>
  <c r="EX14" i="4"/>
  <c r="EX13" i="4"/>
  <c r="EX29" i="4"/>
  <c r="EX26" i="4"/>
  <c r="EX25" i="4"/>
  <c r="EX24" i="4"/>
  <c r="EX23" i="4"/>
  <c r="EX27" i="4"/>
  <c r="EX30" i="4"/>
  <c r="EX31" i="4"/>
  <c r="EX28" i="4"/>
  <c r="EX32" i="4"/>
  <c r="EX33" i="4"/>
  <c r="EX34" i="4"/>
  <c r="EX21" i="4"/>
  <c r="EX20" i="4"/>
  <c r="EX19" i="4"/>
  <c r="EX18" i="4"/>
  <c r="EX22" i="4"/>
  <c r="EW17" i="4"/>
  <c r="EW16" i="4"/>
  <c r="EW15" i="4"/>
  <c r="EW14" i="4"/>
  <c r="EW13" i="4"/>
  <c r="EW34" i="4"/>
  <c r="EW33" i="4"/>
  <c r="EW32" i="4"/>
  <c r="EW31" i="4"/>
  <c r="EW30" i="4"/>
  <c r="EW29" i="4"/>
  <c r="EW28" i="4"/>
  <c r="EW27" i="4"/>
  <c r="EW26" i="4"/>
  <c r="EW25" i="4"/>
  <c r="EW24" i="4"/>
  <c r="EW23" i="4"/>
  <c r="EW22" i="4"/>
  <c r="EW21" i="4"/>
  <c r="EW20" i="4"/>
  <c r="EW19" i="4"/>
  <c r="EW18" i="4"/>
  <c r="EV17" i="4"/>
  <c r="EV16" i="4"/>
  <c r="EV15" i="4"/>
  <c r="EV14" i="4"/>
  <c r="EV13" i="4"/>
  <c r="EV33" i="4"/>
  <c r="EV28" i="4"/>
  <c r="EV29" i="4"/>
  <c r="EV25" i="4"/>
  <c r="EV30" i="4"/>
  <c r="EV34" i="4"/>
  <c r="EV31" i="4"/>
  <c r="EV32" i="4"/>
  <c r="EV27" i="4"/>
  <c r="EV26" i="4"/>
  <c r="EV24" i="4"/>
  <c r="EV23" i="4"/>
  <c r="EV22" i="4"/>
  <c r="EV21" i="4"/>
  <c r="EV20" i="4"/>
  <c r="EV19" i="4"/>
  <c r="EV18" i="4"/>
  <c r="EU24" i="4"/>
  <c r="EU23" i="4"/>
  <c r="EU21" i="4"/>
  <c r="EU20" i="4"/>
  <c r="EU19" i="4"/>
  <c r="EU18" i="4"/>
  <c r="EU17" i="4"/>
  <c r="EU16" i="4"/>
  <c r="EU15" i="4"/>
  <c r="EU14" i="4"/>
  <c r="EU13" i="4"/>
  <c r="EU31" i="4"/>
  <c r="EU34" i="4"/>
  <c r="EU33" i="4"/>
  <c r="EU22" i="4"/>
  <c r="EU32" i="4"/>
  <c r="EU30" i="4"/>
  <c r="EU29" i="4"/>
  <c r="EU28" i="4"/>
  <c r="EU27" i="4"/>
  <c r="EU26" i="4"/>
  <c r="EU25" i="4"/>
  <c r="ET17" i="4"/>
  <c r="ET16" i="4"/>
  <c r="ET15" i="4"/>
  <c r="ET14" i="4"/>
  <c r="ET13" i="4"/>
  <c r="ET29" i="4"/>
  <c r="ET30" i="4"/>
  <c r="ET31" i="4"/>
  <c r="ET32" i="4"/>
  <c r="ET33" i="4"/>
  <c r="ET34" i="4"/>
  <c r="ET27" i="4"/>
  <c r="ET26" i="4"/>
  <c r="ET25" i="4"/>
  <c r="ET24" i="4"/>
  <c r="ET23" i="4"/>
  <c r="ET22" i="4"/>
  <c r="ET21" i="4"/>
  <c r="ET28" i="4"/>
  <c r="ET19" i="4"/>
  <c r="ET18" i="4"/>
  <c r="ET20" i="4"/>
  <c r="ES17" i="4"/>
  <c r="ES16" i="4"/>
  <c r="ES15" i="4"/>
  <c r="ES14" i="4"/>
  <c r="ES13" i="4"/>
  <c r="ES34" i="4"/>
  <c r="ES33" i="4"/>
  <c r="ES32" i="4"/>
  <c r="ES31" i="4"/>
  <c r="ES30" i="4"/>
  <c r="ES29" i="4"/>
  <c r="ES28" i="4"/>
  <c r="ES27" i="4"/>
  <c r="ES26" i="4"/>
  <c r="ES25" i="4"/>
  <c r="ES24" i="4"/>
  <c r="ES23" i="4"/>
  <c r="ES22" i="4"/>
  <c r="ES21" i="4"/>
  <c r="ES20" i="4"/>
  <c r="ES19" i="4"/>
  <c r="ES18" i="4"/>
  <c r="ER17" i="4"/>
  <c r="ER16" i="4"/>
  <c r="ER15" i="4"/>
  <c r="ER14" i="4"/>
  <c r="ER13" i="4"/>
  <c r="ER30" i="4"/>
  <c r="ER31" i="4"/>
  <c r="ER32" i="4"/>
  <c r="ER33" i="4"/>
  <c r="ER29" i="4"/>
  <c r="ER34" i="4"/>
  <c r="ER18" i="4"/>
  <c r="ER19" i="4"/>
  <c r="ER20" i="4"/>
  <c r="ER21" i="4"/>
  <c r="ER22" i="4"/>
  <c r="ER23" i="4"/>
  <c r="ER24" i="4"/>
  <c r="ER25" i="4"/>
  <c r="ER26" i="4"/>
  <c r="ER27" i="4"/>
  <c r="ER28" i="4"/>
  <c r="EQ34" i="4"/>
  <c r="EQ33" i="4"/>
  <c r="EQ32" i="4"/>
  <c r="EQ31" i="4"/>
  <c r="EQ30" i="4"/>
  <c r="EQ29" i="4"/>
  <c r="EQ27" i="4"/>
  <c r="EQ26" i="4"/>
  <c r="EQ25" i="4"/>
  <c r="EQ24" i="4"/>
  <c r="EQ23" i="4"/>
  <c r="EQ22" i="4"/>
  <c r="EQ21" i="4"/>
  <c r="EQ20" i="4"/>
  <c r="EQ19" i="4"/>
  <c r="EQ18" i="4"/>
  <c r="EQ17" i="4"/>
  <c r="EQ16" i="4"/>
  <c r="EQ15" i="4"/>
  <c r="EQ14" i="4"/>
  <c r="EQ13" i="4"/>
  <c r="EQ28" i="4"/>
  <c r="EP34" i="4"/>
  <c r="EP16" i="4"/>
  <c r="EP15" i="4"/>
  <c r="EP14" i="4"/>
  <c r="EP13" i="4"/>
  <c r="EP29" i="4"/>
  <c r="EP19" i="4"/>
  <c r="EP18" i="4"/>
  <c r="EP20" i="4"/>
  <c r="EP21" i="4"/>
  <c r="EP22" i="4"/>
  <c r="EP23" i="4"/>
  <c r="EP17" i="4"/>
  <c r="EP24" i="4"/>
  <c r="EP25" i="4"/>
  <c r="EP26" i="4"/>
  <c r="EP27" i="4"/>
  <c r="EP28" i="4"/>
  <c r="EP30" i="4"/>
  <c r="EP31" i="4"/>
  <c r="EP32" i="4"/>
  <c r="EP33" i="4"/>
  <c r="EO34" i="4"/>
  <c r="EO16" i="4"/>
  <c r="EO15" i="4"/>
  <c r="EO14" i="4"/>
  <c r="EO13" i="4"/>
  <c r="EO22" i="4"/>
  <c r="EO33" i="4"/>
  <c r="EO32" i="4"/>
  <c r="EO31" i="4"/>
  <c r="EO30" i="4"/>
  <c r="EO29" i="4"/>
  <c r="EO28" i="4"/>
  <c r="EO27" i="4"/>
  <c r="EO26" i="4"/>
  <c r="EO25" i="4"/>
  <c r="EO24" i="4"/>
  <c r="EO17" i="4"/>
  <c r="EO23" i="4"/>
  <c r="EO21" i="4"/>
  <c r="EO20" i="4"/>
  <c r="EO19" i="4"/>
  <c r="EO18" i="4"/>
  <c r="EN17" i="4"/>
  <c r="EN16" i="4"/>
  <c r="EN15" i="4"/>
  <c r="EN14" i="4"/>
  <c r="EN13" i="4"/>
  <c r="EN34" i="4"/>
  <c r="EN33" i="4"/>
  <c r="EN32" i="4"/>
  <c r="EN31" i="4"/>
  <c r="EN30" i="4"/>
  <c r="EN29" i="4"/>
  <c r="EN28" i="4"/>
  <c r="EN27" i="4"/>
  <c r="EN26" i="4"/>
  <c r="EN25" i="4"/>
  <c r="EN24" i="4"/>
  <c r="EN23" i="4"/>
  <c r="EN22" i="4"/>
  <c r="EN21" i="4"/>
  <c r="EN20" i="4"/>
  <c r="EN19" i="4"/>
  <c r="EN18" i="4"/>
  <c r="EM17" i="4"/>
  <c r="EM16" i="4"/>
  <c r="EM15" i="4"/>
  <c r="EM14" i="4"/>
  <c r="EM13" i="4"/>
  <c r="EM20" i="4"/>
  <c r="EM22" i="4"/>
  <c r="EM32" i="4"/>
  <c r="EM31" i="4"/>
  <c r="EM30" i="4"/>
  <c r="EM29" i="4"/>
  <c r="EM28" i="4"/>
  <c r="EM27" i="4"/>
  <c r="EM26" i="4"/>
  <c r="EM25" i="4"/>
  <c r="EM24" i="4"/>
  <c r="EM23" i="4"/>
  <c r="EM33" i="4"/>
  <c r="EM21" i="4"/>
  <c r="EM34" i="4"/>
  <c r="EM19" i="4"/>
  <c r="EM18" i="4"/>
  <c r="EL33" i="4"/>
  <c r="EL32" i="4"/>
  <c r="EL31" i="4"/>
  <c r="EL30" i="4"/>
  <c r="EL29" i="4"/>
  <c r="EL28" i="4"/>
  <c r="EL27" i="4"/>
  <c r="EL26" i="4"/>
  <c r="EL25" i="4"/>
  <c r="EL24" i="4"/>
  <c r="EL23" i="4"/>
  <c r="EL21" i="4"/>
  <c r="EL20" i="4"/>
  <c r="EL19" i="4"/>
  <c r="EL18" i="4"/>
  <c r="EL22" i="4"/>
  <c r="EL17" i="4"/>
  <c r="EL16" i="4"/>
  <c r="EL34" i="4"/>
  <c r="EL14" i="4"/>
  <c r="EL13" i="4"/>
  <c r="EL15" i="4"/>
  <c r="EK17" i="4"/>
  <c r="EK16" i="4"/>
  <c r="EK15" i="4"/>
  <c r="EK14" i="4"/>
  <c r="EK13" i="4"/>
  <c r="EK34" i="4"/>
  <c r="EK33" i="4"/>
  <c r="EK32" i="4"/>
  <c r="EK31" i="4"/>
  <c r="EK30" i="4"/>
  <c r="EK29" i="4"/>
  <c r="EK28" i="4"/>
  <c r="EK27" i="4"/>
  <c r="EK26" i="4"/>
  <c r="EK25" i="4"/>
  <c r="EK24" i="4"/>
  <c r="EK23" i="4"/>
  <c r="EK22" i="4"/>
  <c r="EK21" i="4"/>
  <c r="EK20" i="4"/>
  <c r="EK19" i="4"/>
  <c r="EK18" i="4"/>
  <c r="EJ17" i="4"/>
  <c r="EJ16" i="4"/>
  <c r="EJ15" i="4"/>
  <c r="EJ14" i="4"/>
  <c r="EJ13" i="4"/>
  <c r="EJ31" i="4"/>
  <c r="EJ32" i="4"/>
  <c r="EJ33" i="4"/>
  <c r="EJ34" i="4"/>
  <c r="EJ18" i="4"/>
  <c r="EJ30" i="4"/>
  <c r="EJ19" i="4"/>
  <c r="EJ20" i="4"/>
  <c r="EJ21" i="4"/>
  <c r="EJ22" i="4"/>
  <c r="EJ23" i="4"/>
  <c r="EJ24" i="4"/>
  <c r="EJ25" i="4"/>
  <c r="EJ26" i="4"/>
  <c r="EJ27" i="4"/>
  <c r="EJ28" i="4"/>
  <c r="EJ29" i="4"/>
  <c r="EI34" i="4"/>
  <c r="EI33" i="4"/>
  <c r="EI32" i="4"/>
  <c r="EI31" i="4"/>
  <c r="EI30" i="4"/>
  <c r="EI29" i="4"/>
  <c r="EI27" i="4"/>
  <c r="EI26" i="4"/>
  <c r="EI25" i="4"/>
  <c r="EI24" i="4"/>
  <c r="EI23" i="4"/>
  <c r="EI22" i="4"/>
  <c r="EI21" i="4"/>
  <c r="EI20" i="4"/>
  <c r="EI19" i="4"/>
  <c r="EI18" i="4"/>
  <c r="EI17" i="4"/>
  <c r="EI16" i="4"/>
  <c r="EI15" i="4"/>
  <c r="EI14" i="4"/>
  <c r="EI13" i="4"/>
  <c r="EI28" i="4"/>
  <c r="EH34" i="4"/>
  <c r="EH16" i="4"/>
  <c r="EH15" i="4"/>
  <c r="EH14" i="4"/>
  <c r="EH13" i="4"/>
  <c r="EH29" i="4"/>
  <c r="EH18" i="4"/>
  <c r="EH19" i="4"/>
  <c r="EH20" i="4"/>
  <c r="EH21" i="4"/>
  <c r="EH22" i="4"/>
  <c r="EH23" i="4"/>
  <c r="EH17" i="4"/>
  <c r="EH24" i="4"/>
  <c r="EH25" i="4"/>
  <c r="EH26" i="4"/>
  <c r="EH27" i="4"/>
  <c r="EH28" i="4"/>
  <c r="EH30" i="4"/>
  <c r="EH31" i="4"/>
  <c r="EH32" i="4"/>
  <c r="EH33" i="4"/>
  <c r="EG34" i="4"/>
  <c r="EG16" i="4"/>
  <c r="EG15" i="4"/>
  <c r="EG14" i="4"/>
  <c r="EG13" i="4"/>
  <c r="EG17" i="4"/>
  <c r="EG33" i="4"/>
  <c r="EG32" i="4"/>
  <c r="EG31" i="4"/>
  <c r="EG30" i="4"/>
  <c r="EG29" i="4"/>
  <c r="EG28" i="4"/>
  <c r="EG27" i="4"/>
  <c r="EG26" i="4"/>
  <c r="EG25" i="4"/>
  <c r="EG24" i="4"/>
  <c r="EG22" i="4"/>
  <c r="EG23" i="4"/>
  <c r="EG21" i="4"/>
  <c r="EG20" i="4"/>
  <c r="EG19" i="4"/>
  <c r="EG18" i="4"/>
  <c r="EF17" i="4"/>
  <c r="EF16" i="4"/>
  <c r="EF15" i="4"/>
  <c r="EF14" i="4"/>
  <c r="EF13" i="4"/>
  <c r="EF34" i="4"/>
  <c r="EF33" i="4"/>
  <c r="EF32" i="4"/>
  <c r="EF31" i="4"/>
  <c r="EF30" i="4"/>
  <c r="EF29" i="4"/>
  <c r="EF28" i="4"/>
  <c r="EF27" i="4"/>
  <c r="EF26" i="4"/>
  <c r="EF25" i="4"/>
  <c r="EF24" i="4"/>
  <c r="EF23" i="4"/>
  <c r="EF22" i="4"/>
  <c r="EF21" i="4"/>
  <c r="EF20" i="4"/>
  <c r="EF19" i="4"/>
  <c r="EF18" i="4"/>
  <c r="EE17" i="4"/>
  <c r="EE16" i="4"/>
  <c r="EE15" i="4"/>
  <c r="EE14" i="4"/>
  <c r="EE13" i="4"/>
  <c r="EE23" i="4"/>
  <c r="EE34" i="4"/>
  <c r="EE33" i="4"/>
  <c r="EE25" i="4"/>
  <c r="EE32" i="4"/>
  <c r="EE31" i="4"/>
  <c r="EE30" i="4"/>
  <c r="EE29" i="4"/>
  <c r="EE28" i="4"/>
  <c r="EE27" i="4"/>
  <c r="EE26" i="4"/>
  <c r="EE24" i="4"/>
  <c r="EE22" i="4"/>
  <c r="EE21" i="4"/>
  <c r="EE20" i="4"/>
  <c r="EE19" i="4"/>
  <c r="EE18" i="4"/>
  <c r="ED34" i="4"/>
  <c r="ED16" i="4"/>
  <c r="ED15" i="4"/>
  <c r="ED14" i="4"/>
  <c r="ED13" i="4"/>
  <c r="ED17" i="4"/>
  <c r="ED18" i="4"/>
  <c r="ED33" i="4"/>
  <c r="ED32" i="4"/>
  <c r="ED31" i="4"/>
  <c r="ED30" i="4"/>
  <c r="ED29" i="4"/>
  <c r="ED28" i="4"/>
  <c r="ED27" i="4"/>
  <c r="ED26" i="4"/>
  <c r="ED25" i="4"/>
  <c r="ED22" i="4"/>
  <c r="ED24" i="4"/>
  <c r="ED23" i="4"/>
  <c r="ED21" i="4"/>
  <c r="ED20" i="4"/>
  <c r="ED19" i="4"/>
  <c r="EC17" i="4"/>
  <c r="EC16" i="4"/>
  <c r="EC15" i="4"/>
  <c r="EC14" i="4"/>
  <c r="EC13" i="4"/>
  <c r="EC33" i="4"/>
  <c r="EC32" i="4"/>
  <c r="EC30" i="4"/>
  <c r="EC29" i="4"/>
  <c r="EC28" i="4"/>
  <c r="EC27" i="4"/>
  <c r="EC26" i="4"/>
  <c r="EC25" i="4"/>
  <c r="EC31" i="4"/>
  <c r="EC24" i="4"/>
  <c r="EC23" i="4"/>
  <c r="EC22" i="4"/>
  <c r="EC21" i="4"/>
  <c r="EC20" i="4"/>
  <c r="EC19" i="4"/>
  <c r="EC34" i="4"/>
  <c r="EC18" i="4"/>
  <c r="EB17" i="4"/>
  <c r="EB16" i="4"/>
  <c r="EB15" i="4"/>
  <c r="EB14" i="4"/>
  <c r="EB13" i="4"/>
  <c r="EB34" i="4"/>
  <c r="EB33" i="4"/>
  <c r="EB32" i="4"/>
  <c r="EB31" i="4"/>
  <c r="EB30" i="4"/>
  <c r="EB29" i="4"/>
  <c r="EB28" i="4"/>
  <c r="EB27" i="4"/>
  <c r="EB26" i="4"/>
  <c r="EB25" i="4"/>
  <c r="EB24" i="4"/>
  <c r="EB23" i="4"/>
  <c r="EB22" i="4"/>
  <c r="EB21" i="4"/>
  <c r="EB20" i="4"/>
  <c r="EB19" i="4"/>
  <c r="EB18" i="4"/>
  <c r="DZ17" i="4"/>
  <c r="DZ16" i="4"/>
  <c r="DZ15" i="4"/>
  <c r="DZ14" i="4"/>
  <c r="DZ13" i="4"/>
  <c r="DZ29" i="4"/>
  <c r="DZ30" i="4"/>
  <c r="DZ31" i="4"/>
  <c r="DZ18" i="4"/>
  <c r="DZ32" i="4"/>
  <c r="DZ33" i="4"/>
  <c r="DZ34" i="4"/>
  <c r="DZ26" i="4"/>
  <c r="DZ28" i="4"/>
  <c r="DZ27" i="4"/>
  <c r="DZ25" i="4"/>
  <c r="DZ24" i="4"/>
  <c r="DZ23" i="4"/>
  <c r="DZ22" i="4"/>
  <c r="DZ21" i="4"/>
  <c r="DZ20" i="4"/>
  <c r="DZ19" i="4"/>
  <c r="DY24" i="4"/>
  <c r="DY23" i="4"/>
  <c r="DY22" i="4"/>
  <c r="DY21" i="4"/>
  <c r="DY20" i="4"/>
  <c r="DY19" i="4"/>
  <c r="DY18" i="4"/>
  <c r="DY17" i="4"/>
  <c r="DY16" i="4"/>
  <c r="DY15" i="4"/>
  <c r="DY13" i="4"/>
  <c r="DY31" i="4"/>
  <c r="DY34" i="4"/>
  <c r="DY33" i="4"/>
  <c r="DY14" i="4"/>
  <c r="DY32" i="4"/>
  <c r="DY30" i="4"/>
  <c r="DY29" i="4"/>
  <c r="DY28" i="4"/>
  <c r="DY27" i="4"/>
  <c r="DY26" i="4"/>
  <c r="DY25" i="4"/>
  <c r="DX17" i="4"/>
  <c r="DX16" i="4"/>
  <c r="DX15" i="4"/>
  <c r="DX14" i="4"/>
  <c r="DX13" i="4"/>
  <c r="DX29" i="4"/>
  <c r="DX30" i="4"/>
  <c r="DX31" i="4"/>
  <c r="DX32" i="4"/>
  <c r="DX33" i="4"/>
  <c r="DX34" i="4"/>
  <c r="DX27" i="4"/>
  <c r="DX26" i="4"/>
  <c r="DX25" i="4"/>
  <c r="DX24" i="4"/>
  <c r="DX23" i="4"/>
  <c r="DX22" i="4"/>
  <c r="DX21" i="4"/>
  <c r="DX28" i="4"/>
  <c r="DX19" i="4"/>
  <c r="DX18" i="4"/>
  <c r="DX20" i="4"/>
  <c r="DW17" i="4"/>
  <c r="DW16" i="4"/>
  <c r="DW15" i="4"/>
  <c r="DW14" i="4"/>
  <c r="DW13" i="4"/>
  <c r="DW34" i="4"/>
  <c r="DW33" i="4"/>
  <c r="DW32" i="4"/>
  <c r="DW31" i="4"/>
  <c r="DW30" i="4"/>
  <c r="DW29" i="4"/>
  <c r="DW28" i="4"/>
  <c r="DW27" i="4"/>
  <c r="DW26" i="4"/>
  <c r="DW25" i="4"/>
  <c r="DW24" i="4"/>
  <c r="DW23" i="4"/>
  <c r="DW22" i="4"/>
  <c r="DW21" i="4"/>
  <c r="DW20" i="4"/>
  <c r="DW19" i="4"/>
  <c r="DW18" i="4"/>
  <c r="DV17" i="4"/>
  <c r="DV16" i="4"/>
  <c r="DV34" i="4"/>
  <c r="DV14" i="4"/>
  <c r="DV13" i="4"/>
  <c r="DV22" i="4"/>
  <c r="DV15" i="4"/>
  <c r="DV33" i="4"/>
  <c r="DV32" i="4"/>
  <c r="DV31" i="4"/>
  <c r="DV30" i="4"/>
  <c r="DV29" i="4"/>
  <c r="DV28" i="4"/>
  <c r="DV27" i="4"/>
  <c r="DV26" i="4"/>
  <c r="DV25" i="4"/>
  <c r="DV24" i="4"/>
  <c r="DV23" i="4"/>
  <c r="DV21" i="4"/>
  <c r="DV20" i="4"/>
  <c r="DV19" i="4"/>
  <c r="DV18" i="4"/>
  <c r="DU34" i="4"/>
  <c r="DU16" i="4"/>
  <c r="DU15" i="4"/>
  <c r="DU14" i="4"/>
  <c r="DU13" i="4"/>
  <c r="DU17" i="4"/>
  <c r="DU33" i="4"/>
  <c r="DU32" i="4"/>
  <c r="DU31" i="4"/>
  <c r="DU30" i="4"/>
  <c r="DU29" i="4"/>
  <c r="DU27" i="4"/>
  <c r="DU26" i="4"/>
  <c r="DU25" i="4"/>
  <c r="DU24" i="4"/>
  <c r="DU23" i="4"/>
  <c r="DU22" i="4"/>
  <c r="DU21" i="4"/>
  <c r="DU20" i="4"/>
  <c r="DU19" i="4"/>
  <c r="DU18" i="4"/>
  <c r="DU28" i="4"/>
  <c r="DT17" i="4"/>
  <c r="DT16" i="4"/>
  <c r="DT15" i="4"/>
  <c r="DT14" i="4"/>
  <c r="DT13" i="4"/>
  <c r="DT34" i="4"/>
  <c r="DT33" i="4"/>
  <c r="DT32" i="4"/>
  <c r="DT31" i="4"/>
  <c r="DT30" i="4"/>
  <c r="DT29" i="4"/>
  <c r="DT28" i="4"/>
  <c r="DT27" i="4"/>
  <c r="DT26" i="4"/>
  <c r="DT25" i="4"/>
  <c r="DT24" i="4"/>
  <c r="DT23" i="4"/>
  <c r="DT22" i="4"/>
  <c r="DT21" i="4"/>
  <c r="DT20" i="4"/>
  <c r="DT19" i="4"/>
  <c r="DT18" i="4"/>
  <c r="DS17" i="4"/>
  <c r="DS16" i="4"/>
  <c r="DS15" i="4"/>
  <c r="DS14" i="4"/>
  <c r="DS13" i="4"/>
  <c r="DS34" i="4"/>
  <c r="DS22" i="4"/>
  <c r="DS23" i="4"/>
  <c r="DS24" i="4"/>
  <c r="DS25" i="4"/>
  <c r="DS26" i="4"/>
  <c r="DS27" i="4"/>
  <c r="DS28" i="4"/>
  <c r="DS21" i="4"/>
  <c r="DS29" i="4"/>
  <c r="DS30" i="4"/>
  <c r="DS31" i="4"/>
  <c r="DS32" i="4"/>
  <c r="DS33" i="4"/>
  <c r="DS18" i="4"/>
  <c r="DS19" i="4"/>
  <c r="DS20" i="4"/>
  <c r="DR34" i="4"/>
  <c r="DR33" i="4"/>
  <c r="DR32" i="4"/>
  <c r="DR31" i="4"/>
  <c r="DR30" i="4"/>
  <c r="DR29" i="4"/>
  <c r="DR28" i="4"/>
  <c r="DR27" i="4"/>
  <c r="DR25" i="4"/>
  <c r="DR24" i="4"/>
  <c r="DR23" i="4"/>
  <c r="DR22" i="4"/>
  <c r="DR21" i="4"/>
  <c r="DR20" i="4"/>
  <c r="DR19" i="4"/>
  <c r="DR18" i="4"/>
  <c r="DR17" i="4"/>
  <c r="DR16" i="4"/>
  <c r="DR15" i="4"/>
  <c r="DR14" i="4"/>
  <c r="DR13" i="4"/>
  <c r="DR26" i="4"/>
  <c r="DQ34" i="4"/>
  <c r="DQ33" i="4"/>
  <c r="DQ32" i="4"/>
  <c r="DQ31" i="4"/>
  <c r="DQ30" i="4"/>
  <c r="DQ29" i="4"/>
  <c r="DQ28" i="4"/>
  <c r="DQ27" i="4"/>
  <c r="DQ26" i="4"/>
  <c r="DQ25" i="4"/>
  <c r="DQ24" i="4"/>
  <c r="DQ23" i="4"/>
  <c r="DQ14" i="4"/>
  <c r="DQ13" i="4"/>
  <c r="DQ15" i="4"/>
  <c r="DQ18" i="4"/>
  <c r="DQ17" i="4"/>
  <c r="DQ16" i="4"/>
  <c r="DQ19" i="4"/>
  <c r="DQ20" i="4"/>
  <c r="DQ21" i="4"/>
  <c r="DQ22" i="4"/>
  <c r="DP23" i="4"/>
  <c r="DP22" i="4"/>
  <c r="DP21" i="4"/>
  <c r="DP20" i="4"/>
  <c r="DP19" i="4"/>
  <c r="DP18" i="4"/>
  <c r="DP17" i="4"/>
  <c r="DP16" i="4"/>
  <c r="DP15" i="4"/>
  <c r="DP14" i="4"/>
  <c r="DP13" i="4"/>
  <c r="DP30" i="4"/>
  <c r="DP29" i="4"/>
  <c r="DP31" i="4"/>
  <c r="DP32" i="4"/>
  <c r="DP28" i="4"/>
  <c r="DP33" i="4"/>
  <c r="DP34" i="4"/>
  <c r="DP27" i="4"/>
  <c r="DP26" i="4"/>
  <c r="DP25" i="4"/>
  <c r="DP24" i="4"/>
  <c r="DO17" i="4"/>
  <c r="DO16" i="4"/>
  <c r="DO15" i="4"/>
  <c r="DO14" i="4"/>
  <c r="DO13" i="4"/>
  <c r="DO29" i="4"/>
  <c r="DO26" i="4"/>
  <c r="DO25" i="4"/>
  <c r="DO24" i="4"/>
  <c r="DO23" i="4"/>
  <c r="DO27" i="4"/>
  <c r="DO30" i="4"/>
  <c r="DO31" i="4"/>
  <c r="DO28" i="4"/>
  <c r="DO32" i="4"/>
  <c r="DO33" i="4"/>
  <c r="DO34" i="4"/>
  <c r="DO21" i="4"/>
  <c r="DO20" i="4"/>
  <c r="DO19" i="4"/>
  <c r="DO18" i="4"/>
  <c r="DO22" i="4"/>
  <c r="DN17" i="4"/>
  <c r="DN16" i="4"/>
  <c r="DN15" i="4"/>
  <c r="DN14" i="4"/>
  <c r="DN13" i="4"/>
  <c r="DN34" i="4"/>
  <c r="DN33" i="4"/>
  <c r="DN32" i="4"/>
  <c r="DN31" i="4"/>
  <c r="DN30" i="4"/>
  <c r="DN29" i="4"/>
  <c r="DN28" i="4"/>
  <c r="DN27" i="4"/>
  <c r="DN26" i="4"/>
  <c r="DN25" i="4"/>
  <c r="DN24" i="4"/>
  <c r="DN23" i="4"/>
  <c r="DN22" i="4"/>
  <c r="DN21" i="4"/>
  <c r="DN20" i="4"/>
  <c r="DN19" i="4"/>
  <c r="DN18" i="4"/>
  <c r="DM17" i="4"/>
  <c r="DM16" i="4"/>
  <c r="DM15" i="4"/>
  <c r="DM14" i="4"/>
  <c r="DM13" i="4"/>
  <c r="DM33" i="4"/>
  <c r="DM28" i="4"/>
  <c r="DM29" i="4"/>
  <c r="DM25" i="4"/>
  <c r="DM30" i="4"/>
  <c r="DM34" i="4"/>
  <c r="DM31" i="4"/>
  <c r="DM32" i="4"/>
  <c r="DM27" i="4"/>
  <c r="DM26" i="4"/>
  <c r="DM24" i="4"/>
  <c r="DM23" i="4"/>
  <c r="DM22" i="4"/>
  <c r="DM21" i="4"/>
  <c r="DM20" i="4"/>
  <c r="DM19" i="4"/>
  <c r="DM18" i="4"/>
  <c r="DL24" i="4"/>
  <c r="DL23" i="4"/>
  <c r="DL21" i="4"/>
  <c r="DL20" i="4"/>
  <c r="DL19" i="4"/>
  <c r="DL18" i="4"/>
  <c r="DL17" i="4"/>
  <c r="DL16" i="4"/>
  <c r="DL15" i="4"/>
  <c r="DL14" i="4"/>
  <c r="DL13" i="4"/>
  <c r="DL31" i="4"/>
  <c r="DL34" i="4"/>
  <c r="DL33" i="4"/>
  <c r="DL22" i="4"/>
  <c r="DL32" i="4"/>
  <c r="DL30" i="4"/>
  <c r="DL29" i="4"/>
  <c r="DL28" i="4"/>
  <c r="DL27" i="4"/>
  <c r="DL26" i="4"/>
  <c r="DL25" i="4"/>
  <c r="DK17" i="4"/>
  <c r="DK16" i="4"/>
  <c r="DK15" i="4"/>
  <c r="DK14" i="4"/>
  <c r="DK13" i="4"/>
  <c r="DK29" i="4"/>
  <c r="DK30" i="4"/>
  <c r="DK31" i="4"/>
  <c r="DK32" i="4"/>
  <c r="DK33" i="4"/>
  <c r="DK34" i="4"/>
  <c r="DK27" i="4"/>
  <c r="DK26" i="4"/>
  <c r="DK25" i="4"/>
  <c r="DK24" i="4"/>
  <c r="DK23" i="4"/>
  <c r="DK22" i="4"/>
  <c r="DK21" i="4"/>
  <c r="DK28" i="4"/>
  <c r="DK19" i="4"/>
  <c r="DK18" i="4"/>
  <c r="DK20" i="4"/>
  <c r="DJ17" i="4"/>
  <c r="DJ16" i="4"/>
  <c r="DJ15" i="4"/>
  <c r="DJ14" i="4"/>
  <c r="DJ13" i="4"/>
  <c r="DJ34" i="4"/>
  <c r="DJ33" i="4"/>
  <c r="DJ32" i="4"/>
  <c r="DJ31" i="4"/>
  <c r="DJ30" i="4"/>
  <c r="DJ29" i="4"/>
  <c r="DJ28" i="4"/>
  <c r="DJ27" i="4"/>
  <c r="DJ26" i="4"/>
  <c r="DJ25" i="4"/>
  <c r="DJ24" i="4"/>
  <c r="DJ23" i="4"/>
  <c r="DJ22" i="4"/>
  <c r="DJ21" i="4"/>
  <c r="DJ20" i="4"/>
  <c r="DJ19" i="4"/>
  <c r="DJ18" i="4"/>
  <c r="DI17" i="4"/>
  <c r="DI16" i="4"/>
  <c r="DI15" i="4"/>
  <c r="DI14" i="4"/>
  <c r="DI13" i="4"/>
  <c r="DI30" i="4"/>
  <c r="DI31" i="4"/>
  <c r="DI32" i="4"/>
  <c r="DI33" i="4"/>
  <c r="DI29" i="4"/>
  <c r="DI34" i="4"/>
  <c r="DI18" i="4"/>
  <c r="DI19" i="4"/>
  <c r="DI20" i="4"/>
  <c r="DI21" i="4"/>
  <c r="DI22" i="4"/>
  <c r="DI23" i="4"/>
  <c r="DI24" i="4"/>
  <c r="DI25" i="4"/>
  <c r="DI26" i="4"/>
  <c r="DI27" i="4"/>
  <c r="DI28" i="4"/>
  <c r="DH34" i="4"/>
  <c r="DH33" i="4"/>
  <c r="DH32" i="4"/>
  <c r="DH31" i="4"/>
  <c r="DH30" i="4"/>
  <c r="DH29" i="4"/>
  <c r="DH27" i="4"/>
  <c r="DH26" i="4"/>
  <c r="DH25" i="4"/>
  <c r="DH24" i="4"/>
  <c r="DH23" i="4"/>
  <c r="DH22" i="4"/>
  <c r="DH21" i="4"/>
  <c r="DH20" i="4"/>
  <c r="DH19" i="4"/>
  <c r="DH18" i="4"/>
  <c r="DH17" i="4"/>
  <c r="DH16" i="4"/>
  <c r="DH15" i="4"/>
  <c r="DH14" i="4"/>
  <c r="DH13" i="4"/>
  <c r="DH28" i="4"/>
  <c r="DG34" i="4"/>
  <c r="DG16" i="4"/>
  <c r="DG15" i="4"/>
  <c r="DG14" i="4"/>
  <c r="DG13" i="4"/>
  <c r="DG29" i="4"/>
  <c r="DG19" i="4"/>
  <c r="DG18" i="4"/>
  <c r="DG20" i="4"/>
  <c r="DG21" i="4"/>
  <c r="DG22" i="4"/>
  <c r="DG23" i="4"/>
  <c r="DG17" i="4"/>
  <c r="DG24" i="4"/>
  <c r="DG25" i="4"/>
  <c r="DG26" i="4"/>
  <c r="DG27" i="4"/>
  <c r="DG28" i="4"/>
  <c r="DG30" i="4"/>
  <c r="DG31" i="4"/>
  <c r="DG32" i="4"/>
  <c r="DG33" i="4"/>
  <c r="DF34" i="4"/>
  <c r="DF16" i="4"/>
  <c r="DF15" i="4"/>
  <c r="DF14" i="4"/>
  <c r="DF13" i="4"/>
  <c r="DF22" i="4"/>
  <c r="DF33" i="4"/>
  <c r="DF32" i="4"/>
  <c r="DF31" i="4"/>
  <c r="DF30" i="4"/>
  <c r="DF29" i="4"/>
  <c r="DF28" i="4"/>
  <c r="DF27" i="4"/>
  <c r="DF26" i="4"/>
  <c r="DF25" i="4"/>
  <c r="DF24" i="4"/>
  <c r="DF17" i="4"/>
  <c r="DF23" i="4"/>
  <c r="DF21" i="4"/>
  <c r="DF20" i="4"/>
  <c r="DF19" i="4"/>
  <c r="DF18" i="4"/>
  <c r="DE17" i="4"/>
  <c r="DE16" i="4"/>
  <c r="DE15" i="4"/>
  <c r="DE14" i="4"/>
  <c r="DE13" i="4"/>
  <c r="DE34" i="4"/>
  <c r="DE33" i="4"/>
  <c r="DE32" i="4"/>
  <c r="DE31" i="4"/>
  <c r="DE30" i="4"/>
  <c r="DE29" i="4"/>
  <c r="DE28" i="4"/>
  <c r="DE27" i="4"/>
  <c r="DE26" i="4"/>
  <c r="DE25" i="4"/>
  <c r="DE24" i="4"/>
  <c r="DE23" i="4"/>
  <c r="DE22" i="4"/>
  <c r="DE21" i="4"/>
  <c r="DE20" i="4"/>
  <c r="DE19" i="4"/>
  <c r="DE18" i="4"/>
  <c r="DD17" i="4"/>
  <c r="DD16" i="4"/>
  <c r="DD15" i="4"/>
  <c r="DD14" i="4"/>
  <c r="DD13" i="4"/>
  <c r="DD20" i="4"/>
  <c r="DD22" i="4"/>
  <c r="DD32" i="4"/>
  <c r="DD31" i="4"/>
  <c r="DD30" i="4"/>
  <c r="DD29" i="4"/>
  <c r="DD28" i="4"/>
  <c r="DD27" i="4"/>
  <c r="DD26" i="4"/>
  <c r="DD25" i="4"/>
  <c r="DD24" i="4"/>
  <c r="DD23" i="4"/>
  <c r="DD33" i="4"/>
  <c r="DD21" i="4"/>
  <c r="DD34" i="4"/>
  <c r="DD19" i="4"/>
  <c r="DD18" i="4"/>
  <c r="DC33" i="4"/>
  <c r="DC32" i="4"/>
  <c r="DC31" i="4"/>
  <c r="DC30" i="4"/>
  <c r="DC29" i="4"/>
  <c r="DC28" i="4"/>
  <c r="DC27" i="4"/>
  <c r="DC26" i="4"/>
  <c r="DC25" i="4"/>
  <c r="DC24" i="4"/>
  <c r="DC23" i="4"/>
  <c r="DC21" i="4"/>
  <c r="DC20" i="4"/>
  <c r="DC19" i="4"/>
  <c r="DC18" i="4"/>
  <c r="DC17" i="4"/>
  <c r="DC22" i="4"/>
  <c r="DC16" i="4"/>
  <c r="DC34" i="4"/>
  <c r="DC14" i="4"/>
  <c r="DC13" i="4"/>
  <c r="DC15" i="4"/>
  <c r="DB17" i="4"/>
  <c r="DB16" i="4"/>
  <c r="DB15" i="4"/>
  <c r="DB14" i="4"/>
  <c r="DB13" i="4"/>
  <c r="DB34" i="4"/>
  <c r="DB33" i="4"/>
  <c r="DB32" i="4"/>
  <c r="DB31" i="4"/>
  <c r="DB30" i="4"/>
  <c r="DB29" i="4"/>
  <c r="DB28" i="4"/>
  <c r="DB27" i="4"/>
  <c r="DB26" i="4"/>
  <c r="DB25" i="4"/>
  <c r="DB24" i="4"/>
  <c r="DB23" i="4"/>
  <c r="DB22" i="4"/>
  <c r="DB21" i="4"/>
  <c r="DB20" i="4"/>
  <c r="DB19" i="4"/>
  <c r="DB18" i="4"/>
  <c r="DA17" i="4"/>
  <c r="DA16" i="4"/>
  <c r="DA15" i="4"/>
  <c r="DA14" i="4"/>
  <c r="DA13" i="4"/>
  <c r="DA31" i="4"/>
  <c r="DA32" i="4"/>
  <c r="DA33" i="4"/>
  <c r="DA34" i="4"/>
  <c r="DA18" i="4"/>
  <c r="DA30" i="4"/>
  <c r="DA19" i="4"/>
  <c r="DA20" i="4"/>
  <c r="DA21" i="4"/>
  <c r="DA22" i="4"/>
  <c r="DA23" i="4"/>
  <c r="DA24" i="4"/>
  <c r="DA25" i="4"/>
  <c r="DA26" i="4"/>
  <c r="DA27" i="4"/>
  <c r="DA28" i="4"/>
  <c r="DA29" i="4"/>
  <c r="CZ34" i="4"/>
  <c r="CZ33" i="4"/>
  <c r="CZ32" i="4"/>
  <c r="CZ31" i="4"/>
  <c r="CZ30" i="4"/>
  <c r="CZ29" i="4"/>
  <c r="CZ27" i="4"/>
  <c r="CZ26" i="4"/>
  <c r="CZ25" i="4"/>
  <c r="CZ24" i="4"/>
  <c r="CZ23" i="4"/>
  <c r="CZ22" i="4"/>
  <c r="CZ21" i="4"/>
  <c r="CZ20" i="4"/>
  <c r="CZ19" i="4"/>
  <c r="CZ18" i="4"/>
  <c r="CZ17" i="4"/>
  <c r="CZ16" i="4"/>
  <c r="CZ15" i="4"/>
  <c r="CZ14" i="4"/>
  <c r="CZ13" i="4"/>
  <c r="CZ28" i="4"/>
  <c r="CY34" i="4"/>
  <c r="CY16" i="4"/>
  <c r="CY15" i="4"/>
  <c r="CY14" i="4"/>
  <c r="CY13" i="4"/>
  <c r="CY29" i="4"/>
  <c r="CY18" i="4"/>
  <c r="CY19" i="4"/>
  <c r="CY20" i="4"/>
  <c r="CY21" i="4"/>
  <c r="CY22" i="4"/>
  <c r="CY23" i="4"/>
  <c r="CY17" i="4"/>
  <c r="CY24" i="4"/>
  <c r="CY25" i="4"/>
  <c r="CY26" i="4"/>
  <c r="CY27" i="4"/>
  <c r="CY28" i="4"/>
  <c r="CY30" i="4"/>
  <c r="CY31" i="4"/>
  <c r="CY32" i="4"/>
  <c r="CY33" i="4"/>
  <c r="CX34" i="4"/>
  <c r="CX16" i="4"/>
  <c r="CX15" i="4"/>
  <c r="CX14" i="4"/>
  <c r="CX13" i="4"/>
  <c r="CX17" i="4"/>
  <c r="CX33" i="4"/>
  <c r="CX32" i="4"/>
  <c r="CX31" i="4"/>
  <c r="CX30" i="4"/>
  <c r="CX29" i="4"/>
  <c r="CX28" i="4"/>
  <c r="CX27" i="4"/>
  <c r="CX26" i="4"/>
  <c r="CX25" i="4"/>
  <c r="CX24" i="4"/>
  <c r="CX22" i="4"/>
  <c r="CX23" i="4"/>
  <c r="CX21" i="4"/>
  <c r="CX20" i="4"/>
  <c r="CX19" i="4"/>
  <c r="CX18" i="4"/>
  <c r="CW17" i="4"/>
  <c r="CW16" i="4"/>
  <c r="CW15" i="4"/>
  <c r="CW14" i="4"/>
  <c r="CW13" i="4"/>
  <c r="CW34" i="4"/>
  <c r="CW33" i="4"/>
  <c r="CW32" i="4"/>
  <c r="CW31" i="4"/>
  <c r="CW30" i="4"/>
  <c r="CW29" i="4"/>
  <c r="CW28" i="4"/>
  <c r="CW27" i="4"/>
  <c r="CW26" i="4"/>
  <c r="CW25" i="4"/>
  <c r="CW24" i="4"/>
  <c r="CW23" i="4"/>
  <c r="CW22" i="4"/>
  <c r="CW21" i="4"/>
  <c r="CW20" i="4"/>
  <c r="CW19" i="4"/>
  <c r="CW18" i="4"/>
  <c r="CV17" i="4"/>
  <c r="CV16" i="4"/>
  <c r="CV15" i="4"/>
  <c r="CV14" i="4"/>
  <c r="CV13" i="4"/>
  <c r="CV28" i="4"/>
  <c r="CV34" i="4"/>
  <c r="CV29" i="4"/>
  <c r="CV25" i="4"/>
  <c r="CV30" i="4"/>
  <c r="CV31" i="4"/>
  <c r="CV32" i="4"/>
  <c r="CV33" i="4"/>
  <c r="CV27" i="4"/>
  <c r="CV26" i="4"/>
  <c r="CV24" i="4"/>
  <c r="CV23" i="4"/>
  <c r="CV22" i="4"/>
  <c r="CV21" i="4"/>
  <c r="CV20" i="4"/>
  <c r="CV19" i="4"/>
  <c r="CV18" i="4"/>
  <c r="CU24" i="4"/>
  <c r="CU23" i="4"/>
  <c r="CU22" i="4"/>
  <c r="CU21" i="4"/>
  <c r="CU20" i="4"/>
  <c r="CU19" i="4"/>
  <c r="CU17" i="4"/>
  <c r="CU16" i="4"/>
  <c r="CU15" i="4"/>
  <c r="CU14" i="4"/>
  <c r="CU13" i="4"/>
  <c r="CU31" i="4"/>
  <c r="CU18" i="4"/>
  <c r="CU34" i="4"/>
  <c r="CU33" i="4"/>
  <c r="CU32" i="4"/>
  <c r="CU30" i="4"/>
  <c r="CU29" i="4"/>
  <c r="CU28" i="4"/>
  <c r="CU27" i="4"/>
  <c r="CU26" i="4"/>
  <c r="CU25" i="4"/>
  <c r="CT17" i="4"/>
  <c r="CT16" i="4"/>
  <c r="CT15" i="4"/>
  <c r="CT14" i="4"/>
  <c r="CT13" i="4"/>
  <c r="CT29" i="4"/>
  <c r="CT30" i="4"/>
  <c r="CT31" i="4"/>
  <c r="CT32" i="4"/>
  <c r="CT33" i="4"/>
  <c r="CT34" i="4"/>
  <c r="CT26" i="4"/>
  <c r="CT25" i="4"/>
  <c r="CT28" i="4"/>
  <c r="CT24" i="4"/>
  <c r="CT23" i="4"/>
  <c r="CT22" i="4"/>
  <c r="CT21" i="4"/>
  <c r="CT20" i="4"/>
  <c r="CT19" i="4"/>
  <c r="CT27" i="4"/>
  <c r="CT18" i="4"/>
  <c r="CS17" i="4"/>
  <c r="CS16" i="4"/>
  <c r="CS15" i="4"/>
  <c r="CS14" i="4"/>
  <c r="CS13" i="4"/>
  <c r="CS28" i="4"/>
  <c r="CS34" i="4"/>
  <c r="CS33" i="4"/>
  <c r="CS32" i="4"/>
  <c r="CS31" i="4"/>
  <c r="CS30" i="4"/>
  <c r="CS29" i="4"/>
  <c r="CS27" i="4"/>
  <c r="CS26" i="4"/>
  <c r="CS25" i="4"/>
  <c r="CS24" i="4"/>
  <c r="CS23" i="4"/>
  <c r="CS22" i="4"/>
  <c r="CS21" i="4"/>
  <c r="CS20" i="4"/>
  <c r="CS19" i="4"/>
  <c r="CS18" i="4"/>
  <c r="CR17" i="4"/>
  <c r="CR16" i="4"/>
  <c r="CR15" i="4"/>
  <c r="CR14" i="4"/>
  <c r="CR13" i="4"/>
  <c r="CR30" i="4"/>
  <c r="CR31" i="4"/>
  <c r="CR32" i="4"/>
  <c r="CR33" i="4"/>
  <c r="CR29" i="4"/>
  <c r="CR34" i="4"/>
  <c r="CR18" i="4"/>
  <c r="CR19" i="4"/>
  <c r="CR20" i="4"/>
  <c r="CR21" i="4"/>
  <c r="CR22" i="4"/>
  <c r="CR23" i="4"/>
  <c r="CR24" i="4"/>
  <c r="CR25" i="4"/>
  <c r="CR26" i="4"/>
  <c r="CR27" i="4"/>
  <c r="CR28" i="4"/>
  <c r="CQ34" i="4"/>
  <c r="CQ33" i="4"/>
  <c r="CQ32" i="4"/>
  <c r="CQ31" i="4"/>
  <c r="CQ30" i="4"/>
  <c r="CQ29" i="4"/>
  <c r="CQ27" i="4"/>
  <c r="CQ26" i="4"/>
  <c r="CQ25" i="4"/>
  <c r="CQ24" i="4"/>
  <c r="CQ23" i="4"/>
  <c r="CQ22" i="4"/>
  <c r="CQ21" i="4"/>
  <c r="CQ20" i="4"/>
  <c r="CQ19" i="4"/>
  <c r="CQ18" i="4"/>
  <c r="CQ17" i="4"/>
  <c r="CQ16" i="4"/>
  <c r="CQ15" i="4"/>
  <c r="CQ14" i="4"/>
  <c r="CQ13" i="4"/>
  <c r="CQ28" i="4"/>
  <c r="CP34" i="4"/>
  <c r="CP16" i="4"/>
  <c r="CP15" i="4"/>
  <c r="CP14" i="4"/>
  <c r="CP13" i="4"/>
  <c r="CP29" i="4"/>
  <c r="CP18" i="4"/>
  <c r="CP19" i="4"/>
  <c r="CP20" i="4"/>
  <c r="CP21" i="4"/>
  <c r="CP22" i="4"/>
  <c r="CP23" i="4"/>
  <c r="CP17" i="4"/>
  <c r="CP24" i="4"/>
  <c r="CP25" i="4"/>
  <c r="CP26" i="4"/>
  <c r="CP27" i="4"/>
  <c r="CP28" i="4"/>
  <c r="CP30" i="4"/>
  <c r="CP31" i="4"/>
  <c r="CP32" i="4"/>
  <c r="CP33" i="4"/>
  <c r="CO34" i="4"/>
  <c r="CO16" i="4"/>
  <c r="CO15" i="4"/>
  <c r="CO14" i="4"/>
  <c r="CO13" i="4"/>
  <c r="CO23" i="4"/>
  <c r="CO33" i="4"/>
  <c r="CO32" i="4"/>
  <c r="CO31" i="4"/>
  <c r="CO30" i="4"/>
  <c r="CO29" i="4"/>
  <c r="CO28" i="4"/>
  <c r="CO27" i="4"/>
  <c r="CO26" i="4"/>
  <c r="CO25" i="4"/>
  <c r="CO24" i="4"/>
  <c r="CO17" i="4"/>
  <c r="CO22" i="4"/>
  <c r="CO21" i="4"/>
  <c r="CO20" i="4"/>
  <c r="CO19" i="4"/>
  <c r="CO18" i="4"/>
  <c r="CN17" i="4"/>
  <c r="CN16" i="4"/>
  <c r="CN15" i="4"/>
  <c r="CN14" i="4"/>
  <c r="CN13" i="4"/>
  <c r="CN34" i="4"/>
  <c r="CN33" i="4"/>
  <c r="CN32" i="4"/>
  <c r="CN31" i="4"/>
  <c r="CN30" i="4"/>
  <c r="CN29" i="4"/>
  <c r="CN28" i="4"/>
  <c r="CN27" i="4"/>
  <c r="CN26" i="4"/>
  <c r="CN25" i="4"/>
  <c r="CN24" i="4"/>
  <c r="CN23" i="4"/>
  <c r="CN22" i="4"/>
  <c r="CN21" i="4"/>
  <c r="CN20" i="4"/>
  <c r="CN19" i="4"/>
  <c r="CN18" i="4"/>
  <c r="CM17" i="4"/>
  <c r="CM16" i="4"/>
  <c r="CM15" i="4"/>
  <c r="CM14" i="4"/>
  <c r="CM13" i="4"/>
  <c r="CM18" i="4"/>
  <c r="CM22" i="4"/>
  <c r="CM32" i="4"/>
  <c r="CM31" i="4"/>
  <c r="CM30" i="4"/>
  <c r="CM29" i="4"/>
  <c r="CM28" i="4"/>
  <c r="CM27" i="4"/>
  <c r="CM26" i="4"/>
  <c r="CM25" i="4"/>
  <c r="CM24" i="4"/>
  <c r="CM23" i="4"/>
  <c r="CM33" i="4"/>
  <c r="CM21" i="4"/>
  <c r="CM20" i="4"/>
  <c r="CM19" i="4"/>
  <c r="CM34" i="4"/>
  <c r="CL33" i="4"/>
  <c r="CL32" i="4"/>
  <c r="CL31" i="4"/>
  <c r="CL30" i="4"/>
  <c r="CL29" i="4"/>
  <c r="CL28" i="4"/>
  <c r="CL27" i="4"/>
  <c r="CL26" i="4"/>
  <c r="CL25" i="4"/>
  <c r="CL24" i="4"/>
  <c r="CL23" i="4"/>
  <c r="CL21" i="4"/>
  <c r="CL20" i="4"/>
  <c r="CL19" i="4"/>
  <c r="CL18" i="4"/>
  <c r="CL17" i="4"/>
  <c r="CL22" i="4"/>
  <c r="CL16" i="4"/>
  <c r="CL34" i="4"/>
  <c r="CL14" i="4"/>
  <c r="CL13" i="4"/>
  <c r="CL15" i="4"/>
  <c r="CK17" i="4"/>
  <c r="CK16" i="4"/>
  <c r="CK15" i="4"/>
  <c r="CK14" i="4"/>
  <c r="CK13" i="4"/>
  <c r="CK34" i="4"/>
  <c r="CK33" i="4"/>
  <c r="CK32" i="4"/>
  <c r="CK31" i="4"/>
  <c r="CK30" i="4"/>
  <c r="CK29" i="4"/>
  <c r="CK28" i="4"/>
  <c r="CK27" i="4"/>
  <c r="CK26" i="4"/>
  <c r="CK25" i="4"/>
  <c r="CK24" i="4"/>
  <c r="CK23" i="4"/>
  <c r="CK22" i="4"/>
  <c r="CK21" i="4"/>
  <c r="CK20" i="4"/>
  <c r="CK19" i="4"/>
  <c r="CK18" i="4"/>
  <c r="CJ17" i="4"/>
  <c r="CJ16" i="4"/>
  <c r="CJ15" i="4"/>
  <c r="CJ14" i="4"/>
  <c r="CJ13" i="4"/>
  <c r="CJ32" i="4"/>
  <c r="CJ33" i="4"/>
  <c r="CJ34" i="4"/>
  <c r="CJ18" i="4"/>
  <c r="CJ19" i="4"/>
  <c r="CJ31" i="4"/>
  <c r="CJ20" i="4"/>
  <c r="CJ21" i="4"/>
  <c r="CJ22" i="4"/>
  <c r="CJ23" i="4"/>
  <c r="CJ24" i="4"/>
  <c r="CJ25" i="4"/>
  <c r="CJ26" i="4"/>
  <c r="CJ27" i="4"/>
  <c r="CJ28" i="4"/>
  <c r="CJ29" i="4"/>
  <c r="CJ30" i="4"/>
  <c r="CI34" i="4"/>
  <c r="CI33" i="4"/>
  <c r="CI32" i="4"/>
  <c r="CI31" i="4"/>
  <c r="CI30" i="4"/>
  <c r="CI29" i="4"/>
  <c r="CI27" i="4"/>
  <c r="CI26" i="4"/>
  <c r="CI25" i="4"/>
  <c r="CI24" i="4"/>
  <c r="CI23" i="4"/>
  <c r="CI22" i="4"/>
  <c r="CI21" i="4"/>
  <c r="CI20" i="4"/>
  <c r="CI19" i="4"/>
  <c r="CI18" i="4"/>
  <c r="CI17" i="4"/>
  <c r="CI16" i="4"/>
  <c r="CI15" i="4"/>
  <c r="CI14" i="4"/>
  <c r="CI13" i="4"/>
  <c r="CI28" i="4"/>
  <c r="CH34" i="4"/>
  <c r="CH16" i="4"/>
  <c r="CH15" i="4"/>
  <c r="CH14" i="4"/>
  <c r="CH13" i="4"/>
  <c r="CH29" i="4"/>
  <c r="CH18" i="4"/>
  <c r="CH19" i="4"/>
  <c r="CH20" i="4"/>
  <c r="CH21" i="4"/>
  <c r="CH22" i="4"/>
  <c r="CH23" i="4"/>
  <c r="CH17" i="4"/>
  <c r="CH24" i="4"/>
  <c r="CH25" i="4"/>
  <c r="CH26" i="4"/>
  <c r="CH27" i="4"/>
  <c r="CH28" i="4"/>
  <c r="CH30" i="4"/>
  <c r="CH31" i="4"/>
  <c r="CH32" i="4"/>
  <c r="CH33" i="4"/>
  <c r="CG34" i="4"/>
  <c r="CG16" i="4"/>
  <c r="CG15" i="4"/>
  <c r="CG14" i="4"/>
  <c r="CG13" i="4"/>
  <c r="CG17" i="4"/>
  <c r="CG33" i="4"/>
  <c r="CG32" i="4"/>
  <c r="CG31" i="4"/>
  <c r="CG30" i="4"/>
  <c r="CG29" i="4"/>
  <c r="CG28" i="4"/>
  <c r="CG27" i="4"/>
  <c r="CG26" i="4"/>
  <c r="CG25" i="4"/>
  <c r="CG24" i="4"/>
  <c r="CG22" i="4"/>
  <c r="CG23" i="4"/>
  <c r="CG21" i="4"/>
  <c r="CG20" i="4"/>
  <c r="CG19" i="4"/>
  <c r="CG18" i="4"/>
  <c r="CF17" i="4"/>
  <c r="CF16" i="4"/>
  <c r="CF15" i="4"/>
  <c r="CF14" i="4"/>
  <c r="CF13" i="4"/>
  <c r="CF34" i="4"/>
  <c r="CF33" i="4"/>
  <c r="CF32" i="4"/>
  <c r="CF31" i="4"/>
  <c r="CF30" i="4"/>
  <c r="CF29" i="4"/>
  <c r="CF28" i="4"/>
  <c r="CF27" i="4"/>
  <c r="CF26" i="4"/>
  <c r="CF25" i="4"/>
  <c r="CF24" i="4"/>
  <c r="CF23" i="4"/>
  <c r="CF22" i="4"/>
  <c r="CF21" i="4"/>
  <c r="CF20" i="4"/>
  <c r="CF19" i="4"/>
  <c r="CF18" i="4"/>
  <c r="CE17" i="4"/>
  <c r="CE16" i="4"/>
  <c r="CE15" i="4"/>
  <c r="CE14" i="4"/>
  <c r="CE13" i="4"/>
  <c r="CE28" i="4"/>
  <c r="CE34" i="4"/>
  <c r="CE29" i="4"/>
  <c r="CE25" i="4"/>
  <c r="CE30" i="4"/>
  <c r="CE31" i="4"/>
  <c r="CE32" i="4"/>
  <c r="CE33" i="4"/>
  <c r="CE27" i="4"/>
  <c r="CE26" i="4"/>
  <c r="CE24" i="4"/>
  <c r="CE23" i="4"/>
  <c r="CE22" i="4"/>
  <c r="CE21" i="4"/>
  <c r="CE20" i="4"/>
  <c r="CE19" i="4"/>
  <c r="CE18" i="4"/>
  <c r="CD24" i="4"/>
  <c r="CD23" i="4"/>
  <c r="CD22" i="4"/>
  <c r="CD21" i="4"/>
  <c r="CD20" i="4"/>
  <c r="CD19" i="4"/>
  <c r="CD17" i="4"/>
  <c r="CD16" i="4"/>
  <c r="CD15" i="4"/>
  <c r="CD14" i="4"/>
  <c r="CD13" i="4"/>
  <c r="CD31" i="4"/>
  <c r="CD18" i="4"/>
  <c r="CD34" i="4"/>
  <c r="CD33" i="4"/>
  <c r="CD32" i="4"/>
  <c r="CD30" i="4"/>
  <c r="CD29" i="4"/>
  <c r="CD28" i="4"/>
  <c r="CD27" i="4"/>
  <c r="CD26" i="4"/>
  <c r="CD25" i="4"/>
  <c r="CC17" i="4"/>
  <c r="CC16" i="4"/>
  <c r="CC15" i="4"/>
  <c r="CC14" i="4"/>
  <c r="CC13" i="4"/>
  <c r="CC29" i="4"/>
  <c r="CC30" i="4"/>
  <c r="CC31" i="4"/>
  <c r="CC32" i="4"/>
  <c r="CC33" i="4"/>
  <c r="CC34" i="4"/>
  <c r="CC26" i="4"/>
  <c r="CC25" i="4"/>
  <c r="CC28" i="4"/>
  <c r="CC24" i="4"/>
  <c r="CC23" i="4"/>
  <c r="CC22" i="4"/>
  <c r="CC21" i="4"/>
  <c r="CC20" i="4"/>
  <c r="CC19" i="4"/>
  <c r="CC27" i="4"/>
  <c r="CC18" i="4"/>
  <c r="CB17" i="4"/>
  <c r="CB16" i="4"/>
  <c r="CB15" i="4"/>
  <c r="CB14" i="4"/>
  <c r="CB13" i="4"/>
  <c r="CB34" i="4"/>
  <c r="CB33" i="4"/>
  <c r="CB32" i="4"/>
  <c r="CB31" i="4"/>
  <c r="CB30" i="4"/>
  <c r="CB29" i="4"/>
  <c r="CB28" i="4"/>
  <c r="CB27" i="4"/>
  <c r="CB26" i="4"/>
  <c r="CB25" i="4"/>
  <c r="CB24" i="4"/>
  <c r="CB23" i="4"/>
  <c r="CB22" i="4"/>
  <c r="CB21" i="4"/>
  <c r="CB20" i="4"/>
  <c r="CB19" i="4"/>
  <c r="CB18" i="4"/>
  <c r="CA17" i="4"/>
  <c r="CA16" i="4"/>
  <c r="CA15" i="4"/>
  <c r="CA14" i="4"/>
  <c r="CA13" i="4"/>
  <c r="CA28" i="4"/>
  <c r="CA30" i="4"/>
  <c r="CA31" i="4"/>
  <c r="CA32" i="4"/>
  <c r="CA33" i="4"/>
  <c r="CA34" i="4"/>
  <c r="CA29" i="4"/>
  <c r="CA18" i="4"/>
  <c r="CA19" i="4"/>
  <c r="CA20" i="4"/>
  <c r="CA21" i="4"/>
  <c r="CA22" i="4"/>
  <c r="CA23" i="4"/>
  <c r="CA24" i="4"/>
  <c r="CA25" i="4"/>
  <c r="CA26" i="4"/>
  <c r="CA27" i="4"/>
  <c r="BZ34" i="4"/>
  <c r="BZ33" i="4"/>
  <c r="BZ32" i="4"/>
  <c r="BZ31" i="4"/>
  <c r="BZ30" i="4"/>
  <c r="BZ29" i="4"/>
  <c r="BZ27" i="4"/>
  <c r="BZ26" i="4"/>
  <c r="BZ25" i="4"/>
  <c r="BZ24" i="4"/>
  <c r="BZ23" i="4"/>
  <c r="BZ22" i="4"/>
  <c r="BZ21" i="4"/>
  <c r="BZ20" i="4"/>
  <c r="BZ19" i="4"/>
  <c r="BZ18" i="4"/>
  <c r="BZ17" i="4"/>
  <c r="BZ16" i="4"/>
  <c r="BZ15" i="4"/>
  <c r="BZ14" i="4"/>
  <c r="BZ13" i="4"/>
  <c r="BZ28" i="4"/>
  <c r="BY34" i="4"/>
  <c r="BY16" i="4"/>
  <c r="BY15" i="4"/>
  <c r="BY14" i="4"/>
  <c r="BY13" i="4"/>
  <c r="BY28" i="4"/>
  <c r="BY18" i="4"/>
  <c r="BY19" i="4"/>
  <c r="BY20" i="4"/>
  <c r="BY21" i="4"/>
  <c r="BY22" i="4"/>
  <c r="BY17" i="4"/>
  <c r="BY23" i="4"/>
  <c r="BY24" i="4"/>
  <c r="BY25" i="4"/>
  <c r="BY26" i="4"/>
  <c r="BY27" i="4"/>
  <c r="BY29" i="4"/>
  <c r="BY30" i="4"/>
  <c r="BY31" i="4"/>
  <c r="BY32" i="4"/>
  <c r="BY33" i="4"/>
  <c r="BX34" i="4"/>
  <c r="BX16" i="4"/>
  <c r="BX15" i="4"/>
  <c r="BX14" i="4"/>
  <c r="BX13" i="4"/>
  <c r="BX18" i="4"/>
  <c r="BX33" i="4"/>
  <c r="BX32" i="4"/>
  <c r="BX31" i="4"/>
  <c r="BX30" i="4"/>
  <c r="BX29" i="4"/>
  <c r="BX28" i="4"/>
  <c r="BX27" i="4"/>
  <c r="BX26" i="4"/>
  <c r="BX25" i="4"/>
  <c r="BX24" i="4"/>
  <c r="BX17" i="4"/>
  <c r="BX23" i="4"/>
  <c r="BX22" i="4"/>
  <c r="BX21" i="4"/>
  <c r="BX20" i="4"/>
  <c r="BX19" i="4"/>
  <c r="BW17" i="4"/>
  <c r="BW16" i="4"/>
  <c r="BW15" i="4"/>
  <c r="BW14" i="4"/>
  <c r="BW13" i="4"/>
  <c r="BW34" i="4"/>
  <c r="BW33" i="4"/>
  <c r="BW32" i="4"/>
  <c r="BW31" i="4"/>
  <c r="BW30" i="4"/>
  <c r="BW29" i="4"/>
  <c r="BW28" i="4"/>
  <c r="BW27" i="4"/>
  <c r="BW26" i="4"/>
  <c r="BW25" i="4"/>
  <c r="BW24" i="4"/>
  <c r="BW23" i="4"/>
  <c r="BW22" i="4"/>
  <c r="BW21" i="4"/>
  <c r="BW20" i="4"/>
  <c r="BW19" i="4"/>
  <c r="BW18" i="4"/>
  <c r="BV17" i="4"/>
  <c r="BV16" i="4"/>
  <c r="BV15" i="4"/>
  <c r="BV14" i="4"/>
  <c r="BV13" i="4"/>
  <c r="BV18" i="4"/>
  <c r="BV22" i="4"/>
  <c r="BV32" i="4"/>
  <c r="BV31" i="4"/>
  <c r="BV30" i="4"/>
  <c r="BV29" i="4"/>
  <c r="BV28" i="4"/>
  <c r="BV27" i="4"/>
  <c r="BV26" i="4"/>
  <c r="BV25" i="4"/>
  <c r="BV24" i="4"/>
  <c r="BV23" i="4"/>
  <c r="BV21" i="4"/>
  <c r="BV20" i="4"/>
  <c r="BV19" i="4"/>
  <c r="BV33" i="4"/>
  <c r="BV34" i="4"/>
  <c r="BU33" i="4"/>
  <c r="BU32" i="4"/>
  <c r="BU31" i="4"/>
  <c r="BU30" i="4"/>
  <c r="BU29" i="4"/>
  <c r="BU28" i="4"/>
  <c r="BU27" i="4"/>
  <c r="BU26" i="4"/>
  <c r="BU25" i="4"/>
  <c r="BU24" i="4"/>
  <c r="BU23" i="4"/>
  <c r="BU22" i="4"/>
  <c r="BU21" i="4"/>
  <c r="BU20" i="4"/>
  <c r="BU18" i="4"/>
  <c r="BU19" i="4"/>
  <c r="BU17" i="4"/>
  <c r="BU16" i="4"/>
  <c r="BU34" i="4"/>
  <c r="BU14" i="4"/>
  <c r="BU13" i="4"/>
  <c r="BU15" i="4"/>
  <c r="BT17" i="4"/>
  <c r="BT16" i="4"/>
  <c r="BT15" i="4"/>
  <c r="BT14" i="4"/>
  <c r="BT13" i="4"/>
  <c r="BT33" i="4"/>
  <c r="BT34" i="4"/>
  <c r="BT32" i="4"/>
  <c r="BT31" i="4"/>
  <c r="BT30" i="4"/>
  <c r="BT29" i="4"/>
  <c r="BT28" i="4"/>
  <c r="BT27" i="4"/>
  <c r="BT26" i="4"/>
  <c r="BT25" i="4"/>
  <c r="BT24" i="4"/>
  <c r="BT23" i="4"/>
  <c r="BT22" i="4"/>
  <c r="BT21" i="4"/>
  <c r="BT20" i="4"/>
  <c r="BT19" i="4"/>
  <c r="BT18" i="4"/>
  <c r="BS17" i="4"/>
  <c r="BS16" i="4"/>
  <c r="BS15" i="4"/>
  <c r="BS14" i="4"/>
  <c r="BS13" i="4"/>
  <c r="BS31" i="4"/>
  <c r="BS32" i="4"/>
  <c r="BS33" i="4"/>
  <c r="BS34" i="4"/>
  <c r="BS18" i="4"/>
  <c r="BS30" i="4"/>
  <c r="BS19" i="4"/>
  <c r="BS20" i="4"/>
  <c r="BS21" i="4"/>
  <c r="BS22" i="4"/>
  <c r="BS23" i="4"/>
  <c r="BS24" i="4"/>
  <c r="BS25" i="4"/>
  <c r="BS26" i="4"/>
  <c r="BS27" i="4"/>
  <c r="BS28" i="4"/>
  <c r="BS29" i="4"/>
  <c r="BR34" i="4"/>
  <c r="BR33" i="4"/>
  <c r="BR32" i="4"/>
  <c r="BR31" i="4"/>
  <c r="BR30" i="4"/>
  <c r="BR29" i="4"/>
  <c r="BR27" i="4"/>
  <c r="BR26" i="4"/>
  <c r="BR25" i="4"/>
  <c r="BR24" i="4"/>
  <c r="BR23" i="4"/>
  <c r="BR22" i="4"/>
  <c r="BR21" i="4"/>
  <c r="BR20" i="4"/>
  <c r="BR19" i="4"/>
  <c r="BR18" i="4"/>
  <c r="BR17" i="4"/>
  <c r="BR16" i="4"/>
  <c r="BR15" i="4"/>
  <c r="BR14" i="4"/>
  <c r="BR13" i="4"/>
  <c r="BR28" i="4"/>
  <c r="BQ34" i="4"/>
  <c r="BQ16" i="4"/>
  <c r="BQ15" i="4"/>
  <c r="BQ14" i="4"/>
  <c r="BQ13" i="4"/>
  <c r="BQ29" i="4"/>
  <c r="BQ18" i="4"/>
  <c r="BQ19" i="4"/>
  <c r="BQ20" i="4"/>
  <c r="BQ21" i="4"/>
  <c r="BQ22" i="4"/>
  <c r="BQ23" i="4"/>
  <c r="BQ17" i="4"/>
  <c r="BQ24" i="4"/>
  <c r="BQ25" i="4"/>
  <c r="BQ26" i="4"/>
  <c r="BQ27" i="4"/>
  <c r="BQ28" i="4"/>
  <c r="BQ30" i="4"/>
  <c r="BQ31" i="4"/>
  <c r="BQ32" i="4"/>
  <c r="BQ33" i="4"/>
  <c r="BP34" i="4"/>
  <c r="BP16" i="4"/>
  <c r="BP15" i="4"/>
  <c r="BP14" i="4"/>
  <c r="BP13" i="4"/>
  <c r="BP17" i="4"/>
  <c r="BP33" i="4"/>
  <c r="BP32" i="4"/>
  <c r="BP31" i="4"/>
  <c r="BP30" i="4"/>
  <c r="BP29" i="4"/>
  <c r="BP28" i="4"/>
  <c r="BP27" i="4"/>
  <c r="BP26" i="4"/>
  <c r="BP25" i="4"/>
  <c r="BP24" i="4"/>
  <c r="BP22" i="4"/>
  <c r="BP23" i="4"/>
  <c r="BP21" i="4"/>
  <c r="BP20" i="4"/>
  <c r="BP19" i="4"/>
  <c r="BP18" i="4"/>
  <c r="BO17" i="4"/>
  <c r="BO16" i="4"/>
  <c r="BO15" i="4"/>
  <c r="BO14" i="4"/>
  <c r="BO13" i="4"/>
  <c r="BO34" i="4"/>
  <c r="BO33" i="4"/>
  <c r="BO32" i="4"/>
  <c r="BO31" i="4"/>
  <c r="BO30" i="4"/>
  <c r="BO29" i="4"/>
  <c r="BO28" i="4"/>
  <c r="BO27" i="4"/>
  <c r="BO26" i="4"/>
  <c r="BO25" i="4"/>
  <c r="BO24" i="4"/>
  <c r="BO23" i="4"/>
  <c r="BO22" i="4"/>
  <c r="BO21" i="4"/>
  <c r="BO20" i="4"/>
  <c r="BO19" i="4"/>
  <c r="BO18" i="4"/>
  <c r="BN17" i="4"/>
  <c r="BN16" i="4"/>
  <c r="BN15" i="4"/>
  <c r="BN14" i="4"/>
  <c r="BN13" i="4"/>
  <c r="BN33" i="4"/>
  <c r="BN23" i="4"/>
  <c r="BN25" i="4"/>
  <c r="BN32" i="4"/>
  <c r="BN31" i="4"/>
  <c r="BN30" i="4"/>
  <c r="BN29" i="4"/>
  <c r="BN28" i="4"/>
  <c r="BN27" i="4"/>
  <c r="BN26" i="4"/>
  <c r="BN24" i="4"/>
  <c r="BN22" i="4"/>
  <c r="BN34" i="4"/>
  <c r="BN21" i="4"/>
  <c r="BN20" i="4"/>
  <c r="BN19" i="4"/>
  <c r="BN18" i="4"/>
  <c r="BM33" i="4"/>
  <c r="BM32" i="4"/>
  <c r="BM31" i="4"/>
  <c r="BM30" i="4"/>
  <c r="BM29" i="4"/>
  <c r="BM28" i="4"/>
  <c r="BM27" i="4"/>
  <c r="BM26" i="4"/>
  <c r="BM25" i="4"/>
  <c r="BM24" i="4"/>
  <c r="BM23" i="4"/>
  <c r="BM21" i="4"/>
  <c r="BM20" i="4"/>
  <c r="BM19" i="4"/>
  <c r="BM18" i="4"/>
  <c r="BM16" i="4"/>
  <c r="BM15" i="4"/>
  <c r="BM34" i="4"/>
  <c r="BM14" i="4"/>
  <c r="BM13" i="4"/>
  <c r="BM22" i="4"/>
  <c r="BM17" i="4"/>
  <c r="BH16" i="4"/>
  <c r="BH15" i="4"/>
  <c r="BH14" i="4"/>
  <c r="BH13" i="4"/>
  <c r="BH32" i="4"/>
  <c r="BH31" i="4"/>
  <c r="BH30" i="4"/>
  <c r="BH29" i="4"/>
  <c r="BH28" i="4"/>
  <c r="BH27" i="4"/>
  <c r="BH26" i="4"/>
  <c r="BH34" i="4"/>
  <c r="BH24" i="4"/>
  <c r="BH25" i="4"/>
  <c r="BH23" i="4"/>
  <c r="BH22" i="4"/>
  <c r="BH21" i="4"/>
  <c r="BH20" i="4"/>
  <c r="BH19" i="4"/>
  <c r="BH18" i="4"/>
  <c r="BH33" i="4"/>
  <c r="BH17" i="4"/>
  <c r="BG16" i="4"/>
  <c r="BG15" i="4"/>
  <c r="BG14" i="4"/>
  <c r="BG13" i="4"/>
  <c r="BG34" i="4"/>
  <c r="BG33" i="4"/>
  <c r="BG32" i="4"/>
  <c r="BG31" i="4"/>
  <c r="BG30" i="4"/>
  <c r="BG29" i="4"/>
  <c r="BG28" i="4"/>
  <c r="BG27" i="4"/>
  <c r="BG26" i="4"/>
  <c r="BG25" i="4"/>
  <c r="BG24" i="4"/>
  <c r="BG23" i="4"/>
  <c r="BG22" i="4"/>
  <c r="BG21" i="4"/>
  <c r="BG20" i="4"/>
  <c r="BG19" i="4"/>
  <c r="BG18" i="4"/>
  <c r="BG17" i="4"/>
  <c r="BF16" i="4"/>
  <c r="BF15" i="4"/>
  <c r="BF14" i="4"/>
  <c r="BF13" i="4"/>
  <c r="BF28" i="4"/>
  <c r="BF29" i="4"/>
  <c r="BF30" i="4"/>
  <c r="BF31" i="4"/>
  <c r="BF25" i="4"/>
  <c r="BF32" i="4"/>
  <c r="BF33" i="4"/>
  <c r="BF34" i="4"/>
  <c r="BF27" i="4"/>
  <c r="BF26" i="4"/>
  <c r="BF24" i="4"/>
  <c r="BF23" i="4"/>
  <c r="BF22" i="4"/>
  <c r="BF21" i="4"/>
  <c r="BF20" i="4"/>
  <c r="BF19" i="4"/>
  <c r="BF18" i="4"/>
  <c r="BF17" i="4"/>
  <c r="BE23" i="4"/>
  <c r="BE22" i="4"/>
  <c r="BE21" i="4"/>
  <c r="BE20" i="4"/>
  <c r="BE19" i="4"/>
  <c r="BE18" i="4"/>
  <c r="BE17" i="4"/>
  <c r="BE16" i="4"/>
  <c r="BE15" i="4"/>
  <c r="BE14" i="4"/>
  <c r="BE13" i="4"/>
  <c r="BE30" i="4"/>
  <c r="BE27" i="4"/>
  <c r="BE34" i="4"/>
  <c r="BE33" i="4"/>
  <c r="BE32" i="4"/>
  <c r="BE31" i="4"/>
  <c r="BE29" i="4"/>
  <c r="BE28" i="4"/>
  <c r="BE26" i="4"/>
  <c r="BE25" i="4"/>
  <c r="BE24" i="4"/>
  <c r="BD16" i="4"/>
  <c r="BD15" i="4"/>
  <c r="BD14" i="4"/>
  <c r="BD13" i="4"/>
  <c r="BD17" i="4"/>
  <c r="BD29" i="4"/>
  <c r="BD26" i="4"/>
  <c r="BD30" i="4"/>
  <c r="BD31" i="4"/>
  <c r="BD32" i="4"/>
  <c r="BD33" i="4"/>
  <c r="BD34" i="4"/>
  <c r="BD25" i="4"/>
  <c r="BD27" i="4"/>
  <c r="BD24" i="4"/>
  <c r="BD23" i="4"/>
  <c r="BD22" i="4"/>
  <c r="BD21" i="4"/>
  <c r="BD20" i="4"/>
  <c r="BD19" i="4"/>
  <c r="BD18" i="4"/>
  <c r="BD28" i="4"/>
  <c r="BC16" i="4"/>
  <c r="BC15" i="4"/>
  <c r="BC14" i="4"/>
  <c r="BC13" i="4"/>
  <c r="BC33" i="4"/>
  <c r="BC34" i="4"/>
  <c r="BC32" i="4"/>
  <c r="BC31" i="4"/>
  <c r="BC30" i="4"/>
  <c r="BC29" i="4"/>
  <c r="BC28" i="4"/>
  <c r="BC27" i="4"/>
  <c r="BC26" i="4"/>
  <c r="BC25" i="4"/>
  <c r="BC24" i="4"/>
  <c r="BC23" i="4"/>
  <c r="BC22" i="4"/>
  <c r="BC21" i="4"/>
  <c r="BC20" i="4"/>
  <c r="BC19" i="4"/>
  <c r="BC18" i="4"/>
  <c r="BC17" i="4"/>
  <c r="BB16" i="4"/>
  <c r="BB15" i="4"/>
  <c r="BB34" i="4"/>
  <c r="BB13" i="4"/>
  <c r="BB33" i="4"/>
  <c r="BB21" i="4"/>
  <c r="BB14" i="4"/>
  <c r="BB32" i="4"/>
  <c r="BB31" i="4"/>
  <c r="BB30" i="4"/>
  <c r="BB29" i="4"/>
  <c r="BB28" i="4"/>
  <c r="BB27" i="4"/>
  <c r="BB26" i="4"/>
  <c r="BB25" i="4"/>
  <c r="BB24" i="4"/>
  <c r="BB23" i="4"/>
  <c r="BB22" i="4"/>
  <c r="BB20" i="4"/>
  <c r="BB19" i="4"/>
  <c r="BB18" i="4"/>
  <c r="BB17" i="4"/>
  <c r="BA33" i="4"/>
  <c r="BA15" i="4"/>
  <c r="BA14" i="4"/>
  <c r="BA13" i="4"/>
  <c r="BA34" i="4"/>
  <c r="BA16" i="4"/>
  <c r="BA32" i="4"/>
  <c r="BA31" i="4"/>
  <c r="BA30" i="4"/>
  <c r="BA29" i="4"/>
  <c r="BA28" i="4"/>
  <c r="BA26" i="4"/>
  <c r="BA25" i="4"/>
  <c r="BA24" i="4"/>
  <c r="BA23" i="4"/>
  <c r="BA22" i="4"/>
  <c r="BA21" i="4"/>
  <c r="BA20" i="4"/>
  <c r="BA19" i="4"/>
  <c r="BA18" i="4"/>
  <c r="BA17" i="4"/>
  <c r="BA27" i="4"/>
  <c r="AZ16" i="4"/>
  <c r="AZ15" i="4"/>
  <c r="AZ14" i="4"/>
  <c r="AZ13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Y16" i="4"/>
  <c r="AY15" i="4"/>
  <c r="AY14" i="4"/>
  <c r="AY13" i="4"/>
  <c r="AY23" i="4"/>
  <c r="AY24" i="4"/>
  <c r="AY25" i="4"/>
  <c r="AY26" i="4"/>
  <c r="AY27" i="4"/>
  <c r="AY28" i="4"/>
  <c r="AY29" i="4"/>
  <c r="AY30" i="4"/>
  <c r="AY31" i="4"/>
  <c r="AY21" i="4"/>
  <c r="AY32" i="4"/>
  <c r="AY33" i="4"/>
  <c r="AY17" i="4"/>
  <c r="AY19" i="4"/>
  <c r="AY20" i="4"/>
  <c r="AY18" i="4"/>
  <c r="AY34" i="4"/>
  <c r="AY22" i="4"/>
  <c r="AX34" i="4"/>
  <c r="AX33" i="4"/>
  <c r="AX32" i="4"/>
  <c r="AX31" i="4"/>
  <c r="AX30" i="4"/>
  <c r="AX29" i="4"/>
  <c r="AX28" i="4"/>
  <c r="AX27" i="4"/>
  <c r="AX26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25" i="4"/>
  <c r="AW34" i="4"/>
  <c r="AW33" i="4"/>
  <c r="AW32" i="4"/>
  <c r="AW31" i="4"/>
  <c r="AW30" i="4"/>
  <c r="AW29" i="4"/>
  <c r="AW28" i="4"/>
  <c r="AW27" i="4"/>
  <c r="AW26" i="4"/>
  <c r="AW25" i="4"/>
  <c r="AW24" i="4"/>
  <c r="AW23" i="4"/>
  <c r="AW19" i="4"/>
  <c r="AW18" i="4"/>
  <c r="AW17" i="4"/>
  <c r="AW16" i="4"/>
  <c r="AW14" i="4"/>
  <c r="AW13" i="4"/>
  <c r="AW15" i="4"/>
  <c r="AW20" i="4"/>
  <c r="AW21" i="4"/>
  <c r="AW22" i="4"/>
  <c r="AV23" i="4"/>
  <c r="AV22" i="4"/>
  <c r="AV21" i="4"/>
  <c r="AV20" i="4"/>
  <c r="AV19" i="4"/>
  <c r="AV18" i="4"/>
  <c r="AV17" i="4"/>
  <c r="AV16" i="4"/>
  <c r="AV15" i="4"/>
  <c r="AV14" i="4"/>
  <c r="AV13" i="4"/>
  <c r="AV31" i="4"/>
  <c r="AV28" i="4"/>
  <c r="AV29" i="4"/>
  <c r="AV30" i="4"/>
  <c r="AV32" i="4"/>
  <c r="AV27" i="4"/>
  <c r="AV33" i="4"/>
  <c r="AV34" i="4"/>
  <c r="AV26" i="4"/>
  <c r="AV25" i="4"/>
  <c r="AV24" i="4"/>
  <c r="AU16" i="4"/>
  <c r="AU15" i="4"/>
  <c r="AU25" i="4"/>
  <c r="AU13" i="4"/>
  <c r="AU24" i="4"/>
  <c r="AU28" i="4"/>
  <c r="AU14" i="4"/>
  <c r="AU23" i="4"/>
  <c r="AU22" i="4"/>
  <c r="AU26" i="4"/>
  <c r="AU20" i="4"/>
  <c r="AU29" i="4"/>
  <c r="AU30" i="4"/>
  <c r="AU27" i="4"/>
  <c r="AU31" i="4"/>
  <c r="AU32" i="4"/>
  <c r="AU33" i="4"/>
  <c r="AU34" i="4"/>
  <c r="AU19" i="4"/>
  <c r="AU18" i="4"/>
  <c r="AU17" i="4"/>
  <c r="AU21" i="4"/>
  <c r="AT16" i="4"/>
  <c r="AT15" i="4"/>
  <c r="AT14" i="4"/>
  <c r="AT13" i="4"/>
  <c r="AT34" i="4"/>
  <c r="AT33" i="4"/>
  <c r="AT32" i="4"/>
  <c r="AT31" i="4"/>
  <c r="AT30" i="4"/>
  <c r="AT29" i="4"/>
  <c r="AT28" i="4"/>
  <c r="AT27" i="4"/>
  <c r="AT26" i="4"/>
  <c r="AT25" i="4"/>
  <c r="AT24" i="4"/>
  <c r="AT23" i="4"/>
  <c r="AT22" i="4"/>
  <c r="AT21" i="4"/>
  <c r="AT20" i="4"/>
  <c r="AT19" i="4"/>
  <c r="AT18" i="4"/>
  <c r="AT17" i="4"/>
  <c r="AS16" i="4"/>
  <c r="AS15" i="4"/>
  <c r="AS14" i="4"/>
  <c r="AS13" i="4"/>
  <c r="AS29" i="4"/>
  <c r="AS30" i="4"/>
  <c r="AS31" i="4"/>
  <c r="AS32" i="4"/>
  <c r="AS24" i="4"/>
  <c r="AS34" i="4"/>
  <c r="AS33" i="4"/>
  <c r="AS27" i="4"/>
  <c r="AS28" i="4"/>
  <c r="AS26" i="4"/>
  <c r="AS25" i="4"/>
  <c r="AS23" i="4"/>
  <c r="AS22" i="4"/>
  <c r="AS21" i="4"/>
  <c r="AS20" i="4"/>
  <c r="AS19" i="4"/>
  <c r="AS18" i="4"/>
  <c r="AS17" i="4"/>
  <c r="AR24" i="4"/>
  <c r="AR23" i="4"/>
  <c r="AR22" i="4"/>
  <c r="AR20" i="4"/>
  <c r="AR19" i="4"/>
  <c r="AR18" i="4"/>
  <c r="AR17" i="4"/>
  <c r="AR16" i="4"/>
  <c r="AR15" i="4"/>
  <c r="AR14" i="4"/>
  <c r="AR13" i="4"/>
  <c r="AR30" i="4"/>
  <c r="AR34" i="4"/>
  <c r="AR33" i="4"/>
  <c r="AR21" i="4"/>
  <c r="AR32" i="4"/>
  <c r="AR31" i="4"/>
  <c r="AR29" i="4"/>
  <c r="AR28" i="4"/>
  <c r="AR27" i="4"/>
  <c r="AR26" i="4"/>
  <c r="AR25" i="4"/>
  <c r="AQ16" i="4"/>
  <c r="AQ15" i="4"/>
  <c r="AQ14" i="4"/>
  <c r="AQ13" i="4"/>
  <c r="AQ28" i="4"/>
  <c r="AQ29" i="4"/>
  <c r="AQ30" i="4"/>
  <c r="AQ31" i="4"/>
  <c r="AQ32" i="4"/>
  <c r="AQ33" i="4"/>
  <c r="AQ34" i="4"/>
  <c r="AQ26" i="4"/>
  <c r="AQ25" i="4"/>
  <c r="AQ24" i="4"/>
  <c r="AQ23" i="4"/>
  <c r="AQ22" i="4"/>
  <c r="AQ21" i="4"/>
  <c r="AQ20" i="4"/>
  <c r="AQ27" i="4"/>
  <c r="AQ18" i="4"/>
  <c r="AQ17" i="4"/>
  <c r="AQ19" i="4"/>
  <c r="AP16" i="4"/>
  <c r="AP15" i="4"/>
  <c r="AP14" i="4"/>
  <c r="AP13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O16" i="4"/>
  <c r="AO15" i="4"/>
  <c r="AO14" i="4"/>
  <c r="AO13" i="4"/>
  <c r="AO31" i="4"/>
  <c r="AO32" i="4"/>
  <c r="AO33" i="4"/>
  <c r="AO28" i="4"/>
  <c r="AO34" i="4"/>
  <c r="AO18" i="4"/>
  <c r="AO19" i="4"/>
  <c r="AO17" i="4"/>
  <c r="AO20" i="4"/>
  <c r="AO21" i="4"/>
  <c r="AO22" i="4"/>
  <c r="AO23" i="4"/>
  <c r="AO24" i="4"/>
  <c r="AO25" i="4"/>
  <c r="AO26" i="4"/>
  <c r="AO27" i="4"/>
  <c r="AO29" i="4"/>
  <c r="AO30" i="4"/>
  <c r="AN34" i="4"/>
  <c r="AN33" i="4"/>
  <c r="AN32" i="4"/>
  <c r="AN31" i="4"/>
  <c r="AN30" i="4"/>
  <c r="AN29" i="4"/>
  <c r="AN28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27" i="4"/>
  <c r="AM34" i="4"/>
  <c r="AM15" i="4"/>
  <c r="AM14" i="4"/>
  <c r="AM13" i="4"/>
  <c r="AM29" i="4"/>
  <c r="AM19" i="4"/>
  <c r="AM20" i="4"/>
  <c r="AM21" i="4"/>
  <c r="AM22" i="4"/>
  <c r="AM23" i="4"/>
  <c r="AM16" i="4"/>
  <c r="AM24" i="4"/>
  <c r="AM25" i="4"/>
  <c r="AM26" i="4"/>
  <c r="AM27" i="4"/>
  <c r="AM28" i="4"/>
  <c r="AM30" i="4"/>
  <c r="AM17" i="4"/>
  <c r="AM31" i="4"/>
  <c r="AM32" i="4"/>
  <c r="AM33" i="4"/>
  <c r="AM18" i="4"/>
  <c r="AL34" i="4"/>
  <c r="AL32" i="4"/>
  <c r="AL31" i="4"/>
  <c r="AL30" i="4"/>
  <c r="AL29" i="4"/>
  <c r="AL28" i="4"/>
  <c r="AL27" i="4"/>
  <c r="AL26" i="4"/>
  <c r="AL25" i="4"/>
  <c r="AL24" i="4"/>
  <c r="AL23" i="4"/>
  <c r="AL22" i="4"/>
  <c r="AL20" i="4"/>
  <c r="AL19" i="4"/>
  <c r="AL18" i="4"/>
  <c r="AL16" i="4"/>
  <c r="AL33" i="4"/>
  <c r="AL15" i="4"/>
  <c r="AL14" i="4"/>
  <c r="AL13" i="4"/>
  <c r="AL21" i="4"/>
  <c r="AL17" i="4"/>
  <c r="AK16" i="4"/>
  <c r="AK15" i="4"/>
  <c r="AK14" i="4"/>
  <c r="AK13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J16" i="4"/>
  <c r="AJ15" i="4"/>
  <c r="AJ14" i="4"/>
  <c r="AJ13" i="4"/>
  <c r="AJ21" i="4"/>
  <c r="AJ19" i="4"/>
  <c r="AJ33" i="4"/>
  <c r="AJ31" i="4"/>
  <c r="AJ30" i="4"/>
  <c r="AJ29" i="4"/>
  <c r="AJ28" i="4"/>
  <c r="AJ27" i="4"/>
  <c r="AJ26" i="4"/>
  <c r="AJ25" i="4"/>
  <c r="AJ24" i="4"/>
  <c r="AJ23" i="4"/>
  <c r="AJ22" i="4"/>
  <c r="AJ32" i="4"/>
  <c r="AJ20" i="4"/>
  <c r="AJ34" i="4"/>
  <c r="AJ18" i="4"/>
  <c r="AJ17" i="4"/>
  <c r="AI34" i="4"/>
  <c r="AI32" i="4"/>
  <c r="AI31" i="4"/>
  <c r="AI30" i="4"/>
  <c r="AI29" i="4"/>
  <c r="AI28" i="4"/>
  <c r="AI27" i="4"/>
  <c r="AI26" i="4"/>
  <c r="AI25" i="4"/>
  <c r="AI24" i="4"/>
  <c r="AI23" i="4"/>
  <c r="AI22" i="4"/>
  <c r="AI20" i="4"/>
  <c r="AI19" i="4"/>
  <c r="AI18" i="4"/>
  <c r="AI17" i="4"/>
  <c r="AI21" i="4"/>
  <c r="AI15" i="4"/>
  <c r="AI16" i="4"/>
  <c r="AI33" i="4"/>
  <c r="AI13" i="4"/>
  <c r="AI14" i="4"/>
  <c r="AH16" i="4"/>
  <c r="AH15" i="4"/>
  <c r="AH14" i="4"/>
  <c r="AH13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G16" i="4"/>
  <c r="AG15" i="4"/>
  <c r="AG14" i="4"/>
  <c r="AG13" i="4"/>
  <c r="AG17" i="4"/>
  <c r="AG29" i="4"/>
  <c r="AG19" i="4"/>
  <c r="AG20" i="4"/>
  <c r="AG21" i="4"/>
  <c r="AG22" i="4"/>
  <c r="AG18" i="4"/>
  <c r="AG23" i="4"/>
  <c r="AG24" i="4"/>
  <c r="AG25" i="4"/>
  <c r="AG26" i="4"/>
  <c r="AG27" i="4"/>
  <c r="AG28" i="4"/>
  <c r="AG30" i="4"/>
  <c r="AG31" i="4"/>
  <c r="AG32" i="4"/>
  <c r="AG33" i="4"/>
  <c r="AG34" i="4"/>
  <c r="Z34" i="4"/>
  <c r="Z33" i="4"/>
  <c r="Z32" i="4"/>
  <c r="Z31" i="4"/>
  <c r="Z30" i="4"/>
  <c r="Z29" i="4"/>
  <c r="Z28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27" i="4"/>
  <c r="Y15" i="4"/>
  <c r="Y14" i="4"/>
  <c r="Y13" i="4"/>
  <c r="Y17" i="4"/>
  <c r="Y20" i="4"/>
  <c r="Y30" i="4"/>
  <c r="Y18" i="4"/>
  <c r="Y19" i="4"/>
  <c r="Y21" i="4"/>
  <c r="Y22" i="4"/>
  <c r="Y23" i="4"/>
  <c r="Y24" i="4"/>
  <c r="Y16" i="4"/>
  <c r="Y25" i="4"/>
  <c r="Y26" i="4"/>
  <c r="Y27" i="4"/>
  <c r="Y28" i="4"/>
  <c r="Y29" i="4"/>
  <c r="Y31" i="4"/>
  <c r="Y32" i="4"/>
  <c r="Y33" i="4"/>
  <c r="Y34" i="4"/>
  <c r="X32" i="4"/>
  <c r="X14" i="4"/>
  <c r="X13" i="4"/>
  <c r="X34" i="4"/>
  <c r="X33" i="4"/>
  <c r="X15" i="4"/>
  <c r="X31" i="4"/>
  <c r="X30" i="4"/>
  <c r="X29" i="4"/>
  <c r="X28" i="4"/>
  <c r="X27" i="4"/>
  <c r="X26" i="4"/>
  <c r="X25" i="4"/>
  <c r="X24" i="4"/>
  <c r="X23" i="4"/>
  <c r="X22" i="4"/>
  <c r="X20" i="4"/>
  <c r="X21" i="4"/>
  <c r="X19" i="4"/>
  <c r="X18" i="4"/>
  <c r="X17" i="4"/>
  <c r="X16" i="4"/>
  <c r="W15" i="4"/>
  <c r="W14" i="4"/>
  <c r="W13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V15" i="4"/>
  <c r="V14" i="4"/>
  <c r="V13" i="4"/>
  <c r="V31" i="4"/>
  <c r="V32" i="4"/>
  <c r="V33" i="4"/>
  <c r="V26" i="4"/>
  <c r="V27" i="4"/>
  <c r="V23" i="4"/>
  <c r="V28" i="4"/>
  <c r="V29" i="4"/>
  <c r="V30" i="4"/>
  <c r="V34" i="4"/>
  <c r="V25" i="4"/>
  <c r="V24" i="4"/>
  <c r="V22" i="4"/>
  <c r="V21" i="4"/>
  <c r="V20" i="4"/>
  <c r="V19" i="4"/>
  <c r="V18" i="4"/>
  <c r="V17" i="4"/>
  <c r="V16" i="4"/>
  <c r="U24" i="4"/>
  <c r="U23" i="4"/>
  <c r="U22" i="4"/>
  <c r="U21" i="4"/>
  <c r="U20" i="4"/>
  <c r="U19" i="4"/>
  <c r="U18" i="4"/>
  <c r="U17" i="4"/>
  <c r="U15" i="4"/>
  <c r="U14" i="4"/>
  <c r="U13" i="4"/>
  <c r="U29" i="4"/>
  <c r="U16" i="4"/>
  <c r="U34" i="4"/>
  <c r="U33" i="4"/>
  <c r="U32" i="4"/>
  <c r="U31" i="4"/>
  <c r="U30" i="4"/>
  <c r="U28" i="4"/>
  <c r="U27" i="4"/>
  <c r="U26" i="4"/>
  <c r="U25" i="4"/>
  <c r="T15" i="4"/>
  <c r="T14" i="4"/>
  <c r="T13" i="4"/>
  <c r="T27" i="4"/>
  <c r="T28" i="4"/>
  <c r="T29" i="4"/>
  <c r="T30" i="4"/>
  <c r="T31" i="4"/>
  <c r="T32" i="4"/>
  <c r="T33" i="4"/>
  <c r="T34" i="4"/>
  <c r="T24" i="4"/>
  <c r="T23" i="4"/>
  <c r="T26" i="4"/>
  <c r="T22" i="4"/>
  <c r="T21" i="4"/>
  <c r="T20" i="4"/>
  <c r="T19" i="4"/>
  <c r="T18" i="4"/>
  <c r="T17" i="4"/>
  <c r="T25" i="4"/>
  <c r="T16" i="4"/>
  <c r="S15" i="4"/>
  <c r="S14" i="4"/>
  <c r="S13" i="4"/>
  <c r="S26" i="4"/>
  <c r="S34" i="4"/>
  <c r="S33" i="4"/>
  <c r="S32" i="4"/>
  <c r="S31" i="4"/>
  <c r="S30" i="4"/>
  <c r="S29" i="4"/>
  <c r="S28" i="4"/>
  <c r="S27" i="4"/>
  <c r="S25" i="4"/>
  <c r="S24" i="4"/>
  <c r="S23" i="4"/>
  <c r="S22" i="4"/>
  <c r="S21" i="4"/>
  <c r="S20" i="4"/>
  <c r="S19" i="4"/>
  <c r="S18" i="4"/>
  <c r="S17" i="4"/>
  <c r="S16" i="4"/>
  <c r="R15" i="4"/>
  <c r="R14" i="4"/>
  <c r="R13" i="4"/>
  <c r="R32" i="4"/>
  <c r="R33" i="4"/>
  <c r="R27" i="4"/>
  <c r="R34" i="4"/>
  <c r="R17" i="4"/>
  <c r="R18" i="4"/>
  <c r="R19" i="4"/>
  <c r="R20" i="4"/>
  <c r="R16" i="4"/>
  <c r="R21" i="4"/>
  <c r="R22" i="4"/>
  <c r="R23" i="4"/>
  <c r="R24" i="4"/>
  <c r="R25" i="4"/>
  <c r="R26" i="4"/>
  <c r="R28" i="4"/>
  <c r="R29" i="4"/>
  <c r="R30" i="4"/>
  <c r="R31" i="4"/>
  <c r="Q34" i="4"/>
  <c r="Q33" i="4"/>
  <c r="Q32" i="4"/>
  <c r="Q31" i="4"/>
  <c r="Q30" i="4"/>
  <c r="Q29" i="4"/>
  <c r="Q28" i="4"/>
  <c r="Q27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26" i="4"/>
  <c r="P34" i="4"/>
  <c r="P14" i="4"/>
  <c r="P13" i="4"/>
  <c r="P16" i="4"/>
  <c r="P19" i="4"/>
  <c r="P29" i="4"/>
  <c r="P17" i="4"/>
  <c r="P18" i="4"/>
  <c r="P20" i="4"/>
  <c r="P21" i="4"/>
  <c r="P22" i="4"/>
  <c r="P23" i="4"/>
  <c r="P15" i="4"/>
  <c r="P24" i="4"/>
  <c r="P25" i="4"/>
  <c r="P26" i="4"/>
  <c r="P27" i="4"/>
  <c r="P28" i="4"/>
  <c r="P30" i="4"/>
  <c r="P31" i="4"/>
  <c r="P32" i="4"/>
  <c r="P33" i="4"/>
  <c r="O32" i="4"/>
  <c r="O14" i="4"/>
  <c r="O13" i="4"/>
  <c r="O21" i="4"/>
  <c r="O34" i="4"/>
  <c r="O15" i="4"/>
  <c r="O33" i="4"/>
  <c r="O31" i="4"/>
  <c r="O30" i="4"/>
  <c r="O29" i="4"/>
  <c r="O28" i="4"/>
  <c r="O27" i="4"/>
  <c r="O26" i="4"/>
  <c r="O25" i="4"/>
  <c r="O24" i="4"/>
  <c r="O23" i="4"/>
  <c r="O20" i="4"/>
  <c r="O22" i="4"/>
  <c r="O19" i="4"/>
  <c r="O18" i="4"/>
  <c r="O17" i="4"/>
  <c r="O16" i="4"/>
  <c r="N15" i="4"/>
  <c r="N14" i="4"/>
  <c r="N13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M15" i="4"/>
  <c r="M14" i="4"/>
  <c r="M13" i="4"/>
  <c r="M20" i="4"/>
  <c r="M33" i="4"/>
  <c r="M16" i="4"/>
  <c r="M32" i="4"/>
  <c r="M30" i="4"/>
  <c r="M29" i="4"/>
  <c r="M28" i="4"/>
  <c r="M27" i="4"/>
  <c r="M26" i="4"/>
  <c r="M25" i="4"/>
  <c r="M24" i="4"/>
  <c r="M23" i="4"/>
  <c r="M22" i="4"/>
  <c r="M21" i="4"/>
  <c r="M31" i="4"/>
  <c r="M19" i="4"/>
  <c r="M18" i="4"/>
  <c r="M17" i="4"/>
  <c r="M34" i="4"/>
  <c r="L34" i="4"/>
  <c r="L33" i="4"/>
  <c r="L31" i="4"/>
  <c r="L30" i="4"/>
  <c r="L29" i="4"/>
  <c r="L28" i="4"/>
  <c r="L27" i="4"/>
  <c r="L26" i="4"/>
  <c r="L25" i="4"/>
  <c r="L24" i="4"/>
  <c r="L23" i="4"/>
  <c r="L22" i="4"/>
  <c r="L21" i="4"/>
  <c r="L19" i="4"/>
  <c r="L18" i="4"/>
  <c r="L17" i="4"/>
  <c r="L16" i="4"/>
  <c r="L32" i="4"/>
  <c r="L15" i="4"/>
  <c r="L14" i="4"/>
  <c r="L20" i="4"/>
  <c r="L13" i="4"/>
  <c r="K15" i="4"/>
  <c r="K14" i="4"/>
  <c r="K13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J15" i="4"/>
  <c r="J14" i="4"/>
  <c r="J13" i="4"/>
  <c r="J22" i="4"/>
  <c r="J34" i="4"/>
  <c r="J16" i="4"/>
  <c r="J33" i="4"/>
  <c r="J32" i="4"/>
  <c r="J31" i="4"/>
  <c r="J30" i="4"/>
  <c r="J29" i="4"/>
  <c r="J28" i="4"/>
  <c r="J27" i="4"/>
  <c r="J26" i="4"/>
  <c r="J25" i="4"/>
  <c r="J24" i="4"/>
  <c r="J23" i="4"/>
  <c r="J21" i="4"/>
  <c r="J20" i="4"/>
  <c r="J19" i="4"/>
  <c r="J18" i="4"/>
  <c r="J17" i="4"/>
  <c r="I15" i="4"/>
  <c r="I32" i="4"/>
  <c r="I13" i="4"/>
  <c r="I14" i="4"/>
  <c r="I34" i="4"/>
  <c r="I33" i="4"/>
  <c r="I31" i="4"/>
  <c r="I30" i="4"/>
  <c r="I29" i="4"/>
  <c r="I28" i="4"/>
  <c r="I27" i="4"/>
  <c r="I26" i="4"/>
  <c r="I25" i="4"/>
  <c r="I24" i="4"/>
  <c r="I23" i="4"/>
  <c r="I22" i="4"/>
  <c r="I19" i="4"/>
  <c r="I21" i="4"/>
  <c r="I20" i="4"/>
  <c r="I18" i="4"/>
  <c r="I17" i="4"/>
  <c r="I16" i="4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143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70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31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5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143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44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142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81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86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126" i="2"/>
  <c r="P125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143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58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25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143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24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143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75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126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143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58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25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2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F109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93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58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125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T10" i="10"/>
  <c r="T9" i="10" s="1"/>
  <c r="S10" i="10"/>
  <c r="S9" i="10" s="1"/>
  <c r="R10" i="10"/>
  <c r="R9" i="10" s="1"/>
  <c r="Q10" i="10"/>
  <c r="EC25" i="8"/>
  <c r="DZ25" i="8"/>
  <c r="DX25" i="8"/>
  <c r="DV25" i="8"/>
  <c r="DT25" i="8"/>
  <c r="DR25" i="8"/>
  <c r="DP25" i="8"/>
  <c r="DN25" i="8"/>
  <c r="DL25" i="8"/>
  <c r="DJ25" i="8"/>
  <c r="DH25" i="8"/>
  <c r="DF25" i="8"/>
  <c r="DC25" i="8"/>
  <c r="DA25" i="8"/>
  <c r="CZ25" i="8"/>
  <c r="CX25" i="8"/>
  <c r="CV25" i="8"/>
  <c r="CT25" i="8"/>
  <c r="CR25" i="8"/>
  <c r="CP25" i="8"/>
  <c r="CN25" i="8"/>
  <c r="CL25" i="8"/>
  <c r="CJ25" i="8"/>
  <c r="CH25" i="8"/>
  <c r="CF25" i="8"/>
  <c r="CD25" i="8"/>
  <c r="CB25" i="8"/>
  <c r="BZ25" i="8"/>
  <c r="BX25" i="8"/>
  <c r="BV25" i="8"/>
  <c r="BT25" i="8"/>
  <c r="BR25" i="8"/>
  <c r="BP25" i="8"/>
  <c r="BJ25" i="8"/>
  <c r="BG25" i="8"/>
  <c r="BF25" i="8"/>
  <c r="BC25" i="8"/>
  <c r="BA25" i="8"/>
  <c r="AY25" i="8"/>
  <c r="AX25" i="8"/>
  <c r="AU25" i="8"/>
  <c r="AT25" i="8"/>
  <c r="AR25" i="8"/>
  <c r="AP25" i="8"/>
  <c r="AN25" i="8"/>
  <c r="AL25" i="8"/>
  <c r="AJ25" i="8"/>
  <c r="AB25" i="8"/>
  <c r="Z25" i="8"/>
  <c r="X25" i="8"/>
  <c r="V25" i="8"/>
  <c r="M25" i="8"/>
  <c r="K25" i="8"/>
  <c r="I25" i="8"/>
  <c r="EC34" i="8"/>
  <c r="EB34" i="8"/>
  <c r="EA34" i="8"/>
  <c r="DZ34" i="8"/>
  <c r="DY34" i="8"/>
  <c r="DX34" i="8"/>
  <c r="DW34" i="8"/>
  <c r="DV34" i="8"/>
  <c r="DU34" i="8"/>
  <c r="DT34" i="8"/>
  <c r="DS34" i="8"/>
  <c r="DR34" i="8"/>
  <c r="DQ34" i="8"/>
  <c r="DP34" i="8"/>
  <c r="DO34" i="8"/>
  <c r="DN34" i="8"/>
  <c r="DM34" i="8"/>
  <c r="DL34" i="8"/>
  <c r="DK34" i="8"/>
  <c r="DJ34" i="8"/>
  <c r="DI34" i="8"/>
  <c r="DH34" i="8"/>
  <c r="DG34" i="8"/>
  <c r="DF34" i="8"/>
  <c r="DE34" i="8"/>
  <c r="DD34" i="8"/>
  <c r="DC34" i="8"/>
  <c r="DB34" i="8"/>
  <c r="DA34" i="8"/>
  <c r="CZ34" i="8"/>
  <c r="CY34" i="8"/>
  <c r="CX34" i="8"/>
  <c r="CW34" i="8"/>
  <c r="CV34" i="8"/>
  <c r="CU34" i="8"/>
  <c r="CS34" i="8"/>
  <c r="CR34" i="8"/>
  <c r="CQ34" i="8"/>
  <c r="CP34" i="8"/>
  <c r="CO34" i="8"/>
  <c r="CN34" i="8"/>
  <c r="CM34" i="8"/>
  <c r="CL34" i="8"/>
  <c r="CK34" i="8"/>
  <c r="CJ34" i="8"/>
  <c r="CI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O34" i="8"/>
  <c r="AN34" i="8"/>
  <c r="AM34" i="8"/>
  <c r="AL34" i="8"/>
  <c r="AK34" i="8"/>
  <c r="AJ34" i="8"/>
  <c r="AC34" i="8"/>
  <c r="AB34" i="8"/>
  <c r="AA34" i="8"/>
  <c r="Z34" i="8"/>
  <c r="Y34" i="8"/>
  <c r="X34" i="8"/>
  <c r="W34" i="8"/>
  <c r="V34" i="8"/>
  <c r="N34" i="8"/>
  <c r="M34" i="8"/>
  <c r="L34" i="8"/>
  <c r="K34" i="8"/>
  <c r="J34" i="8"/>
  <c r="I34" i="8"/>
  <c r="EB25" i="8"/>
  <c r="EA25" i="8"/>
  <c r="DY25" i="8"/>
  <c r="DW25" i="8"/>
  <c r="DU25" i="8"/>
  <c r="DS25" i="8"/>
  <c r="DQ25" i="8"/>
  <c r="DO25" i="8"/>
  <c r="DM25" i="8"/>
  <c r="DK25" i="8"/>
  <c r="DI25" i="8"/>
  <c r="DG25" i="8"/>
  <c r="DE25" i="8"/>
  <c r="DD25" i="8"/>
  <c r="DB25" i="8"/>
  <c r="CY25" i="8"/>
  <c r="CW25" i="8"/>
  <c r="CU25" i="8"/>
  <c r="CS25" i="8"/>
  <c r="CQ25" i="8"/>
  <c r="CO25" i="8"/>
  <c r="CM25" i="8"/>
  <c r="CK25" i="8"/>
  <c r="CI25" i="8"/>
  <c r="CG25" i="8"/>
  <c r="CE25" i="8"/>
  <c r="CC25" i="8"/>
  <c r="CA25" i="8"/>
  <c r="BY25" i="8"/>
  <c r="BW25" i="8"/>
  <c r="BU25" i="8"/>
  <c r="BS25" i="8"/>
  <c r="BQ25" i="8"/>
  <c r="BK25" i="8"/>
  <c r="BI25" i="8"/>
  <c r="BH25" i="8"/>
  <c r="BE25" i="8"/>
  <c r="BD25" i="8"/>
  <c r="BB25" i="8"/>
  <c r="AZ25" i="8"/>
  <c r="AW25" i="8"/>
  <c r="AV25" i="8"/>
  <c r="AS25" i="8"/>
  <c r="AQ25" i="8"/>
  <c r="AO25" i="8"/>
  <c r="AM25" i="8"/>
  <c r="AK25" i="8"/>
  <c r="AC25" i="8"/>
  <c r="AA25" i="8"/>
  <c r="Y25" i="8"/>
  <c r="W25" i="8"/>
  <c r="N25" i="8"/>
  <c r="L25" i="8"/>
  <c r="J25" i="8"/>
  <c r="Z64" i="4" l="1"/>
  <c r="Z52" i="4"/>
  <c r="Z40" i="4"/>
  <c r="FF84" i="4"/>
  <c r="FT82" i="4"/>
  <c r="FF73" i="4"/>
  <c r="FF81" i="4"/>
  <c r="FT91" i="4"/>
  <c r="FT79" i="4"/>
  <c r="Z60" i="4"/>
  <c r="Z48" i="4"/>
  <c r="FF92" i="4"/>
  <c r="FF80" i="4"/>
  <c r="FT90" i="4"/>
  <c r="FT78" i="4"/>
  <c r="FF91" i="4"/>
  <c r="FF79" i="4"/>
  <c r="FT89" i="4"/>
  <c r="FT77" i="4"/>
  <c r="Z70" i="4"/>
  <c r="Z58" i="4"/>
  <c r="Z46" i="4"/>
  <c r="FF90" i="4"/>
  <c r="FF78" i="4"/>
  <c r="FT88" i="4"/>
  <c r="FT76" i="4"/>
  <c r="Z69" i="4"/>
  <c r="Z57" i="4"/>
  <c r="Z45" i="4"/>
  <c r="FF89" i="4"/>
  <c r="FF77" i="4"/>
  <c r="FT87" i="4"/>
  <c r="FT75" i="4"/>
  <c r="Z67" i="4"/>
  <c r="Z55" i="4"/>
  <c r="Z43" i="4"/>
  <c r="FF87" i="4"/>
  <c r="FF75" i="4"/>
  <c r="FT85" i="4"/>
  <c r="Z66" i="4"/>
  <c r="Z54" i="4"/>
  <c r="FF86" i="4"/>
  <c r="FF74" i="4"/>
  <c r="FT84" i="4"/>
  <c r="DC133" i="4"/>
  <c r="DC99" i="4"/>
  <c r="DC111" i="4"/>
  <c r="DC123" i="4"/>
  <c r="FG111" i="4"/>
  <c r="FG121" i="4"/>
  <c r="FG133" i="4"/>
  <c r="FN89" i="4"/>
  <c r="FN77" i="4"/>
  <c r="DC134" i="4"/>
  <c r="DC100" i="4"/>
  <c r="DC112" i="4"/>
  <c r="DC124" i="4"/>
  <c r="FG98" i="4"/>
  <c r="FG112" i="4"/>
  <c r="FG110" i="4"/>
  <c r="FG134" i="4"/>
  <c r="FN88" i="4"/>
  <c r="FN76" i="4"/>
  <c r="DC135" i="4"/>
  <c r="DC101" i="4"/>
  <c r="DC113" i="4"/>
  <c r="DC125" i="4"/>
  <c r="FG99" i="4"/>
  <c r="FG113" i="4"/>
  <c r="FG122" i="4"/>
  <c r="FG135" i="4"/>
  <c r="FN87" i="4"/>
  <c r="FN75" i="4"/>
  <c r="FZ109" i="4"/>
  <c r="FN86" i="4"/>
  <c r="FN74" i="4"/>
  <c r="DC137" i="4"/>
  <c r="DC139" i="4"/>
  <c r="DC140" i="4"/>
  <c r="DC128" i="4"/>
  <c r="FG102" i="4"/>
  <c r="FG114" i="4"/>
  <c r="FG125" i="4"/>
  <c r="FG141" i="4"/>
  <c r="FZ112" i="4"/>
  <c r="FN85" i="4"/>
  <c r="DC138" i="4"/>
  <c r="DC104" i="4"/>
  <c r="DC116" i="4"/>
  <c r="DC129" i="4"/>
  <c r="FG103" i="4"/>
  <c r="FG115" i="4"/>
  <c r="FG126" i="4"/>
  <c r="FG140" i="4"/>
  <c r="FN84" i="4"/>
  <c r="DC141" i="4"/>
  <c r="DC105" i="4"/>
  <c r="DC117" i="4"/>
  <c r="DC130" i="4"/>
  <c r="FG104" i="4"/>
  <c r="FG124" i="4"/>
  <c r="FG127" i="4"/>
  <c r="FG139" i="4"/>
  <c r="FN83" i="4"/>
  <c r="DC136" i="4"/>
  <c r="DC102" i="4"/>
  <c r="DC115" i="4"/>
  <c r="DC126" i="4"/>
  <c r="FG101" i="4"/>
  <c r="FG100" i="4"/>
  <c r="FG123" i="4"/>
  <c r="FG119" i="4"/>
  <c r="DC95" i="4"/>
  <c r="DC106" i="4"/>
  <c r="DC118" i="4"/>
  <c r="DC131" i="4"/>
  <c r="FG105" i="4"/>
  <c r="FG116" i="4"/>
  <c r="FG128" i="4"/>
  <c r="FG138" i="4"/>
  <c r="FN82" i="4"/>
  <c r="DA106" i="4"/>
  <c r="DC96" i="4"/>
  <c r="DC108" i="4"/>
  <c r="DC120" i="4"/>
  <c r="DC132" i="4"/>
  <c r="FG107" i="4"/>
  <c r="FG118" i="4"/>
  <c r="FG130" i="4"/>
  <c r="FG136" i="4"/>
  <c r="FN92" i="4"/>
  <c r="FN80" i="4"/>
  <c r="FG106" i="4"/>
  <c r="FG117" i="4"/>
  <c r="FG129" i="4"/>
  <c r="FG120" i="4"/>
  <c r="DA117" i="4"/>
  <c r="DC97" i="4"/>
  <c r="DC109" i="4"/>
  <c r="DC121" i="4"/>
  <c r="FG108" i="4"/>
  <c r="FG95" i="4"/>
  <c r="FG131" i="4"/>
  <c r="FG96" i="4"/>
  <c r="FN91" i="4"/>
  <c r="FN79" i="4"/>
  <c r="DA127" i="4"/>
  <c r="DC103" i="4"/>
  <c r="DC114" i="4"/>
  <c r="DC110" i="4"/>
  <c r="FG109" i="4"/>
  <c r="FG137" i="4"/>
  <c r="FG132" i="4"/>
  <c r="FN90" i="4"/>
  <c r="DJ105" i="4"/>
  <c r="FZ127" i="4"/>
  <c r="DJ108" i="4"/>
  <c r="GC22" i="4"/>
  <c r="ER108" i="4"/>
  <c r="CX131" i="4"/>
  <c r="GC14" i="4"/>
  <c r="DJ110" i="4"/>
  <c r="DJ109" i="4"/>
  <c r="DJ112" i="4"/>
  <c r="DJ128" i="4"/>
  <c r="DJ113" i="4"/>
  <c r="DJ129" i="4"/>
  <c r="DJ117" i="4"/>
  <c r="DJ132" i="4"/>
  <c r="DJ123" i="4"/>
  <c r="DJ136" i="4"/>
  <c r="DJ121" i="4"/>
  <c r="DJ137" i="4"/>
  <c r="DJ97" i="4"/>
  <c r="DJ141" i="4"/>
  <c r="DJ98" i="4"/>
  <c r="DJ118" i="4"/>
  <c r="DJ101" i="4"/>
  <c r="GC34" i="4"/>
  <c r="DJ102" i="4"/>
  <c r="GC26" i="4"/>
  <c r="GC25" i="4"/>
  <c r="GC13" i="4"/>
  <c r="DJ119" i="4"/>
  <c r="DJ103" i="4"/>
  <c r="DJ130" i="4"/>
  <c r="DJ133" i="4"/>
  <c r="GC24" i="4"/>
  <c r="DJ120" i="4"/>
  <c r="DJ104" i="4"/>
  <c r="DJ131" i="4"/>
  <c r="GC12" i="4"/>
  <c r="GC23" i="4"/>
  <c r="DJ95" i="4"/>
  <c r="DJ122" i="4"/>
  <c r="DJ106" i="4"/>
  <c r="DJ134" i="4"/>
  <c r="GC33" i="4"/>
  <c r="GC21" i="4"/>
  <c r="DJ111" i="4"/>
  <c r="DJ96" i="4"/>
  <c r="DJ107" i="4"/>
  <c r="DJ135" i="4"/>
  <c r="GC32" i="4"/>
  <c r="GC20" i="4"/>
  <c r="GC31" i="4"/>
  <c r="GC19" i="4"/>
  <c r="GC30" i="4"/>
  <c r="GC18" i="4"/>
  <c r="DJ114" i="4"/>
  <c r="DJ124" i="4"/>
  <c r="DJ125" i="4"/>
  <c r="DJ138" i="4"/>
  <c r="GC29" i="4"/>
  <c r="GC17" i="4"/>
  <c r="DJ115" i="4"/>
  <c r="DJ99" i="4"/>
  <c r="DJ126" i="4"/>
  <c r="DJ139" i="4"/>
  <c r="GC28" i="4"/>
  <c r="GC16" i="4"/>
  <c r="DJ116" i="4"/>
  <c r="DJ100" i="4"/>
  <c r="DJ127" i="4"/>
  <c r="GC27" i="4"/>
  <c r="CX118" i="4"/>
  <c r="CX107" i="4"/>
  <c r="CX100" i="4"/>
  <c r="EF105" i="4"/>
  <c r="EF117" i="4"/>
  <c r="EF129" i="4"/>
  <c r="FU92" i="4"/>
  <c r="FU80" i="4"/>
  <c r="CX132" i="4"/>
  <c r="CX119" i="4"/>
  <c r="CX108" i="4"/>
  <c r="CX101" i="4"/>
  <c r="EF104" i="4"/>
  <c r="EF116" i="4"/>
  <c r="EF128" i="4"/>
  <c r="EF139" i="4"/>
  <c r="FU73" i="4"/>
  <c r="FU81" i="4"/>
  <c r="CX129" i="4"/>
  <c r="CX117" i="4"/>
  <c r="CX106" i="4"/>
  <c r="CX141" i="4"/>
  <c r="EF141" i="4"/>
  <c r="EF106" i="4"/>
  <c r="EF118" i="4"/>
  <c r="EF123" i="4"/>
  <c r="FU91" i="4"/>
  <c r="FU79" i="4"/>
  <c r="CX128" i="4"/>
  <c r="CX116" i="4"/>
  <c r="CX130" i="4"/>
  <c r="EF140" i="4"/>
  <c r="EF107" i="4"/>
  <c r="EF119" i="4"/>
  <c r="EF130" i="4"/>
  <c r="FU90" i="4"/>
  <c r="FU78" i="4"/>
  <c r="CX140" i="4"/>
  <c r="CX127" i="4"/>
  <c r="CX115" i="4"/>
  <c r="CX99" i="4"/>
  <c r="EF96" i="4"/>
  <c r="EF108" i="4"/>
  <c r="EF120" i="4"/>
  <c r="EF131" i="4"/>
  <c r="FU89" i="4"/>
  <c r="FU77" i="4"/>
  <c r="CX139" i="4"/>
  <c r="CX126" i="4"/>
  <c r="CX114" i="4"/>
  <c r="CX98" i="4"/>
  <c r="EF97" i="4"/>
  <c r="EF109" i="4"/>
  <c r="EF121" i="4"/>
  <c r="EF132" i="4"/>
  <c r="FU88" i="4"/>
  <c r="FU76" i="4"/>
  <c r="CX138" i="4"/>
  <c r="CX125" i="4"/>
  <c r="CX113" i="4"/>
  <c r="CX97" i="4"/>
  <c r="EF98" i="4"/>
  <c r="EF110" i="4"/>
  <c r="EF122" i="4"/>
  <c r="EF133" i="4"/>
  <c r="FU87" i="4"/>
  <c r="FU75" i="4"/>
  <c r="CX137" i="4"/>
  <c r="CX124" i="4"/>
  <c r="CX112" i="4"/>
  <c r="CX96" i="4"/>
  <c r="EF99" i="4"/>
  <c r="EF111" i="4"/>
  <c r="EF95" i="4"/>
  <c r="EF134" i="4"/>
  <c r="FU86" i="4"/>
  <c r="FU74" i="4"/>
  <c r="CX136" i="4"/>
  <c r="CX123" i="4"/>
  <c r="CX111" i="4"/>
  <c r="CX104" i="4"/>
  <c r="EF100" i="4"/>
  <c r="EF112" i="4"/>
  <c r="EF135" i="4"/>
  <c r="EF124" i="4"/>
  <c r="FU85" i="4"/>
  <c r="CX135" i="4"/>
  <c r="CX122" i="4"/>
  <c r="CX95" i="4"/>
  <c r="CX105" i="4"/>
  <c r="EF101" i="4"/>
  <c r="EF113" i="4"/>
  <c r="EF125" i="4"/>
  <c r="EF136" i="4"/>
  <c r="FU84" i="4"/>
  <c r="CX134" i="4"/>
  <c r="CX121" i="4"/>
  <c r="CX110" i="4"/>
  <c r="CX103" i="4"/>
  <c r="EF102" i="4"/>
  <c r="EF114" i="4"/>
  <c r="EF126" i="4"/>
  <c r="EF137" i="4"/>
  <c r="FU83" i="4"/>
  <c r="CX133" i="4"/>
  <c r="CX120" i="4"/>
  <c r="CX109" i="4"/>
  <c r="EF103" i="4"/>
  <c r="EF115" i="4"/>
  <c r="EF127" i="4"/>
  <c r="FZ113" i="4"/>
  <c r="FB10" i="10"/>
  <c r="FB9" i="10" s="1"/>
  <c r="GK10" i="10"/>
  <c r="GK9" i="10" s="1"/>
  <c r="J34" i="10"/>
  <c r="K34" i="6"/>
  <c r="J34" i="11"/>
  <c r="AB10" i="11"/>
  <c r="AB9" i="11" s="1"/>
  <c r="CF10" i="11"/>
  <c r="CF9" i="11" s="1"/>
  <c r="CF34" i="11"/>
  <c r="BX47" i="11"/>
  <c r="CP47" i="11"/>
  <c r="AP47" i="11"/>
  <c r="DL47" i="11"/>
  <c r="V57" i="10"/>
  <c r="L34" i="10"/>
  <c r="DU10" i="11"/>
  <c r="DU9" i="11" s="1"/>
  <c r="W10" i="7"/>
  <c r="W9" i="7" s="1"/>
  <c r="DA47" i="11"/>
  <c r="BA47" i="11"/>
  <c r="FL34" i="11"/>
  <c r="CX47" i="11"/>
  <c r="AX47" i="11"/>
  <c r="EC1154" i="5"/>
  <c r="EC1036" i="5"/>
  <c r="EC676" i="5"/>
  <c r="EC2218" i="5"/>
  <c r="EC1614" i="5"/>
  <c r="EC1281" i="5"/>
  <c r="EC1153" i="5"/>
  <c r="EC1140" i="5"/>
  <c r="EC1126" i="5"/>
  <c r="EC1113" i="5"/>
  <c r="EC1100" i="5"/>
  <c r="EC1087" i="5"/>
  <c r="EC1061" i="5"/>
  <c r="EC1048" i="5"/>
  <c r="EC1035" i="5"/>
  <c r="EC1022" i="5"/>
  <c r="EC1009" i="5"/>
  <c r="EC996" i="5"/>
  <c r="EC821" i="5"/>
  <c r="EC801" i="5"/>
  <c r="EC763" i="5"/>
  <c r="EC740" i="5"/>
  <c r="EC727" i="5"/>
  <c r="EC714" i="5"/>
  <c r="EC701" i="5"/>
  <c r="EC688" i="5"/>
  <c r="EC675" i="5"/>
  <c r="EC662" i="5"/>
  <c r="EC649" i="5"/>
  <c r="EC635" i="5"/>
  <c r="EC622" i="5"/>
  <c r="EC608" i="5"/>
  <c r="EC594" i="5"/>
  <c r="EC580" i="5"/>
  <c r="EC563" i="5"/>
  <c r="EC545" i="5"/>
  <c r="EC524" i="5"/>
  <c r="EC506" i="5"/>
  <c r="EC485" i="5"/>
  <c r="EC458" i="5"/>
  <c r="EC428" i="5"/>
  <c r="EC2255" i="5"/>
  <c r="EC2234" i="5"/>
  <c r="EC2216" i="5"/>
  <c r="EC2195" i="5"/>
  <c r="EC2177" i="5"/>
  <c r="EC2156" i="5"/>
  <c r="EC2137" i="5"/>
  <c r="EC2117" i="5"/>
  <c r="EC2098" i="5"/>
  <c r="EC2077" i="5"/>
  <c r="EC2059" i="5"/>
  <c r="EC2038" i="5"/>
  <c r="EC2019" i="5"/>
  <c r="EC1997" i="5"/>
  <c r="EC1976" i="5"/>
  <c r="EC1953" i="5"/>
  <c r="EC1933" i="5"/>
  <c r="EC1910" i="5"/>
  <c r="EC1890" i="5"/>
  <c r="EC1860" i="5"/>
  <c r="EC1826" i="5"/>
  <c r="EC1788" i="5"/>
  <c r="EC1754" i="5"/>
  <c r="EC1716" i="5"/>
  <c r="EC1682" i="5"/>
  <c r="EC1644" i="5"/>
  <c r="EC1610" i="5"/>
  <c r="EC1572" i="5"/>
  <c r="EC1538" i="5"/>
  <c r="EC1500" i="5"/>
  <c r="EC1462" i="5"/>
  <c r="EC1411" i="5"/>
  <c r="EC1361" i="5"/>
  <c r="EC1303" i="5"/>
  <c r="EC1233" i="5"/>
  <c r="EC1175" i="5"/>
  <c r="EC954" i="5"/>
  <c r="EC896" i="5"/>
  <c r="EC846" i="5"/>
  <c r="EC747" i="5"/>
  <c r="EC397" i="5"/>
  <c r="EC339" i="5"/>
  <c r="EC289" i="5"/>
  <c r="EC231" i="5"/>
  <c r="EC181" i="5"/>
  <c r="EC123" i="5"/>
  <c r="EC73" i="5"/>
  <c r="EC14" i="5"/>
  <c r="EC1280" i="5"/>
  <c r="EC1152" i="5"/>
  <c r="EC1138" i="5"/>
  <c r="EC1125" i="5"/>
  <c r="EC1112" i="5"/>
  <c r="EC1099" i="5"/>
  <c r="EC1086" i="5"/>
  <c r="EC1073" i="5"/>
  <c r="EC1060" i="5"/>
  <c r="EC1047" i="5"/>
  <c r="EC1034" i="5"/>
  <c r="EC1021" i="5"/>
  <c r="EC1008" i="5"/>
  <c r="EC994" i="5"/>
  <c r="EC820" i="5"/>
  <c r="EC800" i="5"/>
  <c r="EC762" i="5"/>
  <c r="EC739" i="5"/>
  <c r="EC726" i="5"/>
  <c r="EC713" i="5"/>
  <c r="EC700" i="5"/>
  <c r="EC687" i="5"/>
  <c r="EC674" i="5"/>
  <c r="EC661" i="5"/>
  <c r="EC647" i="5"/>
  <c r="EC634" i="5"/>
  <c r="EC621" i="5"/>
  <c r="EC607" i="5"/>
  <c r="EC593" i="5"/>
  <c r="EC579" i="5"/>
  <c r="EC562" i="5"/>
  <c r="EC542" i="5"/>
  <c r="EC523" i="5"/>
  <c r="EC502" i="5"/>
  <c r="EC481" i="5"/>
  <c r="EC455" i="5"/>
  <c r="EC427" i="5"/>
  <c r="EC2252" i="5"/>
  <c r="EC2233" i="5"/>
  <c r="EC2213" i="5"/>
  <c r="EC2194" i="5"/>
  <c r="EC2173" i="5"/>
  <c r="EC2155" i="5"/>
  <c r="EC2134" i="5"/>
  <c r="EC2115" i="5"/>
  <c r="EC2095" i="5"/>
  <c r="EC2076" i="5"/>
  <c r="EC2055" i="5"/>
  <c r="EC2037" i="5"/>
  <c r="EC2016" i="5"/>
  <c r="EC1995" i="5"/>
  <c r="EC1973" i="5"/>
  <c r="EC1952" i="5"/>
  <c r="EC1929" i="5"/>
  <c r="EC1909" i="5"/>
  <c r="EC1886" i="5"/>
  <c r="EC1858" i="5"/>
  <c r="EC1820" i="5"/>
  <c r="EC1786" i="5"/>
  <c r="EC1748" i="5"/>
  <c r="EC1714" i="5"/>
  <c r="EC1676" i="5"/>
  <c r="EC1642" i="5"/>
  <c r="EC1604" i="5"/>
  <c r="EC1570" i="5"/>
  <c r="EC1532" i="5"/>
  <c r="EC1497" i="5"/>
  <c r="EC1456" i="5"/>
  <c r="EC1409" i="5"/>
  <c r="EC1351" i="5"/>
  <c r="EC1301" i="5"/>
  <c r="EC1223" i="5"/>
  <c r="EC1173" i="5"/>
  <c r="EC944" i="5"/>
  <c r="EC894" i="5"/>
  <c r="EC836" i="5"/>
  <c r="EC743" i="5"/>
  <c r="EC387" i="5"/>
  <c r="EC337" i="5"/>
  <c r="EC279" i="5"/>
  <c r="EC229" i="5"/>
  <c r="EC171" i="5"/>
  <c r="EC121" i="5"/>
  <c r="EC63" i="5"/>
  <c r="EC11" i="5"/>
  <c r="DH47" i="11"/>
  <c r="CT47" i="11"/>
  <c r="AT47" i="11"/>
  <c r="EB47" i="11"/>
  <c r="CF47" i="11"/>
  <c r="DO47" i="11"/>
  <c r="DU47" i="11"/>
  <c r="BY47" i="11"/>
  <c r="EC1790" i="5"/>
  <c r="EC1074" i="5"/>
  <c r="EC1296" i="5"/>
  <c r="EC1279" i="5"/>
  <c r="EC1150" i="5"/>
  <c r="EC1137" i="5"/>
  <c r="EC1124" i="5"/>
  <c r="EC1111" i="5"/>
  <c r="EC1098" i="5"/>
  <c r="EC1085" i="5"/>
  <c r="EC1072" i="5"/>
  <c r="EC1059" i="5"/>
  <c r="EC1046" i="5"/>
  <c r="EC1033" i="5"/>
  <c r="EC1020" i="5"/>
  <c r="EC1006" i="5"/>
  <c r="EC993" i="5"/>
  <c r="EC819" i="5"/>
  <c r="EC799" i="5"/>
  <c r="EC761" i="5"/>
  <c r="EC738" i="5"/>
  <c r="EC725" i="5"/>
  <c r="EC712" i="5"/>
  <c r="EC699" i="5"/>
  <c r="EC686" i="5"/>
  <c r="EC673" i="5"/>
  <c r="EC659" i="5"/>
  <c r="EC646" i="5"/>
  <c r="EC633" i="5"/>
  <c r="EC620" i="5"/>
  <c r="EC606" i="5"/>
  <c r="EC592" i="5"/>
  <c r="EC578" i="5"/>
  <c r="EC561" i="5"/>
  <c r="EC541" i="5"/>
  <c r="EC522" i="5"/>
  <c r="EC501" i="5"/>
  <c r="EC479" i="5"/>
  <c r="EC454" i="5"/>
  <c r="EC424" i="5"/>
  <c r="EC2251" i="5"/>
  <c r="EC2232" i="5"/>
  <c r="EC2211" i="5"/>
  <c r="EC2193" i="5"/>
  <c r="EC2172" i="5"/>
  <c r="EC2154" i="5"/>
  <c r="EC2133" i="5"/>
  <c r="EC2114" i="5"/>
  <c r="EC2094" i="5"/>
  <c r="EC2075" i="5"/>
  <c r="EC2054" i="5"/>
  <c r="EC2036" i="5"/>
  <c r="EC2014" i="5"/>
  <c r="EC1994" i="5"/>
  <c r="EC1971" i="5"/>
  <c r="EC1951" i="5"/>
  <c r="EC1928" i="5"/>
  <c r="EC1908" i="5"/>
  <c r="EC1884" i="5"/>
  <c r="EC1856" i="5"/>
  <c r="EC1818" i="5"/>
  <c r="EC1784" i="5"/>
  <c r="EC1746" i="5"/>
  <c r="EC1712" i="5"/>
  <c r="EC1674" i="5"/>
  <c r="EC1640" i="5"/>
  <c r="EC1602" i="5"/>
  <c r="EC1568" i="5"/>
  <c r="EC1530" i="5"/>
  <c r="EC1495" i="5"/>
  <c r="EC1454" i="5"/>
  <c r="EC1407" i="5"/>
  <c r="EC1349" i="5"/>
  <c r="EC1299" i="5"/>
  <c r="EC1221" i="5"/>
  <c r="EC1171" i="5"/>
  <c r="EC942" i="5"/>
  <c r="EC892" i="5"/>
  <c r="EC834" i="5"/>
  <c r="EC741" i="5"/>
  <c r="EC385" i="5"/>
  <c r="EC335" i="5"/>
  <c r="EC277" i="5"/>
  <c r="EC227" i="5"/>
  <c r="EC169" i="5"/>
  <c r="EC119" i="5"/>
  <c r="EC61" i="5"/>
  <c r="BP10" i="11"/>
  <c r="BP9" i="11" s="1"/>
  <c r="CV41" i="10"/>
  <c r="BH47" i="11"/>
  <c r="DS47" i="11"/>
  <c r="BW47" i="11"/>
  <c r="DQ47" i="11"/>
  <c r="BU47" i="11"/>
  <c r="EV34" i="11"/>
  <c r="CZ47" i="11"/>
  <c r="AZ47" i="11"/>
  <c r="CI10" i="11"/>
  <c r="CI9" i="11" s="1"/>
  <c r="FY34" i="11"/>
  <c r="EO34" i="11"/>
  <c r="FR34" i="10"/>
  <c r="CO47" i="11"/>
  <c r="AO47" i="11"/>
  <c r="CL47" i="11"/>
  <c r="AL47" i="11"/>
  <c r="EC1282" i="5"/>
  <c r="EC1128" i="5"/>
  <c r="EC1101" i="5"/>
  <c r="EC1062" i="5"/>
  <c r="EC1023" i="5"/>
  <c r="EC997" i="5"/>
  <c r="EC802" i="5"/>
  <c r="EC744" i="5"/>
  <c r="EC702" i="5"/>
  <c r="EC650" i="5"/>
  <c r="EC623" i="5"/>
  <c r="EC595" i="5"/>
  <c r="EC565" i="5"/>
  <c r="EC525" i="5"/>
  <c r="EC486" i="5"/>
  <c r="EC430" i="5"/>
  <c r="EC2196" i="5"/>
  <c r="EC2157" i="5"/>
  <c r="EC2118" i="5"/>
  <c r="EC2078" i="5"/>
  <c r="EC2039" i="5"/>
  <c r="EC1978" i="5"/>
  <c r="EC1935" i="5"/>
  <c r="EC1892" i="5"/>
  <c r="EC1830" i="5"/>
  <c r="EC1718" i="5"/>
  <c r="EC1574" i="5"/>
  <c r="EC1502" i="5"/>
  <c r="EC1416" i="5"/>
  <c r="EC1308" i="5"/>
  <c r="EC1180" i="5"/>
  <c r="EC901" i="5"/>
  <c r="EC753" i="5"/>
  <c r="EC344" i="5"/>
  <c r="EC236" i="5"/>
  <c r="EC80" i="5"/>
  <c r="EC1292" i="5"/>
  <c r="EC1276" i="5"/>
  <c r="EC1148" i="5"/>
  <c r="EC1135" i="5"/>
  <c r="EC1122" i="5"/>
  <c r="EC1109" i="5"/>
  <c r="EC1096" i="5"/>
  <c r="EC1083" i="5"/>
  <c r="EC1070" i="5"/>
  <c r="EC1057" i="5"/>
  <c r="EC1044" i="5"/>
  <c r="EC1030" i="5"/>
  <c r="EC1017" i="5"/>
  <c r="EC1004" i="5"/>
  <c r="EC991" i="5"/>
  <c r="EC813" i="5"/>
  <c r="EC797" i="5"/>
  <c r="EC759" i="5"/>
  <c r="EC736" i="5"/>
  <c r="EC723" i="5"/>
  <c r="EC710" i="5"/>
  <c r="EC697" i="5"/>
  <c r="EC683" i="5"/>
  <c r="EC670" i="5"/>
  <c r="EC657" i="5"/>
  <c r="EC644" i="5"/>
  <c r="EC631" i="5"/>
  <c r="EC618" i="5"/>
  <c r="EC604" i="5"/>
  <c r="EC590" i="5"/>
  <c r="EC575" i="5"/>
  <c r="EC558" i="5"/>
  <c r="EC537" i="5"/>
  <c r="EC519" i="5"/>
  <c r="EC498" i="5"/>
  <c r="EC474" i="5"/>
  <c r="EC446" i="5"/>
  <c r="EC2268" i="5"/>
  <c r="EC2247" i="5"/>
  <c r="EC2229" i="5"/>
  <c r="EC2208" i="5"/>
  <c r="EC2190" i="5"/>
  <c r="EC2169" i="5"/>
  <c r="EC2150" i="5"/>
  <c r="EC2130" i="5"/>
  <c r="EC2111" i="5"/>
  <c r="EC2090" i="5"/>
  <c r="EC2072" i="5"/>
  <c r="EC2051" i="5"/>
  <c r="EC2033" i="5"/>
  <c r="EC2011" i="5"/>
  <c r="EC1990" i="5"/>
  <c r="EC1968" i="5"/>
  <c r="EC1947" i="5"/>
  <c r="EC1925" i="5"/>
  <c r="EC1904" i="5"/>
  <c r="EC1880" i="5"/>
  <c r="EC1850" i="5"/>
  <c r="EC1812" i="5"/>
  <c r="EC1778" i="5"/>
  <c r="EC1740" i="5"/>
  <c r="EC1706" i="5"/>
  <c r="EC1668" i="5"/>
  <c r="EC1634" i="5"/>
  <c r="EC1596" i="5"/>
  <c r="EC1562" i="5"/>
  <c r="EC1524" i="5"/>
  <c r="EC1489" i="5"/>
  <c r="EC1447" i="5"/>
  <c r="EC1397" i="5"/>
  <c r="EC1339" i="5"/>
  <c r="EC1269" i="5"/>
  <c r="EC1211" i="5"/>
  <c r="EC1161" i="5"/>
  <c r="EC932" i="5"/>
  <c r="EC882" i="5"/>
  <c r="EC817" i="5"/>
  <c r="EC450" i="5"/>
  <c r="EC375" i="5"/>
  <c r="EC325" i="5"/>
  <c r="EC267" i="5"/>
  <c r="EC217" i="5"/>
  <c r="EC159" i="5"/>
  <c r="EC109" i="5"/>
  <c r="EC51" i="5"/>
  <c r="L34" i="7"/>
  <c r="M34" i="11"/>
  <c r="I34" i="9"/>
  <c r="DH10" i="11"/>
  <c r="DH9" i="11" s="1"/>
  <c r="FO10" i="11"/>
  <c r="FO9" i="11" s="1"/>
  <c r="FN10" i="11"/>
  <c r="FN9" i="11" s="1"/>
  <c r="DC10" i="11"/>
  <c r="DC9" i="11" s="1"/>
  <c r="DD34" i="10"/>
  <c r="BD34" i="10"/>
  <c r="L10" i="9"/>
  <c r="CV47" i="11"/>
  <c r="AV47" i="11"/>
  <c r="DI47" i="11"/>
  <c r="BI47" i="11"/>
  <c r="EC1291" i="5"/>
  <c r="EC1275" i="5"/>
  <c r="EC1147" i="5"/>
  <c r="EC1134" i="5"/>
  <c r="EC1121" i="5"/>
  <c r="EC1108" i="5"/>
  <c r="EC1095" i="5"/>
  <c r="EC1082" i="5"/>
  <c r="EC1069" i="5"/>
  <c r="EC1056" i="5"/>
  <c r="EC1042" i="5"/>
  <c r="EC1029" i="5"/>
  <c r="EC1016" i="5"/>
  <c r="EC1003" i="5"/>
  <c r="EC990" i="5"/>
  <c r="EC812" i="5"/>
  <c r="EC796" i="5"/>
  <c r="EC758" i="5"/>
  <c r="EC735" i="5"/>
  <c r="EC722" i="5"/>
  <c r="EC709" i="5"/>
  <c r="EC695" i="5"/>
  <c r="EC682" i="5"/>
  <c r="EC669" i="5"/>
  <c r="EC656" i="5"/>
  <c r="EC643" i="5"/>
  <c r="EC630" i="5"/>
  <c r="EC617" i="5"/>
  <c r="EC603" i="5"/>
  <c r="EC589" i="5"/>
  <c r="EC574" i="5"/>
  <c r="EC555" i="5"/>
  <c r="EC536" i="5"/>
  <c r="EC515" i="5"/>
  <c r="EC497" i="5"/>
  <c r="EC470" i="5"/>
  <c r="EC445" i="5"/>
  <c r="EC2265" i="5"/>
  <c r="EC2246" i="5"/>
  <c r="EC2226" i="5"/>
  <c r="EC2207" i="5"/>
  <c r="EC2186" i="5"/>
  <c r="EC2168" i="5"/>
  <c r="EC2147" i="5"/>
  <c r="EC2129" i="5"/>
  <c r="EC2108" i="5"/>
  <c r="EC2089" i="5"/>
  <c r="EC2069" i="5"/>
  <c r="EC2050" i="5"/>
  <c r="EC2029" i="5"/>
  <c r="EC2010" i="5"/>
  <c r="EC1987" i="5"/>
  <c r="EC1966" i="5"/>
  <c r="EC1944" i="5"/>
  <c r="EC1923" i="5"/>
  <c r="EC1901" i="5"/>
  <c r="EC1879" i="5"/>
  <c r="EC1844" i="5"/>
  <c r="EC1810" i="5"/>
  <c r="EC1772" i="5"/>
  <c r="EC1738" i="5"/>
  <c r="EC1700" i="5"/>
  <c r="EC1666" i="5"/>
  <c r="EC1628" i="5"/>
  <c r="EC1594" i="5"/>
  <c r="EC1556" i="5"/>
  <c r="EC1522" i="5"/>
  <c r="EC1482" i="5"/>
  <c r="EC1445" i="5"/>
  <c r="EC1387" i="5"/>
  <c r="EC1337" i="5"/>
  <c r="EC1259" i="5"/>
  <c r="EC1209" i="5"/>
  <c r="EC980" i="5"/>
  <c r="EC930" i="5"/>
  <c r="EC872" i="5"/>
  <c r="EC815" i="5"/>
  <c r="EC423" i="5"/>
  <c r="EC373" i="5"/>
  <c r="EC315" i="5"/>
  <c r="EC265" i="5"/>
  <c r="EC207" i="5"/>
  <c r="EC157" i="5"/>
  <c r="EC99" i="5"/>
  <c r="EC49" i="5"/>
  <c r="CE10" i="11"/>
  <c r="CE9" i="11" s="1"/>
  <c r="CC41" i="11"/>
  <c r="BP47" i="11"/>
  <c r="DL41" i="11"/>
  <c r="DG47" i="11"/>
  <c r="BG47" i="11"/>
  <c r="DE47" i="11"/>
  <c r="BE47" i="11"/>
  <c r="DN47" i="11"/>
  <c r="BR47" i="11"/>
  <c r="CN47" i="11"/>
  <c r="AN47" i="11"/>
  <c r="EC1290" i="5"/>
  <c r="EC1274" i="5"/>
  <c r="EC1146" i="5"/>
  <c r="EC1133" i="5"/>
  <c r="EC1120" i="5"/>
  <c r="EC1107" i="5"/>
  <c r="EC1094" i="5"/>
  <c r="EC1081" i="5"/>
  <c r="EC1068" i="5"/>
  <c r="EC1054" i="5"/>
  <c r="EC1041" i="5"/>
  <c r="EC1028" i="5"/>
  <c r="EC1015" i="5"/>
  <c r="EC1002" i="5"/>
  <c r="EC989" i="5"/>
  <c r="EC811" i="5"/>
  <c r="EC790" i="5"/>
  <c r="EC757" i="5"/>
  <c r="EC734" i="5"/>
  <c r="EC721" i="5"/>
  <c r="EC707" i="5"/>
  <c r="EC694" i="5"/>
  <c r="EC681" i="5"/>
  <c r="EC668" i="5"/>
  <c r="EC655" i="5"/>
  <c r="EC642" i="5"/>
  <c r="EC629" i="5"/>
  <c r="EC616" i="5"/>
  <c r="EC602" i="5"/>
  <c r="EC587" i="5"/>
  <c r="EC573" i="5"/>
  <c r="EC554" i="5"/>
  <c r="EC535" i="5"/>
  <c r="EC514" i="5"/>
  <c r="EC496" i="5"/>
  <c r="EC469" i="5"/>
  <c r="EC443" i="5"/>
  <c r="EC2264" i="5"/>
  <c r="EC2245" i="5"/>
  <c r="EC2225" i="5"/>
  <c r="EC2206" i="5"/>
  <c r="EC2185" i="5"/>
  <c r="EC2167" i="5"/>
  <c r="EC2146" i="5"/>
  <c r="EC2127" i="5"/>
  <c r="EC2107" i="5"/>
  <c r="EC2088" i="5"/>
  <c r="EC2067" i="5"/>
  <c r="EC2049" i="5"/>
  <c r="EC2028" i="5"/>
  <c r="EC2009" i="5"/>
  <c r="EC1986" i="5"/>
  <c r="EC1965" i="5"/>
  <c r="EC1942" i="5"/>
  <c r="EC1922" i="5"/>
  <c r="EC1899" i="5"/>
  <c r="EC1878" i="5"/>
  <c r="EC1842" i="5"/>
  <c r="EC1808" i="5"/>
  <c r="EC1770" i="5"/>
  <c r="EC1736" i="5"/>
  <c r="EC1698" i="5"/>
  <c r="EC1664" i="5"/>
  <c r="EC1626" i="5"/>
  <c r="EC1592" i="5"/>
  <c r="EC1554" i="5"/>
  <c r="EC1520" i="5"/>
  <c r="EC1480" i="5"/>
  <c r="EC1443" i="5"/>
  <c r="EC1385" i="5"/>
  <c r="EC1335" i="5"/>
  <c r="EC1257" i="5"/>
  <c r="EC1207" i="5"/>
  <c r="EC978" i="5"/>
  <c r="EC928" i="5"/>
  <c r="EC870" i="5"/>
  <c r="EC806" i="5"/>
  <c r="EC421" i="5"/>
  <c r="EC371" i="5"/>
  <c r="EC313" i="5"/>
  <c r="EC263" i="5"/>
  <c r="EC205" i="5"/>
  <c r="EC155" i="5"/>
  <c r="EC97" i="5"/>
  <c r="EC47" i="5"/>
  <c r="DW10" i="11"/>
  <c r="DW9" i="11" s="1"/>
  <c r="EE10" i="11"/>
  <c r="EE9" i="11" s="1"/>
  <c r="GK10" i="11"/>
  <c r="GK9" i="11" s="1"/>
  <c r="DM10" i="11"/>
  <c r="DM9" i="11" s="1"/>
  <c r="AV41" i="10"/>
  <c r="GL34" i="11"/>
  <c r="FO34" i="11"/>
  <c r="DY47" i="11"/>
  <c r="CC47" i="11"/>
  <c r="DV47" i="11"/>
  <c r="BZ47" i="11"/>
  <c r="EC2022" i="5"/>
  <c r="EC992" i="5"/>
  <c r="EC224" i="5"/>
  <c r="EC1288" i="5"/>
  <c r="EC1273" i="5"/>
  <c r="EC1145" i="5"/>
  <c r="EC1132" i="5"/>
  <c r="EC1119" i="5"/>
  <c r="EC1106" i="5"/>
  <c r="EC1093" i="5"/>
  <c r="EC1080" i="5"/>
  <c r="EC1066" i="5"/>
  <c r="EC1053" i="5"/>
  <c r="EC1040" i="5"/>
  <c r="EC1027" i="5"/>
  <c r="EC1014" i="5"/>
  <c r="EC1001" i="5"/>
  <c r="EC987" i="5"/>
  <c r="EC809" i="5"/>
  <c r="EC788" i="5"/>
  <c r="EC756" i="5"/>
  <c r="EC733" i="5"/>
  <c r="EC719" i="5"/>
  <c r="EC706" i="5"/>
  <c r="EC693" i="5"/>
  <c r="EC680" i="5"/>
  <c r="EC667" i="5"/>
  <c r="EC654" i="5"/>
  <c r="EC641" i="5"/>
  <c r="EC628" i="5"/>
  <c r="EC615" i="5"/>
  <c r="EC601" i="5"/>
  <c r="EC586" i="5"/>
  <c r="EC571" i="5"/>
  <c r="EC551" i="5"/>
  <c r="EC534" i="5"/>
  <c r="EC512" i="5"/>
  <c r="EC495" i="5"/>
  <c r="EC465" i="5"/>
  <c r="EC441" i="5"/>
  <c r="EC2262" i="5"/>
  <c r="EC2244" i="5"/>
  <c r="EC2222" i="5"/>
  <c r="EC2205" i="5"/>
  <c r="EC2183" i="5"/>
  <c r="EC2166" i="5"/>
  <c r="EC2144" i="5"/>
  <c r="EC2126" i="5"/>
  <c r="EC2105" i="5"/>
  <c r="EC2087" i="5"/>
  <c r="EC2065" i="5"/>
  <c r="EC2048" i="5"/>
  <c r="EC2026" i="5"/>
  <c r="EC2007" i="5"/>
  <c r="EC1983" i="5"/>
  <c r="EC1964" i="5"/>
  <c r="EC1940" i="5"/>
  <c r="EC1921" i="5"/>
  <c r="EC1897" i="5"/>
  <c r="EC1877" i="5"/>
  <c r="EC1838" i="5"/>
  <c r="EC1806" i="5"/>
  <c r="EC1766" i="5"/>
  <c r="EC1734" i="5"/>
  <c r="EC1694" i="5"/>
  <c r="EC1662" i="5"/>
  <c r="EC1622" i="5"/>
  <c r="EC1590" i="5"/>
  <c r="EC1550" i="5"/>
  <c r="EC1518" i="5"/>
  <c r="EC1476" i="5"/>
  <c r="EC1440" i="5"/>
  <c r="EC1380" i="5"/>
  <c r="EC1332" i="5"/>
  <c r="EC1252" i="5"/>
  <c r="EC1204" i="5"/>
  <c r="EC973" i="5"/>
  <c r="EC925" i="5"/>
  <c r="EC865" i="5"/>
  <c r="EC794" i="5"/>
  <c r="EC416" i="5"/>
  <c r="EC368" i="5"/>
  <c r="EC308" i="5"/>
  <c r="EC260" i="5"/>
  <c r="EC200" i="5"/>
  <c r="EC152" i="5"/>
  <c r="EC92" i="5"/>
  <c r="EC44" i="5"/>
  <c r="CO10" i="11"/>
  <c r="CO9" i="11" s="1"/>
  <c r="CJ47" i="11"/>
  <c r="AJ47" i="11"/>
  <c r="DR47" i="11"/>
  <c r="BV47" i="11"/>
  <c r="DD47" i="11"/>
  <c r="CQ47" i="11"/>
  <c r="EY34" i="11"/>
  <c r="DW47" i="11"/>
  <c r="CA47" i="11"/>
  <c r="CW47" i="11"/>
  <c r="AW47" i="11"/>
  <c r="EC715" i="5"/>
  <c r="EC2235" i="5"/>
  <c r="EC1646" i="5"/>
  <c r="EC1294" i="5"/>
  <c r="EC1136" i="5"/>
  <c r="EC1110" i="5"/>
  <c r="EC1097" i="5"/>
  <c r="EC1071" i="5"/>
  <c r="EC1045" i="5"/>
  <c r="EC1018" i="5"/>
  <c r="EC1005" i="5"/>
  <c r="EC814" i="5"/>
  <c r="EC760" i="5"/>
  <c r="EC737" i="5"/>
  <c r="EC724" i="5"/>
  <c r="EC698" i="5"/>
  <c r="EC671" i="5"/>
  <c r="EC658" i="5"/>
  <c r="EC645" i="5"/>
  <c r="EC632" i="5"/>
  <c r="EC619" i="5"/>
  <c r="EC605" i="5"/>
  <c r="EC591" i="5"/>
  <c r="EC577" i="5"/>
  <c r="EC560" i="5"/>
  <c r="EC521" i="5"/>
  <c r="EC499" i="5"/>
  <c r="EC478" i="5"/>
  <c r="EC452" i="5"/>
  <c r="EC9" i="5"/>
  <c r="EC2249" i="5"/>
  <c r="EC2231" i="5"/>
  <c r="EC2209" i="5"/>
  <c r="EC2170" i="5"/>
  <c r="EC2153" i="5"/>
  <c r="EC2131" i="5"/>
  <c r="EC2113" i="5"/>
  <c r="EC2091" i="5"/>
  <c r="EC2074" i="5"/>
  <c r="EC2052" i="5"/>
  <c r="EC2035" i="5"/>
  <c r="EC2012" i="5"/>
  <c r="EC1993" i="5"/>
  <c r="EC1950" i="5"/>
  <c r="EC1926" i="5"/>
  <c r="EC1906" i="5"/>
  <c r="EC1881" i="5"/>
  <c r="EC1854" i="5"/>
  <c r="EC1814" i="5"/>
  <c r="EC1782" i="5"/>
  <c r="EC1742" i="5"/>
  <c r="EC1710" i="5"/>
  <c r="EC1670" i="5"/>
  <c r="EC1638" i="5"/>
  <c r="EC1598" i="5"/>
  <c r="EC1566" i="5"/>
  <c r="EC1526" i="5"/>
  <c r="EC1493" i="5"/>
  <c r="EC1449" i="5"/>
  <c r="EC1404" i="5"/>
  <c r="EC1344" i="5"/>
  <c r="EC1295" i="5"/>
  <c r="EC1216" i="5"/>
  <c r="EC1168" i="5"/>
  <c r="EC937" i="5"/>
  <c r="EC889" i="5"/>
  <c r="EC828" i="5"/>
  <c r="EC482" i="5"/>
  <c r="EC380" i="5"/>
  <c r="EC332" i="5"/>
  <c r="EC272" i="5"/>
  <c r="EC56" i="5"/>
  <c r="EC1287" i="5"/>
  <c r="EC1157" i="5"/>
  <c r="EC1144" i="5"/>
  <c r="EC1131" i="5"/>
  <c r="EC1118" i="5"/>
  <c r="EC1105" i="5"/>
  <c r="EC1092" i="5"/>
  <c r="EC1078" i="5"/>
  <c r="EC1065" i="5"/>
  <c r="EC1052" i="5"/>
  <c r="EC1039" i="5"/>
  <c r="EC1026" i="5"/>
  <c r="EC1013" i="5"/>
  <c r="EC1000" i="5"/>
  <c r="EC986" i="5"/>
  <c r="EC808" i="5"/>
  <c r="EC781" i="5"/>
  <c r="EC755" i="5"/>
  <c r="EC731" i="5"/>
  <c r="EC718" i="5"/>
  <c r="EC705" i="5"/>
  <c r="EC692" i="5"/>
  <c r="EC679" i="5"/>
  <c r="EC666" i="5"/>
  <c r="EC653" i="5"/>
  <c r="EC640" i="5"/>
  <c r="EC627" i="5"/>
  <c r="EC614" i="5"/>
  <c r="EC599" i="5"/>
  <c r="EC585" i="5"/>
  <c r="EC568" i="5"/>
  <c r="EC550" i="5"/>
  <c r="EC532" i="5"/>
  <c r="EC511" i="5"/>
  <c r="EC493" i="5"/>
  <c r="EC464" i="5"/>
  <c r="EC437" i="5"/>
  <c r="EC2261" i="5"/>
  <c r="EC2242" i="5"/>
  <c r="EC2221" i="5"/>
  <c r="EC2203" i="5"/>
  <c r="EC2182" i="5"/>
  <c r="EC2163" i="5"/>
  <c r="EC2143" i="5"/>
  <c r="EC2124" i="5"/>
  <c r="EC2103" i="5"/>
  <c r="EC2085" i="5"/>
  <c r="EC2064" i="5"/>
  <c r="EC2046" i="5"/>
  <c r="EC2025" i="5"/>
  <c r="EC2005" i="5"/>
  <c r="EC1982" i="5"/>
  <c r="EC1962" i="5"/>
  <c r="EC1939" i="5"/>
  <c r="EC1918" i="5"/>
  <c r="EC1896" i="5"/>
  <c r="EC1874" i="5"/>
  <c r="EC1836" i="5"/>
  <c r="EC1802" i="5"/>
  <c r="EC1764" i="5"/>
  <c r="EC1730" i="5"/>
  <c r="EC1692" i="5"/>
  <c r="EC1658" i="5"/>
  <c r="EC1620" i="5"/>
  <c r="EC1586" i="5"/>
  <c r="EC1548" i="5"/>
  <c r="EC1514" i="5"/>
  <c r="EC1473" i="5"/>
  <c r="EC1433" i="5"/>
  <c r="EC1375" i="5"/>
  <c r="EC1325" i="5"/>
  <c r="EC1247" i="5"/>
  <c r="EC1197" i="5"/>
  <c r="EC968" i="5"/>
  <c r="EC918" i="5"/>
  <c r="EC860" i="5"/>
  <c r="EC785" i="5"/>
  <c r="EC411" i="5"/>
  <c r="EC361" i="5"/>
  <c r="EC303" i="5"/>
  <c r="EC253" i="5"/>
  <c r="EC195" i="5"/>
  <c r="EC145" i="5"/>
  <c r="EC87" i="5"/>
  <c r="EC37" i="5"/>
  <c r="CB10" i="11"/>
  <c r="CB9" i="11" s="1"/>
  <c r="CU47" i="11"/>
  <c r="AU47" i="11"/>
  <c r="GR25" i="10"/>
  <c r="DO25" i="10"/>
  <c r="BS25" i="10"/>
  <c r="FN14" i="10"/>
  <c r="EW34" i="11"/>
  <c r="DX47" i="11"/>
  <c r="CB47" i="11"/>
  <c r="EC689" i="5"/>
  <c r="EC18" i="5"/>
  <c r="EC1277" i="5"/>
  <c r="EC1123" i="5"/>
  <c r="EC1084" i="5"/>
  <c r="EC1032" i="5"/>
  <c r="EC798" i="5"/>
  <c r="EC685" i="5"/>
  <c r="EC538" i="5"/>
  <c r="EC1969" i="5"/>
  <c r="EC116" i="5"/>
  <c r="EC1286" i="5"/>
  <c r="EC1156" i="5"/>
  <c r="EC1143" i="5"/>
  <c r="EC1130" i="5"/>
  <c r="EC1117" i="5"/>
  <c r="EC1104" i="5"/>
  <c r="EC1090" i="5"/>
  <c r="EC1077" i="5"/>
  <c r="EC1064" i="5"/>
  <c r="EC1051" i="5"/>
  <c r="EC1038" i="5"/>
  <c r="EC1025" i="5"/>
  <c r="EC1012" i="5"/>
  <c r="EC999" i="5"/>
  <c r="EC833" i="5"/>
  <c r="EC807" i="5"/>
  <c r="EC780" i="5"/>
  <c r="EC748" i="5"/>
  <c r="EC730" i="5"/>
  <c r="EC717" i="5"/>
  <c r="EC704" i="5"/>
  <c r="EC691" i="5"/>
  <c r="EC678" i="5"/>
  <c r="EC665" i="5"/>
  <c r="EC652" i="5"/>
  <c r="EC639" i="5"/>
  <c r="EC626" i="5"/>
  <c r="EC613" i="5"/>
  <c r="EC598" i="5"/>
  <c r="EC584" i="5"/>
  <c r="EC567" i="5"/>
  <c r="EC549" i="5"/>
  <c r="EC529" i="5"/>
  <c r="EA72" i="4" s="1"/>
  <c r="EC510" i="5"/>
  <c r="EC489" i="5"/>
  <c r="EC463" i="5"/>
  <c r="EC434" i="5"/>
  <c r="EC2259" i="5"/>
  <c r="EC2239" i="5"/>
  <c r="EC2220" i="5"/>
  <c r="EC2199" i="5"/>
  <c r="EC2181" i="5"/>
  <c r="EC2160" i="5"/>
  <c r="EC2142" i="5"/>
  <c r="EC2121" i="5"/>
  <c r="EC2102" i="5"/>
  <c r="EC2082" i="5"/>
  <c r="EC2063" i="5"/>
  <c r="EC2042" i="5"/>
  <c r="EC2024" i="5"/>
  <c r="EC2001" i="5"/>
  <c r="EC1981" i="5"/>
  <c r="EC1958" i="5"/>
  <c r="EC1938" i="5"/>
  <c r="EC1915" i="5"/>
  <c r="EC1894" i="5"/>
  <c r="EC1868" i="5"/>
  <c r="EC1834" i="5"/>
  <c r="EC1796" i="5"/>
  <c r="EC1762" i="5"/>
  <c r="EC1724" i="5"/>
  <c r="EC1690" i="5"/>
  <c r="EC1652" i="5"/>
  <c r="EC1618" i="5"/>
  <c r="EC1580" i="5"/>
  <c r="EC1546" i="5"/>
  <c r="EC1508" i="5"/>
  <c r="EC1471" i="5"/>
  <c r="EC1423" i="5"/>
  <c r="EC1373" i="5"/>
  <c r="EC1315" i="5"/>
  <c r="EC1245" i="5"/>
  <c r="EC1187" i="5"/>
  <c r="EC966" i="5"/>
  <c r="EC908" i="5"/>
  <c r="EC858" i="5"/>
  <c r="EC770" i="5"/>
  <c r="EC409" i="5"/>
  <c r="EC351" i="5"/>
  <c r="EC301" i="5"/>
  <c r="EC243" i="5"/>
  <c r="EC193" i="5"/>
  <c r="EC135" i="5"/>
  <c r="EC85" i="5"/>
  <c r="EC27" i="5"/>
  <c r="I34" i="11"/>
  <c r="CA10" i="11"/>
  <c r="CA9" i="11" s="1"/>
  <c r="EB34" i="11"/>
  <c r="DJ47" i="11"/>
  <c r="BJ47" i="11"/>
  <c r="EC1141" i="5"/>
  <c r="EC1114" i="5"/>
  <c r="EC1088" i="5"/>
  <c r="EC1049" i="5"/>
  <c r="EC1010" i="5"/>
  <c r="EC824" i="5"/>
  <c r="EC777" i="5"/>
  <c r="EC728" i="5"/>
  <c r="EC663" i="5"/>
  <c r="EC637" i="5"/>
  <c r="EC610" i="5"/>
  <c r="EC581" i="5"/>
  <c r="EC547" i="5"/>
  <c r="EC508" i="5"/>
  <c r="EC461" i="5"/>
  <c r="EC2257" i="5"/>
  <c r="EC2179" i="5"/>
  <c r="EC2139" i="5"/>
  <c r="EC2100" i="5"/>
  <c r="EC2061" i="5"/>
  <c r="EC1998" i="5"/>
  <c r="EC1954" i="5"/>
  <c r="EC1911" i="5"/>
  <c r="EC1862" i="5"/>
  <c r="EC1758" i="5"/>
  <c r="EC1686" i="5"/>
  <c r="EC1542" i="5"/>
  <c r="EC1467" i="5"/>
  <c r="EC1368" i="5"/>
  <c r="EC1240" i="5"/>
  <c r="EC961" i="5"/>
  <c r="EC853" i="5"/>
  <c r="EC404" i="5"/>
  <c r="EC296" i="5"/>
  <c r="EC188" i="5"/>
  <c r="EC128" i="5"/>
  <c r="EC1149" i="5"/>
  <c r="EC1058" i="5"/>
  <c r="EC711" i="5"/>
  <c r="EA94" i="4" s="1"/>
  <c r="EC2192" i="5"/>
  <c r="EC164" i="5"/>
  <c r="EC1285" i="5"/>
  <c r="EC1155" i="5"/>
  <c r="EC1142" i="5"/>
  <c r="EC1129" i="5"/>
  <c r="EC1116" i="5"/>
  <c r="EC1102" i="5"/>
  <c r="EC1089" i="5"/>
  <c r="EC1076" i="5"/>
  <c r="EC1063" i="5"/>
  <c r="EC1050" i="5"/>
  <c r="EC1037" i="5"/>
  <c r="EC1024" i="5"/>
  <c r="EC1011" i="5"/>
  <c r="EC998" i="5"/>
  <c r="EC827" i="5"/>
  <c r="EC805" i="5"/>
  <c r="EC778" i="5"/>
  <c r="EC746" i="5"/>
  <c r="EC729" i="5"/>
  <c r="EC716" i="5"/>
  <c r="EC703" i="5"/>
  <c r="EC690" i="5"/>
  <c r="EC677" i="5"/>
  <c r="EC664" i="5"/>
  <c r="EC651" i="5"/>
  <c r="EC638" i="5"/>
  <c r="EC625" i="5"/>
  <c r="EC611" i="5"/>
  <c r="EC597" i="5"/>
  <c r="EC582" i="5"/>
  <c r="EC566" i="5"/>
  <c r="EC548" i="5"/>
  <c r="EC527" i="5"/>
  <c r="EC509" i="5"/>
  <c r="EC488" i="5"/>
  <c r="EC462" i="5"/>
  <c r="EC433" i="5"/>
  <c r="EC2258" i="5"/>
  <c r="EC2238" i="5"/>
  <c r="EC2219" i="5"/>
  <c r="EC2198" i="5"/>
  <c r="EC2180" i="5"/>
  <c r="EC2159" i="5"/>
  <c r="EC2141" i="5"/>
  <c r="EC2120" i="5"/>
  <c r="EC2101" i="5"/>
  <c r="EC2081" i="5"/>
  <c r="EC2062" i="5"/>
  <c r="EC2041" i="5"/>
  <c r="EC2023" i="5"/>
  <c r="EC2000" i="5"/>
  <c r="EC1980" i="5"/>
  <c r="EC1957" i="5"/>
  <c r="EC1937" i="5"/>
  <c r="EC1914" i="5"/>
  <c r="EC1893" i="5"/>
  <c r="EC1866" i="5"/>
  <c r="EC1832" i="5"/>
  <c r="EC1794" i="5"/>
  <c r="EC1760" i="5"/>
  <c r="EC1722" i="5"/>
  <c r="EC1688" i="5"/>
  <c r="EC1650" i="5"/>
  <c r="EC1616" i="5"/>
  <c r="EC1578" i="5"/>
  <c r="EC1544" i="5"/>
  <c r="EC1506" i="5"/>
  <c r="EC1469" i="5"/>
  <c r="EC1421" i="5"/>
  <c r="EC1371" i="5"/>
  <c r="EC1313" i="5"/>
  <c r="EC1243" i="5"/>
  <c r="EC1185" i="5"/>
  <c r="EC964" i="5"/>
  <c r="EC906" i="5"/>
  <c r="EC856" i="5"/>
  <c r="EC768" i="5"/>
  <c r="EC407" i="5"/>
  <c r="EC349" i="5"/>
  <c r="EC299" i="5"/>
  <c r="EC241" i="5"/>
  <c r="EC191" i="5"/>
  <c r="EC133" i="5"/>
  <c r="EC83" i="5"/>
  <c r="EC24" i="5"/>
  <c r="AF9" i="7" a="1"/>
  <c r="BF10" i="11"/>
  <c r="BF9" i="11" s="1"/>
  <c r="Z34" i="10"/>
  <c r="FC34" i="11"/>
  <c r="EA47" i="11"/>
  <c r="CE47" i="11"/>
  <c r="DK47" i="11"/>
  <c r="BK47" i="11"/>
  <c r="CK47" i="11"/>
  <c r="AK47" i="11"/>
  <c r="GS41" i="10"/>
  <c r="J41" i="9"/>
  <c r="V41" i="11"/>
  <c r="EJ41" i="11"/>
  <c r="GE57" i="10"/>
  <c r="DE57" i="11"/>
  <c r="BE57" i="11"/>
  <c r="L57" i="8"/>
  <c r="EY47" i="11"/>
  <c r="ER25" i="11"/>
  <c r="GU14" i="10"/>
  <c r="DF14" i="10"/>
  <c r="AB14" i="7"/>
  <c r="EF11" i="10"/>
  <c r="CI11" i="10"/>
  <c r="FK57" i="11"/>
  <c r="DD57" i="10"/>
  <c r="BD57" i="10"/>
  <c r="K57" i="9"/>
  <c r="FO47" i="11"/>
  <c r="FY25" i="10"/>
  <c r="DB25" i="10"/>
  <c r="BB25" i="10"/>
  <c r="I25" i="7"/>
  <c r="CG14" i="10"/>
  <c r="L14" i="7"/>
  <c r="GA57" i="11"/>
  <c r="DC57" i="8"/>
  <c r="BC57" i="8"/>
  <c r="J57" i="7"/>
  <c r="GF47" i="11"/>
  <c r="GC11" i="11"/>
  <c r="DD11" i="11"/>
  <c r="BD11" i="11"/>
  <c r="K11" i="9"/>
  <c r="W25" i="10"/>
  <c r="EB14" i="10"/>
  <c r="BD14" i="10"/>
  <c r="ET11" i="10"/>
  <c r="CS11" i="10"/>
  <c r="AS11" i="10"/>
  <c r="GO57" i="11"/>
  <c r="DN57" i="11"/>
  <c r="BR57" i="11"/>
  <c r="X57" i="10"/>
  <c r="DO11" i="11"/>
  <c r="BS11" i="11"/>
  <c r="Y11" i="8"/>
  <c r="EM25" i="11"/>
  <c r="FI14" i="10"/>
  <c r="CQ14" i="10"/>
  <c r="Y14" i="9"/>
  <c r="EB11" i="10"/>
  <c r="CF11" i="10"/>
  <c r="FX57" i="10"/>
  <c r="DA57" i="11"/>
  <c r="BA57" i="11"/>
  <c r="K47" i="11"/>
  <c r="DZ11" i="8"/>
  <c r="CD11" i="8"/>
  <c r="FC25" i="11"/>
  <c r="CM25" i="10"/>
  <c r="AM25" i="10"/>
  <c r="EP14" i="10"/>
  <c r="CD14" i="11"/>
  <c r="I14" i="10"/>
  <c r="FT34" i="10"/>
  <c r="DO11" i="10"/>
  <c r="BS11" i="10"/>
  <c r="EM57" i="11"/>
  <c r="CN57" i="11"/>
  <c r="AN57" i="11"/>
  <c r="DA11" i="8"/>
  <c r="BA11" i="8"/>
  <c r="FT25" i="10"/>
  <c r="CX25" i="10"/>
  <c r="AX25" i="10"/>
  <c r="FF14" i="10"/>
  <c r="CO14" i="11"/>
  <c r="W14" i="9"/>
  <c r="L11" i="7"/>
  <c r="EI34" i="10"/>
  <c r="FY11" i="10"/>
  <c r="DW57" i="8"/>
  <c r="CA57" i="8"/>
  <c r="GM11" i="11"/>
  <c r="DL11" i="8"/>
  <c r="BP11" i="8"/>
  <c r="GJ25" i="10"/>
  <c r="DI25" i="11"/>
  <c r="BI25" i="11"/>
  <c r="FW14" i="11"/>
  <c r="CZ14" i="10"/>
  <c r="V14" i="7"/>
  <c r="EO11" i="10"/>
  <c r="CO11" i="10"/>
  <c r="AO11" i="10"/>
  <c r="EJ57" i="10"/>
  <c r="CL57" i="10"/>
  <c r="AL57" i="10"/>
  <c r="GI25" i="10"/>
  <c r="DH25" i="11"/>
  <c r="BH25" i="11"/>
  <c r="FU14" i="11"/>
  <c r="CM14" i="11"/>
  <c r="GO47" i="10"/>
  <c r="FW11" i="10"/>
  <c r="GJ57" i="10"/>
  <c r="DI57" i="10"/>
  <c r="BI57" i="10"/>
  <c r="GK11" i="11"/>
  <c r="DJ11" i="8"/>
  <c r="BJ11" i="8"/>
  <c r="EW25" i="10"/>
  <c r="GK14" i="11"/>
  <c r="CX14" i="11"/>
  <c r="DT57" i="11"/>
  <c r="BX57" i="11"/>
  <c r="FC47" i="11"/>
  <c r="GF25" i="11"/>
  <c r="M25" i="10"/>
  <c r="EI14" i="11"/>
  <c r="BI14" i="10"/>
  <c r="GE34" i="10"/>
  <c r="EJ11" i="10"/>
  <c r="CL11" i="10"/>
  <c r="AL11" i="10"/>
  <c r="DS57" i="8"/>
  <c r="BW57" i="8"/>
  <c r="AC57" i="11"/>
  <c r="CV11" i="8"/>
  <c r="AV11" i="8"/>
  <c r="EC25" i="10"/>
  <c r="CG25" i="10"/>
  <c r="AA25" i="7"/>
  <c r="GI14" i="11"/>
  <c r="DH14" i="10"/>
  <c r="AJ14" i="10"/>
  <c r="FN57" i="11"/>
  <c r="CT57" i="8"/>
  <c r="AT57" i="8"/>
  <c r="M57" i="11"/>
  <c r="N11" i="8"/>
  <c r="DP25" i="10"/>
  <c r="BT25" i="10"/>
  <c r="Z25" i="11"/>
  <c r="CU14" i="11"/>
  <c r="AC14" i="11"/>
  <c r="FB41" i="11"/>
  <c r="Z41" i="11"/>
  <c r="AB41" i="9"/>
  <c r="BB41" i="10"/>
  <c r="EY41" i="11"/>
  <c r="CB41" i="10"/>
  <c r="J41" i="8"/>
  <c r="X41" i="9"/>
  <c r="CN41" i="11"/>
  <c r="DW41" i="10"/>
  <c r="AY41" i="10"/>
  <c r="FL57" i="11"/>
  <c r="DE57" i="10"/>
  <c r="BE57" i="10"/>
  <c r="L57" i="9"/>
  <c r="M11" i="9"/>
  <c r="EA25" i="10"/>
  <c r="CE25" i="10"/>
  <c r="Y25" i="7"/>
  <c r="GU14" i="11"/>
  <c r="DF14" i="11"/>
  <c r="AB14" i="10"/>
  <c r="FH34" i="10"/>
  <c r="FK57" i="10"/>
  <c r="CR57" i="8"/>
  <c r="AR57" i="8"/>
  <c r="K57" i="11"/>
  <c r="AC47" i="7"/>
  <c r="FY25" i="11"/>
  <c r="DB25" i="11"/>
  <c r="BB25" i="11"/>
  <c r="I25" i="9"/>
  <c r="ET14" i="10"/>
  <c r="CG14" i="11"/>
  <c r="L14" i="9"/>
  <c r="L9" i="9" s="1"/>
  <c r="CO34" i="10"/>
  <c r="EE11" i="10"/>
  <c r="CH11" i="10"/>
  <c r="GA57" i="10"/>
  <c r="DC57" i="11"/>
  <c r="BC57" i="11"/>
  <c r="J57" i="8"/>
  <c r="DD11" i="8"/>
  <c r="BD11" i="8"/>
  <c r="K11" i="11"/>
  <c r="DM25" i="10"/>
  <c r="BQ25" i="10"/>
  <c r="V25" i="10"/>
  <c r="EB14" i="11"/>
  <c r="BD14" i="11"/>
  <c r="FK10" i="5"/>
  <c r="FK9" i="5" s="1"/>
  <c r="GO57" i="10"/>
  <c r="DN57" i="10"/>
  <c r="BR57" i="10"/>
  <c r="I57" i="6"/>
  <c r="GS47" i="11"/>
  <c r="GU11" i="11"/>
  <c r="DO11" i="8"/>
  <c r="BS11" i="8"/>
  <c r="DX25" i="10"/>
  <c r="CB25" i="10"/>
  <c r="V25" i="7"/>
  <c r="FI14" i="11"/>
  <c r="CQ14" i="11"/>
  <c r="Y14" i="11"/>
  <c r="EL34" i="10"/>
  <c r="BK34" i="10"/>
  <c r="FF57" i="11"/>
  <c r="DA57" i="10"/>
  <c r="BA57" i="10"/>
  <c r="X11" i="11"/>
  <c r="EL25" i="10"/>
  <c r="CM25" i="11"/>
  <c r="AM25" i="11"/>
  <c r="EP14" i="11"/>
  <c r="BR14" i="10"/>
  <c r="I14" i="9"/>
  <c r="AB11" i="7"/>
  <c r="FT34" i="11"/>
  <c r="BZ34" i="11"/>
  <c r="EM57" i="10"/>
  <c r="CN57" i="10"/>
  <c r="AN57" i="10"/>
  <c r="FI47" i="11"/>
  <c r="Y47" i="7"/>
  <c r="FF11" i="11"/>
  <c r="FT25" i="11"/>
  <c r="CX25" i="11"/>
  <c r="AX25" i="11"/>
  <c r="FF14" i="11"/>
  <c r="CC14" i="10"/>
  <c r="W14" i="11"/>
  <c r="DB11" i="10"/>
  <c r="BB11" i="10"/>
  <c r="DW57" i="11"/>
  <c r="CA57" i="11"/>
  <c r="GJ25" i="11"/>
  <c r="CZ14" i="11"/>
  <c r="V14" i="9"/>
  <c r="K11" i="7"/>
  <c r="DH34" i="11"/>
  <c r="AJ34" i="11"/>
  <c r="DV57" i="8"/>
  <c r="BZ57" i="8"/>
  <c r="FF47" i="11"/>
  <c r="W47" i="7"/>
  <c r="DW11" i="11"/>
  <c r="CA11" i="11"/>
  <c r="GI25" i="11"/>
  <c r="FC14" i="10"/>
  <c r="CA14" i="10"/>
  <c r="Y11" i="7"/>
  <c r="CZ11" i="10"/>
  <c r="AZ11" i="10"/>
  <c r="FR57" i="11"/>
  <c r="CW57" i="8"/>
  <c r="AW57" i="8"/>
  <c r="EW25" i="11"/>
  <c r="CI25" i="10"/>
  <c r="AC25" i="7"/>
  <c r="FT14" i="10"/>
  <c r="CL14" i="10"/>
  <c r="GU57" i="11"/>
  <c r="DT57" i="10"/>
  <c r="BX57" i="10"/>
  <c r="DI11" i="11"/>
  <c r="BI11" i="11"/>
  <c r="FN25" i="10"/>
  <c r="CT25" i="10"/>
  <c r="AT25" i="10"/>
  <c r="M25" i="11"/>
  <c r="BI14" i="11"/>
  <c r="DS57" i="11"/>
  <c r="BW57" i="11"/>
  <c r="AC57" i="10"/>
  <c r="EY11" i="11"/>
  <c r="EC25" i="11"/>
  <c r="CG25" i="11"/>
  <c r="AA25" i="9"/>
  <c r="FQ14" i="10"/>
  <c r="DH14" i="11"/>
  <c r="AJ14" i="11"/>
  <c r="GJ11" i="10"/>
  <c r="DI11" i="10"/>
  <c r="BI11" i="10"/>
  <c r="FN57" i="10"/>
  <c r="CT57" i="11"/>
  <c r="AT57" i="11"/>
  <c r="M57" i="10"/>
  <c r="FO11" i="11"/>
  <c r="CU11" i="11"/>
  <c r="AU11" i="11"/>
  <c r="GS25" i="10"/>
  <c r="DP25" i="11"/>
  <c r="BT25" i="11"/>
  <c r="EW14" i="10"/>
  <c r="CI14" i="10"/>
  <c r="N14" i="7"/>
  <c r="FL57" i="10"/>
  <c r="CS57" i="8"/>
  <c r="AS57" i="8"/>
  <c r="L57" i="11"/>
  <c r="EG47" i="11"/>
  <c r="DF11" i="11"/>
  <c r="BF11" i="11"/>
  <c r="EA25" i="11"/>
  <c r="CE25" i="11"/>
  <c r="Y25" i="9"/>
  <c r="GF14" i="10"/>
  <c r="CT14" i="10"/>
  <c r="AB14" i="9"/>
  <c r="FH34" i="11"/>
  <c r="AC11" i="10"/>
  <c r="ES57" i="11"/>
  <c r="CR57" i="11"/>
  <c r="AR57" i="11"/>
  <c r="K57" i="10"/>
  <c r="EW47" i="11"/>
  <c r="AC47" i="9"/>
  <c r="EC11" i="11"/>
  <c r="CG11" i="11"/>
  <c r="FH25" i="10"/>
  <c r="I25" i="10"/>
  <c r="ET14" i="11"/>
  <c r="BU14" i="10"/>
  <c r="L14" i="10"/>
  <c r="FI57" i="11"/>
  <c r="DC57" i="10"/>
  <c r="BC57" i="10"/>
  <c r="J57" i="9"/>
  <c r="FN47" i="11"/>
  <c r="FK11" i="11"/>
  <c r="GN25" i="10"/>
  <c r="DM25" i="11"/>
  <c r="BQ25" i="11"/>
  <c r="W25" i="11"/>
  <c r="DP14" i="10"/>
  <c r="AR14" i="10"/>
  <c r="ES10" i="5"/>
  <c r="ES9" i="5" s="1"/>
  <c r="FY57" i="11"/>
  <c r="DB57" i="8"/>
  <c r="BB57" i="8"/>
  <c r="I57" i="7"/>
  <c r="DX25" i="11"/>
  <c r="CB25" i="11"/>
  <c r="V25" i="9"/>
  <c r="CE14" i="10"/>
  <c r="J14" i="7"/>
  <c r="J9" i="7" s="1"/>
  <c r="EL34" i="11"/>
  <c r="Z11" i="10"/>
  <c r="FF57" i="10"/>
  <c r="CO57" i="8"/>
  <c r="AO57" i="8"/>
  <c r="GR47" i="11"/>
  <c r="GT11" i="11"/>
  <c r="DN11" i="11"/>
  <c r="BR11" i="11"/>
  <c r="X11" i="8"/>
  <c r="EL25" i="11"/>
  <c r="BR14" i="11"/>
  <c r="I14" i="11"/>
  <c r="GA11" i="10"/>
  <c r="DX57" i="8"/>
  <c r="CB57" i="8"/>
  <c r="V57" i="7"/>
  <c r="Y47" i="9"/>
  <c r="CO11" i="11"/>
  <c r="AO11" i="11"/>
  <c r="FB25" i="10"/>
  <c r="CC14" i="11"/>
  <c r="FH11" i="10"/>
  <c r="DW57" i="10"/>
  <c r="CA57" i="10"/>
  <c r="FY47" i="11"/>
  <c r="FW11" i="11"/>
  <c r="CZ11" i="11"/>
  <c r="AZ11" i="11"/>
  <c r="FR25" i="10"/>
  <c r="CW25" i="10"/>
  <c r="AW25" i="10"/>
  <c r="FE14" i="10"/>
  <c r="CN14" i="10"/>
  <c r="U14" i="10"/>
  <c r="DV57" i="11"/>
  <c r="BZ57" i="11"/>
  <c r="W47" i="9"/>
  <c r="DW11" i="8"/>
  <c r="CA11" i="8"/>
  <c r="FQ25" i="10"/>
  <c r="CV25" i="10"/>
  <c r="AV25" i="10"/>
  <c r="FC14" i="11"/>
  <c r="CA14" i="11"/>
  <c r="FE11" i="10"/>
  <c r="FR57" i="10"/>
  <c r="CW57" i="11"/>
  <c r="AW57" i="11"/>
  <c r="FT11" i="11"/>
  <c r="CX11" i="11"/>
  <c r="AX11" i="11"/>
  <c r="EF25" i="10"/>
  <c r="CI25" i="11"/>
  <c r="AC25" i="9"/>
  <c r="FT14" i="11"/>
  <c r="CL14" i="11"/>
  <c r="X11" i="7"/>
  <c r="DW11" i="10"/>
  <c r="CA11" i="10"/>
  <c r="GU57" i="10"/>
  <c r="DH57" i="8"/>
  <c r="BH57" i="8"/>
  <c r="EL47" i="11"/>
  <c r="GJ11" i="11"/>
  <c r="DI11" i="8"/>
  <c r="BI11" i="8"/>
  <c r="FN25" i="11"/>
  <c r="CT25" i="11"/>
  <c r="AT25" i="11"/>
  <c r="DU14" i="10"/>
  <c r="AW14" i="10"/>
  <c r="GT57" i="11"/>
  <c r="DS57" i="10"/>
  <c r="BW57" i="10"/>
  <c r="N57" i="7"/>
  <c r="CJ11" i="11"/>
  <c r="AJ11" i="11"/>
  <c r="AA25" i="10"/>
  <c r="FQ14" i="11"/>
  <c r="CV14" i="10"/>
  <c r="EV57" i="11"/>
  <c r="CT57" i="10"/>
  <c r="AT57" i="10"/>
  <c r="CU11" i="8"/>
  <c r="AU11" i="8"/>
  <c r="GS25" i="11"/>
  <c r="K25" i="6"/>
  <c r="EW14" i="11"/>
  <c r="CI14" i="11"/>
  <c r="N14" i="10"/>
  <c r="I41" i="10"/>
  <c r="CB41" i="11"/>
  <c r="DK41" i="10"/>
  <c r="AM41" i="10"/>
  <c r="W41" i="7"/>
  <c r="ET57" i="11"/>
  <c r="CS57" i="11"/>
  <c r="AS57" i="11"/>
  <c r="L57" i="10"/>
  <c r="GF11" i="11"/>
  <c r="DF11" i="8"/>
  <c r="BF11" i="8"/>
  <c r="M11" i="11"/>
  <c r="Y25" i="10"/>
  <c r="GF14" i="11"/>
  <c r="CT14" i="11"/>
  <c r="AB14" i="11"/>
  <c r="DS11" i="10"/>
  <c r="BW11" i="10"/>
  <c r="ES57" i="10"/>
  <c r="CR57" i="10"/>
  <c r="AR57" i="10"/>
  <c r="AC47" i="11"/>
  <c r="EC11" i="8"/>
  <c r="CG11" i="8"/>
  <c r="AA11" i="9"/>
  <c r="FH25" i="11"/>
  <c r="CP25" i="10"/>
  <c r="AP25" i="10"/>
  <c r="I25" i="11"/>
  <c r="BU14" i="11"/>
  <c r="L14" i="11"/>
  <c r="L9" i="11" s="1"/>
  <c r="CC34" i="10"/>
  <c r="AB11" i="10"/>
  <c r="FI57" i="10"/>
  <c r="CQ57" i="8"/>
  <c r="AQ57" i="8"/>
  <c r="J57" i="11"/>
  <c r="AB47" i="7"/>
  <c r="CR11" i="11"/>
  <c r="AR11" i="11"/>
  <c r="GN25" i="11"/>
  <c r="DP14" i="11"/>
  <c r="AR14" i="11"/>
  <c r="EC11" i="10"/>
  <c r="CG11" i="10"/>
  <c r="FY57" i="10"/>
  <c r="DB57" i="11"/>
  <c r="BB57" i="11"/>
  <c r="I57" i="8"/>
  <c r="GE47" i="11"/>
  <c r="GA11" i="11"/>
  <c r="DC11" i="11"/>
  <c r="BC11" i="11"/>
  <c r="J11" i="9"/>
  <c r="U25" i="10"/>
  <c r="ER14" i="10"/>
  <c r="CE14" i="11"/>
  <c r="J14" i="10"/>
  <c r="AC11" i="7"/>
  <c r="DW34" i="10"/>
  <c r="AY34" i="10"/>
  <c r="DP11" i="10"/>
  <c r="BT11" i="10"/>
  <c r="EO57" i="11"/>
  <c r="CO57" i="11"/>
  <c r="AO57" i="11"/>
  <c r="DN11" i="8"/>
  <c r="BR11" i="8"/>
  <c r="DW25" i="10"/>
  <c r="CA25" i="10"/>
  <c r="DZ14" i="10"/>
  <c r="BB14" i="10"/>
  <c r="EJ34" i="10"/>
  <c r="BJ34" i="11"/>
  <c r="DC11" i="10"/>
  <c r="BC11" i="10"/>
  <c r="DX57" i="11"/>
  <c r="CB57" i="11"/>
  <c r="V57" i="8"/>
  <c r="ER47" i="11"/>
  <c r="Y47" i="11"/>
  <c r="EO11" i="11"/>
  <c r="CO11" i="8"/>
  <c r="AO11" i="8"/>
  <c r="FB25" i="11"/>
  <c r="CL25" i="10"/>
  <c r="AL25" i="10"/>
  <c r="EO14" i="10"/>
  <c r="BQ14" i="10"/>
  <c r="I11" i="10"/>
  <c r="DK57" i="8"/>
  <c r="BK57" i="8"/>
  <c r="CZ11" i="8"/>
  <c r="AZ11" i="8"/>
  <c r="FR25" i="11"/>
  <c r="CW25" i="11"/>
  <c r="AW25" i="11"/>
  <c r="FE14" i="11"/>
  <c r="CN14" i="11"/>
  <c r="V14" i="11"/>
  <c r="CV34" i="11"/>
  <c r="DY11" i="10"/>
  <c r="CC11" i="10"/>
  <c r="DV57" i="10"/>
  <c r="BZ57" i="10"/>
  <c r="EO47" i="11"/>
  <c r="W47" i="11"/>
  <c r="FQ25" i="11"/>
  <c r="CV25" i="11"/>
  <c r="AV25" i="11"/>
  <c r="EL14" i="10"/>
  <c r="BK14" i="10"/>
  <c r="EZ57" i="11"/>
  <c r="CW57" i="10"/>
  <c r="AW57" i="10"/>
  <c r="CX11" i="8"/>
  <c r="AX11" i="8"/>
  <c r="EF25" i="11"/>
  <c r="AC25" i="10"/>
  <c r="FB14" i="10"/>
  <c r="BZ14" i="10"/>
  <c r="GI57" i="11"/>
  <c r="DH57" i="11"/>
  <c r="BH57" i="11"/>
  <c r="EV25" i="10"/>
  <c r="GJ14" i="10"/>
  <c r="DU14" i="11"/>
  <c r="AW14" i="11"/>
  <c r="DV11" i="10"/>
  <c r="BZ11" i="10"/>
  <c r="GT57" i="10"/>
  <c r="DG57" i="8"/>
  <c r="BG57" i="8"/>
  <c r="N57" i="8"/>
  <c r="GK47" i="11"/>
  <c r="EG11" i="11"/>
  <c r="CJ11" i="8"/>
  <c r="AJ11" i="8"/>
  <c r="DQ25" i="10"/>
  <c r="BU25" i="10"/>
  <c r="AA25" i="11"/>
  <c r="CV14" i="11"/>
  <c r="FR11" i="10"/>
  <c r="EV57" i="10"/>
  <c r="CH57" i="8"/>
  <c r="AB57" i="7"/>
  <c r="EW11" i="11"/>
  <c r="GC25" i="10"/>
  <c r="DD25" i="10"/>
  <c r="BD25" i="10"/>
  <c r="K25" i="7"/>
  <c r="BW14" i="10"/>
  <c r="N14" i="9"/>
  <c r="EB57" i="8"/>
  <c r="CF57" i="8"/>
  <c r="Z57" i="7"/>
  <c r="EF47" i="11"/>
  <c r="N47" i="7"/>
  <c r="EP25" i="10"/>
  <c r="CP25" i="11"/>
  <c r="AP25" i="11"/>
  <c r="DR11" i="10"/>
  <c r="BV11" i="10"/>
  <c r="ER57" i="11"/>
  <c r="CQ57" i="11"/>
  <c r="AQ57" i="11"/>
  <c r="J57" i="10"/>
  <c r="EV47" i="11"/>
  <c r="AB47" i="9"/>
  <c r="FX25" i="10"/>
  <c r="DA25" i="10"/>
  <c r="BA25" i="10"/>
  <c r="DD14" i="10"/>
  <c r="Z14" i="7"/>
  <c r="FH57" i="11"/>
  <c r="DB57" i="10"/>
  <c r="BB57" i="10"/>
  <c r="I57" i="9"/>
  <c r="DL25" i="10"/>
  <c r="BP25" i="10"/>
  <c r="V25" i="11"/>
  <c r="ER14" i="11"/>
  <c r="BS14" i="10"/>
  <c r="J14" i="9"/>
  <c r="J9" i="9" s="1"/>
  <c r="EO57" i="10"/>
  <c r="CO57" i="10"/>
  <c r="AO57" i="10"/>
  <c r="GC47" i="11"/>
  <c r="DW25" i="11"/>
  <c r="CA25" i="11"/>
  <c r="GQ14" i="10"/>
  <c r="DZ14" i="11"/>
  <c r="BB14" i="11"/>
  <c r="FI11" i="10"/>
  <c r="DX57" i="10"/>
  <c r="CB57" i="10"/>
  <c r="V57" i="9"/>
  <c r="J47" i="6"/>
  <c r="EJ25" i="10"/>
  <c r="CL25" i="11"/>
  <c r="AL25" i="11"/>
  <c r="EO14" i="11"/>
  <c r="BQ14" i="11"/>
  <c r="EP11" i="10"/>
  <c r="GL57" i="11"/>
  <c r="DK57" i="11"/>
  <c r="BK57" i="11"/>
  <c r="FH47" i="11"/>
  <c r="X47" i="7"/>
  <c r="FE11" i="11"/>
  <c r="EZ25" i="10"/>
  <c r="CB14" i="10"/>
  <c r="DJ57" i="8"/>
  <c r="BJ57" i="8"/>
  <c r="DK11" i="11"/>
  <c r="BK11" i="11"/>
  <c r="EY25" i="10"/>
  <c r="EL14" i="11"/>
  <c r="BK14" i="11"/>
  <c r="EM11" i="10"/>
  <c r="CN11" i="10"/>
  <c r="AN11" i="10"/>
  <c r="EZ57" i="10"/>
  <c r="CK57" i="8"/>
  <c r="AK57" i="8"/>
  <c r="GM47" i="11"/>
  <c r="FB11" i="11"/>
  <c r="DS25" i="10"/>
  <c r="BW25" i="10"/>
  <c r="AC25" i="11"/>
  <c r="FB14" i="11"/>
  <c r="BZ14" i="11"/>
  <c r="GI57" i="10"/>
  <c r="DH57" i="10"/>
  <c r="BH57" i="10"/>
  <c r="FR11" i="11"/>
  <c r="CW11" i="11"/>
  <c r="AW11" i="11"/>
  <c r="EV25" i="11"/>
  <c r="CH25" i="10"/>
  <c r="AB25" i="7"/>
  <c r="GJ14" i="11"/>
  <c r="DI14" i="10"/>
  <c r="AK14" i="10"/>
  <c r="W11" i="7"/>
  <c r="GH57" i="11"/>
  <c r="DG57" i="11"/>
  <c r="BG57" i="11"/>
  <c r="N57" i="9"/>
  <c r="GT25" i="10"/>
  <c r="DQ25" i="11"/>
  <c r="BU25" i="11"/>
  <c r="EY14" i="10"/>
  <c r="CJ14" i="10"/>
  <c r="CW11" i="10"/>
  <c r="AW11" i="10"/>
  <c r="EE57" i="11"/>
  <c r="CH57" i="11"/>
  <c r="AB57" i="8"/>
  <c r="CI11" i="11"/>
  <c r="AC11" i="9"/>
  <c r="GC25" i="11"/>
  <c r="DD25" i="11"/>
  <c r="BD25" i="11"/>
  <c r="K25" i="10"/>
  <c r="EF14" i="10"/>
  <c r="BW14" i="11"/>
  <c r="N14" i="11"/>
  <c r="BP41" i="11"/>
  <c r="CY41" i="10"/>
  <c r="EC57" i="8"/>
  <c r="CG57" i="8"/>
  <c r="AA57" i="7"/>
  <c r="GR25" i="11"/>
  <c r="DO25" i="11"/>
  <c r="BS25" i="11"/>
  <c r="FN14" i="11"/>
  <c r="CH14" i="11"/>
  <c r="M14" i="10"/>
  <c r="EB57" i="11"/>
  <c r="CF57" i="11"/>
  <c r="Z57" i="8"/>
  <c r="N47" i="9"/>
  <c r="EP25" i="11"/>
  <c r="GT14" i="10"/>
  <c r="EC14" i="11"/>
  <c r="BE14" i="11"/>
  <c r="GW44" i="11"/>
  <c r="GW41" i="11" s="1"/>
  <c r="GW38" i="11"/>
  <c r="GW34" i="11" s="1"/>
  <c r="BQ34" i="10"/>
  <c r="ER57" i="10"/>
  <c r="CQ57" i="10"/>
  <c r="AQ57" i="10"/>
  <c r="AB47" i="11"/>
  <c r="FX25" i="11"/>
  <c r="DA25" i="11"/>
  <c r="BA25" i="11"/>
  <c r="GS14" i="11"/>
  <c r="DD14" i="11"/>
  <c r="Z14" i="10"/>
  <c r="AA11" i="10"/>
  <c r="FH57" i="10"/>
  <c r="CP57" i="8"/>
  <c r="AP57" i="8"/>
  <c r="I57" i="11"/>
  <c r="FL47" i="11"/>
  <c r="AA47" i="7"/>
  <c r="GM25" i="10"/>
  <c r="DL25" i="11"/>
  <c r="BP25" i="11"/>
  <c r="BS14" i="11"/>
  <c r="J14" i="11"/>
  <c r="DK34" i="10"/>
  <c r="AM34" i="10"/>
  <c r="DY57" i="8"/>
  <c r="CC57" i="8"/>
  <c r="W57" i="7"/>
  <c r="FY11" i="11"/>
  <c r="DB11" i="11"/>
  <c r="BB11" i="11"/>
  <c r="I11" i="9"/>
  <c r="GQ14" i="11"/>
  <c r="DN14" i="10"/>
  <c r="AP14" i="10"/>
  <c r="DV34" i="11"/>
  <c r="AX34" i="11"/>
  <c r="J11" i="10"/>
  <c r="DL57" i="8"/>
  <c r="BP57" i="8"/>
  <c r="V57" i="11"/>
  <c r="J47" i="7"/>
  <c r="DY11" i="11"/>
  <c r="CC11" i="11"/>
  <c r="W11" i="9"/>
  <c r="EJ25" i="11"/>
  <c r="DY14" i="10"/>
  <c r="BA14" i="10"/>
  <c r="GL57" i="10"/>
  <c r="DK57" i="10"/>
  <c r="BK57" i="10"/>
  <c r="X47" i="9"/>
  <c r="CN11" i="11"/>
  <c r="AN11" i="11"/>
  <c r="EZ25" i="11"/>
  <c r="CK25" i="10"/>
  <c r="AK25" i="10"/>
  <c r="EM14" i="10"/>
  <c r="CB14" i="11"/>
  <c r="CJ34" i="11"/>
  <c r="GK57" i="11"/>
  <c r="DJ57" i="11"/>
  <c r="BJ57" i="11"/>
  <c r="GL11" i="11"/>
  <c r="DK11" i="8"/>
  <c r="BK11" i="8"/>
  <c r="EY25" i="11"/>
  <c r="CJ25" i="10"/>
  <c r="AJ25" i="10"/>
  <c r="DW14" i="10"/>
  <c r="AY14" i="10"/>
  <c r="EI57" i="11"/>
  <c r="CK57" i="11"/>
  <c r="AK57" i="11"/>
  <c r="CL11" i="11"/>
  <c r="AL11" i="11"/>
  <c r="DS25" i="11"/>
  <c r="BW25" i="11"/>
  <c r="EJ14" i="10"/>
  <c r="BJ14" i="10"/>
  <c r="GL11" i="10"/>
  <c r="DK11" i="10"/>
  <c r="BK11" i="10"/>
  <c r="FQ57" i="11"/>
  <c r="CV57" i="8"/>
  <c r="AV57" i="8"/>
  <c r="CW11" i="8"/>
  <c r="AW11" i="8"/>
  <c r="EE25" i="10"/>
  <c r="CH25" i="11"/>
  <c r="AB25" i="9"/>
  <c r="FR14" i="10"/>
  <c r="DI14" i="11"/>
  <c r="AK14" i="11"/>
  <c r="GH57" i="10"/>
  <c r="DG57" i="10"/>
  <c r="BG57" i="10"/>
  <c r="N57" i="11"/>
  <c r="FT47" i="11"/>
  <c r="DT11" i="11"/>
  <c r="BX11" i="11"/>
  <c r="GT25" i="11"/>
  <c r="L25" i="6"/>
  <c r="EY14" i="11"/>
  <c r="CJ14" i="11"/>
  <c r="EZ11" i="10"/>
  <c r="EE57" i="10"/>
  <c r="CH57" i="10"/>
  <c r="AB57" i="9"/>
  <c r="GJ47" i="11"/>
  <c r="EF11" i="11"/>
  <c r="CI11" i="8"/>
  <c r="FK25" i="10"/>
  <c r="K25" i="9"/>
  <c r="EF14" i="11"/>
  <c r="BG14" i="10"/>
  <c r="EC57" i="11"/>
  <c r="CG57" i="11"/>
  <c r="AA57" i="8"/>
  <c r="J25" i="6"/>
  <c r="EV14" i="10"/>
  <c r="BV14" i="10"/>
  <c r="M14" i="9"/>
  <c r="GH11" i="10"/>
  <c r="DG11" i="10"/>
  <c r="BG11" i="10"/>
  <c r="EB57" i="10"/>
  <c r="CF57" i="10"/>
  <c r="Z57" i="9"/>
  <c r="N47" i="11"/>
  <c r="DQ11" i="8"/>
  <c r="BU11" i="8"/>
  <c r="DZ25" i="10"/>
  <c r="CD25" i="10"/>
  <c r="X25" i="7"/>
  <c r="GT14" i="11"/>
  <c r="DQ14" i="10"/>
  <c r="AS14" i="10"/>
  <c r="EA57" i="8"/>
  <c r="CE57" i="8"/>
  <c r="Y57" i="8"/>
  <c r="EE47" i="11"/>
  <c r="M47" i="6"/>
  <c r="FF25" i="10"/>
  <c r="GC14" i="10"/>
  <c r="CR14" i="10"/>
  <c r="Z14" i="9"/>
  <c r="GR11" i="10"/>
  <c r="DQ11" i="10"/>
  <c r="BU11" i="10"/>
  <c r="EP57" i="11"/>
  <c r="CP57" i="11"/>
  <c r="AP57" i="11"/>
  <c r="I57" i="10"/>
  <c r="AA47" i="9"/>
  <c r="CQ11" i="11"/>
  <c r="AQ11" i="11"/>
  <c r="GM25" i="11"/>
  <c r="GR14" i="10"/>
  <c r="EA14" i="10"/>
  <c r="BC14" i="10"/>
  <c r="DD11" i="10"/>
  <c r="BD11" i="10"/>
  <c r="DY57" i="11"/>
  <c r="CC57" i="11"/>
  <c r="W57" i="8"/>
  <c r="FK47" i="11"/>
  <c r="Z47" i="7"/>
  <c r="DB11" i="8"/>
  <c r="BB11" i="8"/>
  <c r="DK25" i="10"/>
  <c r="BK25" i="10"/>
  <c r="FY14" i="10"/>
  <c r="DN14" i="11"/>
  <c r="AP14" i="11"/>
  <c r="M11" i="7"/>
  <c r="ER11" i="10"/>
  <c r="CQ11" i="10"/>
  <c r="AQ11" i="10"/>
  <c r="GM57" i="11"/>
  <c r="DL57" i="11"/>
  <c r="BP57" i="11"/>
  <c r="U57" i="10"/>
  <c r="J47" i="9"/>
  <c r="DY11" i="8"/>
  <c r="CC11" i="8"/>
  <c r="DV25" i="10"/>
  <c r="BZ25" i="10"/>
  <c r="DY14" i="11"/>
  <c r="BA14" i="11"/>
  <c r="FU57" i="11"/>
  <c r="CY57" i="8"/>
  <c r="AY57" i="8"/>
  <c r="EP47" i="11"/>
  <c r="X47" i="11"/>
  <c r="EM11" i="11"/>
  <c r="CN11" i="8"/>
  <c r="AN11" i="8"/>
  <c r="EI25" i="10"/>
  <c r="CK25" i="11"/>
  <c r="AK25" i="11"/>
  <c r="EM14" i="11"/>
  <c r="BP14" i="10"/>
  <c r="FQ34" i="11"/>
  <c r="GN11" i="10"/>
  <c r="DM11" i="10"/>
  <c r="BQ11" i="10"/>
  <c r="GK57" i="10"/>
  <c r="DJ57" i="10"/>
  <c r="BJ57" i="10"/>
  <c r="EG25" i="10"/>
  <c r="CJ25" i="11"/>
  <c r="AJ25" i="11"/>
  <c r="DW14" i="11"/>
  <c r="AY14" i="11"/>
  <c r="EI57" i="10"/>
  <c r="CK57" i="10"/>
  <c r="AK57" i="10"/>
  <c r="FW47" i="11"/>
  <c r="EJ11" i="11"/>
  <c r="CL11" i="8"/>
  <c r="AL11" i="8"/>
  <c r="N25" i="7"/>
  <c r="EJ14" i="11"/>
  <c r="BJ14" i="11"/>
  <c r="FQ57" i="10"/>
  <c r="CV57" i="11"/>
  <c r="AV57" i="11"/>
  <c r="EZ11" i="11"/>
  <c r="EE25" i="11"/>
  <c r="AB25" i="10"/>
  <c r="FR14" i="11"/>
  <c r="CW14" i="10"/>
  <c r="GK11" i="10"/>
  <c r="DJ11" i="10"/>
  <c r="BJ11" i="10"/>
  <c r="FO57" i="11"/>
  <c r="CU57" i="8"/>
  <c r="AU57" i="8"/>
  <c r="N57" i="10"/>
  <c r="DT11" i="8"/>
  <c r="BX11" i="8"/>
  <c r="GE25" i="10"/>
  <c r="DE25" i="10"/>
  <c r="BE25" i="10"/>
  <c r="L25" i="7"/>
  <c r="BX14" i="10"/>
  <c r="DR57" i="8"/>
  <c r="BV57" i="8"/>
  <c r="AB57" i="11"/>
  <c r="AC11" i="11"/>
  <c r="FK25" i="11"/>
  <c r="CR25" i="10"/>
  <c r="AR25" i="10"/>
  <c r="K25" i="11"/>
  <c r="BG14" i="11"/>
  <c r="AC41" i="7"/>
  <c r="CE41" i="10"/>
  <c r="CO41" i="10"/>
  <c r="Y41" i="9"/>
  <c r="GF41" i="10"/>
  <c r="GR41" i="11"/>
  <c r="DX41" i="11"/>
  <c r="AZ41" i="11"/>
  <c r="CM41" i="10"/>
  <c r="CJ11" i="10"/>
  <c r="EC57" i="10"/>
  <c r="CG57" i="10"/>
  <c r="AA57" i="9"/>
  <c r="EV11" i="11"/>
  <c r="GA25" i="10"/>
  <c r="DC25" i="10"/>
  <c r="BC25" i="10"/>
  <c r="EV14" i="11"/>
  <c r="BV14" i="11"/>
  <c r="M14" i="11"/>
  <c r="N11" i="10"/>
  <c r="DP57" i="8"/>
  <c r="BT57" i="8"/>
  <c r="Z57" i="11"/>
  <c r="DZ25" i="11"/>
  <c r="CD25" i="11"/>
  <c r="X25" i="9"/>
  <c r="GE14" i="10"/>
  <c r="DQ14" i="11"/>
  <c r="AS14" i="11"/>
  <c r="DY34" i="10"/>
  <c r="BA34" i="10"/>
  <c r="GF11" i="10"/>
  <c r="DF11" i="10"/>
  <c r="BF11" i="10"/>
  <c r="EA57" i="11"/>
  <c r="CE57" i="11"/>
  <c r="Y57" i="7"/>
  <c r="M47" i="7"/>
  <c r="EB11" i="8"/>
  <c r="CF11" i="8"/>
  <c r="FF25" i="11"/>
  <c r="CO25" i="10"/>
  <c r="AO25" i="10"/>
  <c r="GC14" i="11"/>
  <c r="CR14" i="11"/>
  <c r="Z14" i="11"/>
  <c r="EP57" i="10"/>
  <c r="CP57" i="10"/>
  <c r="AP57" i="10"/>
  <c r="ET47" i="11"/>
  <c r="AA47" i="11"/>
  <c r="CQ11" i="8"/>
  <c r="AQ11" i="8"/>
  <c r="FW25" i="10"/>
  <c r="CZ25" i="10"/>
  <c r="AZ25" i="10"/>
  <c r="GR14" i="11"/>
  <c r="EA14" i="11"/>
  <c r="BC14" i="11"/>
  <c r="CY34" i="10"/>
  <c r="FK11" i="10"/>
  <c r="DY57" i="10"/>
  <c r="CC57" i="10"/>
  <c r="W57" i="9"/>
  <c r="Z47" i="9"/>
  <c r="FH11" i="11"/>
  <c r="GL25" i="10"/>
  <c r="DK25" i="11"/>
  <c r="BK25" i="11"/>
  <c r="FY14" i="11"/>
  <c r="DB14" i="10"/>
  <c r="X14" i="7"/>
  <c r="DJ34" i="11"/>
  <c r="AL34" i="11"/>
  <c r="GM57" i="10"/>
  <c r="DL57" i="10"/>
  <c r="BP57" i="10"/>
  <c r="J47" i="11"/>
  <c r="DV25" i="11"/>
  <c r="BZ25" i="11"/>
  <c r="GN14" i="10"/>
  <c r="DM14" i="10"/>
  <c r="AO14" i="10"/>
  <c r="AA11" i="7"/>
  <c r="GX34" i="11"/>
  <c r="DZ11" i="10"/>
  <c r="CD11" i="10"/>
  <c r="FU57" i="10"/>
  <c r="CY57" i="11"/>
  <c r="AY57" i="11"/>
  <c r="I47" i="6"/>
  <c r="EI25" i="11"/>
  <c r="BP14" i="11"/>
  <c r="Z11" i="7"/>
  <c r="FQ34" i="10"/>
  <c r="BX34" i="11"/>
  <c r="FT57" i="11"/>
  <c r="CX57" i="8"/>
  <c r="AX57" i="8"/>
  <c r="FU11" i="11"/>
  <c r="CY11" i="11"/>
  <c r="AY11" i="11"/>
  <c r="EG25" i="11"/>
  <c r="DK14" i="10"/>
  <c r="AM14" i="10"/>
  <c r="J11" i="7"/>
  <c r="DX11" i="10"/>
  <c r="CB11" i="10"/>
  <c r="DU57" i="8"/>
  <c r="BY57" i="8"/>
  <c r="DG25" i="10"/>
  <c r="BG25" i="10"/>
  <c r="N25" i="9"/>
  <c r="DV14" i="10"/>
  <c r="AX14" i="10"/>
  <c r="FU11" i="10"/>
  <c r="EY57" i="11"/>
  <c r="CV57" i="10"/>
  <c r="AV57" i="10"/>
  <c r="CK11" i="11"/>
  <c r="AK11" i="11"/>
  <c r="DR25" i="10"/>
  <c r="BV25" i="10"/>
  <c r="AB25" i="11"/>
  <c r="CW14" i="11"/>
  <c r="FO57" i="10"/>
  <c r="CU57" i="11"/>
  <c r="AU57" i="11"/>
  <c r="FB47" i="11"/>
  <c r="GE25" i="11"/>
  <c r="DE25" i="11"/>
  <c r="BE25" i="11"/>
  <c r="L25" i="9"/>
  <c r="EG14" i="10"/>
  <c r="BX14" i="11"/>
  <c r="EI11" i="10"/>
  <c r="CK11" i="10"/>
  <c r="AK11" i="10"/>
  <c r="DR57" i="11"/>
  <c r="BV57" i="11"/>
  <c r="AB57" i="10"/>
  <c r="FR47" i="11"/>
  <c r="DS11" i="11"/>
  <c r="BW11" i="11"/>
  <c r="AC11" i="8"/>
  <c r="ES25" i="10"/>
  <c r="CR25" i="11"/>
  <c r="AR25" i="11"/>
  <c r="DS14" i="10"/>
  <c r="AU14" i="10"/>
  <c r="GF41" i="11"/>
  <c r="FT41" i="10"/>
  <c r="DQ57" i="8"/>
  <c r="BU57" i="8"/>
  <c r="AA57" i="11"/>
  <c r="GI47" i="11"/>
  <c r="CH11" i="11"/>
  <c r="AB11" i="9"/>
  <c r="GA25" i="11"/>
  <c r="DC25" i="11"/>
  <c r="BC25" i="11"/>
  <c r="J25" i="9"/>
  <c r="EE14" i="10"/>
  <c r="BF14" i="10"/>
  <c r="FO11" i="10"/>
  <c r="GQ57" i="11"/>
  <c r="DP57" i="11"/>
  <c r="BT57" i="11"/>
  <c r="Z57" i="10"/>
  <c r="GU47" i="11"/>
  <c r="GE11" i="11"/>
  <c r="DE11" i="11"/>
  <c r="BE11" i="11"/>
  <c r="L11" i="9"/>
  <c r="X25" i="10"/>
  <c r="GE14" i="11"/>
  <c r="DE14" i="10"/>
  <c r="AA14" i="7"/>
  <c r="EA57" i="10"/>
  <c r="CE57" i="10"/>
  <c r="Y57" i="9"/>
  <c r="M47" i="9"/>
  <c r="Z11" i="11"/>
  <c r="EO25" i="10"/>
  <c r="CO25" i="11"/>
  <c r="AO25" i="11"/>
  <c r="FK14" i="10"/>
  <c r="CF14" i="10"/>
  <c r="K14" i="7"/>
  <c r="FE34" i="11"/>
  <c r="GE11" i="10"/>
  <c r="DZ57" i="8"/>
  <c r="CD57" i="8"/>
  <c r="X57" i="7"/>
  <c r="L47" i="6"/>
  <c r="FW25" i="11"/>
  <c r="CZ25" i="11"/>
  <c r="AZ25" i="11"/>
  <c r="DO14" i="10"/>
  <c r="AQ14" i="10"/>
  <c r="N11" i="7"/>
  <c r="K11" i="10"/>
  <c r="DM57" i="8"/>
  <c r="BQ57" i="8"/>
  <c r="W57" i="11"/>
  <c r="ES47" i="11"/>
  <c r="Z47" i="11"/>
  <c r="CP11" i="11"/>
  <c r="AP11" i="11"/>
  <c r="GL25" i="11"/>
  <c r="DB14" i="11"/>
  <c r="X14" i="9"/>
  <c r="FH10" i="5"/>
  <c r="FH9" i="5" s="1"/>
  <c r="FW57" i="11"/>
  <c r="CZ57" i="8"/>
  <c r="AZ57" i="8"/>
  <c r="DM11" i="11"/>
  <c r="BQ11" i="11"/>
  <c r="W11" i="11"/>
  <c r="GN14" i="11"/>
  <c r="DM14" i="11"/>
  <c r="AO14" i="11"/>
  <c r="FC57" i="11"/>
  <c r="CY57" i="10"/>
  <c r="AY57" i="10"/>
  <c r="I47" i="7"/>
  <c r="DX11" i="11"/>
  <c r="CB11" i="11"/>
  <c r="V11" i="9"/>
  <c r="DU25" i="10"/>
  <c r="BY25" i="10"/>
  <c r="DX14" i="10"/>
  <c r="AZ14" i="10"/>
  <c r="FX11" i="10"/>
  <c r="FT57" i="10"/>
  <c r="CX57" i="11"/>
  <c r="AX57" i="11"/>
  <c r="CY11" i="8"/>
  <c r="AY11" i="8"/>
  <c r="DT25" i="10"/>
  <c r="BX25" i="10"/>
  <c r="DK14" i="11"/>
  <c r="AM14" i="11"/>
  <c r="GH34" i="10"/>
  <c r="DU57" i="11"/>
  <c r="BY57" i="11"/>
  <c r="FE47" i="11"/>
  <c r="V47" i="7"/>
  <c r="DV11" i="11"/>
  <c r="BZ11" i="11"/>
  <c r="GH25" i="10"/>
  <c r="DG25" i="11"/>
  <c r="BG25" i="11"/>
  <c r="N25" i="10"/>
  <c r="DV14" i="11"/>
  <c r="AX14" i="11"/>
  <c r="I11" i="7"/>
  <c r="CY11" i="10"/>
  <c r="AY11" i="10"/>
  <c r="EY57" i="10"/>
  <c r="CJ57" i="8"/>
  <c r="AJ57" i="8"/>
  <c r="GL47" i="11"/>
  <c r="EI11" i="11"/>
  <c r="CK11" i="8"/>
  <c r="AK11" i="8"/>
  <c r="DR25" i="11"/>
  <c r="BV25" i="11"/>
  <c r="EZ14" i="10"/>
  <c r="CK14" i="10"/>
  <c r="FT11" i="10"/>
  <c r="EW57" i="11"/>
  <c r="CU57" i="10"/>
  <c r="AU57" i="10"/>
  <c r="DH11" i="11"/>
  <c r="BH11" i="11"/>
  <c r="FL25" i="10"/>
  <c r="L25" i="10"/>
  <c r="EG14" i="11"/>
  <c r="BH14" i="10"/>
  <c r="GS57" i="11"/>
  <c r="DR57" i="10"/>
  <c r="BV57" i="10"/>
  <c r="M57" i="6"/>
  <c r="DS11" i="8"/>
  <c r="BW11" i="8"/>
  <c r="ES25" i="11"/>
  <c r="GH14" i="10"/>
  <c r="DS14" i="11"/>
  <c r="AU14" i="11"/>
  <c r="GR57" i="11"/>
  <c r="DQ57" i="11"/>
  <c r="BU57" i="11"/>
  <c r="AA57" i="10"/>
  <c r="FI25" i="10"/>
  <c r="J25" i="10"/>
  <c r="EE14" i="11"/>
  <c r="BF14" i="11"/>
  <c r="GQ57" i="10"/>
  <c r="DP57" i="10"/>
  <c r="BT57" i="10"/>
  <c r="K57" i="6"/>
  <c r="GU47" i="10"/>
  <c r="DE11" i="8"/>
  <c r="BE11" i="8"/>
  <c r="L11" i="11"/>
  <c r="DN25" i="10"/>
  <c r="BR25" i="10"/>
  <c r="X25" i="11"/>
  <c r="DE14" i="11"/>
  <c r="AA14" i="10"/>
  <c r="DM34" i="10"/>
  <c r="AO34" i="10"/>
  <c r="FN11" i="10"/>
  <c r="M11" i="10"/>
  <c r="DO57" i="8"/>
  <c r="BS57" i="8"/>
  <c r="Y57" i="11"/>
  <c r="M47" i="11"/>
  <c r="EO25" i="11"/>
  <c r="FK14" i="11"/>
  <c r="CF14" i="11"/>
  <c r="K14" i="10"/>
  <c r="FE34" i="10"/>
  <c r="DZ57" i="11"/>
  <c r="CD57" i="11"/>
  <c r="X57" i="8"/>
  <c r="L47" i="7"/>
  <c r="EA11" i="11"/>
  <c r="CE11" i="11"/>
  <c r="Y11" i="9"/>
  <c r="FE25" i="10"/>
  <c r="GA14" i="10"/>
  <c r="DO14" i="11"/>
  <c r="AQ14" i="11"/>
  <c r="CM34" i="10"/>
  <c r="ES11" i="10"/>
  <c r="CR11" i="10"/>
  <c r="AR11" i="10"/>
  <c r="GN57" i="11"/>
  <c r="DM57" i="11"/>
  <c r="BQ57" i="11"/>
  <c r="K47" i="6"/>
  <c r="EP11" i="11"/>
  <c r="CP11" i="8"/>
  <c r="AP11" i="8"/>
  <c r="FU25" i="10"/>
  <c r="CY25" i="10"/>
  <c r="AY25" i="10"/>
  <c r="FH14" i="10"/>
  <c r="CP14" i="10"/>
  <c r="X14" i="10"/>
  <c r="EQ10" i="5"/>
  <c r="EQ9" i="5" s="1"/>
  <c r="CX34" i="11"/>
  <c r="EA11" i="10"/>
  <c r="CE11" i="10"/>
  <c r="FW57" i="10"/>
  <c r="CZ57" i="11"/>
  <c r="AZ57" i="11"/>
  <c r="GQ47" i="11"/>
  <c r="GN11" i="11"/>
  <c r="DM11" i="8"/>
  <c r="BQ11" i="8"/>
  <c r="W11" i="8"/>
  <c r="DJ25" i="10"/>
  <c r="BJ25" i="10"/>
  <c r="FX14" i="10"/>
  <c r="DA14" i="10"/>
  <c r="W14" i="7"/>
  <c r="X11" i="10"/>
  <c r="FC57" i="10"/>
  <c r="CM57" i="8"/>
  <c r="AM57" i="8"/>
  <c r="I47" i="9"/>
  <c r="DX11" i="8"/>
  <c r="CB11" i="8"/>
  <c r="DU25" i="11"/>
  <c r="BY25" i="11"/>
  <c r="GM14" i="10"/>
  <c r="DX14" i="11"/>
  <c r="AZ14" i="11"/>
  <c r="EG34" i="11"/>
  <c r="BH34" i="11"/>
  <c r="DA11" i="10"/>
  <c r="BA11" i="10"/>
  <c r="FB57" i="11"/>
  <c r="CX57" i="10"/>
  <c r="AX57" i="10"/>
  <c r="GN47" i="11"/>
  <c r="FC11" i="11"/>
  <c r="DT25" i="11"/>
  <c r="BX25" i="11"/>
  <c r="GL14" i="10"/>
  <c r="CY14" i="10"/>
  <c r="GH34" i="11"/>
  <c r="U11" i="10"/>
  <c r="DU57" i="10"/>
  <c r="BY57" i="10"/>
  <c r="V47" i="9"/>
  <c r="DV11" i="8"/>
  <c r="BZ11" i="8"/>
  <c r="GH25" i="11"/>
  <c r="N25" i="11"/>
  <c r="DJ14" i="10"/>
  <c r="AL14" i="10"/>
  <c r="FC11" i="10"/>
  <c r="EG57" i="11"/>
  <c r="CJ57" i="11"/>
  <c r="AJ57" i="11"/>
  <c r="GU25" i="10"/>
  <c r="M25" i="6"/>
  <c r="EZ14" i="11"/>
  <c r="CK14" i="11"/>
  <c r="GT34" i="10"/>
  <c r="CX11" i="10"/>
  <c r="AX11" i="10"/>
  <c r="EW57" i="10"/>
  <c r="CI57" i="8"/>
  <c r="AC57" i="7"/>
  <c r="EJ47" i="11"/>
  <c r="GI11" i="11"/>
  <c r="DH11" i="8"/>
  <c r="BH11" i="8"/>
  <c r="FL25" i="11"/>
  <c r="CS25" i="10"/>
  <c r="AS25" i="10"/>
  <c r="L25" i="11"/>
  <c r="BH14" i="11"/>
  <c r="GS57" i="10"/>
  <c r="DF57" i="8"/>
  <c r="BF57" i="8"/>
  <c r="M57" i="7"/>
  <c r="EZ47" i="11"/>
  <c r="N11" i="9"/>
  <c r="EB25" i="10"/>
  <c r="CF25" i="10"/>
  <c r="Z25" i="7"/>
  <c r="GH14" i="11"/>
  <c r="DG14" i="10"/>
  <c r="AC14" i="7"/>
  <c r="EV41" i="10"/>
  <c r="FI41" i="10"/>
  <c r="FH41" i="10"/>
  <c r="FU41" i="10"/>
  <c r="GR34" i="10"/>
  <c r="GR57" i="10"/>
  <c r="DQ57" i="10"/>
  <c r="BU57" i="10"/>
  <c r="L57" i="6"/>
  <c r="FQ47" i="11"/>
  <c r="AB11" i="11"/>
  <c r="FI25" i="11"/>
  <c r="CQ25" i="10"/>
  <c r="AQ25" i="10"/>
  <c r="J25" i="11"/>
  <c r="DR14" i="10"/>
  <c r="AT14" i="10"/>
  <c r="GQ34" i="11"/>
  <c r="EW11" i="10"/>
  <c r="GC57" i="11"/>
  <c r="DD57" i="8"/>
  <c r="BD57" i="8"/>
  <c r="K57" i="8"/>
  <c r="GH47" i="11"/>
  <c r="FL11" i="11"/>
  <c r="GQ25" i="10"/>
  <c r="DN25" i="11"/>
  <c r="BR25" i="11"/>
  <c r="FL14" i="10"/>
  <c r="CS14" i="10"/>
  <c r="AA14" i="9"/>
  <c r="CT11" i="10"/>
  <c r="AT11" i="10"/>
  <c r="GP57" i="11"/>
  <c r="DO57" i="11"/>
  <c r="BS57" i="11"/>
  <c r="Y57" i="10"/>
  <c r="GT47" i="11"/>
  <c r="DP11" i="8"/>
  <c r="BT11" i="8"/>
  <c r="DY25" i="10"/>
  <c r="CC25" i="10"/>
  <c r="W25" i="7"/>
  <c r="ES14" i="10"/>
  <c r="BT14" i="10"/>
  <c r="K14" i="9"/>
  <c r="K9" i="9" s="1"/>
  <c r="FL11" i="10"/>
  <c r="DZ57" i="10"/>
  <c r="CD57" i="10"/>
  <c r="X57" i="9"/>
  <c r="L47" i="9"/>
  <c r="EA11" i="8"/>
  <c r="CE11" i="8"/>
  <c r="FE25" i="11"/>
  <c r="CN25" i="10"/>
  <c r="AN25" i="10"/>
  <c r="GA14" i="11"/>
  <c r="DC14" i="10"/>
  <c r="Y14" i="7"/>
  <c r="GN57" i="10"/>
  <c r="DM57" i="10"/>
  <c r="BQ57" i="10"/>
  <c r="K47" i="7"/>
  <c r="FU25" i="11"/>
  <c r="CY25" i="11"/>
  <c r="AY25" i="11"/>
  <c r="FH14" i="11"/>
  <c r="CP14" i="11"/>
  <c r="X14" i="11"/>
  <c r="FE57" i="11"/>
  <c r="CZ57" i="10"/>
  <c r="AZ57" i="10"/>
  <c r="GK25" i="10"/>
  <c r="DJ25" i="11"/>
  <c r="BJ25" i="11"/>
  <c r="FX14" i="11"/>
  <c r="DA14" i="11"/>
  <c r="V14" i="10"/>
  <c r="DN11" i="10"/>
  <c r="BR11" i="10"/>
  <c r="EL57" i="11"/>
  <c r="CM57" i="11"/>
  <c r="AM57" i="11"/>
  <c r="I47" i="11"/>
  <c r="V11" i="11"/>
  <c r="GM14" i="11"/>
  <c r="DL14" i="10"/>
  <c r="AN14" i="10"/>
  <c r="EG34" i="10"/>
  <c r="FF11" i="10"/>
  <c r="FB57" i="10"/>
  <c r="CL57" i="8"/>
  <c r="AL57" i="8"/>
  <c r="CM11" i="11"/>
  <c r="AM11" i="11"/>
  <c r="GL14" i="11"/>
  <c r="CY14" i="11"/>
  <c r="GM11" i="10"/>
  <c r="DL11" i="10"/>
  <c r="BP11" i="10"/>
  <c r="DI57" i="8"/>
  <c r="BI57" i="8"/>
  <c r="EM47" i="11"/>
  <c r="V47" i="11"/>
  <c r="FO25" i="10"/>
  <c r="CU25" i="10"/>
  <c r="AU25" i="10"/>
  <c r="DJ14" i="11"/>
  <c r="AL14" i="11"/>
  <c r="EG57" i="10"/>
  <c r="CJ57" i="10"/>
  <c r="AJ57" i="10"/>
  <c r="FU47" i="11"/>
  <c r="DU11" i="11"/>
  <c r="BY11" i="11"/>
  <c r="GU25" i="11"/>
  <c r="DF25" i="10"/>
  <c r="BF25" i="10"/>
  <c r="M25" i="7"/>
  <c r="M9" i="7" s="1"/>
  <c r="BY14" i="10"/>
  <c r="GT34" i="11"/>
  <c r="FB11" i="10"/>
  <c r="EF57" i="11"/>
  <c r="CI57" i="11"/>
  <c r="AC57" i="8"/>
  <c r="ET25" i="10"/>
  <c r="CS25" i="11"/>
  <c r="AS25" i="11"/>
  <c r="DT14" i="10"/>
  <c r="AV14" i="10"/>
  <c r="DU11" i="10"/>
  <c r="BY11" i="10"/>
  <c r="GF57" i="11"/>
  <c r="DF57" i="11"/>
  <c r="BF57" i="11"/>
  <c r="M57" i="8"/>
  <c r="DG11" i="11"/>
  <c r="BG11" i="11"/>
  <c r="EB25" i="11"/>
  <c r="CF25" i="11"/>
  <c r="Z25" i="9"/>
  <c r="FO14" i="10"/>
  <c r="DG14" i="11"/>
  <c r="AC14" i="9"/>
  <c r="GS41" i="11"/>
  <c r="FH41" i="11"/>
  <c r="CZ41" i="11"/>
  <c r="U41" i="10"/>
  <c r="BK41" i="10"/>
  <c r="EJ41" i="10"/>
  <c r="GR34" i="11"/>
  <c r="GE57" i="11"/>
  <c r="DE57" i="8"/>
  <c r="BE57" i="8"/>
  <c r="L57" i="7"/>
  <c r="DR11" i="11"/>
  <c r="BV11" i="11"/>
  <c r="AB11" i="8"/>
  <c r="ER25" i="10"/>
  <c r="CQ25" i="11"/>
  <c r="AQ25" i="11"/>
  <c r="DR14" i="11"/>
  <c r="AT14" i="11"/>
  <c r="GQ34" i="10"/>
  <c r="GC57" i="10"/>
  <c r="DD57" i="11"/>
  <c r="BD57" i="11"/>
  <c r="K57" i="7"/>
  <c r="CS11" i="11"/>
  <c r="AS11" i="11"/>
  <c r="GQ25" i="11"/>
  <c r="I25" i="6"/>
  <c r="FL14" i="11"/>
  <c r="CS14" i="11"/>
  <c r="AA14" i="11"/>
  <c r="DA34" i="10"/>
  <c r="W34" i="10"/>
  <c r="EV11" i="10"/>
  <c r="GP57" i="10"/>
  <c r="DO57" i="10"/>
  <c r="BS57" i="10"/>
  <c r="J57" i="6"/>
  <c r="GT47" i="10"/>
  <c r="DY25" i="11"/>
  <c r="CC25" i="11"/>
  <c r="W25" i="9"/>
  <c r="ES14" i="11"/>
  <c r="BT14" i="11"/>
  <c r="K14" i="11"/>
  <c r="L11" i="10"/>
  <c r="DN57" i="8"/>
  <c r="BR57" i="8"/>
  <c r="X57" i="11"/>
  <c r="L47" i="11"/>
  <c r="Y11" i="11"/>
  <c r="EM25" i="10"/>
  <c r="CN25" i="11"/>
  <c r="AN25" i="11"/>
  <c r="DC14" i="11"/>
  <c r="Y14" i="10"/>
  <c r="CA34" i="10"/>
  <c r="FX57" i="11"/>
  <c r="DA57" i="8"/>
  <c r="BA57" i="8"/>
  <c r="K47" i="9"/>
  <c r="DZ11" i="11"/>
  <c r="CD11" i="11"/>
  <c r="FC25" i="10"/>
  <c r="CD14" i="10"/>
  <c r="I14" i="7"/>
  <c r="I9" i="7" s="1"/>
  <c r="CL34" i="11"/>
  <c r="Y11" i="10"/>
  <c r="FE57" i="10"/>
  <c r="CN57" i="8"/>
  <c r="AN57" i="8"/>
  <c r="GA47" i="11"/>
  <c r="FX11" i="11"/>
  <c r="DA11" i="11"/>
  <c r="BA11" i="11"/>
  <c r="GK25" i="11"/>
  <c r="CO14" i="10"/>
  <c r="W14" i="10"/>
  <c r="EI34" i="11"/>
  <c r="EL57" i="10"/>
  <c r="CM57" i="10"/>
  <c r="AM57" i="10"/>
  <c r="DL11" i="11"/>
  <c r="BP11" i="11"/>
  <c r="V11" i="8"/>
  <c r="DI25" i="10"/>
  <c r="BI25" i="10"/>
  <c r="FW14" i="10"/>
  <c r="DL14" i="11"/>
  <c r="AN14" i="11"/>
  <c r="DT34" i="11"/>
  <c r="AV34" i="11"/>
  <c r="EJ57" i="11"/>
  <c r="CL57" i="11"/>
  <c r="AL57" i="11"/>
  <c r="FX47" i="11"/>
  <c r="EL11" i="11"/>
  <c r="CM11" i="8"/>
  <c r="AM11" i="8"/>
  <c r="DH25" i="10"/>
  <c r="BH25" i="10"/>
  <c r="FU14" i="10"/>
  <c r="CM14" i="10"/>
  <c r="GJ57" i="11"/>
  <c r="DI57" i="11"/>
  <c r="BI57" i="11"/>
  <c r="DJ11" i="11"/>
  <c r="BJ11" i="11"/>
  <c r="FO25" i="11"/>
  <c r="CU25" i="11"/>
  <c r="AU25" i="11"/>
  <c r="GK14" i="10"/>
  <c r="CX14" i="10"/>
  <c r="EL11" i="10"/>
  <c r="CM11" i="10"/>
  <c r="AM11" i="10"/>
  <c r="DT57" i="8"/>
  <c r="BX57" i="8"/>
  <c r="DU11" i="8"/>
  <c r="BY11" i="8"/>
  <c r="GF25" i="10"/>
  <c r="DF25" i="11"/>
  <c r="BF25" i="11"/>
  <c r="M25" i="9"/>
  <c r="EI14" i="10"/>
  <c r="BY14" i="11"/>
  <c r="GE34" i="11"/>
  <c r="EF57" i="10"/>
  <c r="CI57" i="10"/>
  <c r="AC57" i="9"/>
  <c r="FQ11" i="11"/>
  <c r="CV11" i="11"/>
  <c r="AV11" i="11"/>
  <c r="ET25" i="11"/>
  <c r="GI14" i="10"/>
  <c r="DT14" i="11"/>
  <c r="AV14" i="11"/>
  <c r="V11" i="7"/>
  <c r="GF57" i="10"/>
  <c r="DF57" i="10"/>
  <c r="BF57" i="10"/>
  <c r="M57" i="9"/>
  <c r="EI47" i="11"/>
  <c r="GH11" i="11"/>
  <c r="DG11" i="8"/>
  <c r="BG11" i="8"/>
  <c r="N11" i="11"/>
  <c r="Z25" i="10"/>
  <c r="FO14" i="11"/>
  <c r="CU14" i="10"/>
  <c r="AC14" i="10"/>
  <c r="FK123" i="4"/>
  <c r="FK117" i="4"/>
  <c r="FK98" i="4"/>
  <c r="FK135" i="4"/>
  <c r="FK111" i="4"/>
  <c r="FK106" i="4"/>
  <c r="FK128" i="4"/>
  <c r="FK130" i="4"/>
  <c r="ER126" i="4"/>
  <c r="ER131" i="4"/>
  <c r="ER100" i="4"/>
  <c r="FZ126" i="4"/>
  <c r="ER127" i="4"/>
  <c r="FZ101" i="4"/>
  <c r="FZ108" i="4"/>
  <c r="ER125" i="4"/>
  <c r="ER96" i="4"/>
  <c r="ER122" i="4"/>
  <c r="ER128" i="4"/>
  <c r="ER97" i="4"/>
  <c r="FZ97" i="4"/>
  <c r="FZ135" i="4"/>
  <c r="FZ103" i="4"/>
  <c r="FZ123" i="4"/>
  <c r="FZ133" i="4"/>
  <c r="FZ136" i="4"/>
  <c r="FZ98" i="4"/>
  <c r="ER110" i="4"/>
  <c r="FZ139" i="4"/>
  <c r="FZ131" i="4"/>
  <c r="FZ138" i="4"/>
  <c r="FZ130" i="4"/>
  <c r="FZ125" i="4"/>
  <c r="FZ128" i="4"/>
  <c r="GC95" i="4" a="1"/>
  <c r="GC95" i="4" s="1"/>
  <c r="ER99" i="4"/>
  <c r="ER121" i="4"/>
  <c r="ER109" i="4"/>
  <c r="ER118" i="4"/>
  <c r="ER115" i="4"/>
  <c r="ER136" i="4"/>
  <c r="ER119" i="4"/>
  <c r="ER95" i="4"/>
  <c r="ER103" i="4"/>
  <c r="FZ106" i="4"/>
  <c r="FZ137" i="4"/>
  <c r="FZ116" i="4"/>
  <c r="ER138" i="4"/>
  <c r="ER104" i="4"/>
  <c r="FZ105" i="4"/>
  <c r="FZ140" i="4"/>
  <c r="FZ119" i="4"/>
  <c r="ER137" i="4"/>
  <c r="ER107" i="4"/>
  <c r="FZ104" i="4"/>
  <c r="FZ134" i="4"/>
  <c r="FZ95" i="4"/>
  <c r="ER134" i="4"/>
  <c r="ER130" i="4"/>
  <c r="ER112" i="4"/>
  <c r="FZ99" i="4"/>
  <c r="FZ129" i="4"/>
  <c r="CU126" i="4"/>
  <c r="ER111" i="4"/>
  <c r="ER98" i="4"/>
  <c r="ER116" i="4"/>
  <c r="FZ100" i="4"/>
  <c r="FZ132" i="4"/>
  <c r="FZ122" i="4"/>
  <c r="ER135" i="4"/>
  <c r="ER106" i="4"/>
  <c r="FZ124" i="4"/>
  <c r="FZ96" i="4"/>
  <c r="FZ107" i="4"/>
  <c r="DY119" i="4"/>
  <c r="DY99" i="4"/>
  <c r="DY107" i="4"/>
  <c r="DY112" i="4"/>
  <c r="DY118" i="4"/>
  <c r="DY131" i="4"/>
  <c r="DY106" i="4"/>
  <c r="DY117" i="4"/>
  <c r="DY139" i="4"/>
  <c r="DY132" i="4"/>
  <c r="DY120" i="4"/>
  <c r="ER141" i="4"/>
  <c r="ER133" i="4"/>
  <c r="ER101" i="4"/>
  <c r="ER113" i="4"/>
  <c r="ER140" i="4"/>
  <c r="ER132" i="4"/>
  <c r="ER102" i="4"/>
  <c r="ER114" i="4"/>
  <c r="ER139" i="4"/>
  <c r="ER129" i="4"/>
  <c r="ER105" i="4"/>
  <c r="ER117" i="4"/>
  <c r="ER123" i="4"/>
  <c r="ER124" i="4"/>
  <c r="FK102" i="4"/>
  <c r="FK118" i="4"/>
  <c r="FK99" i="4"/>
  <c r="FZ102" i="4"/>
  <c r="FZ141" i="4"/>
  <c r="FZ111" i="4"/>
  <c r="FZ110" i="4"/>
  <c r="FZ115" i="4"/>
  <c r="FZ117" i="4"/>
  <c r="CU110" i="4"/>
  <c r="CU132" i="4"/>
  <c r="CU141" i="4"/>
  <c r="FZ114" i="4"/>
  <c r="FZ118" i="4"/>
  <c r="FZ120" i="4"/>
  <c r="EX122" i="4"/>
  <c r="EX123" i="4"/>
  <c r="EX128" i="4"/>
  <c r="EX96" i="4"/>
  <c r="EX132" i="4"/>
  <c r="EX98" i="4"/>
  <c r="EX134" i="4"/>
  <c r="EX99" i="4"/>
  <c r="EX135" i="4"/>
  <c r="EX111" i="4"/>
  <c r="EX104" i="4"/>
  <c r="EX140" i="4"/>
  <c r="EX108" i="4"/>
  <c r="EX110" i="4"/>
  <c r="EX116" i="4"/>
  <c r="EX120" i="4"/>
  <c r="CE127" i="4"/>
  <c r="GF127" i="4" s="1"/>
  <c r="CE125" i="4"/>
  <c r="GF125" i="4" s="1"/>
  <c r="CE115" i="4"/>
  <c r="GF115" i="4" s="1"/>
  <c r="CE113" i="4"/>
  <c r="GF113" i="4" s="1"/>
  <c r="CE103" i="4"/>
  <c r="GF103" i="4" s="1"/>
  <c r="CE101" i="4"/>
  <c r="GF101" i="4" s="1"/>
  <c r="CE137" i="4"/>
  <c r="GF137" i="4" s="1"/>
  <c r="CE106" i="4"/>
  <c r="GF106" i="4" s="1"/>
  <c r="FS130" i="4"/>
  <c r="DY100" i="4"/>
  <c r="DY108" i="4"/>
  <c r="DY95" i="4"/>
  <c r="DY129" i="4"/>
  <c r="EX100" i="4"/>
  <c r="EX112" i="4"/>
  <c r="EX124" i="4"/>
  <c r="EX136" i="4"/>
  <c r="DY96" i="4"/>
  <c r="DY109" i="4"/>
  <c r="DY113" i="4"/>
  <c r="DY128" i="4"/>
  <c r="EX101" i="4"/>
  <c r="EX113" i="4"/>
  <c r="EX125" i="4"/>
  <c r="EX137" i="4"/>
  <c r="DY98" i="4"/>
  <c r="DY110" i="4"/>
  <c r="DY141" i="4"/>
  <c r="DY127" i="4"/>
  <c r="EX102" i="4"/>
  <c r="EX114" i="4"/>
  <c r="EX126" i="4"/>
  <c r="EX138" i="4"/>
  <c r="DY97" i="4"/>
  <c r="DY111" i="4"/>
  <c r="DY140" i="4"/>
  <c r="DY125" i="4"/>
  <c r="EX103" i="4"/>
  <c r="EX115" i="4"/>
  <c r="EX127" i="4"/>
  <c r="EX139" i="4"/>
  <c r="DY137" i="4"/>
  <c r="DY101" i="4"/>
  <c r="DY130" i="4"/>
  <c r="DY138" i="4"/>
  <c r="EX105" i="4"/>
  <c r="EX117" i="4"/>
  <c r="EX129" i="4"/>
  <c r="EX141" i="4"/>
  <c r="DY124" i="4"/>
  <c r="DY102" i="4"/>
  <c r="DY116" i="4"/>
  <c r="DY136" i="4"/>
  <c r="EX106" i="4"/>
  <c r="EX118" i="4"/>
  <c r="EX130" i="4"/>
  <c r="DY123" i="4"/>
  <c r="DY103" i="4"/>
  <c r="DY114" i="4"/>
  <c r="DY135" i="4"/>
  <c r="EX95" i="4"/>
  <c r="EX107" i="4"/>
  <c r="EX119" i="4"/>
  <c r="EX131" i="4"/>
  <c r="DY122" i="4"/>
  <c r="DY104" i="4"/>
  <c r="DY115" i="4"/>
  <c r="DY134" i="4"/>
  <c r="DY121" i="4"/>
  <c r="DY105" i="4"/>
  <c r="DY126" i="4"/>
  <c r="EX97" i="4"/>
  <c r="EX109" i="4"/>
  <c r="EX121" i="4"/>
  <c r="CE128" i="4"/>
  <c r="GF128" i="4" s="1"/>
  <c r="CE116" i="4"/>
  <c r="GF116" i="4" s="1"/>
  <c r="CE104" i="4"/>
  <c r="GF104" i="4" s="1"/>
  <c r="CE138" i="4"/>
  <c r="GF138" i="4" s="1"/>
  <c r="CE126" i="4"/>
  <c r="GF126" i="4" s="1"/>
  <c r="CE114" i="4"/>
  <c r="GF114" i="4" s="1"/>
  <c r="CE102" i="4"/>
  <c r="GF102" i="4" s="1"/>
  <c r="CE136" i="4"/>
  <c r="GF136" i="4" s="1"/>
  <c r="CE124" i="4"/>
  <c r="GF124" i="4" s="1"/>
  <c r="CE112" i="4"/>
  <c r="GF112" i="4" s="1"/>
  <c r="CE100" i="4"/>
  <c r="GF100" i="4" s="1"/>
  <c r="CE135" i="4"/>
  <c r="GF135" i="4" s="1"/>
  <c r="CE95" i="4"/>
  <c r="GF95" i="4" s="1"/>
  <c r="CE111" i="4"/>
  <c r="GF111" i="4" s="1"/>
  <c r="CE99" i="4"/>
  <c r="GF99" i="4" s="1"/>
  <c r="CE134" i="4"/>
  <c r="GF134" i="4" s="1"/>
  <c r="CE122" i="4"/>
  <c r="GF122" i="4" s="1"/>
  <c r="CE110" i="4"/>
  <c r="GF110" i="4" s="1"/>
  <c r="CE98" i="4"/>
  <c r="GF98" i="4" s="1"/>
  <c r="EL135" i="4"/>
  <c r="CE133" i="4"/>
  <c r="GF133" i="4" s="1"/>
  <c r="CE121" i="4"/>
  <c r="GF121" i="4" s="1"/>
  <c r="CE109" i="4"/>
  <c r="GF109" i="4" s="1"/>
  <c r="CE97" i="4"/>
  <c r="GF97" i="4" s="1"/>
  <c r="CE132" i="4"/>
  <c r="GF132" i="4" s="1"/>
  <c r="CE120" i="4"/>
  <c r="GF120" i="4" s="1"/>
  <c r="CE108" i="4"/>
  <c r="GF108" i="4" s="1"/>
  <c r="CE96" i="4"/>
  <c r="CE131" i="4"/>
  <c r="GF131" i="4" s="1"/>
  <c r="CE119" i="4"/>
  <c r="GF119" i="4" s="1"/>
  <c r="CE107" i="4"/>
  <c r="GF107" i="4" s="1"/>
  <c r="CE141" i="4"/>
  <c r="GF141" i="4" s="1"/>
  <c r="CE130" i="4"/>
  <c r="GF130" i="4" s="1"/>
  <c r="CE118" i="4"/>
  <c r="GF118" i="4" s="1"/>
  <c r="CE123" i="4"/>
  <c r="GF123" i="4" s="1"/>
  <c r="CE140" i="4"/>
  <c r="GF140" i="4" s="1"/>
  <c r="CE129" i="4"/>
  <c r="GF129" i="4" s="1"/>
  <c r="CE117" i="4"/>
  <c r="GF117" i="4" s="1"/>
  <c r="CE105" i="4"/>
  <c r="GF105" i="4" s="1"/>
  <c r="EL110" i="4"/>
  <c r="EL124" i="4"/>
  <c r="EZ135" i="4"/>
  <c r="EZ122" i="4"/>
  <c r="EZ109" i="4"/>
  <c r="EZ99" i="4"/>
  <c r="EL98" i="4"/>
  <c r="EL97" i="4"/>
  <c r="EL109" i="4"/>
  <c r="EL137" i="4"/>
  <c r="EL125" i="4"/>
  <c r="EZ136" i="4"/>
  <c r="EZ123" i="4"/>
  <c r="EZ110" i="4"/>
  <c r="EZ100" i="4"/>
  <c r="EL99" i="4"/>
  <c r="EL111" i="4"/>
  <c r="EL134" i="4"/>
  <c r="EL123" i="4"/>
  <c r="EZ134" i="4"/>
  <c r="EZ121" i="4"/>
  <c r="EZ108" i="4"/>
  <c r="EZ98" i="4"/>
  <c r="EL100" i="4"/>
  <c r="EL112" i="4"/>
  <c r="EL133" i="4"/>
  <c r="EL120" i="4"/>
  <c r="EZ133" i="4"/>
  <c r="EZ120" i="4"/>
  <c r="EZ107" i="4"/>
  <c r="EZ97" i="4"/>
  <c r="EL101" i="4"/>
  <c r="EL113" i="4"/>
  <c r="EL132" i="4"/>
  <c r="EL95" i="4"/>
  <c r="EZ130" i="4"/>
  <c r="EZ118" i="4"/>
  <c r="EZ106" i="4"/>
  <c r="EZ101" i="4"/>
  <c r="EL102" i="4"/>
  <c r="EL114" i="4"/>
  <c r="EL131" i="4"/>
  <c r="EL136" i="4"/>
  <c r="EZ129" i="4"/>
  <c r="EZ117" i="4"/>
  <c r="EZ104" i="4"/>
  <c r="EZ105" i="4"/>
  <c r="EL103" i="4"/>
  <c r="EL115" i="4"/>
  <c r="EL130" i="4"/>
  <c r="EL119" i="4"/>
  <c r="EZ131" i="4"/>
  <c r="EZ116" i="4"/>
  <c r="EZ141" i="4"/>
  <c r="EL104" i="4"/>
  <c r="EL116" i="4"/>
  <c r="EL129" i="4"/>
  <c r="EL117" i="4"/>
  <c r="EZ119" i="4"/>
  <c r="EZ128" i="4"/>
  <c r="EZ115" i="4"/>
  <c r="EZ103" i="4"/>
  <c r="EL105" i="4"/>
  <c r="EL140" i="4"/>
  <c r="EL121" i="4"/>
  <c r="EZ140" i="4"/>
  <c r="EZ127" i="4"/>
  <c r="EZ114" i="4"/>
  <c r="EZ102" i="4"/>
  <c r="EL122" i="4"/>
  <c r="EL106" i="4"/>
  <c r="EL139" i="4"/>
  <c r="EL128" i="4"/>
  <c r="EZ139" i="4"/>
  <c r="EZ126" i="4"/>
  <c r="EZ113" i="4"/>
  <c r="EZ96" i="4"/>
  <c r="EL141" i="4"/>
  <c r="EL107" i="4"/>
  <c r="EL118" i="4"/>
  <c r="EL127" i="4"/>
  <c r="EZ138" i="4"/>
  <c r="EZ125" i="4"/>
  <c r="EZ112" i="4"/>
  <c r="EZ132" i="4"/>
  <c r="EL96" i="4"/>
  <c r="EL108" i="4"/>
  <c r="EL138" i="4"/>
  <c r="EZ137" i="4"/>
  <c r="EZ124" i="4"/>
  <c r="EZ111" i="4"/>
  <c r="CU105" i="4"/>
  <c r="CU118" i="4"/>
  <c r="CU114" i="4"/>
  <c r="CU139" i="4"/>
  <c r="DA97" i="4"/>
  <c r="DA109" i="4"/>
  <c r="DA119" i="4"/>
  <c r="DA130" i="4"/>
  <c r="FD105" i="4"/>
  <c r="FD117" i="4"/>
  <c r="FD129" i="4"/>
  <c r="FD141" i="4"/>
  <c r="FD138" i="4"/>
  <c r="CU96" i="4"/>
  <c r="CU117" i="4"/>
  <c r="CU116" i="4"/>
  <c r="CU140" i="4"/>
  <c r="DA98" i="4"/>
  <c r="DA110" i="4"/>
  <c r="DA120" i="4"/>
  <c r="DA131" i="4"/>
  <c r="FD106" i="4"/>
  <c r="FD118" i="4"/>
  <c r="FD130" i="4"/>
  <c r="FD95" i="4"/>
  <c r="CU138" i="4"/>
  <c r="CU115" i="4"/>
  <c r="CU119" i="4"/>
  <c r="DA99" i="4"/>
  <c r="DA111" i="4"/>
  <c r="DA121" i="4"/>
  <c r="DA132" i="4"/>
  <c r="FD107" i="4"/>
  <c r="FD119" i="4"/>
  <c r="FD131" i="4"/>
  <c r="FD99" i="4"/>
  <c r="FD126" i="4"/>
  <c r="CU98" i="4"/>
  <c r="CU136" i="4"/>
  <c r="CU113" i="4"/>
  <c r="CU120" i="4"/>
  <c r="DA100" i="4"/>
  <c r="DA112" i="4"/>
  <c r="DA122" i="4"/>
  <c r="DA133" i="4"/>
  <c r="FD108" i="4"/>
  <c r="FD120" i="4"/>
  <c r="FD132" i="4"/>
  <c r="CU97" i="4"/>
  <c r="CU135" i="4"/>
  <c r="CU99" i="4"/>
  <c r="CU121" i="4"/>
  <c r="DA101" i="4"/>
  <c r="DA113" i="4"/>
  <c r="DA123" i="4"/>
  <c r="DA134" i="4"/>
  <c r="FD96" i="4"/>
  <c r="FD109" i="4"/>
  <c r="FD121" i="4"/>
  <c r="FD133" i="4"/>
  <c r="CU95" i="4"/>
  <c r="CU133" i="4"/>
  <c r="CU101" i="4"/>
  <c r="CU122" i="4"/>
  <c r="DA102" i="4"/>
  <c r="DA114" i="4"/>
  <c r="DA124" i="4"/>
  <c r="DA135" i="4"/>
  <c r="FD97" i="4"/>
  <c r="FD110" i="4"/>
  <c r="FD122" i="4"/>
  <c r="FD134" i="4"/>
  <c r="CU104" i="4"/>
  <c r="CU130" i="4"/>
  <c r="CU107" i="4"/>
  <c r="CU123" i="4"/>
  <c r="DA103" i="4"/>
  <c r="DA137" i="4"/>
  <c r="DA125" i="4"/>
  <c r="DA136" i="4"/>
  <c r="FD98" i="4"/>
  <c r="FD111" i="4"/>
  <c r="FD123" i="4"/>
  <c r="FD135" i="4"/>
  <c r="FD114" i="4"/>
  <c r="CU103" i="4"/>
  <c r="CU128" i="4"/>
  <c r="CU108" i="4"/>
  <c r="CU129" i="4"/>
  <c r="DA139" i="4"/>
  <c r="DA138" i="4"/>
  <c r="DA126" i="4"/>
  <c r="DA140" i="4"/>
  <c r="FD100" i="4"/>
  <c r="FD112" i="4"/>
  <c r="FD124" i="4"/>
  <c r="FD136" i="4"/>
  <c r="FD102" i="4"/>
  <c r="CU106" i="4"/>
  <c r="CU127" i="4"/>
  <c r="CU109" i="4"/>
  <c r="CU131" i="4"/>
  <c r="DA105" i="4"/>
  <c r="DA116" i="4"/>
  <c r="DA115" i="4"/>
  <c r="FD101" i="4"/>
  <c r="FD113" i="4"/>
  <c r="FD125" i="4"/>
  <c r="FD137" i="4"/>
  <c r="CU102" i="4"/>
  <c r="CU125" i="4"/>
  <c r="CU111" i="4"/>
  <c r="CU134" i="4"/>
  <c r="DA104" i="4"/>
  <c r="DA107" i="4"/>
  <c r="DA141" i="4"/>
  <c r="DA128" i="4"/>
  <c r="FD103" i="4"/>
  <c r="FD115" i="4"/>
  <c r="FD127" i="4"/>
  <c r="FD139" i="4"/>
  <c r="CU100" i="4"/>
  <c r="CU124" i="4"/>
  <c r="CU112" i="4"/>
  <c r="DA96" i="4"/>
  <c r="DA108" i="4"/>
  <c r="DA118" i="4"/>
  <c r="FD104" i="4"/>
  <c r="FD116" i="4"/>
  <c r="FD128" i="4"/>
  <c r="FS98" i="4"/>
  <c r="EB119" i="4"/>
  <c r="FS110" i="4"/>
  <c r="EB130" i="4"/>
  <c r="FS122" i="4"/>
  <c r="EB101" i="4"/>
  <c r="EB112" i="4"/>
  <c r="EB120" i="4"/>
  <c r="EB131" i="4"/>
  <c r="EB102" i="4"/>
  <c r="EB113" i="4"/>
  <c r="FS131" i="4"/>
  <c r="FS99" i="4"/>
  <c r="FS111" i="4"/>
  <c r="FS123" i="4"/>
  <c r="EB121" i="4"/>
  <c r="EB132" i="4"/>
  <c r="EB95" i="4"/>
  <c r="EB114" i="4"/>
  <c r="FS132" i="4"/>
  <c r="FS100" i="4"/>
  <c r="FS112" i="4"/>
  <c r="FS124" i="4"/>
  <c r="EB122" i="4"/>
  <c r="EB133" i="4"/>
  <c r="EB110" i="4"/>
  <c r="EB115" i="4"/>
  <c r="FS133" i="4"/>
  <c r="FS101" i="4"/>
  <c r="FS113" i="4"/>
  <c r="FS125" i="4"/>
  <c r="EB123" i="4"/>
  <c r="EB134" i="4"/>
  <c r="EB103" i="4"/>
  <c r="EB116" i="4"/>
  <c r="FS134" i="4"/>
  <c r="FS102" i="4"/>
  <c r="FS114" i="4"/>
  <c r="EB100" i="4"/>
  <c r="EB135" i="4"/>
  <c r="EB104" i="4"/>
  <c r="EB117" i="4"/>
  <c r="FS140" i="4"/>
  <c r="FS135" i="4"/>
  <c r="FS103" i="4"/>
  <c r="FS115" i="4"/>
  <c r="EB124" i="4"/>
  <c r="EB136" i="4"/>
  <c r="EB107" i="4"/>
  <c r="EB96" i="4"/>
  <c r="FS141" i="4"/>
  <c r="FS136" i="4"/>
  <c r="FS104" i="4"/>
  <c r="FS116" i="4"/>
  <c r="EB125" i="4"/>
  <c r="EB137" i="4"/>
  <c r="EB105" i="4"/>
  <c r="EB97" i="4"/>
  <c r="FS95" i="4"/>
  <c r="FS137" i="4"/>
  <c r="FS105" i="4"/>
  <c r="FS117" i="4"/>
  <c r="EB126" i="4"/>
  <c r="EB138" i="4"/>
  <c r="EB106" i="4"/>
  <c r="EB98" i="4"/>
  <c r="FS126" i="4"/>
  <c r="FS138" i="4"/>
  <c r="FS106" i="4"/>
  <c r="FS118" i="4"/>
  <c r="EB127" i="4"/>
  <c r="EB139" i="4"/>
  <c r="EB108" i="4"/>
  <c r="EB99" i="4"/>
  <c r="FS127" i="4"/>
  <c r="FS139" i="4"/>
  <c r="FS107" i="4"/>
  <c r="FS119" i="4"/>
  <c r="EB128" i="4"/>
  <c r="EB140" i="4"/>
  <c r="EB109" i="4"/>
  <c r="EB118" i="4"/>
  <c r="FS128" i="4"/>
  <c r="FS96" i="4"/>
  <c r="FS108" i="4"/>
  <c r="FS120" i="4"/>
  <c r="EB129" i="4"/>
  <c r="EB141" i="4"/>
  <c r="FS129" i="4"/>
  <c r="FS97" i="4"/>
  <c r="FS109" i="4"/>
  <c r="DV41" i="11"/>
  <c r="DV10" i="11"/>
  <c r="DV9" i="11" s="1"/>
  <c r="CJ41" i="11"/>
  <c r="CJ10" i="11"/>
  <c r="CJ9" i="11" s="1"/>
  <c r="AT41" i="11"/>
  <c r="AT10" i="11"/>
  <c r="AT9" i="11" s="1"/>
  <c r="CS41" i="11"/>
  <c r="CS10" i="11"/>
  <c r="CS9" i="11" s="1"/>
  <c r="FX10" i="11"/>
  <c r="FX9" i="11" s="1"/>
  <c r="AU41" i="11"/>
  <c r="AU10" i="11"/>
  <c r="AU9" i="11" s="1"/>
  <c r="K41" i="11"/>
  <c r="K9" i="11" s="1"/>
  <c r="K10" i="11"/>
  <c r="DP41" i="11"/>
  <c r="DP10" i="11"/>
  <c r="DP9" i="11" s="1"/>
  <c r="AD9" i="5" a="1"/>
  <c r="GE10" i="11"/>
  <c r="GE9" i="11" s="1"/>
  <c r="EC572" i="5"/>
  <c r="EC559" i="5"/>
  <c r="EC546" i="5"/>
  <c r="EC533" i="5"/>
  <c r="EC520" i="5"/>
  <c r="EC507" i="5"/>
  <c r="EC494" i="5"/>
  <c r="EC477" i="5"/>
  <c r="EC459" i="5"/>
  <c r="EC439" i="5"/>
  <c r="EC2269" i="5"/>
  <c r="EC2256" i="5"/>
  <c r="EC2243" i="5"/>
  <c r="EC2230" i="5"/>
  <c r="EC2217" i="5"/>
  <c r="EC2204" i="5"/>
  <c r="EC2191" i="5"/>
  <c r="EC2178" i="5"/>
  <c r="EC2165" i="5"/>
  <c r="EC2151" i="5"/>
  <c r="EC2138" i="5"/>
  <c r="EC2125" i="5"/>
  <c r="EC2112" i="5"/>
  <c r="EC2099" i="5"/>
  <c r="EC2086" i="5"/>
  <c r="EC2073" i="5"/>
  <c r="EC2060" i="5"/>
  <c r="EC2047" i="5"/>
  <c r="EC2034" i="5"/>
  <c r="EC2021" i="5"/>
  <c r="EC2006" i="5"/>
  <c r="EC1992" i="5"/>
  <c r="EC1977" i="5"/>
  <c r="EC1963" i="5"/>
  <c r="EC1949" i="5"/>
  <c r="EC1934" i="5"/>
  <c r="EC1920" i="5"/>
  <c r="EC1905" i="5"/>
  <c r="EC1891" i="5"/>
  <c r="EC1875" i="5"/>
  <c r="EC1851" i="5"/>
  <c r="EC1827" i="5"/>
  <c r="EC1803" i="5"/>
  <c r="EC1779" i="5"/>
  <c r="EC1755" i="5"/>
  <c r="EC1731" i="5"/>
  <c r="EC1707" i="5"/>
  <c r="EC1683" i="5"/>
  <c r="EC1659" i="5"/>
  <c r="EC1635" i="5"/>
  <c r="EC1611" i="5"/>
  <c r="EC1587" i="5"/>
  <c r="EC1563" i="5"/>
  <c r="EC1539" i="5"/>
  <c r="EC1515" i="5"/>
  <c r="EC1490" i="5"/>
  <c r="EC1464" i="5"/>
  <c r="EC1434" i="5"/>
  <c r="EC1398" i="5"/>
  <c r="EC1362" i="5"/>
  <c r="EC1326" i="5"/>
  <c r="EC1270" i="5"/>
  <c r="EC1234" i="5"/>
  <c r="EC1198" i="5"/>
  <c r="EC1162" i="5"/>
  <c r="EC955" i="5"/>
  <c r="EC919" i="5"/>
  <c r="EC883" i="5"/>
  <c r="EC847" i="5"/>
  <c r="EC786" i="5"/>
  <c r="EC451" i="5"/>
  <c r="EC398" i="5"/>
  <c r="EC362" i="5"/>
  <c r="EC326" i="5"/>
  <c r="EC290" i="5"/>
  <c r="EC254" i="5"/>
  <c r="EC218" i="5"/>
  <c r="EC182" i="5"/>
  <c r="EC146" i="5"/>
  <c r="EC110" i="5"/>
  <c r="EC74" i="5"/>
  <c r="EC38" i="5"/>
  <c r="EI10" i="11"/>
  <c r="EI9" i="11" s="1"/>
  <c r="BY10" i="11"/>
  <c r="BY9" i="11" s="1"/>
  <c r="DE10" i="11"/>
  <c r="DE9" i="11" s="1"/>
  <c r="EC609" i="5"/>
  <c r="EC596" i="5"/>
  <c r="EC583" i="5"/>
  <c r="EC570" i="5"/>
  <c r="EC557" i="5"/>
  <c r="EC544" i="5"/>
  <c r="EC531" i="5"/>
  <c r="EC518" i="5"/>
  <c r="EC505" i="5"/>
  <c r="EC491" i="5"/>
  <c r="EC473" i="5"/>
  <c r="EC457" i="5"/>
  <c r="EC436" i="5"/>
  <c r="EC2267" i="5"/>
  <c r="EC2254" i="5"/>
  <c r="EC2241" i="5"/>
  <c r="EC2228" i="5"/>
  <c r="EC2215" i="5"/>
  <c r="EC2202" i="5"/>
  <c r="EC2189" i="5"/>
  <c r="EC2175" i="5"/>
  <c r="EC2162" i="5"/>
  <c r="EC2149" i="5"/>
  <c r="EC2136" i="5"/>
  <c r="EC2123" i="5"/>
  <c r="EC2110" i="5"/>
  <c r="EC2097" i="5"/>
  <c r="EC2084" i="5"/>
  <c r="EC2071" i="5"/>
  <c r="EC2058" i="5"/>
  <c r="EC2045" i="5"/>
  <c r="EC2031" i="5"/>
  <c r="EC2018" i="5"/>
  <c r="EC2004" i="5"/>
  <c r="EC1989" i="5"/>
  <c r="EC1975" i="5"/>
  <c r="EC1961" i="5"/>
  <c r="EC1946" i="5"/>
  <c r="EC1932" i="5"/>
  <c r="EC1917" i="5"/>
  <c r="EC1903" i="5"/>
  <c r="EC1889" i="5"/>
  <c r="EC1872" i="5"/>
  <c r="EC1848" i="5"/>
  <c r="EC1824" i="5"/>
  <c r="EC1800" i="5"/>
  <c r="EC1776" i="5"/>
  <c r="EC1752" i="5"/>
  <c r="EC1728" i="5"/>
  <c r="EC1704" i="5"/>
  <c r="EC1680" i="5"/>
  <c r="EC1656" i="5"/>
  <c r="EC1632" i="5"/>
  <c r="EC1608" i="5"/>
  <c r="EC1584" i="5"/>
  <c r="EC1560" i="5"/>
  <c r="EC1536" i="5"/>
  <c r="EC1512" i="5"/>
  <c r="EC1486" i="5"/>
  <c r="EC1460" i="5"/>
  <c r="EC1431" i="5"/>
  <c r="EC1395" i="5"/>
  <c r="EC1359" i="5"/>
  <c r="EC1323" i="5"/>
  <c r="EC1267" i="5"/>
  <c r="EC1231" i="5"/>
  <c r="EC1195" i="5"/>
  <c r="EC1159" i="5"/>
  <c r="EC952" i="5"/>
  <c r="EC916" i="5"/>
  <c r="EC880" i="5"/>
  <c r="EC844" i="5"/>
  <c r="EC783" i="5"/>
  <c r="EC448" i="5"/>
  <c r="EC395" i="5"/>
  <c r="EC359" i="5"/>
  <c r="EC323" i="5"/>
  <c r="EC287" i="5"/>
  <c r="EC251" i="5"/>
  <c r="EC215" i="5"/>
  <c r="EC179" i="5"/>
  <c r="EC143" i="5"/>
  <c r="EC107" i="5"/>
  <c r="EC71" i="5"/>
  <c r="EC35" i="5"/>
  <c r="EC569" i="5"/>
  <c r="EC556" i="5"/>
  <c r="EC543" i="5"/>
  <c r="EC530" i="5"/>
  <c r="EC517" i="5"/>
  <c r="EC503" i="5"/>
  <c r="EC490" i="5"/>
  <c r="EC472" i="5"/>
  <c r="EC456" i="5"/>
  <c r="EC435" i="5"/>
  <c r="EC2266" i="5"/>
  <c r="EC2253" i="5"/>
  <c r="EC2240" i="5"/>
  <c r="EC2227" i="5"/>
  <c r="EC2214" i="5"/>
  <c r="EC2201" i="5"/>
  <c r="EC2187" i="5"/>
  <c r="EC2174" i="5"/>
  <c r="EC2161" i="5"/>
  <c r="EC2148" i="5"/>
  <c r="EC2135" i="5"/>
  <c r="EC2122" i="5"/>
  <c r="EC2109" i="5"/>
  <c r="EC2096" i="5"/>
  <c r="EC2083" i="5"/>
  <c r="EC2070" i="5"/>
  <c r="EC2057" i="5"/>
  <c r="EC2043" i="5"/>
  <c r="EC2030" i="5"/>
  <c r="EC2017" i="5"/>
  <c r="EC2002" i="5"/>
  <c r="EC1988" i="5"/>
  <c r="EC1974" i="5"/>
  <c r="EC1959" i="5"/>
  <c r="EC1945" i="5"/>
  <c r="EC1930" i="5"/>
  <c r="EC1916" i="5"/>
  <c r="EC1902" i="5"/>
  <c r="EC1887" i="5"/>
  <c r="EC1870" i="5"/>
  <c r="EC1846" i="5"/>
  <c r="EC1822" i="5"/>
  <c r="EC1798" i="5"/>
  <c r="EC1774" i="5"/>
  <c r="EC1750" i="5"/>
  <c r="EC1726" i="5"/>
  <c r="EC1702" i="5"/>
  <c r="EC1678" i="5"/>
  <c r="EC1654" i="5"/>
  <c r="EC1630" i="5"/>
  <c r="EC1606" i="5"/>
  <c r="EC1582" i="5"/>
  <c r="EC1558" i="5"/>
  <c r="EC1534" i="5"/>
  <c r="EC1510" i="5"/>
  <c r="EC1484" i="5"/>
  <c r="EC1458" i="5"/>
  <c r="EC1428" i="5"/>
  <c r="EC1392" i="5"/>
  <c r="EC1356" i="5"/>
  <c r="EC1320" i="5"/>
  <c r="EC1264" i="5"/>
  <c r="EC1228" i="5"/>
  <c r="EC1192" i="5"/>
  <c r="EC985" i="5"/>
  <c r="EC949" i="5"/>
  <c r="EC913" i="5"/>
  <c r="EC877" i="5"/>
  <c r="EC841" i="5"/>
  <c r="EC775" i="5"/>
  <c r="EC440" i="5"/>
  <c r="EC392" i="5"/>
  <c r="EC356" i="5"/>
  <c r="EC320" i="5"/>
  <c r="EC284" i="5"/>
  <c r="EC248" i="5"/>
  <c r="EC212" i="5"/>
  <c r="EC176" i="5"/>
  <c r="EC140" i="5"/>
  <c r="EC104" i="5"/>
  <c r="EC68" i="5"/>
  <c r="EC32" i="5"/>
  <c r="M9" i="9"/>
  <c r="M10" i="9"/>
  <c r="K9" i="7"/>
  <c r="CV10" i="11"/>
  <c r="CV9" i="11" s="1"/>
  <c r="EF10" i="11"/>
  <c r="EF9" i="11" s="1"/>
  <c r="EB10" i="11"/>
  <c r="EB9" i="11" s="1"/>
  <c r="AQ10" i="11"/>
  <c r="AQ9" i="11" s="1"/>
  <c r="BN9" i="5" a="1"/>
  <c r="BN17" i="5" s="1"/>
  <c r="EC553" i="5"/>
  <c r="EC539" i="5"/>
  <c r="EC526" i="5"/>
  <c r="EC513" i="5"/>
  <c r="EC500" i="5"/>
  <c r="EC487" i="5"/>
  <c r="EC466" i="5"/>
  <c r="EC453" i="5"/>
  <c r="EC432" i="5"/>
  <c r="EC2263" i="5"/>
  <c r="EC2250" i="5"/>
  <c r="EC2237" i="5"/>
  <c r="EC2223" i="5"/>
  <c r="EC2210" i="5"/>
  <c r="EC2197" i="5"/>
  <c r="EC2184" i="5"/>
  <c r="EC2171" i="5"/>
  <c r="EC2158" i="5"/>
  <c r="EC2145" i="5"/>
  <c r="EC2132" i="5"/>
  <c r="EC2119" i="5"/>
  <c r="EC2106" i="5"/>
  <c r="EC2093" i="5"/>
  <c r="EC2079" i="5"/>
  <c r="EC2066" i="5"/>
  <c r="EC2053" i="5"/>
  <c r="EC2040" i="5"/>
  <c r="EC2027" i="5"/>
  <c r="EC2013" i="5"/>
  <c r="EC1999" i="5"/>
  <c r="EC1985" i="5"/>
  <c r="EC1970" i="5"/>
  <c r="EC1956" i="5"/>
  <c r="EC1941" i="5"/>
  <c r="EC1927" i="5"/>
  <c r="EC1913" i="5"/>
  <c r="EC1898" i="5"/>
  <c r="EC1882" i="5"/>
  <c r="EC1863" i="5"/>
  <c r="EC1839" i="5"/>
  <c r="EC1815" i="5"/>
  <c r="EC1791" i="5"/>
  <c r="EC1767" i="5"/>
  <c r="EC1743" i="5"/>
  <c r="EC1719" i="5"/>
  <c r="EC1695" i="5"/>
  <c r="EC1671" i="5"/>
  <c r="EC1647" i="5"/>
  <c r="EC1623" i="5"/>
  <c r="EC1599" i="5"/>
  <c r="EC1575" i="5"/>
  <c r="EC1551" i="5"/>
  <c r="EC1527" i="5"/>
  <c r="EC1503" i="5"/>
  <c r="EC1477" i="5"/>
  <c r="EC1450" i="5"/>
  <c r="EC1417" i="5"/>
  <c r="EC1381" i="5"/>
  <c r="EC1345" i="5"/>
  <c r="EC1309" i="5"/>
  <c r="EC1253" i="5"/>
  <c r="EC1217" i="5"/>
  <c r="EC1181" i="5"/>
  <c r="EC974" i="5"/>
  <c r="EC938" i="5"/>
  <c r="EC902" i="5"/>
  <c r="EC866" i="5"/>
  <c r="EC829" i="5"/>
  <c r="EC764" i="5"/>
  <c r="EC417" i="5"/>
  <c r="EC381" i="5"/>
  <c r="EC345" i="5"/>
  <c r="EC309" i="5"/>
  <c r="EC273" i="5"/>
  <c r="EC237" i="5"/>
  <c r="EC201" i="5"/>
  <c r="EC165" i="5"/>
  <c r="EC129" i="5"/>
  <c r="EC93" i="5"/>
  <c r="EC57" i="5"/>
  <c r="EC20" i="5"/>
  <c r="BJ10" i="11"/>
  <c r="BJ9" i="11" s="1"/>
  <c r="BG10" i="11"/>
  <c r="BG9" i="11" s="1"/>
  <c r="GU10" i="11"/>
  <c r="GU9" i="11" s="1"/>
  <c r="EC1867" i="5"/>
  <c r="EC1855" i="5"/>
  <c r="EC1843" i="5"/>
  <c r="EC1831" i="5"/>
  <c r="EC1819" i="5"/>
  <c r="EC1807" i="5"/>
  <c r="EC1795" i="5"/>
  <c r="EC1783" i="5"/>
  <c r="EC1771" i="5"/>
  <c r="EC1759" i="5"/>
  <c r="ED45" i="11" s="1"/>
  <c r="EC1747" i="5"/>
  <c r="EC1735" i="5"/>
  <c r="EC1723" i="5"/>
  <c r="EC1711" i="5"/>
  <c r="EC1699" i="5"/>
  <c r="EC1687" i="5"/>
  <c r="EC1675" i="5"/>
  <c r="EC1663" i="5"/>
  <c r="EC1651" i="5"/>
  <c r="EC1639" i="5"/>
  <c r="EC1627" i="5"/>
  <c r="EC1615" i="5"/>
  <c r="EC1603" i="5"/>
  <c r="EC1591" i="5"/>
  <c r="EC1579" i="5"/>
  <c r="EC1567" i="5"/>
  <c r="EC1555" i="5"/>
  <c r="EC1543" i="5"/>
  <c r="EC1531" i="5"/>
  <c r="EC1519" i="5"/>
  <c r="EC1507" i="5"/>
  <c r="EC1494" i="5"/>
  <c r="EC1481" i="5"/>
  <c r="EC1468" i="5"/>
  <c r="EC1455" i="5"/>
  <c r="EC1441" i="5"/>
  <c r="EC1422" i="5"/>
  <c r="EC1405" i="5"/>
  <c r="EC1386" i="5"/>
  <c r="EC1369" i="5"/>
  <c r="EC1350" i="5"/>
  <c r="EC1333" i="5"/>
  <c r="EC1314" i="5"/>
  <c r="EC1297" i="5"/>
  <c r="EC1258" i="5"/>
  <c r="EC1241" i="5"/>
  <c r="ED22" i="11" s="1"/>
  <c r="EC1222" i="5"/>
  <c r="EC1205" i="5"/>
  <c r="EC1186" i="5"/>
  <c r="EC1169" i="5"/>
  <c r="EC979" i="5"/>
  <c r="EC962" i="5"/>
  <c r="EC943" i="5"/>
  <c r="EC926" i="5"/>
  <c r="EC907" i="5"/>
  <c r="EC890" i="5"/>
  <c r="EC871" i="5"/>
  <c r="EC854" i="5"/>
  <c r="EC835" i="5"/>
  <c r="EC795" i="5"/>
  <c r="EC769" i="5"/>
  <c r="EC483" i="5"/>
  <c r="EC422" i="5"/>
  <c r="EC405" i="5"/>
  <c r="EC386" i="5"/>
  <c r="EC369" i="5"/>
  <c r="EC350" i="5"/>
  <c r="EC333" i="5"/>
  <c r="EC314" i="5"/>
  <c r="EC297" i="5"/>
  <c r="EC278" i="5"/>
  <c r="EC261" i="5"/>
  <c r="EC242" i="5"/>
  <c r="EC225" i="5"/>
  <c r="EC206" i="5"/>
  <c r="EC189" i="5"/>
  <c r="EC170" i="5"/>
  <c r="EC153" i="5"/>
  <c r="EC134" i="5"/>
  <c r="EC117" i="5"/>
  <c r="EC98" i="5"/>
  <c r="EC81" i="5"/>
  <c r="EC62" i="5"/>
  <c r="EC45" i="5"/>
  <c r="EC26" i="5"/>
  <c r="EC1865" i="5"/>
  <c r="EC1853" i="5"/>
  <c r="EC1841" i="5"/>
  <c r="EC1829" i="5"/>
  <c r="EC1817" i="5"/>
  <c r="EC1805" i="5"/>
  <c r="EC1793" i="5"/>
  <c r="EC1781" i="5"/>
  <c r="EC1769" i="5"/>
  <c r="EC1757" i="5"/>
  <c r="EC1745" i="5"/>
  <c r="EC1733" i="5"/>
  <c r="EC1721" i="5"/>
  <c r="EC1709" i="5"/>
  <c r="EC1697" i="5"/>
  <c r="EC1685" i="5"/>
  <c r="EC1673" i="5"/>
  <c r="EC1661" i="5"/>
  <c r="EC1649" i="5"/>
  <c r="EC1637" i="5"/>
  <c r="EC1625" i="5"/>
  <c r="EC1613" i="5"/>
  <c r="EC1601" i="5"/>
  <c r="EC1589" i="5"/>
  <c r="EC1577" i="5"/>
  <c r="EC1565" i="5"/>
  <c r="EC1553" i="5"/>
  <c r="EC1541" i="5"/>
  <c r="EC1529" i="5"/>
  <c r="EC1517" i="5"/>
  <c r="EC1505" i="5"/>
  <c r="EC1492" i="5"/>
  <c r="EC1479" i="5"/>
  <c r="EC1466" i="5"/>
  <c r="EC1453" i="5"/>
  <c r="EC1438" i="5"/>
  <c r="EC1420" i="5"/>
  <c r="EC1402" i="5"/>
  <c r="EC1384" i="5"/>
  <c r="EC1366" i="5"/>
  <c r="EC1348" i="5"/>
  <c r="EC1330" i="5"/>
  <c r="EC1312" i="5"/>
  <c r="EC1284" i="5"/>
  <c r="EC1256" i="5"/>
  <c r="EC1238" i="5"/>
  <c r="EC1220" i="5"/>
  <c r="EC1202" i="5"/>
  <c r="EC1184" i="5"/>
  <c r="EC1166" i="5"/>
  <c r="EC977" i="5"/>
  <c r="EC959" i="5"/>
  <c r="EC941" i="5"/>
  <c r="EC923" i="5"/>
  <c r="EC905" i="5"/>
  <c r="EC887" i="5"/>
  <c r="EC869" i="5"/>
  <c r="EC851" i="5"/>
  <c r="EC832" i="5"/>
  <c r="EC792" i="5"/>
  <c r="EC767" i="5"/>
  <c r="EC475" i="5"/>
  <c r="EC420" i="5"/>
  <c r="EC402" i="5"/>
  <c r="EC384" i="5"/>
  <c r="EC366" i="5"/>
  <c r="EC348" i="5"/>
  <c r="EC330" i="5"/>
  <c r="EC312" i="5"/>
  <c r="EC294" i="5"/>
  <c r="EC276" i="5"/>
  <c r="EC258" i="5"/>
  <c r="EC240" i="5"/>
  <c r="EA37" i="4" s="1" a="1"/>
  <c r="EA46" i="4" s="1"/>
  <c r="EC222" i="5"/>
  <c r="EC204" i="5"/>
  <c r="EC186" i="5"/>
  <c r="EC168" i="5"/>
  <c r="EC150" i="5"/>
  <c r="EC132" i="5"/>
  <c r="EC114" i="5"/>
  <c r="EC96" i="5"/>
  <c r="EC78" i="5"/>
  <c r="EC60" i="5"/>
  <c r="EC42" i="5"/>
  <c r="EC23" i="5"/>
  <c r="AF10" i="7"/>
  <c r="AI10" i="7" s="1"/>
  <c r="AF9" i="7"/>
  <c r="AI9" i="7" s="1" a="1"/>
  <c r="EC1293" i="5"/>
  <c r="EC1278" i="5"/>
  <c r="EC1151" i="5"/>
  <c r="EC1139" i="5"/>
  <c r="EC1127" i="5"/>
  <c r="EC1115" i="5"/>
  <c r="EC1103" i="5"/>
  <c r="EC1091" i="5"/>
  <c r="EC1079" i="5"/>
  <c r="EC1067" i="5"/>
  <c r="EC1055" i="5"/>
  <c r="EC1043" i="5"/>
  <c r="EC1031" i="5"/>
  <c r="EC1019" i="5"/>
  <c r="EC1007" i="5"/>
  <c r="EC995" i="5"/>
  <c r="EC823" i="5"/>
  <c r="EC803" i="5"/>
  <c r="EC779" i="5"/>
  <c r="EC754" i="5"/>
  <c r="EC732" i="5"/>
  <c r="EC720" i="5"/>
  <c r="EC708" i="5"/>
  <c r="EC696" i="5"/>
  <c r="EC684" i="5"/>
  <c r="EC672" i="5"/>
  <c r="EC660" i="5"/>
  <c r="EC648" i="5"/>
  <c r="EC636" i="5"/>
  <c r="EC624" i="5"/>
  <c r="EC612" i="5"/>
  <c r="EC600" i="5"/>
  <c r="EC588" i="5"/>
  <c r="EC576" i="5"/>
  <c r="EC564" i="5"/>
  <c r="EC552" i="5"/>
  <c r="EC540" i="5"/>
  <c r="EC528" i="5"/>
  <c r="EC516" i="5"/>
  <c r="EC504" i="5"/>
  <c r="EC492" i="5"/>
  <c r="EC476" i="5"/>
  <c r="EC460" i="5"/>
  <c r="EC442" i="5"/>
  <c r="EC426" i="5"/>
  <c r="EC2260" i="5"/>
  <c r="EC2248" i="5"/>
  <c r="EC2236" i="5"/>
  <c r="EC2224" i="5"/>
  <c r="EC2212" i="5"/>
  <c r="EC2200" i="5"/>
  <c r="EC2188" i="5"/>
  <c r="EC2176" i="5"/>
  <c r="EC2164" i="5"/>
  <c r="EC2152" i="5"/>
  <c r="EC2140" i="5"/>
  <c r="EC2128" i="5"/>
  <c r="EC2116" i="5"/>
  <c r="EC2104" i="5"/>
  <c r="EC2092" i="5"/>
  <c r="EC2080" i="5"/>
  <c r="EC2068" i="5"/>
  <c r="EC2056" i="5"/>
  <c r="EC2044" i="5"/>
  <c r="EC2032" i="5"/>
  <c r="EC2020" i="5"/>
  <c r="EC2008" i="5"/>
  <c r="EC1996" i="5"/>
  <c r="EC1984" i="5"/>
  <c r="EC1972" i="5"/>
  <c r="EC1960" i="5"/>
  <c r="EC1948" i="5"/>
  <c r="EC1936" i="5"/>
  <c r="EC1924" i="5"/>
  <c r="EC1912" i="5"/>
  <c r="EC1900" i="5"/>
  <c r="EC1888" i="5"/>
  <c r="EC1876" i="5"/>
  <c r="EC1864" i="5"/>
  <c r="EC1852" i="5"/>
  <c r="EC1840" i="5"/>
  <c r="EC1828" i="5"/>
  <c r="EC1816" i="5"/>
  <c r="EC1804" i="5"/>
  <c r="EC1792" i="5"/>
  <c r="EC1780" i="5"/>
  <c r="EC1768" i="5"/>
  <c r="EC1756" i="5"/>
  <c r="EC1744" i="5"/>
  <c r="EC1732" i="5"/>
  <c r="EC1720" i="5"/>
  <c r="EC1708" i="5"/>
  <c r="EC1696" i="5"/>
  <c r="EC1684" i="5"/>
  <c r="EC1672" i="5"/>
  <c r="EC1660" i="5"/>
  <c r="EC1648" i="5"/>
  <c r="EC1636" i="5"/>
  <c r="EC1624" i="5"/>
  <c r="EC1612" i="5"/>
  <c r="EC1600" i="5"/>
  <c r="EC1588" i="5"/>
  <c r="EC1576" i="5"/>
  <c r="EC1564" i="5"/>
  <c r="EC1552" i="5"/>
  <c r="EC1540" i="5"/>
  <c r="EC1528" i="5"/>
  <c r="EC1516" i="5"/>
  <c r="EC1504" i="5"/>
  <c r="EC1491" i="5"/>
  <c r="EC1478" i="5"/>
  <c r="EC1465" i="5"/>
  <c r="EC1452" i="5"/>
  <c r="EC1435" i="5"/>
  <c r="EC1419" i="5"/>
  <c r="EC1399" i="5"/>
  <c r="EC1383" i="5"/>
  <c r="EC1363" i="5"/>
  <c r="EC1347" i="5"/>
  <c r="EC1327" i="5"/>
  <c r="EC1311" i="5"/>
  <c r="EC1271" i="5"/>
  <c r="EC1255" i="5"/>
  <c r="EC1235" i="5"/>
  <c r="EC1219" i="5"/>
  <c r="EC1199" i="5"/>
  <c r="EC1183" i="5"/>
  <c r="EC1163" i="5"/>
  <c r="EC976" i="5"/>
  <c r="EC956" i="5"/>
  <c r="EC940" i="5"/>
  <c r="EC920" i="5"/>
  <c r="EC904" i="5"/>
  <c r="EC884" i="5"/>
  <c r="EC868" i="5"/>
  <c r="EC848" i="5"/>
  <c r="EC831" i="5"/>
  <c r="EC787" i="5"/>
  <c r="EC766" i="5"/>
  <c r="EC467" i="5"/>
  <c r="EC419" i="5"/>
  <c r="EC399" i="5"/>
  <c r="EC383" i="5"/>
  <c r="EC363" i="5"/>
  <c r="EC347" i="5"/>
  <c r="EC327" i="5"/>
  <c r="EC311" i="5"/>
  <c r="EC291" i="5"/>
  <c r="EC275" i="5"/>
  <c r="EC255" i="5"/>
  <c r="EC239" i="5"/>
  <c r="EC219" i="5"/>
  <c r="EC203" i="5"/>
  <c r="EC183" i="5"/>
  <c r="EC167" i="5"/>
  <c r="EC147" i="5"/>
  <c r="EC131" i="5"/>
  <c r="EC111" i="5"/>
  <c r="EC95" i="5"/>
  <c r="EC75" i="5"/>
  <c r="EC59" i="5"/>
  <c r="EC39" i="5"/>
  <c r="EC21" i="5"/>
  <c r="EC1885" i="5"/>
  <c r="EC1873" i="5"/>
  <c r="EC1861" i="5"/>
  <c r="EC1849" i="5"/>
  <c r="EC1837" i="5"/>
  <c r="EC1825" i="5"/>
  <c r="EC1813" i="5"/>
  <c r="EC1801" i="5"/>
  <c r="EC1789" i="5"/>
  <c r="EC1777" i="5"/>
  <c r="EC1765" i="5"/>
  <c r="EC1753" i="5"/>
  <c r="EC1741" i="5"/>
  <c r="EC1729" i="5"/>
  <c r="EC1717" i="5"/>
  <c r="EC1705" i="5"/>
  <c r="EC1693" i="5"/>
  <c r="EC1681" i="5"/>
  <c r="EC1669" i="5"/>
  <c r="EC1657" i="5"/>
  <c r="EC1645" i="5"/>
  <c r="EC1633" i="5"/>
  <c r="EC1621" i="5"/>
  <c r="EC1609" i="5"/>
  <c r="EC1597" i="5"/>
  <c r="EC1585" i="5"/>
  <c r="EC1573" i="5"/>
  <c r="EC1561" i="5"/>
  <c r="EC1549" i="5"/>
  <c r="EC1537" i="5"/>
  <c r="EC1525" i="5"/>
  <c r="EC1513" i="5"/>
  <c r="EC1501" i="5"/>
  <c r="EC1488" i="5"/>
  <c r="EC1474" i="5"/>
  <c r="EC1461" i="5"/>
  <c r="EC1448" i="5"/>
  <c r="EC1432" i="5"/>
  <c r="EC1414" i="5"/>
  <c r="EC1396" i="5"/>
  <c r="EC1378" i="5"/>
  <c r="EC1360" i="5"/>
  <c r="EC1342" i="5"/>
  <c r="EC1324" i="5"/>
  <c r="EC1306" i="5"/>
  <c r="EC1268" i="5"/>
  <c r="EC1250" i="5"/>
  <c r="EC1232" i="5"/>
  <c r="EC1214" i="5"/>
  <c r="EC1196" i="5"/>
  <c r="EC1178" i="5"/>
  <c r="EC1160" i="5"/>
  <c r="EC971" i="5"/>
  <c r="EC953" i="5"/>
  <c r="EC935" i="5"/>
  <c r="EC917" i="5"/>
  <c r="EC899" i="5"/>
  <c r="EC881" i="5"/>
  <c r="EC863" i="5"/>
  <c r="EC845" i="5"/>
  <c r="EC825" i="5"/>
  <c r="EC784" i="5"/>
  <c r="EC751" i="5"/>
  <c r="EC449" i="5"/>
  <c r="EC414" i="5"/>
  <c r="EC396" i="5"/>
  <c r="EC378" i="5"/>
  <c r="EC360" i="5"/>
  <c r="EC342" i="5"/>
  <c r="EC324" i="5"/>
  <c r="EC306" i="5"/>
  <c r="EC288" i="5"/>
  <c r="EC270" i="5"/>
  <c r="EC252" i="5"/>
  <c r="EC234" i="5"/>
  <c r="EC216" i="5"/>
  <c r="EC198" i="5"/>
  <c r="EC180" i="5"/>
  <c r="EC162" i="5"/>
  <c r="EC144" i="5"/>
  <c r="EC126" i="5"/>
  <c r="EC108" i="5"/>
  <c r="EC90" i="5"/>
  <c r="EC72" i="5"/>
  <c r="EC54" i="5"/>
  <c r="EC36" i="5"/>
  <c r="EC15" i="5"/>
  <c r="EC2015" i="5"/>
  <c r="EC2003" i="5"/>
  <c r="EC1991" i="5"/>
  <c r="EC1979" i="5"/>
  <c r="EC1967" i="5"/>
  <c r="EC1955" i="5"/>
  <c r="EC1943" i="5"/>
  <c r="EC1931" i="5"/>
  <c r="EC1919" i="5"/>
  <c r="EC1907" i="5"/>
  <c r="EC1895" i="5"/>
  <c r="EC1883" i="5"/>
  <c r="EC1871" i="5"/>
  <c r="EC1859" i="5"/>
  <c r="EC1847" i="5"/>
  <c r="EC1835" i="5"/>
  <c r="EC1823" i="5"/>
  <c r="EC1811" i="5"/>
  <c r="EC1799" i="5"/>
  <c r="EC1787" i="5"/>
  <c r="EC1775" i="5"/>
  <c r="EC1763" i="5"/>
  <c r="EC1751" i="5"/>
  <c r="EC1739" i="5"/>
  <c r="EC1727" i="5"/>
  <c r="EC1715" i="5"/>
  <c r="EC1703" i="5"/>
  <c r="EC1691" i="5"/>
  <c r="EC1679" i="5"/>
  <c r="EC1667" i="5"/>
  <c r="EC1655" i="5"/>
  <c r="EC1643" i="5"/>
  <c r="EC1631" i="5"/>
  <c r="EC1619" i="5"/>
  <c r="EC1607" i="5"/>
  <c r="EC1595" i="5"/>
  <c r="EC1583" i="5"/>
  <c r="EC1571" i="5"/>
  <c r="EC1559" i="5"/>
  <c r="EC1547" i="5"/>
  <c r="EC1535" i="5"/>
  <c r="EC1523" i="5"/>
  <c r="EC1511" i="5"/>
  <c r="EC1498" i="5"/>
  <c r="EC1485" i="5"/>
  <c r="EC1472" i="5"/>
  <c r="EC1459" i="5"/>
  <c r="EC1446" i="5"/>
  <c r="EC1429" i="5"/>
  <c r="EC1410" i="5"/>
  <c r="EC1393" i="5"/>
  <c r="EC1374" i="5"/>
  <c r="EC1357" i="5"/>
  <c r="EC1338" i="5"/>
  <c r="EC1321" i="5"/>
  <c r="EC1302" i="5"/>
  <c r="EC1265" i="5"/>
  <c r="EC1246" i="5"/>
  <c r="EC1229" i="5"/>
  <c r="EC1210" i="5"/>
  <c r="EC1193" i="5"/>
  <c r="EC1174" i="5"/>
  <c r="EC988" i="5"/>
  <c r="EC967" i="5"/>
  <c r="EC950" i="5"/>
  <c r="EC931" i="5"/>
  <c r="EC914" i="5"/>
  <c r="EC895" i="5"/>
  <c r="EC878" i="5"/>
  <c r="EC859" i="5"/>
  <c r="EC842" i="5"/>
  <c r="EC816" i="5"/>
  <c r="EC776" i="5"/>
  <c r="EC745" i="5"/>
  <c r="EC444" i="5"/>
  <c r="EC410" i="5"/>
  <c r="EC393" i="5"/>
  <c r="EC374" i="5"/>
  <c r="EC357" i="5"/>
  <c r="EC338" i="5"/>
  <c r="EC321" i="5"/>
  <c r="EC302" i="5"/>
  <c r="EC285" i="5"/>
  <c r="EC266" i="5"/>
  <c r="EC249" i="5"/>
  <c r="EC230" i="5"/>
  <c r="EC213" i="5"/>
  <c r="EC194" i="5"/>
  <c r="EC177" i="5"/>
  <c r="EC158" i="5"/>
  <c r="EC141" i="5"/>
  <c r="EC122" i="5"/>
  <c r="EC105" i="5"/>
  <c r="EC86" i="5"/>
  <c r="EC69" i="5"/>
  <c r="EC50" i="5"/>
  <c r="EC33" i="5"/>
  <c r="EC16" i="5"/>
  <c r="EC28" i="5"/>
  <c r="EC40" i="5"/>
  <c r="EC52" i="5"/>
  <c r="EC64" i="5"/>
  <c r="EC76" i="5"/>
  <c r="EC88" i="5"/>
  <c r="EC100" i="5"/>
  <c r="EC112" i="5"/>
  <c r="EC124" i="5"/>
  <c r="EC136" i="5"/>
  <c r="EC148" i="5"/>
  <c r="EC160" i="5"/>
  <c r="EC172" i="5"/>
  <c r="EC184" i="5"/>
  <c r="EC196" i="5"/>
  <c r="EC208" i="5"/>
  <c r="EC220" i="5"/>
  <c r="EC232" i="5"/>
  <c r="EC244" i="5"/>
  <c r="EC256" i="5"/>
  <c r="EC268" i="5"/>
  <c r="EC280" i="5"/>
  <c r="EC292" i="5"/>
  <c r="EC304" i="5"/>
  <c r="EC316" i="5"/>
  <c r="EC328" i="5"/>
  <c r="EC340" i="5"/>
  <c r="EC352" i="5"/>
  <c r="EC364" i="5"/>
  <c r="EC376" i="5"/>
  <c r="EC388" i="5"/>
  <c r="EC400" i="5"/>
  <c r="EC412" i="5"/>
  <c r="EC425" i="5"/>
  <c r="EC468" i="5"/>
  <c r="EC749" i="5"/>
  <c r="EC771" i="5"/>
  <c r="EC789" i="5"/>
  <c r="EC818" i="5"/>
  <c r="EC837" i="5"/>
  <c r="EC849" i="5"/>
  <c r="EC861" i="5"/>
  <c r="EC873" i="5"/>
  <c r="EC885" i="5"/>
  <c r="EC897" i="5"/>
  <c r="EC909" i="5"/>
  <c r="EC921" i="5"/>
  <c r="EC933" i="5"/>
  <c r="EC945" i="5"/>
  <c r="EC957" i="5"/>
  <c r="EC969" i="5"/>
  <c r="EC981" i="5"/>
  <c r="EC1164" i="5"/>
  <c r="EC1176" i="5"/>
  <c r="EC1188" i="5"/>
  <c r="EC1200" i="5"/>
  <c r="EC1212" i="5"/>
  <c r="EC1224" i="5"/>
  <c r="EC1236" i="5"/>
  <c r="EC1248" i="5"/>
  <c r="EC1260" i="5"/>
  <c r="EC1272" i="5"/>
  <c r="EC1304" i="5"/>
  <c r="EC1316" i="5"/>
  <c r="EC1328" i="5"/>
  <c r="ED37" i="10" s="1"/>
  <c r="EC1340" i="5"/>
  <c r="EC1352" i="5"/>
  <c r="EC1364" i="5"/>
  <c r="EC1376" i="5"/>
  <c r="EC1388" i="5"/>
  <c r="EC1400" i="5"/>
  <c r="EC1412" i="5"/>
  <c r="EC1424" i="5"/>
  <c r="EC1436" i="5"/>
  <c r="EC17" i="5"/>
  <c r="EC29" i="5"/>
  <c r="EC41" i="5"/>
  <c r="EC53" i="5"/>
  <c r="EC65" i="5"/>
  <c r="EC77" i="5"/>
  <c r="EC89" i="5"/>
  <c r="EC101" i="5"/>
  <c r="EC113" i="5"/>
  <c r="EC125" i="5"/>
  <c r="EC137" i="5"/>
  <c r="EC149" i="5"/>
  <c r="EC161" i="5"/>
  <c r="EC173" i="5"/>
  <c r="EC185" i="5"/>
  <c r="EC197" i="5"/>
  <c r="EC209" i="5"/>
  <c r="EC221" i="5"/>
  <c r="EA36" i="4" s="1"/>
  <c r="EC233" i="5"/>
  <c r="EC245" i="5"/>
  <c r="EC257" i="5"/>
  <c r="EC269" i="5"/>
  <c r="EC281" i="5"/>
  <c r="EC293" i="5"/>
  <c r="EC305" i="5"/>
  <c r="EC317" i="5"/>
  <c r="EC329" i="5"/>
  <c r="EC341" i="5"/>
  <c r="EC353" i="5"/>
  <c r="EC365" i="5"/>
  <c r="EC377" i="5"/>
  <c r="EC389" i="5"/>
  <c r="EC401" i="5"/>
  <c r="EC413" i="5"/>
  <c r="EC429" i="5"/>
  <c r="EC471" i="5"/>
  <c r="EC750" i="5"/>
  <c r="EC772" i="5"/>
  <c r="EC791" i="5"/>
  <c r="EC822" i="5"/>
  <c r="EC838" i="5"/>
  <c r="EC850" i="5"/>
  <c r="EC862" i="5"/>
  <c r="EC874" i="5"/>
  <c r="ED59" i="10" s="1"/>
  <c r="EC886" i="5"/>
  <c r="EC898" i="5"/>
  <c r="EC910" i="5"/>
  <c r="EC922" i="5"/>
  <c r="EC934" i="5"/>
  <c r="EC946" i="5"/>
  <c r="EC958" i="5"/>
  <c r="EC970" i="5"/>
  <c r="EC982" i="5"/>
  <c r="EC1165" i="5"/>
  <c r="EC1177" i="5"/>
  <c r="EC1189" i="5"/>
  <c r="EC1201" i="5"/>
  <c r="EC1213" i="5"/>
  <c r="EC1225" i="5"/>
  <c r="EC1237" i="5"/>
  <c r="EC1249" i="5"/>
  <c r="EC1261" i="5"/>
  <c r="EC1283" i="5"/>
  <c r="EC1305" i="5"/>
  <c r="EC1317" i="5"/>
  <c r="EC1329" i="5"/>
  <c r="EC1341" i="5"/>
  <c r="EC1353" i="5"/>
  <c r="EC1365" i="5"/>
  <c r="EC1377" i="5"/>
  <c r="EC1389" i="5"/>
  <c r="EC1401" i="5"/>
  <c r="EC1413" i="5"/>
  <c r="EC1425" i="5"/>
  <c r="EC1437" i="5"/>
  <c r="EC19" i="5"/>
  <c r="EC31" i="5"/>
  <c r="EC43" i="5"/>
  <c r="EC55" i="5"/>
  <c r="EC67" i="5"/>
  <c r="EC79" i="5"/>
  <c r="EC91" i="5"/>
  <c r="EC103" i="5"/>
  <c r="EC115" i="5"/>
  <c r="EC127" i="5"/>
  <c r="EC139" i="5"/>
  <c r="EC151" i="5"/>
  <c r="EC163" i="5"/>
  <c r="EC175" i="5"/>
  <c r="EC187" i="5"/>
  <c r="EC199" i="5"/>
  <c r="EC211" i="5"/>
  <c r="EC223" i="5"/>
  <c r="EC235" i="5"/>
  <c r="EC247" i="5"/>
  <c r="EC259" i="5"/>
  <c r="EC271" i="5"/>
  <c r="EC283" i="5"/>
  <c r="EC295" i="5"/>
  <c r="EC307" i="5"/>
  <c r="EC319" i="5"/>
  <c r="EC331" i="5"/>
  <c r="EC343" i="5"/>
  <c r="EC355" i="5"/>
  <c r="EC367" i="5"/>
  <c r="EC379" i="5"/>
  <c r="EC391" i="5"/>
  <c r="EC403" i="5"/>
  <c r="EC415" i="5"/>
  <c r="EC438" i="5"/>
  <c r="EC480" i="5"/>
  <c r="EC752" i="5"/>
  <c r="EC774" i="5"/>
  <c r="EC793" i="5"/>
  <c r="EC826" i="5"/>
  <c r="EC840" i="5"/>
  <c r="EC852" i="5"/>
  <c r="EC864" i="5"/>
  <c r="EC876" i="5"/>
  <c r="EC888" i="5"/>
  <c r="EC900" i="5"/>
  <c r="EC912" i="5"/>
  <c r="EC924" i="5"/>
  <c r="EC936" i="5"/>
  <c r="EC948" i="5"/>
  <c r="EC960" i="5"/>
  <c r="EC972" i="5"/>
  <c r="EC984" i="5"/>
  <c r="EC1167" i="5"/>
  <c r="EC1179" i="5"/>
  <c r="EC1191" i="5"/>
  <c r="EC1203" i="5"/>
  <c r="EC1215" i="5"/>
  <c r="EC1227" i="5"/>
  <c r="EC1239" i="5"/>
  <c r="EC1251" i="5"/>
  <c r="EC1263" i="5"/>
  <c r="EC1289" i="5"/>
  <c r="EC1307" i="5"/>
  <c r="EC1319" i="5"/>
  <c r="EC1331" i="5"/>
  <c r="EC1343" i="5"/>
  <c r="EC1355" i="5"/>
  <c r="EC1367" i="5"/>
  <c r="EC1379" i="5"/>
  <c r="EC1391" i="5"/>
  <c r="EC1403" i="5"/>
  <c r="EC1415" i="5"/>
  <c r="EC1427" i="5"/>
  <c r="EC1439" i="5"/>
  <c r="EC1451" i="5"/>
  <c r="EC1463" i="5"/>
  <c r="EC1475" i="5"/>
  <c r="EC1487" i="5"/>
  <c r="EC1499" i="5"/>
  <c r="EC10" i="5"/>
  <c r="EC22" i="5"/>
  <c r="EC34" i="5"/>
  <c r="EC46" i="5"/>
  <c r="EC58" i="5"/>
  <c r="EC70" i="5"/>
  <c r="EC82" i="5"/>
  <c r="EC94" i="5"/>
  <c r="EC106" i="5"/>
  <c r="EC118" i="5"/>
  <c r="EC130" i="5"/>
  <c r="EC142" i="5"/>
  <c r="EC154" i="5"/>
  <c r="EC166" i="5"/>
  <c r="EC178" i="5"/>
  <c r="EC190" i="5"/>
  <c r="EC202" i="5"/>
  <c r="EC214" i="5"/>
  <c r="EC226" i="5"/>
  <c r="EC238" i="5"/>
  <c r="EC250" i="5"/>
  <c r="EC262" i="5"/>
  <c r="EC274" i="5"/>
  <c r="EC286" i="5"/>
  <c r="EC298" i="5"/>
  <c r="EC310" i="5"/>
  <c r="EC322" i="5"/>
  <c r="EC334" i="5"/>
  <c r="EC346" i="5"/>
  <c r="EC358" i="5"/>
  <c r="EC370" i="5"/>
  <c r="EC382" i="5"/>
  <c r="EC394" i="5"/>
  <c r="EC406" i="5"/>
  <c r="EC418" i="5"/>
  <c r="EC447" i="5"/>
  <c r="EC484" i="5"/>
  <c r="EC765" i="5"/>
  <c r="EC782" i="5"/>
  <c r="EC804" i="5"/>
  <c r="EC830" i="5"/>
  <c r="EC843" i="5"/>
  <c r="EC855" i="5"/>
  <c r="EC867" i="5"/>
  <c r="EC879" i="5"/>
  <c r="EC891" i="5"/>
  <c r="EC903" i="5"/>
  <c r="EC915" i="5"/>
  <c r="EC927" i="5"/>
  <c r="EC939" i="5"/>
  <c r="EC951" i="5"/>
  <c r="EC963" i="5"/>
  <c r="EC975" i="5"/>
  <c r="EC1158" i="5"/>
  <c r="EC1170" i="5"/>
  <c r="EC1182" i="5"/>
  <c r="EC1194" i="5"/>
  <c r="EC1206" i="5"/>
  <c r="EC1218" i="5"/>
  <c r="EC1230" i="5"/>
  <c r="EC1242" i="5"/>
  <c r="EC1254" i="5"/>
  <c r="EC1266" i="5"/>
  <c r="EC1298" i="5"/>
  <c r="EC1310" i="5"/>
  <c r="EC1322" i="5"/>
  <c r="EC1334" i="5"/>
  <c r="EC1346" i="5"/>
  <c r="EC1358" i="5"/>
  <c r="EC1370" i="5"/>
  <c r="EC1382" i="5"/>
  <c r="EC1394" i="5"/>
  <c r="EC1406" i="5"/>
  <c r="EC1418" i="5"/>
  <c r="EC1430" i="5"/>
  <c r="EC1442" i="5"/>
  <c r="EC13" i="5"/>
  <c r="EC25" i="5"/>
  <c r="EC1869" i="5"/>
  <c r="EC1857" i="5"/>
  <c r="EC1845" i="5"/>
  <c r="EC1833" i="5"/>
  <c r="EC1821" i="5"/>
  <c r="EC1809" i="5"/>
  <c r="EC1797" i="5"/>
  <c r="EC1785" i="5"/>
  <c r="EC1773" i="5"/>
  <c r="EC1761" i="5"/>
  <c r="EC1749" i="5"/>
  <c r="EC1737" i="5"/>
  <c r="EC1725" i="5"/>
  <c r="EC1713" i="5"/>
  <c r="EC1701" i="5"/>
  <c r="EC1689" i="5"/>
  <c r="EC1677" i="5"/>
  <c r="EC1665" i="5"/>
  <c r="EC1653" i="5"/>
  <c r="EC1641" i="5"/>
  <c r="EC1629" i="5"/>
  <c r="EC1617" i="5"/>
  <c r="EC1605" i="5"/>
  <c r="EC1593" i="5"/>
  <c r="EC1581" i="5"/>
  <c r="EC1569" i="5"/>
  <c r="EC1557" i="5"/>
  <c r="EC1545" i="5"/>
  <c r="EC1533" i="5"/>
  <c r="EC1521" i="5"/>
  <c r="EC1509" i="5"/>
  <c r="EC1496" i="5"/>
  <c r="EC1483" i="5"/>
  <c r="EC1470" i="5"/>
  <c r="EC1457" i="5"/>
  <c r="EC1444" i="5"/>
  <c r="EC1426" i="5"/>
  <c r="EC1408" i="5"/>
  <c r="EC1390" i="5"/>
  <c r="EC1372" i="5"/>
  <c r="EC1354" i="5"/>
  <c r="EC1336" i="5"/>
  <c r="EC1318" i="5"/>
  <c r="EC1300" i="5"/>
  <c r="EC1262" i="5"/>
  <c r="EC1244" i="5"/>
  <c r="EC1226" i="5"/>
  <c r="EC1208" i="5"/>
  <c r="EC1190" i="5"/>
  <c r="EC1172" i="5"/>
  <c r="EC983" i="5"/>
  <c r="EC965" i="5"/>
  <c r="EC947" i="5"/>
  <c r="EC929" i="5"/>
  <c r="EC911" i="5"/>
  <c r="EC893" i="5"/>
  <c r="EC875" i="5"/>
  <c r="EC857" i="5"/>
  <c r="EC839" i="5"/>
  <c r="EC810" i="5"/>
  <c r="EC773" i="5"/>
  <c r="EC742" i="5"/>
  <c r="EC431" i="5"/>
  <c r="EC408" i="5"/>
  <c r="EC390" i="5"/>
  <c r="EC372" i="5"/>
  <c r="EC354" i="5"/>
  <c r="EC336" i="5"/>
  <c r="EC318" i="5"/>
  <c r="EC300" i="5"/>
  <c r="EC282" i="5"/>
  <c r="EC264" i="5"/>
  <c r="EC246" i="5"/>
  <c r="EC228" i="5"/>
  <c r="EC210" i="5"/>
  <c r="EC192" i="5"/>
  <c r="EC174" i="5"/>
  <c r="EC156" i="5"/>
  <c r="EC138" i="5"/>
  <c r="EC120" i="5"/>
  <c r="EC102" i="5"/>
  <c r="EC84" i="5"/>
  <c r="EC66" i="5"/>
  <c r="EC48" i="5"/>
  <c r="EC30" i="5"/>
  <c r="GB9" i="10" a="1"/>
  <c r="BK10" i="11"/>
  <c r="BK9" i="11" s="1"/>
  <c r="CK10" i="11"/>
  <c r="CK9" i="11" s="1"/>
  <c r="CU10" i="11"/>
  <c r="CU9" i="11" s="1"/>
  <c r="AA10" i="11"/>
  <c r="AA9" i="11" s="1"/>
  <c r="BC10" i="11"/>
  <c r="BC9" i="11" s="1"/>
  <c r="W10" i="11"/>
  <c r="W9" i="11" s="1"/>
  <c r="AE9" i="11" s="1" a="1"/>
  <c r="DZ10" i="11"/>
  <c r="DZ9" i="11" s="1"/>
  <c r="BI10" i="11"/>
  <c r="BI9" i="11" s="1"/>
  <c r="BW10" i="11"/>
  <c r="BW9" i="11" s="1"/>
  <c r="BV10" i="11"/>
  <c r="BV9" i="11" s="1"/>
  <c r="GW10" i="11"/>
  <c r="GW9" i="11" s="1"/>
  <c r="Y10" i="11"/>
  <c r="Y9" i="11" s="1"/>
  <c r="AG9" i="11" s="1" a="1"/>
  <c r="DN10" i="11"/>
  <c r="DN9" i="11" s="1"/>
  <c r="V10" i="9"/>
  <c r="V9" i="9" s="1"/>
  <c r="V34" i="9"/>
  <c r="AA34" i="7"/>
  <c r="Y10" i="9"/>
  <c r="Y9" i="9" s="1"/>
  <c r="AG9" i="9" s="1" a="1"/>
  <c r="Y34" i="9"/>
  <c r="DB10" i="11"/>
  <c r="DB9" i="11" s="1"/>
  <c r="EC10" i="11"/>
  <c r="EC9" i="11" s="1"/>
  <c r="DY10" i="11"/>
  <c r="DY9" i="11" s="1"/>
  <c r="CP10" i="11"/>
  <c r="CP9" i="11" s="1"/>
  <c r="AC10" i="11"/>
  <c r="AC9" i="11" s="1"/>
  <c r="DQ10" i="11"/>
  <c r="DQ9" i="11" s="1"/>
  <c r="CN10" i="11"/>
  <c r="CN9" i="11" s="1"/>
  <c r="CD10" i="11"/>
  <c r="CD9" i="11" s="1"/>
  <c r="AC10" i="9"/>
  <c r="AC9" i="9" s="1"/>
  <c r="AC34" i="9"/>
  <c r="EA10" i="11"/>
  <c r="EA9" i="11" s="1"/>
  <c r="AA10" i="9"/>
  <c r="AA9" i="9" s="1"/>
  <c r="AA34" i="9"/>
  <c r="DA10" i="11"/>
  <c r="DA9" i="11" s="1"/>
  <c r="AZ10" i="11"/>
  <c r="AZ9" i="11" s="1"/>
  <c r="BR10" i="11"/>
  <c r="BR9" i="11" s="1"/>
  <c r="AE9" i="7" a="1"/>
  <c r="AD9" i="7" a="1"/>
  <c r="BB10" i="11"/>
  <c r="BB9" i="11" s="1"/>
  <c r="CG10" i="11"/>
  <c r="CG9" i="11" s="1"/>
  <c r="X34" i="7"/>
  <c r="CC10" i="11"/>
  <c r="CC9" i="11" s="1"/>
  <c r="Z10" i="9"/>
  <c r="Z9" i="9" s="1"/>
  <c r="Z34" i="9"/>
  <c r="DL10" i="11"/>
  <c r="DL9" i="11" s="1"/>
  <c r="DX10" i="11"/>
  <c r="DX9" i="11" s="1"/>
  <c r="AP10" i="11"/>
  <c r="AP9" i="11" s="1"/>
  <c r="CY10" i="11"/>
  <c r="CY9" i="11" s="1"/>
  <c r="BU10" i="11"/>
  <c r="BU9" i="11" s="1"/>
  <c r="CQ10" i="11"/>
  <c r="CQ9" i="11" s="1"/>
  <c r="BQ10" i="11"/>
  <c r="BQ9" i="11" s="1"/>
  <c r="AN10" i="11"/>
  <c r="AN9" i="11" s="1"/>
  <c r="AB10" i="9"/>
  <c r="AB9" i="9" s="1"/>
  <c r="AF9" i="9" s="1" a="1"/>
  <c r="AB34" i="9"/>
  <c r="X10" i="11"/>
  <c r="X9" i="11" s="1"/>
  <c r="AF9" i="11" s="1" a="1"/>
  <c r="DS10" i="11"/>
  <c r="DS9" i="11" s="1"/>
  <c r="BE10" i="11"/>
  <c r="BE9" i="11" s="1"/>
  <c r="BA10" i="11"/>
  <c r="BA9" i="11" s="1"/>
  <c r="V10" i="11"/>
  <c r="V9" i="11" s="1"/>
  <c r="AD9" i="11" s="1" a="1"/>
  <c r="FK10" i="11"/>
  <c r="FK9" i="11" s="1"/>
  <c r="W10" i="9"/>
  <c r="W9" i="9" s="1"/>
  <c r="W34" i="9"/>
  <c r="CW10" i="11"/>
  <c r="CW9" i="11" s="1"/>
  <c r="DG10" i="11"/>
  <c r="DG9" i="11" s="1"/>
  <c r="DF10" i="11"/>
  <c r="DF9" i="11" s="1"/>
  <c r="AS10" i="11"/>
  <c r="AS9" i="11" s="1"/>
  <c r="BS10" i="11"/>
  <c r="BS9" i="11" s="1"/>
  <c r="AO10" i="11"/>
  <c r="AO9" i="11" s="1"/>
  <c r="CZ10" i="11"/>
  <c r="CZ9" i="11" s="1"/>
  <c r="GF82" i="4"/>
  <c r="GN10" i="5"/>
  <c r="GN9" i="5" s="1"/>
  <c r="BL9" i="5" a="1"/>
  <c r="BL18" i="5" s="1"/>
  <c r="BM9" i="5" a="1"/>
  <c r="BM28" i="5" s="1"/>
  <c r="GD26" i="4"/>
  <c r="GD14" i="4"/>
  <c r="BR10" i="4"/>
  <c r="CU10" i="4"/>
  <c r="GD47" i="4"/>
  <c r="AH35" i="4"/>
  <c r="GD80" i="4"/>
  <c r="GD79" i="4"/>
  <c r="GF87" i="4"/>
  <c r="CO93" i="4"/>
  <c r="EN93" i="4"/>
  <c r="GD75" i="4"/>
  <c r="GF79" i="4"/>
  <c r="GD29" i="4"/>
  <c r="GB95" i="4" a="1"/>
  <c r="FA93" i="4"/>
  <c r="GD41" i="4"/>
  <c r="GD54" i="4"/>
  <c r="GD76" i="4"/>
  <c r="GD86" i="4"/>
  <c r="GD85" i="4"/>
  <c r="GF90" i="4"/>
  <c r="GF91" i="4"/>
  <c r="FN93" i="4"/>
  <c r="FK10" i="4"/>
  <c r="K35" i="4"/>
  <c r="S35" i="4"/>
  <c r="Y35" i="4"/>
  <c r="EM71" i="4"/>
  <c r="EP71" i="4"/>
  <c r="ES71" i="4"/>
  <c r="EV71" i="4"/>
  <c r="EY71" i="4"/>
  <c r="FB71" i="4"/>
  <c r="FE71" i="4"/>
  <c r="FH71" i="4"/>
  <c r="FM71" i="4"/>
  <c r="FQ71" i="4"/>
  <c r="FW71" i="4"/>
  <c r="FZ71" i="4"/>
  <c r="GD44" i="4"/>
  <c r="GD64" i="4"/>
  <c r="GD17" i="4"/>
  <c r="CQ10" i="4"/>
  <c r="GD58" i="4"/>
  <c r="AI35" i="4"/>
  <c r="CU35" i="4"/>
  <c r="GD82" i="4"/>
  <c r="GD30" i="4"/>
  <c r="GD57" i="4"/>
  <c r="G7" i="2"/>
  <c r="GD28" i="4"/>
  <c r="BO10" i="4"/>
  <c r="GD45" i="4"/>
  <c r="GD65" i="4"/>
  <c r="BA35" i="4"/>
  <c r="DY35" i="4"/>
  <c r="L71" i="4"/>
  <c r="Z71" i="4"/>
  <c r="GD84" i="4"/>
  <c r="BD71" i="4"/>
  <c r="GF89" i="4"/>
  <c r="DJ71" i="4"/>
  <c r="EF71" i="4"/>
  <c r="GB71" i="4"/>
  <c r="FM93" i="4"/>
  <c r="FT93" i="4"/>
  <c r="L10" i="4"/>
  <c r="GD27" i="4"/>
  <c r="GD46" i="4"/>
  <c r="GD59" i="4"/>
  <c r="GD66" i="4"/>
  <c r="GB35" i="4"/>
  <c r="R71" i="4"/>
  <c r="GD83" i="4"/>
  <c r="GD90" i="4"/>
  <c r="GF88" i="4"/>
  <c r="BB93" i="4"/>
  <c r="J35" i="4"/>
  <c r="R35" i="4"/>
  <c r="X35" i="4"/>
  <c r="GD15" i="4"/>
  <c r="GD61" i="4"/>
  <c r="GD81" i="4"/>
  <c r="GD25" i="4"/>
  <c r="GD48" i="4"/>
  <c r="AH71" i="4"/>
  <c r="ES93" i="4"/>
  <c r="W35" i="4"/>
  <c r="EU71" i="4"/>
  <c r="GD24" i="4"/>
  <c r="GD16" i="4"/>
  <c r="CI10" i="4"/>
  <c r="GD49" i="4"/>
  <c r="GD62" i="4"/>
  <c r="AS35" i="4"/>
  <c r="AY35" i="4"/>
  <c r="BE35" i="4"/>
  <c r="CA35" i="4"/>
  <c r="ED35" i="4"/>
  <c r="FH35" i="4"/>
  <c r="K71" i="4"/>
  <c r="Y71" i="4"/>
  <c r="GD78" i="4"/>
  <c r="AQ71" i="4"/>
  <c r="GF74" i="4"/>
  <c r="GF86" i="4"/>
  <c r="DX71" i="4"/>
  <c r="CA93" i="4"/>
  <c r="CM93" i="4"/>
  <c r="EJ93" i="4"/>
  <c r="FB93" i="4"/>
  <c r="U71" i="4"/>
  <c r="GD77" i="4"/>
  <c r="GF81" i="4"/>
  <c r="EU93" i="4"/>
  <c r="FJ93" i="4"/>
  <c r="FU93" i="4"/>
  <c r="O35" i="4"/>
  <c r="EL71" i="4"/>
  <c r="EO71" i="4"/>
  <c r="ER71" i="4"/>
  <c r="EX71" i="4"/>
  <c r="FA71" i="4"/>
  <c r="FD71" i="4"/>
  <c r="FG71" i="4"/>
  <c r="FK71" i="4"/>
  <c r="FP71" i="4"/>
  <c r="FS71" i="4"/>
  <c r="FV71" i="4"/>
  <c r="FY71" i="4"/>
  <c r="GC71" i="4"/>
  <c r="GD23" i="4"/>
  <c r="GD52" i="4"/>
  <c r="GD50" i="4"/>
  <c r="GD63" i="4"/>
  <c r="J71" i="4"/>
  <c r="T71" i="4"/>
  <c r="W71" i="4"/>
  <c r="GD74" i="4"/>
  <c r="GF75" i="4"/>
  <c r="GF85" i="4"/>
  <c r="BG93" i="4"/>
  <c r="EI93" i="4"/>
  <c r="EK93" i="4"/>
  <c r="FI93" i="4"/>
  <c r="N35" i="4"/>
  <c r="V35" i="4"/>
  <c r="GD18" i="4"/>
  <c r="GD51" i="4"/>
  <c r="GD67" i="4"/>
  <c r="AR35" i="4"/>
  <c r="AX35" i="4"/>
  <c r="BN35" i="4"/>
  <c r="CF35" i="4"/>
  <c r="GF76" i="4"/>
  <c r="CW93" i="4"/>
  <c r="DI93" i="4"/>
  <c r="ET93" i="4"/>
  <c r="EV93" i="4"/>
  <c r="FX93" i="4"/>
  <c r="GD39" i="4"/>
  <c r="GD34" i="4"/>
  <c r="GD22" i="4"/>
  <c r="GD40" i="4"/>
  <c r="GD53" i="4"/>
  <c r="GD68" i="4"/>
  <c r="S71" i="4"/>
  <c r="GD91" i="4"/>
  <c r="GF77" i="4"/>
  <c r="GF83" i="4"/>
  <c r="FQ93" i="4"/>
  <c r="M35" i="4"/>
  <c r="U35" i="4"/>
  <c r="EK71" i="4"/>
  <c r="EN71" i="4"/>
  <c r="EQ71" i="4"/>
  <c r="ET71" i="4"/>
  <c r="EW71" i="4"/>
  <c r="EZ71" i="4"/>
  <c r="FC71" i="4"/>
  <c r="FI71" i="4"/>
  <c r="FR71" i="4"/>
  <c r="FX71" i="4"/>
  <c r="GA71" i="4"/>
  <c r="GD60" i="4"/>
  <c r="GD33" i="4"/>
  <c r="GD21" i="4"/>
  <c r="BU10" i="4"/>
  <c r="GD69" i="4"/>
  <c r="AQ35" i="4"/>
  <c r="CW35" i="4"/>
  <c r="DC35" i="4"/>
  <c r="DU35" i="4"/>
  <c r="GD89" i="4"/>
  <c r="GF78" i="4"/>
  <c r="GF84" i="4"/>
  <c r="BR71" i="4"/>
  <c r="CA71" i="4"/>
  <c r="CM71" i="4"/>
  <c r="CS71" i="4"/>
  <c r="AU93" i="4"/>
  <c r="EH93" i="4"/>
  <c r="FE93" i="4"/>
  <c r="FP93" i="4"/>
  <c r="AE9" i="5" a="1"/>
  <c r="GD32" i="4"/>
  <c r="GD20" i="4"/>
  <c r="GD42" i="4"/>
  <c r="GD55" i="4"/>
  <c r="GD70" i="4"/>
  <c r="I71" i="4"/>
  <c r="V71" i="4"/>
  <c r="GD92" i="4"/>
  <c r="BF93" i="4"/>
  <c r="EP93" i="4"/>
  <c r="FC93" i="4"/>
  <c r="L35" i="4"/>
  <c r="T35" i="4"/>
  <c r="GD31" i="4"/>
  <c r="GD19" i="4"/>
  <c r="BZ10" i="4"/>
  <c r="CL10" i="4"/>
  <c r="GD43" i="4"/>
  <c r="GD56" i="4"/>
  <c r="GD38" i="4"/>
  <c r="AP35" i="4"/>
  <c r="AV35" i="4"/>
  <c r="CJ35" i="4"/>
  <c r="ES35" i="4"/>
  <c r="M71" i="4"/>
  <c r="GD88" i="4"/>
  <c r="GD87" i="4"/>
  <c r="GF80" i="4"/>
  <c r="GF92" i="4"/>
  <c r="BD93" i="4"/>
  <c r="GF139" i="4"/>
  <c r="FW93" i="4"/>
  <c r="AF9" i="5" a="1"/>
  <c r="AF405" i="5" s="1"/>
  <c r="AD91" i="12"/>
  <c r="AD92" i="12"/>
  <c r="AD93" i="12"/>
  <c r="AD94" i="12"/>
  <c r="AD95" i="12"/>
  <c r="AD96" i="12"/>
  <c r="AD97" i="12"/>
  <c r="AD98" i="12"/>
  <c r="AD99" i="12"/>
  <c r="AD100" i="12"/>
  <c r="AD101" i="12"/>
  <c r="AD102" i="12"/>
  <c r="AD103" i="12"/>
  <c r="AD104" i="12"/>
  <c r="AD105" i="12"/>
  <c r="AD106" i="12"/>
  <c r="AD107" i="12"/>
  <c r="AD108" i="12"/>
  <c r="AD109" i="12"/>
  <c r="AD110" i="12"/>
  <c r="AD111" i="12"/>
  <c r="AD112" i="12"/>
  <c r="AD113" i="12"/>
  <c r="AD114" i="12"/>
  <c r="AD115" i="12"/>
  <c r="AD116" i="12"/>
  <c r="AD117" i="12"/>
  <c r="AD118" i="12"/>
  <c r="AD119" i="12"/>
  <c r="AD120" i="12"/>
  <c r="AD121" i="12"/>
  <c r="AD122" i="12"/>
  <c r="AD123" i="12"/>
  <c r="AD124" i="12"/>
  <c r="AD125" i="12"/>
  <c r="AD126" i="12"/>
  <c r="AD127" i="12"/>
  <c r="AD128" i="12"/>
  <c r="AD129" i="12"/>
  <c r="AD130" i="12"/>
  <c r="AD131" i="12"/>
  <c r="AD132" i="12"/>
  <c r="AD133" i="12"/>
  <c r="AD134" i="12"/>
  <c r="AD135" i="12"/>
  <c r="AD136" i="12"/>
  <c r="AD137" i="12"/>
  <c r="AD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90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69" i="12"/>
  <c r="AD70" i="12"/>
  <c r="AD71" i="12"/>
  <c r="AD72" i="12"/>
  <c r="AD73" i="12"/>
  <c r="AD74" i="12"/>
  <c r="AD75" i="12"/>
  <c r="AD76" i="12"/>
  <c r="AD77" i="12"/>
  <c r="AD78" i="12"/>
  <c r="AD79" i="12"/>
  <c r="AD80" i="12"/>
  <c r="AD81" i="12"/>
  <c r="AD82" i="12"/>
  <c r="AD83" i="12"/>
  <c r="AD84" i="12"/>
  <c r="AD85" i="12"/>
  <c r="AD86" i="12"/>
  <c r="AD87" i="12"/>
  <c r="AD88" i="12"/>
  <c r="AD89" i="12"/>
  <c r="AD69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34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10" i="12"/>
  <c r="GP9" i="9" a="1"/>
  <c r="GT9" i="9" a="1"/>
  <c r="GP9" i="8" a="1"/>
  <c r="GT9" i="8" a="1"/>
  <c r="GP9" i="7" a="1"/>
  <c r="GT9" i="7" a="1"/>
  <c r="GP9" i="6" a="1"/>
  <c r="GT9" i="6" a="1"/>
  <c r="GO10" i="10"/>
  <c r="GO9" i="10"/>
  <c r="EC10" i="10"/>
  <c r="EC9" i="10" s="1"/>
  <c r="EC47" i="10"/>
  <c r="EB10" i="10"/>
  <c r="EB9" i="10" s="1"/>
  <c r="EB47" i="10"/>
  <c r="EA10" i="10"/>
  <c r="EA9" i="10" s="1"/>
  <c r="EA47" i="10"/>
  <c r="DZ10" i="10"/>
  <c r="DZ9" i="10" s="1"/>
  <c r="DZ47" i="10"/>
  <c r="DY10" i="10"/>
  <c r="DY9" i="10" s="1"/>
  <c r="DY47" i="10"/>
  <c r="DX10" i="10"/>
  <c r="DX9" i="10" s="1"/>
  <c r="DX47" i="10"/>
  <c r="DW10" i="10"/>
  <c r="DW9" i="10" s="1"/>
  <c r="DW47" i="10"/>
  <c r="DV10" i="10"/>
  <c r="DV9" i="10" s="1"/>
  <c r="DV47" i="10"/>
  <c r="DU10" i="10"/>
  <c r="DU9" i="10" s="1"/>
  <c r="DU47" i="10"/>
  <c r="DT10" i="10"/>
  <c r="DT9" i="10" s="1"/>
  <c r="DT47" i="10"/>
  <c r="DS10" i="10"/>
  <c r="DS9" i="10" s="1"/>
  <c r="DS47" i="10"/>
  <c r="DR10" i="10"/>
  <c r="DR9" i="10" s="1"/>
  <c r="DR47" i="10"/>
  <c r="DQ10" i="10"/>
  <c r="DQ9" i="10" s="1"/>
  <c r="DQ47" i="10"/>
  <c r="DP10" i="10"/>
  <c r="DP9" i="10" s="1"/>
  <c r="DP47" i="10"/>
  <c r="DO10" i="10"/>
  <c r="DO9" i="10" s="1"/>
  <c r="DO47" i="10"/>
  <c r="DN10" i="10"/>
  <c r="DN9" i="10" s="1"/>
  <c r="DN47" i="10"/>
  <c r="DM10" i="10"/>
  <c r="DM9" i="10" s="1"/>
  <c r="DM47" i="10"/>
  <c r="DL10" i="10"/>
  <c r="DL9" i="10" s="1"/>
  <c r="DL47" i="10"/>
  <c r="DK10" i="10"/>
  <c r="DK9" i="10" s="1"/>
  <c r="DK47" i="10"/>
  <c r="DJ10" i="10"/>
  <c r="DJ9" i="10" s="1"/>
  <c r="DJ47" i="10"/>
  <c r="DI10" i="10"/>
  <c r="DI9" i="10" s="1"/>
  <c r="DI47" i="10"/>
  <c r="DH10" i="10"/>
  <c r="DH9" i="10" s="1"/>
  <c r="DH47" i="10"/>
  <c r="DG10" i="10"/>
  <c r="DG9" i="10" s="1"/>
  <c r="DG47" i="10"/>
  <c r="DF10" i="10"/>
  <c r="DF9" i="10" s="1"/>
  <c r="DF47" i="10"/>
  <c r="DE10" i="10"/>
  <c r="DE9" i="10" s="1"/>
  <c r="DE47" i="10"/>
  <c r="DD10" i="10"/>
  <c r="DD9" i="10" s="1"/>
  <c r="DD47" i="10"/>
  <c r="DC10" i="10"/>
  <c r="DC9" i="10" s="1"/>
  <c r="DC47" i="10"/>
  <c r="DB10" i="10"/>
  <c r="DB9" i="10" s="1"/>
  <c r="DB47" i="10"/>
  <c r="DA10" i="10"/>
  <c r="DA9" i="10" s="1"/>
  <c r="DA47" i="10"/>
  <c r="CZ10" i="10"/>
  <c r="CZ9" i="10" s="1"/>
  <c r="CZ47" i="10"/>
  <c r="CY10" i="10"/>
  <c r="CY9" i="10" s="1"/>
  <c r="CY47" i="10"/>
  <c r="CX10" i="10"/>
  <c r="CX9" i="10" s="1"/>
  <c r="CX47" i="10"/>
  <c r="CW10" i="10"/>
  <c r="CW9" i="10" s="1"/>
  <c r="CW47" i="10"/>
  <c r="CV10" i="10"/>
  <c r="CV9" i="10" s="1"/>
  <c r="CV47" i="10"/>
  <c r="CU10" i="10"/>
  <c r="CU9" i="10" s="1"/>
  <c r="CU47" i="10"/>
  <c r="CT10" i="10"/>
  <c r="CT9" i="10" s="1"/>
  <c r="CT47" i="10"/>
  <c r="CS10" i="10"/>
  <c r="CS9" i="10" s="1"/>
  <c r="CS47" i="10"/>
  <c r="CR10" i="10"/>
  <c r="CR9" i="10" s="1"/>
  <c r="CR47" i="10"/>
  <c r="CQ10" i="10"/>
  <c r="CQ9" i="10" s="1"/>
  <c r="CQ47" i="10"/>
  <c r="CP10" i="10"/>
  <c r="CP9" i="10" s="1"/>
  <c r="CP47" i="10"/>
  <c r="CO10" i="10"/>
  <c r="CO9" i="10" s="1"/>
  <c r="CO47" i="10"/>
  <c r="CN10" i="10"/>
  <c r="CN9" i="10" s="1"/>
  <c r="CN47" i="10"/>
  <c r="CM10" i="10"/>
  <c r="CM9" i="10" s="1"/>
  <c r="CM47" i="10"/>
  <c r="CL10" i="10"/>
  <c r="CL9" i="10" s="1"/>
  <c r="CL47" i="10"/>
  <c r="CK10" i="10"/>
  <c r="CK9" i="10" s="1"/>
  <c r="CK47" i="10"/>
  <c r="CJ10" i="10"/>
  <c r="CJ9" i="10" s="1"/>
  <c r="CJ47" i="10"/>
  <c r="CI10" i="10"/>
  <c r="CI9" i="10" s="1"/>
  <c r="CI47" i="10"/>
  <c r="CH10" i="10"/>
  <c r="CH9" i="10" s="1"/>
  <c r="CH47" i="10"/>
  <c r="CG10" i="10"/>
  <c r="CG9" i="10" s="1"/>
  <c r="CG47" i="10"/>
  <c r="CF10" i="10"/>
  <c r="CF9" i="10" s="1"/>
  <c r="CF47" i="10"/>
  <c r="CE10" i="10"/>
  <c r="CE9" i="10" s="1"/>
  <c r="CE47" i="10"/>
  <c r="CD10" i="10"/>
  <c r="CD9" i="10" s="1"/>
  <c r="CD47" i="10"/>
  <c r="CC10" i="10"/>
  <c r="CC9" i="10" s="1"/>
  <c r="CC47" i="10"/>
  <c r="CB10" i="10"/>
  <c r="CB9" i="10" s="1"/>
  <c r="CB47" i="10"/>
  <c r="CA10" i="10"/>
  <c r="CA9" i="10" s="1"/>
  <c r="CA47" i="10"/>
  <c r="BZ10" i="10"/>
  <c r="BZ9" i="10" s="1"/>
  <c r="BZ47" i="10"/>
  <c r="BY10" i="10"/>
  <c r="BY9" i="10" s="1"/>
  <c r="BY47" i="10"/>
  <c r="BX10" i="10"/>
  <c r="BX9" i="10" s="1"/>
  <c r="BX47" i="10"/>
  <c r="BW10" i="10"/>
  <c r="BW9" i="10" s="1"/>
  <c r="BW47" i="10"/>
  <c r="BV10" i="10"/>
  <c r="BV9" i="10" s="1"/>
  <c r="BV47" i="10"/>
  <c r="BU10" i="10"/>
  <c r="BU9" i="10" s="1"/>
  <c r="BU47" i="10"/>
  <c r="BT10" i="10"/>
  <c r="BT9" i="10" s="1"/>
  <c r="BT47" i="10"/>
  <c r="BS10" i="10"/>
  <c r="BS9" i="10" s="1"/>
  <c r="BS47" i="10"/>
  <c r="BR10" i="10"/>
  <c r="BR9" i="10" s="1"/>
  <c r="BR47" i="10"/>
  <c r="BQ10" i="10"/>
  <c r="BQ9" i="10" s="1"/>
  <c r="BQ47" i="10"/>
  <c r="BP10" i="10"/>
  <c r="BP9" i="10" s="1"/>
  <c r="BP47" i="10"/>
  <c r="BK10" i="10"/>
  <c r="BK9" i="10" s="1"/>
  <c r="BK47" i="10"/>
  <c r="BJ10" i="10"/>
  <c r="BJ9" i="10" s="1"/>
  <c r="BJ47" i="10"/>
  <c r="BI10" i="10"/>
  <c r="BI9" i="10" s="1"/>
  <c r="BI47" i="10"/>
  <c r="BH10" i="10"/>
  <c r="BH9" i="10" s="1"/>
  <c r="BH47" i="10"/>
  <c r="BG10" i="10"/>
  <c r="BG9" i="10" s="1"/>
  <c r="BG47" i="10"/>
  <c r="BF10" i="10"/>
  <c r="BF9" i="10" s="1"/>
  <c r="BF47" i="10"/>
  <c r="BE10" i="10"/>
  <c r="BE9" i="10" s="1"/>
  <c r="BE47" i="10"/>
  <c r="BD10" i="10"/>
  <c r="BD9" i="10" s="1"/>
  <c r="BD47" i="10"/>
  <c r="BC10" i="10"/>
  <c r="BC9" i="10" s="1"/>
  <c r="BC47" i="10"/>
  <c r="BB10" i="10"/>
  <c r="BB9" i="10" s="1"/>
  <c r="BB47" i="10"/>
  <c r="BA10" i="10"/>
  <c r="BA9" i="10" s="1"/>
  <c r="BA47" i="10"/>
  <c r="AZ10" i="10"/>
  <c r="AZ9" i="10" s="1"/>
  <c r="AZ47" i="10"/>
  <c r="AY10" i="10"/>
  <c r="AY9" i="10" s="1"/>
  <c r="AY47" i="10"/>
  <c r="AX10" i="10"/>
  <c r="AX9" i="10" s="1"/>
  <c r="AX47" i="10"/>
  <c r="AW10" i="10"/>
  <c r="AW9" i="10" s="1"/>
  <c r="AW47" i="10"/>
  <c r="AV10" i="10"/>
  <c r="AV9" i="10" s="1"/>
  <c r="AV47" i="10"/>
  <c r="AU10" i="10"/>
  <c r="AU9" i="10" s="1"/>
  <c r="AU47" i="10"/>
  <c r="AT10" i="10"/>
  <c r="AT9" i="10" s="1"/>
  <c r="AT47" i="10"/>
  <c r="AS10" i="10"/>
  <c r="AS9" i="10" s="1"/>
  <c r="AS47" i="10"/>
  <c r="AR10" i="10"/>
  <c r="AR9" i="10" s="1"/>
  <c r="AR47" i="10"/>
  <c r="AQ10" i="10"/>
  <c r="AQ9" i="10" s="1"/>
  <c r="AQ47" i="10"/>
  <c r="AP10" i="10"/>
  <c r="AP9" i="10" s="1"/>
  <c r="AP47" i="10"/>
  <c r="AO10" i="10"/>
  <c r="AO9" i="10" s="1"/>
  <c r="AO47" i="10"/>
  <c r="AN10" i="10"/>
  <c r="AN9" i="10" s="1"/>
  <c r="AN47" i="10"/>
  <c r="AM10" i="10"/>
  <c r="AM9" i="10" s="1"/>
  <c r="AM47" i="10"/>
  <c r="AL10" i="10"/>
  <c r="AL9" i="10" s="1"/>
  <c r="AL47" i="10"/>
  <c r="AK10" i="10"/>
  <c r="AK9" i="10" s="1"/>
  <c r="AK47" i="10"/>
  <c r="AJ10" i="10"/>
  <c r="AJ9" i="10" s="1"/>
  <c r="AJ47" i="10"/>
  <c r="AC10" i="10"/>
  <c r="AC9" i="10" s="1"/>
  <c r="AC47" i="10"/>
  <c r="AB10" i="10"/>
  <c r="AB9" i="10" s="1"/>
  <c r="AB47" i="10"/>
  <c r="AA10" i="10"/>
  <c r="AA9" i="10" s="1"/>
  <c r="AA47" i="10"/>
  <c r="Z10" i="10"/>
  <c r="Z9" i="10" s="1"/>
  <c r="Z47" i="10"/>
  <c r="Y10" i="10"/>
  <c r="Y9" i="10" s="1"/>
  <c r="Y47" i="10"/>
  <c r="X10" i="10"/>
  <c r="X9" i="10" s="1"/>
  <c r="X47" i="10"/>
  <c r="W10" i="10"/>
  <c r="W9" i="10" s="1"/>
  <c r="W47" i="10"/>
  <c r="V10" i="10"/>
  <c r="V9" i="10" s="1"/>
  <c r="V47" i="10"/>
  <c r="U10" i="10"/>
  <c r="U9" i="10" s="1"/>
  <c r="U47" i="10"/>
  <c r="N10" i="10"/>
  <c r="N9" i="10" s="1"/>
  <c r="N47" i="10"/>
  <c r="M10" i="10"/>
  <c r="M47" i="10"/>
  <c r="M9" i="10" s="1"/>
  <c r="L10" i="10"/>
  <c r="L47" i="10"/>
  <c r="L9" i="10" s="1"/>
  <c r="K10" i="10"/>
  <c r="K47" i="10"/>
  <c r="K9" i="10" s="1"/>
  <c r="J10" i="10"/>
  <c r="J47" i="10"/>
  <c r="J9" i="10" s="1"/>
  <c r="I10" i="10"/>
  <c r="I47" i="10"/>
  <c r="I9" i="10" s="1"/>
  <c r="EC10" i="8"/>
  <c r="EC9" i="8" s="1"/>
  <c r="EC14" i="8"/>
  <c r="EB10" i="8"/>
  <c r="EB9" i="8" s="1"/>
  <c r="EB14" i="8"/>
  <c r="EA10" i="8"/>
  <c r="EA9" i="8" s="1"/>
  <c r="EA14" i="8"/>
  <c r="DZ10" i="8"/>
  <c r="DZ9" i="8" s="1"/>
  <c r="DZ14" i="8"/>
  <c r="DY10" i="8"/>
  <c r="DY9" i="8" s="1"/>
  <c r="DY14" i="8"/>
  <c r="DX10" i="8"/>
  <c r="DX9" i="8" s="1"/>
  <c r="DX14" i="8"/>
  <c r="DW10" i="8"/>
  <c r="DW9" i="8" s="1"/>
  <c r="DW14" i="8"/>
  <c r="DV10" i="8"/>
  <c r="DV9" i="8" s="1"/>
  <c r="DV14" i="8"/>
  <c r="DU10" i="8"/>
  <c r="DU9" i="8" s="1"/>
  <c r="DU14" i="8"/>
  <c r="DT10" i="8"/>
  <c r="DT9" i="8" s="1"/>
  <c r="DT14" i="8"/>
  <c r="DS10" i="8"/>
  <c r="DS9" i="8" s="1"/>
  <c r="DS14" i="8"/>
  <c r="DR10" i="8"/>
  <c r="DR9" i="8" s="1"/>
  <c r="DR14" i="8"/>
  <c r="DQ10" i="8"/>
  <c r="DQ9" i="8" s="1"/>
  <c r="DQ14" i="8"/>
  <c r="DP10" i="8"/>
  <c r="DP9" i="8" s="1"/>
  <c r="DP14" i="8"/>
  <c r="DO10" i="8"/>
  <c r="DO9" i="8" s="1"/>
  <c r="DO14" i="8"/>
  <c r="DN10" i="8"/>
  <c r="DN9" i="8" s="1"/>
  <c r="DN14" i="8"/>
  <c r="DM10" i="8"/>
  <c r="DM9" i="8" s="1"/>
  <c r="DM14" i="8"/>
  <c r="DL10" i="8"/>
  <c r="DL9" i="8" s="1"/>
  <c r="DL14" i="8"/>
  <c r="DK10" i="8"/>
  <c r="DK9" i="8" s="1"/>
  <c r="DK14" i="8"/>
  <c r="DJ10" i="8"/>
  <c r="DJ9" i="8" s="1"/>
  <c r="DJ14" i="8"/>
  <c r="DI10" i="8"/>
  <c r="DI9" i="8" s="1"/>
  <c r="DI14" i="8"/>
  <c r="DH10" i="8"/>
  <c r="DH9" i="8" s="1"/>
  <c r="DH14" i="8"/>
  <c r="DG10" i="8"/>
  <c r="DG9" i="8" s="1"/>
  <c r="DG14" i="8"/>
  <c r="DF10" i="8"/>
  <c r="DF9" i="8" s="1"/>
  <c r="DF14" i="8"/>
  <c r="DE10" i="8"/>
  <c r="DE9" i="8" s="1"/>
  <c r="DE14" i="8"/>
  <c r="DD10" i="8"/>
  <c r="DD9" i="8" s="1"/>
  <c r="DD14" i="8"/>
  <c r="DC10" i="8"/>
  <c r="DC9" i="8" s="1"/>
  <c r="DC14" i="8"/>
  <c r="DB10" i="8"/>
  <c r="DB9" i="8" s="1"/>
  <c r="DB14" i="8"/>
  <c r="DA10" i="8"/>
  <c r="DA9" i="8" s="1"/>
  <c r="DA14" i="8"/>
  <c r="CZ10" i="8"/>
  <c r="CZ9" i="8" s="1"/>
  <c r="CZ14" i="8"/>
  <c r="CY10" i="8"/>
  <c r="CY9" i="8" s="1"/>
  <c r="CY14" i="8"/>
  <c r="CX10" i="8"/>
  <c r="CX9" i="8" s="1"/>
  <c r="CX14" i="8"/>
  <c r="CW10" i="8"/>
  <c r="CW9" i="8" s="1"/>
  <c r="CW14" i="8"/>
  <c r="CV10" i="8"/>
  <c r="CV9" i="8" s="1"/>
  <c r="CV14" i="8"/>
  <c r="CU10" i="8"/>
  <c r="CU9" i="8" s="1"/>
  <c r="CU14" i="8"/>
  <c r="CT10" i="8"/>
  <c r="CT9" i="8" s="1"/>
  <c r="CT14" i="8"/>
  <c r="CS10" i="8"/>
  <c r="CS9" i="8" s="1"/>
  <c r="CS14" i="8"/>
  <c r="CR10" i="8"/>
  <c r="CR9" i="8" s="1"/>
  <c r="CR14" i="8"/>
  <c r="CQ10" i="8"/>
  <c r="CQ9" i="8" s="1"/>
  <c r="CQ14" i="8"/>
  <c r="CP10" i="8"/>
  <c r="CP9" i="8" s="1"/>
  <c r="CP14" i="8"/>
  <c r="CO10" i="8"/>
  <c r="CO9" i="8" s="1"/>
  <c r="CO14" i="8"/>
  <c r="CN10" i="8"/>
  <c r="CN9" i="8" s="1"/>
  <c r="CN14" i="8"/>
  <c r="CM10" i="8"/>
  <c r="CM9" i="8" s="1"/>
  <c r="CM14" i="8"/>
  <c r="CL10" i="8"/>
  <c r="CL9" i="8" s="1"/>
  <c r="CL14" i="8"/>
  <c r="CK10" i="8"/>
  <c r="CK9" i="8" s="1"/>
  <c r="CK14" i="8"/>
  <c r="CJ10" i="8"/>
  <c r="CJ9" i="8" s="1"/>
  <c r="CJ14" i="8"/>
  <c r="CI10" i="8"/>
  <c r="CI9" i="8" s="1"/>
  <c r="CI14" i="8"/>
  <c r="CH10" i="8"/>
  <c r="CH9" i="8" s="1"/>
  <c r="CH14" i="8"/>
  <c r="CG10" i="8"/>
  <c r="CG9" i="8" s="1"/>
  <c r="CG14" i="8"/>
  <c r="CF10" i="8"/>
  <c r="CF9" i="8" s="1"/>
  <c r="CF14" i="8"/>
  <c r="CE10" i="8"/>
  <c r="CE9" i="8" s="1"/>
  <c r="CE14" i="8"/>
  <c r="CD10" i="8"/>
  <c r="CD9" i="8" s="1"/>
  <c r="CD14" i="8"/>
  <c r="CC10" i="8"/>
  <c r="CC9" i="8" s="1"/>
  <c r="CC14" i="8"/>
  <c r="CB10" i="8"/>
  <c r="CB9" i="8" s="1"/>
  <c r="CB14" i="8"/>
  <c r="CA10" i="8"/>
  <c r="CA9" i="8" s="1"/>
  <c r="CA14" i="8"/>
  <c r="BZ10" i="8"/>
  <c r="BZ9" i="8" s="1"/>
  <c r="BZ14" i="8"/>
  <c r="BY10" i="8"/>
  <c r="BY9" i="8" s="1"/>
  <c r="BY14" i="8"/>
  <c r="BX10" i="8"/>
  <c r="BX9" i="8" s="1"/>
  <c r="BX14" i="8"/>
  <c r="BW10" i="8"/>
  <c r="BW9" i="8" s="1"/>
  <c r="BW14" i="8"/>
  <c r="BV10" i="8"/>
  <c r="BV9" i="8" s="1"/>
  <c r="BV14" i="8"/>
  <c r="BU10" i="8"/>
  <c r="BU9" i="8" s="1"/>
  <c r="BU14" i="8"/>
  <c r="BT10" i="8"/>
  <c r="BT9" i="8" s="1"/>
  <c r="BT14" i="8"/>
  <c r="BS10" i="8"/>
  <c r="BS9" i="8" s="1"/>
  <c r="BS14" i="8"/>
  <c r="BR10" i="8"/>
  <c r="BR9" i="8" s="1"/>
  <c r="BR14" i="8"/>
  <c r="BQ10" i="8"/>
  <c r="BQ9" i="8" s="1"/>
  <c r="BQ14" i="8"/>
  <c r="BP10" i="8"/>
  <c r="BP9" i="8" s="1"/>
  <c r="BP14" i="8"/>
  <c r="BK10" i="8"/>
  <c r="BK9" i="8" s="1"/>
  <c r="BK14" i="8"/>
  <c r="BJ10" i="8"/>
  <c r="BJ9" i="8" s="1"/>
  <c r="BJ14" i="8"/>
  <c r="BI10" i="8"/>
  <c r="BI9" i="8" s="1"/>
  <c r="BI14" i="8"/>
  <c r="BH10" i="8"/>
  <c r="BH9" i="8" s="1"/>
  <c r="BH14" i="8"/>
  <c r="BG10" i="8"/>
  <c r="BG9" i="8" s="1"/>
  <c r="BG14" i="8"/>
  <c r="BF10" i="8"/>
  <c r="BF9" i="8" s="1"/>
  <c r="BF14" i="8"/>
  <c r="BE10" i="8"/>
  <c r="BE9" i="8" s="1"/>
  <c r="BE14" i="8"/>
  <c r="BD10" i="8"/>
  <c r="BD9" i="8" s="1"/>
  <c r="BD14" i="8"/>
  <c r="BC10" i="8"/>
  <c r="BC9" i="8" s="1"/>
  <c r="BC14" i="8"/>
  <c r="BB10" i="8"/>
  <c r="BB9" i="8" s="1"/>
  <c r="BB14" i="8"/>
  <c r="BA10" i="8"/>
  <c r="BA9" i="8" s="1"/>
  <c r="BA14" i="8"/>
  <c r="AZ10" i="8"/>
  <c r="AZ9" i="8" s="1"/>
  <c r="AZ14" i="8"/>
  <c r="AY10" i="8"/>
  <c r="AY9" i="8" s="1"/>
  <c r="AY14" i="8"/>
  <c r="AX10" i="8"/>
  <c r="AX9" i="8" s="1"/>
  <c r="AX14" i="8"/>
  <c r="AW10" i="8"/>
  <c r="AW9" i="8" s="1"/>
  <c r="AW14" i="8"/>
  <c r="AV10" i="8"/>
  <c r="AV9" i="8" s="1"/>
  <c r="AV14" i="8"/>
  <c r="AU10" i="8"/>
  <c r="AU9" i="8" s="1"/>
  <c r="AU14" i="8"/>
  <c r="AT10" i="8"/>
  <c r="AT9" i="8" s="1"/>
  <c r="AT14" i="8"/>
  <c r="AS10" i="8"/>
  <c r="AS9" i="8" s="1"/>
  <c r="AS14" i="8"/>
  <c r="AR10" i="8"/>
  <c r="AR9" i="8" s="1"/>
  <c r="AR14" i="8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95" i="4"/>
  <c r="AQ10" i="8"/>
  <c r="AQ9" i="8" s="1"/>
  <c r="AQ14" i="8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95" i="4"/>
  <c r="AP10" i="8"/>
  <c r="AP9" i="8" s="1"/>
  <c r="AP14" i="8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95" i="4"/>
  <c r="AO10" i="8"/>
  <c r="AO9" i="8" s="1"/>
  <c r="AO14" i="8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95" i="4"/>
  <c r="AN10" i="8"/>
  <c r="AN9" i="8" s="1"/>
  <c r="AN14" i="8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95" i="4"/>
  <c r="AM10" i="8"/>
  <c r="AM9" i="8" s="1"/>
  <c r="AM14" i="8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95" i="4"/>
  <c r="AL10" i="8"/>
  <c r="AL9" i="8" s="1"/>
  <c r="AL14" i="8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95" i="4"/>
  <c r="AK10" i="8"/>
  <c r="AK9" i="8" s="1"/>
  <c r="AK14" i="8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95" i="4"/>
  <c r="AJ10" i="8"/>
  <c r="AJ9" i="8" s="1"/>
  <c r="AJ14" i="8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95" i="4"/>
  <c r="AC10" i="8"/>
  <c r="AC9" i="8" s="1"/>
  <c r="AC14" i="8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95" i="4"/>
  <c r="AB10" i="8"/>
  <c r="AB9" i="8" s="1"/>
  <c r="AB14" i="8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95" i="4"/>
  <c r="AA10" i="8"/>
  <c r="AA9" i="8" s="1"/>
  <c r="AA14" i="8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95" i="4"/>
  <c r="Z10" i="8"/>
  <c r="Z9" i="8" s="1"/>
  <c r="Z14" i="8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95" i="4"/>
  <c r="Y10" i="8"/>
  <c r="Y9" i="8" s="1"/>
  <c r="Y14" i="8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95" i="4"/>
  <c r="X10" i="8"/>
  <c r="X9" i="8" s="1"/>
  <c r="X14" i="8"/>
  <c r="W10" i="8"/>
  <c r="W9" i="8" s="1"/>
  <c r="W14" i="8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95" i="4"/>
  <c r="V10" i="8"/>
  <c r="V9" i="8" s="1"/>
  <c r="V14" i="8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95" i="4"/>
  <c r="N10" i="8"/>
  <c r="N9" i="8" s="1"/>
  <c r="N14" i="8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95" i="4"/>
  <c r="M10" i="8"/>
  <c r="M14" i="8"/>
  <c r="M9" i="8" s="1"/>
  <c r="M10" i="6"/>
  <c r="M14" i="6"/>
  <c r="M9" i="6" s="1"/>
  <c r="L10" i="8"/>
  <c r="L14" i="8"/>
  <c r="L9" i="8" s="1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95" i="4"/>
  <c r="L10" i="6"/>
  <c r="L14" i="6"/>
  <c r="L9" i="6" s="1"/>
  <c r="AI9" i="6" s="1" a="1"/>
  <c r="K10" i="8"/>
  <c r="K14" i="8"/>
  <c r="K9" i="8" s="1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95" i="4"/>
  <c r="K10" i="6"/>
  <c r="K14" i="6"/>
  <c r="K9" i="6" s="1"/>
  <c r="AH9" i="6" s="1" a="1"/>
  <c r="J10" i="8"/>
  <c r="J14" i="8"/>
  <c r="J9" i="8" s="1"/>
  <c r="J10" i="6"/>
  <c r="J14" i="6"/>
  <c r="J9" i="6" s="1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95" i="4"/>
  <c r="I10" i="8"/>
  <c r="I14" i="8"/>
  <c r="I9" i="8" s="1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95" i="4"/>
  <c r="I10" i="6"/>
  <c r="I14" i="6"/>
  <c r="I9" i="6" s="1"/>
  <c r="GA13" i="4"/>
  <c r="GA14" i="4"/>
  <c r="GA15" i="4"/>
  <c r="GA16" i="4"/>
  <c r="GA17" i="4"/>
  <c r="GA18" i="4"/>
  <c r="GA19" i="4"/>
  <c r="GA20" i="4"/>
  <c r="GA21" i="4"/>
  <c r="GA22" i="4"/>
  <c r="GA23" i="4"/>
  <c r="GA24" i="4"/>
  <c r="GA25" i="4"/>
  <c r="GA26" i="4"/>
  <c r="GA27" i="4"/>
  <c r="GA28" i="4"/>
  <c r="GA29" i="4"/>
  <c r="GA30" i="4"/>
  <c r="GA31" i="4"/>
  <c r="GA32" i="4"/>
  <c r="GA33" i="4"/>
  <c r="GA34" i="4"/>
  <c r="GA12" i="4"/>
  <c r="FZ13" i="4"/>
  <c r="FZ14" i="4"/>
  <c r="FZ15" i="4"/>
  <c r="FZ16" i="4"/>
  <c r="FZ17" i="4"/>
  <c r="FZ18" i="4"/>
  <c r="FZ19" i="4"/>
  <c r="FZ20" i="4"/>
  <c r="FZ21" i="4"/>
  <c r="FZ22" i="4"/>
  <c r="FZ23" i="4"/>
  <c r="FZ24" i="4"/>
  <c r="FZ25" i="4"/>
  <c r="FZ26" i="4"/>
  <c r="FZ27" i="4"/>
  <c r="FZ28" i="4"/>
  <c r="FZ29" i="4"/>
  <c r="FZ30" i="4"/>
  <c r="FZ31" i="4"/>
  <c r="FZ32" i="4"/>
  <c r="FZ33" i="4"/>
  <c r="FZ34" i="4"/>
  <c r="FZ12" i="4"/>
  <c r="FY13" i="4"/>
  <c r="FY14" i="4"/>
  <c r="FY15" i="4"/>
  <c r="FY16" i="4"/>
  <c r="FY17" i="4"/>
  <c r="FY18" i="4"/>
  <c r="FY19" i="4"/>
  <c r="FY20" i="4"/>
  <c r="FY21" i="4"/>
  <c r="FY22" i="4"/>
  <c r="FY23" i="4"/>
  <c r="FY24" i="4"/>
  <c r="FY25" i="4"/>
  <c r="FY26" i="4"/>
  <c r="FY27" i="4"/>
  <c r="FY28" i="4"/>
  <c r="FY29" i="4"/>
  <c r="FY30" i="4"/>
  <c r="FY31" i="4"/>
  <c r="FY32" i="4"/>
  <c r="FY33" i="4"/>
  <c r="FY34" i="4"/>
  <c r="FY12" i="4"/>
  <c r="GW10" i="5"/>
  <c r="GW9" i="5" s="1"/>
  <c r="GO9" i="5"/>
  <c r="FX13" i="4"/>
  <c r="FX14" i="4"/>
  <c r="FX15" i="4"/>
  <c r="FX16" i="4"/>
  <c r="FX17" i="4"/>
  <c r="FX18" i="4"/>
  <c r="FX19" i="4"/>
  <c r="FX20" i="4"/>
  <c r="FX21" i="4"/>
  <c r="FX22" i="4"/>
  <c r="FX23" i="4"/>
  <c r="FX24" i="4"/>
  <c r="FX25" i="4"/>
  <c r="FX26" i="4"/>
  <c r="FX27" i="4"/>
  <c r="FX28" i="4"/>
  <c r="FX29" i="4"/>
  <c r="FX30" i="4"/>
  <c r="FX31" i="4"/>
  <c r="FX32" i="4"/>
  <c r="FX33" i="4"/>
  <c r="FX34" i="4"/>
  <c r="FX12" i="4"/>
  <c r="FW13" i="4"/>
  <c r="FW14" i="4"/>
  <c r="FW15" i="4"/>
  <c r="FW16" i="4"/>
  <c r="FW17" i="4"/>
  <c r="FW18" i="4"/>
  <c r="FW19" i="4"/>
  <c r="FW20" i="4"/>
  <c r="FW21" i="4"/>
  <c r="FW22" i="4"/>
  <c r="FW23" i="4"/>
  <c r="FW24" i="4"/>
  <c r="FW25" i="4"/>
  <c r="FW26" i="4"/>
  <c r="FW27" i="4"/>
  <c r="FW28" i="4"/>
  <c r="FW29" i="4"/>
  <c r="FW30" i="4"/>
  <c r="FW31" i="4"/>
  <c r="FW32" i="4"/>
  <c r="FW33" i="4"/>
  <c r="FW34" i="4"/>
  <c r="FW12" i="4"/>
  <c r="FV13" i="4"/>
  <c r="FV14" i="4"/>
  <c r="FV15" i="4"/>
  <c r="FV16" i="4"/>
  <c r="FV17" i="4"/>
  <c r="FV18" i="4"/>
  <c r="FV19" i="4"/>
  <c r="FV20" i="4"/>
  <c r="FV21" i="4"/>
  <c r="FV22" i="4"/>
  <c r="FV23" i="4"/>
  <c r="FV24" i="4"/>
  <c r="FV25" i="4"/>
  <c r="FV26" i="4"/>
  <c r="FV27" i="4"/>
  <c r="FV28" i="4"/>
  <c r="FV29" i="4"/>
  <c r="FV30" i="4"/>
  <c r="FV31" i="4"/>
  <c r="FV32" i="4"/>
  <c r="FV33" i="4"/>
  <c r="FV34" i="4"/>
  <c r="FV12" i="4"/>
  <c r="FU13" i="4"/>
  <c r="FU14" i="4"/>
  <c r="FU15" i="4"/>
  <c r="FU16" i="4"/>
  <c r="FU17" i="4"/>
  <c r="FU18" i="4"/>
  <c r="FU19" i="4"/>
  <c r="FU20" i="4"/>
  <c r="FU21" i="4"/>
  <c r="FU22" i="4"/>
  <c r="FU23" i="4"/>
  <c r="FU24" i="4"/>
  <c r="FU25" i="4"/>
  <c r="FU26" i="4"/>
  <c r="FU27" i="4"/>
  <c r="FU28" i="4"/>
  <c r="FU29" i="4"/>
  <c r="FU30" i="4"/>
  <c r="FU31" i="4"/>
  <c r="FU32" i="4"/>
  <c r="FU33" i="4"/>
  <c r="FU34" i="4"/>
  <c r="FU12" i="4"/>
  <c r="FT13" i="4"/>
  <c r="FT14" i="4"/>
  <c r="FT15" i="4"/>
  <c r="FT16" i="4"/>
  <c r="FT17" i="4"/>
  <c r="FT18" i="4"/>
  <c r="FT19" i="4"/>
  <c r="FT20" i="4"/>
  <c r="FT21" i="4"/>
  <c r="FT22" i="4"/>
  <c r="FT23" i="4"/>
  <c r="FT24" i="4"/>
  <c r="FT25" i="4"/>
  <c r="FT26" i="4"/>
  <c r="FT27" i="4"/>
  <c r="FT28" i="4"/>
  <c r="FT29" i="4"/>
  <c r="FT30" i="4"/>
  <c r="FT31" i="4"/>
  <c r="FT32" i="4"/>
  <c r="FT33" i="4"/>
  <c r="FT34" i="4"/>
  <c r="FT12" i="4"/>
  <c r="FS13" i="4"/>
  <c r="FS14" i="4"/>
  <c r="FS15" i="4"/>
  <c r="FS16" i="4"/>
  <c r="FS17" i="4"/>
  <c r="FS18" i="4"/>
  <c r="FS19" i="4"/>
  <c r="FS20" i="4"/>
  <c r="FS21" i="4"/>
  <c r="FS22" i="4"/>
  <c r="FS23" i="4"/>
  <c r="FS24" i="4"/>
  <c r="FS25" i="4"/>
  <c r="FS26" i="4"/>
  <c r="FS27" i="4"/>
  <c r="FS28" i="4"/>
  <c r="FS29" i="4"/>
  <c r="FS30" i="4"/>
  <c r="FS31" i="4"/>
  <c r="FS32" i="4"/>
  <c r="FS33" i="4"/>
  <c r="FS34" i="4"/>
  <c r="FS12" i="4"/>
  <c r="FR13" i="4"/>
  <c r="FR14" i="4"/>
  <c r="FR15" i="4"/>
  <c r="FR16" i="4"/>
  <c r="FR17" i="4"/>
  <c r="FR18" i="4"/>
  <c r="FR19" i="4"/>
  <c r="FR20" i="4"/>
  <c r="FR21" i="4"/>
  <c r="FR22" i="4"/>
  <c r="FR23" i="4"/>
  <c r="FR24" i="4"/>
  <c r="FR25" i="4"/>
  <c r="FR26" i="4"/>
  <c r="FR27" i="4"/>
  <c r="FR28" i="4"/>
  <c r="FR29" i="4"/>
  <c r="FR30" i="4"/>
  <c r="FR31" i="4"/>
  <c r="FR32" i="4"/>
  <c r="FR33" i="4"/>
  <c r="FR34" i="4"/>
  <c r="FR12" i="4"/>
  <c r="FQ13" i="4"/>
  <c r="FQ14" i="4"/>
  <c r="FQ15" i="4"/>
  <c r="FQ16" i="4"/>
  <c r="FQ17" i="4"/>
  <c r="FQ18" i="4"/>
  <c r="FQ19" i="4"/>
  <c r="FQ20" i="4"/>
  <c r="FQ21" i="4"/>
  <c r="FQ22" i="4"/>
  <c r="FQ23" i="4"/>
  <c r="FQ24" i="4"/>
  <c r="FQ25" i="4"/>
  <c r="FQ26" i="4"/>
  <c r="FQ27" i="4"/>
  <c r="FQ28" i="4"/>
  <c r="FQ29" i="4"/>
  <c r="FQ30" i="4"/>
  <c r="FQ31" i="4"/>
  <c r="FQ32" i="4"/>
  <c r="FQ33" i="4"/>
  <c r="FQ34" i="4"/>
  <c r="FQ12" i="4"/>
  <c r="FP13" i="4"/>
  <c r="FP14" i="4"/>
  <c r="FP15" i="4"/>
  <c r="FP16" i="4"/>
  <c r="FP17" i="4"/>
  <c r="FP18" i="4"/>
  <c r="FP19" i="4"/>
  <c r="FP20" i="4"/>
  <c r="FP21" i="4"/>
  <c r="FP22" i="4"/>
  <c r="FP23" i="4"/>
  <c r="FP24" i="4"/>
  <c r="FP25" i="4"/>
  <c r="FP26" i="4"/>
  <c r="FP27" i="4"/>
  <c r="FP28" i="4"/>
  <c r="FP29" i="4"/>
  <c r="FP30" i="4"/>
  <c r="FP31" i="4"/>
  <c r="FP32" i="4"/>
  <c r="FP33" i="4"/>
  <c r="FP34" i="4"/>
  <c r="FP12" i="4"/>
  <c r="FN13" i="4"/>
  <c r="FN14" i="4"/>
  <c r="FN15" i="4"/>
  <c r="FN16" i="4"/>
  <c r="FN17" i="4"/>
  <c r="FN18" i="4"/>
  <c r="FN19" i="4"/>
  <c r="FN20" i="4"/>
  <c r="FN21" i="4"/>
  <c r="FN22" i="4"/>
  <c r="FN23" i="4"/>
  <c r="FN24" i="4"/>
  <c r="FN25" i="4"/>
  <c r="FN26" i="4"/>
  <c r="FN27" i="4"/>
  <c r="FN28" i="4"/>
  <c r="FN29" i="4"/>
  <c r="FN30" i="4"/>
  <c r="FN31" i="4"/>
  <c r="FN32" i="4"/>
  <c r="FN33" i="4"/>
  <c r="FN34" i="4"/>
  <c r="FN12" i="4"/>
  <c r="FM13" i="4"/>
  <c r="FM14" i="4"/>
  <c r="FM15" i="4"/>
  <c r="FM16" i="4"/>
  <c r="FM17" i="4"/>
  <c r="FM18" i="4"/>
  <c r="FM19" i="4"/>
  <c r="FM20" i="4"/>
  <c r="FM21" i="4"/>
  <c r="FM22" i="4"/>
  <c r="FM23" i="4"/>
  <c r="FM24" i="4"/>
  <c r="FM25" i="4"/>
  <c r="FM26" i="4"/>
  <c r="FM27" i="4"/>
  <c r="FM28" i="4"/>
  <c r="FM29" i="4"/>
  <c r="FM30" i="4"/>
  <c r="FM31" i="4"/>
  <c r="FM32" i="4"/>
  <c r="FM33" i="4"/>
  <c r="FM34" i="4"/>
  <c r="FM12" i="4"/>
  <c r="FI13" i="4"/>
  <c r="FI14" i="4"/>
  <c r="FI15" i="4"/>
  <c r="FI16" i="4"/>
  <c r="FI17" i="4"/>
  <c r="FI18" i="4"/>
  <c r="FI19" i="4"/>
  <c r="FI20" i="4"/>
  <c r="FI21" i="4"/>
  <c r="FI22" i="4"/>
  <c r="FI23" i="4"/>
  <c r="FI24" i="4"/>
  <c r="FI25" i="4"/>
  <c r="FI26" i="4"/>
  <c r="FI27" i="4"/>
  <c r="FI28" i="4"/>
  <c r="FI29" i="4"/>
  <c r="FI30" i="4"/>
  <c r="FI31" i="4"/>
  <c r="FI32" i="4"/>
  <c r="FI33" i="4"/>
  <c r="FI34" i="4"/>
  <c r="FI12" i="4"/>
  <c r="FH13" i="4"/>
  <c r="FH14" i="4"/>
  <c r="FH15" i="4"/>
  <c r="FH16" i="4"/>
  <c r="FH17" i="4"/>
  <c r="FH18" i="4"/>
  <c r="FH19" i="4"/>
  <c r="FH20" i="4"/>
  <c r="FH21" i="4"/>
  <c r="FH22" i="4"/>
  <c r="FH23" i="4"/>
  <c r="FH24" i="4"/>
  <c r="FH25" i="4"/>
  <c r="FH26" i="4"/>
  <c r="FH27" i="4"/>
  <c r="FH28" i="4"/>
  <c r="FH29" i="4"/>
  <c r="FH30" i="4"/>
  <c r="FH31" i="4"/>
  <c r="FH32" i="4"/>
  <c r="FH33" i="4"/>
  <c r="FH34" i="4"/>
  <c r="FH12" i="4"/>
  <c r="FG13" i="4"/>
  <c r="FG14" i="4"/>
  <c r="FG15" i="4"/>
  <c r="FG16" i="4"/>
  <c r="FG17" i="4"/>
  <c r="FG18" i="4"/>
  <c r="FG19" i="4"/>
  <c r="FG20" i="4"/>
  <c r="FG21" i="4"/>
  <c r="FG22" i="4"/>
  <c r="FG23" i="4"/>
  <c r="FG24" i="4"/>
  <c r="FG25" i="4"/>
  <c r="FG26" i="4"/>
  <c r="FG27" i="4"/>
  <c r="FG28" i="4"/>
  <c r="FG29" i="4"/>
  <c r="FG30" i="4"/>
  <c r="FG31" i="4"/>
  <c r="FG32" i="4"/>
  <c r="FG33" i="4"/>
  <c r="FG34" i="4"/>
  <c r="FG12" i="4"/>
  <c r="ED17" i="10"/>
  <c r="ED17" i="11"/>
  <c r="ED58" i="10"/>
  <c r="ED58" i="11"/>
  <c r="ED18" i="11"/>
  <c r="ED18" i="10"/>
  <c r="ED27" i="10"/>
  <c r="ED27" i="11"/>
  <c r="ED49" i="10"/>
  <c r="ED49" i="11"/>
  <c r="ED35" i="10"/>
  <c r="ED35" i="11"/>
  <c r="ED20" i="10"/>
  <c r="ED20" i="11"/>
  <c r="ED36" i="10"/>
  <c r="ED36" i="11"/>
  <c r="ED21" i="10"/>
  <c r="ED21" i="11"/>
  <c r="ED22" i="10"/>
  <c r="ED30" i="10"/>
  <c r="ED30" i="11"/>
  <c r="ED23" i="10"/>
  <c r="ED23" i="11"/>
  <c r="ED37" i="11"/>
  <c r="ED43" i="10"/>
  <c r="ED43" i="11"/>
  <c r="ED38" i="10"/>
  <c r="ED44" i="10"/>
  <c r="ED38" i="11"/>
  <c r="ED44" i="11"/>
  <c r="ED52" i="10"/>
  <c r="ED52" i="11"/>
  <c r="ED61" i="10"/>
  <c r="ED61" i="11"/>
  <c r="ED39" i="10"/>
  <c r="ED39" i="11"/>
  <c r="ED45" i="10"/>
  <c r="ED46" i="10"/>
  <c r="ED46" i="11"/>
  <c r="ED62" i="10"/>
  <c r="ED62" i="11"/>
  <c r="ED63" i="10"/>
  <c r="ED63" i="11"/>
  <c r="ED64" i="10"/>
  <c r="ED64" i="11"/>
  <c r="ED40" i="10"/>
  <c r="ED40" i="11"/>
  <c r="ED65" i="10"/>
  <c r="ED65" i="11"/>
  <c r="ED53" i="10"/>
  <c r="ED53" i="11"/>
  <c r="ED24" i="10"/>
  <c r="ED24" i="11"/>
  <c r="ED66" i="10"/>
  <c r="ED66" i="11"/>
  <c r="ED67" i="10"/>
  <c r="ED67" i="11"/>
  <c r="ED33" i="10"/>
  <c r="ED33" i="11"/>
  <c r="ED55" i="10"/>
  <c r="ED55" i="11"/>
  <c r="ED56" i="10"/>
  <c r="ED56" i="11"/>
  <c r="ED51" i="10"/>
  <c r="ED51" i="11"/>
  <c r="EA142" i="4"/>
  <c r="ED42" i="10"/>
  <c r="ED42" i="11"/>
  <c r="ED15" i="11"/>
  <c r="ED15" i="10"/>
  <c r="ED26" i="10"/>
  <c r="ED26" i="11"/>
  <c r="ED16" i="11"/>
  <c r="ED16" i="10"/>
  <c r="ED48" i="10"/>
  <c r="ED48" i="11"/>
  <c r="ED50" i="10"/>
  <c r="ED50" i="11"/>
  <c r="ED28" i="10"/>
  <c r="ED28" i="11"/>
  <c r="ED19" i="10"/>
  <c r="ED19" i="11"/>
  <c r="ED29" i="10"/>
  <c r="ED29" i="11"/>
  <c r="ED31" i="10"/>
  <c r="ED31" i="11"/>
  <c r="BM93" i="4"/>
  <c r="GF73" i="4"/>
  <c r="BM71" i="4"/>
  <c r="GD73" i="4"/>
  <c r="AG71" i="4"/>
  <c r="GF37" i="4"/>
  <c r="BM35" i="4"/>
  <c r="AG35" i="4"/>
  <c r="GD37" i="4"/>
  <c r="GF13" i="4"/>
  <c r="BM10" i="4"/>
  <c r="GD13" i="4"/>
  <c r="AG10" i="4"/>
  <c r="F7" i="2"/>
  <c r="EA73" i="4" a="1"/>
  <c r="EM93" i="4"/>
  <c r="BE93" i="4"/>
  <c r="X71" i="4"/>
  <c r="O71" i="4"/>
  <c r="N71" i="4"/>
  <c r="FV35" i="4"/>
  <c r="EY93" i="4"/>
  <c r="EQ93" i="4"/>
  <c r="FZ35" i="4"/>
  <c r="EW93" i="4"/>
  <c r="EO93" i="4"/>
  <c r="FW35" i="4"/>
  <c r="GA93" i="4"/>
  <c r="FY93" i="4"/>
  <c r="FV93" i="4"/>
  <c r="FR93" i="4"/>
  <c r="FH93" i="4"/>
  <c r="FF93" i="4"/>
  <c r="FU35" i="4"/>
  <c r="EG93" i="4"/>
  <c r="EE93" i="4"/>
  <c r="ED93" i="4"/>
  <c r="EC93" i="4"/>
  <c r="DZ93" i="4"/>
  <c r="DX93" i="4"/>
  <c r="DW93" i="4"/>
  <c r="DV93" i="4"/>
  <c r="DU93" i="4"/>
  <c r="DT93" i="4"/>
  <c r="DS93" i="4"/>
  <c r="DR93" i="4"/>
  <c r="DQ93" i="4"/>
  <c r="DP93" i="4"/>
  <c r="DO93" i="4"/>
  <c r="DN93" i="4"/>
  <c r="DM93" i="4"/>
  <c r="DL93" i="4"/>
  <c r="DK93" i="4"/>
  <c r="DH93" i="4"/>
  <c r="DG93" i="4"/>
  <c r="DF93" i="4"/>
  <c r="DE93" i="4"/>
  <c r="DD93" i="4"/>
  <c r="DB93" i="4"/>
  <c r="CZ93" i="4"/>
  <c r="CY93" i="4"/>
  <c r="CV93" i="4"/>
  <c r="CT93" i="4"/>
  <c r="CS93" i="4"/>
  <c r="CR93" i="4"/>
  <c r="CQ93" i="4"/>
  <c r="CP93" i="4"/>
  <c r="CN93" i="4"/>
  <c r="CL93" i="4"/>
  <c r="CK93" i="4"/>
  <c r="CJ93" i="4"/>
  <c r="CI93" i="4"/>
  <c r="CH93" i="4"/>
  <c r="CG93" i="4"/>
  <c r="CF93" i="4"/>
  <c r="CD93" i="4"/>
  <c r="CC93" i="4"/>
  <c r="CB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H93" i="4"/>
  <c r="GA35" i="4"/>
  <c r="FX35" i="4"/>
  <c r="BC93" i="4"/>
  <c r="BA93" i="4"/>
  <c r="AZ93" i="4"/>
  <c r="AY93" i="4"/>
  <c r="AX93" i="4"/>
  <c r="AW93" i="4"/>
  <c r="AV93" i="4"/>
  <c r="AT93" i="4"/>
  <c r="AS93" i="4"/>
  <c r="AR93" i="4"/>
  <c r="AQ93" i="4"/>
  <c r="AP93" i="4"/>
  <c r="I93" i="4"/>
  <c r="FJ71" i="4"/>
  <c r="EJ71" i="4"/>
  <c r="EI71" i="4"/>
  <c r="EH71" i="4"/>
  <c r="EG71" i="4"/>
  <c r="EE71" i="4"/>
  <c r="ED71" i="4"/>
  <c r="EC71" i="4"/>
  <c r="EB71" i="4"/>
  <c r="DZ71" i="4"/>
  <c r="DY71" i="4"/>
  <c r="DW71" i="4"/>
  <c r="DV71" i="4"/>
  <c r="DU71" i="4"/>
  <c r="DT71" i="4"/>
  <c r="DS71" i="4"/>
  <c r="DR71" i="4"/>
  <c r="DQ71" i="4"/>
  <c r="DP71" i="4"/>
  <c r="DO71" i="4"/>
  <c r="DN71" i="4"/>
  <c r="DM71" i="4"/>
  <c r="DL71" i="4"/>
  <c r="DK71" i="4"/>
  <c r="DI71" i="4"/>
  <c r="DH71" i="4"/>
  <c r="DG71" i="4"/>
  <c r="DF71" i="4"/>
  <c r="DE71" i="4"/>
  <c r="DD71" i="4"/>
  <c r="DC71" i="4"/>
  <c r="DB71" i="4"/>
  <c r="DA71" i="4"/>
  <c r="CZ71" i="4"/>
  <c r="CY71" i="4"/>
  <c r="CX71" i="4"/>
  <c r="CW71" i="4"/>
  <c r="CV71" i="4"/>
  <c r="CU71" i="4"/>
  <c r="CT71" i="4"/>
  <c r="CR71" i="4"/>
  <c r="CQ71" i="4"/>
  <c r="CP71" i="4"/>
  <c r="CO71" i="4"/>
  <c r="CN71" i="4"/>
  <c r="CL71" i="4"/>
  <c r="CK71" i="4"/>
  <c r="CJ71" i="4"/>
  <c r="CI71" i="4"/>
  <c r="CH71" i="4"/>
  <c r="CG71" i="4"/>
  <c r="CF71" i="4"/>
  <c r="CE71" i="4"/>
  <c r="CD71" i="4"/>
  <c r="CC71" i="4"/>
  <c r="CB71" i="4"/>
  <c r="BZ71" i="4"/>
  <c r="BY71" i="4"/>
  <c r="BX71" i="4"/>
  <c r="BW71" i="4"/>
  <c r="BV71" i="4"/>
  <c r="BU71" i="4"/>
  <c r="BT71" i="4"/>
  <c r="BS71" i="4"/>
  <c r="BQ71" i="4"/>
  <c r="BP71" i="4"/>
  <c r="BO71" i="4"/>
  <c r="BN71" i="4"/>
  <c r="BH71" i="4"/>
  <c r="BG71" i="4"/>
  <c r="BF71" i="4"/>
  <c r="BE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P71" i="4"/>
  <c r="AO71" i="4"/>
  <c r="AN71" i="4"/>
  <c r="AM71" i="4"/>
  <c r="AL71" i="4"/>
  <c r="AK71" i="4"/>
  <c r="AJ71" i="4"/>
  <c r="AI71" i="4"/>
  <c r="GC35" i="4"/>
  <c r="FY35" i="4"/>
  <c r="FT35" i="4"/>
  <c r="FS35" i="4"/>
  <c r="FR35" i="4"/>
  <c r="FQ35" i="4"/>
  <c r="FP35" i="4"/>
  <c r="FN35" i="4"/>
  <c r="FM35" i="4"/>
  <c r="FK35" i="4"/>
  <c r="FJ35" i="4"/>
  <c r="FI35" i="4"/>
  <c r="FG35" i="4"/>
  <c r="FF35" i="4"/>
  <c r="FE35" i="4"/>
  <c r="FD35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F35" i="4"/>
  <c r="EE35" i="4"/>
  <c r="EC35" i="4"/>
  <c r="EB35" i="4"/>
  <c r="DZ35" i="4"/>
  <c r="DX35" i="4"/>
  <c r="DW35" i="4"/>
  <c r="DV35" i="4"/>
  <c r="DT35" i="4"/>
  <c r="DS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B35" i="4"/>
  <c r="DA35" i="4"/>
  <c r="CZ35" i="4"/>
  <c r="CY35" i="4"/>
  <c r="CX35" i="4"/>
  <c r="CV35" i="4"/>
  <c r="CT35" i="4"/>
  <c r="CS35" i="4"/>
  <c r="CR35" i="4"/>
  <c r="CQ35" i="4"/>
  <c r="CP35" i="4"/>
  <c r="CO35" i="4"/>
  <c r="CN35" i="4"/>
  <c r="CM35" i="4"/>
  <c r="CL35" i="4"/>
  <c r="CK35" i="4"/>
  <c r="CI35" i="4"/>
  <c r="CH35" i="4"/>
  <c r="CG35" i="4"/>
  <c r="CE35" i="4"/>
  <c r="CD35" i="4"/>
  <c r="CC35" i="4"/>
  <c r="CB35" i="4"/>
  <c r="BZ35" i="4"/>
  <c r="BY35" i="4"/>
  <c r="BX35" i="4"/>
  <c r="BW35" i="4"/>
  <c r="BV35" i="4"/>
  <c r="BU35" i="4"/>
  <c r="BT35" i="4"/>
  <c r="BS35" i="4"/>
  <c r="BR35" i="4"/>
  <c r="CP10" i="4"/>
  <c r="CO10" i="4"/>
  <c r="CH10" i="4"/>
  <c r="CG10" i="4"/>
  <c r="CF10" i="4"/>
  <c r="CC10" i="4"/>
  <c r="CA10" i="4"/>
  <c r="BV10" i="4"/>
  <c r="BT10" i="4"/>
  <c r="BS10" i="4"/>
  <c r="BQ35" i="4"/>
  <c r="BP35" i="4"/>
  <c r="BO35" i="4"/>
  <c r="GF67" i="4"/>
  <c r="GF70" i="4"/>
  <c r="GF65" i="4"/>
  <c r="GF66" i="4"/>
  <c r="GF68" i="4"/>
  <c r="GF40" i="4"/>
  <c r="GF41" i="4"/>
  <c r="GF42" i="4"/>
  <c r="GF43" i="4"/>
  <c r="GF44" i="4"/>
  <c r="GF45" i="4"/>
  <c r="GF46" i="4"/>
  <c r="GF47" i="4"/>
  <c r="GF48" i="4"/>
  <c r="GF38" i="4"/>
  <c r="GF49" i="4"/>
  <c r="GF50" i="4"/>
  <c r="GF51" i="4"/>
  <c r="GF52" i="4"/>
  <c r="GF53" i="4"/>
  <c r="GF54" i="4"/>
  <c r="GF55" i="4"/>
  <c r="GF56" i="4"/>
  <c r="GF57" i="4"/>
  <c r="GF58" i="4"/>
  <c r="GF59" i="4"/>
  <c r="GF60" i="4"/>
  <c r="GF61" i="4"/>
  <c r="GF62" i="4"/>
  <c r="GF69" i="4"/>
  <c r="GF63" i="4"/>
  <c r="GF64" i="4"/>
  <c r="GF39" i="4"/>
  <c r="BH35" i="4"/>
  <c r="BG35" i="4"/>
  <c r="BF35" i="4"/>
  <c r="BD35" i="4"/>
  <c r="BC35" i="4"/>
  <c r="BB35" i="4"/>
  <c r="AZ35" i="4"/>
  <c r="AW35" i="4"/>
  <c r="AU35" i="4"/>
  <c r="AT35" i="4"/>
  <c r="AO35" i="4"/>
  <c r="AN35" i="4"/>
  <c r="AM35" i="4"/>
  <c r="AL35" i="4"/>
  <c r="AK35" i="4"/>
  <c r="AJ35" i="4"/>
  <c r="I35" i="4"/>
  <c r="GB10" i="4"/>
  <c r="FJ10" i="4"/>
  <c r="FF10" i="4"/>
  <c r="FE10" i="4"/>
  <c r="FD10" i="4"/>
  <c r="FC10" i="4"/>
  <c r="FB10" i="4"/>
  <c r="FA10" i="4"/>
  <c r="EZ10" i="4"/>
  <c r="EY10" i="4"/>
  <c r="EX10" i="4"/>
  <c r="EW10" i="4"/>
  <c r="EV10" i="4"/>
  <c r="EU10" i="4"/>
  <c r="ET10" i="4"/>
  <c r="ES10" i="4"/>
  <c r="ER10" i="4"/>
  <c r="EQ10" i="4"/>
  <c r="EP10" i="4"/>
  <c r="EO10" i="4"/>
  <c r="EN10" i="4"/>
  <c r="EM10" i="4"/>
  <c r="EL10" i="4"/>
  <c r="EK10" i="4"/>
  <c r="EJ10" i="4"/>
  <c r="EI10" i="4"/>
  <c r="EH10" i="4"/>
  <c r="EG10" i="4"/>
  <c r="EF10" i="4"/>
  <c r="EE10" i="4"/>
  <c r="ED10" i="4"/>
  <c r="EC10" i="4"/>
  <c r="EB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T10" i="4"/>
  <c r="CS10" i="4"/>
  <c r="CR10" i="4"/>
  <c r="CN10" i="4"/>
  <c r="CM10" i="4"/>
  <c r="CK10" i="4"/>
  <c r="CJ10" i="4"/>
  <c r="CE10" i="4"/>
  <c r="CD10" i="4"/>
  <c r="CB10" i="4"/>
  <c r="BY10" i="4"/>
  <c r="BX10" i="4"/>
  <c r="BW10" i="4"/>
  <c r="BQ10" i="4"/>
  <c r="BP10" i="4"/>
  <c r="BN10" i="4"/>
  <c r="GF33" i="4"/>
  <c r="GF32" i="4"/>
  <c r="GF31" i="4"/>
  <c r="GF30" i="4"/>
  <c r="GF29" i="4"/>
  <c r="GF28" i="4"/>
  <c r="GF27" i="4"/>
  <c r="GF26" i="4"/>
  <c r="GF25" i="4"/>
  <c r="GF24" i="4"/>
  <c r="GF23" i="4"/>
  <c r="GF21" i="4"/>
  <c r="GF20" i="4"/>
  <c r="GF19" i="4"/>
  <c r="GF18" i="4"/>
  <c r="GF16" i="4"/>
  <c r="GF15" i="4"/>
  <c r="GF34" i="4"/>
  <c r="GF14" i="4"/>
  <c r="GF22" i="4"/>
  <c r="GF17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Z10" i="4"/>
  <c r="Y10" i="4"/>
  <c r="X10" i="4"/>
  <c r="W10" i="4"/>
  <c r="V10" i="4"/>
  <c r="U10" i="4"/>
  <c r="T10" i="4"/>
  <c r="S10" i="4"/>
  <c r="R10" i="4"/>
  <c r="O10" i="4"/>
  <c r="N10" i="4"/>
  <c r="M10" i="4"/>
  <c r="K10" i="4"/>
  <c r="J10" i="4"/>
  <c r="I10" i="4"/>
  <c r="W7" i="2"/>
  <c r="V7" i="2"/>
  <c r="S7" i="2"/>
  <c r="R7" i="2"/>
  <c r="Q7" i="2"/>
  <c r="P7" i="2"/>
  <c r="O7" i="2"/>
  <c r="N7" i="2"/>
  <c r="M7" i="2"/>
  <c r="L7" i="2"/>
  <c r="K7" i="2"/>
  <c r="I7" i="2"/>
  <c r="H7" i="2"/>
  <c r="BN12" i="5"/>
  <c r="BL11" i="4" s="1"/>
  <c r="BN14" i="5"/>
  <c r="BN15" i="5"/>
  <c r="BN19" i="5"/>
  <c r="BN21" i="5"/>
  <c r="BN28" i="5"/>
  <c r="BN33" i="5"/>
  <c r="BN35" i="5"/>
  <c r="BN37" i="5"/>
  <c r="BN38" i="5"/>
  <c r="BN48" i="5"/>
  <c r="BN50" i="5"/>
  <c r="BN51" i="5"/>
  <c r="BN55" i="5"/>
  <c r="BN57" i="5"/>
  <c r="BN64" i="5"/>
  <c r="BN69" i="5"/>
  <c r="BN71" i="5"/>
  <c r="BN73" i="5"/>
  <c r="BN74" i="5"/>
  <c r="BN84" i="5"/>
  <c r="BN86" i="5"/>
  <c r="BN87" i="5"/>
  <c r="BN91" i="5"/>
  <c r="BN93" i="5"/>
  <c r="BN100" i="5"/>
  <c r="BN105" i="5"/>
  <c r="BN107" i="5"/>
  <c r="BN109" i="5"/>
  <c r="BN110" i="5"/>
  <c r="BN120" i="5"/>
  <c r="BN122" i="5"/>
  <c r="BN123" i="5"/>
  <c r="BN127" i="5"/>
  <c r="BN129" i="5"/>
  <c r="BN136" i="5"/>
  <c r="BN141" i="5"/>
  <c r="BN143" i="5"/>
  <c r="BN145" i="5"/>
  <c r="BN146" i="5"/>
  <c r="BN156" i="5"/>
  <c r="BN158" i="5"/>
  <c r="BN159" i="5"/>
  <c r="BN163" i="5"/>
  <c r="BN165" i="5"/>
  <c r="BN172" i="5"/>
  <c r="BN177" i="5"/>
  <c r="BN179" i="5"/>
  <c r="BN181" i="5"/>
  <c r="BN182" i="5"/>
  <c r="BN192" i="5"/>
  <c r="BN194" i="5"/>
  <c r="BN195" i="5"/>
  <c r="BN199" i="5"/>
  <c r="BN201" i="5"/>
  <c r="BN208" i="5"/>
  <c r="BN213" i="5"/>
  <c r="BN215" i="5"/>
  <c r="BN217" i="5"/>
  <c r="BN218" i="5"/>
  <c r="BN228" i="5"/>
  <c r="BN230" i="5"/>
  <c r="BN231" i="5"/>
  <c r="BN235" i="5"/>
  <c r="BN237" i="5"/>
  <c r="BN244" i="5"/>
  <c r="BN249" i="5"/>
  <c r="BN251" i="5"/>
  <c r="BN253" i="5"/>
  <c r="BN254" i="5"/>
  <c r="BN264" i="5"/>
  <c r="BN266" i="5"/>
  <c r="BN267" i="5"/>
  <c r="BN271" i="5"/>
  <c r="BN273" i="5"/>
  <c r="BN280" i="5"/>
  <c r="BN285" i="5"/>
  <c r="BN287" i="5"/>
  <c r="BN289" i="5"/>
  <c r="BN290" i="5"/>
  <c r="BN300" i="5"/>
  <c r="BN302" i="5"/>
  <c r="BN303" i="5"/>
  <c r="BN307" i="5"/>
  <c r="BN309" i="5"/>
  <c r="BN316" i="5"/>
  <c r="BN321" i="5"/>
  <c r="BN323" i="5"/>
  <c r="BN325" i="5"/>
  <c r="BN326" i="5"/>
  <c r="BN336" i="5"/>
  <c r="BN338" i="5"/>
  <c r="BN339" i="5"/>
  <c r="BN343" i="5"/>
  <c r="BN345" i="5"/>
  <c r="BN352" i="5"/>
  <c r="BN357" i="5"/>
  <c r="BN359" i="5"/>
  <c r="BN361" i="5"/>
  <c r="BN362" i="5"/>
  <c r="BN372" i="5"/>
  <c r="BN374" i="5"/>
  <c r="BN375" i="5"/>
  <c r="BN379" i="5"/>
  <c r="BN381" i="5"/>
  <c r="BN388" i="5"/>
  <c r="BN393" i="5"/>
  <c r="BN395" i="5"/>
  <c r="BN397" i="5"/>
  <c r="BN398" i="5"/>
  <c r="BN408" i="5"/>
  <c r="BN410" i="5"/>
  <c r="BN411" i="5"/>
  <c r="BN415" i="5"/>
  <c r="BN417" i="5"/>
  <c r="BN424" i="5"/>
  <c r="BN429" i="5"/>
  <c r="BN431" i="5"/>
  <c r="BN433" i="5"/>
  <c r="BN434" i="5"/>
  <c r="BN444" i="5"/>
  <c r="BN446" i="5"/>
  <c r="BN447" i="5"/>
  <c r="BN451" i="5"/>
  <c r="BN453" i="5"/>
  <c r="BN460" i="5"/>
  <c r="BN465" i="5"/>
  <c r="BN467" i="5"/>
  <c r="BN469" i="5"/>
  <c r="BN470" i="5"/>
  <c r="BN480" i="5"/>
  <c r="BN482" i="5"/>
  <c r="BN483" i="5"/>
  <c r="BN487" i="5"/>
  <c r="BN489" i="5"/>
  <c r="BN496" i="5"/>
  <c r="BN501" i="5"/>
  <c r="BN503" i="5"/>
  <c r="BN505" i="5"/>
  <c r="BN506" i="5"/>
  <c r="BN516" i="5"/>
  <c r="BN518" i="5"/>
  <c r="BN519" i="5"/>
  <c r="BN523" i="5"/>
  <c r="BN525" i="5"/>
  <c r="BN532" i="5"/>
  <c r="BN537" i="5"/>
  <c r="BN539" i="5"/>
  <c r="BN541" i="5"/>
  <c r="BN542" i="5"/>
  <c r="BN552" i="5"/>
  <c r="BN554" i="5"/>
  <c r="BN555" i="5"/>
  <c r="BN559" i="5"/>
  <c r="BN561" i="5"/>
  <c r="BN568" i="5"/>
  <c r="BN573" i="5"/>
  <c r="BN575" i="5"/>
  <c r="BN577" i="5"/>
  <c r="BN578" i="5"/>
  <c r="BN588" i="5"/>
  <c r="BN590" i="5"/>
  <c r="BN591" i="5"/>
  <c r="BN595" i="5"/>
  <c r="BN597" i="5"/>
  <c r="BN604" i="5"/>
  <c r="BN609" i="5"/>
  <c r="BN611" i="5"/>
  <c r="BN613" i="5"/>
  <c r="BN614" i="5"/>
  <c r="BN624" i="5"/>
  <c r="BN626" i="5"/>
  <c r="BN627" i="5"/>
  <c r="BN631" i="5"/>
  <c r="BN633" i="5"/>
  <c r="BN640" i="5"/>
  <c r="BN645" i="5"/>
  <c r="BN647" i="5"/>
  <c r="BN649" i="5"/>
  <c r="BN650" i="5"/>
  <c r="BN660" i="5"/>
  <c r="BN662" i="5"/>
  <c r="BN663" i="5"/>
  <c r="BN667" i="5"/>
  <c r="BN669" i="5"/>
  <c r="BN676" i="5"/>
  <c r="BN681" i="5"/>
  <c r="BN683" i="5"/>
  <c r="BN685" i="5"/>
  <c r="BN686" i="5"/>
  <c r="BN696" i="5"/>
  <c r="BN698" i="5"/>
  <c r="BN699" i="5"/>
  <c r="BN703" i="5"/>
  <c r="BN705" i="5"/>
  <c r="BN712" i="5"/>
  <c r="BN717" i="5"/>
  <c r="BN719" i="5"/>
  <c r="BN721" i="5"/>
  <c r="BN722" i="5"/>
  <c r="BN732" i="5"/>
  <c r="BN734" i="5"/>
  <c r="BN735" i="5"/>
  <c r="BN739" i="5"/>
  <c r="BN741" i="5"/>
  <c r="BN748" i="5"/>
  <c r="BN753" i="5"/>
  <c r="BN755" i="5"/>
  <c r="BN757" i="5"/>
  <c r="BN758" i="5"/>
  <c r="BN768" i="5"/>
  <c r="BN770" i="5"/>
  <c r="BN771" i="5"/>
  <c r="BN775" i="5"/>
  <c r="BN777" i="5"/>
  <c r="BN784" i="5"/>
  <c r="BN789" i="5"/>
  <c r="BN791" i="5"/>
  <c r="BN793" i="5"/>
  <c r="BN794" i="5"/>
  <c r="BN804" i="5"/>
  <c r="BN806" i="5"/>
  <c r="BN807" i="5"/>
  <c r="BN811" i="5"/>
  <c r="BN813" i="5"/>
  <c r="BN820" i="5"/>
  <c r="BN825" i="5"/>
  <c r="BN827" i="5"/>
  <c r="BN829" i="5"/>
  <c r="BN830" i="5"/>
  <c r="BN840" i="5"/>
  <c r="BN842" i="5"/>
  <c r="BN843" i="5"/>
  <c r="BN847" i="5"/>
  <c r="BN849" i="5"/>
  <c r="BN856" i="5"/>
  <c r="BN861" i="5"/>
  <c r="BN863" i="5"/>
  <c r="BN865" i="5"/>
  <c r="BN866" i="5"/>
  <c r="BN876" i="5"/>
  <c r="BN878" i="5"/>
  <c r="BN879" i="5"/>
  <c r="BN883" i="5"/>
  <c r="BN885" i="5"/>
  <c r="BN892" i="5"/>
  <c r="BN897" i="5"/>
  <c r="BN899" i="5"/>
  <c r="BN901" i="5"/>
  <c r="BN902" i="5"/>
  <c r="BN912" i="5"/>
  <c r="BN914" i="5"/>
  <c r="BN915" i="5"/>
  <c r="BN919" i="5"/>
  <c r="BN921" i="5"/>
  <c r="BN928" i="5"/>
  <c r="BN933" i="5"/>
  <c r="BN935" i="5"/>
  <c r="BN937" i="5"/>
  <c r="BN938" i="5"/>
  <c r="BN948" i="5"/>
  <c r="BN950" i="5"/>
  <c r="BN951" i="5"/>
  <c r="BN955" i="5"/>
  <c r="BN957" i="5"/>
  <c r="BN964" i="5"/>
  <c r="BN969" i="5"/>
  <c r="BN970" i="5"/>
  <c r="BN972" i="5"/>
  <c r="BN973" i="5"/>
  <c r="BN982" i="5"/>
  <c r="BN984" i="5"/>
  <c r="BN985" i="5"/>
  <c r="BN987" i="5"/>
  <c r="BN988" i="5"/>
  <c r="BN997" i="5"/>
  <c r="BN999" i="5"/>
  <c r="BN1000" i="5"/>
  <c r="BN1003" i="5"/>
  <c r="BN1005" i="5"/>
  <c r="BN1011" i="5"/>
  <c r="BN1013" i="5"/>
  <c r="BN1015" i="5"/>
  <c r="BN1017" i="5"/>
  <c r="BN1018" i="5"/>
  <c r="BN1024" i="5"/>
  <c r="BN1027" i="5"/>
  <c r="BN1028" i="5"/>
  <c r="BN1030" i="5"/>
  <c r="BN1031" i="5"/>
  <c r="BN1037" i="5"/>
  <c r="BN1040" i="5"/>
  <c r="BN1041" i="5"/>
  <c r="BN1043" i="5"/>
  <c r="BN1044" i="5"/>
  <c r="BN1051" i="5"/>
  <c r="BN1053" i="5"/>
  <c r="BN1054" i="5"/>
  <c r="BN1056" i="5"/>
  <c r="BN1057" i="5"/>
  <c r="BN1064" i="5"/>
  <c r="BN1066" i="5"/>
  <c r="BN1067" i="5"/>
  <c r="BN1069" i="5"/>
  <c r="BN1070" i="5"/>
  <c r="BN1077" i="5"/>
  <c r="BN1079" i="5"/>
  <c r="BN1080" i="5"/>
  <c r="BN1082" i="5"/>
  <c r="BN1083" i="5"/>
  <c r="BN1090" i="5"/>
  <c r="BN1092" i="5"/>
  <c r="BN1093" i="5"/>
  <c r="BN1095" i="5"/>
  <c r="BN1096" i="5"/>
  <c r="BN1103" i="5"/>
  <c r="BN1105" i="5"/>
  <c r="BN1106" i="5"/>
  <c r="BN1108" i="5"/>
  <c r="BN1109" i="5"/>
  <c r="BN1116" i="5"/>
  <c r="BN1118" i="5"/>
  <c r="BN1119" i="5"/>
  <c r="BN1121" i="5"/>
  <c r="BN1123" i="5"/>
  <c r="BN1129" i="5"/>
  <c r="BN1131" i="5"/>
  <c r="BN1132" i="5"/>
  <c r="BN1135" i="5"/>
  <c r="BN1136" i="5"/>
  <c r="BN1142" i="5"/>
  <c r="BN1144" i="5"/>
  <c r="BN1145" i="5"/>
  <c r="BN1148" i="5"/>
  <c r="BN1149" i="5"/>
  <c r="BN1155" i="5"/>
  <c r="BN1157" i="5"/>
  <c r="BN1159" i="5"/>
  <c r="BN1161" i="5"/>
  <c r="BN1162" i="5"/>
  <c r="BN1168" i="5"/>
  <c r="BN1171" i="5"/>
  <c r="BN1172" i="5"/>
  <c r="BN1174" i="5"/>
  <c r="BN1175" i="5"/>
  <c r="BN1181" i="5"/>
  <c r="BN1184" i="5"/>
  <c r="BN1185" i="5"/>
  <c r="BN1187" i="5"/>
  <c r="BN1188" i="5"/>
  <c r="BN1195" i="5"/>
  <c r="BN1197" i="5"/>
  <c r="BN1198" i="5"/>
  <c r="BN1200" i="5"/>
  <c r="BN1201" i="5"/>
  <c r="BN1208" i="5"/>
  <c r="BN1210" i="5"/>
  <c r="BN1211" i="5"/>
  <c r="BN1213" i="5"/>
  <c r="BN1214" i="5"/>
  <c r="BN1221" i="5"/>
  <c r="BN1223" i="5"/>
  <c r="BN1224" i="5"/>
  <c r="BN1226" i="5"/>
  <c r="BN1227" i="5"/>
  <c r="BN1234" i="5"/>
  <c r="BN1236" i="5"/>
  <c r="BN1237" i="5"/>
  <c r="BN1239" i="5"/>
  <c r="BN1240" i="5"/>
  <c r="BN1247" i="5"/>
  <c r="BN1249" i="5"/>
  <c r="BN1250" i="5"/>
  <c r="BN1252" i="5"/>
  <c r="BN1253" i="5"/>
  <c r="BN1260" i="5"/>
  <c r="BN1262" i="5"/>
  <c r="BN1263" i="5"/>
  <c r="BN1265" i="5"/>
  <c r="BN1267" i="5"/>
  <c r="BN1273" i="5"/>
  <c r="BN1275" i="5"/>
  <c r="BN1276" i="5"/>
  <c r="BN1279" i="5"/>
  <c r="BN1280" i="5"/>
  <c r="BN1286" i="5"/>
  <c r="BN1288" i="5"/>
  <c r="BN1289" i="5"/>
  <c r="BN1292" i="5"/>
  <c r="BN1293" i="5"/>
  <c r="BN1299" i="5"/>
  <c r="BN1301" i="5"/>
  <c r="BN1303" i="5"/>
  <c r="BN1305" i="5"/>
  <c r="BN1306" i="5"/>
  <c r="BN1312" i="5"/>
  <c r="BN1315" i="5"/>
  <c r="BN1316" i="5"/>
  <c r="BN1318" i="5"/>
  <c r="BN1319" i="5"/>
  <c r="BN1325" i="5"/>
  <c r="BN1328" i="5"/>
  <c r="BN1329" i="5"/>
  <c r="BN1331" i="5"/>
  <c r="BN1332" i="5"/>
  <c r="BN1339" i="5"/>
  <c r="BN1341" i="5"/>
  <c r="BN1342" i="5"/>
  <c r="BN1344" i="5"/>
  <c r="BN1345" i="5"/>
  <c r="BN1352" i="5"/>
  <c r="BN1354" i="5"/>
  <c r="BN1355" i="5"/>
  <c r="BN1357" i="5"/>
  <c r="BN1358" i="5"/>
  <c r="BN1365" i="5"/>
  <c r="BN1367" i="5"/>
  <c r="BN1368" i="5"/>
  <c r="BN1370" i="5"/>
  <c r="BN1371" i="5"/>
  <c r="BN1378" i="5"/>
  <c r="BN1380" i="5"/>
  <c r="BN1381" i="5"/>
  <c r="BN1383" i="5"/>
  <c r="BN1384" i="5"/>
  <c r="BN1391" i="5"/>
  <c r="BN1393" i="5"/>
  <c r="BN1394" i="5"/>
  <c r="BN1396" i="5"/>
  <c r="BN1397" i="5"/>
  <c r="BN1404" i="5"/>
  <c r="BN1406" i="5"/>
  <c r="BN1407" i="5"/>
  <c r="BN1409" i="5"/>
  <c r="BN1411" i="5"/>
  <c r="BN1417" i="5"/>
  <c r="BN1419" i="5"/>
  <c r="BN1420" i="5"/>
  <c r="BN1423" i="5"/>
  <c r="BN1424" i="5"/>
  <c r="BN1430" i="5"/>
  <c r="BN1432" i="5"/>
  <c r="BN1433" i="5"/>
  <c r="BN1436" i="5"/>
  <c r="BN1437" i="5"/>
  <c r="BN1443" i="5"/>
  <c r="BN1445" i="5"/>
  <c r="BN1447" i="5"/>
  <c r="BN1449" i="5"/>
  <c r="BN1450" i="5"/>
  <c r="BN1456" i="5"/>
  <c r="BN1459" i="5"/>
  <c r="BN1460" i="5"/>
  <c r="BN1462" i="5"/>
  <c r="BN1463" i="5"/>
  <c r="BN1469" i="5"/>
  <c r="BN1472" i="5"/>
  <c r="BN1473" i="5"/>
  <c r="BN1475" i="5"/>
  <c r="BN1476" i="5"/>
  <c r="BN1483" i="5"/>
  <c r="BN1485" i="5"/>
  <c r="BN1486" i="5"/>
  <c r="BN1488" i="5"/>
  <c r="BN1489" i="5"/>
  <c r="BN1496" i="5"/>
  <c r="BN1498" i="5"/>
  <c r="BN1499" i="5"/>
  <c r="BN1501" i="5"/>
  <c r="BN1502" i="5"/>
  <c r="BN1509" i="5"/>
  <c r="BN1511" i="5"/>
  <c r="BN1512" i="5"/>
  <c r="BN1514" i="5"/>
  <c r="BN1515" i="5"/>
  <c r="BN1522" i="5"/>
  <c r="BN1524" i="5"/>
  <c r="BN1525" i="5"/>
  <c r="BN1527" i="5"/>
  <c r="BN1528" i="5"/>
  <c r="BN1535" i="5"/>
  <c r="BN1537" i="5"/>
  <c r="BN1538" i="5"/>
  <c r="BN1540" i="5"/>
  <c r="BN1541" i="5"/>
  <c r="BN1548" i="5"/>
  <c r="BN1550" i="5"/>
  <c r="BN1551" i="5"/>
  <c r="BN1553" i="5"/>
  <c r="BN1555" i="5"/>
  <c r="BN1561" i="5"/>
  <c r="BN1563" i="5"/>
  <c r="BN1564" i="5"/>
  <c r="BN1567" i="5"/>
  <c r="BN1568" i="5"/>
  <c r="BN1574" i="5"/>
  <c r="BN1576" i="5"/>
  <c r="BN1577" i="5"/>
  <c r="BN1580" i="5"/>
  <c r="BN1581" i="5"/>
  <c r="BN1587" i="5"/>
  <c r="BN1589" i="5"/>
  <c r="BN1591" i="5"/>
  <c r="BN1593" i="5"/>
  <c r="BN1594" i="5"/>
  <c r="BN1600" i="5"/>
  <c r="BN1603" i="5"/>
  <c r="BN1604" i="5"/>
  <c r="BN1606" i="5"/>
  <c r="BN1607" i="5"/>
  <c r="BN1613" i="5"/>
  <c r="BN1616" i="5"/>
  <c r="BN1617" i="5"/>
  <c r="BN1619" i="5"/>
  <c r="BN1620" i="5"/>
  <c r="BN1627" i="5"/>
  <c r="BN1629" i="5"/>
  <c r="BN1630" i="5"/>
  <c r="BN1632" i="5"/>
  <c r="BN1633" i="5"/>
  <c r="BN1640" i="5"/>
  <c r="BN1642" i="5"/>
  <c r="BN1643" i="5"/>
  <c r="BN1645" i="5"/>
  <c r="BN1646" i="5"/>
  <c r="BN1653" i="5"/>
  <c r="BN1655" i="5"/>
  <c r="BN1656" i="5"/>
  <c r="BN1658" i="5"/>
  <c r="BN1659" i="5"/>
  <c r="BN1666" i="5"/>
  <c r="BN1668" i="5"/>
  <c r="BN1669" i="5"/>
  <c r="BN1671" i="5"/>
  <c r="BN1672" i="5"/>
  <c r="BN1679" i="5"/>
  <c r="BN1681" i="5"/>
  <c r="BN1682" i="5"/>
  <c r="BN1684" i="5"/>
  <c r="BN1685" i="5"/>
  <c r="BN1692" i="5"/>
  <c r="BN1694" i="5"/>
  <c r="BN1695" i="5"/>
  <c r="BN1697" i="5"/>
  <c r="BN1699" i="5"/>
  <c r="BN1705" i="5"/>
  <c r="BN1707" i="5"/>
  <c r="BN1708" i="5"/>
  <c r="BN1711" i="5"/>
  <c r="BN1712" i="5"/>
  <c r="BN1718" i="5"/>
  <c r="BN1720" i="5"/>
  <c r="BN1721" i="5"/>
  <c r="BN1724" i="5"/>
  <c r="BN1725" i="5"/>
  <c r="BN1731" i="5"/>
  <c r="BN1733" i="5"/>
  <c r="BN1735" i="5"/>
  <c r="BN1737" i="5"/>
  <c r="BN1738" i="5"/>
  <c r="BN1744" i="5"/>
  <c r="BN1747" i="5"/>
  <c r="BN1748" i="5"/>
  <c r="BN1750" i="5"/>
  <c r="BN1751" i="5"/>
  <c r="BN1757" i="5"/>
  <c r="BN1760" i="5"/>
  <c r="BN1761" i="5"/>
  <c r="BN1763" i="5"/>
  <c r="BN1764" i="5"/>
  <c r="BN1771" i="5"/>
  <c r="BN1773" i="5"/>
  <c r="BN1774" i="5"/>
  <c r="BN1776" i="5"/>
  <c r="BN1777" i="5"/>
  <c r="BN1784" i="5"/>
  <c r="BN1786" i="5"/>
  <c r="BN1787" i="5"/>
  <c r="BN1789" i="5"/>
  <c r="BN1790" i="5"/>
  <c r="BN1797" i="5"/>
  <c r="BN1799" i="5"/>
  <c r="BN1800" i="5"/>
  <c r="BN1802" i="5"/>
  <c r="BN1803" i="5"/>
  <c r="BN1810" i="5"/>
  <c r="BN1812" i="5"/>
  <c r="BN1813" i="5"/>
  <c r="BN1815" i="5"/>
  <c r="BN1816" i="5"/>
  <c r="BN1823" i="5"/>
  <c r="BN1825" i="5"/>
  <c r="BN1826" i="5"/>
  <c r="BN1828" i="5"/>
  <c r="BN1829" i="5"/>
  <c r="BN1836" i="5"/>
  <c r="BN1838" i="5"/>
  <c r="BN1839" i="5"/>
  <c r="BN1841" i="5"/>
  <c r="BN1843" i="5"/>
  <c r="BN1849" i="5"/>
  <c r="BN1851" i="5"/>
  <c r="BN1852" i="5"/>
  <c r="BN1855" i="5"/>
  <c r="BN1856" i="5"/>
  <c r="BN1862" i="5"/>
  <c r="BN1864" i="5"/>
  <c r="BN1865" i="5"/>
  <c r="BN1868" i="5"/>
  <c r="BN1869" i="5"/>
  <c r="BN1875" i="5"/>
  <c r="BN1877" i="5"/>
  <c r="BN1879" i="5"/>
  <c r="BN1881" i="5"/>
  <c r="BN1882" i="5"/>
  <c r="BN1888" i="5"/>
  <c r="BN1891" i="5"/>
  <c r="BN1892" i="5"/>
  <c r="BN1894" i="5"/>
  <c r="BN1895" i="5"/>
  <c r="BN1901" i="5"/>
  <c r="BN1904" i="5"/>
  <c r="BN1905" i="5"/>
  <c r="BN1907" i="5"/>
  <c r="BN1908" i="5"/>
  <c r="BN1915" i="5"/>
  <c r="BN1917" i="5"/>
  <c r="BN1918" i="5"/>
  <c r="BN1920" i="5"/>
  <c r="BN1921" i="5"/>
  <c r="BN1928" i="5"/>
  <c r="BN1930" i="5"/>
  <c r="BN1931" i="5"/>
  <c r="BN1933" i="5"/>
  <c r="BN1934" i="5"/>
  <c r="BN1941" i="5"/>
  <c r="BN1943" i="5"/>
  <c r="BN1944" i="5"/>
  <c r="BN1946" i="5"/>
  <c r="BN1947" i="5"/>
  <c r="BN1954" i="5"/>
  <c r="BN1956" i="5"/>
  <c r="BN1957" i="5"/>
  <c r="BN1959" i="5"/>
  <c r="BN1960" i="5"/>
  <c r="BN1967" i="5"/>
  <c r="BN1969" i="5"/>
  <c r="BN1970" i="5"/>
  <c r="BN1972" i="5"/>
  <c r="BN1973" i="5"/>
  <c r="BN1980" i="5"/>
  <c r="BN1982" i="5"/>
  <c r="BN1983" i="5"/>
  <c r="BN1985" i="5"/>
  <c r="BN1987" i="5"/>
  <c r="BN1993" i="5"/>
  <c r="BN1995" i="5"/>
  <c r="BN1996" i="5"/>
  <c r="BN1999" i="5"/>
  <c r="BN2000" i="5"/>
  <c r="BN2006" i="5"/>
  <c r="BN2008" i="5"/>
  <c r="BN2009" i="5"/>
  <c r="BN2012" i="5"/>
  <c r="BN2013" i="5"/>
  <c r="BN2019" i="5"/>
  <c r="BN2021" i="5"/>
  <c r="BN2022" i="5"/>
  <c r="BN2024" i="5"/>
  <c r="BN2025" i="5"/>
  <c r="BN2031" i="5"/>
  <c r="BN2033" i="5"/>
  <c r="BN2034" i="5"/>
  <c r="BN2036" i="5"/>
  <c r="BN2037" i="5"/>
  <c r="BN2043" i="5"/>
  <c r="BN2045" i="5"/>
  <c r="BN2046" i="5"/>
  <c r="BN2048" i="5"/>
  <c r="BN2049" i="5"/>
  <c r="BN2055" i="5"/>
  <c r="BN2057" i="5"/>
  <c r="BN2058" i="5"/>
  <c r="BN2060" i="5"/>
  <c r="BN2061" i="5"/>
  <c r="BN2067" i="5"/>
  <c r="BN2069" i="5"/>
  <c r="BN2070" i="5"/>
  <c r="BN2072" i="5"/>
  <c r="BN2073" i="5"/>
  <c r="BN2079" i="5"/>
  <c r="BN2081" i="5"/>
  <c r="BN2082" i="5"/>
  <c r="BN2084" i="5"/>
  <c r="BN2085" i="5"/>
  <c r="BN2091" i="5"/>
  <c r="BN2093" i="5"/>
  <c r="BN2094" i="5"/>
  <c r="BN2096" i="5"/>
  <c r="BN2097" i="5"/>
  <c r="BN2103" i="5"/>
  <c r="BN2105" i="5"/>
  <c r="BN2106" i="5"/>
  <c r="BN2108" i="5"/>
  <c r="BN2109" i="5"/>
  <c r="BN2115" i="5"/>
  <c r="BN2117" i="5"/>
  <c r="BN2118" i="5"/>
  <c r="BN2120" i="5"/>
  <c r="BN2121" i="5"/>
  <c r="BN2127" i="5"/>
  <c r="BN2129" i="5"/>
  <c r="BN2130" i="5"/>
  <c r="BN2132" i="5"/>
  <c r="BN2133" i="5"/>
  <c r="BN2139" i="5"/>
  <c r="BN2141" i="5"/>
  <c r="BN2142" i="5"/>
  <c r="BN2144" i="5"/>
  <c r="BN2145" i="5"/>
  <c r="BN2151" i="5"/>
  <c r="BN2153" i="5"/>
  <c r="BN2154" i="5"/>
  <c r="BN2156" i="5"/>
  <c r="BN2157" i="5"/>
  <c r="BN2163" i="5"/>
  <c r="BN2165" i="5"/>
  <c r="BN2166" i="5"/>
  <c r="BN2168" i="5"/>
  <c r="BN2169" i="5"/>
  <c r="BN2175" i="5"/>
  <c r="BN2177" i="5"/>
  <c r="BN2178" i="5"/>
  <c r="BN2180" i="5"/>
  <c r="BN2181" i="5"/>
  <c r="BN2187" i="5"/>
  <c r="BN2189" i="5"/>
  <c r="BN2190" i="5"/>
  <c r="BN2192" i="5"/>
  <c r="BN2193" i="5"/>
  <c r="BN2199" i="5"/>
  <c r="BN2201" i="5"/>
  <c r="BN2202" i="5"/>
  <c r="BN2204" i="5"/>
  <c r="BN2205" i="5"/>
  <c r="BN2211" i="5"/>
  <c r="BN2213" i="5"/>
  <c r="BN2214" i="5"/>
  <c r="BN2216" i="5"/>
  <c r="BN2217" i="5"/>
  <c r="BN2223" i="5"/>
  <c r="BN2225" i="5"/>
  <c r="BN2226" i="5"/>
  <c r="BN2228" i="5"/>
  <c r="BN2229" i="5"/>
  <c r="BN2235" i="5"/>
  <c r="BN2237" i="5"/>
  <c r="BN2238" i="5"/>
  <c r="BN2240" i="5"/>
  <c r="BN2241" i="5"/>
  <c r="BN2247" i="5"/>
  <c r="BN2249" i="5"/>
  <c r="BN2250" i="5"/>
  <c r="BN2252" i="5"/>
  <c r="BN2253" i="5"/>
  <c r="BN2259" i="5"/>
  <c r="BN2261" i="5"/>
  <c r="BN2262" i="5"/>
  <c r="BN2264" i="5"/>
  <c r="BN2265" i="5"/>
  <c r="BL10" i="5"/>
  <c r="BL12" i="5"/>
  <c r="BJ11" i="4" s="1"/>
  <c r="BL13" i="5"/>
  <c r="BL21" i="5"/>
  <c r="BL23" i="5"/>
  <c r="BL24" i="5"/>
  <c r="BL27" i="5"/>
  <c r="BL28" i="5"/>
  <c r="BL35" i="5"/>
  <c r="BL37" i="5"/>
  <c r="BL39" i="5"/>
  <c r="BL41" i="5"/>
  <c r="BL43" i="5"/>
  <c r="BL49" i="5"/>
  <c r="BL52" i="5"/>
  <c r="BL53" i="5"/>
  <c r="BL56" i="5"/>
  <c r="BL57" i="5"/>
  <c r="BL64" i="5"/>
  <c r="BL67" i="5"/>
  <c r="BL68" i="5"/>
  <c r="BL70" i="5"/>
  <c r="BL71" i="5"/>
  <c r="BL79" i="5"/>
  <c r="BL81" i="5"/>
  <c r="BL82" i="5"/>
  <c r="BL84" i="5"/>
  <c r="BL85" i="5"/>
  <c r="BL93" i="5"/>
  <c r="BL95" i="5"/>
  <c r="BL96" i="5"/>
  <c r="BL99" i="5"/>
  <c r="BL100" i="5"/>
  <c r="BL107" i="5"/>
  <c r="BL109" i="5"/>
  <c r="BL111" i="5"/>
  <c r="BL113" i="5"/>
  <c r="BL115" i="5"/>
  <c r="BL121" i="5"/>
  <c r="BL124" i="5"/>
  <c r="BL125" i="5"/>
  <c r="BL128" i="5"/>
  <c r="BL129" i="5"/>
  <c r="BL136" i="5"/>
  <c r="BL139" i="5"/>
  <c r="BL140" i="5"/>
  <c r="BL142" i="5"/>
  <c r="BL143" i="5"/>
  <c r="BL151" i="5"/>
  <c r="BL153" i="5"/>
  <c r="BL154" i="5"/>
  <c r="BL156" i="5"/>
  <c r="BL157" i="5"/>
  <c r="BL165" i="5"/>
  <c r="BL167" i="5"/>
  <c r="BL168" i="5"/>
  <c r="BL171" i="5"/>
  <c r="BL172" i="5"/>
  <c r="BL179" i="5"/>
  <c r="BL181" i="5"/>
  <c r="BL183" i="5"/>
  <c r="BL185" i="5"/>
  <c r="BL187" i="5"/>
  <c r="BL193" i="5"/>
  <c r="BL196" i="5"/>
  <c r="BL197" i="5"/>
  <c r="BL200" i="5"/>
  <c r="BL201" i="5"/>
  <c r="BL208" i="5"/>
  <c r="BL211" i="5"/>
  <c r="BL212" i="5"/>
  <c r="BL214" i="5"/>
  <c r="BL215" i="5"/>
  <c r="BL223" i="5"/>
  <c r="BL225" i="5"/>
  <c r="BL226" i="5"/>
  <c r="BL228" i="5"/>
  <c r="BL229" i="5"/>
  <c r="BL237" i="5"/>
  <c r="BL239" i="5"/>
  <c r="BL240" i="5"/>
  <c r="BL243" i="5"/>
  <c r="BL244" i="5"/>
  <c r="BL251" i="5"/>
  <c r="BL253" i="5"/>
  <c r="BL255" i="5"/>
  <c r="BL257" i="5"/>
  <c r="BL259" i="5"/>
  <c r="BL265" i="5"/>
  <c r="BL268" i="5"/>
  <c r="BL269" i="5"/>
  <c r="BL272" i="5"/>
  <c r="BL273" i="5"/>
  <c r="BL280" i="5"/>
  <c r="BL283" i="5"/>
  <c r="BL284" i="5"/>
  <c r="BL286" i="5"/>
  <c r="BL287" i="5"/>
  <c r="BL295" i="5"/>
  <c r="BL297" i="5"/>
  <c r="BL298" i="5"/>
  <c r="BL300" i="5"/>
  <c r="BL301" i="5"/>
  <c r="BL309" i="5"/>
  <c r="BL311" i="5"/>
  <c r="BL312" i="5"/>
  <c r="BL315" i="5"/>
  <c r="BL316" i="5"/>
  <c r="BL323" i="5"/>
  <c r="BL325" i="5"/>
  <c r="BL327" i="5"/>
  <c r="BL329" i="5"/>
  <c r="BL331" i="5"/>
  <c r="BL337" i="5"/>
  <c r="BL340" i="5"/>
  <c r="BL341" i="5"/>
  <c r="BL344" i="5"/>
  <c r="BL345" i="5"/>
  <c r="BL352" i="5"/>
  <c r="BL355" i="5"/>
  <c r="BL356" i="5"/>
  <c r="BL358" i="5"/>
  <c r="BL359" i="5"/>
  <c r="BL367" i="5"/>
  <c r="BL369" i="5"/>
  <c r="BL370" i="5"/>
  <c r="BL372" i="5"/>
  <c r="BL373" i="5"/>
  <c r="BL381" i="5"/>
  <c r="BL383" i="5"/>
  <c r="BL384" i="5"/>
  <c r="BL387" i="5"/>
  <c r="BL388" i="5"/>
  <c r="BL395" i="5"/>
  <c r="BL397" i="5"/>
  <c r="BL399" i="5"/>
  <c r="BL401" i="5"/>
  <c r="BL403" i="5"/>
  <c r="BL409" i="5"/>
  <c r="BL412" i="5"/>
  <c r="BL413" i="5"/>
  <c r="BL416" i="5"/>
  <c r="BL417" i="5"/>
  <c r="BL424" i="5"/>
  <c r="BL427" i="5"/>
  <c r="BL428" i="5"/>
  <c r="BL430" i="5"/>
  <c r="BL431" i="5"/>
  <c r="BL439" i="5"/>
  <c r="BL441" i="5"/>
  <c r="BL442" i="5"/>
  <c r="BL444" i="5"/>
  <c r="BL445" i="5"/>
  <c r="BL453" i="5"/>
  <c r="BL455" i="5"/>
  <c r="BL456" i="5"/>
  <c r="BL459" i="5"/>
  <c r="BL460" i="5"/>
  <c r="BL467" i="5"/>
  <c r="BL469" i="5"/>
  <c r="BL471" i="5"/>
  <c r="BL473" i="5"/>
  <c r="BL475" i="5"/>
  <c r="BL481" i="5"/>
  <c r="BL484" i="5"/>
  <c r="BL485" i="5"/>
  <c r="BL488" i="5"/>
  <c r="BL489" i="5"/>
  <c r="BL496" i="5"/>
  <c r="BL499" i="5"/>
  <c r="BL500" i="5"/>
  <c r="BL502" i="5"/>
  <c r="BL503" i="5"/>
  <c r="BL511" i="5"/>
  <c r="BL513" i="5"/>
  <c r="BL514" i="5"/>
  <c r="BL516" i="5"/>
  <c r="BL517" i="5"/>
  <c r="BL525" i="5"/>
  <c r="BL527" i="5"/>
  <c r="BL528" i="5"/>
  <c r="BL531" i="5"/>
  <c r="BL532" i="5"/>
  <c r="BL539" i="5"/>
  <c r="BL541" i="5"/>
  <c r="BL543" i="5"/>
  <c r="BL545" i="5"/>
  <c r="BL547" i="5"/>
  <c r="BL553" i="5"/>
  <c r="BL556" i="5"/>
  <c r="BL557" i="5"/>
  <c r="BL560" i="5"/>
  <c r="BL561" i="5"/>
  <c r="BL568" i="5"/>
  <c r="BL571" i="5"/>
  <c r="BL572" i="5"/>
  <c r="BL574" i="5"/>
  <c r="BL575" i="5"/>
  <c r="BL583" i="5"/>
  <c r="BL585" i="5"/>
  <c r="BL586" i="5"/>
  <c r="BL588" i="5"/>
  <c r="BL589" i="5"/>
  <c r="BL597" i="5"/>
  <c r="BL599" i="5"/>
  <c r="BL600" i="5"/>
  <c r="BL603" i="5"/>
  <c r="BL604" i="5"/>
  <c r="BL611" i="5"/>
  <c r="BL613" i="5"/>
  <c r="BL615" i="5"/>
  <c r="BL617" i="5"/>
  <c r="BL619" i="5"/>
  <c r="BL625" i="5"/>
  <c r="BL628" i="5"/>
  <c r="BL629" i="5"/>
  <c r="BL632" i="5"/>
  <c r="BL633" i="5"/>
  <c r="BL640" i="5"/>
  <c r="BL643" i="5"/>
  <c r="BL644" i="5"/>
  <c r="BL646" i="5"/>
  <c r="BL647" i="5"/>
  <c r="BL655" i="5"/>
  <c r="BL657" i="5"/>
  <c r="BL658" i="5"/>
  <c r="BL660" i="5"/>
  <c r="BL661" i="5"/>
  <c r="BL669" i="5"/>
  <c r="BL671" i="5"/>
  <c r="BL672" i="5"/>
  <c r="BL675" i="5"/>
  <c r="BL676" i="5"/>
  <c r="BL683" i="5"/>
  <c r="BL685" i="5"/>
  <c r="BL687" i="5"/>
  <c r="BL689" i="5"/>
  <c r="BL691" i="5"/>
  <c r="BL697" i="5"/>
  <c r="BL700" i="5"/>
  <c r="BL701" i="5"/>
  <c r="BL704" i="5"/>
  <c r="BL705" i="5"/>
  <c r="BL712" i="5"/>
  <c r="BL715" i="5"/>
  <c r="BL716" i="5"/>
  <c r="BL718" i="5"/>
  <c r="BL719" i="5"/>
  <c r="BL727" i="5"/>
  <c r="BL729" i="5"/>
  <c r="BL730" i="5"/>
  <c r="BL732" i="5"/>
  <c r="BL733" i="5"/>
  <c r="BL741" i="5"/>
  <c r="BL743" i="5"/>
  <c r="BL744" i="5"/>
  <c r="BL747" i="5"/>
  <c r="BL748" i="5"/>
  <c r="BL755" i="5"/>
  <c r="BL757" i="5"/>
  <c r="BL759" i="5"/>
  <c r="BL761" i="5"/>
  <c r="BL763" i="5"/>
  <c r="BL769" i="5"/>
  <c r="BL772" i="5"/>
  <c r="BL773" i="5"/>
  <c r="BL776" i="5"/>
  <c r="BL777" i="5"/>
  <c r="BL784" i="5"/>
  <c r="BL787" i="5"/>
  <c r="BL788" i="5"/>
  <c r="BL790" i="5"/>
  <c r="BL791" i="5"/>
  <c r="BL799" i="5"/>
  <c r="BL801" i="5"/>
  <c r="BL802" i="5"/>
  <c r="BL804" i="5"/>
  <c r="BL805" i="5"/>
  <c r="BL813" i="5"/>
  <c r="BL815" i="5"/>
  <c r="BL816" i="5"/>
  <c r="BL819" i="5"/>
  <c r="BL820" i="5"/>
  <c r="BL827" i="5"/>
  <c r="BL829" i="5"/>
  <c r="BL831" i="5"/>
  <c r="BL833" i="5"/>
  <c r="BL835" i="5"/>
  <c r="BL841" i="5"/>
  <c r="BL844" i="5"/>
  <c r="BL845" i="5"/>
  <c r="BL848" i="5"/>
  <c r="BL849" i="5"/>
  <c r="BL856" i="5"/>
  <c r="BL859" i="5"/>
  <c r="BL860" i="5"/>
  <c r="BL862" i="5"/>
  <c r="BL863" i="5"/>
  <c r="BL871" i="5"/>
  <c r="BL873" i="5"/>
  <c r="BL874" i="5"/>
  <c r="BL876" i="5"/>
  <c r="BL877" i="5"/>
  <c r="BL885" i="5"/>
  <c r="BL887" i="5"/>
  <c r="BL888" i="5"/>
  <c r="BL891" i="5"/>
  <c r="BL892" i="5"/>
  <c r="BL899" i="5"/>
  <c r="BL901" i="5"/>
  <c r="BL903" i="5"/>
  <c r="BL905" i="5"/>
  <c r="BL907" i="5"/>
  <c r="BL913" i="5"/>
  <c r="BL916" i="5"/>
  <c r="BL917" i="5"/>
  <c r="BL920" i="5"/>
  <c r="BL921" i="5"/>
  <c r="BL928" i="5"/>
  <c r="BL931" i="5"/>
  <c r="BL932" i="5"/>
  <c r="BL934" i="5"/>
  <c r="BL935" i="5"/>
  <c r="BL943" i="5"/>
  <c r="BL945" i="5"/>
  <c r="BL946" i="5"/>
  <c r="BL948" i="5"/>
  <c r="BL949" i="5"/>
  <c r="BL957" i="5"/>
  <c r="BL959" i="5"/>
  <c r="BL960" i="5"/>
  <c r="BL963" i="5"/>
  <c r="BL964" i="5"/>
  <c r="BL971" i="5"/>
  <c r="BL973" i="5"/>
  <c r="BL975" i="5"/>
  <c r="BL977" i="5"/>
  <c r="BL979" i="5"/>
  <c r="BL985" i="5"/>
  <c r="BL988" i="5"/>
  <c r="BL989" i="5"/>
  <c r="BL992" i="5"/>
  <c r="BL993" i="5"/>
  <c r="BL1000" i="5"/>
  <c r="BL1003" i="5"/>
  <c r="BL1004" i="5"/>
  <c r="BL1006" i="5"/>
  <c r="BL1007" i="5"/>
  <c r="BL1015" i="5"/>
  <c r="BL1017" i="5"/>
  <c r="BL1018" i="5"/>
  <c r="BL1020" i="5"/>
  <c r="BL1021" i="5"/>
  <c r="BL1029" i="5"/>
  <c r="BL1031" i="5"/>
  <c r="BL1032" i="5"/>
  <c r="BL1035" i="5"/>
  <c r="BL1036" i="5"/>
  <c r="BL1042" i="5"/>
  <c r="BL1044" i="5"/>
  <c r="BL1045" i="5"/>
  <c r="BL1048" i="5"/>
  <c r="BL1049" i="5"/>
  <c r="BL1055" i="5"/>
  <c r="BL1057" i="5"/>
  <c r="BL1059" i="5"/>
  <c r="BL1061" i="5"/>
  <c r="BL1062" i="5"/>
  <c r="BL1068" i="5"/>
  <c r="BL1071" i="5"/>
  <c r="BL1072" i="5"/>
  <c r="BL1074" i="5"/>
  <c r="BL1075" i="5"/>
  <c r="BL1081" i="5"/>
  <c r="BL1084" i="5"/>
  <c r="BL1085" i="5"/>
  <c r="BL1087" i="5"/>
  <c r="BL1088" i="5"/>
  <c r="BL1095" i="5"/>
  <c r="BL1097" i="5"/>
  <c r="BL1098" i="5"/>
  <c r="BL1100" i="5"/>
  <c r="BL1101" i="5"/>
  <c r="BL1108" i="5"/>
  <c r="BL1110" i="5"/>
  <c r="BL1111" i="5"/>
  <c r="BL1113" i="5"/>
  <c r="BL1114" i="5"/>
  <c r="BL1121" i="5"/>
  <c r="BL1123" i="5"/>
  <c r="BL1124" i="5"/>
  <c r="BL1126" i="5"/>
  <c r="BL1127" i="5"/>
  <c r="BL1134" i="5"/>
  <c r="BL1136" i="5"/>
  <c r="BL1137" i="5"/>
  <c r="BL1139" i="5"/>
  <c r="BL1140" i="5"/>
  <c r="BL1147" i="5"/>
  <c r="BL1149" i="5"/>
  <c r="BL1150" i="5"/>
  <c r="BL1152" i="5"/>
  <c r="BL1153" i="5"/>
  <c r="BL1160" i="5"/>
  <c r="BL1162" i="5"/>
  <c r="BL1163" i="5"/>
  <c r="BL1165" i="5"/>
  <c r="BL1167" i="5"/>
  <c r="BL1173" i="5"/>
  <c r="BL1175" i="5"/>
  <c r="BL1176" i="5"/>
  <c r="BL1179" i="5"/>
  <c r="BL1180" i="5"/>
  <c r="BL1186" i="5"/>
  <c r="BL1188" i="5"/>
  <c r="BL1189" i="5"/>
  <c r="BL1192" i="5"/>
  <c r="BL1193" i="5"/>
  <c r="BL1199" i="5"/>
  <c r="BL1201" i="5"/>
  <c r="BL1203" i="5"/>
  <c r="BL1205" i="5"/>
  <c r="BL1206" i="5"/>
  <c r="BL1212" i="5"/>
  <c r="BL1215" i="5"/>
  <c r="BL1216" i="5"/>
  <c r="BL1218" i="5"/>
  <c r="BL1219" i="5"/>
  <c r="BL1225" i="5"/>
  <c r="BL1228" i="5"/>
  <c r="BL1229" i="5"/>
  <c r="BL1231" i="5"/>
  <c r="BL1232" i="5"/>
  <c r="BL1239" i="5"/>
  <c r="BL1241" i="5"/>
  <c r="BL1242" i="5"/>
  <c r="BL1244" i="5"/>
  <c r="BL1245" i="5"/>
  <c r="BL1252" i="5"/>
  <c r="BL1254" i="5"/>
  <c r="BL1255" i="5"/>
  <c r="BL1257" i="5"/>
  <c r="BL1258" i="5"/>
  <c r="BL1265" i="5"/>
  <c r="BL1267" i="5"/>
  <c r="BL1268" i="5"/>
  <c r="BL1270" i="5"/>
  <c r="BL1271" i="5"/>
  <c r="BL1278" i="5"/>
  <c r="BL1279" i="5"/>
  <c r="BL1280" i="5"/>
  <c r="BL1281" i="5"/>
  <c r="BL1283" i="5"/>
  <c r="BL1284" i="5"/>
  <c r="BL1291" i="5"/>
  <c r="BL1292" i="5"/>
  <c r="BL1293" i="5"/>
  <c r="BL1294" i="5"/>
  <c r="BL1296" i="5"/>
  <c r="BL1297" i="5"/>
  <c r="BL1304" i="5"/>
  <c r="BL1305" i="5"/>
  <c r="BL1306" i="5"/>
  <c r="BL1307" i="5"/>
  <c r="BL1309" i="5"/>
  <c r="BL1311" i="5"/>
  <c r="BL1312" i="5"/>
  <c r="BL1313" i="5"/>
  <c r="BL1316" i="5"/>
  <c r="BL1317" i="5"/>
  <c r="BL1318" i="5"/>
  <c r="BL1319" i="5"/>
  <c r="BL1320" i="5"/>
  <c r="BL1321" i="5"/>
  <c r="BL1323" i="5"/>
  <c r="BL1324" i="5"/>
  <c r="BL1325" i="5"/>
  <c r="BL1326" i="5"/>
  <c r="BL1329" i="5"/>
  <c r="BL1330" i="5"/>
  <c r="BL1331" i="5"/>
  <c r="BL1332" i="5"/>
  <c r="BL1333" i="5"/>
  <c r="BL1335" i="5"/>
  <c r="BL1336" i="5"/>
  <c r="BL1337" i="5"/>
  <c r="BL1338" i="5"/>
  <c r="BL1339" i="5"/>
  <c r="BL1340" i="5"/>
  <c r="BL1342" i="5"/>
  <c r="BL1343" i="5"/>
  <c r="BL1344" i="5"/>
  <c r="BL1345" i="5"/>
  <c r="BL1347" i="5"/>
  <c r="BL1348" i="5"/>
  <c r="BL1349" i="5"/>
  <c r="BL1350" i="5"/>
  <c r="BL1351" i="5"/>
  <c r="BL1352" i="5"/>
  <c r="BL1353" i="5"/>
  <c r="BL1354" i="5"/>
  <c r="BL1355" i="5"/>
  <c r="BL1356" i="5"/>
  <c r="BL1357" i="5"/>
  <c r="BL1359" i="5"/>
  <c r="BL1360" i="5"/>
  <c r="BL1361" i="5"/>
  <c r="BL1362" i="5"/>
  <c r="BL1363" i="5"/>
  <c r="BL1364" i="5"/>
  <c r="BL1365" i="5"/>
  <c r="BL1366" i="5"/>
  <c r="BL1367" i="5"/>
  <c r="BL1368" i="5"/>
  <c r="BL1369" i="5"/>
  <c r="BL1371" i="5"/>
  <c r="BL1372" i="5"/>
  <c r="BL1373" i="5"/>
  <c r="BL1374" i="5"/>
  <c r="BL1375" i="5"/>
  <c r="BL1376" i="5"/>
  <c r="BL1377" i="5"/>
  <c r="BL1378" i="5"/>
  <c r="BL1379" i="5"/>
  <c r="BL1380" i="5"/>
  <c r="BL1381" i="5"/>
  <c r="BL1383" i="5"/>
  <c r="BL1384" i="5"/>
  <c r="BL1385" i="5"/>
  <c r="BL1386" i="5"/>
  <c r="BL1387" i="5"/>
  <c r="BL1388" i="5"/>
  <c r="BL1389" i="5"/>
  <c r="BL1390" i="5"/>
  <c r="BL1391" i="5"/>
  <c r="BL1392" i="5"/>
  <c r="BL1393" i="5"/>
  <c r="BL1395" i="5"/>
  <c r="BL1396" i="5"/>
  <c r="BL1397" i="5"/>
  <c r="BL1398" i="5"/>
  <c r="BL1399" i="5"/>
  <c r="BL1400" i="5"/>
  <c r="BL1401" i="5"/>
  <c r="BL1402" i="5"/>
  <c r="BL1403" i="5"/>
  <c r="BL1404" i="5"/>
  <c r="BL1405" i="5"/>
  <c r="BL1407" i="5"/>
  <c r="BL1408" i="5"/>
  <c r="BL1409" i="5"/>
  <c r="BL1410" i="5"/>
  <c r="BL1411" i="5"/>
  <c r="BL1412" i="5"/>
  <c r="BL1413" i="5"/>
  <c r="BL1414" i="5"/>
  <c r="BL1415" i="5"/>
  <c r="BL1416" i="5"/>
  <c r="BL1417" i="5"/>
  <c r="BL1419" i="5"/>
  <c r="BL1420" i="5"/>
  <c r="BL1421" i="5"/>
  <c r="BL1422" i="5"/>
  <c r="BL1423" i="5"/>
  <c r="BL1424" i="5"/>
  <c r="BL1425" i="5"/>
  <c r="BL1426" i="5"/>
  <c r="BL1427" i="5"/>
  <c r="BL1428" i="5"/>
  <c r="BL1429" i="5"/>
  <c r="BL1431" i="5"/>
  <c r="BL1432" i="5"/>
  <c r="BL1433" i="5"/>
  <c r="BL1434" i="5"/>
  <c r="BL1435" i="5"/>
  <c r="BL1436" i="5"/>
  <c r="BL1437" i="5"/>
  <c r="BL1438" i="5"/>
  <c r="BL1439" i="5"/>
  <c r="BL1440" i="5"/>
  <c r="BL1441" i="5"/>
  <c r="BL1443" i="5"/>
  <c r="BL1444" i="5"/>
  <c r="BL1445" i="5"/>
  <c r="BL1446" i="5"/>
  <c r="BL1447" i="5"/>
  <c r="BL1448" i="5"/>
  <c r="BL1449" i="5"/>
  <c r="BL1450" i="5"/>
  <c r="BL1451" i="5"/>
  <c r="BL1452" i="5"/>
  <c r="BL1453" i="5"/>
  <c r="BL1455" i="5"/>
  <c r="BL1456" i="5"/>
  <c r="BL1457" i="5"/>
  <c r="BL1458" i="5"/>
  <c r="BL1459" i="5"/>
  <c r="BL1460" i="5"/>
  <c r="BL1461" i="5"/>
  <c r="BL1462" i="5"/>
  <c r="BL1463" i="5"/>
  <c r="BL1464" i="5"/>
  <c r="BL1465" i="5"/>
  <c r="BL1467" i="5"/>
  <c r="BL1468" i="5"/>
  <c r="BL1469" i="5"/>
  <c r="BL1470" i="5"/>
  <c r="BL1471" i="5"/>
  <c r="BL1472" i="5"/>
  <c r="BL1473" i="5"/>
  <c r="BL1474" i="5"/>
  <c r="BL1475" i="5"/>
  <c r="BL1476" i="5"/>
  <c r="BL1477" i="5"/>
  <c r="BL1479" i="5"/>
  <c r="BL1480" i="5"/>
  <c r="BL1481" i="5"/>
  <c r="BL1482" i="5"/>
  <c r="BL1483" i="5"/>
  <c r="BL1484" i="5"/>
  <c r="BL1485" i="5"/>
  <c r="BL1486" i="5"/>
  <c r="BL1487" i="5"/>
  <c r="BL1488" i="5"/>
  <c r="BL1489" i="5"/>
  <c r="BL1491" i="5"/>
  <c r="BL1492" i="5"/>
  <c r="BL1493" i="5"/>
  <c r="BL1494" i="5"/>
  <c r="BL1495" i="5"/>
  <c r="BL1496" i="5"/>
  <c r="BL1497" i="5"/>
  <c r="BL1498" i="5"/>
  <c r="BL1499" i="5"/>
  <c r="BL1500" i="5"/>
  <c r="BL1501" i="5"/>
  <c r="BL1503" i="5"/>
  <c r="BL1504" i="5"/>
  <c r="BL1505" i="5"/>
  <c r="BL1506" i="5"/>
  <c r="BL1507" i="5"/>
  <c r="BL1508" i="5"/>
  <c r="BL1509" i="5"/>
  <c r="BL1510" i="5"/>
  <c r="BL1511" i="5"/>
  <c r="BL1512" i="5"/>
  <c r="BL1513" i="5"/>
  <c r="BL1515" i="5"/>
  <c r="BL1516" i="5"/>
  <c r="BL1517" i="5"/>
  <c r="BL1518" i="5"/>
  <c r="BL1519" i="5"/>
  <c r="BL1520" i="5"/>
  <c r="BL1521" i="5"/>
  <c r="BL1522" i="5"/>
  <c r="BL1523" i="5"/>
  <c r="BL1524" i="5"/>
  <c r="BL1525" i="5"/>
  <c r="BL1527" i="5"/>
  <c r="BL1528" i="5"/>
  <c r="BL1529" i="5"/>
  <c r="BL1530" i="5"/>
  <c r="BL1531" i="5"/>
  <c r="BL1532" i="5"/>
  <c r="BL1533" i="5"/>
  <c r="BL1534" i="5"/>
  <c r="BL1535" i="5"/>
  <c r="BL1536" i="5"/>
  <c r="BL1537" i="5"/>
  <c r="BL1539" i="5"/>
  <c r="BL1540" i="5"/>
  <c r="BL1541" i="5"/>
  <c r="BL1542" i="5"/>
  <c r="BL1543" i="5"/>
  <c r="BL1544" i="5"/>
  <c r="BL1545" i="5"/>
  <c r="BL1546" i="5"/>
  <c r="BL1547" i="5"/>
  <c r="BL1548" i="5"/>
  <c r="BL1549" i="5"/>
  <c r="BL1551" i="5"/>
  <c r="BL1552" i="5"/>
  <c r="BL1553" i="5"/>
  <c r="BL1554" i="5"/>
  <c r="BL1555" i="5"/>
  <c r="BL1556" i="5"/>
  <c r="BL1557" i="5"/>
  <c r="BL1558" i="5"/>
  <c r="BL1559" i="5"/>
  <c r="BL1560" i="5"/>
  <c r="BL1561" i="5"/>
  <c r="BL1563" i="5"/>
  <c r="BL1564" i="5"/>
  <c r="BL1565" i="5"/>
  <c r="BL1566" i="5"/>
  <c r="BL1567" i="5"/>
  <c r="BL1568" i="5"/>
  <c r="BL1569" i="5"/>
  <c r="BL1570" i="5"/>
  <c r="BL1571" i="5"/>
  <c r="BL1572" i="5"/>
  <c r="BL1573" i="5"/>
  <c r="BL1575" i="5"/>
  <c r="BL1576" i="5"/>
  <c r="BL1577" i="5"/>
  <c r="BL1578" i="5"/>
  <c r="BL1579" i="5"/>
  <c r="BL1580" i="5"/>
  <c r="BL1581" i="5"/>
  <c r="BL1582" i="5"/>
  <c r="BL1583" i="5"/>
  <c r="BL1584" i="5"/>
  <c r="BL1585" i="5"/>
  <c r="BL1587" i="5"/>
  <c r="BL1588" i="5"/>
  <c r="BL1589" i="5"/>
  <c r="BL1590" i="5"/>
  <c r="BL1591" i="5"/>
  <c r="BL1592" i="5"/>
  <c r="BL1593" i="5"/>
  <c r="BL1594" i="5"/>
  <c r="BL1595" i="5"/>
  <c r="BL1596" i="5"/>
  <c r="BL1597" i="5"/>
  <c r="BL1599" i="5"/>
  <c r="BL1600" i="5"/>
  <c r="BL1601" i="5"/>
  <c r="BL1602" i="5"/>
  <c r="BL1603" i="5"/>
  <c r="BL1604" i="5"/>
  <c r="BL1605" i="5"/>
  <c r="BL1606" i="5"/>
  <c r="BL1607" i="5"/>
  <c r="BL1608" i="5"/>
  <c r="BL1609" i="5"/>
  <c r="BL1611" i="5"/>
  <c r="BL1612" i="5"/>
  <c r="BL1613" i="5"/>
  <c r="BL1614" i="5"/>
  <c r="BL1615" i="5"/>
  <c r="BL1616" i="5"/>
  <c r="BL1617" i="5"/>
  <c r="BL1618" i="5"/>
  <c r="BL1619" i="5"/>
  <c r="BL1620" i="5"/>
  <c r="BL1621" i="5"/>
  <c r="BL1623" i="5"/>
  <c r="BL1624" i="5"/>
  <c r="BL1625" i="5"/>
  <c r="BL1626" i="5"/>
  <c r="BL1627" i="5"/>
  <c r="BL1628" i="5"/>
  <c r="BL1629" i="5"/>
  <c r="BL1630" i="5"/>
  <c r="BL1631" i="5"/>
  <c r="BL1632" i="5"/>
  <c r="BL1633" i="5"/>
  <c r="BL1635" i="5"/>
  <c r="BL1636" i="5"/>
  <c r="BL1637" i="5"/>
  <c r="BL1638" i="5"/>
  <c r="BL1639" i="5"/>
  <c r="BL1640" i="5"/>
  <c r="BL1641" i="5"/>
  <c r="BL1642" i="5"/>
  <c r="BL1643" i="5"/>
  <c r="BL1644" i="5"/>
  <c r="BL1645" i="5"/>
  <c r="BL1647" i="5"/>
  <c r="BL1648" i="5"/>
  <c r="BL1649" i="5"/>
  <c r="BL1650" i="5"/>
  <c r="BL1651" i="5"/>
  <c r="BL1652" i="5"/>
  <c r="BL1653" i="5"/>
  <c r="BL1654" i="5"/>
  <c r="BL1655" i="5"/>
  <c r="BL1656" i="5"/>
  <c r="BL1657" i="5"/>
  <c r="BL1659" i="5"/>
  <c r="BL1660" i="5"/>
  <c r="BL1661" i="5"/>
  <c r="BL1662" i="5"/>
  <c r="BL1663" i="5"/>
  <c r="BL1664" i="5"/>
  <c r="BL1665" i="5"/>
  <c r="BL1666" i="5"/>
  <c r="BL1667" i="5"/>
  <c r="BL1668" i="5"/>
  <c r="BL1669" i="5"/>
  <c r="BL1671" i="5"/>
  <c r="BL1672" i="5"/>
  <c r="BL1673" i="5"/>
  <c r="BL1674" i="5"/>
  <c r="BL1675" i="5"/>
  <c r="BL1676" i="5"/>
  <c r="BL1677" i="5"/>
  <c r="BL1678" i="5"/>
  <c r="BL1679" i="5"/>
  <c r="BL1680" i="5"/>
  <c r="BL1681" i="5"/>
  <c r="BL1683" i="5"/>
  <c r="BL1684" i="5"/>
  <c r="BL1685" i="5"/>
  <c r="BL1686" i="5"/>
  <c r="BL1687" i="5"/>
  <c r="BL1688" i="5"/>
  <c r="BL1689" i="5"/>
  <c r="BL1690" i="5"/>
  <c r="BL1691" i="5"/>
  <c r="BL1692" i="5"/>
  <c r="BL1693" i="5"/>
  <c r="BL1695" i="5"/>
  <c r="BL1696" i="5"/>
  <c r="BL1697" i="5"/>
  <c r="BL1698" i="5"/>
  <c r="BL1699" i="5"/>
  <c r="BL1700" i="5"/>
  <c r="BL1701" i="5"/>
  <c r="BL1702" i="5"/>
  <c r="BL1703" i="5"/>
  <c r="BL1704" i="5"/>
  <c r="BL1705" i="5"/>
  <c r="BL1707" i="5"/>
  <c r="BL1708" i="5"/>
  <c r="BL1709" i="5"/>
  <c r="BL1710" i="5"/>
  <c r="BL1711" i="5"/>
  <c r="BL1712" i="5"/>
  <c r="BL1713" i="5"/>
  <c r="BL1714" i="5"/>
  <c r="BL1715" i="5"/>
  <c r="BL1716" i="5"/>
  <c r="BL1717" i="5"/>
  <c r="BL1719" i="5"/>
  <c r="BL1720" i="5"/>
  <c r="BL1721" i="5"/>
  <c r="BL1722" i="5"/>
  <c r="BL1723" i="5"/>
  <c r="BL1724" i="5"/>
  <c r="BL1725" i="5"/>
  <c r="BL1726" i="5"/>
  <c r="BL1727" i="5"/>
  <c r="BL1728" i="5"/>
  <c r="BL1729" i="5"/>
  <c r="BL1731" i="5"/>
  <c r="BL1732" i="5"/>
  <c r="BL1733" i="5"/>
  <c r="BL1734" i="5"/>
  <c r="BL1735" i="5"/>
  <c r="BL1736" i="5"/>
  <c r="BL1737" i="5"/>
  <c r="BL1738" i="5"/>
  <c r="BL1739" i="5"/>
  <c r="BL1740" i="5"/>
  <c r="BL1741" i="5"/>
  <c r="BL1743" i="5"/>
  <c r="BL1744" i="5"/>
  <c r="BL1745" i="5"/>
  <c r="BL1746" i="5"/>
  <c r="BL1747" i="5"/>
  <c r="BL1748" i="5"/>
  <c r="BL1749" i="5"/>
  <c r="BL1750" i="5"/>
  <c r="BL1751" i="5"/>
  <c r="BL1752" i="5"/>
  <c r="BL1753" i="5"/>
  <c r="BL1755" i="5"/>
  <c r="BL1756" i="5"/>
  <c r="BL1757" i="5"/>
  <c r="BL1758" i="5"/>
  <c r="BL1759" i="5"/>
  <c r="BL1760" i="5"/>
  <c r="BL1761" i="5"/>
  <c r="BL1762" i="5"/>
  <c r="BL1763" i="5"/>
  <c r="BL1764" i="5"/>
  <c r="BL1765" i="5"/>
  <c r="BL1767" i="5"/>
  <c r="BL1768" i="5"/>
  <c r="BL1769" i="5"/>
  <c r="BL1770" i="5"/>
  <c r="BL1771" i="5"/>
  <c r="BL1772" i="5"/>
  <c r="BL1773" i="5"/>
  <c r="BL1774" i="5"/>
  <c r="BL1775" i="5"/>
  <c r="BL1776" i="5"/>
  <c r="BL1777" i="5"/>
  <c r="BL1779" i="5"/>
  <c r="BL1780" i="5"/>
  <c r="BL1781" i="5"/>
  <c r="BL1782" i="5"/>
  <c r="BL1783" i="5"/>
  <c r="BL1784" i="5"/>
  <c r="BL1785" i="5"/>
  <c r="BL1786" i="5"/>
  <c r="BL1787" i="5"/>
  <c r="BL1788" i="5"/>
  <c r="BL1789" i="5"/>
  <c r="BL1791" i="5"/>
  <c r="BL1792" i="5"/>
  <c r="BL1793" i="5"/>
  <c r="BL1794" i="5"/>
  <c r="BL1795" i="5"/>
  <c r="BL1796" i="5"/>
  <c r="BL1797" i="5"/>
  <c r="BL1798" i="5"/>
  <c r="BL1799" i="5"/>
  <c r="BL1800" i="5"/>
  <c r="BL1801" i="5"/>
  <c r="BL1803" i="5"/>
  <c r="BL1804" i="5"/>
  <c r="BL1805" i="5"/>
  <c r="BL1806" i="5"/>
  <c r="BL1807" i="5"/>
  <c r="BL1808" i="5"/>
  <c r="BL1809" i="5"/>
  <c r="BL1810" i="5"/>
  <c r="BL1811" i="5"/>
  <c r="BL1812" i="5"/>
  <c r="BL1813" i="5"/>
  <c r="BL1815" i="5"/>
  <c r="BL1816" i="5"/>
  <c r="BL1817" i="5"/>
  <c r="BL1818" i="5"/>
  <c r="BL1819" i="5"/>
  <c r="BL1820" i="5"/>
  <c r="BL1821" i="5"/>
  <c r="BL1822" i="5"/>
  <c r="BL1823" i="5"/>
  <c r="BL1824" i="5"/>
  <c r="BL1825" i="5"/>
  <c r="BL1827" i="5"/>
  <c r="BL1828" i="5"/>
  <c r="BL1829" i="5"/>
  <c r="BL1830" i="5"/>
  <c r="BL1831" i="5"/>
  <c r="BL1832" i="5"/>
  <c r="BL1833" i="5"/>
  <c r="BL1834" i="5"/>
  <c r="BL1835" i="5"/>
  <c r="BL1836" i="5"/>
  <c r="BL1837" i="5"/>
  <c r="BL1839" i="5"/>
  <c r="BL1840" i="5"/>
  <c r="BL1841" i="5"/>
  <c r="BL1842" i="5"/>
  <c r="BL1843" i="5"/>
  <c r="BL1844" i="5"/>
  <c r="BL1845" i="5"/>
  <c r="BL1846" i="5"/>
  <c r="BL1847" i="5"/>
  <c r="BL1848" i="5"/>
  <c r="BL1849" i="5"/>
  <c r="BL1851" i="5"/>
  <c r="BL1852" i="5"/>
  <c r="BL1853" i="5"/>
  <c r="BL1854" i="5"/>
  <c r="BL1855" i="5"/>
  <c r="BL1856" i="5"/>
  <c r="BL1857" i="5"/>
  <c r="BL1858" i="5"/>
  <c r="BL1859" i="5"/>
  <c r="BL1860" i="5"/>
  <c r="BL1861" i="5"/>
  <c r="BL1863" i="5"/>
  <c r="BL1864" i="5"/>
  <c r="BL1865" i="5"/>
  <c r="BL1866" i="5"/>
  <c r="BL1867" i="5"/>
  <c r="BL1868" i="5"/>
  <c r="BL1869" i="5"/>
  <c r="BL1870" i="5"/>
  <c r="BL1871" i="5"/>
  <c r="BL1872" i="5"/>
  <c r="BL1873" i="5"/>
  <c r="BL1875" i="5"/>
  <c r="BL1876" i="5"/>
  <c r="BL1877" i="5"/>
  <c r="BL1878" i="5"/>
  <c r="BL1879" i="5"/>
  <c r="BL1880" i="5"/>
  <c r="BL1881" i="5"/>
  <c r="BL1882" i="5"/>
  <c r="BL1883" i="5"/>
  <c r="BL1884" i="5"/>
  <c r="BL1885" i="5"/>
  <c r="BL1887" i="5"/>
  <c r="BL1888" i="5"/>
  <c r="BL1889" i="5"/>
  <c r="BL1890" i="5"/>
  <c r="BL1891" i="5"/>
  <c r="BL1892" i="5"/>
  <c r="BL1893" i="5"/>
  <c r="BL1894" i="5"/>
  <c r="BL1895" i="5"/>
  <c r="BL1896" i="5"/>
  <c r="BL1897" i="5"/>
  <c r="BL1899" i="5"/>
  <c r="BL1900" i="5"/>
  <c r="BL1901" i="5"/>
  <c r="BL1902" i="5"/>
  <c r="BL1903" i="5"/>
  <c r="BL1904" i="5"/>
  <c r="BL1905" i="5"/>
  <c r="BL1906" i="5"/>
  <c r="BL1907" i="5"/>
  <c r="BL1908" i="5"/>
  <c r="BL1909" i="5"/>
  <c r="BL1911" i="5"/>
  <c r="BL1912" i="5"/>
  <c r="BL1913" i="5"/>
  <c r="BL1914" i="5"/>
  <c r="BL1915" i="5"/>
  <c r="BL1916" i="5"/>
  <c r="BL1917" i="5"/>
  <c r="BL1918" i="5"/>
  <c r="BL1919" i="5"/>
  <c r="BL1920" i="5"/>
  <c r="BL1921" i="5"/>
  <c r="BL1923" i="5"/>
  <c r="BL1924" i="5"/>
  <c r="BL1925" i="5"/>
  <c r="BL1926" i="5"/>
  <c r="BL1927" i="5"/>
  <c r="BL1928" i="5"/>
  <c r="BL1929" i="5"/>
  <c r="BL1930" i="5"/>
  <c r="BL1931" i="5"/>
  <c r="BL1932" i="5"/>
  <c r="BL1933" i="5"/>
  <c r="BL1935" i="5"/>
  <c r="BL1936" i="5"/>
  <c r="BL1937" i="5"/>
  <c r="BL1938" i="5"/>
  <c r="BL1939" i="5"/>
  <c r="BL1940" i="5"/>
  <c r="BL1941" i="5"/>
  <c r="BL1942" i="5"/>
  <c r="BL1943" i="5"/>
  <c r="BL1944" i="5"/>
  <c r="BL1945" i="5"/>
  <c r="BL1947" i="5"/>
  <c r="BL1948" i="5"/>
  <c r="BL1949" i="5"/>
  <c r="BL1950" i="5"/>
  <c r="BL1951" i="5"/>
  <c r="BL1952" i="5"/>
  <c r="BL1953" i="5"/>
  <c r="BL1954" i="5"/>
  <c r="BL1955" i="5"/>
  <c r="BL1956" i="5"/>
  <c r="BL1957" i="5"/>
  <c r="BL1959" i="5"/>
  <c r="BL1960" i="5"/>
  <c r="BL1961" i="5"/>
  <c r="BL1962" i="5"/>
  <c r="BL1963" i="5"/>
  <c r="BL1964" i="5"/>
  <c r="BL1965" i="5"/>
  <c r="BL1966" i="5"/>
  <c r="BL1967" i="5"/>
  <c r="BL1968" i="5"/>
  <c r="BL1969" i="5"/>
  <c r="BL1971" i="5"/>
  <c r="BL1972" i="5"/>
  <c r="BL1973" i="5"/>
  <c r="BL1974" i="5"/>
  <c r="BL1975" i="5"/>
  <c r="BL1976" i="5"/>
  <c r="BL1977" i="5"/>
  <c r="BL1978" i="5"/>
  <c r="BL1979" i="5"/>
  <c r="BL1980" i="5"/>
  <c r="BL1981" i="5"/>
  <c r="BL1983" i="5"/>
  <c r="BL1984" i="5"/>
  <c r="BL1985" i="5"/>
  <c r="BL1986" i="5"/>
  <c r="BL1987" i="5"/>
  <c r="BL1988" i="5"/>
  <c r="BL1989" i="5"/>
  <c r="BL1990" i="5"/>
  <c r="BL1991" i="5"/>
  <c r="BL1992" i="5"/>
  <c r="BL1993" i="5"/>
  <c r="BL1995" i="5"/>
  <c r="BL1996" i="5"/>
  <c r="BL1997" i="5"/>
  <c r="BL1998" i="5"/>
  <c r="BL1999" i="5"/>
  <c r="BL2000" i="5"/>
  <c r="BL2001" i="5"/>
  <c r="BL2002" i="5"/>
  <c r="BL2003" i="5"/>
  <c r="BL2004" i="5"/>
  <c r="BL2005" i="5"/>
  <c r="BL2007" i="5"/>
  <c r="BL2008" i="5"/>
  <c r="BL2009" i="5"/>
  <c r="BL2010" i="5"/>
  <c r="BL2011" i="5"/>
  <c r="BL2012" i="5"/>
  <c r="BL2013" i="5"/>
  <c r="BL2014" i="5"/>
  <c r="BL2015" i="5"/>
  <c r="BL2016" i="5"/>
  <c r="BL2017" i="5"/>
  <c r="BL2019" i="5"/>
  <c r="BL2020" i="5"/>
  <c r="BL2021" i="5"/>
  <c r="BL2022" i="5"/>
  <c r="BL2023" i="5"/>
  <c r="BL2024" i="5"/>
  <c r="BL2025" i="5"/>
  <c r="BL2026" i="5"/>
  <c r="BL2027" i="5"/>
  <c r="BL2028" i="5"/>
  <c r="BL2029" i="5"/>
  <c r="BL2031" i="5"/>
  <c r="BL2032" i="5"/>
  <c r="BL2033" i="5"/>
  <c r="BL2034" i="5"/>
  <c r="BL2035" i="5"/>
  <c r="BL2036" i="5"/>
  <c r="BL2037" i="5"/>
  <c r="BL2038" i="5"/>
  <c r="BL2039" i="5"/>
  <c r="BL2040" i="5"/>
  <c r="BL2041" i="5"/>
  <c r="BL2043" i="5"/>
  <c r="BL2044" i="5"/>
  <c r="BL2045" i="5"/>
  <c r="BL2046" i="5"/>
  <c r="BL2047" i="5"/>
  <c r="BL2048" i="5"/>
  <c r="BL2049" i="5"/>
  <c r="BL2050" i="5"/>
  <c r="BL2051" i="5"/>
  <c r="BL2052" i="5"/>
  <c r="BL2053" i="5"/>
  <c r="BL2054" i="5"/>
  <c r="BL2055" i="5"/>
  <c r="BL2056" i="5"/>
  <c r="BL2057" i="5"/>
  <c r="BL2058" i="5"/>
  <c r="BL2059" i="5"/>
  <c r="BL2060" i="5"/>
  <c r="BL2061" i="5"/>
  <c r="BL2062" i="5"/>
  <c r="BL2063" i="5"/>
  <c r="BL2064" i="5"/>
  <c r="BL2065" i="5"/>
  <c r="BL2066" i="5"/>
  <c r="BL2067" i="5"/>
  <c r="BL2068" i="5"/>
  <c r="BL2069" i="5"/>
  <c r="BL2070" i="5"/>
  <c r="BL2071" i="5"/>
  <c r="BL2072" i="5"/>
  <c r="BL2073" i="5"/>
  <c r="BL2074" i="5"/>
  <c r="BL2075" i="5"/>
  <c r="BL2076" i="5"/>
  <c r="BL2077" i="5"/>
  <c r="BL2078" i="5"/>
  <c r="BL2079" i="5"/>
  <c r="BL2080" i="5"/>
  <c r="BL2081" i="5"/>
  <c r="BL2082" i="5"/>
  <c r="BL2083" i="5"/>
  <c r="BL2084" i="5"/>
  <c r="BL2085" i="5"/>
  <c r="BL2086" i="5"/>
  <c r="BL2087" i="5"/>
  <c r="BL2088" i="5"/>
  <c r="BL2089" i="5"/>
  <c r="BL2090" i="5"/>
  <c r="BL2091" i="5"/>
  <c r="BL2092" i="5"/>
  <c r="BL2093" i="5"/>
  <c r="BL2094" i="5"/>
  <c r="BL2095" i="5"/>
  <c r="BL2096" i="5"/>
  <c r="BL2097" i="5"/>
  <c r="BL2098" i="5"/>
  <c r="BL2099" i="5"/>
  <c r="BL2100" i="5"/>
  <c r="BL2101" i="5"/>
  <c r="BL2102" i="5"/>
  <c r="BL2103" i="5"/>
  <c r="BL2104" i="5"/>
  <c r="BL2105" i="5"/>
  <c r="BL2106" i="5"/>
  <c r="BL2107" i="5"/>
  <c r="BL2108" i="5"/>
  <c r="BL2109" i="5"/>
  <c r="BL2110" i="5"/>
  <c r="BL2111" i="5"/>
  <c r="BL2112" i="5"/>
  <c r="BL2113" i="5"/>
  <c r="BL2114" i="5"/>
  <c r="BL2115" i="5"/>
  <c r="BL2116" i="5"/>
  <c r="BL2117" i="5"/>
  <c r="BL2118" i="5"/>
  <c r="BL2119" i="5"/>
  <c r="BL2120" i="5"/>
  <c r="BL2121" i="5"/>
  <c r="BL2122" i="5"/>
  <c r="BL2123" i="5"/>
  <c r="BL2124" i="5"/>
  <c r="BL2125" i="5"/>
  <c r="BL2126" i="5"/>
  <c r="BL2127" i="5"/>
  <c r="BL2128" i="5"/>
  <c r="BL2129" i="5"/>
  <c r="BL2130" i="5"/>
  <c r="BL2131" i="5"/>
  <c r="BL2132" i="5"/>
  <c r="BL2133" i="5"/>
  <c r="BL2134" i="5"/>
  <c r="BL2135" i="5"/>
  <c r="BL2136" i="5"/>
  <c r="BL2137" i="5"/>
  <c r="BL2138" i="5"/>
  <c r="BL2139" i="5"/>
  <c r="BL2140" i="5"/>
  <c r="BL2141" i="5"/>
  <c r="BL2142" i="5"/>
  <c r="BL2143" i="5"/>
  <c r="BL2144" i="5"/>
  <c r="BL2145" i="5"/>
  <c r="BL2146" i="5"/>
  <c r="BL2147" i="5"/>
  <c r="BL2148" i="5"/>
  <c r="BL2149" i="5"/>
  <c r="BL2150" i="5"/>
  <c r="BL2151" i="5"/>
  <c r="BL2152" i="5"/>
  <c r="BL2153" i="5"/>
  <c r="BL2154" i="5"/>
  <c r="BL2155" i="5"/>
  <c r="BL2156" i="5"/>
  <c r="BL2157" i="5"/>
  <c r="BL2158" i="5"/>
  <c r="BL2159" i="5"/>
  <c r="BL2160" i="5"/>
  <c r="BL2161" i="5"/>
  <c r="BL2162" i="5"/>
  <c r="BL2163" i="5"/>
  <c r="BL2164" i="5"/>
  <c r="BL2165" i="5"/>
  <c r="BL2166" i="5"/>
  <c r="BL2167" i="5"/>
  <c r="BL2168" i="5"/>
  <c r="BL2169" i="5"/>
  <c r="BL2170" i="5"/>
  <c r="BL2171" i="5"/>
  <c r="BL2172" i="5"/>
  <c r="BL2173" i="5"/>
  <c r="BL2174" i="5"/>
  <c r="BL2175" i="5"/>
  <c r="BL2176" i="5"/>
  <c r="BL2177" i="5"/>
  <c r="BL2178" i="5"/>
  <c r="BL2179" i="5"/>
  <c r="BL2180" i="5"/>
  <c r="BL2181" i="5"/>
  <c r="BL2182" i="5"/>
  <c r="BL2183" i="5"/>
  <c r="BL2184" i="5"/>
  <c r="BL2185" i="5"/>
  <c r="BL2186" i="5"/>
  <c r="BL2187" i="5"/>
  <c r="BL2188" i="5"/>
  <c r="BL2189" i="5"/>
  <c r="BL2190" i="5"/>
  <c r="BL2191" i="5"/>
  <c r="BL2192" i="5"/>
  <c r="BL2193" i="5"/>
  <c r="BL2194" i="5"/>
  <c r="BL2195" i="5"/>
  <c r="BL2196" i="5"/>
  <c r="BL2197" i="5"/>
  <c r="BL2198" i="5"/>
  <c r="BL2199" i="5"/>
  <c r="BL2200" i="5"/>
  <c r="BL2201" i="5"/>
  <c r="BL2202" i="5"/>
  <c r="BL2203" i="5"/>
  <c r="BL2204" i="5"/>
  <c r="BL2205" i="5"/>
  <c r="BL2206" i="5"/>
  <c r="BL2207" i="5"/>
  <c r="BL2208" i="5"/>
  <c r="BL2209" i="5"/>
  <c r="BL2210" i="5"/>
  <c r="BL2211" i="5"/>
  <c r="BL2212" i="5"/>
  <c r="BL2213" i="5"/>
  <c r="BL2214" i="5"/>
  <c r="BL2215" i="5"/>
  <c r="BL2216" i="5"/>
  <c r="BL2217" i="5"/>
  <c r="BL2218" i="5"/>
  <c r="BL2219" i="5"/>
  <c r="BL2220" i="5"/>
  <c r="BL2221" i="5"/>
  <c r="BL2222" i="5"/>
  <c r="BL2223" i="5"/>
  <c r="BL2224" i="5"/>
  <c r="BL2225" i="5"/>
  <c r="BL2226" i="5"/>
  <c r="BL2227" i="5"/>
  <c r="BL2228" i="5"/>
  <c r="BL2229" i="5"/>
  <c r="BL2230" i="5"/>
  <c r="BL2231" i="5"/>
  <c r="BL2232" i="5"/>
  <c r="BL2233" i="5"/>
  <c r="BL2234" i="5"/>
  <c r="BL2235" i="5"/>
  <c r="BL2236" i="5"/>
  <c r="BL2237" i="5"/>
  <c r="BL2238" i="5"/>
  <c r="BL2239" i="5"/>
  <c r="BL2240" i="5"/>
  <c r="BL2241" i="5"/>
  <c r="BL2242" i="5"/>
  <c r="BL2243" i="5"/>
  <c r="BL2244" i="5"/>
  <c r="BL2245" i="5"/>
  <c r="BL2246" i="5"/>
  <c r="BL2247" i="5"/>
  <c r="BL2248" i="5"/>
  <c r="BL2249" i="5"/>
  <c r="BL2250" i="5"/>
  <c r="BL2251" i="5"/>
  <c r="BL2252" i="5"/>
  <c r="BL2253" i="5"/>
  <c r="BL2254" i="5"/>
  <c r="BL2255" i="5"/>
  <c r="BL2256" i="5"/>
  <c r="BL2257" i="5"/>
  <c r="BL2258" i="5"/>
  <c r="BL2259" i="5"/>
  <c r="BL2260" i="5"/>
  <c r="BL2261" i="5"/>
  <c r="BL2262" i="5"/>
  <c r="BL2263" i="5"/>
  <c r="BL2264" i="5"/>
  <c r="BL2265" i="5"/>
  <c r="BL2266" i="5"/>
  <c r="BL2267" i="5"/>
  <c r="BL2268" i="5"/>
  <c r="BL2269" i="5"/>
  <c r="BL9" i="5"/>
  <c r="BK10" i="5"/>
  <c r="BK11" i="5"/>
  <c r="BK12" i="5"/>
  <c r="BI11" i="4" s="1"/>
  <c r="BK13" i="5"/>
  <c r="BK14" i="5"/>
  <c r="BK15" i="5"/>
  <c r="BK16" i="5"/>
  <c r="BK17" i="5"/>
  <c r="BK18" i="5"/>
  <c r="BK19" i="5"/>
  <c r="BK20" i="5"/>
  <c r="BK21" i="5"/>
  <c r="BK22" i="5"/>
  <c r="BK23" i="5"/>
  <c r="BK24" i="5"/>
  <c r="BK25" i="5"/>
  <c r="BK26" i="5"/>
  <c r="BK27" i="5"/>
  <c r="BK28" i="5"/>
  <c r="BK29" i="5"/>
  <c r="BK30" i="5"/>
  <c r="BK31" i="5"/>
  <c r="BK32" i="5"/>
  <c r="BK33" i="5"/>
  <c r="BK34" i="5"/>
  <c r="BK35" i="5"/>
  <c r="BK36" i="5"/>
  <c r="BK37" i="5"/>
  <c r="BK38" i="5"/>
  <c r="BK39" i="5"/>
  <c r="BK40" i="5"/>
  <c r="BK41" i="5"/>
  <c r="BK42" i="5"/>
  <c r="BK43" i="5"/>
  <c r="BK44" i="5"/>
  <c r="BK45" i="5"/>
  <c r="BK46" i="5"/>
  <c r="BK47" i="5"/>
  <c r="BK48" i="5"/>
  <c r="BK49" i="5"/>
  <c r="BK50" i="5"/>
  <c r="BK51" i="5"/>
  <c r="BK52" i="5"/>
  <c r="BK53" i="5"/>
  <c r="BK54" i="5"/>
  <c r="BK55" i="5"/>
  <c r="BK56" i="5"/>
  <c r="BK57" i="5"/>
  <c r="BK58" i="5"/>
  <c r="BK59" i="5"/>
  <c r="BK60" i="5"/>
  <c r="BK61" i="5"/>
  <c r="BK62" i="5"/>
  <c r="BK63" i="5"/>
  <c r="BK64" i="5"/>
  <c r="BK65" i="5"/>
  <c r="BK66" i="5"/>
  <c r="BK67" i="5"/>
  <c r="BK68" i="5"/>
  <c r="BK69" i="5"/>
  <c r="BK70" i="5"/>
  <c r="BK71" i="5"/>
  <c r="BK72" i="5"/>
  <c r="BK73" i="5"/>
  <c r="BK74" i="5"/>
  <c r="BK75" i="5"/>
  <c r="BK76" i="5"/>
  <c r="BK77" i="5"/>
  <c r="BK78" i="5"/>
  <c r="BK79" i="5"/>
  <c r="BK80" i="5"/>
  <c r="BK81" i="5"/>
  <c r="BK82" i="5"/>
  <c r="BK83" i="5"/>
  <c r="BK84" i="5"/>
  <c r="BK85" i="5"/>
  <c r="BK86" i="5"/>
  <c r="BK87" i="5"/>
  <c r="BK88" i="5"/>
  <c r="BK89" i="5"/>
  <c r="BK90" i="5"/>
  <c r="BK91" i="5"/>
  <c r="BK92" i="5"/>
  <c r="BK93" i="5"/>
  <c r="BK94" i="5"/>
  <c r="BK95" i="5"/>
  <c r="BK96" i="5"/>
  <c r="BK97" i="5"/>
  <c r="BK98" i="5"/>
  <c r="BK99" i="5"/>
  <c r="BK100" i="5"/>
  <c r="BK101" i="5"/>
  <c r="BK102" i="5"/>
  <c r="BK103" i="5"/>
  <c r="BK104" i="5"/>
  <c r="BK105" i="5"/>
  <c r="BK106" i="5"/>
  <c r="BK107" i="5"/>
  <c r="BK108" i="5"/>
  <c r="BK109" i="5"/>
  <c r="BK110" i="5"/>
  <c r="BK111" i="5"/>
  <c r="BK112" i="5"/>
  <c r="BK113" i="5"/>
  <c r="BK114" i="5"/>
  <c r="BK115" i="5"/>
  <c r="BK116" i="5"/>
  <c r="BK117" i="5"/>
  <c r="BK118" i="5"/>
  <c r="BK119" i="5"/>
  <c r="BK120" i="5"/>
  <c r="BK121" i="5"/>
  <c r="BK122" i="5"/>
  <c r="BK123" i="5"/>
  <c r="BK124" i="5"/>
  <c r="BK125" i="5"/>
  <c r="BK126" i="5"/>
  <c r="BK127" i="5"/>
  <c r="BK128" i="5"/>
  <c r="BK129" i="5"/>
  <c r="BK130" i="5"/>
  <c r="BK131" i="5"/>
  <c r="BK132" i="5"/>
  <c r="BK133" i="5"/>
  <c r="BK134" i="5"/>
  <c r="BK135" i="5"/>
  <c r="BK136" i="5"/>
  <c r="BK137" i="5"/>
  <c r="BK138" i="5"/>
  <c r="BK139" i="5"/>
  <c r="BK140" i="5"/>
  <c r="BK141" i="5"/>
  <c r="BK142" i="5"/>
  <c r="BK143" i="5"/>
  <c r="BK144" i="5"/>
  <c r="BK145" i="5"/>
  <c r="BK146" i="5"/>
  <c r="BK147" i="5"/>
  <c r="BK148" i="5"/>
  <c r="BK149" i="5"/>
  <c r="BK150" i="5"/>
  <c r="BK151" i="5"/>
  <c r="BK152" i="5"/>
  <c r="BK153" i="5"/>
  <c r="BK154" i="5"/>
  <c r="BK155" i="5"/>
  <c r="BK156" i="5"/>
  <c r="BK157" i="5"/>
  <c r="BK158" i="5"/>
  <c r="BK159" i="5"/>
  <c r="BK160" i="5"/>
  <c r="BK161" i="5"/>
  <c r="BK162" i="5"/>
  <c r="BK163" i="5"/>
  <c r="BK164" i="5"/>
  <c r="BK165" i="5"/>
  <c r="BK166" i="5"/>
  <c r="BK167" i="5"/>
  <c r="BK168" i="5"/>
  <c r="BK169" i="5"/>
  <c r="BK170" i="5"/>
  <c r="BK171" i="5"/>
  <c r="BK172" i="5"/>
  <c r="BK173" i="5"/>
  <c r="BK174" i="5"/>
  <c r="BK175" i="5"/>
  <c r="BK176" i="5"/>
  <c r="BK177" i="5"/>
  <c r="BK178" i="5"/>
  <c r="BK179" i="5"/>
  <c r="BK180" i="5"/>
  <c r="BK181" i="5"/>
  <c r="BK182" i="5"/>
  <c r="BK183" i="5"/>
  <c r="BK184" i="5"/>
  <c r="BK185" i="5"/>
  <c r="BK186" i="5"/>
  <c r="BK187" i="5"/>
  <c r="BK188" i="5"/>
  <c r="BK189" i="5"/>
  <c r="BK190" i="5"/>
  <c r="BK191" i="5"/>
  <c r="BK192" i="5"/>
  <c r="BK193" i="5"/>
  <c r="BK194" i="5"/>
  <c r="BK195" i="5"/>
  <c r="BK196" i="5"/>
  <c r="BK197" i="5"/>
  <c r="BK198" i="5"/>
  <c r="BK199" i="5"/>
  <c r="BK200" i="5"/>
  <c r="BK201" i="5"/>
  <c r="BK202" i="5"/>
  <c r="BK203" i="5"/>
  <c r="BK204" i="5"/>
  <c r="BK205" i="5"/>
  <c r="BK206" i="5"/>
  <c r="BK207" i="5"/>
  <c r="BK208" i="5"/>
  <c r="BK209" i="5"/>
  <c r="BK210" i="5"/>
  <c r="BK211" i="5"/>
  <c r="BK212" i="5"/>
  <c r="BK213" i="5"/>
  <c r="BK214" i="5"/>
  <c r="BK215" i="5"/>
  <c r="BK216" i="5"/>
  <c r="BK217" i="5"/>
  <c r="BK218" i="5"/>
  <c r="BK219" i="5"/>
  <c r="BK220" i="5"/>
  <c r="BK221" i="5"/>
  <c r="BI36" i="4" s="1"/>
  <c r="BK222" i="5"/>
  <c r="BK223" i="5"/>
  <c r="BK224" i="5"/>
  <c r="BK225" i="5"/>
  <c r="BK226" i="5"/>
  <c r="BK227" i="5"/>
  <c r="BK228" i="5"/>
  <c r="BK229" i="5"/>
  <c r="BK230" i="5"/>
  <c r="BK231" i="5"/>
  <c r="BK232" i="5"/>
  <c r="BK233" i="5"/>
  <c r="BK234" i="5"/>
  <c r="BK235" i="5"/>
  <c r="BK236" i="5"/>
  <c r="BK237" i="5"/>
  <c r="BK238" i="5"/>
  <c r="BK239" i="5"/>
  <c r="BK240" i="5"/>
  <c r="BK241" i="5"/>
  <c r="BK242" i="5"/>
  <c r="BK243" i="5"/>
  <c r="BK244" i="5"/>
  <c r="BK245" i="5"/>
  <c r="BK246" i="5"/>
  <c r="BK247" i="5"/>
  <c r="BK248" i="5"/>
  <c r="BK249" i="5"/>
  <c r="BK250" i="5"/>
  <c r="BK251" i="5"/>
  <c r="BK252" i="5"/>
  <c r="BK253" i="5"/>
  <c r="BK254" i="5"/>
  <c r="BK255" i="5"/>
  <c r="BK256" i="5"/>
  <c r="BK257" i="5"/>
  <c r="BK258" i="5"/>
  <c r="BK259" i="5"/>
  <c r="BK260" i="5"/>
  <c r="BK261" i="5"/>
  <c r="BK262" i="5"/>
  <c r="BK263" i="5"/>
  <c r="BK264" i="5"/>
  <c r="BK265" i="5"/>
  <c r="BK266" i="5"/>
  <c r="BK267" i="5"/>
  <c r="BK268" i="5"/>
  <c r="BK269" i="5"/>
  <c r="BK270" i="5"/>
  <c r="BK271" i="5"/>
  <c r="BK272" i="5"/>
  <c r="BK273" i="5"/>
  <c r="BK274" i="5"/>
  <c r="BK275" i="5"/>
  <c r="BK276" i="5"/>
  <c r="BK277" i="5"/>
  <c r="BK278" i="5"/>
  <c r="BK279" i="5"/>
  <c r="BK280" i="5"/>
  <c r="BK281" i="5"/>
  <c r="BK282" i="5"/>
  <c r="BK283" i="5"/>
  <c r="BK284" i="5"/>
  <c r="BK285" i="5"/>
  <c r="BK286" i="5"/>
  <c r="BK287" i="5"/>
  <c r="BK288" i="5"/>
  <c r="BK289" i="5"/>
  <c r="BK290" i="5"/>
  <c r="BK291" i="5"/>
  <c r="BK292" i="5"/>
  <c r="BK293" i="5"/>
  <c r="BK294" i="5"/>
  <c r="BK295" i="5"/>
  <c r="BK296" i="5"/>
  <c r="BK297" i="5"/>
  <c r="BK298" i="5"/>
  <c r="BK299" i="5"/>
  <c r="BK300" i="5"/>
  <c r="BK301" i="5"/>
  <c r="BK302" i="5"/>
  <c r="BK303" i="5"/>
  <c r="BK304" i="5"/>
  <c r="BK305" i="5"/>
  <c r="BK306" i="5"/>
  <c r="BK307" i="5"/>
  <c r="BK308" i="5"/>
  <c r="BK309" i="5"/>
  <c r="BK310" i="5"/>
  <c r="BK311" i="5"/>
  <c r="BK312" i="5"/>
  <c r="BK313" i="5"/>
  <c r="BK314" i="5"/>
  <c r="BK315" i="5"/>
  <c r="BK316" i="5"/>
  <c r="BK317" i="5"/>
  <c r="BK318" i="5"/>
  <c r="BK319" i="5"/>
  <c r="BK320" i="5"/>
  <c r="BK321" i="5"/>
  <c r="BK322" i="5"/>
  <c r="BK323" i="5"/>
  <c r="BK324" i="5"/>
  <c r="BK325" i="5"/>
  <c r="BK326" i="5"/>
  <c r="BK327" i="5"/>
  <c r="BK328" i="5"/>
  <c r="BK329" i="5"/>
  <c r="BK330" i="5"/>
  <c r="BK331" i="5"/>
  <c r="BK332" i="5"/>
  <c r="BK333" i="5"/>
  <c r="BK334" i="5"/>
  <c r="BK335" i="5"/>
  <c r="BK336" i="5"/>
  <c r="BK337" i="5"/>
  <c r="BK338" i="5"/>
  <c r="BK339" i="5"/>
  <c r="BK340" i="5"/>
  <c r="BK341" i="5"/>
  <c r="BK342" i="5"/>
  <c r="BK343" i="5"/>
  <c r="BK344" i="5"/>
  <c r="BK345" i="5"/>
  <c r="BK346" i="5"/>
  <c r="BK347" i="5"/>
  <c r="BK348" i="5"/>
  <c r="BK349" i="5"/>
  <c r="BK350" i="5"/>
  <c r="BK351" i="5"/>
  <c r="BK352" i="5"/>
  <c r="BK353" i="5"/>
  <c r="BK354" i="5"/>
  <c r="BK355" i="5"/>
  <c r="BK356" i="5"/>
  <c r="BK357" i="5"/>
  <c r="BK358" i="5"/>
  <c r="BK359" i="5"/>
  <c r="BK360" i="5"/>
  <c r="BK361" i="5"/>
  <c r="BK362" i="5"/>
  <c r="BK363" i="5"/>
  <c r="BK364" i="5"/>
  <c r="BK365" i="5"/>
  <c r="BK366" i="5"/>
  <c r="BK367" i="5"/>
  <c r="BK368" i="5"/>
  <c r="BK369" i="5"/>
  <c r="BK370" i="5"/>
  <c r="BK371" i="5"/>
  <c r="BK372" i="5"/>
  <c r="BK373" i="5"/>
  <c r="BK374" i="5"/>
  <c r="BK375" i="5"/>
  <c r="BK376" i="5"/>
  <c r="BK377" i="5"/>
  <c r="BK378" i="5"/>
  <c r="BK379" i="5"/>
  <c r="BK380" i="5"/>
  <c r="BK381" i="5"/>
  <c r="BK382" i="5"/>
  <c r="BK383" i="5"/>
  <c r="BK384" i="5"/>
  <c r="BK385" i="5"/>
  <c r="BK386" i="5"/>
  <c r="BK387" i="5"/>
  <c r="BK388" i="5"/>
  <c r="BK389" i="5"/>
  <c r="BK390" i="5"/>
  <c r="BK391" i="5"/>
  <c r="BK392" i="5"/>
  <c r="BK393" i="5"/>
  <c r="BK394" i="5"/>
  <c r="BK395" i="5"/>
  <c r="BK396" i="5"/>
  <c r="BK397" i="5"/>
  <c r="BK398" i="5"/>
  <c r="BK399" i="5"/>
  <c r="BK400" i="5"/>
  <c r="BK401" i="5"/>
  <c r="BK402" i="5"/>
  <c r="BK403" i="5"/>
  <c r="BK404" i="5"/>
  <c r="BK405" i="5"/>
  <c r="BK406" i="5"/>
  <c r="BK407" i="5"/>
  <c r="BK408" i="5"/>
  <c r="BK409" i="5"/>
  <c r="BK410" i="5"/>
  <c r="BK411" i="5"/>
  <c r="BK412" i="5"/>
  <c r="BK413" i="5"/>
  <c r="BK414" i="5"/>
  <c r="BK415" i="5"/>
  <c r="BK416" i="5"/>
  <c r="BK417" i="5"/>
  <c r="BK418" i="5"/>
  <c r="BK419" i="5"/>
  <c r="BK420" i="5"/>
  <c r="BK421" i="5"/>
  <c r="BK422" i="5"/>
  <c r="BK423" i="5"/>
  <c r="BK424" i="5"/>
  <c r="BK425" i="5"/>
  <c r="BK426" i="5"/>
  <c r="BK427" i="5"/>
  <c r="BK428" i="5"/>
  <c r="BK429" i="5"/>
  <c r="BK430" i="5"/>
  <c r="BK431" i="5"/>
  <c r="BK432" i="5"/>
  <c r="BK433" i="5"/>
  <c r="BK434" i="5"/>
  <c r="BK435" i="5"/>
  <c r="BK436" i="5"/>
  <c r="BK437" i="5"/>
  <c r="BK438" i="5"/>
  <c r="BK439" i="5"/>
  <c r="BK440" i="5"/>
  <c r="BK441" i="5"/>
  <c r="BK442" i="5"/>
  <c r="BK443" i="5"/>
  <c r="BK444" i="5"/>
  <c r="BK445" i="5"/>
  <c r="BK446" i="5"/>
  <c r="BK447" i="5"/>
  <c r="BK448" i="5"/>
  <c r="BK449" i="5"/>
  <c r="BK450" i="5"/>
  <c r="BK451" i="5"/>
  <c r="BK452" i="5"/>
  <c r="BK453" i="5"/>
  <c r="BK454" i="5"/>
  <c r="BK455" i="5"/>
  <c r="BK456" i="5"/>
  <c r="BK457" i="5"/>
  <c r="BK458" i="5"/>
  <c r="BK459" i="5"/>
  <c r="BK460" i="5"/>
  <c r="BK461" i="5"/>
  <c r="BK462" i="5"/>
  <c r="BK463" i="5"/>
  <c r="BK464" i="5"/>
  <c r="BK465" i="5"/>
  <c r="BK466" i="5"/>
  <c r="BK467" i="5"/>
  <c r="BK468" i="5"/>
  <c r="BK469" i="5"/>
  <c r="BK470" i="5"/>
  <c r="BK471" i="5"/>
  <c r="BK472" i="5"/>
  <c r="BK473" i="5"/>
  <c r="BK474" i="5"/>
  <c r="BK475" i="5"/>
  <c r="BK476" i="5"/>
  <c r="BK477" i="5"/>
  <c r="BK478" i="5"/>
  <c r="BK479" i="5"/>
  <c r="BK480" i="5"/>
  <c r="BK481" i="5"/>
  <c r="BK482" i="5"/>
  <c r="BK483" i="5"/>
  <c r="BK484" i="5"/>
  <c r="BK485" i="5"/>
  <c r="BK486" i="5"/>
  <c r="BK487" i="5"/>
  <c r="BK488" i="5"/>
  <c r="BK489" i="5"/>
  <c r="BK490" i="5"/>
  <c r="BK491" i="5"/>
  <c r="BK492" i="5"/>
  <c r="BK493" i="5"/>
  <c r="BK494" i="5"/>
  <c r="BK495" i="5"/>
  <c r="BK496" i="5"/>
  <c r="BK497" i="5"/>
  <c r="BK498" i="5"/>
  <c r="BK499" i="5"/>
  <c r="BK500" i="5"/>
  <c r="BK501" i="5"/>
  <c r="BK502" i="5"/>
  <c r="BK503" i="5"/>
  <c r="BK504" i="5"/>
  <c r="BK505" i="5"/>
  <c r="BK506" i="5"/>
  <c r="BK507" i="5"/>
  <c r="BK508" i="5"/>
  <c r="BK509" i="5"/>
  <c r="BK510" i="5"/>
  <c r="BK511" i="5"/>
  <c r="BK512" i="5"/>
  <c r="BK513" i="5"/>
  <c r="BK514" i="5"/>
  <c r="BK515" i="5"/>
  <c r="BK516" i="5"/>
  <c r="BK517" i="5"/>
  <c r="BK518" i="5"/>
  <c r="BK519" i="5"/>
  <c r="BK520" i="5"/>
  <c r="BK521" i="5"/>
  <c r="BK522" i="5"/>
  <c r="BK523" i="5"/>
  <c r="BK524" i="5"/>
  <c r="BK525" i="5"/>
  <c r="BK526" i="5"/>
  <c r="BK527" i="5"/>
  <c r="BK528" i="5"/>
  <c r="BK529" i="5"/>
  <c r="BI72" i="4" s="1"/>
  <c r="BK530" i="5"/>
  <c r="BK531" i="5"/>
  <c r="BK532" i="5"/>
  <c r="BK533" i="5"/>
  <c r="BK534" i="5"/>
  <c r="BK535" i="5"/>
  <c r="BK536" i="5"/>
  <c r="BK537" i="5"/>
  <c r="BK538" i="5"/>
  <c r="BK539" i="5"/>
  <c r="BK540" i="5"/>
  <c r="BK541" i="5"/>
  <c r="BK542" i="5"/>
  <c r="BK543" i="5"/>
  <c r="BK544" i="5"/>
  <c r="BK545" i="5"/>
  <c r="BK546" i="5"/>
  <c r="BK547" i="5"/>
  <c r="BK548" i="5"/>
  <c r="BK549" i="5"/>
  <c r="BK550" i="5"/>
  <c r="BK551" i="5"/>
  <c r="BK552" i="5"/>
  <c r="BK553" i="5"/>
  <c r="BK554" i="5"/>
  <c r="BK555" i="5"/>
  <c r="BK556" i="5"/>
  <c r="BK557" i="5"/>
  <c r="BK558" i="5"/>
  <c r="BK559" i="5"/>
  <c r="BK560" i="5"/>
  <c r="BK561" i="5"/>
  <c r="BK562" i="5"/>
  <c r="BK563" i="5"/>
  <c r="BK564" i="5"/>
  <c r="BK565" i="5"/>
  <c r="BK566" i="5"/>
  <c r="BK567" i="5"/>
  <c r="BK568" i="5"/>
  <c r="BK569" i="5"/>
  <c r="BK570" i="5"/>
  <c r="BK571" i="5"/>
  <c r="BK572" i="5"/>
  <c r="BK573" i="5"/>
  <c r="BK574" i="5"/>
  <c r="BK575" i="5"/>
  <c r="BK576" i="5"/>
  <c r="BK577" i="5"/>
  <c r="BK578" i="5"/>
  <c r="BK579" i="5"/>
  <c r="BK580" i="5"/>
  <c r="BK581" i="5"/>
  <c r="BK582" i="5"/>
  <c r="BK583" i="5"/>
  <c r="BK584" i="5"/>
  <c r="BK585" i="5"/>
  <c r="BK586" i="5"/>
  <c r="BK587" i="5"/>
  <c r="BK588" i="5"/>
  <c r="BK589" i="5"/>
  <c r="BK590" i="5"/>
  <c r="BK591" i="5"/>
  <c r="BK592" i="5"/>
  <c r="BK593" i="5"/>
  <c r="BK594" i="5"/>
  <c r="BK595" i="5"/>
  <c r="BK596" i="5"/>
  <c r="BK597" i="5"/>
  <c r="BK598" i="5"/>
  <c r="BK599" i="5"/>
  <c r="BK600" i="5"/>
  <c r="BK601" i="5"/>
  <c r="BK602" i="5"/>
  <c r="BK603" i="5"/>
  <c r="BK604" i="5"/>
  <c r="BK605" i="5"/>
  <c r="BK606" i="5"/>
  <c r="BK607" i="5"/>
  <c r="BK608" i="5"/>
  <c r="BK609" i="5"/>
  <c r="BK610" i="5"/>
  <c r="BK611" i="5"/>
  <c r="BK612" i="5"/>
  <c r="BK613" i="5"/>
  <c r="BK614" i="5"/>
  <c r="BK615" i="5"/>
  <c r="BK616" i="5"/>
  <c r="BK617" i="5"/>
  <c r="BK618" i="5"/>
  <c r="BK619" i="5"/>
  <c r="BK620" i="5"/>
  <c r="BK621" i="5"/>
  <c r="BK622" i="5"/>
  <c r="BK623" i="5"/>
  <c r="BK624" i="5"/>
  <c r="BK625" i="5"/>
  <c r="BK626" i="5"/>
  <c r="BK627" i="5"/>
  <c r="BK628" i="5"/>
  <c r="BK629" i="5"/>
  <c r="BK630" i="5"/>
  <c r="BK631" i="5"/>
  <c r="BK632" i="5"/>
  <c r="BK633" i="5"/>
  <c r="BK634" i="5"/>
  <c r="BK635" i="5"/>
  <c r="BK636" i="5"/>
  <c r="BK637" i="5"/>
  <c r="BK638" i="5"/>
  <c r="BK639" i="5"/>
  <c r="BK640" i="5"/>
  <c r="BK641" i="5"/>
  <c r="BK642" i="5"/>
  <c r="BK643" i="5"/>
  <c r="BK644" i="5"/>
  <c r="BK645" i="5"/>
  <c r="BK646" i="5"/>
  <c r="BK647" i="5"/>
  <c r="BK648" i="5"/>
  <c r="BK649" i="5"/>
  <c r="BK650" i="5"/>
  <c r="BK651" i="5"/>
  <c r="BK652" i="5"/>
  <c r="BK653" i="5"/>
  <c r="BK654" i="5"/>
  <c r="BK655" i="5"/>
  <c r="BK656" i="5"/>
  <c r="BK657" i="5"/>
  <c r="BK658" i="5"/>
  <c r="BK659" i="5"/>
  <c r="BK660" i="5"/>
  <c r="BK661" i="5"/>
  <c r="BK662" i="5"/>
  <c r="BK663" i="5"/>
  <c r="BK664" i="5"/>
  <c r="BK665" i="5"/>
  <c r="BK666" i="5"/>
  <c r="BK667" i="5"/>
  <c r="BK668" i="5"/>
  <c r="BK669" i="5"/>
  <c r="BK670" i="5"/>
  <c r="BK671" i="5"/>
  <c r="BK672" i="5"/>
  <c r="BK673" i="5"/>
  <c r="BK674" i="5"/>
  <c r="BK675" i="5"/>
  <c r="BK676" i="5"/>
  <c r="BK677" i="5"/>
  <c r="BK678" i="5"/>
  <c r="BK679" i="5"/>
  <c r="BK680" i="5"/>
  <c r="BK681" i="5"/>
  <c r="BK682" i="5"/>
  <c r="BK683" i="5"/>
  <c r="BK684" i="5"/>
  <c r="BK685" i="5"/>
  <c r="BK686" i="5"/>
  <c r="BK687" i="5"/>
  <c r="BK688" i="5"/>
  <c r="BK689" i="5"/>
  <c r="BK690" i="5"/>
  <c r="BK691" i="5"/>
  <c r="BK692" i="5"/>
  <c r="BK693" i="5"/>
  <c r="BK694" i="5"/>
  <c r="BK695" i="5"/>
  <c r="BK696" i="5"/>
  <c r="BK697" i="5"/>
  <c r="BK698" i="5"/>
  <c r="BK699" i="5"/>
  <c r="BK700" i="5"/>
  <c r="BK701" i="5"/>
  <c r="BK702" i="5"/>
  <c r="BK703" i="5"/>
  <c r="BK704" i="5"/>
  <c r="BK705" i="5"/>
  <c r="BK706" i="5"/>
  <c r="BK707" i="5"/>
  <c r="BK708" i="5"/>
  <c r="BK709" i="5"/>
  <c r="BK710" i="5"/>
  <c r="BK711" i="5"/>
  <c r="BI94" i="4" s="1"/>
  <c r="BK712" i="5"/>
  <c r="BK713" i="5"/>
  <c r="BK714" i="5"/>
  <c r="BK715" i="5"/>
  <c r="BK716" i="5"/>
  <c r="BK717" i="5"/>
  <c r="BK718" i="5"/>
  <c r="BK719" i="5"/>
  <c r="BK720" i="5"/>
  <c r="BK721" i="5"/>
  <c r="BK722" i="5"/>
  <c r="BK723" i="5"/>
  <c r="BK724" i="5"/>
  <c r="BK725" i="5"/>
  <c r="BK726" i="5"/>
  <c r="BK727" i="5"/>
  <c r="BK728" i="5"/>
  <c r="BK729" i="5"/>
  <c r="BK730" i="5"/>
  <c r="BK731" i="5"/>
  <c r="BK732" i="5"/>
  <c r="BK733" i="5"/>
  <c r="BK734" i="5"/>
  <c r="BK735" i="5"/>
  <c r="BK736" i="5"/>
  <c r="BK737" i="5"/>
  <c r="BK738" i="5"/>
  <c r="BK739" i="5"/>
  <c r="BK740" i="5"/>
  <c r="BK741" i="5"/>
  <c r="BK742" i="5"/>
  <c r="BK743" i="5"/>
  <c r="BK744" i="5"/>
  <c r="BK745" i="5"/>
  <c r="BK746" i="5"/>
  <c r="BK747" i="5"/>
  <c r="BK748" i="5"/>
  <c r="BK749" i="5"/>
  <c r="BK750" i="5"/>
  <c r="BK751" i="5"/>
  <c r="BK752" i="5"/>
  <c r="BK753" i="5"/>
  <c r="BK754" i="5"/>
  <c r="BK755" i="5"/>
  <c r="BK756" i="5"/>
  <c r="BK757" i="5"/>
  <c r="BK758" i="5"/>
  <c r="BK759" i="5"/>
  <c r="BK760" i="5"/>
  <c r="BK761" i="5"/>
  <c r="BK762" i="5"/>
  <c r="BK763" i="5"/>
  <c r="BK764" i="5"/>
  <c r="BK765" i="5"/>
  <c r="BK766" i="5"/>
  <c r="BK767" i="5"/>
  <c r="BK768" i="5"/>
  <c r="BK769" i="5"/>
  <c r="BK770" i="5"/>
  <c r="BK771" i="5"/>
  <c r="BK772" i="5"/>
  <c r="BK773" i="5"/>
  <c r="BK774" i="5"/>
  <c r="BK775" i="5"/>
  <c r="BK776" i="5"/>
  <c r="BK777" i="5"/>
  <c r="BK778" i="5"/>
  <c r="BK779" i="5"/>
  <c r="BK780" i="5"/>
  <c r="BK781" i="5"/>
  <c r="BK782" i="5"/>
  <c r="BK783" i="5"/>
  <c r="BK784" i="5"/>
  <c r="BK785" i="5"/>
  <c r="BK786" i="5"/>
  <c r="BK787" i="5"/>
  <c r="BK788" i="5"/>
  <c r="BK789" i="5"/>
  <c r="BK790" i="5"/>
  <c r="BK791" i="5"/>
  <c r="BK792" i="5"/>
  <c r="BK793" i="5"/>
  <c r="BK794" i="5"/>
  <c r="BK795" i="5"/>
  <c r="BK796" i="5"/>
  <c r="BK797" i="5"/>
  <c r="BK798" i="5"/>
  <c r="BK799" i="5"/>
  <c r="BK800" i="5"/>
  <c r="BK801" i="5"/>
  <c r="BK802" i="5"/>
  <c r="BK803" i="5"/>
  <c r="BK804" i="5"/>
  <c r="BK805" i="5"/>
  <c r="BK806" i="5"/>
  <c r="BK807" i="5"/>
  <c r="BK808" i="5"/>
  <c r="BK809" i="5"/>
  <c r="BK810" i="5"/>
  <c r="BK811" i="5"/>
  <c r="BK812" i="5"/>
  <c r="BK813" i="5"/>
  <c r="BK814" i="5"/>
  <c r="BK815" i="5"/>
  <c r="BK816" i="5"/>
  <c r="BK817" i="5"/>
  <c r="BK818" i="5"/>
  <c r="BK819" i="5"/>
  <c r="BK820" i="5"/>
  <c r="BK821" i="5"/>
  <c r="BK822" i="5"/>
  <c r="BK823" i="5"/>
  <c r="BK824" i="5"/>
  <c r="BK825" i="5"/>
  <c r="BK826" i="5"/>
  <c r="BK827" i="5"/>
  <c r="BK828" i="5"/>
  <c r="BK829" i="5"/>
  <c r="BK830" i="5"/>
  <c r="BK831" i="5"/>
  <c r="BK832" i="5"/>
  <c r="BK833" i="5"/>
  <c r="BK834" i="5"/>
  <c r="BK835" i="5"/>
  <c r="BK836" i="5"/>
  <c r="BK837" i="5"/>
  <c r="BK838" i="5"/>
  <c r="BK839" i="5"/>
  <c r="BK840" i="5"/>
  <c r="BK841" i="5"/>
  <c r="BK842" i="5"/>
  <c r="BK843" i="5"/>
  <c r="BK844" i="5"/>
  <c r="BK845" i="5"/>
  <c r="BK846" i="5"/>
  <c r="BK847" i="5"/>
  <c r="BK848" i="5"/>
  <c r="BK849" i="5"/>
  <c r="BK850" i="5"/>
  <c r="BK851" i="5"/>
  <c r="BK852" i="5"/>
  <c r="BK853" i="5"/>
  <c r="BK854" i="5"/>
  <c r="BK855" i="5"/>
  <c r="BK856" i="5"/>
  <c r="BK857" i="5"/>
  <c r="BK858" i="5"/>
  <c r="BK859" i="5"/>
  <c r="BK860" i="5"/>
  <c r="BK861" i="5"/>
  <c r="BK862" i="5"/>
  <c r="BK863" i="5"/>
  <c r="BK864" i="5"/>
  <c r="BK865" i="5"/>
  <c r="BK866" i="5"/>
  <c r="BK867" i="5"/>
  <c r="BK868" i="5"/>
  <c r="BK869" i="5"/>
  <c r="BK870" i="5"/>
  <c r="BK871" i="5"/>
  <c r="BK872" i="5"/>
  <c r="BK873" i="5"/>
  <c r="BK874" i="5"/>
  <c r="BK875" i="5"/>
  <c r="BK876" i="5"/>
  <c r="BK877" i="5"/>
  <c r="BK878" i="5"/>
  <c r="BK879" i="5"/>
  <c r="BK880" i="5"/>
  <c r="BK881" i="5"/>
  <c r="BK882" i="5"/>
  <c r="BK883" i="5"/>
  <c r="BK884" i="5"/>
  <c r="BK885" i="5"/>
  <c r="BK886" i="5"/>
  <c r="BK887" i="5"/>
  <c r="BK888" i="5"/>
  <c r="BK889" i="5"/>
  <c r="BK890" i="5"/>
  <c r="BK891" i="5"/>
  <c r="BK892" i="5"/>
  <c r="BK893" i="5"/>
  <c r="BK894" i="5"/>
  <c r="BK895" i="5"/>
  <c r="BK896" i="5"/>
  <c r="BK897" i="5"/>
  <c r="BK898" i="5"/>
  <c r="BK899" i="5"/>
  <c r="BK900" i="5"/>
  <c r="BK901" i="5"/>
  <c r="BK902" i="5"/>
  <c r="BK903" i="5"/>
  <c r="BK904" i="5"/>
  <c r="BK905" i="5"/>
  <c r="BK906" i="5"/>
  <c r="BK907" i="5"/>
  <c r="BK908" i="5"/>
  <c r="BK909" i="5"/>
  <c r="BK910" i="5"/>
  <c r="BK911" i="5"/>
  <c r="BK912" i="5"/>
  <c r="BK913" i="5"/>
  <c r="BK914" i="5"/>
  <c r="BK915" i="5"/>
  <c r="BK916" i="5"/>
  <c r="BK917" i="5"/>
  <c r="BK918" i="5"/>
  <c r="BK919" i="5"/>
  <c r="BK920" i="5"/>
  <c r="BK921" i="5"/>
  <c r="BK922" i="5"/>
  <c r="BK923" i="5"/>
  <c r="BK924" i="5"/>
  <c r="BK925" i="5"/>
  <c r="BK926" i="5"/>
  <c r="BK927" i="5"/>
  <c r="BK928" i="5"/>
  <c r="BK929" i="5"/>
  <c r="BK930" i="5"/>
  <c r="BK931" i="5"/>
  <c r="BK932" i="5"/>
  <c r="BK933" i="5"/>
  <c r="BK934" i="5"/>
  <c r="BK935" i="5"/>
  <c r="BK936" i="5"/>
  <c r="BK937" i="5"/>
  <c r="BK938" i="5"/>
  <c r="BK939" i="5"/>
  <c r="BK940" i="5"/>
  <c r="BK941" i="5"/>
  <c r="BK942" i="5"/>
  <c r="BK943" i="5"/>
  <c r="BK944" i="5"/>
  <c r="BK945" i="5"/>
  <c r="BK946" i="5"/>
  <c r="BK947" i="5"/>
  <c r="BK948" i="5"/>
  <c r="BK949" i="5"/>
  <c r="BK950" i="5"/>
  <c r="BK951" i="5"/>
  <c r="BK952" i="5"/>
  <c r="BK953" i="5"/>
  <c r="BK954" i="5"/>
  <c r="BK955" i="5"/>
  <c r="BK956" i="5"/>
  <c r="BK957" i="5"/>
  <c r="BK958" i="5"/>
  <c r="BK959" i="5"/>
  <c r="BK960" i="5"/>
  <c r="BK961" i="5"/>
  <c r="BK962" i="5"/>
  <c r="BK963" i="5"/>
  <c r="BK964" i="5"/>
  <c r="BK965" i="5"/>
  <c r="BK966" i="5"/>
  <c r="BK967" i="5"/>
  <c r="BK968" i="5"/>
  <c r="BK969" i="5"/>
  <c r="BK970" i="5"/>
  <c r="BK971" i="5"/>
  <c r="BK972" i="5"/>
  <c r="BK973" i="5"/>
  <c r="BK974" i="5"/>
  <c r="BK975" i="5"/>
  <c r="BK976" i="5"/>
  <c r="BK977" i="5"/>
  <c r="BK978" i="5"/>
  <c r="BK979" i="5"/>
  <c r="BK980" i="5"/>
  <c r="BK981" i="5"/>
  <c r="BK982" i="5"/>
  <c r="BK983" i="5"/>
  <c r="BK984" i="5"/>
  <c r="BK985" i="5"/>
  <c r="BK986" i="5"/>
  <c r="BK987" i="5"/>
  <c r="BK988" i="5"/>
  <c r="BK989" i="5"/>
  <c r="BK990" i="5"/>
  <c r="BK991" i="5"/>
  <c r="BK992" i="5"/>
  <c r="BK993" i="5"/>
  <c r="BK994" i="5"/>
  <c r="BK995" i="5"/>
  <c r="BK996" i="5"/>
  <c r="BK997" i="5"/>
  <c r="BK998" i="5"/>
  <c r="BK999" i="5"/>
  <c r="BK1000" i="5"/>
  <c r="BK1001" i="5"/>
  <c r="BK1002" i="5"/>
  <c r="BK1003" i="5"/>
  <c r="BK1004" i="5"/>
  <c r="BK1005" i="5"/>
  <c r="BK1006" i="5"/>
  <c r="BK1007" i="5"/>
  <c r="BK1008" i="5"/>
  <c r="BK1009" i="5"/>
  <c r="BK1010" i="5"/>
  <c r="BK1011" i="5"/>
  <c r="BK1012" i="5"/>
  <c r="BK1013" i="5"/>
  <c r="BK1014" i="5"/>
  <c r="BK1015" i="5"/>
  <c r="BK1016" i="5"/>
  <c r="BK1017" i="5"/>
  <c r="BK1018" i="5"/>
  <c r="BK1019" i="5"/>
  <c r="BK1020" i="5"/>
  <c r="BK1021" i="5"/>
  <c r="BK1022" i="5"/>
  <c r="BK1023" i="5"/>
  <c r="BK1024" i="5"/>
  <c r="BK1025" i="5"/>
  <c r="BK1026" i="5"/>
  <c r="BK1027" i="5"/>
  <c r="BK1028" i="5"/>
  <c r="BK1029" i="5"/>
  <c r="BK1030" i="5"/>
  <c r="BK1031" i="5"/>
  <c r="BK1032" i="5"/>
  <c r="BK1033" i="5"/>
  <c r="BK1034" i="5"/>
  <c r="BK1035" i="5"/>
  <c r="BK1036" i="5"/>
  <c r="BK1037" i="5"/>
  <c r="BK1038" i="5"/>
  <c r="BK1039" i="5"/>
  <c r="BK1040" i="5"/>
  <c r="BK1041" i="5"/>
  <c r="BK1042" i="5"/>
  <c r="BK1043" i="5"/>
  <c r="BK1044" i="5"/>
  <c r="BK1045" i="5"/>
  <c r="BK1046" i="5"/>
  <c r="BK1047" i="5"/>
  <c r="BK1048" i="5"/>
  <c r="BK1049" i="5"/>
  <c r="BK1050" i="5"/>
  <c r="BK1051" i="5"/>
  <c r="BK1052" i="5"/>
  <c r="BK1053" i="5"/>
  <c r="BK1054" i="5"/>
  <c r="BK1055" i="5"/>
  <c r="BK1056" i="5"/>
  <c r="BK1057" i="5"/>
  <c r="BK1058" i="5"/>
  <c r="BK1059" i="5"/>
  <c r="BK1060" i="5"/>
  <c r="BK1061" i="5"/>
  <c r="BK1062" i="5"/>
  <c r="BK1063" i="5"/>
  <c r="BK1064" i="5"/>
  <c r="BK1065" i="5"/>
  <c r="BK1066" i="5"/>
  <c r="BK1067" i="5"/>
  <c r="BK1068" i="5"/>
  <c r="BK1069" i="5"/>
  <c r="BK1070" i="5"/>
  <c r="BK1071" i="5"/>
  <c r="BK1072" i="5"/>
  <c r="BK1073" i="5"/>
  <c r="BK1074" i="5"/>
  <c r="BK1075" i="5"/>
  <c r="BK1076" i="5"/>
  <c r="BK1077" i="5"/>
  <c r="BK1078" i="5"/>
  <c r="BK1079" i="5"/>
  <c r="BK1080" i="5"/>
  <c r="BK1081" i="5"/>
  <c r="BK1082" i="5"/>
  <c r="BK1083" i="5"/>
  <c r="BK1084" i="5"/>
  <c r="BK1085" i="5"/>
  <c r="BK1086" i="5"/>
  <c r="BK1087" i="5"/>
  <c r="BK1088" i="5"/>
  <c r="BK1089" i="5"/>
  <c r="BK1090" i="5"/>
  <c r="BK1091" i="5"/>
  <c r="BK1092" i="5"/>
  <c r="BK1093" i="5"/>
  <c r="BK1094" i="5"/>
  <c r="BK1095" i="5"/>
  <c r="BK1096" i="5"/>
  <c r="BK1097" i="5"/>
  <c r="BK1098" i="5"/>
  <c r="BK1099" i="5"/>
  <c r="BK1100" i="5"/>
  <c r="BK1101" i="5"/>
  <c r="BK1102" i="5"/>
  <c r="BK1103" i="5"/>
  <c r="BK1104" i="5"/>
  <c r="BK1105" i="5"/>
  <c r="BK1106" i="5"/>
  <c r="BK1107" i="5"/>
  <c r="BK1108" i="5"/>
  <c r="BK1109" i="5"/>
  <c r="BK1110" i="5"/>
  <c r="BK1111" i="5"/>
  <c r="BK1112" i="5"/>
  <c r="BK1113" i="5"/>
  <c r="BK1114" i="5"/>
  <c r="BK1115" i="5"/>
  <c r="BK1116" i="5"/>
  <c r="BK1117" i="5"/>
  <c r="BK1118" i="5"/>
  <c r="BK1119" i="5"/>
  <c r="BK1120" i="5"/>
  <c r="BK1121" i="5"/>
  <c r="BK1122" i="5"/>
  <c r="BK1123" i="5"/>
  <c r="BK1124" i="5"/>
  <c r="BK1125" i="5"/>
  <c r="BK1126" i="5"/>
  <c r="BK1127" i="5"/>
  <c r="BK1128" i="5"/>
  <c r="BK1129" i="5"/>
  <c r="BK1130" i="5"/>
  <c r="BK1131" i="5"/>
  <c r="BK1132" i="5"/>
  <c r="BK1133" i="5"/>
  <c r="BK1134" i="5"/>
  <c r="BK1135" i="5"/>
  <c r="BK1136" i="5"/>
  <c r="BK1137" i="5"/>
  <c r="BK1138" i="5"/>
  <c r="BK1139" i="5"/>
  <c r="BK1140" i="5"/>
  <c r="BK1141" i="5"/>
  <c r="BK1142" i="5"/>
  <c r="BK1143" i="5"/>
  <c r="BK1144" i="5"/>
  <c r="BK1145" i="5"/>
  <c r="BK1146" i="5"/>
  <c r="BK1147" i="5"/>
  <c r="BK1148" i="5"/>
  <c r="BK1149" i="5"/>
  <c r="BK1150" i="5"/>
  <c r="BK1151" i="5"/>
  <c r="BK1152" i="5"/>
  <c r="BK1153" i="5"/>
  <c r="BK1154" i="5"/>
  <c r="BK1155" i="5"/>
  <c r="BK1156" i="5"/>
  <c r="BK1157" i="5"/>
  <c r="BK1158" i="5"/>
  <c r="BK1159" i="5"/>
  <c r="BK1160" i="5"/>
  <c r="BK1161" i="5"/>
  <c r="BK1162" i="5"/>
  <c r="BK1163" i="5"/>
  <c r="BK1164" i="5"/>
  <c r="BK1165" i="5"/>
  <c r="BK1166" i="5"/>
  <c r="BK1167" i="5"/>
  <c r="BK1168" i="5"/>
  <c r="BK1169" i="5"/>
  <c r="BK1170" i="5"/>
  <c r="BK1171" i="5"/>
  <c r="BK1172" i="5"/>
  <c r="BK1173" i="5"/>
  <c r="BK1174" i="5"/>
  <c r="BK1175" i="5"/>
  <c r="BK1176" i="5"/>
  <c r="BK1177" i="5"/>
  <c r="BK1178" i="5"/>
  <c r="BK1179" i="5"/>
  <c r="BK1180" i="5"/>
  <c r="BK1181" i="5"/>
  <c r="BK1182" i="5"/>
  <c r="BK1183" i="5"/>
  <c r="BK1184" i="5"/>
  <c r="BK1185" i="5"/>
  <c r="BK1186" i="5"/>
  <c r="BK1187" i="5"/>
  <c r="BK1188" i="5"/>
  <c r="BK1189" i="5"/>
  <c r="BK1190" i="5"/>
  <c r="BK1191" i="5"/>
  <c r="BK1192" i="5"/>
  <c r="BK1193" i="5"/>
  <c r="BK1194" i="5"/>
  <c r="BK1195" i="5"/>
  <c r="BK1196" i="5"/>
  <c r="BK1197" i="5"/>
  <c r="BK1198" i="5"/>
  <c r="BK1199" i="5"/>
  <c r="BK1200" i="5"/>
  <c r="BK1201" i="5"/>
  <c r="BK1202" i="5"/>
  <c r="BK1203" i="5"/>
  <c r="BK1204" i="5"/>
  <c r="BK1205" i="5"/>
  <c r="BK1206" i="5"/>
  <c r="BK1207" i="5"/>
  <c r="BK1208" i="5"/>
  <c r="BK1209" i="5"/>
  <c r="BK1210" i="5"/>
  <c r="BK1211" i="5"/>
  <c r="BK1212" i="5"/>
  <c r="BK1213" i="5"/>
  <c r="BK1214" i="5"/>
  <c r="BK1215" i="5"/>
  <c r="BK1216" i="5"/>
  <c r="BK1217" i="5"/>
  <c r="BK1218" i="5"/>
  <c r="BK1219" i="5"/>
  <c r="BK1220" i="5"/>
  <c r="BK1221" i="5"/>
  <c r="BK1222" i="5"/>
  <c r="BK1223" i="5"/>
  <c r="BK1224" i="5"/>
  <c r="BK1225" i="5"/>
  <c r="BK1226" i="5"/>
  <c r="BK1227" i="5"/>
  <c r="BK1228" i="5"/>
  <c r="BK1229" i="5"/>
  <c r="BK1230" i="5"/>
  <c r="BK1231" i="5"/>
  <c r="BK1232" i="5"/>
  <c r="BK1233" i="5"/>
  <c r="BK1234" i="5"/>
  <c r="BK1235" i="5"/>
  <c r="BK1236" i="5"/>
  <c r="BK1237" i="5"/>
  <c r="BK1238" i="5"/>
  <c r="BK1239" i="5"/>
  <c r="BK1240" i="5"/>
  <c r="BK1241" i="5"/>
  <c r="BK1242" i="5"/>
  <c r="BK1243" i="5"/>
  <c r="BK1244" i="5"/>
  <c r="BK1245" i="5"/>
  <c r="BK1246" i="5"/>
  <c r="BK1247" i="5"/>
  <c r="BK1248" i="5"/>
  <c r="BK1249" i="5"/>
  <c r="BK1250" i="5"/>
  <c r="BK1251" i="5"/>
  <c r="BK1252" i="5"/>
  <c r="BK1253" i="5"/>
  <c r="BK1254" i="5"/>
  <c r="BK1255" i="5"/>
  <c r="BK1256" i="5"/>
  <c r="BK1257" i="5"/>
  <c r="BK1258" i="5"/>
  <c r="BK1259" i="5"/>
  <c r="BK1260" i="5"/>
  <c r="BK1261" i="5"/>
  <c r="BK1262" i="5"/>
  <c r="BK1263" i="5"/>
  <c r="BK1264" i="5"/>
  <c r="BK1265" i="5"/>
  <c r="BK1266" i="5"/>
  <c r="BK1267" i="5"/>
  <c r="BK1268" i="5"/>
  <c r="BK1269" i="5"/>
  <c r="BK1270" i="5"/>
  <c r="BK1271" i="5"/>
  <c r="BK1272" i="5"/>
  <c r="BK1273" i="5"/>
  <c r="BK1274" i="5"/>
  <c r="BK1275" i="5"/>
  <c r="BK1276" i="5"/>
  <c r="BK1277" i="5"/>
  <c r="BK1278" i="5"/>
  <c r="BK1279" i="5"/>
  <c r="BK1280" i="5"/>
  <c r="BK1281" i="5"/>
  <c r="BK1282" i="5"/>
  <c r="BK1283" i="5"/>
  <c r="BK1284" i="5"/>
  <c r="BK1285" i="5"/>
  <c r="BK1286" i="5"/>
  <c r="BK1287" i="5"/>
  <c r="BK1288" i="5"/>
  <c r="BK1289" i="5"/>
  <c r="BK1290" i="5"/>
  <c r="BK1291" i="5"/>
  <c r="BK1292" i="5"/>
  <c r="BK1293" i="5"/>
  <c r="BK1294" i="5"/>
  <c r="BK1295" i="5"/>
  <c r="BK1296" i="5"/>
  <c r="BK1297" i="5"/>
  <c r="BK1298" i="5"/>
  <c r="BK1299" i="5"/>
  <c r="BK1300" i="5"/>
  <c r="BK1301" i="5"/>
  <c r="BK1302" i="5"/>
  <c r="BK1303" i="5"/>
  <c r="BK1304" i="5"/>
  <c r="BK1305" i="5"/>
  <c r="BK1306" i="5"/>
  <c r="BK1307" i="5"/>
  <c r="BK1308" i="5"/>
  <c r="BK1309" i="5"/>
  <c r="BK1310" i="5"/>
  <c r="BK1311" i="5"/>
  <c r="BK1312" i="5"/>
  <c r="BK1313" i="5"/>
  <c r="BK1314" i="5"/>
  <c r="BK1315" i="5"/>
  <c r="BK1316" i="5"/>
  <c r="BK1317" i="5"/>
  <c r="BK1318" i="5"/>
  <c r="BK1319" i="5"/>
  <c r="BK1320" i="5"/>
  <c r="BK1321" i="5"/>
  <c r="BK1322" i="5"/>
  <c r="BK1323" i="5"/>
  <c r="BK1324" i="5"/>
  <c r="BK1325" i="5"/>
  <c r="BK1326" i="5"/>
  <c r="BK1327" i="5"/>
  <c r="BK1328" i="5"/>
  <c r="BK1329" i="5"/>
  <c r="BK1330" i="5"/>
  <c r="BK1331" i="5"/>
  <c r="BK1332" i="5"/>
  <c r="BK1333" i="5"/>
  <c r="BK1334" i="5"/>
  <c r="BK1335" i="5"/>
  <c r="BK1336" i="5"/>
  <c r="BK1337" i="5"/>
  <c r="BK1338" i="5"/>
  <c r="BK1339" i="5"/>
  <c r="BK1340" i="5"/>
  <c r="BK1341" i="5"/>
  <c r="BK1342" i="5"/>
  <c r="BK1343" i="5"/>
  <c r="BK1344" i="5"/>
  <c r="BK1345" i="5"/>
  <c r="BK1346" i="5"/>
  <c r="BK1347" i="5"/>
  <c r="BK1348" i="5"/>
  <c r="BK1349" i="5"/>
  <c r="BK1350" i="5"/>
  <c r="BK1351" i="5"/>
  <c r="BK1352" i="5"/>
  <c r="BK1353" i="5"/>
  <c r="BK1354" i="5"/>
  <c r="BK1355" i="5"/>
  <c r="BK1356" i="5"/>
  <c r="BK1357" i="5"/>
  <c r="BK1358" i="5"/>
  <c r="BK1359" i="5"/>
  <c r="BK1360" i="5"/>
  <c r="BK1361" i="5"/>
  <c r="BK1362" i="5"/>
  <c r="BK1363" i="5"/>
  <c r="BK1364" i="5"/>
  <c r="BK1365" i="5"/>
  <c r="BK1366" i="5"/>
  <c r="BK1367" i="5"/>
  <c r="BK1368" i="5"/>
  <c r="BK1369" i="5"/>
  <c r="BK1370" i="5"/>
  <c r="BK1371" i="5"/>
  <c r="BK1372" i="5"/>
  <c r="BK1373" i="5"/>
  <c r="BK1374" i="5"/>
  <c r="BK1375" i="5"/>
  <c r="BK1376" i="5"/>
  <c r="BK1377" i="5"/>
  <c r="BK1378" i="5"/>
  <c r="BK1379" i="5"/>
  <c r="BK1380" i="5"/>
  <c r="BK1381" i="5"/>
  <c r="BK1382" i="5"/>
  <c r="BK1383" i="5"/>
  <c r="BK1384" i="5"/>
  <c r="BK1385" i="5"/>
  <c r="BK1386" i="5"/>
  <c r="BK1387" i="5"/>
  <c r="BK1388" i="5"/>
  <c r="BK1389" i="5"/>
  <c r="BK1390" i="5"/>
  <c r="BK1391" i="5"/>
  <c r="BK1392" i="5"/>
  <c r="BK1393" i="5"/>
  <c r="BK1394" i="5"/>
  <c r="BK1395" i="5"/>
  <c r="BK1396" i="5"/>
  <c r="BK1397" i="5"/>
  <c r="BK1398" i="5"/>
  <c r="BK1399" i="5"/>
  <c r="BK1400" i="5"/>
  <c r="BK1401" i="5"/>
  <c r="BK1402" i="5"/>
  <c r="BK1403" i="5"/>
  <c r="BK1404" i="5"/>
  <c r="BK1405" i="5"/>
  <c r="BK1406" i="5"/>
  <c r="BK1407" i="5"/>
  <c r="BK1408" i="5"/>
  <c r="BK1409" i="5"/>
  <c r="BK1410" i="5"/>
  <c r="BK1411" i="5"/>
  <c r="BK1412" i="5"/>
  <c r="BK1413" i="5"/>
  <c r="BK1414" i="5"/>
  <c r="BK1415" i="5"/>
  <c r="BK1416" i="5"/>
  <c r="BK1417" i="5"/>
  <c r="BK1418" i="5"/>
  <c r="BK1419" i="5"/>
  <c r="BK1420" i="5"/>
  <c r="BK1421" i="5"/>
  <c r="BK1422" i="5"/>
  <c r="BK1423" i="5"/>
  <c r="BK1424" i="5"/>
  <c r="BK1425" i="5"/>
  <c r="BK1426" i="5"/>
  <c r="BK1427" i="5"/>
  <c r="BK1428" i="5"/>
  <c r="BK1429" i="5"/>
  <c r="BK1430" i="5"/>
  <c r="BK1431" i="5"/>
  <c r="BK1432" i="5"/>
  <c r="BK1433" i="5"/>
  <c r="BK1434" i="5"/>
  <c r="BK1435" i="5"/>
  <c r="BK1436" i="5"/>
  <c r="BK1437" i="5"/>
  <c r="BK1438" i="5"/>
  <c r="BK1439" i="5"/>
  <c r="BK1440" i="5"/>
  <c r="BK1441" i="5"/>
  <c r="BK1442" i="5"/>
  <c r="BK1443" i="5"/>
  <c r="BK1444" i="5"/>
  <c r="BK1445" i="5"/>
  <c r="BK1446" i="5"/>
  <c r="BK1447" i="5"/>
  <c r="BK1448" i="5"/>
  <c r="BK1449" i="5"/>
  <c r="BK1450" i="5"/>
  <c r="BK1451" i="5"/>
  <c r="BK1452" i="5"/>
  <c r="BK1453" i="5"/>
  <c r="BK1454" i="5"/>
  <c r="BK1455" i="5"/>
  <c r="BK1456" i="5"/>
  <c r="BK1457" i="5"/>
  <c r="BK1458" i="5"/>
  <c r="BK1459" i="5"/>
  <c r="BK1460" i="5"/>
  <c r="BK1461" i="5"/>
  <c r="BK1462" i="5"/>
  <c r="BK1463" i="5"/>
  <c r="BK1464" i="5"/>
  <c r="BK1465" i="5"/>
  <c r="BK1466" i="5"/>
  <c r="BK1467" i="5"/>
  <c r="BK1468" i="5"/>
  <c r="BK1469" i="5"/>
  <c r="BK1470" i="5"/>
  <c r="BK1471" i="5"/>
  <c r="BK1472" i="5"/>
  <c r="BK1473" i="5"/>
  <c r="BK1474" i="5"/>
  <c r="BK1475" i="5"/>
  <c r="BK1476" i="5"/>
  <c r="BK1477" i="5"/>
  <c r="BK1478" i="5"/>
  <c r="BK1479" i="5"/>
  <c r="BK1480" i="5"/>
  <c r="BK1481" i="5"/>
  <c r="BK1482" i="5"/>
  <c r="BK1483" i="5"/>
  <c r="BK1484" i="5"/>
  <c r="BK1485" i="5"/>
  <c r="BK1486" i="5"/>
  <c r="BK1487" i="5"/>
  <c r="BK1488" i="5"/>
  <c r="BK1489" i="5"/>
  <c r="BK1490" i="5"/>
  <c r="BK1491" i="5"/>
  <c r="BK1492" i="5"/>
  <c r="BK1493" i="5"/>
  <c r="BK1494" i="5"/>
  <c r="BK1495" i="5"/>
  <c r="BK1496" i="5"/>
  <c r="BK1497" i="5"/>
  <c r="BK1498" i="5"/>
  <c r="BK1499" i="5"/>
  <c r="BK1500" i="5"/>
  <c r="BK1501" i="5"/>
  <c r="BK1502" i="5"/>
  <c r="BK1503" i="5"/>
  <c r="BK1504" i="5"/>
  <c r="BK1505" i="5"/>
  <c r="BK1506" i="5"/>
  <c r="BK1507" i="5"/>
  <c r="BK1508" i="5"/>
  <c r="BK1509" i="5"/>
  <c r="BK1510" i="5"/>
  <c r="BK1511" i="5"/>
  <c r="BK1512" i="5"/>
  <c r="BK1513" i="5"/>
  <c r="BK1514" i="5"/>
  <c r="BK1515" i="5"/>
  <c r="BK1516" i="5"/>
  <c r="BK1517" i="5"/>
  <c r="BK1518" i="5"/>
  <c r="BK1519" i="5"/>
  <c r="BK1520" i="5"/>
  <c r="BK1521" i="5"/>
  <c r="BK1522" i="5"/>
  <c r="BK1523" i="5"/>
  <c r="BK1524" i="5"/>
  <c r="BK1525" i="5"/>
  <c r="BK1526" i="5"/>
  <c r="BK1527" i="5"/>
  <c r="BK1528" i="5"/>
  <c r="BK1529" i="5"/>
  <c r="BK1530" i="5"/>
  <c r="BK1531" i="5"/>
  <c r="BK1532" i="5"/>
  <c r="BK1533" i="5"/>
  <c r="BK1534" i="5"/>
  <c r="BK1535" i="5"/>
  <c r="BK1536" i="5"/>
  <c r="BK1537" i="5"/>
  <c r="BK1538" i="5"/>
  <c r="BK1539" i="5"/>
  <c r="BK1540" i="5"/>
  <c r="BK1541" i="5"/>
  <c r="BK1542" i="5"/>
  <c r="BK1543" i="5"/>
  <c r="BK1544" i="5"/>
  <c r="BK1545" i="5"/>
  <c r="BK1546" i="5"/>
  <c r="BK1547" i="5"/>
  <c r="BK1548" i="5"/>
  <c r="BK1549" i="5"/>
  <c r="BK1550" i="5"/>
  <c r="BK1551" i="5"/>
  <c r="BK1552" i="5"/>
  <c r="BK1553" i="5"/>
  <c r="BK1554" i="5"/>
  <c r="BK1555" i="5"/>
  <c r="BK1556" i="5"/>
  <c r="BK1557" i="5"/>
  <c r="BK1558" i="5"/>
  <c r="BK1559" i="5"/>
  <c r="BK1560" i="5"/>
  <c r="BK1561" i="5"/>
  <c r="BK1562" i="5"/>
  <c r="BK1563" i="5"/>
  <c r="BK1564" i="5"/>
  <c r="BK1565" i="5"/>
  <c r="BK1566" i="5"/>
  <c r="BK1567" i="5"/>
  <c r="BK1568" i="5"/>
  <c r="BK1569" i="5"/>
  <c r="BK1570" i="5"/>
  <c r="BK1571" i="5"/>
  <c r="BK1572" i="5"/>
  <c r="BK1573" i="5"/>
  <c r="BK1574" i="5"/>
  <c r="BK1575" i="5"/>
  <c r="BK1576" i="5"/>
  <c r="BK1577" i="5"/>
  <c r="BK1578" i="5"/>
  <c r="BK1579" i="5"/>
  <c r="BK1580" i="5"/>
  <c r="BK1581" i="5"/>
  <c r="BK1582" i="5"/>
  <c r="BK1583" i="5"/>
  <c r="BK1584" i="5"/>
  <c r="BK1585" i="5"/>
  <c r="BK1586" i="5"/>
  <c r="BK1587" i="5"/>
  <c r="BK1588" i="5"/>
  <c r="BK1589" i="5"/>
  <c r="BK1590" i="5"/>
  <c r="BK1591" i="5"/>
  <c r="BK1592" i="5"/>
  <c r="BK1593" i="5"/>
  <c r="BK1594" i="5"/>
  <c r="BK1595" i="5"/>
  <c r="BK1596" i="5"/>
  <c r="BK1597" i="5"/>
  <c r="BK1598" i="5"/>
  <c r="BK1599" i="5"/>
  <c r="BK1600" i="5"/>
  <c r="BK1601" i="5"/>
  <c r="BK1602" i="5"/>
  <c r="BK1603" i="5"/>
  <c r="BK1604" i="5"/>
  <c r="BK1605" i="5"/>
  <c r="BK1606" i="5"/>
  <c r="BK1607" i="5"/>
  <c r="BK1608" i="5"/>
  <c r="BK1609" i="5"/>
  <c r="BK1610" i="5"/>
  <c r="BK1611" i="5"/>
  <c r="BK1612" i="5"/>
  <c r="BK1613" i="5"/>
  <c r="BK1614" i="5"/>
  <c r="BK1615" i="5"/>
  <c r="BK1616" i="5"/>
  <c r="BK1617" i="5"/>
  <c r="BK1618" i="5"/>
  <c r="BK1619" i="5"/>
  <c r="BK1620" i="5"/>
  <c r="BK1621" i="5"/>
  <c r="BK1622" i="5"/>
  <c r="BK1623" i="5"/>
  <c r="BK1624" i="5"/>
  <c r="BK1625" i="5"/>
  <c r="BK1626" i="5"/>
  <c r="BK1627" i="5"/>
  <c r="BK1628" i="5"/>
  <c r="BK1629" i="5"/>
  <c r="BK1630" i="5"/>
  <c r="BK1631" i="5"/>
  <c r="BK1632" i="5"/>
  <c r="BK1633" i="5"/>
  <c r="BK1634" i="5"/>
  <c r="BK1635" i="5"/>
  <c r="BK1636" i="5"/>
  <c r="BK1637" i="5"/>
  <c r="BK1638" i="5"/>
  <c r="BK1639" i="5"/>
  <c r="BK1640" i="5"/>
  <c r="BK1641" i="5"/>
  <c r="BK1642" i="5"/>
  <c r="BK1643" i="5"/>
  <c r="BK1644" i="5"/>
  <c r="BK1645" i="5"/>
  <c r="BK1646" i="5"/>
  <c r="BK1647" i="5"/>
  <c r="BK1648" i="5"/>
  <c r="BK1649" i="5"/>
  <c r="BK1650" i="5"/>
  <c r="BK1651" i="5"/>
  <c r="BK1652" i="5"/>
  <c r="BK1653" i="5"/>
  <c r="BK1654" i="5"/>
  <c r="BK1655" i="5"/>
  <c r="BK1656" i="5"/>
  <c r="BK1657" i="5"/>
  <c r="BK1658" i="5"/>
  <c r="BK1659" i="5"/>
  <c r="BK1660" i="5"/>
  <c r="BK1661" i="5"/>
  <c r="BK1662" i="5"/>
  <c r="BK1663" i="5"/>
  <c r="BK1664" i="5"/>
  <c r="BK1665" i="5"/>
  <c r="BK1666" i="5"/>
  <c r="BK1667" i="5"/>
  <c r="BK1668" i="5"/>
  <c r="BK1669" i="5"/>
  <c r="BK1670" i="5"/>
  <c r="BK1671" i="5"/>
  <c r="BK1672" i="5"/>
  <c r="BK1673" i="5"/>
  <c r="BK1674" i="5"/>
  <c r="BK1675" i="5"/>
  <c r="BK1676" i="5"/>
  <c r="BK1677" i="5"/>
  <c r="BK1678" i="5"/>
  <c r="BK1679" i="5"/>
  <c r="BK1680" i="5"/>
  <c r="BK1681" i="5"/>
  <c r="BK1682" i="5"/>
  <c r="BK1683" i="5"/>
  <c r="BK1684" i="5"/>
  <c r="BK1685" i="5"/>
  <c r="BK1686" i="5"/>
  <c r="BK1687" i="5"/>
  <c r="BK1688" i="5"/>
  <c r="BK1689" i="5"/>
  <c r="BK1690" i="5"/>
  <c r="BK1691" i="5"/>
  <c r="BK1692" i="5"/>
  <c r="BK1693" i="5"/>
  <c r="BK1694" i="5"/>
  <c r="BK1695" i="5"/>
  <c r="BK1696" i="5"/>
  <c r="BK1697" i="5"/>
  <c r="BK1698" i="5"/>
  <c r="BK1699" i="5"/>
  <c r="BK1700" i="5"/>
  <c r="BK1701" i="5"/>
  <c r="BK1702" i="5"/>
  <c r="BK1703" i="5"/>
  <c r="BK1704" i="5"/>
  <c r="BK1705" i="5"/>
  <c r="BK1706" i="5"/>
  <c r="BK1707" i="5"/>
  <c r="BK1708" i="5"/>
  <c r="BK1709" i="5"/>
  <c r="BK1710" i="5"/>
  <c r="BK1711" i="5"/>
  <c r="BK1712" i="5"/>
  <c r="BK1713" i="5"/>
  <c r="BK1714" i="5"/>
  <c r="BK1715" i="5"/>
  <c r="BK1716" i="5"/>
  <c r="BK1717" i="5"/>
  <c r="BK1718" i="5"/>
  <c r="BK1719" i="5"/>
  <c r="BK1720" i="5"/>
  <c r="BK1721" i="5"/>
  <c r="BK1722" i="5"/>
  <c r="BK1723" i="5"/>
  <c r="BK1724" i="5"/>
  <c r="BK1725" i="5"/>
  <c r="BK1726" i="5"/>
  <c r="BK1727" i="5"/>
  <c r="BK1728" i="5"/>
  <c r="BK1729" i="5"/>
  <c r="BK1730" i="5"/>
  <c r="BK1731" i="5"/>
  <c r="BK1732" i="5"/>
  <c r="BK1733" i="5"/>
  <c r="BK1734" i="5"/>
  <c r="BK1735" i="5"/>
  <c r="BK1736" i="5"/>
  <c r="BK1737" i="5"/>
  <c r="BK1738" i="5"/>
  <c r="BK1739" i="5"/>
  <c r="BK1740" i="5"/>
  <c r="BK1741" i="5"/>
  <c r="BK1742" i="5"/>
  <c r="BK1743" i="5"/>
  <c r="BK1744" i="5"/>
  <c r="BK1745" i="5"/>
  <c r="BK1746" i="5"/>
  <c r="BK1747" i="5"/>
  <c r="BK1748" i="5"/>
  <c r="BK1749" i="5"/>
  <c r="BK1750" i="5"/>
  <c r="BK1751" i="5"/>
  <c r="BK1752" i="5"/>
  <c r="BK1753" i="5"/>
  <c r="BK1754" i="5"/>
  <c r="BK1755" i="5"/>
  <c r="BK1756" i="5"/>
  <c r="BK1757" i="5"/>
  <c r="BK1758" i="5"/>
  <c r="BK1759" i="5"/>
  <c r="BK1760" i="5"/>
  <c r="BK1761" i="5"/>
  <c r="BK1762" i="5"/>
  <c r="BK1763" i="5"/>
  <c r="BK1764" i="5"/>
  <c r="BK1765" i="5"/>
  <c r="BK1766" i="5"/>
  <c r="BK1767" i="5"/>
  <c r="BK1768" i="5"/>
  <c r="BK1769" i="5"/>
  <c r="BK1770" i="5"/>
  <c r="BK1771" i="5"/>
  <c r="BK1772" i="5"/>
  <c r="BK1773" i="5"/>
  <c r="BK1774" i="5"/>
  <c r="BK1775" i="5"/>
  <c r="BK1776" i="5"/>
  <c r="BK1777" i="5"/>
  <c r="BK1778" i="5"/>
  <c r="BK1779" i="5"/>
  <c r="BK1780" i="5"/>
  <c r="BK1781" i="5"/>
  <c r="BK1782" i="5"/>
  <c r="BK1783" i="5"/>
  <c r="BK1784" i="5"/>
  <c r="BK1785" i="5"/>
  <c r="BK1786" i="5"/>
  <c r="BK1787" i="5"/>
  <c r="BK1788" i="5"/>
  <c r="BK1789" i="5"/>
  <c r="BK1790" i="5"/>
  <c r="BK1791" i="5"/>
  <c r="BK1792" i="5"/>
  <c r="BK1793" i="5"/>
  <c r="BK1794" i="5"/>
  <c r="BK1795" i="5"/>
  <c r="BK1796" i="5"/>
  <c r="BK1797" i="5"/>
  <c r="BK1798" i="5"/>
  <c r="BK1799" i="5"/>
  <c r="BK1800" i="5"/>
  <c r="BK1801" i="5"/>
  <c r="BK1802" i="5"/>
  <c r="BK1803" i="5"/>
  <c r="BK1804" i="5"/>
  <c r="BK1805" i="5"/>
  <c r="BK1806" i="5"/>
  <c r="BK1807" i="5"/>
  <c r="BK1808" i="5"/>
  <c r="BK1809" i="5"/>
  <c r="BK1810" i="5"/>
  <c r="BK1811" i="5"/>
  <c r="BK1812" i="5"/>
  <c r="BK1813" i="5"/>
  <c r="BK1814" i="5"/>
  <c r="BK1815" i="5"/>
  <c r="BK1816" i="5"/>
  <c r="BK1817" i="5"/>
  <c r="BK1818" i="5"/>
  <c r="BK1819" i="5"/>
  <c r="BK1820" i="5"/>
  <c r="BK1821" i="5"/>
  <c r="BK1822" i="5"/>
  <c r="BK1823" i="5"/>
  <c r="BK1824" i="5"/>
  <c r="BK1825" i="5"/>
  <c r="BK1826" i="5"/>
  <c r="BK1827" i="5"/>
  <c r="BK1828" i="5"/>
  <c r="BK1829" i="5"/>
  <c r="BK1830" i="5"/>
  <c r="BK1831" i="5"/>
  <c r="BK1832" i="5"/>
  <c r="BK1833" i="5"/>
  <c r="BK1834" i="5"/>
  <c r="BK1835" i="5"/>
  <c r="BK1836" i="5"/>
  <c r="BK1837" i="5"/>
  <c r="BK1838" i="5"/>
  <c r="BK1839" i="5"/>
  <c r="BK1840" i="5"/>
  <c r="BK1841" i="5"/>
  <c r="BK1842" i="5"/>
  <c r="BK1843" i="5"/>
  <c r="BK1844" i="5"/>
  <c r="BK1845" i="5"/>
  <c r="BK1846" i="5"/>
  <c r="BK1847" i="5"/>
  <c r="BK1848" i="5"/>
  <c r="BK1849" i="5"/>
  <c r="BK1850" i="5"/>
  <c r="BK1851" i="5"/>
  <c r="BK1852" i="5"/>
  <c r="BK1853" i="5"/>
  <c r="BK1854" i="5"/>
  <c r="BK1855" i="5"/>
  <c r="BK1856" i="5"/>
  <c r="BK1857" i="5"/>
  <c r="BK1858" i="5"/>
  <c r="BK1859" i="5"/>
  <c r="BK1860" i="5"/>
  <c r="BK1861" i="5"/>
  <c r="BK1862" i="5"/>
  <c r="BK1863" i="5"/>
  <c r="BK1864" i="5"/>
  <c r="BK1865" i="5"/>
  <c r="BK1866" i="5"/>
  <c r="BK1867" i="5"/>
  <c r="BK1868" i="5"/>
  <c r="BK1869" i="5"/>
  <c r="BK1870" i="5"/>
  <c r="BK1871" i="5"/>
  <c r="BK1872" i="5"/>
  <c r="BK1873" i="5"/>
  <c r="BK1874" i="5"/>
  <c r="BK1875" i="5"/>
  <c r="BK1876" i="5"/>
  <c r="BK1877" i="5"/>
  <c r="BK1878" i="5"/>
  <c r="BK1879" i="5"/>
  <c r="BK1880" i="5"/>
  <c r="BK1881" i="5"/>
  <c r="BK1882" i="5"/>
  <c r="BK1883" i="5"/>
  <c r="BK1884" i="5"/>
  <c r="BK1885" i="5"/>
  <c r="BK1886" i="5"/>
  <c r="BK1887" i="5"/>
  <c r="BK1888" i="5"/>
  <c r="BK1889" i="5"/>
  <c r="BK1890" i="5"/>
  <c r="BK1891" i="5"/>
  <c r="BK1892" i="5"/>
  <c r="BK1893" i="5"/>
  <c r="BK1894" i="5"/>
  <c r="BK1895" i="5"/>
  <c r="BK1896" i="5"/>
  <c r="BK1897" i="5"/>
  <c r="BK1898" i="5"/>
  <c r="BK1899" i="5"/>
  <c r="BK1900" i="5"/>
  <c r="BK1901" i="5"/>
  <c r="BK1902" i="5"/>
  <c r="BK1903" i="5"/>
  <c r="BK1904" i="5"/>
  <c r="BK1905" i="5"/>
  <c r="BK1906" i="5"/>
  <c r="BK1907" i="5"/>
  <c r="BK1908" i="5"/>
  <c r="BK1909" i="5"/>
  <c r="BK1910" i="5"/>
  <c r="BK1911" i="5"/>
  <c r="BK1912" i="5"/>
  <c r="BK1913" i="5"/>
  <c r="BK1914" i="5"/>
  <c r="BK1915" i="5"/>
  <c r="BK1916" i="5"/>
  <c r="BK1917" i="5"/>
  <c r="BK1918" i="5"/>
  <c r="BK1919" i="5"/>
  <c r="BK1920" i="5"/>
  <c r="BK1921" i="5"/>
  <c r="BK1922" i="5"/>
  <c r="BK1923" i="5"/>
  <c r="BK1924" i="5"/>
  <c r="BK1925" i="5"/>
  <c r="BK1926" i="5"/>
  <c r="BK1927" i="5"/>
  <c r="BK1928" i="5"/>
  <c r="BK1929" i="5"/>
  <c r="BK1930" i="5"/>
  <c r="BK1931" i="5"/>
  <c r="BK1932" i="5"/>
  <c r="BK1933" i="5"/>
  <c r="BK1934" i="5"/>
  <c r="BK1935" i="5"/>
  <c r="BK1936" i="5"/>
  <c r="BK1937" i="5"/>
  <c r="BK1938" i="5"/>
  <c r="BK1939" i="5"/>
  <c r="BK1940" i="5"/>
  <c r="BK1941" i="5"/>
  <c r="BK1942" i="5"/>
  <c r="BK1943" i="5"/>
  <c r="BK1944" i="5"/>
  <c r="BK1945" i="5"/>
  <c r="BK1946" i="5"/>
  <c r="BK1947" i="5"/>
  <c r="BK1948" i="5"/>
  <c r="BK1949" i="5"/>
  <c r="BK1950" i="5"/>
  <c r="BK1951" i="5"/>
  <c r="BK1952" i="5"/>
  <c r="BK1953" i="5"/>
  <c r="BK1954" i="5"/>
  <c r="BK1955" i="5"/>
  <c r="BK1956" i="5"/>
  <c r="BK1957" i="5"/>
  <c r="BK1958" i="5"/>
  <c r="BK1959" i="5"/>
  <c r="BK1960" i="5"/>
  <c r="BK1961" i="5"/>
  <c r="BK1962" i="5"/>
  <c r="BK1963" i="5"/>
  <c r="BK1964" i="5"/>
  <c r="BK1965" i="5"/>
  <c r="BK1966" i="5"/>
  <c r="BK1967" i="5"/>
  <c r="BK1968" i="5"/>
  <c r="BK1969" i="5"/>
  <c r="BK1970" i="5"/>
  <c r="BK1971" i="5"/>
  <c r="BK1972" i="5"/>
  <c r="BK1973" i="5"/>
  <c r="BK1974" i="5"/>
  <c r="BK1975" i="5"/>
  <c r="BK1976" i="5"/>
  <c r="BK1977" i="5"/>
  <c r="BK1978" i="5"/>
  <c r="BK1979" i="5"/>
  <c r="BK1980" i="5"/>
  <c r="BK1981" i="5"/>
  <c r="BK1982" i="5"/>
  <c r="BK1983" i="5"/>
  <c r="BK1984" i="5"/>
  <c r="BK1985" i="5"/>
  <c r="BK1986" i="5"/>
  <c r="BK1987" i="5"/>
  <c r="BK1988" i="5"/>
  <c r="BK1989" i="5"/>
  <c r="BK1990" i="5"/>
  <c r="BK1991" i="5"/>
  <c r="BK1992" i="5"/>
  <c r="BK1993" i="5"/>
  <c r="BK1994" i="5"/>
  <c r="BK1995" i="5"/>
  <c r="BK1996" i="5"/>
  <c r="BK1997" i="5"/>
  <c r="BK1998" i="5"/>
  <c r="BK1999" i="5"/>
  <c r="BK2000" i="5"/>
  <c r="BK2001" i="5"/>
  <c r="BK2002" i="5"/>
  <c r="BK2003" i="5"/>
  <c r="BK2004" i="5"/>
  <c r="BK2005" i="5"/>
  <c r="BK2006" i="5"/>
  <c r="BK2007" i="5"/>
  <c r="BK2008" i="5"/>
  <c r="BK2009" i="5"/>
  <c r="BK2010" i="5"/>
  <c r="BK2011" i="5"/>
  <c r="BK2012" i="5"/>
  <c r="BK2013" i="5"/>
  <c r="BK2014" i="5"/>
  <c r="BK2015" i="5"/>
  <c r="BK2016" i="5"/>
  <c r="BK2017" i="5"/>
  <c r="BK2018" i="5"/>
  <c r="BK2019" i="5"/>
  <c r="BK2020" i="5"/>
  <c r="BK2021" i="5"/>
  <c r="BK2022" i="5"/>
  <c r="BK2023" i="5"/>
  <c r="BK2024" i="5"/>
  <c r="BK2025" i="5"/>
  <c r="BK2026" i="5"/>
  <c r="BK2027" i="5"/>
  <c r="BK2028" i="5"/>
  <c r="BK2029" i="5"/>
  <c r="BK2030" i="5"/>
  <c r="BK2031" i="5"/>
  <c r="BK2032" i="5"/>
  <c r="BK2033" i="5"/>
  <c r="BK2034" i="5"/>
  <c r="BK2035" i="5"/>
  <c r="BK2036" i="5"/>
  <c r="BK2037" i="5"/>
  <c r="BK2038" i="5"/>
  <c r="BK2039" i="5"/>
  <c r="BK2040" i="5"/>
  <c r="BK2041" i="5"/>
  <c r="BK2042" i="5"/>
  <c r="BK2043" i="5"/>
  <c r="BK2044" i="5"/>
  <c r="BK2045" i="5"/>
  <c r="BK2046" i="5"/>
  <c r="BK2047" i="5"/>
  <c r="BK2048" i="5"/>
  <c r="BK2049" i="5"/>
  <c r="BK2050" i="5"/>
  <c r="BK2051" i="5"/>
  <c r="BK2052" i="5"/>
  <c r="BK2053" i="5"/>
  <c r="BK2054" i="5"/>
  <c r="BK2055" i="5"/>
  <c r="BK2056" i="5"/>
  <c r="BK2057" i="5"/>
  <c r="BK2058" i="5"/>
  <c r="BK2059" i="5"/>
  <c r="BK2060" i="5"/>
  <c r="BK2061" i="5"/>
  <c r="BK2062" i="5"/>
  <c r="BK2063" i="5"/>
  <c r="BK2064" i="5"/>
  <c r="BK2065" i="5"/>
  <c r="BK2066" i="5"/>
  <c r="BK2067" i="5"/>
  <c r="BK2068" i="5"/>
  <c r="BK2069" i="5"/>
  <c r="BK2070" i="5"/>
  <c r="BK2071" i="5"/>
  <c r="BK2072" i="5"/>
  <c r="BK2073" i="5"/>
  <c r="BK2074" i="5"/>
  <c r="BK2075" i="5"/>
  <c r="BK2076" i="5"/>
  <c r="BK2077" i="5"/>
  <c r="BK2078" i="5"/>
  <c r="BK2079" i="5"/>
  <c r="BK2080" i="5"/>
  <c r="BK2081" i="5"/>
  <c r="BK2082" i="5"/>
  <c r="BK2083" i="5"/>
  <c r="BK2084" i="5"/>
  <c r="BK2085" i="5"/>
  <c r="BK2086" i="5"/>
  <c r="BK2087" i="5"/>
  <c r="BK2088" i="5"/>
  <c r="BK2089" i="5"/>
  <c r="BK2090" i="5"/>
  <c r="BK2091" i="5"/>
  <c r="BK2092" i="5"/>
  <c r="BK2093" i="5"/>
  <c r="BK2094" i="5"/>
  <c r="BK2095" i="5"/>
  <c r="BK2096" i="5"/>
  <c r="BK2097" i="5"/>
  <c r="BK2098" i="5"/>
  <c r="BK2099" i="5"/>
  <c r="BK2100" i="5"/>
  <c r="BK2101" i="5"/>
  <c r="BK2102" i="5"/>
  <c r="BK2103" i="5"/>
  <c r="BK2104" i="5"/>
  <c r="BK2105" i="5"/>
  <c r="BK2106" i="5"/>
  <c r="BK2107" i="5"/>
  <c r="BK2108" i="5"/>
  <c r="BK2109" i="5"/>
  <c r="BK2110" i="5"/>
  <c r="BK2111" i="5"/>
  <c r="BK2112" i="5"/>
  <c r="BK2113" i="5"/>
  <c r="BK2114" i="5"/>
  <c r="BK2115" i="5"/>
  <c r="BK2116" i="5"/>
  <c r="BK2117" i="5"/>
  <c r="BK2118" i="5"/>
  <c r="BK2119" i="5"/>
  <c r="BK2120" i="5"/>
  <c r="BK2121" i="5"/>
  <c r="BK2122" i="5"/>
  <c r="BK2123" i="5"/>
  <c r="BK2124" i="5"/>
  <c r="BK2125" i="5"/>
  <c r="BK2126" i="5"/>
  <c r="BK2127" i="5"/>
  <c r="BK2128" i="5"/>
  <c r="BK2129" i="5"/>
  <c r="BK2130" i="5"/>
  <c r="BK2131" i="5"/>
  <c r="BK2132" i="5"/>
  <c r="BK2133" i="5"/>
  <c r="BK2134" i="5"/>
  <c r="BK2135" i="5"/>
  <c r="BK2136" i="5"/>
  <c r="BK2137" i="5"/>
  <c r="BK2138" i="5"/>
  <c r="BK2139" i="5"/>
  <c r="BK2140" i="5"/>
  <c r="BK2141" i="5"/>
  <c r="BK2142" i="5"/>
  <c r="BK2143" i="5"/>
  <c r="BK2144" i="5"/>
  <c r="BK2145" i="5"/>
  <c r="BK2146" i="5"/>
  <c r="BK2147" i="5"/>
  <c r="BK2148" i="5"/>
  <c r="BK2149" i="5"/>
  <c r="BK2150" i="5"/>
  <c r="BK2151" i="5"/>
  <c r="BK2152" i="5"/>
  <c r="BK2153" i="5"/>
  <c r="BK2154" i="5"/>
  <c r="BK2155" i="5"/>
  <c r="BK2156" i="5"/>
  <c r="BK2157" i="5"/>
  <c r="BK2158" i="5"/>
  <c r="BK2159" i="5"/>
  <c r="BK2160" i="5"/>
  <c r="BK2161" i="5"/>
  <c r="BK2162" i="5"/>
  <c r="BK2163" i="5"/>
  <c r="BK2164" i="5"/>
  <c r="BK2165" i="5"/>
  <c r="BK2166" i="5"/>
  <c r="BK2167" i="5"/>
  <c r="BK2168" i="5"/>
  <c r="BK2169" i="5"/>
  <c r="BK2170" i="5"/>
  <c r="BK2171" i="5"/>
  <c r="BK2172" i="5"/>
  <c r="BK2173" i="5"/>
  <c r="BK2174" i="5"/>
  <c r="BK2175" i="5"/>
  <c r="BK2176" i="5"/>
  <c r="BK2177" i="5"/>
  <c r="BK2178" i="5"/>
  <c r="BK2179" i="5"/>
  <c r="BK2180" i="5"/>
  <c r="BK2181" i="5"/>
  <c r="BK2182" i="5"/>
  <c r="BK2183" i="5"/>
  <c r="BK2184" i="5"/>
  <c r="BK2185" i="5"/>
  <c r="BK2186" i="5"/>
  <c r="BK2187" i="5"/>
  <c r="BK2188" i="5"/>
  <c r="BK2189" i="5"/>
  <c r="BK2190" i="5"/>
  <c r="BK2191" i="5"/>
  <c r="BK2192" i="5"/>
  <c r="BK2193" i="5"/>
  <c r="BK2194" i="5"/>
  <c r="BK2195" i="5"/>
  <c r="BK2196" i="5"/>
  <c r="BK2197" i="5"/>
  <c r="BK2198" i="5"/>
  <c r="BK2199" i="5"/>
  <c r="BK2200" i="5"/>
  <c r="BK2201" i="5"/>
  <c r="BK2202" i="5"/>
  <c r="BK2203" i="5"/>
  <c r="BK2204" i="5"/>
  <c r="BK2205" i="5"/>
  <c r="BK2206" i="5"/>
  <c r="BK2207" i="5"/>
  <c r="BK2208" i="5"/>
  <c r="BK2209" i="5"/>
  <c r="BK2210" i="5"/>
  <c r="BK2211" i="5"/>
  <c r="BK2212" i="5"/>
  <c r="BK2213" i="5"/>
  <c r="BK2214" i="5"/>
  <c r="BK2215" i="5"/>
  <c r="BK2216" i="5"/>
  <c r="BK2217" i="5"/>
  <c r="BK2218" i="5"/>
  <c r="BK2219" i="5"/>
  <c r="BK2220" i="5"/>
  <c r="BK2221" i="5"/>
  <c r="BK2222" i="5"/>
  <c r="BK2223" i="5"/>
  <c r="BK2224" i="5"/>
  <c r="BK2225" i="5"/>
  <c r="BK2226" i="5"/>
  <c r="BK2227" i="5"/>
  <c r="BK2228" i="5"/>
  <c r="BK2229" i="5"/>
  <c r="BK2230" i="5"/>
  <c r="BK2231" i="5"/>
  <c r="BK2232" i="5"/>
  <c r="BK2233" i="5"/>
  <c r="BK2234" i="5"/>
  <c r="BK2235" i="5"/>
  <c r="BK2236" i="5"/>
  <c r="BK2237" i="5"/>
  <c r="BK2238" i="5"/>
  <c r="BK2239" i="5"/>
  <c r="BK2240" i="5"/>
  <c r="BK2241" i="5"/>
  <c r="BK2242" i="5"/>
  <c r="BK2243" i="5"/>
  <c r="BK2244" i="5"/>
  <c r="BK2245" i="5"/>
  <c r="BK2246" i="5"/>
  <c r="BK2247" i="5"/>
  <c r="BK2248" i="5"/>
  <c r="BK2249" i="5"/>
  <c r="BK2250" i="5"/>
  <c r="BK2251" i="5"/>
  <c r="BK2252" i="5"/>
  <c r="BK2253" i="5"/>
  <c r="BK2254" i="5"/>
  <c r="BK2255" i="5"/>
  <c r="BK2256" i="5"/>
  <c r="BK2257" i="5"/>
  <c r="BK2258" i="5"/>
  <c r="BK2259" i="5"/>
  <c r="BK2260" i="5"/>
  <c r="BK2261" i="5"/>
  <c r="BK2262" i="5"/>
  <c r="BK2263" i="5"/>
  <c r="BK2264" i="5"/>
  <c r="BK2265" i="5"/>
  <c r="BK2266" i="5"/>
  <c r="BK2267" i="5"/>
  <c r="BK2268" i="5"/>
  <c r="BK2269" i="5"/>
  <c r="BK9" i="5"/>
  <c r="AE10" i="5"/>
  <c r="AE11" i="5"/>
  <c r="AE12" i="5"/>
  <c r="AC11" i="4" s="1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C36" i="4" s="1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E331" i="5"/>
  <c r="AE332" i="5"/>
  <c r="AE333" i="5"/>
  <c r="AE334" i="5"/>
  <c r="AE335" i="5"/>
  <c r="AE336" i="5"/>
  <c r="AE337" i="5"/>
  <c r="AE338" i="5"/>
  <c r="AE339" i="5"/>
  <c r="AE340" i="5"/>
  <c r="AE341" i="5"/>
  <c r="AE342" i="5"/>
  <c r="AE343" i="5"/>
  <c r="AE344" i="5"/>
  <c r="AE345" i="5"/>
  <c r="AE346" i="5"/>
  <c r="AE347" i="5"/>
  <c r="AE348" i="5"/>
  <c r="AE349" i="5"/>
  <c r="AE350" i="5"/>
  <c r="AE351" i="5"/>
  <c r="AE352" i="5"/>
  <c r="AE353" i="5"/>
  <c r="AE354" i="5"/>
  <c r="AE355" i="5"/>
  <c r="AE356" i="5"/>
  <c r="AE357" i="5"/>
  <c r="AE358" i="5"/>
  <c r="AE359" i="5"/>
  <c r="AE360" i="5"/>
  <c r="AE361" i="5"/>
  <c r="AE362" i="5"/>
  <c r="AE363" i="5"/>
  <c r="AE364" i="5"/>
  <c r="AE365" i="5"/>
  <c r="AE366" i="5"/>
  <c r="AE367" i="5"/>
  <c r="AE368" i="5"/>
  <c r="AE369" i="5"/>
  <c r="AE370" i="5"/>
  <c r="AE371" i="5"/>
  <c r="AE372" i="5"/>
  <c r="AE373" i="5"/>
  <c r="AE374" i="5"/>
  <c r="AE375" i="5"/>
  <c r="AE376" i="5"/>
  <c r="AE377" i="5"/>
  <c r="AE378" i="5"/>
  <c r="AE379" i="5"/>
  <c r="AE380" i="5"/>
  <c r="AE381" i="5"/>
  <c r="AE382" i="5"/>
  <c r="AE383" i="5"/>
  <c r="AE384" i="5"/>
  <c r="AE385" i="5"/>
  <c r="AE386" i="5"/>
  <c r="AE387" i="5"/>
  <c r="AE388" i="5"/>
  <c r="AE389" i="5"/>
  <c r="AE390" i="5"/>
  <c r="AE391" i="5"/>
  <c r="AE392" i="5"/>
  <c r="AE393" i="5"/>
  <c r="AE394" i="5"/>
  <c r="AE395" i="5"/>
  <c r="AE396" i="5"/>
  <c r="AE397" i="5"/>
  <c r="AE398" i="5"/>
  <c r="AE399" i="5"/>
  <c r="AE400" i="5"/>
  <c r="AE401" i="5"/>
  <c r="AE402" i="5"/>
  <c r="AE403" i="5"/>
  <c r="AE404" i="5"/>
  <c r="AE405" i="5"/>
  <c r="AE406" i="5"/>
  <c r="AE407" i="5"/>
  <c r="AE408" i="5"/>
  <c r="AE409" i="5"/>
  <c r="AE410" i="5"/>
  <c r="AE411" i="5"/>
  <c r="AE412" i="5"/>
  <c r="AE413" i="5"/>
  <c r="AE414" i="5"/>
  <c r="AE415" i="5"/>
  <c r="AE416" i="5"/>
  <c r="AE417" i="5"/>
  <c r="AE418" i="5"/>
  <c r="AE419" i="5"/>
  <c r="AE420" i="5"/>
  <c r="AE421" i="5"/>
  <c r="AE422" i="5"/>
  <c r="AE423" i="5"/>
  <c r="AE424" i="5"/>
  <c r="AE425" i="5"/>
  <c r="AE426" i="5"/>
  <c r="AE427" i="5"/>
  <c r="AE428" i="5"/>
  <c r="AE429" i="5"/>
  <c r="AE430" i="5"/>
  <c r="AE431" i="5"/>
  <c r="AE432" i="5"/>
  <c r="AE433" i="5"/>
  <c r="AE434" i="5"/>
  <c r="AE435" i="5"/>
  <c r="AE436" i="5"/>
  <c r="AE437" i="5"/>
  <c r="AE438" i="5"/>
  <c r="AE439" i="5"/>
  <c r="AE440" i="5"/>
  <c r="AE441" i="5"/>
  <c r="AE442" i="5"/>
  <c r="AE443" i="5"/>
  <c r="AE444" i="5"/>
  <c r="AE445" i="5"/>
  <c r="AE446" i="5"/>
  <c r="AE447" i="5"/>
  <c r="AE448" i="5"/>
  <c r="AE449" i="5"/>
  <c r="AE450" i="5"/>
  <c r="AE451" i="5"/>
  <c r="AE452" i="5"/>
  <c r="AE453" i="5"/>
  <c r="AE454" i="5"/>
  <c r="AE455" i="5"/>
  <c r="AE456" i="5"/>
  <c r="AE457" i="5"/>
  <c r="AE458" i="5"/>
  <c r="AE459" i="5"/>
  <c r="AE460" i="5"/>
  <c r="AE461" i="5"/>
  <c r="AE462" i="5"/>
  <c r="AE463" i="5"/>
  <c r="AE464" i="5"/>
  <c r="AE465" i="5"/>
  <c r="AE466" i="5"/>
  <c r="AE467" i="5"/>
  <c r="AE468" i="5"/>
  <c r="AE469" i="5"/>
  <c r="AE470" i="5"/>
  <c r="AE471" i="5"/>
  <c r="AE472" i="5"/>
  <c r="AE473" i="5"/>
  <c r="AE474" i="5"/>
  <c r="AE475" i="5"/>
  <c r="AE476" i="5"/>
  <c r="AE477" i="5"/>
  <c r="AE478" i="5"/>
  <c r="AE479" i="5"/>
  <c r="AE480" i="5"/>
  <c r="AE481" i="5"/>
  <c r="AE482" i="5"/>
  <c r="AE483" i="5"/>
  <c r="AE484" i="5"/>
  <c r="AE485" i="5"/>
  <c r="AE486" i="5"/>
  <c r="AE487" i="5"/>
  <c r="AE488" i="5"/>
  <c r="AE489" i="5"/>
  <c r="AE490" i="5"/>
  <c r="AE491" i="5"/>
  <c r="AE492" i="5"/>
  <c r="AE493" i="5"/>
  <c r="AE494" i="5"/>
  <c r="AE495" i="5"/>
  <c r="AE496" i="5"/>
  <c r="AE497" i="5"/>
  <c r="AE498" i="5"/>
  <c r="AE499" i="5"/>
  <c r="AE500" i="5"/>
  <c r="AE501" i="5"/>
  <c r="AE502" i="5"/>
  <c r="AE503" i="5"/>
  <c r="AE504" i="5"/>
  <c r="AE505" i="5"/>
  <c r="AE506" i="5"/>
  <c r="AE507" i="5"/>
  <c r="AE508" i="5"/>
  <c r="AE509" i="5"/>
  <c r="AE510" i="5"/>
  <c r="AE511" i="5"/>
  <c r="AE512" i="5"/>
  <c r="AE513" i="5"/>
  <c r="AE514" i="5"/>
  <c r="AE515" i="5"/>
  <c r="AE516" i="5"/>
  <c r="AE517" i="5"/>
  <c r="AE518" i="5"/>
  <c r="AE519" i="5"/>
  <c r="AE520" i="5"/>
  <c r="AE521" i="5"/>
  <c r="AE522" i="5"/>
  <c r="AE523" i="5"/>
  <c r="AE524" i="5"/>
  <c r="AE525" i="5"/>
  <c r="AE526" i="5"/>
  <c r="AE527" i="5"/>
  <c r="AE528" i="5"/>
  <c r="AE529" i="5"/>
  <c r="AC72" i="4" s="1"/>
  <c r="AE530" i="5"/>
  <c r="AE531" i="5"/>
  <c r="AE532" i="5"/>
  <c r="AE533" i="5"/>
  <c r="AE534" i="5"/>
  <c r="AE535" i="5"/>
  <c r="AE536" i="5"/>
  <c r="AE537" i="5"/>
  <c r="AE538" i="5"/>
  <c r="AE539" i="5"/>
  <c r="AE540" i="5"/>
  <c r="AE541" i="5"/>
  <c r="AE542" i="5"/>
  <c r="AE543" i="5"/>
  <c r="AE544" i="5"/>
  <c r="AE545" i="5"/>
  <c r="AE546" i="5"/>
  <c r="AE547" i="5"/>
  <c r="AE548" i="5"/>
  <c r="AE549" i="5"/>
  <c r="AE550" i="5"/>
  <c r="AE551" i="5"/>
  <c r="AE552" i="5"/>
  <c r="AE553" i="5"/>
  <c r="AE554" i="5"/>
  <c r="AE555" i="5"/>
  <c r="AE556" i="5"/>
  <c r="AE557" i="5"/>
  <c r="AE558" i="5"/>
  <c r="AE559" i="5"/>
  <c r="AE560" i="5"/>
  <c r="AE561" i="5"/>
  <c r="AE562" i="5"/>
  <c r="AE563" i="5"/>
  <c r="AE564" i="5"/>
  <c r="AE565" i="5"/>
  <c r="AE566" i="5"/>
  <c r="AE567" i="5"/>
  <c r="AE568" i="5"/>
  <c r="AE569" i="5"/>
  <c r="AE570" i="5"/>
  <c r="AE571" i="5"/>
  <c r="AE572" i="5"/>
  <c r="AE573" i="5"/>
  <c r="AE574" i="5"/>
  <c r="AE575" i="5"/>
  <c r="AE576" i="5"/>
  <c r="AE577" i="5"/>
  <c r="AE578" i="5"/>
  <c r="AE579" i="5"/>
  <c r="AE580" i="5"/>
  <c r="AE581" i="5"/>
  <c r="AE582" i="5"/>
  <c r="AE583" i="5"/>
  <c r="AE584" i="5"/>
  <c r="AE585" i="5"/>
  <c r="AE586" i="5"/>
  <c r="AE587" i="5"/>
  <c r="AE588" i="5"/>
  <c r="AE589" i="5"/>
  <c r="AE590" i="5"/>
  <c r="AE591" i="5"/>
  <c r="AE592" i="5"/>
  <c r="AE593" i="5"/>
  <c r="AE594" i="5"/>
  <c r="AE595" i="5"/>
  <c r="AE596" i="5"/>
  <c r="AE597" i="5"/>
  <c r="AE598" i="5"/>
  <c r="AE599" i="5"/>
  <c r="AE600" i="5"/>
  <c r="AE601" i="5"/>
  <c r="AE602" i="5"/>
  <c r="AE603" i="5"/>
  <c r="AE604" i="5"/>
  <c r="AE605" i="5"/>
  <c r="AE606" i="5"/>
  <c r="AE607" i="5"/>
  <c r="AE608" i="5"/>
  <c r="AE609" i="5"/>
  <c r="AE610" i="5"/>
  <c r="AE611" i="5"/>
  <c r="AE612" i="5"/>
  <c r="AE613" i="5"/>
  <c r="AE614" i="5"/>
  <c r="AE615" i="5"/>
  <c r="AE616" i="5"/>
  <c r="AE617" i="5"/>
  <c r="AE618" i="5"/>
  <c r="AE619" i="5"/>
  <c r="AE620" i="5"/>
  <c r="AE621" i="5"/>
  <c r="AE622" i="5"/>
  <c r="AE623" i="5"/>
  <c r="AE624" i="5"/>
  <c r="AE625" i="5"/>
  <c r="AE626" i="5"/>
  <c r="AE627" i="5"/>
  <c r="AE628" i="5"/>
  <c r="AE629" i="5"/>
  <c r="AE630" i="5"/>
  <c r="AE631" i="5"/>
  <c r="AE632" i="5"/>
  <c r="AE633" i="5"/>
  <c r="AE634" i="5"/>
  <c r="AE635" i="5"/>
  <c r="AE636" i="5"/>
  <c r="AE637" i="5"/>
  <c r="AE638" i="5"/>
  <c r="AE639" i="5"/>
  <c r="AE640" i="5"/>
  <c r="AE641" i="5"/>
  <c r="AE642" i="5"/>
  <c r="AE643" i="5"/>
  <c r="AE644" i="5"/>
  <c r="AE645" i="5"/>
  <c r="AE646" i="5"/>
  <c r="AE647" i="5"/>
  <c r="AE648" i="5"/>
  <c r="AE649" i="5"/>
  <c r="AE650" i="5"/>
  <c r="AE651" i="5"/>
  <c r="AE652" i="5"/>
  <c r="AE653" i="5"/>
  <c r="AE654" i="5"/>
  <c r="AE655" i="5"/>
  <c r="AE656" i="5"/>
  <c r="AE657" i="5"/>
  <c r="AE658" i="5"/>
  <c r="AE659" i="5"/>
  <c r="AE660" i="5"/>
  <c r="AE661" i="5"/>
  <c r="AE662" i="5"/>
  <c r="AE663" i="5"/>
  <c r="AE664" i="5"/>
  <c r="AE665" i="5"/>
  <c r="AE666" i="5"/>
  <c r="AE667" i="5"/>
  <c r="AE668" i="5"/>
  <c r="AE669" i="5"/>
  <c r="AE670" i="5"/>
  <c r="AE671" i="5"/>
  <c r="AE672" i="5"/>
  <c r="AE673" i="5"/>
  <c r="AE674" i="5"/>
  <c r="AE675" i="5"/>
  <c r="AE676" i="5"/>
  <c r="AE677" i="5"/>
  <c r="AE678" i="5"/>
  <c r="AE679" i="5"/>
  <c r="AE680" i="5"/>
  <c r="AE681" i="5"/>
  <c r="AE682" i="5"/>
  <c r="AE683" i="5"/>
  <c r="AE684" i="5"/>
  <c r="AE685" i="5"/>
  <c r="AE686" i="5"/>
  <c r="AE687" i="5"/>
  <c r="AE688" i="5"/>
  <c r="AE689" i="5"/>
  <c r="AE690" i="5"/>
  <c r="AE691" i="5"/>
  <c r="AE692" i="5"/>
  <c r="AE693" i="5"/>
  <c r="AE694" i="5"/>
  <c r="AE695" i="5"/>
  <c r="AE696" i="5"/>
  <c r="AE697" i="5"/>
  <c r="AE698" i="5"/>
  <c r="AE699" i="5"/>
  <c r="AE700" i="5"/>
  <c r="AE701" i="5"/>
  <c r="AE702" i="5"/>
  <c r="AE703" i="5"/>
  <c r="AE704" i="5"/>
  <c r="AE705" i="5"/>
  <c r="AE706" i="5"/>
  <c r="AE707" i="5"/>
  <c r="AE708" i="5"/>
  <c r="AE709" i="5"/>
  <c r="AE710" i="5"/>
  <c r="AE711" i="5"/>
  <c r="AC94" i="4" s="1"/>
  <c r="AE712" i="5"/>
  <c r="AE713" i="5"/>
  <c r="AE714" i="5"/>
  <c r="AE715" i="5"/>
  <c r="AE716" i="5"/>
  <c r="AE717" i="5"/>
  <c r="AE718" i="5"/>
  <c r="AE719" i="5"/>
  <c r="AE720" i="5"/>
  <c r="AE721" i="5"/>
  <c r="AE722" i="5"/>
  <c r="AE723" i="5"/>
  <c r="AE724" i="5"/>
  <c r="AE725" i="5"/>
  <c r="AE726" i="5"/>
  <c r="AE727" i="5"/>
  <c r="AE728" i="5"/>
  <c r="AE729" i="5"/>
  <c r="AE730" i="5"/>
  <c r="AE731" i="5"/>
  <c r="AE732" i="5"/>
  <c r="AE733" i="5"/>
  <c r="AE734" i="5"/>
  <c r="AE735" i="5"/>
  <c r="AE736" i="5"/>
  <c r="AE737" i="5"/>
  <c r="AE738" i="5"/>
  <c r="AE739" i="5"/>
  <c r="AE740" i="5"/>
  <c r="AE741" i="5"/>
  <c r="AE742" i="5"/>
  <c r="AE743" i="5"/>
  <c r="AE744" i="5"/>
  <c r="AE745" i="5"/>
  <c r="AE746" i="5"/>
  <c r="AE747" i="5"/>
  <c r="AE748" i="5"/>
  <c r="AE749" i="5"/>
  <c r="AE750" i="5"/>
  <c r="AE751" i="5"/>
  <c r="AE752" i="5"/>
  <c r="AE753" i="5"/>
  <c r="AE754" i="5"/>
  <c r="AE755" i="5"/>
  <c r="AE756" i="5"/>
  <c r="AE757" i="5"/>
  <c r="AE758" i="5"/>
  <c r="AE759" i="5"/>
  <c r="AE760" i="5"/>
  <c r="AE761" i="5"/>
  <c r="AE762" i="5"/>
  <c r="AE763" i="5"/>
  <c r="AE764" i="5"/>
  <c r="AE765" i="5"/>
  <c r="AE766" i="5"/>
  <c r="AE767" i="5"/>
  <c r="AE768" i="5"/>
  <c r="AE769" i="5"/>
  <c r="AE770" i="5"/>
  <c r="AE771" i="5"/>
  <c r="AE772" i="5"/>
  <c r="AE773" i="5"/>
  <c r="AE774" i="5"/>
  <c r="AE775" i="5"/>
  <c r="AE776" i="5"/>
  <c r="AE777" i="5"/>
  <c r="AE778" i="5"/>
  <c r="AE779" i="5"/>
  <c r="AE780" i="5"/>
  <c r="AE781" i="5"/>
  <c r="AE782" i="5"/>
  <c r="AE783" i="5"/>
  <c r="AE784" i="5"/>
  <c r="AE785" i="5"/>
  <c r="AE786" i="5"/>
  <c r="AE787" i="5"/>
  <c r="AE788" i="5"/>
  <c r="AE789" i="5"/>
  <c r="AE790" i="5"/>
  <c r="AE791" i="5"/>
  <c r="AE792" i="5"/>
  <c r="AE793" i="5"/>
  <c r="AE794" i="5"/>
  <c r="AE795" i="5"/>
  <c r="AE796" i="5"/>
  <c r="AE797" i="5"/>
  <c r="AE798" i="5"/>
  <c r="AE799" i="5"/>
  <c r="AE800" i="5"/>
  <c r="AE801" i="5"/>
  <c r="AE802" i="5"/>
  <c r="AE803" i="5"/>
  <c r="AE804" i="5"/>
  <c r="AE805" i="5"/>
  <c r="AE806" i="5"/>
  <c r="AE807" i="5"/>
  <c r="AE808" i="5"/>
  <c r="AE809" i="5"/>
  <c r="AE810" i="5"/>
  <c r="AE811" i="5"/>
  <c r="AE812" i="5"/>
  <c r="AE813" i="5"/>
  <c r="AE814" i="5"/>
  <c r="AE815" i="5"/>
  <c r="AE816" i="5"/>
  <c r="AE817" i="5"/>
  <c r="AE818" i="5"/>
  <c r="AE819" i="5"/>
  <c r="AE820" i="5"/>
  <c r="AE821" i="5"/>
  <c r="AE822" i="5"/>
  <c r="AE823" i="5"/>
  <c r="AE824" i="5"/>
  <c r="AE825" i="5"/>
  <c r="AE826" i="5"/>
  <c r="AE827" i="5"/>
  <c r="AE828" i="5"/>
  <c r="AE829" i="5"/>
  <c r="AE830" i="5"/>
  <c r="AE831" i="5"/>
  <c r="AE832" i="5"/>
  <c r="AE833" i="5"/>
  <c r="AE834" i="5"/>
  <c r="AE835" i="5"/>
  <c r="AE836" i="5"/>
  <c r="AE837" i="5"/>
  <c r="AE838" i="5"/>
  <c r="AE839" i="5"/>
  <c r="AE840" i="5"/>
  <c r="AE841" i="5"/>
  <c r="AE842" i="5"/>
  <c r="AE843" i="5"/>
  <c r="AE844" i="5"/>
  <c r="AE845" i="5"/>
  <c r="AE846" i="5"/>
  <c r="AE847" i="5"/>
  <c r="AE848" i="5"/>
  <c r="AE849" i="5"/>
  <c r="AE850" i="5"/>
  <c r="AE851" i="5"/>
  <c r="AE852" i="5"/>
  <c r="AE853" i="5"/>
  <c r="AE854" i="5"/>
  <c r="AE855" i="5"/>
  <c r="AE856" i="5"/>
  <c r="AE857" i="5"/>
  <c r="AE858" i="5"/>
  <c r="AE859" i="5"/>
  <c r="AE860" i="5"/>
  <c r="AE861" i="5"/>
  <c r="AE862" i="5"/>
  <c r="AE863" i="5"/>
  <c r="AE864" i="5"/>
  <c r="AE865" i="5"/>
  <c r="AE866" i="5"/>
  <c r="AE867" i="5"/>
  <c r="AE868" i="5"/>
  <c r="AE869" i="5"/>
  <c r="AE870" i="5"/>
  <c r="AE871" i="5"/>
  <c r="AE872" i="5"/>
  <c r="AE873" i="5"/>
  <c r="AE874" i="5"/>
  <c r="AE875" i="5"/>
  <c r="AE876" i="5"/>
  <c r="AE877" i="5"/>
  <c r="AE878" i="5"/>
  <c r="AE879" i="5"/>
  <c r="AE880" i="5"/>
  <c r="AE881" i="5"/>
  <c r="AE882" i="5"/>
  <c r="AE883" i="5"/>
  <c r="AE884" i="5"/>
  <c r="AE885" i="5"/>
  <c r="AE886" i="5"/>
  <c r="AE887" i="5"/>
  <c r="AE888" i="5"/>
  <c r="AE889" i="5"/>
  <c r="AE890" i="5"/>
  <c r="AE891" i="5"/>
  <c r="AE892" i="5"/>
  <c r="AE893" i="5"/>
  <c r="AE894" i="5"/>
  <c r="AE895" i="5"/>
  <c r="AE896" i="5"/>
  <c r="AE897" i="5"/>
  <c r="AE898" i="5"/>
  <c r="AE899" i="5"/>
  <c r="AE900" i="5"/>
  <c r="AE901" i="5"/>
  <c r="AE902" i="5"/>
  <c r="AE903" i="5"/>
  <c r="AE904" i="5"/>
  <c r="AE905" i="5"/>
  <c r="AE906" i="5"/>
  <c r="AE907" i="5"/>
  <c r="AE908" i="5"/>
  <c r="AE909" i="5"/>
  <c r="AE910" i="5"/>
  <c r="AE911" i="5"/>
  <c r="AE912" i="5"/>
  <c r="AE913" i="5"/>
  <c r="AE914" i="5"/>
  <c r="AE915" i="5"/>
  <c r="AE916" i="5"/>
  <c r="AE917" i="5"/>
  <c r="AE918" i="5"/>
  <c r="AE919" i="5"/>
  <c r="AE920" i="5"/>
  <c r="AE921" i="5"/>
  <c r="AE922" i="5"/>
  <c r="AE923" i="5"/>
  <c r="AE924" i="5"/>
  <c r="AE925" i="5"/>
  <c r="AE926" i="5"/>
  <c r="AE927" i="5"/>
  <c r="AE928" i="5"/>
  <c r="AE929" i="5"/>
  <c r="AE930" i="5"/>
  <c r="AE931" i="5"/>
  <c r="AE932" i="5"/>
  <c r="AE933" i="5"/>
  <c r="AE934" i="5"/>
  <c r="AE935" i="5"/>
  <c r="AE936" i="5"/>
  <c r="AE937" i="5"/>
  <c r="AE938" i="5"/>
  <c r="AE939" i="5"/>
  <c r="AE940" i="5"/>
  <c r="AE941" i="5"/>
  <c r="AE942" i="5"/>
  <c r="AE943" i="5"/>
  <c r="AE944" i="5"/>
  <c r="AE945" i="5"/>
  <c r="AE946" i="5"/>
  <c r="AE947" i="5"/>
  <c r="AE948" i="5"/>
  <c r="AE949" i="5"/>
  <c r="AE950" i="5"/>
  <c r="AE951" i="5"/>
  <c r="AE952" i="5"/>
  <c r="AE953" i="5"/>
  <c r="AE954" i="5"/>
  <c r="AE955" i="5"/>
  <c r="AE956" i="5"/>
  <c r="AE957" i="5"/>
  <c r="AE958" i="5"/>
  <c r="AE959" i="5"/>
  <c r="AE960" i="5"/>
  <c r="AE961" i="5"/>
  <c r="AE962" i="5"/>
  <c r="AE963" i="5"/>
  <c r="AE964" i="5"/>
  <c r="AE965" i="5"/>
  <c r="AE966" i="5"/>
  <c r="AE967" i="5"/>
  <c r="AE968" i="5"/>
  <c r="AE969" i="5"/>
  <c r="AE970" i="5"/>
  <c r="AE971" i="5"/>
  <c r="AE972" i="5"/>
  <c r="AE973" i="5"/>
  <c r="AE974" i="5"/>
  <c r="AE975" i="5"/>
  <c r="AE976" i="5"/>
  <c r="AE977" i="5"/>
  <c r="AE978" i="5"/>
  <c r="AE979" i="5"/>
  <c r="AE980" i="5"/>
  <c r="AE981" i="5"/>
  <c r="AE982" i="5"/>
  <c r="AE983" i="5"/>
  <c r="AE984" i="5"/>
  <c r="AE985" i="5"/>
  <c r="AE986" i="5"/>
  <c r="AE987" i="5"/>
  <c r="AE988" i="5"/>
  <c r="AE989" i="5"/>
  <c r="AE990" i="5"/>
  <c r="AE991" i="5"/>
  <c r="AE992" i="5"/>
  <c r="AE993" i="5"/>
  <c r="AE994" i="5"/>
  <c r="AE995" i="5"/>
  <c r="AE996" i="5"/>
  <c r="AE997" i="5"/>
  <c r="AE998" i="5"/>
  <c r="AE999" i="5"/>
  <c r="AE1000" i="5"/>
  <c r="AE1001" i="5"/>
  <c r="AE1002" i="5"/>
  <c r="AE1003" i="5"/>
  <c r="AE1004" i="5"/>
  <c r="AE1005" i="5"/>
  <c r="AE1006" i="5"/>
  <c r="AE1007" i="5"/>
  <c r="AE1008" i="5"/>
  <c r="AE1009" i="5"/>
  <c r="AE1010" i="5"/>
  <c r="AE1011" i="5"/>
  <c r="AE1012" i="5"/>
  <c r="AE1013" i="5"/>
  <c r="AE1014" i="5"/>
  <c r="AE1015" i="5"/>
  <c r="AE1016" i="5"/>
  <c r="AE1017" i="5"/>
  <c r="AE1018" i="5"/>
  <c r="AE1019" i="5"/>
  <c r="AE1020" i="5"/>
  <c r="AE1021" i="5"/>
  <c r="AE1022" i="5"/>
  <c r="AE1023" i="5"/>
  <c r="AE1024" i="5"/>
  <c r="AE1025" i="5"/>
  <c r="AE1026" i="5"/>
  <c r="AE1027" i="5"/>
  <c r="AE1028" i="5"/>
  <c r="AE1029" i="5"/>
  <c r="AE1030" i="5"/>
  <c r="AE1031" i="5"/>
  <c r="AE1032" i="5"/>
  <c r="AE1033" i="5"/>
  <c r="AE1034" i="5"/>
  <c r="AE1035" i="5"/>
  <c r="AE1036" i="5"/>
  <c r="AE1037" i="5"/>
  <c r="AE1038" i="5"/>
  <c r="AE1039" i="5"/>
  <c r="AE1040" i="5"/>
  <c r="AE1041" i="5"/>
  <c r="AE1042" i="5"/>
  <c r="AE1043" i="5"/>
  <c r="AE1044" i="5"/>
  <c r="AE1045" i="5"/>
  <c r="AE1046" i="5"/>
  <c r="AE1047" i="5"/>
  <c r="AE1048" i="5"/>
  <c r="AE1049" i="5"/>
  <c r="AE1050" i="5"/>
  <c r="AE1051" i="5"/>
  <c r="AE1052" i="5"/>
  <c r="AE1053" i="5"/>
  <c r="AE1054" i="5"/>
  <c r="AE1055" i="5"/>
  <c r="AE1056" i="5"/>
  <c r="AE1057" i="5"/>
  <c r="AE1058" i="5"/>
  <c r="AE1059" i="5"/>
  <c r="AE1060" i="5"/>
  <c r="AE1061" i="5"/>
  <c r="AE1062" i="5"/>
  <c r="AE1063" i="5"/>
  <c r="AE1064" i="5"/>
  <c r="AE1065" i="5"/>
  <c r="AE1066" i="5"/>
  <c r="AE1067" i="5"/>
  <c r="AE1068" i="5"/>
  <c r="AE1069" i="5"/>
  <c r="AE1070" i="5"/>
  <c r="AE1071" i="5"/>
  <c r="AE1072" i="5"/>
  <c r="AE1073" i="5"/>
  <c r="AE1074" i="5"/>
  <c r="AE1075" i="5"/>
  <c r="AE1076" i="5"/>
  <c r="AE1077" i="5"/>
  <c r="AE1078" i="5"/>
  <c r="AE1079" i="5"/>
  <c r="AE1080" i="5"/>
  <c r="AE1081" i="5"/>
  <c r="AE1082" i="5"/>
  <c r="AE1083" i="5"/>
  <c r="AE1084" i="5"/>
  <c r="AE1085" i="5"/>
  <c r="AE1086" i="5"/>
  <c r="AE1087" i="5"/>
  <c r="AE1088" i="5"/>
  <c r="AE1089" i="5"/>
  <c r="AE1090" i="5"/>
  <c r="AE1091" i="5"/>
  <c r="AE1092" i="5"/>
  <c r="AE1093" i="5"/>
  <c r="AE1094" i="5"/>
  <c r="AE1095" i="5"/>
  <c r="AE1096" i="5"/>
  <c r="AE1097" i="5"/>
  <c r="AE1098" i="5"/>
  <c r="AE1099" i="5"/>
  <c r="AE1100" i="5"/>
  <c r="AE1101" i="5"/>
  <c r="AE1102" i="5"/>
  <c r="AE1103" i="5"/>
  <c r="AE1104" i="5"/>
  <c r="AE1105" i="5"/>
  <c r="AE1106" i="5"/>
  <c r="AE1107" i="5"/>
  <c r="AE1108" i="5"/>
  <c r="AE1109" i="5"/>
  <c r="AE1110" i="5"/>
  <c r="AE1111" i="5"/>
  <c r="AE1112" i="5"/>
  <c r="AE1113" i="5"/>
  <c r="AE1114" i="5"/>
  <c r="AE1115" i="5"/>
  <c r="AE1116" i="5"/>
  <c r="AE1117" i="5"/>
  <c r="AE1118" i="5"/>
  <c r="AE1119" i="5"/>
  <c r="AE1120" i="5"/>
  <c r="AE1121" i="5"/>
  <c r="AE1122" i="5"/>
  <c r="AE1123" i="5"/>
  <c r="AE1124" i="5"/>
  <c r="AE1125" i="5"/>
  <c r="AE1126" i="5"/>
  <c r="AE1127" i="5"/>
  <c r="AE1128" i="5"/>
  <c r="AE1129" i="5"/>
  <c r="AE1130" i="5"/>
  <c r="AE1131" i="5"/>
  <c r="AE1132" i="5"/>
  <c r="AE1133" i="5"/>
  <c r="AE1134" i="5"/>
  <c r="AE1135" i="5"/>
  <c r="AE1136" i="5"/>
  <c r="AE1137" i="5"/>
  <c r="AE1138" i="5"/>
  <c r="AE1139" i="5"/>
  <c r="AE1140" i="5"/>
  <c r="AE1141" i="5"/>
  <c r="AE1142" i="5"/>
  <c r="AE1143" i="5"/>
  <c r="AE1144" i="5"/>
  <c r="AE1145" i="5"/>
  <c r="AE1146" i="5"/>
  <c r="AE1147" i="5"/>
  <c r="AE1148" i="5"/>
  <c r="AE1149" i="5"/>
  <c r="AE1150" i="5"/>
  <c r="AE1151" i="5"/>
  <c r="AE1152" i="5"/>
  <c r="AE1153" i="5"/>
  <c r="AE1154" i="5"/>
  <c r="AE1155" i="5"/>
  <c r="AE1156" i="5"/>
  <c r="AE1157" i="5"/>
  <c r="AE1158" i="5"/>
  <c r="AE1159" i="5"/>
  <c r="AE1160" i="5"/>
  <c r="AE1161" i="5"/>
  <c r="AE1162" i="5"/>
  <c r="AE1163" i="5"/>
  <c r="AE1164" i="5"/>
  <c r="AE1165" i="5"/>
  <c r="AE1166" i="5"/>
  <c r="AE1167" i="5"/>
  <c r="AE1168" i="5"/>
  <c r="AE1169" i="5"/>
  <c r="AE1170" i="5"/>
  <c r="AE1171" i="5"/>
  <c r="AE1172" i="5"/>
  <c r="AE1173" i="5"/>
  <c r="AE1174" i="5"/>
  <c r="AE1175" i="5"/>
  <c r="AE1176" i="5"/>
  <c r="AE1177" i="5"/>
  <c r="AE1178" i="5"/>
  <c r="AE1179" i="5"/>
  <c r="AE1180" i="5"/>
  <c r="AE1181" i="5"/>
  <c r="AE1182" i="5"/>
  <c r="AE1183" i="5"/>
  <c r="AE1184" i="5"/>
  <c r="AE1185" i="5"/>
  <c r="AE1186" i="5"/>
  <c r="AE1187" i="5"/>
  <c r="AE1188" i="5"/>
  <c r="AE1189" i="5"/>
  <c r="AE1190" i="5"/>
  <c r="AE1191" i="5"/>
  <c r="AE1192" i="5"/>
  <c r="AE1193" i="5"/>
  <c r="AE1194" i="5"/>
  <c r="AE1195" i="5"/>
  <c r="AE1196" i="5"/>
  <c r="AE1197" i="5"/>
  <c r="AE1198" i="5"/>
  <c r="AE1199" i="5"/>
  <c r="AE1200" i="5"/>
  <c r="AE1201" i="5"/>
  <c r="AE1202" i="5"/>
  <c r="AE1203" i="5"/>
  <c r="AE1204" i="5"/>
  <c r="AE1205" i="5"/>
  <c r="AE1206" i="5"/>
  <c r="AE1207" i="5"/>
  <c r="AE1208" i="5"/>
  <c r="AE1209" i="5"/>
  <c r="AE1210" i="5"/>
  <c r="AE1211" i="5"/>
  <c r="AE1212" i="5"/>
  <c r="AE1213" i="5"/>
  <c r="AE1214" i="5"/>
  <c r="AE1215" i="5"/>
  <c r="AE1216" i="5"/>
  <c r="AE1217" i="5"/>
  <c r="AE1218" i="5"/>
  <c r="AE1219" i="5"/>
  <c r="AE1220" i="5"/>
  <c r="AE1221" i="5"/>
  <c r="AE1222" i="5"/>
  <c r="AE1223" i="5"/>
  <c r="AE1224" i="5"/>
  <c r="AE1225" i="5"/>
  <c r="AE1226" i="5"/>
  <c r="AE1227" i="5"/>
  <c r="AE1228" i="5"/>
  <c r="AE1229" i="5"/>
  <c r="AE1230" i="5"/>
  <c r="AE1231" i="5"/>
  <c r="AE1232" i="5"/>
  <c r="AE1233" i="5"/>
  <c r="AE1234" i="5"/>
  <c r="AE1235" i="5"/>
  <c r="AE1236" i="5"/>
  <c r="AE1237" i="5"/>
  <c r="AE1238" i="5"/>
  <c r="AE1239" i="5"/>
  <c r="AE1240" i="5"/>
  <c r="AE1241" i="5"/>
  <c r="AE1242" i="5"/>
  <c r="AE1243" i="5"/>
  <c r="AE1244" i="5"/>
  <c r="AE1245" i="5"/>
  <c r="AE1246" i="5"/>
  <c r="AE1247" i="5"/>
  <c r="AE1248" i="5"/>
  <c r="AE1249" i="5"/>
  <c r="AE1250" i="5"/>
  <c r="AE1251" i="5"/>
  <c r="AE1252" i="5"/>
  <c r="AE1253" i="5"/>
  <c r="AE1254" i="5"/>
  <c r="AE1255" i="5"/>
  <c r="AE1256" i="5"/>
  <c r="AE1257" i="5"/>
  <c r="AE1258" i="5"/>
  <c r="AE1259" i="5"/>
  <c r="AE1260" i="5"/>
  <c r="AE1261" i="5"/>
  <c r="AE1262" i="5"/>
  <c r="AE1263" i="5"/>
  <c r="AE1264" i="5"/>
  <c r="AE1265" i="5"/>
  <c r="AE1266" i="5"/>
  <c r="AE1267" i="5"/>
  <c r="AE1268" i="5"/>
  <c r="AE1269" i="5"/>
  <c r="AE1270" i="5"/>
  <c r="AE1271" i="5"/>
  <c r="AE1272" i="5"/>
  <c r="AE1273" i="5"/>
  <c r="AE1274" i="5"/>
  <c r="AE1275" i="5"/>
  <c r="AE1276" i="5"/>
  <c r="AE1277" i="5"/>
  <c r="AE1278" i="5"/>
  <c r="AE1279" i="5"/>
  <c r="AE1280" i="5"/>
  <c r="AE1281" i="5"/>
  <c r="AE1282" i="5"/>
  <c r="AE1283" i="5"/>
  <c r="AE1284" i="5"/>
  <c r="AE1285" i="5"/>
  <c r="AE1286" i="5"/>
  <c r="AE1287" i="5"/>
  <c r="AE1288" i="5"/>
  <c r="AE1289" i="5"/>
  <c r="AE1290" i="5"/>
  <c r="AE1291" i="5"/>
  <c r="AE1292" i="5"/>
  <c r="AE1293" i="5"/>
  <c r="AE1294" i="5"/>
  <c r="AE1295" i="5"/>
  <c r="AE1296" i="5"/>
  <c r="AE1297" i="5"/>
  <c r="AE1298" i="5"/>
  <c r="AE1299" i="5"/>
  <c r="AE1300" i="5"/>
  <c r="AE1301" i="5"/>
  <c r="AE1302" i="5"/>
  <c r="AE1303" i="5"/>
  <c r="AE1304" i="5"/>
  <c r="AE1305" i="5"/>
  <c r="AE1306" i="5"/>
  <c r="AE1307" i="5"/>
  <c r="AE1308" i="5"/>
  <c r="AE1309" i="5"/>
  <c r="AE1310" i="5"/>
  <c r="AE1311" i="5"/>
  <c r="AE1312" i="5"/>
  <c r="AE1313" i="5"/>
  <c r="AE1314" i="5"/>
  <c r="AE1315" i="5"/>
  <c r="AE1316" i="5"/>
  <c r="AE1317" i="5"/>
  <c r="AE1318" i="5"/>
  <c r="AE1319" i="5"/>
  <c r="AE1320" i="5"/>
  <c r="AE1321" i="5"/>
  <c r="AE1322" i="5"/>
  <c r="AE1323" i="5"/>
  <c r="AE1324" i="5"/>
  <c r="AE1325" i="5"/>
  <c r="AE1326" i="5"/>
  <c r="AE1327" i="5"/>
  <c r="AE1328" i="5"/>
  <c r="AE1329" i="5"/>
  <c r="AE1330" i="5"/>
  <c r="AE1331" i="5"/>
  <c r="AE1332" i="5"/>
  <c r="AE1333" i="5"/>
  <c r="AE1334" i="5"/>
  <c r="AE1335" i="5"/>
  <c r="AE1336" i="5"/>
  <c r="AE1337" i="5"/>
  <c r="AE1338" i="5"/>
  <c r="AE1339" i="5"/>
  <c r="AE1340" i="5"/>
  <c r="AE1341" i="5"/>
  <c r="AE1342" i="5"/>
  <c r="AE1343" i="5"/>
  <c r="AE1344" i="5"/>
  <c r="AE1345" i="5"/>
  <c r="AE1346" i="5"/>
  <c r="AE1347" i="5"/>
  <c r="AE1348" i="5"/>
  <c r="AE1349" i="5"/>
  <c r="AE1350" i="5"/>
  <c r="AE1351" i="5"/>
  <c r="AE1352" i="5"/>
  <c r="AE1353" i="5"/>
  <c r="AE1354" i="5"/>
  <c r="AE1355" i="5"/>
  <c r="AE1356" i="5"/>
  <c r="AE1357" i="5"/>
  <c r="AE1358" i="5"/>
  <c r="AE1359" i="5"/>
  <c r="AE1360" i="5"/>
  <c r="AE1361" i="5"/>
  <c r="AE1362" i="5"/>
  <c r="AE1363" i="5"/>
  <c r="AE1364" i="5"/>
  <c r="AE1365" i="5"/>
  <c r="AE1366" i="5"/>
  <c r="AE1367" i="5"/>
  <c r="AE1368" i="5"/>
  <c r="AE1369" i="5"/>
  <c r="AE1370" i="5"/>
  <c r="AE1371" i="5"/>
  <c r="AE1372" i="5"/>
  <c r="AE1373" i="5"/>
  <c r="AE1374" i="5"/>
  <c r="AE1375" i="5"/>
  <c r="AE1376" i="5"/>
  <c r="AE1377" i="5"/>
  <c r="AE1378" i="5"/>
  <c r="AE1379" i="5"/>
  <c r="AE1380" i="5"/>
  <c r="AE1381" i="5"/>
  <c r="AE1382" i="5"/>
  <c r="AE1383" i="5"/>
  <c r="AE1384" i="5"/>
  <c r="AE1385" i="5"/>
  <c r="AE1386" i="5"/>
  <c r="AE1387" i="5"/>
  <c r="AE1388" i="5"/>
  <c r="AE1389" i="5"/>
  <c r="AE1390" i="5"/>
  <c r="AE1391" i="5"/>
  <c r="AE1392" i="5"/>
  <c r="AE1393" i="5"/>
  <c r="AE1394" i="5"/>
  <c r="AE1395" i="5"/>
  <c r="AE1396" i="5"/>
  <c r="AE1397" i="5"/>
  <c r="AE1398" i="5"/>
  <c r="AE1399" i="5"/>
  <c r="AE1400" i="5"/>
  <c r="AE1401" i="5"/>
  <c r="AE1402" i="5"/>
  <c r="AE1403" i="5"/>
  <c r="AE1404" i="5"/>
  <c r="AE1405" i="5"/>
  <c r="AE1406" i="5"/>
  <c r="AE1407" i="5"/>
  <c r="AE1408" i="5"/>
  <c r="AE1409" i="5"/>
  <c r="AE1410" i="5"/>
  <c r="AE1411" i="5"/>
  <c r="AE1412" i="5"/>
  <c r="AE1413" i="5"/>
  <c r="AE1414" i="5"/>
  <c r="AE1415" i="5"/>
  <c r="AE1416" i="5"/>
  <c r="AE1417" i="5"/>
  <c r="AE1418" i="5"/>
  <c r="AE1419" i="5"/>
  <c r="AE1420" i="5"/>
  <c r="AE1421" i="5"/>
  <c r="AE1422" i="5"/>
  <c r="AE1423" i="5"/>
  <c r="AE1424" i="5"/>
  <c r="AE1425" i="5"/>
  <c r="AE1426" i="5"/>
  <c r="AE1427" i="5"/>
  <c r="AE1428" i="5"/>
  <c r="AE1429" i="5"/>
  <c r="AE1430" i="5"/>
  <c r="AE1431" i="5"/>
  <c r="AE1432" i="5"/>
  <c r="AE1433" i="5"/>
  <c r="AE1434" i="5"/>
  <c r="AE1435" i="5"/>
  <c r="AE1436" i="5"/>
  <c r="AE1437" i="5"/>
  <c r="AE1438" i="5"/>
  <c r="AE1439" i="5"/>
  <c r="AE1440" i="5"/>
  <c r="AE1441" i="5"/>
  <c r="AE1442" i="5"/>
  <c r="AE1443" i="5"/>
  <c r="AE1444" i="5"/>
  <c r="AE1445" i="5"/>
  <c r="AE1446" i="5"/>
  <c r="AE1447" i="5"/>
  <c r="AE1448" i="5"/>
  <c r="AE1449" i="5"/>
  <c r="AE1450" i="5"/>
  <c r="AE1451" i="5"/>
  <c r="AE1452" i="5"/>
  <c r="AE1453" i="5"/>
  <c r="AE1454" i="5"/>
  <c r="AE1455" i="5"/>
  <c r="AE1456" i="5"/>
  <c r="AE1457" i="5"/>
  <c r="AE1458" i="5"/>
  <c r="AE1459" i="5"/>
  <c r="AE1460" i="5"/>
  <c r="AE1461" i="5"/>
  <c r="AE1462" i="5"/>
  <c r="AE1463" i="5"/>
  <c r="AE1464" i="5"/>
  <c r="AE1465" i="5"/>
  <c r="AE1466" i="5"/>
  <c r="AE1467" i="5"/>
  <c r="AE1468" i="5"/>
  <c r="AE1469" i="5"/>
  <c r="AE1470" i="5"/>
  <c r="AE1471" i="5"/>
  <c r="AE1472" i="5"/>
  <c r="AE1473" i="5"/>
  <c r="AE1474" i="5"/>
  <c r="AE1475" i="5"/>
  <c r="AE1476" i="5"/>
  <c r="AE1477" i="5"/>
  <c r="AE1478" i="5"/>
  <c r="AE1479" i="5"/>
  <c r="AE1480" i="5"/>
  <c r="AE1481" i="5"/>
  <c r="AE1482" i="5"/>
  <c r="AE1483" i="5"/>
  <c r="AE1484" i="5"/>
  <c r="AE1485" i="5"/>
  <c r="AE1486" i="5"/>
  <c r="AE1487" i="5"/>
  <c r="AE1488" i="5"/>
  <c r="AE1489" i="5"/>
  <c r="AE1490" i="5"/>
  <c r="AE1491" i="5"/>
  <c r="AE1492" i="5"/>
  <c r="AE1493" i="5"/>
  <c r="AE1494" i="5"/>
  <c r="AE1495" i="5"/>
  <c r="AE1496" i="5"/>
  <c r="AE1497" i="5"/>
  <c r="AE1498" i="5"/>
  <c r="AE1499" i="5"/>
  <c r="AE1500" i="5"/>
  <c r="AE1501" i="5"/>
  <c r="AE1502" i="5"/>
  <c r="AE1503" i="5"/>
  <c r="AE1504" i="5"/>
  <c r="AE1505" i="5"/>
  <c r="AE1506" i="5"/>
  <c r="AE1507" i="5"/>
  <c r="AE1508" i="5"/>
  <c r="AE1509" i="5"/>
  <c r="AE1510" i="5"/>
  <c r="AE1511" i="5"/>
  <c r="AE1512" i="5"/>
  <c r="AE1513" i="5"/>
  <c r="AE1514" i="5"/>
  <c r="AE1515" i="5"/>
  <c r="AE1516" i="5"/>
  <c r="AE1517" i="5"/>
  <c r="AE1518" i="5"/>
  <c r="AE1519" i="5"/>
  <c r="AE1520" i="5"/>
  <c r="AE1521" i="5"/>
  <c r="AE1522" i="5"/>
  <c r="AE1523" i="5"/>
  <c r="AE1524" i="5"/>
  <c r="AE1525" i="5"/>
  <c r="AE1526" i="5"/>
  <c r="AE1527" i="5"/>
  <c r="AE1528" i="5"/>
  <c r="AE1529" i="5"/>
  <c r="AE1530" i="5"/>
  <c r="AE1531" i="5"/>
  <c r="AE1532" i="5"/>
  <c r="AE1533" i="5"/>
  <c r="AE1534" i="5"/>
  <c r="AE1535" i="5"/>
  <c r="AE1536" i="5"/>
  <c r="AE1537" i="5"/>
  <c r="AE1538" i="5"/>
  <c r="AE1539" i="5"/>
  <c r="AE1540" i="5"/>
  <c r="AE1541" i="5"/>
  <c r="AE1542" i="5"/>
  <c r="AE1543" i="5"/>
  <c r="AE1544" i="5"/>
  <c r="AE1545" i="5"/>
  <c r="AE1546" i="5"/>
  <c r="AE1547" i="5"/>
  <c r="AE1548" i="5"/>
  <c r="AE1549" i="5"/>
  <c r="AE1550" i="5"/>
  <c r="AE1551" i="5"/>
  <c r="AE1552" i="5"/>
  <c r="AE1553" i="5"/>
  <c r="AE1554" i="5"/>
  <c r="AE1555" i="5"/>
  <c r="AE1556" i="5"/>
  <c r="AE1557" i="5"/>
  <c r="AE1558" i="5"/>
  <c r="AE1559" i="5"/>
  <c r="AE1560" i="5"/>
  <c r="AE1561" i="5"/>
  <c r="AE1562" i="5"/>
  <c r="AE1563" i="5"/>
  <c r="AE1564" i="5"/>
  <c r="AE1565" i="5"/>
  <c r="AE1566" i="5"/>
  <c r="AE1567" i="5"/>
  <c r="AE1568" i="5"/>
  <c r="AE1569" i="5"/>
  <c r="AE1570" i="5"/>
  <c r="AE1571" i="5"/>
  <c r="AE1572" i="5"/>
  <c r="AE1573" i="5"/>
  <c r="AE1574" i="5"/>
  <c r="AE1575" i="5"/>
  <c r="AE1576" i="5"/>
  <c r="AE1577" i="5"/>
  <c r="AE1578" i="5"/>
  <c r="AE1579" i="5"/>
  <c r="AE1580" i="5"/>
  <c r="AE1581" i="5"/>
  <c r="AE1582" i="5"/>
  <c r="AE1583" i="5"/>
  <c r="AE1584" i="5"/>
  <c r="AE1585" i="5"/>
  <c r="AE1586" i="5"/>
  <c r="AE1587" i="5"/>
  <c r="AE1588" i="5"/>
  <c r="AE1589" i="5"/>
  <c r="AE1590" i="5"/>
  <c r="AE1591" i="5"/>
  <c r="AE1592" i="5"/>
  <c r="AE1593" i="5"/>
  <c r="AE1594" i="5"/>
  <c r="AE1595" i="5"/>
  <c r="AE1596" i="5"/>
  <c r="AE1597" i="5"/>
  <c r="AE1598" i="5"/>
  <c r="AE1599" i="5"/>
  <c r="AE1600" i="5"/>
  <c r="AE1601" i="5"/>
  <c r="AE1602" i="5"/>
  <c r="AE1603" i="5"/>
  <c r="AE1604" i="5"/>
  <c r="AE1605" i="5"/>
  <c r="AE1606" i="5"/>
  <c r="AE1607" i="5"/>
  <c r="AE1608" i="5"/>
  <c r="AE1609" i="5"/>
  <c r="AE1610" i="5"/>
  <c r="AE1611" i="5"/>
  <c r="AE1612" i="5"/>
  <c r="AE1613" i="5"/>
  <c r="AE1614" i="5"/>
  <c r="AE1615" i="5"/>
  <c r="AE1616" i="5"/>
  <c r="AE1617" i="5"/>
  <c r="AE1618" i="5"/>
  <c r="AE1619" i="5"/>
  <c r="AE1620" i="5"/>
  <c r="AE1931" i="5"/>
  <c r="AE1932" i="5"/>
  <c r="AE1933" i="5"/>
  <c r="AE1934" i="5"/>
  <c r="AE1935" i="5"/>
  <c r="AE1936" i="5"/>
  <c r="AE1937" i="5"/>
  <c r="AE1938" i="5"/>
  <c r="AE1939" i="5"/>
  <c r="AE1940" i="5"/>
  <c r="AE1941" i="5"/>
  <c r="AE1942" i="5"/>
  <c r="AE1943" i="5"/>
  <c r="AE1944" i="5"/>
  <c r="AE1945" i="5"/>
  <c r="AE1946" i="5"/>
  <c r="AE1947" i="5"/>
  <c r="AE1948" i="5"/>
  <c r="AE1949" i="5"/>
  <c r="AE1950" i="5"/>
  <c r="AE1951" i="5"/>
  <c r="AE1952" i="5"/>
  <c r="AE1953" i="5"/>
  <c r="AE1954" i="5"/>
  <c r="AE1955" i="5"/>
  <c r="AE1956" i="5"/>
  <c r="AE1957" i="5"/>
  <c r="AE1958" i="5"/>
  <c r="AE1959" i="5"/>
  <c r="AE1960" i="5"/>
  <c r="AE1961" i="5"/>
  <c r="AE1962" i="5"/>
  <c r="AE1963" i="5"/>
  <c r="AE1964" i="5"/>
  <c r="AE1965" i="5"/>
  <c r="AE1966" i="5"/>
  <c r="AE1967" i="5"/>
  <c r="AE1968" i="5"/>
  <c r="AE1969" i="5"/>
  <c r="AE1970" i="5"/>
  <c r="AE1971" i="5"/>
  <c r="AE1972" i="5"/>
  <c r="AE1973" i="5"/>
  <c r="AE1974" i="5"/>
  <c r="AE1975" i="5"/>
  <c r="AE1976" i="5"/>
  <c r="AE1977" i="5"/>
  <c r="AE1978" i="5"/>
  <c r="AE1979" i="5"/>
  <c r="AE1980" i="5"/>
  <c r="AE1981" i="5"/>
  <c r="AE1982" i="5"/>
  <c r="AE1983" i="5"/>
  <c r="AE1984" i="5"/>
  <c r="AE1985" i="5"/>
  <c r="AE1986" i="5"/>
  <c r="AE1987" i="5"/>
  <c r="AE1988" i="5"/>
  <c r="AE1989" i="5"/>
  <c r="AE1990" i="5"/>
  <c r="AE1991" i="5"/>
  <c r="AE1992" i="5"/>
  <c r="AE1993" i="5"/>
  <c r="AE1994" i="5"/>
  <c r="AE1995" i="5"/>
  <c r="AE1996" i="5"/>
  <c r="AE1997" i="5"/>
  <c r="AE1998" i="5"/>
  <c r="AE1999" i="5"/>
  <c r="AE2000" i="5"/>
  <c r="AE2001" i="5"/>
  <c r="AE2002" i="5"/>
  <c r="AE2003" i="5"/>
  <c r="AE2004" i="5"/>
  <c r="AE2005" i="5"/>
  <c r="AE2006" i="5"/>
  <c r="AE2007" i="5"/>
  <c r="AE2008" i="5"/>
  <c r="AE2009" i="5"/>
  <c r="AE2010" i="5"/>
  <c r="AE2011" i="5"/>
  <c r="AE2012" i="5"/>
  <c r="AE2013" i="5"/>
  <c r="AE2014" i="5"/>
  <c r="AE2015" i="5"/>
  <c r="AE2016" i="5"/>
  <c r="AE2017" i="5"/>
  <c r="AE2018" i="5"/>
  <c r="AE2019" i="5"/>
  <c r="AE2020" i="5"/>
  <c r="AE2021" i="5"/>
  <c r="AE2022" i="5"/>
  <c r="AE2023" i="5"/>
  <c r="AE2024" i="5"/>
  <c r="AE2025" i="5"/>
  <c r="AE2026" i="5"/>
  <c r="AE2027" i="5"/>
  <c r="AE2028" i="5"/>
  <c r="AE2029" i="5"/>
  <c r="AE2030" i="5"/>
  <c r="AE2031" i="5"/>
  <c r="AE2032" i="5"/>
  <c r="AE2033" i="5"/>
  <c r="AE2034" i="5"/>
  <c r="AE2035" i="5"/>
  <c r="AE2036" i="5"/>
  <c r="AE2037" i="5"/>
  <c r="AE2038" i="5"/>
  <c r="AE2039" i="5"/>
  <c r="AE2040" i="5"/>
  <c r="AE2041" i="5"/>
  <c r="AE2042" i="5"/>
  <c r="AE2043" i="5"/>
  <c r="AE2044" i="5"/>
  <c r="AE2045" i="5"/>
  <c r="AE2046" i="5"/>
  <c r="AE2047" i="5"/>
  <c r="AE2048" i="5"/>
  <c r="AE2049" i="5"/>
  <c r="AE2050" i="5"/>
  <c r="AE2051" i="5"/>
  <c r="AE2052" i="5"/>
  <c r="AE2053" i="5"/>
  <c r="AE2054" i="5"/>
  <c r="AE2055" i="5"/>
  <c r="AE2056" i="5"/>
  <c r="AE2057" i="5"/>
  <c r="AE2058" i="5"/>
  <c r="AE2059" i="5"/>
  <c r="AE2060" i="5"/>
  <c r="AE2061" i="5"/>
  <c r="AE2062" i="5"/>
  <c r="AE2063" i="5"/>
  <c r="AE2064" i="5"/>
  <c r="AE2065" i="5"/>
  <c r="AE2066" i="5"/>
  <c r="AE2067" i="5"/>
  <c r="AE2068" i="5"/>
  <c r="AE2069" i="5"/>
  <c r="AE2070" i="5"/>
  <c r="AE2071" i="5"/>
  <c r="AE2072" i="5"/>
  <c r="AE2073" i="5"/>
  <c r="AE2074" i="5"/>
  <c r="AE2075" i="5"/>
  <c r="AE2076" i="5"/>
  <c r="AE2077" i="5"/>
  <c r="AE2078" i="5"/>
  <c r="AE2079" i="5"/>
  <c r="AE2080" i="5"/>
  <c r="AE2081" i="5"/>
  <c r="AE2082" i="5"/>
  <c r="AE2083" i="5"/>
  <c r="AE2084" i="5"/>
  <c r="AE2085" i="5"/>
  <c r="AE2086" i="5"/>
  <c r="AE2087" i="5"/>
  <c r="AE2088" i="5"/>
  <c r="AE2089" i="5"/>
  <c r="AE2090" i="5"/>
  <c r="AE2091" i="5"/>
  <c r="AE2092" i="5"/>
  <c r="AE2093" i="5"/>
  <c r="AE2094" i="5"/>
  <c r="AE2095" i="5"/>
  <c r="AE2096" i="5"/>
  <c r="AE2097" i="5"/>
  <c r="AE2098" i="5"/>
  <c r="AE2099" i="5"/>
  <c r="AE2100" i="5"/>
  <c r="AE2101" i="5"/>
  <c r="AE2102" i="5"/>
  <c r="AE2103" i="5"/>
  <c r="AE2104" i="5"/>
  <c r="AE2105" i="5"/>
  <c r="AE2106" i="5"/>
  <c r="AE2107" i="5"/>
  <c r="AE2108" i="5"/>
  <c r="AE2109" i="5"/>
  <c r="AE2110" i="5"/>
  <c r="AE2111" i="5"/>
  <c r="AE2112" i="5"/>
  <c r="AE2113" i="5"/>
  <c r="AE2114" i="5"/>
  <c r="AE2115" i="5"/>
  <c r="AE2116" i="5"/>
  <c r="AE2117" i="5"/>
  <c r="AE2118" i="5"/>
  <c r="AE2119" i="5"/>
  <c r="AE2120" i="5"/>
  <c r="AE2121" i="5"/>
  <c r="AE2122" i="5"/>
  <c r="AE2123" i="5"/>
  <c r="AE2124" i="5"/>
  <c r="AE2125" i="5"/>
  <c r="AE2126" i="5"/>
  <c r="AE2127" i="5"/>
  <c r="AE2128" i="5"/>
  <c r="AE2129" i="5"/>
  <c r="AE2130" i="5"/>
  <c r="AE2131" i="5"/>
  <c r="AE2132" i="5"/>
  <c r="AE2133" i="5"/>
  <c r="AE2134" i="5"/>
  <c r="AE2135" i="5"/>
  <c r="AE2136" i="5"/>
  <c r="AE2137" i="5"/>
  <c r="AE2138" i="5"/>
  <c r="AE2139" i="5"/>
  <c r="AE2140" i="5"/>
  <c r="AE2141" i="5"/>
  <c r="AE2142" i="5"/>
  <c r="AE2143" i="5"/>
  <c r="AE2144" i="5"/>
  <c r="AE2145" i="5"/>
  <c r="AE2146" i="5"/>
  <c r="AE2147" i="5"/>
  <c r="AE2148" i="5"/>
  <c r="AE2149" i="5"/>
  <c r="AE2150" i="5"/>
  <c r="AE2151" i="5"/>
  <c r="AE2152" i="5"/>
  <c r="AE2153" i="5"/>
  <c r="AE2154" i="5"/>
  <c r="AE2155" i="5"/>
  <c r="AE2156" i="5"/>
  <c r="AE2157" i="5"/>
  <c r="AE2158" i="5"/>
  <c r="AE2159" i="5"/>
  <c r="AE2160" i="5"/>
  <c r="AE2161" i="5"/>
  <c r="AE2162" i="5"/>
  <c r="AE2163" i="5"/>
  <c r="AE2164" i="5"/>
  <c r="AE2165" i="5"/>
  <c r="AE2166" i="5"/>
  <c r="AE2167" i="5"/>
  <c r="AE2168" i="5"/>
  <c r="AE2169" i="5"/>
  <c r="AE2170" i="5"/>
  <c r="AE2171" i="5"/>
  <c r="AE2172" i="5"/>
  <c r="AE2173" i="5"/>
  <c r="AE2174" i="5"/>
  <c r="AE2175" i="5"/>
  <c r="AE2176" i="5"/>
  <c r="AE2177" i="5"/>
  <c r="AE2178" i="5"/>
  <c r="AE2179" i="5"/>
  <c r="AE2180" i="5"/>
  <c r="AE2181" i="5"/>
  <c r="AE2182" i="5"/>
  <c r="AE2183" i="5"/>
  <c r="AE2184" i="5"/>
  <c r="AE2185" i="5"/>
  <c r="AE2186" i="5"/>
  <c r="AE2187" i="5"/>
  <c r="AE2188" i="5"/>
  <c r="AE2189" i="5"/>
  <c r="AE2190" i="5"/>
  <c r="AE2191" i="5"/>
  <c r="AE2192" i="5"/>
  <c r="AE2193" i="5"/>
  <c r="AE2194" i="5"/>
  <c r="AE2195" i="5"/>
  <c r="AE2196" i="5"/>
  <c r="AE2197" i="5"/>
  <c r="AE2198" i="5"/>
  <c r="AE2199" i="5"/>
  <c r="AE2200" i="5"/>
  <c r="AE2201" i="5"/>
  <c r="AE2202" i="5"/>
  <c r="AE2203" i="5"/>
  <c r="AE2204" i="5"/>
  <c r="AE2205" i="5"/>
  <c r="AE2206" i="5"/>
  <c r="AE2207" i="5"/>
  <c r="AE2208" i="5"/>
  <c r="AE2209" i="5"/>
  <c r="AE2210" i="5"/>
  <c r="AE2211" i="5"/>
  <c r="AE2212" i="5"/>
  <c r="AE2213" i="5"/>
  <c r="AE2214" i="5"/>
  <c r="AE2215" i="5"/>
  <c r="AE2216" i="5"/>
  <c r="AE2217" i="5"/>
  <c r="AE2218" i="5"/>
  <c r="AE2219" i="5"/>
  <c r="AE2220" i="5"/>
  <c r="AE2221" i="5"/>
  <c r="AE2222" i="5"/>
  <c r="AE2223" i="5"/>
  <c r="AE2224" i="5"/>
  <c r="AE2225" i="5"/>
  <c r="AE2226" i="5"/>
  <c r="AE2227" i="5"/>
  <c r="AE2228" i="5"/>
  <c r="AE2229" i="5"/>
  <c r="AE2230" i="5"/>
  <c r="AE2231" i="5"/>
  <c r="AE2232" i="5"/>
  <c r="AE2233" i="5"/>
  <c r="AE2234" i="5"/>
  <c r="AE2235" i="5"/>
  <c r="AE2236" i="5"/>
  <c r="AE2237" i="5"/>
  <c r="AE2238" i="5"/>
  <c r="AE2239" i="5"/>
  <c r="AE2240" i="5"/>
  <c r="AE2241" i="5"/>
  <c r="AE2242" i="5"/>
  <c r="AE2243" i="5"/>
  <c r="AE2244" i="5"/>
  <c r="AE2245" i="5"/>
  <c r="AE2246" i="5"/>
  <c r="AE2247" i="5"/>
  <c r="AE2248" i="5"/>
  <c r="AE2249" i="5"/>
  <c r="AE2250" i="5"/>
  <c r="AE2251" i="5"/>
  <c r="AE2252" i="5"/>
  <c r="AE2253" i="5"/>
  <c r="AE2254" i="5"/>
  <c r="AE2255" i="5"/>
  <c r="AE2256" i="5"/>
  <c r="AE2257" i="5"/>
  <c r="AE2258" i="5"/>
  <c r="AE2259" i="5"/>
  <c r="AE2260" i="5"/>
  <c r="AE2261" i="5"/>
  <c r="AE2262" i="5"/>
  <c r="AE2263" i="5"/>
  <c r="AE2264" i="5"/>
  <c r="AE2265" i="5"/>
  <c r="AE2266" i="5"/>
  <c r="AE2267" i="5"/>
  <c r="AE2268" i="5"/>
  <c r="AE2269" i="5"/>
  <c r="AE9" i="5"/>
  <c r="AE1621" i="5"/>
  <c r="AE1622" i="5"/>
  <c r="AE1623" i="5"/>
  <c r="AE1624" i="5"/>
  <c r="AE1625" i="5"/>
  <c r="AE1626" i="5"/>
  <c r="AE1627" i="5"/>
  <c r="AE1628" i="5"/>
  <c r="AE1629" i="5"/>
  <c r="AE1630" i="5"/>
  <c r="AE1631" i="5"/>
  <c r="AE1632" i="5"/>
  <c r="AE1633" i="5"/>
  <c r="AE1634" i="5"/>
  <c r="AE1635" i="5"/>
  <c r="AE1636" i="5"/>
  <c r="AE1637" i="5"/>
  <c r="AE1638" i="5"/>
  <c r="AE1639" i="5"/>
  <c r="AE1640" i="5"/>
  <c r="AE1641" i="5"/>
  <c r="AE1642" i="5"/>
  <c r="AE1643" i="5"/>
  <c r="AE1644" i="5"/>
  <c r="AE1645" i="5"/>
  <c r="AE1646" i="5"/>
  <c r="AE1647" i="5"/>
  <c r="AE1648" i="5"/>
  <c r="AE1649" i="5"/>
  <c r="AE1650" i="5"/>
  <c r="AE1651" i="5"/>
  <c r="AE1652" i="5"/>
  <c r="AE1653" i="5"/>
  <c r="AE1654" i="5"/>
  <c r="AE1655" i="5"/>
  <c r="AE1656" i="5"/>
  <c r="AE1657" i="5"/>
  <c r="AE1658" i="5"/>
  <c r="AE1659" i="5"/>
  <c r="AE1660" i="5"/>
  <c r="AE1661" i="5"/>
  <c r="AE1662" i="5"/>
  <c r="AE1663" i="5"/>
  <c r="AE1664" i="5"/>
  <c r="AE1665" i="5"/>
  <c r="AE1666" i="5"/>
  <c r="AE1667" i="5"/>
  <c r="AE1668" i="5"/>
  <c r="AE1669" i="5"/>
  <c r="AE1670" i="5"/>
  <c r="AE1671" i="5"/>
  <c r="AE1672" i="5"/>
  <c r="AE1673" i="5"/>
  <c r="AE1674" i="5"/>
  <c r="AE1675" i="5"/>
  <c r="AE1676" i="5"/>
  <c r="AE1677" i="5"/>
  <c r="AE1678" i="5"/>
  <c r="AE1679" i="5"/>
  <c r="AE1680" i="5"/>
  <c r="AE1681" i="5"/>
  <c r="AE1682" i="5"/>
  <c r="AE1683" i="5"/>
  <c r="AE1684" i="5"/>
  <c r="AE1685" i="5"/>
  <c r="AE1686" i="5"/>
  <c r="AE1687" i="5"/>
  <c r="AE1688" i="5"/>
  <c r="AE1689" i="5"/>
  <c r="AE1690" i="5"/>
  <c r="AE1691" i="5"/>
  <c r="AE1692" i="5"/>
  <c r="AE1693" i="5"/>
  <c r="AE1694" i="5"/>
  <c r="AE1695" i="5"/>
  <c r="AE1696" i="5"/>
  <c r="AE1697" i="5"/>
  <c r="AE1698" i="5"/>
  <c r="AE1699" i="5"/>
  <c r="AE1700" i="5"/>
  <c r="AE1701" i="5"/>
  <c r="AE1702" i="5"/>
  <c r="AE1703" i="5"/>
  <c r="AE1704" i="5"/>
  <c r="AE1705" i="5"/>
  <c r="AE1706" i="5"/>
  <c r="AE1707" i="5"/>
  <c r="AE1708" i="5"/>
  <c r="AE1709" i="5"/>
  <c r="AE1710" i="5"/>
  <c r="AE1711" i="5"/>
  <c r="AE1712" i="5"/>
  <c r="AE1713" i="5"/>
  <c r="AE1714" i="5"/>
  <c r="AE1715" i="5"/>
  <c r="AE1716" i="5"/>
  <c r="AE1717" i="5"/>
  <c r="AE1718" i="5"/>
  <c r="AE1719" i="5"/>
  <c r="AE1720" i="5"/>
  <c r="AE1721" i="5"/>
  <c r="AE1722" i="5"/>
  <c r="AE1723" i="5"/>
  <c r="AE1724" i="5"/>
  <c r="AE1725" i="5"/>
  <c r="AE1726" i="5"/>
  <c r="AE1727" i="5"/>
  <c r="AE1728" i="5"/>
  <c r="AE1729" i="5"/>
  <c r="AE1730" i="5"/>
  <c r="AE1731" i="5"/>
  <c r="AE1732" i="5"/>
  <c r="AE1733" i="5"/>
  <c r="AE1734" i="5"/>
  <c r="AE1735" i="5"/>
  <c r="AE1736" i="5"/>
  <c r="AE1737" i="5"/>
  <c r="AE1738" i="5"/>
  <c r="AE1739" i="5"/>
  <c r="AE1740" i="5"/>
  <c r="AE1741" i="5"/>
  <c r="AE1742" i="5"/>
  <c r="AE1743" i="5"/>
  <c r="AE1744" i="5"/>
  <c r="AE1745" i="5"/>
  <c r="AE1746" i="5"/>
  <c r="AE1747" i="5"/>
  <c r="AE1748" i="5"/>
  <c r="AE1749" i="5"/>
  <c r="AE1750" i="5"/>
  <c r="AE1751" i="5"/>
  <c r="AE1752" i="5"/>
  <c r="AE1753" i="5"/>
  <c r="AE1754" i="5"/>
  <c r="AE1755" i="5"/>
  <c r="AE1756" i="5"/>
  <c r="AE1757" i="5"/>
  <c r="AE1758" i="5"/>
  <c r="AE1759" i="5"/>
  <c r="AE1760" i="5"/>
  <c r="AE1761" i="5"/>
  <c r="AE1762" i="5"/>
  <c r="AE1763" i="5"/>
  <c r="AE1764" i="5"/>
  <c r="AE1765" i="5"/>
  <c r="AE1766" i="5"/>
  <c r="AE1767" i="5"/>
  <c r="AE1768" i="5"/>
  <c r="AE1769" i="5"/>
  <c r="AE1770" i="5"/>
  <c r="AE1771" i="5"/>
  <c r="AE1772" i="5"/>
  <c r="AE1773" i="5"/>
  <c r="AE1774" i="5"/>
  <c r="AE1775" i="5"/>
  <c r="AE1776" i="5"/>
  <c r="AE1777" i="5"/>
  <c r="AE1778" i="5"/>
  <c r="AE1779" i="5"/>
  <c r="AE1780" i="5"/>
  <c r="AE1781" i="5"/>
  <c r="AE1782" i="5"/>
  <c r="AE1783" i="5"/>
  <c r="AE1784" i="5"/>
  <c r="AE1785" i="5"/>
  <c r="AE1786" i="5"/>
  <c r="AE1787" i="5"/>
  <c r="AE1788" i="5"/>
  <c r="AE1789" i="5"/>
  <c r="AE1790" i="5"/>
  <c r="AE1791" i="5"/>
  <c r="AE1792" i="5"/>
  <c r="AE1793" i="5"/>
  <c r="AE1794" i="5"/>
  <c r="AE1795" i="5"/>
  <c r="AE1796" i="5"/>
  <c r="AE1797" i="5"/>
  <c r="AE1798" i="5"/>
  <c r="AE1799" i="5"/>
  <c r="AE1800" i="5"/>
  <c r="AE1801" i="5"/>
  <c r="AE1802" i="5"/>
  <c r="AE1803" i="5"/>
  <c r="AE1804" i="5"/>
  <c r="AE1805" i="5"/>
  <c r="AE1806" i="5"/>
  <c r="AE1807" i="5"/>
  <c r="AE1808" i="5"/>
  <c r="AE1809" i="5"/>
  <c r="AE1810" i="5"/>
  <c r="AE1811" i="5"/>
  <c r="AE1812" i="5"/>
  <c r="AE1813" i="5"/>
  <c r="AE1814" i="5"/>
  <c r="AE1815" i="5"/>
  <c r="AE1816" i="5"/>
  <c r="AE1817" i="5"/>
  <c r="AE1818" i="5"/>
  <c r="AE1819" i="5"/>
  <c r="AE1820" i="5"/>
  <c r="AE1821" i="5"/>
  <c r="AE1822" i="5"/>
  <c r="AE1823" i="5"/>
  <c r="AE1824" i="5"/>
  <c r="AE1825" i="5"/>
  <c r="AE1826" i="5"/>
  <c r="AE1827" i="5"/>
  <c r="AE1828" i="5"/>
  <c r="AE1829" i="5"/>
  <c r="AE1830" i="5"/>
  <c r="AE1831" i="5"/>
  <c r="AE1832" i="5"/>
  <c r="AE1833" i="5"/>
  <c r="AE1834" i="5"/>
  <c r="AE1835" i="5"/>
  <c r="AE1836" i="5"/>
  <c r="AE1837" i="5"/>
  <c r="AE1838" i="5"/>
  <c r="AE1839" i="5"/>
  <c r="AE1840" i="5"/>
  <c r="AE1841" i="5"/>
  <c r="AE1842" i="5"/>
  <c r="AE1843" i="5"/>
  <c r="AE1844" i="5"/>
  <c r="AE1845" i="5"/>
  <c r="AE1846" i="5"/>
  <c r="AE1847" i="5"/>
  <c r="AE1848" i="5"/>
  <c r="AE1849" i="5"/>
  <c r="AE1850" i="5"/>
  <c r="AE1851" i="5"/>
  <c r="AE1852" i="5"/>
  <c r="AE1853" i="5"/>
  <c r="AE1854" i="5"/>
  <c r="AE1855" i="5"/>
  <c r="AE1856" i="5"/>
  <c r="AE1857" i="5"/>
  <c r="AE1858" i="5"/>
  <c r="AE1859" i="5"/>
  <c r="AE1860" i="5"/>
  <c r="AE1861" i="5"/>
  <c r="AE1862" i="5"/>
  <c r="AE1863" i="5"/>
  <c r="AE1864" i="5"/>
  <c r="AE1865" i="5"/>
  <c r="AE1866" i="5"/>
  <c r="AE1867" i="5"/>
  <c r="AE1868" i="5"/>
  <c r="AE1869" i="5"/>
  <c r="AE1870" i="5"/>
  <c r="AE1871" i="5"/>
  <c r="AE1872" i="5"/>
  <c r="AE1873" i="5"/>
  <c r="AE1874" i="5"/>
  <c r="AE1875" i="5"/>
  <c r="AE1876" i="5"/>
  <c r="AE1877" i="5"/>
  <c r="AE1878" i="5"/>
  <c r="AE1879" i="5"/>
  <c r="AE1880" i="5"/>
  <c r="AE1881" i="5"/>
  <c r="AE1882" i="5"/>
  <c r="AE1883" i="5"/>
  <c r="AE1884" i="5"/>
  <c r="AE1885" i="5"/>
  <c r="AE1886" i="5"/>
  <c r="AE1887" i="5"/>
  <c r="AE1888" i="5"/>
  <c r="AE1889" i="5"/>
  <c r="AE1890" i="5"/>
  <c r="AE1891" i="5"/>
  <c r="AE1892" i="5"/>
  <c r="AE1893" i="5"/>
  <c r="AE1894" i="5"/>
  <c r="AE1895" i="5"/>
  <c r="AE1896" i="5"/>
  <c r="AE1897" i="5"/>
  <c r="AE1898" i="5"/>
  <c r="AE1899" i="5"/>
  <c r="AE1900" i="5"/>
  <c r="AE1901" i="5"/>
  <c r="AE1902" i="5"/>
  <c r="AE1903" i="5"/>
  <c r="AE1904" i="5"/>
  <c r="AE1905" i="5"/>
  <c r="AE1906" i="5"/>
  <c r="AE1907" i="5"/>
  <c r="AE1908" i="5"/>
  <c r="AE1909" i="5"/>
  <c r="AE1910" i="5"/>
  <c r="AE1911" i="5"/>
  <c r="AE1912" i="5"/>
  <c r="AE1913" i="5"/>
  <c r="AE1914" i="5"/>
  <c r="AE1915" i="5"/>
  <c r="AE1916" i="5"/>
  <c r="AE1917" i="5"/>
  <c r="AE1918" i="5"/>
  <c r="AE1919" i="5"/>
  <c r="AE1920" i="5"/>
  <c r="AE1921" i="5"/>
  <c r="AE1922" i="5"/>
  <c r="AE1923" i="5"/>
  <c r="AE1924" i="5"/>
  <c r="AE1925" i="5"/>
  <c r="AE1926" i="5"/>
  <c r="AE1927" i="5"/>
  <c r="AE1928" i="5"/>
  <c r="AE1929" i="5"/>
  <c r="AE1930" i="5"/>
  <c r="AD1931" i="5"/>
  <c r="AD1932" i="5"/>
  <c r="AD1933" i="5"/>
  <c r="AD1934" i="5"/>
  <c r="AD1935" i="5"/>
  <c r="AD1936" i="5"/>
  <c r="AD1937" i="5"/>
  <c r="AD1938" i="5"/>
  <c r="AD1939" i="5"/>
  <c r="AD1940" i="5"/>
  <c r="AD1941" i="5"/>
  <c r="AD1942" i="5"/>
  <c r="AD1943" i="5"/>
  <c r="AD1944" i="5"/>
  <c r="AD1945" i="5"/>
  <c r="AD1946" i="5"/>
  <c r="AD1947" i="5"/>
  <c r="AD1948" i="5"/>
  <c r="AD1949" i="5"/>
  <c r="AD1950" i="5"/>
  <c r="AD1951" i="5"/>
  <c r="AD1952" i="5"/>
  <c r="AD1953" i="5"/>
  <c r="AD1954" i="5"/>
  <c r="AD1955" i="5"/>
  <c r="AD1956" i="5"/>
  <c r="AD1957" i="5"/>
  <c r="AD1958" i="5"/>
  <c r="AD1959" i="5"/>
  <c r="AD1960" i="5"/>
  <c r="AD1961" i="5"/>
  <c r="AD1962" i="5"/>
  <c r="AD1963" i="5"/>
  <c r="AD1964" i="5"/>
  <c r="AD1965" i="5"/>
  <c r="AD1966" i="5"/>
  <c r="AD1967" i="5"/>
  <c r="AD1968" i="5"/>
  <c r="AD1969" i="5"/>
  <c r="AD1970" i="5"/>
  <c r="AD1971" i="5"/>
  <c r="AD1972" i="5"/>
  <c r="AD1973" i="5"/>
  <c r="AD1974" i="5"/>
  <c r="AD1975" i="5"/>
  <c r="AD1976" i="5"/>
  <c r="AD1977" i="5"/>
  <c r="AD1978" i="5"/>
  <c r="AD1979" i="5"/>
  <c r="AD1980" i="5"/>
  <c r="AD1981" i="5"/>
  <c r="AD1982" i="5"/>
  <c r="AD1983" i="5"/>
  <c r="AD1984" i="5"/>
  <c r="AD1985" i="5"/>
  <c r="AD1986" i="5"/>
  <c r="AD1987" i="5"/>
  <c r="AD1988" i="5"/>
  <c r="AD1989" i="5"/>
  <c r="AD1990" i="5"/>
  <c r="AD1991" i="5"/>
  <c r="AD1992" i="5"/>
  <c r="AD1993" i="5"/>
  <c r="AD1994" i="5"/>
  <c r="AD1995" i="5"/>
  <c r="AD1996" i="5"/>
  <c r="AD1997" i="5"/>
  <c r="AD1998" i="5"/>
  <c r="AD1999" i="5"/>
  <c r="AD2000" i="5"/>
  <c r="AD2001" i="5"/>
  <c r="AD2002" i="5"/>
  <c r="AD2003" i="5"/>
  <c r="AD2004" i="5"/>
  <c r="AD2005" i="5"/>
  <c r="AD2006" i="5"/>
  <c r="AD2007" i="5"/>
  <c r="AD2008" i="5"/>
  <c r="AD2009" i="5"/>
  <c r="AD2010" i="5"/>
  <c r="AD2011" i="5"/>
  <c r="AD2012" i="5"/>
  <c r="AD2013" i="5"/>
  <c r="AD2014" i="5"/>
  <c r="AD2015" i="5"/>
  <c r="AD2016" i="5"/>
  <c r="AD2017" i="5"/>
  <c r="AD2018" i="5"/>
  <c r="AD2019" i="5"/>
  <c r="AD2020" i="5"/>
  <c r="AD2021" i="5"/>
  <c r="AD2022" i="5"/>
  <c r="AD2023" i="5"/>
  <c r="AD2024" i="5"/>
  <c r="AD2025" i="5"/>
  <c r="AD2026" i="5"/>
  <c r="AD2027" i="5"/>
  <c r="AD2028" i="5"/>
  <c r="AD2029" i="5"/>
  <c r="AD2030" i="5"/>
  <c r="AD2031" i="5"/>
  <c r="AD2032" i="5"/>
  <c r="AD2033" i="5"/>
  <c r="AD2034" i="5"/>
  <c r="AD2035" i="5"/>
  <c r="AD2036" i="5"/>
  <c r="AD2037" i="5"/>
  <c r="AD2038" i="5"/>
  <c r="AD2039" i="5"/>
  <c r="AD2040" i="5"/>
  <c r="AD2041" i="5"/>
  <c r="AD2042" i="5"/>
  <c r="AD2043" i="5"/>
  <c r="AD2044" i="5"/>
  <c r="AD2045" i="5"/>
  <c r="AD2046" i="5"/>
  <c r="AD2047" i="5"/>
  <c r="AD2048" i="5"/>
  <c r="AD2049" i="5"/>
  <c r="AD2050" i="5"/>
  <c r="AD2051" i="5"/>
  <c r="AD2052" i="5"/>
  <c r="AD2053" i="5"/>
  <c r="AD2054" i="5"/>
  <c r="AD2055" i="5"/>
  <c r="AD2056" i="5"/>
  <c r="AD2057" i="5"/>
  <c r="AD2058" i="5"/>
  <c r="AD2059" i="5"/>
  <c r="AD2060" i="5"/>
  <c r="AD2061" i="5"/>
  <c r="AD2062" i="5"/>
  <c r="AD2063" i="5"/>
  <c r="AD2064" i="5"/>
  <c r="AD2065" i="5"/>
  <c r="AD2066" i="5"/>
  <c r="AD2067" i="5"/>
  <c r="AD2068" i="5"/>
  <c r="AD2069" i="5"/>
  <c r="AD2070" i="5"/>
  <c r="AD2071" i="5"/>
  <c r="AD2072" i="5"/>
  <c r="AD2073" i="5"/>
  <c r="AD2074" i="5"/>
  <c r="AD2075" i="5"/>
  <c r="AD2076" i="5"/>
  <c r="AD2077" i="5"/>
  <c r="AD2078" i="5"/>
  <c r="AD2079" i="5"/>
  <c r="AD2080" i="5"/>
  <c r="AD2081" i="5"/>
  <c r="AD2082" i="5"/>
  <c r="AD2083" i="5"/>
  <c r="AD2084" i="5"/>
  <c r="AD2085" i="5"/>
  <c r="AD2086" i="5"/>
  <c r="AD2087" i="5"/>
  <c r="AD2088" i="5"/>
  <c r="AD2089" i="5"/>
  <c r="AD2090" i="5"/>
  <c r="AD2091" i="5"/>
  <c r="AD2092" i="5"/>
  <c r="AD2093" i="5"/>
  <c r="AD2094" i="5"/>
  <c r="AD2095" i="5"/>
  <c r="AD2096" i="5"/>
  <c r="AD2097" i="5"/>
  <c r="AD2098" i="5"/>
  <c r="AD2099" i="5"/>
  <c r="AD2100" i="5"/>
  <c r="AD2101" i="5"/>
  <c r="AD2102" i="5"/>
  <c r="AD2103" i="5"/>
  <c r="AD2104" i="5"/>
  <c r="AD2105" i="5"/>
  <c r="AD2106" i="5"/>
  <c r="AD2107" i="5"/>
  <c r="AD2108" i="5"/>
  <c r="AD2109" i="5"/>
  <c r="AD2110" i="5"/>
  <c r="AD2111" i="5"/>
  <c r="AD2112" i="5"/>
  <c r="AD2113" i="5"/>
  <c r="AD2114" i="5"/>
  <c r="AD2115" i="5"/>
  <c r="AD2116" i="5"/>
  <c r="AD2117" i="5"/>
  <c r="AD2118" i="5"/>
  <c r="AD2119" i="5"/>
  <c r="AD2120" i="5"/>
  <c r="AD2121" i="5"/>
  <c r="AD2122" i="5"/>
  <c r="AD2123" i="5"/>
  <c r="AD2124" i="5"/>
  <c r="AD2125" i="5"/>
  <c r="AD2126" i="5"/>
  <c r="AD2127" i="5"/>
  <c r="AD2128" i="5"/>
  <c r="AD2129" i="5"/>
  <c r="AD2130" i="5"/>
  <c r="AD2131" i="5"/>
  <c r="AD2132" i="5"/>
  <c r="AD2133" i="5"/>
  <c r="AD2134" i="5"/>
  <c r="AD2135" i="5"/>
  <c r="AD2136" i="5"/>
  <c r="AD2137" i="5"/>
  <c r="AD2138" i="5"/>
  <c r="AD2139" i="5"/>
  <c r="AD2140" i="5"/>
  <c r="AD2141" i="5"/>
  <c r="AD2142" i="5"/>
  <c r="AD2143" i="5"/>
  <c r="AD2144" i="5"/>
  <c r="AD2145" i="5"/>
  <c r="AD2149" i="5"/>
  <c r="AD2150" i="5"/>
  <c r="AD2151" i="5"/>
  <c r="AD2152" i="5"/>
  <c r="AD2155" i="5"/>
  <c r="AD2156" i="5"/>
  <c r="AD2162" i="5"/>
  <c r="AD2165" i="5"/>
  <c r="AD2166" i="5"/>
  <c r="AD2167" i="5"/>
  <c r="AD2171" i="5"/>
  <c r="AD2172" i="5"/>
  <c r="AD2173" i="5"/>
  <c r="AD2174" i="5"/>
  <c r="AD2176" i="5"/>
  <c r="AD2181" i="5"/>
  <c r="AD2182" i="5"/>
  <c r="AD2193" i="5"/>
  <c r="AD2194" i="5"/>
  <c r="AD2195" i="5"/>
  <c r="AD2196" i="5"/>
  <c r="AD2199" i="5"/>
  <c r="AD2200" i="5"/>
  <c r="AD2204" i="5"/>
  <c r="AD2205" i="5"/>
  <c r="AD2206" i="5"/>
  <c r="AD2207" i="5"/>
  <c r="AD2208" i="5"/>
  <c r="AD2210" i="5"/>
  <c r="AD2211" i="5"/>
  <c r="AD2215" i="5"/>
  <c r="AD2216" i="5"/>
  <c r="AD2217" i="5"/>
  <c r="AD2218" i="5"/>
  <c r="AD2219" i="5"/>
  <c r="AD2220" i="5"/>
  <c r="AD2221" i="5"/>
  <c r="AD2222" i="5"/>
  <c r="AD2223" i="5"/>
  <c r="AD2224" i="5"/>
  <c r="AD2225" i="5"/>
  <c r="AD2226" i="5"/>
  <c r="AD2227" i="5"/>
  <c r="AD2238" i="5"/>
  <c r="AD2239" i="5"/>
  <c r="AD2244" i="5"/>
  <c r="AD2247" i="5"/>
  <c r="AD2248" i="5"/>
  <c r="AD2249" i="5"/>
  <c r="AD2250" i="5"/>
  <c r="AD2251" i="5"/>
  <c r="AD2252" i="5"/>
  <c r="AD2253" i="5"/>
  <c r="AD2254" i="5"/>
  <c r="AD2257" i="5"/>
  <c r="AD2258" i="5"/>
  <c r="AD2260" i="5"/>
  <c r="AD2262" i="5"/>
  <c r="AD2264" i="5"/>
  <c r="AD2265" i="5"/>
  <c r="AD2266" i="5"/>
  <c r="AD2267" i="5"/>
  <c r="AD2269" i="5"/>
  <c r="AD9" i="5"/>
  <c r="AD2146" i="5"/>
  <c r="AD2147" i="5"/>
  <c r="AD2148" i="5"/>
  <c r="AD2153" i="5"/>
  <c r="AD2154" i="5"/>
  <c r="AD2157" i="5"/>
  <c r="AD2158" i="5"/>
  <c r="AD2159" i="5"/>
  <c r="AD2160" i="5"/>
  <c r="AD2161" i="5"/>
  <c r="AD2163" i="5"/>
  <c r="AD2164" i="5"/>
  <c r="AD2168" i="5"/>
  <c r="AD2169" i="5"/>
  <c r="AD2170" i="5"/>
  <c r="AD2175" i="5"/>
  <c r="AD2177" i="5"/>
  <c r="AD2178" i="5"/>
  <c r="AD2179" i="5"/>
  <c r="AD2180" i="5"/>
  <c r="AD2183" i="5"/>
  <c r="AD2184" i="5"/>
  <c r="AD2185" i="5"/>
  <c r="AD2186" i="5"/>
  <c r="AD2187" i="5"/>
  <c r="AD2188" i="5"/>
  <c r="AD2189" i="5"/>
  <c r="AD2190" i="5"/>
  <c r="AD2191" i="5"/>
  <c r="AD2192" i="5"/>
  <c r="AD2197" i="5"/>
  <c r="AD2198" i="5"/>
  <c r="AD2201" i="5"/>
  <c r="AD2202" i="5"/>
  <c r="AD2203" i="5"/>
  <c r="AD2209" i="5"/>
  <c r="AD2212" i="5"/>
  <c r="AD2213" i="5"/>
  <c r="AD2214" i="5"/>
  <c r="AD2228" i="5"/>
  <c r="AD2229" i="5"/>
  <c r="AD2230" i="5"/>
  <c r="AD2231" i="5"/>
  <c r="AD2232" i="5"/>
  <c r="AD2233" i="5"/>
  <c r="AD2234" i="5"/>
  <c r="AD2235" i="5"/>
  <c r="AD2236" i="5"/>
  <c r="AD2237" i="5"/>
  <c r="AD2240" i="5"/>
  <c r="AD2241" i="5"/>
  <c r="AD2242" i="5"/>
  <c r="AD2243" i="5"/>
  <c r="AD2245" i="5"/>
  <c r="AD2246" i="5"/>
  <c r="AD2255" i="5"/>
  <c r="AD2256" i="5"/>
  <c r="AD2259" i="5"/>
  <c r="AD2261" i="5"/>
  <c r="AD2263" i="5"/>
  <c r="AD2268" i="5"/>
  <c r="AD10" i="5"/>
  <c r="AD11" i="5"/>
  <c r="AD12" i="5"/>
  <c r="AB11" i="4" s="1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B36" i="4" s="1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B72" i="4" s="1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B94" i="4" s="1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D880" i="5"/>
  <c r="AD881" i="5"/>
  <c r="AD882" i="5"/>
  <c r="AD883" i="5"/>
  <c r="AD884" i="5"/>
  <c r="AD885" i="5"/>
  <c r="AD886" i="5"/>
  <c r="AD887" i="5"/>
  <c r="AD888" i="5"/>
  <c r="AD889" i="5"/>
  <c r="AD890" i="5"/>
  <c r="AD891" i="5"/>
  <c r="AD892" i="5"/>
  <c r="AD893" i="5"/>
  <c r="AD894" i="5"/>
  <c r="AD895" i="5"/>
  <c r="AD896" i="5"/>
  <c r="AD897" i="5"/>
  <c r="AD898" i="5"/>
  <c r="AD899" i="5"/>
  <c r="AD900" i="5"/>
  <c r="AD901" i="5"/>
  <c r="AD902" i="5"/>
  <c r="AD903" i="5"/>
  <c r="AD904" i="5"/>
  <c r="AD905" i="5"/>
  <c r="AD906" i="5"/>
  <c r="AD907" i="5"/>
  <c r="AD908" i="5"/>
  <c r="AD909" i="5"/>
  <c r="AD910" i="5"/>
  <c r="AD911" i="5"/>
  <c r="AD912" i="5"/>
  <c r="AD913" i="5"/>
  <c r="AD914" i="5"/>
  <c r="AD915" i="5"/>
  <c r="AD916" i="5"/>
  <c r="AD917" i="5"/>
  <c r="AD918" i="5"/>
  <c r="AD919" i="5"/>
  <c r="AD920" i="5"/>
  <c r="AD921" i="5"/>
  <c r="AD922" i="5"/>
  <c r="AD923" i="5"/>
  <c r="AD924" i="5"/>
  <c r="AD925" i="5"/>
  <c r="AD926" i="5"/>
  <c r="AD927" i="5"/>
  <c r="AD928" i="5"/>
  <c r="AD929" i="5"/>
  <c r="AD930" i="5"/>
  <c r="AD931" i="5"/>
  <c r="AD932" i="5"/>
  <c r="AD933" i="5"/>
  <c r="AD934" i="5"/>
  <c r="AD935" i="5"/>
  <c r="AD936" i="5"/>
  <c r="AD937" i="5"/>
  <c r="AD938" i="5"/>
  <c r="AD939" i="5"/>
  <c r="AD940" i="5"/>
  <c r="AD941" i="5"/>
  <c r="AD942" i="5"/>
  <c r="AD943" i="5"/>
  <c r="AD944" i="5"/>
  <c r="AD945" i="5"/>
  <c r="AD946" i="5"/>
  <c r="AD947" i="5"/>
  <c r="AD948" i="5"/>
  <c r="AD949" i="5"/>
  <c r="AD950" i="5"/>
  <c r="AD951" i="5"/>
  <c r="AD952" i="5"/>
  <c r="AD953" i="5"/>
  <c r="AD954" i="5"/>
  <c r="AD955" i="5"/>
  <c r="AD956" i="5"/>
  <c r="AD957" i="5"/>
  <c r="AD958" i="5"/>
  <c r="AD959" i="5"/>
  <c r="AD960" i="5"/>
  <c r="AD961" i="5"/>
  <c r="AD962" i="5"/>
  <c r="AD963" i="5"/>
  <c r="AD964" i="5"/>
  <c r="AD965" i="5"/>
  <c r="AD966" i="5"/>
  <c r="AD967" i="5"/>
  <c r="AD968" i="5"/>
  <c r="AD969" i="5"/>
  <c r="AD970" i="5"/>
  <c r="AD971" i="5"/>
  <c r="AD972" i="5"/>
  <c r="AD973" i="5"/>
  <c r="AD974" i="5"/>
  <c r="AD975" i="5"/>
  <c r="AD976" i="5"/>
  <c r="AD977" i="5"/>
  <c r="AD978" i="5"/>
  <c r="AD979" i="5"/>
  <c r="AD980" i="5"/>
  <c r="AD981" i="5"/>
  <c r="AD982" i="5"/>
  <c r="AD983" i="5"/>
  <c r="AD984" i="5"/>
  <c r="AD985" i="5"/>
  <c r="AD986" i="5"/>
  <c r="AD987" i="5"/>
  <c r="AD988" i="5"/>
  <c r="AD989" i="5"/>
  <c r="AD990" i="5"/>
  <c r="AD991" i="5"/>
  <c r="AD992" i="5"/>
  <c r="AD993" i="5"/>
  <c r="AD994" i="5"/>
  <c r="AD995" i="5"/>
  <c r="AD996" i="5"/>
  <c r="AD997" i="5"/>
  <c r="AD998" i="5"/>
  <c r="AD999" i="5"/>
  <c r="AD1000" i="5"/>
  <c r="AD1001" i="5"/>
  <c r="AD1002" i="5"/>
  <c r="AD1003" i="5"/>
  <c r="AD1004" i="5"/>
  <c r="AD1005" i="5"/>
  <c r="AD1006" i="5"/>
  <c r="AD1007" i="5"/>
  <c r="AD1008" i="5"/>
  <c r="AD1009" i="5"/>
  <c r="AD1010" i="5"/>
  <c r="AD1011" i="5"/>
  <c r="AD1012" i="5"/>
  <c r="AD1013" i="5"/>
  <c r="AD1014" i="5"/>
  <c r="AD1015" i="5"/>
  <c r="AD1016" i="5"/>
  <c r="AD1017" i="5"/>
  <c r="AD1018" i="5"/>
  <c r="AD1019" i="5"/>
  <c r="AD1020" i="5"/>
  <c r="AD1021" i="5"/>
  <c r="AD1022" i="5"/>
  <c r="AD1023" i="5"/>
  <c r="AD1024" i="5"/>
  <c r="AD1025" i="5"/>
  <c r="AD1026" i="5"/>
  <c r="AD1027" i="5"/>
  <c r="AD1028" i="5"/>
  <c r="AD1029" i="5"/>
  <c r="AD1030" i="5"/>
  <c r="AD1031" i="5"/>
  <c r="AD1032" i="5"/>
  <c r="AD1033" i="5"/>
  <c r="AD1034" i="5"/>
  <c r="AD1035" i="5"/>
  <c r="AD1036" i="5"/>
  <c r="AD1037" i="5"/>
  <c r="AD1038" i="5"/>
  <c r="AD1039" i="5"/>
  <c r="AD1040" i="5"/>
  <c r="AD1041" i="5"/>
  <c r="AD1042" i="5"/>
  <c r="AD1043" i="5"/>
  <c r="AD1044" i="5"/>
  <c r="AD1045" i="5"/>
  <c r="AD1046" i="5"/>
  <c r="AD1047" i="5"/>
  <c r="AD1048" i="5"/>
  <c r="AD1049" i="5"/>
  <c r="AD1050" i="5"/>
  <c r="AD1051" i="5"/>
  <c r="AD1052" i="5"/>
  <c r="AD1053" i="5"/>
  <c r="AD1054" i="5"/>
  <c r="AD1055" i="5"/>
  <c r="AD1056" i="5"/>
  <c r="AD1057" i="5"/>
  <c r="AD1058" i="5"/>
  <c r="AD1059" i="5"/>
  <c r="AD1060" i="5"/>
  <c r="AD1061" i="5"/>
  <c r="AD1062" i="5"/>
  <c r="AD1063" i="5"/>
  <c r="AD1064" i="5"/>
  <c r="AD1065" i="5"/>
  <c r="AD1066" i="5"/>
  <c r="AD1067" i="5"/>
  <c r="AD1068" i="5"/>
  <c r="AD1069" i="5"/>
  <c r="AD1070" i="5"/>
  <c r="AD1071" i="5"/>
  <c r="AD1072" i="5"/>
  <c r="AD1073" i="5"/>
  <c r="AD1074" i="5"/>
  <c r="AD1075" i="5"/>
  <c r="AD1076" i="5"/>
  <c r="AD1077" i="5"/>
  <c r="AD1078" i="5"/>
  <c r="AD1079" i="5"/>
  <c r="AD1080" i="5"/>
  <c r="AD1081" i="5"/>
  <c r="AD1082" i="5"/>
  <c r="AD1083" i="5"/>
  <c r="AD1084" i="5"/>
  <c r="AD1085" i="5"/>
  <c r="AD1086" i="5"/>
  <c r="AD1087" i="5"/>
  <c r="AD1088" i="5"/>
  <c r="AD1089" i="5"/>
  <c r="AD1090" i="5"/>
  <c r="AD1091" i="5"/>
  <c r="AD1092" i="5"/>
  <c r="AD1093" i="5"/>
  <c r="AD1094" i="5"/>
  <c r="AD1095" i="5"/>
  <c r="AD1096" i="5"/>
  <c r="AD1097" i="5"/>
  <c r="AD1098" i="5"/>
  <c r="AD1099" i="5"/>
  <c r="AD1100" i="5"/>
  <c r="AD1101" i="5"/>
  <c r="AD1102" i="5"/>
  <c r="AD1103" i="5"/>
  <c r="AD1104" i="5"/>
  <c r="AD1105" i="5"/>
  <c r="AD1106" i="5"/>
  <c r="AD1107" i="5"/>
  <c r="AD1108" i="5"/>
  <c r="AD1109" i="5"/>
  <c r="AD1110" i="5"/>
  <c r="AD1111" i="5"/>
  <c r="AD1112" i="5"/>
  <c r="AD1113" i="5"/>
  <c r="AD1114" i="5"/>
  <c r="AD1115" i="5"/>
  <c r="AD1116" i="5"/>
  <c r="AD1117" i="5"/>
  <c r="AD1118" i="5"/>
  <c r="AD1119" i="5"/>
  <c r="AD1120" i="5"/>
  <c r="AD1121" i="5"/>
  <c r="AD1122" i="5"/>
  <c r="AD1123" i="5"/>
  <c r="AD1124" i="5"/>
  <c r="AD1125" i="5"/>
  <c r="AD1126" i="5"/>
  <c r="AD1127" i="5"/>
  <c r="AD1128" i="5"/>
  <c r="AD1129" i="5"/>
  <c r="AD1130" i="5"/>
  <c r="AD1131" i="5"/>
  <c r="AD1132" i="5"/>
  <c r="AD1133" i="5"/>
  <c r="AD1134" i="5"/>
  <c r="AD1135" i="5"/>
  <c r="AD1136" i="5"/>
  <c r="AD1137" i="5"/>
  <c r="AD1138" i="5"/>
  <c r="AD1139" i="5"/>
  <c r="AD1140" i="5"/>
  <c r="AD1141" i="5"/>
  <c r="AD1142" i="5"/>
  <c r="AD1143" i="5"/>
  <c r="AD1144" i="5"/>
  <c r="AD1145" i="5"/>
  <c r="AD1146" i="5"/>
  <c r="AD1147" i="5"/>
  <c r="AD1148" i="5"/>
  <c r="AD1149" i="5"/>
  <c r="AD1150" i="5"/>
  <c r="AD1151" i="5"/>
  <c r="AD1152" i="5"/>
  <c r="AD1153" i="5"/>
  <c r="AD1154" i="5"/>
  <c r="AD1155" i="5"/>
  <c r="AD1156" i="5"/>
  <c r="AD1157" i="5"/>
  <c r="AD1158" i="5"/>
  <c r="AD1159" i="5"/>
  <c r="AD1160" i="5"/>
  <c r="AD1161" i="5"/>
  <c r="AD1162" i="5"/>
  <c r="AD1163" i="5"/>
  <c r="AD1164" i="5"/>
  <c r="AD1165" i="5"/>
  <c r="AD1166" i="5"/>
  <c r="AD1167" i="5"/>
  <c r="AD1168" i="5"/>
  <c r="AD1169" i="5"/>
  <c r="AD1170" i="5"/>
  <c r="AD1171" i="5"/>
  <c r="AD1172" i="5"/>
  <c r="AD1173" i="5"/>
  <c r="AD1174" i="5"/>
  <c r="AD1175" i="5"/>
  <c r="AD1176" i="5"/>
  <c r="AD1177" i="5"/>
  <c r="AD1178" i="5"/>
  <c r="AD1179" i="5"/>
  <c r="AD1180" i="5"/>
  <c r="AD1181" i="5"/>
  <c r="AD1182" i="5"/>
  <c r="AD1183" i="5"/>
  <c r="AD1184" i="5"/>
  <c r="AD1185" i="5"/>
  <c r="AD1186" i="5"/>
  <c r="AD1187" i="5"/>
  <c r="AD1188" i="5"/>
  <c r="AD1189" i="5"/>
  <c r="AD1190" i="5"/>
  <c r="AD1191" i="5"/>
  <c r="AD1192" i="5"/>
  <c r="AD1193" i="5"/>
  <c r="AD1194" i="5"/>
  <c r="AD1195" i="5"/>
  <c r="AD1196" i="5"/>
  <c r="AD1197" i="5"/>
  <c r="AD1198" i="5"/>
  <c r="AD1199" i="5"/>
  <c r="AD1200" i="5"/>
  <c r="AD1201" i="5"/>
  <c r="AD1202" i="5"/>
  <c r="AD1203" i="5"/>
  <c r="AD1204" i="5"/>
  <c r="AD1205" i="5"/>
  <c r="AD1206" i="5"/>
  <c r="AD1207" i="5"/>
  <c r="AD1208" i="5"/>
  <c r="AD1209" i="5"/>
  <c r="AD1210" i="5"/>
  <c r="AD1211" i="5"/>
  <c r="AD1212" i="5"/>
  <c r="AD1213" i="5"/>
  <c r="AD1214" i="5"/>
  <c r="AD1215" i="5"/>
  <c r="AD1216" i="5"/>
  <c r="AD1217" i="5"/>
  <c r="AD1218" i="5"/>
  <c r="AD1219" i="5"/>
  <c r="AD1220" i="5"/>
  <c r="AD1221" i="5"/>
  <c r="AD1222" i="5"/>
  <c r="AD1223" i="5"/>
  <c r="AD1224" i="5"/>
  <c r="AD1225" i="5"/>
  <c r="AD1226" i="5"/>
  <c r="AD1227" i="5"/>
  <c r="AD1228" i="5"/>
  <c r="AD1229" i="5"/>
  <c r="AD1230" i="5"/>
  <c r="AD1231" i="5"/>
  <c r="AD1232" i="5"/>
  <c r="AD1233" i="5"/>
  <c r="AD1234" i="5"/>
  <c r="AD1235" i="5"/>
  <c r="AD1236" i="5"/>
  <c r="AD1237" i="5"/>
  <c r="AD1238" i="5"/>
  <c r="AD1239" i="5"/>
  <c r="AD1240" i="5"/>
  <c r="AD1241" i="5"/>
  <c r="AD1242" i="5"/>
  <c r="AD1243" i="5"/>
  <c r="AD1244" i="5"/>
  <c r="AD1245" i="5"/>
  <c r="AD1246" i="5"/>
  <c r="AD1247" i="5"/>
  <c r="AD1248" i="5"/>
  <c r="AD1249" i="5"/>
  <c r="AD1250" i="5"/>
  <c r="AD1251" i="5"/>
  <c r="AD1252" i="5"/>
  <c r="AD1253" i="5"/>
  <c r="AD1254" i="5"/>
  <c r="AD1255" i="5"/>
  <c r="AD1256" i="5"/>
  <c r="AD1257" i="5"/>
  <c r="AD1258" i="5"/>
  <c r="AD1259" i="5"/>
  <c r="AD1260" i="5"/>
  <c r="AD1261" i="5"/>
  <c r="AD1262" i="5"/>
  <c r="AD1263" i="5"/>
  <c r="AD1264" i="5"/>
  <c r="AD1265" i="5"/>
  <c r="AD1266" i="5"/>
  <c r="AD1267" i="5"/>
  <c r="AD1268" i="5"/>
  <c r="AD1269" i="5"/>
  <c r="AD1270" i="5"/>
  <c r="AD1271" i="5"/>
  <c r="AD1272" i="5"/>
  <c r="AD1273" i="5"/>
  <c r="AD1274" i="5"/>
  <c r="AD1275" i="5"/>
  <c r="AD1276" i="5"/>
  <c r="AD1277" i="5"/>
  <c r="AD1278" i="5"/>
  <c r="AD1279" i="5"/>
  <c r="AD1280" i="5"/>
  <c r="AD1281" i="5"/>
  <c r="AD1282" i="5"/>
  <c r="AD1283" i="5"/>
  <c r="AD1284" i="5"/>
  <c r="AD1285" i="5"/>
  <c r="AD1286" i="5"/>
  <c r="AD1287" i="5"/>
  <c r="AD1288" i="5"/>
  <c r="AD1289" i="5"/>
  <c r="AD1290" i="5"/>
  <c r="AD1291" i="5"/>
  <c r="AD1292" i="5"/>
  <c r="AD1293" i="5"/>
  <c r="AD1294" i="5"/>
  <c r="AD1295" i="5"/>
  <c r="AD1296" i="5"/>
  <c r="AD1297" i="5"/>
  <c r="AD1298" i="5"/>
  <c r="AD1299" i="5"/>
  <c r="AD1300" i="5"/>
  <c r="AD1301" i="5"/>
  <c r="AD1302" i="5"/>
  <c r="AD1303" i="5"/>
  <c r="AD1304" i="5"/>
  <c r="AD1305" i="5"/>
  <c r="AD1306" i="5"/>
  <c r="AD1307" i="5"/>
  <c r="AD1308" i="5"/>
  <c r="AD1309" i="5"/>
  <c r="AD1310" i="5"/>
  <c r="AD1311" i="5"/>
  <c r="AD1312" i="5"/>
  <c r="AD1313" i="5"/>
  <c r="AD1314" i="5"/>
  <c r="AD1315" i="5"/>
  <c r="AD1316" i="5"/>
  <c r="AD1317" i="5"/>
  <c r="AD1318" i="5"/>
  <c r="AD1319" i="5"/>
  <c r="AD1320" i="5"/>
  <c r="AD1321" i="5"/>
  <c r="AD1322" i="5"/>
  <c r="AD1323" i="5"/>
  <c r="AD1324" i="5"/>
  <c r="AD1325" i="5"/>
  <c r="AD1326" i="5"/>
  <c r="AD1327" i="5"/>
  <c r="AD1328" i="5"/>
  <c r="AD1329" i="5"/>
  <c r="AD1330" i="5"/>
  <c r="AD1331" i="5"/>
  <c r="AD1332" i="5"/>
  <c r="AD1333" i="5"/>
  <c r="AD1334" i="5"/>
  <c r="AD1335" i="5"/>
  <c r="AD1336" i="5"/>
  <c r="AD1337" i="5"/>
  <c r="AD1338" i="5"/>
  <c r="AD1339" i="5"/>
  <c r="AD1340" i="5"/>
  <c r="AD1341" i="5"/>
  <c r="AD1342" i="5"/>
  <c r="AD1343" i="5"/>
  <c r="AD1344" i="5"/>
  <c r="AD1345" i="5"/>
  <c r="AD1346" i="5"/>
  <c r="AD1347" i="5"/>
  <c r="AD1348" i="5"/>
  <c r="AD1349" i="5"/>
  <c r="AD1350" i="5"/>
  <c r="AD1351" i="5"/>
  <c r="AD1352" i="5"/>
  <c r="AD1353" i="5"/>
  <c r="AD1354" i="5"/>
  <c r="AD1355" i="5"/>
  <c r="AD1356" i="5"/>
  <c r="AD1357" i="5"/>
  <c r="AD1358" i="5"/>
  <c r="AD1359" i="5"/>
  <c r="AD1360" i="5"/>
  <c r="AD1361" i="5"/>
  <c r="AD1362" i="5"/>
  <c r="AD1363" i="5"/>
  <c r="AD1364" i="5"/>
  <c r="AD1365" i="5"/>
  <c r="AD1366" i="5"/>
  <c r="AD1367" i="5"/>
  <c r="AD1368" i="5"/>
  <c r="AD1369" i="5"/>
  <c r="AD1370" i="5"/>
  <c r="AD1371" i="5"/>
  <c r="AD1372" i="5"/>
  <c r="AD1373" i="5"/>
  <c r="AD1374" i="5"/>
  <c r="AD1375" i="5"/>
  <c r="AD1376" i="5"/>
  <c r="AD1377" i="5"/>
  <c r="AD1378" i="5"/>
  <c r="AD1379" i="5"/>
  <c r="AD1380" i="5"/>
  <c r="AD1381" i="5"/>
  <c r="AD1382" i="5"/>
  <c r="AD1383" i="5"/>
  <c r="AD1384" i="5"/>
  <c r="AD1385" i="5"/>
  <c r="AD1386" i="5"/>
  <c r="AD1387" i="5"/>
  <c r="AD1388" i="5"/>
  <c r="AD1389" i="5"/>
  <c r="AD1390" i="5"/>
  <c r="AD1391" i="5"/>
  <c r="AD1392" i="5"/>
  <c r="AD1393" i="5"/>
  <c r="AD1394" i="5"/>
  <c r="AD1395" i="5"/>
  <c r="AD1396" i="5"/>
  <c r="AD1397" i="5"/>
  <c r="AD1398" i="5"/>
  <c r="AD1399" i="5"/>
  <c r="AD1400" i="5"/>
  <c r="AD1401" i="5"/>
  <c r="AD1402" i="5"/>
  <c r="AD1403" i="5"/>
  <c r="AD1404" i="5"/>
  <c r="AD1405" i="5"/>
  <c r="AD1406" i="5"/>
  <c r="AD1407" i="5"/>
  <c r="AD1408" i="5"/>
  <c r="AD1409" i="5"/>
  <c r="AD1410" i="5"/>
  <c r="AD1411" i="5"/>
  <c r="AD1412" i="5"/>
  <c r="AD1413" i="5"/>
  <c r="AD1414" i="5"/>
  <c r="AD1415" i="5"/>
  <c r="AD1416" i="5"/>
  <c r="AD1417" i="5"/>
  <c r="AD1418" i="5"/>
  <c r="AD1419" i="5"/>
  <c r="AD1420" i="5"/>
  <c r="AD1421" i="5"/>
  <c r="AD1422" i="5"/>
  <c r="AD1423" i="5"/>
  <c r="AD1424" i="5"/>
  <c r="AD1425" i="5"/>
  <c r="AD1426" i="5"/>
  <c r="AD1427" i="5"/>
  <c r="AD1428" i="5"/>
  <c r="AD1429" i="5"/>
  <c r="AD1430" i="5"/>
  <c r="AD1431" i="5"/>
  <c r="AD1432" i="5"/>
  <c r="AD1433" i="5"/>
  <c r="AD1434" i="5"/>
  <c r="AD1435" i="5"/>
  <c r="AD1436" i="5"/>
  <c r="AD1437" i="5"/>
  <c r="AD1438" i="5"/>
  <c r="AD1439" i="5"/>
  <c r="AD1440" i="5"/>
  <c r="AD1441" i="5"/>
  <c r="AD1442" i="5"/>
  <c r="AD1443" i="5"/>
  <c r="AD1444" i="5"/>
  <c r="AD1445" i="5"/>
  <c r="AD1446" i="5"/>
  <c r="AD1447" i="5"/>
  <c r="AD1448" i="5"/>
  <c r="AD1449" i="5"/>
  <c r="AD1450" i="5"/>
  <c r="AD1451" i="5"/>
  <c r="AD1452" i="5"/>
  <c r="AD1453" i="5"/>
  <c r="AD1454" i="5"/>
  <c r="AD1455" i="5"/>
  <c r="AD1456" i="5"/>
  <c r="AD1457" i="5"/>
  <c r="AD1458" i="5"/>
  <c r="AD1459" i="5"/>
  <c r="AD1460" i="5"/>
  <c r="AD1461" i="5"/>
  <c r="AD1462" i="5"/>
  <c r="AD1463" i="5"/>
  <c r="AD1464" i="5"/>
  <c r="AD1465" i="5"/>
  <c r="AD1466" i="5"/>
  <c r="AD1467" i="5"/>
  <c r="AD1468" i="5"/>
  <c r="AD1469" i="5"/>
  <c r="AD1470" i="5"/>
  <c r="AD1471" i="5"/>
  <c r="AD1472" i="5"/>
  <c r="AD1473" i="5"/>
  <c r="AD1474" i="5"/>
  <c r="AD1475" i="5"/>
  <c r="AD1476" i="5"/>
  <c r="AD1477" i="5"/>
  <c r="AD1478" i="5"/>
  <c r="AD1479" i="5"/>
  <c r="AD1480" i="5"/>
  <c r="AD1481" i="5"/>
  <c r="AD1482" i="5"/>
  <c r="AD1483" i="5"/>
  <c r="AD1484" i="5"/>
  <c r="AD1485" i="5"/>
  <c r="AD1486" i="5"/>
  <c r="AD1487" i="5"/>
  <c r="AD1488" i="5"/>
  <c r="AD1489" i="5"/>
  <c r="AD1490" i="5"/>
  <c r="AD1491" i="5"/>
  <c r="AD1492" i="5"/>
  <c r="AD1493" i="5"/>
  <c r="AD1494" i="5"/>
  <c r="AD1495" i="5"/>
  <c r="AD1496" i="5"/>
  <c r="AD1497" i="5"/>
  <c r="AD1498" i="5"/>
  <c r="AD1499" i="5"/>
  <c r="AD1500" i="5"/>
  <c r="AD1501" i="5"/>
  <c r="AD1502" i="5"/>
  <c r="AD1503" i="5"/>
  <c r="AD1504" i="5"/>
  <c r="AD1505" i="5"/>
  <c r="AD1506" i="5"/>
  <c r="AD1507" i="5"/>
  <c r="AD1508" i="5"/>
  <c r="AD1509" i="5"/>
  <c r="AD1510" i="5"/>
  <c r="AD1511" i="5"/>
  <c r="AD1512" i="5"/>
  <c r="AD1513" i="5"/>
  <c r="AD1514" i="5"/>
  <c r="AD1515" i="5"/>
  <c r="AD1516" i="5"/>
  <c r="AD1517" i="5"/>
  <c r="AD1518" i="5"/>
  <c r="AD1519" i="5"/>
  <c r="AD1520" i="5"/>
  <c r="AD1521" i="5"/>
  <c r="AD1522" i="5"/>
  <c r="AD1523" i="5"/>
  <c r="AD1524" i="5"/>
  <c r="AD1525" i="5"/>
  <c r="AD1526" i="5"/>
  <c r="AD1527" i="5"/>
  <c r="AD1528" i="5"/>
  <c r="AD1529" i="5"/>
  <c r="AD1530" i="5"/>
  <c r="AD1531" i="5"/>
  <c r="AD1532" i="5"/>
  <c r="AD1533" i="5"/>
  <c r="AD1534" i="5"/>
  <c r="AD1535" i="5"/>
  <c r="AD1536" i="5"/>
  <c r="AD1537" i="5"/>
  <c r="AD1538" i="5"/>
  <c r="AD1539" i="5"/>
  <c r="AD1540" i="5"/>
  <c r="AD1541" i="5"/>
  <c r="AD1542" i="5"/>
  <c r="AD1543" i="5"/>
  <c r="AD1544" i="5"/>
  <c r="AD1545" i="5"/>
  <c r="AD1546" i="5"/>
  <c r="AD1547" i="5"/>
  <c r="AD1548" i="5"/>
  <c r="AD1549" i="5"/>
  <c r="AD1550" i="5"/>
  <c r="AD1551" i="5"/>
  <c r="AD1552" i="5"/>
  <c r="AD1553" i="5"/>
  <c r="AD1554" i="5"/>
  <c r="AD1555" i="5"/>
  <c r="AD1556" i="5"/>
  <c r="AD1557" i="5"/>
  <c r="AD1558" i="5"/>
  <c r="AD1559" i="5"/>
  <c r="AD1560" i="5"/>
  <c r="AD1561" i="5"/>
  <c r="AD1562" i="5"/>
  <c r="AD1563" i="5"/>
  <c r="AD1564" i="5"/>
  <c r="AD1565" i="5"/>
  <c r="AD1566" i="5"/>
  <c r="AD1567" i="5"/>
  <c r="AD1568" i="5"/>
  <c r="AD1569" i="5"/>
  <c r="AD1570" i="5"/>
  <c r="AD1571" i="5"/>
  <c r="AD1572" i="5"/>
  <c r="AD1573" i="5"/>
  <c r="AD1574" i="5"/>
  <c r="AD1575" i="5"/>
  <c r="AD1576" i="5"/>
  <c r="AD1577" i="5"/>
  <c r="AD1578" i="5"/>
  <c r="AD1579" i="5"/>
  <c r="AD1580" i="5"/>
  <c r="AD1581" i="5"/>
  <c r="AD1582" i="5"/>
  <c r="AD1583" i="5"/>
  <c r="AD1584" i="5"/>
  <c r="AD1585" i="5"/>
  <c r="AD1586" i="5"/>
  <c r="AD1587" i="5"/>
  <c r="AD1588" i="5"/>
  <c r="AD1589" i="5"/>
  <c r="AD1590" i="5"/>
  <c r="AD1591" i="5"/>
  <c r="AD1592" i="5"/>
  <c r="AD1593" i="5"/>
  <c r="AD1594" i="5"/>
  <c r="AD1595" i="5"/>
  <c r="AD1596" i="5"/>
  <c r="AD1597" i="5"/>
  <c r="AD1598" i="5"/>
  <c r="AD1599" i="5"/>
  <c r="AD1600" i="5"/>
  <c r="AD1601" i="5"/>
  <c r="AD1602" i="5"/>
  <c r="AD1603" i="5"/>
  <c r="AD1604" i="5"/>
  <c r="AD1605" i="5"/>
  <c r="AD1606" i="5"/>
  <c r="AD1607" i="5"/>
  <c r="AD1608" i="5"/>
  <c r="AD1609" i="5"/>
  <c r="AD1610" i="5"/>
  <c r="AD1611" i="5"/>
  <c r="AD1612" i="5"/>
  <c r="AD1613" i="5"/>
  <c r="AD1614" i="5"/>
  <c r="AD1615" i="5"/>
  <c r="AD1616" i="5"/>
  <c r="AD1617" i="5"/>
  <c r="AD1618" i="5"/>
  <c r="AD1619" i="5"/>
  <c r="AD1620" i="5"/>
  <c r="AD1621" i="5"/>
  <c r="AD1622" i="5"/>
  <c r="AD1623" i="5"/>
  <c r="AD1624" i="5"/>
  <c r="AD1625" i="5"/>
  <c r="AD1626" i="5"/>
  <c r="AD1627" i="5"/>
  <c r="AD1628" i="5"/>
  <c r="AD1629" i="5"/>
  <c r="AD1630" i="5"/>
  <c r="AD1631" i="5"/>
  <c r="AD1632" i="5"/>
  <c r="AD1633" i="5"/>
  <c r="AD1634" i="5"/>
  <c r="AD1635" i="5"/>
  <c r="AD1636" i="5"/>
  <c r="AD1637" i="5"/>
  <c r="AD1638" i="5"/>
  <c r="AD1639" i="5"/>
  <c r="AD1640" i="5"/>
  <c r="AD1641" i="5"/>
  <c r="AD1642" i="5"/>
  <c r="AD1643" i="5"/>
  <c r="AD1644" i="5"/>
  <c r="AD1645" i="5"/>
  <c r="AD1646" i="5"/>
  <c r="AD1647" i="5"/>
  <c r="AD1648" i="5"/>
  <c r="AD1649" i="5"/>
  <c r="AD1650" i="5"/>
  <c r="AD1651" i="5"/>
  <c r="AD1652" i="5"/>
  <c r="AD1653" i="5"/>
  <c r="AD1654" i="5"/>
  <c r="AD1655" i="5"/>
  <c r="AD1656" i="5"/>
  <c r="AD1657" i="5"/>
  <c r="AD1658" i="5"/>
  <c r="AD1659" i="5"/>
  <c r="AD1660" i="5"/>
  <c r="AD1661" i="5"/>
  <c r="AD1662" i="5"/>
  <c r="AD1663" i="5"/>
  <c r="AD1664" i="5"/>
  <c r="AD1665" i="5"/>
  <c r="AD1666" i="5"/>
  <c r="AD1667" i="5"/>
  <c r="AD1668" i="5"/>
  <c r="AD1669" i="5"/>
  <c r="AD1670" i="5"/>
  <c r="AD1671" i="5"/>
  <c r="AD1672" i="5"/>
  <c r="AD1673" i="5"/>
  <c r="AD1674" i="5"/>
  <c r="AD1675" i="5"/>
  <c r="AD1676" i="5"/>
  <c r="AD1677" i="5"/>
  <c r="AD1678" i="5"/>
  <c r="AD1679" i="5"/>
  <c r="AD1680" i="5"/>
  <c r="AD1681" i="5"/>
  <c r="AD1682" i="5"/>
  <c r="AD1683" i="5"/>
  <c r="AD1684" i="5"/>
  <c r="AD1685" i="5"/>
  <c r="AD1686" i="5"/>
  <c r="AD1687" i="5"/>
  <c r="AD1688" i="5"/>
  <c r="AD1689" i="5"/>
  <c r="AD1690" i="5"/>
  <c r="AD1691" i="5"/>
  <c r="AD1692" i="5"/>
  <c r="AD1693" i="5"/>
  <c r="AD1694" i="5"/>
  <c r="AD1695" i="5"/>
  <c r="AD1696" i="5"/>
  <c r="AD1697" i="5"/>
  <c r="AD1698" i="5"/>
  <c r="AD1699" i="5"/>
  <c r="AD1700" i="5"/>
  <c r="AD1701" i="5"/>
  <c r="AD1702" i="5"/>
  <c r="AD1703" i="5"/>
  <c r="AD1704" i="5"/>
  <c r="AD1705" i="5"/>
  <c r="AD1706" i="5"/>
  <c r="AD1707" i="5"/>
  <c r="AD1708" i="5"/>
  <c r="AD1709" i="5"/>
  <c r="AD1710" i="5"/>
  <c r="AD1711" i="5"/>
  <c r="AD1712" i="5"/>
  <c r="AD1713" i="5"/>
  <c r="AD1714" i="5"/>
  <c r="AD1715" i="5"/>
  <c r="AD1716" i="5"/>
  <c r="AD1717" i="5"/>
  <c r="AD1718" i="5"/>
  <c r="AD1719" i="5"/>
  <c r="AD1720" i="5"/>
  <c r="AD1721" i="5"/>
  <c r="AD1722" i="5"/>
  <c r="AD1723" i="5"/>
  <c r="AD1724" i="5"/>
  <c r="AD1725" i="5"/>
  <c r="AD1726" i="5"/>
  <c r="AD1727" i="5"/>
  <c r="AD1728" i="5"/>
  <c r="AD1729" i="5"/>
  <c r="AD1730" i="5"/>
  <c r="AD1731" i="5"/>
  <c r="AD1732" i="5"/>
  <c r="AD1733" i="5"/>
  <c r="AD1734" i="5"/>
  <c r="AD1735" i="5"/>
  <c r="AD1736" i="5"/>
  <c r="AD1737" i="5"/>
  <c r="AD1738" i="5"/>
  <c r="AD1739" i="5"/>
  <c r="AD1740" i="5"/>
  <c r="AD1741" i="5"/>
  <c r="AD1742" i="5"/>
  <c r="AD1743" i="5"/>
  <c r="AD1744" i="5"/>
  <c r="AD1745" i="5"/>
  <c r="AD1746" i="5"/>
  <c r="AD1747" i="5"/>
  <c r="AD1748" i="5"/>
  <c r="AD1749" i="5"/>
  <c r="AD1750" i="5"/>
  <c r="AD1751" i="5"/>
  <c r="AD1752" i="5"/>
  <c r="AD1753" i="5"/>
  <c r="AD1754" i="5"/>
  <c r="AD1755" i="5"/>
  <c r="AD1756" i="5"/>
  <c r="AD1757" i="5"/>
  <c r="AD1758" i="5"/>
  <c r="AD1759" i="5"/>
  <c r="AD1760" i="5"/>
  <c r="AD1761" i="5"/>
  <c r="AD1762" i="5"/>
  <c r="AD1763" i="5"/>
  <c r="AD1764" i="5"/>
  <c r="AD1765" i="5"/>
  <c r="AD1766" i="5"/>
  <c r="AD1767" i="5"/>
  <c r="AD1768" i="5"/>
  <c r="AD1769" i="5"/>
  <c r="AD1770" i="5"/>
  <c r="AD1771" i="5"/>
  <c r="AD1772" i="5"/>
  <c r="AD1773" i="5"/>
  <c r="AD1774" i="5"/>
  <c r="AD1775" i="5"/>
  <c r="AD1776" i="5"/>
  <c r="AD1777" i="5"/>
  <c r="AD1778" i="5"/>
  <c r="AD1779" i="5"/>
  <c r="AD1780" i="5"/>
  <c r="AD1781" i="5"/>
  <c r="AD1782" i="5"/>
  <c r="AD1783" i="5"/>
  <c r="AD1784" i="5"/>
  <c r="AD1785" i="5"/>
  <c r="AD1786" i="5"/>
  <c r="AD1787" i="5"/>
  <c r="AD1788" i="5"/>
  <c r="AD1789" i="5"/>
  <c r="AD1790" i="5"/>
  <c r="AD1791" i="5"/>
  <c r="AD1792" i="5"/>
  <c r="AD1793" i="5"/>
  <c r="AD1794" i="5"/>
  <c r="AD1795" i="5"/>
  <c r="AD1796" i="5"/>
  <c r="AD1797" i="5"/>
  <c r="AD1798" i="5"/>
  <c r="AD1799" i="5"/>
  <c r="AD1800" i="5"/>
  <c r="AD1801" i="5"/>
  <c r="AD1802" i="5"/>
  <c r="AD1803" i="5"/>
  <c r="AD1804" i="5"/>
  <c r="AD1805" i="5"/>
  <c r="AD1806" i="5"/>
  <c r="AD1807" i="5"/>
  <c r="AD1808" i="5"/>
  <c r="AD1809" i="5"/>
  <c r="AD1810" i="5"/>
  <c r="AD1811" i="5"/>
  <c r="AD1812" i="5"/>
  <c r="AD1813" i="5"/>
  <c r="AD1814" i="5"/>
  <c r="AD1815" i="5"/>
  <c r="AD1816" i="5"/>
  <c r="AD1817" i="5"/>
  <c r="AD1818" i="5"/>
  <c r="AD1819" i="5"/>
  <c r="AD1820" i="5"/>
  <c r="AD1821" i="5"/>
  <c r="AD1822" i="5"/>
  <c r="AD1823" i="5"/>
  <c r="AD1824" i="5"/>
  <c r="AD1825" i="5"/>
  <c r="AD1826" i="5"/>
  <c r="AD1827" i="5"/>
  <c r="AD1828" i="5"/>
  <c r="AD1829" i="5"/>
  <c r="AD1830" i="5"/>
  <c r="AD1831" i="5"/>
  <c r="AD1832" i="5"/>
  <c r="AD1833" i="5"/>
  <c r="AD1834" i="5"/>
  <c r="AD1835" i="5"/>
  <c r="AD1836" i="5"/>
  <c r="AD1837" i="5"/>
  <c r="AD1838" i="5"/>
  <c r="AD1839" i="5"/>
  <c r="AD1840" i="5"/>
  <c r="AD1841" i="5"/>
  <c r="AD1842" i="5"/>
  <c r="AD1843" i="5"/>
  <c r="AD1844" i="5"/>
  <c r="AD1845" i="5"/>
  <c r="AD1846" i="5"/>
  <c r="AD1847" i="5"/>
  <c r="AD1848" i="5"/>
  <c r="AD1849" i="5"/>
  <c r="AD1850" i="5"/>
  <c r="AD1851" i="5"/>
  <c r="AD1852" i="5"/>
  <c r="AD1853" i="5"/>
  <c r="AD1854" i="5"/>
  <c r="AD1855" i="5"/>
  <c r="AD1856" i="5"/>
  <c r="AD1857" i="5"/>
  <c r="AD1858" i="5"/>
  <c r="AD1859" i="5"/>
  <c r="AD1860" i="5"/>
  <c r="AD1861" i="5"/>
  <c r="AD1862" i="5"/>
  <c r="AD1863" i="5"/>
  <c r="AD1864" i="5"/>
  <c r="AD1865" i="5"/>
  <c r="AD1866" i="5"/>
  <c r="AD1867" i="5"/>
  <c r="AD1868" i="5"/>
  <c r="AD1869" i="5"/>
  <c r="AD1870" i="5"/>
  <c r="AD1871" i="5"/>
  <c r="AD1872" i="5"/>
  <c r="AD1873" i="5"/>
  <c r="AD1874" i="5"/>
  <c r="AD1875" i="5"/>
  <c r="AD1876" i="5"/>
  <c r="AD1877" i="5"/>
  <c r="AD1878" i="5"/>
  <c r="AD1879" i="5"/>
  <c r="AD1880" i="5"/>
  <c r="AD1881" i="5"/>
  <c r="AD1882" i="5"/>
  <c r="AD1883" i="5"/>
  <c r="AD1884" i="5"/>
  <c r="AD1885" i="5"/>
  <c r="AD1886" i="5"/>
  <c r="AD1887" i="5"/>
  <c r="AD1888" i="5"/>
  <c r="AD1889" i="5"/>
  <c r="AD1890" i="5"/>
  <c r="AD1891" i="5"/>
  <c r="AD1892" i="5"/>
  <c r="AD1893" i="5"/>
  <c r="AD1894" i="5"/>
  <c r="AD1895" i="5"/>
  <c r="AD1896" i="5"/>
  <c r="AD1897" i="5"/>
  <c r="AD1898" i="5"/>
  <c r="AD1899" i="5"/>
  <c r="AD1900" i="5"/>
  <c r="AD1901" i="5"/>
  <c r="AD1902" i="5"/>
  <c r="AD1903" i="5"/>
  <c r="AD1904" i="5"/>
  <c r="AD1905" i="5"/>
  <c r="AD1906" i="5"/>
  <c r="AD1907" i="5"/>
  <c r="AD1908" i="5"/>
  <c r="AD1909" i="5"/>
  <c r="AD1910" i="5"/>
  <c r="AD1911" i="5"/>
  <c r="AD1912" i="5"/>
  <c r="AD1913" i="5"/>
  <c r="AD1914" i="5"/>
  <c r="AD1915" i="5"/>
  <c r="AD1916" i="5"/>
  <c r="AD1917" i="5"/>
  <c r="AD1918" i="5"/>
  <c r="AD1919" i="5"/>
  <c r="AD1920" i="5"/>
  <c r="AD1921" i="5"/>
  <c r="AD1922" i="5"/>
  <c r="AD1923" i="5"/>
  <c r="AD1924" i="5"/>
  <c r="AD1925" i="5"/>
  <c r="AD1926" i="5"/>
  <c r="AD1927" i="5"/>
  <c r="AD1928" i="5"/>
  <c r="AD1929" i="5"/>
  <c r="AD1930" i="5"/>
  <c r="AC533" i="5"/>
  <c r="AC534" i="5"/>
  <c r="AC536" i="5"/>
  <c r="AC537" i="5"/>
  <c r="AC538" i="5"/>
  <c r="AC540" i="5"/>
  <c r="AC541" i="5"/>
  <c r="AC543" i="5"/>
  <c r="AC544" i="5"/>
  <c r="AC547" i="5"/>
  <c r="AC550" i="5"/>
  <c r="AC551" i="5"/>
  <c r="AC552" i="5"/>
  <c r="AC554" i="5"/>
  <c r="AC556" i="5"/>
  <c r="AC558" i="5"/>
  <c r="AC559" i="5"/>
  <c r="AC565" i="5"/>
  <c r="AC566" i="5"/>
  <c r="AC567" i="5"/>
  <c r="AC569" i="5"/>
  <c r="AC572" i="5"/>
  <c r="AC573" i="5"/>
  <c r="AC574" i="5"/>
  <c r="AC576" i="5"/>
  <c r="AC577" i="5"/>
  <c r="AC580" i="5"/>
  <c r="AC581" i="5"/>
  <c r="AC583" i="5"/>
  <c r="AC584" i="5"/>
  <c r="AC588" i="5"/>
  <c r="AC589" i="5"/>
  <c r="AC592" i="5"/>
  <c r="AC593" i="5"/>
  <c r="AC594" i="5"/>
  <c r="AC596" i="5"/>
  <c r="AC597" i="5"/>
  <c r="AC599" i="5"/>
  <c r="AC600" i="5"/>
  <c r="AC602" i="5"/>
  <c r="AC603" i="5"/>
  <c r="AC605" i="5"/>
  <c r="AC606" i="5"/>
  <c r="AC608" i="5"/>
  <c r="AC610" i="5"/>
  <c r="AC611" i="5"/>
  <c r="AC613" i="5"/>
  <c r="AC614" i="5"/>
  <c r="AC616" i="5"/>
  <c r="AC618" i="5"/>
  <c r="AC619" i="5"/>
  <c r="AC620" i="5"/>
  <c r="AC621" i="5"/>
  <c r="AC622" i="5"/>
  <c r="AC624" i="5"/>
  <c r="AC625" i="5"/>
  <c r="AC628" i="5"/>
  <c r="AC629" i="5"/>
  <c r="AC630" i="5"/>
  <c r="AC632" i="5"/>
  <c r="AC633" i="5"/>
  <c r="AC637" i="5"/>
  <c r="AC640" i="5"/>
  <c r="AC644" i="5"/>
  <c r="AC649" i="5"/>
  <c r="AC652" i="5"/>
  <c r="AC653" i="5"/>
  <c r="AC654" i="5"/>
  <c r="AC655" i="5"/>
  <c r="AC658" i="5"/>
  <c r="AC661" i="5"/>
  <c r="AC662" i="5"/>
  <c r="AC665" i="5"/>
  <c r="AC666" i="5"/>
  <c r="AC669" i="5"/>
  <c r="AC672" i="5"/>
  <c r="AC676" i="5"/>
  <c r="AC678" i="5"/>
  <c r="AC679" i="5"/>
  <c r="AC681" i="5"/>
  <c r="AC682" i="5"/>
  <c r="AC686" i="5"/>
  <c r="AC688" i="5"/>
  <c r="AC689" i="5"/>
  <c r="AC690" i="5"/>
  <c r="AC692" i="5"/>
  <c r="AC695" i="5"/>
  <c r="AC696" i="5"/>
  <c r="AC697" i="5"/>
  <c r="AC698" i="5"/>
  <c r="AC699" i="5"/>
  <c r="AC700" i="5"/>
  <c r="AC707" i="5"/>
  <c r="AC710" i="5"/>
  <c r="AC711" i="5"/>
  <c r="AA94" i="4" s="1"/>
  <c r="AC713" i="5"/>
  <c r="AC714" i="5"/>
  <c r="AC715" i="5"/>
  <c r="AC716" i="5"/>
  <c r="AC717" i="5"/>
  <c r="AC718" i="5"/>
  <c r="AC719" i="5"/>
  <c r="AC720" i="5"/>
  <c r="AC721" i="5"/>
  <c r="AC725" i="5"/>
  <c r="AC726" i="5"/>
  <c r="AC727" i="5"/>
  <c r="AC728" i="5"/>
  <c r="AC733" i="5"/>
  <c r="AC734" i="5"/>
  <c r="AC736" i="5"/>
  <c r="AC737" i="5"/>
  <c r="AC739" i="5"/>
  <c r="AC742" i="5"/>
  <c r="AC746" i="5"/>
  <c r="AC747" i="5"/>
  <c r="AC748" i="5"/>
  <c r="AC749" i="5"/>
  <c r="AC750" i="5"/>
  <c r="AC752" i="5"/>
  <c r="AC755" i="5"/>
  <c r="AC759" i="5"/>
  <c r="AC761" i="5"/>
  <c r="AC762" i="5"/>
  <c r="AC765" i="5"/>
  <c r="AC766" i="5"/>
  <c r="AC768" i="5"/>
  <c r="AC769" i="5"/>
  <c r="AC782" i="5"/>
  <c r="AC783" i="5"/>
  <c r="AC804" i="5"/>
  <c r="AC805" i="5"/>
  <c r="AC808" i="5"/>
  <c r="AC811" i="5"/>
  <c r="AC812" i="5"/>
  <c r="AC814" i="5"/>
  <c r="AC815" i="5"/>
  <c r="AC817" i="5"/>
  <c r="AC820" i="5"/>
  <c r="AC824" i="5"/>
  <c r="AC827" i="5"/>
  <c r="AC828" i="5"/>
  <c r="AC829" i="5"/>
  <c r="AC830" i="5"/>
  <c r="AC838" i="5"/>
  <c r="AC839" i="5"/>
  <c r="AC846" i="5"/>
  <c r="AC847" i="5"/>
  <c r="AC851" i="5"/>
  <c r="AC852" i="5"/>
  <c r="AC856" i="5"/>
  <c r="AC857" i="5"/>
  <c r="AC858" i="5"/>
  <c r="AC859" i="5"/>
  <c r="AC861" i="5"/>
  <c r="AC862" i="5"/>
  <c r="AC869" i="5"/>
  <c r="AC870" i="5"/>
  <c r="AC871" i="5"/>
  <c r="AC872" i="5"/>
  <c r="AC874" i="5"/>
  <c r="AC875" i="5"/>
  <c r="AC879" i="5"/>
  <c r="AC880" i="5"/>
  <c r="AC881" i="5"/>
  <c r="AC884" i="5"/>
  <c r="AC885" i="5"/>
  <c r="AC887" i="5"/>
  <c r="AC888" i="5"/>
  <c r="AC891" i="5"/>
  <c r="AC892" i="5"/>
  <c r="AC893" i="5"/>
  <c r="AC894" i="5"/>
  <c r="AC895" i="5"/>
  <c r="AC896" i="5"/>
  <c r="AC898" i="5"/>
  <c r="AC902" i="5"/>
  <c r="AC903" i="5"/>
  <c r="AC907" i="5"/>
  <c r="AC908" i="5"/>
  <c r="AC909" i="5"/>
  <c r="AC910" i="5"/>
  <c r="AC911" i="5"/>
  <c r="AC912" i="5"/>
  <c r="AC913" i="5"/>
  <c r="AC914" i="5"/>
  <c r="AC918" i="5"/>
  <c r="AC919" i="5"/>
  <c r="AC922" i="5"/>
  <c r="AC926" i="5"/>
  <c r="AC927" i="5"/>
  <c r="AC931" i="5"/>
  <c r="AC933" i="5"/>
  <c r="AC934" i="5"/>
  <c r="AC942" i="5"/>
  <c r="AC943" i="5"/>
  <c r="AC944" i="5"/>
  <c r="AC945" i="5"/>
  <c r="AC946" i="5"/>
  <c r="AC947" i="5"/>
  <c r="AC948" i="5"/>
  <c r="AC950" i="5"/>
  <c r="AC955" i="5"/>
  <c r="AC958" i="5"/>
  <c r="AC962" i="5"/>
  <c r="AC963" i="5"/>
  <c r="AC964" i="5"/>
  <c r="AC965" i="5"/>
  <c r="AC967" i="5"/>
  <c r="AC970" i="5"/>
  <c r="AC971" i="5"/>
  <c r="AC973" i="5"/>
  <c r="AC974" i="5"/>
  <c r="AC975" i="5"/>
  <c r="AC978" i="5"/>
  <c r="AC979" i="5"/>
  <c r="AC980" i="5"/>
  <c r="AC981" i="5"/>
  <c r="AC983" i="5"/>
  <c r="AC984" i="5"/>
  <c r="AC990" i="5"/>
  <c r="AC991" i="5"/>
  <c r="AC995" i="5"/>
  <c r="AC996" i="5"/>
  <c r="AC997" i="5"/>
  <c r="AC998" i="5"/>
  <c r="AC1000" i="5"/>
  <c r="AC1001" i="5"/>
  <c r="AC1002" i="5"/>
  <c r="AC1003" i="5"/>
  <c r="AC1004" i="5"/>
  <c r="AC1005" i="5"/>
  <c r="AC1008" i="5"/>
  <c r="AC1012" i="5"/>
  <c r="AC1015" i="5"/>
  <c r="AC1016" i="5"/>
  <c r="AC1019" i="5"/>
  <c r="AC1020" i="5"/>
  <c r="AC1024" i="5"/>
  <c r="AC1025" i="5"/>
  <c r="AC1028" i="5"/>
  <c r="AC1029" i="5"/>
  <c r="AC1030" i="5"/>
  <c r="AC1031" i="5"/>
  <c r="AC1032" i="5"/>
  <c r="AC1034" i="5"/>
  <c r="AC1035" i="5"/>
  <c r="AC1036" i="5"/>
  <c r="AC1038" i="5"/>
  <c r="AC1039" i="5"/>
  <c r="AC1044" i="5"/>
  <c r="AC1045" i="5"/>
  <c r="AC1046" i="5"/>
  <c r="AC1047" i="5"/>
  <c r="AC1051" i="5"/>
  <c r="AC1052" i="5"/>
  <c r="AC1056" i="5"/>
  <c r="AC1057" i="5"/>
  <c r="AC1058" i="5"/>
  <c r="AC1063" i="5"/>
  <c r="AC1064" i="5"/>
  <c r="AC1065" i="5"/>
  <c r="AC1066" i="5"/>
  <c r="AC1067" i="5"/>
  <c r="AC1070" i="5"/>
  <c r="AC1071" i="5"/>
  <c r="AC1074" i="5"/>
  <c r="AC1075" i="5"/>
  <c r="AC1076" i="5"/>
  <c r="AC1077" i="5"/>
  <c r="AC1079" i="5"/>
  <c r="AC1080" i="5"/>
  <c r="AC1083" i="5"/>
  <c r="AC1087" i="5"/>
  <c r="AC1088" i="5"/>
  <c r="AC1089" i="5"/>
  <c r="AC1090" i="5"/>
  <c r="AC1091" i="5"/>
  <c r="AC1094" i="5"/>
  <c r="AC1095" i="5"/>
  <c r="AC1099" i="5"/>
  <c r="AC1100" i="5"/>
  <c r="AC1104" i="5"/>
  <c r="AC1105" i="5"/>
  <c r="AC1106" i="5"/>
  <c r="AC1107" i="5"/>
  <c r="AC1108" i="5"/>
  <c r="AC1109" i="5"/>
  <c r="AC1110" i="5"/>
  <c r="AC1114" i="5"/>
  <c r="AC1115" i="5"/>
  <c r="AC1116" i="5"/>
  <c r="AC1117" i="5"/>
  <c r="AC1118" i="5"/>
  <c r="AC1120" i="5"/>
  <c r="AC1121" i="5"/>
  <c r="AC1124" i="5"/>
  <c r="AC1125" i="5"/>
  <c r="AC1126" i="5"/>
  <c r="AC1127" i="5"/>
  <c r="AC1128" i="5"/>
  <c r="AC1129" i="5"/>
  <c r="AC1130" i="5"/>
  <c r="AC1131" i="5"/>
  <c r="AC1132" i="5"/>
  <c r="AC1133" i="5"/>
  <c r="AC1134" i="5"/>
  <c r="AC1135" i="5"/>
  <c r="AC1136" i="5"/>
  <c r="AC1137" i="5"/>
  <c r="AC1138" i="5"/>
  <c r="AC1139" i="5"/>
  <c r="AC1140" i="5"/>
  <c r="AC1141" i="5"/>
  <c r="AC1142" i="5"/>
  <c r="AC1143" i="5"/>
  <c r="AC1144" i="5"/>
  <c r="AC1145" i="5"/>
  <c r="AC1146" i="5"/>
  <c r="AC1147" i="5"/>
  <c r="AC1148" i="5"/>
  <c r="AC1149" i="5"/>
  <c r="AC1150" i="5"/>
  <c r="AC1151" i="5"/>
  <c r="AC1152" i="5"/>
  <c r="AC1153" i="5"/>
  <c r="AC1154" i="5"/>
  <c r="AC1155" i="5"/>
  <c r="AC1156" i="5"/>
  <c r="AC1157" i="5"/>
  <c r="AC1158" i="5"/>
  <c r="AC1159" i="5"/>
  <c r="AC1160" i="5"/>
  <c r="AC1161" i="5"/>
  <c r="AC1162" i="5"/>
  <c r="AC1163" i="5"/>
  <c r="AC1164" i="5"/>
  <c r="AC1165" i="5"/>
  <c r="AC1166" i="5"/>
  <c r="AC1167" i="5"/>
  <c r="AC10" i="5"/>
  <c r="AC11" i="5"/>
  <c r="AC12" i="5"/>
  <c r="AA11" i="4" s="1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30" i="5"/>
  <c r="AC131" i="5"/>
  <c r="AC134" i="5"/>
  <c r="AC135" i="5"/>
  <c r="AC136" i="5"/>
  <c r="AC138" i="5"/>
  <c r="AC141" i="5"/>
  <c r="AC142" i="5"/>
  <c r="AC143" i="5"/>
  <c r="AC144" i="5"/>
  <c r="AC147" i="5"/>
  <c r="AC150" i="5"/>
  <c r="AC151" i="5"/>
  <c r="AC152" i="5"/>
  <c r="AC154" i="5"/>
  <c r="AC155" i="5"/>
  <c r="AC158" i="5"/>
  <c r="AC159" i="5"/>
  <c r="AC162" i="5"/>
  <c r="AC163" i="5"/>
  <c r="AC167" i="5"/>
  <c r="AC170" i="5"/>
  <c r="AC171" i="5"/>
  <c r="AC174" i="5"/>
  <c r="AC175" i="5"/>
  <c r="AC177" i="5"/>
  <c r="AC178" i="5"/>
  <c r="AC181" i="5"/>
  <c r="AC182" i="5"/>
  <c r="AC183" i="5"/>
  <c r="AC186" i="5"/>
  <c r="AC187" i="5"/>
  <c r="AC191" i="5"/>
  <c r="AC192" i="5"/>
  <c r="AC195" i="5"/>
  <c r="AC198" i="5"/>
  <c r="AC199" i="5"/>
  <c r="AC202" i="5"/>
  <c r="AC205" i="5"/>
  <c r="AC208" i="5"/>
  <c r="AC209" i="5"/>
  <c r="AC210" i="5"/>
  <c r="AC212" i="5"/>
  <c r="AC213" i="5"/>
  <c r="AC217" i="5"/>
  <c r="AC218" i="5"/>
  <c r="AC220" i="5"/>
  <c r="AC221" i="5"/>
  <c r="AA36" i="4" s="1"/>
  <c r="AC222" i="5"/>
  <c r="AC223" i="5"/>
  <c r="AC225" i="5"/>
  <c r="AC226" i="5"/>
  <c r="AC228" i="5"/>
  <c r="AC229" i="5"/>
  <c r="AC230" i="5"/>
  <c r="AC231" i="5"/>
  <c r="AC236" i="5"/>
  <c r="AC237" i="5"/>
  <c r="AC239" i="5"/>
  <c r="AC244" i="5"/>
  <c r="AC245" i="5"/>
  <c r="AC248" i="5"/>
  <c r="AC251" i="5"/>
  <c r="AC252" i="5"/>
  <c r="AC253" i="5"/>
  <c r="AC256" i="5"/>
  <c r="AC257" i="5"/>
  <c r="AC260" i="5"/>
  <c r="AC263" i="5"/>
  <c r="AC264" i="5"/>
  <c r="AC268" i="5"/>
  <c r="AC269" i="5"/>
  <c r="AC272" i="5"/>
  <c r="AC273" i="5"/>
  <c r="AC274" i="5"/>
  <c r="AC275" i="5"/>
  <c r="AC276" i="5"/>
  <c r="AC279" i="5"/>
  <c r="AC280" i="5"/>
  <c r="AC283" i="5"/>
  <c r="AC288" i="5"/>
  <c r="AC289" i="5"/>
  <c r="AC291" i="5"/>
  <c r="AC292" i="5"/>
  <c r="AC293" i="5"/>
  <c r="AC294" i="5"/>
  <c r="AC298" i="5"/>
  <c r="AC301" i="5"/>
  <c r="AC304" i="5"/>
  <c r="AC307" i="5"/>
  <c r="AC310" i="5"/>
  <c r="AC315" i="5"/>
  <c r="AC316" i="5"/>
  <c r="AC318" i="5"/>
  <c r="AC319" i="5"/>
  <c r="AC320" i="5"/>
  <c r="AC321" i="5"/>
  <c r="AC323" i="5"/>
  <c r="AC328" i="5"/>
  <c r="AC329" i="5"/>
  <c r="AC336" i="5"/>
  <c r="AC337" i="5"/>
  <c r="AC340" i="5"/>
  <c r="AC341" i="5"/>
  <c r="AC342" i="5"/>
  <c r="AC343" i="5"/>
  <c r="AC344" i="5"/>
  <c r="AC345" i="5"/>
  <c r="AC346" i="5"/>
  <c r="AC350" i="5"/>
  <c r="AC351" i="5"/>
  <c r="AC355" i="5"/>
  <c r="AC359" i="5"/>
  <c r="AC362" i="5"/>
  <c r="AC365" i="5"/>
  <c r="AC366" i="5"/>
  <c r="AC367" i="5"/>
  <c r="AC370" i="5"/>
  <c r="AC371" i="5"/>
  <c r="AC375" i="5"/>
  <c r="AC377" i="5"/>
  <c r="AC378" i="5"/>
  <c r="AC381" i="5"/>
  <c r="AC382" i="5"/>
  <c r="AC383" i="5"/>
  <c r="AC386" i="5"/>
  <c r="AC388" i="5"/>
  <c r="AC389" i="5"/>
  <c r="AC392" i="5"/>
  <c r="AC393" i="5"/>
  <c r="AC394" i="5"/>
  <c r="AC397" i="5"/>
  <c r="AC398" i="5"/>
  <c r="AC399" i="5"/>
  <c r="AC403" i="5"/>
  <c r="AC404" i="5"/>
  <c r="AC405" i="5"/>
  <c r="AC406" i="5"/>
  <c r="AC410" i="5"/>
  <c r="AC413" i="5"/>
  <c r="AC416" i="5"/>
  <c r="AC417" i="5"/>
  <c r="AC418" i="5"/>
  <c r="AC419" i="5"/>
  <c r="AC422" i="5"/>
  <c r="AC423" i="5"/>
  <c r="AC425" i="5"/>
  <c r="AC426" i="5"/>
  <c r="AC428" i="5"/>
  <c r="AC429" i="5"/>
  <c r="AC432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4" i="5"/>
  <c r="AC505" i="5"/>
  <c r="AC507" i="5"/>
  <c r="AC512" i="5"/>
  <c r="AC513" i="5"/>
  <c r="AC516" i="5"/>
  <c r="AC517" i="5"/>
  <c r="AC518" i="5"/>
  <c r="AC519" i="5"/>
  <c r="AC524" i="5"/>
  <c r="AC525" i="5"/>
  <c r="AC526" i="5"/>
  <c r="AC529" i="5"/>
  <c r="AA72" i="4" s="1"/>
  <c r="AC532" i="5"/>
  <c r="AC539" i="5"/>
  <c r="AC542" i="5"/>
  <c r="AC545" i="5"/>
  <c r="AC546" i="5"/>
  <c r="AC548" i="5"/>
  <c r="AC549" i="5"/>
  <c r="AC553" i="5"/>
  <c r="AC555" i="5"/>
  <c r="AC557" i="5"/>
  <c r="AC560" i="5"/>
  <c r="AC561" i="5"/>
  <c r="AC562" i="5"/>
  <c r="AC563" i="5"/>
  <c r="AC564" i="5"/>
  <c r="AC568" i="5"/>
  <c r="AC570" i="5"/>
  <c r="AC571" i="5"/>
  <c r="AC575" i="5"/>
  <c r="AC578" i="5"/>
  <c r="AC579" i="5"/>
  <c r="AC582" i="5"/>
  <c r="AC585" i="5"/>
  <c r="AC586" i="5"/>
  <c r="AC587" i="5"/>
  <c r="AC590" i="5"/>
  <c r="AC591" i="5"/>
  <c r="AC595" i="5"/>
  <c r="AC598" i="5"/>
  <c r="AC601" i="5"/>
  <c r="AC604" i="5"/>
  <c r="AC607" i="5"/>
  <c r="AC609" i="5"/>
  <c r="AC612" i="5"/>
  <c r="AC615" i="5"/>
  <c r="AC617" i="5"/>
  <c r="AC623" i="5"/>
  <c r="AC626" i="5"/>
  <c r="AC627" i="5"/>
  <c r="AC631" i="5"/>
  <c r="AC634" i="5"/>
  <c r="AC635" i="5"/>
  <c r="AC636" i="5"/>
  <c r="AC638" i="5"/>
  <c r="AC639" i="5"/>
  <c r="AC641" i="5"/>
  <c r="AC642" i="5"/>
  <c r="AC643" i="5"/>
  <c r="AC645" i="5"/>
  <c r="AC646" i="5"/>
  <c r="AC647" i="5"/>
  <c r="AC648" i="5"/>
  <c r="AC650" i="5"/>
  <c r="AC651" i="5"/>
  <c r="AC656" i="5"/>
  <c r="AC657" i="5"/>
  <c r="AC659" i="5"/>
  <c r="AC660" i="5"/>
  <c r="AC663" i="5"/>
  <c r="AC664" i="5"/>
  <c r="AC667" i="5"/>
  <c r="AC668" i="5"/>
  <c r="AC670" i="5"/>
  <c r="AC671" i="5"/>
  <c r="AC673" i="5"/>
  <c r="AC674" i="5"/>
  <c r="AC675" i="5"/>
  <c r="AC677" i="5"/>
  <c r="AC680" i="5"/>
  <c r="AC683" i="5"/>
  <c r="AC684" i="5"/>
  <c r="AC685" i="5"/>
  <c r="AC687" i="5"/>
  <c r="AC691" i="5"/>
  <c r="AC693" i="5"/>
  <c r="AC694" i="5"/>
  <c r="AC701" i="5"/>
  <c r="AC702" i="5"/>
  <c r="AC703" i="5"/>
  <c r="AC704" i="5"/>
  <c r="AC705" i="5"/>
  <c r="AC706" i="5"/>
  <c r="AC708" i="5"/>
  <c r="AC709" i="5"/>
  <c r="AC712" i="5"/>
  <c r="AC722" i="5"/>
  <c r="AC723" i="5"/>
  <c r="AC724" i="5"/>
  <c r="AC729" i="5"/>
  <c r="AC730" i="5"/>
  <c r="AC731" i="5"/>
  <c r="AC732" i="5"/>
  <c r="AC735" i="5"/>
  <c r="AC738" i="5"/>
  <c r="AC740" i="5"/>
  <c r="AC741" i="5"/>
  <c r="AC743" i="5"/>
  <c r="AC744" i="5"/>
  <c r="AC745" i="5"/>
  <c r="AC751" i="5"/>
  <c r="AC753" i="5"/>
  <c r="AC754" i="5"/>
  <c r="AC760" i="5"/>
  <c r="AC763" i="5"/>
  <c r="AC770" i="5"/>
  <c r="AC786" i="5"/>
  <c r="AC791" i="5"/>
  <c r="AC792" i="5"/>
  <c r="AC795" i="5"/>
  <c r="AC798" i="5"/>
  <c r="AC799" i="5"/>
  <c r="AC802" i="5"/>
  <c r="AC807" i="5"/>
  <c r="AC813" i="5"/>
  <c r="AC818" i="5"/>
  <c r="AC821" i="5"/>
  <c r="AC823" i="5"/>
  <c r="AC831" i="5"/>
  <c r="AC834" i="5"/>
  <c r="AC842" i="5"/>
  <c r="AC843" i="5"/>
  <c r="AC845" i="5"/>
  <c r="AC848" i="5"/>
  <c r="AC849" i="5"/>
  <c r="AC1168" i="5"/>
  <c r="AC1169" i="5"/>
  <c r="AC1170" i="5"/>
  <c r="AC1171" i="5"/>
  <c r="AC1172" i="5"/>
  <c r="AC1173" i="5"/>
  <c r="AC1174" i="5"/>
  <c r="AC1175" i="5"/>
  <c r="AC1176" i="5"/>
  <c r="AC1177" i="5"/>
  <c r="AC1178" i="5"/>
  <c r="AC1179" i="5"/>
  <c r="AC1180" i="5"/>
  <c r="AC1181" i="5"/>
  <c r="AC1182" i="5"/>
  <c r="AC1183" i="5"/>
  <c r="AC1184" i="5"/>
  <c r="AC1185" i="5"/>
  <c r="AC1186" i="5"/>
  <c r="AC1187" i="5"/>
  <c r="AC1188" i="5"/>
  <c r="AC1189" i="5"/>
  <c r="AC1190" i="5"/>
  <c r="AC1191" i="5"/>
  <c r="AC1192" i="5"/>
  <c r="AC1193" i="5"/>
  <c r="AC1194" i="5"/>
  <c r="AC1195" i="5"/>
  <c r="AC1196" i="5"/>
  <c r="AC1197" i="5"/>
  <c r="AC1198" i="5"/>
  <c r="AC1199" i="5"/>
  <c r="AC1200" i="5"/>
  <c r="AC1201" i="5"/>
  <c r="AC1202" i="5"/>
  <c r="AC1203" i="5"/>
  <c r="AC1204" i="5"/>
  <c r="AC1205" i="5"/>
  <c r="AC1206" i="5"/>
  <c r="AC1207" i="5"/>
  <c r="AC1208" i="5"/>
  <c r="AC1209" i="5"/>
  <c r="AC1210" i="5"/>
  <c r="AC1211" i="5"/>
  <c r="AC1212" i="5"/>
  <c r="AC1213" i="5"/>
  <c r="AC1215" i="5"/>
  <c r="AC1220" i="5"/>
  <c r="AC1221" i="5"/>
  <c r="AC1224" i="5"/>
  <c r="AC1227" i="5"/>
  <c r="AC1228" i="5"/>
  <c r="AC1231" i="5"/>
  <c r="AC1232" i="5"/>
  <c r="AC1233" i="5"/>
  <c r="AC1235" i="5"/>
  <c r="AC1236" i="5"/>
  <c r="AC1239" i="5"/>
  <c r="AC1240" i="5"/>
  <c r="AC1241" i="5"/>
  <c r="AC1244" i="5"/>
  <c r="AC1247" i="5"/>
  <c r="AC1251" i="5"/>
  <c r="AC1256" i="5"/>
  <c r="AC1258" i="5"/>
  <c r="AC1260" i="5"/>
  <c r="AC1261" i="5"/>
  <c r="AC1262" i="5"/>
  <c r="AC1264" i="5"/>
  <c r="AC1265" i="5"/>
  <c r="AC1266" i="5"/>
  <c r="AC1268" i="5"/>
  <c r="AC1269" i="5"/>
  <c r="AC1271" i="5"/>
  <c r="AC1275" i="5"/>
  <c r="AC1276" i="5"/>
  <c r="AC1923" i="5"/>
  <c r="AC1924" i="5"/>
  <c r="AC1925" i="5"/>
  <c r="AC1926" i="5"/>
  <c r="AC1927" i="5"/>
  <c r="AC1928" i="5"/>
  <c r="AC1929" i="5"/>
  <c r="AC1930" i="5"/>
  <c r="AC1931" i="5"/>
  <c r="AC1932" i="5"/>
  <c r="AC1933" i="5"/>
  <c r="AC1934" i="5"/>
  <c r="AC1935" i="5"/>
  <c r="AC1936" i="5"/>
  <c r="AC1937" i="5"/>
  <c r="AC1938" i="5"/>
  <c r="AC1939" i="5"/>
  <c r="AC1940" i="5"/>
  <c r="AC1941" i="5"/>
  <c r="AC1942" i="5"/>
  <c r="AC1943" i="5"/>
  <c r="AC1944" i="5"/>
  <c r="AC1945" i="5"/>
  <c r="AC1946" i="5"/>
  <c r="AC1947" i="5"/>
  <c r="AC1948" i="5"/>
  <c r="AC1949" i="5"/>
  <c r="AC1950" i="5"/>
  <c r="AC1951" i="5"/>
  <c r="AC1952" i="5"/>
  <c r="AC1953" i="5"/>
  <c r="AC1954" i="5"/>
  <c r="AC1955" i="5"/>
  <c r="AC1956" i="5"/>
  <c r="AC1957" i="5"/>
  <c r="AC1958" i="5"/>
  <c r="AC1959" i="5"/>
  <c r="AC1960" i="5"/>
  <c r="AC1961" i="5"/>
  <c r="AC1962" i="5"/>
  <c r="AC1963" i="5"/>
  <c r="AC1964" i="5"/>
  <c r="AC1965" i="5"/>
  <c r="AC1966" i="5"/>
  <c r="AC1967" i="5"/>
  <c r="AC1968" i="5"/>
  <c r="AC1969" i="5"/>
  <c r="AC1970" i="5"/>
  <c r="AC1971" i="5"/>
  <c r="AC1972" i="5"/>
  <c r="AC1973" i="5"/>
  <c r="AC1974" i="5"/>
  <c r="AC1975" i="5"/>
  <c r="AC1976" i="5"/>
  <c r="AC1977" i="5"/>
  <c r="AC1978" i="5"/>
  <c r="AC1979" i="5"/>
  <c r="AC1980" i="5"/>
  <c r="AC1981" i="5"/>
  <c r="AC1982" i="5"/>
  <c r="AC1983" i="5"/>
  <c r="AC1984" i="5"/>
  <c r="AC1985" i="5"/>
  <c r="AC1986" i="5"/>
  <c r="AC1987" i="5"/>
  <c r="AC1988" i="5"/>
  <c r="AC1989" i="5"/>
  <c r="AC1990" i="5"/>
  <c r="AC1991" i="5"/>
  <c r="AC1992" i="5"/>
  <c r="AC1993" i="5"/>
  <c r="AC1994" i="5"/>
  <c r="AC1995" i="5"/>
  <c r="AC1996" i="5"/>
  <c r="AC1997" i="5"/>
  <c r="AC1998" i="5"/>
  <c r="AC1999" i="5"/>
  <c r="AC2000" i="5"/>
  <c r="AC2001" i="5"/>
  <c r="AC2002" i="5"/>
  <c r="AC2003" i="5"/>
  <c r="AC2004" i="5"/>
  <c r="AC2005" i="5"/>
  <c r="AC2006" i="5"/>
  <c r="AC2007" i="5"/>
  <c r="AC2008" i="5"/>
  <c r="AC2009" i="5"/>
  <c r="AC2010" i="5"/>
  <c r="AC2011" i="5"/>
  <c r="AC2012" i="5"/>
  <c r="AC2013" i="5"/>
  <c r="AC2014" i="5"/>
  <c r="AC2015" i="5"/>
  <c r="AC2016" i="5"/>
  <c r="AC2017" i="5"/>
  <c r="AC2018" i="5"/>
  <c r="AC2019" i="5"/>
  <c r="AC2020" i="5"/>
  <c r="AC2021" i="5"/>
  <c r="AC2022" i="5"/>
  <c r="AC2023" i="5"/>
  <c r="AC2024" i="5"/>
  <c r="AC2025" i="5"/>
  <c r="AC2026" i="5"/>
  <c r="AC2027" i="5"/>
  <c r="AC2028" i="5"/>
  <c r="AC2029" i="5"/>
  <c r="AC2030" i="5"/>
  <c r="AC2031" i="5"/>
  <c r="AC2032" i="5"/>
  <c r="AC2033" i="5"/>
  <c r="AC2034" i="5"/>
  <c r="AC2035" i="5"/>
  <c r="AC2036" i="5"/>
  <c r="AC2037" i="5"/>
  <c r="AC2038" i="5"/>
  <c r="AC2039" i="5"/>
  <c r="AC2040" i="5"/>
  <c r="AC2041" i="5"/>
  <c r="AC2042" i="5"/>
  <c r="AC2043" i="5"/>
  <c r="AC2044" i="5"/>
  <c r="AC2045" i="5"/>
  <c r="AC2046" i="5"/>
  <c r="AC2047" i="5"/>
  <c r="AC2048" i="5"/>
  <c r="AC2049" i="5"/>
  <c r="AC2050" i="5"/>
  <c r="AC2051" i="5"/>
  <c r="AC2052" i="5"/>
  <c r="AC2053" i="5"/>
  <c r="AC2054" i="5"/>
  <c r="AC2055" i="5"/>
  <c r="AC2056" i="5"/>
  <c r="AC2057" i="5"/>
  <c r="AC2058" i="5"/>
  <c r="AC2059" i="5"/>
  <c r="AC2060" i="5"/>
  <c r="AC2061" i="5"/>
  <c r="AC2062" i="5"/>
  <c r="AC2063" i="5"/>
  <c r="AC2064" i="5"/>
  <c r="AC2065" i="5"/>
  <c r="AC2066" i="5"/>
  <c r="AC2067" i="5"/>
  <c r="AC2068" i="5"/>
  <c r="AC2069" i="5"/>
  <c r="AC2070" i="5"/>
  <c r="AC2071" i="5"/>
  <c r="AC2072" i="5"/>
  <c r="AC2073" i="5"/>
  <c r="AC2074" i="5"/>
  <c r="AC2075" i="5"/>
  <c r="AC2076" i="5"/>
  <c r="AC2077" i="5"/>
  <c r="AC2078" i="5"/>
  <c r="AC2079" i="5"/>
  <c r="AC2080" i="5"/>
  <c r="AC2081" i="5"/>
  <c r="AC2082" i="5"/>
  <c r="AC2083" i="5"/>
  <c r="AC2084" i="5"/>
  <c r="AC2085" i="5"/>
  <c r="AC2086" i="5"/>
  <c r="AC2087" i="5"/>
  <c r="AC2088" i="5"/>
  <c r="AC2089" i="5"/>
  <c r="AC2090" i="5"/>
  <c r="AC2091" i="5"/>
  <c r="AC2092" i="5"/>
  <c r="AC2093" i="5"/>
  <c r="AC2094" i="5"/>
  <c r="AC2095" i="5"/>
  <c r="AC2096" i="5"/>
  <c r="AC2097" i="5"/>
  <c r="AC2098" i="5"/>
  <c r="AC2099" i="5"/>
  <c r="AC2100" i="5"/>
  <c r="AC2101" i="5"/>
  <c r="AC2102" i="5"/>
  <c r="AC2103" i="5"/>
  <c r="AC2104" i="5"/>
  <c r="AC2105" i="5"/>
  <c r="AC2106" i="5"/>
  <c r="AC2107" i="5"/>
  <c r="AC2108" i="5"/>
  <c r="AC2109" i="5"/>
  <c r="AC2110" i="5"/>
  <c r="AC2111" i="5"/>
  <c r="AC2112" i="5"/>
  <c r="AC2113" i="5"/>
  <c r="AC2114" i="5"/>
  <c r="AC2115" i="5"/>
  <c r="AC2116" i="5"/>
  <c r="AC2117" i="5"/>
  <c r="AC2118" i="5"/>
  <c r="AC2119" i="5"/>
  <c r="AC2120" i="5"/>
  <c r="AC2121" i="5"/>
  <c r="AC2122" i="5"/>
  <c r="AC2123" i="5"/>
  <c r="AC2124" i="5"/>
  <c r="AC2125" i="5"/>
  <c r="AC2127" i="5"/>
  <c r="AC2129" i="5"/>
  <c r="AC2131" i="5"/>
  <c r="AC2132" i="5"/>
  <c r="AC2133" i="5"/>
  <c r="AC2134" i="5"/>
  <c r="AC2136" i="5"/>
  <c r="AC2137" i="5"/>
  <c r="AC2139" i="5"/>
  <c r="AC2140" i="5"/>
  <c r="AC2141" i="5"/>
  <c r="AC2143" i="5"/>
  <c r="AC2144" i="5"/>
  <c r="AC2145" i="5"/>
  <c r="AC2148" i="5"/>
  <c r="AC2151" i="5"/>
  <c r="AC2156" i="5"/>
  <c r="AC2157" i="5"/>
  <c r="AC2158" i="5"/>
  <c r="AC2160" i="5"/>
  <c r="AC2161" i="5"/>
  <c r="AC2162" i="5"/>
  <c r="AC2164" i="5"/>
  <c r="AC2165" i="5"/>
  <c r="AC2166" i="5"/>
  <c r="AC2167" i="5"/>
  <c r="AC2170" i="5"/>
  <c r="AC2171" i="5"/>
  <c r="AC2174" i="5"/>
  <c r="AC2177" i="5"/>
  <c r="AC2178" i="5"/>
  <c r="AC2180" i="5"/>
  <c r="AC2181" i="5"/>
  <c r="AC2182" i="5"/>
  <c r="AC2183" i="5"/>
  <c r="AC2187" i="5"/>
  <c r="AC2190" i="5"/>
  <c r="AC2191" i="5"/>
  <c r="AC2194" i="5"/>
  <c r="AC2195" i="5"/>
  <c r="AC2198" i="5"/>
  <c r="AC2199" i="5"/>
  <c r="AC2202" i="5"/>
  <c r="AC2203" i="5"/>
  <c r="AC2208" i="5"/>
  <c r="AC2209" i="5"/>
  <c r="AC2211" i="5"/>
  <c r="AC2214" i="5"/>
  <c r="AC2215" i="5"/>
  <c r="AC2216" i="5"/>
  <c r="AC2219" i="5"/>
  <c r="AC2221" i="5"/>
  <c r="AC2222" i="5"/>
  <c r="AC2229" i="5"/>
  <c r="AC2230" i="5"/>
  <c r="AC2232" i="5"/>
  <c r="AC2233" i="5"/>
  <c r="AC2236" i="5"/>
  <c r="AC2237" i="5"/>
  <c r="AC2240" i="5"/>
  <c r="AC2241" i="5"/>
  <c r="AC2244" i="5"/>
  <c r="AC2245" i="5"/>
  <c r="AC2246" i="5"/>
  <c r="AC2249" i="5"/>
  <c r="AC2250" i="5"/>
  <c r="AC2257" i="5"/>
  <c r="AC2258" i="5"/>
  <c r="AC2260" i="5"/>
  <c r="AC2261" i="5"/>
  <c r="AC2262" i="5"/>
  <c r="AC2263" i="5"/>
  <c r="AC2264" i="5"/>
  <c r="AC2265" i="5"/>
  <c r="AC2266" i="5"/>
  <c r="AC2267" i="5"/>
  <c r="AC2268" i="5"/>
  <c r="AC2269" i="5"/>
  <c r="AC9" i="5"/>
  <c r="AC127" i="5"/>
  <c r="AC128" i="5"/>
  <c r="AC129" i="5"/>
  <c r="AC132" i="5"/>
  <c r="AC133" i="5"/>
  <c r="AC137" i="5"/>
  <c r="AC139" i="5"/>
  <c r="AC140" i="5"/>
  <c r="AC145" i="5"/>
  <c r="AC146" i="5"/>
  <c r="AC148" i="5"/>
  <c r="AC149" i="5"/>
  <c r="AC153" i="5"/>
  <c r="AC156" i="5"/>
  <c r="AC157" i="5"/>
  <c r="AC160" i="5"/>
  <c r="AC161" i="5"/>
  <c r="AC164" i="5"/>
  <c r="AC165" i="5"/>
  <c r="AC166" i="5"/>
  <c r="AC168" i="5"/>
  <c r="AC169" i="5"/>
  <c r="AC172" i="5"/>
  <c r="AC173" i="5"/>
  <c r="AC176" i="5"/>
  <c r="AC179" i="5"/>
  <c r="AC180" i="5"/>
  <c r="AC184" i="5"/>
  <c r="AC185" i="5"/>
  <c r="AC188" i="5"/>
  <c r="AC189" i="5"/>
  <c r="AC190" i="5"/>
  <c r="AC193" i="5"/>
  <c r="AC194" i="5"/>
  <c r="AC196" i="5"/>
  <c r="AC197" i="5"/>
  <c r="AC200" i="5"/>
  <c r="AC201" i="5"/>
  <c r="AC203" i="5"/>
  <c r="AC204" i="5"/>
  <c r="AC206" i="5"/>
  <c r="AC207" i="5"/>
  <c r="AC211" i="5"/>
  <c r="AC214" i="5"/>
  <c r="AC215" i="5"/>
  <c r="AC216" i="5"/>
  <c r="AC219" i="5"/>
  <c r="AC224" i="5"/>
  <c r="AC227" i="5"/>
  <c r="AC232" i="5"/>
  <c r="AC233" i="5"/>
  <c r="AC234" i="5"/>
  <c r="AC235" i="5"/>
  <c r="AC238" i="5"/>
  <c r="AC240" i="5"/>
  <c r="AC241" i="5"/>
  <c r="AC242" i="5"/>
  <c r="AC243" i="5"/>
  <c r="AC246" i="5"/>
  <c r="AC247" i="5"/>
  <c r="AC249" i="5"/>
  <c r="AC250" i="5"/>
  <c r="AC254" i="5"/>
  <c r="AC255" i="5"/>
  <c r="AC258" i="5"/>
  <c r="AC259" i="5"/>
  <c r="AC261" i="5"/>
  <c r="AC262" i="5"/>
  <c r="AC265" i="5"/>
  <c r="AC266" i="5"/>
  <c r="AC267" i="5"/>
  <c r="AC270" i="5"/>
  <c r="AC271" i="5"/>
  <c r="AC277" i="5"/>
  <c r="AC278" i="5"/>
  <c r="AC281" i="5"/>
  <c r="AC282" i="5"/>
  <c r="AC284" i="5"/>
  <c r="AC285" i="5"/>
  <c r="AC286" i="5"/>
  <c r="AC287" i="5"/>
  <c r="AC290" i="5"/>
  <c r="AC295" i="5"/>
  <c r="AC296" i="5"/>
  <c r="AC297" i="5"/>
  <c r="AC299" i="5"/>
  <c r="AC300" i="5"/>
  <c r="AC302" i="5"/>
  <c r="AC303" i="5"/>
  <c r="AC305" i="5"/>
  <c r="AC306" i="5"/>
  <c r="AC308" i="5"/>
  <c r="AC309" i="5"/>
  <c r="AC311" i="5"/>
  <c r="AC312" i="5"/>
  <c r="AC313" i="5"/>
  <c r="AC314" i="5"/>
  <c r="AC317" i="5"/>
  <c r="AC322" i="5"/>
  <c r="AC324" i="5"/>
  <c r="AC325" i="5"/>
  <c r="AC326" i="5"/>
  <c r="AC327" i="5"/>
  <c r="AC330" i="5"/>
  <c r="AC331" i="5"/>
  <c r="AC332" i="5"/>
  <c r="AC333" i="5"/>
  <c r="AC334" i="5"/>
  <c r="AC335" i="5"/>
  <c r="AC338" i="5"/>
  <c r="AC339" i="5"/>
  <c r="AC347" i="5"/>
  <c r="AC348" i="5"/>
  <c r="AC349" i="5"/>
  <c r="AC352" i="5"/>
  <c r="AC353" i="5"/>
  <c r="AC354" i="5"/>
  <c r="AC356" i="5"/>
  <c r="AC357" i="5"/>
  <c r="AC358" i="5"/>
  <c r="AC360" i="5"/>
  <c r="AC361" i="5"/>
  <c r="AC363" i="5"/>
  <c r="AC364" i="5"/>
  <c r="AC368" i="5"/>
  <c r="AC369" i="5"/>
  <c r="AC372" i="5"/>
  <c r="AC373" i="5"/>
  <c r="AC374" i="5"/>
  <c r="AC376" i="5"/>
  <c r="AC379" i="5"/>
  <c r="AC380" i="5"/>
  <c r="AC384" i="5"/>
  <c r="AC385" i="5"/>
  <c r="AC387" i="5"/>
  <c r="AC390" i="5"/>
  <c r="AC391" i="5"/>
  <c r="AC395" i="5"/>
  <c r="AC396" i="5"/>
  <c r="AC400" i="5"/>
  <c r="AC401" i="5"/>
  <c r="AC402" i="5"/>
  <c r="AC407" i="5"/>
  <c r="AC408" i="5"/>
  <c r="AC409" i="5"/>
  <c r="AC411" i="5"/>
  <c r="AC412" i="5"/>
  <c r="AC414" i="5"/>
  <c r="AC415" i="5"/>
  <c r="AC420" i="5"/>
  <c r="AC421" i="5"/>
  <c r="AC424" i="5"/>
  <c r="AC427" i="5"/>
  <c r="AC430" i="5"/>
  <c r="AC431" i="5"/>
  <c r="AC433" i="5"/>
  <c r="AC434" i="5"/>
  <c r="AC503" i="5"/>
  <c r="AC506" i="5"/>
  <c r="AC508" i="5"/>
  <c r="AC509" i="5"/>
  <c r="AC510" i="5"/>
  <c r="AC511" i="5"/>
  <c r="AC514" i="5"/>
  <c r="AC515" i="5"/>
  <c r="AC520" i="5"/>
  <c r="AC521" i="5"/>
  <c r="AC522" i="5"/>
  <c r="AC523" i="5"/>
  <c r="AC527" i="5"/>
  <c r="AC528" i="5"/>
  <c r="AC530" i="5"/>
  <c r="AC531" i="5"/>
  <c r="AC535" i="5"/>
  <c r="AC756" i="5"/>
  <c r="AC757" i="5"/>
  <c r="AC758" i="5"/>
  <c r="AC764" i="5"/>
  <c r="AC767" i="5"/>
  <c r="AC771" i="5"/>
  <c r="AC772" i="5"/>
  <c r="AC773" i="5"/>
  <c r="AC774" i="5"/>
  <c r="AC775" i="5"/>
  <c r="AC776" i="5"/>
  <c r="AC777" i="5"/>
  <c r="AC778" i="5"/>
  <c r="AC779" i="5"/>
  <c r="AC780" i="5"/>
  <c r="AC781" i="5"/>
  <c r="AC784" i="5"/>
  <c r="AC785" i="5"/>
  <c r="AC787" i="5"/>
  <c r="AC788" i="5"/>
  <c r="AC789" i="5"/>
  <c r="AC790" i="5"/>
  <c r="AC793" i="5"/>
  <c r="AC794" i="5"/>
  <c r="AC796" i="5"/>
  <c r="AC797" i="5"/>
  <c r="AC800" i="5"/>
  <c r="AC801" i="5"/>
  <c r="AC803" i="5"/>
  <c r="AC806" i="5"/>
  <c r="AC809" i="5"/>
  <c r="AC810" i="5"/>
  <c r="AC816" i="5"/>
  <c r="AC819" i="5"/>
  <c r="AC822" i="5"/>
  <c r="AC825" i="5"/>
  <c r="AC826" i="5"/>
  <c r="AC832" i="5"/>
  <c r="AC833" i="5"/>
  <c r="AC835" i="5"/>
  <c r="AC836" i="5"/>
  <c r="AC837" i="5"/>
  <c r="AC840" i="5"/>
  <c r="AC841" i="5"/>
  <c r="AC844" i="5"/>
  <c r="AC850" i="5"/>
  <c r="AC853" i="5"/>
  <c r="AC854" i="5"/>
  <c r="AC855" i="5"/>
  <c r="AC860" i="5"/>
  <c r="AC863" i="5"/>
  <c r="AC864" i="5"/>
  <c r="AC865" i="5"/>
  <c r="AC866" i="5"/>
  <c r="AC867" i="5"/>
  <c r="AC868" i="5"/>
  <c r="AC873" i="5"/>
  <c r="AC876" i="5"/>
  <c r="AC877" i="5"/>
  <c r="AC878" i="5"/>
  <c r="AC882" i="5"/>
  <c r="AC883" i="5"/>
  <c r="AC886" i="5"/>
  <c r="AC889" i="5"/>
  <c r="AC890" i="5"/>
  <c r="AC897" i="5"/>
  <c r="AC899" i="5"/>
  <c r="AC900" i="5"/>
  <c r="AC901" i="5"/>
  <c r="AC904" i="5"/>
  <c r="AC905" i="5"/>
  <c r="AC906" i="5"/>
  <c r="AC915" i="5"/>
  <c r="AC916" i="5"/>
  <c r="AC917" i="5"/>
  <c r="AC920" i="5"/>
  <c r="AC921" i="5"/>
  <c r="AC923" i="5"/>
  <c r="AC924" i="5"/>
  <c r="AC925" i="5"/>
  <c r="AC928" i="5"/>
  <c r="AC929" i="5"/>
  <c r="AC930" i="5"/>
  <c r="AC932" i="5"/>
  <c r="AC935" i="5"/>
  <c r="AC936" i="5"/>
  <c r="AC937" i="5"/>
  <c r="AC938" i="5"/>
  <c r="AC939" i="5"/>
  <c r="AC940" i="5"/>
  <c r="AC941" i="5"/>
  <c r="AC949" i="5"/>
  <c r="AC951" i="5"/>
  <c r="AC952" i="5"/>
  <c r="AC953" i="5"/>
  <c r="AC954" i="5"/>
  <c r="AC956" i="5"/>
  <c r="AC957" i="5"/>
  <c r="AC959" i="5"/>
  <c r="AC960" i="5"/>
  <c r="AC961" i="5"/>
  <c r="AC966" i="5"/>
  <c r="AC968" i="5"/>
  <c r="AC969" i="5"/>
  <c r="AC972" i="5"/>
  <c r="AC976" i="5"/>
  <c r="AC977" i="5"/>
  <c r="AC982" i="5"/>
  <c r="AC985" i="5"/>
  <c r="AC986" i="5"/>
  <c r="AC987" i="5"/>
  <c r="AC988" i="5"/>
  <c r="AC989" i="5"/>
  <c r="AC992" i="5"/>
  <c r="AC993" i="5"/>
  <c r="AC994" i="5"/>
  <c r="AC999" i="5"/>
  <c r="AC1006" i="5"/>
  <c r="AC1007" i="5"/>
  <c r="AC1009" i="5"/>
  <c r="AC1010" i="5"/>
  <c r="AC1011" i="5"/>
  <c r="AC1013" i="5"/>
  <c r="AC1014" i="5"/>
  <c r="AC1017" i="5"/>
  <c r="AC1018" i="5"/>
  <c r="AC1021" i="5"/>
  <c r="AC1022" i="5"/>
  <c r="AC1023" i="5"/>
  <c r="AC1026" i="5"/>
  <c r="AC1027" i="5"/>
  <c r="AC1033" i="5"/>
  <c r="AC1037" i="5"/>
  <c r="AC1040" i="5"/>
  <c r="AC1041" i="5"/>
  <c r="AC1042" i="5"/>
  <c r="AC1043" i="5"/>
  <c r="AC1048" i="5"/>
  <c r="AC1049" i="5"/>
  <c r="AC1050" i="5"/>
  <c r="AC1053" i="5"/>
  <c r="AC1054" i="5"/>
  <c r="AC1055" i="5"/>
  <c r="AC1059" i="5"/>
  <c r="AC1060" i="5"/>
  <c r="AC1061" i="5"/>
  <c r="AC1062" i="5"/>
  <c r="AC1068" i="5"/>
  <c r="AC1069" i="5"/>
  <c r="AC1072" i="5"/>
  <c r="AC1073" i="5"/>
  <c r="AC1078" i="5"/>
  <c r="AC1081" i="5"/>
  <c r="AC1082" i="5"/>
  <c r="AC1084" i="5"/>
  <c r="AC1085" i="5"/>
  <c r="AC1086" i="5"/>
  <c r="AC1092" i="5"/>
  <c r="AC1093" i="5"/>
  <c r="AC1096" i="5"/>
  <c r="AC1097" i="5"/>
  <c r="AC1098" i="5"/>
  <c r="AC1101" i="5"/>
  <c r="AC1102" i="5"/>
  <c r="AC1103" i="5"/>
  <c r="AC1111" i="5"/>
  <c r="AC1112" i="5"/>
  <c r="AC1113" i="5"/>
  <c r="AC1119" i="5"/>
  <c r="AC1122" i="5"/>
  <c r="AC1123" i="5"/>
  <c r="AC1214" i="5"/>
  <c r="AC1216" i="5"/>
  <c r="AC1217" i="5"/>
  <c r="AC1218" i="5"/>
  <c r="AC1219" i="5"/>
  <c r="AC1222" i="5"/>
  <c r="AC1223" i="5"/>
  <c r="AC1225" i="5"/>
  <c r="AC1226" i="5"/>
  <c r="AC1229" i="5"/>
  <c r="AC1230" i="5"/>
  <c r="AC1234" i="5"/>
  <c r="AC1237" i="5"/>
  <c r="AC1238" i="5"/>
  <c r="AC1242" i="5"/>
  <c r="AC1243" i="5"/>
  <c r="AC1245" i="5"/>
  <c r="AC1246" i="5"/>
  <c r="AC1248" i="5"/>
  <c r="AC1249" i="5"/>
  <c r="AC1250" i="5"/>
  <c r="AC1252" i="5"/>
  <c r="AC1253" i="5"/>
  <c r="AC1254" i="5"/>
  <c r="AC1255" i="5"/>
  <c r="AC1257" i="5"/>
  <c r="AC1259" i="5"/>
  <c r="AC1263" i="5"/>
  <c r="AC1267" i="5"/>
  <c r="AC1270" i="5"/>
  <c r="AC1272" i="5"/>
  <c r="AC1273" i="5"/>
  <c r="AC1274" i="5"/>
  <c r="AC1277" i="5"/>
  <c r="AC1278" i="5"/>
  <c r="AC1279" i="5"/>
  <c r="AC1280" i="5"/>
  <c r="AC1281" i="5"/>
  <c r="AC1282" i="5"/>
  <c r="AC1283" i="5"/>
  <c r="AC1284" i="5"/>
  <c r="AC1285" i="5"/>
  <c r="AC1286" i="5"/>
  <c r="AC1287" i="5"/>
  <c r="AC1288" i="5"/>
  <c r="AC1289" i="5"/>
  <c r="AC1290" i="5"/>
  <c r="AC1291" i="5"/>
  <c r="AC1292" i="5"/>
  <c r="AC1293" i="5"/>
  <c r="AC1294" i="5"/>
  <c r="AC1295" i="5"/>
  <c r="AC1296" i="5"/>
  <c r="AC1297" i="5"/>
  <c r="AC1298" i="5"/>
  <c r="AC1299" i="5"/>
  <c r="AC1300" i="5"/>
  <c r="AC1301" i="5"/>
  <c r="AC1302" i="5"/>
  <c r="AC1303" i="5"/>
  <c r="AC1304" i="5"/>
  <c r="AC1305" i="5"/>
  <c r="AC1306" i="5"/>
  <c r="AC1307" i="5"/>
  <c r="AC1308" i="5"/>
  <c r="AC1309" i="5"/>
  <c r="AC1310" i="5"/>
  <c r="AC1311" i="5"/>
  <c r="AC1312" i="5"/>
  <c r="AC1313" i="5"/>
  <c r="AC1314" i="5"/>
  <c r="AC1315" i="5"/>
  <c r="AC1316" i="5"/>
  <c r="AC1317" i="5"/>
  <c r="AC1318" i="5"/>
  <c r="AC1319" i="5"/>
  <c r="AC1320" i="5"/>
  <c r="AC1321" i="5"/>
  <c r="AC1322" i="5"/>
  <c r="AC1323" i="5"/>
  <c r="AC1324" i="5"/>
  <c r="AC1325" i="5"/>
  <c r="AC1326" i="5"/>
  <c r="AC1327" i="5"/>
  <c r="AC1328" i="5"/>
  <c r="AC1329" i="5"/>
  <c r="AC1330" i="5"/>
  <c r="AC1331" i="5"/>
  <c r="AC1332" i="5"/>
  <c r="AC1333" i="5"/>
  <c r="AC1334" i="5"/>
  <c r="AC1335" i="5"/>
  <c r="AC1336" i="5"/>
  <c r="AC1337" i="5"/>
  <c r="AC1338" i="5"/>
  <c r="AC1339" i="5"/>
  <c r="AC1340" i="5"/>
  <c r="AC1341" i="5"/>
  <c r="AC1342" i="5"/>
  <c r="AC1343" i="5"/>
  <c r="AC1344" i="5"/>
  <c r="AC1345" i="5"/>
  <c r="AC1346" i="5"/>
  <c r="AC1347" i="5"/>
  <c r="AC1348" i="5"/>
  <c r="AC1349" i="5"/>
  <c r="AC1350" i="5"/>
  <c r="AC1351" i="5"/>
  <c r="AC1352" i="5"/>
  <c r="AC1353" i="5"/>
  <c r="AC1354" i="5"/>
  <c r="AC1355" i="5"/>
  <c r="AC1356" i="5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C1472" i="5"/>
  <c r="AC1473" i="5"/>
  <c r="AC1474" i="5"/>
  <c r="AC1475" i="5"/>
  <c r="AC1476" i="5"/>
  <c r="AC1477" i="5"/>
  <c r="AC1478" i="5"/>
  <c r="AC1479" i="5"/>
  <c r="AC1480" i="5"/>
  <c r="AC1481" i="5"/>
  <c r="AC1482" i="5"/>
  <c r="AC1483" i="5"/>
  <c r="AC1484" i="5"/>
  <c r="AC1485" i="5"/>
  <c r="AC1486" i="5"/>
  <c r="AC1487" i="5"/>
  <c r="AC1488" i="5"/>
  <c r="AC1489" i="5"/>
  <c r="AC1490" i="5"/>
  <c r="AC1491" i="5"/>
  <c r="AC1492" i="5"/>
  <c r="AC1493" i="5"/>
  <c r="AC1494" i="5"/>
  <c r="AC1495" i="5"/>
  <c r="AC1496" i="5"/>
  <c r="AC1497" i="5"/>
  <c r="AC1498" i="5"/>
  <c r="AC1499" i="5"/>
  <c r="AC1500" i="5"/>
  <c r="AC1501" i="5"/>
  <c r="AC1502" i="5"/>
  <c r="AC1503" i="5"/>
  <c r="AC1504" i="5"/>
  <c r="AC1505" i="5"/>
  <c r="AC1506" i="5"/>
  <c r="AC1507" i="5"/>
  <c r="AC1508" i="5"/>
  <c r="AC1509" i="5"/>
  <c r="AC1510" i="5"/>
  <c r="AC1511" i="5"/>
  <c r="AC1512" i="5"/>
  <c r="AC1513" i="5"/>
  <c r="AC1514" i="5"/>
  <c r="AC1515" i="5"/>
  <c r="AC1516" i="5"/>
  <c r="AC1517" i="5"/>
  <c r="AC1518" i="5"/>
  <c r="AC1519" i="5"/>
  <c r="AC1520" i="5"/>
  <c r="AC1521" i="5"/>
  <c r="AC1522" i="5"/>
  <c r="AC1523" i="5"/>
  <c r="AC1524" i="5"/>
  <c r="AC1525" i="5"/>
  <c r="AC1526" i="5"/>
  <c r="AC1527" i="5"/>
  <c r="AC1528" i="5"/>
  <c r="AC1529" i="5"/>
  <c r="AC1530" i="5"/>
  <c r="AC1531" i="5"/>
  <c r="AC1532" i="5"/>
  <c r="AC1533" i="5"/>
  <c r="AC1534" i="5"/>
  <c r="AC1535" i="5"/>
  <c r="AC1536" i="5"/>
  <c r="AC1537" i="5"/>
  <c r="AC1538" i="5"/>
  <c r="AC1539" i="5"/>
  <c r="AC1540" i="5"/>
  <c r="AC1541" i="5"/>
  <c r="AC1542" i="5"/>
  <c r="AC1543" i="5"/>
  <c r="AC1544" i="5"/>
  <c r="AC1545" i="5"/>
  <c r="AC1546" i="5"/>
  <c r="AC1547" i="5"/>
  <c r="AC1548" i="5"/>
  <c r="AC1549" i="5"/>
  <c r="AC1550" i="5"/>
  <c r="AC1551" i="5"/>
  <c r="AC1552" i="5"/>
  <c r="AC1553" i="5"/>
  <c r="AC1554" i="5"/>
  <c r="AC1555" i="5"/>
  <c r="AC1556" i="5"/>
  <c r="AC1557" i="5"/>
  <c r="AC1558" i="5"/>
  <c r="AC1559" i="5"/>
  <c r="AC1560" i="5"/>
  <c r="AC1561" i="5"/>
  <c r="AC1562" i="5"/>
  <c r="AC1563" i="5"/>
  <c r="AC1564" i="5"/>
  <c r="AC1565" i="5"/>
  <c r="AC1566" i="5"/>
  <c r="AC1567" i="5"/>
  <c r="AC1568" i="5"/>
  <c r="AC1569" i="5"/>
  <c r="AC1570" i="5"/>
  <c r="AC1571" i="5"/>
  <c r="AC1572" i="5"/>
  <c r="AC1573" i="5"/>
  <c r="AC1574" i="5"/>
  <c r="AC1575" i="5"/>
  <c r="AC1576" i="5"/>
  <c r="AC1577" i="5"/>
  <c r="AC1578" i="5"/>
  <c r="AC1579" i="5"/>
  <c r="AC1580" i="5"/>
  <c r="AC1581" i="5"/>
  <c r="AC1582" i="5"/>
  <c r="AC1583" i="5"/>
  <c r="AC1584" i="5"/>
  <c r="AC1585" i="5"/>
  <c r="AC1586" i="5"/>
  <c r="AC1587" i="5"/>
  <c r="AC1588" i="5"/>
  <c r="AC1589" i="5"/>
  <c r="AC1590" i="5"/>
  <c r="AC1591" i="5"/>
  <c r="AC1592" i="5"/>
  <c r="AC1593" i="5"/>
  <c r="AC1594" i="5"/>
  <c r="AC1595" i="5"/>
  <c r="AC1596" i="5"/>
  <c r="AC1597" i="5"/>
  <c r="AC1598" i="5"/>
  <c r="AC1599" i="5"/>
  <c r="AC1600" i="5"/>
  <c r="AC1601" i="5"/>
  <c r="AC1602" i="5"/>
  <c r="AC1603" i="5"/>
  <c r="AC1604" i="5"/>
  <c r="AC1605" i="5"/>
  <c r="AC1606" i="5"/>
  <c r="AC1607" i="5"/>
  <c r="AC1608" i="5"/>
  <c r="AC1609" i="5"/>
  <c r="AC1610" i="5"/>
  <c r="AC1611" i="5"/>
  <c r="AC1612" i="5"/>
  <c r="AC1613" i="5"/>
  <c r="AC1614" i="5"/>
  <c r="AC1615" i="5"/>
  <c r="AC1616" i="5"/>
  <c r="AC1617" i="5"/>
  <c r="AC1618" i="5"/>
  <c r="AC1619" i="5"/>
  <c r="AC1620" i="5"/>
  <c r="AC1621" i="5"/>
  <c r="AC1622" i="5"/>
  <c r="AC1623" i="5"/>
  <c r="AC1624" i="5"/>
  <c r="AC1625" i="5"/>
  <c r="AC1626" i="5"/>
  <c r="AC1627" i="5"/>
  <c r="AC1628" i="5"/>
  <c r="AC1629" i="5"/>
  <c r="AC1630" i="5"/>
  <c r="AC1631" i="5"/>
  <c r="AC1632" i="5"/>
  <c r="AC1633" i="5"/>
  <c r="AC1634" i="5"/>
  <c r="AC1635" i="5"/>
  <c r="AC1636" i="5"/>
  <c r="AC1637" i="5"/>
  <c r="AC1638" i="5"/>
  <c r="AC1639" i="5"/>
  <c r="AC1640" i="5"/>
  <c r="AC1641" i="5"/>
  <c r="AC1642" i="5"/>
  <c r="AC1643" i="5"/>
  <c r="AC1644" i="5"/>
  <c r="AC1645" i="5"/>
  <c r="AC1646" i="5"/>
  <c r="AC1647" i="5"/>
  <c r="AC1648" i="5"/>
  <c r="AC1649" i="5"/>
  <c r="AC1650" i="5"/>
  <c r="AC1651" i="5"/>
  <c r="AC1652" i="5"/>
  <c r="AC1653" i="5"/>
  <c r="AC1654" i="5"/>
  <c r="AC1655" i="5"/>
  <c r="AC1656" i="5"/>
  <c r="AC1657" i="5"/>
  <c r="AC1658" i="5"/>
  <c r="AC1659" i="5"/>
  <c r="AC1660" i="5"/>
  <c r="AC1661" i="5"/>
  <c r="AC1662" i="5"/>
  <c r="AC1663" i="5"/>
  <c r="AC1664" i="5"/>
  <c r="AC1665" i="5"/>
  <c r="AC1666" i="5"/>
  <c r="AC1667" i="5"/>
  <c r="AC1668" i="5"/>
  <c r="AC1669" i="5"/>
  <c r="AC1670" i="5"/>
  <c r="AC1671" i="5"/>
  <c r="AC1672" i="5"/>
  <c r="AC1673" i="5"/>
  <c r="AC1674" i="5"/>
  <c r="AC1675" i="5"/>
  <c r="AC1676" i="5"/>
  <c r="AC1677" i="5"/>
  <c r="AC1678" i="5"/>
  <c r="AC1679" i="5"/>
  <c r="AC1680" i="5"/>
  <c r="AC1681" i="5"/>
  <c r="AC1682" i="5"/>
  <c r="AC1683" i="5"/>
  <c r="AC1684" i="5"/>
  <c r="AC1685" i="5"/>
  <c r="AC1686" i="5"/>
  <c r="AC1687" i="5"/>
  <c r="AC1688" i="5"/>
  <c r="AC1689" i="5"/>
  <c r="AC1690" i="5"/>
  <c r="AC1691" i="5"/>
  <c r="AC1692" i="5"/>
  <c r="AC1693" i="5"/>
  <c r="AC1694" i="5"/>
  <c r="AC1695" i="5"/>
  <c r="AC1696" i="5"/>
  <c r="AC1697" i="5"/>
  <c r="AC1698" i="5"/>
  <c r="AC1699" i="5"/>
  <c r="AC1700" i="5"/>
  <c r="AC1701" i="5"/>
  <c r="AC1702" i="5"/>
  <c r="AC1703" i="5"/>
  <c r="AC1704" i="5"/>
  <c r="AC1705" i="5"/>
  <c r="AC1706" i="5"/>
  <c r="AC1707" i="5"/>
  <c r="AC1708" i="5"/>
  <c r="AC1709" i="5"/>
  <c r="AC1710" i="5"/>
  <c r="AC1711" i="5"/>
  <c r="AC1712" i="5"/>
  <c r="AC1713" i="5"/>
  <c r="AC1714" i="5"/>
  <c r="AC1715" i="5"/>
  <c r="AC1716" i="5"/>
  <c r="AC1717" i="5"/>
  <c r="AC1718" i="5"/>
  <c r="AC1719" i="5"/>
  <c r="AC1720" i="5"/>
  <c r="AC1721" i="5"/>
  <c r="AC1722" i="5"/>
  <c r="AC1723" i="5"/>
  <c r="AC1724" i="5"/>
  <c r="AC1725" i="5"/>
  <c r="AC1726" i="5"/>
  <c r="AC1727" i="5"/>
  <c r="AC1728" i="5"/>
  <c r="AC1729" i="5"/>
  <c r="AC1730" i="5"/>
  <c r="AC1731" i="5"/>
  <c r="AC1732" i="5"/>
  <c r="AC1733" i="5"/>
  <c r="AC1734" i="5"/>
  <c r="AC1735" i="5"/>
  <c r="AC1736" i="5"/>
  <c r="AC1737" i="5"/>
  <c r="AC1738" i="5"/>
  <c r="AC1739" i="5"/>
  <c r="AC1740" i="5"/>
  <c r="AC1741" i="5"/>
  <c r="AC1742" i="5"/>
  <c r="AC1743" i="5"/>
  <c r="AC1744" i="5"/>
  <c r="AC1745" i="5"/>
  <c r="AC1746" i="5"/>
  <c r="AC1747" i="5"/>
  <c r="AC1748" i="5"/>
  <c r="AC1749" i="5"/>
  <c r="AC1750" i="5"/>
  <c r="AC1751" i="5"/>
  <c r="AC1752" i="5"/>
  <c r="AC1753" i="5"/>
  <c r="AC1754" i="5"/>
  <c r="AC1755" i="5"/>
  <c r="AC1756" i="5"/>
  <c r="AC1757" i="5"/>
  <c r="AC1758" i="5"/>
  <c r="AC1759" i="5"/>
  <c r="AC1760" i="5"/>
  <c r="AC1761" i="5"/>
  <c r="AC1762" i="5"/>
  <c r="AC1763" i="5"/>
  <c r="AC1764" i="5"/>
  <c r="AC1765" i="5"/>
  <c r="AC1766" i="5"/>
  <c r="AC1767" i="5"/>
  <c r="AC1768" i="5"/>
  <c r="AC1769" i="5"/>
  <c r="AC1770" i="5"/>
  <c r="AC1771" i="5"/>
  <c r="AC1772" i="5"/>
  <c r="AC1773" i="5"/>
  <c r="AC1774" i="5"/>
  <c r="AC1775" i="5"/>
  <c r="AC1776" i="5"/>
  <c r="AC1777" i="5"/>
  <c r="AC1778" i="5"/>
  <c r="AC1779" i="5"/>
  <c r="AC1780" i="5"/>
  <c r="AC1781" i="5"/>
  <c r="AC1782" i="5"/>
  <c r="AC1783" i="5"/>
  <c r="AC1784" i="5"/>
  <c r="AC1785" i="5"/>
  <c r="AC1786" i="5"/>
  <c r="AC1787" i="5"/>
  <c r="AC1788" i="5"/>
  <c r="AC1789" i="5"/>
  <c r="AC1790" i="5"/>
  <c r="AC1791" i="5"/>
  <c r="AC1792" i="5"/>
  <c r="AC1793" i="5"/>
  <c r="AC1794" i="5"/>
  <c r="AC1795" i="5"/>
  <c r="AC1796" i="5"/>
  <c r="AC1797" i="5"/>
  <c r="AC1798" i="5"/>
  <c r="AC1799" i="5"/>
  <c r="AC1800" i="5"/>
  <c r="AC1801" i="5"/>
  <c r="AC1802" i="5"/>
  <c r="AC1803" i="5"/>
  <c r="AC1804" i="5"/>
  <c r="AC1805" i="5"/>
  <c r="AC1806" i="5"/>
  <c r="AC1807" i="5"/>
  <c r="AC1808" i="5"/>
  <c r="AC1809" i="5"/>
  <c r="AC1810" i="5"/>
  <c r="AC1811" i="5"/>
  <c r="AC1812" i="5"/>
  <c r="AC1813" i="5"/>
  <c r="AC1814" i="5"/>
  <c r="AC1815" i="5"/>
  <c r="AC1816" i="5"/>
  <c r="AC1817" i="5"/>
  <c r="AC1818" i="5"/>
  <c r="AC1819" i="5"/>
  <c r="AC1820" i="5"/>
  <c r="AC1821" i="5"/>
  <c r="AC1822" i="5"/>
  <c r="AC1823" i="5"/>
  <c r="AC1824" i="5"/>
  <c r="AC1825" i="5"/>
  <c r="AC1826" i="5"/>
  <c r="AC1827" i="5"/>
  <c r="AC1828" i="5"/>
  <c r="AC1829" i="5"/>
  <c r="AC1830" i="5"/>
  <c r="AC1831" i="5"/>
  <c r="AC1832" i="5"/>
  <c r="AC1833" i="5"/>
  <c r="AC1834" i="5"/>
  <c r="AC1835" i="5"/>
  <c r="AC1836" i="5"/>
  <c r="AC1837" i="5"/>
  <c r="AC1838" i="5"/>
  <c r="AC1839" i="5"/>
  <c r="AC1840" i="5"/>
  <c r="AC1841" i="5"/>
  <c r="AC1842" i="5"/>
  <c r="AC1843" i="5"/>
  <c r="AC1844" i="5"/>
  <c r="AC1845" i="5"/>
  <c r="AC1846" i="5"/>
  <c r="AC1847" i="5"/>
  <c r="AC1848" i="5"/>
  <c r="AC1849" i="5"/>
  <c r="AC1850" i="5"/>
  <c r="AC1851" i="5"/>
  <c r="AC1852" i="5"/>
  <c r="AC1853" i="5"/>
  <c r="AC1854" i="5"/>
  <c r="AC1855" i="5"/>
  <c r="AC1856" i="5"/>
  <c r="AC1857" i="5"/>
  <c r="AC1858" i="5"/>
  <c r="AC1859" i="5"/>
  <c r="AC1860" i="5"/>
  <c r="AC1861" i="5"/>
  <c r="AC1862" i="5"/>
  <c r="AC1863" i="5"/>
  <c r="AC1864" i="5"/>
  <c r="AC1865" i="5"/>
  <c r="AC1866" i="5"/>
  <c r="AC1867" i="5"/>
  <c r="AC1868" i="5"/>
  <c r="AC1869" i="5"/>
  <c r="AC1870" i="5"/>
  <c r="AC1871" i="5"/>
  <c r="AC1872" i="5"/>
  <c r="AC1873" i="5"/>
  <c r="AC1874" i="5"/>
  <c r="AC1875" i="5"/>
  <c r="AC1876" i="5"/>
  <c r="AC1877" i="5"/>
  <c r="AC1878" i="5"/>
  <c r="AC1879" i="5"/>
  <c r="AC1880" i="5"/>
  <c r="AC1881" i="5"/>
  <c r="AC1882" i="5"/>
  <c r="AC1883" i="5"/>
  <c r="AC1884" i="5"/>
  <c r="AC1885" i="5"/>
  <c r="AC1886" i="5"/>
  <c r="AC1887" i="5"/>
  <c r="AC1888" i="5"/>
  <c r="AC1889" i="5"/>
  <c r="AC1890" i="5"/>
  <c r="AC1891" i="5"/>
  <c r="AC1892" i="5"/>
  <c r="AC1893" i="5"/>
  <c r="AC1894" i="5"/>
  <c r="AC1895" i="5"/>
  <c r="AC1896" i="5"/>
  <c r="AC1897" i="5"/>
  <c r="AC1898" i="5"/>
  <c r="AC1899" i="5"/>
  <c r="AC1900" i="5"/>
  <c r="AC1901" i="5"/>
  <c r="AC1902" i="5"/>
  <c r="AC1903" i="5"/>
  <c r="AC1904" i="5"/>
  <c r="AC1905" i="5"/>
  <c r="AC1906" i="5"/>
  <c r="AC1907" i="5"/>
  <c r="AC1908" i="5"/>
  <c r="AC1909" i="5"/>
  <c r="AC1910" i="5"/>
  <c r="AC1911" i="5"/>
  <c r="AC1912" i="5"/>
  <c r="AC1913" i="5"/>
  <c r="AC1914" i="5"/>
  <c r="AC1915" i="5"/>
  <c r="AC1916" i="5"/>
  <c r="AC1917" i="5"/>
  <c r="AC1918" i="5"/>
  <c r="AC1919" i="5"/>
  <c r="AC1920" i="5"/>
  <c r="AC1921" i="5"/>
  <c r="AC1922" i="5"/>
  <c r="AC2126" i="5"/>
  <c r="AC2128" i="5"/>
  <c r="AC2130" i="5"/>
  <c r="AC2135" i="5"/>
  <c r="AC2138" i="5"/>
  <c r="AC2142" i="5"/>
  <c r="AC2146" i="5"/>
  <c r="AC2147" i="5"/>
  <c r="AC2149" i="5"/>
  <c r="AC2150" i="5"/>
  <c r="AC2152" i="5"/>
  <c r="AC2153" i="5"/>
  <c r="AC2154" i="5"/>
  <c r="AC2155" i="5"/>
  <c r="AC2159" i="5"/>
  <c r="AC2163" i="5"/>
  <c r="AC2168" i="5"/>
  <c r="AC2169" i="5"/>
  <c r="AC2172" i="5"/>
  <c r="AC2173" i="5"/>
  <c r="AC2175" i="5"/>
  <c r="AC2176" i="5"/>
  <c r="AC2179" i="5"/>
  <c r="AC2184" i="5"/>
  <c r="AC2185" i="5"/>
  <c r="AC2186" i="5"/>
  <c r="AC2188" i="5"/>
  <c r="AC2189" i="5"/>
  <c r="AC2192" i="5"/>
  <c r="AC2193" i="5"/>
  <c r="AC2196" i="5"/>
  <c r="AC2197" i="5"/>
  <c r="AC2200" i="5"/>
  <c r="AC2201" i="5"/>
  <c r="AC2204" i="5"/>
  <c r="AC2205" i="5"/>
  <c r="AC2206" i="5"/>
  <c r="AC2207" i="5"/>
  <c r="AC2210" i="5"/>
  <c r="AC2212" i="5"/>
  <c r="AC2213" i="5"/>
  <c r="AC2217" i="5"/>
  <c r="AC2218" i="5"/>
  <c r="AC2220" i="5"/>
  <c r="AC2223" i="5"/>
  <c r="AC2224" i="5"/>
  <c r="AC2225" i="5"/>
  <c r="AC2226" i="5"/>
  <c r="AC2227" i="5"/>
  <c r="AC2228" i="5"/>
  <c r="AC2231" i="5"/>
  <c r="AC2234" i="5"/>
  <c r="AC2235" i="5"/>
  <c r="AC2238" i="5"/>
  <c r="AC2239" i="5"/>
  <c r="AC2242" i="5"/>
  <c r="AC2243" i="5"/>
  <c r="AC2247" i="5"/>
  <c r="AC2248" i="5"/>
  <c r="AC2251" i="5"/>
  <c r="AC2252" i="5"/>
  <c r="AC2253" i="5"/>
  <c r="AC2254" i="5"/>
  <c r="AC2255" i="5"/>
  <c r="AC2256" i="5"/>
  <c r="AC2259" i="5"/>
  <c r="GT9" i="5"/>
  <c r="GV10" i="5"/>
  <c r="GV9" i="5" s="1"/>
  <c r="FT71" i="4" l="1"/>
  <c r="Z35" i="4"/>
  <c r="FF71" i="4"/>
  <c r="FN71" i="4"/>
  <c r="FG93" i="4"/>
  <c r="DC93" i="4"/>
  <c r="DJ93" i="4"/>
  <c r="GC10" i="4"/>
  <c r="CX93" i="4"/>
  <c r="FU71" i="4"/>
  <c r="EF93" i="4"/>
  <c r="EF9" i="4" s="1"/>
  <c r="EF8" i="4" s="1"/>
  <c r="AG9" i="5" a="1"/>
  <c r="AG2266" i="5" s="1"/>
  <c r="BM2244" i="5"/>
  <c r="BM2213" i="5"/>
  <c r="BM2186" i="5"/>
  <c r="BM2153" i="5"/>
  <c r="BM2124" i="5"/>
  <c r="BM2095" i="5"/>
  <c r="BM2061" i="5"/>
  <c r="BM2031" i="5"/>
  <c r="BM1996" i="5"/>
  <c r="BM1967" i="5"/>
  <c r="BM1936" i="5"/>
  <c r="BM1899" i="5"/>
  <c r="BM1867" i="5"/>
  <c r="BM1828" i="5"/>
  <c r="BM1796" i="5"/>
  <c r="BM1764" i="5"/>
  <c r="BM1727" i="5"/>
  <c r="BM1694" i="5"/>
  <c r="BM1656" i="5"/>
  <c r="BM1623" i="5"/>
  <c r="BM1591" i="5"/>
  <c r="BM1549" i="5"/>
  <c r="BM1507" i="5"/>
  <c r="BM1447" i="5"/>
  <c r="BM1393" i="5"/>
  <c r="BM1339" i="5"/>
  <c r="BM1277" i="5"/>
  <c r="BM1223" i="5"/>
  <c r="BM1156" i="5"/>
  <c r="BM1091" i="5"/>
  <c r="BM1025" i="5"/>
  <c r="BM921" i="5"/>
  <c r="BM810" i="5"/>
  <c r="BM676" i="5"/>
  <c r="BM549" i="5"/>
  <c r="BM420" i="5"/>
  <c r="BM249" i="5"/>
  <c r="BM97" i="5"/>
  <c r="BM2246" i="5"/>
  <c r="BM2160" i="5"/>
  <c r="BM2032" i="5"/>
  <c r="BM1969" i="5"/>
  <c r="BM1900" i="5"/>
  <c r="BM1799" i="5"/>
  <c r="BM1695" i="5"/>
  <c r="BM1625" i="5"/>
  <c r="BM1551" i="5"/>
  <c r="BM1459" i="5"/>
  <c r="BM1279" i="5"/>
  <c r="BM1096" i="5"/>
  <c r="BM923" i="5"/>
  <c r="BM558" i="5"/>
  <c r="BM258" i="5"/>
  <c r="BM9" i="5"/>
  <c r="BM2238" i="5"/>
  <c r="BM2211" i="5"/>
  <c r="BM2184" i="5"/>
  <c r="BM2152" i="5"/>
  <c r="BM2123" i="5"/>
  <c r="BM2088" i="5"/>
  <c r="BM2059" i="5"/>
  <c r="BM2029" i="5"/>
  <c r="BM1995" i="5"/>
  <c r="BM1966" i="5"/>
  <c r="BM1929" i="5"/>
  <c r="BM1897" i="5"/>
  <c r="BM1864" i="5"/>
  <c r="BM1827" i="5"/>
  <c r="BM1795" i="5"/>
  <c r="BM1756" i="5"/>
  <c r="BM1724" i="5"/>
  <c r="BM1692" i="5"/>
  <c r="BM1655" i="5"/>
  <c r="BM1622" i="5"/>
  <c r="BM1583" i="5"/>
  <c r="BM1545" i="5"/>
  <c r="BM1504" i="5"/>
  <c r="BM1445" i="5"/>
  <c r="BM1391" i="5"/>
  <c r="BM1327" i="5"/>
  <c r="BM1273" i="5"/>
  <c r="BM1219" i="5"/>
  <c r="BM1153" i="5"/>
  <c r="BM1088" i="5"/>
  <c r="BM1009" i="5"/>
  <c r="BM912" i="5"/>
  <c r="BM800" i="5"/>
  <c r="BM673" i="5"/>
  <c r="BM546" i="5"/>
  <c r="BM390" i="5"/>
  <c r="BM241" i="5"/>
  <c r="BM85" i="5"/>
  <c r="BM2187" i="5"/>
  <c r="BM2062" i="5"/>
  <c r="BM2003" i="5"/>
  <c r="BM1939" i="5"/>
  <c r="BM1836" i="5"/>
  <c r="BM1728" i="5"/>
  <c r="BM1663" i="5"/>
  <c r="BM1593" i="5"/>
  <c r="BM1508" i="5"/>
  <c r="BM1343" i="5"/>
  <c r="BM1169" i="5"/>
  <c r="BM1031" i="5"/>
  <c r="BM813" i="5"/>
  <c r="BM429" i="5"/>
  <c r="BM2268" i="5"/>
  <c r="BM2237" i="5"/>
  <c r="BM2210" i="5"/>
  <c r="BM2178" i="5"/>
  <c r="BM2150" i="5"/>
  <c r="BM2121" i="5"/>
  <c r="BM2087" i="5"/>
  <c r="BM2057" i="5"/>
  <c r="BM2023" i="5"/>
  <c r="BM1993" i="5"/>
  <c r="BM1964" i="5"/>
  <c r="BM1928" i="5"/>
  <c r="BM1896" i="5"/>
  <c r="BM1857" i="5"/>
  <c r="BM1825" i="5"/>
  <c r="BM1792" i="5"/>
  <c r="BM1755" i="5"/>
  <c r="BM1723" i="5"/>
  <c r="BM1684" i="5"/>
  <c r="BM1652" i="5"/>
  <c r="BM1620" i="5"/>
  <c r="BM1581" i="5"/>
  <c r="BM1544" i="5"/>
  <c r="BM1493" i="5"/>
  <c r="BM1441" i="5"/>
  <c r="BM1387" i="5"/>
  <c r="BM1325" i="5"/>
  <c r="BM1271" i="5"/>
  <c r="BM1207" i="5"/>
  <c r="BM1148" i="5"/>
  <c r="BM1084" i="5"/>
  <c r="BM1005" i="5"/>
  <c r="BM908" i="5"/>
  <c r="BM777" i="5"/>
  <c r="BM666" i="5"/>
  <c r="BM534" i="5"/>
  <c r="BM388" i="5"/>
  <c r="BM236" i="5"/>
  <c r="BM49" i="5"/>
  <c r="BM2097" i="5"/>
  <c r="BM2262" i="5"/>
  <c r="BM2235" i="5"/>
  <c r="BM2208" i="5"/>
  <c r="BM2177" i="5"/>
  <c r="BM2149" i="5"/>
  <c r="BM2114" i="5"/>
  <c r="BM2085" i="5"/>
  <c r="BM2055" i="5"/>
  <c r="BM2021" i="5"/>
  <c r="BM1992" i="5"/>
  <c r="BM1957" i="5"/>
  <c r="BM1925" i="5"/>
  <c r="BM1893" i="5"/>
  <c r="BM1856" i="5"/>
  <c r="BM1824" i="5"/>
  <c r="BM1785" i="5"/>
  <c r="BM1753" i="5"/>
  <c r="BM1720" i="5"/>
  <c r="BM1683" i="5"/>
  <c r="BM1651" i="5"/>
  <c r="BM1612" i="5"/>
  <c r="BM1579" i="5"/>
  <c r="BM1541" i="5"/>
  <c r="BM1492" i="5"/>
  <c r="BM1439" i="5"/>
  <c r="BM1375" i="5"/>
  <c r="BM1321" i="5"/>
  <c r="BM1267" i="5"/>
  <c r="BM1205" i="5"/>
  <c r="BM1145" i="5"/>
  <c r="BM1069" i="5"/>
  <c r="BM1000" i="5"/>
  <c r="BM900" i="5"/>
  <c r="BM772" i="5"/>
  <c r="BM660" i="5"/>
  <c r="BM508" i="5"/>
  <c r="BM378" i="5"/>
  <c r="BM222" i="5"/>
  <c r="BM45" i="5"/>
  <c r="BM2126" i="5"/>
  <c r="BM1766" i="5"/>
  <c r="BM1225" i="5"/>
  <c r="BM104" i="5"/>
  <c r="BM2261" i="5"/>
  <c r="BM2234" i="5"/>
  <c r="BM2202" i="5"/>
  <c r="BN51" i="11" s="1"/>
  <c r="BM2175" i="5"/>
  <c r="BM2147" i="5"/>
  <c r="BM2113" i="5"/>
  <c r="BM2084" i="5"/>
  <c r="BM2049" i="5"/>
  <c r="BM2019" i="5"/>
  <c r="BM1990" i="5"/>
  <c r="BM1956" i="5"/>
  <c r="BM1924" i="5"/>
  <c r="BM1886" i="5"/>
  <c r="BM1853" i="5"/>
  <c r="BM1821" i="5"/>
  <c r="BM1784" i="5"/>
  <c r="BM1752" i="5"/>
  <c r="BM1713" i="5"/>
  <c r="BM1681" i="5"/>
  <c r="BM1648" i="5"/>
  <c r="BM1611" i="5"/>
  <c r="BM1577" i="5"/>
  <c r="BM1532" i="5"/>
  <c r="BM1489" i="5"/>
  <c r="BM1435" i="5"/>
  <c r="BM1373" i="5"/>
  <c r="BM1319" i="5"/>
  <c r="BM1255" i="5"/>
  <c r="BM1201" i="5"/>
  <c r="BM1141" i="5"/>
  <c r="BM1067" i="5"/>
  <c r="BM996" i="5"/>
  <c r="BM875" i="5"/>
  <c r="BM764" i="5"/>
  <c r="BM652" i="5"/>
  <c r="BM501" i="5"/>
  <c r="BM372" i="5"/>
  <c r="BM189" i="5"/>
  <c r="BM33" i="5"/>
  <c r="EA95" i="4" a="1"/>
  <c r="EA100" i="4" s="1"/>
  <c r="BM2214" i="5"/>
  <c r="BM1868" i="5"/>
  <c r="BM1397" i="5"/>
  <c r="BM702" i="5"/>
  <c r="BM2259" i="5"/>
  <c r="BM2232" i="5"/>
  <c r="BM2201" i="5"/>
  <c r="BM2174" i="5"/>
  <c r="BM2140" i="5"/>
  <c r="BM2111" i="5"/>
  <c r="BM2081" i="5"/>
  <c r="BM2048" i="5"/>
  <c r="BM2018" i="5"/>
  <c r="BM1983" i="5"/>
  <c r="BM1954" i="5"/>
  <c r="BM1922" i="5"/>
  <c r="BM1885" i="5"/>
  <c r="BM1852" i="5"/>
  <c r="BM1814" i="5"/>
  <c r="BM1781" i="5"/>
  <c r="BM1749" i="5"/>
  <c r="BM1712" i="5"/>
  <c r="BM1680" i="5"/>
  <c r="BM1641" i="5"/>
  <c r="BM1609" i="5"/>
  <c r="BM1575" i="5"/>
  <c r="BM1531" i="5"/>
  <c r="BM1487" i="5"/>
  <c r="BM1423" i="5"/>
  <c r="BM1369" i="5"/>
  <c r="BM1315" i="5"/>
  <c r="BM1253" i="5"/>
  <c r="BM1199" i="5"/>
  <c r="BM1127" i="5"/>
  <c r="BM1061" i="5"/>
  <c r="BM990" i="5"/>
  <c r="BM872" i="5"/>
  <c r="BM757" i="5"/>
  <c r="BM621" i="5"/>
  <c r="BM492" i="5"/>
  <c r="BM364" i="5"/>
  <c r="BM184" i="5"/>
  <c r="ED54" i="10"/>
  <c r="ED54" i="11"/>
  <c r="BM11" i="5"/>
  <c r="BM40" i="5"/>
  <c r="BM105" i="5"/>
  <c r="BM177" i="5"/>
  <c r="BM248" i="5"/>
  <c r="BM316" i="5"/>
  <c r="BM381" i="5"/>
  <c r="BM438" i="5"/>
  <c r="BM498" i="5"/>
  <c r="BM556" i="5"/>
  <c r="BM612" i="5"/>
  <c r="BM669" i="5"/>
  <c r="BM717" i="5"/>
  <c r="BM768" i="5"/>
  <c r="BM817" i="5"/>
  <c r="BM865" i="5"/>
  <c r="BM916" i="5"/>
  <c r="BM961" i="5"/>
  <c r="BM1003" i="5"/>
  <c r="BM1036" i="5"/>
  <c r="BM1064" i="5"/>
  <c r="BM1093" i="5"/>
  <c r="BM1121" i="5"/>
  <c r="BM1151" i="5"/>
  <c r="BM1180" i="5"/>
  <c r="BM1204" i="5"/>
  <c r="BM1228" i="5"/>
  <c r="BM1252" i="5"/>
  <c r="BM1276" i="5"/>
  <c r="BM1300" i="5"/>
  <c r="BM1324" i="5"/>
  <c r="BM1348" i="5"/>
  <c r="BM1372" i="5"/>
  <c r="BM1396" i="5"/>
  <c r="BM1420" i="5"/>
  <c r="BM1444" i="5"/>
  <c r="BM1468" i="5"/>
  <c r="BM1491" i="5"/>
  <c r="BM1511" i="5"/>
  <c r="BM1529" i="5"/>
  <c r="BM1547" i="5"/>
  <c r="BM1564" i="5"/>
  <c r="BM1580" i="5"/>
  <c r="BM1596" i="5"/>
  <c r="BM1610" i="5"/>
  <c r="BM1624" i="5"/>
  <c r="BM1639" i="5"/>
  <c r="BM1653" i="5"/>
  <c r="BM1668" i="5"/>
  <c r="BM1682" i="5"/>
  <c r="BM1696" i="5"/>
  <c r="BM1711" i="5"/>
  <c r="BM1725" i="5"/>
  <c r="BM1740" i="5"/>
  <c r="BM1754" i="5"/>
  <c r="BM1768" i="5"/>
  <c r="BM1783" i="5"/>
  <c r="BM1797" i="5"/>
  <c r="BM1812" i="5"/>
  <c r="BM1826" i="5"/>
  <c r="BM1840" i="5"/>
  <c r="BM1855" i="5"/>
  <c r="BM1869" i="5"/>
  <c r="BM1884" i="5"/>
  <c r="BM1898" i="5"/>
  <c r="BM1912" i="5"/>
  <c r="BM1927" i="5"/>
  <c r="BM1941" i="5"/>
  <c r="BM1955" i="5"/>
  <c r="BM1968" i="5"/>
  <c r="BM1981" i="5"/>
  <c r="BM1994" i="5"/>
  <c r="BM2007" i="5"/>
  <c r="BM2020" i="5"/>
  <c r="BM2033" i="5"/>
  <c r="BM2047" i="5"/>
  <c r="BM2060" i="5"/>
  <c r="BM2073" i="5"/>
  <c r="BM2086" i="5"/>
  <c r="BM2099" i="5"/>
  <c r="BM2112" i="5"/>
  <c r="BM2125" i="5"/>
  <c r="BM2138" i="5"/>
  <c r="BM2151" i="5"/>
  <c r="BM2164" i="5"/>
  <c r="BM2176" i="5"/>
  <c r="BM2188" i="5"/>
  <c r="BM2200" i="5"/>
  <c r="BM2212" i="5"/>
  <c r="BM2224" i="5"/>
  <c r="BM2236" i="5"/>
  <c r="BM2248" i="5"/>
  <c r="BM2260" i="5"/>
  <c r="BM56" i="5"/>
  <c r="BM126" i="5"/>
  <c r="BM193" i="5"/>
  <c r="BM265" i="5"/>
  <c r="BM333" i="5"/>
  <c r="BM396" i="5"/>
  <c r="BM453" i="5"/>
  <c r="BM510" i="5"/>
  <c r="BM570" i="5"/>
  <c r="BM628" i="5"/>
  <c r="BM681" i="5"/>
  <c r="BM731" i="5"/>
  <c r="BM779" i="5"/>
  <c r="BM829" i="5"/>
  <c r="BM880" i="5"/>
  <c r="BM928" i="5"/>
  <c r="BM973" i="5"/>
  <c r="BM1011" i="5"/>
  <c r="BM1043" i="5"/>
  <c r="BM1072" i="5"/>
  <c r="BM1100" i="5"/>
  <c r="BM1129" i="5"/>
  <c r="BM1157" i="5"/>
  <c r="BM1184" i="5"/>
  <c r="BM1208" i="5"/>
  <c r="BM1232" i="5"/>
  <c r="BM1256" i="5"/>
  <c r="BM1280" i="5"/>
  <c r="BM1304" i="5"/>
  <c r="BM1328" i="5"/>
  <c r="BN37" i="11" s="1"/>
  <c r="BM1352" i="5"/>
  <c r="BM1376" i="5"/>
  <c r="BM1400" i="5"/>
  <c r="BM1424" i="5"/>
  <c r="BM1448" i="5"/>
  <c r="BM1472" i="5"/>
  <c r="BM1495" i="5"/>
  <c r="BM1516" i="5"/>
  <c r="BM1533" i="5"/>
  <c r="BM1552" i="5"/>
  <c r="BM1568" i="5"/>
  <c r="BM1585" i="5"/>
  <c r="BM1599" i="5"/>
  <c r="BM1613" i="5"/>
  <c r="BM1628" i="5"/>
  <c r="BM1643" i="5"/>
  <c r="BM1657" i="5"/>
  <c r="BM1671" i="5"/>
  <c r="BM1685" i="5"/>
  <c r="BM1700" i="5"/>
  <c r="BM1715" i="5"/>
  <c r="BM1729" i="5"/>
  <c r="BM1743" i="5"/>
  <c r="BM1757" i="5"/>
  <c r="BM1772" i="5"/>
  <c r="BM1787" i="5"/>
  <c r="BM1801" i="5"/>
  <c r="BM1815" i="5"/>
  <c r="BM1829" i="5"/>
  <c r="BM1844" i="5"/>
  <c r="BM1859" i="5"/>
  <c r="BM1873" i="5"/>
  <c r="BM1887" i="5"/>
  <c r="BM1901" i="5"/>
  <c r="BM1916" i="5"/>
  <c r="BM1931" i="5"/>
  <c r="BM1945" i="5"/>
  <c r="BM1958" i="5"/>
  <c r="BM1971" i="5"/>
  <c r="BM1984" i="5"/>
  <c r="BM1997" i="5"/>
  <c r="BM2011" i="5"/>
  <c r="BM2024" i="5"/>
  <c r="BM2037" i="5"/>
  <c r="BM2050" i="5"/>
  <c r="BM2063" i="5"/>
  <c r="BM2076" i="5"/>
  <c r="BM2089" i="5"/>
  <c r="BM2102" i="5"/>
  <c r="BM2115" i="5"/>
  <c r="BM2128" i="5"/>
  <c r="BM2141" i="5"/>
  <c r="BM2155" i="5"/>
  <c r="BM2167" i="5"/>
  <c r="BM2179" i="5"/>
  <c r="BM2191" i="5"/>
  <c r="BM2203" i="5"/>
  <c r="BM2215" i="5"/>
  <c r="BM2227" i="5"/>
  <c r="BM2239" i="5"/>
  <c r="BM2251" i="5"/>
  <c r="BM2263" i="5"/>
  <c r="BM64" i="5"/>
  <c r="BM133" i="5"/>
  <c r="BM200" i="5"/>
  <c r="BM270" i="5"/>
  <c r="BM337" i="5"/>
  <c r="BM402" i="5"/>
  <c r="BM460" i="5"/>
  <c r="BM516" i="5"/>
  <c r="BM573" i="5"/>
  <c r="BM630" i="5"/>
  <c r="BM685" i="5"/>
  <c r="BM736" i="5"/>
  <c r="BM784" i="5"/>
  <c r="BM834" i="5"/>
  <c r="BM882" i="5"/>
  <c r="BM933" i="5"/>
  <c r="BM978" i="5"/>
  <c r="BM1014" i="5"/>
  <c r="BM1045" i="5"/>
  <c r="BM1073" i="5"/>
  <c r="BM1103" i="5"/>
  <c r="BM1132" i="5"/>
  <c r="BM1160" i="5"/>
  <c r="BM1187" i="5"/>
  <c r="BM1211" i="5"/>
  <c r="BM1235" i="5"/>
  <c r="BM1259" i="5"/>
  <c r="BM1283" i="5"/>
  <c r="BM1307" i="5"/>
  <c r="BM1331" i="5"/>
  <c r="BM1355" i="5"/>
  <c r="BM1379" i="5"/>
  <c r="BM1403" i="5"/>
  <c r="BM1427" i="5"/>
  <c r="BM1451" i="5"/>
  <c r="BM1475" i="5"/>
  <c r="BM1496" i="5"/>
  <c r="BM1517" i="5"/>
  <c r="BM1535" i="5"/>
  <c r="BM1553" i="5"/>
  <c r="BM1569" i="5"/>
  <c r="BM1586" i="5"/>
  <c r="BM1600" i="5"/>
  <c r="BM1615" i="5"/>
  <c r="BM1629" i="5"/>
  <c r="BM1644" i="5"/>
  <c r="BM1658" i="5"/>
  <c r="BM1672" i="5"/>
  <c r="BM1687" i="5"/>
  <c r="BM1701" i="5"/>
  <c r="BM1716" i="5"/>
  <c r="BM1730" i="5"/>
  <c r="BM1744" i="5"/>
  <c r="BM1759" i="5"/>
  <c r="BM1773" i="5"/>
  <c r="BM1788" i="5"/>
  <c r="BM1802" i="5"/>
  <c r="BM1816" i="5"/>
  <c r="BM1831" i="5"/>
  <c r="BM1845" i="5"/>
  <c r="BM1860" i="5"/>
  <c r="BM1874" i="5"/>
  <c r="BM1888" i="5"/>
  <c r="BM1903" i="5"/>
  <c r="BM1917" i="5"/>
  <c r="BM1932" i="5"/>
  <c r="BM1946" i="5"/>
  <c r="BM1959" i="5"/>
  <c r="BM1972" i="5"/>
  <c r="BM1985" i="5"/>
  <c r="BM1999" i="5"/>
  <c r="BM2012" i="5"/>
  <c r="BM2025" i="5"/>
  <c r="BM2038" i="5"/>
  <c r="BM2051" i="5"/>
  <c r="BM2064" i="5"/>
  <c r="BM2077" i="5"/>
  <c r="BM2090" i="5"/>
  <c r="BM2103" i="5"/>
  <c r="BM2116" i="5"/>
  <c r="BM2129" i="5"/>
  <c r="BM2143" i="5"/>
  <c r="BM2156" i="5"/>
  <c r="BM2168" i="5"/>
  <c r="BM2180" i="5"/>
  <c r="BM2192" i="5"/>
  <c r="BM2204" i="5"/>
  <c r="BM2216" i="5"/>
  <c r="BM2228" i="5"/>
  <c r="BM2240" i="5"/>
  <c r="BM2252" i="5"/>
  <c r="BM2264" i="5"/>
  <c r="BM68" i="5"/>
  <c r="BM136" i="5"/>
  <c r="BM208" i="5"/>
  <c r="BM277" i="5"/>
  <c r="BM344" i="5"/>
  <c r="BM405" i="5"/>
  <c r="BM462" i="5"/>
  <c r="BM522" i="5"/>
  <c r="BM580" i="5"/>
  <c r="BM636" i="5"/>
  <c r="BM690" i="5"/>
  <c r="BM738" i="5"/>
  <c r="BM789" i="5"/>
  <c r="BM839" i="5"/>
  <c r="BM887" i="5"/>
  <c r="BM936" i="5"/>
  <c r="BM980" i="5"/>
  <c r="BM1017" i="5"/>
  <c r="BM1048" i="5"/>
  <c r="BM1076" i="5"/>
  <c r="BM1105" i="5"/>
  <c r="BM1133" i="5"/>
  <c r="BM1163" i="5"/>
  <c r="BM1189" i="5"/>
  <c r="BM1213" i="5"/>
  <c r="BM1237" i="5"/>
  <c r="BM1261" i="5"/>
  <c r="BM1285" i="5"/>
  <c r="BM1309" i="5"/>
  <c r="BM1333" i="5"/>
  <c r="BM1357" i="5"/>
  <c r="BM1381" i="5"/>
  <c r="BM1405" i="5"/>
  <c r="BM1429" i="5"/>
  <c r="BM1453" i="5"/>
  <c r="BM1477" i="5"/>
  <c r="BM1499" i="5"/>
  <c r="BM1519" i="5"/>
  <c r="BM1537" i="5"/>
  <c r="BM1555" i="5"/>
  <c r="BM1571" i="5"/>
  <c r="BM1587" i="5"/>
  <c r="BM1601" i="5"/>
  <c r="BM1616" i="5"/>
  <c r="BM1631" i="5"/>
  <c r="BM1645" i="5"/>
  <c r="BM1659" i="5"/>
  <c r="BM1673" i="5"/>
  <c r="BM1688" i="5"/>
  <c r="BM1703" i="5"/>
  <c r="BM1717" i="5"/>
  <c r="BM1731" i="5"/>
  <c r="BM1745" i="5"/>
  <c r="BM1760" i="5"/>
  <c r="BM1775" i="5"/>
  <c r="BM1789" i="5"/>
  <c r="BM1803" i="5"/>
  <c r="BM1817" i="5"/>
  <c r="BM1832" i="5"/>
  <c r="BM1847" i="5"/>
  <c r="BM1861" i="5"/>
  <c r="BM1875" i="5"/>
  <c r="BM1889" i="5"/>
  <c r="BM1904" i="5"/>
  <c r="BM1919" i="5"/>
  <c r="BM1933" i="5"/>
  <c r="BM1947" i="5"/>
  <c r="BM1960" i="5"/>
  <c r="BM1973" i="5"/>
  <c r="BM1987" i="5"/>
  <c r="BM2000" i="5"/>
  <c r="BM2013" i="5"/>
  <c r="BM2026" i="5"/>
  <c r="BM2039" i="5"/>
  <c r="BM2052" i="5"/>
  <c r="BM2065" i="5"/>
  <c r="BM2078" i="5"/>
  <c r="BM2091" i="5"/>
  <c r="BM2104" i="5"/>
  <c r="BM2117" i="5"/>
  <c r="BM2131" i="5"/>
  <c r="BM2144" i="5"/>
  <c r="BM2157" i="5"/>
  <c r="BM2169" i="5"/>
  <c r="BM2181" i="5"/>
  <c r="BM2193" i="5"/>
  <c r="BM2205" i="5"/>
  <c r="BM2217" i="5"/>
  <c r="BM2229" i="5"/>
  <c r="BM2241" i="5"/>
  <c r="BM2253" i="5"/>
  <c r="BM2265" i="5"/>
  <c r="BM76" i="5"/>
  <c r="BM141" i="5"/>
  <c r="BM212" i="5"/>
  <c r="BM280" i="5"/>
  <c r="BM352" i="5"/>
  <c r="BM412" i="5"/>
  <c r="BM468" i="5"/>
  <c r="BM525" i="5"/>
  <c r="BM582" i="5"/>
  <c r="BM642" i="5"/>
  <c r="BM695" i="5"/>
  <c r="BM743" i="5"/>
  <c r="BM792" i="5"/>
  <c r="BM840" i="5"/>
  <c r="BM892" i="5"/>
  <c r="BM942" i="5"/>
  <c r="BM984" i="5"/>
  <c r="BM1020" i="5"/>
  <c r="BM1049" i="5"/>
  <c r="BM1079" i="5"/>
  <c r="BM1108" i="5"/>
  <c r="BM1136" i="5"/>
  <c r="BM1165" i="5"/>
  <c r="BM1192" i="5"/>
  <c r="BM1216" i="5"/>
  <c r="BM1240" i="5"/>
  <c r="BM1264" i="5"/>
  <c r="BM1288" i="5"/>
  <c r="BM1312" i="5"/>
  <c r="BM1336" i="5"/>
  <c r="BM1360" i="5"/>
  <c r="BM1384" i="5"/>
  <c r="BM1408" i="5"/>
  <c r="BM1432" i="5"/>
  <c r="BM1456" i="5"/>
  <c r="BM1480" i="5"/>
  <c r="BM1501" i="5"/>
  <c r="BM1520" i="5"/>
  <c r="BM1539" i="5"/>
  <c r="BM1556" i="5"/>
  <c r="BM1573" i="5"/>
  <c r="BM1588" i="5"/>
  <c r="BM1603" i="5"/>
  <c r="BM1617" i="5"/>
  <c r="BM1632" i="5"/>
  <c r="BM1646" i="5"/>
  <c r="BM1660" i="5"/>
  <c r="BM1675" i="5"/>
  <c r="BM1689" i="5"/>
  <c r="BM1704" i="5"/>
  <c r="BM1718" i="5"/>
  <c r="BM1732" i="5"/>
  <c r="BM1747" i="5"/>
  <c r="BM1761" i="5"/>
  <c r="BM1776" i="5"/>
  <c r="BM1790" i="5"/>
  <c r="BM1804" i="5"/>
  <c r="BM1819" i="5"/>
  <c r="BM1833" i="5"/>
  <c r="BM1848" i="5"/>
  <c r="BM1862" i="5"/>
  <c r="BM1876" i="5"/>
  <c r="BM1891" i="5"/>
  <c r="BM1905" i="5"/>
  <c r="BM1920" i="5"/>
  <c r="BM1934" i="5"/>
  <c r="BM1948" i="5"/>
  <c r="BM1961" i="5"/>
  <c r="BM1975" i="5"/>
  <c r="BM1988" i="5"/>
  <c r="BM2001" i="5"/>
  <c r="BM2014" i="5"/>
  <c r="BM2027" i="5"/>
  <c r="BM2040" i="5"/>
  <c r="BM2053" i="5"/>
  <c r="BM2066" i="5"/>
  <c r="BM2079" i="5"/>
  <c r="BM2092" i="5"/>
  <c r="BM2105" i="5"/>
  <c r="BM2119" i="5"/>
  <c r="BM2132" i="5"/>
  <c r="BM2145" i="5"/>
  <c r="BM2158" i="5"/>
  <c r="BM2170" i="5"/>
  <c r="BM2182" i="5"/>
  <c r="BM2194" i="5"/>
  <c r="BM2206" i="5"/>
  <c r="BM2218" i="5"/>
  <c r="BM2230" i="5"/>
  <c r="BM2242" i="5"/>
  <c r="BM2254" i="5"/>
  <c r="BM2266" i="5"/>
  <c r="BM78" i="5"/>
  <c r="BM150" i="5"/>
  <c r="BM220" i="5"/>
  <c r="BM285" i="5"/>
  <c r="BM356" i="5"/>
  <c r="BM414" i="5"/>
  <c r="BM474" i="5"/>
  <c r="BM532" i="5"/>
  <c r="BM588" i="5"/>
  <c r="BM645" i="5"/>
  <c r="BM696" i="5"/>
  <c r="BM748" i="5"/>
  <c r="BM798" i="5"/>
  <c r="BM846" i="5"/>
  <c r="BM896" i="5"/>
  <c r="BM944" i="5"/>
  <c r="BM988" i="5"/>
  <c r="BM1024" i="5"/>
  <c r="BM1052" i="5"/>
  <c r="BM1081" i="5"/>
  <c r="BM1109" i="5"/>
  <c r="BM1139" i="5"/>
  <c r="BM1168" i="5"/>
  <c r="BM1193" i="5"/>
  <c r="BM1217" i="5"/>
  <c r="BM1241" i="5"/>
  <c r="BM1265" i="5"/>
  <c r="BM1289" i="5"/>
  <c r="BM1313" i="5"/>
  <c r="BM1337" i="5"/>
  <c r="BM1361" i="5"/>
  <c r="BM1385" i="5"/>
  <c r="BM1409" i="5"/>
  <c r="BM1433" i="5"/>
  <c r="BN44" i="11" s="1"/>
  <c r="BM1457" i="5"/>
  <c r="BM1481" i="5"/>
  <c r="BM1503" i="5"/>
  <c r="BM1521" i="5"/>
  <c r="BM1540" i="5"/>
  <c r="BM1557" i="5"/>
  <c r="BM1574" i="5"/>
  <c r="BM1589" i="5"/>
  <c r="BM1604" i="5"/>
  <c r="BM1619" i="5"/>
  <c r="BM1633" i="5"/>
  <c r="BM1647" i="5"/>
  <c r="BM1661" i="5"/>
  <c r="BM1676" i="5"/>
  <c r="BM1691" i="5"/>
  <c r="BM1705" i="5"/>
  <c r="BM1719" i="5"/>
  <c r="BM1733" i="5"/>
  <c r="BM1748" i="5"/>
  <c r="BM1763" i="5"/>
  <c r="BM1777" i="5"/>
  <c r="BM1791" i="5"/>
  <c r="BM1805" i="5"/>
  <c r="BM1820" i="5"/>
  <c r="BM1835" i="5"/>
  <c r="BM1849" i="5"/>
  <c r="BM1863" i="5"/>
  <c r="BM1877" i="5"/>
  <c r="BM1892" i="5"/>
  <c r="BM1907" i="5"/>
  <c r="BM1921" i="5"/>
  <c r="BM1935" i="5"/>
  <c r="BM1949" i="5"/>
  <c r="BM1963" i="5"/>
  <c r="BM1976" i="5"/>
  <c r="BM1989" i="5"/>
  <c r="BM2002" i="5"/>
  <c r="BM2015" i="5"/>
  <c r="BM2028" i="5"/>
  <c r="BM2041" i="5"/>
  <c r="BM2054" i="5"/>
  <c r="BM2067" i="5"/>
  <c r="BM2080" i="5"/>
  <c r="BM2093" i="5"/>
  <c r="BM2107" i="5"/>
  <c r="BM2120" i="5"/>
  <c r="BM2133" i="5"/>
  <c r="BM2146" i="5"/>
  <c r="BM2159" i="5"/>
  <c r="BM2171" i="5"/>
  <c r="BM2183" i="5"/>
  <c r="BM2195" i="5"/>
  <c r="BM2207" i="5"/>
  <c r="BM2219" i="5"/>
  <c r="BM2231" i="5"/>
  <c r="BM2243" i="5"/>
  <c r="BM2255" i="5"/>
  <c r="BM2267" i="5"/>
  <c r="BM20" i="5"/>
  <c r="BM92" i="5"/>
  <c r="BM162" i="5"/>
  <c r="BM229" i="5"/>
  <c r="BM297" i="5"/>
  <c r="BM366" i="5"/>
  <c r="BM426" i="5"/>
  <c r="BM484" i="5"/>
  <c r="BM540" i="5"/>
  <c r="BM597" i="5"/>
  <c r="BM654" i="5"/>
  <c r="BM707" i="5"/>
  <c r="BM756" i="5"/>
  <c r="BM804" i="5"/>
  <c r="BM853" i="5"/>
  <c r="BM901" i="5"/>
  <c r="BM952" i="5"/>
  <c r="BM995" i="5"/>
  <c r="BM1028" i="5"/>
  <c r="BM1057" i="5"/>
  <c r="BM1085" i="5"/>
  <c r="BM1115" i="5"/>
  <c r="BM1144" i="5"/>
  <c r="BM1172" i="5"/>
  <c r="BM1196" i="5"/>
  <c r="BM1220" i="5"/>
  <c r="BM1244" i="5"/>
  <c r="BM1268" i="5"/>
  <c r="BM1292" i="5"/>
  <c r="BM1316" i="5"/>
  <c r="BM1340" i="5"/>
  <c r="BM1364" i="5"/>
  <c r="BM1388" i="5"/>
  <c r="BM1412" i="5"/>
  <c r="BM1436" i="5"/>
  <c r="BM1460" i="5"/>
  <c r="BM1484" i="5"/>
  <c r="BM1505" i="5"/>
  <c r="BM1525" i="5"/>
  <c r="BM1543" i="5"/>
  <c r="BM1561" i="5"/>
  <c r="BM1576" i="5"/>
  <c r="BM1592" i="5"/>
  <c r="BM1607" i="5"/>
  <c r="BM1621" i="5"/>
  <c r="BM1635" i="5"/>
  <c r="BM1649" i="5"/>
  <c r="BM1664" i="5"/>
  <c r="BM1679" i="5"/>
  <c r="BM1693" i="5"/>
  <c r="BM1707" i="5"/>
  <c r="BM1721" i="5"/>
  <c r="BM1736" i="5"/>
  <c r="BM1751" i="5"/>
  <c r="BM1765" i="5"/>
  <c r="BM1779" i="5"/>
  <c r="BM1793" i="5"/>
  <c r="BM1808" i="5"/>
  <c r="BM1823" i="5"/>
  <c r="BM1837" i="5"/>
  <c r="BM1851" i="5"/>
  <c r="BM1865" i="5"/>
  <c r="BM1880" i="5"/>
  <c r="BM1895" i="5"/>
  <c r="BM1909" i="5"/>
  <c r="BM1923" i="5"/>
  <c r="BM1937" i="5"/>
  <c r="BM1952" i="5"/>
  <c r="BM1965" i="5"/>
  <c r="BM1978" i="5"/>
  <c r="BM1991" i="5"/>
  <c r="BM2004" i="5"/>
  <c r="BM2017" i="5"/>
  <c r="BM2030" i="5"/>
  <c r="BM2043" i="5"/>
  <c r="BM2056" i="5"/>
  <c r="BM2069" i="5"/>
  <c r="BM2083" i="5"/>
  <c r="BM2096" i="5"/>
  <c r="BM2109" i="5"/>
  <c r="BM2122" i="5"/>
  <c r="BM2135" i="5"/>
  <c r="BM2148" i="5"/>
  <c r="BM2161" i="5"/>
  <c r="BM2173" i="5"/>
  <c r="BM2185" i="5"/>
  <c r="BM2197" i="5"/>
  <c r="BM2209" i="5"/>
  <c r="BM2221" i="5"/>
  <c r="BM2233" i="5"/>
  <c r="BM2245" i="5"/>
  <c r="BM2257" i="5"/>
  <c r="BM2269" i="5"/>
  <c r="BM2258" i="5"/>
  <c r="BM2199" i="5"/>
  <c r="BM2139" i="5"/>
  <c r="BM2045" i="5"/>
  <c r="BM1982" i="5"/>
  <c r="BM1915" i="5"/>
  <c r="BM1850" i="5"/>
  <c r="BM1780" i="5"/>
  <c r="BM1709" i="5"/>
  <c r="BM1608" i="5"/>
  <c r="BM1483" i="5"/>
  <c r="BM1367" i="5"/>
  <c r="BM1249" i="5"/>
  <c r="BM1124" i="5"/>
  <c r="BM971" i="5"/>
  <c r="BM752" i="5"/>
  <c r="BM486" i="5"/>
  <c r="BM172" i="5"/>
  <c r="BM2256" i="5"/>
  <c r="BM2225" i="5"/>
  <c r="BM2198" i="5"/>
  <c r="BM2166" i="5"/>
  <c r="BM2137" i="5"/>
  <c r="BM2108" i="5"/>
  <c r="BM2074" i="5"/>
  <c r="BM2044" i="5"/>
  <c r="BM2009" i="5"/>
  <c r="BM1980" i="5"/>
  <c r="BM1951" i="5"/>
  <c r="BM1913" i="5"/>
  <c r="BM1881" i="5"/>
  <c r="BM1843" i="5"/>
  <c r="BM1811" i="5"/>
  <c r="BM1778" i="5"/>
  <c r="BM1741" i="5"/>
  <c r="BM1708" i="5"/>
  <c r="BM1670" i="5"/>
  <c r="BM1637" i="5"/>
  <c r="BM1605" i="5"/>
  <c r="BM1565" i="5"/>
  <c r="BM1527" i="5"/>
  <c r="BM1471" i="5"/>
  <c r="BM1417" i="5"/>
  <c r="BM1363" i="5"/>
  <c r="BM1301" i="5"/>
  <c r="BM1247" i="5"/>
  <c r="BM1183" i="5"/>
  <c r="BM1120" i="5"/>
  <c r="BM1055" i="5"/>
  <c r="BM966" i="5"/>
  <c r="BM860" i="5"/>
  <c r="BM728" i="5"/>
  <c r="BM606" i="5"/>
  <c r="BM477" i="5"/>
  <c r="BM321" i="5"/>
  <c r="BM164" i="5"/>
  <c r="BM2226" i="5"/>
  <c r="BM2172" i="5"/>
  <c r="BM2075" i="5"/>
  <c r="BM2016" i="5"/>
  <c r="BM1953" i="5"/>
  <c r="BM1883" i="5"/>
  <c r="BM1813" i="5"/>
  <c r="BM1742" i="5"/>
  <c r="BM1677" i="5"/>
  <c r="BM1640" i="5"/>
  <c r="BM1528" i="5"/>
  <c r="BM1421" i="5"/>
  <c r="BM1303" i="5"/>
  <c r="BM1195" i="5"/>
  <c r="BM1060" i="5"/>
  <c r="BM861" i="5"/>
  <c r="BM618" i="5"/>
  <c r="BM328" i="5"/>
  <c r="BM18" i="5"/>
  <c r="BM2250" i="5"/>
  <c r="BM2223" i="5"/>
  <c r="BM2196" i="5"/>
  <c r="BM2165" i="5"/>
  <c r="BM2136" i="5"/>
  <c r="BM2101" i="5"/>
  <c r="BM2072" i="5"/>
  <c r="BM2042" i="5"/>
  <c r="BM2008" i="5"/>
  <c r="BM1979" i="5"/>
  <c r="BM1944" i="5"/>
  <c r="BM1911" i="5"/>
  <c r="BM1879" i="5"/>
  <c r="BM1841" i="5"/>
  <c r="BM1809" i="5"/>
  <c r="BM1771" i="5"/>
  <c r="BM1739" i="5"/>
  <c r="BM1706" i="5"/>
  <c r="BM1669" i="5"/>
  <c r="BM1636" i="5"/>
  <c r="BM1598" i="5"/>
  <c r="BM1563" i="5"/>
  <c r="BM1523" i="5"/>
  <c r="BM1469" i="5"/>
  <c r="BM1415" i="5"/>
  <c r="BM1351" i="5"/>
  <c r="BM1297" i="5"/>
  <c r="BM1243" i="5"/>
  <c r="BM1181" i="5"/>
  <c r="BM1117" i="5"/>
  <c r="BM1040" i="5"/>
  <c r="BM960" i="5"/>
  <c r="BM851" i="5"/>
  <c r="BM721" i="5"/>
  <c r="BM604" i="5"/>
  <c r="BM450" i="5"/>
  <c r="BM308" i="5"/>
  <c r="BM153" i="5"/>
  <c r="EA12" i="4" a="1"/>
  <c r="EA31" i="4" s="1"/>
  <c r="ED32" i="10"/>
  <c r="ED32" i="11"/>
  <c r="BM2110" i="5"/>
  <c r="BM2249" i="5"/>
  <c r="BM2222" i="5"/>
  <c r="BM2190" i="5"/>
  <c r="BM2163" i="5"/>
  <c r="BM2134" i="5"/>
  <c r="BM2100" i="5"/>
  <c r="BM2071" i="5"/>
  <c r="BM2036" i="5"/>
  <c r="BM2006" i="5"/>
  <c r="BM1977" i="5"/>
  <c r="BM1943" i="5"/>
  <c r="BM1910" i="5"/>
  <c r="BM1872" i="5"/>
  <c r="BM1839" i="5"/>
  <c r="BM1807" i="5"/>
  <c r="BM1769" i="5"/>
  <c r="BM1737" i="5"/>
  <c r="BM1699" i="5"/>
  <c r="BM1667" i="5"/>
  <c r="BM1634" i="5"/>
  <c r="BM1597" i="5"/>
  <c r="BM1562" i="5"/>
  <c r="BM1515" i="5"/>
  <c r="BM1465" i="5"/>
  <c r="BM1411" i="5"/>
  <c r="BM1349" i="5"/>
  <c r="BM1295" i="5"/>
  <c r="BM1231" i="5"/>
  <c r="BM1177" i="5"/>
  <c r="BM1112" i="5"/>
  <c r="BM1037" i="5"/>
  <c r="BM956" i="5"/>
  <c r="BM825" i="5"/>
  <c r="BM716" i="5"/>
  <c r="BM594" i="5"/>
  <c r="BM444" i="5"/>
  <c r="BM306" i="5"/>
  <c r="BM121" i="5"/>
  <c r="ED59" i="11"/>
  <c r="BM1567" i="5"/>
  <c r="BM2247" i="5"/>
  <c r="BM2220" i="5"/>
  <c r="BM2189" i="5"/>
  <c r="BM2162" i="5"/>
  <c r="BM2127" i="5"/>
  <c r="BM2098" i="5"/>
  <c r="BM2068" i="5"/>
  <c r="BM2035" i="5"/>
  <c r="BM2005" i="5"/>
  <c r="BM1970" i="5"/>
  <c r="BM1940" i="5"/>
  <c r="BM1908" i="5"/>
  <c r="BM1871" i="5"/>
  <c r="BM1838" i="5"/>
  <c r="BM1800" i="5"/>
  <c r="BM1767" i="5"/>
  <c r="BM1735" i="5"/>
  <c r="BM1697" i="5"/>
  <c r="BM1665" i="5"/>
  <c r="BM1627" i="5"/>
  <c r="BM1595" i="5"/>
  <c r="BM1559" i="5"/>
  <c r="BM1513" i="5"/>
  <c r="BM1463" i="5"/>
  <c r="BM1399" i="5"/>
  <c r="BM1345" i="5"/>
  <c r="BM1291" i="5"/>
  <c r="BM1229" i="5"/>
  <c r="BM1175" i="5"/>
  <c r="BM1097" i="5"/>
  <c r="BM1033" i="5"/>
  <c r="BM948" i="5"/>
  <c r="BM820" i="5"/>
  <c r="BM709" i="5"/>
  <c r="BM564" i="5"/>
  <c r="BM436" i="5"/>
  <c r="BM294" i="5"/>
  <c r="BM114" i="5"/>
  <c r="BL1266" i="5"/>
  <c r="BL1253" i="5"/>
  <c r="BL1240" i="5"/>
  <c r="BL1227" i="5"/>
  <c r="BL1213" i="5"/>
  <c r="BL1200" i="5"/>
  <c r="BL1187" i="5"/>
  <c r="BL1174" i="5"/>
  <c r="BL1161" i="5"/>
  <c r="BL1148" i="5"/>
  <c r="BL1135" i="5"/>
  <c r="BL1122" i="5"/>
  <c r="BL1109" i="5"/>
  <c r="BL1096" i="5"/>
  <c r="BL1083" i="5"/>
  <c r="BL1069" i="5"/>
  <c r="BL1056" i="5"/>
  <c r="BL1043" i="5"/>
  <c r="BL1030" i="5"/>
  <c r="BL1016" i="5"/>
  <c r="BL1001" i="5"/>
  <c r="BL987" i="5"/>
  <c r="BL972" i="5"/>
  <c r="BL958" i="5"/>
  <c r="BL944" i="5"/>
  <c r="BL929" i="5"/>
  <c r="BL915" i="5"/>
  <c r="BL900" i="5"/>
  <c r="BL886" i="5"/>
  <c r="BL872" i="5"/>
  <c r="BL857" i="5"/>
  <c r="BL843" i="5"/>
  <c r="BL828" i="5"/>
  <c r="BL814" i="5"/>
  <c r="BL800" i="5"/>
  <c r="BL785" i="5"/>
  <c r="BL771" i="5"/>
  <c r="BL756" i="5"/>
  <c r="BL742" i="5"/>
  <c r="BL728" i="5"/>
  <c r="BL713" i="5"/>
  <c r="BL699" i="5"/>
  <c r="BL684" i="5"/>
  <c r="BL670" i="5"/>
  <c r="BL656" i="5"/>
  <c r="BL641" i="5"/>
  <c r="BL627" i="5"/>
  <c r="BL612" i="5"/>
  <c r="BL598" i="5"/>
  <c r="BL584" i="5"/>
  <c r="BL569" i="5"/>
  <c r="BL555" i="5"/>
  <c r="BL540" i="5"/>
  <c r="BL526" i="5"/>
  <c r="BL512" i="5"/>
  <c r="BL497" i="5"/>
  <c r="BL483" i="5"/>
  <c r="BL468" i="5"/>
  <c r="BL454" i="5"/>
  <c r="BL440" i="5"/>
  <c r="BL425" i="5"/>
  <c r="BL411" i="5"/>
  <c r="BL396" i="5"/>
  <c r="BL382" i="5"/>
  <c r="BL368" i="5"/>
  <c r="BL353" i="5"/>
  <c r="BL339" i="5"/>
  <c r="BL324" i="5"/>
  <c r="BL310" i="5"/>
  <c r="BL296" i="5"/>
  <c r="BL281" i="5"/>
  <c r="BL267" i="5"/>
  <c r="BL252" i="5"/>
  <c r="BL238" i="5"/>
  <c r="BL224" i="5"/>
  <c r="BL209" i="5"/>
  <c r="BL195" i="5"/>
  <c r="BL180" i="5"/>
  <c r="BL166" i="5"/>
  <c r="BL152" i="5"/>
  <c r="BL137" i="5"/>
  <c r="BL123" i="5"/>
  <c r="BL108" i="5"/>
  <c r="BL94" i="5"/>
  <c r="BL80" i="5"/>
  <c r="BL65" i="5"/>
  <c r="BL51" i="5"/>
  <c r="BL36" i="5"/>
  <c r="BL22" i="5"/>
  <c r="BN2260" i="5"/>
  <c r="BN2248" i="5"/>
  <c r="BN2236" i="5"/>
  <c r="BN2224" i="5"/>
  <c r="BN2212" i="5"/>
  <c r="BN2200" i="5"/>
  <c r="BN2188" i="5"/>
  <c r="BN2176" i="5"/>
  <c r="BN2164" i="5"/>
  <c r="BN2152" i="5"/>
  <c r="BN2140" i="5"/>
  <c r="BN2128" i="5"/>
  <c r="BN2116" i="5"/>
  <c r="BN2104" i="5"/>
  <c r="BN2092" i="5"/>
  <c r="BN2080" i="5"/>
  <c r="BN2068" i="5"/>
  <c r="BN2056" i="5"/>
  <c r="BN2044" i="5"/>
  <c r="BN2032" i="5"/>
  <c r="BN2020" i="5"/>
  <c r="BN2007" i="5"/>
  <c r="BN1994" i="5"/>
  <c r="BN1981" i="5"/>
  <c r="BN1968" i="5"/>
  <c r="BN1955" i="5"/>
  <c r="BN1942" i="5"/>
  <c r="BN1929" i="5"/>
  <c r="BN1916" i="5"/>
  <c r="BN1903" i="5"/>
  <c r="BN1889" i="5"/>
  <c r="BN1876" i="5"/>
  <c r="BN1863" i="5"/>
  <c r="BN1850" i="5"/>
  <c r="BN1837" i="5"/>
  <c r="BN1824" i="5"/>
  <c r="BN1811" i="5"/>
  <c r="BN1798" i="5"/>
  <c r="BN1785" i="5"/>
  <c r="BN1772" i="5"/>
  <c r="BN1759" i="5"/>
  <c r="BN1745" i="5"/>
  <c r="BN1732" i="5"/>
  <c r="BN1719" i="5"/>
  <c r="BN1706" i="5"/>
  <c r="BN1693" i="5"/>
  <c r="BN1680" i="5"/>
  <c r="BN1667" i="5"/>
  <c r="BN1654" i="5"/>
  <c r="BN1641" i="5"/>
  <c r="BN1628" i="5"/>
  <c r="BN1615" i="5"/>
  <c r="BN1601" i="5"/>
  <c r="BN1588" i="5"/>
  <c r="BN1575" i="5"/>
  <c r="BN1562" i="5"/>
  <c r="BN1549" i="5"/>
  <c r="BN1536" i="5"/>
  <c r="BN1523" i="5"/>
  <c r="BN1510" i="5"/>
  <c r="BN1497" i="5"/>
  <c r="BN1484" i="5"/>
  <c r="BN1471" i="5"/>
  <c r="BN1457" i="5"/>
  <c r="BN1444" i="5"/>
  <c r="BN1431" i="5"/>
  <c r="BN1418" i="5"/>
  <c r="BN1405" i="5"/>
  <c r="BN1392" i="5"/>
  <c r="BN1379" i="5"/>
  <c r="BN1366" i="5"/>
  <c r="BN1353" i="5"/>
  <c r="BN1340" i="5"/>
  <c r="BN1327" i="5"/>
  <c r="BN1313" i="5"/>
  <c r="BN1300" i="5"/>
  <c r="BN1287" i="5"/>
  <c r="BN1274" i="5"/>
  <c r="BN1261" i="5"/>
  <c r="BN1248" i="5"/>
  <c r="BN1235" i="5"/>
  <c r="BN1222" i="5"/>
  <c r="BN1209" i="5"/>
  <c r="BN1196" i="5"/>
  <c r="BN1183" i="5"/>
  <c r="BN1169" i="5"/>
  <c r="BN1156" i="5"/>
  <c r="BN1143" i="5"/>
  <c r="BN1130" i="5"/>
  <c r="BN1117" i="5"/>
  <c r="BN1104" i="5"/>
  <c r="BN1091" i="5"/>
  <c r="BN1078" i="5"/>
  <c r="BN1065" i="5"/>
  <c r="BN1052" i="5"/>
  <c r="BN1039" i="5"/>
  <c r="BN1025" i="5"/>
  <c r="BN1012" i="5"/>
  <c r="BN998" i="5"/>
  <c r="BN983" i="5"/>
  <c r="BN967" i="5"/>
  <c r="BN949" i="5"/>
  <c r="BN931" i="5"/>
  <c r="BN913" i="5"/>
  <c r="BN895" i="5"/>
  <c r="BN877" i="5"/>
  <c r="BN859" i="5"/>
  <c r="BN841" i="5"/>
  <c r="BN823" i="5"/>
  <c r="BN805" i="5"/>
  <c r="BN787" i="5"/>
  <c r="BN769" i="5"/>
  <c r="BN751" i="5"/>
  <c r="BN733" i="5"/>
  <c r="BN715" i="5"/>
  <c r="BN697" i="5"/>
  <c r="BN679" i="5"/>
  <c r="BN661" i="5"/>
  <c r="BN643" i="5"/>
  <c r="BN625" i="5"/>
  <c r="BN607" i="5"/>
  <c r="BN589" i="5"/>
  <c r="BN571" i="5"/>
  <c r="BN553" i="5"/>
  <c r="BN535" i="5"/>
  <c r="BN517" i="5"/>
  <c r="BN499" i="5"/>
  <c r="BN481" i="5"/>
  <c r="BN463" i="5"/>
  <c r="BN445" i="5"/>
  <c r="BN427" i="5"/>
  <c r="BN409" i="5"/>
  <c r="BN391" i="5"/>
  <c r="BN373" i="5"/>
  <c r="BN355" i="5"/>
  <c r="BN337" i="5"/>
  <c r="BN319" i="5"/>
  <c r="BN301" i="5"/>
  <c r="BN283" i="5"/>
  <c r="BN265" i="5"/>
  <c r="BN247" i="5"/>
  <c r="BN229" i="5"/>
  <c r="BN211" i="5"/>
  <c r="BN193" i="5"/>
  <c r="BN175" i="5"/>
  <c r="BN157" i="5"/>
  <c r="BN139" i="5"/>
  <c r="BN121" i="5"/>
  <c r="BN103" i="5"/>
  <c r="BN85" i="5"/>
  <c r="BN67" i="5"/>
  <c r="BN49" i="5"/>
  <c r="BN31" i="5"/>
  <c r="BN13" i="5"/>
  <c r="BN9" i="11" a="1"/>
  <c r="I9" i="11"/>
  <c r="BL1303" i="5"/>
  <c r="BL1290" i="5"/>
  <c r="BL1277" i="5"/>
  <c r="BL1264" i="5"/>
  <c r="BL1251" i="5"/>
  <c r="BL1237" i="5"/>
  <c r="BL1224" i="5"/>
  <c r="BL1211" i="5"/>
  <c r="BL1198" i="5"/>
  <c r="BL1185" i="5"/>
  <c r="BL1172" i="5"/>
  <c r="BL1159" i="5"/>
  <c r="BL1146" i="5"/>
  <c r="BL1133" i="5"/>
  <c r="BL1120" i="5"/>
  <c r="BL1107" i="5"/>
  <c r="BL1093" i="5"/>
  <c r="BL1080" i="5"/>
  <c r="BL1067" i="5"/>
  <c r="BL1054" i="5"/>
  <c r="BL1041" i="5"/>
  <c r="BL1028" i="5"/>
  <c r="BL1013" i="5"/>
  <c r="BL999" i="5"/>
  <c r="BL984" i="5"/>
  <c r="BL970" i="5"/>
  <c r="BL956" i="5"/>
  <c r="BL941" i="5"/>
  <c r="BL927" i="5"/>
  <c r="BL912" i="5"/>
  <c r="BL898" i="5"/>
  <c r="BL884" i="5"/>
  <c r="BL869" i="5"/>
  <c r="BL855" i="5"/>
  <c r="BL840" i="5"/>
  <c r="BL826" i="5"/>
  <c r="BL812" i="5"/>
  <c r="BL797" i="5"/>
  <c r="BL783" i="5"/>
  <c r="BL768" i="5"/>
  <c r="BL754" i="5"/>
  <c r="BL740" i="5"/>
  <c r="BL725" i="5"/>
  <c r="BL711" i="5"/>
  <c r="BJ94" i="4" s="1"/>
  <c r="BL696" i="5"/>
  <c r="BL682" i="5"/>
  <c r="BL668" i="5"/>
  <c r="BL653" i="5"/>
  <c r="BL639" i="5"/>
  <c r="BL624" i="5"/>
  <c r="BL610" i="5"/>
  <c r="BL596" i="5"/>
  <c r="BL581" i="5"/>
  <c r="BL567" i="5"/>
  <c r="BL552" i="5"/>
  <c r="BL538" i="5"/>
  <c r="BL524" i="5"/>
  <c r="BL509" i="5"/>
  <c r="BL495" i="5"/>
  <c r="BL480" i="5"/>
  <c r="BL466" i="5"/>
  <c r="BL452" i="5"/>
  <c r="BL437" i="5"/>
  <c r="BL423" i="5"/>
  <c r="BL408" i="5"/>
  <c r="BL394" i="5"/>
  <c r="BL380" i="5"/>
  <c r="BL365" i="5"/>
  <c r="BL351" i="5"/>
  <c r="BL336" i="5"/>
  <c r="BL322" i="5"/>
  <c r="BL308" i="5"/>
  <c r="BL293" i="5"/>
  <c r="BL279" i="5"/>
  <c r="BL264" i="5"/>
  <c r="BL250" i="5"/>
  <c r="BL236" i="5"/>
  <c r="BL221" i="5"/>
  <c r="BJ36" i="4" s="1"/>
  <c r="BL207" i="5"/>
  <c r="BL192" i="5"/>
  <c r="BL178" i="5"/>
  <c r="BL164" i="5"/>
  <c r="BL149" i="5"/>
  <c r="BL135" i="5"/>
  <c r="BL120" i="5"/>
  <c r="BL106" i="5"/>
  <c r="BL92" i="5"/>
  <c r="BL77" i="5"/>
  <c r="BL63" i="5"/>
  <c r="BL48" i="5"/>
  <c r="BL34" i="5"/>
  <c r="BL20" i="5"/>
  <c r="BN9" i="5"/>
  <c r="BN2258" i="5"/>
  <c r="BN2246" i="5"/>
  <c r="BN2234" i="5"/>
  <c r="BN2222" i="5"/>
  <c r="BN2210" i="5"/>
  <c r="BN2198" i="5"/>
  <c r="BN2186" i="5"/>
  <c r="BN2174" i="5"/>
  <c r="BN2162" i="5"/>
  <c r="BN2150" i="5"/>
  <c r="BN2138" i="5"/>
  <c r="BN2126" i="5"/>
  <c r="BN2114" i="5"/>
  <c r="BN2102" i="5"/>
  <c r="BN2090" i="5"/>
  <c r="BN2078" i="5"/>
  <c r="BN2066" i="5"/>
  <c r="BN2054" i="5"/>
  <c r="BN2042" i="5"/>
  <c r="BN2030" i="5"/>
  <c r="BN2018" i="5"/>
  <c r="BN2005" i="5"/>
  <c r="BN1992" i="5"/>
  <c r="BN1979" i="5"/>
  <c r="BN1966" i="5"/>
  <c r="BN1953" i="5"/>
  <c r="BN1940" i="5"/>
  <c r="BN1927" i="5"/>
  <c r="BN1913" i="5"/>
  <c r="BN1900" i="5"/>
  <c r="BN1887" i="5"/>
  <c r="BN1874" i="5"/>
  <c r="BN1861" i="5"/>
  <c r="BN1848" i="5"/>
  <c r="BN1835" i="5"/>
  <c r="BN1822" i="5"/>
  <c r="BN1809" i="5"/>
  <c r="BN1796" i="5"/>
  <c r="BN1783" i="5"/>
  <c r="BN1769" i="5"/>
  <c r="BN1756" i="5"/>
  <c r="BN1743" i="5"/>
  <c r="BN1730" i="5"/>
  <c r="BN1717" i="5"/>
  <c r="BN1704" i="5"/>
  <c r="BN1691" i="5"/>
  <c r="BN1678" i="5"/>
  <c r="BN1665" i="5"/>
  <c r="BN1652" i="5"/>
  <c r="BN1639" i="5"/>
  <c r="BN1625" i="5"/>
  <c r="BN1612" i="5"/>
  <c r="BN1599" i="5"/>
  <c r="BN1586" i="5"/>
  <c r="BN1573" i="5"/>
  <c r="BN1560" i="5"/>
  <c r="BN1547" i="5"/>
  <c r="BN1534" i="5"/>
  <c r="BN1521" i="5"/>
  <c r="BN1508" i="5"/>
  <c r="BN1495" i="5"/>
  <c r="BN1481" i="5"/>
  <c r="BN1468" i="5"/>
  <c r="BN1455" i="5"/>
  <c r="BN1442" i="5"/>
  <c r="BN1429" i="5"/>
  <c r="BN1416" i="5"/>
  <c r="BN1403" i="5"/>
  <c r="BN1390" i="5"/>
  <c r="BN1377" i="5"/>
  <c r="BN1364" i="5"/>
  <c r="BN1351" i="5"/>
  <c r="BN1337" i="5"/>
  <c r="BN1324" i="5"/>
  <c r="BN1311" i="5"/>
  <c r="BN1298" i="5"/>
  <c r="BN1285" i="5"/>
  <c r="BN1272" i="5"/>
  <c r="BN1259" i="5"/>
  <c r="BN1246" i="5"/>
  <c r="BN1233" i="5"/>
  <c r="BN1220" i="5"/>
  <c r="BN1207" i="5"/>
  <c r="BN1193" i="5"/>
  <c r="BN1180" i="5"/>
  <c r="BN1167" i="5"/>
  <c r="BN1154" i="5"/>
  <c r="BN1141" i="5"/>
  <c r="BN1128" i="5"/>
  <c r="BN1115" i="5"/>
  <c r="BN1102" i="5"/>
  <c r="BN1089" i="5"/>
  <c r="BN1076" i="5"/>
  <c r="BN1063" i="5"/>
  <c r="BN1049" i="5"/>
  <c r="BN1036" i="5"/>
  <c r="BN1023" i="5"/>
  <c r="BN1010" i="5"/>
  <c r="BN996" i="5"/>
  <c r="BN981" i="5"/>
  <c r="BN963" i="5"/>
  <c r="BN947" i="5"/>
  <c r="BN927" i="5"/>
  <c r="BN911" i="5"/>
  <c r="BN891" i="5"/>
  <c r="BN875" i="5"/>
  <c r="BN855" i="5"/>
  <c r="BN839" i="5"/>
  <c r="BN819" i="5"/>
  <c r="BN803" i="5"/>
  <c r="BN783" i="5"/>
  <c r="BN767" i="5"/>
  <c r="BN747" i="5"/>
  <c r="BN731" i="5"/>
  <c r="BN711" i="5"/>
  <c r="BL94" i="4" s="1"/>
  <c r="BN695" i="5"/>
  <c r="BN675" i="5"/>
  <c r="BN659" i="5"/>
  <c r="BN639" i="5"/>
  <c r="BN623" i="5"/>
  <c r="BN603" i="5"/>
  <c r="BN587" i="5"/>
  <c r="BN567" i="5"/>
  <c r="BN551" i="5"/>
  <c r="BN531" i="5"/>
  <c r="BN515" i="5"/>
  <c r="BN495" i="5"/>
  <c r="BN479" i="5"/>
  <c r="BN459" i="5"/>
  <c r="BN443" i="5"/>
  <c r="BN423" i="5"/>
  <c r="BN407" i="5"/>
  <c r="BN387" i="5"/>
  <c r="BN371" i="5"/>
  <c r="BN351" i="5"/>
  <c r="BN335" i="5"/>
  <c r="BN315" i="5"/>
  <c r="BN299" i="5"/>
  <c r="BN279" i="5"/>
  <c r="BN263" i="5"/>
  <c r="BN243" i="5"/>
  <c r="BN227" i="5"/>
  <c r="BN207" i="5"/>
  <c r="BN191" i="5"/>
  <c r="BN171" i="5"/>
  <c r="BN155" i="5"/>
  <c r="BN135" i="5"/>
  <c r="BN119" i="5"/>
  <c r="BN99" i="5"/>
  <c r="BN83" i="5"/>
  <c r="BN63" i="5"/>
  <c r="BN47" i="5"/>
  <c r="BN27" i="5"/>
  <c r="BN11" i="5"/>
  <c r="AE9" i="10" a="1"/>
  <c r="BL1341" i="5"/>
  <c r="BL1328" i="5"/>
  <c r="BL1315" i="5"/>
  <c r="BL1302" i="5"/>
  <c r="BL1289" i="5"/>
  <c r="BL1276" i="5"/>
  <c r="BL1263" i="5"/>
  <c r="BL1249" i="5"/>
  <c r="BL1236" i="5"/>
  <c r="BL1223" i="5"/>
  <c r="BL1210" i="5"/>
  <c r="BL1197" i="5"/>
  <c r="BL1184" i="5"/>
  <c r="BL1171" i="5"/>
  <c r="BL1158" i="5"/>
  <c r="BL1145" i="5"/>
  <c r="BL1132" i="5"/>
  <c r="BL1119" i="5"/>
  <c r="BL1105" i="5"/>
  <c r="BL1092" i="5"/>
  <c r="BL1079" i="5"/>
  <c r="BL1066" i="5"/>
  <c r="BL1053" i="5"/>
  <c r="BL1040" i="5"/>
  <c r="BL1027" i="5"/>
  <c r="BL1012" i="5"/>
  <c r="BL997" i="5"/>
  <c r="BL983" i="5"/>
  <c r="BL969" i="5"/>
  <c r="BL955" i="5"/>
  <c r="BL940" i="5"/>
  <c r="BL925" i="5"/>
  <c r="BL911" i="5"/>
  <c r="BL897" i="5"/>
  <c r="BL883" i="5"/>
  <c r="BL868" i="5"/>
  <c r="BL853" i="5"/>
  <c r="BL839" i="5"/>
  <c r="BL825" i="5"/>
  <c r="BL811" i="5"/>
  <c r="BL796" i="5"/>
  <c r="BL781" i="5"/>
  <c r="BL767" i="5"/>
  <c r="BL753" i="5"/>
  <c r="BL739" i="5"/>
  <c r="BL724" i="5"/>
  <c r="BL709" i="5"/>
  <c r="BL695" i="5"/>
  <c r="BL681" i="5"/>
  <c r="BL667" i="5"/>
  <c r="BL652" i="5"/>
  <c r="BL637" i="5"/>
  <c r="BL623" i="5"/>
  <c r="BL609" i="5"/>
  <c r="BL595" i="5"/>
  <c r="BL580" i="5"/>
  <c r="BL565" i="5"/>
  <c r="BL551" i="5"/>
  <c r="BL537" i="5"/>
  <c r="BL523" i="5"/>
  <c r="BL508" i="5"/>
  <c r="BL493" i="5"/>
  <c r="BL479" i="5"/>
  <c r="BL465" i="5"/>
  <c r="BL451" i="5"/>
  <c r="BL436" i="5"/>
  <c r="BL421" i="5"/>
  <c r="BL407" i="5"/>
  <c r="BL393" i="5"/>
  <c r="BL379" i="5"/>
  <c r="BL364" i="5"/>
  <c r="BL349" i="5"/>
  <c r="BL335" i="5"/>
  <c r="BL321" i="5"/>
  <c r="BL307" i="5"/>
  <c r="BL292" i="5"/>
  <c r="BL277" i="5"/>
  <c r="BL263" i="5"/>
  <c r="BL249" i="5"/>
  <c r="BL235" i="5"/>
  <c r="BL220" i="5"/>
  <c r="BL205" i="5"/>
  <c r="BL191" i="5"/>
  <c r="BL177" i="5"/>
  <c r="BL163" i="5"/>
  <c r="BL148" i="5"/>
  <c r="BL133" i="5"/>
  <c r="BL119" i="5"/>
  <c r="BL105" i="5"/>
  <c r="BL91" i="5"/>
  <c r="BL76" i="5"/>
  <c r="BL61" i="5"/>
  <c r="BL47" i="5"/>
  <c r="BL33" i="5"/>
  <c r="BL19" i="5"/>
  <c r="BN2269" i="5"/>
  <c r="BN2257" i="5"/>
  <c r="BN2245" i="5"/>
  <c r="BN2233" i="5"/>
  <c r="BN2221" i="5"/>
  <c r="BN2209" i="5"/>
  <c r="BN2197" i="5"/>
  <c r="BN2185" i="5"/>
  <c r="BN2173" i="5"/>
  <c r="BN2161" i="5"/>
  <c r="BN2149" i="5"/>
  <c r="BN2137" i="5"/>
  <c r="BN2125" i="5"/>
  <c r="BN2113" i="5"/>
  <c r="BN2101" i="5"/>
  <c r="BN2089" i="5"/>
  <c r="BN2077" i="5"/>
  <c r="BN2065" i="5"/>
  <c r="BN2053" i="5"/>
  <c r="BN2041" i="5"/>
  <c r="BN2029" i="5"/>
  <c r="BN2017" i="5"/>
  <c r="BN2004" i="5"/>
  <c r="BN1991" i="5"/>
  <c r="BN1978" i="5"/>
  <c r="BN1965" i="5"/>
  <c r="BN1952" i="5"/>
  <c r="BN1939" i="5"/>
  <c r="BN1925" i="5"/>
  <c r="BN1912" i="5"/>
  <c r="BN1899" i="5"/>
  <c r="BN1886" i="5"/>
  <c r="BN1873" i="5"/>
  <c r="BN1860" i="5"/>
  <c r="BN1847" i="5"/>
  <c r="BN1834" i="5"/>
  <c r="BN1821" i="5"/>
  <c r="BN1808" i="5"/>
  <c r="BN1795" i="5"/>
  <c r="BN1781" i="5"/>
  <c r="BN1768" i="5"/>
  <c r="BN1755" i="5"/>
  <c r="BN1742" i="5"/>
  <c r="BN1729" i="5"/>
  <c r="BN1716" i="5"/>
  <c r="BN1703" i="5"/>
  <c r="BN1690" i="5"/>
  <c r="BN1677" i="5"/>
  <c r="BN1664" i="5"/>
  <c r="BN1651" i="5"/>
  <c r="BN1637" i="5"/>
  <c r="BN1624" i="5"/>
  <c r="BN1611" i="5"/>
  <c r="BN1598" i="5"/>
  <c r="BN1585" i="5"/>
  <c r="BN1572" i="5"/>
  <c r="BN1559" i="5"/>
  <c r="BN1546" i="5"/>
  <c r="BN1533" i="5"/>
  <c r="BN1520" i="5"/>
  <c r="BN1507" i="5"/>
  <c r="BN1493" i="5"/>
  <c r="BN1480" i="5"/>
  <c r="BN1467" i="5"/>
  <c r="BN1454" i="5"/>
  <c r="BN1441" i="5"/>
  <c r="BN1428" i="5"/>
  <c r="BN1415" i="5"/>
  <c r="BN1402" i="5"/>
  <c r="BN1389" i="5"/>
  <c r="BN1376" i="5"/>
  <c r="BN1363" i="5"/>
  <c r="BN1349" i="5"/>
  <c r="BN1336" i="5"/>
  <c r="BN1323" i="5"/>
  <c r="BN1310" i="5"/>
  <c r="BN1297" i="5"/>
  <c r="BN1284" i="5"/>
  <c r="BN1271" i="5"/>
  <c r="BN1258" i="5"/>
  <c r="BN1245" i="5"/>
  <c r="BN1232" i="5"/>
  <c r="BN1219" i="5"/>
  <c r="BN1205" i="5"/>
  <c r="BN1192" i="5"/>
  <c r="BN1179" i="5"/>
  <c r="BN1166" i="5"/>
  <c r="BN1153" i="5"/>
  <c r="BN1140" i="5"/>
  <c r="BN1127" i="5"/>
  <c r="BN1114" i="5"/>
  <c r="BN1101" i="5"/>
  <c r="BN1088" i="5"/>
  <c r="BN1075" i="5"/>
  <c r="BN1061" i="5"/>
  <c r="BN1048" i="5"/>
  <c r="BN1035" i="5"/>
  <c r="BN1022" i="5"/>
  <c r="BN1009" i="5"/>
  <c r="BN995" i="5"/>
  <c r="BN979" i="5"/>
  <c r="BN962" i="5"/>
  <c r="BN945" i="5"/>
  <c r="BN926" i="5"/>
  <c r="BN909" i="5"/>
  <c r="BN890" i="5"/>
  <c r="BN873" i="5"/>
  <c r="BN854" i="5"/>
  <c r="BN837" i="5"/>
  <c r="BN818" i="5"/>
  <c r="BN801" i="5"/>
  <c r="BN782" i="5"/>
  <c r="BN765" i="5"/>
  <c r="BN746" i="5"/>
  <c r="BN729" i="5"/>
  <c r="BN710" i="5"/>
  <c r="BN693" i="5"/>
  <c r="BN674" i="5"/>
  <c r="BN657" i="5"/>
  <c r="BN638" i="5"/>
  <c r="BN621" i="5"/>
  <c r="BN602" i="5"/>
  <c r="BN585" i="5"/>
  <c r="BN566" i="5"/>
  <c r="BN549" i="5"/>
  <c r="BN530" i="5"/>
  <c r="BN513" i="5"/>
  <c r="BN494" i="5"/>
  <c r="BN477" i="5"/>
  <c r="BN458" i="5"/>
  <c r="BN441" i="5"/>
  <c r="BN422" i="5"/>
  <c r="BN405" i="5"/>
  <c r="BN386" i="5"/>
  <c r="BN369" i="5"/>
  <c r="BN350" i="5"/>
  <c r="BN333" i="5"/>
  <c r="BN314" i="5"/>
  <c r="BN297" i="5"/>
  <c r="BN278" i="5"/>
  <c r="BN261" i="5"/>
  <c r="BN242" i="5"/>
  <c r="BN225" i="5"/>
  <c r="BN206" i="5"/>
  <c r="BN189" i="5"/>
  <c r="BN170" i="5"/>
  <c r="BN153" i="5"/>
  <c r="BN134" i="5"/>
  <c r="BN117" i="5"/>
  <c r="BN98" i="5"/>
  <c r="BN81" i="5"/>
  <c r="BN62" i="5"/>
  <c r="BN45" i="5"/>
  <c r="BN26" i="5"/>
  <c r="BL1327" i="5"/>
  <c r="BL1314" i="5"/>
  <c r="BL1301" i="5"/>
  <c r="BL1288" i="5"/>
  <c r="BL1275" i="5"/>
  <c r="BL1261" i="5"/>
  <c r="BL1248" i="5"/>
  <c r="BL1235" i="5"/>
  <c r="BL1222" i="5"/>
  <c r="BL1209" i="5"/>
  <c r="BL1196" i="5"/>
  <c r="BL1183" i="5"/>
  <c r="BL1170" i="5"/>
  <c r="BL1157" i="5"/>
  <c r="BL1144" i="5"/>
  <c r="BL1131" i="5"/>
  <c r="BL1117" i="5"/>
  <c r="BL1104" i="5"/>
  <c r="BL1091" i="5"/>
  <c r="BL1078" i="5"/>
  <c r="BL1065" i="5"/>
  <c r="BL1052" i="5"/>
  <c r="BL1039" i="5"/>
  <c r="BL1025" i="5"/>
  <c r="BL1011" i="5"/>
  <c r="BL996" i="5"/>
  <c r="BL982" i="5"/>
  <c r="BL968" i="5"/>
  <c r="BL953" i="5"/>
  <c r="BL939" i="5"/>
  <c r="BL924" i="5"/>
  <c r="BL910" i="5"/>
  <c r="BL896" i="5"/>
  <c r="BL881" i="5"/>
  <c r="BL867" i="5"/>
  <c r="BL852" i="5"/>
  <c r="BL838" i="5"/>
  <c r="BL824" i="5"/>
  <c r="BL809" i="5"/>
  <c r="BL795" i="5"/>
  <c r="BL780" i="5"/>
  <c r="BL766" i="5"/>
  <c r="BL752" i="5"/>
  <c r="BL737" i="5"/>
  <c r="BL723" i="5"/>
  <c r="BL708" i="5"/>
  <c r="BL694" i="5"/>
  <c r="BL680" i="5"/>
  <c r="BL665" i="5"/>
  <c r="BL651" i="5"/>
  <c r="BL636" i="5"/>
  <c r="BL622" i="5"/>
  <c r="BL608" i="5"/>
  <c r="BL593" i="5"/>
  <c r="BL579" i="5"/>
  <c r="BL564" i="5"/>
  <c r="BL550" i="5"/>
  <c r="BL536" i="5"/>
  <c r="BL521" i="5"/>
  <c r="BL507" i="5"/>
  <c r="BL492" i="5"/>
  <c r="BL478" i="5"/>
  <c r="BL464" i="5"/>
  <c r="BL449" i="5"/>
  <c r="BL435" i="5"/>
  <c r="BL420" i="5"/>
  <c r="BL406" i="5"/>
  <c r="BL392" i="5"/>
  <c r="BL377" i="5"/>
  <c r="BL363" i="5"/>
  <c r="BL348" i="5"/>
  <c r="BL334" i="5"/>
  <c r="BL320" i="5"/>
  <c r="BL305" i="5"/>
  <c r="BL291" i="5"/>
  <c r="BL276" i="5"/>
  <c r="BL262" i="5"/>
  <c r="BL248" i="5"/>
  <c r="BL233" i="5"/>
  <c r="BL219" i="5"/>
  <c r="BL204" i="5"/>
  <c r="BL190" i="5"/>
  <c r="BL176" i="5"/>
  <c r="BL161" i="5"/>
  <c r="BL147" i="5"/>
  <c r="BL132" i="5"/>
  <c r="BL118" i="5"/>
  <c r="BL104" i="5"/>
  <c r="BL89" i="5"/>
  <c r="BL75" i="5"/>
  <c r="BL60" i="5"/>
  <c r="BL46" i="5"/>
  <c r="BL32" i="5"/>
  <c r="BL17" i="5"/>
  <c r="BN2268" i="5"/>
  <c r="BN2256" i="5"/>
  <c r="BN2244" i="5"/>
  <c r="BN2232" i="5"/>
  <c r="BN2220" i="5"/>
  <c r="BN2208" i="5"/>
  <c r="BN2196" i="5"/>
  <c r="BN2184" i="5"/>
  <c r="BN2172" i="5"/>
  <c r="BN2160" i="5"/>
  <c r="BN2148" i="5"/>
  <c r="BN2136" i="5"/>
  <c r="BN2124" i="5"/>
  <c r="BN2112" i="5"/>
  <c r="BN2100" i="5"/>
  <c r="BN2088" i="5"/>
  <c r="BN2076" i="5"/>
  <c r="BN2064" i="5"/>
  <c r="BN2052" i="5"/>
  <c r="BN2040" i="5"/>
  <c r="BN2028" i="5"/>
  <c r="BN2016" i="5"/>
  <c r="BN2003" i="5"/>
  <c r="BN1990" i="5"/>
  <c r="BN1977" i="5"/>
  <c r="BN1964" i="5"/>
  <c r="BN1951" i="5"/>
  <c r="BN1937" i="5"/>
  <c r="BN1924" i="5"/>
  <c r="BN1911" i="5"/>
  <c r="BN1898" i="5"/>
  <c r="BN1885" i="5"/>
  <c r="BN1872" i="5"/>
  <c r="BN1859" i="5"/>
  <c r="BN1846" i="5"/>
  <c r="BN1833" i="5"/>
  <c r="BN1820" i="5"/>
  <c r="BN1807" i="5"/>
  <c r="BN1793" i="5"/>
  <c r="BN1780" i="5"/>
  <c r="BN1767" i="5"/>
  <c r="BN1754" i="5"/>
  <c r="BN1741" i="5"/>
  <c r="BN1728" i="5"/>
  <c r="BN1715" i="5"/>
  <c r="BN1702" i="5"/>
  <c r="BN1689" i="5"/>
  <c r="BN1676" i="5"/>
  <c r="BN1663" i="5"/>
  <c r="BN1649" i="5"/>
  <c r="BN1636" i="5"/>
  <c r="BN1623" i="5"/>
  <c r="BN1610" i="5"/>
  <c r="BN1597" i="5"/>
  <c r="BN1584" i="5"/>
  <c r="BN1571" i="5"/>
  <c r="BN1558" i="5"/>
  <c r="BN1545" i="5"/>
  <c r="BN1532" i="5"/>
  <c r="BN1519" i="5"/>
  <c r="BN1505" i="5"/>
  <c r="BN1492" i="5"/>
  <c r="BN1479" i="5"/>
  <c r="BN1466" i="5"/>
  <c r="BN1453" i="5"/>
  <c r="BN1440" i="5"/>
  <c r="BN1427" i="5"/>
  <c r="BN1414" i="5"/>
  <c r="BN1401" i="5"/>
  <c r="BN1388" i="5"/>
  <c r="BN1375" i="5"/>
  <c r="BN1361" i="5"/>
  <c r="BN1348" i="5"/>
  <c r="BN1335" i="5"/>
  <c r="BN1322" i="5"/>
  <c r="BN1309" i="5"/>
  <c r="BN1296" i="5"/>
  <c r="BN1283" i="5"/>
  <c r="BN1270" i="5"/>
  <c r="BN1257" i="5"/>
  <c r="BN1244" i="5"/>
  <c r="BN1231" i="5"/>
  <c r="BN1217" i="5"/>
  <c r="BN1204" i="5"/>
  <c r="BN1191" i="5"/>
  <c r="BN1178" i="5"/>
  <c r="BN1165" i="5"/>
  <c r="BN1152" i="5"/>
  <c r="BN1139" i="5"/>
  <c r="BN1126" i="5"/>
  <c r="BN1113" i="5"/>
  <c r="BN1100" i="5"/>
  <c r="BN1087" i="5"/>
  <c r="BN1073" i="5"/>
  <c r="BN1060" i="5"/>
  <c r="BN1047" i="5"/>
  <c r="BN1034" i="5"/>
  <c r="BN1021" i="5"/>
  <c r="BN1008" i="5"/>
  <c r="BN994" i="5"/>
  <c r="BN976" i="5"/>
  <c r="BN961" i="5"/>
  <c r="BN943" i="5"/>
  <c r="BN925" i="5"/>
  <c r="BN907" i="5"/>
  <c r="BN889" i="5"/>
  <c r="BN871" i="5"/>
  <c r="BN853" i="5"/>
  <c r="BN835" i="5"/>
  <c r="BN817" i="5"/>
  <c r="BN799" i="5"/>
  <c r="BN781" i="5"/>
  <c r="BN763" i="5"/>
  <c r="BN745" i="5"/>
  <c r="BN727" i="5"/>
  <c r="BN709" i="5"/>
  <c r="BN691" i="5"/>
  <c r="BN673" i="5"/>
  <c r="BN655" i="5"/>
  <c r="BN637" i="5"/>
  <c r="BN619" i="5"/>
  <c r="BN601" i="5"/>
  <c r="BN583" i="5"/>
  <c r="BN565" i="5"/>
  <c r="BN547" i="5"/>
  <c r="BN529" i="5"/>
  <c r="BL72" i="4" s="1"/>
  <c r="BN511" i="5"/>
  <c r="BN493" i="5"/>
  <c r="BN475" i="5"/>
  <c r="BN457" i="5"/>
  <c r="BN439" i="5"/>
  <c r="BN421" i="5"/>
  <c r="BN403" i="5"/>
  <c r="BN385" i="5"/>
  <c r="BN367" i="5"/>
  <c r="BN349" i="5"/>
  <c r="BN331" i="5"/>
  <c r="BN313" i="5"/>
  <c r="BN295" i="5"/>
  <c r="BN277" i="5"/>
  <c r="BN259" i="5"/>
  <c r="BN241" i="5"/>
  <c r="BN223" i="5"/>
  <c r="BN205" i="5"/>
  <c r="BN187" i="5"/>
  <c r="BN169" i="5"/>
  <c r="BN151" i="5"/>
  <c r="BN133" i="5"/>
  <c r="BN115" i="5"/>
  <c r="BN97" i="5"/>
  <c r="BN79" i="5"/>
  <c r="BN61" i="5"/>
  <c r="BN43" i="5"/>
  <c r="BN25" i="5"/>
  <c r="BL1300" i="5"/>
  <c r="BL1287" i="5"/>
  <c r="BL1273" i="5"/>
  <c r="BL1260" i="5"/>
  <c r="BL1247" i="5"/>
  <c r="BL1234" i="5"/>
  <c r="BL1221" i="5"/>
  <c r="BL1208" i="5"/>
  <c r="BL1195" i="5"/>
  <c r="BL1182" i="5"/>
  <c r="BL1169" i="5"/>
  <c r="BL1156" i="5"/>
  <c r="BL1143" i="5"/>
  <c r="BL1129" i="5"/>
  <c r="BL1116" i="5"/>
  <c r="BL1103" i="5"/>
  <c r="BL1090" i="5"/>
  <c r="BL1077" i="5"/>
  <c r="BL1064" i="5"/>
  <c r="BL1051" i="5"/>
  <c r="BL1038" i="5"/>
  <c r="BL1024" i="5"/>
  <c r="BL1009" i="5"/>
  <c r="BL995" i="5"/>
  <c r="BL981" i="5"/>
  <c r="BL967" i="5"/>
  <c r="BL952" i="5"/>
  <c r="BL937" i="5"/>
  <c r="BL923" i="5"/>
  <c r="BL909" i="5"/>
  <c r="BL895" i="5"/>
  <c r="BL880" i="5"/>
  <c r="BL865" i="5"/>
  <c r="BL851" i="5"/>
  <c r="BL837" i="5"/>
  <c r="BL823" i="5"/>
  <c r="BL808" i="5"/>
  <c r="BL793" i="5"/>
  <c r="BL779" i="5"/>
  <c r="BL765" i="5"/>
  <c r="BL751" i="5"/>
  <c r="BL736" i="5"/>
  <c r="BL721" i="5"/>
  <c r="BL707" i="5"/>
  <c r="BL693" i="5"/>
  <c r="BL679" i="5"/>
  <c r="BL664" i="5"/>
  <c r="BL649" i="5"/>
  <c r="BL635" i="5"/>
  <c r="BL621" i="5"/>
  <c r="BL607" i="5"/>
  <c r="BL592" i="5"/>
  <c r="BL577" i="5"/>
  <c r="BL563" i="5"/>
  <c r="BL549" i="5"/>
  <c r="BL535" i="5"/>
  <c r="BL520" i="5"/>
  <c r="BL505" i="5"/>
  <c r="BL491" i="5"/>
  <c r="BL477" i="5"/>
  <c r="BL463" i="5"/>
  <c r="BL448" i="5"/>
  <c r="BL433" i="5"/>
  <c r="BL419" i="5"/>
  <c r="BL405" i="5"/>
  <c r="BL391" i="5"/>
  <c r="BL376" i="5"/>
  <c r="BL361" i="5"/>
  <c r="BL347" i="5"/>
  <c r="BL333" i="5"/>
  <c r="BL319" i="5"/>
  <c r="BL304" i="5"/>
  <c r="BL289" i="5"/>
  <c r="BL275" i="5"/>
  <c r="BL261" i="5"/>
  <c r="BL247" i="5"/>
  <c r="BL232" i="5"/>
  <c r="BL217" i="5"/>
  <c r="BL203" i="5"/>
  <c r="BL189" i="5"/>
  <c r="BL175" i="5"/>
  <c r="BL160" i="5"/>
  <c r="BL145" i="5"/>
  <c r="BL131" i="5"/>
  <c r="BL117" i="5"/>
  <c r="BL103" i="5"/>
  <c r="BL88" i="5"/>
  <c r="BL73" i="5"/>
  <c r="BL59" i="5"/>
  <c r="BL45" i="5"/>
  <c r="BL31" i="5"/>
  <c r="BL16" i="5"/>
  <c r="BN2267" i="5"/>
  <c r="BN2255" i="5"/>
  <c r="BN2243" i="5"/>
  <c r="BN2231" i="5"/>
  <c r="BN2219" i="5"/>
  <c r="BN2207" i="5"/>
  <c r="BN2195" i="5"/>
  <c r="BN2183" i="5"/>
  <c r="BN2171" i="5"/>
  <c r="BN2159" i="5"/>
  <c r="BN2147" i="5"/>
  <c r="BN2135" i="5"/>
  <c r="BN2123" i="5"/>
  <c r="BN2111" i="5"/>
  <c r="BN2099" i="5"/>
  <c r="BN2087" i="5"/>
  <c r="BN2075" i="5"/>
  <c r="BN2063" i="5"/>
  <c r="BN2051" i="5"/>
  <c r="BN2039" i="5"/>
  <c r="BN2027" i="5"/>
  <c r="BN2015" i="5"/>
  <c r="BN2002" i="5"/>
  <c r="BN1989" i="5"/>
  <c r="BN1976" i="5"/>
  <c r="BN1963" i="5"/>
  <c r="BN1949" i="5"/>
  <c r="BN1936" i="5"/>
  <c r="BN1923" i="5"/>
  <c r="BN1910" i="5"/>
  <c r="BN1897" i="5"/>
  <c r="BN1884" i="5"/>
  <c r="BN1871" i="5"/>
  <c r="BN1858" i="5"/>
  <c r="BN1845" i="5"/>
  <c r="BN1832" i="5"/>
  <c r="BN1819" i="5"/>
  <c r="BN1805" i="5"/>
  <c r="BN1792" i="5"/>
  <c r="BN1779" i="5"/>
  <c r="BN1766" i="5"/>
  <c r="BN1753" i="5"/>
  <c r="BN1740" i="5"/>
  <c r="BN1727" i="5"/>
  <c r="BN1714" i="5"/>
  <c r="BN1701" i="5"/>
  <c r="BN1688" i="5"/>
  <c r="BN1675" i="5"/>
  <c r="BN1661" i="5"/>
  <c r="BN1648" i="5"/>
  <c r="BN1635" i="5"/>
  <c r="BN1622" i="5"/>
  <c r="BN1609" i="5"/>
  <c r="BN1596" i="5"/>
  <c r="BN1583" i="5"/>
  <c r="BN1570" i="5"/>
  <c r="BN1557" i="5"/>
  <c r="BN1544" i="5"/>
  <c r="BN1531" i="5"/>
  <c r="BN1517" i="5"/>
  <c r="BN1504" i="5"/>
  <c r="BN1491" i="5"/>
  <c r="BN1478" i="5"/>
  <c r="BN1465" i="5"/>
  <c r="BN1452" i="5"/>
  <c r="BN1439" i="5"/>
  <c r="BN1426" i="5"/>
  <c r="BN1413" i="5"/>
  <c r="BN1400" i="5"/>
  <c r="BN1387" i="5"/>
  <c r="BN1373" i="5"/>
  <c r="BN1360" i="5"/>
  <c r="BN1347" i="5"/>
  <c r="BN1334" i="5"/>
  <c r="BN1321" i="5"/>
  <c r="BN1308" i="5"/>
  <c r="BN1295" i="5"/>
  <c r="BN1282" i="5"/>
  <c r="BN1269" i="5"/>
  <c r="BN1256" i="5"/>
  <c r="BN1243" i="5"/>
  <c r="BN1229" i="5"/>
  <c r="BN1216" i="5"/>
  <c r="BN1203" i="5"/>
  <c r="BN1190" i="5"/>
  <c r="BN1177" i="5"/>
  <c r="BN1164" i="5"/>
  <c r="BN1151" i="5"/>
  <c r="BN1138" i="5"/>
  <c r="BN1125" i="5"/>
  <c r="BN1112" i="5"/>
  <c r="BN1099" i="5"/>
  <c r="BN1085" i="5"/>
  <c r="BN1072" i="5"/>
  <c r="BN1059" i="5"/>
  <c r="BN1046" i="5"/>
  <c r="BN1033" i="5"/>
  <c r="BN1020" i="5"/>
  <c r="BN1007" i="5"/>
  <c r="BN993" i="5"/>
  <c r="BN975" i="5"/>
  <c r="BN960" i="5"/>
  <c r="BN940" i="5"/>
  <c r="BN924" i="5"/>
  <c r="BN904" i="5"/>
  <c r="BN888" i="5"/>
  <c r="BN868" i="5"/>
  <c r="BN852" i="5"/>
  <c r="BN832" i="5"/>
  <c r="BN816" i="5"/>
  <c r="BN796" i="5"/>
  <c r="BN780" i="5"/>
  <c r="BN760" i="5"/>
  <c r="BN744" i="5"/>
  <c r="BN724" i="5"/>
  <c r="BN708" i="5"/>
  <c r="BN688" i="5"/>
  <c r="BN672" i="5"/>
  <c r="BN652" i="5"/>
  <c r="BN636" i="5"/>
  <c r="BN616" i="5"/>
  <c r="BN600" i="5"/>
  <c r="BN580" i="5"/>
  <c r="BN564" i="5"/>
  <c r="BN544" i="5"/>
  <c r="BN528" i="5"/>
  <c r="BN508" i="5"/>
  <c r="BN492" i="5"/>
  <c r="BN472" i="5"/>
  <c r="BN456" i="5"/>
  <c r="BN436" i="5"/>
  <c r="BN420" i="5"/>
  <c r="BN400" i="5"/>
  <c r="BN384" i="5"/>
  <c r="BN364" i="5"/>
  <c r="BN348" i="5"/>
  <c r="BN328" i="5"/>
  <c r="BN312" i="5"/>
  <c r="BN292" i="5"/>
  <c r="BN276" i="5"/>
  <c r="BN256" i="5"/>
  <c r="BN240" i="5"/>
  <c r="BN220" i="5"/>
  <c r="BN204" i="5"/>
  <c r="BN184" i="5"/>
  <c r="BN168" i="5"/>
  <c r="BN148" i="5"/>
  <c r="BN132" i="5"/>
  <c r="BN112" i="5"/>
  <c r="BN96" i="5"/>
  <c r="BN76" i="5"/>
  <c r="BN60" i="5"/>
  <c r="BN40" i="5"/>
  <c r="BN24" i="5"/>
  <c r="BL9" i="11" a="1"/>
  <c r="BL10" i="11" s="1"/>
  <c r="BL1299" i="5"/>
  <c r="BL1285" i="5"/>
  <c r="BL1272" i="5"/>
  <c r="BL1259" i="5"/>
  <c r="BL1246" i="5"/>
  <c r="BL1233" i="5"/>
  <c r="BL1220" i="5"/>
  <c r="BL1207" i="5"/>
  <c r="BL1194" i="5"/>
  <c r="BL1181" i="5"/>
  <c r="BL1168" i="5"/>
  <c r="BL1155" i="5"/>
  <c r="BL1141" i="5"/>
  <c r="BL1128" i="5"/>
  <c r="BL1115" i="5"/>
  <c r="BL1102" i="5"/>
  <c r="BL1089" i="5"/>
  <c r="BL1076" i="5"/>
  <c r="BL1063" i="5"/>
  <c r="BL1050" i="5"/>
  <c r="BL1037" i="5"/>
  <c r="BL1023" i="5"/>
  <c r="BL1008" i="5"/>
  <c r="BL994" i="5"/>
  <c r="BL980" i="5"/>
  <c r="BL965" i="5"/>
  <c r="BL951" i="5"/>
  <c r="BL936" i="5"/>
  <c r="BL922" i="5"/>
  <c r="BL908" i="5"/>
  <c r="BL893" i="5"/>
  <c r="BL879" i="5"/>
  <c r="BL864" i="5"/>
  <c r="BL850" i="5"/>
  <c r="BL836" i="5"/>
  <c r="BL821" i="5"/>
  <c r="BL807" i="5"/>
  <c r="BL792" i="5"/>
  <c r="BL778" i="5"/>
  <c r="BL764" i="5"/>
  <c r="BL749" i="5"/>
  <c r="BL735" i="5"/>
  <c r="BL720" i="5"/>
  <c r="BL706" i="5"/>
  <c r="BL692" i="5"/>
  <c r="BL677" i="5"/>
  <c r="BL663" i="5"/>
  <c r="BL648" i="5"/>
  <c r="BL634" i="5"/>
  <c r="BL620" i="5"/>
  <c r="BL605" i="5"/>
  <c r="BL591" i="5"/>
  <c r="BL576" i="5"/>
  <c r="BL562" i="5"/>
  <c r="BL548" i="5"/>
  <c r="BL533" i="5"/>
  <c r="BL519" i="5"/>
  <c r="BL504" i="5"/>
  <c r="BL490" i="5"/>
  <c r="BL476" i="5"/>
  <c r="BL461" i="5"/>
  <c r="BL447" i="5"/>
  <c r="BL432" i="5"/>
  <c r="BL418" i="5"/>
  <c r="BL404" i="5"/>
  <c r="BL389" i="5"/>
  <c r="BL375" i="5"/>
  <c r="BL360" i="5"/>
  <c r="BL346" i="5"/>
  <c r="BL332" i="5"/>
  <c r="BL317" i="5"/>
  <c r="BL303" i="5"/>
  <c r="BL288" i="5"/>
  <c r="BL274" i="5"/>
  <c r="BL260" i="5"/>
  <c r="BL245" i="5"/>
  <c r="BL231" i="5"/>
  <c r="BL216" i="5"/>
  <c r="BL202" i="5"/>
  <c r="BL188" i="5"/>
  <c r="BL173" i="5"/>
  <c r="BL159" i="5"/>
  <c r="BL144" i="5"/>
  <c r="BL130" i="5"/>
  <c r="BL116" i="5"/>
  <c r="BL101" i="5"/>
  <c r="BL87" i="5"/>
  <c r="BL72" i="5"/>
  <c r="BL58" i="5"/>
  <c r="BL44" i="5"/>
  <c r="BL29" i="5"/>
  <c r="BL15" i="5"/>
  <c r="BN2266" i="5"/>
  <c r="BN2254" i="5"/>
  <c r="BN2242" i="5"/>
  <c r="BN2230" i="5"/>
  <c r="BN2218" i="5"/>
  <c r="BN2206" i="5"/>
  <c r="BN2194" i="5"/>
  <c r="BN2182" i="5"/>
  <c r="BN2170" i="5"/>
  <c r="BN2158" i="5"/>
  <c r="BN2146" i="5"/>
  <c r="BN2134" i="5"/>
  <c r="BN2122" i="5"/>
  <c r="BN2110" i="5"/>
  <c r="BN2098" i="5"/>
  <c r="BN2086" i="5"/>
  <c r="BN2074" i="5"/>
  <c r="BN2062" i="5"/>
  <c r="BN2050" i="5"/>
  <c r="BN2038" i="5"/>
  <c r="BN2026" i="5"/>
  <c r="BN2014" i="5"/>
  <c r="BN2001" i="5"/>
  <c r="BN1988" i="5"/>
  <c r="BN1975" i="5"/>
  <c r="BN1961" i="5"/>
  <c r="BN1948" i="5"/>
  <c r="BN1935" i="5"/>
  <c r="BN1922" i="5"/>
  <c r="BN1909" i="5"/>
  <c r="BN1896" i="5"/>
  <c r="BN1883" i="5"/>
  <c r="BN1870" i="5"/>
  <c r="BN1857" i="5"/>
  <c r="BN1844" i="5"/>
  <c r="BN1831" i="5"/>
  <c r="BN1817" i="5"/>
  <c r="BN1804" i="5"/>
  <c r="BN1791" i="5"/>
  <c r="BN1778" i="5"/>
  <c r="BN1765" i="5"/>
  <c r="BN1752" i="5"/>
  <c r="BN1739" i="5"/>
  <c r="BN1726" i="5"/>
  <c r="BN1713" i="5"/>
  <c r="BN1700" i="5"/>
  <c r="BN1687" i="5"/>
  <c r="BN1673" i="5"/>
  <c r="BN1660" i="5"/>
  <c r="BN1647" i="5"/>
  <c r="BN1634" i="5"/>
  <c r="BN1621" i="5"/>
  <c r="BN1608" i="5"/>
  <c r="BN1595" i="5"/>
  <c r="BN1582" i="5"/>
  <c r="BN1569" i="5"/>
  <c r="BN1556" i="5"/>
  <c r="BN1543" i="5"/>
  <c r="BN1529" i="5"/>
  <c r="BN1516" i="5"/>
  <c r="BN1503" i="5"/>
  <c r="BN1490" i="5"/>
  <c r="BN1477" i="5"/>
  <c r="BN1464" i="5"/>
  <c r="BN1451" i="5"/>
  <c r="BN1438" i="5"/>
  <c r="BN1425" i="5"/>
  <c r="BN1412" i="5"/>
  <c r="BN1399" i="5"/>
  <c r="BN1385" i="5"/>
  <c r="BN1372" i="5"/>
  <c r="BN1359" i="5"/>
  <c r="BN1346" i="5"/>
  <c r="BN1333" i="5"/>
  <c r="BN1320" i="5"/>
  <c r="BN1307" i="5"/>
  <c r="BN1294" i="5"/>
  <c r="BN1281" i="5"/>
  <c r="BN1268" i="5"/>
  <c r="BN1255" i="5"/>
  <c r="BN1241" i="5"/>
  <c r="BN1228" i="5"/>
  <c r="BN1215" i="5"/>
  <c r="BN1202" i="5"/>
  <c r="BN1189" i="5"/>
  <c r="BN1176" i="5"/>
  <c r="BN1163" i="5"/>
  <c r="BN1150" i="5"/>
  <c r="BN1137" i="5"/>
  <c r="BN1124" i="5"/>
  <c r="BN1111" i="5"/>
  <c r="BN1097" i="5"/>
  <c r="BN1084" i="5"/>
  <c r="BN1071" i="5"/>
  <c r="BN1058" i="5"/>
  <c r="BN1045" i="5"/>
  <c r="BN1032" i="5"/>
  <c r="BN1019" i="5"/>
  <c r="BN1006" i="5"/>
  <c r="BN991" i="5"/>
  <c r="BN974" i="5"/>
  <c r="BN959" i="5"/>
  <c r="BN939" i="5"/>
  <c r="BN923" i="5"/>
  <c r="BN903" i="5"/>
  <c r="BN887" i="5"/>
  <c r="BN867" i="5"/>
  <c r="BN851" i="5"/>
  <c r="BN831" i="5"/>
  <c r="BN815" i="5"/>
  <c r="BN795" i="5"/>
  <c r="BN779" i="5"/>
  <c r="BN759" i="5"/>
  <c r="BN743" i="5"/>
  <c r="BN723" i="5"/>
  <c r="BN707" i="5"/>
  <c r="BN687" i="5"/>
  <c r="BN671" i="5"/>
  <c r="BN651" i="5"/>
  <c r="BN635" i="5"/>
  <c r="BN615" i="5"/>
  <c r="BN599" i="5"/>
  <c r="BN579" i="5"/>
  <c r="BN563" i="5"/>
  <c r="BN543" i="5"/>
  <c r="BN527" i="5"/>
  <c r="BN507" i="5"/>
  <c r="BN491" i="5"/>
  <c r="BN471" i="5"/>
  <c r="BN455" i="5"/>
  <c r="BN435" i="5"/>
  <c r="BN419" i="5"/>
  <c r="BN399" i="5"/>
  <c r="BN383" i="5"/>
  <c r="BN363" i="5"/>
  <c r="BN347" i="5"/>
  <c r="BN327" i="5"/>
  <c r="BN311" i="5"/>
  <c r="BN291" i="5"/>
  <c r="BN275" i="5"/>
  <c r="BN255" i="5"/>
  <c r="BN239" i="5"/>
  <c r="BN219" i="5"/>
  <c r="BN203" i="5"/>
  <c r="BN183" i="5"/>
  <c r="BN167" i="5"/>
  <c r="BN147" i="5"/>
  <c r="BN131" i="5"/>
  <c r="BN111" i="5"/>
  <c r="BN95" i="5"/>
  <c r="BN75" i="5"/>
  <c r="BN59" i="5"/>
  <c r="BN39" i="5"/>
  <c r="BN23" i="5"/>
  <c r="AG9" i="8" a="1"/>
  <c r="J9" i="11"/>
  <c r="BL1308" i="5"/>
  <c r="BL1295" i="5"/>
  <c r="BL1282" i="5"/>
  <c r="BL1269" i="5"/>
  <c r="BL1256" i="5"/>
  <c r="BL1243" i="5"/>
  <c r="BL1230" i="5"/>
  <c r="BL1217" i="5"/>
  <c r="BL1204" i="5"/>
  <c r="BL1191" i="5"/>
  <c r="BL1177" i="5"/>
  <c r="BL1164" i="5"/>
  <c r="BL1151" i="5"/>
  <c r="BL1138" i="5"/>
  <c r="BL1125" i="5"/>
  <c r="BL1112" i="5"/>
  <c r="BL1099" i="5"/>
  <c r="BL1086" i="5"/>
  <c r="BL1073" i="5"/>
  <c r="BL1060" i="5"/>
  <c r="BL1047" i="5"/>
  <c r="BL1033" i="5"/>
  <c r="BL1019" i="5"/>
  <c r="BL1005" i="5"/>
  <c r="BL991" i="5"/>
  <c r="BL976" i="5"/>
  <c r="BL961" i="5"/>
  <c r="BL947" i="5"/>
  <c r="BL933" i="5"/>
  <c r="BL919" i="5"/>
  <c r="BL904" i="5"/>
  <c r="BL889" i="5"/>
  <c r="BL875" i="5"/>
  <c r="BL861" i="5"/>
  <c r="BL847" i="5"/>
  <c r="BL832" i="5"/>
  <c r="BL817" i="5"/>
  <c r="BL803" i="5"/>
  <c r="BL789" i="5"/>
  <c r="BL775" i="5"/>
  <c r="BL760" i="5"/>
  <c r="BL745" i="5"/>
  <c r="BL731" i="5"/>
  <c r="BL717" i="5"/>
  <c r="BL703" i="5"/>
  <c r="BL688" i="5"/>
  <c r="BL673" i="5"/>
  <c r="BL659" i="5"/>
  <c r="BL645" i="5"/>
  <c r="BL631" i="5"/>
  <c r="BL616" i="5"/>
  <c r="BL601" i="5"/>
  <c r="BL587" i="5"/>
  <c r="BL573" i="5"/>
  <c r="BL559" i="5"/>
  <c r="BL544" i="5"/>
  <c r="BL529" i="5"/>
  <c r="BJ72" i="4" s="1"/>
  <c r="BL515" i="5"/>
  <c r="BL501" i="5"/>
  <c r="BL487" i="5"/>
  <c r="BL472" i="5"/>
  <c r="BL457" i="5"/>
  <c r="BL443" i="5"/>
  <c r="BL429" i="5"/>
  <c r="BL415" i="5"/>
  <c r="BL400" i="5"/>
  <c r="BL385" i="5"/>
  <c r="BL371" i="5"/>
  <c r="BL357" i="5"/>
  <c r="BL343" i="5"/>
  <c r="BL328" i="5"/>
  <c r="BL313" i="5"/>
  <c r="BL299" i="5"/>
  <c r="BL285" i="5"/>
  <c r="BL271" i="5"/>
  <c r="BL256" i="5"/>
  <c r="BL241" i="5"/>
  <c r="BL227" i="5"/>
  <c r="BL213" i="5"/>
  <c r="BL199" i="5"/>
  <c r="BL184" i="5"/>
  <c r="BL169" i="5"/>
  <c r="BL155" i="5"/>
  <c r="BL141" i="5"/>
  <c r="BL127" i="5"/>
  <c r="BL112" i="5"/>
  <c r="BL97" i="5"/>
  <c r="BL83" i="5"/>
  <c r="BL69" i="5"/>
  <c r="BL55" i="5"/>
  <c r="BL40" i="5"/>
  <c r="BL25" i="5"/>
  <c r="BL11" i="5"/>
  <c r="BN2263" i="5"/>
  <c r="BN2251" i="5"/>
  <c r="BN2239" i="5"/>
  <c r="BN2227" i="5"/>
  <c r="BN2215" i="5"/>
  <c r="BN2203" i="5"/>
  <c r="BN2191" i="5"/>
  <c r="BN2179" i="5"/>
  <c r="BN2167" i="5"/>
  <c r="BN2155" i="5"/>
  <c r="BN2143" i="5"/>
  <c r="BN2131" i="5"/>
  <c r="BN2119" i="5"/>
  <c r="BN2107" i="5"/>
  <c r="BN2095" i="5"/>
  <c r="BN2083" i="5"/>
  <c r="BN2071" i="5"/>
  <c r="BN2059" i="5"/>
  <c r="BN2047" i="5"/>
  <c r="BN2035" i="5"/>
  <c r="BN2023" i="5"/>
  <c r="BN2011" i="5"/>
  <c r="BN1997" i="5"/>
  <c r="BN1984" i="5"/>
  <c r="BN1971" i="5"/>
  <c r="BN1958" i="5"/>
  <c r="BN1945" i="5"/>
  <c r="BN1932" i="5"/>
  <c r="BN1919" i="5"/>
  <c r="BN1906" i="5"/>
  <c r="BN1893" i="5"/>
  <c r="BN1880" i="5"/>
  <c r="BN1867" i="5"/>
  <c r="BN1853" i="5"/>
  <c r="BN1840" i="5"/>
  <c r="BN1827" i="5"/>
  <c r="BN1814" i="5"/>
  <c r="BN1801" i="5"/>
  <c r="BN1788" i="5"/>
  <c r="BN1775" i="5"/>
  <c r="BN1762" i="5"/>
  <c r="BN1749" i="5"/>
  <c r="BN1736" i="5"/>
  <c r="BN1723" i="5"/>
  <c r="BN1709" i="5"/>
  <c r="BN1696" i="5"/>
  <c r="BN1683" i="5"/>
  <c r="BN1670" i="5"/>
  <c r="BN1657" i="5"/>
  <c r="BN1644" i="5"/>
  <c r="BN1631" i="5"/>
  <c r="BN1618" i="5"/>
  <c r="BN1605" i="5"/>
  <c r="BN1592" i="5"/>
  <c r="BN1579" i="5"/>
  <c r="BN1565" i="5"/>
  <c r="BN1552" i="5"/>
  <c r="BN1539" i="5"/>
  <c r="BN1526" i="5"/>
  <c r="BN1513" i="5"/>
  <c r="BN1500" i="5"/>
  <c r="BN1487" i="5"/>
  <c r="BN1474" i="5"/>
  <c r="BN1461" i="5"/>
  <c r="BN1448" i="5"/>
  <c r="BN1435" i="5"/>
  <c r="BN1421" i="5"/>
  <c r="BN1408" i="5"/>
  <c r="BN1395" i="5"/>
  <c r="BN1382" i="5"/>
  <c r="BN1369" i="5"/>
  <c r="BN1356" i="5"/>
  <c r="BN1343" i="5"/>
  <c r="BN1330" i="5"/>
  <c r="BN1317" i="5"/>
  <c r="BN1304" i="5"/>
  <c r="BN1291" i="5"/>
  <c r="BN1277" i="5"/>
  <c r="BN1264" i="5"/>
  <c r="BN1251" i="5"/>
  <c r="BN1238" i="5"/>
  <c r="BN1225" i="5"/>
  <c r="BN1212" i="5"/>
  <c r="BN1199" i="5"/>
  <c r="BN1186" i="5"/>
  <c r="BN1173" i="5"/>
  <c r="BN1160" i="5"/>
  <c r="BN1147" i="5"/>
  <c r="BN1133" i="5"/>
  <c r="BN1120" i="5"/>
  <c r="BN1107" i="5"/>
  <c r="BN1094" i="5"/>
  <c r="BN1081" i="5"/>
  <c r="BN1068" i="5"/>
  <c r="BN1055" i="5"/>
  <c r="BN1042" i="5"/>
  <c r="BN1029" i="5"/>
  <c r="BN1016" i="5"/>
  <c r="BN1001" i="5"/>
  <c r="BN986" i="5"/>
  <c r="BN971" i="5"/>
  <c r="BN952" i="5"/>
  <c r="BN936" i="5"/>
  <c r="BN916" i="5"/>
  <c r="BN900" i="5"/>
  <c r="BN880" i="5"/>
  <c r="BN864" i="5"/>
  <c r="BN844" i="5"/>
  <c r="BN828" i="5"/>
  <c r="BN808" i="5"/>
  <c r="BN792" i="5"/>
  <c r="BN772" i="5"/>
  <c r="BN756" i="5"/>
  <c r="BN736" i="5"/>
  <c r="BN720" i="5"/>
  <c r="BN700" i="5"/>
  <c r="BN684" i="5"/>
  <c r="BN664" i="5"/>
  <c r="BN648" i="5"/>
  <c r="BN628" i="5"/>
  <c r="BN612" i="5"/>
  <c r="BN592" i="5"/>
  <c r="BN576" i="5"/>
  <c r="BN556" i="5"/>
  <c r="BN540" i="5"/>
  <c r="BN520" i="5"/>
  <c r="BN504" i="5"/>
  <c r="BN484" i="5"/>
  <c r="BN468" i="5"/>
  <c r="BN448" i="5"/>
  <c r="BN432" i="5"/>
  <c r="BN412" i="5"/>
  <c r="BN396" i="5"/>
  <c r="BN376" i="5"/>
  <c r="BN360" i="5"/>
  <c r="BN340" i="5"/>
  <c r="BN324" i="5"/>
  <c r="BN304" i="5"/>
  <c r="BN288" i="5"/>
  <c r="BN268" i="5"/>
  <c r="BN252" i="5"/>
  <c r="BN232" i="5"/>
  <c r="BN216" i="5"/>
  <c r="BN196" i="5"/>
  <c r="BN180" i="5"/>
  <c r="BN160" i="5"/>
  <c r="BN144" i="5"/>
  <c r="BN124" i="5"/>
  <c r="BN108" i="5"/>
  <c r="BN88" i="5"/>
  <c r="BN72" i="5"/>
  <c r="BN52" i="5"/>
  <c r="BN36" i="5"/>
  <c r="BN16" i="5"/>
  <c r="I9" i="9"/>
  <c r="M9" i="11"/>
  <c r="L9" i="7"/>
  <c r="AI9" i="7" s="1"/>
  <c r="GC119" i="4"/>
  <c r="GC124" i="4"/>
  <c r="GC112" i="4"/>
  <c r="GC116" i="4"/>
  <c r="GC103" i="4"/>
  <c r="GC136" i="4"/>
  <c r="GC134" i="4"/>
  <c r="GC97" i="4"/>
  <c r="GC120" i="4"/>
  <c r="GC135" i="4"/>
  <c r="GC122" i="4"/>
  <c r="GC100" i="4"/>
  <c r="GC128" i="4"/>
  <c r="GC106" i="4"/>
  <c r="GC109" i="4"/>
  <c r="GC99" i="4"/>
  <c r="GC108" i="4"/>
  <c r="GC113" i="4"/>
  <c r="GC98" i="4"/>
  <c r="GC131" i="4"/>
  <c r="GC102" i="4"/>
  <c r="GC121" i="4"/>
  <c r="GC110" i="4"/>
  <c r="GC118" i="4"/>
  <c r="GC126" i="4"/>
  <c r="GC105" i="4"/>
  <c r="GC127" i="4"/>
  <c r="GC125" i="4"/>
  <c r="GC137" i="4"/>
  <c r="GC117" i="4"/>
  <c r="GC138" i="4"/>
  <c r="GC133" i="4"/>
  <c r="GC141" i="4"/>
  <c r="GC107" i="4"/>
  <c r="GC101" i="4"/>
  <c r="GC115" i="4"/>
  <c r="GC114" i="4"/>
  <c r="GC104" i="4"/>
  <c r="GC129" i="4"/>
  <c r="GC123" i="4"/>
  <c r="GC96" i="4"/>
  <c r="GC140" i="4"/>
  <c r="GC139" i="4"/>
  <c r="GC111" i="4"/>
  <c r="GC130" i="4"/>
  <c r="GC132" i="4"/>
  <c r="FK93" i="4"/>
  <c r="FK9" i="4" s="1"/>
  <c r="FK8" i="4" s="1"/>
  <c r="ER93" i="4"/>
  <c r="ER9" i="4" s="1"/>
  <c r="ER8" i="4" s="1"/>
  <c r="FZ93" i="4"/>
  <c r="DA93" i="4"/>
  <c r="DA9" i="4" s="1"/>
  <c r="DA8" i="4" s="1"/>
  <c r="DY93" i="4"/>
  <c r="DY9" i="4" s="1"/>
  <c r="DY8" i="4" s="1"/>
  <c r="EX93" i="4"/>
  <c r="EX9" i="4" s="1"/>
  <c r="EX8" i="4" s="1"/>
  <c r="CU93" i="4"/>
  <c r="CU9" i="4" s="1"/>
  <c r="CU8" i="4" s="1"/>
  <c r="EZ93" i="4"/>
  <c r="EZ9" i="4" s="1"/>
  <c r="EZ8" i="4" s="1"/>
  <c r="EL93" i="4"/>
  <c r="EL9" i="4" s="1"/>
  <c r="EL8" i="4" s="1"/>
  <c r="CE93" i="4"/>
  <c r="CE9" i="4" s="1"/>
  <c r="CE8" i="4" s="1"/>
  <c r="GF96" i="4"/>
  <c r="FD93" i="4"/>
  <c r="FD9" i="4" s="1"/>
  <c r="FD8" i="4" s="1"/>
  <c r="CR9" i="4"/>
  <c r="CR8" i="4" s="1"/>
  <c r="FS93" i="4"/>
  <c r="EB93" i="4"/>
  <c r="EB9" i="4" s="1"/>
  <c r="EB8" i="4" s="1"/>
  <c r="AF9" i="8" a="1"/>
  <c r="BO9" i="11" a="1"/>
  <c r="BO10" i="11" s="1"/>
  <c r="AG9" i="10" a="1"/>
  <c r="BM9" i="10" a="1"/>
  <c r="BM9" i="10" s="1"/>
  <c r="BL2042" i="5"/>
  <c r="BL2030" i="5"/>
  <c r="BL2018" i="5"/>
  <c r="BL2006" i="5"/>
  <c r="BL1994" i="5"/>
  <c r="BL1982" i="5"/>
  <c r="BL1970" i="5"/>
  <c r="BL1958" i="5"/>
  <c r="BL1946" i="5"/>
  <c r="BL1934" i="5"/>
  <c r="BL1922" i="5"/>
  <c r="BL1910" i="5"/>
  <c r="BL1898" i="5"/>
  <c r="BL1886" i="5"/>
  <c r="BL1874" i="5"/>
  <c r="BL1862" i="5"/>
  <c r="BL1850" i="5"/>
  <c r="BL1838" i="5"/>
  <c r="BL1826" i="5"/>
  <c r="BL1814" i="5"/>
  <c r="BL1802" i="5"/>
  <c r="BL1790" i="5"/>
  <c r="BL1778" i="5"/>
  <c r="BL1766" i="5"/>
  <c r="BL1754" i="5"/>
  <c r="BL1742" i="5"/>
  <c r="BL1730" i="5"/>
  <c r="BL1718" i="5"/>
  <c r="BL1706" i="5"/>
  <c r="BL1694" i="5"/>
  <c r="BL1682" i="5"/>
  <c r="BL1670" i="5"/>
  <c r="BL1658" i="5"/>
  <c r="BL1646" i="5"/>
  <c r="BL1634" i="5"/>
  <c r="BL1622" i="5"/>
  <c r="BL1610" i="5"/>
  <c r="BL1598" i="5"/>
  <c r="BL1586" i="5"/>
  <c r="BL1574" i="5"/>
  <c r="BL1562" i="5"/>
  <c r="BL1550" i="5"/>
  <c r="BL1538" i="5"/>
  <c r="BL1526" i="5"/>
  <c r="BL1514" i="5"/>
  <c r="BL1502" i="5"/>
  <c r="BL1490" i="5"/>
  <c r="BL1478" i="5"/>
  <c r="BL1466" i="5"/>
  <c r="BJ95" i="4" s="1" a="1"/>
  <c r="BL1454" i="5"/>
  <c r="BL1442" i="5"/>
  <c r="BL1430" i="5"/>
  <c r="BL1418" i="5"/>
  <c r="BL1406" i="5"/>
  <c r="BL1394" i="5"/>
  <c r="BL1382" i="5"/>
  <c r="BL1370" i="5"/>
  <c r="BL1358" i="5"/>
  <c r="BL1346" i="5"/>
  <c r="BL1334" i="5"/>
  <c r="BL1322" i="5"/>
  <c r="BL1310" i="5"/>
  <c r="BL1298" i="5"/>
  <c r="BL1286" i="5"/>
  <c r="BL1274" i="5"/>
  <c r="BL1262" i="5"/>
  <c r="BL1250" i="5"/>
  <c r="BL1238" i="5"/>
  <c r="BL1226" i="5"/>
  <c r="BL1214" i="5"/>
  <c r="BL1202" i="5"/>
  <c r="BL1190" i="5"/>
  <c r="BL1178" i="5"/>
  <c r="BL1166" i="5"/>
  <c r="BL1154" i="5"/>
  <c r="BL1142" i="5"/>
  <c r="BL1130" i="5"/>
  <c r="BL1118" i="5"/>
  <c r="BL1106" i="5"/>
  <c r="BL1094" i="5"/>
  <c r="BL1082" i="5"/>
  <c r="BL1070" i="5"/>
  <c r="BL1058" i="5"/>
  <c r="BL1046" i="5"/>
  <c r="BL1034" i="5"/>
  <c r="BL1022" i="5"/>
  <c r="BL1010" i="5"/>
  <c r="BL998" i="5"/>
  <c r="BL986" i="5"/>
  <c r="BL974" i="5"/>
  <c r="BL962" i="5"/>
  <c r="BL950" i="5"/>
  <c r="BL938" i="5"/>
  <c r="BL926" i="5"/>
  <c r="BL914" i="5"/>
  <c r="BL902" i="5"/>
  <c r="BL890" i="5"/>
  <c r="BL878" i="5"/>
  <c r="BL866" i="5"/>
  <c r="BL854" i="5"/>
  <c r="BL842" i="5"/>
  <c r="BL830" i="5"/>
  <c r="BL818" i="5"/>
  <c r="BL806" i="5"/>
  <c r="BL794" i="5"/>
  <c r="BL782" i="5"/>
  <c r="BL770" i="5"/>
  <c r="BL758" i="5"/>
  <c r="BL746" i="5"/>
  <c r="BL734" i="5"/>
  <c r="BL722" i="5"/>
  <c r="BL710" i="5"/>
  <c r="BL698" i="5"/>
  <c r="BL686" i="5"/>
  <c r="BL674" i="5"/>
  <c r="BL662" i="5"/>
  <c r="BL650" i="5"/>
  <c r="BL638" i="5"/>
  <c r="BL626" i="5"/>
  <c r="BL614" i="5"/>
  <c r="BL602" i="5"/>
  <c r="BL590" i="5"/>
  <c r="BL578" i="5"/>
  <c r="BL566" i="5"/>
  <c r="BL554" i="5"/>
  <c r="BL542" i="5"/>
  <c r="BL530" i="5"/>
  <c r="BL518" i="5"/>
  <c r="BL506" i="5"/>
  <c r="BL494" i="5"/>
  <c r="BL482" i="5"/>
  <c r="BL470" i="5"/>
  <c r="BL458" i="5"/>
  <c r="BL446" i="5"/>
  <c r="BL434" i="5"/>
  <c r="BL422" i="5"/>
  <c r="BL410" i="5"/>
  <c r="BL398" i="5"/>
  <c r="BL386" i="5"/>
  <c r="BL374" i="5"/>
  <c r="BL362" i="5"/>
  <c r="BL350" i="5"/>
  <c r="BL338" i="5"/>
  <c r="BL326" i="5"/>
  <c r="BL314" i="5"/>
  <c r="BL302" i="5"/>
  <c r="BL290" i="5"/>
  <c r="BL278" i="5"/>
  <c r="BL266" i="5"/>
  <c r="BL254" i="5"/>
  <c r="BL242" i="5"/>
  <c r="BL230" i="5"/>
  <c r="BL218" i="5"/>
  <c r="BL206" i="5"/>
  <c r="BL194" i="5"/>
  <c r="BL182" i="5"/>
  <c r="BL170" i="5"/>
  <c r="BL158" i="5"/>
  <c r="BL146" i="5"/>
  <c r="BL134" i="5"/>
  <c r="BL122" i="5"/>
  <c r="BL110" i="5"/>
  <c r="BL98" i="5"/>
  <c r="BL86" i="5"/>
  <c r="BL74" i="5"/>
  <c r="BL62" i="5"/>
  <c r="BL50" i="5"/>
  <c r="BL38" i="5"/>
  <c r="BL26" i="5"/>
  <c r="BL14" i="5"/>
  <c r="GB10" i="10"/>
  <c r="GB9" i="10"/>
  <c r="ED60" i="10"/>
  <c r="ED60" i="11"/>
  <c r="BL1026" i="5"/>
  <c r="BL1014" i="5"/>
  <c r="BL1002" i="5"/>
  <c r="BL990" i="5"/>
  <c r="BL978" i="5"/>
  <c r="BL966" i="5"/>
  <c r="BL954" i="5"/>
  <c r="BL942" i="5"/>
  <c r="BL930" i="5"/>
  <c r="BL918" i="5"/>
  <c r="BL906" i="5"/>
  <c r="BL894" i="5"/>
  <c r="BL882" i="5"/>
  <c r="BL870" i="5"/>
  <c r="BL858" i="5"/>
  <c r="BL846" i="5"/>
  <c r="BL834" i="5"/>
  <c r="BL822" i="5"/>
  <c r="BL810" i="5"/>
  <c r="BL798" i="5"/>
  <c r="BL786" i="5"/>
  <c r="BL774" i="5"/>
  <c r="BL762" i="5"/>
  <c r="BL750" i="5"/>
  <c r="BL738" i="5"/>
  <c r="BL726" i="5"/>
  <c r="BL714" i="5"/>
  <c r="BL702" i="5"/>
  <c r="BL690" i="5"/>
  <c r="BL678" i="5"/>
  <c r="BL666" i="5"/>
  <c r="BL654" i="5"/>
  <c r="BL642" i="5"/>
  <c r="BL630" i="5"/>
  <c r="BL618" i="5"/>
  <c r="BL606" i="5"/>
  <c r="BL594" i="5"/>
  <c r="BL582" i="5"/>
  <c r="BL570" i="5"/>
  <c r="BL558" i="5"/>
  <c r="BL546" i="5"/>
  <c r="BL534" i="5"/>
  <c r="BL522" i="5"/>
  <c r="BL510" i="5"/>
  <c r="BL498" i="5"/>
  <c r="BL486" i="5"/>
  <c r="BL474" i="5"/>
  <c r="BL462" i="5"/>
  <c r="BL450" i="5"/>
  <c r="BL438" i="5"/>
  <c r="BL426" i="5"/>
  <c r="BL414" i="5"/>
  <c r="BL402" i="5"/>
  <c r="BL390" i="5"/>
  <c r="BL378" i="5"/>
  <c r="BL366" i="5"/>
  <c r="BL354" i="5"/>
  <c r="BL342" i="5"/>
  <c r="BL330" i="5"/>
  <c r="BL318" i="5"/>
  <c r="BL306" i="5"/>
  <c r="BL294" i="5"/>
  <c r="BL282" i="5"/>
  <c r="BL270" i="5"/>
  <c r="BL258" i="5"/>
  <c r="BL246" i="5"/>
  <c r="BL234" i="5"/>
  <c r="BL222" i="5"/>
  <c r="BL210" i="5"/>
  <c r="BL198" i="5"/>
  <c r="BL186" i="5"/>
  <c r="BL174" i="5"/>
  <c r="BL162" i="5"/>
  <c r="BL150" i="5"/>
  <c r="BL138" i="5"/>
  <c r="BL126" i="5"/>
  <c r="BL114" i="5"/>
  <c r="BL102" i="5"/>
  <c r="BL90" i="5"/>
  <c r="BL78" i="5"/>
  <c r="BL66" i="5"/>
  <c r="BL54" i="5"/>
  <c r="BL42" i="5"/>
  <c r="BL30" i="5"/>
  <c r="BN958" i="5"/>
  <c r="BN946" i="5"/>
  <c r="BN934" i="5"/>
  <c r="BN922" i="5"/>
  <c r="BN910" i="5"/>
  <c r="BN898" i="5"/>
  <c r="BN886" i="5"/>
  <c r="BN874" i="5"/>
  <c r="BN862" i="5"/>
  <c r="BN850" i="5"/>
  <c r="BN838" i="5"/>
  <c r="BN826" i="5"/>
  <c r="BN814" i="5"/>
  <c r="BN802" i="5"/>
  <c r="BN790" i="5"/>
  <c r="BN778" i="5"/>
  <c r="BN766" i="5"/>
  <c r="BN754" i="5"/>
  <c r="BN742" i="5"/>
  <c r="BN730" i="5"/>
  <c r="BN718" i="5"/>
  <c r="BN706" i="5"/>
  <c r="BN694" i="5"/>
  <c r="BN682" i="5"/>
  <c r="BN670" i="5"/>
  <c r="BN658" i="5"/>
  <c r="BN646" i="5"/>
  <c r="BN634" i="5"/>
  <c r="BN622" i="5"/>
  <c r="BN610" i="5"/>
  <c r="BN598" i="5"/>
  <c r="BN586" i="5"/>
  <c r="BN574" i="5"/>
  <c r="BN562" i="5"/>
  <c r="BN550" i="5"/>
  <c r="BN538" i="5"/>
  <c r="BN526" i="5"/>
  <c r="BN514" i="5"/>
  <c r="BN502" i="5"/>
  <c r="BN490" i="5"/>
  <c r="BN478" i="5"/>
  <c r="BN466" i="5"/>
  <c r="BN454" i="5"/>
  <c r="BN442" i="5"/>
  <c r="BN430" i="5"/>
  <c r="BN418" i="5"/>
  <c r="BN406" i="5"/>
  <c r="BN394" i="5"/>
  <c r="BN382" i="5"/>
  <c r="BN370" i="5"/>
  <c r="BN358" i="5"/>
  <c r="BN346" i="5"/>
  <c r="BN334" i="5"/>
  <c r="BN322" i="5"/>
  <c r="BN310" i="5"/>
  <c r="BN298" i="5"/>
  <c r="BN286" i="5"/>
  <c r="BN274" i="5"/>
  <c r="BN262" i="5"/>
  <c r="BN250" i="5"/>
  <c r="BN238" i="5"/>
  <c r="BN226" i="5"/>
  <c r="BN214" i="5"/>
  <c r="BN202" i="5"/>
  <c r="BN190" i="5"/>
  <c r="BN178" i="5"/>
  <c r="BN166" i="5"/>
  <c r="BN154" i="5"/>
  <c r="BN142" i="5"/>
  <c r="BN130" i="5"/>
  <c r="BN118" i="5"/>
  <c r="BN106" i="5"/>
  <c r="BN94" i="5"/>
  <c r="BN82" i="5"/>
  <c r="BN70" i="5"/>
  <c r="BN58" i="5"/>
  <c r="BN46" i="5"/>
  <c r="BN34" i="5"/>
  <c r="BN22" i="5"/>
  <c r="BL12" i="4" s="1" a="1"/>
  <c r="BL26" i="4" s="1"/>
  <c r="BN10" i="5"/>
  <c r="EV9" i="4"/>
  <c r="EV8" i="4" s="1"/>
  <c r="BN1004" i="5"/>
  <c r="BN992" i="5"/>
  <c r="BN980" i="5"/>
  <c r="BN968" i="5"/>
  <c r="BN956" i="5"/>
  <c r="BN944" i="5"/>
  <c r="BN932" i="5"/>
  <c r="BN920" i="5"/>
  <c r="BN908" i="5"/>
  <c r="BN896" i="5"/>
  <c r="BN884" i="5"/>
  <c r="BN872" i="5"/>
  <c r="BN860" i="5"/>
  <c r="BN848" i="5"/>
  <c r="BN836" i="5"/>
  <c r="BN824" i="5"/>
  <c r="BN812" i="5"/>
  <c r="BN800" i="5"/>
  <c r="BN788" i="5"/>
  <c r="BN776" i="5"/>
  <c r="BN764" i="5"/>
  <c r="BN752" i="5"/>
  <c r="BN740" i="5"/>
  <c r="BN728" i="5"/>
  <c r="BN716" i="5"/>
  <c r="BN704" i="5"/>
  <c r="BN692" i="5"/>
  <c r="BN680" i="5"/>
  <c r="BN668" i="5"/>
  <c r="BN656" i="5"/>
  <c r="BN644" i="5"/>
  <c r="BN632" i="5"/>
  <c r="BN620" i="5"/>
  <c r="BN608" i="5"/>
  <c r="BN596" i="5"/>
  <c r="BN584" i="5"/>
  <c r="BN572" i="5"/>
  <c r="BN560" i="5"/>
  <c r="BN548" i="5"/>
  <c r="BN536" i="5"/>
  <c r="BN524" i="5"/>
  <c r="BN512" i="5"/>
  <c r="BN500" i="5"/>
  <c r="BN488" i="5"/>
  <c r="BN476" i="5"/>
  <c r="BN464" i="5"/>
  <c r="BN452" i="5"/>
  <c r="BN440" i="5"/>
  <c r="BN428" i="5"/>
  <c r="BN416" i="5"/>
  <c r="BN404" i="5"/>
  <c r="BN392" i="5"/>
  <c r="BN380" i="5"/>
  <c r="BN368" i="5"/>
  <c r="BN356" i="5"/>
  <c r="BN344" i="5"/>
  <c r="BN332" i="5"/>
  <c r="BN320" i="5"/>
  <c r="BN308" i="5"/>
  <c r="BN296" i="5"/>
  <c r="BN284" i="5"/>
  <c r="BN272" i="5"/>
  <c r="BN260" i="5"/>
  <c r="BN248" i="5"/>
  <c r="BN236" i="5"/>
  <c r="BN224" i="5"/>
  <c r="BN212" i="5"/>
  <c r="BN200" i="5"/>
  <c r="BN188" i="5"/>
  <c r="BN176" i="5"/>
  <c r="BN164" i="5"/>
  <c r="BN152" i="5"/>
  <c r="BN140" i="5"/>
  <c r="BN128" i="5"/>
  <c r="BN116" i="5"/>
  <c r="BN104" i="5"/>
  <c r="BN92" i="5"/>
  <c r="BN80" i="5"/>
  <c r="BN68" i="5"/>
  <c r="BN56" i="5"/>
  <c r="BN44" i="5"/>
  <c r="BN32" i="5"/>
  <c r="BN20" i="5"/>
  <c r="BN2010" i="5"/>
  <c r="BN1998" i="5"/>
  <c r="BN1986" i="5"/>
  <c r="BN1974" i="5"/>
  <c r="BN1962" i="5"/>
  <c r="BN1950" i="5"/>
  <c r="BN1938" i="5"/>
  <c r="BN1926" i="5"/>
  <c r="BN1914" i="5"/>
  <c r="BN1902" i="5"/>
  <c r="BN1890" i="5"/>
  <c r="BN1878" i="5"/>
  <c r="BN1866" i="5"/>
  <c r="BN1854" i="5"/>
  <c r="BN1842" i="5"/>
  <c r="BN1830" i="5"/>
  <c r="BN1818" i="5"/>
  <c r="BN1806" i="5"/>
  <c r="BN1794" i="5"/>
  <c r="BN1782" i="5"/>
  <c r="BN1770" i="5"/>
  <c r="BN1758" i="5"/>
  <c r="BN1746" i="5"/>
  <c r="BN1734" i="5"/>
  <c r="BN1722" i="5"/>
  <c r="BN1710" i="5"/>
  <c r="BN1698" i="5"/>
  <c r="BN1686" i="5"/>
  <c r="BN1674" i="5"/>
  <c r="BN1662" i="5"/>
  <c r="BN1650" i="5"/>
  <c r="BN1638" i="5"/>
  <c r="BN1626" i="5"/>
  <c r="BN1614" i="5"/>
  <c r="BN1602" i="5"/>
  <c r="BN1590" i="5"/>
  <c r="BN1578" i="5"/>
  <c r="BN1566" i="5"/>
  <c r="BN1554" i="5"/>
  <c r="BN1542" i="5"/>
  <c r="BN1530" i="5"/>
  <c r="BN1518" i="5"/>
  <c r="BN1506" i="5"/>
  <c r="BN1494" i="5"/>
  <c r="BN1482" i="5"/>
  <c r="BN1470" i="5"/>
  <c r="BN1458" i="5"/>
  <c r="BN1446" i="5"/>
  <c r="BN1434" i="5"/>
  <c r="BN1422" i="5"/>
  <c r="BN1410" i="5"/>
  <c r="BN1398" i="5"/>
  <c r="BN1386" i="5"/>
  <c r="BN1374" i="5"/>
  <c r="BN1362" i="5"/>
  <c r="BN1350" i="5"/>
  <c r="BN1338" i="5"/>
  <c r="BN1326" i="5"/>
  <c r="BN1314" i="5"/>
  <c r="BN1302" i="5"/>
  <c r="BN1290" i="5"/>
  <c r="BN1278" i="5"/>
  <c r="BN1266" i="5"/>
  <c r="BN1254" i="5"/>
  <c r="BN1242" i="5"/>
  <c r="BN1230" i="5"/>
  <c r="BN1218" i="5"/>
  <c r="BN1206" i="5"/>
  <c r="BN1194" i="5"/>
  <c r="BN1182" i="5"/>
  <c r="BN1170" i="5"/>
  <c r="BN1158" i="5"/>
  <c r="BN1146" i="5"/>
  <c r="BN1134" i="5"/>
  <c r="BN1122" i="5"/>
  <c r="BN1110" i="5"/>
  <c r="BN1098" i="5"/>
  <c r="BN1086" i="5"/>
  <c r="BN1074" i="5"/>
  <c r="BN1062" i="5"/>
  <c r="BN1050" i="5"/>
  <c r="BN1038" i="5"/>
  <c r="BN1026" i="5"/>
  <c r="BN1014" i="5"/>
  <c r="BN1002" i="5"/>
  <c r="BN990" i="5"/>
  <c r="BN978" i="5"/>
  <c r="BN966" i="5"/>
  <c r="BN954" i="5"/>
  <c r="BN942" i="5"/>
  <c r="BN930" i="5"/>
  <c r="BN918" i="5"/>
  <c r="BN906" i="5"/>
  <c r="BN894" i="5"/>
  <c r="BN882" i="5"/>
  <c r="BN870" i="5"/>
  <c r="BN858" i="5"/>
  <c r="BN846" i="5"/>
  <c r="BN834" i="5"/>
  <c r="BN822" i="5"/>
  <c r="BN810" i="5"/>
  <c r="BN798" i="5"/>
  <c r="BN786" i="5"/>
  <c r="BN774" i="5"/>
  <c r="BN762" i="5"/>
  <c r="BN750" i="5"/>
  <c r="BN738" i="5"/>
  <c r="BN726" i="5"/>
  <c r="BN714" i="5"/>
  <c r="BN702" i="5"/>
  <c r="BN690" i="5"/>
  <c r="BN678" i="5"/>
  <c r="BN666" i="5"/>
  <c r="BN654" i="5"/>
  <c r="BN642" i="5"/>
  <c r="BN630" i="5"/>
  <c r="BN618" i="5"/>
  <c r="BN606" i="5"/>
  <c r="BN594" i="5"/>
  <c r="BN582" i="5"/>
  <c r="BN570" i="5"/>
  <c r="BN558" i="5"/>
  <c r="BN546" i="5"/>
  <c r="BN534" i="5"/>
  <c r="BN522" i="5"/>
  <c r="BN510" i="5"/>
  <c r="BN498" i="5"/>
  <c r="BN486" i="5"/>
  <c r="BN474" i="5"/>
  <c r="BN462" i="5"/>
  <c r="BN450" i="5"/>
  <c r="BN438" i="5"/>
  <c r="BN426" i="5"/>
  <c r="BN414" i="5"/>
  <c r="BN402" i="5"/>
  <c r="BN390" i="5"/>
  <c r="BN378" i="5"/>
  <c r="BN366" i="5"/>
  <c r="BN354" i="5"/>
  <c r="BN342" i="5"/>
  <c r="BN330" i="5"/>
  <c r="BN318" i="5"/>
  <c r="BN306" i="5"/>
  <c r="BN294" i="5"/>
  <c r="BN282" i="5"/>
  <c r="BN270" i="5"/>
  <c r="BN258" i="5"/>
  <c r="BN246" i="5"/>
  <c r="BN234" i="5"/>
  <c r="BN222" i="5"/>
  <c r="BN210" i="5"/>
  <c r="BN198" i="5"/>
  <c r="BN186" i="5"/>
  <c r="BN174" i="5"/>
  <c r="BN162" i="5"/>
  <c r="BN150" i="5"/>
  <c r="BN138" i="5"/>
  <c r="BN126" i="5"/>
  <c r="BN114" i="5"/>
  <c r="BN102" i="5"/>
  <c r="BN90" i="5"/>
  <c r="BN78" i="5"/>
  <c r="BN66" i="5"/>
  <c r="BN54" i="5"/>
  <c r="BN42" i="5"/>
  <c r="BN30" i="5"/>
  <c r="BN18" i="5"/>
  <c r="DC9" i="4"/>
  <c r="DC8" i="4" s="1"/>
  <c r="AD9" i="8" a="1"/>
  <c r="AE9" i="9" a="1"/>
  <c r="AE10" i="9" s="1"/>
  <c r="BN989" i="5"/>
  <c r="BN977" i="5"/>
  <c r="BN965" i="5"/>
  <c r="BN953" i="5"/>
  <c r="BN941" i="5"/>
  <c r="BN929" i="5"/>
  <c r="BN917" i="5"/>
  <c r="BN905" i="5"/>
  <c r="BN893" i="5"/>
  <c r="BN881" i="5"/>
  <c r="BN869" i="5"/>
  <c r="BN857" i="5"/>
  <c r="BN845" i="5"/>
  <c r="BN833" i="5"/>
  <c r="BN821" i="5"/>
  <c r="BN809" i="5"/>
  <c r="BN797" i="5"/>
  <c r="BN785" i="5"/>
  <c r="BN773" i="5"/>
  <c r="BN761" i="5"/>
  <c r="BN749" i="5"/>
  <c r="BN737" i="5"/>
  <c r="BN725" i="5"/>
  <c r="BN713" i="5"/>
  <c r="BN701" i="5"/>
  <c r="BN689" i="5"/>
  <c r="BN677" i="5"/>
  <c r="BN665" i="5"/>
  <c r="BN653" i="5"/>
  <c r="BN641" i="5"/>
  <c r="BN629" i="5"/>
  <c r="BN617" i="5"/>
  <c r="BN605" i="5"/>
  <c r="BN593" i="5"/>
  <c r="BN581" i="5"/>
  <c r="BN569" i="5"/>
  <c r="BN557" i="5"/>
  <c r="BN545" i="5"/>
  <c r="BN533" i="5"/>
  <c r="BN521" i="5"/>
  <c r="BN509" i="5"/>
  <c r="BN497" i="5"/>
  <c r="BN485" i="5"/>
  <c r="BN473" i="5"/>
  <c r="BN461" i="5"/>
  <c r="BN449" i="5"/>
  <c r="BN437" i="5"/>
  <c r="BN425" i="5"/>
  <c r="BN413" i="5"/>
  <c r="BN401" i="5"/>
  <c r="BN389" i="5"/>
  <c r="BN377" i="5"/>
  <c r="BN365" i="5"/>
  <c r="BN353" i="5"/>
  <c r="BN341" i="5"/>
  <c r="BN329" i="5"/>
  <c r="BN317" i="5"/>
  <c r="BN305" i="5"/>
  <c r="BN293" i="5"/>
  <c r="BN281" i="5"/>
  <c r="BN269" i="5"/>
  <c r="BN257" i="5"/>
  <c r="BN245" i="5"/>
  <c r="BN233" i="5"/>
  <c r="BN221" i="5"/>
  <c r="BL36" i="4" s="1"/>
  <c r="BN209" i="5"/>
  <c r="BN197" i="5"/>
  <c r="BN185" i="5"/>
  <c r="BN173" i="5"/>
  <c r="BN161" i="5"/>
  <c r="BN149" i="5"/>
  <c r="BN137" i="5"/>
  <c r="BN125" i="5"/>
  <c r="BN113" i="5"/>
  <c r="BN101" i="5"/>
  <c r="BN89" i="5"/>
  <c r="BN77" i="5"/>
  <c r="BN65" i="5"/>
  <c r="BN53" i="5"/>
  <c r="BN41" i="5"/>
  <c r="BN29" i="5"/>
  <c r="AF9" i="10" a="1"/>
  <c r="BN9" i="10" a="1"/>
  <c r="BN9" i="10" s="1"/>
  <c r="BM9" i="11" a="1"/>
  <c r="BM10" i="11" s="1"/>
  <c r="BL9" i="8" a="1"/>
  <c r="BO9" i="8" a="1"/>
  <c r="AE9" i="8" a="1"/>
  <c r="BM1479" i="5"/>
  <c r="BM1467" i="5"/>
  <c r="BM1455" i="5"/>
  <c r="BM1443" i="5"/>
  <c r="BM1431" i="5"/>
  <c r="BM1419" i="5"/>
  <c r="BM1407" i="5"/>
  <c r="BM1395" i="5"/>
  <c r="BM1383" i="5"/>
  <c r="BM1371" i="5"/>
  <c r="BM1359" i="5"/>
  <c r="BM1347" i="5"/>
  <c r="BM1335" i="5"/>
  <c r="BM1323" i="5"/>
  <c r="BM1311" i="5"/>
  <c r="BM1299" i="5"/>
  <c r="BM1287" i="5"/>
  <c r="BM1275" i="5"/>
  <c r="BM1263" i="5"/>
  <c r="BM1251" i="5"/>
  <c r="BM1239" i="5"/>
  <c r="BM1227" i="5"/>
  <c r="BM1215" i="5"/>
  <c r="BM1203" i="5"/>
  <c r="BM1191" i="5"/>
  <c r="BM1179" i="5"/>
  <c r="BM1167" i="5"/>
  <c r="BM1155" i="5"/>
  <c r="BM1143" i="5"/>
  <c r="BM1131" i="5"/>
  <c r="BM1119" i="5"/>
  <c r="BM1107" i="5"/>
  <c r="BM1095" i="5"/>
  <c r="BM1083" i="5"/>
  <c r="BM1071" i="5"/>
  <c r="BM1059" i="5"/>
  <c r="BM1047" i="5"/>
  <c r="BM1035" i="5"/>
  <c r="BM1023" i="5"/>
  <c r="BM1008" i="5"/>
  <c r="BM993" i="5"/>
  <c r="BM976" i="5"/>
  <c r="BM959" i="5"/>
  <c r="BM940" i="5"/>
  <c r="BM920" i="5"/>
  <c r="BM899" i="5"/>
  <c r="BM877" i="5"/>
  <c r="BM858" i="5"/>
  <c r="BM837" i="5"/>
  <c r="BM816" i="5"/>
  <c r="BM796" i="5"/>
  <c r="BM776" i="5"/>
  <c r="BM755" i="5"/>
  <c r="BM733" i="5"/>
  <c r="BM714" i="5"/>
  <c r="BM693" i="5"/>
  <c r="BM672" i="5"/>
  <c r="BM649" i="5"/>
  <c r="BM625" i="5"/>
  <c r="BM601" i="5"/>
  <c r="BM577" i="5"/>
  <c r="BM553" i="5"/>
  <c r="BM529" i="5"/>
  <c r="BK72" i="4" s="1"/>
  <c r="BM505" i="5"/>
  <c r="BM481" i="5"/>
  <c r="BM457" i="5"/>
  <c r="BM433" i="5"/>
  <c r="BM409" i="5"/>
  <c r="BM385" i="5"/>
  <c r="BM361" i="5"/>
  <c r="BM332" i="5"/>
  <c r="BM304" i="5"/>
  <c r="BM273" i="5"/>
  <c r="BM246" i="5"/>
  <c r="BM217" i="5"/>
  <c r="BM188" i="5"/>
  <c r="BM160" i="5"/>
  <c r="BM129" i="5"/>
  <c r="BM102" i="5"/>
  <c r="BM73" i="5"/>
  <c r="BM44" i="5"/>
  <c r="BM16" i="5"/>
  <c r="BL9" i="10" a="1"/>
  <c r="BL10" i="10" s="1"/>
  <c r="AE9" i="9"/>
  <c r="AD10" i="7"/>
  <c r="AH10" i="7" s="1"/>
  <c r="AD9" i="7"/>
  <c r="BM1550" i="5"/>
  <c r="BM1538" i="5"/>
  <c r="BM1526" i="5"/>
  <c r="BM1514" i="5"/>
  <c r="BM1502" i="5"/>
  <c r="BM1490" i="5"/>
  <c r="BM1478" i="5"/>
  <c r="BM1466" i="5"/>
  <c r="BM1454" i="5"/>
  <c r="BM1442" i="5"/>
  <c r="BM1430" i="5"/>
  <c r="BM1418" i="5"/>
  <c r="BM1406" i="5"/>
  <c r="BM1394" i="5"/>
  <c r="BM1382" i="5"/>
  <c r="BM1370" i="5"/>
  <c r="BM1358" i="5"/>
  <c r="BM1346" i="5"/>
  <c r="BM1334" i="5"/>
  <c r="BM1322" i="5"/>
  <c r="BM1310" i="5"/>
  <c r="BM1298" i="5"/>
  <c r="BM1286" i="5"/>
  <c r="BM1274" i="5"/>
  <c r="BM1262" i="5"/>
  <c r="BM1250" i="5"/>
  <c r="BM1238" i="5"/>
  <c r="BM1226" i="5"/>
  <c r="BM1214" i="5"/>
  <c r="BM1202" i="5"/>
  <c r="BM1190" i="5"/>
  <c r="BM1178" i="5"/>
  <c r="BM1166" i="5"/>
  <c r="BM1154" i="5"/>
  <c r="BM1142" i="5"/>
  <c r="BM1130" i="5"/>
  <c r="BM1118" i="5"/>
  <c r="BM1106" i="5"/>
  <c r="BM1094" i="5"/>
  <c r="BM1082" i="5"/>
  <c r="BM1070" i="5"/>
  <c r="BM1058" i="5"/>
  <c r="BM1046" i="5"/>
  <c r="BM1034" i="5"/>
  <c r="BM1021" i="5"/>
  <c r="BM1007" i="5"/>
  <c r="BM992" i="5"/>
  <c r="BM975" i="5"/>
  <c r="BM957" i="5"/>
  <c r="BM937" i="5"/>
  <c r="BM918" i="5"/>
  <c r="BM897" i="5"/>
  <c r="BM876" i="5"/>
  <c r="BM856" i="5"/>
  <c r="BM836" i="5"/>
  <c r="BM815" i="5"/>
  <c r="BM793" i="5"/>
  <c r="BM774" i="5"/>
  <c r="BM753" i="5"/>
  <c r="BM732" i="5"/>
  <c r="BM712" i="5"/>
  <c r="BM692" i="5"/>
  <c r="BM671" i="5"/>
  <c r="BM648" i="5"/>
  <c r="BM624" i="5"/>
  <c r="BM600" i="5"/>
  <c r="BM576" i="5"/>
  <c r="BM552" i="5"/>
  <c r="BM528" i="5"/>
  <c r="BM504" i="5"/>
  <c r="BM480" i="5"/>
  <c r="BM456" i="5"/>
  <c r="BM432" i="5"/>
  <c r="BM408" i="5"/>
  <c r="BM384" i="5"/>
  <c r="BM357" i="5"/>
  <c r="BM330" i="5"/>
  <c r="BM301" i="5"/>
  <c r="BM272" i="5"/>
  <c r="BM244" i="5"/>
  <c r="BM213" i="5"/>
  <c r="BM186" i="5"/>
  <c r="BM157" i="5"/>
  <c r="BM128" i="5"/>
  <c r="BM100" i="5"/>
  <c r="BM69" i="5"/>
  <c r="BM42" i="5"/>
  <c r="BM13" i="5"/>
  <c r="AE10" i="7"/>
  <c r="AE9" i="7"/>
  <c r="AD9" i="9" a="1"/>
  <c r="BM1584" i="5"/>
  <c r="BM1572" i="5"/>
  <c r="BM1560" i="5"/>
  <c r="BM1548" i="5"/>
  <c r="BM1536" i="5"/>
  <c r="BM1524" i="5"/>
  <c r="BM1512" i="5"/>
  <c r="BM1500" i="5"/>
  <c r="BM1488" i="5"/>
  <c r="BM1476" i="5"/>
  <c r="BM1464" i="5"/>
  <c r="BM1452" i="5"/>
  <c r="BM1440" i="5"/>
  <c r="BM1428" i="5"/>
  <c r="BM1416" i="5"/>
  <c r="BM1404" i="5"/>
  <c r="BM1392" i="5"/>
  <c r="BM1380" i="5"/>
  <c r="BM1368" i="5"/>
  <c r="BM1356" i="5"/>
  <c r="BM1344" i="5"/>
  <c r="BM1332" i="5"/>
  <c r="BM1320" i="5"/>
  <c r="BM1308" i="5"/>
  <c r="BM1296" i="5"/>
  <c r="BM1284" i="5"/>
  <c r="BM1272" i="5"/>
  <c r="BM1260" i="5"/>
  <c r="BM1248" i="5"/>
  <c r="BM1236" i="5"/>
  <c r="BM1224" i="5"/>
  <c r="BM1212" i="5"/>
  <c r="BM1200" i="5"/>
  <c r="BM1188" i="5"/>
  <c r="BM1176" i="5"/>
  <c r="BM1164" i="5"/>
  <c r="BM1152" i="5"/>
  <c r="BM1140" i="5"/>
  <c r="BM1128" i="5"/>
  <c r="BM1116" i="5"/>
  <c r="BM1104" i="5"/>
  <c r="BM1092" i="5"/>
  <c r="BM1080" i="5"/>
  <c r="BM1068" i="5"/>
  <c r="BM1056" i="5"/>
  <c r="BM1044" i="5"/>
  <c r="BM1032" i="5"/>
  <c r="BM1019" i="5"/>
  <c r="BM1004" i="5"/>
  <c r="BM989" i="5"/>
  <c r="BM972" i="5"/>
  <c r="BM954" i="5"/>
  <c r="BM935" i="5"/>
  <c r="BM913" i="5"/>
  <c r="BM894" i="5"/>
  <c r="BM873" i="5"/>
  <c r="BM852" i="5"/>
  <c r="BM832" i="5"/>
  <c r="BM812" i="5"/>
  <c r="BM791" i="5"/>
  <c r="BM769" i="5"/>
  <c r="BM750" i="5"/>
  <c r="BM729" i="5"/>
  <c r="BM708" i="5"/>
  <c r="BM688" i="5"/>
  <c r="BM668" i="5"/>
  <c r="BM644" i="5"/>
  <c r="BM620" i="5"/>
  <c r="BM596" i="5"/>
  <c r="BM572" i="5"/>
  <c r="BM548" i="5"/>
  <c r="BM524" i="5"/>
  <c r="BM500" i="5"/>
  <c r="BM476" i="5"/>
  <c r="BM452" i="5"/>
  <c r="BM428" i="5"/>
  <c r="BM404" i="5"/>
  <c r="BM380" i="5"/>
  <c r="BM354" i="5"/>
  <c r="BM325" i="5"/>
  <c r="BM296" i="5"/>
  <c r="BM268" i="5"/>
  <c r="BM237" i="5"/>
  <c r="BM210" i="5"/>
  <c r="BM181" i="5"/>
  <c r="BM152" i="5"/>
  <c r="BM124" i="5"/>
  <c r="BM93" i="5"/>
  <c r="BM66" i="5"/>
  <c r="BM37" i="5"/>
  <c r="AD10" i="11"/>
  <c r="AH10" i="11" s="1"/>
  <c r="AD9" i="11"/>
  <c r="AG10" i="11"/>
  <c r="AG9" i="11"/>
  <c r="AE10" i="11"/>
  <c r="AE9" i="11"/>
  <c r="BM1942" i="5"/>
  <c r="BM1930" i="5"/>
  <c r="BM1918" i="5"/>
  <c r="BM1906" i="5"/>
  <c r="BM1894" i="5"/>
  <c r="BM1882" i="5"/>
  <c r="BM1870" i="5"/>
  <c r="BM1858" i="5"/>
  <c r="BM1846" i="5"/>
  <c r="BM1834" i="5"/>
  <c r="BM1822" i="5"/>
  <c r="BM1810" i="5"/>
  <c r="BM1798" i="5"/>
  <c r="BM1786" i="5"/>
  <c r="BM1774" i="5"/>
  <c r="BM1762" i="5"/>
  <c r="BM1750" i="5"/>
  <c r="BM1738" i="5"/>
  <c r="BM1726" i="5"/>
  <c r="BM1714" i="5"/>
  <c r="BM1702" i="5"/>
  <c r="BM1690" i="5"/>
  <c r="BM1678" i="5"/>
  <c r="BM1666" i="5"/>
  <c r="BM1654" i="5"/>
  <c r="BM1642" i="5"/>
  <c r="BM1630" i="5"/>
  <c r="BM1618" i="5"/>
  <c r="BM1606" i="5"/>
  <c r="BM1594" i="5"/>
  <c r="BM1582" i="5"/>
  <c r="BM1570" i="5"/>
  <c r="BM1558" i="5"/>
  <c r="BM1546" i="5"/>
  <c r="BM1534" i="5"/>
  <c r="BM1522" i="5"/>
  <c r="BM1510" i="5"/>
  <c r="BM1498" i="5"/>
  <c r="BM1486" i="5"/>
  <c r="BM1474" i="5"/>
  <c r="BM1462" i="5"/>
  <c r="BM1450" i="5"/>
  <c r="BM1438" i="5"/>
  <c r="BM1426" i="5"/>
  <c r="BM1414" i="5"/>
  <c r="BM1402" i="5"/>
  <c r="BM1390" i="5"/>
  <c r="BM1378" i="5"/>
  <c r="BM1366" i="5"/>
  <c r="BM1354" i="5"/>
  <c r="BM1342" i="5"/>
  <c r="BM1330" i="5"/>
  <c r="BM1318" i="5"/>
  <c r="BM1306" i="5"/>
  <c r="BM1294" i="5"/>
  <c r="BM1282" i="5"/>
  <c r="BM1270" i="5"/>
  <c r="BM1258" i="5"/>
  <c r="BM1246" i="5"/>
  <c r="BM1234" i="5"/>
  <c r="BM1222" i="5"/>
  <c r="BM1210" i="5"/>
  <c r="BM1198" i="5"/>
  <c r="BM1186" i="5"/>
  <c r="BM1174" i="5"/>
  <c r="BM1162" i="5"/>
  <c r="BM1150" i="5"/>
  <c r="BM1138" i="5"/>
  <c r="BM1126" i="5"/>
  <c r="BM1114" i="5"/>
  <c r="BM1102" i="5"/>
  <c r="BM1090" i="5"/>
  <c r="BM1078" i="5"/>
  <c r="BM1066" i="5"/>
  <c r="BM1054" i="5"/>
  <c r="BM1042" i="5"/>
  <c r="BM1030" i="5"/>
  <c r="BM1016" i="5"/>
  <c r="BM1002" i="5"/>
  <c r="BM987" i="5"/>
  <c r="BM969" i="5"/>
  <c r="BM951" i="5"/>
  <c r="BM932" i="5"/>
  <c r="BM911" i="5"/>
  <c r="BM889" i="5"/>
  <c r="BM870" i="5"/>
  <c r="BM849" i="5"/>
  <c r="BM828" i="5"/>
  <c r="BM808" i="5"/>
  <c r="BM788" i="5"/>
  <c r="BM767" i="5"/>
  <c r="BM745" i="5"/>
  <c r="BM726" i="5"/>
  <c r="BM705" i="5"/>
  <c r="BM684" i="5"/>
  <c r="BM664" i="5"/>
  <c r="BM640" i="5"/>
  <c r="BM616" i="5"/>
  <c r="BM592" i="5"/>
  <c r="BM568" i="5"/>
  <c r="BM544" i="5"/>
  <c r="BM520" i="5"/>
  <c r="BM496" i="5"/>
  <c r="BM472" i="5"/>
  <c r="BM448" i="5"/>
  <c r="BM424" i="5"/>
  <c r="BM400" i="5"/>
  <c r="BM376" i="5"/>
  <c r="BM349" i="5"/>
  <c r="BM320" i="5"/>
  <c r="BM292" i="5"/>
  <c r="BM261" i="5"/>
  <c r="BM234" i="5"/>
  <c r="BM205" i="5"/>
  <c r="BM176" i="5"/>
  <c r="BM148" i="5"/>
  <c r="BM117" i="5"/>
  <c r="BM90" i="5"/>
  <c r="BM61" i="5"/>
  <c r="BM32" i="5"/>
  <c r="BM1509" i="5"/>
  <c r="BM1497" i="5"/>
  <c r="BM1485" i="5"/>
  <c r="BM1473" i="5"/>
  <c r="BM1461" i="5"/>
  <c r="BM1449" i="5"/>
  <c r="BM1437" i="5"/>
  <c r="BM1425" i="5"/>
  <c r="BM1413" i="5"/>
  <c r="BM1401" i="5"/>
  <c r="BM1389" i="5"/>
  <c r="BM1377" i="5"/>
  <c r="BM1365" i="5"/>
  <c r="BM1353" i="5"/>
  <c r="BM1341" i="5"/>
  <c r="BM1329" i="5"/>
  <c r="BM1317" i="5"/>
  <c r="BM1305" i="5"/>
  <c r="BM1293" i="5"/>
  <c r="BM1281" i="5"/>
  <c r="BM1269" i="5"/>
  <c r="BM1257" i="5"/>
  <c r="BM1245" i="5"/>
  <c r="BM1233" i="5"/>
  <c r="BM1221" i="5"/>
  <c r="BM1209" i="5"/>
  <c r="BM1197" i="5"/>
  <c r="BM1185" i="5"/>
  <c r="BM1173" i="5"/>
  <c r="BM1161" i="5"/>
  <c r="BM1149" i="5"/>
  <c r="BM1137" i="5"/>
  <c r="BM1125" i="5"/>
  <c r="BM1113" i="5"/>
  <c r="BM1101" i="5"/>
  <c r="BM1089" i="5"/>
  <c r="BM1077" i="5"/>
  <c r="BM1065" i="5"/>
  <c r="BM1053" i="5"/>
  <c r="BM1041" i="5"/>
  <c r="BM1029" i="5"/>
  <c r="BM1015" i="5"/>
  <c r="BM1001" i="5"/>
  <c r="BM985" i="5"/>
  <c r="BM968" i="5"/>
  <c r="BM949" i="5"/>
  <c r="BM930" i="5"/>
  <c r="BM909" i="5"/>
  <c r="BM888" i="5"/>
  <c r="BM868" i="5"/>
  <c r="BM848" i="5"/>
  <c r="BM827" i="5"/>
  <c r="BM805" i="5"/>
  <c r="BM786" i="5"/>
  <c r="BM765" i="5"/>
  <c r="BM744" i="5"/>
  <c r="BM724" i="5"/>
  <c r="BM704" i="5"/>
  <c r="BM683" i="5"/>
  <c r="BM661" i="5"/>
  <c r="BM637" i="5"/>
  <c r="BM613" i="5"/>
  <c r="BM589" i="5"/>
  <c r="BM565" i="5"/>
  <c r="BM541" i="5"/>
  <c r="BM517" i="5"/>
  <c r="BM493" i="5"/>
  <c r="BM469" i="5"/>
  <c r="BM445" i="5"/>
  <c r="BM421" i="5"/>
  <c r="BM397" i="5"/>
  <c r="BM373" i="5"/>
  <c r="BM345" i="5"/>
  <c r="BM318" i="5"/>
  <c r="BM289" i="5"/>
  <c r="BM260" i="5"/>
  <c r="BM232" i="5"/>
  <c r="BM201" i="5"/>
  <c r="BM174" i="5"/>
  <c r="BM145" i="5"/>
  <c r="BM116" i="5"/>
  <c r="BM88" i="5"/>
  <c r="BM57" i="5"/>
  <c r="BM30" i="5"/>
  <c r="BO9" i="10" a="1"/>
  <c r="BO9" i="10" s="1"/>
  <c r="AF10" i="11"/>
  <c r="AI10" i="11" s="1"/>
  <c r="AF9" i="11"/>
  <c r="BM1171" i="5"/>
  <c r="BM1159" i="5"/>
  <c r="BM1147" i="5"/>
  <c r="BM1135" i="5"/>
  <c r="BM1123" i="5"/>
  <c r="BM1111" i="5"/>
  <c r="BM1099" i="5"/>
  <c r="BM1087" i="5"/>
  <c r="BM1075" i="5"/>
  <c r="BM1063" i="5"/>
  <c r="BM1051" i="5"/>
  <c r="BM1039" i="5"/>
  <c r="BM1027" i="5"/>
  <c r="BM1013" i="5"/>
  <c r="BM999" i="5"/>
  <c r="BM983" i="5"/>
  <c r="BM964" i="5"/>
  <c r="BM947" i="5"/>
  <c r="BM925" i="5"/>
  <c r="BM906" i="5"/>
  <c r="BM885" i="5"/>
  <c r="BM864" i="5"/>
  <c r="BM844" i="5"/>
  <c r="BM824" i="5"/>
  <c r="BM803" i="5"/>
  <c r="BM781" i="5"/>
  <c r="BM762" i="5"/>
  <c r="BM741" i="5"/>
  <c r="BM720" i="5"/>
  <c r="BM700" i="5"/>
  <c r="BM680" i="5"/>
  <c r="BM657" i="5"/>
  <c r="BM633" i="5"/>
  <c r="BM609" i="5"/>
  <c r="BM585" i="5"/>
  <c r="BM561" i="5"/>
  <c r="BM537" i="5"/>
  <c r="BM513" i="5"/>
  <c r="BM489" i="5"/>
  <c r="BM465" i="5"/>
  <c r="BM441" i="5"/>
  <c r="BM417" i="5"/>
  <c r="BM393" i="5"/>
  <c r="BM369" i="5"/>
  <c r="BM342" i="5"/>
  <c r="BM313" i="5"/>
  <c r="BM284" i="5"/>
  <c r="BM256" i="5"/>
  <c r="BM225" i="5"/>
  <c r="BM198" i="5"/>
  <c r="BM169" i="5"/>
  <c r="BM140" i="5"/>
  <c r="BM112" i="5"/>
  <c r="BM81" i="5"/>
  <c r="BM54" i="5"/>
  <c r="BM25" i="5"/>
  <c r="CQ9" i="4"/>
  <c r="CQ8" i="4" s="1"/>
  <c r="BM9" i="8" a="1"/>
  <c r="BM9" i="8" s="1"/>
  <c r="AD9" i="10" a="1"/>
  <c r="AD9" i="10" s="1"/>
  <c r="AH9" i="10" s="1" a="1"/>
  <c r="BM2154" i="5"/>
  <c r="BM2142" i="5"/>
  <c r="BM2130" i="5"/>
  <c r="BM2118" i="5"/>
  <c r="BM2106" i="5"/>
  <c r="BM2094" i="5"/>
  <c r="BM2082" i="5"/>
  <c r="BM2070" i="5"/>
  <c r="BM2058" i="5"/>
  <c r="BM2046" i="5"/>
  <c r="BM2034" i="5"/>
  <c r="BM2022" i="5"/>
  <c r="BM2010" i="5"/>
  <c r="BM1998" i="5"/>
  <c r="BM1986" i="5"/>
  <c r="BM1974" i="5"/>
  <c r="BM1962" i="5"/>
  <c r="BM1950" i="5"/>
  <c r="BM1938" i="5"/>
  <c r="BM1926" i="5"/>
  <c r="BM1914" i="5"/>
  <c r="BM1902" i="5"/>
  <c r="BM1890" i="5"/>
  <c r="BM1878" i="5"/>
  <c r="BM1866" i="5"/>
  <c r="BM1854" i="5"/>
  <c r="BM1842" i="5"/>
  <c r="BM1830" i="5"/>
  <c r="BM1818" i="5"/>
  <c r="BN62" i="11" s="1"/>
  <c r="BM1806" i="5"/>
  <c r="BM1794" i="5"/>
  <c r="BM1782" i="5"/>
  <c r="BM1770" i="5"/>
  <c r="BM1758" i="5"/>
  <c r="BM1746" i="5"/>
  <c r="BM1734" i="5"/>
  <c r="BM1722" i="5"/>
  <c r="BM1710" i="5"/>
  <c r="BM1698" i="5"/>
  <c r="BM1686" i="5"/>
  <c r="BM1674" i="5"/>
  <c r="BM1662" i="5"/>
  <c r="BM1650" i="5"/>
  <c r="BM1638" i="5"/>
  <c r="BM1626" i="5"/>
  <c r="BM1614" i="5"/>
  <c r="BM1602" i="5"/>
  <c r="BM1590" i="5"/>
  <c r="BM1578" i="5"/>
  <c r="BM1566" i="5"/>
  <c r="BM1554" i="5"/>
  <c r="BM1542" i="5"/>
  <c r="BM1530" i="5"/>
  <c r="BM1518" i="5"/>
  <c r="BM1506" i="5"/>
  <c r="BM1494" i="5"/>
  <c r="BM1482" i="5"/>
  <c r="BM1470" i="5"/>
  <c r="BM1458" i="5"/>
  <c r="BM1446" i="5"/>
  <c r="BM1434" i="5"/>
  <c r="BM1422" i="5"/>
  <c r="BM1410" i="5"/>
  <c r="BM1398" i="5"/>
  <c r="BM1386" i="5"/>
  <c r="BM1374" i="5"/>
  <c r="BM1362" i="5"/>
  <c r="BM1350" i="5"/>
  <c r="BM1338" i="5"/>
  <c r="BM1326" i="5"/>
  <c r="BM1314" i="5"/>
  <c r="BM1302" i="5"/>
  <c r="BM1290" i="5"/>
  <c r="BM1278" i="5"/>
  <c r="BM1266" i="5"/>
  <c r="BM1254" i="5"/>
  <c r="BM1242" i="5"/>
  <c r="BM1230" i="5"/>
  <c r="BM1218" i="5"/>
  <c r="BM1206" i="5"/>
  <c r="BM1194" i="5"/>
  <c r="BM1182" i="5"/>
  <c r="BM1170" i="5"/>
  <c r="BM1158" i="5"/>
  <c r="BM1146" i="5"/>
  <c r="BM1134" i="5"/>
  <c r="BM1122" i="5"/>
  <c r="BM1110" i="5"/>
  <c r="BM1098" i="5"/>
  <c r="BM1086" i="5"/>
  <c r="BM1074" i="5"/>
  <c r="BM1062" i="5"/>
  <c r="BM1050" i="5"/>
  <c r="BM1038" i="5"/>
  <c r="BM1026" i="5"/>
  <c r="BM1012" i="5"/>
  <c r="BM997" i="5"/>
  <c r="BM981" i="5"/>
  <c r="BM963" i="5"/>
  <c r="BM945" i="5"/>
  <c r="BM924" i="5"/>
  <c r="BM904" i="5"/>
  <c r="BM884" i="5"/>
  <c r="BM863" i="5"/>
  <c r="BM841" i="5"/>
  <c r="BM822" i="5"/>
  <c r="BM801" i="5"/>
  <c r="BM780" i="5"/>
  <c r="BM760" i="5"/>
  <c r="BM740" i="5"/>
  <c r="BM719" i="5"/>
  <c r="BM697" i="5"/>
  <c r="BM678" i="5"/>
  <c r="BM656" i="5"/>
  <c r="BM632" i="5"/>
  <c r="BM608" i="5"/>
  <c r="BM584" i="5"/>
  <c r="BM560" i="5"/>
  <c r="BM536" i="5"/>
  <c r="BM512" i="5"/>
  <c r="BM488" i="5"/>
  <c r="BM464" i="5"/>
  <c r="BM440" i="5"/>
  <c r="BM416" i="5"/>
  <c r="BM392" i="5"/>
  <c r="BM368" i="5"/>
  <c r="BM340" i="5"/>
  <c r="BM309" i="5"/>
  <c r="BM282" i="5"/>
  <c r="BM253" i="5"/>
  <c r="BM224" i="5"/>
  <c r="BM196" i="5"/>
  <c r="BM165" i="5"/>
  <c r="BM138" i="5"/>
  <c r="BM109" i="5"/>
  <c r="BM80" i="5"/>
  <c r="BM52" i="5"/>
  <c r="BM21" i="5"/>
  <c r="BN9" i="8" a="1"/>
  <c r="BN9" i="8" s="1"/>
  <c r="BN10" i="11"/>
  <c r="BN9" i="11"/>
  <c r="AG9" i="9"/>
  <c r="AG10" i="9"/>
  <c r="AF10" i="9"/>
  <c r="AI10" i="9" s="1"/>
  <c r="AF9" i="9"/>
  <c r="BV9" i="4"/>
  <c r="BV8" i="4" s="1"/>
  <c r="FE9" i="4"/>
  <c r="FE8" i="4" s="1"/>
  <c r="BW9" i="4"/>
  <c r="BW8" i="4" s="1"/>
  <c r="AS9" i="4"/>
  <c r="AS8" i="4" s="1"/>
  <c r="BX9" i="4"/>
  <c r="BX8" i="4" s="1"/>
  <c r="CV9" i="4"/>
  <c r="CV8" i="4" s="1"/>
  <c r="DJ9" i="4"/>
  <c r="DJ8" i="4" s="1"/>
  <c r="EA69" i="4"/>
  <c r="FC9" i="4"/>
  <c r="FC8" i="4" s="1"/>
  <c r="CA9" i="4"/>
  <c r="CA8" i="4" s="1"/>
  <c r="CM9" i="4"/>
  <c r="CM8" i="4" s="1"/>
  <c r="BR9" i="4"/>
  <c r="BR8" i="4" s="1"/>
  <c r="EC9" i="4"/>
  <c r="EC8" i="4" s="1"/>
  <c r="GD139" i="4"/>
  <c r="GD127" i="4"/>
  <c r="GD115" i="4"/>
  <c r="GD103" i="4"/>
  <c r="GD136" i="4"/>
  <c r="GD124" i="4"/>
  <c r="GD112" i="4"/>
  <c r="GD100" i="4"/>
  <c r="BM1018" i="5"/>
  <c r="BM1006" i="5"/>
  <c r="BM994" i="5"/>
  <c r="BM982" i="5"/>
  <c r="BM970" i="5"/>
  <c r="BM958" i="5"/>
  <c r="BM946" i="5"/>
  <c r="BM934" i="5"/>
  <c r="BM922" i="5"/>
  <c r="BM910" i="5"/>
  <c r="BM898" i="5"/>
  <c r="BM886" i="5"/>
  <c r="BM874" i="5"/>
  <c r="BM862" i="5"/>
  <c r="BM850" i="5"/>
  <c r="BM838" i="5"/>
  <c r="BM826" i="5"/>
  <c r="BM814" i="5"/>
  <c r="BM802" i="5"/>
  <c r="BM790" i="5"/>
  <c r="BM778" i="5"/>
  <c r="BM766" i="5"/>
  <c r="BM754" i="5"/>
  <c r="BM742" i="5"/>
  <c r="BM730" i="5"/>
  <c r="BM718" i="5"/>
  <c r="BM706" i="5"/>
  <c r="BM694" i="5"/>
  <c r="BM682" i="5"/>
  <c r="BM670" i="5"/>
  <c r="BM658" i="5"/>
  <c r="BM646" i="5"/>
  <c r="BM634" i="5"/>
  <c r="BM622" i="5"/>
  <c r="BM610" i="5"/>
  <c r="BM598" i="5"/>
  <c r="BM586" i="5"/>
  <c r="BM574" i="5"/>
  <c r="BM562" i="5"/>
  <c r="BM550" i="5"/>
  <c r="BM538" i="5"/>
  <c r="BM526" i="5"/>
  <c r="BM514" i="5"/>
  <c r="BM502" i="5"/>
  <c r="BM490" i="5"/>
  <c r="BM478" i="5"/>
  <c r="BM466" i="5"/>
  <c r="BM454" i="5"/>
  <c r="BM442" i="5"/>
  <c r="BM430" i="5"/>
  <c r="BM418" i="5"/>
  <c r="BM406" i="5"/>
  <c r="BM394" i="5"/>
  <c r="BM382" i="5"/>
  <c r="BM370" i="5"/>
  <c r="BM358" i="5"/>
  <c r="BM346" i="5"/>
  <c r="BM334" i="5"/>
  <c r="BM322" i="5"/>
  <c r="BM310" i="5"/>
  <c r="BM298" i="5"/>
  <c r="BM286" i="5"/>
  <c r="BM274" i="5"/>
  <c r="BM262" i="5"/>
  <c r="BM250" i="5"/>
  <c r="BM238" i="5"/>
  <c r="BM226" i="5"/>
  <c r="BM214" i="5"/>
  <c r="BM202" i="5"/>
  <c r="BM190" i="5"/>
  <c r="BM178" i="5"/>
  <c r="BM166" i="5"/>
  <c r="BM154" i="5"/>
  <c r="BM142" i="5"/>
  <c r="BM130" i="5"/>
  <c r="BM118" i="5"/>
  <c r="BM106" i="5"/>
  <c r="BM94" i="5"/>
  <c r="BM82" i="5"/>
  <c r="BM70" i="5"/>
  <c r="BM58" i="5"/>
  <c r="BM46" i="5"/>
  <c r="BM34" i="5"/>
  <c r="BM22" i="5"/>
  <c r="BM10" i="5"/>
  <c r="BM991" i="5"/>
  <c r="BM979" i="5"/>
  <c r="BM967" i="5"/>
  <c r="BM955" i="5"/>
  <c r="BM943" i="5"/>
  <c r="BM931" i="5"/>
  <c r="BM919" i="5"/>
  <c r="BM907" i="5"/>
  <c r="BM895" i="5"/>
  <c r="BM883" i="5"/>
  <c r="BM871" i="5"/>
  <c r="BM859" i="5"/>
  <c r="BM847" i="5"/>
  <c r="BM835" i="5"/>
  <c r="BM823" i="5"/>
  <c r="BM811" i="5"/>
  <c r="BM799" i="5"/>
  <c r="BM787" i="5"/>
  <c r="BM775" i="5"/>
  <c r="BM763" i="5"/>
  <c r="BM751" i="5"/>
  <c r="BM739" i="5"/>
  <c r="BM727" i="5"/>
  <c r="BM715" i="5"/>
  <c r="BM703" i="5"/>
  <c r="BM691" i="5"/>
  <c r="BM679" i="5"/>
  <c r="BM667" i="5"/>
  <c r="BM655" i="5"/>
  <c r="BM643" i="5"/>
  <c r="BM631" i="5"/>
  <c r="BM619" i="5"/>
  <c r="BM607" i="5"/>
  <c r="BM595" i="5"/>
  <c r="BM583" i="5"/>
  <c r="BM571" i="5"/>
  <c r="BM559" i="5"/>
  <c r="BM547" i="5"/>
  <c r="BM535" i="5"/>
  <c r="BM523" i="5"/>
  <c r="BM511" i="5"/>
  <c r="BM499" i="5"/>
  <c r="BM487" i="5"/>
  <c r="BM475" i="5"/>
  <c r="BM463" i="5"/>
  <c r="BM451" i="5"/>
  <c r="BM439" i="5"/>
  <c r="BM427" i="5"/>
  <c r="BM415" i="5"/>
  <c r="BM403" i="5"/>
  <c r="BM391" i="5"/>
  <c r="BM379" i="5"/>
  <c r="BM367" i="5"/>
  <c r="BM355" i="5"/>
  <c r="BM343" i="5"/>
  <c r="BM331" i="5"/>
  <c r="BM319" i="5"/>
  <c r="BM307" i="5"/>
  <c r="BM295" i="5"/>
  <c r="BM283" i="5"/>
  <c r="BM271" i="5"/>
  <c r="BM259" i="5"/>
  <c r="BM247" i="5"/>
  <c r="BM235" i="5"/>
  <c r="BM223" i="5"/>
  <c r="BM211" i="5"/>
  <c r="BM199" i="5"/>
  <c r="BM187" i="5"/>
  <c r="BM175" i="5"/>
  <c r="BM163" i="5"/>
  <c r="BM151" i="5"/>
  <c r="BM139" i="5"/>
  <c r="BM127" i="5"/>
  <c r="BM115" i="5"/>
  <c r="BM103" i="5"/>
  <c r="BM91" i="5"/>
  <c r="BM79" i="5"/>
  <c r="BM67" i="5"/>
  <c r="BK12" i="4" s="1" a="1"/>
  <c r="BM55" i="5"/>
  <c r="BM43" i="5"/>
  <c r="BM31" i="5"/>
  <c r="BM19" i="5"/>
  <c r="CW9" i="4"/>
  <c r="CW8" i="4" s="1"/>
  <c r="ET9" i="4"/>
  <c r="ET8" i="4" s="1"/>
  <c r="FF9" i="4"/>
  <c r="FF8" i="4" s="1"/>
  <c r="BM977" i="5"/>
  <c r="BM965" i="5"/>
  <c r="BM953" i="5"/>
  <c r="BM941" i="5"/>
  <c r="BM929" i="5"/>
  <c r="BM917" i="5"/>
  <c r="BM905" i="5"/>
  <c r="BM893" i="5"/>
  <c r="BM881" i="5"/>
  <c r="BM869" i="5"/>
  <c r="BM857" i="5"/>
  <c r="BM845" i="5"/>
  <c r="BM833" i="5"/>
  <c r="BM821" i="5"/>
  <c r="BM809" i="5"/>
  <c r="BM797" i="5"/>
  <c r="BM785" i="5"/>
  <c r="BM773" i="5"/>
  <c r="BM761" i="5"/>
  <c r="BM749" i="5"/>
  <c r="BM737" i="5"/>
  <c r="BM725" i="5"/>
  <c r="BM713" i="5"/>
  <c r="BM701" i="5"/>
  <c r="BM689" i="5"/>
  <c r="BM677" i="5"/>
  <c r="BM665" i="5"/>
  <c r="BM653" i="5"/>
  <c r="BM641" i="5"/>
  <c r="BM629" i="5"/>
  <c r="BM617" i="5"/>
  <c r="BM605" i="5"/>
  <c r="BM593" i="5"/>
  <c r="BM581" i="5"/>
  <c r="BM569" i="5"/>
  <c r="BM557" i="5"/>
  <c r="BM545" i="5"/>
  <c r="BM533" i="5"/>
  <c r="BM521" i="5"/>
  <c r="BM509" i="5"/>
  <c r="BM497" i="5"/>
  <c r="BM485" i="5"/>
  <c r="BM473" i="5"/>
  <c r="BM461" i="5"/>
  <c r="BM449" i="5"/>
  <c r="BM437" i="5"/>
  <c r="BM425" i="5"/>
  <c r="BM413" i="5"/>
  <c r="BM401" i="5"/>
  <c r="BM389" i="5"/>
  <c r="BM377" i="5"/>
  <c r="BM365" i="5"/>
  <c r="BM353" i="5"/>
  <c r="BM341" i="5"/>
  <c r="BM329" i="5"/>
  <c r="BM317" i="5"/>
  <c r="BM305" i="5"/>
  <c r="BM293" i="5"/>
  <c r="BM281" i="5"/>
  <c r="BM269" i="5"/>
  <c r="BM257" i="5"/>
  <c r="BM245" i="5"/>
  <c r="BM233" i="5"/>
  <c r="BM221" i="5"/>
  <c r="BK36" i="4" s="1"/>
  <c r="BM209" i="5"/>
  <c r="BM197" i="5"/>
  <c r="BM185" i="5"/>
  <c r="BM173" i="5"/>
  <c r="BM161" i="5"/>
  <c r="BM149" i="5"/>
  <c r="BM137" i="5"/>
  <c r="BM125" i="5"/>
  <c r="BM113" i="5"/>
  <c r="BM101" i="5"/>
  <c r="BM89" i="5"/>
  <c r="BM77" i="5"/>
  <c r="BM65" i="5"/>
  <c r="BM53" i="5"/>
  <c r="BM41" i="5"/>
  <c r="BM29" i="5"/>
  <c r="BM17" i="5"/>
  <c r="GD135" i="4"/>
  <c r="GD123" i="4"/>
  <c r="GD111" i="4"/>
  <c r="GD99" i="4"/>
  <c r="BM939" i="5"/>
  <c r="BM927" i="5"/>
  <c r="BM915" i="5"/>
  <c r="BM903" i="5"/>
  <c r="BM891" i="5"/>
  <c r="BM879" i="5"/>
  <c r="BM867" i="5"/>
  <c r="BM855" i="5"/>
  <c r="BM843" i="5"/>
  <c r="BM831" i="5"/>
  <c r="BM819" i="5"/>
  <c r="BM807" i="5"/>
  <c r="BM795" i="5"/>
  <c r="BM783" i="5"/>
  <c r="BM771" i="5"/>
  <c r="BM759" i="5"/>
  <c r="BM747" i="5"/>
  <c r="BM735" i="5"/>
  <c r="BM723" i="5"/>
  <c r="BM711" i="5"/>
  <c r="BK94" i="4" s="1"/>
  <c r="BM699" i="5"/>
  <c r="BM687" i="5"/>
  <c r="BM675" i="5"/>
  <c r="BM663" i="5"/>
  <c r="BM651" i="5"/>
  <c r="BM639" i="5"/>
  <c r="BM627" i="5"/>
  <c r="BM615" i="5"/>
  <c r="BM603" i="5"/>
  <c r="BM591" i="5"/>
  <c r="BM579" i="5"/>
  <c r="BM567" i="5"/>
  <c r="BM555" i="5"/>
  <c r="BM543" i="5"/>
  <c r="BM531" i="5"/>
  <c r="BM519" i="5"/>
  <c r="BM507" i="5"/>
  <c r="BM495" i="5"/>
  <c r="BM483" i="5"/>
  <c r="BM471" i="5"/>
  <c r="BM459" i="5"/>
  <c r="BM447" i="5"/>
  <c r="BM435" i="5"/>
  <c r="BM423" i="5"/>
  <c r="BM411" i="5"/>
  <c r="BM399" i="5"/>
  <c r="BM387" i="5"/>
  <c r="BM375" i="5"/>
  <c r="BM363" i="5"/>
  <c r="BM351" i="5"/>
  <c r="BM339" i="5"/>
  <c r="BM327" i="5"/>
  <c r="BM315" i="5"/>
  <c r="BM303" i="5"/>
  <c r="BM291" i="5"/>
  <c r="BM279" i="5"/>
  <c r="BM267" i="5"/>
  <c r="BM255" i="5"/>
  <c r="BM243" i="5"/>
  <c r="BM231" i="5"/>
  <c r="BM219" i="5"/>
  <c r="BM207" i="5"/>
  <c r="BM195" i="5"/>
  <c r="BM183" i="5"/>
  <c r="BM171" i="5"/>
  <c r="BM159" i="5"/>
  <c r="BM147" i="5"/>
  <c r="BM135" i="5"/>
  <c r="BM123" i="5"/>
  <c r="BM111" i="5"/>
  <c r="BM99" i="5"/>
  <c r="BM87" i="5"/>
  <c r="BM75" i="5"/>
  <c r="BM63" i="5"/>
  <c r="BM51" i="5"/>
  <c r="BM39" i="5"/>
  <c r="BM27" i="5"/>
  <c r="BM15" i="5"/>
  <c r="I9" i="4"/>
  <c r="I8" i="4" s="1"/>
  <c r="AQ9" i="4"/>
  <c r="AQ8" i="4" s="1"/>
  <c r="BC9" i="4"/>
  <c r="BC8" i="4" s="1"/>
  <c r="CO9" i="4"/>
  <c r="CO8" i="4" s="1"/>
  <c r="BM1022" i="5"/>
  <c r="BM1010" i="5"/>
  <c r="BM998" i="5"/>
  <c r="BM986" i="5"/>
  <c r="BM974" i="5"/>
  <c r="BM962" i="5"/>
  <c r="BM950" i="5"/>
  <c r="BM938" i="5"/>
  <c r="BM926" i="5"/>
  <c r="BM914" i="5"/>
  <c r="BM902" i="5"/>
  <c r="BM890" i="5"/>
  <c r="BM878" i="5"/>
  <c r="BM866" i="5"/>
  <c r="BM854" i="5"/>
  <c r="BM842" i="5"/>
  <c r="BM830" i="5"/>
  <c r="BM818" i="5"/>
  <c r="BM806" i="5"/>
  <c r="BM794" i="5"/>
  <c r="BM782" i="5"/>
  <c r="BM770" i="5"/>
  <c r="BM758" i="5"/>
  <c r="BM746" i="5"/>
  <c r="BM734" i="5"/>
  <c r="BM722" i="5"/>
  <c r="BM710" i="5"/>
  <c r="BM698" i="5"/>
  <c r="BM686" i="5"/>
  <c r="BM674" i="5"/>
  <c r="BM662" i="5"/>
  <c r="BM650" i="5"/>
  <c r="BM638" i="5"/>
  <c r="BM626" i="5"/>
  <c r="BM614" i="5"/>
  <c r="BM602" i="5"/>
  <c r="BM590" i="5"/>
  <c r="BM578" i="5"/>
  <c r="BM566" i="5"/>
  <c r="BM554" i="5"/>
  <c r="BM542" i="5"/>
  <c r="BM530" i="5"/>
  <c r="BM518" i="5"/>
  <c r="BM506" i="5"/>
  <c r="BM494" i="5"/>
  <c r="BM482" i="5"/>
  <c r="BM470" i="5"/>
  <c r="BM458" i="5"/>
  <c r="BM446" i="5"/>
  <c r="BM434" i="5"/>
  <c r="BM422" i="5"/>
  <c r="BM410" i="5"/>
  <c r="BM398" i="5"/>
  <c r="BM386" i="5"/>
  <c r="BM374" i="5"/>
  <c r="BM362" i="5"/>
  <c r="BM350" i="5"/>
  <c r="BM338" i="5"/>
  <c r="BM326" i="5"/>
  <c r="BM314" i="5"/>
  <c r="BM302" i="5"/>
  <c r="BM290" i="5"/>
  <c r="BM278" i="5"/>
  <c r="BM266" i="5"/>
  <c r="BM254" i="5"/>
  <c r="BM242" i="5"/>
  <c r="BM230" i="5"/>
  <c r="BM218" i="5"/>
  <c r="BM206" i="5"/>
  <c r="BM194" i="5"/>
  <c r="BM182" i="5"/>
  <c r="BM170" i="5"/>
  <c r="BM158" i="5"/>
  <c r="BM146" i="5"/>
  <c r="BM134" i="5"/>
  <c r="BM122" i="5"/>
  <c r="BM110" i="5"/>
  <c r="BM98" i="5"/>
  <c r="BM86" i="5"/>
  <c r="BM74" i="5"/>
  <c r="BM62" i="5"/>
  <c r="BM50" i="5"/>
  <c r="BM38" i="5"/>
  <c r="BM26" i="5"/>
  <c r="BM14" i="5"/>
  <c r="BM360" i="5"/>
  <c r="BM348" i="5"/>
  <c r="BM336" i="5"/>
  <c r="BM324" i="5"/>
  <c r="BM312" i="5"/>
  <c r="BK37" i="4" s="1" a="1"/>
  <c r="BM300" i="5"/>
  <c r="BM288" i="5"/>
  <c r="BM276" i="5"/>
  <c r="BM264" i="5"/>
  <c r="BM252" i="5"/>
  <c r="BM240" i="5"/>
  <c r="BM228" i="5"/>
  <c r="BM216" i="5"/>
  <c r="BM204" i="5"/>
  <c r="BM192" i="5"/>
  <c r="BM180" i="5"/>
  <c r="BM168" i="5"/>
  <c r="BM156" i="5"/>
  <c r="BM144" i="5"/>
  <c r="BM132" i="5"/>
  <c r="BM120" i="5"/>
  <c r="BM108" i="5"/>
  <c r="BM96" i="5"/>
  <c r="BM84" i="5"/>
  <c r="BM72" i="5"/>
  <c r="BM60" i="5"/>
  <c r="BM48" i="5"/>
  <c r="BM36" i="5"/>
  <c r="BM24" i="5"/>
  <c r="BM12" i="5"/>
  <c r="BK11" i="4" s="1"/>
  <c r="EA68" i="4"/>
  <c r="BM659" i="5"/>
  <c r="BM647" i="5"/>
  <c r="BM635" i="5"/>
  <c r="BM623" i="5"/>
  <c r="BM611" i="5"/>
  <c r="BM599" i="5"/>
  <c r="BM587" i="5"/>
  <c r="BM575" i="5"/>
  <c r="BM563" i="5"/>
  <c r="BM551" i="5"/>
  <c r="BM539" i="5"/>
  <c r="BM527" i="5"/>
  <c r="BM515" i="5"/>
  <c r="BM503" i="5"/>
  <c r="BM491" i="5"/>
  <c r="BM479" i="5"/>
  <c r="BM467" i="5"/>
  <c r="BM455" i="5"/>
  <c r="BM443" i="5"/>
  <c r="BM431" i="5"/>
  <c r="BM419" i="5"/>
  <c r="BM407" i="5"/>
  <c r="BM395" i="5"/>
  <c r="BM383" i="5"/>
  <c r="BM371" i="5"/>
  <c r="BM359" i="5"/>
  <c r="BM347" i="5"/>
  <c r="BM335" i="5"/>
  <c r="BM323" i="5"/>
  <c r="BM311" i="5"/>
  <c r="BM299" i="5"/>
  <c r="BM287" i="5"/>
  <c r="BM275" i="5"/>
  <c r="BM263" i="5"/>
  <c r="BM251" i="5"/>
  <c r="BM239" i="5"/>
  <c r="BM227" i="5"/>
  <c r="BM215" i="5"/>
  <c r="BM203" i="5"/>
  <c r="BM191" i="5"/>
  <c r="BM179" i="5"/>
  <c r="BM167" i="5"/>
  <c r="BM155" i="5"/>
  <c r="BM143" i="5"/>
  <c r="BM131" i="5"/>
  <c r="BM119" i="5"/>
  <c r="BM107" i="5"/>
  <c r="BM95" i="5"/>
  <c r="BM83" i="5"/>
  <c r="BM71" i="5"/>
  <c r="BM59" i="5"/>
  <c r="BM47" i="5"/>
  <c r="BM35" i="5"/>
  <c r="BM23" i="5"/>
  <c r="EA48" i="4"/>
  <c r="AF2259" i="5"/>
  <c r="AF2242" i="5"/>
  <c r="AF2212" i="5"/>
  <c r="AF2176" i="5"/>
  <c r="AF2140" i="5"/>
  <c r="AF2104" i="5"/>
  <c r="AF2068" i="5"/>
  <c r="AF2032" i="5"/>
  <c r="AF1996" i="5"/>
  <c r="AF1960" i="5"/>
  <c r="AF1924" i="5"/>
  <c r="AF1888" i="5"/>
  <c r="AF1852" i="5"/>
  <c r="AF1816" i="5"/>
  <c r="AF1780" i="5"/>
  <c r="AF1744" i="5"/>
  <c r="AF1708" i="5"/>
  <c r="AF1672" i="5"/>
  <c r="AF1636" i="5"/>
  <c r="AF1600" i="5"/>
  <c r="AF1564" i="5"/>
  <c r="AF1510" i="5"/>
  <c r="AF1427" i="5"/>
  <c r="AF1320" i="5"/>
  <c r="AF1212" i="5"/>
  <c r="AF1104" i="5"/>
  <c r="AF969" i="5"/>
  <c r="AF823" i="5"/>
  <c r="AF19" i="5"/>
  <c r="AF21" i="5"/>
  <c r="AF57" i="5"/>
  <c r="AF93" i="5"/>
  <c r="AF129" i="5"/>
  <c r="AF165" i="5"/>
  <c r="AF201" i="5"/>
  <c r="AF237" i="5"/>
  <c r="AF273" i="5"/>
  <c r="AF309" i="5"/>
  <c r="AF345" i="5"/>
  <c r="AF381" i="5"/>
  <c r="AF417" i="5"/>
  <c r="AF453" i="5"/>
  <c r="AF489" i="5"/>
  <c r="AF525" i="5"/>
  <c r="AF561" i="5"/>
  <c r="AF597" i="5"/>
  <c r="AF633" i="5"/>
  <c r="AF669" i="5"/>
  <c r="AF705" i="5"/>
  <c r="AF741" i="5"/>
  <c r="AF777" i="5"/>
  <c r="AF810" i="5"/>
  <c r="AF827" i="5"/>
  <c r="AF840" i="5"/>
  <c r="AF853" i="5"/>
  <c r="AF865" i="5"/>
  <c r="AF877" i="5"/>
  <c r="AF889" i="5"/>
  <c r="AF901" i="5"/>
  <c r="AF913" i="5"/>
  <c r="AF925" i="5"/>
  <c r="AF937" i="5"/>
  <c r="AF949" i="5"/>
  <c r="AF961" i="5"/>
  <c r="AF973" i="5"/>
  <c r="AF985" i="5"/>
  <c r="AF997" i="5"/>
  <c r="AF1009" i="5"/>
  <c r="AF1021" i="5"/>
  <c r="AF1033" i="5"/>
  <c r="AF1045" i="5"/>
  <c r="AF1057" i="5"/>
  <c r="AF1069" i="5"/>
  <c r="AF1081" i="5"/>
  <c r="AF1093" i="5"/>
  <c r="AF1105" i="5"/>
  <c r="AF1117" i="5"/>
  <c r="AF1129" i="5"/>
  <c r="AF1141" i="5"/>
  <c r="AF1153" i="5"/>
  <c r="AF1165" i="5"/>
  <c r="AF1177" i="5"/>
  <c r="AF1189" i="5"/>
  <c r="AF1201" i="5"/>
  <c r="AF1213" i="5"/>
  <c r="AF1225" i="5"/>
  <c r="AF1237" i="5"/>
  <c r="AF1249" i="5"/>
  <c r="AF1261" i="5"/>
  <c r="AF1273" i="5"/>
  <c r="AF1285" i="5"/>
  <c r="AF1297" i="5"/>
  <c r="AF1309" i="5"/>
  <c r="AF1321" i="5"/>
  <c r="AF1333" i="5"/>
  <c r="AF1345" i="5"/>
  <c r="AF1357" i="5"/>
  <c r="AF1369" i="5"/>
  <c r="AF1381" i="5"/>
  <c r="AF1393" i="5"/>
  <c r="AF1405" i="5"/>
  <c r="AF1417" i="5"/>
  <c r="AF1429" i="5"/>
  <c r="AF1441" i="5"/>
  <c r="AF1453" i="5"/>
  <c r="AF1465" i="5"/>
  <c r="AF1477" i="5"/>
  <c r="AF1489" i="5"/>
  <c r="AF1501" i="5"/>
  <c r="AF1513" i="5"/>
  <c r="AF1525" i="5"/>
  <c r="AF1537" i="5"/>
  <c r="AF1549" i="5"/>
  <c r="AF22" i="5"/>
  <c r="AF58" i="5"/>
  <c r="AF94" i="5"/>
  <c r="AF130" i="5"/>
  <c r="AF166" i="5"/>
  <c r="AF202" i="5"/>
  <c r="AF238" i="5"/>
  <c r="AF274" i="5"/>
  <c r="AF310" i="5"/>
  <c r="AF346" i="5"/>
  <c r="AF382" i="5"/>
  <c r="AF418" i="5"/>
  <c r="AF454" i="5"/>
  <c r="AF490" i="5"/>
  <c r="AF526" i="5"/>
  <c r="AF562" i="5"/>
  <c r="AF598" i="5"/>
  <c r="AF634" i="5"/>
  <c r="AF670" i="5"/>
  <c r="AF706" i="5"/>
  <c r="AF742" i="5"/>
  <c r="AF778" i="5"/>
  <c r="AF811" i="5"/>
  <c r="AF828" i="5"/>
  <c r="AF841" i="5"/>
  <c r="AF854" i="5"/>
  <c r="AF866" i="5"/>
  <c r="AF878" i="5"/>
  <c r="AF890" i="5"/>
  <c r="AF902" i="5"/>
  <c r="AF914" i="5"/>
  <c r="AF926" i="5"/>
  <c r="AF938" i="5"/>
  <c r="AF950" i="5"/>
  <c r="AF962" i="5"/>
  <c r="AF974" i="5"/>
  <c r="AF986" i="5"/>
  <c r="AF998" i="5"/>
  <c r="AF1010" i="5"/>
  <c r="AF1022" i="5"/>
  <c r="AF1034" i="5"/>
  <c r="AF1046" i="5"/>
  <c r="AF1058" i="5"/>
  <c r="AF1070" i="5"/>
  <c r="AF1082" i="5"/>
  <c r="AF1094" i="5"/>
  <c r="AF1106" i="5"/>
  <c r="AF1118" i="5"/>
  <c r="AF1130" i="5"/>
  <c r="AF1142" i="5"/>
  <c r="AF1154" i="5"/>
  <c r="AF1166" i="5"/>
  <c r="AF1178" i="5"/>
  <c r="AF1190" i="5"/>
  <c r="AF1202" i="5"/>
  <c r="AF1214" i="5"/>
  <c r="AF1226" i="5"/>
  <c r="AF1238" i="5"/>
  <c r="AF1250" i="5"/>
  <c r="AF1262" i="5"/>
  <c r="AF1274" i="5"/>
  <c r="AF1286" i="5"/>
  <c r="AF1298" i="5"/>
  <c r="AF1310" i="5"/>
  <c r="AF1322" i="5"/>
  <c r="AF1334" i="5"/>
  <c r="AF1346" i="5"/>
  <c r="AF1358" i="5"/>
  <c r="AF1370" i="5"/>
  <c r="AF1382" i="5"/>
  <c r="AF1394" i="5"/>
  <c r="AF1406" i="5"/>
  <c r="AF1418" i="5"/>
  <c r="AF1430" i="5"/>
  <c r="AF1442" i="5"/>
  <c r="AF1454" i="5"/>
  <c r="AF1466" i="5"/>
  <c r="AF1478" i="5"/>
  <c r="AF1490" i="5"/>
  <c r="AF1502" i="5"/>
  <c r="AF1514" i="5"/>
  <c r="AF1526" i="5"/>
  <c r="AF29" i="5"/>
  <c r="AF65" i="5"/>
  <c r="AF101" i="5"/>
  <c r="AF137" i="5"/>
  <c r="AF173" i="5"/>
  <c r="AF209" i="5"/>
  <c r="AF245" i="5"/>
  <c r="AF281" i="5"/>
  <c r="AF317" i="5"/>
  <c r="AF353" i="5"/>
  <c r="AF389" i="5"/>
  <c r="AF425" i="5"/>
  <c r="AF461" i="5"/>
  <c r="AF497" i="5"/>
  <c r="AF533" i="5"/>
  <c r="AF569" i="5"/>
  <c r="AF605" i="5"/>
  <c r="AF641" i="5"/>
  <c r="AF677" i="5"/>
  <c r="AF713" i="5"/>
  <c r="AF749" i="5"/>
  <c r="AF785" i="5"/>
  <c r="AF812" i="5"/>
  <c r="AF829" i="5"/>
  <c r="AG17" i="11" s="1"/>
  <c r="AF842" i="5"/>
  <c r="AF855" i="5"/>
  <c r="AF867" i="5"/>
  <c r="AF879" i="5"/>
  <c r="AF891" i="5"/>
  <c r="AF903" i="5"/>
  <c r="AF915" i="5"/>
  <c r="AF927" i="5"/>
  <c r="AF939" i="5"/>
  <c r="AF951" i="5"/>
  <c r="AF963" i="5"/>
  <c r="AF975" i="5"/>
  <c r="AF987" i="5"/>
  <c r="AF999" i="5"/>
  <c r="AF1011" i="5"/>
  <c r="AF1023" i="5"/>
  <c r="AF1035" i="5"/>
  <c r="AF1047" i="5"/>
  <c r="AF1059" i="5"/>
  <c r="AF1071" i="5"/>
  <c r="AF1083" i="5"/>
  <c r="AF1095" i="5"/>
  <c r="AF1107" i="5"/>
  <c r="AG19" i="11" s="1"/>
  <c r="AF1119" i="5"/>
  <c r="AF1131" i="5"/>
  <c r="AF1143" i="5"/>
  <c r="AF1155" i="5"/>
  <c r="AF1167" i="5"/>
  <c r="AF1179" i="5"/>
  <c r="AF1191" i="5"/>
  <c r="AF1203" i="5"/>
  <c r="AF1215" i="5"/>
  <c r="AF1227" i="5"/>
  <c r="AF1239" i="5"/>
  <c r="AF1251" i="5"/>
  <c r="AF1263" i="5"/>
  <c r="AF1275" i="5"/>
  <c r="AF1287" i="5"/>
  <c r="AF1299" i="5"/>
  <c r="AF1311" i="5"/>
  <c r="AF1323" i="5"/>
  <c r="AF1335" i="5"/>
  <c r="AF1347" i="5"/>
  <c r="AF1359" i="5"/>
  <c r="AF1371" i="5"/>
  <c r="AF1383" i="5"/>
  <c r="AF1395" i="5"/>
  <c r="AF1407" i="5"/>
  <c r="AF1419" i="5"/>
  <c r="AF1431" i="5"/>
  <c r="AF1443" i="5"/>
  <c r="AF1455" i="5"/>
  <c r="AF1467" i="5"/>
  <c r="AF1479" i="5"/>
  <c r="AF1491" i="5"/>
  <c r="AF1503" i="5"/>
  <c r="AF1515" i="5"/>
  <c r="AF1527" i="5"/>
  <c r="AF30" i="5"/>
  <c r="AF66" i="5"/>
  <c r="AF102" i="5"/>
  <c r="AF138" i="5"/>
  <c r="AF174" i="5"/>
  <c r="AF210" i="5"/>
  <c r="AF33" i="5"/>
  <c r="AF69" i="5"/>
  <c r="AF105" i="5"/>
  <c r="AF141" i="5"/>
  <c r="AF177" i="5"/>
  <c r="AF213" i="5"/>
  <c r="AF249" i="5"/>
  <c r="AF285" i="5"/>
  <c r="AF321" i="5"/>
  <c r="AF357" i="5"/>
  <c r="AF393" i="5"/>
  <c r="AF429" i="5"/>
  <c r="AF465" i="5"/>
  <c r="AF501" i="5"/>
  <c r="AF537" i="5"/>
  <c r="AF573" i="5"/>
  <c r="AF609" i="5"/>
  <c r="AF645" i="5"/>
  <c r="AF681" i="5"/>
  <c r="AF717" i="5"/>
  <c r="AF753" i="5"/>
  <c r="AF789" i="5"/>
  <c r="AF814" i="5"/>
  <c r="AF831" i="5"/>
  <c r="AF845" i="5"/>
  <c r="AF857" i="5"/>
  <c r="AF869" i="5"/>
  <c r="AF881" i="5"/>
  <c r="AF893" i="5"/>
  <c r="AF905" i="5"/>
  <c r="AF917" i="5"/>
  <c r="AF929" i="5"/>
  <c r="AF941" i="5"/>
  <c r="AF953" i="5"/>
  <c r="AF965" i="5"/>
  <c r="AF977" i="5"/>
  <c r="AF989" i="5"/>
  <c r="AF1001" i="5"/>
  <c r="AF1013" i="5"/>
  <c r="AF1025" i="5"/>
  <c r="AF1037" i="5"/>
  <c r="AF1049" i="5"/>
  <c r="AF1061" i="5"/>
  <c r="AF1073" i="5"/>
  <c r="AF1085" i="5"/>
  <c r="AF1097" i="5"/>
  <c r="AF1109" i="5"/>
  <c r="AF1121" i="5"/>
  <c r="AF1133" i="5"/>
  <c r="AF1145" i="5"/>
  <c r="AF1157" i="5"/>
  <c r="AF1169" i="5"/>
  <c r="AF1181" i="5"/>
  <c r="AF1193" i="5"/>
  <c r="AF1205" i="5"/>
  <c r="AF1217" i="5"/>
  <c r="AF1229" i="5"/>
  <c r="AF1241" i="5"/>
  <c r="AF1253" i="5"/>
  <c r="AF1265" i="5"/>
  <c r="AF1277" i="5"/>
  <c r="AF1289" i="5"/>
  <c r="AF1301" i="5"/>
  <c r="AF1313" i="5"/>
  <c r="AF1325" i="5"/>
  <c r="AF1337" i="5"/>
  <c r="AF1349" i="5"/>
  <c r="AF1361" i="5"/>
  <c r="AF1373" i="5"/>
  <c r="AF1385" i="5"/>
  <c r="AF1397" i="5"/>
  <c r="AF1409" i="5"/>
  <c r="AF1421" i="5"/>
  <c r="AF1433" i="5"/>
  <c r="AF1445" i="5"/>
  <c r="AF1457" i="5"/>
  <c r="AF1469" i="5"/>
  <c r="AF1481" i="5"/>
  <c r="AF1493" i="5"/>
  <c r="AF1505" i="5"/>
  <c r="AF1517" i="5"/>
  <c r="AF1529" i="5"/>
  <c r="AF34" i="5"/>
  <c r="AF70" i="5"/>
  <c r="AF106" i="5"/>
  <c r="AF142" i="5"/>
  <c r="AF178" i="5"/>
  <c r="AF214" i="5"/>
  <c r="AF250" i="5"/>
  <c r="AF286" i="5"/>
  <c r="AF322" i="5"/>
  <c r="AF358" i="5"/>
  <c r="AF394" i="5"/>
  <c r="AF430" i="5"/>
  <c r="AF466" i="5"/>
  <c r="AF502" i="5"/>
  <c r="AF538" i="5"/>
  <c r="AF574" i="5"/>
  <c r="AF610" i="5"/>
  <c r="AF646" i="5"/>
  <c r="AF682" i="5"/>
  <c r="AF718" i="5"/>
  <c r="AF754" i="5"/>
  <c r="AF790" i="5"/>
  <c r="AF818" i="5"/>
  <c r="AF833" i="5"/>
  <c r="AF846" i="5"/>
  <c r="AF858" i="5"/>
  <c r="AF870" i="5"/>
  <c r="AF882" i="5"/>
  <c r="AF894" i="5"/>
  <c r="AF906" i="5"/>
  <c r="AF918" i="5"/>
  <c r="AF930" i="5"/>
  <c r="AF942" i="5"/>
  <c r="AF954" i="5"/>
  <c r="AF966" i="5"/>
  <c r="AF978" i="5"/>
  <c r="AF990" i="5"/>
  <c r="AF1002" i="5"/>
  <c r="AF1014" i="5"/>
  <c r="AF1026" i="5"/>
  <c r="AF1038" i="5"/>
  <c r="AF1050" i="5"/>
  <c r="AF1062" i="5"/>
  <c r="AF1074" i="5"/>
  <c r="AF1086" i="5"/>
  <c r="AF1098" i="5"/>
  <c r="AF1110" i="5"/>
  <c r="AF1122" i="5"/>
  <c r="AF1134" i="5"/>
  <c r="AF1146" i="5"/>
  <c r="AF1158" i="5"/>
  <c r="AF1170" i="5"/>
  <c r="AF1182" i="5"/>
  <c r="AF1194" i="5"/>
  <c r="AF1206" i="5"/>
  <c r="AF1218" i="5"/>
  <c r="AF1230" i="5"/>
  <c r="AF1242" i="5"/>
  <c r="AF1254" i="5"/>
  <c r="AF1266" i="5"/>
  <c r="AF1278" i="5"/>
  <c r="AF1290" i="5"/>
  <c r="AF1302" i="5"/>
  <c r="AF1314" i="5"/>
  <c r="AF1326" i="5"/>
  <c r="AF1338" i="5"/>
  <c r="AF1350" i="5"/>
  <c r="AF1362" i="5"/>
  <c r="AF1374" i="5"/>
  <c r="AF1386" i="5"/>
  <c r="AF1398" i="5"/>
  <c r="AF1410" i="5"/>
  <c r="AF1422" i="5"/>
  <c r="AF1434" i="5"/>
  <c r="AF1446" i="5"/>
  <c r="AF1458" i="5"/>
  <c r="AF1470" i="5"/>
  <c r="AF1482" i="5"/>
  <c r="AF1494" i="5"/>
  <c r="AF1506" i="5"/>
  <c r="AF1518" i="5"/>
  <c r="AF1530" i="5"/>
  <c r="AF1542" i="5"/>
  <c r="AF1554" i="5"/>
  <c r="AF41" i="5"/>
  <c r="AF77" i="5"/>
  <c r="AF113" i="5"/>
  <c r="AF149" i="5"/>
  <c r="AF185" i="5"/>
  <c r="AF221" i="5"/>
  <c r="AD36" i="4" s="1"/>
  <c r="AF257" i="5"/>
  <c r="AF293" i="5"/>
  <c r="AF329" i="5"/>
  <c r="AF365" i="5"/>
  <c r="AF401" i="5"/>
  <c r="AF437" i="5"/>
  <c r="AF473" i="5"/>
  <c r="AF509" i="5"/>
  <c r="AF545" i="5"/>
  <c r="AF581" i="5"/>
  <c r="AF617" i="5"/>
  <c r="AF653" i="5"/>
  <c r="AF689" i="5"/>
  <c r="AF725" i="5"/>
  <c r="AF761" i="5"/>
  <c r="AF797" i="5"/>
  <c r="AF821" i="5"/>
  <c r="AF834" i="5"/>
  <c r="AF847" i="5"/>
  <c r="AF859" i="5"/>
  <c r="AF871" i="5"/>
  <c r="AF883" i="5"/>
  <c r="AF895" i="5"/>
  <c r="AF907" i="5"/>
  <c r="AF919" i="5"/>
  <c r="AF931" i="5"/>
  <c r="AF943" i="5"/>
  <c r="AG49" i="11" s="1"/>
  <c r="AF955" i="5"/>
  <c r="AF967" i="5"/>
  <c r="AF979" i="5"/>
  <c r="AF991" i="5"/>
  <c r="AF1003" i="5"/>
  <c r="AF1015" i="5"/>
  <c r="AF1027" i="5"/>
  <c r="AF1039" i="5"/>
  <c r="AF1051" i="5"/>
  <c r="AF1063" i="5"/>
  <c r="AF1075" i="5"/>
  <c r="AF1087" i="5"/>
  <c r="AF1099" i="5"/>
  <c r="AF1111" i="5"/>
  <c r="AF1123" i="5"/>
  <c r="AF1135" i="5"/>
  <c r="AF1147" i="5"/>
  <c r="AF1159" i="5"/>
  <c r="AF1171" i="5"/>
  <c r="AF1183" i="5"/>
  <c r="AF1195" i="5"/>
  <c r="AF1207" i="5"/>
  <c r="AF1219" i="5"/>
  <c r="AF1231" i="5"/>
  <c r="AF1243" i="5"/>
  <c r="AF1255" i="5"/>
  <c r="AF1267" i="5"/>
  <c r="AF1279" i="5"/>
  <c r="AF1291" i="5"/>
  <c r="AF1303" i="5"/>
  <c r="AF1315" i="5"/>
  <c r="AF1327" i="5"/>
  <c r="AF1339" i="5"/>
  <c r="AF1351" i="5"/>
  <c r="AF1363" i="5"/>
  <c r="AF1375" i="5"/>
  <c r="AF1387" i="5"/>
  <c r="AF1399" i="5"/>
  <c r="AF1411" i="5"/>
  <c r="AF42" i="5"/>
  <c r="AF78" i="5"/>
  <c r="AF114" i="5"/>
  <c r="AF150" i="5"/>
  <c r="AF186" i="5"/>
  <c r="AF222" i="5"/>
  <c r="AF258" i="5"/>
  <c r="AF294" i="5"/>
  <c r="AF330" i="5"/>
  <c r="AF366" i="5"/>
  <c r="AF402" i="5"/>
  <c r="AF438" i="5"/>
  <c r="AF474" i="5"/>
  <c r="AF510" i="5"/>
  <c r="AF546" i="5"/>
  <c r="AF582" i="5"/>
  <c r="AF618" i="5"/>
  <c r="AF654" i="5"/>
  <c r="AF690" i="5"/>
  <c r="AF726" i="5"/>
  <c r="AF762" i="5"/>
  <c r="AF798" i="5"/>
  <c r="AF822" i="5"/>
  <c r="AF835" i="5"/>
  <c r="AF848" i="5"/>
  <c r="AF860" i="5"/>
  <c r="AF872" i="5"/>
  <c r="AF884" i="5"/>
  <c r="AF896" i="5"/>
  <c r="AF908" i="5"/>
  <c r="AF920" i="5"/>
  <c r="AF932" i="5"/>
  <c r="AF944" i="5"/>
  <c r="AF956" i="5"/>
  <c r="AF968" i="5"/>
  <c r="AF980" i="5"/>
  <c r="AF992" i="5"/>
  <c r="AF1004" i="5"/>
  <c r="AF1016" i="5"/>
  <c r="AF1028" i="5"/>
  <c r="AF1040" i="5"/>
  <c r="AF1052" i="5"/>
  <c r="AF1064" i="5"/>
  <c r="AF1076" i="5"/>
  <c r="AF1088" i="5"/>
  <c r="AF1100" i="5"/>
  <c r="AF1112" i="5"/>
  <c r="AF1124" i="5"/>
  <c r="AF1136" i="5"/>
  <c r="AF1148" i="5"/>
  <c r="AF1160" i="5"/>
  <c r="AF1172" i="5"/>
  <c r="AF1184" i="5"/>
  <c r="AF1196" i="5"/>
  <c r="AF1208" i="5"/>
  <c r="AF1220" i="5"/>
  <c r="AF1232" i="5"/>
  <c r="AF1244" i="5"/>
  <c r="AF1256" i="5"/>
  <c r="AF1268" i="5"/>
  <c r="AF1280" i="5"/>
  <c r="AF1292" i="5"/>
  <c r="AF1304" i="5"/>
  <c r="AF1316" i="5"/>
  <c r="AF1328" i="5"/>
  <c r="AF1340" i="5"/>
  <c r="AF1352" i="5"/>
  <c r="AF1364" i="5"/>
  <c r="AF1376" i="5"/>
  <c r="AF1388" i="5"/>
  <c r="AF1400" i="5"/>
  <c r="AF1412" i="5"/>
  <c r="AF1424" i="5"/>
  <c r="AF1436" i="5"/>
  <c r="AF1448" i="5"/>
  <c r="AF1460" i="5"/>
  <c r="AF1472" i="5"/>
  <c r="AF1484" i="5"/>
  <c r="AF1496" i="5"/>
  <c r="AF1508" i="5"/>
  <c r="AF1520" i="5"/>
  <c r="AF1532" i="5"/>
  <c r="AF1544" i="5"/>
  <c r="AF1556" i="5"/>
  <c r="AF10" i="5"/>
  <c r="AF46" i="5"/>
  <c r="AF82" i="5"/>
  <c r="AF118" i="5"/>
  <c r="AF154" i="5"/>
  <c r="AF190" i="5"/>
  <c r="AF226" i="5"/>
  <c r="AF262" i="5"/>
  <c r="AF298" i="5"/>
  <c r="AF334" i="5"/>
  <c r="AF370" i="5"/>
  <c r="AF406" i="5"/>
  <c r="AF442" i="5"/>
  <c r="AF478" i="5"/>
  <c r="AF514" i="5"/>
  <c r="AF550" i="5"/>
  <c r="AF586" i="5"/>
  <c r="AF622" i="5"/>
  <c r="AF658" i="5"/>
  <c r="AF694" i="5"/>
  <c r="AF730" i="5"/>
  <c r="AF766" i="5"/>
  <c r="AF802" i="5"/>
  <c r="AF824" i="5"/>
  <c r="AF837" i="5"/>
  <c r="AF850" i="5"/>
  <c r="AF862" i="5"/>
  <c r="AF874" i="5"/>
  <c r="AF886" i="5"/>
  <c r="AF898" i="5"/>
  <c r="AF910" i="5"/>
  <c r="AF922" i="5"/>
  <c r="AF934" i="5"/>
  <c r="AF946" i="5"/>
  <c r="AF958" i="5"/>
  <c r="AF970" i="5"/>
  <c r="AF982" i="5"/>
  <c r="AF994" i="5"/>
  <c r="AF1006" i="5"/>
  <c r="AF1018" i="5"/>
  <c r="AF1030" i="5"/>
  <c r="AF1042" i="5"/>
  <c r="AF1054" i="5"/>
  <c r="AF1066" i="5"/>
  <c r="AF1078" i="5"/>
  <c r="AF1090" i="5"/>
  <c r="AF1102" i="5"/>
  <c r="AF1114" i="5"/>
  <c r="AF1126" i="5"/>
  <c r="AF1138" i="5"/>
  <c r="AF1150" i="5"/>
  <c r="AF1162" i="5"/>
  <c r="AF1174" i="5"/>
  <c r="AF1186" i="5"/>
  <c r="AF1198" i="5"/>
  <c r="AF1210" i="5"/>
  <c r="AF1222" i="5"/>
  <c r="AF1234" i="5"/>
  <c r="AF1246" i="5"/>
  <c r="AF1258" i="5"/>
  <c r="AF1270" i="5"/>
  <c r="AF1282" i="5"/>
  <c r="AF1294" i="5"/>
  <c r="AF1306" i="5"/>
  <c r="AF1318" i="5"/>
  <c r="AF1330" i="5"/>
  <c r="AF1342" i="5"/>
  <c r="AF1354" i="5"/>
  <c r="AF1366" i="5"/>
  <c r="AF1378" i="5"/>
  <c r="AF1390" i="5"/>
  <c r="AF1402" i="5"/>
  <c r="AF1414" i="5"/>
  <c r="AF1426" i="5"/>
  <c r="AF1438" i="5"/>
  <c r="AF1450" i="5"/>
  <c r="AF1462" i="5"/>
  <c r="AF1474" i="5"/>
  <c r="AF1486" i="5"/>
  <c r="AF17" i="5"/>
  <c r="AF53" i="5"/>
  <c r="AF89" i="5"/>
  <c r="AF125" i="5"/>
  <c r="AF161" i="5"/>
  <c r="AF197" i="5"/>
  <c r="AF233" i="5"/>
  <c r="AF269" i="5"/>
  <c r="AF305" i="5"/>
  <c r="AF341" i="5"/>
  <c r="AF377" i="5"/>
  <c r="AF413" i="5"/>
  <c r="AF449" i="5"/>
  <c r="AF485" i="5"/>
  <c r="AF521" i="5"/>
  <c r="AF557" i="5"/>
  <c r="AF593" i="5"/>
  <c r="AF629" i="5"/>
  <c r="AF665" i="5"/>
  <c r="AF701" i="5"/>
  <c r="AF737" i="5"/>
  <c r="AF773" i="5"/>
  <c r="AF806" i="5"/>
  <c r="AF825" i="5"/>
  <c r="AF838" i="5"/>
  <c r="AF851" i="5"/>
  <c r="AF863" i="5"/>
  <c r="AF875" i="5"/>
  <c r="AF887" i="5"/>
  <c r="AF899" i="5"/>
  <c r="AF911" i="5"/>
  <c r="AF923" i="5"/>
  <c r="AF935" i="5"/>
  <c r="AF947" i="5"/>
  <c r="AF959" i="5"/>
  <c r="AF971" i="5"/>
  <c r="AF983" i="5"/>
  <c r="AF995" i="5"/>
  <c r="AF1007" i="5"/>
  <c r="AF1019" i="5"/>
  <c r="AF1031" i="5"/>
  <c r="AF1043" i="5"/>
  <c r="AF1055" i="5"/>
  <c r="AF1067" i="5"/>
  <c r="AF1079" i="5"/>
  <c r="AF189" i="5"/>
  <c r="AF342" i="5"/>
  <c r="AF486" i="5"/>
  <c r="AF630" i="5"/>
  <c r="AF774" i="5"/>
  <c r="AF852" i="5"/>
  <c r="AF900" i="5"/>
  <c r="AF948" i="5"/>
  <c r="AF996" i="5"/>
  <c r="AF1044" i="5"/>
  <c r="AF1091" i="5"/>
  <c r="AF1127" i="5"/>
  <c r="AF1163" i="5"/>
  <c r="AF1199" i="5"/>
  <c r="AF1235" i="5"/>
  <c r="AF1271" i="5"/>
  <c r="AF1307" i="5"/>
  <c r="AF1343" i="5"/>
  <c r="AF1379" i="5"/>
  <c r="AF1415" i="5"/>
  <c r="AF1444" i="5"/>
  <c r="AF1473" i="5"/>
  <c r="AF1499" i="5"/>
  <c r="AF1523" i="5"/>
  <c r="AF1543" i="5"/>
  <c r="AF1559" i="5"/>
  <c r="AF1571" i="5"/>
  <c r="AF1583" i="5"/>
  <c r="AF1595" i="5"/>
  <c r="AF1607" i="5"/>
  <c r="AF1619" i="5"/>
  <c r="AF1631" i="5"/>
  <c r="AF1643" i="5"/>
  <c r="AF1655" i="5"/>
  <c r="AF1667" i="5"/>
  <c r="AF1679" i="5"/>
  <c r="AF1691" i="5"/>
  <c r="AF1703" i="5"/>
  <c r="AF1715" i="5"/>
  <c r="AF1727" i="5"/>
  <c r="AF1739" i="5"/>
  <c r="AF1751" i="5"/>
  <c r="AF1763" i="5"/>
  <c r="AF1775" i="5"/>
  <c r="AF1787" i="5"/>
  <c r="AF1799" i="5"/>
  <c r="AF1811" i="5"/>
  <c r="AF1823" i="5"/>
  <c r="AF1835" i="5"/>
  <c r="AF1847" i="5"/>
  <c r="AF1859" i="5"/>
  <c r="AF1871" i="5"/>
  <c r="AF1883" i="5"/>
  <c r="AF1895" i="5"/>
  <c r="AF1907" i="5"/>
  <c r="AF1919" i="5"/>
  <c r="AF1931" i="5"/>
  <c r="AF1943" i="5"/>
  <c r="AF1955" i="5"/>
  <c r="AF1967" i="5"/>
  <c r="AF1979" i="5"/>
  <c r="AF1991" i="5"/>
  <c r="AF2003" i="5"/>
  <c r="AG24" i="11" s="1"/>
  <c r="AF2015" i="5"/>
  <c r="AF2027" i="5"/>
  <c r="AF2039" i="5"/>
  <c r="AF2051" i="5"/>
  <c r="AF2063" i="5"/>
  <c r="AF2075" i="5"/>
  <c r="AF2087" i="5"/>
  <c r="AF2099" i="5"/>
  <c r="AF2111" i="5"/>
  <c r="AF2123" i="5"/>
  <c r="AF2135" i="5"/>
  <c r="AF2147" i="5"/>
  <c r="AF2159" i="5"/>
  <c r="AF2171" i="5"/>
  <c r="AF2183" i="5"/>
  <c r="AF2195" i="5"/>
  <c r="AF2207" i="5"/>
  <c r="AF2219" i="5"/>
  <c r="AF2231" i="5"/>
  <c r="AF198" i="5"/>
  <c r="AF354" i="5"/>
  <c r="AF498" i="5"/>
  <c r="AF642" i="5"/>
  <c r="AF786" i="5"/>
  <c r="AF856" i="5"/>
  <c r="AF904" i="5"/>
  <c r="AF952" i="5"/>
  <c r="AF1000" i="5"/>
  <c r="AF1048" i="5"/>
  <c r="AF1092" i="5"/>
  <c r="AF1128" i="5"/>
  <c r="AF1164" i="5"/>
  <c r="AF1200" i="5"/>
  <c r="AF1236" i="5"/>
  <c r="AF1272" i="5"/>
  <c r="AF1308" i="5"/>
  <c r="AG23" i="7" s="1"/>
  <c r="AF1344" i="5"/>
  <c r="AF1380" i="5"/>
  <c r="AF1416" i="5"/>
  <c r="AF1447" i="5"/>
  <c r="AF1475" i="5"/>
  <c r="AF1500" i="5"/>
  <c r="AF1524" i="5"/>
  <c r="AF1545" i="5"/>
  <c r="AF1560" i="5"/>
  <c r="AF1572" i="5"/>
  <c r="AF1584" i="5"/>
  <c r="AF1596" i="5"/>
  <c r="AF1608" i="5"/>
  <c r="AF1620" i="5"/>
  <c r="AF1632" i="5"/>
  <c r="AF1644" i="5"/>
  <c r="AF1656" i="5"/>
  <c r="AF1668" i="5"/>
  <c r="AF1680" i="5"/>
  <c r="AF1692" i="5"/>
  <c r="AF1704" i="5"/>
  <c r="AF1716" i="5"/>
  <c r="AF1728" i="5"/>
  <c r="AF1740" i="5"/>
  <c r="AF1752" i="5"/>
  <c r="AF1764" i="5"/>
  <c r="AF1776" i="5"/>
  <c r="AF1788" i="5"/>
  <c r="AF1800" i="5"/>
  <c r="AF1812" i="5"/>
  <c r="AF1824" i="5"/>
  <c r="AF1836" i="5"/>
  <c r="AF1848" i="5"/>
  <c r="AF1860" i="5"/>
  <c r="AF1872" i="5"/>
  <c r="AF1884" i="5"/>
  <c r="AF1896" i="5"/>
  <c r="AF1908" i="5"/>
  <c r="AF1920" i="5"/>
  <c r="AF1932" i="5"/>
  <c r="AF1944" i="5"/>
  <c r="AF1956" i="5"/>
  <c r="AF1968" i="5"/>
  <c r="AF1980" i="5"/>
  <c r="AF1992" i="5"/>
  <c r="AF2004" i="5"/>
  <c r="AF2016" i="5"/>
  <c r="AF2028" i="5"/>
  <c r="AF2040" i="5"/>
  <c r="AF2052" i="5"/>
  <c r="AF2064" i="5"/>
  <c r="AF2076" i="5"/>
  <c r="AF2088" i="5"/>
  <c r="AF2100" i="5"/>
  <c r="AF2112" i="5"/>
  <c r="AF2124" i="5"/>
  <c r="AF2136" i="5"/>
  <c r="AF2148" i="5"/>
  <c r="AF2160" i="5"/>
  <c r="AF2172" i="5"/>
  <c r="AF2184" i="5"/>
  <c r="AF2196" i="5"/>
  <c r="AF2208" i="5"/>
  <c r="AF2220" i="5"/>
  <c r="AF2232" i="5"/>
  <c r="AF2244" i="5"/>
  <c r="AF2256" i="5"/>
  <c r="AF18" i="5"/>
  <c r="AF234" i="5"/>
  <c r="AF378" i="5"/>
  <c r="AF522" i="5"/>
  <c r="AF666" i="5"/>
  <c r="AF809" i="5"/>
  <c r="AF864" i="5"/>
  <c r="AF912" i="5"/>
  <c r="AF960" i="5"/>
  <c r="AF1008" i="5"/>
  <c r="AF1056" i="5"/>
  <c r="AF1101" i="5"/>
  <c r="AF1137" i="5"/>
  <c r="AF1173" i="5"/>
  <c r="AF1209" i="5"/>
  <c r="AF1245" i="5"/>
  <c r="AF1281" i="5"/>
  <c r="AF1317" i="5"/>
  <c r="AF1353" i="5"/>
  <c r="AF1389" i="5"/>
  <c r="AF1423" i="5"/>
  <c r="AF1451" i="5"/>
  <c r="AF1480" i="5"/>
  <c r="AF1507" i="5"/>
  <c r="AF1531" i="5"/>
  <c r="AF1547" i="5"/>
  <c r="AF1562" i="5"/>
  <c r="AF1574" i="5"/>
  <c r="AF1586" i="5"/>
  <c r="AF1598" i="5"/>
  <c r="AF1610" i="5"/>
  <c r="AF1622" i="5"/>
  <c r="AF1634" i="5"/>
  <c r="AF1646" i="5"/>
  <c r="AF1658" i="5"/>
  <c r="AF1670" i="5"/>
  <c r="AF1682" i="5"/>
  <c r="AF1694" i="5"/>
  <c r="AF1706" i="5"/>
  <c r="AF1718" i="5"/>
  <c r="AF1730" i="5"/>
  <c r="AF1742" i="5"/>
  <c r="AF1754" i="5"/>
  <c r="AF1766" i="5"/>
  <c r="AF1778" i="5"/>
  <c r="AF1790" i="5"/>
  <c r="AF1802" i="5"/>
  <c r="AF1814" i="5"/>
  <c r="AF1826" i="5"/>
  <c r="AF1838" i="5"/>
  <c r="AF1850" i="5"/>
  <c r="AF1862" i="5"/>
  <c r="AF1874" i="5"/>
  <c r="AF1886" i="5"/>
  <c r="AF1898" i="5"/>
  <c r="AF1910" i="5"/>
  <c r="AF1922" i="5"/>
  <c r="AF1934" i="5"/>
  <c r="AF1946" i="5"/>
  <c r="AF1958" i="5"/>
  <c r="AF1970" i="5"/>
  <c r="AF1982" i="5"/>
  <c r="AF1994" i="5"/>
  <c r="AF2006" i="5"/>
  <c r="AF2018" i="5"/>
  <c r="AF2030" i="5"/>
  <c r="AF2042" i="5"/>
  <c r="AF2054" i="5"/>
  <c r="AF2066" i="5"/>
  <c r="AF2078" i="5"/>
  <c r="AF2090" i="5"/>
  <c r="AF2102" i="5"/>
  <c r="AF2114" i="5"/>
  <c r="AF2126" i="5"/>
  <c r="AF2138" i="5"/>
  <c r="AF2150" i="5"/>
  <c r="AF2162" i="5"/>
  <c r="AF2174" i="5"/>
  <c r="AF2186" i="5"/>
  <c r="AF2198" i="5"/>
  <c r="AF2210" i="5"/>
  <c r="AF2222" i="5"/>
  <c r="AF2234" i="5"/>
  <c r="AF2246" i="5"/>
  <c r="AF45" i="5"/>
  <c r="AF246" i="5"/>
  <c r="AF390" i="5"/>
  <c r="AF534" i="5"/>
  <c r="AF678" i="5"/>
  <c r="AF813" i="5"/>
  <c r="AF868" i="5"/>
  <c r="AF916" i="5"/>
  <c r="AF964" i="5"/>
  <c r="AF1012" i="5"/>
  <c r="AF1060" i="5"/>
  <c r="AF1103" i="5"/>
  <c r="AF1139" i="5"/>
  <c r="AF1175" i="5"/>
  <c r="AF1211" i="5"/>
  <c r="AF1247" i="5"/>
  <c r="AF1283" i="5"/>
  <c r="AF1319" i="5"/>
  <c r="AF1355" i="5"/>
  <c r="AF1391" i="5"/>
  <c r="AF1425" i="5"/>
  <c r="AF1452" i="5"/>
  <c r="AF1483" i="5"/>
  <c r="AF1509" i="5"/>
  <c r="AF1533" i="5"/>
  <c r="AF1548" i="5"/>
  <c r="AF1563" i="5"/>
  <c r="AF1575" i="5"/>
  <c r="AF1587" i="5"/>
  <c r="AF1599" i="5"/>
  <c r="AF1611" i="5"/>
  <c r="AF1623" i="5"/>
  <c r="AF1635" i="5"/>
  <c r="AF1647" i="5"/>
  <c r="AF1659" i="5"/>
  <c r="AF1671" i="5"/>
  <c r="AF1683" i="5"/>
  <c r="AF1695" i="5"/>
  <c r="AF1707" i="5"/>
  <c r="AF1719" i="5"/>
  <c r="AF1731" i="5"/>
  <c r="AF1743" i="5"/>
  <c r="AF1755" i="5"/>
  <c r="AF1767" i="5"/>
  <c r="AF1779" i="5"/>
  <c r="AF1791" i="5"/>
  <c r="AF1803" i="5"/>
  <c r="AF1815" i="5"/>
  <c r="AF1827" i="5"/>
  <c r="AF1839" i="5"/>
  <c r="AF1851" i="5"/>
  <c r="AF1863" i="5"/>
  <c r="AF1875" i="5"/>
  <c r="AF1887" i="5"/>
  <c r="AF1899" i="5"/>
  <c r="AF1911" i="5"/>
  <c r="AF1923" i="5"/>
  <c r="AF1935" i="5"/>
  <c r="AF1947" i="5"/>
  <c r="AF1959" i="5"/>
  <c r="AF1971" i="5"/>
  <c r="AF1983" i="5"/>
  <c r="AF1995" i="5"/>
  <c r="AF2007" i="5"/>
  <c r="AF2019" i="5"/>
  <c r="AF2031" i="5"/>
  <c r="AF2043" i="5"/>
  <c r="AF2055" i="5"/>
  <c r="AF2067" i="5"/>
  <c r="AF2079" i="5"/>
  <c r="AF2091" i="5"/>
  <c r="AF2103" i="5"/>
  <c r="AF2115" i="5"/>
  <c r="AF2127" i="5"/>
  <c r="AF2139" i="5"/>
  <c r="AF2151" i="5"/>
  <c r="AF2163" i="5"/>
  <c r="AF2175" i="5"/>
  <c r="AF2187" i="5"/>
  <c r="AF2199" i="5"/>
  <c r="AF2211" i="5"/>
  <c r="AF2223" i="5"/>
  <c r="AF2235" i="5"/>
  <c r="AF2247" i="5"/>
  <c r="AF81" i="5"/>
  <c r="AF270" i="5"/>
  <c r="AF414" i="5"/>
  <c r="AF558" i="5"/>
  <c r="AF702" i="5"/>
  <c r="AF826" i="5"/>
  <c r="AF876" i="5"/>
  <c r="AF924" i="5"/>
  <c r="AF972" i="5"/>
  <c r="AF1020" i="5"/>
  <c r="AF1068" i="5"/>
  <c r="AF1108" i="5"/>
  <c r="AF1144" i="5"/>
  <c r="AF1180" i="5"/>
  <c r="AF1216" i="5"/>
  <c r="AF1252" i="5"/>
  <c r="AF1288" i="5"/>
  <c r="AF1324" i="5"/>
  <c r="AF1360" i="5"/>
  <c r="AF1396" i="5"/>
  <c r="AF1428" i="5"/>
  <c r="AF1459" i="5"/>
  <c r="AF1487" i="5"/>
  <c r="AF1511" i="5"/>
  <c r="AF1535" i="5"/>
  <c r="AF1551" i="5"/>
  <c r="AF1565" i="5"/>
  <c r="AF1577" i="5"/>
  <c r="AF1589" i="5"/>
  <c r="AF1601" i="5"/>
  <c r="AF1613" i="5"/>
  <c r="AF1625" i="5"/>
  <c r="AF1637" i="5"/>
  <c r="AF1649" i="5"/>
  <c r="AF1661" i="5"/>
  <c r="AF1673" i="5"/>
  <c r="AF1685" i="5"/>
  <c r="AF1697" i="5"/>
  <c r="AF1709" i="5"/>
  <c r="AF1721" i="5"/>
  <c r="AF1733" i="5"/>
  <c r="AF1745" i="5"/>
  <c r="AF1757" i="5"/>
  <c r="AF1769" i="5"/>
  <c r="AF1781" i="5"/>
  <c r="AF1793" i="5"/>
  <c r="AF1805" i="5"/>
  <c r="AF1817" i="5"/>
  <c r="AF1829" i="5"/>
  <c r="AF1841" i="5"/>
  <c r="AF1853" i="5"/>
  <c r="AF1865" i="5"/>
  <c r="AF1877" i="5"/>
  <c r="AF1889" i="5"/>
  <c r="AF1901" i="5"/>
  <c r="AG40" i="11" s="1"/>
  <c r="AF1913" i="5"/>
  <c r="AF1925" i="5"/>
  <c r="AF1937" i="5"/>
  <c r="AF1949" i="5"/>
  <c r="AF1961" i="5"/>
  <c r="AF1973" i="5"/>
  <c r="AF1985" i="5"/>
  <c r="AF1997" i="5"/>
  <c r="AF2009" i="5"/>
  <c r="AF2021" i="5"/>
  <c r="AF2033" i="5"/>
  <c r="AF2045" i="5"/>
  <c r="AF2057" i="5"/>
  <c r="AF2069" i="5"/>
  <c r="AF2081" i="5"/>
  <c r="AF2093" i="5"/>
  <c r="AF2105" i="5"/>
  <c r="AF2117" i="5"/>
  <c r="AF2129" i="5"/>
  <c r="AF2141" i="5"/>
  <c r="AF2153" i="5"/>
  <c r="AF2165" i="5"/>
  <c r="AF2177" i="5"/>
  <c r="AF2189" i="5"/>
  <c r="AF2201" i="5"/>
  <c r="AF2213" i="5"/>
  <c r="AF2225" i="5"/>
  <c r="AF90" i="5"/>
  <c r="AF282" i="5"/>
  <c r="AF426" i="5"/>
  <c r="AF570" i="5"/>
  <c r="AF714" i="5"/>
  <c r="AF830" i="5"/>
  <c r="AF880" i="5"/>
  <c r="AF928" i="5"/>
  <c r="AF976" i="5"/>
  <c r="AF1024" i="5"/>
  <c r="AF1072" i="5"/>
  <c r="AF1113" i="5"/>
  <c r="AF1149" i="5"/>
  <c r="AF1185" i="5"/>
  <c r="AF1221" i="5"/>
  <c r="AF1257" i="5"/>
  <c r="AF1293" i="5"/>
  <c r="AF1329" i="5"/>
  <c r="AF1365" i="5"/>
  <c r="AF1401" i="5"/>
  <c r="AF1432" i="5"/>
  <c r="AF1461" i="5"/>
  <c r="AF1488" i="5"/>
  <c r="AF1512" i="5"/>
  <c r="AF1536" i="5"/>
  <c r="AF1552" i="5"/>
  <c r="AF1566" i="5"/>
  <c r="AF1578" i="5"/>
  <c r="AF1590" i="5"/>
  <c r="AF1602" i="5"/>
  <c r="AF1614" i="5"/>
  <c r="AF1626" i="5"/>
  <c r="AF1638" i="5"/>
  <c r="AF1650" i="5"/>
  <c r="AF1662" i="5"/>
  <c r="AF1674" i="5"/>
  <c r="AF1686" i="5"/>
  <c r="AF1698" i="5"/>
  <c r="AF1710" i="5"/>
  <c r="AF1722" i="5"/>
  <c r="AF1734" i="5"/>
  <c r="AF1746" i="5"/>
  <c r="AF1758" i="5"/>
  <c r="AF1770" i="5"/>
  <c r="AF1782" i="5"/>
  <c r="AF1794" i="5"/>
  <c r="AF1806" i="5"/>
  <c r="AF1818" i="5"/>
  <c r="AF1830" i="5"/>
  <c r="AF1842" i="5"/>
  <c r="AF1854" i="5"/>
  <c r="AF1866" i="5"/>
  <c r="AF1878" i="5"/>
  <c r="AF1890" i="5"/>
  <c r="AF1902" i="5"/>
  <c r="AF1914" i="5"/>
  <c r="AF1926" i="5"/>
  <c r="AF1938" i="5"/>
  <c r="AF1950" i="5"/>
  <c r="AF1962" i="5"/>
  <c r="AF1974" i="5"/>
  <c r="AF1986" i="5"/>
  <c r="AF1998" i="5"/>
  <c r="AF2010" i="5"/>
  <c r="AF2022" i="5"/>
  <c r="AF2034" i="5"/>
  <c r="AF2046" i="5"/>
  <c r="AF2058" i="5"/>
  <c r="AF2070" i="5"/>
  <c r="AF2082" i="5"/>
  <c r="AF2094" i="5"/>
  <c r="AF2106" i="5"/>
  <c r="AF2118" i="5"/>
  <c r="AF2130" i="5"/>
  <c r="AF2142" i="5"/>
  <c r="AF2154" i="5"/>
  <c r="AF2166" i="5"/>
  <c r="AF2178" i="5"/>
  <c r="AF2190" i="5"/>
  <c r="AF2202" i="5"/>
  <c r="AF2214" i="5"/>
  <c r="AF2226" i="5"/>
  <c r="AF2238" i="5"/>
  <c r="AF2250" i="5"/>
  <c r="AF117" i="5"/>
  <c r="AF297" i="5"/>
  <c r="AF441" i="5"/>
  <c r="AF585" i="5"/>
  <c r="AF729" i="5"/>
  <c r="AF836" i="5"/>
  <c r="AF885" i="5"/>
  <c r="AF933" i="5"/>
  <c r="AF981" i="5"/>
  <c r="AF1029" i="5"/>
  <c r="AF1077" i="5"/>
  <c r="AF1115" i="5"/>
  <c r="AF1151" i="5"/>
  <c r="AF1187" i="5"/>
  <c r="AF1223" i="5"/>
  <c r="AF1259" i="5"/>
  <c r="AF1295" i="5"/>
  <c r="AF1331" i="5"/>
  <c r="AF1367" i="5"/>
  <c r="AF1403" i="5"/>
  <c r="AF1435" i="5"/>
  <c r="AF1463" i="5"/>
  <c r="AF1492" i="5"/>
  <c r="AF1516" i="5"/>
  <c r="AF1538" i="5"/>
  <c r="AF1553" i="5"/>
  <c r="AF1567" i="5"/>
  <c r="AF1579" i="5"/>
  <c r="AF1591" i="5"/>
  <c r="AF1603" i="5"/>
  <c r="AF1615" i="5"/>
  <c r="AF1627" i="5"/>
  <c r="AF1639" i="5"/>
  <c r="AF1651" i="5"/>
  <c r="AF1663" i="5"/>
  <c r="AF1675" i="5"/>
  <c r="AF1687" i="5"/>
  <c r="AF1699" i="5"/>
  <c r="AF1711" i="5"/>
  <c r="AF1723" i="5"/>
  <c r="AF1735" i="5"/>
  <c r="AF1747" i="5"/>
  <c r="AF1759" i="5"/>
  <c r="AG45" i="9" s="1"/>
  <c r="AF1771" i="5"/>
  <c r="AF1783" i="5"/>
  <c r="AF1795" i="5"/>
  <c r="AF1807" i="5"/>
  <c r="AF1819" i="5"/>
  <c r="AF1831" i="5"/>
  <c r="AF1843" i="5"/>
  <c r="AF1855" i="5"/>
  <c r="AF1867" i="5"/>
  <c r="AF1879" i="5"/>
  <c r="AF1891" i="5"/>
  <c r="AF1903" i="5"/>
  <c r="AF1915" i="5"/>
  <c r="AF1927" i="5"/>
  <c r="AF1939" i="5"/>
  <c r="AF1951" i="5"/>
  <c r="AF1963" i="5"/>
  <c r="AF1975" i="5"/>
  <c r="AF1987" i="5"/>
  <c r="AF1999" i="5"/>
  <c r="AF2011" i="5"/>
  <c r="AF2023" i="5"/>
  <c r="AF2035" i="5"/>
  <c r="AF2047" i="5"/>
  <c r="AF2059" i="5"/>
  <c r="AF2071" i="5"/>
  <c r="AF2083" i="5"/>
  <c r="AF2095" i="5"/>
  <c r="AF2107" i="5"/>
  <c r="AF2119" i="5"/>
  <c r="AF2131" i="5"/>
  <c r="AF2143" i="5"/>
  <c r="AF2155" i="5"/>
  <c r="AF2167" i="5"/>
  <c r="AF2179" i="5"/>
  <c r="AF2191" i="5"/>
  <c r="AF2203" i="5"/>
  <c r="AF2215" i="5"/>
  <c r="AF2227" i="5"/>
  <c r="AF126" i="5"/>
  <c r="AF306" i="5"/>
  <c r="AF450" i="5"/>
  <c r="AF594" i="5"/>
  <c r="AF738" i="5"/>
  <c r="AF839" i="5"/>
  <c r="AF888" i="5"/>
  <c r="AF936" i="5"/>
  <c r="AF984" i="5"/>
  <c r="AF1032" i="5"/>
  <c r="AF1080" i="5"/>
  <c r="AF1116" i="5"/>
  <c r="AF1152" i="5"/>
  <c r="AF1188" i="5"/>
  <c r="AF1224" i="5"/>
  <c r="AF1260" i="5"/>
  <c r="AF1296" i="5"/>
  <c r="AF1332" i="5"/>
  <c r="AF1368" i="5"/>
  <c r="AF1404" i="5"/>
  <c r="AF1437" i="5"/>
  <c r="AF1464" i="5"/>
  <c r="AF1495" i="5"/>
  <c r="AF1519" i="5"/>
  <c r="AF1539" i="5"/>
  <c r="AF1555" i="5"/>
  <c r="AF1568" i="5"/>
  <c r="AF1580" i="5"/>
  <c r="AF1592" i="5"/>
  <c r="AF1604" i="5"/>
  <c r="AF1616" i="5"/>
  <c r="AF1628" i="5"/>
  <c r="AF1640" i="5"/>
  <c r="AF1652" i="5"/>
  <c r="AF1664" i="5"/>
  <c r="AF1676" i="5"/>
  <c r="AF1688" i="5"/>
  <c r="AF1700" i="5"/>
  <c r="AF1712" i="5"/>
  <c r="AF1724" i="5"/>
  <c r="AF1736" i="5"/>
  <c r="AF1748" i="5"/>
  <c r="AF1760" i="5"/>
  <c r="AF1772" i="5"/>
  <c r="AF1784" i="5"/>
  <c r="AF1796" i="5"/>
  <c r="AF1808" i="5"/>
  <c r="AF1820" i="5"/>
  <c r="AF1832" i="5"/>
  <c r="AF1844" i="5"/>
  <c r="AF1856" i="5"/>
  <c r="AF1868" i="5"/>
  <c r="AF1880" i="5"/>
  <c r="AF1892" i="5"/>
  <c r="AF1904" i="5"/>
  <c r="AF1916" i="5"/>
  <c r="AF1928" i="5"/>
  <c r="AF1940" i="5"/>
  <c r="AF1952" i="5"/>
  <c r="AF1964" i="5"/>
  <c r="AF1976" i="5"/>
  <c r="AF1988" i="5"/>
  <c r="AF2000" i="5"/>
  <c r="AF2012" i="5"/>
  <c r="AF2024" i="5"/>
  <c r="AF2036" i="5"/>
  <c r="AF2048" i="5"/>
  <c r="AF2060" i="5"/>
  <c r="AF2072" i="5"/>
  <c r="AF2084" i="5"/>
  <c r="AF2096" i="5"/>
  <c r="AF2108" i="5"/>
  <c r="AF2120" i="5"/>
  <c r="AF2132" i="5"/>
  <c r="AF2144" i="5"/>
  <c r="AF2156" i="5"/>
  <c r="AF2168" i="5"/>
  <c r="AF2180" i="5"/>
  <c r="AF2192" i="5"/>
  <c r="AF2204" i="5"/>
  <c r="AF2216" i="5"/>
  <c r="AF2228" i="5"/>
  <c r="AF2240" i="5"/>
  <c r="AF9" i="5"/>
  <c r="AF2258" i="5"/>
  <c r="AF2241" i="5"/>
  <c r="AF2209" i="5"/>
  <c r="AF2173" i="5"/>
  <c r="AF2137" i="5"/>
  <c r="AF2101" i="5"/>
  <c r="AF2065" i="5"/>
  <c r="AF2029" i="5"/>
  <c r="AF1993" i="5"/>
  <c r="AF1957" i="5"/>
  <c r="AF1921" i="5"/>
  <c r="AF1885" i="5"/>
  <c r="AF1849" i="5"/>
  <c r="AF1813" i="5"/>
  <c r="AF1777" i="5"/>
  <c r="AF1741" i="5"/>
  <c r="AF1705" i="5"/>
  <c r="AF1669" i="5"/>
  <c r="AF1633" i="5"/>
  <c r="AF1597" i="5"/>
  <c r="AF1561" i="5"/>
  <c r="AF1504" i="5"/>
  <c r="AF1420" i="5"/>
  <c r="AF1312" i="5"/>
  <c r="AF1204" i="5"/>
  <c r="AF1096" i="5"/>
  <c r="AF957" i="5"/>
  <c r="AF801" i="5"/>
  <c r="AF369" i="5"/>
  <c r="AF2170" i="5"/>
  <c r="AF1918" i="5"/>
  <c r="AF1630" i="5"/>
  <c r="AF1089" i="5"/>
  <c r="AF2025" i="5"/>
  <c r="AF1557" i="5"/>
  <c r="AF2267" i="5"/>
  <c r="AF2254" i="5"/>
  <c r="AF2236" i="5"/>
  <c r="AF2200" i="5"/>
  <c r="AF2164" i="5"/>
  <c r="AF2128" i="5"/>
  <c r="AF2092" i="5"/>
  <c r="AF2056" i="5"/>
  <c r="AF2020" i="5"/>
  <c r="AF1984" i="5"/>
  <c r="AF1948" i="5"/>
  <c r="AF1912" i="5"/>
  <c r="AF1876" i="5"/>
  <c r="AF1840" i="5"/>
  <c r="AF1804" i="5"/>
  <c r="AF1768" i="5"/>
  <c r="AF1732" i="5"/>
  <c r="AF1696" i="5"/>
  <c r="AF1660" i="5"/>
  <c r="AF1624" i="5"/>
  <c r="AF1588" i="5"/>
  <c r="AF1550" i="5"/>
  <c r="AF1485" i="5"/>
  <c r="AF1392" i="5"/>
  <c r="AF1284" i="5"/>
  <c r="AF1176" i="5"/>
  <c r="AF1065" i="5"/>
  <c r="AF921" i="5"/>
  <c r="AF693" i="5"/>
  <c r="AF261" i="5"/>
  <c r="AF2206" i="5"/>
  <c r="AF1990" i="5"/>
  <c r="AF1810" i="5"/>
  <c r="AF1594" i="5"/>
  <c r="AF945" i="5"/>
  <c r="AF1917" i="5"/>
  <c r="AF2266" i="5"/>
  <c r="AF2253" i="5"/>
  <c r="AF2233" i="5"/>
  <c r="AF2197" i="5"/>
  <c r="AF2161" i="5"/>
  <c r="AF2125" i="5"/>
  <c r="AF2089" i="5"/>
  <c r="AF2053" i="5"/>
  <c r="AF2017" i="5"/>
  <c r="AF1981" i="5"/>
  <c r="AF1945" i="5"/>
  <c r="AF1909" i="5"/>
  <c r="AF1873" i="5"/>
  <c r="AF1837" i="5"/>
  <c r="AF1801" i="5"/>
  <c r="AF1765" i="5"/>
  <c r="AF1729" i="5"/>
  <c r="AF1693" i="5"/>
  <c r="AF1657" i="5"/>
  <c r="AF1621" i="5"/>
  <c r="AF1585" i="5"/>
  <c r="AF1546" i="5"/>
  <c r="AF1476" i="5"/>
  <c r="AF1384" i="5"/>
  <c r="AF1276" i="5"/>
  <c r="AF1168" i="5"/>
  <c r="AF1053" i="5"/>
  <c r="AF909" i="5"/>
  <c r="AF657" i="5"/>
  <c r="AF225" i="5"/>
  <c r="AF1558" i="5"/>
  <c r="AF2268" i="5"/>
  <c r="AF2255" i="5"/>
  <c r="AF2237" i="5"/>
  <c r="AF2205" i="5"/>
  <c r="AF2169" i="5"/>
  <c r="AF2133" i="5"/>
  <c r="AF2097" i="5"/>
  <c r="AF2061" i="5"/>
  <c r="AF1989" i="5"/>
  <c r="AF1953" i="5"/>
  <c r="AF1881" i="5"/>
  <c r="AF1845" i="5"/>
  <c r="AF1809" i="5"/>
  <c r="AF1773" i="5"/>
  <c r="AF1737" i="5"/>
  <c r="AF1701" i="5"/>
  <c r="AF1665" i="5"/>
  <c r="AF1629" i="5"/>
  <c r="AF1593" i="5"/>
  <c r="AF1497" i="5"/>
  <c r="AF1408" i="5"/>
  <c r="AF1300" i="5"/>
  <c r="AF1192" i="5"/>
  <c r="AF1084" i="5"/>
  <c r="AF940" i="5"/>
  <c r="AF750" i="5"/>
  <c r="AF318" i="5"/>
  <c r="AF2265" i="5"/>
  <c r="AF2252" i="5"/>
  <c r="AF2230" i="5"/>
  <c r="AF2194" i="5"/>
  <c r="AF2158" i="5"/>
  <c r="AF2122" i="5"/>
  <c r="AF2086" i="5"/>
  <c r="AF2050" i="5"/>
  <c r="AF2014" i="5"/>
  <c r="AF1978" i="5"/>
  <c r="AF1942" i="5"/>
  <c r="AF1906" i="5"/>
  <c r="AF1870" i="5"/>
  <c r="AF1834" i="5"/>
  <c r="AF1798" i="5"/>
  <c r="AF1762" i="5"/>
  <c r="AF1726" i="5"/>
  <c r="AF1690" i="5"/>
  <c r="AF1654" i="5"/>
  <c r="AF1618" i="5"/>
  <c r="AF1582" i="5"/>
  <c r="AF1541" i="5"/>
  <c r="AF1471" i="5"/>
  <c r="AF1377" i="5"/>
  <c r="AF1269" i="5"/>
  <c r="AF1161" i="5"/>
  <c r="AF1041" i="5"/>
  <c r="AF897" i="5"/>
  <c r="AF621" i="5"/>
  <c r="AF162" i="5"/>
  <c r="AB37" i="4" a="1"/>
  <c r="AB60" i="4" s="1"/>
  <c r="AF2264" i="5"/>
  <c r="AF2251" i="5"/>
  <c r="AF2229" i="5"/>
  <c r="AF2193" i="5"/>
  <c r="AF2157" i="5"/>
  <c r="AF2121" i="5"/>
  <c r="AF2085" i="5"/>
  <c r="AF2049" i="5"/>
  <c r="AF2013" i="5"/>
  <c r="AF1977" i="5"/>
  <c r="AF1941" i="5"/>
  <c r="AF1905" i="5"/>
  <c r="AF1869" i="5"/>
  <c r="AF1833" i="5"/>
  <c r="AF1797" i="5"/>
  <c r="AF1761" i="5"/>
  <c r="AF1725" i="5"/>
  <c r="AF1689" i="5"/>
  <c r="AF1653" i="5"/>
  <c r="AF1617" i="5"/>
  <c r="AF1581" i="5"/>
  <c r="AF1540" i="5"/>
  <c r="AF1468" i="5"/>
  <c r="AF1372" i="5"/>
  <c r="AF1264" i="5"/>
  <c r="AF1156" i="5"/>
  <c r="AF1036" i="5"/>
  <c r="AF892" i="5"/>
  <c r="AF606" i="5"/>
  <c r="AF153" i="5"/>
  <c r="AF2269" i="5"/>
  <c r="AF2026" i="5"/>
  <c r="AF1774" i="5"/>
  <c r="AF1305" i="5"/>
  <c r="AF2263" i="5"/>
  <c r="AF2249" i="5"/>
  <c r="AF2224" i="5"/>
  <c r="AF2188" i="5"/>
  <c r="AF2152" i="5"/>
  <c r="AF2116" i="5"/>
  <c r="AF2080" i="5"/>
  <c r="AF2044" i="5"/>
  <c r="AF2008" i="5"/>
  <c r="AF1972" i="5"/>
  <c r="AG54" i="10" s="1"/>
  <c r="AF1936" i="5"/>
  <c r="AF1900" i="5"/>
  <c r="AF1864" i="5"/>
  <c r="AF1828" i="5"/>
  <c r="AF1792" i="5"/>
  <c r="AF1756" i="5"/>
  <c r="AF1720" i="5"/>
  <c r="AF1684" i="5"/>
  <c r="AF1648" i="5"/>
  <c r="AF1612" i="5"/>
  <c r="AF1576" i="5"/>
  <c r="AF1534" i="5"/>
  <c r="AF1456" i="5"/>
  <c r="AF1356" i="5"/>
  <c r="AF1248" i="5"/>
  <c r="AF1140" i="5"/>
  <c r="AF1017" i="5"/>
  <c r="AF873" i="5"/>
  <c r="AF549" i="5"/>
  <c r="AF54" i="5"/>
  <c r="AF2257" i="5"/>
  <c r="AF2098" i="5"/>
  <c r="AF1882" i="5"/>
  <c r="AF1702" i="5"/>
  <c r="AF1413" i="5"/>
  <c r="AF333" i="5"/>
  <c r="AF2262" i="5"/>
  <c r="AF2248" i="5"/>
  <c r="AF2221" i="5"/>
  <c r="AF2185" i="5"/>
  <c r="AF2149" i="5"/>
  <c r="AF2113" i="5"/>
  <c r="AF2077" i="5"/>
  <c r="AF2041" i="5"/>
  <c r="AF2005" i="5"/>
  <c r="AF1969" i="5"/>
  <c r="AF1933" i="5"/>
  <c r="AF1897" i="5"/>
  <c r="AF1861" i="5"/>
  <c r="AF1825" i="5"/>
  <c r="AF1789" i="5"/>
  <c r="AF1753" i="5"/>
  <c r="AF1717" i="5"/>
  <c r="AF1681" i="5"/>
  <c r="AF1645" i="5"/>
  <c r="AF1609" i="5"/>
  <c r="AF1573" i="5"/>
  <c r="AF1528" i="5"/>
  <c r="AF1449" i="5"/>
  <c r="AF1348" i="5"/>
  <c r="AF1240" i="5"/>
  <c r="AF1132" i="5"/>
  <c r="AF1005" i="5"/>
  <c r="AF861" i="5"/>
  <c r="AF513" i="5"/>
  <c r="AF2239" i="5"/>
  <c r="AF2062" i="5"/>
  <c r="AF1846" i="5"/>
  <c r="AF1666" i="5"/>
  <c r="AF1197" i="5"/>
  <c r="AF2261" i="5"/>
  <c r="AF2245" i="5"/>
  <c r="AF2218" i="5"/>
  <c r="AF2182" i="5"/>
  <c r="AF2146" i="5"/>
  <c r="AF2110" i="5"/>
  <c r="AF2074" i="5"/>
  <c r="AF2038" i="5"/>
  <c r="AF2002" i="5"/>
  <c r="AF1966" i="5"/>
  <c r="AF1930" i="5"/>
  <c r="AF1894" i="5"/>
  <c r="AF1858" i="5"/>
  <c r="AF1822" i="5"/>
  <c r="AF1786" i="5"/>
  <c r="AF1750" i="5"/>
  <c r="AF1714" i="5"/>
  <c r="AF1678" i="5"/>
  <c r="AF1642" i="5"/>
  <c r="AF1606" i="5"/>
  <c r="AF1570" i="5"/>
  <c r="AF1522" i="5"/>
  <c r="AF1440" i="5"/>
  <c r="AF1341" i="5"/>
  <c r="AF1233" i="5"/>
  <c r="AF1125" i="5"/>
  <c r="AF993" i="5"/>
  <c r="AF849" i="5"/>
  <c r="AF477" i="5"/>
  <c r="AF2134" i="5"/>
  <c r="AF1954" i="5"/>
  <c r="AF1738" i="5"/>
  <c r="AF1498" i="5"/>
  <c r="AF765" i="5"/>
  <c r="AF2260" i="5"/>
  <c r="AF2243" i="5"/>
  <c r="AF2217" i="5"/>
  <c r="AF2181" i="5"/>
  <c r="AF2145" i="5"/>
  <c r="AF2109" i="5"/>
  <c r="AF2073" i="5"/>
  <c r="AF2037" i="5"/>
  <c r="AF2001" i="5"/>
  <c r="AF1965" i="5"/>
  <c r="AF1929" i="5"/>
  <c r="AF1893" i="5"/>
  <c r="AF1857" i="5"/>
  <c r="AF1821" i="5"/>
  <c r="AF1785" i="5"/>
  <c r="AF1749" i="5"/>
  <c r="AF1713" i="5"/>
  <c r="AF1677" i="5"/>
  <c r="AF1641" i="5"/>
  <c r="AF1605" i="5"/>
  <c r="AF1569" i="5"/>
  <c r="AF1521" i="5"/>
  <c r="AF1439" i="5"/>
  <c r="AF1336" i="5"/>
  <c r="AF1228" i="5"/>
  <c r="AF1120" i="5"/>
  <c r="AF988" i="5"/>
  <c r="AF843" i="5"/>
  <c r="AF462" i="5"/>
  <c r="FS10" i="4"/>
  <c r="U93" i="4"/>
  <c r="U9" i="4" s="1"/>
  <c r="U8" i="4" s="1"/>
  <c r="AO93" i="4"/>
  <c r="AO9" i="4" s="1"/>
  <c r="AO8" i="4" s="1"/>
  <c r="BN9" i="4"/>
  <c r="BN8" i="4" s="1"/>
  <c r="AR9" i="4"/>
  <c r="AR8" i="4" s="1"/>
  <c r="BD9" i="4"/>
  <c r="BD8" i="4" s="1"/>
  <c r="CK9" i="4"/>
  <c r="CK8" i="4" s="1"/>
  <c r="DB9" i="4"/>
  <c r="DB8" i="4" s="1"/>
  <c r="DN9" i="4"/>
  <c r="DN8" i="4" s="1"/>
  <c r="DZ9" i="4"/>
  <c r="DZ8" i="4" s="1"/>
  <c r="EY9" i="4"/>
  <c r="EY8" i="4" s="1"/>
  <c r="BE9" i="4"/>
  <c r="BE8" i="4" s="1"/>
  <c r="DO9" i="4"/>
  <c r="DO8" i="4" s="1"/>
  <c r="EN9" i="4"/>
  <c r="EN8" i="4" s="1"/>
  <c r="ED11" i="11"/>
  <c r="DE9" i="4"/>
  <c r="DE8" i="4" s="1"/>
  <c r="AV9" i="4"/>
  <c r="AV8" i="4" s="1"/>
  <c r="BH9" i="4"/>
  <c r="BH8" i="4" s="1"/>
  <c r="BQ9" i="4"/>
  <c r="BQ8" i="4" s="1"/>
  <c r="CS9" i="4"/>
  <c r="CS8" i="4" s="1"/>
  <c r="DF9" i="4"/>
  <c r="DF8" i="4" s="1"/>
  <c r="DR9" i="4"/>
  <c r="DR8" i="4" s="1"/>
  <c r="EE9" i="4"/>
  <c r="EE8" i="4" s="1"/>
  <c r="EQ9" i="4"/>
  <c r="EQ8" i="4" s="1"/>
  <c r="BT9" i="4"/>
  <c r="BT8" i="4" s="1"/>
  <c r="BU9" i="4"/>
  <c r="BU8" i="4" s="1"/>
  <c r="CI9" i="4"/>
  <c r="CI8" i="4" s="1"/>
  <c r="EA60" i="4"/>
  <c r="EA57" i="4"/>
  <c r="ES9" i="4"/>
  <c r="ES8" i="4" s="1"/>
  <c r="CL9" i="4"/>
  <c r="CL8" i="4" s="1"/>
  <c r="EA56" i="4"/>
  <c r="DI9" i="4"/>
  <c r="DI8" i="4" s="1"/>
  <c r="GB95" i="4"/>
  <c r="GB128" i="4"/>
  <c r="GB116" i="4"/>
  <c r="GB106" i="4"/>
  <c r="GB139" i="4"/>
  <c r="GB126" i="4"/>
  <c r="GB115" i="4"/>
  <c r="GB105" i="4"/>
  <c r="GB138" i="4"/>
  <c r="GB125" i="4"/>
  <c r="GB114" i="4"/>
  <c r="GB104" i="4"/>
  <c r="GB137" i="4"/>
  <c r="GB121" i="4"/>
  <c r="GB124" i="4"/>
  <c r="GB136" i="4"/>
  <c r="GB103" i="4"/>
  <c r="GB96" i="4"/>
  <c r="GB122" i="4"/>
  <c r="GB127" i="4"/>
  <c r="GB101" i="4"/>
  <c r="GB100" i="4"/>
  <c r="GB123" i="4"/>
  <c r="GB113" i="4"/>
  <c r="GB102" i="4"/>
  <c r="GB135" i="4"/>
  <c r="GB134" i="4"/>
  <c r="GB132" i="4"/>
  <c r="GB111" i="4"/>
  <c r="GB99" i="4"/>
  <c r="GB133" i="4"/>
  <c r="GB120" i="4"/>
  <c r="GB110" i="4"/>
  <c r="GB98" i="4"/>
  <c r="GB131" i="4"/>
  <c r="GB119" i="4"/>
  <c r="GB109" i="4"/>
  <c r="GB97" i="4"/>
  <c r="GB130" i="4"/>
  <c r="GB118" i="4"/>
  <c r="GB108" i="4"/>
  <c r="GB141" i="4"/>
  <c r="GB129" i="4"/>
  <c r="GB117" i="4"/>
  <c r="GB107" i="4"/>
  <c r="GB140" i="4"/>
  <c r="GB112" i="4"/>
  <c r="DV9" i="4"/>
  <c r="DV8" i="4" s="1"/>
  <c r="EU9" i="4"/>
  <c r="EU8" i="4" s="1"/>
  <c r="EA45" i="4"/>
  <c r="CD9" i="4"/>
  <c r="CD8" i="4" s="1"/>
  <c r="BZ9" i="4"/>
  <c r="BZ8" i="4" s="1"/>
  <c r="EA44" i="4"/>
  <c r="EK9" i="4"/>
  <c r="EK8" i="4" s="1"/>
  <c r="AC73" i="4" a="1"/>
  <c r="AC73" i="4" s="1"/>
  <c r="AB73" i="4" a="1"/>
  <c r="AB78" i="4" s="1"/>
  <c r="AB12" i="4" a="1"/>
  <c r="AB28" i="4" s="1"/>
  <c r="AA73" i="4" a="1"/>
  <c r="AA73" i="4" s="1"/>
  <c r="FV10" i="4"/>
  <c r="FV9" i="4" s="1"/>
  <c r="FV8" i="4" s="1"/>
  <c r="N93" i="4"/>
  <c r="N9" i="4" s="1"/>
  <c r="N8" i="4" s="1"/>
  <c r="T93" i="4"/>
  <c r="T9" i="4" s="1"/>
  <c r="T8" i="4" s="1"/>
  <c r="AJ93" i="4"/>
  <c r="AJ9" i="4" s="1"/>
  <c r="AJ8" i="4" s="1"/>
  <c r="AL93" i="4"/>
  <c r="AL9" i="4" s="1"/>
  <c r="AL8" i="4" s="1"/>
  <c r="EM9" i="4"/>
  <c r="EM8" i="4" s="1"/>
  <c r="AW9" i="4"/>
  <c r="AW8" i="4" s="1"/>
  <c r="CT9" i="4"/>
  <c r="CT8" i="4" s="1"/>
  <c r="DG9" i="4"/>
  <c r="DG8" i="4" s="1"/>
  <c r="DS9" i="4"/>
  <c r="DS8" i="4" s="1"/>
  <c r="FR10" i="4"/>
  <c r="FR9" i="4" s="1"/>
  <c r="FR8" i="4" s="1"/>
  <c r="L93" i="4"/>
  <c r="L9" i="4" s="1"/>
  <c r="L8" i="4" s="1"/>
  <c r="V93" i="4"/>
  <c r="V9" i="4" s="1"/>
  <c r="V8" i="4" s="1"/>
  <c r="AF844" i="5"/>
  <c r="AF832" i="5"/>
  <c r="AF820" i="5"/>
  <c r="AF808" i="5"/>
  <c r="AF796" i="5"/>
  <c r="AF784" i="5"/>
  <c r="AF772" i="5"/>
  <c r="AF760" i="5"/>
  <c r="AF748" i="5"/>
  <c r="AF736" i="5"/>
  <c r="AF724" i="5"/>
  <c r="AF712" i="5"/>
  <c r="AG15" i="10" s="1"/>
  <c r="AF700" i="5"/>
  <c r="AF688" i="5"/>
  <c r="AF676" i="5"/>
  <c r="AF664" i="5"/>
  <c r="AF652" i="5"/>
  <c r="AF640" i="5"/>
  <c r="AF628" i="5"/>
  <c r="AF616" i="5"/>
  <c r="AF604" i="5"/>
  <c r="AF592" i="5"/>
  <c r="AF580" i="5"/>
  <c r="AF568" i="5"/>
  <c r="AF556" i="5"/>
  <c r="AF544" i="5"/>
  <c r="AF532" i="5"/>
  <c r="AF520" i="5"/>
  <c r="AF508" i="5"/>
  <c r="AF496" i="5"/>
  <c r="AF484" i="5"/>
  <c r="AF472" i="5"/>
  <c r="AF460" i="5"/>
  <c r="AF448" i="5"/>
  <c r="AF436" i="5"/>
  <c r="AF424" i="5"/>
  <c r="AF412" i="5"/>
  <c r="AF400" i="5"/>
  <c r="AF388" i="5"/>
  <c r="AF376" i="5"/>
  <c r="AF364" i="5"/>
  <c r="AF352" i="5"/>
  <c r="AF340" i="5"/>
  <c r="AF328" i="5"/>
  <c r="AF316" i="5"/>
  <c r="AF304" i="5"/>
  <c r="AF292" i="5"/>
  <c r="AF280" i="5"/>
  <c r="AF268" i="5"/>
  <c r="AF256" i="5"/>
  <c r="AF244" i="5"/>
  <c r="AF232" i="5"/>
  <c r="AF220" i="5"/>
  <c r="AF208" i="5"/>
  <c r="AF196" i="5"/>
  <c r="AF184" i="5"/>
  <c r="AF172" i="5"/>
  <c r="AF160" i="5"/>
  <c r="AF148" i="5"/>
  <c r="AF136" i="5"/>
  <c r="AF124" i="5"/>
  <c r="AF112" i="5"/>
  <c r="AF100" i="5"/>
  <c r="AF88" i="5"/>
  <c r="AF76" i="5"/>
  <c r="AF64" i="5"/>
  <c r="AF52" i="5"/>
  <c r="AF40" i="5"/>
  <c r="AF28" i="5"/>
  <c r="AF16" i="5"/>
  <c r="AX9" i="4"/>
  <c r="AX8" i="4" s="1"/>
  <c r="DH9" i="4"/>
  <c r="DH8" i="4" s="1"/>
  <c r="DT9" i="4"/>
  <c r="DT8" i="4" s="1"/>
  <c r="EG9" i="4"/>
  <c r="EG8" i="4" s="1"/>
  <c r="EA67" i="4"/>
  <c r="EA55" i="4"/>
  <c r="EA43" i="4"/>
  <c r="FQ10" i="4"/>
  <c r="FQ9" i="4" s="1"/>
  <c r="FQ8" i="4" s="1"/>
  <c r="W93" i="4"/>
  <c r="W9" i="4" s="1"/>
  <c r="W8" i="4" s="1"/>
  <c r="GD134" i="4"/>
  <c r="GD122" i="4"/>
  <c r="GD110" i="4"/>
  <c r="GD98" i="4"/>
  <c r="AF819" i="5"/>
  <c r="AF807" i="5"/>
  <c r="AF795" i="5"/>
  <c r="AF783" i="5"/>
  <c r="AF771" i="5"/>
  <c r="AF759" i="5"/>
  <c r="AF747" i="5"/>
  <c r="AF735" i="5"/>
  <c r="AF723" i="5"/>
  <c r="AF711" i="5"/>
  <c r="AD94" i="4" s="1"/>
  <c r="AF699" i="5"/>
  <c r="AF687" i="5"/>
  <c r="AF675" i="5"/>
  <c r="AF663" i="5"/>
  <c r="AF651" i="5"/>
  <c r="AF639" i="5"/>
  <c r="AF627" i="5"/>
  <c r="AF615" i="5"/>
  <c r="AF603" i="5"/>
  <c r="AF591" i="5"/>
  <c r="AF579" i="5"/>
  <c r="AF567" i="5"/>
  <c r="AF555" i="5"/>
  <c r="AF543" i="5"/>
  <c r="AF531" i="5"/>
  <c r="AF519" i="5"/>
  <c r="AF507" i="5"/>
  <c r="AF495" i="5"/>
  <c r="AF483" i="5"/>
  <c r="AF471" i="5"/>
  <c r="AF459" i="5"/>
  <c r="AF447" i="5"/>
  <c r="AF435" i="5"/>
  <c r="AF423" i="5"/>
  <c r="AF411" i="5"/>
  <c r="AF399" i="5"/>
  <c r="AF387" i="5"/>
  <c r="AF375" i="5"/>
  <c r="AF363" i="5"/>
  <c r="AF351" i="5"/>
  <c r="AF339" i="5"/>
  <c r="AF327" i="5"/>
  <c r="AF315" i="5"/>
  <c r="AF303" i="5"/>
  <c r="AF291" i="5"/>
  <c r="AF279" i="5"/>
  <c r="AF267" i="5"/>
  <c r="AF255" i="5"/>
  <c r="AF243" i="5"/>
  <c r="AF231" i="5"/>
  <c r="AF219" i="5"/>
  <c r="AF207" i="5"/>
  <c r="AF195" i="5"/>
  <c r="AF183" i="5"/>
  <c r="AF171" i="5"/>
  <c r="AF159" i="5"/>
  <c r="AF147" i="5"/>
  <c r="AF135" i="5"/>
  <c r="AF123" i="5"/>
  <c r="AF111" i="5"/>
  <c r="AF99" i="5"/>
  <c r="AF87" i="5"/>
  <c r="AF75" i="5"/>
  <c r="AF63" i="5"/>
  <c r="AF51" i="5"/>
  <c r="AF39" i="5"/>
  <c r="AF27" i="5"/>
  <c r="AF15" i="5"/>
  <c r="AY9" i="4"/>
  <c r="AY8" i="4" s="1"/>
  <c r="BY9" i="4"/>
  <c r="BY8" i="4" s="1"/>
  <c r="DU9" i="4"/>
  <c r="DU8" i="4" s="1"/>
  <c r="EH9" i="4"/>
  <c r="EH8" i="4" s="1"/>
  <c r="CC9" i="4"/>
  <c r="CC8" i="4" s="1"/>
  <c r="ED41" i="11"/>
  <c r="EA66" i="4"/>
  <c r="EA54" i="4"/>
  <c r="EA42" i="4"/>
  <c r="FP10" i="4"/>
  <c r="FP9" i="4" s="1"/>
  <c r="FP8" i="4" s="1"/>
  <c r="X93" i="4"/>
  <c r="X9" i="4" s="1"/>
  <c r="X8" i="4" s="1"/>
  <c r="GD133" i="4"/>
  <c r="GD121" i="4"/>
  <c r="GD109" i="4"/>
  <c r="GD97" i="4"/>
  <c r="AF794" i="5"/>
  <c r="AF782" i="5"/>
  <c r="AF770" i="5"/>
  <c r="AF758" i="5"/>
  <c r="AG16" i="8" s="1"/>
  <c r="AF746" i="5"/>
  <c r="AF734" i="5"/>
  <c r="AF722" i="5"/>
  <c r="AF710" i="5"/>
  <c r="AF698" i="5"/>
  <c r="AF686" i="5"/>
  <c r="AF674" i="5"/>
  <c r="AF662" i="5"/>
  <c r="AF650" i="5"/>
  <c r="AF638" i="5"/>
  <c r="AF626" i="5"/>
  <c r="AF614" i="5"/>
  <c r="AF602" i="5"/>
  <c r="AF590" i="5"/>
  <c r="AF578" i="5"/>
  <c r="AF566" i="5"/>
  <c r="AF554" i="5"/>
  <c r="AF542" i="5"/>
  <c r="AF530" i="5"/>
  <c r="AF518" i="5"/>
  <c r="AF506" i="5"/>
  <c r="AF494" i="5"/>
  <c r="AF482" i="5"/>
  <c r="AF470" i="5"/>
  <c r="AF458" i="5"/>
  <c r="AF446" i="5"/>
  <c r="AF434" i="5"/>
  <c r="AF422" i="5"/>
  <c r="AF410" i="5"/>
  <c r="AF398" i="5"/>
  <c r="AF386" i="5"/>
  <c r="AF374" i="5"/>
  <c r="AF362" i="5"/>
  <c r="AF350" i="5"/>
  <c r="AF338" i="5"/>
  <c r="AF326" i="5"/>
  <c r="AF314" i="5"/>
  <c r="AF302" i="5"/>
  <c r="AF290" i="5"/>
  <c r="AF278" i="5"/>
  <c r="AF266" i="5"/>
  <c r="AF254" i="5"/>
  <c r="AF242" i="5"/>
  <c r="AF230" i="5"/>
  <c r="AF218" i="5"/>
  <c r="AF206" i="5"/>
  <c r="AF194" i="5"/>
  <c r="AF182" i="5"/>
  <c r="AF170" i="5"/>
  <c r="AF158" i="5"/>
  <c r="AF146" i="5"/>
  <c r="AF134" i="5"/>
  <c r="AF122" i="5"/>
  <c r="AF110" i="5"/>
  <c r="AF98" i="5"/>
  <c r="AF86" i="5"/>
  <c r="AF74" i="5"/>
  <c r="AF62" i="5"/>
  <c r="AF50" i="5"/>
  <c r="AF38" i="5"/>
  <c r="AF26" i="5"/>
  <c r="AF14" i="5"/>
  <c r="AZ9" i="4"/>
  <c r="AZ8" i="4" s="1"/>
  <c r="CB9" i="4"/>
  <c r="CB8" i="4" s="1"/>
  <c r="CX9" i="4"/>
  <c r="CX8" i="4" s="1"/>
  <c r="EI9" i="4"/>
  <c r="EI8" i="4" s="1"/>
  <c r="FJ9" i="4"/>
  <c r="FJ8" i="4" s="1"/>
  <c r="CF9" i="4"/>
  <c r="CF8" i="4" s="1"/>
  <c r="ED41" i="10"/>
  <c r="EA65" i="4"/>
  <c r="EA53" i="4"/>
  <c r="EA41" i="4"/>
  <c r="FN10" i="4"/>
  <c r="FN9" i="4" s="1"/>
  <c r="FN8" i="4" s="1"/>
  <c r="M93" i="4"/>
  <c r="M9" i="4" s="1"/>
  <c r="M8" i="4" s="1"/>
  <c r="Y93" i="4"/>
  <c r="Y9" i="4" s="1"/>
  <c r="Y8" i="4" s="1"/>
  <c r="GD132" i="4"/>
  <c r="GD120" i="4"/>
  <c r="GD108" i="4"/>
  <c r="GD96" i="4"/>
  <c r="AF817" i="5"/>
  <c r="AF805" i="5"/>
  <c r="AG48" i="11" s="1"/>
  <c r="AF793" i="5"/>
  <c r="AF781" i="5"/>
  <c r="AF769" i="5"/>
  <c r="AF757" i="5"/>
  <c r="AF745" i="5"/>
  <c r="AF733" i="5"/>
  <c r="AF721" i="5"/>
  <c r="AF709" i="5"/>
  <c r="AF697" i="5"/>
  <c r="AF685" i="5"/>
  <c r="AF673" i="5"/>
  <c r="AF661" i="5"/>
  <c r="AF649" i="5"/>
  <c r="AF637" i="5"/>
  <c r="AF625" i="5"/>
  <c r="AF613" i="5"/>
  <c r="AF601" i="5"/>
  <c r="AF589" i="5"/>
  <c r="AF577" i="5"/>
  <c r="AF565" i="5"/>
  <c r="AF553" i="5"/>
  <c r="AF541" i="5"/>
  <c r="AF529" i="5"/>
  <c r="AD72" i="4" s="1"/>
  <c r="AF517" i="5"/>
  <c r="AF505" i="5"/>
  <c r="AF493" i="5"/>
  <c r="AF481" i="5"/>
  <c r="AF469" i="5"/>
  <c r="AF457" i="5"/>
  <c r="AF445" i="5"/>
  <c r="AF433" i="5"/>
  <c r="AF421" i="5"/>
  <c r="AF409" i="5"/>
  <c r="AF397" i="5"/>
  <c r="AF385" i="5"/>
  <c r="AF373" i="5"/>
  <c r="AF361" i="5"/>
  <c r="AF349" i="5"/>
  <c r="AF337" i="5"/>
  <c r="AF325" i="5"/>
  <c r="AF313" i="5"/>
  <c r="AF301" i="5"/>
  <c r="AF289" i="5"/>
  <c r="AF277" i="5"/>
  <c r="AF265" i="5"/>
  <c r="AF253" i="5"/>
  <c r="AF241" i="5"/>
  <c r="AF229" i="5"/>
  <c r="AF217" i="5"/>
  <c r="AF205" i="5"/>
  <c r="AF193" i="5"/>
  <c r="AF181" i="5"/>
  <c r="AF169" i="5"/>
  <c r="AF157" i="5"/>
  <c r="AF145" i="5"/>
  <c r="AF133" i="5"/>
  <c r="AF121" i="5"/>
  <c r="AF109" i="5"/>
  <c r="AF97" i="5"/>
  <c r="AF85" i="5"/>
  <c r="AF73" i="5"/>
  <c r="AF61" i="5"/>
  <c r="AF49" i="5"/>
  <c r="AF37" i="5"/>
  <c r="AF25" i="5"/>
  <c r="AF13" i="5"/>
  <c r="BA9" i="4"/>
  <c r="BA8" i="4" s="1"/>
  <c r="CY9" i="4"/>
  <c r="CY8" i="4" s="1"/>
  <c r="DK9" i="4"/>
  <c r="DK8" i="4" s="1"/>
  <c r="DW9" i="4"/>
  <c r="DW8" i="4" s="1"/>
  <c r="EJ9" i="4"/>
  <c r="EJ8" i="4" s="1"/>
  <c r="CG9" i="4"/>
  <c r="CG8" i="4" s="1"/>
  <c r="EA64" i="4"/>
  <c r="EA52" i="4"/>
  <c r="EA40" i="4"/>
  <c r="FM10" i="4"/>
  <c r="FM9" i="4" s="1"/>
  <c r="FM8" i="4" s="1"/>
  <c r="Z93" i="4"/>
  <c r="Z9" i="4" s="1"/>
  <c r="Z8" i="4" s="1"/>
  <c r="GD131" i="4"/>
  <c r="GD119" i="4"/>
  <c r="GD107" i="4"/>
  <c r="AF816" i="5"/>
  <c r="AF804" i="5"/>
  <c r="AF792" i="5"/>
  <c r="AF780" i="5"/>
  <c r="AF768" i="5"/>
  <c r="AF756" i="5"/>
  <c r="AF744" i="5"/>
  <c r="AF732" i="5"/>
  <c r="AF720" i="5"/>
  <c r="AF708" i="5"/>
  <c r="AF696" i="5"/>
  <c r="AF684" i="5"/>
  <c r="AF672" i="5"/>
  <c r="AF660" i="5"/>
  <c r="AF648" i="5"/>
  <c r="AF636" i="5"/>
  <c r="AF624" i="5"/>
  <c r="AF612" i="5"/>
  <c r="AF600" i="5"/>
  <c r="AF588" i="5"/>
  <c r="AF576" i="5"/>
  <c r="AF564" i="5"/>
  <c r="AF552" i="5"/>
  <c r="AF540" i="5"/>
  <c r="AF528" i="5"/>
  <c r="AF516" i="5"/>
  <c r="AF504" i="5"/>
  <c r="AF492" i="5"/>
  <c r="AF480" i="5"/>
  <c r="AF468" i="5"/>
  <c r="AF456" i="5"/>
  <c r="AF444" i="5"/>
  <c r="AF432" i="5"/>
  <c r="AF420" i="5"/>
  <c r="AF408" i="5"/>
  <c r="AF396" i="5"/>
  <c r="AF384" i="5"/>
  <c r="AF372" i="5"/>
  <c r="AF360" i="5"/>
  <c r="AF348" i="5"/>
  <c r="AF336" i="5"/>
  <c r="AF324" i="5"/>
  <c r="AF312" i="5"/>
  <c r="AF300" i="5"/>
  <c r="AF288" i="5"/>
  <c r="AF276" i="5"/>
  <c r="AF264" i="5"/>
  <c r="AF252" i="5"/>
  <c r="AF240" i="5"/>
  <c r="AF228" i="5"/>
  <c r="AF216" i="5"/>
  <c r="AF204" i="5"/>
  <c r="AF192" i="5"/>
  <c r="AF180" i="5"/>
  <c r="AF168" i="5"/>
  <c r="AF156" i="5"/>
  <c r="AF144" i="5"/>
  <c r="AF132" i="5"/>
  <c r="AF120" i="5"/>
  <c r="AF108" i="5"/>
  <c r="AF96" i="5"/>
  <c r="AF84" i="5"/>
  <c r="AF72" i="5"/>
  <c r="AF60" i="5"/>
  <c r="AF48" i="5"/>
  <c r="AF36" i="5"/>
  <c r="AF24" i="5"/>
  <c r="AF12" i="5"/>
  <c r="AD11" i="4" s="1"/>
  <c r="AP9" i="4"/>
  <c r="AP8" i="4" s="1"/>
  <c r="BB9" i="4"/>
  <c r="BB8" i="4" s="1"/>
  <c r="CZ9" i="4"/>
  <c r="CZ8" i="4" s="1"/>
  <c r="DL9" i="4"/>
  <c r="DL8" i="4" s="1"/>
  <c r="DX9" i="4"/>
  <c r="DX8" i="4" s="1"/>
  <c r="EW9" i="4"/>
  <c r="EW8" i="4" s="1"/>
  <c r="CH9" i="4"/>
  <c r="CH8" i="4" s="1"/>
  <c r="EA63" i="4"/>
  <c r="EA51" i="4"/>
  <c r="EA39" i="4"/>
  <c r="FI10" i="4"/>
  <c r="FI9" i="4" s="1"/>
  <c r="FI8" i="4" s="1"/>
  <c r="GA10" i="4"/>
  <c r="GA9" i="4" s="1"/>
  <c r="GA8" i="4" s="1"/>
  <c r="GD130" i="4"/>
  <c r="GD118" i="4"/>
  <c r="GD106" i="4"/>
  <c r="AF815" i="5"/>
  <c r="AF803" i="5"/>
  <c r="AF791" i="5"/>
  <c r="AF779" i="5"/>
  <c r="AF767" i="5"/>
  <c r="AF755" i="5"/>
  <c r="AF743" i="5"/>
  <c r="AF731" i="5"/>
  <c r="AF719" i="5"/>
  <c r="AF707" i="5"/>
  <c r="AF695" i="5"/>
  <c r="AF683" i="5"/>
  <c r="AF671" i="5"/>
  <c r="AF659" i="5"/>
  <c r="AF647" i="5"/>
  <c r="AF635" i="5"/>
  <c r="AF623" i="5"/>
  <c r="AF611" i="5"/>
  <c r="AF599" i="5"/>
  <c r="AF587" i="5"/>
  <c r="AF575" i="5"/>
  <c r="AF563" i="5"/>
  <c r="AF551" i="5"/>
  <c r="AF539" i="5"/>
  <c r="AF527" i="5"/>
  <c r="AF515" i="5"/>
  <c r="AF503" i="5"/>
  <c r="AF491" i="5"/>
  <c r="AF479" i="5"/>
  <c r="AF467" i="5"/>
  <c r="AF455" i="5"/>
  <c r="AF443" i="5"/>
  <c r="AF431" i="5"/>
  <c r="AF419" i="5"/>
  <c r="AF407" i="5"/>
  <c r="AF395" i="5"/>
  <c r="AF383" i="5"/>
  <c r="AF371" i="5"/>
  <c r="AF359" i="5"/>
  <c r="AF347" i="5"/>
  <c r="AF335" i="5"/>
  <c r="AF323" i="5"/>
  <c r="AF311" i="5"/>
  <c r="AF299" i="5"/>
  <c r="AF287" i="5"/>
  <c r="AF275" i="5"/>
  <c r="AF263" i="5"/>
  <c r="AF251" i="5"/>
  <c r="AF239" i="5"/>
  <c r="AF227" i="5"/>
  <c r="AF215" i="5"/>
  <c r="AF203" i="5"/>
  <c r="AF191" i="5"/>
  <c r="AF179" i="5"/>
  <c r="AF167" i="5"/>
  <c r="AF155" i="5"/>
  <c r="AF143" i="5"/>
  <c r="AF131" i="5"/>
  <c r="AF119" i="5"/>
  <c r="AF107" i="5"/>
  <c r="AF95" i="5"/>
  <c r="AF83" i="5"/>
  <c r="AF71" i="5"/>
  <c r="AF59" i="5"/>
  <c r="AF47" i="5"/>
  <c r="AF35" i="5"/>
  <c r="AF23" i="5"/>
  <c r="AF11" i="5"/>
  <c r="CJ9" i="4"/>
  <c r="CJ8" i="4" s="1"/>
  <c r="DM9" i="4"/>
  <c r="DM8" i="4" s="1"/>
  <c r="EA62" i="4"/>
  <c r="EA50" i="4"/>
  <c r="EA38" i="4"/>
  <c r="FH10" i="4"/>
  <c r="FH9" i="4" s="1"/>
  <c r="FH8" i="4" s="1"/>
  <c r="FX10" i="4"/>
  <c r="FX9" i="4" s="1"/>
  <c r="FX8" i="4" s="1"/>
  <c r="FZ10" i="4"/>
  <c r="J93" i="4"/>
  <c r="J9" i="4" s="1"/>
  <c r="J8" i="4" s="1"/>
  <c r="GD141" i="4"/>
  <c r="GD129" i="4"/>
  <c r="GD117" i="4"/>
  <c r="GD105" i="4"/>
  <c r="AH93" i="4"/>
  <c r="AH9" i="4" s="1"/>
  <c r="AH8" i="4" s="1"/>
  <c r="BO9" i="4"/>
  <c r="BO8" i="4" s="1"/>
  <c r="CP9" i="4"/>
  <c r="CP8" i="4" s="1"/>
  <c r="ED11" i="10"/>
  <c r="EA61" i="4"/>
  <c r="EA49" i="4"/>
  <c r="FG10" i="4"/>
  <c r="FG9" i="4" s="1"/>
  <c r="FG8" i="4" s="1"/>
  <c r="FW10" i="4"/>
  <c r="FW9" i="4" s="1"/>
  <c r="FW8" i="4" s="1"/>
  <c r="FY10" i="4"/>
  <c r="FY9" i="4" s="1"/>
  <c r="FY8" i="4" s="1"/>
  <c r="K93" i="4"/>
  <c r="K9" i="4" s="1"/>
  <c r="K8" i="4" s="1"/>
  <c r="O93" i="4"/>
  <c r="O9" i="4" s="1"/>
  <c r="O8" i="4" s="1"/>
  <c r="GD140" i="4"/>
  <c r="GD128" i="4"/>
  <c r="GD116" i="4"/>
  <c r="GD104" i="4"/>
  <c r="AI93" i="4"/>
  <c r="AI9" i="4" s="1"/>
  <c r="AI8" i="4" s="1"/>
  <c r="AK93" i="4"/>
  <c r="AK9" i="4" s="1"/>
  <c r="AK8" i="4" s="1"/>
  <c r="AF800" i="5"/>
  <c r="AF788" i="5"/>
  <c r="AF776" i="5"/>
  <c r="AF764" i="5"/>
  <c r="AF752" i="5"/>
  <c r="AF740" i="5"/>
  <c r="AF728" i="5"/>
  <c r="AF716" i="5"/>
  <c r="AF704" i="5"/>
  <c r="AF692" i="5"/>
  <c r="AF680" i="5"/>
  <c r="AF668" i="5"/>
  <c r="AF656" i="5"/>
  <c r="AF644" i="5"/>
  <c r="AF632" i="5"/>
  <c r="AF620" i="5"/>
  <c r="AF608" i="5"/>
  <c r="AF596" i="5"/>
  <c r="AF584" i="5"/>
  <c r="AF572" i="5"/>
  <c r="AF560" i="5"/>
  <c r="AF548" i="5"/>
  <c r="AF536" i="5"/>
  <c r="AF524" i="5"/>
  <c r="AF512" i="5"/>
  <c r="AF500" i="5"/>
  <c r="AF488" i="5"/>
  <c r="AF476" i="5"/>
  <c r="AF464" i="5"/>
  <c r="AF452" i="5"/>
  <c r="AF440" i="5"/>
  <c r="AF428" i="5"/>
  <c r="AF416" i="5"/>
  <c r="AF404" i="5"/>
  <c r="AF392" i="5"/>
  <c r="AF380" i="5"/>
  <c r="AF368" i="5"/>
  <c r="AF356" i="5"/>
  <c r="AF344" i="5"/>
  <c r="AF332" i="5"/>
  <c r="AF320" i="5"/>
  <c r="AF308" i="5"/>
  <c r="AF296" i="5"/>
  <c r="AF284" i="5"/>
  <c r="AF272" i="5"/>
  <c r="AF260" i="5"/>
  <c r="AF248" i="5"/>
  <c r="AF236" i="5"/>
  <c r="AF224" i="5"/>
  <c r="AF212" i="5"/>
  <c r="AF200" i="5"/>
  <c r="AF188" i="5"/>
  <c r="AF176" i="5"/>
  <c r="AF164" i="5"/>
  <c r="AF152" i="5"/>
  <c r="AF140" i="5"/>
  <c r="AF128" i="5"/>
  <c r="AF116" i="5"/>
  <c r="AF104" i="5"/>
  <c r="AF92" i="5"/>
  <c r="AF80" i="5"/>
  <c r="AF68" i="5"/>
  <c r="AF56" i="5"/>
  <c r="AF44" i="5"/>
  <c r="AF32" i="5"/>
  <c r="AF20" i="5"/>
  <c r="AT9" i="4"/>
  <c r="AT8" i="4" s="1"/>
  <c r="BF9" i="4"/>
  <c r="BF8" i="4" s="1"/>
  <c r="CN9" i="4"/>
  <c r="CN8" i="4" s="1"/>
  <c r="DD9" i="4"/>
  <c r="DD8" i="4" s="1"/>
  <c r="DP9" i="4"/>
  <c r="DP8" i="4" s="1"/>
  <c r="EO9" i="4"/>
  <c r="EO8" i="4" s="1"/>
  <c r="FA9" i="4"/>
  <c r="FA8" i="4" s="1"/>
  <c r="EA37" i="4"/>
  <c r="EA59" i="4"/>
  <c r="EA47" i="4"/>
  <c r="FU10" i="4"/>
  <c r="S93" i="4"/>
  <c r="S9" i="4" s="1"/>
  <c r="S8" i="4" s="1"/>
  <c r="GD138" i="4"/>
  <c r="GD126" i="4"/>
  <c r="GD114" i="4"/>
  <c r="GD102" i="4"/>
  <c r="AM93" i="4"/>
  <c r="AM9" i="4" s="1"/>
  <c r="AM8" i="4" s="1"/>
  <c r="AF799" i="5"/>
  <c r="AF787" i="5"/>
  <c r="AF775" i="5"/>
  <c r="AF763" i="5"/>
  <c r="AF751" i="5"/>
  <c r="AF739" i="5"/>
  <c r="AF727" i="5"/>
  <c r="AF715" i="5"/>
  <c r="AF703" i="5"/>
  <c r="AF691" i="5"/>
  <c r="AF679" i="5"/>
  <c r="AF667" i="5"/>
  <c r="AF655" i="5"/>
  <c r="AF643" i="5"/>
  <c r="AF631" i="5"/>
  <c r="AF619" i="5"/>
  <c r="AF607" i="5"/>
  <c r="AF595" i="5"/>
  <c r="AF583" i="5"/>
  <c r="AF571" i="5"/>
  <c r="AF559" i="5"/>
  <c r="AF547" i="5"/>
  <c r="AF535" i="5"/>
  <c r="AF523" i="5"/>
  <c r="AF511" i="5"/>
  <c r="AF499" i="5"/>
  <c r="AF487" i="5"/>
  <c r="AF475" i="5"/>
  <c r="AF463" i="5"/>
  <c r="AF451" i="5"/>
  <c r="AF439" i="5"/>
  <c r="AF427" i="5"/>
  <c r="AF415" i="5"/>
  <c r="AF403" i="5"/>
  <c r="AF391" i="5"/>
  <c r="AF379" i="5"/>
  <c r="AF367" i="5"/>
  <c r="AF355" i="5"/>
  <c r="AF343" i="5"/>
  <c r="AF331" i="5"/>
  <c r="AF319" i="5"/>
  <c r="AF307" i="5"/>
  <c r="AF295" i="5"/>
  <c r="AF283" i="5"/>
  <c r="AF271" i="5"/>
  <c r="AF259" i="5"/>
  <c r="AF247" i="5"/>
  <c r="AF235" i="5"/>
  <c r="AF223" i="5"/>
  <c r="AF211" i="5"/>
  <c r="AF199" i="5"/>
  <c r="AF187" i="5"/>
  <c r="AF175" i="5"/>
  <c r="AF163" i="5"/>
  <c r="AF151" i="5"/>
  <c r="AF139" i="5"/>
  <c r="AF127" i="5"/>
  <c r="AF115" i="5"/>
  <c r="AF103" i="5"/>
  <c r="AF91" i="5"/>
  <c r="AF79" i="5"/>
  <c r="AF67" i="5"/>
  <c r="AF55" i="5"/>
  <c r="AF43" i="5"/>
  <c r="AF31" i="5"/>
  <c r="AU9" i="4"/>
  <c r="AU8" i="4" s="1"/>
  <c r="BG9" i="4"/>
  <c r="BG8" i="4" s="1"/>
  <c r="BP9" i="4"/>
  <c r="BP8" i="4" s="1"/>
  <c r="DQ9" i="4"/>
  <c r="DQ8" i="4" s="1"/>
  <c r="ED9" i="4"/>
  <c r="ED8" i="4" s="1"/>
  <c r="EP9" i="4"/>
  <c r="EP8" i="4" s="1"/>
  <c r="FB9" i="4"/>
  <c r="FB8" i="4" s="1"/>
  <c r="BS9" i="4"/>
  <c r="BS8" i="4" s="1"/>
  <c r="EA70" i="4"/>
  <c r="EA58" i="4"/>
  <c r="FT10" i="4"/>
  <c r="FT9" i="4" s="1"/>
  <c r="FT8" i="4" s="1"/>
  <c r="GD137" i="4"/>
  <c r="GD125" i="4"/>
  <c r="GD113" i="4"/>
  <c r="GD101" i="4"/>
  <c r="AN93" i="4"/>
  <c r="AN9" i="4" s="1"/>
  <c r="AN8" i="4" s="1"/>
  <c r="GP10" i="9"/>
  <c r="GP9" i="9"/>
  <c r="GU9" i="9" s="1" a="1"/>
  <c r="GT10" i="9"/>
  <c r="GT9" i="9"/>
  <c r="GP10" i="8"/>
  <c r="GP9" i="8"/>
  <c r="GU9" i="8" s="1" a="1"/>
  <c r="GT10" i="8"/>
  <c r="GT9" i="8"/>
  <c r="GP10" i="7"/>
  <c r="GP9" i="7"/>
  <c r="GU9" i="7" s="1" a="1"/>
  <c r="GT10" i="7"/>
  <c r="GT9" i="7"/>
  <c r="GP10" i="6"/>
  <c r="GP11" i="6"/>
  <c r="GP12" i="6"/>
  <c r="GP13" i="6"/>
  <c r="GP14" i="6"/>
  <c r="GP15" i="6"/>
  <c r="GP16" i="6"/>
  <c r="GP17" i="6"/>
  <c r="GP18" i="6"/>
  <c r="GP19" i="6"/>
  <c r="GP20" i="6"/>
  <c r="GP21" i="6"/>
  <c r="GP22" i="6"/>
  <c r="GP23" i="6"/>
  <c r="GP24" i="6"/>
  <c r="GP25" i="6"/>
  <c r="GP26" i="6"/>
  <c r="GP27" i="6"/>
  <c r="GP9" i="6"/>
  <c r="GU9" i="6" s="1" a="1"/>
  <c r="GT10" i="6"/>
  <c r="GT11" i="6"/>
  <c r="GT12" i="6"/>
  <c r="GT13" i="6"/>
  <c r="GT14" i="6"/>
  <c r="GT15" i="6"/>
  <c r="GT16" i="6"/>
  <c r="GT17" i="6"/>
  <c r="GT18" i="6"/>
  <c r="GT19" i="6"/>
  <c r="GT20" i="6"/>
  <c r="GT21" i="6"/>
  <c r="GT22" i="6"/>
  <c r="GT23" i="6"/>
  <c r="GT24" i="6"/>
  <c r="GT25" i="6"/>
  <c r="GT26" i="6"/>
  <c r="GT27" i="6"/>
  <c r="GT9" i="6"/>
  <c r="GP9" i="10" a="1"/>
  <c r="GT9" i="10" a="1"/>
  <c r="BL9" i="10"/>
  <c r="AG9" i="10"/>
  <c r="AG10" i="10"/>
  <c r="AF9" i="10"/>
  <c r="AF10" i="10"/>
  <c r="AE9" i="10"/>
  <c r="AE10" i="10"/>
  <c r="BO10" i="8"/>
  <c r="BO9" i="8"/>
  <c r="GD95" i="4"/>
  <c r="AG93" i="4"/>
  <c r="AG9" i="4" s="1"/>
  <c r="BL10" i="8"/>
  <c r="BL9" i="8"/>
  <c r="AG10" i="8"/>
  <c r="AG9" i="8"/>
  <c r="AF10" i="8"/>
  <c r="AF9" i="8"/>
  <c r="AI9" i="8" s="1" a="1"/>
  <c r="AE10" i="8"/>
  <c r="AE9" i="8"/>
  <c r="AD10" i="8"/>
  <c r="AD9" i="8"/>
  <c r="AH9" i="8" s="1" a="1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9" i="6"/>
  <c r="ED10" i="11"/>
  <c r="ED9" i="11" s="1"/>
  <c r="ED14" i="11"/>
  <c r="ED10" i="10"/>
  <c r="ED9" i="10" s="1"/>
  <c r="ED14" i="10"/>
  <c r="GF10" i="4"/>
  <c r="BM9" i="4"/>
  <c r="GD10" i="4"/>
  <c r="EA73" i="4"/>
  <c r="EA92" i="4"/>
  <c r="EA91" i="4"/>
  <c r="EA90" i="4"/>
  <c r="EA89" i="4"/>
  <c r="EA88" i="4"/>
  <c r="EA87" i="4"/>
  <c r="EA86" i="4"/>
  <c r="EA85" i="4"/>
  <c r="EA84" i="4"/>
  <c r="EA83" i="4"/>
  <c r="EA82" i="4"/>
  <c r="EA81" i="4"/>
  <c r="EA80" i="4"/>
  <c r="EA79" i="4"/>
  <c r="EA78" i="4"/>
  <c r="EA77" i="4"/>
  <c r="EA76" i="4"/>
  <c r="EA75" i="4"/>
  <c r="EA74" i="4"/>
  <c r="BO15" i="10"/>
  <c r="BO15" i="8"/>
  <c r="BO15" i="11"/>
  <c r="BL95" i="4" a="1"/>
  <c r="BO26" i="11"/>
  <c r="BO26" i="10"/>
  <c r="BO26" i="8"/>
  <c r="BO16" i="11"/>
  <c r="BO16" i="10"/>
  <c r="BO16" i="8"/>
  <c r="BO48" i="11"/>
  <c r="BO48" i="10"/>
  <c r="BO48" i="8"/>
  <c r="BO17" i="11"/>
  <c r="BO17" i="10"/>
  <c r="BO17" i="8"/>
  <c r="BO58" i="11"/>
  <c r="BO58" i="10"/>
  <c r="BO58" i="8"/>
  <c r="BO59" i="11"/>
  <c r="BO59" i="10"/>
  <c r="BO59" i="8"/>
  <c r="BO18" i="11"/>
  <c r="BO18" i="10"/>
  <c r="BO18" i="8"/>
  <c r="BO27" i="11"/>
  <c r="BO27" i="10"/>
  <c r="BO27" i="8"/>
  <c r="BO49" i="11"/>
  <c r="BO49" i="10"/>
  <c r="BO49" i="8"/>
  <c r="BO35" i="11"/>
  <c r="BO35" i="10"/>
  <c r="BO35" i="8"/>
  <c r="BO50" i="11"/>
  <c r="BO50" i="10"/>
  <c r="BO50" i="8"/>
  <c r="BO28" i="11"/>
  <c r="BO28" i="10"/>
  <c r="BO28" i="8"/>
  <c r="BO19" i="11"/>
  <c r="BO19" i="10"/>
  <c r="BO19" i="8"/>
  <c r="BO29" i="11"/>
  <c r="BO29" i="10"/>
  <c r="BO29" i="8"/>
  <c r="BO20" i="11"/>
  <c r="BO20" i="10"/>
  <c r="BO20" i="8"/>
  <c r="BO36" i="11"/>
  <c r="BO36" i="10"/>
  <c r="BO36" i="8"/>
  <c r="BO21" i="11"/>
  <c r="BO21" i="10"/>
  <c r="BO21" i="8"/>
  <c r="BO22" i="11"/>
  <c r="BO22" i="10"/>
  <c r="BO22" i="8"/>
  <c r="BO30" i="11"/>
  <c r="BO30" i="10"/>
  <c r="BO30" i="8"/>
  <c r="BO31" i="11"/>
  <c r="BO31" i="10"/>
  <c r="BO31" i="8"/>
  <c r="BO23" i="11"/>
  <c r="BO23" i="10"/>
  <c r="BO23" i="8"/>
  <c r="BO37" i="11"/>
  <c r="BO37" i="10"/>
  <c r="BO37" i="8"/>
  <c r="BO43" i="11"/>
  <c r="BO43" i="10"/>
  <c r="BO43" i="8"/>
  <c r="BO44" i="11"/>
  <c r="BO38" i="11"/>
  <c r="BO44" i="10"/>
  <c r="BO38" i="10"/>
  <c r="BO44" i="8"/>
  <c r="BO38" i="8"/>
  <c r="BO32" i="11"/>
  <c r="BO32" i="10"/>
  <c r="BO32" i="8"/>
  <c r="BO60" i="11"/>
  <c r="BO60" i="10"/>
  <c r="BO60" i="8"/>
  <c r="BO52" i="11"/>
  <c r="BO52" i="10"/>
  <c r="BO52" i="8"/>
  <c r="BO61" i="11"/>
  <c r="BO61" i="10"/>
  <c r="BO61" i="8"/>
  <c r="BO39" i="11"/>
  <c r="BO39" i="10"/>
  <c r="BO39" i="8"/>
  <c r="BO45" i="11"/>
  <c r="BO45" i="10"/>
  <c r="BO45" i="8"/>
  <c r="BO46" i="11"/>
  <c r="BO46" i="10"/>
  <c r="BO46" i="8"/>
  <c r="BO62" i="11"/>
  <c r="BO62" i="10"/>
  <c r="BO62" i="8"/>
  <c r="BO63" i="11"/>
  <c r="BO63" i="10"/>
  <c r="BO63" i="8"/>
  <c r="BO64" i="11"/>
  <c r="BO64" i="10"/>
  <c r="BO64" i="8"/>
  <c r="BO40" i="11"/>
  <c r="BO40" i="10"/>
  <c r="BO40" i="8"/>
  <c r="BO65" i="11"/>
  <c r="BO65" i="10"/>
  <c r="BO65" i="8"/>
  <c r="BO53" i="11"/>
  <c r="BO53" i="10"/>
  <c r="BO53" i="8"/>
  <c r="BO54" i="11"/>
  <c r="BO54" i="10"/>
  <c r="BO54" i="8"/>
  <c r="BO24" i="11"/>
  <c r="BO24" i="10"/>
  <c r="BO24" i="8"/>
  <c r="BO66" i="11"/>
  <c r="BO66" i="10"/>
  <c r="BO66" i="8"/>
  <c r="BO67" i="11"/>
  <c r="BO67" i="10"/>
  <c r="BO67" i="8"/>
  <c r="BO33" i="11"/>
  <c r="BO33" i="10"/>
  <c r="BO33" i="8"/>
  <c r="BO55" i="11"/>
  <c r="BO55" i="10"/>
  <c r="BO55" i="8"/>
  <c r="BO56" i="11"/>
  <c r="BO56" i="10"/>
  <c r="BO56" i="8"/>
  <c r="BO51" i="11"/>
  <c r="BO51" i="10"/>
  <c r="BO51" i="8"/>
  <c r="BO42" i="11"/>
  <c r="BO42" i="10"/>
  <c r="BO42" i="8"/>
  <c r="BL142" i="4"/>
  <c r="BN15" i="11"/>
  <c r="BN15" i="10"/>
  <c r="BN15" i="8"/>
  <c r="BN26" i="11"/>
  <c r="BN26" i="10"/>
  <c r="BN26" i="8"/>
  <c r="BN16" i="11"/>
  <c r="BN16" i="10"/>
  <c r="BN16" i="8"/>
  <c r="BN48" i="11"/>
  <c r="BN48" i="10"/>
  <c r="BN48" i="8"/>
  <c r="BN17" i="11"/>
  <c r="BN17" i="10"/>
  <c r="BN17" i="8"/>
  <c r="BN58" i="11"/>
  <c r="BN58" i="10"/>
  <c r="BN58" i="8"/>
  <c r="BN59" i="11"/>
  <c r="BN59" i="10"/>
  <c r="BN59" i="8"/>
  <c r="BN18" i="11"/>
  <c r="BN18" i="10"/>
  <c r="BN18" i="8"/>
  <c r="BN27" i="11"/>
  <c r="BN27" i="10"/>
  <c r="BN27" i="8"/>
  <c r="BN49" i="11"/>
  <c r="BN49" i="10"/>
  <c r="BN49" i="8"/>
  <c r="BN35" i="11"/>
  <c r="BN35" i="10"/>
  <c r="BN35" i="8"/>
  <c r="BN50" i="11"/>
  <c r="BN50" i="10"/>
  <c r="BN50" i="8"/>
  <c r="BN28" i="11"/>
  <c r="BN28" i="10"/>
  <c r="BN28" i="8"/>
  <c r="BN19" i="11"/>
  <c r="BN19" i="10"/>
  <c r="BN19" i="8"/>
  <c r="BN29" i="11"/>
  <c r="BN29" i="10"/>
  <c r="BN29" i="8"/>
  <c r="BN20" i="11"/>
  <c r="BN20" i="10"/>
  <c r="BN20" i="8"/>
  <c r="BN36" i="11"/>
  <c r="BN36" i="10"/>
  <c r="BN36" i="8"/>
  <c r="BN21" i="11"/>
  <c r="BN21" i="10"/>
  <c r="BN21" i="8"/>
  <c r="BN22" i="11"/>
  <c r="BN22" i="10"/>
  <c r="BN22" i="8"/>
  <c r="BN30" i="11"/>
  <c r="BN30" i="10"/>
  <c r="BN30" i="8"/>
  <c r="BN31" i="11"/>
  <c r="BN31" i="10"/>
  <c r="BN31" i="8"/>
  <c r="BN23" i="11"/>
  <c r="BN23" i="10"/>
  <c r="BN23" i="8"/>
  <c r="BN43" i="11"/>
  <c r="BN43" i="10"/>
  <c r="BN43" i="8"/>
  <c r="BN32" i="10"/>
  <c r="BN32" i="8"/>
  <c r="BN60" i="11"/>
  <c r="BN60" i="10"/>
  <c r="BN60" i="8"/>
  <c r="BN52" i="11"/>
  <c r="BN52" i="10"/>
  <c r="BN52" i="8"/>
  <c r="BN61" i="11"/>
  <c r="BN61" i="10"/>
  <c r="BN61" i="8"/>
  <c r="BN39" i="11"/>
  <c r="BN39" i="10"/>
  <c r="BN39" i="8"/>
  <c r="BN45" i="11"/>
  <c r="BN45" i="10"/>
  <c r="BN45" i="8"/>
  <c r="BN46" i="11"/>
  <c r="BN46" i="10"/>
  <c r="BN46" i="8"/>
  <c r="BN63" i="11"/>
  <c r="BN63" i="10"/>
  <c r="BN63" i="8"/>
  <c r="BN64" i="11"/>
  <c r="BN64" i="10"/>
  <c r="BN64" i="8"/>
  <c r="BN40" i="11"/>
  <c r="BN40" i="10"/>
  <c r="BN40" i="8"/>
  <c r="BN65" i="11"/>
  <c r="BN65" i="10"/>
  <c r="BN65" i="8"/>
  <c r="BN53" i="11"/>
  <c r="BN53" i="10"/>
  <c r="BN53" i="8"/>
  <c r="BN54" i="11"/>
  <c r="BN54" i="10"/>
  <c r="BN54" i="8"/>
  <c r="BN24" i="11"/>
  <c r="BN24" i="10"/>
  <c r="BN24" i="8"/>
  <c r="BN66" i="11"/>
  <c r="BN66" i="10"/>
  <c r="BN66" i="8"/>
  <c r="BN67" i="11"/>
  <c r="BN67" i="10"/>
  <c r="BN67" i="8"/>
  <c r="BN33" i="11"/>
  <c r="BN33" i="10"/>
  <c r="BN33" i="8"/>
  <c r="BN55" i="11"/>
  <c r="BN55" i="10"/>
  <c r="BN55" i="8"/>
  <c r="BN56" i="11"/>
  <c r="BN56" i="10"/>
  <c r="BN56" i="8"/>
  <c r="BN42" i="11"/>
  <c r="BN42" i="10"/>
  <c r="BN42" i="8"/>
  <c r="BK142" i="4"/>
  <c r="BM15" i="11"/>
  <c r="BM15" i="10"/>
  <c r="BM15" i="8"/>
  <c r="BM26" i="11"/>
  <c r="BM26" i="10"/>
  <c r="BM26" i="8"/>
  <c r="BM16" i="11"/>
  <c r="BM16" i="10"/>
  <c r="BM16" i="8"/>
  <c r="BM48" i="11"/>
  <c r="BM48" i="10"/>
  <c r="BM48" i="8"/>
  <c r="BM17" i="10"/>
  <c r="BM17" i="11"/>
  <c r="BM17" i="8"/>
  <c r="BM58" i="11"/>
  <c r="BM58" i="10"/>
  <c r="BM58" i="8"/>
  <c r="BM59" i="11"/>
  <c r="BM59" i="10"/>
  <c r="BM59" i="8"/>
  <c r="BM18" i="10"/>
  <c r="BM18" i="11"/>
  <c r="BM18" i="8"/>
  <c r="BM27" i="11"/>
  <c r="BM27" i="10"/>
  <c r="BM27" i="8"/>
  <c r="BM49" i="11"/>
  <c r="BM49" i="10"/>
  <c r="BM49" i="8"/>
  <c r="BM35" i="11"/>
  <c r="BM35" i="10"/>
  <c r="BM35" i="8"/>
  <c r="BM50" i="11"/>
  <c r="BM50" i="10"/>
  <c r="BM50" i="8"/>
  <c r="BM28" i="11"/>
  <c r="BM28" i="10"/>
  <c r="BM28" i="8"/>
  <c r="BM19" i="11"/>
  <c r="BM19" i="10"/>
  <c r="BM19" i="8"/>
  <c r="BM29" i="11"/>
  <c r="BM29" i="10"/>
  <c r="BM29" i="8"/>
  <c r="BM20" i="11"/>
  <c r="BM20" i="10"/>
  <c r="BM20" i="8"/>
  <c r="BM36" i="11"/>
  <c r="BM36" i="10"/>
  <c r="BM36" i="8"/>
  <c r="BM21" i="11"/>
  <c r="BM21" i="10"/>
  <c r="BM21" i="8"/>
  <c r="BM22" i="11"/>
  <c r="BM22" i="10"/>
  <c r="BM22" i="8"/>
  <c r="BM30" i="11"/>
  <c r="BM30" i="10"/>
  <c r="BM30" i="8"/>
  <c r="BM31" i="11"/>
  <c r="BM31" i="10"/>
  <c r="BM31" i="8"/>
  <c r="BM23" i="11"/>
  <c r="BM23" i="10"/>
  <c r="BM23" i="8"/>
  <c r="BM37" i="11"/>
  <c r="BM37" i="10"/>
  <c r="BM37" i="8"/>
  <c r="BM43" i="11"/>
  <c r="BM43" i="10"/>
  <c r="BM43" i="8"/>
  <c r="BM44" i="11"/>
  <c r="BM38" i="11"/>
  <c r="BM44" i="10"/>
  <c r="BM38" i="10"/>
  <c r="BM44" i="8"/>
  <c r="BM38" i="8"/>
  <c r="BM60" i="11"/>
  <c r="BM60" i="10"/>
  <c r="BM60" i="8"/>
  <c r="BM52" i="11"/>
  <c r="BM52" i="10"/>
  <c r="BM52" i="8"/>
  <c r="BM61" i="11"/>
  <c r="BM61" i="10"/>
  <c r="BM61" i="8"/>
  <c r="BM39" i="11"/>
  <c r="BM39" i="10"/>
  <c r="BM39" i="8"/>
  <c r="BM45" i="11"/>
  <c r="BM45" i="10"/>
  <c r="BM45" i="8"/>
  <c r="BM46" i="11"/>
  <c r="BM46" i="10"/>
  <c r="BM46" i="8"/>
  <c r="BM62" i="11"/>
  <c r="BM62" i="10"/>
  <c r="BM62" i="8"/>
  <c r="BM63" i="11"/>
  <c r="BM63" i="10"/>
  <c r="BM63" i="8"/>
  <c r="BM64" i="11"/>
  <c r="BM64" i="10"/>
  <c r="BM64" i="8"/>
  <c r="BM40" i="11"/>
  <c r="BM40" i="10"/>
  <c r="BM40" i="8"/>
  <c r="BM65" i="11"/>
  <c r="BM65" i="10"/>
  <c r="BM65" i="8"/>
  <c r="BM53" i="11"/>
  <c r="BM53" i="10"/>
  <c r="BM53" i="8"/>
  <c r="BM54" i="11"/>
  <c r="BM54" i="10"/>
  <c r="BM54" i="8"/>
  <c r="BM24" i="11"/>
  <c r="BM24" i="10"/>
  <c r="BM24" i="8"/>
  <c r="BM66" i="11"/>
  <c r="BM66" i="10"/>
  <c r="BM66" i="8"/>
  <c r="BM67" i="11"/>
  <c r="BM67" i="10"/>
  <c r="BM67" i="8"/>
  <c r="BM33" i="11"/>
  <c r="BM33" i="10"/>
  <c r="BM33" i="8"/>
  <c r="BM55" i="11"/>
  <c r="BM55" i="10"/>
  <c r="BM55" i="8"/>
  <c r="BM56" i="11"/>
  <c r="BM56" i="10"/>
  <c r="BM56" i="8"/>
  <c r="BM51" i="11"/>
  <c r="BM51" i="10"/>
  <c r="BM51" i="8"/>
  <c r="BM42" i="11"/>
  <c r="BM42" i="10"/>
  <c r="BM42" i="8"/>
  <c r="BJ142" i="4"/>
  <c r="BL15" i="11"/>
  <c r="BL15" i="10"/>
  <c r="BL15" i="8"/>
  <c r="BI95" i="4" a="1"/>
  <c r="BL26" i="11"/>
  <c r="BL26" i="10"/>
  <c r="BL26" i="8"/>
  <c r="BL16" i="11"/>
  <c r="BL16" i="10"/>
  <c r="BL16" i="8"/>
  <c r="BL48" i="11"/>
  <c r="BL48" i="10"/>
  <c r="BL48" i="8"/>
  <c r="BL17" i="10"/>
  <c r="BL17" i="8"/>
  <c r="BL17" i="11"/>
  <c r="BL58" i="11"/>
  <c r="BL58" i="10"/>
  <c r="BL58" i="8"/>
  <c r="BL59" i="11"/>
  <c r="BL59" i="10"/>
  <c r="BL59" i="8"/>
  <c r="BL18" i="11"/>
  <c r="BL18" i="10"/>
  <c r="BL18" i="8"/>
  <c r="BL27" i="11"/>
  <c r="BL27" i="10"/>
  <c r="BL27" i="8"/>
  <c r="BL49" i="11"/>
  <c r="BL49" i="10"/>
  <c r="BL49" i="8"/>
  <c r="BL35" i="11"/>
  <c r="BL35" i="10"/>
  <c r="BL35" i="8"/>
  <c r="BL50" i="11"/>
  <c r="BL50" i="10"/>
  <c r="BL50" i="8"/>
  <c r="BL28" i="11"/>
  <c r="BL28" i="10"/>
  <c r="BL28" i="8"/>
  <c r="BL19" i="11"/>
  <c r="BL19" i="10"/>
  <c r="BL19" i="8"/>
  <c r="BL29" i="11"/>
  <c r="BL29" i="10"/>
  <c r="BL29" i="8"/>
  <c r="BL20" i="11"/>
  <c r="BL20" i="10"/>
  <c r="BL20" i="8"/>
  <c r="BL36" i="11"/>
  <c r="BL36" i="10"/>
  <c r="BL36" i="8"/>
  <c r="BL21" i="11"/>
  <c r="BL21" i="10"/>
  <c r="BL21" i="8"/>
  <c r="BL22" i="11"/>
  <c r="BL22" i="10"/>
  <c r="BL22" i="8"/>
  <c r="BL30" i="11"/>
  <c r="BL30" i="10"/>
  <c r="BL30" i="8"/>
  <c r="BL31" i="11"/>
  <c r="BL31" i="10"/>
  <c r="BL31" i="8"/>
  <c r="BL23" i="11"/>
  <c r="BL23" i="10"/>
  <c r="BL23" i="8"/>
  <c r="BL37" i="11"/>
  <c r="BL37" i="10"/>
  <c r="BL37" i="8"/>
  <c r="BL43" i="11"/>
  <c r="BL43" i="10"/>
  <c r="BL43" i="8"/>
  <c r="BL44" i="11"/>
  <c r="BL38" i="11"/>
  <c r="BL44" i="10"/>
  <c r="BL38" i="10"/>
  <c r="BL44" i="8"/>
  <c r="BL38" i="8"/>
  <c r="BL32" i="11"/>
  <c r="BL32" i="10"/>
  <c r="BL32" i="8"/>
  <c r="BL60" i="11"/>
  <c r="BL60" i="10"/>
  <c r="BL60" i="8"/>
  <c r="BL52" i="11"/>
  <c r="BL52" i="10"/>
  <c r="BL52" i="8"/>
  <c r="BL61" i="11"/>
  <c r="BL61" i="10"/>
  <c r="BL61" i="8"/>
  <c r="BL39" i="11"/>
  <c r="BL39" i="10"/>
  <c r="BL39" i="8"/>
  <c r="BL45" i="11"/>
  <c r="BL45" i="10"/>
  <c r="BL45" i="8"/>
  <c r="BL46" i="11"/>
  <c r="BL46" i="10"/>
  <c r="BL46" i="8"/>
  <c r="BL62" i="11"/>
  <c r="BL62" i="10"/>
  <c r="BL62" i="8"/>
  <c r="BL63" i="11"/>
  <c r="BL63" i="10"/>
  <c r="BL63" i="8"/>
  <c r="BL64" i="11"/>
  <c r="BL64" i="10"/>
  <c r="BL64" i="8"/>
  <c r="BL40" i="11"/>
  <c r="BL40" i="10"/>
  <c r="BL40" i="8"/>
  <c r="BL65" i="11"/>
  <c r="BL65" i="10"/>
  <c r="BL65" i="8"/>
  <c r="BL53" i="11"/>
  <c r="BL53" i="10"/>
  <c r="BL53" i="8"/>
  <c r="BL54" i="11"/>
  <c r="BL54" i="10"/>
  <c r="BL54" i="8"/>
  <c r="BL24" i="11"/>
  <c r="BL24" i="10"/>
  <c r="BL24" i="8"/>
  <c r="BL66" i="11"/>
  <c r="BL66" i="10"/>
  <c r="BL66" i="8"/>
  <c r="BL67" i="11"/>
  <c r="BL67" i="10"/>
  <c r="BL67" i="8"/>
  <c r="BL33" i="11"/>
  <c r="BL33" i="10"/>
  <c r="BL33" i="8"/>
  <c r="BL55" i="11"/>
  <c r="BL55" i="10"/>
  <c r="BL55" i="8"/>
  <c r="BL56" i="11"/>
  <c r="BL56" i="10"/>
  <c r="BL56" i="8"/>
  <c r="BL51" i="11"/>
  <c r="BL51" i="10"/>
  <c r="BL51" i="8"/>
  <c r="BL42" i="11"/>
  <c r="BL42" i="10"/>
  <c r="BL42" i="8"/>
  <c r="BI142" i="4"/>
  <c r="AG26" i="11"/>
  <c r="AG26" i="10"/>
  <c r="AG26" i="9"/>
  <c r="AG26" i="8"/>
  <c r="AG26" i="7"/>
  <c r="AG16" i="10"/>
  <c r="AG48" i="9"/>
  <c r="AG48" i="8"/>
  <c r="AG48" i="7"/>
  <c r="AG58" i="11"/>
  <c r="AG58" i="10"/>
  <c r="AG58" i="9"/>
  <c r="AG58" i="8"/>
  <c r="AG58" i="7"/>
  <c r="AG59" i="11"/>
  <c r="AG59" i="10"/>
  <c r="AG59" i="9"/>
  <c r="AG59" i="8"/>
  <c r="AG59" i="7"/>
  <c r="AG18" i="11"/>
  <c r="AG18" i="10"/>
  <c r="AG18" i="9"/>
  <c r="AG18" i="8"/>
  <c r="AG18" i="7"/>
  <c r="AG27" i="11"/>
  <c r="AG27" i="10"/>
  <c r="AG27" i="9"/>
  <c r="AG27" i="8"/>
  <c r="AG27" i="7"/>
  <c r="AG35" i="11"/>
  <c r="AG35" i="10"/>
  <c r="AG35" i="9"/>
  <c r="AG35" i="8"/>
  <c r="AG35" i="7"/>
  <c r="AG50" i="11"/>
  <c r="AG50" i="10"/>
  <c r="AG50" i="9"/>
  <c r="AG50" i="8"/>
  <c r="AG50" i="7"/>
  <c r="AG28" i="11"/>
  <c r="AG28" i="10"/>
  <c r="AG28" i="9"/>
  <c r="AG28" i="8"/>
  <c r="AG28" i="7"/>
  <c r="AG19" i="8"/>
  <c r="AG29" i="11"/>
  <c r="AG29" i="10"/>
  <c r="AG29" i="9"/>
  <c r="AG29" i="8"/>
  <c r="AG29" i="7"/>
  <c r="AG20" i="11"/>
  <c r="AG20" i="10"/>
  <c r="AG20" i="9"/>
  <c r="AG20" i="8"/>
  <c r="AG20" i="7"/>
  <c r="AG36" i="11"/>
  <c r="AG36" i="10"/>
  <c r="AG36" i="9"/>
  <c r="AG36" i="8"/>
  <c r="AG36" i="7"/>
  <c r="AG21" i="11"/>
  <c r="AG21" i="10"/>
  <c r="AG21" i="9"/>
  <c r="AG21" i="8"/>
  <c r="AG21" i="7"/>
  <c r="AG22" i="11"/>
  <c r="AG22" i="10"/>
  <c r="AG22" i="9"/>
  <c r="AG22" i="8"/>
  <c r="AG22" i="7"/>
  <c r="AG30" i="11"/>
  <c r="AG30" i="10"/>
  <c r="AG30" i="9"/>
  <c r="AG30" i="8"/>
  <c r="AG30" i="7"/>
  <c r="AG31" i="11"/>
  <c r="AG31" i="10"/>
  <c r="AG31" i="9"/>
  <c r="AG31" i="8"/>
  <c r="AG31" i="7"/>
  <c r="AG37" i="11"/>
  <c r="AG37" i="10"/>
  <c r="AG37" i="9"/>
  <c r="AG37" i="8"/>
  <c r="AG37" i="7"/>
  <c r="AG43" i="11"/>
  <c r="AG43" i="10"/>
  <c r="AG43" i="9"/>
  <c r="AG43" i="8"/>
  <c r="AG43" i="7"/>
  <c r="AG44" i="11"/>
  <c r="AG38" i="11"/>
  <c r="AG44" i="10"/>
  <c r="AG38" i="10"/>
  <c r="AG44" i="9"/>
  <c r="AG38" i="9"/>
  <c r="AG44" i="8"/>
  <c r="AG38" i="8"/>
  <c r="AG44" i="7"/>
  <c r="AG38" i="7"/>
  <c r="AG32" i="11"/>
  <c r="AG32" i="10"/>
  <c r="AG32" i="9"/>
  <c r="AG32" i="8"/>
  <c r="AG32" i="7"/>
  <c r="AG60" i="11"/>
  <c r="AG60" i="10"/>
  <c r="AG60" i="9"/>
  <c r="AG60" i="8"/>
  <c r="AG60" i="7"/>
  <c r="AG52" i="11"/>
  <c r="AG52" i="10"/>
  <c r="AG52" i="9"/>
  <c r="AG52" i="8"/>
  <c r="AG52" i="7"/>
  <c r="AG61" i="11"/>
  <c r="AG61" i="10"/>
  <c r="AG61" i="9"/>
  <c r="AG61" i="8"/>
  <c r="AG61" i="7"/>
  <c r="AG39" i="11"/>
  <c r="AG39" i="10"/>
  <c r="AG39" i="9"/>
  <c r="AG39" i="8"/>
  <c r="AG39" i="7"/>
  <c r="AG45" i="10"/>
  <c r="AG46" i="11"/>
  <c r="AG46" i="10"/>
  <c r="AG46" i="9"/>
  <c r="AG46" i="8"/>
  <c r="AG46" i="7"/>
  <c r="AG62" i="11"/>
  <c r="AG62" i="10"/>
  <c r="AG62" i="9"/>
  <c r="AG62" i="8"/>
  <c r="AG62" i="7"/>
  <c r="AG63" i="11"/>
  <c r="AG63" i="10"/>
  <c r="AG63" i="9"/>
  <c r="AG63" i="8"/>
  <c r="AG63" i="7"/>
  <c r="AG64" i="11"/>
  <c r="AG64" i="10"/>
  <c r="AG64" i="9"/>
  <c r="AG64" i="8"/>
  <c r="AG64" i="7"/>
  <c r="AG40" i="8"/>
  <c r="AG65" i="11"/>
  <c r="AG65" i="10"/>
  <c r="AG65" i="9"/>
  <c r="AG65" i="8"/>
  <c r="AG65" i="7"/>
  <c r="AG53" i="11"/>
  <c r="AG53" i="10"/>
  <c r="AG53" i="9"/>
  <c r="AG53" i="8"/>
  <c r="AG53" i="7"/>
  <c r="AG54" i="11"/>
  <c r="AG66" i="11"/>
  <c r="AG66" i="10"/>
  <c r="AG66" i="9"/>
  <c r="AG66" i="8"/>
  <c r="AG66" i="7"/>
  <c r="AG67" i="11"/>
  <c r="AG67" i="10"/>
  <c r="AG67" i="9"/>
  <c r="AG67" i="8"/>
  <c r="AG67" i="7"/>
  <c r="AG33" i="11"/>
  <c r="AG33" i="10"/>
  <c r="AG33" i="9"/>
  <c r="AG33" i="8"/>
  <c r="AG33" i="7"/>
  <c r="AG55" i="11"/>
  <c r="AG55" i="10"/>
  <c r="AG55" i="9"/>
  <c r="AG55" i="8"/>
  <c r="AG55" i="7"/>
  <c r="AG56" i="11"/>
  <c r="AG56" i="10"/>
  <c r="AG56" i="9"/>
  <c r="AG56" i="8"/>
  <c r="AG56" i="7"/>
  <c r="AG51" i="11"/>
  <c r="AG51" i="10"/>
  <c r="AG51" i="9"/>
  <c r="AG51" i="8"/>
  <c r="AG51" i="7"/>
  <c r="AG42" i="11"/>
  <c r="AG42" i="10"/>
  <c r="AG42" i="9"/>
  <c r="AG42" i="8"/>
  <c r="AG42" i="7"/>
  <c r="AD142" i="4"/>
  <c r="AF15" i="11"/>
  <c r="AC95" i="4" a="1"/>
  <c r="AF15" i="10"/>
  <c r="AF15" i="9"/>
  <c r="AF15" i="8"/>
  <c r="AF15" i="7"/>
  <c r="AF26" i="11"/>
  <c r="AF26" i="10"/>
  <c r="AF26" i="9"/>
  <c r="AF26" i="8"/>
  <c r="AF26" i="7"/>
  <c r="AF16" i="10"/>
  <c r="AF16" i="9"/>
  <c r="AF16" i="11"/>
  <c r="AF16" i="8"/>
  <c r="AF16" i="7"/>
  <c r="AF48" i="11"/>
  <c r="AF48" i="10"/>
  <c r="AF48" i="9"/>
  <c r="AF48" i="8"/>
  <c r="AF48" i="7"/>
  <c r="AF17" i="11"/>
  <c r="AF17" i="10"/>
  <c r="AF17" i="9"/>
  <c r="AF17" i="8"/>
  <c r="AF17" i="7"/>
  <c r="AF58" i="11"/>
  <c r="AF58" i="10"/>
  <c r="AF58" i="9"/>
  <c r="AF58" i="8"/>
  <c r="AF58" i="7"/>
  <c r="AF59" i="11"/>
  <c r="AF59" i="10"/>
  <c r="AF59" i="9"/>
  <c r="AF59" i="8"/>
  <c r="AF59" i="7"/>
  <c r="AF18" i="10"/>
  <c r="AF18" i="9"/>
  <c r="AF18" i="11"/>
  <c r="AF18" i="8"/>
  <c r="AF18" i="7"/>
  <c r="AF27" i="11"/>
  <c r="AF27" i="10"/>
  <c r="AF27" i="9"/>
  <c r="AF27" i="8"/>
  <c r="AF27" i="7"/>
  <c r="AF49" i="11"/>
  <c r="AF49" i="10"/>
  <c r="AF49" i="9"/>
  <c r="AF49" i="8"/>
  <c r="AF49" i="7"/>
  <c r="AF35" i="11"/>
  <c r="AF35" i="10"/>
  <c r="AF35" i="9"/>
  <c r="AF35" i="8"/>
  <c r="AF35" i="7"/>
  <c r="AF50" i="11"/>
  <c r="AF50" i="10"/>
  <c r="AF50" i="9"/>
  <c r="AF50" i="8"/>
  <c r="AF50" i="7"/>
  <c r="AF28" i="11"/>
  <c r="AF28" i="10"/>
  <c r="AF28" i="9"/>
  <c r="AF28" i="8"/>
  <c r="AF28" i="7"/>
  <c r="AF19" i="11"/>
  <c r="AF19" i="10"/>
  <c r="AF19" i="9"/>
  <c r="AF19" i="8"/>
  <c r="AF19" i="7"/>
  <c r="AF29" i="11"/>
  <c r="AF29" i="10"/>
  <c r="AF29" i="9"/>
  <c r="AF29" i="8"/>
  <c r="AF29" i="7"/>
  <c r="AF20" i="11"/>
  <c r="AF20" i="10"/>
  <c r="AF20" i="9"/>
  <c r="AF20" i="8"/>
  <c r="AF20" i="7"/>
  <c r="AF36" i="11"/>
  <c r="AF36" i="10"/>
  <c r="AF36" i="9"/>
  <c r="AF36" i="8"/>
  <c r="AF36" i="7"/>
  <c r="AF21" i="11"/>
  <c r="AF21" i="10"/>
  <c r="AF21" i="9"/>
  <c r="AF21" i="8"/>
  <c r="AF21" i="7"/>
  <c r="AF22" i="11"/>
  <c r="AF22" i="10"/>
  <c r="AF22" i="9"/>
  <c r="AF22" i="8"/>
  <c r="AF22" i="7"/>
  <c r="AF30" i="11"/>
  <c r="AF30" i="10"/>
  <c r="AF30" i="9"/>
  <c r="AF30" i="8"/>
  <c r="AF30" i="7"/>
  <c r="AF31" i="11"/>
  <c r="AF31" i="10"/>
  <c r="AF31" i="9"/>
  <c r="AF31" i="8"/>
  <c r="AF31" i="7"/>
  <c r="AF23" i="11"/>
  <c r="AF23" i="10"/>
  <c r="AF23" i="9"/>
  <c r="AF23" i="8"/>
  <c r="AF23" i="7"/>
  <c r="AF37" i="11"/>
  <c r="AF37" i="10"/>
  <c r="AF37" i="9"/>
  <c r="AF37" i="8"/>
  <c r="AF37" i="7"/>
  <c r="AF43" i="11"/>
  <c r="AF43" i="10"/>
  <c r="AF43" i="9"/>
  <c r="AF43" i="8"/>
  <c r="AF43" i="7"/>
  <c r="AF44" i="11"/>
  <c r="AF38" i="11"/>
  <c r="AF44" i="10"/>
  <c r="AF38" i="10"/>
  <c r="AF44" i="9"/>
  <c r="AF38" i="9"/>
  <c r="AF44" i="8"/>
  <c r="AF38" i="8"/>
  <c r="AF44" i="7"/>
  <c r="AF38" i="7"/>
  <c r="AF32" i="11"/>
  <c r="AF32" i="10"/>
  <c r="AF32" i="9"/>
  <c r="AF32" i="8"/>
  <c r="AF32" i="7"/>
  <c r="AF60" i="11"/>
  <c r="AF60" i="10"/>
  <c r="AF60" i="9"/>
  <c r="AF60" i="8"/>
  <c r="AF60" i="7"/>
  <c r="AF52" i="11"/>
  <c r="AF52" i="10"/>
  <c r="AF52" i="9"/>
  <c r="AF52" i="8"/>
  <c r="AF52" i="7"/>
  <c r="AF65" i="11"/>
  <c r="AF65" i="10"/>
  <c r="AF65" i="9"/>
  <c r="AF65" i="8"/>
  <c r="AF65" i="7"/>
  <c r="AF53" i="11"/>
  <c r="AF53" i="10"/>
  <c r="AF53" i="9"/>
  <c r="AF53" i="8"/>
  <c r="AF53" i="7"/>
  <c r="AF54" i="11"/>
  <c r="AF54" i="10"/>
  <c r="AF54" i="9"/>
  <c r="AF54" i="8"/>
  <c r="AF54" i="7"/>
  <c r="AF24" i="11"/>
  <c r="AF24" i="10"/>
  <c r="AF24" i="9"/>
  <c r="AF24" i="8"/>
  <c r="AF24" i="7"/>
  <c r="AF66" i="11"/>
  <c r="AF66" i="10"/>
  <c r="AF66" i="9"/>
  <c r="AF66" i="8"/>
  <c r="AF66" i="7"/>
  <c r="AF67" i="11"/>
  <c r="AF67" i="10"/>
  <c r="AF67" i="9"/>
  <c r="AF67" i="8"/>
  <c r="AF67" i="7"/>
  <c r="AF33" i="11"/>
  <c r="AF33" i="10"/>
  <c r="AF33" i="9"/>
  <c r="AF33" i="8"/>
  <c r="AF33" i="7"/>
  <c r="AF55" i="11"/>
  <c r="AF55" i="10"/>
  <c r="AF55" i="9"/>
  <c r="AF55" i="8"/>
  <c r="AF55" i="7"/>
  <c r="AF56" i="11"/>
  <c r="AF56" i="10"/>
  <c r="AF56" i="9"/>
  <c r="AF56" i="8"/>
  <c r="AF56" i="7"/>
  <c r="AF51" i="11"/>
  <c r="AF51" i="10"/>
  <c r="AF51" i="9"/>
  <c r="AF51" i="8"/>
  <c r="AF51" i="7"/>
  <c r="AF42" i="11"/>
  <c r="AF42" i="10"/>
  <c r="AF42" i="9"/>
  <c r="AF42" i="8"/>
  <c r="AF42" i="7"/>
  <c r="AC142" i="4"/>
  <c r="AF61" i="11"/>
  <c r="AF61" i="10"/>
  <c r="AF61" i="9"/>
  <c r="AF61" i="8"/>
  <c r="AF61" i="7"/>
  <c r="AF39" i="11"/>
  <c r="AF39" i="10"/>
  <c r="AF39" i="9"/>
  <c r="AF39" i="8"/>
  <c r="AF39" i="7"/>
  <c r="AF45" i="11"/>
  <c r="AF45" i="10"/>
  <c r="AF45" i="9"/>
  <c r="AF45" i="8"/>
  <c r="AF45" i="7"/>
  <c r="AF46" i="11"/>
  <c r="AF46" i="10"/>
  <c r="AF46" i="9"/>
  <c r="AF46" i="8"/>
  <c r="AF46" i="7"/>
  <c r="AF62" i="11"/>
  <c r="AF62" i="10"/>
  <c r="AF62" i="9"/>
  <c r="AF62" i="8"/>
  <c r="AF62" i="7"/>
  <c r="AF63" i="11"/>
  <c r="AF63" i="10"/>
  <c r="AF63" i="9"/>
  <c r="AF63" i="8"/>
  <c r="AF63" i="7"/>
  <c r="AF64" i="11"/>
  <c r="AF64" i="10"/>
  <c r="AF64" i="9"/>
  <c r="AF64" i="8"/>
  <c r="AF64" i="7"/>
  <c r="AF40" i="11"/>
  <c r="AF40" i="10"/>
  <c r="AF40" i="9"/>
  <c r="AF40" i="8"/>
  <c r="AF40" i="7"/>
  <c r="AE65" i="11"/>
  <c r="AE65" i="10"/>
  <c r="AE65" i="9"/>
  <c r="AE65" i="8"/>
  <c r="AE65" i="7"/>
  <c r="AE53" i="11"/>
  <c r="AE53" i="10"/>
  <c r="AE53" i="9"/>
  <c r="AE53" i="8"/>
  <c r="AE53" i="7"/>
  <c r="AE54" i="11"/>
  <c r="AE54" i="10"/>
  <c r="AE54" i="9"/>
  <c r="AE54" i="8"/>
  <c r="AE54" i="7"/>
  <c r="AE24" i="11"/>
  <c r="AE24" i="10"/>
  <c r="AE24" i="9"/>
  <c r="AE24" i="8"/>
  <c r="AE24" i="7"/>
  <c r="AE66" i="11"/>
  <c r="AE66" i="10"/>
  <c r="AE66" i="9"/>
  <c r="AE66" i="8"/>
  <c r="AE66" i="7"/>
  <c r="AE67" i="11"/>
  <c r="AE67" i="10"/>
  <c r="AE67" i="9"/>
  <c r="AE67" i="8"/>
  <c r="AE67" i="7"/>
  <c r="AE33" i="11"/>
  <c r="AE33" i="10"/>
  <c r="AE33" i="9"/>
  <c r="AE33" i="8"/>
  <c r="AE33" i="7"/>
  <c r="AE55" i="11"/>
  <c r="AE55" i="10"/>
  <c r="AE55" i="9"/>
  <c r="AE55" i="8"/>
  <c r="AE55" i="7"/>
  <c r="AE56" i="11"/>
  <c r="AE56" i="10"/>
  <c r="AE56" i="9"/>
  <c r="AE56" i="8"/>
  <c r="AE56" i="7"/>
  <c r="AE51" i="11"/>
  <c r="AE51" i="10"/>
  <c r="AE51" i="9"/>
  <c r="AE51" i="8"/>
  <c r="AE51" i="7"/>
  <c r="AB142" i="4"/>
  <c r="AE42" i="11"/>
  <c r="AE42" i="10"/>
  <c r="AE42" i="9"/>
  <c r="AE42" i="8"/>
  <c r="AE42" i="7"/>
  <c r="AB95" i="4" a="1"/>
  <c r="AE15" i="10"/>
  <c r="AE15" i="9"/>
  <c r="AE15" i="8"/>
  <c r="AE15" i="7"/>
  <c r="AE15" i="11"/>
  <c r="AE26" i="11"/>
  <c r="AE26" i="10"/>
  <c r="AE26" i="9"/>
  <c r="AE26" i="8"/>
  <c r="AE26" i="7"/>
  <c r="AE16" i="10"/>
  <c r="AE16" i="9"/>
  <c r="AE16" i="8"/>
  <c r="AE16" i="7"/>
  <c r="AE16" i="11"/>
  <c r="AE48" i="11"/>
  <c r="AE48" i="10"/>
  <c r="AE48" i="9"/>
  <c r="AE48" i="8"/>
  <c r="AE48" i="7"/>
  <c r="AE17" i="11"/>
  <c r="AE17" i="10"/>
  <c r="AE17" i="9"/>
  <c r="AE17" i="8"/>
  <c r="AE17" i="7"/>
  <c r="AE58" i="11"/>
  <c r="AE58" i="10"/>
  <c r="AE58" i="9"/>
  <c r="AE58" i="8"/>
  <c r="AE58" i="7"/>
  <c r="AE59" i="11"/>
  <c r="AE59" i="10"/>
  <c r="AE59" i="9"/>
  <c r="AE59" i="8"/>
  <c r="AE59" i="7"/>
  <c r="AE18" i="11"/>
  <c r="AE18" i="10"/>
  <c r="AE18" i="9"/>
  <c r="AE18" i="8"/>
  <c r="AE18" i="7"/>
  <c r="AE27" i="11"/>
  <c r="AE27" i="10"/>
  <c r="AE27" i="9"/>
  <c r="AE27" i="8"/>
  <c r="AE27" i="7"/>
  <c r="AE49" i="11"/>
  <c r="AE49" i="10"/>
  <c r="AE49" i="9"/>
  <c r="AE49" i="8"/>
  <c r="AE49" i="7"/>
  <c r="AE35" i="11"/>
  <c r="AE35" i="10"/>
  <c r="AE35" i="9"/>
  <c r="AE35" i="8"/>
  <c r="AE35" i="7"/>
  <c r="AE50" i="11"/>
  <c r="AE50" i="10"/>
  <c r="AE50" i="9"/>
  <c r="AE50" i="8"/>
  <c r="AE50" i="7"/>
  <c r="AE28" i="11"/>
  <c r="AE28" i="10"/>
  <c r="AE28" i="9"/>
  <c r="AE28" i="8"/>
  <c r="AE28" i="7"/>
  <c r="AE19" i="11"/>
  <c r="AE19" i="10"/>
  <c r="AE19" i="9"/>
  <c r="AE19" i="8"/>
  <c r="AE19" i="7"/>
  <c r="AE29" i="11"/>
  <c r="AE29" i="10"/>
  <c r="AE29" i="9"/>
  <c r="AE29" i="8"/>
  <c r="AE29" i="7"/>
  <c r="AE20" i="11"/>
  <c r="AE20" i="10"/>
  <c r="AE20" i="9"/>
  <c r="AE20" i="8"/>
  <c r="AE20" i="7"/>
  <c r="AE36" i="11"/>
  <c r="AE36" i="10"/>
  <c r="AE36" i="9"/>
  <c r="AE36" i="8"/>
  <c r="AE36" i="7"/>
  <c r="AE21" i="11"/>
  <c r="AE21" i="10"/>
  <c r="AE21" i="9"/>
  <c r="AE21" i="8"/>
  <c r="AE21" i="7"/>
  <c r="AE22" i="11"/>
  <c r="AE22" i="10"/>
  <c r="AE22" i="9"/>
  <c r="AE22" i="8"/>
  <c r="AE22" i="7"/>
  <c r="AE30" i="11"/>
  <c r="AE30" i="10"/>
  <c r="AE30" i="9"/>
  <c r="AE30" i="8"/>
  <c r="AE30" i="7"/>
  <c r="AE31" i="11"/>
  <c r="AE31" i="10"/>
  <c r="AE31" i="9"/>
  <c r="AE31" i="8"/>
  <c r="AE31" i="7"/>
  <c r="AE23" i="11"/>
  <c r="AE23" i="10"/>
  <c r="AE23" i="9"/>
  <c r="AE23" i="8"/>
  <c r="AE23" i="7"/>
  <c r="AE37" i="11"/>
  <c r="AE37" i="10"/>
  <c r="AE37" i="9"/>
  <c r="AE37" i="8"/>
  <c r="AE37" i="7"/>
  <c r="AE43" i="11"/>
  <c r="AE43" i="10"/>
  <c r="AE43" i="9"/>
  <c r="AE43" i="8"/>
  <c r="AE43" i="7"/>
  <c r="AE44" i="11"/>
  <c r="AE38" i="11"/>
  <c r="AE44" i="10"/>
  <c r="AE38" i="10"/>
  <c r="AE44" i="9"/>
  <c r="AE38" i="9"/>
  <c r="AE44" i="8"/>
  <c r="AE38" i="8"/>
  <c r="AE44" i="7"/>
  <c r="AE38" i="7"/>
  <c r="AE32" i="11"/>
  <c r="AE32" i="10"/>
  <c r="AE32" i="9"/>
  <c r="AE32" i="8"/>
  <c r="AE32" i="7"/>
  <c r="AE60" i="11"/>
  <c r="AE60" i="10"/>
  <c r="AE60" i="9"/>
  <c r="AE60" i="8"/>
  <c r="AE60" i="7"/>
  <c r="AE52" i="11"/>
  <c r="AE52" i="10"/>
  <c r="AE52" i="9"/>
  <c r="AE52" i="8"/>
  <c r="AE52" i="7"/>
  <c r="AE61" i="11"/>
  <c r="AE61" i="10"/>
  <c r="AE61" i="9"/>
  <c r="AE61" i="8"/>
  <c r="AE61" i="7"/>
  <c r="AE39" i="11"/>
  <c r="AE39" i="10"/>
  <c r="AE39" i="9"/>
  <c r="AE39" i="8"/>
  <c r="AE39" i="7"/>
  <c r="AE45" i="11"/>
  <c r="AE45" i="10"/>
  <c r="AE45" i="9"/>
  <c r="AE45" i="8"/>
  <c r="AE45" i="7"/>
  <c r="AE46" i="11"/>
  <c r="AE46" i="10"/>
  <c r="AE46" i="9"/>
  <c r="AE46" i="8"/>
  <c r="AE46" i="7"/>
  <c r="AE62" i="11"/>
  <c r="AE62" i="10"/>
  <c r="AE62" i="9"/>
  <c r="AE62" i="8"/>
  <c r="AE62" i="7"/>
  <c r="AE63" i="11"/>
  <c r="AE63" i="10"/>
  <c r="AE63" i="9"/>
  <c r="AE63" i="8"/>
  <c r="AE63" i="7"/>
  <c r="AE64" i="11"/>
  <c r="AE64" i="10"/>
  <c r="AE64" i="9"/>
  <c r="AE64" i="8"/>
  <c r="AE64" i="7"/>
  <c r="AE40" i="11"/>
  <c r="AE40" i="10"/>
  <c r="AE40" i="9"/>
  <c r="AE40" i="8"/>
  <c r="AE40" i="7"/>
  <c r="AD26" i="7"/>
  <c r="AD26" i="11"/>
  <c r="AD26" i="10"/>
  <c r="AD26" i="9"/>
  <c r="AD26" i="8"/>
  <c r="AD48" i="11"/>
  <c r="AD48" i="10"/>
  <c r="AD48" i="9"/>
  <c r="AD48" i="8"/>
  <c r="AD48" i="7"/>
  <c r="AD17" i="7"/>
  <c r="AD17" i="11"/>
  <c r="AD17" i="10"/>
  <c r="AD17" i="9"/>
  <c r="AD17" i="8"/>
  <c r="AD59" i="11"/>
  <c r="AD59" i="10"/>
  <c r="AD59" i="9"/>
  <c r="AD59" i="8"/>
  <c r="AD59" i="7"/>
  <c r="AD27" i="7"/>
  <c r="AD27" i="11"/>
  <c r="AD27" i="10"/>
  <c r="AD27" i="9"/>
  <c r="AD27" i="8"/>
  <c r="AD49" i="11"/>
  <c r="AD49" i="10"/>
  <c r="AD49" i="9"/>
  <c r="AD49" i="8"/>
  <c r="AD49" i="7"/>
  <c r="AD35" i="7"/>
  <c r="AD35" i="11"/>
  <c r="AD35" i="10"/>
  <c r="AD35" i="9"/>
  <c r="AD35" i="8"/>
  <c r="AD50" i="11"/>
  <c r="AD50" i="10"/>
  <c r="AD50" i="9"/>
  <c r="AD50" i="8"/>
  <c r="AD50" i="7"/>
  <c r="AD28" i="7"/>
  <c r="AD28" i="11"/>
  <c r="AD28" i="10"/>
  <c r="AD28" i="9"/>
  <c r="AD28" i="8"/>
  <c r="AD19" i="7"/>
  <c r="AD19" i="11"/>
  <c r="AD19" i="10"/>
  <c r="AD19" i="9"/>
  <c r="AD19" i="8"/>
  <c r="AD29" i="7"/>
  <c r="AD29" i="11"/>
  <c r="AD29" i="10"/>
  <c r="AD29" i="9"/>
  <c r="AD29" i="8"/>
  <c r="AD15" i="7"/>
  <c r="AA95" i="4" a="1"/>
  <c r="AD15" i="11"/>
  <c r="AD15" i="10"/>
  <c r="AD15" i="9"/>
  <c r="AD15" i="8"/>
  <c r="AD20" i="7"/>
  <c r="AD20" i="11"/>
  <c r="AD20" i="10"/>
  <c r="AD20" i="9"/>
  <c r="AD20" i="8"/>
  <c r="AD36" i="7"/>
  <c r="AD36" i="11"/>
  <c r="AD36" i="10"/>
  <c r="AD36" i="9"/>
  <c r="AD36" i="8"/>
  <c r="AD22" i="7"/>
  <c r="AD22" i="11"/>
  <c r="AD22" i="10"/>
  <c r="AD22" i="9"/>
  <c r="AD22" i="8"/>
  <c r="AD30" i="7"/>
  <c r="AD30" i="11"/>
  <c r="AD30" i="10"/>
  <c r="AD30" i="9"/>
  <c r="AD30" i="8"/>
  <c r="AD65" i="11"/>
  <c r="AD65" i="10"/>
  <c r="AD65" i="9"/>
  <c r="AD65" i="8"/>
  <c r="AD65" i="7"/>
  <c r="AD53" i="11"/>
  <c r="AD53" i="10"/>
  <c r="AD53" i="9"/>
  <c r="AD53" i="8"/>
  <c r="AD53" i="7"/>
  <c r="AD54" i="11"/>
  <c r="AD54" i="10"/>
  <c r="AD54" i="9"/>
  <c r="AD54" i="8"/>
  <c r="AD54" i="7"/>
  <c r="AD24" i="7"/>
  <c r="AD24" i="11"/>
  <c r="AD24" i="10"/>
  <c r="AD24" i="9"/>
  <c r="AD24" i="8"/>
  <c r="AD66" i="11"/>
  <c r="AD66" i="10"/>
  <c r="AD66" i="9"/>
  <c r="AD66" i="8"/>
  <c r="AD66" i="7"/>
  <c r="AD67" i="11"/>
  <c r="AD67" i="10"/>
  <c r="AD67" i="9"/>
  <c r="AD67" i="8"/>
  <c r="AD67" i="7"/>
  <c r="AD33" i="7"/>
  <c r="AD33" i="11"/>
  <c r="AD33" i="10"/>
  <c r="AD33" i="9"/>
  <c r="AD33" i="8"/>
  <c r="AD56" i="11"/>
  <c r="AD56" i="10"/>
  <c r="AD56" i="9"/>
  <c r="AD56" i="8"/>
  <c r="AD56" i="7"/>
  <c r="AD51" i="11"/>
  <c r="AD51" i="10"/>
  <c r="AD51" i="9"/>
  <c r="AD51" i="8"/>
  <c r="AD51" i="7"/>
  <c r="AA142" i="4"/>
  <c r="AD42" i="11"/>
  <c r="AD42" i="10"/>
  <c r="AD42" i="9"/>
  <c r="AD42" i="8"/>
  <c r="AD42" i="7"/>
  <c r="AG2267" i="5"/>
  <c r="AG2255" i="5"/>
  <c r="AG2243" i="5"/>
  <c r="AG2231" i="5"/>
  <c r="AG2219" i="5"/>
  <c r="AG2207" i="5"/>
  <c r="AG2195" i="5"/>
  <c r="AG2183" i="5"/>
  <c r="AG2171" i="5"/>
  <c r="AG2159" i="5"/>
  <c r="AG2147" i="5"/>
  <c r="AG2135" i="5"/>
  <c r="AG2123" i="5"/>
  <c r="AG2111" i="5"/>
  <c r="AG2099" i="5"/>
  <c r="AG2087" i="5"/>
  <c r="AG2075" i="5"/>
  <c r="AG2063" i="5"/>
  <c r="AG2051" i="5"/>
  <c r="AG2039" i="5"/>
  <c r="AG2027" i="5"/>
  <c r="AG2015" i="5"/>
  <c r="AG2003" i="5"/>
  <c r="AG1991" i="5"/>
  <c r="AG1979" i="5"/>
  <c r="AG1967" i="5"/>
  <c r="AG1955" i="5"/>
  <c r="AG1943" i="5"/>
  <c r="AG1931" i="5"/>
  <c r="AG1919" i="5"/>
  <c r="AG1907" i="5"/>
  <c r="AG1895" i="5"/>
  <c r="AG1883" i="5"/>
  <c r="AG1871" i="5"/>
  <c r="AG1859" i="5"/>
  <c r="AG1847" i="5"/>
  <c r="AG1835" i="5"/>
  <c r="AG1823" i="5"/>
  <c r="AG1811" i="5"/>
  <c r="AG1799" i="5"/>
  <c r="AG1787" i="5"/>
  <c r="AG1775" i="5"/>
  <c r="AG1763" i="5"/>
  <c r="AG1751" i="5"/>
  <c r="AG1739" i="5"/>
  <c r="AG1727" i="5"/>
  <c r="AG1715" i="5"/>
  <c r="AG1703" i="5"/>
  <c r="AG1691" i="5"/>
  <c r="AG1679" i="5"/>
  <c r="AG1667" i="5"/>
  <c r="AG1655" i="5"/>
  <c r="AG1643" i="5"/>
  <c r="AG1631" i="5"/>
  <c r="AG1619" i="5"/>
  <c r="AG1607" i="5"/>
  <c r="AG1595" i="5"/>
  <c r="AG1583" i="5"/>
  <c r="AG1571" i="5"/>
  <c r="AG1559" i="5"/>
  <c r="AG1547" i="5"/>
  <c r="AG1535" i="5"/>
  <c r="AG1523" i="5"/>
  <c r="AG1511" i="5"/>
  <c r="AG1499" i="5"/>
  <c r="AG1487" i="5"/>
  <c r="AG1475" i="5"/>
  <c r="AG1463" i="5"/>
  <c r="AG1451" i="5"/>
  <c r="AG1439" i="5"/>
  <c r="AG1427" i="5"/>
  <c r="AG1415" i="5"/>
  <c r="AG1403" i="5"/>
  <c r="AG1391" i="5"/>
  <c r="AG1379" i="5"/>
  <c r="AG1367" i="5"/>
  <c r="AG1355" i="5"/>
  <c r="AG1343" i="5"/>
  <c r="AG1331" i="5"/>
  <c r="AG1319" i="5"/>
  <c r="AG1307" i="5"/>
  <c r="AG1295" i="5"/>
  <c r="AG1283" i="5"/>
  <c r="AG1271" i="5"/>
  <c r="AG1259" i="5"/>
  <c r="AG1247" i="5"/>
  <c r="AG1235" i="5"/>
  <c r="AG1223" i="5"/>
  <c r="AG1211" i="5"/>
  <c r="AG1199" i="5"/>
  <c r="AG1187" i="5"/>
  <c r="AG1175" i="5"/>
  <c r="AG1163" i="5"/>
  <c r="AG1151" i="5"/>
  <c r="AG1139" i="5"/>
  <c r="AG1127" i="5"/>
  <c r="AG1115" i="5"/>
  <c r="AG1103" i="5"/>
  <c r="AG1091" i="5"/>
  <c r="AG1079" i="5"/>
  <c r="AG1067" i="5"/>
  <c r="AG1055" i="5"/>
  <c r="AG1043" i="5"/>
  <c r="AG1031" i="5"/>
  <c r="AG1019" i="5"/>
  <c r="AG1007" i="5"/>
  <c r="AG995" i="5"/>
  <c r="AG983" i="5"/>
  <c r="AG971" i="5"/>
  <c r="AG959" i="5"/>
  <c r="AG947" i="5"/>
  <c r="AG935" i="5"/>
  <c r="AG923" i="5"/>
  <c r="AG911" i="5"/>
  <c r="AG899" i="5"/>
  <c r="AG887" i="5"/>
  <c r="AG875" i="5"/>
  <c r="AG863" i="5"/>
  <c r="AG851" i="5"/>
  <c r="AG839" i="5"/>
  <c r="AG827" i="5"/>
  <c r="AG815" i="5"/>
  <c r="AG803" i="5"/>
  <c r="AG791" i="5"/>
  <c r="AG779" i="5"/>
  <c r="AG767" i="5"/>
  <c r="AG755" i="5"/>
  <c r="AG743" i="5"/>
  <c r="AG731" i="5"/>
  <c r="AG719" i="5"/>
  <c r="AG707" i="5"/>
  <c r="AG695" i="5"/>
  <c r="AG683" i="5"/>
  <c r="AG671" i="5"/>
  <c r="AG659" i="5"/>
  <c r="AG647" i="5"/>
  <c r="AG635" i="5"/>
  <c r="AG623" i="5"/>
  <c r="AG611" i="5"/>
  <c r="AG599" i="5"/>
  <c r="AG587" i="5"/>
  <c r="AG575" i="5"/>
  <c r="AG563" i="5"/>
  <c r="AG551" i="5"/>
  <c r="AG539" i="5"/>
  <c r="AG527" i="5"/>
  <c r="AG515" i="5"/>
  <c r="AG503" i="5"/>
  <c r="AG491" i="5"/>
  <c r="AG479" i="5"/>
  <c r="AG467" i="5"/>
  <c r="AG455" i="5"/>
  <c r="AG443" i="5"/>
  <c r="AG431" i="5"/>
  <c r="AG419" i="5"/>
  <c r="AG407" i="5"/>
  <c r="AG395" i="5"/>
  <c r="AG383" i="5"/>
  <c r="AG371" i="5"/>
  <c r="AG359" i="5"/>
  <c r="AG347" i="5"/>
  <c r="AG335" i="5"/>
  <c r="AG323" i="5"/>
  <c r="AG311" i="5"/>
  <c r="AG299" i="5"/>
  <c r="AG287" i="5"/>
  <c r="AG275" i="5"/>
  <c r="AG263" i="5"/>
  <c r="AG251" i="5"/>
  <c r="AG239" i="5"/>
  <c r="AG227" i="5"/>
  <c r="AG215" i="5"/>
  <c r="AG203" i="5"/>
  <c r="AG191" i="5"/>
  <c r="AG179" i="5"/>
  <c r="AG167" i="5"/>
  <c r="AG155" i="5"/>
  <c r="AG143" i="5"/>
  <c r="AG131" i="5"/>
  <c r="AG119" i="5"/>
  <c r="AG107" i="5"/>
  <c r="AG95" i="5"/>
  <c r="AG83" i="5"/>
  <c r="AG71" i="5"/>
  <c r="AG59" i="5"/>
  <c r="AG47" i="5"/>
  <c r="AG35" i="5"/>
  <c r="AG23" i="5"/>
  <c r="AG11" i="5"/>
  <c r="AD16" i="11"/>
  <c r="AD16" i="10"/>
  <c r="AD16" i="9"/>
  <c r="AD16" i="8"/>
  <c r="AD16" i="7"/>
  <c r="AD58" i="11"/>
  <c r="AD58" i="10"/>
  <c r="AD58" i="9"/>
  <c r="AD58" i="8"/>
  <c r="AD58" i="7"/>
  <c r="AD18" i="11"/>
  <c r="AD18" i="10"/>
  <c r="AD18" i="9"/>
  <c r="AD18" i="8"/>
  <c r="AD18" i="7"/>
  <c r="AD21" i="11"/>
  <c r="AD21" i="10"/>
  <c r="AD21" i="9"/>
  <c r="AD21" i="8"/>
  <c r="AD21" i="7"/>
  <c r="AD31" i="11"/>
  <c r="AD31" i="10"/>
  <c r="AD31" i="9"/>
  <c r="AD31" i="8"/>
  <c r="AD31" i="7"/>
  <c r="AD23" i="11"/>
  <c r="AD23" i="10"/>
  <c r="AD23" i="9"/>
  <c r="AD23" i="8"/>
  <c r="AD23" i="7"/>
  <c r="AD37" i="11"/>
  <c r="AD37" i="10"/>
  <c r="AD37" i="9"/>
  <c r="AD37" i="8"/>
  <c r="AD37" i="7"/>
  <c r="AD43" i="11"/>
  <c r="AD43" i="10"/>
  <c r="AD43" i="9"/>
  <c r="AD43" i="8"/>
  <c r="AD43" i="7"/>
  <c r="AD44" i="11"/>
  <c r="AD38" i="11"/>
  <c r="AD44" i="10"/>
  <c r="AD38" i="10"/>
  <c r="AD44" i="9"/>
  <c r="AD38" i="9"/>
  <c r="AD44" i="8"/>
  <c r="AD38" i="8"/>
  <c r="AD44" i="7"/>
  <c r="AD38" i="7"/>
  <c r="AD32" i="11"/>
  <c r="AD32" i="10"/>
  <c r="AD32" i="9"/>
  <c r="AD32" i="8"/>
  <c r="AD32" i="7"/>
  <c r="AD60" i="11"/>
  <c r="AD60" i="10"/>
  <c r="AD60" i="9"/>
  <c r="AD60" i="8"/>
  <c r="AD60" i="7"/>
  <c r="AD52" i="11"/>
  <c r="AD52" i="10"/>
  <c r="AD52" i="9"/>
  <c r="AD52" i="8"/>
  <c r="AD52" i="7"/>
  <c r="AD61" i="11"/>
  <c r="AD61" i="10"/>
  <c r="AD61" i="9"/>
  <c r="AD61" i="8"/>
  <c r="AD61" i="7"/>
  <c r="AD39" i="11"/>
  <c r="AD39" i="10"/>
  <c r="AD39" i="9"/>
  <c r="AD39" i="8"/>
  <c r="AD39" i="7"/>
  <c r="AD45" i="11"/>
  <c r="AD45" i="10"/>
  <c r="AD45" i="9"/>
  <c r="AD45" i="8"/>
  <c r="AD45" i="7"/>
  <c r="AD46" i="11"/>
  <c r="AD46" i="10"/>
  <c r="AD46" i="9"/>
  <c r="AD46" i="8"/>
  <c r="AD46" i="7"/>
  <c r="AD62" i="11"/>
  <c r="AD62" i="10"/>
  <c r="AD62" i="9"/>
  <c r="AD62" i="8"/>
  <c r="AD62" i="7"/>
  <c r="AD63" i="11"/>
  <c r="AD63" i="10"/>
  <c r="AD63" i="9"/>
  <c r="AD63" i="8"/>
  <c r="AD63" i="7"/>
  <c r="AD64" i="11"/>
  <c r="AD64" i="10"/>
  <c r="AD64" i="9"/>
  <c r="AD64" i="8"/>
  <c r="AD64" i="7"/>
  <c r="AD40" i="11"/>
  <c r="AD40" i="10"/>
  <c r="AD40" i="9"/>
  <c r="AD40" i="8"/>
  <c r="AD40" i="7"/>
  <c r="AD55" i="11"/>
  <c r="AD55" i="10"/>
  <c r="AD55" i="9"/>
  <c r="AD55" i="8"/>
  <c r="AD55" i="7"/>
  <c r="J9" i="12" a="1"/>
  <c r="R93" i="4"/>
  <c r="R9" i="4" s="1"/>
  <c r="R8" i="4" s="1"/>
  <c r="ED57" i="10"/>
  <c r="ED57" i="11"/>
  <c r="ED34" i="10"/>
  <c r="ED34" i="11"/>
  <c r="ED25" i="10"/>
  <c r="ED25" i="11"/>
  <c r="ED47" i="10"/>
  <c r="ED47" i="11"/>
  <c r="GF71" i="4"/>
  <c r="GD71" i="4"/>
  <c r="GF35" i="4"/>
  <c r="GD35" i="4"/>
  <c r="BL37" i="4" a="1"/>
  <c r="BL73" i="4" a="1"/>
  <c r="BJ12" i="4" a="1"/>
  <c r="BJ37" i="4" a="1"/>
  <c r="BJ73" i="4" a="1"/>
  <c r="BI12" i="4" a="1"/>
  <c r="BI37" i="4" a="1"/>
  <c r="BI73" i="4" a="1"/>
  <c r="AC12" i="4" a="1"/>
  <c r="AC37" i="4" a="1"/>
  <c r="AH9" i="5" a="1"/>
  <c r="AA12" i="4" a="1"/>
  <c r="AA37" i="4" a="1"/>
  <c r="FU9" i="4" l="1"/>
  <c r="FU8" i="4" s="1"/>
  <c r="EA134" i="4"/>
  <c r="EA120" i="4"/>
  <c r="EA106" i="4"/>
  <c r="EA133" i="4"/>
  <c r="EA119" i="4"/>
  <c r="EA105" i="4"/>
  <c r="EA132" i="4"/>
  <c r="EA118" i="4"/>
  <c r="EA104" i="4"/>
  <c r="EA131" i="4"/>
  <c r="EA117" i="4"/>
  <c r="EA103" i="4"/>
  <c r="EA130" i="4"/>
  <c r="EA116" i="4"/>
  <c r="EA101" i="4"/>
  <c r="EA129" i="4"/>
  <c r="EA115" i="4"/>
  <c r="EA99" i="4"/>
  <c r="EA95" i="4"/>
  <c r="EA128" i="4"/>
  <c r="EA113" i="4"/>
  <c r="EA98" i="4"/>
  <c r="EA141" i="4"/>
  <c r="EA127" i="4"/>
  <c r="EA111" i="4"/>
  <c r="EA97" i="4"/>
  <c r="EA140" i="4"/>
  <c r="EA125" i="4"/>
  <c r="EA110" i="4"/>
  <c r="EA96" i="4"/>
  <c r="EA139" i="4"/>
  <c r="EA123" i="4"/>
  <c r="EA109" i="4"/>
  <c r="EA135" i="4"/>
  <c r="EA121" i="4"/>
  <c r="EA107" i="4"/>
  <c r="EA137" i="4"/>
  <c r="EA122" i="4"/>
  <c r="EA108" i="4"/>
  <c r="EA138" i="4"/>
  <c r="EA126" i="4"/>
  <c r="EA114" i="4"/>
  <c r="EA102" i="4"/>
  <c r="EA136" i="4"/>
  <c r="EA124" i="4"/>
  <c r="EA112" i="4"/>
  <c r="EA34" i="4"/>
  <c r="EA12" i="4"/>
  <c r="EA22" i="4"/>
  <c r="EA18" i="4"/>
  <c r="EA23" i="4"/>
  <c r="EA26" i="4"/>
  <c r="EA14" i="4"/>
  <c r="EA17" i="4"/>
  <c r="EA25" i="4"/>
  <c r="EA28" i="4"/>
  <c r="EA20" i="4"/>
  <c r="EA30" i="4"/>
  <c r="EA24" i="4"/>
  <c r="EA13" i="4"/>
  <c r="EA29" i="4"/>
  <c r="EA16" i="4"/>
  <c r="EA32" i="4"/>
  <c r="FZ9" i="4"/>
  <c r="FZ8" i="4" s="1"/>
  <c r="EA21" i="4"/>
  <c r="EA33" i="4"/>
  <c r="EA15" i="4"/>
  <c r="EA27" i="4"/>
  <c r="EA19" i="4"/>
  <c r="AG12" i="5"/>
  <c r="AE11" i="4" s="1"/>
  <c r="AG24" i="5"/>
  <c r="AG36" i="5"/>
  <c r="AG48" i="5"/>
  <c r="AG60" i="5"/>
  <c r="AG72" i="5"/>
  <c r="AG84" i="5"/>
  <c r="AG96" i="5"/>
  <c r="AG108" i="5"/>
  <c r="AG120" i="5"/>
  <c r="AG132" i="5"/>
  <c r="AG144" i="5"/>
  <c r="AG156" i="5"/>
  <c r="AG168" i="5"/>
  <c r="AG180" i="5"/>
  <c r="AG192" i="5"/>
  <c r="AG204" i="5"/>
  <c r="AG216" i="5"/>
  <c r="AG228" i="5"/>
  <c r="AG240" i="5"/>
  <c r="AG252" i="5"/>
  <c r="AG264" i="5"/>
  <c r="AG276" i="5"/>
  <c r="AG288" i="5"/>
  <c r="AG300" i="5"/>
  <c r="AG312" i="5"/>
  <c r="AG324" i="5"/>
  <c r="AG336" i="5"/>
  <c r="AG348" i="5"/>
  <c r="AG360" i="5"/>
  <c r="AG372" i="5"/>
  <c r="AG384" i="5"/>
  <c r="AG396" i="5"/>
  <c r="AG408" i="5"/>
  <c r="AG420" i="5"/>
  <c r="AG432" i="5"/>
  <c r="AG444" i="5"/>
  <c r="AG456" i="5"/>
  <c r="AG468" i="5"/>
  <c r="AG480" i="5"/>
  <c r="AG492" i="5"/>
  <c r="AG504" i="5"/>
  <c r="AG516" i="5"/>
  <c r="AG528" i="5"/>
  <c r="AG540" i="5"/>
  <c r="AG552" i="5"/>
  <c r="AG564" i="5"/>
  <c r="AG576" i="5"/>
  <c r="AG588" i="5"/>
  <c r="AG600" i="5"/>
  <c r="AG612" i="5"/>
  <c r="AG624" i="5"/>
  <c r="AG636" i="5"/>
  <c r="AG648" i="5"/>
  <c r="AG660" i="5"/>
  <c r="AG672" i="5"/>
  <c r="AG684" i="5"/>
  <c r="AG696" i="5"/>
  <c r="AG708" i="5"/>
  <c r="AG720" i="5"/>
  <c r="AG732" i="5"/>
  <c r="AG744" i="5"/>
  <c r="AG756" i="5"/>
  <c r="AG768" i="5"/>
  <c r="AG780" i="5"/>
  <c r="AG792" i="5"/>
  <c r="AG804" i="5"/>
  <c r="AG816" i="5"/>
  <c r="AG828" i="5"/>
  <c r="AG840" i="5"/>
  <c r="AG852" i="5"/>
  <c r="AG864" i="5"/>
  <c r="AG876" i="5"/>
  <c r="AG888" i="5"/>
  <c r="AG900" i="5"/>
  <c r="AG912" i="5"/>
  <c r="AG924" i="5"/>
  <c r="AG936" i="5"/>
  <c r="AG948" i="5"/>
  <c r="AG960" i="5"/>
  <c r="AG972" i="5"/>
  <c r="AG984" i="5"/>
  <c r="AG996" i="5"/>
  <c r="AG1008" i="5"/>
  <c r="AG1020" i="5"/>
  <c r="AG1032" i="5"/>
  <c r="AG1044" i="5"/>
  <c r="AH50" i="10" s="1"/>
  <c r="AG1056" i="5"/>
  <c r="AG1068" i="5"/>
  <c r="AG1080" i="5"/>
  <c r="AG1092" i="5"/>
  <c r="AG1104" i="5"/>
  <c r="AG1116" i="5"/>
  <c r="AG1128" i="5"/>
  <c r="AG1140" i="5"/>
  <c r="AG1152" i="5"/>
  <c r="AG1164" i="5"/>
  <c r="AG1176" i="5"/>
  <c r="AG1188" i="5"/>
  <c r="AG1200" i="5"/>
  <c r="AG1212" i="5"/>
  <c r="AG1224" i="5"/>
  <c r="AG1236" i="5"/>
  <c r="AG1248" i="5"/>
  <c r="AG1260" i="5"/>
  <c r="AG1272" i="5"/>
  <c r="AG1284" i="5"/>
  <c r="AG1296" i="5"/>
  <c r="AG1308" i="5"/>
  <c r="AH23" i="10" s="1"/>
  <c r="AG1320" i="5"/>
  <c r="AG1332" i="5"/>
  <c r="AG1344" i="5"/>
  <c r="AG1356" i="5"/>
  <c r="AG1368" i="5"/>
  <c r="AG1380" i="5"/>
  <c r="AG1392" i="5"/>
  <c r="AG1404" i="5"/>
  <c r="AH43" i="8" s="1"/>
  <c r="AG1416" i="5"/>
  <c r="AG1428" i="5"/>
  <c r="AG1440" i="5"/>
  <c r="AG1452" i="5"/>
  <c r="AG1464" i="5"/>
  <c r="AG1476" i="5"/>
  <c r="AG1488" i="5"/>
  <c r="AG1500" i="5"/>
  <c r="AG1512" i="5"/>
  <c r="AG1524" i="5"/>
  <c r="AG1536" i="5"/>
  <c r="AG1548" i="5"/>
  <c r="AG1560" i="5"/>
  <c r="AG1572" i="5"/>
  <c r="AG1584" i="5"/>
  <c r="AG1596" i="5"/>
  <c r="AG1608" i="5"/>
  <c r="AG1620" i="5"/>
  <c r="AG1632" i="5"/>
  <c r="AG1644" i="5"/>
  <c r="AG1656" i="5"/>
  <c r="AG1668" i="5"/>
  <c r="AG1680" i="5"/>
  <c r="AG1692" i="5"/>
  <c r="AG1704" i="5"/>
  <c r="AG1716" i="5"/>
  <c r="AG1728" i="5"/>
  <c r="AG1740" i="5"/>
  <c r="AG1752" i="5"/>
  <c r="AG1764" i="5"/>
  <c r="AG1776" i="5"/>
  <c r="AG1788" i="5"/>
  <c r="AG1800" i="5"/>
  <c r="AG1812" i="5"/>
  <c r="AG1824" i="5"/>
  <c r="AG1836" i="5"/>
  <c r="AG1848" i="5"/>
  <c r="AG1860" i="5"/>
  <c r="AG1872" i="5"/>
  <c r="AG1884" i="5"/>
  <c r="AG1896" i="5"/>
  <c r="AG1908" i="5"/>
  <c r="AG1920" i="5"/>
  <c r="AG1932" i="5"/>
  <c r="AG1944" i="5"/>
  <c r="AG1956" i="5"/>
  <c r="AG1968" i="5"/>
  <c r="AG1980" i="5"/>
  <c r="AG1992" i="5"/>
  <c r="AG2004" i="5"/>
  <c r="AG2016" i="5"/>
  <c r="AG2028" i="5"/>
  <c r="AG2040" i="5"/>
  <c r="AG2052" i="5"/>
  <c r="AG2064" i="5"/>
  <c r="AG2076" i="5"/>
  <c r="AG2088" i="5"/>
  <c r="AG2100" i="5"/>
  <c r="AG2112" i="5"/>
  <c r="AG2124" i="5"/>
  <c r="AG2136" i="5"/>
  <c r="AG2148" i="5"/>
  <c r="AG2160" i="5"/>
  <c r="AG2172" i="5"/>
  <c r="AG2184" i="5"/>
  <c r="AG2196" i="5"/>
  <c r="AG2208" i="5"/>
  <c r="AG2220" i="5"/>
  <c r="AG2232" i="5"/>
  <c r="AG2244" i="5"/>
  <c r="AG2256" i="5"/>
  <c r="AG2268" i="5"/>
  <c r="BM32" i="8"/>
  <c r="AG13" i="5"/>
  <c r="AG25" i="5"/>
  <c r="AG37" i="5"/>
  <c r="AG49" i="5"/>
  <c r="AG61" i="5"/>
  <c r="AG73" i="5"/>
  <c r="AG85" i="5"/>
  <c r="AG97" i="5"/>
  <c r="AG109" i="5"/>
  <c r="AG121" i="5"/>
  <c r="AG133" i="5"/>
  <c r="AG145" i="5"/>
  <c r="AG157" i="5"/>
  <c r="AG169" i="5"/>
  <c r="AG181" i="5"/>
  <c r="AG193" i="5"/>
  <c r="AG205" i="5"/>
  <c r="AG217" i="5"/>
  <c r="AG229" i="5"/>
  <c r="AG241" i="5"/>
  <c r="AG253" i="5"/>
  <c r="AG265" i="5"/>
  <c r="AG277" i="5"/>
  <c r="AG289" i="5"/>
  <c r="AG301" i="5"/>
  <c r="AG313" i="5"/>
  <c r="AG325" i="5"/>
  <c r="AG337" i="5"/>
  <c r="AG349" i="5"/>
  <c r="AG361" i="5"/>
  <c r="AG373" i="5"/>
  <c r="AG385" i="5"/>
  <c r="AG397" i="5"/>
  <c r="AG409" i="5"/>
  <c r="AG421" i="5"/>
  <c r="AG433" i="5"/>
  <c r="AG445" i="5"/>
  <c r="AG457" i="5"/>
  <c r="AG469" i="5"/>
  <c r="AG481" i="5"/>
  <c r="AG493" i="5"/>
  <c r="AG505" i="5"/>
  <c r="AG517" i="5"/>
  <c r="AG529" i="5"/>
  <c r="AE72" i="4" s="1"/>
  <c r="AG541" i="5"/>
  <c r="AG553" i="5"/>
  <c r="AG565" i="5"/>
  <c r="AG577" i="5"/>
  <c r="AG589" i="5"/>
  <c r="AG601" i="5"/>
  <c r="AG613" i="5"/>
  <c r="AG625" i="5"/>
  <c r="AG637" i="5"/>
  <c r="AG649" i="5"/>
  <c r="AG661" i="5"/>
  <c r="AG673" i="5"/>
  <c r="AG685" i="5"/>
  <c r="AG697" i="5"/>
  <c r="AG709" i="5"/>
  <c r="AG721" i="5"/>
  <c r="AG733" i="5"/>
  <c r="AG745" i="5"/>
  <c r="AG757" i="5"/>
  <c r="AG769" i="5"/>
  <c r="AG781" i="5"/>
  <c r="AG793" i="5"/>
  <c r="AG805" i="5"/>
  <c r="AG817" i="5"/>
  <c r="AG829" i="5"/>
  <c r="AG841" i="5"/>
  <c r="AG853" i="5"/>
  <c r="AG865" i="5"/>
  <c r="AG877" i="5"/>
  <c r="AG889" i="5"/>
  <c r="AG901" i="5"/>
  <c r="AG913" i="5"/>
  <c r="AG925" i="5"/>
  <c r="AG937" i="5"/>
  <c r="AG949" i="5"/>
  <c r="AG961" i="5"/>
  <c r="AG973" i="5"/>
  <c r="AG985" i="5"/>
  <c r="AG997" i="5"/>
  <c r="AG1009" i="5"/>
  <c r="AG1021" i="5"/>
  <c r="AG1033" i="5"/>
  <c r="AG1045" i="5"/>
  <c r="AG1057" i="5"/>
  <c r="AG1069" i="5"/>
  <c r="AG1081" i="5"/>
  <c r="AG1093" i="5"/>
  <c r="AG1105" i="5"/>
  <c r="AG1117" i="5"/>
  <c r="AG1129" i="5"/>
  <c r="AG1141" i="5"/>
  <c r="AG1153" i="5"/>
  <c r="AG1165" i="5"/>
  <c r="AG1177" i="5"/>
  <c r="AG1189" i="5"/>
  <c r="AG1201" i="5"/>
  <c r="AG1213" i="5"/>
  <c r="AG1225" i="5"/>
  <c r="AG1237" i="5"/>
  <c r="AG1249" i="5"/>
  <c r="AG1261" i="5"/>
  <c r="AG1273" i="5"/>
  <c r="AG1285" i="5"/>
  <c r="AG1297" i="5"/>
  <c r="AG1309" i="5"/>
  <c r="AG1321" i="5"/>
  <c r="AG1333" i="5"/>
  <c r="AG1345" i="5"/>
  <c r="AG1357" i="5"/>
  <c r="AG1369" i="5"/>
  <c r="AG1381" i="5"/>
  <c r="AG1393" i="5"/>
  <c r="AG1405" i="5"/>
  <c r="AG1417" i="5"/>
  <c r="AG1429" i="5"/>
  <c r="AG1441" i="5"/>
  <c r="AG1453" i="5"/>
  <c r="AG1465" i="5"/>
  <c r="AG1477" i="5"/>
  <c r="AG1489" i="5"/>
  <c r="AG1501" i="5"/>
  <c r="AG1513" i="5"/>
  <c r="AG1525" i="5"/>
  <c r="AG1537" i="5"/>
  <c r="AG1549" i="5"/>
  <c r="AG1561" i="5"/>
  <c r="AG1573" i="5"/>
  <c r="AG1585" i="5"/>
  <c r="AG1597" i="5"/>
  <c r="AG1609" i="5"/>
  <c r="AG1621" i="5"/>
  <c r="AG1633" i="5"/>
  <c r="AG1645" i="5"/>
  <c r="AG1657" i="5"/>
  <c r="AG1669" i="5"/>
  <c r="AG1681" i="5"/>
  <c r="AG1693" i="5"/>
  <c r="AG1705" i="5"/>
  <c r="AG1717" i="5"/>
  <c r="AG1729" i="5"/>
  <c r="AG1741" i="5"/>
  <c r="AG1753" i="5"/>
  <c r="AG1765" i="5"/>
  <c r="AG1777" i="5"/>
  <c r="AG1789" i="5"/>
  <c r="AG1801" i="5"/>
  <c r="AG1813" i="5"/>
  <c r="AG1825" i="5"/>
  <c r="AG1837" i="5"/>
  <c r="AG1849" i="5"/>
  <c r="AG1861" i="5"/>
  <c r="AG1873" i="5"/>
  <c r="AG1885" i="5"/>
  <c r="AG1897" i="5"/>
  <c r="AG1909" i="5"/>
  <c r="AG1921" i="5"/>
  <c r="AG1933" i="5"/>
  <c r="AH65" i="10" s="1"/>
  <c r="AG1945" i="5"/>
  <c r="AG1957" i="5"/>
  <c r="AG1969" i="5"/>
  <c r="AG1981" i="5"/>
  <c r="AG1993" i="5"/>
  <c r="AG2005" i="5"/>
  <c r="AG2017" i="5"/>
  <c r="AG2029" i="5"/>
  <c r="AG2041" i="5"/>
  <c r="AG2053" i="5"/>
  <c r="AG2065" i="5"/>
  <c r="AG2077" i="5"/>
  <c r="AG2089" i="5"/>
  <c r="AG2101" i="5"/>
  <c r="AG2113" i="5"/>
  <c r="AG2125" i="5"/>
  <c r="AG2137" i="5"/>
  <c r="AG2149" i="5"/>
  <c r="AG2161" i="5"/>
  <c r="AG2173" i="5"/>
  <c r="AG2185" i="5"/>
  <c r="AG2197" i="5"/>
  <c r="AG2209" i="5"/>
  <c r="AG2221" i="5"/>
  <c r="AG2233" i="5"/>
  <c r="AG2245" i="5"/>
  <c r="AG2257" i="5"/>
  <c r="AG2269" i="5"/>
  <c r="BM32" i="10"/>
  <c r="BN37" i="8"/>
  <c r="BM10" i="10"/>
  <c r="AG14" i="5"/>
  <c r="AG26" i="5"/>
  <c r="AG38" i="5"/>
  <c r="AG50" i="5"/>
  <c r="AG62" i="5"/>
  <c r="AG74" i="5"/>
  <c r="AG86" i="5"/>
  <c r="AG98" i="5"/>
  <c r="AG110" i="5"/>
  <c r="AG122" i="5"/>
  <c r="AG134" i="5"/>
  <c r="AG146" i="5"/>
  <c r="AG158" i="5"/>
  <c r="AG170" i="5"/>
  <c r="AG182" i="5"/>
  <c r="AG194" i="5"/>
  <c r="AG206" i="5"/>
  <c r="AG218" i="5"/>
  <c r="AG230" i="5"/>
  <c r="AG242" i="5"/>
  <c r="AG254" i="5"/>
  <c r="AG266" i="5"/>
  <c r="AG278" i="5"/>
  <c r="AG290" i="5"/>
  <c r="AG302" i="5"/>
  <c r="AG314" i="5"/>
  <c r="AG326" i="5"/>
  <c r="AG338" i="5"/>
  <c r="AG350" i="5"/>
  <c r="AG362" i="5"/>
  <c r="AG374" i="5"/>
  <c r="AG386" i="5"/>
  <c r="AG398" i="5"/>
  <c r="AG410" i="5"/>
  <c r="AG422" i="5"/>
  <c r="AG434" i="5"/>
  <c r="AG446" i="5"/>
  <c r="AG458" i="5"/>
  <c r="AG470" i="5"/>
  <c r="AG482" i="5"/>
  <c r="AG494" i="5"/>
  <c r="AG506" i="5"/>
  <c r="AG518" i="5"/>
  <c r="AG530" i="5"/>
  <c r="AG542" i="5"/>
  <c r="AG554" i="5"/>
  <c r="AG566" i="5"/>
  <c r="AG578" i="5"/>
  <c r="AG590" i="5"/>
  <c r="AG602" i="5"/>
  <c r="AG614" i="5"/>
  <c r="AG626" i="5"/>
  <c r="AG638" i="5"/>
  <c r="AG650" i="5"/>
  <c r="AG662" i="5"/>
  <c r="AG674" i="5"/>
  <c r="AG686" i="5"/>
  <c r="AG698" i="5"/>
  <c r="AG710" i="5"/>
  <c r="AG722" i="5"/>
  <c r="AG734" i="5"/>
  <c r="AG746" i="5"/>
  <c r="AG758" i="5"/>
  <c r="AH16" i="11" s="1"/>
  <c r="AG770" i="5"/>
  <c r="AG782" i="5"/>
  <c r="AG794" i="5"/>
  <c r="AG806" i="5"/>
  <c r="AG818" i="5"/>
  <c r="AG830" i="5"/>
  <c r="AG842" i="5"/>
  <c r="AG854" i="5"/>
  <c r="AG866" i="5"/>
  <c r="AG878" i="5"/>
  <c r="AG890" i="5"/>
  <c r="AG902" i="5"/>
  <c r="AG914" i="5"/>
  <c r="AG926" i="5"/>
  <c r="AG938" i="5"/>
  <c r="AG950" i="5"/>
  <c r="AG962" i="5"/>
  <c r="AG974" i="5"/>
  <c r="AG986" i="5"/>
  <c r="AG998" i="5"/>
  <c r="AG1010" i="5"/>
  <c r="AG1022" i="5"/>
  <c r="AG1034" i="5"/>
  <c r="AG1046" i="5"/>
  <c r="AG1058" i="5"/>
  <c r="AG1070" i="5"/>
  <c r="AG1082" i="5"/>
  <c r="AG1094" i="5"/>
  <c r="AG1106" i="5"/>
  <c r="AG1118" i="5"/>
  <c r="AG1130" i="5"/>
  <c r="AG1142" i="5"/>
  <c r="AG1154" i="5"/>
  <c r="AG1166" i="5"/>
  <c r="AG1178" i="5"/>
  <c r="AG1190" i="5"/>
  <c r="AH36" i="10" s="1"/>
  <c r="AG1202" i="5"/>
  <c r="AG1214" i="5"/>
  <c r="AG1226" i="5"/>
  <c r="AG1238" i="5"/>
  <c r="AG1250" i="5"/>
  <c r="AG1262" i="5"/>
  <c r="AG1274" i="5"/>
  <c r="AG1286" i="5"/>
  <c r="AG1298" i="5"/>
  <c r="AG1310" i="5"/>
  <c r="AG1322" i="5"/>
  <c r="AG1334" i="5"/>
  <c r="AG1346" i="5"/>
  <c r="AG1358" i="5"/>
  <c r="AG1370" i="5"/>
  <c r="AG1382" i="5"/>
  <c r="AG1394" i="5"/>
  <c r="AG1406" i="5"/>
  <c r="AG1418" i="5"/>
  <c r="AG1430" i="5"/>
  <c r="AG1442" i="5"/>
  <c r="AG1454" i="5"/>
  <c r="AG1466" i="5"/>
  <c r="AH32" i="8" s="1"/>
  <c r="AG1478" i="5"/>
  <c r="AG1490" i="5"/>
  <c r="AG1502" i="5"/>
  <c r="AG1514" i="5"/>
  <c r="AG1526" i="5"/>
  <c r="AG1538" i="5"/>
  <c r="AG1550" i="5"/>
  <c r="AG1562" i="5"/>
  <c r="AG1574" i="5"/>
  <c r="AG1586" i="5"/>
  <c r="AG1598" i="5"/>
  <c r="AG1610" i="5"/>
  <c r="AG1622" i="5"/>
  <c r="AG1634" i="5"/>
  <c r="AG1646" i="5"/>
  <c r="AG1658" i="5"/>
  <c r="AG1670" i="5"/>
  <c r="AG1682" i="5"/>
  <c r="AG1694" i="5"/>
  <c r="AG1706" i="5"/>
  <c r="AG1718" i="5"/>
  <c r="AG1730" i="5"/>
  <c r="AG1742" i="5"/>
  <c r="AG1754" i="5"/>
  <c r="AG1766" i="5"/>
  <c r="AG1778" i="5"/>
  <c r="AG1790" i="5"/>
  <c r="AG1802" i="5"/>
  <c r="AG1814" i="5"/>
  <c r="AG1826" i="5"/>
  <c r="AG1838" i="5"/>
  <c r="AG1850" i="5"/>
  <c r="AG1862" i="5"/>
  <c r="AG1874" i="5"/>
  <c r="AG1886" i="5"/>
  <c r="AG1898" i="5"/>
  <c r="AG1910" i="5"/>
  <c r="AG1922" i="5"/>
  <c r="AG1934" i="5"/>
  <c r="AG1946" i="5"/>
  <c r="AG1958" i="5"/>
  <c r="AG1970" i="5"/>
  <c r="AG1982" i="5"/>
  <c r="AG1994" i="5"/>
  <c r="AG2006" i="5"/>
  <c r="AG2018" i="5"/>
  <c r="AG2030" i="5"/>
  <c r="AG2042" i="5"/>
  <c r="AG2054" i="5"/>
  <c r="AG2066" i="5"/>
  <c r="AG2078" i="5"/>
  <c r="AG2090" i="5"/>
  <c r="AG2102" i="5"/>
  <c r="AG2114" i="5"/>
  <c r="AG2126" i="5"/>
  <c r="AG2138" i="5"/>
  <c r="AG2150" i="5"/>
  <c r="AG2162" i="5"/>
  <c r="AG2174" i="5"/>
  <c r="AG2186" i="5"/>
  <c r="AG2198" i="5"/>
  <c r="AG2210" i="5"/>
  <c r="AG2222" i="5"/>
  <c r="AG2234" i="5"/>
  <c r="AG2246" i="5"/>
  <c r="AG2258" i="5"/>
  <c r="AG9" i="5"/>
  <c r="BM32" i="11"/>
  <c r="BN51" i="8"/>
  <c r="BN37" i="10"/>
  <c r="AG15" i="5"/>
  <c r="AG27" i="5"/>
  <c r="AG39" i="5"/>
  <c r="AG51" i="5"/>
  <c r="AG63" i="5"/>
  <c r="AG75" i="5"/>
  <c r="AG87" i="5"/>
  <c r="AG99" i="5"/>
  <c r="AG111" i="5"/>
  <c r="AG123" i="5"/>
  <c r="AG135" i="5"/>
  <c r="AG147" i="5"/>
  <c r="AG159" i="5"/>
  <c r="AG171" i="5"/>
  <c r="AG183" i="5"/>
  <c r="AG195" i="5"/>
  <c r="AG207" i="5"/>
  <c r="AG219" i="5"/>
  <c r="AG231" i="5"/>
  <c r="AG243" i="5"/>
  <c r="AG255" i="5"/>
  <c r="AG267" i="5"/>
  <c r="AG279" i="5"/>
  <c r="AG291" i="5"/>
  <c r="AG303" i="5"/>
  <c r="AG315" i="5"/>
  <c r="AG327" i="5"/>
  <c r="AG339" i="5"/>
  <c r="AG351" i="5"/>
  <c r="AG363" i="5"/>
  <c r="AG375" i="5"/>
  <c r="AG387" i="5"/>
  <c r="AG399" i="5"/>
  <c r="AG411" i="5"/>
  <c r="AG423" i="5"/>
  <c r="AG435" i="5"/>
  <c r="AG447" i="5"/>
  <c r="AG459" i="5"/>
  <c r="AG471" i="5"/>
  <c r="AG483" i="5"/>
  <c r="AG495" i="5"/>
  <c r="AG507" i="5"/>
  <c r="AG519" i="5"/>
  <c r="AG531" i="5"/>
  <c r="AG543" i="5"/>
  <c r="AG555" i="5"/>
  <c r="AG567" i="5"/>
  <c r="AG579" i="5"/>
  <c r="AG591" i="5"/>
  <c r="AG603" i="5"/>
  <c r="AG615" i="5"/>
  <c r="AG627" i="5"/>
  <c r="AG639" i="5"/>
  <c r="AG651" i="5"/>
  <c r="AG663" i="5"/>
  <c r="AG675" i="5"/>
  <c r="AG687" i="5"/>
  <c r="AG699" i="5"/>
  <c r="AG711" i="5"/>
  <c r="AE94" i="4" s="1"/>
  <c r="AG723" i="5"/>
  <c r="AG735" i="5"/>
  <c r="AG747" i="5"/>
  <c r="AG759" i="5"/>
  <c r="AG771" i="5"/>
  <c r="AG783" i="5"/>
  <c r="AG795" i="5"/>
  <c r="AG807" i="5"/>
  <c r="AG819" i="5"/>
  <c r="AG831" i="5"/>
  <c r="AG843" i="5"/>
  <c r="AG855" i="5"/>
  <c r="AG867" i="5"/>
  <c r="AG879" i="5"/>
  <c r="AG891" i="5"/>
  <c r="AG903" i="5"/>
  <c r="AG915" i="5"/>
  <c r="AG927" i="5"/>
  <c r="AH27" i="11" s="1"/>
  <c r="AG939" i="5"/>
  <c r="AG951" i="5"/>
  <c r="AG963" i="5"/>
  <c r="AG975" i="5"/>
  <c r="AG987" i="5"/>
  <c r="AG999" i="5"/>
  <c r="AG1011" i="5"/>
  <c r="AG1023" i="5"/>
  <c r="AG1035" i="5"/>
  <c r="AG1047" i="5"/>
  <c r="AG1059" i="5"/>
  <c r="AG1071" i="5"/>
  <c r="AH28" i="11" s="1"/>
  <c r="AG1083" i="5"/>
  <c r="AG1095" i="5"/>
  <c r="AG1107" i="5"/>
  <c r="AH19" i="8" s="1"/>
  <c r="AG1119" i="5"/>
  <c r="AG1131" i="5"/>
  <c r="AG1143" i="5"/>
  <c r="AG1155" i="5"/>
  <c r="AG1167" i="5"/>
  <c r="AG1179" i="5"/>
  <c r="AG1191" i="5"/>
  <c r="AG1203" i="5"/>
  <c r="AG1215" i="5"/>
  <c r="AG1227" i="5"/>
  <c r="AG1239" i="5"/>
  <c r="AG1251" i="5"/>
  <c r="AG1263" i="5"/>
  <c r="AG1275" i="5"/>
  <c r="AG1287" i="5"/>
  <c r="AG1299" i="5"/>
  <c r="AG1311" i="5"/>
  <c r="AG1323" i="5"/>
  <c r="AG1335" i="5"/>
  <c r="AG1347" i="5"/>
  <c r="AG1359" i="5"/>
  <c r="AG1371" i="5"/>
  <c r="AG1383" i="5"/>
  <c r="AG1395" i="5"/>
  <c r="AG1407" i="5"/>
  <c r="AG1419" i="5"/>
  <c r="AG1431" i="5"/>
  <c r="AG1443" i="5"/>
  <c r="AG1455" i="5"/>
  <c r="AG1467" i="5"/>
  <c r="AG1479" i="5"/>
  <c r="AG1491" i="5"/>
  <c r="AG1503" i="5"/>
  <c r="AG1515" i="5"/>
  <c r="AG1527" i="5"/>
  <c r="AG1539" i="5"/>
  <c r="AG1551" i="5"/>
  <c r="AG1563" i="5"/>
  <c r="AG1575" i="5"/>
  <c r="AG1587" i="5"/>
  <c r="AG1599" i="5"/>
  <c r="AG1611" i="5"/>
  <c r="AG1623" i="5"/>
  <c r="AG1635" i="5"/>
  <c r="AG1647" i="5"/>
  <c r="AG1659" i="5"/>
  <c r="AG1671" i="5"/>
  <c r="AG1683" i="5"/>
  <c r="AG1695" i="5"/>
  <c r="AG1707" i="5"/>
  <c r="AG1719" i="5"/>
  <c r="AG1731" i="5"/>
  <c r="AG1743" i="5"/>
  <c r="AG1755" i="5"/>
  <c r="AG1767" i="5"/>
  <c r="AG1779" i="5"/>
  <c r="AG1791" i="5"/>
  <c r="AG1803" i="5"/>
  <c r="AG1815" i="5"/>
  <c r="AG1827" i="5"/>
  <c r="AG1839" i="5"/>
  <c r="AG1851" i="5"/>
  <c r="AG1863" i="5"/>
  <c r="AG1875" i="5"/>
  <c r="AG1887" i="5"/>
  <c r="AG1899" i="5"/>
  <c r="AG1911" i="5"/>
  <c r="AG1923" i="5"/>
  <c r="AG1935" i="5"/>
  <c r="AG1947" i="5"/>
  <c r="AG1959" i="5"/>
  <c r="AH53" i="8" s="1"/>
  <c r="AG1971" i="5"/>
  <c r="AG1983" i="5"/>
  <c r="AG1995" i="5"/>
  <c r="AG2007" i="5"/>
  <c r="AG2019" i="5"/>
  <c r="AG2031" i="5"/>
  <c r="AG2043" i="5"/>
  <c r="AG2055" i="5"/>
  <c r="AG2067" i="5"/>
  <c r="AG2079" i="5"/>
  <c r="AG2091" i="5"/>
  <c r="AG2103" i="5"/>
  <c r="AG2115" i="5"/>
  <c r="AG2127" i="5"/>
  <c r="AG2139" i="5"/>
  <c r="AG2151" i="5"/>
  <c r="AG2163" i="5"/>
  <c r="AG2175" i="5"/>
  <c r="AG2187" i="5"/>
  <c r="AG2199" i="5"/>
  <c r="AG2211" i="5"/>
  <c r="AG2223" i="5"/>
  <c r="AG2235" i="5"/>
  <c r="AG2247" i="5"/>
  <c r="AG2259" i="5"/>
  <c r="BN51" i="10"/>
  <c r="BN10" i="8"/>
  <c r="AG1708" i="5"/>
  <c r="AG1720" i="5"/>
  <c r="AG1732" i="5"/>
  <c r="AG1744" i="5"/>
  <c r="AG1756" i="5"/>
  <c r="AG1768" i="5"/>
  <c r="AG1780" i="5"/>
  <c r="AG1792" i="5"/>
  <c r="AG1804" i="5"/>
  <c r="AG1816" i="5"/>
  <c r="AG1828" i="5"/>
  <c r="AG1840" i="5"/>
  <c r="AG1852" i="5"/>
  <c r="AG1864" i="5"/>
  <c r="AG1876" i="5"/>
  <c r="AG1888" i="5"/>
  <c r="AG1900" i="5"/>
  <c r="AG1912" i="5"/>
  <c r="AG1924" i="5"/>
  <c r="AG1936" i="5"/>
  <c r="AG1948" i="5"/>
  <c r="AG1960" i="5"/>
  <c r="AG1972" i="5"/>
  <c r="AG1984" i="5"/>
  <c r="AG1996" i="5"/>
  <c r="AG2008" i="5"/>
  <c r="AG2020" i="5"/>
  <c r="AG2032" i="5"/>
  <c r="AG2044" i="5"/>
  <c r="AG2056" i="5"/>
  <c r="AG2068" i="5"/>
  <c r="AG2080" i="5"/>
  <c r="AG2092" i="5"/>
  <c r="AG2104" i="5"/>
  <c r="AG2116" i="5"/>
  <c r="AG2128" i="5"/>
  <c r="AG2140" i="5"/>
  <c r="AG2152" i="5"/>
  <c r="AG2164" i="5"/>
  <c r="AG2176" i="5"/>
  <c r="AG2188" i="5"/>
  <c r="AG2200" i="5"/>
  <c r="AG2212" i="5"/>
  <c r="AG2224" i="5"/>
  <c r="AG2236" i="5"/>
  <c r="AG2248" i="5"/>
  <c r="AG2260" i="5"/>
  <c r="AG17" i="7"/>
  <c r="BN38" i="8"/>
  <c r="AG16" i="5"/>
  <c r="AG28" i="5"/>
  <c r="AG40" i="5"/>
  <c r="AG52" i="5"/>
  <c r="AG64" i="5"/>
  <c r="AG76" i="5"/>
  <c r="AG88" i="5"/>
  <c r="AG100" i="5"/>
  <c r="AG112" i="5"/>
  <c r="AG124" i="5"/>
  <c r="AG136" i="5"/>
  <c r="AG148" i="5"/>
  <c r="AG160" i="5"/>
  <c r="AG172" i="5"/>
  <c r="AG184" i="5"/>
  <c r="AG196" i="5"/>
  <c r="AG208" i="5"/>
  <c r="AG220" i="5"/>
  <c r="AG232" i="5"/>
  <c r="AG244" i="5"/>
  <c r="AG256" i="5"/>
  <c r="AG268" i="5"/>
  <c r="AG280" i="5"/>
  <c r="AG292" i="5"/>
  <c r="AG304" i="5"/>
  <c r="AG316" i="5"/>
  <c r="AG328" i="5"/>
  <c r="AG340" i="5"/>
  <c r="AG352" i="5"/>
  <c r="AG364" i="5"/>
  <c r="AG376" i="5"/>
  <c r="AG388" i="5"/>
  <c r="AG400" i="5"/>
  <c r="AG412" i="5"/>
  <c r="AG424" i="5"/>
  <c r="AG436" i="5"/>
  <c r="AG448" i="5"/>
  <c r="AG460" i="5"/>
  <c r="AG472" i="5"/>
  <c r="AG484" i="5"/>
  <c r="AG496" i="5"/>
  <c r="AG508" i="5"/>
  <c r="AG520" i="5"/>
  <c r="AG532" i="5"/>
  <c r="AG544" i="5"/>
  <c r="AG556" i="5"/>
  <c r="AG568" i="5"/>
  <c r="AG580" i="5"/>
  <c r="AG592" i="5"/>
  <c r="AG604" i="5"/>
  <c r="AG616" i="5"/>
  <c r="AG628" i="5"/>
  <c r="AG640" i="5"/>
  <c r="AG652" i="5"/>
  <c r="AG664" i="5"/>
  <c r="AG676" i="5"/>
  <c r="AG688" i="5"/>
  <c r="AG700" i="5"/>
  <c r="AG712" i="5"/>
  <c r="AG724" i="5"/>
  <c r="AG736" i="5"/>
  <c r="AG748" i="5"/>
  <c r="AG760" i="5"/>
  <c r="AG772" i="5"/>
  <c r="AG784" i="5"/>
  <c r="AG796" i="5"/>
  <c r="AG808" i="5"/>
  <c r="AG820" i="5"/>
  <c r="AG832" i="5"/>
  <c r="AG844" i="5"/>
  <c r="AG856" i="5"/>
  <c r="AG868" i="5"/>
  <c r="AG880" i="5"/>
  <c r="AG892" i="5"/>
  <c r="AG904" i="5"/>
  <c r="AG916" i="5"/>
  <c r="AG928" i="5"/>
  <c r="AG940" i="5"/>
  <c r="AG952" i="5"/>
  <c r="AG964" i="5"/>
  <c r="AH35" i="8" s="1"/>
  <c r="AG976" i="5"/>
  <c r="AG988" i="5"/>
  <c r="AG1000" i="5"/>
  <c r="AG1012" i="5"/>
  <c r="AG1024" i="5"/>
  <c r="AG1036" i="5"/>
  <c r="AG1048" i="5"/>
  <c r="AG1060" i="5"/>
  <c r="AG1072" i="5"/>
  <c r="AG1084" i="5"/>
  <c r="AG1096" i="5"/>
  <c r="AG1108" i="5"/>
  <c r="AG1120" i="5"/>
  <c r="AG1132" i="5"/>
  <c r="AG1144" i="5"/>
  <c r="AG1156" i="5"/>
  <c r="AG1168" i="5"/>
  <c r="AG1180" i="5"/>
  <c r="AG1192" i="5"/>
  <c r="AG1204" i="5"/>
  <c r="AG1216" i="5"/>
  <c r="AG1228" i="5"/>
  <c r="AG1240" i="5"/>
  <c r="AG1252" i="5"/>
  <c r="AG1264" i="5"/>
  <c r="AG1276" i="5"/>
  <c r="AG1288" i="5"/>
  <c r="AG1300" i="5"/>
  <c r="AG1312" i="5"/>
  <c r="AG1324" i="5"/>
  <c r="AG1336" i="5"/>
  <c r="AG1348" i="5"/>
  <c r="AG1360" i="5"/>
  <c r="AG1372" i="5"/>
  <c r="AG1384" i="5"/>
  <c r="AG1396" i="5"/>
  <c r="AG1408" i="5"/>
  <c r="AG1420" i="5"/>
  <c r="AG1432" i="5"/>
  <c r="AG1444" i="5"/>
  <c r="AG1456" i="5"/>
  <c r="AG1468" i="5"/>
  <c r="AG1480" i="5"/>
  <c r="AG1492" i="5"/>
  <c r="AG1504" i="5"/>
  <c r="AG1516" i="5"/>
  <c r="AG1528" i="5"/>
  <c r="AG1540" i="5"/>
  <c r="AG1552" i="5"/>
  <c r="AG1564" i="5"/>
  <c r="AG1576" i="5"/>
  <c r="AG1588" i="5"/>
  <c r="AG1600" i="5"/>
  <c r="AG1612" i="5"/>
  <c r="AG1624" i="5"/>
  <c r="AG1636" i="5"/>
  <c r="AG1648" i="5"/>
  <c r="AG1660" i="5"/>
  <c r="AG1672" i="5"/>
  <c r="AG1684" i="5"/>
  <c r="AG1696" i="5"/>
  <c r="AG17" i="5"/>
  <c r="AG29" i="5"/>
  <c r="AG41" i="5"/>
  <c r="AG53" i="5"/>
  <c r="AG65" i="5"/>
  <c r="AG77" i="5"/>
  <c r="AG89" i="5"/>
  <c r="AG101" i="5"/>
  <c r="AG113" i="5"/>
  <c r="AG125" i="5"/>
  <c r="AG137" i="5"/>
  <c r="AG149" i="5"/>
  <c r="AG161" i="5"/>
  <c r="AG173" i="5"/>
  <c r="AG185" i="5"/>
  <c r="AG197" i="5"/>
  <c r="AG209" i="5"/>
  <c r="AG221" i="5"/>
  <c r="AE36" i="4" s="1"/>
  <c r="AG233" i="5"/>
  <c r="AG245" i="5"/>
  <c r="AG257" i="5"/>
  <c r="AG269" i="5"/>
  <c r="AG281" i="5"/>
  <c r="AG293" i="5"/>
  <c r="AG305" i="5"/>
  <c r="AG317" i="5"/>
  <c r="AG329" i="5"/>
  <c r="AG341" i="5"/>
  <c r="AG353" i="5"/>
  <c r="AG365" i="5"/>
  <c r="AG377" i="5"/>
  <c r="AG389" i="5"/>
  <c r="AG401" i="5"/>
  <c r="AG413" i="5"/>
  <c r="AG425" i="5"/>
  <c r="AG437" i="5"/>
  <c r="AG449" i="5"/>
  <c r="AG461" i="5"/>
  <c r="AG473" i="5"/>
  <c r="AG485" i="5"/>
  <c r="AG497" i="5"/>
  <c r="AG509" i="5"/>
  <c r="AG521" i="5"/>
  <c r="AG533" i="5"/>
  <c r="AG545" i="5"/>
  <c r="AG557" i="5"/>
  <c r="AG569" i="5"/>
  <c r="AG581" i="5"/>
  <c r="AG593" i="5"/>
  <c r="AG605" i="5"/>
  <c r="AG617" i="5"/>
  <c r="AG629" i="5"/>
  <c r="AG641" i="5"/>
  <c r="AG653" i="5"/>
  <c r="AG665" i="5"/>
  <c r="AG677" i="5"/>
  <c r="AG689" i="5"/>
  <c r="AG701" i="5"/>
  <c r="AG713" i="5"/>
  <c r="AG725" i="5"/>
  <c r="AG737" i="5"/>
  <c r="AG749" i="5"/>
  <c r="AG761" i="5"/>
  <c r="AG773" i="5"/>
  <c r="AG785" i="5"/>
  <c r="AG797" i="5"/>
  <c r="AG809" i="5"/>
  <c r="AG821" i="5"/>
  <c r="AG833" i="5"/>
  <c r="AG845" i="5"/>
  <c r="AG857" i="5"/>
  <c r="AG869" i="5"/>
  <c r="AG881" i="5"/>
  <c r="AG893" i="5"/>
  <c r="AG905" i="5"/>
  <c r="AG917" i="5"/>
  <c r="AG929" i="5"/>
  <c r="AG941" i="5"/>
  <c r="AG953" i="5"/>
  <c r="AG965" i="5"/>
  <c r="AG977" i="5"/>
  <c r="AG989" i="5"/>
  <c r="AG1001" i="5"/>
  <c r="AG1013" i="5"/>
  <c r="AG1025" i="5"/>
  <c r="AG1037" i="5"/>
  <c r="AG1049" i="5"/>
  <c r="AG1061" i="5"/>
  <c r="AG1073" i="5"/>
  <c r="AG1085" i="5"/>
  <c r="AG1097" i="5"/>
  <c r="AG1109" i="5"/>
  <c r="AG1121" i="5"/>
  <c r="AG1133" i="5"/>
  <c r="AG1145" i="5"/>
  <c r="AG1157" i="5"/>
  <c r="AG1169" i="5"/>
  <c r="AG1181" i="5"/>
  <c r="AG1193" i="5"/>
  <c r="AG1205" i="5"/>
  <c r="AG1217" i="5"/>
  <c r="AG1229" i="5"/>
  <c r="AG1241" i="5"/>
  <c r="AH22" i="8" s="1"/>
  <c r="AG1253" i="5"/>
  <c r="AG1265" i="5"/>
  <c r="AG1277" i="5"/>
  <c r="AG1289" i="5"/>
  <c r="AG1301" i="5"/>
  <c r="AG1313" i="5"/>
  <c r="AG1325" i="5"/>
  <c r="AG1337" i="5"/>
  <c r="AG1349" i="5"/>
  <c r="AG1361" i="5"/>
  <c r="AG1373" i="5"/>
  <c r="AG1385" i="5"/>
  <c r="AG1397" i="5"/>
  <c r="AG1409" i="5"/>
  <c r="AG1421" i="5"/>
  <c r="AG1433" i="5"/>
  <c r="AH44" i="8" s="1"/>
  <c r="AG1445" i="5"/>
  <c r="AG1457" i="5"/>
  <c r="AG1469" i="5"/>
  <c r="AG1481" i="5"/>
  <c r="AG1493" i="5"/>
  <c r="AG1505" i="5"/>
  <c r="AG1517" i="5"/>
  <c r="AG1529" i="5"/>
  <c r="AG1541" i="5"/>
  <c r="AG1553" i="5"/>
  <c r="AG1565" i="5"/>
  <c r="AG1577" i="5"/>
  <c r="AG1589" i="5"/>
  <c r="AG1601" i="5"/>
  <c r="AG1613" i="5"/>
  <c r="AG1625" i="5"/>
  <c r="AG1637" i="5"/>
  <c r="AG1649" i="5"/>
  <c r="AG1661" i="5"/>
  <c r="AG1673" i="5"/>
  <c r="AG1685" i="5"/>
  <c r="AG1697" i="5"/>
  <c r="AG1709" i="5"/>
  <c r="AG1721" i="5"/>
  <c r="AG1733" i="5"/>
  <c r="AG1745" i="5"/>
  <c r="AG1757" i="5"/>
  <c r="AG1769" i="5"/>
  <c r="AG1781" i="5"/>
  <c r="AG1793" i="5"/>
  <c r="AG1805" i="5"/>
  <c r="AG1817" i="5"/>
  <c r="AG1829" i="5"/>
  <c r="AG1841" i="5"/>
  <c r="AG1853" i="5"/>
  <c r="AG1865" i="5"/>
  <c r="AG1877" i="5"/>
  <c r="AG1889" i="5"/>
  <c r="AG1901" i="5"/>
  <c r="AG1913" i="5"/>
  <c r="AG1925" i="5"/>
  <c r="AG1937" i="5"/>
  <c r="AG1949" i="5"/>
  <c r="AG1961" i="5"/>
  <c r="AG1973" i="5"/>
  <c r="AG1985" i="5"/>
  <c r="AG1997" i="5"/>
  <c r="AG2009" i="5"/>
  <c r="AG2021" i="5"/>
  <c r="AG2033" i="5"/>
  <c r="AG2045" i="5"/>
  <c r="AG2057" i="5"/>
  <c r="AG2069" i="5"/>
  <c r="AG2081" i="5"/>
  <c r="AG2093" i="5"/>
  <c r="AG2105" i="5"/>
  <c r="AG2117" i="5"/>
  <c r="AG2129" i="5"/>
  <c r="AG2141" i="5"/>
  <c r="AG2153" i="5"/>
  <c r="AG2165" i="5"/>
  <c r="AG2177" i="5"/>
  <c r="AG2189" i="5"/>
  <c r="AG2201" i="5"/>
  <c r="AG2213" i="5"/>
  <c r="AG2225" i="5"/>
  <c r="AG2237" i="5"/>
  <c r="AG2249" i="5"/>
  <c r="AG2261" i="5"/>
  <c r="AG17" i="8"/>
  <c r="BN62" i="8"/>
  <c r="BN44" i="8"/>
  <c r="BK95" i="4" a="1"/>
  <c r="BK100" i="4" s="1"/>
  <c r="BL9" i="11"/>
  <c r="AG18" i="5"/>
  <c r="AG30" i="5"/>
  <c r="AG42" i="5"/>
  <c r="AG54" i="5"/>
  <c r="AG66" i="5"/>
  <c r="AG78" i="5"/>
  <c r="AG90" i="5"/>
  <c r="AG102" i="5"/>
  <c r="AG114" i="5"/>
  <c r="AG126" i="5"/>
  <c r="AG138" i="5"/>
  <c r="AG150" i="5"/>
  <c r="AG162" i="5"/>
  <c r="AG174" i="5"/>
  <c r="AG186" i="5"/>
  <c r="AG198" i="5"/>
  <c r="AG210" i="5"/>
  <c r="AG222" i="5"/>
  <c r="AG234" i="5"/>
  <c r="AG246" i="5"/>
  <c r="AG258" i="5"/>
  <c r="AG270" i="5"/>
  <c r="AG282" i="5"/>
  <c r="AG294" i="5"/>
  <c r="AG306" i="5"/>
  <c r="AG318" i="5"/>
  <c r="AG330" i="5"/>
  <c r="AG342" i="5"/>
  <c r="AG354" i="5"/>
  <c r="AG366" i="5"/>
  <c r="AG378" i="5"/>
  <c r="AG390" i="5"/>
  <c r="AG402" i="5"/>
  <c r="AG414" i="5"/>
  <c r="AG426" i="5"/>
  <c r="AG438" i="5"/>
  <c r="AG450" i="5"/>
  <c r="AG462" i="5"/>
  <c r="AG474" i="5"/>
  <c r="AG486" i="5"/>
  <c r="AG498" i="5"/>
  <c r="AG510" i="5"/>
  <c r="AG522" i="5"/>
  <c r="AG534" i="5"/>
  <c r="AG546" i="5"/>
  <c r="AG558" i="5"/>
  <c r="AG570" i="5"/>
  <c r="AG582" i="5"/>
  <c r="AG594" i="5"/>
  <c r="AG606" i="5"/>
  <c r="AG618" i="5"/>
  <c r="AG630" i="5"/>
  <c r="AG642" i="5"/>
  <c r="AG654" i="5"/>
  <c r="AG666" i="5"/>
  <c r="AG678" i="5"/>
  <c r="AG690" i="5"/>
  <c r="AG702" i="5"/>
  <c r="AG714" i="5"/>
  <c r="AG726" i="5"/>
  <c r="AG738" i="5"/>
  <c r="AG750" i="5"/>
  <c r="AG762" i="5"/>
  <c r="AG774" i="5"/>
  <c r="AG786" i="5"/>
  <c r="AG798" i="5"/>
  <c r="AG810" i="5"/>
  <c r="AG822" i="5"/>
  <c r="AG834" i="5"/>
  <c r="AG846" i="5"/>
  <c r="AG858" i="5"/>
  <c r="AG870" i="5"/>
  <c r="AG882" i="5"/>
  <c r="AG894" i="5"/>
  <c r="AG906" i="5"/>
  <c r="AG918" i="5"/>
  <c r="AG930" i="5"/>
  <c r="AG942" i="5"/>
  <c r="AG954" i="5"/>
  <c r="AG966" i="5"/>
  <c r="AG978" i="5"/>
  <c r="AG990" i="5"/>
  <c r="AG1002" i="5"/>
  <c r="AG1014" i="5"/>
  <c r="AG1026" i="5"/>
  <c r="AG1038" i="5"/>
  <c r="AG1050" i="5"/>
  <c r="AG1062" i="5"/>
  <c r="AG1074" i="5"/>
  <c r="AG1086" i="5"/>
  <c r="AG1098" i="5"/>
  <c r="AG1110" i="5"/>
  <c r="AG1122" i="5"/>
  <c r="AG1134" i="5"/>
  <c r="AG1146" i="5"/>
  <c r="AH29" i="10" s="1"/>
  <c r="AG1158" i="5"/>
  <c r="AG1170" i="5"/>
  <c r="AG1182" i="5"/>
  <c r="AG1194" i="5"/>
  <c r="AG1206" i="5"/>
  <c r="AG1218" i="5"/>
  <c r="AG1230" i="5"/>
  <c r="AG1242" i="5"/>
  <c r="AG1254" i="5"/>
  <c r="AG1266" i="5"/>
  <c r="AG1278" i="5"/>
  <c r="AG1290" i="5"/>
  <c r="AG1302" i="5"/>
  <c r="AG1314" i="5"/>
  <c r="AG1326" i="5"/>
  <c r="AG1338" i="5"/>
  <c r="AG1350" i="5"/>
  <c r="AG1362" i="5"/>
  <c r="AG1374" i="5"/>
  <c r="AG1386" i="5"/>
  <c r="AG1398" i="5"/>
  <c r="AG1410" i="5"/>
  <c r="AG1422" i="5"/>
  <c r="AG1434" i="5"/>
  <c r="AG1446" i="5"/>
  <c r="AG1458" i="5"/>
  <c r="AG1470" i="5"/>
  <c r="AG1482" i="5"/>
  <c r="AG1494" i="5"/>
  <c r="AG1506" i="5"/>
  <c r="AG1518" i="5"/>
  <c r="AG1530" i="5"/>
  <c r="AG1542" i="5"/>
  <c r="AG1554" i="5"/>
  <c r="AG1566" i="5"/>
  <c r="AG1578" i="5"/>
  <c r="AG1590" i="5"/>
  <c r="AH52" i="11" s="1"/>
  <c r="AG1602" i="5"/>
  <c r="AG1614" i="5"/>
  <c r="AG1626" i="5"/>
  <c r="AG1638" i="5"/>
  <c r="AG1650" i="5"/>
  <c r="AG1662" i="5"/>
  <c r="AG1674" i="5"/>
  <c r="AG1686" i="5"/>
  <c r="AG1698" i="5"/>
  <c r="AG1710" i="5"/>
  <c r="AG1722" i="5"/>
  <c r="AG1734" i="5"/>
  <c r="AG1746" i="5"/>
  <c r="AG1758" i="5"/>
  <c r="AG1770" i="5"/>
  <c r="AG1782" i="5"/>
  <c r="AG1794" i="5"/>
  <c r="AG1806" i="5"/>
  <c r="AG1818" i="5"/>
  <c r="AH62" i="8" s="1"/>
  <c r="AG1830" i="5"/>
  <c r="AG1842" i="5"/>
  <c r="AG1854" i="5"/>
  <c r="AG1866" i="5"/>
  <c r="AG1878" i="5"/>
  <c r="AG1890" i="5"/>
  <c r="AG1902" i="5"/>
  <c r="AG1914" i="5"/>
  <c r="AG1926" i="5"/>
  <c r="AG1938" i="5"/>
  <c r="AG1950" i="5"/>
  <c r="AG1962" i="5"/>
  <c r="AG1974" i="5"/>
  <c r="AG1986" i="5"/>
  <c r="AG1998" i="5"/>
  <c r="AG2010" i="5"/>
  <c r="AG2022" i="5"/>
  <c r="AG2034" i="5"/>
  <c r="AH66" i="10" s="1"/>
  <c r="AG2046" i="5"/>
  <c r="AG2058" i="5"/>
  <c r="AG2070" i="5"/>
  <c r="AG2082" i="5"/>
  <c r="AG2094" i="5"/>
  <c r="AG2106" i="5"/>
  <c r="AG2118" i="5"/>
  <c r="AG2130" i="5"/>
  <c r="AG2142" i="5"/>
  <c r="AH55" i="11" s="1"/>
  <c r="AG2154" i="5"/>
  <c r="AG2166" i="5"/>
  <c r="AG2178" i="5"/>
  <c r="AH56" i="10" s="1"/>
  <c r="AG2190" i="5"/>
  <c r="AG2202" i="5"/>
  <c r="AH51" i="8" s="1"/>
  <c r="AG2214" i="5"/>
  <c r="AG2226" i="5"/>
  <c r="AG2238" i="5"/>
  <c r="AG2250" i="5"/>
  <c r="AG2262" i="5"/>
  <c r="AG17" i="9"/>
  <c r="BN62" i="10"/>
  <c r="BN38" i="10"/>
  <c r="AG19" i="5"/>
  <c r="AG31" i="5"/>
  <c r="AG43" i="5"/>
  <c r="AG55" i="5"/>
  <c r="AG67" i="5"/>
  <c r="AG79" i="5"/>
  <c r="AG91" i="5"/>
  <c r="AG103" i="5"/>
  <c r="AG115" i="5"/>
  <c r="AG127" i="5"/>
  <c r="AG139" i="5"/>
  <c r="AG151" i="5"/>
  <c r="AG163" i="5"/>
  <c r="AG175" i="5"/>
  <c r="AG187" i="5"/>
  <c r="AG199" i="5"/>
  <c r="AG211" i="5"/>
  <c r="AG223" i="5"/>
  <c r="AG235" i="5"/>
  <c r="AG247" i="5"/>
  <c r="AG259" i="5"/>
  <c r="AG271" i="5"/>
  <c r="AG283" i="5"/>
  <c r="AG295" i="5"/>
  <c r="AG307" i="5"/>
  <c r="AG319" i="5"/>
  <c r="AG331" i="5"/>
  <c r="AG343" i="5"/>
  <c r="AG355" i="5"/>
  <c r="AG367" i="5"/>
  <c r="AG379" i="5"/>
  <c r="AG391" i="5"/>
  <c r="AG403" i="5"/>
  <c r="AG415" i="5"/>
  <c r="AG427" i="5"/>
  <c r="AG439" i="5"/>
  <c r="AG451" i="5"/>
  <c r="AG463" i="5"/>
  <c r="AG475" i="5"/>
  <c r="AG487" i="5"/>
  <c r="AG499" i="5"/>
  <c r="AG511" i="5"/>
  <c r="AG523" i="5"/>
  <c r="AG535" i="5"/>
  <c r="AG547" i="5"/>
  <c r="AG559" i="5"/>
  <c r="AG571" i="5"/>
  <c r="AG583" i="5"/>
  <c r="AG595" i="5"/>
  <c r="AG607" i="5"/>
  <c r="AG619" i="5"/>
  <c r="AG631" i="5"/>
  <c r="AG643" i="5"/>
  <c r="AG655" i="5"/>
  <c r="AG667" i="5"/>
  <c r="AG679" i="5"/>
  <c r="AG691" i="5"/>
  <c r="AG703" i="5"/>
  <c r="AG715" i="5"/>
  <c r="AG727" i="5"/>
  <c r="AG739" i="5"/>
  <c r="AG751" i="5"/>
  <c r="AG763" i="5"/>
  <c r="AG775" i="5"/>
  <c r="AG787" i="5"/>
  <c r="AG799" i="5"/>
  <c r="AG811" i="5"/>
  <c r="AG823" i="5"/>
  <c r="AG835" i="5"/>
  <c r="AG847" i="5"/>
  <c r="AG859" i="5"/>
  <c r="AG871" i="5"/>
  <c r="AG883" i="5"/>
  <c r="AG895" i="5"/>
  <c r="AG907" i="5"/>
  <c r="AG919" i="5"/>
  <c r="AG931" i="5"/>
  <c r="AG943" i="5"/>
  <c r="AH49" i="8" s="1"/>
  <c r="AG955" i="5"/>
  <c r="AG967" i="5"/>
  <c r="AG979" i="5"/>
  <c r="AG991" i="5"/>
  <c r="AG1003" i="5"/>
  <c r="AG1015" i="5"/>
  <c r="AG1027" i="5"/>
  <c r="AG1039" i="5"/>
  <c r="AG1051" i="5"/>
  <c r="AG1063" i="5"/>
  <c r="AG1075" i="5"/>
  <c r="AG1087" i="5"/>
  <c r="AG1099" i="5"/>
  <c r="AG1111" i="5"/>
  <c r="AG1123" i="5"/>
  <c r="AG1135" i="5"/>
  <c r="AG1147" i="5"/>
  <c r="AG1159" i="5"/>
  <c r="AG1171" i="5"/>
  <c r="AG1183" i="5"/>
  <c r="AG1195" i="5"/>
  <c r="AG1207" i="5"/>
  <c r="AG1219" i="5"/>
  <c r="AH21" i="10" s="1"/>
  <c r="AG1231" i="5"/>
  <c r="AG1243" i="5"/>
  <c r="AG1255" i="5"/>
  <c r="AG1267" i="5"/>
  <c r="AG1279" i="5"/>
  <c r="AG1291" i="5"/>
  <c r="AG1303" i="5"/>
  <c r="AG1315" i="5"/>
  <c r="AG1327" i="5"/>
  <c r="AG1339" i="5"/>
  <c r="AG1351" i="5"/>
  <c r="AG1363" i="5"/>
  <c r="AG1375" i="5"/>
  <c r="AG1387" i="5"/>
  <c r="AG1399" i="5"/>
  <c r="AG1411" i="5"/>
  <c r="AG1423" i="5"/>
  <c r="AG1435" i="5"/>
  <c r="AG1447" i="5"/>
  <c r="AG1459" i="5"/>
  <c r="AG1471" i="5"/>
  <c r="AG1483" i="5"/>
  <c r="AG1495" i="5"/>
  <c r="AG1507" i="5"/>
  <c r="AG1519" i="5"/>
  <c r="AG1531" i="5"/>
  <c r="AG1543" i="5"/>
  <c r="AG1555" i="5"/>
  <c r="AG1567" i="5"/>
  <c r="AG1579" i="5"/>
  <c r="AG1591" i="5"/>
  <c r="AG1603" i="5"/>
  <c r="AG1615" i="5"/>
  <c r="AG1627" i="5"/>
  <c r="AG1639" i="5"/>
  <c r="AG1651" i="5"/>
  <c r="AG1663" i="5"/>
  <c r="AG1675" i="5"/>
  <c r="AG1687" i="5"/>
  <c r="AG1699" i="5"/>
  <c r="AG1711" i="5"/>
  <c r="AG1723" i="5"/>
  <c r="AG1735" i="5"/>
  <c r="AG1747" i="5"/>
  <c r="AG1759" i="5"/>
  <c r="AH45" i="8" s="1"/>
  <c r="AG1771" i="5"/>
  <c r="AG1783" i="5"/>
  <c r="AG1795" i="5"/>
  <c r="AG1807" i="5"/>
  <c r="AG1819" i="5"/>
  <c r="AG1831" i="5"/>
  <c r="AG1843" i="5"/>
  <c r="AG1855" i="5"/>
  <c r="AG1867" i="5"/>
  <c r="AG1879" i="5"/>
  <c r="AG1891" i="5"/>
  <c r="AG1903" i="5"/>
  <c r="AG1915" i="5"/>
  <c r="AG1927" i="5"/>
  <c r="AG1939" i="5"/>
  <c r="AG1951" i="5"/>
  <c r="AG1963" i="5"/>
  <c r="AG1975" i="5"/>
  <c r="AG1987" i="5"/>
  <c r="AG1999" i="5"/>
  <c r="AG2011" i="5"/>
  <c r="AG2023" i="5"/>
  <c r="AG2035" i="5"/>
  <c r="AG2047" i="5"/>
  <c r="AG2059" i="5"/>
  <c r="AH67" i="8" s="1"/>
  <c r="AG2071" i="5"/>
  <c r="AG2083" i="5"/>
  <c r="AG2095" i="5"/>
  <c r="AG2107" i="5"/>
  <c r="AG2119" i="5"/>
  <c r="AG2131" i="5"/>
  <c r="AG2143" i="5"/>
  <c r="AG2155" i="5"/>
  <c r="AG2167" i="5"/>
  <c r="AG2179" i="5"/>
  <c r="AG2191" i="5"/>
  <c r="AG2203" i="5"/>
  <c r="AG2215" i="5"/>
  <c r="AG2227" i="5"/>
  <c r="AG2239" i="5"/>
  <c r="AG2251" i="5"/>
  <c r="AG2263" i="5"/>
  <c r="AG54" i="7"/>
  <c r="AG17" i="10"/>
  <c r="BN44" i="10"/>
  <c r="AG20" i="5"/>
  <c r="AG44" i="5"/>
  <c r="AG68" i="5"/>
  <c r="AG92" i="5"/>
  <c r="AG104" i="5"/>
  <c r="AG116" i="5"/>
  <c r="AG140" i="5"/>
  <c r="AG152" i="5"/>
  <c r="AG164" i="5"/>
  <c r="AG176" i="5"/>
  <c r="AG188" i="5"/>
  <c r="AG200" i="5"/>
  <c r="AG212" i="5"/>
  <c r="AG224" i="5"/>
  <c r="AG236" i="5"/>
  <c r="AG248" i="5"/>
  <c r="AG260" i="5"/>
  <c r="AG272" i="5"/>
  <c r="AG284" i="5"/>
  <c r="AG296" i="5"/>
  <c r="AG308" i="5"/>
  <c r="AG320" i="5"/>
  <c r="AG344" i="5"/>
  <c r="AG356" i="5"/>
  <c r="AG368" i="5"/>
  <c r="AG380" i="5"/>
  <c r="AG392" i="5"/>
  <c r="AG404" i="5"/>
  <c r="AG416" i="5"/>
  <c r="AG428" i="5"/>
  <c r="AG440" i="5"/>
  <c r="AG452" i="5"/>
  <c r="AG464" i="5"/>
  <c r="AG476" i="5"/>
  <c r="AG488" i="5"/>
  <c r="AG500" i="5"/>
  <c r="AG512" i="5"/>
  <c r="AG524" i="5"/>
  <c r="AG536" i="5"/>
  <c r="AG548" i="5"/>
  <c r="AG560" i="5"/>
  <c r="AG572" i="5"/>
  <c r="AG584" i="5"/>
  <c r="AG596" i="5"/>
  <c r="AG608" i="5"/>
  <c r="AG620" i="5"/>
  <c r="AG632" i="5"/>
  <c r="AG644" i="5"/>
  <c r="AG656" i="5"/>
  <c r="AG668" i="5"/>
  <c r="AG680" i="5"/>
  <c r="AG692" i="5"/>
  <c r="AG704" i="5"/>
  <c r="AG716" i="5"/>
  <c r="AG728" i="5"/>
  <c r="AG740" i="5"/>
  <c r="AG752" i="5"/>
  <c r="AG764" i="5"/>
  <c r="AG776" i="5"/>
  <c r="AG788" i="5"/>
  <c r="AG800" i="5"/>
  <c r="AG812" i="5"/>
  <c r="AG824" i="5"/>
  <c r="AG836" i="5"/>
  <c r="AG848" i="5"/>
  <c r="AG860" i="5"/>
  <c r="AG872" i="5"/>
  <c r="AG884" i="5"/>
  <c r="AG896" i="5"/>
  <c r="AG908" i="5"/>
  <c r="AG920" i="5"/>
  <c r="AG932" i="5"/>
  <c r="AG944" i="5"/>
  <c r="AG956" i="5"/>
  <c r="AG968" i="5"/>
  <c r="AG980" i="5"/>
  <c r="AG992" i="5"/>
  <c r="AG1004" i="5"/>
  <c r="AG1016" i="5"/>
  <c r="AG1028" i="5"/>
  <c r="AG1040" i="5"/>
  <c r="AG1052" i="5"/>
  <c r="AG1064" i="5"/>
  <c r="AG1076" i="5"/>
  <c r="AG1088" i="5"/>
  <c r="AG1100" i="5"/>
  <c r="AG1112" i="5"/>
  <c r="AG1124" i="5"/>
  <c r="AG1136" i="5"/>
  <c r="AG1148" i="5"/>
  <c r="AG1160" i="5"/>
  <c r="AG1172" i="5"/>
  <c r="AG1184" i="5"/>
  <c r="AG1196" i="5"/>
  <c r="AG1208" i="5"/>
  <c r="AG1220" i="5"/>
  <c r="AG1232" i="5"/>
  <c r="AG1244" i="5"/>
  <c r="AG1256" i="5"/>
  <c r="AG1268" i="5"/>
  <c r="AG1280" i="5"/>
  <c r="AG1292" i="5"/>
  <c r="AG1304" i="5"/>
  <c r="AG1316" i="5"/>
  <c r="AG1328" i="5"/>
  <c r="AH37" i="11" s="1"/>
  <c r="AG1340" i="5"/>
  <c r="AG1352" i="5"/>
  <c r="AG1364" i="5"/>
  <c r="AG1376" i="5"/>
  <c r="AG1388" i="5"/>
  <c r="AG1400" i="5"/>
  <c r="AG1412" i="5"/>
  <c r="AG1424" i="5"/>
  <c r="AG1436" i="5"/>
  <c r="AG1448" i="5"/>
  <c r="AG1460" i="5"/>
  <c r="AG1472" i="5"/>
  <c r="AG1484" i="5"/>
  <c r="AG1496" i="5"/>
  <c r="AG1508" i="5"/>
  <c r="AG1520" i="5"/>
  <c r="AG1532" i="5"/>
  <c r="AG1544" i="5"/>
  <c r="AG1556" i="5"/>
  <c r="AG1568" i="5"/>
  <c r="AG1580" i="5"/>
  <c r="AG1592" i="5"/>
  <c r="AG1604" i="5"/>
  <c r="AG1616" i="5"/>
  <c r="AG1628" i="5"/>
  <c r="AG1640" i="5"/>
  <c r="AG1652" i="5"/>
  <c r="AG1664" i="5"/>
  <c r="AG1676" i="5"/>
  <c r="AG1688" i="5"/>
  <c r="AG1700" i="5"/>
  <c r="AG1712" i="5"/>
  <c r="AG1724" i="5"/>
  <c r="AG1736" i="5"/>
  <c r="AG1748" i="5"/>
  <c r="AG1760" i="5"/>
  <c r="AG1772" i="5"/>
  <c r="AG1784" i="5"/>
  <c r="AG1796" i="5"/>
  <c r="AH46" i="8" s="1"/>
  <c r="AG1808" i="5"/>
  <c r="AG1820" i="5"/>
  <c r="AG1832" i="5"/>
  <c r="AG1844" i="5"/>
  <c r="AG1856" i="5"/>
  <c r="AG1868" i="5"/>
  <c r="AG1880" i="5"/>
  <c r="AG1892" i="5"/>
  <c r="AG1904" i="5"/>
  <c r="AG1916" i="5"/>
  <c r="AG1928" i="5"/>
  <c r="AG1940" i="5"/>
  <c r="AG1952" i="5"/>
  <c r="AG1964" i="5"/>
  <c r="AG1976" i="5"/>
  <c r="AG1988" i="5"/>
  <c r="AG2000" i="5"/>
  <c r="AG2012" i="5"/>
  <c r="AG2024" i="5"/>
  <c r="AG2036" i="5"/>
  <c r="AG2048" i="5"/>
  <c r="AG2060" i="5"/>
  <c r="AG2072" i="5"/>
  <c r="AG2084" i="5"/>
  <c r="AG2096" i="5"/>
  <c r="AG2108" i="5"/>
  <c r="AG2120" i="5"/>
  <c r="AH33" i="8" s="1"/>
  <c r="AG2132" i="5"/>
  <c r="AG2144" i="5"/>
  <c r="AG2156" i="5"/>
  <c r="AG2168" i="5"/>
  <c r="AG2180" i="5"/>
  <c r="AG2192" i="5"/>
  <c r="AG2204" i="5"/>
  <c r="AG2216" i="5"/>
  <c r="AG2228" i="5"/>
  <c r="AG2240" i="5"/>
  <c r="AG2252" i="5"/>
  <c r="AG2264" i="5"/>
  <c r="AG54" i="8"/>
  <c r="BN38" i="11"/>
  <c r="AG32" i="5"/>
  <c r="AG56" i="5"/>
  <c r="AG80" i="5"/>
  <c r="AG128" i="5"/>
  <c r="AG332" i="5"/>
  <c r="AG261" i="5"/>
  <c r="AG273" i="5"/>
  <c r="AG285" i="5"/>
  <c r="AG297" i="5"/>
  <c r="AG309" i="5"/>
  <c r="AG321" i="5"/>
  <c r="AG333" i="5"/>
  <c r="AG345" i="5"/>
  <c r="AG357" i="5"/>
  <c r="AG369" i="5"/>
  <c r="AG381" i="5"/>
  <c r="AG393" i="5"/>
  <c r="AG405" i="5"/>
  <c r="AG417" i="5"/>
  <c r="AG429" i="5"/>
  <c r="AG441" i="5"/>
  <c r="AG453" i="5"/>
  <c r="AG465" i="5"/>
  <c r="AG477" i="5"/>
  <c r="AG489" i="5"/>
  <c r="AG501" i="5"/>
  <c r="AG513" i="5"/>
  <c r="AG525" i="5"/>
  <c r="AG537" i="5"/>
  <c r="AG549" i="5"/>
  <c r="AG561" i="5"/>
  <c r="AG573" i="5"/>
  <c r="AG585" i="5"/>
  <c r="AG597" i="5"/>
  <c r="AG609" i="5"/>
  <c r="AG621" i="5"/>
  <c r="AG633" i="5"/>
  <c r="AG645" i="5"/>
  <c r="AG657" i="5"/>
  <c r="AG669" i="5"/>
  <c r="AG681" i="5"/>
  <c r="AG693" i="5"/>
  <c r="AG705" i="5"/>
  <c r="AG717" i="5"/>
  <c r="AG729" i="5"/>
  <c r="AG741" i="5"/>
  <c r="AG753" i="5"/>
  <c r="AG765" i="5"/>
  <c r="AG777" i="5"/>
  <c r="AG789" i="5"/>
  <c r="AG801" i="5"/>
  <c r="AG813" i="5"/>
  <c r="AG825" i="5"/>
  <c r="AG837" i="5"/>
  <c r="AG849" i="5"/>
  <c r="AG861" i="5"/>
  <c r="AG873" i="5"/>
  <c r="AG885" i="5"/>
  <c r="AG897" i="5"/>
  <c r="AH18" i="8" s="1"/>
  <c r="AG909" i="5"/>
  <c r="AG921" i="5"/>
  <c r="AG933" i="5"/>
  <c r="AG945" i="5"/>
  <c r="AG957" i="5"/>
  <c r="AG969" i="5"/>
  <c r="AG981" i="5"/>
  <c r="AG993" i="5"/>
  <c r="AG1005" i="5"/>
  <c r="AG1017" i="5"/>
  <c r="AG1029" i="5"/>
  <c r="AG1041" i="5"/>
  <c r="AG1053" i="5"/>
  <c r="AG1065" i="5"/>
  <c r="AG1077" i="5"/>
  <c r="AG1089" i="5"/>
  <c r="AG1101" i="5"/>
  <c r="AG1113" i="5"/>
  <c r="AG1125" i="5"/>
  <c r="AG1137" i="5"/>
  <c r="AG1149" i="5"/>
  <c r="AG1161" i="5"/>
  <c r="AG1173" i="5"/>
  <c r="AH20" i="8" s="1"/>
  <c r="AG1185" i="5"/>
  <c r="AG1197" i="5"/>
  <c r="AG1209" i="5"/>
  <c r="AG1221" i="5"/>
  <c r="AG1233" i="5"/>
  <c r="AG1245" i="5"/>
  <c r="AG1257" i="5"/>
  <c r="AG1269" i="5"/>
  <c r="AG1281" i="5"/>
  <c r="AG1293" i="5"/>
  <c r="AG1305" i="5"/>
  <c r="AG1317" i="5"/>
  <c r="AG1329" i="5"/>
  <c r="AG1341" i="5"/>
  <c r="AG1353" i="5"/>
  <c r="AG1365" i="5"/>
  <c r="AG1377" i="5"/>
  <c r="AG1389" i="5"/>
  <c r="AG1401" i="5"/>
  <c r="AG1413" i="5"/>
  <c r="AG1425" i="5"/>
  <c r="AG1437" i="5"/>
  <c r="AG1449" i="5"/>
  <c r="AG1461" i="5"/>
  <c r="AG1473" i="5"/>
  <c r="AG1485" i="5"/>
  <c r="AG1497" i="5"/>
  <c r="AG1509" i="5"/>
  <c r="AG1521" i="5"/>
  <c r="AG1533" i="5"/>
  <c r="AG1545" i="5"/>
  <c r="AG1557" i="5"/>
  <c r="AG1569" i="5"/>
  <c r="AH60" i="11" s="1"/>
  <c r="AG1581" i="5"/>
  <c r="AG1593" i="5"/>
  <c r="AG1605" i="5"/>
  <c r="AG1617" i="5"/>
  <c r="AG1629" i="5"/>
  <c r="AG1641" i="5"/>
  <c r="AG1653" i="5"/>
  <c r="AG1665" i="5"/>
  <c r="AG1677" i="5"/>
  <c r="AG1689" i="5"/>
  <c r="AG1701" i="5"/>
  <c r="AG1713" i="5"/>
  <c r="AG1725" i="5"/>
  <c r="AG1737" i="5"/>
  <c r="AG1749" i="5"/>
  <c r="AG1761" i="5"/>
  <c r="AG1773" i="5"/>
  <c r="AG1785" i="5"/>
  <c r="AG1797" i="5"/>
  <c r="AG1809" i="5"/>
  <c r="AG1821" i="5"/>
  <c r="AG1833" i="5"/>
  <c r="AG1845" i="5"/>
  <c r="AG1857" i="5"/>
  <c r="AG1869" i="5"/>
  <c r="AG1881" i="5"/>
  <c r="AG1893" i="5"/>
  <c r="AG1905" i="5"/>
  <c r="AG1917" i="5"/>
  <c r="AG1929" i="5"/>
  <c r="AG1941" i="5"/>
  <c r="AG1953" i="5"/>
  <c r="AG1965" i="5"/>
  <c r="AG1977" i="5"/>
  <c r="AG1989" i="5"/>
  <c r="AG2001" i="5"/>
  <c r="AG2013" i="5"/>
  <c r="AG2025" i="5"/>
  <c r="AG2037" i="5"/>
  <c r="AG2049" i="5"/>
  <c r="AG2061" i="5"/>
  <c r="AG2073" i="5"/>
  <c r="AG2085" i="5"/>
  <c r="AG2097" i="5"/>
  <c r="AG2109" i="5"/>
  <c r="AG2121" i="5"/>
  <c r="AG2133" i="5"/>
  <c r="AG2145" i="5"/>
  <c r="AG2157" i="5"/>
  <c r="AG2169" i="5"/>
  <c r="AG2181" i="5"/>
  <c r="AG2193" i="5"/>
  <c r="AG2205" i="5"/>
  <c r="AG2217" i="5"/>
  <c r="AG2229" i="5"/>
  <c r="AH42" i="9" s="1"/>
  <c r="AG2241" i="5"/>
  <c r="AG2253" i="5"/>
  <c r="AG2265" i="5"/>
  <c r="AG54" i="9"/>
  <c r="AG21" i="5"/>
  <c r="AG33" i="5"/>
  <c r="AG45" i="5"/>
  <c r="AG57" i="5"/>
  <c r="AG69" i="5"/>
  <c r="AG81" i="5"/>
  <c r="AG93" i="5"/>
  <c r="AG105" i="5"/>
  <c r="AG117" i="5"/>
  <c r="AG129" i="5"/>
  <c r="AG141" i="5"/>
  <c r="AG153" i="5"/>
  <c r="AG165" i="5"/>
  <c r="AG177" i="5"/>
  <c r="AG189" i="5"/>
  <c r="AG201" i="5"/>
  <c r="AG213" i="5"/>
  <c r="AG225" i="5"/>
  <c r="AG237" i="5"/>
  <c r="AG249" i="5"/>
  <c r="AG10" i="5"/>
  <c r="AG22" i="5"/>
  <c r="AG34" i="5"/>
  <c r="AG46" i="5"/>
  <c r="AG58" i="5"/>
  <c r="AG70" i="5"/>
  <c r="AG82" i="5"/>
  <c r="AG94" i="5"/>
  <c r="AG106" i="5"/>
  <c r="AG118" i="5"/>
  <c r="AG130" i="5"/>
  <c r="AG142" i="5"/>
  <c r="AG154" i="5"/>
  <c r="AG166" i="5"/>
  <c r="AG178" i="5"/>
  <c r="AG190" i="5"/>
  <c r="AG202" i="5"/>
  <c r="AG214" i="5"/>
  <c r="AG226" i="5"/>
  <c r="AG238" i="5"/>
  <c r="AG250" i="5"/>
  <c r="AG262" i="5"/>
  <c r="AG274" i="5"/>
  <c r="AG286" i="5"/>
  <c r="AG298" i="5"/>
  <c r="AG310" i="5"/>
  <c r="AG322" i="5"/>
  <c r="AG334" i="5"/>
  <c r="AG346" i="5"/>
  <c r="AG358" i="5"/>
  <c r="AG370" i="5"/>
  <c r="AG382" i="5"/>
  <c r="AG394" i="5"/>
  <c r="AG406" i="5"/>
  <c r="AG418" i="5"/>
  <c r="AG430" i="5"/>
  <c r="AG442" i="5"/>
  <c r="AG454" i="5"/>
  <c r="AG466" i="5"/>
  <c r="AG478" i="5"/>
  <c r="AG490" i="5"/>
  <c r="AG502" i="5"/>
  <c r="AG514" i="5"/>
  <c r="AG526" i="5"/>
  <c r="AG538" i="5"/>
  <c r="AG550" i="5"/>
  <c r="AG562" i="5"/>
  <c r="AG574" i="5"/>
  <c r="AG586" i="5"/>
  <c r="AG598" i="5"/>
  <c r="AG610" i="5"/>
  <c r="AG622" i="5"/>
  <c r="AG634" i="5"/>
  <c r="AG646" i="5"/>
  <c r="AG658" i="5"/>
  <c r="AG670" i="5"/>
  <c r="AG682" i="5"/>
  <c r="AG694" i="5"/>
  <c r="AG706" i="5"/>
  <c r="AG718" i="5"/>
  <c r="AG730" i="5"/>
  <c r="AG742" i="5"/>
  <c r="AG754" i="5"/>
  <c r="AG766" i="5"/>
  <c r="AG778" i="5"/>
  <c r="AG790" i="5"/>
  <c r="AG802" i="5"/>
  <c r="AG814" i="5"/>
  <c r="AG826" i="5"/>
  <c r="AG838" i="5"/>
  <c r="AG850" i="5"/>
  <c r="AH58" i="10" s="1"/>
  <c r="AG862" i="5"/>
  <c r="AG874" i="5"/>
  <c r="AH59" i="10" s="1"/>
  <c r="AG886" i="5"/>
  <c r="AG898" i="5"/>
  <c r="AG910" i="5"/>
  <c r="AG922" i="5"/>
  <c r="AG934" i="5"/>
  <c r="AG946" i="5"/>
  <c r="AG958" i="5"/>
  <c r="AG970" i="5"/>
  <c r="AG982" i="5"/>
  <c r="AG994" i="5"/>
  <c r="AG1006" i="5"/>
  <c r="AG1018" i="5"/>
  <c r="AG1030" i="5"/>
  <c r="AG1042" i="5"/>
  <c r="AG1054" i="5"/>
  <c r="AG1066" i="5"/>
  <c r="AG1078" i="5"/>
  <c r="AG1090" i="5"/>
  <c r="AG1102" i="5"/>
  <c r="AG1114" i="5"/>
  <c r="AG1126" i="5"/>
  <c r="AG1138" i="5"/>
  <c r="AG1150" i="5"/>
  <c r="AG1162" i="5"/>
  <c r="AG1174" i="5"/>
  <c r="AG1186" i="5"/>
  <c r="AG1198" i="5"/>
  <c r="AG1210" i="5"/>
  <c r="AG1222" i="5"/>
  <c r="AG1234" i="5"/>
  <c r="AG1246" i="5"/>
  <c r="AG1258" i="5"/>
  <c r="AG1270" i="5"/>
  <c r="AG1282" i="5"/>
  <c r="AG1294" i="5"/>
  <c r="AG1306" i="5"/>
  <c r="AG1318" i="5"/>
  <c r="AG1330" i="5"/>
  <c r="AG1342" i="5"/>
  <c r="AG1354" i="5"/>
  <c r="AG1366" i="5"/>
  <c r="AG1378" i="5"/>
  <c r="AG1390" i="5"/>
  <c r="AG1402" i="5"/>
  <c r="AG1414" i="5"/>
  <c r="AG1426" i="5"/>
  <c r="AG1438" i="5"/>
  <c r="AG1450" i="5"/>
  <c r="AG1462" i="5"/>
  <c r="AG1474" i="5"/>
  <c r="AG1486" i="5"/>
  <c r="AG1498" i="5"/>
  <c r="AG1510" i="5"/>
  <c r="AG1522" i="5"/>
  <c r="AG1534" i="5"/>
  <c r="AG1546" i="5"/>
  <c r="AG1558" i="5"/>
  <c r="AG1570" i="5"/>
  <c r="AG1582" i="5"/>
  <c r="AG1594" i="5"/>
  <c r="AG1606" i="5"/>
  <c r="AG1618" i="5"/>
  <c r="AG1630" i="5"/>
  <c r="AH61" i="11" s="1"/>
  <c r="AG1642" i="5"/>
  <c r="AG1654" i="5"/>
  <c r="AG1666" i="5"/>
  <c r="AG1678" i="5"/>
  <c r="AG1690" i="5"/>
  <c r="AG1702" i="5"/>
  <c r="AG1714" i="5"/>
  <c r="AG1726" i="5"/>
  <c r="AG1738" i="5"/>
  <c r="AG1750" i="5"/>
  <c r="AG1762" i="5"/>
  <c r="AG1774" i="5"/>
  <c r="AG1786" i="5"/>
  <c r="AG1798" i="5"/>
  <c r="AG1810" i="5"/>
  <c r="AG1822" i="5"/>
  <c r="AG1834" i="5"/>
  <c r="AG1846" i="5"/>
  <c r="AG1858" i="5"/>
  <c r="AG1870" i="5"/>
  <c r="AG1882" i="5"/>
  <c r="AG1894" i="5"/>
  <c r="AG1906" i="5"/>
  <c r="AG1918" i="5"/>
  <c r="AG1930" i="5"/>
  <c r="AG1942" i="5"/>
  <c r="AG1954" i="5"/>
  <c r="AG1966" i="5"/>
  <c r="AG1978" i="5"/>
  <c r="AG1990" i="5"/>
  <c r="AG2002" i="5"/>
  <c r="AG2014" i="5"/>
  <c r="AG2026" i="5"/>
  <c r="AG2038" i="5"/>
  <c r="AG2050" i="5"/>
  <c r="AG2062" i="5"/>
  <c r="AG2074" i="5"/>
  <c r="AG2086" i="5"/>
  <c r="AG2098" i="5"/>
  <c r="AG2110" i="5"/>
  <c r="AG2122" i="5"/>
  <c r="AG2134" i="5"/>
  <c r="AG2146" i="5"/>
  <c r="AG2158" i="5"/>
  <c r="AG2170" i="5"/>
  <c r="AG2182" i="5"/>
  <c r="AG2194" i="5"/>
  <c r="AG2206" i="5"/>
  <c r="AG2218" i="5"/>
  <c r="AG2230" i="5"/>
  <c r="AG2242" i="5"/>
  <c r="AG2254" i="5"/>
  <c r="AB17" i="4"/>
  <c r="GF93" i="4"/>
  <c r="GC93" i="4"/>
  <c r="GC9" i="4" s="1"/>
  <c r="GC8" i="4" s="1"/>
  <c r="AB76" i="4"/>
  <c r="AB79" i="4"/>
  <c r="AB77" i="4"/>
  <c r="AB80" i="4"/>
  <c r="AB84" i="4"/>
  <c r="AB81" i="4"/>
  <c r="AB87" i="4"/>
  <c r="AB83" i="4"/>
  <c r="AB88" i="4"/>
  <c r="AB85" i="4"/>
  <c r="AB89" i="4"/>
  <c r="AB90" i="4"/>
  <c r="AB91" i="4"/>
  <c r="AB86" i="4"/>
  <c r="AB82" i="4"/>
  <c r="AB92" i="4"/>
  <c r="AB74" i="4"/>
  <c r="AB73" i="4"/>
  <c r="AB75" i="4"/>
  <c r="AB14" i="4"/>
  <c r="AB24" i="4"/>
  <c r="AB26" i="4"/>
  <c r="AB29" i="4"/>
  <c r="AB30" i="4"/>
  <c r="AB23" i="4"/>
  <c r="AB49" i="4"/>
  <c r="AA82" i="4"/>
  <c r="AB47" i="4"/>
  <c r="AB58" i="4"/>
  <c r="AB66" i="4"/>
  <c r="FS9" i="4"/>
  <c r="FS8" i="4" s="1"/>
  <c r="AA83" i="4"/>
  <c r="AA84" i="4"/>
  <c r="AA85" i="4"/>
  <c r="AA74" i="4"/>
  <c r="AA86" i="4"/>
  <c r="AA75" i="4"/>
  <c r="AA87" i="4"/>
  <c r="AA76" i="4"/>
  <c r="AA88" i="4"/>
  <c r="AA77" i="4"/>
  <c r="AA89" i="4"/>
  <c r="AA78" i="4"/>
  <c r="AA90" i="4"/>
  <c r="AA79" i="4"/>
  <c r="AA91" i="4"/>
  <c r="AA80" i="4"/>
  <c r="AA92" i="4"/>
  <c r="AA81" i="4"/>
  <c r="AB43" i="4"/>
  <c r="AB46" i="4"/>
  <c r="AB54" i="4"/>
  <c r="AB55" i="4"/>
  <c r="AB59" i="4"/>
  <c r="AB61" i="4"/>
  <c r="AB39" i="4"/>
  <c r="AB67" i="4"/>
  <c r="AB42" i="4"/>
  <c r="AB37" i="4"/>
  <c r="AB31" i="4"/>
  <c r="BN32" i="11"/>
  <c r="AB12" i="4"/>
  <c r="BM10" i="8"/>
  <c r="BM9" i="11"/>
  <c r="AG49" i="7"/>
  <c r="AB18" i="4"/>
  <c r="AB19" i="4"/>
  <c r="AD10" i="10"/>
  <c r="BN10" i="10"/>
  <c r="BO9" i="11"/>
  <c r="AG16" i="9"/>
  <c r="AG19" i="10"/>
  <c r="AB20" i="4"/>
  <c r="AB32" i="4"/>
  <c r="AG49" i="8"/>
  <c r="AG16" i="11"/>
  <c r="AI9" i="9" a="1"/>
  <c r="AI9" i="9"/>
  <c r="AH9" i="7" a="1"/>
  <c r="AH9" i="7"/>
  <c r="AB21" i="4"/>
  <c r="AB33" i="4"/>
  <c r="AG49" i="9"/>
  <c r="BO10" i="10"/>
  <c r="AB22" i="4"/>
  <c r="AB34" i="4"/>
  <c r="AG49" i="10"/>
  <c r="AI9" i="11" a="1"/>
  <c r="AI9" i="11"/>
  <c r="AG19" i="7"/>
  <c r="AB13" i="4"/>
  <c r="AB25" i="4"/>
  <c r="AG40" i="7"/>
  <c r="AG19" i="9"/>
  <c r="AD10" i="9"/>
  <c r="AH10" i="9" s="1"/>
  <c r="AD9" i="9"/>
  <c r="BK73" i="4" a="1"/>
  <c r="BK79" i="4" s="1"/>
  <c r="AB15" i="4"/>
  <c r="AB27" i="4"/>
  <c r="AG40" i="9"/>
  <c r="AB16" i="4"/>
  <c r="AG40" i="10"/>
  <c r="AG16" i="7"/>
  <c r="AH9" i="11" a="1"/>
  <c r="AH9" i="11"/>
  <c r="AB38" i="4"/>
  <c r="AB50" i="4"/>
  <c r="AB62" i="4"/>
  <c r="AB51" i="4"/>
  <c r="AB63" i="4"/>
  <c r="AB40" i="4"/>
  <c r="AB52" i="4"/>
  <c r="AB64" i="4"/>
  <c r="AB41" i="4"/>
  <c r="AB53" i="4"/>
  <c r="AB65" i="4"/>
  <c r="AB44" i="4"/>
  <c r="AB56" i="4"/>
  <c r="AB68" i="4"/>
  <c r="AB45" i="4"/>
  <c r="AB57" i="4"/>
  <c r="AB69" i="4"/>
  <c r="AB70" i="4"/>
  <c r="AB48" i="4"/>
  <c r="BL27" i="4"/>
  <c r="AD12" i="4" a="1"/>
  <c r="AD20" i="4" s="1"/>
  <c r="AD73" i="4" a="1"/>
  <c r="AD74" i="4" s="1"/>
  <c r="AG48" i="10"/>
  <c r="AC82" i="4"/>
  <c r="AG24" i="7"/>
  <c r="BN41" i="8"/>
  <c r="AG23" i="8"/>
  <c r="AC83" i="4"/>
  <c r="AG24" i="8"/>
  <c r="AG45" i="11"/>
  <c r="AG23" i="9"/>
  <c r="BL28" i="4"/>
  <c r="AC84" i="4"/>
  <c r="AG24" i="9"/>
  <c r="AG23" i="10"/>
  <c r="BL30" i="4"/>
  <c r="AC85" i="4"/>
  <c r="AG24" i="10"/>
  <c r="AG23" i="11"/>
  <c r="BN41" i="10"/>
  <c r="BL32" i="4"/>
  <c r="AC74" i="4"/>
  <c r="AC86" i="4"/>
  <c r="BN41" i="11"/>
  <c r="BL34" i="4"/>
  <c r="AC75" i="4"/>
  <c r="AC87" i="4"/>
  <c r="BL15" i="4"/>
  <c r="BL12" i="4"/>
  <c r="AC76" i="4"/>
  <c r="AC88" i="4"/>
  <c r="BL16" i="4"/>
  <c r="AD37" i="4" a="1"/>
  <c r="AD42" i="4" s="1"/>
  <c r="GB93" i="4"/>
  <c r="GB9" i="4" s="1"/>
  <c r="GB8" i="4" s="1"/>
  <c r="AC77" i="4"/>
  <c r="AC89" i="4"/>
  <c r="BL18" i="4"/>
  <c r="AC78" i="4"/>
  <c r="AC90" i="4"/>
  <c r="AD95" i="4" a="1"/>
  <c r="AD101" i="4" s="1"/>
  <c r="BL20" i="4"/>
  <c r="AC79" i="4"/>
  <c r="AC91" i="4"/>
  <c r="AG45" i="7"/>
  <c r="BL22" i="4"/>
  <c r="AC80" i="4"/>
  <c r="AC92" i="4"/>
  <c r="AG45" i="8"/>
  <c r="AG41" i="8" s="1"/>
  <c r="BL23" i="4"/>
  <c r="AC81" i="4"/>
  <c r="BL24" i="4"/>
  <c r="BL17" i="4"/>
  <c r="BL29" i="4"/>
  <c r="BL41" i="8"/>
  <c r="EA71" i="4"/>
  <c r="AD25" i="10"/>
  <c r="BL41" i="10"/>
  <c r="BL19" i="4"/>
  <c r="BL31" i="4"/>
  <c r="AD25" i="11"/>
  <c r="BL41" i="11"/>
  <c r="AD25" i="7"/>
  <c r="BL21" i="4"/>
  <c r="BL33" i="4"/>
  <c r="AD41" i="7"/>
  <c r="AD41" i="8"/>
  <c r="AG15" i="7"/>
  <c r="AD41" i="9"/>
  <c r="AG15" i="8"/>
  <c r="AD41" i="10"/>
  <c r="AG15" i="11"/>
  <c r="BL13" i="4"/>
  <c r="BL25" i="4"/>
  <c r="AD41" i="11"/>
  <c r="AG15" i="9"/>
  <c r="AG14" i="9" s="1"/>
  <c r="BL14" i="4"/>
  <c r="GD93" i="4"/>
  <c r="EA35" i="4"/>
  <c r="GU10" i="9"/>
  <c r="GU9" i="9"/>
  <c r="GU10" i="8"/>
  <c r="GU9" i="8"/>
  <c r="GU10" i="7"/>
  <c r="GU9" i="7"/>
  <c r="GU10" i="6"/>
  <c r="GU11" i="6"/>
  <c r="GU12" i="6"/>
  <c r="GU13" i="6"/>
  <c r="GU14" i="6"/>
  <c r="GU15" i="6"/>
  <c r="GU16" i="6"/>
  <c r="GU17" i="6"/>
  <c r="GU18" i="6"/>
  <c r="GU19" i="6"/>
  <c r="GU20" i="6"/>
  <c r="GU21" i="6"/>
  <c r="GU22" i="6"/>
  <c r="GU23" i="6"/>
  <c r="GU24" i="6"/>
  <c r="GU25" i="6"/>
  <c r="GU26" i="6"/>
  <c r="GU27" i="6"/>
  <c r="GU9" i="6"/>
  <c r="GP10" i="10"/>
  <c r="GP9" i="10"/>
  <c r="GT10" i="10"/>
  <c r="GT9" i="10"/>
  <c r="GF9" i="4"/>
  <c r="BM8" i="4"/>
  <c r="GF8" i="4" s="1"/>
  <c r="GD9" i="4"/>
  <c r="AG8" i="4"/>
  <c r="GD8" i="4" s="1"/>
  <c r="BL96" i="4"/>
  <c r="BL97" i="4"/>
  <c r="BL98" i="4"/>
  <c r="BL99" i="4"/>
  <c r="BL100" i="4"/>
  <c r="BL101" i="4"/>
  <c r="BL102" i="4"/>
  <c r="BL103" i="4"/>
  <c r="BL104" i="4"/>
  <c r="BL105" i="4"/>
  <c r="BL106" i="4"/>
  <c r="BL107" i="4"/>
  <c r="BL108" i="4"/>
  <c r="BL109" i="4"/>
  <c r="BL110" i="4"/>
  <c r="BL111" i="4"/>
  <c r="BL112" i="4"/>
  <c r="BL113" i="4"/>
  <c r="BL114" i="4"/>
  <c r="BL115" i="4"/>
  <c r="BL116" i="4"/>
  <c r="BL117" i="4"/>
  <c r="BL118" i="4"/>
  <c r="BL119" i="4"/>
  <c r="BL120" i="4"/>
  <c r="BL121" i="4"/>
  <c r="BL122" i="4"/>
  <c r="BL123" i="4"/>
  <c r="BL124" i="4"/>
  <c r="BL125" i="4"/>
  <c r="BL126" i="4"/>
  <c r="BL127" i="4"/>
  <c r="BL128" i="4"/>
  <c r="BL129" i="4"/>
  <c r="BL130" i="4"/>
  <c r="BL131" i="4"/>
  <c r="BL132" i="4"/>
  <c r="BL133" i="4"/>
  <c r="BL134" i="4"/>
  <c r="BL135" i="4"/>
  <c r="BL136" i="4"/>
  <c r="BL137" i="4"/>
  <c r="BL138" i="4"/>
  <c r="BL139" i="4"/>
  <c r="BL140" i="4"/>
  <c r="BL141" i="4"/>
  <c r="BL95" i="4"/>
  <c r="BJ96" i="4"/>
  <c r="BJ103" i="4"/>
  <c r="BJ104" i="4"/>
  <c r="BJ105" i="4"/>
  <c r="BJ106" i="4"/>
  <c r="BJ107" i="4"/>
  <c r="BJ108" i="4"/>
  <c r="BJ111" i="4"/>
  <c r="BJ112" i="4"/>
  <c r="BJ113" i="4"/>
  <c r="BJ114" i="4"/>
  <c r="BJ115" i="4"/>
  <c r="BJ116" i="4"/>
  <c r="BJ122" i="4"/>
  <c r="BJ123" i="4"/>
  <c r="BJ124" i="4"/>
  <c r="BJ95" i="4"/>
  <c r="BJ97" i="4"/>
  <c r="BJ98" i="4"/>
  <c r="BJ99" i="4"/>
  <c r="BJ100" i="4"/>
  <c r="BJ101" i="4"/>
  <c r="BJ102" i="4"/>
  <c r="BJ109" i="4"/>
  <c r="BJ110" i="4"/>
  <c r="BJ117" i="4"/>
  <c r="BJ118" i="4"/>
  <c r="BJ119" i="4"/>
  <c r="BJ120" i="4"/>
  <c r="BJ121" i="4"/>
  <c r="BJ125" i="4"/>
  <c r="BJ126" i="4"/>
  <c r="BJ127" i="4"/>
  <c r="BJ128" i="4"/>
  <c r="BJ129" i="4"/>
  <c r="BJ130" i="4"/>
  <c r="BJ131" i="4"/>
  <c r="BJ132" i="4"/>
  <c r="BJ133" i="4"/>
  <c r="BJ134" i="4"/>
  <c r="BJ135" i="4"/>
  <c r="BJ136" i="4"/>
  <c r="BJ137" i="4"/>
  <c r="BJ138" i="4"/>
  <c r="BJ139" i="4"/>
  <c r="BJ140" i="4"/>
  <c r="BJ141" i="4"/>
  <c r="BI96" i="4"/>
  <c r="BI97" i="4"/>
  <c r="BI98" i="4"/>
  <c r="BI99" i="4"/>
  <c r="BI100" i="4"/>
  <c r="BI101" i="4"/>
  <c r="BI102" i="4"/>
  <c r="BI103" i="4"/>
  <c r="BI104" i="4"/>
  <c r="BI105" i="4"/>
  <c r="BI106" i="4"/>
  <c r="BI107" i="4"/>
  <c r="BI108" i="4"/>
  <c r="BI109" i="4"/>
  <c r="BI110" i="4"/>
  <c r="BI111" i="4"/>
  <c r="BI112" i="4"/>
  <c r="BI113" i="4"/>
  <c r="BI114" i="4"/>
  <c r="BI115" i="4"/>
  <c r="BI116" i="4"/>
  <c r="BI117" i="4"/>
  <c r="BI118" i="4"/>
  <c r="BI119" i="4"/>
  <c r="BI120" i="4"/>
  <c r="BI121" i="4"/>
  <c r="BI122" i="4"/>
  <c r="BI123" i="4"/>
  <c r="BI124" i="4"/>
  <c r="BI125" i="4"/>
  <c r="BI126" i="4"/>
  <c r="BI127" i="4"/>
  <c r="BI128" i="4"/>
  <c r="BI129" i="4"/>
  <c r="BI130" i="4"/>
  <c r="BI131" i="4"/>
  <c r="BI132" i="4"/>
  <c r="BI133" i="4"/>
  <c r="BI134" i="4"/>
  <c r="BI135" i="4"/>
  <c r="BI136" i="4"/>
  <c r="BI137" i="4"/>
  <c r="BI138" i="4"/>
  <c r="BI139" i="4"/>
  <c r="BI140" i="4"/>
  <c r="BI141" i="4"/>
  <c r="BI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95" i="4"/>
  <c r="AH56" i="8"/>
  <c r="AH56" i="11"/>
  <c r="AH66" i="11"/>
  <c r="AH24" i="8"/>
  <c r="AH24" i="10"/>
  <c r="AH24" i="11"/>
  <c r="AH54" i="8"/>
  <c r="AH54" i="10"/>
  <c r="AH54" i="11"/>
  <c r="AH53" i="10"/>
  <c r="AH53" i="11"/>
  <c r="AH40" i="8"/>
  <c r="AH40" i="10"/>
  <c r="AH40" i="11"/>
  <c r="AH64" i="8"/>
  <c r="AH64" i="10"/>
  <c r="AH64" i="11"/>
  <c r="AH63" i="8"/>
  <c r="AH63" i="10"/>
  <c r="AH63" i="11"/>
  <c r="AH46" i="10"/>
  <c r="AH39" i="8"/>
  <c r="AH39" i="10"/>
  <c r="AH39" i="11"/>
  <c r="AH61" i="10"/>
  <c r="AH44" i="9"/>
  <c r="AH38" i="10"/>
  <c r="AH44" i="10"/>
  <c r="AH38" i="11"/>
  <c r="AH43" i="7"/>
  <c r="AH43" i="9"/>
  <c r="AH43" i="10"/>
  <c r="AH43" i="11"/>
  <c r="AH31" i="8"/>
  <c r="AH31" i="10"/>
  <c r="AH31" i="11"/>
  <c r="AH30" i="8"/>
  <c r="AH30" i="10"/>
  <c r="AH30" i="11"/>
  <c r="AH36" i="8"/>
  <c r="AH35" i="10"/>
  <c r="AH35" i="11"/>
  <c r="AH18" i="11"/>
  <c r="AH17" i="8"/>
  <c r="AH17" i="11"/>
  <c r="AH17" i="10"/>
  <c r="AH48" i="8"/>
  <c r="AH48" i="10"/>
  <c r="AH48" i="11"/>
  <c r="AH15" i="11"/>
  <c r="AH15" i="8"/>
  <c r="AH15" i="10"/>
  <c r="J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37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73" i="4"/>
  <c r="BK13" i="4"/>
  <c r="BK14" i="4"/>
  <c r="BK15" i="4"/>
  <c r="BK16" i="4"/>
  <c r="BK17" i="4"/>
  <c r="BK18" i="4"/>
  <c r="BK19" i="4"/>
  <c r="BK20" i="4"/>
  <c r="BK21" i="4"/>
  <c r="BK22" i="4"/>
  <c r="BK23" i="4"/>
  <c r="BK24" i="4"/>
  <c r="BK25" i="4"/>
  <c r="BK26" i="4"/>
  <c r="BK27" i="4"/>
  <c r="BK28" i="4"/>
  <c r="BK29" i="4"/>
  <c r="BK30" i="4"/>
  <c r="BK31" i="4"/>
  <c r="BK32" i="4"/>
  <c r="BK33" i="4"/>
  <c r="BK34" i="4"/>
  <c r="BK12" i="4"/>
  <c r="BK38" i="4"/>
  <c r="BK39" i="4"/>
  <c r="BK40" i="4"/>
  <c r="BK41" i="4"/>
  <c r="BK42" i="4"/>
  <c r="BK43" i="4"/>
  <c r="BK44" i="4"/>
  <c r="BK45" i="4"/>
  <c r="BK46" i="4"/>
  <c r="BK47" i="4"/>
  <c r="BK48" i="4"/>
  <c r="BK49" i="4"/>
  <c r="BK50" i="4"/>
  <c r="BK51" i="4"/>
  <c r="BK52" i="4"/>
  <c r="BK53" i="4"/>
  <c r="BK54" i="4"/>
  <c r="BK55" i="4"/>
  <c r="BK56" i="4"/>
  <c r="BK57" i="4"/>
  <c r="BK58" i="4"/>
  <c r="BK59" i="4"/>
  <c r="BK60" i="4"/>
  <c r="BK61" i="4"/>
  <c r="BK62" i="4"/>
  <c r="BK63" i="4"/>
  <c r="BK64" i="4"/>
  <c r="BK65" i="4"/>
  <c r="BK66" i="4"/>
  <c r="BK67" i="4"/>
  <c r="BK68" i="4"/>
  <c r="BK69" i="4"/>
  <c r="BK70" i="4"/>
  <c r="BK37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J34" i="4"/>
  <c r="BJ12" i="4"/>
  <c r="BJ38" i="4"/>
  <c r="BJ39" i="4"/>
  <c r="BJ40" i="4"/>
  <c r="BJ41" i="4"/>
  <c r="BJ42" i="4"/>
  <c r="BJ43" i="4"/>
  <c r="BJ44" i="4"/>
  <c r="BJ45" i="4"/>
  <c r="BJ46" i="4"/>
  <c r="BJ47" i="4"/>
  <c r="BJ48" i="4"/>
  <c r="BJ49" i="4"/>
  <c r="BJ50" i="4"/>
  <c r="BJ51" i="4"/>
  <c r="BJ52" i="4"/>
  <c r="BJ53" i="4"/>
  <c r="BJ54" i="4"/>
  <c r="BJ55" i="4"/>
  <c r="BJ56" i="4"/>
  <c r="BJ57" i="4"/>
  <c r="BJ58" i="4"/>
  <c r="BJ59" i="4"/>
  <c r="BJ60" i="4"/>
  <c r="BJ61" i="4"/>
  <c r="BJ62" i="4"/>
  <c r="BJ63" i="4"/>
  <c r="BJ64" i="4"/>
  <c r="BJ65" i="4"/>
  <c r="BJ66" i="4"/>
  <c r="BJ67" i="4"/>
  <c r="BJ68" i="4"/>
  <c r="BJ69" i="4"/>
  <c r="BJ70" i="4"/>
  <c r="BJ37" i="4"/>
  <c r="BJ74" i="4"/>
  <c r="BJ75" i="4"/>
  <c r="BJ76" i="4"/>
  <c r="BJ77" i="4"/>
  <c r="BJ78" i="4"/>
  <c r="BJ79" i="4"/>
  <c r="BJ80" i="4"/>
  <c r="BJ81" i="4"/>
  <c r="BJ82" i="4"/>
  <c r="BJ84" i="4"/>
  <c r="BJ89" i="4"/>
  <c r="BJ90" i="4"/>
  <c r="BJ91" i="4"/>
  <c r="BJ73" i="4"/>
  <c r="BJ83" i="4"/>
  <c r="BJ85" i="4"/>
  <c r="BJ86" i="4"/>
  <c r="BJ87" i="4"/>
  <c r="BJ88" i="4"/>
  <c r="BJ9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3" i="4"/>
  <c r="BI34" i="4"/>
  <c r="BI12" i="4"/>
  <c r="BI38" i="4"/>
  <c r="BI39" i="4"/>
  <c r="BI40" i="4"/>
  <c r="BI41" i="4"/>
  <c r="BI42" i="4"/>
  <c r="BI43" i="4"/>
  <c r="BI44" i="4"/>
  <c r="BI45" i="4"/>
  <c r="BI46" i="4"/>
  <c r="BI47" i="4"/>
  <c r="BI48" i="4"/>
  <c r="BI49" i="4"/>
  <c r="BI50" i="4"/>
  <c r="BI51" i="4"/>
  <c r="BI52" i="4"/>
  <c r="BI53" i="4"/>
  <c r="BI54" i="4"/>
  <c r="BI55" i="4"/>
  <c r="BI56" i="4"/>
  <c r="BI57" i="4"/>
  <c r="BI58" i="4"/>
  <c r="BI59" i="4"/>
  <c r="BI60" i="4"/>
  <c r="BI61" i="4"/>
  <c r="BI62" i="4"/>
  <c r="BI63" i="4"/>
  <c r="BI64" i="4"/>
  <c r="BI65" i="4"/>
  <c r="BI66" i="4"/>
  <c r="BI67" i="4"/>
  <c r="BI68" i="4"/>
  <c r="BI69" i="4"/>
  <c r="BI70" i="4"/>
  <c r="BI37" i="4"/>
  <c r="BI74" i="4"/>
  <c r="BI75" i="4"/>
  <c r="BI76" i="4"/>
  <c r="BI77" i="4"/>
  <c r="BI78" i="4"/>
  <c r="BI79" i="4"/>
  <c r="BI80" i="4"/>
  <c r="BI81" i="4"/>
  <c r="BI82" i="4"/>
  <c r="BI83" i="4"/>
  <c r="BI84" i="4"/>
  <c r="BI85" i="4"/>
  <c r="BI86" i="4"/>
  <c r="BI87" i="4"/>
  <c r="BI88" i="4"/>
  <c r="BI89" i="4"/>
  <c r="BI90" i="4"/>
  <c r="BI91" i="4"/>
  <c r="BI92" i="4"/>
  <c r="BI73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12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37" i="4"/>
  <c r="AH10" i="5"/>
  <c r="AH11" i="5"/>
  <c r="AH12" i="5"/>
  <c r="AF11" i="4" s="1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F36" i="4" s="1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H322" i="5"/>
  <c r="AH323" i="5"/>
  <c r="AH324" i="5"/>
  <c r="AH325" i="5"/>
  <c r="AH326" i="5"/>
  <c r="AH327" i="5"/>
  <c r="AH328" i="5"/>
  <c r="AH329" i="5"/>
  <c r="AH330" i="5"/>
  <c r="AH331" i="5"/>
  <c r="AH332" i="5"/>
  <c r="AH333" i="5"/>
  <c r="AH334" i="5"/>
  <c r="AH335" i="5"/>
  <c r="AH336" i="5"/>
  <c r="AH337" i="5"/>
  <c r="AH338" i="5"/>
  <c r="AH339" i="5"/>
  <c r="AH340" i="5"/>
  <c r="AH341" i="5"/>
  <c r="AH342" i="5"/>
  <c r="AH343" i="5"/>
  <c r="AH344" i="5"/>
  <c r="AH345" i="5"/>
  <c r="AH346" i="5"/>
  <c r="AH347" i="5"/>
  <c r="AH348" i="5"/>
  <c r="AH349" i="5"/>
  <c r="AH350" i="5"/>
  <c r="AH351" i="5"/>
  <c r="AH352" i="5"/>
  <c r="AH353" i="5"/>
  <c r="AH354" i="5"/>
  <c r="AH355" i="5"/>
  <c r="AH356" i="5"/>
  <c r="AH357" i="5"/>
  <c r="AH358" i="5"/>
  <c r="AH359" i="5"/>
  <c r="AH360" i="5"/>
  <c r="AH361" i="5"/>
  <c r="AH362" i="5"/>
  <c r="AH363" i="5"/>
  <c r="AH364" i="5"/>
  <c r="AH365" i="5"/>
  <c r="AH366" i="5"/>
  <c r="AH367" i="5"/>
  <c r="AH368" i="5"/>
  <c r="AH369" i="5"/>
  <c r="AH370" i="5"/>
  <c r="AH371" i="5"/>
  <c r="AH372" i="5"/>
  <c r="AH373" i="5"/>
  <c r="AH374" i="5"/>
  <c r="AH375" i="5"/>
  <c r="AH376" i="5"/>
  <c r="AH377" i="5"/>
  <c r="AH378" i="5"/>
  <c r="AH379" i="5"/>
  <c r="AH380" i="5"/>
  <c r="AH381" i="5"/>
  <c r="AH382" i="5"/>
  <c r="AH383" i="5"/>
  <c r="AH384" i="5"/>
  <c r="AH385" i="5"/>
  <c r="AH386" i="5"/>
  <c r="AH387" i="5"/>
  <c r="AH388" i="5"/>
  <c r="AH389" i="5"/>
  <c r="AH390" i="5"/>
  <c r="AH391" i="5"/>
  <c r="AH392" i="5"/>
  <c r="AH393" i="5"/>
  <c r="AH394" i="5"/>
  <c r="AH395" i="5"/>
  <c r="AH396" i="5"/>
  <c r="AH397" i="5"/>
  <c r="AH398" i="5"/>
  <c r="AH399" i="5"/>
  <c r="AH400" i="5"/>
  <c r="AH401" i="5"/>
  <c r="AH402" i="5"/>
  <c r="AH403" i="5"/>
  <c r="AH404" i="5"/>
  <c r="AH405" i="5"/>
  <c r="AH406" i="5"/>
  <c r="AH407" i="5"/>
  <c r="AH408" i="5"/>
  <c r="AH409" i="5"/>
  <c r="AH410" i="5"/>
  <c r="AH411" i="5"/>
  <c r="AH412" i="5"/>
  <c r="AH413" i="5"/>
  <c r="AH414" i="5"/>
  <c r="AH415" i="5"/>
  <c r="AH416" i="5"/>
  <c r="AH417" i="5"/>
  <c r="AH418" i="5"/>
  <c r="AH419" i="5"/>
  <c r="AH420" i="5"/>
  <c r="AH421" i="5"/>
  <c r="AH422" i="5"/>
  <c r="AH423" i="5"/>
  <c r="AH424" i="5"/>
  <c r="AH425" i="5"/>
  <c r="AH426" i="5"/>
  <c r="AH427" i="5"/>
  <c r="AH428" i="5"/>
  <c r="AH429" i="5"/>
  <c r="AH430" i="5"/>
  <c r="AH431" i="5"/>
  <c r="AH432" i="5"/>
  <c r="AH433" i="5"/>
  <c r="AH434" i="5"/>
  <c r="AH435" i="5"/>
  <c r="AH436" i="5"/>
  <c r="AH437" i="5"/>
  <c r="AH438" i="5"/>
  <c r="AH439" i="5"/>
  <c r="AH440" i="5"/>
  <c r="AH441" i="5"/>
  <c r="AH442" i="5"/>
  <c r="AH443" i="5"/>
  <c r="AH444" i="5"/>
  <c r="AH445" i="5"/>
  <c r="AH446" i="5"/>
  <c r="AH447" i="5"/>
  <c r="AH448" i="5"/>
  <c r="AH449" i="5"/>
  <c r="AH450" i="5"/>
  <c r="AH451" i="5"/>
  <c r="AH452" i="5"/>
  <c r="AH453" i="5"/>
  <c r="AH454" i="5"/>
  <c r="AH455" i="5"/>
  <c r="AH456" i="5"/>
  <c r="AH457" i="5"/>
  <c r="AH458" i="5"/>
  <c r="AH459" i="5"/>
  <c r="AH460" i="5"/>
  <c r="AH461" i="5"/>
  <c r="AH462" i="5"/>
  <c r="AH463" i="5"/>
  <c r="AH464" i="5"/>
  <c r="AH465" i="5"/>
  <c r="AH466" i="5"/>
  <c r="AH467" i="5"/>
  <c r="AH468" i="5"/>
  <c r="AH469" i="5"/>
  <c r="AH470" i="5"/>
  <c r="AH471" i="5"/>
  <c r="AH472" i="5"/>
  <c r="AH473" i="5"/>
  <c r="AH474" i="5"/>
  <c r="AH475" i="5"/>
  <c r="AH476" i="5"/>
  <c r="AH477" i="5"/>
  <c r="AH478" i="5"/>
  <c r="AH479" i="5"/>
  <c r="AH480" i="5"/>
  <c r="AH481" i="5"/>
  <c r="AH482" i="5"/>
  <c r="AH483" i="5"/>
  <c r="AH484" i="5"/>
  <c r="AH485" i="5"/>
  <c r="AH486" i="5"/>
  <c r="AH487" i="5"/>
  <c r="AH488" i="5"/>
  <c r="AH489" i="5"/>
  <c r="AH490" i="5"/>
  <c r="AH491" i="5"/>
  <c r="AH492" i="5"/>
  <c r="AH493" i="5"/>
  <c r="AH494" i="5"/>
  <c r="AH495" i="5"/>
  <c r="AH496" i="5"/>
  <c r="AH497" i="5"/>
  <c r="AH498" i="5"/>
  <c r="AH499" i="5"/>
  <c r="AH500" i="5"/>
  <c r="AH501" i="5"/>
  <c r="AH502" i="5"/>
  <c r="AH503" i="5"/>
  <c r="AH504" i="5"/>
  <c r="AH505" i="5"/>
  <c r="AH506" i="5"/>
  <c r="AH507" i="5"/>
  <c r="AH508" i="5"/>
  <c r="AH509" i="5"/>
  <c r="AH510" i="5"/>
  <c r="AH511" i="5"/>
  <c r="AH512" i="5"/>
  <c r="AH513" i="5"/>
  <c r="AH514" i="5"/>
  <c r="AH515" i="5"/>
  <c r="AH516" i="5"/>
  <c r="AH517" i="5"/>
  <c r="AH518" i="5"/>
  <c r="AH519" i="5"/>
  <c r="AH520" i="5"/>
  <c r="AH521" i="5"/>
  <c r="AH522" i="5"/>
  <c r="AH523" i="5"/>
  <c r="AH524" i="5"/>
  <c r="AH525" i="5"/>
  <c r="AH526" i="5"/>
  <c r="AH527" i="5"/>
  <c r="AH528" i="5"/>
  <c r="AH529" i="5"/>
  <c r="AF72" i="4" s="1"/>
  <c r="AH530" i="5"/>
  <c r="AH531" i="5"/>
  <c r="AH532" i="5"/>
  <c r="AH533" i="5"/>
  <c r="AH534" i="5"/>
  <c r="AH535" i="5"/>
  <c r="AH536" i="5"/>
  <c r="AH537" i="5"/>
  <c r="AH538" i="5"/>
  <c r="AH539" i="5"/>
  <c r="AH540" i="5"/>
  <c r="AH541" i="5"/>
  <c r="AH542" i="5"/>
  <c r="AH543" i="5"/>
  <c r="AH544" i="5"/>
  <c r="AH545" i="5"/>
  <c r="AH546" i="5"/>
  <c r="AH547" i="5"/>
  <c r="AH548" i="5"/>
  <c r="AH549" i="5"/>
  <c r="AH550" i="5"/>
  <c r="AH551" i="5"/>
  <c r="AH552" i="5"/>
  <c r="AH553" i="5"/>
  <c r="AH554" i="5"/>
  <c r="AH555" i="5"/>
  <c r="AH556" i="5"/>
  <c r="AH557" i="5"/>
  <c r="AH558" i="5"/>
  <c r="AH559" i="5"/>
  <c r="AH560" i="5"/>
  <c r="AH561" i="5"/>
  <c r="AH562" i="5"/>
  <c r="AH563" i="5"/>
  <c r="AH564" i="5"/>
  <c r="AH565" i="5"/>
  <c r="AH566" i="5"/>
  <c r="AH567" i="5"/>
  <c r="AH568" i="5"/>
  <c r="AH569" i="5"/>
  <c r="AH570" i="5"/>
  <c r="AH571" i="5"/>
  <c r="AH572" i="5"/>
  <c r="AH573" i="5"/>
  <c r="AH574" i="5"/>
  <c r="AH575" i="5"/>
  <c r="AH576" i="5"/>
  <c r="AH577" i="5"/>
  <c r="AH578" i="5"/>
  <c r="AH579" i="5"/>
  <c r="AH580" i="5"/>
  <c r="AH581" i="5"/>
  <c r="AH582" i="5"/>
  <c r="AH583" i="5"/>
  <c r="AH584" i="5"/>
  <c r="AH585" i="5"/>
  <c r="AH586" i="5"/>
  <c r="AH587" i="5"/>
  <c r="AH588" i="5"/>
  <c r="AH589" i="5"/>
  <c r="AH590" i="5"/>
  <c r="AH591" i="5"/>
  <c r="AH592" i="5"/>
  <c r="AH593" i="5"/>
  <c r="AH594" i="5"/>
  <c r="AH595" i="5"/>
  <c r="AH596" i="5"/>
  <c r="AH597" i="5"/>
  <c r="AH598" i="5"/>
  <c r="AH599" i="5"/>
  <c r="AH600" i="5"/>
  <c r="AH601" i="5"/>
  <c r="AH602" i="5"/>
  <c r="AH603" i="5"/>
  <c r="AH604" i="5"/>
  <c r="AH605" i="5"/>
  <c r="AH606" i="5"/>
  <c r="AH607" i="5"/>
  <c r="AH608" i="5"/>
  <c r="AH609" i="5"/>
  <c r="AH610" i="5"/>
  <c r="AH611" i="5"/>
  <c r="AH612" i="5"/>
  <c r="AH613" i="5"/>
  <c r="AH614" i="5"/>
  <c r="AH615" i="5"/>
  <c r="AH616" i="5"/>
  <c r="AH617" i="5"/>
  <c r="AH618" i="5"/>
  <c r="AH619" i="5"/>
  <c r="AH620" i="5"/>
  <c r="AH621" i="5"/>
  <c r="AH622" i="5"/>
  <c r="AH623" i="5"/>
  <c r="AH624" i="5"/>
  <c r="AH625" i="5"/>
  <c r="AH626" i="5"/>
  <c r="AH627" i="5"/>
  <c r="AH628" i="5"/>
  <c r="AH629" i="5"/>
  <c r="AH630" i="5"/>
  <c r="AH631" i="5"/>
  <c r="AH632" i="5"/>
  <c r="AH633" i="5"/>
  <c r="AH634" i="5"/>
  <c r="AH635" i="5"/>
  <c r="AH636" i="5"/>
  <c r="AH637" i="5"/>
  <c r="AH638" i="5"/>
  <c r="AH639" i="5"/>
  <c r="AH640" i="5"/>
  <c r="AH641" i="5"/>
  <c r="AH642" i="5"/>
  <c r="AH643" i="5"/>
  <c r="AH644" i="5"/>
  <c r="AH645" i="5"/>
  <c r="AH646" i="5"/>
  <c r="AH647" i="5"/>
  <c r="AH648" i="5"/>
  <c r="AH649" i="5"/>
  <c r="AH650" i="5"/>
  <c r="AH651" i="5"/>
  <c r="AH652" i="5"/>
  <c r="AH653" i="5"/>
  <c r="AH654" i="5"/>
  <c r="AH655" i="5"/>
  <c r="AH656" i="5"/>
  <c r="AH657" i="5"/>
  <c r="AH658" i="5"/>
  <c r="AH659" i="5"/>
  <c r="AH660" i="5"/>
  <c r="AH661" i="5"/>
  <c r="AH662" i="5"/>
  <c r="AH663" i="5"/>
  <c r="AH664" i="5"/>
  <c r="AH665" i="5"/>
  <c r="AH666" i="5"/>
  <c r="AH667" i="5"/>
  <c r="AH668" i="5"/>
  <c r="AH669" i="5"/>
  <c r="AH670" i="5"/>
  <c r="AH671" i="5"/>
  <c r="AH672" i="5"/>
  <c r="AH673" i="5"/>
  <c r="AH674" i="5"/>
  <c r="AH675" i="5"/>
  <c r="AH676" i="5"/>
  <c r="AH677" i="5"/>
  <c r="AH678" i="5"/>
  <c r="AH679" i="5"/>
  <c r="AH680" i="5"/>
  <c r="AH681" i="5"/>
  <c r="AH682" i="5"/>
  <c r="AH683" i="5"/>
  <c r="AH684" i="5"/>
  <c r="AH685" i="5"/>
  <c r="AH686" i="5"/>
  <c r="AH687" i="5"/>
  <c r="AH688" i="5"/>
  <c r="AH689" i="5"/>
  <c r="AH690" i="5"/>
  <c r="AH691" i="5"/>
  <c r="AH692" i="5"/>
  <c r="AH693" i="5"/>
  <c r="AH694" i="5"/>
  <c r="AH695" i="5"/>
  <c r="AH696" i="5"/>
  <c r="AH697" i="5"/>
  <c r="AH698" i="5"/>
  <c r="AH699" i="5"/>
  <c r="AH700" i="5"/>
  <c r="AH701" i="5"/>
  <c r="AH702" i="5"/>
  <c r="AH703" i="5"/>
  <c r="AH704" i="5"/>
  <c r="AH705" i="5"/>
  <c r="AH706" i="5"/>
  <c r="AH707" i="5"/>
  <c r="AH708" i="5"/>
  <c r="AH709" i="5"/>
  <c r="AH710" i="5"/>
  <c r="AH711" i="5"/>
  <c r="AF94" i="4" s="1"/>
  <c r="AH712" i="5"/>
  <c r="AH713" i="5"/>
  <c r="AH714" i="5"/>
  <c r="AH715" i="5"/>
  <c r="AH716" i="5"/>
  <c r="AH717" i="5"/>
  <c r="AH718" i="5"/>
  <c r="AH719" i="5"/>
  <c r="AH720" i="5"/>
  <c r="AH721" i="5"/>
  <c r="AH722" i="5"/>
  <c r="AH723" i="5"/>
  <c r="AH724" i="5"/>
  <c r="AH725" i="5"/>
  <c r="AH726" i="5"/>
  <c r="AH727" i="5"/>
  <c r="AH728" i="5"/>
  <c r="AH729" i="5"/>
  <c r="AH730" i="5"/>
  <c r="AH731" i="5"/>
  <c r="AH732" i="5"/>
  <c r="AH733" i="5"/>
  <c r="AH734" i="5"/>
  <c r="AH735" i="5"/>
  <c r="AH736" i="5"/>
  <c r="AH737" i="5"/>
  <c r="AH738" i="5"/>
  <c r="AH739" i="5"/>
  <c r="AH740" i="5"/>
  <c r="AH741" i="5"/>
  <c r="AH742" i="5"/>
  <c r="AH743" i="5"/>
  <c r="AH744" i="5"/>
  <c r="AH745" i="5"/>
  <c r="AH746" i="5"/>
  <c r="AH747" i="5"/>
  <c r="AH748" i="5"/>
  <c r="AH749" i="5"/>
  <c r="AH750" i="5"/>
  <c r="AH751" i="5"/>
  <c r="AH752" i="5"/>
  <c r="AH753" i="5"/>
  <c r="AH754" i="5"/>
  <c r="AH755" i="5"/>
  <c r="AH756" i="5"/>
  <c r="AH757" i="5"/>
  <c r="AH758" i="5"/>
  <c r="AH759" i="5"/>
  <c r="AH760" i="5"/>
  <c r="AH761" i="5"/>
  <c r="AH762" i="5"/>
  <c r="AH763" i="5"/>
  <c r="AH764" i="5"/>
  <c r="AH765" i="5"/>
  <c r="AH766" i="5"/>
  <c r="AH767" i="5"/>
  <c r="AH768" i="5"/>
  <c r="AH769" i="5"/>
  <c r="AH770" i="5"/>
  <c r="AH771" i="5"/>
  <c r="AH772" i="5"/>
  <c r="AH773" i="5"/>
  <c r="AH774" i="5"/>
  <c r="AH775" i="5"/>
  <c r="AH776" i="5"/>
  <c r="AH777" i="5"/>
  <c r="AH778" i="5"/>
  <c r="AH779" i="5"/>
  <c r="AH780" i="5"/>
  <c r="AH781" i="5"/>
  <c r="AH782" i="5"/>
  <c r="AH783" i="5"/>
  <c r="AH784" i="5"/>
  <c r="AH785" i="5"/>
  <c r="AH786" i="5"/>
  <c r="AH787" i="5"/>
  <c r="AH788" i="5"/>
  <c r="AH789" i="5"/>
  <c r="AH790" i="5"/>
  <c r="AH791" i="5"/>
  <c r="AH792" i="5"/>
  <c r="AH793" i="5"/>
  <c r="AH794" i="5"/>
  <c r="AH795" i="5"/>
  <c r="AH796" i="5"/>
  <c r="AH797" i="5"/>
  <c r="AH798" i="5"/>
  <c r="AH799" i="5"/>
  <c r="AH800" i="5"/>
  <c r="AH801" i="5"/>
  <c r="AH802" i="5"/>
  <c r="AH803" i="5"/>
  <c r="AH804" i="5"/>
  <c r="AH805" i="5"/>
  <c r="AH806" i="5"/>
  <c r="AH807" i="5"/>
  <c r="AH808" i="5"/>
  <c r="AH809" i="5"/>
  <c r="AH810" i="5"/>
  <c r="AH811" i="5"/>
  <c r="AH812" i="5"/>
  <c r="AH813" i="5"/>
  <c r="AH814" i="5"/>
  <c r="AH815" i="5"/>
  <c r="AH816" i="5"/>
  <c r="AH817" i="5"/>
  <c r="AH818" i="5"/>
  <c r="AH819" i="5"/>
  <c r="AH820" i="5"/>
  <c r="AH821" i="5"/>
  <c r="AH822" i="5"/>
  <c r="AH823" i="5"/>
  <c r="AH824" i="5"/>
  <c r="AH825" i="5"/>
  <c r="AH826" i="5"/>
  <c r="AH827" i="5"/>
  <c r="AH828" i="5"/>
  <c r="AH829" i="5"/>
  <c r="AH830" i="5"/>
  <c r="AH831" i="5"/>
  <c r="AH832" i="5"/>
  <c r="AH833" i="5"/>
  <c r="AH834" i="5"/>
  <c r="AH835" i="5"/>
  <c r="AH836" i="5"/>
  <c r="AH837" i="5"/>
  <c r="AH838" i="5"/>
  <c r="AH839" i="5"/>
  <c r="AH840" i="5"/>
  <c r="AH841" i="5"/>
  <c r="AH842" i="5"/>
  <c r="AH843" i="5"/>
  <c r="AH844" i="5"/>
  <c r="AH845" i="5"/>
  <c r="AH846" i="5"/>
  <c r="AH847" i="5"/>
  <c r="AH848" i="5"/>
  <c r="AH849" i="5"/>
  <c r="AH850" i="5"/>
  <c r="AH851" i="5"/>
  <c r="AH852" i="5"/>
  <c r="AH853" i="5"/>
  <c r="AH854" i="5"/>
  <c r="AH855" i="5"/>
  <c r="AH856" i="5"/>
  <c r="AH857" i="5"/>
  <c r="AH858" i="5"/>
  <c r="AH859" i="5"/>
  <c r="AH860" i="5"/>
  <c r="AH861" i="5"/>
  <c r="AH862" i="5"/>
  <c r="AH863" i="5"/>
  <c r="AH864" i="5"/>
  <c r="AH865" i="5"/>
  <c r="AH866" i="5"/>
  <c r="AH867" i="5"/>
  <c r="AH868" i="5"/>
  <c r="AH869" i="5"/>
  <c r="AH870" i="5"/>
  <c r="AH871" i="5"/>
  <c r="AH872" i="5"/>
  <c r="AH873" i="5"/>
  <c r="AH874" i="5"/>
  <c r="AH875" i="5"/>
  <c r="AH876" i="5"/>
  <c r="AH877" i="5"/>
  <c r="AH878" i="5"/>
  <c r="AH879" i="5"/>
  <c r="AH880" i="5"/>
  <c r="AH881" i="5"/>
  <c r="AH882" i="5"/>
  <c r="AH883" i="5"/>
  <c r="AH884" i="5"/>
  <c r="AH885" i="5"/>
  <c r="AH886" i="5"/>
  <c r="AH887" i="5"/>
  <c r="AH888" i="5"/>
  <c r="AH889" i="5"/>
  <c r="AH890" i="5"/>
  <c r="AH891" i="5"/>
  <c r="AH892" i="5"/>
  <c r="AH893" i="5"/>
  <c r="AH894" i="5"/>
  <c r="AH895" i="5"/>
  <c r="AH896" i="5"/>
  <c r="AH897" i="5"/>
  <c r="AH898" i="5"/>
  <c r="AH899" i="5"/>
  <c r="AH900" i="5"/>
  <c r="AH901" i="5"/>
  <c r="AH902" i="5"/>
  <c r="AH903" i="5"/>
  <c r="AH904" i="5"/>
  <c r="AH905" i="5"/>
  <c r="AH906" i="5"/>
  <c r="AH907" i="5"/>
  <c r="AH908" i="5"/>
  <c r="AH909" i="5"/>
  <c r="AH910" i="5"/>
  <c r="AH911" i="5"/>
  <c r="AH912" i="5"/>
  <c r="AH913" i="5"/>
  <c r="AH914" i="5"/>
  <c r="AH915" i="5"/>
  <c r="AH916" i="5"/>
  <c r="AH917" i="5"/>
  <c r="AH918" i="5"/>
  <c r="AH919" i="5"/>
  <c r="AH920" i="5"/>
  <c r="AH921" i="5"/>
  <c r="AH922" i="5"/>
  <c r="AH923" i="5"/>
  <c r="AH924" i="5"/>
  <c r="AH925" i="5"/>
  <c r="AH926" i="5"/>
  <c r="AH927" i="5"/>
  <c r="AH928" i="5"/>
  <c r="AH929" i="5"/>
  <c r="AH930" i="5"/>
  <c r="AH931" i="5"/>
  <c r="AH932" i="5"/>
  <c r="AH933" i="5"/>
  <c r="AH934" i="5"/>
  <c r="AH935" i="5"/>
  <c r="AH936" i="5"/>
  <c r="AH937" i="5"/>
  <c r="AH938" i="5"/>
  <c r="AH939" i="5"/>
  <c r="AH940" i="5"/>
  <c r="AH941" i="5"/>
  <c r="AH942" i="5"/>
  <c r="AH943" i="5"/>
  <c r="AH944" i="5"/>
  <c r="AH945" i="5"/>
  <c r="AH946" i="5"/>
  <c r="AH947" i="5"/>
  <c r="AH948" i="5"/>
  <c r="AH949" i="5"/>
  <c r="AH950" i="5"/>
  <c r="AH951" i="5"/>
  <c r="AH952" i="5"/>
  <c r="AH953" i="5"/>
  <c r="AH954" i="5"/>
  <c r="AH955" i="5"/>
  <c r="AH956" i="5"/>
  <c r="AH957" i="5"/>
  <c r="AH958" i="5"/>
  <c r="AH959" i="5"/>
  <c r="AH960" i="5"/>
  <c r="AH961" i="5"/>
  <c r="AH962" i="5"/>
  <c r="AH963" i="5"/>
  <c r="AH964" i="5"/>
  <c r="AH965" i="5"/>
  <c r="AH966" i="5"/>
  <c r="AH967" i="5"/>
  <c r="AH968" i="5"/>
  <c r="AH969" i="5"/>
  <c r="AH970" i="5"/>
  <c r="AH971" i="5"/>
  <c r="AH972" i="5"/>
  <c r="AH973" i="5"/>
  <c r="AH974" i="5"/>
  <c r="AH975" i="5"/>
  <c r="AH976" i="5"/>
  <c r="AH977" i="5"/>
  <c r="AH978" i="5"/>
  <c r="AH979" i="5"/>
  <c r="AH980" i="5"/>
  <c r="AH981" i="5"/>
  <c r="AH982" i="5"/>
  <c r="AH983" i="5"/>
  <c r="AH984" i="5"/>
  <c r="AH985" i="5"/>
  <c r="AH986" i="5"/>
  <c r="AH987" i="5"/>
  <c r="AH988" i="5"/>
  <c r="AH989" i="5"/>
  <c r="AH990" i="5"/>
  <c r="AH991" i="5"/>
  <c r="AH992" i="5"/>
  <c r="AH993" i="5"/>
  <c r="AH994" i="5"/>
  <c r="AH995" i="5"/>
  <c r="AH996" i="5"/>
  <c r="AH997" i="5"/>
  <c r="AH998" i="5"/>
  <c r="AH999" i="5"/>
  <c r="AH1000" i="5"/>
  <c r="AH1001" i="5"/>
  <c r="AH1002" i="5"/>
  <c r="AH1003" i="5"/>
  <c r="AH1004" i="5"/>
  <c r="AH1005" i="5"/>
  <c r="AH1006" i="5"/>
  <c r="AH1007" i="5"/>
  <c r="AH1008" i="5"/>
  <c r="AH1009" i="5"/>
  <c r="AH1010" i="5"/>
  <c r="AH1011" i="5"/>
  <c r="AH1012" i="5"/>
  <c r="AH1013" i="5"/>
  <c r="AH1014" i="5"/>
  <c r="AH1015" i="5"/>
  <c r="AH1016" i="5"/>
  <c r="AH1017" i="5"/>
  <c r="AH1018" i="5"/>
  <c r="AH1019" i="5"/>
  <c r="AH1020" i="5"/>
  <c r="AH1021" i="5"/>
  <c r="AH1022" i="5"/>
  <c r="AH1023" i="5"/>
  <c r="AH1024" i="5"/>
  <c r="AH1025" i="5"/>
  <c r="AH1026" i="5"/>
  <c r="AH1027" i="5"/>
  <c r="AH1028" i="5"/>
  <c r="AH1029" i="5"/>
  <c r="AH1030" i="5"/>
  <c r="AH1031" i="5"/>
  <c r="AH1032" i="5"/>
  <c r="AH1033" i="5"/>
  <c r="AH1034" i="5"/>
  <c r="AH1035" i="5"/>
  <c r="AH1036" i="5"/>
  <c r="AH1037" i="5"/>
  <c r="AH1038" i="5"/>
  <c r="AH1039" i="5"/>
  <c r="AH1040" i="5"/>
  <c r="AH1041" i="5"/>
  <c r="AH1042" i="5"/>
  <c r="AH1043" i="5"/>
  <c r="AH1044" i="5"/>
  <c r="AH1045" i="5"/>
  <c r="AH1046" i="5"/>
  <c r="AH1047" i="5"/>
  <c r="AH1048" i="5"/>
  <c r="AH1049" i="5"/>
  <c r="AH1050" i="5"/>
  <c r="AH1051" i="5"/>
  <c r="AH1052" i="5"/>
  <c r="AH1053" i="5"/>
  <c r="AH1054" i="5"/>
  <c r="AH1055" i="5"/>
  <c r="AH1056" i="5"/>
  <c r="AH1057" i="5"/>
  <c r="AH1058" i="5"/>
  <c r="AH1059" i="5"/>
  <c r="AH1060" i="5"/>
  <c r="AH1061" i="5"/>
  <c r="AH1062" i="5"/>
  <c r="AH1063" i="5"/>
  <c r="AH1064" i="5"/>
  <c r="AH1065" i="5"/>
  <c r="AH1066" i="5"/>
  <c r="AH1067" i="5"/>
  <c r="AH1068" i="5"/>
  <c r="AH1069" i="5"/>
  <c r="AH1070" i="5"/>
  <c r="AH1071" i="5"/>
  <c r="AH1072" i="5"/>
  <c r="AH1073" i="5"/>
  <c r="AH1074" i="5"/>
  <c r="AH1075" i="5"/>
  <c r="AH1076" i="5"/>
  <c r="AH1077" i="5"/>
  <c r="AH1078" i="5"/>
  <c r="AH1079" i="5"/>
  <c r="AH1080" i="5"/>
  <c r="AH1081" i="5"/>
  <c r="AH1082" i="5"/>
  <c r="AH1083" i="5"/>
  <c r="AH1084" i="5"/>
  <c r="AH1085" i="5"/>
  <c r="AH1086" i="5"/>
  <c r="AH1087" i="5"/>
  <c r="AH1088" i="5"/>
  <c r="AH1089" i="5"/>
  <c r="AH1090" i="5"/>
  <c r="AH1091" i="5"/>
  <c r="AH1092" i="5"/>
  <c r="AH1093" i="5"/>
  <c r="AH1094" i="5"/>
  <c r="AH1095" i="5"/>
  <c r="AH1096" i="5"/>
  <c r="AH1097" i="5"/>
  <c r="AH1098" i="5"/>
  <c r="AH1099" i="5"/>
  <c r="AH1100" i="5"/>
  <c r="AH1101" i="5"/>
  <c r="AH1102" i="5"/>
  <c r="AH1103" i="5"/>
  <c r="AH1104" i="5"/>
  <c r="AH1105" i="5"/>
  <c r="AH1106" i="5"/>
  <c r="AH1107" i="5"/>
  <c r="AH1108" i="5"/>
  <c r="AH1109" i="5"/>
  <c r="AH1110" i="5"/>
  <c r="AH1111" i="5"/>
  <c r="AH1112" i="5"/>
  <c r="AH1113" i="5"/>
  <c r="AH1114" i="5"/>
  <c r="AH1115" i="5"/>
  <c r="AH1116" i="5"/>
  <c r="AH1117" i="5"/>
  <c r="AH1118" i="5"/>
  <c r="AH1119" i="5"/>
  <c r="AH1120" i="5"/>
  <c r="AH1121" i="5"/>
  <c r="AH1122" i="5"/>
  <c r="AH1123" i="5"/>
  <c r="AH1124" i="5"/>
  <c r="AH1125" i="5"/>
  <c r="AH1126" i="5"/>
  <c r="AH1127" i="5"/>
  <c r="AH1128" i="5"/>
  <c r="AH1129" i="5"/>
  <c r="AH1130" i="5"/>
  <c r="AH1131" i="5"/>
  <c r="AH1132" i="5"/>
  <c r="AH1133" i="5"/>
  <c r="AH1134" i="5"/>
  <c r="AH1135" i="5"/>
  <c r="AH1136" i="5"/>
  <c r="AH1137" i="5"/>
  <c r="AH1138" i="5"/>
  <c r="AH1139" i="5"/>
  <c r="AH1140" i="5"/>
  <c r="AH1141" i="5"/>
  <c r="AH1142" i="5"/>
  <c r="AH1143" i="5"/>
  <c r="AH1144" i="5"/>
  <c r="AH1145" i="5"/>
  <c r="AH1146" i="5"/>
  <c r="AH1147" i="5"/>
  <c r="AH1148" i="5"/>
  <c r="AH1149" i="5"/>
  <c r="AH1150" i="5"/>
  <c r="AH1151" i="5"/>
  <c r="AH1152" i="5"/>
  <c r="AH1153" i="5"/>
  <c r="AH1154" i="5"/>
  <c r="AH1155" i="5"/>
  <c r="AH1156" i="5"/>
  <c r="AH1157" i="5"/>
  <c r="AH1158" i="5"/>
  <c r="AH1159" i="5"/>
  <c r="AH1160" i="5"/>
  <c r="AH1161" i="5"/>
  <c r="AH1162" i="5"/>
  <c r="AH1163" i="5"/>
  <c r="AH1164" i="5"/>
  <c r="AH1165" i="5"/>
  <c r="AH1166" i="5"/>
  <c r="AH1167" i="5"/>
  <c r="AH1168" i="5"/>
  <c r="AH1169" i="5"/>
  <c r="AH1170" i="5"/>
  <c r="AH1171" i="5"/>
  <c r="AH1172" i="5"/>
  <c r="AH1173" i="5"/>
  <c r="AH1174" i="5"/>
  <c r="AH1175" i="5"/>
  <c r="AH1176" i="5"/>
  <c r="AH1177" i="5"/>
  <c r="AH1178" i="5"/>
  <c r="AH1179" i="5"/>
  <c r="AH1180" i="5"/>
  <c r="AH1181" i="5"/>
  <c r="AH1182" i="5"/>
  <c r="AH1183" i="5"/>
  <c r="AH1184" i="5"/>
  <c r="AH1185" i="5"/>
  <c r="AH1186" i="5"/>
  <c r="AH1187" i="5"/>
  <c r="AH1188" i="5"/>
  <c r="AH1189" i="5"/>
  <c r="AH1190" i="5"/>
  <c r="AH1191" i="5"/>
  <c r="AH1192" i="5"/>
  <c r="AH1193" i="5"/>
  <c r="AH1194" i="5"/>
  <c r="AH1195" i="5"/>
  <c r="AH1196" i="5"/>
  <c r="AH1197" i="5"/>
  <c r="AH1198" i="5"/>
  <c r="AH1199" i="5"/>
  <c r="AH1200" i="5"/>
  <c r="AH1201" i="5"/>
  <c r="AH1202" i="5"/>
  <c r="AH1203" i="5"/>
  <c r="AH1204" i="5"/>
  <c r="AH1205" i="5"/>
  <c r="AH1206" i="5"/>
  <c r="AH1207" i="5"/>
  <c r="AH1208" i="5"/>
  <c r="AH1209" i="5"/>
  <c r="AH1210" i="5"/>
  <c r="AH1211" i="5"/>
  <c r="AH1212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231" i="5"/>
  <c r="AH1232" i="5"/>
  <c r="AH1233" i="5"/>
  <c r="AH1234" i="5"/>
  <c r="AH1235" i="5"/>
  <c r="AH1236" i="5"/>
  <c r="AH1237" i="5"/>
  <c r="AH1238" i="5"/>
  <c r="AH1239" i="5"/>
  <c r="AH1240" i="5"/>
  <c r="AH1241" i="5"/>
  <c r="AH1242" i="5"/>
  <c r="AH1243" i="5"/>
  <c r="AH1244" i="5"/>
  <c r="AH1245" i="5"/>
  <c r="AH1246" i="5"/>
  <c r="AH1247" i="5"/>
  <c r="AH1248" i="5"/>
  <c r="AH1249" i="5"/>
  <c r="AH1250" i="5"/>
  <c r="AH1251" i="5"/>
  <c r="AH1252" i="5"/>
  <c r="AH1253" i="5"/>
  <c r="AH1254" i="5"/>
  <c r="AH1255" i="5"/>
  <c r="AH1256" i="5"/>
  <c r="AH1257" i="5"/>
  <c r="AH1258" i="5"/>
  <c r="AH1259" i="5"/>
  <c r="AH1260" i="5"/>
  <c r="AH1261" i="5"/>
  <c r="AH1262" i="5"/>
  <c r="AH1263" i="5"/>
  <c r="AH1264" i="5"/>
  <c r="AH1265" i="5"/>
  <c r="AH1266" i="5"/>
  <c r="AH1267" i="5"/>
  <c r="AH1268" i="5"/>
  <c r="AH1269" i="5"/>
  <c r="AH1270" i="5"/>
  <c r="AH1271" i="5"/>
  <c r="AH1272" i="5"/>
  <c r="AH1273" i="5"/>
  <c r="AH1274" i="5"/>
  <c r="AH1275" i="5"/>
  <c r="AH1276" i="5"/>
  <c r="AH1277" i="5"/>
  <c r="AH1278" i="5"/>
  <c r="AH1279" i="5"/>
  <c r="AH1280" i="5"/>
  <c r="AH1281" i="5"/>
  <c r="AH1282" i="5"/>
  <c r="AH1283" i="5"/>
  <c r="AH1284" i="5"/>
  <c r="AH1285" i="5"/>
  <c r="AH1286" i="5"/>
  <c r="AH1287" i="5"/>
  <c r="AH1288" i="5"/>
  <c r="AH1289" i="5"/>
  <c r="AH1290" i="5"/>
  <c r="AH1291" i="5"/>
  <c r="AH1292" i="5"/>
  <c r="AH1293" i="5"/>
  <c r="AH1294" i="5"/>
  <c r="AH1295" i="5"/>
  <c r="AH1296" i="5"/>
  <c r="AH1297" i="5"/>
  <c r="AH1298" i="5"/>
  <c r="AH1299" i="5"/>
  <c r="AH1300" i="5"/>
  <c r="AH1301" i="5"/>
  <c r="AH1302" i="5"/>
  <c r="AH1303" i="5"/>
  <c r="AH1304" i="5"/>
  <c r="AH1305" i="5"/>
  <c r="AH1306" i="5"/>
  <c r="AH1307" i="5"/>
  <c r="AH1308" i="5"/>
  <c r="AH1309" i="5"/>
  <c r="AH1310" i="5"/>
  <c r="AH1311" i="5"/>
  <c r="AH1312" i="5"/>
  <c r="AH1313" i="5"/>
  <c r="AH1314" i="5"/>
  <c r="AH1315" i="5"/>
  <c r="AH1316" i="5"/>
  <c r="AH1317" i="5"/>
  <c r="AH1318" i="5"/>
  <c r="AH1319" i="5"/>
  <c r="AH1320" i="5"/>
  <c r="AH1321" i="5"/>
  <c r="AH1322" i="5"/>
  <c r="AH1323" i="5"/>
  <c r="AH1324" i="5"/>
  <c r="AH1325" i="5"/>
  <c r="AH1326" i="5"/>
  <c r="AH1327" i="5"/>
  <c r="AH1328" i="5"/>
  <c r="AH1329" i="5"/>
  <c r="AH1330" i="5"/>
  <c r="AH1331" i="5"/>
  <c r="AH1332" i="5"/>
  <c r="AH1333" i="5"/>
  <c r="AH1334" i="5"/>
  <c r="AH1335" i="5"/>
  <c r="AH1336" i="5"/>
  <c r="AH1337" i="5"/>
  <c r="AH1338" i="5"/>
  <c r="AH1339" i="5"/>
  <c r="AH1340" i="5"/>
  <c r="AH1341" i="5"/>
  <c r="AH1342" i="5"/>
  <c r="AH1343" i="5"/>
  <c r="AH1344" i="5"/>
  <c r="AH1345" i="5"/>
  <c r="AH1346" i="5"/>
  <c r="AH1347" i="5"/>
  <c r="AH1348" i="5"/>
  <c r="AH1349" i="5"/>
  <c r="AH1350" i="5"/>
  <c r="AH1351" i="5"/>
  <c r="AH1352" i="5"/>
  <c r="AH1353" i="5"/>
  <c r="AH1354" i="5"/>
  <c r="AH1355" i="5"/>
  <c r="AH1356" i="5"/>
  <c r="AH1357" i="5"/>
  <c r="AH1358" i="5"/>
  <c r="AH1359" i="5"/>
  <c r="AH1360" i="5"/>
  <c r="AH1361" i="5"/>
  <c r="AH1362" i="5"/>
  <c r="AH1363" i="5"/>
  <c r="AH1364" i="5"/>
  <c r="AH1365" i="5"/>
  <c r="AH1366" i="5"/>
  <c r="AH1367" i="5"/>
  <c r="AH1368" i="5"/>
  <c r="AH1369" i="5"/>
  <c r="AH1370" i="5"/>
  <c r="AH1371" i="5"/>
  <c r="AH1372" i="5"/>
  <c r="AH1373" i="5"/>
  <c r="AH1374" i="5"/>
  <c r="AH1375" i="5"/>
  <c r="AH1376" i="5"/>
  <c r="AH1377" i="5"/>
  <c r="AH1378" i="5"/>
  <c r="AH1379" i="5"/>
  <c r="AH1380" i="5"/>
  <c r="AH1381" i="5"/>
  <c r="AH1382" i="5"/>
  <c r="AH1383" i="5"/>
  <c r="AH1384" i="5"/>
  <c r="AH1385" i="5"/>
  <c r="AH1386" i="5"/>
  <c r="AH1387" i="5"/>
  <c r="AH1388" i="5"/>
  <c r="AH1389" i="5"/>
  <c r="AH1390" i="5"/>
  <c r="AH1391" i="5"/>
  <c r="AH1392" i="5"/>
  <c r="AH1393" i="5"/>
  <c r="AH1394" i="5"/>
  <c r="AH1395" i="5"/>
  <c r="AH1396" i="5"/>
  <c r="AH1397" i="5"/>
  <c r="AH1398" i="5"/>
  <c r="AH1399" i="5"/>
  <c r="AH1400" i="5"/>
  <c r="AH1401" i="5"/>
  <c r="AH1402" i="5"/>
  <c r="AH1403" i="5"/>
  <c r="AH1404" i="5"/>
  <c r="AH1405" i="5"/>
  <c r="AH1406" i="5"/>
  <c r="AH1407" i="5"/>
  <c r="AH1408" i="5"/>
  <c r="AH1409" i="5"/>
  <c r="AH1410" i="5"/>
  <c r="AH1411" i="5"/>
  <c r="AH1412" i="5"/>
  <c r="AH1413" i="5"/>
  <c r="AH1414" i="5"/>
  <c r="AH1415" i="5"/>
  <c r="AH1416" i="5"/>
  <c r="AH1417" i="5"/>
  <c r="AH1418" i="5"/>
  <c r="AH1419" i="5"/>
  <c r="AH1420" i="5"/>
  <c r="AH1421" i="5"/>
  <c r="AH1422" i="5"/>
  <c r="AH1423" i="5"/>
  <c r="AH1424" i="5"/>
  <c r="AH1425" i="5"/>
  <c r="AH1426" i="5"/>
  <c r="AH1427" i="5"/>
  <c r="AH1428" i="5"/>
  <c r="AH1429" i="5"/>
  <c r="AH1430" i="5"/>
  <c r="AH1431" i="5"/>
  <c r="AH1432" i="5"/>
  <c r="AH1433" i="5"/>
  <c r="AH1434" i="5"/>
  <c r="AH1435" i="5"/>
  <c r="AH1436" i="5"/>
  <c r="AH1437" i="5"/>
  <c r="AH1438" i="5"/>
  <c r="AH1439" i="5"/>
  <c r="AH1440" i="5"/>
  <c r="AH1441" i="5"/>
  <c r="AH1442" i="5"/>
  <c r="AH1443" i="5"/>
  <c r="AH1444" i="5"/>
  <c r="AH1445" i="5"/>
  <c r="AH1446" i="5"/>
  <c r="AH1447" i="5"/>
  <c r="AH1448" i="5"/>
  <c r="AH1449" i="5"/>
  <c r="AH1450" i="5"/>
  <c r="AH1451" i="5"/>
  <c r="AH1452" i="5"/>
  <c r="AH1453" i="5"/>
  <c r="AH1454" i="5"/>
  <c r="AH1455" i="5"/>
  <c r="AH1456" i="5"/>
  <c r="AH1457" i="5"/>
  <c r="AH1458" i="5"/>
  <c r="AH1459" i="5"/>
  <c r="AH1460" i="5"/>
  <c r="AH1461" i="5"/>
  <c r="AH1462" i="5"/>
  <c r="AH1463" i="5"/>
  <c r="AH1464" i="5"/>
  <c r="AH1465" i="5"/>
  <c r="AH1466" i="5"/>
  <c r="AH1467" i="5"/>
  <c r="AH1468" i="5"/>
  <c r="AH1469" i="5"/>
  <c r="AH1470" i="5"/>
  <c r="AH1471" i="5"/>
  <c r="AH1472" i="5"/>
  <c r="AH1473" i="5"/>
  <c r="AH1474" i="5"/>
  <c r="AH1475" i="5"/>
  <c r="AH1476" i="5"/>
  <c r="AH1477" i="5"/>
  <c r="AH1478" i="5"/>
  <c r="AH1479" i="5"/>
  <c r="AH1480" i="5"/>
  <c r="AH1481" i="5"/>
  <c r="AH1482" i="5"/>
  <c r="AH1483" i="5"/>
  <c r="AH1484" i="5"/>
  <c r="AH1485" i="5"/>
  <c r="AH1486" i="5"/>
  <c r="AH1487" i="5"/>
  <c r="AH1488" i="5"/>
  <c r="AH1489" i="5"/>
  <c r="AH1490" i="5"/>
  <c r="AH1491" i="5"/>
  <c r="AH1492" i="5"/>
  <c r="AH1493" i="5"/>
  <c r="AH1494" i="5"/>
  <c r="AH1495" i="5"/>
  <c r="AH1496" i="5"/>
  <c r="AH1497" i="5"/>
  <c r="AH1498" i="5"/>
  <c r="AH1499" i="5"/>
  <c r="AH1500" i="5"/>
  <c r="AH1501" i="5"/>
  <c r="AH1502" i="5"/>
  <c r="AH1503" i="5"/>
  <c r="AH1504" i="5"/>
  <c r="AH1505" i="5"/>
  <c r="AH1506" i="5"/>
  <c r="AH1507" i="5"/>
  <c r="AH1508" i="5"/>
  <c r="AH1509" i="5"/>
  <c r="AH1510" i="5"/>
  <c r="AH1511" i="5"/>
  <c r="AH1512" i="5"/>
  <c r="AH1513" i="5"/>
  <c r="AH1514" i="5"/>
  <c r="AH1515" i="5"/>
  <c r="AH1516" i="5"/>
  <c r="AH1517" i="5"/>
  <c r="AH1518" i="5"/>
  <c r="AH1519" i="5"/>
  <c r="AH1520" i="5"/>
  <c r="AH1521" i="5"/>
  <c r="AH1522" i="5"/>
  <c r="AH1523" i="5"/>
  <c r="AH1524" i="5"/>
  <c r="AH1525" i="5"/>
  <c r="AH1526" i="5"/>
  <c r="AH1527" i="5"/>
  <c r="AH1528" i="5"/>
  <c r="AH1529" i="5"/>
  <c r="AH1530" i="5"/>
  <c r="AH1531" i="5"/>
  <c r="AH1532" i="5"/>
  <c r="AH1533" i="5"/>
  <c r="AH1534" i="5"/>
  <c r="AH1535" i="5"/>
  <c r="AH1536" i="5"/>
  <c r="AH1537" i="5"/>
  <c r="AH1538" i="5"/>
  <c r="AH1539" i="5"/>
  <c r="AH1540" i="5"/>
  <c r="AH1541" i="5"/>
  <c r="AH1542" i="5"/>
  <c r="AH1543" i="5"/>
  <c r="AH1544" i="5"/>
  <c r="AH1545" i="5"/>
  <c r="AH1546" i="5"/>
  <c r="AH1547" i="5"/>
  <c r="AH1548" i="5"/>
  <c r="AH1549" i="5"/>
  <c r="AH1550" i="5"/>
  <c r="AH1551" i="5"/>
  <c r="AH1552" i="5"/>
  <c r="AH1553" i="5"/>
  <c r="AH1554" i="5"/>
  <c r="AH1555" i="5"/>
  <c r="AH1556" i="5"/>
  <c r="AH1557" i="5"/>
  <c r="AH1558" i="5"/>
  <c r="AH1559" i="5"/>
  <c r="AH1560" i="5"/>
  <c r="AH1561" i="5"/>
  <c r="AH1562" i="5"/>
  <c r="AH1563" i="5"/>
  <c r="AH1564" i="5"/>
  <c r="AH1565" i="5"/>
  <c r="AH1566" i="5"/>
  <c r="AH1567" i="5"/>
  <c r="AH1568" i="5"/>
  <c r="AH1569" i="5"/>
  <c r="AH1570" i="5"/>
  <c r="AH1571" i="5"/>
  <c r="AH1572" i="5"/>
  <c r="AH1573" i="5"/>
  <c r="AH1574" i="5"/>
  <c r="AH1575" i="5"/>
  <c r="AH1576" i="5"/>
  <c r="AH1577" i="5"/>
  <c r="AH1578" i="5"/>
  <c r="AH1579" i="5"/>
  <c r="AH1580" i="5"/>
  <c r="AH1581" i="5"/>
  <c r="AH1582" i="5"/>
  <c r="AH1583" i="5"/>
  <c r="AH1584" i="5"/>
  <c r="AH1585" i="5"/>
  <c r="AH1586" i="5"/>
  <c r="AH1587" i="5"/>
  <c r="AH1588" i="5"/>
  <c r="AH1589" i="5"/>
  <c r="AH1590" i="5"/>
  <c r="AH1591" i="5"/>
  <c r="AH1592" i="5"/>
  <c r="AH1593" i="5"/>
  <c r="AH1594" i="5"/>
  <c r="AH1595" i="5"/>
  <c r="AH1596" i="5"/>
  <c r="AH1597" i="5"/>
  <c r="AH1598" i="5"/>
  <c r="AH1599" i="5"/>
  <c r="AH1600" i="5"/>
  <c r="AH1601" i="5"/>
  <c r="AH1602" i="5"/>
  <c r="AH1603" i="5"/>
  <c r="AH1604" i="5"/>
  <c r="AH1605" i="5"/>
  <c r="AH1606" i="5"/>
  <c r="AH1607" i="5"/>
  <c r="AH1608" i="5"/>
  <c r="AH1609" i="5"/>
  <c r="AH1610" i="5"/>
  <c r="AH1611" i="5"/>
  <c r="AH1612" i="5"/>
  <c r="AH1613" i="5"/>
  <c r="AH1614" i="5"/>
  <c r="AH1615" i="5"/>
  <c r="AH1616" i="5"/>
  <c r="AH1617" i="5"/>
  <c r="AH1618" i="5"/>
  <c r="AH1619" i="5"/>
  <c r="AH1620" i="5"/>
  <c r="AH1621" i="5"/>
  <c r="AH1622" i="5"/>
  <c r="AH1623" i="5"/>
  <c r="AH1624" i="5"/>
  <c r="AH1625" i="5"/>
  <c r="AH1626" i="5"/>
  <c r="AH1627" i="5"/>
  <c r="AH1628" i="5"/>
  <c r="AH1629" i="5"/>
  <c r="AH1630" i="5"/>
  <c r="AH1631" i="5"/>
  <c r="AH1632" i="5"/>
  <c r="AH1633" i="5"/>
  <c r="AH1634" i="5"/>
  <c r="AH1635" i="5"/>
  <c r="AH1636" i="5"/>
  <c r="AH1637" i="5"/>
  <c r="AH1638" i="5"/>
  <c r="AH1639" i="5"/>
  <c r="AH1640" i="5"/>
  <c r="AH1641" i="5"/>
  <c r="AH1642" i="5"/>
  <c r="AH1643" i="5"/>
  <c r="AH1644" i="5"/>
  <c r="AH1645" i="5"/>
  <c r="AH1646" i="5"/>
  <c r="AH1647" i="5"/>
  <c r="AH1648" i="5"/>
  <c r="AH1649" i="5"/>
  <c r="AH1650" i="5"/>
  <c r="AH1651" i="5"/>
  <c r="AH1652" i="5"/>
  <c r="AH1653" i="5"/>
  <c r="AH1654" i="5"/>
  <c r="AH1655" i="5"/>
  <c r="AH1656" i="5"/>
  <c r="AH1657" i="5"/>
  <c r="AH1658" i="5"/>
  <c r="AH1659" i="5"/>
  <c r="AH1660" i="5"/>
  <c r="AH1661" i="5"/>
  <c r="AH1662" i="5"/>
  <c r="AH1663" i="5"/>
  <c r="AH1664" i="5"/>
  <c r="AH1665" i="5"/>
  <c r="AH1666" i="5"/>
  <c r="AH1667" i="5"/>
  <c r="AH1668" i="5"/>
  <c r="AH1669" i="5"/>
  <c r="AH1670" i="5"/>
  <c r="AH1671" i="5"/>
  <c r="AH1672" i="5"/>
  <c r="AH1673" i="5"/>
  <c r="AH1674" i="5"/>
  <c r="AH1675" i="5"/>
  <c r="AH1676" i="5"/>
  <c r="AH1677" i="5"/>
  <c r="AH1678" i="5"/>
  <c r="AH1679" i="5"/>
  <c r="AH1680" i="5"/>
  <c r="AH1681" i="5"/>
  <c r="AH1682" i="5"/>
  <c r="AH1683" i="5"/>
  <c r="AH1684" i="5"/>
  <c r="AH1685" i="5"/>
  <c r="AH1686" i="5"/>
  <c r="AH1687" i="5"/>
  <c r="AH1688" i="5"/>
  <c r="AH1689" i="5"/>
  <c r="AH1690" i="5"/>
  <c r="AH1691" i="5"/>
  <c r="AH1692" i="5"/>
  <c r="AH1693" i="5"/>
  <c r="AH1694" i="5"/>
  <c r="AH1695" i="5"/>
  <c r="AH1696" i="5"/>
  <c r="AH1697" i="5"/>
  <c r="AH1698" i="5"/>
  <c r="AH1699" i="5"/>
  <c r="AH1700" i="5"/>
  <c r="AH1701" i="5"/>
  <c r="AH1702" i="5"/>
  <c r="AH1703" i="5"/>
  <c r="AH1704" i="5"/>
  <c r="AH1705" i="5"/>
  <c r="AH1706" i="5"/>
  <c r="AH1707" i="5"/>
  <c r="AH1708" i="5"/>
  <c r="AH1709" i="5"/>
  <c r="AH1710" i="5"/>
  <c r="AH1711" i="5"/>
  <c r="AH1712" i="5"/>
  <c r="AH1713" i="5"/>
  <c r="AH1714" i="5"/>
  <c r="AH1715" i="5"/>
  <c r="AH1716" i="5"/>
  <c r="AH1717" i="5"/>
  <c r="AH1718" i="5"/>
  <c r="AH1719" i="5"/>
  <c r="AH1720" i="5"/>
  <c r="AH1721" i="5"/>
  <c r="AH1722" i="5"/>
  <c r="AH1723" i="5"/>
  <c r="AH1724" i="5"/>
  <c r="AH1725" i="5"/>
  <c r="AH1726" i="5"/>
  <c r="AH1727" i="5"/>
  <c r="AH1728" i="5"/>
  <c r="AH1729" i="5"/>
  <c r="AH1730" i="5"/>
  <c r="AH1731" i="5"/>
  <c r="AH1732" i="5"/>
  <c r="AH1733" i="5"/>
  <c r="AH1734" i="5"/>
  <c r="AH1735" i="5"/>
  <c r="AH1736" i="5"/>
  <c r="AH1737" i="5"/>
  <c r="AH1738" i="5"/>
  <c r="AH1739" i="5"/>
  <c r="AH1740" i="5"/>
  <c r="AH1741" i="5"/>
  <c r="AH1742" i="5"/>
  <c r="AH1743" i="5"/>
  <c r="AH1744" i="5"/>
  <c r="AH1745" i="5"/>
  <c r="AH1746" i="5"/>
  <c r="AH1747" i="5"/>
  <c r="AH1748" i="5"/>
  <c r="AH1749" i="5"/>
  <c r="AH1750" i="5"/>
  <c r="AH1751" i="5"/>
  <c r="AH1752" i="5"/>
  <c r="AH1753" i="5"/>
  <c r="AH1754" i="5"/>
  <c r="AH1755" i="5"/>
  <c r="AH1756" i="5"/>
  <c r="AH1757" i="5"/>
  <c r="AH1758" i="5"/>
  <c r="AH1759" i="5"/>
  <c r="AH1760" i="5"/>
  <c r="AH1761" i="5"/>
  <c r="AH1762" i="5"/>
  <c r="AH1763" i="5"/>
  <c r="AH1764" i="5"/>
  <c r="AH1765" i="5"/>
  <c r="AH1766" i="5"/>
  <c r="AH1767" i="5"/>
  <c r="AH1768" i="5"/>
  <c r="AH1769" i="5"/>
  <c r="AH1770" i="5"/>
  <c r="AH1771" i="5"/>
  <c r="AH1772" i="5"/>
  <c r="AH1773" i="5"/>
  <c r="AH1774" i="5"/>
  <c r="AH1775" i="5"/>
  <c r="AH1776" i="5"/>
  <c r="AH1777" i="5"/>
  <c r="AH1778" i="5"/>
  <c r="AH1779" i="5"/>
  <c r="AH1780" i="5"/>
  <c r="AH1781" i="5"/>
  <c r="AH1782" i="5"/>
  <c r="AH1783" i="5"/>
  <c r="AH1784" i="5"/>
  <c r="AH1785" i="5"/>
  <c r="AH1786" i="5"/>
  <c r="AH1787" i="5"/>
  <c r="AH1788" i="5"/>
  <c r="AH1789" i="5"/>
  <c r="AH1790" i="5"/>
  <c r="AH1791" i="5"/>
  <c r="AH1792" i="5"/>
  <c r="AH1793" i="5"/>
  <c r="AH1794" i="5"/>
  <c r="AH1795" i="5"/>
  <c r="AH1796" i="5"/>
  <c r="AH1797" i="5"/>
  <c r="AH1798" i="5"/>
  <c r="AH1799" i="5"/>
  <c r="AH1800" i="5"/>
  <c r="AH1801" i="5"/>
  <c r="AH1802" i="5"/>
  <c r="AH1803" i="5"/>
  <c r="AH1804" i="5"/>
  <c r="AH1805" i="5"/>
  <c r="AH1806" i="5"/>
  <c r="AH1807" i="5"/>
  <c r="AH1808" i="5"/>
  <c r="AH1809" i="5"/>
  <c r="AH1810" i="5"/>
  <c r="AH1811" i="5"/>
  <c r="AH1812" i="5"/>
  <c r="AH1813" i="5"/>
  <c r="AH1814" i="5"/>
  <c r="AH1815" i="5"/>
  <c r="AH1816" i="5"/>
  <c r="AH1817" i="5"/>
  <c r="AH1818" i="5"/>
  <c r="AH1819" i="5"/>
  <c r="AH1820" i="5"/>
  <c r="AH1821" i="5"/>
  <c r="AH1822" i="5"/>
  <c r="AH1823" i="5"/>
  <c r="AH1824" i="5"/>
  <c r="AH1825" i="5"/>
  <c r="AH1826" i="5"/>
  <c r="AH1827" i="5"/>
  <c r="AH1828" i="5"/>
  <c r="AH1829" i="5"/>
  <c r="AH1830" i="5"/>
  <c r="AH1831" i="5"/>
  <c r="AH1832" i="5"/>
  <c r="AH1833" i="5"/>
  <c r="AH1834" i="5"/>
  <c r="AH1835" i="5"/>
  <c r="AH1836" i="5"/>
  <c r="AH1837" i="5"/>
  <c r="AH1838" i="5"/>
  <c r="AH1839" i="5"/>
  <c r="AH1840" i="5"/>
  <c r="AH1841" i="5"/>
  <c r="AH1842" i="5"/>
  <c r="AH1843" i="5"/>
  <c r="AH1844" i="5"/>
  <c r="AH1845" i="5"/>
  <c r="AH1846" i="5"/>
  <c r="AH1847" i="5"/>
  <c r="AH1848" i="5"/>
  <c r="AH1849" i="5"/>
  <c r="AH1850" i="5"/>
  <c r="AH1851" i="5"/>
  <c r="AH1852" i="5"/>
  <c r="AH1853" i="5"/>
  <c r="AH1854" i="5"/>
  <c r="AH1855" i="5"/>
  <c r="AH1856" i="5"/>
  <c r="AH1857" i="5"/>
  <c r="AH1858" i="5"/>
  <c r="AH1859" i="5"/>
  <c r="AH1860" i="5"/>
  <c r="AH1861" i="5"/>
  <c r="AH1862" i="5"/>
  <c r="AH1863" i="5"/>
  <c r="AH1864" i="5"/>
  <c r="AH1865" i="5"/>
  <c r="AH1866" i="5"/>
  <c r="AH1867" i="5"/>
  <c r="AH1868" i="5"/>
  <c r="AH1869" i="5"/>
  <c r="AH1870" i="5"/>
  <c r="AH1871" i="5"/>
  <c r="AH1872" i="5"/>
  <c r="AH1873" i="5"/>
  <c r="AH1874" i="5"/>
  <c r="AH1875" i="5"/>
  <c r="AH1876" i="5"/>
  <c r="AH1877" i="5"/>
  <c r="AH1878" i="5"/>
  <c r="AH1879" i="5"/>
  <c r="AH1880" i="5"/>
  <c r="AH1881" i="5"/>
  <c r="AH1882" i="5"/>
  <c r="AH1883" i="5"/>
  <c r="AH1884" i="5"/>
  <c r="AH1885" i="5"/>
  <c r="AH1886" i="5"/>
  <c r="AH1887" i="5"/>
  <c r="AH1888" i="5"/>
  <c r="AH1889" i="5"/>
  <c r="AH1890" i="5"/>
  <c r="AH1891" i="5"/>
  <c r="AH1892" i="5"/>
  <c r="AH1893" i="5"/>
  <c r="AH1894" i="5"/>
  <c r="AH1895" i="5"/>
  <c r="AH1896" i="5"/>
  <c r="AH1897" i="5"/>
  <c r="AH1898" i="5"/>
  <c r="AH1899" i="5"/>
  <c r="AH1900" i="5"/>
  <c r="AH1901" i="5"/>
  <c r="AH1902" i="5"/>
  <c r="AH1903" i="5"/>
  <c r="AH1904" i="5"/>
  <c r="AH1905" i="5"/>
  <c r="AH1906" i="5"/>
  <c r="AH1907" i="5"/>
  <c r="AH1908" i="5"/>
  <c r="AH1909" i="5"/>
  <c r="AH1910" i="5"/>
  <c r="AH1911" i="5"/>
  <c r="AH1912" i="5"/>
  <c r="AH1913" i="5"/>
  <c r="AH1914" i="5"/>
  <c r="AH1915" i="5"/>
  <c r="AH1916" i="5"/>
  <c r="AH1917" i="5"/>
  <c r="AH1918" i="5"/>
  <c r="AH1919" i="5"/>
  <c r="AH1920" i="5"/>
  <c r="AH1921" i="5"/>
  <c r="AH1922" i="5"/>
  <c r="AH1923" i="5"/>
  <c r="AH1924" i="5"/>
  <c r="AH1925" i="5"/>
  <c r="AH1926" i="5"/>
  <c r="AH1927" i="5"/>
  <c r="AH1928" i="5"/>
  <c r="AH1929" i="5"/>
  <c r="AH1930" i="5"/>
  <c r="AH1931" i="5"/>
  <c r="AH1932" i="5"/>
  <c r="AH1933" i="5"/>
  <c r="AH1934" i="5"/>
  <c r="AH1935" i="5"/>
  <c r="AH1936" i="5"/>
  <c r="AH1937" i="5"/>
  <c r="AH1938" i="5"/>
  <c r="AH1939" i="5"/>
  <c r="AH1940" i="5"/>
  <c r="AH1941" i="5"/>
  <c r="AH1942" i="5"/>
  <c r="AH1943" i="5"/>
  <c r="AH1944" i="5"/>
  <c r="AH1945" i="5"/>
  <c r="AH1946" i="5"/>
  <c r="AH1947" i="5"/>
  <c r="AH1948" i="5"/>
  <c r="AH1949" i="5"/>
  <c r="AH1950" i="5"/>
  <c r="AH1951" i="5"/>
  <c r="AH1952" i="5"/>
  <c r="AH1953" i="5"/>
  <c r="AH1954" i="5"/>
  <c r="AH1955" i="5"/>
  <c r="AH1956" i="5"/>
  <c r="AH1957" i="5"/>
  <c r="AH1958" i="5"/>
  <c r="AH1959" i="5"/>
  <c r="AH1960" i="5"/>
  <c r="AH1961" i="5"/>
  <c r="AH1962" i="5"/>
  <c r="AH1963" i="5"/>
  <c r="AH1964" i="5"/>
  <c r="AH1965" i="5"/>
  <c r="AH1966" i="5"/>
  <c r="AH1967" i="5"/>
  <c r="AH1968" i="5"/>
  <c r="AH1969" i="5"/>
  <c r="AH1970" i="5"/>
  <c r="AH1971" i="5"/>
  <c r="AH1972" i="5"/>
  <c r="AH1973" i="5"/>
  <c r="AH1974" i="5"/>
  <c r="AH1975" i="5"/>
  <c r="AH1976" i="5"/>
  <c r="AH1977" i="5"/>
  <c r="AH1978" i="5"/>
  <c r="AH1979" i="5"/>
  <c r="AH1980" i="5"/>
  <c r="AH1981" i="5"/>
  <c r="AH1982" i="5"/>
  <c r="AH1983" i="5"/>
  <c r="AH1984" i="5"/>
  <c r="AH1985" i="5"/>
  <c r="AH1986" i="5"/>
  <c r="AH1987" i="5"/>
  <c r="AH1988" i="5"/>
  <c r="AH1989" i="5"/>
  <c r="AH1990" i="5"/>
  <c r="AH1991" i="5"/>
  <c r="AH1992" i="5"/>
  <c r="AH1993" i="5"/>
  <c r="AH1994" i="5"/>
  <c r="AH1995" i="5"/>
  <c r="AH1996" i="5"/>
  <c r="AH1997" i="5"/>
  <c r="AH1998" i="5"/>
  <c r="AH1999" i="5"/>
  <c r="AH2000" i="5"/>
  <c r="AH2001" i="5"/>
  <c r="AH2002" i="5"/>
  <c r="AH2003" i="5"/>
  <c r="AH2004" i="5"/>
  <c r="AH2005" i="5"/>
  <c r="AH2006" i="5"/>
  <c r="AH2007" i="5"/>
  <c r="AH2008" i="5"/>
  <c r="AH2009" i="5"/>
  <c r="AH2010" i="5"/>
  <c r="AH2011" i="5"/>
  <c r="AH2012" i="5"/>
  <c r="AH2013" i="5"/>
  <c r="AH2014" i="5"/>
  <c r="AH2015" i="5"/>
  <c r="AH2016" i="5"/>
  <c r="AH2017" i="5"/>
  <c r="AH2018" i="5"/>
  <c r="AH2019" i="5"/>
  <c r="AH2020" i="5"/>
  <c r="AH2021" i="5"/>
  <c r="AH2022" i="5"/>
  <c r="AH2023" i="5"/>
  <c r="AH2024" i="5"/>
  <c r="AH2025" i="5"/>
  <c r="AH2026" i="5"/>
  <c r="AH2027" i="5"/>
  <c r="AH2028" i="5"/>
  <c r="AH2029" i="5"/>
  <c r="AH2030" i="5"/>
  <c r="AH2031" i="5"/>
  <c r="AH2032" i="5"/>
  <c r="AH2033" i="5"/>
  <c r="AH2034" i="5"/>
  <c r="AH2035" i="5"/>
  <c r="AH2036" i="5"/>
  <c r="AH2037" i="5"/>
  <c r="AH2038" i="5"/>
  <c r="AH2039" i="5"/>
  <c r="AH2040" i="5"/>
  <c r="AH2041" i="5"/>
  <c r="AH2042" i="5"/>
  <c r="AH2043" i="5"/>
  <c r="AH2044" i="5"/>
  <c r="AH2045" i="5"/>
  <c r="AH2046" i="5"/>
  <c r="AH2047" i="5"/>
  <c r="AH2048" i="5"/>
  <c r="AH2049" i="5"/>
  <c r="AH2050" i="5"/>
  <c r="AH2051" i="5"/>
  <c r="AH2052" i="5"/>
  <c r="AH2053" i="5"/>
  <c r="AH2054" i="5"/>
  <c r="AH2055" i="5"/>
  <c r="AH2056" i="5"/>
  <c r="AH2057" i="5"/>
  <c r="AH2058" i="5"/>
  <c r="AH2059" i="5"/>
  <c r="AH2060" i="5"/>
  <c r="AH2061" i="5"/>
  <c r="AH2062" i="5"/>
  <c r="AH2063" i="5"/>
  <c r="AH2064" i="5"/>
  <c r="AH2065" i="5"/>
  <c r="AH2066" i="5"/>
  <c r="AH2067" i="5"/>
  <c r="AH2068" i="5"/>
  <c r="AH2069" i="5"/>
  <c r="AH2070" i="5"/>
  <c r="AH2071" i="5"/>
  <c r="AH2072" i="5"/>
  <c r="AH2073" i="5"/>
  <c r="AH2074" i="5"/>
  <c r="AH2075" i="5"/>
  <c r="AH2076" i="5"/>
  <c r="AH2077" i="5"/>
  <c r="AH2078" i="5"/>
  <c r="AH2079" i="5"/>
  <c r="AH2080" i="5"/>
  <c r="AH2081" i="5"/>
  <c r="AH2082" i="5"/>
  <c r="AH2083" i="5"/>
  <c r="AH2084" i="5"/>
  <c r="AH2085" i="5"/>
  <c r="AH2086" i="5"/>
  <c r="AH2087" i="5"/>
  <c r="AH2088" i="5"/>
  <c r="AH2089" i="5"/>
  <c r="AH2090" i="5"/>
  <c r="AH2091" i="5"/>
  <c r="AH2092" i="5"/>
  <c r="AH2093" i="5"/>
  <c r="AH2094" i="5"/>
  <c r="AH2095" i="5"/>
  <c r="AH2096" i="5"/>
  <c r="AH2097" i="5"/>
  <c r="AH2098" i="5"/>
  <c r="AH2099" i="5"/>
  <c r="AH2100" i="5"/>
  <c r="AH2101" i="5"/>
  <c r="AH2102" i="5"/>
  <c r="AH2103" i="5"/>
  <c r="AH2104" i="5"/>
  <c r="AH2105" i="5"/>
  <c r="AH2106" i="5"/>
  <c r="AH2107" i="5"/>
  <c r="AH2108" i="5"/>
  <c r="AH2109" i="5"/>
  <c r="AH2110" i="5"/>
  <c r="AH2111" i="5"/>
  <c r="AH2112" i="5"/>
  <c r="AH2113" i="5"/>
  <c r="AH2114" i="5"/>
  <c r="AH2115" i="5"/>
  <c r="AH2116" i="5"/>
  <c r="AH2117" i="5"/>
  <c r="AH2118" i="5"/>
  <c r="AH2119" i="5"/>
  <c r="AH2120" i="5"/>
  <c r="AH2121" i="5"/>
  <c r="AH2122" i="5"/>
  <c r="AH2123" i="5"/>
  <c r="AH2124" i="5"/>
  <c r="AH2125" i="5"/>
  <c r="AH2126" i="5"/>
  <c r="AH2127" i="5"/>
  <c r="AH2128" i="5"/>
  <c r="AH2129" i="5"/>
  <c r="AH2130" i="5"/>
  <c r="AH2131" i="5"/>
  <c r="AH2132" i="5"/>
  <c r="AH2133" i="5"/>
  <c r="AH2134" i="5"/>
  <c r="AH2135" i="5"/>
  <c r="AH2136" i="5"/>
  <c r="AH2137" i="5"/>
  <c r="AH2138" i="5"/>
  <c r="AH2139" i="5"/>
  <c r="AH2140" i="5"/>
  <c r="AH2141" i="5"/>
  <c r="AH2142" i="5"/>
  <c r="AH2143" i="5"/>
  <c r="AH2144" i="5"/>
  <c r="AH2145" i="5"/>
  <c r="AH2146" i="5"/>
  <c r="AH2147" i="5"/>
  <c r="AH2148" i="5"/>
  <c r="AH2149" i="5"/>
  <c r="AH2150" i="5"/>
  <c r="AH2151" i="5"/>
  <c r="AH2152" i="5"/>
  <c r="AH2153" i="5"/>
  <c r="AH2154" i="5"/>
  <c r="AH2155" i="5"/>
  <c r="AH2156" i="5"/>
  <c r="AH2157" i="5"/>
  <c r="AH2158" i="5"/>
  <c r="AH2159" i="5"/>
  <c r="AH2160" i="5"/>
  <c r="AH2161" i="5"/>
  <c r="AH2162" i="5"/>
  <c r="AH2163" i="5"/>
  <c r="AH2164" i="5"/>
  <c r="AH2165" i="5"/>
  <c r="AH2166" i="5"/>
  <c r="AH2167" i="5"/>
  <c r="AH2168" i="5"/>
  <c r="AH2169" i="5"/>
  <c r="AH2170" i="5"/>
  <c r="AH2171" i="5"/>
  <c r="AH2172" i="5"/>
  <c r="AH2173" i="5"/>
  <c r="AH2174" i="5"/>
  <c r="AH2175" i="5"/>
  <c r="AH2176" i="5"/>
  <c r="AH2177" i="5"/>
  <c r="AH2178" i="5"/>
  <c r="AH2179" i="5"/>
  <c r="AH2180" i="5"/>
  <c r="AH2181" i="5"/>
  <c r="AH2182" i="5"/>
  <c r="AH2183" i="5"/>
  <c r="AH2184" i="5"/>
  <c r="AH2185" i="5"/>
  <c r="AH2186" i="5"/>
  <c r="AH2187" i="5"/>
  <c r="AH2188" i="5"/>
  <c r="AH2189" i="5"/>
  <c r="AH2190" i="5"/>
  <c r="AH2191" i="5"/>
  <c r="AH2192" i="5"/>
  <c r="AH2193" i="5"/>
  <c r="AH2194" i="5"/>
  <c r="AH2195" i="5"/>
  <c r="AH2196" i="5"/>
  <c r="AH2197" i="5"/>
  <c r="AH2198" i="5"/>
  <c r="AH2199" i="5"/>
  <c r="AH2200" i="5"/>
  <c r="AH2201" i="5"/>
  <c r="AH2202" i="5"/>
  <c r="AH2203" i="5"/>
  <c r="AH2204" i="5"/>
  <c r="AH2205" i="5"/>
  <c r="AH2206" i="5"/>
  <c r="AH2207" i="5"/>
  <c r="AH2208" i="5"/>
  <c r="AH2209" i="5"/>
  <c r="AH2210" i="5"/>
  <c r="AH2211" i="5"/>
  <c r="AH2212" i="5"/>
  <c r="AH2213" i="5"/>
  <c r="AH2214" i="5"/>
  <c r="AH2215" i="5"/>
  <c r="AH2216" i="5"/>
  <c r="AH2217" i="5"/>
  <c r="AH2218" i="5"/>
  <c r="AH2219" i="5"/>
  <c r="AH2220" i="5"/>
  <c r="AH2221" i="5"/>
  <c r="AH2222" i="5"/>
  <c r="AH2223" i="5"/>
  <c r="AH2224" i="5"/>
  <c r="AH2225" i="5"/>
  <c r="AH2226" i="5"/>
  <c r="AH2227" i="5"/>
  <c r="AH2228" i="5"/>
  <c r="AH2229" i="5"/>
  <c r="AH2230" i="5"/>
  <c r="AH2231" i="5"/>
  <c r="AH2232" i="5"/>
  <c r="AH2233" i="5"/>
  <c r="AH2234" i="5"/>
  <c r="AH2235" i="5"/>
  <c r="AH2236" i="5"/>
  <c r="AH2237" i="5"/>
  <c r="AH2238" i="5"/>
  <c r="AH2239" i="5"/>
  <c r="AH2240" i="5"/>
  <c r="AH2241" i="5"/>
  <c r="AH2242" i="5"/>
  <c r="AH2243" i="5"/>
  <c r="AH2244" i="5"/>
  <c r="AH2245" i="5"/>
  <c r="AH2246" i="5"/>
  <c r="AH2247" i="5"/>
  <c r="AH2248" i="5"/>
  <c r="AH2249" i="5"/>
  <c r="AH2250" i="5"/>
  <c r="AH2251" i="5"/>
  <c r="AH2252" i="5"/>
  <c r="AH2253" i="5"/>
  <c r="AH2254" i="5"/>
  <c r="AH2255" i="5"/>
  <c r="AH2256" i="5"/>
  <c r="AH2257" i="5"/>
  <c r="AH2258" i="5"/>
  <c r="AH2259" i="5"/>
  <c r="AH2260" i="5"/>
  <c r="AH2261" i="5"/>
  <c r="AH2262" i="5"/>
  <c r="AH2263" i="5"/>
  <c r="AH2264" i="5"/>
  <c r="AH2265" i="5"/>
  <c r="AH2266" i="5"/>
  <c r="AH2267" i="5"/>
  <c r="AH2268" i="5"/>
  <c r="AH2269" i="5"/>
  <c r="AH9" i="5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12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37" i="4"/>
  <c r="BO41" i="11"/>
  <c r="BO41" i="10"/>
  <c r="BO41" i="8"/>
  <c r="BN14" i="11"/>
  <c r="BN14" i="10"/>
  <c r="BN14" i="8"/>
  <c r="BN25" i="11"/>
  <c r="BN25" i="10"/>
  <c r="BN25" i="8"/>
  <c r="BN11" i="11"/>
  <c r="BN11" i="10"/>
  <c r="BN11" i="8"/>
  <c r="BN47" i="11"/>
  <c r="BN47" i="10"/>
  <c r="BN47" i="8"/>
  <c r="BN57" i="11"/>
  <c r="BN57" i="10"/>
  <c r="BN57" i="8"/>
  <c r="BN34" i="11"/>
  <c r="BN34" i="10"/>
  <c r="BN34" i="8"/>
  <c r="BM14" i="11"/>
  <c r="BM14" i="10"/>
  <c r="BM14" i="8"/>
  <c r="BM25" i="11"/>
  <c r="BM25" i="10"/>
  <c r="BM25" i="8"/>
  <c r="BM11" i="11"/>
  <c r="BM11" i="10"/>
  <c r="BM11" i="8"/>
  <c r="BM47" i="11"/>
  <c r="BM47" i="10"/>
  <c r="BM47" i="8"/>
  <c r="BM57" i="11"/>
  <c r="BM57" i="10"/>
  <c r="BM57" i="8"/>
  <c r="BM34" i="11"/>
  <c r="BM34" i="10"/>
  <c r="BM34" i="8"/>
  <c r="BM41" i="11"/>
  <c r="BM41" i="10"/>
  <c r="BM41" i="8"/>
  <c r="BL14" i="11"/>
  <c r="BL14" i="10"/>
  <c r="BL14" i="8"/>
  <c r="BL25" i="11"/>
  <c r="BL25" i="10"/>
  <c r="BL25" i="8"/>
  <c r="BL11" i="11"/>
  <c r="BL11" i="10"/>
  <c r="BL11" i="8"/>
  <c r="BL47" i="11"/>
  <c r="BL47" i="10"/>
  <c r="BL47" i="8"/>
  <c r="BL57" i="11"/>
  <c r="BL57" i="10"/>
  <c r="BL57" i="8"/>
  <c r="BL34" i="11"/>
  <c r="BL34" i="10"/>
  <c r="BL34" i="8"/>
  <c r="AG14" i="10"/>
  <c r="AG14" i="11"/>
  <c r="AG14" i="8"/>
  <c r="AG14" i="7"/>
  <c r="AG25" i="11"/>
  <c r="AG25" i="10"/>
  <c r="AG25" i="9"/>
  <c r="AG25" i="8"/>
  <c r="AG25" i="7"/>
  <c r="AG11" i="11"/>
  <c r="AG11" i="10"/>
  <c r="AG11" i="9"/>
  <c r="AG11" i="8"/>
  <c r="AG11" i="7"/>
  <c r="AG47" i="11"/>
  <c r="AG47" i="10"/>
  <c r="AG47" i="9"/>
  <c r="AG47" i="8"/>
  <c r="AG47" i="7"/>
  <c r="AG57" i="11"/>
  <c r="AG57" i="10"/>
  <c r="AG57" i="9"/>
  <c r="AG57" i="8"/>
  <c r="AG57" i="7"/>
  <c r="AG34" i="11"/>
  <c r="AG34" i="10"/>
  <c r="AG34" i="9"/>
  <c r="AG34" i="8"/>
  <c r="AG34" i="7"/>
  <c r="BO47" i="11"/>
  <c r="BO57" i="11"/>
  <c r="BO34" i="10"/>
  <c r="AG41" i="11"/>
  <c r="AG41" i="10"/>
  <c r="AG41" i="9"/>
  <c r="AG41" i="7"/>
  <c r="AF14" i="11"/>
  <c r="AF14" i="10"/>
  <c r="AF14" i="9"/>
  <c r="AF14" i="8"/>
  <c r="AF14" i="7"/>
  <c r="AF25" i="11"/>
  <c r="AF25" i="10"/>
  <c r="AF25" i="9"/>
  <c r="AF25" i="8"/>
  <c r="AF25" i="7"/>
  <c r="AF11" i="10"/>
  <c r="AF11" i="9"/>
  <c r="AF11" i="11"/>
  <c r="AF11" i="8"/>
  <c r="AF11" i="7"/>
  <c r="AF47" i="11"/>
  <c r="AF47" i="10"/>
  <c r="AF47" i="9"/>
  <c r="AF47" i="8"/>
  <c r="AF47" i="7"/>
  <c r="AF57" i="11"/>
  <c r="AF57" i="10"/>
  <c r="AF57" i="9"/>
  <c r="AF57" i="8"/>
  <c r="AF57" i="7"/>
  <c r="AF34" i="11"/>
  <c r="AF34" i="10"/>
  <c r="AF34" i="9"/>
  <c r="AF34" i="8"/>
  <c r="AF34" i="7"/>
  <c r="AF41" i="11"/>
  <c r="AF41" i="10"/>
  <c r="AF41" i="9"/>
  <c r="AF41" i="8"/>
  <c r="AF41" i="7"/>
  <c r="AE41" i="11"/>
  <c r="AE41" i="10"/>
  <c r="AE41" i="9"/>
  <c r="AE41" i="8"/>
  <c r="AE41" i="7"/>
  <c r="AE14" i="10"/>
  <c r="AE14" i="9"/>
  <c r="AE14" i="8"/>
  <c r="AE14" i="7"/>
  <c r="AE14" i="11"/>
  <c r="AE25" i="11"/>
  <c r="AE25" i="10"/>
  <c r="AE25" i="9"/>
  <c r="AE25" i="8"/>
  <c r="AE25" i="7"/>
  <c r="AE11" i="10"/>
  <c r="AE11" i="9"/>
  <c r="AE11" i="8"/>
  <c r="AE11" i="7"/>
  <c r="AE11" i="11"/>
  <c r="AE47" i="11"/>
  <c r="AE47" i="10"/>
  <c r="AE47" i="9"/>
  <c r="AE47" i="8"/>
  <c r="AE47" i="7"/>
  <c r="AE57" i="11"/>
  <c r="AE57" i="10"/>
  <c r="AE57" i="9"/>
  <c r="AE57" i="8"/>
  <c r="AE57" i="7"/>
  <c r="AE34" i="11"/>
  <c r="AE34" i="10"/>
  <c r="AE34" i="9"/>
  <c r="AE34" i="8"/>
  <c r="AE34" i="7"/>
  <c r="AI9" i="10" a="1"/>
  <c r="BO14" i="10"/>
  <c r="BO25" i="11"/>
  <c r="BO11" i="11"/>
  <c r="BO47" i="10"/>
  <c r="BO47" i="8"/>
  <c r="BO57" i="8"/>
  <c r="BO34" i="8"/>
  <c r="AD25" i="9"/>
  <c r="AD25" i="8"/>
  <c r="AD47" i="11"/>
  <c r="AD47" i="10"/>
  <c r="AD47" i="9"/>
  <c r="AD47" i="8"/>
  <c r="AD47" i="7"/>
  <c r="AD34" i="7"/>
  <c r="AD34" i="11"/>
  <c r="AD34" i="10"/>
  <c r="AD34" i="9"/>
  <c r="AD34" i="8"/>
  <c r="AD14" i="7"/>
  <c r="AD14" i="11"/>
  <c r="AD14" i="10"/>
  <c r="AD14" i="9"/>
  <c r="AD14" i="8"/>
  <c r="AD11" i="10"/>
  <c r="AD57" i="9"/>
  <c r="AD11" i="11"/>
  <c r="AD11" i="8"/>
  <c r="AD57" i="10"/>
  <c r="AD57" i="7"/>
  <c r="AD11" i="9"/>
  <c r="AD57" i="11"/>
  <c r="AD57" i="8"/>
  <c r="BO14" i="11"/>
  <c r="BO25" i="8"/>
  <c r="BO11" i="10"/>
  <c r="AD11" i="7"/>
  <c r="BO14" i="8"/>
  <c r="BO25" i="10"/>
  <c r="BO11" i="8"/>
  <c r="BO57" i="10"/>
  <c r="BO34" i="11"/>
  <c r="AH10" i="10"/>
  <c r="AH9" i="10"/>
  <c r="AI10" i="8"/>
  <c r="AI9" i="8"/>
  <c r="AH10" i="8"/>
  <c r="AH9" i="8"/>
  <c r="EA93" i="4" l="1"/>
  <c r="AH51" i="11"/>
  <c r="AH51" i="10"/>
  <c r="AH46" i="9"/>
  <c r="AH41" i="9" s="1"/>
  <c r="AH50" i="11"/>
  <c r="AH50" i="8"/>
  <c r="AH46" i="11"/>
  <c r="AH38" i="8"/>
  <c r="AH44" i="7"/>
  <c r="AH52" i="8"/>
  <c r="AH52" i="10"/>
  <c r="AH44" i="11"/>
  <c r="AH55" i="8"/>
  <c r="AH46" i="7"/>
  <c r="AH28" i="10"/>
  <c r="AH28" i="8"/>
  <c r="AH27" i="10"/>
  <c r="AH65" i="11"/>
  <c r="AH27" i="8"/>
  <c r="AH65" i="8"/>
  <c r="AH20" i="11"/>
  <c r="AH37" i="10"/>
  <c r="AH34" i="10" s="1"/>
  <c r="AH37" i="8"/>
  <c r="AH60" i="10"/>
  <c r="AH62" i="11"/>
  <c r="AH66" i="8"/>
  <c r="AH62" i="10"/>
  <c r="AH55" i="10"/>
  <c r="AH45" i="9"/>
  <c r="AH45" i="7"/>
  <c r="AH45" i="10"/>
  <c r="AH20" i="10"/>
  <c r="EA10" i="4"/>
  <c r="AH67" i="11"/>
  <c r="AH18" i="10"/>
  <c r="AH60" i="8"/>
  <c r="AH23" i="8"/>
  <c r="AH33" i="11"/>
  <c r="AH45" i="11"/>
  <c r="AH22" i="11"/>
  <c r="AH22" i="10"/>
  <c r="AH33" i="10"/>
  <c r="AH59" i="11"/>
  <c r="AH59" i="8"/>
  <c r="AH16" i="10"/>
  <c r="AH16" i="8"/>
  <c r="AH36" i="11"/>
  <c r="AH23" i="11"/>
  <c r="AH19" i="11"/>
  <c r="AE73" i="4" a="1"/>
  <c r="AE90" i="4" s="1"/>
  <c r="BK130" i="4"/>
  <c r="BK138" i="4"/>
  <c r="BK115" i="4"/>
  <c r="AH19" i="10"/>
  <c r="BK106" i="4"/>
  <c r="BK98" i="4"/>
  <c r="BK131" i="4"/>
  <c r="BK126" i="4"/>
  <c r="BK122" i="4"/>
  <c r="BK121" i="4"/>
  <c r="BK116" i="4"/>
  <c r="BK104" i="4"/>
  <c r="BK103" i="4"/>
  <c r="BK139" i="4"/>
  <c r="BK99" i="4"/>
  <c r="AE12" i="4" a="1"/>
  <c r="AE21" i="4" s="1"/>
  <c r="AE37" i="4" a="1"/>
  <c r="AE44" i="4" s="1"/>
  <c r="AE95" i="4" a="1"/>
  <c r="AE96" i="4" s="1"/>
  <c r="AH61" i="8"/>
  <c r="BK123" i="4"/>
  <c r="BK101" i="4"/>
  <c r="AH32" i="11"/>
  <c r="AH42" i="11"/>
  <c r="AH49" i="11"/>
  <c r="AH32" i="10"/>
  <c r="AH67" i="10"/>
  <c r="AH42" i="10"/>
  <c r="BK95" i="4"/>
  <c r="BK119" i="4"/>
  <c r="AH49" i="10"/>
  <c r="AH42" i="8"/>
  <c r="AH41" i="8" s="1"/>
  <c r="AH42" i="7"/>
  <c r="BK137" i="4"/>
  <c r="BK114" i="4"/>
  <c r="AE142" i="4"/>
  <c r="BK135" i="4"/>
  <c r="BK110" i="4"/>
  <c r="BK133" i="4"/>
  <c r="BK107" i="4"/>
  <c r="AH29" i="11"/>
  <c r="BK128" i="4"/>
  <c r="BK113" i="4"/>
  <c r="BK97" i="4"/>
  <c r="AH26" i="11"/>
  <c r="AH58" i="11"/>
  <c r="AH29" i="8"/>
  <c r="BK127" i="4"/>
  <c r="BK111" i="4"/>
  <c r="AH26" i="10"/>
  <c r="AH58" i="8"/>
  <c r="AH26" i="8"/>
  <c r="BK140" i="4"/>
  <c r="BK125" i="4"/>
  <c r="BK109" i="4"/>
  <c r="AH21" i="11"/>
  <c r="BK134" i="4"/>
  <c r="BK118" i="4"/>
  <c r="BK102" i="4"/>
  <c r="AH21" i="8"/>
  <c r="BK132" i="4"/>
  <c r="BK120" i="4"/>
  <c r="BK108" i="4"/>
  <c r="BK96" i="4"/>
  <c r="BK141" i="4"/>
  <c r="BK129" i="4"/>
  <c r="BK117" i="4"/>
  <c r="BK105" i="4"/>
  <c r="BK136" i="4"/>
  <c r="BK124" i="4"/>
  <c r="BK112" i="4"/>
  <c r="AB71" i="4"/>
  <c r="BK74" i="4"/>
  <c r="BK90" i="4"/>
  <c r="BK86" i="4"/>
  <c r="AB10" i="4"/>
  <c r="AA71" i="4"/>
  <c r="BK75" i="4"/>
  <c r="AB35" i="4"/>
  <c r="BK91" i="4"/>
  <c r="BK89" i="4"/>
  <c r="BK83" i="4"/>
  <c r="BK76" i="4"/>
  <c r="AD21" i="4"/>
  <c r="BK87" i="4"/>
  <c r="BK78" i="4"/>
  <c r="AD82" i="4"/>
  <c r="BK88" i="4"/>
  <c r="AD31" i="4"/>
  <c r="AD79" i="4"/>
  <c r="BK85" i="4"/>
  <c r="AD78" i="4"/>
  <c r="BK84" i="4"/>
  <c r="AD77" i="4"/>
  <c r="AD75" i="4"/>
  <c r="BK81" i="4"/>
  <c r="AD27" i="4"/>
  <c r="BK73" i="4"/>
  <c r="BK77" i="4"/>
  <c r="AD91" i="4"/>
  <c r="AH9" i="9" a="1"/>
  <c r="AH9" i="9"/>
  <c r="AD90" i="4"/>
  <c r="AD22" i="4"/>
  <c r="BK82" i="4"/>
  <c r="AD89" i="4"/>
  <c r="AD88" i="4"/>
  <c r="AD18" i="4"/>
  <c r="BK92" i="4"/>
  <c r="BK80" i="4"/>
  <c r="AD85" i="4"/>
  <c r="AD80" i="4"/>
  <c r="GU9" i="10" a="1"/>
  <c r="GU10" i="10" s="1"/>
  <c r="AD83" i="4"/>
  <c r="AD65" i="4"/>
  <c r="AD15" i="4"/>
  <c r="AD73" i="4"/>
  <c r="AD34" i="4"/>
  <c r="AD86" i="4"/>
  <c r="AD33" i="4"/>
  <c r="AD92" i="4"/>
  <c r="AD81" i="4"/>
  <c r="AD30" i="4"/>
  <c r="AD29" i="4"/>
  <c r="AD87" i="4"/>
  <c r="AD76" i="4"/>
  <c r="AD19" i="4"/>
  <c r="AD84" i="4"/>
  <c r="AD17" i="4"/>
  <c r="AC71" i="4"/>
  <c r="BL10" i="4"/>
  <c r="AD67" i="4"/>
  <c r="AD55" i="4"/>
  <c r="AD45" i="4"/>
  <c r="AD114" i="4"/>
  <c r="AD100" i="4"/>
  <c r="AD136" i="4"/>
  <c r="AD124" i="4"/>
  <c r="AD121" i="4"/>
  <c r="AD53" i="4"/>
  <c r="AD50" i="4"/>
  <c r="AD28" i="4"/>
  <c r="AD16" i="4"/>
  <c r="AD116" i="4"/>
  <c r="AD43" i="4"/>
  <c r="AD26" i="4"/>
  <c r="AD14" i="4"/>
  <c r="AD112" i="4"/>
  <c r="AD41" i="4"/>
  <c r="AD25" i="4"/>
  <c r="AD13" i="4"/>
  <c r="AD109" i="4"/>
  <c r="AD38" i="4"/>
  <c r="AD24" i="4"/>
  <c r="AD140" i="4"/>
  <c r="AD104" i="4"/>
  <c r="AD69" i="4"/>
  <c r="AD12" i="4"/>
  <c r="AD23" i="4"/>
  <c r="AD138" i="4"/>
  <c r="AD102" i="4"/>
  <c r="AD133" i="4"/>
  <c r="AD97" i="4"/>
  <c r="AD62" i="4"/>
  <c r="AD32" i="4"/>
  <c r="AD128" i="4"/>
  <c r="AD57" i="4"/>
  <c r="AD126" i="4"/>
  <c r="AC35" i="4"/>
  <c r="AD64" i="4"/>
  <c r="AD52" i="4"/>
  <c r="AD40" i="4"/>
  <c r="AD135" i="4"/>
  <c r="AD123" i="4"/>
  <c r="AD111" i="4"/>
  <c r="AD99" i="4"/>
  <c r="AD63" i="4"/>
  <c r="AD51" i="4"/>
  <c r="AD39" i="4"/>
  <c r="AD134" i="4"/>
  <c r="AD122" i="4"/>
  <c r="AD110" i="4"/>
  <c r="AD98" i="4"/>
  <c r="AD61" i="4"/>
  <c r="AD49" i="4"/>
  <c r="AH34" i="11"/>
  <c r="AD132" i="4"/>
  <c r="AD120" i="4"/>
  <c r="AD108" i="4"/>
  <c r="AD96" i="4"/>
  <c r="AD60" i="4"/>
  <c r="AD48" i="4"/>
  <c r="AD131" i="4"/>
  <c r="AD119" i="4"/>
  <c r="AD107" i="4"/>
  <c r="AD37" i="4"/>
  <c r="AD59" i="4"/>
  <c r="AD47" i="4"/>
  <c r="AD95" i="4"/>
  <c r="AD130" i="4"/>
  <c r="AD118" i="4"/>
  <c r="AD106" i="4"/>
  <c r="AD70" i="4"/>
  <c r="AD58" i="4"/>
  <c r="AD46" i="4"/>
  <c r="AD141" i="4"/>
  <c r="AD129" i="4"/>
  <c r="AD117" i="4"/>
  <c r="AD105" i="4"/>
  <c r="AD68" i="4"/>
  <c r="AD56" i="4"/>
  <c r="AD44" i="4"/>
  <c r="AD139" i="4"/>
  <c r="AD127" i="4"/>
  <c r="AD115" i="4"/>
  <c r="AD103" i="4"/>
  <c r="AD66" i="4"/>
  <c r="AD54" i="4"/>
  <c r="AD137" i="4"/>
  <c r="AD125" i="4"/>
  <c r="AD113" i="4"/>
  <c r="BJ10" i="4"/>
  <c r="BL35" i="4"/>
  <c r="BI93" i="4"/>
  <c r="BI71" i="4"/>
  <c r="BJ35" i="4"/>
  <c r="AB93" i="4"/>
  <c r="BL71" i="4"/>
  <c r="AA93" i="4"/>
  <c r="BK10" i="4"/>
  <c r="AA10" i="4"/>
  <c r="BK35" i="4"/>
  <c r="AA35" i="4"/>
  <c r="AC10" i="4"/>
  <c r="BI35" i="4"/>
  <c r="BL93" i="4"/>
  <c r="J9" i="2" a="1"/>
  <c r="J9" i="2" s="1"/>
  <c r="J7" i="2" s="1"/>
  <c r="AI15" i="8"/>
  <c r="AI15" i="10"/>
  <c r="AI15" i="11"/>
  <c r="AF95" i="4" a="1"/>
  <c r="AI26" i="8"/>
  <c r="AI26" i="10"/>
  <c r="AI26" i="11"/>
  <c r="AI16" i="8"/>
  <c r="AI16" i="10"/>
  <c r="AI16" i="11"/>
  <c r="AI48" i="8"/>
  <c r="AI48" i="10"/>
  <c r="AI48" i="11"/>
  <c r="AI17" i="8"/>
  <c r="AI17" i="10"/>
  <c r="AI17" i="11"/>
  <c r="AI58" i="8"/>
  <c r="AI58" i="10"/>
  <c r="AI58" i="11"/>
  <c r="AI59" i="8"/>
  <c r="AI59" i="10"/>
  <c r="AI59" i="11"/>
  <c r="AI18" i="8"/>
  <c r="AI18" i="11"/>
  <c r="AI18" i="10"/>
  <c r="AI27" i="8"/>
  <c r="AI27" i="10"/>
  <c r="AI27" i="11"/>
  <c r="AI49" i="8"/>
  <c r="AI49" i="10"/>
  <c r="AI49" i="11"/>
  <c r="AI35" i="8"/>
  <c r="AI35" i="10"/>
  <c r="AI35" i="11"/>
  <c r="AI50" i="8"/>
  <c r="AI50" i="10"/>
  <c r="AI50" i="11"/>
  <c r="AI28" i="8"/>
  <c r="AI28" i="10"/>
  <c r="AI28" i="11"/>
  <c r="AI19" i="8"/>
  <c r="AI19" i="10"/>
  <c r="AI19" i="11"/>
  <c r="AI29" i="8"/>
  <c r="AI29" i="10"/>
  <c r="AI29" i="11"/>
  <c r="AI20" i="8"/>
  <c r="AI20" i="10"/>
  <c r="AI20" i="11"/>
  <c r="AI36" i="8"/>
  <c r="AI36" i="10"/>
  <c r="AI36" i="11"/>
  <c r="AI21" i="8"/>
  <c r="AI21" i="10"/>
  <c r="AI21" i="11"/>
  <c r="AI22" i="8"/>
  <c r="AI22" i="10"/>
  <c r="AI22" i="11"/>
  <c r="AI30" i="8"/>
  <c r="AI30" i="10"/>
  <c r="AI30" i="11"/>
  <c r="AI31" i="8"/>
  <c r="AI31" i="10"/>
  <c r="AI31" i="11"/>
  <c r="AI23" i="8"/>
  <c r="AI23" i="10"/>
  <c r="AI23" i="11"/>
  <c r="AI37" i="8"/>
  <c r="AI37" i="10"/>
  <c r="AI37" i="11"/>
  <c r="AI43" i="7"/>
  <c r="AI43" i="8"/>
  <c r="AI43" i="9"/>
  <c r="AI43" i="10"/>
  <c r="AI43" i="11"/>
  <c r="AI44" i="7"/>
  <c r="AI38" i="8"/>
  <c r="AI44" i="8"/>
  <c r="AI44" i="9"/>
  <c r="AI38" i="10"/>
  <c r="AI44" i="10"/>
  <c r="AI38" i="11"/>
  <c r="AI44" i="11"/>
  <c r="AI32" i="8"/>
  <c r="AI32" i="10"/>
  <c r="AI32" i="11"/>
  <c r="AI60" i="8"/>
  <c r="AI60" i="10"/>
  <c r="AI60" i="11"/>
  <c r="AI52" i="8"/>
  <c r="AI52" i="10"/>
  <c r="AI52" i="11"/>
  <c r="AI61" i="8"/>
  <c r="AI61" i="10"/>
  <c r="AI61" i="11"/>
  <c r="AI39" i="8"/>
  <c r="AI39" i="10"/>
  <c r="AI39" i="11"/>
  <c r="AI45" i="7"/>
  <c r="AI45" i="8"/>
  <c r="AI45" i="9"/>
  <c r="AI45" i="10"/>
  <c r="AI45" i="11"/>
  <c r="AI46" i="7"/>
  <c r="AI46" i="8"/>
  <c r="AI46" i="9"/>
  <c r="AI46" i="10"/>
  <c r="AI46" i="11"/>
  <c r="AI62" i="8"/>
  <c r="AI62" i="10"/>
  <c r="AI62" i="11"/>
  <c r="AI63" i="8"/>
  <c r="AI63" i="10"/>
  <c r="AI63" i="11"/>
  <c r="AI64" i="8"/>
  <c r="AI64" i="10"/>
  <c r="AI64" i="11"/>
  <c r="AI40" i="8"/>
  <c r="AI40" i="10"/>
  <c r="AI40" i="11"/>
  <c r="AI65" i="8"/>
  <c r="AI65" i="10"/>
  <c r="AI65" i="11"/>
  <c r="AI53" i="8"/>
  <c r="AI53" i="10"/>
  <c r="AI53" i="11"/>
  <c r="AI54" i="8"/>
  <c r="AI54" i="10"/>
  <c r="AI54" i="11"/>
  <c r="AI24" i="8"/>
  <c r="AI24" i="10"/>
  <c r="AI24" i="11"/>
  <c r="AI66" i="8"/>
  <c r="AI66" i="10"/>
  <c r="AI66" i="11"/>
  <c r="AI67" i="8"/>
  <c r="AI67" i="10"/>
  <c r="AI67" i="11"/>
  <c r="AI33" i="8"/>
  <c r="AI33" i="10"/>
  <c r="AI33" i="11"/>
  <c r="AI55" i="8"/>
  <c r="AI55" i="10"/>
  <c r="AI55" i="11"/>
  <c r="AI56" i="8"/>
  <c r="AI56" i="10"/>
  <c r="AI56" i="11"/>
  <c r="AI51" i="8"/>
  <c r="AI51" i="10"/>
  <c r="AI51" i="11"/>
  <c r="AF142" i="4"/>
  <c r="AI42" i="7"/>
  <c r="AI42" i="8"/>
  <c r="AI42" i="9"/>
  <c r="AI42" i="10"/>
  <c r="AI42" i="11"/>
  <c r="AI9" i="10"/>
  <c r="AI10" i="10"/>
  <c r="AC93" i="4"/>
  <c r="BJ71" i="4"/>
  <c r="BI10" i="4"/>
  <c r="AF12" i="4" a="1"/>
  <c r="AF37" i="4" a="1"/>
  <c r="AF73" i="4" a="1"/>
  <c r="BJ93" i="4"/>
  <c r="EA9" i="4" l="1"/>
  <c r="EA8" i="4" s="1"/>
  <c r="AH34" i="8"/>
  <c r="AH47" i="8"/>
  <c r="AH41" i="7"/>
  <c r="AH14" i="10"/>
  <c r="AH57" i="10"/>
  <c r="AH41" i="10"/>
  <c r="AH11" i="10"/>
  <c r="AH14" i="11"/>
  <c r="AH25" i="10"/>
  <c r="AH11" i="8"/>
  <c r="AH57" i="11"/>
  <c r="AH57" i="8"/>
  <c r="AH41" i="11"/>
  <c r="AH25" i="8"/>
  <c r="AH11" i="11"/>
  <c r="AH14" i="8"/>
  <c r="AE89" i="4"/>
  <c r="AE79" i="4"/>
  <c r="AE91" i="4"/>
  <c r="AE80" i="4"/>
  <c r="AE81" i="4"/>
  <c r="AE73" i="4"/>
  <c r="AE83" i="4"/>
  <c r="AE77" i="4"/>
  <c r="AE92" i="4"/>
  <c r="AE82" i="4"/>
  <c r="AE84" i="4"/>
  <c r="AE85" i="4"/>
  <c r="AH25" i="11"/>
  <c r="AE74" i="4"/>
  <c r="AE86" i="4"/>
  <c r="AE75" i="4"/>
  <c r="AE87" i="4"/>
  <c r="AE76" i="4"/>
  <c r="AE88" i="4"/>
  <c r="AE78" i="4"/>
  <c r="AE19" i="4"/>
  <c r="AE38" i="4"/>
  <c r="AE141" i="4"/>
  <c r="AE129" i="4"/>
  <c r="AE117" i="4"/>
  <c r="AE105" i="4"/>
  <c r="AE69" i="4"/>
  <c r="AE37" i="4"/>
  <c r="AH47" i="10"/>
  <c r="AE61" i="4"/>
  <c r="AE140" i="4"/>
  <c r="AE128" i="4"/>
  <c r="AE116" i="4"/>
  <c r="AE104" i="4"/>
  <c r="AE22" i="4"/>
  <c r="AE24" i="4"/>
  <c r="AH47" i="11"/>
  <c r="AE28" i="4"/>
  <c r="AE42" i="4"/>
  <c r="AE54" i="4"/>
  <c r="AE27" i="4"/>
  <c r="AE139" i="4"/>
  <c r="AE127" i="4"/>
  <c r="AE115" i="4"/>
  <c r="AE103" i="4"/>
  <c r="AE56" i="4"/>
  <c r="AE34" i="4"/>
  <c r="AE41" i="4"/>
  <c r="AE14" i="4"/>
  <c r="AE26" i="4"/>
  <c r="AE62" i="4"/>
  <c r="AE138" i="4"/>
  <c r="AE95" i="4"/>
  <c r="AE130" i="4"/>
  <c r="AE118" i="4"/>
  <c r="AE106" i="4"/>
  <c r="AE59" i="4"/>
  <c r="AE125" i="4"/>
  <c r="AE113" i="4"/>
  <c r="AE101" i="4"/>
  <c r="AE58" i="4"/>
  <c r="AE60" i="4"/>
  <c r="AE39" i="4"/>
  <c r="AE100" i="4"/>
  <c r="AE135" i="4"/>
  <c r="AE123" i="4"/>
  <c r="AE111" i="4"/>
  <c r="AE99" i="4"/>
  <c r="AE23" i="4"/>
  <c r="AE25" i="4"/>
  <c r="AE52" i="4"/>
  <c r="AE30" i="4"/>
  <c r="AE134" i="4"/>
  <c r="AE122" i="4"/>
  <c r="AE110" i="4"/>
  <c r="AE98" i="4"/>
  <c r="AE12" i="4"/>
  <c r="AE64" i="4"/>
  <c r="AE49" i="4"/>
  <c r="AE66" i="4"/>
  <c r="AE32" i="4"/>
  <c r="AE47" i="4"/>
  <c r="AE55" i="4"/>
  <c r="AE126" i="4"/>
  <c r="AE102" i="4"/>
  <c r="AE68" i="4"/>
  <c r="AE46" i="4"/>
  <c r="AE48" i="4"/>
  <c r="AE53" i="4"/>
  <c r="AE137" i="4"/>
  <c r="AE33" i="4"/>
  <c r="AE65" i="4"/>
  <c r="AE136" i="4"/>
  <c r="AE124" i="4"/>
  <c r="AE112" i="4"/>
  <c r="AE70" i="4"/>
  <c r="AE40" i="4"/>
  <c r="AE18" i="4"/>
  <c r="AE67" i="4"/>
  <c r="AE20" i="4"/>
  <c r="AE31" i="4"/>
  <c r="AE133" i="4"/>
  <c r="AE121" i="4"/>
  <c r="AE109" i="4"/>
  <c r="AE97" i="4"/>
  <c r="AE17" i="4"/>
  <c r="AE63" i="4"/>
  <c r="AE16" i="4"/>
  <c r="AE131" i="4"/>
  <c r="AE119" i="4"/>
  <c r="AE107" i="4"/>
  <c r="AE45" i="4"/>
  <c r="AE15" i="4"/>
  <c r="AE57" i="4"/>
  <c r="AE114" i="4"/>
  <c r="AE51" i="4"/>
  <c r="AE50" i="4"/>
  <c r="AE13" i="4"/>
  <c r="AE132" i="4"/>
  <c r="AE120" i="4"/>
  <c r="AE108" i="4"/>
  <c r="AE29" i="4"/>
  <c r="AE43" i="4"/>
  <c r="BK93" i="4"/>
  <c r="AB9" i="4"/>
  <c r="AB8" i="4" s="1"/>
  <c r="BK71" i="4"/>
  <c r="GU9" i="10"/>
  <c r="AD71" i="4"/>
  <c r="AD10" i="4"/>
  <c r="AA9" i="4"/>
  <c r="AA8" i="4" s="1"/>
  <c r="BL9" i="4"/>
  <c r="BL8" i="4" s="1"/>
  <c r="AD93" i="4"/>
  <c r="AD35" i="4"/>
  <c r="BJ9" i="4"/>
  <c r="BJ8" i="4" s="1"/>
  <c r="AC9" i="4"/>
  <c r="AC8" i="4" s="1"/>
  <c r="AI47" i="8"/>
  <c r="AI41" i="11"/>
  <c r="AI41" i="10"/>
  <c r="AI11" i="11"/>
  <c r="BI9" i="4"/>
  <c r="BI8" i="4" s="1"/>
  <c r="AI11" i="10"/>
  <c r="AI11" i="8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95" i="4"/>
  <c r="AF12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37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7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I25" i="8"/>
  <c r="AI25" i="10"/>
  <c r="AI25" i="11"/>
  <c r="AI14" i="8"/>
  <c r="AI14" i="10"/>
  <c r="AI14" i="11"/>
  <c r="AI47" i="10"/>
  <c r="AI47" i="11"/>
  <c r="AI57" i="8"/>
  <c r="AI57" i="10"/>
  <c r="AI57" i="11"/>
  <c r="AI34" i="8"/>
  <c r="AI34" i="10"/>
  <c r="AI34" i="11"/>
  <c r="GE8" i="4" a="1"/>
  <c r="AI41" i="7"/>
  <c r="AI41" i="8"/>
  <c r="AI41" i="9"/>
  <c r="BK9" i="4" l="1"/>
  <c r="BK8" i="4" s="1"/>
  <c r="T9" i="2" s="1" a="1"/>
  <c r="T139" i="2" s="1"/>
  <c r="AE71" i="4"/>
  <c r="AE35" i="4"/>
  <c r="AE10" i="4"/>
  <c r="AE93" i="4"/>
  <c r="U9" i="2" a="1"/>
  <c r="U11" i="2" s="1"/>
  <c r="AD9" i="4"/>
  <c r="AD8" i="4" s="1"/>
  <c r="AF93" i="4"/>
  <c r="GE9" i="4"/>
  <c r="GE10" i="4"/>
  <c r="GE11" i="4"/>
  <c r="GE12" i="4"/>
  <c r="GE13" i="4"/>
  <c r="GE14" i="4"/>
  <c r="GE15" i="4"/>
  <c r="GE16" i="4"/>
  <c r="GE17" i="4"/>
  <c r="GE18" i="4"/>
  <c r="GE19" i="4"/>
  <c r="GE20" i="4"/>
  <c r="GE21" i="4"/>
  <c r="GE22" i="4"/>
  <c r="GE23" i="4"/>
  <c r="GE24" i="4"/>
  <c r="GE25" i="4"/>
  <c r="GE26" i="4"/>
  <c r="GE27" i="4"/>
  <c r="GE28" i="4"/>
  <c r="GE29" i="4"/>
  <c r="GE30" i="4"/>
  <c r="GE31" i="4"/>
  <c r="GE32" i="4"/>
  <c r="GE33" i="4"/>
  <c r="GE34" i="4"/>
  <c r="GE35" i="4"/>
  <c r="GE36" i="4"/>
  <c r="GE37" i="4"/>
  <c r="GE38" i="4"/>
  <c r="GE39" i="4"/>
  <c r="GE40" i="4"/>
  <c r="GE41" i="4"/>
  <c r="GE42" i="4"/>
  <c r="GE43" i="4"/>
  <c r="GE44" i="4"/>
  <c r="GE45" i="4"/>
  <c r="GE46" i="4"/>
  <c r="GE47" i="4"/>
  <c r="GE48" i="4"/>
  <c r="GE49" i="4"/>
  <c r="GE50" i="4"/>
  <c r="GE51" i="4"/>
  <c r="GE52" i="4"/>
  <c r="GE53" i="4"/>
  <c r="GE54" i="4"/>
  <c r="GE55" i="4"/>
  <c r="GE56" i="4"/>
  <c r="GE57" i="4"/>
  <c r="GE58" i="4"/>
  <c r="GE59" i="4"/>
  <c r="GE60" i="4"/>
  <c r="GE61" i="4"/>
  <c r="GE62" i="4"/>
  <c r="GE63" i="4"/>
  <c r="GE64" i="4"/>
  <c r="GE65" i="4"/>
  <c r="GE66" i="4"/>
  <c r="GE67" i="4"/>
  <c r="GE68" i="4"/>
  <c r="GE69" i="4"/>
  <c r="GE70" i="4"/>
  <c r="GE71" i="4"/>
  <c r="GE72" i="4"/>
  <c r="GE73" i="4"/>
  <c r="GE74" i="4"/>
  <c r="GE75" i="4"/>
  <c r="GE76" i="4"/>
  <c r="GE77" i="4"/>
  <c r="GE78" i="4"/>
  <c r="GE79" i="4"/>
  <c r="GE80" i="4"/>
  <c r="GE81" i="4"/>
  <c r="GE82" i="4"/>
  <c r="GE83" i="4"/>
  <c r="GE84" i="4"/>
  <c r="GE85" i="4"/>
  <c r="GE86" i="4"/>
  <c r="GE87" i="4"/>
  <c r="GE88" i="4"/>
  <c r="GE89" i="4"/>
  <c r="GE90" i="4"/>
  <c r="GE91" i="4"/>
  <c r="GE92" i="4"/>
  <c r="GE93" i="4"/>
  <c r="GE94" i="4"/>
  <c r="GE95" i="4"/>
  <c r="GE96" i="4"/>
  <c r="GE97" i="4"/>
  <c r="GE98" i="4"/>
  <c r="GE99" i="4"/>
  <c r="GE100" i="4"/>
  <c r="GE101" i="4"/>
  <c r="GE102" i="4"/>
  <c r="GE103" i="4"/>
  <c r="GE104" i="4"/>
  <c r="GE105" i="4"/>
  <c r="GE106" i="4"/>
  <c r="GE107" i="4"/>
  <c r="GE108" i="4"/>
  <c r="GE109" i="4"/>
  <c r="GE110" i="4"/>
  <c r="GE111" i="4"/>
  <c r="GE112" i="4"/>
  <c r="GE113" i="4"/>
  <c r="GE114" i="4"/>
  <c r="GE115" i="4"/>
  <c r="GE116" i="4"/>
  <c r="GE117" i="4"/>
  <c r="GE118" i="4"/>
  <c r="GE119" i="4"/>
  <c r="GE120" i="4"/>
  <c r="GE121" i="4"/>
  <c r="GE122" i="4"/>
  <c r="GE123" i="4"/>
  <c r="GE124" i="4"/>
  <c r="GE125" i="4"/>
  <c r="GE126" i="4"/>
  <c r="GE127" i="4"/>
  <c r="GE128" i="4"/>
  <c r="GE129" i="4"/>
  <c r="GE130" i="4"/>
  <c r="GE131" i="4"/>
  <c r="GE132" i="4"/>
  <c r="GE133" i="4"/>
  <c r="GE134" i="4"/>
  <c r="GE135" i="4"/>
  <c r="GE136" i="4"/>
  <c r="GE137" i="4"/>
  <c r="GE138" i="4"/>
  <c r="GE139" i="4"/>
  <c r="GE140" i="4"/>
  <c r="GE141" i="4"/>
  <c r="GE142" i="4"/>
  <c r="GE8" i="4"/>
  <c r="AF10" i="4"/>
  <c r="AF35" i="4"/>
  <c r="AF71" i="4"/>
  <c r="AE9" i="4" l="1"/>
  <c r="AE8" i="4" s="1"/>
  <c r="U83" i="2"/>
  <c r="U84" i="2"/>
  <c r="U85" i="2"/>
  <c r="U86" i="2"/>
  <c r="U75" i="2"/>
  <c r="U93" i="2"/>
  <c r="U100" i="2"/>
  <c r="U58" i="2"/>
  <c r="U65" i="2"/>
  <c r="U54" i="2"/>
  <c r="U56" i="2"/>
  <c r="U16" i="2"/>
  <c r="U68" i="2"/>
  <c r="U114" i="2"/>
  <c r="U80" i="2"/>
  <c r="U116" i="2"/>
  <c r="U60" i="2"/>
  <c r="U51" i="2"/>
  <c r="U30" i="2"/>
  <c r="U89" i="2"/>
  <c r="U119" i="2"/>
  <c r="U120" i="2"/>
  <c r="U121" i="2"/>
  <c r="U122" i="2"/>
  <c r="U111" i="2"/>
  <c r="U141" i="2"/>
  <c r="U136" i="2"/>
  <c r="U94" i="2"/>
  <c r="U101" i="2"/>
  <c r="U90" i="2"/>
  <c r="U92" i="2"/>
  <c r="U143" i="2"/>
  <c r="U9" i="2"/>
  <c r="U67" i="2"/>
  <c r="U55" i="2"/>
  <c r="U135" i="2"/>
  <c r="U61" i="2"/>
  <c r="U95" i="2"/>
  <c r="U96" i="2"/>
  <c r="U97" i="2"/>
  <c r="U98" i="2"/>
  <c r="U87" i="2"/>
  <c r="U105" i="2"/>
  <c r="U112" i="2"/>
  <c r="U70" i="2"/>
  <c r="U77" i="2"/>
  <c r="U66" i="2"/>
  <c r="U107" i="2"/>
  <c r="U108" i="2"/>
  <c r="U109" i="2"/>
  <c r="U110" i="2"/>
  <c r="U99" i="2"/>
  <c r="U117" i="2"/>
  <c r="U124" i="2"/>
  <c r="U82" i="2"/>
  <c r="U78" i="2"/>
  <c r="U131" i="2"/>
  <c r="U132" i="2"/>
  <c r="U133" i="2"/>
  <c r="U134" i="2"/>
  <c r="U123" i="2"/>
  <c r="U22" i="2"/>
  <c r="U31" i="2"/>
  <c r="U106" i="2"/>
  <c r="U113" i="2"/>
  <c r="U102" i="2"/>
  <c r="U104" i="2"/>
  <c r="U12" i="2"/>
  <c r="U13" i="2"/>
  <c r="U14" i="2"/>
  <c r="U129" i="2"/>
  <c r="U91" i="2"/>
  <c r="U28" i="2"/>
  <c r="U103" i="2"/>
  <c r="U130" i="2"/>
  <c r="U137" i="2"/>
  <c r="U126" i="2"/>
  <c r="U128" i="2"/>
  <c r="U23" i="2"/>
  <c r="U24" i="2"/>
  <c r="U25" i="2"/>
  <c r="U26" i="2"/>
  <c r="U15" i="2"/>
  <c r="U21" i="2"/>
  <c r="U40" i="2"/>
  <c r="U115" i="2"/>
  <c r="U142" i="2"/>
  <c r="U19" i="2"/>
  <c r="U138" i="2"/>
  <c r="U140" i="2"/>
  <c r="U118" i="2"/>
  <c r="U35" i="2"/>
  <c r="U36" i="2"/>
  <c r="U37" i="2"/>
  <c r="U38" i="2"/>
  <c r="U27" i="2"/>
  <c r="U33" i="2"/>
  <c r="U52" i="2"/>
  <c r="U127" i="2"/>
  <c r="U17" i="2"/>
  <c r="U45" i="2"/>
  <c r="U43" i="2"/>
  <c r="U34" i="2"/>
  <c r="U125" i="2"/>
  <c r="U47" i="2"/>
  <c r="U48" i="2"/>
  <c r="U49" i="2"/>
  <c r="U50" i="2"/>
  <c r="U39" i="2"/>
  <c r="U57" i="2"/>
  <c r="U64" i="2"/>
  <c r="U139" i="2"/>
  <c r="X139" i="2" s="1"/>
  <c r="U29" i="2"/>
  <c r="U18" i="2"/>
  <c r="U20" i="2"/>
  <c r="U79" i="2"/>
  <c r="U59" i="2"/>
  <c r="U62" i="2"/>
  <c r="U69" i="2"/>
  <c r="U76" i="2"/>
  <c r="U10" i="2"/>
  <c r="U41" i="2"/>
  <c r="U32" i="2"/>
  <c r="U71" i="2"/>
  <c r="U72" i="2"/>
  <c r="U73" i="2"/>
  <c r="U74" i="2"/>
  <c r="U63" i="2"/>
  <c r="U81" i="2"/>
  <c r="U88" i="2"/>
  <c r="U46" i="2"/>
  <c r="U53" i="2"/>
  <c r="U42" i="2"/>
  <c r="U44" i="2"/>
  <c r="T31" i="2"/>
  <c r="X31" i="2" s="1"/>
  <c r="T18" i="2"/>
  <c r="T113" i="2"/>
  <c r="X113" i="2" s="1"/>
  <c r="T100" i="2"/>
  <c r="T94" i="2"/>
  <c r="T111" i="2"/>
  <c r="T122" i="2"/>
  <c r="T60" i="2"/>
  <c r="T45" i="2"/>
  <c r="T133" i="2"/>
  <c r="T96" i="2"/>
  <c r="T81" i="2"/>
  <c r="T29" i="2"/>
  <c r="T128" i="2"/>
  <c r="T20" i="2"/>
  <c r="T68" i="2"/>
  <c r="T135" i="2"/>
  <c r="T43" i="2"/>
  <c r="T30" i="2"/>
  <c r="T125" i="2"/>
  <c r="T112" i="2"/>
  <c r="T106" i="2"/>
  <c r="T123" i="2"/>
  <c r="X123" i="2" s="1"/>
  <c r="T134" i="2"/>
  <c r="T84" i="2"/>
  <c r="T69" i="2"/>
  <c r="T9" i="2"/>
  <c r="T19" i="2"/>
  <c r="T132" i="2"/>
  <c r="T101" i="2"/>
  <c r="T88" i="2"/>
  <c r="T82" i="2"/>
  <c r="T99" i="2"/>
  <c r="T110" i="2"/>
  <c r="T24" i="2"/>
  <c r="T33" i="2"/>
  <c r="T121" i="2"/>
  <c r="T72" i="2"/>
  <c r="T138" i="2"/>
  <c r="T119" i="2"/>
  <c r="T89" i="2"/>
  <c r="T76" i="2"/>
  <c r="T70" i="2"/>
  <c r="X70" i="2" s="1"/>
  <c r="T87" i="2"/>
  <c r="T98" i="2"/>
  <c r="T143" i="2"/>
  <c r="T21" i="2"/>
  <c r="T109" i="2"/>
  <c r="X109" i="2" s="1"/>
  <c r="T36" i="2"/>
  <c r="T126" i="2"/>
  <c r="T95" i="2"/>
  <c r="T77" i="2"/>
  <c r="T64" i="2"/>
  <c r="T58" i="2"/>
  <c r="T75" i="2"/>
  <c r="T86" i="2"/>
  <c r="T142" i="2"/>
  <c r="T140" i="2"/>
  <c r="T97" i="2"/>
  <c r="T12" i="2"/>
  <c r="T127" i="2"/>
  <c r="X127" i="2" s="1"/>
  <c r="T114" i="2"/>
  <c r="T83" i="2"/>
  <c r="T65" i="2"/>
  <c r="T52" i="2"/>
  <c r="T46" i="2"/>
  <c r="T63" i="2"/>
  <c r="T74" i="2"/>
  <c r="T22" i="2"/>
  <c r="T104" i="2"/>
  <c r="T85" i="2"/>
  <c r="T35" i="2"/>
  <c r="T91" i="2"/>
  <c r="T16" i="2"/>
  <c r="T117" i="2"/>
  <c r="T115" i="2"/>
  <c r="T102" i="2"/>
  <c r="T71" i="2"/>
  <c r="T53" i="2"/>
  <c r="T40" i="2"/>
  <c r="T34" i="2"/>
  <c r="T51" i="2"/>
  <c r="T62" i="2"/>
  <c r="T141" i="2"/>
  <c r="X141" i="2" s="1"/>
  <c r="T92" i="2"/>
  <c r="T73" i="2"/>
  <c r="T118" i="2"/>
  <c r="T49" i="2"/>
  <c r="T103" i="2"/>
  <c r="T90" i="2"/>
  <c r="T59" i="2"/>
  <c r="X59" i="2" s="1"/>
  <c r="T41" i="2"/>
  <c r="T28" i="2"/>
  <c r="T10" i="2"/>
  <c r="T39" i="2"/>
  <c r="X39" i="2" s="1"/>
  <c r="T50" i="2"/>
  <c r="T129" i="2"/>
  <c r="T80" i="2"/>
  <c r="T61" i="2"/>
  <c r="T57" i="2"/>
  <c r="T47" i="2"/>
  <c r="T79" i="2"/>
  <c r="T66" i="2"/>
  <c r="T23" i="2"/>
  <c r="T17" i="2"/>
  <c r="T48" i="2"/>
  <c r="T116" i="2"/>
  <c r="T15" i="2"/>
  <c r="T26" i="2"/>
  <c r="T105" i="2"/>
  <c r="T56" i="2"/>
  <c r="T37" i="2"/>
  <c r="T67" i="2"/>
  <c r="T54" i="2"/>
  <c r="T11" i="2"/>
  <c r="X11" i="2" s="1"/>
  <c r="T136" i="2"/>
  <c r="T131" i="2"/>
  <c r="T44" i="2"/>
  <c r="T108" i="2"/>
  <c r="X108" i="2" s="1"/>
  <c r="T14" i="2"/>
  <c r="T93" i="2"/>
  <c r="T32" i="2"/>
  <c r="T25" i="2"/>
  <c r="T78" i="2"/>
  <c r="T27" i="2"/>
  <c r="T55" i="2"/>
  <c r="T42" i="2"/>
  <c r="T137" i="2"/>
  <c r="T124" i="2"/>
  <c r="T130" i="2"/>
  <c r="T107" i="2"/>
  <c r="T120" i="2"/>
  <c r="T38" i="2"/>
  <c r="T13" i="2"/>
  <c r="AF9" i="4"/>
  <c r="AF8" i="4" s="1"/>
  <c r="X42" i="2" l="1"/>
  <c r="X42" i="3" s="1"/>
  <c r="X122" i="2"/>
  <c r="X50" i="2"/>
  <c r="X50" i="3" s="1"/>
  <c r="X138" i="2"/>
  <c r="X61" i="2"/>
  <c r="X61" i="3" s="1"/>
  <c r="X83" i="2"/>
  <c r="X111" i="2"/>
  <c r="X111" i="3" s="1"/>
  <c r="X33" i="2"/>
  <c r="X33" i="3" s="1"/>
  <c r="X135" i="2"/>
  <c r="X57" i="2"/>
  <c r="X57" i="3" s="1"/>
  <c r="X68" i="2"/>
  <c r="X68" i="3" s="1"/>
  <c r="X56" i="2"/>
  <c r="X56" i="3" s="1"/>
  <c r="X118" i="2"/>
  <c r="X118" i="3" s="1"/>
  <c r="X95" i="2"/>
  <c r="X9" i="2"/>
  <c r="X9" i="3" s="1"/>
  <c r="X32" i="2"/>
  <c r="X32" i="3" s="1"/>
  <c r="X80" i="2"/>
  <c r="X80" i="3" s="1"/>
  <c r="X114" i="2"/>
  <c r="X114" i="3" s="1"/>
  <c r="X84" i="2"/>
  <c r="X52" i="2"/>
  <c r="X52" i="3" s="1"/>
  <c r="X47" i="2"/>
  <c r="X47" i="3" s="1"/>
  <c r="X115" i="2"/>
  <c r="X115" i="3" s="1"/>
  <c r="X64" i="2"/>
  <c r="X64" i="3" s="1"/>
  <c r="X49" i="2"/>
  <c r="X49" i="3" s="1"/>
  <c r="X38" i="2"/>
  <c r="X38" i="3" s="1"/>
  <c r="X121" i="2"/>
  <c r="X121" i="3" s="1"/>
  <c r="X129" i="2"/>
  <c r="X129" i="3" s="1"/>
  <c r="X15" i="2"/>
  <c r="X15" i="3" s="1"/>
  <c r="X73" i="2"/>
  <c r="X73" i="3" s="1"/>
  <c r="X18" i="2"/>
  <c r="X18" i="3" s="1"/>
  <c r="X93" i="2"/>
  <c r="X93" i="3" s="1"/>
  <c r="X92" i="2"/>
  <c r="X92" i="3" s="1"/>
  <c r="X10" i="2"/>
  <c r="X10" i="3" s="1"/>
  <c r="X105" i="2"/>
  <c r="X105" i="3" s="1"/>
  <c r="X128" i="2"/>
  <c r="X128" i="3" s="1"/>
  <c r="X86" i="2"/>
  <c r="X86" i="3" s="1"/>
  <c r="X14" i="2"/>
  <c r="X14" i="3" s="1"/>
  <c r="X78" i="2"/>
  <c r="X78" i="3" s="1"/>
  <c r="X89" i="2"/>
  <c r="X89" i="3" s="1"/>
  <c r="X132" i="2"/>
  <c r="X132" i="3" s="1"/>
  <c r="X94" i="2"/>
  <c r="X94" i="3" s="1"/>
  <c r="X37" i="2"/>
  <c r="X37" i="3" s="1"/>
  <c r="X25" i="2"/>
  <c r="X25" i="3" s="1"/>
  <c r="X117" i="2"/>
  <c r="X117" i="3" s="1"/>
  <c r="X65" i="2"/>
  <c r="X65" i="3" s="1"/>
  <c r="X77" i="2"/>
  <c r="X77" i="3" s="1"/>
  <c r="X119" i="2"/>
  <c r="X119" i="3" s="1"/>
  <c r="X19" i="2"/>
  <c r="X19" i="3" s="1"/>
  <c r="X100" i="2"/>
  <c r="X100" i="3" s="1"/>
  <c r="X26" i="2"/>
  <c r="X26" i="3" s="1"/>
  <c r="X120" i="2"/>
  <c r="X120" i="3" s="1"/>
  <c r="X126" i="2"/>
  <c r="X126" i="3" s="1"/>
  <c r="X72" i="2"/>
  <c r="X72" i="3" s="1"/>
  <c r="X35" i="2"/>
  <c r="X35" i="3" s="1"/>
  <c r="X12" i="2"/>
  <c r="X12" i="3" s="1"/>
  <c r="X81" i="2"/>
  <c r="X81" i="3" s="1"/>
  <c r="X96" i="2"/>
  <c r="X96" i="3" s="1"/>
  <c r="X131" i="2"/>
  <c r="X131" i="3" s="1"/>
  <c r="X36" i="2"/>
  <c r="X36" i="3" s="1"/>
  <c r="X29" i="2"/>
  <c r="X29" i="3" s="1"/>
  <c r="X116" i="2"/>
  <c r="X116" i="3" s="1"/>
  <c r="X62" i="2"/>
  <c r="X62" i="3" s="1"/>
  <c r="X48" i="2"/>
  <c r="X48" i="3" s="1"/>
  <c r="X41" i="2"/>
  <c r="X41" i="3" s="1"/>
  <c r="X130" i="2"/>
  <c r="X130" i="3" s="1"/>
  <c r="X44" i="2"/>
  <c r="X44" i="3" s="1"/>
  <c r="X51" i="2"/>
  <c r="X51" i="3" s="1"/>
  <c r="X124" i="2"/>
  <c r="X124" i="3" s="1"/>
  <c r="X28" i="2"/>
  <c r="X28" i="3" s="1"/>
  <c r="X140" i="2"/>
  <c r="X140" i="3" s="1"/>
  <c r="U7" i="2"/>
  <c r="U7" i="3" s="1"/>
  <c r="X66" i="2"/>
  <c r="X66" i="3" s="1"/>
  <c r="X74" i="2"/>
  <c r="X74" i="3" s="1"/>
  <c r="X87" i="2"/>
  <c r="X87" i="3" s="1"/>
  <c r="X82" i="2"/>
  <c r="X82" i="3" s="1"/>
  <c r="X125" i="2"/>
  <c r="X125" i="3" s="1"/>
  <c r="X60" i="2"/>
  <c r="X60" i="3" s="1"/>
  <c r="X54" i="2"/>
  <c r="X54" i="3" s="1"/>
  <c r="X90" i="2"/>
  <c r="X90" i="3" s="1"/>
  <c r="X75" i="2"/>
  <c r="X75" i="3" s="1"/>
  <c r="X88" i="2"/>
  <c r="X88" i="3" s="1"/>
  <c r="X53" i="2"/>
  <c r="X53" i="3" s="1"/>
  <c r="X55" i="2"/>
  <c r="X55" i="3" s="1"/>
  <c r="X63" i="2"/>
  <c r="X63" i="3" s="1"/>
  <c r="X30" i="2"/>
  <c r="X30" i="3" s="1"/>
  <c r="X79" i="2"/>
  <c r="X79" i="3" s="1"/>
  <c r="X71" i="2"/>
  <c r="X71" i="3" s="1"/>
  <c r="X27" i="2"/>
  <c r="X27" i="3" s="1"/>
  <c r="X76" i="2"/>
  <c r="X76" i="3" s="1"/>
  <c r="X16" i="2"/>
  <c r="X16" i="3" s="1"/>
  <c r="X20" i="2"/>
  <c r="X20" i="3" s="1"/>
  <c r="X91" i="2"/>
  <c r="X91" i="3" s="1"/>
  <c r="X69" i="2"/>
  <c r="X69" i="3" s="1"/>
  <c r="X107" i="2"/>
  <c r="X107" i="3" s="1"/>
  <c r="X134" i="2"/>
  <c r="X134" i="3" s="1"/>
  <c r="X85" i="2"/>
  <c r="X85" i="3" s="1"/>
  <c r="X97" i="2"/>
  <c r="X97" i="3" s="1"/>
  <c r="X21" i="2"/>
  <c r="X21" i="3" s="1"/>
  <c r="X24" i="2"/>
  <c r="X24" i="3" s="1"/>
  <c r="X17" i="2"/>
  <c r="X17" i="3" s="1"/>
  <c r="X34" i="2"/>
  <c r="X34" i="3" s="1"/>
  <c r="X104" i="2"/>
  <c r="X104" i="3" s="1"/>
  <c r="X143" i="2"/>
  <c r="X143" i="3" s="1"/>
  <c r="X110" i="2"/>
  <c r="X110" i="3" s="1"/>
  <c r="X106" i="2"/>
  <c r="X106" i="3" s="1"/>
  <c r="X133" i="2"/>
  <c r="X133" i="3" s="1"/>
  <c r="X137" i="2"/>
  <c r="X137" i="3" s="1"/>
  <c r="X136" i="2"/>
  <c r="X136" i="3" s="1"/>
  <c r="X23" i="2"/>
  <c r="X23" i="3" s="1"/>
  <c r="X40" i="2"/>
  <c r="X40" i="3" s="1"/>
  <c r="X22" i="2"/>
  <c r="X22" i="3" s="1"/>
  <c r="X142" i="2"/>
  <c r="X142" i="3" s="1"/>
  <c r="X98" i="2"/>
  <c r="X98" i="3" s="1"/>
  <c r="X99" i="2"/>
  <c r="X99" i="3" s="1"/>
  <c r="X112" i="2"/>
  <c r="X112" i="3" s="1"/>
  <c r="X45" i="2"/>
  <c r="X45" i="3" s="1"/>
  <c r="X67" i="2"/>
  <c r="X67" i="3" s="1"/>
  <c r="X103" i="2"/>
  <c r="X103" i="3" s="1"/>
  <c r="X102" i="2"/>
  <c r="X102" i="3" s="1"/>
  <c r="X46" i="2"/>
  <c r="X46" i="3" s="1"/>
  <c r="X58" i="2"/>
  <c r="X58" i="3" s="1"/>
  <c r="X101" i="2"/>
  <c r="X101" i="3" s="1"/>
  <c r="X43" i="2"/>
  <c r="X43" i="3" s="1"/>
  <c r="T7" i="2"/>
  <c r="X13" i="2"/>
  <c r="X13" i="3" s="1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V7" i="3"/>
  <c r="W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7" i="2" l="1"/>
  <c r="E1" i="2" s="1"/>
  <c r="E1" i="3" s="1"/>
  <c r="E1" i="3" a="1"/>
  <c r="T7" i="3"/>
  <c r="X7" i="3" l="1"/>
</calcChain>
</file>

<file path=xl/sharedStrings.xml><?xml version="1.0" encoding="utf-8"?>
<sst xmlns="http://schemas.openxmlformats.org/spreadsheetml/2006/main" count="5189" uniqueCount="616">
  <si>
    <t>DROMIC REPORT INFORMATION</t>
  </si>
  <si>
    <t>FIELD OFFICE</t>
  </si>
  <si>
    <t>FO 1</t>
  </si>
  <si>
    <t>DISASTER NAME:</t>
  </si>
  <si>
    <t>CONSOLIDATOR/S:</t>
  </si>
  <si>
    <t>TEMPLATE VERSION:</t>
  </si>
  <si>
    <t>INCIDENT REPORTING STATUS:</t>
  </si>
  <si>
    <t>On-Going</t>
  </si>
  <si>
    <t>DATE OF OCCURRENCE:</t>
  </si>
  <si>
    <t>NOTES / REMARKS:</t>
  </si>
  <si>
    <r>
      <rPr>
        <sz val="11"/>
        <color rgb="FFFFFFFF"/>
        <rFont val="Calibri"/>
      </rPr>
      <t xml:space="preserve">This Master Excel was created by JAN ERWIN ANDREW ONTANILLAS. Ginawa ko to para mapadali ang trabaho :) "Ang problema ay nasa </t>
    </r>
    <r>
      <rPr>
        <b/>
        <sz val="11"/>
        <color rgb="FFFFFFFF"/>
        <rFont val="Calibri"/>
      </rPr>
      <t xml:space="preserve">TAO </t>
    </r>
    <r>
      <rPr>
        <sz val="11"/>
        <color rgb="FFFFFFFF"/>
        <rFont val="Calibri"/>
      </rPr>
      <t xml:space="preserve">hindi sa </t>
    </r>
    <r>
      <rPr>
        <b/>
        <sz val="11"/>
        <color rgb="FFFFFFFF"/>
        <rFont val="Calibri"/>
      </rPr>
      <t xml:space="preserve">TEKNOLOYIHA" </t>
    </r>
    <r>
      <rPr>
        <sz val="11"/>
        <color rgb="FFFFFFFF"/>
        <rFont val="Calibri"/>
      </rPr>
      <t>Maraming Salamat po sa inyong lahat #10YearsinDSWD. Alrights Reserved 2024</t>
    </r>
  </si>
  <si>
    <t>Master Excel Updated as of  4/13/2024 JEAIO V25.1</t>
  </si>
  <si>
    <t xml:space="preserve">Logs: </t>
  </si>
  <si>
    <t>Master Excel Updated as of  1/29/2024 JEAIO V24.2</t>
  </si>
  <si>
    <t>Upcoming Updates</t>
  </si>
  <si>
    <t>Master Excel Updated as of  1/23/2024 JEAIO V24.1</t>
  </si>
  <si>
    <t>Added ETC/CFW in every Region</t>
  </si>
  <si>
    <t>Added Grand Total Included Other Services in every Region</t>
  </si>
  <si>
    <t>Adjusted some Buggy formula within Regions</t>
  </si>
  <si>
    <t>Added Brgy Count in Every Region</t>
  </si>
  <si>
    <t>Added Listahan 2023 in Every Region</t>
  </si>
  <si>
    <t>Seperation of formula of HUC in every Region and not to be included in Province but direct to Region Totals</t>
  </si>
  <si>
    <t>Master Excel Updated as of  3/6/2024 JEAIO V25</t>
  </si>
  <si>
    <t>Major Changes on Master Excel</t>
  </si>
  <si>
    <t>Added SLP per Region</t>
  </si>
  <si>
    <t>Reorganized  NFI alphabetically</t>
  </si>
  <si>
    <t>Renamed some part of COA</t>
  </si>
  <si>
    <t>Fixed issue on buggy formula</t>
  </si>
  <si>
    <t>No further update unless needed</t>
  </si>
  <si>
    <t>AFFECTED POPULATION</t>
  </si>
  <si>
    <t>DAMAGED HOUSES</t>
  </si>
  <si>
    <t>DISPLACEMENT</t>
  </si>
  <si>
    <t xml:space="preserve">SADD </t>
  </si>
  <si>
    <t>COA</t>
  </si>
  <si>
    <t>REGION / PROVINCE / MUNICIPALITY</t>
  </si>
  <si>
    <t xml:space="preserve">Affected Persons &gt; PSA </t>
  </si>
  <si>
    <t>Affected Brgy, Families, Person
All Fields Required for Entry</t>
  </si>
  <si>
    <t>Affected Families &gt;= Total Displaced Families (CUM)</t>
  </si>
  <si>
    <t>Affected Persons &gt;= Total Displaced Persons (CUM)</t>
  </si>
  <si>
    <t>No Affected Families / Persons but with data on displaced / SADD / DH / COA</t>
  </si>
  <si>
    <t>Affected Families &gt;= Damaged Houses</t>
  </si>
  <si>
    <t>Inside ECs
Total Families (Now) vs Total Person (Now)</t>
  </si>
  <si>
    <t>Open ECs (NOW) vs Inside IDPs (NOW)</t>
  </si>
  <si>
    <t xml:space="preserve">Total Displaced=Inside+Outside (Families &amp; Persons) CUM / NOW (Please separate column for CUM and NOW </t>
  </si>
  <si>
    <t>EC count - NOW vs CUM</t>
  </si>
  <si>
    <t>NOW &lt; CUM (Families Inside EC)</t>
  </si>
  <si>
    <t>NOW &lt; CUM (Person Inside EC)</t>
  </si>
  <si>
    <t>NOW &lt; CUM (Families Outside EC)</t>
  </si>
  <si>
    <t>NOW &lt; CUM (Person Outside EC)</t>
  </si>
  <si>
    <t>Total Persons CUM vs Inside ECs Persons CUM</t>
  </si>
  <si>
    <t>Total Persons NOW vs Inside ECs Persons NOW</t>
  </si>
  <si>
    <t>Closed EC vs SADD NOW Persons</t>
  </si>
  <si>
    <t>FFPs vs Affected Families (1:10)</t>
  </si>
  <si>
    <t>Overall Checking</t>
  </si>
  <si>
    <t>GRAND TOTAL</t>
  </si>
  <si>
    <t>Region I (Ilocos Region)</t>
  </si>
  <si>
    <t>Ilocos Norte</t>
  </si>
  <si>
    <t>PLGU Ilocos Norte</t>
  </si>
  <si>
    <t>Adams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</si>
  <si>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</si>
  <si>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</si>
  <si>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</si>
  <si>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</si>
  <si>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</si>
  <si>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</si>
  <si>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</si>
  <si>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</si>
  <si>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</si>
  <si>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</si>
  <si>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>City of Laoag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</si>
  <si>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</si>
  <si>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</si>
  <si>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</si>
  <si>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</si>
  <si>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</si>
  <si>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</si>
  <si>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</si>
  <si>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</si>
  <si>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</si>
  <si>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</si>
  <si>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</si>
  <si>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Ilocos Sur</t>
  </si>
  <si>
    <t>PLGU Ilocos Sur</t>
  </si>
  <si>
    <t>Alilem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</si>
  <si>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</si>
  <si>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</si>
  <si>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</si>
  <si>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</si>
  <si>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</si>
  <si>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</si>
  <si>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</si>
  <si>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</si>
  <si>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</si>
  <si>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</si>
  <si>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</si>
  <si>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</si>
  <si>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</si>
  <si>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</si>
  <si>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</si>
  <si>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</si>
  <si>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</si>
  <si>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Juan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</si>
  <si>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</si>
  <si>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</si>
  <si>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</si>
  <si>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</si>
  <si>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</si>
  <si>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</si>
  <si>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</si>
  <si>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</si>
  <si>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</si>
  <si>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</si>
  <si>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</si>
  <si>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</si>
  <si>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</si>
  <si>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City of Vigan</t>
  </si>
  <si>
    <t>La Union</t>
  </si>
  <si>
    <t>PLGU 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</si>
  <si>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</si>
  <si>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</si>
  <si>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</si>
  <si>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</si>
  <si>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</si>
  <si>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</si>
  <si>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</si>
  <si>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</si>
  <si>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Luna</t>
  </si>
  <si>
    <t>Naguilian</t>
  </si>
  <si>
    <t>Pugo</t>
  </si>
  <si>
    <t>Rosario</t>
  </si>
  <si>
    <t>City of San Fernando</t>
  </si>
  <si>
    <t>San Gabriel</t>
  </si>
  <si>
    <t>Santo Tomas</t>
  </si>
  <si>
    <t>Santol</t>
  </si>
  <si>
    <t>Sudipen</t>
  </si>
  <si>
    <t>Tubao</t>
  </si>
  <si>
    <t>Pangasinan</t>
  </si>
  <si>
    <t>PLGU Pangasinan</t>
  </si>
  <si>
    <t>Agno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</si>
  <si>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</si>
  <si>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</si>
  <si>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</si>
  <si>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</si>
  <si>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</si>
  <si>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</si>
  <si>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</si>
  <si>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</si>
  <si>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</si>
  <si>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</si>
  <si>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</si>
  <si>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</si>
  <si>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</si>
  <si>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</si>
  <si>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</si>
  <si>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</si>
  <si>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</si>
  <si>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</si>
  <si>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</si>
  <si>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</si>
  <si>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</si>
  <si>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</si>
  <si>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</si>
  <si>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</si>
  <si>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</si>
  <si>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</si>
  <si>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</si>
  <si>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</si>
  <si>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</si>
  <si>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</si>
  <si>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</si>
  <si>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</si>
  <si>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 Quintin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</si>
  <si>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</si>
  <si>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</si>
  <si>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</si>
  <si>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</si>
  <si>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</si>
  <si>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</si>
  <si>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</si>
  <si>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</si>
  <si>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</si>
  <si>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City of Dagupan</t>
  </si>
  <si>
    <t>REGION I</t>
  </si>
  <si>
    <t>Reg_Code_updated</t>
  </si>
  <si>
    <t>Prov_Code</t>
  </si>
  <si>
    <t>Mun_Code</t>
  </si>
  <si>
    <t>Reg_Name_Updated</t>
  </si>
  <si>
    <t>Pro_Name_updated</t>
  </si>
  <si>
    <t>PSA_2020</t>
  </si>
  <si>
    <t>Brgy_Cnt</t>
  </si>
  <si>
    <t>Aff_Fam</t>
  </si>
  <si>
    <t>Aff_Per</t>
  </si>
  <si>
    <t>4Ps_Fam</t>
  </si>
  <si>
    <t>EC_Cum</t>
  </si>
  <si>
    <t>EC_Now</t>
  </si>
  <si>
    <t>INFam_Cum</t>
  </si>
  <si>
    <t>INFam_Now</t>
  </si>
  <si>
    <t>INPer_Cum</t>
  </si>
  <si>
    <t>INPer_Now</t>
  </si>
  <si>
    <t>OUTFam_Cum</t>
  </si>
  <si>
    <t>OUTFam_Now</t>
  </si>
  <si>
    <t>OUTPer_Cum</t>
  </si>
  <si>
    <t>OUTPer_Now</t>
  </si>
  <si>
    <t>DTOTFam_Cum</t>
  </si>
  <si>
    <t>DTOTFam_Now</t>
  </si>
  <si>
    <t>DTOTPer_Cum</t>
  </si>
  <si>
    <t>DTOTPer_Now</t>
  </si>
  <si>
    <t>M_Inf_CUM</t>
  </si>
  <si>
    <t>F_Inf_NOW</t>
  </si>
  <si>
    <t>F_Inf_CUM</t>
  </si>
  <si>
    <t>M_Inf_NOW</t>
  </si>
  <si>
    <t>M_Tod_CUM</t>
  </si>
  <si>
    <t>F_Tod_NOW</t>
  </si>
  <si>
    <t>F_Tod_CUM</t>
  </si>
  <si>
    <t>M_PSch_CUM</t>
  </si>
  <si>
    <t>M_PSch_NOW</t>
  </si>
  <si>
    <t>F_PSch_CUM</t>
  </si>
  <si>
    <t>F_PSch_NOW</t>
  </si>
  <si>
    <t>M_Sch_CUM</t>
  </si>
  <si>
    <t>M_Sch_NOW</t>
  </si>
  <si>
    <t>F_Sch_CUM</t>
  </si>
  <si>
    <t>F_Sch_NOW</t>
  </si>
  <si>
    <t>M_Teen_CUM</t>
  </si>
  <si>
    <t>M_Teen_NOW</t>
  </si>
  <si>
    <t>F_Teen_CUM</t>
  </si>
  <si>
    <t>F_Teen_NOW</t>
  </si>
  <si>
    <t>M_Adu_CUM</t>
  </si>
  <si>
    <t>M_Adu_NOW</t>
  </si>
  <si>
    <t>F_Adu_CUM</t>
  </si>
  <si>
    <t>F_Adu_NOW</t>
  </si>
  <si>
    <t>M_Snr_CUM</t>
  </si>
  <si>
    <t>M_Snr_NOW</t>
  </si>
  <si>
    <t>F_Snr_CUM</t>
  </si>
  <si>
    <t>F_Snr_NOW</t>
  </si>
  <si>
    <t>M_IDPs_CUM</t>
  </si>
  <si>
    <t>M_IDPs_NOW</t>
  </si>
  <si>
    <t>F_IDPs_CUM</t>
  </si>
  <si>
    <t>F_IDPs_NOW</t>
  </si>
  <si>
    <t>PreW_CUM</t>
  </si>
  <si>
    <t>PreW_NOW</t>
  </si>
  <si>
    <t>Lac_CUM</t>
  </si>
  <si>
    <t>Lac_NOW</t>
  </si>
  <si>
    <t>M_Min_CUM</t>
  </si>
  <si>
    <t xml:space="preserve"> M_Min_NOW</t>
  </si>
  <si>
    <t>F_Min_CUM</t>
  </si>
  <si>
    <t>F_Min_NOW</t>
  </si>
  <si>
    <t>M_SolP_CUM</t>
  </si>
  <si>
    <t>M_SolP_NOW</t>
  </si>
  <si>
    <t>F_SolP_CUM</t>
  </si>
  <si>
    <t>F_SolP_NOW</t>
  </si>
  <si>
    <t>M_PWDs_CUM</t>
  </si>
  <si>
    <t>M_PWDs_NOW</t>
  </si>
  <si>
    <t>F_PWDs_CUM</t>
  </si>
  <si>
    <t>F_PWDs_NOW</t>
  </si>
  <si>
    <t>M_IPs_CUM</t>
  </si>
  <si>
    <t>M_IPs_NOW</t>
  </si>
  <si>
    <t>F_IPs_CUM</t>
  </si>
  <si>
    <t>F_IPs_NOW</t>
  </si>
  <si>
    <t>TOT_DHous</t>
  </si>
  <si>
    <t>Tota_DHous</t>
  </si>
  <si>
    <t>Par_DHous</t>
  </si>
  <si>
    <t>DelFFPs_Q</t>
  </si>
  <si>
    <t>DelFFPs_C</t>
  </si>
  <si>
    <t>HEB_Q</t>
  </si>
  <si>
    <t>HEB_C</t>
  </si>
  <si>
    <t>RTEF_Q</t>
  </si>
  <si>
    <t>RTEF_C</t>
  </si>
  <si>
    <t>SackRice_Q</t>
  </si>
  <si>
    <t>SackRice_C</t>
  </si>
  <si>
    <t>OFI_Q</t>
  </si>
  <si>
    <t>OFI_C</t>
  </si>
  <si>
    <t>ShelKit_Q</t>
  </si>
  <si>
    <t>ShelKit_C</t>
  </si>
  <si>
    <t>HygKit_Q</t>
  </si>
  <si>
    <t>HygKit_C</t>
  </si>
  <si>
    <t>SlpKit_Q</t>
  </si>
  <si>
    <t>SlpKit_C</t>
  </si>
  <si>
    <t>KitchKit_Q</t>
  </si>
  <si>
    <t>KitchKit_C</t>
  </si>
  <si>
    <t>FamKit_Q</t>
  </si>
  <si>
    <t>FamKit_C</t>
  </si>
  <si>
    <t>WatCon_Q</t>
  </si>
  <si>
    <t>WatCon_C</t>
  </si>
  <si>
    <t>LamSack_Q</t>
  </si>
  <si>
    <t>LamSack_C</t>
  </si>
  <si>
    <t>Tents_Q</t>
  </si>
  <si>
    <t>Tents_C</t>
  </si>
  <si>
    <t>MTents_Q</t>
  </si>
  <si>
    <t>MTents_C</t>
  </si>
  <si>
    <t>ONFI_Q</t>
  </si>
  <si>
    <t>ONFI_C</t>
  </si>
  <si>
    <t>DSWD</t>
  </si>
  <si>
    <t>LGU</t>
  </si>
  <si>
    <t>NGOs</t>
  </si>
  <si>
    <t>Others</t>
  </si>
  <si>
    <t>Grand_TOT</t>
  </si>
  <si>
    <t>PSA 2024</t>
  </si>
  <si>
    <t>NUMBER OF AFFECTED</t>
  </si>
  <si>
    <t>DISPLACEMENT DATA</t>
  </si>
  <si>
    <t>NON IDPs</t>
  </si>
  <si>
    <t>SEX &amp; AGE DISTRIBUTION of IDPS INSIDE ECS</t>
  </si>
  <si>
    <t>PREGNANT</t>
  </si>
  <si>
    <t>LACTATING MOTHERS</t>
  </si>
  <si>
    <t>CHILD-HEADED FAMILY</t>
  </si>
  <si>
    <t>SINGLE-HEADED FAMILY</t>
  </si>
  <si>
    <t>SOLO PARENT</t>
  </si>
  <si>
    <t>PERSONS W/ DISABILITY</t>
  </si>
  <si>
    <t>INDIGENOUS PEOPLE (IPs)</t>
  </si>
  <si>
    <t>4Ps BENEFICIARIES</t>
  </si>
  <si>
    <t>EVACUATION CENTER FACILITIES</t>
  </si>
  <si>
    <t>Tents Deployed in Evacuation Centers</t>
  </si>
  <si>
    <t xml:space="preserve"> NO. OF DAMAGED HOUSES</t>
  </si>
  <si>
    <t>DSWD FINANCIAL ASSISTANCE TOTAL + FNI</t>
  </si>
  <si>
    <t>NUMBER OF EVACUATION CENTERS (ECs)</t>
  </si>
  <si>
    <t>LATITUDE</t>
  </si>
  <si>
    <t>LONGITUDE</t>
  </si>
  <si>
    <t>ORIGIN of IDPs</t>
  </si>
  <si>
    <r>
      <rPr>
        <b/>
        <sz val="10"/>
        <color rgb="FF000000"/>
        <rFont val="Arial Narrow"/>
      </rPr>
      <t xml:space="preserve">NUMBER OF </t>
    </r>
    <r>
      <rPr>
        <b/>
        <sz val="10"/>
        <color rgb="FF000000"/>
        <rFont val="Arial Narrow"/>
      </rPr>
      <t>DISPLACED</t>
    </r>
  </si>
  <si>
    <t>FINANCIAL ASSISTANCE TOTAL</t>
  </si>
  <si>
    <t>OTHERS</t>
  </si>
  <si>
    <t>GRAND TOTAL (DSWD FNI + OTHER STAKEHOLDERS)</t>
  </si>
  <si>
    <t>GRAND TOTAL (DSWD FNI &amp; FINANCIAL ASSISTANCE + OTHER STAKEHOLDERS)</t>
  </si>
  <si>
    <t>FILTER DISAGREGATED</t>
  </si>
  <si>
    <t>HPMES DATA</t>
  </si>
  <si>
    <t>FILTER SECTORAL</t>
  </si>
  <si>
    <t>INSIDE ECs</t>
  </si>
  <si>
    <t>OUTSIDE ECs</t>
  </si>
  <si>
    <t>TOTAL</t>
  </si>
  <si>
    <t>Families</t>
  </si>
  <si>
    <t>Person</t>
  </si>
  <si>
    <t>INFANT 0-6mos</t>
  </si>
  <si>
    <t>TODDLERS 7 mos -2 y/o</t>
  </si>
  <si>
    <t>PRESCHOOLERS 3-5 y/o</t>
  </si>
  <si>
    <t>SCHOOL AGE 6-12 y/o</t>
  </si>
  <si>
    <t>TEENAGE 13-17 y/o</t>
  </si>
  <si>
    <t>ADULT 18-59 y/o</t>
  </si>
  <si>
    <t>ELDERLY 60 and above</t>
  </si>
  <si>
    <t xml:space="preserve">Total Number of IDPs Inside ECs </t>
  </si>
  <si>
    <t>LATRINES</t>
  </si>
  <si>
    <t>Child-Friendly Spaces</t>
  </si>
  <si>
    <t>Women Friendly Spaces</t>
  </si>
  <si>
    <t>Health Facility</t>
  </si>
  <si>
    <t>Prayer Rooms</t>
  </si>
  <si>
    <t>Community Kitchens</t>
  </si>
  <si>
    <t>Handwashing Facility</t>
  </si>
  <si>
    <t>Livestock Area</t>
  </si>
  <si>
    <t>Camp Management Desk</t>
  </si>
  <si>
    <t>Info Boards</t>
  </si>
  <si>
    <t>Storage Area</t>
  </si>
  <si>
    <t>Laundry Space</t>
  </si>
  <si>
    <t>Food Items</t>
  </si>
  <si>
    <t>Non-Food Items</t>
  </si>
  <si>
    <t>FNI TOTAL</t>
  </si>
  <si>
    <t>AICS</t>
  </si>
  <si>
    <t>AKAP</t>
  </si>
  <si>
    <t>ECT</t>
  </si>
  <si>
    <t>CFW</t>
  </si>
  <si>
    <t>SLP</t>
  </si>
  <si>
    <t>Barangays</t>
  </si>
  <si>
    <t>Persons</t>
  </si>
  <si>
    <t>4Ps Families</t>
  </si>
  <si>
    <t>Male</t>
  </si>
  <si>
    <t>Female</t>
  </si>
  <si>
    <t>Compost Pit</t>
  </si>
  <si>
    <t>Sealed</t>
  </si>
  <si>
    <t>TOILET</t>
  </si>
  <si>
    <t>BATHING AREA</t>
  </si>
  <si>
    <t>Family Tents</t>
  </si>
  <si>
    <t>Modular Tents</t>
  </si>
  <si>
    <t>Child Friendly Tents</t>
  </si>
  <si>
    <t>Women Friendly Tents</t>
  </si>
  <si>
    <t>FFP</t>
  </si>
  <si>
    <t>HEB</t>
  </si>
  <si>
    <t>RTEF</t>
  </si>
  <si>
    <t>RICE</t>
  </si>
  <si>
    <t>Other Food Items</t>
  </si>
  <si>
    <t xml:space="preserve"> Family Kits</t>
  </si>
  <si>
    <t xml:space="preserve"> Family Tent</t>
  </si>
  <si>
    <t xml:space="preserve"> Hygiene Kits</t>
  </si>
  <si>
    <t xml:space="preserve"> Kitchen Kits</t>
  </si>
  <si>
    <t xml:space="preserve"> Laminated Sacks</t>
  </si>
  <si>
    <t xml:space="preserve"> Modular Tent</t>
  </si>
  <si>
    <t xml:space="preserve"> Shelter Kits</t>
  </si>
  <si>
    <t xml:space="preserve"> Sleeping Kits</t>
  </si>
  <si>
    <t xml:space="preserve"> Water Container</t>
  </si>
  <si>
    <t>OTHER Non-Food Items</t>
  </si>
  <si>
    <t>CUM</t>
  </si>
  <si>
    <t>NOW</t>
  </si>
  <si>
    <t xml:space="preserve">CUM </t>
  </si>
  <si>
    <t>Common</t>
  </si>
  <si>
    <t xml:space="preserve">Male </t>
  </si>
  <si>
    <t>Total</t>
  </si>
  <si>
    <t>Totally</t>
  </si>
  <si>
    <t>Partially</t>
  </si>
  <si>
    <t>Quantity</t>
  </si>
  <si>
    <t>Cost</t>
  </si>
  <si>
    <t>Name</t>
  </si>
  <si>
    <t>Number of Beneficiaries</t>
  </si>
  <si>
    <t>Unit Cost</t>
  </si>
  <si>
    <t>PH0100000000</t>
  </si>
  <si>
    <t>PH0102800000</t>
  </si>
  <si>
    <t>PH0102801000</t>
  </si>
  <si>
    <t>PH0102802000</t>
  </si>
  <si>
    <t>PH0102803000</t>
  </si>
  <si>
    <t>PH0102804000</t>
  </si>
  <si>
    <t>PH0102805000</t>
  </si>
  <si>
    <t>PH0102806000</t>
  </si>
  <si>
    <t>PH0102807000</t>
  </si>
  <si>
    <t>PH0102808000</t>
  </si>
  <si>
    <t>PH0102809000</t>
  </si>
  <si>
    <t>PH0102810000</t>
  </si>
  <si>
    <t>PH0102811000</t>
  </si>
  <si>
    <t>PH0102812000</t>
  </si>
  <si>
    <t>PH0102813000</t>
  </si>
  <si>
    <t>PH0102814000</t>
  </si>
  <si>
    <t>PH0102815000</t>
  </si>
  <si>
    <t>PH0102816000</t>
  </si>
  <si>
    <t>PH0102817000</t>
  </si>
  <si>
    <t>PH0102818000</t>
  </si>
  <si>
    <t>PH0102819000</t>
  </si>
  <si>
    <t>PH0102820000</t>
  </si>
  <si>
    <t>PH0102821000</t>
  </si>
  <si>
    <t>PH0102822000</t>
  </si>
  <si>
    <t>PH0102823000</t>
  </si>
  <si>
    <t>PH0102900000</t>
  </si>
  <si>
    <t>PH0102901000</t>
  </si>
  <si>
    <t>PH0102902000</t>
  </si>
  <si>
    <t>PH0102903000</t>
  </si>
  <si>
    <t>PH0102904000</t>
  </si>
  <si>
    <t>PH0102905000</t>
  </si>
  <si>
    <t>PH0102906000</t>
  </si>
  <si>
    <t>PH0102907000</t>
  </si>
  <si>
    <t>PH0102908000</t>
  </si>
  <si>
    <t>PH0102909000</t>
  </si>
  <si>
    <t>PH0102910000</t>
  </si>
  <si>
    <t>PH0102911000</t>
  </si>
  <si>
    <t>PH0102912000</t>
  </si>
  <si>
    <t>PH0102913000</t>
  </si>
  <si>
    <t>PH0102914000</t>
  </si>
  <si>
    <t>PH0102915000</t>
  </si>
  <si>
    <t>PH0102916000</t>
  </si>
  <si>
    <t>PH0102917000</t>
  </si>
  <si>
    <t>PH0102918000</t>
  </si>
  <si>
    <t>PH0102919000</t>
  </si>
  <si>
    <t>PH0102920000</t>
  </si>
  <si>
    <t>PH0102921000</t>
  </si>
  <si>
    <t>PH0102922000</t>
  </si>
  <si>
    <t>PH0102923000</t>
  </si>
  <si>
    <t>PH0102924000</t>
  </si>
  <si>
    <t>PH0102925000</t>
  </si>
  <si>
    <t>PH0102926000</t>
  </si>
  <si>
    <t>PH0102927000</t>
  </si>
  <si>
    <t>PH0102928000</t>
  </si>
  <si>
    <t>PH0102929000</t>
  </si>
  <si>
    <t>PH0102930000</t>
  </si>
  <si>
    <t>PH0102931000</t>
  </si>
  <si>
    <t>PH0102932000</t>
  </si>
  <si>
    <t>PH0102933000</t>
  </si>
  <si>
    <t>PH0102934000</t>
  </si>
  <si>
    <t>PH0103300000</t>
  </si>
  <si>
    <t>PH0103301000</t>
  </si>
  <si>
    <t>PH0103302000</t>
  </si>
  <si>
    <t>PH0103303000</t>
  </si>
  <si>
    <t>PH0103304000</t>
  </si>
  <si>
    <t>PH0103305000</t>
  </si>
  <si>
    <t>PH0103306000</t>
  </si>
  <si>
    <t>PH0103307000</t>
  </si>
  <si>
    <t>PH0103308000</t>
  </si>
  <si>
    <t>PH0103309000</t>
  </si>
  <si>
    <t>PH0103310000</t>
  </si>
  <si>
    <t>PH0103311000</t>
  </si>
  <si>
    <t>PH0103312000</t>
  </si>
  <si>
    <t>PH0103313000</t>
  </si>
  <si>
    <t>PH0103314000</t>
  </si>
  <si>
    <t>PH0103315000</t>
  </si>
  <si>
    <t>PH0103316000</t>
  </si>
  <si>
    <t>PH0103317000</t>
  </si>
  <si>
    <t>PH0103318000</t>
  </si>
  <si>
    <t>PH0103319000</t>
  </si>
  <si>
    <t>PH0103320000</t>
  </si>
  <si>
    <t>PH0105500000</t>
  </si>
  <si>
    <t>PH0105501000</t>
  </si>
  <si>
    <t>PH0105502000</t>
  </si>
  <si>
    <t>PH0105503000</t>
  </si>
  <si>
    <t>PH0105504000</t>
  </si>
  <si>
    <t>PH0105505000</t>
  </si>
  <si>
    <t>PH0105506000</t>
  </si>
  <si>
    <t>PH0105507000</t>
  </si>
  <si>
    <t>PH0105508000</t>
  </si>
  <si>
    <t>PH0105509000</t>
  </si>
  <si>
    <t>PH0105510000</t>
  </si>
  <si>
    <t>PH0105511000</t>
  </si>
  <si>
    <t>PH0105512000</t>
  </si>
  <si>
    <t>PH0105513000</t>
  </si>
  <si>
    <t>PH0105514000</t>
  </si>
  <si>
    <t>PH0105515000</t>
  </si>
  <si>
    <t>PH0105516000</t>
  </si>
  <si>
    <t>PH0105517000</t>
  </si>
  <si>
    <t>PH0105519000</t>
  </si>
  <si>
    <t>PH0105520000</t>
  </si>
  <si>
    <t>PH0105521000</t>
  </si>
  <si>
    <t>PH0105522000</t>
  </si>
  <si>
    <t>PH0105523000</t>
  </si>
  <si>
    <t>PH0105524000</t>
  </si>
  <si>
    <t>PH0105525000</t>
  </si>
  <si>
    <t>PH0105526000</t>
  </si>
  <si>
    <t>PH0105527000</t>
  </si>
  <si>
    <t>PH0105528000</t>
  </si>
  <si>
    <t>PH0105529000</t>
  </si>
  <si>
    <t>PH0105530000</t>
  </si>
  <si>
    <t>PH0105531000</t>
  </si>
  <si>
    <t>PH0105532000</t>
  </si>
  <si>
    <t>PH0105533000</t>
  </si>
  <si>
    <t>PH0105534000</t>
  </si>
  <si>
    <t>PH0105535000</t>
  </si>
  <si>
    <t>PH0105536000</t>
  </si>
  <si>
    <t>PH0105537000</t>
  </si>
  <si>
    <t>PH0105538000</t>
  </si>
  <si>
    <t>PH0105539000</t>
  </si>
  <si>
    <t>PH0105540000</t>
  </si>
  <si>
    <t>PH0105541000</t>
  </si>
  <si>
    <t>PH0105542000</t>
  </si>
  <si>
    <t>PH0105543000</t>
  </si>
  <si>
    <t>PH0105544000</t>
  </si>
  <si>
    <t>PH0105545000</t>
  </si>
  <si>
    <t>PH0105546000</t>
  </si>
  <si>
    <t>PH0105547000</t>
  </si>
  <si>
    <t>PH0105548000</t>
  </si>
  <si>
    <t>PH0105518000</t>
  </si>
  <si>
    <t>Incident Name:</t>
  </si>
  <si>
    <t>As of Date and Time:</t>
  </si>
  <si>
    <t>Department of Social Welfare and Development</t>
  </si>
  <si>
    <t>Number of Barangays</t>
  </si>
  <si>
    <t>LISTAHAN 3 (2023)</t>
  </si>
  <si>
    <t>PSA2024</t>
  </si>
  <si>
    <t>No. of Pantawid Beneficiaries</t>
  </si>
  <si>
    <t>TOTAL DISPLACED</t>
  </si>
  <si>
    <t>TOTAL COST OF ASSISTANCE (PHP)</t>
  </si>
  <si>
    <t>NAME OF EVACUATION CENTER</t>
  </si>
  <si>
    <t>ADDRESS</t>
  </si>
  <si>
    <t>Origin of IDPs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</si>
  <si>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</si>
  <si>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DSWD FINANCIAL ASSISTANCE TOTAL</t>
  </si>
  <si>
    <t xml:space="preserve">DSWD TOTAL (FNI+FINANCIAL ASSISTANCE) </t>
  </si>
  <si>
    <t>PROVINCE</t>
  </si>
  <si>
    <t>Total Families</t>
  </si>
  <si>
    <t>Total Persons</t>
  </si>
  <si>
    <t>OTHER Food Items</t>
  </si>
  <si>
    <t>Poor Families</t>
  </si>
  <si>
    <t>Poor Individuals</t>
  </si>
  <si>
    <t>Count</t>
  </si>
  <si>
    <t>Brgy Name</t>
  </si>
  <si>
    <t>Brgy Count</t>
  </si>
  <si>
    <t>No. of Served</t>
  </si>
  <si>
    <t>Amount</t>
  </si>
  <si>
    <t>DO NOT FILL OUT THIS ROW</t>
  </si>
  <si>
    <t>.</t>
  </si>
  <si>
    <r>
      <rPr>
        <b/>
        <i/>
        <sz val="12"/>
        <color rgb="FF000000"/>
        <rFont val="Calibri"/>
      </rPr>
      <t xml:space="preserve">Annex A: </t>
    </r>
    <r>
      <rPr>
        <i/>
        <sz val="12"/>
        <color rgb="FF000000"/>
        <rFont val="Calibri"/>
      </rPr>
      <t>Affected Population</t>
    </r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</si>
  <si>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</si>
  <si>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No. of LGUs</t>
  </si>
  <si>
    <t>PLGU</t>
  </si>
  <si>
    <t>1st District</t>
  </si>
  <si>
    <t>2nd District</t>
  </si>
  <si>
    <t>3rd District</t>
  </si>
  <si>
    <t>4th District</t>
  </si>
  <si>
    <t>5th District</t>
  </si>
  <si>
    <t>6th District</t>
  </si>
  <si>
    <t>Annex B: Displaced Inside EC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</si>
  <si>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</si>
  <si>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Annex B.1: Sex and Disaggregated data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</si>
  <si>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</si>
  <si>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Annex B: Displaced Outside EC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</si>
  <si>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</si>
  <si>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Annex B.1: Damaged House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</si>
  <si>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</si>
  <si>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</si>
  <si>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DEPARTMENT OF SOCIAL WELFARE AND DEVELOPMENT</t>
  </si>
  <si>
    <r>
      <rPr>
        <b/>
        <sz val="10"/>
        <color theme="1"/>
        <rFont val="Arial"/>
      </rPr>
      <t xml:space="preserve">CAMP COORDINATION AND CAMP MANAGEMENT (CCCM) &amp; INTERNALLY DISPLACED PERSONS (IDP) PROTECTION INTERVENTIONS PROVIDED BY </t>
    </r>
    <r>
      <rPr>
        <b/>
        <u/>
        <sz val="10"/>
        <color theme="1"/>
        <rFont val="Arial"/>
      </rPr>
      <t>DSWD</t>
    </r>
  </si>
  <si>
    <t>DISASTER INCIDENT NAME</t>
  </si>
  <si>
    <t>as of [Day] [Month] [Year], [Time Released (AM/PM)]</t>
  </si>
  <si>
    <t>Social Protection Interventions Provided by DSWD</t>
  </si>
  <si>
    <t>Protection Vehicle Services</t>
  </si>
  <si>
    <t>Type of Intervention</t>
  </si>
  <si>
    <t>Child-Friendly Space</t>
  </si>
  <si>
    <t>Women Friendly Space</t>
  </si>
  <si>
    <t>Psychological First Aid</t>
  </si>
  <si>
    <t>Referral to Psychologist/Psychiatrist</t>
  </si>
  <si>
    <t>Mobile Command Center</t>
  </si>
  <si>
    <t>Mobile Kitchen</t>
  </si>
  <si>
    <t xml:space="preserve">Mobile Water Treatment </t>
  </si>
  <si>
    <t>Water Tanker</t>
  </si>
  <si>
    <t>Remarks</t>
  </si>
  <si>
    <t xml:space="preserve">Deployment </t>
  </si>
  <si>
    <t>Person Served</t>
  </si>
  <si>
    <t>TD PILANDOK, SOUTHWEST MONSOON</t>
  </si>
  <si>
    <t>Amanoaoac</t>
  </si>
  <si>
    <t>Apaya</t>
  </si>
  <si>
    <t>Aserda</t>
  </si>
  <si>
    <t>Coral</t>
  </si>
  <si>
    <t>Golden</t>
  </si>
  <si>
    <t>Jimenez</t>
  </si>
  <si>
    <t>Nilombot</t>
  </si>
  <si>
    <t>Pias</t>
  </si>
  <si>
    <t>Primicias</t>
  </si>
  <si>
    <t>Poblacion</t>
  </si>
  <si>
    <t>Torres</t>
  </si>
  <si>
    <t>Lambayan</t>
  </si>
  <si>
    <t>Luyan</t>
  </si>
  <si>
    <t>TS PILANDOK, SOUTHWEST MONSOON</t>
  </si>
  <si>
    <t>Contact No.: 09102208346</t>
  </si>
  <si>
    <t>Prepared by: ALICE L. TIBIGAR</t>
  </si>
  <si>
    <t>Noted by: RAMIL S. DE VERA</t>
  </si>
  <si>
    <t>Email address: mswdomapandan@gmail.com</t>
  </si>
  <si>
    <t>Sept. 2, 2026/12:31pm</t>
  </si>
  <si>
    <t>Baloling</t>
  </si>
  <si>
    <t>Sta.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</si>
</sst>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d&quot; &quot;mmmm&quot; &quot;yyyy"/>
    <numFmt numFmtId="166" formatCode="_(* #,##0_);_(* \(#,##0\);_(* \-??_);_(@_)"/>
    <numFmt numFmtId="167" formatCode="_(* #,##0_);_(* \(#,##0\);_(* \-_);_(@_)"/>
    <numFmt numFmtId="168" formatCode="##.######"/>
    <numFmt numFmtId="169" formatCode="_(* #,##0.00_);_(* \(#,##0.00\);_(* \-??_);_(@_)"/>
    <numFmt numFmtId="170" formatCode="[=0]&quot;-&quot;;#,##0"/>
    <numFmt numFmtId="171" formatCode="#;#;\-"/>
    <numFmt numFmtId="172" formatCode="[=0]&quot;-&quot;;#,##0.00"/>
  </numFmts>
  <fonts count="58">
    <font>
      <sz val="10"/>
      <color rgb="FF000000"/>
      <name val="Arial"/>
      <scheme val="minor"/>
    </font>
    <font>
      <sz val="11"/>
      <color rgb="FF000000"/>
      <name val="Calibri"/>
    </font>
    <font>
      <sz val="36"/>
      <color rgb="FFFFFFFF"/>
      <name val="Teko"/>
    </font>
    <font>
      <sz val="10"/>
      <name val="Arial"/>
    </font>
    <font>
      <sz val="24"/>
      <color rgb="FF000000"/>
      <name val="Teko"/>
    </font>
    <font>
      <sz val="20"/>
      <color rgb="FFFFFFFF"/>
      <name val="Teko"/>
    </font>
    <font>
      <sz val="10"/>
      <color theme="1"/>
      <name val="Arial"/>
    </font>
    <font>
      <sz val="10"/>
      <color theme="1"/>
      <name val="Arial"/>
      <scheme val="minor"/>
    </font>
    <font>
      <sz val="24"/>
      <color theme="1"/>
      <name val="Teko"/>
    </font>
    <font>
      <i/>
      <sz val="8"/>
      <color rgb="FF000000"/>
      <name val="Calibri"/>
    </font>
    <font>
      <sz val="11"/>
      <color rgb="FFFFFFFF"/>
      <name val="Calibri"/>
    </font>
    <font>
      <b/>
      <sz val="10"/>
      <color theme="1"/>
      <name val="Arial Narrow"/>
    </font>
    <font>
      <b/>
      <sz val="10"/>
      <color theme="1"/>
      <name val="Arial Narrow"/>
    </font>
    <font>
      <b/>
      <sz val="9"/>
      <color theme="1"/>
      <name val="Arial Narrow"/>
    </font>
    <font>
      <b/>
      <sz val="10"/>
      <color rgb="FFFFFFFF"/>
      <name val="Arial Narrow"/>
    </font>
    <font>
      <sz val="10"/>
      <color theme="1"/>
      <name val="Arial"/>
    </font>
    <font>
      <b/>
      <sz val="8"/>
      <color theme="1"/>
      <name val="Arial Narrow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theme="1"/>
      <name val="Arial Narrow"/>
    </font>
    <font>
      <i/>
      <sz val="10"/>
      <color theme="1"/>
      <name val="Arial Narrow"/>
    </font>
    <font>
      <b/>
      <i/>
      <sz val="10"/>
      <color theme="1"/>
      <name val="Arial Narrow"/>
    </font>
    <font>
      <sz val="10"/>
      <color rgb="FFFFFFFF"/>
      <name val="Arial Narrow"/>
    </font>
    <font>
      <b/>
      <sz val="10"/>
      <color theme="1"/>
      <name val="&quot;Arial Narrow&quot;"/>
    </font>
    <font>
      <b/>
      <sz val="10"/>
      <color theme="1"/>
      <name val="Arial"/>
    </font>
    <font>
      <b/>
      <sz val="10"/>
      <color theme="1"/>
      <name val="Arial"/>
    </font>
    <font>
      <i/>
      <sz val="10"/>
      <color rgb="FFFFFFFF"/>
      <name val="Arial Narrow"/>
    </font>
    <font>
      <sz val="10"/>
      <color rgb="FFFF0000"/>
      <name val="Arial Narrow"/>
    </font>
    <font>
      <i/>
      <sz val="10"/>
      <color rgb="FF000000"/>
      <name val="Arial Narrow"/>
    </font>
    <font>
      <b/>
      <i/>
      <sz val="10"/>
      <color rgb="FF000000"/>
      <name val="Arial Narrow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i/>
      <sz val="10"/>
      <color theme="1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b/>
      <i/>
      <sz val="10"/>
      <color rgb="FF000000"/>
      <name val="Arial"/>
    </font>
    <font>
      <b/>
      <i/>
      <sz val="10"/>
      <color theme="1"/>
      <name val="Arial"/>
    </font>
    <font>
      <b/>
      <i/>
      <sz val="12"/>
      <color rgb="FF000000"/>
      <name val="Calibri"/>
    </font>
    <font>
      <b/>
      <sz val="10"/>
      <color rgb="FF000000"/>
      <name val="Arial"/>
    </font>
    <font>
      <b/>
      <i/>
      <sz val="10"/>
      <color rgb="FFFF000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 Narrow"/>
    </font>
    <font>
      <i/>
      <sz val="10"/>
      <color theme="1"/>
      <name val="Arial Narrow"/>
    </font>
    <font>
      <b/>
      <sz val="11"/>
      <color rgb="FFFFFFFF"/>
      <name val="Calibri"/>
    </font>
    <font>
      <i/>
      <sz val="12"/>
      <color rgb="FF000000"/>
      <name val="Calibri"/>
    </font>
    <font>
      <b/>
      <u/>
      <sz val="10"/>
      <color theme="1"/>
      <name val="Arial"/>
    </font>
    <font>
      <sz val="18"/>
      <color rgb="FFFFFFFF"/>
      <name val="Teko"/>
    </font>
    <font>
      <sz val="18"/>
      <name val="Arial"/>
      <family val="2"/>
    </font>
    <font>
      <sz val="12"/>
      <color rgb="FF000000"/>
      <name val="Calibri"/>
      <family val="2"/>
    </font>
    <font>
      <i/>
      <sz val="10"/>
      <color theme="1"/>
      <name val="Arial"/>
      <family val="2"/>
    </font>
    <font>
      <b/>
      <sz val="12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7F7F7F"/>
        <bgColor rgb="FF7F7F7F"/>
      </patternFill>
    </fill>
    <fill>
      <patternFill patternType="solid">
        <fgColor rgb="FF808080"/>
        <bgColor rgb="FF808080"/>
      </patternFill>
    </fill>
    <fill>
      <patternFill patternType="solid">
        <fgColor rgb="FFA5A5A5"/>
        <bgColor rgb="FFA5A5A5"/>
      </patternFill>
    </fill>
    <fill>
      <patternFill patternType="solid">
        <fgColor rgb="FFB2B2B2"/>
        <bgColor rgb="FFB2B2B2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46BDC6"/>
        <bgColor rgb="FF46BDC6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959EAC"/>
        <bgColor rgb="FF959EAC"/>
      </patternFill>
    </fill>
    <fill>
      <patternFill patternType="solid">
        <fgColor rgb="FFBFBFBF"/>
        <bgColor rgb="FFBFBFBF"/>
      </patternFill>
    </fill>
    <fill>
      <patternFill patternType="solid">
        <fgColor rgb="FFC3CCDA"/>
        <bgColor rgb="FFC3CCDA"/>
      </patternFill>
    </fill>
    <fill>
      <patternFill patternType="solid">
        <fgColor rgb="FFFFCDCD"/>
        <bgColor rgb="FFFFCDCD"/>
      </patternFill>
    </fill>
    <fill>
      <patternFill patternType="solid">
        <fgColor rgb="FFFF9999"/>
        <bgColor rgb="FFFF99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49">
    <xf numFmtId="0" fontId="0" fillId="0" borderId="0" xfId="0"/>
    <xf numFmtId="0" fontId="1" fillId="0" borderId="0" xfId="0" applyFont="1"/>
    <xf numFmtId="0" fontId="4" fillId="3" borderId="9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3" borderId="9" xfId="0" applyFont="1" applyFill="1" applyBorder="1" applyAlignment="1">
      <alignment vertical="center"/>
    </xf>
    <xf numFmtId="0" fontId="9" fillId="0" borderId="0" xfId="0" applyFont="1"/>
    <xf numFmtId="0" fontId="8" fillId="3" borderId="9" xfId="0" applyFont="1" applyFill="1" applyBorder="1"/>
    <xf numFmtId="0" fontId="10" fillId="0" borderId="0" xfId="0" applyFont="1" applyAlignment="1">
      <alignment wrapText="1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  <xf numFmtId="166" fontId="13" fillId="0" borderId="0" xfId="0" applyNumberFormat="1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166" fontId="15" fillId="0" borderId="0" xfId="0" applyNumberFormat="1" applyFont="1"/>
    <xf numFmtId="166" fontId="11" fillId="0" borderId="0" xfId="0" applyNumberFormat="1" applyFont="1" applyAlignment="1">
      <alignment horizontal="left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wrapText="1"/>
    </xf>
    <xf numFmtId="49" fontId="11" fillId="0" borderId="16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/>
    <xf numFmtId="0" fontId="17" fillId="0" borderId="0" xfId="0" applyFont="1" applyAlignment="1">
      <alignment horizontal="left" vertical="center" wrapText="1"/>
    </xf>
    <xf numFmtId="0" fontId="17" fillId="0" borderId="16" xfId="0" applyFont="1" applyBorder="1" applyAlignment="1">
      <alignment horizontal="center" vertical="center" wrapText="1"/>
    </xf>
    <xf numFmtId="0" fontId="15" fillId="0" borderId="16" xfId="0" applyFont="1" applyBorder="1"/>
    <xf numFmtId="3" fontId="18" fillId="0" borderId="0" xfId="0" applyNumberFormat="1" applyFont="1" applyAlignment="1">
      <alignment horizontal="center" vertical="center" wrapText="1"/>
    </xf>
    <xf numFmtId="0" fontId="17" fillId="0" borderId="17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vertical="center"/>
    </xf>
    <xf numFmtId="0" fontId="17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0" fillId="0" borderId="18" xfId="0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49" fontId="11" fillId="5" borderId="0" xfId="0" applyNumberFormat="1" applyFont="1" applyFill="1" applyAlignment="1">
      <alignment horizontal="left" vertical="center"/>
    </xf>
    <xf numFmtId="49" fontId="11" fillId="5" borderId="0" xfId="0" applyNumberFormat="1" applyFont="1" applyFill="1" applyAlignment="1">
      <alignment horizontal="left" vertical="center" wrapText="1"/>
    </xf>
    <xf numFmtId="49" fontId="11" fillId="5" borderId="0" xfId="0" applyNumberFormat="1" applyFont="1" applyFill="1" applyAlignment="1">
      <alignment horizontal="center" vertical="center"/>
    </xf>
    <xf numFmtId="166" fontId="11" fillId="5" borderId="0" xfId="0" applyNumberFormat="1" applyFont="1" applyFill="1" applyAlignment="1">
      <alignment horizontal="center" vertical="center" wrapText="1"/>
    </xf>
    <xf numFmtId="167" fontId="11" fillId="5" borderId="0" xfId="0" applyNumberFormat="1" applyFont="1" applyFill="1" applyAlignment="1">
      <alignment horizontal="center" vertical="center" wrapText="1"/>
    </xf>
    <xf numFmtId="166" fontId="11" fillId="5" borderId="0" xfId="0" applyNumberFormat="1" applyFont="1" applyFill="1" applyAlignment="1">
      <alignment horizontal="left" vertical="center" wrapText="1"/>
    </xf>
    <xf numFmtId="166" fontId="23" fillId="5" borderId="0" xfId="0" applyNumberFormat="1" applyFont="1" applyFill="1" applyAlignment="1">
      <alignment wrapText="1"/>
    </xf>
    <xf numFmtId="168" fontId="23" fillId="5" borderId="0" xfId="0" applyNumberFormat="1" applyFont="1" applyFill="1" applyAlignment="1">
      <alignment wrapText="1"/>
    </xf>
    <xf numFmtId="167" fontId="23" fillId="5" borderId="0" xfId="0" applyNumberFormat="1" applyFont="1" applyFill="1" applyAlignment="1">
      <alignment wrapText="1"/>
    </xf>
    <xf numFmtId="49" fontId="23" fillId="5" borderId="0" xfId="0" applyNumberFormat="1" applyFont="1" applyFill="1" applyAlignment="1">
      <alignment wrapText="1"/>
    </xf>
    <xf numFmtId="166" fontId="11" fillId="6" borderId="0" xfId="0" applyNumberFormat="1" applyFont="1" applyFill="1" applyAlignment="1">
      <alignment horizontal="center" vertical="center"/>
    </xf>
    <xf numFmtId="41" fontId="24" fillId="6" borderId="0" xfId="0" applyNumberFormat="1" applyFont="1" applyFill="1" applyAlignment="1">
      <alignment horizontal="center" vertical="center"/>
    </xf>
    <xf numFmtId="166" fontId="11" fillId="6" borderId="0" xfId="0" applyNumberFormat="1" applyFont="1" applyFill="1" applyAlignment="1">
      <alignment horizontal="center" vertical="center" wrapText="1"/>
    </xf>
    <xf numFmtId="164" fontId="23" fillId="5" borderId="0" xfId="0" applyNumberFormat="1" applyFont="1" applyFill="1"/>
    <xf numFmtId="167" fontId="23" fillId="5" borderId="0" xfId="0" applyNumberFormat="1" applyFont="1" applyFill="1"/>
    <xf numFmtId="49" fontId="23" fillId="5" borderId="0" xfId="0" applyNumberFormat="1" applyFont="1" applyFill="1"/>
    <xf numFmtId="164" fontId="11" fillId="5" borderId="0" xfId="0" applyNumberFormat="1" applyFont="1" applyFill="1" applyAlignment="1">
      <alignment horizontal="left" vertical="center"/>
    </xf>
    <xf numFmtId="169" fontId="11" fillId="6" borderId="0" xfId="0" applyNumberFormat="1" applyFont="1" applyFill="1" applyAlignment="1">
      <alignment horizontal="center" vertical="center"/>
    </xf>
    <xf numFmtId="164" fontId="23" fillId="5" borderId="0" xfId="0" applyNumberFormat="1" applyFont="1" applyFill="1" applyAlignment="1">
      <alignment wrapText="1"/>
    </xf>
    <xf numFmtId="164" fontId="11" fillId="6" borderId="0" xfId="0" applyNumberFormat="1" applyFont="1" applyFill="1" applyAlignment="1">
      <alignment horizontal="center" vertical="center" wrapText="1"/>
    </xf>
    <xf numFmtId="167" fontId="11" fillId="6" borderId="0" xfId="0" applyNumberFormat="1" applyFont="1" applyFill="1" applyAlignment="1">
      <alignment horizontal="center" vertical="center" wrapText="1"/>
    </xf>
    <xf numFmtId="41" fontId="11" fillId="6" borderId="0" xfId="0" applyNumberFormat="1" applyFont="1" applyFill="1" applyAlignment="1">
      <alignment horizontal="center" vertical="center" wrapText="1"/>
    </xf>
    <xf numFmtId="43" fontId="11" fillId="6" borderId="0" xfId="0" applyNumberFormat="1" applyFont="1" applyFill="1" applyAlignment="1">
      <alignment horizontal="center" vertical="center" wrapText="1"/>
    </xf>
    <xf numFmtId="49" fontId="11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166" fontId="11" fillId="6" borderId="35" xfId="0" applyNumberFormat="1" applyFont="1" applyFill="1" applyBorder="1" applyAlignment="1">
      <alignment horizontal="center" vertical="center" wrapText="1"/>
    </xf>
    <xf numFmtId="166" fontId="11" fillId="6" borderId="36" xfId="0" applyNumberFormat="1" applyFont="1" applyFill="1" applyBorder="1" applyAlignment="1">
      <alignment horizontal="center" vertical="center" wrapText="1"/>
    </xf>
    <xf numFmtId="167" fontId="11" fillId="6" borderId="35" xfId="0" applyNumberFormat="1" applyFont="1" applyFill="1" applyBorder="1" applyAlignment="1">
      <alignment horizontal="center" vertical="center" wrapText="1"/>
    </xf>
    <xf numFmtId="167" fontId="11" fillId="6" borderId="36" xfId="0" applyNumberFormat="1" applyFont="1" applyFill="1" applyBorder="1" applyAlignment="1">
      <alignment horizontal="center" vertical="center" wrapText="1"/>
    </xf>
    <xf numFmtId="41" fontId="24" fillId="6" borderId="15" xfId="0" applyNumberFormat="1" applyFont="1" applyFill="1" applyBorder="1" applyAlignment="1">
      <alignment horizontal="center" vertical="center" wrapText="1"/>
    </xf>
    <xf numFmtId="41" fontId="24" fillId="6" borderId="32" xfId="0" applyNumberFormat="1" applyFont="1" applyFill="1" applyBorder="1" applyAlignment="1">
      <alignment horizontal="center" vertical="center" wrapText="1"/>
    </xf>
    <xf numFmtId="170" fontId="25" fillId="6" borderId="32" xfId="0" applyNumberFormat="1" applyFont="1" applyFill="1" applyBorder="1" applyAlignment="1">
      <alignment horizontal="center" vertical="center"/>
    </xf>
    <xf numFmtId="170" fontId="25" fillId="6" borderId="32" xfId="0" applyNumberFormat="1" applyFont="1" applyFill="1" applyBorder="1" applyAlignment="1">
      <alignment horizontal="center" vertical="center" wrapText="1"/>
    </xf>
    <xf numFmtId="170" fontId="25" fillId="6" borderId="16" xfId="0" applyNumberFormat="1" applyFont="1" applyFill="1" applyBorder="1" applyAlignment="1">
      <alignment horizontal="center" vertical="center" wrapText="1"/>
    </xf>
    <xf numFmtId="166" fontId="11" fillId="6" borderId="37" xfId="0" applyNumberFormat="1" applyFont="1" applyFill="1" applyBorder="1" applyAlignment="1">
      <alignment horizontal="center" vertical="center" wrapText="1"/>
    </xf>
    <xf numFmtId="166" fontId="11" fillId="6" borderId="38" xfId="0" applyNumberFormat="1" applyFont="1" applyFill="1" applyBorder="1" applyAlignment="1">
      <alignment horizontal="center" vertical="center" wrapText="1"/>
    </xf>
    <xf numFmtId="166" fontId="11" fillId="6" borderId="39" xfId="0" applyNumberFormat="1" applyFont="1" applyFill="1" applyBorder="1" applyAlignment="1">
      <alignment horizontal="center" vertical="center" wrapText="1"/>
    </xf>
    <xf numFmtId="164" fontId="11" fillId="6" borderId="36" xfId="0" applyNumberFormat="1" applyFont="1" applyFill="1" applyBorder="1" applyAlignment="1">
      <alignment horizontal="center" vertical="center" wrapText="1"/>
    </xf>
    <xf numFmtId="167" fontId="11" fillId="6" borderId="16" xfId="0" applyNumberFormat="1" applyFont="1" applyFill="1" applyBorder="1" applyAlignment="1">
      <alignment horizontal="center" vertical="center" wrapText="1"/>
    </xf>
    <xf numFmtId="164" fontId="11" fillId="6" borderId="16" xfId="0" applyNumberFormat="1" applyFont="1" applyFill="1" applyBorder="1" applyAlignment="1">
      <alignment horizontal="center" vertical="center" wrapText="1"/>
    </xf>
    <xf numFmtId="166" fontId="11" fillId="6" borderId="16" xfId="0" applyNumberFormat="1" applyFont="1" applyFill="1" applyBorder="1" applyAlignment="1">
      <alignment horizontal="center" vertical="center" wrapText="1"/>
    </xf>
    <xf numFmtId="41" fontId="11" fillId="6" borderId="16" xfId="0" applyNumberFormat="1" applyFont="1" applyFill="1" applyBorder="1" applyAlignment="1">
      <alignment horizontal="center" vertical="center" wrapText="1"/>
    </xf>
    <xf numFmtId="49" fontId="11" fillId="5" borderId="16" xfId="0" applyNumberFormat="1" applyFont="1" applyFill="1" applyBorder="1" applyAlignment="1">
      <alignment horizontal="center" vertical="center" wrapText="1"/>
    </xf>
    <xf numFmtId="167" fontId="11" fillId="5" borderId="16" xfId="0" applyNumberFormat="1" applyFont="1" applyFill="1" applyBorder="1" applyAlignment="1">
      <alignment horizontal="center" vertical="center" wrapText="1"/>
    </xf>
    <xf numFmtId="166" fontId="11" fillId="5" borderId="16" xfId="0" applyNumberFormat="1" applyFont="1" applyFill="1" applyBorder="1" applyAlignment="1">
      <alignment horizontal="center" vertical="center" wrapText="1"/>
    </xf>
    <xf numFmtId="168" fontId="11" fillId="5" borderId="16" xfId="0" applyNumberFormat="1" applyFont="1" applyFill="1" applyBorder="1" applyAlignment="1">
      <alignment horizontal="center" vertical="center" wrapText="1"/>
    </xf>
    <xf numFmtId="41" fontId="11" fillId="5" borderId="16" xfId="0" applyNumberFormat="1" applyFont="1" applyFill="1" applyBorder="1" applyAlignment="1">
      <alignment horizontal="center" vertical="center" wrapText="1"/>
    </xf>
    <xf numFmtId="164" fontId="11" fillId="5" borderId="16" xfId="0" applyNumberFormat="1" applyFont="1" applyFill="1" applyBorder="1" applyAlignment="1">
      <alignment horizontal="center" vertical="center" wrapText="1"/>
    </xf>
    <xf numFmtId="43" fontId="11" fillId="5" borderId="0" xfId="0" applyNumberFormat="1" applyFont="1" applyFill="1" applyAlignment="1">
      <alignment horizontal="center" vertical="center" wrapText="1"/>
    </xf>
    <xf numFmtId="43" fontId="15" fillId="5" borderId="0" xfId="0" applyNumberFormat="1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/>
    </xf>
    <xf numFmtId="0" fontId="17" fillId="7" borderId="16" xfId="0" applyFont="1" applyFill="1" applyBorder="1" applyAlignment="1">
      <alignment horizontal="center" vertical="center" wrapText="1"/>
    </xf>
    <xf numFmtId="167" fontId="17" fillId="7" borderId="16" xfId="0" applyNumberFormat="1" applyFont="1" applyFill="1" applyBorder="1" applyAlignment="1">
      <alignment horizontal="right" vertical="center" wrapText="1"/>
    </xf>
    <xf numFmtId="166" fontId="17" fillId="7" borderId="16" xfId="0" applyNumberFormat="1" applyFont="1" applyFill="1" applyBorder="1" applyAlignment="1">
      <alignment horizontal="right" vertical="center" wrapText="1"/>
    </xf>
    <xf numFmtId="168" fontId="17" fillId="7" borderId="16" xfId="0" applyNumberFormat="1" applyFont="1" applyFill="1" applyBorder="1" applyAlignment="1">
      <alignment horizontal="right" vertical="center" wrapText="1"/>
    </xf>
    <xf numFmtId="41" fontId="17" fillId="7" borderId="16" xfId="0" applyNumberFormat="1" applyFont="1" applyFill="1" applyBorder="1" applyAlignment="1">
      <alignment horizontal="right" vertical="center" wrapText="1"/>
    </xf>
    <xf numFmtId="164" fontId="17" fillId="7" borderId="16" xfId="0" applyNumberFormat="1" applyFont="1" applyFill="1" applyBorder="1" applyAlignment="1">
      <alignment horizontal="right" vertical="center" wrapText="1"/>
    </xf>
    <xf numFmtId="43" fontId="17" fillId="7" borderId="0" xfId="0" applyNumberFormat="1" applyFont="1" applyFill="1" applyAlignment="1">
      <alignment horizontal="right" vertical="center" wrapText="1"/>
    </xf>
    <xf numFmtId="43" fontId="12" fillId="7" borderId="0" xfId="0" applyNumberFormat="1" applyFont="1" applyFill="1" applyAlignment="1">
      <alignment horizontal="right" vertical="center" wrapText="1"/>
    </xf>
    <xf numFmtId="0" fontId="17" fillId="8" borderId="0" xfId="0" applyFont="1" applyFill="1" applyAlignment="1">
      <alignment horizontal="left" vertical="center" wrapText="1"/>
    </xf>
    <xf numFmtId="0" fontId="17" fillId="9" borderId="40" xfId="0" applyFont="1" applyFill="1" applyBorder="1" applyAlignment="1">
      <alignment horizontal="left" vertical="center"/>
    </xf>
    <xf numFmtId="167" fontId="17" fillId="9" borderId="16" xfId="0" applyNumberFormat="1" applyFont="1" applyFill="1" applyBorder="1" applyAlignment="1">
      <alignment horizontal="right" vertical="center" wrapText="1"/>
    </xf>
    <xf numFmtId="168" fontId="17" fillId="9" borderId="16" xfId="0" applyNumberFormat="1" applyFont="1" applyFill="1" applyBorder="1" applyAlignment="1">
      <alignment horizontal="right" vertical="center" wrapText="1"/>
    </xf>
    <xf numFmtId="43" fontId="17" fillId="9" borderId="0" xfId="0" applyNumberFormat="1" applyFont="1" applyFill="1" applyAlignment="1">
      <alignment horizontal="right" vertical="center" wrapText="1"/>
    </xf>
    <xf numFmtId="0" fontId="17" fillId="10" borderId="0" xfId="0" applyFont="1" applyFill="1" applyAlignment="1">
      <alignment horizontal="left" vertical="center" wrapText="1"/>
    </xf>
    <xf numFmtId="0" fontId="17" fillId="10" borderId="33" xfId="0" applyFont="1" applyFill="1" applyBorder="1" applyAlignment="1">
      <alignment horizontal="left" vertical="center"/>
    </xf>
    <xf numFmtId="167" fontId="17" fillId="10" borderId="16" xfId="0" applyNumberFormat="1" applyFont="1" applyFill="1" applyBorder="1" applyAlignment="1">
      <alignment horizontal="right" vertical="center" wrapText="1"/>
    </xf>
    <xf numFmtId="166" fontId="17" fillId="10" borderId="16" xfId="0" applyNumberFormat="1" applyFont="1" applyFill="1" applyBorder="1" applyAlignment="1">
      <alignment horizontal="right" vertical="center" wrapText="1"/>
    </xf>
    <xf numFmtId="168" fontId="17" fillId="10" borderId="16" xfId="0" applyNumberFormat="1" applyFont="1" applyFill="1" applyBorder="1" applyAlignment="1">
      <alignment horizontal="right" vertical="center" wrapText="1"/>
    </xf>
    <xf numFmtId="41" fontId="17" fillId="10" borderId="16" xfId="0" applyNumberFormat="1" applyFont="1" applyFill="1" applyBorder="1" applyAlignment="1">
      <alignment horizontal="right" vertical="center" wrapText="1"/>
    </xf>
    <xf numFmtId="164" fontId="17" fillId="10" borderId="16" xfId="0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166" fontId="28" fillId="0" borderId="16" xfId="0" applyNumberFormat="1" applyFont="1" applyBorder="1" applyAlignment="1">
      <alignment horizontal="right" vertical="center"/>
    </xf>
    <xf numFmtId="168" fontId="28" fillId="0" borderId="16" xfId="0" applyNumberFormat="1" applyFont="1" applyBorder="1" applyAlignment="1">
      <alignment horizontal="right" vertical="center"/>
    </xf>
    <xf numFmtId="167" fontId="28" fillId="0" borderId="16" xfId="0" applyNumberFormat="1" applyFont="1" applyBorder="1" applyAlignment="1">
      <alignment horizontal="right" vertical="center"/>
    </xf>
    <xf numFmtId="171" fontId="28" fillId="0" borderId="16" xfId="0" applyNumberFormat="1" applyFont="1" applyBorder="1" applyAlignment="1">
      <alignment horizontal="right" vertical="center"/>
    </xf>
    <xf numFmtId="41" fontId="28" fillId="0" borderId="16" xfId="0" applyNumberFormat="1" applyFont="1" applyBorder="1" applyAlignment="1">
      <alignment horizontal="right" vertical="center"/>
    </xf>
    <xf numFmtId="164" fontId="28" fillId="0" borderId="16" xfId="0" applyNumberFormat="1" applyFont="1" applyBorder="1" applyAlignment="1">
      <alignment horizontal="right" vertical="center"/>
    </xf>
    <xf numFmtId="164" fontId="18" fillId="0" borderId="16" xfId="0" applyNumberFormat="1" applyFont="1" applyBorder="1" applyAlignment="1">
      <alignment horizontal="right" vertical="center"/>
    </xf>
    <xf numFmtId="167" fontId="28" fillId="0" borderId="15" xfId="0" applyNumberFormat="1" applyFont="1" applyBorder="1" applyAlignment="1">
      <alignment horizontal="right" vertical="center"/>
    </xf>
    <xf numFmtId="166" fontId="28" fillId="0" borderId="15" xfId="0" applyNumberFormat="1" applyFont="1" applyBorder="1" applyAlignment="1">
      <alignment horizontal="right" vertical="center"/>
    </xf>
    <xf numFmtId="168" fontId="28" fillId="0" borderId="15" xfId="0" applyNumberFormat="1" applyFont="1" applyBorder="1" applyAlignment="1">
      <alignment horizontal="right" vertical="center"/>
    </xf>
    <xf numFmtId="171" fontId="28" fillId="0" borderId="15" xfId="0" applyNumberFormat="1" applyFont="1" applyBorder="1" applyAlignment="1">
      <alignment horizontal="right" vertical="center"/>
    </xf>
    <xf numFmtId="41" fontId="28" fillId="0" borderId="15" xfId="0" applyNumberFormat="1" applyFont="1" applyBorder="1" applyAlignment="1">
      <alignment horizontal="right" vertical="center"/>
    </xf>
    <xf numFmtId="164" fontId="28" fillId="0" borderId="15" xfId="0" applyNumberFormat="1" applyFont="1" applyBorder="1" applyAlignment="1">
      <alignment horizontal="right" vertical="center"/>
    </xf>
    <xf numFmtId="167" fontId="20" fillId="0" borderId="15" xfId="0" applyNumberFormat="1" applyFont="1" applyBorder="1" applyAlignment="1">
      <alignment horizontal="right" vertical="center"/>
    </xf>
    <xf numFmtId="166" fontId="20" fillId="0" borderId="15" xfId="0" applyNumberFormat="1" applyFont="1" applyBorder="1" applyAlignment="1">
      <alignment horizontal="right" vertical="center"/>
    </xf>
    <xf numFmtId="168" fontId="20" fillId="0" borderId="15" xfId="0" applyNumberFormat="1" applyFont="1" applyBorder="1" applyAlignment="1">
      <alignment horizontal="right" vertical="center"/>
    </xf>
    <xf numFmtId="171" fontId="20" fillId="0" borderId="15" xfId="0" applyNumberFormat="1" applyFont="1" applyBorder="1" applyAlignment="1">
      <alignment horizontal="right" vertical="center"/>
    </xf>
    <xf numFmtId="41" fontId="20" fillId="0" borderId="15" xfId="0" applyNumberFormat="1" applyFont="1" applyBorder="1" applyAlignment="1">
      <alignment horizontal="right" vertical="center"/>
    </xf>
    <xf numFmtId="164" fontId="20" fillId="0" borderId="15" xfId="0" applyNumberFormat="1" applyFont="1" applyBorder="1" applyAlignment="1">
      <alignment horizontal="right" vertical="center"/>
    </xf>
    <xf numFmtId="0" fontId="17" fillId="10" borderId="16" xfId="0" applyFont="1" applyFill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17" fillId="11" borderId="18" xfId="0" applyFont="1" applyFill="1" applyBorder="1" applyAlignment="1">
      <alignment vertical="center" wrapText="1"/>
    </xf>
    <xf numFmtId="167" fontId="29" fillId="11" borderId="16" xfId="0" applyNumberFormat="1" applyFont="1" applyFill="1" applyBorder="1" applyAlignment="1">
      <alignment horizontal="right" vertical="center"/>
    </xf>
    <xf numFmtId="167" fontId="28" fillId="11" borderId="16" xfId="0" applyNumberFormat="1" applyFont="1" applyFill="1" applyBorder="1" applyAlignment="1">
      <alignment horizontal="right" vertical="center"/>
    </xf>
    <xf numFmtId="168" fontId="28" fillId="11" borderId="16" xfId="0" applyNumberFormat="1" applyFont="1" applyFill="1" applyBorder="1" applyAlignment="1">
      <alignment horizontal="right" vertical="center"/>
    </xf>
    <xf numFmtId="170" fontId="31" fillId="0" borderId="0" xfId="0" applyNumberFormat="1" applyFont="1" applyAlignment="1">
      <alignment horizontal="right"/>
    </xf>
    <xf numFmtId="170" fontId="32" fillId="0" borderId="0" xfId="0" applyNumberFormat="1" applyFont="1" applyAlignment="1">
      <alignment horizontal="right"/>
    </xf>
    <xf numFmtId="170" fontId="33" fillId="0" borderId="0" xfId="0" applyNumberFormat="1" applyFont="1" applyAlignment="1">
      <alignment horizontal="right"/>
    </xf>
    <xf numFmtId="168" fontId="32" fillId="0" borderId="0" xfId="0" applyNumberFormat="1" applyFont="1" applyAlignment="1">
      <alignment horizontal="right"/>
    </xf>
    <xf numFmtId="170" fontId="32" fillId="0" borderId="0" xfId="0" applyNumberFormat="1" applyFont="1" applyAlignment="1">
      <alignment horizontal="left"/>
    </xf>
    <xf numFmtId="172" fontId="32" fillId="0" borderId="0" xfId="0" applyNumberFormat="1" applyFont="1" applyAlignment="1">
      <alignment horizontal="right"/>
    </xf>
    <xf numFmtId="170" fontId="33" fillId="0" borderId="0" xfId="0" applyNumberFormat="1" applyFont="1"/>
    <xf numFmtId="170" fontId="33" fillId="0" borderId="0" xfId="0" applyNumberFormat="1" applyFont="1" applyAlignment="1">
      <alignment horizontal="left"/>
    </xf>
    <xf numFmtId="168" fontId="33" fillId="0" borderId="0" xfId="0" applyNumberFormat="1" applyFont="1"/>
    <xf numFmtId="172" fontId="33" fillId="0" borderId="0" xfId="0" applyNumberFormat="1" applyFont="1" applyAlignment="1">
      <alignment horizontal="right"/>
    </xf>
    <xf numFmtId="172" fontId="33" fillId="0" borderId="0" xfId="0" applyNumberFormat="1" applyFont="1"/>
    <xf numFmtId="172" fontId="24" fillId="22" borderId="13" xfId="0" applyNumberFormat="1" applyFont="1" applyFill="1" applyBorder="1" applyAlignment="1">
      <alignment horizontal="center" vertical="center" wrapText="1"/>
    </xf>
    <xf numFmtId="170" fontId="24" fillId="22" borderId="13" xfId="0" applyNumberFormat="1" applyFont="1" applyFill="1" applyBorder="1" applyAlignment="1">
      <alignment horizontal="center" vertical="center" wrapText="1"/>
    </xf>
    <xf numFmtId="170" fontId="24" fillId="14" borderId="16" xfId="0" applyNumberFormat="1" applyFont="1" applyFill="1" applyBorder="1" applyAlignment="1">
      <alignment horizontal="center" vertical="center" wrapText="1"/>
    </xf>
    <xf numFmtId="170" fontId="24" fillId="13" borderId="16" xfId="0" applyNumberFormat="1" applyFont="1" applyFill="1" applyBorder="1" applyAlignment="1">
      <alignment horizontal="center" vertical="center" wrapText="1"/>
    </xf>
    <xf numFmtId="170" fontId="24" fillId="16" borderId="16" xfId="0" applyNumberFormat="1" applyFont="1" applyFill="1" applyBorder="1" applyAlignment="1">
      <alignment horizontal="center" vertical="center" wrapText="1"/>
    </xf>
    <xf numFmtId="170" fontId="24" fillId="17" borderId="16" xfId="0" applyNumberFormat="1" applyFont="1" applyFill="1" applyBorder="1" applyAlignment="1">
      <alignment horizontal="center" vertical="center" wrapText="1"/>
    </xf>
    <xf numFmtId="170" fontId="24" fillId="18" borderId="16" xfId="0" applyNumberFormat="1" applyFont="1" applyFill="1" applyBorder="1" applyAlignment="1">
      <alignment horizontal="center" vertical="center" wrapText="1"/>
    </xf>
    <xf numFmtId="170" fontId="24" fillId="18" borderId="13" xfId="0" applyNumberFormat="1" applyFont="1" applyFill="1" applyBorder="1" applyAlignment="1">
      <alignment horizontal="center" vertical="center" wrapText="1"/>
    </xf>
    <xf numFmtId="170" fontId="24" fillId="19" borderId="14" xfId="0" applyNumberFormat="1" applyFont="1" applyFill="1" applyBorder="1" applyAlignment="1">
      <alignment horizontal="center" vertical="center" wrapText="1"/>
    </xf>
    <xf numFmtId="170" fontId="24" fillId="19" borderId="25" xfId="0" applyNumberFormat="1" applyFont="1" applyFill="1" applyBorder="1" applyAlignment="1">
      <alignment horizontal="center" vertical="center" wrapText="1"/>
    </xf>
    <xf numFmtId="170" fontId="25" fillId="20" borderId="32" xfId="0" applyNumberFormat="1" applyFont="1" applyFill="1" applyBorder="1" applyAlignment="1">
      <alignment horizontal="center" vertical="center"/>
    </xf>
    <xf numFmtId="170" fontId="25" fillId="15" borderId="32" xfId="0" applyNumberFormat="1" applyFont="1" applyFill="1" applyBorder="1" applyAlignment="1">
      <alignment horizontal="center" vertical="center" wrapText="1"/>
    </xf>
    <xf numFmtId="170" fontId="25" fillId="15" borderId="16" xfId="0" applyNumberFormat="1" applyFont="1" applyFill="1" applyBorder="1" applyAlignment="1">
      <alignment horizontal="center" vertical="center" wrapText="1"/>
    </xf>
    <xf numFmtId="170" fontId="25" fillId="21" borderId="32" xfId="0" applyNumberFormat="1" applyFont="1" applyFill="1" applyBorder="1" applyAlignment="1">
      <alignment horizontal="center" vertical="center" wrapText="1"/>
    </xf>
    <xf numFmtId="170" fontId="24" fillId="23" borderId="16" xfId="0" applyNumberFormat="1" applyFont="1" applyFill="1" applyBorder="1" applyAlignment="1">
      <alignment horizontal="center" vertical="center" wrapText="1"/>
    </xf>
    <xf numFmtId="172" fontId="24" fillId="23" borderId="16" xfId="0" applyNumberFormat="1" applyFont="1" applyFill="1" applyBorder="1" applyAlignment="1">
      <alignment horizontal="center" vertical="center" wrapText="1"/>
    </xf>
    <xf numFmtId="170" fontId="24" fillId="22" borderId="16" xfId="0" applyNumberFormat="1" applyFont="1" applyFill="1" applyBorder="1" applyAlignment="1">
      <alignment horizontal="center" vertical="center" wrapText="1"/>
    </xf>
    <xf numFmtId="172" fontId="24" fillId="22" borderId="16" xfId="0" applyNumberFormat="1" applyFont="1" applyFill="1" applyBorder="1" applyAlignment="1">
      <alignment horizontal="center" vertical="center" wrapText="1"/>
    </xf>
    <xf numFmtId="170" fontId="24" fillId="5" borderId="23" xfId="0" applyNumberFormat="1" applyFont="1" applyFill="1" applyBorder="1" applyAlignment="1">
      <alignment horizontal="center" vertical="center" wrapText="1"/>
    </xf>
    <xf numFmtId="170" fontId="24" fillId="5" borderId="22" xfId="0" applyNumberFormat="1" applyFont="1" applyFill="1" applyBorder="1" applyAlignment="1">
      <alignment horizontal="left" vertical="center" wrapText="1"/>
    </xf>
    <xf numFmtId="170" fontId="24" fillId="5" borderId="18" xfId="0" applyNumberFormat="1" applyFont="1" applyFill="1" applyBorder="1" applyAlignment="1">
      <alignment horizontal="center" vertical="center" wrapText="1"/>
    </xf>
    <xf numFmtId="170" fontId="24" fillId="5" borderId="42" xfId="0" applyNumberFormat="1" applyFont="1" applyFill="1" applyBorder="1" applyAlignment="1">
      <alignment horizontal="right" vertical="center" wrapText="1"/>
    </xf>
    <xf numFmtId="170" fontId="24" fillId="5" borderId="43" xfId="0" applyNumberFormat="1" applyFont="1" applyFill="1" applyBorder="1" applyAlignment="1">
      <alignment horizontal="center" vertical="center" wrapText="1"/>
    </xf>
    <xf numFmtId="170" fontId="24" fillId="5" borderId="43" xfId="0" applyNumberFormat="1" applyFont="1" applyFill="1" applyBorder="1" applyAlignment="1">
      <alignment horizontal="right" vertical="center" wrapText="1"/>
    </xf>
    <xf numFmtId="170" fontId="24" fillId="5" borderId="32" xfId="0" applyNumberFormat="1" applyFont="1" applyFill="1" applyBorder="1" applyAlignment="1">
      <alignment horizontal="right" vertical="center" wrapText="1"/>
    </xf>
    <xf numFmtId="170" fontId="24" fillId="5" borderId="33" xfId="0" applyNumberFormat="1" applyFont="1" applyFill="1" applyBorder="1" applyAlignment="1">
      <alignment horizontal="right" vertical="center" wrapText="1"/>
    </xf>
    <xf numFmtId="170" fontId="24" fillId="5" borderId="42" xfId="0" applyNumberFormat="1" applyFont="1" applyFill="1" applyBorder="1" applyAlignment="1">
      <alignment horizontal="center" vertical="center" wrapText="1"/>
    </xf>
    <xf numFmtId="170" fontId="24" fillId="5" borderId="29" xfId="0" applyNumberFormat="1" applyFont="1" applyFill="1" applyBorder="1" applyAlignment="1">
      <alignment horizontal="right" vertical="center" wrapText="1"/>
    </xf>
    <xf numFmtId="170" fontId="24" fillId="5" borderId="15" xfId="0" applyNumberFormat="1" applyFont="1" applyFill="1" applyBorder="1" applyAlignment="1">
      <alignment horizontal="right" vertical="center" wrapText="1"/>
    </xf>
    <xf numFmtId="170" fontId="24" fillId="5" borderId="16" xfId="0" applyNumberFormat="1" applyFont="1" applyFill="1" applyBorder="1" applyAlignment="1">
      <alignment horizontal="right" vertical="center" wrapText="1"/>
    </xf>
    <xf numFmtId="172" fontId="24" fillId="5" borderId="16" xfId="0" applyNumberFormat="1" applyFont="1" applyFill="1" applyBorder="1" applyAlignment="1">
      <alignment horizontal="right" vertical="center" wrapText="1"/>
    </xf>
    <xf numFmtId="170" fontId="24" fillId="5" borderId="16" xfId="0" applyNumberFormat="1" applyFont="1" applyFill="1" applyBorder="1" applyAlignment="1">
      <alignment horizontal="left" vertical="center" wrapText="1"/>
    </xf>
    <xf numFmtId="172" fontId="24" fillId="5" borderId="42" xfId="0" applyNumberFormat="1" applyFont="1" applyFill="1" applyBorder="1" applyAlignment="1">
      <alignment horizontal="right" vertical="center" wrapText="1"/>
    </xf>
    <xf numFmtId="170" fontId="24" fillId="5" borderId="42" xfId="0" applyNumberFormat="1" applyFont="1" applyFill="1" applyBorder="1" applyAlignment="1">
      <alignment horizontal="left" vertical="center" wrapText="1"/>
    </xf>
    <xf numFmtId="170" fontId="24" fillId="5" borderId="43" xfId="0" applyNumberFormat="1" applyFont="1" applyFill="1" applyBorder="1" applyAlignment="1">
      <alignment vertical="center" wrapText="1"/>
    </xf>
    <xf numFmtId="172" fontId="24" fillId="5" borderId="43" xfId="0" applyNumberFormat="1" applyFont="1" applyFill="1" applyBorder="1" applyAlignment="1">
      <alignment horizontal="right" vertical="center" wrapText="1"/>
    </xf>
    <xf numFmtId="172" fontId="24" fillId="5" borderId="33" xfId="0" applyNumberFormat="1" applyFont="1" applyFill="1" applyBorder="1" applyAlignment="1">
      <alignment vertical="center" wrapText="1"/>
    </xf>
    <xf numFmtId="172" fontId="24" fillId="5" borderId="16" xfId="0" applyNumberFormat="1" applyFont="1" applyFill="1" applyBorder="1" applyAlignment="1">
      <alignment vertical="center" wrapText="1"/>
    </xf>
    <xf numFmtId="172" fontId="24" fillId="5" borderId="33" xfId="0" applyNumberFormat="1" applyFont="1" applyFill="1" applyBorder="1" applyAlignment="1">
      <alignment horizontal="right" vertical="center" wrapText="1"/>
    </xf>
    <xf numFmtId="172" fontId="24" fillId="5" borderId="44" xfId="0" applyNumberFormat="1" applyFont="1" applyFill="1" applyBorder="1" applyAlignment="1">
      <alignment horizontal="right" vertical="center" wrapText="1"/>
    </xf>
    <xf numFmtId="172" fontId="24" fillId="5" borderId="0" xfId="0" applyNumberFormat="1" applyFont="1" applyFill="1" applyAlignment="1">
      <alignment horizontal="right" vertical="center" wrapText="1"/>
    </xf>
    <xf numFmtId="170" fontId="34" fillId="7" borderId="16" xfId="0" applyNumberFormat="1" applyFont="1" applyFill="1" applyBorder="1" applyAlignment="1">
      <alignment horizontal="right" vertical="center" wrapText="1"/>
    </xf>
    <xf numFmtId="170" fontId="25" fillId="7" borderId="16" xfId="0" applyNumberFormat="1" applyFont="1" applyFill="1" applyBorder="1" applyAlignment="1">
      <alignment horizontal="right" wrapText="1"/>
    </xf>
    <xf numFmtId="168" fontId="34" fillId="7" borderId="16" xfId="0" applyNumberFormat="1" applyFont="1" applyFill="1" applyBorder="1" applyAlignment="1">
      <alignment horizontal="right" vertical="center" wrapText="1"/>
    </xf>
    <xf numFmtId="170" fontId="34" fillId="7" borderId="16" xfId="0" applyNumberFormat="1" applyFont="1" applyFill="1" applyBorder="1" applyAlignment="1">
      <alignment horizontal="left" vertical="center" wrapText="1"/>
    </xf>
    <xf numFmtId="172" fontId="34" fillId="7" borderId="16" xfId="0" applyNumberFormat="1" applyFont="1" applyFill="1" applyBorder="1" applyAlignment="1">
      <alignment horizontal="right" vertical="center" wrapText="1"/>
    </xf>
    <xf numFmtId="170" fontId="34" fillId="24" borderId="16" xfId="0" applyNumberFormat="1" applyFont="1" applyFill="1" applyBorder="1" applyAlignment="1">
      <alignment horizontal="right" vertical="center" wrapText="1"/>
    </xf>
    <xf numFmtId="172" fontId="34" fillId="24" borderId="16" xfId="0" applyNumberFormat="1" applyFont="1" applyFill="1" applyBorder="1" applyAlignment="1">
      <alignment horizontal="right" vertical="center" wrapText="1"/>
    </xf>
    <xf numFmtId="170" fontId="34" fillId="25" borderId="16" xfId="0" applyNumberFormat="1" applyFont="1" applyFill="1" applyBorder="1" applyAlignment="1">
      <alignment horizontal="right" vertical="center" wrapText="1"/>
    </xf>
    <xf numFmtId="170" fontId="34" fillId="25" borderId="16" xfId="0" applyNumberFormat="1" applyFont="1" applyFill="1" applyBorder="1" applyAlignment="1">
      <alignment vertical="center" wrapText="1"/>
    </xf>
    <xf numFmtId="168" fontId="34" fillId="25" borderId="16" xfId="0" applyNumberFormat="1" applyFont="1" applyFill="1" applyBorder="1" applyAlignment="1">
      <alignment horizontal="right" vertical="center" wrapText="1"/>
    </xf>
    <xf numFmtId="170" fontId="34" fillId="25" borderId="16" xfId="0" applyNumberFormat="1" applyFont="1" applyFill="1" applyBorder="1" applyAlignment="1">
      <alignment horizontal="left" vertical="center" wrapText="1"/>
    </xf>
    <xf numFmtId="172" fontId="34" fillId="25" borderId="16" xfId="0" applyNumberFormat="1" applyFont="1" applyFill="1" applyBorder="1" applyAlignment="1">
      <alignment horizontal="right" vertical="center" wrapText="1"/>
    </xf>
    <xf numFmtId="170" fontId="34" fillId="10" borderId="16" xfId="0" applyNumberFormat="1" applyFont="1" applyFill="1" applyBorder="1" applyAlignment="1">
      <alignment horizontal="right" vertical="center" wrapText="1"/>
    </xf>
    <xf numFmtId="168" fontId="34" fillId="10" borderId="16" xfId="0" applyNumberFormat="1" applyFont="1" applyFill="1" applyBorder="1" applyAlignment="1">
      <alignment horizontal="right" vertical="center" wrapText="1"/>
    </xf>
    <xf numFmtId="170" fontId="34" fillId="10" borderId="16" xfId="0" applyNumberFormat="1" applyFont="1" applyFill="1" applyBorder="1" applyAlignment="1">
      <alignment horizontal="left" vertical="center" wrapText="1"/>
    </xf>
    <xf numFmtId="172" fontId="34" fillId="10" borderId="16" xfId="0" applyNumberFormat="1" applyFont="1" applyFill="1" applyBorder="1" applyAlignment="1">
      <alignment horizontal="right" vertical="center" wrapText="1"/>
    </xf>
    <xf numFmtId="170" fontId="34" fillId="26" borderId="16" xfId="0" applyNumberFormat="1" applyFont="1" applyFill="1" applyBorder="1" applyAlignment="1">
      <alignment horizontal="right" vertical="center" wrapText="1"/>
    </xf>
    <xf numFmtId="172" fontId="34" fillId="26" borderId="16" xfId="0" applyNumberFormat="1" applyFont="1" applyFill="1" applyBorder="1" applyAlignment="1">
      <alignment horizontal="right" vertical="center" wrapText="1"/>
    </xf>
    <xf numFmtId="170" fontId="36" fillId="11" borderId="16" xfId="0" applyNumberFormat="1" applyFont="1" applyFill="1" applyBorder="1" applyAlignment="1">
      <alignment vertical="center" wrapText="1"/>
    </xf>
    <xf numFmtId="170" fontId="34" fillId="11" borderId="16" xfId="0" applyNumberFormat="1" applyFont="1" applyFill="1" applyBorder="1" applyAlignment="1">
      <alignment horizontal="right" vertical="center" wrapText="1"/>
    </xf>
    <xf numFmtId="170" fontId="36" fillId="11" borderId="16" xfId="0" applyNumberFormat="1" applyFont="1" applyFill="1" applyBorder="1" applyAlignment="1">
      <alignment horizontal="right" vertical="center" wrapText="1"/>
    </xf>
    <xf numFmtId="168" fontId="34" fillId="11" borderId="16" xfId="0" applyNumberFormat="1" applyFont="1" applyFill="1" applyBorder="1" applyAlignment="1">
      <alignment horizontal="right" vertical="center" wrapText="1"/>
    </xf>
    <xf numFmtId="170" fontId="34" fillId="11" borderId="16" xfId="0" applyNumberFormat="1" applyFont="1" applyFill="1" applyBorder="1" applyAlignment="1">
      <alignment horizontal="left" vertical="center" wrapText="1"/>
    </xf>
    <xf numFmtId="172" fontId="34" fillId="11" borderId="16" xfId="0" applyNumberFormat="1" applyFont="1" applyFill="1" applyBorder="1" applyAlignment="1">
      <alignment horizontal="right" vertical="center" wrapText="1"/>
    </xf>
    <xf numFmtId="170" fontId="24" fillId="11" borderId="16" xfId="0" applyNumberFormat="1" applyFont="1" applyFill="1" applyBorder="1" applyAlignment="1">
      <alignment horizontal="right" vertical="center"/>
    </xf>
    <xf numFmtId="170" fontId="24" fillId="11" borderId="18" xfId="0" applyNumberFormat="1" applyFont="1" applyFill="1" applyBorder="1" applyAlignment="1">
      <alignment horizontal="right" vertical="center"/>
    </xf>
    <xf numFmtId="172" fontId="24" fillId="11" borderId="18" xfId="0" applyNumberFormat="1" applyFont="1" applyFill="1" applyBorder="1" applyAlignment="1">
      <alignment horizontal="right" vertical="center"/>
    </xf>
    <xf numFmtId="172" fontId="34" fillId="11" borderId="16" xfId="0" applyNumberFormat="1" applyFont="1" applyFill="1" applyBorder="1" applyAlignment="1">
      <alignment horizontal="right" vertical="center"/>
    </xf>
    <xf numFmtId="170" fontId="36" fillId="0" borderId="23" xfId="0" applyNumberFormat="1" applyFont="1" applyBorder="1" applyAlignment="1">
      <alignment horizontal="right" vertical="center" wrapText="1"/>
    </xf>
    <xf numFmtId="170" fontId="35" fillId="0" borderId="18" xfId="0" applyNumberFormat="1" applyFont="1" applyBorder="1" applyAlignment="1">
      <alignment horizontal="left" vertical="center" wrapText="1"/>
    </xf>
    <xf numFmtId="170" fontId="35" fillId="0" borderId="16" xfId="0" applyNumberFormat="1" applyFont="1" applyBorder="1" applyAlignment="1">
      <alignment horizontal="right" vertical="center" wrapText="1"/>
    </xf>
    <xf numFmtId="170" fontId="36" fillId="0" borderId="16" xfId="0" applyNumberFormat="1" applyFont="1" applyBorder="1" applyAlignment="1">
      <alignment horizontal="right" vertical="center" wrapText="1"/>
    </xf>
    <xf numFmtId="170" fontId="36" fillId="0" borderId="16" xfId="0" applyNumberFormat="1" applyFont="1" applyBorder="1" applyAlignment="1">
      <alignment horizontal="center" vertical="center" wrapText="1"/>
    </xf>
    <xf numFmtId="170" fontId="34" fillId="27" borderId="16" xfId="0" applyNumberFormat="1" applyFont="1" applyFill="1" applyBorder="1" applyAlignment="1">
      <alignment horizontal="right" vertical="center" wrapText="1"/>
    </xf>
    <xf numFmtId="168" fontId="34" fillId="27" borderId="16" xfId="0" applyNumberFormat="1" applyFont="1" applyFill="1" applyBorder="1" applyAlignment="1">
      <alignment horizontal="left" vertical="center" wrapText="1"/>
    </xf>
    <xf numFmtId="170" fontId="34" fillId="27" borderId="16" xfId="0" applyNumberFormat="1" applyFont="1" applyFill="1" applyBorder="1" applyAlignment="1">
      <alignment horizontal="left" vertical="center" wrapText="1"/>
    </xf>
    <xf numFmtId="172" fontId="34" fillId="27" borderId="16" xfId="0" applyNumberFormat="1" applyFont="1" applyFill="1" applyBorder="1" applyAlignment="1">
      <alignment horizontal="right" vertical="center" wrapText="1"/>
    </xf>
    <xf numFmtId="170" fontId="35" fillId="0" borderId="16" xfId="0" applyNumberFormat="1" applyFont="1" applyBorder="1" applyAlignment="1">
      <alignment horizontal="left" vertical="center" wrapText="1"/>
    </xf>
    <xf numFmtId="170" fontId="37" fillId="0" borderId="16" xfId="0" applyNumberFormat="1" applyFont="1" applyBorder="1" applyAlignment="1">
      <alignment horizontal="left" vertical="center" wrapText="1"/>
    </xf>
    <xf numFmtId="170" fontId="37" fillId="0" borderId="16" xfId="0" applyNumberFormat="1" applyFont="1" applyBorder="1" applyAlignment="1">
      <alignment horizontal="right" vertical="center" wrapText="1"/>
    </xf>
    <xf numFmtId="168" fontId="37" fillId="0" borderId="16" xfId="0" applyNumberFormat="1" applyFont="1" applyBorder="1" applyAlignment="1">
      <alignment horizontal="left" vertical="center" wrapText="1"/>
    </xf>
    <xf numFmtId="170" fontId="35" fillId="28" borderId="16" xfId="0" applyNumberFormat="1" applyFont="1" applyFill="1" applyBorder="1" applyAlignment="1">
      <alignment vertical="center"/>
    </xf>
    <xf numFmtId="170" fontId="37" fillId="28" borderId="16" xfId="0" applyNumberFormat="1" applyFont="1" applyFill="1" applyBorder="1" applyAlignment="1">
      <alignment horizontal="right" vertical="center" wrapText="1"/>
    </xf>
    <xf numFmtId="170" fontId="35" fillId="28" borderId="16" xfId="0" applyNumberFormat="1" applyFont="1" applyFill="1" applyBorder="1" applyAlignment="1">
      <alignment horizontal="right" vertical="center"/>
    </xf>
    <xf numFmtId="172" fontId="37" fillId="28" borderId="15" xfId="0" applyNumberFormat="1" applyFont="1" applyFill="1" applyBorder="1" applyAlignment="1">
      <alignment horizontal="right" vertical="center"/>
    </xf>
    <xf numFmtId="172" fontId="37" fillId="0" borderId="16" xfId="0" applyNumberFormat="1" applyFont="1" applyBorder="1" applyAlignment="1">
      <alignment horizontal="right" vertical="center" wrapText="1"/>
    </xf>
    <xf numFmtId="170" fontId="37" fillId="28" borderId="15" xfId="0" applyNumberFormat="1" applyFont="1" applyFill="1" applyBorder="1" applyAlignment="1">
      <alignment horizontal="right"/>
    </xf>
    <xf numFmtId="170" fontId="37" fillId="0" borderId="32" xfId="0" applyNumberFormat="1" applyFont="1" applyBorder="1" applyAlignment="1">
      <alignment horizontal="right"/>
    </xf>
    <xf numFmtId="172" fontId="37" fillId="0" borderId="32" xfId="0" applyNumberFormat="1" applyFont="1" applyBorder="1" applyAlignment="1">
      <alignment horizontal="right"/>
    </xf>
    <xf numFmtId="170" fontId="35" fillId="28" borderId="15" xfId="0" applyNumberFormat="1" applyFont="1" applyFill="1" applyBorder="1" applyAlignment="1">
      <alignment horizontal="right" vertical="center"/>
    </xf>
    <xf numFmtId="172" fontId="37" fillId="28" borderId="32" xfId="0" applyNumberFormat="1" applyFont="1" applyFill="1" applyBorder="1" applyAlignment="1">
      <alignment horizontal="right" vertical="center"/>
    </xf>
    <xf numFmtId="172" fontId="37" fillId="0" borderId="18" xfId="0" applyNumberFormat="1" applyFont="1" applyBorder="1" applyAlignment="1">
      <alignment horizontal="right" vertical="center"/>
    </xf>
    <xf numFmtId="172" fontId="37" fillId="28" borderId="18" xfId="0" applyNumberFormat="1" applyFont="1" applyFill="1" applyBorder="1" applyAlignment="1">
      <alignment horizontal="right" vertical="center"/>
    </xf>
    <xf numFmtId="170" fontId="36" fillId="0" borderId="18" xfId="0" applyNumberFormat="1" applyFont="1" applyBorder="1" applyAlignment="1">
      <alignment horizontal="left" vertical="center" wrapText="1"/>
    </xf>
    <xf numFmtId="172" fontId="37" fillId="0" borderId="16" xfId="0" applyNumberFormat="1" applyFont="1" applyBorder="1" applyAlignment="1">
      <alignment horizontal="left" vertical="center" wrapText="1"/>
    </xf>
    <xf numFmtId="172" fontId="37" fillId="0" borderId="32" xfId="0" applyNumberFormat="1" applyFont="1" applyBorder="1" applyAlignment="1">
      <alignment horizontal="right" vertical="center"/>
    </xf>
    <xf numFmtId="170" fontId="35" fillId="28" borderId="18" xfId="0" applyNumberFormat="1" applyFont="1" applyFill="1" applyBorder="1" applyAlignment="1">
      <alignment horizontal="right" vertical="center"/>
    </xf>
    <xf numFmtId="170" fontId="15" fillId="0" borderId="23" xfId="0" applyNumberFormat="1" applyFont="1" applyBorder="1" applyAlignment="1">
      <alignment horizontal="right"/>
    </xf>
    <xf numFmtId="170" fontId="15" fillId="0" borderId="18" xfId="0" applyNumberFormat="1" applyFont="1" applyBorder="1" applyAlignment="1">
      <alignment horizontal="left" wrapText="1"/>
    </xf>
    <xf numFmtId="170" fontId="15" fillId="0" borderId="16" xfId="0" applyNumberFormat="1" applyFont="1" applyBorder="1" applyAlignment="1">
      <alignment horizontal="right" wrapText="1"/>
    </xf>
    <xf numFmtId="170" fontId="15" fillId="0" borderId="16" xfId="0" applyNumberFormat="1" applyFont="1" applyBorder="1" applyAlignment="1">
      <alignment horizontal="right"/>
    </xf>
    <xf numFmtId="170" fontId="37" fillId="28" borderId="18" xfId="0" applyNumberFormat="1" applyFont="1" applyFill="1" applyBorder="1" applyAlignment="1">
      <alignment horizontal="right" vertical="center" wrapText="1"/>
    </xf>
    <xf numFmtId="170" fontId="6" fillId="0" borderId="16" xfId="0" applyNumberFormat="1" applyFont="1" applyBorder="1" applyAlignment="1">
      <alignment horizontal="right" vertical="center" wrapText="1"/>
    </xf>
    <xf numFmtId="170" fontId="38" fillId="0" borderId="18" xfId="0" applyNumberFormat="1" applyFont="1" applyBorder="1" applyAlignment="1">
      <alignment horizontal="left" wrapText="1"/>
    </xf>
    <xf numFmtId="170" fontId="38" fillId="0" borderId="16" xfId="0" applyNumberFormat="1" applyFont="1" applyBorder="1" applyAlignment="1">
      <alignment horizontal="right" wrapText="1"/>
    </xf>
    <xf numFmtId="172" fontId="38" fillId="0" borderId="16" xfId="0" applyNumberFormat="1" applyFont="1" applyBorder="1" applyAlignment="1">
      <alignment horizontal="right" wrapText="1"/>
    </xf>
    <xf numFmtId="170" fontId="38" fillId="0" borderId="16" xfId="0" applyNumberFormat="1" applyFont="1" applyBorder="1" applyAlignment="1">
      <alignment wrapText="1"/>
    </xf>
    <xf numFmtId="170" fontId="36" fillId="25" borderId="16" xfId="0" applyNumberFormat="1" applyFont="1" applyFill="1" applyBorder="1" applyAlignment="1">
      <alignment vertical="center" wrapText="1"/>
    </xf>
    <xf numFmtId="170" fontId="35" fillId="0" borderId="16" xfId="0" applyNumberFormat="1" applyFont="1" applyBorder="1" applyAlignment="1">
      <alignment horizontal="center" vertical="center" wrapText="1"/>
    </xf>
    <xf numFmtId="168" fontId="34" fillId="27" borderId="16" xfId="0" applyNumberFormat="1" applyFont="1" applyFill="1" applyBorder="1" applyAlignment="1">
      <alignment horizontal="right" vertical="center" wrapText="1"/>
    </xf>
    <xf numFmtId="170" fontId="35" fillId="0" borderId="23" xfId="0" applyNumberFormat="1" applyFont="1" applyBorder="1" applyAlignment="1">
      <alignment horizontal="right" vertical="center" wrapText="1"/>
    </xf>
    <xf numFmtId="170" fontId="36" fillId="27" borderId="16" xfId="0" applyNumberFormat="1" applyFont="1" applyFill="1" applyBorder="1" applyAlignment="1">
      <alignment horizontal="right" vertical="center" wrapText="1"/>
    </xf>
    <xf numFmtId="0" fontId="7" fillId="0" borderId="16" xfId="0" applyFont="1" applyBorder="1"/>
    <xf numFmtId="170" fontId="35" fillId="0" borderId="13" xfId="0" applyNumberFormat="1" applyFont="1" applyBorder="1" applyAlignment="1">
      <alignment horizontal="right" vertical="center" wrapText="1"/>
    </xf>
    <xf numFmtId="170" fontId="36" fillId="0" borderId="13" xfId="0" applyNumberFormat="1" applyFont="1" applyBorder="1" applyAlignment="1">
      <alignment horizontal="right" vertical="center" wrapText="1"/>
    </xf>
    <xf numFmtId="170" fontId="35" fillId="0" borderId="13" xfId="0" applyNumberFormat="1" applyFont="1" applyBorder="1" applyAlignment="1">
      <alignment horizontal="center" vertical="center" wrapText="1"/>
    </xf>
    <xf numFmtId="170" fontId="36" fillId="27" borderId="36" xfId="0" applyNumberFormat="1" applyFont="1" applyFill="1" applyBorder="1" applyAlignment="1">
      <alignment horizontal="right" vertical="center" wrapText="1"/>
    </xf>
    <xf numFmtId="170" fontId="34" fillId="27" borderId="36" xfId="0" applyNumberFormat="1" applyFont="1" applyFill="1" applyBorder="1" applyAlignment="1">
      <alignment horizontal="right" vertical="center" wrapText="1"/>
    </xf>
    <xf numFmtId="168" fontId="34" fillId="27" borderId="36" xfId="0" applyNumberFormat="1" applyFont="1" applyFill="1" applyBorder="1" applyAlignment="1">
      <alignment horizontal="right" vertical="center" wrapText="1"/>
    </xf>
    <xf numFmtId="170" fontId="34" fillId="27" borderId="36" xfId="0" applyNumberFormat="1" applyFont="1" applyFill="1" applyBorder="1" applyAlignment="1">
      <alignment horizontal="left" vertical="center" wrapText="1"/>
    </xf>
    <xf numFmtId="172" fontId="34" fillId="27" borderId="13" xfId="0" applyNumberFormat="1" applyFont="1" applyFill="1" applyBorder="1" applyAlignment="1">
      <alignment horizontal="right" vertical="center" wrapText="1"/>
    </xf>
    <xf numFmtId="172" fontId="34" fillId="27" borderId="36" xfId="0" applyNumberFormat="1" applyFont="1" applyFill="1" applyBorder="1" applyAlignment="1">
      <alignment horizontal="right" vertical="center" wrapText="1"/>
    </xf>
    <xf numFmtId="170" fontId="35" fillId="0" borderId="18" xfId="0" applyNumberFormat="1" applyFont="1" applyBorder="1" applyAlignment="1">
      <alignment vertical="center" wrapText="1"/>
    </xf>
    <xf numFmtId="168" fontId="35" fillId="0" borderId="18" xfId="0" applyNumberFormat="1" applyFont="1" applyBorder="1" applyAlignment="1">
      <alignment vertical="center" wrapText="1"/>
    </xf>
    <xf numFmtId="170" fontId="38" fillId="0" borderId="18" xfId="0" applyNumberFormat="1" applyFont="1" applyBorder="1" applyAlignment="1">
      <alignment wrapText="1"/>
    </xf>
    <xf numFmtId="168" fontId="38" fillId="0" borderId="18" xfId="0" applyNumberFormat="1" applyFont="1" applyBorder="1" applyAlignment="1">
      <alignment wrapText="1"/>
    </xf>
    <xf numFmtId="170" fontId="15" fillId="0" borderId="16" xfId="0" applyNumberFormat="1" applyFont="1" applyBorder="1"/>
    <xf numFmtId="170" fontId="38" fillId="0" borderId="13" xfId="0" applyNumberFormat="1" applyFont="1" applyBorder="1" applyAlignment="1">
      <alignment horizontal="right" wrapText="1"/>
    </xf>
    <xf numFmtId="170" fontId="15" fillId="0" borderId="13" xfId="0" applyNumberFormat="1" applyFont="1" applyBorder="1" applyAlignment="1">
      <alignment horizontal="right" wrapText="1"/>
    </xf>
    <xf numFmtId="170" fontId="15" fillId="0" borderId="13" xfId="0" applyNumberFormat="1" applyFont="1" applyBorder="1"/>
    <xf numFmtId="170" fontId="15" fillId="0" borderId="18" xfId="0" applyNumberFormat="1" applyFont="1" applyBorder="1" applyAlignment="1">
      <alignment horizontal="left"/>
    </xf>
    <xf numFmtId="172" fontId="24" fillId="11" borderId="16" xfId="0" applyNumberFormat="1" applyFont="1" applyFill="1" applyBorder="1" applyAlignment="1">
      <alignment horizontal="right" vertical="center"/>
    </xf>
    <xf numFmtId="170" fontId="34" fillId="11" borderId="18" xfId="0" applyNumberFormat="1" applyFont="1" applyFill="1" applyBorder="1" applyAlignment="1">
      <alignment horizontal="right" vertical="center"/>
    </xf>
    <xf numFmtId="172" fontId="34" fillId="11" borderId="18" xfId="0" applyNumberFormat="1" applyFont="1" applyFill="1" applyBorder="1" applyAlignment="1">
      <alignment horizontal="right" vertical="center"/>
    </xf>
    <xf numFmtId="170" fontId="24" fillId="27" borderId="16" xfId="0" applyNumberFormat="1" applyFont="1" applyFill="1" applyBorder="1" applyAlignment="1">
      <alignment horizontal="right" vertical="center" wrapText="1"/>
    </xf>
    <xf numFmtId="168" fontId="24" fillId="27" borderId="16" xfId="0" applyNumberFormat="1" applyFont="1" applyFill="1" applyBorder="1" applyAlignment="1">
      <alignment horizontal="right" vertical="center" wrapText="1"/>
    </xf>
    <xf numFmtId="170" fontId="24" fillId="27" borderId="16" xfId="0" applyNumberFormat="1" applyFont="1" applyFill="1" applyBorder="1" applyAlignment="1">
      <alignment horizontal="left" vertical="center" wrapText="1"/>
    </xf>
    <xf numFmtId="172" fontId="24" fillId="27" borderId="16" xfId="0" applyNumberFormat="1" applyFont="1" applyFill="1" applyBorder="1" applyAlignment="1">
      <alignment horizontal="right" vertical="center" wrapText="1"/>
    </xf>
    <xf numFmtId="170" fontId="36" fillId="29" borderId="23" xfId="0" applyNumberFormat="1" applyFont="1" applyFill="1" applyBorder="1" applyAlignment="1">
      <alignment horizontal="right" vertical="center" wrapText="1"/>
    </xf>
    <xf numFmtId="170" fontId="35" fillId="29" borderId="18" xfId="0" applyNumberFormat="1" applyFont="1" applyFill="1" applyBorder="1" applyAlignment="1">
      <alignment horizontal="left" vertical="center" wrapText="1"/>
    </xf>
    <xf numFmtId="170" fontId="35" fillId="29" borderId="16" xfId="0" applyNumberFormat="1" applyFont="1" applyFill="1" applyBorder="1" applyAlignment="1">
      <alignment horizontal="left" vertical="center" wrapText="1"/>
    </xf>
    <xf numFmtId="170" fontId="39" fillId="29" borderId="16" xfId="0" applyNumberFormat="1" applyFont="1" applyFill="1" applyBorder="1" applyAlignment="1">
      <alignment horizontal="left" vertical="center" wrapText="1"/>
    </xf>
    <xf numFmtId="170" fontId="37" fillId="29" borderId="16" xfId="0" applyNumberFormat="1" applyFont="1" applyFill="1" applyBorder="1" applyAlignment="1">
      <alignment horizontal="right" vertical="center" wrapText="1"/>
    </xf>
    <xf numFmtId="168" fontId="37" fillId="29" borderId="16" xfId="0" applyNumberFormat="1" applyFont="1" applyFill="1" applyBorder="1" applyAlignment="1">
      <alignment horizontal="left" vertical="center" wrapText="1"/>
    </xf>
    <xf numFmtId="170" fontId="37" fillId="29" borderId="16" xfId="0" applyNumberFormat="1" applyFont="1" applyFill="1" applyBorder="1" applyAlignment="1">
      <alignment horizontal="left" vertical="center" wrapText="1"/>
    </xf>
    <xf numFmtId="170" fontId="35" fillId="29" borderId="16" xfId="0" applyNumberFormat="1" applyFont="1" applyFill="1" applyBorder="1" applyAlignment="1">
      <alignment horizontal="right" vertical="center"/>
    </xf>
    <xf numFmtId="170" fontId="35" fillId="29" borderId="16" xfId="0" applyNumberFormat="1" applyFont="1" applyFill="1" applyBorder="1" applyAlignment="1">
      <alignment vertical="center"/>
    </xf>
    <xf numFmtId="172" fontId="37" fillId="29" borderId="16" xfId="0" applyNumberFormat="1" applyFont="1" applyFill="1" applyBorder="1" applyAlignment="1">
      <alignment horizontal="right" vertical="center" wrapText="1"/>
    </xf>
    <xf numFmtId="170" fontId="37" fillId="29" borderId="15" xfId="0" applyNumberFormat="1" applyFont="1" applyFill="1" applyBorder="1" applyAlignment="1">
      <alignment horizontal="right"/>
    </xf>
    <xf numFmtId="170" fontId="37" fillId="29" borderId="32" xfId="0" applyNumberFormat="1" applyFont="1" applyFill="1" applyBorder="1" applyAlignment="1">
      <alignment horizontal="right"/>
    </xf>
    <xf numFmtId="172" fontId="37" fillId="29" borderId="32" xfId="0" applyNumberFormat="1" applyFont="1" applyFill="1" applyBorder="1" applyAlignment="1">
      <alignment horizontal="right"/>
    </xf>
    <xf numFmtId="172" fontId="37" fillId="29" borderId="18" xfId="0" applyNumberFormat="1" applyFont="1" applyFill="1" applyBorder="1" applyAlignment="1">
      <alignment horizontal="right" vertical="center" wrapText="1"/>
    </xf>
    <xf numFmtId="170" fontId="37" fillId="29" borderId="18" xfId="0" applyNumberFormat="1" applyFont="1" applyFill="1" applyBorder="1" applyAlignment="1">
      <alignment horizontal="right" vertical="center" wrapText="1"/>
    </xf>
    <xf numFmtId="172" fontId="37" fillId="29" borderId="18" xfId="0" applyNumberFormat="1" applyFont="1" applyFill="1" applyBorder="1" applyAlignment="1">
      <alignment horizontal="right" vertical="center"/>
    </xf>
    <xf numFmtId="170" fontId="37" fillId="0" borderId="32" xfId="0" applyNumberFormat="1" applyFont="1" applyBorder="1" applyAlignment="1">
      <alignment horizontal="right" vertical="center"/>
    </xf>
    <xf numFmtId="172" fontId="37" fillId="29" borderId="15" xfId="0" applyNumberFormat="1" applyFont="1" applyFill="1" applyBorder="1" applyAlignment="1">
      <alignment horizontal="right" vertical="center"/>
    </xf>
    <xf numFmtId="172" fontId="37" fillId="29" borderId="32" xfId="0" applyNumberFormat="1" applyFont="1" applyFill="1" applyBorder="1" applyAlignment="1">
      <alignment horizontal="right" vertical="center"/>
    </xf>
    <xf numFmtId="170" fontId="37" fillId="29" borderId="32" xfId="0" applyNumberFormat="1" applyFont="1" applyFill="1" applyBorder="1" applyAlignment="1">
      <alignment horizontal="right" vertical="center"/>
    </xf>
    <xf numFmtId="170" fontId="37" fillId="29" borderId="18" xfId="0" applyNumberFormat="1" applyFont="1" applyFill="1" applyBorder="1" applyAlignment="1">
      <alignment horizontal="right" vertical="center"/>
    </xf>
    <xf numFmtId="172" fontId="38" fillId="0" borderId="32" xfId="0" applyNumberFormat="1" applyFont="1" applyBorder="1" applyAlignment="1">
      <alignment horizontal="right"/>
    </xf>
    <xf numFmtId="170" fontId="15" fillId="29" borderId="18" xfId="0" applyNumberFormat="1" applyFont="1" applyFill="1" applyBorder="1" applyAlignment="1">
      <alignment horizontal="left"/>
    </xf>
    <xf numFmtId="170" fontId="15" fillId="29" borderId="16" xfId="0" applyNumberFormat="1" applyFont="1" applyFill="1" applyBorder="1"/>
    <xf numFmtId="170" fontId="39" fillId="27" borderId="16" xfId="0" applyNumberFormat="1" applyFont="1" applyFill="1" applyBorder="1" applyAlignment="1">
      <alignment horizontal="right" vertical="center" wrapText="1"/>
    </xf>
    <xf numFmtId="168" fontId="39" fillId="27" borderId="16" xfId="0" applyNumberFormat="1" applyFont="1" applyFill="1" applyBorder="1" applyAlignment="1">
      <alignment horizontal="right" vertical="center" wrapText="1"/>
    </xf>
    <xf numFmtId="170" fontId="39" fillId="27" borderId="16" xfId="0" applyNumberFormat="1" applyFont="1" applyFill="1" applyBorder="1" applyAlignment="1">
      <alignment horizontal="left" vertical="center" wrapText="1"/>
    </xf>
    <xf numFmtId="172" fontId="39" fillId="27" borderId="16" xfId="0" applyNumberFormat="1" applyFont="1" applyFill="1" applyBorder="1" applyAlignment="1">
      <alignment horizontal="right" vertical="center" wrapText="1"/>
    </xf>
    <xf numFmtId="168" fontId="37" fillId="29" borderId="16" xfId="0" applyNumberFormat="1" applyFont="1" applyFill="1" applyBorder="1" applyAlignment="1">
      <alignment horizontal="right" vertical="center" wrapText="1"/>
    </xf>
    <xf numFmtId="170" fontId="35" fillId="29" borderId="18" xfId="0" applyNumberFormat="1" applyFont="1" applyFill="1" applyBorder="1" applyAlignment="1">
      <alignment horizontal="right" vertical="center"/>
    </xf>
    <xf numFmtId="172" fontId="35" fillId="29" borderId="16" xfId="0" applyNumberFormat="1" applyFont="1" applyFill="1" applyBorder="1" applyAlignment="1">
      <alignment horizontal="right" vertical="center"/>
    </xf>
    <xf numFmtId="170" fontId="35" fillId="0" borderId="32" xfId="0" applyNumberFormat="1" applyFont="1" applyBorder="1" applyAlignment="1">
      <alignment horizontal="right" vertical="center"/>
    </xf>
    <xf numFmtId="172" fontId="35" fillId="0" borderId="16" xfId="0" applyNumberFormat="1" applyFont="1" applyBorder="1" applyAlignment="1">
      <alignment horizontal="right" vertical="center"/>
    </xf>
    <xf numFmtId="170" fontId="37" fillId="0" borderId="15" xfId="0" applyNumberFormat="1" applyFont="1" applyBorder="1" applyAlignment="1">
      <alignment horizontal="right" vertical="center"/>
    </xf>
    <xf numFmtId="172" fontId="37" fillId="0" borderId="15" xfId="0" applyNumberFormat="1" applyFont="1" applyBorder="1" applyAlignment="1">
      <alignment horizontal="right" vertical="center"/>
    </xf>
    <xf numFmtId="170" fontId="35" fillId="0" borderId="15" xfId="0" applyNumberFormat="1" applyFont="1" applyBorder="1" applyAlignment="1">
      <alignment horizontal="right" vertical="center"/>
    </xf>
    <xf numFmtId="170" fontId="37" fillId="29" borderId="15" xfId="0" applyNumberFormat="1" applyFont="1" applyFill="1" applyBorder="1" applyAlignment="1">
      <alignment horizontal="right" vertical="center"/>
    </xf>
    <xf numFmtId="170" fontId="35" fillId="29" borderId="15" xfId="0" applyNumberFormat="1" applyFont="1" applyFill="1" applyBorder="1" applyAlignment="1">
      <alignment horizontal="right" vertical="center"/>
    </xf>
    <xf numFmtId="172" fontId="38" fillId="0" borderId="16" xfId="0" applyNumberFormat="1" applyFont="1" applyBorder="1" applyAlignment="1">
      <alignment horizontal="right"/>
    </xf>
    <xf numFmtId="172" fontId="38" fillId="29" borderId="16" xfId="0" applyNumberFormat="1" applyFont="1" applyFill="1" applyBorder="1" applyAlignment="1">
      <alignment horizontal="right"/>
    </xf>
    <xf numFmtId="172" fontId="38" fillId="29" borderId="18" xfId="0" applyNumberFormat="1" applyFont="1" applyFill="1" applyBorder="1" applyAlignment="1">
      <alignment horizontal="right"/>
    </xf>
    <xf numFmtId="172" fontId="38" fillId="29" borderId="15" xfId="0" applyNumberFormat="1" applyFont="1" applyFill="1" applyBorder="1" applyAlignment="1">
      <alignment horizontal="right"/>
    </xf>
    <xf numFmtId="172" fontId="38" fillId="29" borderId="32" xfId="0" applyNumberFormat="1" applyFont="1" applyFill="1" applyBorder="1" applyAlignment="1">
      <alignment horizontal="right"/>
    </xf>
    <xf numFmtId="0" fontId="7" fillId="29" borderId="16" xfId="0" applyFont="1" applyFill="1" applyBorder="1"/>
    <xf numFmtId="172" fontId="38" fillId="28" borderId="15" xfId="0" applyNumberFormat="1" applyFont="1" applyFill="1" applyBorder="1" applyAlignment="1">
      <alignment horizontal="right"/>
    </xf>
    <xf numFmtId="172" fontId="38" fillId="28" borderId="32" xfId="0" applyNumberFormat="1" applyFont="1" applyFill="1" applyBorder="1" applyAlignment="1">
      <alignment horizontal="right"/>
    </xf>
    <xf numFmtId="170" fontId="39" fillId="29" borderId="16" xfId="0" applyNumberFormat="1" applyFont="1" applyFill="1" applyBorder="1" applyAlignment="1">
      <alignment horizontal="right" vertical="center" wrapText="1"/>
    </xf>
    <xf numFmtId="168" fontId="39" fillId="29" borderId="16" xfId="0" applyNumberFormat="1" applyFont="1" applyFill="1" applyBorder="1" applyAlignment="1">
      <alignment horizontal="left" vertical="center" wrapText="1"/>
    </xf>
    <xf numFmtId="170" fontId="40" fillId="29" borderId="16" xfId="0" applyNumberFormat="1" applyFont="1" applyFill="1" applyBorder="1" applyAlignment="1">
      <alignment vertical="center"/>
    </xf>
    <xf numFmtId="170" fontId="40" fillId="29" borderId="16" xfId="0" applyNumberFormat="1" applyFont="1" applyFill="1" applyBorder="1" applyAlignment="1">
      <alignment horizontal="right" vertical="center"/>
    </xf>
    <xf numFmtId="172" fontId="39" fillId="29" borderId="16" xfId="0" applyNumberFormat="1" applyFont="1" applyFill="1" applyBorder="1" applyAlignment="1">
      <alignment horizontal="right" vertical="center" wrapText="1"/>
    </xf>
    <xf numFmtId="170" fontId="39" fillId="29" borderId="15" xfId="0" applyNumberFormat="1" applyFont="1" applyFill="1" applyBorder="1" applyAlignment="1">
      <alignment horizontal="right"/>
    </xf>
    <xf numFmtId="170" fontId="39" fillId="29" borderId="32" xfId="0" applyNumberFormat="1" applyFont="1" applyFill="1" applyBorder="1" applyAlignment="1">
      <alignment horizontal="right"/>
    </xf>
    <xf numFmtId="172" fontId="39" fillId="29" borderId="32" xfId="0" applyNumberFormat="1" applyFont="1" applyFill="1" applyBorder="1" applyAlignment="1">
      <alignment horizontal="right"/>
    </xf>
    <xf numFmtId="172" fontId="39" fillId="29" borderId="15" xfId="0" applyNumberFormat="1" applyFont="1" applyFill="1" applyBorder="1" applyAlignment="1">
      <alignment horizontal="right" vertical="center"/>
    </xf>
    <xf numFmtId="170" fontId="39" fillId="29" borderId="15" xfId="0" applyNumberFormat="1" applyFont="1" applyFill="1" applyBorder="1" applyAlignment="1">
      <alignment horizontal="right" vertical="center"/>
    </xf>
    <xf numFmtId="170" fontId="40" fillId="29" borderId="15" xfId="0" applyNumberFormat="1" applyFont="1" applyFill="1" applyBorder="1" applyAlignment="1">
      <alignment horizontal="right" vertical="center"/>
    </xf>
    <xf numFmtId="172" fontId="40" fillId="29" borderId="16" xfId="0" applyNumberFormat="1" applyFont="1" applyFill="1" applyBorder="1" applyAlignment="1">
      <alignment horizontal="right" vertical="center"/>
    </xf>
    <xf numFmtId="172" fontId="41" fillId="29" borderId="15" xfId="0" applyNumberFormat="1" applyFont="1" applyFill="1" applyBorder="1" applyAlignment="1">
      <alignment horizontal="right"/>
    </xf>
    <xf numFmtId="172" fontId="41" fillId="29" borderId="32" xfId="0" applyNumberFormat="1" applyFont="1" applyFill="1" applyBorder="1" applyAlignment="1">
      <alignment horizontal="right"/>
    </xf>
    <xf numFmtId="170" fontId="38" fillId="11" borderId="16" xfId="0" applyNumberFormat="1" applyFont="1" applyFill="1" applyBorder="1" applyAlignment="1">
      <alignment horizontal="right" wrapText="1"/>
    </xf>
    <xf numFmtId="170" fontId="15" fillId="11" borderId="16" xfId="0" applyNumberFormat="1" applyFont="1" applyFill="1" applyBorder="1" applyAlignment="1">
      <alignment horizontal="right" wrapText="1"/>
    </xf>
    <xf numFmtId="170" fontId="15" fillId="11" borderId="16" xfId="0" applyNumberFormat="1" applyFont="1" applyFill="1" applyBorder="1"/>
    <xf numFmtId="170" fontId="24" fillId="11" borderId="16" xfId="0" applyNumberFormat="1" applyFont="1" applyFill="1" applyBorder="1" applyAlignment="1">
      <alignment horizontal="right" vertical="center" wrapText="1"/>
    </xf>
    <xf numFmtId="168" fontId="24" fillId="11" borderId="16" xfId="0" applyNumberFormat="1" applyFont="1" applyFill="1" applyBorder="1" applyAlignment="1">
      <alignment horizontal="right" vertical="center" wrapText="1"/>
    </xf>
    <xf numFmtId="170" fontId="24" fillId="11" borderId="16" xfId="0" applyNumberFormat="1" applyFont="1" applyFill="1" applyBorder="1" applyAlignment="1">
      <alignment horizontal="left" vertical="center" wrapText="1"/>
    </xf>
    <xf numFmtId="172" fontId="24" fillId="11" borderId="16" xfId="0" applyNumberFormat="1" applyFont="1" applyFill="1" applyBorder="1" applyAlignment="1">
      <alignment horizontal="right" vertical="center" wrapText="1"/>
    </xf>
    <xf numFmtId="170" fontId="38" fillId="0" borderId="32" xfId="0" applyNumberFormat="1" applyFont="1" applyBorder="1" applyAlignment="1">
      <alignment horizontal="right"/>
    </xf>
    <xf numFmtId="170" fontId="15" fillId="0" borderId="32" xfId="0" applyNumberFormat="1" applyFont="1" applyBorder="1"/>
    <xf numFmtId="172" fontId="15" fillId="0" borderId="32" xfId="0" applyNumberFormat="1" applyFont="1" applyBorder="1"/>
    <xf numFmtId="170" fontId="42" fillId="0" borderId="0" xfId="0" applyNumberFormat="1" applyFont="1" applyAlignment="1">
      <alignment horizontal="left"/>
    </xf>
    <xf numFmtId="172" fontId="25" fillId="7" borderId="16" xfId="0" applyNumberFormat="1" applyFont="1" applyFill="1" applyBorder="1" applyAlignment="1">
      <alignment horizontal="right" wrapText="1"/>
    </xf>
    <xf numFmtId="170" fontId="24" fillId="27" borderId="18" xfId="0" applyNumberFormat="1" applyFont="1" applyFill="1" applyBorder="1" applyAlignment="1">
      <alignment horizontal="right" vertical="center" wrapText="1"/>
    </xf>
    <xf numFmtId="172" fontId="24" fillId="27" borderId="18" xfId="0" applyNumberFormat="1" applyFont="1" applyFill="1" applyBorder="1" applyAlignment="1">
      <alignment horizontal="right" vertical="center" wrapText="1"/>
    </xf>
    <xf numFmtId="170" fontId="36" fillId="30" borderId="23" xfId="0" applyNumberFormat="1" applyFont="1" applyFill="1" applyBorder="1" applyAlignment="1">
      <alignment horizontal="right" vertical="center" wrapText="1"/>
    </xf>
    <xf numFmtId="170" fontId="35" fillId="30" borderId="18" xfId="0" applyNumberFormat="1" applyFont="1" applyFill="1" applyBorder="1" applyAlignment="1">
      <alignment horizontal="left" vertical="center" wrapText="1"/>
    </xf>
    <xf numFmtId="170" fontId="35" fillId="30" borderId="16" xfId="0" applyNumberFormat="1" applyFont="1" applyFill="1" applyBorder="1" applyAlignment="1">
      <alignment horizontal="right" vertical="center" wrapText="1"/>
    </xf>
    <xf numFmtId="170" fontId="36" fillId="30" borderId="16" xfId="0" applyNumberFormat="1" applyFont="1" applyFill="1" applyBorder="1" applyAlignment="1">
      <alignment horizontal="right" vertical="center" wrapText="1"/>
    </xf>
    <xf numFmtId="170" fontId="36" fillId="30" borderId="16" xfId="0" applyNumberFormat="1" applyFont="1" applyFill="1" applyBorder="1" applyAlignment="1">
      <alignment horizontal="center" vertical="center" wrapText="1"/>
    </xf>
    <xf numFmtId="170" fontId="24" fillId="30" borderId="16" xfId="0" applyNumberFormat="1" applyFont="1" applyFill="1" applyBorder="1" applyAlignment="1">
      <alignment horizontal="right" vertical="center" wrapText="1"/>
    </xf>
    <xf numFmtId="168" fontId="24" fillId="30" borderId="16" xfId="0" applyNumberFormat="1" applyFont="1" applyFill="1" applyBorder="1" applyAlignment="1">
      <alignment horizontal="right" vertical="center" wrapText="1"/>
    </xf>
    <xf numFmtId="170" fontId="24" fillId="30" borderId="16" xfId="0" applyNumberFormat="1" applyFont="1" applyFill="1" applyBorder="1" applyAlignment="1">
      <alignment horizontal="left" vertical="center" wrapText="1"/>
    </xf>
    <xf numFmtId="172" fontId="24" fillId="30" borderId="16" xfId="0" applyNumberFormat="1" applyFont="1" applyFill="1" applyBorder="1" applyAlignment="1">
      <alignment horizontal="right" vertical="center" wrapText="1"/>
    </xf>
    <xf numFmtId="170" fontId="24" fillId="30" borderId="18" xfId="0" applyNumberFormat="1" applyFont="1" applyFill="1" applyBorder="1" applyAlignment="1">
      <alignment horizontal="right" vertical="center" wrapText="1"/>
    </xf>
    <xf numFmtId="172" fontId="24" fillId="30" borderId="18" xfId="0" applyNumberFormat="1" applyFont="1" applyFill="1" applyBorder="1" applyAlignment="1">
      <alignment horizontal="right" vertical="center" wrapText="1"/>
    </xf>
    <xf numFmtId="170" fontId="15" fillId="27" borderId="16" xfId="0" applyNumberFormat="1" applyFont="1" applyFill="1" applyBorder="1"/>
    <xf numFmtId="170" fontId="25" fillId="27" borderId="16" xfId="0" applyNumberFormat="1" applyFont="1" applyFill="1" applyBorder="1" applyAlignment="1">
      <alignment horizontal="right" wrapText="1"/>
    </xf>
    <xf numFmtId="168" fontId="15" fillId="27" borderId="16" xfId="0" applyNumberFormat="1" applyFont="1" applyFill="1" applyBorder="1"/>
    <xf numFmtId="170" fontId="25" fillId="27" borderId="16" xfId="0" applyNumberFormat="1" applyFont="1" applyFill="1" applyBorder="1" applyAlignment="1">
      <alignment wrapText="1"/>
    </xf>
    <xf numFmtId="172" fontId="15" fillId="27" borderId="16" xfId="0" applyNumberFormat="1" applyFont="1" applyFill="1" applyBorder="1"/>
    <xf numFmtId="172" fontId="25" fillId="27" borderId="16" xfId="0" applyNumberFormat="1" applyFont="1" applyFill="1" applyBorder="1" applyAlignment="1">
      <alignment horizontal="right" wrapText="1"/>
    </xf>
    <xf numFmtId="170" fontId="15" fillId="0" borderId="23" xfId="0" applyNumberFormat="1" applyFont="1" applyBorder="1" applyAlignment="1">
      <alignment horizontal="right" wrapText="1"/>
    </xf>
    <xf numFmtId="170" fontId="15" fillId="0" borderId="22" xfId="0" applyNumberFormat="1" applyFont="1" applyBorder="1" applyAlignment="1">
      <alignment wrapText="1"/>
    </xf>
    <xf numFmtId="170" fontId="41" fillId="27" borderId="16" xfId="0" applyNumberFormat="1" applyFont="1" applyFill="1" applyBorder="1" applyAlignment="1">
      <alignment horizontal="right" wrapText="1"/>
    </xf>
    <xf numFmtId="170" fontId="41" fillId="27" borderId="16" xfId="0" applyNumberFormat="1" applyFont="1" applyFill="1" applyBorder="1" applyAlignment="1">
      <alignment wrapText="1"/>
    </xf>
    <xf numFmtId="172" fontId="41" fillId="27" borderId="16" xfId="0" applyNumberFormat="1" applyFont="1" applyFill="1" applyBorder="1" applyAlignment="1">
      <alignment horizontal="right" wrapText="1"/>
    </xf>
    <xf numFmtId="170" fontId="43" fillId="0" borderId="16" xfId="0" applyNumberFormat="1" applyFont="1" applyBorder="1" applyAlignment="1">
      <alignment horizontal="right" wrapText="1"/>
    </xf>
    <xf numFmtId="170" fontId="25" fillId="0" borderId="22" xfId="0" applyNumberFormat="1" applyFont="1" applyBorder="1" applyAlignment="1">
      <alignment wrapText="1"/>
    </xf>
    <xf numFmtId="170" fontId="38" fillId="31" borderId="16" xfId="0" applyNumberFormat="1" applyFont="1" applyFill="1" applyBorder="1" applyAlignment="1">
      <alignment horizontal="right" wrapText="1"/>
    </xf>
    <xf numFmtId="170" fontId="15" fillId="31" borderId="16" xfId="0" applyNumberFormat="1" applyFont="1" applyFill="1" applyBorder="1" applyAlignment="1">
      <alignment horizontal="right" wrapText="1"/>
    </xf>
    <xf numFmtId="170" fontId="15" fillId="31" borderId="16" xfId="0" applyNumberFormat="1" applyFont="1" applyFill="1" applyBorder="1"/>
    <xf numFmtId="170" fontId="25" fillId="31" borderId="16" xfId="0" applyNumberFormat="1" applyFont="1" applyFill="1" applyBorder="1" applyAlignment="1">
      <alignment horizontal="right" wrapText="1"/>
    </xf>
    <xf numFmtId="168" fontId="24" fillId="31" borderId="16" xfId="0" applyNumberFormat="1" applyFont="1" applyFill="1" applyBorder="1" applyAlignment="1">
      <alignment horizontal="right" vertical="center" wrapText="1"/>
    </xf>
    <xf numFmtId="170" fontId="24" fillId="31" borderId="16" xfId="0" applyNumberFormat="1" applyFont="1" applyFill="1" applyBorder="1" applyAlignment="1">
      <alignment horizontal="right" vertical="center" wrapText="1"/>
    </xf>
    <xf numFmtId="170" fontId="24" fillId="31" borderId="16" xfId="0" applyNumberFormat="1" applyFont="1" applyFill="1" applyBorder="1" applyAlignment="1">
      <alignment horizontal="left" vertical="center" wrapText="1"/>
    </xf>
    <xf numFmtId="172" fontId="24" fillId="31" borderId="16" xfId="0" applyNumberFormat="1" applyFont="1" applyFill="1" applyBorder="1" applyAlignment="1">
      <alignment horizontal="right" vertical="center" wrapText="1"/>
    </xf>
    <xf numFmtId="170" fontId="15" fillId="27" borderId="13" xfId="0" applyNumberFormat="1" applyFont="1" applyFill="1" applyBorder="1"/>
    <xf numFmtId="0" fontId="15" fillId="0" borderId="0" xfId="0" applyFont="1"/>
    <xf numFmtId="0" fontId="15" fillId="32" borderId="16" xfId="0" applyFont="1" applyFill="1" applyBorder="1"/>
    <xf numFmtId="0" fontId="46" fillId="32" borderId="16" xfId="0" applyFont="1" applyFill="1" applyBorder="1" applyAlignment="1">
      <alignment horizontal="center"/>
    </xf>
    <xf numFmtId="0" fontId="47" fillId="32" borderId="23" xfId="0" applyFont="1" applyFill="1" applyBorder="1"/>
    <xf numFmtId="0" fontId="15" fillId="32" borderId="18" xfId="0" applyFont="1" applyFill="1" applyBorder="1"/>
    <xf numFmtId="3" fontId="48" fillId="0" borderId="0" xfId="0" applyNumberFormat="1" applyFont="1" applyAlignment="1">
      <alignment horizontal="center"/>
    </xf>
    <xf numFmtId="3" fontId="15" fillId="0" borderId="0" xfId="0" applyNumberFormat="1" applyFont="1"/>
    <xf numFmtId="0" fontId="12" fillId="9" borderId="23" xfId="0" applyFont="1" applyFill="1" applyBorder="1" applyAlignment="1">
      <alignment wrapText="1"/>
    </xf>
    <xf numFmtId="0" fontId="15" fillId="9" borderId="18" xfId="0" applyFont="1" applyFill="1" applyBorder="1"/>
    <xf numFmtId="166" fontId="12" fillId="9" borderId="16" xfId="0" applyNumberFormat="1" applyFont="1" applyFill="1" applyBorder="1" applyAlignment="1">
      <alignment horizontal="center" wrapText="1"/>
    </xf>
    <xf numFmtId="166" fontId="12" fillId="9" borderId="23" xfId="0" applyNumberFormat="1" applyFont="1" applyFill="1" applyBorder="1" applyAlignment="1">
      <alignment horizontal="center" wrapText="1"/>
    </xf>
    <xf numFmtId="166" fontId="25" fillId="9" borderId="23" xfId="0" applyNumberFormat="1" applyFont="1" applyFill="1" applyBorder="1" applyAlignment="1">
      <alignment horizontal="center"/>
    </xf>
    <xf numFmtId="166" fontId="15" fillId="9" borderId="16" xfId="0" applyNumberFormat="1" applyFont="1" applyFill="1" applyBorder="1"/>
    <xf numFmtId="166" fontId="25" fillId="10" borderId="16" xfId="0" applyNumberFormat="1" applyFont="1" applyFill="1" applyBorder="1" applyAlignment="1">
      <alignment horizontal="center"/>
    </xf>
    <xf numFmtId="166" fontId="25" fillId="9" borderId="16" xfId="0" applyNumberFormat="1" applyFont="1" applyFill="1" applyBorder="1" applyAlignment="1">
      <alignment horizontal="center"/>
    </xf>
    <xf numFmtId="0" fontId="48" fillId="0" borderId="0" xfId="0" applyFont="1"/>
    <xf numFmtId="0" fontId="15" fillId="0" borderId="23" xfId="0" applyFont="1" applyBorder="1"/>
    <xf numFmtId="0" fontId="49" fillId="0" borderId="18" xfId="0" applyFont="1" applyBorder="1"/>
    <xf numFmtId="166" fontId="15" fillId="0" borderId="16" xfId="0" applyNumberFormat="1" applyFont="1" applyBorder="1"/>
    <xf numFmtId="166" fontId="15" fillId="0" borderId="23" xfId="0" applyNumberFormat="1" applyFont="1" applyBorder="1"/>
    <xf numFmtId="166" fontId="15" fillId="9" borderId="23" xfId="0" applyNumberFormat="1" applyFont="1" applyFill="1" applyBorder="1" applyAlignment="1">
      <alignment horizontal="center"/>
    </xf>
    <xf numFmtId="166" fontId="15" fillId="11" borderId="16" xfId="0" applyNumberFormat="1" applyFont="1" applyFill="1" applyBorder="1"/>
    <xf numFmtId="166" fontId="15" fillId="11" borderId="23" xfId="0" applyNumberFormat="1" applyFont="1" applyFill="1" applyBorder="1"/>
    <xf numFmtId="170" fontId="55" fillId="0" borderId="0" xfId="0" applyNumberFormat="1" applyFont="1" applyAlignment="1">
      <alignment horizontal="right"/>
    </xf>
    <xf numFmtId="170" fontId="56" fillId="0" borderId="16" xfId="0" applyNumberFormat="1" applyFont="1" applyBorder="1" applyAlignment="1">
      <alignment horizontal="left" vertical="center" wrapText="1"/>
    </xf>
    <xf numFmtId="170" fontId="57" fillId="0" borderId="0" xfId="0" applyNumberFormat="1" applyFont="1"/>
    <xf numFmtId="170" fontId="57" fillId="0" borderId="0" xfId="0" applyNumberFormat="1" applyFont="1" applyAlignment="1">
      <alignment horizontal="right"/>
    </xf>
    <xf numFmtId="170" fontId="37" fillId="33" borderId="16" xfId="0" applyNumberFormat="1" applyFont="1" applyFill="1" applyBorder="1" applyAlignment="1">
      <alignment horizontal="right" vertical="center" wrapText="1"/>
    </xf>
    <xf numFmtId="170" fontId="24" fillId="5" borderId="33" xfId="0" applyNumberFormat="1" applyFont="1" applyFill="1" applyBorder="1" applyAlignment="1">
      <alignment horizontal="right" vertical="center" wrapText="1"/>
    </xf>
    <xf numFmtId="0" fontId="3" fillId="0" borderId="32" xfId="0" applyFont="1" applyBorder="1"/>
    <xf numFmtId="170" fontId="24" fillId="5" borderId="43" xfId="0" applyNumberFormat="1" applyFont="1" applyFill="1" applyBorder="1" applyAlignment="1">
      <alignment horizontal="right" vertical="center" wrapText="1"/>
    </xf>
    <xf numFmtId="0" fontId="3" fillId="0" borderId="30" xfId="0" applyFont="1" applyBorder="1"/>
    <xf numFmtId="0" fontId="3" fillId="0" borderId="31" xfId="0" applyFont="1" applyBorder="1"/>
    <xf numFmtId="0" fontId="3" fillId="0" borderId="29" xfId="0" applyFont="1" applyBorder="1"/>
    <xf numFmtId="170" fontId="24" fillId="5" borderId="23" xfId="0" applyNumberFormat="1" applyFont="1" applyFill="1" applyBorder="1" applyAlignment="1">
      <alignment horizontal="right" vertical="center" wrapText="1"/>
    </xf>
    <xf numFmtId="0" fontId="3" fillId="0" borderId="22" xfId="0" applyFont="1" applyBorder="1"/>
    <xf numFmtId="0" fontId="3" fillId="0" borderId="18" xfId="0" applyFont="1" applyBorder="1"/>
    <xf numFmtId="170" fontId="24" fillId="22" borderId="23" xfId="0" applyNumberFormat="1" applyFont="1" applyFill="1" applyBorder="1" applyAlignment="1">
      <alignment horizontal="center" vertical="center" wrapText="1"/>
    </xf>
    <xf numFmtId="172" fontId="24" fillId="22" borderId="13" xfId="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170" fontId="24" fillId="22" borderId="19" xfId="0" applyNumberFormat="1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4" xfId="0" applyFont="1" applyBorder="1"/>
    <xf numFmtId="0" fontId="3" fillId="0" borderId="25" xfId="0" applyFont="1" applyBorder="1"/>
    <xf numFmtId="170" fontId="24" fillId="19" borderId="20" xfId="0" applyNumberFormat="1" applyFont="1" applyFill="1" applyBorder="1" applyAlignment="1">
      <alignment horizontal="center" vertical="center" wrapText="1"/>
    </xf>
    <xf numFmtId="0" fontId="3" fillId="0" borderId="20" xfId="0" applyFont="1" applyBorder="1"/>
    <xf numFmtId="0" fontId="0" fillId="0" borderId="0" xfId="0"/>
    <xf numFmtId="170" fontId="25" fillId="21" borderId="19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170" fontId="24" fillId="13" borderId="19" xfId="0" applyNumberFormat="1" applyFont="1" applyFill="1" applyBorder="1" applyAlignment="1">
      <alignment horizontal="center" vertical="center" wrapText="1"/>
    </xf>
    <xf numFmtId="170" fontId="24" fillId="19" borderId="31" xfId="0" applyNumberFormat="1" applyFont="1" applyFill="1" applyBorder="1" applyAlignment="1">
      <alignment horizontal="center" vertical="center" wrapText="1"/>
    </xf>
    <xf numFmtId="170" fontId="24" fillId="18" borderId="23" xfId="0" applyNumberFormat="1" applyFont="1" applyFill="1" applyBorder="1" applyAlignment="1">
      <alignment horizontal="center" vertical="center" wrapText="1"/>
    </xf>
    <xf numFmtId="170" fontId="25" fillId="20" borderId="19" xfId="0" applyNumberFormat="1" applyFont="1" applyFill="1" applyBorder="1" applyAlignment="1">
      <alignment horizontal="center" vertical="center" wrapText="1"/>
    </xf>
    <xf numFmtId="170" fontId="25" fillId="20" borderId="31" xfId="0" applyNumberFormat="1" applyFont="1" applyFill="1" applyBorder="1" applyAlignment="1">
      <alignment horizontal="center" vertical="center" wrapText="1"/>
    </xf>
    <xf numFmtId="170" fontId="25" fillId="20" borderId="14" xfId="0" applyNumberFormat="1" applyFont="1" applyFill="1" applyBorder="1" applyAlignment="1">
      <alignment horizontal="center" vertical="center" wrapText="1"/>
    </xf>
    <xf numFmtId="170" fontId="25" fillId="20" borderId="25" xfId="0" applyNumberFormat="1" applyFont="1" applyFill="1" applyBorder="1" applyAlignment="1">
      <alignment horizontal="center" vertical="center" wrapText="1"/>
    </xf>
    <xf numFmtId="170" fontId="35" fillId="11" borderId="23" xfId="0" applyNumberFormat="1" applyFont="1" applyFill="1" applyBorder="1" applyAlignment="1">
      <alignment horizontal="left" vertical="center" wrapText="1"/>
    </xf>
    <xf numFmtId="170" fontId="37" fillId="0" borderId="13" xfId="0" applyNumberFormat="1" applyFont="1" applyBorder="1" applyAlignment="1">
      <alignment horizontal="left" vertical="center" wrapText="1"/>
    </xf>
    <xf numFmtId="170" fontId="25" fillId="11" borderId="22" xfId="0" applyNumberFormat="1" applyFont="1" applyFill="1" applyBorder="1" applyAlignment="1">
      <alignment wrapText="1"/>
    </xf>
    <xf numFmtId="170" fontId="24" fillId="16" borderId="19" xfId="0" applyNumberFormat="1" applyFont="1" applyFill="1" applyBorder="1" applyAlignment="1">
      <alignment horizontal="center" vertical="center" wrapText="1"/>
    </xf>
    <xf numFmtId="170" fontId="34" fillId="25" borderId="23" xfId="0" applyNumberFormat="1" applyFont="1" applyFill="1" applyBorder="1" applyAlignment="1">
      <alignment horizontal="left" vertical="center" wrapText="1"/>
    </xf>
    <xf numFmtId="170" fontId="24" fillId="13" borderId="13" xfId="0" applyNumberFormat="1" applyFont="1" applyFill="1" applyBorder="1" applyAlignment="1">
      <alignment horizontal="center" vertical="center" wrapText="1"/>
    </xf>
    <xf numFmtId="170" fontId="34" fillId="7" borderId="23" xfId="0" applyNumberFormat="1" applyFont="1" applyFill="1" applyBorder="1" applyAlignment="1">
      <alignment horizontal="center" vertical="center" wrapText="1"/>
    </xf>
    <xf numFmtId="170" fontId="34" fillId="10" borderId="23" xfId="0" applyNumberFormat="1" applyFont="1" applyFill="1" applyBorder="1" applyAlignment="1">
      <alignment horizontal="left" vertical="center" wrapText="1"/>
    </xf>
    <xf numFmtId="170" fontId="24" fillId="16" borderId="23" xfId="0" applyNumberFormat="1" applyFont="1" applyFill="1" applyBorder="1" applyAlignment="1">
      <alignment horizontal="center" vertical="center" wrapText="1"/>
    </xf>
    <xf numFmtId="170" fontId="25" fillId="17" borderId="19" xfId="0" applyNumberFormat="1" applyFont="1" applyFill="1" applyBorder="1" applyAlignment="1">
      <alignment horizontal="center" wrapText="1"/>
    </xf>
    <xf numFmtId="170" fontId="24" fillId="18" borderId="19" xfId="0" applyNumberFormat="1" applyFont="1" applyFill="1" applyBorder="1" applyAlignment="1">
      <alignment horizontal="center" vertical="center" wrapText="1"/>
    </xf>
    <xf numFmtId="170" fontId="24" fillId="19" borderId="19" xfId="0" applyNumberFormat="1" applyFont="1" applyFill="1" applyBorder="1" applyAlignment="1">
      <alignment horizontal="center" vertical="center" wrapText="1"/>
    </xf>
    <xf numFmtId="170" fontId="24" fillId="17" borderId="23" xfId="0" applyNumberFormat="1" applyFont="1" applyFill="1" applyBorder="1" applyAlignment="1">
      <alignment horizontal="center" vertical="center" wrapText="1"/>
    </xf>
    <xf numFmtId="170" fontId="34" fillId="17" borderId="19" xfId="0" applyNumberFormat="1" applyFont="1" applyFill="1" applyBorder="1" applyAlignment="1">
      <alignment horizontal="center" vertical="center" wrapText="1"/>
    </xf>
    <xf numFmtId="170" fontId="24" fillId="5" borderId="43" xfId="0" applyNumberFormat="1" applyFont="1" applyFill="1" applyBorder="1" applyAlignment="1">
      <alignment horizontal="center" vertical="center" wrapText="1"/>
    </xf>
    <xf numFmtId="170" fontId="24" fillId="13" borderId="23" xfId="0" applyNumberFormat="1" applyFont="1" applyFill="1" applyBorder="1" applyAlignment="1">
      <alignment horizontal="center" vertical="center" wrapText="1"/>
    </xf>
    <xf numFmtId="170" fontId="24" fillId="5" borderId="43" xfId="0" applyNumberFormat="1" applyFont="1" applyFill="1" applyBorder="1" applyAlignment="1">
      <alignment horizontal="left" vertical="center" wrapText="1"/>
    </xf>
    <xf numFmtId="170" fontId="30" fillId="0" borderId="0" xfId="0" applyNumberFormat="1" applyFont="1"/>
    <xf numFmtId="170" fontId="24" fillId="12" borderId="19" xfId="0" applyNumberFormat="1" applyFont="1" applyFill="1" applyBorder="1" applyAlignment="1">
      <alignment horizontal="center" vertical="center" wrapText="1"/>
    </xf>
    <xf numFmtId="170" fontId="24" fillId="14" borderId="19" xfId="0" applyNumberFormat="1" applyFont="1" applyFill="1" applyBorder="1" applyAlignment="1">
      <alignment horizontal="center" vertical="center" wrapText="1"/>
    </xf>
    <xf numFmtId="170" fontId="24" fillId="15" borderId="13" xfId="0" applyNumberFormat="1" applyFont="1" applyFill="1" applyBorder="1" applyAlignment="1">
      <alignment horizontal="center" vertical="center" wrapText="1"/>
    </xf>
    <xf numFmtId="170" fontId="34" fillId="16" borderId="23" xfId="0" applyNumberFormat="1" applyFont="1" applyFill="1" applyBorder="1" applyAlignment="1">
      <alignment horizontal="center" vertical="center" wrapText="1"/>
    </xf>
    <xf numFmtId="170" fontId="25" fillId="17" borderId="13" xfId="0" applyNumberFormat="1" applyFont="1" applyFill="1" applyBorder="1" applyAlignment="1">
      <alignment horizontal="center" vertical="center" wrapText="1"/>
    </xf>
    <xf numFmtId="168" fontId="25" fillId="16" borderId="41" xfId="0" applyNumberFormat="1" applyFont="1" applyFill="1" applyBorder="1" applyAlignment="1">
      <alignment horizontal="center" vertical="center" wrapText="1"/>
    </xf>
    <xf numFmtId="0" fontId="3" fillId="0" borderId="41" xfId="0" applyFont="1" applyBorder="1"/>
    <xf numFmtId="170" fontId="24" fillId="16" borderId="13" xfId="0" applyNumberFormat="1" applyFont="1" applyFill="1" applyBorder="1" applyAlignment="1">
      <alignment horizontal="center" vertical="center" wrapText="1"/>
    </xf>
    <xf numFmtId="170" fontId="24" fillId="23" borderId="19" xfId="0" applyNumberFormat="1" applyFont="1" applyFill="1" applyBorder="1" applyAlignment="1">
      <alignment horizontal="center" vertical="center" wrapText="1"/>
    </xf>
    <xf numFmtId="170" fontId="25" fillId="15" borderId="0" xfId="0" applyNumberFormat="1" applyFont="1" applyFill="1" applyAlignment="1">
      <alignment horizontal="center" vertical="center" wrapText="1"/>
    </xf>
    <xf numFmtId="170" fontId="25" fillId="21" borderId="31" xfId="0" applyNumberFormat="1" applyFont="1" applyFill="1" applyBorder="1" applyAlignment="1">
      <alignment horizontal="center" vertical="center" wrapText="1"/>
    </xf>
    <xf numFmtId="170" fontId="25" fillId="20" borderId="33" xfId="0" applyNumberFormat="1" applyFont="1" applyFill="1" applyBorder="1" applyAlignment="1">
      <alignment horizontal="center" vertical="center" wrapText="1"/>
    </xf>
    <xf numFmtId="170" fontId="25" fillId="21" borderId="0" xfId="0" applyNumberFormat="1" applyFont="1" applyFill="1" applyAlignment="1">
      <alignment horizontal="center" vertical="center" wrapText="1"/>
    </xf>
    <xf numFmtId="170" fontId="24" fillId="22" borderId="13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165" fontId="5" fillId="4" borderId="10" xfId="0" applyNumberFormat="1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3" fillId="4" borderId="10" xfId="0" applyFont="1" applyFill="1" applyBorder="1" applyAlignment="1">
      <alignment horizontal="center" vertical="center"/>
    </xf>
    <xf numFmtId="0" fontId="54" fillId="0" borderId="11" xfId="0" applyFont="1" applyBorder="1"/>
    <xf numFmtId="0" fontId="54" fillId="0" borderId="12" xfId="0" applyFont="1" applyBorder="1"/>
    <xf numFmtId="0" fontId="5" fillId="4" borderId="10" xfId="0" applyFont="1" applyFill="1" applyBorder="1" applyAlignment="1">
      <alignment horizontal="center"/>
    </xf>
    <xf numFmtId="166" fontId="13" fillId="0" borderId="13" xfId="0" applyNumberFormat="1" applyFont="1" applyBorder="1" applyAlignment="1">
      <alignment horizontal="center" vertical="center" wrapText="1"/>
    </xf>
    <xf numFmtId="166" fontId="13" fillId="0" borderId="13" xfId="0" applyNumberFormat="1" applyFont="1" applyBorder="1" applyAlignment="1">
      <alignment horizontal="center" wrapText="1"/>
    </xf>
    <xf numFmtId="166" fontId="12" fillId="0" borderId="0" xfId="0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166" fontId="11" fillId="0" borderId="13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66" fontId="16" fillId="0" borderId="13" xfId="0" applyNumberFormat="1" applyFont="1" applyBorder="1" applyAlignment="1">
      <alignment horizontal="center" vertical="center" wrapText="1"/>
    </xf>
    <xf numFmtId="167" fontId="11" fillId="5" borderId="23" xfId="0" applyNumberFormat="1" applyFont="1" applyFill="1" applyBorder="1" applyAlignment="1">
      <alignment horizontal="center" vertical="center" wrapText="1"/>
    </xf>
    <xf numFmtId="170" fontId="25" fillId="6" borderId="31" xfId="0" applyNumberFormat="1" applyFont="1" applyFill="1" applyBorder="1" applyAlignment="1">
      <alignment horizontal="center" vertical="center" wrapText="1"/>
    </xf>
    <xf numFmtId="167" fontId="11" fillId="6" borderId="23" xfId="0" applyNumberFormat="1" applyFont="1" applyFill="1" applyBorder="1" applyAlignment="1">
      <alignment horizontal="center" vertical="center" wrapText="1"/>
    </xf>
    <xf numFmtId="166" fontId="11" fillId="6" borderId="23" xfId="0" applyNumberFormat="1" applyFont="1" applyFill="1" applyBorder="1" applyAlignment="1">
      <alignment horizontal="center" vertical="center" wrapText="1"/>
    </xf>
    <xf numFmtId="164" fontId="11" fillId="6" borderId="13" xfId="0" applyNumberFormat="1" applyFont="1" applyFill="1" applyBorder="1" applyAlignment="1">
      <alignment horizontal="center" vertical="center" wrapText="1"/>
    </xf>
    <xf numFmtId="43" fontId="11" fillId="6" borderId="13" xfId="0" applyNumberFormat="1" applyFont="1" applyFill="1" applyBorder="1" applyAlignment="1">
      <alignment horizontal="center" vertical="center" wrapText="1"/>
    </xf>
    <xf numFmtId="170" fontId="12" fillId="6" borderId="13" xfId="0" applyNumberFormat="1" applyFont="1" applyFill="1" applyBorder="1" applyAlignment="1">
      <alignment horizontal="center" wrapText="1"/>
    </xf>
    <xf numFmtId="41" fontId="24" fillId="6" borderId="31" xfId="0" applyNumberFormat="1" applyFont="1" applyFill="1" applyBorder="1" applyAlignment="1">
      <alignment horizontal="center" vertical="center" wrapText="1"/>
    </xf>
    <xf numFmtId="170" fontId="25" fillId="6" borderId="19" xfId="0" applyNumberFormat="1" applyFont="1" applyFill="1" applyBorder="1" applyAlignment="1">
      <alignment horizontal="center" vertical="center" wrapText="1"/>
    </xf>
    <xf numFmtId="166" fontId="11" fillId="6" borderId="19" xfId="0" applyNumberFormat="1" applyFont="1" applyFill="1" applyBorder="1" applyAlignment="1">
      <alignment horizontal="center" vertical="center" wrapText="1"/>
    </xf>
    <xf numFmtId="170" fontId="25" fillId="6" borderId="14" xfId="0" applyNumberFormat="1" applyFont="1" applyFill="1" applyBorder="1" applyAlignment="1">
      <alignment horizontal="center" vertical="center" wrapText="1"/>
    </xf>
    <xf numFmtId="170" fontId="25" fillId="6" borderId="25" xfId="0" applyNumberFormat="1" applyFont="1" applyFill="1" applyBorder="1" applyAlignment="1">
      <alignment horizontal="center" vertical="center" wrapText="1"/>
    </xf>
    <xf numFmtId="167" fontId="11" fillId="6" borderId="19" xfId="0" applyNumberFormat="1" applyFont="1" applyFill="1" applyBorder="1" applyAlignment="1">
      <alignment horizontal="center" vertical="center" wrapText="1"/>
    </xf>
    <xf numFmtId="41" fontId="11" fillId="6" borderId="19" xfId="0" applyNumberFormat="1" applyFont="1" applyFill="1" applyBorder="1" applyAlignment="1">
      <alignment horizontal="center" vertical="center" wrapText="1"/>
    </xf>
    <xf numFmtId="41" fontId="24" fillId="5" borderId="19" xfId="0" applyNumberFormat="1" applyFont="1" applyFill="1" applyBorder="1" applyAlignment="1">
      <alignment horizontal="center" vertical="center" wrapText="1"/>
    </xf>
    <xf numFmtId="41" fontId="24" fillId="6" borderId="20" xfId="0" applyNumberFormat="1" applyFont="1" applyFill="1" applyBorder="1" applyAlignment="1">
      <alignment horizontal="center" vertical="center" wrapText="1"/>
    </xf>
    <xf numFmtId="166" fontId="11" fillId="6" borderId="26" xfId="0" applyNumberFormat="1" applyFont="1" applyFill="1" applyBorder="1" applyAlignment="1">
      <alignment horizontal="center" vertical="center" wrapText="1"/>
    </xf>
    <xf numFmtId="0" fontId="3" fillId="0" borderId="27" xfId="0" applyFont="1" applyBorder="1"/>
    <xf numFmtId="168" fontId="12" fillId="6" borderId="27" xfId="0" applyNumberFormat="1" applyFont="1" applyFill="1" applyBorder="1" applyAlignment="1">
      <alignment horizontal="center" vertical="center" wrapText="1"/>
    </xf>
    <xf numFmtId="0" fontId="3" fillId="0" borderId="37" xfId="0" applyFont="1" applyBorder="1"/>
    <xf numFmtId="166" fontId="11" fillId="6" borderId="27" xfId="0" applyNumberFormat="1" applyFont="1" applyFill="1" applyBorder="1" applyAlignment="1">
      <alignment horizontal="center" vertical="center" wrapText="1"/>
    </xf>
    <xf numFmtId="167" fontId="11" fillId="6" borderId="34" xfId="0" applyNumberFormat="1" applyFont="1" applyFill="1" applyBorder="1" applyAlignment="1">
      <alignment horizontal="center" vertical="center" wrapText="1"/>
    </xf>
    <xf numFmtId="166" fontId="11" fillId="5" borderId="13" xfId="0" applyNumberFormat="1" applyFont="1" applyFill="1" applyBorder="1" applyAlignment="1">
      <alignment horizontal="center" vertical="center" wrapText="1"/>
    </xf>
    <xf numFmtId="167" fontId="11" fillId="5" borderId="19" xfId="0" applyNumberFormat="1" applyFont="1" applyFill="1" applyBorder="1" applyAlignment="1">
      <alignment horizontal="center" vertical="center" wrapText="1"/>
    </xf>
    <xf numFmtId="166" fontId="11" fillId="6" borderId="20" xfId="0" applyNumberFormat="1" applyFont="1" applyFill="1" applyBorder="1" applyAlignment="1">
      <alignment horizontal="center" vertical="center" wrapText="1"/>
    </xf>
    <xf numFmtId="166" fontId="11" fillId="6" borderId="22" xfId="0" applyNumberFormat="1" applyFont="1" applyFill="1" applyBorder="1" applyAlignment="1">
      <alignment horizontal="center" vertical="center" wrapText="1"/>
    </xf>
    <xf numFmtId="170" fontId="12" fillId="6" borderId="20" xfId="0" applyNumberFormat="1" applyFont="1" applyFill="1" applyBorder="1" applyAlignment="1">
      <alignment horizontal="center" wrapText="1"/>
    </xf>
    <xf numFmtId="41" fontId="24" fillId="6" borderId="19" xfId="0" applyNumberFormat="1" applyFont="1" applyFill="1" applyBorder="1" applyAlignment="1">
      <alignment horizontal="center" vertical="center" wrapText="1"/>
    </xf>
    <xf numFmtId="166" fontId="11" fillId="6" borderId="21" xfId="0" applyNumberFormat="1" applyFont="1" applyFill="1" applyBorder="1" applyAlignment="1">
      <alignment horizontal="center" vertical="center" wrapText="1"/>
    </xf>
    <xf numFmtId="166" fontId="11" fillId="6" borderId="13" xfId="0" applyNumberFormat="1" applyFont="1" applyFill="1" applyBorder="1" applyAlignment="1">
      <alignment horizontal="center" vertical="center" wrapText="1"/>
    </xf>
    <xf numFmtId="167" fontId="17" fillId="6" borderId="28" xfId="0" applyNumberFormat="1" applyFont="1" applyFill="1" applyBorder="1" applyAlignment="1">
      <alignment horizontal="center" vertical="center" wrapText="1"/>
    </xf>
    <xf numFmtId="43" fontId="12" fillId="6" borderId="13" xfId="0" applyNumberFormat="1" applyFont="1" applyFill="1" applyBorder="1" applyAlignment="1">
      <alignment horizontal="center" vertical="center" wrapText="1"/>
    </xf>
    <xf numFmtId="170" fontId="25" fillId="6" borderId="33" xfId="0" applyNumberFormat="1" applyFont="1" applyFill="1" applyBorder="1" applyAlignment="1">
      <alignment horizontal="center" vertical="center" wrapText="1"/>
    </xf>
    <xf numFmtId="170" fontId="25" fillId="6" borderId="0" xfId="0" applyNumberFormat="1" applyFont="1" applyFill="1" applyAlignment="1">
      <alignment horizontal="center" vertical="center" wrapText="1"/>
    </xf>
    <xf numFmtId="167" fontId="11" fillId="5" borderId="22" xfId="0" applyNumberFormat="1" applyFont="1" applyFill="1" applyBorder="1" applyAlignment="1">
      <alignment horizontal="center" vertical="center" wrapText="1"/>
    </xf>
    <xf numFmtId="166" fontId="11" fillId="5" borderId="22" xfId="0" applyNumberFormat="1" applyFont="1" applyFill="1" applyBorder="1" applyAlignment="1">
      <alignment horizontal="center" vertical="center" wrapText="1"/>
    </xf>
    <xf numFmtId="172" fontId="24" fillId="22" borderId="19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32" borderId="23" xfId="0" applyFont="1" applyFill="1" applyBorder="1" applyAlignment="1">
      <alignment horizontal="center"/>
    </xf>
    <xf numFmtId="0" fontId="46" fillId="32" borderId="0" xfId="0" applyFont="1" applyFill="1" applyAlignment="1">
      <alignment horizontal="center" wrapText="1"/>
    </xf>
    <xf numFmtId="0" fontId="46" fillId="32" borderId="23" xfId="0" applyFont="1" applyFill="1" applyBorder="1" applyAlignment="1">
      <alignment horizontal="center" wrapText="1"/>
    </xf>
    <xf numFmtId="0" fontId="12" fillId="10" borderId="23" xfId="0" applyFont="1" applyFill="1" applyBorder="1" applyAlignment="1">
      <alignment wrapText="1"/>
    </xf>
    <xf numFmtId="0" fontId="15" fillId="11" borderId="23" xfId="0" applyFont="1" applyFill="1" applyBorder="1"/>
    <xf numFmtId="0" fontId="46" fillId="32" borderId="13" xfId="0" applyFont="1" applyFill="1" applyBorder="1" applyAlignment="1">
      <alignment horizontal="center" wrapText="1"/>
    </xf>
    <xf numFmtId="0" fontId="46" fillId="32" borderId="19" xfId="0" applyFont="1" applyFill="1" applyBorder="1" applyAlignment="1">
      <alignment horizontal="center" wrapText="1"/>
    </xf>
  </cellXfs>
  <cellStyles count="1">
    <cellStyle name="Normal" xfId="0" builtinId="0"/>
  </cellStyles>
  <dxfs count="118"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I1000"/>
  <sheetViews>
    <sheetView workbookViewId="0">
      <selection activeCell="G19" sqref="G19"/>
    </sheetView>
  </sheetViews>
  <sheetFormatPr defaultColWidth="12.7109375" defaultRowHeight="15.75" customHeight="1"/>
  <cols>
    <col min="1" max="1" width="7.7109375" customWidth="1"/>
    <col min="2" max="2" width="64.7109375" customWidth="1"/>
    <col min="3" max="3" width="8" customWidth="1"/>
    <col min="4" max="6" width="7.7109375" customWidth="1"/>
    <col min="7" max="7" width="28" customWidth="1"/>
    <col min="8" max="8" width="11.7109375" customWidth="1"/>
    <col min="9" max="9" width="15.28515625" customWidth="1"/>
  </cols>
  <sheetData>
    <row r="1" spans="1:9" ht="15">
      <c r="A1" s="1"/>
      <c r="B1" s="1"/>
      <c r="C1" s="1"/>
      <c r="D1" s="1"/>
      <c r="E1" s="1"/>
      <c r="F1" s="1"/>
      <c r="G1" s="1"/>
      <c r="H1" s="1"/>
      <c r="I1" s="1"/>
    </row>
    <row r="2" spans="1:9" ht="15">
      <c r="A2" s="1"/>
      <c r="B2" s="1"/>
      <c r="C2" s="1"/>
      <c r="D2" s="1"/>
      <c r="E2" s="1"/>
      <c r="F2" s="1"/>
      <c r="G2" s="1"/>
      <c r="H2" s="1"/>
      <c r="I2" s="1"/>
    </row>
    <row r="3" spans="1:9" ht="15">
      <c r="A3" s="1"/>
      <c r="B3" s="483" t="s">
        <v>0</v>
      </c>
      <c r="C3" s="484"/>
      <c r="D3" s="484"/>
      <c r="E3" s="484"/>
      <c r="F3" s="484"/>
      <c r="G3" s="484"/>
      <c r="H3" s="485"/>
      <c r="I3" s="1"/>
    </row>
    <row r="4" spans="1:9" ht="15">
      <c r="A4" s="1"/>
      <c r="B4" s="486"/>
      <c r="C4" s="436"/>
      <c r="D4" s="436"/>
      <c r="E4" s="436"/>
      <c r="F4" s="436"/>
      <c r="G4" s="436"/>
      <c r="H4" s="487"/>
    </row>
    <row r="5" spans="1:9" ht="15">
      <c r="A5" s="1"/>
      <c r="B5" s="488"/>
      <c r="C5" s="489"/>
      <c r="D5" s="489"/>
      <c r="E5" s="489"/>
      <c r="F5" s="489"/>
      <c r="G5" s="489"/>
      <c r="H5" s="490"/>
      <c r="I5" s="1"/>
    </row>
    <row r="6" spans="1:9" ht="40.5" customHeight="1">
      <c r="B6" s="2" t="s">
        <v>1</v>
      </c>
      <c r="C6" s="478" t="s">
        <v>2</v>
      </c>
      <c r="D6" s="479"/>
      <c r="E6" s="479"/>
      <c r="F6" s="479"/>
      <c r="G6" s="479"/>
      <c r="H6" s="480"/>
      <c r="I6" s="3"/>
    </row>
    <row r="7" spans="1:9" ht="30">
      <c r="B7" s="2" t="s">
        <v>3</v>
      </c>
      <c r="C7" s="491" t="s">
        <v>594</v>
      </c>
      <c r="D7" s="492"/>
      <c r="E7" s="492"/>
      <c r="F7" s="492"/>
      <c r="G7" s="492"/>
      <c r="H7" s="493"/>
      <c r="I7" s="3"/>
    </row>
    <row r="8" spans="1:9" ht="30">
      <c r="B8" s="2" t="s">
        <v>4</v>
      </c>
      <c r="C8" s="478"/>
      <c r="D8" s="479"/>
      <c r="E8" s="479"/>
      <c r="F8" s="479"/>
      <c r="G8" s="479"/>
      <c r="H8" s="480"/>
      <c r="I8" s="3"/>
    </row>
    <row r="9" spans="1:9" ht="30">
      <c r="B9" s="2" t="s">
        <v>5</v>
      </c>
      <c r="C9" s="494">
        <v>3.1</v>
      </c>
      <c r="D9" s="479"/>
      <c r="E9" s="479"/>
      <c r="F9" s="479"/>
      <c r="G9" s="479"/>
      <c r="H9" s="480"/>
      <c r="I9" s="4"/>
    </row>
    <row r="10" spans="1:9" ht="30">
      <c r="B10" s="2" t="s">
        <v>6</v>
      </c>
      <c r="C10" s="478" t="s">
        <v>7</v>
      </c>
      <c r="D10" s="479"/>
      <c r="E10" s="479"/>
      <c r="F10" s="479"/>
      <c r="G10" s="479"/>
      <c r="H10" s="480"/>
      <c r="I10" s="5"/>
    </row>
    <row r="11" spans="1:9" ht="30">
      <c r="B11" s="6" t="s">
        <v>8</v>
      </c>
      <c r="C11" s="481"/>
      <c r="D11" s="479"/>
      <c r="E11" s="479"/>
      <c r="F11" s="479"/>
      <c r="G11" s="479"/>
      <c r="H11" s="480"/>
      <c r="I11" s="7"/>
    </row>
    <row r="12" spans="1:9" ht="30">
      <c r="B12" s="8" t="s">
        <v>9</v>
      </c>
      <c r="C12" s="482"/>
      <c r="D12" s="479"/>
      <c r="E12" s="479"/>
      <c r="F12" s="479"/>
      <c r="G12" s="479"/>
      <c r="H12" s="480"/>
      <c r="I12" s="7"/>
    </row>
    <row r="13" spans="1:9" ht="15.75" customHeight="1">
      <c r="I13" s="7"/>
    </row>
    <row r="16" spans="1:9" ht="15.75" customHeight="1">
      <c r="I16" s="7"/>
    </row>
    <row r="17" spans="9:9" ht="15.75" customHeight="1">
      <c r="I17" s="7"/>
    </row>
    <row r="18" spans="9:9" ht="15.75" customHeight="1">
      <c r="I18" s="7"/>
    </row>
    <row r="19" spans="9:9" ht="15.75" customHeight="1">
      <c r="I19" s="7"/>
    </row>
    <row r="37" spans="8:9" ht="15.75" customHeight="1">
      <c r="I37" s="7"/>
    </row>
    <row r="38" spans="8:9" ht="15.75" customHeight="1">
      <c r="I38" s="7"/>
    </row>
    <row r="39" spans="8:9" ht="15.75" customHeight="1">
      <c r="I39" s="7"/>
    </row>
    <row r="42" spans="8:9" ht="15.75" customHeight="1">
      <c r="I42" s="7"/>
    </row>
    <row r="43" spans="8:9" ht="15.75" customHeight="1">
      <c r="I43" s="7"/>
    </row>
    <row r="44" spans="8:9" ht="15.75" customHeight="1">
      <c r="I44" s="7"/>
    </row>
    <row r="45" spans="8:9" ht="15.75" customHeight="1">
      <c r="I45" s="7"/>
    </row>
    <row r="46" spans="8:9" ht="15.75" customHeight="1">
      <c r="H46" s="7"/>
    </row>
    <row r="47" spans="8:9" ht="15.75" customHeight="1">
      <c r="H47" s="7"/>
      <c r="I47" s="7"/>
    </row>
    <row r="48" spans="8:9" ht="15.75" customHeight="1">
      <c r="H48" s="7"/>
      <c r="I48" s="7"/>
    </row>
    <row r="49" spans="8:9" ht="15.75" customHeight="1">
      <c r="H49" s="7"/>
      <c r="I49" s="7"/>
    </row>
    <row r="50" spans="8:9" ht="15.75" customHeight="1">
      <c r="H50" s="7"/>
      <c r="I50" s="7"/>
    </row>
    <row r="51" spans="8:9" ht="15.75" customHeight="1">
      <c r="I51" s="7"/>
    </row>
    <row r="52" spans="8:9" ht="15.75" customHeight="1">
      <c r="I52" s="7"/>
    </row>
    <row r="53" spans="8:9" ht="15.75" customHeight="1">
      <c r="H53" s="7"/>
    </row>
    <row r="54" spans="8:9" ht="15.75" customHeight="1">
      <c r="H54" s="7"/>
      <c r="I54" s="7"/>
    </row>
    <row r="55" spans="8:9" ht="15.75" customHeight="1">
      <c r="H55" s="7"/>
      <c r="I55" s="7"/>
    </row>
    <row r="56" spans="8:9" ht="15.75" customHeight="1">
      <c r="H56" s="7"/>
      <c r="I56" s="7"/>
    </row>
    <row r="57" spans="8:9" ht="15.75" customHeight="1">
      <c r="H57" s="7"/>
      <c r="I57" s="7"/>
    </row>
    <row r="58" spans="8:9" ht="15.75" customHeight="1">
      <c r="H58" s="7"/>
      <c r="I58" s="7"/>
    </row>
    <row r="59" spans="8:9" ht="15.75" customHeight="1">
      <c r="H59" s="7"/>
      <c r="I59" s="7"/>
    </row>
    <row r="60" spans="8:9" ht="15.75" customHeight="1">
      <c r="H60" s="7"/>
      <c r="I60" s="7"/>
    </row>
    <row r="61" spans="8:9" ht="15.75" customHeight="1">
      <c r="I61" s="7"/>
    </row>
    <row r="62" spans="8:9" ht="15.75" customHeight="1">
      <c r="H62" s="9" t="s">
        <v>10</v>
      </c>
    </row>
    <row r="63" spans="8:9" ht="15.75" customHeight="1">
      <c r="I63" s="7" t="s">
        <v>11</v>
      </c>
    </row>
    <row r="64" spans="8:9" ht="15.75" customHeight="1">
      <c r="I64" s="7" t="s">
        <v>12</v>
      </c>
    </row>
    <row r="65" spans="8:9" ht="15.75" customHeight="1">
      <c r="I65" s="7"/>
    </row>
    <row r="68" spans="8:9" ht="15.75" customHeight="1">
      <c r="I68" s="7" t="s">
        <v>13</v>
      </c>
    </row>
    <row r="69" spans="8:9" ht="15.75" customHeight="1">
      <c r="I69" s="7"/>
    </row>
    <row r="70" spans="8:9" ht="15.75" customHeight="1">
      <c r="I70" s="7"/>
    </row>
    <row r="71" spans="8:9" ht="15.75" customHeight="1">
      <c r="I71" s="7" t="s">
        <v>14</v>
      </c>
    </row>
    <row r="72" spans="8:9" ht="15.75" customHeight="1">
      <c r="H72" s="7" t="s">
        <v>15</v>
      </c>
    </row>
    <row r="73" spans="8:9" ht="15.75" customHeight="1">
      <c r="H73" s="7" t="s">
        <v>12</v>
      </c>
      <c r="I73" s="7" t="s">
        <v>16</v>
      </c>
    </row>
    <row r="74" spans="8:9" ht="15.75" customHeight="1">
      <c r="H74" s="7"/>
      <c r="I74" s="7" t="s">
        <v>17</v>
      </c>
    </row>
    <row r="75" spans="8:9" ht="15.75" customHeight="1">
      <c r="H75" s="7"/>
      <c r="I75" s="7" t="s">
        <v>18</v>
      </c>
    </row>
    <row r="76" spans="8:9" ht="15.75" customHeight="1">
      <c r="H76" s="7"/>
      <c r="I76" s="7" t="s">
        <v>19</v>
      </c>
    </row>
    <row r="77" spans="8:9" ht="15.75" customHeight="1">
      <c r="I77" s="7" t="s">
        <v>20</v>
      </c>
    </row>
    <row r="78" spans="8:9" ht="15.75" customHeight="1">
      <c r="I78" s="7" t="s">
        <v>21</v>
      </c>
    </row>
    <row r="79" spans="8:9" ht="15.75" customHeight="1">
      <c r="H79" s="7" t="s">
        <v>22</v>
      </c>
    </row>
    <row r="80" spans="8:9" ht="15.75" customHeight="1">
      <c r="H80" s="7"/>
      <c r="I80" s="7" t="s">
        <v>23</v>
      </c>
    </row>
    <row r="81" spans="8:9" ht="15.75" customHeight="1">
      <c r="H81" s="7"/>
      <c r="I81" s="7" t="s">
        <v>24</v>
      </c>
    </row>
    <row r="82" spans="8:9" ht="15.75" customHeight="1">
      <c r="H82" s="7"/>
      <c r="I82" s="7" t="s">
        <v>25</v>
      </c>
    </row>
    <row r="83" spans="8:9" ht="15.75" customHeight="1">
      <c r="H83" s="7"/>
      <c r="I83" s="7" t="s">
        <v>26</v>
      </c>
    </row>
    <row r="84" spans="8:9" ht="15.75" customHeight="1">
      <c r="H84" s="7"/>
      <c r="I84" s="7" t="s">
        <v>27</v>
      </c>
    </row>
    <row r="85" spans="8:9" ht="15.75" customHeight="1">
      <c r="H85" s="7"/>
      <c r="I85" s="7"/>
    </row>
    <row r="86" spans="8:9" ht="15.75" customHeight="1">
      <c r="H86" s="7" t="s">
        <v>14</v>
      </c>
      <c r="I86" s="7"/>
    </row>
    <row r="87" spans="8:9" ht="15.75" customHeight="1">
      <c r="I87" s="7" t="s">
        <v>28</v>
      </c>
    </row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8">
    <mergeCell ref="C10:H10"/>
    <mergeCell ref="C11:H11"/>
    <mergeCell ref="C12:H12"/>
    <mergeCell ref="B3:H5"/>
    <mergeCell ref="C6:H6"/>
    <mergeCell ref="C7:H7"/>
    <mergeCell ref="C8:H8"/>
    <mergeCell ref="C9:H9"/>
  </mergeCells>
  <conditionalFormatting sqref="A1">
    <cfRule type="notContainsBlanks" dxfId="117" priority="1">
      <formula>LEN(TRIM(A1))&gt;0</formula>
    </cfRule>
  </conditionalFormatting>
  <dataValidations count="1">
    <dataValidation type="list" allowBlank="1" showErrorMessage="1" sqref="C10" xr:uid="{00000000-0002-0000-0000-000000000000}">
      <formula1>"On-Going,Terminated"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/>
  </sheetPr>
  <dimension ref="A1:X143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12.7109375" defaultRowHeight="15.75" customHeight="1" outlineLevelCol="1"/>
  <cols>
    <col min="1" max="2" width="15.140625" hidden="1" customWidth="1" outlineLevel="1"/>
    <col min="3" max="3" width="15.7109375" hidden="1" customWidth="1" outlineLevel="1"/>
    <col min="4" max="4" width="17.7109375" hidden="1" customWidth="1" outlineLevel="1"/>
    <col min="5" max="5" width="36.7109375" customWidth="1" collapsed="1"/>
    <col min="6" max="6" width="11.7109375" customWidth="1"/>
    <col min="7" max="7" width="12.42578125" customWidth="1"/>
    <col min="8" max="9" width="9.28515625" customWidth="1"/>
    <col min="10" max="10" width="10.42578125" customWidth="1"/>
    <col min="11" max="11" width="13.7109375" customWidth="1"/>
    <col min="12" max="12" width="9.28515625" customWidth="1"/>
    <col min="13" max="13" width="11.140625" customWidth="1"/>
    <col min="14" max="14" width="13.42578125" customWidth="1"/>
    <col min="15" max="15" width="14.140625" customWidth="1"/>
    <col min="16" max="19" width="11.7109375" customWidth="1"/>
    <col min="20" max="21" width="10.7109375" customWidth="1"/>
    <col min="22" max="24" width="11.7109375" customWidth="1"/>
  </cols>
  <sheetData>
    <row r="1" spans="1:24" ht="13.5" customHeight="1">
      <c r="A1" s="10"/>
      <c r="B1" s="10"/>
      <c r="C1" s="11"/>
      <c r="D1" s="11"/>
      <c r="E1" s="497" t="e">
        <f ca="1">_xludf.IFS(COUNTIFS($F$7:$X$7,"VALIDATE")&gt;0,"VALIDATE",COUNTIFS($F$7:$X$7,"VALIDATE")=0,"CORRECT")</f>
        <v>#NAME?</v>
      </c>
      <c r="F1" s="12"/>
      <c r="G1" s="12"/>
      <c r="H1" s="13"/>
      <c r="I1" s="13"/>
      <c r="J1" s="13"/>
      <c r="K1" s="13"/>
      <c r="L1" s="13"/>
      <c r="M1" s="13"/>
      <c r="N1" s="13"/>
      <c r="O1" s="12"/>
      <c r="P1" s="14"/>
      <c r="Q1" s="14"/>
      <c r="R1" s="14"/>
      <c r="S1" s="14"/>
      <c r="T1" s="13"/>
      <c r="U1" s="13"/>
      <c r="V1" s="14"/>
      <c r="W1" s="14"/>
      <c r="X1" s="15"/>
    </row>
    <row r="2" spans="1:24" ht="13.5" customHeight="1">
      <c r="A2" s="10"/>
      <c r="B2" s="10"/>
      <c r="C2" s="11"/>
      <c r="D2" s="11"/>
      <c r="E2" s="436"/>
      <c r="F2" s="498" t="s">
        <v>29</v>
      </c>
      <c r="G2" s="436"/>
      <c r="H2" s="436"/>
      <c r="I2" s="436"/>
      <c r="J2" s="436"/>
      <c r="K2" s="12" t="s">
        <v>30</v>
      </c>
      <c r="L2" s="498" t="s">
        <v>31</v>
      </c>
      <c r="M2" s="436"/>
      <c r="N2" s="436"/>
      <c r="O2" s="436"/>
      <c r="P2" s="436"/>
      <c r="Q2" s="436"/>
      <c r="R2" s="436"/>
      <c r="S2" s="436"/>
      <c r="T2" s="498" t="s">
        <v>32</v>
      </c>
      <c r="U2" s="436"/>
      <c r="V2" s="12" t="s">
        <v>32</v>
      </c>
      <c r="W2" s="12" t="s">
        <v>33</v>
      </c>
      <c r="X2" s="15"/>
    </row>
    <row r="3" spans="1:24" ht="13.5" customHeight="1">
      <c r="A3" s="10"/>
      <c r="B3" s="10"/>
      <c r="C3" s="16"/>
      <c r="D3" s="16"/>
      <c r="E3" s="499" t="s">
        <v>34</v>
      </c>
      <c r="F3" s="495" t="s">
        <v>35</v>
      </c>
      <c r="G3" s="495" t="s">
        <v>36</v>
      </c>
      <c r="H3" s="500" t="s">
        <v>37</v>
      </c>
      <c r="I3" s="500" t="s">
        <v>38</v>
      </c>
      <c r="J3" s="501" t="s">
        <v>39</v>
      </c>
      <c r="K3" s="501" t="s">
        <v>40</v>
      </c>
      <c r="L3" s="500" t="s">
        <v>41</v>
      </c>
      <c r="M3" s="500" t="s">
        <v>42</v>
      </c>
      <c r="N3" s="500" t="s">
        <v>43</v>
      </c>
      <c r="O3" s="495" t="s">
        <v>44</v>
      </c>
      <c r="P3" s="500" t="s">
        <v>45</v>
      </c>
      <c r="Q3" s="500" t="s">
        <v>46</v>
      </c>
      <c r="R3" s="500" t="s">
        <v>47</v>
      </c>
      <c r="S3" s="500" t="s">
        <v>48</v>
      </c>
      <c r="T3" s="500" t="s">
        <v>49</v>
      </c>
      <c r="U3" s="500" t="s">
        <v>50</v>
      </c>
      <c r="V3" s="500" t="s">
        <v>51</v>
      </c>
      <c r="W3" s="495" t="s">
        <v>52</v>
      </c>
      <c r="X3" s="496" t="s">
        <v>53</v>
      </c>
    </row>
    <row r="4" spans="1:24" ht="13.5" customHeight="1">
      <c r="A4" s="10"/>
      <c r="B4" s="10"/>
      <c r="C4" s="16"/>
      <c r="D4" s="16"/>
      <c r="E4" s="428"/>
      <c r="F4" s="428"/>
      <c r="G4" s="428"/>
      <c r="H4" s="428"/>
      <c r="I4" s="428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8"/>
      <c r="U4" s="428"/>
      <c r="V4" s="428"/>
      <c r="W4" s="428"/>
      <c r="X4" s="428"/>
    </row>
    <row r="5" spans="1:24" ht="13.5" customHeight="1">
      <c r="A5" s="10"/>
      <c r="B5" s="10"/>
      <c r="C5" s="16"/>
      <c r="D5" s="16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</row>
    <row r="6" spans="1:24" ht="18.75" customHeight="1">
      <c r="A6" s="10"/>
      <c r="B6" s="10"/>
      <c r="C6" s="16"/>
      <c r="D6" s="16"/>
      <c r="E6" s="428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</row>
    <row r="7" spans="1:24" ht="13.5" customHeight="1">
      <c r="A7" s="10"/>
      <c r="B7" s="10"/>
      <c r="C7" s="16"/>
      <c r="D7" s="16"/>
      <c r="E7" s="429"/>
      <c r="F7" s="17" t="e">
        <f t="shared" ref="F7:W7" ca="1" si="0">_xludf.IFS(COUNTIFS(F9:F143,"VALIDATE")&gt;0,"VALIDATE",TRUE,"CORRECT")</f>
        <v>#NAME?</v>
      </c>
      <c r="G7" s="17" t="e">
        <f t="shared" ca="1" si="0"/>
        <v>#NAME?</v>
      </c>
      <c r="H7" s="17" t="e">
        <f t="shared" ca="1" si="0"/>
        <v>#NAME?</v>
      </c>
      <c r="I7" s="17" t="e">
        <f t="shared" ca="1" si="0"/>
        <v>#NAME?</v>
      </c>
      <c r="J7" s="17" t="e">
        <f t="shared" ca="1" si="0"/>
        <v>#NAME?</v>
      </c>
      <c r="K7" s="17" t="e">
        <f t="shared" ca="1" si="0"/>
        <v>#NAME?</v>
      </c>
      <c r="L7" s="17" t="e">
        <f t="shared" ca="1" si="0"/>
        <v>#NAME?</v>
      </c>
      <c r="M7" s="17" t="e">
        <f t="shared" ca="1" si="0"/>
        <v>#NAME?</v>
      </c>
      <c r="N7" s="17" t="e">
        <f t="shared" ca="1" si="0"/>
        <v>#NAME?</v>
      </c>
      <c r="O7" s="17" t="e">
        <f t="shared" ca="1" si="0"/>
        <v>#NAME?</v>
      </c>
      <c r="P7" s="17" t="e">
        <f t="shared" ca="1" si="0"/>
        <v>#NAME?</v>
      </c>
      <c r="Q7" s="17" t="e">
        <f t="shared" ca="1" si="0"/>
        <v>#NAME?</v>
      </c>
      <c r="R7" s="17" t="e">
        <f t="shared" ca="1" si="0"/>
        <v>#NAME?</v>
      </c>
      <c r="S7" s="17" t="e">
        <f t="shared" ca="1" si="0"/>
        <v>#NAME?</v>
      </c>
      <c r="T7" s="17" t="e">
        <f t="shared" ca="1" si="0"/>
        <v>#NAME?</v>
      </c>
      <c r="U7" s="17" t="e">
        <f t="shared" ca="1" si="0"/>
        <v>#NAME?</v>
      </c>
      <c r="V7" s="17" t="e">
        <f t="shared" ca="1" si="0"/>
        <v>#NAME?</v>
      </c>
      <c r="W7" s="17" t="e">
        <f t="shared" ca="1" si="0"/>
        <v>#NAME?</v>
      </c>
      <c r="X7" s="18" t="str">
        <f ca="1">IF(COUNTIF(F7:W7,"VALIDATE")&gt;0,"VALIDATE","CORRECT")</f>
        <v>CORRECT</v>
      </c>
    </row>
    <row r="8" spans="1:24" ht="13.5" customHeight="1">
      <c r="A8" s="10"/>
      <c r="B8" s="10"/>
      <c r="C8" s="11"/>
      <c r="D8" s="11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 t="str">
        <f t="shared" ref="X8:X143" si="1">IF(COUNTIF(F8:W8,"VALIDATE")&gt;0,"VALIDATE","")</f>
        <v/>
      </c>
    </row>
    <row r="9" spans="1:24" ht="13.5" customHeight="1">
      <c r="A9" s="21"/>
      <c r="B9" s="21"/>
      <c r="C9" s="21"/>
      <c r="D9" s="21"/>
      <c r="E9" s="22" t="s">
        <v>54</v>
      </c>
      <c r="F9" s="23" t="e">
        <f t="array" aca="1" ref="F9:F143" ca="1">_xludf.IFS(
'FO 1 SUMMARY'!I8:I143&lt;ABS('FO 1 SUMMARY'!L8:L143),"VALIDATE",
TRUE,"")</f>
        <v>#NAME?</v>
      </c>
      <c r="G9" s="23" t="e">
        <f t="array" aca="1" ref="G9:G143" ca="1">_xludf.IFS(
    (ABS('FO 1 SUMMARY'!J8:J143) + ABS('FO 1 SUMMARY'!K8:K143) + ABS('FO 1 SUMMARY'!L8:L143) &gt; 0) * (ABS('FO 1 SUMMARY'!J8:J143) &gt; 0) * (ABS('FO 1 SUMMARY'!K8:K143) &gt; 0) * (ABS('FO 1 SUMMARY'!L8:L143) &gt; 0), "",
    (ABS('FO 1 SUMMARY'!J8:J143) + ABS('FO 1 SUMMARY'!K8:K143) + ABS('FO 1 SUMMARY'!L8:L143) = 0) * (ABS('FO 1 SUMMARY'!J8:J143) = 0) * (ABS('FO 1 SUMMARY'!K8:K143) = 0) * (ABS('FO 1 SUMMARY'!L8:L143) = 0), "",
    TRUE,"VALIDATE"
  )</f>
        <v>#NAME?</v>
      </c>
      <c r="H9" s="23" t="e">
        <f t="array" aca="1" ref="H9:H143" ca="1">_xludf.IFS('FO 1 SUMMARY'!K8:K143&gt;='FO 1 SUMMARY'!AA8:AA143,"",TRUE,"VALIDATE")</f>
        <v>#NAME?</v>
      </c>
      <c r="I9" s="23" t="e">
        <f t="array" aca="1" ref="I9:I143" ca="1">_xludf.IFS('FO 1 SUMMARY'!L8:L143&gt;='FO 1 SUMMARY'!AC8:AC143,"",TRUE,"VALIDATE")</f>
        <v>#NAME?</v>
      </c>
      <c r="J9" s="23" t="e">
        <f t="array" aca="1" ref="J9" ca="1">_xludf.IFS(AND('FO 1 SUMMARY'!GF8:GF143="N/A",OR('FO 1 SUMMARY'!K8:K143&gt;0,'FO 1 SUMMARY'!L9:L143&gt;0)),"VALIDATE",
AND('FO 1 SUMMARY'!GF8:GF143="DATA",OR('FO 1 SUMMARY'!K8:K143=0,'FO 1 SUMMARY'!L9:L143=0)),"VALIDATE",
TRUE,"")</f>
        <v>#NAME?</v>
      </c>
      <c r="K9" s="23" t="e">
        <f t="array" aca="1" ref="K9:K143" ca="1">_xludf.IFS('FO 1 SUMMARY'!K8:K143&gt;='FO 1 SUMMARY'!EA8:EA143,"",TRUE,"VALIDATE")</f>
        <v>#NAME?</v>
      </c>
      <c r="L9" s="23" t="e">
        <f t="array" aca="1" ref="L9:L143" ca="1">_xludf.IFS(
'FO 1 SUMMARY'!AB8:AB143=0 * 'FO 1 SUMMARY'!AD8:AD143=0,"",
'FO 1 SUMMARY'!AB8:AB143&gt;0 * 'FO 1 SUMMARY'!AD8:AD143&gt;0,"",
'FO 1 SUMMARY'!AB8:AB143&gt;0 * 'FO 1 SUMMARY'!AD8:AD143&lt;=0,"VALIDATE",
'FO 1 SUMMARY'!AB8:AB143&lt;=0 * 'FO 1 SUMMARY'!AD8:AD143&gt;0,"VALIDATE"
)</f>
        <v>#NAME?</v>
      </c>
      <c r="M9" s="23" t="e">
        <f t="array" aca="1" ref="M9:M143" ca="1">_xludf.IFS(
    ('FO 1 SUMMARY'!O8:O143 &gt; 0) * ('FO 1 SUMMARY'!T8:T143 + 'FO 1 SUMMARY'!V8:V143) &gt; 0, "",
    ('FO 1 SUMMARY'!O8:O143 = 0) * ('FO 1 SUMMARY'!T8:T143 + 'FO 1 SUMMARY'!V8:V143) = 0, "",
    ('FO 1 SUMMARY'!O8:O143 &gt; 0) * ('FO 1 SUMMARY'!T8:T143 + 'FO 1 SUMMARY'!V8:V143) = 0, "VALIDATE",
    ('FO 1 SUMMARY'!O8:O143 = 0) * ('FO 1 SUMMARY'!T8:T143 + 'FO 1 SUMMARY'!V8:V143) &gt; 0, "VALIDATE"
  )</f>
        <v>#NAME?</v>
      </c>
      <c r="N9" s="23" t="e">
        <f t="array" aca="1" ref="N9:N143" ca="1">_xludf.IFS(
(('FO 1 SUMMARY'!$U$8:$U143 + 'FO 1 SUMMARY'!$Y$8:$Y143 = 'FO 1 SUMMARY'!$AC$8:$AC143 ) * ( 'FO 1 SUMMARY'!$S$8:$S143 + 'FO 1 SUMMARY'!$W$8:$W143 = 'FO 1 SUMMARY'!$AA$8:$AA143)) = 1,"",
TRUE,"VALIDATE"
)</f>
        <v>#NAME?</v>
      </c>
      <c r="O9" s="23" t="e">
        <f t="array" aca="1" ref="O9:O143" ca="1">_xludf.IFS(
    (ABS('FO 1 SUMMARY'!N8:N143) &gt; ABS('FO 1 SUMMARY'!O8:O143)), "",
    ((ABS('FO 1 SUMMARY'!N8:N143)=0) * (ABS('FO 1 SUMMARY'!O8:O143)=0)), "",
    ((ABS('FO 1 SUMMARY'!N8:N143)&gt;0 * ABS('FO 1 SUMMARY'!O8:O143)=0)), "",
    ((ABS('FO 1 SUMMARY'!N8:N143) = ABS('FO 1 SUMMARY'!O8:O143))), "",
    (ABS('FO 1 SUMMARY'!N8:N143) &lt; ABS('FO 1 SUMMARY'!O8:O143)), "VALIDATE"
  )</f>
        <v>#NAME?</v>
      </c>
      <c r="P9" s="23" t="e">
        <f t="array" aca="1" ref="P9:P142" ca="1">_xludf.IFS(
'FO 1 SUMMARY'!T9:T143&gt;'FO 1 SUMMARY'!S9:S143,"VALIDATE",
TRUE,"")</f>
        <v>#NAME?</v>
      </c>
      <c r="Q9" s="23" t="e">
        <f t="array" aca="1" ref="Q9:Q142" ca="1">_xludf.IFS(
'FO 1 SUMMARY'!V9:V143&gt;'FO 1 SUMMARY'!U9:U143,"VALIDATE",
TRUE,"")</f>
        <v>#NAME?</v>
      </c>
      <c r="R9" s="23" t="e">
        <f t="array" aca="1" ref="R9:R142" ca="1">_xludf.IFS(
'FO 1 SUMMARY'!X9:X143&gt;'FO 1 SUMMARY'!W9:W143,"VALIDATE",
TRUE,"")</f>
        <v>#NAME?</v>
      </c>
      <c r="S9" s="23" t="e">
        <f t="array" aca="1" ref="S9:S143" ca="1">_xludf.IFS(
'FO 1 SUMMARY'!Z8:Z143&gt;'FO 1 SUMMARY'!Y8:Y143,"VALIDATE",
TRUE,"")</f>
        <v>#NAME?</v>
      </c>
      <c r="T9" s="23" t="str">
        <f t="array" ref="T9:T143">IF('FO 1 SUMMARY'!BK8:BK143+'FO 1 SUMMARY'!BI8:BI143&lt;='FO 1 SUMMARY'!U8:U143,"","VALIDATE")</f>
        <v/>
      </c>
      <c r="U9" s="23" t="str">
        <f t="array" ref="U9:U143">IF('FO 1 SUMMARY'!BL8:BL143+'FO 1 SUMMARY'!BJ8:BJ143&lt;='FO 1 SUMMARY'!V8:V143,"","VALIDATE")</f>
        <v/>
      </c>
      <c r="V9" s="23" t="e">
        <f t="array" aca="1" ref="V9:V143" ca="1">_xludf.IFS(
'FO 1 SUMMARY'!O8:O143=0 * 'FO 1 SUMMARY'!BL8:BL143+'FO 1 SUMMARY'!BJ8:BJ143=0,"",
'FO 1 SUMMARY'!O8:O143&gt;0 * 'FO 1 SUMMARY'!BL8:BL143+'FO 1 SUMMARY'!BJ8:BJ143&gt;0,"",
'FO 1 SUMMARY'!O8:O143=0 * 'FO 1 SUMMARY'!BL8:BL143+'FO 1 SUMMARY'!BJ8:BJ143&gt;0,"VALIDATE",
'FO 1 SUMMARY'!O8:O143&gt;0 * 'FO 1 SUMMARY'!BL8:BL143+'FO 1 SUMMARY'!BJ8:BJ143=0,"VALIDATE",
TRUE,"VALIDATE")</f>
        <v>#NAME?</v>
      </c>
      <c r="W9" s="23" t="e">
        <f t="array" aca="1" ref="W9:W143" ca="1">_xludf.IFS(
'FO 1 SUMMARY'!K8:K143*10&lt;ABS('FO 1 SUMMARY'!ED8:ED143),"VALIDATE",
TRUE,"")</f>
        <v>#NAME?</v>
      </c>
      <c r="X9" s="20" t="str">
        <f t="shared" ca="1" si="1"/>
        <v/>
      </c>
    </row>
    <row r="10" spans="1:24" ht="13.5" customHeight="1">
      <c r="A10" s="24"/>
      <c r="B10" s="24" t="s">
        <v>55</v>
      </c>
      <c r="C10" s="21"/>
      <c r="D10" s="21"/>
      <c r="E10" s="25" t="str">
        <f t="array" ref="E10:E143">TRIM('FO 1 SUMMARY'!H9:H143)</f>
        <v>REGION I</v>
      </c>
      <c r="F10" s="26" t="e">
        <f ca="1"/>
        <v>#NAME?</v>
      </c>
      <c r="G10" s="26" t="e">
        <f ca="1"/>
        <v>#NAME?</v>
      </c>
      <c r="H10" s="27" t="e">
        <f ca="1"/>
        <v>#NAME?</v>
      </c>
      <c r="I10" s="27" t="e">
        <f ca="1"/>
        <v>#NAME?</v>
      </c>
      <c r="J10" s="26"/>
      <c r="K10" s="26" t="e">
        <f ca="1"/>
        <v>#NAME?</v>
      </c>
      <c r="L10" s="26" t="e">
        <f ca="1"/>
        <v>#NAME?</v>
      </c>
      <c r="M10" s="26" t="e">
        <f ca="1"/>
        <v>#NAME?</v>
      </c>
      <c r="N10" s="26" t="e">
        <f ca="1"/>
        <v>#NAME?</v>
      </c>
      <c r="O10" s="26" t="e">
        <f ca="1"/>
        <v>#NAME?</v>
      </c>
      <c r="P10" s="26" t="e">
        <f ca="1"/>
        <v>#NAME?</v>
      </c>
      <c r="Q10" s="26" t="e">
        <f ca="1"/>
        <v>#NAME?</v>
      </c>
      <c r="R10" s="26" t="e">
        <f ca="1"/>
        <v>#NAME?</v>
      </c>
      <c r="S10" s="26" t="e">
        <f ca="1"/>
        <v>#NAME?</v>
      </c>
      <c r="T10" s="26" t="str">
        <v/>
      </c>
      <c r="U10" s="26" t="str">
        <v/>
      </c>
      <c r="V10" s="26" t="e">
        <f ca="1"/>
        <v>#NAME?</v>
      </c>
      <c r="W10" s="26" t="e">
        <f ca="1"/>
        <v>#NAME?</v>
      </c>
      <c r="X10" s="20" t="str">
        <f t="shared" ca="1" si="1"/>
        <v/>
      </c>
    </row>
    <row r="11" spans="1:24" ht="13.5" customHeight="1">
      <c r="A11" s="24"/>
      <c r="B11" s="24" t="s">
        <v>55</v>
      </c>
      <c r="C11" s="21"/>
      <c r="D11" s="21"/>
      <c r="E11" s="28" t="str">
        <v>Ilocos Norte</v>
      </c>
      <c r="F11" s="26" t="e">
        <f ca="1"/>
        <v>#NAME?</v>
      </c>
      <c r="G11" s="26" t="e">
        <f ca="1"/>
        <v>#NAME?</v>
      </c>
      <c r="H11" s="27" t="e">
        <f ca="1"/>
        <v>#NAME?</v>
      </c>
      <c r="I11" s="27" t="e">
        <f ca="1"/>
        <v>#NAME?</v>
      </c>
      <c r="J11" s="26"/>
      <c r="K11" s="26" t="e">
        <f ca="1"/>
        <v>#NAME?</v>
      </c>
      <c r="L11" s="26" t="e">
        <f ca="1"/>
        <v>#NAME?</v>
      </c>
      <c r="M11" s="26" t="e">
        <f ca="1"/>
        <v>#NAME?</v>
      </c>
      <c r="N11" s="26" t="e">
        <f ca="1"/>
        <v>#NAME?</v>
      </c>
      <c r="O11" s="26" t="e">
        <f ca="1"/>
        <v>#NAME?</v>
      </c>
      <c r="P11" s="26" t="e">
        <f ca="1"/>
        <v>#NAME?</v>
      </c>
      <c r="Q11" s="26" t="e">
        <f ca="1"/>
        <v>#NAME?</v>
      </c>
      <c r="R11" s="26" t="e">
        <f ca="1"/>
        <v>#NAME?</v>
      </c>
      <c r="S11" s="26" t="e">
        <f ca="1"/>
        <v>#NAME?</v>
      </c>
      <c r="T11" s="26" t="str">
        <v/>
      </c>
      <c r="U11" s="26" t="str">
        <v/>
      </c>
      <c r="V11" s="26" t="e">
        <f ca="1"/>
        <v>#NAME?</v>
      </c>
      <c r="W11" s="26" t="e">
        <f ca="1"/>
        <v>#NAME?</v>
      </c>
      <c r="X11" s="20" t="str">
        <f t="shared" ca="1" si="1"/>
        <v/>
      </c>
    </row>
    <row r="12" spans="1:24" ht="13.5" customHeight="1">
      <c r="A12" s="24"/>
      <c r="B12" s="24" t="s">
        <v>55</v>
      </c>
      <c r="C12" s="29" t="s">
        <v>56</v>
      </c>
      <c r="D12" s="29" t="s">
        <v>57</v>
      </c>
      <c r="E12" s="30" t="str">
        <v>PLGU Ilocos Norte</v>
      </c>
      <c r="F12" s="26" t="e">
        <f ca="1"/>
        <v>#NAME?</v>
      </c>
      <c r="G12" s="26" t="e">
        <f ca="1"/>
        <v>#NAME?</v>
      </c>
      <c r="H12" s="27" t="e">
        <f ca="1"/>
        <v>#NAME?</v>
      </c>
      <c r="I12" s="27" t="e">
        <f ca="1"/>
        <v>#NAME?</v>
      </c>
      <c r="J12" s="26"/>
      <c r="K12" s="26" t="e">
        <f ca="1"/>
        <v>#NAME?</v>
      </c>
      <c r="L12" s="26" t="e">
        <f ca="1"/>
        <v>#NAME?</v>
      </c>
      <c r="M12" s="26" t="e">
        <f ca="1"/>
        <v>#NAME?</v>
      </c>
      <c r="N12" s="26" t="e">
        <f ca="1"/>
        <v>#NAME?</v>
      </c>
      <c r="O12" s="26" t="e">
        <f ca="1"/>
        <v>#NAME?</v>
      </c>
      <c r="P12" s="26" t="e">
        <f ca="1"/>
        <v>#NAME?</v>
      </c>
      <c r="Q12" s="26" t="e">
        <f ca="1"/>
        <v>#NAME?</v>
      </c>
      <c r="R12" s="26" t="e">
        <f ca="1"/>
        <v>#NAME?</v>
      </c>
      <c r="S12" s="26" t="e">
        <f ca="1"/>
        <v>#NAME?</v>
      </c>
      <c r="T12" s="26" t="str">
        <v/>
      </c>
      <c r="U12" s="26" t="str">
        <v/>
      </c>
      <c r="V12" s="26" t="e">
        <f ca="1"/>
        <v>#NAME?</v>
      </c>
      <c r="W12" s="26" t="e">
        <f ca="1"/>
        <v>#NAME?</v>
      </c>
      <c r="X12" s="20" t="str">
        <f t="shared" ca="1" si="1"/>
        <v/>
      </c>
    </row>
    <row r="13" spans="1:24" ht="13.5" customHeight="1">
      <c r="A13" s="24"/>
      <c r="B13" s="24" t="s">
        <v>55</v>
      </c>
      <c r="C13" s="29" t="s">
        <v>56</v>
      </c>
      <c r="D13" s="29" t="s">
        <v>58</v>
      </c>
      <c r="E13" s="30" t="str">
        <v>Adams</v>
      </c>
      <c r="F13" s="26" t="e">
        <f ca="1"/>
        <v>#NAME?</v>
      </c>
      <c r="G13" s="26" t="e">
        <f ca="1"/>
        <v>#NAME?</v>
      </c>
      <c r="H13" s="27" t="e">
        <f ca="1"/>
        <v>#NAME?</v>
      </c>
      <c r="I13" s="27" t="e">
        <f ca="1"/>
        <v>#NAME?</v>
      </c>
      <c r="J13" s="26"/>
      <c r="K13" s="26" t="e">
        <f ca="1"/>
        <v>#NAME?</v>
      </c>
      <c r="L13" s="26" t="e">
        <f ca="1"/>
        <v>#NAME?</v>
      </c>
      <c r="M13" s="26" t="e">
        <f ca="1"/>
        <v>#NAME?</v>
      </c>
      <c r="N13" s="26" t="e">
        <f ca="1"/>
        <v>#NAME?</v>
      </c>
      <c r="O13" s="26" t="e">
        <f ca="1"/>
        <v>#NAME?</v>
      </c>
      <c r="P13" s="26" t="e">
        <f ca="1"/>
        <v>#NAME?</v>
      </c>
      <c r="Q13" s="26" t="e">
        <f ca="1"/>
        <v>#NAME?</v>
      </c>
      <c r="R13" s="26" t="e">
        <f ca="1"/>
        <v>#NAME?</v>
      </c>
      <c r="S13" s="26" t="e">
        <f ca="1"/>
        <v>#NAME?</v>
      </c>
      <c r="T13" s="26" t="str">
        <v/>
      </c>
      <c r="U13" s="26" t="str">
        <v/>
      </c>
      <c r="V13" s="26" t="e">
        <f ca="1"/>
        <v>#NAME?</v>
      </c>
      <c r="W13" s="26" t="e">
        <f ca="1"/>
        <v>#NAME?</v>
      </c>
      <c r="X13" s="20" t="str">
        <f t="shared" ca="1" si="1"/>
        <v/>
      </c>
    </row>
    <row r="14" spans="1:24" ht="14.25" customHeight="1">
      <c r="A14" s="24"/>
      <c r="B14" s="24" t="s">
        <v>55</v>
      </c>
      <c r="C14" s="29" t="s">
        <v>56</v>
      </c>
      <c r="D14" s="29" t="s">
        <v>59</v>
      </c>
      <c r="E14" s="30" t="str">
        <v>Bacarra</v>
      </c>
      <c r="F14" s="26" t="e">
        <f ca="1"/>
        <v>#NAME?</v>
      </c>
      <c r="G14" s="26" t="e">
        <f ca="1"/>
        <v>#NAME?</v>
      </c>
      <c r="H14" s="27" t="e">
        <f ca="1"/>
        <v>#NAME?</v>
      </c>
      <c r="I14" s="27" t="e">
        <f ca="1"/>
        <v>#NAME?</v>
      </c>
      <c r="J14" s="26"/>
      <c r="K14" s="26" t="e">
        <f ca="1"/>
        <v>#NAME?</v>
      </c>
      <c r="L14" s="26" t="e">
        <f ca="1"/>
        <v>#NAME?</v>
      </c>
      <c r="M14" s="26" t="e">
        <f ca="1"/>
        <v>#NAME?</v>
      </c>
      <c r="N14" s="26" t="e">
        <f ca="1"/>
        <v>#NAME?</v>
      </c>
      <c r="O14" s="26" t="e">
        <f ca="1"/>
        <v>#NAME?</v>
      </c>
      <c r="P14" s="26" t="e">
        <f ca="1"/>
        <v>#NAME?</v>
      </c>
      <c r="Q14" s="26" t="e">
        <f ca="1"/>
        <v>#NAME?</v>
      </c>
      <c r="R14" s="26" t="e">
        <f ca="1"/>
        <v>#NAME?</v>
      </c>
      <c r="S14" s="26" t="e">
        <f ca="1"/>
        <v>#NAME?</v>
      </c>
      <c r="T14" s="26" t="str">
        <v/>
      </c>
      <c r="U14" s="26" t="str">
        <v/>
      </c>
      <c r="V14" s="26" t="e">
        <f ca="1"/>
        <v>#NAME?</v>
      </c>
      <c r="W14" s="26" t="e">
        <f ca="1"/>
        <v>#NAME?</v>
      </c>
      <c r="X14" s="20" t="str">
        <f t="shared" ca="1" si="1"/>
        <v/>
      </c>
    </row>
    <row r="15" spans="1:24" ht="13.5" customHeight="1">
      <c r="A15" s="24"/>
      <c r="B15" s="24" t="s">
        <v>55</v>
      </c>
      <c r="C15" s="29" t="s">
        <v>56</v>
      </c>
      <c r="D15" s="29" t="s">
        <v>60</v>
      </c>
      <c r="E15" s="30" t="str">
        <v>Badoc</v>
      </c>
      <c r="F15" s="26" t="e">
        <f ca="1"/>
        <v>#NAME?</v>
      </c>
      <c r="G15" s="26" t="e">
        <f ca="1"/>
        <v>#NAME?</v>
      </c>
      <c r="H15" s="27" t="e">
        <f ca="1"/>
        <v>#NAME?</v>
      </c>
      <c r="I15" s="27" t="e">
        <f ca="1"/>
        <v>#NAME?</v>
      </c>
      <c r="J15" s="26"/>
      <c r="K15" s="26" t="e">
        <f ca="1"/>
        <v>#NAME?</v>
      </c>
      <c r="L15" s="26" t="e">
        <f ca="1"/>
        <v>#NAME?</v>
      </c>
      <c r="M15" s="26" t="e">
        <f ca="1"/>
        <v>#NAME?</v>
      </c>
      <c r="N15" s="26" t="e">
        <f ca="1"/>
        <v>#NAME?</v>
      </c>
      <c r="O15" s="26" t="e">
        <f ca="1"/>
        <v>#NAME?</v>
      </c>
      <c r="P15" s="26" t="e">
        <f ca="1"/>
        <v>#NAME?</v>
      </c>
      <c r="Q15" s="26" t="e">
        <f ca="1"/>
        <v>#NAME?</v>
      </c>
      <c r="R15" s="26" t="e">
        <f ca="1"/>
        <v>#NAME?</v>
      </c>
      <c r="S15" s="26" t="e">
        <f ca="1"/>
        <v>#NAME?</v>
      </c>
      <c r="T15" s="26" t="str">
        <v/>
      </c>
      <c r="U15" s="26" t="str">
        <v/>
      </c>
      <c r="V15" s="26" t="e">
        <f ca="1"/>
        <v>#NAME?</v>
      </c>
      <c r="W15" s="26" t="e">
        <f ca="1"/>
        <v>#NAME?</v>
      </c>
      <c r="X15" s="20" t="str">
        <f t="shared" ca="1" si="1"/>
        <v/>
      </c>
    </row>
    <row r="16" spans="1:24" ht="13.5" customHeight="1">
      <c r="A16" s="24"/>
      <c r="B16" s="24" t="s">
        <v>55</v>
      </c>
      <c r="C16" s="29" t="s">
        <v>56</v>
      </c>
      <c r="D16" s="29" t="s">
        <v>61</v>
      </c>
      <c r="E16" s="30" t="str">
        <v>Bangui</v>
      </c>
      <c r="F16" s="26" t="e">
        <f ca="1"/>
        <v>#NAME?</v>
      </c>
      <c r="G16" s="26" t="e">
        <f ca="1"/>
        <v>#NAME?</v>
      </c>
      <c r="H16" s="27" t="e">
        <f ca="1"/>
        <v>#NAME?</v>
      </c>
      <c r="I16" s="27" t="e">
        <f ca="1"/>
        <v>#NAME?</v>
      </c>
      <c r="J16" s="26"/>
      <c r="K16" s="26" t="e">
        <f ca="1"/>
        <v>#NAME?</v>
      </c>
      <c r="L16" s="26" t="e">
        <f ca="1"/>
        <v>#NAME?</v>
      </c>
      <c r="M16" s="26" t="e">
        <f ca="1"/>
        <v>#NAME?</v>
      </c>
      <c r="N16" s="26" t="e">
        <f ca="1"/>
        <v>#NAME?</v>
      </c>
      <c r="O16" s="26" t="e">
        <f ca="1"/>
        <v>#NAME?</v>
      </c>
      <c r="P16" s="26" t="e">
        <f ca="1"/>
        <v>#NAME?</v>
      </c>
      <c r="Q16" s="26" t="e">
        <f ca="1"/>
        <v>#NAME?</v>
      </c>
      <c r="R16" s="26" t="e">
        <f ca="1"/>
        <v>#NAME?</v>
      </c>
      <c r="S16" s="26" t="e">
        <f ca="1"/>
        <v>#NAME?</v>
      </c>
      <c r="T16" s="26" t="str">
        <v/>
      </c>
      <c r="U16" s="26" t="str">
        <v/>
      </c>
      <c r="V16" s="26" t="e">
        <f ca="1"/>
        <v>#NAME?</v>
      </c>
      <c r="W16" s="26" t="e">
        <f ca="1"/>
        <v>#NAME?</v>
      </c>
      <c r="X16" s="20" t="str">
        <f t="shared" ca="1" si="1"/>
        <v/>
      </c>
    </row>
    <row r="17" spans="1:24" ht="13.5" customHeight="1">
      <c r="A17" s="24"/>
      <c r="B17" s="24" t="s">
        <v>55</v>
      </c>
      <c r="C17" s="29" t="s">
        <v>56</v>
      </c>
      <c r="D17" s="29" t="s">
        <v>62</v>
      </c>
      <c r="E17" s="30" t="str">
        <v>City of Batac</v>
      </c>
      <c r="F17" s="26" t="e">
        <f ca="1"/>
        <v>#NAME?</v>
      </c>
      <c r="G17" s="26" t="e">
        <f ca="1"/>
        <v>#NAME?</v>
      </c>
      <c r="H17" s="27" t="e">
        <f ca="1"/>
        <v>#NAME?</v>
      </c>
      <c r="I17" s="27" t="e">
        <f ca="1"/>
        <v>#NAME?</v>
      </c>
      <c r="J17" s="26"/>
      <c r="K17" s="26" t="e">
        <f ca="1"/>
        <v>#NAME?</v>
      </c>
      <c r="L17" s="26" t="e">
        <f ca="1"/>
        <v>#NAME?</v>
      </c>
      <c r="M17" s="26" t="e">
        <f ca="1"/>
        <v>#NAME?</v>
      </c>
      <c r="N17" s="26" t="e">
        <f ca="1"/>
        <v>#NAME?</v>
      </c>
      <c r="O17" s="26" t="e">
        <f ca="1"/>
        <v>#NAME?</v>
      </c>
      <c r="P17" s="26" t="e">
        <f ca="1"/>
        <v>#NAME?</v>
      </c>
      <c r="Q17" s="26" t="e">
        <f ca="1"/>
        <v>#NAME?</v>
      </c>
      <c r="R17" s="26" t="e">
        <f ca="1"/>
        <v>#NAME?</v>
      </c>
      <c r="S17" s="26" t="e">
        <f ca="1"/>
        <v>#NAME?</v>
      </c>
      <c r="T17" s="26" t="str">
        <v/>
      </c>
      <c r="U17" s="26" t="str">
        <v/>
      </c>
      <c r="V17" s="26" t="e">
        <f ca="1"/>
        <v>#NAME?</v>
      </c>
      <c r="W17" s="26" t="e">
        <f ca="1"/>
        <v>#NAME?</v>
      </c>
      <c r="X17" s="20" t="str">
        <f t="shared" ca="1" si="1"/>
        <v/>
      </c>
    </row>
    <row r="18" spans="1:24" ht="13.5" customHeight="1">
      <c r="A18" s="24"/>
      <c r="B18" s="24" t="s">
        <v>55</v>
      </c>
      <c r="C18" s="29" t="s">
        <v>56</v>
      </c>
      <c r="D18" s="29" t="s">
        <v>63</v>
      </c>
      <c r="E18" s="30" t="str">
        <v>Burgos</v>
      </c>
      <c r="F18" s="26" t="e">
        <f ca="1"/>
        <v>#NAME?</v>
      </c>
      <c r="G18" s="26" t="e">
        <f ca="1"/>
        <v>#NAME?</v>
      </c>
      <c r="H18" s="27" t="e">
        <f ca="1"/>
        <v>#NAME?</v>
      </c>
      <c r="I18" s="27" t="e">
        <f ca="1"/>
        <v>#NAME?</v>
      </c>
      <c r="J18" s="26"/>
      <c r="K18" s="26" t="e">
        <f ca="1"/>
        <v>#NAME?</v>
      </c>
      <c r="L18" s="26" t="e">
        <f ca="1"/>
        <v>#NAME?</v>
      </c>
      <c r="M18" s="26" t="e">
        <f ca="1"/>
        <v>#NAME?</v>
      </c>
      <c r="N18" s="26" t="e">
        <f ca="1"/>
        <v>#NAME?</v>
      </c>
      <c r="O18" s="26" t="e">
        <f ca="1"/>
        <v>#NAME?</v>
      </c>
      <c r="P18" s="26" t="e">
        <f ca="1"/>
        <v>#NAME?</v>
      </c>
      <c r="Q18" s="26" t="e">
        <f ca="1"/>
        <v>#NAME?</v>
      </c>
      <c r="R18" s="26" t="e">
        <f ca="1"/>
        <v>#NAME?</v>
      </c>
      <c r="S18" s="26" t="e">
        <f ca="1"/>
        <v>#NAME?</v>
      </c>
      <c r="T18" s="26" t="str">
        <v/>
      </c>
      <c r="U18" s="26" t="str">
        <v/>
      </c>
      <c r="V18" s="26" t="e">
        <f ca="1"/>
        <v>#NAME?</v>
      </c>
      <c r="W18" s="26" t="e">
        <f ca="1"/>
        <v>#NAME?</v>
      </c>
      <c r="X18" s="20" t="str">
        <f t="shared" ca="1" si="1"/>
        <v/>
      </c>
    </row>
    <row r="19" spans="1:24" ht="13.5" customHeight="1">
      <c r="A19" s="24"/>
      <c r="B19" s="24" t="s">
        <v>55</v>
      </c>
      <c r="C19" s="29" t="s">
        <v>56</v>
      </c>
      <c r="D19" s="29" t="s">
        <v>64</v>
      </c>
      <c r="E19" s="30" t="str">
        <v>Carasi</v>
      </c>
      <c r="F19" s="26" t="e">
        <f ca="1"/>
        <v>#NAME?</v>
      </c>
      <c r="G19" s="26" t="e">
        <f ca="1"/>
        <v>#NAME?</v>
      </c>
      <c r="H19" s="27" t="e">
        <f ca="1"/>
        <v>#NAME?</v>
      </c>
      <c r="I19" s="27" t="e">
        <f ca="1"/>
        <v>#NAME?</v>
      </c>
      <c r="J19" s="26"/>
      <c r="K19" s="26" t="e">
        <f ca="1"/>
        <v>#NAME?</v>
      </c>
      <c r="L19" s="26" t="e">
        <f ca="1"/>
        <v>#NAME?</v>
      </c>
      <c r="M19" s="26" t="e">
        <f ca="1"/>
        <v>#NAME?</v>
      </c>
      <c r="N19" s="26" t="e">
        <f ca="1"/>
        <v>#NAME?</v>
      </c>
      <c r="O19" s="26" t="e">
        <f ca="1"/>
        <v>#NAME?</v>
      </c>
      <c r="P19" s="26" t="e">
        <f ca="1"/>
        <v>#NAME?</v>
      </c>
      <c r="Q19" s="26" t="e">
        <f ca="1"/>
        <v>#NAME?</v>
      </c>
      <c r="R19" s="26" t="e">
        <f ca="1"/>
        <v>#NAME?</v>
      </c>
      <c r="S19" s="26" t="e">
        <f ca="1"/>
        <v>#NAME?</v>
      </c>
      <c r="T19" s="26" t="str">
        <v/>
      </c>
      <c r="U19" s="26" t="str">
        <v/>
      </c>
      <c r="V19" s="26" t="e">
        <f ca="1"/>
        <v>#NAME?</v>
      </c>
      <c r="W19" s="26" t="e">
        <f ca="1"/>
        <v>#NAME?</v>
      </c>
      <c r="X19" s="20" t="str">
        <f t="shared" ca="1" si="1"/>
        <v/>
      </c>
    </row>
    <row r="20" spans="1:24" ht="13.5" customHeight="1">
      <c r="A20" s="24"/>
      <c r="B20" s="24" t="s">
        <v>55</v>
      </c>
      <c r="C20" s="29" t="s">
        <v>56</v>
      </c>
      <c r="D20" s="29" t="s">
        <v>65</v>
      </c>
      <c r="E20" s="30" t="str">
        <v>Currimao</v>
      </c>
      <c r="F20" s="26" t="e">
        <f ca="1"/>
        <v>#NAME?</v>
      </c>
      <c r="G20" s="26" t="e">
        <f ca="1"/>
        <v>#NAME?</v>
      </c>
      <c r="H20" s="27" t="e">
        <f ca="1"/>
        <v>#NAME?</v>
      </c>
      <c r="I20" s="27" t="e">
        <f ca="1"/>
        <v>#NAME?</v>
      </c>
      <c r="J20" s="26"/>
      <c r="K20" s="26" t="e">
        <f ca="1"/>
        <v>#NAME?</v>
      </c>
      <c r="L20" s="26" t="e">
        <f ca="1"/>
        <v>#NAME?</v>
      </c>
      <c r="M20" s="26" t="e">
        <f ca="1"/>
        <v>#NAME?</v>
      </c>
      <c r="N20" s="26" t="e">
        <f ca="1"/>
        <v>#NAME?</v>
      </c>
      <c r="O20" s="26" t="e">
        <f ca="1"/>
        <v>#NAME?</v>
      </c>
      <c r="P20" s="26" t="e">
        <f ca="1"/>
        <v>#NAME?</v>
      </c>
      <c r="Q20" s="26" t="e">
        <f ca="1"/>
        <v>#NAME?</v>
      </c>
      <c r="R20" s="26" t="e">
        <f ca="1"/>
        <v>#NAME?</v>
      </c>
      <c r="S20" s="26" t="e">
        <f ca="1"/>
        <v>#NAME?</v>
      </c>
      <c r="T20" s="26" t="str">
        <v/>
      </c>
      <c r="U20" s="26" t="str">
        <v/>
      </c>
      <c r="V20" s="26" t="e">
        <f ca="1"/>
        <v>#NAME?</v>
      </c>
      <c r="W20" s="26" t="e">
        <f ca="1"/>
        <v>#NAME?</v>
      </c>
      <c r="X20" s="20" t="str">
        <f t="shared" ca="1" si="1"/>
        <v/>
      </c>
    </row>
    <row r="21" spans="1:24" ht="13.5" customHeight="1">
      <c r="A21" s="24"/>
      <c r="B21" s="24" t="s">
        <v>55</v>
      </c>
      <c r="C21" s="29" t="s">
        <v>56</v>
      </c>
      <c r="D21" s="29" t="s">
        <v>66</v>
      </c>
      <c r="E21" s="30" t="str">
        <v>Dingras</v>
      </c>
      <c r="F21" s="26" t="e">
        <f ca="1"/>
        <v>#NAME?</v>
      </c>
      <c r="G21" s="26" t="e">
        <f ca="1"/>
        <v>#NAME?</v>
      </c>
      <c r="H21" s="27" t="e">
        <f ca="1"/>
        <v>#NAME?</v>
      </c>
      <c r="I21" s="27" t="e">
        <f ca="1"/>
        <v>#NAME?</v>
      </c>
      <c r="J21" s="26"/>
      <c r="K21" s="26" t="e">
        <f ca="1"/>
        <v>#NAME?</v>
      </c>
      <c r="L21" s="26" t="e">
        <f ca="1"/>
        <v>#NAME?</v>
      </c>
      <c r="M21" s="26" t="e">
        <f ca="1"/>
        <v>#NAME?</v>
      </c>
      <c r="N21" s="26" t="e">
        <f ca="1"/>
        <v>#NAME?</v>
      </c>
      <c r="O21" s="26" t="e">
        <f ca="1"/>
        <v>#NAME?</v>
      </c>
      <c r="P21" s="26" t="e">
        <f ca="1"/>
        <v>#NAME?</v>
      </c>
      <c r="Q21" s="26" t="e">
        <f ca="1"/>
        <v>#NAME?</v>
      </c>
      <c r="R21" s="26" t="e">
        <f ca="1"/>
        <v>#NAME?</v>
      </c>
      <c r="S21" s="26" t="e">
        <f ca="1"/>
        <v>#NAME?</v>
      </c>
      <c r="T21" s="26" t="str">
        <v/>
      </c>
      <c r="U21" s="26" t="str">
        <v/>
      </c>
      <c r="V21" s="26" t="e">
        <f ca="1"/>
        <v>#NAME?</v>
      </c>
      <c r="W21" s="26" t="e">
        <f ca="1"/>
        <v>#NAME?</v>
      </c>
      <c r="X21" s="20" t="str">
        <f t="shared" ca="1" si="1"/>
        <v/>
      </c>
    </row>
    <row r="22" spans="1:24" ht="13.5" customHeight="1">
      <c r="A22" s="24"/>
      <c r="B22" s="24" t="s">
        <v>55</v>
      </c>
      <c r="C22" s="29" t="s">
        <v>56</v>
      </c>
      <c r="D22" s="29" t="s">
        <v>67</v>
      </c>
      <c r="E22" s="30" t="str">
        <v>Dumalneg</v>
      </c>
      <c r="F22" s="26" t="e">
        <f ca="1"/>
        <v>#NAME?</v>
      </c>
      <c r="G22" s="26" t="e">
        <f ca="1"/>
        <v>#NAME?</v>
      </c>
      <c r="H22" s="27" t="e">
        <f ca="1"/>
        <v>#NAME?</v>
      </c>
      <c r="I22" s="27" t="e">
        <f ca="1"/>
        <v>#NAME?</v>
      </c>
      <c r="J22" s="26"/>
      <c r="K22" s="26" t="e">
        <f ca="1"/>
        <v>#NAME?</v>
      </c>
      <c r="L22" s="26" t="e">
        <f ca="1"/>
        <v>#NAME?</v>
      </c>
      <c r="M22" s="26" t="e">
        <f ca="1"/>
        <v>#NAME?</v>
      </c>
      <c r="N22" s="26" t="e">
        <f ca="1"/>
        <v>#NAME?</v>
      </c>
      <c r="O22" s="26" t="e">
        <f ca="1"/>
        <v>#NAME?</v>
      </c>
      <c r="P22" s="26" t="e">
        <f ca="1"/>
        <v>#NAME?</v>
      </c>
      <c r="Q22" s="26" t="e">
        <f ca="1"/>
        <v>#NAME?</v>
      </c>
      <c r="R22" s="26" t="e">
        <f ca="1"/>
        <v>#NAME?</v>
      </c>
      <c r="S22" s="26" t="e">
        <f ca="1"/>
        <v>#NAME?</v>
      </c>
      <c r="T22" s="26" t="str">
        <v/>
      </c>
      <c r="U22" s="26" t="str">
        <v/>
      </c>
      <c r="V22" s="26" t="e">
        <f ca="1"/>
        <v>#NAME?</v>
      </c>
      <c r="W22" s="26" t="e">
        <f ca="1"/>
        <v>#NAME?</v>
      </c>
      <c r="X22" s="20" t="str">
        <f t="shared" ca="1" si="1"/>
        <v/>
      </c>
    </row>
    <row r="23" spans="1:24" ht="13.5" customHeight="1">
      <c r="A23" s="24"/>
      <c r="B23" s="24" t="s">
        <v>55</v>
      </c>
      <c r="C23" s="29" t="s">
        <v>56</v>
      </c>
      <c r="D23" s="29" t="s">
        <v>68</v>
      </c>
      <c r="E23" s="30" t="str">
        <v>Banna</v>
      </c>
      <c r="F23" s="26" t="e">
        <f ca="1"/>
        <v>#NAME?</v>
      </c>
      <c r="G23" s="26" t="e">
        <f ca="1"/>
        <v>#NAME?</v>
      </c>
      <c r="H23" s="27" t="e">
        <f ca="1"/>
        <v>#NAME?</v>
      </c>
      <c r="I23" s="27" t="e">
        <f ca="1"/>
        <v>#NAME?</v>
      </c>
      <c r="J23" s="26"/>
      <c r="K23" s="26" t="e">
        <f ca="1"/>
        <v>#NAME?</v>
      </c>
      <c r="L23" s="26" t="e">
        <f ca="1"/>
        <v>#NAME?</v>
      </c>
      <c r="M23" s="26" t="e">
        <f ca="1"/>
        <v>#NAME?</v>
      </c>
      <c r="N23" s="26" t="e">
        <f ca="1"/>
        <v>#NAME?</v>
      </c>
      <c r="O23" s="26" t="e">
        <f ca="1"/>
        <v>#NAME?</v>
      </c>
      <c r="P23" s="26" t="e">
        <f ca="1"/>
        <v>#NAME?</v>
      </c>
      <c r="Q23" s="26" t="e">
        <f ca="1"/>
        <v>#NAME?</v>
      </c>
      <c r="R23" s="26" t="e">
        <f ca="1"/>
        <v>#NAME?</v>
      </c>
      <c r="S23" s="26" t="e">
        <f ca="1"/>
        <v>#NAME?</v>
      </c>
      <c r="T23" s="26" t="str">
        <v/>
      </c>
      <c r="U23" s="26" t="str">
        <v/>
      </c>
      <c r="V23" s="26" t="e">
        <f ca="1"/>
        <v>#NAME?</v>
      </c>
      <c r="W23" s="26" t="e">
        <f ca="1"/>
        <v>#NAME?</v>
      </c>
      <c r="X23" s="20" t="str">
        <f t="shared" ca="1" si="1"/>
        <v/>
      </c>
    </row>
    <row r="24" spans="1:24" ht="13.5" customHeight="1">
      <c r="A24" s="24"/>
      <c r="B24" s="24" t="s">
        <v>55</v>
      </c>
      <c r="C24" s="29" t="s">
        <v>56</v>
      </c>
      <c r="D24" s="29" t="s">
        <v>69</v>
      </c>
      <c r="E24" s="30" t="str">
        <v>City of Laoag</v>
      </c>
      <c r="F24" s="26" t="e">
        <f ca="1"/>
        <v>#NAME?</v>
      </c>
      <c r="G24" s="26" t="e">
        <f ca="1"/>
        <v>#NAME?</v>
      </c>
      <c r="H24" s="27" t="e">
        <f ca="1"/>
        <v>#NAME?</v>
      </c>
      <c r="I24" s="27" t="e">
        <f ca="1"/>
        <v>#NAME?</v>
      </c>
      <c r="J24" s="26"/>
      <c r="K24" s="26" t="e">
        <f ca="1"/>
        <v>#NAME?</v>
      </c>
      <c r="L24" s="26" t="e">
        <f ca="1"/>
        <v>#NAME?</v>
      </c>
      <c r="M24" s="26" t="e">
        <f ca="1"/>
        <v>#NAME?</v>
      </c>
      <c r="N24" s="26" t="e">
        <f ca="1"/>
        <v>#NAME?</v>
      </c>
      <c r="O24" s="26" t="e">
        <f ca="1"/>
        <v>#NAME?</v>
      </c>
      <c r="P24" s="26" t="e">
        <f ca="1"/>
        <v>#NAME?</v>
      </c>
      <c r="Q24" s="26" t="e">
        <f ca="1"/>
        <v>#NAME?</v>
      </c>
      <c r="R24" s="26" t="e">
        <f ca="1"/>
        <v>#NAME?</v>
      </c>
      <c r="S24" s="26" t="e">
        <f ca="1"/>
        <v>#NAME?</v>
      </c>
      <c r="T24" s="26" t="str">
        <v/>
      </c>
      <c r="U24" s="26" t="str">
        <v/>
      </c>
      <c r="V24" s="26" t="e">
        <f ca="1"/>
        <v>#NAME?</v>
      </c>
      <c r="W24" s="26" t="e">
        <f ca="1"/>
        <v>#NAME?</v>
      </c>
      <c r="X24" s="20" t="str">
        <f t="shared" ca="1" si="1"/>
        <v/>
      </c>
    </row>
    <row r="25" spans="1:24" ht="13.5" customHeight="1">
      <c r="A25" s="24"/>
      <c r="B25" s="24" t="s">
        <v>55</v>
      </c>
      <c r="C25" s="29" t="s">
        <v>56</v>
      </c>
      <c r="D25" s="29" t="s">
        <v>70</v>
      </c>
      <c r="E25" s="30" t="str">
        <v>Marcos</v>
      </c>
      <c r="F25" s="26" t="e">
        <f ca="1"/>
        <v>#NAME?</v>
      </c>
      <c r="G25" s="26" t="e">
        <f ca="1"/>
        <v>#NAME?</v>
      </c>
      <c r="H25" s="27" t="e">
        <f ca="1"/>
        <v>#NAME?</v>
      </c>
      <c r="I25" s="27" t="e">
        <f ca="1"/>
        <v>#NAME?</v>
      </c>
      <c r="J25" s="26"/>
      <c r="K25" s="26" t="e">
        <f ca="1"/>
        <v>#NAME?</v>
      </c>
      <c r="L25" s="26" t="e">
        <f ca="1"/>
        <v>#NAME?</v>
      </c>
      <c r="M25" s="26" t="e">
        <f ca="1"/>
        <v>#NAME?</v>
      </c>
      <c r="N25" s="26" t="e">
        <f ca="1"/>
        <v>#NAME?</v>
      </c>
      <c r="O25" s="26" t="e">
        <f ca="1"/>
        <v>#NAME?</v>
      </c>
      <c r="P25" s="26" t="e">
        <f ca="1"/>
        <v>#NAME?</v>
      </c>
      <c r="Q25" s="26" t="e">
        <f ca="1"/>
        <v>#NAME?</v>
      </c>
      <c r="R25" s="26" t="e">
        <f ca="1"/>
        <v>#NAME?</v>
      </c>
      <c r="S25" s="26" t="e">
        <f ca="1"/>
        <v>#NAME?</v>
      </c>
      <c r="T25" s="26" t="str">
        <v/>
      </c>
      <c r="U25" s="26" t="str">
        <v/>
      </c>
      <c r="V25" s="26" t="e">
        <f ca="1"/>
        <v>#NAME?</v>
      </c>
      <c r="W25" s="26" t="e">
        <f ca="1"/>
        <v>#NAME?</v>
      </c>
      <c r="X25" s="20" t="str">
        <f t="shared" ca="1" si="1"/>
        <v/>
      </c>
    </row>
    <row r="26" spans="1:24" ht="13.5" customHeight="1">
      <c r="A26" s="24"/>
      <c r="B26" s="24" t="s">
        <v>55</v>
      </c>
      <c r="C26" s="29" t="s">
        <v>56</v>
      </c>
      <c r="D26" s="29" t="s">
        <v>71</v>
      </c>
      <c r="E26" s="30" t="str">
        <v>Nueva Era</v>
      </c>
      <c r="F26" s="26" t="e">
        <f ca="1"/>
        <v>#NAME?</v>
      </c>
      <c r="G26" s="26" t="e">
        <f ca="1"/>
        <v>#NAME?</v>
      </c>
      <c r="H26" s="27" t="e">
        <f ca="1"/>
        <v>#NAME?</v>
      </c>
      <c r="I26" s="27" t="e">
        <f ca="1"/>
        <v>#NAME?</v>
      </c>
      <c r="J26" s="26"/>
      <c r="K26" s="26" t="e">
        <f ca="1"/>
        <v>#NAME?</v>
      </c>
      <c r="L26" s="26" t="e">
        <f ca="1"/>
        <v>#NAME?</v>
      </c>
      <c r="M26" s="26" t="e">
        <f ca="1"/>
        <v>#NAME?</v>
      </c>
      <c r="N26" s="26" t="e">
        <f ca="1"/>
        <v>#NAME?</v>
      </c>
      <c r="O26" s="26" t="e">
        <f ca="1"/>
        <v>#NAME?</v>
      </c>
      <c r="P26" s="26" t="e">
        <f ca="1"/>
        <v>#NAME?</v>
      </c>
      <c r="Q26" s="26" t="e">
        <f ca="1"/>
        <v>#NAME?</v>
      </c>
      <c r="R26" s="26" t="e">
        <f ca="1"/>
        <v>#NAME?</v>
      </c>
      <c r="S26" s="26" t="e">
        <f ca="1"/>
        <v>#NAME?</v>
      </c>
      <c r="T26" s="26" t="str">
        <v/>
      </c>
      <c r="U26" s="26" t="str">
        <v/>
      </c>
      <c r="V26" s="26" t="e">
        <f ca="1"/>
        <v>#NAME?</v>
      </c>
      <c r="W26" s="26" t="e">
        <f ca="1"/>
        <v>#NAME?</v>
      </c>
      <c r="X26" s="20" t="str">
        <f t="shared" ca="1" si="1"/>
        <v/>
      </c>
    </row>
    <row r="27" spans="1:24" ht="13.5" customHeight="1">
      <c r="A27" s="24"/>
      <c r="B27" s="24" t="s">
        <v>55</v>
      </c>
      <c r="C27" s="29" t="s">
        <v>56</v>
      </c>
      <c r="D27" s="29" t="s">
        <v>72</v>
      </c>
      <c r="E27" s="30" t="str">
        <v>Pagudpud</v>
      </c>
      <c r="F27" s="26" t="e">
        <f ca="1"/>
        <v>#NAME?</v>
      </c>
      <c r="G27" s="26" t="e">
        <f ca="1"/>
        <v>#NAME?</v>
      </c>
      <c r="H27" s="27" t="e">
        <f ca="1"/>
        <v>#NAME?</v>
      </c>
      <c r="I27" s="27" t="e">
        <f ca="1"/>
        <v>#NAME?</v>
      </c>
      <c r="J27" s="26"/>
      <c r="K27" s="26" t="e">
        <f ca="1"/>
        <v>#NAME?</v>
      </c>
      <c r="L27" s="26" t="e">
        <f ca="1"/>
        <v>#NAME?</v>
      </c>
      <c r="M27" s="26" t="e">
        <f ca="1"/>
        <v>#NAME?</v>
      </c>
      <c r="N27" s="26" t="e">
        <f ca="1"/>
        <v>#NAME?</v>
      </c>
      <c r="O27" s="26" t="e">
        <f ca="1"/>
        <v>#NAME?</v>
      </c>
      <c r="P27" s="26" t="e">
        <f ca="1"/>
        <v>#NAME?</v>
      </c>
      <c r="Q27" s="26" t="e">
        <f ca="1"/>
        <v>#NAME?</v>
      </c>
      <c r="R27" s="26" t="e">
        <f ca="1"/>
        <v>#NAME?</v>
      </c>
      <c r="S27" s="26" t="e">
        <f ca="1"/>
        <v>#NAME?</v>
      </c>
      <c r="T27" s="26" t="str">
        <v/>
      </c>
      <c r="U27" s="26" t="str">
        <v/>
      </c>
      <c r="V27" s="26" t="e">
        <f ca="1"/>
        <v>#NAME?</v>
      </c>
      <c r="W27" s="26" t="e">
        <f ca="1"/>
        <v>#NAME?</v>
      </c>
      <c r="X27" s="20" t="str">
        <f t="shared" ca="1" si="1"/>
        <v/>
      </c>
    </row>
    <row r="28" spans="1:24" ht="13.5" customHeight="1">
      <c r="A28" s="24"/>
      <c r="B28" s="24" t="s">
        <v>55</v>
      </c>
      <c r="C28" s="29" t="s">
        <v>56</v>
      </c>
      <c r="D28" s="29" t="s">
        <v>73</v>
      </c>
      <c r="E28" s="30" t="str">
        <v>Paoay</v>
      </c>
      <c r="F28" s="26" t="e">
        <f ca="1"/>
        <v>#NAME?</v>
      </c>
      <c r="G28" s="26" t="e">
        <f ca="1"/>
        <v>#NAME?</v>
      </c>
      <c r="H28" s="27" t="e">
        <f ca="1"/>
        <v>#NAME?</v>
      </c>
      <c r="I28" s="27" t="e">
        <f ca="1"/>
        <v>#NAME?</v>
      </c>
      <c r="J28" s="26"/>
      <c r="K28" s="26" t="e">
        <f ca="1"/>
        <v>#NAME?</v>
      </c>
      <c r="L28" s="26" t="e">
        <f ca="1"/>
        <v>#NAME?</v>
      </c>
      <c r="M28" s="26" t="e">
        <f ca="1"/>
        <v>#NAME?</v>
      </c>
      <c r="N28" s="26" t="e">
        <f ca="1"/>
        <v>#NAME?</v>
      </c>
      <c r="O28" s="26" t="e">
        <f ca="1"/>
        <v>#NAME?</v>
      </c>
      <c r="P28" s="26" t="e">
        <f ca="1"/>
        <v>#NAME?</v>
      </c>
      <c r="Q28" s="26" t="e">
        <f ca="1"/>
        <v>#NAME?</v>
      </c>
      <c r="R28" s="26" t="e">
        <f ca="1"/>
        <v>#NAME?</v>
      </c>
      <c r="S28" s="26" t="e">
        <f ca="1"/>
        <v>#NAME?</v>
      </c>
      <c r="T28" s="26" t="str">
        <v/>
      </c>
      <c r="U28" s="26" t="str">
        <v/>
      </c>
      <c r="V28" s="26" t="e">
        <f ca="1"/>
        <v>#NAME?</v>
      </c>
      <c r="W28" s="26" t="e">
        <f ca="1"/>
        <v>#NAME?</v>
      </c>
      <c r="X28" s="20" t="str">
        <f t="shared" ca="1" si="1"/>
        <v/>
      </c>
    </row>
    <row r="29" spans="1:24" ht="13.5" customHeight="1">
      <c r="A29" s="24"/>
      <c r="B29" s="24" t="s">
        <v>55</v>
      </c>
      <c r="C29" s="29" t="s">
        <v>56</v>
      </c>
      <c r="D29" s="29" t="s">
        <v>74</v>
      </c>
      <c r="E29" s="30" t="str">
        <v>Pasuquin</v>
      </c>
      <c r="F29" s="26" t="e">
        <f ca="1"/>
        <v>#NAME?</v>
      </c>
      <c r="G29" s="26" t="e">
        <f ca="1"/>
        <v>#NAME?</v>
      </c>
      <c r="H29" s="27" t="e">
        <f ca="1"/>
        <v>#NAME?</v>
      </c>
      <c r="I29" s="27" t="e">
        <f ca="1"/>
        <v>#NAME?</v>
      </c>
      <c r="J29" s="26"/>
      <c r="K29" s="26" t="e">
        <f ca="1"/>
        <v>#NAME?</v>
      </c>
      <c r="L29" s="26" t="e">
        <f ca="1"/>
        <v>#NAME?</v>
      </c>
      <c r="M29" s="26" t="e">
        <f ca="1"/>
        <v>#NAME?</v>
      </c>
      <c r="N29" s="26" t="e">
        <f ca="1"/>
        <v>#NAME?</v>
      </c>
      <c r="O29" s="26" t="e">
        <f ca="1"/>
        <v>#NAME?</v>
      </c>
      <c r="P29" s="26" t="e">
        <f ca="1"/>
        <v>#NAME?</v>
      </c>
      <c r="Q29" s="26" t="e">
        <f ca="1"/>
        <v>#NAME?</v>
      </c>
      <c r="R29" s="26" t="e">
        <f ca="1"/>
        <v>#NAME?</v>
      </c>
      <c r="S29" s="26" t="e">
        <f ca="1"/>
        <v>#NAME?</v>
      </c>
      <c r="T29" s="26" t="str">
        <v/>
      </c>
      <c r="U29" s="26" t="str">
        <v/>
      </c>
      <c r="V29" s="26" t="e">
        <f ca="1"/>
        <v>#NAME?</v>
      </c>
      <c r="W29" s="26" t="e">
        <f ca="1"/>
        <v>#NAME?</v>
      </c>
      <c r="X29" s="20" t="str">
        <f t="shared" ca="1" si="1"/>
        <v/>
      </c>
    </row>
    <row r="30" spans="1:24" ht="13.5" customHeight="1">
      <c r="A30" s="24"/>
      <c r="B30" s="24" t="s">
        <v>55</v>
      </c>
      <c r="C30" s="29" t="s">
        <v>56</v>
      </c>
      <c r="D30" s="29" t="s">
        <v>75</v>
      </c>
      <c r="E30" s="30" t="str">
        <v>Piddig</v>
      </c>
      <c r="F30" s="26" t="e">
        <f ca="1"/>
        <v>#NAME?</v>
      </c>
      <c r="G30" s="26" t="e">
        <f ca="1"/>
        <v>#NAME?</v>
      </c>
      <c r="H30" s="27" t="e">
        <f ca="1"/>
        <v>#NAME?</v>
      </c>
      <c r="I30" s="27" t="e">
        <f ca="1"/>
        <v>#NAME?</v>
      </c>
      <c r="J30" s="26"/>
      <c r="K30" s="26" t="e">
        <f ca="1"/>
        <v>#NAME?</v>
      </c>
      <c r="L30" s="26" t="e">
        <f ca="1"/>
        <v>#NAME?</v>
      </c>
      <c r="M30" s="26" t="e">
        <f ca="1"/>
        <v>#NAME?</v>
      </c>
      <c r="N30" s="26" t="e">
        <f ca="1"/>
        <v>#NAME?</v>
      </c>
      <c r="O30" s="26" t="e">
        <f ca="1"/>
        <v>#NAME?</v>
      </c>
      <c r="P30" s="26" t="e">
        <f ca="1"/>
        <v>#NAME?</v>
      </c>
      <c r="Q30" s="26" t="e">
        <f ca="1"/>
        <v>#NAME?</v>
      </c>
      <c r="R30" s="26" t="e">
        <f ca="1"/>
        <v>#NAME?</v>
      </c>
      <c r="S30" s="26" t="e">
        <f ca="1"/>
        <v>#NAME?</v>
      </c>
      <c r="T30" s="26" t="str">
        <v/>
      </c>
      <c r="U30" s="26" t="str">
        <v/>
      </c>
      <c r="V30" s="26" t="e">
        <f ca="1"/>
        <v>#NAME?</v>
      </c>
      <c r="W30" s="26" t="e">
        <f ca="1"/>
        <v>#NAME?</v>
      </c>
      <c r="X30" s="20" t="str">
        <f t="shared" ca="1" si="1"/>
        <v/>
      </c>
    </row>
    <row r="31" spans="1:24" ht="13.5" customHeight="1">
      <c r="A31" s="24"/>
      <c r="B31" s="24" t="s">
        <v>55</v>
      </c>
      <c r="C31" s="29" t="s">
        <v>56</v>
      </c>
      <c r="D31" s="29" t="s">
        <v>76</v>
      </c>
      <c r="E31" s="30" t="str">
        <v>Pinili</v>
      </c>
      <c r="F31" s="26" t="e">
        <f ca="1"/>
        <v>#NAME?</v>
      </c>
      <c r="G31" s="26" t="e">
        <f ca="1"/>
        <v>#NAME?</v>
      </c>
      <c r="H31" s="27" t="e">
        <f ca="1"/>
        <v>#NAME?</v>
      </c>
      <c r="I31" s="27" t="e">
        <f ca="1"/>
        <v>#NAME?</v>
      </c>
      <c r="J31" s="26"/>
      <c r="K31" s="26" t="e">
        <f ca="1"/>
        <v>#NAME?</v>
      </c>
      <c r="L31" s="26" t="e">
        <f ca="1"/>
        <v>#NAME?</v>
      </c>
      <c r="M31" s="26" t="e">
        <f ca="1"/>
        <v>#NAME?</v>
      </c>
      <c r="N31" s="26" t="e">
        <f ca="1"/>
        <v>#NAME?</v>
      </c>
      <c r="O31" s="26" t="e">
        <f ca="1"/>
        <v>#NAME?</v>
      </c>
      <c r="P31" s="26" t="e">
        <f ca="1"/>
        <v>#NAME?</v>
      </c>
      <c r="Q31" s="26" t="e">
        <f ca="1"/>
        <v>#NAME?</v>
      </c>
      <c r="R31" s="26" t="e">
        <f ca="1"/>
        <v>#NAME?</v>
      </c>
      <c r="S31" s="26" t="e">
        <f ca="1"/>
        <v>#NAME?</v>
      </c>
      <c r="T31" s="26" t="str">
        <v/>
      </c>
      <c r="U31" s="26" t="str">
        <v/>
      </c>
      <c r="V31" s="26" t="e">
        <f ca="1"/>
        <v>#NAME?</v>
      </c>
      <c r="W31" s="26" t="e">
        <f ca="1"/>
        <v>#NAME?</v>
      </c>
      <c r="X31" s="20" t="str">
        <f t="shared" ca="1" si="1"/>
        <v/>
      </c>
    </row>
    <row r="32" spans="1:24" ht="13.5" customHeight="1">
      <c r="A32" s="24"/>
      <c r="B32" s="24" t="s">
        <v>55</v>
      </c>
      <c r="C32" s="29" t="s">
        <v>56</v>
      </c>
      <c r="D32" s="29" t="s">
        <v>77</v>
      </c>
      <c r="E32" s="30" t="str">
        <v>San Nicolas</v>
      </c>
      <c r="F32" s="26" t="e">
        <f ca="1"/>
        <v>#NAME?</v>
      </c>
      <c r="G32" s="26" t="e">
        <f ca="1"/>
        <v>#NAME?</v>
      </c>
      <c r="H32" s="27" t="e">
        <f ca="1"/>
        <v>#NAME?</v>
      </c>
      <c r="I32" s="27" t="e">
        <f ca="1"/>
        <v>#NAME?</v>
      </c>
      <c r="J32" s="26"/>
      <c r="K32" s="26" t="e">
        <f ca="1"/>
        <v>#NAME?</v>
      </c>
      <c r="L32" s="26" t="e">
        <f ca="1"/>
        <v>#NAME?</v>
      </c>
      <c r="M32" s="26" t="e">
        <f ca="1"/>
        <v>#NAME?</v>
      </c>
      <c r="N32" s="26" t="e">
        <f ca="1"/>
        <v>#NAME?</v>
      </c>
      <c r="O32" s="26" t="e">
        <f ca="1"/>
        <v>#NAME?</v>
      </c>
      <c r="P32" s="26" t="e">
        <f ca="1"/>
        <v>#NAME?</v>
      </c>
      <c r="Q32" s="26" t="e">
        <f ca="1"/>
        <v>#NAME?</v>
      </c>
      <c r="R32" s="26" t="e">
        <f ca="1"/>
        <v>#NAME?</v>
      </c>
      <c r="S32" s="26" t="e">
        <f ca="1"/>
        <v>#NAME?</v>
      </c>
      <c r="T32" s="26" t="str">
        <v/>
      </c>
      <c r="U32" s="26" t="str">
        <v/>
      </c>
      <c r="V32" s="26" t="e">
        <f ca="1"/>
        <v>#NAME?</v>
      </c>
      <c r="W32" s="26" t="e">
        <f ca="1"/>
        <v>#NAME?</v>
      </c>
      <c r="X32" s="20" t="str">
        <f t="shared" ca="1" si="1"/>
        <v/>
      </c>
    </row>
    <row r="33" spans="1:24" ht="13.5" customHeight="1">
      <c r="A33" s="24"/>
      <c r="B33" s="24" t="s">
        <v>55</v>
      </c>
      <c r="C33" s="29" t="s">
        <v>56</v>
      </c>
      <c r="D33" s="29" t="s">
        <v>78</v>
      </c>
      <c r="E33" s="30" t="str">
        <v>Sarrat</v>
      </c>
      <c r="F33" s="26" t="e">
        <f ca="1"/>
        <v>#NAME?</v>
      </c>
      <c r="G33" s="26" t="e">
        <f ca="1"/>
        <v>#NAME?</v>
      </c>
      <c r="H33" s="27" t="e">
        <f ca="1"/>
        <v>#NAME?</v>
      </c>
      <c r="I33" s="27" t="e">
        <f ca="1"/>
        <v>#NAME?</v>
      </c>
      <c r="J33" s="26"/>
      <c r="K33" s="26" t="e">
        <f ca="1"/>
        <v>#NAME?</v>
      </c>
      <c r="L33" s="26" t="e">
        <f ca="1"/>
        <v>#NAME?</v>
      </c>
      <c r="M33" s="26" t="e">
        <f ca="1"/>
        <v>#NAME?</v>
      </c>
      <c r="N33" s="26" t="e">
        <f ca="1"/>
        <v>#NAME?</v>
      </c>
      <c r="O33" s="26" t="e">
        <f ca="1"/>
        <v>#NAME?</v>
      </c>
      <c r="P33" s="26" t="e">
        <f ca="1"/>
        <v>#NAME?</v>
      </c>
      <c r="Q33" s="26" t="e">
        <f ca="1"/>
        <v>#NAME?</v>
      </c>
      <c r="R33" s="26" t="e">
        <f ca="1"/>
        <v>#NAME?</v>
      </c>
      <c r="S33" s="26" t="e">
        <f ca="1"/>
        <v>#NAME?</v>
      </c>
      <c r="T33" s="26" t="str">
        <v/>
      </c>
      <c r="U33" s="26" t="str">
        <v/>
      </c>
      <c r="V33" s="26" t="e">
        <f ca="1"/>
        <v>#NAME?</v>
      </c>
      <c r="W33" s="26" t="e">
        <f ca="1"/>
        <v>#NAME?</v>
      </c>
      <c r="X33" s="20" t="str">
        <f t="shared" ca="1" si="1"/>
        <v/>
      </c>
    </row>
    <row r="34" spans="1:24" ht="13.5" customHeight="1">
      <c r="A34" s="24"/>
      <c r="B34" s="24" t="s">
        <v>55</v>
      </c>
      <c r="C34" s="29" t="s">
        <v>56</v>
      </c>
      <c r="D34" s="29" t="s">
        <v>79</v>
      </c>
      <c r="E34" s="30" t="str">
        <v>Solsona</v>
      </c>
      <c r="F34" s="26" t="e">
        <f ca="1"/>
        <v>#NAME?</v>
      </c>
      <c r="G34" s="26" t="e">
        <f ca="1"/>
        <v>#NAME?</v>
      </c>
      <c r="H34" s="27" t="e">
        <f ca="1"/>
        <v>#NAME?</v>
      </c>
      <c r="I34" s="27" t="e">
        <f ca="1"/>
        <v>#NAME?</v>
      </c>
      <c r="J34" s="26"/>
      <c r="K34" s="26" t="e">
        <f ca="1"/>
        <v>#NAME?</v>
      </c>
      <c r="L34" s="26" t="e">
        <f ca="1"/>
        <v>#NAME?</v>
      </c>
      <c r="M34" s="26" t="e">
        <f ca="1"/>
        <v>#NAME?</v>
      </c>
      <c r="N34" s="26" t="e">
        <f ca="1"/>
        <v>#NAME?</v>
      </c>
      <c r="O34" s="26" t="e">
        <f ca="1"/>
        <v>#NAME?</v>
      </c>
      <c r="P34" s="26" t="e">
        <f ca="1"/>
        <v>#NAME?</v>
      </c>
      <c r="Q34" s="26" t="e">
        <f ca="1"/>
        <v>#NAME?</v>
      </c>
      <c r="R34" s="26" t="e">
        <f ca="1"/>
        <v>#NAME?</v>
      </c>
      <c r="S34" s="26" t="e">
        <f ca="1"/>
        <v>#NAME?</v>
      </c>
      <c r="T34" s="26" t="str">
        <v/>
      </c>
      <c r="U34" s="26" t="str">
        <v/>
      </c>
      <c r="V34" s="26" t="e">
        <f ca="1"/>
        <v>#NAME?</v>
      </c>
      <c r="W34" s="26" t="e">
        <f ca="1"/>
        <v>#NAME?</v>
      </c>
      <c r="X34" s="20" t="str">
        <f t="shared" ca="1" si="1"/>
        <v/>
      </c>
    </row>
    <row r="35" spans="1:24" ht="13.5" customHeight="1">
      <c r="A35" s="24"/>
      <c r="B35" s="24" t="s">
        <v>55</v>
      </c>
      <c r="C35" s="29" t="s">
        <v>56</v>
      </c>
      <c r="D35" s="29" t="s">
        <v>80</v>
      </c>
      <c r="E35" s="30" t="str">
        <v>Vintar</v>
      </c>
      <c r="F35" s="26" t="e">
        <f ca="1"/>
        <v>#NAME?</v>
      </c>
      <c r="G35" s="26" t="e">
        <f ca="1"/>
        <v>#NAME?</v>
      </c>
      <c r="H35" s="27" t="e">
        <f ca="1"/>
        <v>#NAME?</v>
      </c>
      <c r="I35" s="27" t="e">
        <f ca="1"/>
        <v>#NAME?</v>
      </c>
      <c r="J35" s="26"/>
      <c r="K35" s="26" t="e">
        <f ca="1"/>
        <v>#NAME?</v>
      </c>
      <c r="L35" s="26" t="e">
        <f ca="1"/>
        <v>#NAME?</v>
      </c>
      <c r="M35" s="26" t="e">
        <f ca="1"/>
        <v>#NAME?</v>
      </c>
      <c r="N35" s="26" t="e">
        <f ca="1"/>
        <v>#NAME?</v>
      </c>
      <c r="O35" s="26" t="e">
        <f ca="1"/>
        <v>#NAME?</v>
      </c>
      <c r="P35" s="26" t="e">
        <f ca="1"/>
        <v>#NAME?</v>
      </c>
      <c r="Q35" s="26" t="e">
        <f ca="1"/>
        <v>#NAME?</v>
      </c>
      <c r="R35" s="26" t="e">
        <f ca="1"/>
        <v>#NAME?</v>
      </c>
      <c r="S35" s="26" t="e">
        <f ca="1"/>
        <v>#NAME?</v>
      </c>
      <c r="T35" s="26" t="str">
        <v/>
      </c>
      <c r="U35" s="26" t="str">
        <v/>
      </c>
      <c r="V35" s="26" t="e">
        <f ca="1"/>
        <v>#NAME?</v>
      </c>
      <c r="W35" s="26" t="e">
        <f ca="1"/>
        <v>#NAME?</v>
      </c>
      <c r="X35" s="20" t="str">
        <f t="shared" ca="1" si="1"/>
        <v/>
      </c>
    </row>
    <row r="36" spans="1:24" ht="13.5" customHeight="1">
      <c r="A36" s="24"/>
      <c r="B36" s="24" t="s">
        <v>55</v>
      </c>
      <c r="C36" s="21"/>
      <c r="D36" s="21"/>
      <c r="E36" s="28" t="str">
        <v>Ilocos Sur</v>
      </c>
      <c r="F36" s="26" t="e">
        <f ca="1"/>
        <v>#NAME?</v>
      </c>
      <c r="G36" s="26" t="e">
        <f ca="1"/>
        <v>#NAME?</v>
      </c>
      <c r="H36" s="27" t="e">
        <f ca="1"/>
        <v>#NAME?</v>
      </c>
      <c r="I36" s="27" t="e">
        <f ca="1"/>
        <v>#NAME?</v>
      </c>
      <c r="J36" s="26"/>
      <c r="K36" s="26" t="e">
        <f ca="1"/>
        <v>#NAME?</v>
      </c>
      <c r="L36" s="26" t="e">
        <f ca="1"/>
        <v>#NAME?</v>
      </c>
      <c r="M36" s="26" t="e">
        <f ca="1"/>
        <v>#NAME?</v>
      </c>
      <c r="N36" s="26" t="e">
        <f ca="1"/>
        <v>#NAME?</v>
      </c>
      <c r="O36" s="26" t="e">
        <f ca="1"/>
        <v>#NAME?</v>
      </c>
      <c r="P36" s="26" t="e">
        <f ca="1"/>
        <v>#NAME?</v>
      </c>
      <c r="Q36" s="26" t="e">
        <f ca="1"/>
        <v>#NAME?</v>
      </c>
      <c r="R36" s="26" t="e">
        <f ca="1"/>
        <v>#NAME?</v>
      </c>
      <c r="S36" s="26" t="e">
        <f ca="1"/>
        <v>#NAME?</v>
      </c>
      <c r="T36" s="26" t="str">
        <v/>
      </c>
      <c r="U36" s="26" t="str">
        <v/>
      </c>
      <c r="V36" s="26" t="e">
        <f ca="1"/>
        <v>#NAME?</v>
      </c>
      <c r="W36" s="26" t="e">
        <f ca="1"/>
        <v>#NAME?</v>
      </c>
      <c r="X36" s="20" t="str">
        <f t="shared" ca="1" si="1"/>
        <v/>
      </c>
    </row>
    <row r="37" spans="1:24" ht="13.5" customHeight="1">
      <c r="A37" s="24"/>
      <c r="B37" s="24" t="s">
        <v>55</v>
      </c>
      <c r="C37" s="29" t="s">
        <v>81</v>
      </c>
      <c r="D37" s="29" t="s">
        <v>82</v>
      </c>
      <c r="E37" s="30" t="str">
        <v>PLGU Ilocos Sur</v>
      </c>
      <c r="F37" s="26" t="e">
        <f ca="1"/>
        <v>#NAME?</v>
      </c>
      <c r="G37" s="26" t="e">
        <f ca="1"/>
        <v>#NAME?</v>
      </c>
      <c r="H37" s="27" t="e">
        <f ca="1"/>
        <v>#NAME?</v>
      </c>
      <c r="I37" s="27" t="e">
        <f ca="1"/>
        <v>#NAME?</v>
      </c>
      <c r="J37" s="26"/>
      <c r="K37" s="26" t="e">
        <f ca="1"/>
        <v>#NAME?</v>
      </c>
      <c r="L37" s="26" t="e">
        <f ca="1"/>
        <v>#NAME?</v>
      </c>
      <c r="M37" s="26" t="e">
        <f ca="1"/>
        <v>#NAME?</v>
      </c>
      <c r="N37" s="26" t="e">
        <f ca="1"/>
        <v>#NAME?</v>
      </c>
      <c r="O37" s="26" t="e">
        <f ca="1"/>
        <v>#NAME?</v>
      </c>
      <c r="P37" s="26" t="e">
        <f ca="1"/>
        <v>#NAME?</v>
      </c>
      <c r="Q37" s="26" t="e">
        <f ca="1"/>
        <v>#NAME?</v>
      </c>
      <c r="R37" s="26" t="e">
        <f ca="1"/>
        <v>#NAME?</v>
      </c>
      <c r="S37" s="26" t="e">
        <f ca="1"/>
        <v>#NAME?</v>
      </c>
      <c r="T37" s="26" t="str">
        <v/>
      </c>
      <c r="U37" s="26" t="str">
        <v/>
      </c>
      <c r="V37" s="26" t="e">
        <f ca="1"/>
        <v>#NAME?</v>
      </c>
      <c r="W37" s="26" t="e">
        <f ca="1"/>
        <v>#NAME?</v>
      </c>
      <c r="X37" s="20" t="str">
        <f t="shared" ca="1" si="1"/>
        <v/>
      </c>
    </row>
    <row r="38" spans="1:24" ht="13.5" customHeight="1">
      <c r="A38" s="24"/>
      <c r="B38" s="24" t="s">
        <v>55</v>
      </c>
      <c r="C38" s="29" t="s">
        <v>81</v>
      </c>
      <c r="D38" s="29" t="s">
        <v>83</v>
      </c>
      <c r="E38" s="30" t="str">
        <v>Alilem</v>
      </c>
      <c r="F38" s="26" t="e">
        <f ca="1"/>
        <v>#NAME?</v>
      </c>
      <c r="G38" s="26" t="e">
        <f ca="1"/>
        <v>#NAME?</v>
      </c>
      <c r="H38" s="27" t="e">
        <f ca="1"/>
        <v>#NAME?</v>
      </c>
      <c r="I38" s="27" t="e">
        <f ca="1"/>
        <v>#NAME?</v>
      </c>
      <c r="J38" s="26"/>
      <c r="K38" s="26" t="e">
        <f ca="1"/>
        <v>#NAME?</v>
      </c>
      <c r="L38" s="26" t="e">
        <f ca="1"/>
        <v>#NAME?</v>
      </c>
      <c r="M38" s="26" t="e">
        <f ca="1"/>
        <v>#NAME?</v>
      </c>
      <c r="N38" s="26" t="e">
        <f ca="1"/>
        <v>#NAME?</v>
      </c>
      <c r="O38" s="26" t="e">
        <f ca="1"/>
        <v>#NAME?</v>
      </c>
      <c r="P38" s="26" t="e">
        <f ca="1"/>
        <v>#NAME?</v>
      </c>
      <c r="Q38" s="26" t="e">
        <f ca="1"/>
        <v>#NAME?</v>
      </c>
      <c r="R38" s="26" t="e">
        <f ca="1"/>
        <v>#NAME?</v>
      </c>
      <c r="S38" s="26" t="e">
        <f ca="1"/>
        <v>#NAME?</v>
      </c>
      <c r="T38" s="26" t="str">
        <v/>
      </c>
      <c r="U38" s="26" t="str">
        <v/>
      </c>
      <c r="V38" s="26" t="e">
        <f ca="1"/>
        <v>#NAME?</v>
      </c>
      <c r="W38" s="26" t="e">
        <f ca="1"/>
        <v>#NAME?</v>
      </c>
      <c r="X38" s="20" t="str">
        <f t="shared" ca="1" si="1"/>
        <v/>
      </c>
    </row>
    <row r="39" spans="1:24" ht="13.5" customHeight="1">
      <c r="A39" s="24"/>
      <c r="B39" s="24" t="s">
        <v>55</v>
      </c>
      <c r="C39" s="29" t="s">
        <v>81</v>
      </c>
      <c r="D39" s="29" t="s">
        <v>84</v>
      </c>
      <c r="E39" s="30" t="str">
        <v>Banayoyo</v>
      </c>
      <c r="F39" s="26" t="e">
        <f ca="1"/>
        <v>#NAME?</v>
      </c>
      <c r="G39" s="26" t="e">
        <f ca="1"/>
        <v>#NAME?</v>
      </c>
      <c r="H39" s="27" t="e">
        <f ca="1"/>
        <v>#NAME?</v>
      </c>
      <c r="I39" s="27" t="e">
        <f ca="1"/>
        <v>#NAME?</v>
      </c>
      <c r="J39" s="26"/>
      <c r="K39" s="26" t="e">
        <f ca="1"/>
        <v>#NAME?</v>
      </c>
      <c r="L39" s="26" t="e">
        <f ca="1"/>
        <v>#NAME?</v>
      </c>
      <c r="M39" s="26" t="e">
        <f ca="1"/>
        <v>#NAME?</v>
      </c>
      <c r="N39" s="26" t="e">
        <f ca="1"/>
        <v>#NAME?</v>
      </c>
      <c r="O39" s="26" t="e">
        <f ca="1"/>
        <v>#NAME?</v>
      </c>
      <c r="P39" s="26" t="e">
        <f ca="1"/>
        <v>#NAME?</v>
      </c>
      <c r="Q39" s="26" t="e">
        <f ca="1"/>
        <v>#NAME?</v>
      </c>
      <c r="R39" s="26" t="e">
        <f ca="1"/>
        <v>#NAME?</v>
      </c>
      <c r="S39" s="26" t="e">
        <f ca="1"/>
        <v>#NAME?</v>
      </c>
      <c r="T39" s="26" t="str">
        <v/>
      </c>
      <c r="U39" s="26" t="str">
        <v/>
      </c>
      <c r="V39" s="26" t="e">
        <f ca="1"/>
        <v>#NAME?</v>
      </c>
      <c r="W39" s="26" t="e">
        <f ca="1"/>
        <v>#NAME?</v>
      </c>
      <c r="X39" s="20" t="str">
        <f t="shared" ca="1" si="1"/>
        <v/>
      </c>
    </row>
    <row r="40" spans="1:24" ht="13.5" customHeight="1">
      <c r="A40" s="24"/>
      <c r="B40" s="24" t="s">
        <v>55</v>
      </c>
      <c r="C40" s="29" t="s">
        <v>81</v>
      </c>
      <c r="D40" s="29" t="s">
        <v>85</v>
      </c>
      <c r="E40" s="30" t="str">
        <v>Bantay</v>
      </c>
      <c r="F40" s="26" t="e">
        <f ca="1"/>
        <v>#NAME?</v>
      </c>
      <c r="G40" s="26" t="e">
        <f ca="1"/>
        <v>#NAME?</v>
      </c>
      <c r="H40" s="27" t="e">
        <f ca="1"/>
        <v>#NAME?</v>
      </c>
      <c r="I40" s="27" t="e">
        <f ca="1"/>
        <v>#NAME?</v>
      </c>
      <c r="J40" s="26"/>
      <c r="K40" s="26" t="e">
        <f ca="1"/>
        <v>#NAME?</v>
      </c>
      <c r="L40" s="26" t="e">
        <f ca="1"/>
        <v>#NAME?</v>
      </c>
      <c r="M40" s="26" t="e">
        <f ca="1"/>
        <v>#NAME?</v>
      </c>
      <c r="N40" s="26" t="e">
        <f ca="1"/>
        <v>#NAME?</v>
      </c>
      <c r="O40" s="26" t="e">
        <f ca="1"/>
        <v>#NAME?</v>
      </c>
      <c r="P40" s="26" t="e">
        <f ca="1"/>
        <v>#NAME?</v>
      </c>
      <c r="Q40" s="26" t="e">
        <f ca="1"/>
        <v>#NAME?</v>
      </c>
      <c r="R40" s="26" t="e">
        <f ca="1"/>
        <v>#NAME?</v>
      </c>
      <c r="S40" s="26" t="e">
        <f ca="1"/>
        <v>#NAME?</v>
      </c>
      <c r="T40" s="26" t="str">
        <v/>
      </c>
      <c r="U40" s="26" t="str">
        <v/>
      </c>
      <c r="V40" s="26" t="e">
        <f ca="1"/>
        <v>#NAME?</v>
      </c>
      <c r="W40" s="26" t="e">
        <f ca="1"/>
        <v>#NAME?</v>
      </c>
      <c r="X40" s="20" t="str">
        <f t="shared" ca="1" si="1"/>
        <v/>
      </c>
    </row>
    <row r="41" spans="1:24" ht="13.5" customHeight="1">
      <c r="A41" s="24"/>
      <c r="B41" s="24" t="s">
        <v>55</v>
      </c>
      <c r="C41" s="29" t="s">
        <v>81</v>
      </c>
      <c r="D41" s="29" t="s">
        <v>63</v>
      </c>
      <c r="E41" s="30" t="str">
        <v>Burgos</v>
      </c>
      <c r="F41" s="26" t="e">
        <f ca="1"/>
        <v>#NAME?</v>
      </c>
      <c r="G41" s="26" t="e">
        <f ca="1"/>
        <v>#NAME?</v>
      </c>
      <c r="H41" s="27" t="e">
        <f ca="1"/>
        <v>#NAME?</v>
      </c>
      <c r="I41" s="27" t="e">
        <f ca="1"/>
        <v>#NAME?</v>
      </c>
      <c r="J41" s="26"/>
      <c r="K41" s="26" t="e">
        <f ca="1"/>
        <v>#NAME?</v>
      </c>
      <c r="L41" s="26" t="e">
        <f ca="1"/>
        <v>#NAME?</v>
      </c>
      <c r="M41" s="26" t="e">
        <f ca="1"/>
        <v>#NAME?</v>
      </c>
      <c r="N41" s="26" t="e">
        <f ca="1"/>
        <v>#NAME?</v>
      </c>
      <c r="O41" s="26" t="e">
        <f ca="1"/>
        <v>#NAME?</v>
      </c>
      <c r="P41" s="26" t="e">
        <f ca="1"/>
        <v>#NAME?</v>
      </c>
      <c r="Q41" s="26" t="e">
        <f ca="1"/>
        <v>#NAME?</v>
      </c>
      <c r="R41" s="26" t="e">
        <f ca="1"/>
        <v>#NAME?</v>
      </c>
      <c r="S41" s="26" t="e">
        <f ca="1"/>
        <v>#NAME?</v>
      </c>
      <c r="T41" s="26" t="str">
        <v/>
      </c>
      <c r="U41" s="26" t="str">
        <v/>
      </c>
      <c r="V41" s="26" t="e">
        <f ca="1"/>
        <v>#NAME?</v>
      </c>
      <c r="W41" s="26" t="e">
        <f ca="1"/>
        <v>#NAME?</v>
      </c>
      <c r="X41" s="20" t="str">
        <f t="shared" ca="1" si="1"/>
        <v/>
      </c>
    </row>
    <row r="42" spans="1:24" ht="13.5" customHeight="1">
      <c r="A42" s="24"/>
      <c r="B42" s="24" t="s">
        <v>55</v>
      </c>
      <c r="C42" s="29" t="s">
        <v>81</v>
      </c>
      <c r="D42" s="29" t="s">
        <v>86</v>
      </c>
      <c r="E42" s="30" t="str">
        <v>Cabugao</v>
      </c>
      <c r="F42" s="26" t="e">
        <f ca="1"/>
        <v>#NAME?</v>
      </c>
      <c r="G42" s="26" t="e">
        <f ca="1"/>
        <v>#NAME?</v>
      </c>
      <c r="H42" s="27" t="e">
        <f ca="1"/>
        <v>#NAME?</v>
      </c>
      <c r="I42" s="27" t="e">
        <f ca="1"/>
        <v>#NAME?</v>
      </c>
      <c r="J42" s="26"/>
      <c r="K42" s="26" t="e">
        <f ca="1"/>
        <v>#NAME?</v>
      </c>
      <c r="L42" s="26" t="e">
        <f ca="1"/>
        <v>#NAME?</v>
      </c>
      <c r="M42" s="26" t="e">
        <f ca="1"/>
        <v>#NAME?</v>
      </c>
      <c r="N42" s="26" t="e">
        <f ca="1"/>
        <v>#NAME?</v>
      </c>
      <c r="O42" s="26" t="e">
        <f ca="1"/>
        <v>#NAME?</v>
      </c>
      <c r="P42" s="26" t="e">
        <f ca="1"/>
        <v>#NAME?</v>
      </c>
      <c r="Q42" s="26" t="e">
        <f ca="1"/>
        <v>#NAME?</v>
      </c>
      <c r="R42" s="26" t="e">
        <f ca="1"/>
        <v>#NAME?</v>
      </c>
      <c r="S42" s="26" t="e">
        <f ca="1"/>
        <v>#NAME?</v>
      </c>
      <c r="T42" s="26" t="str">
        <v/>
      </c>
      <c r="U42" s="26" t="str">
        <v/>
      </c>
      <c r="V42" s="26" t="e">
        <f ca="1"/>
        <v>#NAME?</v>
      </c>
      <c r="W42" s="26" t="e">
        <f ca="1"/>
        <v>#NAME?</v>
      </c>
      <c r="X42" s="20" t="str">
        <f t="shared" ca="1" si="1"/>
        <v/>
      </c>
    </row>
    <row r="43" spans="1:24" ht="13.5" customHeight="1">
      <c r="A43" s="24"/>
      <c r="B43" s="24" t="s">
        <v>55</v>
      </c>
      <c r="C43" s="29" t="s">
        <v>81</v>
      </c>
      <c r="D43" s="29" t="s">
        <v>87</v>
      </c>
      <c r="E43" s="30" t="str">
        <v>City of Candon</v>
      </c>
      <c r="F43" s="26" t="e">
        <f ca="1"/>
        <v>#NAME?</v>
      </c>
      <c r="G43" s="26" t="e">
        <f ca="1"/>
        <v>#NAME?</v>
      </c>
      <c r="H43" s="27" t="e">
        <f ca="1"/>
        <v>#NAME?</v>
      </c>
      <c r="I43" s="27" t="e">
        <f ca="1"/>
        <v>#NAME?</v>
      </c>
      <c r="J43" s="26"/>
      <c r="K43" s="26" t="e">
        <f ca="1"/>
        <v>#NAME?</v>
      </c>
      <c r="L43" s="26" t="e">
        <f ca="1"/>
        <v>#NAME?</v>
      </c>
      <c r="M43" s="26" t="e">
        <f ca="1"/>
        <v>#NAME?</v>
      </c>
      <c r="N43" s="26" t="e">
        <f ca="1"/>
        <v>#NAME?</v>
      </c>
      <c r="O43" s="26" t="e">
        <f ca="1"/>
        <v>#NAME?</v>
      </c>
      <c r="P43" s="26" t="e">
        <f ca="1"/>
        <v>#NAME?</v>
      </c>
      <c r="Q43" s="26" t="e">
        <f ca="1"/>
        <v>#NAME?</v>
      </c>
      <c r="R43" s="26" t="e">
        <f ca="1"/>
        <v>#NAME?</v>
      </c>
      <c r="S43" s="26" t="e">
        <f ca="1"/>
        <v>#NAME?</v>
      </c>
      <c r="T43" s="26" t="str">
        <v/>
      </c>
      <c r="U43" s="26" t="str">
        <v/>
      </c>
      <c r="V43" s="26" t="e">
        <f ca="1"/>
        <v>#NAME?</v>
      </c>
      <c r="W43" s="26" t="e">
        <f ca="1"/>
        <v>#NAME?</v>
      </c>
      <c r="X43" s="20" t="str">
        <f t="shared" ca="1" si="1"/>
        <v/>
      </c>
    </row>
    <row r="44" spans="1:24" ht="13.5" customHeight="1">
      <c r="A44" s="24"/>
      <c r="B44" s="24" t="s">
        <v>55</v>
      </c>
      <c r="C44" s="29" t="s">
        <v>81</v>
      </c>
      <c r="D44" s="29" t="s">
        <v>88</v>
      </c>
      <c r="E44" s="30" t="str">
        <v>Caoayan</v>
      </c>
      <c r="F44" s="26" t="e">
        <f ca="1"/>
        <v>#NAME?</v>
      </c>
      <c r="G44" s="26" t="e">
        <f ca="1"/>
        <v>#NAME?</v>
      </c>
      <c r="H44" s="27" t="e">
        <f ca="1"/>
        <v>#NAME?</v>
      </c>
      <c r="I44" s="27" t="e">
        <f ca="1"/>
        <v>#NAME?</v>
      </c>
      <c r="J44" s="26"/>
      <c r="K44" s="26" t="e">
        <f ca="1"/>
        <v>#NAME?</v>
      </c>
      <c r="L44" s="26" t="e">
        <f ca="1"/>
        <v>#NAME?</v>
      </c>
      <c r="M44" s="26" t="e">
        <f ca="1"/>
        <v>#NAME?</v>
      </c>
      <c r="N44" s="26" t="e">
        <f ca="1"/>
        <v>#NAME?</v>
      </c>
      <c r="O44" s="26" t="e">
        <f ca="1"/>
        <v>#NAME?</v>
      </c>
      <c r="P44" s="26" t="e">
        <f ca="1"/>
        <v>#NAME?</v>
      </c>
      <c r="Q44" s="26" t="e">
        <f ca="1"/>
        <v>#NAME?</v>
      </c>
      <c r="R44" s="26" t="e">
        <f ca="1"/>
        <v>#NAME?</v>
      </c>
      <c r="S44" s="26" t="e">
        <f ca="1"/>
        <v>#NAME?</v>
      </c>
      <c r="T44" s="26" t="str">
        <v/>
      </c>
      <c r="U44" s="26" t="str">
        <v/>
      </c>
      <c r="V44" s="26" t="e">
        <f ca="1"/>
        <v>#NAME?</v>
      </c>
      <c r="W44" s="26" t="e">
        <f ca="1"/>
        <v>#NAME?</v>
      </c>
      <c r="X44" s="20" t="str">
        <f t="shared" ca="1" si="1"/>
        <v/>
      </c>
    </row>
    <row r="45" spans="1:24" ht="13.5" customHeight="1">
      <c r="A45" s="24"/>
      <c r="B45" s="24" t="s">
        <v>55</v>
      </c>
      <c r="C45" s="29" t="s">
        <v>81</v>
      </c>
      <c r="D45" s="29" t="s">
        <v>89</v>
      </c>
      <c r="E45" s="30" t="str">
        <v>Cervantes</v>
      </c>
      <c r="F45" s="26" t="e">
        <f ca="1"/>
        <v>#NAME?</v>
      </c>
      <c r="G45" s="26" t="e">
        <f ca="1"/>
        <v>#NAME?</v>
      </c>
      <c r="H45" s="27" t="e">
        <f ca="1"/>
        <v>#NAME?</v>
      </c>
      <c r="I45" s="27" t="e">
        <f ca="1"/>
        <v>#NAME?</v>
      </c>
      <c r="J45" s="26"/>
      <c r="K45" s="26" t="e">
        <f ca="1"/>
        <v>#NAME?</v>
      </c>
      <c r="L45" s="26" t="e">
        <f ca="1"/>
        <v>#NAME?</v>
      </c>
      <c r="M45" s="26" t="e">
        <f ca="1"/>
        <v>#NAME?</v>
      </c>
      <c r="N45" s="26" t="e">
        <f ca="1"/>
        <v>#NAME?</v>
      </c>
      <c r="O45" s="26" t="e">
        <f ca="1"/>
        <v>#NAME?</v>
      </c>
      <c r="P45" s="26" t="e">
        <f ca="1"/>
        <v>#NAME?</v>
      </c>
      <c r="Q45" s="26" t="e">
        <f ca="1"/>
        <v>#NAME?</v>
      </c>
      <c r="R45" s="26" t="e">
        <f ca="1"/>
        <v>#NAME?</v>
      </c>
      <c r="S45" s="26" t="e">
        <f ca="1"/>
        <v>#NAME?</v>
      </c>
      <c r="T45" s="26" t="str">
        <v/>
      </c>
      <c r="U45" s="26" t="str">
        <v/>
      </c>
      <c r="V45" s="26" t="e">
        <f ca="1"/>
        <v>#NAME?</v>
      </c>
      <c r="W45" s="26" t="e">
        <f ca="1"/>
        <v>#NAME?</v>
      </c>
      <c r="X45" s="20" t="str">
        <f t="shared" ca="1" si="1"/>
        <v/>
      </c>
    </row>
    <row r="46" spans="1:24" ht="13.5" customHeight="1">
      <c r="A46" s="24"/>
      <c r="B46" s="24" t="s">
        <v>55</v>
      </c>
      <c r="C46" s="29" t="s">
        <v>81</v>
      </c>
      <c r="D46" s="29" t="s">
        <v>90</v>
      </c>
      <c r="E46" s="30" t="str">
        <v>Galimuyod</v>
      </c>
      <c r="F46" s="26" t="e">
        <f ca="1"/>
        <v>#NAME?</v>
      </c>
      <c r="G46" s="26" t="e">
        <f ca="1"/>
        <v>#NAME?</v>
      </c>
      <c r="H46" s="27" t="e">
        <f ca="1"/>
        <v>#NAME?</v>
      </c>
      <c r="I46" s="27" t="e">
        <f ca="1"/>
        <v>#NAME?</v>
      </c>
      <c r="J46" s="26"/>
      <c r="K46" s="26" t="e">
        <f ca="1"/>
        <v>#NAME?</v>
      </c>
      <c r="L46" s="26" t="e">
        <f ca="1"/>
        <v>#NAME?</v>
      </c>
      <c r="M46" s="26" t="e">
        <f ca="1"/>
        <v>#NAME?</v>
      </c>
      <c r="N46" s="26" t="e">
        <f ca="1"/>
        <v>#NAME?</v>
      </c>
      <c r="O46" s="26" t="e">
        <f ca="1"/>
        <v>#NAME?</v>
      </c>
      <c r="P46" s="26" t="e">
        <f ca="1"/>
        <v>#NAME?</v>
      </c>
      <c r="Q46" s="26" t="e">
        <f ca="1"/>
        <v>#NAME?</v>
      </c>
      <c r="R46" s="26" t="e">
        <f ca="1"/>
        <v>#NAME?</v>
      </c>
      <c r="S46" s="26" t="e">
        <f ca="1"/>
        <v>#NAME?</v>
      </c>
      <c r="T46" s="26" t="str">
        <v/>
      </c>
      <c r="U46" s="26" t="str">
        <v/>
      </c>
      <c r="V46" s="26" t="e">
        <f ca="1"/>
        <v>#NAME?</v>
      </c>
      <c r="W46" s="26" t="e">
        <f ca="1"/>
        <v>#NAME?</v>
      </c>
      <c r="X46" s="20" t="str">
        <f t="shared" ca="1" si="1"/>
        <v/>
      </c>
    </row>
    <row r="47" spans="1:24" ht="13.5" customHeight="1">
      <c r="A47" s="24"/>
      <c r="B47" s="24" t="s">
        <v>55</v>
      </c>
      <c r="C47" s="29" t="s">
        <v>81</v>
      </c>
      <c r="D47" s="29" t="s">
        <v>91</v>
      </c>
      <c r="E47" s="30" t="str">
        <v>Gregorio del Pilar</v>
      </c>
      <c r="F47" s="26" t="e">
        <f ca="1"/>
        <v>#NAME?</v>
      </c>
      <c r="G47" s="26" t="e">
        <f ca="1"/>
        <v>#NAME?</v>
      </c>
      <c r="H47" s="27" t="e">
        <f ca="1"/>
        <v>#NAME?</v>
      </c>
      <c r="I47" s="27" t="e">
        <f ca="1"/>
        <v>#NAME?</v>
      </c>
      <c r="J47" s="26"/>
      <c r="K47" s="26" t="e">
        <f ca="1"/>
        <v>#NAME?</v>
      </c>
      <c r="L47" s="26" t="e">
        <f ca="1"/>
        <v>#NAME?</v>
      </c>
      <c r="M47" s="26" t="e">
        <f ca="1"/>
        <v>#NAME?</v>
      </c>
      <c r="N47" s="26" t="e">
        <f ca="1"/>
        <v>#NAME?</v>
      </c>
      <c r="O47" s="26" t="e">
        <f ca="1"/>
        <v>#NAME?</v>
      </c>
      <c r="P47" s="26" t="e">
        <f ca="1"/>
        <v>#NAME?</v>
      </c>
      <c r="Q47" s="26" t="e">
        <f ca="1"/>
        <v>#NAME?</v>
      </c>
      <c r="R47" s="26" t="e">
        <f ca="1"/>
        <v>#NAME?</v>
      </c>
      <c r="S47" s="26" t="e">
        <f ca="1"/>
        <v>#NAME?</v>
      </c>
      <c r="T47" s="26" t="str">
        <v/>
      </c>
      <c r="U47" s="26" t="str">
        <v/>
      </c>
      <c r="V47" s="26" t="e">
        <f ca="1"/>
        <v>#NAME?</v>
      </c>
      <c r="W47" s="26" t="e">
        <f ca="1"/>
        <v>#NAME?</v>
      </c>
      <c r="X47" s="20" t="str">
        <f t="shared" ca="1" si="1"/>
        <v/>
      </c>
    </row>
    <row r="48" spans="1:24" ht="13.5" customHeight="1">
      <c r="A48" s="24"/>
      <c r="B48" s="24" t="s">
        <v>55</v>
      </c>
      <c r="C48" s="29" t="s">
        <v>81</v>
      </c>
      <c r="D48" s="29" t="s">
        <v>92</v>
      </c>
      <c r="E48" s="30" t="str">
        <v>Lidlidda</v>
      </c>
      <c r="F48" s="26" t="e">
        <f ca="1"/>
        <v>#NAME?</v>
      </c>
      <c r="G48" s="26" t="e">
        <f ca="1"/>
        <v>#NAME?</v>
      </c>
      <c r="H48" s="27" t="e">
        <f ca="1"/>
        <v>#NAME?</v>
      </c>
      <c r="I48" s="27" t="e">
        <f ca="1"/>
        <v>#NAME?</v>
      </c>
      <c r="J48" s="26"/>
      <c r="K48" s="26" t="e">
        <f ca="1"/>
        <v>#NAME?</v>
      </c>
      <c r="L48" s="26" t="e">
        <f ca="1"/>
        <v>#NAME?</v>
      </c>
      <c r="M48" s="26" t="e">
        <f ca="1"/>
        <v>#NAME?</v>
      </c>
      <c r="N48" s="26" t="e">
        <f ca="1"/>
        <v>#NAME?</v>
      </c>
      <c r="O48" s="26" t="e">
        <f ca="1"/>
        <v>#NAME?</v>
      </c>
      <c r="P48" s="26" t="e">
        <f ca="1"/>
        <v>#NAME?</v>
      </c>
      <c r="Q48" s="26" t="e">
        <f ca="1"/>
        <v>#NAME?</v>
      </c>
      <c r="R48" s="26" t="e">
        <f ca="1"/>
        <v>#NAME?</v>
      </c>
      <c r="S48" s="26" t="e">
        <f ca="1"/>
        <v>#NAME?</v>
      </c>
      <c r="T48" s="26" t="str">
        <v/>
      </c>
      <c r="U48" s="26" t="str">
        <v/>
      </c>
      <c r="V48" s="26" t="e">
        <f ca="1"/>
        <v>#NAME?</v>
      </c>
      <c r="W48" s="26" t="e">
        <f ca="1"/>
        <v>#NAME?</v>
      </c>
      <c r="X48" s="20" t="str">
        <f t="shared" ca="1" si="1"/>
        <v/>
      </c>
    </row>
    <row r="49" spans="1:24" ht="13.5" customHeight="1">
      <c r="A49" s="24"/>
      <c r="B49" s="24" t="s">
        <v>55</v>
      </c>
      <c r="C49" s="29" t="s">
        <v>81</v>
      </c>
      <c r="D49" s="29" t="s">
        <v>93</v>
      </c>
      <c r="E49" s="30" t="str">
        <v>Magsingal</v>
      </c>
      <c r="F49" s="26" t="e">
        <f ca="1"/>
        <v>#NAME?</v>
      </c>
      <c r="G49" s="26" t="e">
        <f ca="1"/>
        <v>#NAME?</v>
      </c>
      <c r="H49" s="27" t="e">
        <f ca="1"/>
        <v>#NAME?</v>
      </c>
      <c r="I49" s="27" t="e">
        <f ca="1"/>
        <v>#NAME?</v>
      </c>
      <c r="J49" s="26"/>
      <c r="K49" s="26" t="e">
        <f ca="1"/>
        <v>#NAME?</v>
      </c>
      <c r="L49" s="26" t="e">
        <f ca="1"/>
        <v>#NAME?</v>
      </c>
      <c r="M49" s="26" t="e">
        <f ca="1"/>
        <v>#NAME?</v>
      </c>
      <c r="N49" s="26" t="e">
        <f ca="1"/>
        <v>#NAME?</v>
      </c>
      <c r="O49" s="26" t="e">
        <f ca="1"/>
        <v>#NAME?</v>
      </c>
      <c r="P49" s="26" t="e">
        <f ca="1"/>
        <v>#NAME?</v>
      </c>
      <c r="Q49" s="26" t="e">
        <f ca="1"/>
        <v>#NAME?</v>
      </c>
      <c r="R49" s="26" t="e">
        <f ca="1"/>
        <v>#NAME?</v>
      </c>
      <c r="S49" s="26" t="e">
        <f ca="1"/>
        <v>#NAME?</v>
      </c>
      <c r="T49" s="26" t="str">
        <v/>
      </c>
      <c r="U49" s="26" t="str">
        <v/>
      </c>
      <c r="V49" s="26" t="e">
        <f ca="1"/>
        <v>#NAME?</v>
      </c>
      <c r="W49" s="26" t="e">
        <f ca="1"/>
        <v>#NAME?</v>
      </c>
      <c r="X49" s="20" t="str">
        <f t="shared" ca="1" si="1"/>
        <v/>
      </c>
    </row>
    <row r="50" spans="1:24" ht="13.5" customHeight="1">
      <c r="A50" s="24"/>
      <c r="B50" s="24" t="s">
        <v>55</v>
      </c>
      <c r="C50" s="29" t="s">
        <v>81</v>
      </c>
      <c r="D50" s="29" t="s">
        <v>94</v>
      </c>
      <c r="E50" s="30" t="str">
        <v>Nagbukel</v>
      </c>
      <c r="F50" s="26" t="e">
        <f ca="1"/>
        <v>#NAME?</v>
      </c>
      <c r="G50" s="26" t="e">
        <f ca="1"/>
        <v>#NAME?</v>
      </c>
      <c r="H50" s="27" t="e">
        <f ca="1"/>
        <v>#NAME?</v>
      </c>
      <c r="I50" s="27" t="e">
        <f ca="1"/>
        <v>#NAME?</v>
      </c>
      <c r="J50" s="26"/>
      <c r="K50" s="26" t="e">
        <f ca="1"/>
        <v>#NAME?</v>
      </c>
      <c r="L50" s="26" t="e">
        <f ca="1"/>
        <v>#NAME?</v>
      </c>
      <c r="M50" s="26" t="e">
        <f ca="1"/>
        <v>#NAME?</v>
      </c>
      <c r="N50" s="26" t="e">
        <f ca="1"/>
        <v>#NAME?</v>
      </c>
      <c r="O50" s="26" t="e">
        <f ca="1"/>
        <v>#NAME?</v>
      </c>
      <c r="P50" s="26" t="e">
        <f ca="1"/>
        <v>#NAME?</v>
      </c>
      <c r="Q50" s="26" t="e">
        <f ca="1"/>
        <v>#NAME?</v>
      </c>
      <c r="R50" s="26" t="e">
        <f ca="1"/>
        <v>#NAME?</v>
      </c>
      <c r="S50" s="26" t="e">
        <f ca="1"/>
        <v>#NAME?</v>
      </c>
      <c r="T50" s="26" t="str">
        <v/>
      </c>
      <c r="U50" s="26" t="str">
        <v/>
      </c>
      <c r="V50" s="26" t="e">
        <f ca="1"/>
        <v>#NAME?</v>
      </c>
      <c r="W50" s="26" t="e">
        <f ca="1"/>
        <v>#NAME?</v>
      </c>
      <c r="X50" s="20" t="str">
        <f t="shared" ca="1" si="1"/>
        <v/>
      </c>
    </row>
    <row r="51" spans="1:24" ht="13.5" customHeight="1">
      <c r="A51" s="24"/>
      <c r="B51" s="24" t="s">
        <v>55</v>
      </c>
      <c r="C51" s="29" t="s">
        <v>81</v>
      </c>
      <c r="D51" s="29" t="s">
        <v>95</v>
      </c>
      <c r="E51" s="30" t="str">
        <v>Narvacan</v>
      </c>
      <c r="F51" s="26" t="e">
        <f ca="1"/>
        <v>#NAME?</v>
      </c>
      <c r="G51" s="26" t="e">
        <f ca="1"/>
        <v>#NAME?</v>
      </c>
      <c r="H51" s="27" t="e">
        <f ca="1"/>
        <v>#NAME?</v>
      </c>
      <c r="I51" s="27" t="e">
        <f ca="1"/>
        <v>#NAME?</v>
      </c>
      <c r="J51" s="26"/>
      <c r="K51" s="26" t="e">
        <f ca="1"/>
        <v>#NAME?</v>
      </c>
      <c r="L51" s="26" t="e">
        <f ca="1"/>
        <v>#NAME?</v>
      </c>
      <c r="M51" s="26" t="e">
        <f ca="1"/>
        <v>#NAME?</v>
      </c>
      <c r="N51" s="26" t="e">
        <f ca="1"/>
        <v>#NAME?</v>
      </c>
      <c r="O51" s="26" t="e">
        <f ca="1"/>
        <v>#NAME?</v>
      </c>
      <c r="P51" s="26" t="e">
        <f ca="1"/>
        <v>#NAME?</v>
      </c>
      <c r="Q51" s="26" t="e">
        <f ca="1"/>
        <v>#NAME?</v>
      </c>
      <c r="R51" s="26" t="e">
        <f ca="1"/>
        <v>#NAME?</v>
      </c>
      <c r="S51" s="26" t="e">
        <f ca="1"/>
        <v>#NAME?</v>
      </c>
      <c r="T51" s="26" t="str">
        <v/>
      </c>
      <c r="U51" s="26" t="str">
        <v/>
      </c>
      <c r="V51" s="26" t="e">
        <f ca="1"/>
        <v>#NAME?</v>
      </c>
      <c r="W51" s="26" t="e">
        <f ca="1"/>
        <v>#NAME?</v>
      </c>
      <c r="X51" s="20" t="str">
        <f t="shared" ca="1" si="1"/>
        <v/>
      </c>
    </row>
    <row r="52" spans="1:24" ht="13.5" customHeight="1">
      <c r="A52" s="24"/>
      <c r="B52" s="24" t="s">
        <v>55</v>
      </c>
      <c r="C52" s="29" t="s">
        <v>81</v>
      </c>
      <c r="D52" s="29" t="s">
        <v>96</v>
      </c>
      <c r="E52" s="30" t="str">
        <v>Quirino</v>
      </c>
      <c r="F52" s="26" t="e">
        <f ca="1"/>
        <v>#NAME?</v>
      </c>
      <c r="G52" s="26" t="e">
        <f ca="1"/>
        <v>#NAME?</v>
      </c>
      <c r="H52" s="27" t="e">
        <f ca="1"/>
        <v>#NAME?</v>
      </c>
      <c r="I52" s="27" t="e">
        <f ca="1"/>
        <v>#NAME?</v>
      </c>
      <c r="J52" s="26"/>
      <c r="K52" s="26" t="e">
        <f ca="1"/>
        <v>#NAME?</v>
      </c>
      <c r="L52" s="26" t="e">
        <f ca="1"/>
        <v>#NAME?</v>
      </c>
      <c r="M52" s="26" t="e">
        <f ca="1"/>
        <v>#NAME?</v>
      </c>
      <c r="N52" s="26" t="e">
        <f ca="1"/>
        <v>#NAME?</v>
      </c>
      <c r="O52" s="26" t="e">
        <f ca="1"/>
        <v>#NAME?</v>
      </c>
      <c r="P52" s="26" t="e">
        <f ca="1"/>
        <v>#NAME?</v>
      </c>
      <c r="Q52" s="26" t="e">
        <f ca="1"/>
        <v>#NAME?</v>
      </c>
      <c r="R52" s="26" t="e">
        <f ca="1"/>
        <v>#NAME?</v>
      </c>
      <c r="S52" s="26" t="e">
        <f ca="1"/>
        <v>#NAME?</v>
      </c>
      <c r="T52" s="26" t="str">
        <v/>
      </c>
      <c r="U52" s="26" t="str">
        <v/>
      </c>
      <c r="V52" s="26" t="e">
        <f ca="1"/>
        <v>#NAME?</v>
      </c>
      <c r="W52" s="26" t="e">
        <f ca="1"/>
        <v>#NAME?</v>
      </c>
      <c r="X52" s="20" t="str">
        <f t="shared" ca="1" si="1"/>
        <v/>
      </c>
    </row>
    <row r="53" spans="1:24" ht="13.5" customHeight="1">
      <c r="A53" s="24"/>
      <c r="B53" s="24" t="s">
        <v>55</v>
      </c>
      <c r="C53" s="29" t="s">
        <v>81</v>
      </c>
      <c r="D53" s="29" t="s">
        <v>97</v>
      </c>
      <c r="E53" s="30" t="str">
        <v>Salcedo</v>
      </c>
      <c r="F53" s="26" t="e">
        <f ca="1"/>
        <v>#NAME?</v>
      </c>
      <c r="G53" s="26" t="e">
        <f ca="1"/>
        <v>#NAME?</v>
      </c>
      <c r="H53" s="27" t="e">
        <f ca="1"/>
        <v>#NAME?</v>
      </c>
      <c r="I53" s="27" t="e">
        <f ca="1"/>
        <v>#NAME?</v>
      </c>
      <c r="J53" s="26"/>
      <c r="K53" s="26" t="e">
        <f ca="1"/>
        <v>#NAME?</v>
      </c>
      <c r="L53" s="26" t="e">
        <f ca="1"/>
        <v>#NAME?</v>
      </c>
      <c r="M53" s="26" t="e">
        <f ca="1"/>
        <v>#NAME?</v>
      </c>
      <c r="N53" s="26" t="e">
        <f ca="1"/>
        <v>#NAME?</v>
      </c>
      <c r="O53" s="26" t="e">
        <f ca="1"/>
        <v>#NAME?</v>
      </c>
      <c r="P53" s="26" t="e">
        <f ca="1"/>
        <v>#NAME?</v>
      </c>
      <c r="Q53" s="26" t="e">
        <f ca="1"/>
        <v>#NAME?</v>
      </c>
      <c r="R53" s="26" t="e">
        <f ca="1"/>
        <v>#NAME?</v>
      </c>
      <c r="S53" s="26" t="e">
        <f ca="1"/>
        <v>#NAME?</v>
      </c>
      <c r="T53" s="26" t="str">
        <v/>
      </c>
      <c r="U53" s="26" t="str">
        <v/>
      </c>
      <c r="V53" s="26" t="e">
        <f ca="1"/>
        <v>#NAME?</v>
      </c>
      <c r="W53" s="26" t="e">
        <f ca="1"/>
        <v>#NAME?</v>
      </c>
      <c r="X53" s="20" t="str">
        <f t="shared" ca="1" si="1"/>
        <v/>
      </c>
    </row>
    <row r="54" spans="1:24" ht="13.5" customHeight="1">
      <c r="A54" s="24"/>
      <c r="B54" s="24" t="s">
        <v>55</v>
      </c>
      <c r="C54" s="29" t="s">
        <v>81</v>
      </c>
      <c r="D54" s="29" t="s">
        <v>98</v>
      </c>
      <c r="E54" s="30" t="str">
        <v>San Emilio</v>
      </c>
      <c r="F54" s="26" t="e">
        <f ca="1"/>
        <v>#NAME?</v>
      </c>
      <c r="G54" s="26" t="e">
        <f ca="1"/>
        <v>#NAME?</v>
      </c>
      <c r="H54" s="27" t="e">
        <f ca="1"/>
        <v>#NAME?</v>
      </c>
      <c r="I54" s="27" t="e">
        <f ca="1"/>
        <v>#NAME?</v>
      </c>
      <c r="J54" s="26"/>
      <c r="K54" s="26" t="e">
        <f ca="1"/>
        <v>#NAME?</v>
      </c>
      <c r="L54" s="26" t="e">
        <f ca="1"/>
        <v>#NAME?</v>
      </c>
      <c r="M54" s="26" t="e">
        <f ca="1"/>
        <v>#NAME?</v>
      </c>
      <c r="N54" s="26" t="e">
        <f ca="1"/>
        <v>#NAME?</v>
      </c>
      <c r="O54" s="26" t="e">
        <f ca="1"/>
        <v>#NAME?</v>
      </c>
      <c r="P54" s="26" t="e">
        <f ca="1"/>
        <v>#NAME?</v>
      </c>
      <c r="Q54" s="26" t="e">
        <f ca="1"/>
        <v>#NAME?</v>
      </c>
      <c r="R54" s="26" t="e">
        <f ca="1"/>
        <v>#NAME?</v>
      </c>
      <c r="S54" s="26" t="e">
        <f ca="1"/>
        <v>#NAME?</v>
      </c>
      <c r="T54" s="26" t="str">
        <v/>
      </c>
      <c r="U54" s="26" t="str">
        <v/>
      </c>
      <c r="V54" s="26" t="e">
        <f ca="1"/>
        <v>#NAME?</v>
      </c>
      <c r="W54" s="26" t="e">
        <f ca="1"/>
        <v>#NAME?</v>
      </c>
      <c r="X54" s="20" t="str">
        <f t="shared" ca="1" si="1"/>
        <v/>
      </c>
    </row>
    <row r="55" spans="1:24" ht="13.5" customHeight="1">
      <c r="A55" s="24"/>
      <c r="B55" s="24" t="s">
        <v>55</v>
      </c>
      <c r="C55" s="29" t="s">
        <v>81</v>
      </c>
      <c r="D55" s="29" t="s">
        <v>99</v>
      </c>
      <c r="E55" s="30" t="str">
        <v>San Esteban</v>
      </c>
      <c r="F55" s="26" t="e">
        <f ca="1"/>
        <v>#NAME?</v>
      </c>
      <c r="G55" s="26" t="e">
        <f ca="1"/>
        <v>#NAME?</v>
      </c>
      <c r="H55" s="27" t="e">
        <f ca="1"/>
        <v>#NAME?</v>
      </c>
      <c r="I55" s="27" t="e">
        <f ca="1"/>
        <v>#NAME?</v>
      </c>
      <c r="J55" s="26"/>
      <c r="K55" s="26" t="e">
        <f ca="1"/>
        <v>#NAME?</v>
      </c>
      <c r="L55" s="26" t="e">
        <f ca="1"/>
        <v>#NAME?</v>
      </c>
      <c r="M55" s="26" t="e">
        <f ca="1"/>
        <v>#NAME?</v>
      </c>
      <c r="N55" s="26" t="e">
        <f ca="1"/>
        <v>#NAME?</v>
      </c>
      <c r="O55" s="26" t="e">
        <f ca="1"/>
        <v>#NAME?</v>
      </c>
      <c r="P55" s="26" t="e">
        <f ca="1"/>
        <v>#NAME?</v>
      </c>
      <c r="Q55" s="26" t="e">
        <f ca="1"/>
        <v>#NAME?</v>
      </c>
      <c r="R55" s="26" t="e">
        <f ca="1"/>
        <v>#NAME?</v>
      </c>
      <c r="S55" s="26" t="e">
        <f ca="1"/>
        <v>#NAME?</v>
      </c>
      <c r="T55" s="26" t="str">
        <v/>
      </c>
      <c r="U55" s="26" t="str">
        <v/>
      </c>
      <c r="V55" s="26" t="e">
        <f ca="1"/>
        <v>#NAME?</v>
      </c>
      <c r="W55" s="26" t="e">
        <f ca="1"/>
        <v>#NAME?</v>
      </c>
      <c r="X55" s="20" t="str">
        <f t="shared" ca="1" si="1"/>
        <v/>
      </c>
    </row>
    <row r="56" spans="1:24" ht="13.5" customHeight="1">
      <c r="A56" s="24"/>
      <c r="B56" s="24" t="s">
        <v>55</v>
      </c>
      <c r="C56" s="29" t="s">
        <v>81</v>
      </c>
      <c r="D56" s="29" t="s">
        <v>100</v>
      </c>
      <c r="E56" s="30" t="str">
        <v>San Ildefonso</v>
      </c>
      <c r="F56" s="26" t="e">
        <f ca="1"/>
        <v>#NAME?</v>
      </c>
      <c r="G56" s="26" t="e">
        <f ca="1"/>
        <v>#NAME?</v>
      </c>
      <c r="H56" s="27" t="e">
        <f ca="1"/>
        <v>#NAME?</v>
      </c>
      <c r="I56" s="27" t="e">
        <f ca="1"/>
        <v>#NAME?</v>
      </c>
      <c r="J56" s="26"/>
      <c r="K56" s="26" t="e">
        <f ca="1"/>
        <v>#NAME?</v>
      </c>
      <c r="L56" s="26" t="e">
        <f ca="1"/>
        <v>#NAME?</v>
      </c>
      <c r="M56" s="26" t="e">
        <f ca="1"/>
        <v>#NAME?</v>
      </c>
      <c r="N56" s="26" t="e">
        <f ca="1"/>
        <v>#NAME?</v>
      </c>
      <c r="O56" s="26" t="e">
        <f ca="1"/>
        <v>#NAME?</v>
      </c>
      <c r="P56" s="26" t="e">
        <f ca="1"/>
        <v>#NAME?</v>
      </c>
      <c r="Q56" s="26" t="e">
        <f ca="1"/>
        <v>#NAME?</v>
      </c>
      <c r="R56" s="26" t="e">
        <f ca="1"/>
        <v>#NAME?</v>
      </c>
      <c r="S56" s="26" t="e">
        <f ca="1"/>
        <v>#NAME?</v>
      </c>
      <c r="T56" s="26" t="str">
        <v/>
      </c>
      <c r="U56" s="26" t="str">
        <v/>
      </c>
      <c r="V56" s="26" t="e">
        <f ca="1"/>
        <v>#NAME?</v>
      </c>
      <c r="W56" s="26" t="e">
        <f ca="1"/>
        <v>#NAME?</v>
      </c>
      <c r="X56" s="20" t="str">
        <f t="shared" ca="1" si="1"/>
        <v/>
      </c>
    </row>
    <row r="57" spans="1:24" ht="13.5" customHeight="1">
      <c r="A57" s="24"/>
      <c r="B57" s="24" t="s">
        <v>55</v>
      </c>
      <c r="C57" s="29" t="s">
        <v>81</v>
      </c>
      <c r="D57" s="29" t="s">
        <v>101</v>
      </c>
      <c r="E57" s="30" t="str">
        <v>San Juan</v>
      </c>
      <c r="F57" s="26" t="e">
        <f ca="1"/>
        <v>#NAME?</v>
      </c>
      <c r="G57" s="26" t="e">
        <f ca="1"/>
        <v>#NAME?</v>
      </c>
      <c r="H57" s="27" t="e">
        <f ca="1"/>
        <v>#NAME?</v>
      </c>
      <c r="I57" s="27" t="e">
        <f ca="1"/>
        <v>#NAME?</v>
      </c>
      <c r="J57" s="26"/>
      <c r="K57" s="26" t="e">
        <f ca="1"/>
        <v>#NAME?</v>
      </c>
      <c r="L57" s="26" t="e">
        <f ca="1"/>
        <v>#NAME?</v>
      </c>
      <c r="M57" s="26" t="e">
        <f ca="1"/>
        <v>#NAME?</v>
      </c>
      <c r="N57" s="26" t="e">
        <f ca="1"/>
        <v>#NAME?</v>
      </c>
      <c r="O57" s="26" t="e">
        <f ca="1"/>
        <v>#NAME?</v>
      </c>
      <c r="P57" s="26" t="e">
        <f ca="1"/>
        <v>#NAME?</v>
      </c>
      <c r="Q57" s="26" t="e">
        <f ca="1"/>
        <v>#NAME?</v>
      </c>
      <c r="R57" s="26" t="e">
        <f ca="1"/>
        <v>#NAME?</v>
      </c>
      <c r="S57" s="26" t="e">
        <f ca="1"/>
        <v>#NAME?</v>
      </c>
      <c r="T57" s="26" t="str">
        <v/>
      </c>
      <c r="U57" s="26" t="str">
        <v/>
      </c>
      <c r="V57" s="26" t="e">
        <f ca="1"/>
        <v>#NAME?</v>
      </c>
      <c r="W57" s="26" t="e">
        <f ca="1"/>
        <v>#NAME?</v>
      </c>
      <c r="X57" s="20" t="str">
        <f t="shared" ca="1" si="1"/>
        <v/>
      </c>
    </row>
    <row r="58" spans="1:24" ht="13.5" customHeight="1">
      <c r="A58" s="24"/>
      <c r="B58" s="24" t="s">
        <v>55</v>
      </c>
      <c r="C58" s="29" t="s">
        <v>81</v>
      </c>
      <c r="D58" s="29" t="s">
        <v>102</v>
      </c>
      <c r="E58" s="30" t="str">
        <v>San Vicente</v>
      </c>
      <c r="F58" s="26" t="e">
        <f ca="1"/>
        <v>#NAME?</v>
      </c>
      <c r="G58" s="26" t="e">
        <f ca="1"/>
        <v>#NAME?</v>
      </c>
      <c r="H58" s="27" t="e">
        <f ca="1"/>
        <v>#NAME?</v>
      </c>
      <c r="I58" s="27" t="e">
        <f ca="1"/>
        <v>#NAME?</v>
      </c>
      <c r="J58" s="26"/>
      <c r="K58" s="26" t="e">
        <f ca="1"/>
        <v>#NAME?</v>
      </c>
      <c r="L58" s="26" t="e">
        <f ca="1"/>
        <v>#NAME?</v>
      </c>
      <c r="M58" s="26" t="e">
        <f ca="1"/>
        <v>#NAME?</v>
      </c>
      <c r="N58" s="26" t="e">
        <f ca="1"/>
        <v>#NAME?</v>
      </c>
      <c r="O58" s="26" t="e">
        <f ca="1"/>
        <v>#NAME?</v>
      </c>
      <c r="P58" s="26" t="e">
        <f ca="1"/>
        <v>#NAME?</v>
      </c>
      <c r="Q58" s="26" t="e">
        <f ca="1"/>
        <v>#NAME?</v>
      </c>
      <c r="R58" s="26" t="e">
        <f ca="1"/>
        <v>#NAME?</v>
      </c>
      <c r="S58" s="26" t="e">
        <f ca="1"/>
        <v>#NAME?</v>
      </c>
      <c r="T58" s="26" t="str">
        <v/>
      </c>
      <c r="U58" s="26" t="str">
        <v/>
      </c>
      <c r="V58" s="26" t="e">
        <f ca="1"/>
        <v>#NAME?</v>
      </c>
      <c r="W58" s="26" t="e">
        <f ca="1"/>
        <v>#NAME?</v>
      </c>
      <c r="X58" s="20" t="str">
        <f t="shared" ca="1" si="1"/>
        <v/>
      </c>
    </row>
    <row r="59" spans="1:24" ht="13.5" customHeight="1">
      <c r="A59" s="24"/>
      <c r="B59" s="24" t="s">
        <v>55</v>
      </c>
      <c r="C59" s="29" t="s">
        <v>81</v>
      </c>
      <c r="D59" s="29" t="s">
        <v>103</v>
      </c>
      <c r="E59" s="30" t="str">
        <v>Santa</v>
      </c>
      <c r="F59" s="26" t="e">
        <f ca="1"/>
        <v>#NAME?</v>
      </c>
      <c r="G59" s="26" t="e">
        <f ca="1"/>
        <v>#NAME?</v>
      </c>
      <c r="H59" s="27" t="e">
        <f ca="1"/>
        <v>#NAME?</v>
      </c>
      <c r="I59" s="27" t="e">
        <f ca="1"/>
        <v>#NAME?</v>
      </c>
      <c r="J59" s="26"/>
      <c r="K59" s="26" t="e">
        <f ca="1"/>
        <v>#NAME?</v>
      </c>
      <c r="L59" s="26" t="e">
        <f ca="1"/>
        <v>#NAME?</v>
      </c>
      <c r="M59" s="26" t="e">
        <f ca="1"/>
        <v>#NAME?</v>
      </c>
      <c r="N59" s="26" t="e">
        <f ca="1"/>
        <v>#NAME?</v>
      </c>
      <c r="O59" s="26" t="e">
        <f ca="1"/>
        <v>#NAME?</v>
      </c>
      <c r="P59" s="26" t="e">
        <f ca="1"/>
        <v>#NAME?</v>
      </c>
      <c r="Q59" s="26" t="e">
        <f ca="1"/>
        <v>#NAME?</v>
      </c>
      <c r="R59" s="26" t="e">
        <f ca="1"/>
        <v>#NAME?</v>
      </c>
      <c r="S59" s="26" t="e">
        <f ca="1"/>
        <v>#NAME?</v>
      </c>
      <c r="T59" s="26" t="str">
        <v/>
      </c>
      <c r="U59" s="26" t="str">
        <v/>
      </c>
      <c r="V59" s="26" t="e">
        <f ca="1"/>
        <v>#NAME?</v>
      </c>
      <c r="W59" s="26" t="e">
        <f ca="1"/>
        <v>#NAME?</v>
      </c>
      <c r="X59" s="20" t="str">
        <f t="shared" ca="1" si="1"/>
        <v/>
      </c>
    </row>
    <row r="60" spans="1:24" ht="13.5" customHeight="1">
      <c r="A60" s="24"/>
      <c r="B60" s="24" t="s">
        <v>55</v>
      </c>
      <c r="C60" s="29" t="s">
        <v>81</v>
      </c>
      <c r="D60" s="29" t="s">
        <v>104</v>
      </c>
      <c r="E60" s="30" t="str">
        <v>Santa Catalina</v>
      </c>
      <c r="F60" s="26" t="e">
        <f ca="1"/>
        <v>#NAME?</v>
      </c>
      <c r="G60" s="26" t="e">
        <f ca="1"/>
        <v>#NAME?</v>
      </c>
      <c r="H60" s="27" t="e">
        <f ca="1"/>
        <v>#NAME?</v>
      </c>
      <c r="I60" s="27" t="e">
        <f ca="1"/>
        <v>#NAME?</v>
      </c>
      <c r="J60" s="26"/>
      <c r="K60" s="26" t="e">
        <f ca="1"/>
        <v>#NAME?</v>
      </c>
      <c r="L60" s="26" t="e">
        <f ca="1"/>
        <v>#NAME?</v>
      </c>
      <c r="M60" s="26" t="e">
        <f ca="1"/>
        <v>#NAME?</v>
      </c>
      <c r="N60" s="26" t="e">
        <f ca="1"/>
        <v>#NAME?</v>
      </c>
      <c r="O60" s="26" t="e">
        <f ca="1"/>
        <v>#NAME?</v>
      </c>
      <c r="P60" s="26" t="e">
        <f ca="1"/>
        <v>#NAME?</v>
      </c>
      <c r="Q60" s="26" t="e">
        <f ca="1"/>
        <v>#NAME?</v>
      </c>
      <c r="R60" s="26" t="e">
        <f ca="1"/>
        <v>#NAME?</v>
      </c>
      <c r="S60" s="26" t="e">
        <f ca="1"/>
        <v>#NAME?</v>
      </c>
      <c r="T60" s="26" t="str">
        <v/>
      </c>
      <c r="U60" s="26" t="str">
        <v/>
      </c>
      <c r="V60" s="26" t="e">
        <f ca="1"/>
        <v>#NAME?</v>
      </c>
      <c r="W60" s="26" t="e">
        <f ca="1"/>
        <v>#NAME?</v>
      </c>
      <c r="X60" s="20" t="str">
        <f t="shared" ca="1" si="1"/>
        <v/>
      </c>
    </row>
    <row r="61" spans="1:24" ht="13.5" customHeight="1">
      <c r="A61" s="24"/>
      <c r="B61" s="24" t="s">
        <v>55</v>
      </c>
      <c r="C61" s="29" t="s">
        <v>81</v>
      </c>
      <c r="D61" s="29" t="s">
        <v>105</v>
      </c>
      <c r="E61" s="30" t="str">
        <v>Santa Cruz</v>
      </c>
      <c r="F61" s="26" t="e">
        <f ca="1"/>
        <v>#NAME?</v>
      </c>
      <c r="G61" s="26" t="e">
        <f ca="1"/>
        <v>#NAME?</v>
      </c>
      <c r="H61" s="27" t="e">
        <f ca="1"/>
        <v>#NAME?</v>
      </c>
      <c r="I61" s="27" t="e">
        <f ca="1"/>
        <v>#NAME?</v>
      </c>
      <c r="J61" s="26"/>
      <c r="K61" s="26" t="e">
        <f ca="1"/>
        <v>#NAME?</v>
      </c>
      <c r="L61" s="26" t="e">
        <f ca="1"/>
        <v>#NAME?</v>
      </c>
      <c r="M61" s="26" t="e">
        <f ca="1"/>
        <v>#NAME?</v>
      </c>
      <c r="N61" s="26" t="e">
        <f ca="1"/>
        <v>#NAME?</v>
      </c>
      <c r="O61" s="26" t="e">
        <f ca="1"/>
        <v>#NAME?</v>
      </c>
      <c r="P61" s="26" t="e">
        <f ca="1"/>
        <v>#NAME?</v>
      </c>
      <c r="Q61" s="26" t="e">
        <f ca="1"/>
        <v>#NAME?</v>
      </c>
      <c r="R61" s="26" t="e">
        <f ca="1"/>
        <v>#NAME?</v>
      </c>
      <c r="S61" s="26" t="e">
        <f ca="1"/>
        <v>#NAME?</v>
      </c>
      <c r="T61" s="26" t="str">
        <v/>
      </c>
      <c r="U61" s="26" t="str">
        <v/>
      </c>
      <c r="V61" s="26" t="e">
        <f ca="1"/>
        <v>#NAME?</v>
      </c>
      <c r="W61" s="26" t="e">
        <f ca="1"/>
        <v>#NAME?</v>
      </c>
      <c r="X61" s="20" t="str">
        <f t="shared" ca="1" si="1"/>
        <v/>
      </c>
    </row>
    <row r="62" spans="1:24" ht="13.5" customHeight="1">
      <c r="A62" s="24"/>
      <c r="B62" s="24" t="s">
        <v>55</v>
      </c>
      <c r="C62" s="29" t="s">
        <v>81</v>
      </c>
      <c r="D62" s="29" t="s">
        <v>106</v>
      </c>
      <c r="E62" s="30" t="str">
        <v>Santa Lucia</v>
      </c>
      <c r="F62" s="26" t="e">
        <f ca="1"/>
        <v>#NAME?</v>
      </c>
      <c r="G62" s="26" t="e">
        <f ca="1"/>
        <v>#NAME?</v>
      </c>
      <c r="H62" s="27" t="e">
        <f ca="1"/>
        <v>#NAME?</v>
      </c>
      <c r="I62" s="27" t="e">
        <f ca="1"/>
        <v>#NAME?</v>
      </c>
      <c r="J62" s="26"/>
      <c r="K62" s="26" t="e">
        <f ca="1"/>
        <v>#NAME?</v>
      </c>
      <c r="L62" s="26" t="e">
        <f ca="1"/>
        <v>#NAME?</v>
      </c>
      <c r="M62" s="26" t="e">
        <f ca="1"/>
        <v>#NAME?</v>
      </c>
      <c r="N62" s="26" t="e">
        <f ca="1"/>
        <v>#NAME?</v>
      </c>
      <c r="O62" s="26" t="e">
        <f ca="1"/>
        <v>#NAME?</v>
      </c>
      <c r="P62" s="26" t="e">
        <f ca="1"/>
        <v>#NAME?</v>
      </c>
      <c r="Q62" s="26" t="e">
        <f ca="1"/>
        <v>#NAME?</v>
      </c>
      <c r="R62" s="26" t="e">
        <f ca="1"/>
        <v>#NAME?</v>
      </c>
      <c r="S62" s="26" t="e">
        <f ca="1"/>
        <v>#NAME?</v>
      </c>
      <c r="T62" s="26" t="str">
        <v/>
      </c>
      <c r="U62" s="26" t="str">
        <v/>
      </c>
      <c r="V62" s="26" t="e">
        <f ca="1"/>
        <v>#NAME?</v>
      </c>
      <c r="W62" s="26" t="e">
        <f ca="1"/>
        <v>#NAME?</v>
      </c>
      <c r="X62" s="20" t="str">
        <f t="shared" ca="1" si="1"/>
        <v/>
      </c>
    </row>
    <row r="63" spans="1:24" ht="13.5" customHeight="1">
      <c r="A63" s="24"/>
      <c r="B63" s="24" t="s">
        <v>55</v>
      </c>
      <c r="C63" s="29" t="s">
        <v>81</v>
      </c>
      <c r="D63" s="29" t="s">
        <v>107</v>
      </c>
      <c r="E63" s="30" t="str">
        <v>Santa Maria</v>
      </c>
      <c r="F63" s="26" t="e">
        <f ca="1"/>
        <v>#NAME?</v>
      </c>
      <c r="G63" s="26" t="e">
        <f ca="1"/>
        <v>#NAME?</v>
      </c>
      <c r="H63" s="27" t="e">
        <f ca="1"/>
        <v>#NAME?</v>
      </c>
      <c r="I63" s="27" t="e">
        <f ca="1"/>
        <v>#NAME?</v>
      </c>
      <c r="J63" s="26"/>
      <c r="K63" s="26" t="e">
        <f ca="1"/>
        <v>#NAME?</v>
      </c>
      <c r="L63" s="26" t="e">
        <f ca="1"/>
        <v>#NAME?</v>
      </c>
      <c r="M63" s="26" t="e">
        <f ca="1"/>
        <v>#NAME?</v>
      </c>
      <c r="N63" s="26" t="e">
        <f ca="1"/>
        <v>#NAME?</v>
      </c>
      <c r="O63" s="26" t="e">
        <f ca="1"/>
        <v>#NAME?</v>
      </c>
      <c r="P63" s="26" t="e">
        <f ca="1"/>
        <v>#NAME?</v>
      </c>
      <c r="Q63" s="26" t="e">
        <f ca="1"/>
        <v>#NAME?</v>
      </c>
      <c r="R63" s="26" t="e">
        <f ca="1"/>
        <v>#NAME?</v>
      </c>
      <c r="S63" s="26" t="e">
        <f ca="1"/>
        <v>#NAME?</v>
      </c>
      <c r="T63" s="26" t="str">
        <v/>
      </c>
      <c r="U63" s="26" t="str">
        <v/>
      </c>
      <c r="V63" s="26" t="e">
        <f ca="1"/>
        <v>#NAME?</v>
      </c>
      <c r="W63" s="26" t="e">
        <f ca="1"/>
        <v>#NAME?</v>
      </c>
      <c r="X63" s="20" t="str">
        <f t="shared" ca="1" si="1"/>
        <v/>
      </c>
    </row>
    <row r="64" spans="1:24" ht="13.5" customHeight="1">
      <c r="A64" s="24"/>
      <c r="B64" s="24" t="s">
        <v>55</v>
      </c>
      <c r="C64" s="29" t="s">
        <v>81</v>
      </c>
      <c r="D64" s="29" t="s">
        <v>108</v>
      </c>
      <c r="E64" s="30" t="str">
        <v>Santiago</v>
      </c>
      <c r="F64" s="26" t="e">
        <f ca="1"/>
        <v>#NAME?</v>
      </c>
      <c r="G64" s="26" t="e">
        <f ca="1"/>
        <v>#NAME?</v>
      </c>
      <c r="H64" s="27" t="e">
        <f ca="1"/>
        <v>#NAME?</v>
      </c>
      <c r="I64" s="27" t="e">
        <f ca="1"/>
        <v>#NAME?</v>
      </c>
      <c r="J64" s="26"/>
      <c r="K64" s="26" t="e">
        <f ca="1"/>
        <v>#NAME?</v>
      </c>
      <c r="L64" s="26" t="e">
        <f ca="1"/>
        <v>#NAME?</v>
      </c>
      <c r="M64" s="26" t="e">
        <f ca="1"/>
        <v>#NAME?</v>
      </c>
      <c r="N64" s="26" t="e">
        <f ca="1"/>
        <v>#NAME?</v>
      </c>
      <c r="O64" s="26" t="e">
        <f ca="1"/>
        <v>#NAME?</v>
      </c>
      <c r="P64" s="26" t="e">
        <f ca="1"/>
        <v>#NAME?</v>
      </c>
      <c r="Q64" s="26" t="e">
        <f ca="1"/>
        <v>#NAME?</v>
      </c>
      <c r="R64" s="26" t="e">
        <f ca="1"/>
        <v>#NAME?</v>
      </c>
      <c r="S64" s="26" t="e">
        <f ca="1"/>
        <v>#NAME?</v>
      </c>
      <c r="T64" s="26" t="str">
        <v/>
      </c>
      <c r="U64" s="26" t="str">
        <v/>
      </c>
      <c r="V64" s="26" t="e">
        <f ca="1"/>
        <v>#NAME?</v>
      </c>
      <c r="W64" s="26" t="e">
        <f ca="1"/>
        <v>#NAME?</v>
      </c>
      <c r="X64" s="20" t="str">
        <f t="shared" ca="1" si="1"/>
        <v/>
      </c>
    </row>
    <row r="65" spans="1:24" ht="13.5" customHeight="1">
      <c r="A65" s="24"/>
      <c r="B65" s="24" t="s">
        <v>55</v>
      </c>
      <c r="C65" s="29" t="s">
        <v>81</v>
      </c>
      <c r="D65" s="29" t="s">
        <v>109</v>
      </c>
      <c r="E65" s="30" t="str">
        <v>Santo Domingo</v>
      </c>
      <c r="F65" s="26" t="e">
        <f ca="1"/>
        <v>#NAME?</v>
      </c>
      <c r="G65" s="26" t="e">
        <f ca="1"/>
        <v>#NAME?</v>
      </c>
      <c r="H65" s="27" t="e">
        <f ca="1"/>
        <v>#NAME?</v>
      </c>
      <c r="I65" s="27" t="e">
        <f ca="1"/>
        <v>#NAME?</v>
      </c>
      <c r="J65" s="26"/>
      <c r="K65" s="26" t="e">
        <f ca="1"/>
        <v>#NAME?</v>
      </c>
      <c r="L65" s="26" t="e">
        <f ca="1"/>
        <v>#NAME?</v>
      </c>
      <c r="M65" s="26" t="e">
        <f ca="1"/>
        <v>#NAME?</v>
      </c>
      <c r="N65" s="26" t="e">
        <f ca="1"/>
        <v>#NAME?</v>
      </c>
      <c r="O65" s="26" t="e">
        <f ca="1"/>
        <v>#NAME?</v>
      </c>
      <c r="P65" s="26" t="e">
        <f ca="1"/>
        <v>#NAME?</v>
      </c>
      <c r="Q65" s="26" t="e">
        <f ca="1"/>
        <v>#NAME?</v>
      </c>
      <c r="R65" s="26" t="e">
        <f ca="1"/>
        <v>#NAME?</v>
      </c>
      <c r="S65" s="26" t="e">
        <f ca="1"/>
        <v>#NAME?</v>
      </c>
      <c r="T65" s="26" t="str">
        <v/>
      </c>
      <c r="U65" s="26" t="str">
        <v/>
      </c>
      <c r="V65" s="26" t="e">
        <f ca="1"/>
        <v>#NAME?</v>
      </c>
      <c r="W65" s="26" t="e">
        <f ca="1"/>
        <v>#NAME?</v>
      </c>
      <c r="X65" s="20" t="str">
        <f t="shared" ca="1" si="1"/>
        <v/>
      </c>
    </row>
    <row r="66" spans="1:24" ht="13.5" customHeight="1">
      <c r="A66" s="24"/>
      <c r="B66" s="24" t="s">
        <v>55</v>
      </c>
      <c r="C66" s="29" t="s">
        <v>81</v>
      </c>
      <c r="D66" s="29" t="s">
        <v>110</v>
      </c>
      <c r="E66" s="30" t="str">
        <v>Sigay</v>
      </c>
      <c r="F66" s="26" t="e">
        <f ca="1"/>
        <v>#NAME?</v>
      </c>
      <c r="G66" s="26" t="e">
        <f ca="1"/>
        <v>#NAME?</v>
      </c>
      <c r="H66" s="27" t="e">
        <f ca="1"/>
        <v>#NAME?</v>
      </c>
      <c r="I66" s="27" t="e">
        <f ca="1"/>
        <v>#NAME?</v>
      </c>
      <c r="J66" s="26"/>
      <c r="K66" s="26" t="e">
        <f ca="1"/>
        <v>#NAME?</v>
      </c>
      <c r="L66" s="26" t="e">
        <f ca="1"/>
        <v>#NAME?</v>
      </c>
      <c r="M66" s="26" t="e">
        <f ca="1"/>
        <v>#NAME?</v>
      </c>
      <c r="N66" s="26" t="e">
        <f ca="1"/>
        <v>#NAME?</v>
      </c>
      <c r="O66" s="26" t="e">
        <f ca="1"/>
        <v>#NAME?</v>
      </c>
      <c r="P66" s="26" t="e">
        <f ca="1"/>
        <v>#NAME?</v>
      </c>
      <c r="Q66" s="26" t="e">
        <f ca="1"/>
        <v>#NAME?</v>
      </c>
      <c r="R66" s="26" t="e">
        <f ca="1"/>
        <v>#NAME?</v>
      </c>
      <c r="S66" s="26" t="e">
        <f ca="1"/>
        <v>#NAME?</v>
      </c>
      <c r="T66" s="26" t="str">
        <v/>
      </c>
      <c r="U66" s="26" t="str">
        <v/>
      </c>
      <c r="V66" s="26" t="e">
        <f ca="1"/>
        <v>#NAME?</v>
      </c>
      <c r="W66" s="26" t="e">
        <f ca="1"/>
        <v>#NAME?</v>
      </c>
      <c r="X66" s="20" t="str">
        <f t="shared" ca="1" si="1"/>
        <v/>
      </c>
    </row>
    <row r="67" spans="1:24" ht="13.5" customHeight="1">
      <c r="A67" s="24"/>
      <c r="B67" s="24" t="s">
        <v>55</v>
      </c>
      <c r="C67" s="29" t="s">
        <v>81</v>
      </c>
      <c r="D67" s="29" t="s">
        <v>111</v>
      </c>
      <c r="E67" s="30" t="str">
        <v>Sinait</v>
      </c>
      <c r="F67" s="26" t="e">
        <f ca="1"/>
        <v>#NAME?</v>
      </c>
      <c r="G67" s="26" t="e">
        <f ca="1"/>
        <v>#NAME?</v>
      </c>
      <c r="H67" s="27" t="e">
        <f ca="1"/>
        <v>#NAME?</v>
      </c>
      <c r="I67" s="27" t="e">
        <f ca="1"/>
        <v>#NAME?</v>
      </c>
      <c r="J67" s="26"/>
      <c r="K67" s="26" t="e">
        <f ca="1"/>
        <v>#NAME?</v>
      </c>
      <c r="L67" s="26" t="e">
        <f ca="1"/>
        <v>#NAME?</v>
      </c>
      <c r="M67" s="26" t="e">
        <f ca="1"/>
        <v>#NAME?</v>
      </c>
      <c r="N67" s="26" t="e">
        <f ca="1"/>
        <v>#NAME?</v>
      </c>
      <c r="O67" s="26" t="e">
        <f ca="1"/>
        <v>#NAME?</v>
      </c>
      <c r="P67" s="26" t="e">
        <f ca="1"/>
        <v>#NAME?</v>
      </c>
      <c r="Q67" s="26" t="e">
        <f ca="1"/>
        <v>#NAME?</v>
      </c>
      <c r="R67" s="26" t="e">
        <f ca="1"/>
        <v>#NAME?</v>
      </c>
      <c r="S67" s="26" t="e">
        <f ca="1"/>
        <v>#NAME?</v>
      </c>
      <c r="T67" s="26" t="str">
        <v/>
      </c>
      <c r="U67" s="26" t="str">
        <v/>
      </c>
      <c r="V67" s="26" t="e">
        <f ca="1"/>
        <v>#NAME?</v>
      </c>
      <c r="W67" s="26" t="e">
        <f ca="1"/>
        <v>#NAME?</v>
      </c>
      <c r="X67" s="20" t="str">
        <f t="shared" ca="1" si="1"/>
        <v/>
      </c>
    </row>
    <row r="68" spans="1:24" ht="13.5" customHeight="1">
      <c r="A68" s="24"/>
      <c r="B68" s="24" t="s">
        <v>55</v>
      </c>
      <c r="C68" s="29" t="s">
        <v>81</v>
      </c>
      <c r="D68" s="29" t="s">
        <v>112</v>
      </c>
      <c r="E68" s="30" t="str">
        <v>Sugpon</v>
      </c>
      <c r="F68" s="26" t="e">
        <f ca="1"/>
        <v>#NAME?</v>
      </c>
      <c r="G68" s="26" t="e">
        <f ca="1"/>
        <v>#NAME?</v>
      </c>
      <c r="H68" s="27" t="e">
        <f ca="1"/>
        <v>#NAME?</v>
      </c>
      <c r="I68" s="27" t="e">
        <f ca="1"/>
        <v>#NAME?</v>
      </c>
      <c r="J68" s="26"/>
      <c r="K68" s="26" t="e">
        <f ca="1"/>
        <v>#NAME?</v>
      </c>
      <c r="L68" s="26" t="e">
        <f ca="1"/>
        <v>#NAME?</v>
      </c>
      <c r="M68" s="26" t="e">
        <f ca="1"/>
        <v>#NAME?</v>
      </c>
      <c r="N68" s="26" t="e">
        <f ca="1"/>
        <v>#NAME?</v>
      </c>
      <c r="O68" s="26" t="e">
        <f ca="1"/>
        <v>#NAME?</v>
      </c>
      <c r="P68" s="26" t="e">
        <f ca="1"/>
        <v>#NAME?</v>
      </c>
      <c r="Q68" s="26" t="e">
        <f ca="1"/>
        <v>#NAME?</v>
      </c>
      <c r="R68" s="26" t="e">
        <f ca="1"/>
        <v>#NAME?</v>
      </c>
      <c r="S68" s="26" t="e">
        <f ca="1"/>
        <v>#NAME?</v>
      </c>
      <c r="T68" s="26" t="str">
        <v/>
      </c>
      <c r="U68" s="26" t="str">
        <v/>
      </c>
      <c r="V68" s="26" t="e">
        <f ca="1"/>
        <v>#NAME?</v>
      </c>
      <c r="W68" s="26" t="e">
        <f ca="1"/>
        <v>#NAME?</v>
      </c>
      <c r="X68" s="20" t="str">
        <f t="shared" ca="1" si="1"/>
        <v/>
      </c>
    </row>
    <row r="69" spans="1:24" ht="13.5" customHeight="1">
      <c r="A69" s="24"/>
      <c r="B69" s="24" t="s">
        <v>55</v>
      </c>
      <c r="C69" s="29" t="s">
        <v>81</v>
      </c>
      <c r="D69" s="29" t="s">
        <v>113</v>
      </c>
      <c r="E69" s="30" t="str">
        <v>Suyo</v>
      </c>
      <c r="F69" s="26" t="e">
        <f ca="1"/>
        <v>#NAME?</v>
      </c>
      <c r="G69" s="26" t="e">
        <f ca="1"/>
        <v>#NAME?</v>
      </c>
      <c r="H69" s="27" t="e">
        <f ca="1"/>
        <v>#NAME?</v>
      </c>
      <c r="I69" s="27" t="e">
        <f ca="1"/>
        <v>#NAME?</v>
      </c>
      <c r="J69" s="26"/>
      <c r="K69" s="26" t="e">
        <f ca="1"/>
        <v>#NAME?</v>
      </c>
      <c r="L69" s="26" t="e">
        <f ca="1"/>
        <v>#NAME?</v>
      </c>
      <c r="M69" s="26" t="e">
        <f ca="1"/>
        <v>#NAME?</v>
      </c>
      <c r="N69" s="26" t="e">
        <f ca="1"/>
        <v>#NAME?</v>
      </c>
      <c r="O69" s="26" t="e">
        <f ca="1"/>
        <v>#NAME?</v>
      </c>
      <c r="P69" s="26" t="e">
        <f ca="1"/>
        <v>#NAME?</v>
      </c>
      <c r="Q69" s="26" t="e">
        <f ca="1"/>
        <v>#NAME?</v>
      </c>
      <c r="R69" s="26" t="e">
        <f ca="1"/>
        <v>#NAME?</v>
      </c>
      <c r="S69" s="26" t="e">
        <f ca="1"/>
        <v>#NAME?</v>
      </c>
      <c r="T69" s="26" t="str">
        <v/>
      </c>
      <c r="U69" s="26" t="str">
        <v/>
      </c>
      <c r="V69" s="26" t="e">
        <f ca="1"/>
        <v>#NAME?</v>
      </c>
      <c r="W69" s="26" t="e">
        <f ca="1"/>
        <v>#NAME?</v>
      </c>
      <c r="X69" s="20" t="str">
        <f t="shared" ca="1" si="1"/>
        <v/>
      </c>
    </row>
    <row r="70" spans="1:24" ht="13.5" customHeight="1">
      <c r="A70" s="24"/>
      <c r="B70" s="24" t="s">
        <v>55</v>
      </c>
      <c r="C70" s="29" t="s">
        <v>81</v>
      </c>
      <c r="D70" s="29" t="s">
        <v>114</v>
      </c>
      <c r="E70" s="30" t="str">
        <v>Tagudin</v>
      </c>
      <c r="F70" s="26" t="e">
        <f ca="1"/>
        <v>#NAME?</v>
      </c>
      <c r="G70" s="26" t="e">
        <f ca="1"/>
        <v>#NAME?</v>
      </c>
      <c r="H70" s="27" t="e">
        <f ca="1"/>
        <v>#NAME?</v>
      </c>
      <c r="I70" s="27" t="e">
        <f ca="1"/>
        <v>#NAME?</v>
      </c>
      <c r="J70" s="26"/>
      <c r="K70" s="26" t="e">
        <f ca="1"/>
        <v>#NAME?</v>
      </c>
      <c r="L70" s="26" t="e">
        <f ca="1"/>
        <v>#NAME?</v>
      </c>
      <c r="M70" s="26" t="e">
        <f ca="1"/>
        <v>#NAME?</v>
      </c>
      <c r="N70" s="26" t="e">
        <f ca="1"/>
        <v>#NAME?</v>
      </c>
      <c r="O70" s="26" t="e">
        <f ca="1"/>
        <v>#NAME?</v>
      </c>
      <c r="P70" s="26" t="e">
        <f ca="1"/>
        <v>#NAME?</v>
      </c>
      <c r="Q70" s="26" t="e">
        <f ca="1"/>
        <v>#NAME?</v>
      </c>
      <c r="R70" s="26" t="e">
        <f ca="1"/>
        <v>#NAME?</v>
      </c>
      <c r="S70" s="26" t="e">
        <f ca="1"/>
        <v>#NAME?</v>
      </c>
      <c r="T70" s="26" t="str">
        <v/>
      </c>
      <c r="U70" s="26" t="str">
        <v/>
      </c>
      <c r="V70" s="26" t="e">
        <f ca="1"/>
        <v>#NAME?</v>
      </c>
      <c r="W70" s="26" t="e">
        <f ca="1"/>
        <v>#NAME?</v>
      </c>
      <c r="X70" s="20" t="str">
        <f t="shared" ca="1" si="1"/>
        <v/>
      </c>
    </row>
    <row r="71" spans="1:24" ht="13.5" customHeight="1">
      <c r="A71" s="24"/>
      <c r="B71" s="24" t="s">
        <v>55</v>
      </c>
      <c r="C71" s="29" t="s">
        <v>81</v>
      </c>
      <c r="D71" s="29" t="s">
        <v>115</v>
      </c>
      <c r="E71" s="30" t="str">
        <v>City of Vigan</v>
      </c>
      <c r="F71" s="26" t="e">
        <f ca="1"/>
        <v>#NAME?</v>
      </c>
      <c r="G71" s="26" t="e">
        <f ca="1"/>
        <v>#NAME?</v>
      </c>
      <c r="H71" s="27" t="e">
        <f ca="1"/>
        <v>#NAME?</v>
      </c>
      <c r="I71" s="27" t="e">
        <f ca="1"/>
        <v>#NAME?</v>
      </c>
      <c r="J71" s="26"/>
      <c r="K71" s="26" t="e">
        <f ca="1"/>
        <v>#NAME?</v>
      </c>
      <c r="L71" s="26" t="e">
        <f ca="1"/>
        <v>#NAME?</v>
      </c>
      <c r="M71" s="26" t="e">
        <f ca="1"/>
        <v>#NAME?</v>
      </c>
      <c r="N71" s="26" t="e">
        <f ca="1"/>
        <v>#NAME?</v>
      </c>
      <c r="O71" s="26" t="e">
        <f ca="1"/>
        <v>#NAME?</v>
      </c>
      <c r="P71" s="26" t="e">
        <f ca="1"/>
        <v>#NAME?</v>
      </c>
      <c r="Q71" s="26" t="e">
        <f ca="1"/>
        <v>#NAME?</v>
      </c>
      <c r="R71" s="26" t="e">
        <f ca="1"/>
        <v>#NAME?</v>
      </c>
      <c r="S71" s="26" t="e">
        <f ca="1"/>
        <v>#NAME?</v>
      </c>
      <c r="T71" s="26" t="str">
        <v/>
      </c>
      <c r="U71" s="26" t="str">
        <v/>
      </c>
      <c r="V71" s="26" t="e">
        <f ca="1"/>
        <v>#NAME?</v>
      </c>
      <c r="W71" s="26" t="e">
        <f ca="1"/>
        <v>#NAME?</v>
      </c>
      <c r="X71" s="20" t="str">
        <f t="shared" ca="1" si="1"/>
        <v/>
      </c>
    </row>
    <row r="72" spans="1:24" ht="13.5" customHeight="1">
      <c r="A72" s="24"/>
      <c r="B72" s="24" t="s">
        <v>55</v>
      </c>
      <c r="C72" s="21"/>
      <c r="D72" s="21"/>
      <c r="E72" s="28" t="str">
        <v>La Union</v>
      </c>
      <c r="F72" s="26" t="e">
        <f ca="1"/>
        <v>#NAME?</v>
      </c>
      <c r="G72" s="26" t="e">
        <f ca="1"/>
        <v>#NAME?</v>
      </c>
      <c r="H72" s="27" t="e">
        <f ca="1"/>
        <v>#NAME?</v>
      </c>
      <c r="I72" s="27" t="e">
        <f ca="1"/>
        <v>#NAME?</v>
      </c>
      <c r="J72" s="26"/>
      <c r="K72" s="26" t="e">
        <f ca="1"/>
        <v>#NAME?</v>
      </c>
      <c r="L72" s="26" t="e">
        <f ca="1"/>
        <v>#NAME?</v>
      </c>
      <c r="M72" s="26" t="e">
        <f ca="1"/>
        <v>#NAME?</v>
      </c>
      <c r="N72" s="26" t="e">
        <f ca="1"/>
        <v>#NAME?</v>
      </c>
      <c r="O72" s="26" t="e">
        <f ca="1"/>
        <v>#NAME?</v>
      </c>
      <c r="P72" s="26" t="e">
        <f ca="1"/>
        <v>#NAME?</v>
      </c>
      <c r="Q72" s="26" t="e">
        <f ca="1"/>
        <v>#NAME?</v>
      </c>
      <c r="R72" s="26" t="e">
        <f ca="1"/>
        <v>#NAME?</v>
      </c>
      <c r="S72" s="26" t="e">
        <f ca="1"/>
        <v>#NAME?</v>
      </c>
      <c r="T72" s="26" t="str">
        <v/>
      </c>
      <c r="U72" s="26" t="str">
        <v/>
      </c>
      <c r="V72" s="26" t="e">
        <f ca="1"/>
        <v>#NAME?</v>
      </c>
      <c r="W72" s="26" t="e">
        <f ca="1"/>
        <v>#NAME?</v>
      </c>
      <c r="X72" s="20" t="str">
        <f t="shared" ca="1" si="1"/>
        <v/>
      </c>
    </row>
    <row r="73" spans="1:24" ht="13.5" customHeight="1">
      <c r="A73" s="24"/>
      <c r="B73" s="24" t="s">
        <v>55</v>
      </c>
      <c r="C73" s="29" t="s">
        <v>116</v>
      </c>
      <c r="D73" s="29" t="s">
        <v>117</v>
      </c>
      <c r="E73" s="30" t="str">
        <v>PLGU La Union</v>
      </c>
      <c r="F73" s="26" t="e">
        <f ca="1"/>
        <v>#NAME?</v>
      </c>
      <c r="G73" s="26" t="e">
        <f ca="1"/>
        <v>#NAME?</v>
      </c>
      <c r="H73" s="27" t="e">
        <f ca="1"/>
        <v>#NAME?</v>
      </c>
      <c r="I73" s="27" t="e">
        <f ca="1"/>
        <v>#NAME?</v>
      </c>
      <c r="J73" s="26"/>
      <c r="K73" s="26" t="e">
        <f ca="1"/>
        <v>#NAME?</v>
      </c>
      <c r="L73" s="26" t="e">
        <f ca="1"/>
        <v>#NAME?</v>
      </c>
      <c r="M73" s="26" t="e">
        <f ca="1"/>
        <v>#NAME?</v>
      </c>
      <c r="N73" s="26" t="e">
        <f ca="1"/>
        <v>#NAME?</v>
      </c>
      <c r="O73" s="26" t="e">
        <f ca="1"/>
        <v>#NAME?</v>
      </c>
      <c r="P73" s="26" t="e">
        <f ca="1"/>
        <v>#NAME?</v>
      </c>
      <c r="Q73" s="26" t="e">
        <f ca="1"/>
        <v>#NAME?</v>
      </c>
      <c r="R73" s="26" t="e">
        <f ca="1"/>
        <v>#NAME?</v>
      </c>
      <c r="S73" s="26" t="e">
        <f ca="1"/>
        <v>#NAME?</v>
      </c>
      <c r="T73" s="26" t="str">
        <v/>
      </c>
      <c r="U73" s="26" t="str">
        <v/>
      </c>
      <c r="V73" s="26" t="e">
        <f ca="1"/>
        <v>#NAME?</v>
      </c>
      <c r="W73" s="26" t="e">
        <f ca="1"/>
        <v>#NAME?</v>
      </c>
      <c r="X73" s="20" t="str">
        <f t="shared" ca="1" si="1"/>
        <v/>
      </c>
    </row>
    <row r="74" spans="1:24" ht="13.5" customHeight="1">
      <c r="A74" s="24"/>
      <c r="B74" s="24" t="s">
        <v>55</v>
      </c>
      <c r="C74" s="29" t="s">
        <v>116</v>
      </c>
      <c r="D74" s="29" t="s">
        <v>118</v>
      </c>
      <c r="E74" s="30" t="str">
        <v>Agoo</v>
      </c>
      <c r="F74" s="26" t="e">
        <f ca="1"/>
        <v>#NAME?</v>
      </c>
      <c r="G74" s="26" t="e">
        <f ca="1"/>
        <v>#NAME?</v>
      </c>
      <c r="H74" s="27" t="e">
        <f ca="1"/>
        <v>#NAME?</v>
      </c>
      <c r="I74" s="27" t="e">
        <f ca="1"/>
        <v>#NAME?</v>
      </c>
      <c r="J74" s="26"/>
      <c r="K74" s="26" t="e">
        <f ca="1"/>
        <v>#NAME?</v>
      </c>
      <c r="L74" s="26" t="e">
        <f ca="1"/>
        <v>#NAME?</v>
      </c>
      <c r="M74" s="26" t="e">
        <f ca="1"/>
        <v>#NAME?</v>
      </c>
      <c r="N74" s="26" t="e">
        <f ca="1"/>
        <v>#NAME?</v>
      </c>
      <c r="O74" s="26" t="e">
        <f ca="1"/>
        <v>#NAME?</v>
      </c>
      <c r="P74" s="26" t="e">
        <f ca="1"/>
        <v>#NAME?</v>
      </c>
      <c r="Q74" s="26" t="e">
        <f ca="1"/>
        <v>#NAME?</v>
      </c>
      <c r="R74" s="26" t="e">
        <f ca="1"/>
        <v>#NAME?</v>
      </c>
      <c r="S74" s="26" t="e">
        <f ca="1"/>
        <v>#NAME?</v>
      </c>
      <c r="T74" s="26" t="str">
        <v/>
      </c>
      <c r="U74" s="26" t="str">
        <v/>
      </c>
      <c r="V74" s="26" t="e">
        <f ca="1"/>
        <v>#NAME?</v>
      </c>
      <c r="W74" s="26" t="e">
        <f ca="1"/>
        <v>#NAME?</v>
      </c>
      <c r="X74" s="20" t="str">
        <f t="shared" ca="1" si="1"/>
        <v/>
      </c>
    </row>
    <row r="75" spans="1:24" ht="13.5" customHeight="1">
      <c r="A75" s="24"/>
      <c r="B75" s="24" t="s">
        <v>55</v>
      </c>
      <c r="C75" s="29" t="s">
        <v>116</v>
      </c>
      <c r="D75" s="29" t="s">
        <v>119</v>
      </c>
      <c r="E75" s="30" t="str">
        <v>Aringay</v>
      </c>
      <c r="F75" s="26" t="e">
        <f ca="1"/>
        <v>#NAME?</v>
      </c>
      <c r="G75" s="26" t="e">
        <f ca="1"/>
        <v>#NAME?</v>
      </c>
      <c r="H75" s="27" t="e">
        <f ca="1"/>
        <v>#NAME?</v>
      </c>
      <c r="I75" s="27" t="e">
        <f ca="1"/>
        <v>#NAME?</v>
      </c>
      <c r="J75" s="26"/>
      <c r="K75" s="26" t="e">
        <f ca="1"/>
        <v>#NAME?</v>
      </c>
      <c r="L75" s="26" t="e">
        <f ca="1"/>
        <v>#NAME?</v>
      </c>
      <c r="M75" s="26" t="e">
        <f ca="1"/>
        <v>#NAME?</v>
      </c>
      <c r="N75" s="26" t="e">
        <f ca="1"/>
        <v>#NAME?</v>
      </c>
      <c r="O75" s="26" t="e">
        <f ca="1"/>
        <v>#NAME?</v>
      </c>
      <c r="P75" s="26" t="e">
        <f ca="1"/>
        <v>#NAME?</v>
      </c>
      <c r="Q75" s="26" t="e">
        <f ca="1"/>
        <v>#NAME?</v>
      </c>
      <c r="R75" s="26" t="e">
        <f ca="1"/>
        <v>#NAME?</v>
      </c>
      <c r="S75" s="26" t="e">
        <f ca="1"/>
        <v>#NAME?</v>
      </c>
      <c r="T75" s="26" t="str">
        <v/>
      </c>
      <c r="U75" s="26" t="str">
        <v/>
      </c>
      <c r="V75" s="26" t="e">
        <f ca="1"/>
        <v>#NAME?</v>
      </c>
      <c r="W75" s="26" t="e">
        <f ca="1"/>
        <v>#NAME?</v>
      </c>
      <c r="X75" s="20" t="str">
        <f t="shared" ca="1" si="1"/>
        <v/>
      </c>
    </row>
    <row r="76" spans="1:24" ht="13.5" customHeight="1">
      <c r="A76" s="24"/>
      <c r="B76" s="24" t="s">
        <v>55</v>
      </c>
      <c r="C76" s="29" t="s">
        <v>116</v>
      </c>
      <c r="D76" s="29" t="s">
        <v>120</v>
      </c>
      <c r="E76" s="30" t="str">
        <v>Bacnotan</v>
      </c>
      <c r="F76" s="26" t="e">
        <f ca="1"/>
        <v>#NAME?</v>
      </c>
      <c r="G76" s="26" t="e">
        <f ca="1"/>
        <v>#NAME?</v>
      </c>
      <c r="H76" s="27" t="e">
        <f ca="1"/>
        <v>#NAME?</v>
      </c>
      <c r="I76" s="27" t="e">
        <f ca="1"/>
        <v>#NAME?</v>
      </c>
      <c r="J76" s="26"/>
      <c r="K76" s="26" t="e">
        <f ca="1"/>
        <v>#NAME?</v>
      </c>
      <c r="L76" s="26" t="e">
        <f ca="1"/>
        <v>#NAME?</v>
      </c>
      <c r="M76" s="26" t="e">
        <f ca="1"/>
        <v>#NAME?</v>
      </c>
      <c r="N76" s="26" t="e">
        <f ca="1"/>
        <v>#NAME?</v>
      </c>
      <c r="O76" s="26" t="e">
        <f ca="1"/>
        <v>#NAME?</v>
      </c>
      <c r="P76" s="26" t="e">
        <f ca="1"/>
        <v>#NAME?</v>
      </c>
      <c r="Q76" s="26" t="e">
        <f ca="1"/>
        <v>#NAME?</v>
      </c>
      <c r="R76" s="26" t="e">
        <f ca="1"/>
        <v>#NAME?</v>
      </c>
      <c r="S76" s="26" t="e">
        <f ca="1"/>
        <v>#NAME?</v>
      </c>
      <c r="T76" s="26" t="str">
        <v/>
      </c>
      <c r="U76" s="26" t="str">
        <v/>
      </c>
      <c r="V76" s="26" t="e">
        <f ca="1"/>
        <v>#NAME?</v>
      </c>
      <c r="W76" s="26" t="e">
        <f ca="1"/>
        <v>#NAME?</v>
      </c>
      <c r="X76" s="20" t="str">
        <f t="shared" ca="1" si="1"/>
        <v/>
      </c>
    </row>
    <row r="77" spans="1:24" ht="13.5" customHeight="1">
      <c r="A77" s="24"/>
      <c r="B77" s="24" t="s">
        <v>55</v>
      </c>
      <c r="C77" s="29" t="s">
        <v>116</v>
      </c>
      <c r="D77" s="29" t="s">
        <v>121</v>
      </c>
      <c r="E77" s="30" t="str">
        <v>Bagulin</v>
      </c>
      <c r="F77" s="26" t="e">
        <f ca="1"/>
        <v>#NAME?</v>
      </c>
      <c r="G77" s="26" t="e">
        <f ca="1"/>
        <v>#NAME?</v>
      </c>
      <c r="H77" s="27" t="e">
        <f ca="1"/>
        <v>#NAME?</v>
      </c>
      <c r="I77" s="27" t="e">
        <f ca="1"/>
        <v>#NAME?</v>
      </c>
      <c r="J77" s="26"/>
      <c r="K77" s="26" t="e">
        <f ca="1"/>
        <v>#NAME?</v>
      </c>
      <c r="L77" s="26" t="e">
        <f ca="1"/>
        <v>#NAME?</v>
      </c>
      <c r="M77" s="26" t="e">
        <f ca="1"/>
        <v>#NAME?</v>
      </c>
      <c r="N77" s="26" t="e">
        <f ca="1"/>
        <v>#NAME?</v>
      </c>
      <c r="O77" s="26" t="e">
        <f ca="1"/>
        <v>#NAME?</v>
      </c>
      <c r="P77" s="26" t="e">
        <f ca="1"/>
        <v>#NAME?</v>
      </c>
      <c r="Q77" s="26" t="e">
        <f ca="1"/>
        <v>#NAME?</v>
      </c>
      <c r="R77" s="26" t="e">
        <f ca="1"/>
        <v>#NAME?</v>
      </c>
      <c r="S77" s="26" t="e">
        <f ca="1"/>
        <v>#NAME?</v>
      </c>
      <c r="T77" s="26" t="str">
        <v/>
      </c>
      <c r="U77" s="26" t="str">
        <v/>
      </c>
      <c r="V77" s="26" t="e">
        <f ca="1"/>
        <v>#NAME?</v>
      </c>
      <c r="W77" s="26" t="e">
        <f ca="1"/>
        <v>#NAME?</v>
      </c>
      <c r="X77" s="20" t="str">
        <f t="shared" ca="1" si="1"/>
        <v/>
      </c>
    </row>
    <row r="78" spans="1:24" ht="13.5" customHeight="1">
      <c r="A78" s="24"/>
      <c r="B78" s="24" t="s">
        <v>55</v>
      </c>
      <c r="C78" s="29" t="s">
        <v>116</v>
      </c>
      <c r="D78" s="29" t="s">
        <v>122</v>
      </c>
      <c r="E78" s="30" t="str">
        <v>Balaoan</v>
      </c>
      <c r="F78" s="26" t="e">
        <f ca="1"/>
        <v>#NAME?</v>
      </c>
      <c r="G78" s="26" t="e">
        <f ca="1"/>
        <v>#NAME?</v>
      </c>
      <c r="H78" s="27" t="e">
        <f ca="1"/>
        <v>#NAME?</v>
      </c>
      <c r="I78" s="27" t="e">
        <f ca="1"/>
        <v>#NAME?</v>
      </c>
      <c r="J78" s="26"/>
      <c r="K78" s="26" t="e">
        <f ca="1"/>
        <v>#NAME?</v>
      </c>
      <c r="L78" s="26" t="e">
        <f ca="1"/>
        <v>#NAME?</v>
      </c>
      <c r="M78" s="26" t="e">
        <f ca="1"/>
        <v>#NAME?</v>
      </c>
      <c r="N78" s="26" t="e">
        <f ca="1"/>
        <v>#NAME?</v>
      </c>
      <c r="O78" s="26" t="e">
        <f ca="1"/>
        <v>#NAME?</v>
      </c>
      <c r="P78" s="26" t="e">
        <f ca="1"/>
        <v>#NAME?</v>
      </c>
      <c r="Q78" s="26" t="e">
        <f ca="1"/>
        <v>#NAME?</v>
      </c>
      <c r="R78" s="26" t="e">
        <f ca="1"/>
        <v>#NAME?</v>
      </c>
      <c r="S78" s="26" t="e">
        <f ca="1"/>
        <v>#NAME?</v>
      </c>
      <c r="T78" s="26" t="str">
        <v/>
      </c>
      <c r="U78" s="26" t="str">
        <v/>
      </c>
      <c r="V78" s="26" t="e">
        <f ca="1"/>
        <v>#NAME?</v>
      </c>
      <c r="W78" s="26" t="e">
        <f ca="1"/>
        <v>#NAME?</v>
      </c>
      <c r="X78" s="20" t="str">
        <f t="shared" ca="1" si="1"/>
        <v/>
      </c>
    </row>
    <row r="79" spans="1:24" ht="13.5" customHeight="1">
      <c r="A79" s="24"/>
      <c r="B79" s="24" t="s">
        <v>55</v>
      </c>
      <c r="C79" s="29" t="s">
        <v>116</v>
      </c>
      <c r="D79" s="29" t="s">
        <v>123</v>
      </c>
      <c r="E79" s="30" t="str">
        <v>Bangar</v>
      </c>
      <c r="F79" s="26" t="e">
        <f ca="1"/>
        <v>#NAME?</v>
      </c>
      <c r="G79" s="26" t="e">
        <f ca="1"/>
        <v>#NAME?</v>
      </c>
      <c r="H79" s="27" t="e">
        <f ca="1"/>
        <v>#NAME?</v>
      </c>
      <c r="I79" s="27" t="e">
        <f ca="1"/>
        <v>#NAME?</v>
      </c>
      <c r="J79" s="26"/>
      <c r="K79" s="26" t="e">
        <f ca="1"/>
        <v>#NAME?</v>
      </c>
      <c r="L79" s="26" t="e">
        <f ca="1"/>
        <v>#NAME?</v>
      </c>
      <c r="M79" s="26" t="e">
        <f ca="1"/>
        <v>#NAME?</v>
      </c>
      <c r="N79" s="26" t="e">
        <f ca="1"/>
        <v>#NAME?</v>
      </c>
      <c r="O79" s="26" t="e">
        <f ca="1"/>
        <v>#NAME?</v>
      </c>
      <c r="P79" s="26" t="e">
        <f ca="1"/>
        <v>#NAME?</v>
      </c>
      <c r="Q79" s="26" t="e">
        <f ca="1"/>
        <v>#NAME?</v>
      </c>
      <c r="R79" s="26" t="e">
        <f ca="1"/>
        <v>#NAME?</v>
      </c>
      <c r="S79" s="26" t="e">
        <f ca="1"/>
        <v>#NAME?</v>
      </c>
      <c r="T79" s="26" t="str">
        <v/>
      </c>
      <c r="U79" s="26" t="str">
        <v/>
      </c>
      <c r="V79" s="26" t="e">
        <f ca="1"/>
        <v>#NAME?</v>
      </c>
      <c r="W79" s="26" t="e">
        <f ca="1"/>
        <v>#NAME?</v>
      </c>
      <c r="X79" s="20" t="str">
        <f t="shared" ca="1" si="1"/>
        <v/>
      </c>
    </row>
    <row r="80" spans="1:24" ht="13.5" customHeight="1">
      <c r="A80" s="24"/>
      <c r="B80" s="24" t="s">
        <v>55</v>
      </c>
      <c r="C80" s="29" t="s">
        <v>116</v>
      </c>
      <c r="D80" s="29" t="s">
        <v>124</v>
      </c>
      <c r="E80" s="30" t="str">
        <v>Bauang</v>
      </c>
      <c r="F80" s="26" t="e">
        <f ca="1"/>
        <v>#NAME?</v>
      </c>
      <c r="G80" s="26" t="e">
        <f ca="1"/>
        <v>#NAME?</v>
      </c>
      <c r="H80" s="27" t="e">
        <f ca="1"/>
        <v>#NAME?</v>
      </c>
      <c r="I80" s="27" t="e">
        <f ca="1"/>
        <v>#NAME?</v>
      </c>
      <c r="J80" s="26"/>
      <c r="K80" s="26" t="e">
        <f ca="1"/>
        <v>#NAME?</v>
      </c>
      <c r="L80" s="26" t="e">
        <f ca="1"/>
        <v>#NAME?</v>
      </c>
      <c r="M80" s="26" t="e">
        <f ca="1"/>
        <v>#NAME?</v>
      </c>
      <c r="N80" s="26" t="e">
        <f ca="1"/>
        <v>#NAME?</v>
      </c>
      <c r="O80" s="26" t="e">
        <f ca="1"/>
        <v>#NAME?</v>
      </c>
      <c r="P80" s="26" t="e">
        <f ca="1"/>
        <v>#NAME?</v>
      </c>
      <c r="Q80" s="26" t="e">
        <f ca="1"/>
        <v>#NAME?</v>
      </c>
      <c r="R80" s="26" t="e">
        <f ca="1"/>
        <v>#NAME?</v>
      </c>
      <c r="S80" s="26" t="e">
        <f ca="1"/>
        <v>#NAME?</v>
      </c>
      <c r="T80" s="26" t="str">
        <v/>
      </c>
      <c r="U80" s="26" t="str">
        <v/>
      </c>
      <c r="V80" s="26" t="e">
        <f ca="1"/>
        <v>#NAME?</v>
      </c>
      <c r="W80" s="26" t="e">
        <f ca="1"/>
        <v>#NAME?</v>
      </c>
      <c r="X80" s="20" t="str">
        <f t="shared" ca="1" si="1"/>
        <v/>
      </c>
    </row>
    <row r="81" spans="1:24" ht="13.5" customHeight="1">
      <c r="A81" s="24"/>
      <c r="B81" s="24" t="s">
        <v>55</v>
      </c>
      <c r="C81" s="29" t="s">
        <v>116</v>
      </c>
      <c r="D81" s="29" t="s">
        <v>63</v>
      </c>
      <c r="E81" s="30" t="str">
        <v>Burgos</v>
      </c>
      <c r="F81" s="26" t="e">
        <f ca="1"/>
        <v>#NAME?</v>
      </c>
      <c r="G81" s="26" t="e">
        <f ca="1"/>
        <v>#NAME?</v>
      </c>
      <c r="H81" s="27" t="e">
        <f ca="1"/>
        <v>#NAME?</v>
      </c>
      <c r="I81" s="27" t="e">
        <f ca="1"/>
        <v>#NAME?</v>
      </c>
      <c r="J81" s="26"/>
      <c r="K81" s="26" t="e">
        <f ca="1"/>
        <v>#NAME?</v>
      </c>
      <c r="L81" s="26" t="e">
        <f ca="1"/>
        <v>#NAME?</v>
      </c>
      <c r="M81" s="26" t="e">
        <f ca="1"/>
        <v>#NAME?</v>
      </c>
      <c r="N81" s="26" t="e">
        <f ca="1"/>
        <v>#NAME?</v>
      </c>
      <c r="O81" s="26" t="e">
        <f ca="1"/>
        <v>#NAME?</v>
      </c>
      <c r="P81" s="26" t="e">
        <f ca="1"/>
        <v>#NAME?</v>
      </c>
      <c r="Q81" s="26" t="e">
        <f ca="1"/>
        <v>#NAME?</v>
      </c>
      <c r="R81" s="26" t="e">
        <f ca="1"/>
        <v>#NAME?</v>
      </c>
      <c r="S81" s="26" t="e">
        <f ca="1"/>
        <v>#NAME?</v>
      </c>
      <c r="T81" s="26" t="str">
        <v/>
      </c>
      <c r="U81" s="26" t="str">
        <v/>
      </c>
      <c r="V81" s="26" t="e">
        <f ca="1"/>
        <v>#NAME?</v>
      </c>
      <c r="W81" s="26" t="e">
        <f ca="1"/>
        <v>#NAME?</v>
      </c>
      <c r="X81" s="20" t="str">
        <f t="shared" ca="1" si="1"/>
        <v/>
      </c>
    </row>
    <row r="82" spans="1:24" ht="13.5" customHeight="1">
      <c r="A82" s="24"/>
      <c r="B82" s="24" t="s">
        <v>55</v>
      </c>
      <c r="C82" s="29" t="s">
        <v>116</v>
      </c>
      <c r="D82" s="29" t="s">
        <v>125</v>
      </c>
      <c r="E82" s="30" t="str">
        <v>Caba</v>
      </c>
      <c r="F82" s="26" t="e">
        <f ca="1"/>
        <v>#NAME?</v>
      </c>
      <c r="G82" s="26" t="e">
        <f ca="1"/>
        <v>#NAME?</v>
      </c>
      <c r="H82" s="27" t="e">
        <f ca="1"/>
        <v>#NAME?</v>
      </c>
      <c r="I82" s="27" t="e">
        <f ca="1"/>
        <v>#NAME?</v>
      </c>
      <c r="J82" s="26"/>
      <c r="K82" s="26" t="e">
        <f ca="1"/>
        <v>#NAME?</v>
      </c>
      <c r="L82" s="26" t="e">
        <f ca="1"/>
        <v>#NAME?</v>
      </c>
      <c r="M82" s="26" t="e">
        <f ca="1"/>
        <v>#NAME?</v>
      </c>
      <c r="N82" s="26" t="e">
        <f ca="1"/>
        <v>#NAME?</v>
      </c>
      <c r="O82" s="26" t="e">
        <f ca="1"/>
        <v>#NAME?</v>
      </c>
      <c r="P82" s="26" t="e">
        <f ca="1"/>
        <v>#NAME?</v>
      </c>
      <c r="Q82" s="26" t="e">
        <f ca="1"/>
        <v>#NAME?</v>
      </c>
      <c r="R82" s="26" t="e">
        <f ca="1"/>
        <v>#NAME?</v>
      </c>
      <c r="S82" s="26" t="e">
        <f ca="1"/>
        <v>#NAME?</v>
      </c>
      <c r="T82" s="26" t="str">
        <v/>
      </c>
      <c r="U82" s="26" t="str">
        <v/>
      </c>
      <c r="V82" s="26" t="e">
        <f ca="1"/>
        <v>#NAME?</v>
      </c>
      <c r="W82" s="26" t="e">
        <f ca="1"/>
        <v>#NAME?</v>
      </c>
      <c r="X82" s="20" t="str">
        <f t="shared" ca="1" si="1"/>
        <v/>
      </c>
    </row>
    <row r="83" spans="1:24" ht="13.5" customHeight="1">
      <c r="A83" s="24"/>
      <c r="B83" s="24" t="s">
        <v>55</v>
      </c>
      <c r="C83" s="29" t="s">
        <v>116</v>
      </c>
      <c r="D83" s="29" t="s">
        <v>126</v>
      </c>
      <c r="E83" s="30" t="str">
        <v>Luna</v>
      </c>
      <c r="F83" s="26" t="e">
        <f ca="1"/>
        <v>#NAME?</v>
      </c>
      <c r="G83" s="26" t="e">
        <f ca="1"/>
        <v>#NAME?</v>
      </c>
      <c r="H83" s="27" t="e">
        <f ca="1"/>
        <v>#NAME?</v>
      </c>
      <c r="I83" s="27" t="e">
        <f ca="1"/>
        <v>#NAME?</v>
      </c>
      <c r="J83" s="26"/>
      <c r="K83" s="26" t="e">
        <f ca="1"/>
        <v>#NAME?</v>
      </c>
      <c r="L83" s="26" t="e">
        <f ca="1"/>
        <v>#NAME?</v>
      </c>
      <c r="M83" s="26" t="e">
        <f ca="1"/>
        <v>#NAME?</v>
      </c>
      <c r="N83" s="26" t="e">
        <f ca="1"/>
        <v>#NAME?</v>
      </c>
      <c r="O83" s="26" t="e">
        <f ca="1"/>
        <v>#NAME?</v>
      </c>
      <c r="P83" s="26" t="e">
        <f ca="1"/>
        <v>#NAME?</v>
      </c>
      <c r="Q83" s="26" t="e">
        <f ca="1"/>
        <v>#NAME?</v>
      </c>
      <c r="R83" s="26" t="e">
        <f ca="1"/>
        <v>#NAME?</v>
      </c>
      <c r="S83" s="26" t="e">
        <f ca="1"/>
        <v>#NAME?</v>
      </c>
      <c r="T83" s="26" t="str">
        <v/>
      </c>
      <c r="U83" s="26" t="str">
        <v/>
      </c>
      <c r="V83" s="26" t="e">
        <f ca="1"/>
        <v>#NAME?</v>
      </c>
      <c r="W83" s="26" t="e">
        <f ca="1"/>
        <v>#NAME?</v>
      </c>
      <c r="X83" s="20" t="str">
        <f t="shared" ca="1" si="1"/>
        <v/>
      </c>
    </row>
    <row r="84" spans="1:24" ht="13.5" customHeight="1">
      <c r="A84" s="24"/>
      <c r="B84" s="24" t="s">
        <v>55</v>
      </c>
      <c r="C84" s="29" t="s">
        <v>116</v>
      </c>
      <c r="D84" s="29" t="s">
        <v>127</v>
      </c>
      <c r="E84" s="30" t="str">
        <v>Naguilian</v>
      </c>
      <c r="F84" s="26" t="e">
        <f ca="1"/>
        <v>#NAME?</v>
      </c>
      <c r="G84" s="26" t="e">
        <f ca="1"/>
        <v>#NAME?</v>
      </c>
      <c r="H84" s="27" t="e">
        <f ca="1"/>
        <v>#NAME?</v>
      </c>
      <c r="I84" s="27" t="e">
        <f ca="1"/>
        <v>#NAME?</v>
      </c>
      <c r="J84" s="26"/>
      <c r="K84" s="26" t="e">
        <f ca="1"/>
        <v>#NAME?</v>
      </c>
      <c r="L84" s="26" t="e">
        <f ca="1"/>
        <v>#NAME?</v>
      </c>
      <c r="M84" s="26" t="e">
        <f ca="1"/>
        <v>#NAME?</v>
      </c>
      <c r="N84" s="26" t="e">
        <f ca="1"/>
        <v>#NAME?</v>
      </c>
      <c r="O84" s="26" t="e">
        <f ca="1"/>
        <v>#NAME?</v>
      </c>
      <c r="P84" s="26" t="e">
        <f ca="1"/>
        <v>#NAME?</v>
      </c>
      <c r="Q84" s="26" t="e">
        <f ca="1"/>
        <v>#NAME?</v>
      </c>
      <c r="R84" s="26" t="e">
        <f ca="1"/>
        <v>#NAME?</v>
      </c>
      <c r="S84" s="26" t="e">
        <f ca="1"/>
        <v>#NAME?</v>
      </c>
      <c r="T84" s="26" t="str">
        <v/>
      </c>
      <c r="U84" s="26" t="str">
        <v/>
      </c>
      <c r="V84" s="26" t="e">
        <f ca="1"/>
        <v>#NAME?</v>
      </c>
      <c r="W84" s="26" t="e">
        <f ca="1"/>
        <v>#NAME?</v>
      </c>
      <c r="X84" s="20" t="str">
        <f t="shared" ca="1" si="1"/>
        <v/>
      </c>
    </row>
    <row r="85" spans="1:24" ht="13.5" customHeight="1">
      <c r="A85" s="24"/>
      <c r="B85" s="24" t="s">
        <v>55</v>
      </c>
      <c r="C85" s="29" t="s">
        <v>116</v>
      </c>
      <c r="D85" s="29" t="s">
        <v>128</v>
      </c>
      <c r="E85" s="30" t="str">
        <v>Pugo</v>
      </c>
      <c r="F85" s="26" t="e">
        <f ca="1"/>
        <v>#NAME?</v>
      </c>
      <c r="G85" s="26" t="e">
        <f ca="1"/>
        <v>#NAME?</v>
      </c>
      <c r="H85" s="27" t="e">
        <f ca="1"/>
        <v>#NAME?</v>
      </c>
      <c r="I85" s="27" t="e">
        <f ca="1"/>
        <v>#NAME?</v>
      </c>
      <c r="J85" s="26"/>
      <c r="K85" s="26" t="e">
        <f ca="1"/>
        <v>#NAME?</v>
      </c>
      <c r="L85" s="26" t="e">
        <f ca="1"/>
        <v>#NAME?</v>
      </c>
      <c r="M85" s="26" t="e">
        <f ca="1"/>
        <v>#NAME?</v>
      </c>
      <c r="N85" s="26" t="e">
        <f ca="1"/>
        <v>#NAME?</v>
      </c>
      <c r="O85" s="26" t="e">
        <f ca="1"/>
        <v>#NAME?</v>
      </c>
      <c r="P85" s="26" t="e">
        <f ca="1"/>
        <v>#NAME?</v>
      </c>
      <c r="Q85" s="26" t="e">
        <f ca="1"/>
        <v>#NAME?</v>
      </c>
      <c r="R85" s="26" t="e">
        <f ca="1"/>
        <v>#NAME?</v>
      </c>
      <c r="S85" s="26" t="e">
        <f ca="1"/>
        <v>#NAME?</v>
      </c>
      <c r="T85" s="26" t="str">
        <v/>
      </c>
      <c r="U85" s="26" t="str">
        <v/>
      </c>
      <c r="V85" s="26" t="e">
        <f ca="1"/>
        <v>#NAME?</v>
      </c>
      <c r="W85" s="26" t="e">
        <f ca="1"/>
        <v>#NAME?</v>
      </c>
      <c r="X85" s="20" t="str">
        <f t="shared" ca="1" si="1"/>
        <v/>
      </c>
    </row>
    <row r="86" spans="1:24" ht="13.5" customHeight="1">
      <c r="A86" s="24"/>
      <c r="B86" s="24" t="s">
        <v>55</v>
      </c>
      <c r="C86" s="29" t="s">
        <v>116</v>
      </c>
      <c r="D86" s="29" t="s">
        <v>129</v>
      </c>
      <c r="E86" s="30" t="str">
        <v>Rosario</v>
      </c>
      <c r="F86" s="26" t="e">
        <f ca="1"/>
        <v>#NAME?</v>
      </c>
      <c r="G86" s="26" t="e">
        <f ca="1"/>
        <v>#NAME?</v>
      </c>
      <c r="H86" s="27" t="e">
        <f ca="1"/>
        <v>#NAME?</v>
      </c>
      <c r="I86" s="27" t="e">
        <f ca="1"/>
        <v>#NAME?</v>
      </c>
      <c r="J86" s="26"/>
      <c r="K86" s="26" t="e">
        <f ca="1"/>
        <v>#NAME?</v>
      </c>
      <c r="L86" s="26" t="e">
        <f ca="1"/>
        <v>#NAME?</v>
      </c>
      <c r="M86" s="26" t="e">
        <f ca="1"/>
        <v>#NAME?</v>
      </c>
      <c r="N86" s="26" t="e">
        <f ca="1"/>
        <v>#NAME?</v>
      </c>
      <c r="O86" s="26" t="e">
        <f ca="1"/>
        <v>#NAME?</v>
      </c>
      <c r="P86" s="26" t="e">
        <f ca="1"/>
        <v>#NAME?</v>
      </c>
      <c r="Q86" s="26" t="e">
        <f ca="1"/>
        <v>#NAME?</v>
      </c>
      <c r="R86" s="26" t="e">
        <f ca="1"/>
        <v>#NAME?</v>
      </c>
      <c r="S86" s="26" t="e">
        <f ca="1"/>
        <v>#NAME?</v>
      </c>
      <c r="T86" s="26" t="str">
        <v/>
      </c>
      <c r="U86" s="26" t="str">
        <v/>
      </c>
      <c r="V86" s="26" t="e">
        <f ca="1"/>
        <v>#NAME?</v>
      </c>
      <c r="W86" s="26" t="e">
        <f ca="1"/>
        <v>#NAME?</v>
      </c>
      <c r="X86" s="20" t="str">
        <f t="shared" ca="1" si="1"/>
        <v/>
      </c>
    </row>
    <row r="87" spans="1:24" ht="13.5" customHeight="1">
      <c r="A87" s="24"/>
      <c r="B87" s="24" t="s">
        <v>55</v>
      </c>
      <c r="C87" s="29" t="s">
        <v>116</v>
      </c>
      <c r="D87" s="29" t="s">
        <v>130</v>
      </c>
      <c r="E87" s="30" t="str">
        <v>City of San Fernando</v>
      </c>
      <c r="F87" s="26" t="e">
        <f ca="1"/>
        <v>#NAME?</v>
      </c>
      <c r="G87" s="26" t="e">
        <f ca="1"/>
        <v>#NAME?</v>
      </c>
      <c r="H87" s="27" t="e">
        <f ca="1"/>
        <v>#NAME?</v>
      </c>
      <c r="I87" s="27" t="e">
        <f ca="1"/>
        <v>#NAME?</v>
      </c>
      <c r="J87" s="26"/>
      <c r="K87" s="26" t="e">
        <f ca="1"/>
        <v>#NAME?</v>
      </c>
      <c r="L87" s="26" t="e">
        <f ca="1"/>
        <v>#NAME?</v>
      </c>
      <c r="M87" s="26" t="e">
        <f ca="1"/>
        <v>#NAME?</v>
      </c>
      <c r="N87" s="26" t="e">
        <f ca="1"/>
        <v>#NAME?</v>
      </c>
      <c r="O87" s="26" t="e">
        <f ca="1"/>
        <v>#NAME?</v>
      </c>
      <c r="P87" s="26" t="e">
        <f ca="1"/>
        <v>#NAME?</v>
      </c>
      <c r="Q87" s="26" t="e">
        <f ca="1"/>
        <v>#NAME?</v>
      </c>
      <c r="R87" s="26" t="e">
        <f ca="1"/>
        <v>#NAME?</v>
      </c>
      <c r="S87" s="26" t="e">
        <f ca="1"/>
        <v>#NAME?</v>
      </c>
      <c r="T87" s="26" t="str">
        <v/>
      </c>
      <c r="U87" s="26" t="str">
        <v/>
      </c>
      <c r="V87" s="26" t="e">
        <f ca="1"/>
        <v>#NAME?</v>
      </c>
      <c r="W87" s="26" t="e">
        <f ca="1"/>
        <v>#NAME?</v>
      </c>
      <c r="X87" s="20" t="str">
        <f t="shared" ca="1" si="1"/>
        <v/>
      </c>
    </row>
    <row r="88" spans="1:24" ht="13.5" customHeight="1">
      <c r="A88" s="24"/>
      <c r="B88" s="24" t="s">
        <v>55</v>
      </c>
      <c r="C88" s="29" t="s">
        <v>116</v>
      </c>
      <c r="D88" s="29" t="s">
        <v>131</v>
      </c>
      <c r="E88" s="30" t="str">
        <v>San Gabriel</v>
      </c>
      <c r="F88" s="26" t="e">
        <f ca="1"/>
        <v>#NAME?</v>
      </c>
      <c r="G88" s="26" t="e">
        <f ca="1"/>
        <v>#NAME?</v>
      </c>
      <c r="H88" s="27" t="e">
        <f ca="1"/>
        <v>#NAME?</v>
      </c>
      <c r="I88" s="27" t="e">
        <f ca="1"/>
        <v>#NAME?</v>
      </c>
      <c r="J88" s="26"/>
      <c r="K88" s="26" t="e">
        <f ca="1"/>
        <v>#NAME?</v>
      </c>
      <c r="L88" s="26" t="e">
        <f ca="1"/>
        <v>#NAME?</v>
      </c>
      <c r="M88" s="26" t="e">
        <f ca="1"/>
        <v>#NAME?</v>
      </c>
      <c r="N88" s="26" t="e">
        <f ca="1"/>
        <v>#NAME?</v>
      </c>
      <c r="O88" s="26" t="e">
        <f ca="1"/>
        <v>#NAME?</v>
      </c>
      <c r="P88" s="26" t="e">
        <f ca="1"/>
        <v>#NAME?</v>
      </c>
      <c r="Q88" s="26" t="e">
        <f ca="1"/>
        <v>#NAME?</v>
      </c>
      <c r="R88" s="26" t="e">
        <f ca="1"/>
        <v>#NAME?</v>
      </c>
      <c r="S88" s="26" t="e">
        <f ca="1"/>
        <v>#NAME?</v>
      </c>
      <c r="T88" s="26" t="str">
        <v/>
      </c>
      <c r="U88" s="26" t="str">
        <v/>
      </c>
      <c r="V88" s="26" t="e">
        <f ca="1"/>
        <v>#NAME?</v>
      </c>
      <c r="W88" s="26" t="e">
        <f ca="1"/>
        <v>#NAME?</v>
      </c>
      <c r="X88" s="20" t="str">
        <f t="shared" ca="1" si="1"/>
        <v/>
      </c>
    </row>
    <row r="89" spans="1:24" ht="13.5" customHeight="1">
      <c r="A89" s="24"/>
      <c r="B89" s="24" t="s">
        <v>55</v>
      </c>
      <c r="C89" s="29" t="s">
        <v>116</v>
      </c>
      <c r="D89" s="29" t="s">
        <v>101</v>
      </c>
      <c r="E89" s="30" t="str">
        <v>San Juan</v>
      </c>
      <c r="F89" s="26" t="e">
        <f ca="1"/>
        <v>#NAME?</v>
      </c>
      <c r="G89" s="26" t="e">
        <f ca="1"/>
        <v>#NAME?</v>
      </c>
      <c r="H89" s="27" t="e">
        <f ca="1"/>
        <v>#NAME?</v>
      </c>
      <c r="I89" s="27" t="e">
        <f ca="1"/>
        <v>#NAME?</v>
      </c>
      <c r="J89" s="26"/>
      <c r="K89" s="26" t="e">
        <f ca="1"/>
        <v>#NAME?</v>
      </c>
      <c r="L89" s="26" t="e">
        <f ca="1"/>
        <v>#NAME?</v>
      </c>
      <c r="M89" s="26" t="e">
        <f ca="1"/>
        <v>#NAME?</v>
      </c>
      <c r="N89" s="26" t="e">
        <f ca="1"/>
        <v>#NAME?</v>
      </c>
      <c r="O89" s="26" t="e">
        <f ca="1"/>
        <v>#NAME?</v>
      </c>
      <c r="P89" s="26" t="e">
        <f ca="1"/>
        <v>#NAME?</v>
      </c>
      <c r="Q89" s="26" t="e">
        <f ca="1"/>
        <v>#NAME?</v>
      </c>
      <c r="R89" s="26" t="e">
        <f ca="1"/>
        <v>#NAME?</v>
      </c>
      <c r="S89" s="26" t="e">
        <f ca="1"/>
        <v>#NAME?</v>
      </c>
      <c r="T89" s="26" t="str">
        <v/>
      </c>
      <c r="U89" s="26" t="str">
        <v/>
      </c>
      <c r="V89" s="26" t="e">
        <f ca="1"/>
        <v>#NAME?</v>
      </c>
      <c r="W89" s="26" t="e">
        <f ca="1"/>
        <v>#NAME?</v>
      </c>
      <c r="X89" s="20" t="str">
        <f t="shared" ca="1" si="1"/>
        <v/>
      </c>
    </row>
    <row r="90" spans="1:24" ht="13.5" customHeight="1">
      <c r="A90" s="24"/>
      <c r="B90" s="24" t="s">
        <v>55</v>
      </c>
      <c r="C90" s="29" t="s">
        <v>116</v>
      </c>
      <c r="D90" s="29" t="s">
        <v>132</v>
      </c>
      <c r="E90" s="30" t="str">
        <v>Santo Tomas</v>
      </c>
      <c r="F90" s="26" t="e">
        <f ca="1"/>
        <v>#NAME?</v>
      </c>
      <c r="G90" s="26" t="e">
        <f ca="1"/>
        <v>#NAME?</v>
      </c>
      <c r="H90" s="27" t="e">
        <f ca="1"/>
        <v>#NAME?</v>
      </c>
      <c r="I90" s="27" t="e">
        <f ca="1"/>
        <v>#NAME?</v>
      </c>
      <c r="J90" s="26"/>
      <c r="K90" s="26" t="e">
        <f ca="1"/>
        <v>#NAME?</v>
      </c>
      <c r="L90" s="26" t="e">
        <f ca="1"/>
        <v>#NAME?</v>
      </c>
      <c r="M90" s="26" t="e">
        <f ca="1"/>
        <v>#NAME?</v>
      </c>
      <c r="N90" s="26" t="e">
        <f ca="1"/>
        <v>#NAME?</v>
      </c>
      <c r="O90" s="26" t="e">
        <f ca="1"/>
        <v>#NAME?</v>
      </c>
      <c r="P90" s="26" t="e">
        <f ca="1"/>
        <v>#NAME?</v>
      </c>
      <c r="Q90" s="26" t="e">
        <f ca="1"/>
        <v>#NAME?</v>
      </c>
      <c r="R90" s="26" t="e">
        <f ca="1"/>
        <v>#NAME?</v>
      </c>
      <c r="S90" s="26" t="e">
        <f ca="1"/>
        <v>#NAME?</v>
      </c>
      <c r="T90" s="26" t="str">
        <v/>
      </c>
      <c r="U90" s="26" t="str">
        <v/>
      </c>
      <c r="V90" s="26" t="e">
        <f ca="1"/>
        <v>#NAME?</v>
      </c>
      <c r="W90" s="26" t="e">
        <f ca="1"/>
        <v>#NAME?</v>
      </c>
      <c r="X90" s="20" t="str">
        <f t="shared" ca="1" si="1"/>
        <v/>
      </c>
    </row>
    <row r="91" spans="1:24" ht="13.5" customHeight="1">
      <c r="A91" s="24"/>
      <c r="B91" s="24" t="s">
        <v>55</v>
      </c>
      <c r="C91" s="29" t="s">
        <v>116</v>
      </c>
      <c r="D91" s="29" t="s">
        <v>133</v>
      </c>
      <c r="E91" s="30" t="str">
        <v>Santol</v>
      </c>
      <c r="F91" s="26" t="e">
        <f ca="1"/>
        <v>#NAME?</v>
      </c>
      <c r="G91" s="26" t="e">
        <f ca="1"/>
        <v>#NAME?</v>
      </c>
      <c r="H91" s="27" t="e">
        <f ca="1"/>
        <v>#NAME?</v>
      </c>
      <c r="I91" s="27" t="e">
        <f ca="1"/>
        <v>#NAME?</v>
      </c>
      <c r="J91" s="26"/>
      <c r="K91" s="26" t="e">
        <f ca="1"/>
        <v>#NAME?</v>
      </c>
      <c r="L91" s="26" t="e">
        <f ca="1"/>
        <v>#NAME?</v>
      </c>
      <c r="M91" s="26" t="e">
        <f ca="1"/>
        <v>#NAME?</v>
      </c>
      <c r="N91" s="26" t="e">
        <f ca="1"/>
        <v>#NAME?</v>
      </c>
      <c r="O91" s="26" t="e">
        <f ca="1"/>
        <v>#NAME?</v>
      </c>
      <c r="P91" s="26" t="e">
        <f ca="1"/>
        <v>#NAME?</v>
      </c>
      <c r="Q91" s="26" t="e">
        <f ca="1"/>
        <v>#NAME?</v>
      </c>
      <c r="R91" s="26" t="e">
        <f ca="1"/>
        <v>#NAME?</v>
      </c>
      <c r="S91" s="26" t="e">
        <f ca="1"/>
        <v>#NAME?</v>
      </c>
      <c r="T91" s="26" t="str">
        <v/>
      </c>
      <c r="U91" s="26" t="str">
        <v/>
      </c>
      <c r="V91" s="26" t="e">
        <f ca="1"/>
        <v>#NAME?</v>
      </c>
      <c r="W91" s="26" t="e">
        <f ca="1"/>
        <v>#NAME?</v>
      </c>
      <c r="X91" s="20" t="str">
        <f t="shared" ca="1" si="1"/>
        <v/>
      </c>
    </row>
    <row r="92" spans="1:24" ht="13.5" customHeight="1">
      <c r="A92" s="24"/>
      <c r="B92" s="24" t="s">
        <v>55</v>
      </c>
      <c r="C92" s="29" t="s">
        <v>116</v>
      </c>
      <c r="D92" s="29" t="s">
        <v>134</v>
      </c>
      <c r="E92" s="30" t="str">
        <v>Sudipen</v>
      </c>
      <c r="F92" s="26" t="e">
        <f ca="1"/>
        <v>#NAME?</v>
      </c>
      <c r="G92" s="26" t="e">
        <f ca="1"/>
        <v>#NAME?</v>
      </c>
      <c r="H92" s="27" t="e">
        <f ca="1"/>
        <v>#NAME?</v>
      </c>
      <c r="I92" s="27" t="e">
        <f ca="1"/>
        <v>#NAME?</v>
      </c>
      <c r="J92" s="26"/>
      <c r="K92" s="26" t="e">
        <f ca="1"/>
        <v>#NAME?</v>
      </c>
      <c r="L92" s="26" t="e">
        <f ca="1"/>
        <v>#NAME?</v>
      </c>
      <c r="M92" s="26" t="e">
        <f ca="1"/>
        <v>#NAME?</v>
      </c>
      <c r="N92" s="26" t="e">
        <f ca="1"/>
        <v>#NAME?</v>
      </c>
      <c r="O92" s="26" t="e">
        <f ca="1"/>
        <v>#NAME?</v>
      </c>
      <c r="P92" s="26" t="e">
        <f ca="1"/>
        <v>#NAME?</v>
      </c>
      <c r="Q92" s="26" t="e">
        <f ca="1"/>
        <v>#NAME?</v>
      </c>
      <c r="R92" s="26" t="e">
        <f ca="1"/>
        <v>#NAME?</v>
      </c>
      <c r="S92" s="26" t="e">
        <f ca="1"/>
        <v>#NAME?</v>
      </c>
      <c r="T92" s="26" t="str">
        <v/>
      </c>
      <c r="U92" s="26" t="str">
        <v/>
      </c>
      <c r="V92" s="26" t="e">
        <f ca="1"/>
        <v>#NAME?</v>
      </c>
      <c r="W92" s="26" t="e">
        <f ca="1"/>
        <v>#NAME?</v>
      </c>
      <c r="X92" s="20" t="str">
        <f t="shared" ca="1" si="1"/>
        <v/>
      </c>
    </row>
    <row r="93" spans="1:24" ht="13.5" customHeight="1">
      <c r="A93" s="24"/>
      <c r="B93" s="24" t="s">
        <v>55</v>
      </c>
      <c r="C93" s="29" t="s">
        <v>116</v>
      </c>
      <c r="D93" s="29" t="s">
        <v>135</v>
      </c>
      <c r="E93" s="30" t="str">
        <v>Tubao</v>
      </c>
      <c r="F93" s="26" t="e">
        <f ca="1"/>
        <v>#NAME?</v>
      </c>
      <c r="G93" s="26" t="e">
        <f ca="1"/>
        <v>#NAME?</v>
      </c>
      <c r="H93" s="27" t="e">
        <f ca="1"/>
        <v>#NAME?</v>
      </c>
      <c r="I93" s="27" t="e">
        <f ca="1"/>
        <v>#NAME?</v>
      </c>
      <c r="J93" s="26"/>
      <c r="K93" s="26" t="e">
        <f ca="1"/>
        <v>#NAME?</v>
      </c>
      <c r="L93" s="26" t="e">
        <f ca="1"/>
        <v>#NAME?</v>
      </c>
      <c r="M93" s="26" t="e">
        <f ca="1"/>
        <v>#NAME?</v>
      </c>
      <c r="N93" s="26" t="e">
        <f ca="1"/>
        <v>#NAME?</v>
      </c>
      <c r="O93" s="26" t="e">
        <f ca="1"/>
        <v>#NAME?</v>
      </c>
      <c r="P93" s="26" t="e">
        <f ca="1"/>
        <v>#NAME?</v>
      </c>
      <c r="Q93" s="26" t="e">
        <f ca="1"/>
        <v>#NAME?</v>
      </c>
      <c r="R93" s="26" t="e">
        <f ca="1"/>
        <v>#NAME?</v>
      </c>
      <c r="S93" s="26" t="e">
        <f ca="1"/>
        <v>#NAME?</v>
      </c>
      <c r="T93" s="26" t="str">
        <v/>
      </c>
      <c r="U93" s="26" t="str">
        <v/>
      </c>
      <c r="V93" s="26" t="e">
        <f ca="1"/>
        <v>#NAME?</v>
      </c>
      <c r="W93" s="26" t="e">
        <f ca="1"/>
        <v>#NAME?</v>
      </c>
      <c r="X93" s="20" t="str">
        <f t="shared" ca="1" si="1"/>
        <v/>
      </c>
    </row>
    <row r="94" spans="1:24" ht="13.5" customHeight="1">
      <c r="A94" s="24"/>
      <c r="B94" s="24" t="s">
        <v>55</v>
      </c>
      <c r="C94" s="21"/>
      <c r="D94" s="29"/>
      <c r="E94" s="28" t="str">
        <v>Pangasinan</v>
      </c>
      <c r="F94" s="26" t="e">
        <f ca="1"/>
        <v>#NAME?</v>
      </c>
      <c r="G94" s="26" t="e">
        <f ca="1"/>
        <v>#NAME?</v>
      </c>
      <c r="H94" s="27" t="e">
        <f ca="1"/>
        <v>#NAME?</v>
      </c>
      <c r="I94" s="27" t="e">
        <f ca="1"/>
        <v>#NAME?</v>
      </c>
      <c r="J94" s="26"/>
      <c r="K94" s="26" t="e">
        <f ca="1"/>
        <v>#NAME?</v>
      </c>
      <c r="L94" s="26" t="e">
        <f ca="1"/>
        <v>#NAME?</v>
      </c>
      <c r="M94" s="26" t="e">
        <f ca="1"/>
        <v>#NAME?</v>
      </c>
      <c r="N94" s="26" t="e">
        <f ca="1"/>
        <v>#NAME?</v>
      </c>
      <c r="O94" s="26" t="e">
        <f ca="1"/>
        <v>#NAME?</v>
      </c>
      <c r="P94" s="26" t="e">
        <f ca="1"/>
        <v>#NAME?</v>
      </c>
      <c r="Q94" s="26" t="e">
        <f ca="1"/>
        <v>#NAME?</v>
      </c>
      <c r="R94" s="26" t="e">
        <f ca="1"/>
        <v>#NAME?</v>
      </c>
      <c r="S94" s="26" t="e">
        <f ca="1"/>
        <v>#NAME?</v>
      </c>
      <c r="T94" s="26" t="str">
        <v/>
      </c>
      <c r="U94" s="26" t="str">
        <v/>
      </c>
      <c r="V94" s="26" t="e">
        <f ca="1"/>
        <v>#NAME?</v>
      </c>
      <c r="W94" s="26" t="e">
        <f ca="1"/>
        <v>#NAME?</v>
      </c>
      <c r="X94" s="20" t="str">
        <f t="shared" ca="1" si="1"/>
        <v/>
      </c>
    </row>
    <row r="95" spans="1:24" ht="13.5" customHeight="1">
      <c r="A95" s="24"/>
      <c r="B95" s="24" t="s">
        <v>55</v>
      </c>
      <c r="C95" s="29" t="s">
        <v>136</v>
      </c>
      <c r="D95" s="29" t="s">
        <v>137</v>
      </c>
      <c r="E95" s="30" t="str">
        <v>PLGU Pangasinan</v>
      </c>
      <c r="F95" s="26" t="e">
        <f ca="1"/>
        <v>#NAME?</v>
      </c>
      <c r="G95" s="26" t="e">
        <f ca="1"/>
        <v>#NAME?</v>
      </c>
      <c r="H95" s="27" t="e">
        <f ca="1"/>
        <v>#NAME?</v>
      </c>
      <c r="I95" s="27" t="e">
        <f ca="1"/>
        <v>#NAME?</v>
      </c>
      <c r="J95" s="26"/>
      <c r="K95" s="26" t="e">
        <f ca="1"/>
        <v>#NAME?</v>
      </c>
      <c r="L95" s="26" t="e">
        <f ca="1"/>
        <v>#NAME?</v>
      </c>
      <c r="M95" s="26" t="e">
        <f ca="1"/>
        <v>#NAME?</v>
      </c>
      <c r="N95" s="26" t="e">
        <f ca="1"/>
        <v>#NAME?</v>
      </c>
      <c r="O95" s="26" t="e">
        <f ca="1"/>
        <v>#NAME?</v>
      </c>
      <c r="P95" s="26" t="e">
        <f ca="1"/>
        <v>#NAME?</v>
      </c>
      <c r="Q95" s="26" t="e">
        <f ca="1"/>
        <v>#NAME?</v>
      </c>
      <c r="R95" s="26" t="e">
        <f ca="1"/>
        <v>#NAME?</v>
      </c>
      <c r="S95" s="26" t="e">
        <f ca="1"/>
        <v>#NAME?</v>
      </c>
      <c r="T95" s="26" t="str">
        <v/>
      </c>
      <c r="U95" s="26" t="str">
        <v/>
      </c>
      <c r="V95" s="26" t="e">
        <f ca="1"/>
        <v>#NAME?</v>
      </c>
      <c r="W95" s="26" t="e">
        <f ca="1"/>
        <v>#NAME?</v>
      </c>
      <c r="X95" s="20" t="str">
        <f t="shared" ca="1" si="1"/>
        <v/>
      </c>
    </row>
    <row r="96" spans="1:24" ht="13.5" customHeight="1">
      <c r="A96" s="24"/>
      <c r="B96" s="24" t="s">
        <v>55</v>
      </c>
      <c r="C96" s="29" t="s">
        <v>136</v>
      </c>
      <c r="D96" s="29" t="s">
        <v>138</v>
      </c>
      <c r="E96" s="30" t="str">
        <v>Agno</v>
      </c>
      <c r="F96" s="26" t="e">
        <f ca="1"/>
        <v>#NAME?</v>
      </c>
      <c r="G96" s="26" t="e">
        <f ca="1"/>
        <v>#NAME?</v>
      </c>
      <c r="H96" s="27" t="e">
        <f ca="1"/>
        <v>#NAME?</v>
      </c>
      <c r="I96" s="27" t="e">
        <f ca="1"/>
        <v>#NAME?</v>
      </c>
      <c r="J96" s="26"/>
      <c r="K96" s="26" t="e">
        <f ca="1"/>
        <v>#NAME?</v>
      </c>
      <c r="L96" s="26" t="e">
        <f ca="1"/>
        <v>#NAME?</v>
      </c>
      <c r="M96" s="26" t="e">
        <f ca="1"/>
        <v>#NAME?</v>
      </c>
      <c r="N96" s="26" t="e">
        <f ca="1"/>
        <v>#NAME?</v>
      </c>
      <c r="O96" s="26" t="e">
        <f ca="1"/>
        <v>#NAME?</v>
      </c>
      <c r="P96" s="26" t="e">
        <f ca="1"/>
        <v>#NAME?</v>
      </c>
      <c r="Q96" s="26" t="e">
        <f ca="1"/>
        <v>#NAME?</v>
      </c>
      <c r="R96" s="26" t="e">
        <f ca="1"/>
        <v>#NAME?</v>
      </c>
      <c r="S96" s="26" t="e">
        <f ca="1"/>
        <v>#NAME?</v>
      </c>
      <c r="T96" s="26" t="str">
        <v/>
      </c>
      <c r="U96" s="26" t="str">
        <v/>
      </c>
      <c r="V96" s="26" t="e">
        <f ca="1"/>
        <v>#NAME?</v>
      </c>
      <c r="W96" s="26" t="e">
        <f ca="1"/>
        <v>#NAME?</v>
      </c>
      <c r="X96" s="20" t="str">
        <f t="shared" ca="1" si="1"/>
        <v/>
      </c>
    </row>
    <row r="97" spans="1:24" ht="13.5" customHeight="1">
      <c r="A97" s="24"/>
      <c r="B97" s="24" t="s">
        <v>55</v>
      </c>
      <c r="C97" s="29" t="s">
        <v>136</v>
      </c>
      <c r="D97" s="29" t="s">
        <v>139</v>
      </c>
      <c r="E97" s="30" t="str">
        <v>Aguilar</v>
      </c>
      <c r="F97" s="26" t="e">
        <f ca="1"/>
        <v>#NAME?</v>
      </c>
      <c r="G97" s="26" t="e">
        <f ca="1"/>
        <v>#NAME?</v>
      </c>
      <c r="H97" s="27" t="e">
        <f ca="1"/>
        <v>#NAME?</v>
      </c>
      <c r="I97" s="27" t="e">
        <f ca="1"/>
        <v>#NAME?</v>
      </c>
      <c r="J97" s="26"/>
      <c r="K97" s="26" t="e">
        <f ca="1"/>
        <v>#NAME?</v>
      </c>
      <c r="L97" s="26" t="e">
        <f ca="1"/>
        <v>#NAME?</v>
      </c>
      <c r="M97" s="26" t="e">
        <f ca="1"/>
        <v>#NAME?</v>
      </c>
      <c r="N97" s="26" t="e">
        <f ca="1"/>
        <v>#NAME?</v>
      </c>
      <c r="O97" s="26" t="e">
        <f ca="1"/>
        <v>#NAME?</v>
      </c>
      <c r="P97" s="26" t="e">
        <f ca="1"/>
        <v>#NAME?</v>
      </c>
      <c r="Q97" s="26" t="e">
        <f ca="1"/>
        <v>#NAME?</v>
      </c>
      <c r="R97" s="26" t="e">
        <f ca="1"/>
        <v>#NAME?</v>
      </c>
      <c r="S97" s="26" t="e">
        <f ca="1"/>
        <v>#NAME?</v>
      </c>
      <c r="T97" s="26" t="str">
        <v/>
      </c>
      <c r="U97" s="26" t="str">
        <v/>
      </c>
      <c r="V97" s="26" t="e">
        <f ca="1"/>
        <v>#NAME?</v>
      </c>
      <c r="W97" s="26" t="e">
        <f ca="1"/>
        <v>#NAME?</v>
      </c>
      <c r="X97" s="20" t="str">
        <f t="shared" ca="1" si="1"/>
        <v/>
      </c>
    </row>
    <row r="98" spans="1:24" ht="13.5" customHeight="1">
      <c r="A98" s="24"/>
      <c r="B98" s="24" t="s">
        <v>55</v>
      </c>
      <c r="C98" s="29" t="s">
        <v>136</v>
      </c>
      <c r="D98" s="29" t="s">
        <v>140</v>
      </c>
      <c r="E98" s="30" t="str">
        <v>City of Alaminos</v>
      </c>
      <c r="F98" s="26" t="e">
        <f ca="1"/>
        <v>#NAME?</v>
      </c>
      <c r="G98" s="26" t="e">
        <f ca="1"/>
        <v>#NAME?</v>
      </c>
      <c r="H98" s="27" t="e">
        <f ca="1"/>
        <v>#NAME?</v>
      </c>
      <c r="I98" s="27" t="e">
        <f ca="1"/>
        <v>#NAME?</v>
      </c>
      <c r="J98" s="26"/>
      <c r="K98" s="26" t="e">
        <f ca="1"/>
        <v>#NAME?</v>
      </c>
      <c r="L98" s="26" t="e">
        <f ca="1"/>
        <v>#NAME?</v>
      </c>
      <c r="M98" s="26" t="e">
        <f ca="1"/>
        <v>#NAME?</v>
      </c>
      <c r="N98" s="26" t="e">
        <f ca="1"/>
        <v>#NAME?</v>
      </c>
      <c r="O98" s="26" t="e">
        <f ca="1"/>
        <v>#NAME?</v>
      </c>
      <c r="P98" s="26" t="e">
        <f ca="1"/>
        <v>#NAME?</v>
      </c>
      <c r="Q98" s="26" t="e">
        <f ca="1"/>
        <v>#NAME?</v>
      </c>
      <c r="R98" s="26" t="e">
        <f ca="1"/>
        <v>#NAME?</v>
      </c>
      <c r="S98" s="26" t="e">
        <f ca="1"/>
        <v>#NAME?</v>
      </c>
      <c r="T98" s="26" t="str">
        <v/>
      </c>
      <c r="U98" s="26" t="str">
        <v/>
      </c>
      <c r="V98" s="26" t="e">
        <f ca="1"/>
        <v>#NAME?</v>
      </c>
      <c r="W98" s="26" t="e">
        <f ca="1"/>
        <v>#NAME?</v>
      </c>
      <c r="X98" s="20" t="str">
        <f t="shared" ca="1" si="1"/>
        <v/>
      </c>
    </row>
    <row r="99" spans="1:24" ht="13.5" customHeight="1">
      <c r="A99" s="24"/>
      <c r="B99" s="24" t="s">
        <v>55</v>
      </c>
      <c r="C99" s="29" t="s">
        <v>136</v>
      </c>
      <c r="D99" s="29" t="s">
        <v>141</v>
      </c>
      <c r="E99" s="30" t="str">
        <v>Alcala</v>
      </c>
      <c r="F99" s="26" t="e">
        <f ca="1"/>
        <v>#NAME?</v>
      </c>
      <c r="G99" s="26" t="e">
        <f ca="1"/>
        <v>#NAME?</v>
      </c>
      <c r="H99" s="27" t="e">
        <f ca="1"/>
        <v>#NAME?</v>
      </c>
      <c r="I99" s="27" t="e">
        <f ca="1"/>
        <v>#NAME?</v>
      </c>
      <c r="J99" s="26"/>
      <c r="K99" s="26" t="e">
        <f ca="1"/>
        <v>#NAME?</v>
      </c>
      <c r="L99" s="26" t="e">
        <f ca="1"/>
        <v>#NAME?</v>
      </c>
      <c r="M99" s="26" t="e">
        <f ca="1"/>
        <v>#NAME?</v>
      </c>
      <c r="N99" s="26" t="e">
        <f ca="1"/>
        <v>#NAME?</v>
      </c>
      <c r="O99" s="26" t="e">
        <f ca="1"/>
        <v>#NAME?</v>
      </c>
      <c r="P99" s="26" t="e">
        <f ca="1"/>
        <v>#NAME?</v>
      </c>
      <c r="Q99" s="26" t="e">
        <f ca="1"/>
        <v>#NAME?</v>
      </c>
      <c r="R99" s="26" t="e">
        <f ca="1"/>
        <v>#NAME?</v>
      </c>
      <c r="S99" s="26" t="e">
        <f ca="1"/>
        <v>#NAME?</v>
      </c>
      <c r="T99" s="26" t="str">
        <v/>
      </c>
      <c r="U99" s="26" t="str">
        <v/>
      </c>
      <c r="V99" s="26" t="e">
        <f ca="1"/>
        <v>#NAME?</v>
      </c>
      <c r="W99" s="26" t="e">
        <f ca="1"/>
        <v>#NAME?</v>
      </c>
      <c r="X99" s="20" t="str">
        <f t="shared" ca="1" si="1"/>
        <v/>
      </c>
    </row>
    <row r="100" spans="1:24" ht="13.5" customHeight="1">
      <c r="A100" s="24"/>
      <c r="B100" s="24" t="s">
        <v>55</v>
      </c>
      <c r="C100" s="29" t="s">
        <v>136</v>
      </c>
      <c r="D100" s="29" t="s">
        <v>142</v>
      </c>
      <c r="E100" s="30" t="str">
        <v>Anda</v>
      </c>
      <c r="F100" s="26" t="e">
        <f ca="1"/>
        <v>#NAME?</v>
      </c>
      <c r="G100" s="26" t="e">
        <f ca="1"/>
        <v>#NAME?</v>
      </c>
      <c r="H100" s="27" t="e">
        <f ca="1"/>
        <v>#NAME?</v>
      </c>
      <c r="I100" s="27" t="e">
        <f ca="1"/>
        <v>#NAME?</v>
      </c>
      <c r="J100" s="26"/>
      <c r="K100" s="26" t="e">
        <f ca="1"/>
        <v>#NAME?</v>
      </c>
      <c r="L100" s="26" t="e">
        <f ca="1"/>
        <v>#NAME?</v>
      </c>
      <c r="M100" s="26" t="e">
        <f ca="1"/>
        <v>#NAME?</v>
      </c>
      <c r="N100" s="26" t="e">
        <f ca="1"/>
        <v>#NAME?</v>
      </c>
      <c r="O100" s="26" t="e">
        <f ca="1"/>
        <v>#NAME?</v>
      </c>
      <c r="P100" s="26" t="e">
        <f ca="1"/>
        <v>#NAME?</v>
      </c>
      <c r="Q100" s="26" t="e">
        <f ca="1"/>
        <v>#NAME?</v>
      </c>
      <c r="R100" s="26" t="e">
        <f ca="1"/>
        <v>#NAME?</v>
      </c>
      <c r="S100" s="26" t="e">
        <f ca="1"/>
        <v>#NAME?</v>
      </c>
      <c r="T100" s="26" t="str">
        <v/>
      </c>
      <c r="U100" s="26" t="str">
        <v/>
      </c>
      <c r="V100" s="26" t="e">
        <f ca="1"/>
        <v>#NAME?</v>
      </c>
      <c r="W100" s="26" t="e">
        <f ca="1"/>
        <v>#NAME?</v>
      </c>
      <c r="X100" s="20" t="str">
        <f t="shared" ca="1" si="1"/>
        <v/>
      </c>
    </row>
    <row r="101" spans="1:24" ht="13.5" customHeight="1">
      <c r="A101" s="24"/>
      <c r="B101" s="24" t="s">
        <v>55</v>
      </c>
      <c r="C101" s="29" t="s">
        <v>136</v>
      </c>
      <c r="D101" s="29" t="s">
        <v>143</v>
      </c>
      <c r="E101" s="30" t="str">
        <v>Asingan</v>
      </c>
      <c r="F101" s="26" t="e">
        <f ca="1"/>
        <v>#NAME?</v>
      </c>
      <c r="G101" s="26" t="e">
        <f ca="1"/>
        <v>#NAME?</v>
      </c>
      <c r="H101" s="27" t="e">
        <f ca="1"/>
        <v>#NAME?</v>
      </c>
      <c r="I101" s="27" t="e">
        <f ca="1"/>
        <v>#NAME?</v>
      </c>
      <c r="J101" s="26"/>
      <c r="K101" s="26" t="e">
        <f ca="1"/>
        <v>#NAME?</v>
      </c>
      <c r="L101" s="26" t="e">
        <f ca="1"/>
        <v>#NAME?</v>
      </c>
      <c r="M101" s="26" t="e">
        <f ca="1"/>
        <v>#NAME?</v>
      </c>
      <c r="N101" s="26" t="e">
        <f ca="1"/>
        <v>#NAME?</v>
      </c>
      <c r="O101" s="26" t="e">
        <f ca="1"/>
        <v>#NAME?</v>
      </c>
      <c r="P101" s="26" t="e">
        <f ca="1"/>
        <v>#NAME?</v>
      </c>
      <c r="Q101" s="26" t="e">
        <f ca="1"/>
        <v>#NAME?</v>
      </c>
      <c r="R101" s="26" t="e">
        <f ca="1"/>
        <v>#NAME?</v>
      </c>
      <c r="S101" s="26" t="e">
        <f ca="1"/>
        <v>#NAME?</v>
      </c>
      <c r="T101" s="26" t="str">
        <v/>
      </c>
      <c r="U101" s="26" t="str">
        <v/>
      </c>
      <c r="V101" s="26" t="e">
        <f ca="1"/>
        <v>#NAME?</v>
      </c>
      <c r="W101" s="26" t="e">
        <f ca="1"/>
        <v>#NAME?</v>
      </c>
      <c r="X101" s="20" t="str">
        <f t="shared" ca="1" si="1"/>
        <v/>
      </c>
    </row>
    <row r="102" spans="1:24" ht="13.5" customHeight="1">
      <c r="A102" s="24"/>
      <c r="B102" s="24" t="s">
        <v>55</v>
      </c>
      <c r="C102" s="29" t="s">
        <v>136</v>
      </c>
      <c r="D102" s="29" t="s">
        <v>144</v>
      </c>
      <c r="E102" s="30" t="str">
        <v>Balungao</v>
      </c>
      <c r="F102" s="26" t="e">
        <f ca="1"/>
        <v>#NAME?</v>
      </c>
      <c r="G102" s="26" t="e">
        <f ca="1"/>
        <v>#NAME?</v>
      </c>
      <c r="H102" s="27" t="e">
        <f ca="1"/>
        <v>#NAME?</v>
      </c>
      <c r="I102" s="27" t="e">
        <f ca="1"/>
        <v>#NAME?</v>
      </c>
      <c r="J102" s="26"/>
      <c r="K102" s="26" t="e">
        <f ca="1"/>
        <v>#NAME?</v>
      </c>
      <c r="L102" s="26" t="e">
        <f ca="1"/>
        <v>#NAME?</v>
      </c>
      <c r="M102" s="26" t="e">
        <f ca="1"/>
        <v>#NAME?</v>
      </c>
      <c r="N102" s="26" t="e">
        <f ca="1"/>
        <v>#NAME?</v>
      </c>
      <c r="O102" s="26" t="e">
        <f ca="1"/>
        <v>#NAME?</v>
      </c>
      <c r="P102" s="26" t="e">
        <f ca="1"/>
        <v>#NAME?</v>
      </c>
      <c r="Q102" s="26" t="e">
        <f ca="1"/>
        <v>#NAME?</v>
      </c>
      <c r="R102" s="26" t="e">
        <f ca="1"/>
        <v>#NAME?</v>
      </c>
      <c r="S102" s="26" t="e">
        <f ca="1"/>
        <v>#NAME?</v>
      </c>
      <c r="T102" s="26" t="str">
        <v/>
      </c>
      <c r="U102" s="26" t="str">
        <v/>
      </c>
      <c r="V102" s="26" t="e">
        <f ca="1"/>
        <v>#NAME?</v>
      </c>
      <c r="W102" s="26" t="e">
        <f ca="1"/>
        <v>#NAME?</v>
      </c>
      <c r="X102" s="20" t="str">
        <f t="shared" ca="1" si="1"/>
        <v/>
      </c>
    </row>
    <row r="103" spans="1:24" ht="13.5" customHeight="1">
      <c r="A103" s="24"/>
      <c r="B103" s="24" t="s">
        <v>55</v>
      </c>
      <c r="C103" s="29" t="s">
        <v>136</v>
      </c>
      <c r="D103" s="29" t="s">
        <v>145</v>
      </c>
      <c r="E103" s="30" t="str">
        <v>Bani</v>
      </c>
      <c r="F103" s="26" t="e">
        <f ca="1"/>
        <v>#NAME?</v>
      </c>
      <c r="G103" s="26" t="e">
        <f ca="1"/>
        <v>#NAME?</v>
      </c>
      <c r="H103" s="27" t="e">
        <f ca="1"/>
        <v>#NAME?</v>
      </c>
      <c r="I103" s="27" t="e">
        <f ca="1"/>
        <v>#NAME?</v>
      </c>
      <c r="J103" s="26"/>
      <c r="K103" s="26" t="e">
        <f ca="1"/>
        <v>#NAME?</v>
      </c>
      <c r="L103" s="26" t="e">
        <f ca="1"/>
        <v>#NAME?</v>
      </c>
      <c r="M103" s="26" t="e">
        <f ca="1"/>
        <v>#NAME?</v>
      </c>
      <c r="N103" s="26" t="e">
        <f ca="1"/>
        <v>#NAME?</v>
      </c>
      <c r="O103" s="26" t="e">
        <f ca="1"/>
        <v>#NAME?</v>
      </c>
      <c r="P103" s="26" t="e">
        <f ca="1"/>
        <v>#NAME?</v>
      </c>
      <c r="Q103" s="26" t="e">
        <f ca="1"/>
        <v>#NAME?</v>
      </c>
      <c r="R103" s="26" t="e">
        <f ca="1"/>
        <v>#NAME?</v>
      </c>
      <c r="S103" s="26" t="e">
        <f ca="1"/>
        <v>#NAME?</v>
      </c>
      <c r="T103" s="26" t="str">
        <v/>
      </c>
      <c r="U103" s="26" t="str">
        <v/>
      </c>
      <c r="V103" s="26" t="e">
        <f ca="1"/>
        <v>#NAME?</v>
      </c>
      <c r="W103" s="26" t="e">
        <f ca="1"/>
        <v>#NAME?</v>
      </c>
      <c r="X103" s="20" t="str">
        <f t="shared" ca="1" si="1"/>
        <v/>
      </c>
    </row>
    <row r="104" spans="1:24" ht="13.5" customHeight="1">
      <c r="A104" s="24"/>
      <c r="B104" s="24" t="s">
        <v>55</v>
      </c>
      <c r="C104" s="29" t="s">
        <v>136</v>
      </c>
      <c r="D104" s="29" t="s">
        <v>146</v>
      </c>
      <c r="E104" s="30" t="str">
        <v>Basista</v>
      </c>
      <c r="F104" s="26" t="e">
        <f ca="1"/>
        <v>#NAME?</v>
      </c>
      <c r="G104" s="26" t="e">
        <f ca="1"/>
        <v>#NAME?</v>
      </c>
      <c r="H104" s="27" t="e">
        <f ca="1"/>
        <v>#NAME?</v>
      </c>
      <c r="I104" s="27" t="e">
        <f ca="1"/>
        <v>#NAME?</v>
      </c>
      <c r="J104" s="26"/>
      <c r="K104" s="26" t="e">
        <f ca="1"/>
        <v>#NAME?</v>
      </c>
      <c r="L104" s="26" t="e">
        <f ca="1"/>
        <v>#NAME?</v>
      </c>
      <c r="M104" s="26" t="e">
        <f ca="1"/>
        <v>#NAME?</v>
      </c>
      <c r="N104" s="26" t="e">
        <f ca="1"/>
        <v>#NAME?</v>
      </c>
      <c r="O104" s="26" t="e">
        <f ca="1"/>
        <v>#NAME?</v>
      </c>
      <c r="P104" s="26" t="e">
        <f ca="1"/>
        <v>#NAME?</v>
      </c>
      <c r="Q104" s="26" t="e">
        <f ca="1"/>
        <v>#NAME?</v>
      </c>
      <c r="R104" s="26" t="e">
        <f ca="1"/>
        <v>#NAME?</v>
      </c>
      <c r="S104" s="26" t="e">
        <f ca="1"/>
        <v>#NAME?</v>
      </c>
      <c r="T104" s="26" t="str">
        <v/>
      </c>
      <c r="U104" s="26" t="str">
        <v/>
      </c>
      <c r="V104" s="26" t="e">
        <f ca="1"/>
        <v>#NAME?</v>
      </c>
      <c r="W104" s="26" t="e">
        <f ca="1"/>
        <v>#NAME?</v>
      </c>
      <c r="X104" s="20" t="str">
        <f t="shared" ca="1" si="1"/>
        <v/>
      </c>
    </row>
    <row r="105" spans="1:24" ht="13.5" customHeight="1">
      <c r="A105" s="24"/>
      <c r="B105" s="24" t="s">
        <v>55</v>
      </c>
      <c r="C105" s="29" t="s">
        <v>136</v>
      </c>
      <c r="D105" s="29" t="s">
        <v>147</v>
      </c>
      <c r="E105" s="30" t="str">
        <v>Bautista</v>
      </c>
      <c r="F105" s="26" t="e">
        <f ca="1"/>
        <v>#NAME?</v>
      </c>
      <c r="G105" s="26" t="e">
        <f ca="1"/>
        <v>#NAME?</v>
      </c>
      <c r="H105" s="27" t="e">
        <f ca="1"/>
        <v>#NAME?</v>
      </c>
      <c r="I105" s="27" t="e">
        <f ca="1"/>
        <v>#NAME?</v>
      </c>
      <c r="J105" s="26"/>
      <c r="K105" s="26" t="e">
        <f ca="1"/>
        <v>#NAME?</v>
      </c>
      <c r="L105" s="26" t="e">
        <f ca="1"/>
        <v>#NAME?</v>
      </c>
      <c r="M105" s="26" t="e">
        <f ca="1"/>
        <v>#NAME?</v>
      </c>
      <c r="N105" s="26" t="e">
        <f ca="1"/>
        <v>#NAME?</v>
      </c>
      <c r="O105" s="26" t="e">
        <f ca="1"/>
        <v>#NAME?</v>
      </c>
      <c r="P105" s="26" t="e">
        <f ca="1"/>
        <v>#NAME?</v>
      </c>
      <c r="Q105" s="26" t="e">
        <f ca="1"/>
        <v>#NAME?</v>
      </c>
      <c r="R105" s="26" t="e">
        <f ca="1"/>
        <v>#NAME?</v>
      </c>
      <c r="S105" s="26" t="e">
        <f ca="1"/>
        <v>#NAME?</v>
      </c>
      <c r="T105" s="26" t="str">
        <v/>
      </c>
      <c r="U105" s="26" t="str">
        <v/>
      </c>
      <c r="V105" s="26" t="e">
        <f ca="1"/>
        <v>#NAME?</v>
      </c>
      <c r="W105" s="26" t="e">
        <f ca="1"/>
        <v>#NAME?</v>
      </c>
      <c r="X105" s="20" t="str">
        <f t="shared" ca="1" si="1"/>
        <v/>
      </c>
    </row>
    <row r="106" spans="1:24" ht="13.5" customHeight="1">
      <c r="A106" s="24"/>
      <c r="B106" s="24" t="s">
        <v>55</v>
      </c>
      <c r="C106" s="29" t="s">
        <v>136</v>
      </c>
      <c r="D106" s="29" t="s">
        <v>148</v>
      </c>
      <c r="E106" s="30" t="str">
        <v>Bayambang</v>
      </c>
      <c r="F106" s="26" t="e">
        <f ca="1"/>
        <v>#NAME?</v>
      </c>
      <c r="G106" s="26" t="e">
        <f ca="1"/>
        <v>#NAME?</v>
      </c>
      <c r="H106" s="27" t="e">
        <f ca="1"/>
        <v>#NAME?</v>
      </c>
      <c r="I106" s="27" t="e">
        <f ca="1"/>
        <v>#NAME?</v>
      </c>
      <c r="J106" s="26"/>
      <c r="K106" s="26" t="e">
        <f ca="1"/>
        <v>#NAME?</v>
      </c>
      <c r="L106" s="26" t="e">
        <f ca="1"/>
        <v>#NAME?</v>
      </c>
      <c r="M106" s="26" t="e">
        <f ca="1"/>
        <v>#NAME?</v>
      </c>
      <c r="N106" s="26" t="e">
        <f ca="1"/>
        <v>#NAME?</v>
      </c>
      <c r="O106" s="26" t="e">
        <f ca="1"/>
        <v>#NAME?</v>
      </c>
      <c r="P106" s="26" t="e">
        <f ca="1"/>
        <v>#NAME?</v>
      </c>
      <c r="Q106" s="26" t="e">
        <f ca="1"/>
        <v>#NAME?</v>
      </c>
      <c r="R106" s="26" t="e">
        <f ca="1"/>
        <v>#NAME?</v>
      </c>
      <c r="S106" s="26" t="e">
        <f ca="1"/>
        <v>#NAME?</v>
      </c>
      <c r="T106" s="26" t="str">
        <v/>
      </c>
      <c r="U106" s="26" t="str">
        <v/>
      </c>
      <c r="V106" s="26" t="e">
        <f ca="1"/>
        <v>#NAME?</v>
      </c>
      <c r="W106" s="26" t="e">
        <f ca="1"/>
        <v>#NAME?</v>
      </c>
      <c r="X106" s="20" t="str">
        <f t="shared" ca="1" si="1"/>
        <v/>
      </c>
    </row>
    <row r="107" spans="1:24" ht="13.5" customHeight="1">
      <c r="A107" s="24"/>
      <c r="B107" s="24" t="s">
        <v>55</v>
      </c>
      <c r="C107" s="29" t="s">
        <v>136</v>
      </c>
      <c r="D107" s="29" t="s">
        <v>149</v>
      </c>
      <c r="E107" s="30" t="str">
        <v>Binalonan</v>
      </c>
      <c r="F107" s="26" t="e">
        <f ca="1"/>
        <v>#NAME?</v>
      </c>
      <c r="G107" s="26" t="e">
        <f ca="1"/>
        <v>#NAME?</v>
      </c>
      <c r="H107" s="27" t="e">
        <f ca="1"/>
        <v>#NAME?</v>
      </c>
      <c r="I107" s="27" t="e">
        <f ca="1"/>
        <v>#NAME?</v>
      </c>
      <c r="J107" s="26"/>
      <c r="K107" s="26" t="e">
        <f ca="1"/>
        <v>#NAME?</v>
      </c>
      <c r="L107" s="26" t="e">
        <f ca="1"/>
        <v>#NAME?</v>
      </c>
      <c r="M107" s="26" t="e">
        <f ca="1"/>
        <v>#NAME?</v>
      </c>
      <c r="N107" s="26" t="e">
        <f ca="1"/>
        <v>#NAME?</v>
      </c>
      <c r="O107" s="26" t="e">
        <f ca="1"/>
        <v>#NAME?</v>
      </c>
      <c r="P107" s="26" t="e">
        <f ca="1"/>
        <v>#NAME?</v>
      </c>
      <c r="Q107" s="26" t="e">
        <f ca="1"/>
        <v>#NAME?</v>
      </c>
      <c r="R107" s="26" t="e">
        <f ca="1"/>
        <v>#NAME?</v>
      </c>
      <c r="S107" s="26" t="e">
        <f ca="1"/>
        <v>#NAME?</v>
      </c>
      <c r="T107" s="26" t="str">
        <v/>
      </c>
      <c r="U107" s="26" t="str">
        <v/>
      </c>
      <c r="V107" s="26" t="e">
        <f ca="1"/>
        <v>#NAME?</v>
      </c>
      <c r="W107" s="26" t="e">
        <f ca="1"/>
        <v>#NAME?</v>
      </c>
      <c r="X107" s="20" t="str">
        <f t="shared" ca="1" si="1"/>
        <v/>
      </c>
    </row>
    <row r="108" spans="1:24" ht="13.5" customHeight="1">
      <c r="A108" s="24"/>
      <c r="B108" s="24" t="s">
        <v>55</v>
      </c>
      <c r="C108" s="29" t="s">
        <v>136</v>
      </c>
      <c r="D108" s="29" t="s">
        <v>150</v>
      </c>
      <c r="E108" s="30" t="str">
        <v>Binmaley</v>
      </c>
      <c r="F108" s="26" t="e">
        <f ca="1"/>
        <v>#NAME?</v>
      </c>
      <c r="G108" s="26" t="e">
        <f ca="1"/>
        <v>#NAME?</v>
      </c>
      <c r="H108" s="27" t="e">
        <f ca="1"/>
        <v>#NAME?</v>
      </c>
      <c r="I108" s="27" t="e">
        <f ca="1"/>
        <v>#NAME?</v>
      </c>
      <c r="J108" s="26"/>
      <c r="K108" s="26" t="e">
        <f ca="1"/>
        <v>#NAME?</v>
      </c>
      <c r="L108" s="26" t="e">
        <f ca="1"/>
        <v>#NAME?</v>
      </c>
      <c r="M108" s="26" t="e">
        <f ca="1"/>
        <v>#NAME?</v>
      </c>
      <c r="N108" s="26" t="e">
        <f ca="1"/>
        <v>#NAME?</v>
      </c>
      <c r="O108" s="26" t="e">
        <f ca="1"/>
        <v>#NAME?</v>
      </c>
      <c r="P108" s="26" t="e">
        <f ca="1"/>
        <v>#NAME?</v>
      </c>
      <c r="Q108" s="26" t="e">
        <f ca="1"/>
        <v>#NAME?</v>
      </c>
      <c r="R108" s="26" t="e">
        <f ca="1"/>
        <v>#NAME?</v>
      </c>
      <c r="S108" s="26" t="e">
        <f ca="1"/>
        <v>#NAME?</v>
      </c>
      <c r="T108" s="26" t="str">
        <v/>
      </c>
      <c r="U108" s="26" t="str">
        <v/>
      </c>
      <c r="V108" s="26" t="e">
        <f ca="1"/>
        <v>#NAME?</v>
      </c>
      <c r="W108" s="26" t="e">
        <f ca="1"/>
        <v>#NAME?</v>
      </c>
      <c r="X108" s="20" t="str">
        <f t="shared" ca="1" si="1"/>
        <v/>
      </c>
    </row>
    <row r="109" spans="1:24" ht="13.5" customHeight="1">
      <c r="A109" s="24"/>
      <c r="B109" s="24" t="s">
        <v>55</v>
      </c>
      <c r="C109" s="29" t="s">
        <v>136</v>
      </c>
      <c r="D109" s="29" t="s">
        <v>151</v>
      </c>
      <c r="E109" s="30" t="str">
        <v>Bolinao</v>
      </c>
      <c r="F109" s="26" t="e">
        <f ca="1"/>
        <v>#NAME?</v>
      </c>
      <c r="G109" s="26" t="e">
        <f ca="1"/>
        <v>#NAME?</v>
      </c>
      <c r="H109" s="27" t="e">
        <f ca="1"/>
        <v>#NAME?</v>
      </c>
      <c r="I109" s="27" t="e">
        <f ca="1"/>
        <v>#NAME?</v>
      </c>
      <c r="J109" s="26"/>
      <c r="K109" s="26" t="e">
        <f ca="1"/>
        <v>#NAME?</v>
      </c>
      <c r="L109" s="26" t="e">
        <f ca="1"/>
        <v>#NAME?</v>
      </c>
      <c r="M109" s="26" t="e">
        <f ca="1"/>
        <v>#NAME?</v>
      </c>
      <c r="N109" s="26" t="e">
        <f ca="1"/>
        <v>#NAME?</v>
      </c>
      <c r="O109" s="26" t="e">
        <f ca="1"/>
        <v>#NAME?</v>
      </c>
      <c r="P109" s="26" t="e">
        <f ca="1"/>
        <v>#NAME?</v>
      </c>
      <c r="Q109" s="26" t="e">
        <f ca="1"/>
        <v>#NAME?</v>
      </c>
      <c r="R109" s="26" t="e">
        <f ca="1"/>
        <v>#NAME?</v>
      </c>
      <c r="S109" s="26" t="e">
        <f ca="1"/>
        <v>#NAME?</v>
      </c>
      <c r="T109" s="26" t="str">
        <v/>
      </c>
      <c r="U109" s="26" t="str">
        <v/>
      </c>
      <c r="V109" s="26" t="e">
        <f ca="1"/>
        <v>#NAME?</v>
      </c>
      <c r="W109" s="26" t="e">
        <f ca="1"/>
        <v>#NAME?</v>
      </c>
      <c r="X109" s="20" t="str">
        <f t="shared" ca="1" si="1"/>
        <v/>
      </c>
    </row>
    <row r="110" spans="1:24" ht="13.5" customHeight="1">
      <c r="A110" s="24"/>
      <c r="B110" s="24" t="s">
        <v>55</v>
      </c>
      <c r="C110" s="29" t="s">
        <v>136</v>
      </c>
      <c r="D110" s="29" t="s">
        <v>152</v>
      </c>
      <c r="E110" s="30" t="str">
        <v>Bugallon</v>
      </c>
      <c r="F110" s="26" t="e">
        <f ca="1"/>
        <v>#NAME?</v>
      </c>
      <c r="G110" s="26" t="e">
        <f ca="1"/>
        <v>#NAME?</v>
      </c>
      <c r="H110" s="27" t="e">
        <f ca="1"/>
        <v>#NAME?</v>
      </c>
      <c r="I110" s="27" t="e">
        <f ca="1"/>
        <v>#NAME?</v>
      </c>
      <c r="J110" s="26"/>
      <c r="K110" s="26" t="e">
        <f ca="1"/>
        <v>#NAME?</v>
      </c>
      <c r="L110" s="26" t="e">
        <f ca="1"/>
        <v>#NAME?</v>
      </c>
      <c r="M110" s="26" t="e">
        <f ca="1"/>
        <v>#NAME?</v>
      </c>
      <c r="N110" s="26" t="e">
        <f ca="1"/>
        <v>#NAME?</v>
      </c>
      <c r="O110" s="26" t="e">
        <f ca="1"/>
        <v>#NAME?</v>
      </c>
      <c r="P110" s="26" t="e">
        <f ca="1"/>
        <v>#NAME?</v>
      </c>
      <c r="Q110" s="26" t="e">
        <f ca="1"/>
        <v>#NAME?</v>
      </c>
      <c r="R110" s="26" t="e">
        <f ca="1"/>
        <v>#NAME?</v>
      </c>
      <c r="S110" s="26" t="e">
        <f ca="1"/>
        <v>#NAME?</v>
      </c>
      <c r="T110" s="26" t="str">
        <v/>
      </c>
      <c r="U110" s="26" t="str">
        <v/>
      </c>
      <c r="V110" s="26" t="e">
        <f ca="1"/>
        <v>#NAME?</v>
      </c>
      <c r="W110" s="26" t="e">
        <f ca="1"/>
        <v>#NAME?</v>
      </c>
      <c r="X110" s="20" t="str">
        <f t="shared" ca="1" si="1"/>
        <v/>
      </c>
    </row>
    <row r="111" spans="1:24" ht="13.5" customHeight="1">
      <c r="A111" s="24"/>
      <c r="B111" s="24" t="s">
        <v>55</v>
      </c>
      <c r="C111" s="29" t="s">
        <v>136</v>
      </c>
      <c r="D111" s="29" t="s">
        <v>63</v>
      </c>
      <c r="E111" s="30" t="str">
        <v>Burgos</v>
      </c>
      <c r="F111" s="26" t="e">
        <f ca="1"/>
        <v>#NAME?</v>
      </c>
      <c r="G111" s="26" t="e">
        <f ca="1"/>
        <v>#NAME?</v>
      </c>
      <c r="H111" s="27" t="e">
        <f ca="1"/>
        <v>#NAME?</v>
      </c>
      <c r="I111" s="27" t="e">
        <f ca="1"/>
        <v>#NAME?</v>
      </c>
      <c r="J111" s="26"/>
      <c r="K111" s="26" t="e">
        <f ca="1"/>
        <v>#NAME?</v>
      </c>
      <c r="L111" s="26" t="e">
        <f ca="1"/>
        <v>#NAME?</v>
      </c>
      <c r="M111" s="26" t="e">
        <f ca="1"/>
        <v>#NAME?</v>
      </c>
      <c r="N111" s="26" t="e">
        <f ca="1"/>
        <v>#NAME?</v>
      </c>
      <c r="O111" s="26" t="e">
        <f ca="1"/>
        <v>#NAME?</v>
      </c>
      <c r="P111" s="26" t="e">
        <f ca="1"/>
        <v>#NAME?</v>
      </c>
      <c r="Q111" s="26" t="e">
        <f ca="1"/>
        <v>#NAME?</v>
      </c>
      <c r="R111" s="26" t="e">
        <f ca="1"/>
        <v>#NAME?</v>
      </c>
      <c r="S111" s="26" t="e">
        <f ca="1"/>
        <v>#NAME?</v>
      </c>
      <c r="T111" s="26" t="str">
        <v/>
      </c>
      <c r="U111" s="26" t="str">
        <v/>
      </c>
      <c r="V111" s="26" t="e">
        <f ca="1"/>
        <v>#NAME?</v>
      </c>
      <c r="W111" s="26" t="e">
        <f ca="1"/>
        <v>#NAME?</v>
      </c>
      <c r="X111" s="20" t="str">
        <f t="shared" ca="1" si="1"/>
        <v/>
      </c>
    </row>
    <row r="112" spans="1:24" ht="13.5" customHeight="1">
      <c r="A112" s="24"/>
      <c r="B112" s="24" t="s">
        <v>55</v>
      </c>
      <c r="C112" s="29" t="s">
        <v>136</v>
      </c>
      <c r="D112" s="29" t="s">
        <v>153</v>
      </c>
      <c r="E112" s="30" t="str">
        <v>Calasiao</v>
      </c>
      <c r="F112" s="26" t="e">
        <f ca="1"/>
        <v>#NAME?</v>
      </c>
      <c r="G112" s="26" t="e">
        <f ca="1"/>
        <v>#NAME?</v>
      </c>
      <c r="H112" s="27" t="e">
        <f ca="1"/>
        <v>#NAME?</v>
      </c>
      <c r="I112" s="27" t="e">
        <f ca="1"/>
        <v>#NAME?</v>
      </c>
      <c r="J112" s="26"/>
      <c r="K112" s="26" t="e">
        <f ca="1"/>
        <v>#NAME?</v>
      </c>
      <c r="L112" s="26" t="e">
        <f ca="1"/>
        <v>#NAME?</v>
      </c>
      <c r="M112" s="26" t="e">
        <f ca="1"/>
        <v>#NAME?</v>
      </c>
      <c r="N112" s="26" t="e">
        <f ca="1"/>
        <v>#NAME?</v>
      </c>
      <c r="O112" s="26" t="e">
        <f ca="1"/>
        <v>#NAME?</v>
      </c>
      <c r="P112" s="26" t="e">
        <f ca="1"/>
        <v>#NAME?</v>
      </c>
      <c r="Q112" s="26" t="e">
        <f ca="1"/>
        <v>#NAME?</v>
      </c>
      <c r="R112" s="26" t="e">
        <f ca="1"/>
        <v>#NAME?</v>
      </c>
      <c r="S112" s="26" t="e">
        <f ca="1"/>
        <v>#NAME?</v>
      </c>
      <c r="T112" s="26" t="str">
        <v/>
      </c>
      <c r="U112" s="26" t="str">
        <v/>
      </c>
      <c r="V112" s="26" t="e">
        <f ca="1"/>
        <v>#NAME?</v>
      </c>
      <c r="W112" s="26" t="e">
        <f ca="1"/>
        <v>#NAME?</v>
      </c>
      <c r="X112" s="20" t="str">
        <f t="shared" ca="1" si="1"/>
        <v/>
      </c>
    </row>
    <row r="113" spans="1:24" ht="13.5" customHeight="1">
      <c r="A113" s="24"/>
      <c r="B113" s="24" t="s">
        <v>55</v>
      </c>
      <c r="C113" s="29" t="s">
        <v>136</v>
      </c>
      <c r="D113" s="29" t="s">
        <v>154</v>
      </c>
      <c r="E113" s="30" t="str">
        <v>Dasol</v>
      </c>
      <c r="F113" s="26" t="e">
        <f ca="1"/>
        <v>#NAME?</v>
      </c>
      <c r="G113" s="26" t="e">
        <f ca="1"/>
        <v>#NAME?</v>
      </c>
      <c r="H113" s="27" t="e">
        <f ca="1"/>
        <v>#NAME?</v>
      </c>
      <c r="I113" s="27" t="e">
        <f ca="1"/>
        <v>#NAME?</v>
      </c>
      <c r="J113" s="26"/>
      <c r="K113" s="26" t="e">
        <f ca="1"/>
        <v>#NAME?</v>
      </c>
      <c r="L113" s="26" t="e">
        <f ca="1"/>
        <v>#NAME?</v>
      </c>
      <c r="M113" s="26" t="e">
        <f ca="1"/>
        <v>#NAME?</v>
      </c>
      <c r="N113" s="26" t="e">
        <f ca="1"/>
        <v>#NAME?</v>
      </c>
      <c r="O113" s="26" t="e">
        <f ca="1"/>
        <v>#NAME?</v>
      </c>
      <c r="P113" s="26" t="e">
        <f ca="1"/>
        <v>#NAME?</v>
      </c>
      <c r="Q113" s="26" t="e">
        <f ca="1"/>
        <v>#NAME?</v>
      </c>
      <c r="R113" s="26" t="e">
        <f ca="1"/>
        <v>#NAME?</v>
      </c>
      <c r="S113" s="26" t="e">
        <f ca="1"/>
        <v>#NAME?</v>
      </c>
      <c r="T113" s="26" t="str">
        <v/>
      </c>
      <c r="U113" s="26" t="str">
        <v/>
      </c>
      <c r="V113" s="26" t="e">
        <f ca="1"/>
        <v>#NAME?</v>
      </c>
      <c r="W113" s="26" t="e">
        <f ca="1"/>
        <v>#NAME?</v>
      </c>
      <c r="X113" s="20" t="str">
        <f t="shared" ca="1" si="1"/>
        <v/>
      </c>
    </row>
    <row r="114" spans="1:24" ht="13.5" customHeight="1">
      <c r="A114" s="24"/>
      <c r="B114" s="24" t="s">
        <v>55</v>
      </c>
      <c r="C114" s="29" t="s">
        <v>136</v>
      </c>
      <c r="D114" s="29" t="s">
        <v>155</v>
      </c>
      <c r="E114" s="30" t="str">
        <v>Infanta</v>
      </c>
      <c r="F114" s="26" t="e">
        <f ca="1"/>
        <v>#NAME?</v>
      </c>
      <c r="G114" s="26" t="e">
        <f ca="1"/>
        <v>#NAME?</v>
      </c>
      <c r="H114" s="27" t="e">
        <f ca="1"/>
        <v>#NAME?</v>
      </c>
      <c r="I114" s="27" t="e">
        <f ca="1"/>
        <v>#NAME?</v>
      </c>
      <c r="J114" s="26"/>
      <c r="K114" s="26" t="e">
        <f ca="1"/>
        <v>#NAME?</v>
      </c>
      <c r="L114" s="26" t="e">
        <f ca="1"/>
        <v>#NAME?</v>
      </c>
      <c r="M114" s="26" t="e">
        <f ca="1"/>
        <v>#NAME?</v>
      </c>
      <c r="N114" s="26" t="e">
        <f ca="1"/>
        <v>#NAME?</v>
      </c>
      <c r="O114" s="26" t="e">
        <f ca="1"/>
        <v>#NAME?</v>
      </c>
      <c r="P114" s="26" t="e">
        <f ca="1"/>
        <v>#NAME?</v>
      </c>
      <c r="Q114" s="26" t="e">
        <f ca="1"/>
        <v>#NAME?</v>
      </c>
      <c r="R114" s="26" t="e">
        <f ca="1"/>
        <v>#NAME?</v>
      </c>
      <c r="S114" s="26" t="e">
        <f ca="1"/>
        <v>#NAME?</v>
      </c>
      <c r="T114" s="26" t="str">
        <v/>
      </c>
      <c r="U114" s="26" t="str">
        <v/>
      </c>
      <c r="V114" s="26" t="e">
        <f ca="1"/>
        <v>#NAME?</v>
      </c>
      <c r="W114" s="26" t="e">
        <f ca="1"/>
        <v>#NAME?</v>
      </c>
      <c r="X114" s="20" t="str">
        <f t="shared" ca="1" si="1"/>
        <v/>
      </c>
    </row>
    <row r="115" spans="1:24" ht="13.5" customHeight="1">
      <c r="A115" s="24"/>
      <c r="B115" s="24" t="s">
        <v>55</v>
      </c>
      <c r="C115" s="29" t="s">
        <v>136</v>
      </c>
      <c r="D115" s="29" t="s">
        <v>156</v>
      </c>
      <c r="E115" s="30" t="str">
        <v>Labrador</v>
      </c>
      <c r="F115" s="26" t="e">
        <f ca="1"/>
        <v>#NAME?</v>
      </c>
      <c r="G115" s="26" t="e">
        <f ca="1"/>
        <v>#NAME?</v>
      </c>
      <c r="H115" s="27" t="e">
        <f ca="1"/>
        <v>#NAME?</v>
      </c>
      <c r="I115" s="27" t="e">
        <f ca="1"/>
        <v>#NAME?</v>
      </c>
      <c r="J115" s="26"/>
      <c r="K115" s="26" t="e">
        <f ca="1"/>
        <v>#NAME?</v>
      </c>
      <c r="L115" s="26" t="e">
        <f ca="1"/>
        <v>#NAME?</v>
      </c>
      <c r="M115" s="26" t="e">
        <f ca="1"/>
        <v>#NAME?</v>
      </c>
      <c r="N115" s="26" t="e">
        <f ca="1"/>
        <v>#NAME?</v>
      </c>
      <c r="O115" s="26" t="e">
        <f ca="1"/>
        <v>#NAME?</v>
      </c>
      <c r="P115" s="26" t="e">
        <f ca="1"/>
        <v>#NAME?</v>
      </c>
      <c r="Q115" s="26" t="e">
        <f ca="1"/>
        <v>#NAME?</v>
      </c>
      <c r="R115" s="26" t="e">
        <f ca="1"/>
        <v>#NAME?</v>
      </c>
      <c r="S115" s="26" t="e">
        <f ca="1"/>
        <v>#NAME?</v>
      </c>
      <c r="T115" s="26" t="str">
        <v/>
      </c>
      <c r="U115" s="26" t="str">
        <v/>
      </c>
      <c r="V115" s="26" t="e">
        <f ca="1"/>
        <v>#NAME?</v>
      </c>
      <c r="W115" s="26" t="e">
        <f ca="1"/>
        <v>#NAME?</v>
      </c>
      <c r="X115" s="20" t="str">
        <f t="shared" ca="1" si="1"/>
        <v/>
      </c>
    </row>
    <row r="116" spans="1:24" ht="13.5" customHeight="1">
      <c r="A116" s="24"/>
      <c r="B116" s="24" t="s">
        <v>55</v>
      </c>
      <c r="C116" s="29" t="s">
        <v>136</v>
      </c>
      <c r="D116" s="29" t="s">
        <v>157</v>
      </c>
      <c r="E116" s="30" t="str">
        <v>Lingayen</v>
      </c>
      <c r="F116" s="26" t="e">
        <f ca="1"/>
        <v>#NAME?</v>
      </c>
      <c r="G116" s="26" t="e">
        <f ca="1"/>
        <v>#NAME?</v>
      </c>
      <c r="H116" s="27" t="e">
        <f ca="1"/>
        <v>#NAME?</v>
      </c>
      <c r="I116" s="27" t="e">
        <f ca="1"/>
        <v>#NAME?</v>
      </c>
      <c r="J116" s="26"/>
      <c r="K116" s="26" t="e">
        <f ca="1"/>
        <v>#NAME?</v>
      </c>
      <c r="L116" s="26" t="e">
        <f ca="1"/>
        <v>#NAME?</v>
      </c>
      <c r="M116" s="26" t="e">
        <f ca="1"/>
        <v>#NAME?</v>
      </c>
      <c r="N116" s="26" t="e">
        <f ca="1"/>
        <v>#NAME?</v>
      </c>
      <c r="O116" s="26" t="e">
        <f ca="1"/>
        <v>#NAME?</v>
      </c>
      <c r="P116" s="26" t="e">
        <f ca="1"/>
        <v>#NAME?</v>
      </c>
      <c r="Q116" s="26" t="e">
        <f ca="1"/>
        <v>#NAME?</v>
      </c>
      <c r="R116" s="26" t="e">
        <f ca="1"/>
        <v>#NAME?</v>
      </c>
      <c r="S116" s="26" t="e">
        <f ca="1"/>
        <v>#NAME?</v>
      </c>
      <c r="T116" s="26" t="str">
        <v/>
      </c>
      <c r="U116" s="26" t="str">
        <v/>
      </c>
      <c r="V116" s="26" t="e">
        <f ca="1"/>
        <v>#NAME?</v>
      </c>
      <c r="W116" s="26" t="e">
        <f ca="1"/>
        <v>#NAME?</v>
      </c>
      <c r="X116" s="20" t="str">
        <f t="shared" ca="1" si="1"/>
        <v/>
      </c>
    </row>
    <row r="117" spans="1:24" ht="13.5" customHeight="1">
      <c r="A117" s="24"/>
      <c r="B117" s="24" t="s">
        <v>55</v>
      </c>
      <c r="C117" s="29" t="s">
        <v>136</v>
      </c>
      <c r="D117" s="29" t="s">
        <v>158</v>
      </c>
      <c r="E117" s="30" t="str">
        <v>Mabini</v>
      </c>
      <c r="F117" s="26" t="e">
        <f ca="1"/>
        <v>#NAME?</v>
      </c>
      <c r="G117" s="26" t="e">
        <f ca="1"/>
        <v>#NAME?</v>
      </c>
      <c r="H117" s="27" t="e">
        <f ca="1"/>
        <v>#NAME?</v>
      </c>
      <c r="I117" s="27" t="e">
        <f ca="1"/>
        <v>#NAME?</v>
      </c>
      <c r="J117" s="26"/>
      <c r="K117" s="26" t="e">
        <f ca="1"/>
        <v>#NAME?</v>
      </c>
      <c r="L117" s="26" t="e">
        <f ca="1"/>
        <v>#NAME?</v>
      </c>
      <c r="M117" s="26" t="e">
        <f ca="1"/>
        <v>#NAME?</v>
      </c>
      <c r="N117" s="26" t="e">
        <f ca="1"/>
        <v>#NAME?</v>
      </c>
      <c r="O117" s="26" t="e">
        <f ca="1"/>
        <v>#NAME?</v>
      </c>
      <c r="P117" s="26" t="e">
        <f ca="1"/>
        <v>#NAME?</v>
      </c>
      <c r="Q117" s="26" t="e">
        <f ca="1"/>
        <v>#NAME?</v>
      </c>
      <c r="R117" s="26" t="e">
        <f ca="1"/>
        <v>#NAME?</v>
      </c>
      <c r="S117" s="26" t="e">
        <f ca="1"/>
        <v>#NAME?</v>
      </c>
      <c r="T117" s="26" t="str">
        <v/>
      </c>
      <c r="U117" s="26" t="str">
        <v/>
      </c>
      <c r="V117" s="26" t="e">
        <f ca="1"/>
        <v>#NAME?</v>
      </c>
      <c r="W117" s="26" t="e">
        <f ca="1"/>
        <v>#NAME?</v>
      </c>
      <c r="X117" s="20" t="str">
        <f t="shared" ca="1" si="1"/>
        <v/>
      </c>
    </row>
    <row r="118" spans="1:24" ht="13.5" customHeight="1">
      <c r="A118" s="24"/>
      <c r="B118" s="24" t="s">
        <v>55</v>
      </c>
      <c r="C118" s="29" t="s">
        <v>136</v>
      </c>
      <c r="D118" s="29" t="s">
        <v>159</v>
      </c>
      <c r="E118" s="30" t="str">
        <v>Malasiqui</v>
      </c>
      <c r="F118" s="26" t="e">
        <f ca="1"/>
        <v>#NAME?</v>
      </c>
      <c r="G118" s="26" t="e">
        <f ca="1"/>
        <v>#NAME?</v>
      </c>
      <c r="H118" s="27" t="e">
        <f ca="1"/>
        <v>#NAME?</v>
      </c>
      <c r="I118" s="27" t="e">
        <f ca="1"/>
        <v>#NAME?</v>
      </c>
      <c r="J118" s="26"/>
      <c r="K118" s="26" t="e">
        <f ca="1"/>
        <v>#NAME?</v>
      </c>
      <c r="L118" s="26" t="e">
        <f ca="1"/>
        <v>#NAME?</v>
      </c>
      <c r="M118" s="26" t="e">
        <f ca="1"/>
        <v>#NAME?</v>
      </c>
      <c r="N118" s="26" t="e">
        <f ca="1"/>
        <v>#NAME?</v>
      </c>
      <c r="O118" s="26" t="e">
        <f ca="1"/>
        <v>#NAME?</v>
      </c>
      <c r="P118" s="26" t="e">
        <f ca="1"/>
        <v>#NAME?</v>
      </c>
      <c r="Q118" s="26" t="e">
        <f ca="1"/>
        <v>#NAME?</v>
      </c>
      <c r="R118" s="26" t="e">
        <f ca="1"/>
        <v>#NAME?</v>
      </c>
      <c r="S118" s="26" t="e">
        <f ca="1"/>
        <v>#NAME?</v>
      </c>
      <c r="T118" s="26" t="str">
        <v/>
      </c>
      <c r="U118" s="26" t="str">
        <v/>
      </c>
      <c r="V118" s="26" t="e">
        <f ca="1"/>
        <v>#NAME?</v>
      </c>
      <c r="W118" s="26" t="e">
        <f ca="1"/>
        <v>#NAME?</v>
      </c>
      <c r="X118" s="20" t="str">
        <f t="shared" ca="1" si="1"/>
        <v/>
      </c>
    </row>
    <row r="119" spans="1:24" ht="13.5" customHeight="1">
      <c r="A119" s="24"/>
      <c r="B119" s="24" t="s">
        <v>55</v>
      </c>
      <c r="C119" s="29" t="s">
        <v>136</v>
      </c>
      <c r="D119" s="29" t="s">
        <v>160</v>
      </c>
      <c r="E119" s="30" t="str">
        <v>Manaoag</v>
      </c>
      <c r="F119" s="26" t="e">
        <f ca="1"/>
        <v>#NAME?</v>
      </c>
      <c r="G119" s="26" t="e">
        <f ca="1"/>
        <v>#NAME?</v>
      </c>
      <c r="H119" s="27" t="e">
        <f ca="1"/>
        <v>#NAME?</v>
      </c>
      <c r="I119" s="27" t="e">
        <f ca="1"/>
        <v>#NAME?</v>
      </c>
      <c r="J119" s="26"/>
      <c r="K119" s="26" t="e">
        <f ca="1"/>
        <v>#NAME?</v>
      </c>
      <c r="L119" s="26" t="e">
        <f ca="1"/>
        <v>#NAME?</v>
      </c>
      <c r="M119" s="26" t="e">
        <f ca="1"/>
        <v>#NAME?</v>
      </c>
      <c r="N119" s="26" t="e">
        <f ca="1"/>
        <v>#NAME?</v>
      </c>
      <c r="O119" s="26" t="e">
        <f ca="1"/>
        <v>#NAME?</v>
      </c>
      <c r="P119" s="26" t="e">
        <f ca="1"/>
        <v>#NAME?</v>
      </c>
      <c r="Q119" s="26" t="e">
        <f ca="1"/>
        <v>#NAME?</v>
      </c>
      <c r="R119" s="26" t="e">
        <f ca="1"/>
        <v>#NAME?</v>
      </c>
      <c r="S119" s="26" t="e">
        <f ca="1"/>
        <v>#NAME?</v>
      </c>
      <c r="T119" s="26" t="str">
        <v/>
      </c>
      <c r="U119" s="26" t="str">
        <v/>
      </c>
      <c r="V119" s="26" t="e">
        <f ca="1"/>
        <v>#NAME?</v>
      </c>
      <c r="W119" s="26" t="e">
        <f ca="1"/>
        <v>#NAME?</v>
      </c>
      <c r="X119" s="20" t="str">
        <f t="shared" ca="1" si="1"/>
        <v/>
      </c>
    </row>
    <row r="120" spans="1:24" ht="13.5" customHeight="1">
      <c r="A120" s="24"/>
      <c r="B120" s="24" t="s">
        <v>55</v>
      </c>
      <c r="C120" s="29" t="s">
        <v>136</v>
      </c>
      <c r="D120" s="29" t="s">
        <v>161</v>
      </c>
      <c r="E120" s="30" t="str">
        <v>Mangaldan</v>
      </c>
      <c r="F120" s="26" t="e">
        <f ca="1"/>
        <v>#NAME?</v>
      </c>
      <c r="G120" s="26" t="e">
        <f ca="1"/>
        <v>#NAME?</v>
      </c>
      <c r="H120" s="27" t="e">
        <f ca="1"/>
        <v>#NAME?</v>
      </c>
      <c r="I120" s="27" t="e">
        <f ca="1"/>
        <v>#NAME?</v>
      </c>
      <c r="J120" s="26"/>
      <c r="K120" s="26" t="e">
        <f ca="1"/>
        <v>#NAME?</v>
      </c>
      <c r="L120" s="26" t="e">
        <f ca="1"/>
        <v>#NAME?</v>
      </c>
      <c r="M120" s="26" t="e">
        <f ca="1"/>
        <v>#NAME?</v>
      </c>
      <c r="N120" s="26" t="e">
        <f ca="1"/>
        <v>#NAME?</v>
      </c>
      <c r="O120" s="26" t="e">
        <f ca="1"/>
        <v>#NAME?</v>
      </c>
      <c r="P120" s="26" t="e">
        <f ca="1"/>
        <v>#NAME?</v>
      </c>
      <c r="Q120" s="26" t="e">
        <f ca="1"/>
        <v>#NAME?</v>
      </c>
      <c r="R120" s="26" t="e">
        <f ca="1"/>
        <v>#NAME?</v>
      </c>
      <c r="S120" s="26" t="e">
        <f ca="1"/>
        <v>#NAME?</v>
      </c>
      <c r="T120" s="26" t="str">
        <v/>
      </c>
      <c r="U120" s="26" t="str">
        <v/>
      </c>
      <c r="V120" s="26" t="e">
        <f ca="1"/>
        <v>#NAME?</v>
      </c>
      <c r="W120" s="26" t="e">
        <f ca="1"/>
        <v>#NAME?</v>
      </c>
      <c r="X120" s="20" t="str">
        <f t="shared" ca="1" si="1"/>
        <v/>
      </c>
    </row>
    <row r="121" spans="1:24" ht="13.5" customHeight="1">
      <c r="A121" s="24"/>
      <c r="B121" s="24" t="s">
        <v>55</v>
      </c>
      <c r="C121" s="29" t="s">
        <v>136</v>
      </c>
      <c r="D121" s="29" t="s">
        <v>162</v>
      </c>
      <c r="E121" s="30" t="str">
        <v>Mangatarem</v>
      </c>
      <c r="F121" s="26" t="e">
        <f ca="1"/>
        <v>#NAME?</v>
      </c>
      <c r="G121" s="26" t="e">
        <f ca="1"/>
        <v>#NAME?</v>
      </c>
      <c r="H121" s="27" t="e">
        <f ca="1"/>
        <v>#NAME?</v>
      </c>
      <c r="I121" s="27" t="e">
        <f ca="1"/>
        <v>#NAME?</v>
      </c>
      <c r="J121" s="26"/>
      <c r="K121" s="26" t="e">
        <f ca="1"/>
        <v>#NAME?</v>
      </c>
      <c r="L121" s="26" t="e">
        <f ca="1"/>
        <v>#NAME?</v>
      </c>
      <c r="M121" s="26" t="e">
        <f ca="1"/>
        <v>#NAME?</v>
      </c>
      <c r="N121" s="26" t="e">
        <f ca="1"/>
        <v>#NAME?</v>
      </c>
      <c r="O121" s="26" t="e">
        <f ca="1"/>
        <v>#NAME?</v>
      </c>
      <c r="P121" s="26" t="e">
        <f ca="1"/>
        <v>#NAME?</v>
      </c>
      <c r="Q121" s="26" t="e">
        <f ca="1"/>
        <v>#NAME?</v>
      </c>
      <c r="R121" s="26" t="e">
        <f ca="1"/>
        <v>#NAME?</v>
      </c>
      <c r="S121" s="26" t="e">
        <f ca="1"/>
        <v>#NAME?</v>
      </c>
      <c r="T121" s="26" t="str">
        <v/>
      </c>
      <c r="U121" s="26" t="str">
        <v/>
      </c>
      <c r="V121" s="26" t="e">
        <f ca="1"/>
        <v>#NAME?</v>
      </c>
      <c r="W121" s="26" t="e">
        <f ca="1"/>
        <v>#NAME?</v>
      </c>
      <c r="X121" s="20" t="str">
        <f t="shared" ca="1" si="1"/>
        <v/>
      </c>
    </row>
    <row r="122" spans="1:24" ht="13.5" customHeight="1">
      <c r="A122" s="24"/>
      <c r="B122" s="24" t="s">
        <v>55</v>
      </c>
      <c r="C122" s="29" t="s">
        <v>136</v>
      </c>
      <c r="D122" s="29" t="s">
        <v>163</v>
      </c>
      <c r="E122" s="30" t="str">
        <v>Mapandan</v>
      </c>
      <c r="F122" s="26" t="e">
        <f ca="1"/>
        <v>#NAME?</v>
      </c>
      <c r="G122" s="26" t="e">
        <f ca="1"/>
        <v>#NAME?</v>
      </c>
      <c r="H122" s="27" t="e">
        <f ca="1"/>
        <v>#NAME?</v>
      </c>
      <c r="I122" s="27" t="e">
        <f ca="1"/>
        <v>#NAME?</v>
      </c>
      <c r="J122" s="26"/>
      <c r="K122" s="26" t="e">
        <f ca="1"/>
        <v>#NAME?</v>
      </c>
      <c r="L122" s="26" t="e">
        <f ca="1"/>
        <v>#NAME?</v>
      </c>
      <c r="M122" s="26" t="e">
        <f ca="1"/>
        <v>#NAME?</v>
      </c>
      <c r="N122" s="26" t="e">
        <f ca="1"/>
        <v>#NAME?</v>
      </c>
      <c r="O122" s="26" t="e">
        <f ca="1"/>
        <v>#NAME?</v>
      </c>
      <c r="P122" s="26" t="e">
        <f ca="1"/>
        <v>#NAME?</v>
      </c>
      <c r="Q122" s="26" t="e">
        <f ca="1"/>
        <v>#NAME?</v>
      </c>
      <c r="R122" s="26" t="e">
        <f ca="1"/>
        <v>#NAME?</v>
      </c>
      <c r="S122" s="26" t="e">
        <f ca="1"/>
        <v>#NAME?</v>
      </c>
      <c r="T122" s="26" t="str">
        <v/>
      </c>
      <c r="U122" s="26" t="str">
        <v/>
      </c>
      <c r="V122" s="26" t="e">
        <f ca="1"/>
        <v>#NAME?</v>
      </c>
      <c r="W122" s="26" t="e">
        <f ca="1"/>
        <v>#NAME?</v>
      </c>
      <c r="X122" s="20" t="str">
        <f t="shared" ca="1" si="1"/>
        <v/>
      </c>
    </row>
    <row r="123" spans="1:24" ht="13.5" customHeight="1">
      <c r="A123" s="24"/>
      <c r="B123" s="24" t="s">
        <v>55</v>
      </c>
      <c r="C123" s="29" t="s">
        <v>136</v>
      </c>
      <c r="D123" s="29" t="s">
        <v>164</v>
      </c>
      <c r="E123" s="30" t="str">
        <v>Natividad</v>
      </c>
      <c r="F123" s="26" t="e">
        <f ca="1"/>
        <v>#NAME?</v>
      </c>
      <c r="G123" s="26" t="e">
        <f ca="1"/>
        <v>#NAME?</v>
      </c>
      <c r="H123" s="27" t="e">
        <f ca="1"/>
        <v>#NAME?</v>
      </c>
      <c r="I123" s="27" t="e">
        <f ca="1"/>
        <v>#NAME?</v>
      </c>
      <c r="J123" s="26"/>
      <c r="K123" s="26" t="e">
        <f ca="1"/>
        <v>#NAME?</v>
      </c>
      <c r="L123" s="26" t="e">
        <f ca="1"/>
        <v>#NAME?</v>
      </c>
      <c r="M123" s="26" t="e">
        <f ca="1"/>
        <v>#NAME?</v>
      </c>
      <c r="N123" s="26" t="e">
        <f ca="1"/>
        <v>#NAME?</v>
      </c>
      <c r="O123" s="26" t="e">
        <f ca="1"/>
        <v>#NAME?</v>
      </c>
      <c r="P123" s="26" t="e">
        <f ca="1"/>
        <v>#NAME?</v>
      </c>
      <c r="Q123" s="26" t="e">
        <f ca="1"/>
        <v>#NAME?</v>
      </c>
      <c r="R123" s="26" t="e">
        <f ca="1"/>
        <v>#NAME?</v>
      </c>
      <c r="S123" s="26" t="e">
        <f ca="1"/>
        <v>#NAME?</v>
      </c>
      <c r="T123" s="26" t="str">
        <v/>
      </c>
      <c r="U123" s="26" t="str">
        <v/>
      </c>
      <c r="V123" s="26" t="e">
        <f ca="1"/>
        <v>#NAME?</v>
      </c>
      <c r="W123" s="26" t="e">
        <f ca="1"/>
        <v>#NAME?</v>
      </c>
      <c r="X123" s="20" t="str">
        <f t="shared" ca="1" si="1"/>
        <v/>
      </c>
    </row>
    <row r="124" spans="1:24" ht="13.5" customHeight="1">
      <c r="A124" s="24"/>
      <c r="B124" s="24" t="s">
        <v>55</v>
      </c>
      <c r="C124" s="29" t="s">
        <v>136</v>
      </c>
      <c r="D124" s="29" t="s">
        <v>165</v>
      </c>
      <c r="E124" s="30" t="str">
        <v>Pozorrubio</v>
      </c>
      <c r="F124" s="26" t="e">
        <f ca="1"/>
        <v>#NAME?</v>
      </c>
      <c r="G124" s="26" t="e">
        <f ca="1"/>
        <v>#NAME?</v>
      </c>
      <c r="H124" s="27" t="e">
        <f ca="1"/>
        <v>#NAME?</v>
      </c>
      <c r="I124" s="27" t="e">
        <f ca="1"/>
        <v>#NAME?</v>
      </c>
      <c r="J124" s="26"/>
      <c r="K124" s="26" t="e">
        <f ca="1"/>
        <v>#NAME?</v>
      </c>
      <c r="L124" s="26" t="e">
        <f ca="1"/>
        <v>#NAME?</v>
      </c>
      <c r="M124" s="26" t="e">
        <f ca="1"/>
        <v>#NAME?</v>
      </c>
      <c r="N124" s="26" t="e">
        <f ca="1"/>
        <v>#NAME?</v>
      </c>
      <c r="O124" s="26" t="e">
        <f ca="1"/>
        <v>#NAME?</v>
      </c>
      <c r="P124" s="26" t="e">
        <f ca="1"/>
        <v>#NAME?</v>
      </c>
      <c r="Q124" s="26" t="e">
        <f ca="1"/>
        <v>#NAME?</v>
      </c>
      <c r="R124" s="26" t="e">
        <f ca="1"/>
        <v>#NAME?</v>
      </c>
      <c r="S124" s="26" t="e">
        <f ca="1"/>
        <v>#NAME?</v>
      </c>
      <c r="T124" s="26" t="str">
        <v/>
      </c>
      <c r="U124" s="26" t="str">
        <v/>
      </c>
      <c r="V124" s="26" t="e">
        <f ca="1"/>
        <v>#NAME?</v>
      </c>
      <c r="W124" s="26" t="e">
        <f ca="1"/>
        <v>#NAME?</v>
      </c>
      <c r="X124" s="20" t="str">
        <f t="shared" ca="1" si="1"/>
        <v/>
      </c>
    </row>
    <row r="125" spans="1:24" ht="13.5" customHeight="1">
      <c r="A125" s="24"/>
      <c r="B125" s="24" t="s">
        <v>55</v>
      </c>
      <c r="C125" s="29" t="s">
        <v>136</v>
      </c>
      <c r="D125" s="29" t="s">
        <v>166</v>
      </c>
      <c r="E125" s="30" t="str">
        <v>Rosales</v>
      </c>
      <c r="F125" s="26" t="e">
        <f ca="1"/>
        <v>#NAME?</v>
      </c>
      <c r="G125" s="26" t="e">
        <f ca="1"/>
        <v>#NAME?</v>
      </c>
      <c r="H125" s="27" t="e">
        <f ca="1"/>
        <v>#NAME?</v>
      </c>
      <c r="I125" s="27" t="e">
        <f ca="1"/>
        <v>#NAME?</v>
      </c>
      <c r="J125" s="26"/>
      <c r="K125" s="26" t="e">
        <f ca="1"/>
        <v>#NAME?</v>
      </c>
      <c r="L125" s="26" t="e">
        <f ca="1"/>
        <v>#NAME?</v>
      </c>
      <c r="M125" s="26" t="e">
        <f ca="1"/>
        <v>#NAME?</v>
      </c>
      <c r="N125" s="26" t="e">
        <f ca="1"/>
        <v>#NAME?</v>
      </c>
      <c r="O125" s="26" t="e">
        <f ca="1"/>
        <v>#NAME?</v>
      </c>
      <c r="P125" s="26" t="e">
        <f ca="1"/>
        <v>#NAME?</v>
      </c>
      <c r="Q125" s="26" t="e">
        <f ca="1"/>
        <v>#NAME?</v>
      </c>
      <c r="R125" s="26" t="e">
        <f ca="1"/>
        <v>#NAME?</v>
      </c>
      <c r="S125" s="26" t="e">
        <f ca="1"/>
        <v>#NAME?</v>
      </c>
      <c r="T125" s="26" t="str">
        <v/>
      </c>
      <c r="U125" s="26" t="str">
        <v/>
      </c>
      <c r="V125" s="26" t="e">
        <f ca="1"/>
        <v>#NAME?</v>
      </c>
      <c r="W125" s="26" t="e">
        <f ca="1"/>
        <v>#NAME?</v>
      </c>
      <c r="X125" s="20" t="str">
        <f t="shared" ca="1" si="1"/>
        <v/>
      </c>
    </row>
    <row r="126" spans="1:24" ht="13.5" customHeight="1">
      <c r="A126" s="24"/>
      <c r="B126" s="24" t="s">
        <v>55</v>
      </c>
      <c r="C126" s="29" t="s">
        <v>136</v>
      </c>
      <c r="D126" s="29" t="s">
        <v>167</v>
      </c>
      <c r="E126" s="30" t="str">
        <v>City of San Carlos</v>
      </c>
      <c r="F126" s="26" t="e">
        <f ca="1"/>
        <v>#NAME?</v>
      </c>
      <c r="G126" s="26" t="e">
        <f ca="1"/>
        <v>#NAME?</v>
      </c>
      <c r="H126" s="27" t="e">
        <f ca="1"/>
        <v>#NAME?</v>
      </c>
      <c r="I126" s="27" t="e">
        <f ca="1"/>
        <v>#NAME?</v>
      </c>
      <c r="J126" s="26"/>
      <c r="K126" s="26" t="e">
        <f ca="1"/>
        <v>#NAME?</v>
      </c>
      <c r="L126" s="26" t="e">
        <f ca="1"/>
        <v>#NAME?</v>
      </c>
      <c r="M126" s="26" t="e">
        <f ca="1"/>
        <v>#NAME?</v>
      </c>
      <c r="N126" s="26" t="e">
        <f ca="1"/>
        <v>#NAME?</v>
      </c>
      <c r="O126" s="26" t="e">
        <f ca="1"/>
        <v>#NAME?</v>
      </c>
      <c r="P126" s="26" t="e">
        <f ca="1"/>
        <v>#NAME?</v>
      </c>
      <c r="Q126" s="26" t="e">
        <f ca="1"/>
        <v>#NAME?</v>
      </c>
      <c r="R126" s="26" t="e">
        <f ca="1"/>
        <v>#NAME?</v>
      </c>
      <c r="S126" s="26" t="e">
        <f ca="1"/>
        <v>#NAME?</v>
      </c>
      <c r="T126" s="26" t="str">
        <v/>
      </c>
      <c r="U126" s="26" t="str">
        <v/>
      </c>
      <c r="V126" s="26" t="e">
        <f ca="1"/>
        <v>#NAME?</v>
      </c>
      <c r="W126" s="26" t="e">
        <f ca="1"/>
        <v>#NAME?</v>
      </c>
      <c r="X126" s="20" t="str">
        <f t="shared" ca="1" si="1"/>
        <v/>
      </c>
    </row>
    <row r="127" spans="1:24" ht="13.5" customHeight="1">
      <c r="A127" s="24"/>
      <c r="B127" s="24" t="s">
        <v>55</v>
      </c>
      <c r="C127" s="29" t="s">
        <v>136</v>
      </c>
      <c r="D127" s="29" t="s">
        <v>168</v>
      </c>
      <c r="E127" s="30" t="str">
        <v>San Fabian</v>
      </c>
      <c r="F127" s="26" t="e">
        <f ca="1"/>
        <v>#NAME?</v>
      </c>
      <c r="G127" s="26" t="e">
        <f ca="1"/>
        <v>#NAME?</v>
      </c>
      <c r="H127" s="27" t="e">
        <f ca="1"/>
        <v>#NAME?</v>
      </c>
      <c r="I127" s="27" t="e">
        <f ca="1"/>
        <v>#NAME?</v>
      </c>
      <c r="J127" s="26"/>
      <c r="K127" s="26" t="e">
        <f ca="1"/>
        <v>#NAME?</v>
      </c>
      <c r="L127" s="26" t="e">
        <f ca="1"/>
        <v>#NAME?</v>
      </c>
      <c r="M127" s="26" t="e">
        <f ca="1"/>
        <v>#NAME?</v>
      </c>
      <c r="N127" s="26" t="e">
        <f ca="1"/>
        <v>#NAME?</v>
      </c>
      <c r="O127" s="26" t="e">
        <f ca="1"/>
        <v>#NAME?</v>
      </c>
      <c r="P127" s="26" t="e">
        <f ca="1"/>
        <v>#NAME?</v>
      </c>
      <c r="Q127" s="26" t="e">
        <f ca="1"/>
        <v>#NAME?</v>
      </c>
      <c r="R127" s="26" t="e">
        <f ca="1"/>
        <v>#NAME?</v>
      </c>
      <c r="S127" s="26" t="e">
        <f ca="1"/>
        <v>#NAME?</v>
      </c>
      <c r="T127" s="26" t="str">
        <v/>
      </c>
      <c r="U127" s="26" t="str">
        <v/>
      </c>
      <c r="V127" s="26" t="e">
        <f ca="1"/>
        <v>#NAME?</v>
      </c>
      <c r="W127" s="26" t="e">
        <f ca="1"/>
        <v>#NAME?</v>
      </c>
      <c r="X127" s="20" t="str">
        <f t="shared" ca="1" si="1"/>
        <v/>
      </c>
    </row>
    <row r="128" spans="1:24" ht="13.5" customHeight="1">
      <c r="A128" s="24"/>
      <c r="B128" s="24" t="s">
        <v>55</v>
      </c>
      <c r="C128" s="29" t="s">
        <v>136</v>
      </c>
      <c r="D128" s="29" t="s">
        <v>169</v>
      </c>
      <c r="E128" s="30" t="str">
        <v>San Jacinto</v>
      </c>
      <c r="F128" s="26" t="e">
        <f ca="1"/>
        <v>#NAME?</v>
      </c>
      <c r="G128" s="26" t="e">
        <f ca="1"/>
        <v>#NAME?</v>
      </c>
      <c r="H128" s="27" t="e">
        <f ca="1"/>
        <v>#NAME?</v>
      </c>
      <c r="I128" s="27" t="e">
        <f ca="1"/>
        <v>#NAME?</v>
      </c>
      <c r="J128" s="26"/>
      <c r="K128" s="26" t="e">
        <f ca="1"/>
        <v>#NAME?</v>
      </c>
      <c r="L128" s="26" t="e">
        <f ca="1"/>
        <v>#NAME?</v>
      </c>
      <c r="M128" s="26" t="e">
        <f ca="1"/>
        <v>#NAME?</v>
      </c>
      <c r="N128" s="26" t="e">
        <f ca="1"/>
        <v>#NAME?</v>
      </c>
      <c r="O128" s="26" t="e">
        <f ca="1"/>
        <v>#NAME?</v>
      </c>
      <c r="P128" s="26" t="e">
        <f ca="1"/>
        <v>#NAME?</v>
      </c>
      <c r="Q128" s="26" t="e">
        <f ca="1"/>
        <v>#NAME?</v>
      </c>
      <c r="R128" s="26" t="e">
        <f ca="1"/>
        <v>#NAME?</v>
      </c>
      <c r="S128" s="26" t="e">
        <f ca="1"/>
        <v>#NAME?</v>
      </c>
      <c r="T128" s="26" t="str">
        <v/>
      </c>
      <c r="U128" s="26" t="str">
        <v/>
      </c>
      <c r="V128" s="26" t="e">
        <f ca="1"/>
        <v>#NAME?</v>
      </c>
      <c r="W128" s="26" t="e">
        <f ca="1"/>
        <v>#NAME?</v>
      </c>
      <c r="X128" s="20" t="str">
        <f t="shared" ca="1" si="1"/>
        <v/>
      </c>
    </row>
    <row r="129" spans="1:24" ht="13.5" customHeight="1">
      <c r="A129" s="24"/>
      <c r="B129" s="24" t="s">
        <v>55</v>
      </c>
      <c r="C129" s="29" t="s">
        <v>136</v>
      </c>
      <c r="D129" s="29" t="s">
        <v>170</v>
      </c>
      <c r="E129" s="30" t="str">
        <v>San Manuel</v>
      </c>
      <c r="F129" s="26" t="e">
        <f ca="1"/>
        <v>#NAME?</v>
      </c>
      <c r="G129" s="26" t="e">
        <f ca="1"/>
        <v>#NAME?</v>
      </c>
      <c r="H129" s="27" t="e">
        <f ca="1"/>
        <v>#NAME?</v>
      </c>
      <c r="I129" s="27" t="e">
        <f ca="1"/>
        <v>#NAME?</v>
      </c>
      <c r="J129" s="26"/>
      <c r="K129" s="26" t="e">
        <f ca="1"/>
        <v>#NAME?</v>
      </c>
      <c r="L129" s="26" t="e">
        <f ca="1"/>
        <v>#NAME?</v>
      </c>
      <c r="M129" s="26" t="e">
        <f ca="1"/>
        <v>#NAME?</v>
      </c>
      <c r="N129" s="26" t="e">
        <f ca="1"/>
        <v>#NAME?</v>
      </c>
      <c r="O129" s="26" t="e">
        <f ca="1"/>
        <v>#NAME?</v>
      </c>
      <c r="P129" s="26" t="e">
        <f ca="1"/>
        <v>#NAME?</v>
      </c>
      <c r="Q129" s="26" t="e">
        <f ca="1"/>
        <v>#NAME?</v>
      </c>
      <c r="R129" s="26" t="e">
        <f ca="1"/>
        <v>#NAME?</v>
      </c>
      <c r="S129" s="26" t="e">
        <f ca="1"/>
        <v>#NAME?</v>
      </c>
      <c r="T129" s="26" t="str">
        <v/>
      </c>
      <c r="U129" s="26" t="str">
        <v/>
      </c>
      <c r="V129" s="26" t="e">
        <f ca="1"/>
        <v>#NAME?</v>
      </c>
      <c r="W129" s="26" t="e">
        <f ca="1"/>
        <v>#NAME?</v>
      </c>
      <c r="X129" s="20" t="str">
        <f t="shared" ca="1" si="1"/>
        <v/>
      </c>
    </row>
    <row r="130" spans="1:24" ht="13.5" customHeight="1">
      <c r="A130" s="24"/>
      <c r="B130" s="24" t="s">
        <v>55</v>
      </c>
      <c r="C130" s="29" t="s">
        <v>136</v>
      </c>
      <c r="D130" s="29" t="s">
        <v>77</v>
      </c>
      <c r="E130" s="30" t="str">
        <v>San Nicolas</v>
      </c>
      <c r="F130" s="26" t="e">
        <f ca="1"/>
        <v>#NAME?</v>
      </c>
      <c r="G130" s="26" t="e">
        <f ca="1"/>
        <v>#NAME?</v>
      </c>
      <c r="H130" s="27" t="e">
        <f ca="1"/>
        <v>#NAME?</v>
      </c>
      <c r="I130" s="27" t="e">
        <f ca="1"/>
        <v>#NAME?</v>
      </c>
      <c r="J130" s="26"/>
      <c r="K130" s="26" t="e">
        <f ca="1"/>
        <v>#NAME?</v>
      </c>
      <c r="L130" s="26" t="e">
        <f ca="1"/>
        <v>#NAME?</v>
      </c>
      <c r="M130" s="26" t="e">
        <f ca="1"/>
        <v>#NAME?</v>
      </c>
      <c r="N130" s="26" t="e">
        <f ca="1"/>
        <v>#NAME?</v>
      </c>
      <c r="O130" s="26" t="e">
        <f ca="1"/>
        <v>#NAME?</v>
      </c>
      <c r="P130" s="26" t="e">
        <f ca="1"/>
        <v>#NAME?</v>
      </c>
      <c r="Q130" s="26" t="e">
        <f ca="1"/>
        <v>#NAME?</v>
      </c>
      <c r="R130" s="26" t="e">
        <f ca="1"/>
        <v>#NAME?</v>
      </c>
      <c r="S130" s="26" t="e">
        <f ca="1"/>
        <v>#NAME?</v>
      </c>
      <c r="T130" s="26" t="str">
        <v/>
      </c>
      <c r="U130" s="26" t="str">
        <v/>
      </c>
      <c r="V130" s="26" t="e">
        <f ca="1"/>
        <v>#NAME?</v>
      </c>
      <c r="W130" s="26" t="e">
        <f ca="1"/>
        <v>#NAME?</v>
      </c>
      <c r="X130" s="20" t="str">
        <f t="shared" ca="1" si="1"/>
        <v/>
      </c>
    </row>
    <row r="131" spans="1:24" ht="13.5" customHeight="1">
      <c r="A131" s="24"/>
      <c r="B131" s="24" t="s">
        <v>55</v>
      </c>
      <c r="C131" s="29" t="s">
        <v>136</v>
      </c>
      <c r="D131" s="29" t="s">
        <v>171</v>
      </c>
      <c r="E131" s="30" t="str">
        <v>San Quintin</v>
      </c>
      <c r="F131" s="26" t="e">
        <f ca="1"/>
        <v>#NAME?</v>
      </c>
      <c r="G131" s="26" t="e">
        <f ca="1"/>
        <v>#NAME?</v>
      </c>
      <c r="H131" s="27" t="e">
        <f ca="1"/>
        <v>#NAME?</v>
      </c>
      <c r="I131" s="27" t="e">
        <f ca="1"/>
        <v>#NAME?</v>
      </c>
      <c r="J131" s="26"/>
      <c r="K131" s="26" t="e">
        <f ca="1"/>
        <v>#NAME?</v>
      </c>
      <c r="L131" s="26" t="e">
        <f ca="1"/>
        <v>#NAME?</v>
      </c>
      <c r="M131" s="26" t="e">
        <f ca="1"/>
        <v>#NAME?</v>
      </c>
      <c r="N131" s="26" t="e">
        <f ca="1"/>
        <v>#NAME?</v>
      </c>
      <c r="O131" s="26" t="e">
        <f ca="1"/>
        <v>#NAME?</v>
      </c>
      <c r="P131" s="26" t="e">
        <f ca="1"/>
        <v>#NAME?</v>
      </c>
      <c r="Q131" s="26" t="e">
        <f ca="1"/>
        <v>#NAME?</v>
      </c>
      <c r="R131" s="26" t="e">
        <f ca="1"/>
        <v>#NAME?</v>
      </c>
      <c r="S131" s="26" t="e">
        <f ca="1"/>
        <v>#NAME?</v>
      </c>
      <c r="T131" s="26" t="str">
        <v/>
      </c>
      <c r="U131" s="26" t="str">
        <v/>
      </c>
      <c r="V131" s="26" t="e">
        <f ca="1"/>
        <v>#NAME?</v>
      </c>
      <c r="W131" s="26" t="e">
        <f ca="1"/>
        <v>#NAME?</v>
      </c>
      <c r="X131" s="20" t="str">
        <f t="shared" ca="1" si="1"/>
        <v/>
      </c>
    </row>
    <row r="132" spans="1:24" ht="13.5" customHeight="1">
      <c r="A132" s="24"/>
      <c r="B132" s="24" t="s">
        <v>55</v>
      </c>
      <c r="C132" s="29" t="s">
        <v>136</v>
      </c>
      <c r="D132" s="29" t="s">
        <v>172</v>
      </c>
      <c r="E132" s="30" t="str">
        <v>Santa Barbara</v>
      </c>
      <c r="F132" s="26" t="e">
        <f ca="1"/>
        <v>#NAME?</v>
      </c>
      <c r="G132" s="26" t="e">
        <f ca="1"/>
        <v>#NAME?</v>
      </c>
      <c r="H132" s="27" t="e">
        <f ca="1"/>
        <v>#NAME?</v>
      </c>
      <c r="I132" s="27" t="e">
        <f ca="1"/>
        <v>#NAME?</v>
      </c>
      <c r="J132" s="26"/>
      <c r="K132" s="26" t="e">
        <f ca="1"/>
        <v>#NAME?</v>
      </c>
      <c r="L132" s="26" t="e">
        <f ca="1"/>
        <v>#NAME?</v>
      </c>
      <c r="M132" s="26" t="e">
        <f ca="1"/>
        <v>#NAME?</v>
      </c>
      <c r="N132" s="26" t="e">
        <f ca="1"/>
        <v>#NAME?</v>
      </c>
      <c r="O132" s="26" t="e">
        <f ca="1"/>
        <v>#NAME?</v>
      </c>
      <c r="P132" s="26" t="e">
        <f ca="1"/>
        <v>#NAME?</v>
      </c>
      <c r="Q132" s="26" t="e">
        <f ca="1"/>
        <v>#NAME?</v>
      </c>
      <c r="R132" s="26" t="e">
        <f ca="1"/>
        <v>#NAME?</v>
      </c>
      <c r="S132" s="26" t="e">
        <f ca="1"/>
        <v>#NAME?</v>
      </c>
      <c r="T132" s="26" t="str">
        <v/>
      </c>
      <c r="U132" s="26" t="str">
        <v/>
      </c>
      <c r="V132" s="26" t="e">
        <f ca="1"/>
        <v>#NAME?</v>
      </c>
      <c r="W132" s="26" t="e">
        <f ca="1"/>
        <v>#NAME?</v>
      </c>
      <c r="X132" s="20" t="str">
        <f t="shared" ca="1" si="1"/>
        <v/>
      </c>
    </row>
    <row r="133" spans="1:24" ht="13.5" customHeight="1">
      <c r="A133" s="24"/>
      <c r="B133" s="24" t="s">
        <v>55</v>
      </c>
      <c r="C133" s="29" t="s">
        <v>136</v>
      </c>
      <c r="D133" s="29" t="s">
        <v>107</v>
      </c>
      <c r="E133" s="30" t="str">
        <v>Santa Maria</v>
      </c>
      <c r="F133" s="26" t="e">
        <f ca="1"/>
        <v>#NAME?</v>
      </c>
      <c r="G133" s="26" t="e">
        <f ca="1"/>
        <v>#NAME?</v>
      </c>
      <c r="H133" s="27" t="e">
        <f ca="1"/>
        <v>#NAME?</v>
      </c>
      <c r="I133" s="27" t="e">
        <f ca="1"/>
        <v>#NAME?</v>
      </c>
      <c r="J133" s="26"/>
      <c r="K133" s="26" t="e">
        <f ca="1"/>
        <v>#NAME?</v>
      </c>
      <c r="L133" s="26" t="e">
        <f ca="1"/>
        <v>#NAME?</v>
      </c>
      <c r="M133" s="26" t="e">
        <f ca="1"/>
        <v>#NAME?</v>
      </c>
      <c r="N133" s="26" t="e">
        <f ca="1"/>
        <v>#NAME?</v>
      </c>
      <c r="O133" s="26" t="e">
        <f ca="1"/>
        <v>#NAME?</v>
      </c>
      <c r="P133" s="26" t="e">
        <f ca="1"/>
        <v>#NAME?</v>
      </c>
      <c r="Q133" s="26" t="e">
        <f ca="1"/>
        <v>#NAME?</v>
      </c>
      <c r="R133" s="26" t="e">
        <f ca="1"/>
        <v>#NAME?</v>
      </c>
      <c r="S133" s="26" t="e">
        <f ca="1"/>
        <v>#NAME?</v>
      </c>
      <c r="T133" s="26" t="str">
        <v/>
      </c>
      <c r="U133" s="26" t="str">
        <v/>
      </c>
      <c r="V133" s="26" t="e">
        <f ca="1"/>
        <v>#NAME?</v>
      </c>
      <c r="W133" s="26" t="e">
        <f ca="1"/>
        <v>#NAME?</v>
      </c>
      <c r="X133" s="20" t="str">
        <f t="shared" ca="1" si="1"/>
        <v/>
      </c>
    </row>
    <row r="134" spans="1:24" ht="13.5" customHeight="1">
      <c r="A134" s="24"/>
      <c r="B134" s="24" t="s">
        <v>55</v>
      </c>
      <c r="C134" s="29" t="s">
        <v>136</v>
      </c>
      <c r="D134" s="29" t="s">
        <v>132</v>
      </c>
      <c r="E134" s="30" t="str">
        <v>Santo Tomas</v>
      </c>
      <c r="F134" s="26" t="e">
        <f ca="1"/>
        <v>#NAME?</v>
      </c>
      <c r="G134" s="26" t="e">
        <f ca="1"/>
        <v>#NAME?</v>
      </c>
      <c r="H134" s="27" t="e">
        <f ca="1"/>
        <v>#NAME?</v>
      </c>
      <c r="I134" s="27" t="e">
        <f ca="1"/>
        <v>#NAME?</v>
      </c>
      <c r="J134" s="26"/>
      <c r="K134" s="26" t="e">
        <f ca="1"/>
        <v>#NAME?</v>
      </c>
      <c r="L134" s="26" t="e">
        <f ca="1"/>
        <v>#NAME?</v>
      </c>
      <c r="M134" s="26" t="e">
        <f ca="1"/>
        <v>#NAME?</v>
      </c>
      <c r="N134" s="26" t="e">
        <f ca="1"/>
        <v>#NAME?</v>
      </c>
      <c r="O134" s="26" t="e">
        <f ca="1"/>
        <v>#NAME?</v>
      </c>
      <c r="P134" s="26" t="e">
        <f ca="1"/>
        <v>#NAME?</v>
      </c>
      <c r="Q134" s="26" t="e">
        <f ca="1"/>
        <v>#NAME?</v>
      </c>
      <c r="R134" s="26" t="e">
        <f ca="1"/>
        <v>#NAME?</v>
      </c>
      <c r="S134" s="26" t="e">
        <f ca="1"/>
        <v>#NAME?</v>
      </c>
      <c r="T134" s="26" t="str">
        <v/>
      </c>
      <c r="U134" s="26" t="str">
        <v/>
      </c>
      <c r="V134" s="26" t="e">
        <f ca="1"/>
        <v>#NAME?</v>
      </c>
      <c r="W134" s="26" t="e">
        <f ca="1"/>
        <v>#NAME?</v>
      </c>
      <c r="X134" s="20" t="str">
        <f t="shared" ca="1" si="1"/>
        <v/>
      </c>
    </row>
    <row r="135" spans="1:24" ht="13.5" customHeight="1">
      <c r="A135" s="24"/>
      <c r="B135" s="24" t="s">
        <v>55</v>
      </c>
      <c r="C135" s="29" t="s">
        <v>136</v>
      </c>
      <c r="D135" s="29" t="s">
        <v>173</v>
      </c>
      <c r="E135" s="30" t="str">
        <v>Sison</v>
      </c>
      <c r="F135" s="26" t="e">
        <f ca="1"/>
        <v>#NAME?</v>
      </c>
      <c r="G135" s="26" t="e">
        <f ca="1"/>
        <v>#NAME?</v>
      </c>
      <c r="H135" s="27" t="e">
        <f ca="1"/>
        <v>#NAME?</v>
      </c>
      <c r="I135" s="27" t="e">
        <f ca="1"/>
        <v>#NAME?</v>
      </c>
      <c r="J135" s="26"/>
      <c r="K135" s="26" t="e">
        <f ca="1"/>
        <v>#NAME?</v>
      </c>
      <c r="L135" s="26" t="e">
        <f ca="1"/>
        <v>#NAME?</v>
      </c>
      <c r="M135" s="26" t="e">
        <f ca="1"/>
        <v>#NAME?</v>
      </c>
      <c r="N135" s="26" t="e">
        <f ca="1"/>
        <v>#NAME?</v>
      </c>
      <c r="O135" s="26" t="e">
        <f ca="1"/>
        <v>#NAME?</v>
      </c>
      <c r="P135" s="26" t="e">
        <f ca="1"/>
        <v>#NAME?</v>
      </c>
      <c r="Q135" s="26" t="e">
        <f ca="1"/>
        <v>#NAME?</v>
      </c>
      <c r="R135" s="26" t="e">
        <f ca="1"/>
        <v>#NAME?</v>
      </c>
      <c r="S135" s="26" t="e">
        <f ca="1"/>
        <v>#NAME?</v>
      </c>
      <c r="T135" s="26" t="str">
        <v/>
      </c>
      <c r="U135" s="26" t="str">
        <v/>
      </c>
      <c r="V135" s="26" t="e">
        <f ca="1"/>
        <v>#NAME?</v>
      </c>
      <c r="W135" s="26" t="e">
        <f ca="1"/>
        <v>#NAME?</v>
      </c>
      <c r="X135" s="20" t="str">
        <f t="shared" ca="1" si="1"/>
        <v/>
      </c>
    </row>
    <row r="136" spans="1:24" ht="13.5" customHeight="1">
      <c r="A136" s="24"/>
      <c r="B136" s="24" t="s">
        <v>55</v>
      </c>
      <c r="C136" s="29" t="s">
        <v>136</v>
      </c>
      <c r="D136" s="29" t="s">
        <v>174</v>
      </c>
      <c r="E136" s="30" t="str">
        <v>Sual</v>
      </c>
      <c r="F136" s="26" t="e">
        <f ca="1"/>
        <v>#NAME?</v>
      </c>
      <c r="G136" s="26" t="e">
        <f ca="1"/>
        <v>#NAME?</v>
      </c>
      <c r="H136" s="27" t="e">
        <f ca="1"/>
        <v>#NAME?</v>
      </c>
      <c r="I136" s="27" t="e">
        <f ca="1"/>
        <v>#NAME?</v>
      </c>
      <c r="J136" s="26"/>
      <c r="K136" s="26" t="e">
        <f ca="1"/>
        <v>#NAME?</v>
      </c>
      <c r="L136" s="26" t="e">
        <f ca="1"/>
        <v>#NAME?</v>
      </c>
      <c r="M136" s="26" t="e">
        <f ca="1"/>
        <v>#NAME?</v>
      </c>
      <c r="N136" s="26" t="e">
        <f ca="1"/>
        <v>#NAME?</v>
      </c>
      <c r="O136" s="26" t="e">
        <f ca="1"/>
        <v>#NAME?</v>
      </c>
      <c r="P136" s="26" t="e">
        <f ca="1"/>
        <v>#NAME?</v>
      </c>
      <c r="Q136" s="26" t="e">
        <f ca="1"/>
        <v>#NAME?</v>
      </c>
      <c r="R136" s="26" t="e">
        <f ca="1"/>
        <v>#NAME?</v>
      </c>
      <c r="S136" s="26" t="e">
        <f ca="1"/>
        <v>#NAME?</v>
      </c>
      <c r="T136" s="26" t="str">
        <v/>
      </c>
      <c r="U136" s="26" t="str">
        <v/>
      </c>
      <c r="V136" s="26" t="e">
        <f ca="1"/>
        <v>#NAME?</v>
      </c>
      <c r="W136" s="26" t="e">
        <f ca="1"/>
        <v>#NAME?</v>
      </c>
      <c r="X136" s="20" t="str">
        <f t="shared" ca="1" si="1"/>
        <v/>
      </c>
    </row>
    <row r="137" spans="1:24" ht="13.5" customHeight="1">
      <c r="A137" s="24"/>
      <c r="B137" s="24" t="s">
        <v>55</v>
      </c>
      <c r="C137" s="29" t="s">
        <v>136</v>
      </c>
      <c r="D137" s="29" t="s">
        <v>175</v>
      </c>
      <c r="E137" s="30" t="str">
        <v>Tayug</v>
      </c>
      <c r="F137" s="26" t="e">
        <f ca="1"/>
        <v>#NAME?</v>
      </c>
      <c r="G137" s="26" t="e">
        <f ca="1"/>
        <v>#NAME?</v>
      </c>
      <c r="H137" s="27" t="e">
        <f ca="1"/>
        <v>#NAME?</v>
      </c>
      <c r="I137" s="27" t="e">
        <f ca="1"/>
        <v>#NAME?</v>
      </c>
      <c r="J137" s="26"/>
      <c r="K137" s="26" t="e">
        <f ca="1"/>
        <v>#NAME?</v>
      </c>
      <c r="L137" s="26" t="e">
        <f ca="1"/>
        <v>#NAME?</v>
      </c>
      <c r="M137" s="26" t="e">
        <f ca="1"/>
        <v>#NAME?</v>
      </c>
      <c r="N137" s="26" t="e">
        <f ca="1"/>
        <v>#NAME?</v>
      </c>
      <c r="O137" s="26" t="e">
        <f ca="1"/>
        <v>#NAME?</v>
      </c>
      <c r="P137" s="26" t="e">
        <f ca="1"/>
        <v>#NAME?</v>
      </c>
      <c r="Q137" s="26" t="e">
        <f ca="1"/>
        <v>#NAME?</v>
      </c>
      <c r="R137" s="26" t="e">
        <f ca="1"/>
        <v>#NAME?</v>
      </c>
      <c r="S137" s="26" t="e">
        <f ca="1"/>
        <v>#NAME?</v>
      </c>
      <c r="T137" s="26" t="str">
        <v/>
      </c>
      <c r="U137" s="26" t="str">
        <v/>
      </c>
      <c r="V137" s="26" t="e">
        <f ca="1"/>
        <v>#NAME?</v>
      </c>
      <c r="W137" s="26" t="e">
        <f ca="1"/>
        <v>#NAME?</v>
      </c>
      <c r="X137" s="20" t="str">
        <f t="shared" ca="1" si="1"/>
        <v/>
      </c>
    </row>
    <row r="138" spans="1:24" ht="13.5" customHeight="1">
      <c r="A138" s="24"/>
      <c r="B138" s="24" t="s">
        <v>55</v>
      </c>
      <c r="C138" s="29" t="s">
        <v>136</v>
      </c>
      <c r="D138" s="29" t="s">
        <v>176</v>
      </c>
      <c r="E138" s="30" t="str">
        <v>Umingan</v>
      </c>
      <c r="F138" s="26" t="e">
        <f ca="1"/>
        <v>#NAME?</v>
      </c>
      <c r="G138" s="26" t="e">
        <f ca="1"/>
        <v>#NAME?</v>
      </c>
      <c r="H138" s="27" t="e">
        <f ca="1"/>
        <v>#NAME?</v>
      </c>
      <c r="I138" s="27" t="e">
        <f ca="1"/>
        <v>#NAME?</v>
      </c>
      <c r="J138" s="26"/>
      <c r="K138" s="26" t="e">
        <f ca="1"/>
        <v>#NAME?</v>
      </c>
      <c r="L138" s="26" t="e">
        <f ca="1"/>
        <v>#NAME?</v>
      </c>
      <c r="M138" s="26" t="e">
        <f ca="1"/>
        <v>#NAME?</v>
      </c>
      <c r="N138" s="26" t="e">
        <f ca="1"/>
        <v>#NAME?</v>
      </c>
      <c r="O138" s="26" t="e">
        <f ca="1"/>
        <v>#NAME?</v>
      </c>
      <c r="P138" s="26" t="e">
        <f ca="1"/>
        <v>#NAME?</v>
      </c>
      <c r="Q138" s="26" t="e">
        <f ca="1"/>
        <v>#NAME?</v>
      </c>
      <c r="R138" s="26" t="e">
        <f ca="1"/>
        <v>#NAME?</v>
      </c>
      <c r="S138" s="26" t="e">
        <f ca="1"/>
        <v>#NAME?</v>
      </c>
      <c r="T138" s="26" t="str">
        <v/>
      </c>
      <c r="U138" s="26" t="str">
        <v/>
      </c>
      <c r="V138" s="26" t="e">
        <f ca="1"/>
        <v>#NAME?</v>
      </c>
      <c r="W138" s="26" t="e">
        <f ca="1"/>
        <v>#NAME?</v>
      </c>
      <c r="X138" s="20" t="str">
        <f t="shared" ca="1" si="1"/>
        <v/>
      </c>
    </row>
    <row r="139" spans="1:24" ht="13.5" customHeight="1">
      <c r="A139" s="24"/>
      <c r="B139" s="24" t="s">
        <v>55</v>
      </c>
      <c r="C139" s="29" t="s">
        <v>136</v>
      </c>
      <c r="D139" s="29" t="s">
        <v>177</v>
      </c>
      <c r="E139" s="30" t="str">
        <v>Urbiztondo</v>
      </c>
      <c r="F139" s="26" t="e">
        <f ca="1"/>
        <v>#NAME?</v>
      </c>
      <c r="G139" s="26" t="e">
        <f ca="1"/>
        <v>#NAME?</v>
      </c>
      <c r="H139" s="27" t="e">
        <f ca="1"/>
        <v>#NAME?</v>
      </c>
      <c r="I139" s="27" t="e">
        <f ca="1"/>
        <v>#NAME?</v>
      </c>
      <c r="J139" s="26"/>
      <c r="K139" s="26" t="e">
        <f ca="1"/>
        <v>#NAME?</v>
      </c>
      <c r="L139" s="26" t="e">
        <f ca="1"/>
        <v>#NAME?</v>
      </c>
      <c r="M139" s="26" t="e">
        <f ca="1"/>
        <v>#NAME?</v>
      </c>
      <c r="N139" s="26" t="e">
        <f ca="1"/>
        <v>#NAME?</v>
      </c>
      <c r="O139" s="26" t="e">
        <f ca="1"/>
        <v>#NAME?</v>
      </c>
      <c r="P139" s="26" t="e">
        <f ca="1"/>
        <v>#NAME?</v>
      </c>
      <c r="Q139" s="26" t="e">
        <f ca="1"/>
        <v>#NAME?</v>
      </c>
      <c r="R139" s="26" t="e">
        <f ca="1"/>
        <v>#NAME?</v>
      </c>
      <c r="S139" s="26" t="e">
        <f ca="1"/>
        <v>#NAME?</v>
      </c>
      <c r="T139" s="26" t="str">
        <v/>
      </c>
      <c r="U139" s="26" t="str">
        <v/>
      </c>
      <c r="V139" s="26" t="e">
        <f ca="1"/>
        <v>#NAME?</v>
      </c>
      <c r="W139" s="26" t="e">
        <f ca="1"/>
        <v>#NAME?</v>
      </c>
      <c r="X139" s="20" t="str">
        <f t="shared" ca="1" si="1"/>
        <v/>
      </c>
    </row>
    <row r="140" spans="1:24" ht="13.5" customHeight="1">
      <c r="A140" s="24"/>
      <c r="B140" s="24" t="s">
        <v>55</v>
      </c>
      <c r="C140" s="29" t="s">
        <v>136</v>
      </c>
      <c r="D140" s="29" t="s">
        <v>178</v>
      </c>
      <c r="E140" s="30" t="str">
        <v>City of Urdaneta</v>
      </c>
      <c r="F140" s="26" t="e">
        <f ca="1"/>
        <v>#NAME?</v>
      </c>
      <c r="G140" s="26" t="e">
        <f ca="1"/>
        <v>#NAME?</v>
      </c>
      <c r="H140" s="27" t="e">
        <f ca="1"/>
        <v>#NAME?</v>
      </c>
      <c r="I140" s="27" t="e">
        <f ca="1"/>
        <v>#NAME?</v>
      </c>
      <c r="J140" s="26"/>
      <c r="K140" s="26" t="e">
        <f ca="1"/>
        <v>#NAME?</v>
      </c>
      <c r="L140" s="26" t="e">
        <f ca="1"/>
        <v>#NAME?</v>
      </c>
      <c r="M140" s="26" t="e">
        <f ca="1"/>
        <v>#NAME?</v>
      </c>
      <c r="N140" s="26" t="e">
        <f ca="1"/>
        <v>#NAME?</v>
      </c>
      <c r="O140" s="26" t="e">
        <f ca="1"/>
        <v>#NAME?</v>
      </c>
      <c r="P140" s="26" t="e">
        <f ca="1"/>
        <v>#NAME?</v>
      </c>
      <c r="Q140" s="26" t="e">
        <f ca="1"/>
        <v>#NAME?</v>
      </c>
      <c r="R140" s="26" t="e">
        <f ca="1"/>
        <v>#NAME?</v>
      </c>
      <c r="S140" s="26" t="e">
        <f ca="1"/>
        <v>#NAME?</v>
      </c>
      <c r="T140" s="26" t="str">
        <v/>
      </c>
      <c r="U140" s="26" t="str">
        <v/>
      </c>
      <c r="V140" s="26" t="e">
        <f ca="1"/>
        <v>#NAME?</v>
      </c>
      <c r="W140" s="26" t="e">
        <f ca="1"/>
        <v>#NAME?</v>
      </c>
      <c r="X140" s="20" t="str">
        <f t="shared" ca="1" si="1"/>
        <v/>
      </c>
    </row>
    <row r="141" spans="1:24" ht="13.5" customHeight="1">
      <c r="A141" s="24"/>
      <c r="B141" s="24" t="s">
        <v>55</v>
      </c>
      <c r="C141" s="29" t="s">
        <v>136</v>
      </c>
      <c r="D141" s="29" t="s">
        <v>179</v>
      </c>
      <c r="E141" s="30" t="str">
        <v>Villasis</v>
      </c>
      <c r="F141" s="26" t="e">
        <f ca="1"/>
        <v>#NAME?</v>
      </c>
      <c r="G141" s="26" t="e">
        <f ca="1"/>
        <v>#NAME?</v>
      </c>
      <c r="H141" s="27" t="e">
        <f ca="1"/>
        <v>#NAME?</v>
      </c>
      <c r="I141" s="27" t="e">
        <f ca="1"/>
        <v>#NAME?</v>
      </c>
      <c r="J141" s="26"/>
      <c r="K141" s="26" t="e">
        <f ca="1"/>
        <v>#NAME?</v>
      </c>
      <c r="L141" s="26" t="e">
        <f ca="1"/>
        <v>#NAME?</v>
      </c>
      <c r="M141" s="26" t="e">
        <f ca="1"/>
        <v>#NAME?</v>
      </c>
      <c r="N141" s="26" t="e">
        <f ca="1"/>
        <v>#NAME?</v>
      </c>
      <c r="O141" s="26" t="e">
        <f ca="1"/>
        <v>#NAME?</v>
      </c>
      <c r="P141" s="26" t="e">
        <f ca="1"/>
        <v>#NAME?</v>
      </c>
      <c r="Q141" s="26" t="e">
        <f ca="1"/>
        <v>#NAME?</v>
      </c>
      <c r="R141" s="26" t="e">
        <f ca="1"/>
        <v>#NAME?</v>
      </c>
      <c r="S141" s="26" t="e">
        <f ca="1"/>
        <v>#NAME?</v>
      </c>
      <c r="T141" s="26" t="str">
        <v/>
      </c>
      <c r="U141" s="26" t="str">
        <v/>
      </c>
      <c r="V141" s="26" t="e">
        <f ca="1"/>
        <v>#NAME?</v>
      </c>
      <c r="W141" s="26" t="e">
        <f ca="1"/>
        <v>#NAME?</v>
      </c>
      <c r="X141" s="20" t="str">
        <f t="shared" ca="1" si="1"/>
        <v/>
      </c>
    </row>
    <row r="142" spans="1:24" ht="13.5" customHeight="1">
      <c r="A142" s="24"/>
      <c r="B142" s="24" t="s">
        <v>55</v>
      </c>
      <c r="C142" s="29" t="s">
        <v>136</v>
      </c>
      <c r="D142" s="29" t="s">
        <v>180</v>
      </c>
      <c r="E142" s="30" t="str">
        <v>Laoac</v>
      </c>
      <c r="F142" s="26" t="e">
        <f ca="1"/>
        <v>#NAME?</v>
      </c>
      <c r="G142" s="26" t="e">
        <f ca="1"/>
        <v>#NAME?</v>
      </c>
      <c r="H142" s="27" t="e">
        <f ca="1"/>
        <v>#NAME?</v>
      </c>
      <c r="I142" s="27" t="e">
        <f ca="1"/>
        <v>#NAME?</v>
      </c>
      <c r="J142" s="26"/>
      <c r="K142" s="26" t="e">
        <f ca="1"/>
        <v>#NAME?</v>
      </c>
      <c r="L142" s="26" t="e">
        <f ca="1"/>
        <v>#NAME?</v>
      </c>
      <c r="M142" s="26" t="e">
        <f ca="1"/>
        <v>#NAME?</v>
      </c>
      <c r="N142" s="26" t="e">
        <f ca="1"/>
        <v>#NAME?</v>
      </c>
      <c r="O142" s="26" t="e">
        <f ca="1"/>
        <v>#NAME?</v>
      </c>
      <c r="P142" s="26" t="e">
        <f ca="1"/>
        <v>#NAME?</v>
      </c>
      <c r="Q142" s="26" t="e">
        <f ca="1"/>
        <v>#NAME?</v>
      </c>
      <c r="R142" s="26" t="e">
        <f ca="1"/>
        <v>#NAME?</v>
      </c>
      <c r="S142" s="26" t="e">
        <f ca="1"/>
        <v>#NAME?</v>
      </c>
      <c r="T142" s="26" t="str">
        <v/>
      </c>
      <c r="U142" s="26" t="str">
        <v/>
      </c>
      <c r="V142" s="26" t="e">
        <f ca="1"/>
        <v>#NAME?</v>
      </c>
      <c r="W142" s="26" t="e">
        <f ca="1"/>
        <v>#NAME?</v>
      </c>
      <c r="X142" s="20" t="str">
        <f t="shared" ca="1" si="1"/>
        <v/>
      </c>
    </row>
    <row r="143" spans="1:24" ht="13.5" customHeight="1">
      <c r="A143" s="24"/>
      <c r="B143" s="24" t="s">
        <v>55</v>
      </c>
      <c r="C143" s="29" t="s">
        <v>136</v>
      </c>
      <c r="D143" s="29" t="s">
        <v>181</v>
      </c>
      <c r="E143" s="31" t="str">
        <v>City of Dagupan</v>
      </c>
      <c r="F143" s="26" t="e">
        <f ca="1"/>
        <v>#NAME?</v>
      </c>
      <c r="G143" s="26" t="e">
        <f ca="1"/>
        <v>#NAME?</v>
      </c>
      <c r="H143" s="27" t="e">
        <f ca="1"/>
        <v>#NAME?</v>
      </c>
      <c r="I143" s="27" t="e">
        <f ca="1"/>
        <v>#NAME?</v>
      </c>
      <c r="J143" s="26"/>
      <c r="K143" s="26" t="e">
        <f ca="1"/>
        <v>#NAME?</v>
      </c>
      <c r="L143" s="26" t="e">
        <f ca="1"/>
        <v>#NAME?</v>
      </c>
      <c r="M143" s="26" t="e">
        <f ca="1"/>
        <v>#NAME?</v>
      </c>
      <c r="N143" s="26" t="e">
        <f ca="1"/>
        <v>#NAME?</v>
      </c>
      <c r="O143" s="26" t="e">
        <f ca="1"/>
        <v>#NAME?</v>
      </c>
      <c r="P143" s="26"/>
      <c r="Q143" s="26"/>
      <c r="R143" s="26"/>
      <c r="S143" s="26" t="e">
        <f ca="1"/>
        <v>#NAME?</v>
      </c>
      <c r="T143" s="26" t="str">
        <v/>
      </c>
      <c r="U143" s="26" t="str">
        <v/>
      </c>
      <c r="V143" s="26" t="e">
        <f ca="1"/>
        <v>#NAME?</v>
      </c>
      <c r="W143" s="26" t="e">
        <f ca="1"/>
        <v>#NAME?</v>
      </c>
      <c r="X143" s="20" t="str">
        <f t="shared" ca="1" si="1"/>
        <v/>
      </c>
    </row>
  </sheetData>
  <autoFilter ref="A8:X143" xr:uid="{00000000-0009-0000-0000-000001000000}"/>
  <customSheetViews>
    <customSheetView guid="{CBD25D88-753F-4B02-B4AB-BF2582A9B6E8}" filter="1" showAutoFilter="1">
      <pageMargins left="0.7" right="0.7" top="0.75" bottom="0.75" header="0.3" footer="0.3"/>
      <autoFilter ref="A8:U143" xr:uid="{1A22B776-59A3-444F-B861-47B69B054D5E}">
        <filterColumn colId="19">
          <filters blank="1"/>
        </filterColumn>
      </autoFilter>
    </customSheetView>
  </customSheetViews>
  <mergeCells count="24">
    <mergeCell ref="O3:O6"/>
    <mergeCell ref="P3:P6"/>
    <mergeCell ref="Q3:Q6"/>
    <mergeCell ref="H3:H6"/>
    <mergeCell ref="I3:I6"/>
    <mergeCell ref="J3:J6"/>
    <mergeCell ref="K3:K6"/>
    <mergeCell ref="L3:L6"/>
    <mergeCell ref="W3:W6"/>
    <mergeCell ref="X3:X6"/>
    <mergeCell ref="E1:E2"/>
    <mergeCell ref="F2:J2"/>
    <mergeCell ref="L2:S2"/>
    <mergeCell ref="T2:U2"/>
    <mergeCell ref="E3:E7"/>
    <mergeCell ref="F3:F6"/>
    <mergeCell ref="G3:G6"/>
    <mergeCell ref="R3:R6"/>
    <mergeCell ref="S3:S6"/>
    <mergeCell ref="T3:T6"/>
    <mergeCell ref="U3:U6"/>
    <mergeCell ref="V3:V6"/>
    <mergeCell ref="M3:M6"/>
    <mergeCell ref="N3:N6"/>
  </mergeCells>
  <conditionalFormatting sqref="E1:E2">
    <cfRule type="containsText" dxfId="116" priority="1" operator="containsText" text="VALIDATE">
      <formula>NOT(ISERROR(SEARCH(("VALIDATE"),(E1))))</formula>
    </cfRule>
  </conditionalFormatting>
  <conditionalFormatting sqref="F7:X143">
    <cfRule type="containsText" dxfId="115" priority="2" operator="containsText" text="VALIDATE">
      <formula>NOT(ISERROR(SEARCH(("VALIDATE"),(F7))))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/>
  </sheetPr>
  <dimension ref="A1:X143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12.7109375" defaultRowHeight="15.75" customHeight="1" outlineLevelCol="1"/>
  <cols>
    <col min="1" max="2" width="15.140625" hidden="1" customWidth="1" outlineLevel="1"/>
    <col min="3" max="3" width="15.7109375" hidden="1" customWidth="1" outlineLevel="1"/>
    <col min="4" max="4" width="17.7109375" hidden="1" customWidth="1" outlineLevel="1"/>
    <col min="5" max="5" width="36.7109375" customWidth="1" collapsed="1"/>
    <col min="6" max="6" width="11.7109375" customWidth="1"/>
    <col min="7" max="7" width="12.42578125" customWidth="1"/>
    <col min="8" max="9" width="9.28515625" customWidth="1"/>
    <col min="10" max="10" width="10.42578125" customWidth="1"/>
    <col min="11" max="11" width="13.7109375" customWidth="1"/>
    <col min="12" max="12" width="9.28515625" customWidth="1"/>
    <col min="13" max="13" width="11.140625" customWidth="1"/>
    <col min="14" max="14" width="13.42578125" customWidth="1"/>
    <col min="15" max="15" width="14.140625" customWidth="1"/>
    <col min="16" max="19" width="11.7109375" customWidth="1"/>
    <col min="20" max="21" width="10.7109375" customWidth="1"/>
    <col min="22" max="24" width="11.7109375" customWidth="1"/>
  </cols>
  <sheetData>
    <row r="1" spans="1:24" ht="13.5" customHeight="1">
      <c r="A1" s="10"/>
      <c r="B1" s="10"/>
      <c r="C1" s="11"/>
      <c r="D1" s="11"/>
      <c r="E1" s="497" t="e">
        <f t="array" ref="E1:X143" ca="1">'Checker Sheet'!E1:X143</f>
        <v>#NAME?</v>
      </c>
      <c r="F1" s="12">
        <v>0</v>
      </c>
      <c r="G1" s="12">
        <v>0</v>
      </c>
      <c r="H1" s="13">
        <v>0</v>
      </c>
      <c r="I1" s="13">
        <v>0</v>
      </c>
      <c r="J1" s="13">
        <v>0</v>
      </c>
      <c r="K1" s="13">
        <v>0</v>
      </c>
      <c r="L1" s="13">
        <v>0</v>
      </c>
      <c r="M1" s="13">
        <v>0</v>
      </c>
      <c r="N1" s="13">
        <v>0</v>
      </c>
      <c r="O1" s="12">
        <v>0</v>
      </c>
      <c r="P1" s="14">
        <v>0</v>
      </c>
      <c r="Q1" s="14">
        <v>0</v>
      </c>
      <c r="R1" s="14">
        <v>0</v>
      </c>
      <c r="S1" s="14">
        <v>0</v>
      </c>
      <c r="T1" s="13">
        <v>0</v>
      </c>
      <c r="U1" s="13">
        <v>0</v>
      </c>
      <c r="V1" s="14">
        <v>0</v>
      </c>
      <c r="W1" s="14">
        <v>0</v>
      </c>
      <c r="X1" s="15">
        <v>0</v>
      </c>
    </row>
    <row r="2" spans="1:24" ht="13.5" customHeight="1">
      <c r="A2" s="10"/>
      <c r="B2" s="10"/>
      <c r="C2" s="11"/>
      <c r="D2" s="11"/>
      <c r="E2" s="436">
        <v>0</v>
      </c>
      <c r="F2" s="498" t="str">
        <v>AFFECTED POPULATION</v>
      </c>
      <c r="G2" s="436">
        <v>0</v>
      </c>
      <c r="H2" s="436">
        <v>0</v>
      </c>
      <c r="I2" s="436">
        <v>0</v>
      </c>
      <c r="J2" s="436">
        <v>0</v>
      </c>
      <c r="K2" s="12" t="str">
        <v>DAMAGED HOUSES</v>
      </c>
      <c r="L2" s="498" t="str">
        <v>DISPLACEMENT</v>
      </c>
      <c r="M2" s="436">
        <v>0</v>
      </c>
      <c r="N2" s="436">
        <v>0</v>
      </c>
      <c r="O2" s="436">
        <v>0</v>
      </c>
      <c r="P2" s="436">
        <v>0</v>
      </c>
      <c r="Q2" s="436">
        <v>0</v>
      </c>
      <c r="R2" s="436">
        <v>0</v>
      </c>
      <c r="S2" s="436">
        <v>0</v>
      </c>
      <c r="T2" s="498" t="str">
        <v xml:space="preserve">SADD </v>
      </c>
      <c r="U2" s="436">
        <v>0</v>
      </c>
      <c r="V2" s="12" t="str">
        <v xml:space="preserve">SADD </v>
      </c>
      <c r="W2" s="12" t="str">
        <v>COA</v>
      </c>
      <c r="X2" s="15">
        <v>0</v>
      </c>
    </row>
    <row r="3" spans="1:24" ht="13.5" customHeight="1">
      <c r="A3" s="10"/>
      <c r="B3" s="10"/>
      <c r="C3" s="16"/>
      <c r="D3" s="16"/>
      <c r="E3" s="499" t="str">
        <v>REGION / PROVINCE / MUNICIPALITY</v>
      </c>
      <c r="F3" s="495" t="str">
        <v xml:space="preserve">Affected Persons &gt; PSA </v>
      </c>
      <c r="G3" s="495" t="str">
        <v>Affected Brgy, Families, Person
All Fields Required for Entry</v>
      </c>
      <c r="H3" s="500" t="str">
        <v>Affected Families &gt;= Total Displaced Families (CUM)</v>
      </c>
      <c r="I3" s="500" t="str">
        <v>Affected Persons &gt;= Total Displaced Persons (CUM)</v>
      </c>
      <c r="J3" s="501" t="str">
        <v>No Affected Families / Persons but with data on displaced / SADD / DH / COA</v>
      </c>
      <c r="K3" s="501" t="str">
        <v>Affected Families &gt;= Damaged Houses</v>
      </c>
      <c r="L3" s="500" t="str">
        <v>Inside ECs
Total Families (Now) vs Total Person (Now)</v>
      </c>
      <c r="M3" s="500" t="str">
        <v>Open ECs (NOW) vs Inside IDPs (NOW)</v>
      </c>
      <c r="N3" s="500" t="str">
        <v xml:space="preserve">Total Displaced=Inside+Outside (Families &amp; Persons) CUM / NOW (Please separate column for CUM and NOW </v>
      </c>
      <c r="O3" s="495" t="str">
        <v>EC count - NOW vs CUM</v>
      </c>
      <c r="P3" s="500" t="str">
        <v>NOW &lt; CUM (Families Inside EC)</v>
      </c>
      <c r="Q3" s="500" t="str">
        <v>NOW &lt; CUM (Person Inside EC)</v>
      </c>
      <c r="R3" s="500" t="str">
        <v>NOW &lt; CUM (Families Outside EC)</v>
      </c>
      <c r="S3" s="500" t="str">
        <v>NOW &lt; CUM (Person Outside EC)</v>
      </c>
      <c r="T3" s="500" t="str">
        <v>Total Persons CUM vs Inside ECs Persons CUM</v>
      </c>
      <c r="U3" s="500" t="str">
        <v>Total Persons NOW vs Inside ECs Persons NOW</v>
      </c>
      <c r="V3" s="500" t="str">
        <v>Closed EC vs SADD NOW Persons</v>
      </c>
      <c r="W3" s="495" t="str">
        <v>FFPs vs Affected Families (1:10)</v>
      </c>
      <c r="X3" s="496" t="str">
        <v>Overall Checking</v>
      </c>
    </row>
    <row r="4" spans="1:24" ht="13.5" customHeight="1">
      <c r="A4" s="10"/>
      <c r="B4" s="10"/>
      <c r="C4" s="16"/>
      <c r="D4" s="16"/>
      <c r="E4" s="428">
        <v>0</v>
      </c>
      <c r="F4" s="428">
        <v>0</v>
      </c>
      <c r="G4" s="428">
        <v>0</v>
      </c>
      <c r="H4" s="428">
        <v>0</v>
      </c>
      <c r="I4" s="428">
        <v>0</v>
      </c>
      <c r="J4" s="428">
        <v>0</v>
      </c>
      <c r="K4" s="428">
        <v>0</v>
      </c>
      <c r="L4" s="428">
        <v>0</v>
      </c>
      <c r="M4" s="428">
        <v>0</v>
      </c>
      <c r="N4" s="428">
        <v>0</v>
      </c>
      <c r="O4" s="428">
        <v>0</v>
      </c>
      <c r="P4" s="428">
        <v>0</v>
      </c>
      <c r="Q4" s="428">
        <v>0</v>
      </c>
      <c r="R4" s="428">
        <v>0</v>
      </c>
      <c r="S4" s="428">
        <v>0</v>
      </c>
      <c r="T4" s="428">
        <v>0</v>
      </c>
      <c r="U4" s="428">
        <v>0</v>
      </c>
      <c r="V4" s="428">
        <v>0</v>
      </c>
      <c r="W4" s="428">
        <v>0</v>
      </c>
      <c r="X4" s="428">
        <v>0</v>
      </c>
    </row>
    <row r="5" spans="1:24" ht="13.5" customHeight="1">
      <c r="A5" s="10"/>
      <c r="B5" s="10"/>
      <c r="C5" s="16"/>
      <c r="D5" s="16"/>
      <c r="E5" s="428">
        <v>0</v>
      </c>
      <c r="F5" s="428">
        <v>0</v>
      </c>
      <c r="G5" s="428">
        <v>0</v>
      </c>
      <c r="H5" s="428">
        <v>0</v>
      </c>
      <c r="I5" s="428">
        <v>0</v>
      </c>
      <c r="J5" s="428">
        <v>0</v>
      </c>
      <c r="K5" s="428">
        <v>0</v>
      </c>
      <c r="L5" s="428">
        <v>0</v>
      </c>
      <c r="M5" s="428">
        <v>0</v>
      </c>
      <c r="N5" s="428">
        <v>0</v>
      </c>
      <c r="O5" s="428">
        <v>0</v>
      </c>
      <c r="P5" s="428">
        <v>0</v>
      </c>
      <c r="Q5" s="428">
        <v>0</v>
      </c>
      <c r="R5" s="428">
        <v>0</v>
      </c>
      <c r="S5" s="428">
        <v>0</v>
      </c>
      <c r="T5" s="428">
        <v>0</v>
      </c>
      <c r="U5" s="428">
        <v>0</v>
      </c>
      <c r="V5" s="428">
        <v>0</v>
      </c>
      <c r="W5" s="428">
        <v>0</v>
      </c>
      <c r="X5" s="428">
        <v>0</v>
      </c>
    </row>
    <row r="6" spans="1:24" ht="18.75" customHeight="1">
      <c r="A6" s="10"/>
      <c r="B6" s="10"/>
      <c r="C6" s="16"/>
      <c r="D6" s="16"/>
      <c r="E6" s="428">
        <v>0</v>
      </c>
      <c r="F6" s="429">
        <v>0</v>
      </c>
      <c r="G6" s="429">
        <v>0</v>
      </c>
      <c r="H6" s="429">
        <v>0</v>
      </c>
      <c r="I6" s="429">
        <v>0</v>
      </c>
      <c r="J6" s="429">
        <v>0</v>
      </c>
      <c r="K6" s="429">
        <v>0</v>
      </c>
      <c r="L6" s="429">
        <v>0</v>
      </c>
      <c r="M6" s="429">
        <v>0</v>
      </c>
      <c r="N6" s="429">
        <v>0</v>
      </c>
      <c r="O6" s="429">
        <v>0</v>
      </c>
      <c r="P6" s="429">
        <v>0</v>
      </c>
      <c r="Q6" s="429">
        <v>0</v>
      </c>
      <c r="R6" s="429">
        <v>0</v>
      </c>
      <c r="S6" s="429">
        <v>0</v>
      </c>
      <c r="T6" s="429">
        <v>0</v>
      </c>
      <c r="U6" s="429">
        <v>0</v>
      </c>
      <c r="V6" s="429">
        <v>0</v>
      </c>
      <c r="W6" s="429">
        <v>0</v>
      </c>
      <c r="X6" s="429">
        <v>0</v>
      </c>
    </row>
    <row r="7" spans="1:24" ht="13.5" customHeight="1">
      <c r="A7" s="10"/>
      <c r="B7" s="10"/>
      <c r="C7" s="16"/>
      <c r="D7" s="16"/>
      <c r="E7" s="429">
        <v>0</v>
      </c>
      <c r="F7" s="17" t="e">
        <f ca="1"/>
        <v>#NAME?</v>
      </c>
      <c r="G7" s="17" t="e">
        <f ca="1"/>
        <v>#NAME?</v>
      </c>
      <c r="H7" s="17" t="e">
        <f ca="1"/>
        <v>#NAME?</v>
      </c>
      <c r="I7" s="17" t="e">
        <f ca="1"/>
        <v>#NAME?</v>
      </c>
      <c r="J7" s="17" t="e">
        <f ca="1"/>
        <v>#NAME?</v>
      </c>
      <c r="K7" s="17" t="e">
        <f ca="1"/>
        <v>#NAME?</v>
      </c>
      <c r="L7" s="17" t="e">
        <f ca="1"/>
        <v>#NAME?</v>
      </c>
      <c r="M7" s="17" t="e">
        <f ca="1"/>
        <v>#NAME?</v>
      </c>
      <c r="N7" s="17" t="e">
        <f ca="1"/>
        <v>#NAME?</v>
      </c>
      <c r="O7" s="17" t="e">
        <f ca="1"/>
        <v>#NAME?</v>
      </c>
      <c r="P7" s="17" t="e">
        <f ca="1"/>
        <v>#NAME?</v>
      </c>
      <c r="Q7" s="17" t="e">
        <f ca="1"/>
        <v>#NAME?</v>
      </c>
      <c r="R7" s="17" t="e">
        <f ca="1"/>
        <v>#NAME?</v>
      </c>
      <c r="S7" s="17" t="e">
        <f ca="1"/>
        <v>#NAME?</v>
      </c>
      <c r="T7" s="17" t="e">
        <f ca="1"/>
        <v>#NAME?</v>
      </c>
      <c r="U7" s="17" t="e">
        <f ca="1"/>
        <v>#NAME?</v>
      </c>
      <c r="V7" s="17" t="e">
        <f ca="1"/>
        <v>#NAME?</v>
      </c>
      <c r="W7" s="17" t="e">
        <f ca="1"/>
        <v>#NAME?</v>
      </c>
      <c r="X7" s="18" t="str">
        <f ca="1"/>
        <v>CORRECT</v>
      </c>
    </row>
    <row r="8" spans="1:24" ht="13.5" customHeight="1">
      <c r="A8" s="10"/>
      <c r="B8" s="10"/>
      <c r="C8" s="11"/>
      <c r="D8" s="11"/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20" t="str">
        <v/>
      </c>
    </row>
    <row r="9" spans="1:24" ht="13.5" customHeight="1">
      <c r="A9" s="21"/>
      <c r="B9" s="21"/>
      <c r="C9" s="21"/>
      <c r="D9" s="21"/>
      <c r="E9" s="22" t="str">
        <v>GRAND TOTAL</v>
      </c>
      <c r="F9" s="26" t="e">
        <f ca="1"/>
        <v>#NAME?</v>
      </c>
      <c r="G9" s="26" t="e">
        <f ca="1"/>
        <v>#NAME?</v>
      </c>
      <c r="H9" s="27" t="e">
        <f ca="1"/>
        <v>#NAME?</v>
      </c>
      <c r="I9" s="27" t="e">
        <f ca="1"/>
        <v>#NAME?</v>
      </c>
      <c r="J9" s="26" t="e">
        <f ca="1"/>
        <v>#NAME?</v>
      </c>
      <c r="K9" s="26" t="e">
        <f ca="1"/>
        <v>#NAME?</v>
      </c>
      <c r="L9" s="26" t="e">
        <f ca="1"/>
        <v>#NAME?</v>
      </c>
      <c r="M9" s="26" t="e">
        <f ca="1"/>
        <v>#NAME?</v>
      </c>
      <c r="N9" s="26" t="e">
        <f ca="1"/>
        <v>#NAME?</v>
      </c>
      <c r="O9" s="26" t="e">
        <f ca="1"/>
        <v>#NAME?</v>
      </c>
      <c r="P9" s="26" t="e">
        <f ca="1"/>
        <v>#NAME?</v>
      </c>
      <c r="Q9" s="26" t="e">
        <f ca="1"/>
        <v>#NAME?</v>
      </c>
      <c r="R9" s="26" t="e">
        <f ca="1"/>
        <v>#NAME?</v>
      </c>
      <c r="S9" s="26" t="e">
        <f ca="1"/>
        <v>#NAME?</v>
      </c>
      <c r="T9" s="26" t="str">
        <v/>
      </c>
      <c r="U9" s="26" t="str">
        <v/>
      </c>
      <c r="V9" s="26" t="e">
        <f ca="1"/>
        <v>#NAME?</v>
      </c>
      <c r="W9" s="26" t="e">
        <f ca="1"/>
        <v>#NAME?</v>
      </c>
      <c r="X9" s="20" t="str">
        <f ca="1"/>
        <v/>
      </c>
    </row>
    <row r="10" spans="1:24" ht="13.5" customHeight="1">
      <c r="A10" s="24"/>
      <c r="B10" s="24"/>
      <c r="C10" s="21"/>
      <c r="D10" s="21"/>
      <c r="E10" s="25" t="str">
        <v>REGION I</v>
      </c>
      <c r="F10" s="26" t="e">
        <f ca="1"/>
        <v>#NAME?</v>
      </c>
      <c r="G10" s="26" t="e">
        <f ca="1"/>
        <v>#NAME?</v>
      </c>
      <c r="H10" s="27" t="e">
        <f ca="1"/>
        <v>#NAME?</v>
      </c>
      <c r="I10" s="27" t="e">
        <f ca="1"/>
        <v>#NAME?</v>
      </c>
      <c r="J10" s="26">
        <v>0</v>
      </c>
      <c r="K10" s="26" t="e">
        <f ca="1"/>
        <v>#NAME?</v>
      </c>
      <c r="L10" s="26" t="e">
        <f ca="1"/>
        <v>#NAME?</v>
      </c>
      <c r="M10" s="26" t="e">
        <f ca="1"/>
        <v>#NAME?</v>
      </c>
      <c r="N10" s="26" t="e">
        <f ca="1"/>
        <v>#NAME?</v>
      </c>
      <c r="O10" s="26" t="e">
        <f ca="1"/>
        <v>#NAME?</v>
      </c>
      <c r="P10" s="26" t="e">
        <f ca="1"/>
        <v>#NAME?</v>
      </c>
      <c r="Q10" s="26" t="e">
        <f ca="1"/>
        <v>#NAME?</v>
      </c>
      <c r="R10" s="26" t="e">
        <f ca="1"/>
        <v>#NAME?</v>
      </c>
      <c r="S10" s="26" t="e">
        <f ca="1"/>
        <v>#NAME?</v>
      </c>
      <c r="T10" s="26" t="str">
        <v/>
      </c>
      <c r="U10" s="26" t="str">
        <v/>
      </c>
      <c r="V10" s="26" t="e">
        <f ca="1"/>
        <v>#NAME?</v>
      </c>
      <c r="W10" s="26" t="e">
        <f ca="1"/>
        <v>#NAME?</v>
      </c>
      <c r="X10" s="20" t="str">
        <f ca="1"/>
        <v/>
      </c>
    </row>
    <row r="11" spans="1:24" ht="13.5" customHeight="1">
      <c r="A11" s="24"/>
      <c r="B11" s="24"/>
      <c r="C11" s="21"/>
      <c r="D11" s="21"/>
      <c r="E11" s="28" t="str">
        <v>Ilocos Norte</v>
      </c>
      <c r="F11" s="26" t="e">
        <f ca="1"/>
        <v>#NAME?</v>
      </c>
      <c r="G11" s="26" t="e">
        <f ca="1"/>
        <v>#NAME?</v>
      </c>
      <c r="H11" s="27" t="e">
        <f ca="1"/>
        <v>#NAME?</v>
      </c>
      <c r="I11" s="27" t="e">
        <f ca="1"/>
        <v>#NAME?</v>
      </c>
      <c r="J11" s="26">
        <v>0</v>
      </c>
      <c r="K11" s="26" t="e">
        <f ca="1"/>
        <v>#NAME?</v>
      </c>
      <c r="L11" s="26" t="e">
        <f ca="1"/>
        <v>#NAME?</v>
      </c>
      <c r="M11" s="26" t="e">
        <f ca="1"/>
        <v>#NAME?</v>
      </c>
      <c r="N11" s="26" t="e">
        <f ca="1"/>
        <v>#NAME?</v>
      </c>
      <c r="O11" s="26" t="e">
        <f ca="1"/>
        <v>#NAME?</v>
      </c>
      <c r="P11" s="26" t="e">
        <f ca="1"/>
        <v>#NAME?</v>
      </c>
      <c r="Q11" s="26" t="e">
        <f ca="1"/>
        <v>#NAME?</v>
      </c>
      <c r="R11" s="26" t="e">
        <f ca="1"/>
        <v>#NAME?</v>
      </c>
      <c r="S11" s="26" t="e">
        <f ca="1"/>
        <v>#NAME?</v>
      </c>
      <c r="T11" s="26" t="str">
        <v/>
      </c>
      <c r="U11" s="26" t="str">
        <v/>
      </c>
      <c r="V11" s="26" t="e">
        <f ca="1"/>
        <v>#NAME?</v>
      </c>
      <c r="W11" s="26" t="e">
        <f ca="1"/>
        <v>#NAME?</v>
      </c>
      <c r="X11" s="20" t="str">
        <f ca="1"/>
        <v/>
      </c>
    </row>
    <row r="12" spans="1:24" ht="13.5" customHeight="1">
      <c r="A12" s="24"/>
      <c r="B12" s="24"/>
      <c r="C12" s="29"/>
      <c r="D12" s="29"/>
      <c r="E12" s="30" t="str">
        <v>PLGU Ilocos Norte</v>
      </c>
      <c r="F12" s="26" t="e">
        <f ca="1"/>
        <v>#NAME?</v>
      </c>
      <c r="G12" s="26" t="e">
        <f ca="1"/>
        <v>#NAME?</v>
      </c>
      <c r="H12" s="27" t="e">
        <f ca="1"/>
        <v>#NAME?</v>
      </c>
      <c r="I12" s="27" t="e">
        <f ca="1"/>
        <v>#NAME?</v>
      </c>
      <c r="J12" s="26">
        <v>0</v>
      </c>
      <c r="K12" s="26" t="e">
        <f ca="1"/>
        <v>#NAME?</v>
      </c>
      <c r="L12" s="26" t="e">
        <f ca="1"/>
        <v>#NAME?</v>
      </c>
      <c r="M12" s="26" t="e">
        <f ca="1"/>
        <v>#NAME?</v>
      </c>
      <c r="N12" s="26" t="e">
        <f ca="1"/>
        <v>#NAME?</v>
      </c>
      <c r="O12" s="26" t="e">
        <f ca="1"/>
        <v>#NAME?</v>
      </c>
      <c r="P12" s="26" t="e">
        <f ca="1"/>
        <v>#NAME?</v>
      </c>
      <c r="Q12" s="26" t="e">
        <f ca="1"/>
        <v>#NAME?</v>
      </c>
      <c r="R12" s="26" t="e">
        <f ca="1"/>
        <v>#NAME?</v>
      </c>
      <c r="S12" s="26" t="e">
        <f ca="1"/>
        <v>#NAME?</v>
      </c>
      <c r="T12" s="26" t="str">
        <v/>
      </c>
      <c r="U12" s="26" t="str">
        <v/>
      </c>
      <c r="V12" s="26" t="e">
        <f ca="1"/>
        <v>#NAME?</v>
      </c>
      <c r="W12" s="26" t="e">
        <f ca="1"/>
        <v>#NAME?</v>
      </c>
      <c r="X12" s="20" t="str">
        <f ca="1"/>
        <v/>
      </c>
    </row>
    <row r="13" spans="1:24" ht="13.5" customHeight="1">
      <c r="A13" s="24"/>
      <c r="B13" s="24"/>
      <c r="C13" s="29"/>
      <c r="D13" s="29"/>
      <c r="E13" s="30" t="str">
        <v>Adams</v>
      </c>
      <c r="F13" s="26" t="e">
        <f ca="1"/>
        <v>#NAME?</v>
      </c>
      <c r="G13" s="26" t="e">
        <f ca="1"/>
        <v>#NAME?</v>
      </c>
      <c r="H13" s="27" t="e">
        <f ca="1"/>
        <v>#NAME?</v>
      </c>
      <c r="I13" s="27" t="e">
        <f ca="1"/>
        <v>#NAME?</v>
      </c>
      <c r="J13" s="26">
        <v>0</v>
      </c>
      <c r="K13" s="26" t="e">
        <f ca="1"/>
        <v>#NAME?</v>
      </c>
      <c r="L13" s="26" t="e">
        <f ca="1"/>
        <v>#NAME?</v>
      </c>
      <c r="M13" s="26" t="e">
        <f ca="1"/>
        <v>#NAME?</v>
      </c>
      <c r="N13" s="26" t="e">
        <f ca="1"/>
        <v>#NAME?</v>
      </c>
      <c r="O13" s="26" t="e">
        <f ca="1"/>
        <v>#NAME?</v>
      </c>
      <c r="P13" s="26" t="e">
        <f ca="1"/>
        <v>#NAME?</v>
      </c>
      <c r="Q13" s="26" t="e">
        <f ca="1"/>
        <v>#NAME?</v>
      </c>
      <c r="R13" s="26" t="e">
        <f ca="1"/>
        <v>#NAME?</v>
      </c>
      <c r="S13" s="26" t="e">
        <f ca="1"/>
        <v>#NAME?</v>
      </c>
      <c r="T13" s="26" t="str">
        <v/>
      </c>
      <c r="U13" s="26" t="str">
        <v/>
      </c>
      <c r="V13" s="26" t="e">
        <f ca="1"/>
        <v>#NAME?</v>
      </c>
      <c r="W13" s="26" t="e">
        <f ca="1"/>
        <v>#NAME?</v>
      </c>
      <c r="X13" s="20" t="str">
        <f ca="1"/>
        <v/>
      </c>
    </row>
    <row r="14" spans="1:24" ht="14.25" customHeight="1">
      <c r="A14" s="24"/>
      <c r="B14" s="24"/>
      <c r="C14" s="29"/>
      <c r="D14" s="29"/>
      <c r="E14" s="30" t="str">
        <v>Bacarra</v>
      </c>
      <c r="F14" s="26" t="e">
        <f ca="1"/>
        <v>#NAME?</v>
      </c>
      <c r="G14" s="26" t="e">
        <f ca="1"/>
        <v>#NAME?</v>
      </c>
      <c r="H14" s="27" t="e">
        <f ca="1"/>
        <v>#NAME?</v>
      </c>
      <c r="I14" s="27" t="e">
        <f ca="1"/>
        <v>#NAME?</v>
      </c>
      <c r="J14" s="26">
        <v>0</v>
      </c>
      <c r="K14" s="26" t="e">
        <f ca="1"/>
        <v>#NAME?</v>
      </c>
      <c r="L14" s="26" t="e">
        <f ca="1"/>
        <v>#NAME?</v>
      </c>
      <c r="M14" s="26" t="e">
        <f ca="1"/>
        <v>#NAME?</v>
      </c>
      <c r="N14" s="26" t="e">
        <f ca="1"/>
        <v>#NAME?</v>
      </c>
      <c r="O14" s="26" t="e">
        <f ca="1"/>
        <v>#NAME?</v>
      </c>
      <c r="P14" s="26" t="e">
        <f ca="1"/>
        <v>#NAME?</v>
      </c>
      <c r="Q14" s="26" t="e">
        <f ca="1"/>
        <v>#NAME?</v>
      </c>
      <c r="R14" s="26" t="e">
        <f ca="1"/>
        <v>#NAME?</v>
      </c>
      <c r="S14" s="26" t="e">
        <f ca="1"/>
        <v>#NAME?</v>
      </c>
      <c r="T14" s="26" t="str">
        <v/>
      </c>
      <c r="U14" s="26" t="str">
        <v/>
      </c>
      <c r="V14" s="26" t="e">
        <f ca="1"/>
        <v>#NAME?</v>
      </c>
      <c r="W14" s="26" t="e">
        <f ca="1"/>
        <v>#NAME?</v>
      </c>
      <c r="X14" s="20" t="str">
        <f ca="1"/>
        <v/>
      </c>
    </row>
    <row r="15" spans="1:24" ht="13.5" customHeight="1">
      <c r="A15" s="24"/>
      <c r="B15" s="24"/>
      <c r="C15" s="29"/>
      <c r="D15" s="29"/>
      <c r="E15" s="30" t="str">
        <v>Badoc</v>
      </c>
      <c r="F15" s="26" t="e">
        <f ca="1"/>
        <v>#NAME?</v>
      </c>
      <c r="G15" s="26" t="e">
        <f ca="1"/>
        <v>#NAME?</v>
      </c>
      <c r="H15" s="27" t="e">
        <f ca="1"/>
        <v>#NAME?</v>
      </c>
      <c r="I15" s="27" t="e">
        <f ca="1"/>
        <v>#NAME?</v>
      </c>
      <c r="J15" s="26">
        <v>0</v>
      </c>
      <c r="K15" s="26" t="e">
        <f ca="1"/>
        <v>#NAME?</v>
      </c>
      <c r="L15" s="26" t="e">
        <f ca="1"/>
        <v>#NAME?</v>
      </c>
      <c r="M15" s="26" t="e">
        <f ca="1"/>
        <v>#NAME?</v>
      </c>
      <c r="N15" s="26" t="e">
        <f ca="1"/>
        <v>#NAME?</v>
      </c>
      <c r="O15" s="26" t="e">
        <f ca="1"/>
        <v>#NAME?</v>
      </c>
      <c r="P15" s="26" t="e">
        <f ca="1"/>
        <v>#NAME?</v>
      </c>
      <c r="Q15" s="26" t="e">
        <f ca="1"/>
        <v>#NAME?</v>
      </c>
      <c r="R15" s="26" t="e">
        <f ca="1"/>
        <v>#NAME?</v>
      </c>
      <c r="S15" s="26" t="e">
        <f ca="1"/>
        <v>#NAME?</v>
      </c>
      <c r="T15" s="26" t="str">
        <v/>
      </c>
      <c r="U15" s="26" t="str">
        <v/>
      </c>
      <c r="V15" s="26" t="e">
        <f ca="1"/>
        <v>#NAME?</v>
      </c>
      <c r="W15" s="26" t="e">
        <f ca="1"/>
        <v>#NAME?</v>
      </c>
      <c r="X15" s="20" t="str">
        <f ca="1"/>
        <v/>
      </c>
    </row>
    <row r="16" spans="1:24" ht="13.5" customHeight="1">
      <c r="A16" s="24"/>
      <c r="B16" s="24"/>
      <c r="C16" s="29"/>
      <c r="D16" s="29"/>
      <c r="E16" s="30" t="str">
        <v>Bangui</v>
      </c>
      <c r="F16" s="26" t="e">
        <f ca="1"/>
        <v>#NAME?</v>
      </c>
      <c r="G16" s="26" t="e">
        <f ca="1"/>
        <v>#NAME?</v>
      </c>
      <c r="H16" s="27" t="e">
        <f ca="1"/>
        <v>#NAME?</v>
      </c>
      <c r="I16" s="27" t="e">
        <f ca="1"/>
        <v>#NAME?</v>
      </c>
      <c r="J16" s="26">
        <v>0</v>
      </c>
      <c r="K16" s="26" t="e">
        <f ca="1"/>
        <v>#NAME?</v>
      </c>
      <c r="L16" s="26" t="e">
        <f ca="1"/>
        <v>#NAME?</v>
      </c>
      <c r="M16" s="26" t="e">
        <f ca="1"/>
        <v>#NAME?</v>
      </c>
      <c r="N16" s="26" t="e">
        <f ca="1"/>
        <v>#NAME?</v>
      </c>
      <c r="O16" s="26" t="e">
        <f ca="1"/>
        <v>#NAME?</v>
      </c>
      <c r="P16" s="26" t="e">
        <f ca="1"/>
        <v>#NAME?</v>
      </c>
      <c r="Q16" s="26" t="e">
        <f ca="1"/>
        <v>#NAME?</v>
      </c>
      <c r="R16" s="26" t="e">
        <f ca="1"/>
        <v>#NAME?</v>
      </c>
      <c r="S16" s="26" t="e">
        <f ca="1"/>
        <v>#NAME?</v>
      </c>
      <c r="T16" s="26" t="str">
        <v/>
      </c>
      <c r="U16" s="26" t="str">
        <v/>
      </c>
      <c r="V16" s="26" t="e">
        <f ca="1"/>
        <v>#NAME?</v>
      </c>
      <c r="W16" s="26" t="e">
        <f ca="1"/>
        <v>#NAME?</v>
      </c>
      <c r="X16" s="20" t="str">
        <f ca="1"/>
        <v/>
      </c>
    </row>
    <row r="17" spans="1:24" ht="13.5" customHeight="1">
      <c r="A17" s="24"/>
      <c r="B17" s="24"/>
      <c r="C17" s="29"/>
      <c r="D17" s="29"/>
      <c r="E17" s="30" t="str">
        <v>City of Batac</v>
      </c>
      <c r="F17" s="26" t="e">
        <f ca="1"/>
        <v>#NAME?</v>
      </c>
      <c r="G17" s="26" t="e">
        <f ca="1"/>
        <v>#NAME?</v>
      </c>
      <c r="H17" s="27" t="e">
        <f ca="1"/>
        <v>#NAME?</v>
      </c>
      <c r="I17" s="27" t="e">
        <f ca="1"/>
        <v>#NAME?</v>
      </c>
      <c r="J17" s="26">
        <v>0</v>
      </c>
      <c r="K17" s="26" t="e">
        <f ca="1"/>
        <v>#NAME?</v>
      </c>
      <c r="L17" s="26" t="e">
        <f ca="1"/>
        <v>#NAME?</v>
      </c>
      <c r="M17" s="26" t="e">
        <f ca="1"/>
        <v>#NAME?</v>
      </c>
      <c r="N17" s="26" t="e">
        <f ca="1"/>
        <v>#NAME?</v>
      </c>
      <c r="O17" s="26" t="e">
        <f ca="1"/>
        <v>#NAME?</v>
      </c>
      <c r="P17" s="26" t="e">
        <f ca="1"/>
        <v>#NAME?</v>
      </c>
      <c r="Q17" s="26" t="e">
        <f ca="1"/>
        <v>#NAME?</v>
      </c>
      <c r="R17" s="26" t="e">
        <f ca="1"/>
        <v>#NAME?</v>
      </c>
      <c r="S17" s="26" t="e">
        <f ca="1"/>
        <v>#NAME?</v>
      </c>
      <c r="T17" s="26" t="str">
        <v/>
      </c>
      <c r="U17" s="26" t="str">
        <v/>
      </c>
      <c r="V17" s="26" t="e">
        <f ca="1"/>
        <v>#NAME?</v>
      </c>
      <c r="W17" s="26" t="e">
        <f ca="1"/>
        <v>#NAME?</v>
      </c>
      <c r="X17" s="20" t="str">
        <f ca="1"/>
        <v/>
      </c>
    </row>
    <row r="18" spans="1:24" ht="13.5" customHeight="1">
      <c r="A18" s="24"/>
      <c r="B18" s="24"/>
      <c r="C18" s="29"/>
      <c r="D18" s="29"/>
      <c r="E18" s="30" t="str">
        <v>Burgos</v>
      </c>
      <c r="F18" s="26" t="e">
        <f ca="1"/>
        <v>#NAME?</v>
      </c>
      <c r="G18" s="26" t="e">
        <f ca="1"/>
        <v>#NAME?</v>
      </c>
      <c r="H18" s="27" t="e">
        <f ca="1"/>
        <v>#NAME?</v>
      </c>
      <c r="I18" s="27" t="e">
        <f ca="1"/>
        <v>#NAME?</v>
      </c>
      <c r="J18" s="26">
        <v>0</v>
      </c>
      <c r="K18" s="26" t="e">
        <f ca="1"/>
        <v>#NAME?</v>
      </c>
      <c r="L18" s="26" t="e">
        <f ca="1"/>
        <v>#NAME?</v>
      </c>
      <c r="M18" s="26" t="e">
        <f ca="1"/>
        <v>#NAME?</v>
      </c>
      <c r="N18" s="26" t="e">
        <f ca="1"/>
        <v>#NAME?</v>
      </c>
      <c r="O18" s="26" t="e">
        <f ca="1"/>
        <v>#NAME?</v>
      </c>
      <c r="P18" s="26" t="e">
        <f ca="1"/>
        <v>#NAME?</v>
      </c>
      <c r="Q18" s="26" t="e">
        <f ca="1"/>
        <v>#NAME?</v>
      </c>
      <c r="R18" s="26" t="e">
        <f ca="1"/>
        <v>#NAME?</v>
      </c>
      <c r="S18" s="26" t="e">
        <f ca="1"/>
        <v>#NAME?</v>
      </c>
      <c r="T18" s="26" t="str">
        <v/>
      </c>
      <c r="U18" s="26" t="str">
        <v/>
      </c>
      <c r="V18" s="26" t="e">
        <f ca="1"/>
        <v>#NAME?</v>
      </c>
      <c r="W18" s="26" t="e">
        <f ca="1"/>
        <v>#NAME?</v>
      </c>
      <c r="X18" s="20" t="str">
        <f ca="1"/>
        <v/>
      </c>
    </row>
    <row r="19" spans="1:24" ht="13.5" customHeight="1">
      <c r="A19" s="24"/>
      <c r="B19" s="24"/>
      <c r="C19" s="29"/>
      <c r="D19" s="29"/>
      <c r="E19" s="30" t="str">
        <v>Carasi</v>
      </c>
      <c r="F19" s="26" t="e">
        <f ca="1"/>
        <v>#NAME?</v>
      </c>
      <c r="G19" s="26" t="e">
        <f ca="1"/>
        <v>#NAME?</v>
      </c>
      <c r="H19" s="27" t="e">
        <f ca="1"/>
        <v>#NAME?</v>
      </c>
      <c r="I19" s="27" t="e">
        <f ca="1"/>
        <v>#NAME?</v>
      </c>
      <c r="J19" s="26">
        <v>0</v>
      </c>
      <c r="K19" s="26" t="e">
        <f ca="1"/>
        <v>#NAME?</v>
      </c>
      <c r="L19" s="26" t="e">
        <f ca="1"/>
        <v>#NAME?</v>
      </c>
      <c r="M19" s="26" t="e">
        <f ca="1"/>
        <v>#NAME?</v>
      </c>
      <c r="N19" s="26" t="e">
        <f ca="1"/>
        <v>#NAME?</v>
      </c>
      <c r="O19" s="26" t="e">
        <f ca="1"/>
        <v>#NAME?</v>
      </c>
      <c r="P19" s="26" t="e">
        <f ca="1"/>
        <v>#NAME?</v>
      </c>
      <c r="Q19" s="26" t="e">
        <f ca="1"/>
        <v>#NAME?</v>
      </c>
      <c r="R19" s="26" t="e">
        <f ca="1"/>
        <v>#NAME?</v>
      </c>
      <c r="S19" s="26" t="e">
        <f ca="1"/>
        <v>#NAME?</v>
      </c>
      <c r="T19" s="26" t="str">
        <v/>
      </c>
      <c r="U19" s="26" t="str">
        <v/>
      </c>
      <c r="V19" s="26" t="e">
        <f ca="1"/>
        <v>#NAME?</v>
      </c>
      <c r="W19" s="26" t="e">
        <f ca="1"/>
        <v>#NAME?</v>
      </c>
      <c r="X19" s="20" t="str">
        <f ca="1"/>
        <v/>
      </c>
    </row>
    <row r="20" spans="1:24" ht="13.5" customHeight="1">
      <c r="A20" s="24"/>
      <c r="B20" s="24"/>
      <c r="C20" s="29"/>
      <c r="D20" s="29"/>
      <c r="E20" s="30" t="str">
        <v>Currimao</v>
      </c>
      <c r="F20" s="26" t="e">
        <f ca="1"/>
        <v>#NAME?</v>
      </c>
      <c r="G20" s="26" t="e">
        <f ca="1"/>
        <v>#NAME?</v>
      </c>
      <c r="H20" s="27" t="e">
        <f ca="1"/>
        <v>#NAME?</v>
      </c>
      <c r="I20" s="27" t="e">
        <f ca="1"/>
        <v>#NAME?</v>
      </c>
      <c r="J20" s="26">
        <v>0</v>
      </c>
      <c r="K20" s="26" t="e">
        <f ca="1"/>
        <v>#NAME?</v>
      </c>
      <c r="L20" s="26" t="e">
        <f ca="1"/>
        <v>#NAME?</v>
      </c>
      <c r="M20" s="26" t="e">
        <f ca="1"/>
        <v>#NAME?</v>
      </c>
      <c r="N20" s="26" t="e">
        <f ca="1"/>
        <v>#NAME?</v>
      </c>
      <c r="O20" s="26" t="e">
        <f ca="1"/>
        <v>#NAME?</v>
      </c>
      <c r="P20" s="26" t="e">
        <f ca="1"/>
        <v>#NAME?</v>
      </c>
      <c r="Q20" s="26" t="e">
        <f ca="1"/>
        <v>#NAME?</v>
      </c>
      <c r="R20" s="26" t="e">
        <f ca="1"/>
        <v>#NAME?</v>
      </c>
      <c r="S20" s="26" t="e">
        <f ca="1"/>
        <v>#NAME?</v>
      </c>
      <c r="T20" s="26" t="str">
        <v/>
      </c>
      <c r="U20" s="26" t="str">
        <v/>
      </c>
      <c r="V20" s="26" t="e">
        <f ca="1"/>
        <v>#NAME?</v>
      </c>
      <c r="W20" s="26" t="e">
        <f ca="1"/>
        <v>#NAME?</v>
      </c>
      <c r="X20" s="20" t="str">
        <f ca="1"/>
        <v/>
      </c>
    </row>
    <row r="21" spans="1:24" ht="13.5" customHeight="1">
      <c r="A21" s="24"/>
      <c r="B21" s="24"/>
      <c r="C21" s="29"/>
      <c r="D21" s="29"/>
      <c r="E21" s="30" t="str">
        <v>Dingras</v>
      </c>
      <c r="F21" s="26" t="e">
        <f ca="1"/>
        <v>#NAME?</v>
      </c>
      <c r="G21" s="26" t="e">
        <f ca="1"/>
        <v>#NAME?</v>
      </c>
      <c r="H21" s="27" t="e">
        <f ca="1"/>
        <v>#NAME?</v>
      </c>
      <c r="I21" s="27" t="e">
        <f ca="1"/>
        <v>#NAME?</v>
      </c>
      <c r="J21" s="26">
        <v>0</v>
      </c>
      <c r="K21" s="26" t="e">
        <f ca="1"/>
        <v>#NAME?</v>
      </c>
      <c r="L21" s="26" t="e">
        <f ca="1"/>
        <v>#NAME?</v>
      </c>
      <c r="M21" s="26" t="e">
        <f ca="1"/>
        <v>#NAME?</v>
      </c>
      <c r="N21" s="26" t="e">
        <f ca="1"/>
        <v>#NAME?</v>
      </c>
      <c r="O21" s="26" t="e">
        <f ca="1"/>
        <v>#NAME?</v>
      </c>
      <c r="P21" s="26" t="e">
        <f ca="1"/>
        <v>#NAME?</v>
      </c>
      <c r="Q21" s="26" t="e">
        <f ca="1"/>
        <v>#NAME?</v>
      </c>
      <c r="R21" s="26" t="e">
        <f ca="1"/>
        <v>#NAME?</v>
      </c>
      <c r="S21" s="26" t="e">
        <f ca="1"/>
        <v>#NAME?</v>
      </c>
      <c r="T21" s="26" t="str">
        <v/>
      </c>
      <c r="U21" s="26" t="str">
        <v/>
      </c>
      <c r="V21" s="26" t="e">
        <f ca="1"/>
        <v>#NAME?</v>
      </c>
      <c r="W21" s="26" t="e">
        <f ca="1"/>
        <v>#NAME?</v>
      </c>
      <c r="X21" s="20" t="str">
        <f ca="1"/>
        <v/>
      </c>
    </row>
    <row r="22" spans="1:24" ht="13.5" customHeight="1">
      <c r="A22" s="24"/>
      <c r="B22" s="24"/>
      <c r="C22" s="29"/>
      <c r="D22" s="29"/>
      <c r="E22" s="30" t="str">
        <v>Dumalneg</v>
      </c>
      <c r="F22" s="26" t="e">
        <f ca="1"/>
        <v>#NAME?</v>
      </c>
      <c r="G22" s="26" t="e">
        <f ca="1"/>
        <v>#NAME?</v>
      </c>
      <c r="H22" s="27" t="e">
        <f ca="1"/>
        <v>#NAME?</v>
      </c>
      <c r="I22" s="27" t="e">
        <f ca="1"/>
        <v>#NAME?</v>
      </c>
      <c r="J22" s="26">
        <v>0</v>
      </c>
      <c r="K22" s="26" t="e">
        <f ca="1"/>
        <v>#NAME?</v>
      </c>
      <c r="L22" s="26" t="e">
        <f ca="1"/>
        <v>#NAME?</v>
      </c>
      <c r="M22" s="26" t="e">
        <f ca="1"/>
        <v>#NAME?</v>
      </c>
      <c r="N22" s="26" t="e">
        <f ca="1"/>
        <v>#NAME?</v>
      </c>
      <c r="O22" s="26" t="e">
        <f ca="1"/>
        <v>#NAME?</v>
      </c>
      <c r="P22" s="26" t="e">
        <f ca="1"/>
        <v>#NAME?</v>
      </c>
      <c r="Q22" s="26" t="e">
        <f ca="1"/>
        <v>#NAME?</v>
      </c>
      <c r="R22" s="26" t="e">
        <f ca="1"/>
        <v>#NAME?</v>
      </c>
      <c r="S22" s="26" t="e">
        <f ca="1"/>
        <v>#NAME?</v>
      </c>
      <c r="T22" s="26" t="str">
        <v/>
      </c>
      <c r="U22" s="26" t="str">
        <v/>
      </c>
      <c r="V22" s="26" t="e">
        <f ca="1"/>
        <v>#NAME?</v>
      </c>
      <c r="W22" s="26" t="e">
        <f ca="1"/>
        <v>#NAME?</v>
      </c>
      <c r="X22" s="20" t="str">
        <f ca="1"/>
        <v/>
      </c>
    </row>
    <row r="23" spans="1:24" ht="13.5" customHeight="1">
      <c r="A23" s="24"/>
      <c r="B23" s="24"/>
      <c r="C23" s="29"/>
      <c r="D23" s="29"/>
      <c r="E23" s="30" t="str">
        <v>Banna</v>
      </c>
      <c r="F23" s="26" t="e">
        <f ca="1"/>
        <v>#NAME?</v>
      </c>
      <c r="G23" s="26" t="e">
        <f ca="1"/>
        <v>#NAME?</v>
      </c>
      <c r="H23" s="27" t="e">
        <f ca="1"/>
        <v>#NAME?</v>
      </c>
      <c r="I23" s="27" t="e">
        <f ca="1"/>
        <v>#NAME?</v>
      </c>
      <c r="J23" s="26">
        <v>0</v>
      </c>
      <c r="K23" s="26" t="e">
        <f ca="1"/>
        <v>#NAME?</v>
      </c>
      <c r="L23" s="26" t="e">
        <f ca="1"/>
        <v>#NAME?</v>
      </c>
      <c r="M23" s="26" t="e">
        <f ca="1"/>
        <v>#NAME?</v>
      </c>
      <c r="N23" s="26" t="e">
        <f ca="1"/>
        <v>#NAME?</v>
      </c>
      <c r="O23" s="26" t="e">
        <f ca="1"/>
        <v>#NAME?</v>
      </c>
      <c r="P23" s="26" t="e">
        <f ca="1"/>
        <v>#NAME?</v>
      </c>
      <c r="Q23" s="26" t="e">
        <f ca="1"/>
        <v>#NAME?</v>
      </c>
      <c r="R23" s="26" t="e">
        <f ca="1"/>
        <v>#NAME?</v>
      </c>
      <c r="S23" s="26" t="e">
        <f ca="1"/>
        <v>#NAME?</v>
      </c>
      <c r="T23" s="26" t="str">
        <v/>
      </c>
      <c r="U23" s="26" t="str">
        <v/>
      </c>
      <c r="V23" s="26" t="e">
        <f ca="1"/>
        <v>#NAME?</v>
      </c>
      <c r="W23" s="26" t="e">
        <f ca="1"/>
        <v>#NAME?</v>
      </c>
      <c r="X23" s="20" t="str">
        <f ca="1"/>
        <v/>
      </c>
    </row>
    <row r="24" spans="1:24" ht="13.5" customHeight="1">
      <c r="A24" s="24"/>
      <c r="B24" s="24"/>
      <c r="C24" s="29"/>
      <c r="D24" s="29"/>
      <c r="E24" s="30" t="str">
        <v>City of Laoag</v>
      </c>
      <c r="F24" s="26" t="e">
        <f ca="1"/>
        <v>#NAME?</v>
      </c>
      <c r="G24" s="26" t="e">
        <f ca="1"/>
        <v>#NAME?</v>
      </c>
      <c r="H24" s="27" t="e">
        <f ca="1"/>
        <v>#NAME?</v>
      </c>
      <c r="I24" s="27" t="e">
        <f ca="1"/>
        <v>#NAME?</v>
      </c>
      <c r="J24" s="26">
        <v>0</v>
      </c>
      <c r="K24" s="26" t="e">
        <f ca="1"/>
        <v>#NAME?</v>
      </c>
      <c r="L24" s="26" t="e">
        <f ca="1"/>
        <v>#NAME?</v>
      </c>
      <c r="M24" s="26" t="e">
        <f ca="1"/>
        <v>#NAME?</v>
      </c>
      <c r="N24" s="26" t="e">
        <f ca="1"/>
        <v>#NAME?</v>
      </c>
      <c r="O24" s="26" t="e">
        <f ca="1"/>
        <v>#NAME?</v>
      </c>
      <c r="P24" s="26" t="e">
        <f ca="1"/>
        <v>#NAME?</v>
      </c>
      <c r="Q24" s="26" t="e">
        <f ca="1"/>
        <v>#NAME?</v>
      </c>
      <c r="R24" s="26" t="e">
        <f ca="1"/>
        <v>#NAME?</v>
      </c>
      <c r="S24" s="26" t="e">
        <f ca="1"/>
        <v>#NAME?</v>
      </c>
      <c r="T24" s="26" t="str">
        <v/>
      </c>
      <c r="U24" s="26" t="str">
        <v/>
      </c>
      <c r="V24" s="26" t="e">
        <f ca="1"/>
        <v>#NAME?</v>
      </c>
      <c r="W24" s="26" t="e">
        <f ca="1"/>
        <v>#NAME?</v>
      </c>
      <c r="X24" s="20" t="str">
        <f ca="1"/>
        <v/>
      </c>
    </row>
    <row r="25" spans="1:24" ht="13.5" customHeight="1">
      <c r="A25" s="24"/>
      <c r="B25" s="24"/>
      <c r="C25" s="29"/>
      <c r="D25" s="29"/>
      <c r="E25" s="30" t="str">
        <v>Marcos</v>
      </c>
      <c r="F25" s="26" t="e">
        <f ca="1"/>
        <v>#NAME?</v>
      </c>
      <c r="G25" s="26" t="e">
        <f ca="1"/>
        <v>#NAME?</v>
      </c>
      <c r="H25" s="27" t="e">
        <f ca="1"/>
        <v>#NAME?</v>
      </c>
      <c r="I25" s="27" t="e">
        <f ca="1"/>
        <v>#NAME?</v>
      </c>
      <c r="J25" s="26">
        <v>0</v>
      </c>
      <c r="K25" s="26" t="e">
        <f ca="1"/>
        <v>#NAME?</v>
      </c>
      <c r="L25" s="26" t="e">
        <f ca="1"/>
        <v>#NAME?</v>
      </c>
      <c r="M25" s="26" t="e">
        <f ca="1"/>
        <v>#NAME?</v>
      </c>
      <c r="N25" s="26" t="e">
        <f ca="1"/>
        <v>#NAME?</v>
      </c>
      <c r="O25" s="26" t="e">
        <f ca="1"/>
        <v>#NAME?</v>
      </c>
      <c r="P25" s="26" t="e">
        <f ca="1"/>
        <v>#NAME?</v>
      </c>
      <c r="Q25" s="26" t="e">
        <f ca="1"/>
        <v>#NAME?</v>
      </c>
      <c r="R25" s="26" t="e">
        <f ca="1"/>
        <v>#NAME?</v>
      </c>
      <c r="S25" s="26" t="e">
        <f ca="1"/>
        <v>#NAME?</v>
      </c>
      <c r="T25" s="26" t="str">
        <v/>
      </c>
      <c r="U25" s="26" t="str">
        <v/>
      </c>
      <c r="V25" s="26" t="e">
        <f ca="1"/>
        <v>#NAME?</v>
      </c>
      <c r="W25" s="26" t="e">
        <f ca="1"/>
        <v>#NAME?</v>
      </c>
      <c r="X25" s="20" t="str">
        <f ca="1"/>
        <v/>
      </c>
    </row>
    <row r="26" spans="1:24" ht="13.5" customHeight="1">
      <c r="A26" s="24"/>
      <c r="B26" s="24"/>
      <c r="C26" s="29"/>
      <c r="D26" s="29"/>
      <c r="E26" s="30" t="str">
        <v>Nueva Era</v>
      </c>
      <c r="F26" s="26" t="e">
        <f ca="1"/>
        <v>#NAME?</v>
      </c>
      <c r="G26" s="26" t="e">
        <f ca="1"/>
        <v>#NAME?</v>
      </c>
      <c r="H26" s="27" t="e">
        <f ca="1"/>
        <v>#NAME?</v>
      </c>
      <c r="I26" s="27" t="e">
        <f ca="1"/>
        <v>#NAME?</v>
      </c>
      <c r="J26" s="26">
        <v>0</v>
      </c>
      <c r="K26" s="26" t="e">
        <f ca="1"/>
        <v>#NAME?</v>
      </c>
      <c r="L26" s="26" t="e">
        <f ca="1"/>
        <v>#NAME?</v>
      </c>
      <c r="M26" s="26" t="e">
        <f ca="1"/>
        <v>#NAME?</v>
      </c>
      <c r="N26" s="26" t="e">
        <f ca="1"/>
        <v>#NAME?</v>
      </c>
      <c r="O26" s="26" t="e">
        <f ca="1"/>
        <v>#NAME?</v>
      </c>
      <c r="P26" s="26" t="e">
        <f ca="1"/>
        <v>#NAME?</v>
      </c>
      <c r="Q26" s="26" t="e">
        <f ca="1"/>
        <v>#NAME?</v>
      </c>
      <c r="R26" s="26" t="e">
        <f ca="1"/>
        <v>#NAME?</v>
      </c>
      <c r="S26" s="26" t="e">
        <f ca="1"/>
        <v>#NAME?</v>
      </c>
      <c r="T26" s="26" t="str">
        <v/>
      </c>
      <c r="U26" s="26" t="str">
        <v/>
      </c>
      <c r="V26" s="26" t="e">
        <f ca="1"/>
        <v>#NAME?</v>
      </c>
      <c r="W26" s="26" t="e">
        <f ca="1"/>
        <v>#NAME?</v>
      </c>
      <c r="X26" s="20" t="str">
        <f ca="1"/>
        <v/>
      </c>
    </row>
    <row r="27" spans="1:24" ht="13.5" customHeight="1">
      <c r="A27" s="24"/>
      <c r="B27" s="24"/>
      <c r="C27" s="29"/>
      <c r="D27" s="29"/>
      <c r="E27" s="30" t="str">
        <v>Pagudpud</v>
      </c>
      <c r="F27" s="26" t="e">
        <f ca="1"/>
        <v>#NAME?</v>
      </c>
      <c r="G27" s="26" t="e">
        <f ca="1"/>
        <v>#NAME?</v>
      </c>
      <c r="H27" s="27" t="e">
        <f ca="1"/>
        <v>#NAME?</v>
      </c>
      <c r="I27" s="27" t="e">
        <f ca="1"/>
        <v>#NAME?</v>
      </c>
      <c r="J27" s="26">
        <v>0</v>
      </c>
      <c r="K27" s="26" t="e">
        <f ca="1"/>
        <v>#NAME?</v>
      </c>
      <c r="L27" s="26" t="e">
        <f ca="1"/>
        <v>#NAME?</v>
      </c>
      <c r="M27" s="26" t="e">
        <f ca="1"/>
        <v>#NAME?</v>
      </c>
      <c r="N27" s="26" t="e">
        <f ca="1"/>
        <v>#NAME?</v>
      </c>
      <c r="O27" s="26" t="e">
        <f ca="1"/>
        <v>#NAME?</v>
      </c>
      <c r="P27" s="26" t="e">
        <f ca="1"/>
        <v>#NAME?</v>
      </c>
      <c r="Q27" s="26" t="e">
        <f ca="1"/>
        <v>#NAME?</v>
      </c>
      <c r="R27" s="26" t="e">
        <f ca="1"/>
        <v>#NAME?</v>
      </c>
      <c r="S27" s="26" t="e">
        <f ca="1"/>
        <v>#NAME?</v>
      </c>
      <c r="T27" s="26" t="str">
        <v/>
      </c>
      <c r="U27" s="26" t="str">
        <v/>
      </c>
      <c r="V27" s="26" t="e">
        <f ca="1"/>
        <v>#NAME?</v>
      </c>
      <c r="W27" s="26" t="e">
        <f ca="1"/>
        <v>#NAME?</v>
      </c>
      <c r="X27" s="20" t="str">
        <f ca="1"/>
        <v/>
      </c>
    </row>
    <row r="28" spans="1:24" ht="13.5" customHeight="1">
      <c r="A28" s="24"/>
      <c r="B28" s="24"/>
      <c r="C28" s="29"/>
      <c r="D28" s="29"/>
      <c r="E28" s="30" t="str">
        <v>Paoay</v>
      </c>
      <c r="F28" s="26" t="e">
        <f ca="1"/>
        <v>#NAME?</v>
      </c>
      <c r="G28" s="26" t="e">
        <f ca="1"/>
        <v>#NAME?</v>
      </c>
      <c r="H28" s="27" t="e">
        <f ca="1"/>
        <v>#NAME?</v>
      </c>
      <c r="I28" s="27" t="e">
        <f ca="1"/>
        <v>#NAME?</v>
      </c>
      <c r="J28" s="26">
        <v>0</v>
      </c>
      <c r="K28" s="26" t="e">
        <f ca="1"/>
        <v>#NAME?</v>
      </c>
      <c r="L28" s="26" t="e">
        <f ca="1"/>
        <v>#NAME?</v>
      </c>
      <c r="M28" s="26" t="e">
        <f ca="1"/>
        <v>#NAME?</v>
      </c>
      <c r="N28" s="26" t="e">
        <f ca="1"/>
        <v>#NAME?</v>
      </c>
      <c r="O28" s="26" t="e">
        <f ca="1"/>
        <v>#NAME?</v>
      </c>
      <c r="P28" s="26" t="e">
        <f ca="1"/>
        <v>#NAME?</v>
      </c>
      <c r="Q28" s="26" t="e">
        <f ca="1"/>
        <v>#NAME?</v>
      </c>
      <c r="R28" s="26" t="e">
        <f ca="1"/>
        <v>#NAME?</v>
      </c>
      <c r="S28" s="26" t="e">
        <f ca="1"/>
        <v>#NAME?</v>
      </c>
      <c r="T28" s="26" t="str">
        <v/>
      </c>
      <c r="U28" s="26" t="str">
        <v/>
      </c>
      <c r="V28" s="26" t="e">
        <f ca="1"/>
        <v>#NAME?</v>
      </c>
      <c r="W28" s="26" t="e">
        <f ca="1"/>
        <v>#NAME?</v>
      </c>
      <c r="X28" s="20" t="str">
        <f ca="1"/>
        <v/>
      </c>
    </row>
    <row r="29" spans="1:24" ht="13.5" customHeight="1">
      <c r="A29" s="24"/>
      <c r="B29" s="24"/>
      <c r="C29" s="29"/>
      <c r="D29" s="29"/>
      <c r="E29" s="30" t="str">
        <v>Pasuquin</v>
      </c>
      <c r="F29" s="26" t="e">
        <f ca="1"/>
        <v>#NAME?</v>
      </c>
      <c r="G29" s="26" t="e">
        <f ca="1"/>
        <v>#NAME?</v>
      </c>
      <c r="H29" s="27" t="e">
        <f ca="1"/>
        <v>#NAME?</v>
      </c>
      <c r="I29" s="27" t="e">
        <f ca="1"/>
        <v>#NAME?</v>
      </c>
      <c r="J29" s="26">
        <v>0</v>
      </c>
      <c r="K29" s="26" t="e">
        <f ca="1"/>
        <v>#NAME?</v>
      </c>
      <c r="L29" s="26" t="e">
        <f ca="1"/>
        <v>#NAME?</v>
      </c>
      <c r="M29" s="26" t="e">
        <f ca="1"/>
        <v>#NAME?</v>
      </c>
      <c r="N29" s="26" t="e">
        <f ca="1"/>
        <v>#NAME?</v>
      </c>
      <c r="O29" s="26" t="e">
        <f ca="1"/>
        <v>#NAME?</v>
      </c>
      <c r="P29" s="26" t="e">
        <f ca="1"/>
        <v>#NAME?</v>
      </c>
      <c r="Q29" s="26" t="e">
        <f ca="1"/>
        <v>#NAME?</v>
      </c>
      <c r="R29" s="26" t="e">
        <f ca="1"/>
        <v>#NAME?</v>
      </c>
      <c r="S29" s="26" t="e">
        <f ca="1"/>
        <v>#NAME?</v>
      </c>
      <c r="T29" s="26" t="str">
        <v/>
      </c>
      <c r="U29" s="26" t="str">
        <v/>
      </c>
      <c r="V29" s="26" t="e">
        <f ca="1"/>
        <v>#NAME?</v>
      </c>
      <c r="W29" s="26" t="e">
        <f ca="1"/>
        <v>#NAME?</v>
      </c>
      <c r="X29" s="20" t="str">
        <f ca="1"/>
        <v/>
      </c>
    </row>
    <row r="30" spans="1:24" ht="13.5" customHeight="1">
      <c r="A30" s="24"/>
      <c r="B30" s="24"/>
      <c r="C30" s="29"/>
      <c r="D30" s="29"/>
      <c r="E30" s="30" t="str">
        <v>Piddig</v>
      </c>
      <c r="F30" s="26" t="e">
        <f ca="1"/>
        <v>#NAME?</v>
      </c>
      <c r="G30" s="26" t="e">
        <f ca="1"/>
        <v>#NAME?</v>
      </c>
      <c r="H30" s="27" t="e">
        <f ca="1"/>
        <v>#NAME?</v>
      </c>
      <c r="I30" s="27" t="e">
        <f ca="1"/>
        <v>#NAME?</v>
      </c>
      <c r="J30" s="26">
        <v>0</v>
      </c>
      <c r="K30" s="26" t="e">
        <f ca="1"/>
        <v>#NAME?</v>
      </c>
      <c r="L30" s="26" t="e">
        <f ca="1"/>
        <v>#NAME?</v>
      </c>
      <c r="M30" s="26" t="e">
        <f ca="1"/>
        <v>#NAME?</v>
      </c>
      <c r="N30" s="26" t="e">
        <f ca="1"/>
        <v>#NAME?</v>
      </c>
      <c r="O30" s="26" t="e">
        <f ca="1"/>
        <v>#NAME?</v>
      </c>
      <c r="P30" s="26" t="e">
        <f ca="1"/>
        <v>#NAME?</v>
      </c>
      <c r="Q30" s="26" t="e">
        <f ca="1"/>
        <v>#NAME?</v>
      </c>
      <c r="R30" s="26" t="e">
        <f ca="1"/>
        <v>#NAME?</v>
      </c>
      <c r="S30" s="26" t="e">
        <f ca="1"/>
        <v>#NAME?</v>
      </c>
      <c r="T30" s="26" t="str">
        <v/>
      </c>
      <c r="U30" s="26" t="str">
        <v/>
      </c>
      <c r="V30" s="26" t="e">
        <f ca="1"/>
        <v>#NAME?</v>
      </c>
      <c r="W30" s="26" t="e">
        <f ca="1"/>
        <v>#NAME?</v>
      </c>
      <c r="X30" s="20" t="str">
        <f ca="1"/>
        <v/>
      </c>
    </row>
    <row r="31" spans="1:24" ht="13.5" customHeight="1">
      <c r="A31" s="24"/>
      <c r="B31" s="24"/>
      <c r="C31" s="29"/>
      <c r="D31" s="29"/>
      <c r="E31" s="30" t="str">
        <v>Pinili</v>
      </c>
      <c r="F31" s="26" t="e">
        <f ca="1"/>
        <v>#NAME?</v>
      </c>
      <c r="G31" s="26" t="e">
        <f ca="1"/>
        <v>#NAME?</v>
      </c>
      <c r="H31" s="27" t="e">
        <f ca="1"/>
        <v>#NAME?</v>
      </c>
      <c r="I31" s="27" t="e">
        <f ca="1"/>
        <v>#NAME?</v>
      </c>
      <c r="J31" s="26">
        <v>0</v>
      </c>
      <c r="K31" s="26" t="e">
        <f ca="1"/>
        <v>#NAME?</v>
      </c>
      <c r="L31" s="26" t="e">
        <f ca="1"/>
        <v>#NAME?</v>
      </c>
      <c r="M31" s="26" t="e">
        <f ca="1"/>
        <v>#NAME?</v>
      </c>
      <c r="N31" s="26" t="e">
        <f ca="1"/>
        <v>#NAME?</v>
      </c>
      <c r="O31" s="26" t="e">
        <f ca="1"/>
        <v>#NAME?</v>
      </c>
      <c r="P31" s="26" t="e">
        <f ca="1"/>
        <v>#NAME?</v>
      </c>
      <c r="Q31" s="26" t="e">
        <f ca="1"/>
        <v>#NAME?</v>
      </c>
      <c r="R31" s="26" t="e">
        <f ca="1"/>
        <v>#NAME?</v>
      </c>
      <c r="S31" s="26" t="e">
        <f ca="1"/>
        <v>#NAME?</v>
      </c>
      <c r="T31" s="26" t="str">
        <v/>
      </c>
      <c r="U31" s="26" t="str">
        <v/>
      </c>
      <c r="V31" s="26" t="e">
        <f ca="1"/>
        <v>#NAME?</v>
      </c>
      <c r="W31" s="26" t="e">
        <f ca="1"/>
        <v>#NAME?</v>
      </c>
      <c r="X31" s="20" t="str">
        <f ca="1"/>
        <v/>
      </c>
    </row>
    <row r="32" spans="1:24" ht="13.5" customHeight="1">
      <c r="A32" s="24"/>
      <c r="B32" s="24"/>
      <c r="C32" s="29"/>
      <c r="D32" s="29"/>
      <c r="E32" s="30" t="str">
        <v>San Nicolas</v>
      </c>
      <c r="F32" s="26" t="e">
        <f ca="1"/>
        <v>#NAME?</v>
      </c>
      <c r="G32" s="26" t="e">
        <f ca="1"/>
        <v>#NAME?</v>
      </c>
      <c r="H32" s="27" t="e">
        <f ca="1"/>
        <v>#NAME?</v>
      </c>
      <c r="I32" s="27" t="e">
        <f ca="1"/>
        <v>#NAME?</v>
      </c>
      <c r="J32" s="26">
        <v>0</v>
      </c>
      <c r="K32" s="26" t="e">
        <f ca="1"/>
        <v>#NAME?</v>
      </c>
      <c r="L32" s="26" t="e">
        <f ca="1"/>
        <v>#NAME?</v>
      </c>
      <c r="M32" s="26" t="e">
        <f ca="1"/>
        <v>#NAME?</v>
      </c>
      <c r="N32" s="26" t="e">
        <f ca="1"/>
        <v>#NAME?</v>
      </c>
      <c r="O32" s="26" t="e">
        <f ca="1"/>
        <v>#NAME?</v>
      </c>
      <c r="P32" s="26" t="e">
        <f ca="1"/>
        <v>#NAME?</v>
      </c>
      <c r="Q32" s="26" t="e">
        <f ca="1"/>
        <v>#NAME?</v>
      </c>
      <c r="R32" s="26" t="e">
        <f ca="1"/>
        <v>#NAME?</v>
      </c>
      <c r="S32" s="26" t="e">
        <f ca="1"/>
        <v>#NAME?</v>
      </c>
      <c r="T32" s="26" t="str">
        <v/>
      </c>
      <c r="U32" s="26" t="str">
        <v/>
      </c>
      <c r="V32" s="26" t="e">
        <f ca="1"/>
        <v>#NAME?</v>
      </c>
      <c r="W32" s="26" t="e">
        <f ca="1"/>
        <v>#NAME?</v>
      </c>
      <c r="X32" s="20" t="str">
        <f ca="1"/>
        <v/>
      </c>
    </row>
    <row r="33" spans="1:24" ht="13.5" customHeight="1">
      <c r="A33" s="24"/>
      <c r="B33" s="24"/>
      <c r="C33" s="29"/>
      <c r="D33" s="29"/>
      <c r="E33" s="30" t="str">
        <v>Sarrat</v>
      </c>
      <c r="F33" s="26" t="e">
        <f ca="1"/>
        <v>#NAME?</v>
      </c>
      <c r="G33" s="26" t="e">
        <f ca="1"/>
        <v>#NAME?</v>
      </c>
      <c r="H33" s="27" t="e">
        <f ca="1"/>
        <v>#NAME?</v>
      </c>
      <c r="I33" s="27" t="e">
        <f ca="1"/>
        <v>#NAME?</v>
      </c>
      <c r="J33" s="26">
        <v>0</v>
      </c>
      <c r="K33" s="26" t="e">
        <f ca="1"/>
        <v>#NAME?</v>
      </c>
      <c r="L33" s="26" t="e">
        <f ca="1"/>
        <v>#NAME?</v>
      </c>
      <c r="M33" s="26" t="e">
        <f ca="1"/>
        <v>#NAME?</v>
      </c>
      <c r="N33" s="26" t="e">
        <f ca="1"/>
        <v>#NAME?</v>
      </c>
      <c r="O33" s="26" t="e">
        <f ca="1"/>
        <v>#NAME?</v>
      </c>
      <c r="P33" s="26" t="e">
        <f ca="1"/>
        <v>#NAME?</v>
      </c>
      <c r="Q33" s="26" t="e">
        <f ca="1"/>
        <v>#NAME?</v>
      </c>
      <c r="R33" s="26" t="e">
        <f ca="1"/>
        <v>#NAME?</v>
      </c>
      <c r="S33" s="26" t="e">
        <f ca="1"/>
        <v>#NAME?</v>
      </c>
      <c r="T33" s="26" t="str">
        <v/>
      </c>
      <c r="U33" s="26" t="str">
        <v/>
      </c>
      <c r="V33" s="26" t="e">
        <f ca="1"/>
        <v>#NAME?</v>
      </c>
      <c r="W33" s="26" t="e">
        <f ca="1"/>
        <v>#NAME?</v>
      </c>
      <c r="X33" s="20" t="str">
        <f ca="1"/>
        <v/>
      </c>
    </row>
    <row r="34" spans="1:24" ht="13.5" customHeight="1">
      <c r="A34" s="24"/>
      <c r="B34" s="24"/>
      <c r="C34" s="29"/>
      <c r="D34" s="29"/>
      <c r="E34" s="30" t="str">
        <v>Solsona</v>
      </c>
      <c r="F34" s="26" t="e">
        <f ca="1"/>
        <v>#NAME?</v>
      </c>
      <c r="G34" s="26" t="e">
        <f ca="1"/>
        <v>#NAME?</v>
      </c>
      <c r="H34" s="27" t="e">
        <f ca="1"/>
        <v>#NAME?</v>
      </c>
      <c r="I34" s="27" t="e">
        <f ca="1"/>
        <v>#NAME?</v>
      </c>
      <c r="J34" s="26">
        <v>0</v>
      </c>
      <c r="K34" s="26" t="e">
        <f ca="1"/>
        <v>#NAME?</v>
      </c>
      <c r="L34" s="26" t="e">
        <f ca="1"/>
        <v>#NAME?</v>
      </c>
      <c r="M34" s="26" t="e">
        <f ca="1"/>
        <v>#NAME?</v>
      </c>
      <c r="N34" s="26" t="e">
        <f ca="1"/>
        <v>#NAME?</v>
      </c>
      <c r="O34" s="26" t="e">
        <f ca="1"/>
        <v>#NAME?</v>
      </c>
      <c r="P34" s="26" t="e">
        <f ca="1"/>
        <v>#NAME?</v>
      </c>
      <c r="Q34" s="26" t="e">
        <f ca="1"/>
        <v>#NAME?</v>
      </c>
      <c r="R34" s="26" t="e">
        <f ca="1"/>
        <v>#NAME?</v>
      </c>
      <c r="S34" s="26" t="e">
        <f ca="1"/>
        <v>#NAME?</v>
      </c>
      <c r="T34" s="26" t="str">
        <v/>
      </c>
      <c r="U34" s="26" t="str">
        <v/>
      </c>
      <c r="V34" s="26" t="e">
        <f ca="1"/>
        <v>#NAME?</v>
      </c>
      <c r="W34" s="26" t="e">
        <f ca="1"/>
        <v>#NAME?</v>
      </c>
      <c r="X34" s="20" t="str">
        <f ca="1"/>
        <v/>
      </c>
    </row>
    <row r="35" spans="1:24" ht="13.5" customHeight="1">
      <c r="A35" s="24"/>
      <c r="B35" s="24"/>
      <c r="C35" s="29"/>
      <c r="D35" s="29"/>
      <c r="E35" s="30" t="str">
        <v>Vintar</v>
      </c>
      <c r="F35" s="26" t="e">
        <f ca="1"/>
        <v>#NAME?</v>
      </c>
      <c r="G35" s="26" t="e">
        <f ca="1"/>
        <v>#NAME?</v>
      </c>
      <c r="H35" s="27" t="e">
        <f ca="1"/>
        <v>#NAME?</v>
      </c>
      <c r="I35" s="27" t="e">
        <f ca="1"/>
        <v>#NAME?</v>
      </c>
      <c r="J35" s="26">
        <v>0</v>
      </c>
      <c r="K35" s="26" t="e">
        <f ca="1"/>
        <v>#NAME?</v>
      </c>
      <c r="L35" s="26" t="e">
        <f ca="1"/>
        <v>#NAME?</v>
      </c>
      <c r="M35" s="26" t="e">
        <f ca="1"/>
        <v>#NAME?</v>
      </c>
      <c r="N35" s="26" t="e">
        <f ca="1"/>
        <v>#NAME?</v>
      </c>
      <c r="O35" s="26" t="e">
        <f ca="1"/>
        <v>#NAME?</v>
      </c>
      <c r="P35" s="26" t="e">
        <f ca="1"/>
        <v>#NAME?</v>
      </c>
      <c r="Q35" s="26" t="e">
        <f ca="1"/>
        <v>#NAME?</v>
      </c>
      <c r="R35" s="26" t="e">
        <f ca="1"/>
        <v>#NAME?</v>
      </c>
      <c r="S35" s="26" t="e">
        <f ca="1"/>
        <v>#NAME?</v>
      </c>
      <c r="T35" s="26" t="str">
        <v/>
      </c>
      <c r="U35" s="26" t="str">
        <v/>
      </c>
      <c r="V35" s="26" t="e">
        <f ca="1"/>
        <v>#NAME?</v>
      </c>
      <c r="W35" s="26" t="e">
        <f ca="1"/>
        <v>#NAME?</v>
      </c>
      <c r="X35" s="20" t="str">
        <f ca="1"/>
        <v/>
      </c>
    </row>
    <row r="36" spans="1:24" ht="13.5" customHeight="1">
      <c r="A36" s="24"/>
      <c r="B36" s="24"/>
      <c r="C36" s="21"/>
      <c r="D36" s="21"/>
      <c r="E36" s="28" t="str">
        <v>Ilocos Sur</v>
      </c>
      <c r="F36" s="26" t="e">
        <f ca="1"/>
        <v>#NAME?</v>
      </c>
      <c r="G36" s="26" t="e">
        <f ca="1"/>
        <v>#NAME?</v>
      </c>
      <c r="H36" s="27" t="e">
        <f ca="1"/>
        <v>#NAME?</v>
      </c>
      <c r="I36" s="27" t="e">
        <f ca="1"/>
        <v>#NAME?</v>
      </c>
      <c r="J36" s="26">
        <v>0</v>
      </c>
      <c r="K36" s="26" t="e">
        <f ca="1"/>
        <v>#NAME?</v>
      </c>
      <c r="L36" s="26" t="e">
        <f ca="1"/>
        <v>#NAME?</v>
      </c>
      <c r="M36" s="26" t="e">
        <f ca="1"/>
        <v>#NAME?</v>
      </c>
      <c r="N36" s="26" t="e">
        <f ca="1"/>
        <v>#NAME?</v>
      </c>
      <c r="O36" s="26" t="e">
        <f ca="1"/>
        <v>#NAME?</v>
      </c>
      <c r="P36" s="26" t="e">
        <f ca="1"/>
        <v>#NAME?</v>
      </c>
      <c r="Q36" s="26" t="e">
        <f ca="1"/>
        <v>#NAME?</v>
      </c>
      <c r="R36" s="26" t="e">
        <f ca="1"/>
        <v>#NAME?</v>
      </c>
      <c r="S36" s="26" t="e">
        <f ca="1"/>
        <v>#NAME?</v>
      </c>
      <c r="T36" s="26" t="str">
        <v/>
      </c>
      <c r="U36" s="26" t="str">
        <v/>
      </c>
      <c r="V36" s="26" t="e">
        <f ca="1"/>
        <v>#NAME?</v>
      </c>
      <c r="W36" s="26" t="e">
        <f ca="1"/>
        <v>#NAME?</v>
      </c>
      <c r="X36" s="20" t="str">
        <f ca="1"/>
        <v/>
      </c>
    </row>
    <row r="37" spans="1:24" ht="13.5" customHeight="1">
      <c r="A37" s="24"/>
      <c r="B37" s="24"/>
      <c r="C37" s="29"/>
      <c r="D37" s="29"/>
      <c r="E37" s="30" t="str">
        <v>PLGU Ilocos Sur</v>
      </c>
      <c r="F37" s="26" t="e">
        <f ca="1"/>
        <v>#NAME?</v>
      </c>
      <c r="G37" s="26" t="e">
        <f ca="1"/>
        <v>#NAME?</v>
      </c>
      <c r="H37" s="27" t="e">
        <f ca="1"/>
        <v>#NAME?</v>
      </c>
      <c r="I37" s="27" t="e">
        <f ca="1"/>
        <v>#NAME?</v>
      </c>
      <c r="J37" s="26">
        <v>0</v>
      </c>
      <c r="K37" s="26" t="e">
        <f ca="1"/>
        <v>#NAME?</v>
      </c>
      <c r="L37" s="26" t="e">
        <f ca="1"/>
        <v>#NAME?</v>
      </c>
      <c r="M37" s="26" t="e">
        <f ca="1"/>
        <v>#NAME?</v>
      </c>
      <c r="N37" s="26" t="e">
        <f ca="1"/>
        <v>#NAME?</v>
      </c>
      <c r="O37" s="26" t="e">
        <f ca="1"/>
        <v>#NAME?</v>
      </c>
      <c r="P37" s="26" t="e">
        <f ca="1"/>
        <v>#NAME?</v>
      </c>
      <c r="Q37" s="26" t="e">
        <f ca="1"/>
        <v>#NAME?</v>
      </c>
      <c r="R37" s="26" t="e">
        <f ca="1"/>
        <v>#NAME?</v>
      </c>
      <c r="S37" s="26" t="e">
        <f ca="1"/>
        <v>#NAME?</v>
      </c>
      <c r="T37" s="26" t="str">
        <v/>
      </c>
      <c r="U37" s="26" t="str">
        <v/>
      </c>
      <c r="V37" s="26" t="e">
        <f ca="1"/>
        <v>#NAME?</v>
      </c>
      <c r="W37" s="26" t="e">
        <f ca="1"/>
        <v>#NAME?</v>
      </c>
      <c r="X37" s="20" t="str">
        <f ca="1"/>
        <v/>
      </c>
    </row>
    <row r="38" spans="1:24" ht="13.5" customHeight="1">
      <c r="A38" s="24"/>
      <c r="B38" s="24"/>
      <c r="C38" s="29"/>
      <c r="D38" s="29"/>
      <c r="E38" s="30" t="str">
        <v>Alilem</v>
      </c>
      <c r="F38" s="26" t="e">
        <f ca="1"/>
        <v>#NAME?</v>
      </c>
      <c r="G38" s="26" t="e">
        <f ca="1"/>
        <v>#NAME?</v>
      </c>
      <c r="H38" s="27" t="e">
        <f ca="1"/>
        <v>#NAME?</v>
      </c>
      <c r="I38" s="27" t="e">
        <f ca="1"/>
        <v>#NAME?</v>
      </c>
      <c r="J38" s="26">
        <v>0</v>
      </c>
      <c r="K38" s="26" t="e">
        <f ca="1"/>
        <v>#NAME?</v>
      </c>
      <c r="L38" s="26" t="e">
        <f ca="1"/>
        <v>#NAME?</v>
      </c>
      <c r="M38" s="26" t="e">
        <f ca="1"/>
        <v>#NAME?</v>
      </c>
      <c r="N38" s="26" t="e">
        <f ca="1"/>
        <v>#NAME?</v>
      </c>
      <c r="O38" s="26" t="e">
        <f ca="1"/>
        <v>#NAME?</v>
      </c>
      <c r="P38" s="26" t="e">
        <f ca="1"/>
        <v>#NAME?</v>
      </c>
      <c r="Q38" s="26" t="e">
        <f ca="1"/>
        <v>#NAME?</v>
      </c>
      <c r="R38" s="26" t="e">
        <f ca="1"/>
        <v>#NAME?</v>
      </c>
      <c r="S38" s="26" t="e">
        <f ca="1"/>
        <v>#NAME?</v>
      </c>
      <c r="T38" s="26" t="str">
        <v/>
      </c>
      <c r="U38" s="26" t="str">
        <v/>
      </c>
      <c r="V38" s="26" t="e">
        <f ca="1"/>
        <v>#NAME?</v>
      </c>
      <c r="W38" s="26" t="e">
        <f ca="1"/>
        <v>#NAME?</v>
      </c>
      <c r="X38" s="20" t="str">
        <f ca="1"/>
        <v/>
      </c>
    </row>
    <row r="39" spans="1:24" ht="13.5" customHeight="1">
      <c r="A39" s="24"/>
      <c r="B39" s="24"/>
      <c r="C39" s="29"/>
      <c r="D39" s="29"/>
      <c r="E39" s="30" t="str">
        <v>Banayoyo</v>
      </c>
      <c r="F39" s="26" t="e">
        <f ca="1"/>
        <v>#NAME?</v>
      </c>
      <c r="G39" s="26" t="e">
        <f ca="1"/>
        <v>#NAME?</v>
      </c>
      <c r="H39" s="27" t="e">
        <f ca="1"/>
        <v>#NAME?</v>
      </c>
      <c r="I39" s="27" t="e">
        <f ca="1"/>
        <v>#NAME?</v>
      </c>
      <c r="J39" s="26">
        <v>0</v>
      </c>
      <c r="K39" s="26" t="e">
        <f ca="1"/>
        <v>#NAME?</v>
      </c>
      <c r="L39" s="26" t="e">
        <f ca="1"/>
        <v>#NAME?</v>
      </c>
      <c r="M39" s="26" t="e">
        <f ca="1"/>
        <v>#NAME?</v>
      </c>
      <c r="N39" s="26" t="e">
        <f ca="1"/>
        <v>#NAME?</v>
      </c>
      <c r="O39" s="26" t="e">
        <f ca="1"/>
        <v>#NAME?</v>
      </c>
      <c r="P39" s="26" t="e">
        <f ca="1"/>
        <v>#NAME?</v>
      </c>
      <c r="Q39" s="26" t="e">
        <f ca="1"/>
        <v>#NAME?</v>
      </c>
      <c r="R39" s="26" t="e">
        <f ca="1"/>
        <v>#NAME?</v>
      </c>
      <c r="S39" s="26" t="e">
        <f ca="1"/>
        <v>#NAME?</v>
      </c>
      <c r="T39" s="26" t="str">
        <v/>
      </c>
      <c r="U39" s="26" t="str">
        <v/>
      </c>
      <c r="V39" s="26" t="e">
        <f ca="1"/>
        <v>#NAME?</v>
      </c>
      <c r="W39" s="26" t="e">
        <f ca="1"/>
        <v>#NAME?</v>
      </c>
      <c r="X39" s="20" t="str">
        <f ca="1"/>
        <v/>
      </c>
    </row>
    <row r="40" spans="1:24" ht="13.5" customHeight="1">
      <c r="A40" s="24"/>
      <c r="B40" s="24"/>
      <c r="C40" s="29"/>
      <c r="D40" s="29"/>
      <c r="E40" s="30" t="str">
        <v>Bantay</v>
      </c>
      <c r="F40" s="26" t="e">
        <f ca="1"/>
        <v>#NAME?</v>
      </c>
      <c r="G40" s="26" t="e">
        <f ca="1"/>
        <v>#NAME?</v>
      </c>
      <c r="H40" s="27" t="e">
        <f ca="1"/>
        <v>#NAME?</v>
      </c>
      <c r="I40" s="27" t="e">
        <f ca="1"/>
        <v>#NAME?</v>
      </c>
      <c r="J40" s="26">
        <v>0</v>
      </c>
      <c r="K40" s="26" t="e">
        <f ca="1"/>
        <v>#NAME?</v>
      </c>
      <c r="L40" s="26" t="e">
        <f ca="1"/>
        <v>#NAME?</v>
      </c>
      <c r="M40" s="26" t="e">
        <f ca="1"/>
        <v>#NAME?</v>
      </c>
      <c r="N40" s="26" t="e">
        <f ca="1"/>
        <v>#NAME?</v>
      </c>
      <c r="O40" s="26" t="e">
        <f ca="1"/>
        <v>#NAME?</v>
      </c>
      <c r="P40" s="26" t="e">
        <f ca="1"/>
        <v>#NAME?</v>
      </c>
      <c r="Q40" s="26" t="e">
        <f ca="1"/>
        <v>#NAME?</v>
      </c>
      <c r="R40" s="26" t="e">
        <f ca="1"/>
        <v>#NAME?</v>
      </c>
      <c r="S40" s="26" t="e">
        <f ca="1"/>
        <v>#NAME?</v>
      </c>
      <c r="T40" s="26" t="str">
        <v/>
      </c>
      <c r="U40" s="26" t="str">
        <v/>
      </c>
      <c r="V40" s="26" t="e">
        <f ca="1"/>
        <v>#NAME?</v>
      </c>
      <c r="W40" s="26" t="e">
        <f ca="1"/>
        <v>#NAME?</v>
      </c>
      <c r="X40" s="20" t="str">
        <f ca="1"/>
        <v/>
      </c>
    </row>
    <row r="41" spans="1:24" ht="13.5" customHeight="1">
      <c r="A41" s="24"/>
      <c r="B41" s="24"/>
      <c r="C41" s="29"/>
      <c r="D41" s="29"/>
      <c r="E41" s="30" t="str">
        <v>Burgos</v>
      </c>
      <c r="F41" s="26" t="e">
        <f ca="1"/>
        <v>#NAME?</v>
      </c>
      <c r="G41" s="26" t="e">
        <f ca="1"/>
        <v>#NAME?</v>
      </c>
      <c r="H41" s="27" t="e">
        <f ca="1"/>
        <v>#NAME?</v>
      </c>
      <c r="I41" s="27" t="e">
        <f ca="1"/>
        <v>#NAME?</v>
      </c>
      <c r="J41" s="26">
        <v>0</v>
      </c>
      <c r="K41" s="26" t="e">
        <f ca="1"/>
        <v>#NAME?</v>
      </c>
      <c r="L41" s="26" t="e">
        <f ca="1"/>
        <v>#NAME?</v>
      </c>
      <c r="M41" s="26" t="e">
        <f ca="1"/>
        <v>#NAME?</v>
      </c>
      <c r="N41" s="26" t="e">
        <f ca="1"/>
        <v>#NAME?</v>
      </c>
      <c r="O41" s="26" t="e">
        <f ca="1"/>
        <v>#NAME?</v>
      </c>
      <c r="P41" s="26" t="e">
        <f ca="1"/>
        <v>#NAME?</v>
      </c>
      <c r="Q41" s="26" t="e">
        <f ca="1"/>
        <v>#NAME?</v>
      </c>
      <c r="R41" s="26" t="e">
        <f ca="1"/>
        <v>#NAME?</v>
      </c>
      <c r="S41" s="26" t="e">
        <f ca="1"/>
        <v>#NAME?</v>
      </c>
      <c r="T41" s="26" t="str">
        <v/>
      </c>
      <c r="U41" s="26" t="str">
        <v/>
      </c>
      <c r="V41" s="26" t="e">
        <f ca="1"/>
        <v>#NAME?</v>
      </c>
      <c r="W41" s="26" t="e">
        <f ca="1"/>
        <v>#NAME?</v>
      </c>
      <c r="X41" s="20" t="str">
        <f ca="1"/>
        <v/>
      </c>
    </row>
    <row r="42" spans="1:24" ht="13.5" customHeight="1">
      <c r="A42" s="24"/>
      <c r="B42" s="24"/>
      <c r="C42" s="29"/>
      <c r="D42" s="29"/>
      <c r="E42" s="30" t="str">
        <v>Cabugao</v>
      </c>
      <c r="F42" s="26" t="e">
        <f ca="1"/>
        <v>#NAME?</v>
      </c>
      <c r="G42" s="26" t="e">
        <f ca="1"/>
        <v>#NAME?</v>
      </c>
      <c r="H42" s="27" t="e">
        <f ca="1"/>
        <v>#NAME?</v>
      </c>
      <c r="I42" s="27" t="e">
        <f ca="1"/>
        <v>#NAME?</v>
      </c>
      <c r="J42" s="26">
        <v>0</v>
      </c>
      <c r="K42" s="26" t="e">
        <f ca="1"/>
        <v>#NAME?</v>
      </c>
      <c r="L42" s="26" t="e">
        <f ca="1"/>
        <v>#NAME?</v>
      </c>
      <c r="M42" s="26" t="e">
        <f ca="1"/>
        <v>#NAME?</v>
      </c>
      <c r="N42" s="26" t="e">
        <f ca="1"/>
        <v>#NAME?</v>
      </c>
      <c r="O42" s="26" t="e">
        <f ca="1"/>
        <v>#NAME?</v>
      </c>
      <c r="P42" s="26" t="e">
        <f ca="1"/>
        <v>#NAME?</v>
      </c>
      <c r="Q42" s="26" t="e">
        <f ca="1"/>
        <v>#NAME?</v>
      </c>
      <c r="R42" s="26" t="e">
        <f ca="1"/>
        <v>#NAME?</v>
      </c>
      <c r="S42" s="26" t="e">
        <f ca="1"/>
        <v>#NAME?</v>
      </c>
      <c r="T42" s="26" t="str">
        <v/>
      </c>
      <c r="U42" s="26" t="str">
        <v/>
      </c>
      <c r="V42" s="26" t="e">
        <f ca="1"/>
        <v>#NAME?</v>
      </c>
      <c r="W42" s="26" t="e">
        <f ca="1"/>
        <v>#NAME?</v>
      </c>
      <c r="X42" s="20" t="str">
        <f ca="1"/>
        <v/>
      </c>
    </row>
    <row r="43" spans="1:24" ht="13.5" customHeight="1">
      <c r="A43" s="24"/>
      <c r="B43" s="24"/>
      <c r="C43" s="29"/>
      <c r="D43" s="29"/>
      <c r="E43" s="30" t="str">
        <v>City of Candon</v>
      </c>
      <c r="F43" s="26" t="e">
        <f ca="1"/>
        <v>#NAME?</v>
      </c>
      <c r="G43" s="26" t="e">
        <f ca="1"/>
        <v>#NAME?</v>
      </c>
      <c r="H43" s="27" t="e">
        <f ca="1"/>
        <v>#NAME?</v>
      </c>
      <c r="I43" s="27" t="e">
        <f ca="1"/>
        <v>#NAME?</v>
      </c>
      <c r="J43" s="26">
        <v>0</v>
      </c>
      <c r="K43" s="26" t="e">
        <f ca="1"/>
        <v>#NAME?</v>
      </c>
      <c r="L43" s="26" t="e">
        <f ca="1"/>
        <v>#NAME?</v>
      </c>
      <c r="M43" s="26" t="e">
        <f ca="1"/>
        <v>#NAME?</v>
      </c>
      <c r="N43" s="26" t="e">
        <f ca="1"/>
        <v>#NAME?</v>
      </c>
      <c r="O43" s="26" t="e">
        <f ca="1"/>
        <v>#NAME?</v>
      </c>
      <c r="P43" s="26" t="e">
        <f ca="1"/>
        <v>#NAME?</v>
      </c>
      <c r="Q43" s="26" t="e">
        <f ca="1"/>
        <v>#NAME?</v>
      </c>
      <c r="R43" s="26" t="e">
        <f ca="1"/>
        <v>#NAME?</v>
      </c>
      <c r="S43" s="26" t="e">
        <f ca="1"/>
        <v>#NAME?</v>
      </c>
      <c r="T43" s="26" t="str">
        <v/>
      </c>
      <c r="U43" s="26" t="str">
        <v/>
      </c>
      <c r="V43" s="26" t="e">
        <f ca="1"/>
        <v>#NAME?</v>
      </c>
      <c r="W43" s="26" t="e">
        <f ca="1"/>
        <v>#NAME?</v>
      </c>
      <c r="X43" s="20" t="str">
        <f ca="1"/>
        <v/>
      </c>
    </row>
    <row r="44" spans="1:24" ht="13.5" customHeight="1">
      <c r="A44" s="24"/>
      <c r="B44" s="24"/>
      <c r="C44" s="29"/>
      <c r="D44" s="29"/>
      <c r="E44" s="30" t="str">
        <v>Caoayan</v>
      </c>
      <c r="F44" s="26" t="e">
        <f ca="1"/>
        <v>#NAME?</v>
      </c>
      <c r="G44" s="26" t="e">
        <f ca="1"/>
        <v>#NAME?</v>
      </c>
      <c r="H44" s="27" t="e">
        <f ca="1"/>
        <v>#NAME?</v>
      </c>
      <c r="I44" s="27" t="e">
        <f ca="1"/>
        <v>#NAME?</v>
      </c>
      <c r="J44" s="26">
        <v>0</v>
      </c>
      <c r="K44" s="26" t="e">
        <f ca="1"/>
        <v>#NAME?</v>
      </c>
      <c r="L44" s="26" t="e">
        <f ca="1"/>
        <v>#NAME?</v>
      </c>
      <c r="M44" s="26" t="e">
        <f ca="1"/>
        <v>#NAME?</v>
      </c>
      <c r="N44" s="26" t="e">
        <f ca="1"/>
        <v>#NAME?</v>
      </c>
      <c r="O44" s="26" t="e">
        <f ca="1"/>
        <v>#NAME?</v>
      </c>
      <c r="P44" s="26" t="e">
        <f ca="1"/>
        <v>#NAME?</v>
      </c>
      <c r="Q44" s="26" t="e">
        <f ca="1"/>
        <v>#NAME?</v>
      </c>
      <c r="R44" s="26" t="e">
        <f ca="1"/>
        <v>#NAME?</v>
      </c>
      <c r="S44" s="26" t="e">
        <f ca="1"/>
        <v>#NAME?</v>
      </c>
      <c r="T44" s="26" t="str">
        <v/>
      </c>
      <c r="U44" s="26" t="str">
        <v/>
      </c>
      <c r="V44" s="26" t="e">
        <f ca="1"/>
        <v>#NAME?</v>
      </c>
      <c r="W44" s="26" t="e">
        <f ca="1"/>
        <v>#NAME?</v>
      </c>
      <c r="X44" s="20" t="str">
        <f ca="1"/>
        <v/>
      </c>
    </row>
    <row r="45" spans="1:24" ht="13.5" customHeight="1">
      <c r="A45" s="24"/>
      <c r="B45" s="24"/>
      <c r="C45" s="29"/>
      <c r="D45" s="29"/>
      <c r="E45" s="30" t="str">
        <v>Cervantes</v>
      </c>
      <c r="F45" s="26" t="e">
        <f ca="1"/>
        <v>#NAME?</v>
      </c>
      <c r="G45" s="26" t="e">
        <f ca="1"/>
        <v>#NAME?</v>
      </c>
      <c r="H45" s="27" t="e">
        <f ca="1"/>
        <v>#NAME?</v>
      </c>
      <c r="I45" s="27" t="e">
        <f ca="1"/>
        <v>#NAME?</v>
      </c>
      <c r="J45" s="26">
        <v>0</v>
      </c>
      <c r="K45" s="26" t="e">
        <f ca="1"/>
        <v>#NAME?</v>
      </c>
      <c r="L45" s="26" t="e">
        <f ca="1"/>
        <v>#NAME?</v>
      </c>
      <c r="M45" s="26" t="e">
        <f ca="1"/>
        <v>#NAME?</v>
      </c>
      <c r="N45" s="26" t="e">
        <f ca="1"/>
        <v>#NAME?</v>
      </c>
      <c r="O45" s="26" t="e">
        <f ca="1"/>
        <v>#NAME?</v>
      </c>
      <c r="P45" s="26" t="e">
        <f ca="1"/>
        <v>#NAME?</v>
      </c>
      <c r="Q45" s="26" t="e">
        <f ca="1"/>
        <v>#NAME?</v>
      </c>
      <c r="R45" s="26" t="e">
        <f ca="1"/>
        <v>#NAME?</v>
      </c>
      <c r="S45" s="26" t="e">
        <f ca="1"/>
        <v>#NAME?</v>
      </c>
      <c r="T45" s="26" t="str">
        <v/>
      </c>
      <c r="U45" s="26" t="str">
        <v/>
      </c>
      <c r="V45" s="26" t="e">
        <f ca="1"/>
        <v>#NAME?</v>
      </c>
      <c r="W45" s="26" t="e">
        <f ca="1"/>
        <v>#NAME?</v>
      </c>
      <c r="X45" s="20" t="str">
        <f ca="1"/>
        <v/>
      </c>
    </row>
    <row r="46" spans="1:24" ht="13.5" customHeight="1">
      <c r="A46" s="24"/>
      <c r="B46" s="24"/>
      <c r="C46" s="29"/>
      <c r="D46" s="29"/>
      <c r="E46" s="30" t="str">
        <v>Galimuyod</v>
      </c>
      <c r="F46" s="26" t="e">
        <f ca="1"/>
        <v>#NAME?</v>
      </c>
      <c r="G46" s="26" t="e">
        <f ca="1"/>
        <v>#NAME?</v>
      </c>
      <c r="H46" s="27" t="e">
        <f ca="1"/>
        <v>#NAME?</v>
      </c>
      <c r="I46" s="27" t="e">
        <f ca="1"/>
        <v>#NAME?</v>
      </c>
      <c r="J46" s="26">
        <v>0</v>
      </c>
      <c r="K46" s="26" t="e">
        <f ca="1"/>
        <v>#NAME?</v>
      </c>
      <c r="L46" s="26" t="e">
        <f ca="1"/>
        <v>#NAME?</v>
      </c>
      <c r="M46" s="26" t="e">
        <f ca="1"/>
        <v>#NAME?</v>
      </c>
      <c r="N46" s="26" t="e">
        <f ca="1"/>
        <v>#NAME?</v>
      </c>
      <c r="O46" s="26" t="e">
        <f ca="1"/>
        <v>#NAME?</v>
      </c>
      <c r="P46" s="26" t="e">
        <f ca="1"/>
        <v>#NAME?</v>
      </c>
      <c r="Q46" s="26" t="e">
        <f ca="1"/>
        <v>#NAME?</v>
      </c>
      <c r="R46" s="26" t="e">
        <f ca="1"/>
        <v>#NAME?</v>
      </c>
      <c r="S46" s="26" t="e">
        <f ca="1"/>
        <v>#NAME?</v>
      </c>
      <c r="T46" s="26" t="str">
        <v/>
      </c>
      <c r="U46" s="26" t="str">
        <v/>
      </c>
      <c r="V46" s="26" t="e">
        <f ca="1"/>
        <v>#NAME?</v>
      </c>
      <c r="W46" s="26" t="e">
        <f ca="1"/>
        <v>#NAME?</v>
      </c>
      <c r="X46" s="20" t="str">
        <f ca="1"/>
        <v/>
      </c>
    </row>
    <row r="47" spans="1:24" ht="13.5" customHeight="1">
      <c r="A47" s="24"/>
      <c r="B47" s="24"/>
      <c r="C47" s="29"/>
      <c r="D47" s="29"/>
      <c r="E47" s="30" t="str">
        <v>Gregorio del Pilar</v>
      </c>
      <c r="F47" s="26" t="e">
        <f ca="1"/>
        <v>#NAME?</v>
      </c>
      <c r="G47" s="26" t="e">
        <f ca="1"/>
        <v>#NAME?</v>
      </c>
      <c r="H47" s="27" t="e">
        <f ca="1"/>
        <v>#NAME?</v>
      </c>
      <c r="I47" s="27" t="e">
        <f ca="1"/>
        <v>#NAME?</v>
      </c>
      <c r="J47" s="26">
        <v>0</v>
      </c>
      <c r="K47" s="26" t="e">
        <f ca="1"/>
        <v>#NAME?</v>
      </c>
      <c r="L47" s="26" t="e">
        <f ca="1"/>
        <v>#NAME?</v>
      </c>
      <c r="M47" s="26" t="e">
        <f ca="1"/>
        <v>#NAME?</v>
      </c>
      <c r="N47" s="26" t="e">
        <f ca="1"/>
        <v>#NAME?</v>
      </c>
      <c r="O47" s="26" t="e">
        <f ca="1"/>
        <v>#NAME?</v>
      </c>
      <c r="P47" s="26" t="e">
        <f ca="1"/>
        <v>#NAME?</v>
      </c>
      <c r="Q47" s="26" t="e">
        <f ca="1"/>
        <v>#NAME?</v>
      </c>
      <c r="R47" s="26" t="e">
        <f ca="1"/>
        <v>#NAME?</v>
      </c>
      <c r="S47" s="26" t="e">
        <f ca="1"/>
        <v>#NAME?</v>
      </c>
      <c r="T47" s="26" t="str">
        <v/>
      </c>
      <c r="U47" s="26" t="str">
        <v/>
      </c>
      <c r="V47" s="26" t="e">
        <f ca="1"/>
        <v>#NAME?</v>
      </c>
      <c r="W47" s="26" t="e">
        <f ca="1"/>
        <v>#NAME?</v>
      </c>
      <c r="X47" s="20" t="str">
        <f ca="1"/>
        <v/>
      </c>
    </row>
    <row r="48" spans="1:24" ht="13.5" customHeight="1">
      <c r="A48" s="24"/>
      <c r="B48" s="24"/>
      <c r="C48" s="29"/>
      <c r="D48" s="29"/>
      <c r="E48" s="30" t="str">
        <v>Lidlidda</v>
      </c>
      <c r="F48" s="26" t="e">
        <f ca="1"/>
        <v>#NAME?</v>
      </c>
      <c r="G48" s="26" t="e">
        <f ca="1"/>
        <v>#NAME?</v>
      </c>
      <c r="H48" s="27" t="e">
        <f ca="1"/>
        <v>#NAME?</v>
      </c>
      <c r="I48" s="27" t="e">
        <f ca="1"/>
        <v>#NAME?</v>
      </c>
      <c r="J48" s="26">
        <v>0</v>
      </c>
      <c r="K48" s="26" t="e">
        <f ca="1"/>
        <v>#NAME?</v>
      </c>
      <c r="L48" s="26" t="e">
        <f ca="1"/>
        <v>#NAME?</v>
      </c>
      <c r="M48" s="26" t="e">
        <f ca="1"/>
        <v>#NAME?</v>
      </c>
      <c r="N48" s="26" t="e">
        <f ca="1"/>
        <v>#NAME?</v>
      </c>
      <c r="O48" s="26" t="e">
        <f ca="1"/>
        <v>#NAME?</v>
      </c>
      <c r="P48" s="26" t="e">
        <f ca="1"/>
        <v>#NAME?</v>
      </c>
      <c r="Q48" s="26" t="e">
        <f ca="1"/>
        <v>#NAME?</v>
      </c>
      <c r="R48" s="26" t="e">
        <f ca="1"/>
        <v>#NAME?</v>
      </c>
      <c r="S48" s="26" t="e">
        <f ca="1"/>
        <v>#NAME?</v>
      </c>
      <c r="T48" s="26" t="str">
        <v/>
      </c>
      <c r="U48" s="26" t="str">
        <v/>
      </c>
      <c r="V48" s="26" t="e">
        <f ca="1"/>
        <v>#NAME?</v>
      </c>
      <c r="W48" s="26" t="e">
        <f ca="1"/>
        <v>#NAME?</v>
      </c>
      <c r="X48" s="20" t="str">
        <f ca="1"/>
        <v/>
      </c>
    </row>
    <row r="49" spans="1:24" ht="13.5" customHeight="1">
      <c r="A49" s="24"/>
      <c r="B49" s="24"/>
      <c r="C49" s="29"/>
      <c r="D49" s="29"/>
      <c r="E49" s="30" t="str">
        <v>Magsingal</v>
      </c>
      <c r="F49" s="26" t="e">
        <f ca="1"/>
        <v>#NAME?</v>
      </c>
      <c r="G49" s="26" t="e">
        <f ca="1"/>
        <v>#NAME?</v>
      </c>
      <c r="H49" s="27" t="e">
        <f ca="1"/>
        <v>#NAME?</v>
      </c>
      <c r="I49" s="27" t="e">
        <f ca="1"/>
        <v>#NAME?</v>
      </c>
      <c r="J49" s="26">
        <v>0</v>
      </c>
      <c r="K49" s="26" t="e">
        <f ca="1"/>
        <v>#NAME?</v>
      </c>
      <c r="L49" s="26" t="e">
        <f ca="1"/>
        <v>#NAME?</v>
      </c>
      <c r="M49" s="26" t="e">
        <f ca="1"/>
        <v>#NAME?</v>
      </c>
      <c r="N49" s="26" t="e">
        <f ca="1"/>
        <v>#NAME?</v>
      </c>
      <c r="O49" s="26" t="e">
        <f ca="1"/>
        <v>#NAME?</v>
      </c>
      <c r="P49" s="26" t="e">
        <f ca="1"/>
        <v>#NAME?</v>
      </c>
      <c r="Q49" s="26" t="e">
        <f ca="1"/>
        <v>#NAME?</v>
      </c>
      <c r="R49" s="26" t="e">
        <f ca="1"/>
        <v>#NAME?</v>
      </c>
      <c r="S49" s="26" t="e">
        <f ca="1"/>
        <v>#NAME?</v>
      </c>
      <c r="T49" s="26" t="str">
        <v/>
      </c>
      <c r="U49" s="26" t="str">
        <v/>
      </c>
      <c r="V49" s="26" t="e">
        <f ca="1"/>
        <v>#NAME?</v>
      </c>
      <c r="W49" s="26" t="e">
        <f ca="1"/>
        <v>#NAME?</v>
      </c>
      <c r="X49" s="20" t="str">
        <f ca="1"/>
        <v/>
      </c>
    </row>
    <row r="50" spans="1:24" ht="13.5" customHeight="1">
      <c r="A50" s="24"/>
      <c r="B50" s="24"/>
      <c r="C50" s="29"/>
      <c r="D50" s="29"/>
      <c r="E50" s="30" t="str">
        <v>Nagbukel</v>
      </c>
      <c r="F50" s="26" t="e">
        <f ca="1"/>
        <v>#NAME?</v>
      </c>
      <c r="G50" s="26" t="e">
        <f ca="1"/>
        <v>#NAME?</v>
      </c>
      <c r="H50" s="27" t="e">
        <f ca="1"/>
        <v>#NAME?</v>
      </c>
      <c r="I50" s="27" t="e">
        <f ca="1"/>
        <v>#NAME?</v>
      </c>
      <c r="J50" s="26">
        <v>0</v>
      </c>
      <c r="K50" s="26" t="e">
        <f ca="1"/>
        <v>#NAME?</v>
      </c>
      <c r="L50" s="26" t="e">
        <f ca="1"/>
        <v>#NAME?</v>
      </c>
      <c r="M50" s="26" t="e">
        <f ca="1"/>
        <v>#NAME?</v>
      </c>
      <c r="N50" s="26" t="e">
        <f ca="1"/>
        <v>#NAME?</v>
      </c>
      <c r="O50" s="26" t="e">
        <f ca="1"/>
        <v>#NAME?</v>
      </c>
      <c r="P50" s="26" t="e">
        <f ca="1"/>
        <v>#NAME?</v>
      </c>
      <c r="Q50" s="26" t="e">
        <f ca="1"/>
        <v>#NAME?</v>
      </c>
      <c r="R50" s="26" t="e">
        <f ca="1"/>
        <v>#NAME?</v>
      </c>
      <c r="S50" s="26" t="e">
        <f ca="1"/>
        <v>#NAME?</v>
      </c>
      <c r="T50" s="26" t="str">
        <v/>
      </c>
      <c r="U50" s="26" t="str">
        <v/>
      </c>
      <c r="V50" s="26" t="e">
        <f ca="1"/>
        <v>#NAME?</v>
      </c>
      <c r="W50" s="26" t="e">
        <f ca="1"/>
        <v>#NAME?</v>
      </c>
      <c r="X50" s="20" t="str">
        <f ca="1"/>
        <v/>
      </c>
    </row>
    <row r="51" spans="1:24" ht="13.5" customHeight="1">
      <c r="A51" s="24"/>
      <c r="B51" s="24"/>
      <c r="C51" s="29"/>
      <c r="D51" s="29"/>
      <c r="E51" s="30" t="str">
        <v>Narvacan</v>
      </c>
      <c r="F51" s="26" t="e">
        <f ca="1"/>
        <v>#NAME?</v>
      </c>
      <c r="G51" s="26" t="e">
        <f ca="1"/>
        <v>#NAME?</v>
      </c>
      <c r="H51" s="27" t="e">
        <f ca="1"/>
        <v>#NAME?</v>
      </c>
      <c r="I51" s="27" t="e">
        <f ca="1"/>
        <v>#NAME?</v>
      </c>
      <c r="J51" s="26">
        <v>0</v>
      </c>
      <c r="K51" s="26" t="e">
        <f ca="1"/>
        <v>#NAME?</v>
      </c>
      <c r="L51" s="26" t="e">
        <f ca="1"/>
        <v>#NAME?</v>
      </c>
      <c r="M51" s="26" t="e">
        <f ca="1"/>
        <v>#NAME?</v>
      </c>
      <c r="N51" s="26" t="e">
        <f ca="1"/>
        <v>#NAME?</v>
      </c>
      <c r="O51" s="26" t="e">
        <f ca="1"/>
        <v>#NAME?</v>
      </c>
      <c r="P51" s="26" t="e">
        <f ca="1"/>
        <v>#NAME?</v>
      </c>
      <c r="Q51" s="26" t="e">
        <f ca="1"/>
        <v>#NAME?</v>
      </c>
      <c r="R51" s="26" t="e">
        <f ca="1"/>
        <v>#NAME?</v>
      </c>
      <c r="S51" s="26" t="e">
        <f ca="1"/>
        <v>#NAME?</v>
      </c>
      <c r="T51" s="26" t="str">
        <v/>
      </c>
      <c r="U51" s="26" t="str">
        <v/>
      </c>
      <c r="V51" s="26" t="e">
        <f ca="1"/>
        <v>#NAME?</v>
      </c>
      <c r="W51" s="26" t="e">
        <f ca="1"/>
        <v>#NAME?</v>
      </c>
      <c r="X51" s="20" t="str">
        <f ca="1"/>
        <v/>
      </c>
    </row>
    <row r="52" spans="1:24" ht="13.5" customHeight="1">
      <c r="A52" s="24"/>
      <c r="B52" s="24"/>
      <c r="C52" s="29"/>
      <c r="D52" s="29"/>
      <c r="E52" s="30" t="str">
        <v>Quirino</v>
      </c>
      <c r="F52" s="26" t="e">
        <f ca="1"/>
        <v>#NAME?</v>
      </c>
      <c r="G52" s="26" t="e">
        <f ca="1"/>
        <v>#NAME?</v>
      </c>
      <c r="H52" s="27" t="e">
        <f ca="1"/>
        <v>#NAME?</v>
      </c>
      <c r="I52" s="27" t="e">
        <f ca="1"/>
        <v>#NAME?</v>
      </c>
      <c r="J52" s="26">
        <v>0</v>
      </c>
      <c r="K52" s="26" t="e">
        <f ca="1"/>
        <v>#NAME?</v>
      </c>
      <c r="L52" s="26" t="e">
        <f ca="1"/>
        <v>#NAME?</v>
      </c>
      <c r="M52" s="26" t="e">
        <f ca="1"/>
        <v>#NAME?</v>
      </c>
      <c r="N52" s="26" t="e">
        <f ca="1"/>
        <v>#NAME?</v>
      </c>
      <c r="O52" s="26" t="e">
        <f ca="1"/>
        <v>#NAME?</v>
      </c>
      <c r="P52" s="26" t="e">
        <f ca="1"/>
        <v>#NAME?</v>
      </c>
      <c r="Q52" s="26" t="e">
        <f ca="1"/>
        <v>#NAME?</v>
      </c>
      <c r="R52" s="26" t="e">
        <f ca="1"/>
        <v>#NAME?</v>
      </c>
      <c r="S52" s="26" t="e">
        <f ca="1"/>
        <v>#NAME?</v>
      </c>
      <c r="T52" s="26" t="str">
        <v/>
      </c>
      <c r="U52" s="26" t="str">
        <v/>
      </c>
      <c r="V52" s="26" t="e">
        <f ca="1"/>
        <v>#NAME?</v>
      </c>
      <c r="W52" s="26" t="e">
        <f ca="1"/>
        <v>#NAME?</v>
      </c>
      <c r="X52" s="20" t="str">
        <f ca="1"/>
        <v/>
      </c>
    </row>
    <row r="53" spans="1:24" ht="13.5" customHeight="1">
      <c r="A53" s="24"/>
      <c r="B53" s="24"/>
      <c r="C53" s="29"/>
      <c r="D53" s="29"/>
      <c r="E53" s="30" t="str">
        <v>Salcedo</v>
      </c>
      <c r="F53" s="26" t="e">
        <f ca="1"/>
        <v>#NAME?</v>
      </c>
      <c r="G53" s="26" t="e">
        <f ca="1"/>
        <v>#NAME?</v>
      </c>
      <c r="H53" s="27" t="e">
        <f ca="1"/>
        <v>#NAME?</v>
      </c>
      <c r="I53" s="27" t="e">
        <f ca="1"/>
        <v>#NAME?</v>
      </c>
      <c r="J53" s="26">
        <v>0</v>
      </c>
      <c r="K53" s="26" t="e">
        <f ca="1"/>
        <v>#NAME?</v>
      </c>
      <c r="L53" s="26" t="e">
        <f ca="1"/>
        <v>#NAME?</v>
      </c>
      <c r="M53" s="26" t="e">
        <f ca="1"/>
        <v>#NAME?</v>
      </c>
      <c r="N53" s="26" t="e">
        <f ca="1"/>
        <v>#NAME?</v>
      </c>
      <c r="O53" s="26" t="e">
        <f ca="1"/>
        <v>#NAME?</v>
      </c>
      <c r="P53" s="26" t="e">
        <f ca="1"/>
        <v>#NAME?</v>
      </c>
      <c r="Q53" s="26" t="e">
        <f ca="1"/>
        <v>#NAME?</v>
      </c>
      <c r="R53" s="26" t="e">
        <f ca="1"/>
        <v>#NAME?</v>
      </c>
      <c r="S53" s="26" t="e">
        <f ca="1"/>
        <v>#NAME?</v>
      </c>
      <c r="T53" s="26" t="str">
        <v/>
      </c>
      <c r="U53" s="26" t="str">
        <v/>
      </c>
      <c r="V53" s="26" t="e">
        <f ca="1"/>
        <v>#NAME?</v>
      </c>
      <c r="W53" s="26" t="e">
        <f ca="1"/>
        <v>#NAME?</v>
      </c>
      <c r="X53" s="20" t="str">
        <f ca="1"/>
        <v/>
      </c>
    </row>
    <row r="54" spans="1:24" ht="13.5" customHeight="1">
      <c r="A54" s="24"/>
      <c r="B54" s="24"/>
      <c r="C54" s="29"/>
      <c r="D54" s="29"/>
      <c r="E54" s="30" t="str">
        <v>San Emilio</v>
      </c>
      <c r="F54" s="26" t="e">
        <f ca="1"/>
        <v>#NAME?</v>
      </c>
      <c r="G54" s="26" t="e">
        <f ca="1"/>
        <v>#NAME?</v>
      </c>
      <c r="H54" s="27" t="e">
        <f ca="1"/>
        <v>#NAME?</v>
      </c>
      <c r="I54" s="27" t="e">
        <f ca="1"/>
        <v>#NAME?</v>
      </c>
      <c r="J54" s="26">
        <v>0</v>
      </c>
      <c r="K54" s="26" t="e">
        <f ca="1"/>
        <v>#NAME?</v>
      </c>
      <c r="L54" s="26" t="e">
        <f ca="1"/>
        <v>#NAME?</v>
      </c>
      <c r="M54" s="26" t="e">
        <f ca="1"/>
        <v>#NAME?</v>
      </c>
      <c r="N54" s="26" t="e">
        <f ca="1"/>
        <v>#NAME?</v>
      </c>
      <c r="O54" s="26" t="e">
        <f ca="1"/>
        <v>#NAME?</v>
      </c>
      <c r="P54" s="26" t="e">
        <f ca="1"/>
        <v>#NAME?</v>
      </c>
      <c r="Q54" s="26" t="e">
        <f ca="1"/>
        <v>#NAME?</v>
      </c>
      <c r="R54" s="26" t="e">
        <f ca="1"/>
        <v>#NAME?</v>
      </c>
      <c r="S54" s="26" t="e">
        <f ca="1"/>
        <v>#NAME?</v>
      </c>
      <c r="T54" s="26" t="str">
        <v/>
      </c>
      <c r="U54" s="26" t="str">
        <v/>
      </c>
      <c r="V54" s="26" t="e">
        <f ca="1"/>
        <v>#NAME?</v>
      </c>
      <c r="W54" s="26" t="e">
        <f ca="1"/>
        <v>#NAME?</v>
      </c>
      <c r="X54" s="20" t="str">
        <f ca="1"/>
        <v/>
      </c>
    </row>
    <row r="55" spans="1:24" ht="13.5" customHeight="1">
      <c r="A55" s="24"/>
      <c r="B55" s="24"/>
      <c r="C55" s="29"/>
      <c r="D55" s="29"/>
      <c r="E55" s="30" t="str">
        <v>San Esteban</v>
      </c>
      <c r="F55" s="26" t="e">
        <f ca="1"/>
        <v>#NAME?</v>
      </c>
      <c r="G55" s="26" t="e">
        <f ca="1"/>
        <v>#NAME?</v>
      </c>
      <c r="H55" s="27" t="e">
        <f ca="1"/>
        <v>#NAME?</v>
      </c>
      <c r="I55" s="27" t="e">
        <f ca="1"/>
        <v>#NAME?</v>
      </c>
      <c r="J55" s="26">
        <v>0</v>
      </c>
      <c r="K55" s="26" t="e">
        <f ca="1"/>
        <v>#NAME?</v>
      </c>
      <c r="L55" s="26" t="e">
        <f ca="1"/>
        <v>#NAME?</v>
      </c>
      <c r="M55" s="26" t="e">
        <f ca="1"/>
        <v>#NAME?</v>
      </c>
      <c r="N55" s="26" t="e">
        <f ca="1"/>
        <v>#NAME?</v>
      </c>
      <c r="O55" s="26" t="e">
        <f ca="1"/>
        <v>#NAME?</v>
      </c>
      <c r="P55" s="26" t="e">
        <f ca="1"/>
        <v>#NAME?</v>
      </c>
      <c r="Q55" s="26" t="e">
        <f ca="1"/>
        <v>#NAME?</v>
      </c>
      <c r="R55" s="26" t="e">
        <f ca="1"/>
        <v>#NAME?</v>
      </c>
      <c r="S55" s="26" t="e">
        <f ca="1"/>
        <v>#NAME?</v>
      </c>
      <c r="T55" s="26" t="str">
        <v/>
      </c>
      <c r="U55" s="26" t="str">
        <v/>
      </c>
      <c r="V55" s="26" t="e">
        <f ca="1"/>
        <v>#NAME?</v>
      </c>
      <c r="W55" s="26" t="e">
        <f ca="1"/>
        <v>#NAME?</v>
      </c>
      <c r="X55" s="20" t="str">
        <f ca="1"/>
        <v/>
      </c>
    </row>
    <row r="56" spans="1:24" ht="13.5" customHeight="1">
      <c r="A56" s="24"/>
      <c r="B56" s="24"/>
      <c r="C56" s="29"/>
      <c r="D56" s="29"/>
      <c r="E56" s="30" t="str">
        <v>San Ildefonso</v>
      </c>
      <c r="F56" s="26" t="e">
        <f ca="1"/>
        <v>#NAME?</v>
      </c>
      <c r="G56" s="26" t="e">
        <f ca="1"/>
        <v>#NAME?</v>
      </c>
      <c r="H56" s="27" t="e">
        <f ca="1"/>
        <v>#NAME?</v>
      </c>
      <c r="I56" s="27" t="e">
        <f ca="1"/>
        <v>#NAME?</v>
      </c>
      <c r="J56" s="26">
        <v>0</v>
      </c>
      <c r="K56" s="26" t="e">
        <f ca="1"/>
        <v>#NAME?</v>
      </c>
      <c r="L56" s="26" t="e">
        <f ca="1"/>
        <v>#NAME?</v>
      </c>
      <c r="M56" s="26" t="e">
        <f ca="1"/>
        <v>#NAME?</v>
      </c>
      <c r="N56" s="26" t="e">
        <f ca="1"/>
        <v>#NAME?</v>
      </c>
      <c r="O56" s="26" t="e">
        <f ca="1"/>
        <v>#NAME?</v>
      </c>
      <c r="P56" s="26" t="e">
        <f ca="1"/>
        <v>#NAME?</v>
      </c>
      <c r="Q56" s="26" t="e">
        <f ca="1"/>
        <v>#NAME?</v>
      </c>
      <c r="R56" s="26" t="e">
        <f ca="1"/>
        <v>#NAME?</v>
      </c>
      <c r="S56" s="26" t="e">
        <f ca="1"/>
        <v>#NAME?</v>
      </c>
      <c r="T56" s="26" t="str">
        <v/>
      </c>
      <c r="U56" s="26" t="str">
        <v/>
      </c>
      <c r="V56" s="26" t="e">
        <f ca="1"/>
        <v>#NAME?</v>
      </c>
      <c r="W56" s="26" t="e">
        <f ca="1"/>
        <v>#NAME?</v>
      </c>
      <c r="X56" s="20" t="str">
        <f ca="1"/>
        <v/>
      </c>
    </row>
    <row r="57" spans="1:24" ht="13.5" customHeight="1">
      <c r="A57" s="24"/>
      <c r="B57" s="24"/>
      <c r="C57" s="29"/>
      <c r="D57" s="29"/>
      <c r="E57" s="30" t="str">
        <v>San Juan</v>
      </c>
      <c r="F57" s="26" t="e">
        <f ca="1"/>
        <v>#NAME?</v>
      </c>
      <c r="G57" s="26" t="e">
        <f ca="1"/>
        <v>#NAME?</v>
      </c>
      <c r="H57" s="27" t="e">
        <f ca="1"/>
        <v>#NAME?</v>
      </c>
      <c r="I57" s="27" t="e">
        <f ca="1"/>
        <v>#NAME?</v>
      </c>
      <c r="J57" s="26">
        <v>0</v>
      </c>
      <c r="K57" s="26" t="e">
        <f ca="1"/>
        <v>#NAME?</v>
      </c>
      <c r="L57" s="26" t="e">
        <f ca="1"/>
        <v>#NAME?</v>
      </c>
      <c r="M57" s="26" t="e">
        <f ca="1"/>
        <v>#NAME?</v>
      </c>
      <c r="N57" s="26" t="e">
        <f ca="1"/>
        <v>#NAME?</v>
      </c>
      <c r="O57" s="26" t="e">
        <f ca="1"/>
        <v>#NAME?</v>
      </c>
      <c r="P57" s="26" t="e">
        <f ca="1"/>
        <v>#NAME?</v>
      </c>
      <c r="Q57" s="26" t="e">
        <f ca="1"/>
        <v>#NAME?</v>
      </c>
      <c r="R57" s="26" t="e">
        <f ca="1"/>
        <v>#NAME?</v>
      </c>
      <c r="S57" s="26" t="e">
        <f ca="1"/>
        <v>#NAME?</v>
      </c>
      <c r="T57" s="26" t="str">
        <v/>
      </c>
      <c r="U57" s="26" t="str">
        <v/>
      </c>
      <c r="V57" s="26" t="e">
        <f ca="1"/>
        <v>#NAME?</v>
      </c>
      <c r="W57" s="26" t="e">
        <f ca="1"/>
        <v>#NAME?</v>
      </c>
      <c r="X57" s="20" t="str">
        <f ca="1"/>
        <v/>
      </c>
    </row>
    <row r="58" spans="1:24" ht="13.5" customHeight="1">
      <c r="A58" s="24"/>
      <c r="B58" s="24"/>
      <c r="C58" s="29"/>
      <c r="D58" s="29"/>
      <c r="E58" s="30" t="str">
        <v>San Vicente</v>
      </c>
      <c r="F58" s="26" t="e">
        <f ca="1"/>
        <v>#NAME?</v>
      </c>
      <c r="G58" s="26" t="e">
        <f ca="1"/>
        <v>#NAME?</v>
      </c>
      <c r="H58" s="27" t="e">
        <f ca="1"/>
        <v>#NAME?</v>
      </c>
      <c r="I58" s="27" t="e">
        <f ca="1"/>
        <v>#NAME?</v>
      </c>
      <c r="J58" s="26">
        <v>0</v>
      </c>
      <c r="K58" s="26" t="e">
        <f ca="1"/>
        <v>#NAME?</v>
      </c>
      <c r="L58" s="26" t="e">
        <f ca="1"/>
        <v>#NAME?</v>
      </c>
      <c r="M58" s="26" t="e">
        <f ca="1"/>
        <v>#NAME?</v>
      </c>
      <c r="N58" s="26" t="e">
        <f ca="1"/>
        <v>#NAME?</v>
      </c>
      <c r="O58" s="26" t="e">
        <f ca="1"/>
        <v>#NAME?</v>
      </c>
      <c r="P58" s="26" t="e">
        <f ca="1"/>
        <v>#NAME?</v>
      </c>
      <c r="Q58" s="26" t="e">
        <f ca="1"/>
        <v>#NAME?</v>
      </c>
      <c r="R58" s="26" t="e">
        <f ca="1"/>
        <v>#NAME?</v>
      </c>
      <c r="S58" s="26" t="e">
        <f ca="1"/>
        <v>#NAME?</v>
      </c>
      <c r="T58" s="26" t="str">
        <v/>
      </c>
      <c r="U58" s="26" t="str">
        <v/>
      </c>
      <c r="V58" s="26" t="e">
        <f ca="1"/>
        <v>#NAME?</v>
      </c>
      <c r="W58" s="26" t="e">
        <f ca="1"/>
        <v>#NAME?</v>
      </c>
      <c r="X58" s="20" t="str">
        <f ca="1"/>
        <v/>
      </c>
    </row>
    <row r="59" spans="1:24" ht="13.5" customHeight="1">
      <c r="A59" s="24"/>
      <c r="B59" s="24"/>
      <c r="C59" s="29"/>
      <c r="D59" s="29"/>
      <c r="E59" s="30" t="str">
        <v>Santa</v>
      </c>
      <c r="F59" s="26" t="e">
        <f ca="1"/>
        <v>#NAME?</v>
      </c>
      <c r="G59" s="26" t="e">
        <f ca="1"/>
        <v>#NAME?</v>
      </c>
      <c r="H59" s="27" t="e">
        <f ca="1"/>
        <v>#NAME?</v>
      </c>
      <c r="I59" s="27" t="e">
        <f ca="1"/>
        <v>#NAME?</v>
      </c>
      <c r="J59" s="26">
        <v>0</v>
      </c>
      <c r="K59" s="26" t="e">
        <f ca="1"/>
        <v>#NAME?</v>
      </c>
      <c r="L59" s="26" t="e">
        <f ca="1"/>
        <v>#NAME?</v>
      </c>
      <c r="M59" s="26" t="e">
        <f ca="1"/>
        <v>#NAME?</v>
      </c>
      <c r="N59" s="26" t="e">
        <f ca="1"/>
        <v>#NAME?</v>
      </c>
      <c r="O59" s="26" t="e">
        <f ca="1"/>
        <v>#NAME?</v>
      </c>
      <c r="P59" s="26" t="e">
        <f ca="1"/>
        <v>#NAME?</v>
      </c>
      <c r="Q59" s="26" t="e">
        <f ca="1"/>
        <v>#NAME?</v>
      </c>
      <c r="R59" s="26" t="e">
        <f ca="1"/>
        <v>#NAME?</v>
      </c>
      <c r="S59" s="26" t="e">
        <f ca="1"/>
        <v>#NAME?</v>
      </c>
      <c r="T59" s="26" t="str">
        <v/>
      </c>
      <c r="U59" s="26" t="str">
        <v/>
      </c>
      <c r="V59" s="26" t="e">
        <f ca="1"/>
        <v>#NAME?</v>
      </c>
      <c r="W59" s="26" t="e">
        <f ca="1"/>
        <v>#NAME?</v>
      </c>
      <c r="X59" s="20" t="str">
        <f ca="1"/>
        <v/>
      </c>
    </row>
    <row r="60" spans="1:24" ht="13.5" customHeight="1">
      <c r="A60" s="24"/>
      <c r="B60" s="24"/>
      <c r="C60" s="29"/>
      <c r="D60" s="29"/>
      <c r="E60" s="30" t="str">
        <v>Santa Catalina</v>
      </c>
      <c r="F60" s="26" t="e">
        <f ca="1"/>
        <v>#NAME?</v>
      </c>
      <c r="G60" s="26" t="e">
        <f ca="1"/>
        <v>#NAME?</v>
      </c>
      <c r="H60" s="27" t="e">
        <f ca="1"/>
        <v>#NAME?</v>
      </c>
      <c r="I60" s="27" t="e">
        <f ca="1"/>
        <v>#NAME?</v>
      </c>
      <c r="J60" s="26">
        <v>0</v>
      </c>
      <c r="K60" s="26" t="e">
        <f ca="1"/>
        <v>#NAME?</v>
      </c>
      <c r="L60" s="26" t="e">
        <f ca="1"/>
        <v>#NAME?</v>
      </c>
      <c r="M60" s="26" t="e">
        <f ca="1"/>
        <v>#NAME?</v>
      </c>
      <c r="N60" s="26" t="e">
        <f ca="1"/>
        <v>#NAME?</v>
      </c>
      <c r="O60" s="26" t="e">
        <f ca="1"/>
        <v>#NAME?</v>
      </c>
      <c r="P60" s="26" t="e">
        <f ca="1"/>
        <v>#NAME?</v>
      </c>
      <c r="Q60" s="26" t="e">
        <f ca="1"/>
        <v>#NAME?</v>
      </c>
      <c r="R60" s="26" t="e">
        <f ca="1"/>
        <v>#NAME?</v>
      </c>
      <c r="S60" s="26" t="e">
        <f ca="1"/>
        <v>#NAME?</v>
      </c>
      <c r="T60" s="26" t="str">
        <v/>
      </c>
      <c r="U60" s="26" t="str">
        <v/>
      </c>
      <c r="V60" s="26" t="e">
        <f ca="1"/>
        <v>#NAME?</v>
      </c>
      <c r="W60" s="26" t="e">
        <f ca="1"/>
        <v>#NAME?</v>
      </c>
      <c r="X60" s="20" t="str">
        <f ca="1"/>
        <v/>
      </c>
    </row>
    <row r="61" spans="1:24" ht="13.5" customHeight="1">
      <c r="A61" s="24"/>
      <c r="B61" s="24"/>
      <c r="C61" s="29"/>
      <c r="D61" s="29"/>
      <c r="E61" s="30" t="str">
        <v>Santa Cruz</v>
      </c>
      <c r="F61" s="26" t="e">
        <f ca="1"/>
        <v>#NAME?</v>
      </c>
      <c r="G61" s="26" t="e">
        <f ca="1"/>
        <v>#NAME?</v>
      </c>
      <c r="H61" s="27" t="e">
        <f ca="1"/>
        <v>#NAME?</v>
      </c>
      <c r="I61" s="27" t="e">
        <f ca="1"/>
        <v>#NAME?</v>
      </c>
      <c r="J61" s="26">
        <v>0</v>
      </c>
      <c r="K61" s="26" t="e">
        <f ca="1"/>
        <v>#NAME?</v>
      </c>
      <c r="L61" s="26" t="e">
        <f ca="1"/>
        <v>#NAME?</v>
      </c>
      <c r="M61" s="26" t="e">
        <f ca="1"/>
        <v>#NAME?</v>
      </c>
      <c r="N61" s="26" t="e">
        <f ca="1"/>
        <v>#NAME?</v>
      </c>
      <c r="O61" s="26" t="e">
        <f ca="1"/>
        <v>#NAME?</v>
      </c>
      <c r="P61" s="26" t="e">
        <f ca="1"/>
        <v>#NAME?</v>
      </c>
      <c r="Q61" s="26" t="e">
        <f ca="1"/>
        <v>#NAME?</v>
      </c>
      <c r="R61" s="26" t="e">
        <f ca="1"/>
        <v>#NAME?</v>
      </c>
      <c r="S61" s="26" t="e">
        <f ca="1"/>
        <v>#NAME?</v>
      </c>
      <c r="T61" s="26" t="str">
        <v/>
      </c>
      <c r="U61" s="26" t="str">
        <v/>
      </c>
      <c r="V61" s="26" t="e">
        <f ca="1"/>
        <v>#NAME?</v>
      </c>
      <c r="W61" s="26" t="e">
        <f ca="1"/>
        <v>#NAME?</v>
      </c>
      <c r="X61" s="20" t="str">
        <f ca="1"/>
        <v/>
      </c>
    </row>
    <row r="62" spans="1:24" ht="13.5" customHeight="1">
      <c r="A62" s="24"/>
      <c r="B62" s="24"/>
      <c r="C62" s="29"/>
      <c r="D62" s="29"/>
      <c r="E62" s="30" t="str">
        <v>Santa Lucia</v>
      </c>
      <c r="F62" s="26" t="e">
        <f ca="1"/>
        <v>#NAME?</v>
      </c>
      <c r="G62" s="26" t="e">
        <f ca="1"/>
        <v>#NAME?</v>
      </c>
      <c r="H62" s="27" t="e">
        <f ca="1"/>
        <v>#NAME?</v>
      </c>
      <c r="I62" s="27" t="e">
        <f ca="1"/>
        <v>#NAME?</v>
      </c>
      <c r="J62" s="26">
        <v>0</v>
      </c>
      <c r="K62" s="26" t="e">
        <f ca="1"/>
        <v>#NAME?</v>
      </c>
      <c r="L62" s="26" t="e">
        <f ca="1"/>
        <v>#NAME?</v>
      </c>
      <c r="M62" s="26" t="e">
        <f ca="1"/>
        <v>#NAME?</v>
      </c>
      <c r="N62" s="26" t="e">
        <f ca="1"/>
        <v>#NAME?</v>
      </c>
      <c r="O62" s="26" t="e">
        <f ca="1"/>
        <v>#NAME?</v>
      </c>
      <c r="P62" s="26" t="e">
        <f ca="1"/>
        <v>#NAME?</v>
      </c>
      <c r="Q62" s="26" t="e">
        <f ca="1"/>
        <v>#NAME?</v>
      </c>
      <c r="R62" s="26" t="e">
        <f ca="1"/>
        <v>#NAME?</v>
      </c>
      <c r="S62" s="26" t="e">
        <f ca="1"/>
        <v>#NAME?</v>
      </c>
      <c r="T62" s="26" t="str">
        <v/>
      </c>
      <c r="U62" s="26" t="str">
        <v/>
      </c>
      <c r="V62" s="26" t="e">
        <f ca="1"/>
        <v>#NAME?</v>
      </c>
      <c r="W62" s="26" t="e">
        <f ca="1"/>
        <v>#NAME?</v>
      </c>
      <c r="X62" s="20" t="str">
        <f ca="1"/>
        <v/>
      </c>
    </row>
    <row r="63" spans="1:24" ht="13.5" customHeight="1">
      <c r="A63" s="24"/>
      <c r="B63" s="24"/>
      <c r="C63" s="29"/>
      <c r="D63" s="29"/>
      <c r="E63" s="30" t="str">
        <v>Santa Maria</v>
      </c>
      <c r="F63" s="26" t="e">
        <f ca="1"/>
        <v>#NAME?</v>
      </c>
      <c r="G63" s="26" t="e">
        <f ca="1"/>
        <v>#NAME?</v>
      </c>
      <c r="H63" s="27" t="e">
        <f ca="1"/>
        <v>#NAME?</v>
      </c>
      <c r="I63" s="27" t="e">
        <f ca="1"/>
        <v>#NAME?</v>
      </c>
      <c r="J63" s="26">
        <v>0</v>
      </c>
      <c r="K63" s="26" t="e">
        <f ca="1"/>
        <v>#NAME?</v>
      </c>
      <c r="L63" s="26" t="e">
        <f ca="1"/>
        <v>#NAME?</v>
      </c>
      <c r="M63" s="26" t="e">
        <f ca="1"/>
        <v>#NAME?</v>
      </c>
      <c r="N63" s="26" t="e">
        <f ca="1"/>
        <v>#NAME?</v>
      </c>
      <c r="O63" s="26" t="e">
        <f ca="1"/>
        <v>#NAME?</v>
      </c>
      <c r="P63" s="26" t="e">
        <f ca="1"/>
        <v>#NAME?</v>
      </c>
      <c r="Q63" s="26" t="e">
        <f ca="1"/>
        <v>#NAME?</v>
      </c>
      <c r="R63" s="26" t="e">
        <f ca="1"/>
        <v>#NAME?</v>
      </c>
      <c r="S63" s="26" t="e">
        <f ca="1"/>
        <v>#NAME?</v>
      </c>
      <c r="T63" s="26" t="str">
        <v/>
      </c>
      <c r="U63" s="26" t="str">
        <v/>
      </c>
      <c r="V63" s="26" t="e">
        <f ca="1"/>
        <v>#NAME?</v>
      </c>
      <c r="W63" s="26" t="e">
        <f ca="1"/>
        <v>#NAME?</v>
      </c>
      <c r="X63" s="20" t="str">
        <f ca="1"/>
        <v/>
      </c>
    </row>
    <row r="64" spans="1:24" ht="13.5" customHeight="1">
      <c r="A64" s="24"/>
      <c r="B64" s="24"/>
      <c r="C64" s="29"/>
      <c r="D64" s="29"/>
      <c r="E64" s="30" t="str">
        <v>Santiago</v>
      </c>
      <c r="F64" s="26" t="e">
        <f ca="1"/>
        <v>#NAME?</v>
      </c>
      <c r="G64" s="26" t="e">
        <f ca="1"/>
        <v>#NAME?</v>
      </c>
      <c r="H64" s="27" t="e">
        <f ca="1"/>
        <v>#NAME?</v>
      </c>
      <c r="I64" s="27" t="e">
        <f ca="1"/>
        <v>#NAME?</v>
      </c>
      <c r="J64" s="26">
        <v>0</v>
      </c>
      <c r="K64" s="26" t="e">
        <f ca="1"/>
        <v>#NAME?</v>
      </c>
      <c r="L64" s="26" t="e">
        <f ca="1"/>
        <v>#NAME?</v>
      </c>
      <c r="M64" s="26" t="e">
        <f ca="1"/>
        <v>#NAME?</v>
      </c>
      <c r="N64" s="26" t="e">
        <f ca="1"/>
        <v>#NAME?</v>
      </c>
      <c r="O64" s="26" t="e">
        <f ca="1"/>
        <v>#NAME?</v>
      </c>
      <c r="P64" s="26" t="e">
        <f ca="1"/>
        <v>#NAME?</v>
      </c>
      <c r="Q64" s="26" t="e">
        <f ca="1"/>
        <v>#NAME?</v>
      </c>
      <c r="R64" s="26" t="e">
        <f ca="1"/>
        <v>#NAME?</v>
      </c>
      <c r="S64" s="26" t="e">
        <f ca="1"/>
        <v>#NAME?</v>
      </c>
      <c r="T64" s="26" t="str">
        <v/>
      </c>
      <c r="U64" s="26" t="str">
        <v/>
      </c>
      <c r="V64" s="26" t="e">
        <f ca="1"/>
        <v>#NAME?</v>
      </c>
      <c r="W64" s="26" t="e">
        <f ca="1"/>
        <v>#NAME?</v>
      </c>
      <c r="X64" s="20" t="str">
        <f ca="1"/>
        <v/>
      </c>
    </row>
    <row r="65" spans="1:24" ht="13.5" customHeight="1">
      <c r="A65" s="24"/>
      <c r="B65" s="24"/>
      <c r="C65" s="29"/>
      <c r="D65" s="29"/>
      <c r="E65" s="30" t="str">
        <v>Santo Domingo</v>
      </c>
      <c r="F65" s="26" t="e">
        <f ca="1"/>
        <v>#NAME?</v>
      </c>
      <c r="G65" s="26" t="e">
        <f ca="1"/>
        <v>#NAME?</v>
      </c>
      <c r="H65" s="27" t="e">
        <f ca="1"/>
        <v>#NAME?</v>
      </c>
      <c r="I65" s="27" t="e">
        <f ca="1"/>
        <v>#NAME?</v>
      </c>
      <c r="J65" s="26">
        <v>0</v>
      </c>
      <c r="K65" s="26" t="e">
        <f ca="1"/>
        <v>#NAME?</v>
      </c>
      <c r="L65" s="26" t="e">
        <f ca="1"/>
        <v>#NAME?</v>
      </c>
      <c r="M65" s="26" t="e">
        <f ca="1"/>
        <v>#NAME?</v>
      </c>
      <c r="N65" s="26" t="e">
        <f ca="1"/>
        <v>#NAME?</v>
      </c>
      <c r="O65" s="26" t="e">
        <f ca="1"/>
        <v>#NAME?</v>
      </c>
      <c r="P65" s="26" t="e">
        <f ca="1"/>
        <v>#NAME?</v>
      </c>
      <c r="Q65" s="26" t="e">
        <f ca="1"/>
        <v>#NAME?</v>
      </c>
      <c r="R65" s="26" t="e">
        <f ca="1"/>
        <v>#NAME?</v>
      </c>
      <c r="S65" s="26" t="e">
        <f ca="1"/>
        <v>#NAME?</v>
      </c>
      <c r="T65" s="26" t="str">
        <v/>
      </c>
      <c r="U65" s="26" t="str">
        <v/>
      </c>
      <c r="V65" s="26" t="e">
        <f ca="1"/>
        <v>#NAME?</v>
      </c>
      <c r="W65" s="26" t="e">
        <f ca="1"/>
        <v>#NAME?</v>
      </c>
      <c r="X65" s="20" t="str">
        <f ca="1"/>
        <v/>
      </c>
    </row>
    <row r="66" spans="1:24" ht="13.5" customHeight="1">
      <c r="A66" s="24"/>
      <c r="B66" s="24"/>
      <c r="C66" s="29"/>
      <c r="D66" s="29"/>
      <c r="E66" s="30" t="str">
        <v>Sigay</v>
      </c>
      <c r="F66" s="26" t="e">
        <f ca="1"/>
        <v>#NAME?</v>
      </c>
      <c r="G66" s="26" t="e">
        <f ca="1"/>
        <v>#NAME?</v>
      </c>
      <c r="H66" s="27" t="e">
        <f ca="1"/>
        <v>#NAME?</v>
      </c>
      <c r="I66" s="27" t="e">
        <f ca="1"/>
        <v>#NAME?</v>
      </c>
      <c r="J66" s="26">
        <v>0</v>
      </c>
      <c r="K66" s="26" t="e">
        <f ca="1"/>
        <v>#NAME?</v>
      </c>
      <c r="L66" s="26" t="e">
        <f ca="1"/>
        <v>#NAME?</v>
      </c>
      <c r="M66" s="26" t="e">
        <f ca="1"/>
        <v>#NAME?</v>
      </c>
      <c r="N66" s="26" t="e">
        <f ca="1"/>
        <v>#NAME?</v>
      </c>
      <c r="O66" s="26" t="e">
        <f ca="1"/>
        <v>#NAME?</v>
      </c>
      <c r="P66" s="26" t="e">
        <f ca="1"/>
        <v>#NAME?</v>
      </c>
      <c r="Q66" s="26" t="e">
        <f ca="1"/>
        <v>#NAME?</v>
      </c>
      <c r="R66" s="26" t="e">
        <f ca="1"/>
        <v>#NAME?</v>
      </c>
      <c r="S66" s="26" t="e">
        <f ca="1"/>
        <v>#NAME?</v>
      </c>
      <c r="T66" s="26" t="str">
        <v/>
      </c>
      <c r="U66" s="26" t="str">
        <v/>
      </c>
      <c r="V66" s="26" t="e">
        <f ca="1"/>
        <v>#NAME?</v>
      </c>
      <c r="W66" s="26" t="e">
        <f ca="1"/>
        <v>#NAME?</v>
      </c>
      <c r="X66" s="20" t="str">
        <f ca="1"/>
        <v/>
      </c>
    </row>
    <row r="67" spans="1:24" ht="13.5" customHeight="1">
      <c r="A67" s="24"/>
      <c r="B67" s="24"/>
      <c r="C67" s="29"/>
      <c r="D67" s="29"/>
      <c r="E67" s="30" t="str">
        <v>Sinait</v>
      </c>
      <c r="F67" s="26" t="e">
        <f ca="1"/>
        <v>#NAME?</v>
      </c>
      <c r="G67" s="26" t="e">
        <f ca="1"/>
        <v>#NAME?</v>
      </c>
      <c r="H67" s="27" t="e">
        <f ca="1"/>
        <v>#NAME?</v>
      </c>
      <c r="I67" s="27" t="e">
        <f ca="1"/>
        <v>#NAME?</v>
      </c>
      <c r="J67" s="26">
        <v>0</v>
      </c>
      <c r="K67" s="26" t="e">
        <f ca="1"/>
        <v>#NAME?</v>
      </c>
      <c r="L67" s="26" t="e">
        <f ca="1"/>
        <v>#NAME?</v>
      </c>
      <c r="M67" s="26" t="e">
        <f ca="1"/>
        <v>#NAME?</v>
      </c>
      <c r="N67" s="26" t="e">
        <f ca="1"/>
        <v>#NAME?</v>
      </c>
      <c r="O67" s="26" t="e">
        <f ca="1"/>
        <v>#NAME?</v>
      </c>
      <c r="P67" s="26" t="e">
        <f ca="1"/>
        <v>#NAME?</v>
      </c>
      <c r="Q67" s="26" t="e">
        <f ca="1"/>
        <v>#NAME?</v>
      </c>
      <c r="R67" s="26" t="e">
        <f ca="1"/>
        <v>#NAME?</v>
      </c>
      <c r="S67" s="26" t="e">
        <f ca="1"/>
        <v>#NAME?</v>
      </c>
      <c r="T67" s="26" t="str">
        <v/>
      </c>
      <c r="U67" s="26" t="str">
        <v/>
      </c>
      <c r="V67" s="26" t="e">
        <f ca="1"/>
        <v>#NAME?</v>
      </c>
      <c r="W67" s="26" t="e">
        <f ca="1"/>
        <v>#NAME?</v>
      </c>
      <c r="X67" s="20" t="str">
        <f ca="1"/>
        <v/>
      </c>
    </row>
    <row r="68" spans="1:24" ht="13.5" customHeight="1">
      <c r="A68" s="24"/>
      <c r="B68" s="24"/>
      <c r="C68" s="29"/>
      <c r="D68" s="29"/>
      <c r="E68" s="30" t="str">
        <v>Sugpon</v>
      </c>
      <c r="F68" s="26" t="e">
        <f ca="1"/>
        <v>#NAME?</v>
      </c>
      <c r="G68" s="26" t="e">
        <f ca="1"/>
        <v>#NAME?</v>
      </c>
      <c r="H68" s="27" t="e">
        <f ca="1"/>
        <v>#NAME?</v>
      </c>
      <c r="I68" s="27" t="e">
        <f ca="1"/>
        <v>#NAME?</v>
      </c>
      <c r="J68" s="26">
        <v>0</v>
      </c>
      <c r="K68" s="26" t="e">
        <f ca="1"/>
        <v>#NAME?</v>
      </c>
      <c r="L68" s="26" t="e">
        <f ca="1"/>
        <v>#NAME?</v>
      </c>
      <c r="M68" s="26" t="e">
        <f ca="1"/>
        <v>#NAME?</v>
      </c>
      <c r="N68" s="26" t="e">
        <f ca="1"/>
        <v>#NAME?</v>
      </c>
      <c r="O68" s="26" t="e">
        <f ca="1"/>
        <v>#NAME?</v>
      </c>
      <c r="P68" s="26" t="e">
        <f ca="1"/>
        <v>#NAME?</v>
      </c>
      <c r="Q68" s="26" t="e">
        <f ca="1"/>
        <v>#NAME?</v>
      </c>
      <c r="R68" s="26" t="e">
        <f ca="1"/>
        <v>#NAME?</v>
      </c>
      <c r="S68" s="26" t="e">
        <f ca="1"/>
        <v>#NAME?</v>
      </c>
      <c r="T68" s="26" t="str">
        <v/>
      </c>
      <c r="U68" s="26" t="str">
        <v/>
      </c>
      <c r="V68" s="26" t="e">
        <f ca="1"/>
        <v>#NAME?</v>
      </c>
      <c r="W68" s="26" t="e">
        <f ca="1"/>
        <v>#NAME?</v>
      </c>
      <c r="X68" s="20" t="str">
        <f ca="1"/>
        <v/>
      </c>
    </row>
    <row r="69" spans="1:24" ht="13.5" customHeight="1">
      <c r="A69" s="24"/>
      <c r="B69" s="24"/>
      <c r="C69" s="29"/>
      <c r="D69" s="29"/>
      <c r="E69" s="30" t="str">
        <v>Suyo</v>
      </c>
      <c r="F69" s="26" t="e">
        <f ca="1"/>
        <v>#NAME?</v>
      </c>
      <c r="G69" s="26" t="e">
        <f ca="1"/>
        <v>#NAME?</v>
      </c>
      <c r="H69" s="27" t="e">
        <f ca="1"/>
        <v>#NAME?</v>
      </c>
      <c r="I69" s="27" t="e">
        <f ca="1"/>
        <v>#NAME?</v>
      </c>
      <c r="J69" s="26">
        <v>0</v>
      </c>
      <c r="K69" s="26" t="e">
        <f ca="1"/>
        <v>#NAME?</v>
      </c>
      <c r="L69" s="26" t="e">
        <f ca="1"/>
        <v>#NAME?</v>
      </c>
      <c r="M69" s="26" t="e">
        <f ca="1"/>
        <v>#NAME?</v>
      </c>
      <c r="N69" s="26" t="e">
        <f ca="1"/>
        <v>#NAME?</v>
      </c>
      <c r="O69" s="26" t="e">
        <f ca="1"/>
        <v>#NAME?</v>
      </c>
      <c r="P69" s="26" t="e">
        <f ca="1"/>
        <v>#NAME?</v>
      </c>
      <c r="Q69" s="26" t="e">
        <f ca="1"/>
        <v>#NAME?</v>
      </c>
      <c r="R69" s="26" t="e">
        <f ca="1"/>
        <v>#NAME?</v>
      </c>
      <c r="S69" s="26" t="e">
        <f ca="1"/>
        <v>#NAME?</v>
      </c>
      <c r="T69" s="26" t="str">
        <v/>
      </c>
      <c r="U69" s="26" t="str">
        <v/>
      </c>
      <c r="V69" s="26" t="e">
        <f ca="1"/>
        <v>#NAME?</v>
      </c>
      <c r="W69" s="26" t="e">
        <f ca="1"/>
        <v>#NAME?</v>
      </c>
      <c r="X69" s="20" t="str">
        <f ca="1"/>
        <v/>
      </c>
    </row>
    <row r="70" spans="1:24" ht="13.5" customHeight="1">
      <c r="A70" s="24"/>
      <c r="B70" s="24"/>
      <c r="C70" s="29"/>
      <c r="D70" s="29"/>
      <c r="E70" s="30" t="str">
        <v>Tagudin</v>
      </c>
      <c r="F70" s="26" t="e">
        <f ca="1"/>
        <v>#NAME?</v>
      </c>
      <c r="G70" s="26" t="e">
        <f ca="1"/>
        <v>#NAME?</v>
      </c>
      <c r="H70" s="27" t="e">
        <f ca="1"/>
        <v>#NAME?</v>
      </c>
      <c r="I70" s="27" t="e">
        <f ca="1"/>
        <v>#NAME?</v>
      </c>
      <c r="J70" s="26">
        <v>0</v>
      </c>
      <c r="K70" s="26" t="e">
        <f ca="1"/>
        <v>#NAME?</v>
      </c>
      <c r="L70" s="26" t="e">
        <f ca="1"/>
        <v>#NAME?</v>
      </c>
      <c r="M70" s="26" t="e">
        <f ca="1"/>
        <v>#NAME?</v>
      </c>
      <c r="N70" s="26" t="e">
        <f ca="1"/>
        <v>#NAME?</v>
      </c>
      <c r="O70" s="26" t="e">
        <f ca="1"/>
        <v>#NAME?</v>
      </c>
      <c r="P70" s="26" t="e">
        <f ca="1"/>
        <v>#NAME?</v>
      </c>
      <c r="Q70" s="26" t="e">
        <f ca="1"/>
        <v>#NAME?</v>
      </c>
      <c r="R70" s="26" t="e">
        <f ca="1"/>
        <v>#NAME?</v>
      </c>
      <c r="S70" s="26" t="e">
        <f ca="1"/>
        <v>#NAME?</v>
      </c>
      <c r="T70" s="26" t="str">
        <v/>
      </c>
      <c r="U70" s="26" t="str">
        <v/>
      </c>
      <c r="V70" s="26" t="e">
        <f ca="1"/>
        <v>#NAME?</v>
      </c>
      <c r="W70" s="26" t="e">
        <f ca="1"/>
        <v>#NAME?</v>
      </c>
      <c r="X70" s="20" t="str">
        <f ca="1"/>
        <v/>
      </c>
    </row>
    <row r="71" spans="1:24" ht="13.5" customHeight="1">
      <c r="A71" s="24"/>
      <c r="B71" s="24"/>
      <c r="C71" s="29"/>
      <c r="D71" s="29"/>
      <c r="E71" s="30" t="str">
        <v>City of Vigan</v>
      </c>
      <c r="F71" s="26" t="e">
        <f ca="1"/>
        <v>#NAME?</v>
      </c>
      <c r="G71" s="26" t="e">
        <f ca="1"/>
        <v>#NAME?</v>
      </c>
      <c r="H71" s="27" t="e">
        <f ca="1"/>
        <v>#NAME?</v>
      </c>
      <c r="I71" s="27" t="e">
        <f ca="1"/>
        <v>#NAME?</v>
      </c>
      <c r="J71" s="26">
        <v>0</v>
      </c>
      <c r="K71" s="26" t="e">
        <f ca="1"/>
        <v>#NAME?</v>
      </c>
      <c r="L71" s="26" t="e">
        <f ca="1"/>
        <v>#NAME?</v>
      </c>
      <c r="M71" s="26" t="e">
        <f ca="1"/>
        <v>#NAME?</v>
      </c>
      <c r="N71" s="26" t="e">
        <f ca="1"/>
        <v>#NAME?</v>
      </c>
      <c r="O71" s="26" t="e">
        <f ca="1"/>
        <v>#NAME?</v>
      </c>
      <c r="P71" s="26" t="e">
        <f ca="1"/>
        <v>#NAME?</v>
      </c>
      <c r="Q71" s="26" t="e">
        <f ca="1"/>
        <v>#NAME?</v>
      </c>
      <c r="R71" s="26" t="e">
        <f ca="1"/>
        <v>#NAME?</v>
      </c>
      <c r="S71" s="26" t="e">
        <f ca="1"/>
        <v>#NAME?</v>
      </c>
      <c r="T71" s="26" t="str">
        <v/>
      </c>
      <c r="U71" s="26" t="str">
        <v/>
      </c>
      <c r="V71" s="26" t="e">
        <f ca="1"/>
        <v>#NAME?</v>
      </c>
      <c r="W71" s="26" t="e">
        <f ca="1"/>
        <v>#NAME?</v>
      </c>
      <c r="X71" s="20" t="str">
        <f ca="1"/>
        <v/>
      </c>
    </row>
    <row r="72" spans="1:24" ht="13.5" customHeight="1">
      <c r="A72" s="24"/>
      <c r="B72" s="24"/>
      <c r="C72" s="21"/>
      <c r="D72" s="21"/>
      <c r="E72" s="28" t="str">
        <v>La Union</v>
      </c>
      <c r="F72" s="26" t="e">
        <f ca="1"/>
        <v>#NAME?</v>
      </c>
      <c r="G72" s="26" t="e">
        <f ca="1"/>
        <v>#NAME?</v>
      </c>
      <c r="H72" s="27" t="e">
        <f ca="1"/>
        <v>#NAME?</v>
      </c>
      <c r="I72" s="27" t="e">
        <f ca="1"/>
        <v>#NAME?</v>
      </c>
      <c r="J72" s="26">
        <v>0</v>
      </c>
      <c r="K72" s="26" t="e">
        <f ca="1"/>
        <v>#NAME?</v>
      </c>
      <c r="L72" s="26" t="e">
        <f ca="1"/>
        <v>#NAME?</v>
      </c>
      <c r="M72" s="26" t="e">
        <f ca="1"/>
        <v>#NAME?</v>
      </c>
      <c r="N72" s="26" t="e">
        <f ca="1"/>
        <v>#NAME?</v>
      </c>
      <c r="O72" s="26" t="e">
        <f ca="1"/>
        <v>#NAME?</v>
      </c>
      <c r="P72" s="26" t="e">
        <f ca="1"/>
        <v>#NAME?</v>
      </c>
      <c r="Q72" s="26" t="e">
        <f ca="1"/>
        <v>#NAME?</v>
      </c>
      <c r="R72" s="26" t="e">
        <f ca="1"/>
        <v>#NAME?</v>
      </c>
      <c r="S72" s="26" t="e">
        <f ca="1"/>
        <v>#NAME?</v>
      </c>
      <c r="T72" s="26" t="str">
        <v/>
      </c>
      <c r="U72" s="26" t="str">
        <v/>
      </c>
      <c r="V72" s="26" t="e">
        <f ca="1"/>
        <v>#NAME?</v>
      </c>
      <c r="W72" s="26" t="e">
        <f ca="1"/>
        <v>#NAME?</v>
      </c>
      <c r="X72" s="20" t="str">
        <f ca="1"/>
        <v/>
      </c>
    </row>
    <row r="73" spans="1:24" ht="13.5" customHeight="1">
      <c r="A73" s="24"/>
      <c r="B73" s="24"/>
      <c r="C73" s="29"/>
      <c r="D73" s="29"/>
      <c r="E73" s="30" t="str">
        <v>PLGU La Union</v>
      </c>
      <c r="F73" s="26" t="e">
        <f ca="1"/>
        <v>#NAME?</v>
      </c>
      <c r="G73" s="26" t="e">
        <f ca="1"/>
        <v>#NAME?</v>
      </c>
      <c r="H73" s="27" t="e">
        <f ca="1"/>
        <v>#NAME?</v>
      </c>
      <c r="I73" s="27" t="e">
        <f ca="1"/>
        <v>#NAME?</v>
      </c>
      <c r="J73" s="26">
        <v>0</v>
      </c>
      <c r="K73" s="26" t="e">
        <f ca="1"/>
        <v>#NAME?</v>
      </c>
      <c r="L73" s="26" t="e">
        <f ca="1"/>
        <v>#NAME?</v>
      </c>
      <c r="M73" s="26" t="e">
        <f ca="1"/>
        <v>#NAME?</v>
      </c>
      <c r="N73" s="26" t="e">
        <f ca="1"/>
        <v>#NAME?</v>
      </c>
      <c r="O73" s="26" t="e">
        <f ca="1"/>
        <v>#NAME?</v>
      </c>
      <c r="P73" s="26" t="e">
        <f ca="1"/>
        <v>#NAME?</v>
      </c>
      <c r="Q73" s="26" t="e">
        <f ca="1"/>
        <v>#NAME?</v>
      </c>
      <c r="R73" s="26" t="e">
        <f ca="1"/>
        <v>#NAME?</v>
      </c>
      <c r="S73" s="26" t="e">
        <f ca="1"/>
        <v>#NAME?</v>
      </c>
      <c r="T73" s="26" t="str">
        <v/>
      </c>
      <c r="U73" s="26" t="str">
        <v/>
      </c>
      <c r="V73" s="26" t="e">
        <f ca="1"/>
        <v>#NAME?</v>
      </c>
      <c r="W73" s="26" t="e">
        <f ca="1"/>
        <v>#NAME?</v>
      </c>
      <c r="X73" s="20" t="str">
        <f ca="1"/>
        <v/>
      </c>
    </row>
    <row r="74" spans="1:24" ht="13.5" customHeight="1">
      <c r="A74" s="24"/>
      <c r="B74" s="24"/>
      <c r="C74" s="29"/>
      <c r="D74" s="29"/>
      <c r="E74" s="30" t="str">
        <v>Agoo</v>
      </c>
      <c r="F74" s="26" t="e">
        <f ca="1"/>
        <v>#NAME?</v>
      </c>
      <c r="G74" s="26" t="e">
        <f ca="1"/>
        <v>#NAME?</v>
      </c>
      <c r="H74" s="27" t="e">
        <f ca="1"/>
        <v>#NAME?</v>
      </c>
      <c r="I74" s="27" t="e">
        <f ca="1"/>
        <v>#NAME?</v>
      </c>
      <c r="J74" s="26">
        <v>0</v>
      </c>
      <c r="K74" s="26" t="e">
        <f ca="1"/>
        <v>#NAME?</v>
      </c>
      <c r="L74" s="26" t="e">
        <f ca="1"/>
        <v>#NAME?</v>
      </c>
      <c r="M74" s="26" t="e">
        <f ca="1"/>
        <v>#NAME?</v>
      </c>
      <c r="N74" s="26" t="e">
        <f ca="1"/>
        <v>#NAME?</v>
      </c>
      <c r="O74" s="26" t="e">
        <f ca="1"/>
        <v>#NAME?</v>
      </c>
      <c r="P74" s="26" t="e">
        <f ca="1"/>
        <v>#NAME?</v>
      </c>
      <c r="Q74" s="26" t="e">
        <f ca="1"/>
        <v>#NAME?</v>
      </c>
      <c r="R74" s="26" t="e">
        <f ca="1"/>
        <v>#NAME?</v>
      </c>
      <c r="S74" s="26" t="e">
        <f ca="1"/>
        <v>#NAME?</v>
      </c>
      <c r="T74" s="26" t="str">
        <v/>
      </c>
      <c r="U74" s="26" t="str">
        <v/>
      </c>
      <c r="V74" s="26" t="e">
        <f ca="1"/>
        <v>#NAME?</v>
      </c>
      <c r="W74" s="26" t="e">
        <f ca="1"/>
        <v>#NAME?</v>
      </c>
      <c r="X74" s="20" t="str">
        <f ca="1"/>
        <v/>
      </c>
    </row>
    <row r="75" spans="1:24" ht="13.5" customHeight="1">
      <c r="A75" s="24"/>
      <c r="B75" s="24"/>
      <c r="C75" s="29"/>
      <c r="D75" s="29"/>
      <c r="E75" s="30" t="str">
        <v>Aringay</v>
      </c>
      <c r="F75" s="26" t="e">
        <f ca="1"/>
        <v>#NAME?</v>
      </c>
      <c r="G75" s="26" t="e">
        <f ca="1"/>
        <v>#NAME?</v>
      </c>
      <c r="H75" s="27" t="e">
        <f ca="1"/>
        <v>#NAME?</v>
      </c>
      <c r="I75" s="27" t="e">
        <f ca="1"/>
        <v>#NAME?</v>
      </c>
      <c r="J75" s="26">
        <v>0</v>
      </c>
      <c r="K75" s="26" t="e">
        <f ca="1"/>
        <v>#NAME?</v>
      </c>
      <c r="L75" s="26" t="e">
        <f ca="1"/>
        <v>#NAME?</v>
      </c>
      <c r="M75" s="26" t="e">
        <f ca="1"/>
        <v>#NAME?</v>
      </c>
      <c r="N75" s="26" t="e">
        <f ca="1"/>
        <v>#NAME?</v>
      </c>
      <c r="O75" s="26" t="e">
        <f ca="1"/>
        <v>#NAME?</v>
      </c>
      <c r="P75" s="26" t="e">
        <f ca="1"/>
        <v>#NAME?</v>
      </c>
      <c r="Q75" s="26" t="e">
        <f ca="1"/>
        <v>#NAME?</v>
      </c>
      <c r="R75" s="26" t="e">
        <f ca="1"/>
        <v>#NAME?</v>
      </c>
      <c r="S75" s="26" t="e">
        <f ca="1"/>
        <v>#NAME?</v>
      </c>
      <c r="T75" s="26" t="str">
        <v/>
      </c>
      <c r="U75" s="26" t="str">
        <v/>
      </c>
      <c r="V75" s="26" t="e">
        <f ca="1"/>
        <v>#NAME?</v>
      </c>
      <c r="W75" s="26" t="e">
        <f ca="1"/>
        <v>#NAME?</v>
      </c>
      <c r="X75" s="20" t="str">
        <f ca="1"/>
        <v/>
      </c>
    </row>
    <row r="76" spans="1:24" ht="13.5" customHeight="1">
      <c r="A76" s="24"/>
      <c r="B76" s="24"/>
      <c r="C76" s="29"/>
      <c r="D76" s="29"/>
      <c r="E76" s="30" t="str">
        <v>Bacnotan</v>
      </c>
      <c r="F76" s="26" t="e">
        <f ca="1"/>
        <v>#NAME?</v>
      </c>
      <c r="G76" s="26" t="e">
        <f ca="1"/>
        <v>#NAME?</v>
      </c>
      <c r="H76" s="27" t="e">
        <f ca="1"/>
        <v>#NAME?</v>
      </c>
      <c r="I76" s="27" t="e">
        <f ca="1"/>
        <v>#NAME?</v>
      </c>
      <c r="J76" s="26">
        <v>0</v>
      </c>
      <c r="K76" s="26" t="e">
        <f ca="1"/>
        <v>#NAME?</v>
      </c>
      <c r="L76" s="26" t="e">
        <f ca="1"/>
        <v>#NAME?</v>
      </c>
      <c r="M76" s="26" t="e">
        <f ca="1"/>
        <v>#NAME?</v>
      </c>
      <c r="N76" s="26" t="e">
        <f ca="1"/>
        <v>#NAME?</v>
      </c>
      <c r="O76" s="26" t="e">
        <f ca="1"/>
        <v>#NAME?</v>
      </c>
      <c r="P76" s="26" t="e">
        <f ca="1"/>
        <v>#NAME?</v>
      </c>
      <c r="Q76" s="26" t="e">
        <f ca="1"/>
        <v>#NAME?</v>
      </c>
      <c r="R76" s="26" t="e">
        <f ca="1"/>
        <v>#NAME?</v>
      </c>
      <c r="S76" s="26" t="e">
        <f ca="1"/>
        <v>#NAME?</v>
      </c>
      <c r="T76" s="26" t="str">
        <v/>
      </c>
      <c r="U76" s="26" t="str">
        <v/>
      </c>
      <c r="V76" s="26" t="e">
        <f ca="1"/>
        <v>#NAME?</v>
      </c>
      <c r="W76" s="26" t="e">
        <f ca="1"/>
        <v>#NAME?</v>
      </c>
      <c r="X76" s="20" t="str">
        <f ca="1"/>
        <v/>
      </c>
    </row>
    <row r="77" spans="1:24" ht="13.5" customHeight="1">
      <c r="A77" s="24"/>
      <c r="B77" s="24"/>
      <c r="C77" s="29"/>
      <c r="D77" s="29"/>
      <c r="E77" s="30" t="str">
        <v>Bagulin</v>
      </c>
      <c r="F77" s="26" t="e">
        <f ca="1"/>
        <v>#NAME?</v>
      </c>
      <c r="G77" s="26" t="e">
        <f ca="1"/>
        <v>#NAME?</v>
      </c>
      <c r="H77" s="27" t="e">
        <f ca="1"/>
        <v>#NAME?</v>
      </c>
      <c r="I77" s="27" t="e">
        <f ca="1"/>
        <v>#NAME?</v>
      </c>
      <c r="J77" s="26">
        <v>0</v>
      </c>
      <c r="K77" s="26" t="e">
        <f ca="1"/>
        <v>#NAME?</v>
      </c>
      <c r="L77" s="26" t="e">
        <f ca="1"/>
        <v>#NAME?</v>
      </c>
      <c r="M77" s="26" t="e">
        <f ca="1"/>
        <v>#NAME?</v>
      </c>
      <c r="N77" s="26" t="e">
        <f ca="1"/>
        <v>#NAME?</v>
      </c>
      <c r="O77" s="26" t="e">
        <f ca="1"/>
        <v>#NAME?</v>
      </c>
      <c r="P77" s="26" t="e">
        <f ca="1"/>
        <v>#NAME?</v>
      </c>
      <c r="Q77" s="26" t="e">
        <f ca="1"/>
        <v>#NAME?</v>
      </c>
      <c r="R77" s="26" t="e">
        <f ca="1"/>
        <v>#NAME?</v>
      </c>
      <c r="S77" s="26" t="e">
        <f ca="1"/>
        <v>#NAME?</v>
      </c>
      <c r="T77" s="26" t="str">
        <v/>
      </c>
      <c r="U77" s="26" t="str">
        <v/>
      </c>
      <c r="V77" s="26" t="e">
        <f ca="1"/>
        <v>#NAME?</v>
      </c>
      <c r="W77" s="26" t="e">
        <f ca="1"/>
        <v>#NAME?</v>
      </c>
      <c r="X77" s="20" t="str">
        <f ca="1"/>
        <v/>
      </c>
    </row>
    <row r="78" spans="1:24" ht="13.5" customHeight="1">
      <c r="A78" s="24"/>
      <c r="B78" s="24"/>
      <c r="C78" s="29"/>
      <c r="D78" s="29"/>
      <c r="E78" s="30" t="str">
        <v>Balaoan</v>
      </c>
      <c r="F78" s="26" t="e">
        <f ca="1"/>
        <v>#NAME?</v>
      </c>
      <c r="G78" s="26" t="e">
        <f ca="1"/>
        <v>#NAME?</v>
      </c>
      <c r="H78" s="27" t="e">
        <f ca="1"/>
        <v>#NAME?</v>
      </c>
      <c r="I78" s="27" t="e">
        <f ca="1"/>
        <v>#NAME?</v>
      </c>
      <c r="J78" s="26">
        <v>0</v>
      </c>
      <c r="K78" s="26" t="e">
        <f ca="1"/>
        <v>#NAME?</v>
      </c>
      <c r="L78" s="26" t="e">
        <f ca="1"/>
        <v>#NAME?</v>
      </c>
      <c r="M78" s="26" t="e">
        <f ca="1"/>
        <v>#NAME?</v>
      </c>
      <c r="N78" s="26" t="e">
        <f ca="1"/>
        <v>#NAME?</v>
      </c>
      <c r="O78" s="26" t="e">
        <f ca="1"/>
        <v>#NAME?</v>
      </c>
      <c r="P78" s="26" t="e">
        <f ca="1"/>
        <v>#NAME?</v>
      </c>
      <c r="Q78" s="26" t="e">
        <f ca="1"/>
        <v>#NAME?</v>
      </c>
      <c r="R78" s="26" t="e">
        <f ca="1"/>
        <v>#NAME?</v>
      </c>
      <c r="S78" s="26" t="e">
        <f ca="1"/>
        <v>#NAME?</v>
      </c>
      <c r="T78" s="26" t="str">
        <v/>
      </c>
      <c r="U78" s="26" t="str">
        <v/>
      </c>
      <c r="V78" s="26" t="e">
        <f ca="1"/>
        <v>#NAME?</v>
      </c>
      <c r="W78" s="26" t="e">
        <f ca="1"/>
        <v>#NAME?</v>
      </c>
      <c r="X78" s="20" t="str">
        <f ca="1"/>
        <v/>
      </c>
    </row>
    <row r="79" spans="1:24" ht="13.5" customHeight="1">
      <c r="A79" s="24"/>
      <c r="B79" s="24"/>
      <c r="C79" s="29"/>
      <c r="D79" s="29"/>
      <c r="E79" s="30" t="str">
        <v>Bangar</v>
      </c>
      <c r="F79" s="26" t="e">
        <f ca="1"/>
        <v>#NAME?</v>
      </c>
      <c r="G79" s="26" t="e">
        <f ca="1"/>
        <v>#NAME?</v>
      </c>
      <c r="H79" s="27" t="e">
        <f ca="1"/>
        <v>#NAME?</v>
      </c>
      <c r="I79" s="27" t="e">
        <f ca="1"/>
        <v>#NAME?</v>
      </c>
      <c r="J79" s="26">
        <v>0</v>
      </c>
      <c r="K79" s="26" t="e">
        <f ca="1"/>
        <v>#NAME?</v>
      </c>
      <c r="L79" s="26" t="e">
        <f ca="1"/>
        <v>#NAME?</v>
      </c>
      <c r="M79" s="26" t="e">
        <f ca="1"/>
        <v>#NAME?</v>
      </c>
      <c r="N79" s="26" t="e">
        <f ca="1"/>
        <v>#NAME?</v>
      </c>
      <c r="O79" s="26" t="e">
        <f ca="1"/>
        <v>#NAME?</v>
      </c>
      <c r="P79" s="26" t="e">
        <f ca="1"/>
        <v>#NAME?</v>
      </c>
      <c r="Q79" s="26" t="e">
        <f ca="1"/>
        <v>#NAME?</v>
      </c>
      <c r="R79" s="26" t="e">
        <f ca="1"/>
        <v>#NAME?</v>
      </c>
      <c r="S79" s="26" t="e">
        <f ca="1"/>
        <v>#NAME?</v>
      </c>
      <c r="T79" s="26" t="str">
        <v/>
      </c>
      <c r="U79" s="26" t="str">
        <v/>
      </c>
      <c r="V79" s="26" t="e">
        <f ca="1"/>
        <v>#NAME?</v>
      </c>
      <c r="W79" s="26" t="e">
        <f ca="1"/>
        <v>#NAME?</v>
      </c>
      <c r="X79" s="20" t="str">
        <f ca="1"/>
        <v/>
      </c>
    </row>
    <row r="80" spans="1:24" ht="13.5" customHeight="1">
      <c r="A80" s="24"/>
      <c r="B80" s="24"/>
      <c r="C80" s="29"/>
      <c r="D80" s="29"/>
      <c r="E80" s="30" t="str">
        <v>Bauang</v>
      </c>
      <c r="F80" s="26" t="e">
        <f ca="1"/>
        <v>#NAME?</v>
      </c>
      <c r="G80" s="26" t="e">
        <f ca="1"/>
        <v>#NAME?</v>
      </c>
      <c r="H80" s="27" t="e">
        <f ca="1"/>
        <v>#NAME?</v>
      </c>
      <c r="I80" s="27" t="e">
        <f ca="1"/>
        <v>#NAME?</v>
      </c>
      <c r="J80" s="26">
        <v>0</v>
      </c>
      <c r="K80" s="26" t="e">
        <f ca="1"/>
        <v>#NAME?</v>
      </c>
      <c r="L80" s="26" t="e">
        <f ca="1"/>
        <v>#NAME?</v>
      </c>
      <c r="M80" s="26" t="e">
        <f ca="1"/>
        <v>#NAME?</v>
      </c>
      <c r="N80" s="26" t="e">
        <f ca="1"/>
        <v>#NAME?</v>
      </c>
      <c r="O80" s="26" t="e">
        <f ca="1"/>
        <v>#NAME?</v>
      </c>
      <c r="P80" s="26" t="e">
        <f ca="1"/>
        <v>#NAME?</v>
      </c>
      <c r="Q80" s="26" t="e">
        <f ca="1"/>
        <v>#NAME?</v>
      </c>
      <c r="R80" s="26" t="e">
        <f ca="1"/>
        <v>#NAME?</v>
      </c>
      <c r="S80" s="26" t="e">
        <f ca="1"/>
        <v>#NAME?</v>
      </c>
      <c r="T80" s="26" t="str">
        <v/>
      </c>
      <c r="U80" s="26" t="str">
        <v/>
      </c>
      <c r="V80" s="26" t="e">
        <f ca="1"/>
        <v>#NAME?</v>
      </c>
      <c r="W80" s="26" t="e">
        <f ca="1"/>
        <v>#NAME?</v>
      </c>
      <c r="X80" s="20" t="str">
        <f ca="1"/>
        <v/>
      </c>
    </row>
    <row r="81" spans="1:24" ht="13.5" customHeight="1">
      <c r="A81" s="24"/>
      <c r="B81" s="24"/>
      <c r="C81" s="29"/>
      <c r="D81" s="29"/>
      <c r="E81" s="30" t="str">
        <v>Burgos</v>
      </c>
      <c r="F81" s="26" t="e">
        <f ca="1"/>
        <v>#NAME?</v>
      </c>
      <c r="G81" s="26" t="e">
        <f ca="1"/>
        <v>#NAME?</v>
      </c>
      <c r="H81" s="27" t="e">
        <f ca="1"/>
        <v>#NAME?</v>
      </c>
      <c r="I81" s="27" t="e">
        <f ca="1"/>
        <v>#NAME?</v>
      </c>
      <c r="J81" s="26">
        <v>0</v>
      </c>
      <c r="K81" s="26" t="e">
        <f ca="1"/>
        <v>#NAME?</v>
      </c>
      <c r="L81" s="26" t="e">
        <f ca="1"/>
        <v>#NAME?</v>
      </c>
      <c r="M81" s="26" t="e">
        <f ca="1"/>
        <v>#NAME?</v>
      </c>
      <c r="N81" s="26" t="e">
        <f ca="1"/>
        <v>#NAME?</v>
      </c>
      <c r="O81" s="26" t="e">
        <f ca="1"/>
        <v>#NAME?</v>
      </c>
      <c r="P81" s="26" t="e">
        <f ca="1"/>
        <v>#NAME?</v>
      </c>
      <c r="Q81" s="26" t="e">
        <f ca="1"/>
        <v>#NAME?</v>
      </c>
      <c r="R81" s="26" t="e">
        <f ca="1"/>
        <v>#NAME?</v>
      </c>
      <c r="S81" s="26" t="e">
        <f ca="1"/>
        <v>#NAME?</v>
      </c>
      <c r="T81" s="26" t="str">
        <v/>
      </c>
      <c r="U81" s="26" t="str">
        <v/>
      </c>
      <c r="V81" s="26" t="e">
        <f ca="1"/>
        <v>#NAME?</v>
      </c>
      <c r="W81" s="26" t="e">
        <f ca="1"/>
        <v>#NAME?</v>
      </c>
      <c r="X81" s="20" t="str">
        <f ca="1"/>
        <v/>
      </c>
    </row>
    <row r="82" spans="1:24" ht="13.5" customHeight="1">
      <c r="A82" s="24"/>
      <c r="B82" s="24"/>
      <c r="C82" s="29"/>
      <c r="D82" s="29"/>
      <c r="E82" s="30" t="str">
        <v>Caba</v>
      </c>
      <c r="F82" s="26" t="e">
        <f ca="1"/>
        <v>#NAME?</v>
      </c>
      <c r="G82" s="26" t="e">
        <f ca="1"/>
        <v>#NAME?</v>
      </c>
      <c r="H82" s="27" t="e">
        <f ca="1"/>
        <v>#NAME?</v>
      </c>
      <c r="I82" s="27" t="e">
        <f ca="1"/>
        <v>#NAME?</v>
      </c>
      <c r="J82" s="26">
        <v>0</v>
      </c>
      <c r="K82" s="26" t="e">
        <f ca="1"/>
        <v>#NAME?</v>
      </c>
      <c r="L82" s="26" t="e">
        <f ca="1"/>
        <v>#NAME?</v>
      </c>
      <c r="M82" s="26" t="e">
        <f ca="1"/>
        <v>#NAME?</v>
      </c>
      <c r="N82" s="26" t="e">
        <f ca="1"/>
        <v>#NAME?</v>
      </c>
      <c r="O82" s="26" t="e">
        <f ca="1"/>
        <v>#NAME?</v>
      </c>
      <c r="P82" s="26" t="e">
        <f ca="1"/>
        <v>#NAME?</v>
      </c>
      <c r="Q82" s="26" t="e">
        <f ca="1"/>
        <v>#NAME?</v>
      </c>
      <c r="R82" s="26" t="e">
        <f ca="1"/>
        <v>#NAME?</v>
      </c>
      <c r="S82" s="26" t="e">
        <f ca="1"/>
        <v>#NAME?</v>
      </c>
      <c r="T82" s="26" t="str">
        <v/>
      </c>
      <c r="U82" s="26" t="str">
        <v/>
      </c>
      <c r="V82" s="26" t="e">
        <f ca="1"/>
        <v>#NAME?</v>
      </c>
      <c r="W82" s="26" t="e">
        <f ca="1"/>
        <v>#NAME?</v>
      </c>
      <c r="X82" s="20" t="str">
        <f ca="1"/>
        <v/>
      </c>
    </row>
    <row r="83" spans="1:24" ht="13.5" customHeight="1">
      <c r="A83" s="24"/>
      <c r="B83" s="24"/>
      <c r="C83" s="29"/>
      <c r="D83" s="29"/>
      <c r="E83" s="30" t="str">
        <v>Luna</v>
      </c>
      <c r="F83" s="26" t="e">
        <f ca="1"/>
        <v>#NAME?</v>
      </c>
      <c r="G83" s="26" t="e">
        <f ca="1"/>
        <v>#NAME?</v>
      </c>
      <c r="H83" s="27" t="e">
        <f ca="1"/>
        <v>#NAME?</v>
      </c>
      <c r="I83" s="27" t="e">
        <f ca="1"/>
        <v>#NAME?</v>
      </c>
      <c r="J83" s="26">
        <v>0</v>
      </c>
      <c r="K83" s="26" t="e">
        <f ca="1"/>
        <v>#NAME?</v>
      </c>
      <c r="L83" s="26" t="e">
        <f ca="1"/>
        <v>#NAME?</v>
      </c>
      <c r="M83" s="26" t="e">
        <f ca="1"/>
        <v>#NAME?</v>
      </c>
      <c r="N83" s="26" t="e">
        <f ca="1"/>
        <v>#NAME?</v>
      </c>
      <c r="O83" s="26" t="e">
        <f ca="1"/>
        <v>#NAME?</v>
      </c>
      <c r="P83" s="26" t="e">
        <f ca="1"/>
        <v>#NAME?</v>
      </c>
      <c r="Q83" s="26" t="e">
        <f ca="1"/>
        <v>#NAME?</v>
      </c>
      <c r="R83" s="26" t="e">
        <f ca="1"/>
        <v>#NAME?</v>
      </c>
      <c r="S83" s="26" t="e">
        <f ca="1"/>
        <v>#NAME?</v>
      </c>
      <c r="T83" s="26" t="str">
        <v/>
      </c>
      <c r="U83" s="26" t="str">
        <v/>
      </c>
      <c r="V83" s="26" t="e">
        <f ca="1"/>
        <v>#NAME?</v>
      </c>
      <c r="W83" s="26" t="e">
        <f ca="1"/>
        <v>#NAME?</v>
      </c>
      <c r="X83" s="20" t="str">
        <f ca="1"/>
        <v/>
      </c>
    </row>
    <row r="84" spans="1:24" ht="13.5" customHeight="1">
      <c r="A84" s="24"/>
      <c r="B84" s="24"/>
      <c r="C84" s="29"/>
      <c r="D84" s="29"/>
      <c r="E84" s="30" t="str">
        <v>Naguilian</v>
      </c>
      <c r="F84" s="26" t="e">
        <f ca="1"/>
        <v>#NAME?</v>
      </c>
      <c r="G84" s="26" t="e">
        <f ca="1"/>
        <v>#NAME?</v>
      </c>
      <c r="H84" s="27" t="e">
        <f ca="1"/>
        <v>#NAME?</v>
      </c>
      <c r="I84" s="27" t="e">
        <f ca="1"/>
        <v>#NAME?</v>
      </c>
      <c r="J84" s="26">
        <v>0</v>
      </c>
      <c r="K84" s="26" t="e">
        <f ca="1"/>
        <v>#NAME?</v>
      </c>
      <c r="L84" s="26" t="e">
        <f ca="1"/>
        <v>#NAME?</v>
      </c>
      <c r="M84" s="26" t="e">
        <f ca="1"/>
        <v>#NAME?</v>
      </c>
      <c r="N84" s="26" t="e">
        <f ca="1"/>
        <v>#NAME?</v>
      </c>
      <c r="O84" s="26" t="e">
        <f ca="1"/>
        <v>#NAME?</v>
      </c>
      <c r="P84" s="26" t="e">
        <f ca="1"/>
        <v>#NAME?</v>
      </c>
      <c r="Q84" s="26" t="e">
        <f ca="1"/>
        <v>#NAME?</v>
      </c>
      <c r="R84" s="26" t="e">
        <f ca="1"/>
        <v>#NAME?</v>
      </c>
      <c r="S84" s="26" t="e">
        <f ca="1"/>
        <v>#NAME?</v>
      </c>
      <c r="T84" s="26" t="str">
        <v/>
      </c>
      <c r="U84" s="26" t="str">
        <v/>
      </c>
      <c r="V84" s="26" t="e">
        <f ca="1"/>
        <v>#NAME?</v>
      </c>
      <c r="W84" s="26" t="e">
        <f ca="1"/>
        <v>#NAME?</v>
      </c>
      <c r="X84" s="20" t="str">
        <f ca="1"/>
        <v/>
      </c>
    </row>
    <row r="85" spans="1:24" ht="13.5" customHeight="1">
      <c r="A85" s="24"/>
      <c r="B85" s="24"/>
      <c r="C85" s="29"/>
      <c r="D85" s="29"/>
      <c r="E85" s="30" t="str">
        <v>Pugo</v>
      </c>
      <c r="F85" s="26" t="e">
        <f ca="1"/>
        <v>#NAME?</v>
      </c>
      <c r="G85" s="26" t="e">
        <f ca="1"/>
        <v>#NAME?</v>
      </c>
      <c r="H85" s="27" t="e">
        <f ca="1"/>
        <v>#NAME?</v>
      </c>
      <c r="I85" s="27" t="e">
        <f ca="1"/>
        <v>#NAME?</v>
      </c>
      <c r="J85" s="26">
        <v>0</v>
      </c>
      <c r="K85" s="26" t="e">
        <f ca="1"/>
        <v>#NAME?</v>
      </c>
      <c r="L85" s="26" t="e">
        <f ca="1"/>
        <v>#NAME?</v>
      </c>
      <c r="M85" s="26" t="e">
        <f ca="1"/>
        <v>#NAME?</v>
      </c>
      <c r="N85" s="26" t="e">
        <f ca="1"/>
        <v>#NAME?</v>
      </c>
      <c r="O85" s="26" t="e">
        <f ca="1"/>
        <v>#NAME?</v>
      </c>
      <c r="P85" s="26" t="e">
        <f ca="1"/>
        <v>#NAME?</v>
      </c>
      <c r="Q85" s="26" t="e">
        <f ca="1"/>
        <v>#NAME?</v>
      </c>
      <c r="R85" s="26" t="e">
        <f ca="1"/>
        <v>#NAME?</v>
      </c>
      <c r="S85" s="26" t="e">
        <f ca="1"/>
        <v>#NAME?</v>
      </c>
      <c r="T85" s="26" t="str">
        <v/>
      </c>
      <c r="U85" s="26" t="str">
        <v/>
      </c>
      <c r="V85" s="26" t="e">
        <f ca="1"/>
        <v>#NAME?</v>
      </c>
      <c r="W85" s="26" t="e">
        <f ca="1"/>
        <v>#NAME?</v>
      </c>
      <c r="X85" s="20" t="str">
        <f ca="1"/>
        <v/>
      </c>
    </row>
    <row r="86" spans="1:24" ht="13.5" customHeight="1">
      <c r="A86" s="24"/>
      <c r="B86" s="24"/>
      <c r="C86" s="29"/>
      <c r="D86" s="29"/>
      <c r="E86" s="30" t="str">
        <v>Rosario</v>
      </c>
      <c r="F86" s="26" t="e">
        <f ca="1"/>
        <v>#NAME?</v>
      </c>
      <c r="G86" s="26" t="e">
        <f ca="1"/>
        <v>#NAME?</v>
      </c>
      <c r="H86" s="27" t="e">
        <f ca="1"/>
        <v>#NAME?</v>
      </c>
      <c r="I86" s="27" t="e">
        <f ca="1"/>
        <v>#NAME?</v>
      </c>
      <c r="J86" s="26">
        <v>0</v>
      </c>
      <c r="K86" s="26" t="e">
        <f ca="1"/>
        <v>#NAME?</v>
      </c>
      <c r="L86" s="26" t="e">
        <f ca="1"/>
        <v>#NAME?</v>
      </c>
      <c r="M86" s="26" t="e">
        <f ca="1"/>
        <v>#NAME?</v>
      </c>
      <c r="N86" s="26" t="e">
        <f ca="1"/>
        <v>#NAME?</v>
      </c>
      <c r="O86" s="26" t="e">
        <f ca="1"/>
        <v>#NAME?</v>
      </c>
      <c r="P86" s="26" t="e">
        <f ca="1"/>
        <v>#NAME?</v>
      </c>
      <c r="Q86" s="26" t="e">
        <f ca="1"/>
        <v>#NAME?</v>
      </c>
      <c r="R86" s="26" t="e">
        <f ca="1"/>
        <v>#NAME?</v>
      </c>
      <c r="S86" s="26" t="e">
        <f ca="1"/>
        <v>#NAME?</v>
      </c>
      <c r="T86" s="26" t="str">
        <v/>
      </c>
      <c r="U86" s="26" t="str">
        <v/>
      </c>
      <c r="V86" s="26" t="e">
        <f ca="1"/>
        <v>#NAME?</v>
      </c>
      <c r="W86" s="26" t="e">
        <f ca="1"/>
        <v>#NAME?</v>
      </c>
      <c r="X86" s="20" t="str">
        <f ca="1"/>
        <v/>
      </c>
    </row>
    <row r="87" spans="1:24" ht="13.5" customHeight="1">
      <c r="A87" s="24"/>
      <c r="B87" s="24"/>
      <c r="C87" s="29"/>
      <c r="D87" s="29"/>
      <c r="E87" s="30" t="str">
        <v>City of San Fernando</v>
      </c>
      <c r="F87" s="26" t="e">
        <f ca="1"/>
        <v>#NAME?</v>
      </c>
      <c r="G87" s="26" t="e">
        <f ca="1"/>
        <v>#NAME?</v>
      </c>
      <c r="H87" s="27" t="e">
        <f ca="1"/>
        <v>#NAME?</v>
      </c>
      <c r="I87" s="27" t="e">
        <f ca="1"/>
        <v>#NAME?</v>
      </c>
      <c r="J87" s="26">
        <v>0</v>
      </c>
      <c r="K87" s="26" t="e">
        <f ca="1"/>
        <v>#NAME?</v>
      </c>
      <c r="L87" s="26" t="e">
        <f ca="1"/>
        <v>#NAME?</v>
      </c>
      <c r="M87" s="26" t="e">
        <f ca="1"/>
        <v>#NAME?</v>
      </c>
      <c r="N87" s="26" t="e">
        <f ca="1"/>
        <v>#NAME?</v>
      </c>
      <c r="O87" s="26" t="e">
        <f ca="1"/>
        <v>#NAME?</v>
      </c>
      <c r="P87" s="26" t="e">
        <f ca="1"/>
        <v>#NAME?</v>
      </c>
      <c r="Q87" s="26" t="e">
        <f ca="1"/>
        <v>#NAME?</v>
      </c>
      <c r="R87" s="26" t="e">
        <f ca="1"/>
        <v>#NAME?</v>
      </c>
      <c r="S87" s="26" t="e">
        <f ca="1"/>
        <v>#NAME?</v>
      </c>
      <c r="T87" s="26" t="str">
        <v/>
      </c>
      <c r="U87" s="26" t="str">
        <v/>
      </c>
      <c r="V87" s="26" t="e">
        <f ca="1"/>
        <v>#NAME?</v>
      </c>
      <c r="W87" s="26" t="e">
        <f ca="1"/>
        <v>#NAME?</v>
      </c>
      <c r="X87" s="20" t="str">
        <f ca="1"/>
        <v/>
      </c>
    </row>
    <row r="88" spans="1:24" ht="13.5" customHeight="1">
      <c r="A88" s="24"/>
      <c r="B88" s="24"/>
      <c r="C88" s="29"/>
      <c r="D88" s="29"/>
      <c r="E88" s="30" t="str">
        <v>San Gabriel</v>
      </c>
      <c r="F88" s="26" t="e">
        <f ca="1"/>
        <v>#NAME?</v>
      </c>
      <c r="G88" s="26" t="e">
        <f ca="1"/>
        <v>#NAME?</v>
      </c>
      <c r="H88" s="27" t="e">
        <f ca="1"/>
        <v>#NAME?</v>
      </c>
      <c r="I88" s="27" t="e">
        <f ca="1"/>
        <v>#NAME?</v>
      </c>
      <c r="J88" s="26">
        <v>0</v>
      </c>
      <c r="K88" s="26" t="e">
        <f ca="1"/>
        <v>#NAME?</v>
      </c>
      <c r="L88" s="26" t="e">
        <f ca="1"/>
        <v>#NAME?</v>
      </c>
      <c r="M88" s="26" t="e">
        <f ca="1"/>
        <v>#NAME?</v>
      </c>
      <c r="N88" s="26" t="e">
        <f ca="1"/>
        <v>#NAME?</v>
      </c>
      <c r="O88" s="26" t="e">
        <f ca="1"/>
        <v>#NAME?</v>
      </c>
      <c r="P88" s="26" t="e">
        <f ca="1"/>
        <v>#NAME?</v>
      </c>
      <c r="Q88" s="26" t="e">
        <f ca="1"/>
        <v>#NAME?</v>
      </c>
      <c r="R88" s="26" t="e">
        <f ca="1"/>
        <v>#NAME?</v>
      </c>
      <c r="S88" s="26" t="e">
        <f ca="1"/>
        <v>#NAME?</v>
      </c>
      <c r="T88" s="26" t="str">
        <v/>
      </c>
      <c r="U88" s="26" t="str">
        <v/>
      </c>
      <c r="V88" s="26" t="e">
        <f ca="1"/>
        <v>#NAME?</v>
      </c>
      <c r="W88" s="26" t="e">
        <f ca="1"/>
        <v>#NAME?</v>
      </c>
      <c r="X88" s="20" t="str">
        <f ca="1"/>
        <v/>
      </c>
    </row>
    <row r="89" spans="1:24" ht="13.5" customHeight="1">
      <c r="A89" s="24"/>
      <c r="B89" s="24"/>
      <c r="C89" s="29"/>
      <c r="D89" s="29"/>
      <c r="E89" s="30" t="str">
        <v>San Juan</v>
      </c>
      <c r="F89" s="26" t="e">
        <f ca="1"/>
        <v>#NAME?</v>
      </c>
      <c r="G89" s="26" t="e">
        <f ca="1"/>
        <v>#NAME?</v>
      </c>
      <c r="H89" s="27" t="e">
        <f ca="1"/>
        <v>#NAME?</v>
      </c>
      <c r="I89" s="27" t="e">
        <f ca="1"/>
        <v>#NAME?</v>
      </c>
      <c r="J89" s="26">
        <v>0</v>
      </c>
      <c r="K89" s="26" t="e">
        <f ca="1"/>
        <v>#NAME?</v>
      </c>
      <c r="L89" s="26" t="e">
        <f ca="1"/>
        <v>#NAME?</v>
      </c>
      <c r="M89" s="26" t="e">
        <f ca="1"/>
        <v>#NAME?</v>
      </c>
      <c r="N89" s="26" t="e">
        <f ca="1"/>
        <v>#NAME?</v>
      </c>
      <c r="O89" s="26" t="e">
        <f ca="1"/>
        <v>#NAME?</v>
      </c>
      <c r="P89" s="26" t="e">
        <f ca="1"/>
        <v>#NAME?</v>
      </c>
      <c r="Q89" s="26" t="e">
        <f ca="1"/>
        <v>#NAME?</v>
      </c>
      <c r="R89" s="26" t="e">
        <f ca="1"/>
        <v>#NAME?</v>
      </c>
      <c r="S89" s="26" t="e">
        <f ca="1"/>
        <v>#NAME?</v>
      </c>
      <c r="T89" s="26" t="str">
        <v/>
      </c>
      <c r="U89" s="26" t="str">
        <v/>
      </c>
      <c r="V89" s="26" t="e">
        <f ca="1"/>
        <v>#NAME?</v>
      </c>
      <c r="W89" s="26" t="e">
        <f ca="1"/>
        <v>#NAME?</v>
      </c>
      <c r="X89" s="20" t="str">
        <f ca="1"/>
        <v/>
      </c>
    </row>
    <row r="90" spans="1:24" ht="13.5" customHeight="1">
      <c r="A90" s="24"/>
      <c r="B90" s="24"/>
      <c r="C90" s="29"/>
      <c r="D90" s="29"/>
      <c r="E90" s="30" t="str">
        <v>Santo Tomas</v>
      </c>
      <c r="F90" s="26" t="e">
        <f ca="1"/>
        <v>#NAME?</v>
      </c>
      <c r="G90" s="26" t="e">
        <f ca="1"/>
        <v>#NAME?</v>
      </c>
      <c r="H90" s="27" t="e">
        <f ca="1"/>
        <v>#NAME?</v>
      </c>
      <c r="I90" s="27" t="e">
        <f ca="1"/>
        <v>#NAME?</v>
      </c>
      <c r="J90" s="26">
        <v>0</v>
      </c>
      <c r="K90" s="26" t="e">
        <f ca="1"/>
        <v>#NAME?</v>
      </c>
      <c r="L90" s="26" t="e">
        <f ca="1"/>
        <v>#NAME?</v>
      </c>
      <c r="M90" s="26" t="e">
        <f ca="1"/>
        <v>#NAME?</v>
      </c>
      <c r="N90" s="26" t="e">
        <f ca="1"/>
        <v>#NAME?</v>
      </c>
      <c r="O90" s="26" t="e">
        <f ca="1"/>
        <v>#NAME?</v>
      </c>
      <c r="P90" s="26" t="e">
        <f ca="1"/>
        <v>#NAME?</v>
      </c>
      <c r="Q90" s="26" t="e">
        <f ca="1"/>
        <v>#NAME?</v>
      </c>
      <c r="R90" s="26" t="e">
        <f ca="1"/>
        <v>#NAME?</v>
      </c>
      <c r="S90" s="26" t="e">
        <f ca="1"/>
        <v>#NAME?</v>
      </c>
      <c r="T90" s="26" t="str">
        <v/>
      </c>
      <c r="U90" s="26" t="str">
        <v/>
      </c>
      <c r="V90" s="26" t="e">
        <f ca="1"/>
        <v>#NAME?</v>
      </c>
      <c r="W90" s="26" t="e">
        <f ca="1"/>
        <v>#NAME?</v>
      </c>
      <c r="X90" s="20" t="str">
        <f ca="1"/>
        <v/>
      </c>
    </row>
    <row r="91" spans="1:24" ht="13.5" customHeight="1">
      <c r="A91" s="24"/>
      <c r="B91" s="24"/>
      <c r="C91" s="29"/>
      <c r="D91" s="29"/>
      <c r="E91" s="30" t="str">
        <v>Santol</v>
      </c>
      <c r="F91" s="26" t="e">
        <f ca="1"/>
        <v>#NAME?</v>
      </c>
      <c r="G91" s="26" t="e">
        <f ca="1"/>
        <v>#NAME?</v>
      </c>
      <c r="H91" s="27" t="e">
        <f ca="1"/>
        <v>#NAME?</v>
      </c>
      <c r="I91" s="27" t="e">
        <f ca="1"/>
        <v>#NAME?</v>
      </c>
      <c r="J91" s="26">
        <v>0</v>
      </c>
      <c r="K91" s="26" t="e">
        <f ca="1"/>
        <v>#NAME?</v>
      </c>
      <c r="L91" s="26" t="e">
        <f ca="1"/>
        <v>#NAME?</v>
      </c>
      <c r="M91" s="26" t="e">
        <f ca="1"/>
        <v>#NAME?</v>
      </c>
      <c r="N91" s="26" t="e">
        <f ca="1"/>
        <v>#NAME?</v>
      </c>
      <c r="O91" s="26" t="e">
        <f ca="1"/>
        <v>#NAME?</v>
      </c>
      <c r="P91" s="26" t="e">
        <f ca="1"/>
        <v>#NAME?</v>
      </c>
      <c r="Q91" s="26" t="e">
        <f ca="1"/>
        <v>#NAME?</v>
      </c>
      <c r="R91" s="26" t="e">
        <f ca="1"/>
        <v>#NAME?</v>
      </c>
      <c r="S91" s="26" t="e">
        <f ca="1"/>
        <v>#NAME?</v>
      </c>
      <c r="T91" s="26" t="str">
        <v/>
      </c>
      <c r="U91" s="26" t="str">
        <v/>
      </c>
      <c r="V91" s="26" t="e">
        <f ca="1"/>
        <v>#NAME?</v>
      </c>
      <c r="W91" s="26" t="e">
        <f ca="1"/>
        <v>#NAME?</v>
      </c>
      <c r="X91" s="20" t="str">
        <f ca="1"/>
        <v/>
      </c>
    </row>
    <row r="92" spans="1:24" ht="13.5" customHeight="1">
      <c r="A92" s="24"/>
      <c r="B92" s="24"/>
      <c r="C92" s="29"/>
      <c r="D92" s="29"/>
      <c r="E92" s="30" t="str">
        <v>Sudipen</v>
      </c>
      <c r="F92" s="26" t="e">
        <f ca="1"/>
        <v>#NAME?</v>
      </c>
      <c r="G92" s="26" t="e">
        <f ca="1"/>
        <v>#NAME?</v>
      </c>
      <c r="H92" s="27" t="e">
        <f ca="1"/>
        <v>#NAME?</v>
      </c>
      <c r="I92" s="27" t="e">
        <f ca="1"/>
        <v>#NAME?</v>
      </c>
      <c r="J92" s="26">
        <v>0</v>
      </c>
      <c r="K92" s="26" t="e">
        <f ca="1"/>
        <v>#NAME?</v>
      </c>
      <c r="L92" s="26" t="e">
        <f ca="1"/>
        <v>#NAME?</v>
      </c>
      <c r="M92" s="26" t="e">
        <f ca="1"/>
        <v>#NAME?</v>
      </c>
      <c r="N92" s="26" t="e">
        <f ca="1"/>
        <v>#NAME?</v>
      </c>
      <c r="O92" s="26" t="e">
        <f ca="1"/>
        <v>#NAME?</v>
      </c>
      <c r="P92" s="26" t="e">
        <f ca="1"/>
        <v>#NAME?</v>
      </c>
      <c r="Q92" s="26" t="e">
        <f ca="1"/>
        <v>#NAME?</v>
      </c>
      <c r="R92" s="26" t="e">
        <f ca="1"/>
        <v>#NAME?</v>
      </c>
      <c r="S92" s="26" t="e">
        <f ca="1"/>
        <v>#NAME?</v>
      </c>
      <c r="T92" s="26" t="str">
        <v/>
      </c>
      <c r="U92" s="26" t="str">
        <v/>
      </c>
      <c r="V92" s="26" t="e">
        <f ca="1"/>
        <v>#NAME?</v>
      </c>
      <c r="W92" s="26" t="e">
        <f ca="1"/>
        <v>#NAME?</v>
      </c>
      <c r="X92" s="20" t="str">
        <f ca="1"/>
        <v/>
      </c>
    </row>
    <row r="93" spans="1:24" ht="13.5" customHeight="1">
      <c r="A93" s="24"/>
      <c r="B93" s="24"/>
      <c r="C93" s="29"/>
      <c r="D93" s="29"/>
      <c r="E93" s="30" t="str">
        <v>Tubao</v>
      </c>
      <c r="F93" s="26" t="e">
        <f ca="1"/>
        <v>#NAME?</v>
      </c>
      <c r="G93" s="26" t="e">
        <f ca="1"/>
        <v>#NAME?</v>
      </c>
      <c r="H93" s="27" t="e">
        <f ca="1"/>
        <v>#NAME?</v>
      </c>
      <c r="I93" s="27" t="e">
        <f ca="1"/>
        <v>#NAME?</v>
      </c>
      <c r="J93" s="26">
        <v>0</v>
      </c>
      <c r="K93" s="26" t="e">
        <f ca="1"/>
        <v>#NAME?</v>
      </c>
      <c r="L93" s="26" t="e">
        <f ca="1"/>
        <v>#NAME?</v>
      </c>
      <c r="M93" s="26" t="e">
        <f ca="1"/>
        <v>#NAME?</v>
      </c>
      <c r="N93" s="26" t="e">
        <f ca="1"/>
        <v>#NAME?</v>
      </c>
      <c r="O93" s="26" t="e">
        <f ca="1"/>
        <v>#NAME?</v>
      </c>
      <c r="P93" s="26" t="e">
        <f ca="1"/>
        <v>#NAME?</v>
      </c>
      <c r="Q93" s="26" t="e">
        <f ca="1"/>
        <v>#NAME?</v>
      </c>
      <c r="R93" s="26" t="e">
        <f ca="1"/>
        <v>#NAME?</v>
      </c>
      <c r="S93" s="26" t="e">
        <f ca="1"/>
        <v>#NAME?</v>
      </c>
      <c r="T93" s="26" t="str">
        <v/>
      </c>
      <c r="U93" s="26" t="str">
        <v/>
      </c>
      <c r="V93" s="26" t="e">
        <f ca="1"/>
        <v>#NAME?</v>
      </c>
      <c r="W93" s="26" t="e">
        <f ca="1"/>
        <v>#NAME?</v>
      </c>
      <c r="X93" s="20" t="str">
        <f ca="1"/>
        <v/>
      </c>
    </row>
    <row r="94" spans="1:24" ht="13.5" customHeight="1">
      <c r="A94" s="24"/>
      <c r="B94" s="24"/>
      <c r="C94" s="21"/>
      <c r="D94" s="29"/>
      <c r="E94" s="28" t="str">
        <v>Pangasinan</v>
      </c>
      <c r="F94" s="26" t="e">
        <f ca="1"/>
        <v>#NAME?</v>
      </c>
      <c r="G94" s="26" t="e">
        <f ca="1"/>
        <v>#NAME?</v>
      </c>
      <c r="H94" s="27" t="e">
        <f ca="1"/>
        <v>#NAME?</v>
      </c>
      <c r="I94" s="27" t="e">
        <f ca="1"/>
        <v>#NAME?</v>
      </c>
      <c r="J94" s="26">
        <v>0</v>
      </c>
      <c r="K94" s="26" t="e">
        <f ca="1"/>
        <v>#NAME?</v>
      </c>
      <c r="L94" s="26" t="e">
        <f ca="1"/>
        <v>#NAME?</v>
      </c>
      <c r="M94" s="26" t="e">
        <f ca="1"/>
        <v>#NAME?</v>
      </c>
      <c r="N94" s="26" t="e">
        <f ca="1"/>
        <v>#NAME?</v>
      </c>
      <c r="O94" s="26" t="e">
        <f ca="1"/>
        <v>#NAME?</v>
      </c>
      <c r="P94" s="26" t="e">
        <f ca="1"/>
        <v>#NAME?</v>
      </c>
      <c r="Q94" s="26" t="e">
        <f ca="1"/>
        <v>#NAME?</v>
      </c>
      <c r="R94" s="26" t="e">
        <f ca="1"/>
        <v>#NAME?</v>
      </c>
      <c r="S94" s="26" t="e">
        <f ca="1"/>
        <v>#NAME?</v>
      </c>
      <c r="T94" s="26" t="str">
        <v/>
      </c>
      <c r="U94" s="26" t="str">
        <v/>
      </c>
      <c r="V94" s="26" t="e">
        <f ca="1"/>
        <v>#NAME?</v>
      </c>
      <c r="W94" s="26" t="e">
        <f ca="1"/>
        <v>#NAME?</v>
      </c>
      <c r="X94" s="20" t="str">
        <f ca="1"/>
        <v/>
      </c>
    </row>
    <row r="95" spans="1:24" ht="13.5" customHeight="1">
      <c r="A95" s="24"/>
      <c r="B95" s="24"/>
      <c r="C95" s="29"/>
      <c r="D95" s="29"/>
      <c r="E95" s="30" t="str">
        <v>PLGU Pangasinan</v>
      </c>
      <c r="F95" s="26" t="e">
        <f ca="1"/>
        <v>#NAME?</v>
      </c>
      <c r="G95" s="26" t="e">
        <f ca="1"/>
        <v>#NAME?</v>
      </c>
      <c r="H95" s="27" t="e">
        <f ca="1"/>
        <v>#NAME?</v>
      </c>
      <c r="I95" s="27" t="e">
        <f ca="1"/>
        <v>#NAME?</v>
      </c>
      <c r="J95" s="26">
        <v>0</v>
      </c>
      <c r="K95" s="26" t="e">
        <f ca="1"/>
        <v>#NAME?</v>
      </c>
      <c r="L95" s="26" t="e">
        <f ca="1"/>
        <v>#NAME?</v>
      </c>
      <c r="M95" s="26" t="e">
        <f ca="1"/>
        <v>#NAME?</v>
      </c>
      <c r="N95" s="26" t="e">
        <f ca="1"/>
        <v>#NAME?</v>
      </c>
      <c r="O95" s="26" t="e">
        <f ca="1"/>
        <v>#NAME?</v>
      </c>
      <c r="P95" s="26" t="e">
        <f ca="1"/>
        <v>#NAME?</v>
      </c>
      <c r="Q95" s="26" t="e">
        <f ca="1"/>
        <v>#NAME?</v>
      </c>
      <c r="R95" s="26" t="e">
        <f ca="1"/>
        <v>#NAME?</v>
      </c>
      <c r="S95" s="26" t="e">
        <f ca="1"/>
        <v>#NAME?</v>
      </c>
      <c r="T95" s="26" t="str">
        <v/>
      </c>
      <c r="U95" s="26" t="str">
        <v/>
      </c>
      <c r="V95" s="26" t="e">
        <f ca="1"/>
        <v>#NAME?</v>
      </c>
      <c r="W95" s="26" t="e">
        <f ca="1"/>
        <v>#NAME?</v>
      </c>
      <c r="X95" s="20" t="str">
        <f ca="1"/>
        <v/>
      </c>
    </row>
    <row r="96" spans="1:24" ht="13.5" customHeight="1">
      <c r="A96" s="24"/>
      <c r="B96" s="24"/>
      <c r="C96" s="29"/>
      <c r="D96" s="29"/>
      <c r="E96" s="30" t="str">
        <v>Agno</v>
      </c>
      <c r="F96" s="26" t="e">
        <f ca="1"/>
        <v>#NAME?</v>
      </c>
      <c r="G96" s="26" t="e">
        <f ca="1"/>
        <v>#NAME?</v>
      </c>
      <c r="H96" s="27" t="e">
        <f ca="1"/>
        <v>#NAME?</v>
      </c>
      <c r="I96" s="27" t="e">
        <f ca="1"/>
        <v>#NAME?</v>
      </c>
      <c r="J96" s="26">
        <v>0</v>
      </c>
      <c r="K96" s="26" t="e">
        <f ca="1"/>
        <v>#NAME?</v>
      </c>
      <c r="L96" s="26" t="e">
        <f ca="1"/>
        <v>#NAME?</v>
      </c>
      <c r="M96" s="26" t="e">
        <f ca="1"/>
        <v>#NAME?</v>
      </c>
      <c r="N96" s="26" t="e">
        <f ca="1"/>
        <v>#NAME?</v>
      </c>
      <c r="O96" s="26" t="e">
        <f ca="1"/>
        <v>#NAME?</v>
      </c>
      <c r="P96" s="26" t="e">
        <f ca="1"/>
        <v>#NAME?</v>
      </c>
      <c r="Q96" s="26" t="e">
        <f ca="1"/>
        <v>#NAME?</v>
      </c>
      <c r="R96" s="26" t="e">
        <f ca="1"/>
        <v>#NAME?</v>
      </c>
      <c r="S96" s="26" t="e">
        <f ca="1"/>
        <v>#NAME?</v>
      </c>
      <c r="T96" s="26" t="str">
        <v/>
      </c>
      <c r="U96" s="26" t="str">
        <v/>
      </c>
      <c r="V96" s="26" t="e">
        <f ca="1"/>
        <v>#NAME?</v>
      </c>
      <c r="W96" s="26" t="e">
        <f ca="1"/>
        <v>#NAME?</v>
      </c>
      <c r="X96" s="20" t="str">
        <f ca="1"/>
        <v/>
      </c>
    </row>
    <row r="97" spans="1:24" ht="13.5" customHeight="1">
      <c r="A97" s="24"/>
      <c r="B97" s="24"/>
      <c r="C97" s="29"/>
      <c r="D97" s="29"/>
      <c r="E97" s="30" t="str">
        <v>Aguilar</v>
      </c>
      <c r="F97" s="26" t="e">
        <f ca="1"/>
        <v>#NAME?</v>
      </c>
      <c r="G97" s="26" t="e">
        <f ca="1"/>
        <v>#NAME?</v>
      </c>
      <c r="H97" s="27" t="e">
        <f ca="1"/>
        <v>#NAME?</v>
      </c>
      <c r="I97" s="27" t="e">
        <f ca="1"/>
        <v>#NAME?</v>
      </c>
      <c r="J97" s="26">
        <v>0</v>
      </c>
      <c r="K97" s="26" t="e">
        <f ca="1"/>
        <v>#NAME?</v>
      </c>
      <c r="L97" s="26" t="e">
        <f ca="1"/>
        <v>#NAME?</v>
      </c>
      <c r="M97" s="26" t="e">
        <f ca="1"/>
        <v>#NAME?</v>
      </c>
      <c r="N97" s="26" t="e">
        <f ca="1"/>
        <v>#NAME?</v>
      </c>
      <c r="O97" s="26" t="e">
        <f ca="1"/>
        <v>#NAME?</v>
      </c>
      <c r="P97" s="26" t="e">
        <f ca="1"/>
        <v>#NAME?</v>
      </c>
      <c r="Q97" s="26" t="e">
        <f ca="1"/>
        <v>#NAME?</v>
      </c>
      <c r="R97" s="26" t="e">
        <f ca="1"/>
        <v>#NAME?</v>
      </c>
      <c r="S97" s="26" t="e">
        <f ca="1"/>
        <v>#NAME?</v>
      </c>
      <c r="T97" s="26" t="str">
        <v/>
      </c>
      <c r="U97" s="26" t="str">
        <v/>
      </c>
      <c r="V97" s="26" t="e">
        <f ca="1"/>
        <v>#NAME?</v>
      </c>
      <c r="W97" s="26" t="e">
        <f ca="1"/>
        <v>#NAME?</v>
      </c>
      <c r="X97" s="20" t="str">
        <f ca="1"/>
        <v/>
      </c>
    </row>
    <row r="98" spans="1:24" ht="13.5" customHeight="1">
      <c r="A98" s="24"/>
      <c r="B98" s="24"/>
      <c r="C98" s="29"/>
      <c r="D98" s="29"/>
      <c r="E98" s="30" t="str">
        <v>City of Alaminos</v>
      </c>
      <c r="F98" s="26" t="e">
        <f ca="1"/>
        <v>#NAME?</v>
      </c>
      <c r="G98" s="26" t="e">
        <f ca="1"/>
        <v>#NAME?</v>
      </c>
      <c r="H98" s="27" t="e">
        <f ca="1"/>
        <v>#NAME?</v>
      </c>
      <c r="I98" s="27" t="e">
        <f ca="1"/>
        <v>#NAME?</v>
      </c>
      <c r="J98" s="26">
        <v>0</v>
      </c>
      <c r="K98" s="26" t="e">
        <f ca="1"/>
        <v>#NAME?</v>
      </c>
      <c r="L98" s="26" t="e">
        <f ca="1"/>
        <v>#NAME?</v>
      </c>
      <c r="M98" s="26" t="e">
        <f ca="1"/>
        <v>#NAME?</v>
      </c>
      <c r="N98" s="26" t="e">
        <f ca="1"/>
        <v>#NAME?</v>
      </c>
      <c r="O98" s="26" t="e">
        <f ca="1"/>
        <v>#NAME?</v>
      </c>
      <c r="P98" s="26" t="e">
        <f ca="1"/>
        <v>#NAME?</v>
      </c>
      <c r="Q98" s="26" t="e">
        <f ca="1"/>
        <v>#NAME?</v>
      </c>
      <c r="R98" s="26" t="e">
        <f ca="1"/>
        <v>#NAME?</v>
      </c>
      <c r="S98" s="26" t="e">
        <f ca="1"/>
        <v>#NAME?</v>
      </c>
      <c r="T98" s="26" t="str">
        <v/>
      </c>
      <c r="U98" s="26" t="str">
        <v/>
      </c>
      <c r="V98" s="26" t="e">
        <f ca="1"/>
        <v>#NAME?</v>
      </c>
      <c r="W98" s="26" t="e">
        <f ca="1"/>
        <v>#NAME?</v>
      </c>
      <c r="X98" s="20" t="str">
        <f ca="1"/>
        <v/>
      </c>
    </row>
    <row r="99" spans="1:24" ht="13.5" customHeight="1">
      <c r="A99" s="24"/>
      <c r="B99" s="24"/>
      <c r="C99" s="29"/>
      <c r="D99" s="29"/>
      <c r="E99" s="30" t="str">
        <v>Alcala</v>
      </c>
      <c r="F99" s="26" t="e">
        <f ca="1"/>
        <v>#NAME?</v>
      </c>
      <c r="G99" s="26" t="e">
        <f ca="1"/>
        <v>#NAME?</v>
      </c>
      <c r="H99" s="27" t="e">
        <f ca="1"/>
        <v>#NAME?</v>
      </c>
      <c r="I99" s="27" t="e">
        <f ca="1"/>
        <v>#NAME?</v>
      </c>
      <c r="J99" s="26">
        <v>0</v>
      </c>
      <c r="K99" s="26" t="e">
        <f ca="1"/>
        <v>#NAME?</v>
      </c>
      <c r="L99" s="26" t="e">
        <f ca="1"/>
        <v>#NAME?</v>
      </c>
      <c r="M99" s="26" t="e">
        <f ca="1"/>
        <v>#NAME?</v>
      </c>
      <c r="N99" s="26" t="e">
        <f ca="1"/>
        <v>#NAME?</v>
      </c>
      <c r="O99" s="26" t="e">
        <f ca="1"/>
        <v>#NAME?</v>
      </c>
      <c r="P99" s="26" t="e">
        <f ca="1"/>
        <v>#NAME?</v>
      </c>
      <c r="Q99" s="26" t="e">
        <f ca="1"/>
        <v>#NAME?</v>
      </c>
      <c r="R99" s="26" t="e">
        <f ca="1"/>
        <v>#NAME?</v>
      </c>
      <c r="S99" s="26" t="e">
        <f ca="1"/>
        <v>#NAME?</v>
      </c>
      <c r="T99" s="26" t="str">
        <v/>
      </c>
      <c r="U99" s="26" t="str">
        <v/>
      </c>
      <c r="V99" s="26" t="e">
        <f ca="1"/>
        <v>#NAME?</v>
      </c>
      <c r="W99" s="26" t="e">
        <f ca="1"/>
        <v>#NAME?</v>
      </c>
      <c r="X99" s="20" t="str">
        <f ca="1"/>
        <v/>
      </c>
    </row>
    <row r="100" spans="1:24" ht="13.5" customHeight="1">
      <c r="A100" s="24"/>
      <c r="B100" s="24"/>
      <c r="C100" s="29"/>
      <c r="D100" s="29"/>
      <c r="E100" s="30" t="str">
        <v>Anda</v>
      </c>
      <c r="F100" s="26" t="e">
        <f ca="1"/>
        <v>#NAME?</v>
      </c>
      <c r="G100" s="26" t="e">
        <f ca="1"/>
        <v>#NAME?</v>
      </c>
      <c r="H100" s="27" t="e">
        <f ca="1"/>
        <v>#NAME?</v>
      </c>
      <c r="I100" s="27" t="e">
        <f ca="1"/>
        <v>#NAME?</v>
      </c>
      <c r="J100" s="26">
        <v>0</v>
      </c>
      <c r="K100" s="26" t="e">
        <f ca="1"/>
        <v>#NAME?</v>
      </c>
      <c r="L100" s="26" t="e">
        <f ca="1"/>
        <v>#NAME?</v>
      </c>
      <c r="M100" s="26" t="e">
        <f ca="1"/>
        <v>#NAME?</v>
      </c>
      <c r="N100" s="26" t="e">
        <f ca="1"/>
        <v>#NAME?</v>
      </c>
      <c r="O100" s="26" t="e">
        <f ca="1"/>
        <v>#NAME?</v>
      </c>
      <c r="P100" s="26" t="e">
        <f ca="1"/>
        <v>#NAME?</v>
      </c>
      <c r="Q100" s="26" t="e">
        <f ca="1"/>
        <v>#NAME?</v>
      </c>
      <c r="R100" s="26" t="e">
        <f ca="1"/>
        <v>#NAME?</v>
      </c>
      <c r="S100" s="26" t="e">
        <f ca="1"/>
        <v>#NAME?</v>
      </c>
      <c r="T100" s="26" t="str">
        <v/>
      </c>
      <c r="U100" s="26" t="str">
        <v/>
      </c>
      <c r="V100" s="26" t="e">
        <f ca="1"/>
        <v>#NAME?</v>
      </c>
      <c r="W100" s="26" t="e">
        <f ca="1"/>
        <v>#NAME?</v>
      </c>
      <c r="X100" s="20" t="str">
        <f ca="1"/>
        <v/>
      </c>
    </row>
    <row r="101" spans="1:24" ht="13.5" customHeight="1">
      <c r="A101" s="24"/>
      <c r="B101" s="24"/>
      <c r="C101" s="29"/>
      <c r="D101" s="29"/>
      <c r="E101" s="30" t="str">
        <v>Asingan</v>
      </c>
      <c r="F101" s="26" t="e">
        <f ca="1"/>
        <v>#NAME?</v>
      </c>
      <c r="G101" s="26" t="e">
        <f ca="1"/>
        <v>#NAME?</v>
      </c>
      <c r="H101" s="27" t="e">
        <f ca="1"/>
        <v>#NAME?</v>
      </c>
      <c r="I101" s="27" t="e">
        <f ca="1"/>
        <v>#NAME?</v>
      </c>
      <c r="J101" s="26">
        <v>0</v>
      </c>
      <c r="K101" s="26" t="e">
        <f ca="1"/>
        <v>#NAME?</v>
      </c>
      <c r="L101" s="26" t="e">
        <f ca="1"/>
        <v>#NAME?</v>
      </c>
      <c r="M101" s="26" t="e">
        <f ca="1"/>
        <v>#NAME?</v>
      </c>
      <c r="N101" s="26" t="e">
        <f ca="1"/>
        <v>#NAME?</v>
      </c>
      <c r="O101" s="26" t="e">
        <f ca="1"/>
        <v>#NAME?</v>
      </c>
      <c r="P101" s="26" t="e">
        <f ca="1"/>
        <v>#NAME?</v>
      </c>
      <c r="Q101" s="26" t="e">
        <f ca="1"/>
        <v>#NAME?</v>
      </c>
      <c r="R101" s="26" t="e">
        <f ca="1"/>
        <v>#NAME?</v>
      </c>
      <c r="S101" s="26" t="e">
        <f ca="1"/>
        <v>#NAME?</v>
      </c>
      <c r="T101" s="26" t="str">
        <v/>
      </c>
      <c r="U101" s="26" t="str">
        <v/>
      </c>
      <c r="V101" s="26" t="e">
        <f ca="1"/>
        <v>#NAME?</v>
      </c>
      <c r="W101" s="26" t="e">
        <f ca="1"/>
        <v>#NAME?</v>
      </c>
      <c r="X101" s="20" t="str">
        <f ca="1"/>
        <v/>
      </c>
    </row>
    <row r="102" spans="1:24" ht="13.5" customHeight="1">
      <c r="A102" s="24"/>
      <c r="B102" s="24"/>
      <c r="C102" s="29"/>
      <c r="D102" s="29"/>
      <c r="E102" s="30" t="str">
        <v>Balungao</v>
      </c>
      <c r="F102" s="26" t="e">
        <f ca="1"/>
        <v>#NAME?</v>
      </c>
      <c r="G102" s="26" t="e">
        <f ca="1"/>
        <v>#NAME?</v>
      </c>
      <c r="H102" s="27" t="e">
        <f ca="1"/>
        <v>#NAME?</v>
      </c>
      <c r="I102" s="27" t="e">
        <f ca="1"/>
        <v>#NAME?</v>
      </c>
      <c r="J102" s="26">
        <v>0</v>
      </c>
      <c r="K102" s="26" t="e">
        <f ca="1"/>
        <v>#NAME?</v>
      </c>
      <c r="L102" s="26" t="e">
        <f ca="1"/>
        <v>#NAME?</v>
      </c>
      <c r="M102" s="26" t="e">
        <f ca="1"/>
        <v>#NAME?</v>
      </c>
      <c r="N102" s="26" t="e">
        <f ca="1"/>
        <v>#NAME?</v>
      </c>
      <c r="O102" s="26" t="e">
        <f ca="1"/>
        <v>#NAME?</v>
      </c>
      <c r="P102" s="26" t="e">
        <f ca="1"/>
        <v>#NAME?</v>
      </c>
      <c r="Q102" s="26" t="e">
        <f ca="1"/>
        <v>#NAME?</v>
      </c>
      <c r="R102" s="26" t="e">
        <f ca="1"/>
        <v>#NAME?</v>
      </c>
      <c r="S102" s="26" t="e">
        <f ca="1"/>
        <v>#NAME?</v>
      </c>
      <c r="T102" s="26" t="str">
        <v/>
      </c>
      <c r="U102" s="26" t="str">
        <v/>
      </c>
      <c r="V102" s="26" t="e">
        <f ca="1"/>
        <v>#NAME?</v>
      </c>
      <c r="W102" s="26" t="e">
        <f ca="1"/>
        <v>#NAME?</v>
      </c>
      <c r="X102" s="20" t="str">
        <f ca="1"/>
        <v/>
      </c>
    </row>
    <row r="103" spans="1:24" ht="13.5" customHeight="1">
      <c r="A103" s="24"/>
      <c r="B103" s="24"/>
      <c r="C103" s="29"/>
      <c r="D103" s="29"/>
      <c r="E103" s="30" t="str">
        <v>Bani</v>
      </c>
      <c r="F103" s="26" t="e">
        <f ca="1"/>
        <v>#NAME?</v>
      </c>
      <c r="G103" s="26" t="e">
        <f ca="1"/>
        <v>#NAME?</v>
      </c>
      <c r="H103" s="27" t="e">
        <f ca="1"/>
        <v>#NAME?</v>
      </c>
      <c r="I103" s="27" t="e">
        <f ca="1"/>
        <v>#NAME?</v>
      </c>
      <c r="J103" s="26">
        <v>0</v>
      </c>
      <c r="K103" s="26" t="e">
        <f ca="1"/>
        <v>#NAME?</v>
      </c>
      <c r="L103" s="26" t="e">
        <f ca="1"/>
        <v>#NAME?</v>
      </c>
      <c r="M103" s="26" t="e">
        <f ca="1"/>
        <v>#NAME?</v>
      </c>
      <c r="N103" s="26" t="e">
        <f ca="1"/>
        <v>#NAME?</v>
      </c>
      <c r="O103" s="26" t="e">
        <f ca="1"/>
        <v>#NAME?</v>
      </c>
      <c r="P103" s="26" t="e">
        <f ca="1"/>
        <v>#NAME?</v>
      </c>
      <c r="Q103" s="26" t="e">
        <f ca="1"/>
        <v>#NAME?</v>
      </c>
      <c r="R103" s="26" t="e">
        <f ca="1"/>
        <v>#NAME?</v>
      </c>
      <c r="S103" s="26" t="e">
        <f ca="1"/>
        <v>#NAME?</v>
      </c>
      <c r="T103" s="26" t="str">
        <v/>
      </c>
      <c r="U103" s="26" t="str">
        <v/>
      </c>
      <c r="V103" s="26" t="e">
        <f ca="1"/>
        <v>#NAME?</v>
      </c>
      <c r="W103" s="26" t="e">
        <f ca="1"/>
        <v>#NAME?</v>
      </c>
      <c r="X103" s="20" t="str">
        <f ca="1"/>
        <v/>
      </c>
    </row>
    <row r="104" spans="1:24" ht="13.5" customHeight="1">
      <c r="A104" s="24"/>
      <c r="B104" s="24"/>
      <c r="C104" s="29"/>
      <c r="D104" s="29"/>
      <c r="E104" s="30" t="str">
        <v>Basista</v>
      </c>
      <c r="F104" s="26" t="e">
        <f ca="1"/>
        <v>#NAME?</v>
      </c>
      <c r="G104" s="26" t="e">
        <f ca="1"/>
        <v>#NAME?</v>
      </c>
      <c r="H104" s="27" t="e">
        <f ca="1"/>
        <v>#NAME?</v>
      </c>
      <c r="I104" s="27" t="e">
        <f ca="1"/>
        <v>#NAME?</v>
      </c>
      <c r="J104" s="26">
        <v>0</v>
      </c>
      <c r="K104" s="26" t="e">
        <f ca="1"/>
        <v>#NAME?</v>
      </c>
      <c r="L104" s="26" t="e">
        <f ca="1"/>
        <v>#NAME?</v>
      </c>
      <c r="M104" s="26" t="e">
        <f ca="1"/>
        <v>#NAME?</v>
      </c>
      <c r="N104" s="26" t="e">
        <f ca="1"/>
        <v>#NAME?</v>
      </c>
      <c r="O104" s="26" t="e">
        <f ca="1"/>
        <v>#NAME?</v>
      </c>
      <c r="P104" s="26" t="e">
        <f ca="1"/>
        <v>#NAME?</v>
      </c>
      <c r="Q104" s="26" t="e">
        <f ca="1"/>
        <v>#NAME?</v>
      </c>
      <c r="R104" s="26" t="e">
        <f ca="1"/>
        <v>#NAME?</v>
      </c>
      <c r="S104" s="26" t="e">
        <f ca="1"/>
        <v>#NAME?</v>
      </c>
      <c r="T104" s="26" t="str">
        <v/>
      </c>
      <c r="U104" s="26" t="str">
        <v/>
      </c>
      <c r="V104" s="26" t="e">
        <f ca="1"/>
        <v>#NAME?</v>
      </c>
      <c r="W104" s="26" t="e">
        <f ca="1"/>
        <v>#NAME?</v>
      </c>
      <c r="X104" s="20" t="str">
        <f ca="1"/>
        <v/>
      </c>
    </row>
    <row r="105" spans="1:24" ht="13.5" customHeight="1">
      <c r="A105" s="24"/>
      <c r="B105" s="24"/>
      <c r="C105" s="29"/>
      <c r="D105" s="29"/>
      <c r="E105" s="30" t="str">
        <v>Bautista</v>
      </c>
      <c r="F105" s="26" t="e">
        <f ca="1"/>
        <v>#NAME?</v>
      </c>
      <c r="G105" s="26" t="e">
        <f ca="1"/>
        <v>#NAME?</v>
      </c>
      <c r="H105" s="27" t="e">
        <f ca="1"/>
        <v>#NAME?</v>
      </c>
      <c r="I105" s="27" t="e">
        <f ca="1"/>
        <v>#NAME?</v>
      </c>
      <c r="J105" s="26">
        <v>0</v>
      </c>
      <c r="K105" s="26" t="e">
        <f ca="1"/>
        <v>#NAME?</v>
      </c>
      <c r="L105" s="26" t="e">
        <f ca="1"/>
        <v>#NAME?</v>
      </c>
      <c r="M105" s="26" t="e">
        <f ca="1"/>
        <v>#NAME?</v>
      </c>
      <c r="N105" s="26" t="e">
        <f ca="1"/>
        <v>#NAME?</v>
      </c>
      <c r="O105" s="26" t="e">
        <f ca="1"/>
        <v>#NAME?</v>
      </c>
      <c r="P105" s="26" t="e">
        <f ca="1"/>
        <v>#NAME?</v>
      </c>
      <c r="Q105" s="26" t="e">
        <f ca="1"/>
        <v>#NAME?</v>
      </c>
      <c r="R105" s="26" t="e">
        <f ca="1"/>
        <v>#NAME?</v>
      </c>
      <c r="S105" s="26" t="e">
        <f ca="1"/>
        <v>#NAME?</v>
      </c>
      <c r="T105" s="26" t="str">
        <v/>
      </c>
      <c r="U105" s="26" t="str">
        <v/>
      </c>
      <c r="V105" s="26" t="e">
        <f ca="1"/>
        <v>#NAME?</v>
      </c>
      <c r="W105" s="26" t="e">
        <f ca="1"/>
        <v>#NAME?</v>
      </c>
      <c r="X105" s="20" t="str">
        <f ca="1"/>
        <v/>
      </c>
    </row>
    <row r="106" spans="1:24" ht="13.5" customHeight="1">
      <c r="A106" s="24"/>
      <c r="B106" s="24"/>
      <c r="C106" s="29"/>
      <c r="D106" s="29"/>
      <c r="E106" s="30" t="str">
        <v>Bayambang</v>
      </c>
      <c r="F106" s="26" t="e">
        <f ca="1"/>
        <v>#NAME?</v>
      </c>
      <c r="G106" s="26" t="e">
        <f ca="1"/>
        <v>#NAME?</v>
      </c>
      <c r="H106" s="27" t="e">
        <f ca="1"/>
        <v>#NAME?</v>
      </c>
      <c r="I106" s="27" t="e">
        <f ca="1"/>
        <v>#NAME?</v>
      </c>
      <c r="J106" s="26">
        <v>0</v>
      </c>
      <c r="K106" s="26" t="e">
        <f ca="1"/>
        <v>#NAME?</v>
      </c>
      <c r="L106" s="26" t="e">
        <f ca="1"/>
        <v>#NAME?</v>
      </c>
      <c r="M106" s="26" t="e">
        <f ca="1"/>
        <v>#NAME?</v>
      </c>
      <c r="N106" s="26" t="e">
        <f ca="1"/>
        <v>#NAME?</v>
      </c>
      <c r="O106" s="26" t="e">
        <f ca="1"/>
        <v>#NAME?</v>
      </c>
      <c r="P106" s="26" t="e">
        <f ca="1"/>
        <v>#NAME?</v>
      </c>
      <c r="Q106" s="26" t="e">
        <f ca="1"/>
        <v>#NAME?</v>
      </c>
      <c r="R106" s="26" t="e">
        <f ca="1"/>
        <v>#NAME?</v>
      </c>
      <c r="S106" s="26" t="e">
        <f ca="1"/>
        <v>#NAME?</v>
      </c>
      <c r="T106" s="26" t="str">
        <v/>
      </c>
      <c r="U106" s="26" t="str">
        <v/>
      </c>
      <c r="V106" s="26" t="e">
        <f ca="1"/>
        <v>#NAME?</v>
      </c>
      <c r="W106" s="26" t="e">
        <f ca="1"/>
        <v>#NAME?</v>
      </c>
      <c r="X106" s="20" t="str">
        <f ca="1"/>
        <v/>
      </c>
    </row>
    <row r="107" spans="1:24" ht="13.5" customHeight="1">
      <c r="A107" s="24"/>
      <c r="B107" s="24"/>
      <c r="C107" s="29"/>
      <c r="D107" s="29"/>
      <c r="E107" s="30" t="str">
        <v>Binalonan</v>
      </c>
      <c r="F107" s="26" t="e">
        <f ca="1"/>
        <v>#NAME?</v>
      </c>
      <c r="G107" s="26" t="e">
        <f ca="1"/>
        <v>#NAME?</v>
      </c>
      <c r="H107" s="27" t="e">
        <f ca="1"/>
        <v>#NAME?</v>
      </c>
      <c r="I107" s="27" t="e">
        <f ca="1"/>
        <v>#NAME?</v>
      </c>
      <c r="J107" s="26">
        <v>0</v>
      </c>
      <c r="K107" s="26" t="e">
        <f ca="1"/>
        <v>#NAME?</v>
      </c>
      <c r="L107" s="26" t="e">
        <f ca="1"/>
        <v>#NAME?</v>
      </c>
      <c r="M107" s="26" t="e">
        <f ca="1"/>
        <v>#NAME?</v>
      </c>
      <c r="N107" s="26" t="e">
        <f ca="1"/>
        <v>#NAME?</v>
      </c>
      <c r="O107" s="26" t="e">
        <f ca="1"/>
        <v>#NAME?</v>
      </c>
      <c r="P107" s="26" t="e">
        <f ca="1"/>
        <v>#NAME?</v>
      </c>
      <c r="Q107" s="26" t="e">
        <f ca="1"/>
        <v>#NAME?</v>
      </c>
      <c r="R107" s="26" t="e">
        <f ca="1"/>
        <v>#NAME?</v>
      </c>
      <c r="S107" s="26" t="e">
        <f ca="1"/>
        <v>#NAME?</v>
      </c>
      <c r="T107" s="26" t="str">
        <v/>
      </c>
      <c r="U107" s="26" t="str">
        <v/>
      </c>
      <c r="V107" s="26" t="e">
        <f ca="1"/>
        <v>#NAME?</v>
      </c>
      <c r="W107" s="26" t="e">
        <f ca="1"/>
        <v>#NAME?</v>
      </c>
      <c r="X107" s="20" t="str">
        <f ca="1"/>
        <v/>
      </c>
    </row>
    <row r="108" spans="1:24" ht="13.5" customHeight="1">
      <c r="A108" s="24"/>
      <c r="B108" s="24"/>
      <c r="C108" s="29"/>
      <c r="D108" s="29"/>
      <c r="E108" s="30" t="str">
        <v>Binmaley</v>
      </c>
      <c r="F108" s="26" t="e">
        <f ca="1"/>
        <v>#NAME?</v>
      </c>
      <c r="G108" s="26" t="e">
        <f ca="1"/>
        <v>#NAME?</v>
      </c>
      <c r="H108" s="27" t="e">
        <f ca="1"/>
        <v>#NAME?</v>
      </c>
      <c r="I108" s="27" t="e">
        <f ca="1"/>
        <v>#NAME?</v>
      </c>
      <c r="J108" s="26">
        <v>0</v>
      </c>
      <c r="K108" s="26" t="e">
        <f ca="1"/>
        <v>#NAME?</v>
      </c>
      <c r="L108" s="26" t="e">
        <f ca="1"/>
        <v>#NAME?</v>
      </c>
      <c r="M108" s="26" t="e">
        <f ca="1"/>
        <v>#NAME?</v>
      </c>
      <c r="N108" s="26" t="e">
        <f ca="1"/>
        <v>#NAME?</v>
      </c>
      <c r="O108" s="26" t="e">
        <f ca="1"/>
        <v>#NAME?</v>
      </c>
      <c r="P108" s="26" t="e">
        <f ca="1"/>
        <v>#NAME?</v>
      </c>
      <c r="Q108" s="26" t="e">
        <f ca="1"/>
        <v>#NAME?</v>
      </c>
      <c r="R108" s="26" t="e">
        <f ca="1"/>
        <v>#NAME?</v>
      </c>
      <c r="S108" s="26" t="e">
        <f ca="1"/>
        <v>#NAME?</v>
      </c>
      <c r="T108" s="26" t="str">
        <v/>
      </c>
      <c r="U108" s="26" t="str">
        <v/>
      </c>
      <c r="V108" s="26" t="e">
        <f ca="1"/>
        <v>#NAME?</v>
      </c>
      <c r="W108" s="26" t="e">
        <f ca="1"/>
        <v>#NAME?</v>
      </c>
      <c r="X108" s="20" t="str">
        <f ca="1"/>
        <v/>
      </c>
    </row>
    <row r="109" spans="1:24" ht="13.5" customHeight="1">
      <c r="A109" s="24"/>
      <c r="B109" s="24"/>
      <c r="C109" s="29"/>
      <c r="D109" s="29"/>
      <c r="E109" s="30" t="str">
        <v>Bolinao</v>
      </c>
      <c r="F109" s="26" t="e">
        <f ca="1"/>
        <v>#NAME?</v>
      </c>
      <c r="G109" s="26" t="e">
        <f ca="1"/>
        <v>#NAME?</v>
      </c>
      <c r="H109" s="27" t="e">
        <f ca="1"/>
        <v>#NAME?</v>
      </c>
      <c r="I109" s="27" t="e">
        <f ca="1"/>
        <v>#NAME?</v>
      </c>
      <c r="J109" s="26">
        <v>0</v>
      </c>
      <c r="K109" s="26" t="e">
        <f ca="1"/>
        <v>#NAME?</v>
      </c>
      <c r="L109" s="26" t="e">
        <f ca="1"/>
        <v>#NAME?</v>
      </c>
      <c r="M109" s="26" t="e">
        <f ca="1"/>
        <v>#NAME?</v>
      </c>
      <c r="N109" s="26" t="e">
        <f ca="1"/>
        <v>#NAME?</v>
      </c>
      <c r="O109" s="26" t="e">
        <f ca="1"/>
        <v>#NAME?</v>
      </c>
      <c r="P109" s="26" t="e">
        <f ca="1"/>
        <v>#NAME?</v>
      </c>
      <c r="Q109" s="26" t="e">
        <f ca="1"/>
        <v>#NAME?</v>
      </c>
      <c r="R109" s="26" t="e">
        <f ca="1"/>
        <v>#NAME?</v>
      </c>
      <c r="S109" s="26" t="e">
        <f ca="1"/>
        <v>#NAME?</v>
      </c>
      <c r="T109" s="26" t="str">
        <v/>
      </c>
      <c r="U109" s="26" t="str">
        <v/>
      </c>
      <c r="V109" s="26" t="e">
        <f ca="1"/>
        <v>#NAME?</v>
      </c>
      <c r="W109" s="26" t="e">
        <f ca="1"/>
        <v>#NAME?</v>
      </c>
      <c r="X109" s="20" t="str">
        <f ca="1"/>
        <v/>
      </c>
    </row>
    <row r="110" spans="1:24" ht="13.5" customHeight="1">
      <c r="A110" s="24"/>
      <c r="B110" s="24"/>
      <c r="C110" s="29"/>
      <c r="D110" s="29"/>
      <c r="E110" s="30" t="str">
        <v>Bugallon</v>
      </c>
      <c r="F110" s="26" t="e">
        <f ca="1"/>
        <v>#NAME?</v>
      </c>
      <c r="G110" s="26" t="e">
        <f ca="1"/>
        <v>#NAME?</v>
      </c>
      <c r="H110" s="27" t="e">
        <f ca="1"/>
        <v>#NAME?</v>
      </c>
      <c r="I110" s="27" t="e">
        <f ca="1"/>
        <v>#NAME?</v>
      </c>
      <c r="J110" s="26">
        <v>0</v>
      </c>
      <c r="K110" s="26" t="e">
        <f ca="1"/>
        <v>#NAME?</v>
      </c>
      <c r="L110" s="26" t="e">
        <f ca="1"/>
        <v>#NAME?</v>
      </c>
      <c r="M110" s="26" t="e">
        <f ca="1"/>
        <v>#NAME?</v>
      </c>
      <c r="N110" s="26" t="e">
        <f ca="1"/>
        <v>#NAME?</v>
      </c>
      <c r="O110" s="26" t="e">
        <f ca="1"/>
        <v>#NAME?</v>
      </c>
      <c r="P110" s="26" t="e">
        <f ca="1"/>
        <v>#NAME?</v>
      </c>
      <c r="Q110" s="26" t="e">
        <f ca="1"/>
        <v>#NAME?</v>
      </c>
      <c r="R110" s="26" t="e">
        <f ca="1"/>
        <v>#NAME?</v>
      </c>
      <c r="S110" s="26" t="e">
        <f ca="1"/>
        <v>#NAME?</v>
      </c>
      <c r="T110" s="26" t="str">
        <v/>
      </c>
      <c r="U110" s="26" t="str">
        <v/>
      </c>
      <c r="V110" s="26" t="e">
        <f ca="1"/>
        <v>#NAME?</v>
      </c>
      <c r="W110" s="26" t="e">
        <f ca="1"/>
        <v>#NAME?</v>
      </c>
      <c r="X110" s="20" t="str">
        <f ca="1"/>
        <v/>
      </c>
    </row>
    <row r="111" spans="1:24" ht="13.5" customHeight="1">
      <c r="A111" s="24"/>
      <c r="B111" s="24"/>
      <c r="C111" s="29"/>
      <c r="D111" s="29"/>
      <c r="E111" s="30" t="str">
        <v>Burgos</v>
      </c>
      <c r="F111" s="26" t="e">
        <f ca="1"/>
        <v>#NAME?</v>
      </c>
      <c r="G111" s="26" t="e">
        <f ca="1"/>
        <v>#NAME?</v>
      </c>
      <c r="H111" s="27" t="e">
        <f ca="1"/>
        <v>#NAME?</v>
      </c>
      <c r="I111" s="27" t="e">
        <f ca="1"/>
        <v>#NAME?</v>
      </c>
      <c r="J111" s="26">
        <v>0</v>
      </c>
      <c r="K111" s="26" t="e">
        <f ca="1"/>
        <v>#NAME?</v>
      </c>
      <c r="L111" s="26" t="e">
        <f ca="1"/>
        <v>#NAME?</v>
      </c>
      <c r="M111" s="26" t="e">
        <f ca="1"/>
        <v>#NAME?</v>
      </c>
      <c r="N111" s="26" t="e">
        <f ca="1"/>
        <v>#NAME?</v>
      </c>
      <c r="O111" s="26" t="e">
        <f ca="1"/>
        <v>#NAME?</v>
      </c>
      <c r="P111" s="26" t="e">
        <f ca="1"/>
        <v>#NAME?</v>
      </c>
      <c r="Q111" s="26" t="e">
        <f ca="1"/>
        <v>#NAME?</v>
      </c>
      <c r="R111" s="26" t="e">
        <f ca="1"/>
        <v>#NAME?</v>
      </c>
      <c r="S111" s="26" t="e">
        <f ca="1"/>
        <v>#NAME?</v>
      </c>
      <c r="T111" s="26" t="str">
        <v/>
      </c>
      <c r="U111" s="26" t="str">
        <v/>
      </c>
      <c r="V111" s="26" t="e">
        <f ca="1"/>
        <v>#NAME?</v>
      </c>
      <c r="W111" s="26" t="e">
        <f ca="1"/>
        <v>#NAME?</v>
      </c>
      <c r="X111" s="20" t="str">
        <f ca="1"/>
        <v/>
      </c>
    </row>
    <row r="112" spans="1:24" ht="13.5" customHeight="1">
      <c r="A112" s="24"/>
      <c r="B112" s="24"/>
      <c r="C112" s="29"/>
      <c r="D112" s="29"/>
      <c r="E112" s="30" t="str">
        <v>Calasiao</v>
      </c>
      <c r="F112" s="26" t="e">
        <f ca="1"/>
        <v>#NAME?</v>
      </c>
      <c r="G112" s="26" t="e">
        <f ca="1"/>
        <v>#NAME?</v>
      </c>
      <c r="H112" s="27" t="e">
        <f ca="1"/>
        <v>#NAME?</v>
      </c>
      <c r="I112" s="27" t="e">
        <f ca="1"/>
        <v>#NAME?</v>
      </c>
      <c r="J112" s="26">
        <v>0</v>
      </c>
      <c r="K112" s="26" t="e">
        <f ca="1"/>
        <v>#NAME?</v>
      </c>
      <c r="L112" s="26" t="e">
        <f ca="1"/>
        <v>#NAME?</v>
      </c>
      <c r="M112" s="26" t="e">
        <f ca="1"/>
        <v>#NAME?</v>
      </c>
      <c r="N112" s="26" t="e">
        <f ca="1"/>
        <v>#NAME?</v>
      </c>
      <c r="O112" s="26" t="e">
        <f ca="1"/>
        <v>#NAME?</v>
      </c>
      <c r="P112" s="26" t="e">
        <f ca="1"/>
        <v>#NAME?</v>
      </c>
      <c r="Q112" s="26" t="e">
        <f ca="1"/>
        <v>#NAME?</v>
      </c>
      <c r="R112" s="26" t="e">
        <f ca="1"/>
        <v>#NAME?</v>
      </c>
      <c r="S112" s="26" t="e">
        <f ca="1"/>
        <v>#NAME?</v>
      </c>
      <c r="T112" s="26" t="str">
        <v/>
      </c>
      <c r="U112" s="26" t="str">
        <v/>
      </c>
      <c r="V112" s="26" t="e">
        <f ca="1"/>
        <v>#NAME?</v>
      </c>
      <c r="W112" s="26" t="e">
        <f ca="1"/>
        <v>#NAME?</v>
      </c>
      <c r="X112" s="20" t="str">
        <f ca="1"/>
        <v/>
      </c>
    </row>
    <row r="113" spans="1:24" ht="13.5" customHeight="1">
      <c r="A113" s="24"/>
      <c r="B113" s="24"/>
      <c r="C113" s="29"/>
      <c r="D113" s="29"/>
      <c r="E113" s="30" t="str">
        <v>Dasol</v>
      </c>
      <c r="F113" s="26" t="e">
        <f ca="1"/>
        <v>#NAME?</v>
      </c>
      <c r="G113" s="26" t="e">
        <f ca="1"/>
        <v>#NAME?</v>
      </c>
      <c r="H113" s="27" t="e">
        <f ca="1"/>
        <v>#NAME?</v>
      </c>
      <c r="I113" s="27" t="e">
        <f ca="1"/>
        <v>#NAME?</v>
      </c>
      <c r="J113" s="26">
        <v>0</v>
      </c>
      <c r="K113" s="26" t="e">
        <f ca="1"/>
        <v>#NAME?</v>
      </c>
      <c r="L113" s="26" t="e">
        <f ca="1"/>
        <v>#NAME?</v>
      </c>
      <c r="M113" s="26" t="e">
        <f ca="1"/>
        <v>#NAME?</v>
      </c>
      <c r="N113" s="26" t="e">
        <f ca="1"/>
        <v>#NAME?</v>
      </c>
      <c r="O113" s="26" t="e">
        <f ca="1"/>
        <v>#NAME?</v>
      </c>
      <c r="P113" s="26" t="e">
        <f ca="1"/>
        <v>#NAME?</v>
      </c>
      <c r="Q113" s="26" t="e">
        <f ca="1"/>
        <v>#NAME?</v>
      </c>
      <c r="R113" s="26" t="e">
        <f ca="1"/>
        <v>#NAME?</v>
      </c>
      <c r="S113" s="26" t="e">
        <f ca="1"/>
        <v>#NAME?</v>
      </c>
      <c r="T113" s="26" t="str">
        <v/>
      </c>
      <c r="U113" s="26" t="str">
        <v/>
      </c>
      <c r="V113" s="26" t="e">
        <f ca="1"/>
        <v>#NAME?</v>
      </c>
      <c r="W113" s="26" t="e">
        <f ca="1"/>
        <v>#NAME?</v>
      </c>
      <c r="X113" s="20" t="str">
        <f ca="1"/>
        <v/>
      </c>
    </row>
    <row r="114" spans="1:24" ht="13.5" customHeight="1">
      <c r="A114" s="24"/>
      <c r="B114" s="24"/>
      <c r="C114" s="29"/>
      <c r="D114" s="29"/>
      <c r="E114" s="30" t="str">
        <v>Infanta</v>
      </c>
      <c r="F114" s="26" t="e">
        <f ca="1"/>
        <v>#NAME?</v>
      </c>
      <c r="G114" s="26" t="e">
        <f ca="1"/>
        <v>#NAME?</v>
      </c>
      <c r="H114" s="27" t="e">
        <f ca="1"/>
        <v>#NAME?</v>
      </c>
      <c r="I114" s="27" t="e">
        <f ca="1"/>
        <v>#NAME?</v>
      </c>
      <c r="J114" s="26">
        <v>0</v>
      </c>
      <c r="K114" s="26" t="e">
        <f ca="1"/>
        <v>#NAME?</v>
      </c>
      <c r="L114" s="26" t="e">
        <f ca="1"/>
        <v>#NAME?</v>
      </c>
      <c r="M114" s="26" t="e">
        <f ca="1"/>
        <v>#NAME?</v>
      </c>
      <c r="N114" s="26" t="e">
        <f ca="1"/>
        <v>#NAME?</v>
      </c>
      <c r="O114" s="26" t="e">
        <f ca="1"/>
        <v>#NAME?</v>
      </c>
      <c r="P114" s="26" t="e">
        <f ca="1"/>
        <v>#NAME?</v>
      </c>
      <c r="Q114" s="26" t="e">
        <f ca="1"/>
        <v>#NAME?</v>
      </c>
      <c r="R114" s="26" t="e">
        <f ca="1"/>
        <v>#NAME?</v>
      </c>
      <c r="S114" s="26" t="e">
        <f ca="1"/>
        <v>#NAME?</v>
      </c>
      <c r="T114" s="26" t="str">
        <v/>
      </c>
      <c r="U114" s="26" t="str">
        <v/>
      </c>
      <c r="V114" s="26" t="e">
        <f ca="1"/>
        <v>#NAME?</v>
      </c>
      <c r="W114" s="26" t="e">
        <f ca="1"/>
        <v>#NAME?</v>
      </c>
      <c r="X114" s="20" t="str">
        <f ca="1"/>
        <v/>
      </c>
    </row>
    <row r="115" spans="1:24" ht="13.5" customHeight="1">
      <c r="A115" s="24"/>
      <c r="B115" s="24"/>
      <c r="C115" s="29"/>
      <c r="D115" s="29"/>
      <c r="E115" s="30" t="str">
        <v>Labrador</v>
      </c>
      <c r="F115" s="26" t="e">
        <f ca="1"/>
        <v>#NAME?</v>
      </c>
      <c r="G115" s="26" t="e">
        <f ca="1"/>
        <v>#NAME?</v>
      </c>
      <c r="H115" s="27" t="e">
        <f ca="1"/>
        <v>#NAME?</v>
      </c>
      <c r="I115" s="27" t="e">
        <f ca="1"/>
        <v>#NAME?</v>
      </c>
      <c r="J115" s="26">
        <v>0</v>
      </c>
      <c r="K115" s="26" t="e">
        <f ca="1"/>
        <v>#NAME?</v>
      </c>
      <c r="L115" s="26" t="e">
        <f ca="1"/>
        <v>#NAME?</v>
      </c>
      <c r="M115" s="26" t="e">
        <f ca="1"/>
        <v>#NAME?</v>
      </c>
      <c r="N115" s="26" t="e">
        <f ca="1"/>
        <v>#NAME?</v>
      </c>
      <c r="O115" s="26" t="e">
        <f ca="1"/>
        <v>#NAME?</v>
      </c>
      <c r="P115" s="26" t="e">
        <f ca="1"/>
        <v>#NAME?</v>
      </c>
      <c r="Q115" s="26" t="e">
        <f ca="1"/>
        <v>#NAME?</v>
      </c>
      <c r="R115" s="26" t="e">
        <f ca="1"/>
        <v>#NAME?</v>
      </c>
      <c r="S115" s="26" t="e">
        <f ca="1"/>
        <v>#NAME?</v>
      </c>
      <c r="T115" s="26" t="str">
        <v/>
      </c>
      <c r="U115" s="26" t="str">
        <v/>
      </c>
      <c r="V115" s="26" t="e">
        <f ca="1"/>
        <v>#NAME?</v>
      </c>
      <c r="W115" s="26" t="e">
        <f ca="1"/>
        <v>#NAME?</v>
      </c>
      <c r="X115" s="20" t="str">
        <f ca="1"/>
        <v/>
      </c>
    </row>
    <row r="116" spans="1:24" ht="13.5" customHeight="1">
      <c r="A116" s="24"/>
      <c r="B116" s="24"/>
      <c r="C116" s="29"/>
      <c r="D116" s="29"/>
      <c r="E116" s="30" t="str">
        <v>Lingayen</v>
      </c>
      <c r="F116" s="26" t="e">
        <f ca="1"/>
        <v>#NAME?</v>
      </c>
      <c r="G116" s="26" t="e">
        <f ca="1"/>
        <v>#NAME?</v>
      </c>
      <c r="H116" s="27" t="e">
        <f ca="1"/>
        <v>#NAME?</v>
      </c>
      <c r="I116" s="27" t="e">
        <f ca="1"/>
        <v>#NAME?</v>
      </c>
      <c r="J116" s="26">
        <v>0</v>
      </c>
      <c r="K116" s="26" t="e">
        <f ca="1"/>
        <v>#NAME?</v>
      </c>
      <c r="L116" s="26" t="e">
        <f ca="1"/>
        <v>#NAME?</v>
      </c>
      <c r="M116" s="26" t="e">
        <f ca="1"/>
        <v>#NAME?</v>
      </c>
      <c r="N116" s="26" t="e">
        <f ca="1"/>
        <v>#NAME?</v>
      </c>
      <c r="O116" s="26" t="e">
        <f ca="1"/>
        <v>#NAME?</v>
      </c>
      <c r="P116" s="26" t="e">
        <f ca="1"/>
        <v>#NAME?</v>
      </c>
      <c r="Q116" s="26" t="e">
        <f ca="1"/>
        <v>#NAME?</v>
      </c>
      <c r="R116" s="26" t="e">
        <f ca="1"/>
        <v>#NAME?</v>
      </c>
      <c r="S116" s="26" t="e">
        <f ca="1"/>
        <v>#NAME?</v>
      </c>
      <c r="T116" s="26" t="str">
        <v/>
      </c>
      <c r="U116" s="26" t="str">
        <v/>
      </c>
      <c r="V116" s="26" t="e">
        <f ca="1"/>
        <v>#NAME?</v>
      </c>
      <c r="W116" s="26" t="e">
        <f ca="1"/>
        <v>#NAME?</v>
      </c>
      <c r="X116" s="20" t="str">
        <f ca="1"/>
        <v/>
      </c>
    </row>
    <row r="117" spans="1:24" ht="13.5" customHeight="1">
      <c r="A117" s="24"/>
      <c r="B117" s="24"/>
      <c r="C117" s="29"/>
      <c r="D117" s="29"/>
      <c r="E117" s="30" t="str">
        <v>Mabini</v>
      </c>
      <c r="F117" s="26" t="e">
        <f ca="1"/>
        <v>#NAME?</v>
      </c>
      <c r="G117" s="26" t="e">
        <f ca="1"/>
        <v>#NAME?</v>
      </c>
      <c r="H117" s="27" t="e">
        <f ca="1"/>
        <v>#NAME?</v>
      </c>
      <c r="I117" s="27" t="e">
        <f ca="1"/>
        <v>#NAME?</v>
      </c>
      <c r="J117" s="26">
        <v>0</v>
      </c>
      <c r="K117" s="26" t="e">
        <f ca="1"/>
        <v>#NAME?</v>
      </c>
      <c r="L117" s="26" t="e">
        <f ca="1"/>
        <v>#NAME?</v>
      </c>
      <c r="M117" s="26" t="e">
        <f ca="1"/>
        <v>#NAME?</v>
      </c>
      <c r="N117" s="26" t="e">
        <f ca="1"/>
        <v>#NAME?</v>
      </c>
      <c r="O117" s="26" t="e">
        <f ca="1"/>
        <v>#NAME?</v>
      </c>
      <c r="P117" s="26" t="e">
        <f ca="1"/>
        <v>#NAME?</v>
      </c>
      <c r="Q117" s="26" t="e">
        <f ca="1"/>
        <v>#NAME?</v>
      </c>
      <c r="R117" s="26" t="e">
        <f ca="1"/>
        <v>#NAME?</v>
      </c>
      <c r="S117" s="26" t="e">
        <f ca="1"/>
        <v>#NAME?</v>
      </c>
      <c r="T117" s="26" t="str">
        <v/>
      </c>
      <c r="U117" s="26" t="str">
        <v/>
      </c>
      <c r="V117" s="26" t="e">
        <f ca="1"/>
        <v>#NAME?</v>
      </c>
      <c r="W117" s="26" t="e">
        <f ca="1"/>
        <v>#NAME?</v>
      </c>
      <c r="X117" s="20" t="str">
        <f ca="1"/>
        <v/>
      </c>
    </row>
    <row r="118" spans="1:24" ht="13.5" customHeight="1">
      <c r="A118" s="24"/>
      <c r="B118" s="24"/>
      <c r="C118" s="29"/>
      <c r="D118" s="29"/>
      <c r="E118" s="30" t="str">
        <v>Malasiqui</v>
      </c>
      <c r="F118" s="26" t="e">
        <f ca="1"/>
        <v>#NAME?</v>
      </c>
      <c r="G118" s="26" t="e">
        <f ca="1"/>
        <v>#NAME?</v>
      </c>
      <c r="H118" s="27" t="e">
        <f ca="1"/>
        <v>#NAME?</v>
      </c>
      <c r="I118" s="27" t="e">
        <f ca="1"/>
        <v>#NAME?</v>
      </c>
      <c r="J118" s="26">
        <v>0</v>
      </c>
      <c r="K118" s="26" t="e">
        <f ca="1"/>
        <v>#NAME?</v>
      </c>
      <c r="L118" s="26" t="e">
        <f ca="1"/>
        <v>#NAME?</v>
      </c>
      <c r="M118" s="26" t="e">
        <f ca="1"/>
        <v>#NAME?</v>
      </c>
      <c r="N118" s="26" t="e">
        <f ca="1"/>
        <v>#NAME?</v>
      </c>
      <c r="O118" s="26" t="e">
        <f ca="1"/>
        <v>#NAME?</v>
      </c>
      <c r="P118" s="26" t="e">
        <f ca="1"/>
        <v>#NAME?</v>
      </c>
      <c r="Q118" s="26" t="e">
        <f ca="1"/>
        <v>#NAME?</v>
      </c>
      <c r="R118" s="26" t="e">
        <f ca="1"/>
        <v>#NAME?</v>
      </c>
      <c r="S118" s="26" t="e">
        <f ca="1"/>
        <v>#NAME?</v>
      </c>
      <c r="T118" s="26" t="str">
        <v/>
      </c>
      <c r="U118" s="26" t="str">
        <v/>
      </c>
      <c r="V118" s="26" t="e">
        <f ca="1"/>
        <v>#NAME?</v>
      </c>
      <c r="W118" s="26" t="e">
        <f ca="1"/>
        <v>#NAME?</v>
      </c>
      <c r="X118" s="20" t="str">
        <f ca="1"/>
        <v/>
      </c>
    </row>
    <row r="119" spans="1:24" ht="13.5" customHeight="1">
      <c r="A119" s="24"/>
      <c r="B119" s="24"/>
      <c r="C119" s="29"/>
      <c r="D119" s="29"/>
      <c r="E119" s="30" t="str">
        <v>Manaoag</v>
      </c>
      <c r="F119" s="26" t="e">
        <f ca="1"/>
        <v>#NAME?</v>
      </c>
      <c r="G119" s="26" t="e">
        <f ca="1"/>
        <v>#NAME?</v>
      </c>
      <c r="H119" s="27" t="e">
        <f ca="1"/>
        <v>#NAME?</v>
      </c>
      <c r="I119" s="27" t="e">
        <f ca="1"/>
        <v>#NAME?</v>
      </c>
      <c r="J119" s="26">
        <v>0</v>
      </c>
      <c r="K119" s="26" t="e">
        <f ca="1"/>
        <v>#NAME?</v>
      </c>
      <c r="L119" s="26" t="e">
        <f ca="1"/>
        <v>#NAME?</v>
      </c>
      <c r="M119" s="26" t="e">
        <f ca="1"/>
        <v>#NAME?</v>
      </c>
      <c r="N119" s="26" t="e">
        <f ca="1"/>
        <v>#NAME?</v>
      </c>
      <c r="O119" s="26" t="e">
        <f ca="1"/>
        <v>#NAME?</v>
      </c>
      <c r="P119" s="26" t="e">
        <f ca="1"/>
        <v>#NAME?</v>
      </c>
      <c r="Q119" s="26" t="e">
        <f ca="1"/>
        <v>#NAME?</v>
      </c>
      <c r="R119" s="26" t="e">
        <f ca="1"/>
        <v>#NAME?</v>
      </c>
      <c r="S119" s="26" t="e">
        <f ca="1"/>
        <v>#NAME?</v>
      </c>
      <c r="T119" s="26" t="str">
        <v/>
      </c>
      <c r="U119" s="26" t="str">
        <v/>
      </c>
      <c r="V119" s="26" t="e">
        <f ca="1"/>
        <v>#NAME?</v>
      </c>
      <c r="W119" s="26" t="e">
        <f ca="1"/>
        <v>#NAME?</v>
      </c>
      <c r="X119" s="20" t="str">
        <f ca="1"/>
        <v/>
      </c>
    </row>
    <row r="120" spans="1:24" ht="13.5" customHeight="1">
      <c r="A120" s="24"/>
      <c r="B120" s="24"/>
      <c r="C120" s="29"/>
      <c r="D120" s="29"/>
      <c r="E120" s="30" t="str">
        <v>Mangaldan</v>
      </c>
      <c r="F120" s="26" t="e">
        <f ca="1"/>
        <v>#NAME?</v>
      </c>
      <c r="G120" s="26" t="e">
        <f ca="1"/>
        <v>#NAME?</v>
      </c>
      <c r="H120" s="27" t="e">
        <f ca="1"/>
        <v>#NAME?</v>
      </c>
      <c r="I120" s="27" t="e">
        <f ca="1"/>
        <v>#NAME?</v>
      </c>
      <c r="J120" s="26">
        <v>0</v>
      </c>
      <c r="K120" s="26" t="e">
        <f ca="1"/>
        <v>#NAME?</v>
      </c>
      <c r="L120" s="26" t="e">
        <f ca="1"/>
        <v>#NAME?</v>
      </c>
      <c r="M120" s="26" t="e">
        <f ca="1"/>
        <v>#NAME?</v>
      </c>
      <c r="N120" s="26" t="e">
        <f ca="1"/>
        <v>#NAME?</v>
      </c>
      <c r="O120" s="26" t="e">
        <f ca="1"/>
        <v>#NAME?</v>
      </c>
      <c r="P120" s="26" t="e">
        <f ca="1"/>
        <v>#NAME?</v>
      </c>
      <c r="Q120" s="26" t="e">
        <f ca="1"/>
        <v>#NAME?</v>
      </c>
      <c r="R120" s="26" t="e">
        <f ca="1"/>
        <v>#NAME?</v>
      </c>
      <c r="S120" s="26" t="e">
        <f ca="1"/>
        <v>#NAME?</v>
      </c>
      <c r="T120" s="26" t="str">
        <v/>
      </c>
      <c r="U120" s="26" t="str">
        <v/>
      </c>
      <c r="V120" s="26" t="e">
        <f ca="1"/>
        <v>#NAME?</v>
      </c>
      <c r="W120" s="26" t="e">
        <f ca="1"/>
        <v>#NAME?</v>
      </c>
      <c r="X120" s="20" t="str">
        <f ca="1"/>
        <v/>
      </c>
    </row>
    <row r="121" spans="1:24" ht="13.5" customHeight="1">
      <c r="A121" s="24"/>
      <c r="B121" s="24"/>
      <c r="C121" s="29"/>
      <c r="D121" s="29"/>
      <c r="E121" s="30" t="str">
        <v>Mangatarem</v>
      </c>
      <c r="F121" s="26" t="e">
        <f ca="1"/>
        <v>#NAME?</v>
      </c>
      <c r="G121" s="26" t="e">
        <f ca="1"/>
        <v>#NAME?</v>
      </c>
      <c r="H121" s="27" t="e">
        <f ca="1"/>
        <v>#NAME?</v>
      </c>
      <c r="I121" s="27" t="e">
        <f ca="1"/>
        <v>#NAME?</v>
      </c>
      <c r="J121" s="26">
        <v>0</v>
      </c>
      <c r="K121" s="26" t="e">
        <f ca="1"/>
        <v>#NAME?</v>
      </c>
      <c r="L121" s="26" t="e">
        <f ca="1"/>
        <v>#NAME?</v>
      </c>
      <c r="M121" s="26" t="e">
        <f ca="1"/>
        <v>#NAME?</v>
      </c>
      <c r="N121" s="26" t="e">
        <f ca="1"/>
        <v>#NAME?</v>
      </c>
      <c r="O121" s="26" t="e">
        <f ca="1"/>
        <v>#NAME?</v>
      </c>
      <c r="P121" s="26" t="e">
        <f ca="1"/>
        <v>#NAME?</v>
      </c>
      <c r="Q121" s="26" t="e">
        <f ca="1"/>
        <v>#NAME?</v>
      </c>
      <c r="R121" s="26" t="e">
        <f ca="1"/>
        <v>#NAME?</v>
      </c>
      <c r="S121" s="26" t="e">
        <f ca="1"/>
        <v>#NAME?</v>
      </c>
      <c r="T121" s="26" t="str">
        <v/>
      </c>
      <c r="U121" s="26" t="str">
        <v/>
      </c>
      <c r="V121" s="26" t="e">
        <f ca="1"/>
        <v>#NAME?</v>
      </c>
      <c r="W121" s="26" t="e">
        <f ca="1"/>
        <v>#NAME?</v>
      </c>
      <c r="X121" s="20" t="str">
        <f ca="1"/>
        <v/>
      </c>
    </row>
    <row r="122" spans="1:24" ht="13.5" customHeight="1">
      <c r="A122" s="24"/>
      <c r="B122" s="24"/>
      <c r="C122" s="29"/>
      <c r="D122" s="29"/>
      <c r="E122" s="30" t="str">
        <v>Mapandan</v>
      </c>
      <c r="F122" s="26" t="e">
        <f ca="1"/>
        <v>#NAME?</v>
      </c>
      <c r="G122" s="26" t="e">
        <f ca="1"/>
        <v>#NAME?</v>
      </c>
      <c r="H122" s="27" t="e">
        <f ca="1"/>
        <v>#NAME?</v>
      </c>
      <c r="I122" s="27" t="e">
        <f ca="1"/>
        <v>#NAME?</v>
      </c>
      <c r="J122" s="26">
        <v>0</v>
      </c>
      <c r="K122" s="26" t="e">
        <f ca="1"/>
        <v>#NAME?</v>
      </c>
      <c r="L122" s="26" t="e">
        <f ca="1"/>
        <v>#NAME?</v>
      </c>
      <c r="M122" s="26" t="e">
        <f ca="1"/>
        <v>#NAME?</v>
      </c>
      <c r="N122" s="26" t="e">
        <f ca="1"/>
        <v>#NAME?</v>
      </c>
      <c r="O122" s="26" t="e">
        <f ca="1"/>
        <v>#NAME?</v>
      </c>
      <c r="P122" s="26" t="e">
        <f ca="1"/>
        <v>#NAME?</v>
      </c>
      <c r="Q122" s="26" t="e">
        <f ca="1"/>
        <v>#NAME?</v>
      </c>
      <c r="R122" s="26" t="e">
        <f ca="1"/>
        <v>#NAME?</v>
      </c>
      <c r="S122" s="26" t="e">
        <f ca="1"/>
        <v>#NAME?</v>
      </c>
      <c r="T122" s="26" t="str">
        <v/>
      </c>
      <c r="U122" s="26" t="str">
        <v/>
      </c>
      <c r="V122" s="26" t="e">
        <f ca="1"/>
        <v>#NAME?</v>
      </c>
      <c r="W122" s="26" t="e">
        <f ca="1"/>
        <v>#NAME?</v>
      </c>
      <c r="X122" s="20" t="str">
        <f ca="1"/>
        <v/>
      </c>
    </row>
    <row r="123" spans="1:24" ht="13.5" customHeight="1">
      <c r="A123" s="24"/>
      <c r="B123" s="24"/>
      <c r="C123" s="29"/>
      <c r="D123" s="29"/>
      <c r="E123" s="30" t="str">
        <v>Natividad</v>
      </c>
      <c r="F123" s="26" t="e">
        <f ca="1"/>
        <v>#NAME?</v>
      </c>
      <c r="G123" s="26" t="e">
        <f ca="1"/>
        <v>#NAME?</v>
      </c>
      <c r="H123" s="27" t="e">
        <f ca="1"/>
        <v>#NAME?</v>
      </c>
      <c r="I123" s="27" t="e">
        <f ca="1"/>
        <v>#NAME?</v>
      </c>
      <c r="J123" s="26">
        <v>0</v>
      </c>
      <c r="K123" s="26" t="e">
        <f ca="1"/>
        <v>#NAME?</v>
      </c>
      <c r="L123" s="26" t="e">
        <f ca="1"/>
        <v>#NAME?</v>
      </c>
      <c r="M123" s="26" t="e">
        <f ca="1"/>
        <v>#NAME?</v>
      </c>
      <c r="N123" s="26" t="e">
        <f ca="1"/>
        <v>#NAME?</v>
      </c>
      <c r="O123" s="26" t="e">
        <f ca="1"/>
        <v>#NAME?</v>
      </c>
      <c r="P123" s="26" t="e">
        <f ca="1"/>
        <v>#NAME?</v>
      </c>
      <c r="Q123" s="26" t="e">
        <f ca="1"/>
        <v>#NAME?</v>
      </c>
      <c r="R123" s="26" t="e">
        <f ca="1"/>
        <v>#NAME?</v>
      </c>
      <c r="S123" s="26" t="e">
        <f ca="1"/>
        <v>#NAME?</v>
      </c>
      <c r="T123" s="26" t="str">
        <v/>
      </c>
      <c r="U123" s="26" t="str">
        <v/>
      </c>
      <c r="V123" s="26" t="e">
        <f ca="1"/>
        <v>#NAME?</v>
      </c>
      <c r="W123" s="26" t="e">
        <f ca="1"/>
        <v>#NAME?</v>
      </c>
      <c r="X123" s="20" t="str">
        <f ca="1"/>
        <v/>
      </c>
    </row>
    <row r="124" spans="1:24" ht="13.5" customHeight="1">
      <c r="A124" s="24"/>
      <c r="B124" s="24"/>
      <c r="C124" s="29"/>
      <c r="D124" s="29"/>
      <c r="E124" s="30" t="str">
        <v>Pozorrubio</v>
      </c>
      <c r="F124" s="26" t="e">
        <f ca="1"/>
        <v>#NAME?</v>
      </c>
      <c r="G124" s="26" t="e">
        <f ca="1"/>
        <v>#NAME?</v>
      </c>
      <c r="H124" s="27" t="e">
        <f ca="1"/>
        <v>#NAME?</v>
      </c>
      <c r="I124" s="27" t="e">
        <f ca="1"/>
        <v>#NAME?</v>
      </c>
      <c r="J124" s="26">
        <v>0</v>
      </c>
      <c r="K124" s="26" t="e">
        <f ca="1"/>
        <v>#NAME?</v>
      </c>
      <c r="L124" s="26" t="e">
        <f ca="1"/>
        <v>#NAME?</v>
      </c>
      <c r="M124" s="26" t="e">
        <f ca="1"/>
        <v>#NAME?</v>
      </c>
      <c r="N124" s="26" t="e">
        <f ca="1"/>
        <v>#NAME?</v>
      </c>
      <c r="O124" s="26" t="e">
        <f ca="1"/>
        <v>#NAME?</v>
      </c>
      <c r="P124" s="26" t="e">
        <f ca="1"/>
        <v>#NAME?</v>
      </c>
      <c r="Q124" s="26" t="e">
        <f ca="1"/>
        <v>#NAME?</v>
      </c>
      <c r="R124" s="26" t="e">
        <f ca="1"/>
        <v>#NAME?</v>
      </c>
      <c r="S124" s="26" t="e">
        <f ca="1"/>
        <v>#NAME?</v>
      </c>
      <c r="T124" s="26" t="str">
        <v/>
      </c>
      <c r="U124" s="26" t="str">
        <v/>
      </c>
      <c r="V124" s="26" t="e">
        <f ca="1"/>
        <v>#NAME?</v>
      </c>
      <c r="W124" s="26" t="e">
        <f ca="1"/>
        <v>#NAME?</v>
      </c>
      <c r="X124" s="20" t="str">
        <f ca="1"/>
        <v/>
      </c>
    </row>
    <row r="125" spans="1:24" ht="13.5" customHeight="1">
      <c r="A125" s="24"/>
      <c r="B125" s="24"/>
      <c r="C125" s="29"/>
      <c r="D125" s="29"/>
      <c r="E125" s="30" t="str">
        <v>Rosales</v>
      </c>
      <c r="F125" s="26" t="e">
        <f ca="1"/>
        <v>#NAME?</v>
      </c>
      <c r="G125" s="26" t="e">
        <f ca="1"/>
        <v>#NAME?</v>
      </c>
      <c r="H125" s="27" t="e">
        <f ca="1"/>
        <v>#NAME?</v>
      </c>
      <c r="I125" s="27" t="e">
        <f ca="1"/>
        <v>#NAME?</v>
      </c>
      <c r="J125" s="26">
        <v>0</v>
      </c>
      <c r="K125" s="26" t="e">
        <f ca="1"/>
        <v>#NAME?</v>
      </c>
      <c r="L125" s="26" t="e">
        <f ca="1"/>
        <v>#NAME?</v>
      </c>
      <c r="M125" s="26" t="e">
        <f ca="1"/>
        <v>#NAME?</v>
      </c>
      <c r="N125" s="26" t="e">
        <f ca="1"/>
        <v>#NAME?</v>
      </c>
      <c r="O125" s="26" t="e">
        <f ca="1"/>
        <v>#NAME?</v>
      </c>
      <c r="P125" s="26" t="e">
        <f ca="1"/>
        <v>#NAME?</v>
      </c>
      <c r="Q125" s="26" t="e">
        <f ca="1"/>
        <v>#NAME?</v>
      </c>
      <c r="R125" s="26" t="e">
        <f ca="1"/>
        <v>#NAME?</v>
      </c>
      <c r="S125" s="26" t="e">
        <f ca="1"/>
        <v>#NAME?</v>
      </c>
      <c r="T125" s="26" t="str">
        <v/>
      </c>
      <c r="U125" s="26" t="str">
        <v/>
      </c>
      <c r="V125" s="26" t="e">
        <f ca="1"/>
        <v>#NAME?</v>
      </c>
      <c r="W125" s="26" t="e">
        <f ca="1"/>
        <v>#NAME?</v>
      </c>
      <c r="X125" s="20" t="str">
        <f ca="1"/>
        <v/>
      </c>
    </row>
    <row r="126" spans="1:24" ht="13.5" customHeight="1">
      <c r="A126" s="24"/>
      <c r="B126" s="24"/>
      <c r="C126" s="29"/>
      <c r="D126" s="29"/>
      <c r="E126" s="30" t="str">
        <v>City of San Carlos</v>
      </c>
      <c r="F126" s="26" t="e">
        <f ca="1"/>
        <v>#NAME?</v>
      </c>
      <c r="G126" s="26" t="e">
        <f ca="1"/>
        <v>#NAME?</v>
      </c>
      <c r="H126" s="27" t="e">
        <f ca="1"/>
        <v>#NAME?</v>
      </c>
      <c r="I126" s="27" t="e">
        <f ca="1"/>
        <v>#NAME?</v>
      </c>
      <c r="J126" s="26">
        <v>0</v>
      </c>
      <c r="K126" s="26" t="e">
        <f ca="1"/>
        <v>#NAME?</v>
      </c>
      <c r="L126" s="26" t="e">
        <f ca="1"/>
        <v>#NAME?</v>
      </c>
      <c r="M126" s="26" t="e">
        <f ca="1"/>
        <v>#NAME?</v>
      </c>
      <c r="N126" s="26" t="e">
        <f ca="1"/>
        <v>#NAME?</v>
      </c>
      <c r="O126" s="26" t="e">
        <f ca="1"/>
        <v>#NAME?</v>
      </c>
      <c r="P126" s="26" t="e">
        <f ca="1"/>
        <v>#NAME?</v>
      </c>
      <c r="Q126" s="26" t="e">
        <f ca="1"/>
        <v>#NAME?</v>
      </c>
      <c r="R126" s="26" t="e">
        <f ca="1"/>
        <v>#NAME?</v>
      </c>
      <c r="S126" s="26" t="e">
        <f ca="1"/>
        <v>#NAME?</v>
      </c>
      <c r="T126" s="26" t="str">
        <v/>
      </c>
      <c r="U126" s="26" t="str">
        <v/>
      </c>
      <c r="V126" s="26" t="e">
        <f ca="1"/>
        <v>#NAME?</v>
      </c>
      <c r="W126" s="26" t="e">
        <f ca="1"/>
        <v>#NAME?</v>
      </c>
      <c r="X126" s="20" t="str">
        <f ca="1"/>
        <v/>
      </c>
    </row>
    <row r="127" spans="1:24" ht="13.5" customHeight="1">
      <c r="A127" s="24"/>
      <c r="B127" s="24"/>
      <c r="C127" s="29"/>
      <c r="D127" s="29"/>
      <c r="E127" s="30" t="str">
        <v>San Fabian</v>
      </c>
      <c r="F127" s="26" t="e">
        <f ca="1"/>
        <v>#NAME?</v>
      </c>
      <c r="G127" s="26" t="e">
        <f ca="1"/>
        <v>#NAME?</v>
      </c>
      <c r="H127" s="27" t="e">
        <f ca="1"/>
        <v>#NAME?</v>
      </c>
      <c r="I127" s="27" t="e">
        <f ca="1"/>
        <v>#NAME?</v>
      </c>
      <c r="J127" s="26">
        <v>0</v>
      </c>
      <c r="K127" s="26" t="e">
        <f ca="1"/>
        <v>#NAME?</v>
      </c>
      <c r="L127" s="26" t="e">
        <f ca="1"/>
        <v>#NAME?</v>
      </c>
      <c r="M127" s="26" t="e">
        <f ca="1"/>
        <v>#NAME?</v>
      </c>
      <c r="N127" s="26" t="e">
        <f ca="1"/>
        <v>#NAME?</v>
      </c>
      <c r="O127" s="26" t="e">
        <f ca="1"/>
        <v>#NAME?</v>
      </c>
      <c r="P127" s="26" t="e">
        <f ca="1"/>
        <v>#NAME?</v>
      </c>
      <c r="Q127" s="26" t="e">
        <f ca="1"/>
        <v>#NAME?</v>
      </c>
      <c r="R127" s="26" t="e">
        <f ca="1"/>
        <v>#NAME?</v>
      </c>
      <c r="S127" s="26" t="e">
        <f ca="1"/>
        <v>#NAME?</v>
      </c>
      <c r="T127" s="26" t="str">
        <v/>
      </c>
      <c r="U127" s="26" t="str">
        <v/>
      </c>
      <c r="V127" s="26" t="e">
        <f ca="1"/>
        <v>#NAME?</v>
      </c>
      <c r="W127" s="26" t="e">
        <f ca="1"/>
        <v>#NAME?</v>
      </c>
      <c r="X127" s="20" t="str">
        <f ca="1"/>
        <v/>
      </c>
    </row>
    <row r="128" spans="1:24" ht="13.5" customHeight="1">
      <c r="A128" s="24"/>
      <c r="B128" s="24"/>
      <c r="C128" s="29"/>
      <c r="D128" s="29"/>
      <c r="E128" s="30" t="str">
        <v>San Jacinto</v>
      </c>
      <c r="F128" s="26" t="e">
        <f ca="1"/>
        <v>#NAME?</v>
      </c>
      <c r="G128" s="26" t="e">
        <f ca="1"/>
        <v>#NAME?</v>
      </c>
      <c r="H128" s="27" t="e">
        <f ca="1"/>
        <v>#NAME?</v>
      </c>
      <c r="I128" s="27" t="e">
        <f ca="1"/>
        <v>#NAME?</v>
      </c>
      <c r="J128" s="26">
        <v>0</v>
      </c>
      <c r="K128" s="26" t="e">
        <f ca="1"/>
        <v>#NAME?</v>
      </c>
      <c r="L128" s="26" t="e">
        <f ca="1"/>
        <v>#NAME?</v>
      </c>
      <c r="M128" s="26" t="e">
        <f ca="1"/>
        <v>#NAME?</v>
      </c>
      <c r="N128" s="26" t="e">
        <f ca="1"/>
        <v>#NAME?</v>
      </c>
      <c r="O128" s="26" t="e">
        <f ca="1"/>
        <v>#NAME?</v>
      </c>
      <c r="P128" s="26" t="e">
        <f ca="1"/>
        <v>#NAME?</v>
      </c>
      <c r="Q128" s="26" t="e">
        <f ca="1"/>
        <v>#NAME?</v>
      </c>
      <c r="R128" s="26" t="e">
        <f ca="1"/>
        <v>#NAME?</v>
      </c>
      <c r="S128" s="26" t="e">
        <f ca="1"/>
        <v>#NAME?</v>
      </c>
      <c r="T128" s="26" t="str">
        <v/>
      </c>
      <c r="U128" s="26" t="str">
        <v/>
      </c>
      <c r="V128" s="26" t="e">
        <f ca="1"/>
        <v>#NAME?</v>
      </c>
      <c r="W128" s="26" t="e">
        <f ca="1"/>
        <v>#NAME?</v>
      </c>
      <c r="X128" s="20" t="str">
        <f ca="1"/>
        <v/>
      </c>
    </row>
    <row r="129" spans="1:24" ht="13.5" customHeight="1">
      <c r="A129" s="24"/>
      <c r="B129" s="24"/>
      <c r="C129" s="29"/>
      <c r="D129" s="29"/>
      <c r="E129" s="30" t="str">
        <v>San Manuel</v>
      </c>
      <c r="F129" s="26" t="e">
        <f ca="1"/>
        <v>#NAME?</v>
      </c>
      <c r="G129" s="26" t="e">
        <f ca="1"/>
        <v>#NAME?</v>
      </c>
      <c r="H129" s="27" t="e">
        <f ca="1"/>
        <v>#NAME?</v>
      </c>
      <c r="I129" s="27" t="e">
        <f ca="1"/>
        <v>#NAME?</v>
      </c>
      <c r="J129" s="26">
        <v>0</v>
      </c>
      <c r="K129" s="26" t="e">
        <f ca="1"/>
        <v>#NAME?</v>
      </c>
      <c r="L129" s="26" t="e">
        <f ca="1"/>
        <v>#NAME?</v>
      </c>
      <c r="M129" s="26" t="e">
        <f ca="1"/>
        <v>#NAME?</v>
      </c>
      <c r="N129" s="26" t="e">
        <f ca="1"/>
        <v>#NAME?</v>
      </c>
      <c r="O129" s="26" t="e">
        <f ca="1"/>
        <v>#NAME?</v>
      </c>
      <c r="P129" s="26" t="e">
        <f ca="1"/>
        <v>#NAME?</v>
      </c>
      <c r="Q129" s="26" t="e">
        <f ca="1"/>
        <v>#NAME?</v>
      </c>
      <c r="R129" s="26" t="e">
        <f ca="1"/>
        <v>#NAME?</v>
      </c>
      <c r="S129" s="26" t="e">
        <f ca="1"/>
        <v>#NAME?</v>
      </c>
      <c r="T129" s="26" t="str">
        <v/>
      </c>
      <c r="U129" s="26" t="str">
        <v/>
      </c>
      <c r="V129" s="26" t="e">
        <f ca="1"/>
        <v>#NAME?</v>
      </c>
      <c r="W129" s="26" t="e">
        <f ca="1"/>
        <v>#NAME?</v>
      </c>
      <c r="X129" s="20" t="str">
        <f ca="1"/>
        <v/>
      </c>
    </row>
    <row r="130" spans="1:24" ht="13.5" customHeight="1">
      <c r="A130" s="24"/>
      <c r="B130" s="24"/>
      <c r="C130" s="29"/>
      <c r="D130" s="29"/>
      <c r="E130" s="30" t="str">
        <v>San Nicolas</v>
      </c>
      <c r="F130" s="26" t="e">
        <f ca="1"/>
        <v>#NAME?</v>
      </c>
      <c r="G130" s="26" t="e">
        <f ca="1"/>
        <v>#NAME?</v>
      </c>
      <c r="H130" s="27" t="e">
        <f ca="1"/>
        <v>#NAME?</v>
      </c>
      <c r="I130" s="27" t="e">
        <f ca="1"/>
        <v>#NAME?</v>
      </c>
      <c r="J130" s="26">
        <v>0</v>
      </c>
      <c r="K130" s="26" t="e">
        <f ca="1"/>
        <v>#NAME?</v>
      </c>
      <c r="L130" s="26" t="e">
        <f ca="1"/>
        <v>#NAME?</v>
      </c>
      <c r="M130" s="26" t="e">
        <f ca="1"/>
        <v>#NAME?</v>
      </c>
      <c r="N130" s="26" t="e">
        <f ca="1"/>
        <v>#NAME?</v>
      </c>
      <c r="O130" s="26" t="e">
        <f ca="1"/>
        <v>#NAME?</v>
      </c>
      <c r="P130" s="26" t="e">
        <f ca="1"/>
        <v>#NAME?</v>
      </c>
      <c r="Q130" s="26" t="e">
        <f ca="1"/>
        <v>#NAME?</v>
      </c>
      <c r="R130" s="26" t="e">
        <f ca="1"/>
        <v>#NAME?</v>
      </c>
      <c r="S130" s="26" t="e">
        <f ca="1"/>
        <v>#NAME?</v>
      </c>
      <c r="T130" s="26" t="str">
        <v/>
      </c>
      <c r="U130" s="26" t="str">
        <v/>
      </c>
      <c r="V130" s="26" t="e">
        <f ca="1"/>
        <v>#NAME?</v>
      </c>
      <c r="W130" s="26" t="e">
        <f ca="1"/>
        <v>#NAME?</v>
      </c>
      <c r="X130" s="20" t="str">
        <f ca="1"/>
        <v/>
      </c>
    </row>
    <row r="131" spans="1:24" ht="13.5" customHeight="1">
      <c r="A131" s="24"/>
      <c r="B131" s="24"/>
      <c r="C131" s="29"/>
      <c r="D131" s="29"/>
      <c r="E131" s="30" t="str">
        <v>San Quintin</v>
      </c>
      <c r="F131" s="26" t="e">
        <f ca="1"/>
        <v>#NAME?</v>
      </c>
      <c r="G131" s="26" t="e">
        <f ca="1"/>
        <v>#NAME?</v>
      </c>
      <c r="H131" s="27" t="e">
        <f ca="1"/>
        <v>#NAME?</v>
      </c>
      <c r="I131" s="27" t="e">
        <f ca="1"/>
        <v>#NAME?</v>
      </c>
      <c r="J131" s="26">
        <v>0</v>
      </c>
      <c r="K131" s="26" t="e">
        <f ca="1"/>
        <v>#NAME?</v>
      </c>
      <c r="L131" s="26" t="e">
        <f ca="1"/>
        <v>#NAME?</v>
      </c>
      <c r="M131" s="26" t="e">
        <f ca="1"/>
        <v>#NAME?</v>
      </c>
      <c r="N131" s="26" t="e">
        <f ca="1"/>
        <v>#NAME?</v>
      </c>
      <c r="O131" s="26" t="e">
        <f ca="1"/>
        <v>#NAME?</v>
      </c>
      <c r="P131" s="26" t="e">
        <f ca="1"/>
        <v>#NAME?</v>
      </c>
      <c r="Q131" s="26" t="e">
        <f ca="1"/>
        <v>#NAME?</v>
      </c>
      <c r="R131" s="26" t="e">
        <f ca="1"/>
        <v>#NAME?</v>
      </c>
      <c r="S131" s="26" t="e">
        <f ca="1"/>
        <v>#NAME?</v>
      </c>
      <c r="T131" s="26" t="str">
        <v/>
      </c>
      <c r="U131" s="26" t="str">
        <v/>
      </c>
      <c r="V131" s="26" t="e">
        <f ca="1"/>
        <v>#NAME?</v>
      </c>
      <c r="W131" s="26" t="e">
        <f ca="1"/>
        <v>#NAME?</v>
      </c>
      <c r="X131" s="20" t="str">
        <f ca="1"/>
        <v/>
      </c>
    </row>
    <row r="132" spans="1:24" ht="13.5" customHeight="1">
      <c r="A132" s="24"/>
      <c r="B132" s="24"/>
      <c r="C132" s="29"/>
      <c r="D132" s="29"/>
      <c r="E132" s="30" t="str">
        <v>Santa Barbara</v>
      </c>
      <c r="F132" s="26" t="e">
        <f ca="1"/>
        <v>#NAME?</v>
      </c>
      <c r="G132" s="26" t="e">
        <f ca="1"/>
        <v>#NAME?</v>
      </c>
      <c r="H132" s="27" t="e">
        <f ca="1"/>
        <v>#NAME?</v>
      </c>
      <c r="I132" s="27" t="e">
        <f ca="1"/>
        <v>#NAME?</v>
      </c>
      <c r="J132" s="26">
        <v>0</v>
      </c>
      <c r="K132" s="26" t="e">
        <f ca="1"/>
        <v>#NAME?</v>
      </c>
      <c r="L132" s="26" t="e">
        <f ca="1"/>
        <v>#NAME?</v>
      </c>
      <c r="M132" s="26" t="e">
        <f ca="1"/>
        <v>#NAME?</v>
      </c>
      <c r="N132" s="26" t="e">
        <f ca="1"/>
        <v>#NAME?</v>
      </c>
      <c r="O132" s="26" t="e">
        <f ca="1"/>
        <v>#NAME?</v>
      </c>
      <c r="P132" s="26" t="e">
        <f ca="1"/>
        <v>#NAME?</v>
      </c>
      <c r="Q132" s="26" t="e">
        <f ca="1"/>
        <v>#NAME?</v>
      </c>
      <c r="R132" s="26" t="e">
        <f ca="1"/>
        <v>#NAME?</v>
      </c>
      <c r="S132" s="26" t="e">
        <f ca="1"/>
        <v>#NAME?</v>
      </c>
      <c r="T132" s="26" t="str">
        <v/>
      </c>
      <c r="U132" s="26" t="str">
        <v/>
      </c>
      <c r="V132" s="26" t="e">
        <f ca="1"/>
        <v>#NAME?</v>
      </c>
      <c r="W132" s="26" t="e">
        <f ca="1"/>
        <v>#NAME?</v>
      </c>
      <c r="X132" s="20" t="str">
        <f ca="1"/>
        <v/>
      </c>
    </row>
    <row r="133" spans="1:24" ht="13.5" customHeight="1">
      <c r="A133" s="24"/>
      <c r="B133" s="24"/>
      <c r="C133" s="29"/>
      <c r="D133" s="29"/>
      <c r="E133" s="30" t="str">
        <v>Santa Maria</v>
      </c>
      <c r="F133" s="26" t="e">
        <f ca="1"/>
        <v>#NAME?</v>
      </c>
      <c r="G133" s="26" t="e">
        <f ca="1"/>
        <v>#NAME?</v>
      </c>
      <c r="H133" s="27" t="e">
        <f ca="1"/>
        <v>#NAME?</v>
      </c>
      <c r="I133" s="27" t="e">
        <f ca="1"/>
        <v>#NAME?</v>
      </c>
      <c r="J133" s="26">
        <v>0</v>
      </c>
      <c r="K133" s="26" t="e">
        <f ca="1"/>
        <v>#NAME?</v>
      </c>
      <c r="L133" s="26" t="e">
        <f ca="1"/>
        <v>#NAME?</v>
      </c>
      <c r="M133" s="26" t="e">
        <f ca="1"/>
        <v>#NAME?</v>
      </c>
      <c r="N133" s="26" t="e">
        <f ca="1"/>
        <v>#NAME?</v>
      </c>
      <c r="O133" s="26" t="e">
        <f ca="1"/>
        <v>#NAME?</v>
      </c>
      <c r="P133" s="26" t="e">
        <f ca="1"/>
        <v>#NAME?</v>
      </c>
      <c r="Q133" s="26" t="e">
        <f ca="1"/>
        <v>#NAME?</v>
      </c>
      <c r="R133" s="26" t="e">
        <f ca="1"/>
        <v>#NAME?</v>
      </c>
      <c r="S133" s="26" t="e">
        <f ca="1"/>
        <v>#NAME?</v>
      </c>
      <c r="T133" s="26" t="str">
        <v/>
      </c>
      <c r="U133" s="26" t="str">
        <v/>
      </c>
      <c r="V133" s="26" t="e">
        <f ca="1"/>
        <v>#NAME?</v>
      </c>
      <c r="W133" s="26" t="e">
        <f ca="1"/>
        <v>#NAME?</v>
      </c>
      <c r="X133" s="20" t="str">
        <f ca="1"/>
        <v/>
      </c>
    </row>
    <row r="134" spans="1:24" ht="13.5" customHeight="1">
      <c r="A134" s="24"/>
      <c r="B134" s="24"/>
      <c r="C134" s="29"/>
      <c r="D134" s="29"/>
      <c r="E134" s="30" t="str">
        <v>Santo Tomas</v>
      </c>
      <c r="F134" s="26" t="e">
        <f ca="1"/>
        <v>#NAME?</v>
      </c>
      <c r="G134" s="26" t="e">
        <f ca="1"/>
        <v>#NAME?</v>
      </c>
      <c r="H134" s="27" t="e">
        <f ca="1"/>
        <v>#NAME?</v>
      </c>
      <c r="I134" s="27" t="e">
        <f ca="1"/>
        <v>#NAME?</v>
      </c>
      <c r="J134" s="26">
        <v>0</v>
      </c>
      <c r="K134" s="26" t="e">
        <f ca="1"/>
        <v>#NAME?</v>
      </c>
      <c r="L134" s="26" t="e">
        <f ca="1"/>
        <v>#NAME?</v>
      </c>
      <c r="M134" s="26" t="e">
        <f ca="1"/>
        <v>#NAME?</v>
      </c>
      <c r="N134" s="26" t="e">
        <f ca="1"/>
        <v>#NAME?</v>
      </c>
      <c r="O134" s="26" t="e">
        <f ca="1"/>
        <v>#NAME?</v>
      </c>
      <c r="P134" s="26" t="e">
        <f ca="1"/>
        <v>#NAME?</v>
      </c>
      <c r="Q134" s="26" t="e">
        <f ca="1"/>
        <v>#NAME?</v>
      </c>
      <c r="R134" s="26" t="e">
        <f ca="1"/>
        <v>#NAME?</v>
      </c>
      <c r="S134" s="26" t="e">
        <f ca="1"/>
        <v>#NAME?</v>
      </c>
      <c r="T134" s="26" t="str">
        <v/>
      </c>
      <c r="U134" s="26" t="str">
        <v/>
      </c>
      <c r="V134" s="26" t="e">
        <f ca="1"/>
        <v>#NAME?</v>
      </c>
      <c r="W134" s="26" t="e">
        <f ca="1"/>
        <v>#NAME?</v>
      </c>
      <c r="X134" s="20" t="str">
        <f ca="1"/>
        <v/>
      </c>
    </row>
    <row r="135" spans="1:24" ht="13.5" customHeight="1">
      <c r="A135" s="24"/>
      <c r="B135" s="24"/>
      <c r="C135" s="29"/>
      <c r="D135" s="29"/>
      <c r="E135" s="30" t="str">
        <v>Sison</v>
      </c>
      <c r="F135" s="26" t="e">
        <f ca="1"/>
        <v>#NAME?</v>
      </c>
      <c r="G135" s="26" t="e">
        <f ca="1"/>
        <v>#NAME?</v>
      </c>
      <c r="H135" s="27" t="e">
        <f ca="1"/>
        <v>#NAME?</v>
      </c>
      <c r="I135" s="27" t="e">
        <f ca="1"/>
        <v>#NAME?</v>
      </c>
      <c r="J135" s="26">
        <v>0</v>
      </c>
      <c r="K135" s="26" t="e">
        <f ca="1"/>
        <v>#NAME?</v>
      </c>
      <c r="L135" s="26" t="e">
        <f ca="1"/>
        <v>#NAME?</v>
      </c>
      <c r="M135" s="26" t="e">
        <f ca="1"/>
        <v>#NAME?</v>
      </c>
      <c r="N135" s="26" t="e">
        <f ca="1"/>
        <v>#NAME?</v>
      </c>
      <c r="O135" s="26" t="e">
        <f ca="1"/>
        <v>#NAME?</v>
      </c>
      <c r="P135" s="26" t="e">
        <f ca="1"/>
        <v>#NAME?</v>
      </c>
      <c r="Q135" s="26" t="e">
        <f ca="1"/>
        <v>#NAME?</v>
      </c>
      <c r="R135" s="26" t="e">
        <f ca="1"/>
        <v>#NAME?</v>
      </c>
      <c r="S135" s="26" t="e">
        <f ca="1"/>
        <v>#NAME?</v>
      </c>
      <c r="T135" s="26" t="str">
        <v/>
      </c>
      <c r="U135" s="26" t="str">
        <v/>
      </c>
      <c r="V135" s="26" t="e">
        <f ca="1"/>
        <v>#NAME?</v>
      </c>
      <c r="W135" s="26" t="e">
        <f ca="1"/>
        <v>#NAME?</v>
      </c>
      <c r="X135" s="20" t="str">
        <f ca="1"/>
        <v/>
      </c>
    </row>
    <row r="136" spans="1:24" ht="13.5" customHeight="1">
      <c r="A136" s="24"/>
      <c r="B136" s="24"/>
      <c r="C136" s="29"/>
      <c r="D136" s="29"/>
      <c r="E136" s="30" t="str">
        <v>Sual</v>
      </c>
      <c r="F136" s="26" t="e">
        <f ca="1"/>
        <v>#NAME?</v>
      </c>
      <c r="G136" s="26" t="e">
        <f ca="1"/>
        <v>#NAME?</v>
      </c>
      <c r="H136" s="27" t="e">
        <f ca="1"/>
        <v>#NAME?</v>
      </c>
      <c r="I136" s="27" t="e">
        <f ca="1"/>
        <v>#NAME?</v>
      </c>
      <c r="J136" s="26">
        <v>0</v>
      </c>
      <c r="K136" s="26" t="e">
        <f ca="1"/>
        <v>#NAME?</v>
      </c>
      <c r="L136" s="26" t="e">
        <f ca="1"/>
        <v>#NAME?</v>
      </c>
      <c r="M136" s="26" t="e">
        <f ca="1"/>
        <v>#NAME?</v>
      </c>
      <c r="N136" s="26" t="e">
        <f ca="1"/>
        <v>#NAME?</v>
      </c>
      <c r="O136" s="26" t="e">
        <f ca="1"/>
        <v>#NAME?</v>
      </c>
      <c r="P136" s="26" t="e">
        <f ca="1"/>
        <v>#NAME?</v>
      </c>
      <c r="Q136" s="26" t="e">
        <f ca="1"/>
        <v>#NAME?</v>
      </c>
      <c r="R136" s="26" t="e">
        <f ca="1"/>
        <v>#NAME?</v>
      </c>
      <c r="S136" s="26" t="e">
        <f ca="1"/>
        <v>#NAME?</v>
      </c>
      <c r="T136" s="26" t="str">
        <v/>
      </c>
      <c r="U136" s="26" t="str">
        <v/>
      </c>
      <c r="V136" s="26" t="e">
        <f ca="1"/>
        <v>#NAME?</v>
      </c>
      <c r="W136" s="26" t="e">
        <f ca="1"/>
        <v>#NAME?</v>
      </c>
      <c r="X136" s="20" t="str">
        <f ca="1"/>
        <v/>
      </c>
    </row>
    <row r="137" spans="1:24" ht="13.5" customHeight="1">
      <c r="A137" s="24"/>
      <c r="B137" s="24"/>
      <c r="C137" s="29"/>
      <c r="D137" s="29"/>
      <c r="E137" s="30" t="str">
        <v>Tayug</v>
      </c>
      <c r="F137" s="26" t="e">
        <f ca="1"/>
        <v>#NAME?</v>
      </c>
      <c r="G137" s="26" t="e">
        <f ca="1"/>
        <v>#NAME?</v>
      </c>
      <c r="H137" s="27" t="e">
        <f ca="1"/>
        <v>#NAME?</v>
      </c>
      <c r="I137" s="27" t="e">
        <f ca="1"/>
        <v>#NAME?</v>
      </c>
      <c r="J137" s="26">
        <v>0</v>
      </c>
      <c r="K137" s="26" t="e">
        <f ca="1"/>
        <v>#NAME?</v>
      </c>
      <c r="L137" s="26" t="e">
        <f ca="1"/>
        <v>#NAME?</v>
      </c>
      <c r="M137" s="26" t="e">
        <f ca="1"/>
        <v>#NAME?</v>
      </c>
      <c r="N137" s="26" t="e">
        <f ca="1"/>
        <v>#NAME?</v>
      </c>
      <c r="O137" s="26" t="e">
        <f ca="1"/>
        <v>#NAME?</v>
      </c>
      <c r="P137" s="26" t="e">
        <f ca="1"/>
        <v>#NAME?</v>
      </c>
      <c r="Q137" s="26" t="e">
        <f ca="1"/>
        <v>#NAME?</v>
      </c>
      <c r="R137" s="26" t="e">
        <f ca="1"/>
        <v>#NAME?</v>
      </c>
      <c r="S137" s="26" t="e">
        <f ca="1"/>
        <v>#NAME?</v>
      </c>
      <c r="T137" s="26" t="str">
        <v/>
      </c>
      <c r="U137" s="26" t="str">
        <v/>
      </c>
      <c r="V137" s="26" t="e">
        <f ca="1"/>
        <v>#NAME?</v>
      </c>
      <c r="W137" s="26" t="e">
        <f ca="1"/>
        <v>#NAME?</v>
      </c>
      <c r="X137" s="20" t="str">
        <f ca="1"/>
        <v/>
      </c>
    </row>
    <row r="138" spans="1:24" ht="13.5" customHeight="1">
      <c r="A138" s="24"/>
      <c r="B138" s="24"/>
      <c r="C138" s="29"/>
      <c r="D138" s="29"/>
      <c r="E138" s="30" t="str">
        <v>Umingan</v>
      </c>
      <c r="F138" s="26" t="e">
        <f ca="1"/>
        <v>#NAME?</v>
      </c>
      <c r="G138" s="26" t="e">
        <f ca="1"/>
        <v>#NAME?</v>
      </c>
      <c r="H138" s="27" t="e">
        <f ca="1"/>
        <v>#NAME?</v>
      </c>
      <c r="I138" s="27" t="e">
        <f ca="1"/>
        <v>#NAME?</v>
      </c>
      <c r="J138" s="26">
        <v>0</v>
      </c>
      <c r="K138" s="26" t="e">
        <f ca="1"/>
        <v>#NAME?</v>
      </c>
      <c r="L138" s="26" t="e">
        <f ca="1"/>
        <v>#NAME?</v>
      </c>
      <c r="M138" s="26" t="e">
        <f ca="1"/>
        <v>#NAME?</v>
      </c>
      <c r="N138" s="26" t="e">
        <f ca="1"/>
        <v>#NAME?</v>
      </c>
      <c r="O138" s="26" t="e">
        <f ca="1"/>
        <v>#NAME?</v>
      </c>
      <c r="P138" s="26" t="e">
        <f ca="1"/>
        <v>#NAME?</v>
      </c>
      <c r="Q138" s="26" t="e">
        <f ca="1"/>
        <v>#NAME?</v>
      </c>
      <c r="R138" s="26" t="e">
        <f ca="1"/>
        <v>#NAME?</v>
      </c>
      <c r="S138" s="26" t="e">
        <f ca="1"/>
        <v>#NAME?</v>
      </c>
      <c r="T138" s="26" t="str">
        <v/>
      </c>
      <c r="U138" s="26" t="str">
        <v/>
      </c>
      <c r="V138" s="26" t="e">
        <f ca="1"/>
        <v>#NAME?</v>
      </c>
      <c r="W138" s="26" t="e">
        <f ca="1"/>
        <v>#NAME?</v>
      </c>
      <c r="X138" s="20" t="str">
        <f ca="1"/>
        <v/>
      </c>
    </row>
    <row r="139" spans="1:24" ht="13.5" customHeight="1">
      <c r="A139" s="24"/>
      <c r="B139" s="24"/>
      <c r="C139" s="29"/>
      <c r="D139" s="29"/>
      <c r="E139" s="30" t="str">
        <v>Urbiztondo</v>
      </c>
      <c r="F139" s="26" t="e">
        <f ca="1"/>
        <v>#NAME?</v>
      </c>
      <c r="G139" s="26" t="e">
        <f ca="1"/>
        <v>#NAME?</v>
      </c>
      <c r="H139" s="27" t="e">
        <f ca="1"/>
        <v>#NAME?</v>
      </c>
      <c r="I139" s="27" t="e">
        <f ca="1"/>
        <v>#NAME?</v>
      </c>
      <c r="J139" s="26">
        <v>0</v>
      </c>
      <c r="K139" s="26" t="e">
        <f ca="1"/>
        <v>#NAME?</v>
      </c>
      <c r="L139" s="26" t="e">
        <f ca="1"/>
        <v>#NAME?</v>
      </c>
      <c r="M139" s="26" t="e">
        <f ca="1"/>
        <v>#NAME?</v>
      </c>
      <c r="N139" s="26" t="e">
        <f ca="1"/>
        <v>#NAME?</v>
      </c>
      <c r="O139" s="26" t="e">
        <f ca="1"/>
        <v>#NAME?</v>
      </c>
      <c r="P139" s="26" t="e">
        <f ca="1"/>
        <v>#NAME?</v>
      </c>
      <c r="Q139" s="26" t="e">
        <f ca="1"/>
        <v>#NAME?</v>
      </c>
      <c r="R139" s="26" t="e">
        <f ca="1"/>
        <v>#NAME?</v>
      </c>
      <c r="S139" s="26" t="e">
        <f ca="1"/>
        <v>#NAME?</v>
      </c>
      <c r="T139" s="26" t="str">
        <v/>
      </c>
      <c r="U139" s="26" t="str">
        <v/>
      </c>
      <c r="V139" s="26" t="e">
        <f ca="1"/>
        <v>#NAME?</v>
      </c>
      <c r="W139" s="26" t="e">
        <f ca="1"/>
        <v>#NAME?</v>
      </c>
      <c r="X139" s="20" t="str">
        <f ca="1"/>
        <v/>
      </c>
    </row>
    <row r="140" spans="1:24" ht="13.5" customHeight="1">
      <c r="A140" s="24"/>
      <c r="B140" s="24"/>
      <c r="C140" s="29"/>
      <c r="D140" s="29"/>
      <c r="E140" s="30" t="str">
        <v>City of Urdaneta</v>
      </c>
      <c r="F140" s="26" t="e">
        <f ca="1"/>
        <v>#NAME?</v>
      </c>
      <c r="G140" s="26" t="e">
        <f ca="1"/>
        <v>#NAME?</v>
      </c>
      <c r="H140" s="27" t="e">
        <f ca="1"/>
        <v>#NAME?</v>
      </c>
      <c r="I140" s="27" t="e">
        <f ca="1"/>
        <v>#NAME?</v>
      </c>
      <c r="J140" s="26">
        <v>0</v>
      </c>
      <c r="K140" s="26" t="e">
        <f ca="1"/>
        <v>#NAME?</v>
      </c>
      <c r="L140" s="26" t="e">
        <f ca="1"/>
        <v>#NAME?</v>
      </c>
      <c r="M140" s="26" t="e">
        <f ca="1"/>
        <v>#NAME?</v>
      </c>
      <c r="N140" s="26" t="e">
        <f ca="1"/>
        <v>#NAME?</v>
      </c>
      <c r="O140" s="26" t="e">
        <f ca="1"/>
        <v>#NAME?</v>
      </c>
      <c r="P140" s="26" t="e">
        <f ca="1"/>
        <v>#NAME?</v>
      </c>
      <c r="Q140" s="26" t="e">
        <f ca="1"/>
        <v>#NAME?</v>
      </c>
      <c r="R140" s="26" t="e">
        <f ca="1"/>
        <v>#NAME?</v>
      </c>
      <c r="S140" s="26" t="e">
        <f ca="1"/>
        <v>#NAME?</v>
      </c>
      <c r="T140" s="26" t="str">
        <v/>
      </c>
      <c r="U140" s="26" t="str">
        <v/>
      </c>
      <c r="V140" s="26" t="e">
        <f ca="1"/>
        <v>#NAME?</v>
      </c>
      <c r="W140" s="26" t="e">
        <f ca="1"/>
        <v>#NAME?</v>
      </c>
      <c r="X140" s="20" t="str">
        <f ca="1"/>
        <v/>
      </c>
    </row>
    <row r="141" spans="1:24" ht="13.5" customHeight="1">
      <c r="A141" s="24"/>
      <c r="B141" s="24"/>
      <c r="C141" s="29"/>
      <c r="D141" s="29"/>
      <c r="E141" s="30" t="str">
        <v>Villasis</v>
      </c>
      <c r="F141" s="26" t="e">
        <f ca="1"/>
        <v>#NAME?</v>
      </c>
      <c r="G141" s="26" t="e">
        <f ca="1"/>
        <v>#NAME?</v>
      </c>
      <c r="H141" s="27" t="e">
        <f ca="1"/>
        <v>#NAME?</v>
      </c>
      <c r="I141" s="27" t="e">
        <f ca="1"/>
        <v>#NAME?</v>
      </c>
      <c r="J141" s="26">
        <v>0</v>
      </c>
      <c r="K141" s="26" t="e">
        <f ca="1"/>
        <v>#NAME?</v>
      </c>
      <c r="L141" s="26" t="e">
        <f ca="1"/>
        <v>#NAME?</v>
      </c>
      <c r="M141" s="26" t="e">
        <f ca="1"/>
        <v>#NAME?</v>
      </c>
      <c r="N141" s="26" t="e">
        <f ca="1"/>
        <v>#NAME?</v>
      </c>
      <c r="O141" s="26" t="e">
        <f ca="1"/>
        <v>#NAME?</v>
      </c>
      <c r="P141" s="26" t="e">
        <f ca="1"/>
        <v>#NAME?</v>
      </c>
      <c r="Q141" s="26" t="e">
        <f ca="1"/>
        <v>#NAME?</v>
      </c>
      <c r="R141" s="26" t="e">
        <f ca="1"/>
        <v>#NAME?</v>
      </c>
      <c r="S141" s="26" t="e">
        <f ca="1"/>
        <v>#NAME?</v>
      </c>
      <c r="T141" s="26" t="str">
        <v/>
      </c>
      <c r="U141" s="26" t="str">
        <v/>
      </c>
      <c r="V141" s="26" t="e">
        <f ca="1"/>
        <v>#NAME?</v>
      </c>
      <c r="W141" s="26" t="e">
        <f ca="1"/>
        <v>#NAME?</v>
      </c>
      <c r="X141" s="20" t="str">
        <f ca="1"/>
        <v/>
      </c>
    </row>
    <row r="142" spans="1:24" ht="13.5" customHeight="1">
      <c r="A142" s="24"/>
      <c r="B142" s="24"/>
      <c r="C142" s="29"/>
      <c r="D142" s="29"/>
      <c r="E142" s="30" t="str">
        <v>Laoac</v>
      </c>
      <c r="F142" s="26" t="e">
        <f ca="1"/>
        <v>#NAME?</v>
      </c>
      <c r="G142" s="26" t="e">
        <f ca="1"/>
        <v>#NAME?</v>
      </c>
      <c r="H142" s="27" t="e">
        <f ca="1"/>
        <v>#NAME?</v>
      </c>
      <c r="I142" s="27" t="e">
        <f ca="1"/>
        <v>#NAME?</v>
      </c>
      <c r="J142" s="26">
        <v>0</v>
      </c>
      <c r="K142" s="26" t="e">
        <f ca="1"/>
        <v>#NAME?</v>
      </c>
      <c r="L142" s="26" t="e">
        <f ca="1"/>
        <v>#NAME?</v>
      </c>
      <c r="M142" s="26" t="e">
        <f ca="1"/>
        <v>#NAME?</v>
      </c>
      <c r="N142" s="26" t="e">
        <f ca="1"/>
        <v>#NAME?</v>
      </c>
      <c r="O142" s="26" t="e">
        <f ca="1"/>
        <v>#NAME?</v>
      </c>
      <c r="P142" s="26" t="e">
        <f ca="1"/>
        <v>#NAME?</v>
      </c>
      <c r="Q142" s="26" t="e">
        <f ca="1"/>
        <v>#NAME?</v>
      </c>
      <c r="R142" s="26" t="e">
        <f ca="1"/>
        <v>#NAME?</v>
      </c>
      <c r="S142" s="26" t="e">
        <f ca="1"/>
        <v>#NAME?</v>
      </c>
      <c r="T142" s="26" t="str">
        <v/>
      </c>
      <c r="U142" s="26" t="str">
        <v/>
      </c>
      <c r="V142" s="26" t="e">
        <f ca="1"/>
        <v>#NAME?</v>
      </c>
      <c r="W142" s="26" t="e">
        <f ca="1"/>
        <v>#NAME?</v>
      </c>
      <c r="X142" s="20" t="str">
        <f ca="1"/>
        <v/>
      </c>
    </row>
    <row r="143" spans="1:24" ht="13.5" customHeight="1">
      <c r="A143" s="24"/>
      <c r="B143" s="24"/>
      <c r="C143" s="29"/>
      <c r="D143" s="29"/>
      <c r="E143" s="31" t="str">
        <v>City of Dagupan</v>
      </c>
      <c r="F143" s="26" t="e">
        <f ca="1"/>
        <v>#NAME?</v>
      </c>
      <c r="G143" s="26" t="e">
        <f ca="1"/>
        <v>#NAME?</v>
      </c>
      <c r="H143" s="27" t="e">
        <f ca="1"/>
        <v>#NAME?</v>
      </c>
      <c r="I143" s="27" t="e">
        <f ca="1"/>
        <v>#NAME?</v>
      </c>
      <c r="J143" s="26">
        <v>0</v>
      </c>
      <c r="K143" s="26" t="e">
        <f ca="1"/>
        <v>#NAME?</v>
      </c>
      <c r="L143" s="26" t="e">
        <f ca="1"/>
        <v>#NAME?</v>
      </c>
      <c r="M143" s="26" t="e">
        <f ca="1"/>
        <v>#NAME?</v>
      </c>
      <c r="N143" s="26" t="e">
        <f ca="1"/>
        <v>#NAME?</v>
      </c>
      <c r="O143" s="26" t="e">
        <f ca="1"/>
        <v>#NAME?</v>
      </c>
      <c r="P143" s="26">
        <v>0</v>
      </c>
      <c r="Q143" s="26">
        <v>0</v>
      </c>
      <c r="R143" s="26">
        <v>0</v>
      </c>
      <c r="S143" s="26" t="e">
        <f ca="1"/>
        <v>#NAME?</v>
      </c>
      <c r="T143" s="26" t="str">
        <v/>
      </c>
      <c r="U143" s="26" t="str">
        <v/>
      </c>
      <c r="V143" s="26" t="e">
        <f ca="1"/>
        <v>#NAME?</v>
      </c>
      <c r="W143" s="26" t="e">
        <f ca="1"/>
        <v>#NAME?</v>
      </c>
      <c r="X143" s="20" t="str">
        <f ca="1"/>
        <v/>
      </c>
    </row>
  </sheetData>
  <autoFilter ref="A8:U143" xr:uid="{00000000-0009-0000-0000-000002000000}"/>
  <customSheetViews>
    <customSheetView guid="{CBD25D88-753F-4B02-B4AB-BF2582A9B6E8}" filter="1" showAutoFilter="1">
      <pageMargins left="0.7" right="0.7" top="0.75" bottom="0.75" header="0.3" footer="0.3"/>
      <autoFilter ref="A8:U143" xr:uid="{69BCABD9-5F18-4C12-8DD6-E9682E536169}">
        <filterColumn colId="19">
          <filters blank="1"/>
        </filterColumn>
      </autoFilter>
    </customSheetView>
  </customSheetViews>
  <mergeCells count="24">
    <mergeCell ref="O3:O6"/>
    <mergeCell ref="P3:P6"/>
    <mergeCell ref="Q3:Q6"/>
    <mergeCell ref="H3:H6"/>
    <mergeCell ref="I3:I6"/>
    <mergeCell ref="J3:J6"/>
    <mergeCell ref="K3:K6"/>
    <mergeCell ref="L3:L6"/>
    <mergeCell ref="W3:W6"/>
    <mergeCell ref="X3:X6"/>
    <mergeCell ref="E1:E2"/>
    <mergeCell ref="F2:J2"/>
    <mergeCell ref="L2:S2"/>
    <mergeCell ref="T2:U2"/>
    <mergeCell ref="E3:E7"/>
    <mergeCell ref="F3:F6"/>
    <mergeCell ref="G3:G6"/>
    <mergeCell ref="R3:R6"/>
    <mergeCell ref="S3:S6"/>
    <mergeCell ref="T3:T6"/>
    <mergeCell ref="U3:U6"/>
    <mergeCell ref="V3:V6"/>
    <mergeCell ref="M3:M6"/>
    <mergeCell ref="N3:N6"/>
  </mergeCells>
  <conditionalFormatting sqref="E1:E2">
    <cfRule type="containsText" dxfId="114" priority="1" operator="containsText" text="VALIDATE">
      <formula>NOT(ISERROR(SEARCH(("VALIDATE"),(E1))))</formula>
    </cfRule>
  </conditionalFormatting>
  <conditionalFormatting sqref="F7:X143">
    <cfRule type="containsText" dxfId="113" priority="2" operator="containsText" text="VALIDATE">
      <formula>NOT(ISERROR(SEARCH(("VALIDATE"),(F7))))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</sheetPr>
  <dimension ref="A1:GF142"/>
  <sheetViews>
    <sheetView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J9" sqref="J9"/>
    </sheetView>
  </sheetViews>
  <sheetFormatPr defaultColWidth="12.7109375" defaultRowHeight="15.75" customHeight="1" outlineLevelRow="1" outlineLevelCol="1"/>
  <cols>
    <col min="1" max="1" width="1.28515625" customWidth="1"/>
    <col min="2" max="2" width="2.7109375" customWidth="1" collapsed="1"/>
    <col min="3" max="6" width="15.140625" hidden="1" customWidth="1" outlineLevel="1"/>
    <col min="7" max="7" width="8.7109375" hidden="1" customWidth="1" outlineLevel="1"/>
    <col min="8" max="8" width="24.42578125" customWidth="1"/>
    <col min="9" max="9" width="23.140625" customWidth="1"/>
    <col min="10" max="16" width="7.7109375" customWidth="1"/>
    <col min="17" max="17" width="9.140625" customWidth="1"/>
    <col min="18" max="134" width="7.7109375" customWidth="1"/>
    <col min="135" max="135" width="9" customWidth="1"/>
    <col min="136" max="136" width="7.7109375" customWidth="1"/>
    <col min="137" max="137" width="9" customWidth="1"/>
    <col min="138" max="138" width="7.7109375" customWidth="1"/>
    <col min="139" max="139" width="9" customWidth="1"/>
    <col min="140" max="140" width="7.7109375" customWidth="1"/>
    <col min="141" max="141" width="9" customWidth="1"/>
    <col min="142" max="143" width="7.7109375" customWidth="1"/>
    <col min="144" max="144" width="9" customWidth="1"/>
    <col min="145" max="145" width="7.7109375" customWidth="1"/>
    <col min="146" max="146" width="9" customWidth="1"/>
    <col min="147" max="147" width="7.7109375" customWidth="1"/>
    <col min="148" max="148" width="9" customWidth="1"/>
    <col min="149" max="149" width="7.7109375" customWidth="1"/>
    <col min="150" max="150" width="9" customWidth="1"/>
    <col min="151" max="151" width="7.7109375" customWidth="1"/>
    <col min="152" max="152" width="9" customWidth="1"/>
    <col min="153" max="153" width="7.7109375" customWidth="1"/>
    <col min="154" max="154" width="9" customWidth="1"/>
    <col min="155" max="155" width="7.7109375" customWidth="1"/>
    <col min="156" max="156" width="9" customWidth="1"/>
    <col min="157" max="157" width="7.7109375" customWidth="1"/>
    <col min="158" max="158" width="9" customWidth="1"/>
    <col min="159" max="159" width="7.7109375" customWidth="1"/>
    <col min="160" max="160" width="9" customWidth="1"/>
    <col min="161" max="161" width="7.7109375" customWidth="1"/>
    <col min="162" max="162" width="9" customWidth="1"/>
    <col min="163" max="164" width="7.7109375" customWidth="1"/>
    <col min="165" max="165" width="9" customWidth="1"/>
    <col min="166" max="166" width="7.7109375" customWidth="1"/>
    <col min="167" max="167" width="9.7109375" customWidth="1"/>
    <col min="168" max="176" width="7.7109375" customWidth="1"/>
    <col min="177" max="179" width="9.85546875" customWidth="1"/>
    <col min="180" max="184" width="7.7109375" customWidth="1"/>
    <col min="185" max="185" width="10" customWidth="1"/>
    <col min="186" max="188" width="7.7109375" customWidth="1"/>
  </cols>
  <sheetData>
    <row r="1" spans="1:188" ht="15" hidden="1" customHeight="1">
      <c r="A1" s="32"/>
      <c r="B1" s="24"/>
      <c r="C1" s="33" t="s">
        <v>183</v>
      </c>
      <c r="D1" s="33" t="s">
        <v>184</v>
      </c>
      <c r="E1" s="34" t="s">
        <v>185</v>
      </c>
      <c r="F1" s="35" t="s">
        <v>186</v>
      </c>
      <c r="G1" s="34" t="s">
        <v>187</v>
      </c>
      <c r="H1" s="36"/>
      <c r="I1" s="37" t="s">
        <v>188</v>
      </c>
      <c r="J1" s="38" t="s">
        <v>189</v>
      </c>
      <c r="K1" s="39" t="s">
        <v>190</v>
      </c>
      <c r="L1" s="39" t="s">
        <v>191</v>
      </c>
      <c r="M1" s="39" t="s">
        <v>192</v>
      </c>
      <c r="N1" s="39" t="s">
        <v>193</v>
      </c>
      <c r="O1" s="39" t="s">
        <v>194</v>
      </c>
      <c r="P1" s="40"/>
      <c r="Q1" s="40"/>
      <c r="R1" s="39"/>
      <c r="S1" s="41" t="s">
        <v>195</v>
      </c>
      <c r="T1" s="41" t="s">
        <v>196</v>
      </c>
      <c r="U1" s="42" t="s">
        <v>197</v>
      </c>
      <c r="V1" s="42" t="s">
        <v>198</v>
      </c>
      <c r="W1" s="42" t="s">
        <v>199</v>
      </c>
      <c r="X1" s="42" t="s">
        <v>200</v>
      </c>
      <c r="Y1" s="42" t="s">
        <v>201</v>
      </c>
      <c r="Z1" s="34" t="s">
        <v>202</v>
      </c>
      <c r="AA1" s="42" t="s">
        <v>203</v>
      </c>
      <c r="AB1" s="42" t="s">
        <v>204</v>
      </c>
      <c r="AC1" s="42" t="s">
        <v>205</v>
      </c>
      <c r="AD1" s="42" t="s">
        <v>206</v>
      </c>
      <c r="AE1" s="42"/>
      <c r="AF1" s="42"/>
      <c r="AG1" s="43" t="s">
        <v>207</v>
      </c>
      <c r="AH1" s="43" t="s">
        <v>208</v>
      </c>
      <c r="AI1" s="43" t="s">
        <v>209</v>
      </c>
      <c r="AJ1" s="43" t="s">
        <v>210</v>
      </c>
      <c r="AK1" s="43" t="s">
        <v>211</v>
      </c>
      <c r="AL1" s="43" t="s">
        <v>212</v>
      </c>
      <c r="AM1" s="43" t="s">
        <v>213</v>
      </c>
      <c r="AN1" s="43" t="s">
        <v>212</v>
      </c>
      <c r="AO1" s="43" t="s">
        <v>214</v>
      </c>
      <c r="AP1" s="43" t="s">
        <v>215</v>
      </c>
      <c r="AQ1" s="43" t="s">
        <v>216</v>
      </c>
      <c r="AR1" s="43" t="s">
        <v>217</v>
      </c>
      <c r="AS1" s="43" t="s">
        <v>218</v>
      </c>
      <c r="AT1" s="43" t="s">
        <v>219</v>
      </c>
      <c r="AU1" s="43" t="s">
        <v>220</v>
      </c>
      <c r="AV1" s="43" t="s">
        <v>221</v>
      </c>
      <c r="AW1" s="43" t="s">
        <v>222</v>
      </c>
      <c r="AX1" s="43" t="s">
        <v>223</v>
      </c>
      <c r="AY1" s="43" t="s">
        <v>224</v>
      </c>
      <c r="AZ1" s="43" t="s">
        <v>225</v>
      </c>
      <c r="BA1" s="43" t="s">
        <v>226</v>
      </c>
      <c r="BB1" s="43" t="s">
        <v>227</v>
      </c>
      <c r="BC1" s="43" t="s">
        <v>228</v>
      </c>
      <c r="BD1" s="43" t="s">
        <v>229</v>
      </c>
      <c r="BE1" s="43" t="s">
        <v>230</v>
      </c>
      <c r="BF1" s="43" t="s">
        <v>231</v>
      </c>
      <c r="BG1" s="43" t="s">
        <v>232</v>
      </c>
      <c r="BH1" s="43" t="s">
        <v>233</v>
      </c>
      <c r="BI1" s="43" t="s">
        <v>234</v>
      </c>
      <c r="BJ1" s="43" t="s">
        <v>235</v>
      </c>
      <c r="BK1" s="43" t="s">
        <v>236</v>
      </c>
      <c r="BL1" s="43" t="s">
        <v>237</v>
      </c>
      <c r="BM1" s="44" t="s">
        <v>238</v>
      </c>
      <c r="BN1" s="44" t="s">
        <v>239</v>
      </c>
      <c r="BO1" s="44" t="s">
        <v>240</v>
      </c>
      <c r="BP1" s="44" t="s">
        <v>241</v>
      </c>
      <c r="BQ1" s="44" t="s">
        <v>242</v>
      </c>
      <c r="BR1" s="44" t="s">
        <v>243</v>
      </c>
      <c r="BS1" s="44" t="s">
        <v>244</v>
      </c>
      <c r="BT1" s="44" t="s">
        <v>245</v>
      </c>
      <c r="BU1" s="44"/>
      <c r="BV1" s="44"/>
      <c r="BW1" s="44"/>
      <c r="BX1" s="44"/>
      <c r="BY1" s="44" t="s">
        <v>246</v>
      </c>
      <c r="BZ1" s="44" t="s">
        <v>247</v>
      </c>
      <c r="CA1" s="44" t="s">
        <v>248</v>
      </c>
      <c r="CB1" s="44" t="s">
        <v>249</v>
      </c>
      <c r="CC1" s="44" t="s">
        <v>250</v>
      </c>
      <c r="CD1" s="44" t="s">
        <v>251</v>
      </c>
      <c r="CE1" s="44" t="s">
        <v>252</v>
      </c>
      <c r="CF1" s="44" t="s">
        <v>253</v>
      </c>
      <c r="CG1" s="44" t="s">
        <v>254</v>
      </c>
      <c r="CH1" s="44" t="s">
        <v>255</v>
      </c>
      <c r="CI1" s="44" t="s">
        <v>256</v>
      </c>
      <c r="CJ1" s="44" t="s">
        <v>257</v>
      </c>
      <c r="CK1" s="44"/>
      <c r="CL1" s="44"/>
      <c r="CM1" s="44"/>
      <c r="CN1" s="44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2" t="s">
        <v>258</v>
      </c>
      <c r="EB1" s="42" t="s">
        <v>259</v>
      </c>
      <c r="EC1" s="42" t="s">
        <v>260</v>
      </c>
      <c r="ED1" s="41" t="s">
        <v>261</v>
      </c>
      <c r="EE1" s="46" t="s">
        <v>262</v>
      </c>
      <c r="EF1" s="47" t="s">
        <v>263</v>
      </c>
      <c r="EG1" s="46" t="s">
        <v>264</v>
      </c>
      <c r="EH1" s="47" t="s">
        <v>265</v>
      </c>
      <c r="EI1" s="46" t="s">
        <v>266</v>
      </c>
      <c r="EJ1" s="47" t="s">
        <v>267</v>
      </c>
      <c r="EK1" s="46" t="s">
        <v>268</v>
      </c>
      <c r="EL1" s="48"/>
      <c r="EM1" s="47" t="s">
        <v>269</v>
      </c>
      <c r="EN1" s="46" t="s">
        <v>270</v>
      </c>
      <c r="EO1" s="47" t="s">
        <v>271</v>
      </c>
      <c r="EP1" s="46" t="s">
        <v>272</v>
      </c>
      <c r="EQ1" s="47" t="s">
        <v>273</v>
      </c>
      <c r="ER1" s="46" t="s">
        <v>274</v>
      </c>
      <c r="ES1" s="47" t="s">
        <v>275</v>
      </c>
      <c r="ET1" s="46" t="s">
        <v>276</v>
      </c>
      <c r="EU1" s="47" t="s">
        <v>277</v>
      </c>
      <c r="EV1" s="46" t="s">
        <v>278</v>
      </c>
      <c r="EW1" s="47" t="s">
        <v>279</v>
      </c>
      <c r="EX1" s="46" t="s">
        <v>280</v>
      </c>
      <c r="EY1" s="47" t="s">
        <v>281</v>
      </c>
      <c r="EZ1" s="49" t="s">
        <v>282</v>
      </c>
      <c r="FA1" s="47" t="s">
        <v>283</v>
      </c>
      <c r="FB1" s="46" t="s">
        <v>284</v>
      </c>
      <c r="FC1" s="47" t="s">
        <v>285</v>
      </c>
      <c r="FD1" s="46" t="s">
        <v>286</v>
      </c>
      <c r="FE1" s="47" t="s">
        <v>287</v>
      </c>
      <c r="FF1" s="46" t="s">
        <v>288</v>
      </c>
      <c r="FG1" s="50"/>
      <c r="FH1" s="41" t="s">
        <v>289</v>
      </c>
      <c r="FI1" s="51" t="s">
        <v>290</v>
      </c>
      <c r="FJ1" s="52"/>
      <c r="FK1" s="53"/>
      <c r="FL1" s="52"/>
      <c r="FM1" s="52"/>
      <c r="FN1" s="54"/>
      <c r="FO1" s="52"/>
      <c r="FP1" s="52"/>
      <c r="FQ1" s="54"/>
      <c r="FR1" s="52"/>
      <c r="FS1" s="54"/>
      <c r="FT1" s="52"/>
      <c r="FU1" s="54"/>
      <c r="FV1" s="52"/>
      <c r="FW1" s="52"/>
      <c r="FX1" s="51" t="s">
        <v>291</v>
      </c>
      <c r="FY1" s="51" t="s">
        <v>292</v>
      </c>
      <c r="FZ1" s="51" t="s">
        <v>293</v>
      </c>
      <c r="GA1" s="51" t="s">
        <v>294</v>
      </c>
      <c r="GB1" s="46" t="s">
        <v>295</v>
      </c>
      <c r="GC1" s="52"/>
      <c r="GD1" s="55"/>
      <c r="GE1" s="55"/>
      <c r="GF1" s="55"/>
    </row>
    <row r="2" spans="1:188" ht="15" customHeight="1">
      <c r="A2" s="32"/>
      <c r="B2" s="24"/>
      <c r="C2" s="24"/>
      <c r="D2" s="24"/>
      <c r="E2" s="24"/>
      <c r="F2" s="24"/>
      <c r="G2" s="38"/>
      <c r="H2" s="524" t="s">
        <v>34</v>
      </c>
      <c r="I2" s="525" t="s">
        <v>296</v>
      </c>
      <c r="J2" s="526" t="s">
        <v>297</v>
      </c>
      <c r="K2" s="435"/>
      <c r="L2" s="435"/>
      <c r="M2" s="431"/>
      <c r="N2" s="527" t="s">
        <v>298</v>
      </c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5"/>
      <c r="AE2" s="528" t="s">
        <v>299</v>
      </c>
      <c r="AF2" s="431"/>
      <c r="AG2" s="511" t="s">
        <v>300</v>
      </c>
      <c r="AH2" s="435"/>
      <c r="AI2" s="435"/>
      <c r="AJ2" s="435"/>
      <c r="AK2" s="435"/>
      <c r="AL2" s="435"/>
      <c r="AM2" s="435"/>
      <c r="AN2" s="435"/>
      <c r="AO2" s="435"/>
      <c r="AP2" s="435"/>
      <c r="AQ2" s="435"/>
      <c r="AR2" s="435"/>
      <c r="AS2" s="435"/>
      <c r="AT2" s="435"/>
      <c r="AU2" s="435"/>
      <c r="AV2" s="435"/>
      <c r="AW2" s="435"/>
      <c r="AX2" s="435"/>
      <c r="AY2" s="435"/>
      <c r="AZ2" s="435"/>
      <c r="BA2" s="435"/>
      <c r="BB2" s="435"/>
      <c r="BC2" s="435"/>
      <c r="BD2" s="435"/>
      <c r="BE2" s="435"/>
      <c r="BF2" s="435"/>
      <c r="BG2" s="435"/>
      <c r="BH2" s="435"/>
      <c r="BI2" s="435"/>
      <c r="BJ2" s="435"/>
      <c r="BK2" s="435"/>
      <c r="BL2" s="431"/>
      <c r="BM2" s="529" t="s">
        <v>301</v>
      </c>
      <c r="BN2" s="431"/>
      <c r="BO2" s="517" t="s">
        <v>302</v>
      </c>
      <c r="BP2" s="431"/>
      <c r="BQ2" s="517" t="s">
        <v>303</v>
      </c>
      <c r="BR2" s="435"/>
      <c r="BS2" s="435"/>
      <c r="BT2" s="431"/>
      <c r="BU2" s="517" t="s">
        <v>304</v>
      </c>
      <c r="BV2" s="435"/>
      <c r="BW2" s="435"/>
      <c r="BX2" s="431"/>
      <c r="BY2" s="517" t="s">
        <v>305</v>
      </c>
      <c r="BZ2" s="435"/>
      <c r="CA2" s="435"/>
      <c r="CB2" s="431"/>
      <c r="CC2" s="517" t="s">
        <v>306</v>
      </c>
      <c r="CD2" s="435"/>
      <c r="CE2" s="435"/>
      <c r="CF2" s="431"/>
      <c r="CG2" s="517" t="s">
        <v>307</v>
      </c>
      <c r="CH2" s="435"/>
      <c r="CI2" s="435"/>
      <c r="CJ2" s="431"/>
      <c r="CK2" s="517" t="s">
        <v>308</v>
      </c>
      <c r="CL2" s="435"/>
      <c r="CM2" s="435"/>
      <c r="CN2" s="431"/>
      <c r="CO2" s="510" t="s">
        <v>309</v>
      </c>
      <c r="CP2" s="435"/>
      <c r="CQ2" s="435"/>
      <c r="CR2" s="435"/>
      <c r="CS2" s="435"/>
      <c r="CT2" s="435"/>
      <c r="CU2" s="435"/>
      <c r="CV2" s="435"/>
      <c r="CW2" s="435"/>
      <c r="CX2" s="435"/>
      <c r="CY2" s="435"/>
      <c r="CZ2" s="435"/>
      <c r="DA2" s="435"/>
      <c r="DB2" s="435"/>
      <c r="DC2" s="435"/>
      <c r="DD2" s="435"/>
      <c r="DE2" s="435"/>
      <c r="DF2" s="435"/>
      <c r="DG2" s="435"/>
      <c r="DH2" s="435"/>
      <c r="DI2" s="435"/>
      <c r="DJ2" s="435"/>
      <c r="DK2" s="435"/>
      <c r="DL2" s="435"/>
      <c r="DM2" s="435"/>
      <c r="DN2" s="435"/>
      <c r="DO2" s="435"/>
      <c r="DP2" s="435"/>
      <c r="DQ2" s="435"/>
      <c r="DR2" s="431"/>
      <c r="DS2" s="510" t="s">
        <v>310</v>
      </c>
      <c r="DT2" s="435"/>
      <c r="DU2" s="435"/>
      <c r="DV2" s="435"/>
      <c r="DW2" s="435"/>
      <c r="DX2" s="435"/>
      <c r="DY2" s="435"/>
      <c r="DZ2" s="431"/>
      <c r="EA2" s="511" t="s">
        <v>311</v>
      </c>
      <c r="EB2" s="435"/>
      <c r="EC2" s="431"/>
      <c r="ED2" s="504" t="s">
        <v>312</v>
      </c>
      <c r="EE2" s="424"/>
      <c r="EF2" s="424"/>
      <c r="EG2" s="424"/>
      <c r="EH2" s="424"/>
      <c r="EI2" s="424"/>
      <c r="EJ2" s="424"/>
      <c r="EK2" s="424"/>
      <c r="EL2" s="424"/>
      <c r="EM2" s="424"/>
      <c r="EN2" s="424"/>
      <c r="EO2" s="424"/>
      <c r="EP2" s="424"/>
      <c r="EQ2" s="424"/>
      <c r="ER2" s="424"/>
      <c r="ES2" s="424"/>
      <c r="ET2" s="424"/>
      <c r="EU2" s="424"/>
      <c r="EV2" s="424"/>
      <c r="EW2" s="424"/>
      <c r="EX2" s="424"/>
      <c r="EY2" s="424"/>
      <c r="EZ2" s="424"/>
      <c r="FA2" s="424"/>
      <c r="FB2" s="424"/>
      <c r="FC2" s="424"/>
      <c r="FD2" s="424"/>
      <c r="FE2" s="424"/>
      <c r="FF2" s="424"/>
      <c r="FG2" s="424"/>
      <c r="FH2" s="424"/>
      <c r="FI2" s="424"/>
      <c r="FJ2" s="424"/>
      <c r="FK2" s="424"/>
      <c r="FL2" s="424"/>
      <c r="FM2" s="424"/>
      <c r="FN2" s="424"/>
      <c r="FO2" s="424"/>
      <c r="FP2" s="424"/>
      <c r="FQ2" s="424"/>
      <c r="FR2" s="424"/>
      <c r="FS2" s="424"/>
      <c r="FT2" s="424"/>
      <c r="FU2" s="424"/>
      <c r="FV2" s="424"/>
      <c r="FW2" s="424"/>
      <c r="FX2" s="424"/>
      <c r="FY2" s="424"/>
      <c r="FZ2" s="424"/>
      <c r="GA2" s="424"/>
      <c r="GB2" s="424"/>
      <c r="GC2" s="424"/>
      <c r="GD2" s="424"/>
      <c r="GE2" s="424"/>
      <c r="GF2" s="425"/>
    </row>
    <row r="3" spans="1:188" ht="15" customHeight="1">
      <c r="A3" s="32"/>
      <c r="B3" s="24"/>
      <c r="C3" s="24"/>
      <c r="D3" s="24"/>
      <c r="E3" s="24"/>
      <c r="F3" s="24"/>
      <c r="G3" s="38"/>
      <c r="H3" s="428"/>
      <c r="I3" s="432"/>
      <c r="J3" s="436"/>
      <c r="K3" s="436"/>
      <c r="L3" s="436"/>
      <c r="M3" s="433"/>
      <c r="N3" s="518" t="s">
        <v>313</v>
      </c>
      <c r="O3" s="519"/>
      <c r="P3" s="520" t="s">
        <v>314</v>
      </c>
      <c r="Q3" s="520" t="s">
        <v>315</v>
      </c>
      <c r="R3" s="522" t="s">
        <v>316</v>
      </c>
      <c r="S3" s="532" t="s">
        <v>317</v>
      </c>
      <c r="T3" s="422"/>
      <c r="U3" s="422"/>
      <c r="V3" s="422"/>
      <c r="W3" s="422"/>
      <c r="X3" s="422"/>
      <c r="Y3" s="422"/>
      <c r="Z3" s="422"/>
      <c r="AA3" s="422"/>
      <c r="AB3" s="422"/>
      <c r="AC3" s="422"/>
      <c r="AD3" s="420"/>
      <c r="AE3" s="421"/>
      <c r="AF3" s="418"/>
      <c r="AG3" s="438"/>
      <c r="AH3" s="421"/>
      <c r="AI3" s="421"/>
      <c r="AJ3" s="421"/>
      <c r="AK3" s="421"/>
      <c r="AL3" s="421"/>
      <c r="AM3" s="421"/>
      <c r="AN3" s="421"/>
      <c r="AO3" s="421"/>
      <c r="AP3" s="421"/>
      <c r="AQ3" s="421"/>
      <c r="AR3" s="421"/>
      <c r="AS3" s="421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18"/>
      <c r="BM3" s="432"/>
      <c r="BN3" s="433"/>
      <c r="BO3" s="436"/>
      <c r="BP3" s="433"/>
      <c r="BQ3" s="436"/>
      <c r="BR3" s="436"/>
      <c r="BS3" s="436"/>
      <c r="BT3" s="433"/>
      <c r="BU3" s="436"/>
      <c r="BV3" s="436"/>
      <c r="BW3" s="436"/>
      <c r="BX3" s="433"/>
      <c r="BY3" s="436"/>
      <c r="BZ3" s="436"/>
      <c r="CA3" s="436"/>
      <c r="CB3" s="433"/>
      <c r="CC3" s="436"/>
      <c r="CD3" s="436"/>
      <c r="CE3" s="436"/>
      <c r="CF3" s="433"/>
      <c r="CG3" s="436"/>
      <c r="CH3" s="436"/>
      <c r="CI3" s="436"/>
      <c r="CJ3" s="433"/>
      <c r="CK3" s="436"/>
      <c r="CL3" s="436"/>
      <c r="CM3" s="436"/>
      <c r="CN3" s="433"/>
      <c r="CO3" s="438"/>
      <c r="CP3" s="421"/>
      <c r="CQ3" s="421"/>
      <c r="CR3" s="421"/>
      <c r="CS3" s="421"/>
      <c r="CT3" s="421"/>
      <c r="CU3" s="421"/>
      <c r="CV3" s="421"/>
      <c r="CW3" s="421"/>
      <c r="CX3" s="421"/>
      <c r="CY3" s="421"/>
      <c r="CZ3" s="421"/>
      <c r="DA3" s="421"/>
      <c r="DB3" s="421"/>
      <c r="DC3" s="421"/>
      <c r="DD3" s="421"/>
      <c r="DE3" s="421"/>
      <c r="DF3" s="421"/>
      <c r="DG3" s="421"/>
      <c r="DH3" s="421"/>
      <c r="DI3" s="421"/>
      <c r="DJ3" s="421"/>
      <c r="DK3" s="421"/>
      <c r="DL3" s="421"/>
      <c r="DM3" s="421"/>
      <c r="DN3" s="421"/>
      <c r="DO3" s="421"/>
      <c r="DP3" s="421"/>
      <c r="DQ3" s="421"/>
      <c r="DR3" s="418"/>
      <c r="DS3" s="432"/>
      <c r="DT3" s="436"/>
      <c r="DU3" s="436"/>
      <c r="DV3" s="436"/>
      <c r="DW3" s="436"/>
      <c r="DX3" s="436"/>
      <c r="DY3" s="436"/>
      <c r="DZ3" s="433"/>
      <c r="EA3" s="432"/>
      <c r="EB3" s="436"/>
      <c r="EC3" s="433"/>
      <c r="ED3" s="504" t="s">
        <v>291</v>
      </c>
      <c r="EE3" s="424"/>
      <c r="EF3" s="424"/>
      <c r="EG3" s="424"/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506" t="s">
        <v>318</v>
      </c>
      <c r="FX3" s="506" t="s">
        <v>312</v>
      </c>
      <c r="FY3" s="506" t="s">
        <v>292</v>
      </c>
      <c r="FZ3" s="506" t="s">
        <v>293</v>
      </c>
      <c r="GA3" s="506" t="s">
        <v>319</v>
      </c>
      <c r="GB3" s="506" t="s">
        <v>320</v>
      </c>
      <c r="GC3" s="506" t="s">
        <v>321</v>
      </c>
      <c r="GD3" s="507" t="s">
        <v>322</v>
      </c>
      <c r="GE3" s="533" t="s">
        <v>323</v>
      </c>
      <c r="GF3" s="507" t="s">
        <v>324</v>
      </c>
    </row>
    <row r="4" spans="1:188" ht="15" customHeight="1">
      <c r="A4" s="32"/>
      <c r="B4" s="24"/>
      <c r="C4" s="24"/>
      <c r="D4" s="24"/>
      <c r="E4" s="24"/>
      <c r="F4" s="24"/>
      <c r="G4" s="38"/>
      <c r="H4" s="428"/>
      <c r="I4" s="432"/>
      <c r="J4" s="421"/>
      <c r="K4" s="421"/>
      <c r="L4" s="421"/>
      <c r="M4" s="418"/>
      <c r="N4" s="436"/>
      <c r="O4" s="433"/>
      <c r="P4" s="433"/>
      <c r="Q4" s="433"/>
      <c r="R4" s="433"/>
      <c r="S4" s="523" t="s">
        <v>325</v>
      </c>
      <c r="T4" s="424"/>
      <c r="U4" s="424"/>
      <c r="V4" s="425"/>
      <c r="W4" s="505" t="s">
        <v>326</v>
      </c>
      <c r="X4" s="424"/>
      <c r="Y4" s="424"/>
      <c r="Z4" s="425"/>
      <c r="AA4" s="505" t="s">
        <v>327</v>
      </c>
      <c r="AB4" s="424"/>
      <c r="AC4" s="424"/>
      <c r="AD4" s="425"/>
      <c r="AE4" s="508" t="s">
        <v>328</v>
      </c>
      <c r="AF4" s="508" t="s">
        <v>329</v>
      </c>
      <c r="AG4" s="505" t="s">
        <v>330</v>
      </c>
      <c r="AH4" s="424"/>
      <c r="AI4" s="424"/>
      <c r="AJ4" s="425"/>
      <c r="AK4" s="505" t="s">
        <v>331</v>
      </c>
      <c r="AL4" s="424"/>
      <c r="AM4" s="424"/>
      <c r="AN4" s="425"/>
      <c r="AO4" s="505" t="s">
        <v>332</v>
      </c>
      <c r="AP4" s="424"/>
      <c r="AQ4" s="424"/>
      <c r="AR4" s="425"/>
      <c r="AS4" s="505" t="s">
        <v>333</v>
      </c>
      <c r="AT4" s="424"/>
      <c r="AU4" s="424"/>
      <c r="AV4" s="425"/>
      <c r="AW4" s="505" t="s">
        <v>334</v>
      </c>
      <c r="AX4" s="424"/>
      <c r="AY4" s="424"/>
      <c r="AZ4" s="425"/>
      <c r="BA4" s="505" t="s">
        <v>335</v>
      </c>
      <c r="BB4" s="424"/>
      <c r="BC4" s="424"/>
      <c r="BD4" s="425"/>
      <c r="BE4" s="505" t="s">
        <v>336</v>
      </c>
      <c r="BF4" s="424"/>
      <c r="BG4" s="424"/>
      <c r="BH4" s="425"/>
      <c r="BI4" s="505" t="s">
        <v>337</v>
      </c>
      <c r="BJ4" s="424"/>
      <c r="BK4" s="424"/>
      <c r="BL4" s="425"/>
      <c r="BM4" s="432"/>
      <c r="BN4" s="433"/>
      <c r="BO4" s="436"/>
      <c r="BP4" s="433"/>
      <c r="BQ4" s="421"/>
      <c r="BR4" s="421"/>
      <c r="BS4" s="421"/>
      <c r="BT4" s="418"/>
      <c r="BU4" s="421"/>
      <c r="BV4" s="421"/>
      <c r="BW4" s="421"/>
      <c r="BX4" s="418"/>
      <c r="BY4" s="421"/>
      <c r="BZ4" s="421"/>
      <c r="CA4" s="421"/>
      <c r="CB4" s="418"/>
      <c r="CC4" s="421"/>
      <c r="CD4" s="421"/>
      <c r="CE4" s="421"/>
      <c r="CF4" s="418"/>
      <c r="CG4" s="421"/>
      <c r="CH4" s="421"/>
      <c r="CI4" s="421"/>
      <c r="CJ4" s="418"/>
      <c r="CK4" s="421"/>
      <c r="CL4" s="421"/>
      <c r="CM4" s="421"/>
      <c r="CN4" s="418"/>
      <c r="CO4" s="534" t="s">
        <v>338</v>
      </c>
      <c r="CP4" s="421"/>
      <c r="CQ4" s="421"/>
      <c r="CR4" s="421"/>
      <c r="CS4" s="421"/>
      <c r="CT4" s="421"/>
      <c r="CU4" s="421"/>
      <c r="CV4" s="418"/>
      <c r="CW4" s="535" t="s">
        <v>339</v>
      </c>
      <c r="CX4" s="433"/>
      <c r="CY4" s="535" t="s">
        <v>340</v>
      </c>
      <c r="CZ4" s="433"/>
      <c r="DA4" s="535" t="s">
        <v>341</v>
      </c>
      <c r="DB4" s="433"/>
      <c r="DC4" s="535" t="s">
        <v>342</v>
      </c>
      <c r="DD4" s="433"/>
      <c r="DE4" s="535" t="s">
        <v>343</v>
      </c>
      <c r="DF4" s="433"/>
      <c r="DG4" s="535" t="s">
        <v>344</v>
      </c>
      <c r="DH4" s="433"/>
      <c r="DI4" s="535" t="s">
        <v>345</v>
      </c>
      <c r="DJ4" s="433"/>
      <c r="DK4" s="535" t="s">
        <v>346</v>
      </c>
      <c r="DL4" s="433"/>
      <c r="DM4" s="535" t="s">
        <v>347</v>
      </c>
      <c r="DN4" s="433"/>
      <c r="DO4" s="535" t="s">
        <v>348</v>
      </c>
      <c r="DP4" s="433"/>
      <c r="DQ4" s="535" t="s">
        <v>349</v>
      </c>
      <c r="DR4" s="433"/>
      <c r="DS4" s="438"/>
      <c r="DT4" s="421"/>
      <c r="DU4" s="421"/>
      <c r="DV4" s="421"/>
      <c r="DW4" s="421"/>
      <c r="DX4" s="421"/>
      <c r="DY4" s="421"/>
      <c r="DZ4" s="418"/>
      <c r="EA4" s="432"/>
      <c r="EB4" s="436"/>
      <c r="EC4" s="433"/>
      <c r="ED4" s="504" t="s">
        <v>350</v>
      </c>
      <c r="EE4" s="424"/>
      <c r="EF4" s="424"/>
      <c r="EG4" s="424"/>
      <c r="EH4" s="424"/>
      <c r="EI4" s="424"/>
      <c r="EJ4" s="424"/>
      <c r="EK4" s="424"/>
      <c r="EL4" s="424"/>
      <c r="EM4" s="424"/>
      <c r="EN4" s="424"/>
      <c r="EO4" s="504" t="s">
        <v>351</v>
      </c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506" t="s">
        <v>352</v>
      </c>
      <c r="FK4" s="514" t="s">
        <v>353</v>
      </c>
      <c r="FL4" s="435"/>
      <c r="FM4" s="431"/>
      <c r="FN4" s="515" t="s">
        <v>354</v>
      </c>
      <c r="FO4" s="435"/>
      <c r="FP4" s="431"/>
      <c r="FQ4" s="516" t="s">
        <v>355</v>
      </c>
      <c r="FR4" s="431"/>
      <c r="FS4" s="516" t="s">
        <v>356</v>
      </c>
      <c r="FT4" s="431"/>
      <c r="FU4" s="516" t="s">
        <v>357</v>
      </c>
      <c r="FV4" s="431"/>
      <c r="FW4" s="428"/>
      <c r="FX4" s="428"/>
      <c r="FY4" s="428"/>
      <c r="FZ4" s="428"/>
      <c r="GA4" s="428"/>
      <c r="GB4" s="428"/>
      <c r="GC4" s="428"/>
      <c r="GD4" s="428"/>
      <c r="GE4" s="428"/>
      <c r="GF4" s="428"/>
    </row>
    <row r="5" spans="1:188" ht="13.5" customHeight="1">
      <c r="A5" s="32"/>
      <c r="B5" s="24"/>
      <c r="C5" s="24"/>
      <c r="D5" s="24"/>
      <c r="E5" s="24"/>
      <c r="F5" s="24"/>
      <c r="G5" s="38"/>
      <c r="H5" s="428"/>
      <c r="I5" s="432"/>
      <c r="J5" s="530" t="s">
        <v>358</v>
      </c>
      <c r="K5" s="531" t="s">
        <v>328</v>
      </c>
      <c r="L5" s="531" t="s">
        <v>359</v>
      </c>
      <c r="M5" s="531" t="s">
        <v>360</v>
      </c>
      <c r="N5" s="421"/>
      <c r="O5" s="418"/>
      <c r="P5" s="433"/>
      <c r="Q5" s="433"/>
      <c r="R5" s="433"/>
      <c r="S5" s="523" t="s">
        <v>328</v>
      </c>
      <c r="T5" s="425"/>
      <c r="U5" s="505" t="s">
        <v>359</v>
      </c>
      <c r="V5" s="425"/>
      <c r="W5" s="505" t="s">
        <v>328</v>
      </c>
      <c r="X5" s="425"/>
      <c r="Y5" s="505" t="s">
        <v>359</v>
      </c>
      <c r="Z5" s="425"/>
      <c r="AA5" s="505" t="s">
        <v>328</v>
      </c>
      <c r="AB5" s="425"/>
      <c r="AC5" s="505" t="s">
        <v>359</v>
      </c>
      <c r="AD5" s="425"/>
      <c r="AE5" s="428"/>
      <c r="AF5" s="428"/>
      <c r="AG5" s="505" t="s">
        <v>361</v>
      </c>
      <c r="AH5" s="425"/>
      <c r="AI5" s="505" t="s">
        <v>362</v>
      </c>
      <c r="AJ5" s="425"/>
      <c r="AK5" s="505" t="s">
        <v>361</v>
      </c>
      <c r="AL5" s="425"/>
      <c r="AM5" s="505" t="s">
        <v>362</v>
      </c>
      <c r="AN5" s="425"/>
      <c r="AO5" s="505" t="s">
        <v>361</v>
      </c>
      <c r="AP5" s="425"/>
      <c r="AQ5" s="505" t="s">
        <v>362</v>
      </c>
      <c r="AR5" s="425"/>
      <c r="AS5" s="505" t="s">
        <v>361</v>
      </c>
      <c r="AT5" s="425"/>
      <c r="AU5" s="505" t="s">
        <v>362</v>
      </c>
      <c r="AV5" s="425"/>
      <c r="AW5" s="505" t="s">
        <v>361</v>
      </c>
      <c r="AX5" s="425"/>
      <c r="AY5" s="505" t="s">
        <v>362</v>
      </c>
      <c r="AZ5" s="425"/>
      <c r="BA5" s="505" t="s">
        <v>361</v>
      </c>
      <c r="BB5" s="425"/>
      <c r="BC5" s="505" t="s">
        <v>362</v>
      </c>
      <c r="BD5" s="425"/>
      <c r="BE5" s="505" t="s">
        <v>361</v>
      </c>
      <c r="BF5" s="425"/>
      <c r="BG5" s="505" t="s">
        <v>362</v>
      </c>
      <c r="BH5" s="425"/>
      <c r="BI5" s="505" t="s">
        <v>361</v>
      </c>
      <c r="BJ5" s="425"/>
      <c r="BK5" s="505" t="s">
        <v>362</v>
      </c>
      <c r="BL5" s="425"/>
      <c r="BM5" s="438"/>
      <c r="BN5" s="418"/>
      <c r="BO5" s="421"/>
      <c r="BP5" s="418"/>
      <c r="BQ5" s="509" t="s">
        <v>361</v>
      </c>
      <c r="BR5" s="418"/>
      <c r="BS5" s="509" t="s">
        <v>362</v>
      </c>
      <c r="BT5" s="418"/>
      <c r="BU5" s="509" t="s">
        <v>361</v>
      </c>
      <c r="BV5" s="418"/>
      <c r="BW5" s="509" t="s">
        <v>362</v>
      </c>
      <c r="BX5" s="418"/>
      <c r="BY5" s="509" t="s">
        <v>361</v>
      </c>
      <c r="BZ5" s="418"/>
      <c r="CA5" s="509" t="s">
        <v>362</v>
      </c>
      <c r="CB5" s="418"/>
      <c r="CC5" s="509" t="s">
        <v>361</v>
      </c>
      <c r="CD5" s="418"/>
      <c r="CE5" s="509" t="s">
        <v>362</v>
      </c>
      <c r="CF5" s="418"/>
      <c r="CG5" s="509" t="s">
        <v>361</v>
      </c>
      <c r="CH5" s="418"/>
      <c r="CI5" s="509" t="s">
        <v>362</v>
      </c>
      <c r="CJ5" s="418"/>
      <c r="CK5" s="509" t="s">
        <v>361</v>
      </c>
      <c r="CL5" s="418"/>
      <c r="CM5" s="509" t="s">
        <v>362</v>
      </c>
      <c r="CN5" s="418"/>
      <c r="CO5" s="512" t="s">
        <v>363</v>
      </c>
      <c r="CP5" s="513" t="s">
        <v>364</v>
      </c>
      <c r="CQ5" s="503" t="s">
        <v>365</v>
      </c>
      <c r="CR5" s="421"/>
      <c r="CS5" s="418"/>
      <c r="CT5" s="503" t="s">
        <v>366</v>
      </c>
      <c r="CU5" s="421"/>
      <c r="CV5" s="418"/>
      <c r="CW5" s="421"/>
      <c r="CX5" s="418"/>
      <c r="CY5" s="421"/>
      <c r="CZ5" s="418"/>
      <c r="DA5" s="436"/>
      <c r="DB5" s="433"/>
      <c r="DC5" s="421"/>
      <c r="DD5" s="418"/>
      <c r="DE5" s="421"/>
      <c r="DF5" s="418"/>
      <c r="DG5" s="421"/>
      <c r="DH5" s="418"/>
      <c r="DI5" s="421"/>
      <c r="DJ5" s="418"/>
      <c r="DK5" s="421"/>
      <c r="DL5" s="418"/>
      <c r="DM5" s="421"/>
      <c r="DN5" s="418"/>
      <c r="DO5" s="421"/>
      <c r="DP5" s="418"/>
      <c r="DQ5" s="421"/>
      <c r="DR5" s="418"/>
      <c r="DS5" s="503" t="s">
        <v>367</v>
      </c>
      <c r="DT5" s="418"/>
      <c r="DU5" s="503" t="s">
        <v>368</v>
      </c>
      <c r="DV5" s="418"/>
      <c r="DW5" s="503" t="s">
        <v>369</v>
      </c>
      <c r="DX5" s="418"/>
      <c r="DY5" s="503" t="s">
        <v>370</v>
      </c>
      <c r="DZ5" s="418"/>
      <c r="EA5" s="438"/>
      <c r="EB5" s="421"/>
      <c r="EC5" s="418"/>
      <c r="ED5" s="504" t="s">
        <v>371</v>
      </c>
      <c r="EE5" s="425"/>
      <c r="EF5" s="504" t="s">
        <v>372</v>
      </c>
      <c r="EG5" s="425"/>
      <c r="EH5" s="504" t="s">
        <v>373</v>
      </c>
      <c r="EI5" s="425"/>
      <c r="EJ5" s="504" t="s">
        <v>374</v>
      </c>
      <c r="EK5" s="425"/>
      <c r="EL5" s="505" t="s">
        <v>375</v>
      </c>
      <c r="EM5" s="424"/>
      <c r="EN5" s="425"/>
      <c r="EO5" s="502" t="s">
        <v>376</v>
      </c>
      <c r="EP5" s="425"/>
      <c r="EQ5" s="536" t="s">
        <v>377</v>
      </c>
      <c r="ER5" s="425"/>
      <c r="ES5" s="536" t="s">
        <v>378</v>
      </c>
      <c r="ET5" s="425"/>
      <c r="EU5" s="536" t="s">
        <v>379</v>
      </c>
      <c r="EV5" s="425"/>
      <c r="EW5" s="536" t="s">
        <v>380</v>
      </c>
      <c r="EX5" s="425"/>
      <c r="EY5" s="536" t="s">
        <v>381</v>
      </c>
      <c r="EZ5" s="425"/>
      <c r="FA5" s="536" t="s">
        <v>382</v>
      </c>
      <c r="FB5" s="425"/>
      <c r="FC5" s="536" t="s">
        <v>383</v>
      </c>
      <c r="FD5" s="425"/>
      <c r="FE5" s="536" t="s">
        <v>384</v>
      </c>
      <c r="FF5" s="425"/>
      <c r="FG5" s="537" t="s">
        <v>385</v>
      </c>
      <c r="FH5" s="424"/>
      <c r="FI5" s="425"/>
      <c r="FJ5" s="428"/>
      <c r="FK5" s="438"/>
      <c r="FL5" s="421"/>
      <c r="FM5" s="418"/>
      <c r="FN5" s="438"/>
      <c r="FO5" s="421"/>
      <c r="FP5" s="418"/>
      <c r="FQ5" s="438"/>
      <c r="FR5" s="418"/>
      <c r="FS5" s="438"/>
      <c r="FT5" s="418"/>
      <c r="FU5" s="438"/>
      <c r="FV5" s="418"/>
      <c r="FW5" s="428"/>
      <c r="FX5" s="428"/>
      <c r="FY5" s="428"/>
      <c r="FZ5" s="428"/>
      <c r="GA5" s="428"/>
      <c r="GB5" s="428"/>
      <c r="GC5" s="428"/>
      <c r="GD5" s="428"/>
      <c r="GE5" s="428"/>
      <c r="GF5" s="428"/>
    </row>
    <row r="6" spans="1:188" ht="51">
      <c r="A6" s="56"/>
      <c r="B6" s="57"/>
      <c r="C6" s="57"/>
      <c r="D6" s="57"/>
      <c r="E6" s="57"/>
      <c r="F6" s="57"/>
      <c r="G6" s="38"/>
      <c r="H6" s="429"/>
      <c r="I6" s="438"/>
      <c r="J6" s="418"/>
      <c r="K6" s="429"/>
      <c r="L6" s="429"/>
      <c r="M6" s="429"/>
      <c r="N6" s="58" t="s">
        <v>386</v>
      </c>
      <c r="O6" s="59" t="s">
        <v>387</v>
      </c>
      <c r="P6" s="521"/>
      <c r="Q6" s="521"/>
      <c r="R6" s="521"/>
      <c r="S6" s="60" t="s">
        <v>386</v>
      </c>
      <c r="T6" s="61" t="s">
        <v>387</v>
      </c>
      <c r="U6" s="59" t="s">
        <v>386</v>
      </c>
      <c r="V6" s="59" t="s">
        <v>387</v>
      </c>
      <c r="W6" s="59" t="s">
        <v>386</v>
      </c>
      <c r="X6" s="59" t="s">
        <v>387</v>
      </c>
      <c r="Y6" s="59" t="s">
        <v>386</v>
      </c>
      <c r="Z6" s="59" t="s">
        <v>387</v>
      </c>
      <c r="AA6" s="59" t="s">
        <v>386</v>
      </c>
      <c r="AB6" s="59" t="s">
        <v>387</v>
      </c>
      <c r="AC6" s="59" t="s">
        <v>386</v>
      </c>
      <c r="AD6" s="59" t="s">
        <v>387</v>
      </c>
      <c r="AE6" s="429"/>
      <c r="AF6" s="429"/>
      <c r="AG6" s="59" t="s">
        <v>386</v>
      </c>
      <c r="AH6" s="59" t="s">
        <v>387</v>
      </c>
      <c r="AI6" s="59" t="s">
        <v>388</v>
      </c>
      <c r="AJ6" s="59" t="s">
        <v>387</v>
      </c>
      <c r="AK6" s="59" t="s">
        <v>386</v>
      </c>
      <c r="AL6" s="59" t="s">
        <v>387</v>
      </c>
      <c r="AM6" s="59" t="s">
        <v>388</v>
      </c>
      <c r="AN6" s="59" t="s">
        <v>387</v>
      </c>
      <c r="AO6" s="59" t="s">
        <v>386</v>
      </c>
      <c r="AP6" s="59" t="s">
        <v>387</v>
      </c>
      <c r="AQ6" s="59" t="s">
        <v>388</v>
      </c>
      <c r="AR6" s="59" t="s">
        <v>387</v>
      </c>
      <c r="AS6" s="59" t="s">
        <v>386</v>
      </c>
      <c r="AT6" s="59" t="s">
        <v>387</v>
      </c>
      <c r="AU6" s="59" t="s">
        <v>388</v>
      </c>
      <c r="AV6" s="59" t="s">
        <v>387</v>
      </c>
      <c r="AW6" s="59" t="s">
        <v>386</v>
      </c>
      <c r="AX6" s="59" t="s">
        <v>387</v>
      </c>
      <c r="AY6" s="59" t="s">
        <v>388</v>
      </c>
      <c r="AZ6" s="59" t="s">
        <v>387</v>
      </c>
      <c r="BA6" s="59" t="s">
        <v>386</v>
      </c>
      <c r="BB6" s="59" t="s">
        <v>387</v>
      </c>
      <c r="BC6" s="59" t="s">
        <v>388</v>
      </c>
      <c r="BD6" s="59" t="s">
        <v>387</v>
      </c>
      <c r="BE6" s="59" t="s">
        <v>386</v>
      </c>
      <c r="BF6" s="59" t="s">
        <v>387</v>
      </c>
      <c r="BG6" s="59" t="s">
        <v>388</v>
      </c>
      <c r="BH6" s="59" t="s">
        <v>387</v>
      </c>
      <c r="BI6" s="59" t="s">
        <v>386</v>
      </c>
      <c r="BJ6" s="59" t="s">
        <v>387</v>
      </c>
      <c r="BK6" s="59" t="s">
        <v>386</v>
      </c>
      <c r="BL6" s="59" t="s">
        <v>387</v>
      </c>
      <c r="BM6" s="62" t="s">
        <v>386</v>
      </c>
      <c r="BN6" s="63" t="s">
        <v>387</v>
      </c>
      <c r="BO6" s="63" t="s">
        <v>386</v>
      </c>
      <c r="BP6" s="63" t="s">
        <v>387</v>
      </c>
      <c r="BQ6" s="63" t="s">
        <v>386</v>
      </c>
      <c r="BR6" s="63" t="s">
        <v>387</v>
      </c>
      <c r="BS6" s="63" t="s">
        <v>386</v>
      </c>
      <c r="BT6" s="63" t="s">
        <v>387</v>
      </c>
      <c r="BU6" s="63" t="s">
        <v>386</v>
      </c>
      <c r="BV6" s="63" t="s">
        <v>387</v>
      </c>
      <c r="BW6" s="63" t="s">
        <v>386</v>
      </c>
      <c r="BX6" s="63" t="s">
        <v>387</v>
      </c>
      <c r="BY6" s="63" t="s">
        <v>386</v>
      </c>
      <c r="BZ6" s="63" t="s">
        <v>387</v>
      </c>
      <c r="CA6" s="63" t="s">
        <v>386</v>
      </c>
      <c r="CB6" s="63" t="s">
        <v>387</v>
      </c>
      <c r="CC6" s="63" t="s">
        <v>386</v>
      </c>
      <c r="CD6" s="63" t="s">
        <v>387</v>
      </c>
      <c r="CE6" s="63" t="s">
        <v>386</v>
      </c>
      <c r="CF6" s="63" t="s">
        <v>387</v>
      </c>
      <c r="CG6" s="63" t="s">
        <v>386</v>
      </c>
      <c r="CH6" s="63" t="s">
        <v>387</v>
      </c>
      <c r="CI6" s="63" t="s">
        <v>386</v>
      </c>
      <c r="CJ6" s="63" t="s">
        <v>387</v>
      </c>
      <c r="CK6" s="63" t="s">
        <v>386</v>
      </c>
      <c r="CL6" s="63" t="s">
        <v>387</v>
      </c>
      <c r="CM6" s="63" t="s">
        <v>386</v>
      </c>
      <c r="CN6" s="63" t="s">
        <v>387</v>
      </c>
      <c r="CO6" s="429"/>
      <c r="CP6" s="418"/>
      <c r="CQ6" s="64" t="s">
        <v>361</v>
      </c>
      <c r="CR6" s="64" t="s">
        <v>362</v>
      </c>
      <c r="CS6" s="64" t="s">
        <v>389</v>
      </c>
      <c r="CT6" s="64" t="s">
        <v>390</v>
      </c>
      <c r="CU6" s="64" t="s">
        <v>362</v>
      </c>
      <c r="CV6" s="64" t="s">
        <v>389</v>
      </c>
      <c r="CW6" s="65" t="s">
        <v>386</v>
      </c>
      <c r="CX6" s="65" t="s">
        <v>387</v>
      </c>
      <c r="CY6" s="65" t="s">
        <v>386</v>
      </c>
      <c r="CZ6" s="65" t="s">
        <v>387</v>
      </c>
      <c r="DA6" s="66" t="s">
        <v>386</v>
      </c>
      <c r="DB6" s="66" t="s">
        <v>387</v>
      </c>
      <c r="DC6" s="65" t="s">
        <v>386</v>
      </c>
      <c r="DD6" s="65" t="s">
        <v>387</v>
      </c>
      <c r="DE6" s="65" t="s">
        <v>386</v>
      </c>
      <c r="DF6" s="65" t="s">
        <v>387</v>
      </c>
      <c r="DG6" s="65" t="s">
        <v>386</v>
      </c>
      <c r="DH6" s="65" t="s">
        <v>387</v>
      </c>
      <c r="DI6" s="65" t="s">
        <v>386</v>
      </c>
      <c r="DJ6" s="65" t="s">
        <v>387</v>
      </c>
      <c r="DK6" s="65" t="s">
        <v>386</v>
      </c>
      <c r="DL6" s="65" t="s">
        <v>387</v>
      </c>
      <c r="DM6" s="65" t="s">
        <v>386</v>
      </c>
      <c r="DN6" s="65" t="s">
        <v>387</v>
      </c>
      <c r="DO6" s="65" t="s">
        <v>386</v>
      </c>
      <c r="DP6" s="65" t="s">
        <v>387</v>
      </c>
      <c r="DQ6" s="65" t="s">
        <v>386</v>
      </c>
      <c r="DR6" s="65" t="s">
        <v>387</v>
      </c>
      <c r="DS6" s="65" t="s">
        <v>386</v>
      </c>
      <c r="DT6" s="65" t="s">
        <v>387</v>
      </c>
      <c r="DU6" s="65" t="s">
        <v>386</v>
      </c>
      <c r="DV6" s="65" t="s">
        <v>387</v>
      </c>
      <c r="DW6" s="65" t="s">
        <v>386</v>
      </c>
      <c r="DX6" s="65" t="s">
        <v>387</v>
      </c>
      <c r="DY6" s="65" t="s">
        <v>386</v>
      </c>
      <c r="DZ6" s="65" t="s">
        <v>387</v>
      </c>
      <c r="EA6" s="67" t="s">
        <v>391</v>
      </c>
      <c r="EB6" s="68" t="s">
        <v>392</v>
      </c>
      <c r="EC6" s="69" t="s">
        <v>393</v>
      </c>
      <c r="ED6" s="61" t="s">
        <v>394</v>
      </c>
      <c r="EE6" s="70" t="s">
        <v>395</v>
      </c>
      <c r="EF6" s="61" t="s">
        <v>394</v>
      </c>
      <c r="EG6" s="70" t="s">
        <v>395</v>
      </c>
      <c r="EH6" s="61" t="s">
        <v>394</v>
      </c>
      <c r="EI6" s="70" t="s">
        <v>395</v>
      </c>
      <c r="EJ6" s="61" t="s">
        <v>394</v>
      </c>
      <c r="EK6" s="70" t="s">
        <v>395</v>
      </c>
      <c r="EL6" s="59" t="s">
        <v>396</v>
      </c>
      <c r="EM6" s="61" t="s">
        <v>394</v>
      </c>
      <c r="EN6" s="70" t="s">
        <v>395</v>
      </c>
      <c r="EO6" s="61" t="s">
        <v>394</v>
      </c>
      <c r="EP6" s="70" t="s">
        <v>395</v>
      </c>
      <c r="EQ6" s="61" t="s">
        <v>394</v>
      </c>
      <c r="ER6" s="70" t="s">
        <v>395</v>
      </c>
      <c r="ES6" s="61" t="s">
        <v>394</v>
      </c>
      <c r="ET6" s="70" t="s">
        <v>395</v>
      </c>
      <c r="EU6" s="61" t="s">
        <v>394</v>
      </c>
      <c r="EV6" s="70" t="s">
        <v>395</v>
      </c>
      <c r="EW6" s="61" t="s">
        <v>394</v>
      </c>
      <c r="EX6" s="70" t="s">
        <v>395</v>
      </c>
      <c r="EY6" s="71" t="s">
        <v>394</v>
      </c>
      <c r="EZ6" s="72" t="s">
        <v>395</v>
      </c>
      <c r="FA6" s="71" t="s">
        <v>394</v>
      </c>
      <c r="FB6" s="72" t="s">
        <v>395</v>
      </c>
      <c r="FC6" s="71" t="s">
        <v>394</v>
      </c>
      <c r="FD6" s="72" t="s">
        <v>395</v>
      </c>
      <c r="FE6" s="71" t="s">
        <v>394</v>
      </c>
      <c r="FF6" s="72" t="s">
        <v>395</v>
      </c>
      <c r="FG6" s="73" t="s">
        <v>396</v>
      </c>
      <c r="FH6" s="71" t="s">
        <v>394</v>
      </c>
      <c r="FI6" s="72" t="s">
        <v>395</v>
      </c>
      <c r="FJ6" s="429"/>
      <c r="FK6" s="71" t="s">
        <v>397</v>
      </c>
      <c r="FL6" s="72" t="s">
        <v>398</v>
      </c>
      <c r="FM6" s="72" t="s">
        <v>395</v>
      </c>
      <c r="FN6" s="74" t="s">
        <v>397</v>
      </c>
      <c r="FO6" s="72" t="s">
        <v>398</v>
      </c>
      <c r="FP6" s="72" t="s">
        <v>395</v>
      </c>
      <c r="FQ6" s="74" t="s">
        <v>397</v>
      </c>
      <c r="FR6" s="72" t="s">
        <v>395</v>
      </c>
      <c r="FS6" s="74" t="s">
        <v>397</v>
      </c>
      <c r="FT6" s="72" t="s">
        <v>395</v>
      </c>
      <c r="FU6" s="74" t="s">
        <v>397</v>
      </c>
      <c r="FV6" s="72" t="s">
        <v>395</v>
      </c>
      <c r="FW6" s="429"/>
      <c r="FX6" s="429"/>
      <c r="FY6" s="429"/>
      <c r="FZ6" s="429"/>
      <c r="GA6" s="429"/>
      <c r="GB6" s="429"/>
      <c r="GC6" s="429"/>
      <c r="GD6" s="429"/>
      <c r="GE6" s="429"/>
      <c r="GF6" s="429"/>
    </row>
    <row r="7" spans="1:188" ht="12.75" customHeight="1">
      <c r="A7" s="57"/>
      <c r="C7" s="57"/>
      <c r="D7" s="57"/>
      <c r="E7" s="57"/>
      <c r="F7" s="57"/>
      <c r="G7" s="34"/>
      <c r="H7" s="75"/>
      <c r="I7" s="76"/>
      <c r="J7" s="77"/>
      <c r="K7" s="77"/>
      <c r="L7" s="77"/>
      <c r="M7" s="77"/>
      <c r="N7" s="77"/>
      <c r="O7" s="77"/>
      <c r="P7" s="78"/>
      <c r="Q7" s="78"/>
      <c r="R7" s="77"/>
      <c r="S7" s="76"/>
      <c r="T7" s="76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6"/>
      <c r="EE7" s="80"/>
      <c r="EF7" s="76"/>
      <c r="EG7" s="80"/>
      <c r="EH7" s="76"/>
      <c r="EI7" s="80"/>
      <c r="EJ7" s="76"/>
      <c r="EK7" s="80"/>
      <c r="EL7" s="75"/>
      <c r="EM7" s="76"/>
      <c r="EN7" s="80"/>
      <c r="EO7" s="76"/>
      <c r="EP7" s="80"/>
      <c r="EQ7" s="76"/>
      <c r="ER7" s="80"/>
      <c r="ES7" s="76"/>
      <c r="ET7" s="80"/>
      <c r="EU7" s="76"/>
      <c r="EV7" s="80"/>
      <c r="EW7" s="76"/>
      <c r="EX7" s="80"/>
      <c r="EY7" s="76"/>
      <c r="EZ7" s="80"/>
      <c r="FA7" s="76"/>
      <c r="FB7" s="80"/>
      <c r="FC7" s="76"/>
      <c r="FD7" s="80"/>
      <c r="FE7" s="76"/>
      <c r="FF7" s="80"/>
      <c r="FG7" s="75"/>
      <c r="FH7" s="76"/>
      <c r="FI7" s="80"/>
      <c r="FJ7" s="80"/>
      <c r="FK7" s="76"/>
      <c r="FL7" s="80"/>
      <c r="FM7" s="80"/>
      <c r="FN7" s="79"/>
      <c r="FO7" s="80"/>
      <c r="FP7" s="80"/>
      <c r="FQ7" s="79"/>
      <c r="FR7" s="80"/>
      <c r="FS7" s="79"/>
      <c r="FT7" s="80"/>
      <c r="FU7" s="79"/>
      <c r="FV7" s="80"/>
      <c r="FW7" s="80"/>
      <c r="FX7" s="80"/>
      <c r="FY7" s="80"/>
      <c r="FZ7" s="80"/>
      <c r="GA7" s="80"/>
      <c r="GB7" s="80"/>
      <c r="GC7" s="80"/>
      <c r="GD7" s="81"/>
      <c r="GE7" s="82"/>
      <c r="GF7" s="81"/>
    </row>
    <row r="8" spans="1:188" ht="13.5" customHeight="1">
      <c r="A8" s="83"/>
      <c r="B8" s="24">
        <v>1</v>
      </c>
      <c r="C8" s="24"/>
      <c r="D8" s="24"/>
      <c r="E8" s="24"/>
      <c r="F8" s="24"/>
      <c r="G8" s="84"/>
      <c r="H8" s="85" t="s">
        <v>54</v>
      </c>
      <c r="I8" s="86">
        <f t="shared" ref="I8:O8" si="0">SUM(I9)</f>
        <v>5489760</v>
      </c>
      <c r="J8" s="87">
        <f t="shared" si="0"/>
        <v>15</v>
      </c>
      <c r="K8" s="87">
        <f t="shared" si="0"/>
        <v>1094</v>
      </c>
      <c r="L8" s="87">
        <f t="shared" si="0"/>
        <v>2709</v>
      </c>
      <c r="M8" s="87">
        <f t="shared" si="0"/>
        <v>1</v>
      </c>
      <c r="N8" s="87">
        <f t="shared" si="0"/>
        <v>0</v>
      </c>
      <c r="O8" s="87">
        <f t="shared" si="0"/>
        <v>0</v>
      </c>
      <c r="P8" s="88"/>
      <c r="Q8" s="88"/>
      <c r="R8" s="86">
        <f t="shared" ref="R8:FK8" si="1">SUM(R9)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9">
        <f t="shared" si="1"/>
        <v>1094</v>
      </c>
      <c r="AF8" s="89">
        <f t="shared" si="1"/>
        <v>2709</v>
      </c>
      <c r="AG8" s="89">
        <f t="shared" si="1"/>
        <v>0</v>
      </c>
      <c r="AH8" s="89">
        <f t="shared" si="1"/>
        <v>0</v>
      </c>
      <c r="AI8" s="89">
        <f t="shared" si="1"/>
        <v>0</v>
      </c>
      <c r="AJ8" s="89">
        <f t="shared" si="1"/>
        <v>0</v>
      </c>
      <c r="AK8" s="89">
        <f t="shared" si="1"/>
        <v>0</v>
      </c>
      <c r="AL8" s="89">
        <f t="shared" si="1"/>
        <v>0</v>
      </c>
      <c r="AM8" s="89">
        <f t="shared" si="1"/>
        <v>0</v>
      </c>
      <c r="AN8" s="89">
        <f t="shared" si="1"/>
        <v>0</v>
      </c>
      <c r="AO8" s="89">
        <f t="shared" si="1"/>
        <v>0</v>
      </c>
      <c r="AP8" s="89">
        <f t="shared" si="1"/>
        <v>0</v>
      </c>
      <c r="AQ8" s="89">
        <f t="shared" si="1"/>
        <v>0</v>
      </c>
      <c r="AR8" s="89">
        <f t="shared" si="1"/>
        <v>0</v>
      </c>
      <c r="AS8" s="89">
        <f t="shared" si="1"/>
        <v>0</v>
      </c>
      <c r="AT8" s="89">
        <f t="shared" si="1"/>
        <v>0</v>
      </c>
      <c r="AU8" s="89">
        <f t="shared" si="1"/>
        <v>0</v>
      </c>
      <c r="AV8" s="89">
        <f t="shared" si="1"/>
        <v>0</v>
      </c>
      <c r="AW8" s="89">
        <f t="shared" si="1"/>
        <v>0</v>
      </c>
      <c r="AX8" s="89">
        <f t="shared" si="1"/>
        <v>0</v>
      </c>
      <c r="AY8" s="89">
        <f t="shared" si="1"/>
        <v>0</v>
      </c>
      <c r="AZ8" s="89">
        <f t="shared" si="1"/>
        <v>0</v>
      </c>
      <c r="BA8" s="89">
        <f t="shared" si="1"/>
        <v>0</v>
      </c>
      <c r="BB8" s="89">
        <f t="shared" si="1"/>
        <v>0</v>
      </c>
      <c r="BC8" s="89">
        <f t="shared" si="1"/>
        <v>0</v>
      </c>
      <c r="BD8" s="89">
        <f t="shared" si="1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6">
        <f t="shared" si="1"/>
        <v>0</v>
      </c>
      <c r="BN8" s="86">
        <f t="shared" si="1"/>
        <v>0</v>
      </c>
      <c r="BO8" s="86">
        <f t="shared" si="1"/>
        <v>0</v>
      </c>
      <c r="BP8" s="86">
        <f t="shared" si="1"/>
        <v>0</v>
      </c>
      <c r="BQ8" s="86">
        <f t="shared" si="1"/>
        <v>0</v>
      </c>
      <c r="BR8" s="86">
        <f t="shared" si="1"/>
        <v>0</v>
      </c>
      <c r="BS8" s="86">
        <f t="shared" si="1"/>
        <v>0</v>
      </c>
      <c r="BT8" s="86">
        <f t="shared" si="1"/>
        <v>0</v>
      </c>
      <c r="BU8" s="86">
        <f t="shared" si="1"/>
        <v>0</v>
      </c>
      <c r="BV8" s="86">
        <f t="shared" si="1"/>
        <v>0</v>
      </c>
      <c r="BW8" s="86">
        <f t="shared" si="1"/>
        <v>0</v>
      </c>
      <c r="BX8" s="86">
        <f t="shared" si="1"/>
        <v>0</v>
      </c>
      <c r="BY8" s="86">
        <f t="shared" si="1"/>
        <v>0</v>
      </c>
      <c r="BZ8" s="86">
        <f t="shared" si="1"/>
        <v>0</v>
      </c>
      <c r="CA8" s="86">
        <f t="shared" si="1"/>
        <v>0</v>
      </c>
      <c r="CB8" s="86">
        <f t="shared" si="1"/>
        <v>0</v>
      </c>
      <c r="CC8" s="86">
        <f t="shared" si="1"/>
        <v>0</v>
      </c>
      <c r="CD8" s="86">
        <f t="shared" si="1"/>
        <v>0</v>
      </c>
      <c r="CE8" s="86">
        <f t="shared" si="1"/>
        <v>0</v>
      </c>
      <c r="CF8" s="86">
        <f t="shared" si="1"/>
        <v>0</v>
      </c>
      <c r="CG8" s="86">
        <f t="shared" si="1"/>
        <v>0</v>
      </c>
      <c r="CH8" s="86">
        <f t="shared" si="1"/>
        <v>0</v>
      </c>
      <c r="CI8" s="86">
        <f t="shared" si="1"/>
        <v>0</v>
      </c>
      <c r="CJ8" s="86">
        <f t="shared" si="1"/>
        <v>0</v>
      </c>
      <c r="CK8" s="86">
        <f t="shared" si="1"/>
        <v>0</v>
      </c>
      <c r="CL8" s="86">
        <f t="shared" si="1"/>
        <v>0</v>
      </c>
      <c r="CM8" s="86">
        <f t="shared" si="1"/>
        <v>0</v>
      </c>
      <c r="CN8" s="86">
        <f t="shared" si="1"/>
        <v>0</v>
      </c>
      <c r="CO8" s="86">
        <f t="shared" si="1"/>
        <v>0</v>
      </c>
      <c r="CP8" s="86">
        <f t="shared" si="1"/>
        <v>0</v>
      </c>
      <c r="CQ8" s="86">
        <f t="shared" si="1"/>
        <v>0</v>
      </c>
      <c r="CR8" s="86">
        <f t="shared" si="1"/>
        <v>0</v>
      </c>
      <c r="CS8" s="86">
        <f t="shared" si="1"/>
        <v>0</v>
      </c>
      <c r="CT8" s="86">
        <f t="shared" si="1"/>
        <v>0</v>
      </c>
      <c r="CU8" s="86">
        <f t="shared" si="1"/>
        <v>0</v>
      </c>
      <c r="CV8" s="86">
        <f t="shared" si="1"/>
        <v>0</v>
      </c>
      <c r="CW8" s="86">
        <f t="shared" si="1"/>
        <v>0</v>
      </c>
      <c r="CX8" s="86">
        <f t="shared" si="1"/>
        <v>0</v>
      </c>
      <c r="CY8" s="86">
        <f t="shared" si="1"/>
        <v>0</v>
      </c>
      <c r="CZ8" s="86">
        <f t="shared" si="1"/>
        <v>0</v>
      </c>
      <c r="DA8" s="86">
        <f t="shared" si="1"/>
        <v>0</v>
      </c>
      <c r="DB8" s="86">
        <f t="shared" si="1"/>
        <v>0</v>
      </c>
      <c r="DC8" s="86">
        <f t="shared" si="1"/>
        <v>0</v>
      </c>
      <c r="DD8" s="86">
        <f t="shared" si="1"/>
        <v>0</v>
      </c>
      <c r="DE8" s="86">
        <f t="shared" si="1"/>
        <v>0</v>
      </c>
      <c r="DF8" s="86">
        <f t="shared" si="1"/>
        <v>0</v>
      </c>
      <c r="DG8" s="86">
        <f t="shared" si="1"/>
        <v>0</v>
      </c>
      <c r="DH8" s="86">
        <f t="shared" si="1"/>
        <v>0</v>
      </c>
      <c r="DI8" s="86">
        <f t="shared" si="1"/>
        <v>0</v>
      </c>
      <c r="DJ8" s="86">
        <f t="shared" si="1"/>
        <v>0</v>
      </c>
      <c r="DK8" s="86">
        <f t="shared" si="1"/>
        <v>0</v>
      </c>
      <c r="DL8" s="86">
        <f t="shared" si="1"/>
        <v>0</v>
      </c>
      <c r="DM8" s="86">
        <f t="shared" si="1"/>
        <v>0</v>
      </c>
      <c r="DN8" s="86">
        <f t="shared" si="1"/>
        <v>0</v>
      </c>
      <c r="DO8" s="86">
        <f t="shared" si="1"/>
        <v>0</v>
      </c>
      <c r="DP8" s="86">
        <f t="shared" si="1"/>
        <v>0</v>
      </c>
      <c r="DQ8" s="86">
        <f t="shared" si="1"/>
        <v>0</v>
      </c>
      <c r="DR8" s="86">
        <f t="shared" si="1"/>
        <v>0</v>
      </c>
      <c r="DS8" s="86">
        <f t="shared" si="1"/>
        <v>0</v>
      </c>
      <c r="DT8" s="86">
        <f t="shared" si="1"/>
        <v>0</v>
      </c>
      <c r="DU8" s="86">
        <f t="shared" si="1"/>
        <v>0</v>
      </c>
      <c r="DV8" s="86">
        <f t="shared" si="1"/>
        <v>0</v>
      </c>
      <c r="DW8" s="86">
        <f t="shared" si="1"/>
        <v>0</v>
      </c>
      <c r="DX8" s="86">
        <f t="shared" si="1"/>
        <v>0</v>
      </c>
      <c r="DY8" s="86">
        <f t="shared" si="1"/>
        <v>0</v>
      </c>
      <c r="DZ8" s="86">
        <f t="shared" si="1"/>
        <v>0</v>
      </c>
      <c r="EA8" s="86">
        <f t="shared" si="1"/>
        <v>0</v>
      </c>
      <c r="EB8" s="86">
        <f t="shared" si="1"/>
        <v>0</v>
      </c>
      <c r="EC8" s="86">
        <f t="shared" si="1"/>
        <v>0</v>
      </c>
      <c r="ED8" s="86">
        <f t="shared" si="1"/>
        <v>0</v>
      </c>
      <c r="EE8" s="90">
        <f t="shared" si="1"/>
        <v>0</v>
      </c>
      <c r="EF8" s="86">
        <f t="shared" si="1"/>
        <v>0</v>
      </c>
      <c r="EG8" s="90">
        <f t="shared" si="1"/>
        <v>0</v>
      </c>
      <c r="EH8" s="86">
        <f t="shared" si="1"/>
        <v>0</v>
      </c>
      <c r="EI8" s="90">
        <f t="shared" si="1"/>
        <v>0</v>
      </c>
      <c r="EJ8" s="86">
        <f t="shared" si="1"/>
        <v>0</v>
      </c>
      <c r="EK8" s="90">
        <f t="shared" si="1"/>
        <v>0</v>
      </c>
      <c r="EL8" s="86">
        <f t="shared" si="1"/>
        <v>0</v>
      </c>
      <c r="EM8" s="86">
        <f t="shared" si="1"/>
        <v>0</v>
      </c>
      <c r="EN8" s="90">
        <f t="shared" si="1"/>
        <v>0</v>
      </c>
      <c r="EO8" s="86">
        <f t="shared" si="1"/>
        <v>0</v>
      </c>
      <c r="EP8" s="90">
        <f t="shared" si="1"/>
        <v>0</v>
      </c>
      <c r="EQ8" s="86">
        <f t="shared" si="1"/>
        <v>0</v>
      </c>
      <c r="ER8" s="90">
        <f t="shared" si="1"/>
        <v>0</v>
      </c>
      <c r="ES8" s="86">
        <f t="shared" si="1"/>
        <v>0</v>
      </c>
      <c r="ET8" s="90">
        <f t="shared" si="1"/>
        <v>0</v>
      </c>
      <c r="EU8" s="86">
        <f t="shared" si="1"/>
        <v>0</v>
      </c>
      <c r="EV8" s="90">
        <f t="shared" si="1"/>
        <v>0</v>
      </c>
      <c r="EW8" s="86">
        <f t="shared" si="1"/>
        <v>0</v>
      </c>
      <c r="EX8" s="90">
        <f t="shared" si="1"/>
        <v>0</v>
      </c>
      <c r="EY8" s="86">
        <f t="shared" si="1"/>
        <v>0</v>
      </c>
      <c r="EZ8" s="90">
        <f t="shared" si="1"/>
        <v>0</v>
      </c>
      <c r="FA8" s="86">
        <f t="shared" si="1"/>
        <v>0</v>
      </c>
      <c r="FB8" s="90">
        <f t="shared" si="1"/>
        <v>0</v>
      </c>
      <c r="FC8" s="86">
        <f t="shared" si="1"/>
        <v>0</v>
      </c>
      <c r="FD8" s="90">
        <f t="shared" si="1"/>
        <v>0</v>
      </c>
      <c r="FE8" s="86">
        <f t="shared" si="1"/>
        <v>0</v>
      </c>
      <c r="FF8" s="90">
        <f t="shared" si="1"/>
        <v>0</v>
      </c>
      <c r="FG8" s="86">
        <f t="shared" si="1"/>
        <v>0</v>
      </c>
      <c r="FH8" s="86">
        <f t="shared" si="1"/>
        <v>0</v>
      </c>
      <c r="FI8" s="90">
        <f t="shared" si="1"/>
        <v>0</v>
      </c>
      <c r="FJ8" s="90">
        <f t="shared" si="1"/>
        <v>0</v>
      </c>
      <c r="FK8" s="86">
        <f t="shared" si="1"/>
        <v>0</v>
      </c>
      <c r="FL8" s="90"/>
      <c r="FM8" s="90">
        <f>SUM(FM9)</f>
        <v>0</v>
      </c>
      <c r="FN8" s="89">
        <f>SUM(FN9)</f>
        <v>0</v>
      </c>
      <c r="FO8" s="90"/>
      <c r="FP8" s="90">
        <f t="shared" ref="FP8:GC8" si="2">SUM(FP9)</f>
        <v>0</v>
      </c>
      <c r="FQ8" s="89">
        <f t="shared" si="2"/>
        <v>0</v>
      </c>
      <c r="FR8" s="90">
        <f t="shared" si="2"/>
        <v>0</v>
      </c>
      <c r="FS8" s="89">
        <f t="shared" si="2"/>
        <v>0</v>
      </c>
      <c r="FT8" s="90">
        <f t="shared" si="2"/>
        <v>0</v>
      </c>
      <c r="FU8" s="89">
        <f t="shared" si="2"/>
        <v>0</v>
      </c>
      <c r="FV8" s="90">
        <f t="shared" si="2"/>
        <v>0</v>
      </c>
      <c r="FW8" s="90">
        <f t="shared" si="2"/>
        <v>0</v>
      </c>
      <c r="FX8" s="90">
        <f t="shared" si="2"/>
        <v>0</v>
      </c>
      <c r="FY8" s="90">
        <f t="shared" si="2"/>
        <v>79563.999999999985</v>
      </c>
      <c r="FZ8" s="90">
        <f t="shared" si="2"/>
        <v>0</v>
      </c>
      <c r="GA8" s="90">
        <f t="shared" si="2"/>
        <v>0</v>
      </c>
      <c r="GB8" s="90">
        <f t="shared" si="2"/>
        <v>79563.999999999985</v>
      </c>
      <c r="GC8" s="90">
        <f t="shared" si="2"/>
        <v>79563.999999999985</v>
      </c>
      <c r="GD8" s="91" t="str">
        <f t="shared" ref="GD8:GD142" si="3">IF(AG8+AI8+AK8+A8+AM8+AO8+AQ8+AS8+AU8+AW8+AY8+BA8+BC8+BE8+BG8&gt;0,"DATA","N/A")</f>
        <v>N/A</v>
      </c>
      <c r="GE8" s="92" t="str">
        <f t="array" ref="GE8:GE142">IF(J8:J142 + L8:L142 + M8:M142 + Y8:Y142 + Z8:Z142 + AA8:AA142 + AB8:AB142 + BG8:BG142 + BH8:BH142 + BI8:BI142 + BJ8:BJ142 + CW8:CW142 + CX8:CX142 + EA8:EA142 + GB8:GB142 &gt; 0, "DATA", "N/A")</f>
        <v>DATA</v>
      </c>
      <c r="GF8" s="91" t="str">
        <f t="shared" ref="GF8:GF142" si="4">IF(BM8+BO8+BQ8+BS8+BY8+CA8+CC8+CE8+CG8+CI8&lt;0,"DATA","N/A")</f>
        <v>N/A</v>
      </c>
    </row>
    <row r="9" spans="1:188" ht="13.5" customHeight="1">
      <c r="A9" s="32"/>
      <c r="B9" s="24">
        <v>2</v>
      </c>
      <c r="C9" s="24" t="s">
        <v>399</v>
      </c>
      <c r="D9" s="24"/>
      <c r="E9" s="24"/>
      <c r="F9" s="24" t="s">
        <v>55</v>
      </c>
      <c r="G9" s="93"/>
      <c r="H9" s="94" t="s">
        <v>182</v>
      </c>
      <c r="I9" s="95">
        <f t="shared" ref="I9:O9" si="5">SUM(I10,I35,I71,I93,I142)</f>
        <v>5489760</v>
      </c>
      <c r="J9" s="95">
        <f t="shared" si="5"/>
        <v>15</v>
      </c>
      <c r="K9" s="95">
        <f t="shared" si="5"/>
        <v>1094</v>
      </c>
      <c r="L9" s="95">
        <f t="shared" si="5"/>
        <v>2709</v>
      </c>
      <c r="M9" s="95">
        <f t="shared" si="5"/>
        <v>1</v>
      </c>
      <c r="N9" s="95">
        <f t="shared" si="5"/>
        <v>0</v>
      </c>
      <c r="O9" s="95">
        <f t="shared" si="5"/>
        <v>0</v>
      </c>
      <c r="P9" s="96"/>
      <c r="Q9" s="96"/>
      <c r="R9" s="95">
        <f t="shared" ref="R9:FK9" si="6">SUM(R10,R35,R71,R93,R142)</f>
        <v>0</v>
      </c>
      <c r="S9" s="95">
        <f t="shared" si="6"/>
        <v>0</v>
      </c>
      <c r="T9" s="95">
        <f t="shared" si="6"/>
        <v>0</v>
      </c>
      <c r="U9" s="95">
        <f t="shared" si="6"/>
        <v>0</v>
      </c>
      <c r="V9" s="95">
        <f t="shared" si="6"/>
        <v>0</v>
      </c>
      <c r="W9" s="95">
        <f t="shared" si="6"/>
        <v>0</v>
      </c>
      <c r="X9" s="95">
        <f t="shared" si="6"/>
        <v>0</v>
      </c>
      <c r="Y9" s="95">
        <f t="shared" si="6"/>
        <v>0</v>
      </c>
      <c r="Z9" s="95">
        <f t="shared" si="6"/>
        <v>0</v>
      </c>
      <c r="AA9" s="95">
        <f t="shared" si="6"/>
        <v>0</v>
      </c>
      <c r="AB9" s="95">
        <f t="shared" si="6"/>
        <v>0</v>
      </c>
      <c r="AC9" s="95">
        <f t="shared" si="6"/>
        <v>0</v>
      </c>
      <c r="AD9" s="95">
        <f t="shared" si="6"/>
        <v>0</v>
      </c>
      <c r="AE9" s="95">
        <f t="shared" si="6"/>
        <v>1094</v>
      </c>
      <c r="AF9" s="95">
        <f t="shared" si="6"/>
        <v>2709</v>
      </c>
      <c r="AG9" s="95">
        <f t="shared" si="6"/>
        <v>0</v>
      </c>
      <c r="AH9" s="95">
        <f t="shared" si="6"/>
        <v>0</v>
      </c>
      <c r="AI9" s="95">
        <f t="shared" si="6"/>
        <v>0</v>
      </c>
      <c r="AJ9" s="95">
        <f t="shared" si="6"/>
        <v>0</v>
      </c>
      <c r="AK9" s="95">
        <f t="shared" si="6"/>
        <v>0</v>
      </c>
      <c r="AL9" s="95">
        <f t="shared" si="6"/>
        <v>0</v>
      </c>
      <c r="AM9" s="95">
        <f t="shared" si="6"/>
        <v>0</v>
      </c>
      <c r="AN9" s="95">
        <f t="shared" si="6"/>
        <v>0</v>
      </c>
      <c r="AO9" s="95">
        <f t="shared" si="6"/>
        <v>0</v>
      </c>
      <c r="AP9" s="95">
        <f t="shared" si="6"/>
        <v>0</v>
      </c>
      <c r="AQ9" s="95">
        <f t="shared" si="6"/>
        <v>0</v>
      </c>
      <c r="AR9" s="95">
        <f t="shared" si="6"/>
        <v>0</v>
      </c>
      <c r="AS9" s="95">
        <f t="shared" si="6"/>
        <v>0</v>
      </c>
      <c r="AT9" s="95">
        <f t="shared" si="6"/>
        <v>0</v>
      </c>
      <c r="AU9" s="95">
        <f t="shared" si="6"/>
        <v>0</v>
      </c>
      <c r="AV9" s="95">
        <f t="shared" si="6"/>
        <v>0</v>
      </c>
      <c r="AW9" s="95">
        <f t="shared" si="6"/>
        <v>0</v>
      </c>
      <c r="AX9" s="95">
        <f t="shared" si="6"/>
        <v>0</v>
      </c>
      <c r="AY9" s="95">
        <f t="shared" si="6"/>
        <v>0</v>
      </c>
      <c r="AZ9" s="95">
        <f t="shared" si="6"/>
        <v>0</v>
      </c>
      <c r="BA9" s="95">
        <f t="shared" si="6"/>
        <v>0</v>
      </c>
      <c r="BB9" s="95">
        <f t="shared" si="6"/>
        <v>0</v>
      </c>
      <c r="BC9" s="95">
        <f t="shared" si="6"/>
        <v>0</v>
      </c>
      <c r="BD9" s="95">
        <f t="shared" si="6"/>
        <v>0</v>
      </c>
      <c r="BE9" s="95">
        <f t="shared" si="6"/>
        <v>0</v>
      </c>
      <c r="BF9" s="95">
        <f t="shared" si="6"/>
        <v>0</v>
      </c>
      <c r="BG9" s="95">
        <f t="shared" si="6"/>
        <v>0</v>
      </c>
      <c r="BH9" s="95">
        <f t="shared" si="6"/>
        <v>0</v>
      </c>
      <c r="BI9" s="95">
        <f t="shared" si="6"/>
        <v>0</v>
      </c>
      <c r="BJ9" s="95">
        <f t="shared" si="6"/>
        <v>0</v>
      </c>
      <c r="BK9" s="95">
        <f t="shared" si="6"/>
        <v>0</v>
      </c>
      <c r="BL9" s="95">
        <f t="shared" si="6"/>
        <v>0</v>
      </c>
      <c r="BM9" s="95">
        <f t="shared" si="6"/>
        <v>0</v>
      </c>
      <c r="BN9" s="95">
        <f t="shared" si="6"/>
        <v>0</v>
      </c>
      <c r="BO9" s="95">
        <f t="shared" si="6"/>
        <v>0</v>
      </c>
      <c r="BP9" s="95">
        <f t="shared" si="6"/>
        <v>0</v>
      </c>
      <c r="BQ9" s="95">
        <f t="shared" si="6"/>
        <v>0</v>
      </c>
      <c r="BR9" s="95">
        <f t="shared" si="6"/>
        <v>0</v>
      </c>
      <c r="BS9" s="95">
        <f t="shared" si="6"/>
        <v>0</v>
      </c>
      <c r="BT9" s="95">
        <f t="shared" si="6"/>
        <v>0</v>
      </c>
      <c r="BU9" s="95">
        <f t="shared" si="6"/>
        <v>0</v>
      </c>
      <c r="BV9" s="95">
        <f t="shared" si="6"/>
        <v>0</v>
      </c>
      <c r="BW9" s="95">
        <f t="shared" si="6"/>
        <v>0</v>
      </c>
      <c r="BX9" s="95">
        <f t="shared" si="6"/>
        <v>0</v>
      </c>
      <c r="BY9" s="95">
        <f t="shared" si="6"/>
        <v>0</v>
      </c>
      <c r="BZ9" s="95">
        <f t="shared" si="6"/>
        <v>0</v>
      </c>
      <c r="CA9" s="95">
        <f t="shared" si="6"/>
        <v>0</v>
      </c>
      <c r="CB9" s="95">
        <f t="shared" si="6"/>
        <v>0</v>
      </c>
      <c r="CC9" s="95">
        <f t="shared" si="6"/>
        <v>0</v>
      </c>
      <c r="CD9" s="95">
        <f t="shared" si="6"/>
        <v>0</v>
      </c>
      <c r="CE9" s="95">
        <f t="shared" si="6"/>
        <v>0</v>
      </c>
      <c r="CF9" s="95">
        <f t="shared" si="6"/>
        <v>0</v>
      </c>
      <c r="CG9" s="95">
        <f t="shared" si="6"/>
        <v>0</v>
      </c>
      <c r="CH9" s="95">
        <f t="shared" si="6"/>
        <v>0</v>
      </c>
      <c r="CI9" s="95">
        <f t="shared" si="6"/>
        <v>0</v>
      </c>
      <c r="CJ9" s="95">
        <f t="shared" si="6"/>
        <v>0</v>
      </c>
      <c r="CK9" s="95">
        <f t="shared" si="6"/>
        <v>0</v>
      </c>
      <c r="CL9" s="95">
        <f t="shared" si="6"/>
        <v>0</v>
      </c>
      <c r="CM9" s="95">
        <f t="shared" si="6"/>
        <v>0</v>
      </c>
      <c r="CN9" s="95">
        <f t="shared" si="6"/>
        <v>0</v>
      </c>
      <c r="CO9" s="95">
        <f t="shared" si="6"/>
        <v>0</v>
      </c>
      <c r="CP9" s="95">
        <f t="shared" si="6"/>
        <v>0</v>
      </c>
      <c r="CQ9" s="95">
        <f t="shared" si="6"/>
        <v>0</v>
      </c>
      <c r="CR9" s="95">
        <f t="shared" si="6"/>
        <v>0</v>
      </c>
      <c r="CS9" s="95">
        <f t="shared" si="6"/>
        <v>0</v>
      </c>
      <c r="CT9" s="95">
        <f t="shared" si="6"/>
        <v>0</v>
      </c>
      <c r="CU9" s="95">
        <f t="shared" si="6"/>
        <v>0</v>
      </c>
      <c r="CV9" s="95">
        <f t="shared" si="6"/>
        <v>0</v>
      </c>
      <c r="CW9" s="95">
        <f t="shared" si="6"/>
        <v>0</v>
      </c>
      <c r="CX9" s="95">
        <f t="shared" si="6"/>
        <v>0</v>
      </c>
      <c r="CY9" s="95">
        <f t="shared" si="6"/>
        <v>0</v>
      </c>
      <c r="CZ9" s="95">
        <f t="shared" si="6"/>
        <v>0</v>
      </c>
      <c r="DA9" s="95">
        <f t="shared" si="6"/>
        <v>0</v>
      </c>
      <c r="DB9" s="95">
        <f t="shared" si="6"/>
        <v>0</v>
      </c>
      <c r="DC9" s="95">
        <f t="shared" si="6"/>
        <v>0</v>
      </c>
      <c r="DD9" s="95">
        <f t="shared" si="6"/>
        <v>0</v>
      </c>
      <c r="DE9" s="95">
        <f t="shared" si="6"/>
        <v>0</v>
      </c>
      <c r="DF9" s="95">
        <f t="shared" si="6"/>
        <v>0</v>
      </c>
      <c r="DG9" s="95">
        <f t="shared" si="6"/>
        <v>0</v>
      </c>
      <c r="DH9" s="95">
        <f t="shared" si="6"/>
        <v>0</v>
      </c>
      <c r="DI9" s="95">
        <f t="shared" si="6"/>
        <v>0</v>
      </c>
      <c r="DJ9" s="95">
        <f t="shared" si="6"/>
        <v>0</v>
      </c>
      <c r="DK9" s="95">
        <f t="shared" si="6"/>
        <v>0</v>
      </c>
      <c r="DL9" s="95">
        <f t="shared" si="6"/>
        <v>0</v>
      </c>
      <c r="DM9" s="95">
        <f t="shared" si="6"/>
        <v>0</v>
      </c>
      <c r="DN9" s="95">
        <f t="shared" si="6"/>
        <v>0</v>
      </c>
      <c r="DO9" s="95">
        <f t="shared" si="6"/>
        <v>0</v>
      </c>
      <c r="DP9" s="95">
        <f t="shared" si="6"/>
        <v>0</v>
      </c>
      <c r="DQ9" s="95">
        <f t="shared" si="6"/>
        <v>0</v>
      </c>
      <c r="DR9" s="95">
        <f t="shared" si="6"/>
        <v>0</v>
      </c>
      <c r="DS9" s="95">
        <f t="shared" si="6"/>
        <v>0</v>
      </c>
      <c r="DT9" s="95">
        <f t="shared" si="6"/>
        <v>0</v>
      </c>
      <c r="DU9" s="95">
        <f t="shared" si="6"/>
        <v>0</v>
      </c>
      <c r="DV9" s="95">
        <f t="shared" si="6"/>
        <v>0</v>
      </c>
      <c r="DW9" s="95">
        <f t="shared" si="6"/>
        <v>0</v>
      </c>
      <c r="DX9" s="95">
        <f t="shared" si="6"/>
        <v>0</v>
      </c>
      <c r="DY9" s="95">
        <f t="shared" si="6"/>
        <v>0</v>
      </c>
      <c r="DZ9" s="95">
        <f t="shared" si="6"/>
        <v>0</v>
      </c>
      <c r="EA9" s="95">
        <f t="shared" si="6"/>
        <v>0</v>
      </c>
      <c r="EB9" s="95">
        <f t="shared" si="6"/>
        <v>0</v>
      </c>
      <c r="EC9" s="95">
        <f t="shared" si="6"/>
        <v>0</v>
      </c>
      <c r="ED9" s="95">
        <f t="shared" si="6"/>
        <v>0</v>
      </c>
      <c r="EE9" s="95">
        <f t="shared" si="6"/>
        <v>0</v>
      </c>
      <c r="EF9" s="95">
        <f t="shared" si="6"/>
        <v>0</v>
      </c>
      <c r="EG9" s="95">
        <f t="shared" si="6"/>
        <v>0</v>
      </c>
      <c r="EH9" s="95">
        <f t="shared" si="6"/>
        <v>0</v>
      </c>
      <c r="EI9" s="95">
        <f t="shared" si="6"/>
        <v>0</v>
      </c>
      <c r="EJ9" s="95">
        <f t="shared" si="6"/>
        <v>0</v>
      </c>
      <c r="EK9" s="95">
        <f t="shared" si="6"/>
        <v>0</v>
      </c>
      <c r="EL9" s="95">
        <f t="shared" si="6"/>
        <v>0</v>
      </c>
      <c r="EM9" s="95">
        <f t="shared" si="6"/>
        <v>0</v>
      </c>
      <c r="EN9" s="95">
        <f t="shared" si="6"/>
        <v>0</v>
      </c>
      <c r="EO9" s="95">
        <f t="shared" si="6"/>
        <v>0</v>
      </c>
      <c r="EP9" s="95">
        <f t="shared" si="6"/>
        <v>0</v>
      </c>
      <c r="EQ9" s="95">
        <f t="shared" si="6"/>
        <v>0</v>
      </c>
      <c r="ER9" s="95">
        <f t="shared" si="6"/>
        <v>0</v>
      </c>
      <c r="ES9" s="95">
        <f t="shared" si="6"/>
        <v>0</v>
      </c>
      <c r="ET9" s="95">
        <f t="shared" si="6"/>
        <v>0</v>
      </c>
      <c r="EU9" s="95">
        <f t="shared" si="6"/>
        <v>0</v>
      </c>
      <c r="EV9" s="95">
        <f t="shared" si="6"/>
        <v>0</v>
      </c>
      <c r="EW9" s="95">
        <f t="shared" si="6"/>
        <v>0</v>
      </c>
      <c r="EX9" s="95">
        <f t="shared" si="6"/>
        <v>0</v>
      </c>
      <c r="EY9" s="95">
        <f t="shared" si="6"/>
        <v>0</v>
      </c>
      <c r="EZ9" s="95">
        <f t="shared" si="6"/>
        <v>0</v>
      </c>
      <c r="FA9" s="95">
        <f t="shared" si="6"/>
        <v>0</v>
      </c>
      <c r="FB9" s="95">
        <f t="shared" si="6"/>
        <v>0</v>
      </c>
      <c r="FC9" s="95">
        <f t="shared" si="6"/>
        <v>0</v>
      </c>
      <c r="FD9" s="95">
        <f t="shared" si="6"/>
        <v>0</v>
      </c>
      <c r="FE9" s="95">
        <f t="shared" si="6"/>
        <v>0</v>
      </c>
      <c r="FF9" s="95">
        <f t="shared" si="6"/>
        <v>0</v>
      </c>
      <c r="FG9" s="95">
        <f t="shared" si="6"/>
        <v>0</v>
      </c>
      <c r="FH9" s="95">
        <f t="shared" si="6"/>
        <v>0</v>
      </c>
      <c r="FI9" s="95">
        <f t="shared" si="6"/>
        <v>0</v>
      </c>
      <c r="FJ9" s="95">
        <f t="shared" si="6"/>
        <v>0</v>
      </c>
      <c r="FK9" s="95">
        <f t="shared" si="6"/>
        <v>0</v>
      </c>
      <c r="FL9" s="95"/>
      <c r="FM9" s="95">
        <f>SUM(FM10,FM35,FM71,FM93,FM142)</f>
        <v>0</v>
      </c>
      <c r="FN9" s="95">
        <f>SUM(FN10,FN35,FN71,FN93,FN142)</f>
        <v>0</v>
      </c>
      <c r="FO9" s="95"/>
      <c r="FP9" s="95">
        <f t="shared" ref="FP9:GC9" si="7">SUM(FP10,FP35,FP71,FP93,FP142)</f>
        <v>0</v>
      </c>
      <c r="FQ9" s="95">
        <f t="shared" si="7"/>
        <v>0</v>
      </c>
      <c r="FR9" s="95">
        <f t="shared" si="7"/>
        <v>0</v>
      </c>
      <c r="FS9" s="95">
        <f t="shared" si="7"/>
        <v>0</v>
      </c>
      <c r="FT9" s="95">
        <f t="shared" si="7"/>
        <v>0</v>
      </c>
      <c r="FU9" s="95">
        <f t="shared" si="7"/>
        <v>0</v>
      </c>
      <c r="FV9" s="95">
        <f t="shared" si="7"/>
        <v>0</v>
      </c>
      <c r="FW9" s="95">
        <f t="shared" si="7"/>
        <v>0</v>
      </c>
      <c r="FX9" s="95">
        <f t="shared" si="7"/>
        <v>0</v>
      </c>
      <c r="FY9" s="95">
        <f t="shared" si="7"/>
        <v>79563.999999999985</v>
      </c>
      <c r="FZ9" s="95">
        <f t="shared" si="7"/>
        <v>0</v>
      </c>
      <c r="GA9" s="95">
        <f t="shared" si="7"/>
        <v>0</v>
      </c>
      <c r="GB9" s="95">
        <f t="shared" si="7"/>
        <v>79563.999999999985</v>
      </c>
      <c r="GC9" s="95">
        <f t="shared" si="7"/>
        <v>79563.999999999985</v>
      </c>
      <c r="GD9" s="97" t="str">
        <f t="shared" si="3"/>
        <v>N/A</v>
      </c>
      <c r="GE9" s="97" t="str">
        <v>DATA</v>
      </c>
      <c r="GF9" s="97" t="str">
        <f t="shared" si="4"/>
        <v>N/A</v>
      </c>
    </row>
    <row r="10" spans="1:188" ht="13.5" customHeight="1" collapsed="1">
      <c r="A10" s="32"/>
      <c r="B10" s="24">
        <v>3</v>
      </c>
      <c r="C10" s="24" t="s">
        <v>399</v>
      </c>
      <c r="D10" s="24"/>
      <c r="E10" s="24"/>
      <c r="F10" s="24" t="s">
        <v>55</v>
      </c>
      <c r="G10" s="98"/>
      <c r="H10" s="99" t="s">
        <v>56</v>
      </c>
      <c r="I10" s="100">
        <f>SUM(I11,I12,I13,I14,I15,I16,I17,I18,I19,I20,I21,I22,I23,I24,I25,I26,I27,I28,I29,I30,I31,I32,I33,I34)</f>
        <v>618850</v>
      </c>
      <c r="J10" s="101">
        <f t="shared" ref="J10:O10" si="8">SUM(J11:J34)</f>
        <v>0</v>
      </c>
      <c r="K10" s="101">
        <f t="shared" si="8"/>
        <v>0</v>
      </c>
      <c r="L10" s="101">
        <f t="shared" si="8"/>
        <v>0</v>
      </c>
      <c r="M10" s="101">
        <f t="shared" si="8"/>
        <v>0</v>
      </c>
      <c r="N10" s="101">
        <f t="shared" si="8"/>
        <v>0</v>
      </c>
      <c r="O10" s="101">
        <f t="shared" si="8"/>
        <v>0</v>
      </c>
      <c r="P10" s="102"/>
      <c r="Q10" s="102"/>
      <c r="R10" s="100">
        <f t="shared" ref="R10:FK10" si="9">SUM(R11:R34)</f>
        <v>0</v>
      </c>
      <c r="S10" s="100">
        <f t="shared" si="9"/>
        <v>0</v>
      </c>
      <c r="T10" s="100">
        <f t="shared" si="9"/>
        <v>0</v>
      </c>
      <c r="U10" s="100">
        <f t="shared" si="9"/>
        <v>0</v>
      </c>
      <c r="V10" s="100">
        <f t="shared" si="9"/>
        <v>0</v>
      </c>
      <c r="W10" s="100">
        <f t="shared" si="9"/>
        <v>0</v>
      </c>
      <c r="X10" s="100">
        <f t="shared" si="9"/>
        <v>0</v>
      </c>
      <c r="Y10" s="100">
        <f t="shared" si="9"/>
        <v>0</v>
      </c>
      <c r="Z10" s="100">
        <f t="shared" si="9"/>
        <v>0</v>
      </c>
      <c r="AA10" s="100">
        <f t="shared" si="9"/>
        <v>0</v>
      </c>
      <c r="AB10" s="100">
        <f t="shared" si="9"/>
        <v>0</v>
      </c>
      <c r="AC10" s="100">
        <f t="shared" si="9"/>
        <v>0</v>
      </c>
      <c r="AD10" s="100">
        <f t="shared" si="9"/>
        <v>0</v>
      </c>
      <c r="AE10" s="103">
        <f t="shared" si="9"/>
        <v>0</v>
      </c>
      <c r="AF10" s="103">
        <f t="shared" si="9"/>
        <v>0</v>
      </c>
      <c r="AG10" s="103">
        <f t="shared" si="9"/>
        <v>0</v>
      </c>
      <c r="AH10" s="103">
        <f t="shared" si="9"/>
        <v>0</v>
      </c>
      <c r="AI10" s="103">
        <f t="shared" si="9"/>
        <v>0</v>
      </c>
      <c r="AJ10" s="103">
        <f t="shared" si="9"/>
        <v>0</v>
      </c>
      <c r="AK10" s="103">
        <f t="shared" si="9"/>
        <v>0</v>
      </c>
      <c r="AL10" s="103">
        <f t="shared" si="9"/>
        <v>0</v>
      </c>
      <c r="AM10" s="103">
        <f t="shared" si="9"/>
        <v>0</v>
      </c>
      <c r="AN10" s="103">
        <f t="shared" si="9"/>
        <v>0</v>
      </c>
      <c r="AO10" s="103">
        <f t="shared" si="9"/>
        <v>0</v>
      </c>
      <c r="AP10" s="103">
        <f t="shared" si="9"/>
        <v>0</v>
      </c>
      <c r="AQ10" s="103">
        <f t="shared" si="9"/>
        <v>0</v>
      </c>
      <c r="AR10" s="103">
        <f t="shared" si="9"/>
        <v>0</v>
      </c>
      <c r="AS10" s="103">
        <f t="shared" si="9"/>
        <v>0</v>
      </c>
      <c r="AT10" s="103">
        <f t="shared" si="9"/>
        <v>0</v>
      </c>
      <c r="AU10" s="103">
        <f t="shared" si="9"/>
        <v>0</v>
      </c>
      <c r="AV10" s="103">
        <f t="shared" si="9"/>
        <v>0</v>
      </c>
      <c r="AW10" s="103">
        <f t="shared" si="9"/>
        <v>0</v>
      </c>
      <c r="AX10" s="103">
        <f t="shared" si="9"/>
        <v>0</v>
      </c>
      <c r="AY10" s="103">
        <f t="shared" si="9"/>
        <v>0</v>
      </c>
      <c r="AZ10" s="103">
        <f t="shared" si="9"/>
        <v>0</v>
      </c>
      <c r="BA10" s="103">
        <f t="shared" si="9"/>
        <v>0</v>
      </c>
      <c r="BB10" s="103">
        <f t="shared" si="9"/>
        <v>0</v>
      </c>
      <c r="BC10" s="103">
        <f t="shared" si="9"/>
        <v>0</v>
      </c>
      <c r="BD10" s="103">
        <f t="shared" si="9"/>
        <v>0</v>
      </c>
      <c r="BE10" s="103">
        <f t="shared" si="9"/>
        <v>0</v>
      </c>
      <c r="BF10" s="103">
        <f t="shared" si="9"/>
        <v>0</v>
      </c>
      <c r="BG10" s="103">
        <f t="shared" si="9"/>
        <v>0</v>
      </c>
      <c r="BH10" s="103">
        <f t="shared" si="9"/>
        <v>0</v>
      </c>
      <c r="BI10" s="103">
        <f t="shared" si="9"/>
        <v>0</v>
      </c>
      <c r="BJ10" s="103">
        <f t="shared" si="9"/>
        <v>0</v>
      </c>
      <c r="BK10" s="103">
        <f t="shared" si="9"/>
        <v>0</v>
      </c>
      <c r="BL10" s="103">
        <f t="shared" si="9"/>
        <v>0</v>
      </c>
      <c r="BM10" s="100">
        <f t="shared" si="9"/>
        <v>0</v>
      </c>
      <c r="BN10" s="100">
        <f t="shared" si="9"/>
        <v>0</v>
      </c>
      <c r="BO10" s="100">
        <f t="shared" si="9"/>
        <v>0</v>
      </c>
      <c r="BP10" s="100">
        <f t="shared" si="9"/>
        <v>0</v>
      </c>
      <c r="BQ10" s="100">
        <f t="shared" si="9"/>
        <v>0</v>
      </c>
      <c r="BR10" s="100">
        <f t="shared" si="9"/>
        <v>0</v>
      </c>
      <c r="BS10" s="100">
        <f t="shared" si="9"/>
        <v>0</v>
      </c>
      <c r="BT10" s="100">
        <f t="shared" si="9"/>
        <v>0</v>
      </c>
      <c r="BU10" s="100">
        <f t="shared" si="9"/>
        <v>0</v>
      </c>
      <c r="BV10" s="100">
        <f t="shared" si="9"/>
        <v>0</v>
      </c>
      <c r="BW10" s="100">
        <f t="shared" si="9"/>
        <v>0</v>
      </c>
      <c r="BX10" s="100">
        <f t="shared" si="9"/>
        <v>0</v>
      </c>
      <c r="BY10" s="100">
        <f t="shared" si="9"/>
        <v>0</v>
      </c>
      <c r="BZ10" s="100">
        <f t="shared" si="9"/>
        <v>0</v>
      </c>
      <c r="CA10" s="100">
        <f t="shared" si="9"/>
        <v>0</v>
      </c>
      <c r="CB10" s="100">
        <f t="shared" si="9"/>
        <v>0</v>
      </c>
      <c r="CC10" s="100">
        <f t="shared" si="9"/>
        <v>0</v>
      </c>
      <c r="CD10" s="100">
        <f t="shared" si="9"/>
        <v>0</v>
      </c>
      <c r="CE10" s="100">
        <f t="shared" si="9"/>
        <v>0</v>
      </c>
      <c r="CF10" s="100">
        <f t="shared" si="9"/>
        <v>0</v>
      </c>
      <c r="CG10" s="100">
        <f t="shared" si="9"/>
        <v>0</v>
      </c>
      <c r="CH10" s="100">
        <f t="shared" si="9"/>
        <v>0</v>
      </c>
      <c r="CI10" s="100">
        <f t="shared" si="9"/>
        <v>0</v>
      </c>
      <c r="CJ10" s="100">
        <f t="shared" si="9"/>
        <v>0</v>
      </c>
      <c r="CK10" s="100">
        <f t="shared" si="9"/>
        <v>0</v>
      </c>
      <c r="CL10" s="100">
        <f t="shared" si="9"/>
        <v>0</v>
      </c>
      <c r="CM10" s="100">
        <f t="shared" si="9"/>
        <v>0</v>
      </c>
      <c r="CN10" s="100">
        <f t="shared" si="9"/>
        <v>0</v>
      </c>
      <c r="CO10" s="100">
        <f t="shared" si="9"/>
        <v>0</v>
      </c>
      <c r="CP10" s="100">
        <f t="shared" si="9"/>
        <v>0</v>
      </c>
      <c r="CQ10" s="100">
        <f t="shared" si="9"/>
        <v>0</v>
      </c>
      <c r="CR10" s="100">
        <f t="shared" si="9"/>
        <v>0</v>
      </c>
      <c r="CS10" s="100">
        <f t="shared" si="9"/>
        <v>0</v>
      </c>
      <c r="CT10" s="100">
        <f t="shared" si="9"/>
        <v>0</v>
      </c>
      <c r="CU10" s="100">
        <f t="shared" si="9"/>
        <v>0</v>
      </c>
      <c r="CV10" s="100">
        <f t="shared" si="9"/>
        <v>0</v>
      </c>
      <c r="CW10" s="100">
        <f t="shared" si="9"/>
        <v>0</v>
      </c>
      <c r="CX10" s="100">
        <f t="shared" si="9"/>
        <v>0</v>
      </c>
      <c r="CY10" s="100">
        <f t="shared" si="9"/>
        <v>0</v>
      </c>
      <c r="CZ10" s="100">
        <f t="shared" si="9"/>
        <v>0</v>
      </c>
      <c r="DA10" s="100">
        <f t="shared" si="9"/>
        <v>0</v>
      </c>
      <c r="DB10" s="100">
        <f t="shared" si="9"/>
        <v>0</v>
      </c>
      <c r="DC10" s="100">
        <f t="shared" si="9"/>
        <v>0</v>
      </c>
      <c r="DD10" s="100">
        <f t="shared" si="9"/>
        <v>0</v>
      </c>
      <c r="DE10" s="100">
        <f t="shared" si="9"/>
        <v>0</v>
      </c>
      <c r="DF10" s="100">
        <f t="shared" si="9"/>
        <v>0</v>
      </c>
      <c r="DG10" s="100">
        <f t="shared" si="9"/>
        <v>0</v>
      </c>
      <c r="DH10" s="100">
        <f t="shared" si="9"/>
        <v>0</v>
      </c>
      <c r="DI10" s="100">
        <f t="shared" si="9"/>
        <v>0</v>
      </c>
      <c r="DJ10" s="100">
        <f t="shared" si="9"/>
        <v>0</v>
      </c>
      <c r="DK10" s="100">
        <f t="shared" si="9"/>
        <v>0</v>
      </c>
      <c r="DL10" s="100">
        <f t="shared" si="9"/>
        <v>0</v>
      </c>
      <c r="DM10" s="100">
        <f t="shared" si="9"/>
        <v>0</v>
      </c>
      <c r="DN10" s="100">
        <f t="shared" si="9"/>
        <v>0</v>
      </c>
      <c r="DO10" s="100">
        <f t="shared" si="9"/>
        <v>0</v>
      </c>
      <c r="DP10" s="100">
        <f t="shared" si="9"/>
        <v>0</v>
      </c>
      <c r="DQ10" s="100">
        <f t="shared" si="9"/>
        <v>0</v>
      </c>
      <c r="DR10" s="100">
        <f t="shared" si="9"/>
        <v>0</v>
      </c>
      <c r="DS10" s="100">
        <f t="shared" si="9"/>
        <v>0</v>
      </c>
      <c r="DT10" s="100">
        <f t="shared" si="9"/>
        <v>0</v>
      </c>
      <c r="DU10" s="100">
        <f t="shared" si="9"/>
        <v>0</v>
      </c>
      <c r="DV10" s="100">
        <f t="shared" si="9"/>
        <v>0</v>
      </c>
      <c r="DW10" s="100">
        <f t="shared" si="9"/>
        <v>0</v>
      </c>
      <c r="DX10" s="100">
        <f t="shared" si="9"/>
        <v>0</v>
      </c>
      <c r="DY10" s="100">
        <f t="shared" si="9"/>
        <v>0</v>
      </c>
      <c r="DZ10" s="100">
        <f t="shared" si="9"/>
        <v>0</v>
      </c>
      <c r="EA10" s="100">
        <f t="shared" si="9"/>
        <v>0</v>
      </c>
      <c r="EB10" s="100">
        <f t="shared" si="9"/>
        <v>0</v>
      </c>
      <c r="EC10" s="100">
        <f t="shared" si="9"/>
        <v>0</v>
      </c>
      <c r="ED10" s="100">
        <f t="shared" si="9"/>
        <v>0</v>
      </c>
      <c r="EE10" s="104">
        <f t="shared" si="9"/>
        <v>0</v>
      </c>
      <c r="EF10" s="100">
        <f t="shared" si="9"/>
        <v>0</v>
      </c>
      <c r="EG10" s="104">
        <f t="shared" si="9"/>
        <v>0</v>
      </c>
      <c r="EH10" s="100">
        <f t="shared" si="9"/>
        <v>0</v>
      </c>
      <c r="EI10" s="104">
        <f t="shared" si="9"/>
        <v>0</v>
      </c>
      <c r="EJ10" s="100">
        <f t="shared" si="9"/>
        <v>0</v>
      </c>
      <c r="EK10" s="104">
        <f t="shared" si="9"/>
        <v>0</v>
      </c>
      <c r="EL10" s="100">
        <f t="shared" si="9"/>
        <v>0</v>
      </c>
      <c r="EM10" s="100">
        <f t="shared" si="9"/>
        <v>0</v>
      </c>
      <c r="EN10" s="104">
        <f t="shared" si="9"/>
        <v>0</v>
      </c>
      <c r="EO10" s="100">
        <f t="shared" si="9"/>
        <v>0</v>
      </c>
      <c r="EP10" s="104">
        <f t="shared" si="9"/>
        <v>0</v>
      </c>
      <c r="EQ10" s="100">
        <f t="shared" si="9"/>
        <v>0</v>
      </c>
      <c r="ER10" s="104">
        <f t="shared" si="9"/>
        <v>0</v>
      </c>
      <c r="ES10" s="100">
        <f t="shared" si="9"/>
        <v>0</v>
      </c>
      <c r="ET10" s="104">
        <f t="shared" si="9"/>
        <v>0</v>
      </c>
      <c r="EU10" s="100">
        <f t="shared" si="9"/>
        <v>0</v>
      </c>
      <c r="EV10" s="104">
        <f t="shared" si="9"/>
        <v>0</v>
      </c>
      <c r="EW10" s="100">
        <f t="shared" si="9"/>
        <v>0</v>
      </c>
      <c r="EX10" s="104">
        <f t="shared" si="9"/>
        <v>0</v>
      </c>
      <c r="EY10" s="100">
        <f t="shared" si="9"/>
        <v>0</v>
      </c>
      <c r="EZ10" s="104">
        <f t="shared" si="9"/>
        <v>0</v>
      </c>
      <c r="FA10" s="100">
        <f t="shared" si="9"/>
        <v>0</v>
      </c>
      <c r="FB10" s="104">
        <f t="shared" si="9"/>
        <v>0</v>
      </c>
      <c r="FC10" s="100">
        <f t="shared" si="9"/>
        <v>0</v>
      </c>
      <c r="FD10" s="104">
        <f t="shared" si="9"/>
        <v>0</v>
      </c>
      <c r="FE10" s="100">
        <f t="shared" si="9"/>
        <v>0</v>
      </c>
      <c r="FF10" s="104">
        <f t="shared" si="9"/>
        <v>0</v>
      </c>
      <c r="FG10" s="100">
        <f t="shared" si="9"/>
        <v>0</v>
      </c>
      <c r="FH10" s="100">
        <f t="shared" si="9"/>
        <v>0</v>
      </c>
      <c r="FI10" s="104">
        <f t="shared" si="9"/>
        <v>0</v>
      </c>
      <c r="FJ10" s="104">
        <f t="shared" si="9"/>
        <v>0</v>
      </c>
      <c r="FK10" s="100">
        <f t="shared" si="9"/>
        <v>0</v>
      </c>
      <c r="FL10" s="104"/>
      <c r="FM10" s="104">
        <f>SUM(FM11:FM34)</f>
        <v>0</v>
      </c>
      <c r="FN10" s="103">
        <f>SUM(FN11:FN34)</f>
        <v>0</v>
      </c>
      <c r="FO10" s="104"/>
      <c r="FP10" s="104">
        <f t="shared" ref="FP10:GC10" si="10">SUM(FP11:FP34)</f>
        <v>0</v>
      </c>
      <c r="FQ10" s="103">
        <f t="shared" si="10"/>
        <v>0</v>
      </c>
      <c r="FR10" s="104">
        <f t="shared" si="10"/>
        <v>0</v>
      </c>
      <c r="FS10" s="103">
        <f t="shared" si="10"/>
        <v>0</v>
      </c>
      <c r="FT10" s="104">
        <f t="shared" si="10"/>
        <v>0</v>
      </c>
      <c r="FU10" s="103">
        <f t="shared" si="10"/>
        <v>0</v>
      </c>
      <c r="FV10" s="104">
        <f t="shared" si="10"/>
        <v>0</v>
      </c>
      <c r="FW10" s="104">
        <f t="shared" si="10"/>
        <v>0</v>
      </c>
      <c r="FX10" s="104">
        <f t="shared" si="10"/>
        <v>0</v>
      </c>
      <c r="FY10" s="104">
        <f t="shared" si="10"/>
        <v>0</v>
      </c>
      <c r="FZ10" s="104">
        <f t="shared" si="10"/>
        <v>0</v>
      </c>
      <c r="GA10" s="104">
        <f t="shared" si="10"/>
        <v>0</v>
      </c>
      <c r="GB10" s="104">
        <f t="shared" si="10"/>
        <v>0</v>
      </c>
      <c r="GC10" s="104">
        <f t="shared" si="10"/>
        <v>0</v>
      </c>
      <c r="GD10" s="91" t="str">
        <f t="shared" si="3"/>
        <v>N/A</v>
      </c>
      <c r="GE10" s="91" t="str">
        <v>N/A</v>
      </c>
      <c r="GF10" s="91" t="str">
        <f t="shared" si="4"/>
        <v>N/A</v>
      </c>
    </row>
    <row r="11" spans="1:188" ht="12.75" hidden="1" customHeight="1" outlineLevel="1">
      <c r="A11" s="105"/>
      <c r="B11" s="24">
        <v>5</v>
      </c>
      <c r="C11" s="24" t="s">
        <v>399</v>
      </c>
      <c r="D11" s="24" t="s">
        <v>400</v>
      </c>
      <c r="E11" s="24" t="s">
        <v>57</v>
      </c>
      <c r="F11" s="24" t="s">
        <v>55</v>
      </c>
      <c r="G11" s="29" t="s">
        <v>56</v>
      </c>
      <c r="H11" s="106" t="s">
        <v>57</v>
      </c>
      <c r="I11" s="107"/>
      <c r="J11" s="107">
        <f>'REGION I'!I12</f>
        <v>0</v>
      </c>
      <c r="K11" s="107">
        <f>'REGION I'!J12</f>
        <v>0</v>
      </c>
      <c r="L11" s="107">
        <f>'REGION I'!K12</f>
        <v>0</v>
      </c>
      <c r="M11" s="107">
        <f>'REGION I'!L12</f>
        <v>0</v>
      </c>
      <c r="N11" s="107">
        <f>'REGION I'!M12</f>
        <v>0</v>
      </c>
      <c r="O11" s="107">
        <f>'REGION I'!N12</f>
        <v>0</v>
      </c>
      <c r="P11" s="108">
        <f>'REGION I'!O12</f>
        <v>0</v>
      </c>
      <c r="Q11" s="108">
        <f>'REGION I'!P12</f>
        <v>0</v>
      </c>
      <c r="R11" s="109">
        <f>'REGION I'!T12</f>
        <v>0</v>
      </c>
      <c r="S11" s="109">
        <f>'REGION I'!U12</f>
        <v>0</v>
      </c>
      <c r="T11" s="109">
        <f>'REGION I'!V12</f>
        <v>0</v>
      </c>
      <c r="U11" s="110">
        <f>'REGION I'!W12</f>
        <v>0</v>
      </c>
      <c r="V11" s="110">
        <f>'REGION I'!X12</f>
        <v>0</v>
      </c>
      <c r="W11" s="110">
        <f>'REGION I'!Y12</f>
        <v>0</v>
      </c>
      <c r="X11" s="110">
        <f>'REGION I'!Z12</f>
        <v>0</v>
      </c>
      <c r="Y11" s="110">
        <f>'REGION I'!AA12</f>
        <v>0</v>
      </c>
      <c r="Z11" s="110">
        <f>'REGION I'!AB12</f>
        <v>0</v>
      </c>
      <c r="AA11" s="110">
        <f>'REGION I'!AC12</f>
        <v>0</v>
      </c>
      <c r="AB11" s="110">
        <f>'REGION I'!AD12</f>
        <v>0</v>
      </c>
      <c r="AC11" s="110">
        <f>'REGION I'!AE12</f>
        <v>0</v>
      </c>
      <c r="AD11" s="110">
        <f>'REGION I'!AF12</f>
        <v>0</v>
      </c>
      <c r="AE11" s="111">
        <f>'REGION I'!AG12</f>
        <v>0</v>
      </c>
      <c r="AF11" s="111">
        <f>'REGION I'!AH12</f>
        <v>0</v>
      </c>
      <c r="AG11" s="111">
        <f>'REGION I'!AI12</f>
        <v>0</v>
      </c>
      <c r="AH11" s="111">
        <f>'REGION I'!AJ12</f>
        <v>0</v>
      </c>
      <c r="AI11" s="111">
        <f>'REGION I'!AK12</f>
        <v>0</v>
      </c>
      <c r="AJ11" s="111">
        <f>'REGION I'!AL12</f>
        <v>0</v>
      </c>
      <c r="AK11" s="111">
        <f>'REGION I'!AM12</f>
        <v>0</v>
      </c>
      <c r="AL11" s="111">
        <f>'REGION I'!AN12</f>
        <v>0</v>
      </c>
      <c r="AM11" s="111">
        <f>'REGION I'!AO12</f>
        <v>0</v>
      </c>
      <c r="AN11" s="111">
        <f>'REGION I'!AP12</f>
        <v>0</v>
      </c>
      <c r="AO11" s="111">
        <f>'REGION I'!AQ12</f>
        <v>0</v>
      </c>
      <c r="AP11" s="111">
        <f>'REGION I'!AR12</f>
        <v>0</v>
      </c>
      <c r="AQ11" s="111">
        <f>'REGION I'!AS12</f>
        <v>0</v>
      </c>
      <c r="AR11" s="111">
        <f>'REGION I'!AT12</f>
        <v>0</v>
      </c>
      <c r="AS11" s="111">
        <f>'REGION I'!AU12</f>
        <v>0</v>
      </c>
      <c r="AT11" s="111">
        <f>'REGION I'!AV12</f>
        <v>0</v>
      </c>
      <c r="AU11" s="111">
        <f>'REGION I'!AW12</f>
        <v>0</v>
      </c>
      <c r="AV11" s="111">
        <f>'REGION I'!AX12</f>
        <v>0</v>
      </c>
      <c r="AW11" s="111">
        <f>'REGION I'!AY12</f>
        <v>0</v>
      </c>
      <c r="AX11" s="111">
        <f>'REGION I'!AZ12</f>
        <v>0</v>
      </c>
      <c r="AY11" s="111">
        <f>'REGION I'!BA12</f>
        <v>0</v>
      </c>
      <c r="AZ11" s="111">
        <f>'REGION I'!BB12</f>
        <v>0</v>
      </c>
      <c r="BA11" s="111">
        <f>'REGION I'!BC12</f>
        <v>0</v>
      </c>
      <c r="BB11" s="111">
        <f>'REGION I'!BD12</f>
        <v>0</v>
      </c>
      <c r="BC11" s="111">
        <f>'REGION I'!BE12</f>
        <v>0</v>
      </c>
      <c r="BD11" s="111">
        <f>'REGION I'!BF12</f>
        <v>0</v>
      </c>
      <c r="BE11" s="111">
        <f>'REGION I'!BG12</f>
        <v>0</v>
      </c>
      <c r="BF11" s="111">
        <f>'REGION I'!BH12</f>
        <v>0</v>
      </c>
      <c r="BG11" s="111">
        <f>'REGION I'!BI12</f>
        <v>0</v>
      </c>
      <c r="BH11" s="111">
        <f>'REGION I'!BJ12</f>
        <v>0</v>
      </c>
      <c r="BI11" s="111">
        <f>'REGION I'!BK12</f>
        <v>0</v>
      </c>
      <c r="BJ11" s="111">
        <f>'REGION I'!BL12</f>
        <v>0</v>
      </c>
      <c r="BK11" s="111">
        <f>'REGION I'!BM12</f>
        <v>0</v>
      </c>
      <c r="BL11" s="111">
        <f>'REGION I'!BN12</f>
        <v>0</v>
      </c>
      <c r="BM11" s="110">
        <f>'REGION I'!BO12</f>
        <v>0</v>
      </c>
      <c r="BN11" s="110">
        <f>'REGION I'!BP12</f>
        <v>0</v>
      </c>
      <c r="BO11" s="110">
        <f>'REGION I'!BQ12</f>
        <v>0</v>
      </c>
      <c r="BP11" s="110">
        <f>'REGION I'!BR12</f>
        <v>0</v>
      </c>
      <c r="BQ11" s="110">
        <f>'REGION I'!BS12</f>
        <v>0</v>
      </c>
      <c r="BR11" s="110">
        <f>'REGION I'!BT12</f>
        <v>0</v>
      </c>
      <c r="BS11" s="110">
        <f>'REGION I'!BU12</f>
        <v>0</v>
      </c>
      <c r="BT11" s="110">
        <f>'REGION I'!BV12</f>
        <v>0</v>
      </c>
      <c r="BU11" s="110">
        <f>'REGION I'!BW12</f>
        <v>0</v>
      </c>
      <c r="BV11" s="110">
        <f>'REGION I'!BX12</f>
        <v>0</v>
      </c>
      <c r="BW11" s="110">
        <f>'REGION I'!BY12</f>
        <v>0</v>
      </c>
      <c r="BX11" s="110">
        <f>'REGION I'!BZ12</f>
        <v>0</v>
      </c>
      <c r="BY11" s="110">
        <f>'REGION I'!CA12</f>
        <v>0</v>
      </c>
      <c r="BZ11" s="110">
        <f>'REGION I'!CB12</f>
        <v>0</v>
      </c>
      <c r="CA11" s="110">
        <f>'REGION I'!CC12</f>
        <v>0</v>
      </c>
      <c r="CB11" s="110">
        <f>'REGION I'!CD12</f>
        <v>0</v>
      </c>
      <c r="CC11" s="110">
        <f>'REGION I'!CE12</f>
        <v>0</v>
      </c>
      <c r="CD11" s="110">
        <f>'REGION I'!CF12</f>
        <v>0</v>
      </c>
      <c r="CE11" s="110">
        <f>'REGION I'!CG12</f>
        <v>0</v>
      </c>
      <c r="CF11" s="110">
        <f>'REGION I'!CH12</f>
        <v>0</v>
      </c>
      <c r="CG11" s="110">
        <f>'REGION I'!CI12</f>
        <v>0</v>
      </c>
      <c r="CH11" s="110">
        <f>'REGION I'!CJ12</f>
        <v>0</v>
      </c>
      <c r="CI11" s="110">
        <f>'REGION I'!CK12</f>
        <v>0</v>
      </c>
      <c r="CJ11" s="110">
        <f>'REGION I'!CL12</f>
        <v>0</v>
      </c>
      <c r="CK11" s="110">
        <f>'REGION I'!CM12</f>
        <v>0</v>
      </c>
      <c r="CL11" s="110">
        <f>'REGION I'!CN12</f>
        <v>0</v>
      </c>
      <c r="CM11" s="110">
        <f>'REGION I'!CO12</f>
        <v>0</v>
      </c>
      <c r="CN11" s="110">
        <f>'REGION I'!CP12</f>
        <v>0</v>
      </c>
      <c r="CO11" s="110">
        <f>'REGION I'!CQ12</f>
        <v>0</v>
      </c>
      <c r="CP11" s="110">
        <f>'REGION I'!CR12</f>
        <v>0</v>
      </c>
      <c r="CQ11" s="110">
        <f>'REGION I'!CS12</f>
        <v>0</v>
      </c>
      <c r="CR11" s="110">
        <f>'REGION I'!CT12</f>
        <v>0</v>
      </c>
      <c r="CS11" s="110">
        <f>'REGION I'!CU12</f>
        <v>0</v>
      </c>
      <c r="CT11" s="110">
        <f>'REGION I'!CV12</f>
        <v>0</v>
      </c>
      <c r="CU11" s="110">
        <f>'REGION I'!CW12</f>
        <v>0</v>
      </c>
      <c r="CV11" s="110">
        <f>'REGION I'!CX12</f>
        <v>0</v>
      </c>
      <c r="CW11" s="110">
        <f>'REGION I'!CY12</f>
        <v>0</v>
      </c>
      <c r="CX11" s="110">
        <f>'REGION I'!CZ12</f>
        <v>0</v>
      </c>
      <c r="CY11" s="110">
        <f>'REGION I'!DA12</f>
        <v>0</v>
      </c>
      <c r="CZ11" s="110">
        <f>'REGION I'!DB12</f>
        <v>0</v>
      </c>
      <c r="DA11" s="110">
        <f>'REGION I'!DC12</f>
        <v>0</v>
      </c>
      <c r="DB11" s="110">
        <f>'REGION I'!DD12</f>
        <v>0</v>
      </c>
      <c r="DC11" s="110">
        <f>'REGION I'!DE12</f>
        <v>0</v>
      </c>
      <c r="DD11" s="110">
        <f>'REGION I'!DF12</f>
        <v>0</v>
      </c>
      <c r="DE11" s="110">
        <f>'REGION I'!DG12</f>
        <v>0</v>
      </c>
      <c r="DF11" s="110">
        <f>'REGION I'!DH12</f>
        <v>0</v>
      </c>
      <c r="DG11" s="110">
        <f>'REGION I'!DI12</f>
        <v>0</v>
      </c>
      <c r="DH11" s="110">
        <f>'REGION I'!DJ12</f>
        <v>0</v>
      </c>
      <c r="DI11" s="110">
        <f>'REGION I'!DK12</f>
        <v>0</v>
      </c>
      <c r="DJ11" s="110">
        <f>'REGION I'!DL12</f>
        <v>0</v>
      </c>
      <c r="DK11" s="110">
        <f>'REGION I'!DM12</f>
        <v>0</v>
      </c>
      <c r="DL11" s="110">
        <f>'REGION I'!DN12</f>
        <v>0</v>
      </c>
      <c r="DM11" s="110">
        <f>'REGION I'!DO12</f>
        <v>0</v>
      </c>
      <c r="DN11" s="110">
        <f>'REGION I'!DP12</f>
        <v>0</v>
      </c>
      <c r="DO11" s="110">
        <f>'REGION I'!DQ12</f>
        <v>0</v>
      </c>
      <c r="DP11" s="110">
        <f>'REGION I'!DR12</f>
        <v>0</v>
      </c>
      <c r="DQ11" s="110">
        <f>'REGION I'!DS12</f>
        <v>0</v>
      </c>
      <c r="DR11" s="110">
        <f>'REGION I'!DT12</f>
        <v>0</v>
      </c>
      <c r="DS11" s="110">
        <f>'REGION I'!DU12</f>
        <v>0</v>
      </c>
      <c r="DT11" s="110">
        <f>'REGION I'!DV12</f>
        <v>0</v>
      </c>
      <c r="DU11" s="110">
        <f>'REGION I'!DW12</f>
        <v>0</v>
      </c>
      <c r="DV11" s="110">
        <f>'REGION I'!DX12</f>
        <v>0</v>
      </c>
      <c r="DW11" s="110">
        <f>'REGION I'!DY12</f>
        <v>0</v>
      </c>
      <c r="DX11" s="110">
        <f>'REGION I'!DZ12</f>
        <v>0</v>
      </c>
      <c r="DY11" s="110">
        <f>'REGION I'!EA12</f>
        <v>0</v>
      </c>
      <c r="DZ11" s="110">
        <f>'REGION I'!EB12</f>
        <v>0</v>
      </c>
      <c r="EA11" s="110">
        <f>'REGION I'!EC12</f>
        <v>0</v>
      </c>
      <c r="EB11" s="110">
        <f>'REGION I'!ED12</f>
        <v>0</v>
      </c>
      <c r="EC11" s="110">
        <f>'REGION I'!EE12</f>
        <v>0</v>
      </c>
      <c r="ED11" s="109">
        <f>'REGION I'!EF12</f>
        <v>0</v>
      </c>
      <c r="EE11" s="112">
        <f>'REGION I'!EH12</f>
        <v>0</v>
      </c>
      <c r="EF11" s="109">
        <f>'REGION I'!EI12</f>
        <v>0</v>
      </c>
      <c r="EG11" s="112">
        <f>'REGION I'!EK12</f>
        <v>0</v>
      </c>
      <c r="EH11" s="109">
        <f>'REGION I'!EL12</f>
        <v>0</v>
      </c>
      <c r="EI11" s="112">
        <f>'REGION I'!EN12</f>
        <v>0</v>
      </c>
      <c r="EJ11" s="109">
        <f>'REGION I'!EO12</f>
        <v>0</v>
      </c>
      <c r="EK11" s="112">
        <f>'REGION I'!EQ12</f>
        <v>0</v>
      </c>
      <c r="EL11" s="110">
        <f>'REGION I'!ER12</f>
        <v>0</v>
      </c>
      <c r="EM11" s="109">
        <f>'REGION I'!ES12</f>
        <v>0</v>
      </c>
      <c r="EN11" s="112">
        <f>'REGION I'!EU12</f>
        <v>0</v>
      </c>
      <c r="EO11" s="109">
        <f>'REGION I'!EV12</f>
        <v>0</v>
      </c>
      <c r="EP11" s="112">
        <f>'REGION I'!EX12</f>
        <v>0</v>
      </c>
      <c r="EQ11" s="109">
        <f>'REGION I'!EY12</f>
        <v>0</v>
      </c>
      <c r="ER11" s="112">
        <f>'REGION I'!FA12</f>
        <v>0</v>
      </c>
      <c r="ES11" s="109">
        <f>'REGION I'!FB12</f>
        <v>0</v>
      </c>
      <c r="ET11" s="112">
        <f>'REGION I'!FD12</f>
        <v>0</v>
      </c>
      <c r="EU11" s="109">
        <f>'REGION I'!FE12</f>
        <v>0</v>
      </c>
      <c r="EV11" s="112">
        <f>'REGION I'!FG12</f>
        <v>0</v>
      </c>
      <c r="EW11" s="109">
        <f>'REGION I'!FH12</f>
        <v>0</v>
      </c>
      <c r="EX11" s="112">
        <f>'REGION I'!FJ12</f>
        <v>0</v>
      </c>
      <c r="EY11" s="109">
        <f>'REGION I'!FK12</f>
        <v>0</v>
      </c>
      <c r="EZ11" s="112">
        <f>'REGION I'!FM12</f>
        <v>0</v>
      </c>
      <c r="FA11" s="109">
        <f>'REGION I'!FN12</f>
        <v>0</v>
      </c>
      <c r="FB11" s="112">
        <f>'REGION I'!FP12</f>
        <v>0</v>
      </c>
      <c r="FC11" s="109">
        <f>'REGION I'!FQ12</f>
        <v>0</v>
      </c>
      <c r="FD11" s="112">
        <f>'REGION I'!FS12</f>
        <v>0</v>
      </c>
      <c r="FE11" s="109">
        <f>'REGION I'!FT12</f>
        <v>0</v>
      </c>
      <c r="FF11" s="112">
        <f>'REGION I'!FV12</f>
        <v>0</v>
      </c>
      <c r="FG11" s="110">
        <f>'REGION I'!FW12</f>
        <v>0</v>
      </c>
      <c r="FH11" s="109">
        <f>'REGION I'!FX12</f>
        <v>0</v>
      </c>
      <c r="FI11" s="112">
        <f>'REGION I'!FZ12</f>
        <v>0</v>
      </c>
      <c r="FJ11" s="112">
        <f>'REGION I'!GA12</f>
        <v>0</v>
      </c>
      <c r="FK11" s="109">
        <f>'REGION I'!GB12</f>
        <v>0</v>
      </c>
      <c r="FL11" s="112">
        <f>'REGION I'!GC12</f>
        <v>0</v>
      </c>
      <c r="FM11" s="112">
        <f>'REGION I'!GD12</f>
        <v>0</v>
      </c>
      <c r="FN11" s="111">
        <f>'REGION I'!GE12</f>
        <v>0</v>
      </c>
      <c r="FO11" s="112">
        <f>'REGION I'!GF12</f>
        <v>0</v>
      </c>
      <c r="FP11" s="112">
        <f>'REGION I'!GG12</f>
        <v>0</v>
      </c>
      <c r="FQ11" s="111">
        <f>'REGION I'!GH12</f>
        <v>0</v>
      </c>
      <c r="FR11" s="112">
        <f>'REGION I'!GI12</f>
        <v>0</v>
      </c>
      <c r="FS11" s="111">
        <f>'REGION I'!GJ12</f>
        <v>0</v>
      </c>
      <c r="FT11" s="112">
        <f>'REGION I'!GK12</f>
        <v>0</v>
      </c>
      <c r="FU11" s="111">
        <f>'REGION I'!GL12</f>
        <v>0</v>
      </c>
      <c r="FV11" s="112">
        <f>'REGION I'!GM12</f>
        <v>0</v>
      </c>
      <c r="FW11" s="113">
        <f>SUM(FM11,FP11,FR11,FT11,FV11)</f>
        <v>0</v>
      </c>
      <c r="FX11" s="112">
        <f>'REGION I'!GO12</f>
        <v>0</v>
      </c>
      <c r="FY11" s="112">
        <f>'REGION I'!GS12</f>
        <v>0</v>
      </c>
      <c r="FZ11" s="112">
        <f>'REGION I'!GT12</f>
        <v>0</v>
      </c>
      <c r="GA11" s="112">
        <f>'REGION I'!GU12</f>
        <v>0</v>
      </c>
      <c r="GB11" s="112">
        <f>'REGION I'!GV12</f>
        <v>0</v>
      </c>
      <c r="GC11" s="112">
        <f>'REGION I'!GW12</f>
        <v>0</v>
      </c>
      <c r="GD11" s="91" t="str">
        <f t="shared" si="3"/>
        <v>N/A</v>
      </c>
      <c r="GE11" s="91" t="str">
        <v>N/A</v>
      </c>
      <c r="GF11" s="91" t="str">
        <f t="shared" si="4"/>
        <v>N/A</v>
      </c>
    </row>
    <row r="12" spans="1:188" ht="12.75" hidden="1" customHeight="1" outlineLevel="1">
      <c r="A12" s="105"/>
      <c r="B12" s="24">
        <v>4</v>
      </c>
      <c r="C12" s="24" t="s">
        <v>399</v>
      </c>
      <c r="D12" s="24" t="s">
        <v>400</v>
      </c>
      <c r="E12" s="24" t="s">
        <v>401</v>
      </c>
      <c r="F12" s="24" t="s">
        <v>55</v>
      </c>
      <c r="G12" s="29" t="s">
        <v>56</v>
      </c>
      <c r="H12" s="106" t="s">
        <v>58</v>
      </c>
      <c r="I12" s="107">
        <f t="array" ref="I12:I34">VLOOKUP(H12:H34, 'REGION I'!$B$13:$GW219, COLUMN('REGION I'!F1)-1, FALSE)</f>
        <v>2279</v>
      </c>
      <c r="J12" s="107">
        <f t="array" ref="J12:J34">VLOOKUP(H12:H34, 'REGION I'!$B$13:$GW219, COLUMN('REGION I'!I1)-1, FALSE)</f>
        <v>0</v>
      </c>
      <c r="K12" s="107">
        <f t="array" ref="K12:K34">VLOOKUP(H12:H34, 'REGION I'!$B$13:$GW219, COLUMN('REGION I'!J1)-1, FALSE)</f>
        <v>0</v>
      </c>
      <c r="L12" s="107">
        <f t="array" ref="L12:L34">VLOOKUP(H12:H34, 'REGION I'!$B$13:$GW219, COLUMN('REGION I'!K1)-1, FALSE)</f>
        <v>0</v>
      </c>
      <c r="M12" s="107">
        <f t="array" ref="M12:M34">VLOOKUP(H12:H34, 'REGION I'!$B$13:$GW219, COLUMN('REGION I'!L1)-1, FALSE)</f>
        <v>0</v>
      </c>
      <c r="N12" s="107">
        <f t="array" ref="N12:N34">VLOOKUP(H12:H34, 'REGION I'!$B$13:$GW219, COLUMN('REGION I'!M1)-1, FALSE)</f>
        <v>0</v>
      </c>
      <c r="O12" s="107">
        <f t="array" ref="O12:O34">VLOOKUP($H12:$H34, 'REGION I'!$B$13:$GW219, COLUMN('REGION I'!N1)-1, FALSE)</f>
        <v>0</v>
      </c>
      <c r="P12" s="108">
        <f t="array" ref="P12:P34">VLOOKUP($H12:$H34, 'REGION I'!$B$13:$GW219, COLUMN('REGION I'!O1)-1, FALSE)</f>
        <v>0</v>
      </c>
      <c r="Q12" s="108">
        <f t="array" ref="Q12:Q34">VLOOKUP($H12:$H34, 'REGION I'!$B$13:$GW219, COLUMN('REGION I'!P1)-1, FALSE)</f>
        <v>0</v>
      </c>
      <c r="R12" s="107">
        <f t="array" ref="R12:R34">VLOOKUP(H12:H34, 'REGION I'!$B$13:$GW219, COLUMN('REGION I'!T1)-1, FALSE)</f>
        <v>0</v>
      </c>
      <c r="S12" s="107">
        <f t="array" ref="S12:S34">VLOOKUP(H12:H34, 'REGION I'!$B$13:$GW219, COLUMN('REGION I'!U1)-1, FALSE)</f>
        <v>0</v>
      </c>
      <c r="T12" s="107">
        <f t="array" ref="T12:T34">VLOOKUP(H12:H34, 'REGION I'!$B$13:$GW219, COLUMN('REGION I'!V1)-1, FALSE)</f>
        <v>0</v>
      </c>
      <c r="U12" s="107">
        <f t="array" ref="U12:U34">VLOOKUP(H12:H34, 'REGION I'!$B$13:$GW219, COLUMN('REGION I'!W1)-1, FALSE)</f>
        <v>0</v>
      </c>
      <c r="V12" s="107">
        <f t="array" ref="V12:V34">VLOOKUP(H12:H34, 'REGION I'!$B$13:$GW219, COLUMN('REGION I'!X1)-1, FALSE)</f>
        <v>0</v>
      </c>
      <c r="W12" s="107">
        <f t="array" ref="W12:W34">VLOOKUP(H12:H34, 'REGION I'!$B$13:$GW219, COLUMN('REGION I'!Y1)-1, FALSE)</f>
        <v>0</v>
      </c>
      <c r="X12" s="107">
        <f t="array" ref="X12:X34">VLOOKUP(H12:H34, 'REGION I'!$B$13:$GW219, COLUMN('REGION I'!Z1)-1, FALSE)</f>
        <v>0</v>
      </c>
      <c r="Y12" s="107">
        <f t="array" ref="Y12:Y34">VLOOKUP(H12:H34, 'REGION I'!$B$13:$GW219, COLUMN('REGION I'!AA1)-1, FALSE)</f>
        <v>0</v>
      </c>
      <c r="Z12" s="107">
        <f t="array" ref="Z12:Z34">VLOOKUP(H12:H34, 'REGION I'!$B$13:$GW219, COLUMN('REGION I'!AB1)-1, FALSE)</f>
        <v>0</v>
      </c>
      <c r="AA12" s="107">
        <f t="array" ref="AA12:AA34">VLOOKUP(H12:H34, 'REGION I'!$B$13:$GW219, COLUMN('REGION I'!AC1)-1, FALSE)</f>
        <v>0</v>
      </c>
      <c r="AB12" s="107">
        <f t="array" ref="AB12:AB34">VLOOKUP(H12:H34, 'REGION I'!$B$13:$GW219, COLUMN('REGION I'!AD1)-1, FALSE)</f>
        <v>0</v>
      </c>
      <c r="AC12" s="107">
        <f t="array" ref="AC12:AC34">VLOOKUP(H12:H34, 'REGION I'!$B$13:$GW219, COLUMN('REGION I'!AE1)-1, FALSE)</f>
        <v>0</v>
      </c>
      <c r="AD12" s="107">
        <f t="array" ref="AD12:AD34">VLOOKUP(H12:H34, 'REGION I'!$B$13:$GW219, COLUMN('REGION I'!AF1)-1, FALSE)</f>
        <v>0</v>
      </c>
      <c r="AE12" s="107">
        <f t="array" ref="AE12:AE34">VLOOKUP($H12:$H34, 'REGION I'!$B$13:$GW219, COLUMN('REGION I'!AG1)-1, FALSE)</f>
        <v>0</v>
      </c>
      <c r="AF12" s="107">
        <f t="array" ref="AF12:AF34">VLOOKUP($H12:$H34, 'REGION I'!$B$13:$GW219, COLUMN('REGION I'!AH1)-1, FALSE)</f>
        <v>0</v>
      </c>
      <c r="AG12" s="107">
        <f t="array" ref="AG12:AG34">VLOOKUP($H12:$H34, 'REGION I'!$B$13:$GW219, COLUMN('REGION I'!AI1)-1, FALSE)</f>
        <v>0</v>
      </c>
      <c r="AH12" s="107">
        <f t="array" ref="AH12:AH34">VLOOKUP(H12:H34, 'REGION I'!$B$13:$GW219, COLUMN('REGION I'!AJ1)-1, FALSE)</f>
        <v>0</v>
      </c>
      <c r="AI12" s="107">
        <f t="array" ref="AI12:AI34">VLOOKUP(H12:H34, 'REGION I'!$B$13:$GW219, COLUMN('REGION I'!AK1)-1, FALSE)</f>
        <v>0</v>
      </c>
      <c r="AJ12" s="107">
        <f t="array" ref="AJ12:AJ34">VLOOKUP(H12:H34, 'REGION I'!$B$13:$GW219, COLUMN('REGION I'!AL1)-1, FALSE)</f>
        <v>0</v>
      </c>
      <c r="AK12" s="107">
        <f t="array" ref="AK12:AK34">VLOOKUP(H12:H34, 'REGION I'!$B$13:$GW219, COLUMN('REGION I'!AM1)-1, FALSE)</f>
        <v>0</v>
      </c>
      <c r="AL12" s="107">
        <f t="array" ref="AL12:AL34">VLOOKUP(H12:H34, 'REGION I'!$B$13:$GW219, COLUMN('REGION I'!AN1)-1, FALSE)</f>
        <v>0</v>
      </c>
      <c r="AM12" s="107">
        <f t="array" ref="AM12:AM34">VLOOKUP(H12:H34, 'REGION I'!$B$13:$GW219, COLUMN('REGION I'!AO1)-1, FALSE)</f>
        <v>0</v>
      </c>
      <c r="AN12" s="107">
        <f t="array" ref="AN12:AN34">VLOOKUP(H12:H34, 'REGION I'!$B$13:$GW219, COLUMN('REGION I'!AP1)-1, FALSE)</f>
        <v>0</v>
      </c>
      <c r="AO12" s="107">
        <f t="array" ref="AO12:AO34">VLOOKUP(H12:H34, 'REGION I'!$B$13:$GW219, COLUMN('REGION I'!AQ1)-1, FALSE)</f>
        <v>0</v>
      </c>
      <c r="AP12" s="107">
        <f t="array" ref="AP12:AP34">VLOOKUP(H12:H34, 'REGION I'!$B$13:$GW219, COLUMN('REGION I'!AR1)-1, FALSE)</f>
        <v>0</v>
      </c>
      <c r="AQ12" s="107">
        <f t="array" ref="AQ12:AQ34">VLOOKUP(H12:H34, 'REGION I'!$B$13:$GW219, COLUMN('REGION I'!AS1)-1, FALSE)</f>
        <v>0</v>
      </c>
      <c r="AR12" s="107">
        <f t="array" ref="AR12:AR34">VLOOKUP(H12:H34, 'REGION I'!$B$13:$GW219, COLUMN('REGION I'!AT1)-1, FALSE)</f>
        <v>0</v>
      </c>
      <c r="AS12" s="107">
        <f t="array" ref="AS12:AS34">VLOOKUP(H12:H34, 'REGION I'!$B$13:$GW219, COLUMN('REGION I'!AU1)-1, FALSE)</f>
        <v>0</v>
      </c>
      <c r="AT12" s="107">
        <f t="array" ref="AT12:AT34">VLOOKUP(H12:H34, 'REGION I'!$B$13:$GW219, COLUMN('REGION I'!AV1)-1, FALSE)</f>
        <v>0</v>
      </c>
      <c r="AU12" s="107">
        <f t="array" ref="AU12:AU34">VLOOKUP(H12:H34, 'REGION I'!$B$13:$GW219, COLUMN('REGION I'!AW1)-1, FALSE)</f>
        <v>0</v>
      </c>
      <c r="AV12" s="107">
        <f t="array" ref="AV12:AV34">VLOOKUP(H12:H34, 'REGION I'!$B$13:$GW219, COLUMN('REGION I'!AX1)-1, FALSE)</f>
        <v>0</v>
      </c>
      <c r="AW12" s="107">
        <f t="array" ref="AW12:AW34">VLOOKUP(H12:H34, 'REGION I'!$B$13:$GW219, COLUMN('REGION I'!AY1)-1, FALSE)</f>
        <v>0</v>
      </c>
      <c r="AX12" s="107">
        <f t="array" ref="AX12:AX34">VLOOKUP(H12:H34, 'REGION I'!$B$13:$GW219, COLUMN('REGION I'!AZ1)-1, FALSE)</f>
        <v>0</v>
      </c>
      <c r="AY12" s="107">
        <f t="array" ref="AY12:AY34">VLOOKUP(H12:H34, 'REGION I'!$B$13:$GW219, COLUMN('REGION I'!BA1)-1, FALSE)</f>
        <v>0</v>
      </c>
      <c r="AZ12" s="107">
        <f t="array" ref="AZ12:AZ34">VLOOKUP(H12:H34, 'REGION I'!$B$13:$GW219, COLUMN('REGION I'!BB1)-1, FALSE)</f>
        <v>0</v>
      </c>
      <c r="BA12" s="107">
        <f t="array" ref="BA12:BA34">VLOOKUP(H12:H34, 'REGION I'!$B$13:$GW219, COLUMN('REGION I'!BC1)-1, FALSE)</f>
        <v>0</v>
      </c>
      <c r="BB12" s="107">
        <f t="array" ref="BB12:BB34">VLOOKUP(H12:H34, 'REGION I'!$B$13:$GW219, COLUMN('REGION I'!BD1)-1, FALSE)</f>
        <v>0</v>
      </c>
      <c r="BC12" s="107">
        <f t="array" ref="BC12:BC34">VLOOKUP(H12:H34, 'REGION I'!$B$13:$GW219, COLUMN('REGION I'!BE1)-1, FALSE)</f>
        <v>0</v>
      </c>
      <c r="BD12" s="107">
        <f t="array" ref="BD12:BD34">VLOOKUP(H12:H34, 'REGION I'!$B$13:$GW219, COLUMN('REGION I'!BF1)-1, FALSE)</f>
        <v>0</v>
      </c>
      <c r="BE12" s="107">
        <f t="array" ref="BE12:BE34">VLOOKUP(H12:H34, 'REGION I'!$B$13:$GW219, COLUMN('REGION I'!BG1)-1, FALSE)</f>
        <v>0</v>
      </c>
      <c r="BF12" s="107">
        <f t="array" ref="BF12:BF34">VLOOKUP(H12:H34, 'REGION I'!$B$13:$GW219, COLUMN('REGION I'!BH1)-1, FALSE)</f>
        <v>0</v>
      </c>
      <c r="BG12" s="107">
        <f t="array" ref="BG12:BG34">VLOOKUP(H12:H34, 'REGION I'!$B$13:$GW219, COLUMN('REGION I'!BI1)-1, FALSE)</f>
        <v>0</v>
      </c>
      <c r="BH12" s="107">
        <f t="array" ref="BH12:BH34">VLOOKUP(H12:H34, 'REGION I'!$B$13:$GW219, COLUMN('REGION I'!BJ1)-1, FALSE)</f>
        <v>0</v>
      </c>
      <c r="BI12" s="107">
        <f t="array" ref="BI12:BI34">VLOOKUP(H12:H34, 'REGION I'!$B$13:$GW219, COLUMN('REGION I'!BK1)-1, FALSE)</f>
        <v>0</v>
      </c>
      <c r="BJ12" s="107">
        <f t="array" ref="BJ12:BJ34">VLOOKUP(H12:H34, 'REGION I'!$B$13:$GW219, COLUMN('REGION I'!BL1)-1, FALSE)</f>
        <v>0</v>
      </c>
      <c r="BK12" s="107">
        <f t="array" ref="BK12:BK34">VLOOKUP(H12:H34, 'REGION I'!$B$13:$GW219, COLUMN('REGION I'!BM1)-1, FALSE)</f>
        <v>0</v>
      </c>
      <c r="BL12" s="107">
        <f t="array" ref="BL12:BL34">VLOOKUP(H12:H34, 'REGION I'!$B$13:$GW219, COLUMN('REGION I'!BN1)-1, FALSE)</f>
        <v>0</v>
      </c>
      <c r="BM12" s="107">
        <f t="array" ref="BM12:BM34">VLOOKUP(H12:H34, 'REGION I'!$B$13:$GW219, COLUMN('REGION I'!BO1)-1, FALSE)</f>
        <v>0</v>
      </c>
      <c r="BN12" s="107">
        <f t="array" ref="BN12:BN34">VLOOKUP(H12:H34, 'REGION I'!$B$13:$GW219, COLUMN('REGION I'!BP1)-1, FALSE)</f>
        <v>0</v>
      </c>
      <c r="BO12" s="107">
        <f t="array" ref="BO12:BO34">VLOOKUP(H12:H34, 'REGION I'!$B$13:$GW219, COLUMN('REGION I'!BQ1)-1, FALSE)</f>
        <v>0</v>
      </c>
      <c r="BP12" s="107">
        <f t="array" ref="BP12:BP34">VLOOKUP(H12:H34, 'REGION I'!$B$13:$GW219, COLUMN('REGION I'!BR1)-1, FALSE)</f>
        <v>0</v>
      </c>
      <c r="BQ12" s="107">
        <f t="array" ref="BQ12:BQ34">VLOOKUP(H12:H34, 'REGION I'!$B$13:$GW219, COLUMN('REGION I'!BS1)-1, FALSE)</f>
        <v>0</v>
      </c>
      <c r="BR12" s="107">
        <f t="array" ref="BR12:BR34">VLOOKUP(H12:H34, 'REGION I'!$B$13:$GW219, COLUMN('REGION I'!BT1)-1, FALSE)</f>
        <v>0</v>
      </c>
      <c r="BS12" s="107">
        <f t="array" ref="BS12:BS34">VLOOKUP(H12:H34, 'REGION I'!$B$13:$GW219, COLUMN('REGION I'!BU1)-1, FALSE)</f>
        <v>0</v>
      </c>
      <c r="BT12" s="107">
        <f t="array" ref="BT12:BT34">VLOOKUP(H12:H34, 'REGION I'!$B$13:$GW219, COLUMN('REGION I'!BV1)-1, FALSE)</f>
        <v>0</v>
      </c>
      <c r="BU12" s="107">
        <f t="array" ref="BU12:BU34">VLOOKUP(H12:H34, 'REGION I'!$B$13:$GW219, COLUMN('REGION I'!BW1)-1, FALSE)</f>
        <v>0</v>
      </c>
      <c r="BV12" s="107">
        <f t="array" ref="BV12:BV34">VLOOKUP(H12:H34, 'REGION I'!$B$13:$GW219, COLUMN('REGION I'!BX1)-1, FALSE)</f>
        <v>0</v>
      </c>
      <c r="BW12" s="107">
        <f t="array" ref="BW12:BW34">VLOOKUP(H12:H34, 'REGION I'!$B$13:$GW219, COLUMN('REGION I'!BY1)-1, FALSE)</f>
        <v>0</v>
      </c>
      <c r="BX12" s="107">
        <f t="array" ref="BX12:BX34">VLOOKUP(H12:H34, 'REGION I'!$B$13:$GW219, COLUMN('REGION I'!BZ1)-1, FALSE)</f>
        <v>0</v>
      </c>
      <c r="BY12" s="107">
        <f t="array" ref="BY12:BY34">VLOOKUP(H12:H34, 'REGION I'!$B$13:$GW219, COLUMN('REGION I'!CA1)-1, FALSE)</f>
        <v>0</v>
      </c>
      <c r="BZ12" s="107">
        <f t="array" ref="BZ12:BZ34">VLOOKUP(H12:H34, 'REGION I'!$B$13:$GW219, COLUMN('REGION I'!CB1)-1, FALSE)</f>
        <v>0</v>
      </c>
      <c r="CA12" s="107">
        <f t="array" ref="CA12:CA34">VLOOKUP(H12:H34, 'REGION I'!$B$13:$GW219, COLUMN('REGION I'!CC1)-1, FALSE)</f>
        <v>0</v>
      </c>
      <c r="CB12" s="107">
        <f t="array" ref="CB12:CB34">VLOOKUP(H12:H34, 'REGION I'!$B$13:$GW219, COLUMN('REGION I'!CD1)-1, FALSE)</f>
        <v>0</v>
      </c>
      <c r="CC12" s="107">
        <f t="array" ref="CC12:CC34">VLOOKUP(H12:H34, 'REGION I'!$B$13:$GW219, COLUMN('REGION I'!CE1)-1, FALSE)</f>
        <v>0</v>
      </c>
      <c r="CD12" s="107">
        <f t="array" ref="CD12:CD34">VLOOKUP(H12:H34, 'REGION I'!$B$13:$GW219, COLUMN('REGION I'!CF1)-1, FALSE)</f>
        <v>0</v>
      </c>
      <c r="CE12" s="107">
        <f t="array" ref="CE12:CE34">VLOOKUP(H12:H34, 'REGION I'!$B$13:$GW219, COLUMN('REGION I'!CG1)-1, FALSE)</f>
        <v>0</v>
      </c>
      <c r="CF12" s="107">
        <f t="array" ref="CF12:CF34">VLOOKUP(H12:H34, 'REGION I'!$B$13:$GW219, COLUMN('REGION I'!CH1)-1, FALSE)</f>
        <v>0</v>
      </c>
      <c r="CG12" s="107">
        <f t="array" ref="CG12:CG34">VLOOKUP(H12:H34, 'REGION I'!$B$13:$GW219, COLUMN('REGION I'!CI1)-1, FALSE)</f>
        <v>0</v>
      </c>
      <c r="CH12" s="107">
        <f t="array" ref="CH12:CH34">VLOOKUP(H12:H34, 'REGION I'!$B$13:$GW219, COLUMN('REGION I'!CJ1)-1, FALSE)</f>
        <v>0</v>
      </c>
      <c r="CI12" s="107">
        <f t="array" ref="CI12:CI34">VLOOKUP(H12:H34, 'REGION I'!$B$13:$GW219, COLUMN('REGION I'!CK1)-1, FALSE)</f>
        <v>0</v>
      </c>
      <c r="CJ12" s="107">
        <f t="array" ref="CJ12:CJ34">VLOOKUP(H12:H34, 'REGION I'!$B$13:$GW219, COLUMN('REGION I'!CL1)-1, FALSE)</f>
        <v>0</v>
      </c>
      <c r="CK12" s="107">
        <f t="array" ref="CK12:CK34">VLOOKUP(H12:H34, 'REGION I'!$B$13:$GW219, COLUMN('REGION I'!CM1)-1, FALSE)</f>
        <v>0</v>
      </c>
      <c r="CL12" s="107">
        <f t="array" ref="CL12:CL34">VLOOKUP(H12:H34, 'REGION I'!$B$13:$GW219, COLUMN('REGION I'!CN1)-1, FALSE)</f>
        <v>0</v>
      </c>
      <c r="CM12" s="107">
        <f t="array" ref="CM12:CM34">VLOOKUP(H12:H34, 'REGION I'!$B$13:$GW219, COLUMN('REGION I'!CO1)-1, FALSE)</f>
        <v>0</v>
      </c>
      <c r="CN12" s="107">
        <f t="array" ref="CN12:CN34">VLOOKUP(H12:H34, 'REGION I'!$B$13:$GW219, COLUMN('REGION I'!CP1)-1, FALSE)</f>
        <v>0</v>
      </c>
      <c r="CO12" s="107">
        <f t="array" ref="CO12:CO34">VLOOKUP($H12:$H34, 'REGION I'!$B$13:$GW219, COLUMN('REGION I'!CQ1)-1, FALSE)</f>
        <v>0</v>
      </c>
      <c r="CP12" s="107">
        <f t="array" ref="CP12:CP34">VLOOKUP($H12:$H34, 'REGION I'!$B$13:$GW219, COLUMN('REGION I'!CR1)-1, FALSE)</f>
        <v>0</v>
      </c>
      <c r="CQ12" s="107">
        <f t="array" ref="CQ12:CQ34">VLOOKUP($H12:$H34, 'REGION I'!$B$13:$GW219, COLUMN('REGION I'!CS1)-1, FALSE)</f>
        <v>0</v>
      </c>
      <c r="CR12" s="107">
        <f t="array" ref="CR12:CR34">VLOOKUP($H12:$H34, 'REGION I'!$B$13:$GW219, COLUMN('REGION I'!CT1)-1, FALSE)</f>
        <v>0</v>
      </c>
      <c r="CS12" s="107">
        <f t="array" ref="CS12:CS34">VLOOKUP($H12:$H34, 'REGION I'!$B$13:$GW219, COLUMN('REGION I'!CU1)-1, FALSE)</f>
        <v>0</v>
      </c>
      <c r="CT12" s="107">
        <f t="array" ref="CT12:CT34">VLOOKUP($H12:$H34, 'REGION I'!$B$13:$GW219, COLUMN('REGION I'!CV1)-1, FALSE)</f>
        <v>0</v>
      </c>
      <c r="CU12" s="107">
        <f t="array" ref="CU12:CU34">VLOOKUP($H12:$H34, 'REGION I'!$B$13:$GW219, COLUMN('REGION I'!CW1)-1, FALSE)</f>
        <v>0</v>
      </c>
      <c r="CV12" s="107">
        <f t="array" ref="CV12:CV34">VLOOKUP($H12:$H34, 'REGION I'!$B$13:$GW219, COLUMN('REGION I'!CX1)-1, FALSE)</f>
        <v>0</v>
      </c>
      <c r="CW12" s="107">
        <f t="array" ref="CW12:CW34">VLOOKUP($H12:$H34, 'REGION I'!$B$13:$GW219, COLUMN('REGION I'!CY1)-1, FALSE)</f>
        <v>0</v>
      </c>
      <c r="CX12" s="107">
        <f t="array" ref="CX12:CX34">VLOOKUP($H12:$H34, 'REGION I'!$B$13:$GW219, COLUMN('REGION I'!CZ1)-1, FALSE)</f>
        <v>0</v>
      </c>
      <c r="CY12" s="107">
        <f t="array" ref="CY12:CY34">VLOOKUP($H12:$H34, 'REGION I'!$B$13:$GW219, COLUMN('REGION I'!DA1)-1, FALSE)</f>
        <v>0</v>
      </c>
      <c r="CZ12" s="107">
        <f t="array" ref="CZ12:CZ34">VLOOKUP($H12:$H34, 'REGION I'!$B$13:$GW219, COLUMN('REGION I'!DB1)-1, FALSE)</f>
        <v>0</v>
      </c>
      <c r="DA12" s="107">
        <f t="array" ref="DA12:DA34">VLOOKUP($H12:$H34, 'REGION I'!$B$13:$GW219, COLUMN('REGION I'!DC1)-1, FALSE)</f>
        <v>0</v>
      </c>
      <c r="DB12" s="107">
        <f t="array" ref="DB12:DB34">VLOOKUP($H12:$H34, 'REGION I'!$B$13:$GW219, COLUMN('REGION I'!DD1)-1, FALSE)</f>
        <v>0</v>
      </c>
      <c r="DC12" s="107">
        <f t="array" ref="DC12:DC34">VLOOKUP($H12:$H34, 'REGION I'!$B$13:$GW219, COLUMN('REGION I'!DE1)-1, FALSE)</f>
        <v>0</v>
      </c>
      <c r="DD12" s="107">
        <f t="array" ref="DD12:DD34">VLOOKUP($H12:$H34, 'REGION I'!$B$13:$GW219, COLUMN('REGION I'!DF1)-1, FALSE)</f>
        <v>0</v>
      </c>
      <c r="DE12" s="107">
        <f t="array" ref="DE12:DE34">VLOOKUP($H12:$H34, 'REGION I'!$B$13:$GW219, COLUMN('REGION I'!DG1)-1, FALSE)</f>
        <v>0</v>
      </c>
      <c r="DF12" s="107">
        <f t="array" ref="DF12:DF34">VLOOKUP($H12:$H34, 'REGION I'!$B$13:$GW219, COLUMN('REGION I'!DH1)-1, FALSE)</f>
        <v>0</v>
      </c>
      <c r="DG12" s="107">
        <f t="array" ref="DG12:DG34">VLOOKUP($H12:$H34, 'REGION I'!$B$13:$GW219, COLUMN('REGION I'!DI1)-1, FALSE)</f>
        <v>0</v>
      </c>
      <c r="DH12" s="107">
        <f t="array" ref="DH12:DH34">VLOOKUP($H12:$H34, 'REGION I'!$B$13:$GW219, COLUMN('REGION I'!DJ1)-1, FALSE)</f>
        <v>0</v>
      </c>
      <c r="DI12" s="107">
        <f t="array" ref="DI12:DI34">VLOOKUP($H12:$H34, 'REGION I'!$B$13:$GW219, COLUMN('REGION I'!DK1)-1, FALSE)</f>
        <v>0</v>
      </c>
      <c r="DJ12" s="107">
        <f t="array" ref="DJ12:DJ34">VLOOKUP($H12:$H34, 'REGION I'!$B$13:$GW219, COLUMN('REGION I'!DL1)-1, FALSE)</f>
        <v>0</v>
      </c>
      <c r="DK12" s="107">
        <f t="array" ref="DK12:DK34">VLOOKUP($H12:$H34, 'REGION I'!$B$13:$GW219, COLUMN('REGION I'!DM1)-1, FALSE)</f>
        <v>0</v>
      </c>
      <c r="DL12" s="107">
        <f t="array" ref="DL12:DL34">VLOOKUP($H12:$H34, 'REGION I'!$B$13:$GW219, COLUMN('REGION I'!DN1)-1, FALSE)</f>
        <v>0</v>
      </c>
      <c r="DM12" s="107">
        <f t="array" ref="DM12:DM34">VLOOKUP($H12:$H34, 'REGION I'!$B$13:$GW219, COLUMN('REGION I'!DO1)-1, FALSE)</f>
        <v>0</v>
      </c>
      <c r="DN12" s="107">
        <f t="array" ref="DN12:DN34">VLOOKUP($H12:$H34, 'REGION I'!$B$13:$GW219, COLUMN('REGION I'!DP1)-1, FALSE)</f>
        <v>0</v>
      </c>
      <c r="DO12" s="107">
        <f t="array" ref="DO12:DO34">VLOOKUP($H12:$H34, 'REGION I'!$B$13:$GW219, COLUMN('REGION I'!DQ1)-1, FALSE)</f>
        <v>0</v>
      </c>
      <c r="DP12" s="107">
        <f t="array" ref="DP12:DP34">VLOOKUP($H12:$H34, 'REGION I'!$B$13:$GW219, COLUMN('REGION I'!DR1)-1, FALSE)</f>
        <v>0</v>
      </c>
      <c r="DQ12" s="107">
        <f t="array" ref="DQ12:DQ34">VLOOKUP($H12:$H34, 'REGION I'!$B$13:$GW219, COLUMN('REGION I'!DS1)-1, FALSE)</f>
        <v>0</v>
      </c>
      <c r="DR12" s="107">
        <f t="array" ref="DR12:DR34">VLOOKUP($H12:$H34, 'REGION I'!$B$13:$GW219, COLUMN('REGION I'!DT1)-1, FALSE)</f>
        <v>0</v>
      </c>
      <c r="DS12" s="107">
        <f t="array" ref="DS12:DS34">VLOOKUP($H12:$H34, 'REGION I'!$B$13:$GW219, COLUMN('REGION I'!DU1)-1, FALSE)</f>
        <v>0</v>
      </c>
      <c r="DT12" s="107">
        <f t="array" ref="DT12:DT34">VLOOKUP($H12:$H34, 'REGION I'!$B$13:$GW219, COLUMN('REGION I'!DV1)-1, FALSE)</f>
        <v>0</v>
      </c>
      <c r="DU12" s="107">
        <f t="array" ref="DU12:DU34">VLOOKUP($H12:$H34, 'REGION I'!$B$13:$GW219, COLUMN('REGION I'!DW1)-1, FALSE)</f>
        <v>0</v>
      </c>
      <c r="DV12" s="107">
        <f t="array" ref="DV12:DV34">VLOOKUP($H12:$H34, 'REGION I'!$B$13:$GW219, COLUMN('REGION I'!DX1)-1, FALSE)</f>
        <v>0</v>
      </c>
      <c r="DW12" s="107">
        <f t="array" ref="DW12:DW34">VLOOKUP($H12:$H34, 'REGION I'!$B$13:$GW219, COLUMN('REGION I'!DY1)-1, FALSE)</f>
        <v>0</v>
      </c>
      <c r="DX12" s="107">
        <f t="array" ref="DX12:DX34">VLOOKUP($H12:$H34, 'REGION I'!$B$13:$GW219, COLUMN('REGION I'!DZ1)-1, FALSE)</f>
        <v>0</v>
      </c>
      <c r="DY12" s="107">
        <f t="array" ref="DY12:DY34">VLOOKUP($H12:$H34, 'REGION I'!$B$13:$GW219, COLUMN('REGION I'!EA1)-1, FALSE)</f>
        <v>0</v>
      </c>
      <c r="DZ12" s="107">
        <f t="array" ref="DZ12:DZ34">VLOOKUP($H12:$H34, 'REGION I'!$B$13:$GW219, COLUMN('REGION I'!EB1)-1, FALSE)</f>
        <v>0</v>
      </c>
      <c r="EA12" s="107">
        <f t="array" ref="EA12:EA34">VLOOKUP(H12:H34, 'REGION I'!$B$13:$GW219, COLUMN('REGION I'!EC1)-1, FALSE)</f>
        <v>0</v>
      </c>
      <c r="EB12" s="107">
        <f t="array" ref="EB12:EB34">VLOOKUP(H12:H34, 'REGION I'!$B$13:$GW219, COLUMN('REGION I'!ED1)-1, FALSE)</f>
        <v>0</v>
      </c>
      <c r="EC12" s="107">
        <f t="array" ref="EC12:EC34">VLOOKUP(H12:H34, 'REGION I'!$B$13:$GW219, COLUMN('REGION I'!EE1)-1, FALSE)</f>
        <v>0</v>
      </c>
      <c r="ED12" s="107">
        <f t="array" ref="ED12:ED34">VLOOKUP(H12:H34, 'REGION I'!$B$13:$GW219, COLUMN('REGION I'!EF1)-1, FALSE)</f>
        <v>0</v>
      </c>
      <c r="EE12" s="107">
        <f t="array" ref="EE12:EE34">VLOOKUP(H12:H34, 'REGION I'!$B$13:$GW219, COLUMN('REGION I'!EH1)-1, FALSE)</f>
        <v>0</v>
      </c>
      <c r="EF12" s="107">
        <f t="array" ref="EF12:EF34">VLOOKUP(H12:H34, 'REGION I'!$B$13:$GW219, COLUMN('REGION I'!EI1)-1, FALSE)</f>
        <v>0</v>
      </c>
      <c r="EG12" s="107">
        <f t="array" ref="EG12:EG34">VLOOKUP(H12:H34, 'REGION I'!$B$13:$GW219, COLUMN('REGION I'!EK1)-1, FALSE)</f>
        <v>0</v>
      </c>
      <c r="EH12" s="107">
        <f t="array" ref="EH12:EH34">VLOOKUP(H12:H34, 'REGION I'!$B$13:$GW219, COLUMN('REGION I'!EL1)-1, FALSE)</f>
        <v>0</v>
      </c>
      <c r="EI12" s="107">
        <f t="array" ref="EI12:EI34">VLOOKUP(H12:H34, 'REGION I'!$B$13:$GW219, COLUMN('REGION I'!EN1)-1, FALSE)</f>
        <v>0</v>
      </c>
      <c r="EJ12" s="107">
        <f t="array" ref="EJ12:EJ34">VLOOKUP(H12:H34, 'REGION I'!$B$13:$GW219, COLUMN('REGION I'!EO1)-1, FALSE)</f>
        <v>0</v>
      </c>
      <c r="EK12" s="107">
        <f t="array" ref="EK12:EK34">VLOOKUP(H12:H34, 'REGION I'!$B$13:$GW219, COLUMN('REGION I'!EQ1)-1, FALSE)</f>
        <v>0</v>
      </c>
      <c r="EL12" s="107">
        <f t="array" ref="EL12:EL34">VLOOKUP(H12:H34, 'REGION I'!$B$13:$GW219, COLUMN('REGION I'!ER1)-1, FALSE)</f>
        <v>0</v>
      </c>
      <c r="EM12" s="107">
        <f t="array" ref="EM12:EM34">VLOOKUP(H12:H34, 'REGION I'!$B$13:$GW219, COLUMN('REGION I'!ES1)-1, FALSE)</f>
        <v>0</v>
      </c>
      <c r="EN12" s="107">
        <f t="array" ref="EN12:EN34">VLOOKUP(H12:H34, 'REGION I'!$B$13:$GW219, COLUMN('REGION I'!EU1)-1, FALSE)</f>
        <v>0</v>
      </c>
      <c r="EO12" s="107">
        <f t="array" ref="EO12:EO34">VLOOKUP(H12:H34, 'REGION I'!$B$13:$GW219, COLUMN('REGION I'!EV1)-1, FALSE)</f>
        <v>0</v>
      </c>
      <c r="EP12" s="107">
        <f t="array" ref="EP12:EP34">VLOOKUP(H12:H34, 'REGION I'!$B$13:$GW219, COLUMN('REGION I'!EX1)-1, FALSE)</f>
        <v>0</v>
      </c>
      <c r="EQ12" s="107">
        <f t="array" ref="EQ12:EQ34">VLOOKUP(H12:H34, 'REGION I'!$B$13:$GW219, COLUMN('REGION I'!EY1)-1, FALSE)</f>
        <v>0</v>
      </c>
      <c r="ER12" s="107">
        <f t="array" ref="ER12:ER34">VLOOKUP(H12:H34, 'REGION I'!$B$13:$GW219, COLUMN('REGION I'!FA1)-1, FALSE)</f>
        <v>0</v>
      </c>
      <c r="ES12" s="107">
        <f t="array" ref="ES12:ES34">VLOOKUP(H12:H34, 'REGION I'!$B$13:$GW219, COLUMN('REGION I'!FB1)-1, FALSE)</f>
        <v>0</v>
      </c>
      <c r="ET12" s="107">
        <f t="array" ref="ET12:ET34">VLOOKUP(H12:H34, 'REGION I'!$B$13:$GW219, COLUMN('REGION I'!FD1)-1, FALSE)</f>
        <v>0</v>
      </c>
      <c r="EU12" s="107">
        <f t="array" ref="EU12:EU34">VLOOKUP(H12:H34, 'REGION I'!$B$13:$GW219, COLUMN('REGION I'!FE1)-1, FALSE)</f>
        <v>0</v>
      </c>
      <c r="EV12" s="107">
        <f t="array" ref="EV12:EV34">VLOOKUP(H12:H34, 'REGION I'!$B$13:$GW219, COLUMN('REGION I'!FG1)-1, FALSE)</f>
        <v>0</v>
      </c>
      <c r="EW12" s="107">
        <f t="array" ref="EW12:EW34">VLOOKUP(H12:H34, 'REGION I'!$B$13:$GW219, COLUMN('REGION I'!FH1)-1, FALSE)</f>
        <v>0</v>
      </c>
      <c r="EX12" s="107">
        <f t="array" ref="EX12:EX34">VLOOKUP(H12:H34, 'REGION I'!$B$13:$GW219, COLUMN('REGION I'!FJ1)-1, FALSE)</f>
        <v>0</v>
      </c>
      <c r="EY12" s="107">
        <f t="array" ref="EY12:EY34">VLOOKUP(H12:H34, 'REGION I'!$B$13:$GW219, COLUMN('REGION I'!FK1)-1, FALSE)</f>
        <v>0</v>
      </c>
      <c r="EZ12" s="107">
        <f t="array" ref="EZ12:EZ34">VLOOKUP(H12:H34, 'REGION I'!$B$13:$GW219, COLUMN('REGION I'!FM1)-1, FALSE)</f>
        <v>0</v>
      </c>
      <c r="FA12" s="107">
        <f t="array" ref="FA12:FA34">VLOOKUP(H12:H34, 'REGION I'!$B$13:$GW219, COLUMN('REGION I'!FN1)-1, FALSE)</f>
        <v>0</v>
      </c>
      <c r="FB12" s="107">
        <f t="array" ref="FB12:FB34">VLOOKUP(H12:H34, 'REGION I'!$B$13:$GW219, COLUMN('REGION I'!FP1)-1, FALSE)</f>
        <v>0</v>
      </c>
      <c r="FC12" s="107">
        <f t="array" ref="FC12:FC34">VLOOKUP(H12:H34, 'REGION I'!$B$13:$GW219, COLUMN('REGION I'!FQ1)-1, FALSE)</f>
        <v>0</v>
      </c>
      <c r="FD12" s="107">
        <f t="array" ref="FD12:FD34">VLOOKUP(H12:H34, 'REGION I'!$B$13:$GW219, COLUMN('REGION I'!FS1)-1, FALSE)</f>
        <v>0</v>
      </c>
      <c r="FE12" s="107">
        <f t="array" ref="FE12:FE34">VLOOKUP(H12:H34, 'REGION I'!$B$13:$GW219, COLUMN('REGION I'!FT1)-1, FALSE)</f>
        <v>0</v>
      </c>
      <c r="FF12" s="107">
        <f t="array" ref="FF12:FF34">VLOOKUP(H12:H34, 'REGION I'!$B$13:$GW219, COLUMN('REGION I'!FV1)-1, FALSE)</f>
        <v>0</v>
      </c>
      <c r="FG12" s="107">
        <f t="array" ref="FG12:FG34">VLOOKUP(H12:H34, 'REGION I'!$B$13:$GW219, COLUMN('REGION I'!FW1)-1, FALSE)</f>
        <v>0</v>
      </c>
      <c r="FH12" s="107">
        <f t="array" ref="FH12:FH34">VLOOKUP(H12:H34, 'REGION I'!$B$13:$GW219, COLUMN('REGION I'!FX1)-1, FALSE)</f>
        <v>0</v>
      </c>
      <c r="FI12" s="107">
        <f t="array" ref="FI12:FI34">VLOOKUP(H12:H34, 'REGION I'!$B$13:$GW219, COLUMN('REGION I'!FZ1)-1, FALSE)</f>
        <v>0</v>
      </c>
      <c r="FJ12" s="107">
        <f t="array" ref="FJ12:FJ34">VLOOKUP(H12:H34, 'REGION I'!$B$13:$GW219, COLUMN('REGION I'!GA1)-1, FALSE)</f>
        <v>0</v>
      </c>
      <c r="FK12" s="107">
        <f t="array" ref="FK12:FK34">VLOOKUP(H12:H34, 'REGION I'!$B$13:$GW219, COLUMN('REGION I'!GB1)-1, FALSE)</f>
        <v>0</v>
      </c>
      <c r="FL12" s="107">
        <f t="array" ref="FL12:FL34">VLOOKUP(H12:H34, 'REGION I'!$B$13:$GW219, COLUMN('REGION I'!GC1)-1, FALSE)</f>
        <v>0</v>
      </c>
      <c r="FM12" s="107">
        <f t="array" ref="FM12:FM34">VLOOKUP(H12:H34, 'REGION I'!$B$13:$GW219, COLUMN('REGION I'!GD1)-1, FALSE)</f>
        <v>0</v>
      </c>
      <c r="FN12" s="107">
        <f t="array" ref="FN12:FN34">VLOOKUP(H12:H34, 'REGION I'!$B$13:$GW219, COLUMN('REGION I'!GE1)-1, FALSE)</f>
        <v>0</v>
      </c>
      <c r="FO12" s="107">
        <f t="array" ref="FO12:FO34">VLOOKUP(H12:H34, 'REGION I'!$B$13:$GW219, COLUMN('REGION I'!GF1)-1, FALSE)</f>
        <v>0</v>
      </c>
      <c r="FP12" s="107">
        <f t="array" ref="FP12:FP34">VLOOKUP(H12:H34, 'REGION I'!$B$13:$GW219, COLUMN('REGION I'!GG1)-1, FALSE)</f>
        <v>0</v>
      </c>
      <c r="FQ12" s="107">
        <f t="array" ref="FQ12:FQ34">VLOOKUP(H12:H34, 'REGION I'!$B$13:$GW219, COLUMN('REGION I'!GH1)-1, FALSE)</f>
        <v>0</v>
      </c>
      <c r="FR12" s="107">
        <f t="array" ref="FR12:FR34">VLOOKUP(H12:H34, 'REGION I'!$B$13:$GW219, COLUMN('REGION I'!GI1)-1, FALSE)</f>
        <v>0</v>
      </c>
      <c r="FS12" s="107">
        <f t="array" ref="FS12:FS34">VLOOKUP(H12:H34, 'REGION I'!$B$13:$GW219, COLUMN('REGION I'!GJ1)-1, FALSE)</f>
        <v>0</v>
      </c>
      <c r="FT12" s="107">
        <f t="array" ref="FT12:FT34">VLOOKUP(H12:H34, 'REGION I'!$B$13:$GW219, COLUMN('REGION I'!GK1)-1, FALSE)</f>
        <v>0</v>
      </c>
      <c r="FU12" s="107">
        <f t="array" ref="FU12:FU34">VLOOKUP(H12:H34, 'REGION I'!$B$13:$GW219, COLUMN('REGION I'!GL1)-1, FALSE)</f>
        <v>0</v>
      </c>
      <c r="FV12" s="107">
        <f t="array" ref="FV12:FV34">VLOOKUP(H12:H34, 'REGION I'!$B$13:$GW219, COLUMN('REGION I'!GM1)-1, FALSE)</f>
        <v>0</v>
      </c>
      <c r="FW12" s="107">
        <f t="array" ref="FW12:FW34">VLOOKUP(H12:H34, 'REGION I'!$B$13:$GW219, COLUMN('REGION I'!GN1)-1, FALSE)</f>
        <v>0</v>
      </c>
      <c r="FX12" s="107">
        <f t="array" ref="FX12:FX34">VLOOKUP(H12:H34, 'REGION I'!$B$13:$GW219, COLUMN('REGION I'!GO1)-1, FALSE)</f>
        <v>0</v>
      </c>
      <c r="FY12" s="107">
        <f t="array" ref="FY12:FY34">VLOOKUP(H12:H34, 'REGION I'!$B$13:$GW219, COLUMN('REGION I'!GS1)-1, FALSE)</f>
        <v>0</v>
      </c>
      <c r="FZ12" s="107">
        <f t="array" ref="FZ12:FZ34">VLOOKUP(H12:H34, 'REGION I'!$B$13:$GW219, COLUMN('REGION I'!GT1)-1, FALSE)</f>
        <v>0</v>
      </c>
      <c r="GA12" s="107">
        <f t="array" ref="GA12:GA34">VLOOKUP(H12:H34, 'REGION I'!$B$13:$GW219, COLUMN('REGION I'!GU1)-1, FALSE)</f>
        <v>0</v>
      </c>
      <c r="GB12" s="107">
        <f t="array" ref="GB12:GB34">VLOOKUP(H12:H34, 'REGION I'!$B$13:$GW219, COLUMN('REGION I'!GV1)-1, FALSE)</f>
        <v>0</v>
      </c>
      <c r="GC12" s="107">
        <f t="array" ref="GC12:GC34">VLOOKUP(H12:H34, 'REGION I'!$B$13:$GW219, COLUMN('REGION I'!GW1)-1, FALSE)</f>
        <v>0</v>
      </c>
      <c r="GD12" s="91" t="str">
        <f t="shared" si="3"/>
        <v>N/A</v>
      </c>
      <c r="GE12" s="91" t="str">
        <v>N/A</v>
      </c>
      <c r="GF12" s="91" t="str">
        <f t="shared" si="4"/>
        <v>N/A</v>
      </c>
    </row>
    <row r="13" spans="1:188" ht="12.75" hidden="1" customHeight="1" outlineLevel="1">
      <c r="A13" s="32"/>
      <c r="B13" s="24">
        <v>4</v>
      </c>
      <c r="C13" s="24" t="s">
        <v>399</v>
      </c>
      <c r="D13" s="24" t="s">
        <v>400</v>
      </c>
      <c r="E13" s="24" t="s">
        <v>402</v>
      </c>
      <c r="F13" s="24" t="s">
        <v>55</v>
      </c>
      <c r="G13" s="29" t="s">
        <v>56</v>
      </c>
      <c r="H13" s="106" t="s">
        <v>59</v>
      </c>
      <c r="I13" s="114">
        <v>32734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6">
        <v>0</v>
      </c>
      <c r="Q13" s="116">
        <v>0</v>
      </c>
      <c r="R13" s="115">
        <v>0</v>
      </c>
      <c r="S13" s="114">
        <v>0</v>
      </c>
      <c r="T13" s="114">
        <v>0</v>
      </c>
      <c r="U13" s="117">
        <v>0</v>
      </c>
      <c r="V13" s="117">
        <v>0</v>
      </c>
      <c r="W13" s="117">
        <v>0</v>
      </c>
      <c r="X13" s="117">
        <v>0</v>
      </c>
      <c r="Y13" s="117">
        <v>0</v>
      </c>
      <c r="Z13" s="117">
        <v>0</v>
      </c>
      <c r="AA13" s="117">
        <v>0</v>
      </c>
      <c r="AB13" s="117">
        <v>0</v>
      </c>
      <c r="AC13" s="117">
        <v>0</v>
      </c>
      <c r="AD13" s="117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118">
        <v>0</v>
      </c>
      <c r="AL13" s="118">
        <v>0</v>
      </c>
      <c r="AM13" s="118">
        <v>0</v>
      </c>
      <c r="AN13" s="118">
        <v>0</v>
      </c>
      <c r="AO13" s="118">
        <v>0</v>
      </c>
      <c r="AP13" s="118">
        <v>0</v>
      </c>
      <c r="AQ13" s="118">
        <v>0</v>
      </c>
      <c r="AR13" s="118">
        <v>0</v>
      </c>
      <c r="AS13" s="118">
        <v>0</v>
      </c>
      <c r="AT13" s="118">
        <v>0</v>
      </c>
      <c r="AU13" s="118">
        <v>0</v>
      </c>
      <c r="AV13" s="118">
        <v>0</v>
      </c>
      <c r="AW13" s="118">
        <v>0</v>
      </c>
      <c r="AX13" s="118">
        <v>0</v>
      </c>
      <c r="AY13" s="118">
        <v>0</v>
      </c>
      <c r="AZ13" s="118">
        <v>0</v>
      </c>
      <c r="BA13" s="118">
        <v>0</v>
      </c>
      <c r="BB13" s="118">
        <v>0</v>
      </c>
      <c r="BC13" s="118">
        <v>0</v>
      </c>
      <c r="BD13" s="118">
        <v>0</v>
      </c>
      <c r="BE13" s="118">
        <v>0</v>
      </c>
      <c r="BF13" s="118">
        <v>0</v>
      </c>
      <c r="BG13" s="118">
        <v>0</v>
      </c>
      <c r="BH13" s="118">
        <v>0</v>
      </c>
      <c r="BI13" s="118">
        <v>0</v>
      </c>
      <c r="BJ13" s="118">
        <v>0</v>
      </c>
      <c r="BK13" s="118">
        <v>0</v>
      </c>
      <c r="BL13" s="118">
        <v>0</v>
      </c>
      <c r="BM13" s="117">
        <v>0</v>
      </c>
      <c r="BN13" s="117">
        <v>0</v>
      </c>
      <c r="BO13" s="117">
        <v>0</v>
      </c>
      <c r="BP13" s="117">
        <v>0</v>
      </c>
      <c r="BQ13" s="117">
        <v>0</v>
      </c>
      <c r="BR13" s="117">
        <v>0</v>
      </c>
      <c r="BS13" s="117">
        <v>0</v>
      </c>
      <c r="BT13" s="117">
        <v>0</v>
      </c>
      <c r="BU13" s="117">
        <v>0</v>
      </c>
      <c r="BV13" s="117">
        <v>0</v>
      </c>
      <c r="BW13" s="117">
        <v>0</v>
      </c>
      <c r="BX13" s="117">
        <v>0</v>
      </c>
      <c r="BY13" s="117">
        <v>0</v>
      </c>
      <c r="BZ13" s="117">
        <v>0</v>
      </c>
      <c r="CA13" s="117">
        <v>0</v>
      </c>
      <c r="CB13" s="117">
        <v>0</v>
      </c>
      <c r="CC13" s="117">
        <v>0</v>
      </c>
      <c r="CD13" s="117">
        <v>0</v>
      </c>
      <c r="CE13" s="117">
        <v>0</v>
      </c>
      <c r="CF13" s="117">
        <v>0</v>
      </c>
      <c r="CG13" s="117">
        <v>0</v>
      </c>
      <c r="CH13" s="117">
        <v>0</v>
      </c>
      <c r="CI13" s="117">
        <v>0</v>
      </c>
      <c r="CJ13" s="117">
        <v>0</v>
      </c>
      <c r="CK13" s="117">
        <v>0</v>
      </c>
      <c r="CL13" s="117">
        <v>0</v>
      </c>
      <c r="CM13" s="117">
        <v>0</v>
      </c>
      <c r="CN13" s="117">
        <v>0</v>
      </c>
      <c r="CO13" s="117">
        <v>0</v>
      </c>
      <c r="CP13" s="117">
        <v>0</v>
      </c>
      <c r="CQ13" s="117">
        <v>0</v>
      </c>
      <c r="CR13" s="117">
        <v>0</v>
      </c>
      <c r="CS13" s="117">
        <v>0</v>
      </c>
      <c r="CT13" s="117">
        <v>0</v>
      </c>
      <c r="CU13" s="117">
        <v>0</v>
      </c>
      <c r="CV13" s="117">
        <v>0</v>
      </c>
      <c r="CW13" s="117">
        <v>0</v>
      </c>
      <c r="CX13" s="117">
        <v>0</v>
      </c>
      <c r="CY13" s="117">
        <v>0</v>
      </c>
      <c r="CZ13" s="117">
        <v>0</v>
      </c>
      <c r="DA13" s="117">
        <v>0</v>
      </c>
      <c r="DB13" s="117">
        <v>0</v>
      </c>
      <c r="DC13" s="117">
        <v>0</v>
      </c>
      <c r="DD13" s="117">
        <v>0</v>
      </c>
      <c r="DE13" s="117">
        <v>0</v>
      </c>
      <c r="DF13" s="117">
        <v>0</v>
      </c>
      <c r="DG13" s="117">
        <v>0</v>
      </c>
      <c r="DH13" s="117">
        <v>0</v>
      </c>
      <c r="DI13" s="117">
        <v>0</v>
      </c>
      <c r="DJ13" s="117">
        <v>0</v>
      </c>
      <c r="DK13" s="117">
        <v>0</v>
      </c>
      <c r="DL13" s="117">
        <v>0</v>
      </c>
      <c r="DM13" s="117">
        <v>0</v>
      </c>
      <c r="DN13" s="117">
        <v>0</v>
      </c>
      <c r="DO13" s="117">
        <v>0</v>
      </c>
      <c r="DP13" s="117">
        <v>0</v>
      </c>
      <c r="DQ13" s="117">
        <v>0</v>
      </c>
      <c r="DR13" s="117">
        <v>0</v>
      </c>
      <c r="DS13" s="117">
        <v>0</v>
      </c>
      <c r="DT13" s="117">
        <v>0</v>
      </c>
      <c r="DU13" s="117">
        <v>0</v>
      </c>
      <c r="DV13" s="117">
        <v>0</v>
      </c>
      <c r="DW13" s="117">
        <v>0</v>
      </c>
      <c r="DX13" s="117">
        <v>0</v>
      </c>
      <c r="DY13" s="117">
        <v>0</v>
      </c>
      <c r="DZ13" s="117">
        <v>0</v>
      </c>
      <c r="EA13" s="117">
        <v>0</v>
      </c>
      <c r="EB13" s="117">
        <v>0</v>
      </c>
      <c r="EC13" s="117">
        <v>0</v>
      </c>
      <c r="ED13" s="114">
        <v>0</v>
      </c>
      <c r="EE13" s="119">
        <v>0</v>
      </c>
      <c r="EF13" s="114">
        <v>0</v>
      </c>
      <c r="EG13" s="119">
        <v>0</v>
      </c>
      <c r="EH13" s="114">
        <v>0</v>
      </c>
      <c r="EI13" s="119">
        <v>0</v>
      </c>
      <c r="EJ13" s="114">
        <v>0</v>
      </c>
      <c r="EK13" s="119">
        <v>0</v>
      </c>
      <c r="EL13" s="117">
        <v>0</v>
      </c>
      <c r="EM13" s="114">
        <v>0</v>
      </c>
      <c r="EN13" s="119">
        <v>0</v>
      </c>
      <c r="EO13" s="114">
        <v>0</v>
      </c>
      <c r="EP13" s="119">
        <v>0</v>
      </c>
      <c r="EQ13" s="114">
        <v>0</v>
      </c>
      <c r="ER13" s="119">
        <v>0</v>
      </c>
      <c r="ES13" s="114">
        <v>0</v>
      </c>
      <c r="ET13" s="119">
        <v>0</v>
      </c>
      <c r="EU13" s="114">
        <v>0</v>
      </c>
      <c r="EV13" s="119">
        <v>0</v>
      </c>
      <c r="EW13" s="114">
        <v>0</v>
      </c>
      <c r="EX13" s="119">
        <v>0</v>
      </c>
      <c r="EY13" s="114">
        <v>0</v>
      </c>
      <c r="EZ13" s="119">
        <v>0</v>
      </c>
      <c r="FA13" s="114">
        <v>0</v>
      </c>
      <c r="FB13" s="119">
        <v>0</v>
      </c>
      <c r="FC13" s="114">
        <v>0</v>
      </c>
      <c r="FD13" s="119">
        <v>0</v>
      </c>
      <c r="FE13" s="114">
        <v>0</v>
      </c>
      <c r="FF13" s="119">
        <v>0</v>
      </c>
      <c r="FG13" s="117">
        <v>0</v>
      </c>
      <c r="FH13" s="114">
        <v>0</v>
      </c>
      <c r="FI13" s="119">
        <v>0</v>
      </c>
      <c r="FJ13" s="119">
        <v>0</v>
      </c>
      <c r="FK13" s="114">
        <v>0</v>
      </c>
      <c r="FL13" s="119">
        <v>0</v>
      </c>
      <c r="FM13" s="119">
        <v>0</v>
      </c>
      <c r="FN13" s="118">
        <v>0</v>
      </c>
      <c r="FO13" s="119">
        <v>0</v>
      </c>
      <c r="FP13" s="119">
        <v>0</v>
      </c>
      <c r="FQ13" s="118">
        <v>0</v>
      </c>
      <c r="FR13" s="119">
        <v>0</v>
      </c>
      <c r="FS13" s="118">
        <v>0</v>
      </c>
      <c r="FT13" s="119">
        <v>0</v>
      </c>
      <c r="FU13" s="118">
        <v>0</v>
      </c>
      <c r="FV13" s="119">
        <v>0</v>
      </c>
      <c r="FW13" s="113">
        <v>0</v>
      </c>
      <c r="FX13" s="119">
        <v>0</v>
      </c>
      <c r="FY13" s="119">
        <v>0</v>
      </c>
      <c r="FZ13" s="119">
        <v>0</v>
      </c>
      <c r="GA13" s="119">
        <v>0</v>
      </c>
      <c r="GB13" s="119">
        <v>0</v>
      </c>
      <c r="GC13" s="119">
        <v>0</v>
      </c>
      <c r="GD13" s="91" t="str">
        <f t="shared" si="3"/>
        <v>N/A</v>
      </c>
      <c r="GE13" s="91" t="str">
        <v>N/A</v>
      </c>
      <c r="GF13" s="91" t="str">
        <f t="shared" si="4"/>
        <v>N/A</v>
      </c>
    </row>
    <row r="14" spans="1:188" ht="12.75" hidden="1" customHeight="1" outlineLevel="1">
      <c r="A14" s="32"/>
      <c r="B14" s="24">
        <v>4</v>
      </c>
      <c r="C14" s="24" t="s">
        <v>399</v>
      </c>
      <c r="D14" s="24" t="s">
        <v>400</v>
      </c>
      <c r="E14" s="24" t="s">
        <v>403</v>
      </c>
      <c r="F14" s="24" t="s">
        <v>55</v>
      </c>
      <c r="G14" s="29" t="s">
        <v>56</v>
      </c>
      <c r="H14" s="106" t="s">
        <v>60</v>
      </c>
      <c r="I14" s="114">
        <v>32832</v>
      </c>
      <c r="J14" s="115">
        <v>0</v>
      </c>
      <c r="K14" s="115">
        <v>0</v>
      </c>
      <c r="L14" s="115">
        <v>0</v>
      </c>
      <c r="M14" s="115">
        <v>0</v>
      </c>
      <c r="N14" s="115">
        <v>0</v>
      </c>
      <c r="O14" s="115">
        <v>0</v>
      </c>
      <c r="P14" s="116">
        <v>0</v>
      </c>
      <c r="Q14" s="116">
        <v>0</v>
      </c>
      <c r="R14" s="115">
        <v>0</v>
      </c>
      <c r="S14" s="114">
        <v>0</v>
      </c>
      <c r="T14" s="114">
        <v>0</v>
      </c>
      <c r="U14" s="117">
        <v>0</v>
      </c>
      <c r="V14" s="117">
        <v>0</v>
      </c>
      <c r="W14" s="117">
        <v>0</v>
      </c>
      <c r="X14" s="117">
        <v>0</v>
      </c>
      <c r="Y14" s="117">
        <v>0</v>
      </c>
      <c r="Z14" s="117">
        <v>0</v>
      </c>
      <c r="AA14" s="117">
        <v>0</v>
      </c>
      <c r="AB14" s="117">
        <v>0</v>
      </c>
      <c r="AC14" s="117">
        <v>0</v>
      </c>
      <c r="AD14" s="117">
        <v>0</v>
      </c>
      <c r="AE14" s="118">
        <v>0</v>
      </c>
      <c r="AF14" s="118">
        <v>0</v>
      </c>
      <c r="AG14" s="118">
        <v>0</v>
      </c>
      <c r="AH14" s="118">
        <v>0</v>
      </c>
      <c r="AI14" s="118">
        <v>0</v>
      </c>
      <c r="AJ14" s="118">
        <v>0</v>
      </c>
      <c r="AK14" s="118">
        <v>0</v>
      </c>
      <c r="AL14" s="118">
        <v>0</v>
      </c>
      <c r="AM14" s="118">
        <v>0</v>
      </c>
      <c r="AN14" s="118">
        <v>0</v>
      </c>
      <c r="AO14" s="118">
        <v>0</v>
      </c>
      <c r="AP14" s="118">
        <v>0</v>
      </c>
      <c r="AQ14" s="118">
        <v>0</v>
      </c>
      <c r="AR14" s="118">
        <v>0</v>
      </c>
      <c r="AS14" s="118">
        <v>0</v>
      </c>
      <c r="AT14" s="118">
        <v>0</v>
      </c>
      <c r="AU14" s="118">
        <v>0</v>
      </c>
      <c r="AV14" s="118">
        <v>0</v>
      </c>
      <c r="AW14" s="118">
        <v>0</v>
      </c>
      <c r="AX14" s="118">
        <v>0</v>
      </c>
      <c r="AY14" s="118">
        <v>0</v>
      </c>
      <c r="AZ14" s="118">
        <v>0</v>
      </c>
      <c r="BA14" s="118">
        <v>0</v>
      </c>
      <c r="BB14" s="118">
        <v>0</v>
      </c>
      <c r="BC14" s="118">
        <v>0</v>
      </c>
      <c r="BD14" s="118">
        <v>0</v>
      </c>
      <c r="BE14" s="118">
        <v>0</v>
      </c>
      <c r="BF14" s="118">
        <v>0</v>
      </c>
      <c r="BG14" s="118">
        <v>0</v>
      </c>
      <c r="BH14" s="118">
        <v>0</v>
      </c>
      <c r="BI14" s="118">
        <v>0</v>
      </c>
      <c r="BJ14" s="118">
        <v>0</v>
      </c>
      <c r="BK14" s="118">
        <v>0</v>
      </c>
      <c r="BL14" s="118">
        <v>0</v>
      </c>
      <c r="BM14" s="117">
        <v>0</v>
      </c>
      <c r="BN14" s="117">
        <v>0</v>
      </c>
      <c r="BO14" s="117">
        <v>0</v>
      </c>
      <c r="BP14" s="117">
        <v>0</v>
      </c>
      <c r="BQ14" s="117">
        <v>0</v>
      </c>
      <c r="BR14" s="117">
        <v>0</v>
      </c>
      <c r="BS14" s="117">
        <v>0</v>
      </c>
      <c r="BT14" s="117">
        <v>0</v>
      </c>
      <c r="BU14" s="117">
        <v>0</v>
      </c>
      <c r="BV14" s="117">
        <v>0</v>
      </c>
      <c r="BW14" s="117">
        <v>0</v>
      </c>
      <c r="BX14" s="117">
        <v>0</v>
      </c>
      <c r="BY14" s="117">
        <v>0</v>
      </c>
      <c r="BZ14" s="117">
        <v>0</v>
      </c>
      <c r="CA14" s="117">
        <v>0</v>
      </c>
      <c r="CB14" s="117">
        <v>0</v>
      </c>
      <c r="CC14" s="117">
        <v>0</v>
      </c>
      <c r="CD14" s="117">
        <v>0</v>
      </c>
      <c r="CE14" s="117">
        <v>0</v>
      </c>
      <c r="CF14" s="117">
        <v>0</v>
      </c>
      <c r="CG14" s="117">
        <v>0</v>
      </c>
      <c r="CH14" s="117">
        <v>0</v>
      </c>
      <c r="CI14" s="117">
        <v>0</v>
      </c>
      <c r="CJ14" s="117">
        <v>0</v>
      </c>
      <c r="CK14" s="117">
        <v>0</v>
      </c>
      <c r="CL14" s="117">
        <v>0</v>
      </c>
      <c r="CM14" s="117">
        <v>0</v>
      </c>
      <c r="CN14" s="117">
        <v>0</v>
      </c>
      <c r="CO14" s="117">
        <v>0</v>
      </c>
      <c r="CP14" s="117">
        <v>0</v>
      </c>
      <c r="CQ14" s="117">
        <v>0</v>
      </c>
      <c r="CR14" s="117">
        <v>0</v>
      </c>
      <c r="CS14" s="117">
        <v>0</v>
      </c>
      <c r="CT14" s="117">
        <v>0</v>
      </c>
      <c r="CU14" s="117">
        <v>0</v>
      </c>
      <c r="CV14" s="117">
        <v>0</v>
      </c>
      <c r="CW14" s="117">
        <v>0</v>
      </c>
      <c r="CX14" s="117">
        <v>0</v>
      </c>
      <c r="CY14" s="117">
        <v>0</v>
      </c>
      <c r="CZ14" s="117">
        <v>0</v>
      </c>
      <c r="DA14" s="117">
        <v>0</v>
      </c>
      <c r="DB14" s="117">
        <v>0</v>
      </c>
      <c r="DC14" s="117">
        <v>0</v>
      </c>
      <c r="DD14" s="117">
        <v>0</v>
      </c>
      <c r="DE14" s="117">
        <v>0</v>
      </c>
      <c r="DF14" s="117">
        <v>0</v>
      </c>
      <c r="DG14" s="117">
        <v>0</v>
      </c>
      <c r="DH14" s="117">
        <v>0</v>
      </c>
      <c r="DI14" s="117">
        <v>0</v>
      </c>
      <c r="DJ14" s="117">
        <v>0</v>
      </c>
      <c r="DK14" s="117">
        <v>0</v>
      </c>
      <c r="DL14" s="117">
        <v>0</v>
      </c>
      <c r="DM14" s="117">
        <v>0</v>
      </c>
      <c r="DN14" s="117">
        <v>0</v>
      </c>
      <c r="DO14" s="117">
        <v>0</v>
      </c>
      <c r="DP14" s="117">
        <v>0</v>
      </c>
      <c r="DQ14" s="117">
        <v>0</v>
      </c>
      <c r="DR14" s="117">
        <v>0</v>
      </c>
      <c r="DS14" s="117">
        <v>0</v>
      </c>
      <c r="DT14" s="117">
        <v>0</v>
      </c>
      <c r="DU14" s="117">
        <v>0</v>
      </c>
      <c r="DV14" s="117">
        <v>0</v>
      </c>
      <c r="DW14" s="117">
        <v>0</v>
      </c>
      <c r="DX14" s="117">
        <v>0</v>
      </c>
      <c r="DY14" s="117">
        <v>0</v>
      </c>
      <c r="DZ14" s="117">
        <v>0</v>
      </c>
      <c r="EA14" s="117">
        <v>0</v>
      </c>
      <c r="EB14" s="117">
        <v>0</v>
      </c>
      <c r="EC14" s="117">
        <v>0</v>
      </c>
      <c r="ED14" s="114">
        <v>0</v>
      </c>
      <c r="EE14" s="119">
        <v>0</v>
      </c>
      <c r="EF14" s="114">
        <v>0</v>
      </c>
      <c r="EG14" s="119">
        <v>0</v>
      </c>
      <c r="EH14" s="114">
        <v>0</v>
      </c>
      <c r="EI14" s="119">
        <v>0</v>
      </c>
      <c r="EJ14" s="114">
        <v>0</v>
      </c>
      <c r="EK14" s="119">
        <v>0</v>
      </c>
      <c r="EL14" s="117">
        <v>0</v>
      </c>
      <c r="EM14" s="114">
        <v>0</v>
      </c>
      <c r="EN14" s="119">
        <v>0</v>
      </c>
      <c r="EO14" s="114">
        <v>0</v>
      </c>
      <c r="EP14" s="119">
        <v>0</v>
      </c>
      <c r="EQ14" s="114">
        <v>0</v>
      </c>
      <c r="ER14" s="119">
        <v>0</v>
      </c>
      <c r="ES14" s="114">
        <v>0</v>
      </c>
      <c r="ET14" s="119">
        <v>0</v>
      </c>
      <c r="EU14" s="114">
        <v>0</v>
      </c>
      <c r="EV14" s="119">
        <v>0</v>
      </c>
      <c r="EW14" s="114">
        <v>0</v>
      </c>
      <c r="EX14" s="119">
        <v>0</v>
      </c>
      <c r="EY14" s="114">
        <v>0</v>
      </c>
      <c r="EZ14" s="119">
        <v>0</v>
      </c>
      <c r="FA14" s="114">
        <v>0</v>
      </c>
      <c r="FB14" s="119">
        <v>0</v>
      </c>
      <c r="FC14" s="114">
        <v>0</v>
      </c>
      <c r="FD14" s="119">
        <v>0</v>
      </c>
      <c r="FE14" s="114">
        <v>0</v>
      </c>
      <c r="FF14" s="119">
        <v>0</v>
      </c>
      <c r="FG14" s="117">
        <v>0</v>
      </c>
      <c r="FH14" s="114">
        <v>0</v>
      </c>
      <c r="FI14" s="119">
        <v>0</v>
      </c>
      <c r="FJ14" s="119">
        <v>0</v>
      </c>
      <c r="FK14" s="114">
        <v>0</v>
      </c>
      <c r="FL14" s="119">
        <v>0</v>
      </c>
      <c r="FM14" s="119">
        <v>0</v>
      </c>
      <c r="FN14" s="118">
        <v>0</v>
      </c>
      <c r="FO14" s="119">
        <v>0</v>
      </c>
      <c r="FP14" s="119">
        <v>0</v>
      </c>
      <c r="FQ14" s="118">
        <v>0</v>
      </c>
      <c r="FR14" s="119">
        <v>0</v>
      </c>
      <c r="FS14" s="118">
        <v>0</v>
      </c>
      <c r="FT14" s="119">
        <v>0</v>
      </c>
      <c r="FU14" s="118">
        <v>0</v>
      </c>
      <c r="FV14" s="119">
        <v>0</v>
      </c>
      <c r="FW14" s="113">
        <v>0</v>
      </c>
      <c r="FX14" s="119">
        <v>0</v>
      </c>
      <c r="FY14" s="119">
        <v>0</v>
      </c>
      <c r="FZ14" s="119">
        <v>0</v>
      </c>
      <c r="GA14" s="119">
        <v>0</v>
      </c>
      <c r="GB14" s="119">
        <v>0</v>
      </c>
      <c r="GC14" s="119">
        <v>0</v>
      </c>
      <c r="GD14" s="91" t="str">
        <f t="shared" si="3"/>
        <v>N/A</v>
      </c>
      <c r="GE14" s="91" t="str">
        <v>N/A</v>
      </c>
      <c r="GF14" s="91" t="str">
        <f t="shared" si="4"/>
        <v>N/A</v>
      </c>
    </row>
    <row r="15" spans="1:188" ht="12.75" hidden="1" customHeight="1" outlineLevel="1">
      <c r="A15" s="32"/>
      <c r="B15" s="24">
        <v>4</v>
      </c>
      <c r="C15" s="24" t="s">
        <v>399</v>
      </c>
      <c r="D15" s="24" t="s">
        <v>400</v>
      </c>
      <c r="E15" s="24" t="s">
        <v>404</v>
      </c>
      <c r="F15" s="24" t="s">
        <v>55</v>
      </c>
      <c r="G15" s="29" t="s">
        <v>56</v>
      </c>
      <c r="H15" s="106" t="s">
        <v>61</v>
      </c>
      <c r="I15" s="114">
        <v>15227</v>
      </c>
      <c r="J15" s="115">
        <v>0</v>
      </c>
      <c r="K15" s="115">
        <v>0</v>
      </c>
      <c r="L15" s="115">
        <v>0</v>
      </c>
      <c r="M15" s="115">
        <v>0</v>
      </c>
      <c r="N15" s="115">
        <v>0</v>
      </c>
      <c r="O15" s="115">
        <v>0</v>
      </c>
      <c r="P15" s="116">
        <v>0</v>
      </c>
      <c r="Q15" s="116">
        <v>0</v>
      </c>
      <c r="R15" s="115">
        <v>0</v>
      </c>
      <c r="S15" s="114">
        <v>0</v>
      </c>
      <c r="T15" s="114">
        <v>0</v>
      </c>
      <c r="U15" s="117">
        <v>0</v>
      </c>
      <c r="V15" s="117">
        <v>0</v>
      </c>
      <c r="W15" s="117">
        <v>0</v>
      </c>
      <c r="X15" s="117">
        <v>0</v>
      </c>
      <c r="Y15" s="117">
        <v>0</v>
      </c>
      <c r="Z15" s="117">
        <v>0</v>
      </c>
      <c r="AA15" s="117">
        <v>0</v>
      </c>
      <c r="AB15" s="117">
        <v>0</v>
      </c>
      <c r="AC15" s="117">
        <v>0</v>
      </c>
      <c r="AD15" s="117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0</v>
      </c>
      <c r="AJ15" s="118">
        <v>0</v>
      </c>
      <c r="AK15" s="118">
        <v>0</v>
      </c>
      <c r="AL15" s="118">
        <v>0</v>
      </c>
      <c r="AM15" s="118">
        <v>0</v>
      </c>
      <c r="AN15" s="118">
        <v>0</v>
      </c>
      <c r="AO15" s="118">
        <v>0</v>
      </c>
      <c r="AP15" s="118">
        <v>0</v>
      </c>
      <c r="AQ15" s="118">
        <v>0</v>
      </c>
      <c r="AR15" s="118">
        <v>0</v>
      </c>
      <c r="AS15" s="118">
        <v>0</v>
      </c>
      <c r="AT15" s="118">
        <v>0</v>
      </c>
      <c r="AU15" s="118">
        <v>0</v>
      </c>
      <c r="AV15" s="118">
        <v>0</v>
      </c>
      <c r="AW15" s="118">
        <v>0</v>
      </c>
      <c r="AX15" s="118">
        <v>0</v>
      </c>
      <c r="AY15" s="118">
        <v>0</v>
      </c>
      <c r="AZ15" s="118">
        <v>0</v>
      </c>
      <c r="BA15" s="118">
        <v>0</v>
      </c>
      <c r="BB15" s="118">
        <v>0</v>
      </c>
      <c r="BC15" s="118">
        <v>0</v>
      </c>
      <c r="BD15" s="118">
        <v>0</v>
      </c>
      <c r="BE15" s="118">
        <v>0</v>
      </c>
      <c r="BF15" s="118">
        <v>0</v>
      </c>
      <c r="BG15" s="118">
        <v>0</v>
      </c>
      <c r="BH15" s="118">
        <v>0</v>
      </c>
      <c r="BI15" s="118">
        <v>0</v>
      </c>
      <c r="BJ15" s="118">
        <v>0</v>
      </c>
      <c r="BK15" s="118">
        <v>0</v>
      </c>
      <c r="BL15" s="118">
        <v>0</v>
      </c>
      <c r="BM15" s="117">
        <v>0</v>
      </c>
      <c r="BN15" s="117">
        <v>0</v>
      </c>
      <c r="BO15" s="117">
        <v>0</v>
      </c>
      <c r="BP15" s="117">
        <v>0</v>
      </c>
      <c r="BQ15" s="117">
        <v>0</v>
      </c>
      <c r="BR15" s="117">
        <v>0</v>
      </c>
      <c r="BS15" s="117">
        <v>0</v>
      </c>
      <c r="BT15" s="117">
        <v>0</v>
      </c>
      <c r="BU15" s="117">
        <v>0</v>
      </c>
      <c r="BV15" s="117">
        <v>0</v>
      </c>
      <c r="BW15" s="117">
        <v>0</v>
      </c>
      <c r="BX15" s="117">
        <v>0</v>
      </c>
      <c r="BY15" s="117">
        <v>0</v>
      </c>
      <c r="BZ15" s="117">
        <v>0</v>
      </c>
      <c r="CA15" s="117">
        <v>0</v>
      </c>
      <c r="CB15" s="117">
        <v>0</v>
      </c>
      <c r="CC15" s="117">
        <v>0</v>
      </c>
      <c r="CD15" s="117">
        <v>0</v>
      </c>
      <c r="CE15" s="117">
        <v>0</v>
      </c>
      <c r="CF15" s="117">
        <v>0</v>
      </c>
      <c r="CG15" s="117">
        <v>0</v>
      </c>
      <c r="CH15" s="117">
        <v>0</v>
      </c>
      <c r="CI15" s="117">
        <v>0</v>
      </c>
      <c r="CJ15" s="117">
        <v>0</v>
      </c>
      <c r="CK15" s="117">
        <v>0</v>
      </c>
      <c r="CL15" s="117">
        <v>0</v>
      </c>
      <c r="CM15" s="117">
        <v>0</v>
      </c>
      <c r="CN15" s="117">
        <v>0</v>
      </c>
      <c r="CO15" s="117">
        <v>0</v>
      </c>
      <c r="CP15" s="117">
        <v>0</v>
      </c>
      <c r="CQ15" s="117">
        <v>0</v>
      </c>
      <c r="CR15" s="117">
        <v>0</v>
      </c>
      <c r="CS15" s="117">
        <v>0</v>
      </c>
      <c r="CT15" s="117">
        <v>0</v>
      </c>
      <c r="CU15" s="117">
        <v>0</v>
      </c>
      <c r="CV15" s="117">
        <v>0</v>
      </c>
      <c r="CW15" s="117">
        <v>0</v>
      </c>
      <c r="CX15" s="117">
        <v>0</v>
      </c>
      <c r="CY15" s="117">
        <v>0</v>
      </c>
      <c r="CZ15" s="117">
        <v>0</v>
      </c>
      <c r="DA15" s="117">
        <v>0</v>
      </c>
      <c r="DB15" s="117">
        <v>0</v>
      </c>
      <c r="DC15" s="117">
        <v>0</v>
      </c>
      <c r="DD15" s="117">
        <v>0</v>
      </c>
      <c r="DE15" s="117">
        <v>0</v>
      </c>
      <c r="DF15" s="117">
        <v>0</v>
      </c>
      <c r="DG15" s="117">
        <v>0</v>
      </c>
      <c r="DH15" s="117">
        <v>0</v>
      </c>
      <c r="DI15" s="117">
        <v>0</v>
      </c>
      <c r="DJ15" s="117">
        <v>0</v>
      </c>
      <c r="DK15" s="117">
        <v>0</v>
      </c>
      <c r="DL15" s="117">
        <v>0</v>
      </c>
      <c r="DM15" s="117">
        <v>0</v>
      </c>
      <c r="DN15" s="117">
        <v>0</v>
      </c>
      <c r="DO15" s="117">
        <v>0</v>
      </c>
      <c r="DP15" s="117">
        <v>0</v>
      </c>
      <c r="DQ15" s="117">
        <v>0</v>
      </c>
      <c r="DR15" s="117">
        <v>0</v>
      </c>
      <c r="DS15" s="117">
        <v>0</v>
      </c>
      <c r="DT15" s="117">
        <v>0</v>
      </c>
      <c r="DU15" s="117">
        <v>0</v>
      </c>
      <c r="DV15" s="117">
        <v>0</v>
      </c>
      <c r="DW15" s="117">
        <v>0</v>
      </c>
      <c r="DX15" s="117">
        <v>0</v>
      </c>
      <c r="DY15" s="117">
        <v>0</v>
      </c>
      <c r="DZ15" s="117">
        <v>0</v>
      </c>
      <c r="EA15" s="117">
        <v>0</v>
      </c>
      <c r="EB15" s="117">
        <v>0</v>
      </c>
      <c r="EC15" s="117">
        <v>0</v>
      </c>
      <c r="ED15" s="114">
        <v>0</v>
      </c>
      <c r="EE15" s="119">
        <v>0</v>
      </c>
      <c r="EF15" s="114">
        <v>0</v>
      </c>
      <c r="EG15" s="119">
        <v>0</v>
      </c>
      <c r="EH15" s="114">
        <v>0</v>
      </c>
      <c r="EI15" s="119">
        <v>0</v>
      </c>
      <c r="EJ15" s="114">
        <v>0</v>
      </c>
      <c r="EK15" s="119">
        <v>0</v>
      </c>
      <c r="EL15" s="117">
        <v>0</v>
      </c>
      <c r="EM15" s="114">
        <v>0</v>
      </c>
      <c r="EN15" s="119">
        <v>0</v>
      </c>
      <c r="EO15" s="114">
        <v>0</v>
      </c>
      <c r="EP15" s="119">
        <v>0</v>
      </c>
      <c r="EQ15" s="114">
        <v>0</v>
      </c>
      <c r="ER15" s="119">
        <v>0</v>
      </c>
      <c r="ES15" s="114">
        <v>0</v>
      </c>
      <c r="ET15" s="119">
        <v>0</v>
      </c>
      <c r="EU15" s="114">
        <v>0</v>
      </c>
      <c r="EV15" s="119">
        <v>0</v>
      </c>
      <c r="EW15" s="114">
        <v>0</v>
      </c>
      <c r="EX15" s="119">
        <v>0</v>
      </c>
      <c r="EY15" s="114">
        <v>0</v>
      </c>
      <c r="EZ15" s="119">
        <v>0</v>
      </c>
      <c r="FA15" s="114">
        <v>0</v>
      </c>
      <c r="FB15" s="119">
        <v>0</v>
      </c>
      <c r="FC15" s="114">
        <v>0</v>
      </c>
      <c r="FD15" s="119">
        <v>0</v>
      </c>
      <c r="FE15" s="114">
        <v>0</v>
      </c>
      <c r="FF15" s="119">
        <v>0</v>
      </c>
      <c r="FG15" s="117">
        <v>0</v>
      </c>
      <c r="FH15" s="114">
        <v>0</v>
      </c>
      <c r="FI15" s="119">
        <v>0</v>
      </c>
      <c r="FJ15" s="119">
        <v>0</v>
      </c>
      <c r="FK15" s="114">
        <v>0</v>
      </c>
      <c r="FL15" s="119">
        <v>0</v>
      </c>
      <c r="FM15" s="119">
        <v>0</v>
      </c>
      <c r="FN15" s="118">
        <v>0</v>
      </c>
      <c r="FO15" s="119">
        <v>0</v>
      </c>
      <c r="FP15" s="119">
        <v>0</v>
      </c>
      <c r="FQ15" s="118">
        <v>0</v>
      </c>
      <c r="FR15" s="119">
        <v>0</v>
      </c>
      <c r="FS15" s="118">
        <v>0</v>
      </c>
      <c r="FT15" s="119">
        <v>0</v>
      </c>
      <c r="FU15" s="118">
        <v>0</v>
      </c>
      <c r="FV15" s="119">
        <v>0</v>
      </c>
      <c r="FW15" s="113">
        <v>0</v>
      </c>
      <c r="FX15" s="119">
        <v>0</v>
      </c>
      <c r="FY15" s="119">
        <v>0</v>
      </c>
      <c r="FZ15" s="119">
        <v>0</v>
      </c>
      <c r="GA15" s="119">
        <v>0</v>
      </c>
      <c r="GB15" s="119">
        <v>0</v>
      </c>
      <c r="GC15" s="119">
        <v>0</v>
      </c>
      <c r="GD15" s="91" t="str">
        <f t="shared" si="3"/>
        <v>N/A</v>
      </c>
      <c r="GE15" s="91" t="str">
        <v>N/A</v>
      </c>
      <c r="GF15" s="91" t="str">
        <f t="shared" si="4"/>
        <v>N/A</v>
      </c>
    </row>
    <row r="16" spans="1:188" ht="12.75" hidden="1" customHeight="1" outlineLevel="1">
      <c r="A16" s="32"/>
      <c r="B16" s="24">
        <v>4</v>
      </c>
      <c r="C16" s="24" t="s">
        <v>399</v>
      </c>
      <c r="D16" s="24" t="s">
        <v>400</v>
      </c>
      <c r="E16" s="24" t="s">
        <v>405</v>
      </c>
      <c r="F16" s="24" t="s">
        <v>55</v>
      </c>
      <c r="G16" s="29" t="s">
        <v>56</v>
      </c>
      <c r="H16" s="106" t="s">
        <v>62</v>
      </c>
      <c r="I16" s="114">
        <v>56781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6">
        <v>0</v>
      </c>
      <c r="Q16" s="116">
        <v>0</v>
      </c>
      <c r="R16" s="115">
        <v>0</v>
      </c>
      <c r="S16" s="114">
        <v>0</v>
      </c>
      <c r="T16" s="114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Z16" s="117">
        <v>0</v>
      </c>
      <c r="AA16" s="117">
        <v>0</v>
      </c>
      <c r="AB16" s="117">
        <v>0</v>
      </c>
      <c r="AC16" s="117">
        <v>0</v>
      </c>
      <c r="AD16" s="117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118">
        <v>0</v>
      </c>
      <c r="AL16" s="118">
        <v>0</v>
      </c>
      <c r="AM16" s="118">
        <v>0</v>
      </c>
      <c r="AN16" s="118">
        <v>0</v>
      </c>
      <c r="AO16" s="118">
        <v>0</v>
      </c>
      <c r="AP16" s="118">
        <v>0</v>
      </c>
      <c r="AQ16" s="118">
        <v>0</v>
      </c>
      <c r="AR16" s="118">
        <v>0</v>
      </c>
      <c r="AS16" s="118">
        <v>0</v>
      </c>
      <c r="AT16" s="118">
        <v>0</v>
      </c>
      <c r="AU16" s="118">
        <v>0</v>
      </c>
      <c r="AV16" s="118">
        <v>0</v>
      </c>
      <c r="AW16" s="118">
        <v>0</v>
      </c>
      <c r="AX16" s="118">
        <v>0</v>
      </c>
      <c r="AY16" s="118">
        <v>0</v>
      </c>
      <c r="AZ16" s="118">
        <v>0</v>
      </c>
      <c r="BA16" s="118">
        <v>0</v>
      </c>
      <c r="BB16" s="118">
        <v>0</v>
      </c>
      <c r="BC16" s="118">
        <v>0</v>
      </c>
      <c r="BD16" s="118">
        <v>0</v>
      </c>
      <c r="BE16" s="118">
        <v>0</v>
      </c>
      <c r="BF16" s="118">
        <v>0</v>
      </c>
      <c r="BG16" s="118">
        <v>0</v>
      </c>
      <c r="BH16" s="118">
        <v>0</v>
      </c>
      <c r="BI16" s="118">
        <v>0</v>
      </c>
      <c r="BJ16" s="118">
        <v>0</v>
      </c>
      <c r="BK16" s="118">
        <v>0</v>
      </c>
      <c r="BL16" s="118">
        <v>0</v>
      </c>
      <c r="BM16" s="117">
        <v>0</v>
      </c>
      <c r="BN16" s="117">
        <v>0</v>
      </c>
      <c r="BO16" s="117">
        <v>0</v>
      </c>
      <c r="BP16" s="117">
        <v>0</v>
      </c>
      <c r="BQ16" s="117">
        <v>0</v>
      </c>
      <c r="BR16" s="117">
        <v>0</v>
      </c>
      <c r="BS16" s="117">
        <v>0</v>
      </c>
      <c r="BT16" s="117">
        <v>0</v>
      </c>
      <c r="BU16" s="117">
        <v>0</v>
      </c>
      <c r="BV16" s="117">
        <v>0</v>
      </c>
      <c r="BW16" s="117">
        <v>0</v>
      </c>
      <c r="BX16" s="117">
        <v>0</v>
      </c>
      <c r="BY16" s="117">
        <v>0</v>
      </c>
      <c r="BZ16" s="117">
        <v>0</v>
      </c>
      <c r="CA16" s="117">
        <v>0</v>
      </c>
      <c r="CB16" s="117">
        <v>0</v>
      </c>
      <c r="CC16" s="117">
        <v>0</v>
      </c>
      <c r="CD16" s="117">
        <v>0</v>
      </c>
      <c r="CE16" s="117">
        <v>0</v>
      </c>
      <c r="CF16" s="117">
        <v>0</v>
      </c>
      <c r="CG16" s="117">
        <v>0</v>
      </c>
      <c r="CH16" s="117">
        <v>0</v>
      </c>
      <c r="CI16" s="117">
        <v>0</v>
      </c>
      <c r="CJ16" s="117">
        <v>0</v>
      </c>
      <c r="CK16" s="117">
        <v>0</v>
      </c>
      <c r="CL16" s="117">
        <v>0</v>
      </c>
      <c r="CM16" s="117">
        <v>0</v>
      </c>
      <c r="CN16" s="117">
        <v>0</v>
      </c>
      <c r="CO16" s="117">
        <v>0</v>
      </c>
      <c r="CP16" s="117">
        <v>0</v>
      </c>
      <c r="CQ16" s="117">
        <v>0</v>
      </c>
      <c r="CR16" s="117">
        <v>0</v>
      </c>
      <c r="CS16" s="117">
        <v>0</v>
      </c>
      <c r="CT16" s="117">
        <v>0</v>
      </c>
      <c r="CU16" s="117">
        <v>0</v>
      </c>
      <c r="CV16" s="117">
        <v>0</v>
      </c>
      <c r="CW16" s="117">
        <v>0</v>
      </c>
      <c r="CX16" s="117">
        <v>0</v>
      </c>
      <c r="CY16" s="117">
        <v>0</v>
      </c>
      <c r="CZ16" s="117">
        <v>0</v>
      </c>
      <c r="DA16" s="117">
        <v>0</v>
      </c>
      <c r="DB16" s="117">
        <v>0</v>
      </c>
      <c r="DC16" s="117">
        <v>0</v>
      </c>
      <c r="DD16" s="117">
        <v>0</v>
      </c>
      <c r="DE16" s="117">
        <v>0</v>
      </c>
      <c r="DF16" s="117">
        <v>0</v>
      </c>
      <c r="DG16" s="117">
        <v>0</v>
      </c>
      <c r="DH16" s="117">
        <v>0</v>
      </c>
      <c r="DI16" s="117">
        <v>0</v>
      </c>
      <c r="DJ16" s="117">
        <v>0</v>
      </c>
      <c r="DK16" s="117">
        <v>0</v>
      </c>
      <c r="DL16" s="117">
        <v>0</v>
      </c>
      <c r="DM16" s="117">
        <v>0</v>
      </c>
      <c r="DN16" s="117">
        <v>0</v>
      </c>
      <c r="DO16" s="117">
        <v>0</v>
      </c>
      <c r="DP16" s="117">
        <v>0</v>
      </c>
      <c r="DQ16" s="117">
        <v>0</v>
      </c>
      <c r="DR16" s="117">
        <v>0</v>
      </c>
      <c r="DS16" s="117">
        <v>0</v>
      </c>
      <c r="DT16" s="117">
        <v>0</v>
      </c>
      <c r="DU16" s="117">
        <v>0</v>
      </c>
      <c r="DV16" s="117">
        <v>0</v>
      </c>
      <c r="DW16" s="117">
        <v>0</v>
      </c>
      <c r="DX16" s="117">
        <v>0</v>
      </c>
      <c r="DY16" s="117">
        <v>0</v>
      </c>
      <c r="DZ16" s="117">
        <v>0</v>
      </c>
      <c r="EA16" s="117">
        <v>0</v>
      </c>
      <c r="EB16" s="117">
        <v>0</v>
      </c>
      <c r="EC16" s="117">
        <v>0</v>
      </c>
      <c r="ED16" s="114">
        <v>0</v>
      </c>
      <c r="EE16" s="119">
        <v>0</v>
      </c>
      <c r="EF16" s="114">
        <v>0</v>
      </c>
      <c r="EG16" s="119">
        <v>0</v>
      </c>
      <c r="EH16" s="114">
        <v>0</v>
      </c>
      <c r="EI16" s="119">
        <v>0</v>
      </c>
      <c r="EJ16" s="114">
        <v>0</v>
      </c>
      <c r="EK16" s="119">
        <v>0</v>
      </c>
      <c r="EL16" s="117">
        <v>0</v>
      </c>
      <c r="EM16" s="114">
        <v>0</v>
      </c>
      <c r="EN16" s="119">
        <v>0</v>
      </c>
      <c r="EO16" s="114">
        <v>0</v>
      </c>
      <c r="EP16" s="119">
        <v>0</v>
      </c>
      <c r="EQ16" s="114">
        <v>0</v>
      </c>
      <c r="ER16" s="119">
        <v>0</v>
      </c>
      <c r="ES16" s="114">
        <v>0</v>
      </c>
      <c r="ET16" s="119">
        <v>0</v>
      </c>
      <c r="EU16" s="114">
        <v>0</v>
      </c>
      <c r="EV16" s="119">
        <v>0</v>
      </c>
      <c r="EW16" s="114">
        <v>0</v>
      </c>
      <c r="EX16" s="119">
        <v>0</v>
      </c>
      <c r="EY16" s="114">
        <v>0</v>
      </c>
      <c r="EZ16" s="119">
        <v>0</v>
      </c>
      <c r="FA16" s="114">
        <v>0</v>
      </c>
      <c r="FB16" s="119">
        <v>0</v>
      </c>
      <c r="FC16" s="114">
        <v>0</v>
      </c>
      <c r="FD16" s="119">
        <v>0</v>
      </c>
      <c r="FE16" s="114">
        <v>0</v>
      </c>
      <c r="FF16" s="119">
        <v>0</v>
      </c>
      <c r="FG16" s="117">
        <v>0</v>
      </c>
      <c r="FH16" s="114">
        <v>0</v>
      </c>
      <c r="FI16" s="119">
        <v>0</v>
      </c>
      <c r="FJ16" s="119">
        <v>0</v>
      </c>
      <c r="FK16" s="114">
        <v>0</v>
      </c>
      <c r="FL16" s="119">
        <v>0</v>
      </c>
      <c r="FM16" s="119">
        <v>0</v>
      </c>
      <c r="FN16" s="118">
        <v>0</v>
      </c>
      <c r="FO16" s="119">
        <v>0</v>
      </c>
      <c r="FP16" s="119">
        <v>0</v>
      </c>
      <c r="FQ16" s="118">
        <v>0</v>
      </c>
      <c r="FR16" s="119">
        <v>0</v>
      </c>
      <c r="FS16" s="118">
        <v>0</v>
      </c>
      <c r="FT16" s="119">
        <v>0</v>
      </c>
      <c r="FU16" s="118">
        <v>0</v>
      </c>
      <c r="FV16" s="119">
        <v>0</v>
      </c>
      <c r="FW16" s="113">
        <v>0</v>
      </c>
      <c r="FX16" s="119">
        <v>0</v>
      </c>
      <c r="FY16" s="119">
        <v>0</v>
      </c>
      <c r="FZ16" s="119">
        <v>0</v>
      </c>
      <c r="GA16" s="119">
        <v>0</v>
      </c>
      <c r="GB16" s="119">
        <v>0</v>
      </c>
      <c r="GC16" s="119">
        <v>0</v>
      </c>
      <c r="GD16" s="91" t="str">
        <f t="shared" si="3"/>
        <v>N/A</v>
      </c>
      <c r="GE16" s="91" t="str">
        <v>N/A</v>
      </c>
      <c r="GF16" s="91" t="str">
        <f t="shared" si="4"/>
        <v>N/A</v>
      </c>
    </row>
    <row r="17" spans="1:188" ht="12.75" hidden="1" customHeight="1" outlineLevel="1">
      <c r="A17" s="32"/>
      <c r="B17" s="24">
        <v>4</v>
      </c>
      <c r="C17" s="24" t="s">
        <v>399</v>
      </c>
      <c r="D17" s="24" t="s">
        <v>400</v>
      </c>
      <c r="E17" s="24" t="s">
        <v>406</v>
      </c>
      <c r="F17" s="24" t="s">
        <v>55</v>
      </c>
      <c r="G17" s="29" t="s">
        <v>56</v>
      </c>
      <c r="H17" s="106" t="s">
        <v>63</v>
      </c>
      <c r="I17" s="114">
        <v>10962</v>
      </c>
      <c r="J17" s="115">
        <v>0</v>
      </c>
      <c r="K17" s="115">
        <v>0</v>
      </c>
      <c r="L17" s="115">
        <v>0</v>
      </c>
      <c r="M17" s="115">
        <v>0</v>
      </c>
      <c r="N17" s="115">
        <v>0</v>
      </c>
      <c r="O17" s="115">
        <v>0</v>
      </c>
      <c r="P17" s="116">
        <v>0</v>
      </c>
      <c r="Q17" s="116">
        <v>0</v>
      </c>
      <c r="R17" s="115">
        <v>0</v>
      </c>
      <c r="S17" s="114">
        <v>0</v>
      </c>
      <c r="T17" s="114">
        <v>0</v>
      </c>
      <c r="U17" s="117">
        <v>0</v>
      </c>
      <c r="V17" s="117">
        <v>0</v>
      </c>
      <c r="W17" s="117">
        <v>0</v>
      </c>
      <c r="X17" s="117">
        <v>0</v>
      </c>
      <c r="Y17" s="117">
        <v>0</v>
      </c>
      <c r="Z17" s="117">
        <v>0</v>
      </c>
      <c r="AA17" s="117">
        <v>0</v>
      </c>
      <c r="AB17" s="117">
        <v>0</v>
      </c>
      <c r="AC17" s="117">
        <v>0</v>
      </c>
      <c r="AD17" s="117">
        <v>0</v>
      </c>
      <c r="AE17" s="118">
        <v>0</v>
      </c>
      <c r="AF17" s="118">
        <v>0</v>
      </c>
      <c r="AG17" s="118">
        <v>0</v>
      </c>
      <c r="AH17" s="118">
        <v>0</v>
      </c>
      <c r="AI17" s="118">
        <v>0</v>
      </c>
      <c r="AJ17" s="118">
        <v>0</v>
      </c>
      <c r="AK17" s="118">
        <v>0</v>
      </c>
      <c r="AL17" s="118">
        <v>0</v>
      </c>
      <c r="AM17" s="118">
        <v>0</v>
      </c>
      <c r="AN17" s="118">
        <v>0</v>
      </c>
      <c r="AO17" s="118">
        <v>0</v>
      </c>
      <c r="AP17" s="118">
        <v>0</v>
      </c>
      <c r="AQ17" s="118">
        <v>0</v>
      </c>
      <c r="AR17" s="118">
        <v>0</v>
      </c>
      <c r="AS17" s="118">
        <v>0</v>
      </c>
      <c r="AT17" s="118">
        <v>0</v>
      </c>
      <c r="AU17" s="118">
        <v>0</v>
      </c>
      <c r="AV17" s="118">
        <v>0</v>
      </c>
      <c r="AW17" s="118">
        <v>0</v>
      </c>
      <c r="AX17" s="118">
        <v>0</v>
      </c>
      <c r="AY17" s="118">
        <v>0</v>
      </c>
      <c r="AZ17" s="118">
        <v>0</v>
      </c>
      <c r="BA17" s="118">
        <v>0</v>
      </c>
      <c r="BB17" s="118">
        <v>0</v>
      </c>
      <c r="BC17" s="118">
        <v>0</v>
      </c>
      <c r="BD17" s="118">
        <v>0</v>
      </c>
      <c r="BE17" s="118">
        <v>0</v>
      </c>
      <c r="BF17" s="118">
        <v>0</v>
      </c>
      <c r="BG17" s="118">
        <v>0</v>
      </c>
      <c r="BH17" s="118">
        <v>0</v>
      </c>
      <c r="BI17" s="118">
        <v>0</v>
      </c>
      <c r="BJ17" s="118">
        <v>0</v>
      </c>
      <c r="BK17" s="118">
        <v>0</v>
      </c>
      <c r="BL17" s="118">
        <v>0</v>
      </c>
      <c r="BM17" s="117">
        <v>0</v>
      </c>
      <c r="BN17" s="117">
        <v>0</v>
      </c>
      <c r="BO17" s="117">
        <v>0</v>
      </c>
      <c r="BP17" s="117">
        <v>0</v>
      </c>
      <c r="BQ17" s="117">
        <v>0</v>
      </c>
      <c r="BR17" s="117">
        <v>0</v>
      </c>
      <c r="BS17" s="117">
        <v>0</v>
      </c>
      <c r="BT17" s="117">
        <v>0</v>
      </c>
      <c r="BU17" s="117">
        <v>0</v>
      </c>
      <c r="BV17" s="117">
        <v>0</v>
      </c>
      <c r="BW17" s="117">
        <v>0</v>
      </c>
      <c r="BX17" s="117">
        <v>0</v>
      </c>
      <c r="BY17" s="117">
        <v>0</v>
      </c>
      <c r="BZ17" s="117">
        <v>0</v>
      </c>
      <c r="CA17" s="117">
        <v>0</v>
      </c>
      <c r="CB17" s="117">
        <v>0</v>
      </c>
      <c r="CC17" s="117">
        <v>0</v>
      </c>
      <c r="CD17" s="117">
        <v>0</v>
      </c>
      <c r="CE17" s="117">
        <v>0</v>
      </c>
      <c r="CF17" s="117">
        <v>0</v>
      </c>
      <c r="CG17" s="117">
        <v>0</v>
      </c>
      <c r="CH17" s="117">
        <v>0</v>
      </c>
      <c r="CI17" s="117">
        <v>0</v>
      </c>
      <c r="CJ17" s="117">
        <v>0</v>
      </c>
      <c r="CK17" s="117">
        <v>0</v>
      </c>
      <c r="CL17" s="117">
        <v>0</v>
      </c>
      <c r="CM17" s="117">
        <v>0</v>
      </c>
      <c r="CN17" s="117">
        <v>0</v>
      </c>
      <c r="CO17" s="117">
        <v>0</v>
      </c>
      <c r="CP17" s="117">
        <v>0</v>
      </c>
      <c r="CQ17" s="117">
        <v>0</v>
      </c>
      <c r="CR17" s="117">
        <v>0</v>
      </c>
      <c r="CS17" s="117">
        <v>0</v>
      </c>
      <c r="CT17" s="117">
        <v>0</v>
      </c>
      <c r="CU17" s="117">
        <v>0</v>
      </c>
      <c r="CV17" s="117">
        <v>0</v>
      </c>
      <c r="CW17" s="117">
        <v>0</v>
      </c>
      <c r="CX17" s="117">
        <v>0</v>
      </c>
      <c r="CY17" s="117">
        <v>0</v>
      </c>
      <c r="CZ17" s="117">
        <v>0</v>
      </c>
      <c r="DA17" s="117">
        <v>0</v>
      </c>
      <c r="DB17" s="117">
        <v>0</v>
      </c>
      <c r="DC17" s="117">
        <v>0</v>
      </c>
      <c r="DD17" s="117">
        <v>0</v>
      </c>
      <c r="DE17" s="117">
        <v>0</v>
      </c>
      <c r="DF17" s="117">
        <v>0</v>
      </c>
      <c r="DG17" s="117">
        <v>0</v>
      </c>
      <c r="DH17" s="117">
        <v>0</v>
      </c>
      <c r="DI17" s="117">
        <v>0</v>
      </c>
      <c r="DJ17" s="117">
        <v>0</v>
      </c>
      <c r="DK17" s="117">
        <v>0</v>
      </c>
      <c r="DL17" s="117">
        <v>0</v>
      </c>
      <c r="DM17" s="117">
        <v>0</v>
      </c>
      <c r="DN17" s="117">
        <v>0</v>
      </c>
      <c r="DO17" s="117">
        <v>0</v>
      </c>
      <c r="DP17" s="117">
        <v>0</v>
      </c>
      <c r="DQ17" s="117">
        <v>0</v>
      </c>
      <c r="DR17" s="117">
        <v>0</v>
      </c>
      <c r="DS17" s="117">
        <v>0</v>
      </c>
      <c r="DT17" s="117">
        <v>0</v>
      </c>
      <c r="DU17" s="117">
        <v>0</v>
      </c>
      <c r="DV17" s="117">
        <v>0</v>
      </c>
      <c r="DW17" s="117">
        <v>0</v>
      </c>
      <c r="DX17" s="117">
        <v>0</v>
      </c>
      <c r="DY17" s="117">
        <v>0</v>
      </c>
      <c r="DZ17" s="117">
        <v>0</v>
      </c>
      <c r="EA17" s="117">
        <v>0</v>
      </c>
      <c r="EB17" s="117">
        <v>0</v>
      </c>
      <c r="EC17" s="117">
        <v>0</v>
      </c>
      <c r="ED17" s="114">
        <v>0</v>
      </c>
      <c r="EE17" s="119">
        <v>0</v>
      </c>
      <c r="EF17" s="114">
        <v>0</v>
      </c>
      <c r="EG17" s="119">
        <v>0</v>
      </c>
      <c r="EH17" s="114">
        <v>0</v>
      </c>
      <c r="EI17" s="119">
        <v>0</v>
      </c>
      <c r="EJ17" s="114">
        <v>0</v>
      </c>
      <c r="EK17" s="119">
        <v>0</v>
      </c>
      <c r="EL17" s="117">
        <v>0</v>
      </c>
      <c r="EM17" s="114">
        <v>0</v>
      </c>
      <c r="EN17" s="119">
        <v>0</v>
      </c>
      <c r="EO17" s="114">
        <v>0</v>
      </c>
      <c r="EP17" s="119">
        <v>0</v>
      </c>
      <c r="EQ17" s="114">
        <v>0</v>
      </c>
      <c r="ER17" s="119">
        <v>0</v>
      </c>
      <c r="ES17" s="114">
        <v>0</v>
      </c>
      <c r="ET17" s="119">
        <v>0</v>
      </c>
      <c r="EU17" s="114">
        <v>0</v>
      </c>
      <c r="EV17" s="119">
        <v>0</v>
      </c>
      <c r="EW17" s="114">
        <v>0</v>
      </c>
      <c r="EX17" s="119">
        <v>0</v>
      </c>
      <c r="EY17" s="114">
        <v>0</v>
      </c>
      <c r="EZ17" s="119">
        <v>0</v>
      </c>
      <c r="FA17" s="114">
        <v>0</v>
      </c>
      <c r="FB17" s="119">
        <v>0</v>
      </c>
      <c r="FC17" s="114">
        <v>0</v>
      </c>
      <c r="FD17" s="119">
        <v>0</v>
      </c>
      <c r="FE17" s="114">
        <v>0</v>
      </c>
      <c r="FF17" s="119">
        <v>0</v>
      </c>
      <c r="FG17" s="117">
        <v>0</v>
      </c>
      <c r="FH17" s="114">
        <v>0</v>
      </c>
      <c r="FI17" s="119">
        <v>0</v>
      </c>
      <c r="FJ17" s="119">
        <v>0</v>
      </c>
      <c r="FK17" s="114">
        <v>0</v>
      </c>
      <c r="FL17" s="119">
        <v>0</v>
      </c>
      <c r="FM17" s="119">
        <v>0</v>
      </c>
      <c r="FN17" s="118">
        <v>0</v>
      </c>
      <c r="FO17" s="119">
        <v>0</v>
      </c>
      <c r="FP17" s="119">
        <v>0</v>
      </c>
      <c r="FQ17" s="118">
        <v>0</v>
      </c>
      <c r="FR17" s="119">
        <v>0</v>
      </c>
      <c r="FS17" s="118">
        <v>0</v>
      </c>
      <c r="FT17" s="119">
        <v>0</v>
      </c>
      <c r="FU17" s="118">
        <v>0</v>
      </c>
      <c r="FV17" s="119">
        <v>0</v>
      </c>
      <c r="FW17" s="113">
        <v>0</v>
      </c>
      <c r="FX17" s="119">
        <v>0</v>
      </c>
      <c r="FY17" s="119">
        <v>0</v>
      </c>
      <c r="FZ17" s="119">
        <v>0</v>
      </c>
      <c r="GA17" s="119">
        <v>0</v>
      </c>
      <c r="GB17" s="119">
        <v>0</v>
      </c>
      <c r="GC17" s="119">
        <v>0</v>
      </c>
      <c r="GD17" s="91" t="str">
        <f t="shared" si="3"/>
        <v>N/A</v>
      </c>
      <c r="GE17" s="91" t="str">
        <v>N/A</v>
      </c>
      <c r="GF17" s="91" t="str">
        <f t="shared" si="4"/>
        <v>N/A</v>
      </c>
    </row>
    <row r="18" spans="1:188" ht="12.75" hidden="1" customHeight="1" outlineLevel="1">
      <c r="A18" s="32"/>
      <c r="B18" s="24">
        <v>4</v>
      </c>
      <c r="C18" s="24" t="s">
        <v>399</v>
      </c>
      <c r="D18" s="24" t="s">
        <v>400</v>
      </c>
      <c r="E18" s="24" t="s">
        <v>407</v>
      </c>
      <c r="F18" s="24" t="s">
        <v>55</v>
      </c>
      <c r="G18" s="29" t="s">
        <v>56</v>
      </c>
      <c r="H18" s="106" t="s">
        <v>64</v>
      </c>
      <c r="I18" s="114">
        <v>1775</v>
      </c>
      <c r="J18" s="115">
        <v>0</v>
      </c>
      <c r="K18" s="115">
        <v>0</v>
      </c>
      <c r="L18" s="115">
        <v>0</v>
      </c>
      <c r="M18" s="115">
        <v>0</v>
      </c>
      <c r="N18" s="115">
        <v>0</v>
      </c>
      <c r="O18" s="115">
        <v>0</v>
      </c>
      <c r="P18" s="116">
        <v>0</v>
      </c>
      <c r="Q18" s="116">
        <v>0</v>
      </c>
      <c r="R18" s="115">
        <v>0</v>
      </c>
      <c r="S18" s="114">
        <v>0</v>
      </c>
      <c r="T18" s="114">
        <v>0</v>
      </c>
      <c r="U18" s="117">
        <v>0</v>
      </c>
      <c r="V18" s="117">
        <v>0</v>
      </c>
      <c r="W18" s="117">
        <v>0</v>
      </c>
      <c r="X18" s="117">
        <v>0</v>
      </c>
      <c r="Y18" s="117">
        <v>0</v>
      </c>
      <c r="Z18" s="117">
        <v>0</v>
      </c>
      <c r="AA18" s="117">
        <v>0</v>
      </c>
      <c r="AB18" s="117">
        <v>0</v>
      </c>
      <c r="AC18" s="117">
        <v>0</v>
      </c>
      <c r="AD18" s="117">
        <v>0</v>
      </c>
      <c r="AE18" s="118">
        <v>0</v>
      </c>
      <c r="AF18" s="118">
        <v>0</v>
      </c>
      <c r="AG18" s="118">
        <v>0</v>
      </c>
      <c r="AH18" s="118">
        <v>0</v>
      </c>
      <c r="AI18" s="118">
        <v>0</v>
      </c>
      <c r="AJ18" s="118">
        <v>0</v>
      </c>
      <c r="AK18" s="118">
        <v>0</v>
      </c>
      <c r="AL18" s="118">
        <v>0</v>
      </c>
      <c r="AM18" s="118">
        <v>0</v>
      </c>
      <c r="AN18" s="118">
        <v>0</v>
      </c>
      <c r="AO18" s="118">
        <v>0</v>
      </c>
      <c r="AP18" s="118">
        <v>0</v>
      </c>
      <c r="AQ18" s="118">
        <v>0</v>
      </c>
      <c r="AR18" s="118">
        <v>0</v>
      </c>
      <c r="AS18" s="118">
        <v>0</v>
      </c>
      <c r="AT18" s="118">
        <v>0</v>
      </c>
      <c r="AU18" s="118">
        <v>0</v>
      </c>
      <c r="AV18" s="118">
        <v>0</v>
      </c>
      <c r="AW18" s="118">
        <v>0</v>
      </c>
      <c r="AX18" s="118">
        <v>0</v>
      </c>
      <c r="AY18" s="118">
        <v>0</v>
      </c>
      <c r="AZ18" s="118">
        <v>0</v>
      </c>
      <c r="BA18" s="118">
        <v>0</v>
      </c>
      <c r="BB18" s="118">
        <v>0</v>
      </c>
      <c r="BC18" s="118">
        <v>0</v>
      </c>
      <c r="BD18" s="118">
        <v>0</v>
      </c>
      <c r="BE18" s="118">
        <v>0</v>
      </c>
      <c r="BF18" s="118">
        <v>0</v>
      </c>
      <c r="BG18" s="118">
        <v>0</v>
      </c>
      <c r="BH18" s="118">
        <v>0</v>
      </c>
      <c r="BI18" s="118">
        <v>0</v>
      </c>
      <c r="BJ18" s="118">
        <v>0</v>
      </c>
      <c r="BK18" s="118">
        <v>0</v>
      </c>
      <c r="BL18" s="118">
        <v>0</v>
      </c>
      <c r="BM18" s="117">
        <v>0</v>
      </c>
      <c r="BN18" s="117">
        <v>0</v>
      </c>
      <c r="BO18" s="117">
        <v>0</v>
      </c>
      <c r="BP18" s="117">
        <v>0</v>
      </c>
      <c r="BQ18" s="117">
        <v>0</v>
      </c>
      <c r="BR18" s="117">
        <v>0</v>
      </c>
      <c r="BS18" s="117">
        <v>0</v>
      </c>
      <c r="BT18" s="117">
        <v>0</v>
      </c>
      <c r="BU18" s="117">
        <v>0</v>
      </c>
      <c r="BV18" s="117">
        <v>0</v>
      </c>
      <c r="BW18" s="117">
        <v>0</v>
      </c>
      <c r="BX18" s="117">
        <v>0</v>
      </c>
      <c r="BY18" s="117">
        <v>0</v>
      </c>
      <c r="BZ18" s="117">
        <v>0</v>
      </c>
      <c r="CA18" s="117">
        <v>0</v>
      </c>
      <c r="CB18" s="117">
        <v>0</v>
      </c>
      <c r="CC18" s="117">
        <v>0</v>
      </c>
      <c r="CD18" s="117">
        <v>0</v>
      </c>
      <c r="CE18" s="117">
        <v>0</v>
      </c>
      <c r="CF18" s="117">
        <v>0</v>
      </c>
      <c r="CG18" s="117">
        <v>0</v>
      </c>
      <c r="CH18" s="117">
        <v>0</v>
      </c>
      <c r="CI18" s="117">
        <v>0</v>
      </c>
      <c r="CJ18" s="117">
        <v>0</v>
      </c>
      <c r="CK18" s="117">
        <v>0</v>
      </c>
      <c r="CL18" s="117">
        <v>0</v>
      </c>
      <c r="CM18" s="117">
        <v>0</v>
      </c>
      <c r="CN18" s="117">
        <v>0</v>
      </c>
      <c r="CO18" s="117">
        <v>0</v>
      </c>
      <c r="CP18" s="117">
        <v>0</v>
      </c>
      <c r="CQ18" s="117">
        <v>0</v>
      </c>
      <c r="CR18" s="117">
        <v>0</v>
      </c>
      <c r="CS18" s="117">
        <v>0</v>
      </c>
      <c r="CT18" s="117">
        <v>0</v>
      </c>
      <c r="CU18" s="117">
        <v>0</v>
      </c>
      <c r="CV18" s="117">
        <v>0</v>
      </c>
      <c r="CW18" s="117">
        <v>0</v>
      </c>
      <c r="CX18" s="117">
        <v>0</v>
      </c>
      <c r="CY18" s="117">
        <v>0</v>
      </c>
      <c r="CZ18" s="117">
        <v>0</v>
      </c>
      <c r="DA18" s="117">
        <v>0</v>
      </c>
      <c r="DB18" s="117">
        <v>0</v>
      </c>
      <c r="DC18" s="117">
        <v>0</v>
      </c>
      <c r="DD18" s="117">
        <v>0</v>
      </c>
      <c r="DE18" s="117">
        <v>0</v>
      </c>
      <c r="DF18" s="117">
        <v>0</v>
      </c>
      <c r="DG18" s="117">
        <v>0</v>
      </c>
      <c r="DH18" s="117">
        <v>0</v>
      </c>
      <c r="DI18" s="117">
        <v>0</v>
      </c>
      <c r="DJ18" s="117">
        <v>0</v>
      </c>
      <c r="DK18" s="117">
        <v>0</v>
      </c>
      <c r="DL18" s="117">
        <v>0</v>
      </c>
      <c r="DM18" s="117">
        <v>0</v>
      </c>
      <c r="DN18" s="117">
        <v>0</v>
      </c>
      <c r="DO18" s="117">
        <v>0</v>
      </c>
      <c r="DP18" s="117">
        <v>0</v>
      </c>
      <c r="DQ18" s="117">
        <v>0</v>
      </c>
      <c r="DR18" s="117">
        <v>0</v>
      </c>
      <c r="DS18" s="117">
        <v>0</v>
      </c>
      <c r="DT18" s="117">
        <v>0</v>
      </c>
      <c r="DU18" s="117">
        <v>0</v>
      </c>
      <c r="DV18" s="117">
        <v>0</v>
      </c>
      <c r="DW18" s="117">
        <v>0</v>
      </c>
      <c r="DX18" s="117">
        <v>0</v>
      </c>
      <c r="DY18" s="117">
        <v>0</v>
      </c>
      <c r="DZ18" s="117">
        <v>0</v>
      </c>
      <c r="EA18" s="117">
        <v>0</v>
      </c>
      <c r="EB18" s="117">
        <v>0</v>
      </c>
      <c r="EC18" s="117">
        <v>0</v>
      </c>
      <c r="ED18" s="114">
        <v>0</v>
      </c>
      <c r="EE18" s="119">
        <v>0</v>
      </c>
      <c r="EF18" s="114">
        <v>0</v>
      </c>
      <c r="EG18" s="119">
        <v>0</v>
      </c>
      <c r="EH18" s="114">
        <v>0</v>
      </c>
      <c r="EI18" s="119">
        <v>0</v>
      </c>
      <c r="EJ18" s="114">
        <v>0</v>
      </c>
      <c r="EK18" s="119">
        <v>0</v>
      </c>
      <c r="EL18" s="117">
        <v>0</v>
      </c>
      <c r="EM18" s="114">
        <v>0</v>
      </c>
      <c r="EN18" s="119">
        <v>0</v>
      </c>
      <c r="EO18" s="114">
        <v>0</v>
      </c>
      <c r="EP18" s="119">
        <v>0</v>
      </c>
      <c r="EQ18" s="114">
        <v>0</v>
      </c>
      <c r="ER18" s="119">
        <v>0</v>
      </c>
      <c r="ES18" s="114">
        <v>0</v>
      </c>
      <c r="ET18" s="119">
        <v>0</v>
      </c>
      <c r="EU18" s="114">
        <v>0</v>
      </c>
      <c r="EV18" s="119">
        <v>0</v>
      </c>
      <c r="EW18" s="114">
        <v>0</v>
      </c>
      <c r="EX18" s="119">
        <v>0</v>
      </c>
      <c r="EY18" s="114">
        <v>0</v>
      </c>
      <c r="EZ18" s="119">
        <v>0</v>
      </c>
      <c r="FA18" s="114">
        <v>0</v>
      </c>
      <c r="FB18" s="119">
        <v>0</v>
      </c>
      <c r="FC18" s="114">
        <v>0</v>
      </c>
      <c r="FD18" s="119">
        <v>0</v>
      </c>
      <c r="FE18" s="114">
        <v>0</v>
      </c>
      <c r="FF18" s="119">
        <v>0</v>
      </c>
      <c r="FG18" s="117">
        <v>0</v>
      </c>
      <c r="FH18" s="114">
        <v>0</v>
      </c>
      <c r="FI18" s="119">
        <v>0</v>
      </c>
      <c r="FJ18" s="119">
        <v>0</v>
      </c>
      <c r="FK18" s="114">
        <v>0</v>
      </c>
      <c r="FL18" s="119">
        <v>0</v>
      </c>
      <c r="FM18" s="119">
        <v>0</v>
      </c>
      <c r="FN18" s="118">
        <v>0</v>
      </c>
      <c r="FO18" s="119">
        <v>0</v>
      </c>
      <c r="FP18" s="119">
        <v>0</v>
      </c>
      <c r="FQ18" s="118">
        <v>0</v>
      </c>
      <c r="FR18" s="119">
        <v>0</v>
      </c>
      <c r="FS18" s="118">
        <v>0</v>
      </c>
      <c r="FT18" s="119">
        <v>0</v>
      </c>
      <c r="FU18" s="118">
        <v>0</v>
      </c>
      <c r="FV18" s="119">
        <v>0</v>
      </c>
      <c r="FW18" s="113">
        <v>0</v>
      </c>
      <c r="FX18" s="119">
        <v>0</v>
      </c>
      <c r="FY18" s="119">
        <v>0</v>
      </c>
      <c r="FZ18" s="119">
        <v>0</v>
      </c>
      <c r="GA18" s="119">
        <v>0</v>
      </c>
      <c r="GB18" s="119">
        <v>0</v>
      </c>
      <c r="GC18" s="119">
        <v>0</v>
      </c>
      <c r="GD18" s="91" t="str">
        <f t="shared" si="3"/>
        <v>N/A</v>
      </c>
      <c r="GE18" s="91" t="str">
        <v>N/A</v>
      </c>
      <c r="GF18" s="91" t="str">
        <f t="shared" si="4"/>
        <v>N/A</v>
      </c>
    </row>
    <row r="19" spans="1:188" ht="12.75" hidden="1" customHeight="1" outlineLevel="1">
      <c r="A19" s="32"/>
      <c r="B19" s="24">
        <v>4</v>
      </c>
      <c r="C19" s="24" t="s">
        <v>399</v>
      </c>
      <c r="D19" s="24" t="s">
        <v>400</v>
      </c>
      <c r="E19" s="24" t="s">
        <v>408</v>
      </c>
      <c r="F19" s="24" t="s">
        <v>55</v>
      </c>
      <c r="G19" s="29" t="s">
        <v>56</v>
      </c>
      <c r="H19" s="106" t="s">
        <v>65</v>
      </c>
      <c r="I19" s="114">
        <v>12256</v>
      </c>
      <c r="J19" s="115">
        <v>0</v>
      </c>
      <c r="K19" s="115">
        <v>0</v>
      </c>
      <c r="L19" s="115">
        <v>0</v>
      </c>
      <c r="M19" s="115">
        <v>0</v>
      </c>
      <c r="N19" s="115">
        <v>0</v>
      </c>
      <c r="O19" s="115">
        <v>0</v>
      </c>
      <c r="P19" s="116">
        <v>0</v>
      </c>
      <c r="Q19" s="116">
        <v>0</v>
      </c>
      <c r="R19" s="115">
        <v>0</v>
      </c>
      <c r="S19" s="114">
        <v>0</v>
      </c>
      <c r="T19" s="114">
        <v>0</v>
      </c>
      <c r="U19" s="117">
        <v>0</v>
      </c>
      <c r="V19" s="117">
        <v>0</v>
      </c>
      <c r="W19" s="117">
        <v>0</v>
      </c>
      <c r="X19" s="117">
        <v>0</v>
      </c>
      <c r="Y19" s="117">
        <v>0</v>
      </c>
      <c r="Z19" s="117">
        <v>0</v>
      </c>
      <c r="AA19" s="117">
        <v>0</v>
      </c>
      <c r="AB19" s="117">
        <v>0</v>
      </c>
      <c r="AC19" s="117">
        <v>0</v>
      </c>
      <c r="AD19" s="117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118">
        <v>0</v>
      </c>
      <c r="AL19" s="118">
        <v>0</v>
      </c>
      <c r="AM19" s="118">
        <v>0</v>
      </c>
      <c r="AN19" s="118">
        <v>0</v>
      </c>
      <c r="AO19" s="118">
        <v>0</v>
      </c>
      <c r="AP19" s="118">
        <v>0</v>
      </c>
      <c r="AQ19" s="118">
        <v>0</v>
      </c>
      <c r="AR19" s="118">
        <v>0</v>
      </c>
      <c r="AS19" s="118">
        <v>0</v>
      </c>
      <c r="AT19" s="118">
        <v>0</v>
      </c>
      <c r="AU19" s="118">
        <v>0</v>
      </c>
      <c r="AV19" s="118">
        <v>0</v>
      </c>
      <c r="AW19" s="118">
        <v>0</v>
      </c>
      <c r="AX19" s="118">
        <v>0</v>
      </c>
      <c r="AY19" s="118">
        <v>0</v>
      </c>
      <c r="AZ19" s="118">
        <v>0</v>
      </c>
      <c r="BA19" s="118">
        <v>0</v>
      </c>
      <c r="BB19" s="118">
        <v>0</v>
      </c>
      <c r="BC19" s="118">
        <v>0</v>
      </c>
      <c r="BD19" s="118">
        <v>0</v>
      </c>
      <c r="BE19" s="118">
        <v>0</v>
      </c>
      <c r="BF19" s="118">
        <v>0</v>
      </c>
      <c r="BG19" s="118">
        <v>0</v>
      </c>
      <c r="BH19" s="118">
        <v>0</v>
      </c>
      <c r="BI19" s="118">
        <v>0</v>
      </c>
      <c r="BJ19" s="118">
        <v>0</v>
      </c>
      <c r="BK19" s="118">
        <v>0</v>
      </c>
      <c r="BL19" s="118">
        <v>0</v>
      </c>
      <c r="BM19" s="117">
        <v>0</v>
      </c>
      <c r="BN19" s="117">
        <v>0</v>
      </c>
      <c r="BO19" s="117">
        <v>0</v>
      </c>
      <c r="BP19" s="117">
        <v>0</v>
      </c>
      <c r="BQ19" s="117">
        <v>0</v>
      </c>
      <c r="BR19" s="117">
        <v>0</v>
      </c>
      <c r="BS19" s="117">
        <v>0</v>
      </c>
      <c r="BT19" s="117">
        <v>0</v>
      </c>
      <c r="BU19" s="117">
        <v>0</v>
      </c>
      <c r="BV19" s="117">
        <v>0</v>
      </c>
      <c r="BW19" s="117">
        <v>0</v>
      </c>
      <c r="BX19" s="117">
        <v>0</v>
      </c>
      <c r="BY19" s="117">
        <v>0</v>
      </c>
      <c r="BZ19" s="117">
        <v>0</v>
      </c>
      <c r="CA19" s="117">
        <v>0</v>
      </c>
      <c r="CB19" s="117">
        <v>0</v>
      </c>
      <c r="CC19" s="117">
        <v>0</v>
      </c>
      <c r="CD19" s="117">
        <v>0</v>
      </c>
      <c r="CE19" s="117">
        <v>0</v>
      </c>
      <c r="CF19" s="117">
        <v>0</v>
      </c>
      <c r="CG19" s="117">
        <v>0</v>
      </c>
      <c r="CH19" s="117">
        <v>0</v>
      </c>
      <c r="CI19" s="117">
        <v>0</v>
      </c>
      <c r="CJ19" s="117">
        <v>0</v>
      </c>
      <c r="CK19" s="117">
        <v>0</v>
      </c>
      <c r="CL19" s="117">
        <v>0</v>
      </c>
      <c r="CM19" s="117">
        <v>0</v>
      </c>
      <c r="CN19" s="117">
        <v>0</v>
      </c>
      <c r="CO19" s="117">
        <v>0</v>
      </c>
      <c r="CP19" s="117">
        <v>0</v>
      </c>
      <c r="CQ19" s="117">
        <v>0</v>
      </c>
      <c r="CR19" s="117">
        <v>0</v>
      </c>
      <c r="CS19" s="117">
        <v>0</v>
      </c>
      <c r="CT19" s="117">
        <v>0</v>
      </c>
      <c r="CU19" s="117">
        <v>0</v>
      </c>
      <c r="CV19" s="117">
        <v>0</v>
      </c>
      <c r="CW19" s="117">
        <v>0</v>
      </c>
      <c r="CX19" s="117">
        <v>0</v>
      </c>
      <c r="CY19" s="117">
        <v>0</v>
      </c>
      <c r="CZ19" s="117">
        <v>0</v>
      </c>
      <c r="DA19" s="117">
        <v>0</v>
      </c>
      <c r="DB19" s="117">
        <v>0</v>
      </c>
      <c r="DC19" s="117">
        <v>0</v>
      </c>
      <c r="DD19" s="117">
        <v>0</v>
      </c>
      <c r="DE19" s="117">
        <v>0</v>
      </c>
      <c r="DF19" s="117">
        <v>0</v>
      </c>
      <c r="DG19" s="117">
        <v>0</v>
      </c>
      <c r="DH19" s="117">
        <v>0</v>
      </c>
      <c r="DI19" s="117">
        <v>0</v>
      </c>
      <c r="DJ19" s="117">
        <v>0</v>
      </c>
      <c r="DK19" s="117">
        <v>0</v>
      </c>
      <c r="DL19" s="117">
        <v>0</v>
      </c>
      <c r="DM19" s="117">
        <v>0</v>
      </c>
      <c r="DN19" s="117">
        <v>0</v>
      </c>
      <c r="DO19" s="117">
        <v>0</v>
      </c>
      <c r="DP19" s="117">
        <v>0</v>
      </c>
      <c r="DQ19" s="117">
        <v>0</v>
      </c>
      <c r="DR19" s="117">
        <v>0</v>
      </c>
      <c r="DS19" s="117">
        <v>0</v>
      </c>
      <c r="DT19" s="117">
        <v>0</v>
      </c>
      <c r="DU19" s="117">
        <v>0</v>
      </c>
      <c r="DV19" s="117">
        <v>0</v>
      </c>
      <c r="DW19" s="117">
        <v>0</v>
      </c>
      <c r="DX19" s="117">
        <v>0</v>
      </c>
      <c r="DY19" s="117">
        <v>0</v>
      </c>
      <c r="DZ19" s="117">
        <v>0</v>
      </c>
      <c r="EA19" s="117">
        <v>0</v>
      </c>
      <c r="EB19" s="117">
        <v>0</v>
      </c>
      <c r="EC19" s="117">
        <v>0</v>
      </c>
      <c r="ED19" s="114">
        <v>0</v>
      </c>
      <c r="EE19" s="119">
        <v>0</v>
      </c>
      <c r="EF19" s="114">
        <v>0</v>
      </c>
      <c r="EG19" s="119">
        <v>0</v>
      </c>
      <c r="EH19" s="114">
        <v>0</v>
      </c>
      <c r="EI19" s="119">
        <v>0</v>
      </c>
      <c r="EJ19" s="114">
        <v>0</v>
      </c>
      <c r="EK19" s="119">
        <v>0</v>
      </c>
      <c r="EL19" s="117">
        <v>0</v>
      </c>
      <c r="EM19" s="114">
        <v>0</v>
      </c>
      <c r="EN19" s="119">
        <v>0</v>
      </c>
      <c r="EO19" s="114">
        <v>0</v>
      </c>
      <c r="EP19" s="119">
        <v>0</v>
      </c>
      <c r="EQ19" s="114">
        <v>0</v>
      </c>
      <c r="ER19" s="119">
        <v>0</v>
      </c>
      <c r="ES19" s="114">
        <v>0</v>
      </c>
      <c r="ET19" s="119">
        <v>0</v>
      </c>
      <c r="EU19" s="114">
        <v>0</v>
      </c>
      <c r="EV19" s="119">
        <v>0</v>
      </c>
      <c r="EW19" s="114">
        <v>0</v>
      </c>
      <c r="EX19" s="119">
        <v>0</v>
      </c>
      <c r="EY19" s="114">
        <v>0</v>
      </c>
      <c r="EZ19" s="119">
        <v>0</v>
      </c>
      <c r="FA19" s="114">
        <v>0</v>
      </c>
      <c r="FB19" s="119">
        <v>0</v>
      </c>
      <c r="FC19" s="114">
        <v>0</v>
      </c>
      <c r="FD19" s="119">
        <v>0</v>
      </c>
      <c r="FE19" s="114">
        <v>0</v>
      </c>
      <c r="FF19" s="119">
        <v>0</v>
      </c>
      <c r="FG19" s="117">
        <v>0</v>
      </c>
      <c r="FH19" s="114">
        <v>0</v>
      </c>
      <c r="FI19" s="119">
        <v>0</v>
      </c>
      <c r="FJ19" s="119">
        <v>0</v>
      </c>
      <c r="FK19" s="114">
        <v>0</v>
      </c>
      <c r="FL19" s="119">
        <v>0</v>
      </c>
      <c r="FM19" s="119">
        <v>0</v>
      </c>
      <c r="FN19" s="118">
        <v>0</v>
      </c>
      <c r="FO19" s="119">
        <v>0</v>
      </c>
      <c r="FP19" s="119">
        <v>0</v>
      </c>
      <c r="FQ19" s="118">
        <v>0</v>
      </c>
      <c r="FR19" s="119">
        <v>0</v>
      </c>
      <c r="FS19" s="118">
        <v>0</v>
      </c>
      <c r="FT19" s="119">
        <v>0</v>
      </c>
      <c r="FU19" s="118">
        <v>0</v>
      </c>
      <c r="FV19" s="119">
        <v>0</v>
      </c>
      <c r="FW19" s="113">
        <v>0</v>
      </c>
      <c r="FX19" s="119">
        <v>0</v>
      </c>
      <c r="FY19" s="119">
        <v>0</v>
      </c>
      <c r="FZ19" s="119">
        <v>0</v>
      </c>
      <c r="GA19" s="119">
        <v>0</v>
      </c>
      <c r="GB19" s="119">
        <v>0</v>
      </c>
      <c r="GC19" s="119">
        <v>0</v>
      </c>
      <c r="GD19" s="91" t="str">
        <f t="shared" si="3"/>
        <v>N/A</v>
      </c>
      <c r="GE19" s="91" t="str">
        <v>N/A</v>
      </c>
      <c r="GF19" s="91" t="str">
        <f t="shared" si="4"/>
        <v>N/A</v>
      </c>
    </row>
    <row r="20" spans="1:188" ht="12.75" hidden="1" customHeight="1" outlineLevel="1">
      <c r="A20" s="32"/>
      <c r="B20" s="24">
        <v>4</v>
      </c>
      <c r="C20" s="24" t="s">
        <v>399</v>
      </c>
      <c r="D20" s="24" t="s">
        <v>400</v>
      </c>
      <c r="E20" s="24" t="s">
        <v>409</v>
      </c>
      <c r="F20" s="24" t="s">
        <v>55</v>
      </c>
      <c r="G20" s="29" t="s">
        <v>56</v>
      </c>
      <c r="H20" s="106" t="s">
        <v>66</v>
      </c>
      <c r="I20" s="114">
        <v>40176</v>
      </c>
      <c r="J20" s="115">
        <v>0</v>
      </c>
      <c r="K20" s="115">
        <v>0</v>
      </c>
      <c r="L20" s="115">
        <v>0</v>
      </c>
      <c r="M20" s="115">
        <v>0</v>
      </c>
      <c r="N20" s="115">
        <v>0</v>
      </c>
      <c r="O20" s="115">
        <v>0</v>
      </c>
      <c r="P20" s="116">
        <v>0</v>
      </c>
      <c r="Q20" s="116">
        <v>0</v>
      </c>
      <c r="R20" s="115">
        <v>0</v>
      </c>
      <c r="S20" s="114">
        <v>0</v>
      </c>
      <c r="T20" s="114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Z20" s="117">
        <v>0</v>
      </c>
      <c r="AA20" s="117">
        <v>0</v>
      </c>
      <c r="AB20" s="117">
        <v>0</v>
      </c>
      <c r="AC20" s="117">
        <v>0</v>
      </c>
      <c r="AD20" s="117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118">
        <v>0</v>
      </c>
      <c r="AL20" s="118">
        <v>0</v>
      </c>
      <c r="AM20" s="118">
        <v>0</v>
      </c>
      <c r="AN20" s="118">
        <v>0</v>
      </c>
      <c r="AO20" s="118">
        <v>0</v>
      </c>
      <c r="AP20" s="118">
        <v>0</v>
      </c>
      <c r="AQ20" s="118">
        <v>0</v>
      </c>
      <c r="AR20" s="118">
        <v>0</v>
      </c>
      <c r="AS20" s="118">
        <v>0</v>
      </c>
      <c r="AT20" s="118">
        <v>0</v>
      </c>
      <c r="AU20" s="118">
        <v>0</v>
      </c>
      <c r="AV20" s="118">
        <v>0</v>
      </c>
      <c r="AW20" s="118">
        <v>0</v>
      </c>
      <c r="AX20" s="118">
        <v>0</v>
      </c>
      <c r="AY20" s="118">
        <v>0</v>
      </c>
      <c r="AZ20" s="118">
        <v>0</v>
      </c>
      <c r="BA20" s="118">
        <v>0</v>
      </c>
      <c r="BB20" s="118">
        <v>0</v>
      </c>
      <c r="BC20" s="118">
        <v>0</v>
      </c>
      <c r="BD20" s="118">
        <v>0</v>
      </c>
      <c r="BE20" s="118">
        <v>0</v>
      </c>
      <c r="BF20" s="118">
        <v>0</v>
      </c>
      <c r="BG20" s="118">
        <v>0</v>
      </c>
      <c r="BH20" s="118">
        <v>0</v>
      </c>
      <c r="BI20" s="118">
        <v>0</v>
      </c>
      <c r="BJ20" s="118">
        <v>0</v>
      </c>
      <c r="BK20" s="118">
        <v>0</v>
      </c>
      <c r="BL20" s="118">
        <v>0</v>
      </c>
      <c r="BM20" s="117">
        <v>0</v>
      </c>
      <c r="BN20" s="117">
        <v>0</v>
      </c>
      <c r="BO20" s="117">
        <v>0</v>
      </c>
      <c r="BP20" s="117">
        <v>0</v>
      </c>
      <c r="BQ20" s="117">
        <v>0</v>
      </c>
      <c r="BR20" s="117">
        <v>0</v>
      </c>
      <c r="BS20" s="117">
        <v>0</v>
      </c>
      <c r="BT20" s="117">
        <v>0</v>
      </c>
      <c r="BU20" s="117">
        <v>0</v>
      </c>
      <c r="BV20" s="117">
        <v>0</v>
      </c>
      <c r="BW20" s="117">
        <v>0</v>
      </c>
      <c r="BX20" s="117">
        <v>0</v>
      </c>
      <c r="BY20" s="117">
        <v>0</v>
      </c>
      <c r="BZ20" s="117">
        <v>0</v>
      </c>
      <c r="CA20" s="117">
        <v>0</v>
      </c>
      <c r="CB20" s="117">
        <v>0</v>
      </c>
      <c r="CC20" s="117">
        <v>0</v>
      </c>
      <c r="CD20" s="117">
        <v>0</v>
      </c>
      <c r="CE20" s="117">
        <v>0</v>
      </c>
      <c r="CF20" s="117">
        <v>0</v>
      </c>
      <c r="CG20" s="117">
        <v>0</v>
      </c>
      <c r="CH20" s="117">
        <v>0</v>
      </c>
      <c r="CI20" s="117">
        <v>0</v>
      </c>
      <c r="CJ20" s="117">
        <v>0</v>
      </c>
      <c r="CK20" s="117">
        <v>0</v>
      </c>
      <c r="CL20" s="117">
        <v>0</v>
      </c>
      <c r="CM20" s="117">
        <v>0</v>
      </c>
      <c r="CN20" s="117">
        <v>0</v>
      </c>
      <c r="CO20" s="117">
        <v>0</v>
      </c>
      <c r="CP20" s="117">
        <v>0</v>
      </c>
      <c r="CQ20" s="117">
        <v>0</v>
      </c>
      <c r="CR20" s="117">
        <v>0</v>
      </c>
      <c r="CS20" s="117">
        <v>0</v>
      </c>
      <c r="CT20" s="117">
        <v>0</v>
      </c>
      <c r="CU20" s="117">
        <v>0</v>
      </c>
      <c r="CV20" s="117">
        <v>0</v>
      </c>
      <c r="CW20" s="117">
        <v>0</v>
      </c>
      <c r="CX20" s="117">
        <v>0</v>
      </c>
      <c r="CY20" s="117">
        <v>0</v>
      </c>
      <c r="CZ20" s="117">
        <v>0</v>
      </c>
      <c r="DA20" s="117">
        <v>0</v>
      </c>
      <c r="DB20" s="117">
        <v>0</v>
      </c>
      <c r="DC20" s="117">
        <v>0</v>
      </c>
      <c r="DD20" s="117">
        <v>0</v>
      </c>
      <c r="DE20" s="117">
        <v>0</v>
      </c>
      <c r="DF20" s="117">
        <v>0</v>
      </c>
      <c r="DG20" s="117">
        <v>0</v>
      </c>
      <c r="DH20" s="117">
        <v>0</v>
      </c>
      <c r="DI20" s="117">
        <v>0</v>
      </c>
      <c r="DJ20" s="117">
        <v>0</v>
      </c>
      <c r="DK20" s="117">
        <v>0</v>
      </c>
      <c r="DL20" s="117">
        <v>0</v>
      </c>
      <c r="DM20" s="117">
        <v>0</v>
      </c>
      <c r="DN20" s="117">
        <v>0</v>
      </c>
      <c r="DO20" s="117">
        <v>0</v>
      </c>
      <c r="DP20" s="117">
        <v>0</v>
      </c>
      <c r="DQ20" s="117">
        <v>0</v>
      </c>
      <c r="DR20" s="117">
        <v>0</v>
      </c>
      <c r="DS20" s="117">
        <v>0</v>
      </c>
      <c r="DT20" s="117">
        <v>0</v>
      </c>
      <c r="DU20" s="117">
        <v>0</v>
      </c>
      <c r="DV20" s="117">
        <v>0</v>
      </c>
      <c r="DW20" s="117">
        <v>0</v>
      </c>
      <c r="DX20" s="117">
        <v>0</v>
      </c>
      <c r="DY20" s="117">
        <v>0</v>
      </c>
      <c r="DZ20" s="117">
        <v>0</v>
      </c>
      <c r="EA20" s="117">
        <v>0</v>
      </c>
      <c r="EB20" s="117">
        <v>0</v>
      </c>
      <c r="EC20" s="117">
        <v>0</v>
      </c>
      <c r="ED20" s="114">
        <v>0</v>
      </c>
      <c r="EE20" s="119">
        <v>0</v>
      </c>
      <c r="EF20" s="114">
        <v>0</v>
      </c>
      <c r="EG20" s="119">
        <v>0</v>
      </c>
      <c r="EH20" s="114">
        <v>0</v>
      </c>
      <c r="EI20" s="119">
        <v>0</v>
      </c>
      <c r="EJ20" s="114">
        <v>0</v>
      </c>
      <c r="EK20" s="119">
        <v>0</v>
      </c>
      <c r="EL20" s="117">
        <v>0</v>
      </c>
      <c r="EM20" s="114">
        <v>0</v>
      </c>
      <c r="EN20" s="119">
        <v>0</v>
      </c>
      <c r="EO20" s="114">
        <v>0</v>
      </c>
      <c r="EP20" s="119">
        <v>0</v>
      </c>
      <c r="EQ20" s="114">
        <v>0</v>
      </c>
      <c r="ER20" s="119">
        <v>0</v>
      </c>
      <c r="ES20" s="114">
        <v>0</v>
      </c>
      <c r="ET20" s="119">
        <v>0</v>
      </c>
      <c r="EU20" s="114">
        <v>0</v>
      </c>
      <c r="EV20" s="119">
        <v>0</v>
      </c>
      <c r="EW20" s="114">
        <v>0</v>
      </c>
      <c r="EX20" s="119">
        <v>0</v>
      </c>
      <c r="EY20" s="114">
        <v>0</v>
      </c>
      <c r="EZ20" s="119">
        <v>0</v>
      </c>
      <c r="FA20" s="114">
        <v>0</v>
      </c>
      <c r="FB20" s="119">
        <v>0</v>
      </c>
      <c r="FC20" s="114">
        <v>0</v>
      </c>
      <c r="FD20" s="119">
        <v>0</v>
      </c>
      <c r="FE20" s="114">
        <v>0</v>
      </c>
      <c r="FF20" s="119">
        <v>0</v>
      </c>
      <c r="FG20" s="117">
        <v>0</v>
      </c>
      <c r="FH20" s="114">
        <v>0</v>
      </c>
      <c r="FI20" s="119">
        <v>0</v>
      </c>
      <c r="FJ20" s="119">
        <v>0</v>
      </c>
      <c r="FK20" s="114">
        <v>0</v>
      </c>
      <c r="FL20" s="119">
        <v>0</v>
      </c>
      <c r="FM20" s="119">
        <v>0</v>
      </c>
      <c r="FN20" s="118">
        <v>0</v>
      </c>
      <c r="FO20" s="119">
        <v>0</v>
      </c>
      <c r="FP20" s="119">
        <v>0</v>
      </c>
      <c r="FQ20" s="118">
        <v>0</v>
      </c>
      <c r="FR20" s="119">
        <v>0</v>
      </c>
      <c r="FS20" s="118">
        <v>0</v>
      </c>
      <c r="FT20" s="119">
        <v>0</v>
      </c>
      <c r="FU20" s="118">
        <v>0</v>
      </c>
      <c r="FV20" s="119">
        <v>0</v>
      </c>
      <c r="FW20" s="113">
        <v>0</v>
      </c>
      <c r="FX20" s="119">
        <v>0</v>
      </c>
      <c r="FY20" s="119">
        <v>0</v>
      </c>
      <c r="FZ20" s="119">
        <v>0</v>
      </c>
      <c r="GA20" s="119">
        <v>0</v>
      </c>
      <c r="GB20" s="119">
        <v>0</v>
      </c>
      <c r="GC20" s="119">
        <v>0</v>
      </c>
      <c r="GD20" s="91" t="str">
        <f t="shared" si="3"/>
        <v>N/A</v>
      </c>
      <c r="GE20" s="91" t="str">
        <v>N/A</v>
      </c>
      <c r="GF20" s="91" t="str">
        <f t="shared" si="4"/>
        <v>N/A</v>
      </c>
    </row>
    <row r="21" spans="1:188" ht="12.75" hidden="1" customHeight="1" outlineLevel="1">
      <c r="A21" s="32"/>
      <c r="B21" s="24">
        <v>4</v>
      </c>
      <c r="C21" s="24" t="s">
        <v>399</v>
      </c>
      <c r="D21" s="24" t="s">
        <v>400</v>
      </c>
      <c r="E21" s="24" t="s">
        <v>410</v>
      </c>
      <c r="F21" s="24" t="s">
        <v>55</v>
      </c>
      <c r="G21" s="29" t="s">
        <v>56</v>
      </c>
      <c r="H21" s="106" t="s">
        <v>67</v>
      </c>
      <c r="I21" s="114">
        <v>3452</v>
      </c>
      <c r="J21" s="115">
        <v>0</v>
      </c>
      <c r="K21" s="115">
        <v>0</v>
      </c>
      <c r="L21" s="115">
        <v>0</v>
      </c>
      <c r="M21" s="115">
        <v>0</v>
      </c>
      <c r="N21" s="115">
        <v>0</v>
      </c>
      <c r="O21" s="115">
        <v>0</v>
      </c>
      <c r="P21" s="116">
        <v>0</v>
      </c>
      <c r="Q21" s="116">
        <v>0</v>
      </c>
      <c r="R21" s="115">
        <v>0</v>
      </c>
      <c r="S21" s="114">
        <v>0</v>
      </c>
      <c r="T21" s="114">
        <v>0</v>
      </c>
      <c r="U21" s="117">
        <v>0</v>
      </c>
      <c r="V21" s="117">
        <v>0</v>
      </c>
      <c r="W21" s="117">
        <v>0</v>
      </c>
      <c r="X21" s="117">
        <v>0</v>
      </c>
      <c r="Y21" s="117">
        <v>0</v>
      </c>
      <c r="Z21" s="117">
        <v>0</v>
      </c>
      <c r="AA21" s="117">
        <v>0</v>
      </c>
      <c r="AB21" s="117">
        <v>0</v>
      </c>
      <c r="AC21" s="117">
        <v>0</v>
      </c>
      <c r="AD21" s="117">
        <v>0</v>
      </c>
      <c r="AE21" s="118">
        <v>0</v>
      </c>
      <c r="AF21" s="118">
        <v>0</v>
      </c>
      <c r="AG21" s="118">
        <v>0</v>
      </c>
      <c r="AH21" s="118">
        <v>0</v>
      </c>
      <c r="AI21" s="118">
        <v>0</v>
      </c>
      <c r="AJ21" s="118">
        <v>0</v>
      </c>
      <c r="AK21" s="118">
        <v>0</v>
      </c>
      <c r="AL21" s="118">
        <v>0</v>
      </c>
      <c r="AM21" s="118">
        <v>0</v>
      </c>
      <c r="AN21" s="118">
        <v>0</v>
      </c>
      <c r="AO21" s="118">
        <v>0</v>
      </c>
      <c r="AP21" s="118">
        <v>0</v>
      </c>
      <c r="AQ21" s="118">
        <v>0</v>
      </c>
      <c r="AR21" s="118">
        <v>0</v>
      </c>
      <c r="AS21" s="118">
        <v>0</v>
      </c>
      <c r="AT21" s="118">
        <v>0</v>
      </c>
      <c r="AU21" s="118">
        <v>0</v>
      </c>
      <c r="AV21" s="118">
        <v>0</v>
      </c>
      <c r="AW21" s="118">
        <v>0</v>
      </c>
      <c r="AX21" s="118">
        <v>0</v>
      </c>
      <c r="AY21" s="118">
        <v>0</v>
      </c>
      <c r="AZ21" s="118">
        <v>0</v>
      </c>
      <c r="BA21" s="118">
        <v>0</v>
      </c>
      <c r="BB21" s="118">
        <v>0</v>
      </c>
      <c r="BC21" s="118">
        <v>0</v>
      </c>
      <c r="BD21" s="118">
        <v>0</v>
      </c>
      <c r="BE21" s="118">
        <v>0</v>
      </c>
      <c r="BF21" s="118">
        <v>0</v>
      </c>
      <c r="BG21" s="118">
        <v>0</v>
      </c>
      <c r="BH21" s="118">
        <v>0</v>
      </c>
      <c r="BI21" s="118">
        <v>0</v>
      </c>
      <c r="BJ21" s="118">
        <v>0</v>
      </c>
      <c r="BK21" s="118">
        <v>0</v>
      </c>
      <c r="BL21" s="118">
        <v>0</v>
      </c>
      <c r="BM21" s="117">
        <v>0</v>
      </c>
      <c r="BN21" s="117">
        <v>0</v>
      </c>
      <c r="BO21" s="117">
        <v>0</v>
      </c>
      <c r="BP21" s="117">
        <v>0</v>
      </c>
      <c r="BQ21" s="117">
        <v>0</v>
      </c>
      <c r="BR21" s="117">
        <v>0</v>
      </c>
      <c r="BS21" s="117">
        <v>0</v>
      </c>
      <c r="BT21" s="117">
        <v>0</v>
      </c>
      <c r="BU21" s="117">
        <v>0</v>
      </c>
      <c r="BV21" s="117">
        <v>0</v>
      </c>
      <c r="BW21" s="117">
        <v>0</v>
      </c>
      <c r="BX21" s="117">
        <v>0</v>
      </c>
      <c r="BY21" s="117">
        <v>0</v>
      </c>
      <c r="BZ21" s="117">
        <v>0</v>
      </c>
      <c r="CA21" s="117">
        <v>0</v>
      </c>
      <c r="CB21" s="117">
        <v>0</v>
      </c>
      <c r="CC21" s="117">
        <v>0</v>
      </c>
      <c r="CD21" s="117">
        <v>0</v>
      </c>
      <c r="CE21" s="117">
        <v>0</v>
      </c>
      <c r="CF21" s="117">
        <v>0</v>
      </c>
      <c r="CG21" s="117">
        <v>0</v>
      </c>
      <c r="CH21" s="117">
        <v>0</v>
      </c>
      <c r="CI21" s="117">
        <v>0</v>
      </c>
      <c r="CJ21" s="117">
        <v>0</v>
      </c>
      <c r="CK21" s="117">
        <v>0</v>
      </c>
      <c r="CL21" s="117">
        <v>0</v>
      </c>
      <c r="CM21" s="117">
        <v>0</v>
      </c>
      <c r="CN21" s="117">
        <v>0</v>
      </c>
      <c r="CO21" s="117">
        <v>0</v>
      </c>
      <c r="CP21" s="117">
        <v>0</v>
      </c>
      <c r="CQ21" s="117">
        <v>0</v>
      </c>
      <c r="CR21" s="117">
        <v>0</v>
      </c>
      <c r="CS21" s="117">
        <v>0</v>
      </c>
      <c r="CT21" s="117">
        <v>0</v>
      </c>
      <c r="CU21" s="117">
        <v>0</v>
      </c>
      <c r="CV21" s="117">
        <v>0</v>
      </c>
      <c r="CW21" s="117">
        <v>0</v>
      </c>
      <c r="CX21" s="117">
        <v>0</v>
      </c>
      <c r="CY21" s="117">
        <v>0</v>
      </c>
      <c r="CZ21" s="117">
        <v>0</v>
      </c>
      <c r="DA21" s="117">
        <v>0</v>
      </c>
      <c r="DB21" s="117">
        <v>0</v>
      </c>
      <c r="DC21" s="117">
        <v>0</v>
      </c>
      <c r="DD21" s="117">
        <v>0</v>
      </c>
      <c r="DE21" s="117">
        <v>0</v>
      </c>
      <c r="DF21" s="117">
        <v>0</v>
      </c>
      <c r="DG21" s="117">
        <v>0</v>
      </c>
      <c r="DH21" s="117">
        <v>0</v>
      </c>
      <c r="DI21" s="117">
        <v>0</v>
      </c>
      <c r="DJ21" s="117">
        <v>0</v>
      </c>
      <c r="DK21" s="117">
        <v>0</v>
      </c>
      <c r="DL21" s="117">
        <v>0</v>
      </c>
      <c r="DM21" s="117">
        <v>0</v>
      </c>
      <c r="DN21" s="117">
        <v>0</v>
      </c>
      <c r="DO21" s="117">
        <v>0</v>
      </c>
      <c r="DP21" s="117">
        <v>0</v>
      </c>
      <c r="DQ21" s="117">
        <v>0</v>
      </c>
      <c r="DR21" s="117">
        <v>0</v>
      </c>
      <c r="DS21" s="117">
        <v>0</v>
      </c>
      <c r="DT21" s="117">
        <v>0</v>
      </c>
      <c r="DU21" s="117">
        <v>0</v>
      </c>
      <c r="DV21" s="117">
        <v>0</v>
      </c>
      <c r="DW21" s="117">
        <v>0</v>
      </c>
      <c r="DX21" s="117">
        <v>0</v>
      </c>
      <c r="DY21" s="117">
        <v>0</v>
      </c>
      <c r="DZ21" s="117">
        <v>0</v>
      </c>
      <c r="EA21" s="117">
        <v>0</v>
      </c>
      <c r="EB21" s="117">
        <v>0</v>
      </c>
      <c r="EC21" s="117">
        <v>0</v>
      </c>
      <c r="ED21" s="114">
        <v>0</v>
      </c>
      <c r="EE21" s="119">
        <v>0</v>
      </c>
      <c r="EF21" s="114">
        <v>0</v>
      </c>
      <c r="EG21" s="119">
        <v>0</v>
      </c>
      <c r="EH21" s="114">
        <v>0</v>
      </c>
      <c r="EI21" s="119">
        <v>0</v>
      </c>
      <c r="EJ21" s="114">
        <v>0</v>
      </c>
      <c r="EK21" s="119">
        <v>0</v>
      </c>
      <c r="EL21" s="117">
        <v>0</v>
      </c>
      <c r="EM21" s="114">
        <v>0</v>
      </c>
      <c r="EN21" s="119">
        <v>0</v>
      </c>
      <c r="EO21" s="114">
        <v>0</v>
      </c>
      <c r="EP21" s="119">
        <v>0</v>
      </c>
      <c r="EQ21" s="114">
        <v>0</v>
      </c>
      <c r="ER21" s="119">
        <v>0</v>
      </c>
      <c r="ES21" s="114">
        <v>0</v>
      </c>
      <c r="ET21" s="119">
        <v>0</v>
      </c>
      <c r="EU21" s="114">
        <v>0</v>
      </c>
      <c r="EV21" s="119">
        <v>0</v>
      </c>
      <c r="EW21" s="114">
        <v>0</v>
      </c>
      <c r="EX21" s="119">
        <v>0</v>
      </c>
      <c r="EY21" s="114">
        <v>0</v>
      </c>
      <c r="EZ21" s="119">
        <v>0</v>
      </c>
      <c r="FA21" s="114">
        <v>0</v>
      </c>
      <c r="FB21" s="119">
        <v>0</v>
      </c>
      <c r="FC21" s="114">
        <v>0</v>
      </c>
      <c r="FD21" s="119">
        <v>0</v>
      </c>
      <c r="FE21" s="114">
        <v>0</v>
      </c>
      <c r="FF21" s="119">
        <v>0</v>
      </c>
      <c r="FG21" s="117">
        <v>0</v>
      </c>
      <c r="FH21" s="114">
        <v>0</v>
      </c>
      <c r="FI21" s="119">
        <v>0</v>
      </c>
      <c r="FJ21" s="119">
        <v>0</v>
      </c>
      <c r="FK21" s="114">
        <v>0</v>
      </c>
      <c r="FL21" s="119">
        <v>0</v>
      </c>
      <c r="FM21" s="119">
        <v>0</v>
      </c>
      <c r="FN21" s="118">
        <v>0</v>
      </c>
      <c r="FO21" s="119">
        <v>0</v>
      </c>
      <c r="FP21" s="119">
        <v>0</v>
      </c>
      <c r="FQ21" s="118">
        <v>0</v>
      </c>
      <c r="FR21" s="119">
        <v>0</v>
      </c>
      <c r="FS21" s="118">
        <v>0</v>
      </c>
      <c r="FT21" s="119">
        <v>0</v>
      </c>
      <c r="FU21" s="118">
        <v>0</v>
      </c>
      <c r="FV21" s="119">
        <v>0</v>
      </c>
      <c r="FW21" s="113">
        <v>0</v>
      </c>
      <c r="FX21" s="119">
        <v>0</v>
      </c>
      <c r="FY21" s="119">
        <v>0</v>
      </c>
      <c r="FZ21" s="119">
        <v>0</v>
      </c>
      <c r="GA21" s="119">
        <v>0</v>
      </c>
      <c r="GB21" s="119">
        <v>0</v>
      </c>
      <c r="GC21" s="119">
        <v>0</v>
      </c>
      <c r="GD21" s="91" t="str">
        <f t="shared" si="3"/>
        <v>N/A</v>
      </c>
      <c r="GE21" s="91" t="str">
        <v>N/A</v>
      </c>
      <c r="GF21" s="91" t="str">
        <f t="shared" si="4"/>
        <v>N/A</v>
      </c>
    </row>
    <row r="22" spans="1:188" ht="12.75" hidden="1" customHeight="1" outlineLevel="1">
      <c r="A22" s="32"/>
      <c r="B22" s="24">
        <v>4</v>
      </c>
      <c r="C22" s="24" t="s">
        <v>399</v>
      </c>
      <c r="D22" s="24" t="s">
        <v>400</v>
      </c>
      <c r="E22" s="24" t="s">
        <v>411</v>
      </c>
      <c r="F22" s="24" t="s">
        <v>55</v>
      </c>
      <c r="G22" s="29" t="s">
        <v>56</v>
      </c>
      <c r="H22" s="106" t="s">
        <v>68</v>
      </c>
      <c r="I22" s="114">
        <v>19363</v>
      </c>
      <c r="J22" s="115">
        <v>0</v>
      </c>
      <c r="K22" s="115">
        <v>0</v>
      </c>
      <c r="L22" s="115">
        <v>0</v>
      </c>
      <c r="M22" s="115">
        <v>0</v>
      </c>
      <c r="N22" s="115">
        <v>0</v>
      </c>
      <c r="O22" s="115">
        <v>0</v>
      </c>
      <c r="P22" s="116">
        <v>0</v>
      </c>
      <c r="Q22" s="116">
        <v>0</v>
      </c>
      <c r="R22" s="115">
        <v>0</v>
      </c>
      <c r="S22" s="114">
        <v>0</v>
      </c>
      <c r="T22" s="114">
        <v>0</v>
      </c>
      <c r="U22" s="117">
        <v>0</v>
      </c>
      <c r="V22" s="117">
        <v>0</v>
      </c>
      <c r="W22" s="117">
        <v>0</v>
      </c>
      <c r="X22" s="117">
        <v>0</v>
      </c>
      <c r="Y22" s="117">
        <v>0</v>
      </c>
      <c r="Z22" s="117">
        <v>0</v>
      </c>
      <c r="AA22" s="117">
        <v>0</v>
      </c>
      <c r="AB22" s="117">
        <v>0</v>
      </c>
      <c r="AC22" s="117">
        <v>0</v>
      </c>
      <c r="AD22" s="117">
        <v>0</v>
      </c>
      <c r="AE22" s="118">
        <v>0</v>
      </c>
      <c r="AF22" s="118">
        <v>0</v>
      </c>
      <c r="AG22" s="118">
        <v>0</v>
      </c>
      <c r="AH22" s="118">
        <v>0</v>
      </c>
      <c r="AI22" s="118">
        <v>0</v>
      </c>
      <c r="AJ22" s="118">
        <v>0</v>
      </c>
      <c r="AK22" s="118">
        <v>0</v>
      </c>
      <c r="AL22" s="118">
        <v>0</v>
      </c>
      <c r="AM22" s="118">
        <v>0</v>
      </c>
      <c r="AN22" s="118">
        <v>0</v>
      </c>
      <c r="AO22" s="118">
        <v>0</v>
      </c>
      <c r="AP22" s="118">
        <v>0</v>
      </c>
      <c r="AQ22" s="118">
        <v>0</v>
      </c>
      <c r="AR22" s="118">
        <v>0</v>
      </c>
      <c r="AS22" s="118">
        <v>0</v>
      </c>
      <c r="AT22" s="118">
        <v>0</v>
      </c>
      <c r="AU22" s="118">
        <v>0</v>
      </c>
      <c r="AV22" s="118">
        <v>0</v>
      </c>
      <c r="AW22" s="118">
        <v>0</v>
      </c>
      <c r="AX22" s="118">
        <v>0</v>
      </c>
      <c r="AY22" s="118">
        <v>0</v>
      </c>
      <c r="AZ22" s="118">
        <v>0</v>
      </c>
      <c r="BA22" s="118">
        <v>0</v>
      </c>
      <c r="BB22" s="118">
        <v>0</v>
      </c>
      <c r="BC22" s="118">
        <v>0</v>
      </c>
      <c r="BD22" s="118">
        <v>0</v>
      </c>
      <c r="BE22" s="118">
        <v>0</v>
      </c>
      <c r="BF22" s="118">
        <v>0</v>
      </c>
      <c r="BG22" s="118">
        <v>0</v>
      </c>
      <c r="BH22" s="118">
        <v>0</v>
      </c>
      <c r="BI22" s="118">
        <v>0</v>
      </c>
      <c r="BJ22" s="118">
        <v>0</v>
      </c>
      <c r="BK22" s="118">
        <v>0</v>
      </c>
      <c r="BL22" s="118">
        <v>0</v>
      </c>
      <c r="BM22" s="117">
        <v>0</v>
      </c>
      <c r="BN22" s="117">
        <v>0</v>
      </c>
      <c r="BO22" s="117">
        <v>0</v>
      </c>
      <c r="BP22" s="117">
        <v>0</v>
      </c>
      <c r="BQ22" s="117">
        <v>0</v>
      </c>
      <c r="BR22" s="117">
        <v>0</v>
      </c>
      <c r="BS22" s="117">
        <v>0</v>
      </c>
      <c r="BT22" s="117">
        <v>0</v>
      </c>
      <c r="BU22" s="117">
        <v>0</v>
      </c>
      <c r="BV22" s="117">
        <v>0</v>
      </c>
      <c r="BW22" s="117">
        <v>0</v>
      </c>
      <c r="BX22" s="117">
        <v>0</v>
      </c>
      <c r="BY22" s="117">
        <v>0</v>
      </c>
      <c r="BZ22" s="117">
        <v>0</v>
      </c>
      <c r="CA22" s="117">
        <v>0</v>
      </c>
      <c r="CB22" s="117">
        <v>0</v>
      </c>
      <c r="CC22" s="117">
        <v>0</v>
      </c>
      <c r="CD22" s="117">
        <v>0</v>
      </c>
      <c r="CE22" s="117">
        <v>0</v>
      </c>
      <c r="CF22" s="117">
        <v>0</v>
      </c>
      <c r="CG22" s="117">
        <v>0</v>
      </c>
      <c r="CH22" s="117">
        <v>0</v>
      </c>
      <c r="CI22" s="117">
        <v>0</v>
      </c>
      <c r="CJ22" s="117">
        <v>0</v>
      </c>
      <c r="CK22" s="117">
        <v>0</v>
      </c>
      <c r="CL22" s="117">
        <v>0</v>
      </c>
      <c r="CM22" s="117">
        <v>0</v>
      </c>
      <c r="CN22" s="117">
        <v>0</v>
      </c>
      <c r="CO22" s="117">
        <v>0</v>
      </c>
      <c r="CP22" s="117">
        <v>0</v>
      </c>
      <c r="CQ22" s="117">
        <v>0</v>
      </c>
      <c r="CR22" s="117">
        <v>0</v>
      </c>
      <c r="CS22" s="117">
        <v>0</v>
      </c>
      <c r="CT22" s="117">
        <v>0</v>
      </c>
      <c r="CU22" s="117">
        <v>0</v>
      </c>
      <c r="CV22" s="117">
        <v>0</v>
      </c>
      <c r="CW22" s="117">
        <v>0</v>
      </c>
      <c r="CX22" s="117">
        <v>0</v>
      </c>
      <c r="CY22" s="117">
        <v>0</v>
      </c>
      <c r="CZ22" s="117">
        <v>0</v>
      </c>
      <c r="DA22" s="117">
        <v>0</v>
      </c>
      <c r="DB22" s="117">
        <v>0</v>
      </c>
      <c r="DC22" s="117">
        <v>0</v>
      </c>
      <c r="DD22" s="117">
        <v>0</v>
      </c>
      <c r="DE22" s="117">
        <v>0</v>
      </c>
      <c r="DF22" s="117">
        <v>0</v>
      </c>
      <c r="DG22" s="117">
        <v>0</v>
      </c>
      <c r="DH22" s="117">
        <v>0</v>
      </c>
      <c r="DI22" s="117">
        <v>0</v>
      </c>
      <c r="DJ22" s="117">
        <v>0</v>
      </c>
      <c r="DK22" s="117">
        <v>0</v>
      </c>
      <c r="DL22" s="117">
        <v>0</v>
      </c>
      <c r="DM22" s="117">
        <v>0</v>
      </c>
      <c r="DN22" s="117">
        <v>0</v>
      </c>
      <c r="DO22" s="117">
        <v>0</v>
      </c>
      <c r="DP22" s="117">
        <v>0</v>
      </c>
      <c r="DQ22" s="117">
        <v>0</v>
      </c>
      <c r="DR22" s="117">
        <v>0</v>
      </c>
      <c r="DS22" s="117">
        <v>0</v>
      </c>
      <c r="DT22" s="117">
        <v>0</v>
      </c>
      <c r="DU22" s="117">
        <v>0</v>
      </c>
      <c r="DV22" s="117">
        <v>0</v>
      </c>
      <c r="DW22" s="117">
        <v>0</v>
      </c>
      <c r="DX22" s="117">
        <v>0</v>
      </c>
      <c r="DY22" s="117">
        <v>0</v>
      </c>
      <c r="DZ22" s="117">
        <v>0</v>
      </c>
      <c r="EA22" s="117">
        <v>0</v>
      </c>
      <c r="EB22" s="117">
        <v>0</v>
      </c>
      <c r="EC22" s="117">
        <v>0</v>
      </c>
      <c r="ED22" s="114">
        <v>0</v>
      </c>
      <c r="EE22" s="119">
        <v>0</v>
      </c>
      <c r="EF22" s="114">
        <v>0</v>
      </c>
      <c r="EG22" s="119">
        <v>0</v>
      </c>
      <c r="EH22" s="114">
        <v>0</v>
      </c>
      <c r="EI22" s="119">
        <v>0</v>
      </c>
      <c r="EJ22" s="114">
        <v>0</v>
      </c>
      <c r="EK22" s="119">
        <v>0</v>
      </c>
      <c r="EL22" s="117">
        <v>0</v>
      </c>
      <c r="EM22" s="114">
        <v>0</v>
      </c>
      <c r="EN22" s="119">
        <v>0</v>
      </c>
      <c r="EO22" s="114">
        <v>0</v>
      </c>
      <c r="EP22" s="119">
        <v>0</v>
      </c>
      <c r="EQ22" s="114">
        <v>0</v>
      </c>
      <c r="ER22" s="119">
        <v>0</v>
      </c>
      <c r="ES22" s="114">
        <v>0</v>
      </c>
      <c r="ET22" s="119">
        <v>0</v>
      </c>
      <c r="EU22" s="114">
        <v>0</v>
      </c>
      <c r="EV22" s="119">
        <v>0</v>
      </c>
      <c r="EW22" s="114">
        <v>0</v>
      </c>
      <c r="EX22" s="119">
        <v>0</v>
      </c>
      <c r="EY22" s="114">
        <v>0</v>
      </c>
      <c r="EZ22" s="119">
        <v>0</v>
      </c>
      <c r="FA22" s="114">
        <v>0</v>
      </c>
      <c r="FB22" s="119">
        <v>0</v>
      </c>
      <c r="FC22" s="114">
        <v>0</v>
      </c>
      <c r="FD22" s="119">
        <v>0</v>
      </c>
      <c r="FE22" s="114">
        <v>0</v>
      </c>
      <c r="FF22" s="119">
        <v>0</v>
      </c>
      <c r="FG22" s="117">
        <v>0</v>
      </c>
      <c r="FH22" s="114">
        <v>0</v>
      </c>
      <c r="FI22" s="119">
        <v>0</v>
      </c>
      <c r="FJ22" s="119">
        <v>0</v>
      </c>
      <c r="FK22" s="114">
        <v>0</v>
      </c>
      <c r="FL22" s="119">
        <v>0</v>
      </c>
      <c r="FM22" s="119">
        <v>0</v>
      </c>
      <c r="FN22" s="118">
        <v>0</v>
      </c>
      <c r="FO22" s="119">
        <v>0</v>
      </c>
      <c r="FP22" s="119">
        <v>0</v>
      </c>
      <c r="FQ22" s="118">
        <v>0</v>
      </c>
      <c r="FR22" s="119">
        <v>0</v>
      </c>
      <c r="FS22" s="118">
        <v>0</v>
      </c>
      <c r="FT22" s="119">
        <v>0</v>
      </c>
      <c r="FU22" s="118">
        <v>0</v>
      </c>
      <c r="FV22" s="119">
        <v>0</v>
      </c>
      <c r="FW22" s="113">
        <v>0</v>
      </c>
      <c r="FX22" s="119">
        <v>0</v>
      </c>
      <c r="FY22" s="119">
        <v>0</v>
      </c>
      <c r="FZ22" s="119">
        <v>0</v>
      </c>
      <c r="GA22" s="119">
        <v>0</v>
      </c>
      <c r="GB22" s="119">
        <v>0</v>
      </c>
      <c r="GC22" s="119">
        <v>0</v>
      </c>
      <c r="GD22" s="91" t="str">
        <f t="shared" si="3"/>
        <v>N/A</v>
      </c>
      <c r="GE22" s="91" t="str">
        <v>N/A</v>
      </c>
      <c r="GF22" s="91" t="str">
        <f t="shared" si="4"/>
        <v>N/A</v>
      </c>
    </row>
    <row r="23" spans="1:188" ht="12.75" hidden="1" customHeight="1" outlineLevel="1">
      <c r="A23" s="32"/>
      <c r="B23" s="24">
        <v>4</v>
      </c>
      <c r="C23" s="24" t="s">
        <v>399</v>
      </c>
      <c r="D23" s="24" t="s">
        <v>400</v>
      </c>
      <c r="E23" s="24" t="s">
        <v>412</v>
      </c>
      <c r="F23" s="24" t="s">
        <v>55</v>
      </c>
      <c r="G23" s="29" t="s">
        <v>56</v>
      </c>
      <c r="H23" s="106" t="s">
        <v>69</v>
      </c>
      <c r="I23" s="114">
        <v>112117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6">
        <v>0</v>
      </c>
      <c r="Q23" s="116">
        <v>0</v>
      </c>
      <c r="R23" s="115">
        <v>0</v>
      </c>
      <c r="S23" s="114">
        <v>0</v>
      </c>
      <c r="T23" s="114">
        <v>0</v>
      </c>
      <c r="U23" s="117">
        <v>0</v>
      </c>
      <c r="V23" s="117">
        <v>0</v>
      </c>
      <c r="W23" s="117">
        <v>0</v>
      </c>
      <c r="X23" s="117">
        <v>0</v>
      </c>
      <c r="Y23" s="117">
        <v>0</v>
      </c>
      <c r="Z23" s="117">
        <v>0</v>
      </c>
      <c r="AA23" s="117">
        <v>0</v>
      </c>
      <c r="AB23" s="117">
        <v>0</v>
      </c>
      <c r="AC23" s="117">
        <v>0</v>
      </c>
      <c r="AD23" s="117">
        <v>0</v>
      </c>
      <c r="AE23" s="118">
        <v>0</v>
      </c>
      <c r="AF23" s="118">
        <v>0</v>
      </c>
      <c r="AG23" s="118">
        <v>0</v>
      </c>
      <c r="AH23" s="118">
        <v>0</v>
      </c>
      <c r="AI23" s="118">
        <v>0</v>
      </c>
      <c r="AJ23" s="118">
        <v>0</v>
      </c>
      <c r="AK23" s="118">
        <v>0</v>
      </c>
      <c r="AL23" s="118">
        <v>0</v>
      </c>
      <c r="AM23" s="118">
        <v>0</v>
      </c>
      <c r="AN23" s="118">
        <v>0</v>
      </c>
      <c r="AO23" s="118">
        <v>0</v>
      </c>
      <c r="AP23" s="118">
        <v>0</v>
      </c>
      <c r="AQ23" s="118">
        <v>0</v>
      </c>
      <c r="AR23" s="118">
        <v>0</v>
      </c>
      <c r="AS23" s="118">
        <v>0</v>
      </c>
      <c r="AT23" s="118">
        <v>0</v>
      </c>
      <c r="AU23" s="118">
        <v>0</v>
      </c>
      <c r="AV23" s="118">
        <v>0</v>
      </c>
      <c r="AW23" s="118">
        <v>0</v>
      </c>
      <c r="AX23" s="118">
        <v>0</v>
      </c>
      <c r="AY23" s="118">
        <v>0</v>
      </c>
      <c r="AZ23" s="118">
        <v>0</v>
      </c>
      <c r="BA23" s="118">
        <v>0</v>
      </c>
      <c r="BB23" s="118">
        <v>0</v>
      </c>
      <c r="BC23" s="118">
        <v>0</v>
      </c>
      <c r="BD23" s="118">
        <v>0</v>
      </c>
      <c r="BE23" s="118">
        <v>0</v>
      </c>
      <c r="BF23" s="118">
        <v>0</v>
      </c>
      <c r="BG23" s="118">
        <v>0</v>
      </c>
      <c r="BH23" s="118">
        <v>0</v>
      </c>
      <c r="BI23" s="118">
        <v>0</v>
      </c>
      <c r="BJ23" s="118">
        <v>0</v>
      </c>
      <c r="BK23" s="118">
        <v>0</v>
      </c>
      <c r="BL23" s="118">
        <v>0</v>
      </c>
      <c r="BM23" s="117">
        <v>0</v>
      </c>
      <c r="BN23" s="117">
        <v>0</v>
      </c>
      <c r="BO23" s="117">
        <v>0</v>
      </c>
      <c r="BP23" s="117">
        <v>0</v>
      </c>
      <c r="BQ23" s="117">
        <v>0</v>
      </c>
      <c r="BR23" s="117">
        <v>0</v>
      </c>
      <c r="BS23" s="117">
        <v>0</v>
      </c>
      <c r="BT23" s="117">
        <v>0</v>
      </c>
      <c r="BU23" s="117">
        <v>0</v>
      </c>
      <c r="BV23" s="117">
        <v>0</v>
      </c>
      <c r="BW23" s="117">
        <v>0</v>
      </c>
      <c r="BX23" s="117">
        <v>0</v>
      </c>
      <c r="BY23" s="117">
        <v>0</v>
      </c>
      <c r="BZ23" s="117">
        <v>0</v>
      </c>
      <c r="CA23" s="117">
        <v>0</v>
      </c>
      <c r="CB23" s="117">
        <v>0</v>
      </c>
      <c r="CC23" s="117">
        <v>0</v>
      </c>
      <c r="CD23" s="117">
        <v>0</v>
      </c>
      <c r="CE23" s="117">
        <v>0</v>
      </c>
      <c r="CF23" s="117">
        <v>0</v>
      </c>
      <c r="CG23" s="117">
        <v>0</v>
      </c>
      <c r="CH23" s="117">
        <v>0</v>
      </c>
      <c r="CI23" s="117">
        <v>0</v>
      </c>
      <c r="CJ23" s="117">
        <v>0</v>
      </c>
      <c r="CK23" s="117">
        <v>0</v>
      </c>
      <c r="CL23" s="117">
        <v>0</v>
      </c>
      <c r="CM23" s="117">
        <v>0</v>
      </c>
      <c r="CN23" s="117">
        <v>0</v>
      </c>
      <c r="CO23" s="117">
        <v>0</v>
      </c>
      <c r="CP23" s="117">
        <v>0</v>
      </c>
      <c r="CQ23" s="117">
        <v>0</v>
      </c>
      <c r="CR23" s="117">
        <v>0</v>
      </c>
      <c r="CS23" s="117">
        <v>0</v>
      </c>
      <c r="CT23" s="117">
        <v>0</v>
      </c>
      <c r="CU23" s="117">
        <v>0</v>
      </c>
      <c r="CV23" s="117">
        <v>0</v>
      </c>
      <c r="CW23" s="117">
        <v>0</v>
      </c>
      <c r="CX23" s="117">
        <v>0</v>
      </c>
      <c r="CY23" s="117">
        <v>0</v>
      </c>
      <c r="CZ23" s="117">
        <v>0</v>
      </c>
      <c r="DA23" s="117">
        <v>0</v>
      </c>
      <c r="DB23" s="117">
        <v>0</v>
      </c>
      <c r="DC23" s="117">
        <v>0</v>
      </c>
      <c r="DD23" s="117">
        <v>0</v>
      </c>
      <c r="DE23" s="117">
        <v>0</v>
      </c>
      <c r="DF23" s="117">
        <v>0</v>
      </c>
      <c r="DG23" s="117">
        <v>0</v>
      </c>
      <c r="DH23" s="117">
        <v>0</v>
      </c>
      <c r="DI23" s="117">
        <v>0</v>
      </c>
      <c r="DJ23" s="117">
        <v>0</v>
      </c>
      <c r="DK23" s="117">
        <v>0</v>
      </c>
      <c r="DL23" s="117">
        <v>0</v>
      </c>
      <c r="DM23" s="117">
        <v>0</v>
      </c>
      <c r="DN23" s="117">
        <v>0</v>
      </c>
      <c r="DO23" s="117">
        <v>0</v>
      </c>
      <c r="DP23" s="117">
        <v>0</v>
      </c>
      <c r="DQ23" s="117">
        <v>0</v>
      </c>
      <c r="DR23" s="117">
        <v>0</v>
      </c>
      <c r="DS23" s="117">
        <v>0</v>
      </c>
      <c r="DT23" s="117">
        <v>0</v>
      </c>
      <c r="DU23" s="117">
        <v>0</v>
      </c>
      <c r="DV23" s="117">
        <v>0</v>
      </c>
      <c r="DW23" s="117">
        <v>0</v>
      </c>
      <c r="DX23" s="117">
        <v>0</v>
      </c>
      <c r="DY23" s="117">
        <v>0</v>
      </c>
      <c r="DZ23" s="117">
        <v>0</v>
      </c>
      <c r="EA23" s="117">
        <v>0</v>
      </c>
      <c r="EB23" s="117">
        <v>0</v>
      </c>
      <c r="EC23" s="117">
        <v>0</v>
      </c>
      <c r="ED23" s="114">
        <v>0</v>
      </c>
      <c r="EE23" s="119">
        <v>0</v>
      </c>
      <c r="EF23" s="114">
        <v>0</v>
      </c>
      <c r="EG23" s="119">
        <v>0</v>
      </c>
      <c r="EH23" s="114">
        <v>0</v>
      </c>
      <c r="EI23" s="119">
        <v>0</v>
      </c>
      <c r="EJ23" s="114">
        <v>0</v>
      </c>
      <c r="EK23" s="119">
        <v>0</v>
      </c>
      <c r="EL23" s="117">
        <v>0</v>
      </c>
      <c r="EM23" s="114">
        <v>0</v>
      </c>
      <c r="EN23" s="119">
        <v>0</v>
      </c>
      <c r="EO23" s="114">
        <v>0</v>
      </c>
      <c r="EP23" s="119">
        <v>0</v>
      </c>
      <c r="EQ23" s="114">
        <v>0</v>
      </c>
      <c r="ER23" s="119">
        <v>0</v>
      </c>
      <c r="ES23" s="114">
        <v>0</v>
      </c>
      <c r="ET23" s="119">
        <v>0</v>
      </c>
      <c r="EU23" s="114">
        <v>0</v>
      </c>
      <c r="EV23" s="119">
        <v>0</v>
      </c>
      <c r="EW23" s="114">
        <v>0</v>
      </c>
      <c r="EX23" s="119">
        <v>0</v>
      </c>
      <c r="EY23" s="114">
        <v>0</v>
      </c>
      <c r="EZ23" s="119">
        <v>0</v>
      </c>
      <c r="FA23" s="114">
        <v>0</v>
      </c>
      <c r="FB23" s="119">
        <v>0</v>
      </c>
      <c r="FC23" s="114">
        <v>0</v>
      </c>
      <c r="FD23" s="119">
        <v>0</v>
      </c>
      <c r="FE23" s="114">
        <v>0</v>
      </c>
      <c r="FF23" s="119">
        <v>0</v>
      </c>
      <c r="FG23" s="117">
        <v>0</v>
      </c>
      <c r="FH23" s="114">
        <v>0</v>
      </c>
      <c r="FI23" s="119">
        <v>0</v>
      </c>
      <c r="FJ23" s="119">
        <v>0</v>
      </c>
      <c r="FK23" s="114">
        <v>0</v>
      </c>
      <c r="FL23" s="119">
        <v>0</v>
      </c>
      <c r="FM23" s="119">
        <v>0</v>
      </c>
      <c r="FN23" s="118">
        <v>0</v>
      </c>
      <c r="FO23" s="119">
        <v>0</v>
      </c>
      <c r="FP23" s="119">
        <v>0</v>
      </c>
      <c r="FQ23" s="118">
        <v>0</v>
      </c>
      <c r="FR23" s="119">
        <v>0</v>
      </c>
      <c r="FS23" s="118">
        <v>0</v>
      </c>
      <c r="FT23" s="119">
        <v>0</v>
      </c>
      <c r="FU23" s="118">
        <v>0</v>
      </c>
      <c r="FV23" s="119">
        <v>0</v>
      </c>
      <c r="FW23" s="113">
        <v>0</v>
      </c>
      <c r="FX23" s="119">
        <v>0</v>
      </c>
      <c r="FY23" s="119">
        <v>0</v>
      </c>
      <c r="FZ23" s="119">
        <v>0</v>
      </c>
      <c r="GA23" s="119">
        <v>0</v>
      </c>
      <c r="GB23" s="119">
        <v>0</v>
      </c>
      <c r="GC23" s="119">
        <v>0</v>
      </c>
      <c r="GD23" s="91" t="str">
        <f t="shared" si="3"/>
        <v>N/A</v>
      </c>
      <c r="GE23" s="91" t="str">
        <v>N/A</v>
      </c>
      <c r="GF23" s="91" t="str">
        <f t="shared" si="4"/>
        <v>N/A</v>
      </c>
    </row>
    <row r="24" spans="1:188" ht="12.75" hidden="1" customHeight="1" outlineLevel="1">
      <c r="A24" s="32"/>
      <c r="B24" s="24">
        <v>4</v>
      </c>
      <c r="C24" s="24" t="s">
        <v>399</v>
      </c>
      <c r="D24" s="24" t="s">
        <v>400</v>
      </c>
      <c r="E24" s="24" t="s">
        <v>413</v>
      </c>
      <c r="F24" s="24" t="s">
        <v>55</v>
      </c>
      <c r="G24" s="29" t="s">
        <v>56</v>
      </c>
      <c r="H24" s="106" t="s">
        <v>70</v>
      </c>
      <c r="I24" s="114">
        <v>18105</v>
      </c>
      <c r="J24" s="115">
        <v>0</v>
      </c>
      <c r="K24" s="115">
        <v>0</v>
      </c>
      <c r="L24" s="115">
        <v>0</v>
      </c>
      <c r="M24" s="115">
        <v>0</v>
      </c>
      <c r="N24" s="115">
        <v>0</v>
      </c>
      <c r="O24" s="115">
        <v>0</v>
      </c>
      <c r="P24" s="116">
        <v>0</v>
      </c>
      <c r="Q24" s="116">
        <v>0</v>
      </c>
      <c r="R24" s="115">
        <v>0</v>
      </c>
      <c r="S24" s="114">
        <v>0</v>
      </c>
      <c r="T24" s="114">
        <v>0</v>
      </c>
      <c r="U24" s="117">
        <v>0</v>
      </c>
      <c r="V24" s="117">
        <v>0</v>
      </c>
      <c r="W24" s="117">
        <v>0</v>
      </c>
      <c r="X24" s="117">
        <v>0</v>
      </c>
      <c r="Y24" s="117">
        <v>0</v>
      </c>
      <c r="Z24" s="117">
        <v>0</v>
      </c>
      <c r="AA24" s="117">
        <v>0</v>
      </c>
      <c r="AB24" s="117">
        <v>0</v>
      </c>
      <c r="AC24" s="117">
        <v>0</v>
      </c>
      <c r="AD24" s="117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0</v>
      </c>
      <c r="AJ24" s="118">
        <v>0</v>
      </c>
      <c r="AK24" s="118">
        <v>0</v>
      </c>
      <c r="AL24" s="118">
        <v>0</v>
      </c>
      <c r="AM24" s="118">
        <v>0</v>
      </c>
      <c r="AN24" s="118">
        <v>0</v>
      </c>
      <c r="AO24" s="118">
        <v>0</v>
      </c>
      <c r="AP24" s="118">
        <v>0</v>
      </c>
      <c r="AQ24" s="118">
        <v>0</v>
      </c>
      <c r="AR24" s="118">
        <v>0</v>
      </c>
      <c r="AS24" s="118">
        <v>0</v>
      </c>
      <c r="AT24" s="118">
        <v>0</v>
      </c>
      <c r="AU24" s="118">
        <v>0</v>
      </c>
      <c r="AV24" s="118">
        <v>0</v>
      </c>
      <c r="AW24" s="118">
        <v>0</v>
      </c>
      <c r="AX24" s="118">
        <v>0</v>
      </c>
      <c r="AY24" s="118">
        <v>0</v>
      </c>
      <c r="AZ24" s="118">
        <v>0</v>
      </c>
      <c r="BA24" s="118">
        <v>0</v>
      </c>
      <c r="BB24" s="118">
        <v>0</v>
      </c>
      <c r="BC24" s="118">
        <v>0</v>
      </c>
      <c r="BD24" s="118">
        <v>0</v>
      </c>
      <c r="BE24" s="118">
        <v>0</v>
      </c>
      <c r="BF24" s="118">
        <v>0</v>
      </c>
      <c r="BG24" s="118">
        <v>0</v>
      </c>
      <c r="BH24" s="118">
        <v>0</v>
      </c>
      <c r="BI24" s="118">
        <v>0</v>
      </c>
      <c r="BJ24" s="118">
        <v>0</v>
      </c>
      <c r="BK24" s="118">
        <v>0</v>
      </c>
      <c r="BL24" s="118">
        <v>0</v>
      </c>
      <c r="BM24" s="117">
        <v>0</v>
      </c>
      <c r="BN24" s="117">
        <v>0</v>
      </c>
      <c r="BO24" s="117">
        <v>0</v>
      </c>
      <c r="BP24" s="117">
        <v>0</v>
      </c>
      <c r="BQ24" s="117">
        <v>0</v>
      </c>
      <c r="BR24" s="117">
        <v>0</v>
      </c>
      <c r="BS24" s="117">
        <v>0</v>
      </c>
      <c r="BT24" s="117">
        <v>0</v>
      </c>
      <c r="BU24" s="117">
        <v>0</v>
      </c>
      <c r="BV24" s="117">
        <v>0</v>
      </c>
      <c r="BW24" s="117">
        <v>0</v>
      </c>
      <c r="BX24" s="117">
        <v>0</v>
      </c>
      <c r="BY24" s="117">
        <v>0</v>
      </c>
      <c r="BZ24" s="117">
        <v>0</v>
      </c>
      <c r="CA24" s="117">
        <v>0</v>
      </c>
      <c r="CB24" s="117">
        <v>0</v>
      </c>
      <c r="CC24" s="117">
        <v>0</v>
      </c>
      <c r="CD24" s="117">
        <v>0</v>
      </c>
      <c r="CE24" s="117">
        <v>0</v>
      </c>
      <c r="CF24" s="117">
        <v>0</v>
      </c>
      <c r="CG24" s="117">
        <v>0</v>
      </c>
      <c r="CH24" s="117">
        <v>0</v>
      </c>
      <c r="CI24" s="117">
        <v>0</v>
      </c>
      <c r="CJ24" s="117">
        <v>0</v>
      </c>
      <c r="CK24" s="117">
        <v>0</v>
      </c>
      <c r="CL24" s="117">
        <v>0</v>
      </c>
      <c r="CM24" s="117">
        <v>0</v>
      </c>
      <c r="CN24" s="117">
        <v>0</v>
      </c>
      <c r="CO24" s="117">
        <v>0</v>
      </c>
      <c r="CP24" s="117">
        <v>0</v>
      </c>
      <c r="CQ24" s="117">
        <v>0</v>
      </c>
      <c r="CR24" s="117">
        <v>0</v>
      </c>
      <c r="CS24" s="117">
        <v>0</v>
      </c>
      <c r="CT24" s="117">
        <v>0</v>
      </c>
      <c r="CU24" s="117">
        <v>0</v>
      </c>
      <c r="CV24" s="117">
        <v>0</v>
      </c>
      <c r="CW24" s="117">
        <v>0</v>
      </c>
      <c r="CX24" s="117">
        <v>0</v>
      </c>
      <c r="CY24" s="117">
        <v>0</v>
      </c>
      <c r="CZ24" s="117">
        <v>0</v>
      </c>
      <c r="DA24" s="117">
        <v>0</v>
      </c>
      <c r="DB24" s="117">
        <v>0</v>
      </c>
      <c r="DC24" s="117">
        <v>0</v>
      </c>
      <c r="DD24" s="117">
        <v>0</v>
      </c>
      <c r="DE24" s="117">
        <v>0</v>
      </c>
      <c r="DF24" s="117">
        <v>0</v>
      </c>
      <c r="DG24" s="117">
        <v>0</v>
      </c>
      <c r="DH24" s="117">
        <v>0</v>
      </c>
      <c r="DI24" s="117">
        <v>0</v>
      </c>
      <c r="DJ24" s="117">
        <v>0</v>
      </c>
      <c r="DK24" s="117">
        <v>0</v>
      </c>
      <c r="DL24" s="117">
        <v>0</v>
      </c>
      <c r="DM24" s="117">
        <v>0</v>
      </c>
      <c r="DN24" s="117">
        <v>0</v>
      </c>
      <c r="DO24" s="117">
        <v>0</v>
      </c>
      <c r="DP24" s="117">
        <v>0</v>
      </c>
      <c r="DQ24" s="117">
        <v>0</v>
      </c>
      <c r="DR24" s="117">
        <v>0</v>
      </c>
      <c r="DS24" s="117">
        <v>0</v>
      </c>
      <c r="DT24" s="117">
        <v>0</v>
      </c>
      <c r="DU24" s="117">
        <v>0</v>
      </c>
      <c r="DV24" s="117">
        <v>0</v>
      </c>
      <c r="DW24" s="117">
        <v>0</v>
      </c>
      <c r="DX24" s="117">
        <v>0</v>
      </c>
      <c r="DY24" s="117">
        <v>0</v>
      </c>
      <c r="DZ24" s="117">
        <v>0</v>
      </c>
      <c r="EA24" s="117">
        <v>0</v>
      </c>
      <c r="EB24" s="117">
        <v>0</v>
      </c>
      <c r="EC24" s="117">
        <v>0</v>
      </c>
      <c r="ED24" s="114">
        <v>0</v>
      </c>
      <c r="EE24" s="119">
        <v>0</v>
      </c>
      <c r="EF24" s="114">
        <v>0</v>
      </c>
      <c r="EG24" s="119">
        <v>0</v>
      </c>
      <c r="EH24" s="114">
        <v>0</v>
      </c>
      <c r="EI24" s="119">
        <v>0</v>
      </c>
      <c r="EJ24" s="114">
        <v>0</v>
      </c>
      <c r="EK24" s="119">
        <v>0</v>
      </c>
      <c r="EL24" s="117">
        <v>0</v>
      </c>
      <c r="EM24" s="114">
        <v>0</v>
      </c>
      <c r="EN24" s="119">
        <v>0</v>
      </c>
      <c r="EO24" s="114">
        <v>0</v>
      </c>
      <c r="EP24" s="119">
        <v>0</v>
      </c>
      <c r="EQ24" s="114">
        <v>0</v>
      </c>
      <c r="ER24" s="119">
        <v>0</v>
      </c>
      <c r="ES24" s="114">
        <v>0</v>
      </c>
      <c r="ET24" s="119">
        <v>0</v>
      </c>
      <c r="EU24" s="114">
        <v>0</v>
      </c>
      <c r="EV24" s="119">
        <v>0</v>
      </c>
      <c r="EW24" s="114">
        <v>0</v>
      </c>
      <c r="EX24" s="119">
        <v>0</v>
      </c>
      <c r="EY24" s="114">
        <v>0</v>
      </c>
      <c r="EZ24" s="119">
        <v>0</v>
      </c>
      <c r="FA24" s="114">
        <v>0</v>
      </c>
      <c r="FB24" s="119">
        <v>0</v>
      </c>
      <c r="FC24" s="114">
        <v>0</v>
      </c>
      <c r="FD24" s="119">
        <v>0</v>
      </c>
      <c r="FE24" s="114">
        <v>0</v>
      </c>
      <c r="FF24" s="119">
        <v>0</v>
      </c>
      <c r="FG24" s="117">
        <v>0</v>
      </c>
      <c r="FH24" s="114">
        <v>0</v>
      </c>
      <c r="FI24" s="119">
        <v>0</v>
      </c>
      <c r="FJ24" s="119">
        <v>0</v>
      </c>
      <c r="FK24" s="114">
        <v>0</v>
      </c>
      <c r="FL24" s="119">
        <v>0</v>
      </c>
      <c r="FM24" s="119">
        <v>0</v>
      </c>
      <c r="FN24" s="118">
        <v>0</v>
      </c>
      <c r="FO24" s="119">
        <v>0</v>
      </c>
      <c r="FP24" s="119">
        <v>0</v>
      </c>
      <c r="FQ24" s="118">
        <v>0</v>
      </c>
      <c r="FR24" s="119">
        <v>0</v>
      </c>
      <c r="FS24" s="118">
        <v>0</v>
      </c>
      <c r="FT24" s="119">
        <v>0</v>
      </c>
      <c r="FU24" s="118">
        <v>0</v>
      </c>
      <c r="FV24" s="119">
        <v>0</v>
      </c>
      <c r="FW24" s="113">
        <v>0</v>
      </c>
      <c r="FX24" s="119">
        <v>0</v>
      </c>
      <c r="FY24" s="119">
        <v>0</v>
      </c>
      <c r="FZ24" s="119">
        <v>0</v>
      </c>
      <c r="GA24" s="119">
        <v>0</v>
      </c>
      <c r="GB24" s="119">
        <v>0</v>
      </c>
      <c r="GC24" s="119">
        <v>0</v>
      </c>
      <c r="GD24" s="91" t="str">
        <f t="shared" si="3"/>
        <v>N/A</v>
      </c>
      <c r="GE24" s="91" t="str">
        <v>N/A</v>
      </c>
      <c r="GF24" s="91" t="str">
        <f t="shared" si="4"/>
        <v>N/A</v>
      </c>
    </row>
    <row r="25" spans="1:188" ht="12.75" hidden="1" customHeight="1" outlineLevel="1">
      <c r="A25" s="32"/>
      <c r="B25" s="24">
        <v>4</v>
      </c>
      <c r="C25" s="24" t="s">
        <v>399</v>
      </c>
      <c r="D25" s="24" t="s">
        <v>400</v>
      </c>
      <c r="E25" s="24" t="s">
        <v>414</v>
      </c>
      <c r="F25" s="24" t="s">
        <v>55</v>
      </c>
      <c r="G25" s="29" t="s">
        <v>56</v>
      </c>
      <c r="H25" s="106" t="s">
        <v>71</v>
      </c>
      <c r="I25" s="114">
        <v>13305</v>
      </c>
      <c r="J25" s="115">
        <v>0</v>
      </c>
      <c r="K25" s="115">
        <v>0</v>
      </c>
      <c r="L25" s="115">
        <v>0</v>
      </c>
      <c r="M25" s="115">
        <v>0</v>
      </c>
      <c r="N25" s="115">
        <v>0</v>
      </c>
      <c r="O25" s="115">
        <v>0</v>
      </c>
      <c r="P25" s="116">
        <v>0</v>
      </c>
      <c r="Q25" s="116">
        <v>0</v>
      </c>
      <c r="R25" s="115">
        <v>0</v>
      </c>
      <c r="S25" s="114">
        <v>0</v>
      </c>
      <c r="T25" s="114">
        <v>0</v>
      </c>
      <c r="U25" s="117">
        <v>0</v>
      </c>
      <c r="V25" s="117">
        <v>0</v>
      </c>
      <c r="W25" s="117">
        <v>0</v>
      </c>
      <c r="X25" s="117">
        <v>0</v>
      </c>
      <c r="Y25" s="117">
        <v>0</v>
      </c>
      <c r="Z25" s="117">
        <v>0</v>
      </c>
      <c r="AA25" s="117">
        <v>0</v>
      </c>
      <c r="AB25" s="117">
        <v>0</v>
      </c>
      <c r="AC25" s="117">
        <v>0</v>
      </c>
      <c r="AD25" s="117">
        <v>0</v>
      </c>
      <c r="AE25" s="118">
        <v>0</v>
      </c>
      <c r="AF25" s="118">
        <v>0</v>
      </c>
      <c r="AG25" s="118">
        <v>0</v>
      </c>
      <c r="AH25" s="118">
        <v>0</v>
      </c>
      <c r="AI25" s="118">
        <v>0</v>
      </c>
      <c r="AJ25" s="118">
        <v>0</v>
      </c>
      <c r="AK25" s="118">
        <v>0</v>
      </c>
      <c r="AL25" s="118">
        <v>0</v>
      </c>
      <c r="AM25" s="118">
        <v>0</v>
      </c>
      <c r="AN25" s="118">
        <v>0</v>
      </c>
      <c r="AO25" s="118">
        <v>0</v>
      </c>
      <c r="AP25" s="118">
        <v>0</v>
      </c>
      <c r="AQ25" s="118">
        <v>0</v>
      </c>
      <c r="AR25" s="118">
        <v>0</v>
      </c>
      <c r="AS25" s="118">
        <v>0</v>
      </c>
      <c r="AT25" s="118">
        <v>0</v>
      </c>
      <c r="AU25" s="118">
        <v>0</v>
      </c>
      <c r="AV25" s="118">
        <v>0</v>
      </c>
      <c r="AW25" s="118">
        <v>0</v>
      </c>
      <c r="AX25" s="118">
        <v>0</v>
      </c>
      <c r="AY25" s="118">
        <v>0</v>
      </c>
      <c r="AZ25" s="118">
        <v>0</v>
      </c>
      <c r="BA25" s="118">
        <v>0</v>
      </c>
      <c r="BB25" s="118">
        <v>0</v>
      </c>
      <c r="BC25" s="118">
        <v>0</v>
      </c>
      <c r="BD25" s="118">
        <v>0</v>
      </c>
      <c r="BE25" s="118">
        <v>0</v>
      </c>
      <c r="BF25" s="118">
        <v>0</v>
      </c>
      <c r="BG25" s="118">
        <v>0</v>
      </c>
      <c r="BH25" s="118">
        <v>0</v>
      </c>
      <c r="BI25" s="118">
        <v>0</v>
      </c>
      <c r="BJ25" s="118">
        <v>0</v>
      </c>
      <c r="BK25" s="118">
        <v>0</v>
      </c>
      <c r="BL25" s="118">
        <v>0</v>
      </c>
      <c r="BM25" s="117">
        <v>0</v>
      </c>
      <c r="BN25" s="117">
        <v>0</v>
      </c>
      <c r="BO25" s="117">
        <v>0</v>
      </c>
      <c r="BP25" s="117">
        <v>0</v>
      </c>
      <c r="BQ25" s="117">
        <v>0</v>
      </c>
      <c r="BR25" s="117">
        <v>0</v>
      </c>
      <c r="BS25" s="117">
        <v>0</v>
      </c>
      <c r="BT25" s="117">
        <v>0</v>
      </c>
      <c r="BU25" s="117">
        <v>0</v>
      </c>
      <c r="BV25" s="117">
        <v>0</v>
      </c>
      <c r="BW25" s="117">
        <v>0</v>
      </c>
      <c r="BX25" s="117">
        <v>0</v>
      </c>
      <c r="BY25" s="117">
        <v>0</v>
      </c>
      <c r="BZ25" s="117">
        <v>0</v>
      </c>
      <c r="CA25" s="117">
        <v>0</v>
      </c>
      <c r="CB25" s="117">
        <v>0</v>
      </c>
      <c r="CC25" s="117">
        <v>0</v>
      </c>
      <c r="CD25" s="117">
        <v>0</v>
      </c>
      <c r="CE25" s="117">
        <v>0</v>
      </c>
      <c r="CF25" s="117">
        <v>0</v>
      </c>
      <c r="CG25" s="117">
        <v>0</v>
      </c>
      <c r="CH25" s="117">
        <v>0</v>
      </c>
      <c r="CI25" s="117">
        <v>0</v>
      </c>
      <c r="CJ25" s="117">
        <v>0</v>
      </c>
      <c r="CK25" s="117">
        <v>0</v>
      </c>
      <c r="CL25" s="117">
        <v>0</v>
      </c>
      <c r="CM25" s="117">
        <v>0</v>
      </c>
      <c r="CN25" s="117">
        <v>0</v>
      </c>
      <c r="CO25" s="117">
        <v>0</v>
      </c>
      <c r="CP25" s="117">
        <v>0</v>
      </c>
      <c r="CQ25" s="117">
        <v>0</v>
      </c>
      <c r="CR25" s="117">
        <v>0</v>
      </c>
      <c r="CS25" s="117">
        <v>0</v>
      </c>
      <c r="CT25" s="117">
        <v>0</v>
      </c>
      <c r="CU25" s="117">
        <v>0</v>
      </c>
      <c r="CV25" s="117">
        <v>0</v>
      </c>
      <c r="CW25" s="117">
        <v>0</v>
      </c>
      <c r="CX25" s="117">
        <v>0</v>
      </c>
      <c r="CY25" s="117">
        <v>0</v>
      </c>
      <c r="CZ25" s="117">
        <v>0</v>
      </c>
      <c r="DA25" s="117">
        <v>0</v>
      </c>
      <c r="DB25" s="117">
        <v>0</v>
      </c>
      <c r="DC25" s="117">
        <v>0</v>
      </c>
      <c r="DD25" s="117">
        <v>0</v>
      </c>
      <c r="DE25" s="117">
        <v>0</v>
      </c>
      <c r="DF25" s="117">
        <v>0</v>
      </c>
      <c r="DG25" s="117">
        <v>0</v>
      </c>
      <c r="DH25" s="117">
        <v>0</v>
      </c>
      <c r="DI25" s="117">
        <v>0</v>
      </c>
      <c r="DJ25" s="117">
        <v>0</v>
      </c>
      <c r="DK25" s="117">
        <v>0</v>
      </c>
      <c r="DL25" s="117">
        <v>0</v>
      </c>
      <c r="DM25" s="117">
        <v>0</v>
      </c>
      <c r="DN25" s="117">
        <v>0</v>
      </c>
      <c r="DO25" s="117">
        <v>0</v>
      </c>
      <c r="DP25" s="117">
        <v>0</v>
      </c>
      <c r="DQ25" s="117">
        <v>0</v>
      </c>
      <c r="DR25" s="117">
        <v>0</v>
      </c>
      <c r="DS25" s="117">
        <v>0</v>
      </c>
      <c r="DT25" s="117">
        <v>0</v>
      </c>
      <c r="DU25" s="117">
        <v>0</v>
      </c>
      <c r="DV25" s="117">
        <v>0</v>
      </c>
      <c r="DW25" s="117">
        <v>0</v>
      </c>
      <c r="DX25" s="117">
        <v>0</v>
      </c>
      <c r="DY25" s="117">
        <v>0</v>
      </c>
      <c r="DZ25" s="117">
        <v>0</v>
      </c>
      <c r="EA25" s="117">
        <v>0</v>
      </c>
      <c r="EB25" s="117">
        <v>0</v>
      </c>
      <c r="EC25" s="117">
        <v>0</v>
      </c>
      <c r="ED25" s="114">
        <v>0</v>
      </c>
      <c r="EE25" s="119">
        <v>0</v>
      </c>
      <c r="EF25" s="114">
        <v>0</v>
      </c>
      <c r="EG25" s="119">
        <v>0</v>
      </c>
      <c r="EH25" s="114">
        <v>0</v>
      </c>
      <c r="EI25" s="119">
        <v>0</v>
      </c>
      <c r="EJ25" s="114">
        <v>0</v>
      </c>
      <c r="EK25" s="119">
        <v>0</v>
      </c>
      <c r="EL25" s="117">
        <v>0</v>
      </c>
      <c r="EM25" s="114">
        <v>0</v>
      </c>
      <c r="EN25" s="119">
        <v>0</v>
      </c>
      <c r="EO25" s="114">
        <v>0</v>
      </c>
      <c r="EP25" s="119">
        <v>0</v>
      </c>
      <c r="EQ25" s="114">
        <v>0</v>
      </c>
      <c r="ER25" s="119">
        <v>0</v>
      </c>
      <c r="ES25" s="114">
        <v>0</v>
      </c>
      <c r="ET25" s="119">
        <v>0</v>
      </c>
      <c r="EU25" s="114">
        <v>0</v>
      </c>
      <c r="EV25" s="119">
        <v>0</v>
      </c>
      <c r="EW25" s="114">
        <v>0</v>
      </c>
      <c r="EX25" s="119">
        <v>0</v>
      </c>
      <c r="EY25" s="114">
        <v>0</v>
      </c>
      <c r="EZ25" s="119">
        <v>0</v>
      </c>
      <c r="FA25" s="114">
        <v>0</v>
      </c>
      <c r="FB25" s="119">
        <v>0</v>
      </c>
      <c r="FC25" s="114">
        <v>0</v>
      </c>
      <c r="FD25" s="119">
        <v>0</v>
      </c>
      <c r="FE25" s="114">
        <v>0</v>
      </c>
      <c r="FF25" s="119">
        <v>0</v>
      </c>
      <c r="FG25" s="117">
        <v>0</v>
      </c>
      <c r="FH25" s="114">
        <v>0</v>
      </c>
      <c r="FI25" s="119">
        <v>0</v>
      </c>
      <c r="FJ25" s="119">
        <v>0</v>
      </c>
      <c r="FK25" s="114">
        <v>0</v>
      </c>
      <c r="FL25" s="119">
        <v>0</v>
      </c>
      <c r="FM25" s="119">
        <v>0</v>
      </c>
      <c r="FN25" s="118">
        <v>0</v>
      </c>
      <c r="FO25" s="119">
        <v>0</v>
      </c>
      <c r="FP25" s="119">
        <v>0</v>
      </c>
      <c r="FQ25" s="118">
        <v>0</v>
      </c>
      <c r="FR25" s="119">
        <v>0</v>
      </c>
      <c r="FS25" s="118">
        <v>0</v>
      </c>
      <c r="FT25" s="119">
        <v>0</v>
      </c>
      <c r="FU25" s="118">
        <v>0</v>
      </c>
      <c r="FV25" s="119">
        <v>0</v>
      </c>
      <c r="FW25" s="113">
        <v>0</v>
      </c>
      <c r="FX25" s="119">
        <v>0</v>
      </c>
      <c r="FY25" s="119">
        <v>0</v>
      </c>
      <c r="FZ25" s="119">
        <v>0</v>
      </c>
      <c r="GA25" s="119">
        <v>0</v>
      </c>
      <c r="GB25" s="119">
        <v>0</v>
      </c>
      <c r="GC25" s="119">
        <v>0</v>
      </c>
      <c r="GD25" s="91" t="str">
        <f t="shared" si="3"/>
        <v>N/A</v>
      </c>
      <c r="GE25" s="91" t="str">
        <v>N/A</v>
      </c>
      <c r="GF25" s="91" t="str">
        <f t="shared" si="4"/>
        <v>N/A</v>
      </c>
    </row>
    <row r="26" spans="1:188" ht="12.75" hidden="1" customHeight="1" outlineLevel="1">
      <c r="A26" s="32"/>
      <c r="B26" s="24">
        <v>4</v>
      </c>
      <c r="C26" s="24" t="s">
        <v>399</v>
      </c>
      <c r="D26" s="24" t="s">
        <v>400</v>
      </c>
      <c r="E26" s="24" t="s">
        <v>415</v>
      </c>
      <c r="F26" s="24" t="s">
        <v>55</v>
      </c>
      <c r="G26" s="29" t="s">
        <v>56</v>
      </c>
      <c r="H26" s="106" t="s">
        <v>72</v>
      </c>
      <c r="I26" s="114">
        <v>25565</v>
      </c>
      <c r="J26" s="115">
        <v>0</v>
      </c>
      <c r="K26" s="115">
        <v>0</v>
      </c>
      <c r="L26" s="115">
        <v>0</v>
      </c>
      <c r="M26" s="115">
        <v>0</v>
      </c>
      <c r="N26" s="115">
        <v>0</v>
      </c>
      <c r="O26" s="115">
        <v>0</v>
      </c>
      <c r="P26" s="116">
        <v>0</v>
      </c>
      <c r="Q26" s="116">
        <v>0</v>
      </c>
      <c r="R26" s="115">
        <v>0</v>
      </c>
      <c r="S26" s="114">
        <v>0</v>
      </c>
      <c r="T26" s="114">
        <v>0</v>
      </c>
      <c r="U26" s="117">
        <v>0</v>
      </c>
      <c r="V26" s="117">
        <v>0</v>
      </c>
      <c r="W26" s="117">
        <v>0</v>
      </c>
      <c r="X26" s="117">
        <v>0</v>
      </c>
      <c r="Y26" s="117">
        <v>0</v>
      </c>
      <c r="Z26" s="117">
        <v>0</v>
      </c>
      <c r="AA26" s="117">
        <v>0</v>
      </c>
      <c r="AB26" s="117">
        <v>0</v>
      </c>
      <c r="AC26" s="117">
        <v>0</v>
      </c>
      <c r="AD26" s="117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0</v>
      </c>
      <c r="AJ26" s="118">
        <v>0</v>
      </c>
      <c r="AK26" s="118">
        <v>0</v>
      </c>
      <c r="AL26" s="118">
        <v>0</v>
      </c>
      <c r="AM26" s="118">
        <v>0</v>
      </c>
      <c r="AN26" s="118">
        <v>0</v>
      </c>
      <c r="AO26" s="118">
        <v>0</v>
      </c>
      <c r="AP26" s="118">
        <v>0</v>
      </c>
      <c r="AQ26" s="118">
        <v>0</v>
      </c>
      <c r="AR26" s="118">
        <v>0</v>
      </c>
      <c r="AS26" s="118">
        <v>0</v>
      </c>
      <c r="AT26" s="118">
        <v>0</v>
      </c>
      <c r="AU26" s="118">
        <v>0</v>
      </c>
      <c r="AV26" s="118">
        <v>0</v>
      </c>
      <c r="AW26" s="118">
        <v>0</v>
      </c>
      <c r="AX26" s="118">
        <v>0</v>
      </c>
      <c r="AY26" s="118">
        <v>0</v>
      </c>
      <c r="AZ26" s="118">
        <v>0</v>
      </c>
      <c r="BA26" s="118">
        <v>0</v>
      </c>
      <c r="BB26" s="118">
        <v>0</v>
      </c>
      <c r="BC26" s="118">
        <v>0</v>
      </c>
      <c r="BD26" s="118">
        <v>0</v>
      </c>
      <c r="BE26" s="118">
        <v>0</v>
      </c>
      <c r="BF26" s="118">
        <v>0</v>
      </c>
      <c r="BG26" s="118">
        <v>0</v>
      </c>
      <c r="BH26" s="118">
        <v>0</v>
      </c>
      <c r="BI26" s="118">
        <v>0</v>
      </c>
      <c r="BJ26" s="118">
        <v>0</v>
      </c>
      <c r="BK26" s="118">
        <v>0</v>
      </c>
      <c r="BL26" s="118">
        <v>0</v>
      </c>
      <c r="BM26" s="117">
        <v>0</v>
      </c>
      <c r="BN26" s="117">
        <v>0</v>
      </c>
      <c r="BO26" s="117">
        <v>0</v>
      </c>
      <c r="BP26" s="117">
        <v>0</v>
      </c>
      <c r="BQ26" s="117">
        <v>0</v>
      </c>
      <c r="BR26" s="117">
        <v>0</v>
      </c>
      <c r="BS26" s="117">
        <v>0</v>
      </c>
      <c r="BT26" s="117">
        <v>0</v>
      </c>
      <c r="BU26" s="117">
        <v>0</v>
      </c>
      <c r="BV26" s="117">
        <v>0</v>
      </c>
      <c r="BW26" s="117">
        <v>0</v>
      </c>
      <c r="BX26" s="117">
        <v>0</v>
      </c>
      <c r="BY26" s="117">
        <v>0</v>
      </c>
      <c r="BZ26" s="117">
        <v>0</v>
      </c>
      <c r="CA26" s="117">
        <v>0</v>
      </c>
      <c r="CB26" s="117">
        <v>0</v>
      </c>
      <c r="CC26" s="117">
        <v>0</v>
      </c>
      <c r="CD26" s="117">
        <v>0</v>
      </c>
      <c r="CE26" s="117">
        <v>0</v>
      </c>
      <c r="CF26" s="117">
        <v>0</v>
      </c>
      <c r="CG26" s="117">
        <v>0</v>
      </c>
      <c r="CH26" s="117">
        <v>0</v>
      </c>
      <c r="CI26" s="117">
        <v>0</v>
      </c>
      <c r="CJ26" s="117">
        <v>0</v>
      </c>
      <c r="CK26" s="117">
        <v>0</v>
      </c>
      <c r="CL26" s="117">
        <v>0</v>
      </c>
      <c r="CM26" s="117">
        <v>0</v>
      </c>
      <c r="CN26" s="117">
        <v>0</v>
      </c>
      <c r="CO26" s="117">
        <v>0</v>
      </c>
      <c r="CP26" s="117">
        <v>0</v>
      </c>
      <c r="CQ26" s="117">
        <v>0</v>
      </c>
      <c r="CR26" s="117">
        <v>0</v>
      </c>
      <c r="CS26" s="117">
        <v>0</v>
      </c>
      <c r="CT26" s="117">
        <v>0</v>
      </c>
      <c r="CU26" s="117">
        <v>0</v>
      </c>
      <c r="CV26" s="117">
        <v>0</v>
      </c>
      <c r="CW26" s="117">
        <v>0</v>
      </c>
      <c r="CX26" s="117">
        <v>0</v>
      </c>
      <c r="CY26" s="117">
        <v>0</v>
      </c>
      <c r="CZ26" s="117">
        <v>0</v>
      </c>
      <c r="DA26" s="117">
        <v>0</v>
      </c>
      <c r="DB26" s="117">
        <v>0</v>
      </c>
      <c r="DC26" s="117">
        <v>0</v>
      </c>
      <c r="DD26" s="117">
        <v>0</v>
      </c>
      <c r="DE26" s="117">
        <v>0</v>
      </c>
      <c r="DF26" s="117">
        <v>0</v>
      </c>
      <c r="DG26" s="117">
        <v>0</v>
      </c>
      <c r="DH26" s="117">
        <v>0</v>
      </c>
      <c r="DI26" s="117">
        <v>0</v>
      </c>
      <c r="DJ26" s="117">
        <v>0</v>
      </c>
      <c r="DK26" s="117">
        <v>0</v>
      </c>
      <c r="DL26" s="117">
        <v>0</v>
      </c>
      <c r="DM26" s="117">
        <v>0</v>
      </c>
      <c r="DN26" s="117">
        <v>0</v>
      </c>
      <c r="DO26" s="117">
        <v>0</v>
      </c>
      <c r="DP26" s="117">
        <v>0</v>
      </c>
      <c r="DQ26" s="117">
        <v>0</v>
      </c>
      <c r="DR26" s="117">
        <v>0</v>
      </c>
      <c r="DS26" s="117">
        <v>0</v>
      </c>
      <c r="DT26" s="117">
        <v>0</v>
      </c>
      <c r="DU26" s="117">
        <v>0</v>
      </c>
      <c r="DV26" s="117">
        <v>0</v>
      </c>
      <c r="DW26" s="117">
        <v>0</v>
      </c>
      <c r="DX26" s="117">
        <v>0</v>
      </c>
      <c r="DY26" s="117">
        <v>0</v>
      </c>
      <c r="DZ26" s="117">
        <v>0</v>
      </c>
      <c r="EA26" s="117">
        <v>0</v>
      </c>
      <c r="EB26" s="117">
        <v>0</v>
      </c>
      <c r="EC26" s="117">
        <v>0</v>
      </c>
      <c r="ED26" s="114">
        <v>0</v>
      </c>
      <c r="EE26" s="119">
        <v>0</v>
      </c>
      <c r="EF26" s="114">
        <v>0</v>
      </c>
      <c r="EG26" s="119">
        <v>0</v>
      </c>
      <c r="EH26" s="114">
        <v>0</v>
      </c>
      <c r="EI26" s="119">
        <v>0</v>
      </c>
      <c r="EJ26" s="114">
        <v>0</v>
      </c>
      <c r="EK26" s="119">
        <v>0</v>
      </c>
      <c r="EL26" s="117">
        <v>0</v>
      </c>
      <c r="EM26" s="114">
        <v>0</v>
      </c>
      <c r="EN26" s="119">
        <v>0</v>
      </c>
      <c r="EO26" s="114">
        <v>0</v>
      </c>
      <c r="EP26" s="119">
        <v>0</v>
      </c>
      <c r="EQ26" s="114">
        <v>0</v>
      </c>
      <c r="ER26" s="119">
        <v>0</v>
      </c>
      <c r="ES26" s="114">
        <v>0</v>
      </c>
      <c r="ET26" s="119">
        <v>0</v>
      </c>
      <c r="EU26" s="114">
        <v>0</v>
      </c>
      <c r="EV26" s="119">
        <v>0</v>
      </c>
      <c r="EW26" s="114">
        <v>0</v>
      </c>
      <c r="EX26" s="119">
        <v>0</v>
      </c>
      <c r="EY26" s="114">
        <v>0</v>
      </c>
      <c r="EZ26" s="119">
        <v>0</v>
      </c>
      <c r="FA26" s="114">
        <v>0</v>
      </c>
      <c r="FB26" s="119">
        <v>0</v>
      </c>
      <c r="FC26" s="114">
        <v>0</v>
      </c>
      <c r="FD26" s="119">
        <v>0</v>
      </c>
      <c r="FE26" s="114">
        <v>0</v>
      </c>
      <c r="FF26" s="119">
        <v>0</v>
      </c>
      <c r="FG26" s="117">
        <v>0</v>
      </c>
      <c r="FH26" s="114">
        <v>0</v>
      </c>
      <c r="FI26" s="119">
        <v>0</v>
      </c>
      <c r="FJ26" s="119">
        <v>0</v>
      </c>
      <c r="FK26" s="114">
        <v>0</v>
      </c>
      <c r="FL26" s="119">
        <v>0</v>
      </c>
      <c r="FM26" s="119">
        <v>0</v>
      </c>
      <c r="FN26" s="118">
        <v>0</v>
      </c>
      <c r="FO26" s="119">
        <v>0</v>
      </c>
      <c r="FP26" s="119">
        <v>0</v>
      </c>
      <c r="FQ26" s="118">
        <v>0</v>
      </c>
      <c r="FR26" s="119">
        <v>0</v>
      </c>
      <c r="FS26" s="118">
        <v>0</v>
      </c>
      <c r="FT26" s="119">
        <v>0</v>
      </c>
      <c r="FU26" s="118">
        <v>0</v>
      </c>
      <c r="FV26" s="119">
        <v>0</v>
      </c>
      <c r="FW26" s="113">
        <v>0</v>
      </c>
      <c r="FX26" s="119">
        <v>0</v>
      </c>
      <c r="FY26" s="119">
        <v>0</v>
      </c>
      <c r="FZ26" s="119">
        <v>0</v>
      </c>
      <c r="GA26" s="119">
        <v>0</v>
      </c>
      <c r="GB26" s="119">
        <v>0</v>
      </c>
      <c r="GC26" s="119">
        <v>0</v>
      </c>
      <c r="GD26" s="91" t="str">
        <f t="shared" si="3"/>
        <v>N/A</v>
      </c>
      <c r="GE26" s="91" t="str">
        <v>N/A</v>
      </c>
      <c r="GF26" s="91" t="str">
        <f t="shared" si="4"/>
        <v>N/A</v>
      </c>
    </row>
    <row r="27" spans="1:188" ht="12.75" hidden="1" customHeight="1" outlineLevel="1">
      <c r="A27" s="32"/>
      <c r="B27" s="24">
        <v>4</v>
      </c>
      <c r="C27" s="24" t="s">
        <v>399</v>
      </c>
      <c r="D27" s="24" t="s">
        <v>400</v>
      </c>
      <c r="E27" s="24" t="s">
        <v>416</v>
      </c>
      <c r="F27" s="24" t="s">
        <v>55</v>
      </c>
      <c r="G27" s="29" t="s">
        <v>56</v>
      </c>
      <c r="H27" s="106" t="s">
        <v>73</v>
      </c>
      <c r="I27" s="120">
        <v>24204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2">
        <v>0</v>
      </c>
      <c r="Q27" s="122">
        <v>0</v>
      </c>
      <c r="R27" s="121">
        <v>0</v>
      </c>
      <c r="S27" s="120">
        <v>0</v>
      </c>
      <c r="T27" s="120">
        <v>0</v>
      </c>
      <c r="U27" s="123">
        <v>0</v>
      </c>
      <c r="V27" s="123">
        <v>0</v>
      </c>
      <c r="W27" s="123">
        <v>0</v>
      </c>
      <c r="X27" s="123">
        <v>0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4">
        <v>0</v>
      </c>
      <c r="AF27" s="124">
        <v>0</v>
      </c>
      <c r="AG27" s="124">
        <v>0</v>
      </c>
      <c r="AH27" s="124">
        <v>0</v>
      </c>
      <c r="AI27" s="124">
        <v>0</v>
      </c>
      <c r="AJ27" s="124">
        <v>0</v>
      </c>
      <c r="AK27" s="124">
        <v>0</v>
      </c>
      <c r="AL27" s="124">
        <v>0</v>
      </c>
      <c r="AM27" s="124">
        <v>0</v>
      </c>
      <c r="AN27" s="124">
        <v>0</v>
      </c>
      <c r="AO27" s="124">
        <v>0</v>
      </c>
      <c r="AP27" s="124">
        <v>0</v>
      </c>
      <c r="AQ27" s="124">
        <v>0</v>
      </c>
      <c r="AR27" s="124">
        <v>0</v>
      </c>
      <c r="AS27" s="124">
        <v>0</v>
      </c>
      <c r="AT27" s="124">
        <v>0</v>
      </c>
      <c r="AU27" s="124">
        <v>0</v>
      </c>
      <c r="AV27" s="124">
        <v>0</v>
      </c>
      <c r="AW27" s="124">
        <v>0</v>
      </c>
      <c r="AX27" s="124">
        <v>0</v>
      </c>
      <c r="AY27" s="124">
        <v>0</v>
      </c>
      <c r="AZ27" s="124">
        <v>0</v>
      </c>
      <c r="BA27" s="124">
        <v>0</v>
      </c>
      <c r="BB27" s="124">
        <v>0</v>
      </c>
      <c r="BC27" s="124">
        <v>0</v>
      </c>
      <c r="BD27" s="124">
        <v>0</v>
      </c>
      <c r="BE27" s="124">
        <v>0</v>
      </c>
      <c r="BF27" s="124">
        <v>0</v>
      </c>
      <c r="BG27" s="124">
        <v>0</v>
      </c>
      <c r="BH27" s="124">
        <v>0</v>
      </c>
      <c r="BI27" s="124">
        <v>0</v>
      </c>
      <c r="BJ27" s="124">
        <v>0</v>
      </c>
      <c r="BK27" s="124">
        <v>0</v>
      </c>
      <c r="BL27" s="124">
        <v>0</v>
      </c>
      <c r="BM27" s="123">
        <v>0</v>
      </c>
      <c r="BN27" s="123">
        <v>0</v>
      </c>
      <c r="BO27" s="123">
        <v>0</v>
      </c>
      <c r="BP27" s="123">
        <v>0</v>
      </c>
      <c r="BQ27" s="123">
        <v>0</v>
      </c>
      <c r="BR27" s="123">
        <v>0</v>
      </c>
      <c r="BS27" s="123">
        <v>0</v>
      </c>
      <c r="BT27" s="123">
        <v>0</v>
      </c>
      <c r="BU27" s="123">
        <v>0</v>
      </c>
      <c r="BV27" s="123">
        <v>0</v>
      </c>
      <c r="BW27" s="123">
        <v>0</v>
      </c>
      <c r="BX27" s="123">
        <v>0</v>
      </c>
      <c r="BY27" s="123">
        <v>0</v>
      </c>
      <c r="BZ27" s="123">
        <v>0</v>
      </c>
      <c r="CA27" s="123">
        <v>0</v>
      </c>
      <c r="CB27" s="123">
        <v>0</v>
      </c>
      <c r="CC27" s="123">
        <v>0</v>
      </c>
      <c r="CD27" s="123">
        <v>0</v>
      </c>
      <c r="CE27" s="123">
        <v>0</v>
      </c>
      <c r="CF27" s="123">
        <v>0</v>
      </c>
      <c r="CG27" s="123">
        <v>0</v>
      </c>
      <c r="CH27" s="123">
        <v>0</v>
      </c>
      <c r="CI27" s="123">
        <v>0</v>
      </c>
      <c r="CJ27" s="123">
        <v>0</v>
      </c>
      <c r="CK27" s="123">
        <v>0</v>
      </c>
      <c r="CL27" s="123">
        <v>0</v>
      </c>
      <c r="CM27" s="123">
        <v>0</v>
      </c>
      <c r="CN27" s="123">
        <v>0</v>
      </c>
      <c r="CO27" s="123">
        <v>0</v>
      </c>
      <c r="CP27" s="123">
        <v>0</v>
      </c>
      <c r="CQ27" s="123">
        <v>0</v>
      </c>
      <c r="CR27" s="123">
        <v>0</v>
      </c>
      <c r="CS27" s="123">
        <v>0</v>
      </c>
      <c r="CT27" s="123">
        <v>0</v>
      </c>
      <c r="CU27" s="123">
        <v>0</v>
      </c>
      <c r="CV27" s="123">
        <v>0</v>
      </c>
      <c r="CW27" s="123">
        <v>0</v>
      </c>
      <c r="CX27" s="123">
        <v>0</v>
      </c>
      <c r="CY27" s="123">
        <v>0</v>
      </c>
      <c r="CZ27" s="123">
        <v>0</v>
      </c>
      <c r="DA27" s="123">
        <v>0</v>
      </c>
      <c r="DB27" s="123">
        <v>0</v>
      </c>
      <c r="DC27" s="123">
        <v>0</v>
      </c>
      <c r="DD27" s="123">
        <v>0</v>
      </c>
      <c r="DE27" s="123">
        <v>0</v>
      </c>
      <c r="DF27" s="123">
        <v>0</v>
      </c>
      <c r="DG27" s="123">
        <v>0</v>
      </c>
      <c r="DH27" s="123">
        <v>0</v>
      </c>
      <c r="DI27" s="123">
        <v>0</v>
      </c>
      <c r="DJ27" s="123">
        <v>0</v>
      </c>
      <c r="DK27" s="123">
        <v>0</v>
      </c>
      <c r="DL27" s="123">
        <v>0</v>
      </c>
      <c r="DM27" s="123">
        <v>0</v>
      </c>
      <c r="DN27" s="123">
        <v>0</v>
      </c>
      <c r="DO27" s="123">
        <v>0</v>
      </c>
      <c r="DP27" s="123">
        <v>0</v>
      </c>
      <c r="DQ27" s="123">
        <v>0</v>
      </c>
      <c r="DR27" s="123">
        <v>0</v>
      </c>
      <c r="DS27" s="123">
        <v>0</v>
      </c>
      <c r="DT27" s="123">
        <v>0</v>
      </c>
      <c r="DU27" s="123">
        <v>0</v>
      </c>
      <c r="DV27" s="123">
        <v>0</v>
      </c>
      <c r="DW27" s="123">
        <v>0</v>
      </c>
      <c r="DX27" s="123">
        <v>0</v>
      </c>
      <c r="DY27" s="123">
        <v>0</v>
      </c>
      <c r="DZ27" s="123">
        <v>0</v>
      </c>
      <c r="EA27" s="123">
        <v>0</v>
      </c>
      <c r="EB27" s="123">
        <v>0</v>
      </c>
      <c r="EC27" s="123">
        <v>0</v>
      </c>
      <c r="ED27" s="120">
        <v>0</v>
      </c>
      <c r="EE27" s="125">
        <v>0</v>
      </c>
      <c r="EF27" s="120">
        <v>0</v>
      </c>
      <c r="EG27" s="125">
        <v>0</v>
      </c>
      <c r="EH27" s="120">
        <v>0</v>
      </c>
      <c r="EI27" s="125">
        <v>0</v>
      </c>
      <c r="EJ27" s="120">
        <v>0</v>
      </c>
      <c r="EK27" s="125">
        <v>0</v>
      </c>
      <c r="EL27" s="123">
        <v>0</v>
      </c>
      <c r="EM27" s="120">
        <v>0</v>
      </c>
      <c r="EN27" s="125">
        <v>0</v>
      </c>
      <c r="EO27" s="120">
        <v>0</v>
      </c>
      <c r="EP27" s="125">
        <v>0</v>
      </c>
      <c r="EQ27" s="120">
        <v>0</v>
      </c>
      <c r="ER27" s="125">
        <v>0</v>
      </c>
      <c r="ES27" s="120">
        <v>0</v>
      </c>
      <c r="ET27" s="125">
        <v>0</v>
      </c>
      <c r="EU27" s="120">
        <v>0</v>
      </c>
      <c r="EV27" s="125">
        <v>0</v>
      </c>
      <c r="EW27" s="120">
        <v>0</v>
      </c>
      <c r="EX27" s="125">
        <v>0</v>
      </c>
      <c r="EY27" s="120">
        <v>0</v>
      </c>
      <c r="EZ27" s="125">
        <v>0</v>
      </c>
      <c r="FA27" s="120">
        <v>0</v>
      </c>
      <c r="FB27" s="125">
        <v>0</v>
      </c>
      <c r="FC27" s="120">
        <v>0</v>
      </c>
      <c r="FD27" s="125">
        <v>0</v>
      </c>
      <c r="FE27" s="120">
        <v>0</v>
      </c>
      <c r="FF27" s="125">
        <v>0</v>
      </c>
      <c r="FG27" s="123">
        <v>0</v>
      </c>
      <c r="FH27" s="120">
        <v>0</v>
      </c>
      <c r="FI27" s="125">
        <v>0</v>
      </c>
      <c r="FJ27" s="125">
        <v>0</v>
      </c>
      <c r="FK27" s="120">
        <v>0</v>
      </c>
      <c r="FL27" s="125">
        <v>0</v>
      </c>
      <c r="FM27" s="125">
        <v>0</v>
      </c>
      <c r="FN27" s="124">
        <v>0</v>
      </c>
      <c r="FO27" s="125">
        <v>0</v>
      </c>
      <c r="FP27" s="125">
        <v>0</v>
      </c>
      <c r="FQ27" s="124">
        <v>0</v>
      </c>
      <c r="FR27" s="125">
        <v>0</v>
      </c>
      <c r="FS27" s="124">
        <v>0</v>
      </c>
      <c r="FT27" s="125">
        <v>0</v>
      </c>
      <c r="FU27" s="124">
        <v>0</v>
      </c>
      <c r="FV27" s="125">
        <v>0</v>
      </c>
      <c r="FW27" s="113">
        <v>0</v>
      </c>
      <c r="FX27" s="125">
        <v>0</v>
      </c>
      <c r="FY27" s="125">
        <v>0</v>
      </c>
      <c r="FZ27" s="125">
        <v>0</v>
      </c>
      <c r="GA27" s="125">
        <v>0</v>
      </c>
      <c r="GB27" s="125">
        <v>0</v>
      </c>
      <c r="GC27" s="125">
        <v>0</v>
      </c>
      <c r="GD27" s="91" t="str">
        <f t="shared" si="3"/>
        <v>N/A</v>
      </c>
      <c r="GE27" s="91" t="str">
        <v>N/A</v>
      </c>
      <c r="GF27" s="91" t="str">
        <f t="shared" si="4"/>
        <v>N/A</v>
      </c>
    </row>
    <row r="28" spans="1:188" ht="12.75" hidden="1" customHeight="1" outlineLevel="1">
      <c r="A28" s="32"/>
      <c r="B28" s="24">
        <v>4</v>
      </c>
      <c r="C28" s="24" t="s">
        <v>399</v>
      </c>
      <c r="D28" s="24" t="s">
        <v>400</v>
      </c>
      <c r="E28" s="24" t="s">
        <v>417</v>
      </c>
      <c r="F28" s="24" t="s">
        <v>55</v>
      </c>
      <c r="G28" s="29" t="s">
        <v>56</v>
      </c>
      <c r="H28" s="106" t="s">
        <v>74</v>
      </c>
      <c r="I28" s="120">
        <v>30521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2">
        <v>0</v>
      </c>
      <c r="Q28" s="122">
        <v>0</v>
      </c>
      <c r="R28" s="121">
        <v>0</v>
      </c>
      <c r="S28" s="120">
        <v>0</v>
      </c>
      <c r="T28" s="120">
        <v>0</v>
      </c>
      <c r="U28" s="123">
        <v>0</v>
      </c>
      <c r="V28" s="123">
        <v>0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4">
        <v>0</v>
      </c>
      <c r="AF28" s="124">
        <v>0</v>
      </c>
      <c r="AG28" s="124">
        <v>0</v>
      </c>
      <c r="AH28" s="124">
        <v>0</v>
      </c>
      <c r="AI28" s="124">
        <v>0</v>
      </c>
      <c r="AJ28" s="124">
        <v>0</v>
      </c>
      <c r="AK28" s="124">
        <v>0</v>
      </c>
      <c r="AL28" s="124">
        <v>0</v>
      </c>
      <c r="AM28" s="124">
        <v>0</v>
      </c>
      <c r="AN28" s="124">
        <v>0</v>
      </c>
      <c r="AO28" s="124">
        <v>0</v>
      </c>
      <c r="AP28" s="124">
        <v>0</v>
      </c>
      <c r="AQ28" s="124">
        <v>0</v>
      </c>
      <c r="AR28" s="124">
        <v>0</v>
      </c>
      <c r="AS28" s="124">
        <v>0</v>
      </c>
      <c r="AT28" s="124">
        <v>0</v>
      </c>
      <c r="AU28" s="124">
        <v>0</v>
      </c>
      <c r="AV28" s="124">
        <v>0</v>
      </c>
      <c r="AW28" s="124">
        <v>0</v>
      </c>
      <c r="AX28" s="124">
        <v>0</v>
      </c>
      <c r="AY28" s="124">
        <v>0</v>
      </c>
      <c r="AZ28" s="124">
        <v>0</v>
      </c>
      <c r="BA28" s="124">
        <v>0</v>
      </c>
      <c r="BB28" s="124">
        <v>0</v>
      </c>
      <c r="BC28" s="124">
        <v>0</v>
      </c>
      <c r="BD28" s="124">
        <v>0</v>
      </c>
      <c r="BE28" s="124">
        <v>0</v>
      </c>
      <c r="BF28" s="124">
        <v>0</v>
      </c>
      <c r="BG28" s="124">
        <v>0</v>
      </c>
      <c r="BH28" s="124">
        <v>0</v>
      </c>
      <c r="BI28" s="124">
        <v>0</v>
      </c>
      <c r="BJ28" s="124">
        <v>0</v>
      </c>
      <c r="BK28" s="124">
        <v>0</v>
      </c>
      <c r="BL28" s="124">
        <v>0</v>
      </c>
      <c r="BM28" s="123">
        <v>0</v>
      </c>
      <c r="BN28" s="123">
        <v>0</v>
      </c>
      <c r="BO28" s="123">
        <v>0</v>
      </c>
      <c r="BP28" s="123">
        <v>0</v>
      </c>
      <c r="BQ28" s="123">
        <v>0</v>
      </c>
      <c r="BR28" s="123">
        <v>0</v>
      </c>
      <c r="BS28" s="123">
        <v>0</v>
      </c>
      <c r="BT28" s="123">
        <v>0</v>
      </c>
      <c r="BU28" s="123">
        <v>0</v>
      </c>
      <c r="BV28" s="123">
        <v>0</v>
      </c>
      <c r="BW28" s="123">
        <v>0</v>
      </c>
      <c r="BX28" s="123">
        <v>0</v>
      </c>
      <c r="BY28" s="123">
        <v>0</v>
      </c>
      <c r="BZ28" s="123">
        <v>0</v>
      </c>
      <c r="CA28" s="123">
        <v>0</v>
      </c>
      <c r="CB28" s="123">
        <v>0</v>
      </c>
      <c r="CC28" s="123">
        <v>0</v>
      </c>
      <c r="CD28" s="123">
        <v>0</v>
      </c>
      <c r="CE28" s="123">
        <v>0</v>
      </c>
      <c r="CF28" s="123">
        <v>0</v>
      </c>
      <c r="CG28" s="123">
        <v>0</v>
      </c>
      <c r="CH28" s="123">
        <v>0</v>
      </c>
      <c r="CI28" s="123">
        <v>0</v>
      </c>
      <c r="CJ28" s="123">
        <v>0</v>
      </c>
      <c r="CK28" s="123">
        <v>0</v>
      </c>
      <c r="CL28" s="123">
        <v>0</v>
      </c>
      <c r="CM28" s="123">
        <v>0</v>
      </c>
      <c r="CN28" s="123">
        <v>0</v>
      </c>
      <c r="CO28" s="123">
        <v>0</v>
      </c>
      <c r="CP28" s="123">
        <v>0</v>
      </c>
      <c r="CQ28" s="123">
        <v>0</v>
      </c>
      <c r="CR28" s="123">
        <v>0</v>
      </c>
      <c r="CS28" s="123">
        <v>0</v>
      </c>
      <c r="CT28" s="123">
        <v>0</v>
      </c>
      <c r="CU28" s="123">
        <v>0</v>
      </c>
      <c r="CV28" s="123">
        <v>0</v>
      </c>
      <c r="CW28" s="123">
        <v>0</v>
      </c>
      <c r="CX28" s="123">
        <v>0</v>
      </c>
      <c r="CY28" s="123">
        <v>0</v>
      </c>
      <c r="CZ28" s="123">
        <v>0</v>
      </c>
      <c r="DA28" s="123">
        <v>0</v>
      </c>
      <c r="DB28" s="123">
        <v>0</v>
      </c>
      <c r="DC28" s="123">
        <v>0</v>
      </c>
      <c r="DD28" s="123">
        <v>0</v>
      </c>
      <c r="DE28" s="123">
        <v>0</v>
      </c>
      <c r="DF28" s="123">
        <v>0</v>
      </c>
      <c r="DG28" s="123">
        <v>0</v>
      </c>
      <c r="DH28" s="123">
        <v>0</v>
      </c>
      <c r="DI28" s="123">
        <v>0</v>
      </c>
      <c r="DJ28" s="123">
        <v>0</v>
      </c>
      <c r="DK28" s="123">
        <v>0</v>
      </c>
      <c r="DL28" s="123">
        <v>0</v>
      </c>
      <c r="DM28" s="123">
        <v>0</v>
      </c>
      <c r="DN28" s="123">
        <v>0</v>
      </c>
      <c r="DO28" s="123">
        <v>0</v>
      </c>
      <c r="DP28" s="123">
        <v>0</v>
      </c>
      <c r="DQ28" s="123">
        <v>0</v>
      </c>
      <c r="DR28" s="123">
        <v>0</v>
      </c>
      <c r="DS28" s="123">
        <v>0</v>
      </c>
      <c r="DT28" s="123">
        <v>0</v>
      </c>
      <c r="DU28" s="123">
        <v>0</v>
      </c>
      <c r="DV28" s="123">
        <v>0</v>
      </c>
      <c r="DW28" s="123">
        <v>0</v>
      </c>
      <c r="DX28" s="123">
        <v>0</v>
      </c>
      <c r="DY28" s="123">
        <v>0</v>
      </c>
      <c r="DZ28" s="123">
        <v>0</v>
      </c>
      <c r="EA28" s="123">
        <v>0</v>
      </c>
      <c r="EB28" s="123">
        <v>0</v>
      </c>
      <c r="EC28" s="123">
        <v>0</v>
      </c>
      <c r="ED28" s="120">
        <v>0</v>
      </c>
      <c r="EE28" s="125">
        <v>0</v>
      </c>
      <c r="EF28" s="120">
        <v>0</v>
      </c>
      <c r="EG28" s="125">
        <v>0</v>
      </c>
      <c r="EH28" s="120">
        <v>0</v>
      </c>
      <c r="EI28" s="125">
        <v>0</v>
      </c>
      <c r="EJ28" s="120">
        <v>0</v>
      </c>
      <c r="EK28" s="125">
        <v>0</v>
      </c>
      <c r="EL28" s="123">
        <v>0</v>
      </c>
      <c r="EM28" s="120">
        <v>0</v>
      </c>
      <c r="EN28" s="125">
        <v>0</v>
      </c>
      <c r="EO28" s="120">
        <v>0</v>
      </c>
      <c r="EP28" s="125">
        <v>0</v>
      </c>
      <c r="EQ28" s="120">
        <v>0</v>
      </c>
      <c r="ER28" s="125">
        <v>0</v>
      </c>
      <c r="ES28" s="120">
        <v>0</v>
      </c>
      <c r="ET28" s="125">
        <v>0</v>
      </c>
      <c r="EU28" s="120">
        <v>0</v>
      </c>
      <c r="EV28" s="125">
        <v>0</v>
      </c>
      <c r="EW28" s="120">
        <v>0</v>
      </c>
      <c r="EX28" s="125">
        <v>0</v>
      </c>
      <c r="EY28" s="120">
        <v>0</v>
      </c>
      <c r="EZ28" s="125">
        <v>0</v>
      </c>
      <c r="FA28" s="120">
        <v>0</v>
      </c>
      <c r="FB28" s="125">
        <v>0</v>
      </c>
      <c r="FC28" s="120">
        <v>0</v>
      </c>
      <c r="FD28" s="125">
        <v>0</v>
      </c>
      <c r="FE28" s="120">
        <v>0</v>
      </c>
      <c r="FF28" s="125">
        <v>0</v>
      </c>
      <c r="FG28" s="123">
        <v>0</v>
      </c>
      <c r="FH28" s="120">
        <v>0</v>
      </c>
      <c r="FI28" s="125">
        <v>0</v>
      </c>
      <c r="FJ28" s="125">
        <v>0</v>
      </c>
      <c r="FK28" s="120">
        <v>0</v>
      </c>
      <c r="FL28" s="125">
        <v>0</v>
      </c>
      <c r="FM28" s="125">
        <v>0</v>
      </c>
      <c r="FN28" s="124">
        <v>0</v>
      </c>
      <c r="FO28" s="125">
        <v>0</v>
      </c>
      <c r="FP28" s="125">
        <v>0</v>
      </c>
      <c r="FQ28" s="124">
        <v>0</v>
      </c>
      <c r="FR28" s="125">
        <v>0</v>
      </c>
      <c r="FS28" s="124">
        <v>0</v>
      </c>
      <c r="FT28" s="125">
        <v>0</v>
      </c>
      <c r="FU28" s="124">
        <v>0</v>
      </c>
      <c r="FV28" s="125">
        <v>0</v>
      </c>
      <c r="FW28" s="113">
        <v>0</v>
      </c>
      <c r="FX28" s="125">
        <v>0</v>
      </c>
      <c r="FY28" s="125">
        <v>0</v>
      </c>
      <c r="FZ28" s="125">
        <v>0</v>
      </c>
      <c r="GA28" s="125">
        <v>0</v>
      </c>
      <c r="GB28" s="125">
        <v>0</v>
      </c>
      <c r="GC28" s="125">
        <v>0</v>
      </c>
      <c r="GD28" s="91" t="str">
        <f t="shared" si="3"/>
        <v>N/A</v>
      </c>
      <c r="GE28" s="91" t="str">
        <v>N/A</v>
      </c>
      <c r="GF28" s="91" t="str">
        <f t="shared" si="4"/>
        <v>N/A</v>
      </c>
    </row>
    <row r="29" spans="1:188" ht="12.75" hidden="1" customHeight="1" outlineLevel="1">
      <c r="A29" s="32"/>
      <c r="B29" s="24">
        <v>4</v>
      </c>
      <c r="C29" s="24" t="s">
        <v>399</v>
      </c>
      <c r="D29" s="24" t="s">
        <v>400</v>
      </c>
      <c r="E29" s="24" t="s">
        <v>418</v>
      </c>
      <c r="F29" s="24" t="s">
        <v>55</v>
      </c>
      <c r="G29" s="29" t="s">
        <v>56</v>
      </c>
      <c r="H29" s="106" t="s">
        <v>75</v>
      </c>
      <c r="I29" s="120">
        <v>22781</v>
      </c>
      <c r="J29" s="121">
        <v>0</v>
      </c>
      <c r="K29" s="121">
        <v>0</v>
      </c>
      <c r="L29" s="121">
        <v>0</v>
      </c>
      <c r="M29" s="121">
        <v>0</v>
      </c>
      <c r="N29" s="121">
        <v>0</v>
      </c>
      <c r="O29" s="121">
        <v>0</v>
      </c>
      <c r="P29" s="122">
        <v>0</v>
      </c>
      <c r="Q29" s="122">
        <v>0</v>
      </c>
      <c r="R29" s="121">
        <v>0</v>
      </c>
      <c r="S29" s="120">
        <v>0</v>
      </c>
      <c r="T29" s="120">
        <v>0</v>
      </c>
      <c r="U29" s="123">
        <v>0</v>
      </c>
      <c r="V29" s="123">
        <v>0</v>
      </c>
      <c r="W29" s="123">
        <v>0</v>
      </c>
      <c r="X29" s="123">
        <v>0</v>
      </c>
      <c r="Y29" s="123">
        <v>0</v>
      </c>
      <c r="Z29" s="123">
        <v>0</v>
      </c>
      <c r="AA29" s="123">
        <v>0</v>
      </c>
      <c r="AB29" s="123">
        <v>0</v>
      </c>
      <c r="AC29" s="123">
        <v>0</v>
      </c>
      <c r="AD29" s="123">
        <v>0</v>
      </c>
      <c r="AE29" s="124">
        <v>0</v>
      </c>
      <c r="AF29" s="124">
        <v>0</v>
      </c>
      <c r="AG29" s="124">
        <v>0</v>
      </c>
      <c r="AH29" s="124">
        <v>0</v>
      </c>
      <c r="AI29" s="124">
        <v>0</v>
      </c>
      <c r="AJ29" s="124">
        <v>0</v>
      </c>
      <c r="AK29" s="124">
        <v>0</v>
      </c>
      <c r="AL29" s="124">
        <v>0</v>
      </c>
      <c r="AM29" s="124">
        <v>0</v>
      </c>
      <c r="AN29" s="124">
        <v>0</v>
      </c>
      <c r="AO29" s="124">
        <v>0</v>
      </c>
      <c r="AP29" s="124">
        <v>0</v>
      </c>
      <c r="AQ29" s="124">
        <v>0</v>
      </c>
      <c r="AR29" s="124">
        <v>0</v>
      </c>
      <c r="AS29" s="124">
        <v>0</v>
      </c>
      <c r="AT29" s="124">
        <v>0</v>
      </c>
      <c r="AU29" s="124">
        <v>0</v>
      </c>
      <c r="AV29" s="124">
        <v>0</v>
      </c>
      <c r="AW29" s="124">
        <v>0</v>
      </c>
      <c r="AX29" s="124">
        <v>0</v>
      </c>
      <c r="AY29" s="124">
        <v>0</v>
      </c>
      <c r="AZ29" s="124">
        <v>0</v>
      </c>
      <c r="BA29" s="124">
        <v>0</v>
      </c>
      <c r="BB29" s="124">
        <v>0</v>
      </c>
      <c r="BC29" s="124">
        <v>0</v>
      </c>
      <c r="BD29" s="124">
        <v>0</v>
      </c>
      <c r="BE29" s="124">
        <v>0</v>
      </c>
      <c r="BF29" s="124">
        <v>0</v>
      </c>
      <c r="BG29" s="124">
        <v>0</v>
      </c>
      <c r="BH29" s="124">
        <v>0</v>
      </c>
      <c r="BI29" s="124">
        <v>0</v>
      </c>
      <c r="BJ29" s="124">
        <v>0</v>
      </c>
      <c r="BK29" s="124">
        <v>0</v>
      </c>
      <c r="BL29" s="124">
        <v>0</v>
      </c>
      <c r="BM29" s="123">
        <v>0</v>
      </c>
      <c r="BN29" s="123">
        <v>0</v>
      </c>
      <c r="BO29" s="123">
        <v>0</v>
      </c>
      <c r="BP29" s="123">
        <v>0</v>
      </c>
      <c r="BQ29" s="123">
        <v>0</v>
      </c>
      <c r="BR29" s="123">
        <v>0</v>
      </c>
      <c r="BS29" s="123">
        <v>0</v>
      </c>
      <c r="BT29" s="123">
        <v>0</v>
      </c>
      <c r="BU29" s="123">
        <v>0</v>
      </c>
      <c r="BV29" s="123">
        <v>0</v>
      </c>
      <c r="BW29" s="123">
        <v>0</v>
      </c>
      <c r="BX29" s="123">
        <v>0</v>
      </c>
      <c r="BY29" s="123">
        <v>0</v>
      </c>
      <c r="BZ29" s="123">
        <v>0</v>
      </c>
      <c r="CA29" s="123">
        <v>0</v>
      </c>
      <c r="CB29" s="123">
        <v>0</v>
      </c>
      <c r="CC29" s="123">
        <v>0</v>
      </c>
      <c r="CD29" s="123">
        <v>0</v>
      </c>
      <c r="CE29" s="123">
        <v>0</v>
      </c>
      <c r="CF29" s="123">
        <v>0</v>
      </c>
      <c r="CG29" s="123">
        <v>0</v>
      </c>
      <c r="CH29" s="123">
        <v>0</v>
      </c>
      <c r="CI29" s="123">
        <v>0</v>
      </c>
      <c r="CJ29" s="123">
        <v>0</v>
      </c>
      <c r="CK29" s="123">
        <v>0</v>
      </c>
      <c r="CL29" s="123">
        <v>0</v>
      </c>
      <c r="CM29" s="123">
        <v>0</v>
      </c>
      <c r="CN29" s="123">
        <v>0</v>
      </c>
      <c r="CO29" s="123">
        <v>0</v>
      </c>
      <c r="CP29" s="123">
        <v>0</v>
      </c>
      <c r="CQ29" s="123">
        <v>0</v>
      </c>
      <c r="CR29" s="123">
        <v>0</v>
      </c>
      <c r="CS29" s="123">
        <v>0</v>
      </c>
      <c r="CT29" s="123">
        <v>0</v>
      </c>
      <c r="CU29" s="123">
        <v>0</v>
      </c>
      <c r="CV29" s="123">
        <v>0</v>
      </c>
      <c r="CW29" s="123">
        <v>0</v>
      </c>
      <c r="CX29" s="123">
        <v>0</v>
      </c>
      <c r="CY29" s="123">
        <v>0</v>
      </c>
      <c r="CZ29" s="123">
        <v>0</v>
      </c>
      <c r="DA29" s="123">
        <v>0</v>
      </c>
      <c r="DB29" s="123">
        <v>0</v>
      </c>
      <c r="DC29" s="123">
        <v>0</v>
      </c>
      <c r="DD29" s="123">
        <v>0</v>
      </c>
      <c r="DE29" s="123">
        <v>0</v>
      </c>
      <c r="DF29" s="123">
        <v>0</v>
      </c>
      <c r="DG29" s="123">
        <v>0</v>
      </c>
      <c r="DH29" s="123">
        <v>0</v>
      </c>
      <c r="DI29" s="123">
        <v>0</v>
      </c>
      <c r="DJ29" s="123">
        <v>0</v>
      </c>
      <c r="DK29" s="123">
        <v>0</v>
      </c>
      <c r="DL29" s="123">
        <v>0</v>
      </c>
      <c r="DM29" s="123">
        <v>0</v>
      </c>
      <c r="DN29" s="123">
        <v>0</v>
      </c>
      <c r="DO29" s="123">
        <v>0</v>
      </c>
      <c r="DP29" s="123">
        <v>0</v>
      </c>
      <c r="DQ29" s="123">
        <v>0</v>
      </c>
      <c r="DR29" s="123">
        <v>0</v>
      </c>
      <c r="DS29" s="123">
        <v>0</v>
      </c>
      <c r="DT29" s="123">
        <v>0</v>
      </c>
      <c r="DU29" s="123">
        <v>0</v>
      </c>
      <c r="DV29" s="123">
        <v>0</v>
      </c>
      <c r="DW29" s="123">
        <v>0</v>
      </c>
      <c r="DX29" s="123">
        <v>0</v>
      </c>
      <c r="DY29" s="123">
        <v>0</v>
      </c>
      <c r="DZ29" s="123">
        <v>0</v>
      </c>
      <c r="EA29" s="123">
        <v>0</v>
      </c>
      <c r="EB29" s="123">
        <v>0</v>
      </c>
      <c r="EC29" s="123">
        <v>0</v>
      </c>
      <c r="ED29" s="120">
        <v>0</v>
      </c>
      <c r="EE29" s="125">
        <v>0</v>
      </c>
      <c r="EF29" s="120">
        <v>0</v>
      </c>
      <c r="EG29" s="125">
        <v>0</v>
      </c>
      <c r="EH29" s="120">
        <v>0</v>
      </c>
      <c r="EI29" s="125">
        <v>0</v>
      </c>
      <c r="EJ29" s="120">
        <v>0</v>
      </c>
      <c r="EK29" s="125">
        <v>0</v>
      </c>
      <c r="EL29" s="123">
        <v>0</v>
      </c>
      <c r="EM29" s="120">
        <v>0</v>
      </c>
      <c r="EN29" s="125">
        <v>0</v>
      </c>
      <c r="EO29" s="120">
        <v>0</v>
      </c>
      <c r="EP29" s="125">
        <v>0</v>
      </c>
      <c r="EQ29" s="120">
        <v>0</v>
      </c>
      <c r="ER29" s="125">
        <v>0</v>
      </c>
      <c r="ES29" s="120">
        <v>0</v>
      </c>
      <c r="ET29" s="125">
        <v>0</v>
      </c>
      <c r="EU29" s="120">
        <v>0</v>
      </c>
      <c r="EV29" s="125">
        <v>0</v>
      </c>
      <c r="EW29" s="120">
        <v>0</v>
      </c>
      <c r="EX29" s="125">
        <v>0</v>
      </c>
      <c r="EY29" s="120">
        <v>0</v>
      </c>
      <c r="EZ29" s="125">
        <v>0</v>
      </c>
      <c r="FA29" s="120">
        <v>0</v>
      </c>
      <c r="FB29" s="125">
        <v>0</v>
      </c>
      <c r="FC29" s="120">
        <v>0</v>
      </c>
      <c r="FD29" s="125">
        <v>0</v>
      </c>
      <c r="FE29" s="120">
        <v>0</v>
      </c>
      <c r="FF29" s="125">
        <v>0</v>
      </c>
      <c r="FG29" s="123">
        <v>0</v>
      </c>
      <c r="FH29" s="120">
        <v>0</v>
      </c>
      <c r="FI29" s="125">
        <v>0</v>
      </c>
      <c r="FJ29" s="125">
        <v>0</v>
      </c>
      <c r="FK29" s="120">
        <v>0</v>
      </c>
      <c r="FL29" s="125">
        <v>0</v>
      </c>
      <c r="FM29" s="125">
        <v>0</v>
      </c>
      <c r="FN29" s="124">
        <v>0</v>
      </c>
      <c r="FO29" s="125">
        <v>0</v>
      </c>
      <c r="FP29" s="125">
        <v>0</v>
      </c>
      <c r="FQ29" s="124">
        <v>0</v>
      </c>
      <c r="FR29" s="125">
        <v>0</v>
      </c>
      <c r="FS29" s="124">
        <v>0</v>
      </c>
      <c r="FT29" s="125">
        <v>0</v>
      </c>
      <c r="FU29" s="124">
        <v>0</v>
      </c>
      <c r="FV29" s="125">
        <v>0</v>
      </c>
      <c r="FW29" s="113">
        <v>0</v>
      </c>
      <c r="FX29" s="125">
        <v>0</v>
      </c>
      <c r="FY29" s="125">
        <v>0</v>
      </c>
      <c r="FZ29" s="125">
        <v>0</v>
      </c>
      <c r="GA29" s="125">
        <v>0</v>
      </c>
      <c r="GB29" s="125">
        <v>0</v>
      </c>
      <c r="GC29" s="125">
        <v>0</v>
      </c>
      <c r="GD29" s="91" t="str">
        <f t="shared" si="3"/>
        <v>N/A</v>
      </c>
      <c r="GE29" s="91" t="str">
        <v>N/A</v>
      </c>
      <c r="GF29" s="91" t="str">
        <f t="shared" si="4"/>
        <v>N/A</v>
      </c>
    </row>
    <row r="30" spans="1:188" ht="12.75" hidden="1" customHeight="1" outlineLevel="1">
      <c r="A30" s="32"/>
      <c r="B30" s="24">
        <v>4</v>
      </c>
      <c r="C30" s="24" t="s">
        <v>399</v>
      </c>
      <c r="D30" s="24" t="s">
        <v>400</v>
      </c>
      <c r="E30" s="24" t="s">
        <v>419</v>
      </c>
      <c r="F30" s="24" t="s">
        <v>55</v>
      </c>
      <c r="G30" s="29" t="s">
        <v>56</v>
      </c>
      <c r="H30" s="106" t="s">
        <v>76</v>
      </c>
      <c r="I30" s="120">
        <v>17705</v>
      </c>
      <c r="J30" s="121">
        <v>0</v>
      </c>
      <c r="K30" s="121">
        <v>0</v>
      </c>
      <c r="L30" s="121">
        <v>0</v>
      </c>
      <c r="M30" s="121">
        <v>0</v>
      </c>
      <c r="N30" s="121">
        <v>0</v>
      </c>
      <c r="O30" s="121">
        <v>0</v>
      </c>
      <c r="P30" s="122">
        <v>0</v>
      </c>
      <c r="Q30" s="122">
        <v>0</v>
      </c>
      <c r="R30" s="121">
        <v>0</v>
      </c>
      <c r="S30" s="120">
        <v>0</v>
      </c>
      <c r="T30" s="120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4">
        <v>0</v>
      </c>
      <c r="AF30" s="124">
        <v>0</v>
      </c>
      <c r="AG30" s="124">
        <v>0</v>
      </c>
      <c r="AH30" s="124">
        <v>0</v>
      </c>
      <c r="AI30" s="124">
        <v>0</v>
      </c>
      <c r="AJ30" s="124">
        <v>0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  <c r="AP30" s="124">
        <v>0</v>
      </c>
      <c r="AQ30" s="124">
        <v>0</v>
      </c>
      <c r="AR30" s="124">
        <v>0</v>
      </c>
      <c r="AS30" s="124">
        <v>0</v>
      </c>
      <c r="AT30" s="124">
        <v>0</v>
      </c>
      <c r="AU30" s="124">
        <v>0</v>
      </c>
      <c r="AV30" s="124">
        <v>0</v>
      </c>
      <c r="AW30" s="124">
        <v>0</v>
      </c>
      <c r="AX30" s="124">
        <v>0</v>
      </c>
      <c r="AY30" s="124">
        <v>0</v>
      </c>
      <c r="AZ30" s="124">
        <v>0</v>
      </c>
      <c r="BA30" s="124">
        <v>0</v>
      </c>
      <c r="BB30" s="124">
        <v>0</v>
      </c>
      <c r="BC30" s="124">
        <v>0</v>
      </c>
      <c r="BD30" s="124">
        <v>0</v>
      </c>
      <c r="BE30" s="124">
        <v>0</v>
      </c>
      <c r="BF30" s="124">
        <v>0</v>
      </c>
      <c r="BG30" s="124">
        <v>0</v>
      </c>
      <c r="BH30" s="124">
        <v>0</v>
      </c>
      <c r="BI30" s="124">
        <v>0</v>
      </c>
      <c r="BJ30" s="124">
        <v>0</v>
      </c>
      <c r="BK30" s="124">
        <v>0</v>
      </c>
      <c r="BL30" s="124">
        <v>0</v>
      </c>
      <c r="BM30" s="123">
        <v>0</v>
      </c>
      <c r="BN30" s="123">
        <v>0</v>
      </c>
      <c r="BO30" s="123">
        <v>0</v>
      </c>
      <c r="BP30" s="123">
        <v>0</v>
      </c>
      <c r="BQ30" s="123">
        <v>0</v>
      </c>
      <c r="BR30" s="123">
        <v>0</v>
      </c>
      <c r="BS30" s="123">
        <v>0</v>
      </c>
      <c r="BT30" s="123">
        <v>0</v>
      </c>
      <c r="BU30" s="123">
        <v>0</v>
      </c>
      <c r="BV30" s="123">
        <v>0</v>
      </c>
      <c r="BW30" s="123">
        <v>0</v>
      </c>
      <c r="BX30" s="123">
        <v>0</v>
      </c>
      <c r="BY30" s="123">
        <v>0</v>
      </c>
      <c r="BZ30" s="123">
        <v>0</v>
      </c>
      <c r="CA30" s="123">
        <v>0</v>
      </c>
      <c r="CB30" s="123">
        <v>0</v>
      </c>
      <c r="CC30" s="123">
        <v>0</v>
      </c>
      <c r="CD30" s="123">
        <v>0</v>
      </c>
      <c r="CE30" s="123">
        <v>0</v>
      </c>
      <c r="CF30" s="123">
        <v>0</v>
      </c>
      <c r="CG30" s="123">
        <v>0</v>
      </c>
      <c r="CH30" s="123">
        <v>0</v>
      </c>
      <c r="CI30" s="123">
        <v>0</v>
      </c>
      <c r="CJ30" s="123">
        <v>0</v>
      </c>
      <c r="CK30" s="123">
        <v>0</v>
      </c>
      <c r="CL30" s="123">
        <v>0</v>
      </c>
      <c r="CM30" s="123">
        <v>0</v>
      </c>
      <c r="CN30" s="123">
        <v>0</v>
      </c>
      <c r="CO30" s="123">
        <v>0</v>
      </c>
      <c r="CP30" s="123">
        <v>0</v>
      </c>
      <c r="CQ30" s="123">
        <v>0</v>
      </c>
      <c r="CR30" s="123">
        <v>0</v>
      </c>
      <c r="CS30" s="123">
        <v>0</v>
      </c>
      <c r="CT30" s="123">
        <v>0</v>
      </c>
      <c r="CU30" s="123">
        <v>0</v>
      </c>
      <c r="CV30" s="123">
        <v>0</v>
      </c>
      <c r="CW30" s="123">
        <v>0</v>
      </c>
      <c r="CX30" s="123">
        <v>0</v>
      </c>
      <c r="CY30" s="123">
        <v>0</v>
      </c>
      <c r="CZ30" s="123">
        <v>0</v>
      </c>
      <c r="DA30" s="123">
        <v>0</v>
      </c>
      <c r="DB30" s="123">
        <v>0</v>
      </c>
      <c r="DC30" s="123">
        <v>0</v>
      </c>
      <c r="DD30" s="123">
        <v>0</v>
      </c>
      <c r="DE30" s="123">
        <v>0</v>
      </c>
      <c r="DF30" s="123">
        <v>0</v>
      </c>
      <c r="DG30" s="123">
        <v>0</v>
      </c>
      <c r="DH30" s="123">
        <v>0</v>
      </c>
      <c r="DI30" s="123">
        <v>0</v>
      </c>
      <c r="DJ30" s="123">
        <v>0</v>
      </c>
      <c r="DK30" s="123">
        <v>0</v>
      </c>
      <c r="DL30" s="123">
        <v>0</v>
      </c>
      <c r="DM30" s="123">
        <v>0</v>
      </c>
      <c r="DN30" s="123">
        <v>0</v>
      </c>
      <c r="DO30" s="123">
        <v>0</v>
      </c>
      <c r="DP30" s="123">
        <v>0</v>
      </c>
      <c r="DQ30" s="123">
        <v>0</v>
      </c>
      <c r="DR30" s="123">
        <v>0</v>
      </c>
      <c r="DS30" s="123">
        <v>0</v>
      </c>
      <c r="DT30" s="123">
        <v>0</v>
      </c>
      <c r="DU30" s="123">
        <v>0</v>
      </c>
      <c r="DV30" s="123">
        <v>0</v>
      </c>
      <c r="DW30" s="123">
        <v>0</v>
      </c>
      <c r="DX30" s="123">
        <v>0</v>
      </c>
      <c r="DY30" s="123">
        <v>0</v>
      </c>
      <c r="DZ30" s="123">
        <v>0</v>
      </c>
      <c r="EA30" s="123">
        <v>0</v>
      </c>
      <c r="EB30" s="123">
        <v>0</v>
      </c>
      <c r="EC30" s="123">
        <v>0</v>
      </c>
      <c r="ED30" s="120">
        <v>0</v>
      </c>
      <c r="EE30" s="125">
        <v>0</v>
      </c>
      <c r="EF30" s="120">
        <v>0</v>
      </c>
      <c r="EG30" s="125">
        <v>0</v>
      </c>
      <c r="EH30" s="120">
        <v>0</v>
      </c>
      <c r="EI30" s="125">
        <v>0</v>
      </c>
      <c r="EJ30" s="120">
        <v>0</v>
      </c>
      <c r="EK30" s="125">
        <v>0</v>
      </c>
      <c r="EL30" s="123">
        <v>0</v>
      </c>
      <c r="EM30" s="120">
        <v>0</v>
      </c>
      <c r="EN30" s="125">
        <v>0</v>
      </c>
      <c r="EO30" s="120">
        <v>0</v>
      </c>
      <c r="EP30" s="125">
        <v>0</v>
      </c>
      <c r="EQ30" s="120">
        <v>0</v>
      </c>
      <c r="ER30" s="125">
        <v>0</v>
      </c>
      <c r="ES30" s="120">
        <v>0</v>
      </c>
      <c r="ET30" s="125">
        <v>0</v>
      </c>
      <c r="EU30" s="120">
        <v>0</v>
      </c>
      <c r="EV30" s="125">
        <v>0</v>
      </c>
      <c r="EW30" s="120">
        <v>0</v>
      </c>
      <c r="EX30" s="125">
        <v>0</v>
      </c>
      <c r="EY30" s="120">
        <v>0</v>
      </c>
      <c r="EZ30" s="125">
        <v>0</v>
      </c>
      <c r="FA30" s="120">
        <v>0</v>
      </c>
      <c r="FB30" s="125">
        <v>0</v>
      </c>
      <c r="FC30" s="120">
        <v>0</v>
      </c>
      <c r="FD30" s="125">
        <v>0</v>
      </c>
      <c r="FE30" s="120">
        <v>0</v>
      </c>
      <c r="FF30" s="125">
        <v>0</v>
      </c>
      <c r="FG30" s="123">
        <v>0</v>
      </c>
      <c r="FH30" s="120">
        <v>0</v>
      </c>
      <c r="FI30" s="125">
        <v>0</v>
      </c>
      <c r="FJ30" s="125">
        <v>0</v>
      </c>
      <c r="FK30" s="120">
        <v>0</v>
      </c>
      <c r="FL30" s="125">
        <v>0</v>
      </c>
      <c r="FM30" s="125">
        <v>0</v>
      </c>
      <c r="FN30" s="124">
        <v>0</v>
      </c>
      <c r="FO30" s="125">
        <v>0</v>
      </c>
      <c r="FP30" s="125">
        <v>0</v>
      </c>
      <c r="FQ30" s="124">
        <v>0</v>
      </c>
      <c r="FR30" s="125">
        <v>0</v>
      </c>
      <c r="FS30" s="124">
        <v>0</v>
      </c>
      <c r="FT30" s="125">
        <v>0</v>
      </c>
      <c r="FU30" s="124">
        <v>0</v>
      </c>
      <c r="FV30" s="125">
        <v>0</v>
      </c>
      <c r="FW30" s="113">
        <v>0</v>
      </c>
      <c r="FX30" s="125">
        <v>0</v>
      </c>
      <c r="FY30" s="125">
        <v>0</v>
      </c>
      <c r="FZ30" s="125">
        <v>0</v>
      </c>
      <c r="GA30" s="125">
        <v>0</v>
      </c>
      <c r="GB30" s="125">
        <v>0</v>
      </c>
      <c r="GC30" s="125">
        <v>0</v>
      </c>
      <c r="GD30" s="91" t="str">
        <f t="shared" si="3"/>
        <v>N/A</v>
      </c>
      <c r="GE30" s="91" t="str">
        <v>N/A</v>
      </c>
      <c r="GF30" s="91" t="str">
        <f t="shared" si="4"/>
        <v>N/A</v>
      </c>
    </row>
    <row r="31" spans="1:188" ht="12.75" hidden="1" customHeight="1" outlineLevel="1">
      <c r="A31" s="32"/>
      <c r="B31" s="24">
        <v>4</v>
      </c>
      <c r="C31" s="24" t="s">
        <v>399</v>
      </c>
      <c r="D31" s="24" t="s">
        <v>400</v>
      </c>
      <c r="E31" s="24" t="s">
        <v>420</v>
      </c>
      <c r="F31" s="24" t="s">
        <v>55</v>
      </c>
      <c r="G31" s="29" t="s">
        <v>56</v>
      </c>
      <c r="H31" s="106" t="s">
        <v>77</v>
      </c>
      <c r="I31" s="120">
        <v>39116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2">
        <v>0</v>
      </c>
      <c r="Q31" s="122">
        <v>0</v>
      </c>
      <c r="R31" s="121">
        <v>0</v>
      </c>
      <c r="S31" s="120">
        <v>0</v>
      </c>
      <c r="T31" s="120">
        <v>0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23">
        <v>0</v>
      </c>
      <c r="AC31" s="123">
        <v>0</v>
      </c>
      <c r="AD31" s="123">
        <v>0</v>
      </c>
      <c r="AE31" s="124">
        <v>0</v>
      </c>
      <c r="AF31" s="124">
        <v>0</v>
      </c>
      <c r="AG31" s="124">
        <v>0</v>
      </c>
      <c r="AH31" s="124">
        <v>0</v>
      </c>
      <c r="AI31" s="124">
        <v>0</v>
      </c>
      <c r="AJ31" s="124">
        <v>0</v>
      </c>
      <c r="AK31" s="124">
        <v>0</v>
      </c>
      <c r="AL31" s="124">
        <v>0</v>
      </c>
      <c r="AM31" s="124">
        <v>0</v>
      </c>
      <c r="AN31" s="124">
        <v>0</v>
      </c>
      <c r="AO31" s="124">
        <v>0</v>
      </c>
      <c r="AP31" s="124">
        <v>0</v>
      </c>
      <c r="AQ31" s="124">
        <v>0</v>
      </c>
      <c r="AR31" s="124">
        <v>0</v>
      </c>
      <c r="AS31" s="124">
        <v>0</v>
      </c>
      <c r="AT31" s="124">
        <v>0</v>
      </c>
      <c r="AU31" s="124">
        <v>0</v>
      </c>
      <c r="AV31" s="124">
        <v>0</v>
      </c>
      <c r="AW31" s="124">
        <v>0</v>
      </c>
      <c r="AX31" s="124">
        <v>0</v>
      </c>
      <c r="AY31" s="124">
        <v>0</v>
      </c>
      <c r="AZ31" s="124">
        <v>0</v>
      </c>
      <c r="BA31" s="124">
        <v>0</v>
      </c>
      <c r="BB31" s="124">
        <v>0</v>
      </c>
      <c r="BC31" s="124">
        <v>0</v>
      </c>
      <c r="BD31" s="124">
        <v>0</v>
      </c>
      <c r="BE31" s="124">
        <v>0</v>
      </c>
      <c r="BF31" s="124">
        <v>0</v>
      </c>
      <c r="BG31" s="124">
        <v>0</v>
      </c>
      <c r="BH31" s="124">
        <v>0</v>
      </c>
      <c r="BI31" s="124">
        <v>0</v>
      </c>
      <c r="BJ31" s="124">
        <v>0</v>
      </c>
      <c r="BK31" s="124">
        <v>0</v>
      </c>
      <c r="BL31" s="124">
        <v>0</v>
      </c>
      <c r="BM31" s="123">
        <v>0</v>
      </c>
      <c r="BN31" s="123">
        <v>0</v>
      </c>
      <c r="BO31" s="123">
        <v>0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3">
        <v>0</v>
      </c>
      <c r="BV31" s="123">
        <v>0</v>
      </c>
      <c r="BW31" s="123">
        <v>0</v>
      </c>
      <c r="BX31" s="123">
        <v>0</v>
      </c>
      <c r="BY31" s="123">
        <v>0</v>
      </c>
      <c r="BZ31" s="123">
        <v>0</v>
      </c>
      <c r="CA31" s="123">
        <v>0</v>
      </c>
      <c r="CB31" s="123">
        <v>0</v>
      </c>
      <c r="CC31" s="123">
        <v>0</v>
      </c>
      <c r="CD31" s="123">
        <v>0</v>
      </c>
      <c r="CE31" s="123">
        <v>0</v>
      </c>
      <c r="CF31" s="123">
        <v>0</v>
      </c>
      <c r="CG31" s="123">
        <v>0</v>
      </c>
      <c r="CH31" s="123">
        <v>0</v>
      </c>
      <c r="CI31" s="123">
        <v>0</v>
      </c>
      <c r="CJ31" s="123">
        <v>0</v>
      </c>
      <c r="CK31" s="123">
        <v>0</v>
      </c>
      <c r="CL31" s="123">
        <v>0</v>
      </c>
      <c r="CM31" s="123">
        <v>0</v>
      </c>
      <c r="CN31" s="123">
        <v>0</v>
      </c>
      <c r="CO31" s="123">
        <v>0</v>
      </c>
      <c r="CP31" s="123">
        <v>0</v>
      </c>
      <c r="CQ31" s="123">
        <v>0</v>
      </c>
      <c r="CR31" s="123">
        <v>0</v>
      </c>
      <c r="CS31" s="123">
        <v>0</v>
      </c>
      <c r="CT31" s="123">
        <v>0</v>
      </c>
      <c r="CU31" s="123">
        <v>0</v>
      </c>
      <c r="CV31" s="123">
        <v>0</v>
      </c>
      <c r="CW31" s="123">
        <v>0</v>
      </c>
      <c r="CX31" s="123">
        <v>0</v>
      </c>
      <c r="CY31" s="123">
        <v>0</v>
      </c>
      <c r="CZ31" s="123">
        <v>0</v>
      </c>
      <c r="DA31" s="123">
        <v>0</v>
      </c>
      <c r="DB31" s="123">
        <v>0</v>
      </c>
      <c r="DC31" s="123">
        <v>0</v>
      </c>
      <c r="DD31" s="123">
        <v>0</v>
      </c>
      <c r="DE31" s="123">
        <v>0</v>
      </c>
      <c r="DF31" s="123">
        <v>0</v>
      </c>
      <c r="DG31" s="123">
        <v>0</v>
      </c>
      <c r="DH31" s="123">
        <v>0</v>
      </c>
      <c r="DI31" s="123">
        <v>0</v>
      </c>
      <c r="DJ31" s="123">
        <v>0</v>
      </c>
      <c r="DK31" s="123">
        <v>0</v>
      </c>
      <c r="DL31" s="123">
        <v>0</v>
      </c>
      <c r="DM31" s="123">
        <v>0</v>
      </c>
      <c r="DN31" s="123">
        <v>0</v>
      </c>
      <c r="DO31" s="123">
        <v>0</v>
      </c>
      <c r="DP31" s="123">
        <v>0</v>
      </c>
      <c r="DQ31" s="123">
        <v>0</v>
      </c>
      <c r="DR31" s="123">
        <v>0</v>
      </c>
      <c r="DS31" s="123">
        <v>0</v>
      </c>
      <c r="DT31" s="123">
        <v>0</v>
      </c>
      <c r="DU31" s="123">
        <v>0</v>
      </c>
      <c r="DV31" s="123">
        <v>0</v>
      </c>
      <c r="DW31" s="123">
        <v>0</v>
      </c>
      <c r="DX31" s="123">
        <v>0</v>
      </c>
      <c r="DY31" s="123">
        <v>0</v>
      </c>
      <c r="DZ31" s="123">
        <v>0</v>
      </c>
      <c r="EA31" s="123">
        <v>0</v>
      </c>
      <c r="EB31" s="123">
        <v>0</v>
      </c>
      <c r="EC31" s="123">
        <v>0</v>
      </c>
      <c r="ED31" s="120">
        <v>0</v>
      </c>
      <c r="EE31" s="125">
        <v>0</v>
      </c>
      <c r="EF31" s="120">
        <v>0</v>
      </c>
      <c r="EG31" s="125">
        <v>0</v>
      </c>
      <c r="EH31" s="120">
        <v>0</v>
      </c>
      <c r="EI31" s="125">
        <v>0</v>
      </c>
      <c r="EJ31" s="120">
        <v>0</v>
      </c>
      <c r="EK31" s="125">
        <v>0</v>
      </c>
      <c r="EL31" s="123">
        <v>0</v>
      </c>
      <c r="EM31" s="120">
        <v>0</v>
      </c>
      <c r="EN31" s="125">
        <v>0</v>
      </c>
      <c r="EO31" s="120">
        <v>0</v>
      </c>
      <c r="EP31" s="125">
        <v>0</v>
      </c>
      <c r="EQ31" s="120">
        <v>0</v>
      </c>
      <c r="ER31" s="125">
        <v>0</v>
      </c>
      <c r="ES31" s="120">
        <v>0</v>
      </c>
      <c r="ET31" s="125">
        <v>0</v>
      </c>
      <c r="EU31" s="120">
        <v>0</v>
      </c>
      <c r="EV31" s="125">
        <v>0</v>
      </c>
      <c r="EW31" s="120">
        <v>0</v>
      </c>
      <c r="EX31" s="125">
        <v>0</v>
      </c>
      <c r="EY31" s="120">
        <v>0</v>
      </c>
      <c r="EZ31" s="125">
        <v>0</v>
      </c>
      <c r="FA31" s="120">
        <v>0</v>
      </c>
      <c r="FB31" s="125">
        <v>0</v>
      </c>
      <c r="FC31" s="120">
        <v>0</v>
      </c>
      <c r="FD31" s="125">
        <v>0</v>
      </c>
      <c r="FE31" s="120">
        <v>0</v>
      </c>
      <c r="FF31" s="125">
        <v>0</v>
      </c>
      <c r="FG31" s="123">
        <v>0</v>
      </c>
      <c r="FH31" s="120">
        <v>0</v>
      </c>
      <c r="FI31" s="125">
        <v>0</v>
      </c>
      <c r="FJ31" s="125">
        <v>0</v>
      </c>
      <c r="FK31" s="120">
        <v>0</v>
      </c>
      <c r="FL31" s="125">
        <v>0</v>
      </c>
      <c r="FM31" s="125">
        <v>0</v>
      </c>
      <c r="FN31" s="124">
        <v>0</v>
      </c>
      <c r="FO31" s="125">
        <v>0</v>
      </c>
      <c r="FP31" s="125">
        <v>0</v>
      </c>
      <c r="FQ31" s="124">
        <v>0</v>
      </c>
      <c r="FR31" s="125">
        <v>0</v>
      </c>
      <c r="FS31" s="124">
        <v>0</v>
      </c>
      <c r="FT31" s="125">
        <v>0</v>
      </c>
      <c r="FU31" s="124">
        <v>0</v>
      </c>
      <c r="FV31" s="125">
        <v>0</v>
      </c>
      <c r="FW31" s="113">
        <v>0</v>
      </c>
      <c r="FX31" s="125">
        <v>0</v>
      </c>
      <c r="FY31" s="125">
        <v>0</v>
      </c>
      <c r="FZ31" s="125">
        <v>0</v>
      </c>
      <c r="GA31" s="125">
        <v>0</v>
      </c>
      <c r="GB31" s="125">
        <v>0</v>
      </c>
      <c r="GC31" s="125">
        <v>0</v>
      </c>
      <c r="GD31" s="91" t="str">
        <f t="shared" si="3"/>
        <v>N/A</v>
      </c>
      <c r="GE31" s="91" t="str">
        <v>N/A</v>
      </c>
      <c r="GF31" s="91" t="str">
        <f t="shared" si="4"/>
        <v>N/A</v>
      </c>
    </row>
    <row r="32" spans="1:188" ht="12.75" hidden="1" customHeight="1" outlineLevel="1">
      <c r="A32" s="32"/>
      <c r="B32" s="24">
        <v>4</v>
      </c>
      <c r="C32" s="24" t="s">
        <v>399</v>
      </c>
      <c r="D32" s="24" t="s">
        <v>400</v>
      </c>
      <c r="E32" s="24" t="s">
        <v>421</v>
      </c>
      <c r="F32" s="24" t="s">
        <v>55</v>
      </c>
      <c r="G32" s="29" t="s">
        <v>56</v>
      </c>
      <c r="H32" s="106" t="s">
        <v>78</v>
      </c>
      <c r="I32" s="120">
        <v>26294</v>
      </c>
      <c r="J32" s="121">
        <v>0</v>
      </c>
      <c r="K32" s="121">
        <v>0</v>
      </c>
      <c r="L32" s="121">
        <v>0</v>
      </c>
      <c r="M32" s="121">
        <v>0</v>
      </c>
      <c r="N32" s="121">
        <v>0</v>
      </c>
      <c r="O32" s="121">
        <v>0</v>
      </c>
      <c r="P32" s="122">
        <v>0</v>
      </c>
      <c r="Q32" s="122">
        <v>0</v>
      </c>
      <c r="R32" s="121">
        <v>0</v>
      </c>
      <c r="S32" s="120">
        <v>0</v>
      </c>
      <c r="T32" s="120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0</v>
      </c>
      <c r="Z32" s="123">
        <v>0</v>
      </c>
      <c r="AA32" s="123">
        <v>0</v>
      </c>
      <c r="AB32" s="123">
        <v>0</v>
      </c>
      <c r="AC32" s="123">
        <v>0</v>
      </c>
      <c r="AD32" s="123">
        <v>0</v>
      </c>
      <c r="AE32" s="124">
        <v>0</v>
      </c>
      <c r="AF32" s="124">
        <v>0</v>
      </c>
      <c r="AG32" s="124">
        <v>0</v>
      </c>
      <c r="AH32" s="124">
        <v>0</v>
      </c>
      <c r="AI32" s="124">
        <v>0</v>
      </c>
      <c r="AJ32" s="124">
        <v>0</v>
      </c>
      <c r="AK32" s="124">
        <v>0</v>
      </c>
      <c r="AL32" s="124">
        <v>0</v>
      </c>
      <c r="AM32" s="124">
        <v>0</v>
      </c>
      <c r="AN32" s="124">
        <v>0</v>
      </c>
      <c r="AO32" s="124">
        <v>0</v>
      </c>
      <c r="AP32" s="124">
        <v>0</v>
      </c>
      <c r="AQ32" s="124">
        <v>0</v>
      </c>
      <c r="AR32" s="124">
        <v>0</v>
      </c>
      <c r="AS32" s="124">
        <v>0</v>
      </c>
      <c r="AT32" s="124">
        <v>0</v>
      </c>
      <c r="AU32" s="124">
        <v>0</v>
      </c>
      <c r="AV32" s="124">
        <v>0</v>
      </c>
      <c r="AW32" s="124">
        <v>0</v>
      </c>
      <c r="AX32" s="124">
        <v>0</v>
      </c>
      <c r="AY32" s="124">
        <v>0</v>
      </c>
      <c r="AZ32" s="124">
        <v>0</v>
      </c>
      <c r="BA32" s="124">
        <v>0</v>
      </c>
      <c r="BB32" s="124">
        <v>0</v>
      </c>
      <c r="BC32" s="124">
        <v>0</v>
      </c>
      <c r="BD32" s="124">
        <v>0</v>
      </c>
      <c r="BE32" s="124">
        <v>0</v>
      </c>
      <c r="BF32" s="124">
        <v>0</v>
      </c>
      <c r="BG32" s="124">
        <v>0</v>
      </c>
      <c r="BH32" s="124">
        <v>0</v>
      </c>
      <c r="BI32" s="124">
        <v>0</v>
      </c>
      <c r="BJ32" s="124">
        <v>0</v>
      </c>
      <c r="BK32" s="124">
        <v>0</v>
      </c>
      <c r="BL32" s="124">
        <v>0</v>
      </c>
      <c r="BM32" s="123">
        <v>0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3">
        <v>0</v>
      </c>
      <c r="BV32" s="123">
        <v>0</v>
      </c>
      <c r="BW32" s="123">
        <v>0</v>
      </c>
      <c r="BX32" s="123">
        <v>0</v>
      </c>
      <c r="BY32" s="123">
        <v>0</v>
      </c>
      <c r="BZ32" s="123">
        <v>0</v>
      </c>
      <c r="CA32" s="123">
        <v>0</v>
      </c>
      <c r="CB32" s="123">
        <v>0</v>
      </c>
      <c r="CC32" s="123">
        <v>0</v>
      </c>
      <c r="CD32" s="123">
        <v>0</v>
      </c>
      <c r="CE32" s="123">
        <v>0</v>
      </c>
      <c r="CF32" s="123">
        <v>0</v>
      </c>
      <c r="CG32" s="123">
        <v>0</v>
      </c>
      <c r="CH32" s="123">
        <v>0</v>
      </c>
      <c r="CI32" s="123">
        <v>0</v>
      </c>
      <c r="CJ32" s="123">
        <v>0</v>
      </c>
      <c r="CK32" s="123">
        <v>0</v>
      </c>
      <c r="CL32" s="123">
        <v>0</v>
      </c>
      <c r="CM32" s="123">
        <v>0</v>
      </c>
      <c r="CN32" s="123">
        <v>0</v>
      </c>
      <c r="CO32" s="123">
        <v>0</v>
      </c>
      <c r="CP32" s="123">
        <v>0</v>
      </c>
      <c r="CQ32" s="123">
        <v>0</v>
      </c>
      <c r="CR32" s="123">
        <v>0</v>
      </c>
      <c r="CS32" s="123">
        <v>0</v>
      </c>
      <c r="CT32" s="123">
        <v>0</v>
      </c>
      <c r="CU32" s="123">
        <v>0</v>
      </c>
      <c r="CV32" s="123">
        <v>0</v>
      </c>
      <c r="CW32" s="123">
        <v>0</v>
      </c>
      <c r="CX32" s="123">
        <v>0</v>
      </c>
      <c r="CY32" s="123">
        <v>0</v>
      </c>
      <c r="CZ32" s="123">
        <v>0</v>
      </c>
      <c r="DA32" s="123">
        <v>0</v>
      </c>
      <c r="DB32" s="123">
        <v>0</v>
      </c>
      <c r="DC32" s="123">
        <v>0</v>
      </c>
      <c r="DD32" s="123">
        <v>0</v>
      </c>
      <c r="DE32" s="123">
        <v>0</v>
      </c>
      <c r="DF32" s="123">
        <v>0</v>
      </c>
      <c r="DG32" s="123">
        <v>0</v>
      </c>
      <c r="DH32" s="123">
        <v>0</v>
      </c>
      <c r="DI32" s="123">
        <v>0</v>
      </c>
      <c r="DJ32" s="123">
        <v>0</v>
      </c>
      <c r="DK32" s="123">
        <v>0</v>
      </c>
      <c r="DL32" s="123">
        <v>0</v>
      </c>
      <c r="DM32" s="123">
        <v>0</v>
      </c>
      <c r="DN32" s="123">
        <v>0</v>
      </c>
      <c r="DO32" s="123">
        <v>0</v>
      </c>
      <c r="DP32" s="123">
        <v>0</v>
      </c>
      <c r="DQ32" s="123">
        <v>0</v>
      </c>
      <c r="DR32" s="123">
        <v>0</v>
      </c>
      <c r="DS32" s="123">
        <v>0</v>
      </c>
      <c r="DT32" s="123">
        <v>0</v>
      </c>
      <c r="DU32" s="123">
        <v>0</v>
      </c>
      <c r="DV32" s="123">
        <v>0</v>
      </c>
      <c r="DW32" s="123">
        <v>0</v>
      </c>
      <c r="DX32" s="123">
        <v>0</v>
      </c>
      <c r="DY32" s="123">
        <v>0</v>
      </c>
      <c r="DZ32" s="123">
        <v>0</v>
      </c>
      <c r="EA32" s="123">
        <v>0</v>
      </c>
      <c r="EB32" s="123">
        <v>0</v>
      </c>
      <c r="EC32" s="123">
        <v>0</v>
      </c>
      <c r="ED32" s="120">
        <v>0</v>
      </c>
      <c r="EE32" s="125">
        <v>0</v>
      </c>
      <c r="EF32" s="120">
        <v>0</v>
      </c>
      <c r="EG32" s="125">
        <v>0</v>
      </c>
      <c r="EH32" s="120">
        <v>0</v>
      </c>
      <c r="EI32" s="125">
        <v>0</v>
      </c>
      <c r="EJ32" s="120">
        <v>0</v>
      </c>
      <c r="EK32" s="125">
        <v>0</v>
      </c>
      <c r="EL32" s="123">
        <v>0</v>
      </c>
      <c r="EM32" s="120">
        <v>0</v>
      </c>
      <c r="EN32" s="125">
        <v>0</v>
      </c>
      <c r="EO32" s="120">
        <v>0</v>
      </c>
      <c r="EP32" s="125">
        <v>0</v>
      </c>
      <c r="EQ32" s="120">
        <v>0</v>
      </c>
      <c r="ER32" s="125">
        <v>0</v>
      </c>
      <c r="ES32" s="120">
        <v>0</v>
      </c>
      <c r="ET32" s="125">
        <v>0</v>
      </c>
      <c r="EU32" s="120">
        <v>0</v>
      </c>
      <c r="EV32" s="125">
        <v>0</v>
      </c>
      <c r="EW32" s="120">
        <v>0</v>
      </c>
      <c r="EX32" s="125">
        <v>0</v>
      </c>
      <c r="EY32" s="120">
        <v>0</v>
      </c>
      <c r="EZ32" s="125">
        <v>0</v>
      </c>
      <c r="FA32" s="120">
        <v>0</v>
      </c>
      <c r="FB32" s="125">
        <v>0</v>
      </c>
      <c r="FC32" s="120">
        <v>0</v>
      </c>
      <c r="FD32" s="125">
        <v>0</v>
      </c>
      <c r="FE32" s="120">
        <v>0</v>
      </c>
      <c r="FF32" s="125">
        <v>0</v>
      </c>
      <c r="FG32" s="123">
        <v>0</v>
      </c>
      <c r="FH32" s="120">
        <v>0</v>
      </c>
      <c r="FI32" s="125">
        <v>0</v>
      </c>
      <c r="FJ32" s="125">
        <v>0</v>
      </c>
      <c r="FK32" s="120">
        <v>0</v>
      </c>
      <c r="FL32" s="125">
        <v>0</v>
      </c>
      <c r="FM32" s="125">
        <v>0</v>
      </c>
      <c r="FN32" s="124">
        <v>0</v>
      </c>
      <c r="FO32" s="125">
        <v>0</v>
      </c>
      <c r="FP32" s="125">
        <v>0</v>
      </c>
      <c r="FQ32" s="124">
        <v>0</v>
      </c>
      <c r="FR32" s="125">
        <v>0</v>
      </c>
      <c r="FS32" s="124">
        <v>0</v>
      </c>
      <c r="FT32" s="125">
        <v>0</v>
      </c>
      <c r="FU32" s="124">
        <v>0</v>
      </c>
      <c r="FV32" s="125">
        <v>0</v>
      </c>
      <c r="FW32" s="113">
        <v>0</v>
      </c>
      <c r="FX32" s="125">
        <v>0</v>
      </c>
      <c r="FY32" s="125">
        <v>0</v>
      </c>
      <c r="FZ32" s="125">
        <v>0</v>
      </c>
      <c r="GA32" s="125">
        <v>0</v>
      </c>
      <c r="GB32" s="125">
        <v>0</v>
      </c>
      <c r="GC32" s="125">
        <v>0</v>
      </c>
      <c r="GD32" s="91" t="str">
        <f t="shared" si="3"/>
        <v>N/A</v>
      </c>
      <c r="GE32" s="91" t="str">
        <v>N/A</v>
      </c>
      <c r="GF32" s="91" t="str">
        <f t="shared" si="4"/>
        <v>N/A</v>
      </c>
    </row>
    <row r="33" spans="1:188" ht="12.75" hidden="1" customHeight="1" outlineLevel="1">
      <c r="A33" s="32"/>
      <c r="B33" s="24">
        <v>4</v>
      </c>
      <c r="C33" s="24" t="s">
        <v>399</v>
      </c>
      <c r="D33" s="24" t="s">
        <v>400</v>
      </c>
      <c r="E33" s="24" t="s">
        <v>422</v>
      </c>
      <c r="F33" s="24" t="s">
        <v>55</v>
      </c>
      <c r="G33" s="29" t="s">
        <v>56</v>
      </c>
      <c r="H33" s="106" t="s">
        <v>79</v>
      </c>
      <c r="I33" s="120">
        <v>26249</v>
      </c>
      <c r="J33" s="121">
        <v>0</v>
      </c>
      <c r="K33" s="121">
        <v>0</v>
      </c>
      <c r="L33" s="121">
        <v>0</v>
      </c>
      <c r="M33" s="121">
        <v>0</v>
      </c>
      <c r="N33" s="121">
        <v>0</v>
      </c>
      <c r="O33" s="121">
        <v>0</v>
      </c>
      <c r="P33" s="122">
        <v>0</v>
      </c>
      <c r="Q33" s="122">
        <v>0</v>
      </c>
      <c r="R33" s="121">
        <v>0</v>
      </c>
      <c r="S33" s="120">
        <v>0</v>
      </c>
      <c r="T33" s="120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0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4">
        <v>0</v>
      </c>
      <c r="AF33" s="124">
        <v>0</v>
      </c>
      <c r="AG33" s="124">
        <v>0</v>
      </c>
      <c r="AH33" s="124">
        <v>0</v>
      </c>
      <c r="AI33" s="124">
        <v>0</v>
      </c>
      <c r="AJ33" s="124">
        <v>0</v>
      </c>
      <c r="AK33" s="124">
        <v>0</v>
      </c>
      <c r="AL33" s="124">
        <v>0</v>
      </c>
      <c r="AM33" s="124">
        <v>0</v>
      </c>
      <c r="AN33" s="124">
        <v>0</v>
      </c>
      <c r="AO33" s="124">
        <v>0</v>
      </c>
      <c r="AP33" s="124">
        <v>0</v>
      </c>
      <c r="AQ33" s="124">
        <v>0</v>
      </c>
      <c r="AR33" s="124">
        <v>0</v>
      </c>
      <c r="AS33" s="124">
        <v>0</v>
      </c>
      <c r="AT33" s="124">
        <v>0</v>
      </c>
      <c r="AU33" s="124">
        <v>0</v>
      </c>
      <c r="AV33" s="124">
        <v>0</v>
      </c>
      <c r="AW33" s="124">
        <v>0</v>
      </c>
      <c r="AX33" s="124">
        <v>0</v>
      </c>
      <c r="AY33" s="124">
        <v>0</v>
      </c>
      <c r="AZ33" s="124">
        <v>0</v>
      </c>
      <c r="BA33" s="124">
        <v>0</v>
      </c>
      <c r="BB33" s="124">
        <v>0</v>
      </c>
      <c r="BC33" s="124">
        <v>0</v>
      </c>
      <c r="BD33" s="124">
        <v>0</v>
      </c>
      <c r="BE33" s="124">
        <v>0</v>
      </c>
      <c r="BF33" s="124">
        <v>0</v>
      </c>
      <c r="BG33" s="124">
        <v>0</v>
      </c>
      <c r="BH33" s="124">
        <v>0</v>
      </c>
      <c r="BI33" s="124">
        <v>0</v>
      </c>
      <c r="BJ33" s="124">
        <v>0</v>
      </c>
      <c r="BK33" s="124">
        <v>0</v>
      </c>
      <c r="BL33" s="124">
        <v>0</v>
      </c>
      <c r="BM33" s="123">
        <v>0</v>
      </c>
      <c r="BN33" s="123">
        <v>0</v>
      </c>
      <c r="BO33" s="123">
        <v>0</v>
      </c>
      <c r="BP33" s="123">
        <v>0</v>
      </c>
      <c r="BQ33" s="123">
        <v>0</v>
      </c>
      <c r="BR33" s="123">
        <v>0</v>
      </c>
      <c r="BS33" s="123">
        <v>0</v>
      </c>
      <c r="BT33" s="123">
        <v>0</v>
      </c>
      <c r="BU33" s="123">
        <v>0</v>
      </c>
      <c r="BV33" s="123">
        <v>0</v>
      </c>
      <c r="BW33" s="123">
        <v>0</v>
      </c>
      <c r="BX33" s="123">
        <v>0</v>
      </c>
      <c r="BY33" s="123">
        <v>0</v>
      </c>
      <c r="BZ33" s="123">
        <v>0</v>
      </c>
      <c r="CA33" s="123">
        <v>0</v>
      </c>
      <c r="CB33" s="123">
        <v>0</v>
      </c>
      <c r="CC33" s="123">
        <v>0</v>
      </c>
      <c r="CD33" s="123">
        <v>0</v>
      </c>
      <c r="CE33" s="123">
        <v>0</v>
      </c>
      <c r="CF33" s="123">
        <v>0</v>
      </c>
      <c r="CG33" s="123">
        <v>0</v>
      </c>
      <c r="CH33" s="123">
        <v>0</v>
      </c>
      <c r="CI33" s="123">
        <v>0</v>
      </c>
      <c r="CJ33" s="123">
        <v>0</v>
      </c>
      <c r="CK33" s="123">
        <v>0</v>
      </c>
      <c r="CL33" s="123">
        <v>0</v>
      </c>
      <c r="CM33" s="123">
        <v>0</v>
      </c>
      <c r="CN33" s="123">
        <v>0</v>
      </c>
      <c r="CO33" s="123">
        <v>0</v>
      </c>
      <c r="CP33" s="123">
        <v>0</v>
      </c>
      <c r="CQ33" s="123">
        <v>0</v>
      </c>
      <c r="CR33" s="123">
        <v>0</v>
      </c>
      <c r="CS33" s="123">
        <v>0</v>
      </c>
      <c r="CT33" s="123">
        <v>0</v>
      </c>
      <c r="CU33" s="123">
        <v>0</v>
      </c>
      <c r="CV33" s="123">
        <v>0</v>
      </c>
      <c r="CW33" s="123">
        <v>0</v>
      </c>
      <c r="CX33" s="123">
        <v>0</v>
      </c>
      <c r="CY33" s="123">
        <v>0</v>
      </c>
      <c r="CZ33" s="123">
        <v>0</v>
      </c>
      <c r="DA33" s="123">
        <v>0</v>
      </c>
      <c r="DB33" s="123">
        <v>0</v>
      </c>
      <c r="DC33" s="123">
        <v>0</v>
      </c>
      <c r="DD33" s="123">
        <v>0</v>
      </c>
      <c r="DE33" s="123">
        <v>0</v>
      </c>
      <c r="DF33" s="123">
        <v>0</v>
      </c>
      <c r="DG33" s="123">
        <v>0</v>
      </c>
      <c r="DH33" s="123">
        <v>0</v>
      </c>
      <c r="DI33" s="123">
        <v>0</v>
      </c>
      <c r="DJ33" s="123">
        <v>0</v>
      </c>
      <c r="DK33" s="123">
        <v>0</v>
      </c>
      <c r="DL33" s="123">
        <v>0</v>
      </c>
      <c r="DM33" s="123">
        <v>0</v>
      </c>
      <c r="DN33" s="123">
        <v>0</v>
      </c>
      <c r="DO33" s="123">
        <v>0</v>
      </c>
      <c r="DP33" s="123">
        <v>0</v>
      </c>
      <c r="DQ33" s="123">
        <v>0</v>
      </c>
      <c r="DR33" s="123">
        <v>0</v>
      </c>
      <c r="DS33" s="123">
        <v>0</v>
      </c>
      <c r="DT33" s="123">
        <v>0</v>
      </c>
      <c r="DU33" s="123">
        <v>0</v>
      </c>
      <c r="DV33" s="123">
        <v>0</v>
      </c>
      <c r="DW33" s="123">
        <v>0</v>
      </c>
      <c r="DX33" s="123">
        <v>0</v>
      </c>
      <c r="DY33" s="123">
        <v>0</v>
      </c>
      <c r="DZ33" s="123">
        <v>0</v>
      </c>
      <c r="EA33" s="123">
        <v>0</v>
      </c>
      <c r="EB33" s="123">
        <v>0</v>
      </c>
      <c r="EC33" s="123">
        <v>0</v>
      </c>
      <c r="ED33" s="120">
        <v>0</v>
      </c>
      <c r="EE33" s="125">
        <v>0</v>
      </c>
      <c r="EF33" s="120">
        <v>0</v>
      </c>
      <c r="EG33" s="125">
        <v>0</v>
      </c>
      <c r="EH33" s="120">
        <v>0</v>
      </c>
      <c r="EI33" s="125">
        <v>0</v>
      </c>
      <c r="EJ33" s="120">
        <v>0</v>
      </c>
      <c r="EK33" s="125">
        <v>0</v>
      </c>
      <c r="EL33" s="123">
        <v>0</v>
      </c>
      <c r="EM33" s="120">
        <v>0</v>
      </c>
      <c r="EN33" s="125">
        <v>0</v>
      </c>
      <c r="EO33" s="120">
        <v>0</v>
      </c>
      <c r="EP33" s="125">
        <v>0</v>
      </c>
      <c r="EQ33" s="120">
        <v>0</v>
      </c>
      <c r="ER33" s="125">
        <v>0</v>
      </c>
      <c r="ES33" s="120">
        <v>0</v>
      </c>
      <c r="ET33" s="125">
        <v>0</v>
      </c>
      <c r="EU33" s="120">
        <v>0</v>
      </c>
      <c r="EV33" s="125">
        <v>0</v>
      </c>
      <c r="EW33" s="120">
        <v>0</v>
      </c>
      <c r="EX33" s="125">
        <v>0</v>
      </c>
      <c r="EY33" s="120">
        <v>0</v>
      </c>
      <c r="EZ33" s="125">
        <v>0</v>
      </c>
      <c r="FA33" s="120">
        <v>0</v>
      </c>
      <c r="FB33" s="125">
        <v>0</v>
      </c>
      <c r="FC33" s="120">
        <v>0</v>
      </c>
      <c r="FD33" s="125">
        <v>0</v>
      </c>
      <c r="FE33" s="120">
        <v>0</v>
      </c>
      <c r="FF33" s="125">
        <v>0</v>
      </c>
      <c r="FG33" s="123">
        <v>0</v>
      </c>
      <c r="FH33" s="120">
        <v>0</v>
      </c>
      <c r="FI33" s="125">
        <v>0</v>
      </c>
      <c r="FJ33" s="125">
        <v>0</v>
      </c>
      <c r="FK33" s="120">
        <v>0</v>
      </c>
      <c r="FL33" s="125">
        <v>0</v>
      </c>
      <c r="FM33" s="125">
        <v>0</v>
      </c>
      <c r="FN33" s="124">
        <v>0</v>
      </c>
      <c r="FO33" s="125">
        <v>0</v>
      </c>
      <c r="FP33" s="125">
        <v>0</v>
      </c>
      <c r="FQ33" s="124">
        <v>0</v>
      </c>
      <c r="FR33" s="125">
        <v>0</v>
      </c>
      <c r="FS33" s="124">
        <v>0</v>
      </c>
      <c r="FT33" s="125">
        <v>0</v>
      </c>
      <c r="FU33" s="124">
        <v>0</v>
      </c>
      <c r="FV33" s="125">
        <v>0</v>
      </c>
      <c r="FW33" s="113">
        <v>0</v>
      </c>
      <c r="FX33" s="125">
        <v>0</v>
      </c>
      <c r="FY33" s="125">
        <v>0</v>
      </c>
      <c r="FZ33" s="125">
        <v>0</v>
      </c>
      <c r="GA33" s="125">
        <v>0</v>
      </c>
      <c r="GB33" s="125">
        <v>0</v>
      </c>
      <c r="GC33" s="125">
        <v>0</v>
      </c>
      <c r="GD33" s="91" t="str">
        <f t="shared" si="3"/>
        <v>N/A</v>
      </c>
      <c r="GE33" s="91" t="str">
        <v>N/A</v>
      </c>
      <c r="GF33" s="91" t="str">
        <f t="shared" si="4"/>
        <v>N/A</v>
      </c>
    </row>
    <row r="34" spans="1:188" ht="12.75" hidden="1" customHeight="1" outlineLevel="1">
      <c r="A34" s="32"/>
      <c r="B34" s="24">
        <v>4</v>
      </c>
      <c r="C34" s="24" t="s">
        <v>399</v>
      </c>
      <c r="D34" s="24" t="s">
        <v>400</v>
      </c>
      <c r="E34" s="24" t="s">
        <v>423</v>
      </c>
      <c r="F34" s="24" t="s">
        <v>55</v>
      </c>
      <c r="G34" s="29" t="s">
        <v>56</v>
      </c>
      <c r="H34" s="106" t="s">
        <v>80</v>
      </c>
      <c r="I34" s="120">
        <v>35051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2">
        <v>0</v>
      </c>
      <c r="Q34" s="122">
        <v>0</v>
      </c>
      <c r="R34" s="121">
        <v>0</v>
      </c>
      <c r="S34" s="120">
        <v>0</v>
      </c>
      <c r="T34" s="120">
        <v>0</v>
      </c>
      <c r="U34" s="123">
        <v>0</v>
      </c>
      <c r="V34" s="123">
        <v>0</v>
      </c>
      <c r="W34" s="123">
        <v>0</v>
      </c>
      <c r="X34" s="123">
        <v>0</v>
      </c>
      <c r="Y34" s="123">
        <v>0</v>
      </c>
      <c r="Z34" s="123">
        <v>0</v>
      </c>
      <c r="AA34" s="123">
        <v>0</v>
      </c>
      <c r="AB34" s="123">
        <v>0</v>
      </c>
      <c r="AC34" s="123">
        <v>0</v>
      </c>
      <c r="AD34" s="123">
        <v>0</v>
      </c>
      <c r="AE34" s="124">
        <v>0</v>
      </c>
      <c r="AF34" s="124">
        <v>0</v>
      </c>
      <c r="AG34" s="124">
        <v>0</v>
      </c>
      <c r="AH34" s="124">
        <v>0</v>
      </c>
      <c r="AI34" s="124">
        <v>0</v>
      </c>
      <c r="AJ34" s="124">
        <v>0</v>
      </c>
      <c r="AK34" s="124">
        <v>0</v>
      </c>
      <c r="AL34" s="124">
        <v>0</v>
      </c>
      <c r="AM34" s="124">
        <v>0</v>
      </c>
      <c r="AN34" s="124">
        <v>0</v>
      </c>
      <c r="AO34" s="124">
        <v>0</v>
      </c>
      <c r="AP34" s="124">
        <v>0</v>
      </c>
      <c r="AQ34" s="124">
        <v>0</v>
      </c>
      <c r="AR34" s="124">
        <v>0</v>
      </c>
      <c r="AS34" s="124">
        <v>0</v>
      </c>
      <c r="AT34" s="124">
        <v>0</v>
      </c>
      <c r="AU34" s="124">
        <v>0</v>
      </c>
      <c r="AV34" s="124">
        <v>0</v>
      </c>
      <c r="AW34" s="124">
        <v>0</v>
      </c>
      <c r="AX34" s="124">
        <v>0</v>
      </c>
      <c r="AY34" s="124">
        <v>0</v>
      </c>
      <c r="AZ34" s="124">
        <v>0</v>
      </c>
      <c r="BA34" s="124">
        <v>0</v>
      </c>
      <c r="BB34" s="124">
        <v>0</v>
      </c>
      <c r="BC34" s="124">
        <v>0</v>
      </c>
      <c r="BD34" s="124">
        <v>0</v>
      </c>
      <c r="BE34" s="124">
        <v>0</v>
      </c>
      <c r="BF34" s="124">
        <v>0</v>
      </c>
      <c r="BG34" s="124">
        <v>0</v>
      </c>
      <c r="BH34" s="124">
        <v>0</v>
      </c>
      <c r="BI34" s="124">
        <v>0</v>
      </c>
      <c r="BJ34" s="124">
        <v>0</v>
      </c>
      <c r="BK34" s="124">
        <v>0</v>
      </c>
      <c r="BL34" s="124">
        <v>0</v>
      </c>
      <c r="BM34" s="123">
        <v>0</v>
      </c>
      <c r="BN34" s="123">
        <v>0</v>
      </c>
      <c r="BO34" s="123">
        <v>0</v>
      </c>
      <c r="BP34" s="123">
        <v>0</v>
      </c>
      <c r="BQ34" s="123">
        <v>0</v>
      </c>
      <c r="BR34" s="123">
        <v>0</v>
      </c>
      <c r="BS34" s="123">
        <v>0</v>
      </c>
      <c r="BT34" s="123">
        <v>0</v>
      </c>
      <c r="BU34" s="123">
        <v>0</v>
      </c>
      <c r="BV34" s="123">
        <v>0</v>
      </c>
      <c r="BW34" s="123">
        <v>0</v>
      </c>
      <c r="BX34" s="123">
        <v>0</v>
      </c>
      <c r="BY34" s="123">
        <v>0</v>
      </c>
      <c r="BZ34" s="123">
        <v>0</v>
      </c>
      <c r="CA34" s="123">
        <v>0</v>
      </c>
      <c r="CB34" s="123">
        <v>0</v>
      </c>
      <c r="CC34" s="123">
        <v>0</v>
      </c>
      <c r="CD34" s="123">
        <v>0</v>
      </c>
      <c r="CE34" s="123">
        <v>0</v>
      </c>
      <c r="CF34" s="123">
        <v>0</v>
      </c>
      <c r="CG34" s="123">
        <v>0</v>
      </c>
      <c r="CH34" s="123">
        <v>0</v>
      </c>
      <c r="CI34" s="123">
        <v>0</v>
      </c>
      <c r="CJ34" s="123">
        <v>0</v>
      </c>
      <c r="CK34" s="123">
        <v>0</v>
      </c>
      <c r="CL34" s="123">
        <v>0</v>
      </c>
      <c r="CM34" s="123">
        <v>0</v>
      </c>
      <c r="CN34" s="123">
        <v>0</v>
      </c>
      <c r="CO34" s="123">
        <v>0</v>
      </c>
      <c r="CP34" s="123">
        <v>0</v>
      </c>
      <c r="CQ34" s="123">
        <v>0</v>
      </c>
      <c r="CR34" s="123">
        <v>0</v>
      </c>
      <c r="CS34" s="123">
        <v>0</v>
      </c>
      <c r="CT34" s="123">
        <v>0</v>
      </c>
      <c r="CU34" s="123">
        <v>0</v>
      </c>
      <c r="CV34" s="123">
        <v>0</v>
      </c>
      <c r="CW34" s="123">
        <v>0</v>
      </c>
      <c r="CX34" s="123">
        <v>0</v>
      </c>
      <c r="CY34" s="123">
        <v>0</v>
      </c>
      <c r="CZ34" s="123">
        <v>0</v>
      </c>
      <c r="DA34" s="123">
        <v>0</v>
      </c>
      <c r="DB34" s="123">
        <v>0</v>
      </c>
      <c r="DC34" s="123">
        <v>0</v>
      </c>
      <c r="DD34" s="123">
        <v>0</v>
      </c>
      <c r="DE34" s="123">
        <v>0</v>
      </c>
      <c r="DF34" s="123">
        <v>0</v>
      </c>
      <c r="DG34" s="123">
        <v>0</v>
      </c>
      <c r="DH34" s="123">
        <v>0</v>
      </c>
      <c r="DI34" s="123">
        <v>0</v>
      </c>
      <c r="DJ34" s="123">
        <v>0</v>
      </c>
      <c r="DK34" s="123">
        <v>0</v>
      </c>
      <c r="DL34" s="123">
        <v>0</v>
      </c>
      <c r="DM34" s="123">
        <v>0</v>
      </c>
      <c r="DN34" s="123">
        <v>0</v>
      </c>
      <c r="DO34" s="123">
        <v>0</v>
      </c>
      <c r="DP34" s="123">
        <v>0</v>
      </c>
      <c r="DQ34" s="123">
        <v>0</v>
      </c>
      <c r="DR34" s="123">
        <v>0</v>
      </c>
      <c r="DS34" s="123">
        <v>0</v>
      </c>
      <c r="DT34" s="123">
        <v>0</v>
      </c>
      <c r="DU34" s="123">
        <v>0</v>
      </c>
      <c r="DV34" s="123">
        <v>0</v>
      </c>
      <c r="DW34" s="123">
        <v>0</v>
      </c>
      <c r="DX34" s="123">
        <v>0</v>
      </c>
      <c r="DY34" s="123">
        <v>0</v>
      </c>
      <c r="DZ34" s="123">
        <v>0</v>
      </c>
      <c r="EA34" s="123">
        <v>0</v>
      </c>
      <c r="EB34" s="123">
        <v>0</v>
      </c>
      <c r="EC34" s="123">
        <v>0</v>
      </c>
      <c r="ED34" s="120">
        <v>0</v>
      </c>
      <c r="EE34" s="125">
        <v>0</v>
      </c>
      <c r="EF34" s="120">
        <v>0</v>
      </c>
      <c r="EG34" s="125">
        <v>0</v>
      </c>
      <c r="EH34" s="120">
        <v>0</v>
      </c>
      <c r="EI34" s="125">
        <v>0</v>
      </c>
      <c r="EJ34" s="120">
        <v>0</v>
      </c>
      <c r="EK34" s="125">
        <v>0</v>
      </c>
      <c r="EL34" s="123">
        <v>0</v>
      </c>
      <c r="EM34" s="120">
        <v>0</v>
      </c>
      <c r="EN34" s="125">
        <v>0</v>
      </c>
      <c r="EO34" s="120">
        <v>0</v>
      </c>
      <c r="EP34" s="125">
        <v>0</v>
      </c>
      <c r="EQ34" s="120">
        <v>0</v>
      </c>
      <c r="ER34" s="125">
        <v>0</v>
      </c>
      <c r="ES34" s="120">
        <v>0</v>
      </c>
      <c r="ET34" s="125">
        <v>0</v>
      </c>
      <c r="EU34" s="120">
        <v>0</v>
      </c>
      <c r="EV34" s="125">
        <v>0</v>
      </c>
      <c r="EW34" s="120">
        <v>0</v>
      </c>
      <c r="EX34" s="125">
        <v>0</v>
      </c>
      <c r="EY34" s="120">
        <v>0</v>
      </c>
      <c r="EZ34" s="125">
        <v>0</v>
      </c>
      <c r="FA34" s="120">
        <v>0</v>
      </c>
      <c r="FB34" s="125">
        <v>0</v>
      </c>
      <c r="FC34" s="120">
        <v>0</v>
      </c>
      <c r="FD34" s="125">
        <v>0</v>
      </c>
      <c r="FE34" s="120">
        <v>0</v>
      </c>
      <c r="FF34" s="125">
        <v>0</v>
      </c>
      <c r="FG34" s="123">
        <v>0</v>
      </c>
      <c r="FH34" s="120">
        <v>0</v>
      </c>
      <c r="FI34" s="125">
        <v>0</v>
      </c>
      <c r="FJ34" s="125">
        <v>0</v>
      </c>
      <c r="FK34" s="120">
        <v>0</v>
      </c>
      <c r="FL34" s="125">
        <v>0</v>
      </c>
      <c r="FM34" s="125">
        <v>0</v>
      </c>
      <c r="FN34" s="124">
        <v>0</v>
      </c>
      <c r="FO34" s="125">
        <v>0</v>
      </c>
      <c r="FP34" s="125">
        <v>0</v>
      </c>
      <c r="FQ34" s="124">
        <v>0</v>
      </c>
      <c r="FR34" s="125">
        <v>0</v>
      </c>
      <c r="FS34" s="124">
        <v>0</v>
      </c>
      <c r="FT34" s="125">
        <v>0</v>
      </c>
      <c r="FU34" s="124">
        <v>0</v>
      </c>
      <c r="FV34" s="125">
        <v>0</v>
      </c>
      <c r="FW34" s="113">
        <v>0</v>
      </c>
      <c r="FX34" s="125">
        <v>0</v>
      </c>
      <c r="FY34" s="125">
        <v>0</v>
      </c>
      <c r="FZ34" s="125">
        <v>0</v>
      </c>
      <c r="GA34" s="125">
        <v>0</v>
      </c>
      <c r="GB34" s="125">
        <v>0</v>
      </c>
      <c r="GC34" s="125">
        <v>0</v>
      </c>
      <c r="GD34" s="91" t="str">
        <f t="shared" si="3"/>
        <v>N/A</v>
      </c>
      <c r="GE34" s="91" t="str">
        <v>N/A</v>
      </c>
      <c r="GF34" s="91" t="str">
        <f t="shared" si="4"/>
        <v>N/A</v>
      </c>
    </row>
    <row r="35" spans="1:188" ht="13.5" customHeight="1" collapsed="1">
      <c r="A35" s="32"/>
      <c r="B35" s="24">
        <v>3</v>
      </c>
      <c r="C35" s="24" t="s">
        <v>399</v>
      </c>
      <c r="D35" s="24"/>
      <c r="E35" s="24"/>
      <c r="F35" s="24" t="s">
        <v>55</v>
      </c>
      <c r="G35" s="98"/>
      <c r="H35" s="126" t="s">
        <v>81</v>
      </c>
      <c r="I35" s="100">
        <f>SUM(I36,I37,I38,I39,I40,I41,I42,I43,I44,I45,I46,I47,I48,I49,I50,I51,I52,I53,I54,I55,I56,I57,I58,I59,I60,I61,I62,I63,I64,I65,I66,I67,I68,I69,I70)</f>
        <v>709991</v>
      </c>
      <c r="J35" s="101">
        <f t="shared" ref="J35:O35" si="11">SUM(J36:J70)</f>
        <v>0</v>
      </c>
      <c r="K35" s="101">
        <f t="shared" si="11"/>
        <v>0</v>
      </c>
      <c r="L35" s="101">
        <f t="shared" si="11"/>
        <v>0</v>
      </c>
      <c r="M35" s="101">
        <f t="shared" si="11"/>
        <v>0</v>
      </c>
      <c r="N35" s="101">
        <f t="shared" si="11"/>
        <v>0</v>
      </c>
      <c r="O35" s="101">
        <f t="shared" si="11"/>
        <v>0</v>
      </c>
      <c r="P35" s="102"/>
      <c r="Q35" s="102"/>
      <c r="R35" s="100">
        <f t="shared" ref="R35:FK35" si="12">SUM(R36:R70)</f>
        <v>0</v>
      </c>
      <c r="S35" s="100">
        <f t="shared" si="12"/>
        <v>0</v>
      </c>
      <c r="T35" s="100">
        <f t="shared" si="12"/>
        <v>0</v>
      </c>
      <c r="U35" s="100">
        <f t="shared" si="12"/>
        <v>0</v>
      </c>
      <c r="V35" s="100">
        <f t="shared" si="12"/>
        <v>0</v>
      </c>
      <c r="W35" s="100">
        <f t="shared" si="12"/>
        <v>0</v>
      </c>
      <c r="X35" s="100">
        <f t="shared" si="12"/>
        <v>0</v>
      </c>
      <c r="Y35" s="100">
        <f t="shared" si="12"/>
        <v>0</v>
      </c>
      <c r="Z35" s="100">
        <f t="shared" si="12"/>
        <v>0</v>
      </c>
      <c r="AA35" s="100">
        <f t="shared" si="12"/>
        <v>0</v>
      </c>
      <c r="AB35" s="100">
        <f t="shared" si="12"/>
        <v>0</v>
      </c>
      <c r="AC35" s="100">
        <f t="shared" si="12"/>
        <v>0</v>
      </c>
      <c r="AD35" s="100">
        <f t="shared" si="12"/>
        <v>0</v>
      </c>
      <c r="AE35" s="103">
        <f t="shared" si="12"/>
        <v>0</v>
      </c>
      <c r="AF35" s="103">
        <f t="shared" si="12"/>
        <v>0</v>
      </c>
      <c r="AG35" s="103">
        <f t="shared" si="12"/>
        <v>0</v>
      </c>
      <c r="AH35" s="103">
        <f t="shared" si="12"/>
        <v>0</v>
      </c>
      <c r="AI35" s="103">
        <f t="shared" si="12"/>
        <v>0</v>
      </c>
      <c r="AJ35" s="103">
        <f t="shared" si="12"/>
        <v>0</v>
      </c>
      <c r="AK35" s="103">
        <f t="shared" si="12"/>
        <v>0</v>
      </c>
      <c r="AL35" s="103">
        <f t="shared" si="12"/>
        <v>0</v>
      </c>
      <c r="AM35" s="103">
        <f t="shared" si="12"/>
        <v>0</v>
      </c>
      <c r="AN35" s="103">
        <f t="shared" si="12"/>
        <v>0</v>
      </c>
      <c r="AO35" s="103">
        <f t="shared" si="12"/>
        <v>0</v>
      </c>
      <c r="AP35" s="103">
        <f t="shared" si="12"/>
        <v>0</v>
      </c>
      <c r="AQ35" s="103">
        <f t="shared" si="12"/>
        <v>0</v>
      </c>
      <c r="AR35" s="103">
        <f t="shared" si="12"/>
        <v>0</v>
      </c>
      <c r="AS35" s="103">
        <f t="shared" si="12"/>
        <v>0</v>
      </c>
      <c r="AT35" s="103">
        <f t="shared" si="12"/>
        <v>0</v>
      </c>
      <c r="AU35" s="103">
        <f t="shared" si="12"/>
        <v>0</v>
      </c>
      <c r="AV35" s="103">
        <f t="shared" si="12"/>
        <v>0</v>
      </c>
      <c r="AW35" s="103">
        <f t="shared" si="12"/>
        <v>0</v>
      </c>
      <c r="AX35" s="103">
        <f t="shared" si="12"/>
        <v>0</v>
      </c>
      <c r="AY35" s="103">
        <f t="shared" si="12"/>
        <v>0</v>
      </c>
      <c r="AZ35" s="103">
        <f t="shared" si="12"/>
        <v>0</v>
      </c>
      <c r="BA35" s="103">
        <f t="shared" si="12"/>
        <v>0</v>
      </c>
      <c r="BB35" s="103">
        <f t="shared" si="12"/>
        <v>0</v>
      </c>
      <c r="BC35" s="103">
        <f t="shared" si="12"/>
        <v>0</v>
      </c>
      <c r="BD35" s="103">
        <f t="shared" si="12"/>
        <v>0</v>
      </c>
      <c r="BE35" s="103">
        <f t="shared" si="12"/>
        <v>0</v>
      </c>
      <c r="BF35" s="103">
        <f t="shared" si="12"/>
        <v>0</v>
      </c>
      <c r="BG35" s="103">
        <f t="shared" si="12"/>
        <v>0</v>
      </c>
      <c r="BH35" s="103">
        <f t="shared" si="12"/>
        <v>0</v>
      </c>
      <c r="BI35" s="103">
        <f t="shared" si="12"/>
        <v>0</v>
      </c>
      <c r="BJ35" s="103">
        <f t="shared" si="12"/>
        <v>0</v>
      </c>
      <c r="BK35" s="103">
        <f t="shared" si="12"/>
        <v>0</v>
      </c>
      <c r="BL35" s="103">
        <f t="shared" si="12"/>
        <v>0</v>
      </c>
      <c r="BM35" s="100">
        <f t="shared" si="12"/>
        <v>0</v>
      </c>
      <c r="BN35" s="100">
        <f t="shared" si="12"/>
        <v>0</v>
      </c>
      <c r="BO35" s="100">
        <f t="shared" si="12"/>
        <v>0</v>
      </c>
      <c r="BP35" s="100">
        <f t="shared" si="12"/>
        <v>0</v>
      </c>
      <c r="BQ35" s="100">
        <f t="shared" si="12"/>
        <v>0</v>
      </c>
      <c r="BR35" s="100">
        <f t="shared" si="12"/>
        <v>0</v>
      </c>
      <c r="BS35" s="100">
        <f t="shared" si="12"/>
        <v>0</v>
      </c>
      <c r="BT35" s="100">
        <f t="shared" si="12"/>
        <v>0</v>
      </c>
      <c r="BU35" s="100">
        <f t="shared" si="12"/>
        <v>0</v>
      </c>
      <c r="BV35" s="100">
        <f t="shared" si="12"/>
        <v>0</v>
      </c>
      <c r="BW35" s="100">
        <f t="shared" si="12"/>
        <v>0</v>
      </c>
      <c r="BX35" s="100">
        <f t="shared" si="12"/>
        <v>0</v>
      </c>
      <c r="BY35" s="100">
        <f t="shared" si="12"/>
        <v>0</v>
      </c>
      <c r="BZ35" s="100">
        <f t="shared" si="12"/>
        <v>0</v>
      </c>
      <c r="CA35" s="100">
        <f t="shared" si="12"/>
        <v>0</v>
      </c>
      <c r="CB35" s="100">
        <f t="shared" si="12"/>
        <v>0</v>
      </c>
      <c r="CC35" s="100">
        <f t="shared" si="12"/>
        <v>0</v>
      </c>
      <c r="CD35" s="100">
        <f t="shared" si="12"/>
        <v>0</v>
      </c>
      <c r="CE35" s="100">
        <f t="shared" si="12"/>
        <v>0</v>
      </c>
      <c r="CF35" s="100">
        <f t="shared" si="12"/>
        <v>0</v>
      </c>
      <c r="CG35" s="100">
        <f t="shared" si="12"/>
        <v>0</v>
      </c>
      <c r="CH35" s="100">
        <f t="shared" si="12"/>
        <v>0</v>
      </c>
      <c r="CI35" s="100">
        <f t="shared" si="12"/>
        <v>0</v>
      </c>
      <c r="CJ35" s="100">
        <f t="shared" si="12"/>
        <v>0</v>
      </c>
      <c r="CK35" s="100">
        <f t="shared" si="12"/>
        <v>0</v>
      </c>
      <c r="CL35" s="100">
        <f t="shared" si="12"/>
        <v>0</v>
      </c>
      <c r="CM35" s="100">
        <f t="shared" si="12"/>
        <v>0</v>
      </c>
      <c r="CN35" s="100">
        <f t="shared" si="12"/>
        <v>0</v>
      </c>
      <c r="CO35" s="100">
        <f t="shared" si="12"/>
        <v>0</v>
      </c>
      <c r="CP35" s="100">
        <f t="shared" si="12"/>
        <v>0</v>
      </c>
      <c r="CQ35" s="100">
        <f t="shared" si="12"/>
        <v>0</v>
      </c>
      <c r="CR35" s="100">
        <f t="shared" si="12"/>
        <v>0</v>
      </c>
      <c r="CS35" s="100">
        <f t="shared" si="12"/>
        <v>0</v>
      </c>
      <c r="CT35" s="100">
        <f t="shared" si="12"/>
        <v>0</v>
      </c>
      <c r="CU35" s="100">
        <f t="shared" si="12"/>
        <v>0</v>
      </c>
      <c r="CV35" s="100">
        <f t="shared" si="12"/>
        <v>0</v>
      </c>
      <c r="CW35" s="100">
        <f t="shared" si="12"/>
        <v>0</v>
      </c>
      <c r="CX35" s="100">
        <f t="shared" si="12"/>
        <v>0</v>
      </c>
      <c r="CY35" s="100">
        <f t="shared" si="12"/>
        <v>0</v>
      </c>
      <c r="CZ35" s="100">
        <f t="shared" si="12"/>
        <v>0</v>
      </c>
      <c r="DA35" s="100">
        <f t="shared" si="12"/>
        <v>0</v>
      </c>
      <c r="DB35" s="100">
        <f t="shared" si="12"/>
        <v>0</v>
      </c>
      <c r="DC35" s="100">
        <f t="shared" si="12"/>
        <v>0</v>
      </c>
      <c r="DD35" s="100">
        <f t="shared" si="12"/>
        <v>0</v>
      </c>
      <c r="DE35" s="100">
        <f t="shared" si="12"/>
        <v>0</v>
      </c>
      <c r="DF35" s="100">
        <f t="shared" si="12"/>
        <v>0</v>
      </c>
      <c r="DG35" s="100">
        <f t="shared" si="12"/>
        <v>0</v>
      </c>
      <c r="DH35" s="100">
        <f t="shared" si="12"/>
        <v>0</v>
      </c>
      <c r="DI35" s="100">
        <f t="shared" si="12"/>
        <v>0</v>
      </c>
      <c r="DJ35" s="100">
        <f t="shared" si="12"/>
        <v>0</v>
      </c>
      <c r="DK35" s="100">
        <f t="shared" si="12"/>
        <v>0</v>
      </c>
      <c r="DL35" s="100">
        <f t="shared" si="12"/>
        <v>0</v>
      </c>
      <c r="DM35" s="100">
        <f t="shared" si="12"/>
        <v>0</v>
      </c>
      <c r="DN35" s="100">
        <f t="shared" si="12"/>
        <v>0</v>
      </c>
      <c r="DO35" s="100">
        <f t="shared" si="12"/>
        <v>0</v>
      </c>
      <c r="DP35" s="100">
        <f t="shared" si="12"/>
        <v>0</v>
      </c>
      <c r="DQ35" s="100">
        <f t="shared" si="12"/>
        <v>0</v>
      </c>
      <c r="DR35" s="100">
        <f t="shared" si="12"/>
        <v>0</v>
      </c>
      <c r="DS35" s="100">
        <f t="shared" si="12"/>
        <v>0</v>
      </c>
      <c r="DT35" s="100">
        <f t="shared" si="12"/>
        <v>0</v>
      </c>
      <c r="DU35" s="100">
        <f t="shared" si="12"/>
        <v>0</v>
      </c>
      <c r="DV35" s="100">
        <f t="shared" si="12"/>
        <v>0</v>
      </c>
      <c r="DW35" s="100">
        <f t="shared" si="12"/>
        <v>0</v>
      </c>
      <c r="DX35" s="100">
        <f t="shared" si="12"/>
        <v>0</v>
      </c>
      <c r="DY35" s="100">
        <f t="shared" si="12"/>
        <v>0</v>
      </c>
      <c r="DZ35" s="100">
        <f t="shared" si="12"/>
        <v>0</v>
      </c>
      <c r="EA35" s="100">
        <f t="shared" si="12"/>
        <v>0</v>
      </c>
      <c r="EB35" s="100">
        <f t="shared" si="12"/>
        <v>0</v>
      </c>
      <c r="EC35" s="100">
        <f t="shared" si="12"/>
        <v>0</v>
      </c>
      <c r="ED35" s="100">
        <f t="shared" si="12"/>
        <v>0</v>
      </c>
      <c r="EE35" s="104">
        <f t="shared" si="12"/>
        <v>0</v>
      </c>
      <c r="EF35" s="100">
        <f t="shared" si="12"/>
        <v>0</v>
      </c>
      <c r="EG35" s="104">
        <f t="shared" si="12"/>
        <v>0</v>
      </c>
      <c r="EH35" s="100">
        <f t="shared" si="12"/>
        <v>0</v>
      </c>
      <c r="EI35" s="104">
        <f t="shared" si="12"/>
        <v>0</v>
      </c>
      <c r="EJ35" s="100">
        <f t="shared" si="12"/>
        <v>0</v>
      </c>
      <c r="EK35" s="104">
        <f t="shared" si="12"/>
        <v>0</v>
      </c>
      <c r="EL35" s="100">
        <f t="shared" si="12"/>
        <v>0</v>
      </c>
      <c r="EM35" s="100">
        <f t="shared" si="12"/>
        <v>0</v>
      </c>
      <c r="EN35" s="104">
        <f t="shared" si="12"/>
        <v>0</v>
      </c>
      <c r="EO35" s="100">
        <f t="shared" si="12"/>
        <v>0</v>
      </c>
      <c r="EP35" s="104">
        <f t="shared" si="12"/>
        <v>0</v>
      </c>
      <c r="EQ35" s="100">
        <f t="shared" si="12"/>
        <v>0</v>
      </c>
      <c r="ER35" s="104">
        <f t="shared" si="12"/>
        <v>0</v>
      </c>
      <c r="ES35" s="100">
        <f t="shared" si="12"/>
        <v>0</v>
      </c>
      <c r="ET35" s="104">
        <f t="shared" si="12"/>
        <v>0</v>
      </c>
      <c r="EU35" s="100">
        <f t="shared" si="12"/>
        <v>0</v>
      </c>
      <c r="EV35" s="104">
        <f t="shared" si="12"/>
        <v>0</v>
      </c>
      <c r="EW35" s="100">
        <f t="shared" si="12"/>
        <v>0</v>
      </c>
      <c r="EX35" s="104">
        <f t="shared" si="12"/>
        <v>0</v>
      </c>
      <c r="EY35" s="100">
        <f t="shared" si="12"/>
        <v>0</v>
      </c>
      <c r="EZ35" s="104">
        <f t="shared" si="12"/>
        <v>0</v>
      </c>
      <c r="FA35" s="100">
        <f t="shared" si="12"/>
        <v>0</v>
      </c>
      <c r="FB35" s="104">
        <f t="shared" si="12"/>
        <v>0</v>
      </c>
      <c r="FC35" s="100">
        <f t="shared" si="12"/>
        <v>0</v>
      </c>
      <c r="FD35" s="104">
        <f t="shared" si="12"/>
        <v>0</v>
      </c>
      <c r="FE35" s="100">
        <f t="shared" si="12"/>
        <v>0</v>
      </c>
      <c r="FF35" s="104">
        <f t="shared" si="12"/>
        <v>0</v>
      </c>
      <c r="FG35" s="100">
        <f t="shared" si="12"/>
        <v>0</v>
      </c>
      <c r="FH35" s="100">
        <f t="shared" si="12"/>
        <v>0</v>
      </c>
      <c r="FI35" s="104">
        <f t="shared" si="12"/>
        <v>0</v>
      </c>
      <c r="FJ35" s="104">
        <f t="shared" si="12"/>
        <v>0</v>
      </c>
      <c r="FK35" s="100">
        <f t="shared" si="12"/>
        <v>0</v>
      </c>
      <c r="FL35" s="104"/>
      <c r="FM35" s="104">
        <f>SUM(FM36:FM70)</f>
        <v>0</v>
      </c>
      <c r="FN35" s="103">
        <f>SUM(FN36:FN70)</f>
        <v>0</v>
      </c>
      <c r="FO35" s="104"/>
      <c r="FP35" s="104">
        <f t="shared" ref="FP35:GC35" si="13">SUM(FP36:FP70)</f>
        <v>0</v>
      </c>
      <c r="FQ35" s="103">
        <f t="shared" si="13"/>
        <v>0</v>
      </c>
      <c r="FR35" s="104">
        <f t="shared" si="13"/>
        <v>0</v>
      </c>
      <c r="FS35" s="103">
        <f t="shared" si="13"/>
        <v>0</v>
      </c>
      <c r="FT35" s="104">
        <f t="shared" si="13"/>
        <v>0</v>
      </c>
      <c r="FU35" s="103">
        <f t="shared" si="13"/>
        <v>0</v>
      </c>
      <c r="FV35" s="104">
        <f t="shared" si="13"/>
        <v>0</v>
      </c>
      <c r="FW35" s="104">
        <f t="shared" si="13"/>
        <v>0</v>
      </c>
      <c r="FX35" s="104">
        <f t="shared" si="13"/>
        <v>0</v>
      </c>
      <c r="FY35" s="104">
        <f t="shared" si="13"/>
        <v>0</v>
      </c>
      <c r="FZ35" s="104">
        <f t="shared" si="13"/>
        <v>0</v>
      </c>
      <c r="GA35" s="104">
        <f t="shared" si="13"/>
        <v>0</v>
      </c>
      <c r="GB35" s="104">
        <f t="shared" si="13"/>
        <v>0</v>
      </c>
      <c r="GC35" s="104">
        <f t="shared" si="13"/>
        <v>0</v>
      </c>
      <c r="GD35" s="91" t="str">
        <f t="shared" si="3"/>
        <v>N/A</v>
      </c>
      <c r="GE35" s="91" t="str">
        <v>N/A</v>
      </c>
      <c r="GF35" s="91" t="str">
        <f t="shared" si="4"/>
        <v>N/A</v>
      </c>
    </row>
    <row r="36" spans="1:188" ht="12.75" hidden="1" customHeight="1" outlineLevel="1">
      <c r="A36" s="83"/>
      <c r="B36" s="24">
        <v>5</v>
      </c>
      <c r="C36" s="24" t="s">
        <v>399</v>
      </c>
      <c r="D36" s="24" t="s">
        <v>424</v>
      </c>
      <c r="E36" s="24" t="s">
        <v>82</v>
      </c>
      <c r="F36" s="24" t="s">
        <v>55</v>
      </c>
      <c r="G36" s="29" t="s">
        <v>81</v>
      </c>
      <c r="H36" s="127" t="s">
        <v>82</v>
      </c>
      <c r="I36" s="109">
        <f>'REGION I'!F$221</f>
        <v>0</v>
      </c>
      <c r="J36" s="107">
        <f>'REGION I'!I$221</f>
        <v>0</v>
      </c>
      <c r="K36" s="107">
        <f>'REGION I'!J$221</f>
        <v>0</v>
      </c>
      <c r="L36" s="107">
        <f>'REGION I'!K$221</f>
        <v>0</v>
      </c>
      <c r="M36" s="107">
        <f>'REGION I'!L$221</f>
        <v>0</v>
      </c>
      <c r="N36" s="107">
        <f>'REGION I'!M$221</f>
        <v>0</v>
      </c>
      <c r="O36" s="107">
        <f>'REGION I'!N$221</f>
        <v>0</v>
      </c>
      <c r="P36" s="108">
        <f>'REGION I'!O$221</f>
        <v>0</v>
      </c>
      <c r="Q36" s="108">
        <f>'REGION I'!P$221</f>
        <v>0</v>
      </c>
      <c r="R36" s="109">
        <f>'REGION I'!T$221</f>
        <v>0</v>
      </c>
      <c r="S36" s="109">
        <f>'REGION I'!U$221</f>
        <v>0</v>
      </c>
      <c r="T36" s="109">
        <f>'REGION I'!V$221</f>
        <v>0</v>
      </c>
      <c r="U36" s="110">
        <f>'REGION I'!W$221</f>
        <v>0</v>
      </c>
      <c r="V36" s="110">
        <f>'REGION I'!X$221</f>
        <v>0</v>
      </c>
      <c r="W36" s="110">
        <f>'REGION I'!Y$221</f>
        <v>0</v>
      </c>
      <c r="X36" s="110">
        <f>'REGION I'!Z$221</f>
        <v>0</v>
      </c>
      <c r="Y36" s="110">
        <f>'REGION I'!AA$221</f>
        <v>0</v>
      </c>
      <c r="Z36" s="110">
        <f>'REGION I'!AB$221</f>
        <v>0</v>
      </c>
      <c r="AA36" s="110">
        <f>'REGION I'!AC$221</f>
        <v>0</v>
      </c>
      <c r="AB36" s="110">
        <f>'REGION I'!AD$221</f>
        <v>0</v>
      </c>
      <c r="AC36" s="110">
        <f>'REGION I'!AE$221</f>
        <v>0</v>
      </c>
      <c r="AD36" s="110">
        <f>'REGION I'!AF$221</f>
        <v>0</v>
      </c>
      <c r="AE36" s="111">
        <f>'REGION I'!AG$221</f>
        <v>0</v>
      </c>
      <c r="AF36" s="111">
        <f>'REGION I'!AH$221</f>
        <v>0</v>
      </c>
      <c r="AG36" s="111">
        <f>'REGION I'!AI$221</f>
        <v>0</v>
      </c>
      <c r="AH36" s="111">
        <f>'REGION I'!AJ$221</f>
        <v>0</v>
      </c>
      <c r="AI36" s="111">
        <f>'REGION I'!AK$221</f>
        <v>0</v>
      </c>
      <c r="AJ36" s="111">
        <f>'REGION I'!AL$221</f>
        <v>0</v>
      </c>
      <c r="AK36" s="111">
        <f>'REGION I'!AM$221</f>
        <v>0</v>
      </c>
      <c r="AL36" s="111">
        <f>'REGION I'!AN$221</f>
        <v>0</v>
      </c>
      <c r="AM36" s="111">
        <f>'REGION I'!AO$221</f>
        <v>0</v>
      </c>
      <c r="AN36" s="111">
        <f>'REGION I'!AP$221</f>
        <v>0</v>
      </c>
      <c r="AO36" s="111">
        <f>'REGION I'!AQ$221</f>
        <v>0</v>
      </c>
      <c r="AP36" s="111">
        <f>'REGION I'!AR$221</f>
        <v>0</v>
      </c>
      <c r="AQ36" s="111">
        <f>'REGION I'!AS$221</f>
        <v>0</v>
      </c>
      <c r="AR36" s="111">
        <f>'REGION I'!AT$221</f>
        <v>0</v>
      </c>
      <c r="AS36" s="111">
        <f>'REGION I'!AU$221</f>
        <v>0</v>
      </c>
      <c r="AT36" s="111">
        <f>'REGION I'!AV$221</f>
        <v>0</v>
      </c>
      <c r="AU36" s="111">
        <f>'REGION I'!AW$221</f>
        <v>0</v>
      </c>
      <c r="AV36" s="111">
        <f>'REGION I'!AX$221</f>
        <v>0</v>
      </c>
      <c r="AW36" s="111">
        <f>'REGION I'!AY$221</f>
        <v>0</v>
      </c>
      <c r="AX36" s="111">
        <f>'REGION I'!AZ$221</f>
        <v>0</v>
      </c>
      <c r="AY36" s="111">
        <f>'REGION I'!BA$221</f>
        <v>0</v>
      </c>
      <c r="AZ36" s="111">
        <f>'REGION I'!BB$221</f>
        <v>0</v>
      </c>
      <c r="BA36" s="111">
        <f>'REGION I'!BC$221</f>
        <v>0</v>
      </c>
      <c r="BB36" s="111">
        <f>'REGION I'!BD$221</f>
        <v>0</v>
      </c>
      <c r="BC36" s="111">
        <f>'REGION I'!BE$221</f>
        <v>0</v>
      </c>
      <c r="BD36" s="111">
        <f>'REGION I'!BF$221</f>
        <v>0</v>
      </c>
      <c r="BE36" s="111">
        <f>'REGION I'!BG$221</f>
        <v>0</v>
      </c>
      <c r="BF36" s="111">
        <f>'REGION I'!BH$221</f>
        <v>0</v>
      </c>
      <c r="BG36" s="111">
        <f>'REGION I'!BI$221</f>
        <v>0</v>
      </c>
      <c r="BH36" s="111">
        <f>'REGION I'!BJ$221</f>
        <v>0</v>
      </c>
      <c r="BI36" s="111">
        <f>'REGION I'!BK$221</f>
        <v>0</v>
      </c>
      <c r="BJ36" s="111">
        <f>'REGION I'!BL$221</f>
        <v>0</v>
      </c>
      <c r="BK36" s="111">
        <f>'REGION I'!BM$221</f>
        <v>0</v>
      </c>
      <c r="BL36" s="111">
        <f>'REGION I'!BN$221</f>
        <v>0</v>
      </c>
      <c r="BM36" s="110">
        <f>'REGION I'!BO$221</f>
        <v>0</v>
      </c>
      <c r="BN36" s="110">
        <f>'REGION I'!BP$221</f>
        <v>0</v>
      </c>
      <c r="BO36" s="110">
        <f>'REGION I'!BQ$221</f>
        <v>0</v>
      </c>
      <c r="BP36" s="110">
        <f>'REGION I'!BR$221</f>
        <v>0</v>
      </c>
      <c r="BQ36" s="110">
        <f>'REGION I'!BS$221</f>
        <v>0</v>
      </c>
      <c r="BR36" s="110">
        <f>'REGION I'!BT$221</f>
        <v>0</v>
      </c>
      <c r="BS36" s="110">
        <f>'REGION I'!BU$221</f>
        <v>0</v>
      </c>
      <c r="BT36" s="110">
        <f>'REGION I'!BV$221</f>
        <v>0</v>
      </c>
      <c r="BU36" s="110">
        <f>'REGION I'!BW$221</f>
        <v>0</v>
      </c>
      <c r="BV36" s="110">
        <f>'REGION I'!BX$221</f>
        <v>0</v>
      </c>
      <c r="BW36" s="110">
        <f>'REGION I'!BY$221</f>
        <v>0</v>
      </c>
      <c r="BX36" s="110">
        <f>'REGION I'!BZ$221</f>
        <v>0</v>
      </c>
      <c r="BY36" s="110">
        <f>'REGION I'!CA$221</f>
        <v>0</v>
      </c>
      <c r="BZ36" s="110">
        <f>'REGION I'!CB$221</f>
        <v>0</v>
      </c>
      <c r="CA36" s="110">
        <f>'REGION I'!CC$221</f>
        <v>0</v>
      </c>
      <c r="CB36" s="110">
        <f>'REGION I'!CD$221</f>
        <v>0</v>
      </c>
      <c r="CC36" s="110">
        <f>'REGION I'!CE$221</f>
        <v>0</v>
      </c>
      <c r="CD36" s="110">
        <f>'REGION I'!CF$221</f>
        <v>0</v>
      </c>
      <c r="CE36" s="110">
        <f>'REGION I'!CG$221</f>
        <v>0</v>
      </c>
      <c r="CF36" s="110">
        <f>'REGION I'!CH$221</f>
        <v>0</v>
      </c>
      <c r="CG36" s="110">
        <f>'REGION I'!CI$221</f>
        <v>0</v>
      </c>
      <c r="CH36" s="110">
        <f>'REGION I'!CJ$221</f>
        <v>0</v>
      </c>
      <c r="CI36" s="110">
        <f>'REGION I'!CK$221</f>
        <v>0</v>
      </c>
      <c r="CJ36" s="110">
        <f>'REGION I'!CL$221</f>
        <v>0</v>
      </c>
      <c r="CK36" s="110">
        <f>'REGION I'!CM$221</f>
        <v>0</v>
      </c>
      <c r="CL36" s="110">
        <f>'REGION I'!CN$221</f>
        <v>0</v>
      </c>
      <c r="CM36" s="110">
        <f>'REGION I'!CO$221</f>
        <v>0</v>
      </c>
      <c r="CN36" s="110">
        <f>'REGION I'!CP$221</f>
        <v>0</v>
      </c>
      <c r="CO36" s="110">
        <f>'REGION I'!CQ$221</f>
        <v>0</v>
      </c>
      <c r="CP36" s="110">
        <f>'REGION I'!CR$221</f>
        <v>0</v>
      </c>
      <c r="CQ36" s="110">
        <f>'REGION I'!CS$221</f>
        <v>0</v>
      </c>
      <c r="CR36" s="110">
        <f>'REGION I'!CT$221</f>
        <v>0</v>
      </c>
      <c r="CS36" s="110">
        <f>'REGION I'!CU$221</f>
        <v>0</v>
      </c>
      <c r="CT36" s="110">
        <f>'REGION I'!CV$221</f>
        <v>0</v>
      </c>
      <c r="CU36" s="110">
        <f>'REGION I'!CW$221</f>
        <v>0</v>
      </c>
      <c r="CV36" s="110">
        <f>'REGION I'!CX$221</f>
        <v>0</v>
      </c>
      <c r="CW36" s="110">
        <f>'REGION I'!CY$221</f>
        <v>0</v>
      </c>
      <c r="CX36" s="110">
        <f>'REGION I'!CZ$221</f>
        <v>0</v>
      </c>
      <c r="CY36" s="110">
        <f>'REGION I'!DA$221</f>
        <v>0</v>
      </c>
      <c r="CZ36" s="110">
        <f>'REGION I'!DB$221</f>
        <v>0</v>
      </c>
      <c r="DA36" s="110">
        <f>'REGION I'!DC$221</f>
        <v>0</v>
      </c>
      <c r="DB36" s="110">
        <f>'REGION I'!DD$221</f>
        <v>0</v>
      </c>
      <c r="DC36" s="110">
        <f>'REGION I'!DE$221</f>
        <v>0</v>
      </c>
      <c r="DD36" s="110">
        <f>'REGION I'!DF$221</f>
        <v>0</v>
      </c>
      <c r="DE36" s="110">
        <f>'REGION I'!DG$221</f>
        <v>0</v>
      </c>
      <c r="DF36" s="110">
        <f>'REGION I'!DH$221</f>
        <v>0</v>
      </c>
      <c r="DG36" s="110">
        <f>'REGION I'!DI$221</f>
        <v>0</v>
      </c>
      <c r="DH36" s="110">
        <f>'REGION I'!DJ$221</f>
        <v>0</v>
      </c>
      <c r="DI36" s="110">
        <f>'REGION I'!DK$221</f>
        <v>0</v>
      </c>
      <c r="DJ36" s="110">
        <f>'REGION I'!DL$221</f>
        <v>0</v>
      </c>
      <c r="DK36" s="110">
        <f>'REGION I'!DM$221</f>
        <v>0</v>
      </c>
      <c r="DL36" s="110">
        <f>'REGION I'!DN$221</f>
        <v>0</v>
      </c>
      <c r="DM36" s="110">
        <f>'REGION I'!DO$221</f>
        <v>0</v>
      </c>
      <c r="DN36" s="110">
        <f>'REGION I'!DP$221</f>
        <v>0</v>
      </c>
      <c r="DO36" s="110">
        <f>'REGION I'!DQ$221</f>
        <v>0</v>
      </c>
      <c r="DP36" s="110">
        <f>'REGION I'!DR$221</f>
        <v>0</v>
      </c>
      <c r="DQ36" s="110">
        <f>'REGION I'!DS$221</f>
        <v>0</v>
      </c>
      <c r="DR36" s="110">
        <f>'REGION I'!DT$221</f>
        <v>0</v>
      </c>
      <c r="DS36" s="110">
        <f>'REGION I'!DU$221</f>
        <v>0</v>
      </c>
      <c r="DT36" s="110">
        <f>'REGION I'!DV$221</f>
        <v>0</v>
      </c>
      <c r="DU36" s="110">
        <f>'REGION I'!DW$221</f>
        <v>0</v>
      </c>
      <c r="DV36" s="110">
        <f>'REGION I'!DX$221</f>
        <v>0</v>
      </c>
      <c r="DW36" s="110">
        <f>'REGION I'!DY$221</f>
        <v>0</v>
      </c>
      <c r="DX36" s="110">
        <f>'REGION I'!DZ$221</f>
        <v>0</v>
      </c>
      <c r="DY36" s="110">
        <f>'REGION I'!EA$221</f>
        <v>0</v>
      </c>
      <c r="DZ36" s="110">
        <f>'REGION I'!EB$221</f>
        <v>0</v>
      </c>
      <c r="EA36" s="110">
        <f>'REGION I'!EC$221</f>
        <v>0</v>
      </c>
      <c r="EB36" s="110">
        <f>'REGION I'!ED$221</f>
        <v>0</v>
      </c>
      <c r="EC36" s="110">
        <f>'REGION I'!EE$221</f>
        <v>0</v>
      </c>
      <c r="ED36" s="109">
        <f>'REGION I'!EF$221</f>
        <v>0</v>
      </c>
      <c r="EE36" s="112">
        <f>'REGION I'!EH$221</f>
        <v>0</v>
      </c>
      <c r="EF36" s="109">
        <f>'REGION I'!EI$221</f>
        <v>0</v>
      </c>
      <c r="EG36" s="112">
        <f>'REGION I'!EK$221</f>
        <v>0</v>
      </c>
      <c r="EH36" s="109">
        <f>'REGION I'!EL$221</f>
        <v>0</v>
      </c>
      <c r="EI36" s="112">
        <f>'REGION I'!EN$221</f>
        <v>0</v>
      </c>
      <c r="EJ36" s="109">
        <f>'REGION I'!EO$221</f>
        <v>0</v>
      </c>
      <c r="EK36" s="112">
        <f>'REGION I'!EQ$221</f>
        <v>0</v>
      </c>
      <c r="EL36" s="110">
        <f>'REGION I'!ER$221</f>
        <v>0</v>
      </c>
      <c r="EM36" s="109">
        <f>'REGION I'!ES$221</f>
        <v>0</v>
      </c>
      <c r="EN36" s="112">
        <f>'REGION I'!EU$221</f>
        <v>0</v>
      </c>
      <c r="EO36" s="109">
        <f>'REGION I'!EV$221</f>
        <v>0</v>
      </c>
      <c r="EP36" s="112">
        <f>'REGION I'!EX$221</f>
        <v>0</v>
      </c>
      <c r="EQ36" s="109">
        <f>'REGION I'!EY$221</f>
        <v>0</v>
      </c>
      <c r="ER36" s="112">
        <f>'REGION I'!FA$221</f>
        <v>0</v>
      </c>
      <c r="ES36" s="109">
        <f>'REGION I'!FB$221</f>
        <v>0</v>
      </c>
      <c r="ET36" s="112">
        <f>'REGION I'!FD$221</f>
        <v>0</v>
      </c>
      <c r="EU36" s="109">
        <f>'REGION I'!FE$221</f>
        <v>0</v>
      </c>
      <c r="EV36" s="112">
        <f>'REGION I'!FG$221</f>
        <v>0</v>
      </c>
      <c r="EW36" s="109">
        <f>'REGION I'!FH$221</f>
        <v>0</v>
      </c>
      <c r="EX36" s="112">
        <f>'REGION I'!FJ$221</f>
        <v>0</v>
      </c>
      <c r="EY36" s="109">
        <f>'REGION I'!FK$221</f>
        <v>0</v>
      </c>
      <c r="EZ36" s="112">
        <f>'REGION I'!FM$221</f>
        <v>0</v>
      </c>
      <c r="FA36" s="109">
        <f>'REGION I'!FN$221</f>
        <v>0</v>
      </c>
      <c r="FB36" s="112">
        <f>'REGION I'!FP$221</f>
        <v>0</v>
      </c>
      <c r="FC36" s="109">
        <f>'REGION I'!FQ$221</f>
        <v>0</v>
      </c>
      <c r="FD36" s="112">
        <f>'REGION I'!FS$221</f>
        <v>0</v>
      </c>
      <c r="FE36" s="109">
        <f>'REGION I'!FT$221</f>
        <v>0</v>
      </c>
      <c r="FF36" s="112">
        <f>'REGION I'!FV$221</f>
        <v>0</v>
      </c>
      <c r="FG36" s="110">
        <f>'REGION I'!FW$221</f>
        <v>0</v>
      </c>
      <c r="FH36" s="109">
        <f>'REGION I'!FX$221</f>
        <v>0</v>
      </c>
      <c r="FI36" s="112">
        <f>'REGION I'!FZ$221</f>
        <v>0</v>
      </c>
      <c r="FJ36" s="112">
        <f>'REGION I'!GA$221</f>
        <v>0</v>
      </c>
      <c r="FK36" s="109">
        <f>'REGION I'!GB$221</f>
        <v>0</v>
      </c>
      <c r="FL36" s="112">
        <f>'REGION I'!GC$221</f>
        <v>0</v>
      </c>
      <c r="FM36" s="112">
        <f>'REGION I'!GD$221</f>
        <v>0</v>
      </c>
      <c r="FN36" s="111">
        <f>'REGION I'!GE$221</f>
        <v>0</v>
      </c>
      <c r="FO36" s="112">
        <f>'REGION I'!GF$221</f>
        <v>0</v>
      </c>
      <c r="FP36" s="112">
        <f>'REGION I'!GG$221</f>
        <v>0</v>
      </c>
      <c r="FQ36" s="111">
        <f>'REGION I'!GH$221</f>
        <v>0</v>
      </c>
      <c r="FR36" s="112">
        <f>'REGION I'!GI$221</f>
        <v>0</v>
      </c>
      <c r="FS36" s="111">
        <f>'REGION I'!GJ$221</f>
        <v>0</v>
      </c>
      <c r="FT36" s="112">
        <f>'REGION I'!GK$221</f>
        <v>0</v>
      </c>
      <c r="FU36" s="111">
        <f>'REGION I'!GL$221</f>
        <v>0</v>
      </c>
      <c r="FV36" s="112">
        <f>'REGION I'!GM$221</f>
        <v>0</v>
      </c>
      <c r="FW36" s="113">
        <f>SUM(FM36,FP36,FR36,FT36,FV36)</f>
        <v>0</v>
      </c>
      <c r="FX36" s="112">
        <f>'REGION I'!GO$221</f>
        <v>0</v>
      </c>
      <c r="FY36" s="112">
        <f>'REGION I'!GS$221</f>
        <v>0</v>
      </c>
      <c r="FZ36" s="112">
        <f>'REGION I'!GT$221</f>
        <v>0</v>
      </c>
      <c r="GA36" s="112">
        <f>'REGION I'!GU$221</f>
        <v>0</v>
      </c>
      <c r="GB36" s="112">
        <f>'REGION I'!GV$221</f>
        <v>0</v>
      </c>
      <c r="GC36" s="112">
        <f>'REGION I'!GW$221</f>
        <v>0</v>
      </c>
      <c r="GD36" s="91" t="str">
        <f t="shared" si="3"/>
        <v>N/A</v>
      </c>
      <c r="GE36" s="91" t="str">
        <v>N/A</v>
      </c>
      <c r="GF36" s="91" t="str">
        <f t="shared" si="4"/>
        <v>N/A</v>
      </c>
    </row>
    <row r="37" spans="1:188" ht="12.75" hidden="1" customHeight="1" outlineLevel="1">
      <c r="A37" s="83"/>
      <c r="B37" s="24">
        <v>4</v>
      </c>
      <c r="C37" s="24" t="s">
        <v>399</v>
      </c>
      <c r="D37" s="24" t="s">
        <v>424</v>
      </c>
      <c r="E37" s="24" t="s">
        <v>425</v>
      </c>
      <c r="F37" s="24" t="s">
        <v>55</v>
      </c>
      <c r="G37" s="29" t="s">
        <v>81</v>
      </c>
      <c r="H37" s="127" t="s">
        <v>83</v>
      </c>
      <c r="I37" s="107">
        <f t="array" ref="I37:I70">VLOOKUP(H37:H70, 'REGION I'!$B$222:$GW527, COLUMN('REGION I'!F41)-1, FALSE)</f>
        <v>7736</v>
      </c>
      <c r="J37" s="107">
        <f t="array" ref="J37:J70">VLOOKUP(H37:H70, 'REGION I'!$B$222:$GW527, COLUMN('REGION I'!I41)-1, FALSE)</f>
        <v>0</v>
      </c>
      <c r="K37" s="107">
        <f t="array" ref="K37:K70">VLOOKUP(H37:H70, 'REGION I'!$B$222:$GW527, COLUMN('REGION I'!J41)-1, FALSE)</f>
        <v>0</v>
      </c>
      <c r="L37" s="107">
        <f t="array" ref="L37:L70">VLOOKUP(H37:H70, 'REGION I'!$B$222:$GW527, COLUMN('REGION I'!K41)-1, FALSE)</f>
        <v>0</v>
      </c>
      <c r="M37" s="107">
        <f t="array" ref="M37:M70">VLOOKUP(H37:H70, 'REGION I'!$B$222:$GW527, COLUMN('REGION I'!L41)-1, FALSE)</f>
        <v>0</v>
      </c>
      <c r="N37" s="107">
        <f t="array" ref="N37:N70">VLOOKUP(H37:H70, 'REGION I'!$B$222:$GW527, COLUMN('REGION I'!M41)-1, FALSE)</f>
        <v>0</v>
      </c>
      <c r="O37" s="107">
        <f t="array" ref="O37:O70">VLOOKUP($H37:$H70, 'REGION I'!$B$222:$GW527, COLUMN('REGION I'!N41)-1, FALSE)</f>
        <v>0</v>
      </c>
      <c r="P37" s="108">
        <f t="array" ref="P37:P70">VLOOKUP($H37:$H70, 'REGION I'!$B$222:$GW527, COLUMN('REGION I'!O41)-1, FALSE)</f>
        <v>0</v>
      </c>
      <c r="Q37" s="108">
        <f t="array" ref="Q37:Q70">VLOOKUP($H37:$H70, 'REGION I'!$B$222:$GW527, COLUMN('REGION I'!P41)-1, FALSE)</f>
        <v>0</v>
      </c>
      <c r="R37" s="107">
        <f t="array" ref="R37:R70">VLOOKUP(H37:H70, 'REGION I'!$B$222:$GW527, COLUMN('REGION I'!T41)-1, FALSE)</f>
        <v>0</v>
      </c>
      <c r="S37" s="107">
        <f t="array" ref="S37:S70">VLOOKUP(H37:H70, 'REGION I'!$B$222:$GW527, COLUMN('REGION I'!U41)-1, FALSE)</f>
        <v>0</v>
      </c>
      <c r="T37" s="107">
        <f t="array" ref="T37:T70">VLOOKUP(H37:H70, 'REGION I'!$B$222:$GW527, COLUMN('REGION I'!V41)-1, FALSE)</f>
        <v>0</v>
      </c>
      <c r="U37" s="107">
        <f t="array" ref="U37:U70">VLOOKUP(H37:H70, 'REGION I'!$B$222:$GW527, COLUMN('REGION I'!W41)-1, FALSE)</f>
        <v>0</v>
      </c>
      <c r="V37" s="107">
        <f t="array" ref="V37:V70">VLOOKUP(H37:H70, 'REGION I'!$B$222:$GW527, COLUMN('REGION I'!X41)-1, FALSE)</f>
        <v>0</v>
      </c>
      <c r="W37" s="107">
        <f t="array" ref="W37:W70">VLOOKUP(H37:H70, 'REGION I'!$B$222:$GW527, COLUMN('REGION I'!Y41)-1, FALSE)</f>
        <v>0</v>
      </c>
      <c r="X37" s="107">
        <f t="array" ref="X37:X70">VLOOKUP(H37:H70, 'REGION I'!$B$222:$GW527, COLUMN('REGION I'!Z41)-1, FALSE)</f>
        <v>0</v>
      </c>
      <c r="Y37" s="107">
        <f t="array" ref="Y37:Y70">VLOOKUP(H37:H70, 'REGION I'!$B$222:$GW527, COLUMN('REGION I'!AA41)-1, FALSE)</f>
        <v>0</v>
      </c>
      <c r="Z37" s="107">
        <f t="array" ref="Z37:Z70">VLOOKUP(H37:H70, 'REGION I'!$B$222:$GW527, COLUMN('REGION I'!AB41)-1, FALSE)</f>
        <v>0</v>
      </c>
      <c r="AA37" s="107">
        <f t="array" ref="AA37:AA70">VLOOKUP(H37:H70, 'REGION I'!$B$222:$GW527, COLUMN('REGION I'!AC41)-1, FALSE)</f>
        <v>0</v>
      </c>
      <c r="AB37" s="107">
        <f t="array" ref="AB37:AB70">VLOOKUP(H37:H70, 'REGION I'!$B$222:$GW527, COLUMN('REGION I'!AD41)-1, FALSE)</f>
        <v>0</v>
      </c>
      <c r="AC37" s="107">
        <f t="array" ref="AC37:AC70">VLOOKUP(H37:H70, 'REGION I'!$B$222:$GW527, COLUMN('REGION I'!AE41)-1, FALSE)</f>
        <v>0</v>
      </c>
      <c r="AD37" s="107">
        <f t="array" ref="AD37:AD70">VLOOKUP(H37:H70, 'REGION I'!$B$222:$GW527, COLUMN('REGION I'!AF41)-1, FALSE)</f>
        <v>0</v>
      </c>
      <c r="AE37" s="107">
        <f t="array" ref="AE37:AE70">VLOOKUP($H37:$H70, 'REGION I'!$B$222:$GW527, COLUMN('REGION I'!AG41)-1, FALSE)</f>
        <v>0</v>
      </c>
      <c r="AF37" s="107">
        <f t="array" ref="AF37:AF70">VLOOKUP($H37:$H70, 'REGION I'!$B$222:$GW527, COLUMN('REGION I'!AH41)-1, FALSE)</f>
        <v>0</v>
      </c>
      <c r="AG37" s="107">
        <f t="array" ref="AG37:AG70">VLOOKUP($H37:$H70, 'REGION I'!$B$222:$GW527, COLUMN('REGION I'!AI41)-1, FALSE)</f>
        <v>0</v>
      </c>
      <c r="AH37" s="107">
        <f t="array" ref="AH37:AH70">VLOOKUP(H37:H70, 'REGION I'!$B$222:$GW527, COLUMN('REGION I'!AJ41)-1, FALSE)</f>
        <v>0</v>
      </c>
      <c r="AI37" s="107">
        <f t="array" ref="AI37:AI70">VLOOKUP(H37:H70, 'REGION I'!$B$222:$GW527, COLUMN('REGION I'!AK41)-1, FALSE)</f>
        <v>0</v>
      </c>
      <c r="AJ37" s="107">
        <f t="array" ref="AJ37:AJ70">VLOOKUP(H37:H70, 'REGION I'!$B$222:$GW527, COLUMN('REGION I'!AL41)-1, FALSE)</f>
        <v>0</v>
      </c>
      <c r="AK37" s="107">
        <f t="array" ref="AK37:AK70">VLOOKUP(H37:H70, 'REGION I'!$B$222:$GW527, COLUMN('REGION I'!AM41)-1, FALSE)</f>
        <v>0</v>
      </c>
      <c r="AL37" s="107">
        <f t="array" ref="AL37:AL70">VLOOKUP(H37:H70, 'REGION I'!$B$222:$GW527, COLUMN('REGION I'!AN41)-1, FALSE)</f>
        <v>0</v>
      </c>
      <c r="AM37" s="107">
        <f t="array" ref="AM37:AM70">VLOOKUP(H37:H70, 'REGION I'!$B$222:$GW527, COLUMN('REGION I'!AO41)-1, FALSE)</f>
        <v>0</v>
      </c>
      <c r="AN37" s="107">
        <f t="array" ref="AN37:AN70">VLOOKUP(H37:H70, 'REGION I'!$B$222:$GW527, COLUMN('REGION I'!AP41)-1, FALSE)</f>
        <v>0</v>
      </c>
      <c r="AO37" s="107">
        <f t="array" ref="AO37:AO70">VLOOKUP(H37:H70, 'REGION I'!$B$222:$GW527, COLUMN('REGION I'!AQ41)-1, FALSE)</f>
        <v>0</v>
      </c>
      <c r="AP37" s="107">
        <f t="array" ref="AP37:AP70">VLOOKUP(H37:H70, 'REGION I'!$B$222:$GW527, COLUMN('REGION I'!AR41)-1, FALSE)</f>
        <v>0</v>
      </c>
      <c r="AQ37" s="107">
        <f t="array" ref="AQ37:AQ70">VLOOKUP(H37:H70, 'REGION I'!$B$222:$GW527, COLUMN('REGION I'!AS41)-1, FALSE)</f>
        <v>0</v>
      </c>
      <c r="AR37" s="107">
        <f t="array" ref="AR37:AR70">VLOOKUP(H37:H70, 'REGION I'!$B$222:$GW527, COLUMN('REGION I'!AT41)-1, FALSE)</f>
        <v>0</v>
      </c>
      <c r="AS37" s="107">
        <f t="array" ref="AS37:AS70">VLOOKUP(H37:H70, 'REGION I'!$B$222:$GW527, COLUMN('REGION I'!AU41)-1, FALSE)</f>
        <v>0</v>
      </c>
      <c r="AT37" s="107">
        <f t="array" ref="AT37:AT70">VLOOKUP(H37:H70, 'REGION I'!$B$222:$GW527, COLUMN('REGION I'!AV41)-1, FALSE)</f>
        <v>0</v>
      </c>
      <c r="AU37" s="107">
        <f t="array" ref="AU37:AU70">VLOOKUP(H37:H70, 'REGION I'!$B$222:$GW527, COLUMN('REGION I'!AW41)-1, FALSE)</f>
        <v>0</v>
      </c>
      <c r="AV37" s="107">
        <f t="array" ref="AV37:AV70">VLOOKUP(H37:H70, 'REGION I'!$B$222:$GW527, COLUMN('REGION I'!AX41)-1, FALSE)</f>
        <v>0</v>
      </c>
      <c r="AW37" s="107">
        <f t="array" ref="AW37:AW70">VLOOKUP(H37:H70, 'REGION I'!$B$222:$GW527, COLUMN('REGION I'!AY41)-1, FALSE)</f>
        <v>0</v>
      </c>
      <c r="AX37" s="107">
        <f t="array" ref="AX37:AX70">VLOOKUP(H37:H70, 'REGION I'!$B$222:$GW527, COLUMN('REGION I'!AZ41)-1, FALSE)</f>
        <v>0</v>
      </c>
      <c r="AY37" s="107">
        <f t="array" ref="AY37:AY70">VLOOKUP(H37:H70, 'REGION I'!$B$222:$GW527, COLUMN('REGION I'!BA41)-1, FALSE)</f>
        <v>0</v>
      </c>
      <c r="AZ37" s="107">
        <f t="array" ref="AZ37:AZ70">VLOOKUP(H37:H70, 'REGION I'!$B$222:$GW527, COLUMN('REGION I'!BB41)-1, FALSE)</f>
        <v>0</v>
      </c>
      <c r="BA37" s="107">
        <f t="array" ref="BA37:BA70">VLOOKUP(H37:H70, 'REGION I'!$B$222:$GW527, COLUMN('REGION I'!BC41)-1, FALSE)</f>
        <v>0</v>
      </c>
      <c r="BB37" s="107">
        <f t="array" ref="BB37:BB70">VLOOKUP(H37:H70, 'REGION I'!$B$222:$GW527, COLUMN('REGION I'!BD41)-1, FALSE)</f>
        <v>0</v>
      </c>
      <c r="BC37" s="107">
        <f t="array" ref="BC37:BC70">VLOOKUP(H37:H70, 'REGION I'!$B$222:$GW527, COLUMN('REGION I'!BE41)-1, FALSE)</f>
        <v>0</v>
      </c>
      <c r="BD37" s="107">
        <f t="array" ref="BD37:BD70">VLOOKUP(H37:H70, 'REGION I'!$B$222:$GW527, COLUMN('REGION I'!BF41)-1, FALSE)</f>
        <v>0</v>
      </c>
      <c r="BE37" s="107">
        <f t="array" ref="BE37:BE70">VLOOKUP(H37:H70, 'REGION I'!$B$222:$GW527, COLUMN('REGION I'!BG41)-1, FALSE)</f>
        <v>0</v>
      </c>
      <c r="BF37" s="107">
        <f t="array" ref="BF37:BF70">VLOOKUP(H37:H70, 'REGION I'!$B$222:$GW527, COLUMN('REGION I'!BH41)-1, FALSE)</f>
        <v>0</v>
      </c>
      <c r="BG37" s="107">
        <f t="array" ref="BG37:BG70">VLOOKUP(H37:H70, 'REGION I'!$B$222:$GW527, COLUMN('REGION I'!BI41)-1, FALSE)</f>
        <v>0</v>
      </c>
      <c r="BH37" s="107">
        <f t="array" ref="BH37:BH70">VLOOKUP(H37:H70, 'REGION I'!$B$222:$GW527, COLUMN('REGION I'!BJ41)-1, FALSE)</f>
        <v>0</v>
      </c>
      <c r="BI37" s="107">
        <f t="array" ref="BI37:BI70">VLOOKUP(H37:H70, 'REGION I'!$B$222:$GW527, COLUMN('REGION I'!BK41)-1, FALSE)</f>
        <v>0</v>
      </c>
      <c r="BJ37" s="107">
        <f t="array" ref="BJ37:BJ70">VLOOKUP(H37:H70, 'REGION I'!$B$222:$GW527, COLUMN('REGION I'!BL41)-1, FALSE)</f>
        <v>0</v>
      </c>
      <c r="BK37" s="107">
        <f t="array" ref="BK37:BK70">VLOOKUP(H37:H70, 'REGION I'!$B$222:$GW527, COLUMN('REGION I'!BM41)-1, FALSE)</f>
        <v>0</v>
      </c>
      <c r="BL37" s="107">
        <f t="array" ref="BL37:BL70">VLOOKUP(H37:H70, 'REGION I'!$B$222:$GW527, COLUMN('REGION I'!BN41)-1, FALSE)</f>
        <v>0</v>
      </c>
      <c r="BM37" s="107">
        <f t="array" ref="BM37:BM70">VLOOKUP(H37:H70, 'REGION I'!$B$222:$GW527, COLUMN('REGION I'!BO41)-1, FALSE)</f>
        <v>0</v>
      </c>
      <c r="BN37" s="107">
        <f t="array" ref="BN37:BN70">VLOOKUP(H37:H70, 'REGION I'!$B$222:$GW527, COLUMN('REGION I'!BP41)-1, FALSE)</f>
        <v>0</v>
      </c>
      <c r="BO37" s="107">
        <f t="array" ref="BO37:BO70">VLOOKUP(H37:H70, 'REGION I'!$B$222:$GW527, COLUMN('REGION I'!BQ41)-1, FALSE)</f>
        <v>0</v>
      </c>
      <c r="BP37" s="107">
        <f t="array" ref="BP37:BP70">VLOOKUP(H37:H70, 'REGION I'!$B$222:$GW527, COLUMN('REGION I'!BR41)-1, FALSE)</f>
        <v>0</v>
      </c>
      <c r="BQ37" s="107">
        <f t="array" ref="BQ37:BQ70">VLOOKUP(H37:H70, 'REGION I'!$B$222:$GW527, COLUMN('REGION I'!BS41)-1, FALSE)</f>
        <v>0</v>
      </c>
      <c r="BR37" s="107">
        <f t="array" ref="BR37:BR70">VLOOKUP(H37:H70, 'REGION I'!$B$222:$GW527, COLUMN('REGION I'!BT41)-1, FALSE)</f>
        <v>0</v>
      </c>
      <c r="BS37" s="107">
        <f t="array" ref="BS37:BS70">VLOOKUP(H37:H70, 'REGION I'!$B$222:$GW527, COLUMN('REGION I'!BU41)-1, FALSE)</f>
        <v>0</v>
      </c>
      <c r="BT37" s="107">
        <f t="array" ref="BT37:BT70">VLOOKUP(H37:H70, 'REGION I'!$B$222:$GW527, COLUMN('REGION I'!BV41)-1, FALSE)</f>
        <v>0</v>
      </c>
      <c r="BU37" s="107">
        <f t="array" ref="BU37:BU70">VLOOKUP(H37:H70, 'REGION I'!$B$222:$GW527, COLUMN('REGION I'!BW41)-1, FALSE)</f>
        <v>0</v>
      </c>
      <c r="BV37" s="107">
        <f t="array" ref="BV37:BV70">VLOOKUP(H37:H70, 'REGION I'!$B$222:$GW527, COLUMN('REGION I'!BX41)-1, FALSE)</f>
        <v>0</v>
      </c>
      <c r="BW37" s="107">
        <f t="array" ref="BW37:BW70">VLOOKUP(H37:H70, 'REGION I'!$B$222:$GW527, COLUMN('REGION I'!BY41)-1, FALSE)</f>
        <v>0</v>
      </c>
      <c r="BX37" s="107">
        <f t="array" ref="BX37:BX70">VLOOKUP(H37:H70, 'REGION I'!$B$222:$GW527, COLUMN('REGION I'!BZ41)-1, FALSE)</f>
        <v>0</v>
      </c>
      <c r="BY37" s="107">
        <f t="array" ref="BY37:BY70">VLOOKUP(H37:H70, 'REGION I'!$B$222:$GW527, COLUMN('REGION I'!CA41)-1, FALSE)</f>
        <v>0</v>
      </c>
      <c r="BZ37" s="107">
        <f t="array" ref="BZ37:BZ70">VLOOKUP(H37:H70, 'REGION I'!$B$222:$GW527, COLUMN('REGION I'!CB41)-1, FALSE)</f>
        <v>0</v>
      </c>
      <c r="CA37" s="107">
        <f t="array" ref="CA37:CA70">VLOOKUP(H37:H70, 'REGION I'!$B$222:$GW527, COLUMN('REGION I'!CC41)-1, FALSE)</f>
        <v>0</v>
      </c>
      <c r="CB37" s="107">
        <f t="array" ref="CB37:CB70">VLOOKUP(H37:H70, 'REGION I'!$B$222:$GW527, COLUMN('REGION I'!CD41)-1, FALSE)</f>
        <v>0</v>
      </c>
      <c r="CC37" s="107">
        <f t="array" ref="CC37:CC70">VLOOKUP(H37:H70, 'REGION I'!$B$222:$GW527, COLUMN('REGION I'!CE41)-1, FALSE)</f>
        <v>0</v>
      </c>
      <c r="CD37" s="107">
        <f t="array" ref="CD37:CD70">VLOOKUP(H37:H70, 'REGION I'!$B$222:$GW527, COLUMN('REGION I'!CF41)-1, FALSE)</f>
        <v>0</v>
      </c>
      <c r="CE37" s="107">
        <f t="array" ref="CE37:CE70">VLOOKUP(H37:H70, 'REGION I'!$B$222:$GW527, COLUMN('REGION I'!CG41)-1, FALSE)</f>
        <v>0</v>
      </c>
      <c r="CF37" s="107">
        <f t="array" ref="CF37:CF70">VLOOKUP(H37:H70, 'REGION I'!$B$222:$GW527, COLUMN('REGION I'!CH41)-1, FALSE)</f>
        <v>0</v>
      </c>
      <c r="CG37" s="107">
        <f t="array" ref="CG37:CG70">VLOOKUP(H37:H70, 'REGION I'!$B$222:$GW527, COLUMN('REGION I'!CI41)-1, FALSE)</f>
        <v>0</v>
      </c>
      <c r="CH37" s="107">
        <f t="array" ref="CH37:CH70">VLOOKUP(H37:H70, 'REGION I'!$B$222:$GW527, COLUMN('REGION I'!CJ41)-1, FALSE)</f>
        <v>0</v>
      </c>
      <c r="CI37" s="107">
        <f t="array" ref="CI37:CI70">VLOOKUP(H37:H70, 'REGION I'!$B$222:$GW527, COLUMN('REGION I'!CK41)-1, FALSE)</f>
        <v>0</v>
      </c>
      <c r="CJ37" s="107">
        <f t="array" ref="CJ37:CJ70">VLOOKUP(H37:H70, 'REGION I'!$B$222:$GW527, COLUMN('REGION I'!CL41)-1, FALSE)</f>
        <v>0</v>
      </c>
      <c r="CK37" s="107">
        <f t="array" ref="CK37:CK70">VLOOKUP(H37:H70, 'REGION I'!$B$222:$GW527, COLUMN('REGION I'!CM41)-1, FALSE)</f>
        <v>0</v>
      </c>
      <c r="CL37" s="107">
        <f t="array" ref="CL37:CL70">VLOOKUP(H37:H70, 'REGION I'!$B$222:$GW527, COLUMN('REGION I'!CN41)-1, FALSE)</f>
        <v>0</v>
      </c>
      <c r="CM37" s="107">
        <f t="array" ref="CM37:CM70">VLOOKUP(H37:H70, 'REGION I'!$B$222:$GW527, COLUMN('REGION I'!CO41)-1, FALSE)</f>
        <v>0</v>
      </c>
      <c r="CN37" s="107">
        <f t="array" ref="CN37:CN70">VLOOKUP(H37:H70, 'REGION I'!$B$222:$GW527, COLUMN('REGION I'!CP41)-1, FALSE)</f>
        <v>0</v>
      </c>
      <c r="CO37" s="107">
        <f t="array" ref="CO37:CO70">VLOOKUP($H37:$H70, 'REGION I'!$B$222:$GW527, COLUMN('REGION I'!CQ41)-1, FALSE)</f>
        <v>0</v>
      </c>
      <c r="CP37" s="107">
        <f t="array" ref="CP37:CP70">VLOOKUP($H37:$H70, 'REGION I'!$B$222:$GW527, COLUMN('REGION I'!CR41)-1, FALSE)</f>
        <v>0</v>
      </c>
      <c r="CQ37" s="107">
        <f t="array" ref="CQ37:CQ70">VLOOKUP($H37:$H70, 'REGION I'!$B$222:$GW527, COLUMN('REGION I'!CS41)-1, FALSE)</f>
        <v>0</v>
      </c>
      <c r="CR37" s="107">
        <f t="array" ref="CR37:CR70">VLOOKUP($H37:$H70, 'REGION I'!$B$222:$GW527, COLUMN('REGION I'!CT41)-1, FALSE)</f>
        <v>0</v>
      </c>
      <c r="CS37" s="107">
        <f t="array" ref="CS37:CS70">VLOOKUP($H37:$H70, 'REGION I'!$B$222:$GW527, COLUMN('REGION I'!CU41)-1, FALSE)</f>
        <v>0</v>
      </c>
      <c r="CT37" s="107">
        <f t="array" ref="CT37:CT70">VLOOKUP($H37:$H70, 'REGION I'!$B$222:$GW527, COLUMN('REGION I'!CV41)-1, FALSE)</f>
        <v>0</v>
      </c>
      <c r="CU37" s="107">
        <f t="array" ref="CU37:CU70">VLOOKUP($H37:$H70, 'REGION I'!$B$222:$GW527, COLUMN('REGION I'!CW41)-1, FALSE)</f>
        <v>0</v>
      </c>
      <c r="CV37" s="107">
        <f t="array" ref="CV37:CV70">VLOOKUP($H37:$H70, 'REGION I'!$B$222:$GW527, COLUMN('REGION I'!CX41)-1, FALSE)</f>
        <v>0</v>
      </c>
      <c r="CW37" s="107">
        <f t="array" ref="CW37:CW70">VLOOKUP($H37:$H70, 'REGION I'!$B$222:$GW527, COLUMN('REGION I'!CY41)-1, FALSE)</f>
        <v>0</v>
      </c>
      <c r="CX37" s="107">
        <f t="array" ref="CX37:CX70">VLOOKUP($H37:$H70, 'REGION I'!$B$222:$GW527, COLUMN('REGION I'!CZ41)-1, FALSE)</f>
        <v>0</v>
      </c>
      <c r="CY37" s="107">
        <f t="array" ref="CY37:CY70">VLOOKUP($H37:$H70, 'REGION I'!$B$222:$GW527, COLUMN('REGION I'!DA41)-1, FALSE)</f>
        <v>0</v>
      </c>
      <c r="CZ37" s="107">
        <f t="array" ref="CZ37:CZ70">VLOOKUP($H37:$H70, 'REGION I'!$B$222:$GW527, COLUMN('REGION I'!DB41)-1, FALSE)</f>
        <v>0</v>
      </c>
      <c r="DA37" s="107">
        <f t="array" ref="DA37:DA70">VLOOKUP($H37:$H70, 'REGION I'!$B$222:$GW527, COLUMN('REGION I'!DC41)-1, FALSE)</f>
        <v>0</v>
      </c>
      <c r="DB37" s="107">
        <f t="array" ref="DB37:DB70">VLOOKUP($H37:$H70, 'REGION I'!$B$222:$GW527, COLUMN('REGION I'!DD41)-1, FALSE)</f>
        <v>0</v>
      </c>
      <c r="DC37" s="107">
        <f t="array" ref="DC37:DC70">VLOOKUP($H37:$H70, 'REGION I'!$B$222:$GW527, COLUMN('REGION I'!DE41)-1, FALSE)</f>
        <v>0</v>
      </c>
      <c r="DD37" s="107">
        <f t="array" ref="DD37:DD70">VLOOKUP($H37:$H70, 'REGION I'!$B$222:$GW527, COLUMN('REGION I'!DF41)-1, FALSE)</f>
        <v>0</v>
      </c>
      <c r="DE37" s="107">
        <f t="array" ref="DE37:DE70">VLOOKUP($H37:$H70, 'REGION I'!$B$222:$GW527, COLUMN('REGION I'!DG41)-1, FALSE)</f>
        <v>0</v>
      </c>
      <c r="DF37" s="107">
        <f t="array" ref="DF37:DF70">VLOOKUP($H37:$H70, 'REGION I'!$B$222:$GW527, COLUMN('REGION I'!DH41)-1, FALSE)</f>
        <v>0</v>
      </c>
      <c r="DG37" s="107">
        <f t="array" ref="DG37:DG70">VLOOKUP($H37:$H70, 'REGION I'!$B$222:$GW527, COLUMN('REGION I'!DI41)-1, FALSE)</f>
        <v>0</v>
      </c>
      <c r="DH37" s="107">
        <f t="array" ref="DH37:DH70">VLOOKUP($H37:$H70, 'REGION I'!$B$222:$GW527, COLUMN('REGION I'!DJ41)-1, FALSE)</f>
        <v>0</v>
      </c>
      <c r="DI37" s="107">
        <f t="array" ref="DI37:DI70">VLOOKUP($H37:$H70, 'REGION I'!$B$222:$GW527, COLUMN('REGION I'!DK41)-1, FALSE)</f>
        <v>0</v>
      </c>
      <c r="DJ37" s="107">
        <f t="array" ref="DJ37:DJ70">VLOOKUP($H37:$H70, 'REGION I'!$B$222:$GW527, COLUMN('REGION I'!DL41)-1, FALSE)</f>
        <v>0</v>
      </c>
      <c r="DK37" s="107">
        <f t="array" ref="DK37:DK70">VLOOKUP($H37:$H70, 'REGION I'!$B$222:$GW527, COLUMN('REGION I'!DM41)-1, FALSE)</f>
        <v>0</v>
      </c>
      <c r="DL37" s="107">
        <f t="array" ref="DL37:DL70">VLOOKUP($H37:$H70, 'REGION I'!$B$222:$GW527, COLUMN('REGION I'!DN41)-1, FALSE)</f>
        <v>0</v>
      </c>
      <c r="DM37" s="107">
        <f t="array" ref="DM37:DM70">VLOOKUP($H37:$H70, 'REGION I'!$B$222:$GW527, COLUMN('REGION I'!DO41)-1, FALSE)</f>
        <v>0</v>
      </c>
      <c r="DN37" s="107">
        <f t="array" ref="DN37:DN70">VLOOKUP($H37:$H70, 'REGION I'!$B$222:$GW527, COLUMN('REGION I'!DP41)-1, FALSE)</f>
        <v>0</v>
      </c>
      <c r="DO37" s="107">
        <f t="array" ref="DO37:DO70">VLOOKUP($H37:$H70, 'REGION I'!$B$222:$GW527, COLUMN('REGION I'!DQ41)-1, FALSE)</f>
        <v>0</v>
      </c>
      <c r="DP37" s="107">
        <f t="array" ref="DP37:DP70">VLOOKUP($H37:$H70, 'REGION I'!$B$222:$GW527, COLUMN('REGION I'!DR41)-1, FALSE)</f>
        <v>0</v>
      </c>
      <c r="DQ37" s="107">
        <f t="array" ref="DQ37:DQ70">VLOOKUP($H37:$H70, 'REGION I'!$B$222:$GW527, COLUMN('REGION I'!DS41)-1, FALSE)</f>
        <v>0</v>
      </c>
      <c r="DR37" s="107">
        <f t="array" ref="DR37:DR70">VLOOKUP($H37:$H70, 'REGION I'!$B$222:$GW527, COLUMN('REGION I'!DT41)-1, FALSE)</f>
        <v>0</v>
      </c>
      <c r="DS37" s="107">
        <f t="array" ref="DS37:DS70">VLOOKUP($H37:$H70, 'REGION I'!$B$222:$GW527, COLUMN('REGION I'!DU41)-1, FALSE)</f>
        <v>0</v>
      </c>
      <c r="DT37" s="107">
        <f t="array" ref="DT37:DT70">VLOOKUP($H37:$H70, 'REGION I'!$B$222:$GW527, COLUMN('REGION I'!DV41)-1, FALSE)</f>
        <v>0</v>
      </c>
      <c r="DU37" s="107">
        <f t="array" ref="DU37:DU70">VLOOKUP($H37:$H70, 'REGION I'!$B$222:$GW527, COLUMN('REGION I'!DW41)-1, FALSE)</f>
        <v>0</v>
      </c>
      <c r="DV37" s="107">
        <f t="array" ref="DV37:DV70">VLOOKUP($H37:$H70, 'REGION I'!$B$222:$GW527, COLUMN('REGION I'!DX41)-1, FALSE)</f>
        <v>0</v>
      </c>
      <c r="DW37" s="107">
        <f t="array" ref="DW37:DW70">VLOOKUP($H37:$H70, 'REGION I'!$B$222:$GW527, COLUMN('REGION I'!DY41)-1, FALSE)</f>
        <v>0</v>
      </c>
      <c r="DX37" s="107">
        <f t="array" ref="DX37:DX70">VLOOKUP($H37:$H70, 'REGION I'!$B$222:$GW527, COLUMN('REGION I'!DZ41)-1, FALSE)</f>
        <v>0</v>
      </c>
      <c r="DY37" s="107">
        <f t="array" ref="DY37:DY70">VLOOKUP($H37:$H70, 'REGION I'!$B$222:$GW527, COLUMN('REGION I'!EA41)-1, FALSE)</f>
        <v>0</v>
      </c>
      <c r="DZ37" s="107">
        <f t="array" ref="DZ37:DZ70">VLOOKUP($H37:$H70, 'REGION I'!$B$222:$GW527, COLUMN('REGION I'!EB41)-1, FALSE)</f>
        <v>0</v>
      </c>
      <c r="EA37" s="107">
        <f t="array" ref="EA37:EA70">VLOOKUP(H37:H70, 'REGION I'!$B$222:$GW527, COLUMN('REGION I'!EC41)-1, FALSE)</f>
        <v>0</v>
      </c>
      <c r="EB37" s="107">
        <f t="array" ref="EB37:EB70">VLOOKUP(H37:H70, 'REGION I'!$B$222:$GW527, COLUMN('REGION I'!ED41)-1, FALSE)</f>
        <v>0</v>
      </c>
      <c r="EC37" s="107">
        <f t="array" ref="EC37:EC70">VLOOKUP(H37:H70, 'REGION I'!$B$222:$GW527, COLUMN('REGION I'!EE41)-1, FALSE)</f>
        <v>0</v>
      </c>
      <c r="ED37" s="107">
        <f t="array" ref="ED37:ED70">VLOOKUP(H37:H70, 'REGION I'!$B$222:$GW527, COLUMN('REGION I'!EF41)-1, FALSE)</f>
        <v>0</v>
      </c>
      <c r="EE37" s="107">
        <f t="array" ref="EE37:EE70">VLOOKUP(H37:H70, 'REGION I'!$B$222:$GW527, COLUMN('REGION I'!EH41)-1, FALSE)</f>
        <v>0</v>
      </c>
      <c r="EF37" s="107">
        <f t="array" ref="EF37:EF70">VLOOKUP(H37:H70, 'REGION I'!$B$222:$GW527, COLUMN('REGION I'!EI41)-1, FALSE)</f>
        <v>0</v>
      </c>
      <c r="EG37" s="107">
        <f t="array" ref="EG37:EG70">VLOOKUP(H37:H70, 'REGION I'!$B$222:$GW527, COLUMN('REGION I'!EK41)-1, FALSE)</f>
        <v>0</v>
      </c>
      <c r="EH37" s="107">
        <f t="array" ref="EH37:EH70">VLOOKUP(H37:H70, 'REGION I'!$B$222:$GW527, COLUMN('REGION I'!EL41)-1, FALSE)</f>
        <v>0</v>
      </c>
      <c r="EI37" s="107">
        <f t="array" ref="EI37:EI70">VLOOKUP(H37:H70, 'REGION I'!$B$222:$GW527, COLUMN('REGION I'!EN41)-1, FALSE)</f>
        <v>0</v>
      </c>
      <c r="EJ37" s="107">
        <f t="array" ref="EJ37:EJ70">VLOOKUP(H37:H70, 'REGION I'!$B$222:$GW527, COLUMN('REGION I'!EO41)-1, FALSE)</f>
        <v>0</v>
      </c>
      <c r="EK37" s="107">
        <f t="array" ref="EK37:EK70">VLOOKUP(H37:H70, 'REGION I'!$B$222:$GW527, COLUMN('REGION I'!EQ41)-1, FALSE)</f>
        <v>0</v>
      </c>
      <c r="EL37" s="107">
        <f t="array" ref="EL37:EL70">VLOOKUP(H37:H70, 'REGION I'!$B$222:$GW527, COLUMN('REGION I'!ER41)-1, FALSE)</f>
        <v>0</v>
      </c>
      <c r="EM37" s="107">
        <f t="array" ref="EM37:EM70">VLOOKUP(H37:H70, 'REGION I'!$B$222:$GW527, COLUMN('REGION I'!ES41)-1, FALSE)</f>
        <v>0</v>
      </c>
      <c r="EN37" s="107">
        <f t="array" ref="EN37:EN70">VLOOKUP(H37:H70, 'REGION I'!$B$222:$GW527, COLUMN('REGION I'!EU41)-1, FALSE)</f>
        <v>0</v>
      </c>
      <c r="EO37" s="107">
        <f t="array" ref="EO37:EO70">VLOOKUP(H37:H70, 'REGION I'!$B$222:$GW527, COLUMN('REGION I'!EV41)-1, FALSE)</f>
        <v>0</v>
      </c>
      <c r="EP37" s="107">
        <f t="array" ref="EP37:EP70">VLOOKUP(H37:H70, 'REGION I'!$B$222:$GW527, COLUMN('REGION I'!EX41)-1, FALSE)</f>
        <v>0</v>
      </c>
      <c r="EQ37" s="107">
        <f t="array" ref="EQ37:EQ70">VLOOKUP(H37:H70, 'REGION I'!$B$222:$GW527, COLUMN('REGION I'!EY41)-1, FALSE)</f>
        <v>0</v>
      </c>
      <c r="ER37" s="107">
        <f t="array" ref="ER37:ER70">VLOOKUP(H37:H70, 'REGION I'!$B$222:$GW527, COLUMN('REGION I'!FA41)-1, FALSE)</f>
        <v>0</v>
      </c>
      <c r="ES37" s="107">
        <f t="array" ref="ES37:ES70">VLOOKUP(H37:H70, 'REGION I'!$B$222:$GW527, COLUMN('REGION I'!FB41)-1, FALSE)</f>
        <v>0</v>
      </c>
      <c r="ET37" s="107">
        <f t="array" ref="ET37:ET70">VLOOKUP(H37:H70, 'REGION I'!$B$222:$GW527, COLUMN('REGION I'!FD41)-1, FALSE)</f>
        <v>0</v>
      </c>
      <c r="EU37" s="107">
        <f t="array" ref="EU37:EU70">VLOOKUP(H37:H70, 'REGION I'!$B$222:$GW527, COLUMN('REGION I'!FE41)-1, FALSE)</f>
        <v>0</v>
      </c>
      <c r="EV37" s="107">
        <f t="array" ref="EV37:EV70">VLOOKUP(H37:H70, 'REGION I'!$B$222:$GW527, COLUMN('REGION I'!FG41)-1, FALSE)</f>
        <v>0</v>
      </c>
      <c r="EW37" s="107">
        <f t="array" ref="EW37:EW70">VLOOKUP(H37:H70, 'REGION I'!$B$222:$GW527, COLUMN('REGION I'!FH41)-1, FALSE)</f>
        <v>0</v>
      </c>
      <c r="EX37" s="107">
        <f t="array" ref="EX37:EX70">VLOOKUP(H37:H70, 'REGION I'!$B$222:$GW527, COLUMN('REGION I'!FJ41)-1, FALSE)</f>
        <v>0</v>
      </c>
      <c r="EY37" s="107">
        <f t="array" ref="EY37:EY70">VLOOKUP(H37:H70, 'REGION I'!$B$222:$GW527, COLUMN('REGION I'!FK41)-1, FALSE)</f>
        <v>0</v>
      </c>
      <c r="EZ37" s="107">
        <f t="array" ref="EZ37:EZ70">VLOOKUP(H37:H70, 'REGION I'!$B$222:$GW527, COLUMN('REGION I'!FM41)-1, FALSE)</f>
        <v>0</v>
      </c>
      <c r="FA37" s="107">
        <f t="array" ref="FA37:FA70">VLOOKUP(H37:H70, 'REGION I'!$B$222:$GW527, COLUMN('REGION I'!FN41)-1, FALSE)</f>
        <v>0</v>
      </c>
      <c r="FB37" s="107">
        <f t="array" ref="FB37:FB70">VLOOKUP(H37:H70, 'REGION I'!$B$222:$GW527, COLUMN('REGION I'!FP41)-1, FALSE)</f>
        <v>0</v>
      </c>
      <c r="FC37" s="107">
        <f t="array" ref="FC37:FC70">VLOOKUP(H37:H70, 'REGION I'!$B$222:$GW527, COLUMN('REGION I'!FQ41)-1, FALSE)</f>
        <v>0</v>
      </c>
      <c r="FD37" s="107">
        <f t="array" ref="FD37:FD70">VLOOKUP(H37:H70, 'REGION I'!$B$222:$GW527, COLUMN('REGION I'!FS41)-1, FALSE)</f>
        <v>0</v>
      </c>
      <c r="FE37" s="107">
        <f t="array" ref="FE37:FE70">VLOOKUP(H37:H70, 'REGION I'!$B$222:$GW527, COLUMN('REGION I'!FT41)-1, FALSE)</f>
        <v>0</v>
      </c>
      <c r="FF37" s="107">
        <f t="array" ref="FF37:FF70">VLOOKUP(H37:H70, 'REGION I'!$B$222:$GW527, COLUMN('REGION I'!FV41)-1, FALSE)</f>
        <v>0</v>
      </c>
      <c r="FG37" s="107">
        <f t="array" ref="FG37:FG70">VLOOKUP(H37:H70, 'REGION I'!$B$222:$GW527, COLUMN('REGION I'!FW41)-1, FALSE)</f>
        <v>0</v>
      </c>
      <c r="FH37" s="107">
        <f t="array" ref="FH37:FH70">VLOOKUP(H37:H70, 'REGION I'!$B$222:$GW527, COLUMN('REGION I'!FX41)-1, FALSE)</f>
        <v>0</v>
      </c>
      <c r="FI37" s="107">
        <f t="array" ref="FI37:FI70">VLOOKUP(H37:H70, 'REGION I'!$B$222:$GW527, COLUMN('REGION I'!FZ41)-1, FALSE)</f>
        <v>0</v>
      </c>
      <c r="FJ37" s="107">
        <f t="array" ref="FJ37:FJ70">VLOOKUP(H37:H70, 'REGION I'!$B$222:$GW527, COLUMN('REGION I'!GA41)-1, FALSE)</f>
        <v>0</v>
      </c>
      <c r="FK37" s="107">
        <f t="array" ref="FK37:FK70">VLOOKUP(H37:H70, 'REGION I'!$B$222:$GW527, COLUMN('REGION I'!GB41)-1, FALSE)</f>
        <v>0</v>
      </c>
      <c r="FL37" s="107">
        <f t="array" ref="FL37:FL70">VLOOKUP(H37:H70, 'REGION I'!$B$222:$GW527, COLUMN('REGION I'!GC41)-1, FALSE)</f>
        <v>0</v>
      </c>
      <c r="FM37" s="107">
        <f t="array" ref="FM37:FM70">VLOOKUP(H37:H70, 'REGION I'!$B$222:$GW527, COLUMN('REGION I'!GD41)-1, FALSE)</f>
        <v>0</v>
      </c>
      <c r="FN37" s="107">
        <f t="array" ref="FN37:FN70">VLOOKUP(H37:H70, 'REGION I'!$B$222:$GW527, COLUMN('REGION I'!GE41)-1, FALSE)</f>
        <v>0</v>
      </c>
      <c r="FO37" s="107">
        <f t="array" ref="FO37:FO70">VLOOKUP(H37:H70, 'REGION I'!$B$222:$GW527, COLUMN('REGION I'!GF41)-1, FALSE)</f>
        <v>0</v>
      </c>
      <c r="FP37" s="107">
        <f t="array" ref="FP37:FP70">VLOOKUP(H37:H70, 'REGION I'!$B$222:$GW527, COLUMN('REGION I'!GG41)-1, FALSE)</f>
        <v>0</v>
      </c>
      <c r="FQ37" s="107">
        <f t="array" ref="FQ37:FQ70">VLOOKUP(H37:H70, 'REGION I'!$B$222:$GW527, COLUMN('REGION I'!GH41)-1, FALSE)</f>
        <v>0</v>
      </c>
      <c r="FR37" s="107">
        <f t="array" ref="FR37:FR70">VLOOKUP(H37:H70, 'REGION I'!$B$222:$GW527, COLUMN('REGION I'!GI41)-1, FALSE)</f>
        <v>0</v>
      </c>
      <c r="FS37" s="107">
        <f t="array" ref="FS37:FS70">VLOOKUP(H37:H70, 'REGION I'!$B$222:$GW527, COLUMN('REGION I'!GJ41)-1, FALSE)</f>
        <v>0</v>
      </c>
      <c r="FT37" s="107">
        <f t="array" ref="FT37:FT70">VLOOKUP(H37:H70, 'REGION I'!$B$222:$GW527, COLUMN('REGION I'!GK41)-1, FALSE)</f>
        <v>0</v>
      </c>
      <c r="FU37" s="107">
        <f t="array" ref="FU37:FU70">VLOOKUP(H37:H70, 'REGION I'!$B$222:$GW527, COLUMN('REGION I'!GL41)-1, FALSE)</f>
        <v>0</v>
      </c>
      <c r="FV37" s="107">
        <f t="array" ref="FV37:FV70">VLOOKUP(H37:H70, 'REGION I'!$B$222:$GW527, COLUMN('REGION I'!GM41)-1, FALSE)</f>
        <v>0</v>
      </c>
      <c r="FW37" s="107">
        <f t="array" ref="FW37:FW70">VLOOKUP(H37:H70, 'REGION I'!$B$222:$GW527, COLUMN('REGION I'!GN41)-1, FALSE)</f>
        <v>0</v>
      </c>
      <c r="FX37" s="107">
        <f t="array" ref="FX37:FX70">VLOOKUP(H37:H70, 'REGION I'!$B$222:$GW527, COLUMN('REGION I'!GO41)-1, FALSE)</f>
        <v>0</v>
      </c>
      <c r="FY37" s="107">
        <f t="array" ref="FY37:FY70">VLOOKUP(H37:H70, 'REGION I'!$B$222:$GW527, COLUMN('REGION I'!GS41)-1, FALSE)</f>
        <v>0</v>
      </c>
      <c r="FZ37" s="107">
        <f t="array" ref="FZ37:FZ70">VLOOKUP(H37:H70, 'REGION I'!$B$222:$GW527, COLUMN('REGION I'!GT41)-1, FALSE)</f>
        <v>0</v>
      </c>
      <c r="GA37" s="107">
        <f t="array" ref="GA37:GA70">VLOOKUP(H37:H70, 'REGION I'!$B$222:$GW527, COLUMN('REGION I'!GU41)-1, FALSE)</f>
        <v>0</v>
      </c>
      <c r="GB37" s="107">
        <f t="array" ref="GB37:GB70">VLOOKUP(H37:H70, 'REGION I'!$B$222:$GW527, COLUMN('REGION I'!GV41)-1, FALSE)</f>
        <v>0</v>
      </c>
      <c r="GC37" s="107">
        <f t="array" ref="GC37:GC70">VLOOKUP(H37:H70, 'REGION I'!$B$222:$GW527, COLUMN('REGION I'!GW41)-1, FALSE)</f>
        <v>0</v>
      </c>
      <c r="GD37" s="91" t="str">
        <f t="shared" si="3"/>
        <v>N/A</v>
      </c>
      <c r="GE37" s="91" t="str">
        <v>N/A</v>
      </c>
      <c r="GF37" s="91" t="str">
        <f t="shared" si="4"/>
        <v>N/A</v>
      </c>
    </row>
    <row r="38" spans="1:188" ht="12.75" hidden="1" customHeight="1" outlineLevel="1">
      <c r="A38" s="83"/>
      <c r="B38" s="24">
        <v>4</v>
      </c>
      <c r="C38" s="24" t="s">
        <v>399</v>
      </c>
      <c r="D38" s="24" t="s">
        <v>424</v>
      </c>
      <c r="E38" s="24" t="s">
        <v>426</v>
      </c>
      <c r="F38" s="24" t="s">
        <v>55</v>
      </c>
      <c r="G38" s="29" t="s">
        <v>81</v>
      </c>
      <c r="H38" s="127" t="s">
        <v>84</v>
      </c>
      <c r="I38" s="109">
        <v>7953</v>
      </c>
      <c r="J38" s="107">
        <v>0</v>
      </c>
      <c r="K38" s="107">
        <v>0</v>
      </c>
      <c r="L38" s="107">
        <v>0</v>
      </c>
      <c r="M38" s="107">
        <v>0</v>
      </c>
      <c r="N38" s="107">
        <v>0</v>
      </c>
      <c r="O38" s="107">
        <v>0</v>
      </c>
      <c r="P38" s="108">
        <v>0</v>
      </c>
      <c r="Q38" s="108">
        <v>0</v>
      </c>
      <c r="R38" s="107">
        <v>0</v>
      </c>
      <c r="S38" s="109">
        <v>0</v>
      </c>
      <c r="T38" s="109">
        <v>0</v>
      </c>
      <c r="U38" s="110">
        <v>0</v>
      </c>
      <c r="V38" s="110">
        <v>0</v>
      </c>
      <c r="W38" s="110">
        <v>0</v>
      </c>
      <c r="X38" s="110">
        <v>0</v>
      </c>
      <c r="Y38" s="110">
        <v>0</v>
      </c>
      <c r="Z38" s="110">
        <v>0</v>
      </c>
      <c r="AA38" s="110">
        <v>0</v>
      </c>
      <c r="AB38" s="110">
        <v>0</v>
      </c>
      <c r="AC38" s="110">
        <v>0</v>
      </c>
      <c r="AD38" s="110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0">
        <v>0</v>
      </c>
      <c r="BN38" s="110">
        <v>0</v>
      </c>
      <c r="BO38" s="110">
        <v>0</v>
      </c>
      <c r="BP38" s="110">
        <v>0</v>
      </c>
      <c r="BQ38" s="110">
        <v>0</v>
      </c>
      <c r="BR38" s="110">
        <v>0</v>
      </c>
      <c r="BS38" s="110">
        <v>0</v>
      </c>
      <c r="BT38" s="110">
        <v>0</v>
      </c>
      <c r="BU38" s="110">
        <v>0</v>
      </c>
      <c r="BV38" s="110">
        <v>0</v>
      </c>
      <c r="BW38" s="110">
        <v>0</v>
      </c>
      <c r="BX38" s="110">
        <v>0</v>
      </c>
      <c r="BY38" s="110">
        <v>0</v>
      </c>
      <c r="BZ38" s="110">
        <v>0</v>
      </c>
      <c r="CA38" s="110">
        <v>0</v>
      </c>
      <c r="CB38" s="110">
        <v>0</v>
      </c>
      <c r="CC38" s="110">
        <v>0</v>
      </c>
      <c r="CD38" s="110">
        <v>0</v>
      </c>
      <c r="CE38" s="110">
        <v>0</v>
      </c>
      <c r="CF38" s="110">
        <v>0</v>
      </c>
      <c r="CG38" s="110">
        <v>0</v>
      </c>
      <c r="CH38" s="110">
        <v>0</v>
      </c>
      <c r="CI38" s="110">
        <v>0</v>
      </c>
      <c r="CJ38" s="110">
        <v>0</v>
      </c>
      <c r="CK38" s="110">
        <v>0</v>
      </c>
      <c r="CL38" s="110">
        <v>0</v>
      </c>
      <c r="CM38" s="110">
        <v>0</v>
      </c>
      <c r="CN38" s="110">
        <v>0</v>
      </c>
      <c r="CO38" s="110">
        <v>0</v>
      </c>
      <c r="CP38" s="110">
        <v>0</v>
      </c>
      <c r="CQ38" s="110">
        <v>0</v>
      </c>
      <c r="CR38" s="110">
        <v>0</v>
      </c>
      <c r="CS38" s="110">
        <v>0</v>
      </c>
      <c r="CT38" s="110">
        <v>0</v>
      </c>
      <c r="CU38" s="110">
        <v>0</v>
      </c>
      <c r="CV38" s="110">
        <v>0</v>
      </c>
      <c r="CW38" s="110">
        <v>0</v>
      </c>
      <c r="CX38" s="110">
        <v>0</v>
      </c>
      <c r="CY38" s="110">
        <v>0</v>
      </c>
      <c r="CZ38" s="110">
        <v>0</v>
      </c>
      <c r="DA38" s="110">
        <v>0</v>
      </c>
      <c r="DB38" s="110">
        <v>0</v>
      </c>
      <c r="DC38" s="110">
        <v>0</v>
      </c>
      <c r="DD38" s="110">
        <v>0</v>
      </c>
      <c r="DE38" s="110">
        <v>0</v>
      </c>
      <c r="DF38" s="110">
        <v>0</v>
      </c>
      <c r="DG38" s="110">
        <v>0</v>
      </c>
      <c r="DH38" s="110">
        <v>0</v>
      </c>
      <c r="DI38" s="110">
        <v>0</v>
      </c>
      <c r="DJ38" s="110">
        <v>0</v>
      </c>
      <c r="DK38" s="110">
        <v>0</v>
      </c>
      <c r="DL38" s="110">
        <v>0</v>
      </c>
      <c r="DM38" s="110">
        <v>0</v>
      </c>
      <c r="DN38" s="110">
        <v>0</v>
      </c>
      <c r="DO38" s="110">
        <v>0</v>
      </c>
      <c r="DP38" s="110">
        <v>0</v>
      </c>
      <c r="DQ38" s="110">
        <v>0</v>
      </c>
      <c r="DR38" s="110">
        <v>0</v>
      </c>
      <c r="DS38" s="110">
        <v>0</v>
      </c>
      <c r="DT38" s="110">
        <v>0</v>
      </c>
      <c r="DU38" s="110">
        <v>0</v>
      </c>
      <c r="DV38" s="110">
        <v>0</v>
      </c>
      <c r="DW38" s="110">
        <v>0</v>
      </c>
      <c r="DX38" s="110">
        <v>0</v>
      </c>
      <c r="DY38" s="110">
        <v>0</v>
      </c>
      <c r="DZ38" s="110">
        <v>0</v>
      </c>
      <c r="EA38" s="110">
        <v>0</v>
      </c>
      <c r="EB38" s="110">
        <v>0</v>
      </c>
      <c r="EC38" s="110">
        <v>0</v>
      </c>
      <c r="ED38" s="109">
        <v>0</v>
      </c>
      <c r="EE38" s="112">
        <v>0</v>
      </c>
      <c r="EF38" s="109">
        <v>0</v>
      </c>
      <c r="EG38" s="112">
        <v>0</v>
      </c>
      <c r="EH38" s="109">
        <v>0</v>
      </c>
      <c r="EI38" s="112">
        <v>0</v>
      </c>
      <c r="EJ38" s="109">
        <v>0</v>
      </c>
      <c r="EK38" s="112">
        <v>0</v>
      </c>
      <c r="EL38" s="110">
        <v>0</v>
      </c>
      <c r="EM38" s="109">
        <v>0</v>
      </c>
      <c r="EN38" s="112">
        <v>0</v>
      </c>
      <c r="EO38" s="109">
        <v>0</v>
      </c>
      <c r="EP38" s="112">
        <v>0</v>
      </c>
      <c r="EQ38" s="109">
        <v>0</v>
      </c>
      <c r="ER38" s="112">
        <v>0</v>
      </c>
      <c r="ES38" s="109">
        <v>0</v>
      </c>
      <c r="ET38" s="112">
        <v>0</v>
      </c>
      <c r="EU38" s="109">
        <v>0</v>
      </c>
      <c r="EV38" s="112">
        <v>0</v>
      </c>
      <c r="EW38" s="109">
        <v>0</v>
      </c>
      <c r="EX38" s="112">
        <v>0</v>
      </c>
      <c r="EY38" s="109">
        <v>0</v>
      </c>
      <c r="EZ38" s="112">
        <v>0</v>
      </c>
      <c r="FA38" s="109">
        <v>0</v>
      </c>
      <c r="FB38" s="112">
        <v>0</v>
      </c>
      <c r="FC38" s="109">
        <v>0</v>
      </c>
      <c r="FD38" s="112">
        <v>0</v>
      </c>
      <c r="FE38" s="109">
        <v>0</v>
      </c>
      <c r="FF38" s="112">
        <v>0</v>
      </c>
      <c r="FG38" s="110">
        <v>0</v>
      </c>
      <c r="FH38" s="109">
        <v>0</v>
      </c>
      <c r="FI38" s="112">
        <v>0</v>
      </c>
      <c r="FJ38" s="112">
        <v>0</v>
      </c>
      <c r="FK38" s="109">
        <v>0</v>
      </c>
      <c r="FL38" s="112">
        <v>0</v>
      </c>
      <c r="FM38" s="112">
        <v>0</v>
      </c>
      <c r="FN38" s="111">
        <v>0</v>
      </c>
      <c r="FO38" s="112">
        <v>0</v>
      </c>
      <c r="FP38" s="112">
        <v>0</v>
      </c>
      <c r="FQ38" s="111">
        <v>0</v>
      </c>
      <c r="FR38" s="112">
        <v>0</v>
      </c>
      <c r="FS38" s="111">
        <v>0</v>
      </c>
      <c r="FT38" s="112">
        <v>0</v>
      </c>
      <c r="FU38" s="111">
        <v>0</v>
      </c>
      <c r="FV38" s="112">
        <v>0</v>
      </c>
      <c r="FW38" s="113">
        <v>0</v>
      </c>
      <c r="FX38" s="112">
        <v>0</v>
      </c>
      <c r="FY38" s="112">
        <v>0</v>
      </c>
      <c r="FZ38" s="112">
        <v>0</v>
      </c>
      <c r="GA38" s="112">
        <v>0</v>
      </c>
      <c r="GB38" s="112">
        <v>0</v>
      </c>
      <c r="GC38" s="112">
        <v>0</v>
      </c>
      <c r="GD38" s="91" t="str">
        <f t="shared" si="3"/>
        <v>N/A</v>
      </c>
      <c r="GE38" s="91" t="str">
        <v>N/A</v>
      </c>
      <c r="GF38" s="91" t="str">
        <f t="shared" si="4"/>
        <v>N/A</v>
      </c>
    </row>
    <row r="39" spans="1:188" ht="12.75" hidden="1" customHeight="1" outlineLevel="1">
      <c r="A39" s="83"/>
      <c r="B39" s="24">
        <v>4</v>
      </c>
      <c r="C39" s="24" t="s">
        <v>399</v>
      </c>
      <c r="D39" s="24" t="s">
        <v>424</v>
      </c>
      <c r="E39" s="24" t="s">
        <v>427</v>
      </c>
      <c r="F39" s="24" t="s">
        <v>55</v>
      </c>
      <c r="G39" s="29" t="s">
        <v>81</v>
      </c>
      <c r="H39" s="127" t="s">
        <v>85</v>
      </c>
      <c r="I39" s="109">
        <v>37088</v>
      </c>
      <c r="J39" s="107">
        <v>0</v>
      </c>
      <c r="K39" s="107">
        <v>0</v>
      </c>
      <c r="L39" s="107">
        <v>0</v>
      </c>
      <c r="M39" s="107">
        <v>0</v>
      </c>
      <c r="N39" s="107">
        <v>0</v>
      </c>
      <c r="O39" s="107">
        <v>0</v>
      </c>
      <c r="P39" s="108">
        <v>0</v>
      </c>
      <c r="Q39" s="108">
        <v>0</v>
      </c>
      <c r="R39" s="107">
        <v>0</v>
      </c>
      <c r="S39" s="109">
        <v>0</v>
      </c>
      <c r="T39" s="109">
        <v>0</v>
      </c>
      <c r="U39" s="110">
        <v>0</v>
      </c>
      <c r="V39" s="110">
        <v>0</v>
      </c>
      <c r="W39" s="110">
        <v>0</v>
      </c>
      <c r="X39" s="110">
        <v>0</v>
      </c>
      <c r="Y39" s="110">
        <v>0</v>
      </c>
      <c r="Z39" s="110">
        <v>0</v>
      </c>
      <c r="AA39" s="110">
        <v>0</v>
      </c>
      <c r="AB39" s="110">
        <v>0</v>
      </c>
      <c r="AC39" s="110">
        <v>0</v>
      </c>
      <c r="AD39" s="110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0">
        <v>0</v>
      </c>
      <c r="BN39" s="110">
        <v>0</v>
      </c>
      <c r="BO39" s="110">
        <v>0</v>
      </c>
      <c r="BP39" s="110">
        <v>0</v>
      </c>
      <c r="BQ39" s="110">
        <v>0</v>
      </c>
      <c r="BR39" s="110">
        <v>0</v>
      </c>
      <c r="BS39" s="110">
        <v>0</v>
      </c>
      <c r="BT39" s="110">
        <v>0</v>
      </c>
      <c r="BU39" s="110">
        <v>0</v>
      </c>
      <c r="BV39" s="110">
        <v>0</v>
      </c>
      <c r="BW39" s="110">
        <v>0</v>
      </c>
      <c r="BX39" s="110">
        <v>0</v>
      </c>
      <c r="BY39" s="110">
        <v>0</v>
      </c>
      <c r="BZ39" s="110">
        <v>0</v>
      </c>
      <c r="CA39" s="110">
        <v>0</v>
      </c>
      <c r="CB39" s="110">
        <v>0</v>
      </c>
      <c r="CC39" s="110">
        <v>0</v>
      </c>
      <c r="CD39" s="110">
        <v>0</v>
      </c>
      <c r="CE39" s="110">
        <v>0</v>
      </c>
      <c r="CF39" s="110">
        <v>0</v>
      </c>
      <c r="CG39" s="110">
        <v>0</v>
      </c>
      <c r="CH39" s="110">
        <v>0</v>
      </c>
      <c r="CI39" s="110">
        <v>0</v>
      </c>
      <c r="CJ39" s="110">
        <v>0</v>
      </c>
      <c r="CK39" s="110">
        <v>0</v>
      </c>
      <c r="CL39" s="110">
        <v>0</v>
      </c>
      <c r="CM39" s="110">
        <v>0</v>
      </c>
      <c r="CN39" s="110">
        <v>0</v>
      </c>
      <c r="CO39" s="110">
        <v>0</v>
      </c>
      <c r="CP39" s="110">
        <v>0</v>
      </c>
      <c r="CQ39" s="110">
        <v>0</v>
      </c>
      <c r="CR39" s="110">
        <v>0</v>
      </c>
      <c r="CS39" s="110">
        <v>0</v>
      </c>
      <c r="CT39" s="110">
        <v>0</v>
      </c>
      <c r="CU39" s="110">
        <v>0</v>
      </c>
      <c r="CV39" s="110">
        <v>0</v>
      </c>
      <c r="CW39" s="110">
        <v>0</v>
      </c>
      <c r="CX39" s="110">
        <v>0</v>
      </c>
      <c r="CY39" s="110">
        <v>0</v>
      </c>
      <c r="CZ39" s="110">
        <v>0</v>
      </c>
      <c r="DA39" s="110">
        <v>0</v>
      </c>
      <c r="DB39" s="110">
        <v>0</v>
      </c>
      <c r="DC39" s="110">
        <v>0</v>
      </c>
      <c r="DD39" s="110">
        <v>0</v>
      </c>
      <c r="DE39" s="110">
        <v>0</v>
      </c>
      <c r="DF39" s="110">
        <v>0</v>
      </c>
      <c r="DG39" s="110">
        <v>0</v>
      </c>
      <c r="DH39" s="110">
        <v>0</v>
      </c>
      <c r="DI39" s="110">
        <v>0</v>
      </c>
      <c r="DJ39" s="110">
        <v>0</v>
      </c>
      <c r="DK39" s="110">
        <v>0</v>
      </c>
      <c r="DL39" s="110">
        <v>0</v>
      </c>
      <c r="DM39" s="110">
        <v>0</v>
      </c>
      <c r="DN39" s="110">
        <v>0</v>
      </c>
      <c r="DO39" s="110">
        <v>0</v>
      </c>
      <c r="DP39" s="110">
        <v>0</v>
      </c>
      <c r="DQ39" s="110">
        <v>0</v>
      </c>
      <c r="DR39" s="110">
        <v>0</v>
      </c>
      <c r="DS39" s="110">
        <v>0</v>
      </c>
      <c r="DT39" s="110">
        <v>0</v>
      </c>
      <c r="DU39" s="110">
        <v>0</v>
      </c>
      <c r="DV39" s="110">
        <v>0</v>
      </c>
      <c r="DW39" s="110">
        <v>0</v>
      </c>
      <c r="DX39" s="110">
        <v>0</v>
      </c>
      <c r="DY39" s="110">
        <v>0</v>
      </c>
      <c r="DZ39" s="110">
        <v>0</v>
      </c>
      <c r="EA39" s="110">
        <v>0</v>
      </c>
      <c r="EB39" s="110">
        <v>0</v>
      </c>
      <c r="EC39" s="110">
        <v>0</v>
      </c>
      <c r="ED39" s="109">
        <v>0</v>
      </c>
      <c r="EE39" s="112">
        <v>0</v>
      </c>
      <c r="EF39" s="109">
        <v>0</v>
      </c>
      <c r="EG39" s="112">
        <v>0</v>
      </c>
      <c r="EH39" s="109">
        <v>0</v>
      </c>
      <c r="EI39" s="112">
        <v>0</v>
      </c>
      <c r="EJ39" s="109">
        <v>0</v>
      </c>
      <c r="EK39" s="112">
        <v>0</v>
      </c>
      <c r="EL39" s="110">
        <v>0</v>
      </c>
      <c r="EM39" s="109">
        <v>0</v>
      </c>
      <c r="EN39" s="112">
        <v>0</v>
      </c>
      <c r="EO39" s="109">
        <v>0</v>
      </c>
      <c r="EP39" s="112">
        <v>0</v>
      </c>
      <c r="EQ39" s="109">
        <v>0</v>
      </c>
      <c r="ER39" s="112">
        <v>0</v>
      </c>
      <c r="ES39" s="109">
        <v>0</v>
      </c>
      <c r="ET39" s="112">
        <v>0</v>
      </c>
      <c r="EU39" s="109">
        <v>0</v>
      </c>
      <c r="EV39" s="112">
        <v>0</v>
      </c>
      <c r="EW39" s="109">
        <v>0</v>
      </c>
      <c r="EX39" s="112">
        <v>0</v>
      </c>
      <c r="EY39" s="109">
        <v>0</v>
      </c>
      <c r="EZ39" s="112">
        <v>0</v>
      </c>
      <c r="FA39" s="109">
        <v>0</v>
      </c>
      <c r="FB39" s="112">
        <v>0</v>
      </c>
      <c r="FC39" s="109">
        <v>0</v>
      </c>
      <c r="FD39" s="112">
        <v>0</v>
      </c>
      <c r="FE39" s="109">
        <v>0</v>
      </c>
      <c r="FF39" s="112">
        <v>0</v>
      </c>
      <c r="FG39" s="110">
        <v>0</v>
      </c>
      <c r="FH39" s="109">
        <v>0</v>
      </c>
      <c r="FI39" s="112">
        <v>0</v>
      </c>
      <c r="FJ39" s="112">
        <v>0</v>
      </c>
      <c r="FK39" s="109">
        <v>0</v>
      </c>
      <c r="FL39" s="112">
        <v>0</v>
      </c>
      <c r="FM39" s="112">
        <v>0</v>
      </c>
      <c r="FN39" s="111">
        <v>0</v>
      </c>
      <c r="FO39" s="112">
        <v>0</v>
      </c>
      <c r="FP39" s="112">
        <v>0</v>
      </c>
      <c r="FQ39" s="111">
        <v>0</v>
      </c>
      <c r="FR39" s="112">
        <v>0</v>
      </c>
      <c r="FS39" s="111">
        <v>0</v>
      </c>
      <c r="FT39" s="112">
        <v>0</v>
      </c>
      <c r="FU39" s="111">
        <v>0</v>
      </c>
      <c r="FV39" s="112">
        <v>0</v>
      </c>
      <c r="FW39" s="113">
        <v>0</v>
      </c>
      <c r="FX39" s="112">
        <v>0</v>
      </c>
      <c r="FY39" s="112">
        <v>0</v>
      </c>
      <c r="FZ39" s="112">
        <v>0</v>
      </c>
      <c r="GA39" s="112">
        <v>0</v>
      </c>
      <c r="GB39" s="112">
        <v>0</v>
      </c>
      <c r="GC39" s="112">
        <v>0</v>
      </c>
      <c r="GD39" s="91" t="str">
        <f t="shared" si="3"/>
        <v>N/A</v>
      </c>
      <c r="GE39" s="91" t="str">
        <v>N/A</v>
      </c>
      <c r="GF39" s="91" t="str">
        <f t="shared" si="4"/>
        <v>N/A</v>
      </c>
    </row>
    <row r="40" spans="1:188" ht="12.75" hidden="1" customHeight="1" outlineLevel="1">
      <c r="A40" s="83"/>
      <c r="B40" s="24">
        <v>4</v>
      </c>
      <c r="C40" s="24" t="s">
        <v>399</v>
      </c>
      <c r="D40" s="24" t="s">
        <v>424</v>
      </c>
      <c r="E40" s="24" t="s">
        <v>428</v>
      </c>
      <c r="F40" s="24" t="s">
        <v>55</v>
      </c>
      <c r="G40" s="29" t="s">
        <v>81</v>
      </c>
      <c r="H40" s="127" t="s">
        <v>63</v>
      </c>
      <c r="I40" s="109">
        <v>13026</v>
      </c>
      <c r="J40" s="107">
        <v>0</v>
      </c>
      <c r="K40" s="107">
        <v>0</v>
      </c>
      <c r="L40" s="107">
        <v>0</v>
      </c>
      <c r="M40" s="107">
        <v>0</v>
      </c>
      <c r="N40" s="107">
        <v>0</v>
      </c>
      <c r="O40" s="107">
        <v>0</v>
      </c>
      <c r="P40" s="108">
        <v>0</v>
      </c>
      <c r="Q40" s="108">
        <v>0</v>
      </c>
      <c r="R40" s="107">
        <v>0</v>
      </c>
      <c r="S40" s="109">
        <v>0</v>
      </c>
      <c r="T40" s="109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0</v>
      </c>
      <c r="Z40" s="110">
        <v>0</v>
      </c>
      <c r="AA40" s="110">
        <v>0</v>
      </c>
      <c r="AB40" s="110">
        <v>0</v>
      </c>
      <c r="AC40" s="110">
        <v>0</v>
      </c>
      <c r="AD40" s="110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0">
        <v>0</v>
      </c>
      <c r="BN40" s="110">
        <v>0</v>
      </c>
      <c r="BO40" s="110">
        <v>0</v>
      </c>
      <c r="BP40" s="110">
        <v>0</v>
      </c>
      <c r="BQ40" s="110">
        <v>0</v>
      </c>
      <c r="BR40" s="110">
        <v>0</v>
      </c>
      <c r="BS40" s="110">
        <v>0</v>
      </c>
      <c r="BT40" s="110">
        <v>0</v>
      </c>
      <c r="BU40" s="110">
        <v>0</v>
      </c>
      <c r="BV40" s="110">
        <v>0</v>
      </c>
      <c r="BW40" s="110">
        <v>0</v>
      </c>
      <c r="BX40" s="110">
        <v>0</v>
      </c>
      <c r="BY40" s="110">
        <v>0</v>
      </c>
      <c r="BZ40" s="110">
        <v>0</v>
      </c>
      <c r="CA40" s="110">
        <v>0</v>
      </c>
      <c r="CB40" s="110">
        <v>0</v>
      </c>
      <c r="CC40" s="110">
        <v>0</v>
      </c>
      <c r="CD40" s="110">
        <v>0</v>
      </c>
      <c r="CE40" s="110">
        <v>0</v>
      </c>
      <c r="CF40" s="110">
        <v>0</v>
      </c>
      <c r="CG40" s="110">
        <v>0</v>
      </c>
      <c r="CH40" s="110">
        <v>0</v>
      </c>
      <c r="CI40" s="110">
        <v>0</v>
      </c>
      <c r="CJ40" s="110">
        <v>0</v>
      </c>
      <c r="CK40" s="110">
        <v>0</v>
      </c>
      <c r="CL40" s="110">
        <v>0</v>
      </c>
      <c r="CM40" s="110">
        <v>0</v>
      </c>
      <c r="CN40" s="110">
        <v>0</v>
      </c>
      <c r="CO40" s="110">
        <v>0</v>
      </c>
      <c r="CP40" s="110">
        <v>0</v>
      </c>
      <c r="CQ40" s="110">
        <v>0</v>
      </c>
      <c r="CR40" s="110">
        <v>0</v>
      </c>
      <c r="CS40" s="110">
        <v>0</v>
      </c>
      <c r="CT40" s="110">
        <v>0</v>
      </c>
      <c r="CU40" s="110">
        <v>0</v>
      </c>
      <c r="CV40" s="110">
        <v>0</v>
      </c>
      <c r="CW40" s="110">
        <v>0</v>
      </c>
      <c r="CX40" s="110">
        <v>0</v>
      </c>
      <c r="CY40" s="110">
        <v>0</v>
      </c>
      <c r="CZ40" s="110">
        <v>0</v>
      </c>
      <c r="DA40" s="110">
        <v>0</v>
      </c>
      <c r="DB40" s="110">
        <v>0</v>
      </c>
      <c r="DC40" s="110">
        <v>0</v>
      </c>
      <c r="DD40" s="110">
        <v>0</v>
      </c>
      <c r="DE40" s="110">
        <v>0</v>
      </c>
      <c r="DF40" s="110">
        <v>0</v>
      </c>
      <c r="DG40" s="110">
        <v>0</v>
      </c>
      <c r="DH40" s="110">
        <v>0</v>
      </c>
      <c r="DI40" s="110">
        <v>0</v>
      </c>
      <c r="DJ40" s="110">
        <v>0</v>
      </c>
      <c r="DK40" s="110">
        <v>0</v>
      </c>
      <c r="DL40" s="110">
        <v>0</v>
      </c>
      <c r="DM40" s="110">
        <v>0</v>
      </c>
      <c r="DN40" s="110">
        <v>0</v>
      </c>
      <c r="DO40" s="110">
        <v>0</v>
      </c>
      <c r="DP40" s="110">
        <v>0</v>
      </c>
      <c r="DQ40" s="110">
        <v>0</v>
      </c>
      <c r="DR40" s="110">
        <v>0</v>
      </c>
      <c r="DS40" s="110">
        <v>0</v>
      </c>
      <c r="DT40" s="110">
        <v>0</v>
      </c>
      <c r="DU40" s="110">
        <v>0</v>
      </c>
      <c r="DV40" s="110">
        <v>0</v>
      </c>
      <c r="DW40" s="110">
        <v>0</v>
      </c>
      <c r="DX40" s="110">
        <v>0</v>
      </c>
      <c r="DY40" s="110">
        <v>0</v>
      </c>
      <c r="DZ40" s="110">
        <v>0</v>
      </c>
      <c r="EA40" s="110">
        <v>0</v>
      </c>
      <c r="EB40" s="110">
        <v>0</v>
      </c>
      <c r="EC40" s="110">
        <v>0</v>
      </c>
      <c r="ED40" s="109">
        <v>0</v>
      </c>
      <c r="EE40" s="112">
        <v>0</v>
      </c>
      <c r="EF40" s="109">
        <v>0</v>
      </c>
      <c r="EG40" s="112">
        <v>0</v>
      </c>
      <c r="EH40" s="109">
        <v>0</v>
      </c>
      <c r="EI40" s="112">
        <v>0</v>
      </c>
      <c r="EJ40" s="109">
        <v>0</v>
      </c>
      <c r="EK40" s="112">
        <v>0</v>
      </c>
      <c r="EL40" s="110">
        <v>0</v>
      </c>
      <c r="EM40" s="109">
        <v>0</v>
      </c>
      <c r="EN40" s="112">
        <v>0</v>
      </c>
      <c r="EO40" s="109">
        <v>0</v>
      </c>
      <c r="EP40" s="112">
        <v>0</v>
      </c>
      <c r="EQ40" s="109">
        <v>0</v>
      </c>
      <c r="ER40" s="112">
        <v>0</v>
      </c>
      <c r="ES40" s="109">
        <v>0</v>
      </c>
      <c r="ET40" s="112">
        <v>0</v>
      </c>
      <c r="EU40" s="109">
        <v>0</v>
      </c>
      <c r="EV40" s="112">
        <v>0</v>
      </c>
      <c r="EW40" s="109">
        <v>0</v>
      </c>
      <c r="EX40" s="112">
        <v>0</v>
      </c>
      <c r="EY40" s="109">
        <v>0</v>
      </c>
      <c r="EZ40" s="112">
        <v>0</v>
      </c>
      <c r="FA40" s="109">
        <v>0</v>
      </c>
      <c r="FB40" s="112">
        <v>0</v>
      </c>
      <c r="FC40" s="109">
        <v>0</v>
      </c>
      <c r="FD40" s="112">
        <v>0</v>
      </c>
      <c r="FE40" s="109">
        <v>0</v>
      </c>
      <c r="FF40" s="112">
        <v>0</v>
      </c>
      <c r="FG40" s="110">
        <v>0</v>
      </c>
      <c r="FH40" s="109">
        <v>0</v>
      </c>
      <c r="FI40" s="112">
        <v>0</v>
      </c>
      <c r="FJ40" s="112">
        <v>0</v>
      </c>
      <c r="FK40" s="109">
        <v>0</v>
      </c>
      <c r="FL40" s="112">
        <v>0</v>
      </c>
      <c r="FM40" s="112">
        <v>0</v>
      </c>
      <c r="FN40" s="111">
        <v>0</v>
      </c>
      <c r="FO40" s="112">
        <v>0</v>
      </c>
      <c r="FP40" s="112">
        <v>0</v>
      </c>
      <c r="FQ40" s="111">
        <v>0</v>
      </c>
      <c r="FR40" s="112">
        <v>0</v>
      </c>
      <c r="FS40" s="111">
        <v>0</v>
      </c>
      <c r="FT40" s="112">
        <v>0</v>
      </c>
      <c r="FU40" s="111">
        <v>0</v>
      </c>
      <c r="FV40" s="112">
        <v>0</v>
      </c>
      <c r="FW40" s="113">
        <v>0</v>
      </c>
      <c r="FX40" s="112">
        <v>0</v>
      </c>
      <c r="FY40" s="112">
        <v>0</v>
      </c>
      <c r="FZ40" s="112">
        <v>0</v>
      </c>
      <c r="GA40" s="112">
        <v>0</v>
      </c>
      <c r="GB40" s="112">
        <v>0</v>
      </c>
      <c r="GC40" s="112">
        <v>0</v>
      </c>
      <c r="GD40" s="91" t="str">
        <f t="shared" si="3"/>
        <v>N/A</v>
      </c>
      <c r="GE40" s="91" t="str">
        <v>N/A</v>
      </c>
      <c r="GF40" s="91" t="str">
        <f t="shared" si="4"/>
        <v>N/A</v>
      </c>
    </row>
    <row r="41" spans="1:188" ht="12.75" hidden="1" customHeight="1" outlineLevel="1">
      <c r="A41" s="83"/>
      <c r="B41" s="24">
        <v>4</v>
      </c>
      <c r="C41" s="24" t="s">
        <v>399</v>
      </c>
      <c r="D41" s="24" t="s">
        <v>424</v>
      </c>
      <c r="E41" s="24" t="s">
        <v>429</v>
      </c>
      <c r="F41" s="24" t="s">
        <v>55</v>
      </c>
      <c r="G41" s="29" t="s">
        <v>81</v>
      </c>
      <c r="H41" s="127" t="s">
        <v>86</v>
      </c>
      <c r="I41" s="109">
        <v>38981</v>
      </c>
      <c r="J41" s="107">
        <v>0</v>
      </c>
      <c r="K41" s="107">
        <v>0</v>
      </c>
      <c r="L41" s="107">
        <v>0</v>
      </c>
      <c r="M41" s="107">
        <v>0</v>
      </c>
      <c r="N41" s="107">
        <v>0</v>
      </c>
      <c r="O41" s="107">
        <v>0</v>
      </c>
      <c r="P41" s="108">
        <v>0</v>
      </c>
      <c r="Q41" s="108">
        <v>0</v>
      </c>
      <c r="R41" s="107">
        <v>0</v>
      </c>
      <c r="S41" s="109">
        <v>0</v>
      </c>
      <c r="T41" s="109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Z41" s="110">
        <v>0</v>
      </c>
      <c r="AA41" s="110">
        <v>0</v>
      </c>
      <c r="AB41" s="110">
        <v>0</v>
      </c>
      <c r="AC41" s="110">
        <v>0</v>
      </c>
      <c r="AD41" s="110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0">
        <v>0</v>
      </c>
      <c r="BN41" s="110">
        <v>0</v>
      </c>
      <c r="BO41" s="110">
        <v>0</v>
      </c>
      <c r="BP41" s="110">
        <v>0</v>
      </c>
      <c r="BQ41" s="110">
        <v>0</v>
      </c>
      <c r="BR41" s="110">
        <v>0</v>
      </c>
      <c r="BS41" s="110">
        <v>0</v>
      </c>
      <c r="BT41" s="110">
        <v>0</v>
      </c>
      <c r="BU41" s="110">
        <v>0</v>
      </c>
      <c r="BV41" s="110">
        <v>0</v>
      </c>
      <c r="BW41" s="110">
        <v>0</v>
      </c>
      <c r="BX41" s="110">
        <v>0</v>
      </c>
      <c r="BY41" s="110">
        <v>0</v>
      </c>
      <c r="BZ41" s="110">
        <v>0</v>
      </c>
      <c r="CA41" s="110">
        <v>0</v>
      </c>
      <c r="CB41" s="110">
        <v>0</v>
      </c>
      <c r="CC41" s="110">
        <v>0</v>
      </c>
      <c r="CD41" s="110">
        <v>0</v>
      </c>
      <c r="CE41" s="110">
        <v>0</v>
      </c>
      <c r="CF41" s="110">
        <v>0</v>
      </c>
      <c r="CG41" s="110">
        <v>0</v>
      </c>
      <c r="CH41" s="110">
        <v>0</v>
      </c>
      <c r="CI41" s="110">
        <v>0</v>
      </c>
      <c r="CJ41" s="110">
        <v>0</v>
      </c>
      <c r="CK41" s="110">
        <v>0</v>
      </c>
      <c r="CL41" s="110">
        <v>0</v>
      </c>
      <c r="CM41" s="110">
        <v>0</v>
      </c>
      <c r="CN41" s="110">
        <v>0</v>
      </c>
      <c r="CO41" s="110">
        <v>0</v>
      </c>
      <c r="CP41" s="110">
        <v>0</v>
      </c>
      <c r="CQ41" s="110">
        <v>0</v>
      </c>
      <c r="CR41" s="110">
        <v>0</v>
      </c>
      <c r="CS41" s="110">
        <v>0</v>
      </c>
      <c r="CT41" s="110">
        <v>0</v>
      </c>
      <c r="CU41" s="110">
        <v>0</v>
      </c>
      <c r="CV41" s="110">
        <v>0</v>
      </c>
      <c r="CW41" s="110">
        <v>0</v>
      </c>
      <c r="CX41" s="110">
        <v>0</v>
      </c>
      <c r="CY41" s="110">
        <v>0</v>
      </c>
      <c r="CZ41" s="110">
        <v>0</v>
      </c>
      <c r="DA41" s="110">
        <v>0</v>
      </c>
      <c r="DB41" s="110">
        <v>0</v>
      </c>
      <c r="DC41" s="110">
        <v>0</v>
      </c>
      <c r="DD41" s="110">
        <v>0</v>
      </c>
      <c r="DE41" s="110">
        <v>0</v>
      </c>
      <c r="DF41" s="110">
        <v>0</v>
      </c>
      <c r="DG41" s="110">
        <v>0</v>
      </c>
      <c r="DH41" s="110">
        <v>0</v>
      </c>
      <c r="DI41" s="110">
        <v>0</v>
      </c>
      <c r="DJ41" s="110">
        <v>0</v>
      </c>
      <c r="DK41" s="110">
        <v>0</v>
      </c>
      <c r="DL41" s="110">
        <v>0</v>
      </c>
      <c r="DM41" s="110">
        <v>0</v>
      </c>
      <c r="DN41" s="110">
        <v>0</v>
      </c>
      <c r="DO41" s="110">
        <v>0</v>
      </c>
      <c r="DP41" s="110">
        <v>0</v>
      </c>
      <c r="DQ41" s="110">
        <v>0</v>
      </c>
      <c r="DR41" s="110">
        <v>0</v>
      </c>
      <c r="DS41" s="110">
        <v>0</v>
      </c>
      <c r="DT41" s="110">
        <v>0</v>
      </c>
      <c r="DU41" s="110">
        <v>0</v>
      </c>
      <c r="DV41" s="110">
        <v>0</v>
      </c>
      <c r="DW41" s="110">
        <v>0</v>
      </c>
      <c r="DX41" s="110">
        <v>0</v>
      </c>
      <c r="DY41" s="110">
        <v>0</v>
      </c>
      <c r="DZ41" s="110">
        <v>0</v>
      </c>
      <c r="EA41" s="110">
        <v>0</v>
      </c>
      <c r="EB41" s="110">
        <v>0</v>
      </c>
      <c r="EC41" s="110">
        <v>0</v>
      </c>
      <c r="ED41" s="109">
        <v>0</v>
      </c>
      <c r="EE41" s="112">
        <v>0</v>
      </c>
      <c r="EF41" s="109">
        <v>0</v>
      </c>
      <c r="EG41" s="112">
        <v>0</v>
      </c>
      <c r="EH41" s="109">
        <v>0</v>
      </c>
      <c r="EI41" s="112">
        <v>0</v>
      </c>
      <c r="EJ41" s="109">
        <v>0</v>
      </c>
      <c r="EK41" s="112">
        <v>0</v>
      </c>
      <c r="EL41" s="110">
        <v>0</v>
      </c>
      <c r="EM41" s="109">
        <v>0</v>
      </c>
      <c r="EN41" s="112">
        <v>0</v>
      </c>
      <c r="EO41" s="109">
        <v>0</v>
      </c>
      <c r="EP41" s="112">
        <v>0</v>
      </c>
      <c r="EQ41" s="109">
        <v>0</v>
      </c>
      <c r="ER41" s="112">
        <v>0</v>
      </c>
      <c r="ES41" s="109">
        <v>0</v>
      </c>
      <c r="ET41" s="112">
        <v>0</v>
      </c>
      <c r="EU41" s="109">
        <v>0</v>
      </c>
      <c r="EV41" s="112">
        <v>0</v>
      </c>
      <c r="EW41" s="109">
        <v>0</v>
      </c>
      <c r="EX41" s="112">
        <v>0</v>
      </c>
      <c r="EY41" s="109">
        <v>0</v>
      </c>
      <c r="EZ41" s="112">
        <v>0</v>
      </c>
      <c r="FA41" s="109">
        <v>0</v>
      </c>
      <c r="FB41" s="112">
        <v>0</v>
      </c>
      <c r="FC41" s="109">
        <v>0</v>
      </c>
      <c r="FD41" s="112">
        <v>0</v>
      </c>
      <c r="FE41" s="109">
        <v>0</v>
      </c>
      <c r="FF41" s="112">
        <v>0</v>
      </c>
      <c r="FG41" s="110">
        <v>0</v>
      </c>
      <c r="FH41" s="109">
        <v>0</v>
      </c>
      <c r="FI41" s="112">
        <v>0</v>
      </c>
      <c r="FJ41" s="112">
        <v>0</v>
      </c>
      <c r="FK41" s="109">
        <v>0</v>
      </c>
      <c r="FL41" s="112">
        <v>0</v>
      </c>
      <c r="FM41" s="112">
        <v>0</v>
      </c>
      <c r="FN41" s="111">
        <v>0</v>
      </c>
      <c r="FO41" s="112">
        <v>0</v>
      </c>
      <c r="FP41" s="112">
        <v>0</v>
      </c>
      <c r="FQ41" s="111">
        <v>0</v>
      </c>
      <c r="FR41" s="112">
        <v>0</v>
      </c>
      <c r="FS41" s="111">
        <v>0</v>
      </c>
      <c r="FT41" s="112">
        <v>0</v>
      </c>
      <c r="FU41" s="111">
        <v>0</v>
      </c>
      <c r="FV41" s="112">
        <v>0</v>
      </c>
      <c r="FW41" s="113">
        <v>0</v>
      </c>
      <c r="FX41" s="112">
        <v>0</v>
      </c>
      <c r="FY41" s="112">
        <v>0</v>
      </c>
      <c r="FZ41" s="112">
        <v>0</v>
      </c>
      <c r="GA41" s="112">
        <v>0</v>
      </c>
      <c r="GB41" s="112">
        <v>0</v>
      </c>
      <c r="GC41" s="112">
        <v>0</v>
      </c>
      <c r="GD41" s="91" t="str">
        <f t="shared" si="3"/>
        <v>N/A</v>
      </c>
      <c r="GE41" s="91" t="str">
        <v>N/A</v>
      </c>
      <c r="GF41" s="91" t="str">
        <f t="shared" si="4"/>
        <v>N/A</v>
      </c>
    </row>
    <row r="42" spans="1:188" ht="12.75" hidden="1" customHeight="1" outlineLevel="1">
      <c r="A42" s="83"/>
      <c r="B42" s="24">
        <v>4</v>
      </c>
      <c r="C42" s="24" t="s">
        <v>399</v>
      </c>
      <c r="D42" s="24" t="s">
        <v>424</v>
      </c>
      <c r="E42" s="24" t="s">
        <v>430</v>
      </c>
      <c r="F42" s="24" t="s">
        <v>55</v>
      </c>
      <c r="G42" s="29" t="s">
        <v>81</v>
      </c>
      <c r="H42" s="127" t="s">
        <v>87</v>
      </c>
      <c r="I42" s="109">
        <v>61315</v>
      </c>
      <c r="J42" s="107">
        <v>0</v>
      </c>
      <c r="K42" s="107">
        <v>0</v>
      </c>
      <c r="L42" s="107">
        <v>0</v>
      </c>
      <c r="M42" s="107">
        <v>0</v>
      </c>
      <c r="N42" s="107">
        <v>0</v>
      </c>
      <c r="O42" s="107">
        <v>0</v>
      </c>
      <c r="P42" s="108">
        <v>0</v>
      </c>
      <c r="Q42" s="108">
        <v>0</v>
      </c>
      <c r="R42" s="107">
        <v>0</v>
      </c>
      <c r="S42" s="109">
        <v>0</v>
      </c>
      <c r="T42" s="109">
        <v>0</v>
      </c>
      <c r="U42" s="110">
        <v>0</v>
      </c>
      <c r="V42" s="110">
        <v>0</v>
      </c>
      <c r="W42" s="110">
        <v>0</v>
      </c>
      <c r="X42" s="110">
        <v>0</v>
      </c>
      <c r="Y42" s="110">
        <v>0</v>
      </c>
      <c r="Z42" s="110">
        <v>0</v>
      </c>
      <c r="AA42" s="110">
        <v>0</v>
      </c>
      <c r="AB42" s="110">
        <v>0</v>
      </c>
      <c r="AC42" s="110">
        <v>0</v>
      </c>
      <c r="AD42" s="110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0</v>
      </c>
      <c r="BG42" s="111">
        <v>0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0">
        <v>0</v>
      </c>
      <c r="BN42" s="110">
        <v>0</v>
      </c>
      <c r="BO42" s="110">
        <v>0</v>
      </c>
      <c r="BP42" s="110">
        <v>0</v>
      </c>
      <c r="BQ42" s="110">
        <v>0</v>
      </c>
      <c r="BR42" s="110">
        <v>0</v>
      </c>
      <c r="BS42" s="110">
        <v>0</v>
      </c>
      <c r="BT42" s="110">
        <v>0</v>
      </c>
      <c r="BU42" s="110">
        <v>0</v>
      </c>
      <c r="BV42" s="110">
        <v>0</v>
      </c>
      <c r="BW42" s="110">
        <v>0</v>
      </c>
      <c r="BX42" s="110">
        <v>0</v>
      </c>
      <c r="BY42" s="110">
        <v>0</v>
      </c>
      <c r="BZ42" s="110">
        <v>0</v>
      </c>
      <c r="CA42" s="110">
        <v>0</v>
      </c>
      <c r="CB42" s="110">
        <v>0</v>
      </c>
      <c r="CC42" s="110">
        <v>0</v>
      </c>
      <c r="CD42" s="110">
        <v>0</v>
      </c>
      <c r="CE42" s="110">
        <v>0</v>
      </c>
      <c r="CF42" s="110">
        <v>0</v>
      </c>
      <c r="CG42" s="110">
        <v>0</v>
      </c>
      <c r="CH42" s="110">
        <v>0</v>
      </c>
      <c r="CI42" s="110">
        <v>0</v>
      </c>
      <c r="CJ42" s="110">
        <v>0</v>
      </c>
      <c r="CK42" s="110">
        <v>0</v>
      </c>
      <c r="CL42" s="110">
        <v>0</v>
      </c>
      <c r="CM42" s="110">
        <v>0</v>
      </c>
      <c r="CN42" s="110">
        <v>0</v>
      </c>
      <c r="CO42" s="110">
        <v>0</v>
      </c>
      <c r="CP42" s="110">
        <v>0</v>
      </c>
      <c r="CQ42" s="110">
        <v>0</v>
      </c>
      <c r="CR42" s="110">
        <v>0</v>
      </c>
      <c r="CS42" s="110">
        <v>0</v>
      </c>
      <c r="CT42" s="110">
        <v>0</v>
      </c>
      <c r="CU42" s="110">
        <v>0</v>
      </c>
      <c r="CV42" s="110">
        <v>0</v>
      </c>
      <c r="CW42" s="110">
        <v>0</v>
      </c>
      <c r="CX42" s="110">
        <v>0</v>
      </c>
      <c r="CY42" s="110">
        <v>0</v>
      </c>
      <c r="CZ42" s="110">
        <v>0</v>
      </c>
      <c r="DA42" s="110">
        <v>0</v>
      </c>
      <c r="DB42" s="110">
        <v>0</v>
      </c>
      <c r="DC42" s="110">
        <v>0</v>
      </c>
      <c r="DD42" s="110">
        <v>0</v>
      </c>
      <c r="DE42" s="110">
        <v>0</v>
      </c>
      <c r="DF42" s="110">
        <v>0</v>
      </c>
      <c r="DG42" s="110">
        <v>0</v>
      </c>
      <c r="DH42" s="110">
        <v>0</v>
      </c>
      <c r="DI42" s="110">
        <v>0</v>
      </c>
      <c r="DJ42" s="110">
        <v>0</v>
      </c>
      <c r="DK42" s="110">
        <v>0</v>
      </c>
      <c r="DL42" s="110">
        <v>0</v>
      </c>
      <c r="DM42" s="110">
        <v>0</v>
      </c>
      <c r="DN42" s="110">
        <v>0</v>
      </c>
      <c r="DO42" s="110">
        <v>0</v>
      </c>
      <c r="DP42" s="110">
        <v>0</v>
      </c>
      <c r="DQ42" s="110">
        <v>0</v>
      </c>
      <c r="DR42" s="110">
        <v>0</v>
      </c>
      <c r="DS42" s="110">
        <v>0</v>
      </c>
      <c r="DT42" s="110">
        <v>0</v>
      </c>
      <c r="DU42" s="110">
        <v>0</v>
      </c>
      <c r="DV42" s="110">
        <v>0</v>
      </c>
      <c r="DW42" s="110">
        <v>0</v>
      </c>
      <c r="DX42" s="110">
        <v>0</v>
      </c>
      <c r="DY42" s="110">
        <v>0</v>
      </c>
      <c r="DZ42" s="110">
        <v>0</v>
      </c>
      <c r="EA42" s="110">
        <v>0</v>
      </c>
      <c r="EB42" s="110">
        <v>0</v>
      </c>
      <c r="EC42" s="110">
        <v>0</v>
      </c>
      <c r="ED42" s="109">
        <v>0</v>
      </c>
      <c r="EE42" s="112">
        <v>0</v>
      </c>
      <c r="EF42" s="109">
        <v>0</v>
      </c>
      <c r="EG42" s="112">
        <v>0</v>
      </c>
      <c r="EH42" s="109">
        <v>0</v>
      </c>
      <c r="EI42" s="112">
        <v>0</v>
      </c>
      <c r="EJ42" s="109">
        <v>0</v>
      </c>
      <c r="EK42" s="112">
        <v>0</v>
      </c>
      <c r="EL42" s="110">
        <v>0</v>
      </c>
      <c r="EM42" s="109">
        <v>0</v>
      </c>
      <c r="EN42" s="112">
        <v>0</v>
      </c>
      <c r="EO42" s="109">
        <v>0</v>
      </c>
      <c r="EP42" s="112">
        <v>0</v>
      </c>
      <c r="EQ42" s="109">
        <v>0</v>
      </c>
      <c r="ER42" s="112">
        <v>0</v>
      </c>
      <c r="ES42" s="109">
        <v>0</v>
      </c>
      <c r="ET42" s="112">
        <v>0</v>
      </c>
      <c r="EU42" s="109">
        <v>0</v>
      </c>
      <c r="EV42" s="112">
        <v>0</v>
      </c>
      <c r="EW42" s="109">
        <v>0</v>
      </c>
      <c r="EX42" s="112">
        <v>0</v>
      </c>
      <c r="EY42" s="109">
        <v>0</v>
      </c>
      <c r="EZ42" s="112">
        <v>0</v>
      </c>
      <c r="FA42" s="109">
        <v>0</v>
      </c>
      <c r="FB42" s="112">
        <v>0</v>
      </c>
      <c r="FC42" s="109">
        <v>0</v>
      </c>
      <c r="FD42" s="112">
        <v>0</v>
      </c>
      <c r="FE42" s="109">
        <v>0</v>
      </c>
      <c r="FF42" s="112">
        <v>0</v>
      </c>
      <c r="FG42" s="110">
        <v>0</v>
      </c>
      <c r="FH42" s="109">
        <v>0</v>
      </c>
      <c r="FI42" s="112">
        <v>0</v>
      </c>
      <c r="FJ42" s="112">
        <v>0</v>
      </c>
      <c r="FK42" s="109">
        <v>0</v>
      </c>
      <c r="FL42" s="112">
        <v>0</v>
      </c>
      <c r="FM42" s="112">
        <v>0</v>
      </c>
      <c r="FN42" s="111">
        <v>0</v>
      </c>
      <c r="FO42" s="112">
        <v>0</v>
      </c>
      <c r="FP42" s="112">
        <v>0</v>
      </c>
      <c r="FQ42" s="111">
        <v>0</v>
      </c>
      <c r="FR42" s="112">
        <v>0</v>
      </c>
      <c r="FS42" s="111">
        <v>0</v>
      </c>
      <c r="FT42" s="112">
        <v>0</v>
      </c>
      <c r="FU42" s="111">
        <v>0</v>
      </c>
      <c r="FV42" s="112">
        <v>0</v>
      </c>
      <c r="FW42" s="113">
        <v>0</v>
      </c>
      <c r="FX42" s="112">
        <v>0</v>
      </c>
      <c r="FY42" s="112">
        <v>0</v>
      </c>
      <c r="FZ42" s="112">
        <v>0</v>
      </c>
      <c r="GA42" s="112">
        <v>0</v>
      </c>
      <c r="GB42" s="112">
        <v>0</v>
      </c>
      <c r="GC42" s="112">
        <v>0</v>
      </c>
      <c r="GD42" s="91" t="str">
        <f t="shared" si="3"/>
        <v>N/A</v>
      </c>
      <c r="GE42" s="91" t="str">
        <v>N/A</v>
      </c>
      <c r="GF42" s="91" t="str">
        <f t="shared" si="4"/>
        <v>N/A</v>
      </c>
    </row>
    <row r="43" spans="1:188" ht="12.75" hidden="1" customHeight="1" outlineLevel="1">
      <c r="A43" s="83"/>
      <c r="B43" s="24">
        <v>4</v>
      </c>
      <c r="C43" s="24" t="s">
        <v>399</v>
      </c>
      <c r="D43" s="24" t="s">
        <v>424</v>
      </c>
      <c r="E43" s="24" t="s">
        <v>431</v>
      </c>
      <c r="F43" s="24" t="s">
        <v>55</v>
      </c>
      <c r="G43" s="29" t="s">
        <v>81</v>
      </c>
      <c r="H43" s="127" t="s">
        <v>88</v>
      </c>
      <c r="I43" s="109">
        <v>19715</v>
      </c>
      <c r="J43" s="107">
        <v>0</v>
      </c>
      <c r="K43" s="107">
        <v>0</v>
      </c>
      <c r="L43" s="107">
        <v>0</v>
      </c>
      <c r="M43" s="107">
        <v>0</v>
      </c>
      <c r="N43" s="107">
        <v>0</v>
      </c>
      <c r="O43" s="107">
        <v>0</v>
      </c>
      <c r="P43" s="108">
        <v>0</v>
      </c>
      <c r="Q43" s="108">
        <v>0</v>
      </c>
      <c r="R43" s="107">
        <v>0</v>
      </c>
      <c r="S43" s="109">
        <v>0</v>
      </c>
      <c r="T43" s="109">
        <v>0</v>
      </c>
      <c r="U43" s="110">
        <v>0</v>
      </c>
      <c r="V43" s="110">
        <v>0</v>
      </c>
      <c r="W43" s="110">
        <v>0</v>
      </c>
      <c r="X43" s="110">
        <v>0</v>
      </c>
      <c r="Y43" s="110">
        <v>0</v>
      </c>
      <c r="Z43" s="110">
        <v>0</v>
      </c>
      <c r="AA43" s="110">
        <v>0</v>
      </c>
      <c r="AB43" s="110">
        <v>0</v>
      </c>
      <c r="AC43" s="110">
        <v>0</v>
      </c>
      <c r="AD43" s="110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0</v>
      </c>
      <c r="BG43" s="111">
        <v>0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0">
        <v>0</v>
      </c>
      <c r="BN43" s="110">
        <v>0</v>
      </c>
      <c r="BO43" s="110">
        <v>0</v>
      </c>
      <c r="BP43" s="110">
        <v>0</v>
      </c>
      <c r="BQ43" s="110">
        <v>0</v>
      </c>
      <c r="BR43" s="110">
        <v>0</v>
      </c>
      <c r="BS43" s="110">
        <v>0</v>
      </c>
      <c r="BT43" s="110">
        <v>0</v>
      </c>
      <c r="BU43" s="110">
        <v>0</v>
      </c>
      <c r="BV43" s="110">
        <v>0</v>
      </c>
      <c r="BW43" s="110">
        <v>0</v>
      </c>
      <c r="BX43" s="110">
        <v>0</v>
      </c>
      <c r="BY43" s="110">
        <v>0</v>
      </c>
      <c r="BZ43" s="110">
        <v>0</v>
      </c>
      <c r="CA43" s="110">
        <v>0</v>
      </c>
      <c r="CB43" s="110">
        <v>0</v>
      </c>
      <c r="CC43" s="110">
        <v>0</v>
      </c>
      <c r="CD43" s="110">
        <v>0</v>
      </c>
      <c r="CE43" s="110">
        <v>0</v>
      </c>
      <c r="CF43" s="110">
        <v>0</v>
      </c>
      <c r="CG43" s="110">
        <v>0</v>
      </c>
      <c r="CH43" s="110">
        <v>0</v>
      </c>
      <c r="CI43" s="110">
        <v>0</v>
      </c>
      <c r="CJ43" s="110">
        <v>0</v>
      </c>
      <c r="CK43" s="110">
        <v>0</v>
      </c>
      <c r="CL43" s="110">
        <v>0</v>
      </c>
      <c r="CM43" s="110">
        <v>0</v>
      </c>
      <c r="CN43" s="110">
        <v>0</v>
      </c>
      <c r="CO43" s="110">
        <v>0</v>
      </c>
      <c r="CP43" s="110">
        <v>0</v>
      </c>
      <c r="CQ43" s="110">
        <v>0</v>
      </c>
      <c r="CR43" s="110">
        <v>0</v>
      </c>
      <c r="CS43" s="110">
        <v>0</v>
      </c>
      <c r="CT43" s="110">
        <v>0</v>
      </c>
      <c r="CU43" s="110">
        <v>0</v>
      </c>
      <c r="CV43" s="110">
        <v>0</v>
      </c>
      <c r="CW43" s="110">
        <v>0</v>
      </c>
      <c r="CX43" s="110">
        <v>0</v>
      </c>
      <c r="CY43" s="110">
        <v>0</v>
      </c>
      <c r="CZ43" s="110">
        <v>0</v>
      </c>
      <c r="DA43" s="110">
        <v>0</v>
      </c>
      <c r="DB43" s="110">
        <v>0</v>
      </c>
      <c r="DC43" s="110">
        <v>0</v>
      </c>
      <c r="DD43" s="110">
        <v>0</v>
      </c>
      <c r="DE43" s="110">
        <v>0</v>
      </c>
      <c r="DF43" s="110">
        <v>0</v>
      </c>
      <c r="DG43" s="110">
        <v>0</v>
      </c>
      <c r="DH43" s="110">
        <v>0</v>
      </c>
      <c r="DI43" s="110">
        <v>0</v>
      </c>
      <c r="DJ43" s="110">
        <v>0</v>
      </c>
      <c r="DK43" s="110">
        <v>0</v>
      </c>
      <c r="DL43" s="110">
        <v>0</v>
      </c>
      <c r="DM43" s="110">
        <v>0</v>
      </c>
      <c r="DN43" s="110">
        <v>0</v>
      </c>
      <c r="DO43" s="110">
        <v>0</v>
      </c>
      <c r="DP43" s="110">
        <v>0</v>
      </c>
      <c r="DQ43" s="110">
        <v>0</v>
      </c>
      <c r="DR43" s="110">
        <v>0</v>
      </c>
      <c r="DS43" s="110">
        <v>0</v>
      </c>
      <c r="DT43" s="110">
        <v>0</v>
      </c>
      <c r="DU43" s="110">
        <v>0</v>
      </c>
      <c r="DV43" s="110">
        <v>0</v>
      </c>
      <c r="DW43" s="110">
        <v>0</v>
      </c>
      <c r="DX43" s="110">
        <v>0</v>
      </c>
      <c r="DY43" s="110">
        <v>0</v>
      </c>
      <c r="DZ43" s="110">
        <v>0</v>
      </c>
      <c r="EA43" s="110">
        <v>0</v>
      </c>
      <c r="EB43" s="110">
        <v>0</v>
      </c>
      <c r="EC43" s="110">
        <v>0</v>
      </c>
      <c r="ED43" s="109">
        <v>0</v>
      </c>
      <c r="EE43" s="112">
        <v>0</v>
      </c>
      <c r="EF43" s="109">
        <v>0</v>
      </c>
      <c r="EG43" s="112">
        <v>0</v>
      </c>
      <c r="EH43" s="109">
        <v>0</v>
      </c>
      <c r="EI43" s="112">
        <v>0</v>
      </c>
      <c r="EJ43" s="109">
        <v>0</v>
      </c>
      <c r="EK43" s="112">
        <v>0</v>
      </c>
      <c r="EL43" s="110">
        <v>0</v>
      </c>
      <c r="EM43" s="109">
        <v>0</v>
      </c>
      <c r="EN43" s="112">
        <v>0</v>
      </c>
      <c r="EO43" s="109">
        <v>0</v>
      </c>
      <c r="EP43" s="112">
        <v>0</v>
      </c>
      <c r="EQ43" s="109">
        <v>0</v>
      </c>
      <c r="ER43" s="112">
        <v>0</v>
      </c>
      <c r="ES43" s="109">
        <v>0</v>
      </c>
      <c r="ET43" s="112">
        <v>0</v>
      </c>
      <c r="EU43" s="109">
        <v>0</v>
      </c>
      <c r="EV43" s="112">
        <v>0</v>
      </c>
      <c r="EW43" s="109">
        <v>0</v>
      </c>
      <c r="EX43" s="112">
        <v>0</v>
      </c>
      <c r="EY43" s="109">
        <v>0</v>
      </c>
      <c r="EZ43" s="112">
        <v>0</v>
      </c>
      <c r="FA43" s="109">
        <v>0</v>
      </c>
      <c r="FB43" s="112">
        <v>0</v>
      </c>
      <c r="FC43" s="109">
        <v>0</v>
      </c>
      <c r="FD43" s="112">
        <v>0</v>
      </c>
      <c r="FE43" s="109">
        <v>0</v>
      </c>
      <c r="FF43" s="112">
        <v>0</v>
      </c>
      <c r="FG43" s="110">
        <v>0</v>
      </c>
      <c r="FH43" s="109">
        <v>0</v>
      </c>
      <c r="FI43" s="112">
        <v>0</v>
      </c>
      <c r="FJ43" s="112">
        <v>0</v>
      </c>
      <c r="FK43" s="109">
        <v>0</v>
      </c>
      <c r="FL43" s="112">
        <v>0</v>
      </c>
      <c r="FM43" s="112">
        <v>0</v>
      </c>
      <c r="FN43" s="111">
        <v>0</v>
      </c>
      <c r="FO43" s="112">
        <v>0</v>
      </c>
      <c r="FP43" s="112">
        <v>0</v>
      </c>
      <c r="FQ43" s="111">
        <v>0</v>
      </c>
      <c r="FR43" s="112">
        <v>0</v>
      </c>
      <c r="FS43" s="111">
        <v>0</v>
      </c>
      <c r="FT43" s="112">
        <v>0</v>
      </c>
      <c r="FU43" s="111">
        <v>0</v>
      </c>
      <c r="FV43" s="112">
        <v>0</v>
      </c>
      <c r="FW43" s="113">
        <v>0</v>
      </c>
      <c r="FX43" s="112">
        <v>0</v>
      </c>
      <c r="FY43" s="112">
        <v>0</v>
      </c>
      <c r="FZ43" s="112">
        <v>0</v>
      </c>
      <c r="GA43" s="112">
        <v>0</v>
      </c>
      <c r="GB43" s="112">
        <v>0</v>
      </c>
      <c r="GC43" s="112">
        <v>0</v>
      </c>
      <c r="GD43" s="91" t="str">
        <f t="shared" si="3"/>
        <v>N/A</v>
      </c>
      <c r="GE43" s="91" t="str">
        <v>N/A</v>
      </c>
      <c r="GF43" s="91" t="str">
        <f t="shared" si="4"/>
        <v>N/A</v>
      </c>
    </row>
    <row r="44" spans="1:188" ht="12.75" hidden="1" customHeight="1" outlineLevel="1">
      <c r="A44" s="83"/>
      <c r="B44" s="24">
        <v>4</v>
      </c>
      <c r="C44" s="24" t="s">
        <v>399</v>
      </c>
      <c r="D44" s="24" t="s">
        <v>424</v>
      </c>
      <c r="E44" s="24" t="s">
        <v>432</v>
      </c>
      <c r="F44" s="24" t="s">
        <v>55</v>
      </c>
      <c r="G44" s="29" t="s">
        <v>81</v>
      </c>
      <c r="H44" s="127" t="s">
        <v>89</v>
      </c>
      <c r="I44" s="109">
        <v>20065</v>
      </c>
      <c r="J44" s="107">
        <v>0</v>
      </c>
      <c r="K44" s="107">
        <v>0</v>
      </c>
      <c r="L44" s="107">
        <v>0</v>
      </c>
      <c r="M44" s="107">
        <v>0</v>
      </c>
      <c r="N44" s="107">
        <v>0</v>
      </c>
      <c r="O44" s="107">
        <v>0</v>
      </c>
      <c r="P44" s="108">
        <v>0</v>
      </c>
      <c r="Q44" s="108">
        <v>0</v>
      </c>
      <c r="R44" s="107">
        <v>0</v>
      </c>
      <c r="S44" s="109">
        <v>0</v>
      </c>
      <c r="T44" s="109">
        <v>0</v>
      </c>
      <c r="U44" s="110">
        <v>0</v>
      </c>
      <c r="V44" s="110">
        <v>0</v>
      </c>
      <c r="W44" s="110">
        <v>0</v>
      </c>
      <c r="X44" s="110">
        <v>0</v>
      </c>
      <c r="Y44" s="110">
        <v>0</v>
      </c>
      <c r="Z44" s="110">
        <v>0</v>
      </c>
      <c r="AA44" s="110">
        <v>0</v>
      </c>
      <c r="AB44" s="110">
        <v>0</v>
      </c>
      <c r="AC44" s="110">
        <v>0</v>
      </c>
      <c r="AD44" s="110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0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0">
        <v>0</v>
      </c>
      <c r="BN44" s="110">
        <v>0</v>
      </c>
      <c r="BO44" s="110">
        <v>0</v>
      </c>
      <c r="BP44" s="110">
        <v>0</v>
      </c>
      <c r="BQ44" s="110">
        <v>0</v>
      </c>
      <c r="BR44" s="110">
        <v>0</v>
      </c>
      <c r="BS44" s="110">
        <v>0</v>
      </c>
      <c r="BT44" s="110">
        <v>0</v>
      </c>
      <c r="BU44" s="110">
        <v>0</v>
      </c>
      <c r="BV44" s="110">
        <v>0</v>
      </c>
      <c r="BW44" s="110">
        <v>0</v>
      </c>
      <c r="BX44" s="110">
        <v>0</v>
      </c>
      <c r="BY44" s="110">
        <v>0</v>
      </c>
      <c r="BZ44" s="110">
        <v>0</v>
      </c>
      <c r="CA44" s="110">
        <v>0</v>
      </c>
      <c r="CB44" s="110">
        <v>0</v>
      </c>
      <c r="CC44" s="110">
        <v>0</v>
      </c>
      <c r="CD44" s="110">
        <v>0</v>
      </c>
      <c r="CE44" s="110">
        <v>0</v>
      </c>
      <c r="CF44" s="110">
        <v>0</v>
      </c>
      <c r="CG44" s="110">
        <v>0</v>
      </c>
      <c r="CH44" s="110">
        <v>0</v>
      </c>
      <c r="CI44" s="110">
        <v>0</v>
      </c>
      <c r="CJ44" s="110">
        <v>0</v>
      </c>
      <c r="CK44" s="110">
        <v>0</v>
      </c>
      <c r="CL44" s="110">
        <v>0</v>
      </c>
      <c r="CM44" s="110">
        <v>0</v>
      </c>
      <c r="CN44" s="110">
        <v>0</v>
      </c>
      <c r="CO44" s="110">
        <v>0</v>
      </c>
      <c r="CP44" s="110">
        <v>0</v>
      </c>
      <c r="CQ44" s="110">
        <v>0</v>
      </c>
      <c r="CR44" s="110">
        <v>0</v>
      </c>
      <c r="CS44" s="110">
        <v>0</v>
      </c>
      <c r="CT44" s="110">
        <v>0</v>
      </c>
      <c r="CU44" s="110">
        <v>0</v>
      </c>
      <c r="CV44" s="110">
        <v>0</v>
      </c>
      <c r="CW44" s="110">
        <v>0</v>
      </c>
      <c r="CX44" s="110">
        <v>0</v>
      </c>
      <c r="CY44" s="110">
        <v>0</v>
      </c>
      <c r="CZ44" s="110">
        <v>0</v>
      </c>
      <c r="DA44" s="110">
        <v>0</v>
      </c>
      <c r="DB44" s="110">
        <v>0</v>
      </c>
      <c r="DC44" s="110">
        <v>0</v>
      </c>
      <c r="DD44" s="110">
        <v>0</v>
      </c>
      <c r="DE44" s="110">
        <v>0</v>
      </c>
      <c r="DF44" s="110">
        <v>0</v>
      </c>
      <c r="DG44" s="110">
        <v>0</v>
      </c>
      <c r="DH44" s="110">
        <v>0</v>
      </c>
      <c r="DI44" s="110">
        <v>0</v>
      </c>
      <c r="DJ44" s="110">
        <v>0</v>
      </c>
      <c r="DK44" s="110">
        <v>0</v>
      </c>
      <c r="DL44" s="110">
        <v>0</v>
      </c>
      <c r="DM44" s="110">
        <v>0</v>
      </c>
      <c r="DN44" s="110">
        <v>0</v>
      </c>
      <c r="DO44" s="110">
        <v>0</v>
      </c>
      <c r="DP44" s="110">
        <v>0</v>
      </c>
      <c r="DQ44" s="110">
        <v>0</v>
      </c>
      <c r="DR44" s="110">
        <v>0</v>
      </c>
      <c r="DS44" s="110">
        <v>0</v>
      </c>
      <c r="DT44" s="110">
        <v>0</v>
      </c>
      <c r="DU44" s="110">
        <v>0</v>
      </c>
      <c r="DV44" s="110">
        <v>0</v>
      </c>
      <c r="DW44" s="110">
        <v>0</v>
      </c>
      <c r="DX44" s="110">
        <v>0</v>
      </c>
      <c r="DY44" s="110">
        <v>0</v>
      </c>
      <c r="DZ44" s="110">
        <v>0</v>
      </c>
      <c r="EA44" s="110">
        <v>0</v>
      </c>
      <c r="EB44" s="110">
        <v>0</v>
      </c>
      <c r="EC44" s="110">
        <v>0</v>
      </c>
      <c r="ED44" s="109">
        <v>0</v>
      </c>
      <c r="EE44" s="112">
        <v>0</v>
      </c>
      <c r="EF44" s="109">
        <v>0</v>
      </c>
      <c r="EG44" s="112">
        <v>0</v>
      </c>
      <c r="EH44" s="109">
        <v>0</v>
      </c>
      <c r="EI44" s="112">
        <v>0</v>
      </c>
      <c r="EJ44" s="109">
        <v>0</v>
      </c>
      <c r="EK44" s="112">
        <v>0</v>
      </c>
      <c r="EL44" s="110">
        <v>0</v>
      </c>
      <c r="EM44" s="109">
        <v>0</v>
      </c>
      <c r="EN44" s="112">
        <v>0</v>
      </c>
      <c r="EO44" s="109">
        <v>0</v>
      </c>
      <c r="EP44" s="112">
        <v>0</v>
      </c>
      <c r="EQ44" s="109">
        <v>0</v>
      </c>
      <c r="ER44" s="112">
        <v>0</v>
      </c>
      <c r="ES44" s="109">
        <v>0</v>
      </c>
      <c r="ET44" s="112">
        <v>0</v>
      </c>
      <c r="EU44" s="109">
        <v>0</v>
      </c>
      <c r="EV44" s="112">
        <v>0</v>
      </c>
      <c r="EW44" s="109">
        <v>0</v>
      </c>
      <c r="EX44" s="112">
        <v>0</v>
      </c>
      <c r="EY44" s="109">
        <v>0</v>
      </c>
      <c r="EZ44" s="112">
        <v>0</v>
      </c>
      <c r="FA44" s="109">
        <v>0</v>
      </c>
      <c r="FB44" s="112">
        <v>0</v>
      </c>
      <c r="FC44" s="109">
        <v>0</v>
      </c>
      <c r="FD44" s="112">
        <v>0</v>
      </c>
      <c r="FE44" s="109">
        <v>0</v>
      </c>
      <c r="FF44" s="112">
        <v>0</v>
      </c>
      <c r="FG44" s="110">
        <v>0</v>
      </c>
      <c r="FH44" s="109">
        <v>0</v>
      </c>
      <c r="FI44" s="112">
        <v>0</v>
      </c>
      <c r="FJ44" s="112">
        <v>0</v>
      </c>
      <c r="FK44" s="109">
        <v>0</v>
      </c>
      <c r="FL44" s="112">
        <v>0</v>
      </c>
      <c r="FM44" s="112">
        <v>0</v>
      </c>
      <c r="FN44" s="111">
        <v>0</v>
      </c>
      <c r="FO44" s="112">
        <v>0</v>
      </c>
      <c r="FP44" s="112">
        <v>0</v>
      </c>
      <c r="FQ44" s="111">
        <v>0</v>
      </c>
      <c r="FR44" s="112">
        <v>0</v>
      </c>
      <c r="FS44" s="111">
        <v>0</v>
      </c>
      <c r="FT44" s="112">
        <v>0</v>
      </c>
      <c r="FU44" s="111">
        <v>0</v>
      </c>
      <c r="FV44" s="112">
        <v>0</v>
      </c>
      <c r="FW44" s="113">
        <v>0</v>
      </c>
      <c r="FX44" s="112">
        <v>0</v>
      </c>
      <c r="FY44" s="112">
        <v>0</v>
      </c>
      <c r="FZ44" s="112">
        <v>0</v>
      </c>
      <c r="GA44" s="112">
        <v>0</v>
      </c>
      <c r="GB44" s="112">
        <v>0</v>
      </c>
      <c r="GC44" s="112">
        <v>0</v>
      </c>
      <c r="GD44" s="91" t="str">
        <f t="shared" si="3"/>
        <v>N/A</v>
      </c>
      <c r="GE44" s="91" t="str">
        <v>N/A</v>
      </c>
      <c r="GF44" s="91" t="str">
        <f t="shared" si="4"/>
        <v>N/A</v>
      </c>
    </row>
    <row r="45" spans="1:188" ht="12.75" hidden="1" customHeight="1" outlineLevel="1">
      <c r="A45" s="83"/>
      <c r="B45" s="24">
        <v>4</v>
      </c>
      <c r="C45" s="24" t="s">
        <v>399</v>
      </c>
      <c r="D45" s="24" t="s">
        <v>424</v>
      </c>
      <c r="E45" s="24" t="s">
        <v>433</v>
      </c>
      <c r="F45" s="24" t="s">
        <v>55</v>
      </c>
      <c r="G45" s="29" t="s">
        <v>81</v>
      </c>
      <c r="H45" s="127" t="s">
        <v>90</v>
      </c>
      <c r="I45" s="109">
        <v>10263</v>
      </c>
      <c r="J45" s="107">
        <v>0</v>
      </c>
      <c r="K45" s="107">
        <v>0</v>
      </c>
      <c r="L45" s="107">
        <v>0</v>
      </c>
      <c r="M45" s="107">
        <v>0</v>
      </c>
      <c r="N45" s="107">
        <v>0</v>
      </c>
      <c r="O45" s="107">
        <v>0</v>
      </c>
      <c r="P45" s="108">
        <v>0</v>
      </c>
      <c r="Q45" s="108">
        <v>0</v>
      </c>
      <c r="R45" s="107">
        <v>0</v>
      </c>
      <c r="S45" s="109">
        <v>0</v>
      </c>
      <c r="T45" s="109">
        <v>0</v>
      </c>
      <c r="U45" s="110">
        <v>0</v>
      </c>
      <c r="V45" s="110">
        <v>0</v>
      </c>
      <c r="W45" s="110">
        <v>0</v>
      </c>
      <c r="X45" s="110">
        <v>0</v>
      </c>
      <c r="Y45" s="110">
        <v>0</v>
      </c>
      <c r="Z45" s="110">
        <v>0</v>
      </c>
      <c r="AA45" s="110">
        <v>0</v>
      </c>
      <c r="AB45" s="110">
        <v>0</v>
      </c>
      <c r="AC45" s="110">
        <v>0</v>
      </c>
      <c r="AD45" s="110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0">
        <v>0</v>
      </c>
      <c r="BN45" s="110">
        <v>0</v>
      </c>
      <c r="BO45" s="110">
        <v>0</v>
      </c>
      <c r="BP45" s="110">
        <v>0</v>
      </c>
      <c r="BQ45" s="110">
        <v>0</v>
      </c>
      <c r="BR45" s="110">
        <v>0</v>
      </c>
      <c r="BS45" s="110">
        <v>0</v>
      </c>
      <c r="BT45" s="110">
        <v>0</v>
      </c>
      <c r="BU45" s="110">
        <v>0</v>
      </c>
      <c r="BV45" s="110">
        <v>0</v>
      </c>
      <c r="BW45" s="110">
        <v>0</v>
      </c>
      <c r="BX45" s="110">
        <v>0</v>
      </c>
      <c r="BY45" s="110">
        <v>0</v>
      </c>
      <c r="BZ45" s="110">
        <v>0</v>
      </c>
      <c r="CA45" s="110">
        <v>0</v>
      </c>
      <c r="CB45" s="110">
        <v>0</v>
      </c>
      <c r="CC45" s="110">
        <v>0</v>
      </c>
      <c r="CD45" s="110">
        <v>0</v>
      </c>
      <c r="CE45" s="110">
        <v>0</v>
      </c>
      <c r="CF45" s="110">
        <v>0</v>
      </c>
      <c r="CG45" s="110">
        <v>0</v>
      </c>
      <c r="CH45" s="110">
        <v>0</v>
      </c>
      <c r="CI45" s="110">
        <v>0</v>
      </c>
      <c r="CJ45" s="110">
        <v>0</v>
      </c>
      <c r="CK45" s="110">
        <v>0</v>
      </c>
      <c r="CL45" s="110">
        <v>0</v>
      </c>
      <c r="CM45" s="110">
        <v>0</v>
      </c>
      <c r="CN45" s="110">
        <v>0</v>
      </c>
      <c r="CO45" s="110">
        <v>0</v>
      </c>
      <c r="CP45" s="110">
        <v>0</v>
      </c>
      <c r="CQ45" s="110">
        <v>0</v>
      </c>
      <c r="CR45" s="110">
        <v>0</v>
      </c>
      <c r="CS45" s="110">
        <v>0</v>
      </c>
      <c r="CT45" s="110">
        <v>0</v>
      </c>
      <c r="CU45" s="110">
        <v>0</v>
      </c>
      <c r="CV45" s="110">
        <v>0</v>
      </c>
      <c r="CW45" s="110">
        <v>0</v>
      </c>
      <c r="CX45" s="110">
        <v>0</v>
      </c>
      <c r="CY45" s="110">
        <v>0</v>
      </c>
      <c r="CZ45" s="110">
        <v>0</v>
      </c>
      <c r="DA45" s="110">
        <v>0</v>
      </c>
      <c r="DB45" s="110">
        <v>0</v>
      </c>
      <c r="DC45" s="110">
        <v>0</v>
      </c>
      <c r="DD45" s="110">
        <v>0</v>
      </c>
      <c r="DE45" s="110">
        <v>0</v>
      </c>
      <c r="DF45" s="110">
        <v>0</v>
      </c>
      <c r="DG45" s="110">
        <v>0</v>
      </c>
      <c r="DH45" s="110">
        <v>0</v>
      </c>
      <c r="DI45" s="110">
        <v>0</v>
      </c>
      <c r="DJ45" s="110">
        <v>0</v>
      </c>
      <c r="DK45" s="110">
        <v>0</v>
      </c>
      <c r="DL45" s="110">
        <v>0</v>
      </c>
      <c r="DM45" s="110">
        <v>0</v>
      </c>
      <c r="DN45" s="110">
        <v>0</v>
      </c>
      <c r="DO45" s="110">
        <v>0</v>
      </c>
      <c r="DP45" s="110">
        <v>0</v>
      </c>
      <c r="DQ45" s="110">
        <v>0</v>
      </c>
      <c r="DR45" s="110">
        <v>0</v>
      </c>
      <c r="DS45" s="110">
        <v>0</v>
      </c>
      <c r="DT45" s="110">
        <v>0</v>
      </c>
      <c r="DU45" s="110">
        <v>0</v>
      </c>
      <c r="DV45" s="110">
        <v>0</v>
      </c>
      <c r="DW45" s="110">
        <v>0</v>
      </c>
      <c r="DX45" s="110">
        <v>0</v>
      </c>
      <c r="DY45" s="110">
        <v>0</v>
      </c>
      <c r="DZ45" s="110">
        <v>0</v>
      </c>
      <c r="EA45" s="110">
        <v>0</v>
      </c>
      <c r="EB45" s="110">
        <v>0</v>
      </c>
      <c r="EC45" s="110">
        <v>0</v>
      </c>
      <c r="ED45" s="109">
        <v>0</v>
      </c>
      <c r="EE45" s="112">
        <v>0</v>
      </c>
      <c r="EF45" s="109">
        <v>0</v>
      </c>
      <c r="EG45" s="112">
        <v>0</v>
      </c>
      <c r="EH45" s="109">
        <v>0</v>
      </c>
      <c r="EI45" s="112">
        <v>0</v>
      </c>
      <c r="EJ45" s="109">
        <v>0</v>
      </c>
      <c r="EK45" s="112">
        <v>0</v>
      </c>
      <c r="EL45" s="110">
        <v>0</v>
      </c>
      <c r="EM45" s="109">
        <v>0</v>
      </c>
      <c r="EN45" s="112">
        <v>0</v>
      </c>
      <c r="EO45" s="109">
        <v>0</v>
      </c>
      <c r="EP45" s="112">
        <v>0</v>
      </c>
      <c r="EQ45" s="109">
        <v>0</v>
      </c>
      <c r="ER45" s="112">
        <v>0</v>
      </c>
      <c r="ES45" s="109">
        <v>0</v>
      </c>
      <c r="ET45" s="112">
        <v>0</v>
      </c>
      <c r="EU45" s="109">
        <v>0</v>
      </c>
      <c r="EV45" s="112">
        <v>0</v>
      </c>
      <c r="EW45" s="109">
        <v>0</v>
      </c>
      <c r="EX45" s="112">
        <v>0</v>
      </c>
      <c r="EY45" s="109">
        <v>0</v>
      </c>
      <c r="EZ45" s="112">
        <v>0</v>
      </c>
      <c r="FA45" s="109">
        <v>0</v>
      </c>
      <c r="FB45" s="112">
        <v>0</v>
      </c>
      <c r="FC45" s="109">
        <v>0</v>
      </c>
      <c r="FD45" s="112">
        <v>0</v>
      </c>
      <c r="FE45" s="109">
        <v>0</v>
      </c>
      <c r="FF45" s="112">
        <v>0</v>
      </c>
      <c r="FG45" s="110">
        <v>0</v>
      </c>
      <c r="FH45" s="109">
        <v>0</v>
      </c>
      <c r="FI45" s="112">
        <v>0</v>
      </c>
      <c r="FJ45" s="112">
        <v>0</v>
      </c>
      <c r="FK45" s="109">
        <v>0</v>
      </c>
      <c r="FL45" s="112">
        <v>0</v>
      </c>
      <c r="FM45" s="112">
        <v>0</v>
      </c>
      <c r="FN45" s="111">
        <v>0</v>
      </c>
      <c r="FO45" s="112">
        <v>0</v>
      </c>
      <c r="FP45" s="112">
        <v>0</v>
      </c>
      <c r="FQ45" s="111">
        <v>0</v>
      </c>
      <c r="FR45" s="112">
        <v>0</v>
      </c>
      <c r="FS45" s="111">
        <v>0</v>
      </c>
      <c r="FT45" s="112">
        <v>0</v>
      </c>
      <c r="FU45" s="111">
        <v>0</v>
      </c>
      <c r="FV45" s="112">
        <v>0</v>
      </c>
      <c r="FW45" s="113">
        <v>0</v>
      </c>
      <c r="FX45" s="112">
        <v>0</v>
      </c>
      <c r="FY45" s="112">
        <v>0</v>
      </c>
      <c r="FZ45" s="112">
        <v>0</v>
      </c>
      <c r="GA45" s="112">
        <v>0</v>
      </c>
      <c r="GB45" s="112">
        <v>0</v>
      </c>
      <c r="GC45" s="112">
        <v>0</v>
      </c>
      <c r="GD45" s="91" t="str">
        <f t="shared" si="3"/>
        <v>N/A</v>
      </c>
      <c r="GE45" s="91" t="str">
        <v>N/A</v>
      </c>
      <c r="GF45" s="91" t="str">
        <f t="shared" si="4"/>
        <v>N/A</v>
      </c>
    </row>
    <row r="46" spans="1:188" ht="12.75" hidden="1" customHeight="1" outlineLevel="1">
      <c r="A46" s="83"/>
      <c r="B46" s="24">
        <v>4</v>
      </c>
      <c r="C46" s="24" t="s">
        <v>399</v>
      </c>
      <c r="D46" s="24" t="s">
        <v>424</v>
      </c>
      <c r="E46" s="24" t="s">
        <v>434</v>
      </c>
      <c r="F46" s="24" t="s">
        <v>55</v>
      </c>
      <c r="G46" s="29" t="s">
        <v>81</v>
      </c>
      <c r="H46" s="127" t="s">
        <v>91</v>
      </c>
      <c r="I46" s="109">
        <v>4385</v>
      </c>
      <c r="J46" s="107">
        <v>0</v>
      </c>
      <c r="K46" s="107">
        <v>0</v>
      </c>
      <c r="L46" s="107">
        <v>0</v>
      </c>
      <c r="M46" s="107">
        <v>0</v>
      </c>
      <c r="N46" s="107">
        <v>0</v>
      </c>
      <c r="O46" s="107">
        <v>0</v>
      </c>
      <c r="P46" s="108">
        <v>0</v>
      </c>
      <c r="Q46" s="108">
        <v>0</v>
      </c>
      <c r="R46" s="107">
        <v>0</v>
      </c>
      <c r="S46" s="109">
        <v>0</v>
      </c>
      <c r="T46" s="109">
        <v>0</v>
      </c>
      <c r="U46" s="110">
        <v>0</v>
      </c>
      <c r="V46" s="110">
        <v>0</v>
      </c>
      <c r="W46" s="110">
        <v>0</v>
      </c>
      <c r="X46" s="110">
        <v>0</v>
      </c>
      <c r="Y46" s="110">
        <v>0</v>
      </c>
      <c r="Z46" s="110">
        <v>0</v>
      </c>
      <c r="AA46" s="110">
        <v>0</v>
      </c>
      <c r="AB46" s="110">
        <v>0</v>
      </c>
      <c r="AC46" s="110">
        <v>0</v>
      </c>
      <c r="AD46" s="110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0</v>
      </c>
      <c r="BM46" s="110">
        <v>0</v>
      </c>
      <c r="BN46" s="110">
        <v>0</v>
      </c>
      <c r="BO46" s="110">
        <v>0</v>
      </c>
      <c r="BP46" s="110">
        <v>0</v>
      </c>
      <c r="BQ46" s="110">
        <v>0</v>
      </c>
      <c r="BR46" s="110">
        <v>0</v>
      </c>
      <c r="BS46" s="110">
        <v>0</v>
      </c>
      <c r="BT46" s="110">
        <v>0</v>
      </c>
      <c r="BU46" s="110">
        <v>0</v>
      </c>
      <c r="BV46" s="110">
        <v>0</v>
      </c>
      <c r="BW46" s="110">
        <v>0</v>
      </c>
      <c r="BX46" s="110">
        <v>0</v>
      </c>
      <c r="BY46" s="110">
        <v>0</v>
      </c>
      <c r="BZ46" s="110">
        <v>0</v>
      </c>
      <c r="CA46" s="110">
        <v>0</v>
      </c>
      <c r="CB46" s="110">
        <v>0</v>
      </c>
      <c r="CC46" s="110">
        <v>0</v>
      </c>
      <c r="CD46" s="110">
        <v>0</v>
      </c>
      <c r="CE46" s="110">
        <v>0</v>
      </c>
      <c r="CF46" s="110">
        <v>0</v>
      </c>
      <c r="CG46" s="110">
        <v>0</v>
      </c>
      <c r="CH46" s="110">
        <v>0</v>
      </c>
      <c r="CI46" s="110">
        <v>0</v>
      </c>
      <c r="CJ46" s="110">
        <v>0</v>
      </c>
      <c r="CK46" s="110">
        <v>0</v>
      </c>
      <c r="CL46" s="110">
        <v>0</v>
      </c>
      <c r="CM46" s="110">
        <v>0</v>
      </c>
      <c r="CN46" s="110">
        <v>0</v>
      </c>
      <c r="CO46" s="110">
        <v>0</v>
      </c>
      <c r="CP46" s="110">
        <v>0</v>
      </c>
      <c r="CQ46" s="110">
        <v>0</v>
      </c>
      <c r="CR46" s="110">
        <v>0</v>
      </c>
      <c r="CS46" s="110">
        <v>0</v>
      </c>
      <c r="CT46" s="110">
        <v>0</v>
      </c>
      <c r="CU46" s="110">
        <v>0</v>
      </c>
      <c r="CV46" s="110">
        <v>0</v>
      </c>
      <c r="CW46" s="110">
        <v>0</v>
      </c>
      <c r="CX46" s="110">
        <v>0</v>
      </c>
      <c r="CY46" s="110">
        <v>0</v>
      </c>
      <c r="CZ46" s="110">
        <v>0</v>
      </c>
      <c r="DA46" s="110">
        <v>0</v>
      </c>
      <c r="DB46" s="110">
        <v>0</v>
      </c>
      <c r="DC46" s="110">
        <v>0</v>
      </c>
      <c r="DD46" s="110">
        <v>0</v>
      </c>
      <c r="DE46" s="110">
        <v>0</v>
      </c>
      <c r="DF46" s="110">
        <v>0</v>
      </c>
      <c r="DG46" s="110">
        <v>0</v>
      </c>
      <c r="DH46" s="110">
        <v>0</v>
      </c>
      <c r="DI46" s="110">
        <v>0</v>
      </c>
      <c r="DJ46" s="110">
        <v>0</v>
      </c>
      <c r="DK46" s="110">
        <v>0</v>
      </c>
      <c r="DL46" s="110">
        <v>0</v>
      </c>
      <c r="DM46" s="110">
        <v>0</v>
      </c>
      <c r="DN46" s="110">
        <v>0</v>
      </c>
      <c r="DO46" s="110">
        <v>0</v>
      </c>
      <c r="DP46" s="110">
        <v>0</v>
      </c>
      <c r="DQ46" s="110">
        <v>0</v>
      </c>
      <c r="DR46" s="110">
        <v>0</v>
      </c>
      <c r="DS46" s="110">
        <v>0</v>
      </c>
      <c r="DT46" s="110">
        <v>0</v>
      </c>
      <c r="DU46" s="110">
        <v>0</v>
      </c>
      <c r="DV46" s="110">
        <v>0</v>
      </c>
      <c r="DW46" s="110">
        <v>0</v>
      </c>
      <c r="DX46" s="110">
        <v>0</v>
      </c>
      <c r="DY46" s="110">
        <v>0</v>
      </c>
      <c r="DZ46" s="110">
        <v>0</v>
      </c>
      <c r="EA46" s="110">
        <v>0</v>
      </c>
      <c r="EB46" s="110">
        <v>0</v>
      </c>
      <c r="EC46" s="110">
        <v>0</v>
      </c>
      <c r="ED46" s="109">
        <v>0</v>
      </c>
      <c r="EE46" s="112">
        <v>0</v>
      </c>
      <c r="EF46" s="109">
        <v>0</v>
      </c>
      <c r="EG46" s="112">
        <v>0</v>
      </c>
      <c r="EH46" s="109">
        <v>0</v>
      </c>
      <c r="EI46" s="112">
        <v>0</v>
      </c>
      <c r="EJ46" s="109">
        <v>0</v>
      </c>
      <c r="EK46" s="112">
        <v>0</v>
      </c>
      <c r="EL46" s="110">
        <v>0</v>
      </c>
      <c r="EM46" s="109">
        <v>0</v>
      </c>
      <c r="EN46" s="112">
        <v>0</v>
      </c>
      <c r="EO46" s="109">
        <v>0</v>
      </c>
      <c r="EP46" s="112">
        <v>0</v>
      </c>
      <c r="EQ46" s="109">
        <v>0</v>
      </c>
      <c r="ER46" s="112">
        <v>0</v>
      </c>
      <c r="ES46" s="109">
        <v>0</v>
      </c>
      <c r="ET46" s="112">
        <v>0</v>
      </c>
      <c r="EU46" s="109">
        <v>0</v>
      </c>
      <c r="EV46" s="112">
        <v>0</v>
      </c>
      <c r="EW46" s="109">
        <v>0</v>
      </c>
      <c r="EX46" s="112">
        <v>0</v>
      </c>
      <c r="EY46" s="109">
        <v>0</v>
      </c>
      <c r="EZ46" s="112">
        <v>0</v>
      </c>
      <c r="FA46" s="109">
        <v>0</v>
      </c>
      <c r="FB46" s="112">
        <v>0</v>
      </c>
      <c r="FC46" s="109">
        <v>0</v>
      </c>
      <c r="FD46" s="112">
        <v>0</v>
      </c>
      <c r="FE46" s="109">
        <v>0</v>
      </c>
      <c r="FF46" s="112">
        <v>0</v>
      </c>
      <c r="FG46" s="110">
        <v>0</v>
      </c>
      <c r="FH46" s="109">
        <v>0</v>
      </c>
      <c r="FI46" s="112">
        <v>0</v>
      </c>
      <c r="FJ46" s="112">
        <v>0</v>
      </c>
      <c r="FK46" s="109">
        <v>0</v>
      </c>
      <c r="FL46" s="112">
        <v>0</v>
      </c>
      <c r="FM46" s="112">
        <v>0</v>
      </c>
      <c r="FN46" s="111">
        <v>0</v>
      </c>
      <c r="FO46" s="112">
        <v>0</v>
      </c>
      <c r="FP46" s="112">
        <v>0</v>
      </c>
      <c r="FQ46" s="111">
        <v>0</v>
      </c>
      <c r="FR46" s="112">
        <v>0</v>
      </c>
      <c r="FS46" s="111">
        <v>0</v>
      </c>
      <c r="FT46" s="112">
        <v>0</v>
      </c>
      <c r="FU46" s="111">
        <v>0</v>
      </c>
      <c r="FV46" s="112">
        <v>0</v>
      </c>
      <c r="FW46" s="113">
        <v>0</v>
      </c>
      <c r="FX46" s="112">
        <v>0</v>
      </c>
      <c r="FY46" s="112">
        <v>0</v>
      </c>
      <c r="FZ46" s="112">
        <v>0</v>
      </c>
      <c r="GA46" s="112">
        <v>0</v>
      </c>
      <c r="GB46" s="112">
        <v>0</v>
      </c>
      <c r="GC46" s="112">
        <v>0</v>
      </c>
      <c r="GD46" s="91" t="str">
        <f t="shared" si="3"/>
        <v>N/A</v>
      </c>
      <c r="GE46" s="91" t="str">
        <v>N/A</v>
      </c>
      <c r="GF46" s="91" t="str">
        <f t="shared" si="4"/>
        <v>N/A</v>
      </c>
    </row>
    <row r="47" spans="1:188" ht="12.75" hidden="1" customHeight="1" outlineLevel="1">
      <c r="A47" s="83"/>
      <c r="B47" s="24">
        <v>4</v>
      </c>
      <c r="C47" s="24" t="s">
        <v>399</v>
      </c>
      <c r="D47" s="24" t="s">
        <v>424</v>
      </c>
      <c r="E47" s="24" t="s">
        <v>435</v>
      </c>
      <c r="F47" s="24" t="s">
        <v>55</v>
      </c>
      <c r="G47" s="29" t="s">
        <v>81</v>
      </c>
      <c r="H47" s="127" t="s">
        <v>92</v>
      </c>
      <c r="I47" s="109">
        <v>4846</v>
      </c>
      <c r="J47" s="107">
        <v>0</v>
      </c>
      <c r="K47" s="107">
        <v>0</v>
      </c>
      <c r="L47" s="107">
        <v>0</v>
      </c>
      <c r="M47" s="107">
        <v>0</v>
      </c>
      <c r="N47" s="107">
        <v>0</v>
      </c>
      <c r="O47" s="107">
        <v>0</v>
      </c>
      <c r="P47" s="108">
        <v>0</v>
      </c>
      <c r="Q47" s="108">
        <v>0</v>
      </c>
      <c r="R47" s="107">
        <v>0</v>
      </c>
      <c r="S47" s="109">
        <v>0</v>
      </c>
      <c r="T47" s="109">
        <v>0</v>
      </c>
      <c r="U47" s="110">
        <v>0</v>
      </c>
      <c r="V47" s="110">
        <v>0</v>
      </c>
      <c r="W47" s="110">
        <v>0</v>
      </c>
      <c r="X47" s="110">
        <v>0</v>
      </c>
      <c r="Y47" s="110">
        <v>0</v>
      </c>
      <c r="Z47" s="110">
        <v>0</v>
      </c>
      <c r="AA47" s="110">
        <v>0</v>
      </c>
      <c r="AB47" s="110">
        <v>0</v>
      </c>
      <c r="AC47" s="110">
        <v>0</v>
      </c>
      <c r="AD47" s="110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0</v>
      </c>
      <c r="BG47" s="111">
        <v>0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0">
        <v>0</v>
      </c>
      <c r="BN47" s="110">
        <v>0</v>
      </c>
      <c r="BO47" s="110">
        <v>0</v>
      </c>
      <c r="BP47" s="110">
        <v>0</v>
      </c>
      <c r="BQ47" s="110">
        <v>0</v>
      </c>
      <c r="BR47" s="110">
        <v>0</v>
      </c>
      <c r="BS47" s="110">
        <v>0</v>
      </c>
      <c r="BT47" s="110">
        <v>0</v>
      </c>
      <c r="BU47" s="110">
        <v>0</v>
      </c>
      <c r="BV47" s="110">
        <v>0</v>
      </c>
      <c r="BW47" s="110">
        <v>0</v>
      </c>
      <c r="BX47" s="110">
        <v>0</v>
      </c>
      <c r="BY47" s="110">
        <v>0</v>
      </c>
      <c r="BZ47" s="110">
        <v>0</v>
      </c>
      <c r="CA47" s="110">
        <v>0</v>
      </c>
      <c r="CB47" s="110">
        <v>0</v>
      </c>
      <c r="CC47" s="110">
        <v>0</v>
      </c>
      <c r="CD47" s="110">
        <v>0</v>
      </c>
      <c r="CE47" s="110">
        <v>0</v>
      </c>
      <c r="CF47" s="110">
        <v>0</v>
      </c>
      <c r="CG47" s="110">
        <v>0</v>
      </c>
      <c r="CH47" s="110">
        <v>0</v>
      </c>
      <c r="CI47" s="110">
        <v>0</v>
      </c>
      <c r="CJ47" s="110">
        <v>0</v>
      </c>
      <c r="CK47" s="110">
        <v>0</v>
      </c>
      <c r="CL47" s="110">
        <v>0</v>
      </c>
      <c r="CM47" s="110">
        <v>0</v>
      </c>
      <c r="CN47" s="110">
        <v>0</v>
      </c>
      <c r="CO47" s="110">
        <v>0</v>
      </c>
      <c r="CP47" s="110">
        <v>0</v>
      </c>
      <c r="CQ47" s="110">
        <v>0</v>
      </c>
      <c r="CR47" s="110">
        <v>0</v>
      </c>
      <c r="CS47" s="110">
        <v>0</v>
      </c>
      <c r="CT47" s="110">
        <v>0</v>
      </c>
      <c r="CU47" s="110">
        <v>0</v>
      </c>
      <c r="CV47" s="110">
        <v>0</v>
      </c>
      <c r="CW47" s="110">
        <v>0</v>
      </c>
      <c r="CX47" s="110">
        <v>0</v>
      </c>
      <c r="CY47" s="110">
        <v>0</v>
      </c>
      <c r="CZ47" s="110">
        <v>0</v>
      </c>
      <c r="DA47" s="110">
        <v>0</v>
      </c>
      <c r="DB47" s="110">
        <v>0</v>
      </c>
      <c r="DC47" s="110">
        <v>0</v>
      </c>
      <c r="DD47" s="110">
        <v>0</v>
      </c>
      <c r="DE47" s="110">
        <v>0</v>
      </c>
      <c r="DF47" s="110">
        <v>0</v>
      </c>
      <c r="DG47" s="110">
        <v>0</v>
      </c>
      <c r="DH47" s="110">
        <v>0</v>
      </c>
      <c r="DI47" s="110">
        <v>0</v>
      </c>
      <c r="DJ47" s="110">
        <v>0</v>
      </c>
      <c r="DK47" s="110">
        <v>0</v>
      </c>
      <c r="DL47" s="110">
        <v>0</v>
      </c>
      <c r="DM47" s="110">
        <v>0</v>
      </c>
      <c r="DN47" s="110">
        <v>0</v>
      </c>
      <c r="DO47" s="110">
        <v>0</v>
      </c>
      <c r="DP47" s="110">
        <v>0</v>
      </c>
      <c r="DQ47" s="110">
        <v>0</v>
      </c>
      <c r="DR47" s="110">
        <v>0</v>
      </c>
      <c r="DS47" s="110">
        <v>0</v>
      </c>
      <c r="DT47" s="110">
        <v>0</v>
      </c>
      <c r="DU47" s="110">
        <v>0</v>
      </c>
      <c r="DV47" s="110">
        <v>0</v>
      </c>
      <c r="DW47" s="110">
        <v>0</v>
      </c>
      <c r="DX47" s="110">
        <v>0</v>
      </c>
      <c r="DY47" s="110">
        <v>0</v>
      </c>
      <c r="DZ47" s="110">
        <v>0</v>
      </c>
      <c r="EA47" s="110">
        <v>0</v>
      </c>
      <c r="EB47" s="110">
        <v>0</v>
      </c>
      <c r="EC47" s="110">
        <v>0</v>
      </c>
      <c r="ED47" s="109">
        <v>0</v>
      </c>
      <c r="EE47" s="112">
        <v>0</v>
      </c>
      <c r="EF47" s="109">
        <v>0</v>
      </c>
      <c r="EG47" s="112">
        <v>0</v>
      </c>
      <c r="EH47" s="109">
        <v>0</v>
      </c>
      <c r="EI47" s="112">
        <v>0</v>
      </c>
      <c r="EJ47" s="109">
        <v>0</v>
      </c>
      <c r="EK47" s="112">
        <v>0</v>
      </c>
      <c r="EL47" s="110">
        <v>0</v>
      </c>
      <c r="EM47" s="109">
        <v>0</v>
      </c>
      <c r="EN47" s="112">
        <v>0</v>
      </c>
      <c r="EO47" s="109">
        <v>0</v>
      </c>
      <c r="EP47" s="112">
        <v>0</v>
      </c>
      <c r="EQ47" s="109">
        <v>0</v>
      </c>
      <c r="ER47" s="112">
        <v>0</v>
      </c>
      <c r="ES47" s="109">
        <v>0</v>
      </c>
      <c r="ET47" s="112">
        <v>0</v>
      </c>
      <c r="EU47" s="109">
        <v>0</v>
      </c>
      <c r="EV47" s="112">
        <v>0</v>
      </c>
      <c r="EW47" s="109">
        <v>0</v>
      </c>
      <c r="EX47" s="112">
        <v>0</v>
      </c>
      <c r="EY47" s="109">
        <v>0</v>
      </c>
      <c r="EZ47" s="112">
        <v>0</v>
      </c>
      <c r="FA47" s="109">
        <v>0</v>
      </c>
      <c r="FB47" s="112">
        <v>0</v>
      </c>
      <c r="FC47" s="109">
        <v>0</v>
      </c>
      <c r="FD47" s="112">
        <v>0</v>
      </c>
      <c r="FE47" s="109">
        <v>0</v>
      </c>
      <c r="FF47" s="112">
        <v>0</v>
      </c>
      <c r="FG47" s="110">
        <v>0</v>
      </c>
      <c r="FH47" s="109">
        <v>0</v>
      </c>
      <c r="FI47" s="112">
        <v>0</v>
      </c>
      <c r="FJ47" s="112">
        <v>0</v>
      </c>
      <c r="FK47" s="109">
        <v>0</v>
      </c>
      <c r="FL47" s="112">
        <v>0</v>
      </c>
      <c r="FM47" s="112">
        <v>0</v>
      </c>
      <c r="FN47" s="111">
        <v>0</v>
      </c>
      <c r="FO47" s="112">
        <v>0</v>
      </c>
      <c r="FP47" s="112">
        <v>0</v>
      </c>
      <c r="FQ47" s="111">
        <v>0</v>
      </c>
      <c r="FR47" s="112">
        <v>0</v>
      </c>
      <c r="FS47" s="111">
        <v>0</v>
      </c>
      <c r="FT47" s="112">
        <v>0</v>
      </c>
      <c r="FU47" s="111">
        <v>0</v>
      </c>
      <c r="FV47" s="112">
        <v>0</v>
      </c>
      <c r="FW47" s="113">
        <v>0</v>
      </c>
      <c r="FX47" s="112">
        <v>0</v>
      </c>
      <c r="FY47" s="112">
        <v>0</v>
      </c>
      <c r="FZ47" s="112">
        <v>0</v>
      </c>
      <c r="GA47" s="112">
        <v>0</v>
      </c>
      <c r="GB47" s="112">
        <v>0</v>
      </c>
      <c r="GC47" s="112">
        <v>0</v>
      </c>
      <c r="GD47" s="91" t="str">
        <f t="shared" si="3"/>
        <v>N/A</v>
      </c>
      <c r="GE47" s="91" t="str">
        <v>N/A</v>
      </c>
      <c r="GF47" s="91" t="str">
        <f t="shared" si="4"/>
        <v>N/A</v>
      </c>
    </row>
    <row r="48" spans="1:188" ht="12.75" hidden="1" customHeight="1" outlineLevel="1">
      <c r="A48" s="83"/>
      <c r="B48" s="24">
        <v>4</v>
      </c>
      <c r="C48" s="24" t="s">
        <v>399</v>
      </c>
      <c r="D48" s="24" t="s">
        <v>424</v>
      </c>
      <c r="E48" s="24" t="s">
        <v>436</v>
      </c>
      <c r="F48" s="24" t="s">
        <v>55</v>
      </c>
      <c r="G48" s="29" t="s">
        <v>81</v>
      </c>
      <c r="H48" s="127" t="s">
        <v>93</v>
      </c>
      <c r="I48" s="109">
        <v>31970</v>
      </c>
      <c r="J48" s="107">
        <v>0</v>
      </c>
      <c r="K48" s="107">
        <v>0</v>
      </c>
      <c r="L48" s="107">
        <v>0</v>
      </c>
      <c r="M48" s="107">
        <v>0</v>
      </c>
      <c r="N48" s="107">
        <v>0</v>
      </c>
      <c r="O48" s="107">
        <v>0</v>
      </c>
      <c r="P48" s="108">
        <v>0</v>
      </c>
      <c r="Q48" s="108">
        <v>0</v>
      </c>
      <c r="R48" s="107">
        <v>0</v>
      </c>
      <c r="S48" s="109">
        <v>0</v>
      </c>
      <c r="T48" s="109">
        <v>0</v>
      </c>
      <c r="U48" s="110">
        <v>0</v>
      </c>
      <c r="V48" s="110">
        <v>0</v>
      </c>
      <c r="W48" s="110">
        <v>0</v>
      </c>
      <c r="X48" s="110">
        <v>0</v>
      </c>
      <c r="Y48" s="110">
        <v>0</v>
      </c>
      <c r="Z48" s="110">
        <v>0</v>
      </c>
      <c r="AA48" s="110">
        <v>0</v>
      </c>
      <c r="AB48" s="110">
        <v>0</v>
      </c>
      <c r="AC48" s="110">
        <v>0</v>
      </c>
      <c r="AD48" s="110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0</v>
      </c>
      <c r="BG48" s="111">
        <v>0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0">
        <v>0</v>
      </c>
      <c r="BN48" s="110">
        <v>0</v>
      </c>
      <c r="BO48" s="110">
        <v>0</v>
      </c>
      <c r="BP48" s="110">
        <v>0</v>
      </c>
      <c r="BQ48" s="110">
        <v>0</v>
      </c>
      <c r="BR48" s="110">
        <v>0</v>
      </c>
      <c r="BS48" s="110">
        <v>0</v>
      </c>
      <c r="BT48" s="110">
        <v>0</v>
      </c>
      <c r="BU48" s="110">
        <v>0</v>
      </c>
      <c r="BV48" s="110">
        <v>0</v>
      </c>
      <c r="BW48" s="110">
        <v>0</v>
      </c>
      <c r="BX48" s="110">
        <v>0</v>
      </c>
      <c r="BY48" s="110">
        <v>0</v>
      </c>
      <c r="BZ48" s="110">
        <v>0</v>
      </c>
      <c r="CA48" s="110">
        <v>0</v>
      </c>
      <c r="CB48" s="110">
        <v>0</v>
      </c>
      <c r="CC48" s="110">
        <v>0</v>
      </c>
      <c r="CD48" s="110">
        <v>0</v>
      </c>
      <c r="CE48" s="110">
        <v>0</v>
      </c>
      <c r="CF48" s="110">
        <v>0</v>
      </c>
      <c r="CG48" s="110">
        <v>0</v>
      </c>
      <c r="CH48" s="110">
        <v>0</v>
      </c>
      <c r="CI48" s="110">
        <v>0</v>
      </c>
      <c r="CJ48" s="110">
        <v>0</v>
      </c>
      <c r="CK48" s="110">
        <v>0</v>
      </c>
      <c r="CL48" s="110">
        <v>0</v>
      </c>
      <c r="CM48" s="110">
        <v>0</v>
      </c>
      <c r="CN48" s="110">
        <v>0</v>
      </c>
      <c r="CO48" s="110">
        <v>0</v>
      </c>
      <c r="CP48" s="110">
        <v>0</v>
      </c>
      <c r="CQ48" s="110">
        <v>0</v>
      </c>
      <c r="CR48" s="110">
        <v>0</v>
      </c>
      <c r="CS48" s="110">
        <v>0</v>
      </c>
      <c r="CT48" s="110">
        <v>0</v>
      </c>
      <c r="CU48" s="110">
        <v>0</v>
      </c>
      <c r="CV48" s="110">
        <v>0</v>
      </c>
      <c r="CW48" s="110">
        <v>0</v>
      </c>
      <c r="CX48" s="110">
        <v>0</v>
      </c>
      <c r="CY48" s="110">
        <v>0</v>
      </c>
      <c r="CZ48" s="110">
        <v>0</v>
      </c>
      <c r="DA48" s="110">
        <v>0</v>
      </c>
      <c r="DB48" s="110">
        <v>0</v>
      </c>
      <c r="DC48" s="110">
        <v>0</v>
      </c>
      <c r="DD48" s="110">
        <v>0</v>
      </c>
      <c r="DE48" s="110">
        <v>0</v>
      </c>
      <c r="DF48" s="110">
        <v>0</v>
      </c>
      <c r="DG48" s="110">
        <v>0</v>
      </c>
      <c r="DH48" s="110">
        <v>0</v>
      </c>
      <c r="DI48" s="110">
        <v>0</v>
      </c>
      <c r="DJ48" s="110">
        <v>0</v>
      </c>
      <c r="DK48" s="110">
        <v>0</v>
      </c>
      <c r="DL48" s="110">
        <v>0</v>
      </c>
      <c r="DM48" s="110">
        <v>0</v>
      </c>
      <c r="DN48" s="110">
        <v>0</v>
      </c>
      <c r="DO48" s="110">
        <v>0</v>
      </c>
      <c r="DP48" s="110">
        <v>0</v>
      </c>
      <c r="DQ48" s="110">
        <v>0</v>
      </c>
      <c r="DR48" s="110">
        <v>0</v>
      </c>
      <c r="DS48" s="110">
        <v>0</v>
      </c>
      <c r="DT48" s="110">
        <v>0</v>
      </c>
      <c r="DU48" s="110">
        <v>0</v>
      </c>
      <c r="DV48" s="110">
        <v>0</v>
      </c>
      <c r="DW48" s="110">
        <v>0</v>
      </c>
      <c r="DX48" s="110">
        <v>0</v>
      </c>
      <c r="DY48" s="110">
        <v>0</v>
      </c>
      <c r="DZ48" s="110">
        <v>0</v>
      </c>
      <c r="EA48" s="110">
        <v>0</v>
      </c>
      <c r="EB48" s="110">
        <v>0</v>
      </c>
      <c r="EC48" s="110">
        <v>0</v>
      </c>
      <c r="ED48" s="109">
        <v>0</v>
      </c>
      <c r="EE48" s="112">
        <v>0</v>
      </c>
      <c r="EF48" s="109">
        <v>0</v>
      </c>
      <c r="EG48" s="112">
        <v>0</v>
      </c>
      <c r="EH48" s="109">
        <v>0</v>
      </c>
      <c r="EI48" s="112">
        <v>0</v>
      </c>
      <c r="EJ48" s="109">
        <v>0</v>
      </c>
      <c r="EK48" s="112">
        <v>0</v>
      </c>
      <c r="EL48" s="110">
        <v>0</v>
      </c>
      <c r="EM48" s="109">
        <v>0</v>
      </c>
      <c r="EN48" s="112">
        <v>0</v>
      </c>
      <c r="EO48" s="109">
        <v>0</v>
      </c>
      <c r="EP48" s="112">
        <v>0</v>
      </c>
      <c r="EQ48" s="109">
        <v>0</v>
      </c>
      <c r="ER48" s="112">
        <v>0</v>
      </c>
      <c r="ES48" s="109">
        <v>0</v>
      </c>
      <c r="ET48" s="112">
        <v>0</v>
      </c>
      <c r="EU48" s="109">
        <v>0</v>
      </c>
      <c r="EV48" s="112">
        <v>0</v>
      </c>
      <c r="EW48" s="109">
        <v>0</v>
      </c>
      <c r="EX48" s="112">
        <v>0</v>
      </c>
      <c r="EY48" s="109">
        <v>0</v>
      </c>
      <c r="EZ48" s="112">
        <v>0</v>
      </c>
      <c r="FA48" s="109">
        <v>0</v>
      </c>
      <c r="FB48" s="112">
        <v>0</v>
      </c>
      <c r="FC48" s="109">
        <v>0</v>
      </c>
      <c r="FD48" s="112">
        <v>0</v>
      </c>
      <c r="FE48" s="109">
        <v>0</v>
      </c>
      <c r="FF48" s="112">
        <v>0</v>
      </c>
      <c r="FG48" s="110">
        <v>0</v>
      </c>
      <c r="FH48" s="109">
        <v>0</v>
      </c>
      <c r="FI48" s="112">
        <v>0</v>
      </c>
      <c r="FJ48" s="112">
        <v>0</v>
      </c>
      <c r="FK48" s="109">
        <v>0</v>
      </c>
      <c r="FL48" s="112">
        <v>0</v>
      </c>
      <c r="FM48" s="112">
        <v>0</v>
      </c>
      <c r="FN48" s="111">
        <v>0</v>
      </c>
      <c r="FO48" s="112">
        <v>0</v>
      </c>
      <c r="FP48" s="112">
        <v>0</v>
      </c>
      <c r="FQ48" s="111">
        <v>0</v>
      </c>
      <c r="FR48" s="112">
        <v>0</v>
      </c>
      <c r="FS48" s="111">
        <v>0</v>
      </c>
      <c r="FT48" s="112">
        <v>0</v>
      </c>
      <c r="FU48" s="111">
        <v>0</v>
      </c>
      <c r="FV48" s="112">
        <v>0</v>
      </c>
      <c r="FW48" s="113">
        <v>0</v>
      </c>
      <c r="FX48" s="112">
        <v>0</v>
      </c>
      <c r="FY48" s="112">
        <v>0</v>
      </c>
      <c r="FZ48" s="112">
        <v>0</v>
      </c>
      <c r="GA48" s="112">
        <v>0</v>
      </c>
      <c r="GB48" s="112">
        <v>0</v>
      </c>
      <c r="GC48" s="112">
        <v>0</v>
      </c>
      <c r="GD48" s="91" t="str">
        <f t="shared" si="3"/>
        <v>N/A</v>
      </c>
      <c r="GE48" s="91" t="str">
        <v>N/A</v>
      </c>
      <c r="GF48" s="91" t="str">
        <f t="shared" si="4"/>
        <v>N/A</v>
      </c>
    </row>
    <row r="49" spans="1:188" ht="12.75" hidden="1" customHeight="1" outlineLevel="1">
      <c r="A49" s="83"/>
      <c r="B49" s="24">
        <v>4</v>
      </c>
      <c r="C49" s="24" t="s">
        <v>399</v>
      </c>
      <c r="D49" s="24" t="s">
        <v>424</v>
      </c>
      <c r="E49" s="24" t="s">
        <v>437</v>
      </c>
      <c r="F49" s="24" t="s">
        <v>55</v>
      </c>
      <c r="G49" s="29" t="s">
        <v>81</v>
      </c>
      <c r="H49" s="127" t="s">
        <v>94</v>
      </c>
      <c r="I49" s="109">
        <v>5370</v>
      </c>
      <c r="J49" s="107">
        <v>0</v>
      </c>
      <c r="K49" s="107">
        <v>0</v>
      </c>
      <c r="L49" s="107">
        <v>0</v>
      </c>
      <c r="M49" s="107">
        <v>0</v>
      </c>
      <c r="N49" s="107">
        <v>0</v>
      </c>
      <c r="O49" s="107">
        <v>0</v>
      </c>
      <c r="P49" s="108">
        <v>0</v>
      </c>
      <c r="Q49" s="108">
        <v>0</v>
      </c>
      <c r="R49" s="107">
        <v>0</v>
      </c>
      <c r="S49" s="109">
        <v>0</v>
      </c>
      <c r="T49" s="109">
        <v>0</v>
      </c>
      <c r="U49" s="110">
        <v>0</v>
      </c>
      <c r="V49" s="110">
        <v>0</v>
      </c>
      <c r="W49" s="110">
        <v>0</v>
      </c>
      <c r="X49" s="110">
        <v>0</v>
      </c>
      <c r="Y49" s="110">
        <v>0</v>
      </c>
      <c r="Z49" s="110">
        <v>0</v>
      </c>
      <c r="AA49" s="110">
        <v>0</v>
      </c>
      <c r="AB49" s="110">
        <v>0</v>
      </c>
      <c r="AC49" s="110">
        <v>0</v>
      </c>
      <c r="AD49" s="110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0">
        <v>0</v>
      </c>
      <c r="BN49" s="110">
        <v>0</v>
      </c>
      <c r="BO49" s="110">
        <v>0</v>
      </c>
      <c r="BP49" s="110">
        <v>0</v>
      </c>
      <c r="BQ49" s="110">
        <v>0</v>
      </c>
      <c r="BR49" s="110">
        <v>0</v>
      </c>
      <c r="BS49" s="110">
        <v>0</v>
      </c>
      <c r="BT49" s="110">
        <v>0</v>
      </c>
      <c r="BU49" s="110">
        <v>0</v>
      </c>
      <c r="BV49" s="110">
        <v>0</v>
      </c>
      <c r="BW49" s="110">
        <v>0</v>
      </c>
      <c r="BX49" s="110">
        <v>0</v>
      </c>
      <c r="BY49" s="110">
        <v>0</v>
      </c>
      <c r="BZ49" s="110">
        <v>0</v>
      </c>
      <c r="CA49" s="110">
        <v>0</v>
      </c>
      <c r="CB49" s="110">
        <v>0</v>
      </c>
      <c r="CC49" s="110">
        <v>0</v>
      </c>
      <c r="CD49" s="110">
        <v>0</v>
      </c>
      <c r="CE49" s="110">
        <v>0</v>
      </c>
      <c r="CF49" s="110">
        <v>0</v>
      </c>
      <c r="CG49" s="110">
        <v>0</v>
      </c>
      <c r="CH49" s="110">
        <v>0</v>
      </c>
      <c r="CI49" s="110">
        <v>0</v>
      </c>
      <c r="CJ49" s="110">
        <v>0</v>
      </c>
      <c r="CK49" s="110">
        <v>0</v>
      </c>
      <c r="CL49" s="110">
        <v>0</v>
      </c>
      <c r="CM49" s="110">
        <v>0</v>
      </c>
      <c r="CN49" s="110">
        <v>0</v>
      </c>
      <c r="CO49" s="110">
        <v>0</v>
      </c>
      <c r="CP49" s="110">
        <v>0</v>
      </c>
      <c r="CQ49" s="110">
        <v>0</v>
      </c>
      <c r="CR49" s="110">
        <v>0</v>
      </c>
      <c r="CS49" s="110">
        <v>0</v>
      </c>
      <c r="CT49" s="110">
        <v>0</v>
      </c>
      <c r="CU49" s="110">
        <v>0</v>
      </c>
      <c r="CV49" s="110">
        <v>0</v>
      </c>
      <c r="CW49" s="110">
        <v>0</v>
      </c>
      <c r="CX49" s="110">
        <v>0</v>
      </c>
      <c r="CY49" s="110">
        <v>0</v>
      </c>
      <c r="CZ49" s="110">
        <v>0</v>
      </c>
      <c r="DA49" s="110">
        <v>0</v>
      </c>
      <c r="DB49" s="110">
        <v>0</v>
      </c>
      <c r="DC49" s="110">
        <v>0</v>
      </c>
      <c r="DD49" s="110">
        <v>0</v>
      </c>
      <c r="DE49" s="110">
        <v>0</v>
      </c>
      <c r="DF49" s="110">
        <v>0</v>
      </c>
      <c r="DG49" s="110">
        <v>0</v>
      </c>
      <c r="DH49" s="110">
        <v>0</v>
      </c>
      <c r="DI49" s="110">
        <v>0</v>
      </c>
      <c r="DJ49" s="110">
        <v>0</v>
      </c>
      <c r="DK49" s="110">
        <v>0</v>
      </c>
      <c r="DL49" s="110">
        <v>0</v>
      </c>
      <c r="DM49" s="110">
        <v>0</v>
      </c>
      <c r="DN49" s="110">
        <v>0</v>
      </c>
      <c r="DO49" s="110">
        <v>0</v>
      </c>
      <c r="DP49" s="110">
        <v>0</v>
      </c>
      <c r="DQ49" s="110">
        <v>0</v>
      </c>
      <c r="DR49" s="110">
        <v>0</v>
      </c>
      <c r="DS49" s="110">
        <v>0</v>
      </c>
      <c r="DT49" s="110">
        <v>0</v>
      </c>
      <c r="DU49" s="110">
        <v>0</v>
      </c>
      <c r="DV49" s="110">
        <v>0</v>
      </c>
      <c r="DW49" s="110">
        <v>0</v>
      </c>
      <c r="DX49" s="110">
        <v>0</v>
      </c>
      <c r="DY49" s="110">
        <v>0</v>
      </c>
      <c r="DZ49" s="110">
        <v>0</v>
      </c>
      <c r="EA49" s="110">
        <v>0</v>
      </c>
      <c r="EB49" s="110">
        <v>0</v>
      </c>
      <c r="EC49" s="110">
        <v>0</v>
      </c>
      <c r="ED49" s="109">
        <v>0</v>
      </c>
      <c r="EE49" s="112">
        <v>0</v>
      </c>
      <c r="EF49" s="109">
        <v>0</v>
      </c>
      <c r="EG49" s="112">
        <v>0</v>
      </c>
      <c r="EH49" s="109">
        <v>0</v>
      </c>
      <c r="EI49" s="112">
        <v>0</v>
      </c>
      <c r="EJ49" s="109">
        <v>0</v>
      </c>
      <c r="EK49" s="112">
        <v>0</v>
      </c>
      <c r="EL49" s="110">
        <v>0</v>
      </c>
      <c r="EM49" s="109">
        <v>0</v>
      </c>
      <c r="EN49" s="112">
        <v>0</v>
      </c>
      <c r="EO49" s="109">
        <v>0</v>
      </c>
      <c r="EP49" s="112">
        <v>0</v>
      </c>
      <c r="EQ49" s="109">
        <v>0</v>
      </c>
      <c r="ER49" s="112">
        <v>0</v>
      </c>
      <c r="ES49" s="109">
        <v>0</v>
      </c>
      <c r="ET49" s="112">
        <v>0</v>
      </c>
      <c r="EU49" s="109">
        <v>0</v>
      </c>
      <c r="EV49" s="112">
        <v>0</v>
      </c>
      <c r="EW49" s="109">
        <v>0</v>
      </c>
      <c r="EX49" s="112">
        <v>0</v>
      </c>
      <c r="EY49" s="109">
        <v>0</v>
      </c>
      <c r="EZ49" s="112">
        <v>0</v>
      </c>
      <c r="FA49" s="109">
        <v>0</v>
      </c>
      <c r="FB49" s="112">
        <v>0</v>
      </c>
      <c r="FC49" s="109">
        <v>0</v>
      </c>
      <c r="FD49" s="112">
        <v>0</v>
      </c>
      <c r="FE49" s="109">
        <v>0</v>
      </c>
      <c r="FF49" s="112">
        <v>0</v>
      </c>
      <c r="FG49" s="110">
        <v>0</v>
      </c>
      <c r="FH49" s="109">
        <v>0</v>
      </c>
      <c r="FI49" s="112">
        <v>0</v>
      </c>
      <c r="FJ49" s="112">
        <v>0</v>
      </c>
      <c r="FK49" s="109">
        <v>0</v>
      </c>
      <c r="FL49" s="112">
        <v>0</v>
      </c>
      <c r="FM49" s="112">
        <v>0</v>
      </c>
      <c r="FN49" s="111">
        <v>0</v>
      </c>
      <c r="FO49" s="112">
        <v>0</v>
      </c>
      <c r="FP49" s="112">
        <v>0</v>
      </c>
      <c r="FQ49" s="111">
        <v>0</v>
      </c>
      <c r="FR49" s="112">
        <v>0</v>
      </c>
      <c r="FS49" s="111">
        <v>0</v>
      </c>
      <c r="FT49" s="112">
        <v>0</v>
      </c>
      <c r="FU49" s="111">
        <v>0</v>
      </c>
      <c r="FV49" s="112">
        <v>0</v>
      </c>
      <c r="FW49" s="113">
        <v>0</v>
      </c>
      <c r="FX49" s="112">
        <v>0</v>
      </c>
      <c r="FY49" s="112">
        <v>0</v>
      </c>
      <c r="FZ49" s="112">
        <v>0</v>
      </c>
      <c r="GA49" s="112">
        <v>0</v>
      </c>
      <c r="GB49" s="112">
        <v>0</v>
      </c>
      <c r="GC49" s="112">
        <v>0</v>
      </c>
      <c r="GD49" s="91" t="str">
        <f t="shared" si="3"/>
        <v>N/A</v>
      </c>
      <c r="GE49" s="91" t="str">
        <v>N/A</v>
      </c>
      <c r="GF49" s="91" t="str">
        <f t="shared" si="4"/>
        <v>N/A</v>
      </c>
    </row>
    <row r="50" spans="1:188" ht="12.75" hidden="1" customHeight="1" outlineLevel="1">
      <c r="A50" s="83"/>
      <c r="B50" s="24">
        <v>4</v>
      </c>
      <c r="C50" s="24" t="s">
        <v>399</v>
      </c>
      <c r="D50" s="24" t="s">
        <v>424</v>
      </c>
      <c r="E50" s="24" t="s">
        <v>438</v>
      </c>
      <c r="F50" s="24" t="s">
        <v>55</v>
      </c>
      <c r="G50" s="29" t="s">
        <v>81</v>
      </c>
      <c r="H50" s="127" t="s">
        <v>95</v>
      </c>
      <c r="I50" s="109">
        <v>46265</v>
      </c>
      <c r="J50" s="107">
        <v>0</v>
      </c>
      <c r="K50" s="107">
        <v>0</v>
      </c>
      <c r="L50" s="107">
        <v>0</v>
      </c>
      <c r="M50" s="107">
        <v>0</v>
      </c>
      <c r="N50" s="107">
        <v>0</v>
      </c>
      <c r="O50" s="107">
        <v>0</v>
      </c>
      <c r="P50" s="108">
        <v>0</v>
      </c>
      <c r="Q50" s="108">
        <v>0</v>
      </c>
      <c r="R50" s="107">
        <v>0</v>
      </c>
      <c r="S50" s="109">
        <v>0</v>
      </c>
      <c r="T50" s="109">
        <v>0</v>
      </c>
      <c r="U50" s="110">
        <v>0</v>
      </c>
      <c r="V50" s="110">
        <v>0</v>
      </c>
      <c r="W50" s="110">
        <v>0</v>
      </c>
      <c r="X50" s="110">
        <v>0</v>
      </c>
      <c r="Y50" s="110">
        <v>0</v>
      </c>
      <c r="Z50" s="110">
        <v>0</v>
      </c>
      <c r="AA50" s="110">
        <v>0</v>
      </c>
      <c r="AB50" s="110">
        <v>0</v>
      </c>
      <c r="AC50" s="110">
        <v>0</v>
      </c>
      <c r="AD50" s="110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0">
        <v>0</v>
      </c>
      <c r="BN50" s="110">
        <v>0</v>
      </c>
      <c r="BO50" s="110">
        <v>0</v>
      </c>
      <c r="BP50" s="110">
        <v>0</v>
      </c>
      <c r="BQ50" s="110">
        <v>0</v>
      </c>
      <c r="BR50" s="110">
        <v>0</v>
      </c>
      <c r="BS50" s="110">
        <v>0</v>
      </c>
      <c r="BT50" s="110">
        <v>0</v>
      </c>
      <c r="BU50" s="110">
        <v>0</v>
      </c>
      <c r="BV50" s="110">
        <v>0</v>
      </c>
      <c r="BW50" s="110">
        <v>0</v>
      </c>
      <c r="BX50" s="110">
        <v>0</v>
      </c>
      <c r="BY50" s="110">
        <v>0</v>
      </c>
      <c r="BZ50" s="110">
        <v>0</v>
      </c>
      <c r="CA50" s="110">
        <v>0</v>
      </c>
      <c r="CB50" s="110">
        <v>0</v>
      </c>
      <c r="CC50" s="110">
        <v>0</v>
      </c>
      <c r="CD50" s="110">
        <v>0</v>
      </c>
      <c r="CE50" s="110">
        <v>0</v>
      </c>
      <c r="CF50" s="110">
        <v>0</v>
      </c>
      <c r="CG50" s="110">
        <v>0</v>
      </c>
      <c r="CH50" s="110">
        <v>0</v>
      </c>
      <c r="CI50" s="110">
        <v>0</v>
      </c>
      <c r="CJ50" s="110">
        <v>0</v>
      </c>
      <c r="CK50" s="110">
        <v>0</v>
      </c>
      <c r="CL50" s="110">
        <v>0</v>
      </c>
      <c r="CM50" s="110">
        <v>0</v>
      </c>
      <c r="CN50" s="110">
        <v>0</v>
      </c>
      <c r="CO50" s="110">
        <v>0</v>
      </c>
      <c r="CP50" s="110">
        <v>0</v>
      </c>
      <c r="CQ50" s="110">
        <v>0</v>
      </c>
      <c r="CR50" s="110">
        <v>0</v>
      </c>
      <c r="CS50" s="110">
        <v>0</v>
      </c>
      <c r="CT50" s="110">
        <v>0</v>
      </c>
      <c r="CU50" s="110">
        <v>0</v>
      </c>
      <c r="CV50" s="110">
        <v>0</v>
      </c>
      <c r="CW50" s="110">
        <v>0</v>
      </c>
      <c r="CX50" s="110">
        <v>0</v>
      </c>
      <c r="CY50" s="110">
        <v>0</v>
      </c>
      <c r="CZ50" s="110">
        <v>0</v>
      </c>
      <c r="DA50" s="110">
        <v>0</v>
      </c>
      <c r="DB50" s="110">
        <v>0</v>
      </c>
      <c r="DC50" s="110">
        <v>0</v>
      </c>
      <c r="DD50" s="110">
        <v>0</v>
      </c>
      <c r="DE50" s="110">
        <v>0</v>
      </c>
      <c r="DF50" s="110">
        <v>0</v>
      </c>
      <c r="DG50" s="110">
        <v>0</v>
      </c>
      <c r="DH50" s="110">
        <v>0</v>
      </c>
      <c r="DI50" s="110">
        <v>0</v>
      </c>
      <c r="DJ50" s="110">
        <v>0</v>
      </c>
      <c r="DK50" s="110">
        <v>0</v>
      </c>
      <c r="DL50" s="110">
        <v>0</v>
      </c>
      <c r="DM50" s="110">
        <v>0</v>
      </c>
      <c r="DN50" s="110">
        <v>0</v>
      </c>
      <c r="DO50" s="110">
        <v>0</v>
      </c>
      <c r="DP50" s="110">
        <v>0</v>
      </c>
      <c r="DQ50" s="110">
        <v>0</v>
      </c>
      <c r="DR50" s="110">
        <v>0</v>
      </c>
      <c r="DS50" s="110">
        <v>0</v>
      </c>
      <c r="DT50" s="110">
        <v>0</v>
      </c>
      <c r="DU50" s="110">
        <v>0</v>
      </c>
      <c r="DV50" s="110">
        <v>0</v>
      </c>
      <c r="DW50" s="110">
        <v>0</v>
      </c>
      <c r="DX50" s="110">
        <v>0</v>
      </c>
      <c r="DY50" s="110">
        <v>0</v>
      </c>
      <c r="DZ50" s="110">
        <v>0</v>
      </c>
      <c r="EA50" s="110">
        <v>0</v>
      </c>
      <c r="EB50" s="110">
        <v>0</v>
      </c>
      <c r="EC50" s="110">
        <v>0</v>
      </c>
      <c r="ED50" s="109">
        <v>0</v>
      </c>
      <c r="EE50" s="112">
        <v>0</v>
      </c>
      <c r="EF50" s="109">
        <v>0</v>
      </c>
      <c r="EG50" s="112">
        <v>0</v>
      </c>
      <c r="EH50" s="109">
        <v>0</v>
      </c>
      <c r="EI50" s="112">
        <v>0</v>
      </c>
      <c r="EJ50" s="109">
        <v>0</v>
      </c>
      <c r="EK50" s="112">
        <v>0</v>
      </c>
      <c r="EL50" s="110">
        <v>0</v>
      </c>
      <c r="EM50" s="109">
        <v>0</v>
      </c>
      <c r="EN50" s="112">
        <v>0</v>
      </c>
      <c r="EO50" s="109">
        <v>0</v>
      </c>
      <c r="EP50" s="112">
        <v>0</v>
      </c>
      <c r="EQ50" s="109">
        <v>0</v>
      </c>
      <c r="ER50" s="112">
        <v>0</v>
      </c>
      <c r="ES50" s="109">
        <v>0</v>
      </c>
      <c r="ET50" s="112">
        <v>0</v>
      </c>
      <c r="EU50" s="109">
        <v>0</v>
      </c>
      <c r="EV50" s="112">
        <v>0</v>
      </c>
      <c r="EW50" s="109">
        <v>0</v>
      </c>
      <c r="EX50" s="112">
        <v>0</v>
      </c>
      <c r="EY50" s="109">
        <v>0</v>
      </c>
      <c r="EZ50" s="112">
        <v>0</v>
      </c>
      <c r="FA50" s="109">
        <v>0</v>
      </c>
      <c r="FB50" s="112">
        <v>0</v>
      </c>
      <c r="FC50" s="109">
        <v>0</v>
      </c>
      <c r="FD50" s="112">
        <v>0</v>
      </c>
      <c r="FE50" s="109">
        <v>0</v>
      </c>
      <c r="FF50" s="112">
        <v>0</v>
      </c>
      <c r="FG50" s="110">
        <v>0</v>
      </c>
      <c r="FH50" s="109">
        <v>0</v>
      </c>
      <c r="FI50" s="112">
        <v>0</v>
      </c>
      <c r="FJ50" s="112">
        <v>0</v>
      </c>
      <c r="FK50" s="109">
        <v>0</v>
      </c>
      <c r="FL50" s="112">
        <v>0</v>
      </c>
      <c r="FM50" s="112">
        <v>0</v>
      </c>
      <c r="FN50" s="111">
        <v>0</v>
      </c>
      <c r="FO50" s="112">
        <v>0</v>
      </c>
      <c r="FP50" s="112">
        <v>0</v>
      </c>
      <c r="FQ50" s="111">
        <v>0</v>
      </c>
      <c r="FR50" s="112">
        <v>0</v>
      </c>
      <c r="FS50" s="111">
        <v>0</v>
      </c>
      <c r="FT50" s="112">
        <v>0</v>
      </c>
      <c r="FU50" s="111">
        <v>0</v>
      </c>
      <c r="FV50" s="112">
        <v>0</v>
      </c>
      <c r="FW50" s="113">
        <v>0</v>
      </c>
      <c r="FX50" s="112">
        <v>0</v>
      </c>
      <c r="FY50" s="112">
        <v>0</v>
      </c>
      <c r="FZ50" s="112">
        <v>0</v>
      </c>
      <c r="GA50" s="112">
        <v>0</v>
      </c>
      <c r="GB50" s="112">
        <v>0</v>
      </c>
      <c r="GC50" s="112">
        <v>0</v>
      </c>
      <c r="GD50" s="91" t="str">
        <f t="shared" si="3"/>
        <v>N/A</v>
      </c>
      <c r="GE50" s="91" t="str">
        <v>N/A</v>
      </c>
      <c r="GF50" s="91" t="str">
        <f t="shared" si="4"/>
        <v>N/A</v>
      </c>
    </row>
    <row r="51" spans="1:188" ht="12.75" hidden="1" customHeight="1" outlineLevel="1">
      <c r="A51" s="83"/>
      <c r="B51" s="24">
        <v>4</v>
      </c>
      <c r="C51" s="24" t="s">
        <v>399</v>
      </c>
      <c r="D51" s="24" t="s">
        <v>424</v>
      </c>
      <c r="E51" s="24" t="s">
        <v>439</v>
      </c>
      <c r="F51" s="24" t="s">
        <v>55</v>
      </c>
      <c r="G51" s="29" t="s">
        <v>81</v>
      </c>
      <c r="H51" s="127" t="s">
        <v>96</v>
      </c>
      <c r="I51" s="109">
        <v>9460</v>
      </c>
      <c r="J51" s="107">
        <v>0</v>
      </c>
      <c r="K51" s="107">
        <v>0</v>
      </c>
      <c r="L51" s="107">
        <v>0</v>
      </c>
      <c r="M51" s="107">
        <v>0</v>
      </c>
      <c r="N51" s="107">
        <v>0</v>
      </c>
      <c r="O51" s="107">
        <v>0</v>
      </c>
      <c r="P51" s="108">
        <v>0</v>
      </c>
      <c r="Q51" s="108">
        <v>0</v>
      </c>
      <c r="R51" s="107">
        <v>0</v>
      </c>
      <c r="S51" s="109">
        <v>0</v>
      </c>
      <c r="T51" s="109">
        <v>0</v>
      </c>
      <c r="U51" s="110">
        <v>0</v>
      </c>
      <c r="V51" s="110">
        <v>0</v>
      </c>
      <c r="W51" s="110">
        <v>0</v>
      </c>
      <c r="X51" s="110">
        <v>0</v>
      </c>
      <c r="Y51" s="110">
        <v>0</v>
      </c>
      <c r="Z51" s="110">
        <v>0</v>
      </c>
      <c r="AA51" s="110">
        <v>0</v>
      </c>
      <c r="AB51" s="110">
        <v>0</v>
      </c>
      <c r="AC51" s="110">
        <v>0</v>
      </c>
      <c r="AD51" s="110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0">
        <v>0</v>
      </c>
      <c r="BN51" s="110">
        <v>0</v>
      </c>
      <c r="BO51" s="110">
        <v>0</v>
      </c>
      <c r="BP51" s="110">
        <v>0</v>
      </c>
      <c r="BQ51" s="110">
        <v>0</v>
      </c>
      <c r="BR51" s="110">
        <v>0</v>
      </c>
      <c r="BS51" s="110">
        <v>0</v>
      </c>
      <c r="BT51" s="110">
        <v>0</v>
      </c>
      <c r="BU51" s="110">
        <v>0</v>
      </c>
      <c r="BV51" s="110">
        <v>0</v>
      </c>
      <c r="BW51" s="110">
        <v>0</v>
      </c>
      <c r="BX51" s="110">
        <v>0</v>
      </c>
      <c r="BY51" s="110">
        <v>0</v>
      </c>
      <c r="BZ51" s="110">
        <v>0</v>
      </c>
      <c r="CA51" s="110">
        <v>0</v>
      </c>
      <c r="CB51" s="110">
        <v>0</v>
      </c>
      <c r="CC51" s="110">
        <v>0</v>
      </c>
      <c r="CD51" s="110">
        <v>0</v>
      </c>
      <c r="CE51" s="110">
        <v>0</v>
      </c>
      <c r="CF51" s="110">
        <v>0</v>
      </c>
      <c r="CG51" s="110">
        <v>0</v>
      </c>
      <c r="CH51" s="110">
        <v>0</v>
      </c>
      <c r="CI51" s="110">
        <v>0</v>
      </c>
      <c r="CJ51" s="110">
        <v>0</v>
      </c>
      <c r="CK51" s="110">
        <v>0</v>
      </c>
      <c r="CL51" s="110">
        <v>0</v>
      </c>
      <c r="CM51" s="110">
        <v>0</v>
      </c>
      <c r="CN51" s="110">
        <v>0</v>
      </c>
      <c r="CO51" s="110">
        <v>0</v>
      </c>
      <c r="CP51" s="110">
        <v>0</v>
      </c>
      <c r="CQ51" s="110">
        <v>0</v>
      </c>
      <c r="CR51" s="110">
        <v>0</v>
      </c>
      <c r="CS51" s="110">
        <v>0</v>
      </c>
      <c r="CT51" s="110">
        <v>0</v>
      </c>
      <c r="CU51" s="110">
        <v>0</v>
      </c>
      <c r="CV51" s="110">
        <v>0</v>
      </c>
      <c r="CW51" s="110">
        <v>0</v>
      </c>
      <c r="CX51" s="110">
        <v>0</v>
      </c>
      <c r="CY51" s="110">
        <v>0</v>
      </c>
      <c r="CZ51" s="110">
        <v>0</v>
      </c>
      <c r="DA51" s="110">
        <v>0</v>
      </c>
      <c r="DB51" s="110">
        <v>0</v>
      </c>
      <c r="DC51" s="110">
        <v>0</v>
      </c>
      <c r="DD51" s="110">
        <v>0</v>
      </c>
      <c r="DE51" s="110">
        <v>0</v>
      </c>
      <c r="DF51" s="110">
        <v>0</v>
      </c>
      <c r="DG51" s="110">
        <v>0</v>
      </c>
      <c r="DH51" s="110">
        <v>0</v>
      </c>
      <c r="DI51" s="110">
        <v>0</v>
      </c>
      <c r="DJ51" s="110">
        <v>0</v>
      </c>
      <c r="DK51" s="110">
        <v>0</v>
      </c>
      <c r="DL51" s="110">
        <v>0</v>
      </c>
      <c r="DM51" s="110">
        <v>0</v>
      </c>
      <c r="DN51" s="110">
        <v>0</v>
      </c>
      <c r="DO51" s="110">
        <v>0</v>
      </c>
      <c r="DP51" s="110">
        <v>0</v>
      </c>
      <c r="DQ51" s="110">
        <v>0</v>
      </c>
      <c r="DR51" s="110">
        <v>0</v>
      </c>
      <c r="DS51" s="110">
        <v>0</v>
      </c>
      <c r="DT51" s="110">
        <v>0</v>
      </c>
      <c r="DU51" s="110">
        <v>0</v>
      </c>
      <c r="DV51" s="110">
        <v>0</v>
      </c>
      <c r="DW51" s="110">
        <v>0</v>
      </c>
      <c r="DX51" s="110">
        <v>0</v>
      </c>
      <c r="DY51" s="110">
        <v>0</v>
      </c>
      <c r="DZ51" s="110">
        <v>0</v>
      </c>
      <c r="EA51" s="110">
        <v>0</v>
      </c>
      <c r="EB51" s="110">
        <v>0</v>
      </c>
      <c r="EC51" s="110">
        <v>0</v>
      </c>
      <c r="ED51" s="109">
        <v>0</v>
      </c>
      <c r="EE51" s="112">
        <v>0</v>
      </c>
      <c r="EF51" s="109">
        <v>0</v>
      </c>
      <c r="EG51" s="112">
        <v>0</v>
      </c>
      <c r="EH51" s="109">
        <v>0</v>
      </c>
      <c r="EI51" s="112">
        <v>0</v>
      </c>
      <c r="EJ51" s="109">
        <v>0</v>
      </c>
      <c r="EK51" s="112">
        <v>0</v>
      </c>
      <c r="EL51" s="110">
        <v>0</v>
      </c>
      <c r="EM51" s="109">
        <v>0</v>
      </c>
      <c r="EN51" s="112">
        <v>0</v>
      </c>
      <c r="EO51" s="109">
        <v>0</v>
      </c>
      <c r="EP51" s="112">
        <v>0</v>
      </c>
      <c r="EQ51" s="109">
        <v>0</v>
      </c>
      <c r="ER51" s="112">
        <v>0</v>
      </c>
      <c r="ES51" s="109">
        <v>0</v>
      </c>
      <c r="ET51" s="112">
        <v>0</v>
      </c>
      <c r="EU51" s="109">
        <v>0</v>
      </c>
      <c r="EV51" s="112">
        <v>0</v>
      </c>
      <c r="EW51" s="109">
        <v>0</v>
      </c>
      <c r="EX51" s="112">
        <v>0</v>
      </c>
      <c r="EY51" s="109">
        <v>0</v>
      </c>
      <c r="EZ51" s="112">
        <v>0</v>
      </c>
      <c r="FA51" s="109">
        <v>0</v>
      </c>
      <c r="FB51" s="112">
        <v>0</v>
      </c>
      <c r="FC51" s="109">
        <v>0</v>
      </c>
      <c r="FD51" s="112">
        <v>0</v>
      </c>
      <c r="FE51" s="109">
        <v>0</v>
      </c>
      <c r="FF51" s="112">
        <v>0</v>
      </c>
      <c r="FG51" s="110">
        <v>0</v>
      </c>
      <c r="FH51" s="109">
        <v>0</v>
      </c>
      <c r="FI51" s="112">
        <v>0</v>
      </c>
      <c r="FJ51" s="112">
        <v>0</v>
      </c>
      <c r="FK51" s="109">
        <v>0</v>
      </c>
      <c r="FL51" s="112">
        <v>0</v>
      </c>
      <c r="FM51" s="112">
        <v>0</v>
      </c>
      <c r="FN51" s="111">
        <v>0</v>
      </c>
      <c r="FO51" s="112">
        <v>0</v>
      </c>
      <c r="FP51" s="112">
        <v>0</v>
      </c>
      <c r="FQ51" s="111">
        <v>0</v>
      </c>
      <c r="FR51" s="112">
        <v>0</v>
      </c>
      <c r="FS51" s="111">
        <v>0</v>
      </c>
      <c r="FT51" s="112">
        <v>0</v>
      </c>
      <c r="FU51" s="111">
        <v>0</v>
      </c>
      <c r="FV51" s="112">
        <v>0</v>
      </c>
      <c r="FW51" s="113">
        <v>0</v>
      </c>
      <c r="FX51" s="112">
        <v>0</v>
      </c>
      <c r="FY51" s="112">
        <v>0</v>
      </c>
      <c r="FZ51" s="112">
        <v>0</v>
      </c>
      <c r="GA51" s="112">
        <v>0</v>
      </c>
      <c r="GB51" s="112">
        <v>0</v>
      </c>
      <c r="GC51" s="112">
        <v>0</v>
      </c>
      <c r="GD51" s="91" t="str">
        <f t="shared" si="3"/>
        <v>N/A</v>
      </c>
      <c r="GE51" s="91" t="str">
        <v>N/A</v>
      </c>
      <c r="GF51" s="91" t="str">
        <f t="shared" si="4"/>
        <v>N/A</v>
      </c>
    </row>
    <row r="52" spans="1:188" ht="12.75" hidden="1" customHeight="1" outlineLevel="1">
      <c r="A52" s="83"/>
      <c r="B52" s="24">
        <v>4</v>
      </c>
      <c r="C52" s="24" t="s">
        <v>399</v>
      </c>
      <c r="D52" s="24" t="s">
        <v>424</v>
      </c>
      <c r="E52" s="24" t="s">
        <v>440</v>
      </c>
      <c r="F52" s="24" t="s">
        <v>55</v>
      </c>
      <c r="G52" s="29" t="s">
        <v>81</v>
      </c>
      <c r="H52" s="127" t="s">
        <v>97</v>
      </c>
      <c r="I52" s="109">
        <v>11196</v>
      </c>
      <c r="J52" s="107">
        <v>0</v>
      </c>
      <c r="K52" s="107">
        <v>0</v>
      </c>
      <c r="L52" s="107">
        <v>0</v>
      </c>
      <c r="M52" s="107">
        <v>0</v>
      </c>
      <c r="N52" s="107">
        <v>0</v>
      </c>
      <c r="O52" s="107">
        <v>0</v>
      </c>
      <c r="P52" s="108">
        <v>0</v>
      </c>
      <c r="Q52" s="108">
        <v>0</v>
      </c>
      <c r="R52" s="107">
        <v>0</v>
      </c>
      <c r="S52" s="109">
        <v>0</v>
      </c>
      <c r="T52" s="109">
        <v>0</v>
      </c>
      <c r="U52" s="110">
        <v>0</v>
      </c>
      <c r="V52" s="110">
        <v>0</v>
      </c>
      <c r="W52" s="110">
        <v>0</v>
      </c>
      <c r="X52" s="110">
        <v>0</v>
      </c>
      <c r="Y52" s="110">
        <v>0</v>
      </c>
      <c r="Z52" s="110">
        <v>0</v>
      </c>
      <c r="AA52" s="110">
        <v>0</v>
      </c>
      <c r="AB52" s="110">
        <v>0</v>
      </c>
      <c r="AC52" s="110">
        <v>0</v>
      </c>
      <c r="AD52" s="110">
        <v>0</v>
      </c>
      <c r="AE52" s="111">
        <v>0</v>
      </c>
      <c r="AF52" s="111">
        <v>0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0</v>
      </c>
      <c r="AS52" s="111">
        <v>0</v>
      </c>
      <c r="AT52" s="111">
        <v>0</v>
      </c>
      <c r="AU52" s="111">
        <v>0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0</v>
      </c>
      <c r="BB52" s="111">
        <v>0</v>
      </c>
      <c r="BC52" s="111">
        <v>0</v>
      </c>
      <c r="BD52" s="111">
        <v>0</v>
      </c>
      <c r="BE52" s="111">
        <v>0</v>
      </c>
      <c r="BF52" s="111">
        <v>0</v>
      </c>
      <c r="BG52" s="111">
        <v>0</v>
      </c>
      <c r="BH52" s="111">
        <v>0</v>
      </c>
      <c r="BI52" s="111">
        <v>0</v>
      </c>
      <c r="BJ52" s="111">
        <v>0</v>
      </c>
      <c r="BK52" s="111">
        <v>0</v>
      </c>
      <c r="BL52" s="111">
        <v>0</v>
      </c>
      <c r="BM52" s="110">
        <v>0</v>
      </c>
      <c r="BN52" s="110">
        <v>0</v>
      </c>
      <c r="BO52" s="110">
        <v>0</v>
      </c>
      <c r="BP52" s="110">
        <v>0</v>
      </c>
      <c r="BQ52" s="110">
        <v>0</v>
      </c>
      <c r="BR52" s="110">
        <v>0</v>
      </c>
      <c r="BS52" s="110">
        <v>0</v>
      </c>
      <c r="BT52" s="110">
        <v>0</v>
      </c>
      <c r="BU52" s="110">
        <v>0</v>
      </c>
      <c r="BV52" s="110">
        <v>0</v>
      </c>
      <c r="BW52" s="110">
        <v>0</v>
      </c>
      <c r="BX52" s="110">
        <v>0</v>
      </c>
      <c r="BY52" s="110">
        <v>0</v>
      </c>
      <c r="BZ52" s="110">
        <v>0</v>
      </c>
      <c r="CA52" s="110">
        <v>0</v>
      </c>
      <c r="CB52" s="110">
        <v>0</v>
      </c>
      <c r="CC52" s="110">
        <v>0</v>
      </c>
      <c r="CD52" s="110">
        <v>0</v>
      </c>
      <c r="CE52" s="110">
        <v>0</v>
      </c>
      <c r="CF52" s="110">
        <v>0</v>
      </c>
      <c r="CG52" s="110">
        <v>0</v>
      </c>
      <c r="CH52" s="110">
        <v>0</v>
      </c>
      <c r="CI52" s="110">
        <v>0</v>
      </c>
      <c r="CJ52" s="110">
        <v>0</v>
      </c>
      <c r="CK52" s="110">
        <v>0</v>
      </c>
      <c r="CL52" s="110">
        <v>0</v>
      </c>
      <c r="CM52" s="110">
        <v>0</v>
      </c>
      <c r="CN52" s="110">
        <v>0</v>
      </c>
      <c r="CO52" s="110">
        <v>0</v>
      </c>
      <c r="CP52" s="110">
        <v>0</v>
      </c>
      <c r="CQ52" s="110">
        <v>0</v>
      </c>
      <c r="CR52" s="110">
        <v>0</v>
      </c>
      <c r="CS52" s="110">
        <v>0</v>
      </c>
      <c r="CT52" s="110">
        <v>0</v>
      </c>
      <c r="CU52" s="110">
        <v>0</v>
      </c>
      <c r="CV52" s="110">
        <v>0</v>
      </c>
      <c r="CW52" s="110">
        <v>0</v>
      </c>
      <c r="CX52" s="110">
        <v>0</v>
      </c>
      <c r="CY52" s="110">
        <v>0</v>
      </c>
      <c r="CZ52" s="110">
        <v>0</v>
      </c>
      <c r="DA52" s="110">
        <v>0</v>
      </c>
      <c r="DB52" s="110">
        <v>0</v>
      </c>
      <c r="DC52" s="110">
        <v>0</v>
      </c>
      <c r="DD52" s="110">
        <v>0</v>
      </c>
      <c r="DE52" s="110">
        <v>0</v>
      </c>
      <c r="DF52" s="110">
        <v>0</v>
      </c>
      <c r="DG52" s="110">
        <v>0</v>
      </c>
      <c r="DH52" s="110">
        <v>0</v>
      </c>
      <c r="DI52" s="110">
        <v>0</v>
      </c>
      <c r="DJ52" s="110">
        <v>0</v>
      </c>
      <c r="DK52" s="110">
        <v>0</v>
      </c>
      <c r="DL52" s="110">
        <v>0</v>
      </c>
      <c r="DM52" s="110">
        <v>0</v>
      </c>
      <c r="DN52" s="110">
        <v>0</v>
      </c>
      <c r="DO52" s="110">
        <v>0</v>
      </c>
      <c r="DP52" s="110">
        <v>0</v>
      </c>
      <c r="DQ52" s="110">
        <v>0</v>
      </c>
      <c r="DR52" s="110">
        <v>0</v>
      </c>
      <c r="DS52" s="110">
        <v>0</v>
      </c>
      <c r="DT52" s="110">
        <v>0</v>
      </c>
      <c r="DU52" s="110">
        <v>0</v>
      </c>
      <c r="DV52" s="110">
        <v>0</v>
      </c>
      <c r="DW52" s="110">
        <v>0</v>
      </c>
      <c r="DX52" s="110">
        <v>0</v>
      </c>
      <c r="DY52" s="110">
        <v>0</v>
      </c>
      <c r="DZ52" s="110">
        <v>0</v>
      </c>
      <c r="EA52" s="110">
        <v>0</v>
      </c>
      <c r="EB52" s="110">
        <v>0</v>
      </c>
      <c r="EC52" s="110">
        <v>0</v>
      </c>
      <c r="ED52" s="109">
        <v>0</v>
      </c>
      <c r="EE52" s="112">
        <v>0</v>
      </c>
      <c r="EF52" s="109">
        <v>0</v>
      </c>
      <c r="EG52" s="112">
        <v>0</v>
      </c>
      <c r="EH52" s="109">
        <v>0</v>
      </c>
      <c r="EI52" s="112">
        <v>0</v>
      </c>
      <c r="EJ52" s="109">
        <v>0</v>
      </c>
      <c r="EK52" s="112">
        <v>0</v>
      </c>
      <c r="EL52" s="110">
        <v>0</v>
      </c>
      <c r="EM52" s="109">
        <v>0</v>
      </c>
      <c r="EN52" s="112">
        <v>0</v>
      </c>
      <c r="EO52" s="109">
        <v>0</v>
      </c>
      <c r="EP52" s="112">
        <v>0</v>
      </c>
      <c r="EQ52" s="109">
        <v>0</v>
      </c>
      <c r="ER52" s="112">
        <v>0</v>
      </c>
      <c r="ES52" s="109">
        <v>0</v>
      </c>
      <c r="ET52" s="112">
        <v>0</v>
      </c>
      <c r="EU52" s="109">
        <v>0</v>
      </c>
      <c r="EV52" s="112">
        <v>0</v>
      </c>
      <c r="EW52" s="109">
        <v>0</v>
      </c>
      <c r="EX52" s="112">
        <v>0</v>
      </c>
      <c r="EY52" s="109">
        <v>0</v>
      </c>
      <c r="EZ52" s="112">
        <v>0</v>
      </c>
      <c r="FA52" s="109">
        <v>0</v>
      </c>
      <c r="FB52" s="112">
        <v>0</v>
      </c>
      <c r="FC52" s="109">
        <v>0</v>
      </c>
      <c r="FD52" s="112">
        <v>0</v>
      </c>
      <c r="FE52" s="109">
        <v>0</v>
      </c>
      <c r="FF52" s="112">
        <v>0</v>
      </c>
      <c r="FG52" s="110">
        <v>0</v>
      </c>
      <c r="FH52" s="109">
        <v>0</v>
      </c>
      <c r="FI52" s="112">
        <v>0</v>
      </c>
      <c r="FJ52" s="112">
        <v>0</v>
      </c>
      <c r="FK52" s="109">
        <v>0</v>
      </c>
      <c r="FL52" s="112">
        <v>0</v>
      </c>
      <c r="FM52" s="112">
        <v>0</v>
      </c>
      <c r="FN52" s="111">
        <v>0</v>
      </c>
      <c r="FO52" s="112">
        <v>0</v>
      </c>
      <c r="FP52" s="112">
        <v>0</v>
      </c>
      <c r="FQ52" s="111">
        <v>0</v>
      </c>
      <c r="FR52" s="112">
        <v>0</v>
      </c>
      <c r="FS52" s="111">
        <v>0</v>
      </c>
      <c r="FT52" s="112">
        <v>0</v>
      </c>
      <c r="FU52" s="111">
        <v>0</v>
      </c>
      <c r="FV52" s="112">
        <v>0</v>
      </c>
      <c r="FW52" s="113">
        <v>0</v>
      </c>
      <c r="FX52" s="112">
        <v>0</v>
      </c>
      <c r="FY52" s="112">
        <v>0</v>
      </c>
      <c r="FZ52" s="112">
        <v>0</v>
      </c>
      <c r="GA52" s="112">
        <v>0</v>
      </c>
      <c r="GB52" s="112">
        <v>0</v>
      </c>
      <c r="GC52" s="112">
        <v>0</v>
      </c>
      <c r="GD52" s="91" t="str">
        <f t="shared" si="3"/>
        <v>N/A</v>
      </c>
      <c r="GE52" s="91" t="str">
        <v>N/A</v>
      </c>
      <c r="GF52" s="91" t="str">
        <f t="shared" si="4"/>
        <v>N/A</v>
      </c>
    </row>
    <row r="53" spans="1:188" ht="12.75" hidden="1" customHeight="1" outlineLevel="1">
      <c r="A53" s="83"/>
      <c r="B53" s="24">
        <v>4</v>
      </c>
      <c r="C53" s="24" t="s">
        <v>399</v>
      </c>
      <c r="D53" s="24" t="s">
        <v>424</v>
      </c>
      <c r="E53" s="24" t="s">
        <v>441</v>
      </c>
      <c r="F53" s="24" t="s">
        <v>55</v>
      </c>
      <c r="G53" s="29" t="s">
        <v>81</v>
      </c>
      <c r="H53" s="127" t="s">
        <v>98</v>
      </c>
      <c r="I53" s="109">
        <v>7513</v>
      </c>
      <c r="J53" s="107">
        <v>0</v>
      </c>
      <c r="K53" s="107">
        <v>0</v>
      </c>
      <c r="L53" s="107">
        <v>0</v>
      </c>
      <c r="M53" s="107">
        <v>0</v>
      </c>
      <c r="N53" s="107">
        <v>0</v>
      </c>
      <c r="O53" s="107">
        <v>0</v>
      </c>
      <c r="P53" s="108">
        <v>0</v>
      </c>
      <c r="Q53" s="108">
        <v>0</v>
      </c>
      <c r="R53" s="107">
        <v>0</v>
      </c>
      <c r="S53" s="109">
        <v>0</v>
      </c>
      <c r="T53" s="109">
        <v>0</v>
      </c>
      <c r="U53" s="110">
        <v>0</v>
      </c>
      <c r="V53" s="110">
        <v>0</v>
      </c>
      <c r="W53" s="110">
        <v>0</v>
      </c>
      <c r="X53" s="110">
        <v>0</v>
      </c>
      <c r="Y53" s="110">
        <v>0</v>
      </c>
      <c r="Z53" s="110">
        <v>0</v>
      </c>
      <c r="AA53" s="110">
        <v>0</v>
      </c>
      <c r="AB53" s="110">
        <v>0</v>
      </c>
      <c r="AC53" s="110">
        <v>0</v>
      </c>
      <c r="AD53" s="110">
        <v>0</v>
      </c>
      <c r="AE53" s="111">
        <v>0</v>
      </c>
      <c r="AF53" s="111">
        <v>0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0">
        <v>0</v>
      </c>
      <c r="BN53" s="110">
        <v>0</v>
      </c>
      <c r="BO53" s="110">
        <v>0</v>
      </c>
      <c r="BP53" s="110">
        <v>0</v>
      </c>
      <c r="BQ53" s="110">
        <v>0</v>
      </c>
      <c r="BR53" s="110">
        <v>0</v>
      </c>
      <c r="BS53" s="110">
        <v>0</v>
      </c>
      <c r="BT53" s="110">
        <v>0</v>
      </c>
      <c r="BU53" s="110">
        <v>0</v>
      </c>
      <c r="BV53" s="110">
        <v>0</v>
      </c>
      <c r="BW53" s="110">
        <v>0</v>
      </c>
      <c r="BX53" s="110">
        <v>0</v>
      </c>
      <c r="BY53" s="110">
        <v>0</v>
      </c>
      <c r="BZ53" s="110">
        <v>0</v>
      </c>
      <c r="CA53" s="110">
        <v>0</v>
      </c>
      <c r="CB53" s="110">
        <v>0</v>
      </c>
      <c r="CC53" s="110">
        <v>0</v>
      </c>
      <c r="CD53" s="110">
        <v>0</v>
      </c>
      <c r="CE53" s="110">
        <v>0</v>
      </c>
      <c r="CF53" s="110">
        <v>0</v>
      </c>
      <c r="CG53" s="110">
        <v>0</v>
      </c>
      <c r="CH53" s="110">
        <v>0</v>
      </c>
      <c r="CI53" s="110">
        <v>0</v>
      </c>
      <c r="CJ53" s="110">
        <v>0</v>
      </c>
      <c r="CK53" s="110">
        <v>0</v>
      </c>
      <c r="CL53" s="110">
        <v>0</v>
      </c>
      <c r="CM53" s="110">
        <v>0</v>
      </c>
      <c r="CN53" s="110">
        <v>0</v>
      </c>
      <c r="CO53" s="110">
        <v>0</v>
      </c>
      <c r="CP53" s="110">
        <v>0</v>
      </c>
      <c r="CQ53" s="110">
        <v>0</v>
      </c>
      <c r="CR53" s="110">
        <v>0</v>
      </c>
      <c r="CS53" s="110">
        <v>0</v>
      </c>
      <c r="CT53" s="110">
        <v>0</v>
      </c>
      <c r="CU53" s="110">
        <v>0</v>
      </c>
      <c r="CV53" s="110">
        <v>0</v>
      </c>
      <c r="CW53" s="110">
        <v>0</v>
      </c>
      <c r="CX53" s="110">
        <v>0</v>
      </c>
      <c r="CY53" s="110">
        <v>0</v>
      </c>
      <c r="CZ53" s="110">
        <v>0</v>
      </c>
      <c r="DA53" s="110">
        <v>0</v>
      </c>
      <c r="DB53" s="110">
        <v>0</v>
      </c>
      <c r="DC53" s="110">
        <v>0</v>
      </c>
      <c r="DD53" s="110">
        <v>0</v>
      </c>
      <c r="DE53" s="110">
        <v>0</v>
      </c>
      <c r="DF53" s="110">
        <v>0</v>
      </c>
      <c r="DG53" s="110">
        <v>0</v>
      </c>
      <c r="DH53" s="110">
        <v>0</v>
      </c>
      <c r="DI53" s="110">
        <v>0</v>
      </c>
      <c r="DJ53" s="110">
        <v>0</v>
      </c>
      <c r="DK53" s="110">
        <v>0</v>
      </c>
      <c r="DL53" s="110">
        <v>0</v>
      </c>
      <c r="DM53" s="110">
        <v>0</v>
      </c>
      <c r="DN53" s="110">
        <v>0</v>
      </c>
      <c r="DO53" s="110">
        <v>0</v>
      </c>
      <c r="DP53" s="110">
        <v>0</v>
      </c>
      <c r="DQ53" s="110">
        <v>0</v>
      </c>
      <c r="DR53" s="110">
        <v>0</v>
      </c>
      <c r="DS53" s="110">
        <v>0</v>
      </c>
      <c r="DT53" s="110">
        <v>0</v>
      </c>
      <c r="DU53" s="110">
        <v>0</v>
      </c>
      <c r="DV53" s="110">
        <v>0</v>
      </c>
      <c r="DW53" s="110">
        <v>0</v>
      </c>
      <c r="DX53" s="110">
        <v>0</v>
      </c>
      <c r="DY53" s="110">
        <v>0</v>
      </c>
      <c r="DZ53" s="110">
        <v>0</v>
      </c>
      <c r="EA53" s="110">
        <v>0</v>
      </c>
      <c r="EB53" s="110">
        <v>0</v>
      </c>
      <c r="EC53" s="110">
        <v>0</v>
      </c>
      <c r="ED53" s="109">
        <v>0</v>
      </c>
      <c r="EE53" s="112">
        <v>0</v>
      </c>
      <c r="EF53" s="109">
        <v>0</v>
      </c>
      <c r="EG53" s="112">
        <v>0</v>
      </c>
      <c r="EH53" s="109">
        <v>0</v>
      </c>
      <c r="EI53" s="112">
        <v>0</v>
      </c>
      <c r="EJ53" s="109">
        <v>0</v>
      </c>
      <c r="EK53" s="112">
        <v>0</v>
      </c>
      <c r="EL53" s="110">
        <v>0</v>
      </c>
      <c r="EM53" s="109">
        <v>0</v>
      </c>
      <c r="EN53" s="112">
        <v>0</v>
      </c>
      <c r="EO53" s="109">
        <v>0</v>
      </c>
      <c r="EP53" s="112">
        <v>0</v>
      </c>
      <c r="EQ53" s="109">
        <v>0</v>
      </c>
      <c r="ER53" s="112">
        <v>0</v>
      </c>
      <c r="ES53" s="109">
        <v>0</v>
      </c>
      <c r="ET53" s="112">
        <v>0</v>
      </c>
      <c r="EU53" s="109">
        <v>0</v>
      </c>
      <c r="EV53" s="112">
        <v>0</v>
      </c>
      <c r="EW53" s="109">
        <v>0</v>
      </c>
      <c r="EX53" s="112">
        <v>0</v>
      </c>
      <c r="EY53" s="109">
        <v>0</v>
      </c>
      <c r="EZ53" s="112">
        <v>0</v>
      </c>
      <c r="FA53" s="109">
        <v>0</v>
      </c>
      <c r="FB53" s="112">
        <v>0</v>
      </c>
      <c r="FC53" s="109">
        <v>0</v>
      </c>
      <c r="FD53" s="112">
        <v>0</v>
      </c>
      <c r="FE53" s="109">
        <v>0</v>
      </c>
      <c r="FF53" s="112">
        <v>0</v>
      </c>
      <c r="FG53" s="110">
        <v>0</v>
      </c>
      <c r="FH53" s="109">
        <v>0</v>
      </c>
      <c r="FI53" s="112">
        <v>0</v>
      </c>
      <c r="FJ53" s="112">
        <v>0</v>
      </c>
      <c r="FK53" s="109">
        <v>0</v>
      </c>
      <c r="FL53" s="112">
        <v>0</v>
      </c>
      <c r="FM53" s="112">
        <v>0</v>
      </c>
      <c r="FN53" s="111">
        <v>0</v>
      </c>
      <c r="FO53" s="112">
        <v>0</v>
      </c>
      <c r="FP53" s="112">
        <v>0</v>
      </c>
      <c r="FQ53" s="111">
        <v>0</v>
      </c>
      <c r="FR53" s="112">
        <v>0</v>
      </c>
      <c r="FS53" s="111">
        <v>0</v>
      </c>
      <c r="FT53" s="112">
        <v>0</v>
      </c>
      <c r="FU53" s="111">
        <v>0</v>
      </c>
      <c r="FV53" s="112">
        <v>0</v>
      </c>
      <c r="FW53" s="113">
        <v>0</v>
      </c>
      <c r="FX53" s="112">
        <v>0</v>
      </c>
      <c r="FY53" s="112">
        <v>0</v>
      </c>
      <c r="FZ53" s="112">
        <v>0</v>
      </c>
      <c r="GA53" s="112">
        <v>0</v>
      </c>
      <c r="GB53" s="112">
        <v>0</v>
      </c>
      <c r="GC53" s="112">
        <v>0</v>
      </c>
      <c r="GD53" s="91" t="str">
        <f t="shared" si="3"/>
        <v>N/A</v>
      </c>
      <c r="GE53" s="91" t="str">
        <v>N/A</v>
      </c>
      <c r="GF53" s="91" t="str">
        <f t="shared" si="4"/>
        <v>N/A</v>
      </c>
    </row>
    <row r="54" spans="1:188" ht="12.75" hidden="1" customHeight="1" outlineLevel="1">
      <c r="A54" s="83"/>
      <c r="B54" s="24">
        <v>4</v>
      </c>
      <c r="C54" s="24" t="s">
        <v>399</v>
      </c>
      <c r="D54" s="24" t="s">
        <v>424</v>
      </c>
      <c r="E54" s="24" t="s">
        <v>442</v>
      </c>
      <c r="F54" s="24" t="s">
        <v>55</v>
      </c>
      <c r="G54" s="29" t="s">
        <v>81</v>
      </c>
      <c r="H54" s="127" t="s">
        <v>99</v>
      </c>
      <c r="I54" s="109">
        <v>8621</v>
      </c>
      <c r="J54" s="107">
        <v>0</v>
      </c>
      <c r="K54" s="107">
        <v>0</v>
      </c>
      <c r="L54" s="107">
        <v>0</v>
      </c>
      <c r="M54" s="107">
        <v>0</v>
      </c>
      <c r="N54" s="107">
        <v>0</v>
      </c>
      <c r="O54" s="107">
        <v>0</v>
      </c>
      <c r="P54" s="108">
        <v>0</v>
      </c>
      <c r="Q54" s="108">
        <v>0</v>
      </c>
      <c r="R54" s="107">
        <v>0</v>
      </c>
      <c r="S54" s="109">
        <v>0</v>
      </c>
      <c r="T54" s="109">
        <v>0</v>
      </c>
      <c r="U54" s="110">
        <v>0</v>
      </c>
      <c r="V54" s="110">
        <v>0</v>
      </c>
      <c r="W54" s="110">
        <v>0</v>
      </c>
      <c r="X54" s="110">
        <v>0</v>
      </c>
      <c r="Y54" s="110">
        <v>0</v>
      </c>
      <c r="Z54" s="110">
        <v>0</v>
      </c>
      <c r="AA54" s="110">
        <v>0</v>
      </c>
      <c r="AB54" s="110">
        <v>0</v>
      </c>
      <c r="AC54" s="110">
        <v>0</v>
      </c>
      <c r="AD54" s="110">
        <v>0</v>
      </c>
      <c r="AE54" s="111">
        <v>0</v>
      </c>
      <c r="AF54" s="111">
        <v>0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0">
        <v>0</v>
      </c>
      <c r="BN54" s="110">
        <v>0</v>
      </c>
      <c r="BO54" s="110">
        <v>0</v>
      </c>
      <c r="BP54" s="110">
        <v>0</v>
      </c>
      <c r="BQ54" s="110">
        <v>0</v>
      </c>
      <c r="BR54" s="110">
        <v>0</v>
      </c>
      <c r="BS54" s="110">
        <v>0</v>
      </c>
      <c r="BT54" s="110">
        <v>0</v>
      </c>
      <c r="BU54" s="110">
        <v>0</v>
      </c>
      <c r="BV54" s="110">
        <v>0</v>
      </c>
      <c r="BW54" s="110">
        <v>0</v>
      </c>
      <c r="BX54" s="110">
        <v>0</v>
      </c>
      <c r="BY54" s="110">
        <v>0</v>
      </c>
      <c r="BZ54" s="110">
        <v>0</v>
      </c>
      <c r="CA54" s="110">
        <v>0</v>
      </c>
      <c r="CB54" s="110">
        <v>0</v>
      </c>
      <c r="CC54" s="110">
        <v>0</v>
      </c>
      <c r="CD54" s="110">
        <v>0</v>
      </c>
      <c r="CE54" s="110">
        <v>0</v>
      </c>
      <c r="CF54" s="110">
        <v>0</v>
      </c>
      <c r="CG54" s="110">
        <v>0</v>
      </c>
      <c r="CH54" s="110">
        <v>0</v>
      </c>
      <c r="CI54" s="110">
        <v>0</v>
      </c>
      <c r="CJ54" s="110">
        <v>0</v>
      </c>
      <c r="CK54" s="110">
        <v>0</v>
      </c>
      <c r="CL54" s="110">
        <v>0</v>
      </c>
      <c r="CM54" s="110">
        <v>0</v>
      </c>
      <c r="CN54" s="110">
        <v>0</v>
      </c>
      <c r="CO54" s="110">
        <v>0</v>
      </c>
      <c r="CP54" s="110">
        <v>0</v>
      </c>
      <c r="CQ54" s="110">
        <v>0</v>
      </c>
      <c r="CR54" s="110">
        <v>0</v>
      </c>
      <c r="CS54" s="110">
        <v>0</v>
      </c>
      <c r="CT54" s="110">
        <v>0</v>
      </c>
      <c r="CU54" s="110">
        <v>0</v>
      </c>
      <c r="CV54" s="110">
        <v>0</v>
      </c>
      <c r="CW54" s="110">
        <v>0</v>
      </c>
      <c r="CX54" s="110">
        <v>0</v>
      </c>
      <c r="CY54" s="110">
        <v>0</v>
      </c>
      <c r="CZ54" s="110">
        <v>0</v>
      </c>
      <c r="DA54" s="110">
        <v>0</v>
      </c>
      <c r="DB54" s="110">
        <v>0</v>
      </c>
      <c r="DC54" s="110">
        <v>0</v>
      </c>
      <c r="DD54" s="110">
        <v>0</v>
      </c>
      <c r="DE54" s="110">
        <v>0</v>
      </c>
      <c r="DF54" s="110">
        <v>0</v>
      </c>
      <c r="DG54" s="110">
        <v>0</v>
      </c>
      <c r="DH54" s="110">
        <v>0</v>
      </c>
      <c r="DI54" s="110">
        <v>0</v>
      </c>
      <c r="DJ54" s="110">
        <v>0</v>
      </c>
      <c r="DK54" s="110">
        <v>0</v>
      </c>
      <c r="DL54" s="110">
        <v>0</v>
      </c>
      <c r="DM54" s="110">
        <v>0</v>
      </c>
      <c r="DN54" s="110">
        <v>0</v>
      </c>
      <c r="DO54" s="110">
        <v>0</v>
      </c>
      <c r="DP54" s="110">
        <v>0</v>
      </c>
      <c r="DQ54" s="110">
        <v>0</v>
      </c>
      <c r="DR54" s="110">
        <v>0</v>
      </c>
      <c r="DS54" s="110">
        <v>0</v>
      </c>
      <c r="DT54" s="110">
        <v>0</v>
      </c>
      <c r="DU54" s="110">
        <v>0</v>
      </c>
      <c r="DV54" s="110">
        <v>0</v>
      </c>
      <c r="DW54" s="110">
        <v>0</v>
      </c>
      <c r="DX54" s="110">
        <v>0</v>
      </c>
      <c r="DY54" s="110">
        <v>0</v>
      </c>
      <c r="DZ54" s="110">
        <v>0</v>
      </c>
      <c r="EA54" s="110">
        <v>0</v>
      </c>
      <c r="EB54" s="110">
        <v>0</v>
      </c>
      <c r="EC54" s="110">
        <v>0</v>
      </c>
      <c r="ED54" s="109">
        <v>0</v>
      </c>
      <c r="EE54" s="112">
        <v>0</v>
      </c>
      <c r="EF54" s="109">
        <v>0</v>
      </c>
      <c r="EG54" s="112">
        <v>0</v>
      </c>
      <c r="EH54" s="109">
        <v>0</v>
      </c>
      <c r="EI54" s="112">
        <v>0</v>
      </c>
      <c r="EJ54" s="109">
        <v>0</v>
      </c>
      <c r="EK54" s="112">
        <v>0</v>
      </c>
      <c r="EL54" s="110">
        <v>0</v>
      </c>
      <c r="EM54" s="109">
        <v>0</v>
      </c>
      <c r="EN54" s="112">
        <v>0</v>
      </c>
      <c r="EO54" s="109">
        <v>0</v>
      </c>
      <c r="EP54" s="112">
        <v>0</v>
      </c>
      <c r="EQ54" s="109">
        <v>0</v>
      </c>
      <c r="ER54" s="112">
        <v>0</v>
      </c>
      <c r="ES54" s="109">
        <v>0</v>
      </c>
      <c r="ET54" s="112">
        <v>0</v>
      </c>
      <c r="EU54" s="109">
        <v>0</v>
      </c>
      <c r="EV54" s="112">
        <v>0</v>
      </c>
      <c r="EW54" s="109">
        <v>0</v>
      </c>
      <c r="EX54" s="112">
        <v>0</v>
      </c>
      <c r="EY54" s="109">
        <v>0</v>
      </c>
      <c r="EZ54" s="112">
        <v>0</v>
      </c>
      <c r="FA54" s="109">
        <v>0</v>
      </c>
      <c r="FB54" s="112">
        <v>0</v>
      </c>
      <c r="FC54" s="109">
        <v>0</v>
      </c>
      <c r="FD54" s="112">
        <v>0</v>
      </c>
      <c r="FE54" s="109">
        <v>0</v>
      </c>
      <c r="FF54" s="112">
        <v>0</v>
      </c>
      <c r="FG54" s="110">
        <v>0</v>
      </c>
      <c r="FH54" s="109">
        <v>0</v>
      </c>
      <c r="FI54" s="112">
        <v>0</v>
      </c>
      <c r="FJ54" s="112">
        <v>0</v>
      </c>
      <c r="FK54" s="109">
        <v>0</v>
      </c>
      <c r="FL54" s="112">
        <v>0</v>
      </c>
      <c r="FM54" s="112">
        <v>0</v>
      </c>
      <c r="FN54" s="111">
        <v>0</v>
      </c>
      <c r="FO54" s="112">
        <v>0</v>
      </c>
      <c r="FP54" s="112">
        <v>0</v>
      </c>
      <c r="FQ54" s="111">
        <v>0</v>
      </c>
      <c r="FR54" s="112">
        <v>0</v>
      </c>
      <c r="FS54" s="111">
        <v>0</v>
      </c>
      <c r="FT54" s="112">
        <v>0</v>
      </c>
      <c r="FU54" s="111">
        <v>0</v>
      </c>
      <c r="FV54" s="112">
        <v>0</v>
      </c>
      <c r="FW54" s="113">
        <v>0</v>
      </c>
      <c r="FX54" s="112">
        <v>0</v>
      </c>
      <c r="FY54" s="112">
        <v>0</v>
      </c>
      <c r="FZ54" s="112">
        <v>0</v>
      </c>
      <c r="GA54" s="112">
        <v>0</v>
      </c>
      <c r="GB54" s="112">
        <v>0</v>
      </c>
      <c r="GC54" s="112">
        <v>0</v>
      </c>
      <c r="GD54" s="91" t="str">
        <f t="shared" si="3"/>
        <v>N/A</v>
      </c>
      <c r="GE54" s="91" t="str">
        <v>N/A</v>
      </c>
      <c r="GF54" s="91" t="str">
        <f t="shared" si="4"/>
        <v>N/A</v>
      </c>
    </row>
    <row r="55" spans="1:188" ht="12.75" hidden="1" customHeight="1" outlineLevel="1">
      <c r="A55" s="83"/>
      <c r="B55" s="24">
        <v>4</v>
      </c>
      <c r="C55" s="24" t="s">
        <v>399</v>
      </c>
      <c r="D55" s="24" t="s">
        <v>424</v>
      </c>
      <c r="E55" s="24" t="s">
        <v>443</v>
      </c>
      <c r="F55" s="24" t="s">
        <v>55</v>
      </c>
      <c r="G55" s="29" t="s">
        <v>81</v>
      </c>
      <c r="H55" s="127" t="s">
        <v>100</v>
      </c>
      <c r="I55" s="109">
        <v>8213</v>
      </c>
      <c r="J55" s="107">
        <v>0</v>
      </c>
      <c r="K55" s="107">
        <v>0</v>
      </c>
      <c r="L55" s="107">
        <v>0</v>
      </c>
      <c r="M55" s="107">
        <v>0</v>
      </c>
      <c r="N55" s="107">
        <v>0</v>
      </c>
      <c r="O55" s="107">
        <v>0</v>
      </c>
      <c r="P55" s="108">
        <v>0</v>
      </c>
      <c r="Q55" s="108">
        <v>0</v>
      </c>
      <c r="R55" s="107">
        <v>0</v>
      </c>
      <c r="S55" s="109">
        <v>0</v>
      </c>
      <c r="T55" s="109">
        <v>0</v>
      </c>
      <c r="U55" s="110">
        <v>0</v>
      </c>
      <c r="V55" s="110">
        <v>0</v>
      </c>
      <c r="W55" s="110">
        <v>0</v>
      </c>
      <c r="X55" s="110">
        <v>0</v>
      </c>
      <c r="Y55" s="110">
        <v>0</v>
      </c>
      <c r="Z55" s="110">
        <v>0</v>
      </c>
      <c r="AA55" s="110">
        <v>0</v>
      </c>
      <c r="AB55" s="110">
        <v>0</v>
      </c>
      <c r="AC55" s="110">
        <v>0</v>
      </c>
      <c r="AD55" s="110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0</v>
      </c>
      <c r="BG55" s="111">
        <v>0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0">
        <v>0</v>
      </c>
      <c r="BN55" s="110">
        <v>0</v>
      </c>
      <c r="BO55" s="110">
        <v>0</v>
      </c>
      <c r="BP55" s="110">
        <v>0</v>
      </c>
      <c r="BQ55" s="110">
        <v>0</v>
      </c>
      <c r="BR55" s="110">
        <v>0</v>
      </c>
      <c r="BS55" s="110">
        <v>0</v>
      </c>
      <c r="BT55" s="110">
        <v>0</v>
      </c>
      <c r="BU55" s="110">
        <v>0</v>
      </c>
      <c r="BV55" s="110">
        <v>0</v>
      </c>
      <c r="BW55" s="110">
        <v>0</v>
      </c>
      <c r="BX55" s="110">
        <v>0</v>
      </c>
      <c r="BY55" s="110">
        <v>0</v>
      </c>
      <c r="BZ55" s="110">
        <v>0</v>
      </c>
      <c r="CA55" s="110">
        <v>0</v>
      </c>
      <c r="CB55" s="110">
        <v>0</v>
      </c>
      <c r="CC55" s="110">
        <v>0</v>
      </c>
      <c r="CD55" s="110">
        <v>0</v>
      </c>
      <c r="CE55" s="110">
        <v>0</v>
      </c>
      <c r="CF55" s="110">
        <v>0</v>
      </c>
      <c r="CG55" s="110">
        <v>0</v>
      </c>
      <c r="CH55" s="110">
        <v>0</v>
      </c>
      <c r="CI55" s="110">
        <v>0</v>
      </c>
      <c r="CJ55" s="110">
        <v>0</v>
      </c>
      <c r="CK55" s="110">
        <v>0</v>
      </c>
      <c r="CL55" s="110">
        <v>0</v>
      </c>
      <c r="CM55" s="110">
        <v>0</v>
      </c>
      <c r="CN55" s="110">
        <v>0</v>
      </c>
      <c r="CO55" s="110">
        <v>0</v>
      </c>
      <c r="CP55" s="110">
        <v>0</v>
      </c>
      <c r="CQ55" s="110">
        <v>0</v>
      </c>
      <c r="CR55" s="110">
        <v>0</v>
      </c>
      <c r="CS55" s="110">
        <v>0</v>
      </c>
      <c r="CT55" s="110">
        <v>0</v>
      </c>
      <c r="CU55" s="110">
        <v>0</v>
      </c>
      <c r="CV55" s="110">
        <v>0</v>
      </c>
      <c r="CW55" s="110">
        <v>0</v>
      </c>
      <c r="CX55" s="110">
        <v>0</v>
      </c>
      <c r="CY55" s="110">
        <v>0</v>
      </c>
      <c r="CZ55" s="110">
        <v>0</v>
      </c>
      <c r="DA55" s="110">
        <v>0</v>
      </c>
      <c r="DB55" s="110">
        <v>0</v>
      </c>
      <c r="DC55" s="110">
        <v>0</v>
      </c>
      <c r="DD55" s="110">
        <v>0</v>
      </c>
      <c r="DE55" s="110">
        <v>0</v>
      </c>
      <c r="DF55" s="110">
        <v>0</v>
      </c>
      <c r="DG55" s="110">
        <v>0</v>
      </c>
      <c r="DH55" s="110">
        <v>0</v>
      </c>
      <c r="DI55" s="110">
        <v>0</v>
      </c>
      <c r="DJ55" s="110">
        <v>0</v>
      </c>
      <c r="DK55" s="110">
        <v>0</v>
      </c>
      <c r="DL55" s="110">
        <v>0</v>
      </c>
      <c r="DM55" s="110">
        <v>0</v>
      </c>
      <c r="DN55" s="110">
        <v>0</v>
      </c>
      <c r="DO55" s="110">
        <v>0</v>
      </c>
      <c r="DP55" s="110">
        <v>0</v>
      </c>
      <c r="DQ55" s="110">
        <v>0</v>
      </c>
      <c r="DR55" s="110">
        <v>0</v>
      </c>
      <c r="DS55" s="110">
        <v>0</v>
      </c>
      <c r="DT55" s="110">
        <v>0</v>
      </c>
      <c r="DU55" s="110">
        <v>0</v>
      </c>
      <c r="DV55" s="110">
        <v>0</v>
      </c>
      <c r="DW55" s="110">
        <v>0</v>
      </c>
      <c r="DX55" s="110">
        <v>0</v>
      </c>
      <c r="DY55" s="110">
        <v>0</v>
      </c>
      <c r="DZ55" s="110">
        <v>0</v>
      </c>
      <c r="EA55" s="110">
        <v>0</v>
      </c>
      <c r="EB55" s="110">
        <v>0</v>
      </c>
      <c r="EC55" s="110">
        <v>0</v>
      </c>
      <c r="ED55" s="109">
        <v>0</v>
      </c>
      <c r="EE55" s="112">
        <v>0</v>
      </c>
      <c r="EF55" s="109">
        <v>0</v>
      </c>
      <c r="EG55" s="112">
        <v>0</v>
      </c>
      <c r="EH55" s="109">
        <v>0</v>
      </c>
      <c r="EI55" s="112">
        <v>0</v>
      </c>
      <c r="EJ55" s="109">
        <v>0</v>
      </c>
      <c r="EK55" s="112">
        <v>0</v>
      </c>
      <c r="EL55" s="110">
        <v>0</v>
      </c>
      <c r="EM55" s="109">
        <v>0</v>
      </c>
      <c r="EN55" s="112">
        <v>0</v>
      </c>
      <c r="EO55" s="109">
        <v>0</v>
      </c>
      <c r="EP55" s="112">
        <v>0</v>
      </c>
      <c r="EQ55" s="109">
        <v>0</v>
      </c>
      <c r="ER55" s="112">
        <v>0</v>
      </c>
      <c r="ES55" s="109">
        <v>0</v>
      </c>
      <c r="ET55" s="112">
        <v>0</v>
      </c>
      <c r="EU55" s="109">
        <v>0</v>
      </c>
      <c r="EV55" s="112">
        <v>0</v>
      </c>
      <c r="EW55" s="109">
        <v>0</v>
      </c>
      <c r="EX55" s="112">
        <v>0</v>
      </c>
      <c r="EY55" s="109">
        <v>0</v>
      </c>
      <c r="EZ55" s="112">
        <v>0</v>
      </c>
      <c r="FA55" s="109">
        <v>0</v>
      </c>
      <c r="FB55" s="112">
        <v>0</v>
      </c>
      <c r="FC55" s="109">
        <v>0</v>
      </c>
      <c r="FD55" s="112">
        <v>0</v>
      </c>
      <c r="FE55" s="109">
        <v>0</v>
      </c>
      <c r="FF55" s="112">
        <v>0</v>
      </c>
      <c r="FG55" s="110">
        <v>0</v>
      </c>
      <c r="FH55" s="109">
        <v>0</v>
      </c>
      <c r="FI55" s="112">
        <v>0</v>
      </c>
      <c r="FJ55" s="112">
        <v>0</v>
      </c>
      <c r="FK55" s="109">
        <v>0</v>
      </c>
      <c r="FL55" s="112">
        <v>0</v>
      </c>
      <c r="FM55" s="112">
        <v>0</v>
      </c>
      <c r="FN55" s="111">
        <v>0</v>
      </c>
      <c r="FO55" s="112">
        <v>0</v>
      </c>
      <c r="FP55" s="112">
        <v>0</v>
      </c>
      <c r="FQ55" s="111">
        <v>0</v>
      </c>
      <c r="FR55" s="112">
        <v>0</v>
      </c>
      <c r="FS55" s="111">
        <v>0</v>
      </c>
      <c r="FT55" s="112">
        <v>0</v>
      </c>
      <c r="FU55" s="111">
        <v>0</v>
      </c>
      <c r="FV55" s="112">
        <v>0</v>
      </c>
      <c r="FW55" s="113">
        <v>0</v>
      </c>
      <c r="FX55" s="112">
        <v>0</v>
      </c>
      <c r="FY55" s="112">
        <v>0</v>
      </c>
      <c r="FZ55" s="112">
        <v>0</v>
      </c>
      <c r="GA55" s="112">
        <v>0</v>
      </c>
      <c r="GB55" s="112">
        <v>0</v>
      </c>
      <c r="GC55" s="112">
        <v>0</v>
      </c>
      <c r="GD55" s="91" t="str">
        <f t="shared" si="3"/>
        <v>N/A</v>
      </c>
      <c r="GE55" s="91" t="str">
        <v>N/A</v>
      </c>
      <c r="GF55" s="91" t="str">
        <f t="shared" si="4"/>
        <v>N/A</v>
      </c>
    </row>
    <row r="56" spans="1:188" ht="12.75" hidden="1" customHeight="1" outlineLevel="1">
      <c r="A56" s="83"/>
      <c r="B56" s="24">
        <v>4</v>
      </c>
      <c r="C56" s="24" t="s">
        <v>399</v>
      </c>
      <c r="D56" s="24" t="s">
        <v>424</v>
      </c>
      <c r="E56" s="24" t="s">
        <v>444</v>
      </c>
      <c r="F56" s="24" t="s">
        <v>55</v>
      </c>
      <c r="G56" s="29" t="s">
        <v>81</v>
      </c>
      <c r="H56" s="127" t="s">
        <v>101</v>
      </c>
      <c r="I56" s="109">
        <v>26709</v>
      </c>
      <c r="J56" s="107">
        <v>0</v>
      </c>
      <c r="K56" s="107">
        <v>0</v>
      </c>
      <c r="L56" s="107">
        <v>0</v>
      </c>
      <c r="M56" s="107">
        <v>0</v>
      </c>
      <c r="N56" s="107">
        <v>0</v>
      </c>
      <c r="O56" s="107">
        <v>0</v>
      </c>
      <c r="P56" s="108">
        <v>0</v>
      </c>
      <c r="Q56" s="108">
        <v>0</v>
      </c>
      <c r="R56" s="107">
        <v>0</v>
      </c>
      <c r="S56" s="109">
        <v>0</v>
      </c>
      <c r="T56" s="109">
        <v>0</v>
      </c>
      <c r="U56" s="110">
        <v>0</v>
      </c>
      <c r="V56" s="110">
        <v>0</v>
      </c>
      <c r="W56" s="110">
        <v>0</v>
      </c>
      <c r="X56" s="110">
        <v>0</v>
      </c>
      <c r="Y56" s="110">
        <v>0</v>
      </c>
      <c r="Z56" s="110">
        <v>0</v>
      </c>
      <c r="AA56" s="110">
        <v>0</v>
      </c>
      <c r="AB56" s="110">
        <v>0</v>
      </c>
      <c r="AC56" s="110">
        <v>0</v>
      </c>
      <c r="AD56" s="110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0</v>
      </c>
      <c r="BG56" s="111">
        <v>0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0">
        <v>0</v>
      </c>
      <c r="BN56" s="110">
        <v>0</v>
      </c>
      <c r="BO56" s="110">
        <v>0</v>
      </c>
      <c r="BP56" s="110">
        <v>0</v>
      </c>
      <c r="BQ56" s="110">
        <v>0</v>
      </c>
      <c r="BR56" s="110">
        <v>0</v>
      </c>
      <c r="BS56" s="110">
        <v>0</v>
      </c>
      <c r="BT56" s="110">
        <v>0</v>
      </c>
      <c r="BU56" s="110">
        <v>0</v>
      </c>
      <c r="BV56" s="110">
        <v>0</v>
      </c>
      <c r="BW56" s="110">
        <v>0</v>
      </c>
      <c r="BX56" s="110">
        <v>0</v>
      </c>
      <c r="BY56" s="110">
        <v>0</v>
      </c>
      <c r="BZ56" s="110">
        <v>0</v>
      </c>
      <c r="CA56" s="110">
        <v>0</v>
      </c>
      <c r="CB56" s="110">
        <v>0</v>
      </c>
      <c r="CC56" s="110">
        <v>0</v>
      </c>
      <c r="CD56" s="110">
        <v>0</v>
      </c>
      <c r="CE56" s="110">
        <v>0</v>
      </c>
      <c r="CF56" s="110">
        <v>0</v>
      </c>
      <c r="CG56" s="110">
        <v>0</v>
      </c>
      <c r="CH56" s="110">
        <v>0</v>
      </c>
      <c r="CI56" s="110">
        <v>0</v>
      </c>
      <c r="CJ56" s="110">
        <v>0</v>
      </c>
      <c r="CK56" s="110">
        <v>0</v>
      </c>
      <c r="CL56" s="110">
        <v>0</v>
      </c>
      <c r="CM56" s="110">
        <v>0</v>
      </c>
      <c r="CN56" s="110">
        <v>0</v>
      </c>
      <c r="CO56" s="110">
        <v>0</v>
      </c>
      <c r="CP56" s="110">
        <v>0</v>
      </c>
      <c r="CQ56" s="110">
        <v>0</v>
      </c>
      <c r="CR56" s="110">
        <v>0</v>
      </c>
      <c r="CS56" s="110">
        <v>0</v>
      </c>
      <c r="CT56" s="110">
        <v>0</v>
      </c>
      <c r="CU56" s="110">
        <v>0</v>
      </c>
      <c r="CV56" s="110">
        <v>0</v>
      </c>
      <c r="CW56" s="110">
        <v>0</v>
      </c>
      <c r="CX56" s="110">
        <v>0</v>
      </c>
      <c r="CY56" s="110">
        <v>0</v>
      </c>
      <c r="CZ56" s="110">
        <v>0</v>
      </c>
      <c r="DA56" s="110">
        <v>0</v>
      </c>
      <c r="DB56" s="110">
        <v>0</v>
      </c>
      <c r="DC56" s="110">
        <v>0</v>
      </c>
      <c r="DD56" s="110">
        <v>0</v>
      </c>
      <c r="DE56" s="110">
        <v>0</v>
      </c>
      <c r="DF56" s="110">
        <v>0</v>
      </c>
      <c r="DG56" s="110">
        <v>0</v>
      </c>
      <c r="DH56" s="110">
        <v>0</v>
      </c>
      <c r="DI56" s="110">
        <v>0</v>
      </c>
      <c r="DJ56" s="110">
        <v>0</v>
      </c>
      <c r="DK56" s="110">
        <v>0</v>
      </c>
      <c r="DL56" s="110">
        <v>0</v>
      </c>
      <c r="DM56" s="110">
        <v>0</v>
      </c>
      <c r="DN56" s="110">
        <v>0</v>
      </c>
      <c r="DO56" s="110">
        <v>0</v>
      </c>
      <c r="DP56" s="110">
        <v>0</v>
      </c>
      <c r="DQ56" s="110">
        <v>0</v>
      </c>
      <c r="DR56" s="110">
        <v>0</v>
      </c>
      <c r="DS56" s="110">
        <v>0</v>
      </c>
      <c r="DT56" s="110">
        <v>0</v>
      </c>
      <c r="DU56" s="110">
        <v>0</v>
      </c>
      <c r="DV56" s="110">
        <v>0</v>
      </c>
      <c r="DW56" s="110">
        <v>0</v>
      </c>
      <c r="DX56" s="110">
        <v>0</v>
      </c>
      <c r="DY56" s="110">
        <v>0</v>
      </c>
      <c r="DZ56" s="110">
        <v>0</v>
      </c>
      <c r="EA56" s="110">
        <v>0</v>
      </c>
      <c r="EB56" s="110">
        <v>0</v>
      </c>
      <c r="EC56" s="110">
        <v>0</v>
      </c>
      <c r="ED56" s="109">
        <v>0</v>
      </c>
      <c r="EE56" s="112">
        <v>0</v>
      </c>
      <c r="EF56" s="109">
        <v>0</v>
      </c>
      <c r="EG56" s="112">
        <v>0</v>
      </c>
      <c r="EH56" s="109">
        <v>0</v>
      </c>
      <c r="EI56" s="112">
        <v>0</v>
      </c>
      <c r="EJ56" s="109">
        <v>0</v>
      </c>
      <c r="EK56" s="112">
        <v>0</v>
      </c>
      <c r="EL56" s="110">
        <v>0</v>
      </c>
      <c r="EM56" s="109">
        <v>0</v>
      </c>
      <c r="EN56" s="112">
        <v>0</v>
      </c>
      <c r="EO56" s="109">
        <v>0</v>
      </c>
      <c r="EP56" s="112">
        <v>0</v>
      </c>
      <c r="EQ56" s="109">
        <v>0</v>
      </c>
      <c r="ER56" s="112">
        <v>0</v>
      </c>
      <c r="ES56" s="109">
        <v>0</v>
      </c>
      <c r="ET56" s="112">
        <v>0</v>
      </c>
      <c r="EU56" s="109">
        <v>0</v>
      </c>
      <c r="EV56" s="112">
        <v>0</v>
      </c>
      <c r="EW56" s="109">
        <v>0</v>
      </c>
      <c r="EX56" s="112">
        <v>0</v>
      </c>
      <c r="EY56" s="109">
        <v>0</v>
      </c>
      <c r="EZ56" s="112">
        <v>0</v>
      </c>
      <c r="FA56" s="109">
        <v>0</v>
      </c>
      <c r="FB56" s="112">
        <v>0</v>
      </c>
      <c r="FC56" s="109">
        <v>0</v>
      </c>
      <c r="FD56" s="112">
        <v>0</v>
      </c>
      <c r="FE56" s="109">
        <v>0</v>
      </c>
      <c r="FF56" s="112">
        <v>0</v>
      </c>
      <c r="FG56" s="110">
        <v>0</v>
      </c>
      <c r="FH56" s="109">
        <v>0</v>
      </c>
      <c r="FI56" s="112">
        <v>0</v>
      </c>
      <c r="FJ56" s="112">
        <v>0</v>
      </c>
      <c r="FK56" s="109">
        <v>0</v>
      </c>
      <c r="FL56" s="112">
        <v>0</v>
      </c>
      <c r="FM56" s="112">
        <v>0</v>
      </c>
      <c r="FN56" s="111">
        <v>0</v>
      </c>
      <c r="FO56" s="112">
        <v>0</v>
      </c>
      <c r="FP56" s="112">
        <v>0</v>
      </c>
      <c r="FQ56" s="111">
        <v>0</v>
      </c>
      <c r="FR56" s="112">
        <v>0</v>
      </c>
      <c r="FS56" s="111">
        <v>0</v>
      </c>
      <c r="FT56" s="112">
        <v>0</v>
      </c>
      <c r="FU56" s="111">
        <v>0</v>
      </c>
      <c r="FV56" s="112">
        <v>0</v>
      </c>
      <c r="FW56" s="113">
        <v>0</v>
      </c>
      <c r="FX56" s="112">
        <v>0</v>
      </c>
      <c r="FY56" s="112">
        <v>0</v>
      </c>
      <c r="FZ56" s="112">
        <v>0</v>
      </c>
      <c r="GA56" s="112">
        <v>0</v>
      </c>
      <c r="GB56" s="112">
        <v>0</v>
      </c>
      <c r="GC56" s="112">
        <v>0</v>
      </c>
      <c r="GD56" s="91" t="str">
        <f t="shared" si="3"/>
        <v>N/A</v>
      </c>
      <c r="GE56" s="91" t="str">
        <v>N/A</v>
      </c>
      <c r="GF56" s="91" t="str">
        <f t="shared" si="4"/>
        <v>N/A</v>
      </c>
    </row>
    <row r="57" spans="1:188" ht="12.75" hidden="1" customHeight="1" outlineLevel="1">
      <c r="A57" s="83"/>
      <c r="B57" s="24">
        <v>4</v>
      </c>
      <c r="C57" s="24" t="s">
        <v>399</v>
      </c>
      <c r="D57" s="24" t="s">
        <v>424</v>
      </c>
      <c r="E57" s="24" t="s">
        <v>445</v>
      </c>
      <c r="F57" s="24" t="s">
        <v>55</v>
      </c>
      <c r="G57" s="29" t="s">
        <v>81</v>
      </c>
      <c r="H57" s="127" t="s">
        <v>102</v>
      </c>
      <c r="I57" s="109">
        <v>13074</v>
      </c>
      <c r="J57" s="107">
        <v>0</v>
      </c>
      <c r="K57" s="107">
        <v>0</v>
      </c>
      <c r="L57" s="107">
        <v>0</v>
      </c>
      <c r="M57" s="107">
        <v>0</v>
      </c>
      <c r="N57" s="107">
        <v>0</v>
      </c>
      <c r="O57" s="107">
        <v>0</v>
      </c>
      <c r="P57" s="108">
        <v>0</v>
      </c>
      <c r="Q57" s="108">
        <v>0</v>
      </c>
      <c r="R57" s="107">
        <v>0</v>
      </c>
      <c r="S57" s="109">
        <v>0</v>
      </c>
      <c r="T57" s="109">
        <v>0</v>
      </c>
      <c r="U57" s="110">
        <v>0</v>
      </c>
      <c r="V57" s="110">
        <v>0</v>
      </c>
      <c r="W57" s="110">
        <v>0</v>
      </c>
      <c r="X57" s="110">
        <v>0</v>
      </c>
      <c r="Y57" s="110">
        <v>0</v>
      </c>
      <c r="Z57" s="110">
        <v>0</v>
      </c>
      <c r="AA57" s="110">
        <v>0</v>
      </c>
      <c r="AB57" s="110">
        <v>0</v>
      </c>
      <c r="AC57" s="110">
        <v>0</v>
      </c>
      <c r="AD57" s="110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0</v>
      </c>
      <c r="BG57" s="111">
        <v>0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0">
        <v>0</v>
      </c>
      <c r="BN57" s="110">
        <v>0</v>
      </c>
      <c r="BO57" s="110">
        <v>0</v>
      </c>
      <c r="BP57" s="110">
        <v>0</v>
      </c>
      <c r="BQ57" s="110">
        <v>0</v>
      </c>
      <c r="BR57" s="110">
        <v>0</v>
      </c>
      <c r="BS57" s="110">
        <v>0</v>
      </c>
      <c r="BT57" s="110">
        <v>0</v>
      </c>
      <c r="BU57" s="110">
        <v>0</v>
      </c>
      <c r="BV57" s="110">
        <v>0</v>
      </c>
      <c r="BW57" s="110">
        <v>0</v>
      </c>
      <c r="BX57" s="110">
        <v>0</v>
      </c>
      <c r="BY57" s="110">
        <v>0</v>
      </c>
      <c r="BZ57" s="110">
        <v>0</v>
      </c>
      <c r="CA57" s="110">
        <v>0</v>
      </c>
      <c r="CB57" s="110">
        <v>0</v>
      </c>
      <c r="CC57" s="110">
        <v>0</v>
      </c>
      <c r="CD57" s="110">
        <v>0</v>
      </c>
      <c r="CE57" s="110">
        <v>0</v>
      </c>
      <c r="CF57" s="110">
        <v>0</v>
      </c>
      <c r="CG57" s="110">
        <v>0</v>
      </c>
      <c r="CH57" s="110">
        <v>0</v>
      </c>
      <c r="CI57" s="110">
        <v>0</v>
      </c>
      <c r="CJ57" s="110">
        <v>0</v>
      </c>
      <c r="CK57" s="110">
        <v>0</v>
      </c>
      <c r="CL57" s="110">
        <v>0</v>
      </c>
      <c r="CM57" s="110">
        <v>0</v>
      </c>
      <c r="CN57" s="110">
        <v>0</v>
      </c>
      <c r="CO57" s="110">
        <v>0</v>
      </c>
      <c r="CP57" s="110">
        <v>0</v>
      </c>
      <c r="CQ57" s="110">
        <v>0</v>
      </c>
      <c r="CR57" s="110">
        <v>0</v>
      </c>
      <c r="CS57" s="110">
        <v>0</v>
      </c>
      <c r="CT57" s="110">
        <v>0</v>
      </c>
      <c r="CU57" s="110">
        <v>0</v>
      </c>
      <c r="CV57" s="110">
        <v>0</v>
      </c>
      <c r="CW57" s="110">
        <v>0</v>
      </c>
      <c r="CX57" s="110">
        <v>0</v>
      </c>
      <c r="CY57" s="110">
        <v>0</v>
      </c>
      <c r="CZ57" s="110">
        <v>0</v>
      </c>
      <c r="DA57" s="110">
        <v>0</v>
      </c>
      <c r="DB57" s="110">
        <v>0</v>
      </c>
      <c r="DC57" s="110">
        <v>0</v>
      </c>
      <c r="DD57" s="110">
        <v>0</v>
      </c>
      <c r="DE57" s="110">
        <v>0</v>
      </c>
      <c r="DF57" s="110">
        <v>0</v>
      </c>
      <c r="DG57" s="110">
        <v>0</v>
      </c>
      <c r="DH57" s="110">
        <v>0</v>
      </c>
      <c r="DI57" s="110">
        <v>0</v>
      </c>
      <c r="DJ57" s="110">
        <v>0</v>
      </c>
      <c r="DK57" s="110">
        <v>0</v>
      </c>
      <c r="DL57" s="110">
        <v>0</v>
      </c>
      <c r="DM57" s="110">
        <v>0</v>
      </c>
      <c r="DN57" s="110">
        <v>0</v>
      </c>
      <c r="DO57" s="110">
        <v>0</v>
      </c>
      <c r="DP57" s="110">
        <v>0</v>
      </c>
      <c r="DQ57" s="110">
        <v>0</v>
      </c>
      <c r="DR57" s="110">
        <v>0</v>
      </c>
      <c r="DS57" s="110">
        <v>0</v>
      </c>
      <c r="DT57" s="110">
        <v>0</v>
      </c>
      <c r="DU57" s="110">
        <v>0</v>
      </c>
      <c r="DV57" s="110">
        <v>0</v>
      </c>
      <c r="DW57" s="110">
        <v>0</v>
      </c>
      <c r="DX57" s="110">
        <v>0</v>
      </c>
      <c r="DY57" s="110">
        <v>0</v>
      </c>
      <c r="DZ57" s="110">
        <v>0</v>
      </c>
      <c r="EA57" s="110">
        <v>0</v>
      </c>
      <c r="EB57" s="110">
        <v>0</v>
      </c>
      <c r="EC57" s="110">
        <v>0</v>
      </c>
      <c r="ED57" s="109">
        <v>0</v>
      </c>
      <c r="EE57" s="112">
        <v>0</v>
      </c>
      <c r="EF57" s="109">
        <v>0</v>
      </c>
      <c r="EG57" s="112">
        <v>0</v>
      </c>
      <c r="EH57" s="109">
        <v>0</v>
      </c>
      <c r="EI57" s="112">
        <v>0</v>
      </c>
      <c r="EJ57" s="109">
        <v>0</v>
      </c>
      <c r="EK57" s="112">
        <v>0</v>
      </c>
      <c r="EL57" s="110">
        <v>0</v>
      </c>
      <c r="EM57" s="109">
        <v>0</v>
      </c>
      <c r="EN57" s="112">
        <v>0</v>
      </c>
      <c r="EO57" s="109">
        <v>0</v>
      </c>
      <c r="EP57" s="112">
        <v>0</v>
      </c>
      <c r="EQ57" s="109">
        <v>0</v>
      </c>
      <c r="ER57" s="112">
        <v>0</v>
      </c>
      <c r="ES57" s="109">
        <v>0</v>
      </c>
      <c r="ET57" s="112">
        <v>0</v>
      </c>
      <c r="EU57" s="109">
        <v>0</v>
      </c>
      <c r="EV57" s="112">
        <v>0</v>
      </c>
      <c r="EW57" s="109">
        <v>0</v>
      </c>
      <c r="EX57" s="112">
        <v>0</v>
      </c>
      <c r="EY57" s="109">
        <v>0</v>
      </c>
      <c r="EZ57" s="112">
        <v>0</v>
      </c>
      <c r="FA57" s="109">
        <v>0</v>
      </c>
      <c r="FB57" s="112">
        <v>0</v>
      </c>
      <c r="FC57" s="109">
        <v>0</v>
      </c>
      <c r="FD57" s="112">
        <v>0</v>
      </c>
      <c r="FE57" s="109">
        <v>0</v>
      </c>
      <c r="FF57" s="112">
        <v>0</v>
      </c>
      <c r="FG57" s="110">
        <v>0</v>
      </c>
      <c r="FH57" s="109">
        <v>0</v>
      </c>
      <c r="FI57" s="112">
        <v>0</v>
      </c>
      <c r="FJ57" s="112">
        <v>0</v>
      </c>
      <c r="FK57" s="109">
        <v>0</v>
      </c>
      <c r="FL57" s="112">
        <v>0</v>
      </c>
      <c r="FM57" s="112">
        <v>0</v>
      </c>
      <c r="FN57" s="111">
        <v>0</v>
      </c>
      <c r="FO57" s="112">
        <v>0</v>
      </c>
      <c r="FP57" s="112">
        <v>0</v>
      </c>
      <c r="FQ57" s="111">
        <v>0</v>
      </c>
      <c r="FR57" s="112">
        <v>0</v>
      </c>
      <c r="FS57" s="111">
        <v>0</v>
      </c>
      <c r="FT57" s="112">
        <v>0</v>
      </c>
      <c r="FU57" s="111">
        <v>0</v>
      </c>
      <c r="FV57" s="112">
        <v>0</v>
      </c>
      <c r="FW57" s="113">
        <v>0</v>
      </c>
      <c r="FX57" s="112">
        <v>0</v>
      </c>
      <c r="FY57" s="112">
        <v>0</v>
      </c>
      <c r="FZ57" s="112">
        <v>0</v>
      </c>
      <c r="GA57" s="112">
        <v>0</v>
      </c>
      <c r="GB57" s="112">
        <v>0</v>
      </c>
      <c r="GC57" s="112">
        <v>0</v>
      </c>
      <c r="GD57" s="91" t="str">
        <f t="shared" si="3"/>
        <v>N/A</v>
      </c>
      <c r="GE57" s="91" t="str">
        <v>N/A</v>
      </c>
      <c r="GF57" s="91" t="str">
        <f t="shared" si="4"/>
        <v>N/A</v>
      </c>
    </row>
    <row r="58" spans="1:188" ht="12.75" hidden="1" customHeight="1" outlineLevel="1">
      <c r="A58" s="83"/>
      <c r="B58" s="24">
        <v>4</v>
      </c>
      <c r="C58" s="24" t="s">
        <v>399</v>
      </c>
      <c r="D58" s="24" t="s">
        <v>424</v>
      </c>
      <c r="E58" s="24" t="s">
        <v>446</v>
      </c>
      <c r="F58" s="24" t="s">
        <v>55</v>
      </c>
      <c r="G58" s="29" t="s">
        <v>81</v>
      </c>
      <c r="H58" s="127" t="s">
        <v>103</v>
      </c>
      <c r="I58" s="109">
        <v>15164</v>
      </c>
      <c r="J58" s="107">
        <v>0</v>
      </c>
      <c r="K58" s="107">
        <v>0</v>
      </c>
      <c r="L58" s="107">
        <v>0</v>
      </c>
      <c r="M58" s="107">
        <v>0</v>
      </c>
      <c r="N58" s="107">
        <v>0</v>
      </c>
      <c r="O58" s="107">
        <v>0</v>
      </c>
      <c r="P58" s="108">
        <v>0</v>
      </c>
      <c r="Q58" s="108">
        <v>0</v>
      </c>
      <c r="R58" s="107">
        <v>0</v>
      </c>
      <c r="S58" s="109">
        <v>0</v>
      </c>
      <c r="T58" s="109">
        <v>0</v>
      </c>
      <c r="U58" s="110">
        <v>0</v>
      </c>
      <c r="V58" s="110">
        <v>0</v>
      </c>
      <c r="W58" s="110">
        <v>0</v>
      </c>
      <c r="X58" s="110">
        <v>0</v>
      </c>
      <c r="Y58" s="110">
        <v>0</v>
      </c>
      <c r="Z58" s="110">
        <v>0</v>
      </c>
      <c r="AA58" s="110">
        <v>0</v>
      </c>
      <c r="AB58" s="110">
        <v>0</v>
      </c>
      <c r="AC58" s="110">
        <v>0</v>
      </c>
      <c r="AD58" s="110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0</v>
      </c>
      <c r="BG58" s="111">
        <v>0</v>
      </c>
      <c r="BH58" s="111">
        <v>0</v>
      </c>
      <c r="BI58" s="111">
        <v>0</v>
      </c>
      <c r="BJ58" s="111">
        <v>0</v>
      </c>
      <c r="BK58" s="111">
        <v>0</v>
      </c>
      <c r="BL58" s="111">
        <v>0</v>
      </c>
      <c r="BM58" s="110">
        <v>0</v>
      </c>
      <c r="BN58" s="110">
        <v>0</v>
      </c>
      <c r="BO58" s="110">
        <v>0</v>
      </c>
      <c r="BP58" s="110">
        <v>0</v>
      </c>
      <c r="BQ58" s="110">
        <v>0</v>
      </c>
      <c r="BR58" s="110">
        <v>0</v>
      </c>
      <c r="BS58" s="110">
        <v>0</v>
      </c>
      <c r="BT58" s="110">
        <v>0</v>
      </c>
      <c r="BU58" s="110">
        <v>0</v>
      </c>
      <c r="BV58" s="110">
        <v>0</v>
      </c>
      <c r="BW58" s="110">
        <v>0</v>
      </c>
      <c r="BX58" s="110">
        <v>0</v>
      </c>
      <c r="BY58" s="110">
        <v>0</v>
      </c>
      <c r="BZ58" s="110">
        <v>0</v>
      </c>
      <c r="CA58" s="110">
        <v>0</v>
      </c>
      <c r="CB58" s="110">
        <v>0</v>
      </c>
      <c r="CC58" s="110">
        <v>0</v>
      </c>
      <c r="CD58" s="110">
        <v>0</v>
      </c>
      <c r="CE58" s="110">
        <v>0</v>
      </c>
      <c r="CF58" s="110">
        <v>0</v>
      </c>
      <c r="CG58" s="110">
        <v>0</v>
      </c>
      <c r="CH58" s="110">
        <v>0</v>
      </c>
      <c r="CI58" s="110">
        <v>0</v>
      </c>
      <c r="CJ58" s="110">
        <v>0</v>
      </c>
      <c r="CK58" s="110">
        <v>0</v>
      </c>
      <c r="CL58" s="110">
        <v>0</v>
      </c>
      <c r="CM58" s="110">
        <v>0</v>
      </c>
      <c r="CN58" s="110">
        <v>0</v>
      </c>
      <c r="CO58" s="110">
        <v>0</v>
      </c>
      <c r="CP58" s="110">
        <v>0</v>
      </c>
      <c r="CQ58" s="110">
        <v>0</v>
      </c>
      <c r="CR58" s="110">
        <v>0</v>
      </c>
      <c r="CS58" s="110">
        <v>0</v>
      </c>
      <c r="CT58" s="110">
        <v>0</v>
      </c>
      <c r="CU58" s="110">
        <v>0</v>
      </c>
      <c r="CV58" s="110">
        <v>0</v>
      </c>
      <c r="CW58" s="110">
        <v>0</v>
      </c>
      <c r="CX58" s="110">
        <v>0</v>
      </c>
      <c r="CY58" s="110">
        <v>0</v>
      </c>
      <c r="CZ58" s="110">
        <v>0</v>
      </c>
      <c r="DA58" s="110">
        <v>0</v>
      </c>
      <c r="DB58" s="110">
        <v>0</v>
      </c>
      <c r="DC58" s="110">
        <v>0</v>
      </c>
      <c r="DD58" s="110">
        <v>0</v>
      </c>
      <c r="DE58" s="110">
        <v>0</v>
      </c>
      <c r="DF58" s="110">
        <v>0</v>
      </c>
      <c r="DG58" s="110">
        <v>0</v>
      </c>
      <c r="DH58" s="110">
        <v>0</v>
      </c>
      <c r="DI58" s="110">
        <v>0</v>
      </c>
      <c r="DJ58" s="110">
        <v>0</v>
      </c>
      <c r="DK58" s="110">
        <v>0</v>
      </c>
      <c r="DL58" s="110">
        <v>0</v>
      </c>
      <c r="DM58" s="110">
        <v>0</v>
      </c>
      <c r="DN58" s="110">
        <v>0</v>
      </c>
      <c r="DO58" s="110">
        <v>0</v>
      </c>
      <c r="DP58" s="110">
        <v>0</v>
      </c>
      <c r="DQ58" s="110">
        <v>0</v>
      </c>
      <c r="DR58" s="110">
        <v>0</v>
      </c>
      <c r="DS58" s="110">
        <v>0</v>
      </c>
      <c r="DT58" s="110">
        <v>0</v>
      </c>
      <c r="DU58" s="110">
        <v>0</v>
      </c>
      <c r="DV58" s="110">
        <v>0</v>
      </c>
      <c r="DW58" s="110">
        <v>0</v>
      </c>
      <c r="DX58" s="110">
        <v>0</v>
      </c>
      <c r="DY58" s="110">
        <v>0</v>
      </c>
      <c r="DZ58" s="110">
        <v>0</v>
      </c>
      <c r="EA58" s="110">
        <v>0</v>
      </c>
      <c r="EB58" s="110">
        <v>0</v>
      </c>
      <c r="EC58" s="110">
        <v>0</v>
      </c>
      <c r="ED58" s="109">
        <v>0</v>
      </c>
      <c r="EE58" s="112">
        <v>0</v>
      </c>
      <c r="EF58" s="109">
        <v>0</v>
      </c>
      <c r="EG58" s="112">
        <v>0</v>
      </c>
      <c r="EH58" s="109">
        <v>0</v>
      </c>
      <c r="EI58" s="112">
        <v>0</v>
      </c>
      <c r="EJ58" s="109">
        <v>0</v>
      </c>
      <c r="EK58" s="112">
        <v>0</v>
      </c>
      <c r="EL58" s="110">
        <v>0</v>
      </c>
      <c r="EM58" s="109">
        <v>0</v>
      </c>
      <c r="EN58" s="112">
        <v>0</v>
      </c>
      <c r="EO58" s="109">
        <v>0</v>
      </c>
      <c r="EP58" s="112">
        <v>0</v>
      </c>
      <c r="EQ58" s="109">
        <v>0</v>
      </c>
      <c r="ER58" s="112">
        <v>0</v>
      </c>
      <c r="ES58" s="109">
        <v>0</v>
      </c>
      <c r="ET58" s="112">
        <v>0</v>
      </c>
      <c r="EU58" s="109">
        <v>0</v>
      </c>
      <c r="EV58" s="112">
        <v>0</v>
      </c>
      <c r="EW58" s="109">
        <v>0</v>
      </c>
      <c r="EX58" s="112">
        <v>0</v>
      </c>
      <c r="EY58" s="109">
        <v>0</v>
      </c>
      <c r="EZ58" s="112">
        <v>0</v>
      </c>
      <c r="FA58" s="109">
        <v>0</v>
      </c>
      <c r="FB58" s="112">
        <v>0</v>
      </c>
      <c r="FC58" s="109">
        <v>0</v>
      </c>
      <c r="FD58" s="112">
        <v>0</v>
      </c>
      <c r="FE58" s="109">
        <v>0</v>
      </c>
      <c r="FF58" s="112">
        <v>0</v>
      </c>
      <c r="FG58" s="110">
        <v>0</v>
      </c>
      <c r="FH58" s="109">
        <v>0</v>
      </c>
      <c r="FI58" s="112">
        <v>0</v>
      </c>
      <c r="FJ58" s="112">
        <v>0</v>
      </c>
      <c r="FK58" s="109">
        <v>0</v>
      </c>
      <c r="FL58" s="112">
        <v>0</v>
      </c>
      <c r="FM58" s="112">
        <v>0</v>
      </c>
      <c r="FN58" s="111">
        <v>0</v>
      </c>
      <c r="FO58" s="112">
        <v>0</v>
      </c>
      <c r="FP58" s="112">
        <v>0</v>
      </c>
      <c r="FQ58" s="111">
        <v>0</v>
      </c>
      <c r="FR58" s="112">
        <v>0</v>
      </c>
      <c r="FS58" s="111">
        <v>0</v>
      </c>
      <c r="FT58" s="112">
        <v>0</v>
      </c>
      <c r="FU58" s="111">
        <v>0</v>
      </c>
      <c r="FV58" s="112">
        <v>0</v>
      </c>
      <c r="FW58" s="113">
        <v>0</v>
      </c>
      <c r="FX58" s="112">
        <v>0</v>
      </c>
      <c r="FY58" s="112">
        <v>0</v>
      </c>
      <c r="FZ58" s="112">
        <v>0</v>
      </c>
      <c r="GA58" s="112">
        <v>0</v>
      </c>
      <c r="GB58" s="112">
        <v>0</v>
      </c>
      <c r="GC58" s="112">
        <v>0</v>
      </c>
      <c r="GD58" s="91" t="str">
        <f t="shared" si="3"/>
        <v>N/A</v>
      </c>
      <c r="GE58" s="91" t="str">
        <v>N/A</v>
      </c>
      <c r="GF58" s="91" t="str">
        <f t="shared" si="4"/>
        <v>N/A</v>
      </c>
    </row>
    <row r="59" spans="1:188" ht="12.75" hidden="1" customHeight="1" outlineLevel="1">
      <c r="A59" s="83"/>
      <c r="B59" s="24">
        <v>4</v>
      </c>
      <c r="C59" s="24" t="s">
        <v>399</v>
      </c>
      <c r="D59" s="24" t="s">
        <v>424</v>
      </c>
      <c r="E59" s="24" t="s">
        <v>447</v>
      </c>
      <c r="F59" s="24" t="s">
        <v>55</v>
      </c>
      <c r="G59" s="29" t="s">
        <v>81</v>
      </c>
      <c r="H59" s="127" t="s">
        <v>104</v>
      </c>
      <c r="I59" s="109">
        <v>14319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0</v>
      </c>
      <c r="P59" s="108">
        <v>0</v>
      </c>
      <c r="Q59" s="108">
        <v>0</v>
      </c>
      <c r="R59" s="107">
        <v>0</v>
      </c>
      <c r="S59" s="109">
        <v>0</v>
      </c>
      <c r="T59" s="109">
        <v>0</v>
      </c>
      <c r="U59" s="110">
        <v>0</v>
      </c>
      <c r="V59" s="110">
        <v>0</v>
      </c>
      <c r="W59" s="110">
        <v>0</v>
      </c>
      <c r="X59" s="110">
        <v>0</v>
      </c>
      <c r="Y59" s="110">
        <v>0</v>
      </c>
      <c r="Z59" s="110">
        <v>0</v>
      </c>
      <c r="AA59" s="110">
        <v>0</v>
      </c>
      <c r="AB59" s="110">
        <v>0</v>
      </c>
      <c r="AC59" s="110">
        <v>0</v>
      </c>
      <c r="AD59" s="110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0</v>
      </c>
      <c r="BG59" s="111">
        <v>0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0">
        <v>0</v>
      </c>
      <c r="BN59" s="110">
        <v>0</v>
      </c>
      <c r="BO59" s="110">
        <v>0</v>
      </c>
      <c r="BP59" s="110">
        <v>0</v>
      </c>
      <c r="BQ59" s="110">
        <v>0</v>
      </c>
      <c r="BR59" s="110">
        <v>0</v>
      </c>
      <c r="BS59" s="110">
        <v>0</v>
      </c>
      <c r="BT59" s="110">
        <v>0</v>
      </c>
      <c r="BU59" s="110">
        <v>0</v>
      </c>
      <c r="BV59" s="110">
        <v>0</v>
      </c>
      <c r="BW59" s="110">
        <v>0</v>
      </c>
      <c r="BX59" s="110">
        <v>0</v>
      </c>
      <c r="BY59" s="110">
        <v>0</v>
      </c>
      <c r="BZ59" s="110">
        <v>0</v>
      </c>
      <c r="CA59" s="110">
        <v>0</v>
      </c>
      <c r="CB59" s="110">
        <v>0</v>
      </c>
      <c r="CC59" s="110">
        <v>0</v>
      </c>
      <c r="CD59" s="110">
        <v>0</v>
      </c>
      <c r="CE59" s="110">
        <v>0</v>
      </c>
      <c r="CF59" s="110">
        <v>0</v>
      </c>
      <c r="CG59" s="110">
        <v>0</v>
      </c>
      <c r="CH59" s="110">
        <v>0</v>
      </c>
      <c r="CI59" s="110">
        <v>0</v>
      </c>
      <c r="CJ59" s="110">
        <v>0</v>
      </c>
      <c r="CK59" s="110">
        <v>0</v>
      </c>
      <c r="CL59" s="110">
        <v>0</v>
      </c>
      <c r="CM59" s="110">
        <v>0</v>
      </c>
      <c r="CN59" s="110">
        <v>0</v>
      </c>
      <c r="CO59" s="110">
        <v>0</v>
      </c>
      <c r="CP59" s="110">
        <v>0</v>
      </c>
      <c r="CQ59" s="110">
        <v>0</v>
      </c>
      <c r="CR59" s="110">
        <v>0</v>
      </c>
      <c r="CS59" s="110">
        <v>0</v>
      </c>
      <c r="CT59" s="110">
        <v>0</v>
      </c>
      <c r="CU59" s="110">
        <v>0</v>
      </c>
      <c r="CV59" s="110">
        <v>0</v>
      </c>
      <c r="CW59" s="110">
        <v>0</v>
      </c>
      <c r="CX59" s="110">
        <v>0</v>
      </c>
      <c r="CY59" s="110">
        <v>0</v>
      </c>
      <c r="CZ59" s="110">
        <v>0</v>
      </c>
      <c r="DA59" s="110">
        <v>0</v>
      </c>
      <c r="DB59" s="110">
        <v>0</v>
      </c>
      <c r="DC59" s="110">
        <v>0</v>
      </c>
      <c r="DD59" s="110">
        <v>0</v>
      </c>
      <c r="DE59" s="110">
        <v>0</v>
      </c>
      <c r="DF59" s="110">
        <v>0</v>
      </c>
      <c r="DG59" s="110">
        <v>0</v>
      </c>
      <c r="DH59" s="110">
        <v>0</v>
      </c>
      <c r="DI59" s="110">
        <v>0</v>
      </c>
      <c r="DJ59" s="110">
        <v>0</v>
      </c>
      <c r="DK59" s="110">
        <v>0</v>
      </c>
      <c r="DL59" s="110">
        <v>0</v>
      </c>
      <c r="DM59" s="110">
        <v>0</v>
      </c>
      <c r="DN59" s="110">
        <v>0</v>
      </c>
      <c r="DO59" s="110">
        <v>0</v>
      </c>
      <c r="DP59" s="110">
        <v>0</v>
      </c>
      <c r="DQ59" s="110">
        <v>0</v>
      </c>
      <c r="DR59" s="110">
        <v>0</v>
      </c>
      <c r="DS59" s="110">
        <v>0</v>
      </c>
      <c r="DT59" s="110">
        <v>0</v>
      </c>
      <c r="DU59" s="110">
        <v>0</v>
      </c>
      <c r="DV59" s="110">
        <v>0</v>
      </c>
      <c r="DW59" s="110">
        <v>0</v>
      </c>
      <c r="DX59" s="110">
        <v>0</v>
      </c>
      <c r="DY59" s="110">
        <v>0</v>
      </c>
      <c r="DZ59" s="110">
        <v>0</v>
      </c>
      <c r="EA59" s="110">
        <v>0</v>
      </c>
      <c r="EB59" s="110">
        <v>0</v>
      </c>
      <c r="EC59" s="110">
        <v>0</v>
      </c>
      <c r="ED59" s="109">
        <v>0</v>
      </c>
      <c r="EE59" s="112">
        <v>0</v>
      </c>
      <c r="EF59" s="109">
        <v>0</v>
      </c>
      <c r="EG59" s="112">
        <v>0</v>
      </c>
      <c r="EH59" s="109">
        <v>0</v>
      </c>
      <c r="EI59" s="112">
        <v>0</v>
      </c>
      <c r="EJ59" s="109">
        <v>0</v>
      </c>
      <c r="EK59" s="112">
        <v>0</v>
      </c>
      <c r="EL59" s="110">
        <v>0</v>
      </c>
      <c r="EM59" s="109">
        <v>0</v>
      </c>
      <c r="EN59" s="112">
        <v>0</v>
      </c>
      <c r="EO59" s="109">
        <v>0</v>
      </c>
      <c r="EP59" s="112">
        <v>0</v>
      </c>
      <c r="EQ59" s="109">
        <v>0</v>
      </c>
      <c r="ER59" s="112">
        <v>0</v>
      </c>
      <c r="ES59" s="109">
        <v>0</v>
      </c>
      <c r="ET59" s="112">
        <v>0</v>
      </c>
      <c r="EU59" s="109">
        <v>0</v>
      </c>
      <c r="EV59" s="112">
        <v>0</v>
      </c>
      <c r="EW59" s="109">
        <v>0</v>
      </c>
      <c r="EX59" s="112">
        <v>0</v>
      </c>
      <c r="EY59" s="109">
        <v>0</v>
      </c>
      <c r="EZ59" s="112">
        <v>0</v>
      </c>
      <c r="FA59" s="109">
        <v>0</v>
      </c>
      <c r="FB59" s="112">
        <v>0</v>
      </c>
      <c r="FC59" s="109">
        <v>0</v>
      </c>
      <c r="FD59" s="112">
        <v>0</v>
      </c>
      <c r="FE59" s="109">
        <v>0</v>
      </c>
      <c r="FF59" s="112">
        <v>0</v>
      </c>
      <c r="FG59" s="110">
        <v>0</v>
      </c>
      <c r="FH59" s="109">
        <v>0</v>
      </c>
      <c r="FI59" s="112">
        <v>0</v>
      </c>
      <c r="FJ59" s="112">
        <v>0</v>
      </c>
      <c r="FK59" s="109">
        <v>0</v>
      </c>
      <c r="FL59" s="112">
        <v>0</v>
      </c>
      <c r="FM59" s="112">
        <v>0</v>
      </c>
      <c r="FN59" s="111">
        <v>0</v>
      </c>
      <c r="FO59" s="112">
        <v>0</v>
      </c>
      <c r="FP59" s="112">
        <v>0</v>
      </c>
      <c r="FQ59" s="111">
        <v>0</v>
      </c>
      <c r="FR59" s="112">
        <v>0</v>
      </c>
      <c r="FS59" s="111">
        <v>0</v>
      </c>
      <c r="FT59" s="112">
        <v>0</v>
      </c>
      <c r="FU59" s="111">
        <v>0</v>
      </c>
      <c r="FV59" s="112">
        <v>0</v>
      </c>
      <c r="FW59" s="113">
        <v>0</v>
      </c>
      <c r="FX59" s="112">
        <v>0</v>
      </c>
      <c r="FY59" s="112">
        <v>0</v>
      </c>
      <c r="FZ59" s="112">
        <v>0</v>
      </c>
      <c r="GA59" s="112">
        <v>0</v>
      </c>
      <c r="GB59" s="112">
        <v>0</v>
      </c>
      <c r="GC59" s="112">
        <v>0</v>
      </c>
      <c r="GD59" s="91" t="str">
        <f t="shared" si="3"/>
        <v>N/A</v>
      </c>
      <c r="GE59" s="91" t="str">
        <v>N/A</v>
      </c>
      <c r="GF59" s="91" t="str">
        <f t="shared" si="4"/>
        <v>N/A</v>
      </c>
    </row>
    <row r="60" spans="1:188" ht="12.75" hidden="1" customHeight="1" outlineLevel="1">
      <c r="A60" s="83"/>
      <c r="B60" s="24">
        <v>4</v>
      </c>
      <c r="C60" s="24" t="s">
        <v>399</v>
      </c>
      <c r="D60" s="24" t="s">
        <v>424</v>
      </c>
      <c r="E60" s="24" t="s">
        <v>448</v>
      </c>
      <c r="F60" s="24" t="s">
        <v>55</v>
      </c>
      <c r="G60" s="29" t="s">
        <v>81</v>
      </c>
      <c r="H60" s="127" t="s">
        <v>105</v>
      </c>
      <c r="I60" s="109">
        <v>41296</v>
      </c>
      <c r="J60" s="107">
        <v>0</v>
      </c>
      <c r="K60" s="107">
        <v>0</v>
      </c>
      <c r="L60" s="107">
        <v>0</v>
      </c>
      <c r="M60" s="107">
        <v>0</v>
      </c>
      <c r="N60" s="107">
        <v>0</v>
      </c>
      <c r="O60" s="107">
        <v>0</v>
      </c>
      <c r="P60" s="108">
        <v>0</v>
      </c>
      <c r="Q60" s="108">
        <v>0</v>
      </c>
      <c r="R60" s="107">
        <v>0</v>
      </c>
      <c r="S60" s="109">
        <v>0</v>
      </c>
      <c r="T60" s="109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Z60" s="110">
        <v>0</v>
      </c>
      <c r="AA60" s="110">
        <v>0</v>
      </c>
      <c r="AB60" s="110">
        <v>0</v>
      </c>
      <c r="AC60" s="110">
        <v>0</v>
      </c>
      <c r="AD60" s="110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0</v>
      </c>
      <c r="BG60" s="111">
        <v>0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0">
        <v>0</v>
      </c>
      <c r="BN60" s="110">
        <v>0</v>
      </c>
      <c r="BO60" s="110">
        <v>0</v>
      </c>
      <c r="BP60" s="110">
        <v>0</v>
      </c>
      <c r="BQ60" s="110">
        <v>0</v>
      </c>
      <c r="BR60" s="110">
        <v>0</v>
      </c>
      <c r="BS60" s="110">
        <v>0</v>
      </c>
      <c r="BT60" s="110">
        <v>0</v>
      </c>
      <c r="BU60" s="110">
        <v>0</v>
      </c>
      <c r="BV60" s="110">
        <v>0</v>
      </c>
      <c r="BW60" s="110">
        <v>0</v>
      </c>
      <c r="BX60" s="110">
        <v>0</v>
      </c>
      <c r="BY60" s="110">
        <v>0</v>
      </c>
      <c r="BZ60" s="110">
        <v>0</v>
      </c>
      <c r="CA60" s="110">
        <v>0</v>
      </c>
      <c r="CB60" s="110">
        <v>0</v>
      </c>
      <c r="CC60" s="110">
        <v>0</v>
      </c>
      <c r="CD60" s="110">
        <v>0</v>
      </c>
      <c r="CE60" s="110">
        <v>0</v>
      </c>
      <c r="CF60" s="110">
        <v>0</v>
      </c>
      <c r="CG60" s="110">
        <v>0</v>
      </c>
      <c r="CH60" s="110">
        <v>0</v>
      </c>
      <c r="CI60" s="110">
        <v>0</v>
      </c>
      <c r="CJ60" s="110">
        <v>0</v>
      </c>
      <c r="CK60" s="110">
        <v>0</v>
      </c>
      <c r="CL60" s="110">
        <v>0</v>
      </c>
      <c r="CM60" s="110">
        <v>0</v>
      </c>
      <c r="CN60" s="110">
        <v>0</v>
      </c>
      <c r="CO60" s="110">
        <v>0</v>
      </c>
      <c r="CP60" s="110">
        <v>0</v>
      </c>
      <c r="CQ60" s="110">
        <v>0</v>
      </c>
      <c r="CR60" s="110">
        <v>0</v>
      </c>
      <c r="CS60" s="110">
        <v>0</v>
      </c>
      <c r="CT60" s="110">
        <v>0</v>
      </c>
      <c r="CU60" s="110">
        <v>0</v>
      </c>
      <c r="CV60" s="110">
        <v>0</v>
      </c>
      <c r="CW60" s="110">
        <v>0</v>
      </c>
      <c r="CX60" s="110">
        <v>0</v>
      </c>
      <c r="CY60" s="110">
        <v>0</v>
      </c>
      <c r="CZ60" s="110">
        <v>0</v>
      </c>
      <c r="DA60" s="110">
        <v>0</v>
      </c>
      <c r="DB60" s="110">
        <v>0</v>
      </c>
      <c r="DC60" s="110">
        <v>0</v>
      </c>
      <c r="DD60" s="110">
        <v>0</v>
      </c>
      <c r="DE60" s="110">
        <v>0</v>
      </c>
      <c r="DF60" s="110">
        <v>0</v>
      </c>
      <c r="DG60" s="110">
        <v>0</v>
      </c>
      <c r="DH60" s="110">
        <v>0</v>
      </c>
      <c r="DI60" s="110">
        <v>0</v>
      </c>
      <c r="DJ60" s="110">
        <v>0</v>
      </c>
      <c r="DK60" s="110">
        <v>0</v>
      </c>
      <c r="DL60" s="110">
        <v>0</v>
      </c>
      <c r="DM60" s="110">
        <v>0</v>
      </c>
      <c r="DN60" s="110">
        <v>0</v>
      </c>
      <c r="DO60" s="110">
        <v>0</v>
      </c>
      <c r="DP60" s="110">
        <v>0</v>
      </c>
      <c r="DQ60" s="110">
        <v>0</v>
      </c>
      <c r="DR60" s="110">
        <v>0</v>
      </c>
      <c r="DS60" s="110">
        <v>0</v>
      </c>
      <c r="DT60" s="110">
        <v>0</v>
      </c>
      <c r="DU60" s="110">
        <v>0</v>
      </c>
      <c r="DV60" s="110">
        <v>0</v>
      </c>
      <c r="DW60" s="110">
        <v>0</v>
      </c>
      <c r="DX60" s="110">
        <v>0</v>
      </c>
      <c r="DY60" s="110">
        <v>0</v>
      </c>
      <c r="DZ60" s="110">
        <v>0</v>
      </c>
      <c r="EA60" s="110">
        <v>0</v>
      </c>
      <c r="EB60" s="110">
        <v>0</v>
      </c>
      <c r="EC60" s="110">
        <v>0</v>
      </c>
      <c r="ED60" s="109">
        <v>0</v>
      </c>
      <c r="EE60" s="112">
        <v>0</v>
      </c>
      <c r="EF60" s="109">
        <v>0</v>
      </c>
      <c r="EG60" s="112">
        <v>0</v>
      </c>
      <c r="EH60" s="109">
        <v>0</v>
      </c>
      <c r="EI60" s="112">
        <v>0</v>
      </c>
      <c r="EJ60" s="109">
        <v>0</v>
      </c>
      <c r="EK60" s="112">
        <v>0</v>
      </c>
      <c r="EL60" s="110">
        <v>0</v>
      </c>
      <c r="EM60" s="109">
        <v>0</v>
      </c>
      <c r="EN60" s="112">
        <v>0</v>
      </c>
      <c r="EO60" s="109">
        <v>0</v>
      </c>
      <c r="EP60" s="112">
        <v>0</v>
      </c>
      <c r="EQ60" s="109">
        <v>0</v>
      </c>
      <c r="ER60" s="112">
        <v>0</v>
      </c>
      <c r="ES60" s="109">
        <v>0</v>
      </c>
      <c r="ET60" s="112">
        <v>0</v>
      </c>
      <c r="EU60" s="109">
        <v>0</v>
      </c>
      <c r="EV60" s="112">
        <v>0</v>
      </c>
      <c r="EW60" s="109">
        <v>0</v>
      </c>
      <c r="EX60" s="112">
        <v>0</v>
      </c>
      <c r="EY60" s="109">
        <v>0</v>
      </c>
      <c r="EZ60" s="112">
        <v>0</v>
      </c>
      <c r="FA60" s="109">
        <v>0</v>
      </c>
      <c r="FB60" s="112">
        <v>0</v>
      </c>
      <c r="FC60" s="109">
        <v>0</v>
      </c>
      <c r="FD60" s="112">
        <v>0</v>
      </c>
      <c r="FE60" s="109">
        <v>0</v>
      </c>
      <c r="FF60" s="112">
        <v>0</v>
      </c>
      <c r="FG60" s="110">
        <v>0</v>
      </c>
      <c r="FH60" s="109">
        <v>0</v>
      </c>
      <c r="FI60" s="112">
        <v>0</v>
      </c>
      <c r="FJ60" s="112">
        <v>0</v>
      </c>
      <c r="FK60" s="109">
        <v>0</v>
      </c>
      <c r="FL60" s="112">
        <v>0</v>
      </c>
      <c r="FM60" s="112">
        <v>0</v>
      </c>
      <c r="FN60" s="111">
        <v>0</v>
      </c>
      <c r="FO60" s="112">
        <v>0</v>
      </c>
      <c r="FP60" s="112">
        <v>0</v>
      </c>
      <c r="FQ60" s="111">
        <v>0</v>
      </c>
      <c r="FR60" s="112">
        <v>0</v>
      </c>
      <c r="FS60" s="111">
        <v>0</v>
      </c>
      <c r="FT60" s="112">
        <v>0</v>
      </c>
      <c r="FU60" s="111">
        <v>0</v>
      </c>
      <c r="FV60" s="112">
        <v>0</v>
      </c>
      <c r="FW60" s="113">
        <v>0</v>
      </c>
      <c r="FX60" s="112">
        <v>0</v>
      </c>
      <c r="FY60" s="112">
        <v>0</v>
      </c>
      <c r="FZ60" s="112">
        <v>0</v>
      </c>
      <c r="GA60" s="112">
        <v>0</v>
      </c>
      <c r="GB60" s="112">
        <v>0</v>
      </c>
      <c r="GC60" s="112">
        <v>0</v>
      </c>
      <c r="GD60" s="91" t="str">
        <f t="shared" si="3"/>
        <v>N/A</v>
      </c>
      <c r="GE60" s="91" t="str">
        <v>N/A</v>
      </c>
      <c r="GF60" s="91" t="str">
        <f t="shared" si="4"/>
        <v>N/A</v>
      </c>
    </row>
    <row r="61" spans="1:188" ht="12.75" hidden="1" customHeight="1" outlineLevel="1">
      <c r="A61" s="83"/>
      <c r="B61" s="24">
        <v>4</v>
      </c>
      <c r="C61" s="24" t="s">
        <v>399</v>
      </c>
      <c r="D61" s="24" t="s">
        <v>424</v>
      </c>
      <c r="E61" s="24" t="s">
        <v>449</v>
      </c>
      <c r="F61" s="24" t="s">
        <v>55</v>
      </c>
      <c r="G61" s="29" t="s">
        <v>81</v>
      </c>
      <c r="H61" s="127" t="s">
        <v>106</v>
      </c>
      <c r="I61" s="109">
        <v>26200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8">
        <v>0</v>
      </c>
      <c r="Q61" s="108">
        <v>0</v>
      </c>
      <c r="R61" s="107">
        <v>0</v>
      </c>
      <c r="S61" s="109">
        <v>0</v>
      </c>
      <c r="T61" s="109">
        <v>0</v>
      </c>
      <c r="U61" s="110">
        <v>0</v>
      </c>
      <c r="V61" s="110">
        <v>0</v>
      </c>
      <c r="W61" s="110">
        <v>0</v>
      </c>
      <c r="X61" s="110">
        <v>0</v>
      </c>
      <c r="Y61" s="110">
        <v>0</v>
      </c>
      <c r="Z61" s="110">
        <v>0</v>
      </c>
      <c r="AA61" s="110">
        <v>0</v>
      </c>
      <c r="AB61" s="110">
        <v>0</v>
      </c>
      <c r="AC61" s="110">
        <v>0</v>
      </c>
      <c r="AD61" s="110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0</v>
      </c>
      <c r="BG61" s="111">
        <v>0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0">
        <v>0</v>
      </c>
      <c r="BN61" s="110">
        <v>0</v>
      </c>
      <c r="BO61" s="110">
        <v>0</v>
      </c>
      <c r="BP61" s="110">
        <v>0</v>
      </c>
      <c r="BQ61" s="110">
        <v>0</v>
      </c>
      <c r="BR61" s="110">
        <v>0</v>
      </c>
      <c r="BS61" s="110">
        <v>0</v>
      </c>
      <c r="BT61" s="110">
        <v>0</v>
      </c>
      <c r="BU61" s="110">
        <v>0</v>
      </c>
      <c r="BV61" s="110">
        <v>0</v>
      </c>
      <c r="BW61" s="110">
        <v>0</v>
      </c>
      <c r="BX61" s="110">
        <v>0</v>
      </c>
      <c r="BY61" s="110">
        <v>0</v>
      </c>
      <c r="BZ61" s="110">
        <v>0</v>
      </c>
      <c r="CA61" s="110">
        <v>0</v>
      </c>
      <c r="CB61" s="110">
        <v>0</v>
      </c>
      <c r="CC61" s="110">
        <v>0</v>
      </c>
      <c r="CD61" s="110">
        <v>0</v>
      </c>
      <c r="CE61" s="110">
        <v>0</v>
      </c>
      <c r="CF61" s="110">
        <v>0</v>
      </c>
      <c r="CG61" s="110">
        <v>0</v>
      </c>
      <c r="CH61" s="110">
        <v>0</v>
      </c>
      <c r="CI61" s="110">
        <v>0</v>
      </c>
      <c r="CJ61" s="110">
        <v>0</v>
      </c>
      <c r="CK61" s="110">
        <v>0</v>
      </c>
      <c r="CL61" s="110">
        <v>0</v>
      </c>
      <c r="CM61" s="110">
        <v>0</v>
      </c>
      <c r="CN61" s="110">
        <v>0</v>
      </c>
      <c r="CO61" s="110">
        <v>0</v>
      </c>
      <c r="CP61" s="110">
        <v>0</v>
      </c>
      <c r="CQ61" s="110">
        <v>0</v>
      </c>
      <c r="CR61" s="110">
        <v>0</v>
      </c>
      <c r="CS61" s="110">
        <v>0</v>
      </c>
      <c r="CT61" s="110">
        <v>0</v>
      </c>
      <c r="CU61" s="110">
        <v>0</v>
      </c>
      <c r="CV61" s="110">
        <v>0</v>
      </c>
      <c r="CW61" s="110">
        <v>0</v>
      </c>
      <c r="CX61" s="110">
        <v>0</v>
      </c>
      <c r="CY61" s="110">
        <v>0</v>
      </c>
      <c r="CZ61" s="110">
        <v>0</v>
      </c>
      <c r="DA61" s="110">
        <v>0</v>
      </c>
      <c r="DB61" s="110">
        <v>0</v>
      </c>
      <c r="DC61" s="110">
        <v>0</v>
      </c>
      <c r="DD61" s="110">
        <v>0</v>
      </c>
      <c r="DE61" s="110">
        <v>0</v>
      </c>
      <c r="DF61" s="110">
        <v>0</v>
      </c>
      <c r="DG61" s="110">
        <v>0</v>
      </c>
      <c r="DH61" s="110">
        <v>0</v>
      </c>
      <c r="DI61" s="110">
        <v>0</v>
      </c>
      <c r="DJ61" s="110">
        <v>0</v>
      </c>
      <c r="DK61" s="110">
        <v>0</v>
      </c>
      <c r="DL61" s="110">
        <v>0</v>
      </c>
      <c r="DM61" s="110">
        <v>0</v>
      </c>
      <c r="DN61" s="110">
        <v>0</v>
      </c>
      <c r="DO61" s="110">
        <v>0</v>
      </c>
      <c r="DP61" s="110">
        <v>0</v>
      </c>
      <c r="DQ61" s="110">
        <v>0</v>
      </c>
      <c r="DR61" s="110">
        <v>0</v>
      </c>
      <c r="DS61" s="110">
        <v>0</v>
      </c>
      <c r="DT61" s="110">
        <v>0</v>
      </c>
      <c r="DU61" s="110">
        <v>0</v>
      </c>
      <c r="DV61" s="110">
        <v>0</v>
      </c>
      <c r="DW61" s="110">
        <v>0</v>
      </c>
      <c r="DX61" s="110">
        <v>0</v>
      </c>
      <c r="DY61" s="110">
        <v>0</v>
      </c>
      <c r="DZ61" s="110">
        <v>0</v>
      </c>
      <c r="EA61" s="110">
        <v>0</v>
      </c>
      <c r="EB61" s="110">
        <v>0</v>
      </c>
      <c r="EC61" s="110">
        <v>0</v>
      </c>
      <c r="ED61" s="109">
        <v>0</v>
      </c>
      <c r="EE61" s="112">
        <v>0</v>
      </c>
      <c r="EF61" s="109">
        <v>0</v>
      </c>
      <c r="EG61" s="112">
        <v>0</v>
      </c>
      <c r="EH61" s="109">
        <v>0</v>
      </c>
      <c r="EI61" s="112">
        <v>0</v>
      </c>
      <c r="EJ61" s="109">
        <v>0</v>
      </c>
      <c r="EK61" s="112">
        <v>0</v>
      </c>
      <c r="EL61" s="110">
        <v>0</v>
      </c>
      <c r="EM61" s="109">
        <v>0</v>
      </c>
      <c r="EN61" s="112">
        <v>0</v>
      </c>
      <c r="EO61" s="109">
        <v>0</v>
      </c>
      <c r="EP61" s="112">
        <v>0</v>
      </c>
      <c r="EQ61" s="109">
        <v>0</v>
      </c>
      <c r="ER61" s="112">
        <v>0</v>
      </c>
      <c r="ES61" s="109">
        <v>0</v>
      </c>
      <c r="ET61" s="112">
        <v>0</v>
      </c>
      <c r="EU61" s="109">
        <v>0</v>
      </c>
      <c r="EV61" s="112">
        <v>0</v>
      </c>
      <c r="EW61" s="109">
        <v>0</v>
      </c>
      <c r="EX61" s="112">
        <v>0</v>
      </c>
      <c r="EY61" s="109">
        <v>0</v>
      </c>
      <c r="EZ61" s="112">
        <v>0</v>
      </c>
      <c r="FA61" s="109">
        <v>0</v>
      </c>
      <c r="FB61" s="112">
        <v>0</v>
      </c>
      <c r="FC61" s="109">
        <v>0</v>
      </c>
      <c r="FD61" s="112">
        <v>0</v>
      </c>
      <c r="FE61" s="109">
        <v>0</v>
      </c>
      <c r="FF61" s="112">
        <v>0</v>
      </c>
      <c r="FG61" s="110">
        <v>0</v>
      </c>
      <c r="FH61" s="109">
        <v>0</v>
      </c>
      <c r="FI61" s="112">
        <v>0</v>
      </c>
      <c r="FJ61" s="112">
        <v>0</v>
      </c>
      <c r="FK61" s="109">
        <v>0</v>
      </c>
      <c r="FL61" s="112">
        <v>0</v>
      </c>
      <c r="FM61" s="112">
        <v>0</v>
      </c>
      <c r="FN61" s="111">
        <v>0</v>
      </c>
      <c r="FO61" s="112">
        <v>0</v>
      </c>
      <c r="FP61" s="112">
        <v>0</v>
      </c>
      <c r="FQ61" s="111">
        <v>0</v>
      </c>
      <c r="FR61" s="112">
        <v>0</v>
      </c>
      <c r="FS61" s="111">
        <v>0</v>
      </c>
      <c r="FT61" s="112">
        <v>0</v>
      </c>
      <c r="FU61" s="111">
        <v>0</v>
      </c>
      <c r="FV61" s="112">
        <v>0</v>
      </c>
      <c r="FW61" s="113">
        <v>0</v>
      </c>
      <c r="FX61" s="112">
        <v>0</v>
      </c>
      <c r="FY61" s="112">
        <v>0</v>
      </c>
      <c r="FZ61" s="112">
        <v>0</v>
      </c>
      <c r="GA61" s="112">
        <v>0</v>
      </c>
      <c r="GB61" s="112">
        <v>0</v>
      </c>
      <c r="GC61" s="112">
        <v>0</v>
      </c>
      <c r="GD61" s="91" t="str">
        <f t="shared" si="3"/>
        <v>N/A</v>
      </c>
      <c r="GE61" s="91" t="str">
        <v>N/A</v>
      </c>
      <c r="GF61" s="91" t="str">
        <f t="shared" si="4"/>
        <v>N/A</v>
      </c>
    </row>
    <row r="62" spans="1:188" ht="12.75" hidden="1" customHeight="1" outlineLevel="1">
      <c r="A62" s="83"/>
      <c r="B62" s="24">
        <v>4</v>
      </c>
      <c r="C62" s="24" t="s">
        <v>399</v>
      </c>
      <c r="D62" s="24" t="s">
        <v>424</v>
      </c>
      <c r="E62" s="24" t="s">
        <v>450</v>
      </c>
      <c r="F62" s="24" t="s">
        <v>55</v>
      </c>
      <c r="G62" s="29" t="s">
        <v>81</v>
      </c>
      <c r="H62" s="127" t="s">
        <v>107</v>
      </c>
      <c r="I62" s="109">
        <v>30076</v>
      </c>
      <c r="J62" s="107">
        <v>0</v>
      </c>
      <c r="K62" s="107">
        <v>0</v>
      </c>
      <c r="L62" s="107">
        <v>0</v>
      </c>
      <c r="M62" s="107">
        <v>0</v>
      </c>
      <c r="N62" s="107">
        <v>0</v>
      </c>
      <c r="O62" s="107">
        <v>0</v>
      </c>
      <c r="P62" s="108">
        <v>0</v>
      </c>
      <c r="Q62" s="108">
        <v>0</v>
      </c>
      <c r="R62" s="107">
        <v>0</v>
      </c>
      <c r="S62" s="109">
        <v>0</v>
      </c>
      <c r="T62" s="109">
        <v>0</v>
      </c>
      <c r="U62" s="110">
        <v>0</v>
      </c>
      <c r="V62" s="110">
        <v>0</v>
      </c>
      <c r="W62" s="110">
        <v>0</v>
      </c>
      <c r="X62" s="110">
        <v>0</v>
      </c>
      <c r="Y62" s="110">
        <v>0</v>
      </c>
      <c r="Z62" s="110">
        <v>0</v>
      </c>
      <c r="AA62" s="110">
        <v>0</v>
      </c>
      <c r="AB62" s="110">
        <v>0</v>
      </c>
      <c r="AC62" s="110">
        <v>0</v>
      </c>
      <c r="AD62" s="110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0</v>
      </c>
      <c r="BG62" s="111">
        <v>0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0">
        <v>0</v>
      </c>
      <c r="BN62" s="110">
        <v>0</v>
      </c>
      <c r="BO62" s="110">
        <v>0</v>
      </c>
      <c r="BP62" s="110">
        <v>0</v>
      </c>
      <c r="BQ62" s="110">
        <v>0</v>
      </c>
      <c r="BR62" s="110">
        <v>0</v>
      </c>
      <c r="BS62" s="110">
        <v>0</v>
      </c>
      <c r="BT62" s="110">
        <v>0</v>
      </c>
      <c r="BU62" s="110">
        <v>0</v>
      </c>
      <c r="BV62" s="110">
        <v>0</v>
      </c>
      <c r="BW62" s="110">
        <v>0</v>
      </c>
      <c r="BX62" s="110">
        <v>0</v>
      </c>
      <c r="BY62" s="110">
        <v>0</v>
      </c>
      <c r="BZ62" s="110">
        <v>0</v>
      </c>
      <c r="CA62" s="110">
        <v>0</v>
      </c>
      <c r="CB62" s="110">
        <v>0</v>
      </c>
      <c r="CC62" s="110">
        <v>0</v>
      </c>
      <c r="CD62" s="110">
        <v>0</v>
      </c>
      <c r="CE62" s="110">
        <v>0</v>
      </c>
      <c r="CF62" s="110">
        <v>0</v>
      </c>
      <c r="CG62" s="110">
        <v>0</v>
      </c>
      <c r="CH62" s="110">
        <v>0</v>
      </c>
      <c r="CI62" s="110">
        <v>0</v>
      </c>
      <c r="CJ62" s="110">
        <v>0</v>
      </c>
      <c r="CK62" s="110">
        <v>0</v>
      </c>
      <c r="CL62" s="110">
        <v>0</v>
      </c>
      <c r="CM62" s="110">
        <v>0</v>
      </c>
      <c r="CN62" s="110">
        <v>0</v>
      </c>
      <c r="CO62" s="110">
        <v>0</v>
      </c>
      <c r="CP62" s="110">
        <v>0</v>
      </c>
      <c r="CQ62" s="110">
        <v>0</v>
      </c>
      <c r="CR62" s="110">
        <v>0</v>
      </c>
      <c r="CS62" s="110">
        <v>0</v>
      </c>
      <c r="CT62" s="110">
        <v>0</v>
      </c>
      <c r="CU62" s="110">
        <v>0</v>
      </c>
      <c r="CV62" s="110">
        <v>0</v>
      </c>
      <c r="CW62" s="110">
        <v>0</v>
      </c>
      <c r="CX62" s="110">
        <v>0</v>
      </c>
      <c r="CY62" s="110">
        <v>0</v>
      </c>
      <c r="CZ62" s="110">
        <v>0</v>
      </c>
      <c r="DA62" s="110">
        <v>0</v>
      </c>
      <c r="DB62" s="110">
        <v>0</v>
      </c>
      <c r="DC62" s="110">
        <v>0</v>
      </c>
      <c r="DD62" s="110">
        <v>0</v>
      </c>
      <c r="DE62" s="110">
        <v>0</v>
      </c>
      <c r="DF62" s="110">
        <v>0</v>
      </c>
      <c r="DG62" s="110">
        <v>0</v>
      </c>
      <c r="DH62" s="110">
        <v>0</v>
      </c>
      <c r="DI62" s="110">
        <v>0</v>
      </c>
      <c r="DJ62" s="110">
        <v>0</v>
      </c>
      <c r="DK62" s="110">
        <v>0</v>
      </c>
      <c r="DL62" s="110">
        <v>0</v>
      </c>
      <c r="DM62" s="110">
        <v>0</v>
      </c>
      <c r="DN62" s="110">
        <v>0</v>
      </c>
      <c r="DO62" s="110">
        <v>0</v>
      </c>
      <c r="DP62" s="110">
        <v>0</v>
      </c>
      <c r="DQ62" s="110">
        <v>0</v>
      </c>
      <c r="DR62" s="110">
        <v>0</v>
      </c>
      <c r="DS62" s="110">
        <v>0</v>
      </c>
      <c r="DT62" s="110">
        <v>0</v>
      </c>
      <c r="DU62" s="110">
        <v>0</v>
      </c>
      <c r="DV62" s="110">
        <v>0</v>
      </c>
      <c r="DW62" s="110">
        <v>0</v>
      </c>
      <c r="DX62" s="110">
        <v>0</v>
      </c>
      <c r="DY62" s="110">
        <v>0</v>
      </c>
      <c r="DZ62" s="110">
        <v>0</v>
      </c>
      <c r="EA62" s="110">
        <v>0</v>
      </c>
      <c r="EB62" s="110">
        <v>0</v>
      </c>
      <c r="EC62" s="110">
        <v>0</v>
      </c>
      <c r="ED62" s="109">
        <v>0</v>
      </c>
      <c r="EE62" s="112">
        <v>0</v>
      </c>
      <c r="EF62" s="109">
        <v>0</v>
      </c>
      <c r="EG62" s="112">
        <v>0</v>
      </c>
      <c r="EH62" s="109">
        <v>0</v>
      </c>
      <c r="EI62" s="112">
        <v>0</v>
      </c>
      <c r="EJ62" s="109">
        <v>0</v>
      </c>
      <c r="EK62" s="112">
        <v>0</v>
      </c>
      <c r="EL62" s="110">
        <v>0</v>
      </c>
      <c r="EM62" s="109">
        <v>0</v>
      </c>
      <c r="EN62" s="112">
        <v>0</v>
      </c>
      <c r="EO62" s="109">
        <v>0</v>
      </c>
      <c r="EP62" s="112">
        <v>0</v>
      </c>
      <c r="EQ62" s="109">
        <v>0</v>
      </c>
      <c r="ER62" s="112">
        <v>0</v>
      </c>
      <c r="ES62" s="109">
        <v>0</v>
      </c>
      <c r="ET62" s="112">
        <v>0</v>
      </c>
      <c r="EU62" s="109">
        <v>0</v>
      </c>
      <c r="EV62" s="112">
        <v>0</v>
      </c>
      <c r="EW62" s="109">
        <v>0</v>
      </c>
      <c r="EX62" s="112">
        <v>0</v>
      </c>
      <c r="EY62" s="109">
        <v>0</v>
      </c>
      <c r="EZ62" s="112">
        <v>0</v>
      </c>
      <c r="FA62" s="109">
        <v>0</v>
      </c>
      <c r="FB62" s="112">
        <v>0</v>
      </c>
      <c r="FC62" s="109">
        <v>0</v>
      </c>
      <c r="FD62" s="112">
        <v>0</v>
      </c>
      <c r="FE62" s="109">
        <v>0</v>
      </c>
      <c r="FF62" s="112">
        <v>0</v>
      </c>
      <c r="FG62" s="110">
        <v>0</v>
      </c>
      <c r="FH62" s="109">
        <v>0</v>
      </c>
      <c r="FI62" s="112">
        <v>0</v>
      </c>
      <c r="FJ62" s="112">
        <v>0</v>
      </c>
      <c r="FK62" s="109">
        <v>0</v>
      </c>
      <c r="FL62" s="112">
        <v>0</v>
      </c>
      <c r="FM62" s="112">
        <v>0</v>
      </c>
      <c r="FN62" s="111">
        <v>0</v>
      </c>
      <c r="FO62" s="112">
        <v>0</v>
      </c>
      <c r="FP62" s="112">
        <v>0</v>
      </c>
      <c r="FQ62" s="111">
        <v>0</v>
      </c>
      <c r="FR62" s="112">
        <v>0</v>
      </c>
      <c r="FS62" s="111">
        <v>0</v>
      </c>
      <c r="FT62" s="112">
        <v>0</v>
      </c>
      <c r="FU62" s="111">
        <v>0</v>
      </c>
      <c r="FV62" s="112">
        <v>0</v>
      </c>
      <c r="FW62" s="113">
        <v>0</v>
      </c>
      <c r="FX62" s="112">
        <v>0</v>
      </c>
      <c r="FY62" s="112">
        <v>0</v>
      </c>
      <c r="FZ62" s="112">
        <v>0</v>
      </c>
      <c r="GA62" s="112">
        <v>0</v>
      </c>
      <c r="GB62" s="112">
        <v>0</v>
      </c>
      <c r="GC62" s="112">
        <v>0</v>
      </c>
      <c r="GD62" s="91" t="str">
        <f t="shared" si="3"/>
        <v>N/A</v>
      </c>
      <c r="GE62" s="91" t="str">
        <v>N/A</v>
      </c>
      <c r="GF62" s="91" t="str">
        <f t="shared" si="4"/>
        <v>N/A</v>
      </c>
    </row>
    <row r="63" spans="1:188" ht="12.75" hidden="1" customHeight="1" outlineLevel="1">
      <c r="A63" s="83"/>
      <c r="B63" s="24">
        <v>4</v>
      </c>
      <c r="C63" s="24" t="s">
        <v>399</v>
      </c>
      <c r="D63" s="24" t="s">
        <v>424</v>
      </c>
      <c r="E63" s="24" t="s">
        <v>451</v>
      </c>
      <c r="F63" s="24" t="s">
        <v>55</v>
      </c>
      <c r="G63" s="29" t="s">
        <v>81</v>
      </c>
      <c r="H63" s="127" t="s">
        <v>108</v>
      </c>
      <c r="I63" s="109">
        <v>19771</v>
      </c>
      <c r="J63" s="107">
        <v>0</v>
      </c>
      <c r="K63" s="107">
        <v>0</v>
      </c>
      <c r="L63" s="107">
        <v>0</v>
      </c>
      <c r="M63" s="107">
        <v>0</v>
      </c>
      <c r="N63" s="107">
        <v>0</v>
      </c>
      <c r="O63" s="107">
        <v>0</v>
      </c>
      <c r="P63" s="108">
        <v>0</v>
      </c>
      <c r="Q63" s="108">
        <v>0</v>
      </c>
      <c r="R63" s="107">
        <v>0</v>
      </c>
      <c r="S63" s="109">
        <v>0</v>
      </c>
      <c r="T63" s="109">
        <v>0</v>
      </c>
      <c r="U63" s="110">
        <v>0</v>
      </c>
      <c r="V63" s="110">
        <v>0</v>
      </c>
      <c r="W63" s="110">
        <v>0</v>
      </c>
      <c r="X63" s="110">
        <v>0</v>
      </c>
      <c r="Y63" s="110">
        <v>0</v>
      </c>
      <c r="Z63" s="110">
        <v>0</v>
      </c>
      <c r="AA63" s="110">
        <v>0</v>
      </c>
      <c r="AB63" s="110">
        <v>0</v>
      </c>
      <c r="AC63" s="110">
        <v>0</v>
      </c>
      <c r="AD63" s="110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0</v>
      </c>
      <c r="BG63" s="111">
        <v>0</v>
      </c>
      <c r="BH63" s="111">
        <v>0</v>
      </c>
      <c r="BI63" s="111">
        <v>0</v>
      </c>
      <c r="BJ63" s="111">
        <v>0</v>
      </c>
      <c r="BK63" s="111">
        <v>0</v>
      </c>
      <c r="BL63" s="111">
        <v>0</v>
      </c>
      <c r="BM63" s="110">
        <v>0</v>
      </c>
      <c r="BN63" s="110">
        <v>0</v>
      </c>
      <c r="BO63" s="110">
        <v>0</v>
      </c>
      <c r="BP63" s="110">
        <v>0</v>
      </c>
      <c r="BQ63" s="110">
        <v>0</v>
      </c>
      <c r="BR63" s="110">
        <v>0</v>
      </c>
      <c r="BS63" s="110">
        <v>0</v>
      </c>
      <c r="BT63" s="110">
        <v>0</v>
      </c>
      <c r="BU63" s="110">
        <v>0</v>
      </c>
      <c r="BV63" s="110">
        <v>0</v>
      </c>
      <c r="BW63" s="110">
        <v>0</v>
      </c>
      <c r="BX63" s="110">
        <v>0</v>
      </c>
      <c r="BY63" s="110">
        <v>0</v>
      </c>
      <c r="BZ63" s="110">
        <v>0</v>
      </c>
      <c r="CA63" s="110">
        <v>0</v>
      </c>
      <c r="CB63" s="110">
        <v>0</v>
      </c>
      <c r="CC63" s="110">
        <v>0</v>
      </c>
      <c r="CD63" s="110">
        <v>0</v>
      </c>
      <c r="CE63" s="110">
        <v>0</v>
      </c>
      <c r="CF63" s="110">
        <v>0</v>
      </c>
      <c r="CG63" s="110">
        <v>0</v>
      </c>
      <c r="CH63" s="110">
        <v>0</v>
      </c>
      <c r="CI63" s="110">
        <v>0</v>
      </c>
      <c r="CJ63" s="110">
        <v>0</v>
      </c>
      <c r="CK63" s="110">
        <v>0</v>
      </c>
      <c r="CL63" s="110">
        <v>0</v>
      </c>
      <c r="CM63" s="110">
        <v>0</v>
      </c>
      <c r="CN63" s="110">
        <v>0</v>
      </c>
      <c r="CO63" s="110">
        <v>0</v>
      </c>
      <c r="CP63" s="110">
        <v>0</v>
      </c>
      <c r="CQ63" s="110">
        <v>0</v>
      </c>
      <c r="CR63" s="110">
        <v>0</v>
      </c>
      <c r="CS63" s="110">
        <v>0</v>
      </c>
      <c r="CT63" s="110">
        <v>0</v>
      </c>
      <c r="CU63" s="110">
        <v>0</v>
      </c>
      <c r="CV63" s="110">
        <v>0</v>
      </c>
      <c r="CW63" s="110">
        <v>0</v>
      </c>
      <c r="CX63" s="110">
        <v>0</v>
      </c>
      <c r="CY63" s="110">
        <v>0</v>
      </c>
      <c r="CZ63" s="110">
        <v>0</v>
      </c>
      <c r="DA63" s="110">
        <v>0</v>
      </c>
      <c r="DB63" s="110">
        <v>0</v>
      </c>
      <c r="DC63" s="110">
        <v>0</v>
      </c>
      <c r="DD63" s="110">
        <v>0</v>
      </c>
      <c r="DE63" s="110">
        <v>0</v>
      </c>
      <c r="DF63" s="110">
        <v>0</v>
      </c>
      <c r="DG63" s="110">
        <v>0</v>
      </c>
      <c r="DH63" s="110">
        <v>0</v>
      </c>
      <c r="DI63" s="110">
        <v>0</v>
      </c>
      <c r="DJ63" s="110">
        <v>0</v>
      </c>
      <c r="DK63" s="110">
        <v>0</v>
      </c>
      <c r="DL63" s="110">
        <v>0</v>
      </c>
      <c r="DM63" s="110">
        <v>0</v>
      </c>
      <c r="DN63" s="110">
        <v>0</v>
      </c>
      <c r="DO63" s="110">
        <v>0</v>
      </c>
      <c r="DP63" s="110">
        <v>0</v>
      </c>
      <c r="DQ63" s="110">
        <v>0</v>
      </c>
      <c r="DR63" s="110">
        <v>0</v>
      </c>
      <c r="DS63" s="110">
        <v>0</v>
      </c>
      <c r="DT63" s="110">
        <v>0</v>
      </c>
      <c r="DU63" s="110">
        <v>0</v>
      </c>
      <c r="DV63" s="110">
        <v>0</v>
      </c>
      <c r="DW63" s="110">
        <v>0</v>
      </c>
      <c r="DX63" s="110">
        <v>0</v>
      </c>
      <c r="DY63" s="110">
        <v>0</v>
      </c>
      <c r="DZ63" s="110">
        <v>0</v>
      </c>
      <c r="EA63" s="110">
        <v>0</v>
      </c>
      <c r="EB63" s="110">
        <v>0</v>
      </c>
      <c r="EC63" s="110">
        <v>0</v>
      </c>
      <c r="ED63" s="109">
        <v>0</v>
      </c>
      <c r="EE63" s="112">
        <v>0</v>
      </c>
      <c r="EF63" s="109">
        <v>0</v>
      </c>
      <c r="EG63" s="112">
        <v>0</v>
      </c>
      <c r="EH63" s="109">
        <v>0</v>
      </c>
      <c r="EI63" s="112">
        <v>0</v>
      </c>
      <c r="EJ63" s="109">
        <v>0</v>
      </c>
      <c r="EK63" s="112">
        <v>0</v>
      </c>
      <c r="EL63" s="110">
        <v>0</v>
      </c>
      <c r="EM63" s="109">
        <v>0</v>
      </c>
      <c r="EN63" s="112">
        <v>0</v>
      </c>
      <c r="EO63" s="109">
        <v>0</v>
      </c>
      <c r="EP63" s="112">
        <v>0</v>
      </c>
      <c r="EQ63" s="109">
        <v>0</v>
      </c>
      <c r="ER63" s="112">
        <v>0</v>
      </c>
      <c r="ES63" s="109">
        <v>0</v>
      </c>
      <c r="ET63" s="112">
        <v>0</v>
      </c>
      <c r="EU63" s="109">
        <v>0</v>
      </c>
      <c r="EV63" s="112">
        <v>0</v>
      </c>
      <c r="EW63" s="109">
        <v>0</v>
      </c>
      <c r="EX63" s="112">
        <v>0</v>
      </c>
      <c r="EY63" s="109">
        <v>0</v>
      </c>
      <c r="EZ63" s="112">
        <v>0</v>
      </c>
      <c r="FA63" s="109">
        <v>0</v>
      </c>
      <c r="FB63" s="112">
        <v>0</v>
      </c>
      <c r="FC63" s="109">
        <v>0</v>
      </c>
      <c r="FD63" s="112">
        <v>0</v>
      </c>
      <c r="FE63" s="109">
        <v>0</v>
      </c>
      <c r="FF63" s="112">
        <v>0</v>
      </c>
      <c r="FG63" s="110">
        <v>0</v>
      </c>
      <c r="FH63" s="109">
        <v>0</v>
      </c>
      <c r="FI63" s="112">
        <v>0</v>
      </c>
      <c r="FJ63" s="112">
        <v>0</v>
      </c>
      <c r="FK63" s="109">
        <v>0</v>
      </c>
      <c r="FL63" s="112">
        <v>0</v>
      </c>
      <c r="FM63" s="112">
        <v>0</v>
      </c>
      <c r="FN63" s="111">
        <v>0</v>
      </c>
      <c r="FO63" s="112">
        <v>0</v>
      </c>
      <c r="FP63" s="112">
        <v>0</v>
      </c>
      <c r="FQ63" s="111">
        <v>0</v>
      </c>
      <c r="FR63" s="112">
        <v>0</v>
      </c>
      <c r="FS63" s="111">
        <v>0</v>
      </c>
      <c r="FT63" s="112">
        <v>0</v>
      </c>
      <c r="FU63" s="111">
        <v>0</v>
      </c>
      <c r="FV63" s="112">
        <v>0</v>
      </c>
      <c r="FW63" s="113">
        <v>0</v>
      </c>
      <c r="FX63" s="112">
        <v>0</v>
      </c>
      <c r="FY63" s="112">
        <v>0</v>
      </c>
      <c r="FZ63" s="112">
        <v>0</v>
      </c>
      <c r="GA63" s="112">
        <v>0</v>
      </c>
      <c r="GB63" s="112">
        <v>0</v>
      </c>
      <c r="GC63" s="112">
        <v>0</v>
      </c>
      <c r="GD63" s="91" t="str">
        <f t="shared" si="3"/>
        <v>N/A</v>
      </c>
      <c r="GE63" s="91" t="str">
        <v>N/A</v>
      </c>
      <c r="GF63" s="91" t="str">
        <f t="shared" si="4"/>
        <v>N/A</v>
      </c>
    </row>
    <row r="64" spans="1:188" ht="12.75" hidden="1" customHeight="1" outlineLevel="1">
      <c r="A64" s="83"/>
      <c r="B64" s="24">
        <v>4</v>
      </c>
      <c r="C64" s="24" t="s">
        <v>399</v>
      </c>
      <c r="D64" s="24" t="s">
        <v>424</v>
      </c>
      <c r="E64" s="24" t="s">
        <v>452</v>
      </c>
      <c r="F64" s="24" t="s">
        <v>55</v>
      </c>
      <c r="G64" s="29" t="s">
        <v>81</v>
      </c>
      <c r="H64" s="127" t="s">
        <v>109</v>
      </c>
      <c r="I64" s="109">
        <v>29372</v>
      </c>
      <c r="J64" s="107">
        <v>0</v>
      </c>
      <c r="K64" s="107">
        <v>0</v>
      </c>
      <c r="L64" s="107">
        <v>0</v>
      </c>
      <c r="M64" s="107">
        <v>0</v>
      </c>
      <c r="N64" s="107">
        <v>0</v>
      </c>
      <c r="O64" s="107">
        <v>0</v>
      </c>
      <c r="P64" s="108">
        <v>0</v>
      </c>
      <c r="Q64" s="108">
        <v>0</v>
      </c>
      <c r="R64" s="107">
        <v>0</v>
      </c>
      <c r="S64" s="109">
        <v>0</v>
      </c>
      <c r="T64" s="109">
        <v>0</v>
      </c>
      <c r="U64" s="110">
        <v>0</v>
      </c>
      <c r="V64" s="110">
        <v>0</v>
      </c>
      <c r="W64" s="110">
        <v>0</v>
      </c>
      <c r="X64" s="110">
        <v>0</v>
      </c>
      <c r="Y64" s="110">
        <v>0</v>
      </c>
      <c r="Z64" s="110">
        <v>0</v>
      </c>
      <c r="AA64" s="110">
        <v>0</v>
      </c>
      <c r="AB64" s="110">
        <v>0</v>
      </c>
      <c r="AC64" s="110">
        <v>0</v>
      </c>
      <c r="AD64" s="110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</v>
      </c>
      <c r="BG64" s="111">
        <v>0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0">
        <v>0</v>
      </c>
      <c r="BN64" s="110">
        <v>0</v>
      </c>
      <c r="BO64" s="110">
        <v>0</v>
      </c>
      <c r="BP64" s="110">
        <v>0</v>
      </c>
      <c r="BQ64" s="110">
        <v>0</v>
      </c>
      <c r="BR64" s="110">
        <v>0</v>
      </c>
      <c r="BS64" s="110">
        <v>0</v>
      </c>
      <c r="BT64" s="110">
        <v>0</v>
      </c>
      <c r="BU64" s="110">
        <v>0</v>
      </c>
      <c r="BV64" s="110">
        <v>0</v>
      </c>
      <c r="BW64" s="110">
        <v>0</v>
      </c>
      <c r="BX64" s="110">
        <v>0</v>
      </c>
      <c r="BY64" s="110">
        <v>0</v>
      </c>
      <c r="BZ64" s="110">
        <v>0</v>
      </c>
      <c r="CA64" s="110">
        <v>0</v>
      </c>
      <c r="CB64" s="110">
        <v>0</v>
      </c>
      <c r="CC64" s="110">
        <v>0</v>
      </c>
      <c r="CD64" s="110">
        <v>0</v>
      </c>
      <c r="CE64" s="110">
        <v>0</v>
      </c>
      <c r="CF64" s="110">
        <v>0</v>
      </c>
      <c r="CG64" s="110">
        <v>0</v>
      </c>
      <c r="CH64" s="110">
        <v>0</v>
      </c>
      <c r="CI64" s="110">
        <v>0</v>
      </c>
      <c r="CJ64" s="110">
        <v>0</v>
      </c>
      <c r="CK64" s="110">
        <v>0</v>
      </c>
      <c r="CL64" s="110">
        <v>0</v>
      </c>
      <c r="CM64" s="110">
        <v>0</v>
      </c>
      <c r="CN64" s="110">
        <v>0</v>
      </c>
      <c r="CO64" s="110">
        <v>0</v>
      </c>
      <c r="CP64" s="110">
        <v>0</v>
      </c>
      <c r="CQ64" s="110">
        <v>0</v>
      </c>
      <c r="CR64" s="110">
        <v>0</v>
      </c>
      <c r="CS64" s="110">
        <v>0</v>
      </c>
      <c r="CT64" s="110">
        <v>0</v>
      </c>
      <c r="CU64" s="110">
        <v>0</v>
      </c>
      <c r="CV64" s="110">
        <v>0</v>
      </c>
      <c r="CW64" s="110">
        <v>0</v>
      </c>
      <c r="CX64" s="110">
        <v>0</v>
      </c>
      <c r="CY64" s="110">
        <v>0</v>
      </c>
      <c r="CZ64" s="110">
        <v>0</v>
      </c>
      <c r="DA64" s="110">
        <v>0</v>
      </c>
      <c r="DB64" s="110">
        <v>0</v>
      </c>
      <c r="DC64" s="110">
        <v>0</v>
      </c>
      <c r="DD64" s="110">
        <v>0</v>
      </c>
      <c r="DE64" s="110">
        <v>0</v>
      </c>
      <c r="DF64" s="110">
        <v>0</v>
      </c>
      <c r="DG64" s="110">
        <v>0</v>
      </c>
      <c r="DH64" s="110">
        <v>0</v>
      </c>
      <c r="DI64" s="110">
        <v>0</v>
      </c>
      <c r="DJ64" s="110">
        <v>0</v>
      </c>
      <c r="DK64" s="110">
        <v>0</v>
      </c>
      <c r="DL64" s="110">
        <v>0</v>
      </c>
      <c r="DM64" s="110">
        <v>0</v>
      </c>
      <c r="DN64" s="110">
        <v>0</v>
      </c>
      <c r="DO64" s="110">
        <v>0</v>
      </c>
      <c r="DP64" s="110">
        <v>0</v>
      </c>
      <c r="DQ64" s="110">
        <v>0</v>
      </c>
      <c r="DR64" s="110">
        <v>0</v>
      </c>
      <c r="DS64" s="110">
        <v>0</v>
      </c>
      <c r="DT64" s="110">
        <v>0</v>
      </c>
      <c r="DU64" s="110">
        <v>0</v>
      </c>
      <c r="DV64" s="110">
        <v>0</v>
      </c>
      <c r="DW64" s="110">
        <v>0</v>
      </c>
      <c r="DX64" s="110">
        <v>0</v>
      </c>
      <c r="DY64" s="110">
        <v>0</v>
      </c>
      <c r="DZ64" s="110">
        <v>0</v>
      </c>
      <c r="EA64" s="110">
        <v>0</v>
      </c>
      <c r="EB64" s="110">
        <v>0</v>
      </c>
      <c r="EC64" s="110">
        <v>0</v>
      </c>
      <c r="ED64" s="109">
        <v>0</v>
      </c>
      <c r="EE64" s="112">
        <v>0</v>
      </c>
      <c r="EF64" s="109">
        <v>0</v>
      </c>
      <c r="EG64" s="112">
        <v>0</v>
      </c>
      <c r="EH64" s="109">
        <v>0</v>
      </c>
      <c r="EI64" s="112">
        <v>0</v>
      </c>
      <c r="EJ64" s="109">
        <v>0</v>
      </c>
      <c r="EK64" s="112">
        <v>0</v>
      </c>
      <c r="EL64" s="110">
        <v>0</v>
      </c>
      <c r="EM64" s="109">
        <v>0</v>
      </c>
      <c r="EN64" s="112">
        <v>0</v>
      </c>
      <c r="EO64" s="109">
        <v>0</v>
      </c>
      <c r="EP64" s="112">
        <v>0</v>
      </c>
      <c r="EQ64" s="109">
        <v>0</v>
      </c>
      <c r="ER64" s="112">
        <v>0</v>
      </c>
      <c r="ES64" s="109">
        <v>0</v>
      </c>
      <c r="ET64" s="112">
        <v>0</v>
      </c>
      <c r="EU64" s="109">
        <v>0</v>
      </c>
      <c r="EV64" s="112">
        <v>0</v>
      </c>
      <c r="EW64" s="109">
        <v>0</v>
      </c>
      <c r="EX64" s="112">
        <v>0</v>
      </c>
      <c r="EY64" s="109">
        <v>0</v>
      </c>
      <c r="EZ64" s="112">
        <v>0</v>
      </c>
      <c r="FA64" s="109">
        <v>0</v>
      </c>
      <c r="FB64" s="112">
        <v>0</v>
      </c>
      <c r="FC64" s="109">
        <v>0</v>
      </c>
      <c r="FD64" s="112">
        <v>0</v>
      </c>
      <c r="FE64" s="109">
        <v>0</v>
      </c>
      <c r="FF64" s="112">
        <v>0</v>
      </c>
      <c r="FG64" s="110">
        <v>0</v>
      </c>
      <c r="FH64" s="109">
        <v>0</v>
      </c>
      <c r="FI64" s="112">
        <v>0</v>
      </c>
      <c r="FJ64" s="112">
        <v>0</v>
      </c>
      <c r="FK64" s="109">
        <v>0</v>
      </c>
      <c r="FL64" s="112">
        <v>0</v>
      </c>
      <c r="FM64" s="112">
        <v>0</v>
      </c>
      <c r="FN64" s="111">
        <v>0</v>
      </c>
      <c r="FO64" s="112">
        <v>0</v>
      </c>
      <c r="FP64" s="112">
        <v>0</v>
      </c>
      <c r="FQ64" s="111">
        <v>0</v>
      </c>
      <c r="FR64" s="112">
        <v>0</v>
      </c>
      <c r="FS64" s="111">
        <v>0</v>
      </c>
      <c r="FT64" s="112">
        <v>0</v>
      </c>
      <c r="FU64" s="111">
        <v>0</v>
      </c>
      <c r="FV64" s="112">
        <v>0</v>
      </c>
      <c r="FW64" s="113">
        <v>0</v>
      </c>
      <c r="FX64" s="112">
        <v>0</v>
      </c>
      <c r="FY64" s="112">
        <v>0</v>
      </c>
      <c r="FZ64" s="112">
        <v>0</v>
      </c>
      <c r="GA64" s="112">
        <v>0</v>
      </c>
      <c r="GB64" s="112">
        <v>0</v>
      </c>
      <c r="GC64" s="112">
        <v>0</v>
      </c>
      <c r="GD64" s="91" t="str">
        <f t="shared" si="3"/>
        <v>N/A</v>
      </c>
      <c r="GE64" s="91" t="str">
        <v>N/A</v>
      </c>
      <c r="GF64" s="91" t="str">
        <f t="shared" si="4"/>
        <v>N/A</v>
      </c>
    </row>
    <row r="65" spans="1:188" ht="12.75" hidden="1" customHeight="1" outlineLevel="1">
      <c r="A65" s="83"/>
      <c r="B65" s="24">
        <v>4</v>
      </c>
      <c r="C65" s="24" t="s">
        <v>399</v>
      </c>
      <c r="D65" s="24" t="s">
        <v>424</v>
      </c>
      <c r="E65" s="24" t="s">
        <v>453</v>
      </c>
      <c r="F65" s="24" t="s">
        <v>55</v>
      </c>
      <c r="G65" s="29" t="s">
        <v>81</v>
      </c>
      <c r="H65" s="127" t="s">
        <v>110</v>
      </c>
      <c r="I65" s="109">
        <v>2577</v>
      </c>
      <c r="J65" s="107">
        <v>0</v>
      </c>
      <c r="K65" s="107">
        <v>0</v>
      </c>
      <c r="L65" s="107">
        <v>0</v>
      </c>
      <c r="M65" s="107">
        <v>0</v>
      </c>
      <c r="N65" s="107">
        <v>0</v>
      </c>
      <c r="O65" s="107">
        <v>0</v>
      </c>
      <c r="P65" s="108">
        <v>0</v>
      </c>
      <c r="Q65" s="108">
        <v>0</v>
      </c>
      <c r="R65" s="107">
        <v>0</v>
      </c>
      <c r="S65" s="109">
        <v>0</v>
      </c>
      <c r="T65" s="109">
        <v>0</v>
      </c>
      <c r="U65" s="110">
        <v>0</v>
      </c>
      <c r="V65" s="110">
        <v>0</v>
      </c>
      <c r="W65" s="110">
        <v>0</v>
      </c>
      <c r="X65" s="110">
        <v>0</v>
      </c>
      <c r="Y65" s="110">
        <v>0</v>
      </c>
      <c r="Z65" s="110">
        <v>0</v>
      </c>
      <c r="AA65" s="110">
        <v>0</v>
      </c>
      <c r="AB65" s="110">
        <v>0</v>
      </c>
      <c r="AC65" s="110">
        <v>0</v>
      </c>
      <c r="AD65" s="110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0</v>
      </c>
      <c r="BG65" s="111">
        <v>0</v>
      </c>
      <c r="BH65" s="111">
        <v>0</v>
      </c>
      <c r="BI65" s="111">
        <v>0</v>
      </c>
      <c r="BJ65" s="111">
        <v>0</v>
      </c>
      <c r="BK65" s="111">
        <v>0</v>
      </c>
      <c r="BL65" s="111">
        <v>0</v>
      </c>
      <c r="BM65" s="110">
        <v>0</v>
      </c>
      <c r="BN65" s="110">
        <v>0</v>
      </c>
      <c r="BO65" s="110">
        <v>0</v>
      </c>
      <c r="BP65" s="110">
        <v>0</v>
      </c>
      <c r="BQ65" s="110">
        <v>0</v>
      </c>
      <c r="BR65" s="110">
        <v>0</v>
      </c>
      <c r="BS65" s="110">
        <v>0</v>
      </c>
      <c r="BT65" s="110">
        <v>0</v>
      </c>
      <c r="BU65" s="110">
        <v>0</v>
      </c>
      <c r="BV65" s="110">
        <v>0</v>
      </c>
      <c r="BW65" s="110">
        <v>0</v>
      </c>
      <c r="BX65" s="110">
        <v>0</v>
      </c>
      <c r="BY65" s="110">
        <v>0</v>
      </c>
      <c r="BZ65" s="110">
        <v>0</v>
      </c>
      <c r="CA65" s="110">
        <v>0</v>
      </c>
      <c r="CB65" s="110">
        <v>0</v>
      </c>
      <c r="CC65" s="110">
        <v>0</v>
      </c>
      <c r="CD65" s="110">
        <v>0</v>
      </c>
      <c r="CE65" s="110">
        <v>0</v>
      </c>
      <c r="CF65" s="110">
        <v>0</v>
      </c>
      <c r="CG65" s="110">
        <v>0</v>
      </c>
      <c r="CH65" s="110">
        <v>0</v>
      </c>
      <c r="CI65" s="110">
        <v>0</v>
      </c>
      <c r="CJ65" s="110">
        <v>0</v>
      </c>
      <c r="CK65" s="110">
        <v>0</v>
      </c>
      <c r="CL65" s="110">
        <v>0</v>
      </c>
      <c r="CM65" s="110">
        <v>0</v>
      </c>
      <c r="CN65" s="110">
        <v>0</v>
      </c>
      <c r="CO65" s="110">
        <v>0</v>
      </c>
      <c r="CP65" s="110">
        <v>0</v>
      </c>
      <c r="CQ65" s="110">
        <v>0</v>
      </c>
      <c r="CR65" s="110">
        <v>0</v>
      </c>
      <c r="CS65" s="110">
        <v>0</v>
      </c>
      <c r="CT65" s="110">
        <v>0</v>
      </c>
      <c r="CU65" s="110">
        <v>0</v>
      </c>
      <c r="CV65" s="110">
        <v>0</v>
      </c>
      <c r="CW65" s="110">
        <v>0</v>
      </c>
      <c r="CX65" s="110">
        <v>0</v>
      </c>
      <c r="CY65" s="110">
        <v>0</v>
      </c>
      <c r="CZ65" s="110">
        <v>0</v>
      </c>
      <c r="DA65" s="110">
        <v>0</v>
      </c>
      <c r="DB65" s="110">
        <v>0</v>
      </c>
      <c r="DC65" s="110">
        <v>0</v>
      </c>
      <c r="DD65" s="110">
        <v>0</v>
      </c>
      <c r="DE65" s="110">
        <v>0</v>
      </c>
      <c r="DF65" s="110">
        <v>0</v>
      </c>
      <c r="DG65" s="110">
        <v>0</v>
      </c>
      <c r="DH65" s="110">
        <v>0</v>
      </c>
      <c r="DI65" s="110">
        <v>0</v>
      </c>
      <c r="DJ65" s="110">
        <v>0</v>
      </c>
      <c r="DK65" s="110">
        <v>0</v>
      </c>
      <c r="DL65" s="110">
        <v>0</v>
      </c>
      <c r="DM65" s="110">
        <v>0</v>
      </c>
      <c r="DN65" s="110">
        <v>0</v>
      </c>
      <c r="DO65" s="110">
        <v>0</v>
      </c>
      <c r="DP65" s="110">
        <v>0</v>
      </c>
      <c r="DQ65" s="110">
        <v>0</v>
      </c>
      <c r="DR65" s="110">
        <v>0</v>
      </c>
      <c r="DS65" s="110">
        <v>0</v>
      </c>
      <c r="DT65" s="110">
        <v>0</v>
      </c>
      <c r="DU65" s="110">
        <v>0</v>
      </c>
      <c r="DV65" s="110">
        <v>0</v>
      </c>
      <c r="DW65" s="110">
        <v>0</v>
      </c>
      <c r="DX65" s="110">
        <v>0</v>
      </c>
      <c r="DY65" s="110">
        <v>0</v>
      </c>
      <c r="DZ65" s="110">
        <v>0</v>
      </c>
      <c r="EA65" s="110">
        <v>0</v>
      </c>
      <c r="EB65" s="110">
        <v>0</v>
      </c>
      <c r="EC65" s="110">
        <v>0</v>
      </c>
      <c r="ED65" s="109">
        <v>0</v>
      </c>
      <c r="EE65" s="112">
        <v>0</v>
      </c>
      <c r="EF65" s="109">
        <v>0</v>
      </c>
      <c r="EG65" s="112">
        <v>0</v>
      </c>
      <c r="EH65" s="109">
        <v>0</v>
      </c>
      <c r="EI65" s="112">
        <v>0</v>
      </c>
      <c r="EJ65" s="109">
        <v>0</v>
      </c>
      <c r="EK65" s="112">
        <v>0</v>
      </c>
      <c r="EL65" s="110">
        <v>0</v>
      </c>
      <c r="EM65" s="109">
        <v>0</v>
      </c>
      <c r="EN65" s="112">
        <v>0</v>
      </c>
      <c r="EO65" s="109">
        <v>0</v>
      </c>
      <c r="EP65" s="112">
        <v>0</v>
      </c>
      <c r="EQ65" s="109">
        <v>0</v>
      </c>
      <c r="ER65" s="112">
        <v>0</v>
      </c>
      <c r="ES65" s="109">
        <v>0</v>
      </c>
      <c r="ET65" s="112">
        <v>0</v>
      </c>
      <c r="EU65" s="109">
        <v>0</v>
      </c>
      <c r="EV65" s="112">
        <v>0</v>
      </c>
      <c r="EW65" s="109">
        <v>0</v>
      </c>
      <c r="EX65" s="112">
        <v>0</v>
      </c>
      <c r="EY65" s="109">
        <v>0</v>
      </c>
      <c r="EZ65" s="112">
        <v>0</v>
      </c>
      <c r="FA65" s="109">
        <v>0</v>
      </c>
      <c r="FB65" s="112">
        <v>0</v>
      </c>
      <c r="FC65" s="109">
        <v>0</v>
      </c>
      <c r="FD65" s="112">
        <v>0</v>
      </c>
      <c r="FE65" s="109">
        <v>0</v>
      </c>
      <c r="FF65" s="112">
        <v>0</v>
      </c>
      <c r="FG65" s="110">
        <v>0</v>
      </c>
      <c r="FH65" s="109">
        <v>0</v>
      </c>
      <c r="FI65" s="112">
        <v>0</v>
      </c>
      <c r="FJ65" s="112">
        <v>0</v>
      </c>
      <c r="FK65" s="109">
        <v>0</v>
      </c>
      <c r="FL65" s="112">
        <v>0</v>
      </c>
      <c r="FM65" s="112">
        <v>0</v>
      </c>
      <c r="FN65" s="111">
        <v>0</v>
      </c>
      <c r="FO65" s="112">
        <v>0</v>
      </c>
      <c r="FP65" s="112">
        <v>0</v>
      </c>
      <c r="FQ65" s="111">
        <v>0</v>
      </c>
      <c r="FR65" s="112">
        <v>0</v>
      </c>
      <c r="FS65" s="111">
        <v>0</v>
      </c>
      <c r="FT65" s="112">
        <v>0</v>
      </c>
      <c r="FU65" s="111">
        <v>0</v>
      </c>
      <c r="FV65" s="112">
        <v>0</v>
      </c>
      <c r="FW65" s="113">
        <v>0</v>
      </c>
      <c r="FX65" s="112">
        <v>0</v>
      </c>
      <c r="FY65" s="112">
        <v>0</v>
      </c>
      <c r="FZ65" s="112">
        <v>0</v>
      </c>
      <c r="GA65" s="112">
        <v>0</v>
      </c>
      <c r="GB65" s="112">
        <v>0</v>
      </c>
      <c r="GC65" s="112">
        <v>0</v>
      </c>
      <c r="GD65" s="91" t="str">
        <f t="shared" si="3"/>
        <v>N/A</v>
      </c>
      <c r="GE65" s="91" t="str">
        <v>N/A</v>
      </c>
      <c r="GF65" s="91" t="str">
        <f t="shared" si="4"/>
        <v>N/A</v>
      </c>
    </row>
    <row r="66" spans="1:188" ht="12.75" hidden="1" customHeight="1" outlineLevel="1">
      <c r="A66" s="83"/>
      <c r="B66" s="24">
        <v>4</v>
      </c>
      <c r="C66" s="24" t="s">
        <v>399</v>
      </c>
      <c r="D66" s="24" t="s">
        <v>424</v>
      </c>
      <c r="E66" s="24" t="s">
        <v>454</v>
      </c>
      <c r="F66" s="24" t="s">
        <v>55</v>
      </c>
      <c r="G66" s="29" t="s">
        <v>81</v>
      </c>
      <c r="H66" s="127" t="s">
        <v>111</v>
      </c>
      <c r="I66" s="109">
        <v>26059</v>
      </c>
      <c r="J66" s="107">
        <v>0</v>
      </c>
      <c r="K66" s="107">
        <v>0</v>
      </c>
      <c r="L66" s="107">
        <v>0</v>
      </c>
      <c r="M66" s="107">
        <v>0</v>
      </c>
      <c r="N66" s="107">
        <v>0</v>
      </c>
      <c r="O66" s="107">
        <v>0</v>
      </c>
      <c r="P66" s="108">
        <v>0</v>
      </c>
      <c r="Q66" s="108">
        <v>0</v>
      </c>
      <c r="R66" s="107">
        <v>0</v>
      </c>
      <c r="S66" s="109">
        <v>0</v>
      </c>
      <c r="T66" s="109">
        <v>0</v>
      </c>
      <c r="U66" s="110">
        <v>0</v>
      </c>
      <c r="V66" s="110">
        <v>0</v>
      </c>
      <c r="W66" s="110">
        <v>0</v>
      </c>
      <c r="X66" s="110">
        <v>0</v>
      </c>
      <c r="Y66" s="110">
        <v>0</v>
      </c>
      <c r="Z66" s="110">
        <v>0</v>
      </c>
      <c r="AA66" s="110">
        <v>0</v>
      </c>
      <c r="AB66" s="110">
        <v>0</v>
      </c>
      <c r="AC66" s="110">
        <v>0</v>
      </c>
      <c r="AD66" s="110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</v>
      </c>
      <c r="BG66" s="111">
        <v>0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0">
        <v>0</v>
      </c>
      <c r="BN66" s="110">
        <v>0</v>
      </c>
      <c r="BO66" s="110">
        <v>0</v>
      </c>
      <c r="BP66" s="110">
        <v>0</v>
      </c>
      <c r="BQ66" s="110">
        <v>0</v>
      </c>
      <c r="BR66" s="110">
        <v>0</v>
      </c>
      <c r="BS66" s="110">
        <v>0</v>
      </c>
      <c r="BT66" s="110">
        <v>0</v>
      </c>
      <c r="BU66" s="110">
        <v>0</v>
      </c>
      <c r="BV66" s="110">
        <v>0</v>
      </c>
      <c r="BW66" s="110">
        <v>0</v>
      </c>
      <c r="BX66" s="110">
        <v>0</v>
      </c>
      <c r="BY66" s="110">
        <v>0</v>
      </c>
      <c r="BZ66" s="110">
        <v>0</v>
      </c>
      <c r="CA66" s="110">
        <v>0</v>
      </c>
      <c r="CB66" s="110">
        <v>0</v>
      </c>
      <c r="CC66" s="110">
        <v>0</v>
      </c>
      <c r="CD66" s="110">
        <v>0</v>
      </c>
      <c r="CE66" s="110">
        <v>0</v>
      </c>
      <c r="CF66" s="110">
        <v>0</v>
      </c>
      <c r="CG66" s="110">
        <v>0</v>
      </c>
      <c r="CH66" s="110">
        <v>0</v>
      </c>
      <c r="CI66" s="110">
        <v>0</v>
      </c>
      <c r="CJ66" s="110">
        <v>0</v>
      </c>
      <c r="CK66" s="110">
        <v>0</v>
      </c>
      <c r="CL66" s="110">
        <v>0</v>
      </c>
      <c r="CM66" s="110">
        <v>0</v>
      </c>
      <c r="CN66" s="110">
        <v>0</v>
      </c>
      <c r="CO66" s="110">
        <v>0</v>
      </c>
      <c r="CP66" s="110">
        <v>0</v>
      </c>
      <c r="CQ66" s="110">
        <v>0</v>
      </c>
      <c r="CR66" s="110">
        <v>0</v>
      </c>
      <c r="CS66" s="110">
        <v>0</v>
      </c>
      <c r="CT66" s="110">
        <v>0</v>
      </c>
      <c r="CU66" s="110">
        <v>0</v>
      </c>
      <c r="CV66" s="110">
        <v>0</v>
      </c>
      <c r="CW66" s="110">
        <v>0</v>
      </c>
      <c r="CX66" s="110">
        <v>0</v>
      </c>
      <c r="CY66" s="110">
        <v>0</v>
      </c>
      <c r="CZ66" s="110">
        <v>0</v>
      </c>
      <c r="DA66" s="110">
        <v>0</v>
      </c>
      <c r="DB66" s="110">
        <v>0</v>
      </c>
      <c r="DC66" s="110">
        <v>0</v>
      </c>
      <c r="DD66" s="110">
        <v>0</v>
      </c>
      <c r="DE66" s="110">
        <v>0</v>
      </c>
      <c r="DF66" s="110">
        <v>0</v>
      </c>
      <c r="DG66" s="110">
        <v>0</v>
      </c>
      <c r="DH66" s="110">
        <v>0</v>
      </c>
      <c r="DI66" s="110">
        <v>0</v>
      </c>
      <c r="DJ66" s="110">
        <v>0</v>
      </c>
      <c r="DK66" s="110">
        <v>0</v>
      </c>
      <c r="DL66" s="110">
        <v>0</v>
      </c>
      <c r="DM66" s="110">
        <v>0</v>
      </c>
      <c r="DN66" s="110">
        <v>0</v>
      </c>
      <c r="DO66" s="110">
        <v>0</v>
      </c>
      <c r="DP66" s="110">
        <v>0</v>
      </c>
      <c r="DQ66" s="110">
        <v>0</v>
      </c>
      <c r="DR66" s="110">
        <v>0</v>
      </c>
      <c r="DS66" s="110">
        <v>0</v>
      </c>
      <c r="DT66" s="110">
        <v>0</v>
      </c>
      <c r="DU66" s="110">
        <v>0</v>
      </c>
      <c r="DV66" s="110">
        <v>0</v>
      </c>
      <c r="DW66" s="110">
        <v>0</v>
      </c>
      <c r="DX66" s="110">
        <v>0</v>
      </c>
      <c r="DY66" s="110">
        <v>0</v>
      </c>
      <c r="DZ66" s="110">
        <v>0</v>
      </c>
      <c r="EA66" s="110">
        <v>0</v>
      </c>
      <c r="EB66" s="110">
        <v>0</v>
      </c>
      <c r="EC66" s="110">
        <v>0</v>
      </c>
      <c r="ED66" s="109">
        <v>0</v>
      </c>
      <c r="EE66" s="112">
        <v>0</v>
      </c>
      <c r="EF66" s="109">
        <v>0</v>
      </c>
      <c r="EG66" s="112">
        <v>0</v>
      </c>
      <c r="EH66" s="109">
        <v>0</v>
      </c>
      <c r="EI66" s="112">
        <v>0</v>
      </c>
      <c r="EJ66" s="109">
        <v>0</v>
      </c>
      <c r="EK66" s="112">
        <v>0</v>
      </c>
      <c r="EL66" s="110">
        <v>0</v>
      </c>
      <c r="EM66" s="109">
        <v>0</v>
      </c>
      <c r="EN66" s="112">
        <v>0</v>
      </c>
      <c r="EO66" s="109">
        <v>0</v>
      </c>
      <c r="EP66" s="112">
        <v>0</v>
      </c>
      <c r="EQ66" s="109">
        <v>0</v>
      </c>
      <c r="ER66" s="112">
        <v>0</v>
      </c>
      <c r="ES66" s="109">
        <v>0</v>
      </c>
      <c r="ET66" s="112">
        <v>0</v>
      </c>
      <c r="EU66" s="109">
        <v>0</v>
      </c>
      <c r="EV66" s="112">
        <v>0</v>
      </c>
      <c r="EW66" s="109">
        <v>0</v>
      </c>
      <c r="EX66" s="112">
        <v>0</v>
      </c>
      <c r="EY66" s="109">
        <v>0</v>
      </c>
      <c r="EZ66" s="112">
        <v>0</v>
      </c>
      <c r="FA66" s="109">
        <v>0</v>
      </c>
      <c r="FB66" s="112">
        <v>0</v>
      </c>
      <c r="FC66" s="109">
        <v>0</v>
      </c>
      <c r="FD66" s="112">
        <v>0</v>
      </c>
      <c r="FE66" s="109">
        <v>0</v>
      </c>
      <c r="FF66" s="112">
        <v>0</v>
      </c>
      <c r="FG66" s="110">
        <v>0</v>
      </c>
      <c r="FH66" s="109">
        <v>0</v>
      </c>
      <c r="FI66" s="112">
        <v>0</v>
      </c>
      <c r="FJ66" s="112">
        <v>0</v>
      </c>
      <c r="FK66" s="109">
        <v>0</v>
      </c>
      <c r="FL66" s="112">
        <v>0</v>
      </c>
      <c r="FM66" s="112">
        <v>0</v>
      </c>
      <c r="FN66" s="111">
        <v>0</v>
      </c>
      <c r="FO66" s="112">
        <v>0</v>
      </c>
      <c r="FP66" s="112">
        <v>0</v>
      </c>
      <c r="FQ66" s="111">
        <v>0</v>
      </c>
      <c r="FR66" s="112">
        <v>0</v>
      </c>
      <c r="FS66" s="111">
        <v>0</v>
      </c>
      <c r="FT66" s="112">
        <v>0</v>
      </c>
      <c r="FU66" s="111">
        <v>0</v>
      </c>
      <c r="FV66" s="112">
        <v>0</v>
      </c>
      <c r="FW66" s="113">
        <v>0</v>
      </c>
      <c r="FX66" s="112">
        <v>0</v>
      </c>
      <c r="FY66" s="112">
        <v>0</v>
      </c>
      <c r="FZ66" s="112">
        <v>0</v>
      </c>
      <c r="GA66" s="112">
        <v>0</v>
      </c>
      <c r="GB66" s="112">
        <v>0</v>
      </c>
      <c r="GC66" s="112">
        <v>0</v>
      </c>
      <c r="GD66" s="91" t="str">
        <f t="shared" si="3"/>
        <v>N/A</v>
      </c>
      <c r="GE66" s="91" t="str">
        <v>N/A</v>
      </c>
      <c r="GF66" s="91" t="str">
        <f t="shared" si="4"/>
        <v>N/A</v>
      </c>
    </row>
    <row r="67" spans="1:188" ht="12.75" hidden="1" customHeight="1" outlineLevel="1">
      <c r="A67" s="83"/>
      <c r="B67" s="24">
        <v>4</v>
      </c>
      <c r="C67" s="24" t="s">
        <v>399</v>
      </c>
      <c r="D67" s="24" t="s">
        <v>424</v>
      </c>
      <c r="E67" s="24" t="s">
        <v>455</v>
      </c>
      <c r="F67" s="24" t="s">
        <v>55</v>
      </c>
      <c r="G67" s="29" t="s">
        <v>81</v>
      </c>
      <c r="H67" s="127" t="s">
        <v>112</v>
      </c>
      <c r="I67" s="109">
        <v>4238</v>
      </c>
      <c r="J67" s="107">
        <v>0</v>
      </c>
      <c r="K67" s="107">
        <v>0</v>
      </c>
      <c r="L67" s="107">
        <v>0</v>
      </c>
      <c r="M67" s="107">
        <v>0</v>
      </c>
      <c r="N67" s="107">
        <v>0</v>
      </c>
      <c r="O67" s="107">
        <v>0</v>
      </c>
      <c r="P67" s="108">
        <v>0</v>
      </c>
      <c r="Q67" s="108">
        <v>0</v>
      </c>
      <c r="R67" s="107">
        <v>0</v>
      </c>
      <c r="S67" s="109">
        <v>0</v>
      </c>
      <c r="T67" s="109">
        <v>0</v>
      </c>
      <c r="U67" s="110">
        <v>0</v>
      </c>
      <c r="V67" s="110">
        <v>0</v>
      </c>
      <c r="W67" s="110">
        <v>0</v>
      </c>
      <c r="X67" s="110">
        <v>0</v>
      </c>
      <c r="Y67" s="110">
        <v>0</v>
      </c>
      <c r="Z67" s="110">
        <v>0</v>
      </c>
      <c r="AA67" s="110">
        <v>0</v>
      </c>
      <c r="AB67" s="110">
        <v>0</v>
      </c>
      <c r="AC67" s="110">
        <v>0</v>
      </c>
      <c r="AD67" s="110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0</v>
      </c>
      <c r="BG67" s="111">
        <v>0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0">
        <v>0</v>
      </c>
      <c r="BN67" s="110">
        <v>0</v>
      </c>
      <c r="BO67" s="110">
        <v>0</v>
      </c>
      <c r="BP67" s="110">
        <v>0</v>
      </c>
      <c r="BQ67" s="110">
        <v>0</v>
      </c>
      <c r="BR67" s="110">
        <v>0</v>
      </c>
      <c r="BS67" s="110">
        <v>0</v>
      </c>
      <c r="BT67" s="110">
        <v>0</v>
      </c>
      <c r="BU67" s="110">
        <v>0</v>
      </c>
      <c r="BV67" s="110">
        <v>0</v>
      </c>
      <c r="BW67" s="110">
        <v>0</v>
      </c>
      <c r="BX67" s="110">
        <v>0</v>
      </c>
      <c r="BY67" s="110">
        <v>0</v>
      </c>
      <c r="BZ67" s="110">
        <v>0</v>
      </c>
      <c r="CA67" s="110">
        <v>0</v>
      </c>
      <c r="CB67" s="110">
        <v>0</v>
      </c>
      <c r="CC67" s="110">
        <v>0</v>
      </c>
      <c r="CD67" s="110">
        <v>0</v>
      </c>
      <c r="CE67" s="110">
        <v>0</v>
      </c>
      <c r="CF67" s="110">
        <v>0</v>
      </c>
      <c r="CG67" s="110">
        <v>0</v>
      </c>
      <c r="CH67" s="110">
        <v>0</v>
      </c>
      <c r="CI67" s="110">
        <v>0</v>
      </c>
      <c r="CJ67" s="110">
        <v>0</v>
      </c>
      <c r="CK67" s="110">
        <v>0</v>
      </c>
      <c r="CL67" s="110">
        <v>0</v>
      </c>
      <c r="CM67" s="110">
        <v>0</v>
      </c>
      <c r="CN67" s="110">
        <v>0</v>
      </c>
      <c r="CO67" s="110">
        <v>0</v>
      </c>
      <c r="CP67" s="110">
        <v>0</v>
      </c>
      <c r="CQ67" s="110">
        <v>0</v>
      </c>
      <c r="CR67" s="110">
        <v>0</v>
      </c>
      <c r="CS67" s="110">
        <v>0</v>
      </c>
      <c r="CT67" s="110">
        <v>0</v>
      </c>
      <c r="CU67" s="110">
        <v>0</v>
      </c>
      <c r="CV67" s="110">
        <v>0</v>
      </c>
      <c r="CW67" s="110">
        <v>0</v>
      </c>
      <c r="CX67" s="110">
        <v>0</v>
      </c>
      <c r="CY67" s="110">
        <v>0</v>
      </c>
      <c r="CZ67" s="110">
        <v>0</v>
      </c>
      <c r="DA67" s="110">
        <v>0</v>
      </c>
      <c r="DB67" s="110">
        <v>0</v>
      </c>
      <c r="DC67" s="110">
        <v>0</v>
      </c>
      <c r="DD67" s="110">
        <v>0</v>
      </c>
      <c r="DE67" s="110">
        <v>0</v>
      </c>
      <c r="DF67" s="110">
        <v>0</v>
      </c>
      <c r="DG67" s="110">
        <v>0</v>
      </c>
      <c r="DH67" s="110">
        <v>0</v>
      </c>
      <c r="DI67" s="110">
        <v>0</v>
      </c>
      <c r="DJ67" s="110">
        <v>0</v>
      </c>
      <c r="DK67" s="110">
        <v>0</v>
      </c>
      <c r="DL67" s="110">
        <v>0</v>
      </c>
      <c r="DM67" s="110">
        <v>0</v>
      </c>
      <c r="DN67" s="110">
        <v>0</v>
      </c>
      <c r="DO67" s="110">
        <v>0</v>
      </c>
      <c r="DP67" s="110">
        <v>0</v>
      </c>
      <c r="DQ67" s="110">
        <v>0</v>
      </c>
      <c r="DR67" s="110">
        <v>0</v>
      </c>
      <c r="DS67" s="110">
        <v>0</v>
      </c>
      <c r="DT67" s="110">
        <v>0</v>
      </c>
      <c r="DU67" s="110">
        <v>0</v>
      </c>
      <c r="DV67" s="110">
        <v>0</v>
      </c>
      <c r="DW67" s="110">
        <v>0</v>
      </c>
      <c r="DX67" s="110">
        <v>0</v>
      </c>
      <c r="DY67" s="110">
        <v>0</v>
      </c>
      <c r="DZ67" s="110">
        <v>0</v>
      </c>
      <c r="EA67" s="110">
        <v>0</v>
      </c>
      <c r="EB67" s="110">
        <v>0</v>
      </c>
      <c r="EC67" s="110">
        <v>0</v>
      </c>
      <c r="ED67" s="109">
        <v>0</v>
      </c>
      <c r="EE67" s="112">
        <v>0</v>
      </c>
      <c r="EF67" s="109">
        <v>0</v>
      </c>
      <c r="EG67" s="112">
        <v>0</v>
      </c>
      <c r="EH67" s="109">
        <v>0</v>
      </c>
      <c r="EI67" s="112">
        <v>0</v>
      </c>
      <c r="EJ67" s="109">
        <v>0</v>
      </c>
      <c r="EK67" s="112">
        <v>0</v>
      </c>
      <c r="EL67" s="110">
        <v>0</v>
      </c>
      <c r="EM67" s="109">
        <v>0</v>
      </c>
      <c r="EN67" s="112">
        <v>0</v>
      </c>
      <c r="EO67" s="109">
        <v>0</v>
      </c>
      <c r="EP67" s="112">
        <v>0</v>
      </c>
      <c r="EQ67" s="109">
        <v>0</v>
      </c>
      <c r="ER67" s="112">
        <v>0</v>
      </c>
      <c r="ES67" s="109">
        <v>0</v>
      </c>
      <c r="ET67" s="112">
        <v>0</v>
      </c>
      <c r="EU67" s="109">
        <v>0</v>
      </c>
      <c r="EV67" s="112">
        <v>0</v>
      </c>
      <c r="EW67" s="109">
        <v>0</v>
      </c>
      <c r="EX67" s="112">
        <v>0</v>
      </c>
      <c r="EY67" s="109">
        <v>0</v>
      </c>
      <c r="EZ67" s="112">
        <v>0</v>
      </c>
      <c r="FA67" s="109">
        <v>0</v>
      </c>
      <c r="FB67" s="112">
        <v>0</v>
      </c>
      <c r="FC67" s="109">
        <v>0</v>
      </c>
      <c r="FD67" s="112">
        <v>0</v>
      </c>
      <c r="FE67" s="109">
        <v>0</v>
      </c>
      <c r="FF67" s="112">
        <v>0</v>
      </c>
      <c r="FG67" s="110">
        <v>0</v>
      </c>
      <c r="FH67" s="109">
        <v>0</v>
      </c>
      <c r="FI67" s="112">
        <v>0</v>
      </c>
      <c r="FJ67" s="112">
        <v>0</v>
      </c>
      <c r="FK67" s="109">
        <v>0</v>
      </c>
      <c r="FL67" s="112">
        <v>0</v>
      </c>
      <c r="FM67" s="112">
        <v>0</v>
      </c>
      <c r="FN67" s="111">
        <v>0</v>
      </c>
      <c r="FO67" s="112">
        <v>0</v>
      </c>
      <c r="FP67" s="112">
        <v>0</v>
      </c>
      <c r="FQ67" s="111">
        <v>0</v>
      </c>
      <c r="FR67" s="112">
        <v>0</v>
      </c>
      <c r="FS67" s="111">
        <v>0</v>
      </c>
      <c r="FT67" s="112">
        <v>0</v>
      </c>
      <c r="FU67" s="111">
        <v>0</v>
      </c>
      <c r="FV67" s="112">
        <v>0</v>
      </c>
      <c r="FW67" s="113">
        <v>0</v>
      </c>
      <c r="FX67" s="112">
        <v>0</v>
      </c>
      <c r="FY67" s="112">
        <v>0</v>
      </c>
      <c r="FZ67" s="112">
        <v>0</v>
      </c>
      <c r="GA67" s="112">
        <v>0</v>
      </c>
      <c r="GB67" s="112">
        <v>0</v>
      </c>
      <c r="GC67" s="112">
        <v>0</v>
      </c>
      <c r="GD67" s="91" t="str">
        <f t="shared" si="3"/>
        <v>N/A</v>
      </c>
      <c r="GE67" s="91" t="str">
        <v>N/A</v>
      </c>
      <c r="GF67" s="91" t="str">
        <f t="shared" si="4"/>
        <v>N/A</v>
      </c>
    </row>
    <row r="68" spans="1:188" ht="12.75" hidden="1" customHeight="1" outlineLevel="1">
      <c r="A68" s="83"/>
      <c r="B68" s="24">
        <v>4</v>
      </c>
      <c r="C68" s="24" t="s">
        <v>399</v>
      </c>
      <c r="D68" s="24" t="s">
        <v>424</v>
      </c>
      <c r="E68" s="24" t="s">
        <v>456</v>
      </c>
      <c r="F68" s="24" t="s">
        <v>55</v>
      </c>
      <c r="G68" s="29" t="s">
        <v>81</v>
      </c>
      <c r="H68" s="127" t="s">
        <v>113</v>
      </c>
      <c r="I68" s="109">
        <v>11051</v>
      </c>
      <c r="J68" s="107">
        <v>0</v>
      </c>
      <c r="K68" s="107">
        <v>0</v>
      </c>
      <c r="L68" s="107">
        <v>0</v>
      </c>
      <c r="M68" s="107">
        <v>0</v>
      </c>
      <c r="N68" s="107">
        <v>0</v>
      </c>
      <c r="O68" s="107">
        <v>0</v>
      </c>
      <c r="P68" s="108">
        <v>0</v>
      </c>
      <c r="Q68" s="108">
        <v>0</v>
      </c>
      <c r="R68" s="107">
        <v>0</v>
      </c>
      <c r="S68" s="109">
        <v>0</v>
      </c>
      <c r="T68" s="109">
        <v>0</v>
      </c>
      <c r="U68" s="110">
        <v>0</v>
      </c>
      <c r="V68" s="110">
        <v>0</v>
      </c>
      <c r="W68" s="110">
        <v>0</v>
      </c>
      <c r="X68" s="110">
        <v>0</v>
      </c>
      <c r="Y68" s="110">
        <v>0</v>
      </c>
      <c r="Z68" s="110">
        <v>0</v>
      </c>
      <c r="AA68" s="110">
        <v>0</v>
      </c>
      <c r="AB68" s="110">
        <v>0</v>
      </c>
      <c r="AC68" s="110">
        <v>0</v>
      </c>
      <c r="AD68" s="110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0">
        <v>0</v>
      </c>
      <c r="BN68" s="110">
        <v>0</v>
      </c>
      <c r="BO68" s="110">
        <v>0</v>
      </c>
      <c r="BP68" s="110">
        <v>0</v>
      </c>
      <c r="BQ68" s="110">
        <v>0</v>
      </c>
      <c r="BR68" s="110">
        <v>0</v>
      </c>
      <c r="BS68" s="110">
        <v>0</v>
      </c>
      <c r="BT68" s="110">
        <v>0</v>
      </c>
      <c r="BU68" s="110">
        <v>0</v>
      </c>
      <c r="BV68" s="110">
        <v>0</v>
      </c>
      <c r="BW68" s="110">
        <v>0</v>
      </c>
      <c r="BX68" s="110">
        <v>0</v>
      </c>
      <c r="BY68" s="110">
        <v>0</v>
      </c>
      <c r="BZ68" s="110">
        <v>0</v>
      </c>
      <c r="CA68" s="110">
        <v>0</v>
      </c>
      <c r="CB68" s="110">
        <v>0</v>
      </c>
      <c r="CC68" s="110">
        <v>0</v>
      </c>
      <c r="CD68" s="110">
        <v>0</v>
      </c>
      <c r="CE68" s="110">
        <v>0</v>
      </c>
      <c r="CF68" s="110">
        <v>0</v>
      </c>
      <c r="CG68" s="110">
        <v>0</v>
      </c>
      <c r="CH68" s="110">
        <v>0</v>
      </c>
      <c r="CI68" s="110">
        <v>0</v>
      </c>
      <c r="CJ68" s="110">
        <v>0</v>
      </c>
      <c r="CK68" s="110">
        <v>0</v>
      </c>
      <c r="CL68" s="110">
        <v>0</v>
      </c>
      <c r="CM68" s="110">
        <v>0</v>
      </c>
      <c r="CN68" s="110">
        <v>0</v>
      </c>
      <c r="CO68" s="110">
        <v>0</v>
      </c>
      <c r="CP68" s="110">
        <v>0</v>
      </c>
      <c r="CQ68" s="110">
        <v>0</v>
      </c>
      <c r="CR68" s="110">
        <v>0</v>
      </c>
      <c r="CS68" s="110">
        <v>0</v>
      </c>
      <c r="CT68" s="110">
        <v>0</v>
      </c>
      <c r="CU68" s="110">
        <v>0</v>
      </c>
      <c r="CV68" s="110">
        <v>0</v>
      </c>
      <c r="CW68" s="110">
        <v>0</v>
      </c>
      <c r="CX68" s="110">
        <v>0</v>
      </c>
      <c r="CY68" s="110">
        <v>0</v>
      </c>
      <c r="CZ68" s="110">
        <v>0</v>
      </c>
      <c r="DA68" s="110">
        <v>0</v>
      </c>
      <c r="DB68" s="110">
        <v>0</v>
      </c>
      <c r="DC68" s="110">
        <v>0</v>
      </c>
      <c r="DD68" s="110">
        <v>0</v>
      </c>
      <c r="DE68" s="110">
        <v>0</v>
      </c>
      <c r="DF68" s="110">
        <v>0</v>
      </c>
      <c r="DG68" s="110">
        <v>0</v>
      </c>
      <c r="DH68" s="110">
        <v>0</v>
      </c>
      <c r="DI68" s="110">
        <v>0</v>
      </c>
      <c r="DJ68" s="110">
        <v>0</v>
      </c>
      <c r="DK68" s="110">
        <v>0</v>
      </c>
      <c r="DL68" s="110">
        <v>0</v>
      </c>
      <c r="DM68" s="110">
        <v>0</v>
      </c>
      <c r="DN68" s="110">
        <v>0</v>
      </c>
      <c r="DO68" s="110">
        <v>0</v>
      </c>
      <c r="DP68" s="110">
        <v>0</v>
      </c>
      <c r="DQ68" s="110">
        <v>0</v>
      </c>
      <c r="DR68" s="110">
        <v>0</v>
      </c>
      <c r="DS68" s="110">
        <v>0</v>
      </c>
      <c r="DT68" s="110">
        <v>0</v>
      </c>
      <c r="DU68" s="110">
        <v>0</v>
      </c>
      <c r="DV68" s="110">
        <v>0</v>
      </c>
      <c r="DW68" s="110">
        <v>0</v>
      </c>
      <c r="DX68" s="110">
        <v>0</v>
      </c>
      <c r="DY68" s="110">
        <v>0</v>
      </c>
      <c r="DZ68" s="110">
        <v>0</v>
      </c>
      <c r="EA68" s="110">
        <v>0</v>
      </c>
      <c r="EB68" s="110">
        <v>0</v>
      </c>
      <c r="EC68" s="110">
        <v>0</v>
      </c>
      <c r="ED68" s="109">
        <v>0</v>
      </c>
      <c r="EE68" s="112">
        <v>0</v>
      </c>
      <c r="EF68" s="109">
        <v>0</v>
      </c>
      <c r="EG68" s="112">
        <v>0</v>
      </c>
      <c r="EH68" s="109">
        <v>0</v>
      </c>
      <c r="EI68" s="112">
        <v>0</v>
      </c>
      <c r="EJ68" s="109">
        <v>0</v>
      </c>
      <c r="EK68" s="112">
        <v>0</v>
      </c>
      <c r="EL68" s="110">
        <v>0</v>
      </c>
      <c r="EM68" s="109">
        <v>0</v>
      </c>
      <c r="EN68" s="112">
        <v>0</v>
      </c>
      <c r="EO68" s="109">
        <v>0</v>
      </c>
      <c r="EP68" s="112">
        <v>0</v>
      </c>
      <c r="EQ68" s="109">
        <v>0</v>
      </c>
      <c r="ER68" s="112">
        <v>0</v>
      </c>
      <c r="ES68" s="109">
        <v>0</v>
      </c>
      <c r="ET68" s="112">
        <v>0</v>
      </c>
      <c r="EU68" s="109">
        <v>0</v>
      </c>
      <c r="EV68" s="112">
        <v>0</v>
      </c>
      <c r="EW68" s="109">
        <v>0</v>
      </c>
      <c r="EX68" s="112">
        <v>0</v>
      </c>
      <c r="EY68" s="109">
        <v>0</v>
      </c>
      <c r="EZ68" s="112">
        <v>0</v>
      </c>
      <c r="FA68" s="109">
        <v>0</v>
      </c>
      <c r="FB68" s="112">
        <v>0</v>
      </c>
      <c r="FC68" s="109">
        <v>0</v>
      </c>
      <c r="FD68" s="112">
        <v>0</v>
      </c>
      <c r="FE68" s="109">
        <v>0</v>
      </c>
      <c r="FF68" s="112">
        <v>0</v>
      </c>
      <c r="FG68" s="110">
        <v>0</v>
      </c>
      <c r="FH68" s="109">
        <v>0</v>
      </c>
      <c r="FI68" s="112">
        <v>0</v>
      </c>
      <c r="FJ68" s="112">
        <v>0</v>
      </c>
      <c r="FK68" s="109">
        <v>0</v>
      </c>
      <c r="FL68" s="112">
        <v>0</v>
      </c>
      <c r="FM68" s="112">
        <v>0</v>
      </c>
      <c r="FN68" s="111">
        <v>0</v>
      </c>
      <c r="FO68" s="112">
        <v>0</v>
      </c>
      <c r="FP68" s="112">
        <v>0</v>
      </c>
      <c r="FQ68" s="111">
        <v>0</v>
      </c>
      <c r="FR68" s="112">
        <v>0</v>
      </c>
      <c r="FS68" s="111">
        <v>0</v>
      </c>
      <c r="FT68" s="112">
        <v>0</v>
      </c>
      <c r="FU68" s="111">
        <v>0</v>
      </c>
      <c r="FV68" s="112">
        <v>0</v>
      </c>
      <c r="FW68" s="113">
        <v>0</v>
      </c>
      <c r="FX68" s="112">
        <v>0</v>
      </c>
      <c r="FY68" s="112">
        <v>0</v>
      </c>
      <c r="FZ68" s="112">
        <v>0</v>
      </c>
      <c r="GA68" s="112">
        <v>0</v>
      </c>
      <c r="GB68" s="112">
        <v>0</v>
      </c>
      <c r="GC68" s="112">
        <v>0</v>
      </c>
      <c r="GD68" s="91" t="str">
        <f t="shared" si="3"/>
        <v>N/A</v>
      </c>
      <c r="GE68" s="91" t="str">
        <v>N/A</v>
      </c>
      <c r="GF68" s="91" t="str">
        <f t="shared" si="4"/>
        <v>N/A</v>
      </c>
    </row>
    <row r="69" spans="1:188" ht="12.75" hidden="1" customHeight="1" outlineLevel="1">
      <c r="A69" s="83"/>
      <c r="B69" s="24">
        <v>4</v>
      </c>
      <c r="C69" s="24" t="s">
        <v>399</v>
      </c>
      <c r="D69" s="24" t="s">
        <v>424</v>
      </c>
      <c r="E69" s="24" t="s">
        <v>457</v>
      </c>
      <c r="F69" s="24" t="s">
        <v>55</v>
      </c>
      <c r="G69" s="29" t="s">
        <v>81</v>
      </c>
      <c r="H69" s="127" t="s">
        <v>114</v>
      </c>
      <c r="I69" s="109">
        <v>41606</v>
      </c>
      <c r="J69" s="107">
        <v>0</v>
      </c>
      <c r="K69" s="107">
        <v>0</v>
      </c>
      <c r="L69" s="107">
        <v>0</v>
      </c>
      <c r="M69" s="107">
        <v>0</v>
      </c>
      <c r="N69" s="107">
        <v>0</v>
      </c>
      <c r="O69" s="107">
        <v>0</v>
      </c>
      <c r="P69" s="108">
        <v>0</v>
      </c>
      <c r="Q69" s="108">
        <v>0</v>
      </c>
      <c r="R69" s="107">
        <v>0</v>
      </c>
      <c r="S69" s="109">
        <v>0</v>
      </c>
      <c r="T69" s="109">
        <v>0</v>
      </c>
      <c r="U69" s="110">
        <v>0</v>
      </c>
      <c r="V69" s="110">
        <v>0</v>
      </c>
      <c r="W69" s="110">
        <v>0</v>
      </c>
      <c r="X69" s="110">
        <v>0</v>
      </c>
      <c r="Y69" s="110">
        <v>0</v>
      </c>
      <c r="Z69" s="110">
        <v>0</v>
      </c>
      <c r="AA69" s="110">
        <v>0</v>
      </c>
      <c r="AB69" s="110">
        <v>0</v>
      </c>
      <c r="AC69" s="110">
        <v>0</v>
      </c>
      <c r="AD69" s="110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0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0</v>
      </c>
      <c r="BG69" s="111">
        <v>0</v>
      </c>
      <c r="BH69" s="111">
        <v>0</v>
      </c>
      <c r="BI69" s="111">
        <v>0</v>
      </c>
      <c r="BJ69" s="111">
        <v>0</v>
      </c>
      <c r="BK69" s="111">
        <v>0</v>
      </c>
      <c r="BL69" s="111">
        <v>0</v>
      </c>
      <c r="BM69" s="110">
        <v>0</v>
      </c>
      <c r="BN69" s="110">
        <v>0</v>
      </c>
      <c r="BO69" s="110">
        <v>0</v>
      </c>
      <c r="BP69" s="110">
        <v>0</v>
      </c>
      <c r="BQ69" s="110">
        <v>0</v>
      </c>
      <c r="BR69" s="110">
        <v>0</v>
      </c>
      <c r="BS69" s="110">
        <v>0</v>
      </c>
      <c r="BT69" s="110">
        <v>0</v>
      </c>
      <c r="BU69" s="110">
        <v>0</v>
      </c>
      <c r="BV69" s="110">
        <v>0</v>
      </c>
      <c r="BW69" s="110">
        <v>0</v>
      </c>
      <c r="BX69" s="110">
        <v>0</v>
      </c>
      <c r="BY69" s="110">
        <v>0</v>
      </c>
      <c r="BZ69" s="110">
        <v>0</v>
      </c>
      <c r="CA69" s="110">
        <v>0</v>
      </c>
      <c r="CB69" s="110">
        <v>0</v>
      </c>
      <c r="CC69" s="110">
        <v>0</v>
      </c>
      <c r="CD69" s="110">
        <v>0</v>
      </c>
      <c r="CE69" s="110">
        <v>0</v>
      </c>
      <c r="CF69" s="110">
        <v>0</v>
      </c>
      <c r="CG69" s="110">
        <v>0</v>
      </c>
      <c r="CH69" s="110">
        <v>0</v>
      </c>
      <c r="CI69" s="110">
        <v>0</v>
      </c>
      <c r="CJ69" s="110">
        <v>0</v>
      </c>
      <c r="CK69" s="110">
        <v>0</v>
      </c>
      <c r="CL69" s="110">
        <v>0</v>
      </c>
      <c r="CM69" s="110">
        <v>0</v>
      </c>
      <c r="CN69" s="110">
        <v>0</v>
      </c>
      <c r="CO69" s="110">
        <v>0</v>
      </c>
      <c r="CP69" s="110">
        <v>0</v>
      </c>
      <c r="CQ69" s="110">
        <v>0</v>
      </c>
      <c r="CR69" s="110">
        <v>0</v>
      </c>
      <c r="CS69" s="110">
        <v>0</v>
      </c>
      <c r="CT69" s="110">
        <v>0</v>
      </c>
      <c r="CU69" s="110">
        <v>0</v>
      </c>
      <c r="CV69" s="110">
        <v>0</v>
      </c>
      <c r="CW69" s="110">
        <v>0</v>
      </c>
      <c r="CX69" s="110">
        <v>0</v>
      </c>
      <c r="CY69" s="110">
        <v>0</v>
      </c>
      <c r="CZ69" s="110">
        <v>0</v>
      </c>
      <c r="DA69" s="110">
        <v>0</v>
      </c>
      <c r="DB69" s="110">
        <v>0</v>
      </c>
      <c r="DC69" s="110">
        <v>0</v>
      </c>
      <c r="DD69" s="110">
        <v>0</v>
      </c>
      <c r="DE69" s="110">
        <v>0</v>
      </c>
      <c r="DF69" s="110">
        <v>0</v>
      </c>
      <c r="DG69" s="110">
        <v>0</v>
      </c>
      <c r="DH69" s="110">
        <v>0</v>
      </c>
      <c r="DI69" s="110">
        <v>0</v>
      </c>
      <c r="DJ69" s="110">
        <v>0</v>
      </c>
      <c r="DK69" s="110">
        <v>0</v>
      </c>
      <c r="DL69" s="110">
        <v>0</v>
      </c>
      <c r="DM69" s="110">
        <v>0</v>
      </c>
      <c r="DN69" s="110">
        <v>0</v>
      </c>
      <c r="DO69" s="110">
        <v>0</v>
      </c>
      <c r="DP69" s="110">
        <v>0</v>
      </c>
      <c r="DQ69" s="110">
        <v>0</v>
      </c>
      <c r="DR69" s="110">
        <v>0</v>
      </c>
      <c r="DS69" s="110">
        <v>0</v>
      </c>
      <c r="DT69" s="110">
        <v>0</v>
      </c>
      <c r="DU69" s="110">
        <v>0</v>
      </c>
      <c r="DV69" s="110">
        <v>0</v>
      </c>
      <c r="DW69" s="110">
        <v>0</v>
      </c>
      <c r="DX69" s="110">
        <v>0</v>
      </c>
      <c r="DY69" s="110">
        <v>0</v>
      </c>
      <c r="DZ69" s="110">
        <v>0</v>
      </c>
      <c r="EA69" s="110">
        <v>0</v>
      </c>
      <c r="EB69" s="110">
        <v>0</v>
      </c>
      <c r="EC69" s="110">
        <v>0</v>
      </c>
      <c r="ED69" s="109">
        <v>0</v>
      </c>
      <c r="EE69" s="112">
        <v>0</v>
      </c>
      <c r="EF69" s="109">
        <v>0</v>
      </c>
      <c r="EG69" s="112">
        <v>0</v>
      </c>
      <c r="EH69" s="109">
        <v>0</v>
      </c>
      <c r="EI69" s="112">
        <v>0</v>
      </c>
      <c r="EJ69" s="109">
        <v>0</v>
      </c>
      <c r="EK69" s="112">
        <v>0</v>
      </c>
      <c r="EL69" s="110">
        <v>0</v>
      </c>
      <c r="EM69" s="109">
        <v>0</v>
      </c>
      <c r="EN69" s="112">
        <v>0</v>
      </c>
      <c r="EO69" s="109">
        <v>0</v>
      </c>
      <c r="EP69" s="112">
        <v>0</v>
      </c>
      <c r="EQ69" s="109">
        <v>0</v>
      </c>
      <c r="ER69" s="112">
        <v>0</v>
      </c>
      <c r="ES69" s="109">
        <v>0</v>
      </c>
      <c r="ET69" s="112">
        <v>0</v>
      </c>
      <c r="EU69" s="109">
        <v>0</v>
      </c>
      <c r="EV69" s="112">
        <v>0</v>
      </c>
      <c r="EW69" s="109">
        <v>0</v>
      </c>
      <c r="EX69" s="112">
        <v>0</v>
      </c>
      <c r="EY69" s="109">
        <v>0</v>
      </c>
      <c r="EZ69" s="112">
        <v>0</v>
      </c>
      <c r="FA69" s="109">
        <v>0</v>
      </c>
      <c r="FB69" s="112">
        <v>0</v>
      </c>
      <c r="FC69" s="109">
        <v>0</v>
      </c>
      <c r="FD69" s="112">
        <v>0</v>
      </c>
      <c r="FE69" s="109">
        <v>0</v>
      </c>
      <c r="FF69" s="112">
        <v>0</v>
      </c>
      <c r="FG69" s="110">
        <v>0</v>
      </c>
      <c r="FH69" s="109">
        <v>0</v>
      </c>
      <c r="FI69" s="112">
        <v>0</v>
      </c>
      <c r="FJ69" s="112">
        <v>0</v>
      </c>
      <c r="FK69" s="109">
        <v>0</v>
      </c>
      <c r="FL69" s="112">
        <v>0</v>
      </c>
      <c r="FM69" s="112">
        <v>0</v>
      </c>
      <c r="FN69" s="111">
        <v>0</v>
      </c>
      <c r="FO69" s="112">
        <v>0</v>
      </c>
      <c r="FP69" s="112">
        <v>0</v>
      </c>
      <c r="FQ69" s="111">
        <v>0</v>
      </c>
      <c r="FR69" s="112">
        <v>0</v>
      </c>
      <c r="FS69" s="111">
        <v>0</v>
      </c>
      <c r="FT69" s="112">
        <v>0</v>
      </c>
      <c r="FU69" s="111">
        <v>0</v>
      </c>
      <c r="FV69" s="112">
        <v>0</v>
      </c>
      <c r="FW69" s="113">
        <v>0</v>
      </c>
      <c r="FX69" s="112">
        <v>0</v>
      </c>
      <c r="FY69" s="112">
        <v>0</v>
      </c>
      <c r="FZ69" s="112">
        <v>0</v>
      </c>
      <c r="GA69" s="112">
        <v>0</v>
      </c>
      <c r="GB69" s="112">
        <v>0</v>
      </c>
      <c r="GC69" s="112">
        <v>0</v>
      </c>
      <c r="GD69" s="91" t="str">
        <f t="shared" si="3"/>
        <v>N/A</v>
      </c>
      <c r="GE69" s="91" t="str">
        <v>N/A</v>
      </c>
      <c r="GF69" s="91" t="str">
        <f t="shared" si="4"/>
        <v>N/A</v>
      </c>
    </row>
    <row r="70" spans="1:188" ht="12.75" hidden="1" customHeight="1" outlineLevel="1">
      <c r="A70" s="83"/>
      <c r="B70" s="24">
        <v>4</v>
      </c>
      <c r="C70" s="24" t="s">
        <v>399</v>
      </c>
      <c r="D70" s="24" t="s">
        <v>424</v>
      </c>
      <c r="E70" s="24" t="s">
        <v>458</v>
      </c>
      <c r="F70" s="24" t="s">
        <v>55</v>
      </c>
      <c r="G70" s="29" t="s">
        <v>81</v>
      </c>
      <c r="H70" s="127" t="s">
        <v>115</v>
      </c>
      <c r="I70" s="109">
        <v>54498</v>
      </c>
      <c r="J70" s="107">
        <v>0</v>
      </c>
      <c r="K70" s="107">
        <v>0</v>
      </c>
      <c r="L70" s="107">
        <v>0</v>
      </c>
      <c r="M70" s="107">
        <v>0</v>
      </c>
      <c r="N70" s="107">
        <v>0</v>
      </c>
      <c r="O70" s="107">
        <v>0</v>
      </c>
      <c r="P70" s="108">
        <v>0</v>
      </c>
      <c r="Q70" s="108">
        <v>0</v>
      </c>
      <c r="R70" s="107">
        <v>0</v>
      </c>
      <c r="S70" s="109">
        <v>0</v>
      </c>
      <c r="T70" s="109">
        <v>0</v>
      </c>
      <c r="U70" s="110">
        <v>0</v>
      </c>
      <c r="V70" s="110">
        <v>0</v>
      </c>
      <c r="W70" s="110">
        <v>0</v>
      </c>
      <c r="X70" s="110">
        <v>0</v>
      </c>
      <c r="Y70" s="110">
        <v>0</v>
      </c>
      <c r="Z70" s="110">
        <v>0</v>
      </c>
      <c r="AA70" s="110">
        <v>0</v>
      </c>
      <c r="AB70" s="110">
        <v>0</v>
      </c>
      <c r="AC70" s="110">
        <v>0</v>
      </c>
      <c r="AD70" s="110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0</v>
      </c>
      <c r="BG70" s="111">
        <v>0</v>
      </c>
      <c r="BH70" s="111">
        <v>0</v>
      </c>
      <c r="BI70" s="111">
        <v>0</v>
      </c>
      <c r="BJ70" s="111">
        <v>0</v>
      </c>
      <c r="BK70" s="111">
        <v>0</v>
      </c>
      <c r="BL70" s="111">
        <v>0</v>
      </c>
      <c r="BM70" s="110">
        <v>0</v>
      </c>
      <c r="BN70" s="110">
        <v>0</v>
      </c>
      <c r="BO70" s="110">
        <v>0</v>
      </c>
      <c r="BP70" s="110">
        <v>0</v>
      </c>
      <c r="BQ70" s="110">
        <v>0</v>
      </c>
      <c r="BR70" s="110">
        <v>0</v>
      </c>
      <c r="BS70" s="110">
        <v>0</v>
      </c>
      <c r="BT70" s="110">
        <v>0</v>
      </c>
      <c r="BU70" s="110">
        <v>0</v>
      </c>
      <c r="BV70" s="110">
        <v>0</v>
      </c>
      <c r="BW70" s="110">
        <v>0</v>
      </c>
      <c r="BX70" s="110">
        <v>0</v>
      </c>
      <c r="BY70" s="110">
        <v>0</v>
      </c>
      <c r="BZ70" s="110">
        <v>0</v>
      </c>
      <c r="CA70" s="110">
        <v>0</v>
      </c>
      <c r="CB70" s="110">
        <v>0</v>
      </c>
      <c r="CC70" s="110">
        <v>0</v>
      </c>
      <c r="CD70" s="110">
        <v>0</v>
      </c>
      <c r="CE70" s="110">
        <v>0</v>
      </c>
      <c r="CF70" s="110">
        <v>0</v>
      </c>
      <c r="CG70" s="110">
        <v>0</v>
      </c>
      <c r="CH70" s="110">
        <v>0</v>
      </c>
      <c r="CI70" s="110">
        <v>0</v>
      </c>
      <c r="CJ70" s="110">
        <v>0</v>
      </c>
      <c r="CK70" s="110">
        <v>0</v>
      </c>
      <c r="CL70" s="110">
        <v>0</v>
      </c>
      <c r="CM70" s="110">
        <v>0</v>
      </c>
      <c r="CN70" s="110">
        <v>0</v>
      </c>
      <c r="CO70" s="110">
        <v>0</v>
      </c>
      <c r="CP70" s="110">
        <v>0</v>
      </c>
      <c r="CQ70" s="110">
        <v>0</v>
      </c>
      <c r="CR70" s="110">
        <v>0</v>
      </c>
      <c r="CS70" s="110">
        <v>0</v>
      </c>
      <c r="CT70" s="110">
        <v>0</v>
      </c>
      <c r="CU70" s="110">
        <v>0</v>
      </c>
      <c r="CV70" s="110">
        <v>0</v>
      </c>
      <c r="CW70" s="110">
        <v>0</v>
      </c>
      <c r="CX70" s="110">
        <v>0</v>
      </c>
      <c r="CY70" s="110">
        <v>0</v>
      </c>
      <c r="CZ70" s="110">
        <v>0</v>
      </c>
      <c r="DA70" s="110">
        <v>0</v>
      </c>
      <c r="DB70" s="110">
        <v>0</v>
      </c>
      <c r="DC70" s="110">
        <v>0</v>
      </c>
      <c r="DD70" s="110">
        <v>0</v>
      </c>
      <c r="DE70" s="110">
        <v>0</v>
      </c>
      <c r="DF70" s="110">
        <v>0</v>
      </c>
      <c r="DG70" s="110">
        <v>0</v>
      </c>
      <c r="DH70" s="110">
        <v>0</v>
      </c>
      <c r="DI70" s="110">
        <v>0</v>
      </c>
      <c r="DJ70" s="110">
        <v>0</v>
      </c>
      <c r="DK70" s="110">
        <v>0</v>
      </c>
      <c r="DL70" s="110">
        <v>0</v>
      </c>
      <c r="DM70" s="110">
        <v>0</v>
      </c>
      <c r="DN70" s="110">
        <v>0</v>
      </c>
      <c r="DO70" s="110">
        <v>0</v>
      </c>
      <c r="DP70" s="110">
        <v>0</v>
      </c>
      <c r="DQ70" s="110">
        <v>0</v>
      </c>
      <c r="DR70" s="110">
        <v>0</v>
      </c>
      <c r="DS70" s="110">
        <v>0</v>
      </c>
      <c r="DT70" s="110">
        <v>0</v>
      </c>
      <c r="DU70" s="110">
        <v>0</v>
      </c>
      <c r="DV70" s="110">
        <v>0</v>
      </c>
      <c r="DW70" s="110">
        <v>0</v>
      </c>
      <c r="DX70" s="110">
        <v>0</v>
      </c>
      <c r="DY70" s="110">
        <v>0</v>
      </c>
      <c r="DZ70" s="110">
        <v>0</v>
      </c>
      <c r="EA70" s="110">
        <v>0</v>
      </c>
      <c r="EB70" s="110">
        <v>0</v>
      </c>
      <c r="EC70" s="110">
        <v>0</v>
      </c>
      <c r="ED70" s="109">
        <v>0</v>
      </c>
      <c r="EE70" s="112">
        <v>0</v>
      </c>
      <c r="EF70" s="109">
        <v>0</v>
      </c>
      <c r="EG70" s="112">
        <v>0</v>
      </c>
      <c r="EH70" s="109">
        <v>0</v>
      </c>
      <c r="EI70" s="112">
        <v>0</v>
      </c>
      <c r="EJ70" s="109">
        <v>0</v>
      </c>
      <c r="EK70" s="112">
        <v>0</v>
      </c>
      <c r="EL70" s="110">
        <v>0</v>
      </c>
      <c r="EM70" s="109">
        <v>0</v>
      </c>
      <c r="EN70" s="112">
        <v>0</v>
      </c>
      <c r="EO70" s="109">
        <v>0</v>
      </c>
      <c r="EP70" s="112">
        <v>0</v>
      </c>
      <c r="EQ70" s="109">
        <v>0</v>
      </c>
      <c r="ER70" s="112">
        <v>0</v>
      </c>
      <c r="ES70" s="109">
        <v>0</v>
      </c>
      <c r="ET70" s="112">
        <v>0</v>
      </c>
      <c r="EU70" s="109">
        <v>0</v>
      </c>
      <c r="EV70" s="112">
        <v>0</v>
      </c>
      <c r="EW70" s="109">
        <v>0</v>
      </c>
      <c r="EX70" s="112">
        <v>0</v>
      </c>
      <c r="EY70" s="109">
        <v>0</v>
      </c>
      <c r="EZ70" s="112">
        <v>0</v>
      </c>
      <c r="FA70" s="109">
        <v>0</v>
      </c>
      <c r="FB70" s="112">
        <v>0</v>
      </c>
      <c r="FC70" s="109">
        <v>0</v>
      </c>
      <c r="FD70" s="112">
        <v>0</v>
      </c>
      <c r="FE70" s="109">
        <v>0</v>
      </c>
      <c r="FF70" s="112">
        <v>0</v>
      </c>
      <c r="FG70" s="110">
        <v>0</v>
      </c>
      <c r="FH70" s="109">
        <v>0</v>
      </c>
      <c r="FI70" s="112">
        <v>0</v>
      </c>
      <c r="FJ70" s="112">
        <v>0</v>
      </c>
      <c r="FK70" s="109">
        <v>0</v>
      </c>
      <c r="FL70" s="112">
        <v>0</v>
      </c>
      <c r="FM70" s="112">
        <v>0</v>
      </c>
      <c r="FN70" s="111">
        <v>0</v>
      </c>
      <c r="FO70" s="112">
        <v>0</v>
      </c>
      <c r="FP70" s="112">
        <v>0</v>
      </c>
      <c r="FQ70" s="111">
        <v>0</v>
      </c>
      <c r="FR70" s="112">
        <v>0</v>
      </c>
      <c r="FS70" s="111">
        <v>0</v>
      </c>
      <c r="FT70" s="112">
        <v>0</v>
      </c>
      <c r="FU70" s="111">
        <v>0</v>
      </c>
      <c r="FV70" s="112">
        <v>0</v>
      </c>
      <c r="FW70" s="113">
        <v>0</v>
      </c>
      <c r="FX70" s="112">
        <v>0</v>
      </c>
      <c r="FY70" s="112">
        <v>0</v>
      </c>
      <c r="FZ70" s="112">
        <v>0</v>
      </c>
      <c r="GA70" s="112">
        <v>0</v>
      </c>
      <c r="GB70" s="112">
        <v>0</v>
      </c>
      <c r="GC70" s="112">
        <v>0</v>
      </c>
      <c r="GD70" s="91" t="str">
        <f t="shared" si="3"/>
        <v>N/A</v>
      </c>
      <c r="GE70" s="91" t="str">
        <v>N/A</v>
      </c>
      <c r="GF70" s="91" t="str">
        <f t="shared" si="4"/>
        <v>N/A</v>
      </c>
    </row>
    <row r="71" spans="1:188" ht="13.5" customHeight="1" collapsed="1">
      <c r="A71" s="32"/>
      <c r="B71" s="24">
        <v>3</v>
      </c>
      <c r="C71" s="24" t="s">
        <v>399</v>
      </c>
      <c r="D71" s="24"/>
      <c r="E71" s="24"/>
      <c r="F71" s="24" t="s">
        <v>55</v>
      </c>
      <c r="G71" s="98"/>
      <c r="H71" s="126" t="s">
        <v>116</v>
      </c>
      <c r="I71" s="100">
        <f t="shared" ref="I71:O71" si="14">SUM(I72,I73,I74,I75,I76,I77,I78,I79,I80,I81,I82,I83,I84,I85,I86,I87,I88,I89,I90,I91,I92)</f>
        <v>825072</v>
      </c>
      <c r="J71" s="101">
        <f t="shared" si="14"/>
        <v>0</v>
      </c>
      <c r="K71" s="101">
        <f t="shared" si="14"/>
        <v>0</v>
      </c>
      <c r="L71" s="101">
        <f t="shared" si="14"/>
        <v>0</v>
      </c>
      <c r="M71" s="101">
        <f t="shared" si="14"/>
        <v>0</v>
      </c>
      <c r="N71" s="101">
        <f t="shared" si="14"/>
        <v>0</v>
      </c>
      <c r="O71" s="101">
        <f t="shared" si="14"/>
        <v>0</v>
      </c>
      <c r="P71" s="102"/>
      <c r="Q71" s="102"/>
      <c r="R71" s="100">
        <f t="shared" ref="R71:FK71" si="15">SUM(R72,R73,R74,R75,R76,R77,R78,R79,R80,R81,R82,R83,R84,R85,R86,R87,R88,R89,R90,R91,R92)</f>
        <v>0</v>
      </c>
      <c r="S71" s="100">
        <f t="shared" si="15"/>
        <v>0</v>
      </c>
      <c r="T71" s="100">
        <f t="shared" si="15"/>
        <v>0</v>
      </c>
      <c r="U71" s="100">
        <f t="shared" si="15"/>
        <v>0</v>
      </c>
      <c r="V71" s="100">
        <f t="shared" si="15"/>
        <v>0</v>
      </c>
      <c r="W71" s="100">
        <f t="shared" si="15"/>
        <v>0</v>
      </c>
      <c r="X71" s="100">
        <f t="shared" si="15"/>
        <v>0</v>
      </c>
      <c r="Y71" s="100">
        <f t="shared" si="15"/>
        <v>0</v>
      </c>
      <c r="Z71" s="100">
        <f t="shared" si="15"/>
        <v>0</v>
      </c>
      <c r="AA71" s="100">
        <f t="shared" si="15"/>
        <v>0</v>
      </c>
      <c r="AB71" s="100">
        <f t="shared" si="15"/>
        <v>0</v>
      </c>
      <c r="AC71" s="100">
        <f t="shared" si="15"/>
        <v>0</v>
      </c>
      <c r="AD71" s="100">
        <f t="shared" si="15"/>
        <v>0</v>
      </c>
      <c r="AE71" s="103">
        <f t="shared" si="15"/>
        <v>0</v>
      </c>
      <c r="AF71" s="103">
        <f t="shared" si="15"/>
        <v>0</v>
      </c>
      <c r="AG71" s="103">
        <f t="shared" si="15"/>
        <v>0</v>
      </c>
      <c r="AH71" s="103">
        <f t="shared" si="15"/>
        <v>0</v>
      </c>
      <c r="AI71" s="103">
        <f t="shared" si="15"/>
        <v>0</v>
      </c>
      <c r="AJ71" s="103">
        <f t="shared" si="15"/>
        <v>0</v>
      </c>
      <c r="AK71" s="103">
        <f t="shared" si="15"/>
        <v>0</v>
      </c>
      <c r="AL71" s="103">
        <f t="shared" si="15"/>
        <v>0</v>
      </c>
      <c r="AM71" s="103">
        <f t="shared" si="15"/>
        <v>0</v>
      </c>
      <c r="AN71" s="103">
        <f t="shared" si="15"/>
        <v>0</v>
      </c>
      <c r="AO71" s="103">
        <f t="shared" si="15"/>
        <v>0</v>
      </c>
      <c r="AP71" s="103">
        <f t="shared" si="15"/>
        <v>0</v>
      </c>
      <c r="AQ71" s="103">
        <f t="shared" si="15"/>
        <v>0</v>
      </c>
      <c r="AR71" s="103">
        <f t="shared" si="15"/>
        <v>0</v>
      </c>
      <c r="AS71" s="103">
        <f t="shared" si="15"/>
        <v>0</v>
      </c>
      <c r="AT71" s="103">
        <f t="shared" si="15"/>
        <v>0</v>
      </c>
      <c r="AU71" s="103">
        <f t="shared" si="15"/>
        <v>0</v>
      </c>
      <c r="AV71" s="103">
        <f t="shared" si="15"/>
        <v>0</v>
      </c>
      <c r="AW71" s="103">
        <f t="shared" si="15"/>
        <v>0</v>
      </c>
      <c r="AX71" s="103">
        <f t="shared" si="15"/>
        <v>0</v>
      </c>
      <c r="AY71" s="103">
        <f t="shared" si="15"/>
        <v>0</v>
      </c>
      <c r="AZ71" s="103">
        <f t="shared" si="15"/>
        <v>0</v>
      </c>
      <c r="BA71" s="103">
        <f t="shared" si="15"/>
        <v>0</v>
      </c>
      <c r="BB71" s="103">
        <f t="shared" si="15"/>
        <v>0</v>
      </c>
      <c r="BC71" s="103">
        <f t="shared" si="15"/>
        <v>0</v>
      </c>
      <c r="BD71" s="103">
        <f t="shared" si="15"/>
        <v>0</v>
      </c>
      <c r="BE71" s="103">
        <f t="shared" si="15"/>
        <v>0</v>
      </c>
      <c r="BF71" s="103">
        <f t="shared" si="15"/>
        <v>0</v>
      </c>
      <c r="BG71" s="103">
        <f t="shared" si="15"/>
        <v>0</v>
      </c>
      <c r="BH71" s="103">
        <f t="shared" si="15"/>
        <v>0</v>
      </c>
      <c r="BI71" s="103">
        <f t="shared" si="15"/>
        <v>0</v>
      </c>
      <c r="BJ71" s="103">
        <f t="shared" si="15"/>
        <v>0</v>
      </c>
      <c r="BK71" s="103">
        <f t="shared" si="15"/>
        <v>0</v>
      </c>
      <c r="BL71" s="103">
        <f t="shared" si="15"/>
        <v>0</v>
      </c>
      <c r="BM71" s="100">
        <f t="shared" si="15"/>
        <v>0</v>
      </c>
      <c r="BN71" s="100">
        <f t="shared" si="15"/>
        <v>0</v>
      </c>
      <c r="BO71" s="100">
        <f t="shared" si="15"/>
        <v>0</v>
      </c>
      <c r="BP71" s="100">
        <f t="shared" si="15"/>
        <v>0</v>
      </c>
      <c r="BQ71" s="100">
        <f t="shared" si="15"/>
        <v>0</v>
      </c>
      <c r="BR71" s="100">
        <f t="shared" si="15"/>
        <v>0</v>
      </c>
      <c r="BS71" s="100">
        <f t="shared" si="15"/>
        <v>0</v>
      </c>
      <c r="BT71" s="100">
        <f t="shared" si="15"/>
        <v>0</v>
      </c>
      <c r="BU71" s="100">
        <f t="shared" si="15"/>
        <v>0</v>
      </c>
      <c r="BV71" s="100">
        <f t="shared" si="15"/>
        <v>0</v>
      </c>
      <c r="BW71" s="100">
        <f t="shared" si="15"/>
        <v>0</v>
      </c>
      <c r="BX71" s="100">
        <f t="shared" si="15"/>
        <v>0</v>
      </c>
      <c r="BY71" s="100">
        <f t="shared" si="15"/>
        <v>0</v>
      </c>
      <c r="BZ71" s="100">
        <f t="shared" si="15"/>
        <v>0</v>
      </c>
      <c r="CA71" s="100">
        <f t="shared" si="15"/>
        <v>0</v>
      </c>
      <c r="CB71" s="100">
        <f t="shared" si="15"/>
        <v>0</v>
      </c>
      <c r="CC71" s="100">
        <f t="shared" si="15"/>
        <v>0</v>
      </c>
      <c r="CD71" s="100">
        <f t="shared" si="15"/>
        <v>0</v>
      </c>
      <c r="CE71" s="100">
        <f t="shared" si="15"/>
        <v>0</v>
      </c>
      <c r="CF71" s="100">
        <f t="shared" si="15"/>
        <v>0</v>
      </c>
      <c r="CG71" s="100">
        <f t="shared" si="15"/>
        <v>0</v>
      </c>
      <c r="CH71" s="100">
        <f t="shared" si="15"/>
        <v>0</v>
      </c>
      <c r="CI71" s="100">
        <f t="shared" si="15"/>
        <v>0</v>
      </c>
      <c r="CJ71" s="100">
        <f t="shared" si="15"/>
        <v>0</v>
      </c>
      <c r="CK71" s="100">
        <f t="shared" si="15"/>
        <v>0</v>
      </c>
      <c r="CL71" s="100">
        <f t="shared" si="15"/>
        <v>0</v>
      </c>
      <c r="CM71" s="100">
        <f t="shared" si="15"/>
        <v>0</v>
      </c>
      <c r="CN71" s="100">
        <f t="shared" si="15"/>
        <v>0</v>
      </c>
      <c r="CO71" s="100">
        <f t="shared" si="15"/>
        <v>0</v>
      </c>
      <c r="CP71" s="100">
        <f t="shared" si="15"/>
        <v>0</v>
      </c>
      <c r="CQ71" s="100">
        <f t="shared" si="15"/>
        <v>0</v>
      </c>
      <c r="CR71" s="100">
        <f t="shared" si="15"/>
        <v>0</v>
      </c>
      <c r="CS71" s="100">
        <f t="shared" si="15"/>
        <v>0</v>
      </c>
      <c r="CT71" s="100">
        <f t="shared" si="15"/>
        <v>0</v>
      </c>
      <c r="CU71" s="100">
        <f t="shared" si="15"/>
        <v>0</v>
      </c>
      <c r="CV71" s="100">
        <f t="shared" si="15"/>
        <v>0</v>
      </c>
      <c r="CW71" s="100">
        <f t="shared" si="15"/>
        <v>0</v>
      </c>
      <c r="CX71" s="100">
        <f t="shared" si="15"/>
        <v>0</v>
      </c>
      <c r="CY71" s="100">
        <f t="shared" si="15"/>
        <v>0</v>
      </c>
      <c r="CZ71" s="100">
        <f t="shared" si="15"/>
        <v>0</v>
      </c>
      <c r="DA71" s="100">
        <f t="shared" si="15"/>
        <v>0</v>
      </c>
      <c r="DB71" s="100">
        <f t="shared" si="15"/>
        <v>0</v>
      </c>
      <c r="DC71" s="100">
        <f t="shared" si="15"/>
        <v>0</v>
      </c>
      <c r="DD71" s="100">
        <f t="shared" si="15"/>
        <v>0</v>
      </c>
      <c r="DE71" s="100">
        <f t="shared" si="15"/>
        <v>0</v>
      </c>
      <c r="DF71" s="100">
        <f t="shared" si="15"/>
        <v>0</v>
      </c>
      <c r="DG71" s="100">
        <f t="shared" si="15"/>
        <v>0</v>
      </c>
      <c r="DH71" s="100">
        <f t="shared" si="15"/>
        <v>0</v>
      </c>
      <c r="DI71" s="100">
        <f t="shared" si="15"/>
        <v>0</v>
      </c>
      <c r="DJ71" s="100">
        <f t="shared" si="15"/>
        <v>0</v>
      </c>
      <c r="DK71" s="100">
        <f t="shared" si="15"/>
        <v>0</v>
      </c>
      <c r="DL71" s="100">
        <f t="shared" si="15"/>
        <v>0</v>
      </c>
      <c r="DM71" s="100">
        <f t="shared" si="15"/>
        <v>0</v>
      </c>
      <c r="DN71" s="100">
        <f t="shared" si="15"/>
        <v>0</v>
      </c>
      <c r="DO71" s="100">
        <f t="shared" si="15"/>
        <v>0</v>
      </c>
      <c r="DP71" s="100">
        <f t="shared" si="15"/>
        <v>0</v>
      </c>
      <c r="DQ71" s="100">
        <f t="shared" si="15"/>
        <v>0</v>
      </c>
      <c r="DR71" s="100">
        <f t="shared" si="15"/>
        <v>0</v>
      </c>
      <c r="DS71" s="100">
        <f t="shared" si="15"/>
        <v>0</v>
      </c>
      <c r="DT71" s="100">
        <f t="shared" si="15"/>
        <v>0</v>
      </c>
      <c r="DU71" s="100">
        <f t="shared" si="15"/>
        <v>0</v>
      </c>
      <c r="DV71" s="100">
        <f t="shared" si="15"/>
        <v>0</v>
      </c>
      <c r="DW71" s="100">
        <f t="shared" si="15"/>
        <v>0</v>
      </c>
      <c r="DX71" s="100">
        <f t="shared" si="15"/>
        <v>0</v>
      </c>
      <c r="DY71" s="100">
        <f t="shared" si="15"/>
        <v>0</v>
      </c>
      <c r="DZ71" s="100">
        <f t="shared" si="15"/>
        <v>0</v>
      </c>
      <c r="EA71" s="100">
        <f t="shared" si="15"/>
        <v>0</v>
      </c>
      <c r="EB71" s="100">
        <f t="shared" si="15"/>
        <v>0</v>
      </c>
      <c r="EC71" s="100">
        <f t="shared" si="15"/>
        <v>0</v>
      </c>
      <c r="ED71" s="100">
        <f t="shared" si="15"/>
        <v>0</v>
      </c>
      <c r="EE71" s="104">
        <f t="shared" si="15"/>
        <v>0</v>
      </c>
      <c r="EF71" s="100">
        <f t="shared" si="15"/>
        <v>0</v>
      </c>
      <c r="EG71" s="104">
        <f t="shared" si="15"/>
        <v>0</v>
      </c>
      <c r="EH71" s="100">
        <f t="shared" si="15"/>
        <v>0</v>
      </c>
      <c r="EI71" s="104">
        <f t="shared" si="15"/>
        <v>0</v>
      </c>
      <c r="EJ71" s="100">
        <f t="shared" si="15"/>
        <v>0</v>
      </c>
      <c r="EK71" s="104">
        <f t="shared" si="15"/>
        <v>0</v>
      </c>
      <c r="EL71" s="100">
        <f t="shared" si="15"/>
        <v>0</v>
      </c>
      <c r="EM71" s="100">
        <f t="shared" si="15"/>
        <v>0</v>
      </c>
      <c r="EN71" s="104">
        <f t="shared" si="15"/>
        <v>0</v>
      </c>
      <c r="EO71" s="100">
        <f t="shared" si="15"/>
        <v>0</v>
      </c>
      <c r="EP71" s="104">
        <f t="shared" si="15"/>
        <v>0</v>
      </c>
      <c r="EQ71" s="100">
        <f t="shared" si="15"/>
        <v>0</v>
      </c>
      <c r="ER71" s="104">
        <f t="shared" si="15"/>
        <v>0</v>
      </c>
      <c r="ES71" s="100">
        <f t="shared" si="15"/>
        <v>0</v>
      </c>
      <c r="ET71" s="104">
        <f t="shared" si="15"/>
        <v>0</v>
      </c>
      <c r="EU71" s="100">
        <f t="shared" si="15"/>
        <v>0</v>
      </c>
      <c r="EV71" s="104">
        <f t="shared" si="15"/>
        <v>0</v>
      </c>
      <c r="EW71" s="100">
        <f t="shared" si="15"/>
        <v>0</v>
      </c>
      <c r="EX71" s="104">
        <f t="shared" si="15"/>
        <v>0</v>
      </c>
      <c r="EY71" s="100">
        <f t="shared" si="15"/>
        <v>0</v>
      </c>
      <c r="EZ71" s="104">
        <f t="shared" si="15"/>
        <v>0</v>
      </c>
      <c r="FA71" s="100">
        <f t="shared" si="15"/>
        <v>0</v>
      </c>
      <c r="FB71" s="104">
        <f t="shared" si="15"/>
        <v>0</v>
      </c>
      <c r="FC71" s="100">
        <f t="shared" si="15"/>
        <v>0</v>
      </c>
      <c r="FD71" s="104">
        <f t="shared" si="15"/>
        <v>0</v>
      </c>
      <c r="FE71" s="100">
        <f t="shared" si="15"/>
        <v>0</v>
      </c>
      <c r="FF71" s="104">
        <f t="shared" si="15"/>
        <v>0</v>
      </c>
      <c r="FG71" s="100">
        <f t="shared" si="15"/>
        <v>0</v>
      </c>
      <c r="FH71" s="100">
        <f t="shared" si="15"/>
        <v>0</v>
      </c>
      <c r="FI71" s="104">
        <f t="shared" si="15"/>
        <v>0</v>
      </c>
      <c r="FJ71" s="104">
        <f t="shared" si="15"/>
        <v>0</v>
      </c>
      <c r="FK71" s="100">
        <f t="shared" si="15"/>
        <v>0</v>
      </c>
      <c r="FL71" s="104"/>
      <c r="FM71" s="104">
        <f>SUM(FM72,FM73,FM74,FM75,FM76,FM77,FM78,FM79,FM80,FM81,FM82,FM83,FM84,FM85,FM86,FM87,FM88,FM89,FM90,FM91,FM92)</f>
        <v>0</v>
      </c>
      <c r="FN71" s="103">
        <f>SUM(FN72,FN73,FN74,FN75,FN76,FN77,FN78,FN79,FN80,FN81,FN82,FN83,FN84,FN85,FN86,FN87,FN88,FN89,FN90,FN91,FN92)</f>
        <v>0</v>
      </c>
      <c r="FO71" s="104"/>
      <c r="FP71" s="104">
        <f t="shared" ref="FP71:GC71" si="16">SUM(FP72,FP73,FP74,FP75,FP76,FP77,FP78,FP79,FP80,FP81,FP82,FP83,FP84,FP85,FP86,FP87,FP88,FP89,FP90,FP91,FP92)</f>
        <v>0</v>
      </c>
      <c r="FQ71" s="103">
        <f t="shared" si="16"/>
        <v>0</v>
      </c>
      <c r="FR71" s="104">
        <f t="shared" si="16"/>
        <v>0</v>
      </c>
      <c r="FS71" s="103">
        <f t="shared" si="16"/>
        <v>0</v>
      </c>
      <c r="FT71" s="104">
        <f t="shared" si="16"/>
        <v>0</v>
      </c>
      <c r="FU71" s="103">
        <f t="shared" si="16"/>
        <v>0</v>
      </c>
      <c r="FV71" s="104">
        <f t="shared" si="16"/>
        <v>0</v>
      </c>
      <c r="FW71" s="104">
        <f t="shared" si="16"/>
        <v>0</v>
      </c>
      <c r="FX71" s="104">
        <f t="shared" si="16"/>
        <v>0</v>
      </c>
      <c r="FY71" s="104">
        <f t="shared" si="16"/>
        <v>0</v>
      </c>
      <c r="FZ71" s="104">
        <f t="shared" si="16"/>
        <v>0</v>
      </c>
      <c r="GA71" s="104">
        <f t="shared" si="16"/>
        <v>0</v>
      </c>
      <c r="GB71" s="104">
        <f t="shared" si="16"/>
        <v>0</v>
      </c>
      <c r="GC71" s="104">
        <f t="shared" si="16"/>
        <v>0</v>
      </c>
      <c r="GD71" s="91" t="str">
        <f t="shared" si="3"/>
        <v>N/A</v>
      </c>
      <c r="GE71" s="91" t="str">
        <v>N/A</v>
      </c>
      <c r="GF71" s="91" t="str">
        <f t="shared" si="4"/>
        <v>N/A</v>
      </c>
    </row>
    <row r="72" spans="1:188" ht="12.75" hidden="1" customHeight="1" outlineLevel="1">
      <c r="A72" s="83"/>
      <c r="B72" s="24">
        <v>5</v>
      </c>
      <c r="C72" s="24" t="s">
        <v>399</v>
      </c>
      <c r="D72" s="24" t="s">
        <v>459</v>
      </c>
      <c r="E72" s="24" t="s">
        <v>117</v>
      </c>
      <c r="F72" s="24" t="s">
        <v>55</v>
      </c>
      <c r="G72" s="29" t="s">
        <v>116</v>
      </c>
      <c r="H72" s="127" t="s">
        <v>117</v>
      </c>
      <c r="I72" s="109">
        <f>'REGION I'!F$529</f>
        <v>0</v>
      </c>
      <c r="J72" s="107">
        <f>'REGION I'!I$529</f>
        <v>0</v>
      </c>
      <c r="K72" s="107">
        <f>'REGION I'!J$529</f>
        <v>0</v>
      </c>
      <c r="L72" s="107">
        <f>'REGION I'!K$529</f>
        <v>0</v>
      </c>
      <c r="M72" s="107">
        <f>'REGION I'!L$529</f>
        <v>0</v>
      </c>
      <c r="N72" s="107">
        <f>'REGION I'!M$529</f>
        <v>0</v>
      </c>
      <c r="O72" s="107">
        <f>'REGION I'!N$529</f>
        <v>0</v>
      </c>
      <c r="P72" s="108">
        <f>'REGION I'!O$529</f>
        <v>0</v>
      </c>
      <c r="Q72" s="108">
        <f>'REGION I'!P$529</f>
        <v>0</v>
      </c>
      <c r="R72" s="109">
        <f>'REGION I'!T$529</f>
        <v>0</v>
      </c>
      <c r="S72" s="109">
        <f>'REGION I'!U$529</f>
        <v>0</v>
      </c>
      <c r="T72" s="109">
        <f>'REGION I'!V$529</f>
        <v>0</v>
      </c>
      <c r="U72" s="109">
        <f>'REGION I'!W$529</f>
        <v>0</v>
      </c>
      <c r="V72" s="109">
        <f>'REGION I'!X$529</f>
        <v>0</v>
      </c>
      <c r="W72" s="109">
        <f>'REGION I'!Y$529</f>
        <v>0</v>
      </c>
      <c r="X72" s="109">
        <f>'REGION I'!Z$529</f>
        <v>0</v>
      </c>
      <c r="Y72" s="109">
        <f>'REGION I'!AA$529</f>
        <v>0</v>
      </c>
      <c r="Z72" s="109">
        <f>'REGION I'!AB$529</f>
        <v>0</v>
      </c>
      <c r="AA72" s="109">
        <f>'REGION I'!AC$529</f>
        <v>0</v>
      </c>
      <c r="AB72" s="109">
        <f>'REGION I'!AD$529</f>
        <v>0</v>
      </c>
      <c r="AC72" s="109">
        <f>'REGION I'!AE$529</f>
        <v>0</v>
      </c>
      <c r="AD72" s="109">
        <f>'REGION I'!AF$529</f>
        <v>0</v>
      </c>
      <c r="AE72" s="111">
        <f>'REGION I'!AG$529</f>
        <v>0</v>
      </c>
      <c r="AF72" s="111">
        <f>'REGION I'!AH$529</f>
        <v>0</v>
      </c>
      <c r="AG72" s="111">
        <f>'REGION I'!AI$529</f>
        <v>0</v>
      </c>
      <c r="AH72" s="111">
        <f>'REGION I'!AJ$529</f>
        <v>0</v>
      </c>
      <c r="AI72" s="111">
        <f>'REGION I'!AK$529</f>
        <v>0</v>
      </c>
      <c r="AJ72" s="111">
        <f>'REGION I'!AL$529</f>
        <v>0</v>
      </c>
      <c r="AK72" s="111">
        <f>'REGION I'!AM$529</f>
        <v>0</v>
      </c>
      <c r="AL72" s="111">
        <f>'REGION I'!AN$529</f>
        <v>0</v>
      </c>
      <c r="AM72" s="111">
        <f>'REGION I'!AO$529</f>
        <v>0</v>
      </c>
      <c r="AN72" s="111">
        <f>'REGION I'!AP$529</f>
        <v>0</v>
      </c>
      <c r="AO72" s="111">
        <f>'REGION I'!AQ$529</f>
        <v>0</v>
      </c>
      <c r="AP72" s="111">
        <f>'REGION I'!AR$529</f>
        <v>0</v>
      </c>
      <c r="AQ72" s="111">
        <f>'REGION I'!AS$529</f>
        <v>0</v>
      </c>
      <c r="AR72" s="111">
        <f>'REGION I'!AT$529</f>
        <v>0</v>
      </c>
      <c r="AS72" s="111">
        <f>'REGION I'!AU$529</f>
        <v>0</v>
      </c>
      <c r="AT72" s="111">
        <f>'REGION I'!AV$529</f>
        <v>0</v>
      </c>
      <c r="AU72" s="111">
        <f>'REGION I'!AW$529</f>
        <v>0</v>
      </c>
      <c r="AV72" s="111">
        <f>'REGION I'!AX$529</f>
        <v>0</v>
      </c>
      <c r="AW72" s="111">
        <f>'REGION I'!AY$529</f>
        <v>0</v>
      </c>
      <c r="AX72" s="111">
        <f>'REGION I'!AZ$529</f>
        <v>0</v>
      </c>
      <c r="AY72" s="111">
        <f>'REGION I'!BA$529</f>
        <v>0</v>
      </c>
      <c r="AZ72" s="111">
        <f>'REGION I'!BB$529</f>
        <v>0</v>
      </c>
      <c r="BA72" s="111">
        <f>'REGION I'!BC$529</f>
        <v>0</v>
      </c>
      <c r="BB72" s="111">
        <f>'REGION I'!BD$529</f>
        <v>0</v>
      </c>
      <c r="BC72" s="111">
        <f>'REGION I'!BE$529</f>
        <v>0</v>
      </c>
      <c r="BD72" s="111">
        <f>'REGION I'!BF$529</f>
        <v>0</v>
      </c>
      <c r="BE72" s="111">
        <f>'REGION I'!BG$529</f>
        <v>0</v>
      </c>
      <c r="BF72" s="111">
        <f>'REGION I'!BH$529</f>
        <v>0</v>
      </c>
      <c r="BG72" s="111">
        <f>'REGION I'!BI$529</f>
        <v>0</v>
      </c>
      <c r="BH72" s="111">
        <f>'REGION I'!BJ$529</f>
        <v>0</v>
      </c>
      <c r="BI72" s="111">
        <f>'REGION I'!BK$529</f>
        <v>0</v>
      </c>
      <c r="BJ72" s="111">
        <f>'REGION I'!BL$529</f>
        <v>0</v>
      </c>
      <c r="BK72" s="111">
        <f>'REGION I'!BM$529</f>
        <v>0</v>
      </c>
      <c r="BL72" s="111">
        <f>'REGION I'!BN$529</f>
        <v>0</v>
      </c>
      <c r="BM72" s="109">
        <f>'REGION I'!BO$529</f>
        <v>0</v>
      </c>
      <c r="BN72" s="109">
        <f>'REGION I'!BP$529</f>
        <v>0</v>
      </c>
      <c r="BO72" s="109">
        <f>'REGION I'!BQ$529</f>
        <v>0</v>
      </c>
      <c r="BP72" s="109">
        <f>'REGION I'!BR$529</f>
        <v>0</v>
      </c>
      <c r="BQ72" s="109">
        <f>'REGION I'!BS$529</f>
        <v>0</v>
      </c>
      <c r="BR72" s="109">
        <f>'REGION I'!BT$529</f>
        <v>0</v>
      </c>
      <c r="BS72" s="109">
        <f>'REGION I'!BU$529</f>
        <v>0</v>
      </c>
      <c r="BT72" s="109">
        <f>'REGION I'!BV$529</f>
        <v>0</v>
      </c>
      <c r="BU72" s="109">
        <f>'REGION I'!BW$529</f>
        <v>0</v>
      </c>
      <c r="BV72" s="109">
        <f>'REGION I'!BX$529</f>
        <v>0</v>
      </c>
      <c r="BW72" s="109">
        <f>'REGION I'!BY$529</f>
        <v>0</v>
      </c>
      <c r="BX72" s="109">
        <f>'REGION I'!BZ$529</f>
        <v>0</v>
      </c>
      <c r="BY72" s="109">
        <f>'REGION I'!CA$529</f>
        <v>0</v>
      </c>
      <c r="BZ72" s="109">
        <f>'REGION I'!CB$529</f>
        <v>0</v>
      </c>
      <c r="CA72" s="109">
        <f>'REGION I'!CC$529</f>
        <v>0</v>
      </c>
      <c r="CB72" s="109">
        <f>'REGION I'!CD$529</f>
        <v>0</v>
      </c>
      <c r="CC72" s="109">
        <f>'REGION I'!CE$529</f>
        <v>0</v>
      </c>
      <c r="CD72" s="109">
        <f>'REGION I'!CF$529</f>
        <v>0</v>
      </c>
      <c r="CE72" s="109">
        <f>'REGION I'!CG$529</f>
        <v>0</v>
      </c>
      <c r="CF72" s="109">
        <f>'REGION I'!CH$529</f>
        <v>0</v>
      </c>
      <c r="CG72" s="109">
        <f>'REGION I'!CI$529</f>
        <v>0</v>
      </c>
      <c r="CH72" s="109">
        <f>'REGION I'!CJ$529</f>
        <v>0</v>
      </c>
      <c r="CI72" s="109">
        <f>'REGION I'!CK$529</f>
        <v>0</v>
      </c>
      <c r="CJ72" s="109">
        <f>'REGION I'!CL$529</f>
        <v>0</v>
      </c>
      <c r="CK72" s="109">
        <f>'REGION I'!CM$529</f>
        <v>0</v>
      </c>
      <c r="CL72" s="109">
        <f>'REGION I'!CN$529</f>
        <v>0</v>
      </c>
      <c r="CM72" s="109">
        <f>'REGION I'!CO$529</f>
        <v>0</v>
      </c>
      <c r="CN72" s="109">
        <f>'REGION I'!CP$529</f>
        <v>0</v>
      </c>
      <c r="CO72" s="109">
        <f>'REGION I'!CQ$529</f>
        <v>0</v>
      </c>
      <c r="CP72" s="109">
        <f>'REGION I'!CR$529</f>
        <v>0</v>
      </c>
      <c r="CQ72" s="109">
        <f>'REGION I'!CS$529</f>
        <v>0</v>
      </c>
      <c r="CR72" s="109">
        <f>'REGION I'!CT$529</f>
        <v>0</v>
      </c>
      <c r="CS72" s="109">
        <f>'REGION I'!CU$529</f>
        <v>0</v>
      </c>
      <c r="CT72" s="109">
        <f>'REGION I'!CV$529</f>
        <v>0</v>
      </c>
      <c r="CU72" s="109">
        <f>'REGION I'!CW$529</f>
        <v>0</v>
      </c>
      <c r="CV72" s="109">
        <f>'REGION I'!CX$529</f>
        <v>0</v>
      </c>
      <c r="CW72" s="109">
        <f>'REGION I'!CY$529</f>
        <v>0</v>
      </c>
      <c r="CX72" s="109">
        <f>'REGION I'!CZ$529</f>
        <v>0</v>
      </c>
      <c r="CY72" s="109">
        <f>'REGION I'!DA$529</f>
        <v>0</v>
      </c>
      <c r="CZ72" s="109">
        <f>'REGION I'!DB$529</f>
        <v>0</v>
      </c>
      <c r="DA72" s="109">
        <f>'REGION I'!DC$529</f>
        <v>0</v>
      </c>
      <c r="DB72" s="109">
        <f>'REGION I'!DD$529</f>
        <v>0</v>
      </c>
      <c r="DC72" s="109">
        <f>'REGION I'!DE$529</f>
        <v>0</v>
      </c>
      <c r="DD72" s="109">
        <f>'REGION I'!DF$529</f>
        <v>0</v>
      </c>
      <c r="DE72" s="109">
        <f>'REGION I'!DG$529</f>
        <v>0</v>
      </c>
      <c r="DF72" s="109">
        <f>'REGION I'!DH$529</f>
        <v>0</v>
      </c>
      <c r="DG72" s="109">
        <f>'REGION I'!DI$529</f>
        <v>0</v>
      </c>
      <c r="DH72" s="109">
        <f>'REGION I'!DJ$529</f>
        <v>0</v>
      </c>
      <c r="DI72" s="109">
        <f>'REGION I'!DK$529</f>
        <v>0</v>
      </c>
      <c r="DJ72" s="109">
        <f>'REGION I'!DL$529</f>
        <v>0</v>
      </c>
      <c r="DK72" s="109">
        <f>'REGION I'!DM$529</f>
        <v>0</v>
      </c>
      <c r="DL72" s="109">
        <f>'REGION I'!DN$529</f>
        <v>0</v>
      </c>
      <c r="DM72" s="109">
        <f>'REGION I'!DO$529</f>
        <v>0</v>
      </c>
      <c r="DN72" s="109">
        <f>'REGION I'!DP$529</f>
        <v>0</v>
      </c>
      <c r="DO72" s="109">
        <f>'REGION I'!DQ$529</f>
        <v>0</v>
      </c>
      <c r="DP72" s="109">
        <f>'REGION I'!DR$529</f>
        <v>0</v>
      </c>
      <c r="DQ72" s="109">
        <f>'REGION I'!DS$529</f>
        <v>0</v>
      </c>
      <c r="DR72" s="109">
        <f>'REGION I'!DT$529</f>
        <v>0</v>
      </c>
      <c r="DS72" s="109">
        <f>'REGION I'!DU$529</f>
        <v>0</v>
      </c>
      <c r="DT72" s="109">
        <f>'REGION I'!DV$529</f>
        <v>0</v>
      </c>
      <c r="DU72" s="109">
        <f>'REGION I'!DW$529</f>
        <v>0</v>
      </c>
      <c r="DV72" s="109">
        <f>'REGION I'!DX$529</f>
        <v>0</v>
      </c>
      <c r="DW72" s="109">
        <f>'REGION I'!DY$529</f>
        <v>0</v>
      </c>
      <c r="DX72" s="109">
        <f>'REGION I'!DZ$529</f>
        <v>0</v>
      </c>
      <c r="DY72" s="109">
        <f>'REGION I'!EA$529</f>
        <v>0</v>
      </c>
      <c r="DZ72" s="109">
        <f>'REGION I'!EB$529</f>
        <v>0</v>
      </c>
      <c r="EA72" s="109">
        <f>'REGION I'!EC$529</f>
        <v>0</v>
      </c>
      <c r="EB72" s="109">
        <f>'REGION I'!ED$529</f>
        <v>0</v>
      </c>
      <c r="EC72" s="109">
        <f>'REGION I'!EE$529</f>
        <v>0</v>
      </c>
      <c r="ED72" s="109">
        <f>'REGION I'!EF$529</f>
        <v>0</v>
      </c>
      <c r="EE72" s="112">
        <f>'REGION I'!EH$529</f>
        <v>0</v>
      </c>
      <c r="EF72" s="109">
        <f>'REGION I'!EI$529</f>
        <v>0</v>
      </c>
      <c r="EG72" s="112">
        <f>'REGION I'!EK$529</f>
        <v>0</v>
      </c>
      <c r="EH72" s="109">
        <f>'REGION I'!EL$529</f>
        <v>0</v>
      </c>
      <c r="EI72" s="112">
        <f>'REGION I'!EN$529</f>
        <v>0</v>
      </c>
      <c r="EJ72" s="109">
        <f>'REGION I'!EO$529</f>
        <v>0</v>
      </c>
      <c r="EK72" s="112">
        <f>'REGION I'!EQ$529</f>
        <v>0</v>
      </c>
      <c r="EL72" s="109">
        <f>'REGION I'!ER$529</f>
        <v>0</v>
      </c>
      <c r="EM72" s="109">
        <f>'REGION I'!ES$529</f>
        <v>0</v>
      </c>
      <c r="EN72" s="112">
        <f>'REGION I'!EU$529</f>
        <v>0</v>
      </c>
      <c r="EO72" s="109">
        <f>'REGION I'!EV$529</f>
        <v>0</v>
      </c>
      <c r="EP72" s="112">
        <f>'REGION I'!EX$529</f>
        <v>0</v>
      </c>
      <c r="EQ72" s="109">
        <f>'REGION I'!EY$529</f>
        <v>0</v>
      </c>
      <c r="ER72" s="112">
        <f>'REGION I'!FA$529</f>
        <v>0</v>
      </c>
      <c r="ES72" s="109">
        <f>'REGION I'!FB$529</f>
        <v>0</v>
      </c>
      <c r="ET72" s="112">
        <f>'REGION I'!FD$529</f>
        <v>0</v>
      </c>
      <c r="EU72" s="109">
        <f>'REGION I'!FE$529</f>
        <v>0</v>
      </c>
      <c r="EV72" s="112">
        <f>'REGION I'!FG$529</f>
        <v>0</v>
      </c>
      <c r="EW72" s="109">
        <f>'REGION I'!FH$529</f>
        <v>0</v>
      </c>
      <c r="EX72" s="112">
        <f>'REGION I'!FJ$529</f>
        <v>0</v>
      </c>
      <c r="EY72" s="109">
        <f>'REGION I'!FK$529</f>
        <v>0</v>
      </c>
      <c r="EZ72" s="112">
        <f>'REGION I'!FM$529</f>
        <v>0</v>
      </c>
      <c r="FA72" s="109">
        <f>'REGION I'!FN$529</f>
        <v>0</v>
      </c>
      <c r="FB72" s="112">
        <f>'REGION I'!FP$529</f>
        <v>0</v>
      </c>
      <c r="FC72" s="109">
        <f>'REGION I'!FQ$529</f>
        <v>0</v>
      </c>
      <c r="FD72" s="112">
        <f>'REGION I'!FS$529</f>
        <v>0</v>
      </c>
      <c r="FE72" s="109">
        <f>'REGION I'!FT$529</f>
        <v>0</v>
      </c>
      <c r="FF72" s="112">
        <f>'REGION I'!FV$529</f>
        <v>0</v>
      </c>
      <c r="FG72" s="109">
        <f>'REGION I'!FW$529</f>
        <v>0</v>
      </c>
      <c r="FH72" s="109">
        <f>'REGION I'!FX$529</f>
        <v>0</v>
      </c>
      <c r="FI72" s="112">
        <f>'REGION I'!FZ$529</f>
        <v>0</v>
      </c>
      <c r="FJ72" s="112">
        <f>'REGION I'!GA$529</f>
        <v>0</v>
      </c>
      <c r="FK72" s="109">
        <f>'REGION I'!GB$529</f>
        <v>0</v>
      </c>
      <c r="FL72" s="112">
        <f>'REGION I'!GC$529</f>
        <v>0</v>
      </c>
      <c r="FM72" s="112">
        <f>'REGION I'!GD$529</f>
        <v>0</v>
      </c>
      <c r="FN72" s="111">
        <f>'REGION I'!GE$529</f>
        <v>0</v>
      </c>
      <c r="FO72" s="112">
        <f>'REGION I'!GF$529</f>
        <v>0</v>
      </c>
      <c r="FP72" s="112">
        <f>'REGION I'!GG$529</f>
        <v>0</v>
      </c>
      <c r="FQ72" s="111">
        <f>'REGION I'!GH$529</f>
        <v>0</v>
      </c>
      <c r="FR72" s="112">
        <f>'REGION I'!GI$529</f>
        <v>0</v>
      </c>
      <c r="FS72" s="111">
        <f>'REGION I'!GJ$529</f>
        <v>0</v>
      </c>
      <c r="FT72" s="112">
        <f>'REGION I'!GK$529</f>
        <v>0</v>
      </c>
      <c r="FU72" s="111">
        <f>'REGION I'!GL$529</f>
        <v>0</v>
      </c>
      <c r="FV72" s="112">
        <f>'REGION I'!GM$529</f>
        <v>0</v>
      </c>
      <c r="FW72" s="113">
        <f>SUM(FM72,FP72,FR72,FT72,FV72)</f>
        <v>0</v>
      </c>
      <c r="FX72" s="112">
        <f>'REGION I'!GO$529</f>
        <v>0</v>
      </c>
      <c r="FY72" s="112">
        <f>'REGION I'!GS$529</f>
        <v>0</v>
      </c>
      <c r="FZ72" s="112">
        <f>'REGION I'!GT$529</f>
        <v>0</v>
      </c>
      <c r="GA72" s="112">
        <f>'REGION I'!GU$529</f>
        <v>0</v>
      </c>
      <c r="GB72" s="112">
        <f>'REGION I'!GV$529</f>
        <v>0</v>
      </c>
      <c r="GC72" s="112">
        <f>'REGION I'!GW$529</f>
        <v>0</v>
      </c>
      <c r="GD72" s="91" t="str">
        <f t="shared" si="3"/>
        <v>N/A</v>
      </c>
      <c r="GE72" s="91" t="str">
        <v>N/A</v>
      </c>
      <c r="GF72" s="91" t="str">
        <f t="shared" si="4"/>
        <v>N/A</v>
      </c>
    </row>
    <row r="73" spans="1:188" ht="12.75" hidden="1" customHeight="1" outlineLevel="1">
      <c r="A73" s="83"/>
      <c r="B73" s="24">
        <v>4</v>
      </c>
      <c r="C73" s="24" t="s">
        <v>399</v>
      </c>
      <c r="D73" s="24" t="s">
        <v>459</v>
      </c>
      <c r="E73" s="24" t="s">
        <v>460</v>
      </c>
      <c r="F73" s="24" t="s">
        <v>55</v>
      </c>
      <c r="G73" s="29" t="s">
        <v>116</v>
      </c>
      <c r="H73" s="127" t="s">
        <v>118</v>
      </c>
      <c r="I73" s="107">
        <f t="array" ref="I73:I92">VLOOKUP(H73:H92, 'REGION I'!$B$530:$GW709, COLUMN('REGION I'!F122)-1, FALSE)</f>
        <v>65256</v>
      </c>
      <c r="J73" s="107">
        <f t="array" ref="J73:J92">VLOOKUP(H73:H92, 'REGION I'!$B$530:$GW709, COLUMN('REGION I'!I122)-1, FALSE)</f>
        <v>0</v>
      </c>
      <c r="K73" s="107">
        <f t="array" ref="K73:K92">VLOOKUP(H73:H92, 'REGION I'!$B$530:$GW709, COLUMN('REGION I'!J122)-1, FALSE)</f>
        <v>0</v>
      </c>
      <c r="L73" s="107">
        <f t="array" ref="L73:L92">VLOOKUP(H73:H92, 'REGION I'!$B$530:$GW709, COLUMN('REGION I'!K122)-1, FALSE)</f>
        <v>0</v>
      </c>
      <c r="M73" s="107">
        <f t="array" ref="M73:M92">VLOOKUP(H73:H92, 'REGION I'!$B$530:$GW709, COLUMN('REGION I'!L122)-1, FALSE)</f>
        <v>0</v>
      </c>
      <c r="N73" s="107">
        <f t="array" ref="N73:N92">VLOOKUP(H73:H92, 'REGION I'!$B$530:$GW709, COLUMN('REGION I'!M122)-1, FALSE)</f>
        <v>0</v>
      </c>
      <c r="O73" s="107">
        <f t="array" ref="O73:O92">VLOOKUP($H73:$H92, 'REGION I'!$B$530:$GW709, COLUMN('REGION I'!N122)-1, FALSE)</f>
        <v>0</v>
      </c>
      <c r="P73" s="108">
        <f t="array" ref="P73:P92">VLOOKUP($H73:$H92, 'REGION I'!$B$530:$GW709, COLUMN('REGION I'!O122)-1, FALSE)</f>
        <v>0</v>
      </c>
      <c r="Q73" s="108">
        <f t="array" ref="Q73:Q92">VLOOKUP($H73:$H92, 'REGION I'!$B$530:$GW709, COLUMN('REGION I'!P122)-1, FALSE)</f>
        <v>0</v>
      </c>
      <c r="R73" s="107">
        <f t="array" ref="R73:R92">VLOOKUP(H73:H92, 'REGION I'!$B$530:$GW709, COLUMN('REGION I'!T122)-1, FALSE)</f>
        <v>0</v>
      </c>
      <c r="S73" s="107">
        <f t="array" ref="S73:S92">VLOOKUP(H73:H92, 'REGION I'!$B$530:$GW709, COLUMN('REGION I'!U122)-1, FALSE)</f>
        <v>0</v>
      </c>
      <c r="T73" s="107">
        <f t="array" ref="T73:T92">VLOOKUP(H73:H92, 'REGION I'!$B$530:$GW709, COLUMN('REGION I'!V122)-1, FALSE)</f>
        <v>0</v>
      </c>
      <c r="U73" s="107">
        <f t="array" ref="U73:U92">VLOOKUP(H73:H92, 'REGION I'!$B$530:$GW709, COLUMN('REGION I'!W122)-1, FALSE)</f>
        <v>0</v>
      </c>
      <c r="V73" s="107">
        <f t="array" ref="V73:V92">VLOOKUP(H73:H92, 'REGION I'!$B$530:$GW709, COLUMN('REGION I'!X122)-1, FALSE)</f>
        <v>0</v>
      </c>
      <c r="W73" s="107">
        <f t="array" ref="W73:W92">VLOOKUP(H73:H92, 'REGION I'!$B$530:$GW709, COLUMN('REGION I'!Y122)-1, FALSE)</f>
        <v>0</v>
      </c>
      <c r="X73" s="107">
        <f t="array" ref="X73:X92">VLOOKUP(H73:H92, 'REGION I'!$B$530:$GW709, COLUMN('REGION I'!Z122)-1, FALSE)</f>
        <v>0</v>
      </c>
      <c r="Y73" s="107">
        <f t="array" ref="Y73:Y92">VLOOKUP(H73:H92, 'REGION I'!$B$530:$GW709, COLUMN('REGION I'!AA122)-1, FALSE)</f>
        <v>0</v>
      </c>
      <c r="Z73" s="107">
        <f t="array" ref="Z73:Z92">VLOOKUP(H73:H92, 'REGION I'!$B$530:$GW709, COLUMN('REGION I'!AB122)-1, FALSE)</f>
        <v>0</v>
      </c>
      <c r="AA73" s="107">
        <f t="array" ref="AA73:AA92">VLOOKUP(H73:H92, 'REGION I'!$B$530:$GW709, COLUMN('REGION I'!AC122)-1, FALSE)</f>
        <v>0</v>
      </c>
      <c r="AB73" s="107">
        <f t="array" ref="AB73:AB92">VLOOKUP(H73:H92, 'REGION I'!$B$530:$GW709, COLUMN('REGION I'!AD122)-1, FALSE)</f>
        <v>0</v>
      </c>
      <c r="AC73" s="107">
        <f t="array" ref="AC73:AC92">VLOOKUP(H73:H92, 'REGION I'!$B$530:$GW709, COLUMN('REGION I'!AE122)-1, FALSE)</f>
        <v>0</v>
      </c>
      <c r="AD73" s="107">
        <f t="array" ref="AD73:AD92">VLOOKUP(H73:H92, 'REGION I'!$B$530:$GW709, COLUMN('REGION I'!AF122)-1, FALSE)</f>
        <v>0</v>
      </c>
      <c r="AE73" s="107">
        <f t="array" ref="AE73:AE92">VLOOKUP($H73:$H92, 'REGION I'!$B$530:$GW709, COLUMN('REGION I'!AG122)-1, FALSE)</f>
        <v>0</v>
      </c>
      <c r="AF73" s="107">
        <f t="array" ref="AF73:AF92">VLOOKUP($H73:$H92, 'REGION I'!$B$530:$GW709, COLUMN('REGION I'!AH122)-1, FALSE)</f>
        <v>0</v>
      </c>
      <c r="AG73" s="107">
        <f t="array" ref="AG73:AG92">VLOOKUP($H73:$H92, 'REGION I'!$B$530:$GW709, COLUMN('REGION I'!AI122)-1, FALSE)</f>
        <v>0</v>
      </c>
      <c r="AH73" s="107">
        <f t="array" ref="AH73:AH92">VLOOKUP(H73:H92, 'REGION I'!$B$530:$GW709, COLUMN('REGION I'!AJ122)-1, FALSE)</f>
        <v>0</v>
      </c>
      <c r="AI73" s="107">
        <f t="array" ref="AI73:AI92">VLOOKUP(H73:H92, 'REGION I'!$B$530:$GW709, COLUMN('REGION I'!AK122)-1, FALSE)</f>
        <v>0</v>
      </c>
      <c r="AJ73" s="107">
        <f t="array" ref="AJ73:AJ92">VLOOKUP(H73:H92, 'REGION I'!$B$530:$GW709, COLUMN('REGION I'!AL122)-1, FALSE)</f>
        <v>0</v>
      </c>
      <c r="AK73" s="107">
        <f t="array" ref="AK73:AK92">VLOOKUP(H73:H92, 'REGION I'!$B$530:$GW709, COLUMN('REGION I'!AM122)-1, FALSE)</f>
        <v>0</v>
      </c>
      <c r="AL73" s="107">
        <f t="array" ref="AL73:AL92">VLOOKUP(H73:H92, 'REGION I'!$B$530:$GW709, COLUMN('REGION I'!AN122)-1, FALSE)</f>
        <v>0</v>
      </c>
      <c r="AM73" s="107">
        <f t="array" ref="AM73:AM92">VLOOKUP(H73:H92, 'REGION I'!$B$530:$GW709, COLUMN('REGION I'!AO122)-1, FALSE)</f>
        <v>0</v>
      </c>
      <c r="AN73" s="107">
        <f t="array" ref="AN73:AN92">VLOOKUP(H73:H92, 'REGION I'!$B$530:$GW709, COLUMN('REGION I'!AP122)-1, FALSE)</f>
        <v>0</v>
      </c>
      <c r="AO73" s="107">
        <f t="array" ref="AO73:AO92">VLOOKUP(H73:H92, 'REGION I'!$B$530:$GW709, COLUMN('REGION I'!AQ122)-1, FALSE)</f>
        <v>0</v>
      </c>
      <c r="AP73" s="107">
        <f t="array" ref="AP73:AP92">VLOOKUP(H73:H92, 'REGION I'!$B$530:$GW709, COLUMN('REGION I'!AR122)-1, FALSE)</f>
        <v>0</v>
      </c>
      <c r="AQ73" s="107">
        <f t="array" ref="AQ73:AQ92">VLOOKUP(H73:H92, 'REGION I'!$B$530:$GW709, COLUMN('REGION I'!AS122)-1, FALSE)</f>
        <v>0</v>
      </c>
      <c r="AR73" s="107">
        <f t="array" ref="AR73:AR92">VLOOKUP(H73:H92, 'REGION I'!$B$530:$GW709, COLUMN('REGION I'!AT122)-1, FALSE)</f>
        <v>0</v>
      </c>
      <c r="AS73" s="107">
        <f t="array" ref="AS73:AS92">VLOOKUP(H73:H92, 'REGION I'!$B$530:$GW709, COLUMN('REGION I'!AU122)-1, FALSE)</f>
        <v>0</v>
      </c>
      <c r="AT73" s="107">
        <f t="array" ref="AT73:AT92">VLOOKUP(H73:H92, 'REGION I'!$B$530:$GW709, COLUMN('REGION I'!AV122)-1, FALSE)</f>
        <v>0</v>
      </c>
      <c r="AU73" s="107">
        <f t="array" ref="AU73:AU92">VLOOKUP(H73:H92, 'REGION I'!$B$530:$GW709, COLUMN('REGION I'!AW122)-1, FALSE)</f>
        <v>0</v>
      </c>
      <c r="AV73" s="107">
        <f t="array" ref="AV73:AV92">VLOOKUP(H73:H92, 'REGION I'!$B$530:$GW709, COLUMN('REGION I'!AX122)-1, FALSE)</f>
        <v>0</v>
      </c>
      <c r="AW73" s="107">
        <f t="array" ref="AW73:AW92">VLOOKUP(H73:H92, 'REGION I'!$B$530:$GW709, COLUMN('REGION I'!AY122)-1, FALSE)</f>
        <v>0</v>
      </c>
      <c r="AX73" s="107">
        <f t="array" ref="AX73:AX92">VLOOKUP(H73:H92, 'REGION I'!$B$530:$GW709, COLUMN('REGION I'!AZ122)-1, FALSE)</f>
        <v>0</v>
      </c>
      <c r="AY73" s="107">
        <f t="array" ref="AY73:AY92">VLOOKUP(H73:H92, 'REGION I'!$B$530:$GW709, COLUMN('REGION I'!BA122)-1, FALSE)</f>
        <v>0</v>
      </c>
      <c r="AZ73" s="107">
        <f t="array" ref="AZ73:AZ92">VLOOKUP(H73:H92, 'REGION I'!$B$530:$GW709, COLUMN('REGION I'!BB122)-1, FALSE)</f>
        <v>0</v>
      </c>
      <c r="BA73" s="107">
        <f t="array" ref="BA73:BA92">VLOOKUP(H73:H92, 'REGION I'!$B$530:$GW709, COLUMN('REGION I'!BC122)-1, FALSE)</f>
        <v>0</v>
      </c>
      <c r="BB73" s="107">
        <f t="array" ref="BB73:BB92">VLOOKUP(H73:H92, 'REGION I'!$B$530:$GW709, COLUMN('REGION I'!BD122)-1, FALSE)</f>
        <v>0</v>
      </c>
      <c r="BC73" s="107">
        <f t="array" ref="BC73:BC92">VLOOKUP(H73:H92, 'REGION I'!$B$530:$GW709, COLUMN('REGION I'!BE122)-1, FALSE)</f>
        <v>0</v>
      </c>
      <c r="BD73" s="107">
        <f t="array" ref="BD73:BD92">VLOOKUP(H73:H92, 'REGION I'!$B$530:$GW709, COLUMN('REGION I'!BF122)-1, FALSE)</f>
        <v>0</v>
      </c>
      <c r="BE73" s="107">
        <f t="array" ref="BE73:BE92">VLOOKUP(H73:H92, 'REGION I'!$B$530:$GW709, COLUMN('REGION I'!BG122)-1, FALSE)</f>
        <v>0</v>
      </c>
      <c r="BF73" s="107">
        <f t="array" ref="BF73:BF92">VLOOKUP(H73:H92, 'REGION I'!$B$530:$GW709, COLUMN('REGION I'!BH122)-1, FALSE)</f>
        <v>0</v>
      </c>
      <c r="BG73" s="107">
        <f t="array" ref="BG73:BG92">VLOOKUP(H73:H92, 'REGION I'!$B$530:$GW709, COLUMN('REGION I'!BI122)-1, FALSE)</f>
        <v>0</v>
      </c>
      <c r="BH73" s="107">
        <f t="array" ref="BH73:BH92">VLOOKUP(H73:H92, 'REGION I'!$B$530:$GW709, COLUMN('REGION I'!BJ122)-1, FALSE)</f>
        <v>0</v>
      </c>
      <c r="BI73" s="107">
        <f t="array" ref="BI73:BI92">VLOOKUP(H73:H92, 'REGION I'!$B$530:$GW709, COLUMN('REGION I'!BK122)-1, FALSE)</f>
        <v>0</v>
      </c>
      <c r="BJ73" s="107">
        <f t="array" ref="BJ73:BJ92">VLOOKUP(H73:H92, 'REGION I'!$B$530:$GW709, COLUMN('REGION I'!BL122)-1, FALSE)</f>
        <v>0</v>
      </c>
      <c r="BK73" s="107">
        <f t="array" ref="BK73:BK92">VLOOKUP(H73:H92, 'REGION I'!$B$530:$GW709, COLUMN('REGION I'!BM122)-1, FALSE)</f>
        <v>0</v>
      </c>
      <c r="BL73" s="107">
        <f t="array" ref="BL73:BL92">VLOOKUP(H73:H92, 'REGION I'!$B$530:$GW709, COLUMN('REGION I'!BN122)-1, FALSE)</f>
        <v>0</v>
      </c>
      <c r="BM73" s="107">
        <f t="array" ref="BM73:BM92">VLOOKUP(H73:H92, 'REGION I'!$B$530:$GW709, COLUMN('REGION I'!BO122)-1, FALSE)</f>
        <v>0</v>
      </c>
      <c r="BN73" s="107">
        <f t="array" ref="BN73:BN92">VLOOKUP(H73:H92, 'REGION I'!$B$530:$GW709, COLUMN('REGION I'!BP122)-1, FALSE)</f>
        <v>0</v>
      </c>
      <c r="BO73" s="107">
        <f t="array" ref="BO73:BO92">VLOOKUP(H73:H92, 'REGION I'!$B$530:$GW709, COLUMN('REGION I'!BQ122)-1, FALSE)</f>
        <v>0</v>
      </c>
      <c r="BP73" s="107">
        <f t="array" ref="BP73:BP92">VLOOKUP(H73:H92, 'REGION I'!$B$530:$GW709, COLUMN('REGION I'!BR122)-1, FALSE)</f>
        <v>0</v>
      </c>
      <c r="BQ73" s="107">
        <f t="array" ref="BQ73:BQ92">VLOOKUP(H73:H92, 'REGION I'!$B$530:$GW709, COLUMN('REGION I'!BS122)-1, FALSE)</f>
        <v>0</v>
      </c>
      <c r="BR73" s="107">
        <f t="array" ref="BR73:BR92">VLOOKUP(H73:H92, 'REGION I'!$B$530:$GW709, COLUMN('REGION I'!BT122)-1, FALSE)</f>
        <v>0</v>
      </c>
      <c r="BS73" s="107">
        <f t="array" ref="BS73:BS92">VLOOKUP(H73:H92, 'REGION I'!$B$530:$GW709, COLUMN('REGION I'!BU122)-1, FALSE)</f>
        <v>0</v>
      </c>
      <c r="BT73" s="107">
        <f t="array" ref="BT73:BT92">VLOOKUP(H73:H92, 'REGION I'!$B$530:$GW709, COLUMN('REGION I'!BV122)-1, FALSE)</f>
        <v>0</v>
      </c>
      <c r="BU73" s="107">
        <f t="array" ref="BU73:BU92">VLOOKUP(H73:H92, 'REGION I'!$B$530:$GW709, COLUMN('REGION I'!BW122)-1, FALSE)</f>
        <v>0</v>
      </c>
      <c r="BV73" s="107">
        <f t="array" ref="BV73:BV92">VLOOKUP(H73:H92, 'REGION I'!$B$530:$GW709, COLUMN('REGION I'!BX122)-1, FALSE)</f>
        <v>0</v>
      </c>
      <c r="BW73" s="107">
        <f t="array" ref="BW73:BW92">VLOOKUP(H73:H92, 'REGION I'!$B$530:$GW709, COLUMN('REGION I'!BY122)-1, FALSE)</f>
        <v>0</v>
      </c>
      <c r="BX73" s="107">
        <f t="array" ref="BX73:BX92">VLOOKUP(H73:H92, 'REGION I'!$B$530:$GW709, COLUMN('REGION I'!BZ122)-1, FALSE)</f>
        <v>0</v>
      </c>
      <c r="BY73" s="107">
        <f t="array" ref="BY73:BY92">VLOOKUP(H73:H92, 'REGION I'!$B$530:$GW709, COLUMN('REGION I'!CA122)-1, FALSE)</f>
        <v>0</v>
      </c>
      <c r="BZ73" s="107">
        <f t="array" ref="BZ73:BZ92">VLOOKUP(H73:H92, 'REGION I'!$B$530:$GW709, COLUMN('REGION I'!CB122)-1, FALSE)</f>
        <v>0</v>
      </c>
      <c r="CA73" s="107">
        <f t="array" ref="CA73:CA92">VLOOKUP(H73:H92, 'REGION I'!$B$530:$GW709, COLUMN('REGION I'!CC122)-1, FALSE)</f>
        <v>0</v>
      </c>
      <c r="CB73" s="107">
        <f t="array" ref="CB73:CB92">VLOOKUP(H73:H92, 'REGION I'!$B$530:$GW709, COLUMN('REGION I'!CD122)-1, FALSE)</f>
        <v>0</v>
      </c>
      <c r="CC73" s="107">
        <f t="array" ref="CC73:CC92">VLOOKUP(H73:H92, 'REGION I'!$B$530:$GW709, COLUMN('REGION I'!CE122)-1, FALSE)</f>
        <v>0</v>
      </c>
      <c r="CD73" s="107">
        <f t="array" ref="CD73:CD92">VLOOKUP(H73:H92, 'REGION I'!$B$530:$GW709, COLUMN('REGION I'!CF122)-1, FALSE)</f>
        <v>0</v>
      </c>
      <c r="CE73" s="107">
        <f t="array" ref="CE73:CE92">VLOOKUP(H73:H92, 'REGION I'!$B$530:$GW709, COLUMN('REGION I'!CG122)-1, FALSE)</f>
        <v>0</v>
      </c>
      <c r="CF73" s="107">
        <f t="array" ref="CF73:CF92">VLOOKUP(H73:H92, 'REGION I'!$B$530:$GW709, COLUMN('REGION I'!CH122)-1, FALSE)</f>
        <v>0</v>
      </c>
      <c r="CG73" s="107">
        <f t="array" ref="CG73:CG92">VLOOKUP(H73:H92, 'REGION I'!$B$530:$GW709, COLUMN('REGION I'!CI122)-1, FALSE)</f>
        <v>0</v>
      </c>
      <c r="CH73" s="107">
        <f t="array" ref="CH73:CH92">VLOOKUP(H73:H92, 'REGION I'!$B$530:$GW709, COLUMN('REGION I'!CJ122)-1, FALSE)</f>
        <v>0</v>
      </c>
      <c r="CI73" s="107">
        <f t="array" ref="CI73:CI92">VLOOKUP(H73:H92, 'REGION I'!$B$530:$GW709, COLUMN('REGION I'!CK122)-1, FALSE)</f>
        <v>0</v>
      </c>
      <c r="CJ73" s="107">
        <f t="array" ref="CJ73:CJ92">VLOOKUP(H73:H92, 'REGION I'!$B$530:$GW709, COLUMN('REGION I'!CL122)-1, FALSE)</f>
        <v>0</v>
      </c>
      <c r="CK73" s="107">
        <f t="array" ref="CK73:CK92">VLOOKUP(H73:H92, 'REGION I'!$B$530:$GW709, COLUMN('REGION I'!CM122)-1, FALSE)</f>
        <v>0</v>
      </c>
      <c r="CL73" s="107">
        <f t="array" ref="CL73:CL92">VLOOKUP(H73:H92, 'REGION I'!$B$530:$GW709, COLUMN('REGION I'!CN122)-1, FALSE)</f>
        <v>0</v>
      </c>
      <c r="CM73" s="107">
        <f t="array" ref="CM73:CM92">VLOOKUP(H73:H92, 'REGION I'!$B$530:$GW709, COLUMN('REGION I'!CO122)-1, FALSE)</f>
        <v>0</v>
      </c>
      <c r="CN73" s="107">
        <f t="array" ref="CN73:CN92">VLOOKUP(H73:H92, 'REGION I'!$B$530:$GW709, COLUMN('REGION I'!CP122)-1, FALSE)</f>
        <v>0</v>
      </c>
      <c r="CO73" s="107">
        <f t="array" ref="CO73:CO92">VLOOKUP($H73:$H92, 'REGION I'!$B$530:$GW709, COLUMN('REGION I'!CQ122)-1, FALSE)</f>
        <v>0</v>
      </c>
      <c r="CP73" s="107">
        <f t="array" ref="CP73:CP92">VLOOKUP($H73:$H92, 'REGION I'!$B$530:$GW709, COLUMN('REGION I'!CR122)-1, FALSE)</f>
        <v>0</v>
      </c>
      <c r="CQ73" s="107">
        <f t="array" ref="CQ73:CQ92">VLOOKUP($H73:$H92, 'REGION I'!$B$530:$GW709, COLUMN('REGION I'!CS122)-1, FALSE)</f>
        <v>0</v>
      </c>
      <c r="CR73" s="107">
        <f t="array" ref="CR73:CR92">VLOOKUP($H73:$H92, 'REGION I'!$B$530:$GW709, COLUMN('REGION I'!CT122)-1, FALSE)</f>
        <v>0</v>
      </c>
      <c r="CS73" s="107">
        <f t="array" ref="CS73:CS92">VLOOKUP($H73:$H92, 'REGION I'!$B$530:$GW709, COLUMN('REGION I'!CU122)-1, FALSE)</f>
        <v>0</v>
      </c>
      <c r="CT73" s="107">
        <f t="array" ref="CT73:CT92">VLOOKUP($H73:$H92, 'REGION I'!$B$530:$GW709, COLUMN('REGION I'!CV122)-1, FALSE)</f>
        <v>0</v>
      </c>
      <c r="CU73" s="107">
        <f t="array" ref="CU73:CU92">VLOOKUP($H73:$H92, 'REGION I'!$B$530:$GW709, COLUMN('REGION I'!CW122)-1, FALSE)</f>
        <v>0</v>
      </c>
      <c r="CV73" s="107">
        <f t="array" ref="CV73:CV92">VLOOKUP($H73:$H92, 'REGION I'!$B$530:$GW709, COLUMN('REGION I'!CX122)-1, FALSE)</f>
        <v>0</v>
      </c>
      <c r="CW73" s="107">
        <f t="array" ref="CW73:CW92">VLOOKUP($H73:$H92, 'REGION I'!$B$530:$GW709, COLUMN('REGION I'!CY122)-1, FALSE)</f>
        <v>0</v>
      </c>
      <c r="CX73" s="107">
        <f t="array" ref="CX73:CX92">VLOOKUP($H73:$H92, 'REGION I'!$B$530:$GW709, COLUMN('REGION I'!CZ122)-1, FALSE)</f>
        <v>0</v>
      </c>
      <c r="CY73" s="107">
        <f t="array" ref="CY73:CY92">VLOOKUP($H73:$H92, 'REGION I'!$B$530:$GW709, COLUMN('REGION I'!DA122)-1, FALSE)</f>
        <v>0</v>
      </c>
      <c r="CZ73" s="107">
        <f t="array" ref="CZ73:CZ92">VLOOKUP($H73:$H92, 'REGION I'!$B$530:$GW709, COLUMN('REGION I'!DB122)-1, FALSE)</f>
        <v>0</v>
      </c>
      <c r="DA73" s="107">
        <f t="array" ref="DA73:DA92">VLOOKUP($H73:$H92, 'REGION I'!$B$530:$GW709, COLUMN('REGION I'!DC122)-1, FALSE)</f>
        <v>0</v>
      </c>
      <c r="DB73" s="107">
        <f t="array" ref="DB73:DB92">VLOOKUP($H73:$H92, 'REGION I'!$B$530:$GW709, COLUMN('REGION I'!DD122)-1, FALSE)</f>
        <v>0</v>
      </c>
      <c r="DC73" s="107">
        <f t="array" ref="DC73:DC92">VLOOKUP($H73:$H92, 'REGION I'!$B$530:$GW709, COLUMN('REGION I'!DE122)-1, FALSE)</f>
        <v>0</v>
      </c>
      <c r="DD73" s="107">
        <f t="array" ref="DD73:DD92">VLOOKUP($H73:$H92, 'REGION I'!$B$530:$GW709, COLUMN('REGION I'!DF122)-1, FALSE)</f>
        <v>0</v>
      </c>
      <c r="DE73" s="107">
        <f t="array" ref="DE73:DE92">VLOOKUP($H73:$H92, 'REGION I'!$B$530:$GW709, COLUMN('REGION I'!DG122)-1, FALSE)</f>
        <v>0</v>
      </c>
      <c r="DF73" s="107">
        <f t="array" ref="DF73:DF92">VLOOKUP($H73:$H92, 'REGION I'!$B$530:$GW709, COLUMN('REGION I'!DH122)-1, FALSE)</f>
        <v>0</v>
      </c>
      <c r="DG73" s="107">
        <f t="array" ref="DG73:DG92">VLOOKUP($H73:$H92, 'REGION I'!$B$530:$GW709, COLUMN('REGION I'!DI122)-1, FALSE)</f>
        <v>0</v>
      </c>
      <c r="DH73" s="107">
        <f t="array" ref="DH73:DH92">VLOOKUP($H73:$H92, 'REGION I'!$B$530:$GW709, COLUMN('REGION I'!DJ122)-1, FALSE)</f>
        <v>0</v>
      </c>
      <c r="DI73" s="107">
        <f t="array" ref="DI73:DI92">VLOOKUP($H73:$H92, 'REGION I'!$B$530:$GW709, COLUMN('REGION I'!DK122)-1, FALSE)</f>
        <v>0</v>
      </c>
      <c r="DJ73" s="107">
        <f t="array" ref="DJ73:DJ92">VLOOKUP($H73:$H92, 'REGION I'!$B$530:$GW709, COLUMN('REGION I'!DL122)-1, FALSE)</f>
        <v>0</v>
      </c>
      <c r="DK73" s="107">
        <f t="array" ref="DK73:DK92">VLOOKUP($H73:$H92, 'REGION I'!$B$530:$GW709, COLUMN('REGION I'!DM122)-1, FALSE)</f>
        <v>0</v>
      </c>
      <c r="DL73" s="107">
        <f t="array" ref="DL73:DL92">VLOOKUP($H73:$H92, 'REGION I'!$B$530:$GW709, COLUMN('REGION I'!DN122)-1, FALSE)</f>
        <v>0</v>
      </c>
      <c r="DM73" s="107">
        <f t="array" ref="DM73:DM92">VLOOKUP($H73:$H92, 'REGION I'!$B$530:$GW709, COLUMN('REGION I'!DO122)-1, FALSE)</f>
        <v>0</v>
      </c>
      <c r="DN73" s="107">
        <f t="array" ref="DN73:DN92">VLOOKUP($H73:$H92, 'REGION I'!$B$530:$GW709, COLUMN('REGION I'!DP122)-1, FALSE)</f>
        <v>0</v>
      </c>
      <c r="DO73" s="107">
        <f t="array" ref="DO73:DO92">VLOOKUP($H73:$H92, 'REGION I'!$B$530:$GW709, COLUMN('REGION I'!DQ122)-1, FALSE)</f>
        <v>0</v>
      </c>
      <c r="DP73" s="107">
        <f t="array" ref="DP73:DP92">VLOOKUP($H73:$H92, 'REGION I'!$B$530:$GW709, COLUMN('REGION I'!DR122)-1, FALSE)</f>
        <v>0</v>
      </c>
      <c r="DQ73" s="107">
        <f t="array" ref="DQ73:DQ92">VLOOKUP($H73:$H92, 'REGION I'!$B$530:$GW709, COLUMN('REGION I'!DS122)-1, FALSE)</f>
        <v>0</v>
      </c>
      <c r="DR73" s="107">
        <f t="array" ref="DR73:DR92">VLOOKUP($H73:$H92, 'REGION I'!$B$530:$GW709, COLUMN('REGION I'!DT122)-1, FALSE)</f>
        <v>0</v>
      </c>
      <c r="DS73" s="107">
        <f t="array" ref="DS73:DS92">VLOOKUP($H73:$H92, 'REGION I'!$B$530:$GW709, COLUMN('REGION I'!DU122)-1, FALSE)</f>
        <v>0</v>
      </c>
      <c r="DT73" s="107">
        <f t="array" ref="DT73:DT92">VLOOKUP($H73:$H92, 'REGION I'!$B$530:$GW709, COLUMN('REGION I'!DV122)-1, FALSE)</f>
        <v>0</v>
      </c>
      <c r="DU73" s="107">
        <f t="array" ref="DU73:DU92">VLOOKUP($H73:$H92, 'REGION I'!$B$530:$GW709, COLUMN('REGION I'!DW122)-1, FALSE)</f>
        <v>0</v>
      </c>
      <c r="DV73" s="107">
        <f t="array" ref="DV73:DV92">VLOOKUP($H73:$H92, 'REGION I'!$B$530:$GW709, COLUMN('REGION I'!DX122)-1, FALSE)</f>
        <v>0</v>
      </c>
      <c r="DW73" s="107">
        <f t="array" ref="DW73:DW92">VLOOKUP($H73:$H92, 'REGION I'!$B$530:$GW709, COLUMN('REGION I'!DY122)-1, FALSE)</f>
        <v>0</v>
      </c>
      <c r="DX73" s="107">
        <f t="array" ref="DX73:DX92">VLOOKUP($H73:$H92, 'REGION I'!$B$530:$GW709, COLUMN('REGION I'!DZ122)-1, FALSE)</f>
        <v>0</v>
      </c>
      <c r="DY73" s="107">
        <f t="array" ref="DY73:DY92">VLOOKUP($H73:$H92, 'REGION I'!$B$530:$GW709, COLUMN('REGION I'!EA122)-1, FALSE)</f>
        <v>0</v>
      </c>
      <c r="DZ73" s="107">
        <f t="array" ref="DZ73:DZ92">VLOOKUP($H73:$H92, 'REGION I'!$B$530:$GW709, COLUMN('REGION I'!EB122)-1, FALSE)</f>
        <v>0</v>
      </c>
      <c r="EA73" s="107">
        <f t="array" ref="EA73:EA92">VLOOKUP(H73:H92, 'REGION I'!$B$530:$GW709, COLUMN('REGION I'!EC122)-1, FALSE)</f>
        <v>0</v>
      </c>
      <c r="EB73" s="107">
        <f t="array" ref="EB73:EB92">VLOOKUP(H73:H92, 'REGION I'!$B$530:$GW709, COLUMN('REGION I'!ED122)-1, FALSE)</f>
        <v>0</v>
      </c>
      <c r="EC73" s="107">
        <f t="array" ref="EC73:EC92">VLOOKUP(H73:H92, 'REGION I'!$B$530:$GW709, COLUMN('REGION I'!EE122)-1, FALSE)</f>
        <v>0</v>
      </c>
      <c r="ED73" s="107">
        <f t="array" ref="ED73:ED92">VLOOKUP(H73:H92, 'REGION I'!$B$530:$GW709, COLUMN('REGION I'!EF122)-1, FALSE)</f>
        <v>0</v>
      </c>
      <c r="EE73" s="107">
        <f t="array" ref="EE73:EE92">VLOOKUP(H73:H92, 'REGION I'!$B$530:$GW709, COLUMN('REGION I'!EH122)-1, FALSE)</f>
        <v>0</v>
      </c>
      <c r="EF73" s="107">
        <f t="array" ref="EF73:EF92">VLOOKUP(H73:H92, 'REGION I'!$B$530:$GW709, COLUMN('REGION I'!EI122)-1, FALSE)</f>
        <v>0</v>
      </c>
      <c r="EG73" s="107">
        <f t="array" ref="EG73:EG92">VLOOKUP(H73:H92, 'REGION I'!$B$530:$GW709, COLUMN('REGION I'!EK122)-1, FALSE)</f>
        <v>0</v>
      </c>
      <c r="EH73" s="107">
        <f t="array" ref="EH73:EH92">VLOOKUP(H73:H92, 'REGION I'!$B$530:$GW709, COLUMN('REGION I'!EL122)-1, FALSE)</f>
        <v>0</v>
      </c>
      <c r="EI73" s="107">
        <f t="array" ref="EI73:EI92">VLOOKUP(H73:H92, 'REGION I'!$B$530:$GW709, COLUMN('REGION I'!EN122)-1, FALSE)</f>
        <v>0</v>
      </c>
      <c r="EJ73" s="107">
        <f t="array" ref="EJ73:EJ92">VLOOKUP(H73:H92, 'REGION I'!$B$530:$GW709, COLUMN('REGION I'!EO122)-1, FALSE)</f>
        <v>0</v>
      </c>
      <c r="EK73" s="107">
        <f t="array" ref="EK73:EK92">VLOOKUP(H73:H92, 'REGION I'!$B$530:$GW709, COLUMN('REGION I'!EQ122)-1, FALSE)</f>
        <v>0</v>
      </c>
      <c r="EL73" s="107">
        <f t="array" ref="EL73:EL92">VLOOKUP(H73:H92, 'REGION I'!$B$530:$GW709, COLUMN('REGION I'!ER122)-1, FALSE)</f>
        <v>0</v>
      </c>
      <c r="EM73" s="107">
        <f t="array" ref="EM73:EM92">VLOOKUP(H73:H92, 'REGION I'!$B$530:$GW709, COLUMN('REGION I'!ES122)-1, FALSE)</f>
        <v>0</v>
      </c>
      <c r="EN73" s="107">
        <f t="array" ref="EN73:EN92">VLOOKUP(H73:H92, 'REGION I'!$B$530:$GW709, COLUMN('REGION I'!EU122)-1, FALSE)</f>
        <v>0</v>
      </c>
      <c r="EO73" s="107">
        <f t="array" ref="EO73:EO92">VLOOKUP(H73:H92, 'REGION I'!$B$530:$GW709, COLUMN('REGION I'!EV122)-1, FALSE)</f>
        <v>0</v>
      </c>
      <c r="EP73" s="107">
        <f t="array" ref="EP73:EP92">VLOOKUP(H73:H92, 'REGION I'!$B$530:$GW709, COLUMN('REGION I'!EX122)-1, FALSE)</f>
        <v>0</v>
      </c>
      <c r="EQ73" s="107">
        <f t="array" ref="EQ73:EQ92">VLOOKUP(H73:H92, 'REGION I'!$B$530:$GW709, COLUMN('REGION I'!EY122)-1, FALSE)</f>
        <v>0</v>
      </c>
      <c r="ER73" s="107">
        <f t="array" ref="ER73:ER92">VLOOKUP(H73:H92, 'REGION I'!$B$530:$GW709, COLUMN('REGION I'!FA122)-1, FALSE)</f>
        <v>0</v>
      </c>
      <c r="ES73" s="107">
        <f t="array" ref="ES73:ES92">VLOOKUP(H73:H92, 'REGION I'!$B$530:$GW709, COLUMN('REGION I'!FB122)-1, FALSE)</f>
        <v>0</v>
      </c>
      <c r="ET73" s="107">
        <f t="array" ref="ET73:ET92">VLOOKUP(H73:H92, 'REGION I'!$B$530:$GW709, COLUMN('REGION I'!FD122)-1, FALSE)</f>
        <v>0</v>
      </c>
      <c r="EU73" s="107">
        <f t="array" ref="EU73:EU92">VLOOKUP(H73:H92, 'REGION I'!$B$530:$GW709, COLUMN('REGION I'!FE122)-1, FALSE)</f>
        <v>0</v>
      </c>
      <c r="EV73" s="107">
        <f t="array" ref="EV73:EV92">VLOOKUP(H73:H92, 'REGION I'!$B$530:$GW709, COLUMN('REGION I'!FG122)-1, FALSE)</f>
        <v>0</v>
      </c>
      <c r="EW73" s="107">
        <f t="array" ref="EW73:EW92">VLOOKUP(H73:H92, 'REGION I'!$B$530:$GW709, COLUMN('REGION I'!FH122)-1, FALSE)</f>
        <v>0</v>
      </c>
      <c r="EX73" s="107">
        <f t="array" ref="EX73:EX92">VLOOKUP(H73:H92, 'REGION I'!$B$530:$GW709, COLUMN('REGION I'!FJ122)-1, FALSE)</f>
        <v>0</v>
      </c>
      <c r="EY73" s="107">
        <f t="array" ref="EY73:EY92">VLOOKUP(H73:H92, 'REGION I'!$B$530:$GW709, COLUMN('REGION I'!FK122)-1, FALSE)</f>
        <v>0</v>
      </c>
      <c r="EZ73" s="107">
        <f t="array" ref="EZ73:EZ92">VLOOKUP(H73:H92, 'REGION I'!$B$530:$GW709, COLUMN('REGION I'!FM122)-1, FALSE)</f>
        <v>0</v>
      </c>
      <c r="FA73" s="107">
        <f t="array" ref="FA73:FA92">VLOOKUP(H73:H92, 'REGION I'!$B$530:$GW709, COLUMN('REGION I'!FN122)-1, FALSE)</f>
        <v>0</v>
      </c>
      <c r="FB73" s="107">
        <f t="array" ref="FB73:FB92">VLOOKUP(H73:H92, 'REGION I'!$B$530:$GW709, COLUMN('REGION I'!FP122)-1, FALSE)</f>
        <v>0</v>
      </c>
      <c r="FC73" s="107">
        <f t="array" ref="FC73:FC92">VLOOKUP(H73:H92, 'REGION I'!$B$530:$GW709, COLUMN('REGION I'!FQ122)-1, FALSE)</f>
        <v>0</v>
      </c>
      <c r="FD73" s="107">
        <f t="array" ref="FD73:FD92">VLOOKUP(H73:H92, 'REGION I'!$B$530:$GW709, COLUMN('REGION I'!FS122)-1, FALSE)</f>
        <v>0</v>
      </c>
      <c r="FE73" s="107">
        <f t="array" ref="FE73:FE92">VLOOKUP(H73:H92, 'REGION I'!$B$530:$GW709, COLUMN('REGION I'!FT122)-1, FALSE)</f>
        <v>0</v>
      </c>
      <c r="FF73" s="107">
        <f t="array" ref="FF73:FF92">VLOOKUP(H73:H92, 'REGION I'!$B$530:$GW709, COLUMN('REGION I'!FV122)-1, FALSE)</f>
        <v>0</v>
      </c>
      <c r="FG73" s="107">
        <f t="array" ref="FG73:FG92">VLOOKUP(H73:H92, 'REGION I'!$B$530:$GW709, COLUMN('REGION I'!FW122)-1, FALSE)</f>
        <v>0</v>
      </c>
      <c r="FH73" s="107">
        <f t="array" ref="FH73:FH92">VLOOKUP(H73:H92, 'REGION I'!$B$530:$GW709, COLUMN('REGION I'!FX122)-1, FALSE)</f>
        <v>0</v>
      </c>
      <c r="FI73" s="107">
        <f t="array" ref="FI73:FI92">VLOOKUP(H73:H92, 'REGION I'!$B$530:$GW709, COLUMN('REGION I'!FZ122)-1, FALSE)</f>
        <v>0</v>
      </c>
      <c r="FJ73" s="107">
        <f t="array" ref="FJ73:FJ92">VLOOKUP(H73:H92, 'REGION I'!$B$530:$GW709, COLUMN('REGION I'!GA122)-1, FALSE)</f>
        <v>0</v>
      </c>
      <c r="FK73" s="107">
        <f t="array" ref="FK73:FK92">VLOOKUP(H73:H92, 'REGION I'!$B$530:$GW709, COLUMN('REGION I'!GB122)-1, FALSE)</f>
        <v>0</v>
      </c>
      <c r="FL73" s="107">
        <f t="array" ref="FL73:FL92">VLOOKUP(H73:H92, 'REGION I'!$B$530:$GW709, COLUMN('REGION I'!GC122)-1, FALSE)</f>
        <v>0</v>
      </c>
      <c r="FM73" s="107">
        <f t="array" ref="FM73:FM92">VLOOKUP(H73:H92, 'REGION I'!$B$530:$GW709, COLUMN('REGION I'!GD122)-1, FALSE)</f>
        <v>0</v>
      </c>
      <c r="FN73" s="107">
        <f t="array" ref="FN73:FN92">VLOOKUP(H73:H92, 'REGION I'!$B$530:$GW709, COLUMN('REGION I'!GE122)-1, FALSE)</f>
        <v>0</v>
      </c>
      <c r="FO73" s="107">
        <f t="array" ref="FO73:FO92">VLOOKUP(H73:H92, 'REGION I'!$B$530:$GW709, COLUMN('REGION I'!GF122)-1, FALSE)</f>
        <v>0</v>
      </c>
      <c r="FP73" s="107">
        <f t="array" ref="FP73:FP92">VLOOKUP(H73:H92, 'REGION I'!$B$530:$GW709, COLUMN('REGION I'!GG122)-1, FALSE)</f>
        <v>0</v>
      </c>
      <c r="FQ73" s="107">
        <f t="array" ref="FQ73:FQ92">VLOOKUP(H73:H92, 'REGION I'!$B$530:$GW709, COLUMN('REGION I'!GH122)-1, FALSE)</f>
        <v>0</v>
      </c>
      <c r="FR73" s="107">
        <f t="array" ref="FR73:FR92">VLOOKUP(H73:H92, 'REGION I'!$B$530:$GW709, COLUMN('REGION I'!GI122)-1, FALSE)</f>
        <v>0</v>
      </c>
      <c r="FS73" s="107">
        <f t="array" ref="FS73:FS92">VLOOKUP(H73:H92, 'REGION I'!$B$530:$GW709, COLUMN('REGION I'!GJ122)-1, FALSE)</f>
        <v>0</v>
      </c>
      <c r="FT73" s="107">
        <f t="array" ref="FT73:FT92">VLOOKUP(H73:H92, 'REGION I'!$B$530:$GW709, COLUMN('REGION I'!GK122)-1, FALSE)</f>
        <v>0</v>
      </c>
      <c r="FU73" s="107">
        <f t="array" ref="FU73:FU92">VLOOKUP(H73:H92, 'REGION I'!$B$530:$GW709, COLUMN('REGION I'!GL122)-1, FALSE)</f>
        <v>0</v>
      </c>
      <c r="FV73" s="107">
        <f t="array" ref="FV73:FV92">VLOOKUP(H73:H92, 'REGION I'!$B$530:$GW709, COLUMN('REGION I'!GM122)-1, FALSE)</f>
        <v>0</v>
      </c>
      <c r="FW73" s="107">
        <f t="array" ref="FW73:FW92">VLOOKUP(H73:H92, 'REGION I'!$B$530:$GW709, COLUMN('REGION I'!GN122)-1, FALSE)</f>
        <v>0</v>
      </c>
      <c r="FX73" s="107">
        <f t="array" ref="FX73:FX92">VLOOKUP(H73:H92, 'REGION I'!$B$530:$GW709, COLUMN('REGION I'!GO122)-1, FALSE)</f>
        <v>0</v>
      </c>
      <c r="FY73" s="107">
        <f t="array" ref="FY73:FY92">VLOOKUP(H73:H92, 'REGION I'!$B$530:$GW709, COLUMN('REGION I'!GS122)-1, FALSE)</f>
        <v>0</v>
      </c>
      <c r="FZ73" s="107">
        <f t="array" ref="FZ73:FZ92">VLOOKUP(H73:H92, 'REGION I'!$B$530:$GW709, COLUMN('REGION I'!GT122)-1, FALSE)</f>
        <v>0</v>
      </c>
      <c r="GA73" s="107">
        <f t="array" ref="GA73:GA92">VLOOKUP(H73:H92, 'REGION I'!$B$530:$GW709, COLUMN('REGION I'!GU122)-1, FALSE)</f>
        <v>0</v>
      </c>
      <c r="GB73" s="107">
        <f t="array" ref="GB73:GB92">VLOOKUP(H73:H92, 'REGION I'!$B$530:$GW709, COLUMN('REGION I'!GV122)-1, FALSE)</f>
        <v>0</v>
      </c>
      <c r="GC73" s="107">
        <f t="array" ref="GC73:GC92">VLOOKUP(H73:H92, 'REGION I'!$B$530:$GW709, COLUMN('REGION I'!GW122)-1, FALSE)</f>
        <v>0</v>
      </c>
      <c r="GD73" s="91" t="str">
        <f t="shared" si="3"/>
        <v>N/A</v>
      </c>
      <c r="GE73" s="91" t="str">
        <v>N/A</v>
      </c>
      <c r="GF73" s="91" t="str">
        <f t="shared" si="4"/>
        <v>N/A</v>
      </c>
    </row>
    <row r="74" spans="1:188" ht="12.75" hidden="1" customHeight="1" outlineLevel="1">
      <c r="A74" s="83"/>
      <c r="B74" s="24">
        <v>4</v>
      </c>
      <c r="C74" s="24" t="s">
        <v>399</v>
      </c>
      <c r="D74" s="24" t="s">
        <v>459</v>
      </c>
      <c r="E74" s="24" t="s">
        <v>461</v>
      </c>
      <c r="F74" s="24" t="s">
        <v>55</v>
      </c>
      <c r="G74" s="29" t="s">
        <v>116</v>
      </c>
      <c r="H74" s="127" t="s">
        <v>119</v>
      </c>
      <c r="I74" s="109">
        <v>50786</v>
      </c>
      <c r="J74" s="107">
        <v>0</v>
      </c>
      <c r="K74" s="107">
        <v>0</v>
      </c>
      <c r="L74" s="107">
        <v>0</v>
      </c>
      <c r="M74" s="107">
        <v>0</v>
      </c>
      <c r="N74" s="107">
        <v>0</v>
      </c>
      <c r="O74" s="107">
        <v>0</v>
      </c>
      <c r="P74" s="108">
        <v>0</v>
      </c>
      <c r="Q74" s="108">
        <v>0</v>
      </c>
      <c r="R74" s="107">
        <v>0</v>
      </c>
      <c r="S74" s="109">
        <v>0</v>
      </c>
      <c r="T74" s="109">
        <v>0</v>
      </c>
      <c r="U74" s="109">
        <v>0</v>
      </c>
      <c r="V74" s="109">
        <v>0</v>
      </c>
      <c r="W74" s="109">
        <v>0</v>
      </c>
      <c r="X74" s="109">
        <v>0</v>
      </c>
      <c r="Y74" s="109">
        <v>0</v>
      </c>
      <c r="Z74" s="109">
        <v>0</v>
      </c>
      <c r="AA74" s="109">
        <v>0</v>
      </c>
      <c r="AB74" s="109">
        <v>0</v>
      </c>
      <c r="AC74" s="109">
        <v>0</v>
      </c>
      <c r="AD74" s="109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</v>
      </c>
      <c r="AU74" s="111">
        <v>0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0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0</v>
      </c>
      <c r="BK74" s="111">
        <v>0</v>
      </c>
      <c r="BL74" s="111">
        <v>0</v>
      </c>
      <c r="BM74" s="109">
        <v>0</v>
      </c>
      <c r="BN74" s="109">
        <v>0</v>
      </c>
      <c r="BO74" s="109">
        <v>0</v>
      </c>
      <c r="BP74" s="109">
        <v>0</v>
      </c>
      <c r="BQ74" s="109">
        <v>0</v>
      </c>
      <c r="BR74" s="109">
        <v>0</v>
      </c>
      <c r="BS74" s="109">
        <v>0</v>
      </c>
      <c r="BT74" s="109">
        <v>0</v>
      </c>
      <c r="BU74" s="109">
        <v>0</v>
      </c>
      <c r="BV74" s="109">
        <v>0</v>
      </c>
      <c r="BW74" s="109">
        <v>0</v>
      </c>
      <c r="BX74" s="109">
        <v>0</v>
      </c>
      <c r="BY74" s="109">
        <v>0</v>
      </c>
      <c r="BZ74" s="109">
        <v>0</v>
      </c>
      <c r="CA74" s="109">
        <v>0</v>
      </c>
      <c r="CB74" s="109">
        <v>0</v>
      </c>
      <c r="CC74" s="109">
        <v>0</v>
      </c>
      <c r="CD74" s="109">
        <v>0</v>
      </c>
      <c r="CE74" s="109">
        <v>0</v>
      </c>
      <c r="CF74" s="109">
        <v>0</v>
      </c>
      <c r="CG74" s="109">
        <v>0</v>
      </c>
      <c r="CH74" s="109">
        <v>0</v>
      </c>
      <c r="CI74" s="109">
        <v>0</v>
      </c>
      <c r="CJ74" s="109">
        <v>0</v>
      </c>
      <c r="CK74" s="109">
        <v>0</v>
      </c>
      <c r="CL74" s="109">
        <v>0</v>
      </c>
      <c r="CM74" s="109">
        <v>0</v>
      </c>
      <c r="CN74" s="109">
        <v>0</v>
      </c>
      <c r="CO74" s="109">
        <v>0</v>
      </c>
      <c r="CP74" s="109">
        <v>0</v>
      </c>
      <c r="CQ74" s="109">
        <v>0</v>
      </c>
      <c r="CR74" s="109">
        <v>0</v>
      </c>
      <c r="CS74" s="109">
        <v>0</v>
      </c>
      <c r="CT74" s="109">
        <v>0</v>
      </c>
      <c r="CU74" s="109">
        <v>0</v>
      </c>
      <c r="CV74" s="109">
        <v>0</v>
      </c>
      <c r="CW74" s="109">
        <v>0</v>
      </c>
      <c r="CX74" s="109">
        <v>0</v>
      </c>
      <c r="CY74" s="109">
        <v>0</v>
      </c>
      <c r="CZ74" s="109">
        <v>0</v>
      </c>
      <c r="DA74" s="109">
        <v>0</v>
      </c>
      <c r="DB74" s="109">
        <v>0</v>
      </c>
      <c r="DC74" s="109">
        <v>0</v>
      </c>
      <c r="DD74" s="109">
        <v>0</v>
      </c>
      <c r="DE74" s="109">
        <v>0</v>
      </c>
      <c r="DF74" s="109">
        <v>0</v>
      </c>
      <c r="DG74" s="109">
        <v>0</v>
      </c>
      <c r="DH74" s="109">
        <v>0</v>
      </c>
      <c r="DI74" s="109">
        <v>0</v>
      </c>
      <c r="DJ74" s="109">
        <v>0</v>
      </c>
      <c r="DK74" s="109">
        <v>0</v>
      </c>
      <c r="DL74" s="109">
        <v>0</v>
      </c>
      <c r="DM74" s="109">
        <v>0</v>
      </c>
      <c r="DN74" s="109">
        <v>0</v>
      </c>
      <c r="DO74" s="109">
        <v>0</v>
      </c>
      <c r="DP74" s="109">
        <v>0</v>
      </c>
      <c r="DQ74" s="109">
        <v>0</v>
      </c>
      <c r="DR74" s="109">
        <v>0</v>
      </c>
      <c r="DS74" s="109">
        <v>0</v>
      </c>
      <c r="DT74" s="109">
        <v>0</v>
      </c>
      <c r="DU74" s="109">
        <v>0</v>
      </c>
      <c r="DV74" s="109">
        <v>0</v>
      </c>
      <c r="DW74" s="109">
        <v>0</v>
      </c>
      <c r="DX74" s="109">
        <v>0</v>
      </c>
      <c r="DY74" s="109">
        <v>0</v>
      </c>
      <c r="DZ74" s="109">
        <v>0</v>
      </c>
      <c r="EA74" s="109">
        <v>0</v>
      </c>
      <c r="EB74" s="109">
        <v>0</v>
      </c>
      <c r="EC74" s="109">
        <v>0</v>
      </c>
      <c r="ED74" s="109">
        <v>0</v>
      </c>
      <c r="EE74" s="112">
        <v>0</v>
      </c>
      <c r="EF74" s="109">
        <v>0</v>
      </c>
      <c r="EG74" s="112">
        <v>0</v>
      </c>
      <c r="EH74" s="109">
        <v>0</v>
      </c>
      <c r="EI74" s="112">
        <v>0</v>
      </c>
      <c r="EJ74" s="109">
        <v>0</v>
      </c>
      <c r="EK74" s="112">
        <v>0</v>
      </c>
      <c r="EL74" s="109">
        <v>0</v>
      </c>
      <c r="EM74" s="109">
        <v>0</v>
      </c>
      <c r="EN74" s="112">
        <v>0</v>
      </c>
      <c r="EO74" s="109">
        <v>0</v>
      </c>
      <c r="EP74" s="112">
        <v>0</v>
      </c>
      <c r="EQ74" s="109">
        <v>0</v>
      </c>
      <c r="ER74" s="112">
        <v>0</v>
      </c>
      <c r="ES74" s="109">
        <v>0</v>
      </c>
      <c r="ET74" s="112">
        <v>0</v>
      </c>
      <c r="EU74" s="109">
        <v>0</v>
      </c>
      <c r="EV74" s="112">
        <v>0</v>
      </c>
      <c r="EW74" s="109">
        <v>0</v>
      </c>
      <c r="EX74" s="112">
        <v>0</v>
      </c>
      <c r="EY74" s="109">
        <v>0</v>
      </c>
      <c r="EZ74" s="112">
        <v>0</v>
      </c>
      <c r="FA74" s="109">
        <v>0</v>
      </c>
      <c r="FB74" s="112">
        <v>0</v>
      </c>
      <c r="FC74" s="109">
        <v>0</v>
      </c>
      <c r="FD74" s="112">
        <v>0</v>
      </c>
      <c r="FE74" s="109">
        <v>0</v>
      </c>
      <c r="FF74" s="112">
        <v>0</v>
      </c>
      <c r="FG74" s="109">
        <v>0</v>
      </c>
      <c r="FH74" s="109">
        <v>0</v>
      </c>
      <c r="FI74" s="112">
        <v>0</v>
      </c>
      <c r="FJ74" s="112">
        <v>0</v>
      </c>
      <c r="FK74" s="109">
        <v>0</v>
      </c>
      <c r="FL74" s="112">
        <v>0</v>
      </c>
      <c r="FM74" s="112">
        <v>0</v>
      </c>
      <c r="FN74" s="111">
        <v>0</v>
      </c>
      <c r="FO74" s="112">
        <v>0</v>
      </c>
      <c r="FP74" s="112">
        <v>0</v>
      </c>
      <c r="FQ74" s="111">
        <v>0</v>
      </c>
      <c r="FR74" s="112">
        <v>0</v>
      </c>
      <c r="FS74" s="111">
        <v>0</v>
      </c>
      <c r="FT74" s="112">
        <v>0</v>
      </c>
      <c r="FU74" s="111">
        <v>0</v>
      </c>
      <c r="FV74" s="112">
        <v>0</v>
      </c>
      <c r="FW74" s="113">
        <v>0</v>
      </c>
      <c r="FX74" s="112">
        <v>0</v>
      </c>
      <c r="FY74" s="112">
        <v>0</v>
      </c>
      <c r="FZ74" s="112">
        <v>0</v>
      </c>
      <c r="GA74" s="112">
        <v>0</v>
      </c>
      <c r="GB74" s="112">
        <v>0</v>
      </c>
      <c r="GC74" s="112">
        <v>0</v>
      </c>
      <c r="GD74" s="91" t="str">
        <f t="shared" si="3"/>
        <v>N/A</v>
      </c>
      <c r="GE74" s="91" t="str">
        <v>N/A</v>
      </c>
      <c r="GF74" s="91" t="str">
        <f t="shared" si="4"/>
        <v>N/A</v>
      </c>
    </row>
    <row r="75" spans="1:188" ht="12.75" hidden="1" customHeight="1" outlineLevel="1">
      <c r="A75" s="83"/>
      <c r="B75" s="24">
        <v>4</v>
      </c>
      <c r="C75" s="24" t="s">
        <v>399</v>
      </c>
      <c r="D75" s="24" t="s">
        <v>459</v>
      </c>
      <c r="E75" s="24" t="s">
        <v>462</v>
      </c>
      <c r="F75" s="24" t="s">
        <v>55</v>
      </c>
      <c r="G75" s="29" t="s">
        <v>116</v>
      </c>
      <c r="H75" s="127" t="s">
        <v>120</v>
      </c>
      <c r="I75" s="109">
        <v>45203</v>
      </c>
      <c r="J75" s="107">
        <v>0</v>
      </c>
      <c r="K75" s="107">
        <v>0</v>
      </c>
      <c r="L75" s="107">
        <v>0</v>
      </c>
      <c r="M75" s="107">
        <v>0</v>
      </c>
      <c r="N75" s="107">
        <v>0</v>
      </c>
      <c r="O75" s="107">
        <v>0</v>
      </c>
      <c r="P75" s="108">
        <v>0</v>
      </c>
      <c r="Q75" s="108">
        <v>0</v>
      </c>
      <c r="R75" s="107">
        <v>0</v>
      </c>
      <c r="S75" s="109">
        <v>0</v>
      </c>
      <c r="T75" s="109">
        <v>0</v>
      </c>
      <c r="U75" s="109">
        <v>0</v>
      </c>
      <c r="V75" s="109">
        <v>0</v>
      </c>
      <c r="W75" s="109">
        <v>0</v>
      </c>
      <c r="X75" s="109">
        <v>0</v>
      </c>
      <c r="Y75" s="109">
        <v>0</v>
      </c>
      <c r="Z75" s="109">
        <v>0</v>
      </c>
      <c r="AA75" s="109">
        <v>0</v>
      </c>
      <c r="AB75" s="109">
        <v>0</v>
      </c>
      <c r="AC75" s="109">
        <v>0</v>
      </c>
      <c r="AD75" s="109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0</v>
      </c>
      <c r="BG75" s="111">
        <v>0</v>
      </c>
      <c r="BH75" s="111">
        <v>0</v>
      </c>
      <c r="BI75" s="111">
        <v>0</v>
      </c>
      <c r="BJ75" s="111">
        <v>0</v>
      </c>
      <c r="BK75" s="111">
        <v>0</v>
      </c>
      <c r="BL75" s="111">
        <v>0</v>
      </c>
      <c r="BM75" s="109">
        <v>0</v>
      </c>
      <c r="BN75" s="109">
        <v>0</v>
      </c>
      <c r="BO75" s="109">
        <v>0</v>
      </c>
      <c r="BP75" s="109">
        <v>0</v>
      </c>
      <c r="BQ75" s="109">
        <v>0</v>
      </c>
      <c r="BR75" s="109">
        <v>0</v>
      </c>
      <c r="BS75" s="109">
        <v>0</v>
      </c>
      <c r="BT75" s="109">
        <v>0</v>
      </c>
      <c r="BU75" s="109">
        <v>0</v>
      </c>
      <c r="BV75" s="109">
        <v>0</v>
      </c>
      <c r="BW75" s="109">
        <v>0</v>
      </c>
      <c r="BX75" s="109">
        <v>0</v>
      </c>
      <c r="BY75" s="109">
        <v>0</v>
      </c>
      <c r="BZ75" s="109">
        <v>0</v>
      </c>
      <c r="CA75" s="109">
        <v>0</v>
      </c>
      <c r="CB75" s="109">
        <v>0</v>
      </c>
      <c r="CC75" s="109">
        <v>0</v>
      </c>
      <c r="CD75" s="109">
        <v>0</v>
      </c>
      <c r="CE75" s="109">
        <v>0</v>
      </c>
      <c r="CF75" s="109">
        <v>0</v>
      </c>
      <c r="CG75" s="109">
        <v>0</v>
      </c>
      <c r="CH75" s="109">
        <v>0</v>
      </c>
      <c r="CI75" s="109">
        <v>0</v>
      </c>
      <c r="CJ75" s="109">
        <v>0</v>
      </c>
      <c r="CK75" s="109">
        <v>0</v>
      </c>
      <c r="CL75" s="109">
        <v>0</v>
      </c>
      <c r="CM75" s="109">
        <v>0</v>
      </c>
      <c r="CN75" s="109">
        <v>0</v>
      </c>
      <c r="CO75" s="109">
        <v>0</v>
      </c>
      <c r="CP75" s="109">
        <v>0</v>
      </c>
      <c r="CQ75" s="109">
        <v>0</v>
      </c>
      <c r="CR75" s="109">
        <v>0</v>
      </c>
      <c r="CS75" s="109">
        <v>0</v>
      </c>
      <c r="CT75" s="109">
        <v>0</v>
      </c>
      <c r="CU75" s="109">
        <v>0</v>
      </c>
      <c r="CV75" s="109">
        <v>0</v>
      </c>
      <c r="CW75" s="109">
        <v>0</v>
      </c>
      <c r="CX75" s="109">
        <v>0</v>
      </c>
      <c r="CY75" s="109">
        <v>0</v>
      </c>
      <c r="CZ75" s="109">
        <v>0</v>
      </c>
      <c r="DA75" s="109">
        <v>0</v>
      </c>
      <c r="DB75" s="109">
        <v>0</v>
      </c>
      <c r="DC75" s="109">
        <v>0</v>
      </c>
      <c r="DD75" s="109">
        <v>0</v>
      </c>
      <c r="DE75" s="109">
        <v>0</v>
      </c>
      <c r="DF75" s="109">
        <v>0</v>
      </c>
      <c r="DG75" s="109">
        <v>0</v>
      </c>
      <c r="DH75" s="109">
        <v>0</v>
      </c>
      <c r="DI75" s="109">
        <v>0</v>
      </c>
      <c r="DJ75" s="109">
        <v>0</v>
      </c>
      <c r="DK75" s="109">
        <v>0</v>
      </c>
      <c r="DL75" s="109">
        <v>0</v>
      </c>
      <c r="DM75" s="109">
        <v>0</v>
      </c>
      <c r="DN75" s="109">
        <v>0</v>
      </c>
      <c r="DO75" s="109">
        <v>0</v>
      </c>
      <c r="DP75" s="109">
        <v>0</v>
      </c>
      <c r="DQ75" s="109">
        <v>0</v>
      </c>
      <c r="DR75" s="109">
        <v>0</v>
      </c>
      <c r="DS75" s="109">
        <v>0</v>
      </c>
      <c r="DT75" s="109">
        <v>0</v>
      </c>
      <c r="DU75" s="109">
        <v>0</v>
      </c>
      <c r="DV75" s="109">
        <v>0</v>
      </c>
      <c r="DW75" s="109">
        <v>0</v>
      </c>
      <c r="DX75" s="109">
        <v>0</v>
      </c>
      <c r="DY75" s="109">
        <v>0</v>
      </c>
      <c r="DZ75" s="109">
        <v>0</v>
      </c>
      <c r="EA75" s="109">
        <v>0</v>
      </c>
      <c r="EB75" s="109">
        <v>0</v>
      </c>
      <c r="EC75" s="109">
        <v>0</v>
      </c>
      <c r="ED75" s="109">
        <v>0</v>
      </c>
      <c r="EE75" s="112">
        <v>0</v>
      </c>
      <c r="EF75" s="109">
        <v>0</v>
      </c>
      <c r="EG75" s="112">
        <v>0</v>
      </c>
      <c r="EH75" s="109">
        <v>0</v>
      </c>
      <c r="EI75" s="112">
        <v>0</v>
      </c>
      <c r="EJ75" s="109">
        <v>0</v>
      </c>
      <c r="EK75" s="112">
        <v>0</v>
      </c>
      <c r="EL75" s="109">
        <v>0</v>
      </c>
      <c r="EM75" s="109">
        <v>0</v>
      </c>
      <c r="EN75" s="112">
        <v>0</v>
      </c>
      <c r="EO75" s="109">
        <v>0</v>
      </c>
      <c r="EP75" s="112">
        <v>0</v>
      </c>
      <c r="EQ75" s="109">
        <v>0</v>
      </c>
      <c r="ER75" s="112">
        <v>0</v>
      </c>
      <c r="ES75" s="109">
        <v>0</v>
      </c>
      <c r="ET75" s="112">
        <v>0</v>
      </c>
      <c r="EU75" s="109">
        <v>0</v>
      </c>
      <c r="EV75" s="112">
        <v>0</v>
      </c>
      <c r="EW75" s="109">
        <v>0</v>
      </c>
      <c r="EX75" s="112">
        <v>0</v>
      </c>
      <c r="EY75" s="109">
        <v>0</v>
      </c>
      <c r="EZ75" s="112">
        <v>0</v>
      </c>
      <c r="FA75" s="109">
        <v>0</v>
      </c>
      <c r="FB75" s="112">
        <v>0</v>
      </c>
      <c r="FC75" s="109">
        <v>0</v>
      </c>
      <c r="FD75" s="112">
        <v>0</v>
      </c>
      <c r="FE75" s="109">
        <v>0</v>
      </c>
      <c r="FF75" s="112">
        <v>0</v>
      </c>
      <c r="FG75" s="109">
        <v>0</v>
      </c>
      <c r="FH75" s="109">
        <v>0</v>
      </c>
      <c r="FI75" s="112">
        <v>0</v>
      </c>
      <c r="FJ75" s="112">
        <v>0</v>
      </c>
      <c r="FK75" s="109">
        <v>0</v>
      </c>
      <c r="FL75" s="112">
        <v>0</v>
      </c>
      <c r="FM75" s="112">
        <v>0</v>
      </c>
      <c r="FN75" s="111">
        <v>0</v>
      </c>
      <c r="FO75" s="112">
        <v>0</v>
      </c>
      <c r="FP75" s="112">
        <v>0</v>
      </c>
      <c r="FQ75" s="111">
        <v>0</v>
      </c>
      <c r="FR75" s="112">
        <v>0</v>
      </c>
      <c r="FS75" s="111">
        <v>0</v>
      </c>
      <c r="FT75" s="112">
        <v>0</v>
      </c>
      <c r="FU75" s="111">
        <v>0</v>
      </c>
      <c r="FV75" s="112">
        <v>0</v>
      </c>
      <c r="FW75" s="113">
        <v>0</v>
      </c>
      <c r="FX75" s="112">
        <v>0</v>
      </c>
      <c r="FY75" s="112">
        <v>0</v>
      </c>
      <c r="FZ75" s="112">
        <v>0</v>
      </c>
      <c r="GA75" s="112">
        <v>0</v>
      </c>
      <c r="GB75" s="112">
        <v>0</v>
      </c>
      <c r="GC75" s="112">
        <v>0</v>
      </c>
      <c r="GD75" s="91" t="str">
        <f t="shared" si="3"/>
        <v>N/A</v>
      </c>
      <c r="GE75" s="91" t="str">
        <v>N/A</v>
      </c>
      <c r="GF75" s="91" t="str">
        <f t="shared" si="4"/>
        <v>N/A</v>
      </c>
    </row>
    <row r="76" spans="1:188" ht="12.75" hidden="1" customHeight="1" outlineLevel="1">
      <c r="A76" s="83"/>
      <c r="B76" s="24">
        <v>4</v>
      </c>
      <c r="C76" s="24" t="s">
        <v>399</v>
      </c>
      <c r="D76" s="24" t="s">
        <v>459</v>
      </c>
      <c r="E76" s="24" t="s">
        <v>463</v>
      </c>
      <c r="F76" s="24" t="s">
        <v>55</v>
      </c>
      <c r="G76" s="29" t="s">
        <v>116</v>
      </c>
      <c r="H76" s="127" t="s">
        <v>121</v>
      </c>
      <c r="I76" s="109">
        <v>14434</v>
      </c>
      <c r="J76" s="107">
        <v>0</v>
      </c>
      <c r="K76" s="107">
        <v>0</v>
      </c>
      <c r="L76" s="107">
        <v>0</v>
      </c>
      <c r="M76" s="107">
        <v>0</v>
      </c>
      <c r="N76" s="107">
        <v>0</v>
      </c>
      <c r="O76" s="107">
        <v>0</v>
      </c>
      <c r="P76" s="108">
        <v>0</v>
      </c>
      <c r="Q76" s="108">
        <v>0</v>
      </c>
      <c r="R76" s="107">
        <v>0</v>
      </c>
      <c r="S76" s="109">
        <v>0</v>
      </c>
      <c r="T76" s="109">
        <v>0</v>
      </c>
      <c r="U76" s="109">
        <v>0</v>
      </c>
      <c r="V76" s="109">
        <v>0</v>
      </c>
      <c r="W76" s="109">
        <v>0</v>
      </c>
      <c r="X76" s="109">
        <v>0</v>
      </c>
      <c r="Y76" s="109">
        <v>0</v>
      </c>
      <c r="Z76" s="109">
        <v>0</v>
      </c>
      <c r="AA76" s="109">
        <v>0</v>
      </c>
      <c r="AB76" s="109">
        <v>0</v>
      </c>
      <c r="AC76" s="109">
        <v>0</v>
      </c>
      <c r="AD76" s="109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</v>
      </c>
      <c r="BG76" s="111">
        <v>0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09">
        <v>0</v>
      </c>
      <c r="BN76" s="109">
        <v>0</v>
      </c>
      <c r="BO76" s="109">
        <v>0</v>
      </c>
      <c r="BP76" s="109">
        <v>0</v>
      </c>
      <c r="BQ76" s="109">
        <v>0</v>
      </c>
      <c r="BR76" s="109">
        <v>0</v>
      </c>
      <c r="BS76" s="109">
        <v>0</v>
      </c>
      <c r="BT76" s="109">
        <v>0</v>
      </c>
      <c r="BU76" s="109">
        <v>0</v>
      </c>
      <c r="BV76" s="109">
        <v>0</v>
      </c>
      <c r="BW76" s="109">
        <v>0</v>
      </c>
      <c r="BX76" s="109">
        <v>0</v>
      </c>
      <c r="BY76" s="109">
        <v>0</v>
      </c>
      <c r="BZ76" s="109">
        <v>0</v>
      </c>
      <c r="CA76" s="109">
        <v>0</v>
      </c>
      <c r="CB76" s="109">
        <v>0</v>
      </c>
      <c r="CC76" s="109">
        <v>0</v>
      </c>
      <c r="CD76" s="109">
        <v>0</v>
      </c>
      <c r="CE76" s="109">
        <v>0</v>
      </c>
      <c r="CF76" s="109">
        <v>0</v>
      </c>
      <c r="CG76" s="109">
        <v>0</v>
      </c>
      <c r="CH76" s="109">
        <v>0</v>
      </c>
      <c r="CI76" s="109">
        <v>0</v>
      </c>
      <c r="CJ76" s="109">
        <v>0</v>
      </c>
      <c r="CK76" s="109">
        <v>0</v>
      </c>
      <c r="CL76" s="109">
        <v>0</v>
      </c>
      <c r="CM76" s="109">
        <v>0</v>
      </c>
      <c r="CN76" s="109">
        <v>0</v>
      </c>
      <c r="CO76" s="109">
        <v>0</v>
      </c>
      <c r="CP76" s="109">
        <v>0</v>
      </c>
      <c r="CQ76" s="109">
        <v>0</v>
      </c>
      <c r="CR76" s="109">
        <v>0</v>
      </c>
      <c r="CS76" s="109">
        <v>0</v>
      </c>
      <c r="CT76" s="109">
        <v>0</v>
      </c>
      <c r="CU76" s="109">
        <v>0</v>
      </c>
      <c r="CV76" s="109">
        <v>0</v>
      </c>
      <c r="CW76" s="109">
        <v>0</v>
      </c>
      <c r="CX76" s="109">
        <v>0</v>
      </c>
      <c r="CY76" s="109">
        <v>0</v>
      </c>
      <c r="CZ76" s="109">
        <v>0</v>
      </c>
      <c r="DA76" s="109">
        <v>0</v>
      </c>
      <c r="DB76" s="109">
        <v>0</v>
      </c>
      <c r="DC76" s="109">
        <v>0</v>
      </c>
      <c r="DD76" s="109">
        <v>0</v>
      </c>
      <c r="DE76" s="109">
        <v>0</v>
      </c>
      <c r="DF76" s="109">
        <v>0</v>
      </c>
      <c r="DG76" s="109">
        <v>0</v>
      </c>
      <c r="DH76" s="109">
        <v>0</v>
      </c>
      <c r="DI76" s="109">
        <v>0</v>
      </c>
      <c r="DJ76" s="109">
        <v>0</v>
      </c>
      <c r="DK76" s="109">
        <v>0</v>
      </c>
      <c r="DL76" s="109">
        <v>0</v>
      </c>
      <c r="DM76" s="109">
        <v>0</v>
      </c>
      <c r="DN76" s="109">
        <v>0</v>
      </c>
      <c r="DO76" s="109">
        <v>0</v>
      </c>
      <c r="DP76" s="109">
        <v>0</v>
      </c>
      <c r="DQ76" s="109">
        <v>0</v>
      </c>
      <c r="DR76" s="109">
        <v>0</v>
      </c>
      <c r="DS76" s="109">
        <v>0</v>
      </c>
      <c r="DT76" s="109">
        <v>0</v>
      </c>
      <c r="DU76" s="109">
        <v>0</v>
      </c>
      <c r="DV76" s="109">
        <v>0</v>
      </c>
      <c r="DW76" s="109">
        <v>0</v>
      </c>
      <c r="DX76" s="109">
        <v>0</v>
      </c>
      <c r="DY76" s="109">
        <v>0</v>
      </c>
      <c r="DZ76" s="109">
        <v>0</v>
      </c>
      <c r="EA76" s="109">
        <v>0</v>
      </c>
      <c r="EB76" s="109">
        <v>0</v>
      </c>
      <c r="EC76" s="109">
        <v>0</v>
      </c>
      <c r="ED76" s="109">
        <v>0</v>
      </c>
      <c r="EE76" s="112">
        <v>0</v>
      </c>
      <c r="EF76" s="109">
        <v>0</v>
      </c>
      <c r="EG76" s="112">
        <v>0</v>
      </c>
      <c r="EH76" s="109">
        <v>0</v>
      </c>
      <c r="EI76" s="112">
        <v>0</v>
      </c>
      <c r="EJ76" s="109">
        <v>0</v>
      </c>
      <c r="EK76" s="112">
        <v>0</v>
      </c>
      <c r="EL76" s="109">
        <v>0</v>
      </c>
      <c r="EM76" s="109">
        <v>0</v>
      </c>
      <c r="EN76" s="112">
        <v>0</v>
      </c>
      <c r="EO76" s="109">
        <v>0</v>
      </c>
      <c r="EP76" s="112">
        <v>0</v>
      </c>
      <c r="EQ76" s="109">
        <v>0</v>
      </c>
      <c r="ER76" s="112">
        <v>0</v>
      </c>
      <c r="ES76" s="109">
        <v>0</v>
      </c>
      <c r="ET76" s="112">
        <v>0</v>
      </c>
      <c r="EU76" s="109">
        <v>0</v>
      </c>
      <c r="EV76" s="112">
        <v>0</v>
      </c>
      <c r="EW76" s="109">
        <v>0</v>
      </c>
      <c r="EX76" s="112">
        <v>0</v>
      </c>
      <c r="EY76" s="109">
        <v>0</v>
      </c>
      <c r="EZ76" s="112">
        <v>0</v>
      </c>
      <c r="FA76" s="109">
        <v>0</v>
      </c>
      <c r="FB76" s="112">
        <v>0</v>
      </c>
      <c r="FC76" s="109">
        <v>0</v>
      </c>
      <c r="FD76" s="112">
        <v>0</v>
      </c>
      <c r="FE76" s="109">
        <v>0</v>
      </c>
      <c r="FF76" s="112">
        <v>0</v>
      </c>
      <c r="FG76" s="109">
        <v>0</v>
      </c>
      <c r="FH76" s="109">
        <v>0</v>
      </c>
      <c r="FI76" s="112">
        <v>0</v>
      </c>
      <c r="FJ76" s="112">
        <v>0</v>
      </c>
      <c r="FK76" s="109">
        <v>0</v>
      </c>
      <c r="FL76" s="112">
        <v>0</v>
      </c>
      <c r="FM76" s="112">
        <v>0</v>
      </c>
      <c r="FN76" s="111">
        <v>0</v>
      </c>
      <c r="FO76" s="112">
        <v>0</v>
      </c>
      <c r="FP76" s="112">
        <v>0</v>
      </c>
      <c r="FQ76" s="111">
        <v>0</v>
      </c>
      <c r="FR76" s="112">
        <v>0</v>
      </c>
      <c r="FS76" s="111">
        <v>0</v>
      </c>
      <c r="FT76" s="112">
        <v>0</v>
      </c>
      <c r="FU76" s="111">
        <v>0</v>
      </c>
      <c r="FV76" s="112">
        <v>0</v>
      </c>
      <c r="FW76" s="113">
        <v>0</v>
      </c>
      <c r="FX76" s="112">
        <v>0</v>
      </c>
      <c r="FY76" s="112">
        <v>0</v>
      </c>
      <c r="FZ76" s="112">
        <v>0</v>
      </c>
      <c r="GA76" s="112">
        <v>0</v>
      </c>
      <c r="GB76" s="112">
        <v>0</v>
      </c>
      <c r="GC76" s="112">
        <v>0</v>
      </c>
      <c r="GD76" s="91" t="str">
        <f t="shared" si="3"/>
        <v>N/A</v>
      </c>
      <c r="GE76" s="91" t="str">
        <v>N/A</v>
      </c>
      <c r="GF76" s="91" t="str">
        <f t="shared" si="4"/>
        <v>N/A</v>
      </c>
    </row>
    <row r="77" spans="1:188" ht="12.75" hidden="1" customHeight="1" outlineLevel="1">
      <c r="A77" s="83"/>
      <c r="B77" s="24">
        <v>4</v>
      </c>
      <c r="C77" s="24" t="s">
        <v>399</v>
      </c>
      <c r="D77" s="24" t="s">
        <v>459</v>
      </c>
      <c r="E77" s="24" t="s">
        <v>464</v>
      </c>
      <c r="F77" s="24" t="s">
        <v>55</v>
      </c>
      <c r="G77" s="29" t="s">
        <v>116</v>
      </c>
      <c r="H77" s="127" t="s">
        <v>122</v>
      </c>
      <c r="I77" s="109">
        <v>40440</v>
      </c>
      <c r="J77" s="107">
        <v>0</v>
      </c>
      <c r="K77" s="107">
        <v>0</v>
      </c>
      <c r="L77" s="107">
        <v>0</v>
      </c>
      <c r="M77" s="107">
        <v>0</v>
      </c>
      <c r="N77" s="107">
        <v>0</v>
      </c>
      <c r="O77" s="107">
        <v>0</v>
      </c>
      <c r="P77" s="108">
        <v>0</v>
      </c>
      <c r="Q77" s="108">
        <v>0</v>
      </c>
      <c r="R77" s="107">
        <v>0</v>
      </c>
      <c r="S77" s="109">
        <v>0</v>
      </c>
      <c r="T77" s="109">
        <v>0</v>
      </c>
      <c r="U77" s="109">
        <v>0</v>
      </c>
      <c r="V77" s="109">
        <v>0</v>
      </c>
      <c r="W77" s="109">
        <v>0</v>
      </c>
      <c r="X77" s="109">
        <v>0</v>
      </c>
      <c r="Y77" s="109">
        <v>0</v>
      </c>
      <c r="Z77" s="109">
        <v>0</v>
      </c>
      <c r="AA77" s="109">
        <v>0</v>
      </c>
      <c r="AB77" s="109">
        <v>0</v>
      </c>
      <c r="AC77" s="109">
        <v>0</v>
      </c>
      <c r="AD77" s="109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09">
        <v>0</v>
      </c>
      <c r="BN77" s="109">
        <v>0</v>
      </c>
      <c r="BO77" s="109">
        <v>0</v>
      </c>
      <c r="BP77" s="109">
        <v>0</v>
      </c>
      <c r="BQ77" s="109">
        <v>0</v>
      </c>
      <c r="BR77" s="109">
        <v>0</v>
      </c>
      <c r="BS77" s="109">
        <v>0</v>
      </c>
      <c r="BT77" s="109">
        <v>0</v>
      </c>
      <c r="BU77" s="109">
        <v>0</v>
      </c>
      <c r="BV77" s="109">
        <v>0</v>
      </c>
      <c r="BW77" s="109">
        <v>0</v>
      </c>
      <c r="BX77" s="109">
        <v>0</v>
      </c>
      <c r="BY77" s="109">
        <v>0</v>
      </c>
      <c r="BZ77" s="109">
        <v>0</v>
      </c>
      <c r="CA77" s="109">
        <v>0</v>
      </c>
      <c r="CB77" s="109">
        <v>0</v>
      </c>
      <c r="CC77" s="109">
        <v>0</v>
      </c>
      <c r="CD77" s="109">
        <v>0</v>
      </c>
      <c r="CE77" s="109">
        <v>0</v>
      </c>
      <c r="CF77" s="109">
        <v>0</v>
      </c>
      <c r="CG77" s="109">
        <v>0</v>
      </c>
      <c r="CH77" s="109">
        <v>0</v>
      </c>
      <c r="CI77" s="109">
        <v>0</v>
      </c>
      <c r="CJ77" s="109">
        <v>0</v>
      </c>
      <c r="CK77" s="109">
        <v>0</v>
      </c>
      <c r="CL77" s="109">
        <v>0</v>
      </c>
      <c r="CM77" s="109">
        <v>0</v>
      </c>
      <c r="CN77" s="109">
        <v>0</v>
      </c>
      <c r="CO77" s="109">
        <v>0</v>
      </c>
      <c r="CP77" s="109">
        <v>0</v>
      </c>
      <c r="CQ77" s="109">
        <v>0</v>
      </c>
      <c r="CR77" s="109">
        <v>0</v>
      </c>
      <c r="CS77" s="109">
        <v>0</v>
      </c>
      <c r="CT77" s="109">
        <v>0</v>
      </c>
      <c r="CU77" s="109">
        <v>0</v>
      </c>
      <c r="CV77" s="109">
        <v>0</v>
      </c>
      <c r="CW77" s="109">
        <v>0</v>
      </c>
      <c r="CX77" s="109">
        <v>0</v>
      </c>
      <c r="CY77" s="109">
        <v>0</v>
      </c>
      <c r="CZ77" s="109">
        <v>0</v>
      </c>
      <c r="DA77" s="109">
        <v>0</v>
      </c>
      <c r="DB77" s="109">
        <v>0</v>
      </c>
      <c r="DC77" s="109">
        <v>0</v>
      </c>
      <c r="DD77" s="109">
        <v>0</v>
      </c>
      <c r="DE77" s="109">
        <v>0</v>
      </c>
      <c r="DF77" s="109">
        <v>0</v>
      </c>
      <c r="DG77" s="109">
        <v>0</v>
      </c>
      <c r="DH77" s="109">
        <v>0</v>
      </c>
      <c r="DI77" s="109">
        <v>0</v>
      </c>
      <c r="DJ77" s="109">
        <v>0</v>
      </c>
      <c r="DK77" s="109">
        <v>0</v>
      </c>
      <c r="DL77" s="109">
        <v>0</v>
      </c>
      <c r="DM77" s="109">
        <v>0</v>
      </c>
      <c r="DN77" s="109">
        <v>0</v>
      </c>
      <c r="DO77" s="109">
        <v>0</v>
      </c>
      <c r="DP77" s="109">
        <v>0</v>
      </c>
      <c r="DQ77" s="109">
        <v>0</v>
      </c>
      <c r="DR77" s="109">
        <v>0</v>
      </c>
      <c r="DS77" s="109">
        <v>0</v>
      </c>
      <c r="DT77" s="109">
        <v>0</v>
      </c>
      <c r="DU77" s="109">
        <v>0</v>
      </c>
      <c r="DV77" s="109">
        <v>0</v>
      </c>
      <c r="DW77" s="109">
        <v>0</v>
      </c>
      <c r="DX77" s="109">
        <v>0</v>
      </c>
      <c r="DY77" s="109">
        <v>0</v>
      </c>
      <c r="DZ77" s="109">
        <v>0</v>
      </c>
      <c r="EA77" s="109">
        <v>0</v>
      </c>
      <c r="EB77" s="109">
        <v>0</v>
      </c>
      <c r="EC77" s="109">
        <v>0</v>
      </c>
      <c r="ED77" s="109">
        <v>0</v>
      </c>
      <c r="EE77" s="112">
        <v>0</v>
      </c>
      <c r="EF77" s="109">
        <v>0</v>
      </c>
      <c r="EG77" s="112">
        <v>0</v>
      </c>
      <c r="EH77" s="109">
        <v>0</v>
      </c>
      <c r="EI77" s="112">
        <v>0</v>
      </c>
      <c r="EJ77" s="109">
        <v>0</v>
      </c>
      <c r="EK77" s="112">
        <v>0</v>
      </c>
      <c r="EL77" s="109">
        <v>0</v>
      </c>
      <c r="EM77" s="109">
        <v>0</v>
      </c>
      <c r="EN77" s="112">
        <v>0</v>
      </c>
      <c r="EO77" s="109">
        <v>0</v>
      </c>
      <c r="EP77" s="112">
        <v>0</v>
      </c>
      <c r="EQ77" s="109">
        <v>0</v>
      </c>
      <c r="ER77" s="112">
        <v>0</v>
      </c>
      <c r="ES77" s="109">
        <v>0</v>
      </c>
      <c r="ET77" s="112">
        <v>0</v>
      </c>
      <c r="EU77" s="109">
        <v>0</v>
      </c>
      <c r="EV77" s="112">
        <v>0</v>
      </c>
      <c r="EW77" s="109">
        <v>0</v>
      </c>
      <c r="EX77" s="112">
        <v>0</v>
      </c>
      <c r="EY77" s="109">
        <v>0</v>
      </c>
      <c r="EZ77" s="112">
        <v>0</v>
      </c>
      <c r="FA77" s="109">
        <v>0</v>
      </c>
      <c r="FB77" s="112">
        <v>0</v>
      </c>
      <c r="FC77" s="109">
        <v>0</v>
      </c>
      <c r="FD77" s="112">
        <v>0</v>
      </c>
      <c r="FE77" s="109">
        <v>0</v>
      </c>
      <c r="FF77" s="112">
        <v>0</v>
      </c>
      <c r="FG77" s="109">
        <v>0</v>
      </c>
      <c r="FH77" s="109">
        <v>0</v>
      </c>
      <c r="FI77" s="112">
        <v>0</v>
      </c>
      <c r="FJ77" s="112">
        <v>0</v>
      </c>
      <c r="FK77" s="109">
        <v>0</v>
      </c>
      <c r="FL77" s="112">
        <v>0</v>
      </c>
      <c r="FM77" s="112">
        <v>0</v>
      </c>
      <c r="FN77" s="111">
        <v>0</v>
      </c>
      <c r="FO77" s="112">
        <v>0</v>
      </c>
      <c r="FP77" s="112">
        <v>0</v>
      </c>
      <c r="FQ77" s="111">
        <v>0</v>
      </c>
      <c r="FR77" s="112">
        <v>0</v>
      </c>
      <c r="FS77" s="111">
        <v>0</v>
      </c>
      <c r="FT77" s="112">
        <v>0</v>
      </c>
      <c r="FU77" s="111">
        <v>0</v>
      </c>
      <c r="FV77" s="112">
        <v>0</v>
      </c>
      <c r="FW77" s="113">
        <v>0</v>
      </c>
      <c r="FX77" s="112">
        <v>0</v>
      </c>
      <c r="FY77" s="112">
        <v>0</v>
      </c>
      <c r="FZ77" s="112">
        <v>0</v>
      </c>
      <c r="GA77" s="112">
        <v>0</v>
      </c>
      <c r="GB77" s="112">
        <v>0</v>
      </c>
      <c r="GC77" s="112">
        <v>0</v>
      </c>
      <c r="GD77" s="91" t="str">
        <f t="shared" si="3"/>
        <v>N/A</v>
      </c>
      <c r="GE77" s="91" t="str">
        <v>N/A</v>
      </c>
      <c r="GF77" s="91" t="str">
        <f t="shared" si="4"/>
        <v>N/A</v>
      </c>
    </row>
    <row r="78" spans="1:188" ht="12.75" hidden="1" customHeight="1" outlineLevel="1">
      <c r="A78" s="83"/>
      <c r="B78" s="24">
        <v>4</v>
      </c>
      <c r="C78" s="24" t="s">
        <v>399</v>
      </c>
      <c r="D78" s="24" t="s">
        <v>459</v>
      </c>
      <c r="E78" s="24" t="s">
        <v>465</v>
      </c>
      <c r="F78" s="24" t="s">
        <v>55</v>
      </c>
      <c r="G78" s="29" t="s">
        <v>116</v>
      </c>
      <c r="H78" s="127" t="s">
        <v>123</v>
      </c>
      <c r="I78" s="109">
        <v>38190</v>
      </c>
      <c r="J78" s="107">
        <v>0</v>
      </c>
      <c r="K78" s="107">
        <v>0</v>
      </c>
      <c r="L78" s="107">
        <v>0</v>
      </c>
      <c r="M78" s="107">
        <v>0</v>
      </c>
      <c r="N78" s="107">
        <v>0</v>
      </c>
      <c r="O78" s="107">
        <v>0</v>
      </c>
      <c r="P78" s="108">
        <v>0</v>
      </c>
      <c r="Q78" s="108">
        <v>0</v>
      </c>
      <c r="R78" s="107">
        <v>0</v>
      </c>
      <c r="S78" s="109">
        <v>0</v>
      </c>
      <c r="T78" s="109">
        <v>0</v>
      </c>
      <c r="U78" s="109">
        <v>0</v>
      </c>
      <c r="V78" s="109">
        <v>0</v>
      </c>
      <c r="W78" s="109">
        <v>0</v>
      </c>
      <c r="X78" s="109">
        <v>0</v>
      </c>
      <c r="Y78" s="109">
        <v>0</v>
      </c>
      <c r="Z78" s="109">
        <v>0</v>
      </c>
      <c r="AA78" s="109">
        <v>0</v>
      </c>
      <c r="AB78" s="109">
        <v>0</v>
      </c>
      <c r="AC78" s="109">
        <v>0</v>
      </c>
      <c r="AD78" s="109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  <c r="BB78" s="111">
        <v>0</v>
      </c>
      <c r="BC78" s="111">
        <v>0</v>
      </c>
      <c r="BD78" s="111">
        <v>0</v>
      </c>
      <c r="BE78" s="111">
        <v>0</v>
      </c>
      <c r="BF78" s="111">
        <v>0</v>
      </c>
      <c r="BG78" s="111">
        <v>0</v>
      </c>
      <c r="BH78" s="111">
        <v>0</v>
      </c>
      <c r="BI78" s="111">
        <v>0</v>
      </c>
      <c r="BJ78" s="111">
        <v>0</v>
      </c>
      <c r="BK78" s="111">
        <v>0</v>
      </c>
      <c r="BL78" s="111">
        <v>0</v>
      </c>
      <c r="BM78" s="109">
        <v>0</v>
      </c>
      <c r="BN78" s="109">
        <v>0</v>
      </c>
      <c r="BO78" s="109">
        <v>0</v>
      </c>
      <c r="BP78" s="109">
        <v>0</v>
      </c>
      <c r="BQ78" s="109">
        <v>0</v>
      </c>
      <c r="BR78" s="109">
        <v>0</v>
      </c>
      <c r="BS78" s="109">
        <v>0</v>
      </c>
      <c r="BT78" s="109">
        <v>0</v>
      </c>
      <c r="BU78" s="109">
        <v>0</v>
      </c>
      <c r="BV78" s="109">
        <v>0</v>
      </c>
      <c r="BW78" s="109">
        <v>0</v>
      </c>
      <c r="BX78" s="109">
        <v>0</v>
      </c>
      <c r="BY78" s="109">
        <v>0</v>
      </c>
      <c r="BZ78" s="109">
        <v>0</v>
      </c>
      <c r="CA78" s="109">
        <v>0</v>
      </c>
      <c r="CB78" s="109">
        <v>0</v>
      </c>
      <c r="CC78" s="109">
        <v>0</v>
      </c>
      <c r="CD78" s="109">
        <v>0</v>
      </c>
      <c r="CE78" s="109">
        <v>0</v>
      </c>
      <c r="CF78" s="109">
        <v>0</v>
      </c>
      <c r="CG78" s="109">
        <v>0</v>
      </c>
      <c r="CH78" s="109">
        <v>0</v>
      </c>
      <c r="CI78" s="109">
        <v>0</v>
      </c>
      <c r="CJ78" s="109">
        <v>0</v>
      </c>
      <c r="CK78" s="109">
        <v>0</v>
      </c>
      <c r="CL78" s="109">
        <v>0</v>
      </c>
      <c r="CM78" s="109">
        <v>0</v>
      </c>
      <c r="CN78" s="109">
        <v>0</v>
      </c>
      <c r="CO78" s="109">
        <v>0</v>
      </c>
      <c r="CP78" s="109">
        <v>0</v>
      </c>
      <c r="CQ78" s="109">
        <v>0</v>
      </c>
      <c r="CR78" s="109">
        <v>0</v>
      </c>
      <c r="CS78" s="109">
        <v>0</v>
      </c>
      <c r="CT78" s="109">
        <v>0</v>
      </c>
      <c r="CU78" s="109">
        <v>0</v>
      </c>
      <c r="CV78" s="109">
        <v>0</v>
      </c>
      <c r="CW78" s="109">
        <v>0</v>
      </c>
      <c r="CX78" s="109">
        <v>0</v>
      </c>
      <c r="CY78" s="109">
        <v>0</v>
      </c>
      <c r="CZ78" s="109">
        <v>0</v>
      </c>
      <c r="DA78" s="109">
        <v>0</v>
      </c>
      <c r="DB78" s="109">
        <v>0</v>
      </c>
      <c r="DC78" s="109">
        <v>0</v>
      </c>
      <c r="DD78" s="109">
        <v>0</v>
      </c>
      <c r="DE78" s="109">
        <v>0</v>
      </c>
      <c r="DF78" s="109">
        <v>0</v>
      </c>
      <c r="DG78" s="109">
        <v>0</v>
      </c>
      <c r="DH78" s="109">
        <v>0</v>
      </c>
      <c r="DI78" s="109">
        <v>0</v>
      </c>
      <c r="DJ78" s="109">
        <v>0</v>
      </c>
      <c r="DK78" s="109">
        <v>0</v>
      </c>
      <c r="DL78" s="109">
        <v>0</v>
      </c>
      <c r="DM78" s="109">
        <v>0</v>
      </c>
      <c r="DN78" s="109">
        <v>0</v>
      </c>
      <c r="DO78" s="109">
        <v>0</v>
      </c>
      <c r="DP78" s="109">
        <v>0</v>
      </c>
      <c r="DQ78" s="109">
        <v>0</v>
      </c>
      <c r="DR78" s="109">
        <v>0</v>
      </c>
      <c r="DS78" s="109">
        <v>0</v>
      </c>
      <c r="DT78" s="109">
        <v>0</v>
      </c>
      <c r="DU78" s="109">
        <v>0</v>
      </c>
      <c r="DV78" s="109">
        <v>0</v>
      </c>
      <c r="DW78" s="109">
        <v>0</v>
      </c>
      <c r="DX78" s="109">
        <v>0</v>
      </c>
      <c r="DY78" s="109">
        <v>0</v>
      </c>
      <c r="DZ78" s="109">
        <v>0</v>
      </c>
      <c r="EA78" s="109">
        <v>0</v>
      </c>
      <c r="EB78" s="109">
        <v>0</v>
      </c>
      <c r="EC78" s="109">
        <v>0</v>
      </c>
      <c r="ED78" s="109">
        <v>0</v>
      </c>
      <c r="EE78" s="112">
        <v>0</v>
      </c>
      <c r="EF78" s="109">
        <v>0</v>
      </c>
      <c r="EG78" s="112">
        <v>0</v>
      </c>
      <c r="EH78" s="109">
        <v>0</v>
      </c>
      <c r="EI78" s="112">
        <v>0</v>
      </c>
      <c r="EJ78" s="109">
        <v>0</v>
      </c>
      <c r="EK78" s="112">
        <v>0</v>
      </c>
      <c r="EL78" s="109">
        <v>0</v>
      </c>
      <c r="EM78" s="109">
        <v>0</v>
      </c>
      <c r="EN78" s="112">
        <v>0</v>
      </c>
      <c r="EO78" s="109">
        <v>0</v>
      </c>
      <c r="EP78" s="112">
        <v>0</v>
      </c>
      <c r="EQ78" s="109">
        <v>0</v>
      </c>
      <c r="ER78" s="112">
        <v>0</v>
      </c>
      <c r="ES78" s="109">
        <v>0</v>
      </c>
      <c r="ET78" s="112">
        <v>0</v>
      </c>
      <c r="EU78" s="109">
        <v>0</v>
      </c>
      <c r="EV78" s="112">
        <v>0</v>
      </c>
      <c r="EW78" s="109">
        <v>0</v>
      </c>
      <c r="EX78" s="112">
        <v>0</v>
      </c>
      <c r="EY78" s="109">
        <v>0</v>
      </c>
      <c r="EZ78" s="112">
        <v>0</v>
      </c>
      <c r="FA78" s="109">
        <v>0</v>
      </c>
      <c r="FB78" s="112">
        <v>0</v>
      </c>
      <c r="FC78" s="109">
        <v>0</v>
      </c>
      <c r="FD78" s="112">
        <v>0</v>
      </c>
      <c r="FE78" s="109">
        <v>0</v>
      </c>
      <c r="FF78" s="112">
        <v>0</v>
      </c>
      <c r="FG78" s="109">
        <v>0</v>
      </c>
      <c r="FH78" s="109">
        <v>0</v>
      </c>
      <c r="FI78" s="112">
        <v>0</v>
      </c>
      <c r="FJ78" s="112">
        <v>0</v>
      </c>
      <c r="FK78" s="109">
        <v>0</v>
      </c>
      <c r="FL78" s="112">
        <v>0</v>
      </c>
      <c r="FM78" s="112">
        <v>0</v>
      </c>
      <c r="FN78" s="111">
        <v>0</v>
      </c>
      <c r="FO78" s="112">
        <v>0</v>
      </c>
      <c r="FP78" s="112">
        <v>0</v>
      </c>
      <c r="FQ78" s="111">
        <v>0</v>
      </c>
      <c r="FR78" s="112">
        <v>0</v>
      </c>
      <c r="FS78" s="111">
        <v>0</v>
      </c>
      <c r="FT78" s="112">
        <v>0</v>
      </c>
      <c r="FU78" s="111">
        <v>0</v>
      </c>
      <c r="FV78" s="112">
        <v>0</v>
      </c>
      <c r="FW78" s="113">
        <v>0</v>
      </c>
      <c r="FX78" s="112">
        <v>0</v>
      </c>
      <c r="FY78" s="112">
        <v>0</v>
      </c>
      <c r="FZ78" s="112">
        <v>0</v>
      </c>
      <c r="GA78" s="112">
        <v>0</v>
      </c>
      <c r="GB78" s="112">
        <v>0</v>
      </c>
      <c r="GC78" s="112">
        <v>0</v>
      </c>
      <c r="GD78" s="91" t="str">
        <f t="shared" si="3"/>
        <v>N/A</v>
      </c>
      <c r="GE78" s="91" t="str">
        <v>N/A</v>
      </c>
      <c r="GF78" s="91" t="str">
        <f t="shared" si="4"/>
        <v>N/A</v>
      </c>
    </row>
    <row r="79" spans="1:188" ht="12.75" hidden="1" customHeight="1" outlineLevel="1">
      <c r="A79" s="83"/>
      <c r="B79" s="24">
        <v>4</v>
      </c>
      <c r="C79" s="24" t="s">
        <v>399</v>
      </c>
      <c r="D79" s="24" t="s">
        <v>459</v>
      </c>
      <c r="E79" s="24" t="s">
        <v>466</v>
      </c>
      <c r="F79" s="24" t="s">
        <v>55</v>
      </c>
      <c r="G79" s="29" t="s">
        <v>116</v>
      </c>
      <c r="H79" s="127" t="s">
        <v>124</v>
      </c>
      <c r="I79" s="109">
        <v>77670</v>
      </c>
      <c r="J79" s="107">
        <v>0</v>
      </c>
      <c r="K79" s="107">
        <v>0</v>
      </c>
      <c r="L79" s="107">
        <v>0</v>
      </c>
      <c r="M79" s="107">
        <v>0</v>
      </c>
      <c r="N79" s="107">
        <v>0</v>
      </c>
      <c r="O79" s="107">
        <v>0</v>
      </c>
      <c r="P79" s="108">
        <v>0</v>
      </c>
      <c r="Q79" s="108">
        <v>0</v>
      </c>
      <c r="R79" s="107">
        <v>0</v>
      </c>
      <c r="S79" s="109">
        <v>0</v>
      </c>
      <c r="T79" s="109">
        <v>0</v>
      </c>
      <c r="U79" s="109">
        <v>0</v>
      </c>
      <c r="V79" s="109">
        <v>0</v>
      </c>
      <c r="W79" s="109">
        <v>0</v>
      </c>
      <c r="X79" s="109">
        <v>0</v>
      </c>
      <c r="Y79" s="109">
        <v>0</v>
      </c>
      <c r="Z79" s="109">
        <v>0</v>
      </c>
      <c r="AA79" s="109">
        <v>0</v>
      </c>
      <c r="AB79" s="109">
        <v>0</v>
      </c>
      <c r="AC79" s="109">
        <v>0</v>
      </c>
      <c r="AD79" s="109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09">
        <v>0</v>
      </c>
      <c r="BN79" s="109">
        <v>0</v>
      </c>
      <c r="BO79" s="109">
        <v>0</v>
      </c>
      <c r="BP79" s="109">
        <v>0</v>
      </c>
      <c r="BQ79" s="109">
        <v>0</v>
      </c>
      <c r="BR79" s="109">
        <v>0</v>
      </c>
      <c r="BS79" s="109">
        <v>0</v>
      </c>
      <c r="BT79" s="109">
        <v>0</v>
      </c>
      <c r="BU79" s="109">
        <v>0</v>
      </c>
      <c r="BV79" s="109">
        <v>0</v>
      </c>
      <c r="BW79" s="109">
        <v>0</v>
      </c>
      <c r="BX79" s="109">
        <v>0</v>
      </c>
      <c r="BY79" s="109">
        <v>0</v>
      </c>
      <c r="BZ79" s="109">
        <v>0</v>
      </c>
      <c r="CA79" s="109">
        <v>0</v>
      </c>
      <c r="CB79" s="109">
        <v>0</v>
      </c>
      <c r="CC79" s="109">
        <v>0</v>
      </c>
      <c r="CD79" s="109">
        <v>0</v>
      </c>
      <c r="CE79" s="109">
        <v>0</v>
      </c>
      <c r="CF79" s="109">
        <v>0</v>
      </c>
      <c r="CG79" s="109">
        <v>0</v>
      </c>
      <c r="CH79" s="109">
        <v>0</v>
      </c>
      <c r="CI79" s="109">
        <v>0</v>
      </c>
      <c r="CJ79" s="109">
        <v>0</v>
      </c>
      <c r="CK79" s="109">
        <v>0</v>
      </c>
      <c r="CL79" s="109">
        <v>0</v>
      </c>
      <c r="CM79" s="109">
        <v>0</v>
      </c>
      <c r="CN79" s="109">
        <v>0</v>
      </c>
      <c r="CO79" s="109">
        <v>0</v>
      </c>
      <c r="CP79" s="109">
        <v>0</v>
      </c>
      <c r="CQ79" s="109">
        <v>0</v>
      </c>
      <c r="CR79" s="109">
        <v>0</v>
      </c>
      <c r="CS79" s="109">
        <v>0</v>
      </c>
      <c r="CT79" s="109">
        <v>0</v>
      </c>
      <c r="CU79" s="109">
        <v>0</v>
      </c>
      <c r="CV79" s="109">
        <v>0</v>
      </c>
      <c r="CW79" s="109">
        <v>0</v>
      </c>
      <c r="CX79" s="109">
        <v>0</v>
      </c>
      <c r="CY79" s="109">
        <v>0</v>
      </c>
      <c r="CZ79" s="109">
        <v>0</v>
      </c>
      <c r="DA79" s="109">
        <v>0</v>
      </c>
      <c r="DB79" s="109">
        <v>0</v>
      </c>
      <c r="DC79" s="109">
        <v>0</v>
      </c>
      <c r="DD79" s="109">
        <v>0</v>
      </c>
      <c r="DE79" s="109">
        <v>0</v>
      </c>
      <c r="DF79" s="109">
        <v>0</v>
      </c>
      <c r="DG79" s="109">
        <v>0</v>
      </c>
      <c r="DH79" s="109">
        <v>0</v>
      </c>
      <c r="DI79" s="109">
        <v>0</v>
      </c>
      <c r="DJ79" s="109">
        <v>0</v>
      </c>
      <c r="DK79" s="109">
        <v>0</v>
      </c>
      <c r="DL79" s="109">
        <v>0</v>
      </c>
      <c r="DM79" s="109">
        <v>0</v>
      </c>
      <c r="DN79" s="109">
        <v>0</v>
      </c>
      <c r="DO79" s="109">
        <v>0</v>
      </c>
      <c r="DP79" s="109">
        <v>0</v>
      </c>
      <c r="DQ79" s="109">
        <v>0</v>
      </c>
      <c r="DR79" s="109">
        <v>0</v>
      </c>
      <c r="DS79" s="109">
        <v>0</v>
      </c>
      <c r="DT79" s="109">
        <v>0</v>
      </c>
      <c r="DU79" s="109">
        <v>0</v>
      </c>
      <c r="DV79" s="109">
        <v>0</v>
      </c>
      <c r="DW79" s="109">
        <v>0</v>
      </c>
      <c r="DX79" s="109">
        <v>0</v>
      </c>
      <c r="DY79" s="109">
        <v>0</v>
      </c>
      <c r="DZ79" s="109">
        <v>0</v>
      </c>
      <c r="EA79" s="109">
        <v>0</v>
      </c>
      <c r="EB79" s="109">
        <v>0</v>
      </c>
      <c r="EC79" s="109">
        <v>0</v>
      </c>
      <c r="ED79" s="109">
        <v>0</v>
      </c>
      <c r="EE79" s="112">
        <v>0</v>
      </c>
      <c r="EF79" s="109">
        <v>0</v>
      </c>
      <c r="EG79" s="112">
        <v>0</v>
      </c>
      <c r="EH79" s="109">
        <v>0</v>
      </c>
      <c r="EI79" s="112">
        <v>0</v>
      </c>
      <c r="EJ79" s="109">
        <v>0</v>
      </c>
      <c r="EK79" s="112">
        <v>0</v>
      </c>
      <c r="EL79" s="109">
        <v>0</v>
      </c>
      <c r="EM79" s="109">
        <v>0</v>
      </c>
      <c r="EN79" s="112">
        <v>0</v>
      </c>
      <c r="EO79" s="109">
        <v>0</v>
      </c>
      <c r="EP79" s="112">
        <v>0</v>
      </c>
      <c r="EQ79" s="109">
        <v>0</v>
      </c>
      <c r="ER79" s="112">
        <v>0</v>
      </c>
      <c r="ES79" s="109">
        <v>0</v>
      </c>
      <c r="ET79" s="112">
        <v>0</v>
      </c>
      <c r="EU79" s="109">
        <v>0</v>
      </c>
      <c r="EV79" s="112">
        <v>0</v>
      </c>
      <c r="EW79" s="109">
        <v>0</v>
      </c>
      <c r="EX79" s="112">
        <v>0</v>
      </c>
      <c r="EY79" s="109">
        <v>0</v>
      </c>
      <c r="EZ79" s="112">
        <v>0</v>
      </c>
      <c r="FA79" s="109">
        <v>0</v>
      </c>
      <c r="FB79" s="112">
        <v>0</v>
      </c>
      <c r="FC79" s="109">
        <v>0</v>
      </c>
      <c r="FD79" s="112">
        <v>0</v>
      </c>
      <c r="FE79" s="109">
        <v>0</v>
      </c>
      <c r="FF79" s="112">
        <v>0</v>
      </c>
      <c r="FG79" s="109">
        <v>0</v>
      </c>
      <c r="FH79" s="109">
        <v>0</v>
      </c>
      <c r="FI79" s="112">
        <v>0</v>
      </c>
      <c r="FJ79" s="112">
        <v>0</v>
      </c>
      <c r="FK79" s="109">
        <v>0</v>
      </c>
      <c r="FL79" s="112">
        <v>0</v>
      </c>
      <c r="FM79" s="112">
        <v>0</v>
      </c>
      <c r="FN79" s="111">
        <v>0</v>
      </c>
      <c r="FO79" s="112">
        <v>0</v>
      </c>
      <c r="FP79" s="112">
        <v>0</v>
      </c>
      <c r="FQ79" s="111">
        <v>0</v>
      </c>
      <c r="FR79" s="112">
        <v>0</v>
      </c>
      <c r="FS79" s="111">
        <v>0</v>
      </c>
      <c r="FT79" s="112">
        <v>0</v>
      </c>
      <c r="FU79" s="111">
        <v>0</v>
      </c>
      <c r="FV79" s="112">
        <v>0</v>
      </c>
      <c r="FW79" s="113">
        <v>0</v>
      </c>
      <c r="FX79" s="112">
        <v>0</v>
      </c>
      <c r="FY79" s="112">
        <v>0</v>
      </c>
      <c r="FZ79" s="112">
        <v>0</v>
      </c>
      <c r="GA79" s="112">
        <v>0</v>
      </c>
      <c r="GB79" s="112">
        <v>0</v>
      </c>
      <c r="GC79" s="112">
        <v>0</v>
      </c>
      <c r="GD79" s="91" t="str">
        <f t="shared" si="3"/>
        <v>N/A</v>
      </c>
      <c r="GE79" s="91" t="str">
        <v>N/A</v>
      </c>
      <c r="GF79" s="91" t="str">
        <f t="shared" si="4"/>
        <v>N/A</v>
      </c>
    </row>
    <row r="80" spans="1:188" ht="12.75" hidden="1" customHeight="1" outlineLevel="1">
      <c r="A80" s="83"/>
      <c r="B80" s="24">
        <v>4</v>
      </c>
      <c r="C80" s="24" t="s">
        <v>399</v>
      </c>
      <c r="D80" s="24" t="s">
        <v>459</v>
      </c>
      <c r="E80" s="24" t="s">
        <v>467</v>
      </c>
      <c r="F80" s="24" t="s">
        <v>55</v>
      </c>
      <c r="G80" s="29" t="s">
        <v>116</v>
      </c>
      <c r="H80" s="127" t="s">
        <v>63</v>
      </c>
      <c r="I80" s="109">
        <v>9121</v>
      </c>
      <c r="J80" s="107">
        <v>0</v>
      </c>
      <c r="K80" s="107">
        <v>0</v>
      </c>
      <c r="L80" s="107">
        <v>0</v>
      </c>
      <c r="M80" s="107">
        <v>0</v>
      </c>
      <c r="N80" s="107">
        <v>0</v>
      </c>
      <c r="O80" s="107">
        <v>0</v>
      </c>
      <c r="P80" s="108">
        <v>0</v>
      </c>
      <c r="Q80" s="108">
        <v>0</v>
      </c>
      <c r="R80" s="107">
        <v>0</v>
      </c>
      <c r="S80" s="109">
        <v>0</v>
      </c>
      <c r="T80" s="109">
        <v>0</v>
      </c>
      <c r="U80" s="109">
        <v>0</v>
      </c>
      <c r="V80" s="109">
        <v>0</v>
      </c>
      <c r="W80" s="109">
        <v>0</v>
      </c>
      <c r="X80" s="109">
        <v>0</v>
      </c>
      <c r="Y80" s="109">
        <v>0</v>
      </c>
      <c r="Z80" s="109">
        <v>0</v>
      </c>
      <c r="AA80" s="109">
        <v>0</v>
      </c>
      <c r="AB80" s="109">
        <v>0</v>
      </c>
      <c r="AC80" s="109">
        <v>0</v>
      </c>
      <c r="AD80" s="109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  <c r="BB80" s="111">
        <v>0</v>
      </c>
      <c r="BC80" s="111">
        <v>0</v>
      </c>
      <c r="BD80" s="111">
        <v>0</v>
      </c>
      <c r="BE80" s="111">
        <v>0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0</v>
      </c>
      <c r="BM80" s="109">
        <v>0</v>
      </c>
      <c r="BN80" s="109">
        <v>0</v>
      </c>
      <c r="BO80" s="109">
        <v>0</v>
      </c>
      <c r="BP80" s="109">
        <v>0</v>
      </c>
      <c r="BQ80" s="109">
        <v>0</v>
      </c>
      <c r="BR80" s="109">
        <v>0</v>
      </c>
      <c r="BS80" s="109">
        <v>0</v>
      </c>
      <c r="BT80" s="109">
        <v>0</v>
      </c>
      <c r="BU80" s="109">
        <v>0</v>
      </c>
      <c r="BV80" s="109">
        <v>0</v>
      </c>
      <c r="BW80" s="109">
        <v>0</v>
      </c>
      <c r="BX80" s="109">
        <v>0</v>
      </c>
      <c r="BY80" s="109">
        <v>0</v>
      </c>
      <c r="BZ80" s="109">
        <v>0</v>
      </c>
      <c r="CA80" s="109">
        <v>0</v>
      </c>
      <c r="CB80" s="109">
        <v>0</v>
      </c>
      <c r="CC80" s="109">
        <v>0</v>
      </c>
      <c r="CD80" s="109">
        <v>0</v>
      </c>
      <c r="CE80" s="109">
        <v>0</v>
      </c>
      <c r="CF80" s="109">
        <v>0</v>
      </c>
      <c r="CG80" s="109">
        <v>0</v>
      </c>
      <c r="CH80" s="109">
        <v>0</v>
      </c>
      <c r="CI80" s="109">
        <v>0</v>
      </c>
      <c r="CJ80" s="109">
        <v>0</v>
      </c>
      <c r="CK80" s="109">
        <v>0</v>
      </c>
      <c r="CL80" s="109">
        <v>0</v>
      </c>
      <c r="CM80" s="109">
        <v>0</v>
      </c>
      <c r="CN80" s="109">
        <v>0</v>
      </c>
      <c r="CO80" s="109">
        <v>0</v>
      </c>
      <c r="CP80" s="109">
        <v>0</v>
      </c>
      <c r="CQ80" s="109">
        <v>0</v>
      </c>
      <c r="CR80" s="109">
        <v>0</v>
      </c>
      <c r="CS80" s="109">
        <v>0</v>
      </c>
      <c r="CT80" s="109">
        <v>0</v>
      </c>
      <c r="CU80" s="109">
        <v>0</v>
      </c>
      <c r="CV80" s="109">
        <v>0</v>
      </c>
      <c r="CW80" s="109">
        <v>0</v>
      </c>
      <c r="CX80" s="109">
        <v>0</v>
      </c>
      <c r="CY80" s="109">
        <v>0</v>
      </c>
      <c r="CZ80" s="109">
        <v>0</v>
      </c>
      <c r="DA80" s="109">
        <v>0</v>
      </c>
      <c r="DB80" s="109">
        <v>0</v>
      </c>
      <c r="DC80" s="109">
        <v>0</v>
      </c>
      <c r="DD80" s="109">
        <v>0</v>
      </c>
      <c r="DE80" s="109">
        <v>0</v>
      </c>
      <c r="DF80" s="109">
        <v>0</v>
      </c>
      <c r="DG80" s="109">
        <v>0</v>
      </c>
      <c r="DH80" s="109">
        <v>0</v>
      </c>
      <c r="DI80" s="109">
        <v>0</v>
      </c>
      <c r="DJ80" s="109">
        <v>0</v>
      </c>
      <c r="DK80" s="109">
        <v>0</v>
      </c>
      <c r="DL80" s="109">
        <v>0</v>
      </c>
      <c r="DM80" s="109">
        <v>0</v>
      </c>
      <c r="DN80" s="109">
        <v>0</v>
      </c>
      <c r="DO80" s="109">
        <v>0</v>
      </c>
      <c r="DP80" s="109">
        <v>0</v>
      </c>
      <c r="DQ80" s="109">
        <v>0</v>
      </c>
      <c r="DR80" s="109">
        <v>0</v>
      </c>
      <c r="DS80" s="109">
        <v>0</v>
      </c>
      <c r="DT80" s="109">
        <v>0</v>
      </c>
      <c r="DU80" s="109">
        <v>0</v>
      </c>
      <c r="DV80" s="109">
        <v>0</v>
      </c>
      <c r="DW80" s="109">
        <v>0</v>
      </c>
      <c r="DX80" s="109">
        <v>0</v>
      </c>
      <c r="DY80" s="109">
        <v>0</v>
      </c>
      <c r="DZ80" s="109">
        <v>0</v>
      </c>
      <c r="EA80" s="109">
        <v>0</v>
      </c>
      <c r="EB80" s="109">
        <v>0</v>
      </c>
      <c r="EC80" s="109">
        <v>0</v>
      </c>
      <c r="ED80" s="109">
        <v>0</v>
      </c>
      <c r="EE80" s="112">
        <v>0</v>
      </c>
      <c r="EF80" s="109">
        <v>0</v>
      </c>
      <c r="EG80" s="112">
        <v>0</v>
      </c>
      <c r="EH80" s="109">
        <v>0</v>
      </c>
      <c r="EI80" s="112">
        <v>0</v>
      </c>
      <c r="EJ80" s="109">
        <v>0</v>
      </c>
      <c r="EK80" s="112">
        <v>0</v>
      </c>
      <c r="EL80" s="109">
        <v>0</v>
      </c>
      <c r="EM80" s="109">
        <v>0</v>
      </c>
      <c r="EN80" s="112">
        <v>0</v>
      </c>
      <c r="EO80" s="109">
        <v>0</v>
      </c>
      <c r="EP80" s="112">
        <v>0</v>
      </c>
      <c r="EQ80" s="109">
        <v>0</v>
      </c>
      <c r="ER80" s="112">
        <v>0</v>
      </c>
      <c r="ES80" s="109">
        <v>0</v>
      </c>
      <c r="ET80" s="112">
        <v>0</v>
      </c>
      <c r="EU80" s="109">
        <v>0</v>
      </c>
      <c r="EV80" s="112">
        <v>0</v>
      </c>
      <c r="EW80" s="109">
        <v>0</v>
      </c>
      <c r="EX80" s="112">
        <v>0</v>
      </c>
      <c r="EY80" s="109">
        <v>0</v>
      </c>
      <c r="EZ80" s="112">
        <v>0</v>
      </c>
      <c r="FA80" s="109">
        <v>0</v>
      </c>
      <c r="FB80" s="112">
        <v>0</v>
      </c>
      <c r="FC80" s="109">
        <v>0</v>
      </c>
      <c r="FD80" s="112">
        <v>0</v>
      </c>
      <c r="FE80" s="109">
        <v>0</v>
      </c>
      <c r="FF80" s="112">
        <v>0</v>
      </c>
      <c r="FG80" s="109">
        <v>0</v>
      </c>
      <c r="FH80" s="109">
        <v>0</v>
      </c>
      <c r="FI80" s="112">
        <v>0</v>
      </c>
      <c r="FJ80" s="112">
        <v>0</v>
      </c>
      <c r="FK80" s="109">
        <v>0</v>
      </c>
      <c r="FL80" s="112">
        <v>0</v>
      </c>
      <c r="FM80" s="112">
        <v>0</v>
      </c>
      <c r="FN80" s="111">
        <v>0</v>
      </c>
      <c r="FO80" s="112">
        <v>0</v>
      </c>
      <c r="FP80" s="112">
        <v>0</v>
      </c>
      <c r="FQ80" s="111">
        <v>0</v>
      </c>
      <c r="FR80" s="112">
        <v>0</v>
      </c>
      <c r="FS80" s="111">
        <v>0</v>
      </c>
      <c r="FT80" s="112">
        <v>0</v>
      </c>
      <c r="FU80" s="111">
        <v>0</v>
      </c>
      <c r="FV80" s="112">
        <v>0</v>
      </c>
      <c r="FW80" s="113">
        <v>0</v>
      </c>
      <c r="FX80" s="112">
        <v>0</v>
      </c>
      <c r="FY80" s="112">
        <v>0</v>
      </c>
      <c r="FZ80" s="112">
        <v>0</v>
      </c>
      <c r="GA80" s="112">
        <v>0</v>
      </c>
      <c r="GB80" s="112">
        <v>0</v>
      </c>
      <c r="GC80" s="112">
        <v>0</v>
      </c>
      <c r="GD80" s="91" t="str">
        <f t="shared" si="3"/>
        <v>N/A</v>
      </c>
      <c r="GE80" s="91" t="str">
        <v>N/A</v>
      </c>
      <c r="GF80" s="91" t="str">
        <f t="shared" si="4"/>
        <v>N/A</v>
      </c>
    </row>
    <row r="81" spans="1:188" ht="12.75" hidden="1" customHeight="1" outlineLevel="1">
      <c r="A81" s="83"/>
      <c r="B81" s="24">
        <v>4</v>
      </c>
      <c r="C81" s="24" t="s">
        <v>399</v>
      </c>
      <c r="D81" s="24" t="s">
        <v>459</v>
      </c>
      <c r="E81" s="24" t="s">
        <v>468</v>
      </c>
      <c r="F81" s="24" t="s">
        <v>55</v>
      </c>
      <c r="G81" s="29" t="s">
        <v>116</v>
      </c>
      <c r="H81" s="127" t="s">
        <v>125</v>
      </c>
      <c r="I81" s="109">
        <v>23432</v>
      </c>
      <c r="J81" s="107">
        <v>0</v>
      </c>
      <c r="K81" s="107">
        <v>0</v>
      </c>
      <c r="L81" s="107">
        <v>0</v>
      </c>
      <c r="M81" s="107">
        <v>0</v>
      </c>
      <c r="N81" s="107">
        <v>0</v>
      </c>
      <c r="O81" s="107">
        <v>0</v>
      </c>
      <c r="P81" s="108">
        <v>0</v>
      </c>
      <c r="Q81" s="108">
        <v>0</v>
      </c>
      <c r="R81" s="107">
        <v>0</v>
      </c>
      <c r="S81" s="109">
        <v>0</v>
      </c>
      <c r="T81" s="109">
        <v>0</v>
      </c>
      <c r="U81" s="109">
        <v>0</v>
      </c>
      <c r="V81" s="109">
        <v>0</v>
      </c>
      <c r="W81" s="109">
        <v>0</v>
      </c>
      <c r="X81" s="109">
        <v>0</v>
      </c>
      <c r="Y81" s="109">
        <v>0</v>
      </c>
      <c r="Z81" s="109">
        <v>0</v>
      </c>
      <c r="AA81" s="109">
        <v>0</v>
      </c>
      <c r="AB81" s="109">
        <v>0</v>
      </c>
      <c r="AC81" s="109">
        <v>0</v>
      </c>
      <c r="AD81" s="109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  <c r="BB81" s="111">
        <v>0</v>
      </c>
      <c r="BC81" s="111">
        <v>0</v>
      </c>
      <c r="BD81" s="111">
        <v>0</v>
      </c>
      <c r="BE81" s="111">
        <v>0</v>
      </c>
      <c r="BF81" s="111">
        <v>0</v>
      </c>
      <c r="BG81" s="111">
        <v>0</v>
      </c>
      <c r="BH81" s="111">
        <v>0</v>
      </c>
      <c r="BI81" s="111">
        <v>0</v>
      </c>
      <c r="BJ81" s="111">
        <v>0</v>
      </c>
      <c r="BK81" s="111">
        <v>0</v>
      </c>
      <c r="BL81" s="111">
        <v>0</v>
      </c>
      <c r="BM81" s="109">
        <v>0</v>
      </c>
      <c r="BN81" s="109">
        <v>0</v>
      </c>
      <c r="BO81" s="109">
        <v>0</v>
      </c>
      <c r="BP81" s="109">
        <v>0</v>
      </c>
      <c r="BQ81" s="109">
        <v>0</v>
      </c>
      <c r="BR81" s="109">
        <v>0</v>
      </c>
      <c r="BS81" s="109">
        <v>0</v>
      </c>
      <c r="BT81" s="109">
        <v>0</v>
      </c>
      <c r="BU81" s="109">
        <v>0</v>
      </c>
      <c r="BV81" s="109">
        <v>0</v>
      </c>
      <c r="BW81" s="109">
        <v>0</v>
      </c>
      <c r="BX81" s="109">
        <v>0</v>
      </c>
      <c r="BY81" s="109">
        <v>0</v>
      </c>
      <c r="BZ81" s="109">
        <v>0</v>
      </c>
      <c r="CA81" s="109">
        <v>0</v>
      </c>
      <c r="CB81" s="109">
        <v>0</v>
      </c>
      <c r="CC81" s="109">
        <v>0</v>
      </c>
      <c r="CD81" s="109">
        <v>0</v>
      </c>
      <c r="CE81" s="109">
        <v>0</v>
      </c>
      <c r="CF81" s="109">
        <v>0</v>
      </c>
      <c r="CG81" s="109">
        <v>0</v>
      </c>
      <c r="CH81" s="109">
        <v>0</v>
      </c>
      <c r="CI81" s="109">
        <v>0</v>
      </c>
      <c r="CJ81" s="109">
        <v>0</v>
      </c>
      <c r="CK81" s="109">
        <v>0</v>
      </c>
      <c r="CL81" s="109">
        <v>0</v>
      </c>
      <c r="CM81" s="109">
        <v>0</v>
      </c>
      <c r="CN81" s="109">
        <v>0</v>
      </c>
      <c r="CO81" s="109">
        <v>0</v>
      </c>
      <c r="CP81" s="109">
        <v>0</v>
      </c>
      <c r="CQ81" s="109">
        <v>0</v>
      </c>
      <c r="CR81" s="109">
        <v>0</v>
      </c>
      <c r="CS81" s="109">
        <v>0</v>
      </c>
      <c r="CT81" s="109">
        <v>0</v>
      </c>
      <c r="CU81" s="109">
        <v>0</v>
      </c>
      <c r="CV81" s="109">
        <v>0</v>
      </c>
      <c r="CW81" s="109">
        <v>0</v>
      </c>
      <c r="CX81" s="109">
        <v>0</v>
      </c>
      <c r="CY81" s="109">
        <v>0</v>
      </c>
      <c r="CZ81" s="109">
        <v>0</v>
      </c>
      <c r="DA81" s="109">
        <v>0</v>
      </c>
      <c r="DB81" s="109">
        <v>0</v>
      </c>
      <c r="DC81" s="109">
        <v>0</v>
      </c>
      <c r="DD81" s="109">
        <v>0</v>
      </c>
      <c r="DE81" s="109">
        <v>0</v>
      </c>
      <c r="DF81" s="109">
        <v>0</v>
      </c>
      <c r="DG81" s="109">
        <v>0</v>
      </c>
      <c r="DH81" s="109">
        <v>0</v>
      </c>
      <c r="DI81" s="109">
        <v>0</v>
      </c>
      <c r="DJ81" s="109">
        <v>0</v>
      </c>
      <c r="DK81" s="109">
        <v>0</v>
      </c>
      <c r="DL81" s="109">
        <v>0</v>
      </c>
      <c r="DM81" s="109">
        <v>0</v>
      </c>
      <c r="DN81" s="109">
        <v>0</v>
      </c>
      <c r="DO81" s="109">
        <v>0</v>
      </c>
      <c r="DP81" s="109">
        <v>0</v>
      </c>
      <c r="DQ81" s="109">
        <v>0</v>
      </c>
      <c r="DR81" s="109">
        <v>0</v>
      </c>
      <c r="DS81" s="109">
        <v>0</v>
      </c>
      <c r="DT81" s="109">
        <v>0</v>
      </c>
      <c r="DU81" s="109">
        <v>0</v>
      </c>
      <c r="DV81" s="109">
        <v>0</v>
      </c>
      <c r="DW81" s="109">
        <v>0</v>
      </c>
      <c r="DX81" s="109">
        <v>0</v>
      </c>
      <c r="DY81" s="109">
        <v>0</v>
      </c>
      <c r="DZ81" s="109">
        <v>0</v>
      </c>
      <c r="EA81" s="109">
        <v>0</v>
      </c>
      <c r="EB81" s="109">
        <v>0</v>
      </c>
      <c r="EC81" s="109">
        <v>0</v>
      </c>
      <c r="ED81" s="109">
        <v>0</v>
      </c>
      <c r="EE81" s="112">
        <v>0</v>
      </c>
      <c r="EF81" s="109">
        <v>0</v>
      </c>
      <c r="EG81" s="112">
        <v>0</v>
      </c>
      <c r="EH81" s="109">
        <v>0</v>
      </c>
      <c r="EI81" s="112">
        <v>0</v>
      </c>
      <c r="EJ81" s="109">
        <v>0</v>
      </c>
      <c r="EK81" s="112">
        <v>0</v>
      </c>
      <c r="EL81" s="109">
        <v>0</v>
      </c>
      <c r="EM81" s="109">
        <v>0</v>
      </c>
      <c r="EN81" s="112">
        <v>0</v>
      </c>
      <c r="EO81" s="109">
        <v>0</v>
      </c>
      <c r="EP81" s="112">
        <v>0</v>
      </c>
      <c r="EQ81" s="109">
        <v>0</v>
      </c>
      <c r="ER81" s="112">
        <v>0</v>
      </c>
      <c r="ES81" s="109">
        <v>0</v>
      </c>
      <c r="ET81" s="112">
        <v>0</v>
      </c>
      <c r="EU81" s="109">
        <v>0</v>
      </c>
      <c r="EV81" s="112">
        <v>0</v>
      </c>
      <c r="EW81" s="109">
        <v>0</v>
      </c>
      <c r="EX81" s="112">
        <v>0</v>
      </c>
      <c r="EY81" s="109">
        <v>0</v>
      </c>
      <c r="EZ81" s="112">
        <v>0</v>
      </c>
      <c r="FA81" s="109">
        <v>0</v>
      </c>
      <c r="FB81" s="112">
        <v>0</v>
      </c>
      <c r="FC81" s="109">
        <v>0</v>
      </c>
      <c r="FD81" s="112">
        <v>0</v>
      </c>
      <c r="FE81" s="109">
        <v>0</v>
      </c>
      <c r="FF81" s="112">
        <v>0</v>
      </c>
      <c r="FG81" s="109">
        <v>0</v>
      </c>
      <c r="FH81" s="109">
        <v>0</v>
      </c>
      <c r="FI81" s="112">
        <v>0</v>
      </c>
      <c r="FJ81" s="112">
        <v>0</v>
      </c>
      <c r="FK81" s="109">
        <v>0</v>
      </c>
      <c r="FL81" s="112">
        <v>0</v>
      </c>
      <c r="FM81" s="112">
        <v>0</v>
      </c>
      <c r="FN81" s="111">
        <v>0</v>
      </c>
      <c r="FO81" s="112">
        <v>0</v>
      </c>
      <c r="FP81" s="112">
        <v>0</v>
      </c>
      <c r="FQ81" s="111">
        <v>0</v>
      </c>
      <c r="FR81" s="112">
        <v>0</v>
      </c>
      <c r="FS81" s="111">
        <v>0</v>
      </c>
      <c r="FT81" s="112">
        <v>0</v>
      </c>
      <c r="FU81" s="111">
        <v>0</v>
      </c>
      <c r="FV81" s="112">
        <v>0</v>
      </c>
      <c r="FW81" s="113">
        <v>0</v>
      </c>
      <c r="FX81" s="112">
        <v>0</v>
      </c>
      <c r="FY81" s="112">
        <v>0</v>
      </c>
      <c r="FZ81" s="112">
        <v>0</v>
      </c>
      <c r="GA81" s="112">
        <v>0</v>
      </c>
      <c r="GB81" s="112">
        <v>0</v>
      </c>
      <c r="GC81" s="112">
        <v>0</v>
      </c>
      <c r="GD81" s="91" t="str">
        <f t="shared" si="3"/>
        <v>N/A</v>
      </c>
      <c r="GE81" s="91" t="str">
        <v>N/A</v>
      </c>
      <c r="GF81" s="91" t="str">
        <f t="shared" si="4"/>
        <v>N/A</v>
      </c>
    </row>
    <row r="82" spans="1:188" ht="12.75" hidden="1" customHeight="1" outlineLevel="1">
      <c r="A82" s="83"/>
      <c r="B82" s="24">
        <v>4</v>
      </c>
      <c r="C82" s="24" t="s">
        <v>399</v>
      </c>
      <c r="D82" s="24" t="s">
        <v>459</v>
      </c>
      <c r="E82" s="24" t="s">
        <v>469</v>
      </c>
      <c r="F82" s="24" t="s">
        <v>55</v>
      </c>
      <c r="G82" s="29" t="s">
        <v>116</v>
      </c>
      <c r="H82" s="127" t="s">
        <v>126</v>
      </c>
      <c r="I82" s="109">
        <v>38076</v>
      </c>
      <c r="J82" s="107">
        <v>0</v>
      </c>
      <c r="K82" s="107">
        <v>0</v>
      </c>
      <c r="L82" s="107">
        <v>0</v>
      </c>
      <c r="M82" s="107">
        <v>0</v>
      </c>
      <c r="N82" s="107">
        <v>0</v>
      </c>
      <c r="O82" s="107">
        <v>0</v>
      </c>
      <c r="P82" s="108">
        <v>0</v>
      </c>
      <c r="Q82" s="108">
        <v>0</v>
      </c>
      <c r="R82" s="107">
        <v>0</v>
      </c>
      <c r="S82" s="109">
        <v>0</v>
      </c>
      <c r="T82" s="109">
        <v>0</v>
      </c>
      <c r="U82" s="109">
        <v>0</v>
      </c>
      <c r="V82" s="109">
        <v>0</v>
      </c>
      <c r="W82" s="109">
        <v>0</v>
      </c>
      <c r="X82" s="109">
        <v>0</v>
      </c>
      <c r="Y82" s="109">
        <v>0</v>
      </c>
      <c r="Z82" s="109">
        <v>0</v>
      </c>
      <c r="AA82" s="109">
        <v>0</v>
      </c>
      <c r="AB82" s="109">
        <v>0</v>
      </c>
      <c r="AC82" s="109">
        <v>0</v>
      </c>
      <c r="AD82" s="109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  <c r="BB82" s="111">
        <v>0</v>
      </c>
      <c r="BC82" s="111">
        <v>0</v>
      </c>
      <c r="BD82" s="111">
        <v>0</v>
      </c>
      <c r="BE82" s="111">
        <v>0</v>
      </c>
      <c r="BF82" s="111">
        <v>0</v>
      </c>
      <c r="BG82" s="111">
        <v>0</v>
      </c>
      <c r="BH82" s="111">
        <v>0</v>
      </c>
      <c r="BI82" s="111">
        <v>0</v>
      </c>
      <c r="BJ82" s="111">
        <v>0</v>
      </c>
      <c r="BK82" s="111">
        <v>0</v>
      </c>
      <c r="BL82" s="111">
        <v>0</v>
      </c>
      <c r="BM82" s="109">
        <v>0</v>
      </c>
      <c r="BN82" s="109">
        <v>0</v>
      </c>
      <c r="BO82" s="109">
        <v>0</v>
      </c>
      <c r="BP82" s="109">
        <v>0</v>
      </c>
      <c r="BQ82" s="109">
        <v>0</v>
      </c>
      <c r="BR82" s="109">
        <v>0</v>
      </c>
      <c r="BS82" s="109">
        <v>0</v>
      </c>
      <c r="BT82" s="109">
        <v>0</v>
      </c>
      <c r="BU82" s="109">
        <v>0</v>
      </c>
      <c r="BV82" s="109">
        <v>0</v>
      </c>
      <c r="BW82" s="109">
        <v>0</v>
      </c>
      <c r="BX82" s="109">
        <v>0</v>
      </c>
      <c r="BY82" s="109">
        <v>0</v>
      </c>
      <c r="BZ82" s="109">
        <v>0</v>
      </c>
      <c r="CA82" s="109">
        <v>0</v>
      </c>
      <c r="CB82" s="109">
        <v>0</v>
      </c>
      <c r="CC82" s="109">
        <v>0</v>
      </c>
      <c r="CD82" s="109">
        <v>0</v>
      </c>
      <c r="CE82" s="109">
        <v>0</v>
      </c>
      <c r="CF82" s="109">
        <v>0</v>
      </c>
      <c r="CG82" s="109">
        <v>0</v>
      </c>
      <c r="CH82" s="109">
        <v>0</v>
      </c>
      <c r="CI82" s="109">
        <v>0</v>
      </c>
      <c r="CJ82" s="109">
        <v>0</v>
      </c>
      <c r="CK82" s="109">
        <v>0</v>
      </c>
      <c r="CL82" s="109">
        <v>0</v>
      </c>
      <c r="CM82" s="109">
        <v>0</v>
      </c>
      <c r="CN82" s="109">
        <v>0</v>
      </c>
      <c r="CO82" s="109">
        <v>0</v>
      </c>
      <c r="CP82" s="109">
        <v>0</v>
      </c>
      <c r="CQ82" s="109">
        <v>0</v>
      </c>
      <c r="CR82" s="109">
        <v>0</v>
      </c>
      <c r="CS82" s="109">
        <v>0</v>
      </c>
      <c r="CT82" s="109">
        <v>0</v>
      </c>
      <c r="CU82" s="109">
        <v>0</v>
      </c>
      <c r="CV82" s="109">
        <v>0</v>
      </c>
      <c r="CW82" s="109">
        <v>0</v>
      </c>
      <c r="CX82" s="109">
        <v>0</v>
      </c>
      <c r="CY82" s="109">
        <v>0</v>
      </c>
      <c r="CZ82" s="109">
        <v>0</v>
      </c>
      <c r="DA82" s="109">
        <v>0</v>
      </c>
      <c r="DB82" s="109">
        <v>0</v>
      </c>
      <c r="DC82" s="109">
        <v>0</v>
      </c>
      <c r="DD82" s="109">
        <v>0</v>
      </c>
      <c r="DE82" s="109">
        <v>0</v>
      </c>
      <c r="DF82" s="109">
        <v>0</v>
      </c>
      <c r="DG82" s="109">
        <v>0</v>
      </c>
      <c r="DH82" s="109">
        <v>0</v>
      </c>
      <c r="DI82" s="109">
        <v>0</v>
      </c>
      <c r="DJ82" s="109">
        <v>0</v>
      </c>
      <c r="DK82" s="109">
        <v>0</v>
      </c>
      <c r="DL82" s="109">
        <v>0</v>
      </c>
      <c r="DM82" s="109">
        <v>0</v>
      </c>
      <c r="DN82" s="109">
        <v>0</v>
      </c>
      <c r="DO82" s="109">
        <v>0</v>
      </c>
      <c r="DP82" s="109">
        <v>0</v>
      </c>
      <c r="DQ82" s="109">
        <v>0</v>
      </c>
      <c r="DR82" s="109">
        <v>0</v>
      </c>
      <c r="DS82" s="109">
        <v>0</v>
      </c>
      <c r="DT82" s="109">
        <v>0</v>
      </c>
      <c r="DU82" s="109">
        <v>0</v>
      </c>
      <c r="DV82" s="109">
        <v>0</v>
      </c>
      <c r="DW82" s="109">
        <v>0</v>
      </c>
      <c r="DX82" s="109">
        <v>0</v>
      </c>
      <c r="DY82" s="109">
        <v>0</v>
      </c>
      <c r="DZ82" s="109">
        <v>0</v>
      </c>
      <c r="EA82" s="109">
        <v>0</v>
      </c>
      <c r="EB82" s="109">
        <v>0</v>
      </c>
      <c r="EC82" s="109">
        <v>0</v>
      </c>
      <c r="ED82" s="109">
        <v>0</v>
      </c>
      <c r="EE82" s="112">
        <v>0</v>
      </c>
      <c r="EF82" s="109">
        <v>0</v>
      </c>
      <c r="EG82" s="112">
        <v>0</v>
      </c>
      <c r="EH82" s="109">
        <v>0</v>
      </c>
      <c r="EI82" s="112">
        <v>0</v>
      </c>
      <c r="EJ82" s="109">
        <v>0</v>
      </c>
      <c r="EK82" s="112">
        <v>0</v>
      </c>
      <c r="EL82" s="109">
        <v>0</v>
      </c>
      <c r="EM82" s="109">
        <v>0</v>
      </c>
      <c r="EN82" s="112">
        <v>0</v>
      </c>
      <c r="EO82" s="109">
        <v>0</v>
      </c>
      <c r="EP82" s="112">
        <v>0</v>
      </c>
      <c r="EQ82" s="109">
        <v>0</v>
      </c>
      <c r="ER82" s="112">
        <v>0</v>
      </c>
      <c r="ES82" s="109">
        <v>0</v>
      </c>
      <c r="ET82" s="112">
        <v>0</v>
      </c>
      <c r="EU82" s="109">
        <v>0</v>
      </c>
      <c r="EV82" s="112">
        <v>0</v>
      </c>
      <c r="EW82" s="109">
        <v>0</v>
      </c>
      <c r="EX82" s="112">
        <v>0</v>
      </c>
      <c r="EY82" s="109">
        <v>0</v>
      </c>
      <c r="EZ82" s="112">
        <v>0</v>
      </c>
      <c r="FA82" s="109">
        <v>0</v>
      </c>
      <c r="FB82" s="112">
        <v>0</v>
      </c>
      <c r="FC82" s="109">
        <v>0</v>
      </c>
      <c r="FD82" s="112">
        <v>0</v>
      </c>
      <c r="FE82" s="109">
        <v>0</v>
      </c>
      <c r="FF82" s="112">
        <v>0</v>
      </c>
      <c r="FG82" s="109">
        <v>0</v>
      </c>
      <c r="FH82" s="109">
        <v>0</v>
      </c>
      <c r="FI82" s="112">
        <v>0</v>
      </c>
      <c r="FJ82" s="112">
        <v>0</v>
      </c>
      <c r="FK82" s="109">
        <v>0</v>
      </c>
      <c r="FL82" s="112">
        <v>0</v>
      </c>
      <c r="FM82" s="112">
        <v>0</v>
      </c>
      <c r="FN82" s="111">
        <v>0</v>
      </c>
      <c r="FO82" s="112">
        <v>0</v>
      </c>
      <c r="FP82" s="112">
        <v>0</v>
      </c>
      <c r="FQ82" s="111">
        <v>0</v>
      </c>
      <c r="FR82" s="112">
        <v>0</v>
      </c>
      <c r="FS82" s="111">
        <v>0</v>
      </c>
      <c r="FT82" s="112">
        <v>0</v>
      </c>
      <c r="FU82" s="111">
        <v>0</v>
      </c>
      <c r="FV82" s="112">
        <v>0</v>
      </c>
      <c r="FW82" s="113">
        <v>0</v>
      </c>
      <c r="FX82" s="112">
        <v>0</v>
      </c>
      <c r="FY82" s="112">
        <v>0</v>
      </c>
      <c r="FZ82" s="112">
        <v>0</v>
      </c>
      <c r="GA82" s="112">
        <v>0</v>
      </c>
      <c r="GB82" s="112">
        <v>0</v>
      </c>
      <c r="GC82" s="112">
        <v>0</v>
      </c>
      <c r="GD82" s="91" t="str">
        <f t="shared" si="3"/>
        <v>N/A</v>
      </c>
      <c r="GE82" s="91" t="str">
        <v>N/A</v>
      </c>
      <c r="GF82" s="91" t="str">
        <f t="shared" si="4"/>
        <v>N/A</v>
      </c>
    </row>
    <row r="83" spans="1:188" ht="12.75" hidden="1" customHeight="1" outlineLevel="1">
      <c r="A83" s="83"/>
      <c r="B83" s="24">
        <v>4</v>
      </c>
      <c r="C83" s="24" t="s">
        <v>399</v>
      </c>
      <c r="D83" s="24" t="s">
        <v>459</v>
      </c>
      <c r="E83" s="24" t="s">
        <v>470</v>
      </c>
      <c r="F83" s="24" t="s">
        <v>55</v>
      </c>
      <c r="G83" s="29" t="s">
        <v>116</v>
      </c>
      <c r="H83" s="127" t="s">
        <v>127</v>
      </c>
      <c r="I83" s="109">
        <v>53443</v>
      </c>
      <c r="J83" s="107">
        <v>0</v>
      </c>
      <c r="K83" s="107">
        <v>0</v>
      </c>
      <c r="L83" s="107">
        <v>0</v>
      </c>
      <c r="M83" s="107">
        <v>0</v>
      </c>
      <c r="N83" s="107">
        <v>0</v>
      </c>
      <c r="O83" s="107">
        <v>0</v>
      </c>
      <c r="P83" s="108">
        <v>0</v>
      </c>
      <c r="Q83" s="108">
        <v>0</v>
      </c>
      <c r="R83" s="107">
        <v>0</v>
      </c>
      <c r="S83" s="109">
        <v>0</v>
      </c>
      <c r="T83" s="109">
        <v>0</v>
      </c>
      <c r="U83" s="109">
        <v>0</v>
      </c>
      <c r="V83" s="109">
        <v>0</v>
      </c>
      <c r="W83" s="109">
        <v>0</v>
      </c>
      <c r="X83" s="109">
        <v>0</v>
      </c>
      <c r="Y83" s="109">
        <v>0</v>
      </c>
      <c r="Z83" s="109">
        <v>0</v>
      </c>
      <c r="AA83" s="109">
        <v>0</v>
      </c>
      <c r="AB83" s="109">
        <v>0</v>
      </c>
      <c r="AC83" s="109">
        <v>0</v>
      </c>
      <c r="AD83" s="109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09">
        <v>0</v>
      </c>
      <c r="BN83" s="109">
        <v>0</v>
      </c>
      <c r="BO83" s="109">
        <v>0</v>
      </c>
      <c r="BP83" s="109">
        <v>0</v>
      </c>
      <c r="BQ83" s="109">
        <v>0</v>
      </c>
      <c r="BR83" s="109">
        <v>0</v>
      </c>
      <c r="BS83" s="109">
        <v>0</v>
      </c>
      <c r="BT83" s="109">
        <v>0</v>
      </c>
      <c r="BU83" s="109">
        <v>0</v>
      </c>
      <c r="BV83" s="109">
        <v>0</v>
      </c>
      <c r="BW83" s="109">
        <v>0</v>
      </c>
      <c r="BX83" s="109">
        <v>0</v>
      </c>
      <c r="BY83" s="109">
        <v>0</v>
      </c>
      <c r="BZ83" s="109">
        <v>0</v>
      </c>
      <c r="CA83" s="109">
        <v>0</v>
      </c>
      <c r="CB83" s="109">
        <v>0</v>
      </c>
      <c r="CC83" s="109">
        <v>0</v>
      </c>
      <c r="CD83" s="109">
        <v>0</v>
      </c>
      <c r="CE83" s="109">
        <v>0</v>
      </c>
      <c r="CF83" s="109">
        <v>0</v>
      </c>
      <c r="CG83" s="109">
        <v>0</v>
      </c>
      <c r="CH83" s="109">
        <v>0</v>
      </c>
      <c r="CI83" s="109">
        <v>0</v>
      </c>
      <c r="CJ83" s="109">
        <v>0</v>
      </c>
      <c r="CK83" s="109">
        <v>0</v>
      </c>
      <c r="CL83" s="109">
        <v>0</v>
      </c>
      <c r="CM83" s="109">
        <v>0</v>
      </c>
      <c r="CN83" s="109">
        <v>0</v>
      </c>
      <c r="CO83" s="109">
        <v>0</v>
      </c>
      <c r="CP83" s="109">
        <v>0</v>
      </c>
      <c r="CQ83" s="109">
        <v>0</v>
      </c>
      <c r="CR83" s="109">
        <v>0</v>
      </c>
      <c r="CS83" s="109">
        <v>0</v>
      </c>
      <c r="CT83" s="109">
        <v>0</v>
      </c>
      <c r="CU83" s="109">
        <v>0</v>
      </c>
      <c r="CV83" s="109">
        <v>0</v>
      </c>
      <c r="CW83" s="109">
        <v>0</v>
      </c>
      <c r="CX83" s="109">
        <v>0</v>
      </c>
      <c r="CY83" s="109">
        <v>0</v>
      </c>
      <c r="CZ83" s="109">
        <v>0</v>
      </c>
      <c r="DA83" s="109">
        <v>0</v>
      </c>
      <c r="DB83" s="109">
        <v>0</v>
      </c>
      <c r="DC83" s="109">
        <v>0</v>
      </c>
      <c r="DD83" s="109">
        <v>0</v>
      </c>
      <c r="DE83" s="109">
        <v>0</v>
      </c>
      <c r="DF83" s="109">
        <v>0</v>
      </c>
      <c r="DG83" s="109">
        <v>0</v>
      </c>
      <c r="DH83" s="109">
        <v>0</v>
      </c>
      <c r="DI83" s="109">
        <v>0</v>
      </c>
      <c r="DJ83" s="109">
        <v>0</v>
      </c>
      <c r="DK83" s="109">
        <v>0</v>
      </c>
      <c r="DL83" s="109">
        <v>0</v>
      </c>
      <c r="DM83" s="109">
        <v>0</v>
      </c>
      <c r="DN83" s="109">
        <v>0</v>
      </c>
      <c r="DO83" s="109">
        <v>0</v>
      </c>
      <c r="DP83" s="109">
        <v>0</v>
      </c>
      <c r="DQ83" s="109">
        <v>0</v>
      </c>
      <c r="DR83" s="109">
        <v>0</v>
      </c>
      <c r="DS83" s="109">
        <v>0</v>
      </c>
      <c r="DT83" s="109">
        <v>0</v>
      </c>
      <c r="DU83" s="109">
        <v>0</v>
      </c>
      <c r="DV83" s="109">
        <v>0</v>
      </c>
      <c r="DW83" s="109">
        <v>0</v>
      </c>
      <c r="DX83" s="109">
        <v>0</v>
      </c>
      <c r="DY83" s="109">
        <v>0</v>
      </c>
      <c r="DZ83" s="109">
        <v>0</v>
      </c>
      <c r="EA83" s="109">
        <v>0</v>
      </c>
      <c r="EB83" s="109">
        <v>0</v>
      </c>
      <c r="EC83" s="109">
        <v>0</v>
      </c>
      <c r="ED83" s="109">
        <v>0</v>
      </c>
      <c r="EE83" s="112">
        <v>0</v>
      </c>
      <c r="EF83" s="109">
        <v>0</v>
      </c>
      <c r="EG83" s="112">
        <v>0</v>
      </c>
      <c r="EH83" s="109">
        <v>0</v>
      </c>
      <c r="EI83" s="112">
        <v>0</v>
      </c>
      <c r="EJ83" s="109">
        <v>0</v>
      </c>
      <c r="EK83" s="112">
        <v>0</v>
      </c>
      <c r="EL83" s="109">
        <v>0</v>
      </c>
      <c r="EM83" s="109">
        <v>0</v>
      </c>
      <c r="EN83" s="112">
        <v>0</v>
      </c>
      <c r="EO83" s="109">
        <v>0</v>
      </c>
      <c r="EP83" s="112">
        <v>0</v>
      </c>
      <c r="EQ83" s="109">
        <v>0</v>
      </c>
      <c r="ER83" s="112">
        <v>0</v>
      </c>
      <c r="ES83" s="109">
        <v>0</v>
      </c>
      <c r="ET83" s="112">
        <v>0</v>
      </c>
      <c r="EU83" s="109">
        <v>0</v>
      </c>
      <c r="EV83" s="112">
        <v>0</v>
      </c>
      <c r="EW83" s="109">
        <v>0</v>
      </c>
      <c r="EX83" s="112">
        <v>0</v>
      </c>
      <c r="EY83" s="109">
        <v>0</v>
      </c>
      <c r="EZ83" s="112">
        <v>0</v>
      </c>
      <c r="FA83" s="109">
        <v>0</v>
      </c>
      <c r="FB83" s="112">
        <v>0</v>
      </c>
      <c r="FC83" s="109">
        <v>0</v>
      </c>
      <c r="FD83" s="112">
        <v>0</v>
      </c>
      <c r="FE83" s="109">
        <v>0</v>
      </c>
      <c r="FF83" s="112">
        <v>0</v>
      </c>
      <c r="FG83" s="109">
        <v>0</v>
      </c>
      <c r="FH83" s="109">
        <v>0</v>
      </c>
      <c r="FI83" s="112">
        <v>0</v>
      </c>
      <c r="FJ83" s="112">
        <v>0</v>
      </c>
      <c r="FK83" s="109">
        <v>0</v>
      </c>
      <c r="FL83" s="112">
        <v>0</v>
      </c>
      <c r="FM83" s="112">
        <v>0</v>
      </c>
      <c r="FN83" s="111">
        <v>0</v>
      </c>
      <c r="FO83" s="112">
        <v>0</v>
      </c>
      <c r="FP83" s="112">
        <v>0</v>
      </c>
      <c r="FQ83" s="111">
        <v>0</v>
      </c>
      <c r="FR83" s="112">
        <v>0</v>
      </c>
      <c r="FS83" s="111">
        <v>0</v>
      </c>
      <c r="FT83" s="112">
        <v>0</v>
      </c>
      <c r="FU83" s="111">
        <v>0</v>
      </c>
      <c r="FV83" s="112">
        <v>0</v>
      </c>
      <c r="FW83" s="113">
        <v>0</v>
      </c>
      <c r="FX83" s="112">
        <v>0</v>
      </c>
      <c r="FY83" s="112">
        <v>0</v>
      </c>
      <c r="FZ83" s="112">
        <v>0</v>
      </c>
      <c r="GA83" s="112">
        <v>0</v>
      </c>
      <c r="GB83" s="112">
        <v>0</v>
      </c>
      <c r="GC83" s="112">
        <v>0</v>
      </c>
      <c r="GD83" s="91" t="str">
        <f t="shared" si="3"/>
        <v>N/A</v>
      </c>
      <c r="GE83" s="91" t="str">
        <v>N/A</v>
      </c>
      <c r="GF83" s="91" t="str">
        <f t="shared" si="4"/>
        <v>N/A</v>
      </c>
    </row>
    <row r="84" spans="1:188" ht="12.75" hidden="1" customHeight="1" outlineLevel="1">
      <c r="A84" s="83"/>
      <c r="B84" s="24">
        <v>4</v>
      </c>
      <c r="C84" s="24" t="s">
        <v>399</v>
      </c>
      <c r="D84" s="24" t="s">
        <v>459</v>
      </c>
      <c r="E84" s="24" t="s">
        <v>471</v>
      </c>
      <c r="F84" s="24" t="s">
        <v>55</v>
      </c>
      <c r="G84" s="29" t="s">
        <v>116</v>
      </c>
      <c r="H84" s="127" t="s">
        <v>128</v>
      </c>
      <c r="I84" s="109">
        <v>19107</v>
      </c>
      <c r="J84" s="107">
        <v>0</v>
      </c>
      <c r="K84" s="107">
        <v>0</v>
      </c>
      <c r="L84" s="107">
        <v>0</v>
      </c>
      <c r="M84" s="107">
        <v>0</v>
      </c>
      <c r="N84" s="107">
        <v>0</v>
      </c>
      <c r="O84" s="107">
        <v>0</v>
      </c>
      <c r="P84" s="108">
        <v>0</v>
      </c>
      <c r="Q84" s="108">
        <v>0</v>
      </c>
      <c r="R84" s="107">
        <v>0</v>
      </c>
      <c r="S84" s="109">
        <v>0</v>
      </c>
      <c r="T84" s="109">
        <v>0</v>
      </c>
      <c r="U84" s="109">
        <v>0</v>
      </c>
      <c r="V84" s="109">
        <v>0</v>
      </c>
      <c r="W84" s="109">
        <v>0</v>
      </c>
      <c r="X84" s="109">
        <v>0</v>
      </c>
      <c r="Y84" s="109">
        <v>0</v>
      </c>
      <c r="Z84" s="109">
        <v>0</v>
      </c>
      <c r="AA84" s="109">
        <v>0</v>
      </c>
      <c r="AB84" s="109">
        <v>0</v>
      </c>
      <c r="AC84" s="109">
        <v>0</v>
      </c>
      <c r="AD84" s="109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0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0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09">
        <v>0</v>
      </c>
      <c r="BN84" s="109">
        <v>0</v>
      </c>
      <c r="BO84" s="109">
        <v>0</v>
      </c>
      <c r="BP84" s="109">
        <v>0</v>
      </c>
      <c r="BQ84" s="109">
        <v>0</v>
      </c>
      <c r="BR84" s="109">
        <v>0</v>
      </c>
      <c r="BS84" s="109">
        <v>0</v>
      </c>
      <c r="BT84" s="109">
        <v>0</v>
      </c>
      <c r="BU84" s="109">
        <v>0</v>
      </c>
      <c r="BV84" s="109">
        <v>0</v>
      </c>
      <c r="BW84" s="109">
        <v>0</v>
      </c>
      <c r="BX84" s="109">
        <v>0</v>
      </c>
      <c r="BY84" s="109">
        <v>0</v>
      </c>
      <c r="BZ84" s="109">
        <v>0</v>
      </c>
      <c r="CA84" s="109">
        <v>0</v>
      </c>
      <c r="CB84" s="109">
        <v>0</v>
      </c>
      <c r="CC84" s="109">
        <v>0</v>
      </c>
      <c r="CD84" s="109">
        <v>0</v>
      </c>
      <c r="CE84" s="109">
        <v>0</v>
      </c>
      <c r="CF84" s="109">
        <v>0</v>
      </c>
      <c r="CG84" s="109">
        <v>0</v>
      </c>
      <c r="CH84" s="109">
        <v>0</v>
      </c>
      <c r="CI84" s="109">
        <v>0</v>
      </c>
      <c r="CJ84" s="109">
        <v>0</v>
      </c>
      <c r="CK84" s="109">
        <v>0</v>
      </c>
      <c r="CL84" s="109">
        <v>0</v>
      </c>
      <c r="CM84" s="109">
        <v>0</v>
      </c>
      <c r="CN84" s="109">
        <v>0</v>
      </c>
      <c r="CO84" s="109">
        <v>0</v>
      </c>
      <c r="CP84" s="109">
        <v>0</v>
      </c>
      <c r="CQ84" s="109">
        <v>0</v>
      </c>
      <c r="CR84" s="109">
        <v>0</v>
      </c>
      <c r="CS84" s="109">
        <v>0</v>
      </c>
      <c r="CT84" s="109">
        <v>0</v>
      </c>
      <c r="CU84" s="109">
        <v>0</v>
      </c>
      <c r="CV84" s="109">
        <v>0</v>
      </c>
      <c r="CW84" s="109">
        <v>0</v>
      </c>
      <c r="CX84" s="109">
        <v>0</v>
      </c>
      <c r="CY84" s="109">
        <v>0</v>
      </c>
      <c r="CZ84" s="109">
        <v>0</v>
      </c>
      <c r="DA84" s="109">
        <v>0</v>
      </c>
      <c r="DB84" s="109">
        <v>0</v>
      </c>
      <c r="DC84" s="109">
        <v>0</v>
      </c>
      <c r="DD84" s="109">
        <v>0</v>
      </c>
      <c r="DE84" s="109">
        <v>0</v>
      </c>
      <c r="DF84" s="109">
        <v>0</v>
      </c>
      <c r="DG84" s="109">
        <v>0</v>
      </c>
      <c r="DH84" s="109">
        <v>0</v>
      </c>
      <c r="DI84" s="109">
        <v>0</v>
      </c>
      <c r="DJ84" s="109">
        <v>0</v>
      </c>
      <c r="DK84" s="109">
        <v>0</v>
      </c>
      <c r="DL84" s="109">
        <v>0</v>
      </c>
      <c r="DM84" s="109">
        <v>0</v>
      </c>
      <c r="DN84" s="109">
        <v>0</v>
      </c>
      <c r="DO84" s="109">
        <v>0</v>
      </c>
      <c r="DP84" s="109">
        <v>0</v>
      </c>
      <c r="DQ84" s="109">
        <v>0</v>
      </c>
      <c r="DR84" s="109">
        <v>0</v>
      </c>
      <c r="DS84" s="109">
        <v>0</v>
      </c>
      <c r="DT84" s="109">
        <v>0</v>
      </c>
      <c r="DU84" s="109">
        <v>0</v>
      </c>
      <c r="DV84" s="109">
        <v>0</v>
      </c>
      <c r="DW84" s="109">
        <v>0</v>
      </c>
      <c r="DX84" s="109">
        <v>0</v>
      </c>
      <c r="DY84" s="109">
        <v>0</v>
      </c>
      <c r="DZ84" s="109">
        <v>0</v>
      </c>
      <c r="EA84" s="109">
        <v>0</v>
      </c>
      <c r="EB84" s="109">
        <v>0</v>
      </c>
      <c r="EC84" s="109">
        <v>0</v>
      </c>
      <c r="ED84" s="109">
        <v>0</v>
      </c>
      <c r="EE84" s="112">
        <v>0</v>
      </c>
      <c r="EF84" s="109">
        <v>0</v>
      </c>
      <c r="EG84" s="112">
        <v>0</v>
      </c>
      <c r="EH84" s="109">
        <v>0</v>
      </c>
      <c r="EI84" s="112">
        <v>0</v>
      </c>
      <c r="EJ84" s="109">
        <v>0</v>
      </c>
      <c r="EK84" s="112">
        <v>0</v>
      </c>
      <c r="EL84" s="109">
        <v>0</v>
      </c>
      <c r="EM84" s="109">
        <v>0</v>
      </c>
      <c r="EN84" s="112">
        <v>0</v>
      </c>
      <c r="EO84" s="109">
        <v>0</v>
      </c>
      <c r="EP84" s="112">
        <v>0</v>
      </c>
      <c r="EQ84" s="109">
        <v>0</v>
      </c>
      <c r="ER84" s="112">
        <v>0</v>
      </c>
      <c r="ES84" s="109">
        <v>0</v>
      </c>
      <c r="ET84" s="112">
        <v>0</v>
      </c>
      <c r="EU84" s="109">
        <v>0</v>
      </c>
      <c r="EV84" s="112">
        <v>0</v>
      </c>
      <c r="EW84" s="109">
        <v>0</v>
      </c>
      <c r="EX84" s="112">
        <v>0</v>
      </c>
      <c r="EY84" s="109">
        <v>0</v>
      </c>
      <c r="EZ84" s="112">
        <v>0</v>
      </c>
      <c r="FA84" s="109">
        <v>0</v>
      </c>
      <c r="FB84" s="112">
        <v>0</v>
      </c>
      <c r="FC84" s="109">
        <v>0</v>
      </c>
      <c r="FD84" s="112">
        <v>0</v>
      </c>
      <c r="FE84" s="109">
        <v>0</v>
      </c>
      <c r="FF84" s="112">
        <v>0</v>
      </c>
      <c r="FG84" s="109">
        <v>0</v>
      </c>
      <c r="FH84" s="109">
        <v>0</v>
      </c>
      <c r="FI84" s="112">
        <v>0</v>
      </c>
      <c r="FJ84" s="112">
        <v>0</v>
      </c>
      <c r="FK84" s="109">
        <v>0</v>
      </c>
      <c r="FL84" s="112">
        <v>0</v>
      </c>
      <c r="FM84" s="112">
        <v>0</v>
      </c>
      <c r="FN84" s="111">
        <v>0</v>
      </c>
      <c r="FO84" s="112">
        <v>0</v>
      </c>
      <c r="FP84" s="112">
        <v>0</v>
      </c>
      <c r="FQ84" s="111">
        <v>0</v>
      </c>
      <c r="FR84" s="112">
        <v>0</v>
      </c>
      <c r="FS84" s="111">
        <v>0</v>
      </c>
      <c r="FT84" s="112">
        <v>0</v>
      </c>
      <c r="FU84" s="111">
        <v>0</v>
      </c>
      <c r="FV84" s="112">
        <v>0</v>
      </c>
      <c r="FW84" s="113">
        <v>0</v>
      </c>
      <c r="FX84" s="112">
        <v>0</v>
      </c>
      <c r="FY84" s="112">
        <v>0</v>
      </c>
      <c r="FZ84" s="112">
        <v>0</v>
      </c>
      <c r="GA84" s="112">
        <v>0</v>
      </c>
      <c r="GB84" s="112">
        <v>0</v>
      </c>
      <c r="GC84" s="112">
        <v>0</v>
      </c>
      <c r="GD84" s="91" t="str">
        <f t="shared" si="3"/>
        <v>N/A</v>
      </c>
      <c r="GE84" s="91" t="str">
        <v>N/A</v>
      </c>
      <c r="GF84" s="91" t="str">
        <f t="shared" si="4"/>
        <v>N/A</v>
      </c>
    </row>
    <row r="85" spans="1:188" ht="12.75" hidden="1" customHeight="1" outlineLevel="1">
      <c r="A85" s="83"/>
      <c r="B85" s="24">
        <v>4</v>
      </c>
      <c r="C85" s="24" t="s">
        <v>399</v>
      </c>
      <c r="D85" s="24" t="s">
        <v>459</v>
      </c>
      <c r="E85" s="24" t="s">
        <v>472</v>
      </c>
      <c r="F85" s="24" t="s">
        <v>55</v>
      </c>
      <c r="G85" s="29" t="s">
        <v>116</v>
      </c>
      <c r="H85" s="127" t="s">
        <v>129</v>
      </c>
      <c r="I85" s="109">
        <v>58797</v>
      </c>
      <c r="J85" s="107">
        <v>0</v>
      </c>
      <c r="K85" s="107">
        <v>0</v>
      </c>
      <c r="L85" s="107">
        <v>0</v>
      </c>
      <c r="M85" s="107">
        <v>0</v>
      </c>
      <c r="N85" s="107">
        <v>0</v>
      </c>
      <c r="O85" s="107">
        <v>0</v>
      </c>
      <c r="P85" s="108">
        <v>0</v>
      </c>
      <c r="Q85" s="108">
        <v>0</v>
      </c>
      <c r="R85" s="107">
        <v>0</v>
      </c>
      <c r="S85" s="109">
        <v>0</v>
      </c>
      <c r="T85" s="109">
        <v>0</v>
      </c>
      <c r="U85" s="109">
        <v>0</v>
      </c>
      <c r="V85" s="109">
        <v>0</v>
      </c>
      <c r="W85" s="109">
        <v>0</v>
      </c>
      <c r="X85" s="109">
        <v>0</v>
      </c>
      <c r="Y85" s="109">
        <v>0</v>
      </c>
      <c r="Z85" s="109">
        <v>0</v>
      </c>
      <c r="AA85" s="109">
        <v>0</v>
      </c>
      <c r="AB85" s="109">
        <v>0</v>
      </c>
      <c r="AC85" s="109">
        <v>0</v>
      </c>
      <c r="AD85" s="109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  <c r="BB85" s="111">
        <v>0</v>
      </c>
      <c r="BC85" s="111">
        <v>0</v>
      </c>
      <c r="BD85" s="111">
        <v>0</v>
      </c>
      <c r="BE85" s="111">
        <v>0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09">
        <v>0</v>
      </c>
      <c r="BN85" s="109">
        <v>0</v>
      </c>
      <c r="BO85" s="109">
        <v>0</v>
      </c>
      <c r="BP85" s="109">
        <v>0</v>
      </c>
      <c r="BQ85" s="109">
        <v>0</v>
      </c>
      <c r="BR85" s="109">
        <v>0</v>
      </c>
      <c r="BS85" s="109">
        <v>0</v>
      </c>
      <c r="BT85" s="109">
        <v>0</v>
      </c>
      <c r="BU85" s="109">
        <v>0</v>
      </c>
      <c r="BV85" s="109">
        <v>0</v>
      </c>
      <c r="BW85" s="109">
        <v>0</v>
      </c>
      <c r="BX85" s="109">
        <v>0</v>
      </c>
      <c r="BY85" s="109">
        <v>0</v>
      </c>
      <c r="BZ85" s="109">
        <v>0</v>
      </c>
      <c r="CA85" s="109">
        <v>0</v>
      </c>
      <c r="CB85" s="109">
        <v>0</v>
      </c>
      <c r="CC85" s="109">
        <v>0</v>
      </c>
      <c r="CD85" s="109">
        <v>0</v>
      </c>
      <c r="CE85" s="109">
        <v>0</v>
      </c>
      <c r="CF85" s="109">
        <v>0</v>
      </c>
      <c r="CG85" s="109">
        <v>0</v>
      </c>
      <c r="CH85" s="109">
        <v>0</v>
      </c>
      <c r="CI85" s="109">
        <v>0</v>
      </c>
      <c r="CJ85" s="109">
        <v>0</v>
      </c>
      <c r="CK85" s="109">
        <v>0</v>
      </c>
      <c r="CL85" s="109">
        <v>0</v>
      </c>
      <c r="CM85" s="109">
        <v>0</v>
      </c>
      <c r="CN85" s="109">
        <v>0</v>
      </c>
      <c r="CO85" s="109">
        <v>0</v>
      </c>
      <c r="CP85" s="109">
        <v>0</v>
      </c>
      <c r="CQ85" s="109">
        <v>0</v>
      </c>
      <c r="CR85" s="109">
        <v>0</v>
      </c>
      <c r="CS85" s="109">
        <v>0</v>
      </c>
      <c r="CT85" s="109">
        <v>0</v>
      </c>
      <c r="CU85" s="109">
        <v>0</v>
      </c>
      <c r="CV85" s="109">
        <v>0</v>
      </c>
      <c r="CW85" s="109">
        <v>0</v>
      </c>
      <c r="CX85" s="109">
        <v>0</v>
      </c>
      <c r="CY85" s="109">
        <v>0</v>
      </c>
      <c r="CZ85" s="109">
        <v>0</v>
      </c>
      <c r="DA85" s="109">
        <v>0</v>
      </c>
      <c r="DB85" s="109">
        <v>0</v>
      </c>
      <c r="DC85" s="109">
        <v>0</v>
      </c>
      <c r="DD85" s="109">
        <v>0</v>
      </c>
      <c r="DE85" s="109">
        <v>0</v>
      </c>
      <c r="DF85" s="109">
        <v>0</v>
      </c>
      <c r="DG85" s="109">
        <v>0</v>
      </c>
      <c r="DH85" s="109">
        <v>0</v>
      </c>
      <c r="DI85" s="109">
        <v>0</v>
      </c>
      <c r="DJ85" s="109">
        <v>0</v>
      </c>
      <c r="DK85" s="109">
        <v>0</v>
      </c>
      <c r="DL85" s="109">
        <v>0</v>
      </c>
      <c r="DM85" s="109">
        <v>0</v>
      </c>
      <c r="DN85" s="109">
        <v>0</v>
      </c>
      <c r="DO85" s="109">
        <v>0</v>
      </c>
      <c r="DP85" s="109">
        <v>0</v>
      </c>
      <c r="DQ85" s="109">
        <v>0</v>
      </c>
      <c r="DR85" s="109">
        <v>0</v>
      </c>
      <c r="DS85" s="109">
        <v>0</v>
      </c>
      <c r="DT85" s="109">
        <v>0</v>
      </c>
      <c r="DU85" s="109">
        <v>0</v>
      </c>
      <c r="DV85" s="109">
        <v>0</v>
      </c>
      <c r="DW85" s="109">
        <v>0</v>
      </c>
      <c r="DX85" s="109">
        <v>0</v>
      </c>
      <c r="DY85" s="109">
        <v>0</v>
      </c>
      <c r="DZ85" s="109">
        <v>0</v>
      </c>
      <c r="EA85" s="109">
        <v>0</v>
      </c>
      <c r="EB85" s="109">
        <v>0</v>
      </c>
      <c r="EC85" s="109">
        <v>0</v>
      </c>
      <c r="ED85" s="109">
        <v>0</v>
      </c>
      <c r="EE85" s="112">
        <v>0</v>
      </c>
      <c r="EF85" s="109">
        <v>0</v>
      </c>
      <c r="EG85" s="112">
        <v>0</v>
      </c>
      <c r="EH85" s="109">
        <v>0</v>
      </c>
      <c r="EI85" s="112">
        <v>0</v>
      </c>
      <c r="EJ85" s="109">
        <v>0</v>
      </c>
      <c r="EK85" s="112">
        <v>0</v>
      </c>
      <c r="EL85" s="109">
        <v>0</v>
      </c>
      <c r="EM85" s="109">
        <v>0</v>
      </c>
      <c r="EN85" s="112">
        <v>0</v>
      </c>
      <c r="EO85" s="109">
        <v>0</v>
      </c>
      <c r="EP85" s="112">
        <v>0</v>
      </c>
      <c r="EQ85" s="109">
        <v>0</v>
      </c>
      <c r="ER85" s="112">
        <v>0</v>
      </c>
      <c r="ES85" s="109">
        <v>0</v>
      </c>
      <c r="ET85" s="112">
        <v>0</v>
      </c>
      <c r="EU85" s="109">
        <v>0</v>
      </c>
      <c r="EV85" s="112">
        <v>0</v>
      </c>
      <c r="EW85" s="109">
        <v>0</v>
      </c>
      <c r="EX85" s="112">
        <v>0</v>
      </c>
      <c r="EY85" s="109">
        <v>0</v>
      </c>
      <c r="EZ85" s="112">
        <v>0</v>
      </c>
      <c r="FA85" s="109">
        <v>0</v>
      </c>
      <c r="FB85" s="112">
        <v>0</v>
      </c>
      <c r="FC85" s="109">
        <v>0</v>
      </c>
      <c r="FD85" s="112">
        <v>0</v>
      </c>
      <c r="FE85" s="109">
        <v>0</v>
      </c>
      <c r="FF85" s="112">
        <v>0</v>
      </c>
      <c r="FG85" s="109">
        <v>0</v>
      </c>
      <c r="FH85" s="109">
        <v>0</v>
      </c>
      <c r="FI85" s="112">
        <v>0</v>
      </c>
      <c r="FJ85" s="112">
        <v>0</v>
      </c>
      <c r="FK85" s="109">
        <v>0</v>
      </c>
      <c r="FL85" s="112">
        <v>0</v>
      </c>
      <c r="FM85" s="112">
        <v>0</v>
      </c>
      <c r="FN85" s="111">
        <v>0</v>
      </c>
      <c r="FO85" s="112">
        <v>0</v>
      </c>
      <c r="FP85" s="112">
        <v>0</v>
      </c>
      <c r="FQ85" s="111">
        <v>0</v>
      </c>
      <c r="FR85" s="112">
        <v>0</v>
      </c>
      <c r="FS85" s="111">
        <v>0</v>
      </c>
      <c r="FT85" s="112">
        <v>0</v>
      </c>
      <c r="FU85" s="111">
        <v>0</v>
      </c>
      <c r="FV85" s="112">
        <v>0</v>
      </c>
      <c r="FW85" s="113">
        <v>0</v>
      </c>
      <c r="FX85" s="112">
        <v>0</v>
      </c>
      <c r="FY85" s="112">
        <v>0</v>
      </c>
      <c r="FZ85" s="112">
        <v>0</v>
      </c>
      <c r="GA85" s="112">
        <v>0</v>
      </c>
      <c r="GB85" s="112">
        <v>0</v>
      </c>
      <c r="GC85" s="112">
        <v>0</v>
      </c>
      <c r="GD85" s="91" t="str">
        <f t="shared" si="3"/>
        <v>N/A</v>
      </c>
      <c r="GE85" s="91" t="str">
        <v>N/A</v>
      </c>
      <c r="GF85" s="91" t="str">
        <f t="shared" si="4"/>
        <v>N/A</v>
      </c>
    </row>
    <row r="86" spans="1:188" ht="12.75" hidden="1" customHeight="1" outlineLevel="1">
      <c r="A86" s="83"/>
      <c r="B86" s="24">
        <v>4</v>
      </c>
      <c r="C86" s="24" t="s">
        <v>399</v>
      </c>
      <c r="D86" s="24" t="s">
        <v>459</v>
      </c>
      <c r="E86" s="24" t="s">
        <v>473</v>
      </c>
      <c r="F86" s="24" t="s">
        <v>55</v>
      </c>
      <c r="G86" s="29" t="s">
        <v>116</v>
      </c>
      <c r="H86" s="127" t="s">
        <v>130</v>
      </c>
      <c r="I86" s="109">
        <v>124809</v>
      </c>
      <c r="J86" s="107">
        <v>0</v>
      </c>
      <c r="K86" s="107">
        <v>0</v>
      </c>
      <c r="L86" s="107">
        <v>0</v>
      </c>
      <c r="M86" s="107">
        <v>0</v>
      </c>
      <c r="N86" s="107">
        <v>0</v>
      </c>
      <c r="O86" s="107">
        <v>0</v>
      </c>
      <c r="P86" s="108">
        <v>0</v>
      </c>
      <c r="Q86" s="108">
        <v>0</v>
      </c>
      <c r="R86" s="107">
        <v>0</v>
      </c>
      <c r="S86" s="109">
        <v>0</v>
      </c>
      <c r="T86" s="109">
        <v>0</v>
      </c>
      <c r="U86" s="109">
        <v>0</v>
      </c>
      <c r="V86" s="109">
        <v>0</v>
      </c>
      <c r="W86" s="109">
        <v>0</v>
      </c>
      <c r="X86" s="109">
        <v>0</v>
      </c>
      <c r="Y86" s="109">
        <v>0</v>
      </c>
      <c r="Z86" s="109">
        <v>0</v>
      </c>
      <c r="AA86" s="109">
        <v>0</v>
      </c>
      <c r="AB86" s="109">
        <v>0</v>
      </c>
      <c r="AC86" s="109">
        <v>0</v>
      </c>
      <c r="AD86" s="109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  <c r="BB86" s="111">
        <v>0</v>
      </c>
      <c r="BC86" s="111">
        <v>0</v>
      </c>
      <c r="BD86" s="111">
        <v>0</v>
      </c>
      <c r="BE86" s="111">
        <v>0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09">
        <v>0</v>
      </c>
      <c r="BN86" s="109">
        <v>0</v>
      </c>
      <c r="BO86" s="109">
        <v>0</v>
      </c>
      <c r="BP86" s="109">
        <v>0</v>
      </c>
      <c r="BQ86" s="109">
        <v>0</v>
      </c>
      <c r="BR86" s="109">
        <v>0</v>
      </c>
      <c r="BS86" s="109">
        <v>0</v>
      </c>
      <c r="BT86" s="109">
        <v>0</v>
      </c>
      <c r="BU86" s="109">
        <v>0</v>
      </c>
      <c r="BV86" s="109">
        <v>0</v>
      </c>
      <c r="BW86" s="109">
        <v>0</v>
      </c>
      <c r="BX86" s="109">
        <v>0</v>
      </c>
      <c r="BY86" s="109">
        <v>0</v>
      </c>
      <c r="BZ86" s="109">
        <v>0</v>
      </c>
      <c r="CA86" s="109">
        <v>0</v>
      </c>
      <c r="CB86" s="109">
        <v>0</v>
      </c>
      <c r="CC86" s="109">
        <v>0</v>
      </c>
      <c r="CD86" s="109">
        <v>0</v>
      </c>
      <c r="CE86" s="109">
        <v>0</v>
      </c>
      <c r="CF86" s="109">
        <v>0</v>
      </c>
      <c r="CG86" s="109">
        <v>0</v>
      </c>
      <c r="CH86" s="109">
        <v>0</v>
      </c>
      <c r="CI86" s="109">
        <v>0</v>
      </c>
      <c r="CJ86" s="109">
        <v>0</v>
      </c>
      <c r="CK86" s="109">
        <v>0</v>
      </c>
      <c r="CL86" s="109">
        <v>0</v>
      </c>
      <c r="CM86" s="109">
        <v>0</v>
      </c>
      <c r="CN86" s="109">
        <v>0</v>
      </c>
      <c r="CO86" s="109">
        <v>0</v>
      </c>
      <c r="CP86" s="109">
        <v>0</v>
      </c>
      <c r="CQ86" s="109">
        <v>0</v>
      </c>
      <c r="CR86" s="109">
        <v>0</v>
      </c>
      <c r="CS86" s="109">
        <v>0</v>
      </c>
      <c r="CT86" s="109">
        <v>0</v>
      </c>
      <c r="CU86" s="109">
        <v>0</v>
      </c>
      <c r="CV86" s="109">
        <v>0</v>
      </c>
      <c r="CW86" s="109">
        <v>0</v>
      </c>
      <c r="CX86" s="109">
        <v>0</v>
      </c>
      <c r="CY86" s="109">
        <v>0</v>
      </c>
      <c r="CZ86" s="109">
        <v>0</v>
      </c>
      <c r="DA86" s="109">
        <v>0</v>
      </c>
      <c r="DB86" s="109">
        <v>0</v>
      </c>
      <c r="DC86" s="109">
        <v>0</v>
      </c>
      <c r="DD86" s="109">
        <v>0</v>
      </c>
      <c r="DE86" s="109">
        <v>0</v>
      </c>
      <c r="DF86" s="109">
        <v>0</v>
      </c>
      <c r="DG86" s="109">
        <v>0</v>
      </c>
      <c r="DH86" s="109">
        <v>0</v>
      </c>
      <c r="DI86" s="109">
        <v>0</v>
      </c>
      <c r="DJ86" s="109">
        <v>0</v>
      </c>
      <c r="DK86" s="109">
        <v>0</v>
      </c>
      <c r="DL86" s="109">
        <v>0</v>
      </c>
      <c r="DM86" s="109">
        <v>0</v>
      </c>
      <c r="DN86" s="109">
        <v>0</v>
      </c>
      <c r="DO86" s="109">
        <v>0</v>
      </c>
      <c r="DP86" s="109">
        <v>0</v>
      </c>
      <c r="DQ86" s="109">
        <v>0</v>
      </c>
      <c r="DR86" s="109">
        <v>0</v>
      </c>
      <c r="DS86" s="109">
        <v>0</v>
      </c>
      <c r="DT86" s="109">
        <v>0</v>
      </c>
      <c r="DU86" s="109">
        <v>0</v>
      </c>
      <c r="DV86" s="109">
        <v>0</v>
      </c>
      <c r="DW86" s="109">
        <v>0</v>
      </c>
      <c r="DX86" s="109">
        <v>0</v>
      </c>
      <c r="DY86" s="109">
        <v>0</v>
      </c>
      <c r="DZ86" s="109">
        <v>0</v>
      </c>
      <c r="EA86" s="109">
        <v>0</v>
      </c>
      <c r="EB86" s="109">
        <v>0</v>
      </c>
      <c r="EC86" s="109">
        <v>0</v>
      </c>
      <c r="ED86" s="109">
        <v>0</v>
      </c>
      <c r="EE86" s="112">
        <v>0</v>
      </c>
      <c r="EF86" s="109">
        <v>0</v>
      </c>
      <c r="EG86" s="112">
        <v>0</v>
      </c>
      <c r="EH86" s="109">
        <v>0</v>
      </c>
      <c r="EI86" s="112">
        <v>0</v>
      </c>
      <c r="EJ86" s="109">
        <v>0</v>
      </c>
      <c r="EK86" s="112">
        <v>0</v>
      </c>
      <c r="EL86" s="109">
        <v>0</v>
      </c>
      <c r="EM86" s="109">
        <v>0</v>
      </c>
      <c r="EN86" s="112">
        <v>0</v>
      </c>
      <c r="EO86" s="109">
        <v>0</v>
      </c>
      <c r="EP86" s="112">
        <v>0</v>
      </c>
      <c r="EQ86" s="109">
        <v>0</v>
      </c>
      <c r="ER86" s="112">
        <v>0</v>
      </c>
      <c r="ES86" s="109">
        <v>0</v>
      </c>
      <c r="ET86" s="112">
        <v>0</v>
      </c>
      <c r="EU86" s="109">
        <v>0</v>
      </c>
      <c r="EV86" s="112">
        <v>0</v>
      </c>
      <c r="EW86" s="109">
        <v>0</v>
      </c>
      <c r="EX86" s="112">
        <v>0</v>
      </c>
      <c r="EY86" s="109">
        <v>0</v>
      </c>
      <c r="EZ86" s="112">
        <v>0</v>
      </c>
      <c r="FA86" s="109">
        <v>0</v>
      </c>
      <c r="FB86" s="112">
        <v>0</v>
      </c>
      <c r="FC86" s="109">
        <v>0</v>
      </c>
      <c r="FD86" s="112">
        <v>0</v>
      </c>
      <c r="FE86" s="109">
        <v>0</v>
      </c>
      <c r="FF86" s="112">
        <v>0</v>
      </c>
      <c r="FG86" s="109">
        <v>0</v>
      </c>
      <c r="FH86" s="109">
        <v>0</v>
      </c>
      <c r="FI86" s="112">
        <v>0</v>
      </c>
      <c r="FJ86" s="112">
        <v>0</v>
      </c>
      <c r="FK86" s="109">
        <v>0</v>
      </c>
      <c r="FL86" s="112">
        <v>0</v>
      </c>
      <c r="FM86" s="112">
        <v>0</v>
      </c>
      <c r="FN86" s="111">
        <v>0</v>
      </c>
      <c r="FO86" s="112">
        <v>0</v>
      </c>
      <c r="FP86" s="112">
        <v>0</v>
      </c>
      <c r="FQ86" s="111">
        <v>0</v>
      </c>
      <c r="FR86" s="112">
        <v>0</v>
      </c>
      <c r="FS86" s="111">
        <v>0</v>
      </c>
      <c r="FT86" s="112">
        <v>0</v>
      </c>
      <c r="FU86" s="111">
        <v>0</v>
      </c>
      <c r="FV86" s="112">
        <v>0</v>
      </c>
      <c r="FW86" s="113">
        <v>0</v>
      </c>
      <c r="FX86" s="112">
        <v>0</v>
      </c>
      <c r="FY86" s="112">
        <v>0</v>
      </c>
      <c r="FZ86" s="112">
        <v>0</v>
      </c>
      <c r="GA86" s="112">
        <v>0</v>
      </c>
      <c r="GB86" s="112">
        <v>0</v>
      </c>
      <c r="GC86" s="112">
        <v>0</v>
      </c>
      <c r="GD86" s="91" t="str">
        <f t="shared" si="3"/>
        <v>N/A</v>
      </c>
      <c r="GE86" s="91" t="str">
        <v>N/A</v>
      </c>
      <c r="GF86" s="91" t="str">
        <f t="shared" si="4"/>
        <v>N/A</v>
      </c>
    </row>
    <row r="87" spans="1:188" ht="12.75" hidden="1" customHeight="1" outlineLevel="1">
      <c r="A87" s="83"/>
      <c r="B87" s="24">
        <v>4</v>
      </c>
      <c r="C87" s="24" t="s">
        <v>399</v>
      </c>
      <c r="D87" s="24" t="s">
        <v>459</v>
      </c>
      <c r="E87" s="24" t="s">
        <v>474</v>
      </c>
      <c r="F87" s="24" t="s">
        <v>55</v>
      </c>
      <c r="G87" s="29" t="s">
        <v>116</v>
      </c>
      <c r="H87" s="127" t="s">
        <v>131</v>
      </c>
      <c r="I87" s="109">
        <v>18579</v>
      </c>
      <c r="J87" s="107">
        <v>0</v>
      </c>
      <c r="K87" s="107">
        <v>0</v>
      </c>
      <c r="L87" s="107">
        <v>0</v>
      </c>
      <c r="M87" s="107">
        <v>0</v>
      </c>
      <c r="N87" s="107">
        <v>0</v>
      </c>
      <c r="O87" s="107">
        <v>0</v>
      </c>
      <c r="P87" s="108">
        <v>0</v>
      </c>
      <c r="Q87" s="108">
        <v>0</v>
      </c>
      <c r="R87" s="107">
        <v>0</v>
      </c>
      <c r="S87" s="109">
        <v>0</v>
      </c>
      <c r="T87" s="109">
        <v>0</v>
      </c>
      <c r="U87" s="109">
        <v>0</v>
      </c>
      <c r="V87" s="109">
        <v>0</v>
      </c>
      <c r="W87" s="109">
        <v>0</v>
      </c>
      <c r="X87" s="109">
        <v>0</v>
      </c>
      <c r="Y87" s="109">
        <v>0</v>
      </c>
      <c r="Z87" s="109">
        <v>0</v>
      </c>
      <c r="AA87" s="109">
        <v>0</v>
      </c>
      <c r="AB87" s="109">
        <v>0</v>
      </c>
      <c r="AC87" s="109">
        <v>0</v>
      </c>
      <c r="AD87" s="109">
        <v>0</v>
      </c>
      <c r="AE87" s="111">
        <v>0</v>
      </c>
      <c r="AF87" s="111">
        <v>0</v>
      </c>
      <c r="AG87" s="111">
        <v>0</v>
      </c>
      <c r="AH87" s="111">
        <v>0</v>
      </c>
      <c r="AI87" s="111">
        <v>0</v>
      </c>
      <c r="AJ87" s="111">
        <v>0</v>
      </c>
      <c r="AK87" s="111">
        <v>0</v>
      </c>
      <c r="AL87" s="111">
        <v>0</v>
      </c>
      <c r="AM87" s="111">
        <v>0</v>
      </c>
      <c r="AN87" s="111">
        <v>0</v>
      </c>
      <c r="AO87" s="111">
        <v>0</v>
      </c>
      <c r="AP87" s="111">
        <v>0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0</v>
      </c>
      <c r="AW87" s="111">
        <v>0</v>
      </c>
      <c r="AX87" s="111">
        <v>0</v>
      </c>
      <c r="AY87" s="111">
        <v>0</v>
      </c>
      <c r="AZ87" s="111">
        <v>0</v>
      </c>
      <c r="BA87" s="111">
        <v>0</v>
      </c>
      <c r="BB87" s="111">
        <v>0</v>
      </c>
      <c r="BC87" s="111">
        <v>0</v>
      </c>
      <c r="BD87" s="111">
        <v>0</v>
      </c>
      <c r="BE87" s="111">
        <v>0</v>
      </c>
      <c r="BF87" s="111">
        <v>0</v>
      </c>
      <c r="BG87" s="111">
        <v>0</v>
      </c>
      <c r="BH87" s="111">
        <v>0</v>
      </c>
      <c r="BI87" s="111">
        <v>0</v>
      </c>
      <c r="BJ87" s="111">
        <v>0</v>
      </c>
      <c r="BK87" s="111">
        <v>0</v>
      </c>
      <c r="BL87" s="111">
        <v>0</v>
      </c>
      <c r="BM87" s="109">
        <v>0</v>
      </c>
      <c r="BN87" s="109">
        <v>0</v>
      </c>
      <c r="BO87" s="109">
        <v>0</v>
      </c>
      <c r="BP87" s="109">
        <v>0</v>
      </c>
      <c r="BQ87" s="109">
        <v>0</v>
      </c>
      <c r="BR87" s="109">
        <v>0</v>
      </c>
      <c r="BS87" s="109">
        <v>0</v>
      </c>
      <c r="BT87" s="109">
        <v>0</v>
      </c>
      <c r="BU87" s="109">
        <v>0</v>
      </c>
      <c r="BV87" s="109">
        <v>0</v>
      </c>
      <c r="BW87" s="109">
        <v>0</v>
      </c>
      <c r="BX87" s="109">
        <v>0</v>
      </c>
      <c r="BY87" s="109">
        <v>0</v>
      </c>
      <c r="BZ87" s="109">
        <v>0</v>
      </c>
      <c r="CA87" s="109">
        <v>0</v>
      </c>
      <c r="CB87" s="109">
        <v>0</v>
      </c>
      <c r="CC87" s="109">
        <v>0</v>
      </c>
      <c r="CD87" s="109">
        <v>0</v>
      </c>
      <c r="CE87" s="109">
        <v>0</v>
      </c>
      <c r="CF87" s="109">
        <v>0</v>
      </c>
      <c r="CG87" s="109">
        <v>0</v>
      </c>
      <c r="CH87" s="109">
        <v>0</v>
      </c>
      <c r="CI87" s="109">
        <v>0</v>
      </c>
      <c r="CJ87" s="109">
        <v>0</v>
      </c>
      <c r="CK87" s="109">
        <v>0</v>
      </c>
      <c r="CL87" s="109">
        <v>0</v>
      </c>
      <c r="CM87" s="109">
        <v>0</v>
      </c>
      <c r="CN87" s="109">
        <v>0</v>
      </c>
      <c r="CO87" s="109">
        <v>0</v>
      </c>
      <c r="CP87" s="109">
        <v>0</v>
      </c>
      <c r="CQ87" s="109">
        <v>0</v>
      </c>
      <c r="CR87" s="109">
        <v>0</v>
      </c>
      <c r="CS87" s="109">
        <v>0</v>
      </c>
      <c r="CT87" s="109">
        <v>0</v>
      </c>
      <c r="CU87" s="109">
        <v>0</v>
      </c>
      <c r="CV87" s="109">
        <v>0</v>
      </c>
      <c r="CW87" s="109">
        <v>0</v>
      </c>
      <c r="CX87" s="109">
        <v>0</v>
      </c>
      <c r="CY87" s="109">
        <v>0</v>
      </c>
      <c r="CZ87" s="109">
        <v>0</v>
      </c>
      <c r="DA87" s="109">
        <v>0</v>
      </c>
      <c r="DB87" s="109">
        <v>0</v>
      </c>
      <c r="DC87" s="109">
        <v>0</v>
      </c>
      <c r="DD87" s="109">
        <v>0</v>
      </c>
      <c r="DE87" s="109">
        <v>0</v>
      </c>
      <c r="DF87" s="109">
        <v>0</v>
      </c>
      <c r="DG87" s="109">
        <v>0</v>
      </c>
      <c r="DH87" s="109">
        <v>0</v>
      </c>
      <c r="DI87" s="109">
        <v>0</v>
      </c>
      <c r="DJ87" s="109">
        <v>0</v>
      </c>
      <c r="DK87" s="109">
        <v>0</v>
      </c>
      <c r="DL87" s="109">
        <v>0</v>
      </c>
      <c r="DM87" s="109">
        <v>0</v>
      </c>
      <c r="DN87" s="109">
        <v>0</v>
      </c>
      <c r="DO87" s="109">
        <v>0</v>
      </c>
      <c r="DP87" s="109">
        <v>0</v>
      </c>
      <c r="DQ87" s="109">
        <v>0</v>
      </c>
      <c r="DR87" s="109">
        <v>0</v>
      </c>
      <c r="DS87" s="109">
        <v>0</v>
      </c>
      <c r="DT87" s="109">
        <v>0</v>
      </c>
      <c r="DU87" s="109">
        <v>0</v>
      </c>
      <c r="DV87" s="109">
        <v>0</v>
      </c>
      <c r="DW87" s="109">
        <v>0</v>
      </c>
      <c r="DX87" s="109">
        <v>0</v>
      </c>
      <c r="DY87" s="109">
        <v>0</v>
      </c>
      <c r="DZ87" s="109">
        <v>0</v>
      </c>
      <c r="EA87" s="109">
        <v>0</v>
      </c>
      <c r="EB87" s="109">
        <v>0</v>
      </c>
      <c r="EC87" s="109">
        <v>0</v>
      </c>
      <c r="ED87" s="109">
        <v>0</v>
      </c>
      <c r="EE87" s="112">
        <v>0</v>
      </c>
      <c r="EF87" s="109">
        <v>0</v>
      </c>
      <c r="EG87" s="112">
        <v>0</v>
      </c>
      <c r="EH87" s="109">
        <v>0</v>
      </c>
      <c r="EI87" s="112">
        <v>0</v>
      </c>
      <c r="EJ87" s="109">
        <v>0</v>
      </c>
      <c r="EK87" s="112">
        <v>0</v>
      </c>
      <c r="EL87" s="109">
        <v>0</v>
      </c>
      <c r="EM87" s="109">
        <v>0</v>
      </c>
      <c r="EN87" s="112">
        <v>0</v>
      </c>
      <c r="EO87" s="109">
        <v>0</v>
      </c>
      <c r="EP87" s="112">
        <v>0</v>
      </c>
      <c r="EQ87" s="109">
        <v>0</v>
      </c>
      <c r="ER87" s="112">
        <v>0</v>
      </c>
      <c r="ES87" s="109">
        <v>0</v>
      </c>
      <c r="ET87" s="112">
        <v>0</v>
      </c>
      <c r="EU87" s="109">
        <v>0</v>
      </c>
      <c r="EV87" s="112">
        <v>0</v>
      </c>
      <c r="EW87" s="109">
        <v>0</v>
      </c>
      <c r="EX87" s="112">
        <v>0</v>
      </c>
      <c r="EY87" s="109">
        <v>0</v>
      </c>
      <c r="EZ87" s="112">
        <v>0</v>
      </c>
      <c r="FA87" s="109">
        <v>0</v>
      </c>
      <c r="FB87" s="112">
        <v>0</v>
      </c>
      <c r="FC87" s="109">
        <v>0</v>
      </c>
      <c r="FD87" s="112">
        <v>0</v>
      </c>
      <c r="FE87" s="109">
        <v>0</v>
      </c>
      <c r="FF87" s="112">
        <v>0</v>
      </c>
      <c r="FG87" s="109">
        <v>0</v>
      </c>
      <c r="FH87" s="109">
        <v>0</v>
      </c>
      <c r="FI87" s="112">
        <v>0</v>
      </c>
      <c r="FJ87" s="112">
        <v>0</v>
      </c>
      <c r="FK87" s="109">
        <v>0</v>
      </c>
      <c r="FL87" s="112">
        <v>0</v>
      </c>
      <c r="FM87" s="112">
        <v>0</v>
      </c>
      <c r="FN87" s="111">
        <v>0</v>
      </c>
      <c r="FO87" s="112">
        <v>0</v>
      </c>
      <c r="FP87" s="112">
        <v>0</v>
      </c>
      <c r="FQ87" s="111">
        <v>0</v>
      </c>
      <c r="FR87" s="112">
        <v>0</v>
      </c>
      <c r="FS87" s="111">
        <v>0</v>
      </c>
      <c r="FT87" s="112">
        <v>0</v>
      </c>
      <c r="FU87" s="111">
        <v>0</v>
      </c>
      <c r="FV87" s="112">
        <v>0</v>
      </c>
      <c r="FW87" s="113">
        <v>0</v>
      </c>
      <c r="FX87" s="112">
        <v>0</v>
      </c>
      <c r="FY87" s="112">
        <v>0</v>
      </c>
      <c r="FZ87" s="112">
        <v>0</v>
      </c>
      <c r="GA87" s="112">
        <v>0</v>
      </c>
      <c r="GB87" s="112">
        <v>0</v>
      </c>
      <c r="GC87" s="112">
        <v>0</v>
      </c>
      <c r="GD87" s="91" t="str">
        <f t="shared" si="3"/>
        <v>N/A</v>
      </c>
      <c r="GE87" s="91" t="str">
        <v>N/A</v>
      </c>
      <c r="GF87" s="91" t="str">
        <f t="shared" si="4"/>
        <v>N/A</v>
      </c>
    </row>
    <row r="88" spans="1:188" ht="12.75" hidden="1" customHeight="1" outlineLevel="1">
      <c r="A88" s="83"/>
      <c r="B88" s="24">
        <v>4</v>
      </c>
      <c r="C88" s="24" t="s">
        <v>399</v>
      </c>
      <c r="D88" s="24" t="s">
        <v>459</v>
      </c>
      <c r="E88" s="24" t="s">
        <v>475</v>
      </c>
      <c r="F88" s="24" t="s">
        <v>55</v>
      </c>
      <c r="G88" s="29" t="s">
        <v>116</v>
      </c>
      <c r="H88" s="127" t="s">
        <v>101</v>
      </c>
      <c r="I88" s="109">
        <v>41319</v>
      </c>
      <c r="J88" s="107">
        <v>0</v>
      </c>
      <c r="K88" s="107">
        <v>0</v>
      </c>
      <c r="L88" s="107">
        <v>0</v>
      </c>
      <c r="M88" s="107">
        <v>0</v>
      </c>
      <c r="N88" s="107">
        <v>0</v>
      </c>
      <c r="O88" s="107">
        <v>0</v>
      </c>
      <c r="P88" s="108">
        <v>0</v>
      </c>
      <c r="Q88" s="108">
        <v>0</v>
      </c>
      <c r="R88" s="107">
        <v>0</v>
      </c>
      <c r="S88" s="109">
        <v>0</v>
      </c>
      <c r="T88" s="109">
        <v>0</v>
      </c>
      <c r="U88" s="109">
        <v>0</v>
      </c>
      <c r="V88" s="109">
        <v>0</v>
      </c>
      <c r="W88" s="109">
        <v>0</v>
      </c>
      <c r="X88" s="109">
        <v>0</v>
      </c>
      <c r="Y88" s="109">
        <v>0</v>
      </c>
      <c r="Z88" s="109">
        <v>0</v>
      </c>
      <c r="AA88" s="109">
        <v>0</v>
      </c>
      <c r="AB88" s="109">
        <v>0</v>
      </c>
      <c r="AC88" s="109">
        <v>0</v>
      </c>
      <c r="AD88" s="109">
        <v>0</v>
      </c>
      <c r="AE88" s="111">
        <v>0</v>
      </c>
      <c r="AF88" s="111">
        <v>0</v>
      </c>
      <c r="AG88" s="111">
        <v>0</v>
      </c>
      <c r="AH88" s="111">
        <v>0</v>
      </c>
      <c r="AI88" s="111">
        <v>0</v>
      </c>
      <c r="AJ88" s="111">
        <v>0</v>
      </c>
      <c r="AK88" s="111">
        <v>0</v>
      </c>
      <c r="AL88" s="111">
        <v>0</v>
      </c>
      <c r="AM88" s="111">
        <v>0</v>
      </c>
      <c r="AN88" s="111">
        <v>0</v>
      </c>
      <c r="AO88" s="111">
        <v>0</v>
      </c>
      <c r="AP88" s="111">
        <v>0</v>
      </c>
      <c r="AQ88" s="111">
        <v>0</v>
      </c>
      <c r="AR88" s="111">
        <v>0</v>
      </c>
      <c r="AS88" s="111">
        <v>0</v>
      </c>
      <c r="AT88" s="111">
        <v>0</v>
      </c>
      <c r="AU88" s="111">
        <v>0</v>
      </c>
      <c r="AV88" s="111">
        <v>0</v>
      </c>
      <c r="AW88" s="111">
        <v>0</v>
      </c>
      <c r="AX88" s="111">
        <v>0</v>
      </c>
      <c r="AY88" s="111">
        <v>0</v>
      </c>
      <c r="AZ88" s="111">
        <v>0</v>
      </c>
      <c r="BA88" s="111">
        <v>0</v>
      </c>
      <c r="BB88" s="111">
        <v>0</v>
      </c>
      <c r="BC88" s="111">
        <v>0</v>
      </c>
      <c r="BD88" s="111">
        <v>0</v>
      </c>
      <c r="BE88" s="111">
        <v>0</v>
      </c>
      <c r="BF88" s="111">
        <v>0</v>
      </c>
      <c r="BG88" s="111">
        <v>0</v>
      </c>
      <c r="BH88" s="111">
        <v>0</v>
      </c>
      <c r="BI88" s="111">
        <v>0</v>
      </c>
      <c r="BJ88" s="111">
        <v>0</v>
      </c>
      <c r="BK88" s="111">
        <v>0</v>
      </c>
      <c r="BL88" s="111">
        <v>0</v>
      </c>
      <c r="BM88" s="109">
        <v>0</v>
      </c>
      <c r="BN88" s="109">
        <v>0</v>
      </c>
      <c r="BO88" s="109">
        <v>0</v>
      </c>
      <c r="BP88" s="109">
        <v>0</v>
      </c>
      <c r="BQ88" s="109">
        <v>0</v>
      </c>
      <c r="BR88" s="109">
        <v>0</v>
      </c>
      <c r="BS88" s="109">
        <v>0</v>
      </c>
      <c r="BT88" s="109">
        <v>0</v>
      </c>
      <c r="BU88" s="109">
        <v>0</v>
      </c>
      <c r="BV88" s="109">
        <v>0</v>
      </c>
      <c r="BW88" s="109">
        <v>0</v>
      </c>
      <c r="BX88" s="109">
        <v>0</v>
      </c>
      <c r="BY88" s="109">
        <v>0</v>
      </c>
      <c r="BZ88" s="109">
        <v>0</v>
      </c>
      <c r="CA88" s="109">
        <v>0</v>
      </c>
      <c r="CB88" s="109">
        <v>0</v>
      </c>
      <c r="CC88" s="109">
        <v>0</v>
      </c>
      <c r="CD88" s="109">
        <v>0</v>
      </c>
      <c r="CE88" s="109">
        <v>0</v>
      </c>
      <c r="CF88" s="109">
        <v>0</v>
      </c>
      <c r="CG88" s="109">
        <v>0</v>
      </c>
      <c r="CH88" s="109">
        <v>0</v>
      </c>
      <c r="CI88" s="109">
        <v>0</v>
      </c>
      <c r="CJ88" s="109">
        <v>0</v>
      </c>
      <c r="CK88" s="109">
        <v>0</v>
      </c>
      <c r="CL88" s="109">
        <v>0</v>
      </c>
      <c r="CM88" s="109">
        <v>0</v>
      </c>
      <c r="CN88" s="109">
        <v>0</v>
      </c>
      <c r="CO88" s="109">
        <v>0</v>
      </c>
      <c r="CP88" s="109">
        <v>0</v>
      </c>
      <c r="CQ88" s="109">
        <v>0</v>
      </c>
      <c r="CR88" s="109">
        <v>0</v>
      </c>
      <c r="CS88" s="109">
        <v>0</v>
      </c>
      <c r="CT88" s="109">
        <v>0</v>
      </c>
      <c r="CU88" s="109">
        <v>0</v>
      </c>
      <c r="CV88" s="109">
        <v>0</v>
      </c>
      <c r="CW88" s="109">
        <v>0</v>
      </c>
      <c r="CX88" s="109">
        <v>0</v>
      </c>
      <c r="CY88" s="109">
        <v>0</v>
      </c>
      <c r="CZ88" s="109">
        <v>0</v>
      </c>
      <c r="DA88" s="109">
        <v>0</v>
      </c>
      <c r="DB88" s="109">
        <v>0</v>
      </c>
      <c r="DC88" s="109">
        <v>0</v>
      </c>
      <c r="DD88" s="109">
        <v>0</v>
      </c>
      <c r="DE88" s="109">
        <v>0</v>
      </c>
      <c r="DF88" s="109">
        <v>0</v>
      </c>
      <c r="DG88" s="109">
        <v>0</v>
      </c>
      <c r="DH88" s="109">
        <v>0</v>
      </c>
      <c r="DI88" s="109">
        <v>0</v>
      </c>
      <c r="DJ88" s="109">
        <v>0</v>
      </c>
      <c r="DK88" s="109">
        <v>0</v>
      </c>
      <c r="DL88" s="109">
        <v>0</v>
      </c>
      <c r="DM88" s="109">
        <v>0</v>
      </c>
      <c r="DN88" s="109">
        <v>0</v>
      </c>
      <c r="DO88" s="109">
        <v>0</v>
      </c>
      <c r="DP88" s="109">
        <v>0</v>
      </c>
      <c r="DQ88" s="109">
        <v>0</v>
      </c>
      <c r="DR88" s="109">
        <v>0</v>
      </c>
      <c r="DS88" s="109">
        <v>0</v>
      </c>
      <c r="DT88" s="109">
        <v>0</v>
      </c>
      <c r="DU88" s="109">
        <v>0</v>
      </c>
      <c r="DV88" s="109">
        <v>0</v>
      </c>
      <c r="DW88" s="109">
        <v>0</v>
      </c>
      <c r="DX88" s="109">
        <v>0</v>
      </c>
      <c r="DY88" s="109">
        <v>0</v>
      </c>
      <c r="DZ88" s="109">
        <v>0</v>
      </c>
      <c r="EA88" s="109">
        <v>0</v>
      </c>
      <c r="EB88" s="109">
        <v>0</v>
      </c>
      <c r="EC88" s="109">
        <v>0</v>
      </c>
      <c r="ED88" s="109">
        <v>0</v>
      </c>
      <c r="EE88" s="112">
        <v>0</v>
      </c>
      <c r="EF88" s="109">
        <v>0</v>
      </c>
      <c r="EG88" s="112">
        <v>0</v>
      </c>
      <c r="EH88" s="109">
        <v>0</v>
      </c>
      <c r="EI88" s="112">
        <v>0</v>
      </c>
      <c r="EJ88" s="109">
        <v>0</v>
      </c>
      <c r="EK88" s="112">
        <v>0</v>
      </c>
      <c r="EL88" s="109">
        <v>0</v>
      </c>
      <c r="EM88" s="109">
        <v>0</v>
      </c>
      <c r="EN88" s="112">
        <v>0</v>
      </c>
      <c r="EO88" s="109">
        <v>0</v>
      </c>
      <c r="EP88" s="112">
        <v>0</v>
      </c>
      <c r="EQ88" s="109">
        <v>0</v>
      </c>
      <c r="ER88" s="112">
        <v>0</v>
      </c>
      <c r="ES88" s="109">
        <v>0</v>
      </c>
      <c r="ET88" s="112">
        <v>0</v>
      </c>
      <c r="EU88" s="109">
        <v>0</v>
      </c>
      <c r="EV88" s="112">
        <v>0</v>
      </c>
      <c r="EW88" s="109">
        <v>0</v>
      </c>
      <c r="EX88" s="112">
        <v>0</v>
      </c>
      <c r="EY88" s="109">
        <v>0</v>
      </c>
      <c r="EZ88" s="112">
        <v>0</v>
      </c>
      <c r="FA88" s="109">
        <v>0</v>
      </c>
      <c r="FB88" s="112">
        <v>0</v>
      </c>
      <c r="FC88" s="109">
        <v>0</v>
      </c>
      <c r="FD88" s="112">
        <v>0</v>
      </c>
      <c r="FE88" s="109">
        <v>0</v>
      </c>
      <c r="FF88" s="112">
        <v>0</v>
      </c>
      <c r="FG88" s="109">
        <v>0</v>
      </c>
      <c r="FH88" s="109">
        <v>0</v>
      </c>
      <c r="FI88" s="112">
        <v>0</v>
      </c>
      <c r="FJ88" s="112">
        <v>0</v>
      </c>
      <c r="FK88" s="109">
        <v>0</v>
      </c>
      <c r="FL88" s="112">
        <v>0</v>
      </c>
      <c r="FM88" s="112">
        <v>0</v>
      </c>
      <c r="FN88" s="111">
        <v>0</v>
      </c>
      <c r="FO88" s="112">
        <v>0</v>
      </c>
      <c r="FP88" s="112">
        <v>0</v>
      </c>
      <c r="FQ88" s="111">
        <v>0</v>
      </c>
      <c r="FR88" s="112">
        <v>0</v>
      </c>
      <c r="FS88" s="111">
        <v>0</v>
      </c>
      <c r="FT88" s="112">
        <v>0</v>
      </c>
      <c r="FU88" s="111">
        <v>0</v>
      </c>
      <c r="FV88" s="112">
        <v>0</v>
      </c>
      <c r="FW88" s="113">
        <v>0</v>
      </c>
      <c r="FX88" s="112">
        <v>0</v>
      </c>
      <c r="FY88" s="112">
        <v>0</v>
      </c>
      <c r="FZ88" s="112">
        <v>0</v>
      </c>
      <c r="GA88" s="112">
        <v>0</v>
      </c>
      <c r="GB88" s="112">
        <v>0</v>
      </c>
      <c r="GC88" s="112">
        <v>0</v>
      </c>
      <c r="GD88" s="91" t="str">
        <f t="shared" si="3"/>
        <v>N/A</v>
      </c>
      <c r="GE88" s="91" t="str">
        <v>N/A</v>
      </c>
      <c r="GF88" s="91" t="str">
        <f t="shared" si="4"/>
        <v>N/A</v>
      </c>
    </row>
    <row r="89" spans="1:188" ht="12.75" hidden="1" customHeight="1" outlineLevel="1">
      <c r="A89" s="83"/>
      <c r="B89" s="24">
        <v>4</v>
      </c>
      <c r="C89" s="24" t="s">
        <v>399</v>
      </c>
      <c r="D89" s="24" t="s">
        <v>459</v>
      </c>
      <c r="E89" s="24" t="s">
        <v>476</v>
      </c>
      <c r="F89" s="24" t="s">
        <v>55</v>
      </c>
      <c r="G89" s="29" t="s">
        <v>116</v>
      </c>
      <c r="H89" s="127" t="s">
        <v>132</v>
      </c>
      <c r="I89" s="109">
        <v>42777</v>
      </c>
      <c r="J89" s="107">
        <v>0</v>
      </c>
      <c r="K89" s="107">
        <v>0</v>
      </c>
      <c r="L89" s="107">
        <v>0</v>
      </c>
      <c r="M89" s="107">
        <v>0</v>
      </c>
      <c r="N89" s="107">
        <v>0</v>
      </c>
      <c r="O89" s="107">
        <v>0</v>
      </c>
      <c r="P89" s="108">
        <v>0</v>
      </c>
      <c r="Q89" s="108">
        <v>0</v>
      </c>
      <c r="R89" s="107">
        <v>0</v>
      </c>
      <c r="S89" s="109">
        <v>0</v>
      </c>
      <c r="T89" s="109">
        <v>0</v>
      </c>
      <c r="U89" s="109">
        <v>0</v>
      </c>
      <c r="V89" s="109">
        <v>0</v>
      </c>
      <c r="W89" s="109">
        <v>0</v>
      </c>
      <c r="X89" s="109">
        <v>0</v>
      </c>
      <c r="Y89" s="109">
        <v>0</v>
      </c>
      <c r="Z89" s="109">
        <v>0</v>
      </c>
      <c r="AA89" s="109">
        <v>0</v>
      </c>
      <c r="AB89" s="109">
        <v>0</v>
      </c>
      <c r="AC89" s="109">
        <v>0</v>
      </c>
      <c r="AD89" s="109">
        <v>0</v>
      </c>
      <c r="AE89" s="111">
        <v>0</v>
      </c>
      <c r="AF89" s="111">
        <v>0</v>
      </c>
      <c r="AG89" s="111">
        <v>0</v>
      </c>
      <c r="AH89" s="111">
        <v>0</v>
      </c>
      <c r="AI89" s="111">
        <v>0</v>
      </c>
      <c r="AJ89" s="111">
        <v>0</v>
      </c>
      <c r="AK89" s="111">
        <v>0</v>
      </c>
      <c r="AL89" s="111">
        <v>0</v>
      </c>
      <c r="AM89" s="111">
        <v>0</v>
      </c>
      <c r="AN89" s="111">
        <v>0</v>
      </c>
      <c r="AO89" s="111">
        <v>0</v>
      </c>
      <c r="AP89" s="111">
        <v>0</v>
      </c>
      <c r="AQ89" s="111">
        <v>0</v>
      </c>
      <c r="AR89" s="111">
        <v>0</v>
      </c>
      <c r="AS89" s="111">
        <v>0</v>
      </c>
      <c r="AT89" s="111">
        <v>0</v>
      </c>
      <c r="AU89" s="111">
        <v>0</v>
      </c>
      <c r="AV89" s="111">
        <v>0</v>
      </c>
      <c r="AW89" s="111">
        <v>0</v>
      </c>
      <c r="AX89" s="111">
        <v>0</v>
      </c>
      <c r="AY89" s="111">
        <v>0</v>
      </c>
      <c r="AZ89" s="111">
        <v>0</v>
      </c>
      <c r="BA89" s="111">
        <v>0</v>
      </c>
      <c r="BB89" s="111">
        <v>0</v>
      </c>
      <c r="BC89" s="111">
        <v>0</v>
      </c>
      <c r="BD89" s="111">
        <v>0</v>
      </c>
      <c r="BE89" s="111">
        <v>0</v>
      </c>
      <c r="BF89" s="111">
        <v>0</v>
      </c>
      <c r="BG89" s="111">
        <v>0</v>
      </c>
      <c r="BH89" s="111">
        <v>0</v>
      </c>
      <c r="BI89" s="111">
        <v>0</v>
      </c>
      <c r="BJ89" s="111">
        <v>0</v>
      </c>
      <c r="BK89" s="111">
        <v>0</v>
      </c>
      <c r="BL89" s="111">
        <v>0</v>
      </c>
      <c r="BM89" s="109">
        <v>0</v>
      </c>
      <c r="BN89" s="109">
        <v>0</v>
      </c>
      <c r="BO89" s="109">
        <v>0</v>
      </c>
      <c r="BP89" s="109">
        <v>0</v>
      </c>
      <c r="BQ89" s="109">
        <v>0</v>
      </c>
      <c r="BR89" s="109">
        <v>0</v>
      </c>
      <c r="BS89" s="109">
        <v>0</v>
      </c>
      <c r="BT89" s="109">
        <v>0</v>
      </c>
      <c r="BU89" s="109">
        <v>0</v>
      </c>
      <c r="BV89" s="109">
        <v>0</v>
      </c>
      <c r="BW89" s="109">
        <v>0</v>
      </c>
      <c r="BX89" s="109">
        <v>0</v>
      </c>
      <c r="BY89" s="109">
        <v>0</v>
      </c>
      <c r="BZ89" s="109">
        <v>0</v>
      </c>
      <c r="CA89" s="109">
        <v>0</v>
      </c>
      <c r="CB89" s="109">
        <v>0</v>
      </c>
      <c r="CC89" s="109">
        <v>0</v>
      </c>
      <c r="CD89" s="109">
        <v>0</v>
      </c>
      <c r="CE89" s="109">
        <v>0</v>
      </c>
      <c r="CF89" s="109">
        <v>0</v>
      </c>
      <c r="CG89" s="109">
        <v>0</v>
      </c>
      <c r="CH89" s="109">
        <v>0</v>
      </c>
      <c r="CI89" s="109">
        <v>0</v>
      </c>
      <c r="CJ89" s="109">
        <v>0</v>
      </c>
      <c r="CK89" s="109">
        <v>0</v>
      </c>
      <c r="CL89" s="109">
        <v>0</v>
      </c>
      <c r="CM89" s="109">
        <v>0</v>
      </c>
      <c r="CN89" s="109">
        <v>0</v>
      </c>
      <c r="CO89" s="109">
        <v>0</v>
      </c>
      <c r="CP89" s="109">
        <v>0</v>
      </c>
      <c r="CQ89" s="109">
        <v>0</v>
      </c>
      <c r="CR89" s="109">
        <v>0</v>
      </c>
      <c r="CS89" s="109">
        <v>0</v>
      </c>
      <c r="CT89" s="109">
        <v>0</v>
      </c>
      <c r="CU89" s="109">
        <v>0</v>
      </c>
      <c r="CV89" s="109">
        <v>0</v>
      </c>
      <c r="CW89" s="109">
        <v>0</v>
      </c>
      <c r="CX89" s="109">
        <v>0</v>
      </c>
      <c r="CY89" s="109">
        <v>0</v>
      </c>
      <c r="CZ89" s="109">
        <v>0</v>
      </c>
      <c r="DA89" s="109">
        <v>0</v>
      </c>
      <c r="DB89" s="109">
        <v>0</v>
      </c>
      <c r="DC89" s="109">
        <v>0</v>
      </c>
      <c r="DD89" s="109">
        <v>0</v>
      </c>
      <c r="DE89" s="109">
        <v>0</v>
      </c>
      <c r="DF89" s="109">
        <v>0</v>
      </c>
      <c r="DG89" s="109">
        <v>0</v>
      </c>
      <c r="DH89" s="109">
        <v>0</v>
      </c>
      <c r="DI89" s="109">
        <v>0</v>
      </c>
      <c r="DJ89" s="109">
        <v>0</v>
      </c>
      <c r="DK89" s="109">
        <v>0</v>
      </c>
      <c r="DL89" s="109">
        <v>0</v>
      </c>
      <c r="DM89" s="109">
        <v>0</v>
      </c>
      <c r="DN89" s="109">
        <v>0</v>
      </c>
      <c r="DO89" s="109">
        <v>0</v>
      </c>
      <c r="DP89" s="109">
        <v>0</v>
      </c>
      <c r="DQ89" s="109">
        <v>0</v>
      </c>
      <c r="DR89" s="109">
        <v>0</v>
      </c>
      <c r="DS89" s="109">
        <v>0</v>
      </c>
      <c r="DT89" s="109">
        <v>0</v>
      </c>
      <c r="DU89" s="109">
        <v>0</v>
      </c>
      <c r="DV89" s="109">
        <v>0</v>
      </c>
      <c r="DW89" s="109">
        <v>0</v>
      </c>
      <c r="DX89" s="109">
        <v>0</v>
      </c>
      <c r="DY89" s="109">
        <v>0</v>
      </c>
      <c r="DZ89" s="109">
        <v>0</v>
      </c>
      <c r="EA89" s="109">
        <v>0</v>
      </c>
      <c r="EB89" s="109">
        <v>0</v>
      </c>
      <c r="EC89" s="109">
        <v>0</v>
      </c>
      <c r="ED89" s="109">
        <v>0</v>
      </c>
      <c r="EE89" s="112">
        <v>0</v>
      </c>
      <c r="EF89" s="109">
        <v>0</v>
      </c>
      <c r="EG89" s="112">
        <v>0</v>
      </c>
      <c r="EH89" s="109">
        <v>0</v>
      </c>
      <c r="EI89" s="112">
        <v>0</v>
      </c>
      <c r="EJ89" s="109">
        <v>0</v>
      </c>
      <c r="EK89" s="112">
        <v>0</v>
      </c>
      <c r="EL89" s="109">
        <v>0</v>
      </c>
      <c r="EM89" s="109">
        <v>0</v>
      </c>
      <c r="EN89" s="112">
        <v>0</v>
      </c>
      <c r="EO89" s="109">
        <v>0</v>
      </c>
      <c r="EP89" s="112">
        <v>0</v>
      </c>
      <c r="EQ89" s="109">
        <v>0</v>
      </c>
      <c r="ER89" s="112">
        <v>0</v>
      </c>
      <c r="ES89" s="109">
        <v>0</v>
      </c>
      <c r="ET89" s="112">
        <v>0</v>
      </c>
      <c r="EU89" s="109">
        <v>0</v>
      </c>
      <c r="EV89" s="112">
        <v>0</v>
      </c>
      <c r="EW89" s="109">
        <v>0</v>
      </c>
      <c r="EX89" s="112">
        <v>0</v>
      </c>
      <c r="EY89" s="109">
        <v>0</v>
      </c>
      <c r="EZ89" s="112">
        <v>0</v>
      </c>
      <c r="FA89" s="109">
        <v>0</v>
      </c>
      <c r="FB89" s="112">
        <v>0</v>
      </c>
      <c r="FC89" s="109">
        <v>0</v>
      </c>
      <c r="FD89" s="112">
        <v>0</v>
      </c>
      <c r="FE89" s="109">
        <v>0</v>
      </c>
      <c r="FF89" s="112">
        <v>0</v>
      </c>
      <c r="FG89" s="109">
        <v>0</v>
      </c>
      <c r="FH89" s="109">
        <v>0</v>
      </c>
      <c r="FI89" s="112">
        <v>0</v>
      </c>
      <c r="FJ89" s="112">
        <v>0</v>
      </c>
      <c r="FK89" s="109">
        <v>0</v>
      </c>
      <c r="FL89" s="112">
        <v>0</v>
      </c>
      <c r="FM89" s="112">
        <v>0</v>
      </c>
      <c r="FN89" s="111">
        <v>0</v>
      </c>
      <c r="FO89" s="112">
        <v>0</v>
      </c>
      <c r="FP89" s="112">
        <v>0</v>
      </c>
      <c r="FQ89" s="111">
        <v>0</v>
      </c>
      <c r="FR89" s="112">
        <v>0</v>
      </c>
      <c r="FS89" s="111">
        <v>0</v>
      </c>
      <c r="FT89" s="112">
        <v>0</v>
      </c>
      <c r="FU89" s="111">
        <v>0</v>
      </c>
      <c r="FV89" s="112">
        <v>0</v>
      </c>
      <c r="FW89" s="113">
        <v>0</v>
      </c>
      <c r="FX89" s="112">
        <v>0</v>
      </c>
      <c r="FY89" s="112">
        <v>0</v>
      </c>
      <c r="FZ89" s="112">
        <v>0</v>
      </c>
      <c r="GA89" s="112">
        <v>0</v>
      </c>
      <c r="GB89" s="112">
        <v>0</v>
      </c>
      <c r="GC89" s="112">
        <v>0</v>
      </c>
      <c r="GD89" s="91" t="str">
        <f t="shared" si="3"/>
        <v>N/A</v>
      </c>
      <c r="GE89" s="91" t="str">
        <v>N/A</v>
      </c>
      <c r="GF89" s="91" t="str">
        <f t="shared" si="4"/>
        <v>N/A</v>
      </c>
    </row>
    <row r="90" spans="1:188" ht="12.75" hidden="1" customHeight="1" outlineLevel="1">
      <c r="A90" s="83"/>
      <c r="B90" s="24">
        <v>4</v>
      </c>
      <c r="C90" s="24" t="s">
        <v>399</v>
      </c>
      <c r="D90" s="24" t="s">
        <v>459</v>
      </c>
      <c r="E90" s="24" t="s">
        <v>477</v>
      </c>
      <c r="F90" s="24" t="s">
        <v>55</v>
      </c>
      <c r="G90" s="29" t="s">
        <v>116</v>
      </c>
      <c r="H90" s="127" t="s">
        <v>133</v>
      </c>
      <c r="I90" s="109">
        <v>14877</v>
      </c>
      <c r="J90" s="107">
        <v>0</v>
      </c>
      <c r="K90" s="107">
        <v>0</v>
      </c>
      <c r="L90" s="107">
        <v>0</v>
      </c>
      <c r="M90" s="107">
        <v>0</v>
      </c>
      <c r="N90" s="107">
        <v>0</v>
      </c>
      <c r="O90" s="107">
        <v>0</v>
      </c>
      <c r="P90" s="108">
        <v>0</v>
      </c>
      <c r="Q90" s="108">
        <v>0</v>
      </c>
      <c r="R90" s="107">
        <v>0</v>
      </c>
      <c r="S90" s="109">
        <v>0</v>
      </c>
      <c r="T90" s="109">
        <v>0</v>
      </c>
      <c r="U90" s="109">
        <v>0</v>
      </c>
      <c r="V90" s="109">
        <v>0</v>
      </c>
      <c r="W90" s="109">
        <v>0</v>
      </c>
      <c r="X90" s="109">
        <v>0</v>
      </c>
      <c r="Y90" s="109">
        <v>0</v>
      </c>
      <c r="Z90" s="109">
        <v>0</v>
      </c>
      <c r="AA90" s="109">
        <v>0</v>
      </c>
      <c r="AB90" s="109">
        <v>0</v>
      </c>
      <c r="AC90" s="109">
        <v>0</v>
      </c>
      <c r="AD90" s="109">
        <v>0</v>
      </c>
      <c r="AE90" s="111">
        <v>0</v>
      </c>
      <c r="AF90" s="111">
        <v>0</v>
      </c>
      <c r="AG90" s="111">
        <v>0</v>
      </c>
      <c r="AH90" s="111">
        <v>0</v>
      </c>
      <c r="AI90" s="111">
        <v>0</v>
      </c>
      <c r="AJ90" s="111">
        <v>0</v>
      </c>
      <c r="AK90" s="111">
        <v>0</v>
      </c>
      <c r="AL90" s="111">
        <v>0</v>
      </c>
      <c r="AM90" s="111">
        <v>0</v>
      </c>
      <c r="AN90" s="111">
        <v>0</v>
      </c>
      <c r="AO90" s="111">
        <v>0</v>
      </c>
      <c r="AP90" s="111">
        <v>0</v>
      </c>
      <c r="AQ90" s="111">
        <v>0</v>
      </c>
      <c r="AR90" s="111">
        <v>0</v>
      </c>
      <c r="AS90" s="111">
        <v>0</v>
      </c>
      <c r="AT90" s="111">
        <v>0</v>
      </c>
      <c r="AU90" s="111">
        <v>0</v>
      </c>
      <c r="AV90" s="111">
        <v>0</v>
      </c>
      <c r="AW90" s="111">
        <v>0</v>
      </c>
      <c r="AX90" s="111">
        <v>0</v>
      </c>
      <c r="AY90" s="111">
        <v>0</v>
      </c>
      <c r="AZ90" s="111">
        <v>0</v>
      </c>
      <c r="BA90" s="111">
        <v>0</v>
      </c>
      <c r="BB90" s="111">
        <v>0</v>
      </c>
      <c r="BC90" s="111">
        <v>0</v>
      </c>
      <c r="BD90" s="111">
        <v>0</v>
      </c>
      <c r="BE90" s="111">
        <v>0</v>
      </c>
      <c r="BF90" s="111">
        <v>0</v>
      </c>
      <c r="BG90" s="111">
        <v>0</v>
      </c>
      <c r="BH90" s="111">
        <v>0</v>
      </c>
      <c r="BI90" s="111">
        <v>0</v>
      </c>
      <c r="BJ90" s="111">
        <v>0</v>
      </c>
      <c r="BK90" s="111">
        <v>0</v>
      </c>
      <c r="BL90" s="111">
        <v>0</v>
      </c>
      <c r="BM90" s="109">
        <v>0</v>
      </c>
      <c r="BN90" s="109">
        <v>0</v>
      </c>
      <c r="BO90" s="109">
        <v>0</v>
      </c>
      <c r="BP90" s="109">
        <v>0</v>
      </c>
      <c r="BQ90" s="109">
        <v>0</v>
      </c>
      <c r="BR90" s="109">
        <v>0</v>
      </c>
      <c r="BS90" s="109">
        <v>0</v>
      </c>
      <c r="BT90" s="109">
        <v>0</v>
      </c>
      <c r="BU90" s="109">
        <v>0</v>
      </c>
      <c r="BV90" s="109">
        <v>0</v>
      </c>
      <c r="BW90" s="109">
        <v>0</v>
      </c>
      <c r="BX90" s="109">
        <v>0</v>
      </c>
      <c r="BY90" s="109">
        <v>0</v>
      </c>
      <c r="BZ90" s="109">
        <v>0</v>
      </c>
      <c r="CA90" s="109">
        <v>0</v>
      </c>
      <c r="CB90" s="109">
        <v>0</v>
      </c>
      <c r="CC90" s="109">
        <v>0</v>
      </c>
      <c r="CD90" s="109">
        <v>0</v>
      </c>
      <c r="CE90" s="109">
        <v>0</v>
      </c>
      <c r="CF90" s="109">
        <v>0</v>
      </c>
      <c r="CG90" s="109">
        <v>0</v>
      </c>
      <c r="CH90" s="109">
        <v>0</v>
      </c>
      <c r="CI90" s="109">
        <v>0</v>
      </c>
      <c r="CJ90" s="109">
        <v>0</v>
      </c>
      <c r="CK90" s="109">
        <v>0</v>
      </c>
      <c r="CL90" s="109">
        <v>0</v>
      </c>
      <c r="CM90" s="109">
        <v>0</v>
      </c>
      <c r="CN90" s="109">
        <v>0</v>
      </c>
      <c r="CO90" s="109">
        <v>0</v>
      </c>
      <c r="CP90" s="109">
        <v>0</v>
      </c>
      <c r="CQ90" s="109">
        <v>0</v>
      </c>
      <c r="CR90" s="109">
        <v>0</v>
      </c>
      <c r="CS90" s="109">
        <v>0</v>
      </c>
      <c r="CT90" s="109">
        <v>0</v>
      </c>
      <c r="CU90" s="109">
        <v>0</v>
      </c>
      <c r="CV90" s="109">
        <v>0</v>
      </c>
      <c r="CW90" s="109">
        <v>0</v>
      </c>
      <c r="CX90" s="109">
        <v>0</v>
      </c>
      <c r="CY90" s="109">
        <v>0</v>
      </c>
      <c r="CZ90" s="109">
        <v>0</v>
      </c>
      <c r="DA90" s="109">
        <v>0</v>
      </c>
      <c r="DB90" s="109">
        <v>0</v>
      </c>
      <c r="DC90" s="109">
        <v>0</v>
      </c>
      <c r="DD90" s="109">
        <v>0</v>
      </c>
      <c r="DE90" s="109">
        <v>0</v>
      </c>
      <c r="DF90" s="109">
        <v>0</v>
      </c>
      <c r="DG90" s="109">
        <v>0</v>
      </c>
      <c r="DH90" s="109">
        <v>0</v>
      </c>
      <c r="DI90" s="109">
        <v>0</v>
      </c>
      <c r="DJ90" s="109">
        <v>0</v>
      </c>
      <c r="DK90" s="109">
        <v>0</v>
      </c>
      <c r="DL90" s="109">
        <v>0</v>
      </c>
      <c r="DM90" s="109">
        <v>0</v>
      </c>
      <c r="DN90" s="109">
        <v>0</v>
      </c>
      <c r="DO90" s="109">
        <v>0</v>
      </c>
      <c r="DP90" s="109">
        <v>0</v>
      </c>
      <c r="DQ90" s="109">
        <v>0</v>
      </c>
      <c r="DR90" s="109">
        <v>0</v>
      </c>
      <c r="DS90" s="109">
        <v>0</v>
      </c>
      <c r="DT90" s="109">
        <v>0</v>
      </c>
      <c r="DU90" s="109">
        <v>0</v>
      </c>
      <c r="DV90" s="109">
        <v>0</v>
      </c>
      <c r="DW90" s="109">
        <v>0</v>
      </c>
      <c r="DX90" s="109">
        <v>0</v>
      </c>
      <c r="DY90" s="109">
        <v>0</v>
      </c>
      <c r="DZ90" s="109">
        <v>0</v>
      </c>
      <c r="EA90" s="109">
        <v>0</v>
      </c>
      <c r="EB90" s="109">
        <v>0</v>
      </c>
      <c r="EC90" s="109">
        <v>0</v>
      </c>
      <c r="ED90" s="109">
        <v>0</v>
      </c>
      <c r="EE90" s="112">
        <v>0</v>
      </c>
      <c r="EF90" s="109">
        <v>0</v>
      </c>
      <c r="EG90" s="112">
        <v>0</v>
      </c>
      <c r="EH90" s="109">
        <v>0</v>
      </c>
      <c r="EI90" s="112">
        <v>0</v>
      </c>
      <c r="EJ90" s="109">
        <v>0</v>
      </c>
      <c r="EK90" s="112">
        <v>0</v>
      </c>
      <c r="EL90" s="109">
        <v>0</v>
      </c>
      <c r="EM90" s="109">
        <v>0</v>
      </c>
      <c r="EN90" s="112">
        <v>0</v>
      </c>
      <c r="EO90" s="109">
        <v>0</v>
      </c>
      <c r="EP90" s="112">
        <v>0</v>
      </c>
      <c r="EQ90" s="109">
        <v>0</v>
      </c>
      <c r="ER90" s="112">
        <v>0</v>
      </c>
      <c r="ES90" s="109">
        <v>0</v>
      </c>
      <c r="ET90" s="112">
        <v>0</v>
      </c>
      <c r="EU90" s="109">
        <v>0</v>
      </c>
      <c r="EV90" s="112">
        <v>0</v>
      </c>
      <c r="EW90" s="109">
        <v>0</v>
      </c>
      <c r="EX90" s="112">
        <v>0</v>
      </c>
      <c r="EY90" s="109">
        <v>0</v>
      </c>
      <c r="EZ90" s="112">
        <v>0</v>
      </c>
      <c r="FA90" s="109">
        <v>0</v>
      </c>
      <c r="FB90" s="112">
        <v>0</v>
      </c>
      <c r="FC90" s="109">
        <v>0</v>
      </c>
      <c r="FD90" s="112">
        <v>0</v>
      </c>
      <c r="FE90" s="109">
        <v>0</v>
      </c>
      <c r="FF90" s="112">
        <v>0</v>
      </c>
      <c r="FG90" s="109">
        <v>0</v>
      </c>
      <c r="FH90" s="109">
        <v>0</v>
      </c>
      <c r="FI90" s="112">
        <v>0</v>
      </c>
      <c r="FJ90" s="112">
        <v>0</v>
      </c>
      <c r="FK90" s="109">
        <v>0</v>
      </c>
      <c r="FL90" s="112">
        <v>0</v>
      </c>
      <c r="FM90" s="112">
        <v>0</v>
      </c>
      <c r="FN90" s="111">
        <v>0</v>
      </c>
      <c r="FO90" s="112">
        <v>0</v>
      </c>
      <c r="FP90" s="112">
        <v>0</v>
      </c>
      <c r="FQ90" s="111">
        <v>0</v>
      </c>
      <c r="FR90" s="112">
        <v>0</v>
      </c>
      <c r="FS90" s="111">
        <v>0</v>
      </c>
      <c r="FT90" s="112">
        <v>0</v>
      </c>
      <c r="FU90" s="111">
        <v>0</v>
      </c>
      <c r="FV90" s="112">
        <v>0</v>
      </c>
      <c r="FW90" s="113">
        <v>0</v>
      </c>
      <c r="FX90" s="112">
        <v>0</v>
      </c>
      <c r="FY90" s="112">
        <v>0</v>
      </c>
      <c r="FZ90" s="112">
        <v>0</v>
      </c>
      <c r="GA90" s="112">
        <v>0</v>
      </c>
      <c r="GB90" s="112">
        <v>0</v>
      </c>
      <c r="GC90" s="112">
        <v>0</v>
      </c>
      <c r="GD90" s="91" t="str">
        <f t="shared" si="3"/>
        <v>N/A</v>
      </c>
      <c r="GE90" s="91" t="str">
        <v>N/A</v>
      </c>
      <c r="GF90" s="91" t="str">
        <f t="shared" si="4"/>
        <v>N/A</v>
      </c>
    </row>
    <row r="91" spans="1:188" ht="12.75" hidden="1" customHeight="1" outlineLevel="1">
      <c r="A91" s="83"/>
      <c r="B91" s="24">
        <v>4</v>
      </c>
      <c r="C91" s="24" t="s">
        <v>399</v>
      </c>
      <c r="D91" s="24" t="s">
        <v>459</v>
      </c>
      <c r="E91" s="24" t="s">
        <v>478</v>
      </c>
      <c r="F91" s="24" t="s">
        <v>55</v>
      </c>
      <c r="G91" s="29" t="s">
        <v>116</v>
      </c>
      <c r="H91" s="127" t="s">
        <v>134</v>
      </c>
      <c r="I91" s="109">
        <v>16888</v>
      </c>
      <c r="J91" s="107">
        <v>0</v>
      </c>
      <c r="K91" s="107">
        <v>0</v>
      </c>
      <c r="L91" s="107">
        <v>0</v>
      </c>
      <c r="M91" s="107">
        <v>0</v>
      </c>
      <c r="N91" s="107">
        <v>0</v>
      </c>
      <c r="O91" s="107">
        <v>0</v>
      </c>
      <c r="P91" s="108">
        <v>0</v>
      </c>
      <c r="Q91" s="108">
        <v>0</v>
      </c>
      <c r="R91" s="107">
        <v>0</v>
      </c>
      <c r="S91" s="109">
        <v>0</v>
      </c>
      <c r="T91" s="109">
        <v>0</v>
      </c>
      <c r="U91" s="109">
        <v>0</v>
      </c>
      <c r="V91" s="109">
        <v>0</v>
      </c>
      <c r="W91" s="109">
        <v>0</v>
      </c>
      <c r="X91" s="109">
        <v>0</v>
      </c>
      <c r="Y91" s="109">
        <v>0</v>
      </c>
      <c r="Z91" s="109">
        <v>0</v>
      </c>
      <c r="AA91" s="109">
        <v>0</v>
      </c>
      <c r="AB91" s="109">
        <v>0</v>
      </c>
      <c r="AC91" s="109">
        <v>0</v>
      </c>
      <c r="AD91" s="109">
        <v>0</v>
      </c>
      <c r="AE91" s="111">
        <v>0</v>
      </c>
      <c r="AF91" s="111">
        <v>0</v>
      </c>
      <c r="AG91" s="111">
        <v>0</v>
      </c>
      <c r="AH91" s="111">
        <v>0</v>
      </c>
      <c r="AI91" s="111">
        <v>0</v>
      </c>
      <c r="AJ91" s="111">
        <v>0</v>
      </c>
      <c r="AK91" s="111">
        <v>0</v>
      </c>
      <c r="AL91" s="111">
        <v>0</v>
      </c>
      <c r="AM91" s="111">
        <v>0</v>
      </c>
      <c r="AN91" s="111">
        <v>0</v>
      </c>
      <c r="AO91" s="111">
        <v>0</v>
      </c>
      <c r="AP91" s="111">
        <v>0</v>
      </c>
      <c r="AQ91" s="111">
        <v>0</v>
      </c>
      <c r="AR91" s="111">
        <v>0</v>
      </c>
      <c r="AS91" s="111">
        <v>0</v>
      </c>
      <c r="AT91" s="111">
        <v>0</v>
      </c>
      <c r="AU91" s="111">
        <v>0</v>
      </c>
      <c r="AV91" s="111">
        <v>0</v>
      </c>
      <c r="AW91" s="111">
        <v>0</v>
      </c>
      <c r="AX91" s="111">
        <v>0</v>
      </c>
      <c r="AY91" s="111">
        <v>0</v>
      </c>
      <c r="AZ91" s="111">
        <v>0</v>
      </c>
      <c r="BA91" s="111">
        <v>0</v>
      </c>
      <c r="BB91" s="111">
        <v>0</v>
      </c>
      <c r="BC91" s="111">
        <v>0</v>
      </c>
      <c r="BD91" s="111">
        <v>0</v>
      </c>
      <c r="BE91" s="111">
        <v>0</v>
      </c>
      <c r="BF91" s="111">
        <v>0</v>
      </c>
      <c r="BG91" s="111">
        <v>0</v>
      </c>
      <c r="BH91" s="111">
        <v>0</v>
      </c>
      <c r="BI91" s="111">
        <v>0</v>
      </c>
      <c r="BJ91" s="111">
        <v>0</v>
      </c>
      <c r="BK91" s="111">
        <v>0</v>
      </c>
      <c r="BL91" s="111">
        <v>0</v>
      </c>
      <c r="BM91" s="109">
        <v>0</v>
      </c>
      <c r="BN91" s="109">
        <v>0</v>
      </c>
      <c r="BO91" s="109">
        <v>0</v>
      </c>
      <c r="BP91" s="109">
        <v>0</v>
      </c>
      <c r="BQ91" s="109">
        <v>0</v>
      </c>
      <c r="BR91" s="109">
        <v>0</v>
      </c>
      <c r="BS91" s="109">
        <v>0</v>
      </c>
      <c r="BT91" s="109">
        <v>0</v>
      </c>
      <c r="BU91" s="109">
        <v>0</v>
      </c>
      <c r="BV91" s="109">
        <v>0</v>
      </c>
      <c r="BW91" s="109">
        <v>0</v>
      </c>
      <c r="BX91" s="109">
        <v>0</v>
      </c>
      <c r="BY91" s="109">
        <v>0</v>
      </c>
      <c r="BZ91" s="109">
        <v>0</v>
      </c>
      <c r="CA91" s="109">
        <v>0</v>
      </c>
      <c r="CB91" s="109">
        <v>0</v>
      </c>
      <c r="CC91" s="109">
        <v>0</v>
      </c>
      <c r="CD91" s="109">
        <v>0</v>
      </c>
      <c r="CE91" s="109">
        <v>0</v>
      </c>
      <c r="CF91" s="109">
        <v>0</v>
      </c>
      <c r="CG91" s="109">
        <v>0</v>
      </c>
      <c r="CH91" s="109">
        <v>0</v>
      </c>
      <c r="CI91" s="109">
        <v>0</v>
      </c>
      <c r="CJ91" s="109">
        <v>0</v>
      </c>
      <c r="CK91" s="109">
        <v>0</v>
      </c>
      <c r="CL91" s="109">
        <v>0</v>
      </c>
      <c r="CM91" s="109">
        <v>0</v>
      </c>
      <c r="CN91" s="109">
        <v>0</v>
      </c>
      <c r="CO91" s="109">
        <v>0</v>
      </c>
      <c r="CP91" s="109">
        <v>0</v>
      </c>
      <c r="CQ91" s="109">
        <v>0</v>
      </c>
      <c r="CR91" s="109">
        <v>0</v>
      </c>
      <c r="CS91" s="109">
        <v>0</v>
      </c>
      <c r="CT91" s="109">
        <v>0</v>
      </c>
      <c r="CU91" s="109">
        <v>0</v>
      </c>
      <c r="CV91" s="109">
        <v>0</v>
      </c>
      <c r="CW91" s="109">
        <v>0</v>
      </c>
      <c r="CX91" s="109">
        <v>0</v>
      </c>
      <c r="CY91" s="109">
        <v>0</v>
      </c>
      <c r="CZ91" s="109">
        <v>0</v>
      </c>
      <c r="DA91" s="109">
        <v>0</v>
      </c>
      <c r="DB91" s="109">
        <v>0</v>
      </c>
      <c r="DC91" s="109">
        <v>0</v>
      </c>
      <c r="DD91" s="109">
        <v>0</v>
      </c>
      <c r="DE91" s="109">
        <v>0</v>
      </c>
      <c r="DF91" s="109">
        <v>0</v>
      </c>
      <c r="DG91" s="109">
        <v>0</v>
      </c>
      <c r="DH91" s="109">
        <v>0</v>
      </c>
      <c r="DI91" s="109">
        <v>0</v>
      </c>
      <c r="DJ91" s="109">
        <v>0</v>
      </c>
      <c r="DK91" s="109">
        <v>0</v>
      </c>
      <c r="DL91" s="109">
        <v>0</v>
      </c>
      <c r="DM91" s="109">
        <v>0</v>
      </c>
      <c r="DN91" s="109">
        <v>0</v>
      </c>
      <c r="DO91" s="109">
        <v>0</v>
      </c>
      <c r="DP91" s="109">
        <v>0</v>
      </c>
      <c r="DQ91" s="109">
        <v>0</v>
      </c>
      <c r="DR91" s="109">
        <v>0</v>
      </c>
      <c r="DS91" s="109">
        <v>0</v>
      </c>
      <c r="DT91" s="109">
        <v>0</v>
      </c>
      <c r="DU91" s="109">
        <v>0</v>
      </c>
      <c r="DV91" s="109">
        <v>0</v>
      </c>
      <c r="DW91" s="109">
        <v>0</v>
      </c>
      <c r="DX91" s="109">
        <v>0</v>
      </c>
      <c r="DY91" s="109">
        <v>0</v>
      </c>
      <c r="DZ91" s="109">
        <v>0</v>
      </c>
      <c r="EA91" s="109">
        <v>0</v>
      </c>
      <c r="EB91" s="109">
        <v>0</v>
      </c>
      <c r="EC91" s="109">
        <v>0</v>
      </c>
      <c r="ED91" s="109">
        <v>0</v>
      </c>
      <c r="EE91" s="112">
        <v>0</v>
      </c>
      <c r="EF91" s="109">
        <v>0</v>
      </c>
      <c r="EG91" s="112">
        <v>0</v>
      </c>
      <c r="EH91" s="109">
        <v>0</v>
      </c>
      <c r="EI91" s="112">
        <v>0</v>
      </c>
      <c r="EJ91" s="109">
        <v>0</v>
      </c>
      <c r="EK91" s="112">
        <v>0</v>
      </c>
      <c r="EL91" s="109">
        <v>0</v>
      </c>
      <c r="EM91" s="109">
        <v>0</v>
      </c>
      <c r="EN91" s="112">
        <v>0</v>
      </c>
      <c r="EO91" s="109">
        <v>0</v>
      </c>
      <c r="EP91" s="112">
        <v>0</v>
      </c>
      <c r="EQ91" s="109">
        <v>0</v>
      </c>
      <c r="ER91" s="112">
        <v>0</v>
      </c>
      <c r="ES91" s="109">
        <v>0</v>
      </c>
      <c r="ET91" s="112">
        <v>0</v>
      </c>
      <c r="EU91" s="109">
        <v>0</v>
      </c>
      <c r="EV91" s="112">
        <v>0</v>
      </c>
      <c r="EW91" s="109">
        <v>0</v>
      </c>
      <c r="EX91" s="112">
        <v>0</v>
      </c>
      <c r="EY91" s="109">
        <v>0</v>
      </c>
      <c r="EZ91" s="112">
        <v>0</v>
      </c>
      <c r="FA91" s="109">
        <v>0</v>
      </c>
      <c r="FB91" s="112">
        <v>0</v>
      </c>
      <c r="FC91" s="109">
        <v>0</v>
      </c>
      <c r="FD91" s="112">
        <v>0</v>
      </c>
      <c r="FE91" s="109">
        <v>0</v>
      </c>
      <c r="FF91" s="112">
        <v>0</v>
      </c>
      <c r="FG91" s="109">
        <v>0</v>
      </c>
      <c r="FH91" s="109">
        <v>0</v>
      </c>
      <c r="FI91" s="112">
        <v>0</v>
      </c>
      <c r="FJ91" s="112">
        <v>0</v>
      </c>
      <c r="FK91" s="109">
        <v>0</v>
      </c>
      <c r="FL91" s="112">
        <v>0</v>
      </c>
      <c r="FM91" s="112">
        <v>0</v>
      </c>
      <c r="FN91" s="111">
        <v>0</v>
      </c>
      <c r="FO91" s="112">
        <v>0</v>
      </c>
      <c r="FP91" s="112">
        <v>0</v>
      </c>
      <c r="FQ91" s="111">
        <v>0</v>
      </c>
      <c r="FR91" s="112">
        <v>0</v>
      </c>
      <c r="FS91" s="111">
        <v>0</v>
      </c>
      <c r="FT91" s="112">
        <v>0</v>
      </c>
      <c r="FU91" s="111">
        <v>0</v>
      </c>
      <c r="FV91" s="112">
        <v>0</v>
      </c>
      <c r="FW91" s="113">
        <v>0</v>
      </c>
      <c r="FX91" s="112">
        <v>0</v>
      </c>
      <c r="FY91" s="112">
        <v>0</v>
      </c>
      <c r="FZ91" s="112">
        <v>0</v>
      </c>
      <c r="GA91" s="112">
        <v>0</v>
      </c>
      <c r="GB91" s="112">
        <v>0</v>
      </c>
      <c r="GC91" s="112">
        <v>0</v>
      </c>
      <c r="GD91" s="91" t="str">
        <f t="shared" si="3"/>
        <v>N/A</v>
      </c>
      <c r="GE91" s="91" t="str">
        <v>N/A</v>
      </c>
      <c r="GF91" s="91" t="str">
        <f t="shared" si="4"/>
        <v>N/A</v>
      </c>
    </row>
    <row r="92" spans="1:188" ht="12.75" hidden="1" customHeight="1" outlineLevel="1">
      <c r="A92" s="83"/>
      <c r="B92" s="24">
        <v>4</v>
      </c>
      <c r="C92" s="24" t="s">
        <v>399</v>
      </c>
      <c r="D92" s="24" t="s">
        <v>459</v>
      </c>
      <c r="E92" s="24" t="s">
        <v>479</v>
      </c>
      <c r="F92" s="24" t="s">
        <v>55</v>
      </c>
      <c r="G92" s="29" t="s">
        <v>116</v>
      </c>
      <c r="H92" s="127" t="s">
        <v>135</v>
      </c>
      <c r="I92" s="109">
        <v>31868</v>
      </c>
      <c r="J92" s="107">
        <v>0</v>
      </c>
      <c r="K92" s="107">
        <v>0</v>
      </c>
      <c r="L92" s="107">
        <v>0</v>
      </c>
      <c r="M92" s="107">
        <v>0</v>
      </c>
      <c r="N92" s="107">
        <v>0</v>
      </c>
      <c r="O92" s="107">
        <v>0</v>
      </c>
      <c r="P92" s="108">
        <v>0</v>
      </c>
      <c r="Q92" s="108">
        <v>0</v>
      </c>
      <c r="R92" s="107">
        <v>0</v>
      </c>
      <c r="S92" s="109">
        <v>0</v>
      </c>
      <c r="T92" s="109">
        <v>0</v>
      </c>
      <c r="U92" s="109">
        <v>0</v>
      </c>
      <c r="V92" s="109">
        <v>0</v>
      </c>
      <c r="W92" s="109">
        <v>0</v>
      </c>
      <c r="X92" s="109">
        <v>0</v>
      </c>
      <c r="Y92" s="109">
        <v>0</v>
      </c>
      <c r="Z92" s="109">
        <v>0</v>
      </c>
      <c r="AA92" s="109">
        <v>0</v>
      </c>
      <c r="AB92" s="109">
        <v>0</v>
      </c>
      <c r="AC92" s="109">
        <v>0</v>
      </c>
      <c r="AD92" s="109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0</v>
      </c>
      <c r="AZ92" s="111">
        <v>0</v>
      </c>
      <c r="BA92" s="111">
        <v>0</v>
      </c>
      <c r="BB92" s="111">
        <v>0</v>
      </c>
      <c r="BC92" s="111">
        <v>0</v>
      </c>
      <c r="BD92" s="111">
        <v>0</v>
      </c>
      <c r="BE92" s="111">
        <v>0</v>
      </c>
      <c r="BF92" s="111">
        <v>0</v>
      </c>
      <c r="BG92" s="111">
        <v>0</v>
      </c>
      <c r="BH92" s="111">
        <v>0</v>
      </c>
      <c r="BI92" s="111">
        <v>0</v>
      </c>
      <c r="BJ92" s="111">
        <v>0</v>
      </c>
      <c r="BK92" s="111">
        <v>0</v>
      </c>
      <c r="BL92" s="111">
        <v>0</v>
      </c>
      <c r="BM92" s="109">
        <v>0</v>
      </c>
      <c r="BN92" s="109">
        <v>0</v>
      </c>
      <c r="BO92" s="109">
        <v>0</v>
      </c>
      <c r="BP92" s="109">
        <v>0</v>
      </c>
      <c r="BQ92" s="109">
        <v>0</v>
      </c>
      <c r="BR92" s="109">
        <v>0</v>
      </c>
      <c r="BS92" s="109">
        <v>0</v>
      </c>
      <c r="BT92" s="109">
        <v>0</v>
      </c>
      <c r="BU92" s="109">
        <v>0</v>
      </c>
      <c r="BV92" s="109">
        <v>0</v>
      </c>
      <c r="BW92" s="109">
        <v>0</v>
      </c>
      <c r="BX92" s="109">
        <v>0</v>
      </c>
      <c r="BY92" s="109">
        <v>0</v>
      </c>
      <c r="BZ92" s="109">
        <v>0</v>
      </c>
      <c r="CA92" s="109">
        <v>0</v>
      </c>
      <c r="CB92" s="109">
        <v>0</v>
      </c>
      <c r="CC92" s="109">
        <v>0</v>
      </c>
      <c r="CD92" s="109">
        <v>0</v>
      </c>
      <c r="CE92" s="109">
        <v>0</v>
      </c>
      <c r="CF92" s="109">
        <v>0</v>
      </c>
      <c r="CG92" s="109">
        <v>0</v>
      </c>
      <c r="CH92" s="109">
        <v>0</v>
      </c>
      <c r="CI92" s="109">
        <v>0</v>
      </c>
      <c r="CJ92" s="109">
        <v>0</v>
      </c>
      <c r="CK92" s="109">
        <v>0</v>
      </c>
      <c r="CL92" s="109">
        <v>0</v>
      </c>
      <c r="CM92" s="109">
        <v>0</v>
      </c>
      <c r="CN92" s="109">
        <v>0</v>
      </c>
      <c r="CO92" s="109">
        <v>0</v>
      </c>
      <c r="CP92" s="109">
        <v>0</v>
      </c>
      <c r="CQ92" s="109">
        <v>0</v>
      </c>
      <c r="CR92" s="109">
        <v>0</v>
      </c>
      <c r="CS92" s="109">
        <v>0</v>
      </c>
      <c r="CT92" s="109">
        <v>0</v>
      </c>
      <c r="CU92" s="109">
        <v>0</v>
      </c>
      <c r="CV92" s="109">
        <v>0</v>
      </c>
      <c r="CW92" s="109">
        <v>0</v>
      </c>
      <c r="CX92" s="109">
        <v>0</v>
      </c>
      <c r="CY92" s="109">
        <v>0</v>
      </c>
      <c r="CZ92" s="109">
        <v>0</v>
      </c>
      <c r="DA92" s="109">
        <v>0</v>
      </c>
      <c r="DB92" s="109">
        <v>0</v>
      </c>
      <c r="DC92" s="109">
        <v>0</v>
      </c>
      <c r="DD92" s="109">
        <v>0</v>
      </c>
      <c r="DE92" s="109">
        <v>0</v>
      </c>
      <c r="DF92" s="109">
        <v>0</v>
      </c>
      <c r="DG92" s="109">
        <v>0</v>
      </c>
      <c r="DH92" s="109">
        <v>0</v>
      </c>
      <c r="DI92" s="109">
        <v>0</v>
      </c>
      <c r="DJ92" s="109">
        <v>0</v>
      </c>
      <c r="DK92" s="109">
        <v>0</v>
      </c>
      <c r="DL92" s="109">
        <v>0</v>
      </c>
      <c r="DM92" s="109">
        <v>0</v>
      </c>
      <c r="DN92" s="109">
        <v>0</v>
      </c>
      <c r="DO92" s="109">
        <v>0</v>
      </c>
      <c r="DP92" s="109">
        <v>0</v>
      </c>
      <c r="DQ92" s="109">
        <v>0</v>
      </c>
      <c r="DR92" s="109">
        <v>0</v>
      </c>
      <c r="DS92" s="109">
        <v>0</v>
      </c>
      <c r="DT92" s="109">
        <v>0</v>
      </c>
      <c r="DU92" s="109">
        <v>0</v>
      </c>
      <c r="DV92" s="109">
        <v>0</v>
      </c>
      <c r="DW92" s="109">
        <v>0</v>
      </c>
      <c r="DX92" s="109">
        <v>0</v>
      </c>
      <c r="DY92" s="109">
        <v>0</v>
      </c>
      <c r="DZ92" s="109">
        <v>0</v>
      </c>
      <c r="EA92" s="109">
        <v>0</v>
      </c>
      <c r="EB92" s="109">
        <v>0</v>
      </c>
      <c r="EC92" s="109">
        <v>0</v>
      </c>
      <c r="ED92" s="109">
        <v>0</v>
      </c>
      <c r="EE92" s="112">
        <v>0</v>
      </c>
      <c r="EF92" s="109">
        <v>0</v>
      </c>
      <c r="EG92" s="112">
        <v>0</v>
      </c>
      <c r="EH92" s="109">
        <v>0</v>
      </c>
      <c r="EI92" s="112">
        <v>0</v>
      </c>
      <c r="EJ92" s="109">
        <v>0</v>
      </c>
      <c r="EK92" s="112">
        <v>0</v>
      </c>
      <c r="EL92" s="109">
        <v>0</v>
      </c>
      <c r="EM92" s="109">
        <v>0</v>
      </c>
      <c r="EN92" s="112">
        <v>0</v>
      </c>
      <c r="EO92" s="109">
        <v>0</v>
      </c>
      <c r="EP92" s="112">
        <v>0</v>
      </c>
      <c r="EQ92" s="109">
        <v>0</v>
      </c>
      <c r="ER92" s="112">
        <v>0</v>
      </c>
      <c r="ES92" s="109">
        <v>0</v>
      </c>
      <c r="ET92" s="112">
        <v>0</v>
      </c>
      <c r="EU92" s="109">
        <v>0</v>
      </c>
      <c r="EV92" s="112">
        <v>0</v>
      </c>
      <c r="EW92" s="109">
        <v>0</v>
      </c>
      <c r="EX92" s="112">
        <v>0</v>
      </c>
      <c r="EY92" s="109">
        <v>0</v>
      </c>
      <c r="EZ92" s="112">
        <v>0</v>
      </c>
      <c r="FA92" s="109">
        <v>0</v>
      </c>
      <c r="FB92" s="112">
        <v>0</v>
      </c>
      <c r="FC92" s="109">
        <v>0</v>
      </c>
      <c r="FD92" s="112">
        <v>0</v>
      </c>
      <c r="FE92" s="109">
        <v>0</v>
      </c>
      <c r="FF92" s="112">
        <v>0</v>
      </c>
      <c r="FG92" s="109">
        <v>0</v>
      </c>
      <c r="FH92" s="109">
        <v>0</v>
      </c>
      <c r="FI92" s="112">
        <v>0</v>
      </c>
      <c r="FJ92" s="112">
        <v>0</v>
      </c>
      <c r="FK92" s="109">
        <v>0</v>
      </c>
      <c r="FL92" s="112">
        <v>0</v>
      </c>
      <c r="FM92" s="112">
        <v>0</v>
      </c>
      <c r="FN92" s="111">
        <v>0</v>
      </c>
      <c r="FO92" s="112">
        <v>0</v>
      </c>
      <c r="FP92" s="112">
        <v>0</v>
      </c>
      <c r="FQ92" s="111">
        <v>0</v>
      </c>
      <c r="FR92" s="112">
        <v>0</v>
      </c>
      <c r="FS92" s="111">
        <v>0</v>
      </c>
      <c r="FT92" s="112">
        <v>0</v>
      </c>
      <c r="FU92" s="111">
        <v>0</v>
      </c>
      <c r="FV92" s="112">
        <v>0</v>
      </c>
      <c r="FW92" s="113">
        <v>0</v>
      </c>
      <c r="FX92" s="112">
        <v>0</v>
      </c>
      <c r="FY92" s="112">
        <v>0</v>
      </c>
      <c r="FZ92" s="112">
        <v>0</v>
      </c>
      <c r="GA92" s="112">
        <v>0</v>
      </c>
      <c r="GB92" s="112">
        <v>0</v>
      </c>
      <c r="GC92" s="112">
        <v>0</v>
      </c>
      <c r="GD92" s="91" t="str">
        <f t="shared" si="3"/>
        <v>N/A</v>
      </c>
      <c r="GE92" s="91" t="str">
        <v>N/A</v>
      </c>
      <c r="GF92" s="91" t="str">
        <f t="shared" si="4"/>
        <v>N/A</v>
      </c>
    </row>
    <row r="93" spans="1:188" ht="13.5" customHeight="1" collapsed="1">
      <c r="A93" s="32"/>
      <c r="B93" s="24">
        <v>3</v>
      </c>
      <c r="C93" s="24" t="s">
        <v>399</v>
      </c>
      <c r="D93" s="24"/>
      <c r="E93" s="24"/>
      <c r="F93" s="24" t="s">
        <v>55</v>
      </c>
      <c r="G93" s="98"/>
      <c r="H93" s="126" t="s">
        <v>136</v>
      </c>
      <c r="I93" s="100">
        <f t="shared" ref="I93:O93" si="17">SUM(I94,I95,I96,I97,I98,I99,I100,I101,I102,I103,I104,I105,I106,I107,I108,I109,I110,I111,I112,I113,I114,I115,I116,I117,I118,I119,I120,I121,I122,I123,I124,I125,I126,I127,I128,I129,I130,I131,I132,I133,I134,I135,I136,I137,I138,I139,I140,I141)</f>
        <v>3161545</v>
      </c>
      <c r="J93" s="100">
        <f t="shared" si="17"/>
        <v>15</v>
      </c>
      <c r="K93" s="100">
        <f t="shared" si="17"/>
        <v>1094</v>
      </c>
      <c r="L93" s="100">
        <f t="shared" si="17"/>
        <v>2709</v>
      </c>
      <c r="M93" s="100">
        <f t="shared" si="17"/>
        <v>1</v>
      </c>
      <c r="N93" s="100">
        <f t="shared" si="17"/>
        <v>0</v>
      </c>
      <c r="O93" s="100">
        <f t="shared" si="17"/>
        <v>0</v>
      </c>
      <c r="P93" s="102"/>
      <c r="Q93" s="102"/>
      <c r="R93" s="100">
        <f t="shared" ref="R93:FK93" si="18">SUM(R94,R95,R96,R97,R98,R99,R100,R101,R102,R103,R104,R105,R106,R107,R108,R109,R110,R111,R112,R113,R114,R115,R116,R117,R118,R119,R120,R121,R122,R123,R124,R125,R126,R127,R128,R129,R130,R131,R132,R133,R134,R135,R136,R137,R138,R139,R140,R141)</f>
        <v>0</v>
      </c>
      <c r="S93" s="100">
        <f t="shared" si="18"/>
        <v>0</v>
      </c>
      <c r="T93" s="100">
        <f t="shared" si="18"/>
        <v>0</v>
      </c>
      <c r="U93" s="100">
        <f t="shared" si="18"/>
        <v>0</v>
      </c>
      <c r="V93" s="100">
        <f t="shared" si="18"/>
        <v>0</v>
      </c>
      <c r="W93" s="100">
        <f t="shared" si="18"/>
        <v>0</v>
      </c>
      <c r="X93" s="100">
        <f t="shared" si="18"/>
        <v>0</v>
      </c>
      <c r="Y93" s="100">
        <f t="shared" si="18"/>
        <v>0</v>
      </c>
      <c r="Z93" s="100">
        <f t="shared" si="18"/>
        <v>0</v>
      </c>
      <c r="AA93" s="100">
        <f t="shared" si="18"/>
        <v>0</v>
      </c>
      <c r="AB93" s="100">
        <f t="shared" si="18"/>
        <v>0</v>
      </c>
      <c r="AC93" s="100">
        <f t="shared" si="18"/>
        <v>0</v>
      </c>
      <c r="AD93" s="100">
        <f t="shared" si="18"/>
        <v>0</v>
      </c>
      <c r="AE93" s="100">
        <f t="shared" si="18"/>
        <v>1094</v>
      </c>
      <c r="AF93" s="100">
        <f t="shared" si="18"/>
        <v>2709</v>
      </c>
      <c r="AG93" s="100">
        <f t="shared" si="18"/>
        <v>0</v>
      </c>
      <c r="AH93" s="100">
        <f t="shared" si="18"/>
        <v>0</v>
      </c>
      <c r="AI93" s="100">
        <f t="shared" si="18"/>
        <v>0</v>
      </c>
      <c r="AJ93" s="100">
        <f t="shared" si="18"/>
        <v>0</v>
      </c>
      <c r="AK93" s="100">
        <f t="shared" si="18"/>
        <v>0</v>
      </c>
      <c r="AL93" s="100">
        <f t="shared" si="18"/>
        <v>0</v>
      </c>
      <c r="AM93" s="100">
        <f t="shared" si="18"/>
        <v>0</v>
      </c>
      <c r="AN93" s="100">
        <f t="shared" si="18"/>
        <v>0</v>
      </c>
      <c r="AO93" s="100">
        <f t="shared" si="18"/>
        <v>0</v>
      </c>
      <c r="AP93" s="100">
        <f t="shared" si="18"/>
        <v>0</v>
      </c>
      <c r="AQ93" s="100">
        <f t="shared" si="18"/>
        <v>0</v>
      </c>
      <c r="AR93" s="100">
        <f t="shared" si="18"/>
        <v>0</v>
      </c>
      <c r="AS93" s="100">
        <f t="shared" si="18"/>
        <v>0</v>
      </c>
      <c r="AT93" s="100">
        <f t="shared" si="18"/>
        <v>0</v>
      </c>
      <c r="AU93" s="100">
        <f t="shared" si="18"/>
        <v>0</v>
      </c>
      <c r="AV93" s="100">
        <f t="shared" si="18"/>
        <v>0</v>
      </c>
      <c r="AW93" s="100">
        <f t="shared" si="18"/>
        <v>0</v>
      </c>
      <c r="AX93" s="100">
        <f t="shared" si="18"/>
        <v>0</v>
      </c>
      <c r="AY93" s="100">
        <f t="shared" si="18"/>
        <v>0</v>
      </c>
      <c r="AZ93" s="100">
        <f t="shared" si="18"/>
        <v>0</v>
      </c>
      <c r="BA93" s="100">
        <f t="shared" si="18"/>
        <v>0</v>
      </c>
      <c r="BB93" s="100">
        <f t="shared" si="18"/>
        <v>0</v>
      </c>
      <c r="BC93" s="100">
        <f t="shared" si="18"/>
        <v>0</v>
      </c>
      <c r="BD93" s="100">
        <f t="shared" si="18"/>
        <v>0</v>
      </c>
      <c r="BE93" s="100">
        <f t="shared" si="18"/>
        <v>0</v>
      </c>
      <c r="BF93" s="100">
        <f t="shared" si="18"/>
        <v>0</v>
      </c>
      <c r="BG93" s="100">
        <f t="shared" si="18"/>
        <v>0</v>
      </c>
      <c r="BH93" s="100">
        <f t="shared" si="18"/>
        <v>0</v>
      </c>
      <c r="BI93" s="100">
        <f t="shared" si="18"/>
        <v>0</v>
      </c>
      <c r="BJ93" s="100">
        <f t="shared" si="18"/>
        <v>0</v>
      </c>
      <c r="BK93" s="100">
        <f t="shared" si="18"/>
        <v>0</v>
      </c>
      <c r="BL93" s="100">
        <f t="shared" si="18"/>
        <v>0</v>
      </c>
      <c r="BM93" s="100">
        <f t="shared" si="18"/>
        <v>0</v>
      </c>
      <c r="BN93" s="100">
        <f t="shared" si="18"/>
        <v>0</v>
      </c>
      <c r="BO93" s="100">
        <f t="shared" si="18"/>
        <v>0</v>
      </c>
      <c r="BP93" s="100">
        <f t="shared" si="18"/>
        <v>0</v>
      </c>
      <c r="BQ93" s="100">
        <f t="shared" si="18"/>
        <v>0</v>
      </c>
      <c r="BR93" s="100">
        <f t="shared" si="18"/>
        <v>0</v>
      </c>
      <c r="BS93" s="100">
        <f t="shared" si="18"/>
        <v>0</v>
      </c>
      <c r="BT93" s="100">
        <f t="shared" si="18"/>
        <v>0</v>
      </c>
      <c r="BU93" s="100">
        <f t="shared" si="18"/>
        <v>0</v>
      </c>
      <c r="BV93" s="100">
        <f t="shared" si="18"/>
        <v>0</v>
      </c>
      <c r="BW93" s="100">
        <f t="shared" si="18"/>
        <v>0</v>
      </c>
      <c r="BX93" s="100">
        <f t="shared" si="18"/>
        <v>0</v>
      </c>
      <c r="BY93" s="100">
        <f t="shared" si="18"/>
        <v>0</v>
      </c>
      <c r="BZ93" s="100">
        <f t="shared" si="18"/>
        <v>0</v>
      </c>
      <c r="CA93" s="100">
        <f t="shared" si="18"/>
        <v>0</v>
      </c>
      <c r="CB93" s="100">
        <f t="shared" si="18"/>
        <v>0</v>
      </c>
      <c r="CC93" s="100">
        <f t="shared" si="18"/>
        <v>0</v>
      </c>
      <c r="CD93" s="100">
        <f t="shared" si="18"/>
        <v>0</v>
      </c>
      <c r="CE93" s="100">
        <f t="shared" si="18"/>
        <v>0</v>
      </c>
      <c r="CF93" s="100">
        <f t="shared" si="18"/>
        <v>0</v>
      </c>
      <c r="CG93" s="100">
        <f t="shared" si="18"/>
        <v>0</v>
      </c>
      <c r="CH93" s="100">
        <f t="shared" si="18"/>
        <v>0</v>
      </c>
      <c r="CI93" s="100">
        <f t="shared" si="18"/>
        <v>0</v>
      </c>
      <c r="CJ93" s="100">
        <f t="shared" si="18"/>
        <v>0</v>
      </c>
      <c r="CK93" s="100">
        <f t="shared" si="18"/>
        <v>0</v>
      </c>
      <c r="CL93" s="100">
        <f t="shared" si="18"/>
        <v>0</v>
      </c>
      <c r="CM93" s="100">
        <f t="shared" si="18"/>
        <v>0</v>
      </c>
      <c r="CN93" s="100">
        <f t="shared" si="18"/>
        <v>0</v>
      </c>
      <c r="CO93" s="100">
        <f t="shared" si="18"/>
        <v>0</v>
      </c>
      <c r="CP93" s="100">
        <f t="shared" si="18"/>
        <v>0</v>
      </c>
      <c r="CQ93" s="100">
        <f t="shared" si="18"/>
        <v>0</v>
      </c>
      <c r="CR93" s="100">
        <f t="shared" si="18"/>
        <v>0</v>
      </c>
      <c r="CS93" s="100">
        <f t="shared" si="18"/>
        <v>0</v>
      </c>
      <c r="CT93" s="100">
        <f t="shared" si="18"/>
        <v>0</v>
      </c>
      <c r="CU93" s="100">
        <f t="shared" si="18"/>
        <v>0</v>
      </c>
      <c r="CV93" s="100">
        <f t="shared" si="18"/>
        <v>0</v>
      </c>
      <c r="CW93" s="100">
        <f t="shared" si="18"/>
        <v>0</v>
      </c>
      <c r="CX93" s="100">
        <f t="shared" si="18"/>
        <v>0</v>
      </c>
      <c r="CY93" s="100">
        <f t="shared" si="18"/>
        <v>0</v>
      </c>
      <c r="CZ93" s="100">
        <f t="shared" si="18"/>
        <v>0</v>
      </c>
      <c r="DA93" s="100">
        <f t="shared" si="18"/>
        <v>0</v>
      </c>
      <c r="DB93" s="100">
        <f t="shared" si="18"/>
        <v>0</v>
      </c>
      <c r="DC93" s="100">
        <f t="shared" si="18"/>
        <v>0</v>
      </c>
      <c r="DD93" s="100">
        <f t="shared" si="18"/>
        <v>0</v>
      </c>
      <c r="DE93" s="100">
        <f t="shared" si="18"/>
        <v>0</v>
      </c>
      <c r="DF93" s="100">
        <f t="shared" si="18"/>
        <v>0</v>
      </c>
      <c r="DG93" s="100">
        <f t="shared" si="18"/>
        <v>0</v>
      </c>
      <c r="DH93" s="100">
        <f t="shared" si="18"/>
        <v>0</v>
      </c>
      <c r="DI93" s="100">
        <f t="shared" si="18"/>
        <v>0</v>
      </c>
      <c r="DJ93" s="100">
        <f t="shared" si="18"/>
        <v>0</v>
      </c>
      <c r="DK93" s="100">
        <f t="shared" si="18"/>
        <v>0</v>
      </c>
      <c r="DL93" s="100">
        <f t="shared" si="18"/>
        <v>0</v>
      </c>
      <c r="DM93" s="100">
        <f t="shared" si="18"/>
        <v>0</v>
      </c>
      <c r="DN93" s="100">
        <f t="shared" si="18"/>
        <v>0</v>
      </c>
      <c r="DO93" s="100">
        <f t="shared" si="18"/>
        <v>0</v>
      </c>
      <c r="DP93" s="100">
        <f t="shared" si="18"/>
        <v>0</v>
      </c>
      <c r="DQ93" s="100">
        <f t="shared" si="18"/>
        <v>0</v>
      </c>
      <c r="DR93" s="100">
        <f t="shared" si="18"/>
        <v>0</v>
      </c>
      <c r="DS93" s="100">
        <f t="shared" si="18"/>
        <v>0</v>
      </c>
      <c r="DT93" s="100">
        <f t="shared" si="18"/>
        <v>0</v>
      </c>
      <c r="DU93" s="100">
        <f t="shared" si="18"/>
        <v>0</v>
      </c>
      <c r="DV93" s="100">
        <f t="shared" si="18"/>
        <v>0</v>
      </c>
      <c r="DW93" s="100">
        <f t="shared" si="18"/>
        <v>0</v>
      </c>
      <c r="DX93" s="100">
        <f t="shared" si="18"/>
        <v>0</v>
      </c>
      <c r="DY93" s="100">
        <f t="shared" si="18"/>
        <v>0</v>
      </c>
      <c r="DZ93" s="100">
        <f t="shared" si="18"/>
        <v>0</v>
      </c>
      <c r="EA93" s="100">
        <f t="shared" si="18"/>
        <v>0</v>
      </c>
      <c r="EB93" s="100">
        <f t="shared" si="18"/>
        <v>0</v>
      </c>
      <c r="EC93" s="100">
        <f t="shared" si="18"/>
        <v>0</v>
      </c>
      <c r="ED93" s="100">
        <f t="shared" si="18"/>
        <v>0</v>
      </c>
      <c r="EE93" s="100">
        <f t="shared" si="18"/>
        <v>0</v>
      </c>
      <c r="EF93" s="100">
        <f t="shared" si="18"/>
        <v>0</v>
      </c>
      <c r="EG93" s="100">
        <f t="shared" si="18"/>
        <v>0</v>
      </c>
      <c r="EH93" s="100">
        <f t="shared" si="18"/>
        <v>0</v>
      </c>
      <c r="EI93" s="100">
        <f t="shared" si="18"/>
        <v>0</v>
      </c>
      <c r="EJ93" s="100">
        <f t="shared" si="18"/>
        <v>0</v>
      </c>
      <c r="EK93" s="100">
        <f t="shared" si="18"/>
        <v>0</v>
      </c>
      <c r="EL93" s="100">
        <f t="shared" si="18"/>
        <v>0</v>
      </c>
      <c r="EM93" s="100">
        <f t="shared" si="18"/>
        <v>0</v>
      </c>
      <c r="EN93" s="100">
        <f t="shared" si="18"/>
        <v>0</v>
      </c>
      <c r="EO93" s="100">
        <f t="shared" si="18"/>
        <v>0</v>
      </c>
      <c r="EP93" s="100">
        <f t="shared" si="18"/>
        <v>0</v>
      </c>
      <c r="EQ93" s="100">
        <f t="shared" si="18"/>
        <v>0</v>
      </c>
      <c r="ER93" s="100">
        <f t="shared" si="18"/>
        <v>0</v>
      </c>
      <c r="ES93" s="100">
        <f t="shared" si="18"/>
        <v>0</v>
      </c>
      <c r="ET93" s="100">
        <f t="shared" si="18"/>
        <v>0</v>
      </c>
      <c r="EU93" s="100">
        <f t="shared" si="18"/>
        <v>0</v>
      </c>
      <c r="EV93" s="100">
        <f t="shared" si="18"/>
        <v>0</v>
      </c>
      <c r="EW93" s="100">
        <f t="shared" si="18"/>
        <v>0</v>
      </c>
      <c r="EX93" s="100">
        <f t="shared" si="18"/>
        <v>0</v>
      </c>
      <c r="EY93" s="100">
        <f t="shared" si="18"/>
        <v>0</v>
      </c>
      <c r="EZ93" s="100">
        <f t="shared" si="18"/>
        <v>0</v>
      </c>
      <c r="FA93" s="100">
        <f t="shared" si="18"/>
        <v>0</v>
      </c>
      <c r="FB93" s="100">
        <f t="shared" si="18"/>
        <v>0</v>
      </c>
      <c r="FC93" s="100">
        <f t="shared" si="18"/>
        <v>0</v>
      </c>
      <c r="FD93" s="100">
        <f t="shared" si="18"/>
        <v>0</v>
      </c>
      <c r="FE93" s="100">
        <f t="shared" si="18"/>
        <v>0</v>
      </c>
      <c r="FF93" s="100">
        <f t="shared" si="18"/>
        <v>0</v>
      </c>
      <c r="FG93" s="100">
        <f t="shared" si="18"/>
        <v>0</v>
      </c>
      <c r="FH93" s="100">
        <f t="shared" si="18"/>
        <v>0</v>
      </c>
      <c r="FI93" s="100">
        <f t="shared" si="18"/>
        <v>0</v>
      </c>
      <c r="FJ93" s="100">
        <f t="shared" si="18"/>
        <v>0</v>
      </c>
      <c r="FK93" s="100">
        <f t="shared" si="18"/>
        <v>0</v>
      </c>
      <c r="FL93" s="100"/>
      <c r="FM93" s="100">
        <f>SUM(FM94,FM95,FM96,FM97,FM98,FM99,FM100,FM101,FM102,FM103,FM104,FM105,FM106,FM107,FM108,FM109,FM110,FM111,FM112,FM113,FM114,FM115,FM116,FM117,FM118,FM119,FM120,FM121,FM122,FM123,FM124,FM125,FM126,FM127,FM128,FM129,FM130,FM131,FM132,FM133,FM134,FM135,FM136,FM137,FM138,FM139,FM140,FM141)</f>
        <v>0</v>
      </c>
      <c r="FN93" s="100">
        <f>SUM(FN94,FN95,FN96,FN97,FN98,FN99,FN100,FN101,FN102,FN103,FN104,FN105,FN106,FN107,FN108,FN109,FN110,FN111,FN112,FN113,FN114,FN115,FN116,FN117,FN118,FN119,FN120,FN121,FN122,FN123,FN124,FN125,FN126,FN127,FN128,FN129,FN130,FN131,FN132,FN133,FN134,FN135,FN136,FN137,FN138,FN139,FN140,FN141)</f>
        <v>0</v>
      </c>
      <c r="FO93" s="100"/>
      <c r="FP93" s="100">
        <f t="shared" ref="FP93:GC93" si="19">SUM(FP94,FP95,FP96,FP97,FP98,FP99,FP100,FP101,FP102,FP103,FP104,FP105,FP106,FP107,FP108,FP109,FP110,FP111,FP112,FP113,FP114,FP115,FP116,FP117,FP118,FP119,FP120,FP121,FP122,FP123,FP124,FP125,FP126,FP127,FP128,FP129,FP130,FP131,FP132,FP133,FP134,FP135,FP136,FP137,FP138,FP139,FP140,FP141)</f>
        <v>0</v>
      </c>
      <c r="FQ93" s="100">
        <f t="shared" si="19"/>
        <v>0</v>
      </c>
      <c r="FR93" s="100">
        <f t="shared" si="19"/>
        <v>0</v>
      </c>
      <c r="FS93" s="100">
        <f t="shared" si="19"/>
        <v>0</v>
      </c>
      <c r="FT93" s="100">
        <f t="shared" si="19"/>
        <v>0</v>
      </c>
      <c r="FU93" s="100">
        <f t="shared" si="19"/>
        <v>0</v>
      </c>
      <c r="FV93" s="100">
        <f t="shared" si="19"/>
        <v>0</v>
      </c>
      <c r="FW93" s="100">
        <f t="shared" si="19"/>
        <v>0</v>
      </c>
      <c r="FX93" s="100">
        <f t="shared" si="19"/>
        <v>0</v>
      </c>
      <c r="FY93" s="100">
        <f t="shared" si="19"/>
        <v>79563.999999999985</v>
      </c>
      <c r="FZ93" s="100">
        <f t="shared" si="19"/>
        <v>0</v>
      </c>
      <c r="GA93" s="100">
        <f t="shared" si="19"/>
        <v>0</v>
      </c>
      <c r="GB93" s="100">
        <f t="shared" si="19"/>
        <v>79563.999999999985</v>
      </c>
      <c r="GC93" s="100">
        <f t="shared" si="19"/>
        <v>79563.999999999985</v>
      </c>
      <c r="GD93" s="91" t="str">
        <f t="shared" si="3"/>
        <v>N/A</v>
      </c>
      <c r="GE93" s="91" t="str">
        <v>DATA</v>
      </c>
      <c r="GF93" s="91" t="str">
        <f t="shared" si="4"/>
        <v>N/A</v>
      </c>
    </row>
    <row r="94" spans="1:188" ht="12.75" hidden="1" customHeight="1" outlineLevel="1">
      <c r="A94" s="32"/>
      <c r="B94" s="24">
        <v>4</v>
      </c>
      <c r="C94" s="24" t="s">
        <v>399</v>
      </c>
      <c r="D94" s="24" t="s">
        <v>480</v>
      </c>
      <c r="E94" s="24" t="s">
        <v>137</v>
      </c>
      <c r="F94" s="24" t="s">
        <v>55</v>
      </c>
      <c r="G94" s="29" t="s">
        <v>136</v>
      </c>
      <c r="H94" s="106" t="s">
        <v>137</v>
      </c>
      <c r="I94" s="109">
        <f>'REGION I'!F$711</f>
        <v>0</v>
      </c>
      <c r="J94" s="107">
        <f>'REGION I'!I$711</f>
        <v>0</v>
      </c>
      <c r="K94" s="107">
        <f>'REGION I'!J$711</f>
        <v>0</v>
      </c>
      <c r="L94" s="107">
        <f>'REGION I'!K$711</f>
        <v>0</v>
      </c>
      <c r="M94" s="107">
        <f>'REGION I'!L$711</f>
        <v>0</v>
      </c>
      <c r="N94" s="107">
        <f>'REGION I'!M$711</f>
        <v>0</v>
      </c>
      <c r="O94" s="107">
        <f>'REGION I'!N$711</f>
        <v>0</v>
      </c>
      <c r="P94" s="108">
        <f>'REGION I'!O$711</f>
        <v>0</v>
      </c>
      <c r="Q94" s="108">
        <f>'REGION I'!P$711</f>
        <v>0</v>
      </c>
      <c r="R94" s="109">
        <f>'REGION I'!T$711</f>
        <v>0</v>
      </c>
      <c r="S94" s="109">
        <f>'REGION I'!U$711</f>
        <v>0</v>
      </c>
      <c r="T94" s="109">
        <f>'REGION I'!V$711</f>
        <v>0</v>
      </c>
      <c r="U94" s="109">
        <f>'REGION I'!W$711</f>
        <v>0</v>
      </c>
      <c r="V94" s="109">
        <f>'REGION I'!X$711</f>
        <v>0</v>
      </c>
      <c r="W94" s="109">
        <f>'REGION I'!Y$711</f>
        <v>0</v>
      </c>
      <c r="X94" s="109">
        <f>'REGION I'!Z$711</f>
        <v>0</v>
      </c>
      <c r="Y94" s="109">
        <f>'REGION I'!AA$711</f>
        <v>0</v>
      </c>
      <c r="Z94" s="109">
        <f>'REGION I'!AB$711</f>
        <v>0</v>
      </c>
      <c r="AA94" s="109">
        <f>'REGION I'!AC$711</f>
        <v>0</v>
      </c>
      <c r="AB94" s="109">
        <f>'REGION I'!AD$711</f>
        <v>0</v>
      </c>
      <c r="AC94" s="109">
        <f>'REGION I'!AE$711</f>
        <v>0</v>
      </c>
      <c r="AD94" s="109">
        <f>'REGION I'!AF$711</f>
        <v>0</v>
      </c>
      <c r="AE94" s="111">
        <f>'REGION I'!AG$711</f>
        <v>0</v>
      </c>
      <c r="AF94" s="111">
        <f>'REGION I'!AH$711</f>
        <v>0</v>
      </c>
      <c r="AG94" s="111">
        <f>'REGION I'!AI$711</f>
        <v>0</v>
      </c>
      <c r="AH94" s="111">
        <f>'REGION I'!AJ$711</f>
        <v>0</v>
      </c>
      <c r="AI94" s="111">
        <f>'REGION I'!AK$711</f>
        <v>0</v>
      </c>
      <c r="AJ94" s="111">
        <f>'REGION I'!AL$711</f>
        <v>0</v>
      </c>
      <c r="AK94" s="111">
        <f>'REGION I'!AM$711</f>
        <v>0</v>
      </c>
      <c r="AL94" s="111">
        <f>'REGION I'!AN$711</f>
        <v>0</v>
      </c>
      <c r="AM94" s="111">
        <f>'REGION I'!AO$711</f>
        <v>0</v>
      </c>
      <c r="AN94" s="111">
        <f>'REGION I'!AP$711</f>
        <v>0</v>
      </c>
      <c r="AO94" s="111">
        <f>'REGION I'!AQ$711</f>
        <v>0</v>
      </c>
      <c r="AP94" s="111">
        <f>'REGION I'!AR$711</f>
        <v>0</v>
      </c>
      <c r="AQ94" s="111">
        <f>'REGION I'!AS$711</f>
        <v>0</v>
      </c>
      <c r="AR94" s="111">
        <f>'REGION I'!AT$711</f>
        <v>0</v>
      </c>
      <c r="AS94" s="111">
        <f>'REGION I'!AU$711</f>
        <v>0</v>
      </c>
      <c r="AT94" s="111">
        <f>'REGION I'!AV$711</f>
        <v>0</v>
      </c>
      <c r="AU94" s="111">
        <f>'REGION I'!AW$711</f>
        <v>0</v>
      </c>
      <c r="AV94" s="111">
        <f>'REGION I'!AX$711</f>
        <v>0</v>
      </c>
      <c r="AW94" s="111">
        <f>'REGION I'!AY$711</f>
        <v>0</v>
      </c>
      <c r="AX94" s="111">
        <f>'REGION I'!AZ$711</f>
        <v>0</v>
      </c>
      <c r="AY94" s="111">
        <f>'REGION I'!BA$711</f>
        <v>0</v>
      </c>
      <c r="AZ94" s="111">
        <f>'REGION I'!BB$711</f>
        <v>0</v>
      </c>
      <c r="BA94" s="111">
        <f>'REGION I'!BC$711</f>
        <v>0</v>
      </c>
      <c r="BB94" s="111">
        <f>'REGION I'!BD$711</f>
        <v>0</v>
      </c>
      <c r="BC94" s="111">
        <f>'REGION I'!BE$711</f>
        <v>0</v>
      </c>
      <c r="BD94" s="111">
        <f>'REGION I'!BF$711</f>
        <v>0</v>
      </c>
      <c r="BE94" s="111">
        <f>'REGION I'!BG$711</f>
        <v>0</v>
      </c>
      <c r="BF94" s="111">
        <f>'REGION I'!BH$711</f>
        <v>0</v>
      </c>
      <c r="BG94" s="111">
        <f>'REGION I'!BI$711</f>
        <v>0</v>
      </c>
      <c r="BH94" s="111">
        <f>'REGION I'!BJ$711</f>
        <v>0</v>
      </c>
      <c r="BI94" s="111">
        <f>'REGION I'!BK$711</f>
        <v>0</v>
      </c>
      <c r="BJ94" s="111">
        <f>'REGION I'!BL$711</f>
        <v>0</v>
      </c>
      <c r="BK94" s="111">
        <f>'REGION I'!BM$711</f>
        <v>0</v>
      </c>
      <c r="BL94" s="111">
        <f>'REGION I'!BN$711</f>
        <v>0</v>
      </c>
      <c r="BM94" s="109">
        <f>'REGION I'!BO$711</f>
        <v>0</v>
      </c>
      <c r="BN94" s="109">
        <f>'REGION I'!BP$711</f>
        <v>0</v>
      </c>
      <c r="BO94" s="109">
        <f>'REGION I'!BQ$711</f>
        <v>0</v>
      </c>
      <c r="BP94" s="109">
        <f>'REGION I'!BR$711</f>
        <v>0</v>
      </c>
      <c r="BQ94" s="109">
        <f>'REGION I'!BS$711</f>
        <v>0</v>
      </c>
      <c r="BR94" s="109">
        <f>'REGION I'!BT$711</f>
        <v>0</v>
      </c>
      <c r="BS94" s="109">
        <f>'REGION I'!BU$711</f>
        <v>0</v>
      </c>
      <c r="BT94" s="109">
        <f>'REGION I'!BV$711</f>
        <v>0</v>
      </c>
      <c r="BU94" s="109">
        <f>'REGION I'!BW$711</f>
        <v>0</v>
      </c>
      <c r="BV94" s="109">
        <f>'REGION I'!BX$711</f>
        <v>0</v>
      </c>
      <c r="BW94" s="109">
        <f>'REGION I'!BY$711</f>
        <v>0</v>
      </c>
      <c r="BX94" s="109">
        <f>'REGION I'!BZ$711</f>
        <v>0</v>
      </c>
      <c r="BY94" s="109">
        <f>'REGION I'!CA$711</f>
        <v>0</v>
      </c>
      <c r="BZ94" s="109">
        <f>'REGION I'!CB$711</f>
        <v>0</v>
      </c>
      <c r="CA94" s="109">
        <f>'REGION I'!CC$711</f>
        <v>0</v>
      </c>
      <c r="CB94" s="109">
        <f>'REGION I'!CD$711</f>
        <v>0</v>
      </c>
      <c r="CC94" s="109">
        <f>'REGION I'!CE$711</f>
        <v>0</v>
      </c>
      <c r="CD94" s="109">
        <f>'REGION I'!CF$711</f>
        <v>0</v>
      </c>
      <c r="CE94" s="109">
        <f>'REGION I'!CG$711</f>
        <v>0</v>
      </c>
      <c r="CF94" s="109">
        <f>'REGION I'!CH$711</f>
        <v>0</v>
      </c>
      <c r="CG94" s="109">
        <f>'REGION I'!CI$711</f>
        <v>0</v>
      </c>
      <c r="CH94" s="109">
        <f>'REGION I'!CJ$711</f>
        <v>0</v>
      </c>
      <c r="CI94" s="109">
        <f>'REGION I'!CK$711</f>
        <v>0</v>
      </c>
      <c r="CJ94" s="109">
        <f>'REGION I'!CL$711</f>
        <v>0</v>
      </c>
      <c r="CK94" s="109">
        <f>'REGION I'!CM$711</f>
        <v>0</v>
      </c>
      <c r="CL94" s="109">
        <f>'REGION I'!CN$711</f>
        <v>0</v>
      </c>
      <c r="CM94" s="109">
        <f>'REGION I'!CO$711</f>
        <v>0</v>
      </c>
      <c r="CN94" s="109">
        <f>'REGION I'!CP$711</f>
        <v>0</v>
      </c>
      <c r="CO94" s="109">
        <f>'REGION I'!CQ$711</f>
        <v>0</v>
      </c>
      <c r="CP94" s="109">
        <f>'REGION I'!CR$711</f>
        <v>0</v>
      </c>
      <c r="CQ94" s="109">
        <f>'REGION I'!CS$711</f>
        <v>0</v>
      </c>
      <c r="CR94" s="109">
        <f>'REGION I'!CT$711</f>
        <v>0</v>
      </c>
      <c r="CS94" s="109">
        <f>'REGION I'!CU$711</f>
        <v>0</v>
      </c>
      <c r="CT94" s="109">
        <f>'REGION I'!CV$711</f>
        <v>0</v>
      </c>
      <c r="CU94" s="109">
        <f>'REGION I'!CW$711</f>
        <v>0</v>
      </c>
      <c r="CV94" s="109">
        <f>'REGION I'!CX$711</f>
        <v>0</v>
      </c>
      <c r="CW94" s="109">
        <f>'REGION I'!CY$711</f>
        <v>0</v>
      </c>
      <c r="CX94" s="109">
        <f>'REGION I'!CZ$711</f>
        <v>0</v>
      </c>
      <c r="CY94" s="109">
        <f>'REGION I'!DA$711</f>
        <v>0</v>
      </c>
      <c r="CZ94" s="109">
        <f>'REGION I'!DB$711</f>
        <v>0</v>
      </c>
      <c r="DA94" s="109">
        <f>'REGION I'!DC$711</f>
        <v>0</v>
      </c>
      <c r="DB94" s="109">
        <f>'REGION I'!DD$711</f>
        <v>0</v>
      </c>
      <c r="DC94" s="109">
        <f>'REGION I'!DE$711</f>
        <v>0</v>
      </c>
      <c r="DD94" s="109">
        <f>'REGION I'!DF$711</f>
        <v>0</v>
      </c>
      <c r="DE94" s="109">
        <f>'REGION I'!DG$711</f>
        <v>0</v>
      </c>
      <c r="DF94" s="109">
        <f>'REGION I'!DH$711</f>
        <v>0</v>
      </c>
      <c r="DG94" s="109">
        <f>'REGION I'!DI$711</f>
        <v>0</v>
      </c>
      <c r="DH94" s="109">
        <f>'REGION I'!DJ$711</f>
        <v>0</v>
      </c>
      <c r="DI94" s="109">
        <f>'REGION I'!DK$711</f>
        <v>0</v>
      </c>
      <c r="DJ94" s="109">
        <f>'REGION I'!DL$711</f>
        <v>0</v>
      </c>
      <c r="DK94" s="109">
        <f>'REGION I'!DM$711</f>
        <v>0</v>
      </c>
      <c r="DL94" s="109">
        <f>'REGION I'!DN$711</f>
        <v>0</v>
      </c>
      <c r="DM94" s="109">
        <f>'REGION I'!DO$711</f>
        <v>0</v>
      </c>
      <c r="DN94" s="109">
        <f>'REGION I'!DP$711</f>
        <v>0</v>
      </c>
      <c r="DO94" s="109">
        <f>'REGION I'!DQ$711</f>
        <v>0</v>
      </c>
      <c r="DP94" s="109">
        <f>'REGION I'!DR$711</f>
        <v>0</v>
      </c>
      <c r="DQ94" s="109">
        <f>'REGION I'!DS$711</f>
        <v>0</v>
      </c>
      <c r="DR94" s="109">
        <f>'REGION I'!DT$711</f>
        <v>0</v>
      </c>
      <c r="DS94" s="109">
        <f>'REGION I'!DU$711</f>
        <v>0</v>
      </c>
      <c r="DT94" s="109">
        <f>'REGION I'!DV$711</f>
        <v>0</v>
      </c>
      <c r="DU94" s="109">
        <f>'REGION I'!DW$711</f>
        <v>0</v>
      </c>
      <c r="DV94" s="109">
        <f>'REGION I'!DX$711</f>
        <v>0</v>
      </c>
      <c r="DW94" s="109">
        <f>'REGION I'!DY$711</f>
        <v>0</v>
      </c>
      <c r="DX94" s="109">
        <f>'REGION I'!DZ$711</f>
        <v>0</v>
      </c>
      <c r="DY94" s="109">
        <f>'REGION I'!EA$711</f>
        <v>0</v>
      </c>
      <c r="DZ94" s="109">
        <f>'REGION I'!EB$711</f>
        <v>0</v>
      </c>
      <c r="EA94" s="109">
        <f>'REGION I'!EC$711</f>
        <v>0</v>
      </c>
      <c r="EB94" s="109">
        <f>'REGION I'!ED$711</f>
        <v>0</v>
      </c>
      <c r="EC94" s="109">
        <f>'REGION I'!EE$711</f>
        <v>0</v>
      </c>
      <c r="ED94" s="109">
        <f>'REGION I'!EF$711</f>
        <v>0</v>
      </c>
      <c r="EE94" s="112">
        <f>'REGION I'!EH$711</f>
        <v>0</v>
      </c>
      <c r="EF94" s="109">
        <f>'REGION I'!EI$711</f>
        <v>0</v>
      </c>
      <c r="EG94" s="112">
        <f>'REGION I'!EK$711</f>
        <v>0</v>
      </c>
      <c r="EH94" s="109">
        <f>'REGION I'!EL$711</f>
        <v>0</v>
      </c>
      <c r="EI94" s="112">
        <f>'REGION I'!EN$711</f>
        <v>0</v>
      </c>
      <c r="EJ94" s="109">
        <f>'REGION I'!EO$711</f>
        <v>0</v>
      </c>
      <c r="EK94" s="112">
        <f>'REGION I'!EQ$711</f>
        <v>0</v>
      </c>
      <c r="EL94" s="109">
        <f>'REGION I'!ER$711</f>
        <v>0</v>
      </c>
      <c r="EM94" s="109">
        <f>'REGION I'!ES$711</f>
        <v>0</v>
      </c>
      <c r="EN94" s="112">
        <f>'REGION I'!EU$711</f>
        <v>0</v>
      </c>
      <c r="EO94" s="109">
        <f>'REGION I'!EV$711</f>
        <v>0</v>
      </c>
      <c r="EP94" s="112">
        <f>'REGION I'!EX$711</f>
        <v>0</v>
      </c>
      <c r="EQ94" s="109">
        <f>'REGION I'!EY$711</f>
        <v>0</v>
      </c>
      <c r="ER94" s="112">
        <f>'REGION I'!FA$711</f>
        <v>0</v>
      </c>
      <c r="ES94" s="109">
        <f>'REGION I'!FB$711</f>
        <v>0</v>
      </c>
      <c r="ET94" s="112">
        <f>'REGION I'!FD$711</f>
        <v>0</v>
      </c>
      <c r="EU94" s="109">
        <f>'REGION I'!FE$711</f>
        <v>0</v>
      </c>
      <c r="EV94" s="112">
        <f>'REGION I'!FG$711</f>
        <v>0</v>
      </c>
      <c r="EW94" s="109">
        <f>'REGION I'!FH$711</f>
        <v>0</v>
      </c>
      <c r="EX94" s="112">
        <f>'REGION I'!FJ$711</f>
        <v>0</v>
      </c>
      <c r="EY94" s="109">
        <f>'REGION I'!FK$711</f>
        <v>0</v>
      </c>
      <c r="EZ94" s="112">
        <f>'REGION I'!FM$711</f>
        <v>0</v>
      </c>
      <c r="FA94" s="109">
        <f>'REGION I'!FN$711</f>
        <v>0</v>
      </c>
      <c r="FB94" s="112">
        <f>'REGION I'!FP$711</f>
        <v>0</v>
      </c>
      <c r="FC94" s="109">
        <f>'REGION I'!FQ$711</f>
        <v>0</v>
      </c>
      <c r="FD94" s="112">
        <f>'REGION I'!FS$711</f>
        <v>0</v>
      </c>
      <c r="FE94" s="109">
        <f>'REGION I'!FT$711</f>
        <v>0</v>
      </c>
      <c r="FF94" s="112">
        <f>'REGION I'!FV$711</f>
        <v>0</v>
      </c>
      <c r="FG94" s="109">
        <f>'REGION I'!FW$711</f>
        <v>0</v>
      </c>
      <c r="FH94" s="109">
        <f>'REGION I'!FX$711</f>
        <v>0</v>
      </c>
      <c r="FI94" s="112">
        <f>'REGION I'!FZ$711</f>
        <v>0</v>
      </c>
      <c r="FJ94" s="112">
        <f>'REGION I'!GA$711</f>
        <v>0</v>
      </c>
      <c r="FK94" s="109">
        <f>'REGION I'!GB$711</f>
        <v>0</v>
      </c>
      <c r="FL94" s="112">
        <f>'REGION I'!GC$711</f>
        <v>0</v>
      </c>
      <c r="FM94" s="112">
        <f>'REGION I'!GD$711</f>
        <v>0</v>
      </c>
      <c r="FN94" s="111">
        <f>'REGION I'!GE$711</f>
        <v>0</v>
      </c>
      <c r="FO94" s="112">
        <f>'REGION I'!GF$711</f>
        <v>0</v>
      </c>
      <c r="FP94" s="112">
        <f>'REGION I'!GG$711</f>
        <v>0</v>
      </c>
      <c r="FQ94" s="111">
        <f>'REGION I'!GH$711</f>
        <v>0</v>
      </c>
      <c r="FR94" s="112">
        <f>'REGION I'!GI$711</f>
        <v>0</v>
      </c>
      <c r="FS94" s="111">
        <f>'REGION I'!GJ$711</f>
        <v>0</v>
      </c>
      <c r="FT94" s="112">
        <f>'REGION I'!GK$711</f>
        <v>0</v>
      </c>
      <c r="FU94" s="111">
        <f>'REGION I'!GL$711</f>
        <v>0</v>
      </c>
      <c r="FV94" s="112">
        <f>'REGION I'!GM$711</f>
        <v>0</v>
      </c>
      <c r="FW94" s="113">
        <f>SUM(FM94,FP94,FR94,FT94,FV94)</f>
        <v>0</v>
      </c>
      <c r="FX94" s="112">
        <f>'REGION I'!GO$711</f>
        <v>0</v>
      </c>
      <c r="FY94" s="112">
        <f>'REGION I'!GS$711</f>
        <v>0</v>
      </c>
      <c r="FZ94" s="112">
        <f>'REGION I'!GT$711</f>
        <v>0</v>
      </c>
      <c r="GA94" s="112">
        <f>'REGION I'!GU$711</f>
        <v>0</v>
      </c>
      <c r="GB94" s="112">
        <f>'REGION I'!GV$711</f>
        <v>0</v>
      </c>
      <c r="GC94" s="112">
        <f>'REGION I'!GW$711</f>
        <v>0</v>
      </c>
      <c r="GD94" s="91" t="str">
        <f t="shared" si="3"/>
        <v>N/A</v>
      </c>
      <c r="GE94" s="91" t="str">
        <v>N/A</v>
      </c>
      <c r="GF94" s="91" t="str">
        <f t="shared" si="4"/>
        <v>N/A</v>
      </c>
    </row>
    <row r="95" spans="1:188" ht="12.75" hidden="1" customHeight="1" outlineLevel="1">
      <c r="A95" s="32"/>
      <c r="B95" s="24">
        <v>4</v>
      </c>
      <c r="C95" s="24" t="s">
        <v>399</v>
      </c>
      <c r="D95" s="24" t="s">
        <v>480</v>
      </c>
      <c r="E95" s="24" t="s">
        <v>481</v>
      </c>
      <c r="F95" s="24" t="s">
        <v>55</v>
      </c>
      <c r="G95" s="29" t="s">
        <v>136</v>
      </c>
      <c r="H95" s="106" t="s">
        <v>138</v>
      </c>
      <c r="I95" s="107">
        <f t="array" ref="I95:I141">VLOOKUP(H95:H141, 'REGION I'!$B$712:$GW2269, COLUMN('REGION I'!F174)-1, FALSE)</f>
        <v>29270</v>
      </c>
      <c r="J95" s="107">
        <f t="array" ref="J95:J141">VLOOKUP(H95:H141, 'REGION I'!$B$712:$GW2269, COLUMN('REGION I'!I174)-1, FALSE)</f>
        <v>0</v>
      </c>
      <c r="K95" s="107">
        <f t="array" ref="K95:K141">VLOOKUP(H95:H141, 'REGION I'!$B$712:$GW2269, COLUMN('REGION I'!J174)-1, FALSE)</f>
        <v>0</v>
      </c>
      <c r="L95" s="107">
        <f t="array" ref="L95:L141">VLOOKUP(H95:H141, 'REGION I'!$B$712:$GW2269, COLUMN('REGION I'!K174)-1, FALSE)</f>
        <v>0</v>
      </c>
      <c r="M95" s="107">
        <f t="array" ref="M95:M141">VLOOKUP(H95:H141, 'REGION I'!$B$712:$GW2269, COLUMN('REGION I'!L174)-1, FALSE)</f>
        <v>0</v>
      </c>
      <c r="N95" s="107">
        <f t="array" ref="N95:N141">VLOOKUP(H95:H141, 'REGION I'!$B$712:$GW2269, COLUMN('REGION I'!M174)-1, FALSE)</f>
        <v>0</v>
      </c>
      <c r="O95" s="107">
        <f t="array" ref="O95:O141">VLOOKUP($H95:$H141, 'REGION I'!$B$712:$GW2269, COLUMN('REGION I'!N174)-1, FALSE)</f>
        <v>0</v>
      </c>
      <c r="P95" s="108">
        <f t="array" ref="P95:P141">VLOOKUP($H95:$H141, 'REGION I'!$B$712:$GW2269, COLUMN('REGION I'!O174)-1, FALSE)</f>
        <v>0</v>
      </c>
      <c r="Q95" s="108">
        <f t="array" ref="Q95:Q141">VLOOKUP($H95:$H141, 'REGION I'!$B$712:$GW2269, COLUMN('REGION I'!P174)-1, FALSE)</f>
        <v>0</v>
      </c>
      <c r="R95" s="107">
        <f t="array" ref="R95:R141">VLOOKUP(H95:H141, 'REGION I'!$B$712:$GW2269, COLUMN('REGION I'!T174)-1, FALSE)</f>
        <v>0</v>
      </c>
      <c r="S95" s="107">
        <f t="array" ref="S95:S141">VLOOKUP(H95:H141, 'REGION I'!$B$712:$GW2269, COLUMN('REGION I'!U174)-1, FALSE)</f>
        <v>0</v>
      </c>
      <c r="T95" s="107">
        <f t="array" ref="T95:T141">VLOOKUP(H95:H141, 'REGION I'!$B$712:$GW2269, COLUMN('REGION I'!V174)-1, FALSE)</f>
        <v>0</v>
      </c>
      <c r="U95" s="107">
        <f t="array" ref="U95:U141">VLOOKUP(H95:H141, 'REGION I'!$B$712:$GW2269, COLUMN('REGION I'!W174)-1, FALSE)</f>
        <v>0</v>
      </c>
      <c r="V95" s="107">
        <f t="array" ref="V95:V141">VLOOKUP(H95:H141, 'REGION I'!$B$712:$GW2269, COLUMN('REGION I'!X174)-1, FALSE)</f>
        <v>0</v>
      </c>
      <c r="W95" s="107">
        <f t="array" ref="W95:W141">VLOOKUP(H95:H141, 'REGION I'!$B$712:$GW2269, COLUMN('REGION I'!Y174)-1, FALSE)</f>
        <v>0</v>
      </c>
      <c r="X95" s="107">
        <f t="array" ref="X95:X141">VLOOKUP(H95:H141, 'REGION I'!$B$712:$GW2269, COLUMN('REGION I'!Z174)-1, FALSE)</f>
        <v>0</v>
      </c>
      <c r="Y95" s="107">
        <f t="array" ref="Y95:Y141">VLOOKUP(H95:H141, 'REGION I'!$B$712:$GW2269, COLUMN('REGION I'!AA174)-1, FALSE)</f>
        <v>0</v>
      </c>
      <c r="Z95" s="107">
        <f t="array" ref="Z95:Z141">VLOOKUP(H95:H141, 'REGION I'!$B$712:$GW2269, COLUMN('REGION I'!AB174)-1, FALSE)</f>
        <v>0</v>
      </c>
      <c r="AA95" s="107">
        <f t="array" ref="AA95:AA141">VLOOKUP(H95:H141, 'REGION I'!$B$712:$GW2269, COLUMN('REGION I'!AC174)-1, FALSE)</f>
        <v>0</v>
      </c>
      <c r="AB95" s="107">
        <f t="array" ref="AB95:AB141">VLOOKUP(H95:H141, 'REGION I'!$B$712:$GW2269, COLUMN('REGION I'!AD174)-1, FALSE)</f>
        <v>0</v>
      </c>
      <c r="AC95" s="107">
        <f t="array" ref="AC95:AC141">VLOOKUP(H95:H141, 'REGION I'!$B$712:$GW2269, COLUMN('REGION I'!AE174)-1, FALSE)</f>
        <v>0</v>
      </c>
      <c r="AD95" s="107">
        <f t="array" ref="AD95:AD141">VLOOKUP(H95:H141, 'REGION I'!$B$712:$GW2269, COLUMN('REGION I'!AF174)-1, FALSE)</f>
        <v>0</v>
      </c>
      <c r="AE95" s="107">
        <f t="array" ref="AE95:AE141">VLOOKUP($H95:$H141, 'REGION I'!$B$712:$GW2269, COLUMN('REGION I'!AG174)-1, FALSE)</f>
        <v>0</v>
      </c>
      <c r="AF95" s="107">
        <f t="array" ref="AF95:AF141">VLOOKUP($H95:$H141, 'REGION I'!$B$712:$GW2269, COLUMN('REGION I'!AH174)-1, FALSE)</f>
        <v>0</v>
      </c>
      <c r="AG95" s="107">
        <f t="array" ref="AG95:AG141">VLOOKUP($H95:$H141, 'REGION I'!$B$712:$GW2269, COLUMN('REGION I'!AI174)-1, FALSE)</f>
        <v>0</v>
      </c>
      <c r="AH95" s="107">
        <f t="array" ref="AH95:AH141">VLOOKUP(H95:H141, 'REGION I'!$B$712:$GW2269, COLUMN('REGION I'!AJ174)-1, FALSE)</f>
        <v>0</v>
      </c>
      <c r="AI95" s="107">
        <f t="array" ref="AI95:AI141">VLOOKUP(H95:H141, 'REGION I'!$B$712:$GW2269, COLUMN('REGION I'!AK174)-1, FALSE)</f>
        <v>0</v>
      </c>
      <c r="AJ95" s="107">
        <f t="array" ref="AJ95:AJ141">VLOOKUP(H95:H141, 'REGION I'!$B$712:$GW2269, COLUMN('REGION I'!AL174)-1, FALSE)</f>
        <v>0</v>
      </c>
      <c r="AK95" s="107">
        <f t="array" ref="AK95:AK141">VLOOKUP(H95:H141, 'REGION I'!$B$712:$GW2269, COLUMN('REGION I'!AM174)-1, FALSE)</f>
        <v>0</v>
      </c>
      <c r="AL95" s="107">
        <f t="array" ref="AL95:AL141">VLOOKUP(H95:H141, 'REGION I'!$B$712:$GW2269, COLUMN('REGION I'!AN174)-1, FALSE)</f>
        <v>0</v>
      </c>
      <c r="AM95" s="107">
        <f t="array" ref="AM95:AM141">VLOOKUP(H95:H141, 'REGION I'!$B$712:$GW2269, COLUMN('REGION I'!AO174)-1, FALSE)</f>
        <v>0</v>
      </c>
      <c r="AN95" s="107">
        <f t="array" ref="AN95:AN141">VLOOKUP(H95:H141, 'REGION I'!$B$712:$GW2269, COLUMN('REGION I'!AP174)-1, FALSE)</f>
        <v>0</v>
      </c>
      <c r="AO95" s="107">
        <f t="array" ref="AO95:AO141">VLOOKUP(H95:H141, 'REGION I'!$B$712:$GW2269, COLUMN('REGION I'!AQ174)-1, FALSE)</f>
        <v>0</v>
      </c>
      <c r="AP95" s="107">
        <f t="array" ref="AP95:AP141">VLOOKUP(H95:H141, 'REGION I'!$B$712:$GW2269, COLUMN('REGION I'!AR174)-1, FALSE)</f>
        <v>0</v>
      </c>
      <c r="AQ95" s="107">
        <f t="array" ref="AQ95:AQ141">VLOOKUP(H95:H141, 'REGION I'!$B$712:$GW2269, COLUMN('REGION I'!AS174)-1, FALSE)</f>
        <v>0</v>
      </c>
      <c r="AR95" s="107">
        <f t="array" ref="AR95:AR141">VLOOKUP(H95:H141, 'REGION I'!$B$712:$GW2269, COLUMN('REGION I'!AT174)-1, FALSE)</f>
        <v>0</v>
      </c>
      <c r="AS95" s="107">
        <f t="array" ref="AS95:AS141">VLOOKUP(H95:H141, 'REGION I'!$B$712:$GW2269, COLUMN('REGION I'!AU174)-1, FALSE)</f>
        <v>0</v>
      </c>
      <c r="AT95" s="107">
        <f t="array" ref="AT95:AT141">VLOOKUP(H95:H141, 'REGION I'!$B$712:$GW2269, COLUMN('REGION I'!AV174)-1, FALSE)</f>
        <v>0</v>
      </c>
      <c r="AU95" s="107">
        <f t="array" ref="AU95:AU141">VLOOKUP(H95:H141, 'REGION I'!$B$712:$GW2269, COLUMN('REGION I'!AW174)-1, FALSE)</f>
        <v>0</v>
      </c>
      <c r="AV95" s="107">
        <f t="array" ref="AV95:AV141">VLOOKUP(H95:H141, 'REGION I'!$B$712:$GW2269, COLUMN('REGION I'!AX174)-1, FALSE)</f>
        <v>0</v>
      </c>
      <c r="AW95" s="107">
        <f t="array" ref="AW95:AW141">VLOOKUP(H95:H141, 'REGION I'!$B$712:$GW2269, COLUMN('REGION I'!AY174)-1, FALSE)</f>
        <v>0</v>
      </c>
      <c r="AX95" s="107">
        <f t="array" ref="AX95:AX141">VLOOKUP(H95:H141, 'REGION I'!$B$712:$GW2269, COLUMN('REGION I'!AZ174)-1, FALSE)</f>
        <v>0</v>
      </c>
      <c r="AY95" s="107">
        <f t="array" ref="AY95:AY141">VLOOKUP(H95:H141, 'REGION I'!$B$712:$GW2269, COLUMN('REGION I'!BA174)-1, FALSE)</f>
        <v>0</v>
      </c>
      <c r="AZ95" s="107">
        <f t="array" ref="AZ95:AZ141">VLOOKUP(H95:H141, 'REGION I'!$B$712:$GW2269, COLUMN('REGION I'!BB174)-1, FALSE)</f>
        <v>0</v>
      </c>
      <c r="BA95" s="107">
        <f t="array" ref="BA95:BA141">VLOOKUP(H95:H141, 'REGION I'!$B$712:$GW2269, COLUMN('REGION I'!BC174)-1, FALSE)</f>
        <v>0</v>
      </c>
      <c r="BB95" s="107">
        <f t="array" ref="BB95:BB141">VLOOKUP(H95:H141, 'REGION I'!$B$712:$GW2269, COLUMN('REGION I'!BD174)-1, FALSE)</f>
        <v>0</v>
      </c>
      <c r="BC95" s="107">
        <f t="array" ref="BC95:BC141">VLOOKUP(H95:H141, 'REGION I'!$B$712:$GW2269, COLUMN('REGION I'!BE174)-1, FALSE)</f>
        <v>0</v>
      </c>
      <c r="BD95" s="107">
        <f t="array" ref="BD95:BD141">VLOOKUP(H95:H141, 'REGION I'!$B$712:$GW2269, COLUMN('REGION I'!BF174)-1, FALSE)</f>
        <v>0</v>
      </c>
      <c r="BE95" s="107">
        <f t="array" ref="BE95:BE141">VLOOKUP(H95:H141, 'REGION I'!$B$712:$GW2269, COLUMN('REGION I'!BG174)-1, FALSE)</f>
        <v>0</v>
      </c>
      <c r="BF95" s="107">
        <f t="array" ref="BF95:BF141">VLOOKUP(H95:H141, 'REGION I'!$B$712:$GW2269, COLUMN('REGION I'!BH174)-1, FALSE)</f>
        <v>0</v>
      </c>
      <c r="BG95" s="107">
        <f t="array" ref="BG95:BG141">VLOOKUP(H95:H141, 'REGION I'!$B$712:$GW2269, COLUMN('REGION I'!BI174)-1, FALSE)</f>
        <v>0</v>
      </c>
      <c r="BH95" s="107">
        <f t="array" ref="BH95:BH141">VLOOKUP(H95:H141, 'REGION I'!$B$712:$GW2269, COLUMN('REGION I'!BJ174)-1, FALSE)</f>
        <v>0</v>
      </c>
      <c r="BI95" s="107">
        <f t="array" ref="BI95:BI141">VLOOKUP(H95:H141, 'REGION I'!$B$712:$GW2269, COLUMN('REGION I'!BK174)-1, FALSE)</f>
        <v>0</v>
      </c>
      <c r="BJ95" s="107">
        <f t="array" ref="BJ95:BJ141">VLOOKUP(H95:H141, 'REGION I'!$B$712:$GW2269, COLUMN('REGION I'!BL174)-1, FALSE)</f>
        <v>0</v>
      </c>
      <c r="BK95" s="107">
        <f t="array" ref="BK95:BK141">VLOOKUP(H95:H141, 'REGION I'!$B$712:$GW2269, COLUMN('REGION I'!BM174)-1, FALSE)</f>
        <v>0</v>
      </c>
      <c r="BL95" s="107">
        <f t="array" ref="BL95:BL141">VLOOKUP(H95:H141, 'REGION I'!$B$712:$GW2269, COLUMN('REGION I'!BN174)-1, FALSE)</f>
        <v>0</v>
      </c>
      <c r="BM95" s="107">
        <f t="array" ref="BM95:BM141">VLOOKUP(H95:H141, 'REGION I'!$B$712:$GW2269, COLUMN('REGION I'!BO174)-1, FALSE)</f>
        <v>0</v>
      </c>
      <c r="BN95" s="107">
        <f t="array" ref="BN95:BN141">VLOOKUP(H95:H141, 'REGION I'!$B$712:$GW2269, COLUMN('REGION I'!BP174)-1, FALSE)</f>
        <v>0</v>
      </c>
      <c r="BO95" s="107">
        <f t="array" ref="BO95:BO141">VLOOKUP(H95:H141, 'REGION I'!$B$712:$GW2269, COLUMN('REGION I'!BQ174)-1, FALSE)</f>
        <v>0</v>
      </c>
      <c r="BP95" s="107">
        <f t="array" ref="BP95:BP141">VLOOKUP(H95:H141, 'REGION I'!$B$712:$GW2269, COLUMN('REGION I'!BR174)-1, FALSE)</f>
        <v>0</v>
      </c>
      <c r="BQ95" s="107">
        <f t="array" ref="BQ95:BQ141">VLOOKUP(H95:H141, 'REGION I'!$B$712:$GW2269, COLUMN('REGION I'!BS174)-1, FALSE)</f>
        <v>0</v>
      </c>
      <c r="BR95" s="107">
        <f t="array" ref="BR95:BR141">VLOOKUP(H95:H141, 'REGION I'!$B$712:$GW2269, COLUMN('REGION I'!BT174)-1, FALSE)</f>
        <v>0</v>
      </c>
      <c r="BS95" s="107">
        <f t="array" ref="BS95:BS141">VLOOKUP(H95:H141, 'REGION I'!$B$712:$GW2269, COLUMN('REGION I'!BU174)-1, FALSE)</f>
        <v>0</v>
      </c>
      <c r="BT95" s="107">
        <f t="array" ref="BT95:BT141">VLOOKUP(H95:H141, 'REGION I'!$B$712:$GW2269, COLUMN('REGION I'!BV174)-1, FALSE)</f>
        <v>0</v>
      </c>
      <c r="BU95" s="107">
        <f t="array" ref="BU95:BU141">VLOOKUP(H95:H141, 'REGION I'!$B$712:$GW2269, COLUMN('REGION I'!BW174)-1, FALSE)</f>
        <v>0</v>
      </c>
      <c r="BV95" s="107">
        <f t="array" ref="BV95:BV141">VLOOKUP(H95:H141, 'REGION I'!$B$712:$GW2269, COLUMN('REGION I'!BX174)-1, FALSE)</f>
        <v>0</v>
      </c>
      <c r="BW95" s="107">
        <f t="array" ref="BW95:BW141">VLOOKUP(H95:H141, 'REGION I'!$B$712:$GW2269, COLUMN('REGION I'!BY174)-1, FALSE)</f>
        <v>0</v>
      </c>
      <c r="BX95" s="107">
        <f t="array" ref="BX95:BX141">VLOOKUP(H95:H141, 'REGION I'!$B$712:$GW2269, COLUMN('REGION I'!BZ174)-1, FALSE)</f>
        <v>0</v>
      </c>
      <c r="BY95" s="107">
        <f t="array" ref="BY95:BY141">VLOOKUP(H95:H141, 'REGION I'!$B$712:$GW2269, COLUMN('REGION I'!CA174)-1, FALSE)</f>
        <v>0</v>
      </c>
      <c r="BZ95" s="107">
        <f t="array" ref="BZ95:BZ141">VLOOKUP(H95:H141, 'REGION I'!$B$712:$GW2269, COLUMN('REGION I'!CB174)-1, FALSE)</f>
        <v>0</v>
      </c>
      <c r="CA95" s="107">
        <f t="array" ref="CA95:CA141">VLOOKUP(H95:H141, 'REGION I'!$B$712:$GW2269, COLUMN('REGION I'!CC174)-1, FALSE)</f>
        <v>0</v>
      </c>
      <c r="CB95" s="107">
        <f t="array" ref="CB95:CB141">VLOOKUP(H95:H141, 'REGION I'!$B$712:$GW2269, COLUMN('REGION I'!CD174)-1, FALSE)</f>
        <v>0</v>
      </c>
      <c r="CC95" s="107">
        <f t="array" ref="CC95:CC141">VLOOKUP(H95:H141, 'REGION I'!$B$712:$GW2269, COLUMN('REGION I'!CE174)-1, FALSE)</f>
        <v>0</v>
      </c>
      <c r="CD95" s="107">
        <f t="array" ref="CD95:CD141">VLOOKUP(H95:H141, 'REGION I'!$B$712:$GW2269, COLUMN('REGION I'!CF174)-1, FALSE)</f>
        <v>0</v>
      </c>
      <c r="CE95" s="107">
        <f t="array" ref="CE95:CE141">VLOOKUP(H95:H141, 'REGION I'!$B$712:$GW2269, COLUMN('REGION I'!CG174)-1, FALSE)</f>
        <v>0</v>
      </c>
      <c r="CF95" s="107">
        <f t="array" ref="CF95:CF141">VLOOKUP(H95:H141, 'REGION I'!$B$712:$GW2269, COLUMN('REGION I'!CH174)-1, FALSE)</f>
        <v>0</v>
      </c>
      <c r="CG95" s="107">
        <f t="array" ref="CG95:CG141">VLOOKUP(H95:H141, 'REGION I'!$B$712:$GW2269, COLUMN('REGION I'!CI174)-1, FALSE)</f>
        <v>0</v>
      </c>
      <c r="CH95" s="107">
        <f t="array" ref="CH95:CH141">VLOOKUP(H95:H141, 'REGION I'!$B$712:$GW2269, COLUMN('REGION I'!CJ174)-1, FALSE)</f>
        <v>0</v>
      </c>
      <c r="CI95" s="107">
        <f t="array" ref="CI95:CI141">VLOOKUP(H95:H141, 'REGION I'!$B$712:$GW2269, COLUMN('REGION I'!CK174)-1, FALSE)</f>
        <v>0</v>
      </c>
      <c r="CJ95" s="107">
        <f t="array" ref="CJ95:CJ141">VLOOKUP(H95:H141, 'REGION I'!$B$712:$GW2269, COLUMN('REGION I'!CL174)-1, FALSE)</f>
        <v>0</v>
      </c>
      <c r="CK95" s="107">
        <f t="array" ref="CK95:CK141">VLOOKUP(H95:H141, 'REGION I'!$B$712:$GW2269, COLUMN('REGION I'!CM174)-1, FALSE)</f>
        <v>0</v>
      </c>
      <c r="CL95" s="107">
        <f t="array" ref="CL95:CL141">VLOOKUP(H95:H141, 'REGION I'!$B$712:$GW2269, COLUMN('REGION I'!CN174)-1, FALSE)</f>
        <v>0</v>
      </c>
      <c r="CM95" s="107">
        <f t="array" ref="CM95:CM141">VLOOKUP(H95:H141, 'REGION I'!$B$712:$GW2269, COLUMN('REGION I'!CO174)-1, FALSE)</f>
        <v>0</v>
      </c>
      <c r="CN95" s="107">
        <f t="array" ref="CN95:CN141">VLOOKUP(H95:H141, 'REGION I'!$B$712:$GW2269, COLUMN('REGION I'!CP174)-1, FALSE)</f>
        <v>0</v>
      </c>
      <c r="CO95" s="107">
        <f t="array" ref="CO95:CO141">VLOOKUP($H95:$H141, 'REGION I'!$B$712:$GW2269, COLUMN('REGION I'!CQ174)-1, FALSE)</f>
        <v>0</v>
      </c>
      <c r="CP95" s="107">
        <f t="array" ref="CP95:CP141">VLOOKUP($H95:$H141, 'REGION I'!$B$712:$GW2269, COLUMN('REGION I'!CR174)-1, FALSE)</f>
        <v>0</v>
      </c>
      <c r="CQ95" s="107">
        <f t="array" ref="CQ95:CQ141">VLOOKUP($H95:$H141, 'REGION I'!$B$712:$GW2269, COLUMN('REGION I'!CS174)-1, FALSE)</f>
        <v>0</v>
      </c>
      <c r="CR95" s="107">
        <f t="array" ref="CR95:CR141">VLOOKUP($H95:$H141, 'REGION I'!$B$712:$GW2269, COLUMN('REGION I'!CT174)-1, FALSE)</f>
        <v>0</v>
      </c>
      <c r="CS95" s="107">
        <f t="array" ref="CS95:CS141">VLOOKUP($H95:$H141, 'REGION I'!$B$712:$GW2269, COLUMN('REGION I'!CU174)-1, FALSE)</f>
        <v>0</v>
      </c>
      <c r="CT95" s="107">
        <f t="array" ref="CT95:CT141">VLOOKUP($H95:$H141, 'REGION I'!$B$712:$GW2269, COLUMN('REGION I'!CV174)-1, FALSE)</f>
        <v>0</v>
      </c>
      <c r="CU95" s="107">
        <f t="array" ref="CU95:CU141">VLOOKUP($H95:$H141, 'REGION I'!$B$712:$GW2269, COLUMN('REGION I'!CW174)-1, FALSE)</f>
        <v>0</v>
      </c>
      <c r="CV95" s="107">
        <f t="array" ref="CV95:CV141">VLOOKUP($H95:$H141, 'REGION I'!$B$712:$GW2269, COLUMN('REGION I'!CX174)-1, FALSE)</f>
        <v>0</v>
      </c>
      <c r="CW95" s="107">
        <f t="array" ref="CW95:CW141">VLOOKUP($H95:$H141, 'REGION I'!$B$712:$GW2269, COLUMN('REGION I'!CY174)-1, FALSE)</f>
        <v>0</v>
      </c>
      <c r="CX95" s="107">
        <f t="array" ref="CX95:CX141">VLOOKUP($H95:$H141, 'REGION I'!$B$712:$GW2269, COLUMN('REGION I'!CZ174)-1, FALSE)</f>
        <v>0</v>
      </c>
      <c r="CY95" s="107">
        <f t="array" ref="CY95:CY141">VLOOKUP($H95:$H141, 'REGION I'!$B$712:$GW2269, COLUMN('REGION I'!DA174)-1, FALSE)</f>
        <v>0</v>
      </c>
      <c r="CZ95" s="107">
        <f t="array" ref="CZ95:CZ141">VLOOKUP($H95:$H141, 'REGION I'!$B$712:$GW2269, COLUMN('REGION I'!DB174)-1, FALSE)</f>
        <v>0</v>
      </c>
      <c r="DA95" s="107">
        <f t="array" ref="DA95:DA141">VLOOKUP($H95:$H141, 'REGION I'!$B$712:$GW2269, COLUMN('REGION I'!DC174)-1, FALSE)</f>
        <v>0</v>
      </c>
      <c r="DB95" s="107">
        <f t="array" ref="DB95:DB141">VLOOKUP($H95:$H141, 'REGION I'!$B$712:$GW2269, COLUMN('REGION I'!DD174)-1, FALSE)</f>
        <v>0</v>
      </c>
      <c r="DC95" s="107">
        <f t="array" ref="DC95:DC141">VLOOKUP($H95:$H141, 'REGION I'!$B$712:$GW2269, COLUMN('REGION I'!DE174)-1, FALSE)</f>
        <v>0</v>
      </c>
      <c r="DD95" s="107">
        <f t="array" ref="DD95:DD141">VLOOKUP($H95:$H141, 'REGION I'!$B$712:$GW2269, COLUMN('REGION I'!DF174)-1, FALSE)</f>
        <v>0</v>
      </c>
      <c r="DE95" s="107">
        <f t="array" ref="DE95:DE141">VLOOKUP($H95:$H141, 'REGION I'!$B$712:$GW2269, COLUMN('REGION I'!DG174)-1, FALSE)</f>
        <v>0</v>
      </c>
      <c r="DF95" s="107">
        <f t="array" ref="DF95:DF141">VLOOKUP($H95:$H141, 'REGION I'!$B$712:$GW2269, COLUMN('REGION I'!DH174)-1, FALSE)</f>
        <v>0</v>
      </c>
      <c r="DG95" s="107">
        <f t="array" ref="DG95:DG141">VLOOKUP($H95:$H141, 'REGION I'!$B$712:$GW2269, COLUMN('REGION I'!DI174)-1, FALSE)</f>
        <v>0</v>
      </c>
      <c r="DH95" s="107">
        <f t="array" ref="DH95:DH141">VLOOKUP($H95:$H141, 'REGION I'!$B$712:$GW2269, COLUMN('REGION I'!DJ174)-1, FALSE)</f>
        <v>0</v>
      </c>
      <c r="DI95" s="107">
        <f t="array" ref="DI95:DI141">VLOOKUP($H95:$H141, 'REGION I'!$B$712:$GW2269, COLUMN('REGION I'!DK174)-1, FALSE)</f>
        <v>0</v>
      </c>
      <c r="DJ95" s="107">
        <f t="array" ref="DJ95:DJ141">VLOOKUP($H95:$H141, 'REGION I'!$B$712:$GW2269, COLUMN('REGION I'!DL174)-1, FALSE)</f>
        <v>0</v>
      </c>
      <c r="DK95" s="107">
        <f t="array" ref="DK95:DK141">VLOOKUP($H95:$H141, 'REGION I'!$B$712:$GW2269, COLUMN('REGION I'!DM174)-1, FALSE)</f>
        <v>0</v>
      </c>
      <c r="DL95" s="107">
        <f t="array" ref="DL95:DL141">VLOOKUP($H95:$H141, 'REGION I'!$B$712:$GW2269, COLUMN('REGION I'!DN174)-1, FALSE)</f>
        <v>0</v>
      </c>
      <c r="DM95" s="107">
        <f t="array" ref="DM95:DM141">VLOOKUP($H95:$H141, 'REGION I'!$B$712:$GW2269, COLUMN('REGION I'!DO174)-1, FALSE)</f>
        <v>0</v>
      </c>
      <c r="DN95" s="107">
        <f t="array" ref="DN95:DN141">VLOOKUP($H95:$H141, 'REGION I'!$B$712:$GW2269, COLUMN('REGION I'!DP174)-1, FALSE)</f>
        <v>0</v>
      </c>
      <c r="DO95" s="107">
        <f t="array" ref="DO95:DO141">VLOOKUP($H95:$H141, 'REGION I'!$B$712:$GW2269, COLUMN('REGION I'!DQ174)-1, FALSE)</f>
        <v>0</v>
      </c>
      <c r="DP95" s="107">
        <f t="array" ref="DP95:DP141">VLOOKUP($H95:$H141, 'REGION I'!$B$712:$GW2269, COLUMN('REGION I'!DR174)-1, FALSE)</f>
        <v>0</v>
      </c>
      <c r="DQ95" s="107">
        <f t="array" ref="DQ95:DQ141">VLOOKUP($H95:$H141, 'REGION I'!$B$712:$GW2269, COLUMN('REGION I'!DS174)-1, FALSE)</f>
        <v>0</v>
      </c>
      <c r="DR95" s="107">
        <f t="array" ref="DR95:DR141">VLOOKUP($H95:$H141, 'REGION I'!$B$712:$GW2269, COLUMN('REGION I'!DT174)-1, FALSE)</f>
        <v>0</v>
      </c>
      <c r="DS95" s="107">
        <f t="array" ref="DS95:DS141">VLOOKUP($H95:$H141, 'REGION I'!$B$712:$GW2269, COLUMN('REGION I'!DU174)-1, FALSE)</f>
        <v>0</v>
      </c>
      <c r="DT95" s="107">
        <f t="array" ref="DT95:DT141">VLOOKUP($H95:$H141, 'REGION I'!$B$712:$GW2269, COLUMN('REGION I'!DV174)-1, FALSE)</f>
        <v>0</v>
      </c>
      <c r="DU95" s="107">
        <f t="array" ref="DU95:DU141">VLOOKUP($H95:$H141, 'REGION I'!$B$712:$GW2269, COLUMN('REGION I'!DW174)-1, FALSE)</f>
        <v>0</v>
      </c>
      <c r="DV95" s="107">
        <f t="array" ref="DV95:DV141">VLOOKUP($H95:$H141, 'REGION I'!$B$712:$GW2269, COLUMN('REGION I'!DX174)-1, FALSE)</f>
        <v>0</v>
      </c>
      <c r="DW95" s="107">
        <f t="array" ref="DW95:DW141">VLOOKUP($H95:$H141, 'REGION I'!$B$712:$GW2269, COLUMN('REGION I'!DY174)-1, FALSE)</f>
        <v>0</v>
      </c>
      <c r="DX95" s="107">
        <f t="array" ref="DX95:DX141">VLOOKUP($H95:$H141, 'REGION I'!$B$712:$GW2269, COLUMN('REGION I'!DZ174)-1, FALSE)</f>
        <v>0</v>
      </c>
      <c r="DY95" s="107">
        <f t="array" ref="DY95:DY141">VLOOKUP($H95:$H141, 'REGION I'!$B$712:$GW2269, COLUMN('REGION I'!EA174)-1, FALSE)</f>
        <v>0</v>
      </c>
      <c r="DZ95" s="107">
        <f t="array" ref="DZ95:DZ141">VLOOKUP($H95:$H141, 'REGION I'!$B$712:$GW2269, COLUMN('REGION I'!EB174)-1, FALSE)</f>
        <v>0</v>
      </c>
      <c r="EA95" s="107">
        <f t="array" ref="EA95:EA141">VLOOKUP(H95:H141, 'REGION I'!$B$712:$GW2269, COLUMN('REGION I'!EC174)-1, FALSE)</f>
        <v>0</v>
      </c>
      <c r="EB95" s="107">
        <f t="array" ref="EB95:EB141">VLOOKUP(H95:H141, 'REGION I'!$B$712:$GW2269, COLUMN('REGION I'!ED174)-1, FALSE)</f>
        <v>0</v>
      </c>
      <c r="EC95" s="107">
        <f t="array" ref="EC95:EC141">VLOOKUP(H95:H141, 'REGION I'!$B$712:$GW2269, COLUMN('REGION I'!EE174)-1, FALSE)</f>
        <v>0</v>
      </c>
      <c r="ED95" s="107">
        <f t="array" ref="ED95:ED141">VLOOKUP(H95:H141, 'REGION I'!$B$712:$GW2269, COLUMN('REGION I'!EF174)-1, FALSE)</f>
        <v>0</v>
      </c>
      <c r="EE95" s="107">
        <f t="array" ref="EE95:EE141">VLOOKUP(H95:H141, 'REGION I'!$B$712:$GW2269, COLUMN('REGION I'!EH174)-1, FALSE)</f>
        <v>0</v>
      </c>
      <c r="EF95" s="107">
        <f t="array" ref="EF95:EF141">VLOOKUP(H95:H141, 'REGION I'!$B$712:$GW2269, COLUMN('REGION I'!EI174)-1, FALSE)</f>
        <v>0</v>
      </c>
      <c r="EG95" s="107">
        <f t="array" ref="EG95:EG141">VLOOKUP(H95:H141, 'REGION I'!$B$712:$GW2269, COLUMN('REGION I'!EK174)-1, FALSE)</f>
        <v>0</v>
      </c>
      <c r="EH95" s="107">
        <f t="array" ref="EH95:EH141">VLOOKUP(H95:H141, 'REGION I'!$B$712:$GW2269, COLUMN('REGION I'!EL174)-1, FALSE)</f>
        <v>0</v>
      </c>
      <c r="EI95" s="107">
        <f t="array" ref="EI95:EI141">VLOOKUP(H95:H141, 'REGION I'!$B$712:$GW2269, COLUMN('REGION I'!EN174)-1, FALSE)</f>
        <v>0</v>
      </c>
      <c r="EJ95" s="107">
        <f t="array" ref="EJ95:EJ141">VLOOKUP(H95:H141, 'REGION I'!$B$712:$GW2269, COLUMN('REGION I'!EO174)-1, FALSE)</f>
        <v>0</v>
      </c>
      <c r="EK95" s="107">
        <f t="array" ref="EK95:EK141">VLOOKUP(H95:H141, 'REGION I'!$B$712:$GW2269, COLUMN('REGION I'!EQ174)-1, FALSE)</f>
        <v>0</v>
      </c>
      <c r="EL95" s="107">
        <f t="array" ref="EL95:EL141">VLOOKUP(H95:H141, 'REGION I'!$B$712:$GW2269, COLUMN('REGION I'!ER174)-1, FALSE)</f>
        <v>0</v>
      </c>
      <c r="EM95" s="107">
        <f t="array" ref="EM95:EM141">VLOOKUP(H95:H141, 'REGION I'!$B$712:$GW2269, COLUMN('REGION I'!ES174)-1, FALSE)</f>
        <v>0</v>
      </c>
      <c r="EN95" s="107">
        <f t="array" ref="EN95:EN141">VLOOKUP(H95:H141, 'REGION I'!$B$712:$GW2269, COLUMN('REGION I'!EU174)-1, FALSE)</f>
        <v>0</v>
      </c>
      <c r="EO95" s="107">
        <f t="array" ref="EO95:EO141">VLOOKUP(H95:H141, 'REGION I'!$B$712:$GW2269, COLUMN('REGION I'!EV174)-1, FALSE)</f>
        <v>0</v>
      </c>
      <c r="EP95" s="107">
        <f t="array" ref="EP95:EP141">VLOOKUP(H95:H141, 'REGION I'!$B$712:$GW2269, COLUMN('REGION I'!EX174)-1, FALSE)</f>
        <v>0</v>
      </c>
      <c r="EQ95" s="107">
        <f t="array" ref="EQ95:EQ141">VLOOKUP(H95:H141, 'REGION I'!$B$712:$GW2269, COLUMN('REGION I'!EY174)-1, FALSE)</f>
        <v>0</v>
      </c>
      <c r="ER95" s="107">
        <f t="array" ref="ER95:ER141">VLOOKUP(H95:H141, 'REGION I'!$B$712:$GW2269, COLUMN('REGION I'!FA174)-1, FALSE)</f>
        <v>0</v>
      </c>
      <c r="ES95" s="107">
        <f t="array" ref="ES95:ES141">VLOOKUP(H95:H141, 'REGION I'!$B$712:$GW2269, COLUMN('REGION I'!FB174)-1, FALSE)</f>
        <v>0</v>
      </c>
      <c r="ET95" s="107">
        <f t="array" ref="ET95:ET141">VLOOKUP(H95:H141, 'REGION I'!$B$712:$GW2269, COLUMN('REGION I'!FD174)-1, FALSE)</f>
        <v>0</v>
      </c>
      <c r="EU95" s="107">
        <f t="array" ref="EU95:EU141">VLOOKUP(H95:H141, 'REGION I'!$B$712:$GW2269, COLUMN('REGION I'!FE174)-1, FALSE)</f>
        <v>0</v>
      </c>
      <c r="EV95" s="107">
        <f t="array" ref="EV95:EV141">VLOOKUP(H95:H141, 'REGION I'!$B$712:$GW2269, COLUMN('REGION I'!FG174)-1, FALSE)</f>
        <v>0</v>
      </c>
      <c r="EW95" s="107">
        <f t="array" ref="EW95:EW141">VLOOKUP(H95:H141, 'REGION I'!$B$712:$GW2269, COLUMN('REGION I'!FH174)-1, FALSE)</f>
        <v>0</v>
      </c>
      <c r="EX95" s="107">
        <f t="array" ref="EX95:EX141">VLOOKUP(H95:H141, 'REGION I'!$B$712:$GW2269, COLUMN('REGION I'!FJ174)-1, FALSE)</f>
        <v>0</v>
      </c>
      <c r="EY95" s="107">
        <f t="array" ref="EY95:EY141">VLOOKUP(H95:H141, 'REGION I'!$B$712:$GW2269, COLUMN('REGION I'!FK174)-1, FALSE)</f>
        <v>0</v>
      </c>
      <c r="EZ95" s="107">
        <f t="array" ref="EZ95:EZ141">VLOOKUP(H95:H141, 'REGION I'!$B$712:$GW2269, COLUMN('REGION I'!FM174)-1, FALSE)</f>
        <v>0</v>
      </c>
      <c r="FA95" s="107">
        <f t="array" ref="FA95:FA141">VLOOKUP(H95:H141, 'REGION I'!$B$712:$GW2269, COLUMN('REGION I'!FN174)-1, FALSE)</f>
        <v>0</v>
      </c>
      <c r="FB95" s="107">
        <f t="array" ref="FB95:FB141">VLOOKUP(H95:H141, 'REGION I'!$B$712:$GW2269, COLUMN('REGION I'!FP174)-1, FALSE)</f>
        <v>0</v>
      </c>
      <c r="FC95" s="107">
        <f t="array" ref="FC95:FC141">VLOOKUP(H95:H141, 'REGION I'!$B$712:$GW2269, COLUMN('REGION I'!FQ174)-1, FALSE)</f>
        <v>0</v>
      </c>
      <c r="FD95" s="107">
        <f t="array" ref="FD95:FD141">VLOOKUP(H95:H141, 'REGION I'!$B$712:$GW2269, COLUMN('REGION I'!FS174)-1, FALSE)</f>
        <v>0</v>
      </c>
      <c r="FE95" s="107">
        <f t="array" ref="FE95:FE141">VLOOKUP(H95:H141, 'REGION I'!$B$712:$GW2269, COLUMN('REGION I'!FT174)-1, FALSE)</f>
        <v>0</v>
      </c>
      <c r="FF95" s="107">
        <f t="array" ref="FF95:FF141">VLOOKUP(H95:H141, 'REGION I'!$B$712:$GW2269, COLUMN('REGION I'!FV174)-1, FALSE)</f>
        <v>0</v>
      </c>
      <c r="FG95" s="107">
        <f t="array" ref="FG95:FG141">VLOOKUP(H95:H141, 'REGION I'!$B$712:$GW2269, COLUMN('REGION I'!FW174)-1, FALSE)</f>
        <v>0</v>
      </c>
      <c r="FH95" s="107">
        <f t="array" ref="FH95:FH141">VLOOKUP(H95:H141, 'REGION I'!$B$712:$GW2269, COLUMN('REGION I'!FX174)-1, FALSE)</f>
        <v>0</v>
      </c>
      <c r="FI95" s="107">
        <f t="array" ref="FI95:FI141">VLOOKUP(H95:H141, 'REGION I'!$B$712:$GW2269, COLUMN('REGION I'!FZ174)-1, FALSE)</f>
        <v>0</v>
      </c>
      <c r="FJ95" s="107">
        <f t="array" ref="FJ95:FJ141">VLOOKUP(H95:H141, 'REGION I'!$B$712:$GW2269, COLUMN('REGION I'!GA174)-1, FALSE)</f>
        <v>0</v>
      </c>
      <c r="FK95" s="107">
        <f t="array" ref="FK95:FK141">VLOOKUP(H95:H141, 'REGION I'!$B$712:$GW2269, COLUMN('REGION I'!GB174)-1, FALSE)</f>
        <v>0</v>
      </c>
      <c r="FL95" s="107">
        <f t="array" ref="FL95:FL141">VLOOKUP(H95:H141, 'REGION I'!$B$712:$GW2269, COLUMN('REGION I'!GC174)-1, FALSE)</f>
        <v>0</v>
      </c>
      <c r="FM95" s="107">
        <f t="array" ref="FM95:FM141">VLOOKUP(H95:H141, 'REGION I'!$B$712:$GW2269, COLUMN('REGION I'!GD174)-1, FALSE)</f>
        <v>0</v>
      </c>
      <c r="FN95" s="107">
        <f t="array" ref="FN95:FN141">VLOOKUP(H95:H141, 'REGION I'!$B$712:$GW2269, COLUMN('REGION I'!GE174)-1, FALSE)</f>
        <v>0</v>
      </c>
      <c r="FO95" s="107">
        <f t="array" ref="FO95:FO141">VLOOKUP(H95:H141, 'REGION I'!$B$712:$GW2269, COLUMN('REGION I'!GF174)-1, FALSE)</f>
        <v>0</v>
      </c>
      <c r="FP95" s="107">
        <f t="array" ref="FP95:FP141">VLOOKUP(H95:H141, 'REGION I'!$B$712:$GW2269, COLUMN('REGION I'!GG174)-1, FALSE)</f>
        <v>0</v>
      </c>
      <c r="FQ95" s="107">
        <f t="array" ref="FQ95:FQ141">VLOOKUP(H95:H141, 'REGION I'!$B$712:$GW2269, COLUMN('REGION I'!GH174)-1, FALSE)</f>
        <v>0</v>
      </c>
      <c r="FR95" s="107">
        <f t="array" ref="FR95:FR141">VLOOKUP(H95:H141, 'REGION I'!$B$712:$GW2269, COLUMN('REGION I'!GI174)-1, FALSE)</f>
        <v>0</v>
      </c>
      <c r="FS95" s="107">
        <f t="array" ref="FS95:FS141">VLOOKUP(H95:H141, 'REGION I'!$B$712:$GW2269, COLUMN('REGION I'!GJ174)-1, FALSE)</f>
        <v>0</v>
      </c>
      <c r="FT95" s="107">
        <f t="array" ref="FT95:FT141">VLOOKUP(H95:H141, 'REGION I'!$B$712:$GW2269, COLUMN('REGION I'!GK174)-1, FALSE)</f>
        <v>0</v>
      </c>
      <c r="FU95" s="107">
        <f t="array" ref="FU95:FU141">VLOOKUP(H95:H141, 'REGION I'!$B$712:$GW2269, COLUMN('REGION I'!GL174)-1, FALSE)</f>
        <v>0</v>
      </c>
      <c r="FV95" s="107">
        <f t="array" ref="FV95:FV141">VLOOKUP(H95:H141, 'REGION I'!$B$712:$GW2269, COLUMN('REGION I'!GM174)-1, FALSE)</f>
        <v>0</v>
      </c>
      <c r="FW95" s="107">
        <f t="array" ref="FW95:FW141">VLOOKUP(H95:H141, 'REGION I'!$B$712:$GW2269, COLUMN('REGION I'!GN174)-1, FALSE)</f>
        <v>0</v>
      </c>
      <c r="FX95" s="107">
        <f t="array" ref="FX95:FX141">VLOOKUP(H95:H141, 'REGION I'!$B$712:$GW2269, COLUMN('REGION I'!GO174)-1, FALSE)</f>
        <v>0</v>
      </c>
      <c r="FY95" s="107">
        <f t="array" ref="FY95:FY141">VLOOKUP(H95:H141, 'REGION I'!$B$712:$GW2269, COLUMN('REGION I'!GS174)-1, FALSE)</f>
        <v>0</v>
      </c>
      <c r="FZ95" s="107">
        <f t="array" ref="FZ95:FZ141">VLOOKUP(H95:H141, 'REGION I'!$B$712:$GW2269, COLUMN('REGION I'!GT174)-1, FALSE)</f>
        <v>0</v>
      </c>
      <c r="GA95" s="107">
        <f t="array" ref="GA95:GA141">VLOOKUP(H95:H141, 'REGION I'!$B$712:$GW2269, COLUMN('REGION I'!GU174)-1, FALSE)</f>
        <v>0</v>
      </c>
      <c r="GB95" s="107">
        <f t="array" ref="GB95:GB141">VLOOKUP(H95:H141, 'REGION I'!$B$712:$GW2269, COLUMN('REGION I'!GV174)-1, FALSE)</f>
        <v>0</v>
      </c>
      <c r="GC95" s="107">
        <f t="array" ref="GC95:GC141">VLOOKUP(H95:H141, 'REGION I'!$B$712:$GW2269, COLUMN('REGION I'!GW174)-1, FALSE)</f>
        <v>0</v>
      </c>
      <c r="GD95" s="91" t="str">
        <f t="shared" si="3"/>
        <v>N/A</v>
      </c>
      <c r="GE95" s="91" t="str">
        <v>N/A</v>
      </c>
      <c r="GF95" s="91" t="str">
        <f t="shared" si="4"/>
        <v>N/A</v>
      </c>
    </row>
    <row r="96" spans="1:188" ht="12.75" hidden="1" customHeight="1" outlineLevel="1">
      <c r="A96" s="32"/>
      <c r="B96" s="24">
        <v>4</v>
      </c>
      <c r="C96" s="24" t="s">
        <v>399</v>
      </c>
      <c r="D96" s="24" t="s">
        <v>480</v>
      </c>
      <c r="E96" s="24" t="s">
        <v>482</v>
      </c>
      <c r="F96" s="24" t="s">
        <v>55</v>
      </c>
      <c r="G96" s="29" t="s">
        <v>136</v>
      </c>
      <c r="H96" s="106" t="s">
        <v>139</v>
      </c>
      <c r="I96" s="109">
        <v>45363</v>
      </c>
      <c r="J96" s="107">
        <v>0</v>
      </c>
      <c r="K96" s="107">
        <v>0</v>
      </c>
      <c r="L96" s="107">
        <v>0</v>
      </c>
      <c r="M96" s="107">
        <v>0</v>
      </c>
      <c r="N96" s="107">
        <v>0</v>
      </c>
      <c r="O96" s="107">
        <v>0</v>
      </c>
      <c r="P96" s="108">
        <v>0</v>
      </c>
      <c r="Q96" s="108">
        <v>0</v>
      </c>
      <c r="R96" s="107">
        <v>0</v>
      </c>
      <c r="S96" s="109">
        <v>0</v>
      </c>
      <c r="T96" s="109">
        <v>0</v>
      </c>
      <c r="U96" s="109">
        <v>0</v>
      </c>
      <c r="V96" s="109">
        <v>0</v>
      </c>
      <c r="W96" s="109">
        <v>0</v>
      </c>
      <c r="X96" s="109">
        <v>0</v>
      </c>
      <c r="Y96" s="109">
        <v>0</v>
      </c>
      <c r="Z96" s="109">
        <v>0</v>
      </c>
      <c r="AA96" s="109">
        <v>0</v>
      </c>
      <c r="AB96" s="109">
        <v>0</v>
      </c>
      <c r="AC96" s="109">
        <v>0</v>
      </c>
      <c r="AD96" s="109">
        <v>0</v>
      </c>
      <c r="AE96" s="111">
        <v>0</v>
      </c>
      <c r="AF96" s="111">
        <v>0</v>
      </c>
      <c r="AG96" s="111">
        <v>0</v>
      </c>
      <c r="AH96" s="111">
        <v>0</v>
      </c>
      <c r="AI96" s="111">
        <v>0</v>
      </c>
      <c r="AJ96" s="111">
        <v>0</v>
      </c>
      <c r="AK96" s="111">
        <v>0</v>
      </c>
      <c r="AL96" s="111">
        <v>0</v>
      </c>
      <c r="AM96" s="111">
        <v>0</v>
      </c>
      <c r="AN96" s="111">
        <v>0</v>
      </c>
      <c r="AO96" s="111">
        <v>0</v>
      </c>
      <c r="AP96" s="111">
        <v>0</v>
      </c>
      <c r="AQ96" s="111">
        <v>0</v>
      </c>
      <c r="AR96" s="111">
        <v>0</v>
      </c>
      <c r="AS96" s="111">
        <v>0</v>
      </c>
      <c r="AT96" s="111">
        <v>0</v>
      </c>
      <c r="AU96" s="111">
        <v>0</v>
      </c>
      <c r="AV96" s="111">
        <v>0</v>
      </c>
      <c r="AW96" s="111">
        <v>0</v>
      </c>
      <c r="AX96" s="111">
        <v>0</v>
      </c>
      <c r="AY96" s="111">
        <v>0</v>
      </c>
      <c r="AZ96" s="111">
        <v>0</v>
      </c>
      <c r="BA96" s="111">
        <v>0</v>
      </c>
      <c r="BB96" s="111">
        <v>0</v>
      </c>
      <c r="BC96" s="111">
        <v>0</v>
      </c>
      <c r="BD96" s="111">
        <v>0</v>
      </c>
      <c r="BE96" s="111">
        <v>0</v>
      </c>
      <c r="BF96" s="111">
        <v>0</v>
      </c>
      <c r="BG96" s="111">
        <v>0</v>
      </c>
      <c r="BH96" s="111">
        <v>0</v>
      </c>
      <c r="BI96" s="111">
        <v>0</v>
      </c>
      <c r="BJ96" s="111">
        <v>0</v>
      </c>
      <c r="BK96" s="111">
        <v>0</v>
      </c>
      <c r="BL96" s="111">
        <v>0</v>
      </c>
      <c r="BM96" s="109">
        <v>0</v>
      </c>
      <c r="BN96" s="109">
        <v>0</v>
      </c>
      <c r="BO96" s="109">
        <v>0</v>
      </c>
      <c r="BP96" s="109">
        <v>0</v>
      </c>
      <c r="BQ96" s="109">
        <v>0</v>
      </c>
      <c r="BR96" s="109">
        <v>0</v>
      </c>
      <c r="BS96" s="109">
        <v>0</v>
      </c>
      <c r="BT96" s="109">
        <v>0</v>
      </c>
      <c r="BU96" s="109">
        <v>0</v>
      </c>
      <c r="BV96" s="109">
        <v>0</v>
      </c>
      <c r="BW96" s="109">
        <v>0</v>
      </c>
      <c r="BX96" s="109">
        <v>0</v>
      </c>
      <c r="BY96" s="109">
        <v>0</v>
      </c>
      <c r="BZ96" s="109">
        <v>0</v>
      </c>
      <c r="CA96" s="109">
        <v>0</v>
      </c>
      <c r="CB96" s="109">
        <v>0</v>
      </c>
      <c r="CC96" s="109">
        <v>0</v>
      </c>
      <c r="CD96" s="109">
        <v>0</v>
      </c>
      <c r="CE96" s="109">
        <v>0</v>
      </c>
      <c r="CF96" s="109">
        <v>0</v>
      </c>
      <c r="CG96" s="109">
        <v>0</v>
      </c>
      <c r="CH96" s="109">
        <v>0</v>
      </c>
      <c r="CI96" s="109">
        <v>0</v>
      </c>
      <c r="CJ96" s="109">
        <v>0</v>
      </c>
      <c r="CK96" s="109">
        <v>0</v>
      </c>
      <c r="CL96" s="109">
        <v>0</v>
      </c>
      <c r="CM96" s="109">
        <v>0</v>
      </c>
      <c r="CN96" s="109">
        <v>0</v>
      </c>
      <c r="CO96" s="109">
        <v>0</v>
      </c>
      <c r="CP96" s="109">
        <v>0</v>
      </c>
      <c r="CQ96" s="109">
        <v>0</v>
      </c>
      <c r="CR96" s="109">
        <v>0</v>
      </c>
      <c r="CS96" s="109">
        <v>0</v>
      </c>
      <c r="CT96" s="109">
        <v>0</v>
      </c>
      <c r="CU96" s="109">
        <v>0</v>
      </c>
      <c r="CV96" s="109">
        <v>0</v>
      </c>
      <c r="CW96" s="109">
        <v>0</v>
      </c>
      <c r="CX96" s="109">
        <v>0</v>
      </c>
      <c r="CY96" s="109">
        <v>0</v>
      </c>
      <c r="CZ96" s="109">
        <v>0</v>
      </c>
      <c r="DA96" s="109">
        <v>0</v>
      </c>
      <c r="DB96" s="109">
        <v>0</v>
      </c>
      <c r="DC96" s="109">
        <v>0</v>
      </c>
      <c r="DD96" s="109">
        <v>0</v>
      </c>
      <c r="DE96" s="109">
        <v>0</v>
      </c>
      <c r="DF96" s="109">
        <v>0</v>
      </c>
      <c r="DG96" s="109">
        <v>0</v>
      </c>
      <c r="DH96" s="109">
        <v>0</v>
      </c>
      <c r="DI96" s="109">
        <v>0</v>
      </c>
      <c r="DJ96" s="109">
        <v>0</v>
      </c>
      <c r="DK96" s="109">
        <v>0</v>
      </c>
      <c r="DL96" s="109">
        <v>0</v>
      </c>
      <c r="DM96" s="109">
        <v>0</v>
      </c>
      <c r="DN96" s="109">
        <v>0</v>
      </c>
      <c r="DO96" s="109">
        <v>0</v>
      </c>
      <c r="DP96" s="109">
        <v>0</v>
      </c>
      <c r="DQ96" s="109">
        <v>0</v>
      </c>
      <c r="DR96" s="109">
        <v>0</v>
      </c>
      <c r="DS96" s="109">
        <v>0</v>
      </c>
      <c r="DT96" s="109">
        <v>0</v>
      </c>
      <c r="DU96" s="109">
        <v>0</v>
      </c>
      <c r="DV96" s="109">
        <v>0</v>
      </c>
      <c r="DW96" s="109">
        <v>0</v>
      </c>
      <c r="DX96" s="109">
        <v>0</v>
      </c>
      <c r="DY96" s="109">
        <v>0</v>
      </c>
      <c r="DZ96" s="109">
        <v>0</v>
      </c>
      <c r="EA96" s="109">
        <v>0</v>
      </c>
      <c r="EB96" s="109">
        <v>0</v>
      </c>
      <c r="EC96" s="109">
        <v>0</v>
      </c>
      <c r="ED96" s="109">
        <v>0</v>
      </c>
      <c r="EE96" s="112">
        <v>0</v>
      </c>
      <c r="EF96" s="109">
        <v>0</v>
      </c>
      <c r="EG96" s="112">
        <v>0</v>
      </c>
      <c r="EH96" s="109">
        <v>0</v>
      </c>
      <c r="EI96" s="112">
        <v>0</v>
      </c>
      <c r="EJ96" s="109">
        <v>0</v>
      </c>
      <c r="EK96" s="112">
        <v>0</v>
      </c>
      <c r="EL96" s="109">
        <v>0</v>
      </c>
      <c r="EM96" s="109">
        <v>0</v>
      </c>
      <c r="EN96" s="112">
        <v>0</v>
      </c>
      <c r="EO96" s="109">
        <v>0</v>
      </c>
      <c r="EP96" s="112">
        <v>0</v>
      </c>
      <c r="EQ96" s="109">
        <v>0</v>
      </c>
      <c r="ER96" s="112">
        <v>0</v>
      </c>
      <c r="ES96" s="109">
        <v>0</v>
      </c>
      <c r="ET96" s="112">
        <v>0</v>
      </c>
      <c r="EU96" s="109">
        <v>0</v>
      </c>
      <c r="EV96" s="112">
        <v>0</v>
      </c>
      <c r="EW96" s="109">
        <v>0</v>
      </c>
      <c r="EX96" s="112">
        <v>0</v>
      </c>
      <c r="EY96" s="109">
        <v>0</v>
      </c>
      <c r="EZ96" s="112">
        <v>0</v>
      </c>
      <c r="FA96" s="109">
        <v>0</v>
      </c>
      <c r="FB96" s="112">
        <v>0</v>
      </c>
      <c r="FC96" s="109">
        <v>0</v>
      </c>
      <c r="FD96" s="112">
        <v>0</v>
      </c>
      <c r="FE96" s="109">
        <v>0</v>
      </c>
      <c r="FF96" s="112">
        <v>0</v>
      </c>
      <c r="FG96" s="109">
        <v>0</v>
      </c>
      <c r="FH96" s="109">
        <v>0</v>
      </c>
      <c r="FI96" s="112">
        <v>0</v>
      </c>
      <c r="FJ96" s="112">
        <v>0</v>
      </c>
      <c r="FK96" s="109">
        <v>0</v>
      </c>
      <c r="FL96" s="112">
        <v>0</v>
      </c>
      <c r="FM96" s="112">
        <v>0</v>
      </c>
      <c r="FN96" s="111">
        <v>0</v>
      </c>
      <c r="FO96" s="112">
        <v>0</v>
      </c>
      <c r="FP96" s="112">
        <v>0</v>
      </c>
      <c r="FQ96" s="111">
        <v>0</v>
      </c>
      <c r="FR96" s="112">
        <v>0</v>
      </c>
      <c r="FS96" s="111">
        <v>0</v>
      </c>
      <c r="FT96" s="112">
        <v>0</v>
      </c>
      <c r="FU96" s="111">
        <v>0</v>
      </c>
      <c r="FV96" s="112">
        <v>0</v>
      </c>
      <c r="FW96" s="113">
        <v>0</v>
      </c>
      <c r="FX96" s="112">
        <v>0</v>
      </c>
      <c r="FY96" s="112">
        <v>0</v>
      </c>
      <c r="FZ96" s="112">
        <v>0</v>
      </c>
      <c r="GA96" s="112">
        <v>0</v>
      </c>
      <c r="GB96" s="112">
        <v>0</v>
      </c>
      <c r="GC96" s="112">
        <v>0</v>
      </c>
      <c r="GD96" s="91" t="str">
        <f t="shared" si="3"/>
        <v>N/A</v>
      </c>
      <c r="GE96" s="91" t="str">
        <v>N/A</v>
      </c>
      <c r="GF96" s="91" t="str">
        <f t="shared" si="4"/>
        <v>N/A</v>
      </c>
    </row>
    <row r="97" spans="1:188" ht="12.75" hidden="1" customHeight="1" outlineLevel="1">
      <c r="A97" s="32"/>
      <c r="B97" s="24">
        <v>4</v>
      </c>
      <c r="C97" s="24" t="s">
        <v>399</v>
      </c>
      <c r="D97" s="24" t="s">
        <v>480</v>
      </c>
      <c r="E97" s="24" t="s">
        <v>483</v>
      </c>
      <c r="F97" s="24" t="s">
        <v>55</v>
      </c>
      <c r="G97" s="29" t="s">
        <v>136</v>
      </c>
      <c r="H97" s="106" t="s">
        <v>140</v>
      </c>
      <c r="I97" s="109">
        <v>100430</v>
      </c>
      <c r="J97" s="107">
        <v>0</v>
      </c>
      <c r="K97" s="107">
        <v>0</v>
      </c>
      <c r="L97" s="107">
        <v>0</v>
      </c>
      <c r="M97" s="107">
        <v>0</v>
      </c>
      <c r="N97" s="107">
        <v>0</v>
      </c>
      <c r="O97" s="107">
        <v>0</v>
      </c>
      <c r="P97" s="108">
        <v>0</v>
      </c>
      <c r="Q97" s="108">
        <v>0</v>
      </c>
      <c r="R97" s="107">
        <v>0</v>
      </c>
      <c r="S97" s="109">
        <v>0</v>
      </c>
      <c r="T97" s="109">
        <v>0</v>
      </c>
      <c r="U97" s="109">
        <v>0</v>
      </c>
      <c r="V97" s="109">
        <v>0</v>
      </c>
      <c r="W97" s="109">
        <v>0</v>
      </c>
      <c r="X97" s="109">
        <v>0</v>
      </c>
      <c r="Y97" s="109">
        <v>0</v>
      </c>
      <c r="Z97" s="109">
        <v>0</v>
      </c>
      <c r="AA97" s="109">
        <v>0</v>
      </c>
      <c r="AB97" s="109">
        <v>0</v>
      </c>
      <c r="AC97" s="109">
        <v>0</v>
      </c>
      <c r="AD97" s="109">
        <v>0</v>
      </c>
      <c r="AE97" s="111">
        <v>0</v>
      </c>
      <c r="AF97" s="111">
        <v>0</v>
      </c>
      <c r="AG97" s="111">
        <v>0</v>
      </c>
      <c r="AH97" s="111">
        <v>0</v>
      </c>
      <c r="AI97" s="111">
        <v>0</v>
      </c>
      <c r="AJ97" s="111">
        <v>0</v>
      </c>
      <c r="AK97" s="111">
        <v>0</v>
      </c>
      <c r="AL97" s="111">
        <v>0</v>
      </c>
      <c r="AM97" s="111">
        <v>0</v>
      </c>
      <c r="AN97" s="111">
        <v>0</v>
      </c>
      <c r="AO97" s="111">
        <v>0</v>
      </c>
      <c r="AP97" s="111">
        <v>0</v>
      </c>
      <c r="AQ97" s="111">
        <v>0</v>
      </c>
      <c r="AR97" s="111">
        <v>0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0</v>
      </c>
      <c r="BE97" s="111">
        <v>0</v>
      </c>
      <c r="BF97" s="111">
        <v>0</v>
      </c>
      <c r="BG97" s="111">
        <v>0</v>
      </c>
      <c r="BH97" s="111">
        <v>0</v>
      </c>
      <c r="BI97" s="111">
        <v>0</v>
      </c>
      <c r="BJ97" s="111">
        <v>0</v>
      </c>
      <c r="BK97" s="111">
        <v>0</v>
      </c>
      <c r="BL97" s="111">
        <v>0</v>
      </c>
      <c r="BM97" s="109">
        <v>0</v>
      </c>
      <c r="BN97" s="109">
        <v>0</v>
      </c>
      <c r="BO97" s="109">
        <v>0</v>
      </c>
      <c r="BP97" s="109">
        <v>0</v>
      </c>
      <c r="BQ97" s="109">
        <v>0</v>
      </c>
      <c r="BR97" s="109">
        <v>0</v>
      </c>
      <c r="BS97" s="109">
        <v>0</v>
      </c>
      <c r="BT97" s="109">
        <v>0</v>
      </c>
      <c r="BU97" s="109">
        <v>0</v>
      </c>
      <c r="BV97" s="109">
        <v>0</v>
      </c>
      <c r="BW97" s="109">
        <v>0</v>
      </c>
      <c r="BX97" s="109">
        <v>0</v>
      </c>
      <c r="BY97" s="109">
        <v>0</v>
      </c>
      <c r="BZ97" s="109">
        <v>0</v>
      </c>
      <c r="CA97" s="109">
        <v>0</v>
      </c>
      <c r="CB97" s="109">
        <v>0</v>
      </c>
      <c r="CC97" s="109">
        <v>0</v>
      </c>
      <c r="CD97" s="109">
        <v>0</v>
      </c>
      <c r="CE97" s="109">
        <v>0</v>
      </c>
      <c r="CF97" s="109">
        <v>0</v>
      </c>
      <c r="CG97" s="109">
        <v>0</v>
      </c>
      <c r="CH97" s="109">
        <v>0</v>
      </c>
      <c r="CI97" s="109">
        <v>0</v>
      </c>
      <c r="CJ97" s="109">
        <v>0</v>
      </c>
      <c r="CK97" s="109">
        <v>0</v>
      </c>
      <c r="CL97" s="109">
        <v>0</v>
      </c>
      <c r="CM97" s="109">
        <v>0</v>
      </c>
      <c r="CN97" s="109">
        <v>0</v>
      </c>
      <c r="CO97" s="109">
        <v>0</v>
      </c>
      <c r="CP97" s="109">
        <v>0</v>
      </c>
      <c r="CQ97" s="109">
        <v>0</v>
      </c>
      <c r="CR97" s="109">
        <v>0</v>
      </c>
      <c r="CS97" s="109">
        <v>0</v>
      </c>
      <c r="CT97" s="109">
        <v>0</v>
      </c>
      <c r="CU97" s="109">
        <v>0</v>
      </c>
      <c r="CV97" s="109">
        <v>0</v>
      </c>
      <c r="CW97" s="109">
        <v>0</v>
      </c>
      <c r="CX97" s="109">
        <v>0</v>
      </c>
      <c r="CY97" s="109">
        <v>0</v>
      </c>
      <c r="CZ97" s="109">
        <v>0</v>
      </c>
      <c r="DA97" s="109">
        <v>0</v>
      </c>
      <c r="DB97" s="109">
        <v>0</v>
      </c>
      <c r="DC97" s="109">
        <v>0</v>
      </c>
      <c r="DD97" s="109">
        <v>0</v>
      </c>
      <c r="DE97" s="109">
        <v>0</v>
      </c>
      <c r="DF97" s="109">
        <v>0</v>
      </c>
      <c r="DG97" s="109">
        <v>0</v>
      </c>
      <c r="DH97" s="109">
        <v>0</v>
      </c>
      <c r="DI97" s="109">
        <v>0</v>
      </c>
      <c r="DJ97" s="109">
        <v>0</v>
      </c>
      <c r="DK97" s="109">
        <v>0</v>
      </c>
      <c r="DL97" s="109">
        <v>0</v>
      </c>
      <c r="DM97" s="109">
        <v>0</v>
      </c>
      <c r="DN97" s="109">
        <v>0</v>
      </c>
      <c r="DO97" s="109">
        <v>0</v>
      </c>
      <c r="DP97" s="109">
        <v>0</v>
      </c>
      <c r="DQ97" s="109">
        <v>0</v>
      </c>
      <c r="DR97" s="109">
        <v>0</v>
      </c>
      <c r="DS97" s="109">
        <v>0</v>
      </c>
      <c r="DT97" s="109">
        <v>0</v>
      </c>
      <c r="DU97" s="109">
        <v>0</v>
      </c>
      <c r="DV97" s="109">
        <v>0</v>
      </c>
      <c r="DW97" s="109">
        <v>0</v>
      </c>
      <c r="DX97" s="109">
        <v>0</v>
      </c>
      <c r="DY97" s="109">
        <v>0</v>
      </c>
      <c r="DZ97" s="109">
        <v>0</v>
      </c>
      <c r="EA97" s="109">
        <v>0</v>
      </c>
      <c r="EB97" s="109">
        <v>0</v>
      </c>
      <c r="EC97" s="109">
        <v>0</v>
      </c>
      <c r="ED97" s="109">
        <v>0</v>
      </c>
      <c r="EE97" s="112">
        <v>0</v>
      </c>
      <c r="EF97" s="109">
        <v>0</v>
      </c>
      <c r="EG97" s="112">
        <v>0</v>
      </c>
      <c r="EH97" s="109">
        <v>0</v>
      </c>
      <c r="EI97" s="112">
        <v>0</v>
      </c>
      <c r="EJ97" s="109">
        <v>0</v>
      </c>
      <c r="EK97" s="112">
        <v>0</v>
      </c>
      <c r="EL97" s="109">
        <v>0</v>
      </c>
      <c r="EM97" s="109">
        <v>0</v>
      </c>
      <c r="EN97" s="112">
        <v>0</v>
      </c>
      <c r="EO97" s="109">
        <v>0</v>
      </c>
      <c r="EP97" s="112">
        <v>0</v>
      </c>
      <c r="EQ97" s="109">
        <v>0</v>
      </c>
      <c r="ER97" s="112">
        <v>0</v>
      </c>
      <c r="ES97" s="109">
        <v>0</v>
      </c>
      <c r="ET97" s="112">
        <v>0</v>
      </c>
      <c r="EU97" s="109">
        <v>0</v>
      </c>
      <c r="EV97" s="112">
        <v>0</v>
      </c>
      <c r="EW97" s="109">
        <v>0</v>
      </c>
      <c r="EX97" s="112">
        <v>0</v>
      </c>
      <c r="EY97" s="109">
        <v>0</v>
      </c>
      <c r="EZ97" s="112">
        <v>0</v>
      </c>
      <c r="FA97" s="109">
        <v>0</v>
      </c>
      <c r="FB97" s="112">
        <v>0</v>
      </c>
      <c r="FC97" s="109">
        <v>0</v>
      </c>
      <c r="FD97" s="112">
        <v>0</v>
      </c>
      <c r="FE97" s="109">
        <v>0</v>
      </c>
      <c r="FF97" s="112">
        <v>0</v>
      </c>
      <c r="FG97" s="109">
        <v>0</v>
      </c>
      <c r="FH97" s="109">
        <v>0</v>
      </c>
      <c r="FI97" s="112">
        <v>0</v>
      </c>
      <c r="FJ97" s="112">
        <v>0</v>
      </c>
      <c r="FK97" s="109">
        <v>0</v>
      </c>
      <c r="FL97" s="112">
        <v>0</v>
      </c>
      <c r="FM97" s="112">
        <v>0</v>
      </c>
      <c r="FN97" s="111">
        <v>0</v>
      </c>
      <c r="FO97" s="112">
        <v>0</v>
      </c>
      <c r="FP97" s="112">
        <v>0</v>
      </c>
      <c r="FQ97" s="111">
        <v>0</v>
      </c>
      <c r="FR97" s="112">
        <v>0</v>
      </c>
      <c r="FS97" s="111">
        <v>0</v>
      </c>
      <c r="FT97" s="112">
        <v>0</v>
      </c>
      <c r="FU97" s="111">
        <v>0</v>
      </c>
      <c r="FV97" s="112">
        <v>0</v>
      </c>
      <c r="FW97" s="113">
        <v>0</v>
      </c>
      <c r="FX97" s="112">
        <v>0</v>
      </c>
      <c r="FY97" s="112">
        <v>0</v>
      </c>
      <c r="FZ97" s="112">
        <v>0</v>
      </c>
      <c r="GA97" s="112">
        <v>0</v>
      </c>
      <c r="GB97" s="112">
        <v>0</v>
      </c>
      <c r="GC97" s="112">
        <v>0</v>
      </c>
      <c r="GD97" s="91" t="str">
        <f t="shared" si="3"/>
        <v>N/A</v>
      </c>
      <c r="GE97" s="91" t="str">
        <v>N/A</v>
      </c>
      <c r="GF97" s="91" t="str">
        <f t="shared" si="4"/>
        <v>N/A</v>
      </c>
    </row>
    <row r="98" spans="1:188" ht="12.75" hidden="1" customHeight="1" outlineLevel="1">
      <c r="A98" s="32"/>
      <c r="B98" s="24">
        <v>4</v>
      </c>
      <c r="C98" s="24" t="s">
        <v>399</v>
      </c>
      <c r="D98" s="24" t="s">
        <v>480</v>
      </c>
      <c r="E98" s="24" t="s">
        <v>484</v>
      </c>
      <c r="F98" s="24" t="s">
        <v>55</v>
      </c>
      <c r="G98" s="29" t="s">
        <v>136</v>
      </c>
      <c r="H98" s="106" t="s">
        <v>141</v>
      </c>
      <c r="I98" s="109">
        <v>49479</v>
      </c>
      <c r="J98" s="107">
        <v>0</v>
      </c>
      <c r="K98" s="107">
        <v>0</v>
      </c>
      <c r="L98" s="107">
        <v>0</v>
      </c>
      <c r="M98" s="107">
        <v>0</v>
      </c>
      <c r="N98" s="107">
        <v>0</v>
      </c>
      <c r="O98" s="107">
        <v>0</v>
      </c>
      <c r="P98" s="108">
        <v>0</v>
      </c>
      <c r="Q98" s="108">
        <v>0</v>
      </c>
      <c r="R98" s="107">
        <v>0</v>
      </c>
      <c r="S98" s="109">
        <v>0</v>
      </c>
      <c r="T98" s="109">
        <v>0</v>
      </c>
      <c r="U98" s="109">
        <v>0</v>
      </c>
      <c r="V98" s="109">
        <v>0</v>
      </c>
      <c r="W98" s="109">
        <v>0</v>
      </c>
      <c r="X98" s="109">
        <v>0</v>
      </c>
      <c r="Y98" s="109">
        <v>0</v>
      </c>
      <c r="Z98" s="109">
        <v>0</v>
      </c>
      <c r="AA98" s="109">
        <v>0</v>
      </c>
      <c r="AB98" s="109">
        <v>0</v>
      </c>
      <c r="AC98" s="109">
        <v>0</v>
      </c>
      <c r="AD98" s="109">
        <v>0</v>
      </c>
      <c r="AE98" s="111">
        <v>0</v>
      </c>
      <c r="AF98" s="111">
        <v>0</v>
      </c>
      <c r="AG98" s="111">
        <v>0</v>
      </c>
      <c r="AH98" s="111">
        <v>0</v>
      </c>
      <c r="AI98" s="111">
        <v>0</v>
      </c>
      <c r="AJ98" s="111">
        <v>0</v>
      </c>
      <c r="AK98" s="111">
        <v>0</v>
      </c>
      <c r="AL98" s="111">
        <v>0</v>
      </c>
      <c r="AM98" s="111">
        <v>0</v>
      </c>
      <c r="AN98" s="111">
        <v>0</v>
      </c>
      <c r="AO98" s="111">
        <v>0</v>
      </c>
      <c r="AP98" s="111">
        <v>0</v>
      </c>
      <c r="AQ98" s="111">
        <v>0</v>
      </c>
      <c r="AR98" s="111">
        <v>0</v>
      </c>
      <c r="AS98" s="111">
        <v>0</v>
      </c>
      <c r="AT98" s="111">
        <v>0</v>
      </c>
      <c r="AU98" s="111">
        <v>0</v>
      </c>
      <c r="AV98" s="111">
        <v>0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0</v>
      </c>
      <c r="BC98" s="111">
        <v>0</v>
      </c>
      <c r="BD98" s="111">
        <v>0</v>
      </c>
      <c r="BE98" s="111">
        <v>0</v>
      </c>
      <c r="BF98" s="111">
        <v>0</v>
      </c>
      <c r="BG98" s="111">
        <v>0</v>
      </c>
      <c r="BH98" s="111">
        <v>0</v>
      </c>
      <c r="BI98" s="111">
        <v>0</v>
      </c>
      <c r="BJ98" s="111">
        <v>0</v>
      </c>
      <c r="BK98" s="111">
        <v>0</v>
      </c>
      <c r="BL98" s="111">
        <v>0</v>
      </c>
      <c r="BM98" s="109">
        <v>0</v>
      </c>
      <c r="BN98" s="109">
        <v>0</v>
      </c>
      <c r="BO98" s="109">
        <v>0</v>
      </c>
      <c r="BP98" s="109">
        <v>0</v>
      </c>
      <c r="BQ98" s="109">
        <v>0</v>
      </c>
      <c r="BR98" s="109">
        <v>0</v>
      </c>
      <c r="BS98" s="109">
        <v>0</v>
      </c>
      <c r="BT98" s="109">
        <v>0</v>
      </c>
      <c r="BU98" s="109">
        <v>0</v>
      </c>
      <c r="BV98" s="109">
        <v>0</v>
      </c>
      <c r="BW98" s="109">
        <v>0</v>
      </c>
      <c r="BX98" s="109">
        <v>0</v>
      </c>
      <c r="BY98" s="109">
        <v>0</v>
      </c>
      <c r="BZ98" s="109">
        <v>0</v>
      </c>
      <c r="CA98" s="109">
        <v>0</v>
      </c>
      <c r="CB98" s="109">
        <v>0</v>
      </c>
      <c r="CC98" s="109">
        <v>0</v>
      </c>
      <c r="CD98" s="109">
        <v>0</v>
      </c>
      <c r="CE98" s="109">
        <v>0</v>
      </c>
      <c r="CF98" s="109">
        <v>0</v>
      </c>
      <c r="CG98" s="109">
        <v>0</v>
      </c>
      <c r="CH98" s="109">
        <v>0</v>
      </c>
      <c r="CI98" s="109">
        <v>0</v>
      </c>
      <c r="CJ98" s="109">
        <v>0</v>
      </c>
      <c r="CK98" s="109">
        <v>0</v>
      </c>
      <c r="CL98" s="109">
        <v>0</v>
      </c>
      <c r="CM98" s="109">
        <v>0</v>
      </c>
      <c r="CN98" s="109">
        <v>0</v>
      </c>
      <c r="CO98" s="109">
        <v>0</v>
      </c>
      <c r="CP98" s="109">
        <v>0</v>
      </c>
      <c r="CQ98" s="109">
        <v>0</v>
      </c>
      <c r="CR98" s="109">
        <v>0</v>
      </c>
      <c r="CS98" s="109">
        <v>0</v>
      </c>
      <c r="CT98" s="109">
        <v>0</v>
      </c>
      <c r="CU98" s="109">
        <v>0</v>
      </c>
      <c r="CV98" s="109">
        <v>0</v>
      </c>
      <c r="CW98" s="109">
        <v>0</v>
      </c>
      <c r="CX98" s="109">
        <v>0</v>
      </c>
      <c r="CY98" s="109">
        <v>0</v>
      </c>
      <c r="CZ98" s="109">
        <v>0</v>
      </c>
      <c r="DA98" s="109">
        <v>0</v>
      </c>
      <c r="DB98" s="109">
        <v>0</v>
      </c>
      <c r="DC98" s="109">
        <v>0</v>
      </c>
      <c r="DD98" s="109">
        <v>0</v>
      </c>
      <c r="DE98" s="109">
        <v>0</v>
      </c>
      <c r="DF98" s="109">
        <v>0</v>
      </c>
      <c r="DG98" s="109">
        <v>0</v>
      </c>
      <c r="DH98" s="109">
        <v>0</v>
      </c>
      <c r="DI98" s="109">
        <v>0</v>
      </c>
      <c r="DJ98" s="109">
        <v>0</v>
      </c>
      <c r="DK98" s="109">
        <v>0</v>
      </c>
      <c r="DL98" s="109">
        <v>0</v>
      </c>
      <c r="DM98" s="109">
        <v>0</v>
      </c>
      <c r="DN98" s="109">
        <v>0</v>
      </c>
      <c r="DO98" s="109">
        <v>0</v>
      </c>
      <c r="DP98" s="109">
        <v>0</v>
      </c>
      <c r="DQ98" s="109">
        <v>0</v>
      </c>
      <c r="DR98" s="109">
        <v>0</v>
      </c>
      <c r="DS98" s="109">
        <v>0</v>
      </c>
      <c r="DT98" s="109">
        <v>0</v>
      </c>
      <c r="DU98" s="109">
        <v>0</v>
      </c>
      <c r="DV98" s="109">
        <v>0</v>
      </c>
      <c r="DW98" s="109">
        <v>0</v>
      </c>
      <c r="DX98" s="109">
        <v>0</v>
      </c>
      <c r="DY98" s="109">
        <v>0</v>
      </c>
      <c r="DZ98" s="109">
        <v>0</v>
      </c>
      <c r="EA98" s="109">
        <v>0</v>
      </c>
      <c r="EB98" s="109">
        <v>0</v>
      </c>
      <c r="EC98" s="109">
        <v>0</v>
      </c>
      <c r="ED98" s="109">
        <v>0</v>
      </c>
      <c r="EE98" s="112">
        <v>0</v>
      </c>
      <c r="EF98" s="109">
        <v>0</v>
      </c>
      <c r="EG98" s="112">
        <v>0</v>
      </c>
      <c r="EH98" s="109">
        <v>0</v>
      </c>
      <c r="EI98" s="112">
        <v>0</v>
      </c>
      <c r="EJ98" s="109">
        <v>0</v>
      </c>
      <c r="EK98" s="112">
        <v>0</v>
      </c>
      <c r="EL98" s="109">
        <v>0</v>
      </c>
      <c r="EM98" s="109">
        <v>0</v>
      </c>
      <c r="EN98" s="112">
        <v>0</v>
      </c>
      <c r="EO98" s="109">
        <v>0</v>
      </c>
      <c r="EP98" s="112">
        <v>0</v>
      </c>
      <c r="EQ98" s="109">
        <v>0</v>
      </c>
      <c r="ER98" s="112">
        <v>0</v>
      </c>
      <c r="ES98" s="109">
        <v>0</v>
      </c>
      <c r="ET98" s="112">
        <v>0</v>
      </c>
      <c r="EU98" s="109">
        <v>0</v>
      </c>
      <c r="EV98" s="112">
        <v>0</v>
      </c>
      <c r="EW98" s="109">
        <v>0</v>
      </c>
      <c r="EX98" s="112">
        <v>0</v>
      </c>
      <c r="EY98" s="109">
        <v>0</v>
      </c>
      <c r="EZ98" s="112">
        <v>0</v>
      </c>
      <c r="FA98" s="109">
        <v>0</v>
      </c>
      <c r="FB98" s="112">
        <v>0</v>
      </c>
      <c r="FC98" s="109">
        <v>0</v>
      </c>
      <c r="FD98" s="112">
        <v>0</v>
      </c>
      <c r="FE98" s="109">
        <v>0</v>
      </c>
      <c r="FF98" s="112">
        <v>0</v>
      </c>
      <c r="FG98" s="109">
        <v>0</v>
      </c>
      <c r="FH98" s="109">
        <v>0</v>
      </c>
      <c r="FI98" s="112">
        <v>0</v>
      </c>
      <c r="FJ98" s="112">
        <v>0</v>
      </c>
      <c r="FK98" s="109">
        <v>0</v>
      </c>
      <c r="FL98" s="112">
        <v>0</v>
      </c>
      <c r="FM98" s="112">
        <v>0</v>
      </c>
      <c r="FN98" s="111">
        <v>0</v>
      </c>
      <c r="FO98" s="112">
        <v>0</v>
      </c>
      <c r="FP98" s="112">
        <v>0</v>
      </c>
      <c r="FQ98" s="111">
        <v>0</v>
      </c>
      <c r="FR98" s="112">
        <v>0</v>
      </c>
      <c r="FS98" s="111">
        <v>0</v>
      </c>
      <c r="FT98" s="112">
        <v>0</v>
      </c>
      <c r="FU98" s="111">
        <v>0</v>
      </c>
      <c r="FV98" s="112">
        <v>0</v>
      </c>
      <c r="FW98" s="113">
        <v>0</v>
      </c>
      <c r="FX98" s="112">
        <v>0</v>
      </c>
      <c r="FY98" s="112">
        <v>0</v>
      </c>
      <c r="FZ98" s="112">
        <v>0</v>
      </c>
      <c r="GA98" s="112">
        <v>0</v>
      </c>
      <c r="GB98" s="112">
        <v>0</v>
      </c>
      <c r="GC98" s="112">
        <v>0</v>
      </c>
      <c r="GD98" s="91" t="str">
        <f t="shared" si="3"/>
        <v>N/A</v>
      </c>
      <c r="GE98" s="91" t="str">
        <v>N/A</v>
      </c>
      <c r="GF98" s="91" t="str">
        <f t="shared" si="4"/>
        <v>N/A</v>
      </c>
    </row>
    <row r="99" spans="1:188" ht="12.75" hidden="1" customHeight="1" outlineLevel="1">
      <c r="A99" s="32"/>
      <c r="B99" s="24">
        <v>4</v>
      </c>
      <c r="C99" s="24" t="s">
        <v>399</v>
      </c>
      <c r="D99" s="24" t="s">
        <v>480</v>
      </c>
      <c r="E99" s="24" t="s">
        <v>485</v>
      </c>
      <c r="F99" s="24" t="s">
        <v>55</v>
      </c>
      <c r="G99" s="29" t="s">
        <v>136</v>
      </c>
      <c r="H99" s="106" t="s">
        <v>142</v>
      </c>
      <c r="I99" s="109">
        <v>42688</v>
      </c>
      <c r="J99" s="107">
        <v>0</v>
      </c>
      <c r="K99" s="107">
        <v>0</v>
      </c>
      <c r="L99" s="107">
        <v>0</v>
      </c>
      <c r="M99" s="107">
        <v>0</v>
      </c>
      <c r="N99" s="107">
        <v>0</v>
      </c>
      <c r="O99" s="107">
        <v>0</v>
      </c>
      <c r="P99" s="108">
        <v>0</v>
      </c>
      <c r="Q99" s="108">
        <v>0</v>
      </c>
      <c r="R99" s="107">
        <v>0</v>
      </c>
      <c r="S99" s="109">
        <v>0</v>
      </c>
      <c r="T99" s="109">
        <v>0</v>
      </c>
      <c r="U99" s="109">
        <v>0</v>
      </c>
      <c r="V99" s="109">
        <v>0</v>
      </c>
      <c r="W99" s="109">
        <v>0</v>
      </c>
      <c r="X99" s="109">
        <v>0</v>
      </c>
      <c r="Y99" s="109">
        <v>0</v>
      </c>
      <c r="Z99" s="109">
        <v>0</v>
      </c>
      <c r="AA99" s="109">
        <v>0</v>
      </c>
      <c r="AB99" s="109">
        <v>0</v>
      </c>
      <c r="AC99" s="109">
        <v>0</v>
      </c>
      <c r="AD99" s="109">
        <v>0</v>
      </c>
      <c r="AE99" s="111">
        <v>0</v>
      </c>
      <c r="AF99" s="111">
        <v>0</v>
      </c>
      <c r="AG99" s="111">
        <v>0</v>
      </c>
      <c r="AH99" s="111">
        <v>0</v>
      </c>
      <c r="AI99" s="111">
        <v>0</v>
      </c>
      <c r="AJ99" s="111">
        <v>0</v>
      </c>
      <c r="AK99" s="111">
        <v>0</v>
      </c>
      <c r="AL99" s="111">
        <v>0</v>
      </c>
      <c r="AM99" s="111">
        <v>0</v>
      </c>
      <c r="AN99" s="111">
        <v>0</v>
      </c>
      <c r="AO99" s="111">
        <v>0</v>
      </c>
      <c r="AP99" s="111">
        <v>0</v>
      </c>
      <c r="AQ99" s="111">
        <v>0</v>
      </c>
      <c r="AR99" s="111">
        <v>0</v>
      </c>
      <c r="AS99" s="111">
        <v>0</v>
      </c>
      <c r="AT99" s="111">
        <v>0</v>
      </c>
      <c r="AU99" s="111">
        <v>0</v>
      </c>
      <c r="AV99" s="111">
        <v>0</v>
      </c>
      <c r="AW99" s="111">
        <v>0</v>
      </c>
      <c r="AX99" s="111">
        <v>0</v>
      </c>
      <c r="AY99" s="111">
        <v>0</v>
      </c>
      <c r="AZ99" s="111">
        <v>0</v>
      </c>
      <c r="BA99" s="111">
        <v>0</v>
      </c>
      <c r="BB99" s="111">
        <v>0</v>
      </c>
      <c r="BC99" s="111">
        <v>0</v>
      </c>
      <c r="BD99" s="111">
        <v>0</v>
      </c>
      <c r="BE99" s="111">
        <v>0</v>
      </c>
      <c r="BF99" s="111">
        <v>0</v>
      </c>
      <c r="BG99" s="111">
        <v>0</v>
      </c>
      <c r="BH99" s="111">
        <v>0</v>
      </c>
      <c r="BI99" s="111">
        <v>0</v>
      </c>
      <c r="BJ99" s="111">
        <v>0</v>
      </c>
      <c r="BK99" s="111">
        <v>0</v>
      </c>
      <c r="BL99" s="111">
        <v>0</v>
      </c>
      <c r="BM99" s="109">
        <v>0</v>
      </c>
      <c r="BN99" s="109">
        <v>0</v>
      </c>
      <c r="BO99" s="109">
        <v>0</v>
      </c>
      <c r="BP99" s="109">
        <v>0</v>
      </c>
      <c r="BQ99" s="109">
        <v>0</v>
      </c>
      <c r="BR99" s="109">
        <v>0</v>
      </c>
      <c r="BS99" s="109">
        <v>0</v>
      </c>
      <c r="BT99" s="109">
        <v>0</v>
      </c>
      <c r="BU99" s="109">
        <v>0</v>
      </c>
      <c r="BV99" s="109">
        <v>0</v>
      </c>
      <c r="BW99" s="109">
        <v>0</v>
      </c>
      <c r="BX99" s="109">
        <v>0</v>
      </c>
      <c r="BY99" s="109">
        <v>0</v>
      </c>
      <c r="BZ99" s="109">
        <v>0</v>
      </c>
      <c r="CA99" s="109">
        <v>0</v>
      </c>
      <c r="CB99" s="109">
        <v>0</v>
      </c>
      <c r="CC99" s="109">
        <v>0</v>
      </c>
      <c r="CD99" s="109">
        <v>0</v>
      </c>
      <c r="CE99" s="109">
        <v>0</v>
      </c>
      <c r="CF99" s="109">
        <v>0</v>
      </c>
      <c r="CG99" s="109">
        <v>0</v>
      </c>
      <c r="CH99" s="109">
        <v>0</v>
      </c>
      <c r="CI99" s="109">
        <v>0</v>
      </c>
      <c r="CJ99" s="109">
        <v>0</v>
      </c>
      <c r="CK99" s="109">
        <v>0</v>
      </c>
      <c r="CL99" s="109">
        <v>0</v>
      </c>
      <c r="CM99" s="109">
        <v>0</v>
      </c>
      <c r="CN99" s="109">
        <v>0</v>
      </c>
      <c r="CO99" s="109">
        <v>0</v>
      </c>
      <c r="CP99" s="109">
        <v>0</v>
      </c>
      <c r="CQ99" s="109">
        <v>0</v>
      </c>
      <c r="CR99" s="109">
        <v>0</v>
      </c>
      <c r="CS99" s="109">
        <v>0</v>
      </c>
      <c r="CT99" s="109">
        <v>0</v>
      </c>
      <c r="CU99" s="109">
        <v>0</v>
      </c>
      <c r="CV99" s="109">
        <v>0</v>
      </c>
      <c r="CW99" s="109">
        <v>0</v>
      </c>
      <c r="CX99" s="109">
        <v>0</v>
      </c>
      <c r="CY99" s="109">
        <v>0</v>
      </c>
      <c r="CZ99" s="109">
        <v>0</v>
      </c>
      <c r="DA99" s="109">
        <v>0</v>
      </c>
      <c r="DB99" s="109">
        <v>0</v>
      </c>
      <c r="DC99" s="109">
        <v>0</v>
      </c>
      <c r="DD99" s="109">
        <v>0</v>
      </c>
      <c r="DE99" s="109">
        <v>0</v>
      </c>
      <c r="DF99" s="109">
        <v>0</v>
      </c>
      <c r="DG99" s="109">
        <v>0</v>
      </c>
      <c r="DH99" s="109">
        <v>0</v>
      </c>
      <c r="DI99" s="109">
        <v>0</v>
      </c>
      <c r="DJ99" s="109">
        <v>0</v>
      </c>
      <c r="DK99" s="109">
        <v>0</v>
      </c>
      <c r="DL99" s="109">
        <v>0</v>
      </c>
      <c r="DM99" s="109">
        <v>0</v>
      </c>
      <c r="DN99" s="109">
        <v>0</v>
      </c>
      <c r="DO99" s="109">
        <v>0</v>
      </c>
      <c r="DP99" s="109">
        <v>0</v>
      </c>
      <c r="DQ99" s="109">
        <v>0</v>
      </c>
      <c r="DR99" s="109">
        <v>0</v>
      </c>
      <c r="DS99" s="109">
        <v>0</v>
      </c>
      <c r="DT99" s="109">
        <v>0</v>
      </c>
      <c r="DU99" s="109">
        <v>0</v>
      </c>
      <c r="DV99" s="109">
        <v>0</v>
      </c>
      <c r="DW99" s="109">
        <v>0</v>
      </c>
      <c r="DX99" s="109">
        <v>0</v>
      </c>
      <c r="DY99" s="109">
        <v>0</v>
      </c>
      <c r="DZ99" s="109">
        <v>0</v>
      </c>
      <c r="EA99" s="109">
        <v>0</v>
      </c>
      <c r="EB99" s="109">
        <v>0</v>
      </c>
      <c r="EC99" s="109">
        <v>0</v>
      </c>
      <c r="ED99" s="109">
        <v>0</v>
      </c>
      <c r="EE99" s="112">
        <v>0</v>
      </c>
      <c r="EF99" s="109">
        <v>0</v>
      </c>
      <c r="EG99" s="112">
        <v>0</v>
      </c>
      <c r="EH99" s="109">
        <v>0</v>
      </c>
      <c r="EI99" s="112">
        <v>0</v>
      </c>
      <c r="EJ99" s="109">
        <v>0</v>
      </c>
      <c r="EK99" s="112">
        <v>0</v>
      </c>
      <c r="EL99" s="109">
        <v>0</v>
      </c>
      <c r="EM99" s="109">
        <v>0</v>
      </c>
      <c r="EN99" s="112">
        <v>0</v>
      </c>
      <c r="EO99" s="109">
        <v>0</v>
      </c>
      <c r="EP99" s="112">
        <v>0</v>
      </c>
      <c r="EQ99" s="109">
        <v>0</v>
      </c>
      <c r="ER99" s="112">
        <v>0</v>
      </c>
      <c r="ES99" s="109">
        <v>0</v>
      </c>
      <c r="ET99" s="112">
        <v>0</v>
      </c>
      <c r="EU99" s="109">
        <v>0</v>
      </c>
      <c r="EV99" s="112">
        <v>0</v>
      </c>
      <c r="EW99" s="109">
        <v>0</v>
      </c>
      <c r="EX99" s="112">
        <v>0</v>
      </c>
      <c r="EY99" s="109">
        <v>0</v>
      </c>
      <c r="EZ99" s="112">
        <v>0</v>
      </c>
      <c r="FA99" s="109">
        <v>0</v>
      </c>
      <c r="FB99" s="112">
        <v>0</v>
      </c>
      <c r="FC99" s="109">
        <v>0</v>
      </c>
      <c r="FD99" s="112">
        <v>0</v>
      </c>
      <c r="FE99" s="109">
        <v>0</v>
      </c>
      <c r="FF99" s="112">
        <v>0</v>
      </c>
      <c r="FG99" s="109">
        <v>0</v>
      </c>
      <c r="FH99" s="109">
        <v>0</v>
      </c>
      <c r="FI99" s="112">
        <v>0</v>
      </c>
      <c r="FJ99" s="112">
        <v>0</v>
      </c>
      <c r="FK99" s="109">
        <v>0</v>
      </c>
      <c r="FL99" s="112">
        <v>0</v>
      </c>
      <c r="FM99" s="112">
        <v>0</v>
      </c>
      <c r="FN99" s="111">
        <v>0</v>
      </c>
      <c r="FO99" s="112">
        <v>0</v>
      </c>
      <c r="FP99" s="112">
        <v>0</v>
      </c>
      <c r="FQ99" s="111">
        <v>0</v>
      </c>
      <c r="FR99" s="112">
        <v>0</v>
      </c>
      <c r="FS99" s="111">
        <v>0</v>
      </c>
      <c r="FT99" s="112">
        <v>0</v>
      </c>
      <c r="FU99" s="111">
        <v>0</v>
      </c>
      <c r="FV99" s="112">
        <v>0</v>
      </c>
      <c r="FW99" s="113">
        <v>0</v>
      </c>
      <c r="FX99" s="112">
        <v>0</v>
      </c>
      <c r="FY99" s="112">
        <v>0</v>
      </c>
      <c r="FZ99" s="112">
        <v>0</v>
      </c>
      <c r="GA99" s="112">
        <v>0</v>
      </c>
      <c r="GB99" s="112">
        <v>0</v>
      </c>
      <c r="GC99" s="112">
        <v>0</v>
      </c>
      <c r="GD99" s="91" t="str">
        <f t="shared" si="3"/>
        <v>N/A</v>
      </c>
      <c r="GE99" s="91" t="str">
        <v>N/A</v>
      </c>
      <c r="GF99" s="91" t="str">
        <f t="shared" si="4"/>
        <v>N/A</v>
      </c>
    </row>
    <row r="100" spans="1:188" ht="12.75" hidden="1" customHeight="1" outlineLevel="1">
      <c r="A100" s="32"/>
      <c r="B100" s="24">
        <v>4</v>
      </c>
      <c r="C100" s="24" t="s">
        <v>399</v>
      </c>
      <c r="D100" s="24" t="s">
        <v>480</v>
      </c>
      <c r="E100" s="24" t="s">
        <v>486</v>
      </c>
      <c r="F100" s="24" t="s">
        <v>55</v>
      </c>
      <c r="G100" s="29" t="s">
        <v>136</v>
      </c>
      <c r="H100" s="106" t="s">
        <v>143</v>
      </c>
      <c r="I100" s="109">
        <v>58349</v>
      </c>
      <c r="J100" s="107">
        <v>0</v>
      </c>
      <c r="K100" s="107">
        <v>0</v>
      </c>
      <c r="L100" s="107">
        <v>0</v>
      </c>
      <c r="M100" s="107">
        <v>0</v>
      </c>
      <c r="N100" s="107">
        <v>0</v>
      </c>
      <c r="O100" s="107">
        <v>0</v>
      </c>
      <c r="P100" s="108">
        <v>0</v>
      </c>
      <c r="Q100" s="108">
        <v>0</v>
      </c>
      <c r="R100" s="107">
        <v>0</v>
      </c>
      <c r="S100" s="109">
        <v>0</v>
      </c>
      <c r="T100" s="109">
        <v>0</v>
      </c>
      <c r="U100" s="109">
        <v>0</v>
      </c>
      <c r="V100" s="109">
        <v>0</v>
      </c>
      <c r="W100" s="109">
        <v>0</v>
      </c>
      <c r="X100" s="109">
        <v>0</v>
      </c>
      <c r="Y100" s="109">
        <v>0</v>
      </c>
      <c r="Z100" s="109">
        <v>0</v>
      </c>
      <c r="AA100" s="109">
        <v>0</v>
      </c>
      <c r="AB100" s="109">
        <v>0</v>
      </c>
      <c r="AC100" s="109">
        <v>0</v>
      </c>
      <c r="AD100" s="109">
        <v>0</v>
      </c>
      <c r="AE100" s="111">
        <v>0</v>
      </c>
      <c r="AF100" s="111">
        <v>0</v>
      </c>
      <c r="AG100" s="111">
        <v>0</v>
      </c>
      <c r="AH100" s="111">
        <v>0</v>
      </c>
      <c r="AI100" s="111">
        <v>0</v>
      </c>
      <c r="AJ100" s="111">
        <v>0</v>
      </c>
      <c r="AK100" s="111">
        <v>0</v>
      </c>
      <c r="AL100" s="111">
        <v>0</v>
      </c>
      <c r="AM100" s="111">
        <v>0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0</v>
      </c>
      <c r="BK100" s="111">
        <v>0</v>
      </c>
      <c r="BL100" s="111">
        <v>0</v>
      </c>
      <c r="BM100" s="109">
        <v>0</v>
      </c>
      <c r="BN100" s="109">
        <v>0</v>
      </c>
      <c r="BO100" s="109">
        <v>0</v>
      </c>
      <c r="BP100" s="109">
        <v>0</v>
      </c>
      <c r="BQ100" s="109">
        <v>0</v>
      </c>
      <c r="BR100" s="109">
        <v>0</v>
      </c>
      <c r="BS100" s="109">
        <v>0</v>
      </c>
      <c r="BT100" s="109">
        <v>0</v>
      </c>
      <c r="BU100" s="109">
        <v>0</v>
      </c>
      <c r="BV100" s="109">
        <v>0</v>
      </c>
      <c r="BW100" s="109">
        <v>0</v>
      </c>
      <c r="BX100" s="109">
        <v>0</v>
      </c>
      <c r="BY100" s="109">
        <v>0</v>
      </c>
      <c r="BZ100" s="109">
        <v>0</v>
      </c>
      <c r="CA100" s="109">
        <v>0</v>
      </c>
      <c r="CB100" s="109">
        <v>0</v>
      </c>
      <c r="CC100" s="109">
        <v>0</v>
      </c>
      <c r="CD100" s="109">
        <v>0</v>
      </c>
      <c r="CE100" s="109">
        <v>0</v>
      </c>
      <c r="CF100" s="109">
        <v>0</v>
      </c>
      <c r="CG100" s="109">
        <v>0</v>
      </c>
      <c r="CH100" s="109">
        <v>0</v>
      </c>
      <c r="CI100" s="109">
        <v>0</v>
      </c>
      <c r="CJ100" s="109">
        <v>0</v>
      </c>
      <c r="CK100" s="109">
        <v>0</v>
      </c>
      <c r="CL100" s="109">
        <v>0</v>
      </c>
      <c r="CM100" s="109">
        <v>0</v>
      </c>
      <c r="CN100" s="109">
        <v>0</v>
      </c>
      <c r="CO100" s="109">
        <v>0</v>
      </c>
      <c r="CP100" s="109">
        <v>0</v>
      </c>
      <c r="CQ100" s="109">
        <v>0</v>
      </c>
      <c r="CR100" s="109">
        <v>0</v>
      </c>
      <c r="CS100" s="109">
        <v>0</v>
      </c>
      <c r="CT100" s="109">
        <v>0</v>
      </c>
      <c r="CU100" s="109">
        <v>0</v>
      </c>
      <c r="CV100" s="109">
        <v>0</v>
      </c>
      <c r="CW100" s="109">
        <v>0</v>
      </c>
      <c r="CX100" s="109">
        <v>0</v>
      </c>
      <c r="CY100" s="109">
        <v>0</v>
      </c>
      <c r="CZ100" s="109">
        <v>0</v>
      </c>
      <c r="DA100" s="109">
        <v>0</v>
      </c>
      <c r="DB100" s="109">
        <v>0</v>
      </c>
      <c r="DC100" s="109">
        <v>0</v>
      </c>
      <c r="DD100" s="109">
        <v>0</v>
      </c>
      <c r="DE100" s="109">
        <v>0</v>
      </c>
      <c r="DF100" s="109">
        <v>0</v>
      </c>
      <c r="DG100" s="109">
        <v>0</v>
      </c>
      <c r="DH100" s="109">
        <v>0</v>
      </c>
      <c r="DI100" s="109">
        <v>0</v>
      </c>
      <c r="DJ100" s="109">
        <v>0</v>
      </c>
      <c r="DK100" s="109">
        <v>0</v>
      </c>
      <c r="DL100" s="109">
        <v>0</v>
      </c>
      <c r="DM100" s="109">
        <v>0</v>
      </c>
      <c r="DN100" s="109">
        <v>0</v>
      </c>
      <c r="DO100" s="109">
        <v>0</v>
      </c>
      <c r="DP100" s="109">
        <v>0</v>
      </c>
      <c r="DQ100" s="109">
        <v>0</v>
      </c>
      <c r="DR100" s="109">
        <v>0</v>
      </c>
      <c r="DS100" s="109">
        <v>0</v>
      </c>
      <c r="DT100" s="109">
        <v>0</v>
      </c>
      <c r="DU100" s="109">
        <v>0</v>
      </c>
      <c r="DV100" s="109">
        <v>0</v>
      </c>
      <c r="DW100" s="109">
        <v>0</v>
      </c>
      <c r="DX100" s="109">
        <v>0</v>
      </c>
      <c r="DY100" s="109">
        <v>0</v>
      </c>
      <c r="DZ100" s="109">
        <v>0</v>
      </c>
      <c r="EA100" s="109">
        <v>0</v>
      </c>
      <c r="EB100" s="109">
        <v>0</v>
      </c>
      <c r="EC100" s="109">
        <v>0</v>
      </c>
      <c r="ED100" s="109">
        <v>0</v>
      </c>
      <c r="EE100" s="112">
        <v>0</v>
      </c>
      <c r="EF100" s="109">
        <v>0</v>
      </c>
      <c r="EG100" s="112">
        <v>0</v>
      </c>
      <c r="EH100" s="109">
        <v>0</v>
      </c>
      <c r="EI100" s="112">
        <v>0</v>
      </c>
      <c r="EJ100" s="109">
        <v>0</v>
      </c>
      <c r="EK100" s="112">
        <v>0</v>
      </c>
      <c r="EL100" s="109">
        <v>0</v>
      </c>
      <c r="EM100" s="109">
        <v>0</v>
      </c>
      <c r="EN100" s="112">
        <v>0</v>
      </c>
      <c r="EO100" s="109">
        <v>0</v>
      </c>
      <c r="EP100" s="112">
        <v>0</v>
      </c>
      <c r="EQ100" s="109">
        <v>0</v>
      </c>
      <c r="ER100" s="112">
        <v>0</v>
      </c>
      <c r="ES100" s="109">
        <v>0</v>
      </c>
      <c r="ET100" s="112">
        <v>0</v>
      </c>
      <c r="EU100" s="109">
        <v>0</v>
      </c>
      <c r="EV100" s="112">
        <v>0</v>
      </c>
      <c r="EW100" s="109">
        <v>0</v>
      </c>
      <c r="EX100" s="112">
        <v>0</v>
      </c>
      <c r="EY100" s="109">
        <v>0</v>
      </c>
      <c r="EZ100" s="112">
        <v>0</v>
      </c>
      <c r="FA100" s="109">
        <v>0</v>
      </c>
      <c r="FB100" s="112">
        <v>0</v>
      </c>
      <c r="FC100" s="109">
        <v>0</v>
      </c>
      <c r="FD100" s="112">
        <v>0</v>
      </c>
      <c r="FE100" s="109">
        <v>0</v>
      </c>
      <c r="FF100" s="112">
        <v>0</v>
      </c>
      <c r="FG100" s="109">
        <v>0</v>
      </c>
      <c r="FH100" s="109">
        <v>0</v>
      </c>
      <c r="FI100" s="112">
        <v>0</v>
      </c>
      <c r="FJ100" s="112">
        <v>0</v>
      </c>
      <c r="FK100" s="109">
        <v>0</v>
      </c>
      <c r="FL100" s="112">
        <v>0</v>
      </c>
      <c r="FM100" s="112">
        <v>0</v>
      </c>
      <c r="FN100" s="111">
        <v>0</v>
      </c>
      <c r="FO100" s="112">
        <v>0</v>
      </c>
      <c r="FP100" s="112">
        <v>0</v>
      </c>
      <c r="FQ100" s="111">
        <v>0</v>
      </c>
      <c r="FR100" s="112">
        <v>0</v>
      </c>
      <c r="FS100" s="111">
        <v>0</v>
      </c>
      <c r="FT100" s="112">
        <v>0</v>
      </c>
      <c r="FU100" s="111">
        <v>0</v>
      </c>
      <c r="FV100" s="112">
        <v>0</v>
      </c>
      <c r="FW100" s="113">
        <v>0</v>
      </c>
      <c r="FX100" s="112">
        <v>0</v>
      </c>
      <c r="FY100" s="112">
        <v>0</v>
      </c>
      <c r="FZ100" s="112">
        <v>0</v>
      </c>
      <c r="GA100" s="112">
        <v>0</v>
      </c>
      <c r="GB100" s="112">
        <v>0</v>
      </c>
      <c r="GC100" s="112">
        <v>0</v>
      </c>
      <c r="GD100" s="91" t="str">
        <f t="shared" si="3"/>
        <v>N/A</v>
      </c>
      <c r="GE100" s="91" t="str">
        <v>N/A</v>
      </c>
      <c r="GF100" s="91" t="str">
        <f t="shared" si="4"/>
        <v>N/A</v>
      </c>
    </row>
    <row r="101" spans="1:188" ht="12.75" hidden="1" customHeight="1" outlineLevel="1">
      <c r="A101" s="32"/>
      <c r="B101" s="24">
        <v>4</v>
      </c>
      <c r="C101" s="24" t="s">
        <v>399</v>
      </c>
      <c r="D101" s="24" t="s">
        <v>480</v>
      </c>
      <c r="E101" s="24" t="s">
        <v>487</v>
      </c>
      <c r="F101" s="24" t="s">
        <v>55</v>
      </c>
      <c r="G101" s="29" t="s">
        <v>136</v>
      </c>
      <c r="H101" s="106" t="s">
        <v>144</v>
      </c>
      <c r="I101" s="109">
        <v>30678</v>
      </c>
      <c r="J101" s="107">
        <v>0</v>
      </c>
      <c r="K101" s="107">
        <v>0</v>
      </c>
      <c r="L101" s="107">
        <v>0</v>
      </c>
      <c r="M101" s="107">
        <v>0</v>
      </c>
      <c r="N101" s="107">
        <v>0</v>
      </c>
      <c r="O101" s="107">
        <v>0</v>
      </c>
      <c r="P101" s="108">
        <v>0</v>
      </c>
      <c r="Q101" s="108">
        <v>0</v>
      </c>
      <c r="R101" s="107">
        <v>0</v>
      </c>
      <c r="S101" s="109">
        <v>0</v>
      </c>
      <c r="T101" s="109">
        <v>0</v>
      </c>
      <c r="U101" s="109">
        <v>0</v>
      </c>
      <c r="V101" s="109">
        <v>0</v>
      </c>
      <c r="W101" s="109">
        <v>0</v>
      </c>
      <c r="X101" s="109">
        <v>0</v>
      </c>
      <c r="Y101" s="109">
        <v>0</v>
      </c>
      <c r="Z101" s="109">
        <v>0</v>
      </c>
      <c r="AA101" s="109">
        <v>0</v>
      </c>
      <c r="AB101" s="109">
        <v>0</v>
      </c>
      <c r="AC101" s="109">
        <v>0</v>
      </c>
      <c r="AD101" s="109">
        <v>0</v>
      </c>
      <c r="AE101" s="111">
        <v>0</v>
      </c>
      <c r="AF101" s="111">
        <v>0</v>
      </c>
      <c r="AG101" s="111">
        <v>0</v>
      </c>
      <c r="AH101" s="111">
        <v>0</v>
      </c>
      <c r="AI101" s="111">
        <v>0</v>
      </c>
      <c r="AJ101" s="111">
        <v>0</v>
      </c>
      <c r="AK101" s="111">
        <v>0</v>
      </c>
      <c r="AL101" s="111">
        <v>0</v>
      </c>
      <c r="AM101" s="111">
        <v>0</v>
      </c>
      <c r="AN101" s="111">
        <v>0</v>
      </c>
      <c r="AO101" s="111">
        <v>0</v>
      </c>
      <c r="AP101" s="111">
        <v>0</v>
      </c>
      <c r="AQ101" s="111">
        <v>0</v>
      </c>
      <c r="AR101" s="111">
        <v>0</v>
      </c>
      <c r="AS101" s="111">
        <v>0</v>
      </c>
      <c r="AT101" s="111">
        <v>0</v>
      </c>
      <c r="AU101" s="111">
        <v>0</v>
      </c>
      <c r="AV101" s="111">
        <v>0</v>
      </c>
      <c r="AW101" s="111">
        <v>0</v>
      </c>
      <c r="AX101" s="111">
        <v>0</v>
      </c>
      <c r="AY101" s="111">
        <v>0</v>
      </c>
      <c r="AZ101" s="111">
        <v>0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  <c r="BF101" s="111">
        <v>0</v>
      </c>
      <c r="BG101" s="111">
        <v>0</v>
      </c>
      <c r="BH101" s="111">
        <v>0</v>
      </c>
      <c r="BI101" s="111">
        <v>0</v>
      </c>
      <c r="BJ101" s="111">
        <v>0</v>
      </c>
      <c r="BK101" s="111">
        <v>0</v>
      </c>
      <c r="BL101" s="111">
        <v>0</v>
      </c>
      <c r="BM101" s="109">
        <v>0</v>
      </c>
      <c r="BN101" s="109">
        <v>0</v>
      </c>
      <c r="BO101" s="109">
        <v>0</v>
      </c>
      <c r="BP101" s="109">
        <v>0</v>
      </c>
      <c r="BQ101" s="109">
        <v>0</v>
      </c>
      <c r="BR101" s="109">
        <v>0</v>
      </c>
      <c r="BS101" s="109">
        <v>0</v>
      </c>
      <c r="BT101" s="109">
        <v>0</v>
      </c>
      <c r="BU101" s="109">
        <v>0</v>
      </c>
      <c r="BV101" s="109">
        <v>0</v>
      </c>
      <c r="BW101" s="109">
        <v>0</v>
      </c>
      <c r="BX101" s="109">
        <v>0</v>
      </c>
      <c r="BY101" s="109">
        <v>0</v>
      </c>
      <c r="BZ101" s="109">
        <v>0</v>
      </c>
      <c r="CA101" s="109">
        <v>0</v>
      </c>
      <c r="CB101" s="109">
        <v>0</v>
      </c>
      <c r="CC101" s="109">
        <v>0</v>
      </c>
      <c r="CD101" s="109">
        <v>0</v>
      </c>
      <c r="CE101" s="109">
        <v>0</v>
      </c>
      <c r="CF101" s="109">
        <v>0</v>
      </c>
      <c r="CG101" s="109">
        <v>0</v>
      </c>
      <c r="CH101" s="109">
        <v>0</v>
      </c>
      <c r="CI101" s="109">
        <v>0</v>
      </c>
      <c r="CJ101" s="109">
        <v>0</v>
      </c>
      <c r="CK101" s="109">
        <v>0</v>
      </c>
      <c r="CL101" s="109">
        <v>0</v>
      </c>
      <c r="CM101" s="109">
        <v>0</v>
      </c>
      <c r="CN101" s="109">
        <v>0</v>
      </c>
      <c r="CO101" s="109">
        <v>0</v>
      </c>
      <c r="CP101" s="109">
        <v>0</v>
      </c>
      <c r="CQ101" s="109">
        <v>0</v>
      </c>
      <c r="CR101" s="109">
        <v>0</v>
      </c>
      <c r="CS101" s="109">
        <v>0</v>
      </c>
      <c r="CT101" s="109">
        <v>0</v>
      </c>
      <c r="CU101" s="109">
        <v>0</v>
      </c>
      <c r="CV101" s="109">
        <v>0</v>
      </c>
      <c r="CW101" s="109">
        <v>0</v>
      </c>
      <c r="CX101" s="109">
        <v>0</v>
      </c>
      <c r="CY101" s="109">
        <v>0</v>
      </c>
      <c r="CZ101" s="109">
        <v>0</v>
      </c>
      <c r="DA101" s="109">
        <v>0</v>
      </c>
      <c r="DB101" s="109">
        <v>0</v>
      </c>
      <c r="DC101" s="109">
        <v>0</v>
      </c>
      <c r="DD101" s="109">
        <v>0</v>
      </c>
      <c r="DE101" s="109">
        <v>0</v>
      </c>
      <c r="DF101" s="109">
        <v>0</v>
      </c>
      <c r="DG101" s="109">
        <v>0</v>
      </c>
      <c r="DH101" s="109">
        <v>0</v>
      </c>
      <c r="DI101" s="109">
        <v>0</v>
      </c>
      <c r="DJ101" s="109">
        <v>0</v>
      </c>
      <c r="DK101" s="109">
        <v>0</v>
      </c>
      <c r="DL101" s="109">
        <v>0</v>
      </c>
      <c r="DM101" s="109">
        <v>0</v>
      </c>
      <c r="DN101" s="109">
        <v>0</v>
      </c>
      <c r="DO101" s="109">
        <v>0</v>
      </c>
      <c r="DP101" s="109">
        <v>0</v>
      </c>
      <c r="DQ101" s="109">
        <v>0</v>
      </c>
      <c r="DR101" s="109">
        <v>0</v>
      </c>
      <c r="DS101" s="109">
        <v>0</v>
      </c>
      <c r="DT101" s="109">
        <v>0</v>
      </c>
      <c r="DU101" s="109">
        <v>0</v>
      </c>
      <c r="DV101" s="109">
        <v>0</v>
      </c>
      <c r="DW101" s="109">
        <v>0</v>
      </c>
      <c r="DX101" s="109">
        <v>0</v>
      </c>
      <c r="DY101" s="109">
        <v>0</v>
      </c>
      <c r="DZ101" s="109">
        <v>0</v>
      </c>
      <c r="EA101" s="109">
        <v>0</v>
      </c>
      <c r="EB101" s="109">
        <v>0</v>
      </c>
      <c r="EC101" s="109">
        <v>0</v>
      </c>
      <c r="ED101" s="109">
        <v>0</v>
      </c>
      <c r="EE101" s="112">
        <v>0</v>
      </c>
      <c r="EF101" s="109">
        <v>0</v>
      </c>
      <c r="EG101" s="112">
        <v>0</v>
      </c>
      <c r="EH101" s="109">
        <v>0</v>
      </c>
      <c r="EI101" s="112">
        <v>0</v>
      </c>
      <c r="EJ101" s="109">
        <v>0</v>
      </c>
      <c r="EK101" s="112">
        <v>0</v>
      </c>
      <c r="EL101" s="109">
        <v>0</v>
      </c>
      <c r="EM101" s="109">
        <v>0</v>
      </c>
      <c r="EN101" s="112">
        <v>0</v>
      </c>
      <c r="EO101" s="109">
        <v>0</v>
      </c>
      <c r="EP101" s="112">
        <v>0</v>
      </c>
      <c r="EQ101" s="109">
        <v>0</v>
      </c>
      <c r="ER101" s="112">
        <v>0</v>
      </c>
      <c r="ES101" s="109">
        <v>0</v>
      </c>
      <c r="ET101" s="112">
        <v>0</v>
      </c>
      <c r="EU101" s="109">
        <v>0</v>
      </c>
      <c r="EV101" s="112">
        <v>0</v>
      </c>
      <c r="EW101" s="109">
        <v>0</v>
      </c>
      <c r="EX101" s="112">
        <v>0</v>
      </c>
      <c r="EY101" s="109">
        <v>0</v>
      </c>
      <c r="EZ101" s="112">
        <v>0</v>
      </c>
      <c r="FA101" s="109">
        <v>0</v>
      </c>
      <c r="FB101" s="112">
        <v>0</v>
      </c>
      <c r="FC101" s="109">
        <v>0</v>
      </c>
      <c r="FD101" s="112">
        <v>0</v>
      </c>
      <c r="FE101" s="109">
        <v>0</v>
      </c>
      <c r="FF101" s="112">
        <v>0</v>
      </c>
      <c r="FG101" s="109">
        <v>0</v>
      </c>
      <c r="FH101" s="109">
        <v>0</v>
      </c>
      <c r="FI101" s="112">
        <v>0</v>
      </c>
      <c r="FJ101" s="112">
        <v>0</v>
      </c>
      <c r="FK101" s="109">
        <v>0</v>
      </c>
      <c r="FL101" s="112">
        <v>0</v>
      </c>
      <c r="FM101" s="112">
        <v>0</v>
      </c>
      <c r="FN101" s="111">
        <v>0</v>
      </c>
      <c r="FO101" s="112">
        <v>0</v>
      </c>
      <c r="FP101" s="112">
        <v>0</v>
      </c>
      <c r="FQ101" s="111">
        <v>0</v>
      </c>
      <c r="FR101" s="112">
        <v>0</v>
      </c>
      <c r="FS101" s="111">
        <v>0</v>
      </c>
      <c r="FT101" s="112">
        <v>0</v>
      </c>
      <c r="FU101" s="111">
        <v>0</v>
      </c>
      <c r="FV101" s="112">
        <v>0</v>
      </c>
      <c r="FW101" s="113">
        <v>0</v>
      </c>
      <c r="FX101" s="112">
        <v>0</v>
      </c>
      <c r="FY101" s="112">
        <v>0</v>
      </c>
      <c r="FZ101" s="112">
        <v>0</v>
      </c>
      <c r="GA101" s="112">
        <v>0</v>
      </c>
      <c r="GB101" s="112">
        <v>0</v>
      </c>
      <c r="GC101" s="112">
        <v>0</v>
      </c>
      <c r="GD101" s="91" t="str">
        <f t="shared" si="3"/>
        <v>N/A</v>
      </c>
      <c r="GE101" s="91" t="str">
        <v>N/A</v>
      </c>
      <c r="GF101" s="91" t="str">
        <f t="shared" si="4"/>
        <v>N/A</v>
      </c>
    </row>
    <row r="102" spans="1:188" ht="12.75" hidden="1" customHeight="1" outlineLevel="1">
      <c r="A102" s="32"/>
      <c r="B102" s="24">
        <v>4</v>
      </c>
      <c r="C102" s="24" t="s">
        <v>399</v>
      </c>
      <c r="D102" s="24" t="s">
        <v>480</v>
      </c>
      <c r="E102" s="24" t="s">
        <v>488</v>
      </c>
      <c r="F102" s="24" t="s">
        <v>55</v>
      </c>
      <c r="G102" s="29" t="s">
        <v>136</v>
      </c>
      <c r="H102" s="106" t="s">
        <v>145</v>
      </c>
      <c r="I102" s="109">
        <v>52715</v>
      </c>
      <c r="J102" s="107">
        <v>0</v>
      </c>
      <c r="K102" s="107">
        <v>0</v>
      </c>
      <c r="L102" s="107">
        <v>0</v>
      </c>
      <c r="M102" s="107">
        <v>0</v>
      </c>
      <c r="N102" s="107">
        <v>0</v>
      </c>
      <c r="O102" s="107">
        <v>0</v>
      </c>
      <c r="P102" s="108">
        <v>0</v>
      </c>
      <c r="Q102" s="108">
        <v>0</v>
      </c>
      <c r="R102" s="107">
        <v>0</v>
      </c>
      <c r="S102" s="109">
        <v>0</v>
      </c>
      <c r="T102" s="109">
        <v>0</v>
      </c>
      <c r="U102" s="109">
        <v>0</v>
      </c>
      <c r="V102" s="109">
        <v>0</v>
      </c>
      <c r="W102" s="109">
        <v>0</v>
      </c>
      <c r="X102" s="109">
        <v>0</v>
      </c>
      <c r="Y102" s="109">
        <v>0</v>
      </c>
      <c r="Z102" s="109">
        <v>0</v>
      </c>
      <c r="AA102" s="109">
        <v>0</v>
      </c>
      <c r="AB102" s="109">
        <v>0</v>
      </c>
      <c r="AC102" s="109">
        <v>0</v>
      </c>
      <c r="AD102" s="109">
        <v>0</v>
      </c>
      <c r="AE102" s="111">
        <v>0</v>
      </c>
      <c r="AF102" s="111">
        <v>0</v>
      </c>
      <c r="AG102" s="111">
        <v>0</v>
      </c>
      <c r="AH102" s="111">
        <v>0</v>
      </c>
      <c r="AI102" s="111">
        <v>0</v>
      </c>
      <c r="AJ102" s="111">
        <v>0</v>
      </c>
      <c r="AK102" s="111">
        <v>0</v>
      </c>
      <c r="AL102" s="111">
        <v>0</v>
      </c>
      <c r="AM102" s="111">
        <v>0</v>
      </c>
      <c r="AN102" s="111">
        <v>0</v>
      </c>
      <c r="AO102" s="111">
        <v>0</v>
      </c>
      <c r="AP102" s="111">
        <v>0</v>
      </c>
      <c r="AQ102" s="111">
        <v>0</v>
      </c>
      <c r="AR102" s="111">
        <v>0</v>
      </c>
      <c r="AS102" s="111">
        <v>0</v>
      </c>
      <c r="AT102" s="111">
        <v>0</v>
      </c>
      <c r="AU102" s="111">
        <v>0</v>
      </c>
      <c r="AV102" s="111">
        <v>0</v>
      </c>
      <c r="AW102" s="111">
        <v>0</v>
      </c>
      <c r="AX102" s="111">
        <v>0</v>
      </c>
      <c r="AY102" s="111">
        <v>0</v>
      </c>
      <c r="AZ102" s="111">
        <v>0</v>
      </c>
      <c r="BA102" s="111">
        <v>0</v>
      </c>
      <c r="BB102" s="111">
        <v>0</v>
      </c>
      <c r="BC102" s="111">
        <v>0</v>
      </c>
      <c r="BD102" s="111">
        <v>0</v>
      </c>
      <c r="BE102" s="111">
        <v>0</v>
      </c>
      <c r="BF102" s="111">
        <v>0</v>
      </c>
      <c r="BG102" s="111">
        <v>0</v>
      </c>
      <c r="BH102" s="111">
        <v>0</v>
      </c>
      <c r="BI102" s="111">
        <v>0</v>
      </c>
      <c r="BJ102" s="111">
        <v>0</v>
      </c>
      <c r="BK102" s="111">
        <v>0</v>
      </c>
      <c r="BL102" s="111">
        <v>0</v>
      </c>
      <c r="BM102" s="109">
        <v>0</v>
      </c>
      <c r="BN102" s="109">
        <v>0</v>
      </c>
      <c r="BO102" s="109">
        <v>0</v>
      </c>
      <c r="BP102" s="109">
        <v>0</v>
      </c>
      <c r="BQ102" s="109">
        <v>0</v>
      </c>
      <c r="BR102" s="109">
        <v>0</v>
      </c>
      <c r="BS102" s="109">
        <v>0</v>
      </c>
      <c r="BT102" s="109">
        <v>0</v>
      </c>
      <c r="BU102" s="109">
        <v>0</v>
      </c>
      <c r="BV102" s="109">
        <v>0</v>
      </c>
      <c r="BW102" s="109">
        <v>0</v>
      </c>
      <c r="BX102" s="109">
        <v>0</v>
      </c>
      <c r="BY102" s="109">
        <v>0</v>
      </c>
      <c r="BZ102" s="109">
        <v>0</v>
      </c>
      <c r="CA102" s="109">
        <v>0</v>
      </c>
      <c r="CB102" s="109">
        <v>0</v>
      </c>
      <c r="CC102" s="109">
        <v>0</v>
      </c>
      <c r="CD102" s="109">
        <v>0</v>
      </c>
      <c r="CE102" s="109">
        <v>0</v>
      </c>
      <c r="CF102" s="109">
        <v>0</v>
      </c>
      <c r="CG102" s="109">
        <v>0</v>
      </c>
      <c r="CH102" s="109">
        <v>0</v>
      </c>
      <c r="CI102" s="109">
        <v>0</v>
      </c>
      <c r="CJ102" s="109">
        <v>0</v>
      </c>
      <c r="CK102" s="109">
        <v>0</v>
      </c>
      <c r="CL102" s="109">
        <v>0</v>
      </c>
      <c r="CM102" s="109">
        <v>0</v>
      </c>
      <c r="CN102" s="109">
        <v>0</v>
      </c>
      <c r="CO102" s="109">
        <v>0</v>
      </c>
      <c r="CP102" s="109">
        <v>0</v>
      </c>
      <c r="CQ102" s="109">
        <v>0</v>
      </c>
      <c r="CR102" s="109">
        <v>0</v>
      </c>
      <c r="CS102" s="109">
        <v>0</v>
      </c>
      <c r="CT102" s="109">
        <v>0</v>
      </c>
      <c r="CU102" s="109">
        <v>0</v>
      </c>
      <c r="CV102" s="109">
        <v>0</v>
      </c>
      <c r="CW102" s="109">
        <v>0</v>
      </c>
      <c r="CX102" s="109">
        <v>0</v>
      </c>
      <c r="CY102" s="109">
        <v>0</v>
      </c>
      <c r="CZ102" s="109">
        <v>0</v>
      </c>
      <c r="DA102" s="109">
        <v>0</v>
      </c>
      <c r="DB102" s="109">
        <v>0</v>
      </c>
      <c r="DC102" s="109">
        <v>0</v>
      </c>
      <c r="DD102" s="109">
        <v>0</v>
      </c>
      <c r="DE102" s="109">
        <v>0</v>
      </c>
      <c r="DF102" s="109">
        <v>0</v>
      </c>
      <c r="DG102" s="109">
        <v>0</v>
      </c>
      <c r="DH102" s="109">
        <v>0</v>
      </c>
      <c r="DI102" s="109">
        <v>0</v>
      </c>
      <c r="DJ102" s="109">
        <v>0</v>
      </c>
      <c r="DK102" s="109">
        <v>0</v>
      </c>
      <c r="DL102" s="109">
        <v>0</v>
      </c>
      <c r="DM102" s="109">
        <v>0</v>
      </c>
      <c r="DN102" s="109">
        <v>0</v>
      </c>
      <c r="DO102" s="109">
        <v>0</v>
      </c>
      <c r="DP102" s="109">
        <v>0</v>
      </c>
      <c r="DQ102" s="109">
        <v>0</v>
      </c>
      <c r="DR102" s="109">
        <v>0</v>
      </c>
      <c r="DS102" s="109">
        <v>0</v>
      </c>
      <c r="DT102" s="109">
        <v>0</v>
      </c>
      <c r="DU102" s="109">
        <v>0</v>
      </c>
      <c r="DV102" s="109">
        <v>0</v>
      </c>
      <c r="DW102" s="109">
        <v>0</v>
      </c>
      <c r="DX102" s="109">
        <v>0</v>
      </c>
      <c r="DY102" s="109">
        <v>0</v>
      </c>
      <c r="DZ102" s="109">
        <v>0</v>
      </c>
      <c r="EA102" s="109">
        <v>0</v>
      </c>
      <c r="EB102" s="109">
        <v>0</v>
      </c>
      <c r="EC102" s="109">
        <v>0</v>
      </c>
      <c r="ED102" s="109">
        <v>0</v>
      </c>
      <c r="EE102" s="112">
        <v>0</v>
      </c>
      <c r="EF102" s="109">
        <v>0</v>
      </c>
      <c r="EG102" s="112">
        <v>0</v>
      </c>
      <c r="EH102" s="109">
        <v>0</v>
      </c>
      <c r="EI102" s="112">
        <v>0</v>
      </c>
      <c r="EJ102" s="109">
        <v>0</v>
      </c>
      <c r="EK102" s="112">
        <v>0</v>
      </c>
      <c r="EL102" s="109">
        <v>0</v>
      </c>
      <c r="EM102" s="109">
        <v>0</v>
      </c>
      <c r="EN102" s="112">
        <v>0</v>
      </c>
      <c r="EO102" s="109">
        <v>0</v>
      </c>
      <c r="EP102" s="112">
        <v>0</v>
      </c>
      <c r="EQ102" s="109">
        <v>0</v>
      </c>
      <c r="ER102" s="112">
        <v>0</v>
      </c>
      <c r="ES102" s="109">
        <v>0</v>
      </c>
      <c r="ET102" s="112">
        <v>0</v>
      </c>
      <c r="EU102" s="109">
        <v>0</v>
      </c>
      <c r="EV102" s="112">
        <v>0</v>
      </c>
      <c r="EW102" s="109">
        <v>0</v>
      </c>
      <c r="EX102" s="112">
        <v>0</v>
      </c>
      <c r="EY102" s="109">
        <v>0</v>
      </c>
      <c r="EZ102" s="112">
        <v>0</v>
      </c>
      <c r="FA102" s="109">
        <v>0</v>
      </c>
      <c r="FB102" s="112">
        <v>0</v>
      </c>
      <c r="FC102" s="109">
        <v>0</v>
      </c>
      <c r="FD102" s="112">
        <v>0</v>
      </c>
      <c r="FE102" s="109">
        <v>0</v>
      </c>
      <c r="FF102" s="112">
        <v>0</v>
      </c>
      <c r="FG102" s="109">
        <v>0</v>
      </c>
      <c r="FH102" s="109">
        <v>0</v>
      </c>
      <c r="FI102" s="112">
        <v>0</v>
      </c>
      <c r="FJ102" s="112">
        <v>0</v>
      </c>
      <c r="FK102" s="109">
        <v>0</v>
      </c>
      <c r="FL102" s="112">
        <v>0</v>
      </c>
      <c r="FM102" s="112">
        <v>0</v>
      </c>
      <c r="FN102" s="111">
        <v>0</v>
      </c>
      <c r="FO102" s="112">
        <v>0</v>
      </c>
      <c r="FP102" s="112">
        <v>0</v>
      </c>
      <c r="FQ102" s="111">
        <v>0</v>
      </c>
      <c r="FR102" s="112">
        <v>0</v>
      </c>
      <c r="FS102" s="111">
        <v>0</v>
      </c>
      <c r="FT102" s="112">
        <v>0</v>
      </c>
      <c r="FU102" s="111">
        <v>0</v>
      </c>
      <c r="FV102" s="112">
        <v>0</v>
      </c>
      <c r="FW102" s="113">
        <v>0</v>
      </c>
      <c r="FX102" s="112">
        <v>0</v>
      </c>
      <c r="FY102" s="112">
        <v>0</v>
      </c>
      <c r="FZ102" s="112">
        <v>0</v>
      </c>
      <c r="GA102" s="112">
        <v>0</v>
      </c>
      <c r="GB102" s="112">
        <v>0</v>
      </c>
      <c r="GC102" s="112">
        <v>0</v>
      </c>
      <c r="GD102" s="91" t="str">
        <f t="shared" si="3"/>
        <v>N/A</v>
      </c>
      <c r="GE102" s="91" t="str">
        <v>N/A</v>
      </c>
      <c r="GF102" s="91" t="str">
        <f t="shared" si="4"/>
        <v>N/A</v>
      </c>
    </row>
    <row r="103" spans="1:188" ht="12.75" hidden="1" customHeight="1" outlineLevel="1">
      <c r="A103" s="32"/>
      <c r="B103" s="24">
        <v>4</v>
      </c>
      <c r="C103" s="24" t="s">
        <v>399</v>
      </c>
      <c r="D103" s="24" t="s">
        <v>480</v>
      </c>
      <c r="E103" s="24" t="s">
        <v>489</v>
      </c>
      <c r="F103" s="24" t="s">
        <v>55</v>
      </c>
      <c r="G103" s="29" t="s">
        <v>136</v>
      </c>
      <c r="H103" s="106" t="s">
        <v>146</v>
      </c>
      <c r="I103" s="109">
        <v>37840</v>
      </c>
      <c r="J103" s="107">
        <v>0</v>
      </c>
      <c r="K103" s="107">
        <v>0</v>
      </c>
      <c r="L103" s="107">
        <v>0</v>
      </c>
      <c r="M103" s="107">
        <v>0</v>
      </c>
      <c r="N103" s="107">
        <v>0</v>
      </c>
      <c r="O103" s="107">
        <v>0</v>
      </c>
      <c r="P103" s="108">
        <v>0</v>
      </c>
      <c r="Q103" s="108">
        <v>0</v>
      </c>
      <c r="R103" s="107">
        <v>0</v>
      </c>
      <c r="S103" s="109">
        <v>0</v>
      </c>
      <c r="T103" s="109">
        <v>0</v>
      </c>
      <c r="U103" s="109">
        <v>0</v>
      </c>
      <c r="V103" s="109">
        <v>0</v>
      </c>
      <c r="W103" s="109">
        <v>0</v>
      </c>
      <c r="X103" s="109">
        <v>0</v>
      </c>
      <c r="Y103" s="109">
        <v>0</v>
      </c>
      <c r="Z103" s="109">
        <v>0</v>
      </c>
      <c r="AA103" s="109">
        <v>0</v>
      </c>
      <c r="AB103" s="109">
        <v>0</v>
      </c>
      <c r="AC103" s="109">
        <v>0</v>
      </c>
      <c r="AD103" s="109">
        <v>0</v>
      </c>
      <c r="AE103" s="111">
        <v>0</v>
      </c>
      <c r="AF103" s="111">
        <v>0</v>
      </c>
      <c r="AG103" s="111">
        <v>0</v>
      </c>
      <c r="AH103" s="111">
        <v>0</v>
      </c>
      <c r="AI103" s="111">
        <v>0</v>
      </c>
      <c r="AJ103" s="111">
        <v>0</v>
      </c>
      <c r="AK103" s="111">
        <v>0</v>
      </c>
      <c r="AL103" s="111">
        <v>0</v>
      </c>
      <c r="AM103" s="111">
        <v>0</v>
      </c>
      <c r="AN103" s="111">
        <v>0</v>
      </c>
      <c r="AO103" s="111">
        <v>0</v>
      </c>
      <c r="AP103" s="111">
        <v>0</v>
      </c>
      <c r="AQ103" s="111">
        <v>0</v>
      </c>
      <c r="AR103" s="111">
        <v>0</v>
      </c>
      <c r="AS103" s="111">
        <v>0</v>
      </c>
      <c r="AT103" s="111">
        <v>0</v>
      </c>
      <c r="AU103" s="111">
        <v>0</v>
      </c>
      <c r="AV103" s="111">
        <v>0</v>
      </c>
      <c r="AW103" s="111">
        <v>0</v>
      </c>
      <c r="AX103" s="111">
        <v>0</v>
      </c>
      <c r="AY103" s="111">
        <v>0</v>
      </c>
      <c r="AZ103" s="111">
        <v>0</v>
      </c>
      <c r="BA103" s="111">
        <v>0</v>
      </c>
      <c r="BB103" s="111">
        <v>0</v>
      </c>
      <c r="BC103" s="111">
        <v>0</v>
      </c>
      <c r="BD103" s="111">
        <v>0</v>
      </c>
      <c r="BE103" s="111">
        <v>0</v>
      </c>
      <c r="BF103" s="111">
        <v>0</v>
      </c>
      <c r="BG103" s="111">
        <v>0</v>
      </c>
      <c r="BH103" s="111">
        <v>0</v>
      </c>
      <c r="BI103" s="111">
        <v>0</v>
      </c>
      <c r="BJ103" s="111">
        <v>0</v>
      </c>
      <c r="BK103" s="111">
        <v>0</v>
      </c>
      <c r="BL103" s="111">
        <v>0</v>
      </c>
      <c r="BM103" s="109">
        <v>0</v>
      </c>
      <c r="BN103" s="109">
        <v>0</v>
      </c>
      <c r="BO103" s="109">
        <v>0</v>
      </c>
      <c r="BP103" s="109">
        <v>0</v>
      </c>
      <c r="BQ103" s="109">
        <v>0</v>
      </c>
      <c r="BR103" s="109">
        <v>0</v>
      </c>
      <c r="BS103" s="109">
        <v>0</v>
      </c>
      <c r="BT103" s="109">
        <v>0</v>
      </c>
      <c r="BU103" s="109">
        <v>0</v>
      </c>
      <c r="BV103" s="109">
        <v>0</v>
      </c>
      <c r="BW103" s="109">
        <v>0</v>
      </c>
      <c r="BX103" s="109">
        <v>0</v>
      </c>
      <c r="BY103" s="109">
        <v>0</v>
      </c>
      <c r="BZ103" s="109">
        <v>0</v>
      </c>
      <c r="CA103" s="109">
        <v>0</v>
      </c>
      <c r="CB103" s="109">
        <v>0</v>
      </c>
      <c r="CC103" s="109">
        <v>0</v>
      </c>
      <c r="CD103" s="109">
        <v>0</v>
      </c>
      <c r="CE103" s="109">
        <v>0</v>
      </c>
      <c r="CF103" s="109">
        <v>0</v>
      </c>
      <c r="CG103" s="109">
        <v>0</v>
      </c>
      <c r="CH103" s="109">
        <v>0</v>
      </c>
      <c r="CI103" s="109">
        <v>0</v>
      </c>
      <c r="CJ103" s="109">
        <v>0</v>
      </c>
      <c r="CK103" s="109">
        <v>0</v>
      </c>
      <c r="CL103" s="109">
        <v>0</v>
      </c>
      <c r="CM103" s="109">
        <v>0</v>
      </c>
      <c r="CN103" s="109">
        <v>0</v>
      </c>
      <c r="CO103" s="109">
        <v>0</v>
      </c>
      <c r="CP103" s="109">
        <v>0</v>
      </c>
      <c r="CQ103" s="109">
        <v>0</v>
      </c>
      <c r="CR103" s="109">
        <v>0</v>
      </c>
      <c r="CS103" s="109">
        <v>0</v>
      </c>
      <c r="CT103" s="109">
        <v>0</v>
      </c>
      <c r="CU103" s="109">
        <v>0</v>
      </c>
      <c r="CV103" s="109">
        <v>0</v>
      </c>
      <c r="CW103" s="109">
        <v>0</v>
      </c>
      <c r="CX103" s="109">
        <v>0</v>
      </c>
      <c r="CY103" s="109">
        <v>0</v>
      </c>
      <c r="CZ103" s="109">
        <v>0</v>
      </c>
      <c r="DA103" s="109">
        <v>0</v>
      </c>
      <c r="DB103" s="109">
        <v>0</v>
      </c>
      <c r="DC103" s="109">
        <v>0</v>
      </c>
      <c r="DD103" s="109">
        <v>0</v>
      </c>
      <c r="DE103" s="109">
        <v>0</v>
      </c>
      <c r="DF103" s="109">
        <v>0</v>
      </c>
      <c r="DG103" s="109">
        <v>0</v>
      </c>
      <c r="DH103" s="109">
        <v>0</v>
      </c>
      <c r="DI103" s="109">
        <v>0</v>
      </c>
      <c r="DJ103" s="109">
        <v>0</v>
      </c>
      <c r="DK103" s="109">
        <v>0</v>
      </c>
      <c r="DL103" s="109">
        <v>0</v>
      </c>
      <c r="DM103" s="109">
        <v>0</v>
      </c>
      <c r="DN103" s="109">
        <v>0</v>
      </c>
      <c r="DO103" s="109">
        <v>0</v>
      </c>
      <c r="DP103" s="109">
        <v>0</v>
      </c>
      <c r="DQ103" s="109">
        <v>0</v>
      </c>
      <c r="DR103" s="109">
        <v>0</v>
      </c>
      <c r="DS103" s="109">
        <v>0</v>
      </c>
      <c r="DT103" s="109">
        <v>0</v>
      </c>
      <c r="DU103" s="109">
        <v>0</v>
      </c>
      <c r="DV103" s="109">
        <v>0</v>
      </c>
      <c r="DW103" s="109">
        <v>0</v>
      </c>
      <c r="DX103" s="109">
        <v>0</v>
      </c>
      <c r="DY103" s="109">
        <v>0</v>
      </c>
      <c r="DZ103" s="109">
        <v>0</v>
      </c>
      <c r="EA103" s="109">
        <v>0</v>
      </c>
      <c r="EB103" s="109">
        <v>0</v>
      </c>
      <c r="EC103" s="109">
        <v>0</v>
      </c>
      <c r="ED103" s="109">
        <v>0</v>
      </c>
      <c r="EE103" s="112">
        <v>0</v>
      </c>
      <c r="EF103" s="109">
        <v>0</v>
      </c>
      <c r="EG103" s="112">
        <v>0</v>
      </c>
      <c r="EH103" s="109">
        <v>0</v>
      </c>
      <c r="EI103" s="112">
        <v>0</v>
      </c>
      <c r="EJ103" s="109">
        <v>0</v>
      </c>
      <c r="EK103" s="112">
        <v>0</v>
      </c>
      <c r="EL103" s="109">
        <v>0</v>
      </c>
      <c r="EM103" s="109">
        <v>0</v>
      </c>
      <c r="EN103" s="112">
        <v>0</v>
      </c>
      <c r="EO103" s="109">
        <v>0</v>
      </c>
      <c r="EP103" s="112">
        <v>0</v>
      </c>
      <c r="EQ103" s="109">
        <v>0</v>
      </c>
      <c r="ER103" s="112">
        <v>0</v>
      </c>
      <c r="ES103" s="109">
        <v>0</v>
      </c>
      <c r="ET103" s="112">
        <v>0</v>
      </c>
      <c r="EU103" s="109">
        <v>0</v>
      </c>
      <c r="EV103" s="112">
        <v>0</v>
      </c>
      <c r="EW103" s="109">
        <v>0</v>
      </c>
      <c r="EX103" s="112">
        <v>0</v>
      </c>
      <c r="EY103" s="109">
        <v>0</v>
      </c>
      <c r="EZ103" s="112">
        <v>0</v>
      </c>
      <c r="FA103" s="109">
        <v>0</v>
      </c>
      <c r="FB103" s="112">
        <v>0</v>
      </c>
      <c r="FC103" s="109">
        <v>0</v>
      </c>
      <c r="FD103" s="112">
        <v>0</v>
      </c>
      <c r="FE103" s="109">
        <v>0</v>
      </c>
      <c r="FF103" s="112">
        <v>0</v>
      </c>
      <c r="FG103" s="109">
        <v>0</v>
      </c>
      <c r="FH103" s="109">
        <v>0</v>
      </c>
      <c r="FI103" s="112">
        <v>0</v>
      </c>
      <c r="FJ103" s="112">
        <v>0</v>
      </c>
      <c r="FK103" s="109">
        <v>0</v>
      </c>
      <c r="FL103" s="112">
        <v>0</v>
      </c>
      <c r="FM103" s="112">
        <v>0</v>
      </c>
      <c r="FN103" s="111">
        <v>0</v>
      </c>
      <c r="FO103" s="112">
        <v>0</v>
      </c>
      <c r="FP103" s="112">
        <v>0</v>
      </c>
      <c r="FQ103" s="111">
        <v>0</v>
      </c>
      <c r="FR103" s="112">
        <v>0</v>
      </c>
      <c r="FS103" s="111">
        <v>0</v>
      </c>
      <c r="FT103" s="112">
        <v>0</v>
      </c>
      <c r="FU103" s="111">
        <v>0</v>
      </c>
      <c r="FV103" s="112">
        <v>0</v>
      </c>
      <c r="FW103" s="113">
        <v>0</v>
      </c>
      <c r="FX103" s="112">
        <v>0</v>
      </c>
      <c r="FY103" s="112">
        <v>0</v>
      </c>
      <c r="FZ103" s="112">
        <v>0</v>
      </c>
      <c r="GA103" s="112">
        <v>0</v>
      </c>
      <c r="GB103" s="112">
        <v>0</v>
      </c>
      <c r="GC103" s="112">
        <v>0</v>
      </c>
      <c r="GD103" s="91" t="str">
        <f t="shared" si="3"/>
        <v>N/A</v>
      </c>
      <c r="GE103" s="91" t="str">
        <v>N/A</v>
      </c>
      <c r="GF103" s="91" t="str">
        <f t="shared" si="4"/>
        <v>N/A</v>
      </c>
    </row>
    <row r="104" spans="1:188" ht="12.75" hidden="1" customHeight="1" outlineLevel="1">
      <c r="A104" s="32"/>
      <c r="B104" s="24">
        <v>4</v>
      </c>
      <c r="C104" s="24" t="s">
        <v>399</v>
      </c>
      <c r="D104" s="24" t="s">
        <v>480</v>
      </c>
      <c r="E104" s="24" t="s">
        <v>490</v>
      </c>
      <c r="F104" s="24" t="s">
        <v>55</v>
      </c>
      <c r="G104" s="29" t="s">
        <v>136</v>
      </c>
      <c r="H104" s="106" t="s">
        <v>147</v>
      </c>
      <c r="I104" s="109">
        <v>35728</v>
      </c>
      <c r="J104" s="107">
        <v>0</v>
      </c>
      <c r="K104" s="107">
        <v>0</v>
      </c>
      <c r="L104" s="107">
        <v>0</v>
      </c>
      <c r="M104" s="107">
        <v>0</v>
      </c>
      <c r="N104" s="107">
        <v>0</v>
      </c>
      <c r="O104" s="107">
        <v>0</v>
      </c>
      <c r="P104" s="108">
        <v>0</v>
      </c>
      <c r="Q104" s="108">
        <v>0</v>
      </c>
      <c r="R104" s="107">
        <v>0</v>
      </c>
      <c r="S104" s="109">
        <v>0</v>
      </c>
      <c r="T104" s="109">
        <v>0</v>
      </c>
      <c r="U104" s="109">
        <v>0</v>
      </c>
      <c r="V104" s="109">
        <v>0</v>
      </c>
      <c r="W104" s="109">
        <v>0</v>
      </c>
      <c r="X104" s="109">
        <v>0</v>
      </c>
      <c r="Y104" s="109">
        <v>0</v>
      </c>
      <c r="Z104" s="109">
        <v>0</v>
      </c>
      <c r="AA104" s="109">
        <v>0</v>
      </c>
      <c r="AB104" s="109">
        <v>0</v>
      </c>
      <c r="AC104" s="109">
        <v>0</v>
      </c>
      <c r="AD104" s="109">
        <v>0</v>
      </c>
      <c r="AE104" s="111">
        <v>0</v>
      </c>
      <c r="AF104" s="111">
        <v>0</v>
      </c>
      <c r="AG104" s="111">
        <v>0</v>
      </c>
      <c r="AH104" s="111">
        <v>0</v>
      </c>
      <c r="AI104" s="111">
        <v>0</v>
      </c>
      <c r="AJ104" s="111">
        <v>0</v>
      </c>
      <c r="AK104" s="111">
        <v>0</v>
      </c>
      <c r="AL104" s="111">
        <v>0</v>
      </c>
      <c r="AM104" s="111">
        <v>0</v>
      </c>
      <c r="AN104" s="111">
        <v>0</v>
      </c>
      <c r="AO104" s="111">
        <v>0</v>
      </c>
      <c r="AP104" s="111">
        <v>0</v>
      </c>
      <c r="AQ104" s="111">
        <v>0</v>
      </c>
      <c r="AR104" s="111">
        <v>0</v>
      </c>
      <c r="AS104" s="111">
        <v>0</v>
      </c>
      <c r="AT104" s="111">
        <v>0</v>
      </c>
      <c r="AU104" s="111">
        <v>0</v>
      </c>
      <c r="AV104" s="111">
        <v>0</v>
      </c>
      <c r="AW104" s="111">
        <v>0</v>
      </c>
      <c r="AX104" s="111">
        <v>0</v>
      </c>
      <c r="AY104" s="111">
        <v>0</v>
      </c>
      <c r="AZ104" s="111">
        <v>0</v>
      </c>
      <c r="BA104" s="111">
        <v>0</v>
      </c>
      <c r="BB104" s="111">
        <v>0</v>
      </c>
      <c r="BC104" s="111">
        <v>0</v>
      </c>
      <c r="BD104" s="111">
        <v>0</v>
      </c>
      <c r="BE104" s="111">
        <v>0</v>
      </c>
      <c r="BF104" s="111">
        <v>0</v>
      </c>
      <c r="BG104" s="111">
        <v>0</v>
      </c>
      <c r="BH104" s="111">
        <v>0</v>
      </c>
      <c r="BI104" s="111">
        <v>0</v>
      </c>
      <c r="BJ104" s="111">
        <v>0</v>
      </c>
      <c r="BK104" s="111">
        <v>0</v>
      </c>
      <c r="BL104" s="111">
        <v>0</v>
      </c>
      <c r="BM104" s="109">
        <v>0</v>
      </c>
      <c r="BN104" s="109">
        <v>0</v>
      </c>
      <c r="BO104" s="109">
        <v>0</v>
      </c>
      <c r="BP104" s="109">
        <v>0</v>
      </c>
      <c r="BQ104" s="109">
        <v>0</v>
      </c>
      <c r="BR104" s="109">
        <v>0</v>
      </c>
      <c r="BS104" s="109">
        <v>0</v>
      </c>
      <c r="BT104" s="109">
        <v>0</v>
      </c>
      <c r="BU104" s="109">
        <v>0</v>
      </c>
      <c r="BV104" s="109">
        <v>0</v>
      </c>
      <c r="BW104" s="109">
        <v>0</v>
      </c>
      <c r="BX104" s="109">
        <v>0</v>
      </c>
      <c r="BY104" s="109">
        <v>0</v>
      </c>
      <c r="BZ104" s="109">
        <v>0</v>
      </c>
      <c r="CA104" s="109">
        <v>0</v>
      </c>
      <c r="CB104" s="109">
        <v>0</v>
      </c>
      <c r="CC104" s="109">
        <v>0</v>
      </c>
      <c r="CD104" s="109">
        <v>0</v>
      </c>
      <c r="CE104" s="109">
        <v>0</v>
      </c>
      <c r="CF104" s="109">
        <v>0</v>
      </c>
      <c r="CG104" s="109">
        <v>0</v>
      </c>
      <c r="CH104" s="109">
        <v>0</v>
      </c>
      <c r="CI104" s="109">
        <v>0</v>
      </c>
      <c r="CJ104" s="109">
        <v>0</v>
      </c>
      <c r="CK104" s="109">
        <v>0</v>
      </c>
      <c r="CL104" s="109">
        <v>0</v>
      </c>
      <c r="CM104" s="109">
        <v>0</v>
      </c>
      <c r="CN104" s="109">
        <v>0</v>
      </c>
      <c r="CO104" s="109">
        <v>0</v>
      </c>
      <c r="CP104" s="109">
        <v>0</v>
      </c>
      <c r="CQ104" s="109">
        <v>0</v>
      </c>
      <c r="CR104" s="109">
        <v>0</v>
      </c>
      <c r="CS104" s="109">
        <v>0</v>
      </c>
      <c r="CT104" s="109">
        <v>0</v>
      </c>
      <c r="CU104" s="109">
        <v>0</v>
      </c>
      <c r="CV104" s="109">
        <v>0</v>
      </c>
      <c r="CW104" s="109">
        <v>0</v>
      </c>
      <c r="CX104" s="109">
        <v>0</v>
      </c>
      <c r="CY104" s="109">
        <v>0</v>
      </c>
      <c r="CZ104" s="109">
        <v>0</v>
      </c>
      <c r="DA104" s="109">
        <v>0</v>
      </c>
      <c r="DB104" s="109">
        <v>0</v>
      </c>
      <c r="DC104" s="109">
        <v>0</v>
      </c>
      <c r="DD104" s="109">
        <v>0</v>
      </c>
      <c r="DE104" s="109">
        <v>0</v>
      </c>
      <c r="DF104" s="109">
        <v>0</v>
      </c>
      <c r="DG104" s="109">
        <v>0</v>
      </c>
      <c r="DH104" s="109">
        <v>0</v>
      </c>
      <c r="DI104" s="109">
        <v>0</v>
      </c>
      <c r="DJ104" s="109">
        <v>0</v>
      </c>
      <c r="DK104" s="109">
        <v>0</v>
      </c>
      <c r="DL104" s="109">
        <v>0</v>
      </c>
      <c r="DM104" s="109">
        <v>0</v>
      </c>
      <c r="DN104" s="109">
        <v>0</v>
      </c>
      <c r="DO104" s="109">
        <v>0</v>
      </c>
      <c r="DP104" s="109">
        <v>0</v>
      </c>
      <c r="DQ104" s="109">
        <v>0</v>
      </c>
      <c r="DR104" s="109">
        <v>0</v>
      </c>
      <c r="DS104" s="109">
        <v>0</v>
      </c>
      <c r="DT104" s="109">
        <v>0</v>
      </c>
      <c r="DU104" s="109">
        <v>0</v>
      </c>
      <c r="DV104" s="109">
        <v>0</v>
      </c>
      <c r="DW104" s="109">
        <v>0</v>
      </c>
      <c r="DX104" s="109">
        <v>0</v>
      </c>
      <c r="DY104" s="109">
        <v>0</v>
      </c>
      <c r="DZ104" s="109">
        <v>0</v>
      </c>
      <c r="EA104" s="109">
        <v>0</v>
      </c>
      <c r="EB104" s="109">
        <v>0</v>
      </c>
      <c r="EC104" s="109">
        <v>0</v>
      </c>
      <c r="ED104" s="109">
        <v>0</v>
      </c>
      <c r="EE104" s="112">
        <v>0</v>
      </c>
      <c r="EF104" s="109">
        <v>0</v>
      </c>
      <c r="EG104" s="112">
        <v>0</v>
      </c>
      <c r="EH104" s="109">
        <v>0</v>
      </c>
      <c r="EI104" s="112">
        <v>0</v>
      </c>
      <c r="EJ104" s="109">
        <v>0</v>
      </c>
      <c r="EK104" s="112">
        <v>0</v>
      </c>
      <c r="EL104" s="109">
        <v>0</v>
      </c>
      <c r="EM104" s="109">
        <v>0</v>
      </c>
      <c r="EN104" s="112">
        <v>0</v>
      </c>
      <c r="EO104" s="109">
        <v>0</v>
      </c>
      <c r="EP104" s="112">
        <v>0</v>
      </c>
      <c r="EQ104" s="109">
        <v>0</v>
      </c>
      <c r="ER104" s="112">
        <v>0</v>
      </c>
      <c r="ES104" s="109">
        <v>0</v>
      </c>
      <c r="ET104" s="112">
        <v>0</v>
      </c>
      <c r="EU104" s="109">
        <v>0</v>
      </c>
      <c r="EV104" s="112">
        <v>0</v>
      </c>
      <c r="EW104" s="109">
        <v>0</v>
      </c>
      <c r="EX104" s="112">
        <v>0</v>
      </c>
      <c r="EY104" s="109">
        <v>0</v>
      </c>
      <c r="EZ104" s="112">
        <v>0</v>
      </c>
      <c r="FA104" s="109">
        <v>0</v>
      </c>
      <c r="FB104" s="112">
        <v>0</v>
      </c>
      <c r="FC104" s="109">
        <v>0</v>
      </c>
      <c r="FD104" s="112">
        <v>0</v>
      </c>
      <c r="FE104" s="109">
        <v>0</v>
      </c>
      <c r="FF104" s="112">
        <v>0</v>
      </c>
      <c r="FG104" s="109">
        <v>0</v>
      </c>
      <c r="FH104" s="109">
        <v>0</v>
      </c>
      <c r="FI104" s="112">
        <v>0</v>
      </c>
      <c r="FJ104" s="112">
        <v>0</v>
      </c>
      <c r="FK104" s="109">
        <v>0</v>
      </c>
      <c r="FL104" s="112">
        <v>0</v>
      </c>
      <c r="FM104" s="112">
        <v>0</v>
      </c>
      <c r="FN104" s="111">
        <v>0</v>
      </c>
      <c r="FO104" s="112">
        <v>0</v>
      </c>
      <c r="FP104" s="112">
        <v>0</v>
      </c>
      <c r="FQ104" s="111">
        <v>0</v>
      </c>
      <c r="FR104" s="112">
        <v>0</v>
      </c>
      <c r="FS104" s="111">
        <v>0</v>
      </c>
      <c r="FT104" s="112">
        <v>0</v>
      </c>
      <c r="FU104" s="111">
        <v>0</v>
      </c>
      <c r="FV104" s="112">
        <v>0</v>
      </c>
      <c r="FW104" s="113">
        <v>0</v>
      </c>
      <c r="FX104" s="112">
        <v>0</v>
      </c>
      <c r="FY104" s="112">
        <v>0</v>
      </c>
      <c r="FZ104" s="112">
        <v>0</v>
      </c>
      <c r="GA104" s="112">
        <v>0</v>
      </c>
      <c r="GB104" s="112">
        <v>0</v>
      </c>
      <c r="GC104" s="112">
        <v>0</v>
      </c>
      <c r="GD104" s="91" t="str">
        <f t="shared" si="3"/>
        <v>N/A</v>
      </c>
      <c r="GE104" s="91" t="str">
        <v>N/A</v>
      </c>
      <c r="GF104" s="91" t="str">
        <f t="shared" si="4"/>
        <v>N/A</v>
      </c>
    </row>
    <row r="105" spans="1:188" ht="12.75" hidden="1" customHeight="1" outlineLevel="1">
      <c r="A105" s="32"/>
      <c r="B105" s="24">
        <v>4</v>
      </c>
      <c r="C105" s="24" t="s">
        <v>399</v>
      </c>
      <c r="D105" s="24" t="s">
        <v>480</v>
      </c>
      <c r="E105" s="24" t="s">
        <v>491</v>
      </c>
      <c r="F105" s="24" t="s">
        <v>55</v>
      </c>
      <c r="G105" s="29" t="s">
        <v>136</v>
      </c>
      <c r="H105" s="106" t="s">
        <v>148</v>
      </c>
      <c r="I105" s="109">
        <v>129506</v>
      </c>
      <c r="J105" s="107">
        <v>0</v>
      </c>
      <c r="K105" s="107">
        <v>0</v>
      </c>
      <c r="L105" s="107">
        <v>0</v>
      </c>
      <c r="M105" s="107">
        <v>0</v>
      </c>
      <c r="N105" s="107">
        <v>0</v>
      </c>
      <c r="O105" s="107">
        <v>0</v>
      </c>
      <c r="P105" s="108">
        <v>0</v>
      </c>
      <c r="Q105" s="108">
        <v>0</v>
      </c>
      <c r="R105" s="107">
        <v>0</v>
      </c>
      <c r="S105" s="109">
        <v>0</v>
      </c>
      <c r="T105" s="109">
        <v>0</v>
      </c>
      <c r="U105" s="109">
        <v>0</v>
      </c>
      <c r="V105" s="109">
        <v>0</v>
      </c>
      <c r="W105" s="109">
        <v>0</v>
      </c>
      <c r="X105" s="109">
        <v>0</v>
      </c>
      <c r="Y105" s="109">
        <v>0</v>
      </c>
      <c r="Z105" s="109">
        <v>0</v>
      </c>
      <c r="AA105" s="109">
        <v>0</v>
      </c>
      <c r="AB105" s="109">
        <v>0</v>
      </c>
      <c r="AC105" s="109">
        <v>0</v>
      </c>
      <c r="AD105" s="109">
        <v>0</v>
      </c>
      <c r="AE105" s="111">
        <v>0</v>
      </c>
      <c r="AF105" s="111">
        <v>0</v>
      </c>
      <c r="AG105" s="111">
        <v>0</v>
      </c>
      <c r="AH105" s="111">
        <v>0</v>
      </c>
      <c r="AI105" s="111">
        <v>0</v>
      </c>
      <c r="AJ105" s="111">
        <v>0</v>
      </c>
      <c r="AK105" s="111">
        <v>0</v>
      </c>
      <c r="AL105" s="111">
        <v>0</v>
      </c>
      <c r="AM105" s="111">
        <v>0</v>
      </c>
      <c r="AN105" s="111">
        <v>0</v>
      </c>
      <c r="AO105" s="111">
        <v>0</v>
      </c>
      <c r="AP105" s="111">
        <v>0</v>
      </c>
      <c r="AQ105" s="111">
        <v>0</v>
      </c>
      <c r="AR105" s="111">
        <v>0</v>
      </c>
      <c r="AS105" s="111">
        <v>0</v>
      </c>
      <c r="AT105" s="111">
        <v>0</v>
      </c>
      <c r="AU105" s="111">
        <v>0</v>
      </c>
      <c r="AV105" s="111">
        <v>0</v>
      </c>
      <c r="AW105" s="111">
        <v>0</v>
      </c>
      <c r="AX105" s="111">
        <v>0</v>
      </c>
      <c r="AY105" s="111">
        <v>0</v>
      </c>
      <c r="AZ105" s="111">
        <v>0</v>
      </c>
      <c r="BA105" s="111">
        <v>0</v>
      </c>
      <c r="BB105" s="111">
        <v>0</v>
      </c>
      <c r="BC105" s="111">
        <v>0</v>
      </c>
      <c r="BD105" s="111">
        <v>0</v>
      </c>
      <c r="BE105" s="111">
        <v>0</v>
      </c>
      <c r="BF105" s="111">
        <v>0</v>
      </c>
      <c r="BG105" s="111">
        <v>0</v>
      </c>
      <c r="BH105" s="111">
        <v>0</v>
      </c>
      <c r="BI105" s="111">
        <v>0</v>
      </c>
      <c r="BJ105" s="111">
        <v>0</v>
      </c>
      <c r="BK105" s="111">
        <v>0</v>
      </c>
      <c r="BL105" s="111">
        <v>0</v>
      </c>
      <c r="BM105" s="109">
        <v>0</v>
      </c>
      <c r="BN105" s="109">
        <v>0</v>
      </c>
      <c r="BO105" s="109">
        <v>0</v>
      </c>
      <c r="BP105" s="109">
        <v>0</v>
      </c>
      <c r="BQ105" s="109">
        <v>0</v>
      </c>
      <c r="BR105" s="109">
        <v>0</v>
      </c>
      <c r="BS105" s="109">
        <v>0</v>
      </c>
      <c r="BT105" s="109">
        <v>0</v>
      </c>
      <c r="BU105" s="109">
        <v>0</v>
      </c>
      <c r="BV105" s="109">
        <v>0</v>
      </c>
      <c r="BW105" s="109">
        <v>0</v>
      </c>
      <c r="BX105" s="109">
        <v>0</v>
      </c>
      <c r="BY105" s="109">
        <v>0</v>
      </c>
      <c r="BZ105" s="109">
        <v>0</v>
      </c>
      <c r="CA105" s="109">
        <v>0</v>
      </c>
      <c r="CB105" s="109">
        <v>0</v>
      </c>
      <c r="CC105" s="109">
        <v>0</v>
      </c>
      <c r="CD105" s="109">
        <v>0</v>
      </c>
      <c r="CE105" s="109">
        <v>0</v>
      </c>
      <c r="CF105" s="109">
        <v>0</v>
      </c>
      <c r="CG105" s="109">
        <v>0</v>
      </c>
      <c r="CH105" s="109">
        <v>0</v>
      </c>
      <c r="CI105" s="109">
        <v>0</v>
      </c>
      <c r="CJ105" s="109">
        <v>0</v>
      </c>
      <c r="CK105" s="109">
        <v>0</v>
      </c>
      <c r="CL105" s="109">
        <v>0</v>
      </c>
      <c r="CM105" s="109">
        <v>0</v>
      </c>
      <c r="CN105" s="109">
        <v>0</v>
      </c>
      <c r="CO105" s="109">
        <v>0</v>
      </c>
      <c r="CP105" s="109">
        <v>0</v>
      </c>
      <c r="CQ105" s="109">
        <v>0</v>
      </c>
      <c r="CR105" s="109">
        <v>0</v>
      </c>
      <c r="CS105" s="109">
        <v>0</v>
      </c>
      <c r="CT105" s="109">
        <v>0</v>
      </c>
      <c r="CU105" s="109">
        <v>0</v>
      </c>
      <c r="CV105" s="109">
        <v>0</v>
      </c>
      <c r="CW105" s="109">
        <v>0</v>
      </c>
      <c r="CX105" s="109">
        <v>0</v>
      </c>
      <c r="CY105" s="109">
        <v>0</v>
      </c>
      <c r="CZ105" s="109">
        <v>0</v>
      </c>
      <c r="DA105" s="109">
        <v>0</v>
      </c>
      <c r="DB105" s="109">
        <v>0</v>
      </c>
      <c r="DC105" s="109">
        <v>0</v>
      </c>
      <c r="DD105" s="109">
        <v>0</v>
      </c>
      <c r="DE105" s="109">
        <v>0</v>
      </c>
      <c r="DF105" s="109">
        <v>0</v>
      </c>
      <c r="DG105" s="109">
        <v>0</v>
      </c>
      <c r="DH105" s="109">
        <v>0</v>
      </c>
      <c r="DI105" s="109">
        <v>0</v>
      </c>
      <c r="DJ105" s="109">
        <v>0</v>
      </c>
      <c r="DK105" s="109">
        <v>0</v>
      </c>
      <c r="DL105" s="109">
        <v>0</v>
      </c>
      <c r="DM105" s="109">
        <v>0</v>
      </c>
      <c r="DN105" s="109">
        <v>0</v>
      </c>
      <c r="DO105" s="109">
        <v>0</v>
      </c>
      <c r="DP105" s="109">
        <v>0</v>
      </c>
      <c r="DQ105" s="109">
        <v>0</v>
      </c>
      <c r="DR105" s="109">
        <v>0</v>
      </c>
      <c r="DS105" s="109">
        <v>0</v>
      </c>
      <c r="DT105" s="109">
        <v>0</v>
      </c>
      <c r="DU105" s="109">
        <v>0</v>
      </c>
      <c r="DV105" s="109">
        <v>0</v>
      </c>
      <c r="DW105" s="109">
        <v>0</v>
      </c>
      <c r="DX105" s="109">
        <v>0</v>
      </c>
      <c r="DY105" s="109">
        <v>0</v>
      </c>
      <c r="DZ105" s="109">
        <v>0</v>
      </c>
      <c r="EA105" s="109">
        <v>0</v>
      </c>
      <c r="EB105" s="109">
        <v>0</v>
      </c>
      <c r="EC105" s="109">
        <v>0</v>
      </c>
      <c r="ED105" s="109">
        <v>0</v>
      </c>
      <c r="EE105" s="112">
        <v>0</v>
      </c>
      <c r="EF105" s="109">
        <v>0</v>
      </c>
      <c r="EG105" s="112">
        <v>0</v>
      </c>
      <c r="EH105" s="109">
        <v>0</v>
      </c>
      <c r="EI105" s="112">
        <v>0</v>
      </c>
      <c r="EJ105" s="109">
        <v>0</v>
      </c>
      <c r="EK105" s="112">
        <v>0</v>
      </c>
      <c r="EL105" s="109">
        <v>0</v>
      </c>
      <c r="EM105" s="109">
        <v>0</v>
      </c>
      <c r="EN105" s="112">
        <v>0</v>
      </c>
      <c r="EO105" s="109">
        <v>0</v>
      </c>
      <c r="EP105" s="112">
        <v>0</v>
      </c>
      <c r="EQ105" s="109">
        <v>0</v>
      </c>
      <c r="ER105" s="112">
        <v>0</v>
      </c>
      <c r="ES105" s="109">
        <v>0</v>
      </c>
      <c r="ET105" s="112">
        <v>0</v>
      </c>
      <c r="EU105" s="109">
        <v>0</v>
      </c>
      <c r="EV105" s="112">
        <v>0</v>
      </c>
      <c r="EW105" s="109">
        <v>0</v>
      </c>
      <c r="EX105" s="112">
        <v>0</v>
      </c>
      <c r="EY105" s="109">
        <v>0</v>
      </c>
      <c r="EZ105" s="112">
        <v>0</v>
      </c>
      <c r="FA105" s="109">
        <v>0</v>
      </c>
      <c r="FB105" s="112">
        <v>0</v>
      </c>
      <c r="FC105" s="109">
        <v>0</v>
      </c>
      <c r="FD105" s="112">
        <v>0</v>
      </c>
      <c r="FE105" s="109">
        <v>0</v>
      </c>
      <c r="FF105" s="112">
        <v>0</v>
      </c>
      <c r="FG105" s="109">
        <v>0</v>
      </c>
      <c r="FH105" s="109">
        <v>0</v>
      </c>
      <c r="FI105" s="112">
        <v>0</v>
      </c>
      <c r="FJ105" s="112">
        <v>0</v>
      </c>
      <c r="FK105" s="109">
        <v>0</v>
      </c>
      <c r="FL105" s="112">
        <v>0</v>
      </c>
      <c r="FM105" s="112">
        <v>0</v>
      </c>
      <c r="FN105" s="111">
        <v>0</v>
      </c>
      <c r="FO105" s="112">
        <v>0</v>
      </c>
      <c r="FP105" s="112">
        <v>0</v>
      </c>
      <c r="FQ105" s="111">
        <v>0</v>
      </c>
      <c r="FR105" s="112">
        <v>0</v>
      </c>
      <c r="FS105" s="111">
        <v>0</v>
      </c>
      <c r="FT105" s="112">
        <v>0</v>
      </c>
      <c r="FU105" s="111">
        <v>0</v>
      </c>
      <c r="FV105" s="112">
        <v>0</v>
      </c>
      <c r="FW105" s="113">
        <v>0</v>
      </c>
      <c r="FX105" s="112">
        <v>0</v>
      </c>
      <c r="FY105" s="112">
        <v>0</v>
      </c>
      <c r="FZ105" s="112">
        <v>0</v>
      </c>
      <c r="GA105" s="112">
        <v>0</v>
      </c>
      <c r="GB105" s="112">
        <v>0</v>
      </c>
      <c r="GC105" s="112">
        <v>0</v>
      </c>
      <c r="GD105" s="91" t="str">
        <f t="shared" si="3"/>
        <v>N/A</v>
      </c>
      <c r="GE105" s="91" t="str">
        <v>N/A</v>
      </c>
      <c r="GF105" s="91" t="str">
        <f t="shared" si="4"/>
        <v>N/A</v>
      </c>
    </row>
    <row r="106" spans="1:188" ht="12.75" hidden="1" customHeight="1" outlineLevel="1">
      <c r="A106" s="32"/>
      <c r="B106" s="24">
        <v>4</v>
      </c>
      <c r="C106" s="24" t="s">
        <v>399</v>
      </c>
      <c r="D106" s="24" t="s">
        <v>480</v>
      </c>
      <c r="E106" s="24" t="s">
        <v>492</v>
      </c>
      <c r="F106" s="24" t="s">
        <v>55</v>
      </c>
      <c r="G106" s="29" t="s">
        <v>136</v>
      </c>
      <c r="H106" s="106" t="s">
        <v>149</v>
      </c>
      <c r="I106" s="109">
        <v>56560</v>
      </c>
      <c r="J106" s="107">
        <v>0</v>
      </c>
      <c r="K106" s="107">
        <v>0</v>
      </c>
      <c r="L106" s="107">
        <v>0</v>
      </c>
      <c r="M106" s="107">
        <v>0</v>
      </c>
      <c r="N106" s="107">
        <v>0</v>
      </c>
      <c r="O106" s="107">
        <v>0</v>
      </c>
      <c r="P106" s="108">
        <v>0</v>
      </c>
      <c r="Q106" s="108">
        <v>0</v>
      </c>
      <c r="R106" s="107">
        <v>0</v>
      </c>
      <c r="S106" s="109">
        <v>0</v>
      </c>
      <c r="T106" s="109">
        <v>0</v>
      </c>
      <c r="U106" s="109">
        <v>0</v>
      </c>
      <c r="V106" s="109">
        <v>0</v>
      </c>
      <c r="W106" s="109">
        <v>0</v>
      </c>
      <c r="X106" s="109">
        <v>0</v>
      </c>
      <c r="Y106" s="109">
        <v>0</v>
      </c>
      <c r="Z106" s="109">
        <v>0</v>
      </c>
      <c r="AA106" s="109">
        <v>0</v>
      </c>
      <c r="AB106" s="109">
        <v>0</v>
      </c>
      <c r="AC106" s="109">
        <v>0</v>
      </c>
      <c r="AD106" s="109">
        <v>0</v>
      </c>
      <c r="AE106" s="111">
        <v>0</v>
      </c>
      <c r="AF106" s="111">
        <v>0</v>
      </c>
      <c r="AG106" s="111">
        <v>0</v>
      </c>
      <c r="AH106" s="111">
        <v>0</v>
      </c>
      <c r="AI106" s="111">
        <v>0</v>
      </c>
      <c r="AJ106" s="111">
        <v>0</v>
      </c>
      <c r="AK106" s="111">
        <v>0</v>
      </c>
      <c r="AL106" s="111">
        <v>0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0</v>
      </c>
      <c r="BF106" s="111">
        <v>0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0</v>
      </c>
      <c r="BM106" s="109">
        <v>0</v>
      </c>
      <c r="BN106" s="109">
        <v>0</v>
      </c>
      <c r="BO106" s="109">
        <v>0</v>
      </c>
      <c r="BP106" s="109">
        <v>0</v>
      </c>
      <c r="BQ106" s="109">
        <v>0</v>
      </c>
      <c r="BR106" s="109">
        <v>0</v>
      </c>
      <c r="BS106" s="109">
        <v>0</v>
      </c>
      <c r="BT106" s="109">
        <v>0</v>
      </c>
      <c r="BU106" s="109">
        <v>0</v>
      </c>
      <c r="BV106" s="109">
        <v>0</v>
      </c>
      <c r="BW106" s="109">
        <v>0</v>
      </c>
      <c r="BX106" s="109">
        <v>0</v>
      </c>
      <c r="BY106" s="109">
        <v>0</v>
      </c>
      <c r="BZ106" s="109">
        <v>0</v>
      </c>
      <c r="CA106" s="109">
        <v>0</v>
      </c>
      <c r="CB106" s="109">
        <v>0</v>
      </c>
      <c r="CC106" s="109">
        <v>0</v>
      </c>
      <c r="CD106" s="109">
        <v>0</v>
      </c>
      <c r="CE106" s="109">
        <v>0</v>
      </c>
      <c r="CF106" s="109">
        <v>0</v>
      </c>
      <c r="CG106" s="109">
        <v>0</v>
      </c>
      <c r="CH106" s="109">
        <v>0</v>
      </c>
      <c r="CI106" s="109">
        <v>0</v>
      </c>
      <c r="CJ106" s="109">
        <v>0</v>
      </c>
      <c r="CK106" s="109">
        <v>0</v>
      </c>
      <c r="CL106" s="109">
        <v>0</v>
      </c>
      <c r="CM106" s="109">
        <v>0</v>
      </c>
      <c r="CN106" s="109">
        <v>0</v>
      </c>
      <c r="CO106" s="109">
        <v>0</v>
      </c>
      <c r="CP106" s="109">
        <v>0</v>
      </c>
      <c r="CQ106" s="109">
        <v>0</v>
      </c>
      <c r="CR106" s="109">
        <v>0</v>
      </c>
      <c r="CS106" s="109">
        <v>0</v>
      </c>
      <c r="CT106" s="109">
        <v>0</v>
      </c>
      <c r="CU106" s="109">
        <v>0</v>
      </c>
      <c r="CV106" s="109">
        <v>0</v>
      </c>
      <c r="CW106" s="109">
        <v>0</v>
      </c>
      <c r="CX106" s="109">
        <v>0</v>
      </c>
      <c r="CY106" s="109">
        <v>0</v>
      </c>
      <c r="CZ106" s="109">
        <v>0</v>
      </c>
      <c r="DA106" s="109">
        <v>0</v>
      </c>
      <c r="DB106" s="109">
        <v>0</v>
      </c>
      <c r="DC106" s="109">
        <v>0</v>
      </c>
      <c r="DD106" s="109">
        <v>0</v>
      </c>
      <c r="DE106" s="109">
        <v>0</v>
      </c>
      <c r="DF106" s="109">
        <v>0</v>
      </c>
      <c r="DG106" s="109">
        <v>0</v>
      </c>
      <c r="DH106" s="109">
        <v>0</v>
      </c>
      <c r="DI106" s="109">
        <v>0</v>
      </c>
      <c r="DJ106" s="109">
        <v>0</v>
      </c>
      <c r="DK106" s="109">
        <v>0</v>
      </c>
      <c r="DL106" s="109">
        <v>0</v>
      </c>
      <c r="DM106" s="109">
        <v>0</v>
      </c>
      <c r="DN106" s="109">
        <v>0</v>
      </c>
      <c r="DO106" s="109">
        <v>0</v>
      </c>
      <c r="DP106" s="109">
        <v>0</v>
      </c>
      <c r="DQ106" s="109">
        <v>0</v>
      </c>
      <c r="DR106" s="109">
        <v>0</v>
      </c>
      <c r="DS106" s="109">
        <v>0</v>
      </c>
      <c r="DT106" s="109">
        <v>0</v>
      </c>
      <c r="DU106" s="109">
        <v>0</v>
      </c>
      <c r="DV106" s="109">
        <v>0</v>
      </c>
      <c r="DW106" s="109">
        <v>0</v>
      </c>
      <c r="DX106" s="109">
        <v>0</v>
      </c>
      <c r="DY106" s="109">
        <v>0</v>
      </c>
      <c r="DZ106" s="109">
        <v>0</v>
      </c>
      <c r="EA106" s="109">
        <v>0</v>
      </c>
      <c r="EB106" s="109">
        <v>0</v>
      </c>
      <c r="EC106" s="109">
        <v>0</v>
      </c>
      <c r="ED106" s="109">
        <v>0</v>
      </c>
      <c r="EE106" s="112">
        <v>0</v>
      </c>
      <c r="EF106" s="109">
        <v>0</v>
      </c>
      <c r="EG106" s="112">
        <v>0</v>
      </c>
      <c r="EH106" s="109">
        <v>0</v>
      </c>
      <c r="EI106" s="112">
        <v>0</v>
      </c>
      <c r="EJ106" s="109">
        <v>0</v>
      </c>
      <c r="EK106" s="112">
        <v>0</v>
      </c>
      <c r="EL106" s="109">
        <v>0</v>
      </c>
      <c r="EM106" s="109">
        <v>0</v>
      </c>
      <c r="EN106" s="112">
        <v>0</v>
      </c>
      <c r="EO106" s="109">
        <v>0</v>
      </c>
      <c r="EP106" s="112">
        <v>0</v>
      </c>
      <c r="EQ106" s="109">
        <v>0</v>
      </c>
      <c r="ER106" s="112">
        <v>0</v>
      </c>
      <c r="ES106" s="109">
        <v>0</v>
      </c>
      <c r="ET106" s="112">
        <v>0</v>
      </c>
      <c r="EU106" s="109">
        <v>0</v>
      </c>
      <c r="EV106" s="112">
        <v>0</v>
      </c>
      <c r="EW106" s="109">
        <v>0</v>
      </c>
      <c r="EX106" s="112">
        <v>0</v>
      </c>
      <c r="EY106" s="109">
        <v>0</v>
      </c>
      <c r="EZ106" s="112">
        <v>0</v>
      </c>
      <c r="FA106" s="109">
        <v>0</v>
      </c>
      <c r="FB106" s="112">
        <v>0</v>
      </c>
      <c r="FC106" s="109">
        <v>0</v>
      </c>
      <c r="FD106" s="112">
        <v>0</v>
      </c>
      <c r="FE106" s="109">
        <v>0</v>
      </c>
      <c r="FF106" s="112">
        <v>0</v>
      </c>
      <c r="FG106" s="109">
        <v>0</v>
      </c>
      <c r="FH106" s="109">
        <v>0</v>
      </c>
      <c r="FI106" s="112">
        <v>0</v>
      </c>
      <c r="FJ106" s="112">
        <v>0</v>
      </c>
      <c r="FK106" s="109">
        <v>0</v>
      </c>
      <c r="FL106" s="112">
        <v>0</v>
      </c>
      <c r="FM106" s="112">
        <v>0</v>
      </c>
      <c r="FN106" s="111">
        <v>0</v>
      </c>
      <c r="FO106" s="112">
        <v>0</v>
      </c>
      <c r="FP106" s="112">
        <v>0</v>
      </c>
      <c r="FQ106" s="111">
        <v>0</v>
      </c>
      <c r="FR106" s="112">
        <v>0</v>
      </c>
      <c r="FS106" s="111">
        <v>0</v>
      </c>
      <c r="FT106" s="112">
        <v>0</v>
      </c>
      <c r="FU106" s="111">
        <v>0</v>
      </c>
      <c r="FV106" s="112">
        <v>0</v>
      </c>
      <c r="FW106" s="113">
        <v>0</v>
      </c>
      <c r="FX106" s="112">
        <v>0</v>
      </c>
      <c r="FY106" s="112">
        <v>0</v>
      </c>
      <c r="FZ106" s="112">
        <v>0</v>
      </c>
      <c r="GA106" s="112">
        <v>0</v>
      </c>
      <c r="GB106" s="112">
        <v>0</v>
      </c>
      <c r="GC106" s="112">
        <v>0</v>
      </c>
      <c r="GD106" s="91" t="str">
        <f t="shared" si="3"/>
        <v>N/A</v>
      </c>
      <c r="GE106" s="91" t="str">
        <v>N/A</v>
      </c>
      <c r="GF106" s="91" t="str">
        <f t="shared" si="4"/>
        <v>N/A</v>
      </c>
    </row>
    <row r="107" spans="1:188" ht="12.75" hidden="1" customHeight="1" outlineLevel="1">
      <c r="A107" s="32"/>
      <c r="B107" s="24">
        <v>4</v>
      </c>
      <c r="C107" s="24" t="s">
        <v>399</v>
      </c>
      <c r="D107" s="24" t="s">
        <v>480</v>
      </c>
      <c r="E107" s="24" t="s">
        <v>493</v>
      </c>
      <c r="F107" s="24" t="s">
        <v>55</v>
      </c>
      <c r="G107" s="29" t="s">
        <v>136</v>
      </c>
      <c r="H107" s="106" t="s">
        <v>150</v>
      </c>
      <c r="I107" s="109">
        <v>88006</v>
      </c>
      <c r="J107" s="107">
        <v>0</v>
      </c>
      <c r="K107" s="107">
        <v>0</v>
      </c>
      <c r="L107" s="107">
        <v>0</v>
      </c>
      <c r="M107" s="107">
        <v>0</v>
      </c>
      <c r="N107" s="107">
        <v>0</v>
      </c>
      <c r="O107" s="107">
        <v>0</v>
      </c>
      <c r="P107" s="108">
        <v>0</v>
      </c>
      <c r="Q107" s="108">
        <v>0</v>
      </c>
      <c r="R107" s="107">
        <v>0</v>
      </c>
      <c r="S107" s="109">
        <v>0</v>
      </c>
      <c r="T107" s="109">
        <v>0</v>
      </c>
      <c r="U107" s="109">
        <v>0</v>
      </c>
      <c r="V107" s="109">
        <v>0</v>
      </c>
      <c r="W107" s="109">
        <v>0</v>
      </c>
      <c r="X107" s="109">
        <v>0</v>
      </c>
      <c r="Y107" s="109">
        <v>0</v>
      </c>
      <c r="Z107" s="109">
        <v>0</v>
      </c>
      <c r="AA107" s="109">
        <v>0</v>
      </c>
      <c r="AB107" s="109">
        <v>0</v>
      </c>
      <c r="AC107" s="109">
        <v>0</v>
      </c>
      <c r="AD107" s="109">
        <v>0</v>
      </c>
      <c r="AE107" s="111">
        <v>0</v>
      </c>
      <c r="AF107" s="111">
        <v>0</v>
      </c>
      <c r="AG107" s="111">
        <v>0</v>
      </c>
      <c r="AH107" s="111">
        <v>0</v>
      </c>
      <c r="AI107" s="111">
        <v>0</v>
      </c>
      <c r="AJ107" s="111">
        <v>0</v>
      </c>
      <c r="AK107" s="111">
        <v>0</v>
      </c>
      <c r="AL107" s="111">
        <v>0</v>
      </c>
      <c r="AM107" s="111">
        <v>0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0</v>
      </c>
      <c r="AU107" s="111">
        <v>0</v>
      </c>
      <c r="AV107" s="111">
        <v>0</v>
      </c>
      <c r="AW107" s="111">
        <v>0</v>
      </c>
      <c r="AX107" s="111">
        <v>0</v>
      </c>
      <c r="AY107" s="111">
        <v>0</v>
      </c>
      <c r="AZ107" s="111">
        <v>0</v>
      </c>
      <c r="BA107" s="111">
        <v>0</v>
      </c>
      <c r="BB107" s="111">
        <v>0</v>
      </c>
      <c r="BC107" s="111">
        <v>0</v>
      </c>
      <c r="BD107" s="111">
        <v>0</v>
      </c>
      <c r="BE107" s="111">
        <v>0</v>
      </c>
      <c r="BF107" s="111">
        <v>0</v>
      </c>
      <c r="BG107" s="111">
        <v>0</v>
      </c>
      <c r="BH107" s="111">
        <v>0</v>
      </c>
      <c r="BI107" s="111">
        <v>0</v>
      </c>
      <c r="BJ107" s="111">
        <v>0</v>
      </c>
      <c r="BK107" s="111">
        <v>0</v>
      </c>
      <c r="BL107" s="111">
        <v>0</v>
      </c>
      <c r="BM107" s="109">
        <v>0</v>
      </c>
      <c r="BN107" s="109">
        <v>0</v>
      </c>
      <c r="BO107" s="109">
        <v>0</v>
      </c>
      <c r="BP107" s="109">
        <v>0</v>
      </c>
      <c r="BQ107" s="109">
        <v>0</v>
      </c>
      <c r="BR107" s="109">
        <v>0</v>
      </c>
      <c r="BS107" s="109">
        <v>0</v>
      </c>
      <c r="BT107" s="109">
        <v>0</v>
      </c>
      <c r="BU107" s="109">
        <v>0</v>
      </c>
      <c r="BV107" s="109">
        <v>0</v>
      </c>
      <c r="BW107" s="109">
        <v>0</v>
      </c>
      <c r="BX107" s="109">
        <v>0</v>
      </c>
      <c r="BY107" s="109">
        <v>0</v>
      </c>
      <c r="BZ107" s="109">
        <v>0</v>
      </c>
      <c r="CA107" s="109">
        <v>0</v>
      </c>
      <c r="CB107" s="109">
        <v>0</v>
      </c>
      <c r="CC107" s="109">
        <v>0</v>
      </c>
      <c r="CD107" s="109">
        <v>0</v>
      </c>
      <c r="CE107" s="109">
        <v>0</v>
      </c>
      <c r="CF107" s="109">
        <v>0</v>
      </c>
      <c r="CG107" s="109">
        <v>0</v>
      </c>
      <c r="CH107" s="109">
        <v>0</v>
      </c>
      <c r="CI107" s="109">
        <v>0</v>
      </c>
      <c r="CJ107" s="109">
        <v>0</v>
      </c>
      <c r="CK107" s="109">
        <v>0</v>
      </c>
      <c r="CL107" s="109">
        <v>0</v>
      </c>
      <c r="CM107" s="109">
        <v>0</v>
      </c>
      <c r="CN107" s="109">
        <v>0</v>
      </c>
      <c r="CO107" s="109">
        <v>0</v>
      </c>
      <c r="CP107" s="109">
        <v>0</v>
      </c>
      <c r="CQ107" s="109">
        <v>0</v>
      </c>
      <c r="CR107" s="109">
        <v>0</v>
      </c>
      <c r="CS107" s="109">
        <v>0</v>
      </c>
      <c r="CT107" s="109">
        <v>0</v>
      </c>
      <c r="CU107" s="109">
        <v>0</v>
      </c>
      <c r="CV107" s="109">
        <v>0</v>
      </c>
      <c r="CW107" s="109">
        <v>0</v>
      </c>
      <c r="CX107" s="109">
        <v>0</v>
      </c>
      <c r="CY107" s="109">
        <v>0</v>
      </c>
      <c r="CZ107" s="109">
        <v>0</v>
      </c>
      <c r="DA107" s="109">
        <v>0</v>
      </c>
      <c r="DB107" s="109">
        <v>0</v>
      </c>
      <c r="DC107" s="109">
        <v>0</v>
      </c>
      <c r="DD107" s="109">
        <v>0</v>
      </c>
      <c r="DE107" s="109">
        <v>0</v>
      </c>
      <c r="DF107" s="109">
        <v>0</v>
      </c>
      <c r="DG107" s="109">
        <v>0</v>
      </c>
      <c r="DH107" s="109">
        <v>0</v>
      </c>
      <c r="DI107" s="109">
        <v>0</v>
      </c>
      <c r="DJ107" s="109">
        <v>0</v>
      </c>
      <c r="DK107" s="109">
        <v>0</v>
      </c>
      <c r="DL107" s="109">
        <v>0</v>
      </c>
      <c r="DM107" s="109">
        <v>0</v>
      </c>
      <c r="DN107" s="109">
        <v>0</v>
      </c>
      <c r="DO107" s="109">
        <v>0</v>
      </c>
      <c r="DP107" s="109">
        <v>0</v>
      </c>
      <c r="DQ107" s="109">
        <v>0</v>
      </c>
      <c r="DR107" s="109">
        <v>0</v>
      </c>
      <c r="DS107" s="109">
        <v>0</v>
      </c>
      <c r="DT107" s="109">
        <v>0</v>
      </c>
      <c r="DU107" s="109">
        <v>0</v>
      </c>
      <c r="DV107" s="109">
        <v>0</v>
      </c>
      <c r="DW107" s="109">
        <v>0</v>
      </c>
      <c r="DX107" s="109">
        <v>0</v>
      </c>
      <c r="DY107" s="109">
        <v>0</v>
      </c>
      <c r="DZ107" s="109">
        <v>0</v>
      </c>
      <c r="EA107" s="109">
        <v>0</v>
      </c>
      <c r="EB107" s="109">
        <v>0</v>
      </c>
      <c r="EC107" s="109">
        <v>0</v>
      </c>
      <c r="ED107" s="109">
        <v>0</v>
      </c>
      <c r="EE107" s="112">
        <v>0</v>
      </c>
      <c r="EF107" s="109">
        <v>0</v>
      </c>
      <c r="EG107" s="112">
        <v>0</v>
      </c>
      <c r="EH107" s="109">
        <v>0</v>
      </c>
      <c r="EI107" s="112">
        <v>0</v>
      </c>
      <c r="EJ107" s="109">
        <v>0</v>
      </c>
      <c r="EK107" s="112">
        <v>0</v>
      </c>
      <c r="EL107" s="109">
        <v>0</v>
      </c>
      <c r="EM107" s="109">
        <v>0</v>
      </c>
      <c r="EN107" s="112">
        <v>0</v>
      </c>
      <c r="EO107" s="109">
        <v>0</v>
      </c>
      <c r="EP107" s="112">
        <v>0</v>
      </c>
      <c r="EQ107" s="109">
        <v>0</v>
      </c>
      <c r="ER107" s="112">
        <v>0</v>
      </c>
      <c r="ES107" s="109">
        <v>0</v>
      </c>
      <c r="ET107" s="112">
        <v>0</v>
      </c>
      <c r="EU107" s="109">
        <v>0</v>
      </c>
      <c r="EV107" s="112">
        <v>0</v>
      </c>
      <c r="EW107" s="109">
        <v>0</v>
      </c>
      <c r="EX107" s="112">
        <v>0</v>
      </c>
      <c r="EY107" s="109">
        <v>0</v>
      </c>
      <c r="EZ107" s="112">
        <v>0</v>
      </c>
      <c r="FA107" s="109">
        <v>0</v>
      </c>
      <c r="FB107" s="112">
        <v>0</v>
      </c>
      <c r="FC107" s="109">
        <v>0</v>
      </c>
      <c r="FD107" s="112">
        <v>0</v>
      </c>
      <c r="FE107" s="109">
        <v>0</v>
      </c>
      <c r="FF107" s="112">
        <v>0</v>
      </c>
      <c r="FG107" s="109">
        <v>0</v>
      </c>
      <c r="FH107" s="109">
        <v>0</v>
      </c>
      <c r="FI107" s="112">
        <v>0</v>
      </c>
      <c r="FJ107" s="112">
        <v>0</v>
      </c>
      <c r="FK107" s="109">
        <v>0</v>
      </c>
      <c r="FL107" s="112">
        <v>0</v>
      </c>
      <c r="FM107" s="112">
        <v>0</v>
      </c>
      <c r="FN107" s="111">
        <v>0</v>
      </c>
      <c r="FO107" s="112">
        <v>0</v>
      </c>
      <c r="FP107" s="112">
        <v>0</v>
      </c>
      <c r="FQ107" s="111">
        <v>0</v>
      </c>
      <c r="FR107" s="112">
        <v>0</v>
      </c>
      <c r="FS107" s="111">
        <v>0</v>
      </c>
      <c r="FT107" s="112">
        <v>0</v>
      </c>
      <c r="FU107" s="111">
        <v>0</v>
      </c>
      <c r="FV107" s="112">
        <v>0</v>
      </c>
      <c r="FW107" s="113">
        <v>0</v>
      </c>
      <c r="FX107" s="112">
        <v>0</v>
      </c>
      <c r="FY107" s="112">
        <v>0</v>
      </c>
      <c r="FZ107" s="112">
        <v>0</v>
      </c>
      <c r="GA107" s="112">
        <v>0</v>
      </c>
      <c r="GB107" s="112">
        <v>0</v>
      </c>
      <c r="GC107" s="112">
        <v>0</v>
      </c>
      <c r="GD107" s="91" t="str">
        <f t="shared" si="3"/>
        <v>N/A</v>
      </c>
      <c r="GE107" s="91" t="str">
        <v>N/A</v>
      </c>
      <c r="GF107" s="91" t="str">
        <f t="shared" si="4"/>
        <v>N/A</v>
      </c>
    </row>
    <row r="108" spans="1:188" ht="12.75" hidden="1" customHeight="1" outlineLevel="1">
      <c r="A108" s="32"/>
      <c r="B108" s="24">
        <v>4</v>
      </c>
      <c r="C108" s="24" t="s">
        <v>399</v>
      </c>
      <c r="D108" s="24" t="s">
        <v>480</v>
      </c>
      <c r="E108" s="24" t="s">
        <v>494</v>
      </c>
      <c r="F108" s="24" t="s">
        <v>55</v>
      </c>
      <c r="G108" s="29" t="s">
        <v>136</v>
      </c>
      <c r="H108" s="106" t="s">
        <v>151</v>
      </c>
      <c r="I108" s="109">
        <v>84658</v>
      </c>
      <c r="J108" s="107">
        <v>0</v>
      </c>
      <c r="K108" s="107">
        <v>0</v>
      </c>
      <c r="L108" s="107">
        <v>0</v>
      </c>
      <c r="M108" s="107">
        <v>0</v>
      </c>
      <c r="N108" s="107">
        <v>0</v>
      </c>
      <c r="O108" s="107">
        <v>0</v>
      </c>
      <c r="P108" s="108">
        <v>0</v>
      </c>
      <c r="Q108" s="108">
        <v>0</v>
      </c>
      <c r="R108" s="107">
        <v>0</v>
      </c>
      <c r="S108" s="109">
        <v>0</v>
      </c>
      <c r="T108" s="109">
        <v>0</v>
      </c>
      <c r="U108" s="109">
        <v>0</v>
      </c>
      <c r="V108" s="109">
        <v>0</v>
      </c>
      <c r="W108" s="109">
        <v>0</v>
      </c>
      <c r="X108" s="109">
        <v>0</v>
      </c>
      <c r="Y108" s="109">
        <v>0</v>
      </c>
      <c r="Z108" s="109">
        <v>0</v>
      </c>
      <c r="AA108" s="109">
        <v>0</v>
      </c>
      <c r="AB108" s="109">
        <v>0</v>
      </c>
      <c r="AC108" s="109">
        <v>0</v>
      </c>
      <c r="AD108" s="109">
        <v>0</v>
      </c>
      <c r="AE108" s="111">
        <v>0</v>
      </c>
      <c r="AF108" s="111">
        <v>0</v>
      </c>
      <c r="AG108" s="111">
        <v>0</v>
      </c>
      <c r="AH108" s="111">
        <v>0</v>
      </c>
      <c r="AI108" s="111">
        <v>0</v>
      </c>
      <c r="AJ108" s="111">
        <v>0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</v>
      </c>
      <c r="BB108" s="111">
        <v>0</v>
      </c>
      <c r="BC108" s="111">
        <v>0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0</v>
      </c>
      <c r="BK108" s="111">
        <v>0</v>
      </c>
      <c r="BL108" s="111">
        <v>0</v>
      </c>
      <c r="BM108" s="109">
        <v>0</v>
      </c>
      <c r="BN108" s="109">
        <v>0</v>
      </c>
      <c r="BO108" s="109">
        <v>0</v>
      </c>
      <c r="BP108" s="109">
        <v>0</v>
      </c>
      <c r="BQ108" s="109">
        <v>0</v>
      </c>
      <c r="BR108" s="109">
        <v>0</v>
      </c>
      <c r="BS108" s="109">
        <v>0</v>
      </c>
      <c r="BT108" s="109">
        <v>0</v>
      </c>
      <c r="BU108" s="109">
        <v>0</v>
      </c>
      <c r="BV108" s="109">
        <v>0</v>
      </c>
      <c r="BW108" s="109">
        <v>0</v>
      </c>
      <c r="BX108" s="109">
        <v>0</v>
      </c>
      <c r="BY108" s="109">
        <v>0</v>
      </c>
      <c r="BZ108" s="109">
        <v>0</v>
      </c>
      <c r="CA108" s="109">
        <v>0</v>
      </c>
      <c r="CB108" s="109">
        <v>0</v>
      </c>
      <c r="CC108" s="109">
        <v>0</v>
      </c>
      <c r="CD108" s="109">
        <v>0</v>
      </c>
      <c r="CE108" s="109">
        <v>0</v>
      </c>
      <c r="CF108" s="109">
        <v>0</v>
      </c>
      <c r="CG108" s="109">
        <v>0</v>
      </c>
      <c r="CH108" s="109">
        <v>0</v>
      </c>
      <c r="CI108" s="109">
        <v>0</v>
      </c>
      <c r="CJ108" s="109">
        <v>0</v>
      </c>
      <c r="CK108" s="109">
        <v>0</v>
      </c>
      <c r="CL108" s="109">
        <v>0</v>
      </c>
      <c r="CM108" s="109">
        <v>0</v>
      </c>
      <c r="CN108" s="109">
        <v>0</v>
      </c>
      <c r="CO108" s="109">
        <v>0</v>
      </c>
      <c r="CP108" s="109">
        <v>0</v>
      </c>
      <c r="CQ108" s="109">
        <v>0</v>
      </c>
      <c r="CR108" s="109">
        <v>0</v>
      </c>
      <c r="CS108" s="109">
        <v>0</v>
      </c>
      <c r="CT108" s="109">
        <v>0</v>
      </c>
      <c r="CU108" s="109">
        <v>0</v>
      </c>
      <c r="CV108" s="109">
        <v>0</v>
      </c>
      <c r="CW108" s="109">
        <v>0</v>
      </c>
      <c r="CX108" s="109">
        <v>0</v>
      </c>
      <c r="CY108" s="109">
        <v>0</v>
      </c>
      <c r="CZ108" s="109">
        <v>0</v>
      </c>
      <c r="DA108" s="109">
        <v>0</v>
      </c>
      <c r="DB108" s="109">
        <v>0</v>
      </c>
      <c r="DC108" s="109">
        <v>0</v>
      </c>
      <c r="DD108" s="109">
        <v>0</v>
      </c>
      <c r="DE108" s="109">
        <v>0</v>
      </c>
      <c r="DF108" s="109">
        <v>0</v>
      </c>
      <c r="DG108" s="109">
        <v>0</v>
      </c>
      <c r="DH108" s="109">
        <v>0</v>
      </c>
      <c r="DI108" s="109">
        <v>0</v>
      </c>
      <c r="DJ108" s="109">
        <v>0</v>
      </c>
      <c r="DK108" s="109">
        <v>0</v>
      </c>
      <c r="DL108" s="109">
        <v>0</v>
      </c>
      <c r="DM108" s="109">
        <v>0</v>
      </c>
      <c r="DN108" s="109">
        <v>0</v>
      </c>
      <c r="DO108" s="109">
        <v>0</v>
      </c>
      <c r="DP108" s="109">
        <v>0</v>
      </c>
      <c r="DQ108" s="109">
        <v>0</v>
      </c>
      <c r="DR108" s="109">
        <v>0</v>
      </c>
      <c r="DS108" s="109">
        <v>0</v>
      </c>
      <c r="DT108" s="109">
        <v>0</v>
      </c>
      <c r="DU108" s="109">
        <v>0</v>
      </c>
      <c r="DV108" s="109">
        <v>0</v>
      </c>
      <c r="DW108" s="109">
        <v>0</v>
      </c>
      <c r="DX108" s="109">
        <v>0</v>
      </c>
      <c r="DY108" s="109">
        <v>0</v>
      </c>
      <c r="DZ108" s="109">
        <v>0</v>
      </c>
      <c r="EA108" s="109">
        <v>0</v>
      </c>
      <c r="EB108" s="109">
        <v>0</v>
      </c>
      <c r="EC108" s="109">
        <v>0</v>
      </c>
      <c r="ED108" s="109">
        <v>0</v>
      </c>
      <c r="EE108" s="112">
        <v>0</v>
      </c>
      <c r="EF108" s="109">
        <v>0</v>
      </c>
      <c r="EG108" s="112">
        <v>0</v>
      </c>
      <c r="EH108" s="109">
        <v>0</v>
      </c>
      <c r="EI108" s="112">
        <v>0</v>
      </c>
      <c r="EJ108" s="109">
        <v>0</v>
      </c>
      <c r="EK108" s="112">
        <v>0</v>
      </c>
      <c r="EL108" s="109">
        <v>0</v>
      </c>
      <c r="EM108" s="109">
        <v>0</v>
      </c>
      <c r="EN108" s="112">
        <v>0</v>
      </c>
      <c r="EO108" s="109">
        <v>0</v>
      </c>
      <c r="EP108" s="112">
        <v>0</v>
      </c>
      <c r="EQ108" s="109">
        <v>0</v>
      </c>
      <c r="ER108" s="112">
        <v>0</v>
      </c>
      <c r="ES108" s="109">
        <v>0</v>
      </c>
      <c r="ET108" s="112">
        <v>0</v>
      </c>
      <c r="EU108" s="109">
        <v>0</v>
      </c>
      <c r="EV108" s="112">
        <v>0</v>
      </c>
      <c r="EW108" s="109">
        <v>0</v>
      </c>
      <c r="EX108" s="112">
        <v>0</v>
      </c>
      <c r="EY108" s="109">
        <v>0</v>
      </c>
      <c r="EZ108" s="112">
        <v>0</v>
      </c>
      <c r="FA108" s="109">
        <v>0</v>
      </c>
      <c r="FB108" s="112">
        <v>0</v>
      </c>
      <c r="FC108" s="109">
        <v>0</v>
      </c>
      <c r="FD108" s="112">
        <v>0</v>
      </c>
      <c r="FE108" s="109">
        <v>0</v>
      </c>
      <c r="FF108" s="112">
        <v>0</v>
      </c>
      <c r="FG108" s="109">
        <v>0</v>
      </c>
      <c r="FH108" s="109">
        <v>0</v>
      </c>
      <c r="FI108" s="112">
        <v>0</v>
      </c>
      <c r="FJ108" s="112">
        <v>0</v>
      </c>
      <c r="FK108" s="109">
        <v>0</v>
      </c>
      <c r="FL108" s="112">
        <v>0</v>
      </c>
      <c r="FM108" s="112">
        <v>0</v>
      </c>
      <c r="FN108" s="111">
        <v>0</v>
      </c>
      <c r="FO108" s="112">
        <v>0</v>
      </c>
      <c r="FP108" s="112">
        <v>0</v>
      </c>
      <c r="FQ108" s="111">
        <v>0</v>
      </c>
      <c r="FR108" s="112">
        <v>0</v>
      </c>
      <c r="FS108" s="111">
        <v>0</v>
      </c>
      <c r="FT108" s="112">
        <v>0</v>
      </c>
      <c r="FU108" s="111">
        <v>0</v>
      </c>
      <c r="FV108" s="112">
        <v>0</v>
      </c>
      <c r="FW108" s="113">
        <v>0</v>
      </c>
      <c r="FX108" s="112">
        <v>0</v>
      </c>
      <c r="FY108" s="112">
        <v>0</v>
      </c>
      <c r="FZ108" s="112">
        <v>0</v>
      </c>
      <c r="GA108" s="112">
        <v>0</v>
      </c>
      <c r="GB108" s="112">
        <v>0</v>
      </c>
      <c r="GC108" s="112">
        <v>0</v>
      </c>
      <c r="GD108" s="91" t="str">
        <f t="shared" si="3"/>
        <v>N/A</v>
      </c>
      <c r="GE108" s="91" t="str">
        <v>N/A</v>
      </c>
      <c r="GF108" s="91" t="str">
        <f t="shared" si="4"/>
        <v>N/A</v>
      </c>
    </row>
    <row r="109" spans="1:188" ht="12.75" hidden="1" customHeight="1" outlineLevel="1">
      <c r="A109" s="32"/>
      <c r="B109" s="24">
        <v>4</v>
      </c>
      <c r="C109" s="24" t="s">
        <v>399</v>
      </c>
      <c r="D109" s="24" t="s">
        <v>480</v>
      </c>
      <c r="E109" s="24" t="s">
        <v>495</v>
      </c>
      <c r="F109" s="24" t="s">
        <v>55</v>
      </c>
      <c r="G109" s="29" t="s">
        <v>136</v>
      </c>
      <c r="H109" s="106" t="s">
        <v>152</v>
      </c>
      <c r="I109" s="109">
        <v>76027</v>
      </c>
      <c r="J109" s="107">
        <v>0</v>
      </c>
      <c r="K109" s="107">
        <v>0</v>
      </c>
      <c r="L109" s="107">
        <v>0</v>
      </c>
      <c r="M109" s="107">
        <v>0</v>
      </c>
      <c r="N109" s="107">
        <v>0</v>
      </c>
      <c r="O109" s="107">
        <v>0</v>
      </c>
      <c r="P109" s="108">
        <v>0</v>
      </c>
      <c r="Q109" s="108">
        <v>0</v>
      </c>
      <c r="R109" s="107">
        <v>0</v>
      </c>
      <c r="S109" s="109">
        <v>0</v>
      </c>
      <c r="T109" s="109">
        <v>0</v>
      </c>
      <c r="U109" s="109">
        <v>0</v>
      </c>
      <c r="V109" s="109">
        <v>0</v>
      </c>
      <c r="W109" s="109">
        <v>0</v>
      </c>
      <c r="X109" s="109">
        <v>0</v>
      </c>
      <c r="Y109" s="109">
        <v>0</v>
      </c>
      <c r="Z109" s="109">
        <v>0</v>
      </c>
      <c r="AA109" s="109">
        <v>0</v>
      </c>
      <c r="AB109" s="109">
        <v>0</v>
      </c>
      <c r="AC109" s="109">
        <v>0</v>
      </c>
      <c r="AD109" s="109">
        <v>0</v>
      </c>
      <c r="AE109" s="111">
        <v>0</v>
      </c>
      <c r="AF109" s="111">
        <v>0</v>
      </c>
      <c r="AG109" s="111">
        <v>0</v>
      </c>
      <c r="AH109" s="111">
        <v>0</v>
      </c>
      <c r="AI109" s="111">
        <v>0</v>
      </c>
      <c r="AJ109" s="111">
        <v>0</v>
      </c>
      <c r="AK109" s="111">
        <v>0</v>
      </c>
      <c r="AL109" s="111">
        <v>0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0</v>
      </c>
      <c r="AT109" s="111">
        <v>0</v>
      </c>
      <c r="AU109" s="111">
        <v>0</v>
      </c>
      <c r="AV109" s="111">
        <v>0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0</v>
      </c>
      <c r="BE109" s="111">
        <v>0</v>
      </c>
      <c r="BF109" s="111">
        <v>0</v>
      </c>
      <c r="BG109" s="111">
        <v>0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09">
        <v>0</v>
      </c>
      <c r="BN109" s="109">
        <v>0</v>
      </c>
      <c r="BO109" s="109">
        <v>0</v>
      </c>
      <c r="BP109" s="109">
        <v>0</v>
      </c>
      <c r="BQ109" s="109">
        <v>0</v>
      </c>
      <c r="BR109" s="109">
        <v>0</v>
      </c>
      <c r="BS109" s="109">
        <v>0</v>
      </c>
      <c r="BT109" s="109">
        <v>0</v>
      </c>
      <c r="BU109" s="109">
        <v>0</v>
      </c>
      <c r="BV109" s="109">
        <v>0</v>
      </c>
      <c r="BW109" s="109">
        <v>0</v>
      </c>
      <c r="BX109" s="109">
        <v>0</v>
      </c>
      <c r="BY109" s="109">
        <v>0</v>
      </c>
      <c r="BZ109" s="109">
        <v>0</v>
      </c>
      <c r="CA109" s="109">
        <v>0</v>
      </c>
      <c r="CB109" s="109">
        <v>0</v>
      </c>
      <c r="CC109" s="109">
        <v>0</v>
      </c>
      <c r="CD109" s="109">
        <v>0</v>
      </c>
      <c r="CE109" s="109">
        <v>0</v>
      </c>
      <c r="CF109" s="109">
        <v>0</v>
      </c>
      <c r="CG109" s="109">
        <v>0</v>
      </c>
      <c r="CH109" s="109">
        <v>0</v>
      </c>
      <c r="CI109" s="109">
        <v>0</v>
      </c>
      <c r="CJ109" s="109">
        <v>0</v>
      </c>
      <c r="CK109" s="109">
        <v>0</v>
      </c>
      <c r="CL109" s="109">
        <v>0</v>
      </c>
      <c r="CM109" s="109">
        <v>0</v>
      </c>
      <c r="CN109" s="109">
        <v>0</v>
      </c>
      <c r="CO109" s="109">
        <v>0</v>
      </c>
      <c r="CP109" s="109">
        <v>0</v>
      </c>
      <c r="CQ109" s="109">
        <v>0</v>
      </c>
      <c r="CR109" s="109">
        <v>0</v>
      </c>
      <c r="CS109" s="109">
        <v>0</v>
      </c>
      <c r="CT109" s="109">
        <v>0</v>
      </c>
      <c r="CU109" s="109">
        <v>0</v>
      </c>
      <c r="CV109" s="109">
        <v>0</v>
      </c>
      <c r="CW109" s="109">
        <v>0</v>
      </c>
      <c r="CX109" s="109">
        <v>0</v>
      </c>
      <c r="CY109" s="109">
        <v>0</v>
      </c>
      <c r="CZ109" s="109">
        <v>0</v>
      </c>
      <c r="DA109" s="109">
        <v>0</v>
      </c>
      <c r="DB109" s="109">
        <v>0</v>
      </c>
      <c r="DC109" s="109">
        <v>0</v>
      </c>
      <c r="DD109" s="109">
        <v>0</v>
      </c>
      <c r="DE109" s="109">
        <v>0</v>
      </c>
      <c r="DF109" s="109">
        <v>0</v>
      </c>
      <c r="DG109" s="109">
        <v>0</v>
      </c>
      <c r="DH109" s="109">
        <v>0</v>
      </c>
      <c r="DI109" s="109">
        <v>0</v>
      </c>
      <c r="DJ109" s="109">
        <v>0</v>
      </c>
      <c r="DK109" s="109">
        <v>0</v>
      </c>
      <c r="DL109" s="109">
        <v>0</v>
      </c>
      <c r="DM109" s="109">
        <v>0</v>
      </c>
      <c r="DN109" s="109">
        <v>0</v>
      </c>
      <c r="DO109" s="109">
        <v>0</v>
      </c>
      <c r="DP109" s="109">
        <v>0</v>
      </c>
      <c r="DQ109" s="109">
        <v>0</v>
      </c>
      <c r="DR109" s="109">
        <v>0</v>
      </c>
      <c r="DS109" s="109">
        <v>0</v>
      </c>
      <c r="DT109" s="109">
        <v>0</v>
      </c>
      <c r="DU109" s="109">
        <v>0</v>
      </c>
      <c r="DV109" s="109">
        <v>0</v>
      </c>
      <c r="DW109" s="109">
        <v>0</v>
      </c>
      <c r="DX109" s="109">
        <v>0</v>
      </c>
      <c r="DY109" s="109">
        <v>0</v>
      </c>
      <c r="DZ109" s="109">
        <v>0</v>
      </c>
      <c r="EA109" s="109">
        <v>0</v>
      </c>
      <c r="EB109" s="109">
        <v>0</v>
      </c>
      <c r="EC109" s="109">
        <v>0</v>
      </c>
      <c r="ED109" s="109">
        <v>0</v>
      </c>
      <c r="EE109" s="112">
        <v>0</v>
      </c>
      <c r="EF109" s="109">
        <v>0</v>
      </c>
      <c r="EG109" s="112">
        <v>0</v>
      </c>
      <c r="EH109" s="109">
        <v>0</v>
      </c>
      <c r="EI109" s="112">
        <v>0</v>
      </c>
      <c r="EJ109" s="109">
        <v>0</v>
      </c>
      <c r="EK109" s="112">
        <v>0</v>
      </c>
      <c r="EL109" s="109">
        <v>0</v>
      </c>
      <c r="EM109" s="109">
        <v>0</v>
      </c>
      <c r="EN109" s="112">
        <v>0</v>
      </c>
      <c r="EO109" s="109">
        <v>0</v>
      </c>
      <c r="EP109" s="112">
        <v>0</v>
      </c>
      <c r="EQ109" s="109">
        <v>0</v>
      </c>
      <c r="ER109" s="112">
        <v>0</v>
      </c>
      <c r="ES109" s="109">
        <v>0</v>
      </c>
      <c r="ET109" s="112">
        <v>0</v>
      </c>
      <c r="EU109" s="109">
        <v>0</v>
      </c>
      <c r="EV109" s="112">
        <v>0</v>
      </c>
      <c r="EW109" s="109">
        <v>0</v>
      </c>
      <c r="EX109" s="112">
        <v>0</v>
      </c>
      <c r="EY109" s="109">
        <v>0</v>
      </c>
      <c r="EZ109" s="112">
        <v>0</v>
      </c>
      <c r="FA109" s="109">
        <v>0</v>
      </c>
      <c r="FB109" s="112">
        <v>0</v>
      </c>
      <c r="FC109" s="109">
        <v>0</v>
      </c>
      <c r="FD109" s="112">
        <v>0</v>
      </c>
      <c r="FE109" s="109">
        <v>0</v>
      </c>
      <c r="FF109" s="112">
        <v>0</v>
      </c>
      <c r="FG109" s="109">
        <v>0</v>
      </c>
      <c r="FH109" s="109">
        <v>0</v>
      </c>
      <c r="FI109" s="112">
        <v>0</v>
      </c>
      <c r="FJ109" s="112">
        <v>0</v>
      </c>
      <c r="FK109" s="109">
        <v>0</v>
      </c>
      <c r="FL109" s="112">
        <v>0</v>
      </c>
      <c r="FM109" s="112">
        <v>0</v>
      </c>
      <c r="FN109" s="111">
        <v>0</v>
      </c>
      <c r="FO109" s="112">
        <v>0</v>
      </c>
      <c r="FP109" s="112">
        <v>0</v>
      </c>
      <c r="FQ109" s="111">
        <v>0</v>
      </c>
      <c r="FR109" s="112">
        <v>0</v>
      </c>
      <c r="FS109" s="111">
        <v>0</v>
      </c>
      <c r="FT109" s="112">
        <v>0</v>
      </c>
      <c r="FU109" s="111">
        <v>0</v>
      </c>
      <c r="FV109" s="112">
        <v>0</v>
      </c>
      <c r="FW109" s="113">
        <v>0</v>
      </c>
      <c r="FX109" s="112">
        <v>0</v>
      </c>
      <c r="FY109" s="112">
        <v>0</v>
      </c>
      <c r="FZ109" s="112">
        <v>0</v>
      </c>
      <c r="GA109" s="112">
        <v>0</v>
      </c>
      <c r="GB109" s="112">
        <v>0</v>
      </c>
      <c r="GC109" s="112">
        <v>0</v>
      </c>
      <c r="GD109" s="91" t="str">
        <f t="shared" si="3"/>
        <v>N/A</v>
      </c>
      <c r="GE109" s="91" t="str">
        <v>N/A</v>
      </c>
      <c r="GF109" s="91" t="str">
        <f t="shared" si="4"/>
        <v>N/A</v>
      </c>
    </row>
    <row r="110" spans="1:188" ht="12.75" hidden="1" customHeight="1" outlineLevel="1">
      <c r="A110" s="32"/>
      <c r="B110" s="24">
        <v>4</v>
      </c>
      <c r="C110" s="24" t="s">
        <v>399</v>
      </c>
      <c r="D110" s="24" t="s">
        <v>480</v>
      </c>
      <c r="E110" s="24" t="s">
        <v>496</v>
      </c>
      <c r="F110" s="24" t="s">
        <v>55</v>
      </c>
      <c r="G110" s="29" t="s">
        <v>136</v>
      </c>
      <c r="H110" s="106" t="s">
        <v>63</v>
      </c>
      <c r="I110" s="109">
        <v>23240</v>
      </c>
      <c r="J110" s="107">
        <v>0</v>
      </c>
      <c r="K110" s="107">
        <v>0</v>
      </c>
      <c r="L110" s="107">
        <v>0</v>
      </c>
      <c r="M110" s="107">
        <v>0</v>
      </c>
      <c r="N110" s="107">
        <v>0</v>
      </c>
      <c r="O110" s="107">
        <v>0</v>
      </c>
      <c r="P110" s="108">
        <v>0</v>
      </c>
      <c r="Q110" s="108">
        <v>0</v>
      </c>
      <c r="R110" s="107">
        <v>0</v>
      </c>
      <c r="S110" s="109">
        <v>0</v>
      </c>
      <c r="T110" s="109">
        <v>0</v>
      </c>
      <c r="U110" s="109">
        <v>0</v>
      </c>
      <c r="V110" s="109">
        <v>0</v>
      </c>
      <c r="W110" s="109">
        <v>0</v>
      </c>
      <c r="X110" s="109">
        <v>0</v>
      </c>
      <c r="Y110" s="109">
        <v>0</v>
      </c>
      <c r="Z110" s="109">
        <v>0</v>
      </c>
      <c r="AA110" s="109">
        <v>0</v>
      </c>
      <c r="AB110" s="109">
        <v>0</v>
      </c>
      <c r="AC110" s="109">
        <v>0</v>
      </c>
      <c r="AD110" s="109">
        <v>0</v>
      </c>
      <c r="AE110" s="111">
        <v>0</v>
      </c>
      <c r="AF110" s="111">
        <v>0</v>
      </c>
      <c r="AG110" s="111">
        <v>0</v>
      </c>
      <c r="AH110" s="111">
        <v>0</v>
      </c>
      <c r="AI110" s="111">
        <v>0</v>
      </c>
      <c r="AJ110" s="111">
        <v>0</v>
      </c>
      <c r="AK110" s="111">
        <v>0</v>
      </c>
      <c r="AL110" s="111">
        <v>0</v>
      </c>
      <c r="AM110" s="111">
        <v>0</v>
      </c>
      <c r="AN110" s="111">
        <v>0</v>
      </c>
      <c r="AO110" s="111">
        <v>0</v>
      </c>
      <c r="AP110" s="111">
        <v>0</v>
      </c>
      <c r="AQ110" s="111">
        <v>0</v>
      </c>
      <c r="AR110" s="111">
        <v>0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</v>
      </c>
      <c r="BH110" s="111">
        <v>0</v>
      </c>
      <c r="BI110" s="111">
        <v>0</v>
      </c>
      <c r="BJ110" s="111">
        <v>0</v>
      </c>
      <c r="BK110" s="111">
        <v>0</v>
      </c>
      <c r="BL110" s="111">
        <v>0</v>
      </c>
      <c r="BM110" s="109">
        <v>0</v>
      </c>
      <c r="BN110" s="109">
        <v>0</v>
      </c>
      <c r="BO110" s="109">
        <v>0</v>
      </c>
      <c r="BP110" s="109">
        <v>0</v>
      </c>
      <c r="BQ110" s="109">
        <v>0</v>
      </c>
      <c r="BR110" s="109">
        <v>0</v>
      </c>
      <c r="BS110" s="109">
        <v>0</v>
      </c>
      <c r="BT110" s="109">
        <v>0</v>
      </c>
      <c r="BU110" s="109">
        <v>0</v>
      </c>
      <c r="BV110" s="109">
        <v>0</v>
      </c>
      <c r="BW110" s="109">
        <v>0</v>
      </c>
      <c r="BX110" s="109">
        <v>0</v>
      </c>
      <c r="BY110" s="109">
        <v>0</v>
      </c>
      <c r="BZ110" s="109">
        <v>0</v>
      </c>
      <c r="CA110" s="109">
        <v>0</v>
      </c>
      <c r="CB110" s="109">
        <v>0</v>
      </c>
      <c r="CC110" s="109">
        <v>0</v>
      </c>
      <c r="CD110" s="109">
        <v>0</v>
      </c>
      <c r="CE110" s="109">
        <v>0</v>
      </c>
      <c r="CF110" s="109">
        <v>0</v>
      </c>
      <c r="CG110" s="109">
        <v>0</v>
      </c>
      <c r="CH110" s="109">
        <v>0</v>
      </c>
      <c r="CI110" s="109">
        <v>0</v>
      </c>
      <c r="CJ110" s="109">
        <v>0</v>
      </c>
      <c r="CK110" s="109">
        <v>0</v>
      </c>
      <c r="CL110" s="109">
        <v>0</v>
      </c>
      <c r="CM110" s="109">
        <v>0</v>
      </c>
      <c r="CN110" s="109">
        <v>0</v>
      </c>
      <c r="CO110" s="109">
        <v>0</v>
      </c>
      <c r="CP110" s="109">
        <v>0</v>
      </c>
      <c r="CQ110" s="109">
        <v>0</v>
      </c>
      <c r="CR110" s="109">
        <v>0</v>
      </c>
      <c r="CS110" s="109">
        <v>0</v>
      </c>
      <c r="CT110" s="109">
        <v>0</v>
      </c>
      <c r="CU110" s="109">
        <v>0</v>
      </c>
      <c r="CV110" s="109">
        <v>0</v>
      </c>
      <c r="CW110" s="109">
        <v>0</v>
      </c>
      <c r="CX110" s="109">
        <v>0</v>
      </c>
      <c r="CY110" s="109">
        <v>0</v>
      </c>
      <c r="CZ110" s="109">
        <v>0</v>
      </c>
      <c r="DA110" s="109">
        <v>0</v>
      </c>
      <c r="DB110" s="109">
        <v>0</v>
      </c>
      <c r="DC110" s="109">
        <v>0</v>
      </c>
      <c r="DD110" s="109">
        <v>0</v>
      </c>
      <c r="DE110" s="109">
        <v>0</v>
      </c>
      <c r="DF110" s="109">
        <v>0</v>
      </c>
      <c r="DG110" s="109">
        <v>0</v>
      </c>
      <c r="DH110" s="109">
        <v>0</v>
      </c>
      <c r="DI110" s="109">
        <v>0</v>
      </c>
      <c r="DJ110" s="109">
        <v>0</v>
      </c>
      <c r="DK110" s="109">
        <v>0</v>
      </c>
      <c r="DL110" s="109">
        <v>0</v>
      </c>
      <c r="DM110" s="109">
        <v>0</v>
      </c>
      <c r="DN110" s="109">
        <v>0</v>
      </c>
      <c r="DO110" s="109">
        <v>0</v>
      </c>
      <c r="DP110" s="109">
        <v>0</v>
      </c>
      <c r="DQ110" s="109">
        <v>0</v>
      </c>
      <c r="DR110" s="109">
        <v>0</v>
      </c>
      <c r="DS110" s="109">
        <v>0</v>
      </c>
      <c r="DT110" s="109">
        <v>0</v>
      </c>
      <c r="DU110" s="109">
        <v>0</v>
      </c>
      <c r="DV110" s="109">
        <v>0</v>
      </c>
      <c r="DW110" s="109">
        <v>0</v>
      </c>
      <c r="DX110" s="109">
        <v>0</v>
      </c>
      <c r="DY110" s="109">
        <v>0</v>
      </c>
      <c r="DZ110" s="109">
        <v>0</v>
      </c>
      <c r="EA110" s="109">
        <v>0</v>
      </c>
      <c r="EB110" s="109">
        <v>0</v>
      </c>
      <c r="EC110" s="109">
        <v>0</v>
      </c>
      <c r="ED110" s="109">
        <v>0</v>
      </c>
      <c r="EE110" s="112">
        <v>0</v>
      </c>
      <c r="EF110" s="109">
        <v>0</v>
      </c>
      <c r="EG110" s="112">
        <v>0</v>
      </c>
      <c r="EH110" s="109">
        <v>0</v>
      </c>
      <c r="EI110" s="112">
        <v>0</v>
      </c>
      <c r="EJ110" s="109">
        <v>0</v>
      </c>
      <c r="EK110" s="112">
        <v>0</v>
      </c>
      <c r="EL110" s="109">
        <v>0</v>
      </c>
      <c r="EM110" s="109">
        <v>0</v>
      </c>
      <c r="EN110" s="112">
        <v>0</v>
      </c>
      <c r="EO110" s="109">
        <v>0</v>
      </c>
      <c r="EP110" s="112">
        <v>0</v>
      </c>
      <c r="EQ110" s="109">
        <v>0</v>
      </c>
      <c r="ER110" s="112">
        <v>0</v>
      </c>
      <c r="ES110" s="109">
        <v>0</v>
      </c>
      <c r="ET110" s="112">
        <v>0</v>
      </c>
      <c r="EU110" s="109">
        <v>0</v>
      </c>
      <c r="EV110" s="112">
        <v>0</v>
      </c>
      <c r="EW110" s="109">
        <v>0</v>
      </c>
      <c r="EX110" s="112">
        <v>0</v>
      </c>
      <c r="EY110" s="109">
        <v>0</v>
      </c>
      <c r="EZ110" s="112">
        <v>0</v>
      </c>
      <c r="FA110" s="109">
        <v>0</v>
      </c>
      <c r="FB110" s="112">
        <v>0</v>
      </c>
      <c r="FC110" s="109">
        <v>0</v>
      </c>
      <c r="FD110" s="112">
        <v>0</v>
      </c>
      <c r="FE110" s="109">
        <v>0</v>
      </c>
      <c r="FF110" s="112">
        <v>0</v>
      </c>
      <c r="FG110" s="109">
        <v>0</v>
      </c>
      <c r="FH110" s="109">
        <v>0</v>
      </c>
      <c r="FI110" s="112">
        <v>0</v>
      </c>
      <c r="FJ110" s="112">
        <v>0</v>
      </c>
      <c r="FK110" s="109">
        <v>0</v>
      </c>
      <c r="FL110" s="112">
        <v>0</v>
      </c>
      <c r="FM110" s="112">
        <v>0</v>
      </c>
      <c r="FN110" s="111">
        <v>0</v>
      </c>
      <c r="FO110" s="112">
        <v>0</v>
      </c>
      <c r="FP110" s="112">
        <v>0</v>
      </c>
      <c r="FQ110" s="111">
        <v>0</v>
      </c>
      <c r="FR110" s="112">
        <v>0</v>
      </c>
      <c r="FS110" s="111">
        <v>0</v>
      </c>
      <c r="FT110" s="112">
        <v>0</v>
      </c>
      <c r="FU110" s="111">
        <v>0</v>
      </c>
      <c r="FV110" s="112">
        <v>0</v>
      </c>
      <c r="FW110" s="113">
        <v>0</v>
      </c>
      <c r="FX110" s="112">
        <v>0</v>
      </c>
      <c r="FY110" s="112">
        <v>0</v>
      </c>
      <c r="FZ110" s="112">
        <v>0</v>
      </c>
      <c r="GA110" s="112">
        <v>0</v>
      </c>
      <c r="GB110" s="112">
        <v>0</v>
      </c>
      <c r="GC110" s="112">
        <v>0</v>
      </c>
      <c r="GD110" s="91" t="str">
        <f t="shared" si="3"/>
        <v>N/A</v>
      </c>
      <c r="GE110" s="91" t="str">
        <v>N/A</v>
      </c>
      <c r="GF110" s="91" t="str">
        <f t="shared" si="4"/>
        <v>N/A</v>
      </c>
    </row>
    <row r="111" spans="1:188" ht="12.75" hidden="1" customHeight="1" outlineLevel="1">
      <c r="A111" s="32"/>
      <c r="B111" s="24">
        <v>4</v>
      </c>
      <c r="C111" s="24" t="s">
        <v>399</v>
      </c>
      <c r="D111" s="24" t="s">
        <v>480</v>
      </c>
      <c r="E111" s="24" t="s">
        <v>497</v>
      </c>
      <c r="F111" s="24" t="s">
        <v>55</v>
      </c>
      <c r="G111" s="29" t="s">
        <v>136</v>
      </c>
      <c r="H111" s="106" t="s">
        <v>153</v>
      </c>
      <c r="I111" s="109">
        <v>100686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8">
        <v>0</v>
      </c>
      <c r="Q111" s="108">
        <v>0</v>
      </c>
      <c r="R111" s="107">
        <v>0</v>
      </c>
      <c r="S111" s="109">
        <v>0</v>
      </c>
      <c r="T111" s="109">
        <v>0</v>
      </c>
      <c r="U111" s="109">
        <v>0</v>
      </c>
      <c r="V111" s="109">
        <v>0</v>
      </c>
      <c r="W111" s="109">
        <v>0</v>
      </c>
      <c r="X111" s="109">
        <v>0</v>
      </c>
      <c r="Y111" s="109">
        <v>0</v>
      </c>
      <c r="Z111" s="109">
        <v>0</v>
      </c>
      <c r="AA111" s="109">
        <v>0</v>
      </c>
      <c r="AB111" s="109">
        <v>0</v>
      </c>
      <c r="AC111" s="109">
        <v>0</v>
      </c>
      <c r="AD111" s="109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0</v>
      </c>
      <c r="AJ111" s="111">
        <v>0</v>
      </c>
      <c r="AK111" s="111">
        <v>0</v>
      </c>
      <c r="AL111" s="111">
        <v>0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0</v>
      </c>
      <c r="AS111" s="111">
        <v>0</v>
      </c>
      <c r="AT111" s="111">
        <v>0</v>
      </c>
      <c r="AU111" s="111">
        <v>0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0</v>
      </c>
      <c r="BC111" s="111">
        <v>0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0</v>
      </c>
      <c r="BK111" s="111">
        <v>0</v>
      </c>
      <c r="BL111" s="111">
        <v>0</v>
      </c>
      <c r="BM111" s="109">
        <v>0</v>
      </c>
      <c r="BN111" s="109">
        <v>0</v>
      </c>
      <c r="BO111" s="109">
        <v>0</v>
      </c>
      <c r="BP111" s="109">
        <v>0</v>
      </c>
      <c r="BQ111" s="109">
        <v>0</v>
      </c>
      <c r="BR111" s="109">
        <v>0</v>
      </c>
      <c r="BS111" s="109">
        <v>0</v>
      </c>
      <c r="BT111" s="109">
        <v>0</v>
      </c>
      <c r="BU111" s="109">
        <v>0</v>
      </c>
      <c r="BV111" s="109">
        <v>0</v>
      </c>
      <c r="BW111" s="109">
        <v>0</v>
      </c>
      <c r="BX111" s="109">
        <v>0</v>
      </c>
      <c r="BY111" s="109">
        <v>0</v>
      </c>
      <c r="BZ111" s="109">
        <v>0</v>
      </c>
      <c r="CA111" s="109">
        <v>0</v>
      </c>
      <c r="CB111" s="109">
        <v>0</v>
      </c>
      <c r="CC111" s="109">
        <v>0</v>
      </c>
      <c r="CD111" s="109">
        <v>0</v>
      </c>
      <c r="CE111" s="109">
        <v>0</v>
      </c>
      <c r="CF111" s="109">
        <v>0</v>
      </c>
      <c r="CG111" s="109">
        <v>0</v>
      </c>
      <c r="CH111" s="109">
        <v>0</v>
      </c>
      <c r="CI111" s="109">
        <v>0</v>
      </c>
      <c r="CJ111" s="109">
        <v>0</v>
      </c>
      <c r="CK111" s="109">
        <v>0</v>
      </c>
      <c r="CL111" s="109">
        <v>0</v>
      </c>
      <c r="CM111" s="109">
        <v>0</v>
      </c>
      <c r="CN111" s="109">
        <v>0</v>
      </c>
      <c r="CO111" s="109">
        <v>0</v>
      </c>
      <c r="CP111" s="109">
        <v>0</v>
      </c>
      <c r="CQ111" s="109">
        <v>0</v>
      </c>
      <c r="CR111" s="109">
        <v>0</v>
      </c>
      <c r="CS111" s="109">
        <v>0</v>
      </c>
      <c r="CT111" s="109">
        <v>0</v>
      </c>
      <c r="CU111" s="109">
        <v>0</v>
      </c>
      <c r="CV111" s="109">
        <v>0</v>
      </c>
      <c r="CW111" s="109">
        <v>0</v>
      </c>
      <c r="CX111" s="109">
        <v>0</v>
      </c>
      <c r="CY111" s="109">
        <v>0</v>
      </c>
      <c r="CZ111" s="109">
        <v>0</v>
      </c>
      <c r="DA111" s="109">
        <v>0</v>
      </c>
      <c r="DB111" s="109">
        <v>0</v>
      </c>
      <c r="DC111" s="109">
        <v>0</v>
      </c>
      <c r="DD111" s="109">
        <v>0</v>
      </c>
      <c r="DE111" s="109">
        <v>0</v>
      </c>
      <c r="DF111" s="109">
        <v>0</v>
      </c>
      <c r="DG111" s="109">
        <v>0</v>
      </c>
      <c r="DH111" s="109">
        <v>0</v>
      </c>
      <c r="DI111" s="109">
        <v>0</v>
      </c>
      <c r="DJ111" s="109">
        <v>0</v>
      </c>
      <c r="DK111" s="109">
        <v>0</v>
      </c>
      <c r="DL111" s="109">
        <v>0</v>
      </c>
      <c r="DM111" s="109">
        <v>0</v>
      </c>
      <c r="DN111" s="109">
        <v>0</v>
      </c>
      <c r="DO111" s="109">
        <v>0</v>
      </c>
      <c r="DP111" s="109">
        <v>0</v>
      </c>
      <c r="DQ111" s="109">
        <v>0</v>
      </c>
      <c r="DR111" s="109">
        <v>0</v>
      </c>
      <c r="DS111" s="109">
        <v>0</v>
      </c>
      <c r="DT111" s="109">
        <v>0</v>
      </c>
      <c r="DU111" s="109">
        <v>0</v>
      </c>
      <c r="DV111" s="109">
        <v>0</v>
      </c>
      <c r="DW111" s="109">
        <v>0</v>
      </c>
      <c r="DX111" s="109">
        <v>0</v>
      </c>
      <c r="DY111" s="109">
        <v>0</v>
      </c>
      <c r="DZ111" s="109">
        <v>0</v>
      </c>
      <c r="EA111" s="109">
        <v>0</v>
      </c>
      <c r="EB111" s="109">
        <v>0</v>
      </c>
      <c r="EC111" s="109">
        <v>0</v>
      </c>
      <c r="ED111" s="109">
        <v>0</v>
      </c>
      <c r="EE111" s="112">
        <v>0</v>
      </c>
      <c r="EF111" s="109">
        <v>0</v>
      </c>
      <c r="EG111" s="112">
        <v>0</v>
      </c>
      <c r="EH111" s="109">
        <v>0</v>
      </c>
      <c r="EI111" s="112">
        <v>0</v>
      </c>
      <c r="EJ111" s="109">
        <v>0</v>
      </c>
      <c r="EK111" s="112">
        <v>0</v>
      </c>
      <c r="EL111" s="109">
        <v>0</v>
      </c>
      <c r="EM111" s="109">
        <v>0</v>
      </c>
      <c r="EN111" s="112">
        <v>0</v>
      </c>
      <c r="EO111" s="109">
        <v>0</v>
      </c>
      <c r="EP111" s="112">
        <v>0</v>
      </c>
      <c r="EQ111" s="109">
        <v>0</v>
      </c>
      <c r="ER111" s="112">
        <v>0</v>
      </c>
      <c r="ES111" s="109">
        <v>0</v>
      </c>
      <c r="ET111" s="112">
        <v>0</v>
      </c>
      <c r="EU111" s="109">
        <v>0</v>
      </c>
      <c r="EV111" s="112">
        <v>0</v>
      </c>
      <c r="EW111" s="109">
        <v>0</v>
      </c>
      <c r="EX111" s="112">
        <v>0</v>
      </c>
      <c r="EY111" s="109">
        <v>0</v>
      </c>
      <c r="EZ111" s="112">
        <v>0</v>
      </c>
      <c r="FA111" s="109">
        <v>0</v>
      </c>
      <c r="FB111" s="112">
        <v>0</v>
      </c>
      <c r="FC111" s="109">
        <v>0</v>
      </c>
      <c r="FD111" s="112">
        <v>0</v>
      </c>
      <c r="FE111" s="109">
        <v>0</v>
      </c>
      <c r="FF111" s="112">
        <v>0</v>
      </c>
      <c r="FG111" s="109">
        <v>0</v>
      </c>
      <c r="FH111" s="109">
        <v>0</v>
      </c>
      <c r="FI111" s="112">
        <v>0</v>
      </c>
      <c r="FJ111" s="112">
        <v>0</v>
      </c>
      <c r="FK111" s="109">
        <v>0</v>
      </c>
      <c r="FL111" s="112">
        <v>0</v>
      </c>
      <c r="FM111" s="112">
        <v>0</v>
      </c>
      <c r="FN111" s="111">
        <v>0</v>
      </c>
      <c r="FO111" s="112">
        <v>0</v>
      </c>
      <c r="FP111" s="112">
        <v>0</v>
      </c>
      <c r="FQ111" s="111">
        <v>0</v>
      </c>
      <c r="FR111" s="112">
        <v>0</v>
      </c>
      <c r="FS111" s="111">
        <v>0</v>
      </c>
      <c r="FT111" s="112">
        <v>0</v>
      </c>
      <c r="FU111" s="111">
        <v>0</v>
      </c>
      <c r="FV111" s="112">
        <v>0</v>
      </c>
      <c r="FW111" s="113">
        <v>0</v>
      </c>
      <c r="FX111" s="112">
        <v>0</v>
      </c>
      <c r="FY111" s="112">
        <v>0</v>
      </c>
      <c r="FZ111" s="112">
        <v>0</v>
      </c>
      <c r="GA111" s="112">
        <v>0</v>
      </c>
      <c r="GB111" s="112">
        <v>0</v>
      </c>
      <c r="GC111" s="112">
        <v>0</v>
      </c>
      <c r="GD111" s="91" t="str">
        <f t="shared" si="3"/>
        <v>N/A</v>
      </c>
      <c r="GE111" s="91" t="str">
        <v>N/A</v>
      </c>
      <c r="GF111" s="91" t="str">
        <f t="shared" si="4"/>
        <v>N/A</v>
      </c>
    </row>
    <row r="112" spans="1:188" ht="12.75" hidden="1" customHeight="1" outlineLevel="1">
      <c r="A112" s="32"/>
      <c r="B112" s="24">
        <v>4</v>
      </c>
      <c r="C112" s="24" t="s">
        <v>399</v>
      </c>
      <c r="D112" s="24" t="s">
        <v>480</v>
      </c>
      <c r="E112" s="24" t="s">
        <v>498</v>
      </c>
      <c r="F112" s="24" t="s">
        <v>55</v>
      </c>
      <c r="G112" s="29" t="s">
        <v>136</v>
      </c>
      <c r="H112" s="106" t="s">
        <v>154</v>
      </c>
      <c r="I112" s="109">
        <v>174777</v>
      </c>
      <c r="J112" s="107">
        <v>0</v>
      </c>
      <c r="K112" s="107">
        <v>0</v>
      </c>
      <c r="L112" s="107">
        <v>0</v>
      </c>
      <c r="M112" s="107">
        <v>0</v>
      </c>
      <c r="N112" s="107">
        <v>0</v>
      </c>
      <c r="O112" s="107">
        <v>0</v>
      </c>
      <c r="P112" s="108">
        <v>0</v>
      </c>
      <c r="Q112" s="108">
        <v>0</v>
      </c>
      <c r="R112" s="107">
        <v>0</v>
      </c>
      <c r="S112" s="109">
        <v>0</v>
      </c>
      <c r="T112" s="109">
        <v>0</v>
      </c>
      <c r="U112" s="109">
        <v>0</v>
      </c>
      <c r="V112" s="109">
        <v>0</v>
      </c>
      <c r="W112" s="109">
        <v>0</v>
      </c>
      <c r="X112" s="109">
        <v>0</v>
      </c>
      <c r="Y112" s="109">
        <v>0</v>
      </c>
      <c r="Z112" s="109">
        <v>0</v>
      </c>
      <c r="AA112" s="109">
        <v>0</v>
      </c>
      <c r="AB112" s="109">
        <v>0</v>
      </c>
      <c r="AC112" s="109">
        <v>0</v>
      </c>
      <c r="AD112" s="109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0</v>
      </c>
      <c r="AJ112" s="111">
        <v>0</v>
      </c>
      <c r="AK112" s="111">
        <v>0</v>
      </c>
      <c r="AL112" s="111">
        <v>0</v>
      </c>
      <c r="AM112" s="111">
        <v>0</v>
      </c>
      <c r="AN112" s="111">
        <v>0</v>
      </c>
      <c r="AO112" s="111">
        <v>0</v>
      </c>
      <c r="AP112" s="111">
        <v>0</v>
      </c>
      <c r="AQ112" s="111">
        <v>0</v>
      </c>
      <c r="AR112" s="111">
        <v>0</v>
      </c>
      <c r="AS112" s="111">
        <v>0</v>
      </c>
      <c r="AT112" s="111">
        <v>0</v>
      </c>
      <c r="AU112" s="111">
        <v>0</v>
      </c>
      <c r="AV112" s="111">
        <v>0</v>
      </c>
      <c r="AW112" s="111">
        <v>0</v>
      </c>
      <c r="AX112" s="111">
        <v>0</v>
      </c>
      <c r="AY112" s="111">
        <v>0</v>
      </c>
      <c r="AZ112" s="111">
        <v>0</v>
      </c>
      <c r="BA112" s="111">
        <v>0</v>
      </c>
      <c r="BB112" s="111">
        <v>0</v>
      </c>
      <c r="BC112" s="111">
        <v>0</v>
      </c>
      <c r="BD112" s="111">
        <v>0</v>
      </c>
      <c r="BE112" s="111">
        <v>0</v>
      </c>
      <c r="BF112" s="111">
        <v>0</v>
      </c>
      <c r="BG112" s="111">
        <v>0</v>
      </c>
      <c r="BH112" s="111">
        <v>0</v>
      </c>
      <c r="BI112" s="111">
        <v>0</v>
      </c>
      <c r="BJ112" s="111">
        <v>0</v>
      </c>
      <c r="BK112" s="111">
        <v>0</v>
      </c>
      <c r="BL112" s="111">
        <v>0</v>
      </c>
      <c r="BM112" s="109">
        <v>0</v>
      </c>
      <c r="BN112" s="109">
        <v>0</v>
      </c>
      <c r="BO112" s="109">
        <v>0</v>
      </c>
      <c r="BP112" s="109">
        <v>0</v>
      </c>
      <c r="BQ112" s="109">
        <v>0</v>
      </c>
      <c r="BR112" s="109">
        <v>0</v>
      </c>
      <c r="BS112" s="109">
        <v>0</v>
      </c>
      <c r="BT112" s="109">
        <v>0</v>
      </c>
      <c r="BU112" s="109">
        <v>0</v>
      </c>
      <c r="BV112" s="109">
        <v>0</v>
      </c>
      <c r="BW112" s="109">
        <v>0</v>
      </c>
      <c r="BX112" s="109">
        <v>0</v>
      </c>
      <c r="BY112" s="109">
        <v>0</v>
      </c>
      <c r="BZ112" s="109">
        <v>0</v>
      </c>
      <c r="CA112" s="109">
        <v>0</v>
      </c>
      <c r="CB112" s="109">
        <v>0</v>
      </c>
      <c r="CC112" s="109">
        <v>0</v>
      </c>
      <c r="CD112" s="109">
        <v>0</v>
      </c>
      <c r="CE112" s="109">
        <v>0</v>
      </c>
      <c r="CF112" s="109">
        <v>0</v>
      </c>
      <c r="CG112" s="109">
        <v>0</v>
      </c>
      <c r="CH112" s="109">
        <v>0</v>
      </c>
      <c r="CI112" s="109">
        <v>0</v>
      </c>
      <c r="CJ112" s="109">
        <v>0</v>
      </c>
      <c r="CK112" s="109">
        <v>0</v>
      </c>
      <c r="CL112" s="109">
        <v>0</v>
      </c>
      <c r="CM112" s="109">
        <v>0</v>
      </c>
      <c r="CN112" s="109">
        <v>0</v>
      </c>
      <c r="CO112" s="109">
        <v>0</v>
      </c>
      <c r="CP112" s="109">
        <v>0</v>
      </c>
      <c r="CQ112" s="109">
        <v>0</v>
      </c>
      <c r="CR112" s="109">
        <v>0</v>
      </c>
      <c r="CS112" s="109">
        <v>0</v>
      </c>
      <c r="CT112" s="109">
        <v>0</v>
      </c>
      <c r="CU112" s="109">
        <v>0</v>
      </c>
      <c r="CV112" s="109">
        <v>0</v>
      </c>
      <c r="CW112" s="109">
        <v>0</v>
      </c>
      <c r="CX112" s="109">
        <v>0</v>
      </c>
      <c r="CY112" s="109">
        <v>0</v>
      </c>
      <c r="CZ112" s="109">
        <v>0</v>
      </c>
      <c r="DA112" s="109">
        <v>0</v>
      </c>
      <c r="DB112" s="109">
        <v>0</v>
      </c>
      <c r="DC112" s="109">
        <v>0</v>
      </c>
      <c r="DD112" s="109">
        <v>0</v>
      </c>
      <c r="DE112" s="109">
        <v>0</v>
      </c>
      <c r="DF112" s="109">
        <v>0</v>
      </c>
      <c r="DG112" s="109">
        <v>0</v>
      </c>
      <c r="DH112" s="109">
        <v>0</v>
      </c>
      <c r="DI112" s="109">
        <v>0</v>
      </c>
      <c r="DJ112" s="109">
        <v>0</v>
      </c>
      <c r="DK112" s="109">
        <v>0</v>
      </c>
      <c r="DL112" s="109">
        <v>0</v>
      </c>
      <c r="DM112" s="109">
        <v>0</v>
      </c>
      <c r="DN112" s="109">
        <v>0</v>
      </c>
      <c r="DO112" s="109">
        <v>0</v>
      </c>
      <c r="DP112" s="109">
        <v>0</v>
      </c>
      <c r="DQ112" s="109">
        <v>0</v>
      </c>
      <c r="DR112" s="109">
        <v>0</v>
      </c>
      <c r="DS112" s="109">
        <v>0</v>
      </c>
      <c r="DT112" s="109">
        <v>0</v>
      </c>
      <c r="DU112" s="109">
        <v>0</v>
      </c>
      <c r="DV112" s="109">
        <v>0</v>
      </c>
      <c r="DW112" s="109">
        <v>0</v>
      </c>
      <c r="DX112" s="109">
        <v>0</v>
      </c>
      <c r="DY112" s="109">
        <v>0</v>
      </c>
      <c r="DZ112" s="109">
        <v>0</v>
      </c>
      <c r="EA112" s="109">
        <v>0</v>
      </c>
      <c r="EB112" s="109">
        <v>0</v>
      </c>
      <c r="EC112" s="109">
        <v>0</v>
      </c>
      <c r="ED112" s="109">
        <v>0</v>
      </c>
      <c r="EE112" s="112">
        <v>0</v>
      </c>
      <c r="EF112" s="109">
        <v>0</v>
      </c>
      <c r="EG112" s="112">
        <v>0</v>
      </c>
      <c r="EH112" s="109">
        <v>0</v>
      </c>
      <c r="EI112" s="112">
        <v>0</v>
      </c>
      <c r="EJ112" s="109">
        <v>0</v>
      </c>
      <c r="EK112" s="112">
        <v>0</v>
      </c>
      <c r="EL112" s="109">
        <v>0</v>
      </c>
      <c r="EM112" s="109">
        <v>0</v>
      </c>
      <c r="EN112" s="112">
        <v>0</v>
      </c>
      <c r="EO112" s="109">
        <v>0</v>
      </c>
      <c r="EP112" s="112">
        <v>0</v>
      </c>
      <c r="EQ112" s="109">
        <v>0</v>
      </c>
      <c r="ER112" s="112">
        <v>0</v>
      </c>
      <c r="ES112" s="109">
        <v>0</v>
      </c>
      <c r="ET112" s="112">
        <v>0</v>
      </c>
      <c r="EU112" s="109">
        <v>0</v>
      </c>
      <c r="EV112" s="112">
        <v>0</v>
      </c>
      <c r="EW112" s="109">
        <v>0</v>
      </c>
      <c r="EX112" s="112">
        <v>0</v>
      </c>
      <c r="EY112" s="109">
        <v>0</v>
      </c>
      <c r="EZ112" s="112">
        <v>0</v>
      </c>
      <c r="FA112" s="109">
        <v>0</v>
      </c>
      <c r="FB112" s="112">
        <v>0</v>
      </c>
      <c r="FC112" s="109">
        <v>0</v>
      </c>
      <c r="FD112" s="112">
        <v>0</v>
      </c>
      <c r="FE112" s="109">
        <v>0</v>
      </c>
      <c r="FF112" s="112">
        <v>0</v>
      </c>
      <c r="FG112" s="109">
        <v>0</v>
      </c>
      <c r="FH112" s="109">
        <v>0</v>
      </c>
      <c r="FI112" s="112">
        <v>0</v>
      </c>
      <c r="FJ112" s="112">
        <v>0</v>
      </c>
      <c r="FK112" s="109">
        <v>0</v>
      </c>
      <c r="FL112" s="112">
        <v>0</v>
      </c>
      <c r="FM112" s="112">
        <v>0</v>
      </c>
      <c r="FN112" s="111">
        <v>0</v>
      </c>
      <c r="FO112" s="112">
        <v>0</v>
      </c>
      <c r="FP112" s="112">
        <v>0</v>
      </c>
      <c r="FQ112" s="111">
        <v>0</v>
      </c>
      <c r="FR112" s="112">
        <v>0</v>
      </c>
      <c r="FS112" s="111">
        <v>0</v>
      </c>
      <c r="FT112" s="112">
        <v>0</v>
      </c>
      <c r="FU112" s="111">
        <v>0</v>
      </c>
      <c r="FV112" s="112">
        <v>0</v>
      </c>
      <c r="FW112" s="113">
        <v>0</v>
      </c>
      <c r="FX112" s="112">
        <v>0</v>
      </c>
      <c r="FY112" s="112">
        <v>0</v>
      </c>
      <c r="FZ112" s="112">
        <v>0</v>
      </c>
      <c r="GA112" s="112">
        <v>0</v>
      </c>
      <c r="GB112" s="112">
        <v>0</v>
      </c>
      <c r="GC112" s="112">
        <v>0</v>
      </c>
      <c r="GD112" s="91" t="str">
        <f t="shared" si="3"/>
        <v>N/A</v>
      </c>
      <c r="GE112" s="91" t="str">
        <v>N/A</v>
      </c>
      <c r="GF112" s="91" t="str">
        <f t="shared" si="4"/>
        <v>N/A</v>
      </c>
    </row>
    <row r="113" spans="1:188" ht="12.75" hidden="1" customHeight="1" outlineLevel="1">
      <c r="A113" s="32"/>
      <c r="B113" s="24">
        <v>4</v>
      </c>
      <c r="C113" s="24" t="s">
        <v>399</v>
      </c>
      <c r="D113" s="24" t="s">
        <v>480</v>
      </c>
      <c r="E113" s="24" t="s">
        <v>499</v>
      </c>
      <c r="F113" s="24" t="s">
        <v>55</v>
      </c>
      <c r="G113" s="29" t="s">
        <v>136</v>
      </c>
      <c r="H113" s="106" t="s">
        <v>155</v>
      </c>
      <c r="I113" s="109">
        <v>31842</v>
      </c>
      <c r="J113" s="107">
        <v>0</v>
      </c>
      <c r="K113" s="107">
        <v>0</v>
      </c>
      <c r="L113" s="107">
        <v>0</v>
      </c>
      <c r="M113" s="107">
        <v>0</v>
      </c>
      <c r="N113" s="107">
        <v>0</v>
      </c>
      <c r="O113" s="107">
        <v>0</v>
      </c>
      <c r="P113" s="108">
        <v>0</v>
      </c>
      <c r="Q113" s="108">
        <v>0</v>
      </c>
      <c r="R113" s="107">
        <v>0</v>
      </c>
      <c r="S113" s="109">
        <v>0</v>
      </c>
      <c r="T113" s="109">
        <v>0</v>
      </c>
      <c r="U113" s="109">
        <v>0</v>
      </c>
      <c r="V113" s="109">
        <v>0</v>
      </c>
      <c r="W113" s="109">
        <v>0</v>
      </c>
      <c r="X113" s="109">
        <v>0</v>
      </c>
      <c r="Y113" s="109">
        <v>0</v>
      </c>
      <c r="Z113" s="109">
        <v>0</v>
      </c>
      <c r="AA113" s="109">
        <v>0</v>
      </c>
      <c r="AB113" s="109">
        <v>0</v>
      </c>
      <c r="AC113" s="109">
        <v>0</v>
      </c>
      <c r="AD113" s="109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0</v>
      </c>
      <c r="AK113" s="111">
        <v>0</v>
      </c>
      <c r="AL113" s="111">
        <v>0</v>
      </c>
      <c r="AM113" s="111">
        <v>0</v>
      </c>
      <c r="AN113" s="111">
        <v>0</v>
      </c>
      <c r="AO113" s="111">
        <v>0</v>
      </c>
      <c r="AP113" s="111">
        <v>0</v>
      </c>
      <c r="AQ113" s="111">
        <v>0</v>
      </c>
      <c r="AR113" s="111">
        <v>0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09">
        <v>0</v>
      </c>
      <c r="BN113" s="109">
        <v>0</v>
      </c>
      <c r="BO113" s="109">
        <v>0</v>
      </c>
      <c r="BP113" s="109">
        <v>0</v>
      </c>
      <c r="BQ113" s="109">
        <v>0</v>
      </c>
      <c r="BR113" s="109">
        <v>0</v>
      </c>
      <c r="BS113" s="109">
        <v>0</v>
      </c>
      <c r="BT113" s="109">
        <v>0</v>
      </c>
      <c r="BU113" s="109">
        <v>0</v>
      </c>
      <c r="BV113" s="109">
        <v>0</v>
      </c>
      <c r="BW113" s="109">
        <v>0</v>
      </c>
      <c r="BX113" s="109">
        <v>0</v>
      </c>
      <c r="BY113" s="109">
        <v>0</v>
      </c>
      <c r="BZ113" s="109">
        <v>0</v>
      </c>
      <c r="CA113" s="109">
        <v>0</v>
      </c>
      <c r="CB113" s="109">
        <v>0</v>
      </c>
      <c r="CC113" s="109">
        <v>0</v>
      </c>
      <c r="CD113" s="109">
        <v>0</v>
      </c>
      <c r="CE113" s="109">
        <v>0</v>
      </c>
      <c r="CF113" s="109">
        <v>0</v>
      </c>
      <c r="CG113" s="109">
        <v>0</v>
      </c>
      <c r="CH113" s="109">
        <v>0</v>
      </c>
      <c r="CI113" s="109">
        <v>0</v>
      </c>
      <c r="CJ113" s="109">
        <v>0</v>
      </c>
      <c r="CK113" s="109">
        <v>0</v>
      </c>
      <c r="CL113" s="109">
        <v>0</v>
      </c>
      <c r="CM113" s="109">
        <v>0</v>
      </c>
      <c r="CN113" s="109">
        <v>0</v>
      </c>
      <c r="CO113" s="109">
        <v>0</v>
      </c>
      <c r="CP113" s="109">
        <v>0</v>
      </c>
      <c r="CQ113" s="109">
        <v>0</v>
      </c>
      <c r="CR113" s="109">
        <v>0</v>
      </c>
      <c r="CS113" s="109">
        <v>0</v>
      </c>
      <c r="CT113" s="109">
        <v>0</v>
      </c>
      <c r="CU113" s="109">
        <v>0</v>
      </c>
      <c r="CV113" s="109">
        <v>0</v>
      </c>
      <c r="CW113" s="109">
        <v>0</v>
      </c>
      <c r="CX113" s="109">
        <v>0</v>
      </c>
      <c r="CY113" s="109">
        <v>0</v>
      </c>
      <c r="CZ113" s="109">
        <v>0</v>
      </c>
      <c r="DA113" s="109">
        <v>0</v>
      </c>
      <c r="DB113" s="109">
        <v>0</v>
      </c>
      <c r="DC113" s="109">
        <v>0</v>
      </c>
      <c r="DD113" s="109">
        <v>0</v>
      </c>
      <c r="DE113" s="109">
        <v>0</v>
      </c>
      <c r="DF113" s="109">
        <v>0</v>
      </c>
      <c r="DG113" s="109">
        <v>0</v>
      </c>
      <c r="DH113" s="109">
        <v>0</v>
      </c>
      <c r="DI113" s="109">
        <v>0</v>
      </c>
      <c r="DJ113" s="109">
        <v>0</v>
      </c>
      <c r="DK113" s="109">
        <v>0</v>
      </c>
      <c r="DL113" s="109">
        <v>0</v>
      </c>
      <c r="DM113" s="109">
        <v>0</v>
      </c>
      <c r="DN113" s="109">
        <v>0</v>
      </c>
      <c r="DO113" s="109">
        <v>0</v>
      </c>
      <c r="DP113" s="109">
        <v>0</v>
      </c>
      <c r="DQ113" s="109">
        <v>0</v>
      </c>
      <c r="DR113" s="109">
        <v>0</v>
      </c>
      <c r="DS113" s="109">
        <v>0</v>
      </c>
      <c r="DT113" s="109">
        <v>0</v>
      </c>
      <c r="DU113" s="109">
        <v>0</v>
      </c>
      <c r="DV113" s="109">
        <v>0</v>
      </c>
      <c r="DW113" s="109">
        <v>0</v>
      </c>
      <c r="DX113" s="109">
        <v>0</v>
      </c>
      <c r="DY113" s="109">
        <v>0</v>
      </c>
      <c r="DZ113" s="109">
        <v>0</v>
      </c>
      <c r="EA113" s="109">
        <v>0</v>
      </c>
      <c r="EB113" s="109">
        <v>0</v>
      </c>
      <c r="EC113" s="109">
        <v>0</v>
      </c>
      <c r="ED113" s="109">
        <v>0</v>
      </c>
      <c r="EE113" s="112">
        <v>0</v>
      </c>
      <c r="EF113" s="109">
        <v>0</v>
      </c>
      <c r="EG113" s="112">
        <v>0</v>
      </c>
      <c r="EH113" s="109">
        <v>0</v>
      </c>
      <c r="EI113" s="112">
        <v>0</v>
      </c>
      <c r="EJ113" s="109">
        <v>0</v>
      </c>
      <c r="EK113" s="112">
        <v>0</v>
      </c>
      <c r="EL113" s="109">
        <v>0</v>
      </c>
      <c r="EM113" s="109">
        <v>0</v>
      </c>
      <c r="EN113" s="112">
        <v>0</v>
      </c>
      <c r="EO113" s="109">
        <v>0</v>
      </c>
      <c r="EP113" s="112">
        <v>0</v>
      </c>
      <c r="EQ113" s="109">
        <v>0</v>
      </c>
      <c r="ER113" s="112">
        <v>0</v>
      </c>
      <c r="ES113" s="109">
        <v>0</v>
      </c>
      <c r="ET113" s="112">
        <v>0</v>
      </c>
      <c r="EU113" s="109">
        <v>0</v>
      </c>
      <c r="EV113" s="112">
        <v>0</v>
      </c>
      <c r="EW113" s="109">
        <v>0</v>
      </c>
      <c r="EX113" s="112">
        <v>0</v>
      </c>
      <c r="EY113" s="109">
        <v>0</v>
      </c>
      <c r="EZ113" s="112">
        <v>0</v>
      </c>
      <c r="FA113" s="109">
        <v>0</v>
      </c>
      <c r="FB113" s="112">
        <v>0</v>
      </c>
      <c r="FC113" s="109">
        <v>0</v>
      </c>
      <c r="FD113" s="112">
        <v>0</v>
      </c>
      <c r="FE113" s="109">
        <v>0</v>
      </c>
      <c r="FF113" s="112">
        <v>0</v>
      </c>
      <c r="FG113" s="109">
        <v>0</v>
      </c>
      <c r="FH113" s="109">
        <v>0</v>
      </c>
      <c r="FI113" s="112">
        <v>0</v>
      </c>
      <c r="FJ113" s="112">
        <v>0</v>
      </c>
      <c r="FK113" s="109">
        <v>0</v>
      </c>
      <c r="FL113" s="112">
        <v>0</v>
      </c>
      <c r="FM113" s="112">
        <v>0</v>
      </c>
      <c r="FN113" s="111">
        <v>0</v>
      </c>
      <c r="FO113" s="112">
        <v>0</v>
      </c>
      <c r="FP113" s="112">
        <v>0</v>
      </c>
      <c r="FQ113" s="111">
        <v>0</v>
      </c>
      <c r="FR113" s="112">
        <v>0</v>
      </c>
      <c r="FS113" s="111">
        <v>0</v>
      </c>
      <c r="FT113" s="112">
        <v>0</v>
      </c>
      <c r="FU113" s="111">
        <v>0</v>
      </c>
      <c r="FV113" s="112">
        <v>0</v>
      </c>
      <c r="FW113" s="113">
        <v>0</v>
      </c>
      <c r="FX113" s="112">
        <v>0</v>
      </c>
      <c r="FY113" s="112">
        <v>0</v>
      </c>
      <c r="FZ113" s="112">
        <v>0</v>
      </c>
      <c r="GA113" s="112">
        <v>0</v>
      </c>
      <c r="GB113" s="112">
        <v>0</v>
      </c>
      <c r="GC113" s="112">
        <v>0</v>
      </c>
      <c r="GD113" s="91" t="str">
        <f t="shared" si="3"/>
        <v>N/A</v>
      </c>
      <c r="GE113" s="91" t="str">
        <v>N/A</v>
      </c>
      <c r="GF113" s="91" t="str">
        <f t="shared" si="4"/>
        <v>N/A</v>
      </c>
    </row>
    <row r="114" spans="1:188" ht="12.75" hidden="1" customHeight="1" outlineLevel="1">
      <c r="A114" s="32"/>
      <c r="B114" s="24">
        <v>4</v>
      </c>
      <c r="C114" s="24" t="s">
        <v>399</v>
      </c>
      <c r="D114" s="24" t="s">
        <v>480</v>
      </c>
      <c r="E114" s="24" t="s">
        <v>500</v>
      </c>
      <c r="F114" s="24" t="s">
        <v>55</v>
      </c>
      <c r="G114" s="29" t="s">
        <v>136</v>
      </c>
      <c r="H114" s="106" t="s">
        <v>156</v>
      </c>
      <c r="I114" s="109">
        <v>26837</v>
      </c>
      <c r="J114" s="107">
        <v>0</v>
      </c>
      <c r="K114" s="107">
        <v>0</v>
      </c>
      <c r="L114" s="107">
        <v>0</v>
      </c>
      <c r="M114" s="107">
        <v>0</v>
      </c>
      <c r="N114" s="107">
        <v>0</v>
      </c>
      <c r="O114" s="107">
        <v>0</v>
      </c>
      <c r="P114" s="108">
        <v>0</v>
      </c>
      <c r="Q114" s="108">
        <v>0</v>
      </c>
      <c r="R114" s="107">
        <v>0</v>
      </c>
      <c r="S114" s="109">
        <v>0</v>
      </c>
      <c r="T114" s="109">
        <v>0</v>
      </c>
      <c r="U114" s="109">
        <v>0</v>
      </c>
      <c r="V114" s="109">
        <v>0</v>
      </c>
      <c r="W114" s="109">
        <v>0</v>
      </c>
      <c r="X114" s="109">
        <v>0</v>
      </c>
      <c r="Y114" s="109">
        <v>0</v>
      </c>
      <c r="Z114" s="109">
        <v>0</v>
      </c>
      <c r="AA114" s="109">
        <v>0</v>
      </c>
      <c r="AB114" s="109">
        <v>0</v>
      </c>
      <c r="AC114" s="109">
        <v>0</v>
      </c>
      <c r="AD114" s="109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0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0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09">
        <v>0</v>
      </c>
      <c r="BN114" s="109">
        <v>0</v>
      </c>
      <c r="BO114" s="109">
        <v>0</v>
      </c>
      <c r="BP114" s="109">
        <v>0</v>
      </c>
      <c r="BQ114" s="109">
        <v>0</v>
      </c>
      <c r="BR114" s="109">
        <v>0</v>
      </c>
      <c r="BS114" s="109">
        <v>0</v>
      </c>
      <c r="BT114" s="109">
        <v>0</v>
      </c>
      <c r="BU114" s="109">
        <v>0</v>
      </c>
      <c r="BV114" s="109">
        <v>0</v>
      </c>
      <c r="BW114" s="109">
        <v>0</v>
      </c>
      <c r="BX114" s="109">
        <v>0</v>
      </c>
      <c r="BY114" s="109">
        <v>0</v>
      </c>
      <c r="BZ114" s="109">
        <v>0</v>
      </c>
      <c r="CA114" s="109">
        <v>0</v>
      </c>
      <c r="CB114" s="109">
        <v>0</v>
      </c>
      <c r="CC114" s="109">
        <v>0</v>
      </c>
      <c r="CD114" s="109">
        <v>0</v>
      </c>
      <c r="CE114" s="109">
        <v>0</v>
      </c>
      <c r="CF114" s="109">
        <v>0</v>
      </c>
      <c r="CG114" s="109">
        <v>0</v>
      </c>
      <c r="CH114" s="109">
        <v>0</v>
      </c>
      <c r="CI114" s="109">
        <v>0</v>
      </c>
      <c r="CJ114" s="109">
        <v>0</v>
      </c>
      <c r="CK114" s="109">
        <v>0</v>
      </c>
      <c r="CL114" s="109">
        <v>0</v>
      </c>
      <c r="CM114" s="109">
        <v>0</v>
      </c>
      <c r="CN114" s="109">
        <v>0</v>
      </c>
      <c r="CO114" s="109">
        <v>0</v>
      </c>
      <c r="CP114" s="109">
        <v>0</v>
      </c>
      <c r="CQ114" s="109">
        <v>0</v>
      </c>
      <c r="CR114" s="109">
        <v>0</v>
      </c>
      <c r="CS114" s="109">
        <v>0</v>
      </c>
      <c r="CT114" s="109">
        <v>0</v>
      </c>
      <c r="CU114" s="109">
        <v>0</v>
      </c>
      <c r="CV114" s="109">
        <v>0</v>
      </c>
      <c r="CW114" s="109">
        <v>0</v>
      </c>
      <c r="CX114" s="109">
        <v>0</v>
      </c>
      <c r="CY114" s="109">
        <v>0</v>
      </c>
      <c r="CZ114" s="109">
        <v>0</v>
      </c>
      <c r="DA114" s="109">
        <v>0</v>
      </c>
      <c r="DB114" s="109">
        <v>0</v>
      </c>
      <c r="DC114" s="109">
        <v>0</v>
      </c>
      <c r="DD114" s="109">
        <v>0</v>
      </c>
      <c r="DE114" s="109">
        <v>0</v>
      </c>
      <c r="DF114" s="109">
        <v>0</v>
      </c>
      <c r="DG114" s="109">
        <v>0</v>
      </c>
      <c r="DH114" s="109">
        <v>0</v>
      </c>
      <c r="DI114" s="109">
        <v>0</v>
      </c>
      <c r="DJ114" s="109">
        <v>0</v>
      </c>
      <c r="DK114" s="109">
        <v>0</v>
      </c>
      <c r="DL114" s="109">
        <v>0</v>
      </c>
      <c r="DM114" s="109">
        <v>0</v>
      </c>
      <c r="DN114" s="109">
        <v>0</v>
      </c>
      <c r="DO114" s="109">
        <v>0</v>
      </c>
      <c r="DP114" s="109">
        <v>0</v>
      </c>
      <c r="DQ114" s="109">
        <v>0</v>
      </c>
      <c r="DR114" s="109">
        <v>0</v>
      </c>
      <c r="DS114" s="109">
        <v>0</v>
      </c>
      <c r="DT114" s="109">
        <v>0</v>
      </c>
      <c r="DU114" s="109">
        <v>0</v>
      </c>
      <c r="DV114" s="109">
        <v>0</v>
      </c>
      <c r="DW114" s="109">
        <v>0</v>
      </c>
      <c r="DX114" s="109">
        <v>0</v>
      </c>
      <c r="DY114" s="109">
        <v>0</v>
      </c>
      <c r="DZ114" s="109">
        <v>0</v>
      </c>
      <c r="EA114" s="109">
        <v>0</v>
      </c>
      <c r="EB114" s="109">
        <v>0</v>
      </c>
      <c r="EC114" s="109">
        <v>0</v>
      </c>
      <c r="ED114" s="109">
        <v>0</v>
      </c>
      <c r="EE114" s="112">
        <v>0</v>
      </c>
      <c r="EF114" s="109">
        <v>0</v>
      </c>
      <c r="EG114" s="112">
        <v>0</v>
      </c>
      <c r="EH114" s="109">
        <v>0</v>
      </c>
      <c r="EI114" s="112">
        <v>0</v>
      </c>
      <c r="EJ114" s="109">
        <v>0</v>
      </c>
      <c r="EK114" s="112">
        <v>0</v>
      </c>
      <c r="EL114" s="109">
        <v>0</v>
      </c>
      <c r="EM114" s="109">
        <v>0</v>
      </c>
      <c r="EN114" s="112">
        <v>0</v>
      </c>
      <c r="EO114" s="109">
        <v>0</v>
      </c>
      <c r="EP114" s="112">
        <v>0</v>
      </c>
      <c r="EQ114" s="109">
        <v>0</v>
      </c>
      <c r="ER114" s="112">
        <v>0</v>
      </c>
      <c r="ES114" s="109">
        <v>0</v>
      </c>
      <c r="ET114" s="112">
        <v>0</v>
      </c>
      <c r="EU114" s="109">
        <v>0</v>
      </c>
      <c r="EV114" s="112">
        <v>0</v>
      </c>
      <c r="EW114" s="109">
        <v>0</v>
      </c>
      <c r="EX114" s="112">
        <v>0</v>
      </c>
      <c r="EY114" s="109">
        <v>0</v>
      </c>
      <c r="EZ114" s="112">
        <v>0</v>
      </c>
      <c r="FA114" s="109">
        <v>0</v>
      </c>
      <c r="FB114" s="112">
        <v>0</v>
      </c>
      <c r="FC114" s="109">
        <v>0</v>
      </c>
      <c r="FD114" s="112">
        <v>0</v>
      </c>
      <c r="FE114" s="109">
        <v>0</v>
      </c>
      <c r="FF114" s="112">
        <v>0</v>
      </c>
      <c r="FG114" s="109">
        <v>0</v>
      </c>
      <c r="FH114" s="109">
        <v>0</v>
      </c>
      <c r="FI114" s="112">
        <v>0</v>
      </c>
      <c r="FJ114" s="112">
        <v>0</v>
      </c>
      <c r="FK114" s="109">
        <v>0</v>
      </c>
      <c r="FL114" s="112">
        <v>0</v>
      </c>
      <c r="FM114" s="112">
        <v>0</v>
      </c>
      <c r="FN114" s="111">
        <v>0</v>
      </c>
      <c r="FO114" s="112">
        <v>0</v>
      </c>
      <c r="FP114" s="112">
        <v>0</v>
      </c>
      <c r="FQ114" s="111">
        <v>0</v>
      </c>
      <c r="FR114" s="112">
        <v>0</v>
      </c>
      <c r="FS114" s="111">
        <v>0</v>
      </c>
      <c r="FT114" s="112">
        <v>0</v>
      </c>
      <c r="FU114" s="111">
        <v>0</v>
      </c>
      <c r="FV114" s="112">
        <v>0</v>
      </c>
      <c r="FW114" s="113">
        <v>0</v>
      </c>
      <c r="FX114" s="112">
        <v>0</v>
      </c>
      <c r="FY114" s="112">
        <v>0</v>
      </c>
      <c r="FZ114" s="112">
        <v>0</v>
      </c>
      <c r="GA114" s="112">
        <v>0</v>
      </c>
      <c r="GB114" s="112">
        <v>0</v>
      </c>
      <c r="GC114" s="112">
        <v>0</v>
      </c>
      <c r="GD114" s="91" t="str">
        <f t="shared" si="3"/>
        <v>N/A</v>
      </c>
      <c r="GE114" s="91" t="str">
        <v>N/A</v>
      </c>
      <c r="GF114" s="91" t="str">
        <f t="shared" si="4"/>
        <v>N/A</v>
      </c>
    </row>
    <row r="115" spans="1:188" ht="12.75" hidden="1" customHeight="1" outlineLevel="1">
      <c r="A115" s="32"/>
      <c r="B115" s="24">
        <v>4</v>
      </c>
      <c r="C115" s="24" t="s">
        <v>399</v>
      </c>
      <c r="D115" s="24" t="s">
        <v>480</v>
      </c>
      <c r="E115" s="24" t="s">
        <v>501</v>
      </c>
      <c r="F115" s="24" t="s">
        <v>55</v>
      </c>
      <c r="G115" s="29" t="s">
        <v>136</v>
      </c>
      <c r="H115" s="106" t="s">
        <v>157</v>
      </c>
      <c r="I115" s="109">
        <v>108510</v>
      </c>
      <c r="J115" s="107">
        <v>0</v>
      </c>
      <c r="K115" s="107">
        <v>0</v>
      </c>
      <c r="L115" s="107">
        <v>0</v>
      </c>
      <c r="M115" s="107">
        <v>0</v>
      </c>
      <c r="N115" s="107">
        <v>0</v>
      </c>
      <c r="O115" s="107">
        <v>0</v>
      </c>
      <c r="P115" s="108">
        <v>0</v>
      </c>
      <c r="Q115" s="108">
        <v>0</v>
      </c>
      <c r="R115" s="107">
        <v>0</v>
      </c>
      <c r="S115" s="109">
        <v>0</v>
      </c>
      <c r="T115" s="109">
        <v>0</v>
      </c>
      <c r="U115" s="109">
        <v>0</v>
      </c>
      <c r="V115" s="109">
        <v>0</v>
      </c>
      <c r="W115" s="109">
        <v>0</v>
      </c>
      <c r="X115" s="109">
        <v>0</v>
      </c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11">
        <v>0</v>
      </c>
      <c r="AF115" s="111">
        <v>0</v>
      </c>
      <c r="AG115" s="111">
        <v>0</v>
      </c>
      <c r="AH115" s="111">
        <v>0</v>
      </c>
      <c r="AI115" s="111">
        <v>0</v>
      </c>
      <c r="AJ115" s="111">
        <v>0</v>
      </c>
      <c r="AK115" s="111">
        <v>0</v>
      </c>
      <c r="AL115" s="111">
        <v>0</v>
      </c>
      <c r="AM115" s="111">
        <v>0</v>
      </c>
      <c r="AN115" s="111">
        <v>0</v>
      </c>
      <c r="AO115" s="111">
        <v>0</v>
      </c>
      <c r="AP115" s="111">
        <v>0</v>
      </c>
      <c r="AQ115" s="111">
        <v>0</v>
      </c>
      <c r="AR115" s="111">
        <v>0</v>
      </c>
      <c r="AS115" s="111">
        <v>0</v>
      </c>
      <c r="AT115" s="111">
        <v>0</v>
      </c>
      <c r="AU115" s="111">
        <v>0</v>
      </c>
      <c r="AV115" s="111">
        <v>0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</v>
      </c>
      <c r="BB115" s="111">
        <v>0</v>
      </c>
      <c r="BC115" s="111">
        <v>0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0</v>
      </c>
      <c r="BJ115" s="111">
        <v>0</v>
      </c>
      <c r="BK115" s="111">
        <v>0</v>
      </c>
      <c r="BL115" s="111">
        <v>0</v>
      </c>
      <c r="BM115" s="109">
        <v>0</v>
      </c>
      <c r="BN115" s="109">
        <v>0</v>
      </c>
      <c r="BO115" s="109">
        <v>0</v>
      </c>
      <c r="BP115" s="109">
        <v>0</v>
      </c>
      <c r="BQ115" s="109">
        <v>0</v>
      </c>
      <c r="BR115" s="109">
        <v>0</v>
      </c>
      <c r="BS115" s="109">
        <v>0</v>
      </c>
      <c r="BT115" s="109">
        <v>0</v>
      </c>
      <c r="BU115" s="109">
        <v>0</v>
      </c>
      <c r="BV115" s="109">
        <v>0</v>
      </c>
      <c r="BW115" s="109">
        <v>0</v>
      </c>
      <c r="BX115" s="109">
        <v>0</v>
      </c>
      <c r="BY115" s="109">
        <v>0</v>
      </c>
      <c r="BZ115" s="109">
        <v>0</v>
      </c>
      <c r="CA115" s="109">
        <v>0</v>
      </c>
      <c r="CB115" s="109">
        <v>0</v>
      </c>
      <c r="CC115" s="109">
        <v>0</v>
      </c>
      <c r="CD115" s="109">
        <v>0</v>
      </c>
      <c r="CE115" s="109">
        <v>0</v>
      </c>
      <c r="CF115" s="109">
        <v>0</v>
      </c>
      <c r="CG115" s="109">
        <v>0</v>
      </c>
      <c r="CH115" s="109">
        <v>0</v>
      </c>
      <c r="CI115" s="109">
        <v>0</v>
      </c>
      <c r="CJ115" s="109">
        <v>0</v>
      </c>
      <c r="CK115" s="109">
        <v>0</v>
      </c>
      <c r="CL115" s="109">
        <v>0</v>
      </c>
      <c r="CM115" s="109">
        <v>0</v>
      </c>
      <c r="CN115" s="109">
        <v>0</v>
      </c>
      <c r="CO115" s="109">
        <v>0</v>
      </c>
      <c r="CP115" s="109">
        <v>0</v>
      </c>
      <c r="CQ115" s="109">
        <v>0</v>
      </c>
      <c r="CR115" s="109">
        <v>0</v>
      </c>
      <c r="CS115" s="109">
        <v>0</v>
      </c>
      <c r="CT115" s="109">
        <v>0</v>
      </c>
      <c r="CU115" s="109">
        <v>0</v>
      </c>
      <c r="CV115" s="109">
        <v>0</v>
      </c>
      <c r="CW115" s="109">
        <v>0</v>
      </c>
      <c r="CX115" s="109">
        <v>0</v>
      </c>
      <c r="CY115" s="109">
        <v>0</v>
      </c>
      <c r="CZ115" s="109">
        <v>0</v>
      </c>
      <c r="DA115" s="109">
        <v>0</v>
      </c>
      <c r="DB115" s="109">
        <v>0</v>
      </c>
      <c r="DC115" s="109">
        <v>0</v>
      </c>
      <c r="DD115" s="109">
        <v>0</v>
      </c>
      <c r="DE115" s="109">
        <v>0</v>
      </c>
      <c r="DF115" s="109">
        <v>0</v>
      </c>
      <c r="DG115" s="109">
        <v>0</v>
      </c>
      <c r="DH115" s="109">
        <v>0</v>
      </c>
      <c r="DI115" s="109">
        <v>0</v>
      </c>
      <c r="DJ115" s="109">
        <v>0</v>
      </c>
      <c r="DK115" s="109">
        <v>0</v>
      </c>
      <c r="DL115" s="109">
        <v>0</v>
      </c>
      <c r="DM115" s="109">
        <v>0</v>
      </c>
      <c r="DN115" s="109">
        <v>0</v>
      </c>
      <c r="DO115" s="109">
        <v>0</v>
      </c>
      <c r="DP115" s="109">
        <v>0</v>
      </c>
      <c r="DQ115" s="109">
        <v>0</v>
      </c>
      <c r="DR115" s="109">
        <v>0</v>
      </c>
      <c r="DS115" s="109">
        <v>0</v>
      </c>
      <c r="DT115" s="109">
        <v>0</v>
      </c>
      <c r="DU115" s="109">
        <v>0</v>
      </c>
      <c r="DV115" s="109">
        <v>0</v>
      </c>
      <c r="DW115" s="109">
        <v>0</v>
      </c>
      <c r="DX115" s="109">
        <v>0</v>
      </c>
      <c r="DY115" s="109">
        <v>0</v>
      </c>
      <c r="DZ115" s="109">
        <v>0</v>
      </c>
      <c r="EA115" s="109">
        <v>0</v>
      </c>
      <c r="EB115" s="109">
        <v>0</v>
      </c>
      <c r="EC115" s="109">
        <v>0</v>
      </c>
      <c r="ED115" s="109">
        <v>0</v>
      </c>
      <c r="EE115" s="112">
        <v>0</v>
      </c>
      <c r="EF115" s="109">
        <v>0</v>
      </c>
      <c r="EG115" s="112">
        <v>0</v>
      </c>
      <c r="EH115" s="109">
        <v>0</v>
      </c>
      <c r="EI115" s="112">
        <v>0</v>
      </c>
      <c r="EJ115" s="109">
        <v>0</v>
      </c>
      <c r="EK115" s="112">
        <v>0</v>
      </c>
      <c r="EL115" s="109">
        <v>0</v>
      </c>
      <c r="EM115" s="109">
        <v>0</v>
      </c>
      <c r="EN115" s="112">
        <v>0</v>
      </c>
      <c r="EO115" s="109">
        <v>0</v>
      </c>
      <c r="EP115" s="112">
        <v>0</v>
      </c>
      <c r="EQ115" s="109">
        <v>0</v>
      </c>
      <c r="ER115" s="112">
        <v>0</v>
      </c>
      <c r="ES115" s="109">
        <v>0</v>
      </c>
      <c r="ET115" s="112">
        <v>0</v>
      </c>
      <c r="EU115" s="109">
        <v>0</v>
      </c>
      <c r="EV115" s="112">
        <v>0</v>
      </c>
      <c r="EW115" s="109">
        <v>0</v>
      </c>
      <c r="EX115" s="112">
        <v>0</v>
      </c>
      <c r="EY115" s="109">
        <v>0</v>
      </c>
      <c r="EZ115" s="112">
        <v>0</v>
      </c>
      <c r="FA115" s="109">
        <v>0</v>
      </c>
      <c r="FB115" s="112">
        <v>0</v>
      </c>
      <c r="FC115" s="109">
        <v>0</v>
      </c>
      <c r="FD115" s="112">
        <v>0</v>
      </c>
      <c r="FE115" s="109">
        <v>0</v>
      </c>
      <c r="FF115" s="112">
        <v>0</v>
      </c>
      <c r="FG115" s="109">
        <v>0</v>
      </c>
      <c r="FH115" s="109">
        <v>0</v>
      </c>
      <c r="FI115" s="112">
        <v>0</v>
      </c>
      <c r="FJ115" s="112">
        <v>0</v>
      </c>
      <c r="FK115" s="109">
        <v>0</v>
      </c>
      <c r="FL115" s="112">
        <v>0</v>
      </c>
      <c r="FM115" s="112">
        <v>0</v>
      </c>
      <c r="FN115" s="111">
        <v>0</v>
      </c>
      <c r="FO115" s="112">
        <v>0</v>
      </c>
      <c r="FP115" s="112">
        <v>0</v>
      </c>
      <c r="FQ115" s="111">
        <v>0</v>
      </c>
      <c r="FR115" s="112">
        <v>0</v>
      </c>
      <c r="FS115" s="111">
        <v>0</v>
      </c>
      <c r="FT115" s="112">
        <v>0</v>
      </c>
      <c r="FU115" s="111">
        <v>0</v>
      </c>
      <c r="FV115" s="112">
        <v>0</v>
      </c>
      <c r="FW115" s="113">
        <v>0</v>
      </c>
      <c r="FX115" s="112">
        <v>0</v>
      </c>
      <c r="FY115" s="112">
        <v>0</v>
      </c>
      <c r="FZ115" s="112">
        <v>0</v>
      </c>
      <c r="GA115" s="112">
        <v>0</v>
      </c>
      <c r="GB115" s="112">
        <v>0</v>
      </c>
      <c r="GC115" s="112">
        <v>0</v>
      </c>
      <c r="GD115" s="91" t="str">
        <f t="shared" si="3"/>
        <v>N/A</v>
      </c>
      <c r="GE115" s="91" t="str">
        <v>N/A</v>
      </c>
      <c r="GF115" s="91" t="str">
        <f t="shared" si="4"/>
        <v>N/A</v>
      </c>
    </row>
    <row r="116" spans="1:188" ht="12.75" hidden="1" customHeight="1" outlineLevel="1">
      <c r="A116" s="32"/>
      <c r="B116" s="24">
        <v>4</v>
      </c>
      <c r="C116" s="24" t="s">
        <v>399</v>
      </c>
      <c r="D116" s="24" t="s">
        <v>480</v>
      </c>
      <c r="E116" s="24" t="s">
        <v>502</v>
      </c>
      <c r="F116" s="24" t="s">
        <v>55</v>
      </c>
      <c r="G116" s="29" t="s">
        <v>136</v>
      </c>
      <c r="H116" s="106" t="s">
        <v>158</v>
      </c>
      <c r="I116" s="109">
        <v>26589</v>
      </c>
      <c r="J116" s="107">
        <v>0</v>
      </c>
      <c r="K116" s="107">
        <v>0</v>
      </c>
      <c r="L116" s="107">
        <v>0</v>
      </c>
      <c r="M116" s="107">
        <v>0</v>
      </c>
      <c r="N116" s="107">
        <v>0</v>
      </c>
      <c r="O116" s="107">
        <v>0</v>
      </c>
      <c r="P116" s="108">
        <v>0</v>
      </c>
      <c r="Q116" s="108">
        <v>0</v>
      </c>
      <c r="R116" s="107">
        <v>0</v>
      </c>
      <c r="S116" s="109">
        <v>0</v>
      </c>
      <c r="T116" s="109">
        <v>0</v>
      </c>
      <c r="U116" s="109">
        <v>0</v>
      </c>
      <c r="V116" s="109">
        <v>0</v>
      </c>
      <c r="W116" s="109">
        <v>0</v>
      </c>
      <c r="X116" s="109">
        <v>0</v>
      </c>
      <c r="Y116" s="109">
        <v>0</v>
      </c>
      <c r="Z116" s="109">
        <v>0</v>
      </c>
      <c r="AA116" s="109">
        <v>0</v>
      </c>
      <c r="AB116" s="109">
        <v>0</v>
      </c>
      <c r="AC116" s="109">
        <v>0</v>
      </c>
      <c r="AD116" s="109">
        <v>0</v>
      </c>
      <c r="AE116" s="111">
        <v>0</v>
      </c>
      <c r="AF116" s="111">
        <v>0</v>
      </c>
      <c r="AG116" s="111">
        <v>0</v>
      </c>
      <c r="AH116" s="111">
        <v>0</v>
      </c>
      <c r="AI116" s="111">
        <v>0</v>
      </c>
      <c r="AJ116" s="111">
        <v>0</v>
      </c>
      <c r="AK116" s="111">
        <v>0</v>
      </c>
      <c r="AL116" s="111">
        <v>0</v>
      </c>
      <c r="AM116" s="111">
        <v>0</v>
      </c>
      <c r="AN116" s="111">
        <v>0</v>
      </c>
      <c r="AO116" s="111">
        <v>0</v>
      </c>
      <c r="AP116" s="111">
        <v>0</v>
      </c>
      <c r="AQ116" s="111">
        <v>0</v>
      </c>
      <c r="AR116" s="111">
        <v>0</v>
      </c>
      <c r="AS116" s="111">
        <v>0</v>
      </c>
      <c r="AT116" s="111">
        <v>0</v>
      </c>
      <c r="AU116" s="111">
        <v>0</v>
      </c>
      <c r="AV116" s="111">
        <v>0</v>
      </c>
      <c r="AW116" s="111">
        <v>0</v>
      </c>
      <c r="AX116" s="111">
        <v>0</v>
      </c>
      <c r="AY116" s="111">
        <v>0</v>
      </c>
      <c r="AZ116" s="111">
        <v>0</v>
      </c>
      <c r="BA116" s="111">
        <v>0</v>
      </c>
      <c r="BB116" s="111">
        <v>0</v>
      </c>
      <c r="BC116" s="111">
        <v>0</v>
      </c>
      <c r="BD116" s="111">
        <v>0</v>
      </c>
      <c r="BE116" s="111">
        <v>0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09">
        <v>0</v>
      </c>
      <c r="BN116" s="109">
        <v>0</v>
      </c>
      <c r="BO116" s="109">
        <v>0</v>
      </c>
      <c r="BP116" s="109">
        <v>0</v>
      </c>
      <c r="BQ116" s="109">
        <v>0</v>
      </c>
      <c r="BR116" s="109">
        <v>0</v>
      </c>
      <c r="BS116" s="109">
        <v>0</v>
      </c>
      <c r="BT116" s="109">
        <v>0</v>
      </c>
      <c r="BU116" s="109">
        <v>0</v>
      </c>
      <c r="BV116" s="109">
        <v>0</v>
      </c>
      <c r="BW116" s="109">
        <v>0</v>
      </c>
      <c r="BX116" s="109">
        <v>0</v>
      </c>
      <c r="BY116" s="109">
        <v>0</v>
      </c>
      <c r="BZ116" s="109">
        <v>0</v>
      </c>
      <c r="CA116" s="109">
        <v>0</v>
      </c>
      <c r="CB116" s="109">
        <v>0</v>
      </c>
      <c r="CC116" s="109">
        <v>0</v>
      </c>
      <c r="CD116" s="109">
        <v>0</v>
      </c>
      <c r="CE116" s="109">
        <v>0</v>
      </c>
      <c r="CF116" s="109">
        <v>0</v>
      </c>
      <c r="CG116" s="109">
        <v>0</v>
      </c>
      <c r="CH116" s="109">
        <v>0</v>
      </c>
      <c r="CI116" s="109">
        <v>0</v>
      </c>
      <c r="CJ116" s="109">
        <v>0</v>
      </c>
      <c r="CK116" s="109">
        <v>0</v>
      </c>
      <c r="CL116" s="109">
        <v>0</v>
      </c>
      <c r="CM116" s="109">
        <v>0</v>
      </c>
      <c r="CN116" s="109">
        <v>0</v>
      </c>
      <c r="CO116" s="109">
        <v>0</v>
      </c>
      <c r="CP116" s="109">
        <v>0</v>
      </c>
      <c r="CQ116" s="109">
        <v>0</v>
      </c>
      <c r="CR116" s="109">
        <v>0</v>
      </c>
      <c r="CS116" s="109">
        <v>0</v>
      </c>
      <c r="CT116" s="109">
        <v>0</v>
      </c>
      <c r="CU116" s="109">
        <v>0</v>
      </c>
      <c r="CV116" s="109">
        <v>0</v>
      </c>
      <c r="CW116" s="109">
        <v>0</v>
      </c>
      <c r="CX116" s="109">
        <v>0</v>
      </c>
      <c r="CY116" s="109">
        <v>0</v>
      </c>
      <c r="CZ116" s="109">
        <v>0</v>
      </c>
      <c r="DA116" s="109">
        <v>0</v>
      </c>
      <c r="DB116" s="109">
        <v>0</v>
      </c>
      <c r="DC116" s="109">
        <v>0</v>
      </c>
      <c r="DD116" s="109">
        <v>0</v>
      </c>
      <c r="DE116" s="109">
        <v>0</v>
      </c>
      <c r="DF116" s="109">
        <v>0</v>
      </c>
      <c r="DG116" s="109">
        <v>0</v>
      </c>
      <c r="DH116" s="109">
        <v>0</v>
      </c>
      <c r="DI116" s="109">
        <v>0</v>
      </c>
      <c r="DJ116" s="109">
        <v>0</v>
      </c>
      <c r="DK116" s="109">
        <v>0</v>
      </c>
      <c r="DL116" s="109">
        <v>0</v>
      </c>
      <c r="DM116" s="109">
        <v>0</v>
      </c>
      <c r="DN116" s="109">
        <v>0</v>
      </c>
      <c r="DO116" s="109">
        <v>0</v>
      </c>
      <c r="DP116" s="109">
        <v>0</v>
      </c>
      <c r="DQ116" s="109">
        <v>0</v>
      </c>
      <c r="DR116" s="109">
        <v>0</v>
      </c>
      <c r="DS116" s="109">
        <v>0</v>
      </c>
      <c r="DT116" s="109">
        <v>0</v>
      </c>
      <c r="DU116" s="109">
        <v>0</v>
      </c>
      <c r="DV116" s="109">
        <v>0</v>
      </c>
      <c r="DW116" s="109">
        <v>0</v>
      </c>
      <c r="DX116" s="109">
        <v>0</v>
      </c>
      <c r="DY116" s="109">
        <v>0</v>
      </c>
      <c r="DZ116" s="109">
        <v>0</v>
      </c>
      <c r="EA116" s="109">
        <v>0</v>
      </c>
      <c r="EB116" s="109">
        <v>0</v>
      </c>
      <c r="EC116" s="109">
        <v>0</v>
      </c>
      <c r="ED116" s="109">
        <v>0</v>
      </c>
      <c r="EE116" s="112">
        <v>0</v>
      </c>
      <c r="EF116" s="109">
        <v>0</v>
      </c>
      <c r="EG116" s="112">
        <v>0</v>
      </c>
      <c r="EH116" s="109">
        <v>0</v>
      </c>
      <c r="EI116" s="112">
        <v>0</v>
      </c>
      <c r="EJ116" s="109">
        <v>0</v>
      </c>
      <c r="EK116" s="112">
        <v>0</v>
      </c>
      <c r="EL116" s="109">
        <v>0</v>
      </c>
      <c r="EM116" s="109">
        <v>0</v>
      </c>
      <c r="EN116" s="112">
        <v>0</v>
      </c>
      <c r="EO116" s="109">
        <v>0</v>
      </c>
      <c r="EP116" s="112">
        <v>0</v>
      </c>
      <c r="EQ116" s="109">
        <v>0</v>
      </c>
      <c r="ER116" s="112">
        <v>0</v>
      </c>
      <c r="ES116" s="109">
        <v>0</v>
      </c>
      <c r="ET116" s="112">
        <v>0</v>
      </c>
      <c r="EU116" s="109">
        <v>0</v>
      </c>
      <c r="EV116" s="112">
        <v>0</v>
      </c>
      <c r="EW116" s="109">
        <v>0</v>
      </c>
      <c r="EX116" s="112">
        <v>0</v>
      </c>
      <c r="EY116" s="109">
        <v>0</v>
      </c>
      <c r="EZ116" s="112">
        <v>0</v>
      </c>
      <c r="FA116" s="109">
        <v>0</v>
      </c>
      <c r="FB116" s="112">
        <v>0</v>
      </c>
      <c r="FC116" s="109">
        <v>0</v>
      </c>
      <c r="FD116" s="112">
        <v>0</v>
      </c>
      <c r="FE116" s="109">
        <v>0</v>
      </c>
      <c r="FF116" s="112">
        <v>0</v>
      </c>
      <c r="FG116" s="109">
        <v>0</v>
      </c>
      <c r="FH116" s="109">
        <v>0</v>
      </c>
      <c r="FI116" s="112">
        <v>0</v>
      </c>
      <c r="FJ116" s="112">
        <v>0</v>
      </c>
      <c r="FK116" s="109">
        <v>0</v>
      </c>
      <c r="FL116" s="112">
        <v>0</v>
      </c>
      <c r="FM116" s="112">
        <v>0</v>
      </c>
      <c r="FN116" s="111">
        <v>0</v>
      </c>
      <c r="FO116" s="112">
        <v>0</v>
      </c>
      <c r="FP116" s="112">
        <v>0</v>
      </c>
      <c r="FQ116" s="111">
        <v>0</v>
      </c>
      <c r="FR116" s="112">
        <v>0</v>
      </c>
      <c r="FS116" s="111">
        <v>0</v>
      </c>
      <c r="FT116" s="112">
        <v>0</v>
      </c>
      <c r="FU116" s="111">
        <v>0</v>
      </c>
      <c r="FV116" s="112">
        <v>0</v>
      </c>
      <c r="FW116" s="113">
        <v>0</v>
      </c>
      <c r="FX116" s="112">
        <v>0</v>
      </c>
      <c r="FY116" s="112">
        <v>0</v>
      </c>
      <c r="FZ116" s="112">
        <v>0</v>
      </c>
      <c r="GA116" s="112">
        <v>0</v>
      </c>
      <c r="GB116" s="112">
        <v>0</v>
      </c>
      <c r="GC116" s="112">
        <v>0</v>
      </c>
      <c r="GD116" s="91" t="str">
        <f t="shared" si="3"/>
        <v>N/A</v>
      </c>
      <c r="GE116" s="91" t="str">
        <v>N/A</v>
      </c>
      <c r="GF116" s="91" t="str">
        <f t="shared" si="4"/>
        <v>N/A</v>
      </c>
    </row>
    <row r="117" spans="1:188" ht="12.75" hidden="1" customHeight="1" outlineLevel="1">
      <c r="A117" s="32"/>
      <c r="B117" s="24">
        <v>4</v>
      </c>
      <c r="C117" s="24" t="s">
        <v>399</v>
      </c>
      <c r="D117" s="24" t="s">
        <v>480</v>
      </c>
      <c r="E117" s="24" t="s">
        <v>503</v>
      </c>
      <c r="F117" s="24" t="s">
        <v>55</v>
      </c>
      <c r="G117" s="29" t="s">
        <v>136</v>
      </c>
      <c r="H117" s="106" t="s">
        <v>159</v>
      </c>
      <c r="I117" s="109">
        <v>144344</v>
      </c>
      <c r="J117" s="107">
        <v>0</v>
      </c>
      <c r="K117" s="107">
        <v>0</v>
      </c>
      <c r="L117" s="107">
        <v>0</v>
      </c>
      <c r="M117" s="107">
        <v>0</v>
      </c>
      <c r="N117" s="107">
        <v>0</v>
      </c>
      <c r="O117" s="107">
        <v>0</v>
      </c>
      <c r="P117" s="108">
        <v>0</v>
      </c>
      <c r="Q117" s="108">
        <v>0</v>
      </c>
      <c r="R117" s="107">
        <v>0</v>
      </c>
      <c r="S117" s="109">
        <v>0</v>
      </c>
      <c r="T117" s="109">
        <v>0</v>
      </c>
      <c r="U117" s="109">
        <v>0</v>
      </c>
      <c r="V117" s="109">
        <v>0</v>
      </c>
      <c r="W117" s="109">
        <v>0</v>
      </c>
      <c r="X117" s="109">
        <v>0</v>
      </c>
      <c r="Y117" s="109">
        <v>0</v>
      </c>
      <c r="Z117" s="109">
        <v>0</v>
      </c>
      <c r="AA117" s="109">
        <v>0</v>
      </c>
      <c r="AB117" s="109">
        <v>0</v>
      </c>
      <c r="AC117" s="109">
        <v>0</v>
      </c>
      <c r="AD117" s="109">
        <v>0</v>
      </c>
      <c r="AE117" s="111">
        <v>0</v>
      </c>
      <c r="AF117" s="111">
        <v>0</v>
      </c>
      <c r="AG117" s="111">
        <v>0</v>
      </c>
      <c r="AH117" s="111">
        <v>0</v>
      </c>
      <c r="AI117" s="111">
        <v>0</v>
      </c>
      <c r="AJ117" s="111">
        <v>0</v>
      </c>
      <c r="AK117" s="111">
        <v>0</v>
      </c>
      <c r="AL117" s="111">
        <v>0</v>
      </c>
      <c r="AM117" s="111">
        <v>0</v>
      </c>
      <c r="AN117" s="111">
        <v>0</v>
      </c>
      <c r="AO117" s="111">
        <v>0</v>
      </c>
      <c r="AP117" s="111">
        <v>0</v>
      </c>
      <c r="AQ117" s="111">
        <v>0</v>
      </c>
      <c r="AR117" s="111">
        <v>0</v>
      </c>
      <c r="AS117" s="111">
        <v>0</v>
      </c>
      <c r="AT117" s="111">
        <v>0</v>
      </c>
      <c r="AU117" s="111">
        <v>0</v>
      </c>
      <c r="AV117" s="111">
        <v>0</v>
      </c>
      <c r="AW117" s="111">
        <v>0</v>
      </c>
      <c r="AX117" s="111">
        <v>0</v>
      </c>
      <c r="AY117" s="111">
        <v>0</v>
      </c>
      <c r="AZ117" s="111">
        <v>0</v>
      </c>
      <c r="BA117" s="111">
        <v>0</v>
      </c>
      <c r="BB117" s="111">
        <v>0</v>
      </c>
      <c r="BC117" s="111">
        <v>0</v>
      </c>
      <c r="BD117" s="111">
        <v>0</v>
      </c>
      <c r="BE117" s="111">
        <v>0</v>
      </c>
      <c r="BF117" s="111">
        <v>0</v>
      </c>
      <c r="BG117" s="111">
        <v>0</v>
      </c>
      <c r="BH117" s="111">
        <v>0</v>
      </c>
      <c r="BI117" s="111">
        <v>0</v>
      </c>
      <c r="BJ117" s="111">
        <v>0</v>
      </c>
      <c r="BK117" s="111">
        <v>0</v>
      </c>
      <c r="BL117" s="111">
        <v>0</v>
      </c>
      <c r="BM117" s="109">
        <v>0</v>
      </c>
      <c r="BN117" s="109">
        <v>0</v>
      </c>
      <c r="BO117" s="109">
        <v>0</v>
      </c>
      <c r="BP117" s="109">
        <v>0</v>
      </c>
      <c r="BQ117" s="109">
        <v>0</v>
      </c>
      <c r="BR117" s="109">
        <v>0</v>
      </c>
      <c r="BS117" s="109">
        <v>0</v>
      </c>
      <c r="BT117" s="109">
        <v>0</v>
      </c>
      <c r="BU117" s="109">
        <v>0</v>
      </c>
      <c r="BV117" s="109">
        <v>0</v>
      </c>
      <c r="BW117" s="109">
        <v>0</v>
      </c>
      <c r="BX117" s="109">
        <v>0</v>
      </c>
      <c r="BY117" s="109">
        <v>0</v>
      </c>
      <c r="BZ117" s="109">
        <v>0</v>
      </c>
      <c r="CA117" s="109">
        <v>0</v>
      </c>
      <c r="CB117" s="109">
        <v>0</v>
      </c>
      <c r="CC117" s="109">
        <v>0</v>
      </c>
      <c r="CD117" s="109">
        <v>0</v>
      </c>
      <c r="CE117" s="109">
        <v>0</v>
      </c>
      <c r="CF117" s="109">
        <v>0</v>
      </c>
      <c r="CG117" s="109">
        <v>0</v>
      </c>
      <c r="CH117" s="109">
        <v>0</v>
      </c>
      <c r="CI117" s="109">
        <v>0</v>
      </c>
      <c r="CJ117" s="109">
        <v>0</v>
      </c>
      <c r="CK117" s="109">
        <v>0</v>
      </c>
      <c r="CL117" s="109">
        <v>0</v>
      </c>
      <c r="CM117" s="109">
        <v>0</v>
      </c>
      <c r="CN117" s="109">
        <v>0</v>
      </c>
      <c r="CO117" s="109">
        <v>0</v>
      </c>
      <c r="CP117" s="109">
        <v>0</v>
      </c>
      <c r="CQ117" s="109">
        <v>0</v>
      </c>
      <c r="CR117" s="109">
        <v>0</v>
      </c>
      <c r="CS117" s="109">
        <v>0</v>
      </c>
      <c r="CT117" s="109">
        <v>0</v>
      </c>
      <c r="CU117" s="109">
        <v>0</v>
      </c>
      <c r="CV117" s="109">
        <v>0</v>
      </c>
      <c r="CW117" s="109">
        <v>0</v>
      </c>
      <c r="CX117" s="109">
        <v>0</v>
      </c>
      <c r="CY117" s="109">
        <v>0</v>
      </c>
      <c r="CZ117" s="109">
        <v>0</v>
      </c>
      <c r="DA117" s="109">
        <v>0</v>
      </c>
      <c r="DB117" s="109">
        <v>0</v>
      </c>
      <c r="DC117" s="109">
        <v>0</v>
      </c>
      <c r="DD117" s="109">
        <v>0</v>
      </c>
      <c r="DE117" s="109">
        <v>0</v>
      </c>
      <c r="DF117" s="109">
        <v>0</v>
      </c>
      <c r="DG117" s="109">
        <v>0</v>
      </c>
      <c r="DH117" s="109">
        <v>0</v>
      </c>
      <c r="DI117" s="109">
        <v>0</v>
      </c>
      <c r="DJ117" s="109">
        <v>0</v>
      </c>
      <c r="DK117" s="109">
        <v>0</v>
      </c>
      <c r="DL117" s="109">
        <v>0</v>
      </c>
      <c r="DM117" s="109">
        <v>0</v>
      </c>
      <c r="DN117" s="109">
        <v>0</v>
      </c>
      <c r="DO117" s="109">
        <v>0</v>
      </c>
      <c r="DP117" s="109">
        <v>0</v>
      </c>
      <c r="DQ117" s="109">
        <v>0</v>
      </c>
      <c r="DR117" s="109">
        <v>0</v>
      </c>
      <c r="DS117" s="109">
        <v>0</v>
      </c>
      <c r="DT117" s="109">
        <v>0</v>
      </c>
      <c r="DU117" s="109">
        <v>0</v>
      </c>
      <c r="DV117" s="109">
        <v>0</v>
      </c>
      <c r="DW117" s="109">
        <v>0</v>
      </c>
      <c r="DX117" s="109">
        <v>0</v>
      </c>
      <c r="DY117" s="109">
        <v>0</v>
      </c>
      <c r="DZ117" s="109">
        <v>0</v>
      </c>
      <c r="EA117" s="109">
        <v>0</v>
      </c>
      <c r="EB117" s="109">
        <v>0</v>
      </c>
      <c r="EC117" s="109">
        <v>0</v>
      </c>
      <c r="ED117" s="109">
        <v>0</v>
      </c>
      <c r="EE117" s="112">
        <v>0</v>
      </c>
      <c r="EF117" s="109">
        <v>0</v>
      </c>
      <c r="EG117" s="112">
        <v>0</v>
      </c>
      <c r="EH117" s="109">
        <v>0</v>
      </c>
      <c r="EI117" s="112">
        <v>0</v>
      </c>
      <c r="EJ117" s="109">
        <v>0</v>
      </c>
      <c r="EK117" s="112">
        <v>0</v>
      </c>
      <c r="EL117" s="109">
        <v>0</v>
      </c>
      <c r="EM117" s="109">
        <v>0</v>
      </c>
      <c r="EN117" s="112">
        <v>0</v>
      </c>
      <c r="EO117" s="109">
        <v>0</v>
      </c>
      <c r="EP117" s="112">
        <v>0</v>
      </c>
      <c r="EQ117" s="109">
        <v>0</v>
      </c>
      <c r="ER117" s="112">
        <v>0</v>
      </c>
      <c r="ES117" s="109">
        <v>0</v>
      </c>
      <c r="ET117" s="112">
        <v>0</v>
      </c>
      <c r="EU117" s="109">
        <v>0</v>
      </c>
      <c r="EV117" s="112">
        <v>0</v>
      </c>
      <c r="EW117" s="109">
        <v>0</v>
      </c>
      <c r="EX117" s="112">
        <v>0</v>
      </c>
      <c r="EY117" s="109">
        <v>0</v>
      </c>
      <c r="EZ117" s="112">
        <v>0</v>
      </c>
      <c r="FA117" s="109">
        <v>0</v>
      </c>
      <c r="FB117" s="112">
        <v>0</v>
      </c>
      <c r="FC117" s="109">
        <v>0</v>
      </c>
      <c r="FD117" s="112">
        <v>0</v>
      </c>
      <c r="FE117" s="109">
        <v>0</v>
      </c>
      <c r="FF117" s="112">
        <v>0</v>
      </c>
      <c r="FG117" s="109">
        <v>0</v>
      </c>
      <c r="FH117" s="109">
        <v>0</v>
      </c>
      <c r="FI117" s="112">
        <v>0</v>
      </c>
      <c r="FJ117" s="112">
        <v>0</v>
      </c>
      <c r="FK117" s="109">
        <v>0</v>
      </c>
      <c r="FL117" s="112">
        <v>0</v>
      </c>
      <c r="FM117" s="112">
        <v>0</v>
      </c>
      <c r="FN117" s="111">
        <v>0</v>
      </c>
      <c r="FO117" s="112">
        <v>0</v>
      </c>
      <c r="FP117" s="112">
        <v>0</v>
      </c>
      <c r="FQ117" s="111">
        <v>0</v>
      </c>
      <c r="FR117" s="112">
        <v>0</v>
      </c>
      <c r="FS117" s="111">
        <v>0</v>
      </c>
      <c r="FT117" s="112">
        <v>0</v>
      </c>
      <c r="FU117" s="111">
        <v>0</v>
      </c>
      <c r="FV117" s="112">
        <v>0</v>
      </c>
      <c r="FW117" s="113">
        <v>0</v>
      </c>
      <c r="FX117" s="112">
        <v>0</v>
      </c>
      <c r="FY117" s="112">
        <v>0</v>
      </c>
      <c r="FZ117" s="112">
        <v>0</v>
      </c>
      <c r="GA117" s="112">
        <v>0</v>
      </c>
      <c r="GB117" s="112">
        <v>0</v>
      </c>
      <c r="GC117" s="112">
        <v>0</v>
      </c>
      <c r="GD117" s="91" t="str">
        <f t="shared" si="3"/>
        <v>N/A</v>
      </c>
      <c r="GE117" s="91" t="str">
        <v>N/A</v>
      </c>
      <c r="GF117" s="91" t="str">
        <f t="shared" si="4"/>
        <v>N/A</v>
      </c>
    </row>
    <row r="118" spans="1:188" ht="12.75" hidden="1" customHeight="1" outlineLevel="1">
      <c r="A118" s="32"/>
      <c r="B118" s="24">
        <v>4</v>
      </c>
      <c r="C118" s="24" t="s">
        <v>399</v>
      </c>
      <c r="D118" s="24" t="s">
        <v>480</v>
      </c>
      <c r="E118" s="24" t="s">
        <v>504</v>
      </c>
      <c r="F118" s="24" t="s">
        <v>55</v>
      </c>
      <c r="G118" s="29" t="s">
        <v>136</v>
      </c>
      <c r="H118" s="106" t="s">
        <v>160</v>
      </c>
      <c r="I118" s="109">
        <v>76606</v>
      </c>
      <c r="J118" s="107">
        <v>0</v>
      </c>
      <c r="K118" s="107">
        <v>0</v>
      </c>
      <c r="L118" s="107">
        <v>0</v>
      </c>
      <c r="M118" s="107">
        <v>0</v>
      </c>
      <c r="N118" s="107">
        <v>0</v>
      </c>
      <c r="O118" s="107">
        <v>0</v>
      </c>
      <c r="P118" s="108">
        <v>0</v>
      </c>
      <c r="Q118" s="108">
        <v>0</v>
      </c>
      <c r="R118" s="107">
        <v>0</v>
      </c>
      <c r="S118" s="109">
        <v>0</v>
      </c>
      <c r="T118" s="109">
        <v>0</v>
      </c>
      <c r="U118" s="109">
        <v>0</v>
      </c>
      <c r="V118" s="109">
        <v>0</v>
      </c>
      <c r="W118" s="109">
        <v>0</v>
      </c>
      <c r="X118" s="109">
        <v>0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11">
        <v>0</v>
      </c>
      <c r="AF118" s="111">
        <v>0</v>
      </c>
      <c r="AG118" s="111">
        <v>0</v>
      </c>
      <c r="AH118" s="111">
        <v>0</v>
      </c>
      <c r="AI118" s="111">
        <v>0</v>
      </c>
      <c r="AJ118" s="111">
        <v>0</v>
      </c>
      <c r="AK118" s="111">
        <v>0</v>
      </c>
      <c r="AL118" s="111">
        <v>0</v>
      </c>
      <c r="AM118" s="111">
        <v>0</v>
      </c>
      <c r="AN118" s="111">
        <v>0</v>
      </c>
      <c r="AO118" s="111">
        <v>0</v>
      </c>
      <c r="AP118" s="111">
        <v>0</v>
      </c>
      <c r="AQ118" s="111">
        <v>0</v>
      </c>
      <c r="AR118" s="111">
        <v>0</v>
      </c>
      <c r="AS118" s="111">
        <v>0</v>
      </c>
      <c r="AT118" s="111">
        <v>0</v>
      </c>
      <c r="AU118" s="111">
        <v>0</v>
      </c>
      <c r="AV118" s="111">
        <v>0</v>
      </c>
      <c r="AW118" s="111">
        <v>0</v>
      </c>
      <c r="AX118" s="111">
        <v>0</v>
      </c>
      <c r="AY118" s="111">
        <v>0</v>
      </c>
      <c r="AZ118" s="111">
        <v>0</v>
      </c>
      <c r="BA118" s="111">
        <v>0</v>
      </c>
      <c r="BB118" s="111">
        <v>0</v>
      </c>
      <c r="BC118" s="111">
        <v>0</v>
      </c>
      <c r="BD118" s="111">
        <v>0</v>
      </c>
      <c r="BE118" s="111">
        <v>0</v>
      </c>
      <c r="BF118" s="111">
        <v>0</v>
      </c>
      <c r="BG118" s="111">
        <v>0</v>
      </c>
      <c r="BH118" s="111">
        <v>0</v>
      </c>
      <c r="BI118" s="111">
        <v>0</v>
      </c>
      <c r="BJ118" s="111">
        <v>0</v>
      </c>
      <c r="BK118" s="111">
        <v>0</v>
      </c>
      <c r="BL118" s="111">
        <v>0</v>
      </c>
      <c r="BM118" s="109">
        <v>0</v>
      </c>
      <c r="BN118" s="109">
        <v>0</v>
      </c>
      <c r="BO118" s="109">
        <v>0</v>
      </c>
      <c r="BP118" s="109">
        <v>0</v>
      </c>
      <c r="BQ118" s="109">
        <v>0</v>
      </c>
      <c r="BR118" s="109">
        <v>0</v>
      </c>
      <c r="BS118" s="109">
        <v>0</v>
      </c>
      <c r="BT118" s="109">
        <v>0</v>
      </c>
      <c r="BU118" s="109">
        <v>0</v>
      </c>
      <c r="BV118" s="109">
        <v>0</v>
      </c>
      <c r="BW118" s="109">
        <v>0</v>
      </c>
      <c r="BX118" s="109">
        <v>0</v>
      </c>
      <c r="BY118" s="109">
        <v>0</v>
      </c>
      <c r="BZ118" s="109">
        <v>0</v>
      </c>
      <c r="CA118" s="109">
        <v>0</v>
      </c>
      <c r="CB118" s="109">
        <v>0</v>
      </c>
      <c r="CC118" s="109">
        <v>0</v>
      </c>
      <c r="CD118" s="109">
        <v>0</v>
      </c>
      <c r="CE118" s="109">
        <v>0</v>
      </c>
      <c r="CF118" s="109">
        <v>0</v>
      </c>
      <c r="CG118" s="109">
        <v>0</v>
      </c>
      <c r="CH118" s="109">
        <v>0</v>
      </c>
      <c r="CI118" s="109">
        <v>0</v>
      </c>
      <c r="CJ118" s="109">
        <v>0</v>
      </c>
      <c r="CK118" s="109">
        <v>0</v>
      </c>
      <c r="CL118" s="109">
        <v>0</v>
      </c>
      <c r="CM118" s="109">
        <v>0</v>
      </c>
      <c r="CN118" s="109">
        <v>0</v>
      </c>
      <c r="CO118" s="109">
        <v>0</v>
      </c>
      <c r="CP118" s="109">
        <v>0</v>
      </c>
      <c r="CQ118" s="109">
        <v>0</v>
      </c>
      <c r="CR118" s="109">
        <v>0</v>
      </c>
      <c r="CS118" s="109">
        <v>0</v>
      </c>
      <c r="CT118" s="109">
        <v>0</v>
      </c>
      <c r="CU118" s="109">
        <v>0</v>
      </c>
      <c r="CV118" s="109">
        <v>0</v>
      </c>
      <c r="CW118" s="109">
        <v>0</v>
      </c>
      <c r="CX118" s="109">
        <v>0</v>
      </c>
      <c r="CY118" s="109">
        <v>0</v>
      </c>
      <c r="CZ118" s="109">
        <v>0</v>
      </c>
      <c r="DA118" s="109">
        <v>0</v>
      </c>
      <c r="DB118" s="109">
        <v>0</v>
      </c>
      <c r="DC118" s="109">
        <v>0</v>
      </c>
      <c r="DD118" s="109">
        <v>0</v>
      </c>
      <c r="DE118" s="109">
        <v>0</v>
      </c>
      <c r="DF118" s="109">
        <v>0</v>
      </c>
      <c r="DG118" s="109">
        <v>0</v>
      </c>
      <c r="DH118" s="109">
        <v>0</v>
      </c>
      <c r="DI118" s="109">
        <v>0</v>
      </c>
      <c r="DJ118" s="109">
        <v>0</v>
      </c>
      <c r="DK118" s="109">
        <v>0</v>
      </c>
      <c r="DL118" s="109">
        <v>0</v>
      </c>
      <c r="DM118" s="109">
        <v>0</v>
      </c>
      <c r="DN118" s="109">
        <v>0</v>
      </c>
      <c r="DO118" s="109">
        <v>0</v>
      </c>
      <c r="DP118" s="109">
        <v>0</v>
      </c>
      <c r="DQ118" s="109">
        <v>0</v>
      </c>
      <c r="DR118" s="109">
        <v>0</v>
      </c>
      <c r="DS118" s="109">
        <v>0</v>
      </c>
      <c r="DT118" s="109">
        <v>0</v>
      </c>
      <c r="DU118" s="109">
        <v>0</v>
      </c>
      <c r="DV118" s="109">
        <v>0</v>
      </c>
      <c r="DW118" s="109">
        <v>0</v>
      </c>
      <c r="DX118" s="109">
        <v>0</v>
      </c>
      <c r="DY118" s="109">
        <v>0</v>
      </c>
      <c r="DZ118" s="109">
        <v>0</v>
      </c>
      <c r="EA118" s="109">
        <v>0</v>
      </c>
      <c r="EB118" s="109">
        <v>0</v>
      </c>
      <c r="EC118" s="109">
        <v>0</v>
      </c>
      <c r="ED118" s="109">
        <v>0</v>
      </c>
      <c r="EE118" s="112">
        <v>0</v>
      </c>
      <c r="EF118" s="109">
        <v>0</v>
      </c>
      <c r="EG118" s="112">
        <v>0</v>
      </c>
      <c r="EH118" s="109">
        <v>0</v>
      </c>
      <c r="EI118" s="112">
        <v>0</v>
      </c>
      <c r="EJ118" s="109">
        <v>0</v>
      </c>
      <c r="EK118" s="112">
        <v>0</v>
      </c>
      <c r="EL118" s="109">
        <v>0</v>
      </c>
      <c r="EM118" s="109">
        <v>0</v>
      </c>
      <c r="EN118" s="112">
        <v>0</v>
      </c>
      <c r="EO118" s="109">
        <v>0</v>
      </c>
      <c r="EP118" s="112">
        <v>0</v>
      </c>
      <c r="EQ118" s="109">
        <v>0</v>
      </c>
      <c r="ER118" s="112">
        <v>0</v>
      </c>
      <c r="ES118" s="109">
        <v>0</v>
      </c>
      <c r="ET118" s="112">
        <v>0</v>
      </c>
      <c r="EU118" s="109">
        <v>0</v>
      </c>
      <c r="EV118" s="112">
        <v>0</v>
      </c>
      <c r="EW118" s="109">
        <v>0</v>
      </c>
      <c r="EX118" s="112">
        <v>0</v>
      </c>
      <c r="EY118" s="109">
        <v>0</v>
      </c>
      <c r="EZ118" s="112">
        <v>0</v>
      </c>
      <c r="FA118" s="109">
        <v>0</v>
      </c>
      <c r="FB118" s="112">
        <v>0</v>
      </c>
      <c r="FC118" s="109">
        <v>0</v>
      </c>
      <c r="FD118" s="112">
        <v>0</v>
      </c>
      <c r="FE118" s="109">
        <v>0</v>
      </c>
      <c r="FF118" s="112">
        <v>0</v>
      </c>
      <c r="FG118" s="109">
        <v>0</v>
      </c>
      <c r="FH118" s="109">
        <v>0</v>
      </c>
      <c r="FI118" s="112">
        <v>0</v>
      </c>
      <c r="FJ118" s="112">
        <v>0</v>
      </c>
      <c r="FK118" s="109">
        <v>0</v>
      </c>
      <c r="FL118" s="112">
        <v>0</v>
      </c>
      <c r="FM118" s="112">
        <v>0</v>
      </c>
      <c r="FN118" s="111">
        <v>0</v>
      </c>
      <c r="FO118" s="112">
        <v>0</v>
      </c>
      <c r="FP118" s="112">
        <v>0</v>
      </c>
      <c r="FQ118" s="111">
        <v>0</v>
      </c>
      <c r="FR118" s="112">
        <v>0</v>
      </c>
      <c r="FS118" s="111">
        <v>0</v>
      </c>
      <c r="FT118" s="112">
        <v>0</v>
      </c>
      <c r="FU118" s="111">
        <v>0</v>
      </c>
      <c r="FV118" s="112">
        <v>0</v>
      </c>
      <c r="FW118" s="113">
        <v>0</v>
      </c>
      <c r="FX118" s="112">
        <v>0</v>
      </c>
      <c r="FY118" s="112">
        <v>0</v>
      </c>
      <c r="FZ118" s="112">
        <v>0</v>
      </c>
      <c r="GA118" s="112">
        <v>0</v>
      </c>
      <c r="GB118" s="112">
        <v>0</v>
      </c>
      <c r="GC118" s="112">
        <v>0</v>
      </c>
      <c r="GD118" s="91" t="str">
        <f t="shared" si="3"/>
        <v>N/A</v>
      </c>
      <c r="GE118" s="91" t="str">
        <v>N/A</v>
      </c>
      <c r="GF118" s="91" t="str">
        <f t="shared" si="4"/>
        <v>N/A</v>
      </c>
    </row>
    <row r="119" spans="1:188" ht="12.75" hidden="1" customHeight="1" outlineLevel="1">
      <c r="A119" s="32"/>
      <c r="B119" s="24">
        <v>4</v>
      </c>
      <c r="C119" s="24" t="s">
        <v>399</v>
      </c>
      <c r="D119" s="24" t="s">
        <v>480</v>
      </c>
      <c r="E119" s="24" t="s">
        <v>505</v>
      </c>
      <c r="F119" s="24" t="s">
        <v>55</v>
      </c>
      <c r="G119" s="29" t="s">
        <v>136</v>
      </c>
      <c r="H119" s="106" t="s">
        <v>161</v>
      </c>
      <c r="I119" s="109">
        <v>113302</v>
      </c>
      <c r="J119" s="107">
        <v>0</v>
      </c>
      <c r="K119" s="107">
        <v>0</v>
      </c>
      <c r="L119" s="107">
        <v>0</v>
      </c>
      <c r="M119" s="107">
        <v>0</v>
      </c>
      <c r="N119" s="107">
        <v>0</v>
      </c>
      <c r="O119" s="107">
        <v>0</v>
      </c>
      <c r="P119" s="108">
        <v>0</v>
      </c>
      <c r="Q119" s="108">
        <v>0</v>
      </c>
      <c r="R119" s="107">
        <v>0</v>
      </c>
      <c r="S119" s="109">
        <v>0</v>
      </c>
      <c r="T119" s="109">
        <v>0</v>
      </c>
      <c r="U119" s="109">
        <v>0</v>
      </c>
      <c r="V119" s="109">
        <v>0</v>
      </c>
      <c r="W119" s="109">
        <v>0</v>
      </c>
      <c r="X119" s="109">
        <v>0</v>
      </c>
      <c r="Y119" s="109">
        <v>0</v>
      </c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11">
        <v>0</v>
      </c>
      <c r="AF119" s="111">
        <v>0</v>
      </c>
      <c r="AG119" s="111">
        <v>0</v>
      </c>
      <c r="AH119" s="111">
        <v>0</v>
      </c>
      <c r="AI119" s="111">
        <v>0</v>
      </c>
      <c r="AJ119" s="111">
        <v>0</v>
      </c>
      <c r="AK119" s="111">
        <v>0</v>
      </c>
      <c r="AL119" s="111">
        <v>0</v>
      </c>
      <c r="AM119" s="111">
        <v>0</v>
      </c>
      <c r="AN119" s="111">
        <v>0</v>
      </c>
      <c r="AO119" s="111">
        <v>0</v>
      </c>
      <c r="AP119" s="111">
        <v>0</v>
      </c>
      <c r="AQ119" s="111">
        <v>0</v>
      </c>
      <c r="AR119" s="111">
        <v>0</v>
      </c>
      <c r="AS119" s="111">
        <v>0</v>
      </c>
      <c r="AT119" s="111">
        <v>0</v>
      </c>
      <c r="AU119" s="111">
        <v>0</v>
      </c>
      <c r="AV119" s="111">
        <v>0</v>
      </c>
      <c r="AW119" s="111">
        <v>0</v>
      </c>
      <c r="AX119" s="111">
        <v>0</v>
      </c>
      <c r="AY119" s="111">
        <v>0</v>
      </c>
      <c r="AZ119" s="111">
        <v>0</v>
      </c>
      <c r="BA119" s="111">
        <v>0</v>
      </c>
      <c r="BB119" s="111">
        <v>0</v>
      </c>
      <c r="BC119" s="111">
        <v>0</v>
      </c>
      <c r="BD119" s="111">
        <v>0</v>
      </c>
      <c r="BE119" s="111">
        <v>0</v>
      </c>
      <c r="BF119" s="111">
        <v>0</v>
      </c>
      <c r="BG119" s="111">
        <v>0</v>
      </c>
      <c r="BH119" s="111">
        <v>0</v>
      </c>
      <c r="BI119" s="111">
        <v>0</v>
      </c>
      <c r="BJ119" s="111">
        <v>0</v>
      </c>
      <c r="BK119" s="111">
        <v>0</v>
      </c>
      <c r="BL119" s="111">
        <v>0</v>
      </c>
      <c r="BM119" s="109">
        <v>0</v>
      </c>
      <c r="BN119" s="109">
        <v>0</v>
      </c>
      <c r="BO119" s="109">
        <v>0</v>
      </c>
      <c r="BP119" s="109">
        <v>0</v>
      </c>
      <c r="BQ119" s="109">
        <v>0</v>
      </c>
      <c r="BR119" s="109">
        <v>0</v>
      </c>
      <c r="BS119" s="109">
        <v>0</v>
      </c>
      <c r="BT119" s="109">
        <v>0</v>
      </c>
      <c r="BU119" s="109">
        <v>0</v>
      </c>
      <c r="BV119" s="109">
        <v>0</v>
      </c>
      <c r="BW119" s="109">
        <v>0</v>
      </c>
      <c r="BX119" s="109">
        <v>0</v>
      </c>
      <c r="BY119" s="109">
        <v>0</v>
      </c>
      <c r="BZ119" s="109">
        <v>0</v>
      </c>
      <c r="CA119" s="109">
        <v>0</v>
      </c>
      <c r="CB119" s="109">
        <v>0</v>
      </c>
      <c r="CC119" s="109">
        <v>0</v>
      </c>
      <c r="CD119" s="109">
        <v>0</v>
      </c>
      <c r="CE119" s="109">
        <v>0</v>
      </c>
      <c r="CF119" s="109">
        <v>0</v>
      </c>
      <c r="CG119" s="109">
        <v>0</v>
      </c>
      <c r="CH119" s="109">
        <v>0</v>
      </c>
      <c r="CI119" s="109">
        <v>0</v>
      </c>
      <c r="CJ119" s="109">
        <v>0</v>
      </c>
      <c r="CK119" s="109">
        <v>0</v>
      </c>
      <c r="CL119" s="109">
        <v>0</v>
      </c>
      <c r="CM119" s="109">
        <v>0</v>
      </c>
      <c r="CN119" s="109">
        <v>0</v>
      </c>
      <c r="CO119" s="109">
        <v>0</v>
      </c>
      <c r="CP119" s="109">
        <v>0</v>
      </c>
      <c r="CQ119" s="109">
        <v>0</v>
      </c>
      <c r="CR119" s="109">
        <v>0</v>
      </c>
      <c r="CS119" s="109">
        <v>0</v>
      </c>
      <c r="CT119" s="109">
        <v>0</v>
      </c>
      <c r="CU119" s="109">
        <v>0</v>
      </c>
      <c r="CV119" s="109">
        <v>0</v>
      </c>
      <c r="CW119" s="109">
        <v>0</v>
      </c>
      <c r="CX119" s="109">
        <v>0</v>
      </c>
      <c r="CY119" s="109">
        <v>0</v>
      </c>
      <c r="CZ119" s="109">
        <v>0</v>
      </c>
      <c r="DA119" s="109">
        <v>0</v>
      </c>
      <c r="DB119" s="109">
        <v>0</v>
      </c>
      <c r="DC119" s="109">
        <v>0</v>
      </c>
      <c r="DD119" s="109">
        <v>0</v>
      </c>
      <c r="DE119" s="109">
        <v>0</v>
      </c>
      <c r="DF119" s="109">
        <v>0</v>
      </c>
      <c r="DG119" s="109">
        <v>0</v>
      </c>
      <c r="DH119" s="109">
        <v>0</v>
      </c>
      <c r="DI119" s="109">
        <v>0</v>
      </c>
      <c r="DJ119" s="109">
        <v>0</v>
      </c>
      <c r="DK119" s="109">
        <v>0</v>
      </c>
      <c r="DL119" s="109">
        <v>0</v>
      </c>
      <c r="DM119" s="109">
        <v>0</v>
      </c>
      <c r="DN119" s="109">
        <v>0</v>
      </c>
      <c r="DO119" s="109">
        <v>0</v>
      </c>
      <c r="DP119" s="109">
        <v>0</v>
      </c>
      <c r="DQ119" s="109">
        <v>0</v>
      </c>
      <c r="DR119" s="109">
        <v>0</v>
      </c>
      <c r="DS119" s="109">
        <v>0</v>
      </c>
      <c r="DT119" s="109">
        <v>0</v>
      </c>
      <c r="DU119" s="109">
        <v>0</v>
      </c>
      <c r="DV119" s="109">
        <v>0</v>
      </c>
      <c r="DW119" s="109">
        <v>0</v>
      </c>
      <c r="DX119" s="109">
        <v>0</v>
      </c>
      <c r="DY119" s="109">
        <v>0</v>
      </c>
      <c r="DZ119" s="109">
        <v>0</v>
      </c>
      <c r="EA119" s="109">
        <v>0</v>
      </c>
      <c r="EB119" s="109">
        <v>0</v>
      </c>
      <c r="EC119" s="109">
        <v>0</v>
      </c>
      <c r="ED119" s="109">
        <v>0</v>
      </c>
      <c r="EE119" s="112">
        <v>0</v>
      </c>
      <c r="EF119" s="109">
        <v>0</v>
      </c>
      <c r="EG119" s="112">
        <v>0</v>
      </c>
      <c r="EH119" s="109">
        <v>0</v>
      </c>
      <c r="EI119" s="112">
        <v>0</v>
      </c>
      <c r="EJ119" s="109">
        <v>0</v>
      </c>
      <c r="EK119" s="112">
        <v>0</v>
      </c>
      <c r="EL119" s="109">
        <v>0</v>
      </c>
      <c r="EM119" s="109">
        <v>0</v>
      </c>
      <c r="EN119" s="112">
        <v>0</v>
      </c>
      <c r="EO119" s="109">
        <v>0</v>
      </c>
      <c r="EP119" s="112">
        <v>0</v>
      </c>
      <c r="EQ119" s="109">
        <v>0</v>
      </c>
      <c r="ER119" s="112">
        <v>0</v>
      </c>
      <c r="ES119" s="109">
        <v>0</v>
      </c>
      <c r="ET119" s="112">
        <v>0</v>
      </c>
      <c r="EU119" s="109">
        <v>0</v>
      </c>
      <c r="EV119" s="112">
        <v>0</v>
      </c>
      <c r="EW119" s="109">
        <v>0</v>
      </c>
      <c r="EX119" s="112">
        <v>0</v>
      </c>
      <c r="EY119" s="109">
        <v>0</v>
      </c>
      <c r="EZ119" s="112">
        <v>0</v>
      </c>
      <c r="FA119" s="109">
        <v>0</v>
      </c>
      <c r="FB119" s="112">
        <v>0</v>
      </c>
      <c r="FC119" s="109">
        <v>0</v>
      </c>
      <c r="FD119" s="112">
        <v>0</v>
      </c>
      <c r="FE119" s="109">
        <v>0</v>
      </c>
      <c r="FF119" s="112">
        <v>0</v>
      </c>
      <c r="FG119" s="109">
        <v>0</v>
      </c>
      <c r="FH119" s="109">
        <v>0</v>
      </c>
      <c r="FI119" s="112">
        <v>0</v>
      </c>
      <c r="FJ119" s="112">
        <v>0</v>
      </c>
      <c r="FK119" s="109">
        <v>0</v>
      </c>
      <c r="FL119" s="112">
        <v>0</v>
      </c>
      <c r="FM119" s="112">
        <v>0</v>
      </c>
      <c r="FN119" s="111">
        <v>0</v>
      </c>
      <c r="FO119" s="112">
        <v>0</v>
      </c>
      <c r="FP119" s="112">
        <v>0</v>
      </c>
      <c r="FQ119" s="111">
        <v>0</v>
      </c>
      <c r="FR119" s="112">
        <v>0</v>
      </c>
      <c r="FS119" s="111">
        <v>0</v>
      </c>
      <c r="FT119" s="112">
        <v>0</v>
      </c>
      <c r="FU119" s="111">
        <v>0</v>
      </c>
      <c r="FV119" s="112">
        <v>0</v>
      </c>
      <c r="FW119" s="113">
        <v>0</v>
      </c>
      <c r="FX119" s="112">
        <v>0</v>
      </c>
      <c r="FY119" s="112">
        <v>0</v>
      </c>
      <c r="FZ119" s="112">
        <v>0</v>
      </c>
      <c r="GA119" s="112">
        <v>0</v>
      </c>
      <c r="GB119" s="112">
        <v>0</v>
      </c>
      <c r="GC119" s="112">
        <v>0</v>
      </c>
      <c r="GD119" s="91" t="str">
        <f t="shared" si="3"/>
        <v>N/A</v>
      </c>
      <c r="GE119" s="91" t="str">
        <v>N/A</v>
      </c>
      <c r="GF119" s="91" t="str">
        <f t="shared" si="4"/>
        <v>N/A</v>
      </c>
    </row>
    <row r="120" spans="1:188" ht="12.75" hidden="1" customHeight="1" outlineLevel="1">
      <c r="A120" s="32"/>
      <c r="B120" s="24">
        <v>4</v>
      </c>
      <c r="C120" s="24" t="s">
        <v>399</v>
      </c>
      <c r="D120" s="24" t="s">
        <v>480</v>
      </c>
      <c r="E120" s="24" t="s">
        <v>506</v>
      </c>
      <c r="F120" s="24" t="s">
        <v>55</v>
      </c>
      <c r="G120" s="29" t="s">
        <v>136</v>
      </c>
      <c r="H120" s="106" t="s">
        <v>162</v>
      </c>
      <c r="I120" s="109">
        <v>79648</v>
      </c>
      <c r="J120" s="107">
        <v>0</v>
      </c>
      <c r="K120" s="107">
        <v>0</v>
      </c>
      <c r="L120" s="107">
        <v>0</v>
      </c>
      <c r="M120" s="107">
        <v>0</v>
      </c>
      <c r="N120" s="107">
        <v>0</v>
      </c>
      <c r="O120" s="107">
        <v>0</v>
      </c>
      <c r="P120" s="108">
        <v>0</v>
      </c>
      <c r="Q120" s="108">
        <v>0</v>
      </c>
      <c r="R120" s="107">
        <v>0</v>
      </c>
      <c r="S120" s="109">
        <v>0</v>
      </c>
      <c r="T120" s="109">
        <v>0</v>
      </c>
      <c r="U120" s="109">
        <v>0</v>
      </c>
      <c r="V120" s="109">
        <v>0</v>
      </c>
      <c r="W120" s="109">
        <v>0</v>
      </c>
      <c r="X120" s="109">
        <v>0</v>
      </c>
      <c r="Y120" s="109">
        <v>0</v>
      </c>
      <c r="Z120" s="109">
        <v>0</v>
      </c>
      <c r="AA120" s="109">
        <v>0</v>
      </c>
      <c r="AB120" s="109">
        <v>0</v>
      </c>
      <c r="AC120" s="109">
        <v>0</v>
      </c>
      <c r="AD120" s="109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0</v>
      </c>
      <c r="AN120" s="111">
        <v>0</v>
      </c>
      <c r="AO120" s="111">
        <v>0</v>
      </c>
      <c r="AP120" s="111">
        <v>0</v>
      </c>
      <c r="AQ120" s="111">
        <v>0</v>
      </c>
      <c r="AR120" s="111">
        <v>0</v>
      </c>
      <c r="AS120" s="111">
        <v>0</v>
      </c>
      <c r="AT120" s="111">
        <v>0</v>
      </c>
      <c r="AU120" s="111">
        <v>0</v>
      </c>
      <c r="AV120" s="111">
        <v>0</v>
      </c>
      <c r="AW120" s="111">
        <v>0</v>
      </c>
      <c r="AX120" s="111">
        <v>0</v>
      </c>
      <c r="AY120" s="111">
        <v>0</v>
      </c>
      <c r="AZ120" s="111">
        <v>0</v>
      </c>
      <c r="BA120" s="111">
        <v>0</v>
      </c>
      <c r="BB120" s="111">
        <v>0</v>
      </c>
      <c r="BC120" s="111">
        <v>0</v>
      </c>
      <c r="BD120" s="111">
        <v>0</v>
      </c>
      <c r="BE120" s="111">
        <v>0</v>
      </c>
      <c r="BF120" s="111">
        <v>0</v>
      </c>
      <c r="BG120" s="111">
        <v>0</v>
      </c>
      <c r="BH120" s="111">
        <v>0</v>
      </c>
      <c r="BI120" s="111">
        <v>0</v>
      </c>
      <c r="BJ120" s="111">
        <v>0</v>
      </c>
      <c r="BK120" s="111">
        <v>0</v>
      </c>
      <c r="BL120" s="111">
        <v>0</v>
      </c>
      <c r="BM120" s="109">
        <v>0</v>
      </c>
      <c r="BN120" s="109">
        <v>0</v>
      </c>
      <c r="BO120" s="109">
        <v>0</v>
      </c>
      <c r="BP120" s="109">
        <v>0</v>
      </c>
      <c r="BQ120" s="109">
        <v>0</v>
      </c>
      <c r="BR120" s="109">
        <v>0</v>
      </c>
      <c r="BS120" s="109">
        <v>0</v>
      </c>
      <c r="BT120" s="109">
        <v>0</v>
      </c>
      <c r="BU120" s="109">
        <v>0</v>
      </c>
      <c r="BV120" s="109">
        <v>0</v>
      </c>
      <c r="BW120" s="109">
        <v>0</v>
      </c>
      <c r="BX120" s="109">
        <v>0</v>
      </c>
      <c r="BY120" s="109">
        <v>0</v>
      </c>
      <c r="BZ120" s="109">
        <v>0</v>
      </c>
      <c r="CA120" s="109">
        <v>0</v>
      </c>
      <c r="CB120" s="109">
        <v>0</v>
      </c>
      <c r="CC120" s="109">
        <v>0</v>
      </c>
      <c r="CD120" s="109">
        <v>0</v>
      </c>
      <c r="CE120" s="109">
        <v>0</v>
      </c>
      <c r="CF120" s="109">
        <v>0</v>
      </c>
      <c r="CG120" s="109">
        <v>0</v>
      </c>
      <c r="CH120" s="109">
        <v>0</v>
      </c>
      <c r="CI120" s="109">
        <v>0</v>
      </c>
      <c r="CJ120" s="109">
        <v>0</v>
      </c>
      <c r="CK120" s="109">
        <v>0</v>
      </c>
      <c r="CL120" s="109">
        <v>0</v>
      </c>
      <c r="CM120" s="109">
        <v>0</v>
      </c>
      <c r="CN120" s="109">
        <v>0</v>
      </c>
      <c r="CO120" s="109">
        <v>0</v>
      </c>
      <c r="CP120" s="109">
        <v>0</v>
      </c>
      <c r="CQ120" s="109">
        <v>0</v>
      </c>
      <c r="CR120" s="109">
        <v>0</v>
      </c>
      <c r="CS120" s="109">
        <v>0</v>
      </c>
      <c r="CT120" s="109">
        <v>0</v>
      </c>
      <c r="CU120" s="109">
        <v>0</v>
      </c>
      <c r="CV120" s="109">
        <v>0</v>
      </c>
      <c r="CW120" s="109">
        <v>0</v>
      </c>
      <c r="CX120" s="109">
        <v>0</v>
      </c>
      <c r="CY120" s="109">
        <v>0</v>
      </c>
      <c r="CZ120" s="109">
        <v>0</v>
      </c>
      <c r="DA120" s="109">
        <v>0</v>
      </c>
      <c r="DB120" s="109">
        <v>0</v>
      </c>
      <c r="DC120" s="109">
        <v>0</v>
      </c>
      <c r="DD120" s="109">
        <v>0</v>
      </c>
      <c r="DE120" s="109">
        <v>0</v>
      </c>
      <c r="DF120" s="109">
        <v>0</v>
      </c>
      <c r="DG120" s="109">
        <v>0</v>
      </c>
      <c r="DH120" s="109">
        <v>0</v>
      </c>
      <c r="DI120" s="109">
        <v>0</v>
      </c>
      <c r="DJ120" s="109">
        <v>0</v>
      </c>
      <c r="DK120" s="109">
        <v>0</v>
      </c>
      <c r="DL120" s="109">
        <v>0</v>
      </c>
      <c r="DM120" s="109">
        <v>0</v>
      </c>
      <c r="DN120" s="109">
        <v>0</v>
      </c>
      <c r="DO120" s="109">
        <v>0</v>
      </c>
      <c r="DP120" s="109">
        <v>0</v>
      </c>
      <c r="DQ120" s="109">
        <v>0</v>
      </c>
      <c r="DR120" s="109">
        <v>0</v>
      </c>
      <c r="DS120" s="109">
        <v>0</v>
      </c>
      <c r="DT120" s="109">
        <v>0</v>
      </c>
      <c r="DU120" s="109">
        <v>0</v>
      </c>
      <c r="DV120" s="109">
        <v>0</v>
      </c>
      <c r="DW120" s="109">
        <v>0</v>
      </c>
      <c r="DX120" s="109">
        <v>0</v>
      </c>
      <c r="DY120" s="109">
        <v>0</v>
      </c>
      <c r="DZ120" s="109">
        <v>0</v>
      </c>
      <c r="EA120" s="109">
        <v>0</v>
      </c>
      <c r="EB120" s="109">
        <v>0</v>
      </c>
      <c r="EC120" s="109">
        <v>0</v>
      </c>
      <c r="ED120" s="109">
        <v>0</v>
      </c>
      <c r="EE120" s="112">
        <v>0</v>
      </c>
      <c r="EF120" s="109">
        <v>0</v>
      </c>
      <c r="EG120" s="112">
        <v>0</v>
      </c>
      <c r="EH120" s="109">
        <v>0</v>
      </c>
      <c r="EI120" s="112">
        <v>0</v>
      </c>
      <c r="EJ120" s="109">
        <v>0</v>
      </c>
      <c r="EK120" s="112">
        <v>0</v>
      </c>
      <c r="EL120" s="109">
        <v>0</v>
      </c>
      <c r="EM120" s="109">
        <v>0</v>
      </c>
      <c r="EN120" s="112">
        <v>0</v>
      </c>
      <c r="EO120" s="109">
        <v>0</v>
      </c>
      <c r="EP120" s="112">
        <v>0</v>
      </c>
      <c r="EQ120" s="109">
        <v>0</v>
      </c>
      <c r="ER120" s="112">
        <v>0</v>
      </c>
      <c r="ES120" s="109">
        <v>0</v>
      </c>
      <c r="ET120" s="112">
        <v>0</v>
      </c>
      <c r="EU120" s="109">
        <v>0</v>
      </c>
      <c r="EV120" s="112">
        <v>0</v>
      </c>
      <c r="EW120" s="109">
        <v>0</v>
      </c>
      <c r="EX120" s="112">
        <v>0</v>
      </c>
      <c r="EY120" s="109">
        <v>0</v>
      </c>
      <c r="EZ120" s="112">
        <v>0</v>
      </c>
      <c r="FA120" s="109">
        <v>0</v>
      </c>
      <c r="FB120" s="112">
        <v>0</v>
      </c>
      <c r="FC120" s="109">
        <v>0</v>
      </c>
      <c r="FD120" s="112">
        <v>0</v>
      </c>
      <c r="FE120" s="109">
        <v>0</v>
      </c>
      <c r="FF120" s="112">
        <v>0</v>
      </c>
      <c r="FG120" s="109">
        <v>0</v>
      </c>
      <c r="FH120" s="109">
        <v>0</v>
      </c>
      <c r="FI120" s="112">
        <v>0</v>
      </c>
      <c r="FJ120" s="112">
        <v>0</v>
      </c>
      <c r="FK120" s="109">
        <v>0</v>
      </c>
      <c r="FL120" s="112">
        <v>0</v>
      </c>
      <c r="FM120" s="112">
        <v>0</v>
      </c>
      <c r="FN120" s="111">
        <v>0</v>
      </c>
      <c r="FO120" s="112">
        <v>0</v>
      </c>
      <c r="FP120" s="112">
        <v>0</v>
      </c>
      <c r="FQ120" s="111">
        <v>0</v>
      </c>
      <c r="FR120" s="112">
        <v>0</v>
      </c>
      <c r="FS120" s="111">
        <v>0</v>
      </c>
      <c r="FT120" s="112">
        <v>0</v>
      </c>
      <c r="FU120" s="111">
        <v>0</v>
      </c>
      <c r="FV120" s="112">
        <v>0</v>
      </c>
      <c r="FW120" s="113">
        <v>0</v>
      </c>
      <c r="FX120" s="112">
        <v>0</v>
      </c>
      <c r="FY120" s="112">
        <v>0</v>
      </c>
      <c r="FZ120" s="112">
        <v>0</v>
      </c>
      <c r="GA120" s="112">
        <v>0</v>
      </c>
      <c r="GB120" s="112">
        <v>0</v>
      </c>
      <c r="GC120" s="112">
        <v>0</v>
      </c>
      <c r="GD120" s="91" t="str">
        <f t="shared" si="3"/>
        <v>N/A</v>
      </c>
      <c r="GE120" s="91" t="str">
        <v>N/A</v>
      </c>
      <c r="GF120" s="91" t="str">
        <f t="shared" si="4"/>
        <v>N/A</v>
      </c>
    </row>
    <row r="121" spans="1:188" ht="12.75" hidden="1" customHeight="1" outlineLevel="1">
      <c r="A121" s="32"/>
      <c r="B121" s="24">
        <v>4</v>
      </c>
      <c r="C121" s="24" t="s">
        <v>399</v>
      </c>
      <c r="D121" s="24" t="s">
        <v>480</v>
      </c>
      <c r="E121" s="24" t="s">
        <v>507</v>
      </c>
      <c r="F121" s="24" t="s">
        <v>55</v>
      </c>
      <c r="G121" s="29" t="s">
        <v>136</v>
      </c>
      <c r="H121" s="106" t="s">
        <v>163</v>
      </c>
      <c r="I121" s="109">
        <v>38228</v>
      </c>
      <c r="J121" s="107">
        <v>15</v>
      </c>
      <c r="K121" s="107">
        <v>1094</v>
      </c>
      <c r="L121" s="107">
        <v>2709</v>
      </c>
      <c r="M121" s="107">
        <v>1</v>
      </c>
      <c r="N121" s="107">
        <v>0</v>
      </c>
      <c r="O121" s="107">
        <v>0</v>
      </c>
      <c r="P121" s="108">
        <v>0</v>
      </c>
      <c r="Q121" s="108">
        <v>0</v>
      </c>
      <c r="R121" s="107">
        <v>0</v>
      </c>
      <c r="S121" s="109">
        <v>0</v>
      </c>
      <c r="T121" s="109">
        <v>0</v>
      </c>
      <c r="U121" s="109">
        <v>0</v>
      </c>
      <c r="V121" s="109">
        <v>0</v>
      </c>
      <c r="W121" s="109">
        <v>0</v>
      </c>
      <c r="X121" s="109">
        <v>0</v>
      </c>
      <c r="Y121" s="109">
        <v>0</v>
      </c>
      <c r="Z121" s="109">
        <v>0</v>
      </c>
      <c r="AA121" s="109">
        <v>0</v>
      </c>
      <c r="AB121" s="109">
        <v>0</v>
      </c>
      <c r="AC121" s="109">
        <v>0</v>
      </c>
      <c r="AD121" s="109">
        <v>0</v>
      </c>
      <c r="AE121" s="111">
        <v>1094</v>
      </c>
      <c r="AF121" s="111">
        <v>2709</v>
      </c>
      <c r="AG121" s="111">
        <v>0</v>
      </c>
      <c r="AH121" s="111">
        <v>0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</v>
      </c>
      <c r="AN121" s="111">
        <v>0</v>
      </c>
      <c r="AO121" s="111">
        <v>0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0</v>
      </c>
      <c r="BJ121" s="111">
        <v>0</v>
      </c>
      <c r="BK121" s="111">
        <v>0</v>
      </c>
      <c r="BL121" s="111">
        <v>0</v>
      </c>
      <c r="BM121" s="109">
        <v>0</v>
      </c>
      <c r="BN121" s="109">
        <v>0</v>
      </c>
      <c r="BO121" s="109">
        <v>0</v>
      </c>
      <c r="BP121" s="109">
        <v>0</v>
      </c>
      <c r="BQ121" s="109">
        <v>0</v>
      </c>
      <c r="BR121" s="109">
        <v>0</v>
      </c>
      <c r="BS121" s="109">
        <v>0</v>
      </c>
      <c r="BT121" s="109">
        <v>0</v>
      </c>
      <c r="BU121" s="109">
        <v>0</v>
      </c>
      <c r="BV121" s="109">
        <v>0</v>
      </c>
      <c r="BW121" s="109">
        <v>0</v>
      </c>
      <c r="BX121" s="109">
        <v>0</v>
      </c>
      <c r="BY121" s="109">
        <v>0</v>
      </c>
      <c r="BZ121" s="109">
        <v>0</v>
      </c>
      <c r="CA121" s="109">
        <v>0</v>
      </c>
      <c r="CB121" s="109">
        <v>0</v>
      </c>
      <c r="CC121" s="109">
        <v>0</v>
      </c>
      <c r="CD121" s="109">
        <v>0</v>
      </c>
      <c r="CE121" s="109">
        <v>0</v>
      </c>
      <c r="CF121" s="109">
        <v>0</v>
      </c>
      <c r="CG121" s="109">
        <v>0</v>
      </c>
      <c r="CH121" s="109">
        <v>0</v>
      </c>
      <c r="CI121" s="109">
        <v>0</v>
      </c>
      <c r="CJ121" s="109">
        <v>0</v>
      </c>
      <c r="CK121" s="109">
        <v>0</v>
      </c>
      <c r="CL121" s="109">
        <v>0</v>
      </c>
      <c r="CM121" s="109">
        <v>0</v>
      </c>
      <c r="CN121" s="109">
        <v>0</v>
      </c>
      <c r="CO121" s="109">
        <v>0</v>
      </c>
      <c r="CP121" s="109">
        <v>0</v>
      </c>
      <c r="CQ121" s="109">
        <v>0</v>
      </c>
      <c r="CR121" s="109">
        <v>0</v>
      </c>
      <c r="CS121" s="109">
        <v>0</v>
      </c>
      <c r="CT121" s="109">
        <v>0</v>
      </c>
      <c r="CU121" s="109">
        <v>0</v>
      </c>
      <c r="CV121" s="109">
        <v>0</v>
      </c>
      <c r="CW121" s="109">
        <v>0</v>
      </c>
      <c r="CX121" s="109">
        <v>0</v>
      </c>
      <c r="CY121" s="109">
        <v>0</v>
      </c>
      <c r="CZ121" s="109">
        <v>0</v>
      </c>
      <c r="DA121" s="109">
        <v>0</v>
      </c>
      <c r="DB121" s="109">
        <v>0</v>
      </c>
      <c r="DC121" s="109">
        <v>0</v>
      </c>
      <c r="DD121" s="109">
        <v>0</v>
      </c>
      <c r="DE121" s="109">
        <v>0</v>
      </c>
      <c r="DF121" s="109">
        <v>0</v>
      </c>
      <c r="DG121" s="109">
        <v>0</v>
      </c>
      <c r="DH121" s="109">
        <v>0</v>
      </c>
      <c r="DI121" s="109">
        <v>0</v>
      </c>
      <c r="DJ121" s="109">
        <v>0</v>
      </c>
      <c r="DK121" s="109">
        <v>0</v>
      </c>
      <c r="DL121" s="109">
        <v>0</v>
      </c>
      <c r="DM121" s="109">
        <v>0</v>
      </c>
      <c r="DN121" s="109">
        <v>0</v>
      </c>
      <c r="DO121" s="109">
        <v>0</v>
      </c>
      <c r="DP121" s="109">
        <v>0</v>
      </c>
      <c r="DQ121" s="109">
        <v>0</v>
      </c>
      <c r="DR121" s="109">
        <v>0</v>
      </c>
      <c r="DS121" s="109">
        <v>0</v>
      </c>
      <c r="DT121" s="109">
        <v>0</v>
      </c>
      <c r="DU121" s="109">
        <v>0</v>
      </c>
      <c r="DV121" s="109">
        <v>0</v>
      </c>
      <c r="DW121" s="109">
        <v>0</v>
      </c>
      <c r="DX121" s="109">
        <v>0</v>
      </c>
      <c r="DY121" s="109">
        <v>0</v>
      </c>
      <c r="DZ121" s="109">
        <v>0</v>
      </c>
      <c r="EA121" s="109">
        <v>0</v>
      </c>
      <c r="EB121" s="109">
        <v>0</v>
      </c>
      <c r="EC121" s="109">
        <v>0</v>
      </c>
      <c r="ED121" s="109">
        <v>0</v>
      </c>
      <c r="EE121" s="112">
        <v>0</v>
      </c>
      <c r="EF121" s="109">
        <v>0</v>
      </c>
      <c r="EG121" s="112">
        <v>0</v>
      </c>
      <c r="EH121" s="109">
        <v>0</v>
      </c>
      <c r="EI121" s="112">
        <v>0</v>
      </c>
      <c r="EJ121" s="109">
        <v>0</v>
      </c>
      <c r="EK121" s="112">
        <v>0</v>
      </c>
      <c r="EL121" s="109">
        <v>0</v>
      </c>
      <c r="EM121" s="109">
        <v>0</v>
      </c>
      <c r="EN121" s="112">
        <v>0</v>
      </c>
      <c r="EO121" s="109">
        <v>0</v>
      </c>
      <c r="EP121" s="112">
        <v>0</v>
      </c>
      <c r="EQ121" s="109">
        <v>0</v>
      </c>
      <c r="ER121" s="112">
        <v>0</v>
      </c>
      <c r="ES121" s="109">
        <v>0</v>
      </c>
      <c r="ET121" s="112">
        <v>0</v>
      </c>
      <c r="EU121" s="109">
        <v>0</v>
      </c>
      <c r="EV121" s="112">
        <v>0</v>
      </c>
      <c r="EW121" s="109">
        <v>0</v>
      </c>
      <c r="EX121" s="112">
        <v>0</v>
      </c>
      <c r="EY121" s="109">
        <v>0</v>
      </c>
      <c r="EZ121" s="112">
        <v>0</v>
      </c>
      <c r="FA121" s="109">
        <v>0</v>
      </c>
      <c r="FB121" s="112">
        <v>0</v>
      </c>
      <c r="FC121" s="109">
        <v>0</v>
      </c>
      <c r="FD121" s="112">
        <v>0</v>
      </c>
      <c r="FE121" s="109">
        <v>0</v>
      </c>
      <c r="FF121" s="112">
        <v>0</v>
      </c>
      <c r="FG121" s="109">
        <v>0</v>
      </c>
      <c r="FH121" s="109">
        <v>0</v>
      </c>
      <c r="FI121" s="112">
        <v>0</v>
      </c>
      <c r="FJ121" s="112">
        <v>0</v>
      </c>
      <c r="FK121" s="109">
        <v>0</v>
      </c>
      <c r="FL121" s="112">
        <v>0</v>
      </c>
      <c r="FM121" s="112">
        <v>0</v>
      </c>
      <c r="FN121" s="111">
        <v>0</v>
      </c>
      <c r="FO121" s="112">
        <v>0</v>
      </c>
      <c r="FP121" s="112">
        <v>0</v>
      </c>
      <c r="FQ121" s="111">
        <v>0</v>
      </c>
      <c r="FR121" s="112">
        <v>0</v>
      </c>
      <c r="FS121" s="111">
        <v>0</v>
      </c>
      <c r="FT121" s="112">
        <v>0</v>
      </c>
      <c r="FU121" s="111">
        <v>0</v>
      </c>
      <c r="FV121" s="112">
        <v>0</v>
      </c>
      <c r="FW121" s="113">
        <v>0</v>
      </c>
      <c r="FX121" s="112">
        <v>0</v>
      </c>
      <c r="FY121" s="112">
        <v>79563.999999999985</v>
      </c>
      <c r="FZ121" s="112">
        <v>0</v>
      </c>
      <c r="GA121" s="112">
        <v>0</v>
      </c>
      <c r="GB121" s="112">
        <v>79563.999999999985</v>
      </c>
      <c r="GC121" s="112">
        <v>79563.999999999985</v>
      </c>
      <c r="GD121" s="91" t="str">
        <f t="shared" si="3"/>
        <v>N/A</v>
      </c>
      <c r="GE121" s="91" t="str">
        <v>DATA</v>
      </c>
      <c r="GF121" s="91" t="str">
        <f t="shared" si="4"/>
        <v>N/A</v>
      </c>
    </row>
    <row r="122" spans="1:188" ht="12.75" hidden="1" customHeight="1" outlineLevel="1">
      <c r="A122" s="32"/>
      <c r="B122" s="24">
        <v>4</v>
      </c>
      <c r="C122" s="24" t="s">
        <v>399</v>
      </c>
      <c r="D122" s="24" t="s">
        <v>480</v>
      </c>
      <c r="E122" s="24" t="s">
        <v>508</v>
      </c>
      <c r="F122" s="24" t="s">
        <v>55</v>
      </c>
      <c r="G122" s="29" t="s">
        <v>136</v>
      </c>
      <c r="H122" s="106" t="s">
        <v>164</v>
      </c>
      <c r="I122" s="109">
        <v>26721</v>
      </c>
      <c r="J122" s="107">
        <v>0</v>
      </c>
      <c r="K122" s="107">
        <v>0</v>
      </c>
      <c r="L122" s="107">
        <v>0</v>
      </c>
      <c r="M122" s="107">
        <v>0</v>
      </c>
      <c r="N122" s="107">
        <v>0</v>
      </c>
      <c r="O122" s="107">
        <v>0</v>
      </c>
      <c r="P122" s="108">
        <v>0</v>
      </c>
      <c r="Q122" s="108">
        <v>0</v>
      </c>
      <c r="R122" s="107">
        <v>0</v>
      </c>
      <c r="S122" s="109">
        <v>0</v>
      </c>
      <c r="T122" s="109">
        <v>0</v>
      </c>
      <c r="U122" s="109">
        <v>0</v>
      </c>
      <c r="V122" s="109">
        <v>0</v>
      </c>
      <c r="W122" s="109">
        <v>0</v>
      </c>
      <c r="X122" s="109">
        <v>0</v>
      </c>
      <c r="Y122" s="109">
        <v>0</v>
      </c>
      <c r="Z122" s="109">
        <v>0</v>
      </c>
      <c r="AA122" s="109">
        <v>0</v>
      </c>
      <c r="AB122" s="109">
        <v>0</v>
      </c>
      <c r="AC122" s="109">
        <v>0</v>
      </c>
      <c r="AD122" s="109">
        <v>0</v>
      </c>
      <c r="AE122" s="111">
        <v>0</v>
      </c>
      <c r="AF122" s="111">
        <v>0</v>
      </c>
      <c r="AG122" s="111">
        <v>0</v>
      </c>
      <c r="AH122" s="111">
        <v>0</v>
      </c>
      <c r="AI122" s="111">
        <v>0</v>
      </c>
      <c r="AJ122" s="111">
        <v>0</v>
      </c>
      <c r="AK122" s="111">
        <v>0</v>
      </c>
      <c r="AL122" s="111">
        <v>0</v>
      </c>
      <c r="AM122" s="111">
        <v>0</v>
      </c>
      <c r="AN122" s="111">
        <v>0</v>
      </c>
      <c r="AO122" s="111">
        <v>0</v>
      </c>
      <c r="AP122" s="111">
        <v>0</v>
      </c>
      <c r="AQ122" s="111">
        <v>0</v>
      </c>
      <c r="AR122" s="111">
        <v>0</v>
      </c>
      <c r="AS122" s="111">
        <v>0</v>
      </c>
      <c r="AT122" s="111">
        <v>0</v>
      </c>
      <c r="AU122" s="111">
        <v>0</v>
      </c>
      <c r="AV122" s="111">
        <v>0</v>
      </c>
      <c r="AW122" s="111">
        <v>0</v>
      </c>
      <c r="AX122" s="111">
        <v>0</v>
      </c>
      <c r="AY122" s="111">
        <v>0</v>
      </c>
      <c r="AZ122" s="111">
        <v>0</v>
      </c>
      <c r="BA122" s="111">
        <v>0</v>
      </c>
      <c r="BB122" s="111">
        <v>0</v>
      </c>
      <c r="BC122" s="111">
        <v>0</v>
      </c>
      <c r="BD122" s="111">
        <v>0</v>
      </c>
      <c r="BE122" s="111">
        <v>0</v>
      </c>
      <c r="BF122" s="111">
        <v>0</v>
      </c>
      <c r="BG122" s="111">
        <v>0</v>
      </c>
      <c r="BH122" s="111">
        <v>0</v>
      </c>
      <c r="BI122" s="111">
        <v>0</v>
      </c>
      <c r="BJ122" s="111">
        <v>0</v>
      </c>
      <c r="BK122" s="111">
        <v>0</v>
      </c>
      <c r="BL122" s="111">
        <v>0</v>
      </c>
      <c r="BM122" s="109">
        <v>0</v>
      </c>
      <c r="BN122" s="109">
        <v>0</v>
      </c>
      <c r="BO122" s="109">
        <v>0</v>
      </c>
      <c r="BP122" s="109">
        <v>0</v>
      </c>
      <c r="BQ122" s="109">
        <v>0</v>
      </c>
      <c r="BR122" s="109">
        <v>0</v>
      </c>
      <c r="BS122" s="109">
        <v>0</v>
      </c>
      <c r="BT122" s="109">
        <v>0</v>
      </c>
      <c r="BU122" s="109">
        <v>0</v>
      </c>
      <c r="BV122" s="109">
        <v>0</v>
      </c>
      <c r="BW122" s="109">
        <v>0</v>
      </c>
      <c r="BX122" s="109">
        <v>0</v>
      </c>
      <c r="BY122" s="109">
        <v>0</v>
      </c>
      <c r="BZ122" s="109">
        <v>0</v>
      </c>
      <c r="CA122" s="109">
        <v>0</v>
      </c>
      <c r="CB122" s="109">
        <v>0</v>
      </c>
      <c r="CC122" s="109">
        <v>0</v>
      </c>
      <c r="CD122" s="109">
        <v>0</v>
      </c>
      <c r="CE122" s="109">
        <v>0</v>
      </c>
      <c r="CF122" s="109">
        <v>0</v>
      </c>
      <c r="CG122" s="109">
        <v>0</v>
      </c>
      <c r="CH122" s="109">
        <v>0</v>
      </c>
      <c r="CI122" s="109">
        <v>0</v>
      </c>
      <c r="CJ122" s="109">
        <v>0</v>
      </c>
      <c r="CK122" s="109">
        <v>0</v>
      </c>
      <c r="CL122" s="109">
        <v>0</v>
      </c>
      <c r="CM122" s="109">
        <v>0</v>
      </c>
      <c r="CN122" s="109">
        <v>0</v>
      </c>
      <c r="CO122" s="109">
        <v>0</v>
      </c>
      <c r="CP122" s="109">
        <v>0</v>
      </c>
      <c r="CQ122" s="109">
        <v>0</v>
      </c>
      <c r="CR122" s="109">
        <v>0</v>
      </c>
      <c r="CS122" s="109">
        <v>0</v>
      </c>
      <c r="CT122" s="109">
        <v>0</v>
      </c>
      <c r="CU122" s="109">
        <v>0</v>
      </c>
      <c r="CV122" s="109">
        <v>0</v>
      </c>
      <c r="CW122" s="109">
        <v>0</v>
      </c>
      <c r="CX122" s="109">
        <v>0</v>
      </c>
      <c r="CY122" s="109">
        <v>0</v>
      </c>
      <c r="CZ122" s="109">
        <v>0</v>
      </c>
      <c r="DA122" s="109">
        <v>0</v>
      </c>
      <c r="DB122" s="109">
        <v>0</v>
      </c>
      <c r="DC122" s="109">
        <v>0</v>
      </c>
      <c r="DD122" s="109">
        <v>0</v>
      </c>
      <c r="DE122" s="109">
        <v>0</v>
      </c>
      <c r="DF122" s="109">
        <v>0</v>
      </c>
      <c r="DG122" s="109">
        <v>0</v>
      </c>
      <c r="DH122" s="109">
        <v>0</v>
      </c>
      <c r="DI122" s="109">
        <v>0</v>
      </c>
      <c r="DJ122" s="109">
        <v>0</v>
      </c>
      <c r="DK122" s="109">
        <v>0</v>
      </c>
      <c r="DL122" s="109">
        <v>0</v>
      </c>
      <c r="DM122" s="109">
        <v>0</v>
      </c>
      <c r="DN122" s="109">
        <v>0</v>
      </c>
      <c r="DO122" s="109">
        <v>0</v>
      </c>
      <c r="DP122" s="109">
        <v>0</v>
      </c>
      <c r="DQ122" s="109">
        <v>0</v>
      </c>
      <c r="DR122" s="109">
        <v>0</v>
      </c>
      <c r="DS122" s="109">
        <v>0</v>
      </c>
      <c r="DT122" s="109">
        <v>0</v>
      </c>
      <c r="DU122" s="109">
        <v>0</v>
      </c>
      <c r="DV122" s="109">
        <v>0</v>
      </c>
      <c r="DW122" s="109">
        <v>0</v>
      </c>
      <c r="DX122" s="109">
        <v>0</v>
      </c>
      <c r="DY122" s="109">
        <v>0</v>
      </c>
      <c r="DZ122" s="109">
        <v>0</v>
      </c>
      <c r="EA122" s="109">
        <v>0</v>
      </c>
      <c r="EB122" s="109">
        <v>0</v>
      </c>
      <c r="EC122" s="109">
        <v>0</v>
      </c>
      <c r="ED122" s="109">
        <v>0</v>
      </c>
      <c r="EE122" s="112">
        <v>0</v>
      </c>
      <c r="EF122" s="109">
        <v>0</v>
      </c>
      <c r="EG122" s="112">
        <v>0</v>
      </c>
      <c r="EH122" s="109">
        <v>0</v>
      </c>
      <c r="EI122" s="112">
        <v>0</v>
      </c>
      <c r="EJ122" s="109">
        <v>0</v>
      </c>
      <c r="EK122" s="112">
        <v>0</v>
      </c>
      <c r="EL122" s="109">
        <v>0</v>
      </c>
      <c r="EM122" s="109">
        <v>0</v>
      </c>
      <c r="EN122" s="112">
        <v>0</v>
      </c>
      <c r="EO122" s="109">
        <v>0</v>
      </c>
      <c r="EP122" s="112">
        <v>0</v>
      </c>
      <c r="EQ122" s="109">
        <v>0</v>
      </c>
      <c r="ER122" s="112">
        <v>0</v>
      </c>
      <c r="ES122" s="109">
        <v>0</v>
      </c>
      <c r="ET122" s="112">
        <v>0</v>
      </c>
      <c r="EU122" s="109">
        <v>0</v>
      </c>
      <c r="EV122" s="112">
        <v>0</v>
      </c>
      <c r="EW122" s="109">
        <v>0</v>
      </c>
      <c r="EX122" s="112">
        <v>0</v>
      </c>
      <c r="EY122" s="109">
        <v>0</v>
      </c>
      <c r="EZ122" s="112">
        <v>0</v>
      </c>
      <c r="FA122" s="109">
        <v>0</v>
      </c>
      <c r="FB122" s="112">
        <v>0</v>
      </c>
      <c r="FC122" s="109">
        <v>0</v>
      </c>
      <c r="FD122" s="112">
        <v>0</v>
      </c>
      <c r="FE122" s="109">
        <v>0</v>
      </c>
      <c r="FF122" s="112">
        <v>0</v>
      </c>
      <c r="FG122" s="109">
        <v>0</v>
      </c>
      <c r="FH122" s="109">
        <v>0</v>
      </c>
      <c r="FI122" s="112">
        <v>0</v>
      </c>
      <c r="FJ122" s="112">
        <v>0</v>
      </c>
      <c r="FK122" s="109">
        <v>0</v>
      </c>
      <c r="FL122" s="112">
        <v>0</v>
      </c>
      <c r="FM122" s="112">
        <v>0</v>
      </c>
      <c r="FN122" s="111">
        <v>0</v>
      </c>
      <c r="FO122" s="112">
        <v>0</v>
      </c>
      <c r="FP122" s="112">
        <v>0</v>
      </c>
      <c r="FQ122" s="111">
        <v>0</v>
      </c>
      <c r="FR122" s="112">
        <v>0</v>
      </c>
      <c r="FS122" s="111">
        <v>0</v>
      </c>
      <c r="FT122" s="112">
        <v>0</v>
      </c>
      <c r="FU122" s="111">
        <v>0</v>
      </c>
      <c r="FV122" s="112">
        <v>0</v>
      </c>
      <c r="FW122" s="113">
        <v>0</v>
      </c>
      <c r="FX122" s="112">
        <v>0</v>
      </c>
      <c r="FY122" s="112">
        <v>0</v>
      </c>
      <c r="FZ122" s="112">
        <v>0</v>
      </c>
      <c r="GA122" s="112">
        <v>0</v>
      </c>
      <c r="GB122" s="112">
        <v>0</v>
      </c>
      <c r="GC122" s="112">
        <v>0</v>
      </c>
      <c r="GD122" s="91" t="str">
        <f t="shared" si="3"/>
        <v>N/A</v>
      </c>
      <c r="GE122" s="91" t="str">
        <v>N/A</v>
      </c>
      <c r="GF122" s="91" t="str">
        <f t="shared" si="4"/>
        <v>N/A</v>
      </c>
    </row>
    <row r="123" spans="1:188" ht="12.75" hidden="1" customHeight="1" outlineLevel="1">
      <c r="A123" s="32"/>
      <c r="B123" s="24">
        <v>4</v>
      </c>
      <c r="C123" s="24" t="s">
        <v>399</v>
      </c>
      <c r="D123" s="24" t="s">
        <v>480</v>
      </c>
      <c r="E123" s="24" t="s">
        <v>509</v>
      </c>
      <c r="F123" s="24" t="s">
        <v>55</v>
      </c>
      <c r="G123" s="29" t="s">
        <v>136</v>
      </c>
      <c r="H123" s="106" t="s">
        <v>165</v>
      </c>
      <c r="I123" s="109">
        <v>75143</v>
      </c>
      <c r="J123" s="107">
        <v>0</v>
      </c>
      <c r="K123" s="107">
        <v>0</v>
      </c>
      <c r="L123" s="107">
        <v>0</v>
      </c>
      <c r="M123" s="107">
        <v>0</v>
      </c>
      <c r="N123" s="107">
        <v>0</v>
      </c>
      <c r="O123" s="107">
        <v>0</v>
      </c>
      <c r="P123" s="108">
        <v>0</v>
      </c>
      <c r="Q123" s="108">
        <v>0</v>
      </c>
      <c r="R123" s="107">
        <v>0</v>
      </c>
      <c r="S123" s="109">
        <v>0</v>
      </c>
      <c r="T123" s="109">
        <v>0</v>
      </c>
      <c r="U123" s="109">
        <v>0</v>
      </c>
      <c r="V123" s="109">
        <v>0</v>
      </c>
      <c r="W123" s="109">
        <v>0</v>
      </c>
      <c r="X123" s="109">
        <v>0</v>
      </c>
      <c r="Y123" s="109">
        <v>0</v>
      </c>
      <c r="Z123" s="109">
        <v>0</v>
      </c>
      <c r="AA123" s="109">
        <v>0</v>
      </c>
      <c r="AB123" s="109">
        <v>0</v>
      </c>
      <c r="AC123" s="109">
        <v>0</v>
      </c>
      <c r="AD123" s="109">
        <v>0</v>
      </c>
      <c r="AE123" s="111">
        <v>0</v>
      </c>
      <c r="AF123" s="111">
        <v>0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</v>
      </c>
      <c r="AM123" s="111">
        <v>0</v>
      </c>
      <c r="AN123" s="111">
        <v>0</v>
      </c>
      <c r="AO123" s="111">
        <v>0</v>
      </c>
      <c r="AP123" s="111">
        <v>0</v>
      </c>
      <c r="AQ123" s="111">
        <v>0</v>
      </c>
      <c r="AR123" s="111">
        <v>0</v>
      </c>
      <c r="AS123" s="111">
        <v>0</v>
      </c>
      <c r="AT123" s="111">
        <v>0</v>
      </c>
      <c r="AU123" s="111">
        <v>0</v>
      </c>
      <c r="AV123" s="111">
        <v>0</v>
      </c>
      <c r="AW123" s="111">
        <v>0</v>
      </c>
      <c r="AX123" s="111">
        <v>0</v>
      </c>
      <c r="AY123" s="111">
        <v>0</v>
      </c>
      <c r="AZ123" s="111">
        <v>0</v>
      </c>
      <c r="BA123" s="111">
        <v>0</v>
      </c>
      <c r="BB123" s="111">
        <v>0</v>
      </c>
      <c r="BC123" s="111">
        <v>0</v>
      </c>
      <c r="BD123" s="111">
        <v>0</v>
      </c>
      <c r="BE123" s="111">
        <v>0</v>
      </c>
      <c r="BF123" s="111">
        <v>0</v>
      </c>
      <c r="BG123" s="111">
        <v>0</v>
      </c>
      <c r="BH123" s="111">
        <v>0</v>
      </c>
      <c r="BI123" s="111">
        <v>0</v>
      </c>
      <c r="BJ123" s="111">
        <v>0</v>
      </c>
      <c r="BK123" s="111">
        <v>0</v>
      </c>
      <c r="BL123" s="111">
        <v>0</v>
      </c>
      <c r="BM123" s="109">
        <v>0</v>
      </c>
      <c r="BN123" s="109">
        <v>0</v>
      </c>
      <c r="BO123" s="109">
        <v>0</v>
      </c>
      <c r="BP123" s="109">
        <v>0</v>
      </c>
      <c r="BQ123" s="109">
        <v>0</v>
      </c>
      <c r="BR123" s="109">
        <v>0</v>
      </c>
      <c r="BS123" s="109">
        <v>0</v>
      </c>
      <c r="BT123" s="109">
        <v>0</v>
      </c>
      <c r="BU123" s="109">
        <v>0</v>
      </c>
      <c r="BV123" s="109">
        <v>0</v>
      </c>
      <c r="BW123" s="109">
        <v>0</v>
      </c>
      <c r="BX123" s="109">
        <v>0</v>
      </c>
      <c r="BY123" s="109">
        <v>0</v>
      </c>
      <c r="BZ123" s="109">
        <v>0</v>
      </c>
      <c r="CA123" s="109">
        <v>0</v>
      </c>
      <c r="CB123" s="109">
        <v>0</v>
      </c>
      <c r="CC123" s="109">
        <v>0</v>
      </c>
      <c r="CD123" s="109">
        <v>0</v>
      </c>
      <c r="CE123" s="109">
        <v>0</v>
      </c>
      <c r="CF123" s="109">
        <v>0</v>
      </c>
      <c r="CG123" s="109">
        <v>0</v>
      </c>
      <c r="CH123" s="109">
        <v>0</v>
      </c>
      <c r="CI123" s="109">
        <v>0</v>
      </c>
      <c r="CJ123" s="109">
        <v>0</v>
      </c>
      <c r="CK123" s="109">
        <v>0</v>
      </c>
      <c r="CL123" s="109">
        <v>0</v>
      </c>
      <c r="CM123" s="109">
        <v>0</v>
      </c>
      <c r="CN123" s="109">
        <v>0</v>
      </c>
      <c r="CO123" s="109">
        <v>0</v>
      </c>
      <c r="CP123" s="109">
        <v>0</v>
      </c>
      <c r="CQ123" s="109">
        <v>0</v>
      </c>
      <c r="CR123" s="109">
        <v>0</v>
      </c>
      <c r="CS123" s="109">
        <v>0</v>
      </c>
      <c r="CT123" s="109">
        <v>0</v>
      </c>
      <c r="CU123" s="109">
        <v>0</v>
      </c>
      <c r="CV123" s="109">
        <v>0</v>
      </c>
      <c r="CW123" s="109">
        <v>0</v>
      </c>
      <c r="CX123" s="109">
        <v>0</v>
      </c>
      <c r="CY123" s="109">
        <v>0</v>
      </c>
      <c r="CZ123" s="109">
        <v>0</v>
      </c>
      <c r="DA123" s="109">
        <v>0</v>
      </c>
      <c r="DB123" s="109">
        <v>0</v>
      </c>
      <c r="DC123" s="109">
        <v>0</v>
      </c>
      <c r="DD123" s="109">
        <v>0</v>
      </c>
      <c r="DE123" s="109">
        <v>0</v>
      </c>
      <c r="DF123" s="109">
        <v>0</v>
      </c>
      <c r="DG123" s="109">
        <v>0</v>
      </c>
      <c r="DH123" s="109">
        <v>0</v>
      </c>
      <c r="DI123" s="109">
        <v>0</v>
      </c>
      <c r="DJ123" s="109">
        <v>0</v>
      </c>
      <c r="DK123" s="109">
        <v>0</v>
      </c>
      <c r="DL123" s="109">
        <v>0</v>
      </c>
      <c r="DM123" s="109">
        <v>0</v>
      </c>
      <c r="DN123" s="109">
        <v>0</v>
      </c>
      <c r="DO123" s="109">
        <v>0</v>
      </c>
      <c r="DP123" s="109">
        <v>0</v>
      </c>
      <c r="DQ123" s="109">
        <v>0</v>
      </c>
      <c r="DR123" s="109">
        <v>0</v>
      </c>
      <c r="DS123" s="109">
        <v>0</v>
      </c>
      <c r="DT123" s="109">
        <v>0</v>
      </c>
      <c r="DU123" s="109">
        <v>0</v>
      </c>
      <c r="DV123" s="109">
        <v>0</v>
      </c>
      <c r="DW123" s="109">
        <v>0</v>
      </c>
      <c r="DX123" s="109">
        <v>0</v>
      </c>
      <c r="DY123" s="109">
        <v>0</v>
      </c>
      <c r="DZ123" s="109">
        <v>0</v>
      </c>
      <c r="EA123" s="109">
        <v>0</v>
      </c>
      <c r="EB123" s="109">
        <v>0</v>
      </c>
      <c r="EC123" s="109">
        <v>0</v>
      </c>
      <c r="ED123" s="109">
        <v>0</v>
      </c>
      <c r="EE123" s="112">
        <v>0</v>
      </c>
      <c r="EF123" s="109">
        <v>0</v>
      </c>
      <c r="EG123" s="112">
        <v>0</v>
      </c>
      <c r="EH123" s="109">
        <v>0</v>
      </c>
      <c r="EI123" s="112">
        <v>0</v>
      </c>
      <c r="EJ123" s="109">
        <v>0</v>
      </c>
      <c r="EK123" s="112">
        <v>0</v>
      </c>
      <c r="EL123" s="109">
        <v>0</v>
      </c>
      <c r="EM123" s="109">
        <v>0</v>
      </c>
      <c r="EN123" s="112">
        <v>0</v>
      </c>
      <c r="EO123" s="109">
        <v>0</v>
      </c>
      <c r="EP123" s="112">
        <v>0</v>
      </c>
      <c r="EQ123" s="109">
        <v>0</v>
      </c>
      <c r="ER123" s="112">
        <v>0</v>
      </c>
      <c r="ES123" s="109">
        <v>0</v>
      </c>
      <c r="ET123" s="112">
        <v>0</v>
      </c>
      <c r="EU123" s="109">
        <v>0</v>
      </c>
      <c r="EV123" s="112">
        <v>0</v>
      </c>
      <c r="EW123" s="109">
        <v>0</v>
      </c>
      <c r="EX123" s="112">
        <v>0</v>
      </c>
      <c r="EY123" s="109">
        <v>0</v>
      </c>
      <c r="EZ123" s="112">
        <v>0</v>
      </c>
      <c r="FA123" s="109">
        <v>0</v>
      </c>
      <c r="FB123" s="112">
        <v>0</v>
      </c>
      <c r="FC123" s="109">
        <v>0</v>
      </c>
      <c r="FD123" s="112">
        <v>0</v>
      </c>
      <c r="FE123" s="109">
        <v>0</v>
      </c>
      <c r="FF123" s="112">
        <v>0</v>
      </c>
      <c r="FG123" s="109">
        <v>0</v>
      </c>
      <c r="FH123" s="109">
        <v>0</v>
      </c>
      <c r="FI123" s="112">
        <v>0</v>
      </c>
      <c r="FJ123" s="112">
        <v>0</v>
      </c>
      <c r="FK123" s="109">
        <v>0</v>
      </c>
      <c r="FL123" s="112">
        <v>0</v>
      </c>
      <c r="FM123" s="112">
        <v>0</v>
      </c>
      <c r="FN123" s="111">
        <v>0</v>
      </c>
      <c r="FO123" s="112">
        <v>0</v>
      </c>
      <c r="FP123" s="112">
        <v>0</v>
      </c>
      <c r="FQ123" s="111">
        <v>0</v>
      </c>
      <c r="FR123" s="112">
        <v>0</v>
      </c>
      <c r="FS123" s="111">
        <v>0</v>
      </c>
      <c r="FT123" s="112">
        <v>0</v>
      </c>
      <c r="FU123" s="111">
        <v>0</v>
      </c>
      <c r="FV123" s="112">
        <v>0</v>
      </c>
      <c r="FW123" s="113">
        <v>0</v>
      </c>
      <c r="FX123" s="112">
        <v>0</v>
      </c>
      <c r="FY123" s="112">
        <v>0</v>
      </c>
      <c r="FZ123" s="112">
        <v>0</v>
      </c>
      <c r="GA123" s="112">
        <v>0</v>
      </c>
      <c r="GB123" s="112">
        <v>0</v>
      </c>
      <c r="GC123" s="112">
        <v>0</v>
      </c>
      <c r="GD123" s="91" t="str">
        <f t="shared" si="3"/>
        <v>N/A</v>
      </c>
      <c r="GE123" s="91" t="str">
        <v>N/A</v>
      </c>
      <c r="GF123" s="91" t="str">
        <f t="shared" si="4"/>
        <v>N/A</v>
      </c>
    </row>
    <row r="124" spans="1:188" ht="12.75" hidden="1" customHeight="1" outlineLevel="1">
      <c r="A124" s="32"/>
      <c r="B124" s="24">
        <v>4</v>
      </c>
      <c r="C124" s="24" t="s">
        <v>399</v>
      </c>
      <c r="D124" s="24" t="s">
        <v>480</v>
      </c>
      <c r="E124" s="24" t="s">
        <v>510</v>
      </c>
      <c r="F124" s="24" t="s">
        <v>55</v>
      </c>
      <c r="G124" s="29" t="s">
        <v>136</v>
      </c>
      <c r="H124" s="106" t="s">
        <v>166</v>
      </c>
      <c r="I124" s="109">
        <v>67510</v>
      </c>
      <c r="J124" s="107">
        <v>0</v>
      </c>
      <c r="K124" s="107">
        <v>0</v>
      </c>
      <c r="L124" s="107">
        <v>0</v>
      </c>
      <c r="M124" s="107">
        <v>0</v>
      </c>
      <c r="N124" s="107">
        <v>0</v>
      </c>
      <c r="O124" s="107">
        <v>0</v>
      </c>
      <c r="P124" s="108">
        <v>0</v>
      </c>
      <c r="Q124" s="108">
        <v>0</v>
      </c>
      <c r="R124" s="107">
        <v>0</v>
      </c>
      <c r="S124" s="109">
        <v>0</v>
      </c>
      <c r="T124" s="109">
        <v>0</v>
      </c>
      <c r="U124" s="109">
        <v>0</v>
      </c>
      <c r="V124" s="109">
        <v>0</v>
      </c>
      <c r="W124" s="109">
        <v>0</v>
      </c>
      <c r="X124" s="109">
        <v>0</v>
      </c>
      <c r="Y124" s="109">
        <v>0</v>
      </c>
      <c r="Z124" s="109">
        <v>0</v>
      </c>
      <c r="AA124" s="109">
        <v>0</v>
      </c>
      <c r="AB124" s="109">
        <v>0</v>
      </c>
      <c r="AC124" s="109">
        <v>0</v>
      </c>
      <c r="AD124" s="109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0</v>
      </c>
      <c r="AN124" s="111">
        <v>0</v>
      </c>
      <c r="AO124" s="111">
        <v>0</v>
      </c>
      <c r="AP124" s="111">
        <v>0</v>
      </c>
      <c r="AQ124" s="111">
        <v>0</v>
      </c>
      <c r="AR124" s="111">
        <v>0</v>
      </c>
      <c r="AS124" s="111">
        <v>0</v>
      </c>
      <c r="AT124" s="111">
        <v>0</v>
      </c>
      <c r="AU124" s="111">
        <v>0</v>
      </c>
      <c r="AV124" s="111">
        <v>0</v>
      </c>
      <c r="AW124" s="111">
        <v>0</v>
      </c>
      <c r="AX124" s="111">
        <v>0</v>
      </c>
      <c r="AY124" s="111">
        <v>0</v>
      </c>
      <c r="AZ124" s="111">
        <v>0</v>
      </c>
      <c r="BA124" s="111">
        <v>0</v>
      </c>
      <c r="BB124" s="111">
        <v>0</v>
      </c>
      <c r="BC124" s="111">
        <v>0</v>
      </c>
      <c r="BD124" s="111">
        <v>0</v>
      </c>
      <c r="BE124" s="111">
        <v>0</v>
      </c>
      <c r="BF124" s="111">
        <v>0</v>
      </c>
      <c r="BG124" s="111">
        <v>0</v>
      </c>
      <c r="BH124" s="111">
        <v>0</v>
      </c>
      <c r="BI124" s="111">
        <v>0</v>
      </c>
      <c r="BJ124" s="111">
        <v>0</v>
      </c>
      <c r="BK124" s="111">
        <v>0</v>
      </c>
      <c r="BL124" s="111">
        <v>0</v>
      </c>
      <c r="BM124" s="109">
        <v>0</v>
      </c>
      <c r="BN124" s="109">
        <v>0</v>
      </c>
      <c r="BO124" s="109">
        <v>0</v>
      </c>
      <c r="BP124" s="109">
        <v>0</v>
      </c>
      <c r="BQ124" s="109">
        <v>0</v>
      </c>
      <c r="BR124" s="109">
        <v>0</v>
      </c>
      <c r="BS124" s="109">
        <v>0</v>
      </c>
      <c r="BT124" s="109">
        <v>0</v>
      </c>
      <c r="BU124" s="109">
        <v>0</v>
      </c>
      <c r="BV124" s="109">
        <v>0</v>
      </c>
      <c r="BW124" s="109">
        <v>0</v>
      </c>
      <c r="BX124" s="109">
        <v>0</v>
      </c>
      <c r="BY124" s="109">
        <v>0</v>
      </c>
      <c r="BZ124" s="109">
        <v>0</v>
      </c>
      <c r="CA124" s="109">
        <v>0</v>
      </c>
      <c r="CB124" s="109">
        <v>0</v>
      </c>
      <c r="CC124" s="109">
        <v>0</v>
      </c>
      <c r="CD124" s="109">
        <v>0</v>
      </c>
      <c r="CE124" s="109">
        <v>0</v>
      </c>
      <c r="CF124" s="109">
        <v>0</v>
      </c>
      <c r="CG124" s="109">
        <v>0</v>
      </c>
      <c r="CH124" s="109">
        <v>0</v>
      </c>
      <c r="CI124" s="109">
        <v>0</v>
      </c>
      <c r="CJ124" s="109">
        <v>0</v>
      </c>
      <c r="CK124" s="109">
        <v>0</v>
      </c>
      <c r="CL124" s="109">
        <v>0</v>
      </c>
      <c r="CM124" s="109">
        <v>0</v>
      </c>
      <c r="CN124" s="109">
        <v>0</v>
      </c>
      <c r="CO124" s="109">
        <v>0</v>
      </c>
      <c r="CP124" s="109">
        <v>0</v>
      </c>
      <c r="CQ124" s="109">
        <v>0</v>
      </c>
      <c r="CR124" s="109">
        <v>0</v>
      </c>
      <c r="CS124" s="109">
        <v>0</v>
      </c>
      <c r="CT124" s="109">
        <v>0</v>
      </c>
      <c r="CU124" s="109">
        <v>0</v>
      </c>
      <c r="CV124" s="109">
        <v>0</v>
      </c>
      <c r="CW124" s="109">
        <v>0</v>
      </c>
      <c r="CX124" s="109">
        <v>0</v>
      </c>
      <c r="CY124" s="109">
        <v>0</v>
      </c>
      <c r="CZ124" s="109">
        <v>0</v>
      </c>
      <c r="DA124" s="109">
        <v>0</v>
      </c>
      <c r="DB124" s="109">
        <v>0</v>
      </c>
      <c r="DC124" s="109">
        <v>0</v>
      </c>
      <c r="DD124" s="109">
        <v>0</v>
      </c>
      <c r="DE124" s="109">
        <v>0</v>
      </c>
      <c r="DF124" s="109">
        <v>0</v>
      </c>
      <c r="DG124" s="109">
        <v>0</v>
      </c>
      <c r="DH124" s="109">
        <v>0</v>
      </c>
      <c r="DI124" s="109">
        <v>0</v>
      </c>
      <c r="DJ124" s="109">
        <v>0</v>
      </c>
      <c r="DK124" s="109">
        <v>0</v>
      </c>
      <c r="DL124" s="109">
        <v>0</v>
      </c>
      <c r="DM124" s="109">
        <v>0</v>
      </c>
      <c r="DN124" s="109">
        <v>0</v>
      </c>
      <c r="DO124" s="109">
        <v>0</v>
      </c>
      <c r="DP124" s="109">
        <v>0</v>
      </c>
      <c r="DQ124" s="109">
        <v>0</v>
      </c>
      <c r="DR124" s="109">
        <v>0</v>
      </c>
      <c r="DS124" s="109">
        <v>0</v>
      </c>
      <c r="DT124" s="109">
        <v>0</v>
      </c>
      <c r="DU124" s="109">
        <v>0</v>
      </c>
      <c r="DV124" s="109">
        <v>0</v>
      </c>
      <c r="DW124" s="109">
        <v>0</v>
      </c>
      <c r="DX124" s="109">
        <v>0</v>
      </c>
      <c r="DY124" s="109">
        <v>0</v>
      </c>
      <c r="DZ124" s="109">
        <v>0</v>
      </c>
      <c r="EA124" s="109">
        <v>0</v>
      </c>
      <c r="EB124" s="109">
        <v>0</v>
      </c>
      <c r="EC124" s="109">
        <v>0</v>
      </c>
      <c r="ED124" s="109">
        <v>0</v>
      </c>
      <c r="EE124" s="112">
        <v>0</v>
      </c>
      <c r="EF124" s="109">
        <v>0</v>
      </c>
      <c r="EG124" s="112">
        <v>0</v>
      </c>
      <c r="EH124" s="109">
        <v>0</v>
      </c>
      <c r="EI124" s="112">
        <v>0</v>
      </c>
      <c r="EJ124" s="109">
        <v>0</v>
      </c>
      <c r="EK124" s="112">
        <v>0</v>
      </c>
      <c r="EL124" s="109">
        <v>0</v>
      </c>
      <c r="EM124" s="109">
        <v>0</v>
      </c>
      <c r="EN124" s="112">
        <v>0</v>
      </c>
      <c r="EO124" s="109">
        <v>0</v>
      </c>
      <c r="EP124" s="112">
        <v>0</v>
      </c>
      <c r="EQ124" s="109">
        <v>0</v>
      </c>
      <c r="ER124" s="112">
        <v>0</v>
      </c>
      <c r="ES124" s="109">
        <v>0</v>
      </c>
      <c r="ET124" s="112">
        <v>0</v>
      </c>
      <c r="EU124" s="109">
        <v>0</v>
      </c>
      <c r="EV124" s="112">
        <v>0</v>
      </c>
      <c r="EW124" s="109">
        <v>0</v>
      </c>
      <c r="EX124" s="112">
        <v>0</v>
      </c>
      <c r="EY124" s="109">
        <v>0</v>
      </c>
      <c r="EZ124" s="112">
        <v>0</v>
      </c>
      <c r="FA124" s="109">
        <v>0</v>
      </c>
      <c r="FB124" s="112">
        <v>0</v>
      </c>
      <c r="FC124" s="109">
        <v>0</v>
      </c>
      <c r="FD124" s="112">
        <v>0</v>
      </c>
      <c r="FE124" s="109">
        <v>0</v>
      </c>
      <c r="FF124" s="112">
        <v>0</v>
      </c>
      <c r="FG124" s="109">
        <v>0</v>
      </c>
      <c r="FH124" s="109">
        <v>0</v>
      </c>
      <c r="FI124" s="112">
        <v>0</v>
      </c>
      <c r="FJ124" s="112">
        <v>0</v>
      </c>
      <c r="FK124" s="109">
        <v>0</v>
      </c>
      <c r="FL124" s="112">
        <v>0</v>
      </c>
      <c r="FM124" s="112">
        <v>0</v>
      </c>
      <c r="FN124" s="111">
        <v>0</v>
      </c>
      <c r="FO124" s="112">
        <v>0</v>
      </c>
      <c r="FP124" s="112">
        <v>0</v>
      </c>
      <c r="FQ124" s="111">
        <v>0</v>
      </c>
      <c r="FR124" s="112">
        <v>0</v>
      </c>
      <c r="FS124" s="111">
        <v>0</v>
      </c>
      <c r="FT124" s="112">
        <v>0</v>
      </c>
      <c r="FU124" s="111">
        <v>0</v>
      </c>
      <c r="FV124" s="112">
        <v>0</v>
      </c>
      <c r="FW124" s="113">
        <v>0</v>
      </c>
      <c r="FX124" s="112">
        <v>0</v>
      </c>
      <c r="FY124" s="112">
        <v>0</v>
      </c>
      <c r="FZ124" s="112">
        <v>0</v>
      </c>
      <c r="GA124" s="112">
        <v>0</v>
      </c>
      <c r="GB124" s="112">
        <v>0</v>
      </c>
      <c r="GC124" s="112">
        <v>0</v>
      </c>
      <c r="GD124" s="91" t="str">
        <f t="shared" si="3"/>
        <v>N/A</v>
      </c>
      <c r="GE124" s="91" t="str">
        <v>N/A</v>
      </c>
      <c r="GF124" s="91" t="str">
        <f t="shared" si="4"/>
        <v>N/A</v>
      </c>
    </row>
    <row r="125" spans="1:188" ht="12.75" hidden="1" customHeight="1" outlineLevel="1">
      <c r="A125" s="32"/>
      <c r="B125" s="24">
        <v>4</v>
      </c>
      <c r="C125" s="24" t="s">
        <v>399</v>
      </c>
      <c r="D125" s="24" t="s">
        <v>480</v>
      </c>
      <c r="E125" s="24" t="s">
        <v>511</v>
      </c>
      <c r="F125" s="24" t="s">
        <v>55</v>
      </c>
      <c r="G125" s="29" t="s">
        <v>136</v>
      </c>
      <c r="H125" s="106" t="s">
        <v>167</v>
      </c>
      <c r="I125" s="109">
        <v>208330</v>
      </c>
      <c r="J125" s="107">
        <v>0</v>
      </c>
      <c r="K125" s="107">
        <v>0</v>
      </c>
      <c r="L125" s="107">
        <v>0</v>
      </c>
      <c r="M125" s="107">
        <v>0</v>
      </c>
      <c r="N125" s="107">
        <v>0</v>
      </c>
      <c r="O125" s="107">
        <v>0</v>
      </c>
      <c r="P125" s="108">
        <v>0</v>
      </c>
      <c r="Q125" s="108">
        <v>0</v>
      </c>
      <c r="R125" s="107">
        <v>0</v>
      </c>
      <c r="S125" s="109">
        <v>0</v>
      </c>
      <c r="T125" s="109">
        <v>0</v>
      </c>
      <c r="U125" s="109">
        <v>0</v>
      </c>
      <c r="V125" s="109">
        <v>0</v>
      </c>
      <c r="W125" s="109">
        <v>0</v>
      </c>
      <c r="X125" s="109">
        <v>0</v>
      </c>
      <c r="Y125" s="109">
        <v>0</v>
      </c>
      <c r="Z125" s="109">
        <v>0</v>
      </c>
      <c r="AA125" s="109">
        <v>0</v>
      </c>
      <c r="AB125" s="109">
        <v>0</v>
      </c>
      <c r="AC125" s="109">
        <v>0</v>
      </c>
      <c r="AD125" s="109">
        <v>0</v>
      </c>
      <c r="AE125" s="111">
        <v>0</v>
      </c>
      <c r="AF125" s="111">
        <v>0</v>
      </c>
      <c r="AG125" s="111">
        <v>0</v>
      </c>
      <c r="AH125" s="111">
        <v>0</v>
      </c>
      <c r="AI125" s="111">
        <v>0</v>
      </c>
      <c r="AJ125" s="111">
        <v>0</v>
      </c>
      <c r="AK125" s="111">
        <v>0</v>
      </c>
      <c r="AL125" s="111">
        <v>0</v>
      </c>
      <c r="AM125" s="111">
        <v>0</v>
      </c>
      <c r="AN125" s="111">
        <v>0</v>
      </c>
      <c r="AO125" s="111">
        <v>0</v>
      </c>
      <c r="AP125" s="111">
        <v>0</v>
      </c>
      <c r="AQ125" s="111">
        <v>0</v>
      </c>
      <c r="AR125" s="111">
        <v>0</v>
      </c>
      <c r="AS125" s="111">
        <v>0</v>
      </c>
      <c r="AT125" s="111">
        <v>0</v>
      </c>
      <c r="AU125" s="111">
        <v>0</v>
      </c>
      <c r="AV125" s="111">
        <v>0</v>
      </c>
      <c r="AW125" s="111">
        <v>0</v>
      </c>
      <c r="AX125" s="111">
        <v>0</v>
      </c>
      <c r="AY125" s="111">
        <v>0</v>
      </c>
      <c r="AZ125" s="111">
        <v>0</v>
      </c>
      <c r="BA125" s="111">
        <v>0</v>
      </c>
      <c r="BB125" s="111">
        <v>0</v>
      </c>
      <c r="BC125" s="111">
        <v>0</v>
      </c>
      <c r="BD125" s="111">
        <v>0</v>
      </c>
      <c r="BE125" s="111">
        <v>0</v>
      </c>
      <c r="BF125" s="111">
        <v>0</v>
      </c>
      <c r="BG125" s="111">
        <v>0</v>
      </c>
      <c r="BH125" s="111">
        <v>0</v>
      </c>
      <c r="BI125" s="111">
        <v>0</v>
      </c>
      <c r="BJ125" s="111">
        <v>0</v>
      </c>
      <c r="BK125" s="111">
        <v>0</v>
      </c>
      <c r="BL125" s="111">
        <v>0</v>
      </c>
      <c r="BM125" s="109">
        <v>0</v>
      </c>
      <c r="BN125" s="109">
        <v>0</v>
      </c>
      <c r="BO125" s="109">
        <v>0</v>
      </c>
      <c r="BP125" s="109">
        <v>0</v>
      </c>
      <c r="BQ125" s="109">
        <v>0</v>
      </c>
      <c r="BR125" s="109">
        <v>0</v>
      </c>
      <c r="BS125" s="109">
        <v>0</v>
      </c>
      <c r="BT125" s="109">
        <v>0</v>
      </c>
      <c r="BU125" s="109">
        <v>0</v>
      </c>
      <c r="BV125" s="109">
        <v>0</v>
      </c>
      <c r="BW125" s="109">
        <v>0</v>
      </c>
      <c r="BX125" s="109">
        <v>0</v>
      </c>
      <c r="BY125" s="109">
        <v>0</v>
      </c>
      <c r="BZ125" s="109">
        <v>0</v>
      </c>
      <c r="CA125" s="109">
        <v>0</v>
      </c>
      <c r="CB125" s="109">
        <v>0</v>
      </c>
      <c r="CC125" s="109">
        <v>0</v>
      </c>
      <c r="CD125" s="109">
        <v>0</v>
      </c>
      <c r="CE125" s="109">
        <v>0</v>
      </c>
      <c r="CF125" s="109">
        <v>0</v>
      </c>
      <c r="CG125" s="109">
        <v>0</v>
      </c>
      <c r="CH125" s="109">
        <v>0</v>
      </c>
      <c r="CI125" s="109">
        <v>0</v>
      </c>
      <c r="CJ125" s="109">
        <v>0</v>
      </c>
      <c r="CK125" s="109">
        <v>0</v>
      </c>
      <c r="CL125" s="109">
        <v>0</v>
      </c>
      <c r="CM125" s="109">
        <v>0</v>
      </c>
      <c r="CN125" s="109">
        <v>0</v>
      </c>
      <c r="CO125" s="109">
        <v>0</v>
      </c>
      <c r="CP125" s="109">
        <v>0</v>
      </c>
      <c r="CQ125" s="109">
        <v>0</v>
      </c>
      <c r="CR125" s="109">
        <v>0</v>
      </c>
      <c r="CS125" s="109">
        <v>0</v>
      </c>
      <c r="CT125" s="109">
        <v>0</v>
      </c>
      <c r="CU125" s="109">
        <v>0</v>
      </c>
      <c r="CV125" s="109">
        <v>0</v>
      </c>
      <c r="CW125" s="109">
        <v>0</v>
      </c>
      <c r="CX125" s="109">
        <v>0</v>
      </c>
      <c r="CY125" s="109">
        <v>0</v>
      </c>
      <c r="CZ125" s="109">
        <v>0</v>
      </c>
      <c r="DA125" s="109">
        <v>0</v>
      </c>
      <c r="DB125" s="109">
        <v>0</v>
      </c>
      <c r="DC125" s="109">
        <v>0</v>
      </c>
      <c r="DD125" s="109">
        <v>0</v>
      </c>
      <c r="DE125" s="109">
        <v>0</v>
      </c>
      <c r="DF125" s="109">
        <v>0</v>
      </c>
      <c r="DG125" s="109">
        <v>0</v>
      </c>
      <c r="DH125" s="109">
        <v>0</v>
      </c>
      <c r="DI125" s="109">
        <v>0</v>
      </c>
      <c r="DJ125" s="109">
        <v>0</v>
      </c>
      <c r="DK125" s="109">
        <v>0</v>
      </c>
      <c r="DL125" s="109">
        <v>0</v>
      </c>
      <c r="DM125" s="109">
        <v>0</v>
      </c>
      <c r="DN125" s="109">
        <v>0</v>
      </c>
      <c r="DO125" s="109">
        <v>0</v>
      </c>
      <c r="DP125" s="109">
        <v>0</v>
      </c>
      <c r="DQ125" s="109">
        <v>0</v>
      </c>
      <c r="DR125" s="109">
        <v>0</v>
      </c>
      <c r="DS125" s="109">
        <v>0</v>
      </c>
      <c r="DT125" s="109">
        <v>0</v>
      </c>
      <c r="DU125" s="109">
        <v>0</v>
      </c>
      <c r="DV125" s="109">
        <v>0</v>
      </c>
      <c r="DW125" s="109">
        <v>0</v>
      </c>
      <c r="DX125" s="109">
        <v>0</v>
      </c>
      <c r="DY125" s="109">
        <v>0</v>
      </c>
      <c r="DZ125" s="109">
        <v>0</v>
      </c>
      <c r="EA125" s="109">
        <v>0</v>
      </c>
      <c r="EB125" s="109">
        <v>0</v>
      </c>
      <c r="EC125" s="109">
        <v>0</v>
      </c>
      <c r="ED125" s="109">
        <v>0</v>
      </c>
      <c r="EE125" s="112">
        <v>0</v>
      </c>
      <c r="EF125" s="109">
        <v>0</v>
      </c>
      <c r="EG125" s="112">
        <v>0</v>
      </c>
      <c r="EH125" s="109">
        <v>0</v>
      </c>
      <c r="EI125" s="112">
        <v>0</v>
      </c>
      <c r="EJ125" s="109">
        <v>0</v>
      </c>
      <c r="EK125" s="112">
        <v>0</v>
      </c>
      <c r="EL125" s="109">
        <v>0</v>
      </c>
      <c r="EM125" s="109">
        <v>0</v>
      </c>
      <c r="EN125" s="112">
        <v>0</v>
      </c>
      <c r="EO125" s="109">
        <v>0</v>
      </c>
      <c r="EP125" s="112">
        <v>0</v>
      </c>
      <c r="EQ125" s="109">
        <v>0</v>
      </c>
      <c r="ER125" s="112">
        <v>0</v>
      </c>
      <c r="ES125" s="109">
        <v>0</v>
      </c>
      <c r="ET125" s="112">
        <v>0</v>
      </c>
      <c r="EU125" s="109">
        <v>0</v>
      </c>
      <c r="EV125" s="112">
        <v>0</v>
      </c>
      <c r="EW125" s="109">
        <v>0</v>
      </c>
      <c r="EX125" s="112">
        <v>0</v>
      </c>
      <c r="EY125" s="109">
        <v>0</v>
      </c>
      <c r="EZ125" s="112">
        <v>0</v>
      </c>
      <c r="FA125" s="109">
        <v>0</v>
      </c>
      <c r="FB125" s="112">
        <v>0</v>
      </c>
      <c r="FC125" s="109">
        <v>0</v>
      </c>
      <c r="FD125" s="112">
        <v>0</v>
      </c>
      <c r="FE125" s="109">
        <v>0</v>
      </c>
      <c r="FF125" s="112">
        <v>0</v>
      </c>
      <c r="FG125" s="109">
        <v>0</v>
      </c>
      <c r="FH125" s="109">
        <v>0</v>
      </c>
      <c r="FI125" s="112">
        <v>0</v>
      </c>
      <c r="FJ125" s="112">
        <v>0</v>
      </c>
      <c r="FK125" s="109">
        <v>0</v>
      </c>
      <c r="FL125" s="112">
        <v>0</v>
      </c>
      <c r="FM125" s="112">
        <v>0</v>
      </c>
      <c r="FN125" s="111">
        <v>0</v>
      </c>
      <c r="FO125" s="112">
        <v>0</v>
      </c>
      <c r="FP125" s="112">
        <v>0</v>
      </c>
      <c r="FQ125" s="111">
        <v>0</v>
      </c>
      <c r="FR125" s="112">
        <v>0</v>
      </c>
      <c r="FS125" s="111">
        <v>0</v>
      </c>
      <c r="FT125" s="112">
        <v>0</v>
      </c>
      <c r="FU125" s="111">
        <v>0</v>
      </c>
      <c r="FV125" s="112">
        <v>0</v>
      </c>
      <c r="FW125" s="113">
        <v>0</v>
      </c>
      <c r="FX125" s="112">
        <v>0</v>
      </c>
      <c r="FY125" s="112">
        <v>0</v>
      </c>
      <c r="FZ125" s="112">
        <v>0</v>
      </c>
      <c r="GA125" s="112">
        <v>0</v>
      </c>
      <c r="GB125" s="112">
        <v>0</v>
      </c>
      <c r="GC125" s="112">
        <v>0</v>
      </c>
      <c r="GD125" s="91" t="str">
        <f t="shared" si="3"/>
        <v>N/A</v>
      </c>
      <c r="GE125" s="91" t="str">
        <v>N/A</v>
      </c>
      <c r="GF125" s="91" t="str">
        <f t="shared" si="4"/>
        <v>N/A</v>
      </c>
    </row>
    <row r="126" spans="1:188" ht="12.75" hidden="1" customHeight="1" outlineLevel="1">
      <c r="A126" s="32"/>
      <c r="B126" s="24">
        <v>4</v>
      </c>
      <c r="C126" s="24" t="s">
        <v>399</v>
      </c>
      <c r="D126" s="24" t="s">
        <v>480</v>
      </c>
      <c r="E126" s="24" t="s">
        <v>512</v>
      </c>
      <c r="F126" s="24" t="s">
        <v>55</v>
      </c>
      <c r="G126" s="29" t="s">
        <v>136</v>
      </c>
      <c r="H126" s="106" t="s">
        <v>168</v>
      </c>
      <c r="I126" s="109">
        <v>87714</v>
      </c>
      <c r="J126" s="107">
        <v>0</v>
      </c>
      <c r="K126" s="107">
        <v>0</v>
      </c>
      <c r="L126" s="107">
        <v>0</v>
      </c>
      <c r="M126" s="107">
        <v>0</v>
      </c>
      <c r="N126" s="107">
        <v>0</v>
      </c>
      <c r="O126" s="107">
        <v>0</v>
      </c>
      <c r="P126" s="108">
        <v>0</v>
      </c>
      <c r="Q126" s="108">
        <v>0</v>
      </c>
      <c r="R126" s="107">
        <v>0</v>
      </c>
      <c r="S126" s="109">
        <v>0</v>
      </c>
      <c r="T126" s="109">
        <v>0</v>
      </c>
      <c r="U126" s="109">
        <v>0</v>
      </c>
      <c r="V126" s="109">
        <v>0</v>
      </c>
      <c r="W126" s="109">
        <v>0</v>
      </c>
      <c r="X126" s="109">
        <v>0</v>
      </c>
      <c r="Y126" s="109">
        <v>0</v>
      </c>
      <c r="Z126" s="109">
        <v>0</v>
      </c>
      <c r="AA126" s="109">
        <v>0</v>
      </c>
      <c r="AB126" s="109">
        <v>0</v>
      </c>
      <c r="AC126" s="109">
        <v>0</v>
      </c>
      <c r="AD126" s="109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0</v>
      </c>
      <c r="AM126" s="111">
        <v>0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0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09">
        <v>0</v>
      </c>
      <c r="BN126" s="109">
        <v>0</v>
      </c>
      <c r="BO126" s="109">
        <v>0</v>
      </c>
      <c r="BP126" s="109">
        <v>0</v>
      </c>
      <c r="BQ126" s="109">
        <v>0</v>
      </c>
      <c r="BR126" s="109">
        <v>0</v>
      </c>
      <c r="BS126" s="109">
        <v>0</v>
      </c>
      <c r="BT126" s="109">
        <v>0</v>
      </c>
      <c r="BU126" s="109">
        <v>0</v>
      </c>
      <c r="BV126" s="109">
        <v>0</v>
      </c>
      <c r="BW126" s="109">
        <v>0</v>
      </c>
      <c r="BX126" s="109">
        <v>0</v>
      </c>
      <c r="BY126" s="109">
        <v>0</v>
      </c>
      <c r="BZ126" s="109">
        <v>0</v>
      </c>
      <c r="CA126" s="109">
        <v>0</v>
      </c>
      <c r="CB126" s="109">
        <v>0</v>
      </c>
      <c r="CC126" s="109">
        <v>0</v>
      </c>
      <c r="CD126" s="109">
        <v>0</v>
      </c>
      <c r="CE126" s="109">
        <v>0</v>
      </c>
      <c r="CF126" s="109">
        <v>0</v>
      </c>
      <c r="CG126" s="109">
        <v>0</v>
      </c>
      <c r="CH126" s="109">
        <v>0</v>
      </c>
      <c r="CI126" s="109">
        <v>0</v>
      </c>
      <c r="CJ126" s="109">
        <v>0</v>
      </c>
      <c r="CK126" s="109">
        <v>0</v>
      </c>
      <c r="CL126" s="109">
        <v>0</v>
      </c>
      <c r="CM126" s="109">
        <v>0</v>
      </c>
      <c r="CN126" s="109">
        <v>0</v>
      </c>
      <c r="CO126" s="109">
        <v>0</v>
      </c>
      <c r="CP126" s="109">
        <v>0</v>
      </c>
      <c r="CQ126" s="109">
        <v>0</v>
      </c>
      <c r="CR126" s="109">
        <v>0</v>
      </c>
      <c r="CS126" s="109">
        <v>0</v>
      </c>
      <c r="CT126" s="109">
        <v>0</v>
      </c>
      <c r="CU126" s="109">
        <v>0</v>
      </c>
      <c r="CV126" s="109">
        <v>0</v>
      </c>
      <c r="CW126" s="109">
        <v>0</v>
      </c>
      <c r="CX126" s="109">
        <v>0</v>
      </c>
      <c r="CY126" s="109">
        <v>0</v>
      </c>
      <c r="CZ126" s="109">
        <v>0</v>
      </c>
      <c r="DA126" s="109">
        <v>0</v>
      </c>
      <c r="DB126" s="109">
        <v>0</v>
      </c>
      <c r="DC126" s="109">
        <v>0</v>
      </c>
      <c r="DD126" s="109">
        <v>0</v>
      </c>
      <c r="DE126" s="109">
        <v>0</v>
      </c>
      <c r="DF126" s="109">
        <v>0</v>
      </c>
      <c r="DG126" s="109">
        <v>0</v>
      </c>
      <c r="DH126" s="109">
        <v>0</v>
      </c>
      <c r="DI126" s="109">
        <v>0</v>
      </c>
      <c r="DJ126" s="109">
        <v>0</v>
      </c>
      <c r="DK126" s="109">
        <v>0</v>
      </c>
      <c r="DL126" s="109">
        <v>0</v>
      </c>
      <c r="DM126" s="109">
        <v>0</v>
      </c>
      <c r="DN126" s="109">
        <v>0</v>
      </c>
      <c r="DO126" s="109">
        <v>0</v>
      </c>
      <c r="DP126" s="109">
        <v>0</v>
      </c>
      <c r="DQ126" s="109">
        <v>0</v>
      </c>
      <c r="DR126" s="109">
        <v>0</v>
      </c>
      <c r="DS126" s="109">
        <v>0</v>
      </c>
      <c r="DT126" s="109">
        <v>0</v>
      </c>
      <c r="DU126" s="109">
        <v>0</v>
      </c>
      <c r="DV126" s="109">
        <v>0</v>
      </c>
      <c r="DW126" s="109">
        <v>0</v>
      </c>
      <c r="DX126" s="109">
        <v>0</v>
      </c>
      <c r="DY126" s="109">
        <v>0</v>
      </c>
      <c r="DZ126" s="109">
        <v>0</v>
      </c>
      <c r="EA126" s="109">
        <v>0</v>
      </c>
      <c r="EB126" s="109">
        <v>0</v>
      </c>
      <c r="EC126" s="109">
        <v>0</v>
      </c>
      <c r="ED126" s="109">
        <v>0</v>
      </c>
      <c r="EE126" s="112">
        <v>0</v>
      </c>
      <c r="EF126" s="109">
        <v>0</v>
      </c>
      <c r="EG126" s="112">
        <v>0</v>
      </c>
      <c r="EH126" s="109">
        <v>0</v>
      </c>
      <c r="EI126" s="112">
        <v>0</v>
      </c>
      <c r="EJ126" s="109">
        <v>0</v>
      </c>
      <c r="EK126" s="112">
        <v>0</v>
      </c>
      <c r="EL126" s="109">
        <v>0</v>
      </c>
      <c r="EM126" s="109">
        <v>0</v>
      </c>
      <c r="EN126" s="112">
        <v>0</v>
      </c>
      <c r="EO126" s="109">
        <v>0</v>
      </c>
      <c r="EP126" s="112">
        <v>0</v>
      </c>
      <c r="EQ126" s="109">
        <v>0</v>
      </c>
      <c r="ER126" s="112">
        <v>0</v>
      </c>
      <c r="ES126" s="109">
        <v>0</v>
      </c>
      <c r="ET126" s="112">
        <v>0</v>
      </c>
      <c r="EU126" s="109">
        <v>0</v>
      </c>
      <c r="EV126" s="112">
        <v>0</v>
      </c>
      <c r="EW126" s="109">
        <v>0</v>
      </c>
      <c r="EX126" s="112">
        <v>0</v>
      </c>
      <c r="EY126" s="109">
        <v>0</v>
      </c>
      <c r="EZ126" s="112">
        <v>0</v>
      </c>
      <c r="FA126" s="109">
        <v>0</v>
      </c>
      <c r="FB126" s="112">
        <v>0</v>
      </c>
      <c r="FC126" s="109">
        <v>0</v>
      </c>
      <c r="FD126" s="112">
        <v>0</v>
      </c>
      <c r="FE126" s="109">
        <v>0</v>
      </c>
      <c r="FF126" s="112">
        <v>0</v>
      </c>
      <c r="FG126" s="109">
        <v>0</v>
      </c>
      <c r="FH126" s="109">
        <v>0</v>
      </c>
      <c r="FI126" s="112">
        <v>0</v>
      </c>
      <c r="FJ126" s="112">
        <v>0</v>
      </c>
      <c r="FK126" s="109">
        <v>0</v>
      </c>
      <c r="FL126" s="112">
        <v>0</v>
      </c>
      <c r="FM126" s="112">
        <v>0</v>
      </c>
      <c r="FN126" s="111">
        <v>0</v>
      </c>
      <c r="FO126" s="112">
        <v>0</v>
      </c>
      <c r="FP126" s="112">
        <v>0</v>
      </c>
      <c r="FQ126" s="111">
        <v>0</v>
      </c>
      <c r="FR126" s="112">
        <v>0</v>
      </c>
      <c r="FS126" s="111">
        <v>0</v>
      </c>
      <c r="FT126" s="112">
        <v>0</v>
      </c>
      <c r="FU126" s="111">
        <v>0</v>
      </c>
      <c r="FV126" s="112">
        <v>0</v>
      </c>
      <c r="FW126" s="113">
        <v>0</v>
      </c>
      <c r="FX126" s="112">
        <v>0</v>
      </c>
      <c r="FY126" s="112">
        <v>0</v>
      </c>
      <c r="FZ126" s="112">
        <v>0</v>
      </c>
      <c r="GA126" s="112">
        <v>0</v>
      </c>
      <c r="GB126" s="112">
        <v>0</v>
      </c>
      <c r="GC126" s="112">
        <v>0</v>
      </c>
      <c r="GD126" s="91" t="str">
        <f t="shared" si="3"/>
        <v>N/A</v>
      </c>
      <c r="GE126" s="91" t="str">
        <v>N/A</v>
      </c>
      <c r="GF126" s="91" t="str">
        <f t="shared" si="4"/>
        <v>N/A</v>
      </c>
    </row>
    <row r="127" spans="1:188" ht="12.75" hidden="1" customHeight="1" outlineLevel="1">
      <c r="A127" s="32"/>
      <c r="B127" s="24">
        <v>4</v>
      </c>
      <c r="C127" s="24" t="s">
        <v>399</v>
      </c>
      <c r="D127" s="24" t="s">
        <v>480</v>
      </c>
      <c r="E127" s="24" t="s">
        <v>513</v>
      </c>
      <c r="F127" s="24" t="s">
        <v>55</v>
      </c>
      <c r="G127" s="29" t="s">
        <v>136</v>
      </c>
      <c r="H127" s="106" t="s">
        <v>169</v>
      </c>
      <c r="I127" s="109">
        <v>44713</v>
      </c>
      <c r="J127" s="107">
        <v>0</v>
      </c>
      <c r="K127" s="107">
        <v>0</v>
      </c>
      <c r="L127" s="107">
        <v>0</v>
      </c>
      <c r="M127" s="107">
        <v>0</v>
      </c>
      <c r="N127" s="107">
        <v>0</v>
      </c>
      <c r="O127" s="107">
        <v>0</v>
      </c>
      <c r="P127" s="108">
        <v>0</v>
      </c>
      <c r="Q127" s="108">
        <v>0</v>
      </c>
      <c r="R127" s="107">
        <v>0</v>
      </c>
      <c r="S127" s="109">
        <v>0</v>
      </c>
      <c r="T127" s="109">
        <v>0</v>
      </c>
      <c r="U127" s="109">
        <v>0</v>
      </c>
      <c r="V127" s="109">
        <v>0</v>
      </c>
      <c r="W127" s="109">
        <v>0</v>
      </c>
      <c r="X127" s="109">
        <v>0</v>
      </c>
      <c r="Y127" s="109">
        <v>0</v>
      </c>
      <c r="Z127" s="109">
        <v>0</v>
      </c>
      <c r="AA127" s="109">
        <v>0</v>
      </c>
      <c r="AB127" s="109">
        <v>0</v>
      </c>
      <c r="AC127" s="109">
        <v>0</v>
      </c>
      <c r="AD127" s="109">
        <v>0</v>
      </c>
      <c r="AE127" s="111">
        <v>0</v>
      </c>
      <c r="AF127" s="111">
        <v>0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0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09">
        <v>0</v>
      </c>
      <c r="BN127" s="109">
        <v>0</v>
      </c>
      <c r="BO127" s="109">
        <v>0</v>
      </c>
      <c r="BP127" s="109">
        <v>0</v>
      </c>
      <c r="BQ127" s="109">
        <v>0</v>
      </c>
      <c r="BR127" s="109">
        <v>0</v>
      </c>
      <c r="BS127" s="109">
        <v>0</v>
      </c>
      <c r="BT127" s="109">
        <v>0</v>
      </c>
      <c r="BU127" s="109">
        <v>0</v>
      </c>
      <c r="BV127" s="109">
        <v>0</v>
      </c>
      <c r="BW127" s="109">
        <v>0</v>
      </c>
      <c r="BX127" s="109">
        <v>0</v>
      </c>
      <c r="BY127" s="109">
        <v>0</v>
      </c>
      <c r="BZ127" s="109">
        <v>0</v>
      </c>
      <c r="CA127" s="109">
        <v>0</v>
      </c>
      <c r="CB127" s="109">
        <v>0</v>
      </c>
      <c r="CC127" s="109">
        <v>0</v>
      </c>
      <c r="CD127" s="109">
        <v>0</v>
      </c>
      <c r="CE127" s="109">
        <v>0</v>
      </c>
      <c r="CF127" s="109">
        <v>0</v>
      </c>
      <c r="CG127" s="109">
        <v>0</v>
      </c>
      <c r="CH127" s="109">
        <v>0</v>
      </c>
      <c r="CI127" s="109">
        <v>0</v>
      </c>
      <c r="CJ127" s="109">
        <v>0</v>
      </c>
      <c r="CK127" s="109">
        <v>0</v>
      </c>
      <c r="CL127" s="109">
        <v>0</v>
      </c>
      <c r="CM127" s="109">
        <v>0</v>
      </c>
      <c r="CN127" s="109">
        <v>0</v>
      </c>
      <c r="CO127" s="109">
        <v>0</v>
      </c>
      <c r="CP127" s="109">
        <v>0</v>
      </c>
      <c r="CQ127" s="109">
        <v>0</v>
      </c>
      <c r="CR127" s="109">
        <v>0</v>
      </c>
      <c r="CS127" s="109">
        <v>0</v>
      </c>
      <c r="CT127" s="109">
        <v>0</v>
      </c>
      <c r="CU127" s="109">
        <v>0</v>
      </c>
      <c r="CV127" s="109">
        <v>0</v>
      </c>
      <c r="CW127" s="109">
        <v>0</v>
      </c>
      <c r="CX127" s="109">
        <v>0</v>
      </c>
      <c r="CY127" s="109">
        <v>0</v>
      </c>
      <c r="CZ127" s="109">
        <v>0</v>
      </c>
      <c r="DA127" s="109">
        <v>0</v>
      </c>
      <c r="DB127" s="109">
        <v>0</v>
      </c>
      <c r="DC127" s="109">
        <v>0</v>
      </c>
      <c r="DD127" s="109">
        <v>0</v>
      </c>
      <c r="DE127" s="109">
        <v>0</v>
      </c>
      <c r="DF127" s="109">
        <v>0</v>
      </c>
      <c r="DG127" s="109">
        <v>0</v>
      </c>
      <c r="DH127" s="109">
        <v>0</v>
      </c>
      <c r="DI127" s="109">
        <v>0</v>
      </c>
      <c r="DJ127" s="109">
        <v>0</v>
      </c>
      <c r="DK127" s="109">
        <v>0</v>
      </c>
      <c r="DL127" s="109">
        <v>0</v>
      </c>
      <c r="DM127" s="109">
        <v>0</v>
      </c>
      <c r="DN127" s="109">
        <v>0</v>
      </c>
      <c r="DO127" s="109">
        <v>0</v>
      </c>
      <c r="DP127" s="109">
        <v>0</v>
      </c>
      <c r="DQ127" s="109">
        <v>0</v>
      </c>
      <c r="DR127" s="109">
        <v>0</v>
      </c>
      <c r="DS127" s="109">
        <v>0</v>
      </c>
      <c r="DT127" s="109">
        <v>0</v>
      </c>
      <c r="DU127" s="109">
        <v>0</v>
      </c>
      <c r="DV127" s="109">
        <v>0</v>
      </c>
      <c r="DW127" s="109">
        <v>0</v>
      </c>
      <c r="DX127" s="109">
        <v>0</v>
      </c>
      <c r="DY127" s="109">
        <v>0</v>
      </c>
      <c r="DZ127" s="109">
        <v>0</v>
      </c>
      <c r="EA127" s="109">
        <v>0</v>
      </c>
      <c r="EB127" s="109">
        <v>0</v>
      </c>
      <c r="EC127" s="109">
        <v>0</v>
      </c>
      <c r="ED127" s="109">
        <v>0</v>
      </c>
      <c r="EE127" s="112">
        <v>0</v>
      </c>
      <c r="EF127" s="109">
        <v>0</v>
      </c>
      <c r="EG127" s="112">
        <v>0</v>
      </c>
      <c r="EH127" s="109">
        <v>0</v>
      </c>
      <c r="EI127" s="112">
        <v>0</v>
      </c>
      <c r="EJ127" s="109">
        <v>0</v>
      </c>
      <c r="EK127" s="112">
        <v>0</v>
      </c>
      <c r="EL127" s="109">
        <v>0</v>
      </c>
      <c r="EM127" s="109">
        <v>0</v>
      </c>
      <c r="EN127" s="112">
        <v>0</v>
      </c>
      <c r="EO127" s="109">
        <v>0</v>
      </c>
      <c r="EP127" s="112">
        <v>0</v>
      </c>
      <c r="EQ127" s="109">
        <v>0</v>
      </c>
      <c r="ER127" s="112">
        <v>0</v>
      </c>
      <c r="ES127" s="109">
        <v>0</v>
      </c>
      <c r="ET127" s="112">
        <v>0</v>
      </c>
      <c r="EU127" s="109">
        <v>0</v>
      </c>
      <c r="EV127" s="112">
        <v>0</v>
      </c>
      <c r="EW127" s="109">
        <v>0</v>
      </c>
      <c r="EX127" s="112">
        <v>0</v>
      </c>
      <c r="EY127" s="109">
        <v>0</v>
      </c>
      <c r="EZ127" s="112">
        <v>0</v>
      </c>
      <c r="FA127" s="109">
        <v>0</v>
      </c>
      <c r="FB127" s="112">
        <v>0</v>
      </c>
      <c r="FC127" s="109">
        <v>0</v>
      </c>
      <c r="FD127" s="112">
        <v>0</v>
      </c>
      <c r="FE127" s="109">
        <v>0</v>
      </c>
      <c r="FF127" s="112">
        <v>0</v>
      </c>
      <c r="FG127" s="109">
        <v>0</v>
      </c>
      <c r="FH127" s="109">
        <v>0</v>
      </c>
      <c r="FI127" s="112">
        <v>0</v>
      </c>
      <c r="FJ127" s="112">
        <v>0</v>
      </c>
      <c r="FK127" s="109">
        <v>0</v>
      </c>
      <c r="FL127" s="112">
        <v>0</v>
      </c>
      <c r="FM127" s="112">
        <v>0</v>
      </c>
      <c r="FN127" s="111">
        <v>0</v>
      </c>
      <c r="FO127" s="112">
        <v>0</v>
      </c>
      <c r="FP127" s="112">
        <v>0</v>
      </c>
      <c r="FQ127" s="111">
        <v>0</v>
      </c>
      <c r="FR127" s="112">
        <v>0</v>
      </c>
      <c r="FS127" s="111">
        <v>0</v>
      </c>
      <c r="FT127" s="112">
        <v>0</v>
      </c>
      <c r="FU127" s="111">
        <v>0</v>
      </c>
      <c r="FV127" s="112">
        <v>0</v>
      </c>
      <c r="FW127" s="113">
        <v>0</v>
      </c>
      <c r="FX127" s="112">
        <v>0</v>
      </c>
      <c r="FY127" s="112">
        <v>0</v>
      </c>
      <c r="FZ127" s="112">
        <v>0</v>
      </c>
      <c r="GA127" s="112">
        <v>0</v>
      </c>
      <c r="GB127" s="112">
        <v>0</v>
      </c>
      <c r="GC127" s="112">
        <v>0</v>
      </c>
      <c r="GD127" s="91" t="str">
        <f t="shared" si="3"/>
        <v>N/A</v>
      </c>
      <c r="GE127" s="91" t="str">
        <v>N/A</v>
      </c>
      <c r="GF127" s="91" t="str">
        <f t="shared" si="4"/>
        <v>N/A</v>
      </c>
    </row>
    <row r="128" spans="1:188" ht="12.75" hidden="1" customHeight="1" outlineLevel="1">
      <c r="A128" s="32"/>
      <c r="B128" s="24">
        <v>4</v>
      </c>
      <c r="C128" s="24" t="s">
        <v>399</v>
      </c>
      <c r="D128" s="24" t="s">
        <v>480</v>
      </c>
      <c r="E128" s="24" t="s">
        <v>514</v>
      </c>
      <c r="F128" s="24" t="s">
        <v>55</v>
      </c>
      <c r="G128" s="29" t="s">
        <v>136</v>
      </c>
      <c r="H128" s="106" t="s">
        <v>170</v>
      </c>
      <c r="I128" s="109">
        <v>56876</v>
      </c>
      <c r="J128" s="107">
        <v>0</v>
      </c>
      <c r="K128" s="107">
        <v>0</v>
      </c>
      <c r="L128" s="107">
        <v>0</v>
      </c>
      <c r="M128" s="107">
        <v>0</v>
      </c>
      <c r="N128" s="107">
        <v>0</v>
      </c>
      <c r="O128" s="107">
        <v>0</v>
      </c>
      <c r="P128" s="108">
        <v>0</v>
      </c>
      <c r="Q128" s="108">
        <v>0</v>
      </c>
      <c r="R128" s="107">
        <v>0</v>
      </c>
      <c r="S128" s="109">
        <v>0</v>
      </c>
      <c r="T128" s="109">
        <v>0</v>
      </c>
      <c r="U128" s="109">
        <v>0</v>
      </c>
      <c r="V128" s="109">
        <v>0</v>
      </c>
      <c r="W128" s="109">
        <v>0</v>
      </c>
      <c r="X128" s="109">
        <v>0</v>
      </c>
      <c r="Y128" s="109">
        <v>0</v>
      </c>
      <c r="Z128" s="109">
        <v>0</v>
      </c>
      <c r="AA128" s="109">
        <v>0</v>
      </c>
      <c r="AB128" s="109">
        <v>0</v>
      </c>
      <c r="AC128" s="109">
        <v>0</v>
      </c>
      <c r="AD128" s="109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09">
        <v>0</v>
      </c>
      <c r="BN128" s="109">
        <v>0</v>
      </c>
      <c r="BO128" s="109">
        <v>0</v>
      </c>
      <c r="BP128" s="109">
        <v>0</v>
      </c>
      <c r="BQ128" s="109">
        <v>0</v>
      </c>
      <c r="BR128" s="109">
        <v>0</v>
      </c>
      <c r="BS128" s="109">
        <v>0</v>
      </c>
      <c r="BT128" s="109">
        <v>0</v>
      </c>
      <c r="BU128" s="109">
        <v>0</v>
      </c>
      <c r="BV128" s="109">
        <v>0</v>
      </c>
      <c r="BW128" s="109">
        <v>0</v>
      </c>
      <c r="BX128" s="109">
        <v>0</v>
      </c>
      <c r="BY128" s="109">
        <v>0</v>
      </c>
      <c r="BZ128" s="109">
        <v>0</v>
      </c>
      <c r="CA128" s="109">
        <v>0</v>
      </c>
      <c r="CB128" s="109">
        <v>0</v>
      </c>
      <c r="CC128" s="109">
        <v>0</v>
      </c>
      <c r="CD128" s="109">
        <v>0</v>
      </c>
      <c r="CE128" s="109">
        <v>0</v>
      </c>
      <c r="CF128" s="109">
        <v>0</v>
      </c>
      <c r="CG128" s="109">
        <v>0</v>
      </c>
      <c r="CH128" s="109">
        <v>0</v>
      </c>
      <c r="CI128" s="109">
        <v>0</v>
      </c>
      <c r="CJ128" s="109">
        <v>0</v>
      </c>
      <c r="CK128" s="109">
        <v>0</v>
      </c>
      <c r="CL128" s="109">
        <v>0</v>
      </c>
      <c r="CM128" s="109">
        <v>0</v>
      </c>
      <c r="CN128" s="109">
        <v>0</v>
      </c>
      <c r="CO128" s="109">
        <v>0</v>
      </c>
      <c r="CP128" s="109">
        <v>0</v>
      </c>
      <c r="CQ128" s="109">
        <v>0</v>
      </c>
      <c r="CR128" s="109">
        <v>0</v>
      </c>
      <c r="CS128" s="109">
        <v>0</v>
      </c>
      <c r="CT128" s="109">
        <v>0</v>
      </c>
      <c r="CU128" s="109">
        <v>0</v>
      </c>
      <c r="CV128" s="109">
        <v>0</v>
      </c>
      <c r="CW128" s="109">
        <v>0</v>
      </c>
      <c r="CX128" s="109">
        <v>0</v>
      </c>
      <c r="CY128" s="109">
        <v>0</v>
      </c>
      <c r="CZ128" s="109">
        <v>0</v>
      </c>
      <c r="DA128" s="109">
        <v>0</v>
      </c>
      <c r="DB128" s="109">
        <v>0</v>
      </c>
      <c r="DC128" s="109">
        <v>0</v>
      </c>
      <c r="DD128" s="109">
        <v>0</v>
      </c>
      <c r="DE128" s="109">
        <v>0</v>
      </c>
      <c r="DF128" s="109">
        <v>0</v>
      </c>
      <c r="DG128" s="109">
        <v>0</v>
      </c>
      <c r="DH128" s="109">
        <v>0</v>
      </c>
      <c r="DI128" s="109">
        <v>0</v>
      </c>
      <c r="DJ128" s="109">
        <v>0</v>
      </c>
      <c r="DK128" s="109">
        <v>0</v>
      </c>
      <c r="DL128" s="109">
        <v>0</v>
      </c>
      <c r="DM128" s="109">
        <v>0</v>
      </c>
      <c r="DN128" s="109">
        <v>0</v>
      </c>
      <c r="DO128" s="109">
        <v>0</v>
      </c>
      <c r="DP128" s="109">
        <v>0</v>
      </c>
      <c r="DQ128" s="109">
        <v>0</v>
      </c>
      <c r="DR128" s="109">
        <v>0</v>
      </c>
      <c r="DS128" s="109">
        <v>0</v>
      </c>
      <c r="DT128" s="109">
        <v>0</v>
      </c>
      <c r="DU128" s="109">
        <v>0</v>
      </c>
      <c r="DV128" s="109">
        <v>0</v>
      </c>
      <c r="DW128" s="109">
        <v>0</v>
      </c>
      <c r="DX128" s="109">
        <v>0</v>
      </c>
      <c r="DY128" s="109">
        <v>0</v>
      </c>
      <c r="DZ128" s="109">
        <v>0</v>
      </c>
      <c r="EA128" s="109">
        <v>0</v>
      </c>
      <c r="EB128" s="109">
        <v>0</v>
      </c>
      <c r="EC128" s="109">
        <v>0</v>
      </c>
      <c r="ED128" s="109">
        <v>0</v>
      </c>
      <c r="EE128" s="112">
        <v>0</v>
      </c>
      <c r="EF128" s="109">
        <v>0</v>
      </c>
      <c r="EG128" s="112">
        <v>0</v>
      </c>
      <c r="EH128" s="109">
        <v>0</v>
      </c>
      <c r="EI128" s="112">
        <v>0</v>
      </c>
      <c r="EJ128" s="109">
        <v>0</v>
      </c>
      <c r="EK128" s="112">
        <v>0</v>
      </c>
      <c r="EL128" s="109">
        <v>0</v>
      </c>
      <c r="EM128" s="109">
        <v>0</v>
      </c>
      <c r="EN128" s="112">
        <v>0</v>
      </c>
      <c r="EO128" s="109">
        <v>0</v>
      </c>
      <c r="EP128" s="112">
        <v>0</v>
      </c>
      <c r="EQ128" s="109">
        <v>0</v>
      </c>
      <c r="ER128" s="112">
        <v>0</v>
      </c>
      <c r="ES128" s="109">
        <v>0</v>
      </c>
      <c r="ET128" s="112">
        <v>0</v>
      </c>
      <c r="EU128" s="109">
        <v>0</v>
      </c>
      <c r="EV128" s="112">
        <v>0</v>
      </c>
      <c r="EW128" s="109">
        <v>0</v>
      </c>
      <c r="EX128" s="112">
        <v>0</v>
      </c>
      <c r="EY128" s="109">
        <v>0</v>
      </c>
      <c r="EZ128" s="112">
        <v>0</v>
      </c>
      <c r="FA128" s="109">
        <v>0</v>
      </c>
      <c r="FB128" s="112">
        <v>0</v>
      </c>
      <c r="FC128" s="109">
        <v>0</v>
      </c>
      <c r="FD128" s="112">
        <v>0</v>
      </c>
      <c r="FE128" s="109">
        <v>0</v>
      </c>
      <c r="FF128" s="112">
        <v>0</v>
      </c>
      <c r="FG128" s="109">
        <v>0</v>
      </c>
      <c r="FH128" s="109">
        <v>0</v>
      </c>
      <c r="FI128" s="112">
        <v>0</v>
      </c>
      <c r="FJ128" s="112">
        <v>0</v>
      </c>
      <c r="FK128" s="109">
        <v>0</v>
      </c>
      <c r="FL128" s="112">
        <v>0</v>
      </c>
      <c r="FM128" s="112">
        <v>0</v>
      </c>
      <c r="FN128" s="111">
        <v>0</v>
      </c>
      <c r="FO128" s="112">
        <v>0</v>
      </c>
      <c r="FP128" s="112">
        <v>0</v>
      </c>
      <c r="FQ128" s="111">
        <v>0</v>
      </c>
      <c r="FR128" s="112">
        <v>0</v>
      </c>
      <c r="FS128" s="111">
        <v>0</v>
      </c>
      <c r="FT128" s="112">
        <v>0</v>
      </c>
      <c r="FU128" s="111">
        <v>0</v>
      </c>
      <c r="FV128" s="112">
        <v>0</v>
      </c>
      <c r="FW128" s="113">
        <v>0</v>
      </c>
      <c r="FX128" s="112">
        <v>0</v>
      </c>
      <c r="FY128" s="112">
        <v>0</v>
      </c>
      <c r="FZ128" s="112">
        <v>0</v>
      </c>
      <c r="GA128" s="112">
        <v>0</v>
      </c>
      <c r="GB128" s="112">
        <v>0</v>
      </c>
      <c r="GC128" s="112">
        <v>0</v>
      </c>
      <c r="GD128" s="91" t="str">
        <f t="shared" si="3"/>
        <v>N/A</v>
      </c>
      <c r="GE128" s="91" t="str">
        <v>N/A</v>
      </c>
      <c r="GF128" s="91" t="str">
        <f t="shared" si="4"/>
        <v>N/A</v>
      </c>
    </row>
    <row r="129" spans="1:188" ht="12.75" hidden="1" customHeight="1" outlineLevel="1">
      <c r="A129" s="32"/>
      <c r="B129" s="24">
        <v>4</v>
      </c>
      <c r="C129" s="24" t="s">
        <v>399</v>
      </c>
      <c r="D129" s="24" t="s">
        <v>480</v>
      </c>
      <c r="E129" s="24" t="s">
        <v>515</v>
      </c>
      <c r="F129" s="24" t="s">
        <v>55</v>
      </c>
      <c r="G129" s="29" t="s">
        <v>136</v>
      </c>
      <c r="H129" s="106" t="s">
        <v>77</v>
      </c>
      <c r="I129" s="109">
        <v>40144</v>
      </c>
      <c r="J129" s="107">
        <v>0</v>
      </c>
      <c r="K129" s="107">
        <v>0</v>
      </c>
      <c r="L129" s="107">
        <v>0</v>
      </c>
      <c r="M129" s="107">
        <v>0</v>
      </c>
      <c r="N129" s="107">
        <v>0</v>
      </c>
      <c r="O129" s="107">
        <v>0</v>
      </c>
      <c r="P129" s="108">
        <v>0</v>
      </c>
      <c r="Q129" s="108">
        <v>0</v>
      </c>
      <c r="R129" s="107">
        <v>0</v>
      </c>
      <c r="S129" s="109">
        <v>0</v>
      </c>
      <c r="T129" s="109">
        <v>0</v>
      </c>
      <c r="U129" s="109">
        <v>0</v>
      </c>
      <c r="V129" s="109">
        <v>0</v>
      </c>
      <c r="W129" s="109">
        <v>0</v>
      </c>
      <c r="X129" s="109">
        <v>0</v>
      </c>
      <c r="Y129" s="109">
        <v>0</v>
      </c>
      <c r="Z129" s="109">
        <v>0</v>
      </c>
      <c r="AA129" s="109">
        <v>0</v>
      </c>
      <c r="AB129" s="109">
        <v>0</v>
      </c>
      <c r="AC129" s="109">
        <v>0</v>
      </c>
      <c r="AD129" s="109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0</v>
      </c>
      <c r="BG129" s="111">
        <v>0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09">
        <v>0</v>
      </c>
      <c r="BN129" s="109">
        <v>0</v>
      </c>
      <c r="BO129" s="109">
        <v>0</v>
      </c>
      <c r="BP129" s="109">
        <v>0</v>
      </c>
      <c r="BQ129" s="109">
        <v>0</v>
      </c>
      <c r="BR129" s="109">
        <v>0</v>
      </c>
      <c r="BS129" s="109">
        <v>0</v>
      </c>
      <c r="BT129" s="109">
        <v>0</v>
      </c>
      <c r="BU129" s="109">
        <v>0</v>
      </c>
      <c r="BV129" s="109">
        <v>0</v>
      </c>
      <c r="BW129" s="109">
        <v>0</v>
      </c>
      <c r="BX129" s="109">
        <v>0</v>
      </c>
      <c r="BY129" s="109">
        <v>0</v>
      </c>
      <c r="BZ129" s="109">
        <v>0</v>
      </c>
      <c r="CA129" s="109">
        <v>0</v>
      </c>
      <c r="CB129" s="109">
        <v>0</v>
      </c>
      <c r="CC129" s="109">
        <v>0</v>
      </c>
      <c r="CD129" s="109">
        <v>0</v>
      </c>
      <c r="CE129" s="109">
        <v>0</v>
      </c>
      <c r="CF129" s="109">
        <v>0</v>
      </c>
      <c r="CG129" s="109">
        <v>0</v>
      </c>
      <c r="CH129" s="109">
        <v>0</v>
      </c>
      <c r="CI129" s="109">
        <v>0</v>
      </c>
      <c r="CJ129" s="109">
        <v>0</v>
      </c>
      <c r="CK129" s="109">
        <v>0</v>
      </c>
      <c r="CL129" s="109">
        <v>0</v>
      </c>
      <c r="CM129" s="109">
        <v>0</v>
      </c>
      <c r="CN129" s="109">
        <v>0</v>
      </c>
      <c r="CO129" s="109">
        <v>0</v>
      </c>
      <c r="CP129" s="109">
        <v>0</v>
      </c>
      <c r="CQ129" s="109">
        <v>0</v>
      </c>
      <c r="CR129" s="109">
        <v>0</v>
      </c>
      <c r="CS129" s="109">
        <v>0</v>
      </c>
      <c r="CT129" s="109">
        <v>0</v>
      </c>
      <c r="CU129" s="109">
        <v>0</v>
      </c>
      <c r="CV129" s="109">
        <v>0</v>
      </c>
      <c r="CW129" s="109">
        <v>0</v>
      </c>
      <c r="CX129" s="109">
        <v>0</v>
      </c>
      <c r="CY129" s="109">
        <v>0</v>
      </c>
      <c r="CZ129" s="109">
        <v>0</v>
      </c>
      <c r="DA129" s="109">
        <v>0</v>
      </c>
      <c r="DB129" s="109">
        <v>0</v>
      </c>
      <c r="DC129" s="109">
        <v>0</v>
      </c>
      <c r="DD129" s="109">
        <v>0</v>
      </c>
      <c r="DE129" s="109">
        <v>0</v>
      </c>
      <c r="DF129" s="109">
        <v>0</v>
      </c>
      <c r="DG129" s="109">
        <v>0</v>
      </c>
      <c r="DH129" s="109">
        <v>0</v>
      </c>
      <c r="DI129" s="109">
        <v>0</v>
      </c>
      <c r="DJ129" s="109">
        <v>0</v>
      </c>
      <c r="DK129" s="109">
        <v>0</v>
      </c>
      <c r="DL129" s="109">
        <v>0</v>
      </c>
      <c r="DM129" s="109">
        <v>0</v>
      </c>
      <c r="DN129" s="109">
        <v>0</v>
      </c>
      <c r="DO129" s="109">
        <v>0</v>
      </c>
      <c r="DP129" s="109">
        <v>0</v>
      </c>
      <c r="DQ129" s="109">
        <v>0</v>
      </c>
      <c r="DR129" s="109">
        <v>0</v>
      </c>
      <c r="DS129" s="109">
        <v>0</v>
      </c>
      <c r="DT129" s="109">
        <v>0</v>
      </c>
      <c r="DU129" s="109">
        <v>0</v>
      </c>
      <c r="DV129" s="109">
        <v>0</v>
      </c>
      <c r="DW129" s="109">
        <v>0</v>
      </c>
      <c r="DX129" s="109">
        <v>0</v>
      </c>
      <c r="DY129" s="109">
        <v>0</v>
      </c>
      <c r="DZ129" s="109">
        <v>0</v>
      </c>
      <c r="EA129" s="109">
        <v>0</v>
      </c>
      <c r="EB129" s="109">
        <v>0</v>
      </c>
      <c r="EC129" s="109">
        <v>0</v>
      </c>
      <c r="ED129" s="109">
        <v>0</v>
      </c>
      <c r="EE129" s="112">
        <v>0</v>
      </c>
      <c r="EF129" s="109">
        <v>0</v>
      </c>
      <c r="EG129" s="112">
        <v>0</v>
      </c>
      <c r="EH129" s="109">
        <v>0</v>
      </c>
      <c r="EI129" s="112">
        <v>0</v>
      </c>
      <c r="EJ129" s="109">
        <v>0</v>
      </c>
      <c r="EK129" s="112">
        <v>0</v>
      </c>
      <c r="EL129" s="109">
        <v>0</v>
      </c>
      <c r="EM129" s="109">
        <v>0</v>
      </c>
      <c r="EN129" s="112">
        <v>0</v>
      </c>
      <c r="EO129" s="109">
        <v>0</v>
      </c>
      <c r="EP129" s="112">
        <v>0</v>
      </c>
      <c r="EQ129" s="109">
        <v>0</v>
      </c>
      <c r="ER129" s="112">
        <v>0</v>
      </c>
      <c r="ES129" s="109">
        <v>0</v>
      </c>
      <c r="ET129" s="112">
        <v>0</v>
      </c>
      <c r="EU129" s="109">
        <v>0</v>
      </c>
      <c r="EV129" s="112">
        <v>0</v>
      </c>
      <c r="EW129" s="109">
        <v>0</v>
      </c>
      <c r="EX129" s="112">
        <v>0</v>
      </c>
      <c r="EY129" s="109">
        <v>0</v>
      </c>
      <c r="EZ129" s="112">
        <v>0</v>
      </c>
      <c r="FA129" s="109">
        <v>0</v>
      </c>
      <c r="FB129" s="112">
        <v>0</v>
      </c>
      <c r="FC129" s="109">
        <v>0</v>
      </c>
      <c r="FD129" s="112">
        <v>0</v>
      </c>
      <c r="FE129" s="109">
        <v>0</v>
      </c>
      <c r="FF129" s="112">
        <v>0</v>
      </c>
      <c r="FG129" s="109">
        <v>0</v>
      </c>
      <c r="FH129" s="109">
        <v>0</v>
      </c>
      <c r="FI129" s="112">
        <v>0</v>
      </c>
      <c r="FJ129" s="112">
        <v>0</v>
      </c>
      <c r="FK129" s="109">
        <v>0</v>
      </c>
      <c r="FL129" s="112">
        <v>0</v>
      </c>
      <c r="FM129" s="112">
        <v>0</v>
      </c>
      <c r="FN129" s="111">
        <v>0</v>
      </c>
      <c r="FO129" s="112">
        <v>0</v>
      </c>
      <c r="FP129" s="112">
        <v>0</v>
      </c>
      <c r="FQ129" s="111">
        <v>0</v>
      </c>
      <c r="FR129" s="112">
        <v>0</v>
      </c>
      <c r="FS129" s="111">
        <v>0</v>
      </c>
      <c r="FT129" s="112">
        <v>0</v>
      </c>
      <c r="FU129" s="111">
        <v>0</v>
      </c>
      <c r="FV129" s="112">
        <v>0</v>
      </c>
      <c r="FW129" s="113">
        <v>0</v>
      </c>
      <c r="FX129" s="112">
        <v>0</v>
      </c>
      <c r="FY129" s="112">
        <v>0</v>
      </c>
      <c r="FZ129" s="112">
        <v>0</v>
      </c>
      <c r="GA129" s="112">
        <v>0</v>
      </c>
      <c r="GB129" s="112">
        <v>0</v>
      </c>
      <c r="GC129" s="112">
        <v>0</v>
      </c>
      <c r="GD129" s="91" t="str">
        <f t="shared" si="3"/>
        <v>N/A</v>
      </c>
      <c r="GE129" s="91" t="str">
        <v>N/A</v>
      </c>
      <c r="GF129" s="91" t="str">
        <f t="shared" si="4"/>
        <v>N/A</v>
      </c>
    </row>
    <row r="130" spans="1:188" ht="12.75" hidden="1" customHeight="1" outlineLevel="1">
      <c r="A130" s="32"/>
      <c r="B130" s="24">
        <v>4</v>
      </c>
      <c r="C130" s="24" t="s">
        <v>399</v>
      </c>
      <c r="D130" s="24" t="s">
        <v>480</v>
      </c>
      <c r="E130" s="24" t="s">
        <v>516</v>
      </c>
      <c r="F130" s="24" t="s">
        <v>55</v>
      </c>
      <c r="G130" s="29" t="s">
        <v>136</v>
      </c>
      <c r="H130" s="106" t="s">
        <v>171</v>
      </c>
      <c r="I130" s="109">
        <v>34322</v>
      </c>
      <c r="J130" s="107">
        <v>0</v>
      </c>
      <c r="K130" s="107">
        <v>0</v>
      </c>
      <c r="L130" s="107">
        <v>0</v>
      </c>
      <c r="M130" s="107">
        <v>0</v>
      </c>
      <c r="N130" s="107">
        <v>0</v>
      </c>
      <c r="O130" s="107">
        <v>0</v>
      </c>
      <c r="P130" s="108">
        <v>0</v>
      </c>
      <c r="Q130" s="108">
        <v>0</v>
      </c>
      <c r="R130" s="107">
        <v>0</v>
      </c>
      <c r="S130" s="109">
        <v>0</v>
      </c>
      <c r="T130" s="109">
        <v>0</v>
      </c>
      <c r="U130" s="109">
        <v>0</v>
      </c>
      <c r="V130" s="109">
        <v>0</v>
      </c>
      <c r="W130" s="109">
        <v>0</v>
      </c>
      <c r="X130" s="109">
        <v>0</v>
      </c>
      <c r="Y130" s="109">
        <v>0</v>
      </c>
      <c r="Z130" s="109">
        <v>0</v>
      </c>
      <c r="AA130" s="109">
        <v>0</v>
      </c>
      <c r="AB130" s="109">
        <v>0</v>
      </c>
      <c r="AC130" s="109">
        <v>0</v>
      </c>
      <c r="AD130" s="109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09">
        <v>0</v>
      </c>
      <c r="BN130" s="109">
        <v>0</v>
      </c>
      <c r="BO130" s="109">
        <v>0</v>
      </c>
      <c r="BP130" s="109">
        <v>0</v>
      </c>
      <c r="BQ130" s="109">
        <v>0</v>
      </c>
      <c r="BR130" s="109">
        <v>0</v>
      </c>
      <c r="BS130" s="109">
        <v>0</v>
      </c>
      <c r="BT130" s="109">
        <v>0</v>
      </c>
      <c r="BU130" s="109">
        <v>0</v>
      </c>
      <c r="BV130" s="109">
        <v>0</v>
      </c>
      <c r="BW130" s="109">
        <v>0</v>
      </c>
      <c r="BX130" s="109">
        <v>0</v>
      </c>
      <c r="BY130" s="109">
        <v>0</v>
      </c>
      <c r="BZ130" s="109">
        <v>0</v>
      </c>
      <c r="CA130" s="109">
        <v>0</v>
      </c>
      <c r="CB130" s="109">
        <v>0</v>
      </c>
      <c r="CC130" s="109">
        <v>0</v>
      </c>
      <c r="CD130" s="109">
        <v>0</v>
      </c>
      <c r="CE130" s="109">
        <v>0</v>
      </c>
      <c r="CF130" s="109">
        <v>0</v>
      </c>
      <c r="CG130" s="109">
        <v>0</v>
      </c>
      <c r="CH130" s="109">
        <v>0</v>
      </c>
      <c r="CI130" s="109">
        <v>0</v>
      </c>
      <c r="CJ130" s="109">
        <v>0</v>
      </c>
      <c r="CK130" s="109">
        <v>0</v>
      </c>
      <c r="CL130" s="109">
        <v>0</v>
      </c>
      <c r="CM130" s="109">
        <v>0</v>
      </c>
      <c r="CN130" s="109">
        <v>0</v>
      </c>
      <c r="CO130" s="109">
        <v>0</v>
      </c>
      <c r="CP130" s="109">
        <v>0</v>
      </c>
      <c r="CQ130" s="109">
        <v>0</v>
      </c>
      <c r="CR130" s="109">
        <v>0</v>
      </c>
      <c r="CS130" s="109">
        <v>0</v>
      </c>
      <c r="CT130" s="109">
        <v>0</v>
      </c>
      <c r="CU130" s="109">
        <v>0</v>
      </c>
      <c r="CV130" s="109">
        <v>0</v>
      </c>
      <c r="CW130" s="109">
        <v>0</v>
      </c>
      <c r="CX130" s="109">
        <v>0</v>
      </c>
      <c r="CY130" s="109">
        <v>0</v>
      </c>
      <c r="CZ130" s="109">
        <v>0</v>
      </c>
      <c r="DA130" s="109">
        <v>0</v>
      </c>
      <c r="DB130" s="109">
        <v>0</v>
      </c>
      <c r="DC130" s="109">
        <v>0</v>
      </c>
      <c r="DD130" s="109">
        <v>0</v>
      </c>
      <c r="DE130" s="109">
        <v>0</v>
      </c>
      <c r="DF130" s="109">
        <v>0</v>
      </c>
      <c r="DG130" s="109">
        <v>0</v>
      </c>
      <c r="DH130" s="109">
        <v>0</v>
      </c>
      <c r="DI130" s="109">
        <v>0</v>
      </c>
      <c r="DJ130" s="109">
        <v>0</v>
      </c>
      <c r="DK130" s="109">
        <v>0</v>
      </c>
      <c r="DL130" s="109">
        <v>0</v>
      </c>
      <c r="DM130" s="109">
        <v>0</v>
      </c>
      <c r="DN130" s="109">
        <v>0</v>
      </c>
      <c r="DO130" s="109">
        <v>0</v>
      </c>
      <c r="DP130" s="109">
        <v>0</v>
      </c>
      <c r="DQ130" s="109">
        <v>0</v>
      </c>
      <c r="DR130" s="109">
        <v>0</v>
      </c>
      <c r="DS130" s="109">
        <v>0</v>
      </c>
      <c r="DT130" s="109">
        <v>0</v>
      </c>
      <c r="DU130" s="109">
        <v>0</v>
      </c>
      <c r="DV130" s="109">
        <v>0</v>
      </c>
      <c r="DW130" s="109">
        <v>0</v>
      </c>
      <c r="DX130" s="109">
        <v>0</v>
      </c>
      <c r="DY130" s="109">
        <v>0</v>
      </c>
      <c r="DZ130" s="109">
        <v>0</v>
      </c>
      <c r="EA130" s="109">
        <v>0</v>
      </c>
      <c r="EB130" s="109">
        <v>0</v>
      </c>
      <c r="EC130" s="109">
        <v>0</v>
      </c>
      <c r="ED130" s="109">
        <v>0</v>
      </c>
      <c r="EE130" s="112">
        <v>0</v>
      </c>
      <c r="EF130" s="109">
        <v>0</v>
      </c>
      <c r="EG130" s="112">
        <v>0</v>
      </c>
      <c r="EH130" s="109">
        <v>0</v>
      </c>
      <c r="EI130" s="112">
        <v>0</v>
      </c>
      <c r="EJ130" s="109">
        <v>0</v>
      </c>
      <c r="EK130" s="112">
        <v>0</v>
      </c>
      <c r="EL130" s="109">
        <v>0</v>
      </c>
      <c r="EM130" s="109">
        <v>0</v>
      </c>
      <c r="EN130" s="112">
        <v>0</v>
      </c>
      <c r="EO130" s="109">
        <v>0</v>
      </c>
      <c r="EP130" s="112">
        <v>0</v>
      </c>
      <c r="EQ130" s="109">
        <v>0</v>
      </c>
      <c r="ER130" s="112">
        <v>0</v>
      </c>
      <c r="ES130" s="109">
        <v>0</v>
      </c>
      <c r="ET130" s="112">
        <v>0</v>
      </c>
      <c r="EU130" s="109">
        <v>0</v>
      </c>
      <c r="EV130" s="112">
        <v>0</v>
      </c>
      <c r="EW130" s="109">
        <v>0</v>
      </c>
      <c r="EX130" s="112">
        <v>0</v>
      </c>
      <c r="EY130" s="109">
        <v>0</v>
      </c>
      <c r="EZ130" s="112">
        <v>0</v>
      </c>
      <c r="FA130" s="109">
        <v>0</v>
      </c>
      <c r="FB130" s="112">
        <v>0</v>
      </c>
      <c r="FC130" s="109">
        <v>0</v>
      </c>
      <c r="FD130" s="112">
        <v>0</v>
      </c>
      <c r="FE130" s="109">
        <v>0</v>
      </c>
      <c r="FF130" s="112">
        <v>0</v>
      </c>
      <c r="FG130" s="109">
        <v>0</v>
      </c>
      <c r="FH130" s="109">
        <v>0</v>
      </c>
      <c r="FI130" s="112">
        <v>0</v>
      </c>
      <c r="FJ130" s="112">
        <v>0</v>
      </c>
      <c r="FK130" s="109">
        <v>0</v>
      </c>
      <c r="FL130" s="112">
        <v>0</v>
      </c>
      <c r="FM130" s="112">
        <v>0</v>
      </c>
      <c r="FN130" s="111">
        <v>0</v>
      </c>
      <c r="FO130" s="112">
        <v>0</v>
      </c>
      <c r="FP130" s="112">
        <v>0</v>
      </c>
      <c r="FQ130" s="111">
        <v>0</v>
      </c>
      <c r="FR130" s="112">
        <v>0</v>
      </c>
      <c r="FS130" s="111">
        <v>0</v>
      </c>
      <c r="FT130" s="112">
        <v>0</v>
      </c>
      <c r="FU130" s="111">
        <v>0</v>
      </c>
      <c r="FV130" s="112">
        <v>0</v>
      </c>
      <c r="FW130" s="113">
        <v>0</v>
      </c>
      <c r="FX130" s="112">
        <v>0</v>
      </c>
      <c r="FY130" s="112">
        <v>0</v>
      </c>
      <c r="FZ130" s="112">
        <v>0</v>
      </c>
      <c r="GA130" s="112">
        <v>0</v>
      </c>
      <c r="GB130" s="112">
        <v>0</v>
      </c>
      <c r="GC130" s="112">
        <v>0</v>
      </c>
      <c r="GD130" s="91" t="str">
        <f t="shared" si="3"/>
        <v>N/A</v>
      </c>
      <c r="GE130" s="91" t="str">
        <v>N/A</v>
      </c>
      <c r="GF130" s="91" t="str">
        <f t="shared" si="4"/>
        <v>N/A</v>
      </c>
    </row>
    <row r="131" spans="1:188" ht="12.75" hidden="1" customHeight="1" outlineLevel="1">
      <c r="A131" s="32"/>
      <c r="B131" s="24">
        <v>4</v>
      </c>
      <c r="C131" s="24" t="s">
        <v>399</v>
      </c>
      <c r="D131" s="24" t="s">
        <v>480</v>
      </c>
      <c r="E131" s="24" t="s">
        <v>517</v>
      </c>
      <c r="F131" s="24" t="s">
        <v>55</v>
      </c>
      <c r="G131" s="29" t="s">
        <v>136</v>
      </c>
      <c r="H131" s="106" t="s">
        <v>172</v>
      </c>
      <c r="I131" s="109">
        <v>92420</v>
      </c>
      <c r="J131" s="107">
        <v>0</v>
      </c>
      <c r="K131" s="107">
        <v>0</v>
      </c>
      <c r="L131" s="107">
        <v>0</v>
      </c>
      <c r="M131" s="107">
        <v>0</v>
      </c>
      <c r="N131" s="107">
        <v>0</v>
      </c>
      <c r="O131" s="107">
        <v>0</v>
      </c>
      <c r="P131" s="108">
        <v>0</v>
      </c>
      <c r="Q131" s="108">
        <v>0</v>
      </c>
      <c r="R131" s="107">
        <v>0</v>
      </c>
      <c r="S131" s="109">
        <v>0</v>
      </c>
      <c r="T131" s="109">
        <v>0</v>
      </c>
      <c r="U131" s="109">
        <v>0</v>
      </c>
      <c r="V131" s="109">
        <v>0</v>
      </c>
      <c r="W131" s="109">
        <v>0</v>
      </c>
      <c r="X131" s="109">
        <v>0</v>
      </c>
      <c r="Y131" s="109">
        <v>0</v>
      </c>
      <c r="Z131" s="109">
        <v>0</v>
      </c>
      <c r="AA131" s="109">
        <v>0</v>
      </c>
      <c r="AB131" s="109">
        <v>0</v>
      </c>
      <c r="AC131" s="109">
        <v>0</v>
      </c>
      <c r="AD131" s="109">
        <v>0</v>
      </c>
      <c r="AE131" s="111">
        <v>0</v>
      </c>
      <c r="AF131" s="111">
        <v>0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0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09">
        <v>0</v>
      </c>
      <c r="BN131" s="109">
        <v>0</v>
      </c>
      <c r="BO131" s="109">
        <v>0</v>
      </c>
      <c r="BP131" s="109">
        <v>0</v>
      </c>
      <c r="BQ131" s="109">
        <v>0</v>
      </c>
      <c r="BR131" s="109">
        <v>0</v>
      </c>
      <c r="BS131" s="109">
        <v>0</v>
      </c>
      <c r="BT131" s="109">
        <v>0</v>
      </c>
      <c r="BU131" s="109">
        <v>0</v>
      </c>
      <c r="BV131" s="109">
        <v>0</v>
      </c>
      <c r="BW131" s="109">
        <v>0</v>
      </c>
      <c r="BX131" s="109">
        <v>0</v>
      </c>
      <c r="BY131" s="109">
        <v>0</v>
      </c>
      <c r="BZ131" s="109">
        <v>0</v>
      </c>
      <c r="CA131" s="109">
        <v>0</v>
      </c>
      <c r="CB131" s="109">
        <v>0</v>
      </c>
      <c r="CC131" s="109">
        <v>0</v>
      </c>
      <c r="CD131" s="109">
        <v>0</v>
      </c>
      <c r="CE131" s="109">
        <v>0</v>
      </c>
      <c r="CF131" s="109">
        <v>0</v>
      </c>
      <c r="CG131" s="109">
        <v>0</v>
      </c>
      <c r="CH131" s="109">
        <v>0</v>
      </c>
      <c r="CI131" s="109">
        <v>0</v>
      </c>
      <c r="CJ131" s="109">
        <v>0</v>
      </c>
      <c r="CK131" s="109">
        <v>0</v>
      </c>
      <c r="CL131" s="109">
        <v>0</v>
      </c>
      <c r="CM131" s="109">
        <v>0</v>
      </c>
      <c r="CN131" s="109">
        <v>0</v>
      </c>
      <c r="CO131" s="109">
        <v>0</v>
      </c>
      <c r="CP131" s="109">
        <v>0</v>
      </c>
      <c r="CQ131" s="109">
        <v>0</v>
      </c>
      <c r="CR131" s="109">
        <v>0</v>
      </c>
      <c r="CS131" s="109">
        <v>0</v>
      </c>
      <c r="CT131" s="109">
        <v>0</v>
      </c>
      <c r="CU131" s="109">
        <v>0</v>
      </c>
      <c r="CV131" s="109">
        <v>0</v>
      </c>
      <c r="CW131" s="109">
        <v>0</v>
      </c>
      <c r="CX131" s="109">
        <v>0</v>
      </c>
      <c r="CY131" s="109">
        <v>0</v>
      </c>
      <c r="CZ131" s="109">
        <v>0</v>
      </c>
      <c r="DA131" s="109">
        <v>0</v>
      </c>
      <c r="DB131" s="109">
        <v>0</v>
      </c>
      <c r="DC131" s="109">
        <v>0</v>
      </c>
      <c r="DD131" s="109">
        <v>0</v>
      </c>
      <c r="DE131" s="109">
        <v>0</v>
      </c>
      <c r="DF131" s="109">
        <v>0</v>
      </c>
      <c r="DG131" s="109">
        <v>0</v>
      </c>
      <c r="DH131" s="109">
        <v>0</v>
      </c>
      <c r="DI131" s="109">
        <v>0</v>
      </c>
      <c r="DJ131" s="109">
        <v>0</v>
      </c>
      <c r="DK131" s="109">
        <v>0</v>
      </c>
      <c r="DL131" s="109">
        <v>0</v>
      </c>
      <c r="DM131" s="109">
        <v>0</v>
      </c>
      <c r="DN131" s="109">
        <v>0</v>
      </c>
      <c r="DO131" s="109">
        <v>0</v>
      </c>
      <c r="DP131" s="109">
        <v>0</v>
      </c>
      <c r="DQ131" s="109">
        <v>0</v>
      </c>
      <c r="DR131" s="109">
        <v>0</v>
      </c>
      <c r="DS131" s="109">
        <v>0</v>
      </c>
      <c r="DT131" s="109">
        <v>0</v>
      </c>
      <c r="DU131" s="109">
        <v>0</v>
      </c>
      <c r="DV131" s="109">
        <v>0</v>
      </c>
      <c r="DW131" s="109">
        <v>0</v>
      </c>
      <c r="DX131" s="109">
        <v>0</v>
      </c>
      <c r="DY131" s="109">
        <v>0</v>
      </c>
      <c r="DZ131" s="109">
        <v>0</v>
      </c>
      <c r="EA131" s="109">
        <v>0</v>
      </c>
      <c r="EB131" s="109">
        <v>0</v>
      </c>
      <c r="EC131" s="109">
        <v>0</v>
      </c>
      <c r="ED131" s="109">
        <v>0</v>
      </c>
      <c r="EE131" s="112">
        <v>0</v>
      </c>
      <c r="EF131" s="109">
        <v>0</v>
      </c>
      <c r="EG131" s="112">
        <v>0</v>
      </c>
      <c r="EH131" s="109">
        <v>0</v>
      </c>
      <c r="EI131" s="112">
        <v>0</v>
      </c>
      <c r="EJ131" s="109">
        <v>0</v>
      </c>
      <c r="EK131" s="112">
        <v>0</v>
      </c>
      <c r="EL131" s="109">
        <v>0</v>
      </c>
      <c r="EM131" s="109">
        <v>0</v>
      </c>
      <c r="EN131" s="112">
        <v>0</v>
      </c>
      <c r="EO131" s="109">
        <v>0</v>
      </c>
      <c r="EP131" s="112">
        <v>0</v>
      </c>
      <c r="EQ131" s="109">
        <v>0</v>
      </c>
      <c r="ER131" s="112">
        <v>0</v>
      </c>
      <c r="ES131" s="109">
        <v>0</v>
      </c>
      <c r="ET131" s="112">
        <v>0</v>
      </c>
      <c r="EU131" s="109">
        <v>0</v>
      </c>
      <c r="EV131" s="112">
        <v>0</v>
      </c>
      <c r="EW131" s="109">
        <v>0</v>
      </c>
      <c r="EX131" s="112">
        <v>0</v>
      </c>
      <c r="EY131" s="109">
        <v>0</v>
      </c>
      <c r="EZ131" s="112">
        <v>0</v>
      </c>
      <c r="FA131" s="109">
        <v>0</v>
      </c>
      <c r="FB131" s="112">
        <v>0</v>
      </c>
      <c r="FC131" s="109">
        <v>0</v>
      </c>
      <c r="FD131" s="112">
        <v>0</v>
      </c>
      <c r="FE131" s="109">
        <v>0</v>
      </c>
      <c r="FF131" s="112">
        <v>0</v>
      </c>
      <c r="FG131" s="109">
        <v>0</v>
      </c>
      <c r="FH131" s="109">
        <v>0</v>
      </c>
      <c r="FI131" s="112">
        <v>0</v>
      </c>
      <c r="FJ131" s="112">
        <v>0</v>
      </c>
      <c r="FK131" s="109">
        <v>0</v>
      </c>
      <c r="FL131" s="112">
        <v>0</v>
      </c>
      <c r="FM131" s="112">
        <v>0</v>
      </c>
      <c r="FN131" s="111">
        <v>0</v>
      </c>
      <c r="FO131" s="112">
        <v>0</v>
      </c>
      <c r="FP131" s="112">
        <v>0</v>
      </c>
      <c r="FQ131" s="111">
        <v>0</v>
      </c>
      <c r="FR131" s="112">
        <v>0</v>
      </c>
      <c r="FS131" s="111">
        <v>0</v>
      </c>
      <c r="FT131" s="112">
        <v>0</v>
      </c>
      <c r="FU131" s="111">
        <v>0</v>
      </c>
      <c r="FV131" s="112">
        <v>0</v>
      </c>
      <c r="FW131" s="113">
        <v>0</v>
      </c>
      <c r="FX131" s="112">
        <v>0</v>
      </c>
      <c r="FY131" s="112">
        <v>0</v>
      </c>
      <c r="FZ131" s="112">
        <v>0</v>
      </c>
      <c r="GA131" s="112">
        <v>0</v>
      </c>
      <c r="GB131" s="112">
        <v>0</v>
      </c>
      <c r="GC131" s="112">
        <v>0</v>
      </c>
      <c r="GD131" s="91" t="str">
        <f t="shared" si="3"/>
        <v>N/A</v>
      </c>
      <c r="GE131" s="91" t="str">
        <v>N/A</v>
      </c>
      <c r="GF131" s="91" t="str">
        <f t="shared" si="4"/>
        <v>N/A</v>
      </c>
    </row>
    <row r="132" spans="1:188" ht="12.75" hidden="1" customHeight="1" outlineLevel="1">
      <c r="A132" s="32"/>
      <c r="B132" s="24">
        <v>4</v>
      </c>
      <c r="C132" s="24" t="s">
        <v>399</v>
      </c>
      <c r="D132" s="24" t="s">
        <v>480</v>
      </c>
      <c r="E132" s="24" t="s">
        <v>518</v>
      </c>
      <c r="F132" s="24" t="s">
        <v>55</v>
      </c>
      <c r="G132" s="29" t="s">
        <v>136</v>
      </c>
      <c r="H132" s="106" t="s">
        <v>107</v>
      </c>
      <c r="I132" s="109">
        <v>34452</v>
      </c>
      <c r="J132" s="107">
        <v>0</v>
      </c>
      <c r="K132" s="107">
        <v>0</v>
      </c>
      <c r="L132" s="107">
        <v>0</v>
      </c>
      <c r="M132" s="107">
        <v>0</v>
      </c>
      <c r="N132" s="107">
        <v>0</v>
      </c>
      <c r="O132" s="107">
        <v>0</v>
      </c>
      <c r="P132" s="108">
        <v>0</v>
      </c>
      <c r="Q132" s="108">
        <v>0</v>
      </c>
      <c r="R132" s="107">
        <v>0</v>
      </c>
      <c r="S132" s="109">
        <v>0</v>
      </c>
      <c r="T132" s="109">
        <v>0</v>
      </c>
      <c r="U132" s="109">
        <v>0</v>
      </c>
      <c r="V132" s="109">
        <v>0</v>
      </c>
      <c r="W132" s="109">
        <v>0</v>
      </c>
      <c r="X132" s="109">
        <v>0</v>
      </c>
      <c r="Y132" s="109">
        <v>0</v>
      </c>
      <c r="Z132" s="109">
        <v>0</v>
      </c>
      <c r="AA132" s="109">
        <v>0</v>
      </c>
      <c r="AB132" s="109">
        <v>0</v>
      </c>
      <c r="AC132" s="109">
        <v>0</v>
      </c>
      <c r="AD132" s="109">
        <v>0</v>
      </c>
      <c r="AE132" s="111">
        <v>0</v>
      </c>
      <c r="AF132" s="111">
        <v>0</v>
      </c>
      <c r="AG132" s="111">
        <v>0</v>
      </c>
      <c r="AH132" s="111">
        <v>0</v>
      </c>
      <c r="AI132" s="111">
        <v>0</v>
      </c>
      <c r="AJ132" s="111">
        <v>0</v>
      </c>
      <c r="AK132" s="111">
        <v>0</v>
      </c>
      <c r="AL132" s="111">
        <v>0</v>
      </c>
      <c r="AM132" s="111">
        <v>0</v>
      </c>
      <c r="AN132" s="111">
        <v>0</v>
      </c>
      <c r="AO132" s="111">
        <v>0</v>
      </c>
      <c r="AP132" s="111">
        <v>0</v>
      </c>
      <c r="AQ132" s="111">
        <v>0</v>
      </c>
      <c r="AR132" s="111">
        <v>0</v>
      </c>
      <c r="AS132" s="111">
        <v>0</v>
      </c>
      <c r="AT132" s="111">
        <v>0</v>
      </c>
      <c r="AU132" s="111">
        <v>0</v>
      </c>
      <c r="AV132" s="111">
        <v>0</v>
      </c>
      <c r="AW132" s="111">
        <v>0</v>
      </c>
      <c r="AX132" s="111">
        <v>0</v>
      </c>
      <c r="AY132" s="111">
        <v>0</v>
      </c>
      <c r="AZ132" s="111">
        <v>0</v>
      </c>
      <c r="BA132" s="111">
        <v>0</v>
      </c>
      <c r="BB132" s="111">
        <v>0</v>
      </c>
      <c r="BC132" s="111">
        <v>0</v>
      </c>
      <c r="BD132" s="111">
        <v>0</v>
      </c>
      <c r="BE132" s="111">
        <v>0</v>
      </c>
      <c r="BF132" s="111">
        <v>0</v>
      </c>
      <c r="BG132" s="111">
        <v>0</v>
      </c>
      <c r="BH132" s="111">
        <v>0</v>
      </c>
      <c r="BI132" s="111">
        <v>0</v>
      </c>
      <c r="BJ132" s="111">
        <v>0</v>
      </c>
      <c r="BK132" s="111">
        <v>0</v>
      </c>
      <c r="BL132" s="111">
        <v>0</v>
      </c>
      <c r="BM132" s="109">
        <v>0</v>
      </c>
      <c r="BN132" s="109">
        <v>0</v>
      </c>
      <c r="BO132" s="109">
        <v>0</v>
      </c>
      <c r="BP132" s="109">
        <v>0</v>
      </c>
      <c r="BQ132" s="109">
        <v>0</v>
      </c>
      <c r="BR132" s="109">
        <v>0</v>
      </c>
      <c r="BS132" s="109">
        <v>0</v>
      </c>
      <c r="BT132" s="109">
        <v>0</v>
      </c>
      <c r="BU132" s="109">
        <v>0</v>
      </c>
      <c r="BV132" s="109">
        <v>0</v>
      </c>
      <c r="BW132" s="109">
        <v>0</v>
      </c>
      <c r="BX132" s="109">
        <v>0</v>
      </c>
      <c r="BY132" s="109">
        <v>0</v>
      </c>
      <c r="BZ132" s="109">
        <v>0</v>
      </c>
      <c r="CA132" s="109">
        <v>0</v>
      </c>
      <c r="CB132" s="109">
        <v>0</v>
      </c>
      <c r="CC132" s="109">
        <v>0</v>
      </c>
      <c r="CD132" s="109">
        <v>0</v>
      </c>
      <c r="CE132" s="109">
        <v>0</v>
      </c>
      <c r="CF132" s="109">
        <v>0</v>
      </c>
      <c r="CG132" s="109">
        <v>0</v>
      </c>
      <c r="CH132" s="109">
        <v>0</v>
      </c>
      <c r="CI132" s="109">
        <v>0</v>
      </c>
      <c r="CJ132" s="109">
        <v>0</v>
      </c>
      <c r="CK132" s="109">
        <v>0</v>
      </c>
      <c r="CL132" s="109">
        <v>0</v>
      </c>
      <c r="CM132" s="109">
        <v>0</v>
      </c>
      <c r="CN132" s="109">
        <v>0</v>
      </c>
      <c r="CO132" s="109">
        <v>0</v>
      </c>
      <c r="CP132" s="109">
        <v>0</v>
      </c>
      <c r="CQ132" s="109">
        <v>0</v>
      </c>
      <c r="CR132" s="109">
        <v>0</v>
      </c>
      <c r="CS132" s="109">
        <v>0</v>
      </c>
      <c r="CT132" s="109">
        <v>0</v>
      </c>
      <c r="CU132" s="109">
        <v>0</v>
      </c>
      <c r="CV132" s="109">
        <v>0</v>
      </c>
      <c r="CW132" s="109">
        <v>0</v>
      </c>
      <c r="CX132" s="109">
        <v>0</v>
      </c>
      <c r="CY132" s="109">
        <v>0</v>
      </c>
      <c r="CZ132" s="109">
        <v>0</v>
      </c>
      <c r="DA132" s="109">
        <v>0</v>
      </c>
      <c r="DB132" s="109">
        <v>0</v>
      </c>
      <c r="DC132" s="109">
        <v>0</v>
      </c>
      <c r="DD132" s="109">
        <v>0</v>
      </c>
      <c r="DE132" s="109">
        <v>0</v>
      </c>
      <c r="DF132" s="109">
        <v>0</v>
      </c>
      <c r="DG132" s="109">
        <v>0</v>
      </c>
      <c r="DH132" s="109">
        <v>0</v>
      </c>
      <c r="DI132" s="109">
        <v>0</v>
      </c>
      <c r="DJ132" s="109">
        <v>0</v>
      </c>
      <c r="DK132" s="109">
        <v>0</v>
      </c>
      <c r="DL132" s="109">
        <v>0</v>
      </c>
      <c r="DM132" s="109">
        <v>0</v>
      </c>
      <c r="DN132" s="109">
        <v>0</v>
      </c>
      <c r="DO132" s="109">
        <v>0</v>
      </c>
      <c r="DP132" s="109">
        <v>0</v>
      </c>
      <c r="DQ132" s="109">
        <v>0</v>
      </c>
      <c r="DR132" s="109">
        <v>0</v>
      </c>
      <c r="DS132" s="109">
        <v>0</v>
      </c>
      <c r="DT132" s="109">
        <v>0</v>
      </c>
      <c r="DU132" s="109">
        <v>0</v>
      </c>
      <c r="DV132" s="109">
        <v>0</v>
      </c>
      <c r="DW132" s="109">
        <v>0</v>
      </c>
      <c r="DX132" s="109">
        <v>0</v>
      </c>
      <c r="DY132" s="109">
        <v>0</v>
      </c>
      <c r="DZ132" s="109">
        <v>0</v>
      </c>
      <c r="EA132" s="109">
        <v>0</v>
      </c>
      <c r="EB132" s="109">
        <v>0</v>
      </c>
      <c r="EC132" s="109">
        <v>0</v>
      </c>
      <c r="ED132" s="109">
        <v>0</v>
      </c>
      <c r="EE132" s="112">
        <v>0</v>
      </c>
      <c r="EF132" s="109">
        <v>0</v>
      </c>
      <c r="EG132" s="112">
        <v>0</v>
      </c>
      <c r="EH132" s="109">
        <v>0</v>
      </c>
      <c r="EI132" s="112">
        <v>0</v>
      </c>
      <c r="EJ132" s="109">
        <v>0</v>
      </c>
      <c r="EK132" s="112">
        <v>0</v>
      </c>
      <c r="EL132" s="109">
        <v>0</v>
      </c>
      <c r="EM132" s="109">
        <v>0</v>
      </c>
      <c r="EN132" s="112">
        <v>0</v>
      </c>
      <c r="EO132" s="109">
        <v>0</v>
      </c>
      <c r="EP132" s="112">
        <v>0</v>
      </c>
      <c r="EQ132" s="109">
        <v>0</v>
      </c>
      <c r="ER132" s="112">
        <v>0</v>
      </c>
      <c r="ES132" s="109">
        <v>0</v>
      </c>
      <c r="ET132" s="112">
        <v>0</v>
      </c>
      <c r="EU132" s="109">
        <v>0</v>
      </c>
      <c r="EV132" s="112">
        <v>0</v>
      </c>
      <c r="EW132" s="109">
        <v>0</v>
      </c>
      <c r="EX132" s="112">
        <v>0</v>
      </c>
      <c r="EY132" s="109">
        <v>0</v>
      </c>
      <c r="EZ132" s="112">
        <v>0</v>
      </c>
      <c r="FA132" s="109">
        <v>0</v>
      </c>
      <c r="FB132" s="112">
        <v>0</v>
      </c>
      <c r="FC132" s="109">
        <v>0</v>
      </c>
      <c r="FD132" s="112">
        <v>0</v>
      </c>
      <c r="FE132" s="109">
        <v>0</v>
      </c>
      <c r="FF132" s="112">
        <v>0</v>
      </c>
      <c r="FG132" s="109">
        <v>0</v>
      </c>
      <c r="FH132" s="109">
        <v>0</v>
      </c>
      <c r="FI132" s="112">
        <v>0</v>
      </c>
      <c r="FJ132" s="112">
        <v>0</v>
      </c>
      <c r="FK132" s="109">
        <v>0</v>
      </c>
      <c r="FL132" s="112">
        <v>0</v>
      </c>
      <c r="FM132" s="112">
        <v>0</v>
      </c>
      <c r="FN132" s="111">
        <v>0</v>
      </c>
      <c r="FO132" s="112">
        <v>0</v>
      </c>
      <c r="FP132" s="112">
        <v>0</v>
      </c>
      <c r="FQ132" s="111">
        <v>0</v>
      </c>
      <c r="FR132" s="112">
        <v>0</v>
      </c>
      <c r="FS132" s="111">
        <v>0</v>
      </c>
      <c r="FT132" s="112">
        <v>0</v>
      </c>
      <c r="FU132" s="111">
        <v>0</v>
      </c>
      <c r="FV132" s="112">
        <v>0</v>
      </c>
      <c r="FW132" s="113">
        <v>0</v>
      </c>
      <c r="FX132" s="112">
        <v>0</v>
      </c>
      <c r="FY132" s="112">
        <v>0</v>
      </c>
      <c r="FZ132" s="112">
        <v>0</v>
      </c>
      <c r="GA132" s="112">
        <v>0</v>
      </c>
      <c r="GB132" s="112">
        <v>0</v>
      </c>
      <c r="GC132" s="112">
        <v>0</v>
      </c>
      <c r="GD132" s="91" t="str">
        <f t="shared" si="3"/>
        <v>N/A</v>
      </c>
      <c r="GE132" s="91" t="str">
        <v>N/A</v>
      </c>
      <c r="GF132" s="91" t="str">
        <f t="shared" si="4"/>
        <v>N/A</v>
      </c>
    </row>
    <row r="133" spans="1:188" ht="12.75" hidden="1" customHeight="1" outlineLevel="1">
      <c r="A133" s="32"/>
      <c r="B133" s="24">
        <v>4</v>
      </c>
      <c r="C133" s="24" t="s">
        <v>399</v>
      </c>
      <c r="D133" s="24" t="s">
        <v>480</v>
      </c>
      <c r="E133" s="24" t="s">
        <v>519</v>
      </c>
      <c r="F133" s="24" t="s">
        <v>55</v>
      </c>
      <c r="G133" s="29" t="s">
        <v>136</v>
      </c>
      <c r="H133" s="106" t="s">
        <v>132</v>
      </c>
      <c r="I133" s="109">
        <v>14894</v>
      </c>
      <c r="J133" s="107">
        <v>0</v>
      </c>
      <c r="K133" s="107">
        <v>0</v>
      </c>
      <c r="L133" s="107">
        <v>0</v>
      </c>
      <c r="M133" s="107">
        <v>0</v>
      </c>
      <c r="N133" s="107">
        <v>0</v>
      </c>
      <c r="O133" s="107">
        <v>0</v>
      </c>
      <c r="P133" s="108">
        <v>0</v>
      </c>
      <c r="Q133" s="108">
        <v>0</v>
      </c>
      <c r="R133" s="107">
        <v>0</v>
      </c>
      <c r="S133" s="109">
        <v>0</v>
      </c>
      <c r="T133" s="109">
        <v>0</v>
      </c>
      <c r="U133" s="109">
        <v>0</v>
      </c>
      <c r="V133" s="109">
        <v>0</v>
      </c>
      <c r="W133" s="109">
        <v>0</v>
      </c>
      <c r="X133" s="109">
        <v>0</v>
      </c>
      <c r="Y133" s="109">
        <v>0</v>
      </c>
      <c r="Z133" s="109">
        <v>0</v>
      </c>
      <c r="AA133" s="109">
        <v>0</v>
      </c>
      <c r="AB133" s="109">
        <v>0</v>
      </c>
      <c r="AC133" s="109">
        <v>0</v>
      </c>
      <c r="AD133" s="109">
        <v>0</v>
      </c>
      <c r="AE133" s="111">
        <v>0</v>
      </c>
      <c r="AF133" s="111">
        <v>0</v>
      </c>
      <c r="AG133" s="111">
        <v>0</v>
      </c>
      <c r="AH133" s="111">
        <v>0</v>
      </c>
      <c r="AI133" s="111">
        <v>0</v>
      </c>
      <c r="AJ133" s="111">
        <v>0</v>
      </c>
      <c r="AK133" s="111">
        <v>0</v>
      </c>
      <c r="AL133" s="111">
        <v>0</v>
      </c>
      <c r="AM133" s="111">
        <v>0</v>
      </c>
      <c r="AN133" s="111">
        <v>0</v>
      </c>
      <c r="AO133" s="111">
        <v>0</v>
      </c>
      <c r="AP133" s="111">
        <v>0</v>
      </c>
      <c r="AQ133" s="111">
        <v>0</v>
      </c>
      <c r="AR133" s="111">
        <v>0</v>
      </c>
      <c r="AS133" s="111">
        <v>0</v>
      </c>
      <c r="AT133" s="111">
        <v>0</v>
      </c>
      <c r="AU133" s="111">
        <v>0</v>
      </c>
      <c r="AV133" s="111">
        <v>0</v>
      </c>
      <c r="AW133" s="111">
        <v>0</v>
      </c>
      <c r="AX133" s="111">
        <v>0</v>
      </c>
      <c r="AY133" s="111">
        <v>0</v>
      </c>
      <c r="AZ133" s="111">
        <v>0</v>
      </c>
      <c r="BA133" s="111">
        <v>0</v>
      </c>
      <c r="BB133" s="111">
        <v>0</v>
      </c>
      <c r="BC133" s="111">
        <v>0</v>
      </c>
      <c r="BD133" s="111">
        <v>0</v>
      </c>
      <c r="BE133" s="111">
        <v>0</v>
      </c>
      <c r="BF133" s="111">
        <v>0</v>
      </c>
      <c r="BG133" s="111">
        <v>0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09">
        <v>0</v>
      </c>
      <c r="BN133" s="109">
        <v>0</v>
      </c>
      <c r="BO133" s="109">
        <v>0</v>
      </c>
      <c r="BP133" s="109">
        <v>0</v>
      </c>
      <c r="BQ133" s="109">
        <v>0</v>
      </c>
      <c r="BR133" s="109">
        <v>0</v>
      </c>
      <c r="BS133" s="109">
        <v>0</v>
      </c>
      <c r="BT133" s="109">
        <v>0</v>
      </c>
      <c r="BU133" s="109">
        <v>0</v>
      </c>
      <c r="BV133" s="109">
        <v>0</v>
      </c>
      <c r="BW133" s="109">
        <v>0</v>
      </c>
      <c r="BX133" s="109">
        <v>0</v>
      </c>
      <c r="BY133" s="109">
        <v>0</v>
      </c>
      <c r="BZ133" s="109">
        <v>0</v>
      </c>
      <c r="CA133" s="109">
        <v>0</v>
      </c>
      <c r="CB133" s="109">
        <v>0</v>
      </c>
      <c r="CC133" s="109">
        <v>0</v>
      </c>
      <c r="CD133" s="109">
        <v>0</v>
      </c>
      <c r="CE133" s="109">
        <v>0</v>
      </c>
      <c r="CF133" s="109">
        <v>0</v>
      </c>
      <c r="CG133" s="109">
        <v>0</v>
      </c>
      <c r="CH133" s="109">
        <v>0</v>
      </c>
      <c r="CI133" s="109">
        <v>0</v>
      </c>
      <c r="CJ133" s="109">
        <v>0</v>
      </c>
      <c r="CK133" s="109">
        <v>0</v>
      </c>
      <c r="CL133" s="109">
        <v>0</v>
      </c>
      <c r="CM133" s="109">
        <v>0</v>
      </c>
      <c r="CN133" s="109">
        <v>0</v>
      </c>
      <c r="CO133" s="109">
        <v>0</v>
      </c>
      <c r="CP133" s="109">
        <v>0</v>
      </c>
      <c r="CQ133" s="109">
        <v>0</v>
      </c>
      <c r="CR133" s="109">
        <v>0</v>
      </c>
      <c r="CS133" s="109">
        <v>0</v>
      </c>
      <c r="CT133" s="109">
        <v>0</v>
      </c>
      <c r="CU133" s="109">
        <v>0</v>
      </c>
      <c r="CV133" s="109">
        <v>0</v>
      </c>
      <c r="CW133" s="109">
        <v>0</v>
      </c>
      <c r="CX133" s="109">
        <v>0</v>
      </c>
      <c r="CY133" s="109">
        <v>0</v>
      </c>
      <c r="CZ133" s="109">
        <v>0</v>
      </c>
      <c r="DA133" s="109">
        <v>0</v>
      </c>
      <c r="DB133" s="109">
        <v>0</v>
      </c>
      <c r="DC133" s="109">
        <v>0</v>
      </c>
      <c r="DD133" s="109">
        <v>0</v>
      </c>
      <c r="DE133" s="109">
        <v>0</v>
      </c>
      <c r="DF133" s="109">
        <v>0</v>
      </c>
      <c r="DG133" s="109">
        <v>0</v>
      </c>
      <c r="DH133" s="109">
        <v>0</v>
      </c>
      <c r="DI133" s="109">
        <v>0</v>
      </c>
      <c r="DJ133" s="109">
        <v>0</v>
      </c>
      <c r="DK133" s="109">
        <v>0</v>
      </c>
      <c r="DL133" s="109">
        <v>0</v>
      </c>
      <c r="DM133" s="109">
        <v>0</v>
      </c>
      <c r="DN133" s="109">
        <v>0</v>
      </c>
      <c r="DO133" s="109">
        <v>0</v>
      </c>
      <c r="DP133" s="109">
        <v>0</v>
      </c>
      <c r="DQ133" s="109">
        <v>0</v>
      </c>
      <c r="DR133" s="109">
        <v>0</v>
      </c>
      <c r="DS133" s="109">
        <v>0</v>
      </c>
      <c r="DT133" s="109">
        <v>0</v>
      </c>
      <c r="DU133" s="109">
        <v>0</v>
      </c>
      <c r="DV133" s="109">
        <v>0</v>
      </c>
      <c r="DW133" s="109">
        <v>0</v>
      </c>
      <c r="DX133" s="109">
        <v>0</v>
      </c>
      <c r="DY133" s="109">
        <v>0</v>
      </c>
      <c r="DZ133" s="109">
        <v>0</v>
      </c>
      <c r="EA133" s="109">
        <v>0</v>
      </c>
      <c r="EB133" s="109">
        <v>0</v>
      </c>
      <c r="EC133" s="109">
        <v>0</v>
      </c>
      <c r="ED133" s="109">
        <v>0</v>
      </c>
      <c r="EE133" s="112">
        <v>0</v>
      </c>
      <c r="EF133" s="109">
        <v>0</v>
      </c>
      <c r="EG133" s="112">
        <v>0</v>
      </c>
      <c r="EH133" s="109">
        <v>0</v>
      </c>
      <c r="EI133" s="112">
        <v>0</v>
      </c>
      <c r="EJ133" s="109">
        <v>0</v>
      </c>
      <c r="EK133" s="112">
        <v>0</v>
      </c>
      <c r="EL133" s="109">
        <v>0</v>
      </c>
      <c r="EM133" s="109">
        <v>0</v>
      </c>
      <c r="EN133" s="112">
        <v>0</v>
      </c>
      <c r="EO133" s="109">
        <v>0</v>
      </c>
      <c r="EP133" s="112">
        <v>0</v>
      </c>
      <c r="EQ133" s="109">
        <v>0</v>
      </c>
      <c r="ER133" s="112">
        <v>0</v>
      </c>
      <c r="ES133" s="109">
        <v>0</v>
      </c>
      <c r="ET133" s="112">
        <v>0</v>
      </c>
      <c r="EU133" s="109">
        <v>0</v>
      </c>
      <c r="EV133" s="112">
        <v>0</v>
      </c>
      <c r="EW133" s="109">
        <v>0</v>
      </c>
      <c r="EX133" s="112">
        <v>0</v>
      </c>
      <c r="EY133" s="109">
        <v>0</v>
      </c>
      <c r="EZ133" s="112">
        <v>0</v>
      </c>
      <c r="FA133" s="109">
        <v>0</v>
      </c>
      <c r="FB133" s="112">
        <v>0</v>
      </c>
      <c r="FC133" s="109">
        <v>0</v>
      </c>
      <c r="FD133" s="112">
        <v>0</v>
      </c>
      <c r="FE133" s="109">
        <v>0</v>
      </c>
      <c r="FF133" s="112">
        <v>0</v>
      </c>
      <c r="FG133" s="109">
        <v>0</v>
      </c>
      <c r="FH133" s="109">
        <v>0</v>
      </c>
      <c r="FI133" s="112">
        <v>0</v>
      </c>
      <c r="FJ133" s="112">
        <v>0</v>
      </c>
      <c r="FK133" s="109">
        <v>0</v>
      </c>
      <c r="FL133" s="112">
        <v>0</v>
      </c>
      <c r="FM133" s="112">
        <v>0</v>
      </c>
      <c r="FN133" s="111">
        <v>0</v>
      </c>
      <c r="FO133" s="112">
        <v>0</v>
      </c>
      <c r="FP133" s="112">
        <v>0</v>
      </c>
      <c r="FQ133" s="111">
        <v>0</v>
      </c>
      <c r="FR133" s="112">
        <v>0</v>
      </c>
      <c r="FS133" s="111">
        <v>0</v>
      </c>
      <c r="FT133" s="112">
        <v>0</v>
      </c>
      <c r="FU133" s="111">
        <v>0</v>
      </c>
      <c r="FV133" s="112">
        <v>0</v>
      </c>
      <c r="FW133" s="113">
        <v>0</v>
      </c>
      <c r="FX133" s="112">
        <v>0</v>
      </c>
      <c r="FY133" s="112">
        <v>0</v>
      </c>
      <c r="FZ133" s="112">
        <v>0</v>
      </c>
      <c r="GA133" s="112">
        <v>0</v>
      </c>
      <c r="GB133" s="112">
        <v>0</v>
      </c>
      <c r="GC133" s="112">
        <v>0</v>
      </c>
      <c r="GD133" s="91" t="str">
        <f t="shared" si="3"/>
        <v>N/A</v>
      </c>
      <c r="GE133" s="91" t="str">
        <v>N/A</v>
      </c>
      <c r="GF133" s="91" t="str">
        <f t="shared" si="4"/>
        <v>N/A</v>
      </c>
    </row>
    <row r="134" spans="1:188" ht="12.75" hidden="1" customHeight="1" outlineLevel="1">
      <c r="A134" s="32"/>
      <c r="B134" s="24">
        <v>4</v>
      </c>
      <c r="C134" s="24" t="s">
        <v>399</v>
      </c>
      <c r="D134" s="24" t="s">
        <v>480</v>
      </c>
      <c r="E134" s="24" t="s">
        <v>520</v>
      </c>
      <c r="F134" s="24" t="s">
        <v>55</v>
      </c>
      <c r="G134" s="29" t="s">
        <v>136</v>
      </c>
      <c r="H134" s="106" t="s">
        <v>173</v>
      </c>
      <c r="I134" s="109">
        <v>51439</v>
      </c>
      <c r="J134" s="107">
        <v>0</v>
      </c>
      <c r="K134" s="107">
        <v>0</v>
      </c>
      <c r="L134" s="107">
        <v>0</v>
      </c>
      <c r="M134" s="107">
        <v>0</v>
      </c>
      <c r="N134" s="107">
        <v>0</v>
      </c>
      <c r="O134" s="107">
        <v>0</v>
      </c>
      <c r="P134" s="108">
        <v>0</v>
      </c>
      <c r="Q134" s="108">
        <v>0</v>
      </c>
      <c r="R134" s="107">
        <v>0</v>
      </c>
      <c r="S134" s="109">
        <v>0</v>
      </c>
      <c r="T134" s="109">
        <v>0</v>
      </c>
      <c r="U134" s="109">
        <v>0</v>
      </c>
      <c r="V134" s="109">
        <v>0</v>
      </c>
      <c r="W134" s="109">
        <v>0</v>
      </c>
      <c r="X134" s="109">
        <v>0</v>
      </c>
      <c r="Y134" s="109">
        <v>0</v>
      </c>
      <c r="Z134" s="109">
        <v>0</v>
      </c>
      <c r="AA134" s="109">
        <v>0</v>
      </c>
      <c r="AB134" s="109">
        <v>0</v>
      </c>
      <c r="AC134" s="109">
        <v>0</v>
      </c>
      <c r="AD134" s="109">
        <v>0</v>
      </c>
      <c r="AE134" s="111">
        <v>0</v>
      </c>
      <c r="AF134" s="111">
        <v>0</v>
      </c>
      <c r="AG134" s="111">
        <v>0</v>
      </c>
      <c r="AH134" s="111">
        <v>0</v>
      </c>
      <c r="AI134" s="111">
        <v>0</v>
      </c>
      <c r="AJ134" s="111">
        <v>0</v>
      </c>
      <c r="AK134" s="111">
        <v>0</v>
      </c>
      <c r="AL134" s="111">
        <v>0</v>
      </c>
      <c r="AM134" s="111">
        <v>0</v>
      </c>
      <c r="AN134" s="111">
        <v>0</v>
      </c>
      <c r="AO134" s="111">
        <v>0</v>
      </c>
      <c r="AP134" s="111">
        <v>0</v>
      </c>
      <c r="AQ134" s="111">
        <v>0</v>
      </c>
      <c r="AR134" s="111">
        <v>0</v>
      </c>
      <c r="AS134" s="111">
        <v>0</v>
      </c>
      <c r="AT134" s="111">
        <v>0</v>
      </c>
      <c r="AU134" s="111">
        <v>0</v>
      </c>
      <c r="AV134" s="111">
        <v>0</v>
      </c>
      <c r="AW134" s="111">
        <v>0</v>
      </c>
      <c r="AX134" s="111">
        <v>0</v>
      </c>
      <c r="AY134" s="111">
        <v>0</v>
      </c>
      <c r="AZ134" s="111">
        <v>0</v>
      </c>
      <c r="BA134" s="111">
        <v>0</v>
      </c>
      <c r="BB134" s="111">
        <v>0</v>
      </c>
      <c r="BC134" s="111">
        <v>0</v>
      </c>
      <c r="BD134" s="111">
        <v>0</v>
      </c>
      <c r="BE134" s="111">
        <v>0</v>
      </c>
      <c r="BF134" s="111">
        <v>0</v>
      </c>
      <c r="BG134" s="111">
        <v>0</v>
      </c>
      <c r="BH134" s="111">
        <v>0</v>
      </c>
      <c r="BI134" s="111">
        <v>0</v>
      </c>
      <c r="BJ134" s="111">
        <v>0</v>
      </c>
      <c r="BK134" s="111">
        <v>0</v>
      </c>
      <c r="BL134" s="111">
        <v>0</v>
      </c>
      <c r="BM134" s="109">
        <v>0</v>
      </c>
      <c r="BN134" s="109">
        <v>0</v>
      </c>
      <c r="BO134" s="109">
        <v>0</v>
      </c>
      <c r="BP134" s="109">
        <v>0</v>
      </c>
      <c r="BQ134" s="109">
        <v>0</v>
      </c>
      <c r="BR134" s="109">
        <v>0</v>
      </c>
      <c r="BS134" s="109">
        <v>0</v>
      </c>
      <c r="BT134" s="109">
        <v>0</v>
      </c>
      <c r="BU134" s="109">
        <v>0</v>
      </c>
      <c r="BV134" s="109">
        <v>0</v>
      </c>
      <c r="BW134" s="109">
        <v>0</v>
      </c>
      <c r="BX134" s="109">
        <v>0</v>
      </c>
      <c r="BY134" s="109">
        <v>0</v>
      </c>
      <c r="BZ134" s="109">
        <v>0</v>
      </c>
      <c r="CA134" s="109">
        <v>0</v>
      </c>
      <c r="CB134" s="109">
        <v>0</v>
      </c>
      <c r="CC134" s="109">
        <v>0</v>
      </c>
      <c r="CD134" s="109">
        <v>0</v>
      </c>
      <c r="CE134" s="109">
        <v>0</v>
      </c>
      <c r="CF134" s="109">
        <v>0</v>
      </c>
      <c r="CG134" s="109">
        <v>0</v>
      </c>
      <c r="CH134" s="109">
        <v>0</v>
      </c>
      <c r="CI134" s="109">
        <v>0</v>
      </c>
      <c r="CJ134" s="109">
        <v>0</v>
      </c>
      <c r="CK134" s="109">
        <v>0</v>
      </c>
      <c r="CL134" s="109">
        <v>0</v>
      </c>
      <c r="CM134" s="109">
        <v>0</v>
      </c>
      <c r="CN134" s="109">
        <v>0</v>
      </c>
      <c r="CO134" s="109">
        <v>0</v>
      </c>
      <c r="CP134" s="109">
        <v>0</v>
      </c>
      <c r="CQ134" s="109">
        <v>0</v>
      </c>
      <c r="CR134" s="109">
        <v>0</v>
      </c>
      <c r="CS134" s="109">
        <v>0</v>
      </c>
      <c r="CT134" s="109">
        <v>0</v>
      </c>
      <c r="CU134" s="109">
        <v>0</v>
      </c>
      <c r="CV134" s="109">
        <v>0</v>
      </c>
      <c r="CW134" s="109">
        <v>0</v>
      </c>
      <c r="CX134" s="109">
        <v>0</v>
      </c>
      <c r="CY134" s="109">
        <v>0</v>
      </c>
      <c r="CZ134" s="109">
        <v>0</v>
      </c>
      <c r="DA134" s="109">
        <v>0</v>
      </c>
      <c r="DB134" s="109">
        <v>0</v>
      </c>
      <c r="DC134" s="109">
        <v>0</v>
      </c>
      <c r="DD134" s="109">
        <v>0</v>
      </c>
      <c r="DE134" s="109">
        <v>0</v>
      </c>
      <c r="DF134" s="109">
        <v>0</v>
      </c>
      <c r="DG134" s="109">
        <v>0</v>
      </c>
      <c r="DH134" s="109">
        <v>0</v>
      </c>
      <c r="DI134" s="109">
        <v>0</v>
      </c>
      <c r="DJ134" s="109">
        <v>0</v>
      </c>
      <c r="DK134" s="109">
        <v>0</v>
      </c>
      <c r="DL134" s="109">
        <v>0</v>
      </c>
      <c r="DM134" s="109">
        <v>0</v>
      </c>
      <c r="DN134" s="109">
        <v>0</v>
      </c>
      <c r="DO134" s="109">
        <v>0</v>
      </c>
      <c r="DP134" s="109">
        <v>0</v>
      </c>
      <c r="DQ134" s="109">
        <v>0</v>
      </c>
      <c r="DR134" s="109">
        <v>0</v>
      </c>
      <c r="DS134" s="109">
        <v>0</v>
      </c>
      <c r="DT134" s="109">
        <v>0</v>
      </c>
      <c r="DU134" s="109">
        <v>0</v>
      </c>
      <c r="DV134" s="109">
        <v>0</v>
      </c>
      <c r="DW134" s="109">
        <v>0</v>
      </c>
      <c r="DX134" s="109">
        <v>0</v>
      </c>
      <c r="DY134" s="109">
        <v>0</v>
      </c>
      <c r="DZ134" s="109">
        <v>0</v>
      </c>
      <c r="EA134" s="109">
        <v>0</v>
      </c>
      <c r="EB134" s="109">
        <v>0</v>
      </c>
      <c r="EC134" s="109">
        <v>0</v>
      </c>
      <c r="ED134" s="109">
        <v>0</v>
      </c>
      <c r="EE134" s="112">
        <v>0</v>
      </c>
      <c r="EF134" s="109">
        <v>0</v>
      </c>
      <c r="EG134" s="112">
        <v>0</v>
      </c>
      <c r="EH134" s="109">
        <v>0</v>
      </c>
      <c r="EI134" s="112">
        <v>0</v>
      </c>
      <c r="EJ134" s="109">
        <v>0</v>
      </c>
      <c r="EK134" s="112">
        <v>0</v>
      </c>
      <c r="EL134" s="109">
        <v>0</v>
      </c>
      <c r="EM134" s="109">
        <v>0</v>
      </c>
      <c r="EN134" s="112">
        <v>0</v>
      </c>
      <c r="EO134" s="109">
        <v>0</v>
      </c>
      <c r="EP134" s="112">
        <v>0</v>
      </c>
      <c r="EQ134" s="109">
        <v>0</v>
      </c>
      <c r="ER134" s="112">
        <v>0</v>
      </c>
      <c r="ES134" s="109">
        <v>0</v>
      </c>
      <c r="ET134" s="112">
        <v>0</v>
      </c>
      <c r="EU134" s="109">
        <v>0</v>
      </c>
      <c r="EV134" s="112">
        <v>0</v>
      </c>
      <c r="EW134" s="109">
        <v>0</v>
      </c>
      <c r="EX134" s="112">
        <v>0</v>
      </c>
      <c r="EY134" s="109">
        <v>0</v>
      </c>
      <c r="EZ134" s="112">
        <v>0</v>
      </c>
      <c r="FA134" s="109">
        <v>0</v>
      </c>
      <c r="FB134" s="112">
        <v>0</v>
      </c>
      <c r="FC134" s="109">
        <v>0</v>
      </c>
      <c r="FD134" s="112">
        <v>0</v>
      </c>
      <c r="FE134" s="109">
        <v>0</v>
      </c>
      <c r="FF134" s="112">
        <v>0</v>
      </c>
      <c r="FG134" s="109">
        <v>0</v>
      </c>
      <c r="FH134" s="109">
        <v>0</v>
      </c>
      <c r="FI134" s="112">
        <v>0</v>
      </c>
      <c r="FJ134" s="112">
        <v>0</v>
      </c>
      <c r="FK134" s="109">
        <v>0</v>
      </c>
      <c r="FL134" s="112">
        <v>0</v>
      </c>
      <c r="FM134" s="112">
        <v>0</v>
      </c>
      <c r="FN134" s="111">
        <v>0</v>
      </c>
      <c r="FO134" s="112">
        <v>0</v>
      </c>
      <c r="FP134" s="112">
        <v>0</v>
      </c>
      <c r="FQ134" s="111">
        <v>0</v>
      </c>
      <c r="FR134" s="112">
        <v>0</v>
      </c>
      <c r="FS134" s="111">
        <v>0</v>
      </c>
      <c r="FT134" s="112">
        <v>0</v>
      </c>
      <c r="FU134" s="111">
        <v>0</v>
      </c>
      <c r="FV134" s="112">
        <v>0</v>
      </c>
      <c r="FW134" s="113">
        <v>0</v>
      </c>
      <c r="FX134" s="112">
        <v>0</v>
      </c>
      <c r="FY134" s="112">
        <v>0</v>
      </c>
      <c r="FZ134" s="112">
        <v>0</v>
      </c>
      <c r="GA134" s="112">
        <v>0</v>
      </c>
      <c r="GB134" s="112">
        <v>0</v>
      </c>
      <c r="GC134" s="112">
        <v>0</v>
      </c>
      <c r="GD134" s="91" t="str">
        <f t="shared" si="3"/>
        <v>N/A</v>
      </c>
      <c r="GE134" s="91" t="str">
        <v>N/A</v>
      </c>
      <c r="GF134" s="91" t="str">
        <f t="shared" si="4"/>
        <v>N/A</v>
      </c>
    </row>
    <row r="135" spans="1:188" ht="12.75" hidden="1" customHeight="1" outlineLevel="1">
      <c r="A135" s="32"/>
      <c r="B135" s="24">
        <v>4</v>
      </c>
      <c r="C135" s="24" t="s">
        <v>399</v>
      </c>
      <c r="D135" s="24" t="s">
        <v>480</v>
      </c>
      <c r="E135" s="24" t="s">
        <v>521</v>
      </c>
      <c r="F135" s="24" t="s">
        <v>55</v>
      </c>
      <c r="G135" s="29" t="s">
        <v>136</v>
      </c>
      <c r="H135" s="106" t="s">
        <v>174</v>
      </c>
      <c r="I135" s="109">
        <v>38625</v>
      </c>
      <c r="J135" s="107">
        <v>0</v>
      </c>
      <c r="K135" s="107">
        <v>0</v>
      </c>
      <c r="L135" s="107">
        <v>0</v>
      </c>
      <c r="M135" s="107">
        <v>0</v>
      </c>
      <c r="N135" s="107">
        <v>0</v>
      </c>
      <c r="O135" s="107">
        <v>0</v>
      </c>
      <c r="P135" s="108">
        <v>0</v>
      </c>
      <c r="Q135" s="108">
        <v>0</v>
      </c>
      <c r="R135" s="107">
        <v>0</v>
      </c>
      <c r="S135" s="109">
        <v>0</v>
      </c>
      <c r="T135" s="109">
        <v>0</v>
      </c>
      <c r="U135" s="109">
        <v>0</v>
      </c>
      <c r="V135" s="109">
        <v>0</v>
      </c>
      <c r="W135" s="109">
        <v>0</v>
      </c>
      <c r="X135" s="109">
        <v>0</v>
      </c>
      <c r="Y135" s="109">
        <v>0</v>
      </c>
      <c r="Z135" s="109">
        <v>0</v>
      </c>
      <c r="AA135" s="109">
        <v>0</v>
      </c>
      <c r="AB135" s="109">
        <v>0</v>
      </c>
      <c r="AC135" s="109">
        <v>0</v>
      </c>
      <c r="AD135" s="109">
        <v>0</v>
      </c>
      <c r="AE135" s="111">
        <v>0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0</v>
      </c>
      <c r="AM135" s="111">
        <v>0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0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</v>
      </c>
      <c r="BD135" s="111">
        <v>0</v>
      </c>
      <c r="BE135" s="111">
        <v>0</v>
      </c>
      <c r="BF135" s="111">
        <v>0</v>
      </c>
      <c r="BG135" s="111">
        <v>0</v>
      </c>
      <c r="BH135" s="111">
        <v>0</v>
      </c>
      <c r="BI135" s="111">
        <v>0</v>
      </c>
      <c r="BJ135" s="111">
        <v>0</v>
      </c>
      <c r="BK135" s="111">
        <v>0</v>
      </c>
      <c r="BL135" s="111">
        <v>0</v>
      </c>
      <c r="BM135" s="109">
        <v>0</v>
      </c>
      <c r="BN135" s="109">
        <v>0</v>
      </c>
      <c r="BO135" s="109">
        <v>0</v>
      </c>
      <c r="BP135" s="109">
        <v>0</v>
      </c>
      <c r="BQ135" s="109">
        <v>0</v>
      </c>
      <c r="BR135" s="109">
        <v>0</v>
      </c>
      <c r="BS135" s="109">
        <v>0</v>
      </c>
      <c r="BT135" s="109">
        <v>0</v>
      </c>
      <c r="BU135" s="109">
        <v>0</v>
      </c>
      <c r="BV135" s="109">
        <v>0</v>
      </c>
      <c r="BW135" s="109">
        <v>0</v>
      </c>
      <c r="BX135" s="109">
        <v>0</v>
      </c>
      <c r="BY135" s="109">
        <v>0</v>
      </c>
      <c r="BZ135" s="109">
        <v>0</v>
      </c>
      <c r="CA135" s="109">
        <v>0</v>
      </c>
      <c r="CB135" s="109">
        <v>0</v>
      </c>
      <c r="CC135" s="109">
        <v>0</v>
      </c>
      <c r="CD135" s="109">
        <v>0</v>
      </c>
      <c r="CE135" s="109">
        <v>0</v>
      </c>
      <c r="CF135" s="109">
        <v>0</v>
      </c>
      <c r="CG135" s="109">
        <v>0</v>
      </c>
      <c r="CH135" s="109">
        <v>0</v>
      </c>
      <c r="CI135" s="109">
        <v>0</v>
      </c>
      <c r="CJ135" s="109">
        <v>0</v>
      </c>
      <c r="CK135" s="109">
        <v>0</v>
      </c>
      <c r="CL135" s="109">
        <v>0</v>
      </c>
      <c r="CM135" s="109">
        <v>0</v>
      </c>
      <c r="CN135" s="109">
        <v>0</v>
      </c>
      <c r="CO135" s="109">
        <v>0</v>
      </c>
      <c r="CP135" s="109">
        <v>0</v>
      </c>
      <c r="CQ135" s="109">
        <v>0</v>
      </c>
      <c r="CR135" s="109">
        <v>0</v>
      </c>
      <c r="CS135" s="109">
        <v>0</v>
      </c>
      <c r="CT135" s="109">
        <v>0</v>
      </c>
      <c r="CU135" s="109">
        <v>0</v>
      </c>
      <c r="CV135" s="109">
        <v>0</v>
      </c>
      <c r="CW135" s="109">
        <v>0</v>
      </c>
      <c r="CX135" s="109">
        <v>0</v>
      </c>
      <c r="CY135" s="109">
        <v>0</v>
      </c>
      <c r="CZ135" s="109">
        <v>0</v>
      </c>
      <c r="DA135" s="109">
        <v>0</v>
      </c>
      <c r="DB135" s="109">
        <v>0</v>
      </c>
      <c r="DC135" s="109">
        <v>0</v>
      </c>
      <c r="DD135" s="109">
        <v>0</v>
      </c>
      <c r="DE135" s="109">
        <v>0</v>
      </c>
      <c r="DF135" s="109">
        <v>0</v>
      </c>
      <c r="DG135" s="109">
        <v>0</v>
      </c>
      <c r="DH135" s="109">
        <v>0</v>
      </c>
      <c r="DI135" s="109">
        <v>0</v>
      </c>
      <c r="DJ135" s="109">
        <v>0</v>
      </c>
      <c r="DK135" s="109">
        <v>0</v>
      </c>
      <c r="DL135" s="109">
        <v>0</v>
      </c>
      <c r="DM135" s="109">
        <v>0</v>
      </c>
      <c r="DN135" s="109">
        <v>0</v>
      </c>
      <c r="DO135" s="109">
        <v>0</v>
      </c>
      <c r="DP135" s="109">
        <v>0</v>
      </c>
      <c r="DQ135" s="109">
        <v>0</v>
      </c>
      <c r="DR135" s="109">
        <v>0</v>
      </c>
      <c r="DS135" s="109">
        <v>0</v>
      </c>
      <c r="DT135" s="109">
        <v>0</v>
      </c>
      <c r="DU135" s="109">
        <v>0</v>
      </c>
      <c r="DV135" s="109">
        <v>0</v>
      </c>
      <c r="DW135" s="109">
        <v>0</v>
      </c>
      <c r="DX135" s="109">
        <v>0</v>
      </c>
      <c r="DY135" s="109">
        <v>0</v>
      </c>
      <c r="DZ135" s="109">
        <v>0</v>
      </c>
      <c r="EA135" s="109">
        <v>0</v>
      </c>
      <c r="EB135" s="109">
        <v>0</v>
      </c>
      <c r="EC135" s="109">
        <v>0</v>
      </c>
      <c r="ED135" s="109">
        <v>0</v>
      </c>
      <c r="EE135" s="112">
        <v>0</v>
      </c>
      <c r="EF135" s="109">
        <v>0</v>
      </c>
      <c r="EG135" s="112">
        <v>0</v>
      </c>
      <c r="EH135" s="109">
        <v>0</v>
      </c>
      <c r="EI135" s="112">
        <v>0</v>
      </c>
      <c r="EJ135" s="109">
        <v>0</v>
      </c>
      <c r="EK135" s="112">
        <v>0</v>
      </c>
      <c r="EL135" s="109">
        <v>0</v>
      </c>
      <c r="EM135" s="109">
        <v>0</v>
      </c>
      <c r="EN135" s="112">
        <v>0</v>
      </c>
      <c r="EO135" s="109">
        <v>0</v>
      </c>
      <c r="EP135" s="112">
        <v>0</v>
      </c>
      <c r="EQ135" s="109">
        <v>0</v>
      </c>
      <c r="ER135" s="112">
        <v>0</v>
      </c>
      <c r="ES135" s="109">
        <v>0</v>
      </c>
      <c r="ET135" s="112">
        <v>0</v>
      </c>
      <c r="EU135" s="109">
        <v>0</v>
      </c>
      <c r="EV135" s="112">
        <v>0</v>
      </c>
      <c r="EW135" s="109">
        <v>0</v>
      </c>
      <c r="EX135" s="112">
        <v>0</v>
      </c>
      <c r="EY135" s="109">
        <v>0</v>
      </c>
      <c r="EZ135" s="112">
        <v>0</v>
      </c>
      <c r="FA135" s="109">
        <v>0</v>
      </c>
      <c r="FB135" s="112">
        <v>0</v>
      </c>
      <c r="FC135" s="109">
        <v>0</v>
      </c>
      <c r="FD135" s="112">
        <v>0</v>
      </c>
      <c r="FE135" s="109">
        <v>0</v>
      </c>
      <c r="FF135" s="112">
        <v>0</v>
      </c>
      <c r="FG135" s="109">
        <v>0</v>
      </c>
      <c r="FH135" s="109">
        <v>0</v>
      </c>
      <c r="FI135" s="112">
        <v>0</v>
      </c>
      <c r="FJ135" s="112">
        <v>0</v>
      </c>
      <c r="FK135" s="109">
        <v>0</v>
      </c>
      <c r="FL135" s="112">
        <v>0</v>
      </c>
      <c r="FM135" s="112">
        <v>0</v>
      </c>
      <c r="FN135" s="111">
        <v>0</v>
      </c>
      <c r="FO135" s="112">
        <v>0</v>
      </c>
      <c r="FP135" s="112">
        <v>0</v>
      </c>
      <c r="FQ135" s="111">
        <v>0</v>
      </c>
      <c r="FR135" s="112">
        <v>0</v>
      </c>
      <c r="FS135" s="111">
        <v>0</v>
      </c>
      <c r="FT135" s="112">
        <v>0</v>
      </c>
      <c r="FU135" s="111">
        <v>0</v>
      </c>
      <c r="FV135" s="112">
        <v>0</v>
      </c>
      <c r="FW135" s="113">
        <v>0</v>
      </c>
      <c r="FX135" s="112">
        <v>0</v>
      </c>
      <c r="FY135" s="112">
        <v>0</v>
      </c>
      <c r="FZ135" s="112">
        <v>0</v>
      </c>
      <c r="GA135" s="112">
        <v>0</v>
      </c>
      <c r="GB135" s="112">
        <v>0</v>
      </c>
      <c r="GC135" s="112">
        <v>0</v>
      </c>
      <c r="GD135" s="91" t="str">
        <f t="shared" si="3"/>
        <v>N/A</v>
      </c>
      <c r="GE135" s="91" t="str">
        <v>N/A</v>
      </c>
      <c r="GF135" s="91" t="str">
        <f t="shared" si="4"/>
        <v>N/A</v>
      </c>
    </row>
    <row r="136" spans="1:188" ht="12.75" hidden="1" customHeight="1" outlineLevel="1">
      <c r="A136" s="32"/>
      <c r="B136" s="24">
        <v>4</v>
      </c>
      <c r="C136" s="24" t="s">
        <v>399</v>
      </c>
      <c r="D136" s="24" t="s">
        <v>480</v>
      </c>
      <c r="E136" s="24" t="s">
        <v>522</v>
      </c>
      <c r="F136" s="24" t="s">
        <v>55</v>
      </c>
      <c r="G136" s="29" t="s">
        <v>136</v>
      </c>
      <c r="H136" s="106" t="s">
        <v>175</v>
      </c>
      <c r="I136" s="109">
        <v>45476</v>
      </c>
      <c r="J136" s="107">
        <v>0</v>
      </c>
      <c r="K136" s="107">
        <v>0</v>
      </c>
      <c r="L136" s="107">
        <v>0</v>
      </c>
      <c r="M136" s="107">
        <v>0</v>
      </c>
      <c r="N136" s="107">
        <v>0</v>
      </c>
      <c r="O136" s="107">
        <v>0</v>
      </c>
      <c r="P136" s="108">
        <v>0</v>
      </c>
      <c r="Q136" s="108">
        <v>0</v>
      </c>
      <c r="R136" s="107">
        <v>0</v>
      </c>
      <c r="S136" s="109">
        <v>0</v>
      </c>
      <c r="T136" s="109">
        <v>0</v>
      </c>
      <c r="U136" s="109">
        <v>0</v>
      </c>
      <c r="V136" s="109">
        <v>0</v>
      </c>
      <c r="W136" s="109">
        <v>0</v>
      </c>
      <c r="X136" s="109">
        <v>0</v>
      </c>
      <c r="Y136" s="109">
        <v>0</v>
      </c>
      <c r="Z136" s="109">
        <v>0</v>
      </c>
      <c r="AA136" s="109">
        <v>0</v>
      </c>
      <c r="AB136" s="109">
        <v>0</v>
      </c>
      <c r="AC136" s="109">
        <v>0</v>
      </c>
      <c r="AD136" s="109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0</v>
      </c>
      <c r="AP136" s="111">
        <v>0</v>
      </c>
      <c r="AQ136" s="111">
        <v>0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</v>
      </c>
      <c r="AZ136" s="111">
        <v>0</v>
      </c>
      <c r="BA136" s="111">
        <v>0</v>
      </c>
      <c r="BB136" s="111">
        <v>0</v>
      </c>
      <c r="BC136" s="111">
        <v>0</v>
      </c>
      <c r="BD136" s="111">
        <v>0</v>
      </c>
      <c r="BE136" s="111">
        <v>0</v>
      </c>
      <c r="BF136" s="111">
        <v>0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09">
        <v>0</v>
      </c>
      <c r="BN136" s="109">
        <v>0</v>
      </c>
      <c r="BO136" s="109">
        <v>0</v>
      </c>
      <c r="BP136" s="109">
        <v>0</v>
      </c>
      <c r="BQ136" s="109">
        <v>0</v>
      </c>
      <c r="BR136" s="109">
        <v>0</v>
      </c>
      <c r="BS136" s="109">
        <v>0</v>
      </c>
      <c r="BT136" s="109">
        <v>0</v>
      </c>
      <c r="BU136" s="109">
        <v>0</v>
      </c>
      <c r="BV136" s="109">
        <v>0</v>
      </c>
      <c r="BW136" s="109">
        <v>0</v>
      </c>
      <c r="BX136" s="109">
        <v>0</v>
      </c>
      <c r="BY136" s="109">
        <v>0</v>
      </c>
      <c r="BZ136" s="109">
        <v>0</v>
      </c>
      <c r="CA136" s="109">
        <v>0</v>
      </c>
      <c r="CB136" s="109">
        <v>0</v>
      </c>
      <c r="CC136" s="109">
        <v>0</v>
      </c>
      <c r="CD136" s="109">
        <v>0</v>
      </c>
      <c r="CE136" s="109">
        <v>0</v>
      </c>
      <c r="CF136" s="109">
        <v>0</v>
      </c>
      <c r="CG136" s="109">
        <v>0</v>
      </c>
      <c r="CH136" s="109">
        <v>0</v>
      </c>
      <c r="CI136" s="109">
        <v>0</v>
      </c>
      <c r="CJ136" s="109">
        <v>0</v>
      </c>
      <c r="CK136" s="109">
        <v>0</v>
      </c>
      <c r="CL136" s="109">
        <v>0</v>
      </c>
      <c r="CM136" s="109">
        <v>0</v>
      </c>
      <c r="CN136" s="109">
        <v>0</v>
      </c>
      <c r="CO136" s="109">
        <v>0</v>
      </c>
      <c r="CP136" s="109">
        <v>0</v>
      </c>
      <c r="CQ136" s="109">
        <v>0</v>
      </c>
      <c r="CR136" s="109">
        <v>0</v>
      </c>
      <c r="CS136" s="109">
        <v>0</v>
      </c>
      <c r="CT136" s="109">
        <v>0</v>
      </c>
      <c r="CU136" s="109">
        <v>0</v>
      </c>
      <c r="CV136" s="109">
        <v>0</v>
      </c>
      <c r="CW136" s="109">
        <v>0</v>
      </c>
      <c r="CX136" s="109">
        <v>0</v>
      </c>
      <c r="CY136" s="109">
        <v>0</v>
      </c>
      <c r="CZ136" s="109">
        <v>0</v>
      </c>
      <c r="DA136" s="109">
        <v>0</v>
      </c>
      <c r="DB136" s="109">
        <v>0</v>
      </c>
      <c r="DC136" s="109">
        <v>0</v>
      </c>
      <c r="DD136" s="109">
        <v>0</v>
      </c>
      <c r="DE136" s="109">
        <v>0</v>
      </c>
      <c r="DF136" s="109">
        <v>0</v>
      </c>
      <c r="DG136" s="109">
        <v>0</v>
      </c>
      <c r="DH136" s="109">
        <v>0</v>
      </c>
      <c r="DI136" s="109">
        <v>0</v>
      </c>
      <c r="DJ136" s="109">
        <v>0</v>
      </c>
      <c r="DK136" s="109">
        <v>0</v>
      </c>
      <c r="DL136" s="109">
        <v>0</v>
      </c>
      <c r="DM136" s="109">
        <v>0</v>
      </c>
      <c r="DN136" s="109">
        <v>0</v>
      </c>
      <c r="DO136" s="109">
        <v>0</v>
      </c>
      <c r="DP136" s="109">
        <v>0</v>
      </c>
      <c r="DQ136" s="109">
        <v>0</v>
      </c>
      <c r="DR136" s="109">
        <v>0</v>
      </c>
      <c r="DS136" s="109">
        <v>0</v>
      </c>
      <c r="DT136" s="109">
        <v>0</v>
      </c>
      <c r="DU136" s="109">
        <v>0</v>
      </c>
      <c r="DV136" s="109">
        <v>0</v>
      </c>
      <c r="DW136" s="109">
        <v>0</v>
      </c>
      <c r="DX136" s="109">
        <v>0</v>
      </c>
      <c r="DY136" s="109">
        <v>0</v>
      </c>
      <c r="DZ136" s="109">
        <v>0</v>
      </c>
      <c r="EA136" s="109">
        <v>0</v>
      </c>
      <c r="EB136" s="109">
        <v>0</v>
      </c>
      <c r="EC136" s="109">
        <v>0</v>
      </c>
      <c r="ED136" s="109">
        <v>0</v>
      </c>
      <c r="EE136" s="112">
        <v>0</v>
      </c>
      <c r="EF136" s="109">
        <v>0</v>
      </c>
      <c r="EG136" s="112">
        <v>0</v>
      </c>
      <c r="EH136" s="109">
        <v>0</v>
      </c>
      <c r="EI136" s="112">
        <v>0</v>
      </c>
      <c r="EJ136" s="109">
        <v>0</v>
      </c>
      <c r="EK136" s="112">
        <v>0</v>
      </c>
      <c r="EL136" s="109">
        <v>0</v>
      </c>
      <c r="EM136" s="109">
        <v>0</v>
      </c>
      <c r="EN136" s="112">
        <v>0</v>
      </c>
      <c r="EO136" s="109">
        <v>0</v>
      </c>
      <c r="EP136" s="112">
        <v>0</v>
      </c>
      <c r="EQ136" s="109">
        <v>0</v>
      </c>
      <c r="ER136" s="112">
        <v>0</v>
      </c>
      <c r="ES136" s="109">
        <v>0</v>
      </c>
      <c r="ET136" s="112">
        <v>0</v>
      </c>
      <c r="EU136" s="109">
        <v>0</v>
      </c>
      <c r="EV136" s="112">
        <v>0</v>
      </c>
      <c r="EW136" s="109">
        <v>0</v>
      </c>
      <c r="EX136" s="112">
        <v>0</v>
      </c>
      <c r="EY136" s="109">
        <v>0</v>
      </c>
      <c r="EZ136" s="112">
        <v>0</v>
      </c>
      <c r="FA136" s="109">
        <v>0</v>
      </c>
      <c r="FB136" s="112">
        <v>0</v>
      </c>
      <c r="FC136" s="109">
        <v>0</v>
      </c>
      <c r="FD136" s="112">
        <v>0</v>
      </c>
      <c r="FE136" s="109">
        <v>0</v>
      </c>
      <c r="FF136" s="112">
        <v>0</v>
      </c>
      <c r="FG136" s="109">
        <v>0</v>
      </c>
      <c r="FH136" s="109">
        <v>0</v>
      </c>
      <c r="FI136" s="112">
        <v>0</v>
      </c>
      <c r="FJ136" s="112">
        <v>0</v>
      </c>
      <c r="FK136" s="109">
        <v>0</v>
      </c>
      <c r="FL136" s="112">
        <v>0</v>
      </c>
      <c r="FM136" s="112">
        <v>0</v>
      </c>
      <c r="FN136" s="111">
        <v>0</v>
      </c>
      <c r="FO136" s="112">
        <v>0</v>
      </c>
      <c r="FP136" s="112">
        <v>0</v>
      </c>
      <c r="FQ136" s="111">
        <v>0</v>
      </c>
      <c r="FR136" s="112">
        <v>0</v>
      </c>
      <c r="FS136" s="111">
        <v>0</v>
      </c>
      <c r="FT136" s="112">
        <v>0</v>
      </c>
      <c r="FU136" s="111">
        <v>0</v>
      </c>
      <c r="FV136" s="112">
        <v>0</v>
      </c>
      <c r="FW136" s="113">
        <v>0</v>
      </c>
      <c r="FX136" s="112">
        <v>0</v>
      </c>
      <c r="FY136" s="112">
        <v>0</v>
      </c>
      <c r="FZ136" s="112">
        <v>0</v>
      </c>
      <c r="GA136" s="112">
        <v>0</v>
      </c>
      <c r="GB136" s="112">
        <v>0</v>
      </c>
      <c r="GC136" s="112">
        <v>0</v>
      </c>
      <c r="GD136" s="91" t="str">
        <f t="shared" si="3"/>
        <v>N/A</v>
      </c>
      <c r="GE136" s="91" t="str">
        <v>N/A</v>
      </c>
      <c r="GF136" s="91" t="str">
        <f t="shared" si="4"/>
        <v>N/A</v>
      </c>
    </row>
    <row r="137" spans="1:188" ht="12.75" hidden="1" customHeight="1" outlineLevel="1">
      <c r="A137" s="32"/>
      <c r="B137" s="24">
        <v>4</v>
      </c>
      <c r="C137" s="24" t="s">
        <v>399</v>
      </c>
      <c r="D137" s="24" t="s">
        <v>480</v>
      </c>
      <c r="E137" s="24" t="s">
        <v>523</v>
      </c>
      <c r="F137" s="24" t="s">
        <v>55</v>
      </c>
      <c r="G137" s="29" t="s">
        <v>136</v>
      </c>
      <c r="H137" s="106" t="s">
        <v>176</v>
      </c>
      <c r="I137" s="109">
        <v>78940</v>
      </c>
      <c r="J137" s="107">
        <v>0</v>
      </c>
      <c r="K137" s="107">
        <v>0</v>
      </c>
      <c r="L137" s="107">
        <v>0</v>
      </c>
      <c r="M137" s="107">
        <v>0</v>
      </c>
      <c r="N137" s="107">
        <v>0</v>
      </c>
      <c r="O137" s="107">
        <v>0</v>
      </c>
      <c r="P137" s="108">
        <v>0</v>
      </c>
      <c r="Q137" s="108">
        <v>0</v>
      </c>
      <c r="R137" s="107">
        <v>0</v>
      </c>
      <c r="S137" s="109">
        <v>0</v>
      </c>
      <c r="T137" s="109">
        <v>0</v>
      </c>
      <c r="U137" s="109">
        <v>0</v>
      </c>
      <c r="V137" s="109">
        <v>0</v>
      </c>
      <c r="W137" s="109">
        <v>0</v>
      </c>
      <c r="X137" s="109">
        <v>0</v>
      </c>
      <c r="Y137" s="109">
        <v>0</v>
      </c>
      <c r="Z137" s="109">
        <v>0</v>
      </c>
      <c r="AA137" s="109">
        <v>0</v>
      </c>
      <c r="AB137" s="109">
        <v>0</v>
      </c>
      <c r="AC137" s="109">
        <v>0</v>
      </c>
      <c r="AD137" s="109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0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09">
        <v>0</v>
      </c>
      <c r="BN137" s="109">
        <v>0</v>
      </c>
      <c r="BO137" s="109">
        <v>0</v>
      </c>
      <c r="BP137" s="109">
        <v>0</v>
      </c>
      <c r="BQ137" s="109">
        <v>0</v>
      </c>
      <c r="BR137" s="109">
        <v>0</v>
      </c>
      <c r="BS137" s="109">
        <v>0</v>
      </c>
      <c r="BT137" s="109">
        <v>0</v>
      </c>
      <c r="BU137" s="109">
        <v>0</v>
      </c>
      <c r="BV137" s="109">
        <v>0</v>
      </c>
      <c r="BW137" s="109">
        <v>0</v>
      </c>
      <c r="BX137" s="109">
        <v>0</v>
      </c>
      <c r="BY137" s="109">
        <v>0</v>
      </c>
      <c r="BZ137" s="109">
        <v>0</v>
      </c>
      <c r="CA137" s="109">
        <v>0</v>
      </c>
      <c r="CB137" s="109">
        <v>0</v>
      </c>
      <c r="CC137" s="109">
        <v>0</v>
      </c>
      <c r="CD137" s="109">
        <v>0</v>
      </c>
      <c r="CE137" s="109">
        <v>0</v>
      </c>
      <c r="CF137" s="109">
        <v>0</v>
      </c>
      <c r="CG137" s="109">
        <v>0</v>
      </c>
      <c r="CH137" s="109">
        <v>0</v>
      </c>
      <c r="CI137" s="109">
        <v>0</v>
      </c>
      <c r="CJ137" s="109">
        <v>0</v>
      </c>
      <c r="CK137" s="109">
        <v>0</v>
      </c>
      <c r="CL137" s="109">
        <v>0</v>
      </c>
      <c r="CM137" s="109">
        <v>0</v>
      </c>
      <c r="CN137" s="109">
        <v>0</v>
      </c>
      <c r="CO137" s="109">
        <v>0</v>
      </c>
      <c r="CP137" s="109">
        <v>0</v>
      </c>
      <c r="CQ137" s="109">
        <v>0</v>
      </c>
      <c r="CR137" s="109">
        <v>0</v>
      </c>
      <c r="CS137" s="109">
        <v>0</v>
      </c>
      <c r="CT137" s="109">
        <v>0</v>
      </c>
      <c r="CU137" s="109">
        <v>0</v>
      </c>
      <c r="CV137" s="109">
        <v>0</v>
      </c>
      <c r="CW137" s="109">
        <v>0</v>
      </c>
      <c r="CX137" s="109">
        <v>0</v>
      </c>
      <c r="CY137" s="109">
        <v>0</v>
      </c>
      <c r="CZ137" s="109">
        <v>0</v>
      </c>
      <c r="DA137" s="109">
        <v>0</v>
      </c>
      <c r="DB137" s="109">
        <v>0</v>
      </c>
      <c r="DC137" s="109">
        <v>0</v>
      </c>
      <c r="DD137" s="109">
        <v>0</v>
      </c>
      <c r="DE137" s="109">
        <v>0</v>
      </c>
      <c r="DF137" s="109">
        <v>0</v>
      </c>
      <c r="DG137" s="109">
        <v>0</v>
      </c>
      <c r="DH137" s="109">
        <v>0</v>
      </c>
      <c r="DI137" s="109">
        <v>0</v>
      </c>
      <c r="DJ137" s="109">
        <v>0</v>
      </c>
      <c r="DK137" s="109">
        <v>0</v>
      </c>
      <c r="DL137" s="109">
        <v>0</v>
      </c>
      <c r="DM137" s="109">
        <v>0</v>
      </c>
      <c r="DN137" s="109">
        <v>0</v>
      </c>
      <c r="DO137" s="109">
        <v>0</v>
      </c>
      <c r="DP137" s="109">
        <v>0</v>
      </c>
      <c r="DQ137" s="109">
        <v>0</v>
      </c>
      <c r="DR137" s="109">
        <v>0</v>
      </c>
      <c r="DS137" s="109">
        <v>0</v>
      </c>
      <c r="DT137" s="109">
        <v>0</v>
      </c>
      <c r="DU137" s="109">
        <v>0</v>
      </c>
      <c r="DV137" s="109">
        <v>0</v>
      </c>
      <c r="DW137" s="109">
        <v>0</v>
      </c>
      <c r="DX137" s="109">
        <v>0</v>
      </c>
      <c r="DY137" s="109">
        <v>0</v>
      </c>
      <c r="DZ137" s="109">
        <v>0</v>
      </c>
      <c r="EA137" s="109">
        <v>0</v>
      </c>
      <c r="EB137" s="109">
        <v>0</v>
      </c>
      <c r="EC137" s="109">
        <v>0</v>
      </c>
      <c r="ED137" s="109">
        <v>0</v>
      </c>
      <c r="EE137" s="112">
        <v>0</v>
      </c>
      <c r="EF137" s="109">
        <v>0</v>
      </c>
      <c r="EG137" s="112">
        <v>0</v>
      </c>
      <c r="EH137" s="109">
        <v>0</v>
      </c>
      <c r="EI137" s="112">
        <v>0</v>
      </c>
      <c r="EJ137" s="109">
        <v>0</v>
      </c>
      <c r="EK137" s="112">
        <v>0</v>
      </c>
      <c r="EL137" s="109">
        <v>0</v>
      </c>
      <c r="EM137" s="109">
        <v>0</v>
      </c>
      <c r="EN137" s="112">
        <v>0</v>
      </c>
      <c r="EO137" s="109">
        <v>0</v>
      </c>
      <c r="EP137" s="112">
        <v>0</v>
      </c>
      <c r="EQ137" s="109">
        <v>0</v>
      </c>
      <c r="ER137" s="112">
        <v>0</v>
      </c>
      <c r="ES137" s="109">
        <v>0</v>
      </c>
      <c r="ET137" s="112">
        <v>0</v>
      </c>
      <c r="EU137" s="109">
        <v>0</v>
      </c>
      <c r="EV137" s="112">
        <v>0</v>
      </c>
      <c r="EW137" s="109">
        <v>0</v>
      </c>
      <c r="EX137" s="112">
        <v>0</v>
      </c>
      <c r="EY137" s="109">
        <v>0</v>
      </c>
      <c r="EZ137" s="112">
        <v>0</v>
      </c>
      <c r="FA137" s="109">
        <v>0</v>
      </c>
      <c r="FB137" s="112">
        <v>0</v>
      </c>
      <c r="FC137" s="109">
        <v>0</v>
      </c>
      <c r="FD137" s="112">
        <v>0</v>
      </c>
      <c r="FE137" s="109">
        <v>0</v>
      </c>
      <c r="FF137" s="112">
        <v>0</v>
      </c>
      <c r="FG137" s="109">
        <v>0</v>
      </c>
      <c r="FH137" s="109">
        <v>0</v>
      </c>
      <c r="FI137" s="112">
        <v>0</v>
      </c>
      <c r="FJ137" s="112">
        <v>0</v>
      </c>
      <c r="FK137" s="109">
        <v>0</v>
      </c>
      <c r="FL137" s="112">
        <v>0</v>
      </c>
      <c r="FM137" s="112">
        <v>0</v>
      </c>
      <c r="FN137" s="111">
        <v>0</v>
      </c>
      <c r="FO137" s="112">
        <v>0</v>
      </c>
      <c r="FP137" s="112">
        <v>0</v>
      </c>
      <c r="FQ137" s="111">
        <v>0</v>
      </c>
      <c r="FR137" s="112">
        <v>0</v>
      </c>
      <c r="FS137" s="111">
        <v>0</v>
      </c>
      <c r="FT137" s="112">
        <v>0</v>
      </c>
      <c r="FU137" s="111">
        <v>0</v>
      </c>
      <c r="FV137" s="112">
        <v>0</v>
      </c>
      <c r="FW137" s="113">
        <v>0</v>
      </c>
      <c r="FX137" s="112">
        <v>0</v>
      </c>
      <c r="FY137" s="112">
        <v>0</v>
      </c>
      <c r="FZ137" s="112">
        <v>0</v>
      </c>
      <c r="GA137" s="112">
        <v>0</v>
      </c>
      <c r="GB137" s="112">
        <v>0</v>
      </c>
      <c r="GC137" s="112">
        <v>0</v>
      </c>
      <c r="GD137" s="91" t="str">
        <f t="shared" si="3"/>
        <v>N/A</v>
      </c>
      <c r="GE137" s="91" t="str">
        <v>N/A</v>
      </c>
      <c r="GF137" s="91" t="str">
        <f t="shared" si="4"/>
        <v>N/A</v>
      </c>
    </row>
    <row r="138" spans="1:188" ht="12.75" hidden="1" customHeight="1" outlineLevel="1">
      <c r="A138" s="32"/>
      <c r="B138" s="24">
        <v>4</v>
      </c>
      <c r="C138" s="24" t="s">
        <v>399</v>
      </c>
      <c r="D138" s="24" t="s">
        <v>480</v>
      </c>
      <c r="E138" s="24" t="s">
        <v>524</v>
      </c>
      <c r="F138" s="24" t="s">
        <v>55</v>
      </c>
      <c r="G138" s="29" t="s">
        <v>136</v>
      </c>
      <c r="H138" s="106" t="s">
        <v>177</v>
      </c>
      <c r="I138" s="109">
        <v>56349</v>
      </c>
      <c r="J138" s="107">
        <v>0</v>
      </c>
      <c r="K138" s="107">
        <v>0</v>
      </c>
      <c r="L138" s="107">
        <v>0</v>
      </c>
      <c r="M138" s="107">
        <v>0</v>
      </c>
      <c r="N138" s="107">
        <v>0</v>
      </c>
      <c r="O138" s="107">
        <v>0</v>
      </c>
      <c r="P138" s="108">
        <v>0</v>
      </c>
      <c r="Q138" s="108">
        <v>0</v>
      </c>
      <c r="R138" s="107">
        <v>0</v>
      </c>
      <c r="S138" s="109">
        <v>0</v>
      </c>
      <c r="T138" s="109">
        <v>0</v>
      </c>
      <c r="U138" s="109">
        <v>0</v>
      </c>
      <c r="V138" s="109">
        <v>0</v>
      </c>
      <c r="W138" s="109">
        <v>0</v>
      </c>
      <c r="X138" s="109">
        <v>0</v>
      </c>
      <c r="Y138" s="109">
        <v>0</v>
      </c>
      <c r="Z138" s="109">
        <v>0</v>
      </c>
      <c r="AA138" s="109">
        <v>0</v>
      </c>
      <c r="AB138" s="109">
        <v>0</v>
      </c>
      <c r="AC138" s="109">
        <v>0</v>
      </c>
      <c r="AD138" s="109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0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09">
        <v>0</v>
      </c>
      <c r="BN138" s="109">
        <v>0</v>
      </c>
      <c r="BO138" s="109">
        <v>0</v>
      </c>
      <c r="BP138" s="109">
        <v>0</v>
      </c>
      <c r="BQ138" s="109">
        <v>0</v>
      </c>
      <c r="BR138" s="109">
        <v>0</v>
      </c>
      <c r="BS138" s="109">
        <v>0</v>
      </c>
      <c r="BT138" s="109">
        <v>0</v>
      </c>
      <c r="BU138" s="109">
        <v>0</v>
      </c>
      <c r="BV138" s="109">
        <v>0</v>
      </c>
      <c r="BW138" s="109">
        <v>0</v>
      </c>
      <c r="BX138" s="109">
        <v>0</v>
      </c>
      <c r="BY138" s="109">
        <v>0</v>
      </c>
      <c r="BZ138" s="109">
        <v>0</v>
      </c>
      <c r="CA138" s="109">
        <v>0</v>
      </c>
      <c r="CB138" s="109">
        <v>0</v>
      </c>
      <c r="CC138" s="109">
        <v>0</v>
      </c>
      <c r="CD138" s="109">
        <v>0</v>
      </c>
      <c r="CE138" s="109">
        <v>0</v>
      </c>
      <c r="CF138" s="109">
        <v>0</v>
      </c>
      <c r="CG138" s="109">
        <v>0</v>
      </c>
      <c r="CH138" s="109">
        <v>0</v>
      </c>
      <c r="CI138" s="109">
        <v>0</v>
      </c>
      <c r="CJ138" s="109">
        <v>0</v>
      </c>
      <c r="CK138" s="109">
        <v>0</v>
      </c>
      <c r="CL138" s="109">
        <v>0</v>
      </c>
      <c r="CM138" s="109">
        <v>0</v>
      </c>
      <c r="CN138" s="109">
        <v>0</v>
      </c>
      <c r="CO138" s="109">
        <v>0</v>
      </c>
      <c r="CP138" s="109">
        <v>0</v>
      </c>
      <c r="CQ138" s="109">
        <v>0</v>
      </c>
      <c r="CR138" s="109">
        <v>0</v>
      </c>
      <c r="CS138" s="109">
        <v>0</v>
      </c>
      <c r="CT138" s="109">
        <v>0</v>
      </c>
      <c r="CU138" s="109">
        <v>0</v>
      </c>
      <c r="CV138" s="109">
        <v>0</v>
      </c>
      <c r="CW138" s="109">
        <v>0</v>
      </c>
      <c r="CX138" s="109">
        <v>0</v>
      </c>
      <c r="CY138" s="109">
        <v>0</v>
      </c>
      <c r="CZ138" s="109">
        <v>0</v>
      </c>
      <c r="DA138" s="109">
        <v>0</v>
      </c>
      <c r="DB138" s="109">
        <v>0</v>
      </c>
      <c r="DC138" s="109">
        <v>0</v>
      </c>
      <c r="DD138" s="109">
        <v>0</v>
      </c>
      <c r="DE138" s="109">
        <v>0</v>
      </c>
      <c r="DF138" s="109">
        <v>0</v>
      </c>
      <c r="DG138" s="109">
        <v>0</v>
      </c>
      <c r="DH138" s="109">
        <v>0</v>
      </c>
      <c r="DI138" s="109">
        <v>0</v>
      </c>
      <c r="DJ138" s="109">
        <v>0</v>
      </c>
      <c r="DK138" s="109">
        <v>0</v>
      </c>
      <c r="DL138" s="109">
        <v>0</v>
      </c>
      <c r="DM138" s="109">
        <v>0</v>
      </c>
      <c r="DN138" s="109">
        <v>0</v>
      </c>
      <c r="DO138" s="109">
        <v>0</v>
      </c>
      <c r="DP138" s="109">
        <v>0</v>
      </c>
      <c r="DQ138" s="109">
        <v>0</v>
      </c>
      <c r="DR138" s="109">
        <v>0</v>
      </c>
      <c r="DS138" s="109">
        <v>0</v>
      </c>
      <c r="DT138" s="109">
        <v>0</v>
      </c>
      <c r="DU138" s="109">
        <v>0</v>
      </c>
      <c r="DV138" s="109">
        <v>0</v>
      </c>
      <c r="DW138" s="109">
        <v>0</v>
      </c>
      <c r="DX138" s="109">
        <v>0</v>
      </c>
      <c r="DY138" s="109">
        <v>0</v>
      </c>
      <c r="DZ138" s="109">
        <v>0</v>
      </c>
      <c r="EA138" s="109">
        <v>0</v>
      </c>
      <c r="EB138" s="109">
        <v>0</v>
      </c>
      <c r="EC138" s="109">
        <v>0</v>
      </c>
      <c r="ED138" s="109">
        <v>0</v>
      </c>
      <c r="EE138" s="112">
        <v>0</v>
      </c>
      <c r="EF138" s="109">
        <v>0</v>
      </c>
      <c r="EG138" s="112">
        <v>0</v>
      </c>
      <c r="EH138" s="109">
        <v>0</v>
      </c>
      <c r="EI138" s="112">
        <v>0</v>
      </c>
      <c r="EJ138" s="109">
        <v>0</v>
      </c>
      <c r="EK138" s="112">
        <v>0</v>
      </c>
      <c r="EL138" s="109">
        <v>0</v>
      </c>
      <c r="EM138" s="109">
        <v>0</v>
      </c>
      <c r="EN138" s="112">
        <v>0</v>
      </c>
      <c r="EO138" s="109">
        <v>0</v>
      </c>
      <c r="EP138" s="112">
        <v>0</v>
      </c>
      <c r="EQ138" s="109">
        <v>0</v>
      </c>
      <c r="ER138" s="112">
        <v>0</v>
      </c>
      <c r="ES138" s="109">
        <v>0</v>
      </c>
      <c r="ET138" s="112">
        <v>0</v>
      </c>
      <c r="EU138" s="109">
        <v>0</v>
      </c>
      <c r="EV138" s="112">
        <v>0</v>
      </c>
      <c r="EW138" s="109">
        <v>0</v>
      </c>
      <c r="EX138" s="112">
        <v>0</v>
      </c>
      <c r="EY138" s="109">
        <v>0</v>
      </c>
      <c r="EZ138" s="112">
        <v>0</v>
      </c>
      <c r="FA138" s="109">
        <v>0</v>
      </c>
      <c r="FB138" s="112">
        <v>0</v>
      </c>
      <c r="FC138" s="109">
        <v>0</v>
      </c>
      <c r="FD138" s="112">
        <v>0</v>
      </c>
      <c r="FE138" s="109">
        <v>0</v>
      </c>
      <c r="FF138" s="112">
        <v>0</v>
      </c>
      <c r="FG138" s="109">
        <v>0</v>
      </c>
      <c r="FH138" s="109">
        <v>0</v>
      </c>
      <c r="FI138" s="112">
        <v>0</v>
      </c>
      <c r="FJ138" s="112">
        <v>0</v>
      </c>
      <c r="FK138" s="109">
        <v>0</v>
      </c>
      <c r="FL138" s="112">
        <v>0</v>
      </c>
      <c r="FM138" s="112">
        <v>0</v>
      </c>
      <c r="FN138" s="111">
        <v>0</v>
      </c>
      <c r="FO138" s="112">
        <v>0</v>
      </c>
      <c r="FP138" s="112">
        <v>0</v>
      </c>
      <c r="FQ138" s="111">
        <v>0</v>
      </c>
      <c r="FR138" s="112">
        <v>0</v>
      </c>
      <c r="FS138" s="111">
        <v>0</v>
      </c>
      <c r="FT138" s="112">
        <v>0</v>
      </c>
      <c r="FU138" s="111">
        <v>0</v>
      </c>
      <c r="FV138" s="112">
        <v>0</v>
      </c>
      <c r="FW138" s="113">
        <v>0</v>
      </c>
      <c r="FX138" s="112">
        <v>0</v>
      </c>
      <c r="FY138" s="112">
        <v>0</v>
      </c>
      <c r="FZ138" s="112">
        <v>0</v>
      </c>
      <c r="GA138" s="112">
        <v>0</v>
      </c>
      <c r="GB138" s="112">
        <v>0</v>
      </c>
      <c r="GC138" s="112">
        <v>0</v>
      </c>
      <c r="GD138" s="91" t="str">
        <f t="shared" si="3"/>
        <v>N/A</v>
      </c>
      <c r="GE138" s="91" t="str">
        <v>N/A</v>
      </c>
      <c r="GF138" s="91" t="str">
        <f t="shared" si="4"/>
        <v>N/A</v>
      </c>
    </row>
    <row r="139" spans="1:188" ht="12.75" hidden="1" customHeight="1" outlineLevel="1">
      <c r="A139" s="32"/>
      <c r="B139" s="24">
        <v>4</v>
      </c>
      <c r="C139" s="24" t="s">
        <v>399</v>
      </c>
      <c r="D139" s="24" t="s">
        <v>480</v>
      </c>
      <c r="E139" s="24" t="s">
        <v>525</v>
      </c>
      <c r="F139" s="24" t="s">
        <v>55</v>
      </c>
      <c r="G139" s="29" t="s">
        <v>136</v>
      </c>
      <c r="H139" s="106" t="s">
        <v>178</v>
      </c>
      <c r="I139" s="109">
        <v>145935</v>
      </c>
      <c r="J139" s="107">
        <v>0</v>
      </c>
      <c r="K139" s="107">
        <v>0</v>
      </c>
      <c r="L139" s="107">
        <v>0</v>
      </c>
      <c r="M139" s="107">
        <v>0</v>
      </c>
      <c r="N139" s="107">
        <v>0</v>
      </c>
      <c r="O139" s="107">
        <v>0</v>
      </c>
      <c r="P139" s="108">
        <v>0</v>
      </c>
      <c r="Q139" s="108">
        <v>0</v>
      </c>
      <c r="R139" s="107">
        <v>0</v>
      </c>
      <c r="S139" s="109">
        <v>0</v>
      </c>
      <c r="T139" s="109">
        <v>0</v>
      </c>
      <c r="U139" s="109">
        <v>0</v>
      </c>
      <c r="V139" s="109">
        <v>0</v>
      </c>
      <c r="W139" s="109">
        <v>0</v>
      </c>
      <c r="X139" s="109">
        <v>0</v>
      </c>
      <c r="Y139" s="109">
        <v>0</v>
      </c>
      <c r="Z139" s="109">
        <v>0</v>
      </c>
      <c r="AA139" s="109">
        <v>0</v>
      </c>
      <c r="AB139" s="109">
        <v>0</v>
      </c>
      <c r="AC139" s="109">
        <v>0</v>
      </c>
      <c r="AD139" s="109">
        <v>0</v>
      </c>
      <c r="AE139" s="111">
        <v>0</v>
      </c>
      <c r="AF139" s="111">
        <v>0</v>
      </c>
      <c r="AG139" s="111">
        <v>0</v>
      </c>
      <c r="AH139" s="111">
        <v>0</v>
      </c>
      <c r="AI139" s="111">
        <v>0</v>
      </c>
      <c r="AJ139" s="111">
        <v>0</v>
      </c>
      <c r="AK139" s="111">
        <v>0</v>
      </c>
      <c r="AL139" s="111">
        <v>0</v>
      </c>
      <c r="AM139" s="111">
        <v>0</v>
      </c>
      <c r="AN139" s="111">
        <v>0</v>
      </c>
      <c r="AO139" s="111">
        <v>0</v>
      </c>
      <c r="AP139" s="111">
        <v>0</v>
      </c>
      <c r="AQ139" s="111">
        <v>0</v>
      </c>
      <c r="AR139" s="111">
        <v>0</v>
      </c>
      <c r="AS139" s="111">
        <v>0</v>
      </c>
      <c r="AT139" s="111">
        <v>0</v>
      </c>
      <c r="AU139" s="111">
        <v>0</v>
      </c>
      <c r="AV139" s="111">
        <v>0</v>
      </c>
      <c r="AW139" s="111">
        <v>0</v>
      </c>
      <c r="AX139" s="111">
        <v>0</v>
      </c>
      <c r="AY139" s="111">
        <v>0</v>
      </c>
      <c r="AZ139" s="111">
        <v>0</v>
      </c>
      <c r="BA139" s="111">
        <v>0</v>
      </c>
      <c r="BB139" s="111">
        <v>0</v>
      </c>
      <c r="BC139" s="111">
        <v>0</v>
      </c>
      <c r="BD139" s="111">
        <v>0</v>
      </c>
      <c r="BE139" s="111">
        <v>0</v>
      </c>
      <c r="BF139" s="111">
        <v>0</v>
      </c>
      <c r="BG139" s="111">
        <v>0</v>
      </c>
      <c r="BH139" s="111">
        <v>0</v>
      </c>
      <c r="BI139" s="111">
        <v>0</v>
      </c>
      <c r="BJ139" s="111">
        <v>0</v>
      </c>
      <c r="BK139" s="111">
        <v>0</v>
      </c>
      <c r="BL139" s="111">
        <v>0</v>
      </c>
      <c r="BM139" s="109">
        <v>0</v>
      </c>
      <c r="BN139" s="109">
        <v>0</v>
      </c>
      <c r="BO139" s="109">
        <v>0</v>
      </c>
      <c r="BP139" s="109">
        <v>0</v>
      </c>
      <c r="BQ139" s="109">
        <v>0</v>
      </c>
      <c r="BR139" s="109">
        <v>0</v>
      </c>
      <c r="BS139" s="109">
        <v>0</v>
      </c>
      <c r="BT139" s="109">
        <v>0</v>
      </c>
      <c r="BU139" s="109">
        <v>0</v>
      </c>
      <c r="BV139" s="109">
        <v>0</v>
      </c>
      <c r="BW139" s="109">
        <v>0</v>
      </c>
      <c r="BX139" s="109">
        <v>0</v>
      </c>
      <c r="BY139" s="109">
        <v>0</v>
      </c>
      <c r="BZ139" s="109">
        <v>0</v>
      </c>
      <c r="CA139" s="109">
        <v>0</v>
      </c>
      <c r="CB139" s="109">
        <v>0</v>
      </c>
      <c r="CC139" s="109">
        <v>0</v>
      </c>
      <c r="CD139" s="109">
        <v>0</v>
      </c>
      <c r="CE139" s="109">
        <v>0</v>
      </c>
      <c r="CF139" s="109">
        <v>0</v>
      </c>
      <c r="CG139" s="109">
        <v>0</v>
      </c>
      <c r="CH139" s="109">
        <v>0</v>
      </c>
      <c r="CI139" s="109">
        <v>0</v>
      </c>
      <c r="CJ139" s="109">
        <v>0</v>
      </c>
      <c r="CK139" s="109">
        <v>0</v>
      </c>
      <c r="CL139" s="109">
        <v>0</v>
      </c>
      <c r="CM139" s="109">
        <v>0</v>
      </c>
      <c r="CN139" s="109">
        <v>0</v>
      </c>
      <c r="CO139" s="109">
        <v>0</v>
      </c>
      <c r="CP139" s="109">
        <v>0</v>
      </c>
      <c r="CQ139" s="109">
        <v>0</v>
      </c>
      <c r="CR139" s="109">
        <v>0</v>
      </c>
      <c r="CS139" s="109">
        <v>0</v>
      </c>
      <c r="CT139" s="109">
        <v>0</v>
      </c>
      <c r="CU139" s="109">
        <v>0</v>
      </c>
      <c r="CV139" s="109">
        <v>0</v>
      </c>
      <c r="CW139" s="109">
        <v>0</v>
      </c>
      <c r="CX139" s="109">
        <v>0</v>
      </c>
      <c r="CY139" s="109">
        <v>0</v>
      </c>
      <c r="CZ139" s="109">
        <v>0</v>
      </c>
      <c r="DA139" s="109">
        <v>0</v>
      </c>
      <c r="DB139" s="109">
        <v>0</v>
      </c>
      <c r="DC139" s="109">
        <v>0</v>
      </c>
      <c r="DD139" s="109">
        <v>0</v>
      </c>
      <c r="DE139" s="109">
        <v>0</v>
      </c>
      <c r="DF139" s="109">
        <v>0</v>
      </c>
      <c r="DG139" s="109">
        <v>0</v>
      </c>
      <c r="DH139" s="109">
        <v>0</v>
      </c>
      <c r="DI139" s="109">
        <v>0</v>
      </c>
      <c r="DJ139" s="109">
        <v>0</v>
      </c>
      <c r="DK139" s="109">
        <v>0</v>
      </c>
      <c r="DL139" s="109">
        <v>0</v>
      </c>
      <c r="DM139" s="109">
        <v>0</v>
      </c>
      <c r="DN139" s="109">
        <v>0</v>
      </c>
      <c r="DO139" s="109">
        <v>0</v>
      </c>
      <c r="DP139" s="109">
        <v>0</v>
      </c>
      <c r="DQ139" s="109">
        <v>0</v>
      </c>
      <c r="DR139" s="109">
        <v>0</v>
      </c>
      <c r="DS139" s="109">
        <v>0</v>
      </c>
      <c r="DT139" s="109">
        <v>0</v>
      </c>
      <c r="DU139" s="109">
        <v>0</v>
      </c>
      <c r="DV139" s="109">
        <v>0</v>
      </c>
      <c r="DW139" s="109">
        <v>0</v>
      </c>
      <c r="DX139" s="109">
        <v>0</v>
      </c>
      <c r="DY139" s="109">
        <v>0</v>
      </c>
      <c r="DZ139" s="109">
        <v>0</v>
      </c>
      <c r="EA139" s="109">
        <v>0</v>
      </c>
      <c r="EB139" s="109">
        <v>0</v>
      </c>
      <c r="EC139" s="109">
        <v>0</v>
      </c>
      <c r="ED139" s="109">
        <v>0</v>
      </c>
      <c r="EE139" s="112">
        <v>0</v>
      </c>
      <c r="EF139" s="109">
        <v>0</v>
      </c>
      <c r="EG139" s="112">
        <v>0</v>
      </c>
      <c r="EH139" s="109">
        <v>0</v>
      </c>
      <c r="EI139" s="112">
        <v>0</v>
      </c>
      <c r="EJ139" s="109">
        <v>0</v>
      </c>
      <c r="EK139" s="112">
        <v>0</v>
      </c>
      <c r="EL139" s="109">
        <v>0</v>
      </c>
      <c r="EM139" s="109">
        <v>0</v>
      </c>
      <c r="EN139" s="112">
        <v>0</v>
      </c>
      <c r="EO139" s="109">
        <v>0</v>
      </c>
      <c r="EP139" s="112">
        <v>0</v>
      </c>
      <c r="EQ139" s="109">
        <v>0</v>
      </c>
      <c r="ER139" s="112">
        <v>0</v>
      </c>
      <c r="ES139" s="109">
        <v>0</v>
      </c>
      <c r="ET139" s="112">
        <v>0</v>
      </c>
      <c r="EU139" s="109">
        <v>0</v>
      </c>
      <c r="EV139" s="112">
        <v>0</v>
      </c>
      <c r="EW139" s="109">
        <v>0</v>
      </c>
      <c r="EX139" s="112">
        <v>0</v>
      </c>
      <c r="EY139" s="109">
        <v>0</v>
      </c>
      <c r="EZ139" s="112">
        <v>0</v>
      </c>
      <c r="FA139" s="109">
        <v>0</v>
      </c>
      <c r="FB139" s="112">
        <v>0</v>
      </c>
      <c r="FC139" s="109">
        <v>0</v>
      </c>
      <c r="FD139" s="112">
        <v>0</v>
      </c>
      <c r="FE139" s="109">
        <v>0</v>
      </c>
      <c r="FF139" s="112">
        <v>0</v>
      </c>
      <c r="FG139" s="109">
        <v>0</v>
      </c>
      <c r="FH139" s="109">
        <v>0</v>
      </c>
      <c r="FI139" s="112">
        <v>0</v>
      </c>
      <c r="FJ139" s="112">
        <v>0</v>
      </c>
      <c r="FK139" s="109">
        <v>0</v>
      </c>
      <c r="FL139" s="112">
        <v>0</v>
      </c>
      <c r="FM139" s="112">
        <v>0</v>
      </c>
      <c r="FN139" s="111">
        <v>0</v>
      </c>
      <c r="FO139" s="112">
        <v>0</v>
      </c>
      <c r="FP139" s="112">
        <v>0</v>
      </c>
      <c r="FQ139" s="111">
        <v>0</v>
      </c>
      <c r="FR139" s="112">
        <v>0</v>
      </c>
      <c r="FS139" s="111">
        <v>0</v>
      </c>
      <c r="FT139" s="112">
        <v>0</v>
      </c>
      <c r="FU139" s="111">
        <v>0</v>
      </c>
      <c r="FV139" s="112">
        <v>0</v>
      </c>
      <c r="FW139" s="113">
        <v>0</v>
      </c>
      <c r="FX139" s="112">
        <v>0</v>
      </c>
      <c r="FY139" s="112">
        <v>0</v>
      </c>
      <c r="FZ139" s="112">
        <v>0</v>
      </c>
      <c r="GA139" s="112">
        <v>0</v>
      </c>
      <c r="GB139" s="112">
        <v>0</v>
      </c>
      <c r="GC139" s="112">
        <v>0</v>
      </c>
      <c r="GD139" s="91" t="str">
        <f t="shared" si="3"/>
        <v>N/A</v>
      </c>
      <c r="GE139" s="91" t="str">
        <v>N/A</v>
      </c>
      <c r="GF139" s="91" t="str">
        <f t="shared" si="4"/>
        <v>N/A</v>
      </c>
    </row>
    <row r="140" spans="1:188" ht="12.75" hidden="1" customHeight="1" outlineLevel="1">
      <c r="A140" s="32"/>
      <c r="B140" s="24">
        <v>4</v>
      </c>
      <c r="C140" s="24" t="s">
        <v>399</v>
      </c>
      <c r="D140" s="24" t="s">
        <v>480</v>
      </c>
      <c r="E140" s="24" t="s">
        <v>526</v>
      </c>
      <c r="F140" s="24" t="s">
        <v>55</v>
      </c>
      <c r="G140" s="29" t="s">
        <v>136</v>
      </c>
      <c r="H140" s="106" t="s">
        <v>179</v>
      </c>
      <c r="I140" s="109">
        <v>65086</v>
      </c>
      <c r="J140" s="107">
        <v>0</v>
      </c>
      <c r="K140" s="107">
        <v>0</v>
      </c>
      <c r="L140" s="107">
        <v>0</v>
      </c>
      <c r="M140" s="107">
        <v>0</v>
      </c>
      <c r="N140" s="107">
        <v>0</v>
      </c>
      <c r="O140" s="107">
        <v>0</v>
      </c>
      <c r="P140" s="108">
        <v>0</v>
      </c>
      <c r="Q140" s="108">
        <v>0</v>
      </c>
      <c r="R140" s="107">
        <v>0</v>
      </c>
      <c r="S140" s="109">
        <v>0</v>
      </c>
      <c r="T140" s="109">
        <v>0</v>
      </c>
      <c r="U140" s="109">
        <v>0</v>
      </c>
      <c r="V140" s="109">
        <v>0</v>
      </c>
      <c r="W140" s="109">
        <v>0</v>
      </c>
      <c r="X140" s="109">
        <v>0</v>
      </c>
      <c r="Y140" s="109">
        <v>0</v>
      </c>
      <c r="Z140" s="109">
        <v>0</v>
      </c>
      <c r="AA140" s="109">
        <v>0</v>
      </c>
      <c r="AB140" s="109">
        <v>0</v>
      </c>
      <c r="AC140" s="109">
        <v>0</v>
      </c>
      <c r="AD140" s="109">
        <v>0</v>
      </c>
      <c r="AE140" s="111">
        <v>0</v>
      </c>
      <c r="AF140" s="111">
        <v>0</v>
      </c>
      <c r="AG140" s="111">
        <v>0</v>
      </c>
      <c r="AH140" s="111">
        <v>0</v>
      </c>
      <c r="AI140" s="111">
        <v>0</v>
      </c>
      <c r="AJ140" s="111">
        <v>0</v>
      </c>
      <c r="AK140" s="111">
        <v>0</v>
      </c>
      <c r="AL140" s="111">
        <v>0</v>
      </c>
      <c r="AM140" s="111">
        <v>0</v>
      </c>
      <c r="AN140" s="111">
        <v>0</v>
      </c>
      <c r="AO140" s="111">
        <v>0</v>
      </c>
      <c r="AP140" s="111">
        <v>0</v>
      </c>
      <c r="AQ140" s="111">
        <v>0</v>
      </c>
      <c r="AR140" s="111">
        <v>0</v>
      </c>
      <c r="AS140" s="111">
        <v>0</v>
      </c>
      <c r="AT140" s="111">
        <v>0</v>
      </c>
      <c r="AU140" s="111">
        <v>0</v>
      </c>
      <c r="AV140" s="111">
        <v>0</v>
      </c>
      <c r="AW140" s="111">
        <v>0</v>
      </c>
      <c r="AX140" s="111">
        <v>0</v>
      </c>
      <c r="AY140" s="111">
        <v>0</v>
      </c>
      <c r="AZ140" s="111">
        <v>0</v>
      </c>
      <c r="BA140" s="111">
        <v>0</v>
      </c>
      <c r="BB140" s="111">
        <v>0</v>
      </c>
      <c r="BC140" s="111">
        <v>0</v>
      </c>
      <c r="BD140" s="111">
        <v>0</v>
      </c>
      <c r="BE140" s="111">
        <v>0</v>
      </c>
      <c r="BF140" s="111">
        <v>0</v>
      </c>
      <c r="BG140" s="111">
        <v>0</v>
      </c>
      <c r="BH140" s="111">
        <v>0</v>
      </c>
      <c r="BI140" s="111">
        <v>0</v>
      </c>
      <c r="BJ140" s="111">
        <v>0</v>
      </c>
      <c r="BK140" s="111">
        <v>0</v>
      </c>
      <c r="BL140" s="111">
        <v>0</v>
      </c>
      <c r="BM140" s="109">
        <v>0</v>
      </c>
      <c r="BN140" s="109">
        <v>0</v>
      </c>
      <c r="BO140" s="109">
        <v>0</v>
      </c>
      <c r="BP140" s="109">
        <v>0</v>
      </c>
      <c r="BQ140" s="109">
        <v>0</v>
      </c>
      <c r="BR140" s="109">
        <v>0</v>
      </c>
      <c r="BS140" s="109">
        <v>0</v>
      </c>
      <c r="BT140" s="109">
        <v>0</v>
      </c>
      <c r="BU140" s="109">
        <v>0</v>
      </c>
      <c r="BV140" s="109">
        <v>0</v>
      </c>
      <c r="BW140" s="109">
        <v>0</v>
      </c>
      <c r="BX140" s="109">
        <v>0</v>
      </c>
      <c r="BY140" s="109">
        <v>0</v>
      </c>
      <c r="BZ140" s="109">
        <v>0</v>
      </c>
      <c r="CA140" s="109">
        <v>0</v>
      </c>
      <c r="CB140" s="109">
        <v>0</v>
      </c>
      <c r="CC140" s="109">
        <v>0</v>
      </c>
      <c r="CD140" s="109">
        <v>0</v>
      </c>
      <c r="CE140" s="109">
        <v>0</v>
      </c>
      <c r="CF140" s="109">
        <v>0</v>
      </c>
      <c r="CG140" s="109">
        <v>0</v>
      </c>
      <c r="CH140" s="109">
        <v>0</v>
      </c>
      <c r="CI140" s="109">
        <v>0</v>
      </c>
      <c r="CJ140" s="109">
        <v>0</v>
      </c>
      <c r="CK140" s="109">
        <v>0</v>
      </c>
      <c r="CL140" s="109">
        <v>0</v>
      </c>
      <c r="CM140" s="109">
        <v>0</v>
      </c>
      <c r="CN140" s="109">
        <v>0</v>
      </c>
      <c r="CO140" s="109">
        <v>0</v>
      </c>
      <c r="CP140" s="109">
        <v>0</v>
      </c>
      <c r="CQ140" s="109">
        <v>0</v>
      </c>
      <c r="CR140" s="109">
        <v>0</v>
      </c>
      <c r="CS140" s="109">
        <v>0</v>
      </c>
      <c r="CT140" s="109">
        <v>0</v>
      </c>
      <c r="CU140" s="109">
        <v>0</v>
      </c>
      <c r="CV140" s="109">
        <v>0</v>
      </c>
      <c r="CW140" s="109">
        <v>0</v>
      </c>
      <c r="CX140" s="109">
        <v>0</v>
      </c>
      <c r="CY140" s="109">
        <v>0</v>
      </c>
      <c r="CZ140" s="109">
        <v>0</v>
      </c>
      <c r="DA140" s="109">
        <v>0</v>
      </c>
      <c r="DB140" s="109">
        <v>0</v>
      </c>
      <c r="DC140" s="109">
        <v>0</v>
      </c>
      <c r="DD140" s="109">
        <v>0</v>
      </c>
      <c r="DE140" s="109">
        <v>0</v>
      </c>
      <c r="DF140" s="109">
        <v>0</v>
      </c>
      <c r="DG140" s="109">
        <v>0</v>
      </c>
      <c r="DH140" s="109">
        <v>0</v>
      </c>
      <c r="DI140" s="109">
        <v>0</v>
      </c>
      <c r="DJ140" s="109">
        <v>0</v>
      </c>
      <c r="DK140" s="109">
        <v>0</v>
      </c>
      <c r="DL140" s="109">
        <v>0</v>
      </c>
      <c r="DM140" s="109">
        <v>0</v>
      </c>
      <c r="DN140" s="109">
        <v>0</v>
      </c>
      <c r="DO140" s="109">
        <v>0</v>
      </c>
      <c r="DP140" s="109">
        <v>0</v>
      </c>
      <c r="DQ140" s="109">
        <v>0</v>
      </c>
      <c r="DR140" s="109">
        <v>0</v>
      </c>
      <c r="DS140" s="109">
        <v>0</v>
      </c>
      <c r="DT140" s="109">
        <v>0</v>
      </c>
      <c r="DU140" s="109">
        <v>0</v>
      </c>
      <c r="DV140" s="109">
        <v>0</v>
      </c>
      <c r="DW140" s="109">
        <v>0</v>
      </c>
      <c r="DX140" s="109">
        <v>0</v>
      </c>
      <c r="DY140" s="109">
        <v>0</v>
      </c>
      <c r="DZ140" s="109">
        <v>0</v>
      </c>
      <c r="EA140" s="109">
        <v>0</v>
      </c>
      <c r="EB140" s="109">
        <v>0</v>
      </c>
      <c r="EC140" s="109">
        <v>0</v>
      </c>
      <c r="ED140" s="109">
        <v>0</v>
      </c>
      <c r="EE140" s="112">
        <v>0</v>
      </c>
      <c r="EF140" s="109">
        <v>0</v>
      </c>
      <c r="EG140" s="112">
        <v>0</v>
      </c>
      <c r="EH140" s="109">
        <v>0</v>
      </c>
      <c r="EI140" s="112">
        <v>0</v>
      </c>
      <c r="EJ140" s="109">
        <v>0</v>
      </c>
      <c r="EK140" s="112">
        <v>0</v>
      </c>
      <c r="EL140" s="109">
        <v>0</v>
      </c>
      <c r="EM140" s="109">
        <v>0</v>
      </c>
      <c r="EN140" s="112">
        <v>0</v>
      </c>
      <c r="EO140" s="109">
        <v>0</v>
      </c>
      <c r="EP140" s="112">
        <v>0</v>
      </c>
      <c r="EQ140" s="109">
        <v>0</v>
      </c>
      <c r="ER140" s="112">
        <v>0</v>
      </c>
      <c r="ES140" s="109">
        <v>0</v>
      </c>
      <c r="ET140" s="112">
        <v>0</v>
      </c>
      <c r="EU140" s="109">
        <v>0</v>
      </c>
      <c r="EV140" s="112">
        <v>0</v>
      </c>
      <c r="EW140" s="109">
        <v>0</v>
      </c>
      <c r="EX140" s="112">
        <v>0</v>
      </c>
      <c r="EY140" s="109">
        <v>0</v>
      </c>
      <c r="EZ140" s="112">
        <v>0</v>
      </c>
      <c r="FA140" s="109">
        <v>0</v>
      </c>
      <c r="FB140" s="112">
        <v>0</v>
      </c>
      <c r="FC140" s="109">
        <v>0</v>
      </c>
      <c r="FD140" s="112">
        <v>0</v>
      </c>
      <c r="FE140" s="109">
        <v>0</v>
      </c>
      <c r="FF140" s="112">
        <v>0</v>
      </c>
      <c r="FG140" s="109">
        <v>0</v>
      </c>
      <c r="FH140" s="109">
        <v>0</v>
      </c>
      <c r="FI140" s="112">
        <v>0</v>
      </c>
      <c r="FJ140" s="112">
        <v>0</v>
      </c>
      <c r="FK140" s="109">
        <v>0</v>
      </c>
      <c r="FL140" s="112">
        <v>0</v>
      </c>
      <c r="FM140" s="112">
        <v>0</v>
      </c>
      <c r="FN140" s="111">
        <v>0</v>
      </c>
      <c r="FO140" s="112">
        <v>0</v>
      </c>
      <c r="FP140" s="112">
        <v>0</v>
      </c>
      <c r="FQ140" s="111">
        <v>0</v>
      </c>
      <c r="FR140" s="112">
        <v>0</v>
      </c>
      <c r="FS140" s="111">
        <v>0</v>
      </c>
      <c r="FT140" s="112">
        <v>0</v>
      </c>
      <c r="FU140" s="111">
        <v>0</v>
      </c>
      <c r="FV140" s="112">
        <v>0</v>
      </c>
      <c r="FW140" s="113">
        <v>0</v>
      </c>
      <c r="FX140" s="112">
        <v>0</v>
      </c>
      <c r="FY140" s="112">
        <v>0</v>
      </c>
      <c r="FZ140" s="112">
        <v>0</v>
      </c>
      <c r="GA140" s="112">
        <v>0</v>
      </c>
      <c r="GB140" s="112">
        <v>0</v>
      </c>
      <c r="GC140" s="112">
        <v>0</v>
      </c>
      <c r="GD140" s="91" t="str">
        <f t="shared" si="3"/>
        <v>N/A</v>
      </c>
      <c r="GE140" s="91" t="str">
        <v>N/A</v>
      </c>
      <c r="GF140" s="91" t="str">
        <f t="shared" si="4"/>
        <v>N/A</v>
      </c>
    </row>
    <row r="141" spans="1:188" ht="12.75" hidden="1" customHeight="1" outlineLevel="1">
      <c r="A141" s="32"/>
      <c r="B141" s="24">
        <v>4</v>
      </c>
      <c r="C141" s="24" t="s">
        <v>399</v>
      </c>
      <c r="D141" s="24" t="s">
        <v>480</v>
      </c>
      <c r="E141" s="24" t="s">
        <v>527</v>
      </c>
      <c r="F141" s="24" t="s">
        <v>55</v>
      </c>
      <c r="G141" s="29" t="s">
        <v>136</v>
      </c>
      <c r="H141" s="106" t="s">
        <v>180</v>
      </c>
      <c r="I141" s="109">
        <v>34550</v>
      </c>
      <c r="J141" s="107">
        <v>0</v>
      </c>
      <c r="K141" s="107">
        <v>0</v>
      </c>
      <c r="L141" s="107">
        <v>0</v>
      </c>
      <c r="M141" s="107">
        <v>0</v>
      </c>
      <c r="N141" s="107">
        <v>0</v>
      </c>
      <c r="O141" s="107">
        <v>0</v>
      </c>
      <c r="P141" s="108">
        <v>0</v>
      </c>
      <c r="Q141" s="108">
        <v>0</v>
      </c>
      <c r="R141" s="107">
        <v>0</v>
      </c>
      <c r="S141" s="109">
        <v>0</v>
      </c>
      <c r="T141" s="109">
        <v>0</v>
      </c>
      <c r="U141" s="109">
        <v>0</v>
      </c>
      <c r="V141" s="109">
        <v>0</v>
      </c>
      <c r="W141" s="109">
        <v>0</v>
      </c>
      <c r="X141" s="109">
        <v>0</v>
      </c>
      <c r="Y141" s="109">
        <v>0</v>
      </c>
      <c r="Z141" s="109">
        <v>0</v>
      </c>
      <c r="AA141" s="109">
        <v>0</v>
      </c>
      <c r="AB141" s="109">
        <v>0</v>
      </c>
      <c r="AC141" s="109">
        <v>0</v>
      </c>
      <c r="AD141" s="109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</v>
      </c>
      <c r="AP141" s="111">
        <v>0</v>
      </c>
      <c r="AQ141" s="111">
        <v>0</v>
      </c>
      <c r="AR141" s="111">
        <v>0</v>
      </c>
      <c r="AS141" s="111">
        <v>0</v>
      </c>
      <c r="AT141" s="111">
        <v>0</v>
      </c>
      <c r="AU141" s="111">
        <v>0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</v>
      </c>
      <c r="BD141" s="111">
        <v>0</v>
      </c>
      <c r="BE141" s="111">
        <v>0</v>
      </c>
      <c r="BF141" s="111">
        <v>0</v>
      </c>
      <c r="BG141" s="111">
        <v>0</v>
      </c>
      <c r="BH141" s="111">
        <v>0</v>
      </c>
      <c r="BI141" s="111">
        <v>0</v>
      </c>
      <c r="BJ141" s="111">
        <v>0</v>
      </c>
      <c r="BK141" s="111">
        <v>0</v>
      </c>
      <c r="BL141" s="111">
        <v>0</v>
      </c>
      <c r="BM141" s="109">
        <v>0</v>
      </c>
      <c r="BN141" s="109">
        <v>0</v>
      </c>
      <c r="BO141" s="109">
        <v>0</v>
      </c>
      <c r="BP141" s="109">
        <v>0</v>
      </c>
      <c r="BQ141" s="109">
        <v>0</v>
      </c>
      <c r="BR141" s="109">
        <v>0</v>
      </c>
      <c r="BS141" s="109">
        <v>0</v>
      </c>
      <c r="BT141" s="109">
        <v>0</v>
      </c>
      <c r="BU141" s="109">
        <v>0</v>
      </c>
      <c r="BV141" s="109">
        <v>0</v>
      </c>
      <c r="BW141" s="109">
        <v>0</v>
      </c>
      <c r="BX141" s="109">
        <v>0</v>
      </c>
      <c r="BY141" s="109">
        <v>0</v>
      </c>
      <c r="BZ141" s="109">
        <v>0</v>
      </c>
      <c r="CA141" s="109">
        <v>0</v>
      </c>
      <c r="CB141" s="109">
        <v>0</v>
      </c>
      <c r="CC141" s="109">
        <v>0</v>
      </c>
      <c r="CD141" s="109">
        <v>0</v>
      </c>
      <c r="CE141" s="109">
        <v>0</v>
      </c>
      <c r="CF141" s="109">
        <v>0</v>
      </c>
      <c r="CG141" s="109">
        <v>0</v>
      </c>
      <c r="CH141" s="109">
        <v>0</v>
      </c>
      <c r="CI141" s="109">
        <v>0</v>
      </c>
      <c r="CJ141" s="109">
        <v>0</v>
      </c>
      <c r="CK141" s="109">
        <v>0</v>
      </c>
      <c r="CL141" s="109">
        <v>0</v>
      </c>
      <c r="CM141" s="109">
        <v>0</v>
      </c>
      <c r="CN141" s="109">
        <v>0</v>
      </c>
      <c r="CO141" s="109">
        <v>0</v>
      </c>
      <c r="CP141" s="109">
        <v>0</v>
      </c>
      <c r="CQ141" s="109">
        <v>0</v>
      </c>
      <c r="CR141" s="109">
        <v>0</v>
      </c>
      <c r="CS141" s="109">
        <v>0</v>
      </c>
      <c r="CT141" s="109">
        <v>0</v>
      </c>
      <c r="CU141" s="109">
        <v>0</v>
      </c>
      <c r="CV141" s="109">
        <v>0</v>
      </c>
      <c r="CW141" s="109">
        <v>0</v>
      </c>
      <c r="CX141" s="109">
        <v>0</v>
      </c>
      <c r="CY141" s="109">
        <v>0</v>
      </c>
      <c r="CZ141" s="109">
        <v>0</v>
      </c>
      <c r="DA141" s="109">
        <v>0</v>
      </c>
      <c r="DB141" s="109">
        <v>0</v>
      </c>
      <c r="DC141" s="109">
        <v>0</v>
      </c>
      <c r="DD141" s="109">
        <v>0</v>
      </c>
      <c r="DE141" s="109">
        <v>0</v>
      </c>
      <c r="DF141" s="109">
        <v>0</v>
      </c>
      <c r="DG141" s="109">
        <v>0</v>
      </c>
      <c r="DH141" s="109">
        <v>0</v>
      </c>
      <c r="DI141" s="109">
        <v>0</v>
      </c>
      <c r="DJ141" s="109">
        <v>0</v>
      </c>
      <c r="DK141" s="109">
        <v>0</v>
      </c>
      <c r="DL141" s="109">
        <v>0</v>
      </c>
      <c r="DM141" s="109">
        <v>0</v>
      </c>
      <c r="DN141" s="109">
        <v>0</v>
      </c>
      <c r="DO141" s="109">
        <v>0</v>
      </c>
      <c r="DP141" s="109">
        <v>0</v>
      </c>
      <c r="DQ141" s="109">
        <v>0</v>
      </c>
      <c r="DR141" s="109">
        <v>0</v>
      </c>
      <c r="DS141" s="109">
        <v>0</v>
      </c>
      <c r="DT141" s="109">
        <v>0</v>
      </c>
      <c r="DU141" s="109">
        <v>0</v>
      </c>
      <c r="DV141" s="109">
        <v>0</v>
      </c>
      <c r="DW141" s="109">
        <v>0</v>
      </c>
      <c r="DX141" s="109">
        <v>0</v>
      </c>
      <c r="DY141" s="109">
        <v>0</v>
      </c>
      <c r="DZ141" s="109">
        <v>0</v>
      </c>
      <c r="EA141" s="109">
        <v>0</v>
      </c>
      <c r="EB141" s="109">
        <v>0</v>
      </c>
      <c r="EC141" s="109">
        <v>0</v>
      </c>
      <c r="ED141" s="109">
        <v>0</v>
      </c>
      <c r="EE141" s="112">
        <v>0</v>
      </c>
      <c r="EF141" s="109">
        <v>0</v>
      </c>
      <c r="EG141" s="112">
        <v>0</v>
      </c>
      <c r="EH141" s="109">
        <v>0</v>
      </c>
      <c r="EI141" s="112">
        <v>0</v>
      </c>
      <c r="EJ141" s="109">
        <v>0</v>
      </c>
      <c r="EK141" s="112">
        <v>0</v>
      </c>
      <c r="EL141" s="109">
        <v>0</v>
      </c>
      <c r="EM141" s="109">
        <v>0</v>
      </c>
      <c r="EN141" s="112">
        <v>0</v>
      </c>
      <c r="EO141" s="109">
        <v>0</v>
      </c>
      <c r="EP141" s="112">
        <v>0</v>
      </c>
      <c r="EQ141" s="109">
        <v>0</v>
      </c>
      <c r="ER141" s="112">
        <v>0</v>
      </c>
      <c r="ES141" s="109">
        <v>0</v>
      </c>
      <c r="ET141" s="112">
        <v>0</v>
      </c>
      <c r="EU141" s="109">
        <v>0</v>
      </c>
      <c r="EV141" s="112">
        <v>0</v>
      </c>
      <c r="EW141" s="109">
        <v>0</v>
      </c>
      <c r="EX141" s="112">
        <v>0</v>
      </c>
      <c r="EY141" s="109">
        <v>0</v>
      </c>
      <c r="EZ141" s="112">
        <v>0</v>
      </c>
      <c r="FA141" s="109">
        <v>0</v>
      </c>
      <c r="FB141" s="112">
        <v>0</v>
      </c>
      <c r="FC141" s="109">
        <v>0</v>
      </c>
      <c r="FD141" s="112">
        <v>0</v>
      </c>
      <c r="FE141" s="109">
        <v>0</v>
      </c>
      <c r="FF141" s="112">
        <v>0</v>
      </c>
      <c r="FG141" s="109">
        <v>0</v>
      </c>
      <c r="FH141" s="109">
        <v>0</v>
      </c>
      <c r="FI141" s="112">
        <v>0</v>
      </c>
      <c r="FJ141" s="112">
        <v>0</v>
      </c>
      <c r="FK141" s="109">
        <v>0</v>
      </c>
      <c r="FL141" s="112">
        <v>0</v>
      </c>
      <c r="FM141" s="112">
        <v>0</v>
      </c>
      <c r="FN141" s="111">
        <v>0</v>
      </c>
      <c r="FO141" s="112">
        <v>0</v>
      </c>
      <c r="FP141" s="112">
        <v>0</v>
      </c>
      <c r="FQ141" s="111">
        <v>0</v>
      </c>
      <c r="FR141" s="112">
        <v>0</v>
      </c>
      <c r="FS141" s="111">
        <v>0</v>
      </c>
      <c r="FT141" s="112">
        <v>0</v>
      </c>
      <c r="FU141" s="111">
        <v>0</v>
      </c>
      <c r="FV141" s="112">
        <v>0</v>
      </c>
      <c r="FW141" s="113">
        <v>0</v>
      </c>
      <c r="FX141" s="112">
        <v>0</v>
      </c>
      <c r="FY141" s="112">
        <v>0</v>
      </c>
      <c r="FZ141" s="112">
        <v>0</v>
      </c>
      <c r="GA141" s="112">
        <v>0</v>
      </c>
      <c r="GB141" s="112">
        <v>0</v>
      </c>
      <c r="GC141" s="112">
        <v>0</v>
      </c>
      <c r="GD141" s="91" t="str">
        <f t="shared" si="3"/>
        <v>N/A</v>
      </c>
      <c r="GE141" s="91" t="str">
        <v>N/A</v>
      </c>
      <c r="GF141" s="91" t="str">
        <f t="shared" si="4"/>
        <v>N/A</v>
      </c>
    </row>
    <row r="142" spans="1:188" ht="12.75" customHeight="1">
      <c r="A142" s="32"/>
      <c r="B142" s="24">
        <v>6</v>
      </c>
      <c r="C142" s="24" t="s">
        <v>399</v>
      </c>
      <c r="D142" s="24" t="s">
        <v>480</v>
      </c>
      <c r="E142" s="24" t="s">
        <v>528</v>
      </c>
      <c r="F142" s="24" t="s">
        <v>55</v>
      </c>
      <c r="G142" s="29" t="s">
        <v>136</v>
      </c>
      <c r="H142" s="128" t="s">
        <v>181</v>
      </c>
      <c r="I142" s="129">
        <f>'REGION I'!F2229</f>
        <v>174302</v>
      </c>
      <c r="J142" s="130">
        <f>'REGION I'!I2229</f>
        <v>0</v>
      </c>
      <c r="K142" s="130">
        <f>'REGION I'!J2229</f>
        <v>0</v>
      </c>
      <c r="L142" s="130">
        <f>'REGION I'!K2229</f>
        <v>0</v>
      </c>
      <c r="M142" s="130">
        <f>'REGION I'!L2229</f>
        <v>0</v>
      </c>
      <c r="N142" s="130">
        <f>'REGION I'!M2229</f>
        <v>0</v>
      </c>
      <c r="O142" s="130">
        <f>'REGION I'!N2229</f>
        <v>0</v>
      </c>
      <c r="P142" s="131">
        <f>'REGION I'!O2229</f>
        <v>0</v>
      </c>
      <c r="Q142" s="131">
        <f>'REGION I'!P2229</f>
        <v>0</v>
      </c>
      <c r="R142" s="130">
        <f>'REGION I'!T2229</f>
        <v>0</v>
      </c>
      <c r="S142" s="130">
        <f>'REGION I'!U2229</f>
        <v>0</v>
      </c>
      <c r="T142" s="130">
        <f>'REGION I'!V2229</f>
        <v>0</v>
      </c>
      <c r="U142" s="130">
        <f>'REGION I'!W2229</f>
        <v>0</v>
      </c>
      <c r="V142" s="130">
        <f>'REGION I'!X2229</f>
        <v>0</v>
      </c>
      <c r="W142" s="130">
        <f>'REGION I'!Y2229</f>
        <v>0</v>
      </c>
      <c r="X142" s="130">
        <f>'REGION I'!Z2229</f>
        <v>0</v>
      </c>
      <c r="Y142" s="130">
        <f>'REGION I'!AA2229</f>
        <v>0</v>
      </c>
      <c r="Z142" s="130">
        <f>'REGION I'!AB2229</f>
        <v>0</v>
      </c>
      <c r="AA142" s="130">
        <f>'REGION I'!AC2229</f>
        <v>0</v>
      </c>
      <c r="AB142" s="130">
        <f>'REGION I'!AD2229</f>
        <v>0</v>
      </c>
      <c r="AC142" s="130">
        <f>'REGION I'!AE2229</f>
        <v>0</v>
      </c>
      <c r="AD142" s="130">
        <f>'REGION I'!AF2229</f>
        <v>0</v>
      </c>
      <c r="AE142" s="130">
        <f>'REGION I'!AG2229</f>
        <v>0</v>
      </c>
      <c r="AF142" s="130">
        <f>'REGION I'!AH2229</f>
        <v>0</v>
      </c>
      <c r="AG142" s="130">
        <f>'REGION I'!AI2229</f>
        <v>0</v>
      </c>
      <c r="AH142" s="130">
        <f>'REGION I'!AJ2229</f>
        <v>0</v>
      </c>
      <c r="AI142" s="130">
        <f>'REGION I'!AK2229</f>
        <v>0</v>
      </c>
      <c r="AJ142" s="130">
        <f>'REGION I'!AL2229</f>
        <v>0</v>
      </c>
      <c r="AK142" s="130">
        <f>'REGION I'!AM2229</f>
        <v>0</v>
      </c>
      <c r="AL142" s="130">
        <f>'REGION I'!AN2229</f>
        <v>0</v>
      </c>
      <c r="AM142" s="130">
        <f>'REGION I'!AO2229</f>
        <v>0</v>
      </c>
      <c r="AN142" s="130">
        <f>'REGION I'!AP2229</f>
        <v>0</v>
      </c>
      <c r="AO142" s="130">
        <f>'REGION I'!AQ2229</f>
        <v>0</v>
      </c>
      <c r="AP142" s="130">
        <f>'REGION I'!AR2229</f>
        <v>0</v>
      </c>
      <c r="AQ142" s="130">
        <f>'REGION I'!AS2229</f>
        <v>0</v>
      </c>
      <c r="AR142" s="130">
        <f>'REGION I'!AT2229</f>
        <v>0</v>
      </c>
      <c r="AS142" s="130">
        <f>'REGION I'!AU2229</f>
        <v>0</v>
      </c>
      <c r="AT142" s="130">
        <f>'REGION I'!AV2229</f>
        <v>0</v>
      </c>
      <c r="AU142" s="130">
        <f>'REGION I'!AW2229</f>
        <v>0</v>
      </c>
      <c r="AV142" s="130">
        <f>'REGION I'!AX2229</f>
        <v>0</v>
      </c>
      <c r="AW142" s="130">
        <f>'REGION I'!AY2229</f>
        <v>0</v>
      </c>
      <c r="AX142" s="130">
        <f>'REGION I'!AZ2229</f>
        <v>0</v>
      </c>
      <c r="AY142" s="130">
        <f>'REGION I'!BA2229</f>
        <v>0</v>
      </c>
      <c r="AZ142" s="130">
        <f>'REGION I'!BB2229</f>
        <v>0</v>
      </c>
      <c r="BA142" s="130">
        <f>'REGION I'!BC2229</f>
        <v>0</v>
      </c>
      <c r="BB142" s="130">
        <f>'REGION I'!BD2229</f>
        <v>0</v>
      </c>
      <c r="BC142" s="130">
        <f>'REGION I'!BE2229</f>
        <v>0</v>
      </c>
      <c r="BD142" s="130">
        <f>'REGION I'!BF2229</f>
        <v>0</v>
      </c>
      <c r="BE142" s="130">
        <f>'REGION I'!BG2229</f>
        <v>0</v>
      </c>
      <c r="BF142" s="130">
        <f>'REGION I'!BH2229</f>
        <v>0</v>
      </c>
      <c r="BG142" s="130">
        <f>'REGION I'!BI2229</f>
        <v>0</v>
      </c>
      <c r="BH142" s="130">
        <f>'REGION I'!BJ2229</f>
        <v>0</v>
      </c>
      <c r="BI142" s="130">
        <f>'REGION I'!BK2229</f>
        <v>0</v>
      </c>
      <c r="BJ142" s="130">
        <f>'REGION I'!BL2229</f>
        <v>0</v>
      </c>
      <c r="BK142" s="130">
        <f>'REGION I'!BM2229</f>
        <v>0</v>
      </c>
      <c r="BL142" s="130">
        <f>'REGION I'!BN2229</f>
        <v>0</v>
      </c>
      <c r="BM142" s="130">
        <f>'REGION I'!BO2229</f>
        <v>0</v>
      </c>
      <c r="BN142" s="130">
        <f>'REGION I'!BP2229</f>
        <v>0</v>
      </c>
      <c r="BO142" s="130">
        <f>'REGION I'!BQ2229</f>
        <v>0</v>
      </c>
      <c r="BP142" s="130">
        <f>'REGION I'!BR2229</f>
        <v>0</v>
      </c>
      <c r="BQ142" s="130">
        <f>'REGION I'!BS2229</f>
        <v>0</v>
      </c>
      <c r="BR142" s="130">
        <f>'REGION I'!BT2229</f>
        <v>0</v>
      </c>
      <c r="BS142" s="130">
        <f>'REGION I'!BU2229</f>
        <v>0</v>
      </c>
      <c r="BT142" s="130">
        <f>'REGION I'!BV2229</f>
        <v>0</v>
      </c>
      <c r="BU142" s="130">
        <f>'REGION I'!BW2229</f>
        <v>0</v>
      </c>
      <c r="BV142" s="130">
        <f>'REGION I'!BX2229</f>
        <v>0</v>
      </c>
      <c r="BW142" s="130">
        <f>'REGION I'!BY2229</f>
        <v>0</v>
      </c>
      <c r="BX142" s="130">
        <f>'REGION I'!BZ2229</f>
        <v>0</v>
      </c>
      <c r="BY142" s="130">
        <f>'REGION I'!CA2229</f>
        <v>0</v>
      </c>
      <c r="BZ142" s="130">
        <f>'REGION I'!CB2229</f>
        <v>0</v>
      </c>
      <c r="CA142" s="130">
        <f>'REGION I'!CC2229</f>
        <v>0</v>
      </c>
      <c r="CB142" s="130">
        <f>'REGION I'!CD2229</f>
        <v>0</v>
      </c>
      <c r="CC142" s="130">
        <f>'REGION I'!CE2229</f>
        <v>0</v>
      </c>
      <c r="CD142" s="130">
        <f>'REGION I'!CF2229</f>
        <v>0</v>
      </c>
      <c r="CE142" s="130">
        <f>'REGION I'!CG2229</f>
        <v>0</v>
      </c>
      <c r="CF142" s="130">
        <f>'REGION I'!CH2229</f>
        <v>0</v>
      </c>
      <c r="CG142" s="130">
        <f>'REGION I'!CI2229</f>
        <v>0</v>
      </c>
      <c r="CH142" s="130">
        <f>'REGION I'!CJ2229</f>
        <v>0</v>
      </c>
      <c r="CI142" s="130">
        <f>'REGION I'!CK2229</f>
        <v>0</v>
      </c>
      <c r="CJ142" s="130">
        <f>'REGION I'!CL2229</f>
        <v>0</v>
      </c>
      <c r="CK142" s="130">
        <f>'REGION I'!CM2229</f>
        <v>0</v>
      </c>
      <c r="CL142" s="130">
        <f>'REGION I'!CN2229</f>
        <v>0</v>
      </c>
      <c r="CM142" s="130">
        <f>'REGION I'!CO2229</f>
        <v>0</v>
      </c>
      <c r="CN142" s="130">
        <f>'REGION I'!CP2229</f>
        <v>0</v>
      </c>
      <c r="CO142" s="130">
        <f>'REGION I'!CQ2229</f>
        <v>0</v>
      </c>
      <c r="CP142" s="130">
        <f>'REGION I'!CR2229</f>
        <v>0</v>
      </c>
      <c r="CQ142" s="130">
        <f>'REGION I'!CS2229</f>
        <v>0</v>
      </c>
      <c r="CR142" s="130">
        <f>'REGION I'!CT2229</f>
        <v>0</v>
      </c>
      <c r="CS142" s="130">
        <f>'REGION I'!CU2229</f>
        <v>0</v>
      </c>
      <c r="CT142" s="130">
        <f>'REGION I'!CV2229</f>
        <v>0</v>
      </c>
      <c r="CU142" s="130">
        <f>'REGION I'!CW2229</f>
        <v>0</v>
      </c>
      <c r="CV142" s="130">
        <f>'REGION I'!CX2229</f>
        <v>0</v>
      </c>
      <c r="CW142" s="130">
        <f>'REGION I'!CY2229</f>
        <v>0</v>
      </c>
      <c r="CX142" s="130">
        <f>'REGION I'!CZ2229</f>
        <v>0</v>
      </c>
      <c r="CY142" s="130">
        <f>'REGION I'!DA2229</f>
        <v>0</v>
      </c>
      <c r="CZ142" s="130">
        <f>'REGION I'!DB2229</f>
        <v>0</v>
      </c>
      <c r="DA142" s="130">
        <f>'REGION I'!DC2229</f>
        <v>0</v>
      </c>
      <c r="DB142" s="130">
        <f>'REGION I'!DD2229</f>
        <v>0</v>
      </c>
      <c r="DC142" s="130">
        <f>'REGION I'!DE2229</f>
        <v>0</v>
      </c>
      <c r="DD142" s="130">
        <f>'REGION I'!DF2229</f>
        <v>0</v>
      </c>
      <c r="DE142" s="130">
        <f>'REGION I'!DG2229</f>
        <v>0</v>
      </c>
      <c r="DF142" s="130">
        <f>'REGION I'!DH2229</f>
        <v>0</v>
      </c>
      <c r="DG142" s="130">
        <f>'REGION I'!DI2229</f>
        <v>0</v>
      </c>
      <c r="DH142" s="130">
        <f>'REGION I'!DJ2229</f>
        <v>0</v>
      </c>
      <c r="DI142" s="130">
        <f>'REGION I'!DK2229</f>
        <v>0</v>
      </c>
      <c r="DJ142" s="130">
        <f>'REGION I'!DL2229</f>
        <v>0</v>
      </c>
      <c r="DK142" s="130">
        <f>'REGION I'!DM2229</f>
        <v>0</v>
      </c>
      <c r="DL142" s="130">
        <f>'REGION I'!DN2229</f>
        <v>0</v>
      </c>
      <c r="DM142" s="130">
        <f>'REGION I'!DO2229</f>
        <v>0</v>
      </c>
      <c r="DN142" s="130">
        <f>'REGION I'!DP2229</f>
        <v>0</v>
      </c>
      <c r="DO142" s="130">
        <f>'REGION I'!DQ2229</f>
        <v>0</v>
      </c>
      <c r="DP142" s="130">
        <f>'REGION I'!DR2229</f>
        <v>0</v>
      </c>
      <c r="DQ142" s="130">
        <f>'REGION I'!DS2229</f>
        <v>0</v>
      </c>
      <c r="DR142" s="130">
        <f>'REGION I'!DT2229</f>
        <v>0</v>
      </c>
      <c r="DS142" s="130">
        <f>'REGION I'!DU2229</f>
        <v>0</v>
      </c>
      <c r="DT142" s="130">
        <f>'REGION I'!DV2229</f>
        <v>0</v>
      </c>
      <c r="DU142" s="130">
        <f>'REGION I'!DW2229</f>
        <v>0</v>
      </c>
      <c r="DV142" s="130">
        <f>'REGION I'!DX2229</f>
        <v>0</v>
      </c>
      <c r="DW142" s="130">
        <f>'REGION I'!DY2229</f>
        <v>0</v>
      </c>
      <c r="DX142" s="130">
        <f>'REGION I'!DZ2229</f>
        <v>0</v>
      </c>
      <c r="DY142" s="130">
        <f>'REGION I'!EA2229</f>
        <v>0</v>
      </c>
      <c r="DZ142" s="130">
        <f>'REGION I'!EB2229</f>
        <v>0</v>
      </c>
      <c r="EA142" s="130">
        <f>'REGION I'!EC2229</f>
        <v>0</v>
      </c>
      <c r="EB142" s="130">
        <f>'REGION I'!ED2229</f>
        <v>0</v>
      </c>
      <c r="EC142" s="130">
        <f>'REGION I'!EE2229</f>
        <v>0</v>
      </c>
      <c r="ED142" s="130">
        <f>'REGION I'!EF2229</f>
        <v>0</v>
      </c>
      <c r="EE142" s="130">
        <f>'REGION I'!EH2229</f>
        <v>0</v>
      </c>
      <c r="EF142" s="130">
        <f>'REGION I'!EI2229</f>
        <v>0</v>
      </c>
      <c r="EG142" s="130">
        <f>'REGION I'!EK2229</f>
        <v>0</v>
      </c>
      <c r="EH142" s="130">
        <f>'REGION I'!EL2229</f>
        <v>0</v>
      </c>
      <c r="EI142" s="130">
        <f>'REGION I'!EN2229</f>
        <v>0</v>
      </c>
      <c r="EJ142" s="130">
        <f>'REGION I'!EO2229</f>
        <v>0</v>
      </c>
      <c r="EK142" s="130">
        <f>'REGION I'!EQ2229</f>
        <v>0</v>
      </c>
      <c r="EL142" s="130">
        <f>'REGION I'!ER2229</f>
        <v>0</v>
      </c>
      <c r="EM142" s="130">
        <f>'REGION I'!ES2229</f>
        <v>0</v>
      </c>
      <c r="EN142" s="130">
        <f>'REGION I'!EU2229</f>
        <v>0</v>
      </c>
      <c r="EO142" s="130">
        <f>'REGION I'!EV2229</f>
        <v>0</v>
      </c>
      <c r="EP142" s="130">
        <f>'REGION I'!EX2229</f>
        <v>0</v>
      </c>
      <c r="EQ142" s="130">
        <f>'REGION I'!EY2229</f>
        <v>0</v>
      </c>
      <c r="ER142" s="130">
        <f>'REGION I'!FA2229</f>
        <v>0</v>
      </c>
      <c r="ES142" s="130">
        <f>'REGION I'!FB2229</f>
        <v>0</v>
      </c>
      <c r="ET142" s="130">
        <f>'REGION I'!FD2229</f>
        <v>0</v>
      </c>
      <c r="EU142" s="130">
        <f>'REGION I'!FE2229</f>
        <v>0</v>
      </c>
      <c r="EV142" s="130">
        <f>'REGION I'!FG2229</f>
        <v>0</v>
      </c>
      <c r="EW142" s="130">
        <f>'REGION I'!FH2229</f>
        <v>0</v>
      </c>
      <c r="EX142" s="130">
        <f>'REGION I'!FJ2229</f>
        <v>0</v>
      </c>
      <c r="EY142" s="130">
        <f>'REGION I'!FK2229</f>
        <v>0</v>
      </c>
      <c r="EZ142" s="130">
        <f>'REGION I'!FM2229</f>
        <v>0</v>
      </c>
      <c r="FA142" s="130">
        <f>'REGION I'!FN2229</f>
        <v>0</v>
      </c>
      <c r="FB142" s="130">
        <f>'REGION I'!FP2229</f>
        <v>0</v>
      </c>
      <c r="FC142" s="130">
        <f>'REGION I'!FQ2229</f>
        <v>0</v>
      </c>
      <c r="FD142" s="130">
        <f>'REGION I'!FS2229</f>
        <v>0</v>
      </c>
      <c r="FE142" s="130">
        <f>'REGION I'!FT2229</f>
        <v>0</v>
      </c>
      <c r="FF142" s="130">
        <f>'REGION I'!FV2229</f>
        <v>0</v>
      </c>
      <c r="FG142" s="130">
        <f>'REGION I'!FW2229</f>
        <v>0</v>
      </c>
      <c r="FH142" s="130">
        <f>'REGION I'!FX2229</f>
        <v>0</v>
      </c>
      <c r="FI142" s="130">
        <f>'REGION I'!FZ2229</f>
        <v>0</v>
      </c>
      <c r="FJ142" s="130">
        <f>'REGION I'!GA2229</f>
        <v>0</v>
      </c>
      <c r="FK142" s="130">
        <f>'REGION I'!GB2229</f>
        <v>0</v>
      </c>
      <c r="FL142" s="130">
        <f>'REGION I'!GC2229</f>
        <v>0</v>
      </c>
      <c r="FM142" s="130">
        <f>'REGION I'!GD2229</f>
        <v>0</v>
      </c>
      <c r="FN142" s="130">
        <f>'REGION I'!GE2229</f>
        <v>0</v>
      </c>
      <c r="FO142" s="130">
        <f>'REGION I'!GF2229</f>
        <v>0</v>
      </c>
      <c r="FP142" s="130">
        <f>'REGION I'!GG2229</f>
        <v>0</v>
      </c>
      <c r="FQ142" s="130">
        <f>'REGION I'!GH2229</f>
        <v>0</v>
      </c>
      <c r="FR142" s="130">
        <f>'REGION I'!GI2229</f>
        <v>0</v>
      </c>
      <c r="FS142" s="130">
        <f>'REGION I'!GJ2229</f>
        <v>0</v>
      </c>
      <c r="FT142" s="130">
        <f>'REGION I'!GK2229</f>
        <v>0</v>
      </c>
      <c r="FU142" s="130">
        <f>'REGION I'!GL2229</f>
        <v>0</v>
      </c>
      <c r="FV142" s="130">
        <f>'REGION I'!GM2229</f>
        <v>0</v>
      </c>
      <c r="FW142" s="130">
        <f>'REGION I'!GN2229</f>
        <v>0</v>
      </c>
      <c r="FX142" s="130">
        <f>'REGION I'!GO2229</f>
        <v>0</v>
      </c>
      <c r="FY142" s="130">
        <f>'REGION I'!GS2229</f>
        <v>0</v>
      </c>
      <c r="FZ142" s="130">
        <f>'REGION I'!GT2229</f>
        <v>0</v>
      </c>
      <c r="GA142" s="130">
        <f>'REGION I'!GU2229</f>
        <v>0</v>
      </c>
      <c r="GB142" s="130">
        <f>'REGION I'!GV2229</f>
        <v>0</v>
      </c>
      <c r="GC142" s="130">
        <f>'REGION I'!GW2229</f>
        <v>0</v>
      </c>
      <c r="GD142" s="91" t="str">
        <f t="shared" si="3"/>
        <v>N/A</v>
      </c>
      <c r="GE142" s="91" t="str">
        <v>N/A</v>
      </c>
      <c r="GF142" s="91" t="str">
        <f t="shared" si="4"/>
        <v>N/A</v>
      </c>
    </row>
  </sheetData>
  <autoFilter ref="A8:GF142" xr:uid="{00000000-0009-0000-0000-000003000000}"/>
  <customSheetViews>
    <customSheetView guid="{CBD25D88-753F-4B02-B4AB-BF2582A9B6E8}" filter="1" showAutoFilter="1">
      <pageMargins left="0.7" right="0.7" top="0.75" bottom="0.75" header="0.3" footer="0.3"/>
      <autoFilter ref="B7:GF142" xr:uid="{70C906CC-E311-4B50-8377-7AC9DA7BF0D4}"/>
    </customSheetView>
    <customSheetView guid="{C3FD8B74-1031-4926-A2BD-AF562106B956}" filter="1" showAutoFilter="1">
      <pageMargins left="0.7" right="0.7" top="0.75" bottom="0.75" header="0.3" footer="0.3"/>
      <autoFilter ref="A7:GF142" xr:uid="{BD7D907F-1A4C-4169-9955-99BC9288549B}">
        <filterColumn colId="1">
          <filters>
            <filter val="6"/>
          </filters>
        </filterColumn>
      </autoFilter>
    </customSheetView>
  </customSheetViews>
  <mergeCells count="128">
    <mergeCell ref="GE3:GE6"/>
    <mergeCell ref="GF3:GF6"/>
    <mergeCell ref="CO4:CV4"/>
    <mergeCell ref="CW4:CX5"/>
    <mergeCell ref="CY4:CZ5"/>
    <mergeCell ref="DA4:DB5"/>
    <mergeCell ref="DC4:DD5"/>
    <mergeCell ref="DE4:DF5"/>
    <mergeCell ref="DG4:DH5"/>
    <mergeCell ref="DI4:DJ5"/>
    <mergeCell ref="DK4:DL5"/>
    <mergeCell ref="DM4:DN5"/>
    <mergeCell ref="FA5:FB5"/>
    <mergeCell ref="FC5:FD5"/>
    <mergeCell ref="FE5:FF5"/>
    <mergeCell ref="FG5:FI5"/>
    <mergeCell ref="DO4:DP5"/>
    <mergeCell ref="DQ4:DR5"/>
    <mergeCell ref="EQ5:ER5"/>
    <mergeCell ref="ES5:ET5"/>
    <mergeCell ref="EU5:EV5"/>
    <mergeCell ref="EW5:EX5"/>
    <mergeCell ref="EY5:EZ5"/>
    <mergeCell ref="FY3:FY6"/>
    <mergeCell ref="AA4:AD4"/>
    <mergeCell ref="BA5:BB5"/>
    <mergeCell ref="BC5:BD5"/>
    <mergeCell ref="BE5:BF5"/>
    <mergeCell ref="BG5:BH5"/>
    <mergeCell ref="BI5:BJ5"/>
    <mergeCell ref="AI5:AJ5"/>
    <mergeCell ref="AK5:AL5"/>
    <mergeCell ref="AM5:AN5"/>
    <mergeCell ref="AO5:AP5"/>
    <mergeCell ref="AQ5:AR5"/>
    <mergeCell ref="AS5:AT5"/>
    <mergeCell ref="AU5:AV5"/>
    <mergeCell ref="H2:H6"/>
    <mergeCell ref="I2:I6"/>
    <mergeCell ref="J2:M4"/>
    <mergeCell ref="N2:AD2"/>
    <mergeCell ref="AE2:AF3"/>
    <mergeCell ref="AG2:BL3"/>
    <mergeCell ref="BM2:BN5"/>
    <mergeCell ref="AG4:AJ4"/>
    <mergeCell ref="AK4:AN4"/>
    <mergeCell ref="AO4:AR4"/>
    <mergeCell ref="AS4:AV4"/>
    <mergeCell ref="AW4:AZ4"/>
    <mergeCell ref="BA4:BD4"/>
    <mergeCell ref="BE4:BH4"/>
    <mergeCell ref="BI4:BL4"/>
    <mergeCell ref="J5:J6"/>
    <mergeCell ref="K5:K6"/>
    <mergeCell ref="L5:L6"/>
    <mergeCell ref="M5:M6"/>
    <mergeCell ref="S5:T5"/>
    <mergeCell ref="U5:V5"/>
    <mergeCell ref="AW5:AX5"/>
    <mergeCell ref="AY5:AZ5"/>
    <mergeCell ref="S3:AD3"/>
    <mergeCell ref="CM5:CN5"/>
    <mergeCell ref="BO2:BP5"/>
    <mergeCell ref="BQ2:BT4"/>
    <mergeCell ref="BU2:BX4"/>
    <mergeCell ref="BY2:CB4"/>
    <mergeCell ref="CC2:CF4"/>
    <mergeCell ref="CG2:CJ4"/>
    <mergeCell ref="CK2:CN4"/>
    <mergeCell ref="N3:O5"/>
    <mergeCell ref="P3:P6"/>
    <mergeCell ref="Q3:Q6"/>
    <mergeCell ref="R3:R6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BK5:BL5"/>
    <mergeCell ref="S4:V4"/>
    <mergeCell ref="W4:Z4"/>
    <mergeCell ref="FZ3:FZ6"/>
    <mergeCell ref="FJ4:FJ6"/>
    <mergeCell ref="FK4:FM5"/>
    <mergeCell ref="FN4:FP5"/>
    <mergeCell ref="FQ4:FR5"/>
    <mergeCell ref="FS4:FT5"/>
    <mergeCell ref="FU4:FV5"/>
    <mergeCell ref="GA3:GA6"/>
    <mergeCell ref="GB3:GB6"/>
    <mergeCell ref="GC3:GC6"/>
    <mergeCell ref="GD3:GD6"/>
    <mergeCell ref="AE4:AE6"/>
    <mergeCell ref="AF4:AF6"/>
    <mergeCell ref="W5:X5"/>
    <mergeCell ref="Y5:Z5"/>
    <mergeCell ref="AA5:AB5"/>
    <mergeCell ref="AC5:AD5"/>
    <mergeCell ref="AG5:AH5"/>
    <mergeCell ref="BQ5:BR5"/>
    <mergeCell ref="BS5:BT5"/>
    <mergeCell ref="ED4:EN4"/>
    <mergeCell ref="EO4:FI4"/>
    <mergeCell ref="CO2:DR3"/>
    <mergeCell ref="DS2:DZ4"/>
    <mergeCell ref="EA2:EC5"/>
    <mergeCell ref="ED2:GF2"/>
    <mergeCell ref="ED3:FV3"/>
    <mergeCell ref="FW3:FW6"/>
    <mergeCell ref="FX3:FX6"/>
    <mergeCell ref="CO5:CO6"/>
    <mergeCell ref="CP5:CP6"/>
    <mergeCell ref="CQ5:CS5"/>
    <mergeCell ref="CT5:CV5"/>
    <mergeCell ref="EO5:EP5"/>
    <mergeCell ref="DS5:DT5"/>
    <mergeCell ref="DU5:DV5"/>
    <mergeCell ref="DW5:DX5"/>
    <mergeCell ref="DY5:DZ5"/>
    <mergeCell ref="ED5:EE5"/>
    <mergeCell ref="EF5:EG5"/>
    <mergeCell ref="EH5:EI5"/>
    <mergeCell ref="EJ5:EK5"/>
    <mergeCell ref="EL5:EN5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W2269"/>
  <sheetViews>
    <sheetView tabSelected="1" workbookViewId="0">
      <pane xSplit="12" ySplit="9" topLeftCell="DK1434" activePane="bottomRight" state="frozen"/>
      <selection pane="topRight" activeCell="M1" sqref="M1"/>
      <selection pane="bottomLeft" activeCell="A10" sqref="A10"/>
      <selection pane="bottomRight" activeCell="K1568" sqref="K1568"/>
    </sheetView>
  </sheetViews>
  <sheetFormatPr defaultColWidth="12.7109375" defaultRowHeight="15.75" customHeight="1" outlineLevelRow="1" outlineLevelCol="2"/>
  <cols>
    <col min="1" max="1" width="3.42578125" customWidth="1"/>
    <col min="2" max="2" width="26.285156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 collapsed="1"/>
    <col min="7" max="7" width="13.42578125" hidden="1" customWidth="1" outlineLevel="1"/>
    <col min="8" max="8" width="12.28515625" customWidth="1" collapsed="1"/>
    <col min="9" max="9" width="8.28515625" customWidth="1"/>
    <col min="10" max="10" width="14.140625" customWidth="1"/>
    <col min="11" max="11" width="9" customWidth="1"/>
    <col min="12" max="12" width="8.42578125" customWidth="1"/>
    <col min="13" max="14" width="10.140625" customWidth="1"/>
    <col min="15" max="15" width="9.140625" hidden="1" customWidth="1"/>
    <col min="16" max="16" width="10.7109375" hidden="1" customWidth="1"/>
    <col min="17" max="17" width="19.85546875" customWidth="1"/>
    <col min="18" max="18" width="14.7109375" customWidth="1"/>
    <col min="19" max="19" width="14.28515625" customWidth="1"/>
    <col min="20" max="32" width="10.140625" customWidth="1"/>
    <col min="33" max="34" width="10.140625" hidden="1" customWidth="1"/>
    <col min="35" max="135" width="10.140625" customWidth="1"/>
    <col min="136" max="147" width="10.140625" hidden="1" customWidth="1"/>
    <col min="148" max="148" width="16.140625" hidden="1" customWidth="1"/>
    <col min="149" max="185" width="10.140625" hidden="1" customWidth="1"/>
    <col min="186" max="186" width="10.85546875" hidden="1" customWidth="1"/>
    <col min="187" max="196" width="10.140625" hidden="1" customWidth="1"/>
    <col min="197" max="197" width="14.28515625" hidden="1" customWidth="1"/>
    <col min="198" max="203" width="10.140625" customWidth="1"/>
    <col min="204" max="204" width="11.85546875" customWidth="1"/>
    <col min="205" max="205" width="15.140625" customWidth="1"/>
  </cols>
  <sheetData>
    <row r="1" spans="1:205">
      <c r="A1" s="463"/>
      <c r="B1" s="436"/>
      <c r="C1" s="132"/>
      <c r="D1" s="132"/>
      <c r="E1" s="132"/>
      <c r="F1" s="133"/>
      <c r="G1" s="133"/>
      <c r="H1" s="133"/>
      <c r="I1" s="134" t="s">
        <v>529</v>
      </c>
      <c r="J1" s="412" t="s">
        <v>608</v>
      </c>
      <c r="K1" s="133"/>
      <c r="L1" s="133"/>
      <c r="M1" s="134" t="s">
        <v>530</v>
      </c>
      <c r="N1" s="412" t="s">
        <v>613</v>
      </c>
      <c r="O1" s="135"/>
      <c r="P1" s="135"/>
      <c r="Q1" s="133"/>
      <c r="R1" s="136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415" t="s">
        <v>610</v>
      </c>
      <c r="AD1" s="412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415" t="s">
        <v>611</v>
      </c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7"/>
      <c r="EH1" s="137"/>
      <c r="EI1" s="133"/>
      <c r="EJ1" s="137"/>
      <c r="EK1" s="137"/>
      <c r="EL1" s="133"/>
      <c r="EM1" s="137"/>
      <c r="EN1" s="137"/>
      <c r="EO1" s="133"/>
      <c r="EP1" s="137"/>
      <c r="EQ1" s="137"/>
      <c r="ER1" s="136"/>
      <c r="ES1" s="133"/>
      <c r="ET1" s="137"/>
      <c r="EU1" s="137"/>
      <c r="EV1" s="133"/>
      <c r="EW1" s="137"/>
      <c r="EX1" s="137"/>
      <c r="EY1" s="133"/>
      <c r="EZ1" s="137"/>
      <c r="FA1" s="137"/>
      <c r="FB1" s="133"/>
      <c r="FC1" s="137"/>
      <c r="FD1" s="137"/>
      <c r="FE1" s="133"/>
      <c r="FF1" s="137"/>
      <c r="FG1" s="137"/>
      <c r="FH1" s="133"/>
      <c r="FI1" s="137"/>
      <c r="FJ1" s="137"/>
      <c r="FK1" s="133"/>
      <c r="FL1" s="137"/>
      <c r="FM1" s="137"/>
      <c r="FN1" s="133"/>
      <c r="FO1" s="137"/>
      <c r="FP1" s="137"/>
      <c r="FQ1" s="133"/>
      <c r="FR1" s="137"/>
      <c r="FS1" s="137"/>
      <c r="FT1" s="133"/>
      <c r="FU1" s="137"/>
      <c r="FV1" s="137"/>
      <c r="FW1" s="136"/>
      <c r="FX1" s="133"/>
      <c r="FY1" s="137"/>
      <c r="FZ1" s="137"/>
      <c r="GA1" s="133"/>
      <c r="GB1" s="133"/>
      <c r="GC1" s="137"/>
      <c r="GD1" s="137"/>
      <c r="GE1" s="133"/>
      <c r="GF1" s="137"/>
      <c r="GG1" s="137"/>
      <c r="GH1" s="133"/>
      <c r="GI1" s="137"/>
      <c r="GJ1" s="133"/>
      <c r="GK1" s="137"/>
      <c r="GL1" s="133"/>
      <c r="GM1" s="137"/>
      <c r="GN1" s="137"/>
      <c r="GO1" s="137"/>
      <c r="GP1" s="133"/>
      <c r="GQ1" s="137"/>
      <c r="GR1" s="133"/>
      <c r="GS1" s="137"/>
      <c r="GT1" s="137"/>
      <c r="GU1" s="137"/>
      <c r="GV1" s="137"/>
      <c r="GW1" s="137"/>
    </row>
    <row r="2" spans="1:205">
      <c r="A2" s="138" t="s">
        <v>531</v>
      </c>
      <c r="B2" s="139"/>
      <c r="C2" s="138"/>
      <c r="D2" s="138"/>
      <c r="E2" s="138"/>
      <c r="F2" s="138"/>
      <c r="G2" s="138"/>
      <c r="H2" s="138"/>
      <c r="I2" s="134"/>
      <c r="J2" s="134"/>
      <c r="K2" s="134"/>
      <c r="L2" s="134"/>
      <c r="M2" s="134"/>
      <c r="N2" s="134"/>
      <c r="O2" s="140"/>
      <c r="P2" s="140"/>
      <c r="Q2" s="138"/>
      <c r="R2" s="139"/>
      <c r="S2" s="138"/>
      <c r="T2" s="134"/>
      <c r="U2" s="134"/>
      <c r="V2" s="134"/>
      <c r="W2" s="134"/>
      <c r="X2" s="134"/>
      <c r="Y2" s="134"/>
      <c r="Z2" s="134"/>
      <c r="AA2" s="134"/>
      <c r="AB2" s="134"/>
      <c r="AC2" s="414" t="s">
        <v>609</v>
      </c>
      <c r="AD2" s="138"/>
      <c r="AE2" s="138"/>
      <c r="AF2" s="138"/>
      <c r="AG2" s="138"/>
      <c r="AH2" s="138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8"/>
      <c r="BL2" s="138"/>
      <c r="BM2" s="138"/>
      <c r="BN2" s="138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415" t="s">
        <v>612</v>
      </c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41"/>
      <c r="EH2" s="141"/>
      <c r="EI2" s="134"/>
      <c r="EJ2" s="141"/>
      <c r="EK2" s="141"/>
      <c r="EL2" s="134"/>
      <c r="EM2" s="141"/>
      <c r="EN2" s="141"/>
      <c r="EO2" s="134"/>
      <c r="EP2" s="141"/>
      <c r="EQ2" s="141"/>
      <c r="ER2" s="139"/>
      <c r="ES2" s="134"/>
      <c r="ET2" s="141"/>
      <c r="EU2" s="141"/>
      <c r="EV2" s="134"/>
      <c r="EW2" s="141"/>
      <c r="EX2" s="141"/>
      <c r="EY2" s="134"/>
      <c r="EZ2" s="141"/>
      <c r="FA2" s="141"/>
      <c r="FB2" s="134"/>
      <c r="FC2" s="141"/>
      <c r="FD2" s="141"/>
      <c r="FE2" s="134"/>
      <c r="FF2" s="141"/>
      <c r="FG2" s="141"/>
      <c r="FH2" s="134"/>
      <c r="FI2" s="141"/>
      <c r="FJ2" s="141"/>
      <c r="FK2" s="134"/>
      <c r="FL2" s="141"/>
      <c r="FM2" s="141"/>
      <c r="FN2" s="134"/>
      <c r="FO2" s="141"/>
      <c r="FP2" s="141"/>
      <c r="FQ2" s="134"/>
      <c r="FR2" s="141"/>
      <c r="FS2" s="141"/>
      <c r="FT2" s="134"/>
      <c r="FU2" s="141"/>
      <c r="FV2" s="141"/>
      <c r="FW2" s="139"/>
      <c r="FX2" s="134"/>
      <c r="FY2" s="141"/>
      <c r="FZ2" s="141"/>
      <c r="GA2" s="138"/>
      <c r="GB2" s="134"/>
      <c r="GC2" s="141"/>
      <c r="GD2" s="141"/>
      <c r="GE2" s="134"/>
      <c r="GF2" s="141"/>
      <c r="GG2" s="141"/>
      <c r="GH2" s="134"/>
      <c r="GI2" s="141"/>
      <c r="GJ2" s="134"/>
      <c r="GK2" s="141"/>
      <c r="GL2" s="134"/>
      <c r="GM2" s="141"/>
      <c r="GN2" s="142"/>
      <c r="GO2" s="142"/>
      <c r="GP2" s="134"/>
      <c r="GQ2" s="141"/>
      <c r="GR2" s="134"/>
      <c r="GS2" s="141"/>
      <c r="GT2" s="141"/>
      <c r="GU2" s="141"/>
      <c r="GV2" s="141"/>
      <c r="GW2" s="141"/>
    </row>
    <row r="3" spans="1:205" ht="15" customHeight="1">
      <c r="A3" s="464" t="s">
        <v>34</v>
      </c>
      <c r="B3" s="431"/>
      <c r="C3" s="451" t="s">
        <v>532</v>
      </c>
      <c r="D3" s="465" t="s">
        <v>533</v>
      </c>
      <c r="E3" s="431"/>
      <c r="F3" s="466" t="s">
        <v>534</v>
      </c>
      <c r="G3" s="451" t="s">
        <v>535</v>
      </c>
      <c r="H3" s="439" t="s">
        <v>297</v>
      </c>
      <c r="I3" s="435"/>
      <c r="J3" s="435"/>
      <c r="K3" s="435"/>
      <c r="L3" s="431"/>
      <c r="M3" s="454" t="s">
        <v>298</v>
      </c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5"/>
      <c r="AC3" s="459" t="s">
        <v>536</v>
      </c>
      <c r="AD3" s="435"/>
      <c r="AE3" s="435"/>
      <c r="AF3" s="431"/>
      <c r="AG3" s="455" t="s">
        <v>299</v>
      </c>
      <c r="AH3" s="431"/>
      <c r="AI3" s="456" t="s">
        <v>300</v>
      </c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1"/>
      <c r="BO3" s="457" t="s">
        <v>301</v>
      </c>
      <c r="BP3" s="431"/>
      <c r="BQ3" s="434" t="s">
        <v>302</v>
      </c>
      <c r="BR3" s="431"/>
      <c r="BS3" s="434" t="s">
        <v>303</v>
      </c>
      <c r="BT3" s="435"/>
      <c r="BU3" s="435"/>
      <c r="BV3" s="431"/>
      <c r="BW3" s="434" t="s">
        <v>304</v>
      </c>
      <c r="BX3" s="435"/>
      <c r="BY3" s="435"/>
      <c r="BZ3" s="431"/>
      <c r="CA3" s="434" t="s">
        <v>305</v>
      </c>
      <c r="CB3" s="435"/>
      <c r="CC3" s="435"/>
      <c r="CD3" s="431"/>
      <c r="CE3" s="434" t="s">
        <v>306</v>
      </c>
      <c r="CF3" s="435"/>
      <c r="CG3" s="435"/>
      <c r="CH3" s="431"/>
      <c r="CI3" s="434" t="s">
        <v>307</v>
      </c>
      <c r="CJ3" s="435"/>
      <c r="CK3" s="435"/>
      <c r="CL3" s="431"/>
      <c r="CM3" s="434" t="s">
        <v>308</v>
      </c>
      <c r="CN3" s="435"/>
      <c r="CO3" s="435"/>
      <c r="CP3" s="431"/>
      <c r="CQ3" s="442" t="s">
        <v>309</v>
      </c>
      <c r="CR3" s="435"/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1"/>
      <c r="DU3" s="437" t="s">
        <v>310</v>
      </c>
      <c r="DV3" s="435"/>
      <c r="DW3" s="435"/>
      <c r="DX3" s="435"/>
      <c r="DY3" s="435"/>
      <c r="DZ3" s="435"/>
      <c r="EA3" s="435"/>
      <c r="EB3" s="431"/>
      <c r="EC3" s="439" t="s">
        <v>311</v>
      </c>
      <c r="ED3" s="435"/>
      <c r="EE3" s="431"/>
      <c r="EF3" s="426" t="s">
        <v>537</v>
      </c>
      <c r="EG3" s="424"/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4"/>
      <c r="GV3" s="424"/>
      <c r="GW3" s="425"/>
    </row>
    <row r="4" spans="1:205" ht="15" customHeight="1">
      <c r="A4" s="432"/>
      <c r="B4" s="433"/>
      <c r="C4" s="428"/>
      <c r="D4" s="432"/>
      <c r="E4" s="433"/>
      <c r="F4" s="428"/>
      <c r="G4" s="428"/>
      <c r="H4" s="432"/>
      <c r="I4" s="436"/>
      <c r="J4" s="436"/>
      <c r="K4" s="436"/>
      <c r="L4" s="433"/>
      <c r="M4" s="449" t="s">
        <v>313</v>
      </c>
      <c r="N4" s="431"/>
      <c r="O4" s="469" t="s">
        <v>314</v>
      </c>
      <c r="P4" s="469" t="s">
        <v>315</v>
      </c>
      <c r="Q4" s="471" t="s">
        <v>538</v>
      </c>
      <c r="R4" s="471" t="s">
        <v>539</v>
      </c>
      <c r="S4" s="449" t="s">
        <v>540</v>
      </c>
      <c r="T4" s="431"/>
      <c r="U4" s="467" t="s">
        <v>541</v>
      </c>
      <c r="V4" s="424"/>
      <c r="W4" s="424"/>
      <c r="X4" s="424"/>
      <c r="Y4" s="424"/>
      <c r="Z4" s="424"/>
      <c r="AA4" s="424"/>
      <c r="AB4" s="425"/>
      <c r="AC4" s="438"/>
      <c r="AD4" s="421"/>
      <c r="AE4" s="421"/>
      <c r="AF4" s="418"/>
      <c r="AG4" s="438"/>
      <c r="AH4" s="418"/>
      <c r="AI4" s="438"/>
      <c r="AJ4" s="421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18"/>
      <c r="BO4" s="432"/>
      <c r="BP4" s="433"/>
      <c r="BQ4" s="436"/>
      <c r="BR4" s="433"/>
      <c r="BS4" s="436"/>
      <c r="BT4" s="436"/>
      <c r="BU4" s="436"/>
      <c r="BV4" s="433"/>
      <c r="BW4" s="436"/>
      <c r="BX4" s="436"/>
      <c r="BY4" s="436"/>
      <c r="BZ4" s="433"/>
      <c r="CA4" s="436"/>
      <c r="CB4" s="436"/>
      <c r="CC4" s="436"/>
      <c r="CD4" s="433"/>
      <c r="CE4" s="436"/>
      <c r="CF4" s="436"/>
      <c r="CG4" s="436"/>
      <c r="CH4" s="433"/>
      <c r="CI4" s="436"/>
      <c r="CJ4" s="436"/>
      <c r="CK4" s="436"/>
      <c r="CL4" s="433"/>
      <c r="CM4" s="436"/>
      <c r="CN4" s="436"/>
      <c r="CO4" s="436"/>
      <c r="CP4" s="433"/>
      <c r="CQ4" s="438"/>
      <c r="CR4" s="421"/>
      <c r="CS4" s="421"/>
      <c r="CT4" s="421"/>
      <c r="CU4" s="421"/>
      <c r="CV4" s="421"/>
      <c r="CW4" s="421"/>
      <c r="CX4" s="421"/>
      <c r="CY4" s="421"/>
      <c r="CZ4" s="421"/>
      <c r="DA4" s="421"/>
      <c r="DB4" s="421"/>
      <c r="DC4" s="421"/>
      <c r="DD4" s="421"/>
      <c r="DE4" s="421"/>
      <c r="DF4" s="421"/>
      <c r="DG4" s="421"/>
      <c r="DH4" s="421"/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18"/>
      <c r="DU4" s="432"/>
      <c r="DV4" s="436"/>
      <c r="DW4" s="436"/>
      <c r="DX4" s="436"/>
      <c r="DY4" s="436"/>
      <c r="DZ4" s="436"/>
      <c r="EA4" s="436"/>
      <c r="EB4" s="433"/>
      <c r="EC4" s="432"/>
      <c r="ED4" s="436"/>
      <c r="EE4" s="433"/>
      <c r="EF4" s="426" t="s">
        <v>291</v>
      </c>
      <c r="EG4" s="424"/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5"/>
      <c r="GN4" s="427" t="s">
        <v>542</v>
      </c>
      <c r="GO4" s="427" t="s">
        <v>543</v>
      </c>
      <c r="GP4" s="430" t="s">
        <v>544</v>
      </c>
      <c r="GQ4" s="431"/>
      <c r="GR4" s="430" t="s">
        <v>292</v>
      </c>
      <c r="GS4" s="431"/>
      <c r="GT4" s="427" t="s">
        <v>293</v>
      </c>
      <c r="GU4" s="427" t="s">
        <v>319</v>
      </c>
      <c r="GV4" s="427" t="s">
        <v>320</v>
      </c>
      <c r="GW4" s="427" t="s">
        <v>321</v>
      </c>
    </row>
    <row r="5" spans="1:205" ht="15" customHeight="1">
      <c r="A5" s="432"/>
      <c r="B5" s="433"/>
      <c r="C5" s="428"/>
      <c r="D5" s="432"/>
      <c r="E5" s="433"/>
      <c r="F5" s="428"/>
      <c r="G5" s="428"/>
      <c r="H5" s="438"/>
      <c r="I5" s="421"/>
      <c r="J5" s="421"/>
      <c r="K5" s="421"/>
      <c r="L5" s="418"/>
      <c r="M5" s="432"/>
      <c r="N5" s="433"/>
      <c r="O5" s="470"/>
      <c r="P5" s="470"/>
      <c r="Q5" s="428"/>
      <c r="R5" s="428"/>
      <c r="S5" s="432"/>
      <c r="T5" s="433"/>
      <c r="U5" s="454" t="s">
        <v>325</v>
      </c>
      <c r="V5" s="424"/>
      <c r="W5" s="424"/>
      <c r="X5" s="425"/>
      <c r="Y5" s="454" t="s">
        <v>326</v>
      </c>
      <c r="Z5" s="424"/>
      <c r="AA5" s="424"/>
      <c r="AB5" s="425"/>
      <c r="AC5" s="458" t="s">
        <v>328</v>
      </c>
      <c r="AD5" s="425"/>
      <c r="AE5" s="458" t="s">
        <v>359</v>
      </c>
      <c r="AF5" s="425"/>
      <c r="AG5" s="468" t="s">
        <v>328</v>
      </c>
      <c r="AH5" s="468" t="s">
        <v>359</v>
      </c>
      <c r="AI5" s="441" t="s">
        <v>330</v>
      </c>
      <c r="AJ5" s="424"/>
      <c r="AK5" s="424"/>
      <c r="AL5" s="425"/>
      <c r="AM5" s="441" t="s">
        <v>331</v>
      </c>
      <c r="AN5" s="424"/>
      <c r="AO5" s="424"/>
      <c r="AP5" s="425"/>
      <c r="AQ5" s="441" t="s">
        <v>332</v>
      </c>
      <c r="AR5" s="424"/>
      <c r="AS5" s="424"/>
      <c r="AT5" s="425"/>
      <c r="AU5" s="441" t="s">
        <v>333</v>
      </c>
      <c r="AV5" s="424"/>
      <c r="AW5" s="424"/>
      <c r="AX5" s="425"/>
      <c r="AY5" s="441" t="s">
        <v>334</v>
      </c>
      <c r="AZ5" s="424"/>
      <c r="BA5" s="424"/>
      <c r="BB5" s="425"/>
      <c r="BC5" s="441" t="s">
        <v>335</v>
      </c>
      <c r="BD5" s="424"/>
      <c r="BE5" s="424"/>
      <c r="BF5" s="425"/>
      <c r="BG5" s="441" t="s">
        <v>336</v>
      </c>
      <c r="BH5" s="424"/>
      <c r="BI5" s="424"/>
      <c r="BJ5" s="425"/>
      <c r="BK5" s="441" t="s">
        <v>337</v>
      </c>
      <c r="BL5" s="424"/>
      <c r="BM5" s="424"/>
      <c r="BN5" s="425"/>
      <c r="BO5" s="432"/>
      <c r="BP5" s="433"/>
      <c r="BQ5" s="436"/>
      <c r="BR5" s="433"/>
      <c r="BS5" s="421"/>
      <c r="BT5" s="421"/>
      <c r="BU5" s="421"/>
      <c r="BV5" s="418"/>
      <c r="BW5" s="421"/>
      <c r="BX5" s="421"/>
      <c r="BY5" s="421"/>
      <c r="BZ5" s="418"/>
      <c r="CA5" s="421"/>
      <c r="CB5" s="421"/>
      <c r="CC5" s="421"/>
      <c r="CD5" s="418"/>
      <c r="CE5" s="421"/>
      <c r="CF5" s="421"/>
      <c r="CG5" s="421"/>
      <c r="CH5" s="418"/>
      <c r="CI5" s="421"/>
      <c r="CJ5" s="421"/>
      <c r="CK5" s="421"/>
      <c r="CL5" s="418"/>
      <c r="CM5" s="421"/>
      <c r="CN5" s="421"/>
      <c r="CO5" s="421"/>
      <c r="CP5" s="418"/>
      <c r="CQ5" s="475" t="s">
        <v>338</v>
      </c>
      <c r="CR5" s="421"/>
      <c r="CS5" s="421"/>
      <c r="CT5" s="421"/>
      <c r="CU5" s="421"/>
      <c r="CV5" s="421"/>
      <c r="CW5" s="421"/>
      <c r="CX5" s="418"/>
      <c r="CY5" s="473" t="s">
        <v>339</v>
      </c>
      <c r="CZ5" s="433"/>
      <c r="DA5" s="473" t="s">
        <v>340</v>
      </c>
      <c r="DB5" s="433"/>
      <c r="DC5" s="473" t="s">
        <v>341</v>
      </c>
      <c r="DD5" s="433"/>
      <c r="DE5" s="473" t="s">
        <v>342</v>
      </c>
      <c r="DF5" s="433"/>
      <c r="DG5" s="473" t="s">
        <v>343</v>
      </c>
      <c r="DH5" s="433"/>
      <c r="DI5" s="473" t="s">
        <v>344</v>
      </c>
      <c r="DJ5" s="433"/>
      <c r="DK5" s="473" t="s">
        <v>345</v>
      </c>
      <c r="DL5" s="433"/>
      <c r="DM5" s="476" t="s">
        <v>346</v>
      </c>
      <c r="DN5" s="433"/>
      <c r="DO5" s="476" t="s">
        <v>347</v>
      </c>
      <c r="DP5" s="433"/>
      <c r="DQ5" s="473" t="s">
        <v>348</v>
      </c>
      <c r="DR5" s="433"/>
      <c r="DS5" s="473" t="s">
        <v>349</v>
      </c>
      <c r="DT5" s="433"/>
      <c r="DU5" s="438"/>
      <c r="DV5" s="421"/>
      <c r="DW5" s="421"/>
      <c r="DX5" s="421"/>
      <c r="DY5" s="421"/>
      <c r="DZ5" s="421"/>
      <c r="EA5" s="421"/>
      <c r="EB5" s="418"/>
      <c r="EC5" s="432"/>
      <c r="ED5" s="436"/>
      <c r="EE5" s="433"/>
      <c r="EF5" s="426" t="s">
        <v>350</v>
      </c>
      <c r="EG5" s="424"/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6" t="s">
        <v>351</v>
      </c>
      <c r="EW5" s="424"/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5"/>
      <c r="GA5" s="477" t="s">
        <v>352</v>
      </c>
      <c r="GB5" s="430" t="s">
        <v>353</v>
      </c>
      <c r="GC5" s="435"/>
      <c r="GD5" s="431"/>
      <c r="GE5" s="472" t="s">
        <v>354</v>
      </c>
      <c r="GF5" s="435"/>
      <c r="GG5" s="431"/>
      <c r="GH5" s="430" t="s">
        <v>355</v>
      </c>
      <c r="GI5" s="431"/>
      <c r="GJ5" s="430" t="s">
        <v>356</v>
      </c>
      <c r="GK5" s="431"/>
      <c r="GL5" s="430" t="s">
        <v>357</v>
      </c>
      <c r="GM5" s="431"/>
      <c r="GN5" s="428"/>
      <c r="GO5" s="428"/>
      <c r="GP5" s="432"/>
      <c r="GQ5" s="433"/>
      <c r="GR5" s="432"/>
      <c r="GS5" s="433"/>
      <c r="GT5" s="428"/>
      <c r="GU5" s="428"/>
      <c r="GV5" s="428"/>
      <c r="GW5" s="428"/>
    </row>
    <row r="6" spans="1:205" ht="29.25" customHeight="1">
      <c r="A6" s="432"/>
      <c r="B6" s="433"/>
      <c r="C6" s="428"/>
      <c r="D6" s="438"/>
      <c r="E6" s="418"/>
      <c r="F6" s="428"/>
      <c r="G6" s="428"/>
      <c r="H6" s="461" t="s">
        <v>358</v>
      </c>
      <c r="I6" s="425"/>
      <c r="J6" s="451" t="s">
        <v>328</v>
      </c>
      <c r="K6" s="451" t="s">
        <v>359</v>
      </c>
      <c r="L6" s="451" t="s">
        <v>360</v>
      </c>
      <c r="M6" s="438"/>
      <c r="N6" s="418"/>
      <c r="O6" s="470"/>
      <c r="P6" s="470"/>
      <c r="Q6" s="428"/>
      <c r="R6" s="428"/>
      <c r="S6" s="438"/>
      <c r="T6" s="418"/>
      <c r="U6" s="454" t="s">
        <v>328</v>
      </c>
      <c r="V6" s="425"/>
      <c r="W6" s="454" t="s">
        <v>359</v>
      </c>
      <c r="X6" s="425"/>
      <c r="Y6" s="454" t="s">
        <v>328</v>
      </c>
      <c r="Z6" s="425"/>
      <c r="AA6" s="454" t="s">
        <v>359</v>
      </c>
      <c r="AB6" s="425"/>
      <c r="AC6" s="458" t="s">
        <v>545</v>
      </c>
      <c r="AD6" s="425"/>
      <c r="AE6" s="458" t="s">
        <v>546</v>
      </c>
      <c r="AF6" s="425"/>
      <c r="AG6" s="428"/>
      <c r="AH6" s="428"/>
      <c r="AI6" s="441" t="s">
        <v>361</v>
      </c>
      <c r="AJ6" s="425"/>
      <c r="AK6" s="441" t="s">
        <v>362</v>
      </c>
      <c r="AL6" s="425"/>
      <c r="AM6" s="441" t="s">
        <v>361</v>
      </c>
      <c r="AN6" s="425"/>
      <c r="AO6" s="441" t="s">
        <v>362</v>
      </c>
      <c r="AP6" s="425"/>
      <c r="AQ6" s="441" t="s">
        <v>361</v>
      </c>
      <c r="AR6" s="425"/>
      <c r="AS6" s="441" t="s">
        <v>362</v>
      </c>
      <c r="AT6" s="425"/>
      <c r="AU6" s="441" t="s">
        <v>361</v>
      </c>
      <c r="AV6" s="425"/>
      <c r="AW6" s="441" t="s">
        <v>362</v>
      </c>
      <c r="AX6" s="425"/>
      <c r="AY6" s="441" t="s">
        <v>361</v>
      </c>
      <c r="AZ6" s="425"/>
      <c r="BA6" s="441" t="s">
        <v>362</v>
      </c>
      <c r="BB6" s="425"/>
      <c r="BC6" s="441" t="s">
        <v>361</v>
      </c>
      <c r="BD6" s="425"/>
      <c r="BE6" s="441" t="s">
        <v>362</v>
      </c>
      <c r="BF6" s="425"/>
      <c r="BG6" s="441" t="s">
        <v>361</v>
      </c>
      <c r="BH6" s="425"/>
      <c r="BI6" s="441" t="s">
        <v>362</v>
      </c>
      <c r="BJ6" s="425"/>
      <c r="BK6" s="441" t="s">
        <v>361</v>
      </c>
      <c r="BL6" s="425"/>
      <c r="BM6" s="441" t="s">
        <v>362</v>
      </c>
      <c r="BN6" s="425"/>
      <c r="BO6" s="438"/>
      <c r="BP6" s="418"/>
      <c r="BQ6" s="421"/>
      <c r="BR6" s="418"/>
      <c r="BS6" s="440" t="s">
        <v>361</v>
      </c>
      <c r="BT6" s="418"/>
      <c r="BU6" s="440" t="s">
        <v>362</v>
      </c>
      <c r="BV6" s="418"/>
      <c r="BW6" s="440" t="s">
        <v>361</v>
      </c>
      <c r="BX6" s="418"/>
      <c r="BY6" s="440" t="s">
        <v>362</v>
      </c>
      <c r="BZ6" s="418"/>
      <c r="CA6" s="440" t="s">
        <v>361</v>
      </c>
      <c r="CB6" s="418"/>
      <c r="CC6" s="440" t="s">
        <v>362</v>
      </c>
      <c r="CD6" s="418"/>
      <c r="CE6" s="440" t="s">
        <v>361</v>
      </c>
      <c r="CF6" s="418"/>
      <c r="CG6" s="440" t="s">
        <v>362</v>
      </c>
      <c r="CH6" s="418"/>
      <c r="CI6" s="440" t="s">
        <v>361</v>
      </c>
      <c r="CJ6" s="418"/>
      <c r="CK6" s="440" t="s">
        <v>362</v>
      </c>
      <c r="CL6" s="418"/>
      <c r="CM6" s="440" t="s">
        <v>361</v>
      </c>
      <c r="CN6" s="418"/>
      <c r="CO6" s="440" t="s">
        <v>362</v>
      </c>
      <c r="CP6" s="418"/>
      <c r="CQ6" s="444" t="s">
        <v>363</v>
      </c>
      <c r="CR6" s="445" t="s">
        <v>364</v>
      </c>
      <c r="CS6" s="443" t="s">
        <v>365</v>
      </c>
      <c r="CT6" s="421"/>
      <c r="CU6" s="418"/>
      <c r="CV6" s="443" t="s">
        <v>366</v>
      </c>
      <c r="CW6" s="421"/>
      <c r="CX6" s="418"/>
      <c r="CY6" s="421"/>
      <c r="CZ6" s="418"/>
      <c r="DA6" s="421"/>
      <c r="DB6" s="418"/>
      <c r="DC6" s="436"/>
      <c r="DD6" s="433"/>
      <c r="DE6" s="421"/>
      <c r="DF6" s="418"/>
      <c r="DG6" s="421"/>
      <c r="DH6" s="418"/>
      <c r="DI6" s="421"/>
      <c r="DJ6" s="418"/>
      <c r="DK6" s="421"/>
      <c r="DL6" s="418"/>
      <c r="DM6" s="421"/>
      <c r="DN6" s="418"/>
      <c r="DO6" s="421"/>
      <c r="DP6" s="418"/>
      <c r="DQ6" s="421"/>
      <c r="DR6" s="418"/>
      <c r="DS6" s="421"/>
      <c r="DT6" s="418"/>
      <c r="DU6" s="474" t="s">
        <v>367</v>
      </c>
      <c r="DV6" s="418"/>
      <c r="DW6" s="474" t="s">
        <v>368</v>
      </c>
      <c r="DX6" s="418"/>
      <c r="DY6" s="474" t="s">
        <v>369</v>
      </c>
      <c r="DZ6" s="418"/>
      <c r="EA6" s="474" t="s">
        <v>370</v>
      </c>
      <c r="EB6" s="418"/>
      <c r="EC6" s="438"/>
      <c r="ED6" s="421"/>
      <c r="EE6" s="418"/>
      <c r="EF6" s="426" t="s">
        <v>371</v>
      </c>
      <c r="EG6" s="424"/>
      <c r="EH6" s="425"/>
      <c r="EI6" s="426" t="s">
        <v>372</v>
      </c>
      <c r="EJ6" s="424"/>
      <c r="EK6" s="425"/>
      <c r="EL6" s="426" t="s">
        <v>373</v>
      </c>
      <c r="EM6" s="424"/>
      <c r="EN6" s="425"/>
      <c r="EO6" s="426" t="s">
        <v>374</v>
      </c>
      <c r="EP6" s="424"/>
      <c r="EQ6" s="425"/>
      <c r="ER6" s="426" t="s">
        <v>547</v>
      </c>
      <c r="ES6" s="424"/>
      <c r="ET6" s="424"/>
      <c r="EU6" s="425"/>
      <c r="EV6" s="426" t="s">
        <v>376</v>
      </c>
      <c r="EW6" s="424"/>
      <c r="EX6" s="425"/>
      <c r="EY6" s="426" t="s">
        <v>377</v>
      </c>
      <c r="EZ6" s="424"/>
      <c r="FA6" s="425"/>
      <c r="FB6" s="426" t="s">
        <v>378</v>
      </c>
      <c r="FC6" s="424"/>
      <c r="FD6" s="425"/>
      <c r="FE6" s="426" t="s">
        <v>379</v>
      </c>
      <c r="FF6" s="424"/>
      <c r="FG6" s="425"/>
      <c r="FH6" s="426" t="s">
        <v>380</v>
      </c>
      <c r="FI6" s="424"/>
      <c r="FJ6" s="425"/>
      <c r="FK6" s="426" t="s">
        <v>381</v>
      </c>
      <c r="FL6" s="424"/>
      <c r="FM6" s="425"/>
      <c r="FN6" s="426" t="s">
        <v>382</v>
      </c>
      <c r="FO6" s="424"/>
      <c r="FP6" s="425"/>
      <c r="FQ6" s="426" t="s">
        <v>383</v>
      </c>
      <c r="FR6" s="424"/>
      <c r="FS6" s="425"/>
      <c r="FT6" s="426" t="s">
        <v>384</v>
      </c>
      <c r="FU6" s="424"/>
      <c r="FV6" s="425"/>
      <c r="FW6" s="426" t="s">
        <v>385</v>
      </c>
      <c r="FX6" s="424"/>
      <c r="FY6" s="424"/>
      <c r="FZ6" s="425"/>
      <c r="GA6" s="428"/>
      <c r="GB6" s="438"/>
      <c r="GC6" s="421"/>
      <c r="GD6" s="418"/>
      <c r="GE6" s="438"/>
      <c r="GF6" s="421"/>
      <c r="GG6" s="418"/>
      <c r="GH6" s="438"/>
      <c r="GI6" s="418"/>
      <c r="GJ6" s="438"/>
      <c r="GK6" s="418"/>
      <c r="GL6" s="438"/>
      <c r="GM6" s="418"/>
      <c r="GN6" s="428"/>
      <c r="GO6" s="428"/>
      <c r="GP6" s="432"/>
      <c r="GQ6" s="433"/>
      <c r="GR6" s="432"/>
      <c r="GS6" s="433"/>
      <c r="GT6" s="428"/>
      <c r="GU6" s="428"/>
      <c r="GV6" s="428"/>
      <c r="GW6" s="428"/>
    </row>
    <row r="7" spans="1:205" ht="51">
      <c r="A7" s="438"/>
      <c r="B7" s="418"/>
      <c r="C7" s="429"/>
      <c r="D7" s="145" t="s">
        <v>548</v>
      </c>
      <c r="E7" s="145" t="s">
        <v>549</v>
      </c>
      <c r="F7" s="429"/>
      <c r="G7" s="429"/>
      <c r="H7" s="146" t="s">
        <v>396</v>
      </c>
      <c r="I7" s="146" t="s">
        <v>550</v>
      </c>
      <c r="J7" s="429"/>
      <c r="K7" s="429"/>
      <c r="L7" s="429"/>
      <c r="M7" s="147" t="s">
        <v>386</v>
      </c>
      <c r="N7" s="147" t="s">
        <v>387</v>
      </c>
      <c r="O7" s="470"/>
      <c r="P7" s="470"/>
      <c r="Q7" s="429"/>
      <c r="R7" s="429"/>
      <c r="S7" s="147" t="s">
        <v>551</v>
      </c>
      <c r="T7" s="147" t="s">
        <v>552</v>
      </c>
      <c r="U7" s="147" t="s">
        <v>386</v>
      </c>
      <c r="V7" s="147" t="s">
        <v>387</v>
      </c>
      <c r="W7" s="147" t="s">
        <v>386</v>
      </c>
      <c r="X7" s="147" t="s">
        <v>387</v>
      </c>
      <c r="Y7" s="147" t="s">
        <v>386</v>
      </c>
      <c r="Z7" s="147" t="s">
        <v>387</v>
      </c>
      <c r="AA7" s="147" t="s">
        <v>386</v>
      </c>
      <c r="AB7" s="147" t="s">
        <v>387</v>
      </c>
      <c r="AC7" s="148" t="s">
        <v>386</v>
      </c>
      <c r="AD7" s="148" t="s">
        <v>387</v>
      </c>
      <c r="AE7" s="148" t="s">
        <v>386</v>
      </c>
      <c r="AF7" s="148" t="s">
        <v>387</v>
      </c>
      <c r="AG7" s="429"/>
      <c r="AH7" s="429"/>
      <c r="AI7" s="149" t="s">
        <v>386</v>
      </c>
      <c r="AJ7" s="149" t="s">
        <v>387</v>
      </c>
      <c r="AK7" s="149" t="s">
        <v>388</v>
      </c>
      <c r="AL7" s="149" t="s">
        <v>387</v>
      </c>
      <c r="AM7" s="149" t="s">
        <v>386</v>
      </c>
      <c r="AN7" s="149" t="s">
        <v>387</v>
      </c>
      <c r="AO7" s="149" t="s">
        <v>388</v>
      </c>
      <c r="AP7" s="149" t="s">
        <v>387</v>
      </c>
      <c r="AQ7" s="149" t="s">
        <v>386</v>
      </c>
      <c r="AR7" s="149" t="s">
        <v>387</v>
      </c>
      <c r="AS7" s="149" t="s">
        <v>388</v>
      </c>
      <c r="AT7" s="149" t="s">
        <v>387</v>
      </c>
      <c r="AU7" s="149" t="s">
        <v>386</v>
      </c>
      <c r="AV7" s="149" t="s">
        <v>387</v>
      </c>
      <c r="AW7" s="149" t="s">
        <v>388</v>
      </c>
      <c r="AX7" s="149" t="s">
        <v>387</v>
      </c>
      <c r="AY7" s="149" t="s">
        <v>386</v>
      </c>
      <c r="AZ7" s="149" t="s">
        <v>387</v>
      </c>
      <c r="BA7" s="149" t="s">
        <v>388</v>
      </c>
      <c r="BB7" s="149" t="s">
        <v>387</v>
      </c>
      <c r="BC7" s="149" t="s">
        <v>386</v>
      </c>
      <c r="BD7" s="149" t="s">
        <v>387</v>
      </c>
      <c r="BE7" s="149" t="s">
        <v>388</v>
      </c>
      <c r="BF7" s="149" t="s">
        <v>387</v>
      </c>
      <c r="BG7" s="149" t="s">
        <v>386</v>
      </c>
      <c r="BH7" s="149" t="s">
        <v>387</v>
      </c>
      <c r="BI7" s="149" t="s">
        <v>388</v>
      </c>
      <c r="BJ7" s="149" t="s">
        <v>387</v>
      </c>
      <c r="BK7" s="149" t="s">
        <v>386</v>
      </c>
      <c r="BL7" s="149" t="s">
        <v>387</v>
      </c>
      <c r="BM7" s="149" t="s">
        <v>386</v>
      </c>
      <c r="BN7" s="150" t="s">
        <v>387</v>
      </c>
      <c r="BO7" s="151" t="s">
        <v>386</v>
      </c>
      <c r="BP7" s="152" t="s">
        <v>387</v>
      </c>
      <c r="BQ7" s="152" t="s">
        <v>386</v>
      </c>
      <c r="BR7" s="152" t="s">
        <v>387</v>
      </c>
      <c r="BS7" s="152" t="s">
        <v>386</v>
      </c>
      <c r="BT7" s="152" t="s">
        <v>387</v>
      </c>
      <c r="BU7" s="152" t="s">
        <v>386</v>
      </c>
      <c r="BV7" s="152" t="s">
        <v>387</v>
      </c>
      <c r="BW7" s="152" t="s">
        <v>386</v>
      </c>
      <c r="BX7" s="152" t="s">
        <v>387</v>
      </c>
      <c r="BY7" s="152" t="s">
        <v>386</v>
      </c>
      <c r="BZ7" s="152" t="s">
        <v>387</v>
      </c>
      <c r="CA7" s="152" t="s">
        <v>386</v>
      </c>
      <c r="CB7" s="152" t="s">
        <v>387</v>
      </c>
      <c r="CC7" s="152" t="s">
        <v>386</v>
      </c>
      <c r="CD7" s="152" t="s">
        <v>387</v>
      </c>
      <c r="CE7" s="152" t="s">
        <v>386</v>
      </c>
      <c r="CF7" s="152" t="s">
        <v>387</v>
      </c>
      <c r="CG7" s="152" t="s">
        <v>386</v>
      </c>
      <c r="CH7" s="152" t="s">
        <v>387</v>
      </c>
      <c r="CI7" s="152" t="s">
        <v>386</v>
      </c>
      <c r="CJ7" s="152" t="s">
        <v>387</v>
      </c>
      <c r="CK7" s="152" t="s">
        <v>386</v>
      </c>
      <c r="CL7" s="152" t="s">
        <v>387</v>
      </c>
      <c r="CM7" s="152" t="s">
        <v>386</v>
      </c>
      <c r="CN7" s="152" t="s">
        <v>387</v>
      </c>
      <c r="CO7" s="152" t="s">
        <v>386</v>
      </c>
      <c r="CP7" s="152" t="s">
        <v>387</v>
      </c>
      <c r="CQ7" s="429"/>
      <c r="CR7" s="418"/>
      <c r="CS7" s="153" t="s">
        <v>361</v>
      </c>
      <c r="CT7" s="153" t="s">
        <v>362</v>
      </c>
      <c r="CU7" s="153" t="s">
        <v>389</v>
      </c>
      <c r="CV7" s="153" t="s">
        <v>390</v>
      </c>
      <c r="CW7" s="153" t="s">
        <v>362</v>
      </c>
      <c r="CX7" s="153" t="s">
        <v>389</v>
      </c>
      <c r="CY7" s="154" t="s">
        <v>386</v>
      </c>
      <c r="CZ7" s="154" t="s">
        <v>387</v>
      </c>
      <c r="DA7" s="154" t="s">
        <v>386</v>
      </c>
      <c r="DB7" s="154" t="s">
        <v>387</v>
      </c>
      <c r="DC7" s="155" t="s">
        <v>386</v>
      </c>
      <c r="DD7" s="155" t="s">
        <v>387</v>
      </c>
      <c r="DE7" s="154" t="s">
        <v>386</v>
      </c>
      <c r="DF7" s="154" t="s">
        <v>387</v>
      </c>
      <c r="DG7" s="154" t="s">
        <v>386</v>
      </c>
      <c r="DH7" s="154" t="s">
        <v>387</v>
      </c>
      <c r="DI7" s="154" t="s">
        <v>386</v>
      </c>
      <c r="DJ7" s="154" t="s">
        <v>387</v>
      </c>
      <c r="DK7" s="154" t="s">
        <v>386</v>
      </c>
      <c r="DL7" s="154" t="s">
        <v>387</v>
      </c>
      <c r="DM7" s="156" t="s">
        <v>386</v>
      </c>
      <c r="DN7" s="156" t="s">
        <v>387</v>
      </c>
      <c r="DO7" s="156" t="s">
        <v>386</v>
      </c>
      <c r="DP7" s="156" t="s">
        <v>387</v>
      </c>
      <c r="DQ7" s="154" t="s">
        <v>386</v>
      </c>
      <c r="DR7" s="154" t="s">
        <v>387</v>
      </c>
      <c r="DS7" s="154" t="s">
        <v>386</v>
      </c>
      <c r="DT7" s="154" t="s">
        <v>387</v>
      </c>
      <c r="DU7" s="156" t="s">
        <v>386</v>
      </c>
      <c r="DV7" s="156" t="s">
        <v>387</v>
      </c>
      <c r="DW7" s="156" t="s">
        <v>386</v>
      </c>
      <c r="DX7" s="156" t="s">
        <v>387</v>
      </c>
      <c r="DY7" s="156" t="s">
        <v>386</v>
      </c>
      <c r="DZ7" s="156" t="s">
        <v>387</v>
      </c>
      <c r="EA7" s="156" t="s">
        <v>386</v>
      </c>
      <c r="EB7" s="156" t="s">
        <v>387</v>
      </c>
      <c r="EC7" s="146" t="s">
        <v>391</v>
      </c>
      <c r="ED7" s="146" t="s">
        <v>392</v>
      </c>
      <c r="EE7" s="146" t="s">
        <v>393</v>
      </c>
      <c r="EF7" s="157" t="s">
        <v>394</v>
      </c>
      <c r="EG7" s="158" t="s">
        <v>398</v>
      </c>
      <c r="EH7" s="158" t="s">
        <v>395</v>
      </c>
      <c r="EI7" s="157" t="s">
        <v>394</v>
      </c>
      <c r="EJ7" s="158" t="s">
        <v>398</v>
      </c>
      <c r="EK7" s="158" t="s">
        <v>395</v>
      </c>
      <c r="EL7" s="157" t="s">
        <v>394</v>
      </c>
      <c r="EM7" s="158" t="s">
        <v>398</v>
      </c>
      <c r="EN7" s="158" t="s">
        <v>395</v>
      </c>
      <c r="EO7" s="157" t="s">
        <v>394</v>
      </c>
      <c r="EP7" s="158" t="s">
        <v>398</v>
      </c>
      <c r="EQ7" s="158" t="s">
        <v>395</v>
      </c>
      <c r="ER7" s="157" t="s">
        <v>396</v>
      </c>
      <c r="ES7" s="157" t="s">
        <v>394</v>
      </c>
      <c r="ET7" s="158" t="s">
        <v>398</v>
      </c>
      <c r="EU7" s="158" t="s">
        <v>395</v>
      </c>
      <c r="EV7" s="157" t="s">
        <v>394</v>
      </c>
      <c r="EW7" s="158" t="s">
        <v>398</v>
      </c>
      <c r="EX7" s="158" t="s">
        <v>395</v>
      </c>
      <c r="EY7" s="157" t="s">
        <v>394</v>
      </c>
      <c r="EZ7" s="158" t="s">
        <v>398</v>
      </c>
      <c r="FA7" s="158" t="s">
        <v>395</v>
      </c>
      <c r="FB7" s="157" t="s">
        <v>394</v>
      </c>
      <c r="FC7" s="158" t="s">
        <v>398</v>
      </c>
      <c r="FD7" s="158" t="s">
        <v>395</v>
      </c>
      <c r="FE7" s="157" t="s">
        <v>394</v>
      </c>
      <c r="FF7" s="158" t="s">
        <v>398</v>
      </c>
      <c r="FG7" s="158" t="s">
        <v>395</v>
      </c>
      <c r="FH7" s="157" t="s">
        <v>394</v>
      </c>
      <c r="FI7" s="158" t="s">
        <v>398</v>
      </c>
      <c r="FJ7" s="158" t="s">
        <v>395</v>
      </c>
      <c r="FK7" s="157" t="s">
        <v>394</v>
      </c>
      <c r="FL7" s="158" t="s">
        <v>398</v>
      </c>
      <c r="FM7" s="158" t="s">
        <v>395</v>
      </c>
      <c r="FN7" s="157" t="s">
        <v>394</v>
      </c>
      <c r="FO7" s="158" t="s">
        <v>398</v>
      </c>
      <c r="FP7" s="158" t="s">
        <v>395</v>
      </c>
      <c r="FQ7" s="157" t="s">
        <v>394</v>
      </c>
      <c r="FR7" s="158" t="s">
        <v>398</v>
      </c>
      <c r="FS7" s="158" t="s">
        <v>395</v>
      </c>
      <c r="FT7" s="157" t="s">
        <v>394</v>
      </c>
      <c r="FU7" s="158" t="s">
        <v>398</v>
      </c>
      <c r="FV7" s="158" t="s">
        <v>395</v>
      </c>
      <c r="FW7" s="157" t="s">
        <v>396</v>
      </c>
      <c r="FX7" s="157" t="s">
        <v>394</v>
      </c>
      <c r="FY7" s="158" t="s">
        <v>398</v>
      </c>
      <c r="FZ7" s="158" t="s">
        <v>395</v>
      </c>
      <c r="GA7" s="429"/>
      <c r="GB7" s="159" t="s">
        <v>397</v>
      </c>
      <c r="GC7" s="160" t="s">
        <v>398</v>
      </c>
      <c r="GD7" s="160" t="s">
        <v>395</v>
      </c>
      <c r="GE7" s="157" t="s">
        <v>397</v>
      </c>
      <c r="GF7" s="158" t="s">
        <v>398</v>
      </c>
      <c r="GG7" s="158" t="s">
        <v>395</v>
      </c>
      <c r="GH7" s="159" t="s">
        <v>397</v>
      </c>
      <c r="GI7" s="160" t="s">
        <v>395</v>
      </c>
      <c r="GJ7" s="159" t="s">
        <v>397</v>
      </c>
      <c r="GK7" s="160" t="s">
        <v>395</v>
      </c>
      <c r="GL7" s="159" t="s">
        <v>397</v>
      </c>
      <c r="GM7" s="160" t="s">
        <v>395</v>
      </c>
      <c r="GN7" s="429"/>
      <c r="GO7" s="428"/>
      <c r="GP7" s="144" t="s">
        <v>553</v>
      </c>
      <c r="GQ7" s="143" t="s">
        <v>554</v>
      </c>
      <c r="GR7" s="144" t="s">
        <v>553</v>
      </c>
      <c r="GS7" s="143" t="s">
        <v>554</v>
      </c>
      <c r="GT7" s="429"/>
      <c r="GU7" s="429"/>
      <c r="GV7" s="429"/>
      <c r="GW7" s="429"/>
    </row>
    <row r="8" spans="1:205" ht="9.75" customHeight="1">
      <c r="A8" s="161"/>
      <c r="B8" s="162"/>
      <c r="C8" s="163"/>
      <c r="D8" s="164"/>
      <c r="E8" s="164"/>
      <c r="F8" s="164"/>
      <c r="G8" s="164"/>
      <c r="H8" s="460"/>
      <c r="I8" s="420"/>
      <c r="J8" s="166"/>
      <c r="K8" s="167"/>
      <c r="L8" s="168"/>
      <c r="M8" s="167"/>
      <c r="N8" s="419"/>
      <c r="O8" s="422"/>
      <c r="P8" s="422"/>
      <c r="Q8" s="420"/>
      <c r="R8" s="462"/>
      <c r="S8" s="420"/>
      <c r="T8" s="419"/>
      <c r="U8" s="420"/>
      <c r="V8" s="419"/>
      <c r="W8" s="420"/>
      <c r="X8" s="164"/>
      <c r="Y8" s="164"/>
      <c r="Z8" s="419"/>
      <c r="AA8" s="420"/>
      <c r="AB8" s="419"/>
      <c r="AC8" s="420"/>
      <c r="AD8" s="460"/>
      <c r="AE8" s="420"/>
      <c r="AF8" s="169"/>
      <c r="AG8" s="169"/>
      <c r="AH8" s="169"/>
      <c r="AI8" s="164"/>
      <c r="AJ8" s="419"/>
      <c r="AK8" s="420"/>
      <c r="AL8" s="419"/>
      <c r="AM8" s="420"/>
      <c r="AN8" s="419"/>
      <c r="AO8" s="420"/>
      <c r="AP8" s="419"/>
      <c r="AQ8" s="420"/>
      <c r="AR8" s="419"/>
      <c r="AS8" s="420"/>
      <c r="AT8" s="419"/>
      <c r="AU8" s="420"/>
      <c r="AV8" s="419"/>
      <c r="AW8" s="420"/>
      <c r="AX8" s="419"/>
      <c r="AY8" s="420"/>
      <c r="AZ8" s="419"/>
      <c r="BA8" s="420"/>
      <c r="BB8" s="419"/>
      <c r="BC8" s="420"/>
      <c r="BD8" s="419"/>
      <c r="BE8" s="420"/>
      <c r="BF8" s="419"/>
      <c r="BG8" s="420"/>
      <c r="BH8" s="419"/>
      <c r="BI8" s="420"/>
      <c r="BJ8" s="419"/>
      <c r="BK8" s="420"/>
      <c r="BL8" s="460"/>
      <c r="BM8" s="420"/>
      <c r="BN8" s="165"/>
      <c r="BO8" s="170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67"/>
      <c r="CR8" s="417"/>
      <c r="CS8" s="418"/>
      <c r="CT8" s="419"/>
      <c r="CU8" s="420"/>
      <c r="CV8" s="419"/>
      <c r="CW8" s="420"/>
      <c r="CX8" s="164"/>
      <c r="CY8" s="171"/>
      <c r="CZ8" s="417"/>
      <c r="DA8" s="421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18"/>
      <c r="ED8" s="419"/>
      <c r="EE8" s="420"/>
      <c r="EF8" s="419"/>
      <c r="EG8" s="422"/>
      <c r="EH8" s="420"/>
      <c r="EI8" s="423"/>
      <c r="EJ8" s="424"/>
      <c r="EK8" s="425"/>
      <c r="EL8" s="423"/>
      <c r="EM8" s="424"/>
      <c r="EN8" s="425"/>
      <c r="EO8" s="172"/>
      <c r="EP8" s="173"/>
      <c r="EQ8" s="173"/>
      <c r="ER8" s="174"/>
      <c r="ES8" s="172"/>
      <c r="ET8" s="173"/>
      <c r="EU8" s="173"/>
      <c r="EV8" s="423"/>
      <c r="EW8" s="424"/>
      <c r="EX8" s="425"/>
      <c r="EY8" s="419"/>
      <c r="EZ8" s="422"/>
      <c r="FA8" s="420"/>
      <c r="FB8" s="419"/>
      <c r="FC8" s="422"/>
      <c r="FD8" s="420"/>
      <c r="FE8" s="419"/>
      <c r="FF8" s="422"/>
      <c r="FG8" s="420"/>
      <c r="FH8" s="419"/>
      <c r="FI8" s="422"/>
      <c r="FJ8" s="420"/>
      <c r="FK8" s="419"/>
      <c r="FL8" s="422"/>
      <c r="FM8" s="420"/>
      <c r="FN8" s="164"/>
      <c r="FO8" s="175"/>
      <c r="FP8" s="175"/>
      <c r="FQ8" s="164"/>
      <c r="FR8" s="175"/>
      <c r="FS8" s="175"/>
      <c r="FT8" s="164"/>
      <c r="FU8" s="175"/>
      <c r="FV8" s="175"/>
      <c r="FW8" s="176"/>
      <c r="FX8" s="164"/>
      <c r="FY8" s="175"/>
      <c r="FZ8" s="175"/>
      <c r="GA8" s="177"/>
      <c r="GB8" s="166"/>
      <c r="GC8" s="178"/>
      <c r="GD8" s="178"/>
      <c r="GE8" s="166"/>
      <c r="GF8" s="178"/>
      <c r="GG8" s="178"/>
      <c r="GH8" s="166"/>
      <c r="GI8" s="178"/>
      <c r="GJ8" s="166"/>
      <c r="GK8" s="178"/>
      <c r="GL8" s="166"/>
      <c r="GM8" s="178"/>
      <c r="GN8" s="179"/>
      <c r="GO8" s="180"/>
      <c r="GP8" s="168"/>
      <c r="GQ8" s="181"/>
      <c r="GR8" s="168"/>
      <c r="GS8" s="182"/>
      <c r="GT8" s="182"/>
      <c r="GU8" s="182"/>
      <c r="GV8" s="182"/>
      <c r="GW8" s="183"/>
    </row>
    <row r="9" spans="1:205" ht="15" customHeight="1">
      <c r="A9" s="452" t="s">
        <v>54</v>
      </c>
      <c r="B9" s="425"/>
      <c r="C9" s="184">
        <f>SUM(C10,C219,C527,C709,)</f>
        <v>1923</v>
      </c>
      <c r="D9" s="184">
        <f>SUM(D10,D219,D527,D709,)</f>
        <v>272531</v>
      </c>
      <c r="E9" s="184">
        <f>SUM(E10,E219,E527,E709,)</f>
        <v>1145799</v>
      </c>
      <c r="F9" s="184">
        <f>SUM(F10,F219,F527,F709,)</f>
        <v>5489760</v>
      </c>
      <c r="G9" s="184">
        <f>SUM(G10,G219,G527,G709,)</f>
        <v>0</v>
      </c>
      <c r="H9" s="184">
        <f t="shared" ref="H9:N9" si="0">SUM(H10)</f>
        <v>0</v>
      </c>
      <c r="I9" s="184">
        <f t="shared" si="0"/>
        <v>15</v>
      </c>
      <c r="J9" s="185">
        <f>SUM(J10)</f>
        <v>1094</v>
      </c>
      <c r="K9" s="185">
        <f t="shared" si="0"/>
        <v>2709</v>
      </c>
      <c r="L9" s="184">
        <f t="shared" si="0"/>
        <v>1</v>
      </c>
      <c r="M9" s="184">
        <f t="shared" si="0"/>
        <v>0</v>
      </c>
      <c r="N9" s="184">
        <f t="shared" si="0"/>
        <v>0</v>
      </c>
      <c r="O9" s="186"/>
      <c r="P9" s="186"/>
      <c r="Q9" s="184">
        <f t="shared" ref="Q9:AB9" si="1">SUM(Q10)</f>
        <v>0</v>
      </c>
      <c r="R9" s="187">
        <f t="shared" si="1"/>
        <v>0</v>
      </c>
      <c r="S9" s="184">
        <f t="shared" si="1"/>
        <v>0</v>
      </c>
      <c r="T9" s="184">
        <f t="shared" si="1"/>
        <v>0</v>
      </c>
      <c r="U9" s="184">
        <f t="shared" si="1"/>
        <v>0</v>
      </c>
      <c r="V9" s="184">
        <f t="shared" si="1"/>
        <v>0</v>
      </c>
      <c r="W9" s="184">
        <f t="shared" si="1"/>
        <v>0</v>
      </c>
      <c r="X9" s="184">
        <f t="shared" si="1"/>
        <v>0</v>
      </c>
      <c r="Y9" s="184">
        <f t="shared" si="1"/>
        <v>0</v>
      </c>
      <c r="Z9" s="184">
        <f t="shared" si="1"/>
        <v>0</v>
      </c>
      <c r="AA9" s="184">
        <f t="shared" si="1"/>
        <v>0</v>
      </c>
      <c r="AB9" s="184">
        <f t="shared" si="1"/>
        <v>0</v>
      </c>
      <c r="AC9" s="185">
        <f t="array" ref="AC9:AC2269">IF(U9:U2269+Y9:Y2269="","",U9:U2269+Y9:Y2269)</f>
        <v>0</v>
      </c>
      <c r="AD9" s="185">
        <f t="array" ref="AD9:AD2269">IF(V9:V2269+Z9:Z2269="","",V9:V2269+Z9:Z2269)</f>
        <v>0</v>
      </c>
      <c r="AE9" s="185">
        <f t="array" ref="AE9:AE2269">IF(W9:W2269+AA9:AA2269="","",W9:W2269+AA9:AA2269)</f>
        <v>0</v>
      </c>
      <c r="AF9" s="185">
        <f t="array" ref="AF9:AF2269">IF(X9:X2269+AB9:AB2269="","",X9:X2269+AB9:AB2269)</f>
        <v>0</v>
      </c>
      <c r="AG9" s="184">
        <f t="array" ref="AG9:AG2269">J9:J2269-AC9:AC2269</f>
        <v>1094</v>
      </c>
      <c r="AH9" s="184">
        <f t="array" ref="AH9:AH2269">K9:K2269-AE9:AE2269</f>
        <v>2709</v>
      </c>
      <c r="AI9" s="184">
        <f t="shared" ref="AI9:BJ9" si="2">SUM(AI10)</f>
        <v>0</v>
      </c>
      <c r="AJ9" s="184">
        <f t="shared" si="2"/>
        <v>0</v>
      </c>
      <c r="AK9" s="184">
        <f t="shared" si="2"/>
        <v>0</v>
      </c>
      <c r="AL9" s="184">
        <f t="shared" si="2"/>
        <v>0</v>
      </c>
      <c r="AM9" s="184">
        <f t="shared" si="2"/>
        <v>0</v>
      </c>
      <c r="AN9" s="184">
        <f t="shared" si="2"/>
        <v>0</v>
      </c>
      <c r="AO9" s="184">
        <f t="shared" si="2"/>
        <v>0</v>
      </c>
      <c r="AP9" s="184">
        <f t="shared" si="2"/>
        <v>0</v>
      </c>
      <c r="AQ9" s="184">
        <f t="shared" si="2"/>
        <v>0</v>
      </c>
      <c r="AR9" s="184">
        <f t="shared" si="2"/>
        <v>0</v>
      </c>
      <c r="AS9" s="184">
        <f t="shared" si="2"/>
        <v>0</v>
      </c>
      <c r="AT9" s="184">
        <f t="shared" si="2"/>
        <v>0</v>
      </c>
      <c r="AU9" s="184">
        <f t="shared" si="2"/>
        <v>0</v>
      </c>
      <c r="AV9" s="184">
        <f t="shared" si="2"/>
        <v>0</v>
      </c>
      <c r="AW9" s="184">
        <f t="shared" si="2"/>
        <v>0</v>
      </c>
      <c r="AX9" s="184">
        <f t="shared" si="2"/>
        <v>0</v>
      </c>
      <c r="AY9" s="184">
        <f t="shared" si="2"/>
        <v>0</v>
      </c>
      <c r="AZ9" s="184">
        <f t="shared" si="2"/>
        <v>0</v>
      </c>
      <c r="BA9" s="184">
        <f t="shared" si="2"/>
        <v>0</v>
      </c>
      <c r="BB9" s="184">
        <f t="shared" si="2"/>
        <v>0</v>
      </c>
      <c r="BC9" s="184">
        <f t="shared" si="2"/>
        <v>0</v>
      </c>
      <c r="BD9" s="184">
        <f t="shared" si="2"/>
        <v>0</v>
      </c>
      <c r="BE9" s="184">
        <f t="shared" si="2"/>
        <v>0</v>
      </c>
      <c r="BF9" s="184">
        <f t="shared" si="2"/>
        <v>0</v>
      </c>
      <c r="BG9" s="184">
        <f t="shared" si="2"/>
        <v>0</v>
      </c>
      <c r="BH9" s="184">
        <f t="shared" si="2"/>
        <v>0</v>
      </c>
      <c r="BI9" s="184">
        <f t="shared" si="2"/>
        <v>0</v>
      </c>
      <c r="BJ9" s="184">
        <f t="shared" si="2"/>
        <v>0</v>
      </c>
      <c r="BK9" s="185">
        <f t="array" ref="BK9:BK2269">IF(AI9:AI2269+AM9:AM2269+AQ9:AQ2269+AU9:AU2269+AY9:AY2269+BC9:BC2269+BG9:BG2269="","",AI9:AI2269+AM9:AM2269+AQ9:AQ2269+AU9:AU2269+AY9:AY2269+BC9:BC2269+BG9:BG2269)</f>
        <v>0</v>
      </c>
      <c r="BL9" s="185">
        <f t="array" ref="BL9:BL2269">IF(AJ9:AJ2269+AN9:AN2269+AR9:AR2269+AV9:AV2269+AZ9:AZ2269+BD9:BD2269+BH9:BH2269="","",AJ9:AJ2269+AN9:AN2269+AR9:AR2269+AV9:AV2269+AZ9:AZ2269+BD9:BD2269+BH9:BH2269)</f>
        <v>0</v>
      </c>
      <c r="BM9" s="185">
        <f t="array" ref="BM9:BM2269">IF(AK9:AK2269+AO9:AO2269+AS9:AS2269+AW9:AW2269+BA9:BA2269+BE9:BE2269+BI9:BI2269="","",AK9:AK2269+AO9:AO2269+AS9:AS2269+AW9:AW2269+BA9:BA2269+BE9:BE2269+BI9:BI2269)</f>
        <v>0</v>
      </c>
      <c r="BN9" s="185">
        <f t="array" ref="BN9:BN2269">IF(AL9:AL2269+AP9:AP2269+AT9:AT2269+AX9:AX2269+BB9:BB2269+BF9:BF2269+BJ9:BJ2269="","",AL9:AL2269+AP9:AP2269+AT9:AT2269+AX9:AX2269+BB9:BB2269+BF9:BF2269+BJ9:BJ2269)</f>
        <v>0</v>
      </c>
      <c r="BO9" s="184">
        <f t="shared" ref="BO9:EB9" si="3">SUM(BO10)</f>
        <v>0</v>
      </c>
      <c r="BP9" s="184">
        <f t="shared" si="3"/>
        <v>0</v>
      </c>
      <c r="BQ9" s="184">
        <f t="shared" si="3"/>
        <v>0</v>
      </c>
      <c r="BR9" s="184">
        <f t="shared" si="3"/>
        <v>0</v>
      </c>
      <c r="BS9" s="184">
        <f t="shared" si="3"/>
        <v>0</v>
      </c>
      <c r="BT9" s="184">
        <f t="shared" si="3"/>
        <v>0</v>
      </c>
      <c r="BU9" s="184">
        <f t="shared" si="3"/>
        <v>0</v>
      </c>
      <c r="BV9" s="184">
        <f t="shared" si="3"/>
        <v>0</v>
      </c>
      <c r="BW9" s="184">
        <f t="shared" si="3"/>
        <v>0</v>
      </c>
      <c r="BX9" s="184">
        <f t="shared" si="3"/>
        <v>0</v>
      </c>
      <c r="BY9" s="184">
        <f t="shared" si="3"/>
        <v>0</v>
      </c>
      <c r="BZ9" s="184">
        <f t="shared" si="3"/>
        <v>0</v>
      </c>
      <c r="CA9" s="184">
        <f t="shared" si="3"/>
        <v>0</v>
      </c>
      <c r="CB9" s="184">
        <f t="shared" si="3"/>
        <v>0</v>
      </c>
      <c r="CC9" s="184">
        <f t="shared" si="3"/>
        <v>0</v>
      </c>
      <c r="CD9" s="184">
        <f t="shared" si="3"/>
        <v>0</v>
      </c>
      <c r="CE9" s="184">
        <f t="shared" si="3"/>
        <v>0</v>
      </c>
      <c r="CF9" s="184">
        <f t="shared" si="3"/>
        <v>0</v>
      </c>
      <c r="CG9" s="184">
        <f t="shared" si="3"/>
        <v>0</v>
      </c>
      <c r="CH9" s="184">
        <f t="shared" si="3"/>
        <v>0</v>
      </c>
      <c r="CI9" s="184">
        <f t="shared" si="3"/>
        <v>0</v>
      </c>
      <c r="CJ9" s="184">
        <f t="shared" si="3"/>
        <v>0</v>
      </c>
      <c r="CK9" s="184">
        <f t="shared" si="3"/>
        <v>0</v>
      </c>
      <c r="CL9" s="184">
        <f t="shared" si="3"/>
        <v>0</v>
      </c>
      <c r="CM9" s="184">
        <f t="shared" si="3"/>
        <v>0</v>
      </c>
      <c r="CN9" s="184">
        <f t="shared" si="3"/>
        <v>0</v>
      </c>
      <c r="CO9" s="184">
        <f t="shared" si="3"/>
        <v>0</v>
      </c>
      <c r="CP9" s="184">
        <f t="shared" si="3"/>
        <v>0</v>
      </c>
      <c r="CQ9" s="184">
        <f t="shared" si="3"/>
        <v>0</v>
      </c>
      <c r="CR9" s="184">
        <f t="shared" si="3"/>
        <v>0</v>
      </c>
      <c r="CS9" s="184">
        <f t="shared" si="3"/>
        <v>0</v>
      </c>
      <c r="CT9" s="184">
        <f t="shared" si="3"/>
        <v>0</v>
      </c>
      <c r="CU9" s="184">
        <f t="shared" si="3"/>
        <v>0</v>
      </c>
      <c r="CV9" s="184">
        <f t="shared" si="3"/>
        <v>0</v>
      </c>
      <c r="CW9" s="184">
        <f t="shared" si="3"/>
        <v>0</v>
      </c>
      <c r="CX9" s="184">
        <f t="shared" si="3"/>
        <v>0</v>
      </c>
      <c r="CY9" s="184">
        <f t="shared" si="3"/>
        <v>0</v>
      </c>
      <c r="CZ9" s="184">
        <f t="shared" si="3"/>
        <v>0</v>
      </c>
      <c r="DA9" s="184">
        <f t="shared" si="3"/>
        <v>0</v>
      </c>
      <c r="DB9" s="184">
        <f t="shared" si="3"/>
        <v>0</v>
      </c>
      <c r="DC9" s="184">
        <f t="shared" si="3"/>
        <v>0</v>
      </c>
      <c r="DD9" s="184">
        <f t="shared" si="3"/>
        <v>0</v>
      </c>
      <c r="DE9" s="184">
        <f t="shared" si="3"/>
        <v>0</v>
      </c>
      <c r="DF9" s="184">
        <f t="shared" si="3"/>
        <v>0</v>
      </c>
      <c r="DG9" s="184">
        <f t="shared" si="3"/>
        <v>0</v>
      </c>
      <c r="DH9" s="184">
        <f t="shared" si="3"/>
        <v>0</v>
      </c>
      <c r="DI9" s="184">
        <f t="shared" si="3"/>
        <v>0</v>
      </c>
      <c r="DJ9" s="184">
        <f t="shared" si="3"/>
        <v>0</v>
      </c>
      <c r="DK9" s="184">
        <f t="shared" si="3"/>
        <v>0</v>
      </c>
      <c r="DL9" s="184">
        <f t="shared" si="3"/>
        <v>0</v>
      </c>
      <c r="DM9" s="184">
        <f t="shared" si="3"/>
        <v>0</v>
      </c>
      <c r="DN9" s="184">
        <f t="shared" si="3"/>
        <v>0</v>
      </c>
      <c r="DO9" s="184">
        <f t="shared" si="3"/>
        <v>0</v>
      </c>
      <c r="DP9" s="184">
        <f t="shared" si="3"/>
        <v>0</v>
      </c>
      <c r="DQ9" s="184">
        <f t="shared" si="3"/>
        <v>0</v>
      </c>
      <c r="DR9" s="184">
        <f t="shared" si="3"/>
        <v>0</v>
      </c>
      <c r="DS9" s="184">
        <f t="shared" si="3"/>
        <v>0</v>
      </c>
      <c r="DT9" s="184">
        <f t="shared" si="3"/>
        <v>0</v>
      </c>
      <c r="DU9" s="184">
        <f t="shared" si="3"/>
        <v>0</v>
      </c>
      <c r="DV9" s="184">
        <f t="shared" si="3"/>
        <v>0</v>
      </c>
      <c r="DW9" s="184">
        <f t="shared" si="3"/>
        <v>0</v>
      </c>
      <c r="DX9" s="184">
        <f t="shared" si="3"/>
        <v>0</v>
      </c>
      <c r="DY9" s="184">
        <f t="shared" si="3"/>
        <v>0</v>
      </c>
      <c r="DZ9" s="184">
        <f t="shared" si="3"/>
        <v>0</v>
      </c>
      <c r="EA9" s="184">
        <f t="shared" si="3"/>
        <v>0</v>
      </c>
      <c r="EB9" s="184">
        <f t="shared" si="3"/>
        <v>0</v>
      </c>
      <c r="EC9" s="184">
        <f t="array" ref="EC9:EC2269">IF(ED9:ED2269+EE9:EE2269="-","-",ED9:ED2269+EE9:EE2269)</f>
        <v>0</v>
      </c>
      <c r="ED9" s="184">
        <f>SUM(ED10)</f>
        <v>0</v>
      </c>
      <c r="EE9" s="184">
        <f>SUM(EE10)</f>
        <v>0</v>
      </c>
      <c r="EF9" s="184">
        <f>SUM(EF10)</f>
        <v>0</v>
      </c>
      <c r="EG9" s="188"/>
      <c r="EH9" s="188">
        <f>SUM(EH10)</f>
        <v>0</v>
      </c>
      <c r="EI9" s="184">
        <f>SUM(EI10)</f>
        <v>0</v>
      </c>
      <c r="EJ9" s="188"/>
      <c r="EK9" s="188">
        <f>SUM(EK10)</f>
        <v>0</v>
      </c>
      <c r="EL9" s="184">
        <f>SUM(EL10)</f>
        <v>0</v>
      </c>
      <c r="EM9" s="188"/>
      <c r="EN9" s="188">
        <f>SUM(EN10)</f>
        <v>0</v>
      </c>
      <c r="EO9" s="184">
        <f>SUM(EO10)</f>
        <v>0</v>
      </c>
      <c r="EP9" s="188"/>
      <c r="EQ9" s="188">
        <f>SUM(EQ10)</f>
        <v>0</v>
      </c>
      <c r="ER9" s="187">
        <f>SUM(ER10)</f>
        <v>0</v>
      </c>
      <c r="ES9" s="184">
        <f>SUM(ES10)</f>
        <v>0</v>
      </c>
      <c r="ET9" s="188"/>
      <c r="EU9" s="188">
        <f>SUM(EU10)</f>
        <v>0</v>
      </c>
      <c r="EV9" s="184">
        <f>SUM(EV10)</f>
        <v>0</v>
      </c>
      <c r="EW9" s="188"/>
      <c r="EX9" s="188">
        <f>SUM(EX10)</f>
        <v>0</v>
      </c>
      <c r="EY9" s="184">
        <f>SUM(EY10)</f>
        <v>0</v>
      </c>
      <c r="EZ9" s="188"/>
      <c r="FA9" s="188">
        <f>SUM(FA10)</f>
        <v>0</v>
      </c>
      <c r="FB9" s="184">
        <f>SUM(FB10)</f>
        <v>0</v>
      </c>
      <c r="FC9" s="188"/>
      <c r="FD9" s="188">
        <f>SUM(FD10)</f>
        <v>0</v>
      </c>
      <c r="FE9" s="184">
        <f>SUM(FE10)</f>
        <v>0</v>
      </c>
      <c r="FF9" s="188"/>
      <c r="FG9" s="188">
        <f>SUM(FG10)</f>
        <v>0</v>
      </c>
      <c r="FH9" s="184">
        <f>SUM(FH10)</f>
        <v>0</v>
      </c>
      <c r="FI9" s="188"/>
      <c r="FJ9" s="188">
        <f>SUM(FJ10)</f>
        <v>0</v>
      </c>
      <c r="FK9" s="184">
        <f>SUM(FK10)</f>
        <v>0</v>
      </c>
      <c r="FL9" s="188"/>
      <c r="FM9" s="188">
        <f>SUM(FM10)</f>
        <v>0</v>
      </c>
      <c r="FN9" s="184">
        <f>SUM(FN10)</f>
        <v>0</v>
      </c>
      <c r="FO9" s="188"/>
      <c r="FP9" s="188">
        <f>SUM(FP10)</f>
        <v>0</v>
      </c>
      <c r="FQ9" s="184">
        <f>SUM(FQ10)</f>
        <v>0</v>
      </c>
      <c r="FR9" s="188"/>
      <c r="FS9" s="188">
        <f>SUM(FS10)</f>
        <v>0</v>
      </c>
      <c r="FT9" s="184">
        <f>SUM(FT10)</f>
        <v>0</v>
      </c>
      <c r="FU9" s="188"/>
      <c r="FV9" s="188">
        <f>SUM(FV10)</f>
        <v>0</v>
      </c>
      <c r="FW9" s="187">
        <f>SUM(FW10)</f>
        <v>0</v>
      </c>
      <c r="FX9" s="184">
        <f>SUM(FX10)</f>
        <v>0</v>
      </c>
      <c r="FY9" s="188"/>
      <c r="FZ9" s="188">
        <f>SUM(FZ10)</f>
        <v>0</v>
      </c>
      <c r="GA9" s="188">
        <f>SUM(GA10,GA710)</f>
        <v>0</v>
      </c>
      <c r="GB9" s="184">
        <f>SUM(GB10)</f>
        <v>0</v>
      </c>
      <c r="GC9" s="189"/>
      <c r="GD9" s="190">
        <f>SUM(GD10)</f>
        <v>0</v>
      </c>
      <c r="GE9" s="189">
        <f>SUM(GE10)</f>
        <v>0</v>
      </c>
      <c r="GF9" s="189"/>
      <c r="GG9" s="188">
        <f t="shared" ref="GG9:GM9" si="4">SUM(GG10)</f>
        <v>0</v>
      </c>
      <c r="GH9" s="184">
        <f t="shared" si="4"/>
        <v>0</v>
      </c>
      <c r="GI9" s="188">
        <f t="shared" si="4"/>
        <v>0</v>
      </c>
      <c r="GJ9" s="184">
        <f t="shared" si="4"/>
        <v>0</v>
      </c>
      <c r="GK9" s="188">
        <f t="shared" si="4"/>
        <v>0</v>
      </c>
      <c r="GL9" s="184">
        <f t="shared" si="4"/>
        <v>0</v>
      </c>
      <c r="GM9" s="188">
        <f t="shared" si="4"/>
        <v>0</v>
      </c>
      <c r="GN9" s="188">
        <f>SUM(GN10,GN710)</f>
        <v>0</v>
      </c>
      <c r="GO9" s="188">
        <f>SUM(GO10,GO710)</f>
        <v>0</v>
      </c>
      <c r="GP9" s="184">
        <f t="shared" ref="GP9:GW9" si="5">SUM(GP10)</f>
        <v>0</v>
      </c>
      <c r="GQ9" s="188">
        <f t="shared" si="5"/>
        <v>0</v>
      </c>
      <c r="GR9" s="184">
        <f t="shared" si="5"/>
        <v>100</v>
      </c>
      <c r="GS9" s="188">
        <f t="shared" si="5"/>
        <v>79563.999999999985</v>
      </c>
      <c r="GT9" s="184">
        <f t="shared" si="5"/>
        <v>0</v>
      </c>
      <c r="GU9" s="184">
        <f t="shared" si="5"/>
        <v>0</v>
      </c>
      <c r="GV9" s="184">
        <f t="shared" si="5"/>
        <v>79563.999999999985</v>
      </c>
      <c r="GW9" s="184">
        <f t="shared" si="5"/>
        <v>79563.999999999985</v>
      </c>
    </row>
    <row r="10" spans="1:205" ht="15" customHeight="1">
      <c r="A10" s="450" t="s">
        <v>182</v>
      </c>
      <c r="B10" s="425"/>
      <c r="C10" s="191">
        <f>SUM(C11,C220,C528,C710,C2229)</f>
        <v>1923</v>
      </c>
      <c r="D10" s="191">
        <f>SUM(D11,D220,D528,D710,)</f>
        <v>272531</v>
      </c>
      <c r="E10" s="191">
        <f>SUM(E11,E220,E528,E710,)</f>
        <v>1145799</v>
      </c>
      <c r="F10" s="191">
        <f>SUM(F11,F220,F528,F710,F2229)</f>
        <v>5489760</v>
      </c>
      <c r="G10" s="192">
        <f>SUM(G11,G220,G528,G710,)</f>
        <v>0</v>
      </c>
      <c r="H10" s="191">
        <f>SUM(H11,H220,H528,H710,H2229)</f>
        <v>0</v>
      </c>
      <c r="I10" s="191">
        <f>SUM(I11,I220,I528,I710,I2229)</f>
        <v>15</v>
      </c>
      <c r="J10" s="191">
        <f>SUM(J11,J220,J528,J710,J2229)</f>
        <v>1094</v>
      </c>
      <c r="K10" s="191">
        <f>SUM(K11,K220,K528,K710,K2229)</f>
        <v>2709</v>
      </c>
      <c r="L10" s="191">
        <f t="shared" ref="L10:N10" si="6">SUM(L11,L220,L528,L710,L2229)</f>
        <v>1</v>
      </c>
      <c r="M10" s="191">
        <f t="shared" si="6"/>
        <v>0</v>
      </c>
      <c r="N10" s="191">
        <f t="shared" si="6"/>
        <v>0</v>
      </c>
      <c r="O10" s="193"/>
      <c r="P10" s="193"/>
      <c r="Q10" s="191">
        <f t="shared" ref="Q10:AB10" si="7">SUM(Q11,Q220,Q528,Q710,Q2229)</f>
        <v>0</v>
      </c>
      <c r="R10" s="194">
        <f t="shared" si="7"/>
        <v>0</v>
      </c>
      <c r="S10" s="191">
        <f t="shared" si="7"/>
        <v>0</v>
      </c>
      <c r="T10" s="191">
        <f t="shared" si="7"/>
        <v>0</v>
      </c>
      <c r="U10" s="191">
        <f t="shared" si="7"/>
        <v>0</v>
      </c>
      <c r="V10" s="191">
        <f t="shared" si="7"/>
        <v>0</v>
      </c>
      <c r="W10" s="191">
        <f t="shared" si="7"/>
        <v>0</v>
      </c>
      <c r="X10" s="191">
        <f t="shared" si="7"/>
        <v>0</v>
      </c>
      <c r="Y10" s="191">
        <f t="shared" si="7"/>
        <v>0</v>
      </c>
      <c r="Z10" s="191">
        <f t="shared" si="7"/>
        <v>0</v>
      </c>
      <c r="AA10" s="191">
        <f t="shared" si="7"/>
        <v>0</v>
      </c>
      <c r="AB10" s="191">
        <f t="shared" si="7"/>
        <v>0</v>
      </c>
      <c r="AC10" s="191">
        <v>0</v>
      </c>
      <c r="AD10" s="191">
        <v>0</v>
      </c>
      <c r="AE10" s="191">
        <v>0</v>
      </c>
      <c r="AF10" s="191">
        <v>0</v>
      </c>
      <c r="AG10" s="191">
        <v>1094</v>
      </c>
      <c r="AH10" s="191">
        <v>2709</v>
      </c>
      <c r="AI10" s="191">
        <f t="shared" ref="AI10:BJ10" si="8">SUM(AI11,AI220,AI528,AI710,AI2229)</f>
        <v>0</v>
      </c>
      <c r="AJ10" s="191">
        <f t="shared" si="8"/>
        <v>0</v>
      </c>
      <c r="AK10" s="191">
        <f t="shared" si="8"/>
        <v>0</v>
      </c>
      <c r="AL10" s="191">
        <f t="shared" si="8"/>
        <v>0</v>
      </c>
      <c r="AM10" s="191">
        <f t="shared" si="8"/>
        <v>0</v>
      </c>
      <c r="AN10" s="191">
        <f t="shared" si="8"/>
        <v>0</v>
      </c>
      <c r="AO10" s="191">
        <f t="shared" si="8"/>
        <v>0</v>
      </c>
      <c r="AP10" s="191">
        <f t="shared" si="8"/>
        <v>0</v>
      </c>
      <c r="AQ10" s="191">
        <f t="shared" si="8"/>
        <v>0</v>
      </c>
      <c r="AR10" s="191">
        <f t="shared" si="8"/>
        <v>0</v>
      </c>
      <c r="AS10" s="191">
        <f t="shared" si="8"/>
        <v>0</v>
      </c>
      <c r="AT10" s="191">
        <f t="shared" si="8"/>
        <v>0</v>
      </c>
      <c r="AU10" s="191">
        <f t="shared" si="8"/>
        <v>0</v>
      </c>
      <c r="AV10" s="191">
        <f t="shared" si="8"/>
        <v>0</v>
      </c>
      <c r="AW10" s="191">
        <f t="shared" si="8"/>
        <v>0</v>
      </c>
      <c r="AX10" s="191">
        <f t="shared" si="8"/>
        <v>0</v>
      </c>
      <c r="AY10" s="191">
        <f t="shared" si="8"/>
        <v>0</v>
      </c>
      <c r="AZ10" s="191">
        <f t="shared" si="8"/>
        <v>0</v>
      </c>
      <c r="BA10" s="191">
        <f t="shared" si="8"/>
        <v>0</v>
      </c>
      <c r="BB10" s="191">
        <f t="shared" si="8"/>
        <v>0</v>
      </c>
      <c r="BC10" s="191">
        <f t="shared" si="8"/>
        <v>0</v>
      </c>
      <c r="BD10" s="191">
        <f t="shared" si="8"/>
        <v>0</v>
      </c>
      <c r="BE10" s="191">
        <f t="shared" si="8"/>
        <v>0</v>
      </c>
      <c r="BF10" s="191">
        <f t="shared" si="8"/>
        <v>0</v>
      </c>
      <c r="BG10" s="191">
        <f t="shared" si="8"/>
        <v>0</v>
      </c>
      <c r="BH10" s="191">
        <f t="shared" si="8"/>
        <v>0</v>
      </c>
      <c r="BI10" s="191">
        <f t="shared" si="8"/>
        <v>0</v>
      </c>
      <c r="BJ10" s="191">
        <f t="shared" si="8"/>
        <v>0</v>
      </c>
      <c r="BK10" s="191">
        <v>0</v>
      </c>
      <c r="BL10" s="191">
        <v>0</v>
      </c>
      <c r="BM10" s="191">
        <v>0</v>
      </c>
      <c r="BN10" s="191">
        <v>0</v>
      </c>
      <c r="BO10" s="191">
        <f t="shared" ref="BO10:EB10" si="9">SUM(BO11,BO220,BO528,BO710,BO2229)</f>
        <v>0</v>
      </c>
      <c r="BP10" s="191">
        <f t="shared" si="9"/>
        <v>0</v>
      </c>
      <c r="BQ10" s="191">
        <f t="shared" si="9"/>
        <v>0</v>
      </c>
      <c r="BR10" s="191">
        <f t="shared" si="9"/>
        <v>0</v>
      </c>
      <c r="BS10" s="191">
        <f t="shared" si="9"/>
        <v>0</v>
      </c>
      <c r="BT10" s="191">
        <f t="shared" si="9"/>
        <v>0</v>
      </c>
      <c r="BU10" s="191">
        <f t="shared" si="9"/>
        <v>0</v>
      </c>
      <c r="BV10" s="191">
        <f t="shared" si="9"/>
        <v>0</v>
      </c>
      <c r="BW10" s="191">
        <f t="shared" si="9"/>
        <v>0</v>
      </c>
      <c r="BX10" s="191">
        <f t="shared" si="9"/>
        <v>0</v>
      </c>
      <c r="BY10" s="191">
        <f t="shared" si="9"/>
        <v>0</v>
      </c>
      <c r="BZ10" s="191">
        <f t="shared" si="9"/>
        <v>0</v>
      </c>
      <c r="CA10" s="191">
        <f t="shared" si="9"/>
        <v>0</v>
      </c>
      <c r="CB10" s="191">
        <f t="shared" si="9"/>
        <v>0</v>
      </c>
      <c r="CC10" s="191">
        <f t="shared" si="9"/>
        <v>0</v>
      </c>
      <c r="CD10" s="191">
        <f t="shared" si="9"/>
        <v>0</v>
      </c>
      <c r="CE10" s="191">
        <f t="shared" si="9"/>
        <v>0</v>
      </c>
      <c r="CF10" s="191">
        <f t="shared" si="9"/>
        <v>0</v>
      </c>
      <c r="CG10" s="191">
        <f t="shared" si="9"/>
        <v>0</v>
      </c>
      <c r="CH10" s="191">
        <f t="shared" si="9"/>
        <v>0</v>
      </c>
      <c r="CI10" s="191">
        <f t="shared" si="9"/>
        <v>0</v>
      </c>
      <c r="CJ10" s="191">
        <f t="shared" si="9"/>
        <v>0</v>
      </c>
      <c r="CK10" s="191">
        <f t="shared" si="9"/>
        <v>0</v>
      </c>
      <c r="CL10" s="191">
        <f t="shared" si="9"/>
        <v>0</v>
      </c>
      <c r="CM10" s="191">
        <f t="shared" si="9"/>
        <v>0</v>
      </c>
      <c r="CN10" s="191">
        <f t="shared" si="9"/>
        <v>0</v>
      </c>
      <c r="CO10" s="191">
        <f t="shared" si="9"/>
        <v>0</v>
      </c>
      <c r="CP10" s="191">
        <f t="shared" si="9"/>
        <v>0</v>
      </c>
      <c r="CQ10" s="191">
        <f t="shared" si="9"/>
        <v>0</v>
      </c>
      <c r="CR10" s="191">
        <f t="shared" si="9"/>
        <v>0</v>
      </c>
      <c r="CS10" s="191">
        <f t="shared" si="9"/>
        <v>0</v>
      </c>
      <c r="CT10" s="191">
        <f t="shared" si="9"/>
        <v>0</v>
      </c>
      <c r="CU10" s="191">
        <f t="shared" si="9"/>
        <v>0</v>
      </c>
      <c r="CV10" s="191">
        <f t="shared" si="9"/>
        <v>0</v>
      </c>
      <c r="CW10" s="191">
        <f t="shared" si="9"/>
        <v>0</v>
      </c>
      <c r="CX10" s="191">
        <f t="shared" si="9"/>
        <v>0</v>
      </c>
      <c r="CY10" s="191">
        <f t="shared" si="9"/>
        <v>0</v>
      </c>
      <c r="CZ10" s="191">
        <f t="shared" si="9"/>
        <v>0</v>
      </c>
      <c r="DA10" s="191">
        <f t="shared" si="9"/>
        <v>0</v>
      </c>
      <c r="DB10" s="191">
        <f t="shared" si="9"/>
        <v>0</v>
      </c>
      <c r="DC10" s="191">
        <f t="shared" si="9"/>
        <v>0</v>
      </c>
      <c r="DD10" s="191">
        <f t="shared" si="9"/>
        <v>0</v>
      </c>
      <c r="DE10" s="191">
        <f t="shared" si="9"/>
        <v>0</v>
      </c>
      <c r="DF10" s="191">
        <f t="shared" si="9"/>
        <v>0</v>
      </c>
      <c r="DG10" s="191">
        <f t="shared" si="9"/>
        <v>0</v>
      </c>
      <c r="DH10" s="191">
        <f t="shared" si="9"/>
        <v>0</v>
      </c>
      <c r="DI10" s="191">
        <f t="shared" si="9"/>
        <v>0</v>
      </c>
      <c r="DJ10" s="191">
        <f t="shared" si="9"/>
        <v>0</v>
      </c>
      <c r="DK10" s="191">
        <f t="shared" si="9"/>
        <v>0</v>
      </c>
      <c r="DL10" s="191">
        <f t="shared" si="9"/>
        <v>0</v>
      </c>
      <c r="DM10" s="191">
        <f t="shared" si="9"/>
        <v>0</v>
      </c>
      <c r="DN10" s="191">
        <f t="shared" si="9"/>
        <v>0</v>
      </c>
      <c r="DO10" s="191">
        <f t="shared" si="9"/>
        <v>0</v>
      </c>
      <c r="DP10" s="191">
        <f t="shared" si="9"/>
        <v>0</v>
      </c>
      <c r="DQ10" s="191">
        <f t="shared" si="9"/>
        <v>0</v>
      </c>
      <c r="DR10" s="191">
        <f t="shared" si="9"/>
        <v>0</v>
      </c>
      <c r="DS10" s="191">
        <f t="shared" si="9"/>
        <v>0</v>
      </c>
      <c r="DT10" s="191">
        <f t="shared" si="9"/>
        <v>0</v>
      </c>
      <c r="DU10" s="191">
        <f t="shared" si="9"/>
        <v>0</v>
      </c>
      <c r="DV10" s="191">
        <f t="shared" si="9"/>
        <v>0</v>
      </c>
      <c r="DW10" s="191">
        <f t="shared" si="9"/>
        <v>0</v>
      </c>
      <c r="DX10" s="191">
        <f t="shared" si="9"/>
        <v>0</v>
      </c>
      <c r="DY10" s="191">
        <f t="shared" si="9"/>
        <v>0</v>
      </c>
      <c r="DZ10" s="191">
        <f t="shared" si="9"/>
        <v>0</v>
      </c>
      <c r="EA10" s="191">
        <f t="shared" si="9"/>
        <v>0</v>
      </c>
      <c r="EB10" s="191">
        <f t="shared" si="9"/>
        <v>0</v>
      </c>
      <c r="EC10" s="191">
        <v>0</v>
      </c>
      <c r="ED10" s="191">
        <f>SUM(ED11,ED220,ED528,ED710,ED2229)</f>
        <v>0</v>
      </c>
      <c r="EE10" s="191">
        <f>SUM(EE11,EE220,EE528,EE710,EE2229)</f>
        <v>0</v>
      </c>
      <c r="EF10" s="191">
        <f>SUM(EF11,EF220,EF528,EF710,EF2229)</f>
        <v>0</v>
      </c>
      <c r="EG10" s="195"/>
      <c r="EH10" s="195">
        <f>SUM(EH11,EH220,EH528,EH710,EH2229)</f>
        <v>0</v>
      </c>
      <c r="EI10" s="191">
        <f>SUM(EI11,EI220,EI528,EI710,EI2229)</f>
        <v>0</v>
      </c>
      <c r="EJ10" s="195"/>
      <c r="EK10" s="195">
        <f>SUM(EK11,EK220,EK528,EK710,EK2229)</f>
        <v>0</v>
      </c>
      <c r="EL10" s="191">
        <f>SUM(EL11,EL220,EL528,EL710,EL2229)</f>
        <v>0</v>
      </c>
      <c r="EM10" s="195"/>
      <c r="EN10" s="195">
        <f>SUM(EN11,EN220,EN528,EN710,EN2229)</f>
        <v>0</v>
      </c>
      <c r="EO10" s="191">
        <f>SUM(EO11,EO220,EO528,EO710,EO2229)</f>
        <v>0</v>
      </c>
      <c r="EP10" s="195"/>
      <c r="EQ10" s="195">
        <f>SUM(EQ11,EQ220,EQ528,EQ710,EQ2229)</f>
        <v>0</v>
      </c>
      <c r="ER10" s="194">
        <f>SUM(ER11,ER220,ER528,ER710,ER2229)</f>
        <v>0</v>
      </c>
      <c r="ES10" s="191">
        <f>SUM(ES11,ES220,ES528,ES710,ES2229)</f>
        <v>0</v>
      </c>
      <c r="ET10" s="195"/>
      <c r="EU10" s="195">
        <f>SUM(EU11,EU220,EU528,EU710,EU2229)</f>
        <v>0</v>
      </c>
      <c r="EV10" s="191">
        <f>SUM(EV11,EV220,EV528,EV710,EV2229)</f>
        <v>0</v>
      </c>
      <c r="EW10" s="195"/>
      <c r="EX10" s="195">
        <f>SUM(EX11,EX220,EX528,EX710,EX2229)</f>
        <v>0</v>
      </c>
      <c r="EY10" s="191">
        <f>SUM(EY11,EY220,EY528,EY710,EY2229)</f>
        <v>0</v>
      </c>
      <c r="EZ10" s="195"/>
      <c r="FA10" s="195">
        <f>SUM(FA11,FA220,FA528,FA710,FA2229)</f>
        <v>0</v>
      </c>
      <c r="FB10" s="191">
        <f>SUM(FB11,FB220,FB528,FB710,FB2229)</f>
        <v>0</v>
      </c>
      <c r="FC10" s="195"/>
      <c r="FD10" s="195">
        <f>SUM(FD11,FD220,FD528,FD710,FD2229)</f>
        <v>0</v>
      </c>
      <c r="FE10" s="191">
        <f>SUM(FE11,FE220,FE528,FE710,FE2229)</f>
        <v>0</v>
      </c>
      <c r="FF10" s="195"/>
      <c r="FG10" s="195">
        <f>SUM(FG11,FG220,FG528,FG710,FG2229)</f>
        <v>0</v>
      </c>
      <c r="FH10" s="191">
        <f>SUM(FH11,FH220,FH528,FH710,FH2229)</f>
        <v>0</v>
      </c>
      <c r="FI10" s="195"/>
      <c r="FJ10" s="195">
        <f>SUM(FJ11,FJ220,FJ528,FJ710,FJ2229)</f>
        <v>0</v>
      </c>
      <c r="FK10" s="191">
        <f>SUM(FK11,FK220,FK528,FK710,FK2229)</f>
        <v>0</v>
      </c>
      <c r="FL10" s="195"/>
      <c r="FM10" s="195">
        <f>SUM(FM11,FM220,FM528,FM710,FM2229)</f>
        <v>0</v>
      </c>
      <c r="FN10" s="191">
        <f>SUM(FN11,FN220,FN528,FN710,FN2229)</f>
        <v>0</v>
      </c>
      <c r="FO10" s="195"/>
      <c r="FP10" s="195">
        <f>SUM(FP11,FP220,FP528,FP710,FP2229)</f>
        <v>0</v>
      </c>
      <c r="FQ10" s="191">
        <f>SUM(FQ11,FQ220,FQ528,FQ710,FQ2229)</f>
        <v>0</v>
      </c>
      <c r="FR10" s="195"/>
      <c r="FS10" s="195">
        <f>SUM(FS11,FS220,FS528,FS710,FS2229)</f>
        <v>0</v>
      </c>
      <c r="FT10" s="191">
        <f>SUM(FT11,FT220,FT528,FT710,FT2229)</f>
        <v>0</v>
      </c>
      <c r="FU10" s="195"/>
      <c r="FV10" s="195">
        <f>SUM(FV11,FV220,FV528,FV710,FV2229)</f>
        <v>0</v>
      </c>
      <c r="FW10" s="194">
        <f>SUM(FW11,FW220,FW528,FW710,FW2229)</f>
        <v>0</v>
      </c>
      <c r="FX10" s="191">
        <f>SUM(FX11,FX220,FX528,FX710,FX2229)</f>
        <v>0</v>
      </c>
      <c r="FY10" s="195"/>
      <c r="FZ10" s="195">
        <f>SUM(FZ11,FZ220,FZ528,FZ710,FZ2229)</f>
        <v>0</v>
      </c>
      <c r="GA10" s="191"/>
      <c r="GB10" s="191">
        <f>SUM(GB11,GB220,GB528,GB710,GB2229)</f>
        <v>0</v>
      </c>
      <c r="GC10" s="191"/>
      <c r="GD10" s="195">
        <f>SUM(GD11,GD220,GD528,GD710,GD2229)</f>
        <v>0</v>
      </c>
      <c r="GE10" s="191">
        <f>SUM(GE11,GE220,GE528,GE710,GE2229)</f>
        <v>0</v>
      </c>
      <c r="GF10" s="191"/>
      <c r="GG10" s="195">
        <f t="shared" ref="GG10:GO10" si="10">SUM(GG11,GG220,GG528,GG710,GG2229)</f>
        <v>0</v>
      </c>
      <c r="GH10" s="191">
        <f t="shared" si="10"/>
        <v>0</v>
      </c>
      <c r="GI10" s="195">
        <f t="shared" si="10"/>
        <v>0</v>
      </c>
      <c r="GJ10" s="191">
        <f t="shared" si="10"/>
        <v>0</v>
      </c>
      <c r="GK10" s="195">
        <f t="shared" si="10"/>
        <v>0</v>
      </c>
      <c r="GL10" s="191">
        <f t="shared" si="10"/>
        <v>0</v>
      </c>
      <c r="GM10" s="195">
        <f t="shared" si="10"/>
        <v>0</v>
      </c>
      <c r="GN10" s="195">
        <f t="shared" si="10"/>
        <v>0</v>
      </c>
      <c r="GO10" s="195">
        <f t="shared" si="10"/>
        <v>0</v>
      </c>
      <c r="GP10" s="191">
        <f>SUM(GP710)</f>
        <v>0</v>
      </c>
      <c r="GQ10" s="195">
        <f>SUM(GQ710)</f>
        <v>0</v>
      </c>
      <c r="GR10" s="191">
        <f>SUM(GR710)</f>
        <v>100</v>
      </c>
      <c r="GS10" s="191">
        <f>SUM(GS710)</f>
        <v>79563.999999999985</v>
      </c>
      <c r="GT10" s="195">
        <f>SUM(GT11,GT220,GT528,GT710,GT2229)</f>
        <v>0</v>
      </c>
      <c r="GU10" s="195">
        <f>SUM(GU11,GU220,GU528,GU710,GU2229)</f>
        <v>0</v>
      </c>
      <c r="GV10" s="195">
        <f>SUM(GA10,GQ10,GS10,GT10,GU10)</f>
        <v>79563.999999999985</v>
      </c>
      <c r="GW10" s="195">
        <f>SUM(GO10,GQ10,GS10,GT10,GU10)</f>
        <v>79563.999999999985</v>
      </c>
    </row>
    <row r="11" spans="1:205" ht="15" hidden="1" customHeight="1">
      <c r="A11" s="453" t="s">
        <v>56</v>
      </c>
      <c r="B11" s="425"/>
      <c r="C11" s="196">
        <f>SUM(C13,C22,C31,C40,C49,C58,C67,C76,C85,C94,C103,C112,C121,C130,C139,C148,C157,C166,C175,C184,C193,C202,C211)</f>
        <v>559</v>
      </c>
      <c r="D11" s="196">
        <f>SUM(D13,D22,D31,D40,D49,D58,D67,D76,D85,D94,D103,D112,D121,D130,D139,D148,D157,D166,D175,D184,D193,D202,D211)</f>
        <v>16102</v>
      </c>
      <c r="E11" s="196">
        <f>SUM(E13,E22,E31,E40,E49,E58,E67,E76,E85,E94,E103,E112,E121,E130,E139,E148,E157,E166,E175,E184,E193,E202,E211)</f>
        <v>67162</v>
      </c>
      <c r="F11" s="196">
        <v>618850</v>
      </c>
      <c r="G11" s="196">
        <f t="shared" ref="G11:N11" si="11">SUM(G12,G13,G22,G31,G40,G49,G58,G67,G76,G85,G94,G103,G112,G121,G130,G139,G148,G157,G166,G175,G184,G193,G202,G211)</f>
        <v>0</v>
      </c>
      <c r="H11" s="196">
        <f t="shared" si="11"/>
        <v>0</v>
      </c>
      <c r="I11" s="196">
        <f t="shared" si="11"/>
        <v>0</v>
      </c>
      <c r="J11" s="196">
        <f t="shared" si="11"/>
        <v>0</v>
      </c>
      <c r="K11" s="196">
        <f t="shared" si="11"/>
        <v>0</v>
      </c>
      <c r="L11" s="196">
        <f t="shared" si="11"/>
        <v>0</v>
      </c>
      <c r="M11" s="196">
        <f t="shared" si="11"/>
        <v>0</v>
      </c>
      <c r="N11" s="196">
        <f t="shared" si="11"/>
        <v>0</v>
      </c>
      <c r="O11" s="197"/>
      <c r="P11" s="197"/>
      <c r="Q11" s="196">
        <f t="shared" ref="Q11:AB11" si="12">SUM(Q12,Q13,Q22,Q31,Q40,Q49,Q58,Q67,Q76,Q85,Q94,Q103,Q112,Q121,Q130,Q139,Q148,Q157,Q166,Q175,Q184,Q193,Q202,Q211)</f>
        <v>0</v>
      </c>
      <c r="R11" s="198">
        <f t="shared" si="12"/>
        <v>0</v>
      </c>
      <c r="S11" s="196">
        <f t="shared" si="12"/>
        <v>0</v>
      </c>
      <c r="T11" s="196">
        <f t="shared" si="12"/>
        <v>0</v>
      </c>
      <c r="U11" s="196">
        <f t="shared" si="12"/>
        <v>0</v>
      </c>
      <c r="V11" s="196">
        <f t="shared" si="12"/>
        <v>0</v>
      </c>
      <c r="W11" s="196">
        <f t="shared" si="12"/>
        <v>0</v>
      </c>
      <c r="X11" s="196">
        <f t="shared" si="12"/>
        <v>0</v>
      </c>
      <c r="Y11" s="196">
        <f t="shared" si="12"/>
        <v>0</v>
      </c>
      <c r="Z11" s="196">
        <f t="shared" si="12"/>
        <v>0</v>
      </c>
      <c r="AA11" s="196">
        <f t="shared" si="12"/>
        <v>0</v>
      </c>
      <c r="AB11" s="196">
        <f t="shared" si="12"/>
        <v>0</v>
      </c>
      <c r="AC11" s="196">
        <v>0</v>
      </c>
      <c r="AD11" s="196">
        <v>0</v>
      </c>
      <c r="AE11" s="196">
        <v>0</v>
      </c>
      <c r="AF11" s="196">
        <v>0</v>
      </c>
      <c r="AG11" s="196">
        <v>0</v>
      </c>
      <c r="AH11" s="196">
        <v>0</v>
      </c>
      <c r="AI11" s="196">
        <f t="shared" ref="AI11:BJ11" si="13">SUM(AI12,AI13,AI22,AI31,AI40,AI49,AI58,AI67,AI76,AI85,AI94,AI103,AI112,AI121,AI130,AI139,AI148,AI157,AI166,AI175,AI184,AI193,AI202,AI211)</f>
        <v>0</v>
      </c>
      <c r="AJ11" s="196">
        <f t="shared" si="13"/>
        <v>0</v>
      </c>
      <c r="AK11" s="196">
        <f t="shared" si="13"/>
        <v>0</v>
      </c>
      <c r="AL11" s="196">
        <f t="shared" si="13"/>
        <v>0</v>
      </c>
      <c r="AM11" s="196">
        <f t="shared" si="13"/>
        <v>0</v>
      </c>
      <c r="AN11" s="196">
        <f t="shared" si="13"/>
        <v>0</v>
      </c>
      <c r="AO11" s="196">
        <f t="shared" si="13"/>
        <v>0</v>
      </c>
      <c r="AP11" s="196">
        <f t="shared" si="13"/>
        <v>0</v>
      </c>
      <c r="AQ11" s="196">
        <f t="shared" si="13"/>
        <v>0</v>
      </c>
      <c r="AR11" s="196">
        <f t="shared" si="13"/>
        <v>0</v>
      </c>
      <c r="AS11" s="196">
        <f t="shared" si="13"/>
        <v>0</v>
      </c>
      <c r="AT11" s="196">
        <f t="shared" si="13"/>
        <v>0</v>
      </c>
      <c r="AU11" s="196">
        <f t="shared" si="13"/>
        <v>0</v>
      </c>
      <c r="AV11" s="196">
        <f t="shared" si="13"/>
        <v>0</v>
      </c>
      <c r="AW11" s="196">
        <f t="shared" si="13"/>
        <v>0</v>
      </c>
      <c r="AX11" s="196">
        <f t="shared" si="13"/>
        <v>0</v>
      </c>
      <c r="AY11" s="196">
        <f t="shared" si="13"/>
        <v>0</v>
      </c>
      <c r="AZ11" s="196">
        <f t="shared" si="13"/>
        <v>0</v>
      </c>
      <c r="BA11" s="196">
        <f t="shared" si="13"/>
        <v>0</v>
      </c>
      <c r="BB11" s="196">
        <f t="shared" si="13"/>
        <v>0</v>
      </c>
      <c r="BC11" s="196">
        <f t="shared" si="13"/>
        <v>0</v>
      </c>
      <c r="BD11" s="196">
        <f t="shared" si="13"/>
        <v>0</v>
      </c>
      <c r="BE11" s="196">
        <f t="shared" si="13"/>
        <v>0</v>
      </c>
      <c r="BF11" s="196">
        <f t="shared" si="13"/>
        <v>0</v>
      </c>
      <c r="BG11" s="196">
        <f t="shared" si="13"/>
        <v>0</v>
      </c>
      <c r="BH11" s="196">
        <f t="shared" si="13"/>
        <v>0</v>
      </c>
      <c r="BI11" s="196">
        <f t="shared" si="13"/>
        <v>0</v>
      </c>
      <c r="BJ11" s="196">
        <f t="shared" si="13"/>
        <v>0</v>
      </c>
      <c r="BK11" s="196">
        <v>0</v>
      </c>
      <c r="BL11" s="196">
        <v>0</v>
      </c>
      <c r="BM11" s="196">
        <v>0</v>
      </c>
      <c r="BN11" s="196">
        <v>0</v>
      </c>
      <c r="BO11" s="196">
        <f t="shared" ref="BO11:EB11" si="14">SUM(BO12,BO13,BO22,BO31,BO40,BO49,BO58,BO67,BO76,BO85,BO94,BO103,BO112,BO121,BO130,BO139,BO148,BO157,BO166,BO175,BO184,BO193,BO202,BO211)</f>
        <v>0</v>
      </c>
      <c r="BP11" s="196">
        <f t="shared" si="14"/>
        <v>0</v>
      </c>
      <c r="BQ11" s="196">
        <f t="shared" si="14"/>
        <v>0</v>
      </c>
      <c r="BR11" s="196">
        <f t="shared" si="14"/>
        <v>0</v>
      </c>
      <c r="BS11" s="196">
        <f t="shared" si="14"/>
        <v>0</v>
      </c>
      <c r="BT11" s="196">
        <f t="shared" si="14"/>
        <v>0</v>
      </c>
      <c r="BU11" s="196">
        <f t="shared" si="14"/>
        <v>0</v>
      </c>
      <c r="BV11" s="196">
        <f t="shared" si="14"/>
        <v>0</v>
      </c>
      <c r="BW11" s="196">
        <f t="shared" si="14"/>
        <v>0</v>
      </c>
      <c r="BX11" s="196">
        <f t="shared" si="14"/>
        <v>0</v>
      </c>
      <c r="BY11" s="196">
        <f t="shared" si="14"/>
        <v>0</v>
      </c>
      <c r="BZ11" s="196">
        <f t="shared" si="14"/>
        <v>0</v>
      </c>
      <c r="CA11" s="196">
        <f t="shared" si="14"/>
        <v>0</v>
      </c>
      <c r="CB11" s="196">
        <f t="shared" si="14"/>
        <v>0</v>
      </c>
      <c r="CC11" s="196">
        <f t="shared" si="14"/>
        <v>0</v>
      </c>
      <c r="CD11" s="196">
        <f t="shared" si="14"/>
        <v>0</v>
      </c>
      <c r="CE11" s="196">
        <f t="shared" si="14"/>
        <v>0</v>
      </c>
      <c r="CF11" s="196">
        <f t="shared" si="14"/>
        <v>0</v>
      </c>
      <c r="CG11" s="196">
        <f t="shared" si="14"/>
        <v>0</v>
      </c>
      <c r="CH11" s="196">
        <f t="shared" si="14"/>
        <v>0</v>
      </c>
      <c r="CI11" s="196">
        <f t="shared" si="14"/>
        <v>0</v>
      </c>
      <c r="CJ11" s="196">
        <f t="shared" si="14"/>
        <v>0</v>
      </c>
      <c r="CK11" s="196">
        <f t="shared" si="14"/>
        <v>0</v>
      </c>
      <c r="CL11" s="196">
        <f t="shared" si="14"/>
        <v>0</v>
      </c>
      <c r="CM11" s="196">
        <f t="shared" si="14"/>
        <v>0</v>
      </c>
      <c r="CN11" s="196">
        <f t="shared" si="14"/>
        <v>0</v>
      </c>
      <c r="CO11" s="196">
        <f t="shared" si="14"/>
        <v>0</v>
      </c>
      <c r="CP11" s="196">
        <f t="shared" si="14"/>
        <v>0</v>
      </c>
      <c r="CQ11" s="196">
        <f t="shared" si="14"/>
        <v>0</v>
      </c>
      <c r="CR11" s="196">
        <f t="shared" si="14"/>
        <v>0</v>
      </c>
      <c r="CS11" s="196">
        <f t="shared" si="14"/>
        <v>0</v>
      </c>
      <c r="CT11" s="196">
        <f t="shared" si="14"/>
        <v>0</v>
      </c>
      <c r="CU11" s="196">
        <f t="shared" si="14"/>
        <v>0</v>
      </c>
      <c r="CV11" s="196">
        <f t="shared" si="14"/>
        <v>0</v>
      </c>
      <c r="CW11" s="196">
        <f t="shared" si="14"/>
        <v>0</v>
      </c>
      <c r="CX11" s="196">
        <f t="shared" si="14"/>
        <v>0</v>
      </c>
      <c r="CY11" s="196">
        <f t="shared" si="14"/>
        <v>0</v>
      </c>
      <c r="CZ11" s="196">
        <f t="shared" si="14"/>
        <v>0</v>
      </c>
      <c r="DA11" s="196">
        <f t="shared" si="14"/>
        <v>0</v>
      </c>
      <c r="DB11" s="196">
        <f t="shared" si="14"/>
        <v>0</v>
      </c>
      <c r="DC11" s="196">
        <f t="shared" si="14"/>
        <v>0</v>
      </c>
      <c r="DD11" s="196">
        <f t="shared" si="14"/>
        <v>0</v>
      </c>
      <c r="DE11" s="196">
        <f t="shared" si="14"/>
        <v>0</v>
      </c>
      <c r="DF11" s="196">
        <f t="shared" si="14"/>
        <v>0</v>
      </c>
      <c r="DG11" s="196">
        <f t="shared" si="14"/>
        <v>0</v>
      </c>
      <c r="DH11" s="196">
        <f t="shared" si="14"/>
        <v>0</v>
      </c>
      <c r="DI11" s="196">
        <f t="shared" si="14"/>
        <v>0</v>
      </c>
      <c r="DJ11" s="196">
        <f t="shared" si="14"/>
        <v>0</v>
      </c>
      <c r="DK11" s="196">
        <f t="shared" si="14"/>
        <v>0</v>
      </c>
      <c r="DL11" s="196">
        <f t="shared" si="14"/>
        <v>0</v>
      </c>
      <c r="DM11" s="196">
        <f t="shared" si="14"/>
        <v>0</v>
      </c>
      <c r="DN11" s="196">
        <f t="shared" si="14"/>
        <v>0</v>
      </c>
      <c r="DO11" s="196">
        <f t="shared" si="14"/>
        <v>0</v>
      </c>
      <c r="DP11" s="196">
        <f t="shared" si="14"/>
        <v>0</v>
      </c>
      <c r="DQ11" s="196">
        <f t="shared" si="14"/>
        <v>0</v>
      </c>
      <c r="DR11" s="196">
        <f t="shared" si="14"/>
        <v>0</v>
      </c>
      <c r="DS11" s="196">
        <f t="shared" si="14"/>
        <v>0</v>
      </c>
      <c r="DT11" s="196">
        <f t="shared" si="14"/>
        <v>0</v>
      </c>
      <c r="DU11" s="196">
        <f t="shared" si="14"/>
        <v>0</v>
      </c>
      <c r="DV11" s="196">
        <f t="shared" si="14"/>
        <v>0</v>
      </c>
      <c r="DW11" s="196">
        <f t="shared" si="14"/>
        <v>0</v>
      </c>
      <c r="DX11" s="196">
        <f t="shared" si="14"/>
        <v>0</v>
      </c>
      <c r="DY11" s="196">
        <f t="shared" si="14"/>
        <v>0</v>
      </c>
      <c r="DZ11" s="196">
        <f t="shared" si="14"/>
        <v>0</v>
      </c>
      <c r="EA11" s="196">
        <f t="shared" si="14"/>
        <v>0</v>
      </c>
      <c r="EB11" s="196">
        <f t="shared" si="14"/>
        <v>0</v>
      </c>
      <c r="EC11" s="196">
        <v>0</v>
      </c>
      <c r="ED11" s="196">
        <f>SUM(ED12,ED13,ED22,ED31,ED40,ED49,ED58,ED67,ED76,ED85,ED94,ED103,ED112,ED121,ED130,ED139,ED148,ED157,ED166,ED175,ED184,ED193,ED202,ED211)</f>
        <v>0</v>
      </c>
      <c r="EE11" s="196">
        <f>SUM(EE12,EE13,EE22,EE31,EE40,EE49,EE58,EE67,EE76,EE85,EE94,EE103,EE112,EE121,EE130,EE139,EE148,EE157,EE166,EE175,EE184,EE193,EE202,EE211)</f>
        <v>0</v>
      </c>
      <c r="EF11" s="196">
        <f>SUM(EF12,EF13,EF22,EF31,EF40,EF49,EF58,EF67,EF76,EF85,EF94,EF103,EF112,EF121,EF130,EF139,EF148,EF157,EF166,EF175,EF184,EF193,EF202,EF211)</f>
        <v>0</v>
      </c>
      <c r="EG11" s="199"/>
      <c r="EH11" s="199">
        <f>SUM(EH12,EH13,EH22,EH31,EH40,EH49,EH58,EH67,EH76,EH85,EH94,EH103,EH112,EH121,EH130,EH139,EH148,EH157,EH166,EH175,EH184,EH193,EH202,EH211)</f>
        <v>0</v>
      </c>
      <c r="EI11" s="196">
        <f>SUM(EI12,EI13,EI22,EI31,EI40,EI49,EI58,EI67,EI76,EI85,EI94,EI103,EI112,EI121,EI130,EI139,EI148,EI157,EI166,EI175,EI184,EI193,EI202,EI211)</f>
        <v>0</v>
      </c>
      <c r="EJ11" s="199"/>
      <c r="EK11" s="199">
        <f>SUM(EK12,EK13,EK22,EK31,EK40,EK49,EK58,EK67,EK76,EK85,EK94,EK103,EK112,EK121,EK130,EK139,EK148,EK157,EK166,EK175,EK184,EK193,EK202,EK211)</f>
        <v>0</v>
      </c>
      <c r="EL11" s="196">
        <f>SUM(EL12,EL13,EL22,EL31,EL40,EL49,EL58,EL67,EL76,EL85,EL94,EL103,EL112,EL121,EL130,EL139,EL148,EL157,EL166,EL175,EL184,EL193,EL202,EL211)</f>
        <v>0</v>
      </c>
      <c r="EM11" s="199"/>
      <c r="EN11" s="199">
        <f>SUM(EN12,EN13,EN22,EN31,EN40,EN49,EN58,EN67,EN76,EN85,EN94,EN103,EN112,EN121,EN130,EN139,EN148,EN157,EN166,EN175,EN184,EN193,EN202,EN211)</f>
        <v>0</v>
      </c>
      <c r="EO11" s="196">
        <f>SUM(EO12,EO13,EO22,EO31,EO40,EO49,EO58,EO67,EO76,EO85,EO94,EO103,EO112,EO121,EO130,EO139,EO148,EO157,EO166,EO175,EO184,EO193,EO202,EO211)</f>
        <v>0</v>
      </c>
      <c r="EP11" s="199"/>
      <c r="EQ11" s="199">
        <f>SUM(EQ12,EQ13,EQ22,EQ31,EQ40,EQ49,EQ58,EQ67,EQ76,EQ85,EQ94,EQ103,EQ112,EQ121,EQ130,EQ139,EQ148,EQ157,EQ166,EQ175,EQ184,EQ193,EQ202,EQ211)</f>
        <v>0</v>
      </c>
      <c r="ER11" s="198">
        <f>SUM(ER12,ER13,ER22,ER31,ER40,ER49,ER58,ER67,ER76,ER85,ER94,ER103,ER112,ER121,ER130,ER139,ER148,ER157,ER166,ER175,ER184,ER193,ER202,ER211)</f>
        <v>0</v>
      </c>
      <c r="ES11" s="196">
        <f>SUM(ES12,ES13,ES22,ES31,ES40,ES49,ES58,ES67,ES76,ES85,ES94,ES103,ES112,ES121,ES130,ES139,ES148,ES157,ES166,ES175,ES184,ES193,ES202,ES211)</f>
        <v>0</v>
      </c>
      <c r="ET11" s="199"/>
      <c r="EU11" s="199">
        <f>SUM(EU12,EU13,EU22,EU31,EU40,EU49,EU58,EU67,EU76,EU85,EU94,EU103,EU112,EU121,EU130,EU139,EU148,EU157,EU166,EU175,EU184,EU193,EU202,EU211)</f>
        <v>0</v>
      </c>
      <c r="EV11" s="196">
        <f>SUM(EV12,EV13,EV22,EV31,EV40,EV49,EV58,EV67,EV76,EV85,EV94,EV103,EV112,EV121,EV130,EV139,EV148,EV157,EV166,EV175,EV184,EV193,EV202,EV211)</f>
        <v>0</v>
      </c>
      <c r="EW11" s="199"/>
      <c r="EX11" s="199">
        <f>SUM(EX12,EX13,EX22,EX31,EX40,EX49,EX58,EX67,EX76,EX85,EX94,EX103,EX112,EX121,EX130,EX139,EX148,EX157,EX166,EX175,EX184,EX193,EX202,EX211)</f>
        <v>0</v>
      </c>
      <c r="EY11" s="196">
        <f>SUM(EY12,EY13,EY22,EY31,EY40,EY49,EY58,EY67,EY76,EY85,EY94,EY103,EY112,EY121,EY130,EY139,EY148,EY157,EY166,EY175,EY184,EY193,EY202,EY211)</f>
        <v>0</v>
      </c>
      <c r="EZ11" s="199"/>
      <c r="FA11" s="199">
        <f>SUM(FA12,FA13,FA22,FA31,FA40,FA49,FA58,FA67,FA76,FA85,FA94,FA103,FA112,FA121,FA130,FA139,FA148,FA157,FA166,FA175,FA184,FA193,FA202,FA211)</f>
        <v>0</v>
      </c>
      <c r="FB11" s="196">
        <f>SUM(FB12,FB13,FB22,FB31,FB40,FB49,FB58,FB67,FB76,FB85,FB94,FB103,FB112,FB121,FB130,FB139,FB148,FB157,FB166,FB175,FB184,FB193,FB202,FB211)</f>
        <v>0</v>
      </c>
      <c r="FC11" s="199"/>
      <c r="FD11" s="199">
        <f>SUM(FD12,FD13,FD22,FD31,FD40,FD49,FD58,FD67,FD76,FD85,FD94,FD103,FD112,FD121,FD130,FD139,FD148,FD157,FD166,FD175,FD184,FD193,FD202,FD211)</f>
        <v>0</v>
      </c>
      <c r="FE11" s="196">
        <f>SUM(FE12,FE13,FE22,FE31,FE40,FE49,FE58,FE67,FE76,FE85,FE94,FE103,FE112,FE121,FE130,FE139,FE148,FE157,FE166,FE175,FE184,FE193,FE202,FE211)</f>
        <v>0</v>
      </c>
      <c r="FF11" s="199"/>
      <c r="FG11" s="199">
        <f>SUM(FG12,FG13,FG22,FG31,FG40,FG49,FG58,FG67,FG76,FG85,FG94,FG103,FG112,FG121,FG130,FG139,FG148,FG157,FG166,FG175,FG184,FG193,FG202,FG211)</f>
        <v>0</v>
      </c>
      <c r="FH11" s="196">
        <f>SUM(FH12,FH13,FH22,FH31,FH40,FH49,FH58,FH67,FH76,FH85,FH94,FH103,FH112,FH121,FH130,FH139,FH148,FH157,FH166,FH175,FH184,FH193,FH202,FH211)</f>
        <v>0</v>
      </c>
      <c r="FI11" s="199"/>
      <c r="FJ11" s="199">
        <f>SUM(FJ12,FJ13,FJ22,FJ31,FJ40,FJ49,FJ58,FJ67,FJ76,FJ85,FJ94,FJ103,FJ112,FJ121,FJ130,FJ139,FJ148,FJ157,FJ166,FJ175,FJ184,FJ193,FJ202,FJ211)</f>
        <v>0</v>
      </c>
      <c r="FK11" s="196">
        <f>SUM(FK12,FK13,FK22,FK31,FK40,FK49,FK58,FK67,FK76,FK85,FK94,FK103,FK112,FK121,FK130,FK139,FK148,FK157,FK166,FK175,FK184,FK193,FK202,FK211)</f>
        <v>0</v>
      </c>
      <c r="FL11" s="199"/>
      <c r="FM11" s="199">
        <f>SUM(FM12,FM13,FM22,FM31,FM40,FM49,FM58,FM67,FM76,FM85,FM94,FM103,FM112,FM121,FM130,FM139,FM148,FM157,FM166,FM175,FM184,FM193,FM202,FM211)</f>
        <v>0</v>
      </c>
      <c r="FN11" s="196">
        <f>SUM(FN12,FN13,FN22,FN31,FN40,FN49,FN58,FN67,FN76,FN85,FN94,FN103,FN112,FN121,FN130,FN139,FN148,FN157,FN166,FN175,FN184,FN193,FN202,FN211)</f>
        <v>0</v>
      </c>
      <c r="FO11" s="199"/>
      <c r="FP11" s="199">
        <f>SUM(FP12,FP13,FP22,FP31,FP40,FP49,FP58,FP67,FP76,FP85,FP94,FP103,FP112,FP121,FP130,FP139,FP148,FP157,FP166,FP175,FP184,FP193,FP202,FP211)</f>
        <v>0</v>
      </c>
      <c r="FQ11" s="196">
        <f>SUM(FQ12,FQ13,FQ22,FQ31,FQ40,FQ49,FQ58,FQ67,FQ76,FQ85,FQ94,FQ103,FQ112,FQ121,FQ130,FQ139,FQ148,FQ157,FQ166,FQ175,FQ184,FQ193,FQ202,FQ211)</f>
        <v>0</v>
      </c>
      <c r="FR11" s="199"/>
      <c r="FS11" s="199">
        <f>SUM(FS12,FS13,FS22,FS31,FS40,FS49,FS58,FS67,FS76,FS85,FS94,FS103,FS112,FS121,FS130,FS139,FS148,FS157,FS166,FS175,FS184,FS193,FS202,FS211)</f>
        <v>0</v>
      </c>
      <c r="FT11" s="196">
        <f>SUM(FT12,FT13,FT22,FT31,FT40,FT49,FT58,FT67,FT76,FT85,FT94,FT103,FT112,FT121,FT130,FT139,FT148,FT157,FT166,FT175,FT184,FT193,FT202,FT211)</f>
        <v>0</v>
      </c>
      <c r="FU11" s="199"/>
      <c r="FV11" s="199">
        <f>SUM(FV12,FV13,FV22,FV31,FV40,FV49,FV58,FV67,FV76,FV85,FV94,FV103,FV112,FV121,FV130,FV139,FV148,FV157,FV166,FV175,FV184,FV193,FV202,FV211)</f>
        <v>0</v>
      </c>
      <c r="FW11" s="198">
        <f>SUM(FW12,FW13,FW22,FW31,FW40,FW49,FW58,FW67,FW76,FW85,FW94,FW103,FW112,FW121,FW130,FW139,FW148,FW157,FW166,FW175,FW184,FW193,FW202,FW211)</f>
        <v>0</v>
      </c>
      <c r="FX11" s="196">
        <f>SUM(FX12,FX13,FX22,FX31,FX40,FX49,FX58,FX67,FX76,FX85,FX94,FX103,FX112,FX121,FX130,FX139,FX148,FX157,FX166,FX175,FX184,FX193,FX202,FX211)</f>
        <v>0</v>
      </c>
      <c r="FY11" s="199"/>
      <c r="FZ11" s="199">
        <f>SUM(FZ12,FZ13,FZ22,FZ31,FZ40,FZ49,FZ58,FZ67,FZ76,FZ85,FZ94,FZ103,FZ112,FZ121,FZ130,FZ139,FZ148,FZ157,FZ166,FZ175,FZ184,FZ193,FZ202,FZ211)</f>
        <v>0</v>
      </c>
      <c r="GA11" s="200"/>
      <c r="GB11" s="200">
        <f>SUM(GB12,GB221,GB529,GB711,)</f>
        <v>0</v>
      </c>
      <c r="GC11" s="200"/>
      <c r="GD11" s="201">
        <f>SUM(GD12,GD13,GD22,GD31,GD40,GD49,GD58,GD67,GD76,GD85,GD94,GD103,GD112,GD121,GD130,GD139,GD148,GD157,GD166,GD175,GD184,GD193,GD202,GD211)</f>
        <v>0</v>
      </c>
      <c r="GE11" s="200">
        <f>SUM(GE12,GE13,GE22,GE31,GE40,GE49,GE58,GE67,GE76,GE85,GE94,GE103,GE112,GE121,GE130,GE139,GE148,GE157,GE166,GE175,GE184,GE193,GE202,GE211)</f>
        <v>0</v>
      </c>
      <c r="GF11" s="200"/>
      <c r="GG11" s="199">
        <f t="shared" ref="GG11:GU11" si="15">SUM(GG12,GG13,GG22,GG31,GG40,GG49,GG58,GG67,GG76,GG85,GG94,GG103,GG112,GG121,GG130,GG139,GG148,GG157,GG166,GG175,GG184,GG193,GG202,GG211)</f>
        <v>0</v>
      </c>
      <c r="GH11" s="196">
        <f t="shared" si="15"/>
        <v>0</v>
      </c>
      <c r="GI11" s="199">
        <f t="shared" si="15"/>
        <v>0</v>
      </c>
      <c r="GJ11" s="196">
        <f t="shared" si="15"/>
        <v>0</v>
      </c>
      <c r="GK11" s="199">
        <f t="shared" si="15"/>
        <v>0</v>
      </c>
      <c r="GL11" s="196">
        <f t="shared" si="15"/>
        <v>0</v>
      </c>
      <c r="GM11" s="199">
        <f t="shared" si="15"/>
        <v>0</v>
      </c>
      <c r="GN11" s="199">
        <f t="shared" si="15"/>
        <v>0</v>
      </c>
      <c r="GO11" s="199">
        <f t="shared" si="15"/>
        <v>0</v>
      </c>
      <c r="GP11" s="196">
        <f t="shared" si="15"/>
        <v>0</v>
      </c>
      <c r="GQ11" s="199">
        <f t="shared" si="15"/>
        <v>0</v>
      </c>
      <c r="GR11" s="196">
        <f t="shared" si="15"/>
        <v>0</v>
      </c>
      <c r="GS11" s="199">
        <f t="shared" si="15"/>
        <v>0</v>
      </c>
      <c r="GT11" s="199">
        <f t="shared" si="15"/>
        <v>0</v>
      </c>
      <c r="GU11" s="199">
        <f t="shared" si="15"/>
        <v>0</v>
      </c>
      <c r="GV11" s="199"/>
      <c r="GW11" s="195">
        <f>SUM(GO711,GQ711,GS711,GT711,GU711)</f>
        <v>0</v>
      </c>
    </row>
    <row r="12" spans="1:205" ht="15" hidden="1" customHeight="1">
      <c r="A12" s="446" t="s">
        <v>57</v>
      </c>
      <c r="B12" s="425"/>
      <c r="C12" s="202"/>
      <c r="D12" s="203"/>
      <c r="E12" s="203"/>
      <c r="F12" s="204"/>
      <c r="G12" s="202"/>
      <c r="H12" s="203"/>
      <c r="I12" s="203"/>
      <c r="J12" s="203"/>
      <c r="K12" s="203"/>
      <c r="L12" s="203"/>
      <c r="M12" s="203"/>
      <c r="N12" s="203"/>
      <c r="O12" s="205"/>
      <c r="P12" s="205"/>
      <c r="Q12" s="203"/>
      <c r="R12" s="206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>
        <v>0</v>
      </c>
      <c r="AD12" s="203">
        <v>0</v>
      </c>
      <c r="AE12" s="203">
        <v>0</v>
      </c>
      <c r="AF12" s="203">
        <v>0</v>
      </c>
      <c r="AG12" s="203">
        <v>0</v>
      </c>
      <c r="AH12" s="203">
        <v>0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>
        <v>0</v>
      </c>
      <c r="BL12" s="203">
        <v>0</v>
      </c>
      <c r="BM12" s="203">
        <v>0</v>
      </c>
      <c r="BN12" s="203">
        <v>0</v>
      </c>
      <c r="BO12" s="203"/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3"/>
      <c r="CJ12" s="203"/>
      <c r="CK12" s="203"/>
      <c r="CL12" s="203"/>
      <c r="CM12" s="203"/>
      <c r="CN12" s="203"/>
      <c r="CO12" s="203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3"/>
      <c r="DA12" s="203"/>
      <c r="DB12" s="203"/>
      <c r="DC12" s="203"/>
      <c r="DD12" s="203"/>
      <c r="DE12" s="203"/>
      <c r="DF12" s="203"/>
      <c r="DG12" s="203"/>
      <c r="DH12" s="203"/>
      <c r="DI12" s="203"/>
      <c r="DJ12" s="203"/>
      <c r="DK12" s="203"/>
      <c r="DL12" s="203"/>
      <c r="DM12" s="203"/>
      <c r="DN12" s="203"/>
      <c r="DO12" s="203"/>
      <c r="DP12" s="203"/>
      <c r="DQ12" s="203"/>
      <c r="DR12" s="203"/>
      <c r="DS12" s="203"/>
      <c r="DT12" s="203"/>
      <c r="DU12" s="203"/>
      <c r="DV12" s="203"/>
      <c r="DW12" s="203"/>
      <c r="DX12" s="203"/>
      <c r="DY12" s="203"/>
      <c r="DZ12" s="203"/>
      <c r="EA12" s="203"/>
      <c r="EB12" s="203"/>
      <c r="EC12" s="203">
        <v>0</v>
      </c>
      <c r="ED12" s="203"/>
      <c r="EE12" s="203"/>
      <c r="EF12" s="203"/>
      <c r="EG12" s="207"/>
      <c r="EH12" s="207"/>
      <c r="EI12" s="203"/>
      <c r="EJ12" s="207"/>
      <c r="EK12" s="207"/>
      <c r="EL12" s="203"/>
      <c r="EM12" s="207"/>
      <c r="EN12" s="207"/>
      <c r="EO12" s="203"/>
      <c r="EP12" s="207"/>
      <c r="EQ12" s="207"/>
      <c r="ER12" s="206"/>
      <c r="ES12" s="203"/>
      <c r="ET12" s="207"/>
      <c r="EU12" s="207"/>
      <c r="EV12" s="203"/>
      <c r="EW12" s="207"/>
      <c r="EX12" s="207"/>
      <c r="EY12" s="203"/>
      <c r="EZ12" s="207"/>
      <c r="FA12" s="207"/>
      <c r="FB12" s="203"/>
      <c r="FC12" s="207"/>
      <c r="FD12" s="207"/>
      <c r="FE12" s="203"/>
      <c r="FF12" s="207"/>
      <c r="FG12" s="207"/>
      <c r="FH12" s="203"/>
      <c r="FI12" s="207"/>
      <c r="FJ12" s="207"/>
      <c r="FK12" s="203"/>
      <c r="FL12" s="207"/>
      <c r="FM12" s="207"/>
      <c r="FN12" s="203"/>
      <c r="FO12" s="207"/>
      <c r="FP12" s="207"/>
      <c r="FQ12" s="203"/>
      <c r="FR12" s="207"/>
      <c r="FS12" s="207"/>
      <c r="FT12" s="203"/>
      <c r="FU12" s="207"/>
      <c r="FV12" s="207"/>
      <c r="FW12" s="206"/>
      <c r="FX12" s="203"/>
      <c r="FY12" s="207"/>
      <c r="FZ12" s="207"/>
      <c r="GA12" s="208"/>
      <c r="GB12" s="209"/>
      <c r="GC12" s="210"/>
      <c r="GD12" s="210"/>
      <c r="GE12" s="209"/>
      <c r="GF12" s="210"/>
      <c r="GG12" s="210"/>
      <c r="GH12" s="209"/>
      <c r="GI12" s="210"/>
      <c r="GJ12" s="209"/>
      <c r="GK12" s="210"/>
      <c r="GL12" s="209"/>
      <c r="GM12" s="210"/>
      <c r="GN12" s="210"/>
      <c r="GO12" s="210"/>
      <c r="GP12" s="209"/>
      <c r="GQ12" s="210"/>
      <c r="GR12" s="209"/>
      <c r="GS12" s="211"/>
      <c r="GT12" s="211"/>
      <c r="GU12" s="211"/>
      <c r="GV12" s="211"/>
      <c r="GW12" s="195">
        <f>SUM(GO712,GQ712,GS712,GT712,GU712)</f>
        <v>0</v>
      </c>
    </row>
    <row r="13" spans="1:205" ht="12.75" hidden="1">
      <c r="A13" s="212">
        <v>4</v>
      </c>
      <c r="B13" s="213" t="s">
        <v>58</v>
      </c>
      <c r="C13" s="214">
        <v>1</v>
      </c>
      <c r="D13" s="214">
        <v>114</v>
      </c>
      <c r="E13" s="214">
        <v>514</v>
      </c>
      <c r="F13" s="215">
        <v>2279</v>
      </c>
      <c r="G13" s="216"/>
      <c r="H13" s="217">
        <f t="shared" ref="H13:N13" si="16">SUM(H14:H21)</f>
        <v>0</v>
      </c>
      <c r="I13" s="217">
        <f t="shared" si="16"/>
        <v>0</v>
      </c>
      <c r="J13" s="217">
        <f t="shared" si="16"/>
        <v>0</v>
      </c>
      <c r="K13" s="217">
        <f t="shared" si="16"/>
        <v>0</v>
      </c>
      <c r="L13" s="217">
        <f t="shared" si="16"/>
        <v>0</v>
      </c>
      <c r="M13" s="217">
        <f t="shared" si="16"/>
        <v>0</v>
      </c>
      <c r="N13" s="217">
        <f t="shared" si="16"/>
        <v>0</v>
      </c>
      <c r="O13" s="218"/>
      <c r="P13" s="218"/>
      <c r="Q13" s="219">
        <f t="shared" ref="Q13:AB13" si="17">SUM(Q14:Q21)</f>
        <v>0</v>
      </c>
      <c r="R13" s="219">
        <f t="shared" si="17"/>
        <v>0</v>
      </c>
      <c r="S13" s="219">
        <f t="shared" si="17"/>
        <v>0</v>
      </c>
      <c r="T13" s="217">
        <f t="shared" si="17"/>
        <v>0</v>
      </c>
      <c r="U13" s="217">
        <f t="shared" si="17"/>
        <v>0</v>
      </c>
      <c r="V13" s="217">
        <f t="shared" si="17"/>
        <v>0</v>
      </c>
      <c r="W13" s="217">
        <f t="shared" si="17"/>
        <v>0</v>
      </c>
      <c r="X13" s="217">
        <f t="shared" si="17"/>
        <v>0</v>
      </c>
      <c r="Y13" s="217">
        <f t="shared" si="17"/>
        <v>0</v>
      </c>
      <c r="Z13" s="217">
        <f t="shared" si="17"/>
        <v>0</v>
      </c>
      <c r="AA13" s="217">
        <f t="shared" si="17"/>
        <v>0</v>
      </c>
      <c r="AB13" s="217">
        <f t="shared" si="17"/>
        <v>0</v>
      </c>
      <c r="AC13" s="217">
        <v>0</v>
      </c>
      <c r="AD13" s="217">
        <v>0</v>
      </c>
      <c r="AE13" s="217">
        <v>0</v>
      </c>
      <c r="AF13" s="217">
        <v>0</v>
      </c>
      <c r="AG13" s="217">
        <v>0</v>
      </c>
      <c r="AH13" s="217">
        <v>0</v>
      </c>
      <c r="AI13" s="217">
        <f t="shared" ref="AI13:BJ13" si="18">SUM(AI14:AI21)</f>
        <v>0</v>
      </c>
      <c r="AJ13" s="217">
        <f t="shared" si="18"/>
        <v>0</v>
      </c>
      <c r="AK13" s="217">
        <f t="shared" si="18"/>
        <v>0</v>
      </c>
      <c r="AL13" s="217">
        <f t="shared" si="18"/>
        <v>0</v>
      </c>
      <c r="AM13" s="217">
        <f t="shared" si="18"/>
        <v>0</v>
      </c>
      <c r="AN13" s="217">
        <f t="shared" si="18"/>
        <v>0</v>
      </c>
      <c r="AO13" s="217">
        <f t="shared" si="18"/>
        <v>0</v>
      </c>
      <c r="AP13" s="217">
        <f t="shared" si="18"/>
        <v>0</v>
      </c>
      <c r="AQ13" s="217">
        <f t="shared" si="18"/>
        <v>0</v>
      </c>
      <c r="AR13" s="217">
        <f t="shared" si="18"/>
        <v>0</v>
      </c>
      <c r="AS13" s="217">
        <f t="shared" si="18"/>
        <v>0</v>
      </c>
      <c r="AT13" s="217">
        <f t="shared" si="18"/>
        <v>0</v>
      </c>
      <c r="AU13" s="217">
        <f t="shared" si="18"/>
        <v>0</v>
      </c>
      <c r="AV13" s="217">
        <f t="shared" si="18"/>
        <v>0</v>
      </c>
      <c r="AW13" s="217">
        <f t="shared" si="18"/>
        <v>0</v>
      </c>
      <c r="AX13" s="217">
        <f t="shared" si="18"/>
        <v>0</v>
      </c>
      <c r="AY13" s="217">
        <f t="shared" si="18"/>
        <v>0</v>
      </c>
      <c r="AZ13" s="217">
        <f t="shared" si="18"/>
        <v>0</v>
      </c>
      <c r="BA13" s="217">
        <f t="shared" si="18"/>
        <v>0</v>
      </c>
      <c r="BB13" s="217">
        <f t="shared" si="18"/>
        <v>0</v>
      </c>
      <c r="BC13" s="217">
        <f t="shared" si="18"/>
        <v>0</v>
      </c>
      <c r="BD13" s="217">
        <f t="shared" si="18"/>
        <v>0</v>
      </c>
      <c r="BE13" s="217">
        <f t="shared" si="18"/>
        <v>0</v>
      </c>
      <c r="BF13" s="217">
        <f t="shared" si="18"/>
        <v>0</v>
      </c>
      <c r="BG13" s="217">
        <f t="shared" si="18"/>
        <v>0</v>
      </c>
      <c r="BH13" s="217">
        <f t="shared" si="18"/>
        <v>0</v>
      </c>
      <c r="BI13" s="217">
        <f t="shared" si="18"/>
        <v>0</v>
      </c>
      <c r="BJ13" s="217">
        <f t="shared" si="18"/>
        <v>0</v>
      </c>
      <c r="BK13" s="217">
        <v>0</v>
      </c>
      <c r="BL13" s="217">
        <v>0</v>
      </c>
      <c r="BM13" s="217">
        <v>0</v>
      </c>
      <c r="BN13" s="217">
        <v>0</v>
      </c>
      <c r="BO13" s="217">
        <f t="shared" ref="BO13:EB13" si="19">SUM(BO14:BO21)</f>
        <v>0</v>
      </c>
      <c r="BP13" s="217">
        <f t="shared" si="19"/>
        <v>0</v>
      </c>
      <c r="BQ13" s="217">
        <f t="shared" si="19"/>
        <v>0</v>
      </c>
      <c r="BR13" s="217">
        <f t="shared" si="19"/>
        <v>0</v>
      </c>
      <c r="BS13" s="217">
        <f t="shared" si="19"/>
        <v>0</v>
      </c>
      <c r="BT13" s="217">
        <f t="shared" si="19"/>
        <v>0</v>
      </c>
      <c r="BU13" s="217">
        <f t="shared" si="19"/>
        <v>0</v>
      </c>
      <c r="BV13" s="217">
        <f t="shared" si="19"/>
        <v>0</v>
      </c>
      <c r="BW13" s="217">
        <f t="shared" si="19"/>
        <v>0</v>
      </c>
      <c r="BX13" s="217">
        <f t="shared" si="19"/>
        <v>0</v>
      </c>
      <c r="BY13" s="217">
        <f t="shared" si="19"/>
        <v>0</v>
      </c>
      <c r="BZ13" s="217">
        <f t="shared" si="19"/>
        <v>0</v>
      </c>
      <c r="CA13" s="217">
        <f t="shared" si="19"/>
        <v>0</v>
      </c>
      <c r="CB13" s="217">
        <f t="shared" si="19"/>
        <v>0</v>
      </c>
      <c r="CC13" s="217">
        <f t="shared" si="19"/>
        <v>0</v>
      </c>
      <c r="CD13" s="217">
        <f t="shared" si="19"/>
        <v>0</v>
      </c>
      <c r="CE13" s="217">
        <f t="shared" si="19"/>
        <v>0</v>
      </c>
      <c r="CF13" s="217">
        <f t="shared" si="19"/>
        <v>0</v>
      </c>
      <c r="CG13" s="217">
        <f t="shared" si="19"/>
        <v>0</v>
      </c>
      <c r="CH13" s="217">
        <f t="shared" si="19"/>
        <v>0</v>
      </c>
      <c r="CI13" s="217">
        <f t="shared" si="19"/>
        <v>0</v>
      </c>
      <c r="CJ13" s="217">
        <f t="shared" si="19"/>
        <v>0</v>
      </c>
      <c r="CK13" s="217">
        <f t="shared" si="19"/>
        <v>0</v>
      </c>
      <c r="CL13" s="217">
        <f t="shared" si="19"/>
        <v>0</v>
      </c>
      <c r="CM13" s="217">
        <f t="shared" si="19"/>
        <v>0</v>
      </c>
      <c r="CN13" s="217">
        <f t="shared" si="19"/>
        <v>0</v>
      </c>
      <c r="CO13" s="217">
        <f t="shared" si="19"/>
        <v>0</v>
      </c>
      <c r="CP13" s="217">
        <f t="shared" si="19"/>
        <v>0</v>
      </c>
      <c r="CQ13" s="217">
        <f t="shared" si="19"/>
        <v>0</v>
      </c>
      <c r="CR13" s="217">
        <f t="shared" si="19"/>
        <v>0</v>
      </c>
      <c r="CS13" s="217">
        <f t="shared" si="19"/>
        <v>0</v>
      </c>
      <c r="CT13" s="217">
        <f t="shared" si="19"/>
        <v>0</v>
      </c>
      <c r="CU13" s="217">
        <f t="shared" si="19"/>
        <v>0</v>
      </c>
      <c r="CV13" s="217">
        <f t="shared" si="19"/>
        <v>0</v>
      </c>
      <c r="CW13" s="217">
        <f t="shared" si="19"/>
        <v>0</v>
      </c>
      <c r="CX13" s="217">
        <f t="shared" si="19"/>
        <v>0</v>
      </c>
      <c r="CY13" s="217">
        <f t="shared" si="19"/>
        <v>0</v>
      </c>
      <c r="CZ13" s="217">
        <f t="shared" si="19"/>
        <v>0</v>
      </c>
      <c r="DA13" s="217">
        <f t="shared" si="19"/>
        <v>0</v>
      </c>
      <c r="DB13" s="217">
        <f t="shared" si="19"/>
        <v>0</v>
      </c>
      <c r="DC13" s="217">
        <f t="shared" si="19"/>
        <v>0</v>
      </c>
      <c r="DD13" s="217">
        <f t="shared" si="19"/>
        <v>0</v>
      </c>
      <c r="DE13" s="217">
        <f t="shared" si="19"/>
        <v>0</v>
      </c>
      <c r="DF13" s="217">
        <f t="shared" si="19"/>
        <v>0</v>
      </c>
      <c r="DG13" s="217">
        <f t="shared" si="19"/>
        <v>0</v>
      </c>
      <c r="DH13" s="217">
        <f t="shared" si="19"/>
        <v>0</v>
      </c>
      <c r="DI13" s="217">
        <f t="shared" si="19"/>
        <v>0</v>
      </c>
      <c r="DJ13" s="217">
        <f t="shared" si="19"/>
        <v>0</v>
      </c>
      <c r="DK13" s="217">
        <f t="shared" si="19"/>
        <v>0</v>
      </c>
      <c r="DL13" s="217">
        <f t="shared" si="19"/>
        <v>0</v>
      </c>
      <c r="DM13" s="217">
        <f t="shared" si="19"/>
        <v>0</v>
      </c>
      <c r="DN13" s="217">
        <f t="shared" si="19"/>
        <v>0</v>
      </c>
      <c r="DO13" s="217">
        <f t="shared" si="19"/>
        <v>0</v>
      </c>
      <c r="DP13" s="217">
        <f t="shared" si="19"/>
        <v>0</v>
      </c>
      <c r="DQ13" s="217">
        <f t="shared" si="19"/>
        <v>0</v>
      </c>
      <c r="DR13" s="217">
        <f t="shared" si="19"/>
        <v>0</v>
      </c>
      <c r="DS13" s="217">
        <f t="shared" si="19"/>
        <v>0</v>
      </c>
      <c r="DT13" s="217">
        <f t="shared" si="19"/>
        <v>0</v>
      </c>
      <c r="DU13" s="217">
        <f t="shared" si="19"/>
        <v>0</v>
      </c>
      <c r="DV13" s="217">
        <f t="shared" si="19"/>
        <v>0</v>
      </c>
      <c r="DW13" s="217">
        <f t="shared" si="19"/>
        <v>0</v>
      </c>
      <c r="DX13" s="217">
        <f t="shared" si="19"/>
        <v>0</v>
      </c>
      <c r="DY13" s="217">
        <f t="shared" si="19"/>
        <v>0</v>
      </c>
      <c r="DZ13" s="217">
        <f t="shared" si="19"/>
        <v>0</v>
      </c>
      <c r="EA13" s="217">
        <f t="shared" si="19"/>
        <v>0</v>
      </c>
      <c r="EB13" s="217">
        <f t="shared" si="19"/>
        <v>0</v>
      </c>
      <c r="EC13" s="217">
        <v>0</v>
      </c>
      <c r="ED13" s="217">
        <f>SUM(ED14:ED21)</f>
        <v>0</v>
      </c>
      <c r="EE13" s="217">
        <f>SUM(EE14:EE21)</f>
        <v>0</v>
      </c>
      <c r="EF13" s="217">
        <f>SUM(EF14:EF21)</f>
        <v>0</v>
      </c>
      <c r="EG13" s="220"/>
      <c r="EH13" s="220">
        <f>SUM(EH14:EH21)</f>
        <v>0</v>
      </c>
      <c r="EI13" s="217">
        <f>SUM(EI14:EI21)</f>
        <v>0</v>
      </c>
      <c r="EJ13" s="220"/>
      <c r="EK13" s="220">
        <f>SUM(EK14:EK21)</f>
        <v>0</v>
      </c>
      <c r="EL13" s="217">
        <f>SUM(EL14:EL21)</f>
        <v>0</v>
      </c>
      <c r="EM13" s="220"/>
      <c r="EN13" s="220">
        <f>SUM(EN14:EN21)</f>
        <v>0</v>
      </c>
      <c r="EO13" s="217">
        <f>SUM(EO14:EO21)</f>
        <v>0</v>
      </c>
      <c r="EP13" s="220"/>
      <c r="EQ13" s="220">
        <f>SUM(EQ14:EQ21)</f>
        <v>0</v>
      </c>
      <c r="ER13" s="219">
        <f>SUM(ER14:ER21)</f>
        <v>0</v>
      </c>
      <c r="ES13" s="217">
        <f>SUM(ES14:ES21)</f>
        <v>0</v>
      </c>
      <c r="ET13" s="220"/>
      <c r="EU13" s="220">
        <f>SUM(EU14:EU21)</f>
        <v>0</v>
      </c>
      <c r="EV13" s="217">
        <f>SUM(EV14:EV21)</f>
        <v>0</v>
      </c>
      <c r="EW13" s="220"/>
      <c r="EX13" s="220">
        <f>SUM(EX14:EX21)</f>
        <v>0</v>
      </c>
      <c r="EY13" s="217">
        <f>SUM(EY14:EY21)</f>
        <v>0</v>
      </c>
      <c r="EZ13" s="220"/>
      <c r="FA13" s="220">
        <f>SUM(FA14:FA21)</f>
        <v>0</v>
      </c>
      <c r="FB13" s="217">
        <f>SUM(FB14:FB21)</f>
        <v>0</v>
      </c>
      <c r="FC13" s="220"/>
      <c r="FD13" s="220">
        <f>SUM(FD14:FD21)</f>
        <v>0</v>
      </c>
      <c r="FE13" s="217">
        <f>SUM(FE14:FE21)</f>
        <v>0</v>
      </c>
      <c r="FF13" s="220"/>
      <c r="FG13" s="220">
        <f>SUM(FG14:FG21)</f>
        <v>0</v>
      </c>
      <c r="FH13" s="217">
        <f>SUM(FH14:FH21)</f>
        <v>0</v>
      </c>
      <c r="FI13" s="220"/>
      <c r="FJ13" s="220">
        <f>SUM(FJ14:FJ21)</f>
        <v>0</v>
      </c>
      <c r="FK13" s="217">
        <f>SUM(FK14:FK21)</f>
        <v>0</v>
      </c>
      <c r="FL13" s="220"/>
      <c r="FM13" s="220">
        <f>SUM(FM14:FM21)</f>
        <v>0</v>
      </c>
      <c r="FN13" s="217">
        <f>SUM(FN14:FN21)</f>
        <v>0</v>
      </c>
      <c r="FO13" s="220"/>
      <c r="FP13" s="220">
        <f>SUM(FP14:FP21)</f>
        <v>0</v>
      </c>
      <c r="FQ13" s="217">
        <f>SUM(FQ14:FQ21)</f>
        <v>0</v>
      </c>
      <c r="FR13" s="220"/>
      <c r="FS13" s="220">
        <f>SUM(FS14:FS21)</f>
        <v>0</v>
      </c>
      <c r="FT13" s="217">
        <f>SUM(FT14:FT21)</f>
        <v>0</v>
      </c>
      <c r="FU13" s="220"/>
      <c r="FV13" s="220">
        <f>SUM(FV14:FV21)</f>
        <v>0</v>
      </c>
      <c r="FW13" s="219">
        <f>SUM(FW14:FW21)</f>
        <v>0</v>
      </c>
      <c r="FX13" s="217">
        <f>SUM(FX14:FX21)</f>
        <v>0</v>
      </c>
      <c r="FY13" s="220"/>
      <c r="FZ13" s="220">
        <f>SUM(FZ14:FZ21)</f>
        <v>0</v>
      </c>
      <c r="GA13" s="217"/>
      <c r="GB13" s="217">
        <f>SUM(GB14:GB21)</f>
        <v>0</v>
      </c>
      <c r="GC13" s="217"/>
      <c r="GD13" s="220">
        <f>SUM(GD14:GD21)</f>
        <v>0</v>
      </c>
      <c r="GE13" s="217">
        <f>SUM(GE14:GE21)</f>
        <v>0</v>
      </c>
      <c r="GF13" s="217"/>
      <c r="GG13" s="220">
        <f t="shared" ref="GG13:GU13" si="20">SUM(GG14:GG21)</f>
        <v>0</v>
      </c>
      <c r="GH13" s="217">
        <f t="shared" si="20"/>
        <v>0</v>
      </c>
      <c r="GI13" s="220">
        <f t="shared" si="20"/>
        <v>0</v>
      </c>
      <c r="GJ13" s="217">
        <f t="shared" si="20"/>
        <v>0</v>
      </c>
      <c r="GK13" s="220">
        <f t="shared" si="20"/>
        <v>0</v>
      </c>
      <c r="GL13" s="217">
        <f t="shared" si="20"/>
        <v>0</v>
      </c>
      <c r="GM13" s="220">
        <f t="shared" si="20"/>
        <v>0</v>
      </c>
      <c r="GN13" s="220">
        <f t="shared" si="20"/>
        <v>0</v>
      </c>
      <c r="GO13" s="220">
        <f t="shared" si="20"/>
        <v>0</v>
      </c>
      <c r="GP13" s="217">
        <f t="shared" si="20"/>
        <v>0</v>
      </c>
      <c r="GQ13" s="220">
        <f t="shared" si="20"/>
        <v>0</v>
      </c>
      <c r="GR13" s="217">
        <f t="shared" si="20"/>
        <v>0</v>
      </c>
      <c r="GS13" s="220">
        <f t="shared" si="20"/>
        <v>0</v>
      </c>
      <c r="GT13" s="220">
        <f t="shared" si="20"/>
        <v>0</v>
      </c>
      <c r="GU13" s="220">
        <f t="shared" si="20"/>
        <v>0</v>
      </c>
      <c r="GV13" s="220"/>
      <c r="GW13" s="195">
        <f>SUM(GO713,GQ713,GS713,GT713,GU713)</f>
        <v>0</v>
      </c>
    </row>
    <row r="14" spans="1:205" ht="12.75" hidden="1" collapsed="1">
      <c r="A14" s="212"/>
      <c r="B14" s="213"/>
      <c r="C14" s="221"/>
      <c r="D14" s="221"/>
      <c r="E14" s="221"/>
      <c r="F14" s="221"/>
      <c r="G14" s="221"/>
      <c r="H14" s="222"/>
      <c r="I14" s="223"/>
      <c r="J14" s="223"/>
      <c r="K14" s="223"/>
      <c r="L14" s="223"/>
      <c r="M14" s="223"/>
      <c r="N14" s="223"/>
      <c r="O14" s="224"/>
      <c r="P14" s="224"/>
      <c r="Q14" s="222"/>
      <c r="R14" s="222"/>
      <c r="S14" s="222"/>
      <c r="T14" s="223"/>
      <c r="U14" s="223"/>
      <c r="V14" s="223"/>
      <c r="W14" s="223"/>
      <c r="X14" s="223"/>
      <c r="Y14" s="223"/>
      <c r="Z14" s="223"/>
      <c r="AA14" s="223"/>
      <c r="AB14" s="223"/>
      <c r="AC14" s="225">
        <v>0</v>
      </c>
      <c r="AD14" s="225">
        <v>0</v>
      </c>
      <c r="AE14" s="225">
        <v>0</v>
      </c>
      <c r="AF14" s="225">
        <v>0</v>
      </c>
      <c r="AG14" s="226">
        <v>0</v>
      </c>
      <c r="AH14" s="226">
        <v>0</v>
      </c>
      <c r="AI14" s="223"/>
      <c r="AJ14" s="223"/>
      <c r="AK14" s="223"/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  <c r="BB14" s="223"/>
      <c r="BC14" s="223"/>
      <c r="BD14" s="223"/>
      <c r="BE14" s="223"/>
      <c r="BF14" s="223"/>
      <c r="BG14" s="223"/>
      <c r="BH14" s="223"/>
      <c r="BI14" s="223"/>
      <c r="BJ14" s="223"/>
      <c r="BK14" s="227">
        <v>0</v>
      </c>
      <c r="BL14" s="227">
        <v>0</v>
      </c>
      <c r="BM14" s="227">
        <v>0</v>
      </c>
      <c r="BN14" s="227">
        <v>0</v>
      </c>
      <c r="BO14" s="223"/>
      <c r="BP14" s="223"/>
      <c r="BQ14" s="223"/>
      <c r="BR14" s="223"/>
      <c r="BS14" s="223"/>
      <c r="BT14" s="223"/>
      <c r="BU14" s="223"/>
      <c r="BV14" s="223"/>
      <c r="BW14" s="223"/>
      <c r="BX14" s="223"/>
      <c r="BY14" s="223"/>
      <c r="BZ14" s="223"/>
      <c r="CA14" s="223"/>
      <c r="CB14" s="223"/>
      <c r="CC14" s="223"/>
      <c r="CD14" s="223"/>
      <c r="CE14" s="223"/>
      <c r="CF14" s="223"/>
      <c r="CG14" s="223"/>
      <c r="CH14" s="223"/>
      <c r="CI14" s="223"/>
      <c r="CJ14" s="223"/>
      <c r="CK14" s="223"/>
      <c r="CL14" s="223"/>
      <c r="CM14" s="223"/>
      <c r="CN14" s="223"/>
      <c r="CO14" s="223"/>
      <c r="CP14" s="223"/>
      <c r="CQ14" s="223"/>
      <c r="CR14" s="223"/>
      <c r="CS14" s="223"/>
      <c r="CT14" s="223"/>
      <c r="CU14" s="223"/>
      <c r="CV14" s="223"/>
      <c r="CW14" s="223"/>
      <c r="CX14" s="223"/>
      <c r="CY14" s="223"/>
      <c r="CZ14" s="223"/>
      <c r="DA14" s="223"/>
      <c r="DB14" s="223"/>
      <c r="DC14" s="223"/>
      <c r="DD14" s="223"/>
      <c r="DE14" s="223"/>
      <c r="DF14" s="223"/>
      <c r="DG14" s="223"/>
      <c r="DH14" s="223"/>
      <c r="DI14" s="223"/>
      <c r="DJ14" s="223"/>
      <c r="DK14" s="223"/>
      <c r="DL14" s="223"/>
      <c r="DM14" s="223"/>
      <c r="DN14" s="223"/>
      <c r="DO14" s="223"/>
      <c r="DP14" s="223"/>
      <c r="DQ14" s="223"/>
      <c r="DR14" s="223"/>
      <c r="DS14" s="223"/>
      <c r="DT14" s="223"/>
      <c r="DU14" s="223"/>
      <c r="DV14" s="223"/>
      <c r="DW14" s="223"/>
      <c r="DX14" s="223"/>
      <c r="DY14" s="223"/>
      <c r="DZ14" s="223"/>
      <c r="EA14" s="223"/>
      <c r="EB14" s="223"/>
      <c r="EC14" s="228">
        <v>0</v>
      </c>
      <c r="ED14" s="223"/>
      <c r="EE14" s="223"/>
      <c r="EF14" s="223"/>
      <c r="EG14" s="229"/>
      <c r="EH14" s="229"/>
      <c r="EI14" s="223"/>
      <c r="EJ14" s="229"/>
      <c r="EK14" s="229"/>
      <c r="EL14" s="223"/>
      <c r="EM14" s="229"/>
      <c r="EN14" s="229"/>
      <c r="EO14" s="223"/>
      <c r="EP14" s="229"/>
      <c r="EQ14" s="229"/>
      <c r="ER14" s="222"/>
      <c r="ES14" s="223"/>
      <c r="ET14" s="229"/>
      <c r="EU14" s="229"/>
      <c r="EV14" s="223"/>
      <c r="EW14" s="229"/>
      <c r="EX14" s="229"/>
      <c r="EY14" s="223"/>
      <c r="EZ14" s="229"/>
      <c r="FA14" s="229"/>
      <c r="FB14" s="223"/>
      <c r="FC14" s="229"/>
      <c r="FD14" s="229"/>
      <c r="FE14" s="223"/>
      <c r="FF14" s="229"/>
      <c r="FG14" s="229"/>
      <c r="FH14" s="223"/>
      <c r="FI14" s="229"/>
      <c r="FJ14" s="229"/>
      <c r="FK14" s="223"/>
      <c r="FL14" s="229"/>
      <c r="FM14" s="229"/>
      <c r="FN14" s="223"/>
      <c r="FO14" s="229"/>
      <c r="FP14" s="229"/>
      <c r="FQ14" s="223"/>
      <c r="FR14" s="229"/>
      <c r="FS14" s="229"/>
      <c r="FT14" s="223"/>
      <c r="FU14" s="229"/>
      <c r="FV14" s="229"/>
      <c r="FW14" s="222"/>
      <c r="FX14" s="223"/>
      <c r="FY14" s="229"/>
      <c r="FZ14" s="229"/>
      <c r="GA14" s="230"/>
      <c r="GB14" s="231"/>
      <c r="GC14" s="232"/>
      <c r="GD14" s="232"/>
      <c r="GE14" s="231"/>
      <c r="GF14" s="232"/>
      <c r="GG14" s="232"/>
      <c r="GH14" s="231"/>
      <c r="GI14" s="232"/>
      <c r="GJ14" s="231"/>
      <c r="GK14" s="232"/>
      <c r="GL14" s="231"/>
      <c r="GM14" s="232"/>
      <c r="GN14" s="232"/>
      <c r="GO14" s="232"/>
      <c r="GP14" s="231"/>
      <c r="GQ14" s="232"/>
      <c r="GR14" s="231"/>
      <c r="GS14" s="229"/>
      <c r="GT14" s="229"/>
      <c r="GU14" s="229"/>
      <c r="GV14" s="228"/>
      <c r="GW14" s="195">
        <f>SUM(GO714,GQ714,GS714,GT714,GU714)</f>
        <v>0</v>
      </c>
    </row>
    <row r="15" spans="1:205" ht="12.75" hidden="1" outlineLevel="1">
      <c r="A15" s="212"/>
      <c r="B15" s="213"/>
      <c r="C15" s="221"/>
      <c r="D15" s="221"/>
      <c r="E15" s="221"/>
      <c r="F15" s="221"/>
      <c r="G15" s="221"/>
      <c r="H15" s="222"/>
      <c r="I15" s="223"/>
      <c r="J15" s="223"/>
      <c r="K15" s="223"/>
      <c r="L15" s="223"/>
      <c r="M15" s="223"/>
      <c r="N15" s="223"/>
      <c r="O15" s="224"/>
      <c r="P15" s="224"/>
      <c r="Q15" s="222"/>
      <c r="R15" s="222"/>
      <c r="S15" s="222"/>
      <c r="T15" s="223"/>
      <c r="U15" s="223"/>
      <c r="V15" s="223"/>
      <c r="W15" s="223"/>
      <c r="X15" s="223"/>
      <c r="Y15" s="223"/>
      <c r="Z15" s="223"/>
      <c r="AA15" s="223"/>
      <c r="AB15" s="223"/>
      <c r="AC15" s="225">
        <v>0</v>
      </c>
      <c r="AD15" s="225">
        <v>0</v>
      </c>
      <c r="AE15" s="225">
        <v>0</v>
      </c>
      <c r="AF15" s="225">
        <v>0</v>
      </c>
      <c r="AG15" s="226">
        <v>0</v>
      </c>
      <c r="AH15" s="226">
        <v>0</v>
      </c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5">
        <v>0</v>
      </c>
      <c r="BL15" s="225">
        <v>0</v>
      </c>
      <c r="BM15" s="225">
        <v>0</v>
      </c>
      <c r="BN15" s="225">
        <v>0</v>
      </c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33">
        <v>0</v>
      </c>
      <c r="ED15" s="223"/>
      <c r="EE15" s="223"/>
      <c r="EF15" s="223"/>
      <c r="EG15" s="229"/>
      <c r="EH15" s="229"/>
      <c r="EI15" s="223"/>
      <c r="EJ15" s="229"/>
      <c r="EK15" s="229"/>
      <c r="EL15" s="223"/>
      <c r="EM15" s="229"/>
      <c r="EN15" s="229"/>
      <c r="EO15" s="223"/>
      <c r="EP15" s="229"/>
      <c r="EQ15" s="229"/>
      <c r="ER15" s="222"/>
      <c r="ES15" s="223"/>
      <c r="ET15" s="229"/>
      <c r="EU15" s="229"/>
      <c r="EV15" s="223"/>
      <c r="EW15" s="229"/>
      <c r="EX15" s="229"/>
      <c r="EY15" s="223"/>
      <c r="EZ15" s="229"/>
      <c r="FA15" s="229"/>
      <c r="FB15" s="223"/>
      <c r="FC15" s="229"/>
      <c r="FD15" s="229"/>
      <c r="FE15" s="223"/>
      <c r="FF15" s="229"/>
      <c r="FG15" s="229"/>
      <c r="FH15" s="223"/>
      <c r="FI15" s="229"/>
      <c r="FJ15" s="229"/>
      <c r="FK15" s="223"/>
      <c r="FL15" s="229"/>
      <c r="FM15" s="229"/>
      <c r="FN15" s="223"/>
      <c r="FO15" s="229"/>
      <c r="FP15" s="229"/>
      <c r="FQ15" s="223"/>
      <c r="FR15" s="229"/>
      <c r="FS15" s="229"/>
      <c r="FT15" s="223"/>
      <c r="FU15" s="229"/>
      <c r="FV15" s="229"/>
      <c r="FW15" s="222"/>
      <c r="FX15" s="223"/>
      <c r="FY15" s="229"/>
      <c r="FZ15" s="229"/>
      <c r="GA15" s="230"/>
      <c r="GB15" s="231"/>
      <c r="GC15" s="232"/>
      <c r="GD15" s="232"/>
      <c r="GE15" s="231"/>
      <c r="GF15" s="232"/>
      <c r="GG15" s="232"/>
      <c r="GH15" s="231"/>
      <c r="GI15" s="232"/>
      <c r="GJ15" s="231"/>
      <c r="GK15" s="232"/>
      <c r="GL15" s="231"/>
      <c r="GM15" s="232"/>
      <c r="GN15" s="232"/>
      <c r="GO15" s="232"/>
      <c r="GP15" s="231"/>
      <c r="GQ15" s="232"/>
      <c r="GR15" s="231"/>
      <c r="GS15" s="229"/>
      <c r="GT15" s="229"/>
      <c r="GU15" s="229"/>
      <c r="GV15" s="234"/>
      <c r="GW15" s="195">
        <f>SUM(GO715,GQ715,GS715,GT715,GU715)</f>
        <v>0</v>
      </c>
    </row>
    <row r="16" spans="1:205" ht="12.75" hidden="1" outlineLevel="1">
      <c r="A16" s="212"/>
      <c r="B16" s="213"/>
      <c r="C16" s="221"/>
      <c r="D16" s="221"/>
      <c r="E16" s="221"/>
      <c r="F16" s="221"/>
      <c r="G16" s="221"/>
      <c r="H16" s="222"/>
      <c r="I16" s="223"/>
      <c r="J16" s="223"/>
      <c r="K16" s="223"/>
      <c r="L16" s="223"/>
      <c r="M16" s="223"/>
      <c r="N16" s="223"/>
      <c r="O16" s="224"/>
      <c r="P16" s="224"/>
      <c r="Q16" s="222"/>
      <c r="R16" s="222"/>
      <c r="S16" s="222"/>
      <c r="T16" s="223"/>
      <c r="U16" s="223"/>
      <c r="V16" s="223"/>
      <c r="W16" s="223"/>
      <c r="X16" s="223"/>
      <c r="Y16" s="223"/>
      <c r="Z16" s="223"/>
      <c r="AA16" s="223"/>
      <c r="AB16" s="223"/>
      <c r="AC16" s="225">
        <v>0</v>
      </c>
      <c r="AD16" s="225">
        <v>0</v>
      </c>
      <c r="AE16" s="225">
        <v>0</v>
      </c>
      <c r="AF16" s="225">
        <v>0</v>
      </c>
      <c r="AG16" s="226">
        <v>0</v>
      </c>
      <c r="AH16" s="226">
        <v>0</v>
      </c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5">
        <v>0</v>
      </c>
      <c r="BL16" s="225">
        <v>0</v>
      </c>
      <c r="BM16" s="225">
        <v>0</v>
      </c>
      <c r="BN16" s="225">
        <v>0</v>
      </c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33">
        <v>0</v>
      </c>
      <c r="ED16" s="223"/>
      <c r="EE16" s="223"/>
      <c r="EF16" s="223"/>
      <c r="EG16" s="229"/>
      <c r="EH16" s="229"/>
      <c r="EI16" s="223"/>
      <c r="EJ16" s="229"/>
      <c r="EK16" s="229"/>
      <c r="EL16" s="223"/>
      <c r="EM16" s="229"/>
      <c r="EN16" s="229"/>
      <c r="EO16" s="223"/>
      <c r="EP16" s="229"/>
      <c r="EQ16" s="229"/>
      <c r="ER16" s="222"/>
      <c r="ES16" s="223"/>
      <c r="ET16" s="229"/>
      <c r="EU16" s="229"/>
      <c r="EV16" s="223"/>
      <c r="EW16" s="229"/>
      <c r="EX16" s="229"/>
      <c r="EY16" s="223"/>
      <c r="EZ16" s="229"/>
      <c r="FA16" s="229"/>
      <c r="FB16" s="223"/>
      <c r="FC16" s="229"/>
      <c r="FD16" s="229"/>
      <c r="FE16" s="223"/>
      <c r="FF16" s="229"/>
      <c r="FG16" s="229"/>
      <c r="FH16" s="223"/>
      <c r="FI16" s="229"/>
      <c r="FJ16" s="229"/>
      <c r="FK16" s="223"/>
      <c r="FL16" s="229"/>
      <c r="FM16" s="229"/>
      <c r="FN16" s="223"/>
      <c r="FO16" s="229"/>
      <c r="FP16" s="229"/>
      <c r="FQ16" s="223"/>
      <c r="FR16" s="229"/>
      <c r="FS16" s="229"/>
      <c r="FT16" s="223"/>
      <c r="FU16" s="229"/>
      <c r="FV16" s="229"/>
      <c r="FW16" s="222"/>
      <c r="FX16" s="223"/>
      <c r="FY16" s="229"/>
      <c r="FZ16" s="229"/>
      <c r="GA16" s="230"/>
      <c r="GB16" s="231"/>
      <c r="GC16" s="232"/>
      <c r="GD16" s="232"/>
      <c r="GE16" s="231"/>
      <c r="GF16" s="232"/>
      <c r="GG16" s="232"/>
      <c r="GH16" s="231"/>
      <c r="GI16" s="232"/>
      <c r="GJ16" s="231"/>
      <c r="GK16" s="232"/>
      <c r="GL16" s="231"/>
      <c r="GM16" s="232"/>
      <c r="GN16" s="232"/>
      <c r="GO16" s="232"/>
      <c r="GP16" s="231"/>
      <c r="GQ16" s="232"/>
      <c r="GR16" s="231"/>
      <c r="GS16" s="229"/>
      <c r="GT16" s="229"/>
      <c r="GU16" s="229"/>
      <c r="GV16" s="234"/>
      <c r="GW16" s="195">
        <f t="shared" ref="GW16:GW270" si="21">SUM(GO717,GQ717,GS717,GT717,GU717)</f>
        <v>0</v>
      </c>
    </row>
    <row r="17" spans="1:205" ht="12.75" hidden="1" outlineLevel="1">
      <c r="A17" s="212"/>
      <c r="B17" s="213"/>
      <c r="C17" s="221"/>
      <c r="D17" s="221"/>
      <c r="E17" s="221"/>
      <c r="F17" s="221"/>
      <c r="G17" s="221"/>
      <c r="H17" s="222"/>
      <c r="I17" s="223"/>
      <c r="J17" s="223"/>
      <c r="K17" s="223"/>
      <c r="L17" s="223"/>
      <c r="M17" s="223"/>
      <c r="N17" s="223"/>
      <c r="O17" s="224"/>
      <c r="P17" s="224"/>
      <c r="Q17" s="222"/>
      <c r="R17" s="222"/>
      <c r="S17" s="222"/>
      <c r="T17" s="223"/>
      <c r="U17" s="223"/>
      <c r="V17" s="223"/>
      <c r="W17" s="223"/>
      <c r="X17" s="223"/>
      <c r="Y17" s="223"/>
      <c r="Z17" s="223"/>
      <c r="AA17" s="223"/>
      <c r="AB17" s="223"/>
      <c r="AC17" s="225">
        <v>0</v>
      </c>
      <c r="AD17" s="225">
        <v>0</v>
      </c>
      <c r="AE17" s="225">
        <v>0</v>
      </c>
      <c r="AF17" s="225">
        <v>0</v>
      </c>
      <c r="AG17" s="226">
        <v>0</v>
      </c>
      <c r="AH17" s="226">
        <v>0</v>
      </c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5">
        <v>0</v>
      </c>
      <c r="BL17" s="225">
        <v>0</v>
      </c>
      <c r="BM17" s="225">
        <v>0</v>
      </c>
      <c r="BN17" s="225">
        <v>0</v>
      </c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33">
        <v>0</v>
      </c>
      <c r="ED17" s="223"/>
      <c r="EE17" s="223"/>
      <c r="EF17" s="223"/>
      <c r="EG17" s="229"/>
      <c r="EH17" s="229"/>
      <c r="EI17" s="223"/>
      <c r="EJ17" s="229"/>
      <c r="EK17" s="229"/>
      <c r="EL17" s="223"/>
      <c r="EM17" s="229"/>
      <c r="EN17" s="229"/>
      <c r="EO17" s="223"/>
      <c r="EP17" s="229"/>
      <c r="EQ17" s="229"/>
      <c r="ER17" s="222"/>
      <c r="ES17" s="223"/>
      <c r="ET17" s="229"/>
      <c r="EU17" s="229"/>
      <c r="EV17" s="223"/>
      <c r="EW17" s="229"/>
      <c r="EX17" s="229"/>
      <c r="EY17" s="223"/>
      <c r="EZ17" s="229"/>
      <c r="FA17" s="229"/>
      <c r="FB17" s="223"/>
      <c r="FC17" s="229"/>
      <c r="FD17" s="229"/>
      <c r="FE17" s="223"/>
      <c r="FF17" s="229"/>
      <c r="FG17" s="229"/>
      <c r="FH17" s="223"/>
      <c r="FI17" s="229"/>
      <c r="FJ17" s="229"/>
      <c r="FK17" s="223"/>
      <c r="FL17" s="229"/>
      <c r="FM17" s="229"/>
      <c r="FN17" s="223"/>
      <c r="FO17" s="229"/>
      <c r="FP17" s="229"/>
      <c r="FQ17" s="223"/>
      <c r="FR17" s="229"/>
      <c r="FS17" s="229"/>
      <c r="FT17" s="223"/>
      <c r="FU17" s="229"/>
      <c r="FV17" s="229"/>
      <c r="FW17" s="222"/>
      <c r="FX17" s="223"/>
      <c r="FY17" s="229"/>
      <c r="FZ17" s="229"/>
      <c r="GA17" s="230"/>
      <c r="GB17" s="231"/>
      <c r="GC17" s="232"/>
      <c r="GD17" s="232"/>
      <c r="GE17" s="231"/>
      <c r="GF17" s="232"/>
      <c r="GG17" s="232"/>
      <c r="GH17" s="231"/>
      <c r="GI17" s="232"/>
      <c r="GJ17" s="231"/>
      <c r="GK17" s="232"/>
      <c r="GL17" s="231"/>
      <c r="GM17" s="232"/>
      <c r="GN17" s="232"/>
      <c r="GO17" s="232"/>
      <c r="GP17" s="231"/>
      <c r="GQ17" s="232"/>
      <c r="GR17" s="231"/>
      <c r="GS17" s="229"/>
      <c r="GT17" s="229"/>
      <c r="GU17" s="229"/>
      <c r="GV17" s="234"/>
      <c r="GW17" s="195">
        <f t="shared" si="21"/>
        <v>0</v>
      </c>
    </row>
    <row r="18" spans="1:205" ht="12.75" hidden="1" outlineLevel="1">
      <c r="A18" s="212"/>
      <c r="B18" s="213"/>
      <c r="C18" s="221"/>
      <c r="D18" s="221"/>
      <c r="E18" s="221"/>
      <c r="F18" s="221"/>
      <c r="G18" s="221"/>
      <c r="H18" s="222"/>
      <c r="I18" s="223"/>
      <c r="J18" s="223"/>
      <c r="K18" s="223"/>
      <c r="L18" s="223"/>
      <c r="M18" s="223"/>
      <c r="N18" s="223"/>
      <c r="O18" s="224"/>
      <c r="P18" s="224"/>
      <c r="Q18" s="222"/>
      <c r="R18" s="222"/>
      <c r="S18" s="222"/>
      <c r="T18" s="223"/>
      <c r="U18" s="223"/>
      <c r="V18" s="223"/>
      <c r="W18" s="223"/>
      <c r="X18" s="223"/>
      <c r="Y18" s="223"/>
      <c r="Z18" s="223"/>
      <c r="AA18" s="223"/>
      <c r="AB18" s="223"/>
      <c r="AC18" s="225">
        <v>0</v>
      </c>
      <c r="AD18" s="225">
        <v>0</v>
      </c>
      <c r="AE18" s="225">
        <v>0</v>
      </c>
      <c r="AF18" s="225">
        <v>0</v>
      </c>
      <c r="AG18" s="226">
        <v>0</v>
      </c>
      <c r="AH18" s="226">
        <v>0</v>
      </c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3"/>
      <c r="BK18" s="225">
        <v>0</v>
      </c>
      <c r="BL18" s="225">
        <v>0</v>
      </c>
      <c r="BM18" s="225">
        <v>0</v>
      </c>
      <c r="BN18" s="225">
        <v>0</v>
      </c>
      <c r="BO18" s="223"/>
      <c r="BP18" s="223"/>
      <c r="BQ18" s="223"/>
      <c r="BR18" s="223"/>
      <c r="BS18" s="223"/>
      <c r="BT18" s="223"/>
      <c r="BU18" s="223"/>
      <c r="BV18" s="223"/>
      <c r="BW18" s="223"/>
      <c r="BX18" s="223"/>
      <c r="BY18" s="223"/>
      <c r="BZ18" s="223"/>
      <c r="CA18" s="223"/>
      <c r="CB18" s="223"/>
      <c r="CC18" s="223"/>
      <c r="CD18" s="223"/>
      <c r="CE18" s="223"/>
      <c r="CF18" s="223"/>
      <c r="CG18" s="223"/>
      <c r="CH18" s="223"/>
      <c r="CI18" s="223"/>
      <c r="CJ18" s="223"/>
      <c r="CK18" s="223"/>
      <c r="CL18" s="223"/>
      <c r="CM18" s="223"/>
      <c r="CN18" s="223"/>
      <c r="CO18" s="223"/>
      <c r="CP18" s="223"/>
      <c r="CQ18" s="223"/>
      <c r="CR18" s="223"/>
      <c r="CS18" s="223"/>
      <c r="CT18" s="223"/>
      <c r="CU18" s="223"/>
      <c r="CV18" s="223"/>
      <c r="CW18" s="223"/>
      <c r="CX18" s="223"/>
      <c r="CY18" s="223"/>
      <c r="CZ18" s="223"/>
      <c r="DA18" s="223"/>
      <c r="DB18" s="223"/>
      <c r="DC18" s="223"/>
      <c r="DD18" s="223"/>
      <c r="DE18" s="223"/>
      <c r="DF18" s="223"/>
      <c r="DG18" s="223"/>
      <c r="DH18" s="223"/>
      <c r="DI18" s="223"/>
      <c r="DJ18" s="223"/>
      <c r="DK18" s="223"/>
      <c r="DL18" s="223"/>
      <c r="DM18" s="223"/>
      <c r="DN18" s="223"/>
      <c r="DO18" s="223"/>
      <c r="DP18" s="223"/>
      <c r="DQ18" s="223"/>
      <c r="DR18" s="223"/>
      <c r="DS18" s="223"/>
      <c r="DT18" s="223"/>
      <c r="DU18" s="223"/>
      <c r="DV18" s="223"/>
      <c r="DW18" s="223"/>
      <c r="DX18" s="223"/>
      <c r="DY18" s="223"/>
      <c r="DZ18" s="223"/>
      <c r="EA18" s="223"/>
      <c r="EB18" s="223"/>
      <c r="EC18" s="233">
        <v>0</v>
      </c>
      <c r="ED18" s="223"/>
      <c r="EE18" s="223"/>
      <c r="EF18" s="223"/>
      <c r="EG18" s="229"/>
      <c r="EH18" s="229"/>
      <c r="EI18" s="223"/>
      <c r="EJ18" s="229"/>
      <c r="EK18" s="229"/>
      <c r="EL18" s="223"/>
      <c r="EM18" s="229"/>
      <c r="EN18" s="229"/>
      <c r="EO18" s="223"/>
      <c r="EP18" s="229"/>
      <c r="EQ18" s="229"/>
      <c r="ER18" s="222"/>
      <c r="ES18" s="223"/>
      <c r="ET18" s="229"/>
      <c r="EU18" s="229"/>
      <c r="EV18" s="223"/>
      <c r="EW18" s="229"/>
      <c r="EX18" s="229"/>
      <c r="EY18" s="223"/>
      <c r="EZ18" s="229"/>
      <c r="FA18" s="229"/>
      <c r="FB18" s="223"/>
      <c r="FC18" s="229"/>
      <c r="FD18" s="229"/>
      <c r="FE18" s="223"/>
      <c r="FF18" s="229"/>
      <c r="FG18" s="229"/>
      <c r="FH18" s="223"/>
      <c r="FI18" s="229"/>
      <c r="FJ18" s="229"/>
      <c r="FK18" s="223"/>
      <c r="FL18" s="229"/>
      <c r="FM18" s="229"/>
      <c r="FN18" s="223"/>
      <c r="FO18" s="229"/>
      <c r="FP18" s="229"/>
      <c r="FQ18" s="223"/>
      <c r="FR18" s="229"/>
      <c r="FS18" s="229"/>
      <c r="FT18" s="223"/>
      <c r="FU18" s="229"/>
      <c r="FV18" s="229"/>
      <c r="FW18" s="222"/>
      <c r="FX18" s="223"/>
      <c r="FY18" s="229"/>
      <c r="FZ18" s="229"/>
      <c r="GA18" s="230"/>
      <c r="GB18" s="231"/>
      <c r="GC18" s="232"/>
      <c r="GD18" s="232"/>
      <c r="GE18" s="231"/>
      <c r="GF18" s="232"/>
      <c r="GG18" s="232"/>
      <c r="GH18" s="231"/>
      <c r="GI18" s="232"/>
      <c r="GJ18" s="231"/>
      <c r="GK18" s="232"/>
      <c r="GL18" s="231"/>
      <c r="GM18" s="232"/>
      <c r="GN18" s="232"/>
      <c r="GO18" s="232"/>
      <c r="GP18" s="231"/>
      <c r="GQ18" s="232"/>
      <c r="GR18" s="231"/>
      <c r="GS18" s="229"/>
      <c r="GT18" s="229"/>
      <c r="GU18" s="229"/>
      <c r="GV18" s="234"/>
      <c r="GW18" s="195">
        <f t="shared" si="21"/>
        <v>0</v>
      </c>
    </row>
    <row r="19" spans="1:205" ht="12.75" hidden="1" outlineLevel="1">
      <c r="A19" s="212"/>
      <c r="B19" s="213"/>
      <c r="C19" s="221"/>
      <c r="D19" s="221"/>
      <c r="E19" s="221"/>
      <c r="F19" s="221"/>
      <c r="G19" s="221"/>
      <c r="H19" s="222"/>
      <c r="I19" s="223"/>
      <c r="J19" s="223"/>
      <c r="K19" s="223"/>
      <c r="L19" s="223"/>
      <c r="M19" s="223"/>
      <c r="N19" s="223"/>
      <c r="O19" s="224"/>
      <c r="P19" s="224"/>
      <c r="Q19" s="222"/>
      <c r="R19" s="222"/>
      <c r="S19" s="222"/>
      <c r="T19" s="223"/>
      <c r="U19" s="223"/>
      <c r="V19" s="223"/>
      <c r="W19" s="223"/>
      <c r="X19" s="223"/>
      <c r="Y19" s="223"/>
      <c r="Z19" s="223"/>
      <c r="AA19" s="223"/>
      <c r="AB19" s="223"/>
      <c r="AC19" s="225">
        <v>0</v>
      </c>
      <c r="AD19" s="225">
        <v>0</v>
      </c>
      <c r="AE19" s="225">
        <v>0</v>
      </c>
      <c r="AF19" s="225">
        <v>0</v>
      </c>
      <c r="AG19" s="226">
        <v>0</v>
      </c>
      <c r="AH19" s="226">
        <v>0</v>
      </c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223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3"/>
      <c r="BK19" s="225">
        <v>0</v>
      </c>
      <c r="BL19" s="225">
        <v>0</v>
      </c>
      <c r="BM19" s="225">
        <v>0</v>
      </c>
      <c r="BN19" s="225">
        <v>0</v>
      </c>
      <c r="BO19" s="223"/>
      <c r="BP19" s="223"/>
      <c r="BQ19" s="223"/>
      <c r="BR19" s="223"/>
      <c r="BS19" s="223"/>
      <c r="BT19" s="223"/>
      <c r="BU19" s="223"/>
      <c r="BV19" s="223"/>
      <c r="BW19" s="223"/>
      <c r="BX19" s="223"/>
      <c r="BY19" s="223"/>
      <c r="BZ19" s="223"/>
      <c r="CA19" s="223"/>
      <c r="CB19" s="223"/>
      <c r="CC19" s="223"/>
      <c r="CD19" s="223"/>
      <c r="CE19" s="223"/>
      <c r="CF19" s="223"/>
      <c r="CG19" s="223"/>
      <c r="CH19" s="223"/>
      <c r="CI19" s="223"/>
      <c r="CJ19" s="223"/>
      <c r="CK19" s="223"/>
      <c r="CL19" s="223"/>
      <c r="CM19" s="223"/>
      <c r="CN19" s="223"/>
      <c r="CO19" s="223"/>
      <c r="CP19" s="223"/>
      <c r="CQ19" s="223"/>
      <c r="CR19" s="223"/>
      <c r="CS19" s="223"/>
      <c r="CT19" s="223"/>
      <c r="CU19" s="223"/>
      <c r="CV19" s="223"/>
      <c r="CW19" s="223"/>
      <c r="CX19" s="223"/>
      <c r="CY19" s="223"/>
      <c r="CZ19" s="223"/>
      <c r="DA19" s="223"/>
      <c r="DB19" s="223"/>
      <c r="DC19" s="223"/>
      <c r="DD19" s="223"/>
      <c r="DE19" s="223"/>
      <c r="DF19" s="223"/>
      <c r="DG19" s="223"/>
      <c r="DH19" s="223"/>
      <c r="DI19" s="223"/>
      <c r="DJ19" s="223"/>
      <c r="DK19" s="223"/>
      <c r="DL19" s="223"/>
      <c r="DM19" s="223"/>
      <c r="DN19" s="223"/>
      <c r="DO19" s="223"/>
      <c r="DP19" s="223"/>
      <c r="DQ19" s="223"/>
      <c r="DR19" s="223"/>
      <c r="DS19" s="223"/>
      <c r="DT19" s="223"/>
      <c r="DU19" s="223"/>
      <c r="DV19" s="223"/>
      <c r="DW19" s="223"/>
      <c r="DX19" s="223"/>
      <c r="DY19" s="223"/>
      <c r="DZ19" s="223"/>
      <c r="EA19" s="223"/>
      <c r="EB19" s="223"/>
      <c r="EC19" s="233">
        <v>0</v>
      </c>
      <c r="ED19" s="223"/>
      <c r="EE19" s="223"/>
      <c r="EF19" s="223"/>
      <c r="EG19" s="229"/>
      <c r="EH19" s="229"/>
      <c r="EI19" s="223"/>
      <c r="EJ19" s="229"/>
      <c r="EK19" s="229"/>
      <c r="EL19" s="223"/>
      <c r="EM19" s="229"/>
      <c r="EN19" s="229"/>
      <c r="EO19" s="223"/>
      <c r="EP19" s="229"/>
      <c r="EQ19" s="229"/>
      <c r="ER19" s="222"/>
      <c r="ES19" s="223"/>
      <c r="ET19" s="229"/>
      <c r="EU19" s="229"/>
      <c r="EV19" s="223"/>
      <c r="EW19" s="229"/>
      <c r="EX19" s="229"/>
      <c r="EY19" s="223"/>
      <c r="EZ19" s="229"/>
      <c r="FA19" s="229"/>
      <c r="FB19" s="223"/>
      <c r="FC19" s="229"/>
      <c r="FD19" s="229"/>
      <c r="FE19" s="223"/>
      <c r="FF19" s="229"/>
      <c r="FG19" s="229"/>
      <c r="FH19" s="223"/>
      <c r="FI19" s="229"/>
      <c r="FJ19" s="229"/>
      <c r="FK19" s="223"/>
      <c r="FL19" s="229"/>
      <c r="FM19" s="229"/>
      <c r="FN19" s="223"/>
      <c r="FO19" s="229"/>
      <c r="FP19" s="229"/>
      <c r="FQ19" s="223"/>
      <c r="FR19" s="229"/>
      <c r="FS19" s="229"/>
      <c r="FT19" s="223"/>
      <c r="FU19" s="229"/>
      <c r="FV19" s="229"/>
      <c r="FW19" s="222"/>
      <c r="FX19" s="223"/>
      <c r="FY19" s="229"/>
      <c r="FZ19" s="229"/>
      <c r="GA19" s="230"/>
      <c r="GB19" s="231"/>
      <c r="GC19" s="232"/>
      <c r="GD19" s="232"/>
      <c r="GE19" s="231"/>
      <c r="GF19" s="232"/>
      <c r="GG19" s="232"/>
      <c r="GH19" s="231"/>
      <c r="GI19" s="232"/>
      <c r="GJ19" s="231"/>
      <c r="GK19" s="232"/>
      <c r="GL19" s="231"/>
      <c r="GM19" s="232"/>
      <c r="GN19" s="232"/>
      <c r="GO19" s="232"/>
      <c r="GP19" s="231"/>
      <c r="GQ19" s="232"/>
      <c r="GR19" s="231"/>
      <c r="GS19" s="229"/>
      <c r="GT19" s="229"/>
      <c r="GU19" s="229"/>
      <c r="GV19" s="234"/>
      <c r="GW19" s="195">
        <f t="shared" si="21"/>
        <v>0</v>
      </c>
    </row>
    <row r="20" spans="1:205" ht="12.75" hidden="1" outlineLevel="1">
      <c r="A20" s="212"/>
      <c r="B20" s="213"/>
      <c r="C20" s="221"/>
      <c r="D20" s="221"/>
      <c r="E20" s="221"/>
      <c r="F20" s="221"/>
      <c r="G20" s="221"/>
      <c r="H20" s="222"/>
      <c r="I20" s="223"/>
      <c r="J20" s="223"/>
      <c r="K20" s="223"/>
      <c r="L20" s="223"/>
      <c r="M20" s="223"/>
      <c r="N20" s="223"/>
      <c r="O20" s="224"/>
      <c r="P20" s="224"/>
      <c r="Q20" s="222"/>
      <c r="R20" s="222"/>
      <c r="S20" s="222"/>
      <c r="T20" s="223"/>
      <c r="U20" s="223"/>
      <c r="V20" s="223"/>
      <c r="W20" s="223"/>
      <c r="X20" s="223"/>
      <c r="Y20" s="223"/>
      <c r="Z20" s="223"/>
      <c r="AA20" s="223"/>
      <c r="AB20" s="223"/>
      <c r="AC20" s="225">
        <v>0</v>
      </c>
      <c r="AD20" s="225">
        <v>0</v>
      </c>
      <c r="AE20" s="225">
        <v>0</v>
      </c>
      <c r="AF20" s="225">
        <v>0</v>
      </c>
      <c r="AG20" s="226">
        <v>0</v>
      </c>
      <c r="AH20" s="226">
        <v>0</v>
      </c>
      <c r="AI20" s="223"/>
      <c r="AJ20" s="223"/>
      <c r="AK20" s="223"/>
      <c r="AL20" s="223"/>
      <c r="AM20" s="223"/>
      <c r="AN20" s="223"/>
      <c r="AO20" s="223"/>
      <c r="AP20" s="223"/>
      <c r="AQ20" s="223"/>
      <c r="AR20" s="223"/>
      <c r="AS20" s="223"/>
      <c r="AT20" s="223"/>
      <c r="AU20" s="223"/>
      <c r="AV20" s="223"/>
      <c r="AW20" s="223"/>
      <c r="AX20" s="223"/>
      <c r="AY20" s="223"/>
      <c r="AZ20" s="223"/>
      <c r="BA20" s="223"/>
      <c r="BB20" s="223"/>
      <c r="BC20" s="223"/>
      <c r="BD20" s="223"/>
      <c r="BE20" s="223"/>
      <c r="BF20" s="223"/>
      <c r="BG20" s="223"/>
      <c r="BH20" s="223"/>
      <c r="BI20" s="223"/>
      <c r="BJ20" s="223"/>
      <c r="BK20" s="225">
        <v>0</v>
      </c>
      <c r="BL20" s="225">
        <v>0</v>
      </c>
      <c r="BM20" s="225">
        <v>0</v>
      </c>
      <c r="BN20" s="225">
        <v>0</v>
      </c>
      <c r="BO20" s="223"/>
      <c r="BP20" s="223"/>
      <c r="BQ20" s="223"/>
      <c r="BR20" s="223"/>
      <c r="BS20" s="223"/>
      <c r="BT20" s="223"/>
      <c r="BU20" s="223"/>
      <c r="BV20" s="223"/>
      <c r="BW20" s="223"/>
      <c r="BX20" s="223"/>
      <c r="BY20" s="223"/>
      <c r="BZ20" s="223"/>
      <c r="CA20" s="223"/>
      <c r="CB20" s="223"/>
      <c r="CC20" s="223"/>
      <c r="CD20" s="223"/>
      <c r="CE20" s="223"/>
      <c r="CF20" s="223"/>
      <c r="CG20" s="223"/>
      <c r="CH20" s="223"/>
      <c r="CI20" s="223"/>
      <c r="CJ20" s="223"/>
      <c r="CK20" s="223"/>
      <c r="CL20" s="223"/>
      <c r="CM20" s="223"/>
      <c r="CN20" s="223"/>
      <c r="CO20" s="223"/>
      <c r="CP20" s="223"/>
      <c r="CQ20" s="223"/>
      <c r="CR20" s="223"/>
      <c r="CS20" s="223"/>
      <c r="CT20" s="223"/>
      <c r="CU20" s="223"/>
      <c r="CV20" s="223"/>
      <c r="CW20" s="223"/>
      <c r="CX20" s="223"/>
      <c r="CY20" s="223"/>
      <c r="CZ20" s="223"/>
      <c r="DA20" s="223"/>
      <c r="DB20" s="223"/>
      <c r="DC20" s="223"/>
      <c r="DD20" s="223"/>
      <c r="DE20" s="223"/>
      <c r="DF20" s="223"/>
      <c r="DG20" s="223"/>
      <c r="DH20" s="223"/>
      <c r="DI20" s="223"/>
      <c r="DJ20" s="223"/>
      <c r="DK20" s="223"/>
      <c r="DL20" s="223"/>
      <c r="DM20" s="223"/>
      <c r="DN20" s="223"/>
      <c r="DO20" s="223"/>
      <c r="DP20" s="223"/>
      <c r="DQ20" s="223"/>
      <c r="DR20" s="223"/>
      <c r="DS20" s="223"/>
      <c r="DT20" s="223"/>
      <c r="DU20" s="223"/>
      <c r="DV20" s="223"/>
      <c r="DW20" s="223"/>
      <c r="DX20" s="223"/>
      <c r="DY20" s="223"/>
      <c r="DZ20" s="223"/>
      <c r="EA20" s="223"/>
      <c r="EB20" s="223"/>
      <c r="EC20" s="233">
        <v>0</v>
      </c>
      <c r="ED20" s="223"/>
      <c r="EE20" s="223"/>
      <c r="EF20" s="223"/>
      <c r="EG20" s="229"/>
      <c r="EH20" s="229"/>
      <c r="EI20" s="223"/>
      <c r="EJ20" s="229"/>
      <c r="EK20" s="229"/>
      <c r="EL20" s="223"/>
      <c r="EM20" s="229"/>
      <c r="EN20" s="229"/>
      <c r="EO20" s="223"/>
      <c r="EP20" s="229"/>
      <c r="EQ20" s="229"/>
      <c r="ER20" s="222"/>
      <c r="ES20" s="223"/>
      <c r="ET20" s="229"/>
      <c r="EU20" s="229"/>
      <c r="EV20" s="223"/>
      <c r="EW20" s="229"/>
      <c r="EX20" s="229"/>
      <c r="EY20" s="223"/>
      <c r="EZ20" s="229"/>
      <c r="FA20" s="229"/>
      <c r="FB20" s="223"/>
      <c r="FC20" s="229"/>
      <c r="FD20" s="229"/>
      <c r="FE20" s="223"/>
      <c r="FF20" s="229"/>
      <c r="FG20" s="229"/>
      <c r="FH20" s="223"/>
      <c r="FI20" s="229"/>
      <c r="FJ20" s="229"/>
      <c r="FK20" s="223"/>
      <c r="FL20" s="229"/>
      <c r="FM20" s="229"/>
      <c r="FN20" s="223"/>
      <c r="FO20" s="229"/>
      <c r="FP20" s="229"/>
      <c r="FQ20" s="223"/>
      <c r="FR20" s="229"/>
      <c r="FS20" s="229"/>
      <c r="FT20" s="223"/>
      <c r="FU20" s="229"/>
      <c r="FV20" s="229"/>
      <c r="FW20" s="222"/>
      <c r="FX20" s="223"/>
      <c r="FY20" s="229"/>
      <c r="FZ20" s="229"/>
      <c r="GA20" s="230"/>
      <c r="GB20" s="231"/>
      <c r="GC20" s="232"/>
      <c r="GD20" s="232"/>
      <c r="GE20" s="231"/>
      <c r="GF20" s="232"/>
      <c r="GG20" s="232"/>
      <c r="GH20" s="231"/>
      <c r="GI20" s="232"/>
      <c r="GJ20" s="231"/>
      <c r="GK20" s="232"/>
      <c r="GL20" s="231"/>
      <c r="GM20" s="232"/>
      <c r="GN20" s="232"/>
      <c r="GO20" s="232"/>
      <c r="GP20" s="231"/>
      <c r="GQ20" s="232"/>
      <c r="GR20" s="231"/>
      <c r="GS20" s="229"/>
      <c r="GT20" s="229"/>
      <c r="GU20" s="229"/>
      <c r="GV20" s="234"/>
      <c r="GW20" s="195">
        <f t="shared" si="21"/>
        <v>0</v>
      </c>
    </row>
    <row r="21" spans="1:205" ht="12.75" hidden="1">
      <c r="A21" s="212"/>
      <c r="B21" s="213"/>
      <c r="C21" s="221"/>
      <c r="D21" s="221"/>
      <c r="E21" s="221"/>
      <c r="F21" s="221"/>
      <c r="G21" s="221"/>
      <c r="H21" s="222"/>
      <c r="I21" s="223"/>
      <c r="J21" s="223"/>
      <c r="K21" s="223"/>
      <c r="L21" s="223"/>
      <c r="M21" s="223"/>
      <c r="N21" s="223"/>
      <c r="O21" s="224"/>
      <c r="P21" s="224"/>
      <c r="Q21" s="222"/>
      <c r="R21" s="222"/>
      <c r="S21" s="222"/>
      <c r="T21" s="223"/>
      <c r="U21" s="223"/>
      <c r="V21" s="223"/>
      <c r="W21" s="223"/>
      <c r="X21" s="223"/>
      <c r="Y21" s="223"/>
      <c r="Z21" s="223"/>
      <c r="AA21" s="223"/>
      <c r="AB21" s="223"/>
      <c r="AC21" s="225">
        <v>0</v>
      </c>
      <c r="AD21" s="225">
        <v>0</v>
      </c>
      <c r="AE21" s="225">
        <v>0</v>
      </c>
      <c r="AF21" s="225">
        <v>0</v>
      </c>
      <c r="AG21" s="226">
        <v>0</v>
      </c>
      <c r="AH21" s="226">
        <v>0</v>
      </c>
      <c r="AI21" s="223"/>
      <c r="AJ21" s="223"/>
      <c r="AK21" s="223"/>
      <c r="AL21" s="223"/>
      <c r="AM21" s="223"/>
      <c r="AN21" s="223"/>
      <c r="AO21" s="223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5">
        <v>0</v>
      </c>
      <c r="BL21" s="225">
        <v>0</v>
      </c>
      <c r="BM21" s="225">
        <v>0</v>
      </c>
      <c r="BN21" s="225">
        <v>0</v>
      </c>
      <c r="BO21" s="223"/>
      <c r="BP21" s="223"/>
      <c r="BQ21" s="223"/>
      <c r="BR21" s="223"/>
      <c r="BS21" s="223"/>
      <c r="BT21" s="223"/>
      <c r="BU21" s="223"/>
      <c r="BV21" s="223"/>
      <c r="BW21" s="223"/>
      <c r="BX21" s="223"/>
      <c r="BY21" s="223"/>
      <c r="BZ21" s="223"/>
      <c r="CA21" s="223"/>
      <c r="CB21" s="223"/>
      <c r="CC21" s="223"/>
      <c r="CD21" s="223"/>
      <c r="CE21" s="223"/>
      <c r="CF21" s="223"/>
      <c r="CG21" s="223"/>
      <c r="CH21" s="223"/>
      <c r="CI21" s="223"/>
      <c r="CJ21" s="223"/>
      <c r="CK21" s="223"/>
      <c r="CL21" s="223"/>
      <c r="CM21" s="223"/>
      <c r="CN21" s="223"/>
      <c r="CO21" s="223"/>
      <c r="CP21" s="223"/>
      <c r="CQ21" s="223"/>
      <c r="CR21" s="223"/>
      <c r="CS21" s="223"/>
      <c r="CT21" s="223"/>
      <c r="CU21" s="223"/>
      <c r="CV21" s="223"/>
      <c r="CW21" s="223"/>
      <c r="CX21" s="223"/>
      <c r="CY21" s="223"/>
      <c r="CZ21" s="223"/>
      <c r="DA21" s="223"/>
      <c r="DB21" s="223"/>
      <c r="DC21" s="223"/>
      <c r="DD21" s="223"/>
      <c r="DE21" s="223"/>
      <c r="DF21" s="223"/>
      <c r="DG21" s="223"/>
      <c r="DH21" s="223"/>
      <c r="DI21" s="223"/>
      <c r="DJ21" s="223"/>
      <c r="DK21" s="223"/>
      <c r="DL21" s="223"/>
      <c r="DM21" s="223"/>
      <c r="DN21" s="223"/>
      <c r="DO21" s="223"/>
      <c r="DP21" s="223"/>
      <c r="DQ21" s="223"/>
      <c r="DR21" s="223"/>
      <c r="DS21" s="223"/>
      <c r="DT21" s="223"/>
      <c r="DU21" s="223"/>
      <c r="DV21" s="223"/>
      <c r="DW21" s="223"/>
      <c r="DX21" s="223"/>
      <c r="DY21" s="223"/>
      <c r="DZ21" s="223"/>
      <c r="EA21" s="223"/>
      <c r="EB21" s="223"/>
      <c r="EC21" s="227">
        <v>0</v>
      </c>
      <c r="ED21" s="223"/>
      <c r="EE21" s="223"/>
      <c r="EF21" s="223"/>
      <c r="EG21" s="229"/>
      <c r="EH21" s="229"/>
      <c r="EI21" s="223"/>
      <c r="EJ21" s="229"/>
      <c r="EK21" s="229"/>
      <c r="EL21" s="223"/>
      <c r="EM21" s="229"/>
      <c r="EN21" s="229"/>
      <c r="EO21" s="223"/>
      <c r="EP21" s="229"/>
      <c r="EQ21" s="229"/>
      <c r="ER21" s="222"/>
      <c r="ES21" s="223"/>
      <c r="ET21" s="229"/>
      <c r="EU21" s="229"/>
      <c r="EV21" s="223"/>
      <c r="EW21" s="229"/>
      <c r="EX21" s="229"/>
      <c r="EY21" s="223"/>
      <c r="EZ21" s="229"/>
      <c r="FA21" s="229"/>
      <c r="FB21" s="223"/>
      <c r="FC21" s="229"/>
      <c r="FD21" s="229"/>
      <c r="FE21" s="223"/>
      <c r="FF21" s="229"/>
      <c r="FG21" s="229"/>
      <c r="FH21" s="223"/>
      <c r="FI21" s="229"/>
      <c r="FJ21" s="229"/>
      <c r="FK21" s="223"/>
      <c r="FL21" s="229"/>
      <c r="FM21" s="229"/>
      <c r="FN21" s="223"/>
      <c r="FO21" s="229"/>
      <c r="FP21" s="229"/>
      <c r="FQ21" s="223"/>
      <c r="FR21" s="229"/>
      <c r="FS21" s="229"/>
      <c r="FT21" s="223"/>
      <c r="FU21" s="229"/>
      <c r="FV21" s="229"/>
      <c r="FW21" s="222"/>
      <c r="FX21" s="223"/>
      <c r="FY21" s="229"/>
      <c r="FZ21" s="229"/>
      <c r="GA21" s="230"/>
      <c r="GB21" s="231"/>
      <c r="GC21" s="232"/>
      <c r="GD21" s="232"/>
      <c r="GE21" s="231"/>
      <c r="GF21" s="232"/>
      <c r="GG21" s="232"/>
      <c r="GH21" s="231"/>
      <c r="GI21" s="232"/>
      <c r="GJ21" s="231"/>
      <c r="GK21" s="232"/>
      <c r="GL21" s="231"/>
      <c r="GM21" s="232"/>
      <c r="GN21" s="232"/>
      <c r="GO21" s="232"/>
      <c r="GP21" s="231"/>
      <c r="GQ21" s="232"/>
      <c r="GR21" s="231"/>
      <c r="GS21" s="229"/>
      <c r="GT21" s="229"/>
      <c r="GU21" s="229"/>
      <c r="GV21" s="234"/>
      <c r="GW21" s="195">
        <f t="shared" si="21"/>
        <v>0</v>
      </c>
    </row>
    <row r="22" spans="1:205" ht="12.75" hidden="1">
      <c r="A22" s="212">
        <v>4</v>
      </c>
      <c r="B22" s="213" t="s">
        <v>59</v>
      </c>
      <c r="C22" s="214">
        <v>43</v>
      </c>
      <c r="D22" s="214">
        <v>834</v>
      </c>
      <c r="E22" s="214">
        <v>3433</v>
      </c>
      <c r="F22" s="215">
        <v>32734</v>
      </c>
      <c r="G22" s="216"/>
      <c r="H22" s="217">
        <f t="shared" ref="H22:N22" si="22">SUM(H23:H30)</f>
        <v>0</v>
      </c>
      <c r="I22" s="217">
        <f t="shared" si="22"/>
        <v>0</v>
      </c>
      <c r="J22" s="217">
        <f t="shared" si="22"/>
        <v>0</v>
      </c>
      <c r="K22" s="217">
        <f t="shared" si="22"/>
        <v>0</v>
      </c>
      <c r="L22" s="217">
        <f t="shared" si="22"/>
        <v>0</v>
      </c>
      <c r="M22" s="217">
        <f t="shared" si="22"/>
        <v>0</v>
      </c>
      <c r="N22" s="217">
        <f t="shared" si="22"/>
        <v>0</v>
      </c>
      <c r="O22" s="218"/>
      <c r="P22" s="218"/>
      <c r="Q22" s="219">
        <f t="shared" ref="Q22:AB22" si="23">SUM(Q23:Q30)</f>
        <v>0</v>
      </c>
      <c r="R22" s="219">
        <f t="shared" si="23"/>
        <v>0</v>
      </c>
      <c r="S22" s="219">
        <f t="shared" si="23"/>
        <v>0</v>
      </c>
      <c r="T22" s="217">
        <f t="shared" si="23"/>
        <v>0</v>
      </c>
      <c r="U22" s="217">
        <f t="shared" si="23"/>
        <v>0</v>
      </c>
      <c r="V22" s="217">
        <f t="shared" si="23"/>
        <v>0</v>
      </c>
      <c r="W22" s="217">
        <f t="shared" si="23"/>
        <v>0</v>
      </c>
      <c r="X22" s="217">
        <f t="shared" si="23"/>
        <v>0</v>
      </c>
      <c r="Y22" s="217">
        <f t="shared" si="23"/>
        <v>0</v>
      </c>
      <c r="Z22" s="217">
        <f t="shared" si="23"/>
        <v>0</v>
      </c>
      <c r="AA22" s="217">
        <f t="shared" si="23"/>
        <v>0</v>
      </c>
      <c r="AB22" s="217">
        <f t="shared" si="23"/>
        <v>0</v>
      </c>
      <c r="AC22" s="217">
        <v>0</v>
      </c>
      <c r="AD22" s="217">
        <v>0</v>
      </c>
      <c r="AE22" s="217">
        <v>0</v>
      </c>
      <c r="AF22" s="217">
        <v>0</v>
      </c>
      <c r="AG22" s="217">
        <v>0</v>
      </c>
      <c r="AH22" s="217">
        <v>0</v>
      </c>
      <c r="AI22" s="217">
        <f t="shared" ref="AI22:BJ22" si="24">SUM(AI23:AI30)</f>
        <v>0</v>
      </c>
      <c r="AJ22" s="217">
        <f t="shared" si="24"/>
        <v>0</v>
      </c>
      <c r="AK22" s="217">
        <f t="shared" si="24"/>
        <v>0</v>
      </c>
      <c r="AL22" s="217">
        <f t="shared" si="24"/>
        <v>0</v>
      </c>
      <c r="AM22" s="217">
        <f t="shared" si="24"/>
        <v>0</v>
      </c>
      <c r="AN22" s="217">
        <f t="shared" si="24"/>
        <v>0</v>
      </c>
      <c r="AO22" s="217">
        <f t="shared" si="24"/>
        <v>0</v>
      </c>
      <c r="AP22" s="217">
        <f t="shared" si="24"/>
        <v>0</v>
      </c>
      <c r="AQ22" s="217">
        <f t="shared" si="24"/>
        <v>0</v>
      </c>
      <c r="AR22" s="217">
        <f t="shared" si="24"/>
        <v>0</v>
      </c>
      <c r="AS22" s="217">
        <f t="shared" si="24"/>
        <v>0</v>
      </c>
      <c r="AT22" s="217">
        <f t="shared" si="24"/>
        <v>0</v>
      </c>
      <c r="AU22" s="217">
        <f t="shared" si="24"/>
        <v>0</v>
      </c>
      <c r="AV22" s="217">
        <f t="shared" si="24"/>
        <v>0</v>
      </c>
      <c r="AW22" s="217">
        <f t="shared" si="24"/>
        <v>0</v>
      </c>
      <c r="AX22" s="217">
        <f t="shared" si="24"/>
        <v>0</v>
      </c>
      <c r="AY22" s="217">
        <f t="shared" si="24"/>
        <v>0</v>
      </c>
      <c r="AZ22" s="217">
        <f t="shared" si="24"/>
        <v>0</v>
      </c>
      <c r="BA22" s="217">
        <f t="shared" si="24"/>
        <v>0</v>
      </c>
      <c r="BB22" s="217">
        <f t="shared" si="24"/>
        <v>0</v>
      </c>
      <c r="BC22" s="217">
        <f t="shared" si="24"/>
        <v>0</v>
      </c>
      <c r="BD22" s="217">
        <f t="shared" si="24"/>
        <v>0</v>
      </c>
      <c r="BE22" s="217">
        <f t="shared" si="24"/>
        <v>0</v>
      </c>
      <c r="BF22" s="217">
        <f t="shared" si="24"/>
        <v>0</v>
      </c>
      <c r="BG22" s="217">
        <f t="shared" si="24"/>
        <v>0</v>
      </c>
      <c r="BH22" s="217">
        <f t="shared" si="24"/>
        <v>0</v>
      </c>
      <c r="BI22" s="217">
        <f t="shared" si="24"/>
        <v>0</v>
      </c>
      <c r="BJ22" s="217">
        <f t="shared" si="24"/>
        <v>0</v>
      </c>
      <c r="BK22" s="217">
        <v>0</v>
      </c>
      <c r="BL22" s="217">
        <v>0</v>
      </c>
      <c r="BM22" s="217">
        <v>0</v>
      </c>
      <c r="BN22" s="217">
        <v>0</v>
      </c>
      <c r="BO22" s="217">
        <f t="shared" ref="BO22:EB22" si="25">SUM(BO23:BO30)</f>
        <v>0</v>
      </c>
      <c r="BP22" s="217">
        <f t="shared" si="25"/>
        <v>0</v>
      </c>
      <c r="BQ22" s="217">
        <f t="shared" si="25"/>
        <v>0</v>
      </c>
      <c r="BR22" s="217">
        <f t="shared" si="25"/>
        <v>0</v>
      </c>
      <c r="BS22" s="217">
        <f t="shared" si="25"/>
        <v>0</v>
      </c>
      <c r="BT22" s="217">
        <f t="shared" si="25"/>
        <v>0</v>
      </c>
      <c r="BU22" s="217">
        <f t="shared" si="25"/>
        <v>0</v>
      </c>
      <c r="BV22" s="217">
        <f t="shared" si="25"/>
        <v>0</v>
      </c>
      <c r="BW22" s="217">
        <f t="shared" si="25"/>
        <v>0</v>
      </c>
      <c r="BX22" s="217">
        <f t="shared" si="25"/>
        <v>0</v>
      </c>
      <c r="BY22" s="217">
        <f t="shared" si="25"/>
        <v>0</v>
      </c>
      <c r="BZ22" s="217">
        <f t="shared" si="25"/>
        <v>0</v>
      </c>
      <c r="CA22" s="217">
        <f t="shared" si="25"/>
        <v>0</v>
      </c>
      <c r="CB22" s="217">
        <f t="shared" si="25"/>
        <v>0</v>
      </c>
      <c r="CC22" s="217">
        <f t="shared" si="25"/>
        <v>0</v>
      </c>
      <c r="CD22" s="217">
        <f t="shared" si="25"/>
        <v>0</v>
      </c>
      <c r="CE22" s="217">
        <f t="shared" si="25"/>
        <v>0</v>
      </c>
      <c r="CF22" s="217">
        <f t="shared" si="25"/>
        <v>0</v>
      </c>
      <c r="CG22" s="217">
        <f t="shared" si="25"/>
        <v>0</v>
      </c>
      <c r="CH22" s="217">
        <f t="shared" si="25"/>
        <v>0</v>
      </c>
      <c r="CI22" s="217">
        <f t="shared" si="25"/>
        <v>0</v>
      </c>
      <c r="CJ22" s="217">
        <f t="shared" si="25"/>
        <v>0</v>
      </c>
      <c r="CK22" s="217">
        <f t="shared" si="25"/>
        <v>0</v>
      </c>
      <c r="CL22" s="217">
        <f t="shared" si="25"/>
        <v>0</v>
      </c>
      <c r="CM22" s="217">
        <f t="shared" si="25"/>
        <v>0</v>
      </c>
      <c r="CN22" s="217">
        <f t="shared" si="25"/>
        <v>0</v>
      </c>
      <c r="CO22" s="217">
        <f t="shared" si="25"/>
        <v>0</v>
      </c>
      <c r="CP22" s="217">
        <f t="shared" si="25"/>
        <v>0</v>
      </c>
      <c r="CQ22" s="217">
        <f t="shared" si="25"/>
        <v>0</v>
      </c>
      <c r="CR22" s="217">
        <f t="shared" si="25"/>
        <v>0</v>
      </c>
      <c r="CS22" s="217">
        <f t="shared" si="25"/>
        <v>0</v>
      </c>
      <c r="CT22" s="217">
        <f t="shared" si="25"/>
        <v>0</v>
      </c>
      <c r="CU22" s="217">
        <f t="shared" si="25"/>
        <v>0</v>
      </c>
      <c r="CV22" s="217">
        <f t="shared" si="25"/>
        <v>0</v>
      </c>
      <c r="CW22" s="217">
        <f t="shared" si="25"/>
        <v>0</v>
      </c>
      <c r="CX22" s="217">
        <f t="shared" si="25"/>
        <v>0</v>
      </c>
      <c r="CY22" s="217">
        <f t="shared" si="25"/>
        <v>0</v>
      </c>
      <c r="CZ22" s="217">
        <f t="shared" si="25"/>
        <v>0</v>
      </c>
      <c r="DA22" s="217">
        <f t="shared" si="25"/>
        <v>0</v>
      </c>
      <c r="DB22" s="217">
        <f t="shared" si="25"/>
        <v>0</v>
      </c>
      <c r="DC22" s="217">
        <f t="shared" si="25"/>
        <v>0</v>
      </c>
      <c r="DD22" s="217">
        <f t="shared" si="25"/>
        <v>0</v>
      </c>
      <c r="DE22" s="217">
        <f t="shared" si="25"/>
        <v>0</v>
      </c>
      <c r="DF22" s="217">
        <f t="shared" si="25"/>
        <v>0</v>
      </c>
      <c r="DG22" s="217">
        <f t="shared" si="25"/>
        <v>0</v>
      </c>
      <c r="DH22" s="217">
        <f t="shared" si="25"/>
        <v>0</v>
      </c>
      <c r="DI22" s="217">
        <f t="shared" si="25"/>
        <v>0</v>
      </c>
      <c r="DJ22" s="217">
        <f t="shared" si="25"/>
        <v>0</v>
      </c>
      <c r="DK22" s="217">
        <f t="shared" si="25"/>
        <v>0</v>
      </c>
      <c r="DL22" s="217">
        <f t="shared" si="25"/>
        <v>0</v>
      </c>
      <c r="DM22" s="217">
        <f t="shared" si="25"/>
        <v>0</v>
      </c>
      <c r="DN22" s="217">
        <f t="shared" si="25"/>
        <v>0</v>
      </c>
      <c r="DO22" s="217">
        <f t="shared" si="25"/>
        <v>0</v>
      </c>
      <c r="DP22" s="217">
        <f t="shared" si="25"/>
        <v>0</v>
      </c>
      <c r="DQ22" s="217">
        <f t="shared" si="25"/>
        <v>0</v>
      </c>
      <c r="DR22" s="217">
        <f t="shared" si="25"/>
        <v>0</v>
      </c>
      <c r="DS22" s="217">
        <f t="shared" si="25"/>
        <v>0</v>
      </c>
      <c r="DT22" s="217">
        <f t="shared" si="25"/>
        <v>0</v>
      </c>
      <c r="DU22" s="217">
        <f t="shared" si="25"/>
        <v>0</v>
      </c>
      <c r="DV22" s="217">
        <f t="shared" si="25"/>
        <v>0</v>
      </c>
      <c r="DW22" s="217">
        <f t="shared" si="25"/>
        <v>0</v>
      </c>
      <c r="DX22" s="217">
        <f t="shared" si="25"/>
        <v>0</v>
      </c>
      <c r="DY22" s="217">
        <f t="shared" si="25"/>
        <v>0</v>
      </c>
      <c r="DZ22" s="217">
        <f t="shared" si="25"/>
        <v>0</v>
      </c>
      <c r="EA22" s="217">
        <f t="shared" si="25"/>
        <v>0</v>
      </c>
      <c r="EB22" s="217">
        <f t="shared" si="25"/>
        <v>0</v>
      </c>
      <c r="EC22" s="217">
        <v>0</v>
      </c>
      <c r="ED22" s="217">
        <f>SUM(ED23:ED30)</f>
        <v>0</v>
      </c>
      <c r="EE22" s="217">
        <f>SUM(EE23:EE30)</f>
        <v>0</v>
      </c>
      <c r="EF22" s="217">
        <f>SUM(EF23:EF30)</f>
        <v>0</v>
      </c>
      <c r="EG22" s="220"/>
      <c r="EH22" s="220">
        <f>SUM(EH23:EH30)</f>
        <v>0</v>
      </c>
      <c r="EI22" s="217">
        <f>SUM(EI23:EI30)</f>
        <v>0</v>
      </c>
      <c r="EJ22" s="220"/>
      <c r="EK22" s="220">
        <f>SUM(EK23:EK30)</f>
        <v>0</v>
      </c>
      <c r="EL22" s="217">
        <f>SUM(EL23:EL30)</f>
        <v>0</v>
      </c>
      <c r="EM22" s="220"/>
      <c r="EN22" s="220">
        <f>SUM(EN23:EN30)</f>
        <v>0</v>
      </c>
      <c r="EO22" s="217">
        <f>SUM(EO23:EO30)</f>
        <v>0</v>
      </c>
      <c r="EP22" s="220"/>
      <c r="EQ22" s="220">
        <f>SUM(EQ23:EQ30)</f>
        <v>0</v>
      </c>
      <c r="ER22" s="219">
        <f>SUM(ER23:ER30)</f>
        <v>0</v>
      </c>
      <c r="ES22" s="217">
        <f>SUM(ES23:ES30)</f>
        <v>0</v>
      </c>
      <c r="ET22" s="220"/>
      <c r="EU22" s="220">
        <f>SUM(EU23:EU30)</f>
        <v>0</v>
      </c>
      <c r="EV22" s="217">
        <f>SUM(EV23:EV30)</f>
        <v>0</v>
      </c>
      <c r="EW22" s="220"/>
      <c r="EX22" s="220">
        <f>SUM(EX23:EX30)</f>
        <v>0</v>
      </c>
      <c r="EY22" s="217">
        <f>SUM(EY23:EY30)</f>
        <v>0</v>
      </c>
      <c r="EZ22" s="220"/>
      <c r="FA22" s="220">
        <f>SUM(FA23:FA30)</f>
        <v>0</v>
      </c>
      <c r="FB22" s="217">
        <f>SUM(FB23:FB30)</f>
        <v>0</v>
      </c>
      <c r="FC22" s="220"/>
      <c r="FD22" s="220">
        <f>SUM(FD23:FD30)</f>
        <v>0</v>
      </c>
      <c r="FE22" s="217">
        <f>SUM(FE23:FE30)</f>
        <v>0</v>
      </c>
      <c r="FF22" s="220"/>
      <c r="FG22" s="220">
        <f>SUM(FG23:FG30)</f>
        <v>0</v>
      </c>
      <c r="FH22" s="217">
        <f>SUM(FH23:FH30)</f>
        <v>0</v>
      </c>
      <c r="FI22" s="220"/>
      <c r="FJ22" s="220">
        <f>SUM(FJ23:FJ30)</f>
        <v>0</v>
      </c>
      <c r="FK22" s="217">
        <f>SUM(FK23:FK30)</f>
        <v>0</v>
      </c>
      <c r="FL22" s="220"/>
      <c r="FM22" s="220">
        <f>SUM(FM23:FM30)</f>
        <v>0</v>
      </c>
      <c r="FN22" s="217">
        <f>SUM(FN23:FN30)</f>
        <v>0</v>
      </c>
      <c r="FO22" s="220"/>
      <c r="FP22" s="220">
        <f>SUM(FP23:FP30)</f>
        <v>0</v>
      </c>
      <c r="FQ22" s="217">
        <f>SUM(FQ23:FQ30)</f>
        <v>0</v>
      </c>
      <c r="FR22" s="220"/>
      <c r="FS22" s="220">
        <f>SUM(FS23:FS30)</f>
        <v>0</v>
      </c>
      <c r="FT22" s="217">
        <f>SUM(FT23:FT30)</f>
        <v>0</v>
      </c>
      <c r="FU22" s="220"/>
      <c r="FV22" s="220">
        <f>SUM(FV23:FV30)</f>
        <v>0</v>
      </c>
      <c r="FW22" s="219">
        <f>SUM(FW23:FW30)</f>
        <v>0</v>
      </c>
      <c r="FX22" s="217">
        <f>SUM(FX23:FX30)</f>
        <v>0</v>
      </c>
      <c r="FY22" s="220"/>
      <c r="FZ22" s="220">
        <f>SUM(FZ23:FZ30)</f>
        <v>0</v>
      </c>
      <c r="GA22" s="217"/>
      <c r="GB22" s="217">
        <f>SUM(GB23:GB30)</f>
        <v>0</v>
      </c>
      <c r="GC22" s="217"/>
      <c r="GD22" s="220">
        <f>SUM(GD23:GD30)</f>
        <v>0</v>
      </c>
      <c r="GE22" s="217">
        <f>SUM(GE23:GE30)</f>
        <v>0</v>
      </c>
      <c r="GF22" s="217"/>
      <c r="GG22" s="220">
        <f t="shared" ref="GG22:GU22" si="26">SUM(GG23:GG30)</f>
        <v>0</v>
      </c>
      <c r="GH22" s="217">
        <f t="shared" si="26"/>
        <v>0</v>
      </c>
      <c r="GI22" s="220">
        <f t="shared" si="26"/>
        <v>0</v>
      </c>
      <c r="GJ22" s="217">
        <f t="shared" si="26"/>
        <v>0</v>
      </c>
      <c r="GK22" s="220">
        <f t="shared" si="26"/>
        <v>0</v>
      </c>
      <c r="GL22" s="217">
        <f t="shared" si="26"/>
        <v>0</v>
      </c>
      <c r="GM22" s="220">
        <f t="shared" si="26"/>
        <v>0</v>
      </c>
      <c r="GN22" s="220">
        <f t="shared" si="26"/>
        <v>0</v>
      </c>
      <c r="GO22" s="220">
        <f t="shared" si="26"/>
        <v>0</v>
      </c>
      <c r="GP22" s="217">
        <f t="shared" si="26"/>
        <v>0</v>
      </c>
      <c r="GQ22" s="220">
        <f t="shared" si="26"/>
        <v>0</v>
      </c>
      <c r="GR22" s="217">
        <f t="shared" si="26"/>
        <v>0</v>
      </c>
      <c r="GS22" s="220">
        <f t="shared" si="26"/>
        <v>0</v>
      </c>
      <c r="GT22" s="220">
        <f t="shared" si="26"/>
        <v>0</v>
      </c>
      <c r="GU22" s="220">
        <f t="shared" si="26"/>
        <v>0</v>
      </c>
      <c r="GV22" s="220"/>
      <c r="GW22" s="195">
        <f t="shared" si="21"/>
        <v>0</v>
      </c>
    </row>
    <row r="23" spans="1:205" ht="12.75" hidden="1" collapsed="1">
      <c r="A23" s="212"/>
      <c r="B23" s="213"/>
      <c r="C23" s="214"/>
      <c r="D23" s="214"/>
      <c r="E23" s="214"/>
      <c r="F23" s="214"/>
      <c r="G23" s="214"/>
      <c r="H23" s="222"/>
      <c r="I23" s="223"/>
      <c r="J23" s="223"/>
      <c r="K23" s="223"/>
      <c r="L23" s="223"/>
      <c r="M23" s="223"/>
      <c r="N23" s="223"/>
      <c r="O23" s="224"/>
      <c r="P23" s="224"/>
      <c r="Q23" s="222"/>
      <c r="R23" s="222"/>
      <c r="S23" s="222"/>
      <c r="T23" s="223"/>
      <c r="U23" s="223"/>
      <c r="V23" s="223"/>
      <c r="W23" s="223"/>
      <c r="X23" s="223"/>
      <c r="Y23" s="223"/>
      <c r="Z23" s="223"/>
      <c r="AA23" s="223"/>
      <c r="AB23" s="223"/>
      <c r="AC23" s="225">
        <v>0</v>
      </c>
      <c r="AD23" s="225">
        <v>0</v>
      </c>
      <c r="AE23" s="225">
        <v>0</v>
      </c>
      <c r="AF23" s="225">
        <v>0</v>
      </c>
      <c r="AG23" s="226">
        <v>0</v>
      </c>
      <c r="AH23" s="226">
        <v>0</v>
      </c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7">
        <v>0</v>
      </c>
      <c r="BL23" s="227">
        <v>0</v>
      </c>
      <c r="BM23" s="227">
        <v>0</v>
      </c>
      <c r="BN23" s="227">
        <v>0</v>
      </c>
      <c r="BO23" s="223"/>
      <c r="BP23" s="223"/>
      <c r="BQ23" s="223"/>
      <c r="BR23" s="223"/>
      <c r="BS23" s="223"/>
      <c r="BT23" s="223"/>
      <c r="BU23" s="223"/>
      <c r="BV23" s="223"/>
      <c r="BW23" s="223"/>
      <c r="BX23" s="223"/>
      <c r="BY23" s="223"/>
      <c r="BZ23" s="223"/>
      <c r="CA23" s="223"/>
      <c r="CB23" s="223"/>
      <c r="CC23" s="223"/>
      <c r="CD23" s="223"/>
      <c r="CE23" s="223"/>
      <c r="CF23" s="223"/>
      <c r="CG23" s="223"/>
      <c r="CH23" s="223"/>
      <c r="CI23" s="223"/>
      <c r="CJ23" s="223"/>
      <c r="CK23" s="223"/>
      <c r="CL23" s="223"/>
      <c r="CM23" s="223"/>
      <c r="CN23" s="223"/>
      <c r="CO23" s="223"/>
      <c r="CP23" s="223"/>
      <c r="CQ23" s="223"/>
      <c r="CR23" s="223"/>
      <c r="CS23" s="223"/>
      <c r="CT23" s="223"/>
      <c r="CU23" s="223"/>
      <c r="CV23" s="223"/>
      <c r="CW23" s="223"/>
      <c r="CX23" s="223"/>
      <c r="CY23" s="223"/>
      <c r="CZ23" s="223"/>
      <c r="DA23" s="223"/>
      <c r="DB23" s="223"/>
      <c r="DC23" s="223"/>
      <c r="DD23" s="223"/>
      <c r="DE23" s="223"/>
      <c r="DF23" s="223"/>
      <c r="DG23" s="223"/>
      <c r="DH23" s="223"/>
      <c r="DI23" s="223"/>
      <c r="DJ23" s="223"/>
      <c r="DK23" s="223"/>
      <c r="DL23" s="223"/>
      <c r="DM23" s="223"/>
      <c r="DN23" s="223"/>
      <c r="DO23" s="223"/>
      <c r="DP23" s="223"/>
      <c r="DQ23" s="223"/>
      <c r="DR23" s="223"/>
      <c r="DS23" s="223"/>
      <c r="DT23" s="223"/>
      <c r="DU23" s="223"/>
      <c r="DV23" s="223"/>
      <c r="DW23" s="223"/>
      <c r="DX23" s="223"/>
      <c r="DY23" s="223"/>
      <c r="DZ23" s="223"/>
      <c r="EA23" s="223"/>
      <c r="EB23" s="223"/>
      <c r="EC23" s="228">
        <v>0</v>
      </c>
      <c r="ED23" s="223"/>
      <c r="EE23" s="223"/>
      <c r="EF23" s="223"/>
      <c r="EG23" s="229"/>
      <c r="EH23" s="229"/>
      <c r="EI23" s="223"/>
      <c r="EJ23" s="229"/>
      <c r="EK23" s="229"/>
      <c r="EL23" s="223"/>
      <c r="EM23" s="229"/>
      <c r="EN23" s="229"/>
      <c r="EO23" s="223"/>
      <c r="EP23" s="229"/>
      <c r="EQ23" s="229"/>
      <c r="ER23" s="222"/>
      <c r="ES23" s="223"/>
      <c r="ET23" s="229"/>
      <c r="EU23" s="229"/>
      <c r="EV23" s="223"/>
      <c r="EW23" s="229"/>
      <c r="EX23" s="229"/>
      <c r="EY23" s="223"/>
      <c r="EZ23" s="229"/>
      <c r="FA23" s="229"/>
      <c r="FB23" s="223"/>
      <c r="FC23" s="229"/>
      <c r="FD23" s="229"/>
      <c r="FE23" s="223"/>
      <c r="FF23" s="229"/>
      <c r="FG23" s="229"/>
      <c r="FH23" s="223"/>
      <c r="FI23" s="229"/>
      <c r="FJ23" s="229"/>
      <c r="FK23" s="223"/>
      <c r="FL23" s="229"/>
      <c r="FM23" s="229"/>
      <c r="FN23" s="223"/>
      <c r="FO23" s="229"/>
      <c r="FP23" s="229"/>
      <c r="FQ23" s="223"/>
      <c r="FR23" s="229"/>
      <c r="FS23" s="229"/>
      <c r="FT23" s="223"/>
      <c r="FU23" s="229"/>
      <c r="FV23" s="229"/>
      <c r="FW23" s="222"/>
      <c r="FX23" s="223"/>
      <c r="FY23" s="229"/>
      <c r="FZ23" s="229"/>
      <c r="GA23" s="230"/>
      <c r="GB23" s="231"/>
      <c r="GC23" s="232"/>
      <c r="GD23" s="232"/>
      <c r="GE23" s="231"/>
      <c r="GF23" s="232"/>
      <c r="GG23" s="232"/>
      <c r="GH23" s="231"/>
      <c r="GI23" s="232"/>
      <c r="GJ23" s="231"/>
      <c r="GK23" s="232"/>
      <c r="GL23" s="231"/>
      <c r="GM23" s="232"/>
      <c r="GN23" s="232"/>
      <c r="GO23" s="232"/>
      <c r="GP23" s="231"/>
      <c r="GQ23" s="232"/>
      <c r="GR23" s="231"/>
      <c r="GS23" s="235"/>
      <c r="GT23" s="235"/>
      <c r="GU23" s="235"/>
      <c r="GV23" s="236"/>
      <c r="GW23" s="195">
        <f t="shared" si="21"/>
        <v>0</v>
      </c>
    </row>
    <row r="24" spans="1:205" ht="12.75" hidden="1" outlineLevel="1">
      <c r="A24" s="212"/>
      <c r="B24" s="237"/>
      <c r="C24" s="215"/>
      <c r="D24" s="215"/>
      <c r="E24" s="215"/>
      <c r="F24" s="215"/>
      <c r="G24" s="215"/>
      <c r="H24" s="222"/>
      <c r="I24" s="223"/>
      <c r="J24" s="223"/>
      <c r="K24" s="223"/>
      <c r="L24" s="223"/>
      <c r="M24" s="223"/>
      <c r="N24" s="223"/>
      <c r="O24" s="224"/>
      <c r="P24" s="224"/>
      <c r="Q24" s="222"/>
      <c r="R24" s="222"/>
      <c r="S24" s="222"/>
      <c r="T24" s="223"/>
      <c r="U24" s="223"/>
      <c r="V24" s="223"/>
      <c r="W24" s="223"/>
      <c r="X24" s="223"/>
      <c r="Y24" s="223"/>
      <c r="Z24" s="223"/>
      <c r="AA24" s="223"/>
      <c r="AB24" s="223"/>
      <c r="AC24" s="227">
        <v>0</v>
      </c>
      <c r="AD24" s="227">
        <v>0</v>
      </c>
      <c r="AE24" s="227">
        <v>0</v>
      </c>
      <c r="AF24" s="227">
        <v>0</v>
      </c>
      <c r="AG24" s="226">
        <v>0</v>
      </c>
      <c r="AH24" s="226">
        <v>0</v>
      </c>
      <c r="AI24" s="223"/>
      <c r="AJ24" s="223"/>
      <c r="AK24" s="223"/>
      <c r="AL24" s="223"/>
      <c r="AM24" s="223"/>
      <c r="AN24" s="223"/>
      <c r="AO24" s="223"/>
      <c r="AP24" s="223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3"/>
      <c r="BK24" s="227">
        <v>0</v>
      </c>
      <c r="BL24" s="227">
        <v>0</v>
      </c>
      <c r="BM24" s="227">
        <v>0</v>
      </c>
      <c r="BN24" s="227">
        <v>0</v>
      </c>
      <c r="BO24" s="223"/>
      <c r="BP24" s="223"/>
      <c r="BQ24" s="223"/>
      <c r="BR24" s="223"/>
      <c r="BS24" s="223"/>
      <c r="BT24" s="223"/>
      <c r="BU24" s="223"/>
      <c r="BV24" s="223"/>
      <c r="BW24" s="223"/>
      <c r="BX24" s="223"/>
      <c r="BY24" s="223"/>
      <c r="BZ24" s="223"/>
      <c r="CA24" s="223"/>
      <c r="CB24" s="223"/>
      <c r="CC24" s="223"/>
      <c r="CD24" s="223"/>
      <c r="CE24" s="223"/>
      <c r="CF24" s="223"/>
      <c r="CG24" s="223"/>
      <c r="CH24" s="223"/>
      <c r="CI24" s="223"/>
      <c r="CJ24" s="223"/>
      <c r="CK24" s="223"/>
      <c r="CL24" s="223"/>
      <c r="CM24" s="223"/>
      <c r="CN24" s="223"/>
      <c r="CO24" s="223"/>
      <c r="CP24" s="223"/>
      <c r="CQ24" s="223"/>
      <c r="CR24" s="223"/>
      <c r="CS24" s="223"/>
      <c r="CT24" s="223"/>
      <c r="CU24" s="223"/>
      <c r="CV24" s="223"/>
      <c r="CW24" s="223"/>
      <c r="CX24" s="223"/>
      <c r="CY24" s="223"/>
      <c r="CZ24" s="223"/>
      <c r="DA24" s="223"/>
      <c r="DB24" s="223"/>
      <c r="DC24" s="223"/>
      <c r="DD24" s="223"/>
      <c r="DE24" s="223"/>
      <c r="DF24" s="223"/>
      <c r="DG24" s="223"/>
      <c r="DH24" s="223"/>
      <c r="DI24" s="223"/>
      <c r="DJ24" s="223"/>
      <c r="DK24" s="223"/>
      <c r="DL24" s="223"/>
      <c r="DM24" s="223"/>
      <c r="DN24" s="223"/>
      <c r="DO24" s="223"/>
      <c r="DP24" s="223"/>
      <c r="DQ24" s="223"/>
      <c r="DR24" s="223"/>
      <c r="DS24" s="223"/>
      <c r="DT24" s="223"/>
      <c r="DU24" s="223"/>
      <c r="DV24" s="223"/>
      <c r="DW24" s="223"/>
      <c r="DX24" s="223"/>
      <c r="DY24" s="223"/>
      <c r="DZ24" s="223"/>
      <c r="EA24" s="223"/>
      <c r="EB24" s="223"/>
      <c r="EC24" s="233">
        <v>0</v>
      </c>
      <c r="ED24" s="223"/>
      <c r="EE24" s="223"/>
      <c r="EF24" s="223"/>
      <c r="EG24" s="229"/>
      <c r="EH24" s="229"/>
      <c r="EI24" s="223"/>
      <c r="EJ24" s="229"/>
      <c r="EK24" s="229"/>
      <c r="EL24" s="223"/>
      <c r="EM24" s="229"/>
      <c r="EN24" s="229"/>
      <c r="EO24" s="223"/>
      <c r="EP24" s="229"/>
      <c r="EQ24" s="229"/>
      <c r="ER24" s="238"/>
      <c r="ES24" s="223"/>
      <c r="ET24" s="229"/>
      <c r="EU24" s="229"/>
      <c r="EV24" s="223"/>
      <c r="EW24" s="229"/>
      <c r="EX24" s="229"/>
      <c r="EY24" s="223"/>
      <c r="EZ24" s="229"/>
      <c r="FA24" s="229"/>
      <c r="FB24" s="223"/>
      <c r="FC24" s="229"/>
      <c r="FD24" s="229"/>
      <c r="FE24" s="223"/>
      <c r="FF24" s="229"/>
      <c r="FG24" s="229"/>
      <c r="FH24" s="223"/>
      <c r="FI24" s="229"/>
      <c r="FJ24" s="229"/>
      <c r="FK24" s="223"/>
      <c r="FL24" s="229"/>
      <c r="FM24" s="229"/>
      <c r="FN24" s="223"/>
      <c r="FO24" s="229"/>
      <c r="FP24" s="229"/>
      <c r="FQ24" s="223"/>
      <c r="FR24" s="229"/>
      <c r="FS24" s="229"/>
      <c r="FT24" s="223"/>
      <c r="FU24" s="229"/>
      <c r="FV24" s="229"/>
      <c r="FW24" s="222"/>
      <c r="FX24" s="223"/>
      <c r="FY24" s="229"/>
      <c r="FZ24" s="229"/>
      <c r="GA24" s="230"/>
      <c r="GB24" s="231"/>
      <c r="GC24" s="232"/>
      <c r="GD24" s="232"/>
      <c r="GE24" s="231"/>
      <c r="GF24" s="232"/>
      <c r="GG24" s="232"/>
      <c r="GH24" s="231"/>
      <c r="GI24" s="232"/>
      <c r="GJ24" s="231"/>
      <c r="GK24" s="232"/>
      <c r="GL24" s="231"/>
      <c r="GM24" s="232"/>
      <c r="GN24" s="232"/>
      <c r="GO24" s="232"/>
      <c r="GP24" s="231"/>
      <c r="GQ24" s="232"/>
      <c r="GR24" s="231"/>
      <c r="GS24" s="239"/>
      <c r="GT24" s="239"/>
      <c r="GU24" s="239"/>
      <c r="GV24" s="234"/>
      <c r="GW24" s="195">
        <f t="shared" si="21"/>
        <v>0</v>
      </c>
    </row>
    <row r="25" spans="1:205" ht="12.75" hidden="1" outlineLevel="1">
      <c r="A25" s="212"/>
      <c r="B25" s="237"/>
      <c r="C25" s="215"/>
      <c r="D25" s="215"/>
      <c r="E25" s="215"/>
      <c r="F25" s="215"/>
      <c r="G25" s="215"/>
      <c r="H25" s="222"/>
      <c r="I25" s="223"/>
      <c r="J25" s="223"/>
      <c r="K25" s="223"/>
      <c r="L25" s="223"/>
      <c r="M25" s="223"/>
      <c r="N25" s="223"/>
      <c r="O25" s="224"/>
      <c r="P25" s="224"/>
      <c r="Q25" s="222"/>
      <c r="R25" s="222"/>
      <c r="S25" s="222"/>
      <c r="T25" s="223"/>
      <c r="U25" s="223"/>
      <c r="V25" s="223"/>
      <c r="W25" s="223"/>
      <c r="X25" s="223"/>
      <c r="Y25" s="223"/>
      <c r="Z25" s="223"/>
      <c r="AA25" s="223"/>
      <c r="AB25" s="223"/>
      <c r="AC25" s="227">
        <v>0</v>
      </c>
      <c r="AD25" s="227">
        <v>0</v>
      </c>
      <c r="AE25" s="227">
        <v>0</v>
      </c>
      <c r="AF25" s="227">
        <v>0</v>
      </c>
      <c r="AG25" s="226">
        <v>0</v>
      </c>
      <c r="AH25" s="226">
        <v>0</v>
      </c>
      <c r="AI25" s="223"/>
      <c r="AJ25" s="223"/>
      <c r="AK25" s="223"/>
      <c r="AL25" s="223"/>
      <c r="AM25" s="223"/>
      <c r="AN25" s="223"/>
      <c r="AO25" s="223"/>
      <c r="AP25" s="223"/>
      <c r="AQ25" s="223"/>
      <c r="AR25" s="223"/>
      <c r="AS25" s="223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3"/>
      <c r="BK25" s="227">
        <v>0</v>
      </c>
      <c r="BL25" s="227">
        <v>0</v>
      </c>
      <c r="BM25" s="227">
        <v>0</v>
      </c>
      <c r="BN25" s="227">
        <v>0</v>
      </c>
      <c r="BO25" s="223"/>
      <c r="BP25" s="223"/>
      <c r="BQ25" s="223"/>
      <c r="BR25" s="223"/>
      <c r="BS25" s="223"/>
      <c r="BT25" s="223"/>
      <c r="BU25" s="223"/>
      <c r="BV25" s="223"/>
      <c r="BW25" s="223"/>
      <c r="BX25" s="223"/>
      <c r="BY25" s="223"/>
      <c r="BZ25" s="223"/>
      <c r="CA25" s="223"/>
      <c r="CB25" s="223"/>
      <c r="CC25" s="223"/>
      <c r="CD25" s="223"/>
      <c r="CE25" s="223"/>
      <c r="CF25" s="223"/>
      <c r="CG25" s="223"/>
      <c r="CH25" s="223"/>
      <c r="CI25" s="223"/>
      <c r="CJ25" s="223"/>
      <c r="CK25" s="223"/>
      <c r="CL25" s="223"/>
      <c r="CM25" s="223"/>
      <c r="CN25" s="223"/>
      <c r="CO25" s="223"/>
      <c r="CP25" s="223"/>
      <c r="CQ25" s="223"/>
      <c r="CR25" s="223"/>
      <c r="CS25" s="223"/>
      <c r="CT25" s="223"/>
      <c r="CU25" s="223"/>
      <c r="CV25" s="223"/>
      <c r="CW25" s="223"/>
      <c r="CX25" s="223"/>
      <c r="CY25" s="223"/>
      <c r="CZ25" s="223"/>
      <c r="DA25" s="223"/>
      <c r="DB25" s="223"/>
      <c r="DC25" s="223"/>
      <c r="DD25" s="223"/>
      <c r="DE25" s="223"/>
      <c r="DF25" s="223"/>
      <c r="DG25" s="223"/>
      <c r="DH25" s="223"/>
      <c r="DI25" s="223"/>
      <c r="DJ25" s="223"/>
      <c r="DK25" s="223"/>
      <c r="DL25" s="223"/>
      <c r="DM25" s="223"/>
      <c r="DN25" s="223"/>
      <c r="DO25" s="223"/>
      <c r="DP25" s="223"/>
      <c r="DQ25" s="223"/>
      <c r="DR25" s="223"/>
      <c r="DS25" s="223"/>
      <c r="DT25" s="223"/>
      <c r="DU25" s="223"/>
      <c r="DV25" s="223"/>
      <c r="DW25" s="223"/>
      <c r="DX25" s="223"/>
      <c r="DY25" s="223"/>
      <c r="DZ25" s="223"/>
      <c r="EA25" s="223"/>
      <c r="EB25" s="223"/>
      <c r="EC25" s="233">
        <v>0</v>
      </c>
      <c r="ED25" s="223"/>
      <c r="EE25" s="223"/>
      <c r="EF25" s="223"/>
      <c r="EG25" s="229"/>
      <c r="EH25" s="229"/>
      <c r="EI25" s="223"/>
      <c r="EJ25" s="229"/>
      <c r="EK25" s="229"/>
      <c r="EL25" s="223"/>
      <c r="EM25" s="229"/>
      <c r="EN25" s="229"/>
      <c r="EO25" s="223"/>
      <c r="EP25" s="229"/>
      <c r="EQ25" s="229"/>
      <c r="ER25" s="238"/>
      <c r="ES25" s="223"/>
      <c r="ET25" s="229"/>
      <c r="EU25" s="229"/>
      <c r="EV25" s="223"/>
      <c r="EW25" s="229"/>
      <c r="EX25" s="229"/>
      <c r="EY25" s="223"/>
      <c r="EZ25" s="229"/>
      <c r="FA25" s="229"/>
      <c r="FB25" s="223"/>
      <c r="FC25" s="229"/>
      <c r="FD25" s="229"/>
      <c r="FE25" s="223"/>
      <c r="FF25" s="229"/>
      <c r="FG25" s="229"/>
      <c r="FH25" s="223"/>
      <c r="FI25" s="229"/>
      <c r="FJ25" s="229"/>
      <c r="FK25" s="223"/>
      <c r="FL25" s="229"/>
      <c r="FM25" s="229"/>
      <c r="FN25" s="223"/>
      <c r="FO25" s="229"/>
      <c r="FP25" s="229"/>
      <c r="FQ25" s="223"/>
      <c r="FR25" s="229"/>
      <c r="FS25" s="229"/>
      <c r="FT25" s="223"/>
      <c r="FU25" s="229"/>
      <c r="FV25" s="229"/>
      <c r="FW25" s="222"/>
      <c r="FX25" s="223"/>
      <c r="FY25" s="229"/>
      <c r="FZ25" s="229"/>
      <c r="GA25" s="230"/>
      <c r="GB25" s="231"/>
      <c r="GC25" s="232"/>
      <c r="GD25" s="232"/>
      <c r="GE25" s="231"/>
      <c r="GF25" s="232"/>
      <c r="GG25" s="232"/>
      <c r="GH25" s="231"/>
      <c r="GI25" s="232"/>
      <c r="GJ25" s="231"/>
      <c r="GK25" s="232"/>
      <c r="GL25" s="231"/>
      <c r="GM25" s="232"/>
      <c r="GN25" s="232"/>
      <c r="GO25" s="232"/>
      <c r="GP25" s="231"/>
      <c r="GQ25" s="232"/>
      <c r="GR25" s="231"/>
      <c r="GS25" s="239"/>
      <c r="GT25" s="239"/>
      <c r="GU25" s="239"/>
      <c r="GV25" s="234"/>
      <c r="GW25" s="195">
        <f t="shared" si="21"/>
        <v>0</v>
      </c>
    </row>
    <row r="26" spans="1:205" ht="12.75" hidden="1" outlineLevel="1">
      <c r="A26" s="212"/>
      <c r="B26" s="237"/>
      <c r="C26" s="215"/>
      <c r="D26" s="215"/>
      <c r="E26" s="215"/>
      <c r="F26" s="215"/>
      <c r="G26" s="215"/>
      <c r="H26" s="222"/>
      <c r="I26" s="223"/>
      <c r="J26" s="223"/>
      <c r="K26" s="223"/>
      <c r="L26" s="223"/>
      <c r="M26" s="223"/>
      <c r="N26" s="223"/>
      <c r="O26" s="224"/>
      <c r="P26" s="224"/>
      <c r="Q26" s="222"/>
      <c r="R26" s="222"/>
      <c r="S26" s="222"/>
      <c r="T26" s="223"/>
      <c r="U26" s="223"/>
      <c r="V26" s="223"/>
      <c r="W26" s="223"/>
      <c r="X26" s="223"/>
      <c r="Y26" s="223"/>
      <c r="Z26" s="223"/>
      <c r="AA26" s="223"/>
      <c r="AB26" s="223"/>
      <c r="AC26" s="227">
        <v>0</v>
      </c>
      <c r="AD26" s="227">
        <v>0</v>
      </c>
      <c r="AE26" s="227">
        <v>0</v>
      </c>
      <c r="AF26" s="227">
        <v>0</v>
      </c>
      <c r="AG26" s="226">
        <v>0</v>
      </c>
      <c r="AH26" s="226">
        <v>0</v>
      </c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223"/>
      <c r="AT26" s="223"/>
      <c r="AU26" s="223"/>
      <c r="AV26" s="223"/>
      <c r="AW26" s="223"/>
      <c r="AX26" s="223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3"/>
      <c r="BK26" s="227">
        <v>0</v>
      </c>
      <c r="BL26" s="227">
        <v>0</v>
      </c>
      <c r="BM26" s="227">
        <v>0</v>
      </c>
      <c r="BN26" s="227">
        <v>0</v>
      </c>
      <c r="BO26" s="223"/>
      <c r="BP26" s="223"/>
      <c r="BQ26" s="223"/>
      <c r="BR26" s="223"/>
      <c r="BS26" s="223"/>
      <c r="BT26" s="223"/>
      <c r="BU26" s="223"/>
      <c r="BV26" s="223"/>
      <c r="BW26" s="223"/>
      <c r="BX26" s="223"/>
      <c r="BY26" s="223"/>
      <c r="BZ26" s="223"/>
      <c r="CA26" s="223"/>
      <c r="CB26" s="223"/>
      <c r="CC26" s="223"/>
      <c r="CD26" s="223"/>
      <c r="CE26" s="223"/>
      <c r="CF26" s="223"/>
      <c r="CG26" s="223"/>
      <c r="CH26" s="223"/>
      <c r="CI26" s="223"/>
      <c r="CJ26" s="223"/>
      <c r="CK26" s="223"/>
      <c r="CL26" s="223"/>
      <c r="CM26" s="223"/>
      <c r="CN26" s="223"/>
      <c r="CO26" s="223"/>
      <c r="CP26" s="223"/>
      <c r="CQ26" s="223"/>
      <c r="CR26" s="223"/>
      <c r="CS26" s="223"/>
      <c r="CT26" s="223"/>
      <c r="CU26" s="223"/>
      <c r="CV26" s="223"/>
      <c r="CW26" s="223"/>
      <c r="CX26" s="223"/>
      <c r="CY26" s="223"/>
      <c r="CZ26" s="223"/>
      <c r="DA26" s="223"/>
      <c r="DB26" s="223"/>
      <c r="DC26" s="223"/>
      <c r="DD26" s="223"/>
      <c r="DE26" s="223"/>
      <c r="DF26" s="223"/>
      <c r="DG26" s="223"/>
      <c r="DH26" s="223"/>
      <c r="DI26" s="223"/>
      <c r="DJ26" s="223"/>
      <c r="DK26" s="223"/>
      <c r="DL26" s="223"/>
      <c r="DM26" s="223"/>
      <c r="DN26" s="223"/>
      <c r="DO26" s="223"/>
      <c r="DP26" s="223"/>
      <c r="DQ26" s="223"/>
      <c r="DR26" s="223"/>
      <c r="DS26" s="223"/>
      <c r="DT26" s="223"/>
      <c r="DU26" s="223"/>
      <c r="DV26" s="223"/>
      <c r="DW26" s="223"/>
      <c r="DX26" s="223"/>
      <c r="DY26" s="223"/>
      <c r="DZ26" s="223"/>
      <c r="EA26" s="223"/>
      <c r="EB26" s="223"/>
      <c r="EC26" s="233">
        <v>0</v>
      </c>
      <c r="ED26" s="223"/>
      <c r="EE26" s="223"/>
      <c r="EF26" s="223"/>
      <c r="EG26" s="229"/>
      <c r="EH26" s="229"/>
      <c r="EI26" s="223"/>
      <c r="EJ26" s="229"/>
      <c r="EK26" s="229"/>
      <c r="EL26" s="223"/>
      <c r="EM26" s="229"/>
      <c r="EN26" s="229"/>
      <c r="EO26" s="223"/>
      <c r="EP26" s="229"/>
      <c r="EQ26" s="229"/>
      <c r="ER26" s="238"/>
      <c r="ES26" s="223"/>
      <c r="ET26" s="229"/>
      <c r="EU26" s="229"/>
      <c r="EV26" s="223"/>
      <c r="EW26" s="229"/>
      <c r="EX26" s="229"/>
      <c r="EY26" s="223"/>
      <c r="EZ26" s="229"/>
      <c r="FA26" s="229"/>
      <c r="FB26" s="223"/>
      <c r="FC26" s="229"/>
      <c r="FD26" s="229"/>
      <c r="FE26" s="223"/>
      <c r="FF26" s="229"/>
      <c r="FG26" s="229"/>
      <c r="FH26" s="223"/>
      <c r="FI26" s="229"/>
      <c r="FJ26" s="229"/>
      <c r="FK26" s="223"/>
      <c r="FL26" s="229"/>
      <c r="FM26" s="229"/>
      <c r="FN26" s="223"/>
      <c r="FO26" s="229"/>
      <c r="FP26" s="229"/>
      <c r="FQ26" s="223"/>
      <c r="FR26" s="229"/>
      <c r="FS26" s="229"/>
      <c r="FT26" s="223"/>
      <c r="FU26" s="229"/>
      <c r="FV26" s="229"/>
      <c r="FW26" s="222"/>
      <c r="FX26" s="223"/>
      <c r="FY26" s="229"/>
      <c r="FZ26" s="229"/>
      <c r="GA26" s="230"/>
      <c r="GB26" s="231"/>
      <c r="GC26" s="232"/>
      <c r="GD26" s="232"/>
      <c r="GE26" s="231"/>
      <c r="GF26" s="232"/>
      <c r="GG26" s="232"/>
      <c r="GH26" s="231"/>
      <c r="GI26" s="232"/>
      <c r="GJ26" s="231"/>
      <c r="GK26" s="232"/>
      <c r="GL26" s="231"/>
      <c r="GM26" s="232"/>
      <c r="GN26" s="232"/>
      <c r="GO26" s="232"/>
      <c r="GP26" s="231"/>
      <c r="GQ26" s="232"/>
      <c r="GR26" s="231"/>
      <c r="GS26" s="239"/>
      <c r="GT26" s="239"/>
      <c r="GU26" s="239"/>
      <c r="GV26" s="234"/>
      <c r="GW26" s="195">
        <f t="shared" si="21"/>
        <v>0</v>
      </c>
    </row>
    <row r="27" spans="1:205" ht="12.75" hidden="1" outlineLevel="1">
      <c r="A27" s="212"/>
      <c r="B27" s="237"/>
      <c r="C27" s="215"/>
      <c r="D27" s="215"/>
      <c r="E27" s="215"/>
      <c r="F27" s="215"/>
      <c r="G27" s="215"/>
      <c r="H27" s="222"/>
      <c r="I27" s="223"/>
      <c r="J27" s="223"/>
      <c r="K27" s="223"/>
      <c r="L27" s="223"/>
      <c r="M27" s="223"/>
      <c r="N27" s="223"/>
      <c r="O27" s="224"/>
      <c r="P27" s="224"/>
      <c r="Q27" s="222"/>
      <c r="R27" s="222"/>
      <c r="S27" s="222"/>
      <c r="T27" s="223"/>
      <c r="U27" s="223"/>
      <c r="V27" s="223"/>
      <c r="W27" s="223"/>
      <c r="X27" s="223"/>
      <c r="Y27" s="223"/>
      <c r="Z27" s="223"/>
      <c r="AA27" s="223"/>
      <c r="AB27" s="223"/>
      <c r="AC27" s="227">
        <v>0</v>
      </c>
      <c r="AD27" s="227">
        <v>0</v>
      </c>
      <c r="AE27" s="227">
        <v>0</v>
      </c>
      <c r="AF27" s="227">
        <v>0</v>
      </c>
      <c r="AG27" s="226">
        <v>0</v>
      </c>
      <c r="AH27" s="226">
        <v>0</v>
      </c>
      <c r="AI27" s="223"/>
      <c r="AJ27" s="223"/>
      <c r="AK27" s="223"/>
      <c r="AL27" s="223"/>
      <c r="AM27" s="223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7">
        <v>0</v>
      </c>
      <c r="BL27" s="227">
        <v>0</v>
      </c>
      <c r="BM27" s="227">
        <v>0</v>
      </c>
      <c r="BN27" s="227">
        <v>0</v>
      </c>
      <c r="BO27" s="223"/>
      <c r="BP27" s="223"/>
      <c r="BQ27" s="223"/>
      <c r="BR27" s="223"/>
      <c r="BS27" s="223"/>
      <c r="BT27" s="223"/>
      <c r="BU27" s="223"/>
      <c r="BV27" s="223"/>
      <c r="BW27" s="223"/>
      <c r="BX27" s="223"/>
      <c r="BY27" s="223"/>
      <c r="BZ27" s="223"/>
      <c r="CA27" s="223"/>
      <c r="CB27" s="223"/>
      <c r="CC27" s="223"/>
      <c r="CD27" s="223"/>
      <c r="CE27" s="223"/>
      <c r="CF27" s="223"/>
      <c r="CG27" s="223"/>
      <c r="CH27" s="223"/>
      <c r="CI27" s="223"/>
      <c r="CJ27" s="223"/>
      <c r="CK27" s="223"/>
      <c r="CL27" s="223"/>
      <c r="CM27" s="223"/>
      <c r="CN27" s="223"/>
      <c r="CO27" s="223"/>
      <c r="CP27" s="223"/>
      <c r="CQ27" s="223"/>
      <c r="CR27" s="223"/>
      <c r="CS27" s="223"/>
      <c r="CT27" s="223"/>
      <c r="CU27" s="223"/>
      <c r="CV27" s="223"/>
      <c r="CW27" s="223"/>
      <c r="CX27" s="223"/>
      <c r="CY27" s="223"/>
      <c r="CZ27" s="223"/>
      <c r="DA27" s="223"/>
      <c r="DB27" s="223"/>
      <c r="DC27" s="223"/>
      <c r="DD27" s="223"/>
      <c r="DE27" s="223"/>
      <c r="DF27" s="223"/>
      <c r="DG27" s="223"/>
      <c r="DH27" s="223"/>
      <c r="DI27" s="223"/>
      <c r="DJ27" s="223"/>
      <c r="DK27" s="223"/>
      <c r="DL27" s="223"/>
      <c r="DM27" s="223"/>
      <c r="DN27" s="223"/>
      <c r="DO27" s="223"/>
      <c r="DP27" s="223"/>
      <c r="DQ27" s="223"/>
      <c r="DR27" s="223"/>
      <c r="DS27" s="223"/>
      <c r="DT27" s="223"/>
      <c r="DU27" s="223"/>
      <c r="DV27" s="223"/>
      <c r="DW27" s="223"/>
      <c r="DX27" s="223"/>
      <c r="DY27" s="223"/>
      <c r="DZ27" s="223"/>
      <c r="EA27" s="223"/>
      <c r="EB27" s="223"/>
      <c r="EC27" s="233">
        <v>0</v>
      </c>
      <c r="ED27" s="223"/>
      <c r="EE27" s="223"/>
      <c r="EF27" s="223"/>
      <c r="EG27" s="229"/>
      <c r="EH27" s="229"/>
      <c r="EI27" s="223"/>
      <c r="EJ27" s="229"/>
      <c r="EK27" s="229"/>
      <c r="EL27" s="223"/>
      <c r="EM27" s="229"/>
      <c r="EN27" s="229"/>
      <c r="EO27" s="223"/>
      <c r="EP27" s="229"/>
      <c r="EQ27" s="229"/>
      <c r="ER27" s="238"/>
      <c r="ES27" s="223"/>
      <c r="ET27" s="229"/>
      <c r="EU27" s="229"/>
      <c r="EV27" s="223"/>
      <c r="EW27" s="229"/>
      <c r="EX27" s="229"/>
      <c r="EY27" s="223"/>
      <c r="EZ27" s="229"/>
      <c r="FA27" s="229"/>
      <c r="FB27" s="223"/>
      <c r="FC27" s="229"/>
      <c r="FD27" s="229"/>
      <c r="FE27" s="223"/>
      <c r="FF27" s="229"/>
      <c r="FG27" s="229"/>
      <c r="FH27" s="223"/>
      <c r="FI27" s="229"/>
      <c r="FJ27" s="229"/>
      <c r="FK27" s="223"/>
      <c r="FL27" s="229"/>
      <c r="FM27" s="229"/>
      <c r="FN27" s="223"/>
      <c r="FO27" s="229"/>
      <c r="FP27" s="229"/>
      <c r="FQ27" s="223"/>
      <c r="FR27" s="229"/>
      <c r="FS27" s="229"/>
      <c r="FT27" s="223"/>
      <c r="FU27" s="229"/>
      <c r="FV27" s="229"/>
      <c r="FW27" s="222"/>
      <c r="FX27" s="223"/>
      <c r="FY27" s="229"/>
      <c r="FZ27" s="229"/>
      <c r="GA27" s="230"/>
      <c r="GB27" s="231"/>
      <c r="GC27" s="232"/>
      <c r="GD27" s="232"/>
      <c r="GE27" s="231"/>
      <c r="GF27" s="232"/>
      <c r="GG27" s="232"/>
      <c r="GH27" s="231"/>
      <c r="GI27" s="232"/>
      <c r="GJ27" s="231"/>
      <c r="GK27" s="232"/>
      <c r="GL27" s="231"/>
      <c r="GM27" s="232"/>
      <c r="GN27" s="232"/>
      <c r="GO27" s="232"/>
      <c r="GP27" s="231"/>
      <c r="GQ27" s="232"/>
      <c r="GR27" s="231"/>
      <c r="GS27" s="239"/>
      <c r="GT27" s="239"/>
      <c r="GU27" s="239"/>
      <c r="GV27" s="234"/>
      <c r="GW27" s="195">
        <f t="shared" si="21"/>
        <v>0</v>
      </c>
    </row>
    <row r="28" spans="1:205" ht="12.75" hidden="1" outlineLevel="1">
      <c r="A28" s="212"/>
      <c r="B28" s="237"/>
      <c r="C28" s="215"/>
      <c r="D28" s="215"/>
      <c r="E28" s="215"/>
      <c r="F28" s="215"/>
      <c r="G28" s="215"/>
      <c r="H28" s="222"/>
      <c r="I28" s="223"/>
      <c r="J28" s="223"/>
      <c r="K28" s="223"/>
      <c r="L28" s="223"/>
      <c r="M28" s="223"/>
      <c r="N28" s="223"/>
      <c r="O28" s="224"/>
      <c r="P28" s="224"/>
      <c r="Q28" s="222"/>
      <c r="R28" s="222"/>
      <c r="S28" s="222"/>
      <c r="T28" s="223"/>
      <c r="U28" s="223"/>
      <c r="V28" s="223"/>
      <c r="W28" s="223"/>
      <c r="X28" s="223"/>
      <c r="Y28" s="223"/>
      <c r="Z28" s="223"/>
      <c r="AA28" s="223"/>
      <c r="AB28" s="223"/>
      <c r="AC28" s="227">
        <v>0</v>
      </c>
      <c r="AD28" s="227">
        <v>0</v>
      </c>
      <c r="AE28" s="227">
        <v>0</v>
      </c>
      <c r="AF28" s="227">
        <v>0</v>
      </c>
      <c r="AG28" s="226">
        <v>0</v>
      </c>
      <c r="AH28" s="226">
        <v>0</v>
      </c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7">
        <v>0</v>
      </c>
      <c r="BL28" s="227">
        <v>0</v>
      </c>
      <c r="BM28" s="227">
        <v>0</v>
      </c>
      <c r="BN28" s="227">
        <v>0</v>
      </c>
      <c r="BO28" s="223"/>
      <c r="BP28" s="223"/>
      <c r="BQ28" s="223"/>
      <c r="BR28" s="223"/>
      <c r="BS28" s="223"/>
      <c r="BT28" s="223"/>
      <c r="BU28" s="223"/>
      <c r="BV28" s="223"/>
      <c r="BW28" s="223"/>
      <c r="BX28" s="223"/>
      <c r="BY28" s="223"/>
      <c r="BZ28" s="223"/>
      <c r="CA28" s="223"/>
      <c r="CB28" s="223"/>
      <c r="CC28" s="223"/>
      <c r="CD28" s="223"/>
      <c r="CE28" s="223"/>
      <c r="CF28" s="223"/>
      <c r="CG28" s="223"/>
      <c r="CH28" s="223"/>
      <c r="CI28" s="223"/>
      <c r="CJ28" s="223"/>
      <c r="CK28" s="223"/>
      <c r="CL28" s="223"/>
      <c r="CM28" s="223"/>
      <c r="CN28" s="223"/>
      <c r="CO28" s="223"/>
      <c r="CP28" s="223"/>
      <c r="CQ28" s="223"/>
      <c r="CR28" s="223"/>
      <c r="CS28" s="223"/>
      <c r="CT28" s="223"/>
      <c r="CU28" s="223"/>
      <c r="CV28" s="223"/>
      <c r="CW28" s="223"/>
      <c r="CX28" s="223"/>
      <c r="CY28" s="223"/>
      <c r="CZ28" s="223"/>
      <c r="DA28" s="223"/>
      <c r="DB28" s="223"/>
      <c r="DC28" s="223"/>
      <c r="DD28" s="223"/>
      <c r="DE28" s="223"/>
      <c r="DF28" s="223"/>
      <c r="DG28" s="223"/>
      <c r="DH28" s="223"/>
      <c r="DI28" s="223"/>
      <c r="DJ28" s="223"/>
      <c r="DK28" s="223"/>
      <c r="DL28" s="223"/>
      <c r="DM28" s="223"/>
      <c r="DN28" s="223"/>
      <c r="DO28" s="223"/>
      <c r="DP28" s="223"/>
      <c r="DQ28" s="223"/>
      <c r="DR28" s="223"/>
      <c r="DS28" s="223"/>
      <c r="DT28" s="223"/>
      <c r="DU28" s="223"/>
      <c r="DV28" s="223"/>
      <c r="DW28" s="223"/>
      <c r="DX28" s="223"/>
      <c r="DY28" s="223"/>
      <c r="DZ28" s="223"/>
      <c r="EA28" s="223"/>
      <c r="EB28" s="223"/>
      <c r="EC28" s="233">
        <v>0</v>
      </c>
      <c r="ED28" s="223"/>
      <c r="EE28" s="223"/>
      <c r="EF28" s="223"/>
      <c r="EG28" s="229"/>
      <c r="EH28" s="229"/>
      <c r="EI28" s="223"/>
      <c r="EJ28" s="229"/>
      <c r="EK28" s="229"/>
      <c r="EL28" s="223"/>
      <c r="EM28" s="229"/>
      <c r="EN28" s="229"/>
      <c r="EO28" s="223"/>
      <c r="EP28" s="229"/>
      <c r="EQ28" s="229"/>
      <c r="ER28" s="238"/>
      <c r="ES28" s="223"/>
      <c r="ET28" s="229"/>
      <c r="EU28" s="229"/>
      <c r="EV28" s="223"/>
      <c r="EW28" s="229"/>
      <c r="EX28" s="229"/>
      <c r="EY28" s="223"/>
      <c r="EZ28" s="229"/>
      <c r="FA28" s="229"/>
      <c r="FB28" s="223"/>
      <c r="FC28" s="229"/>
      <c r="FD28" s="229"/>
      <c r="FE28" s="223"/>
      <c r="FF28" s="229"/>
      <c r="FG28" s="229"/>
      <c r="FH28" s="223"/>
      <c r="FI28" s="229"/>
      <c r="FJ28" s="229"/>
      <c r="FK28" s="223"/>
      <c r="FL28" s="229"/>
      <c r="FM28" s="229"/>
      <c r="FN28" s="223"/>
      <c r="FO28" s="229"/>
      <c r="FP28" s="229"/>
      <c r="FQ28" s="223"/>
      <c r="FR28" s="229"/>
      <c r="FS28" s="229"/>
      <c r="FT28" s="223"/>
      <c r="FU28" s="229"/>
      <c r="FV28" s="229"/>
      <c r="FW28" s="222"/>
      <c r="FX28" s="223"/>
      <c r="FY28" s="229"/>
      <c r="FZ28" s="229"/>
      <c r="GA28" s="230"/>
      <c r="GB28" s="231"/>
      <c r="GC28" s="232"/>
      <c r="GD28" s="232"/>
      <c r="GE28" s="231"/>
      <c r="GF28" s="232"/>
      <c r="GG28" s="232"/>
      <c r="GH28" s="231"/>
      <c r="GI28" s="232"/>
      <c r="GJ28" s="231"/>
      <c r="GK28" s="232"/>
      <c r="GL28" s="231"/>
      <c r="GM28" s="232"/>
      <c r="GN28" s="232"/>
      <c r="GO28" s="232"/>
      <c r="GP28" s="231"/>
      <c r="GQ28" s="232"/>
      <c r="GR28" s="231"/>
      <c r="GS28" s="239"/>
      <c r="GT28" s="239"/>
      <c r="GU28" s="239"/>
      <c r="GV28" s="234"/>
      <c r="GW28" s="195">
        <f t="shared" si="21"/>
        <v>0</v>
      </c>
    </row>
    <row r="29" spans="1:205" ht="12.75" hidden="1" outlineLevel="1">
      <c r="A29" s="212"/>
      <c r="B29" s="237"/>
      <c r="C29" s="215"/>
      <c r="D29" s="215"/>
      <c r="E29" s="215"/>
      <c r="F29" s="215"/>
      <c r="G29" s="215"/>
      <c r="H29" s="222"/>
      <c r="I29" s="223"/>
      <c r="J29" s="223"/>
      <c r="K29" s="223"/>
      <c r="L29" s="223"/>
      <c r="M29" s="223"/>
      <c r="N29" s="223"/>
      <c r="O29" s="224"/>
      <c r="P29" s="224"/>
      <c r="Q29" s="222"/>
      <c r="R29" s="222"/>
      <c r="S29" s="222"/>
      <c r="T29" s="223"/>
      <c r="U29" s="223"/>
      <c r="V29" s="223"/>
      <c r="W29" s="223"/>
      <c r="X29" s="223"/>
      <c r="Y29" s="223"/>
      <c r="Z29" s="223"/>
      <c r="AA29" s="223"/>
      <c r="AB29" s="223"/>
      <c r="AC29" s="227">
        <v>0</v>
      </c>
      <c r="AD29" s="227">
        <v>0</v>
      </c>
      <c r="AE29" s="227">
        <v>0</v>
      </c>
      <c r="AF29" s="227">
        <v>0</v>
      </c>
      <c r="AG29" s="226">
        <v>0</v>
      </c>
      <c r="AH29" s="226">
        <v>0</v>
      </c>
      <c r="AI29" s="223"/>
      <c r="AJ29" s="223"/>
      <c r="AK29" s="223"/>
      <c r="AL29" s="223"/>
      <c r="AM29" s="223"/>
      <c r="AN29" s="223"/>
      <c r="AO29" s="223"/>
      <c r="AP29" s="223"/>
      <c r="AQ29" s="223"/>
      <c r="AR29" s="223"/>
      <c r="AS29" s="223"/>
      <c r="AT29" s="223"/>
      <c r="AU29" s="223"/>
      <c r="AV29" s="223"/>
      <c r="AW29" s="223"/>
      <c r="AX29" s="223"/>
      <c r="AY29" s="22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3"/>
      <c r="BJ29" s="223"/>
      <c r="BK29" s="227">
        <v>0</v>
      </c>
      <c r="BL29" s="227">
        <v>0</v>
      </c>
      <c r="BM29" s="227">
        <v>0</v>
      </c>
      <c r="BN29" s="227">
        <v>0</v>
      </c>
      <c r="BO29" s="223"/>
      <c r="BP29" s="223"/>
      <c r="BQ29" s="223"/>
      <c r="BR29" s="223"/>
      <c r="BS29" s="223"/>
      <c r="BT29" s="223"/>
      <c r="BU29" s="223"/>
      <c r="BV29" s="223"/>
      <c r="BW29" s="223"/>
      <c r="BX29" s="223"/>
      <c r="BY29" s="223"/>
      <c r="BZ29" s="223"/>
      <c r="CA29" s="223"/>
      <c r="CB29" s="223"/>
      <c r="CC29" s="223"/>
      <c r="CD29" s="223"/>
      <c r="CE29" s="223"/>
      <c r="CF29" s="223"/>
      <c r="CG29" s="223"/>
      <c r="CH29" s="223"/>
      <c r="CI29" s="223"/>
      <c r="CJ29" s="223"/>
      <c r="CK29" s="223"/>
      <c r="CL29" s="223"/>
      <c r="CM29" s="223"/>
      <c r="CN29" s="223"/>
      <c r="CO29" s="223"/>
      <c r="CP29" s="223"/>
      <c r="CQ29" s="223"/>
      <c r="CR29" s="223"/>
      <c r="CS29" s="223"/>
      <c r="CT29" s="223"/>
      <c r="CU29" s="223"/>
      <c r="CV29" s="223"/>
      <c r="CW29" s="223"/>
      <c r="CX29" s="223"/>
      <c r="CY29" s="223"/>
      <c r="CZ29" s="223"/>
      <c r="DA29" s="223"/>
      <c r="DB29" s="223"/>
      <c r="DC29" s="223"/>
      <c r="DD29" s="223"/>
      <c r="DE29" s="223"/>
      <c r="DF29" s="223"/>
      <c r="DG29" s="223"/>
      <c r="DH29" s="223"/>
      <c r="DI29" s="223"/>
      <c r="DJ29" s="223"/>
      <c r="DK29" s="223"/>
      <c r="DL29" s="223"/>
      <c r="DM29" s="223"/>
      <c r="DN29" s="223"/>
      <c r="DO29" s="223"/>
      <c r="DP29" s="223"/>
      <c r="DQ29" s="223"/>
      <c r="DR29" s="223"/>
      <c r="DS29" s="223"/>
      <c r="DT29" s="223"/>
      <c r="DU29" s="223"/>
      <c r="DV29" s="223"/>
      <c r="DW29" s="223"/>
      <c r="DX29" s="223"/>
      <c r="DY29" s="223"/>
      <c r="DZ29" s="223"/>
      <c r="EA29" s="223"/>
      <c r="EB29" s="223"/>
      <c r="EC29" s="233">
        <v>0</v>
      </c>
      <c r="ED29" s="223"/>
      <c r="EE29" s="223"/>
      <c r="EF29" s="223"/>
      <c r="EG29" s="229"/>
      <c r="EH29" s="229"/>
      <c r="EI29" s="223"/>
      <c r="EJ29" s="229"/>
      <c r="EK29" s="229"/>
      <c r="EL29" s="223"/>
      <c r="EM29" s="229"/>
      <c r="EN29" s="229"/>
      <c r="EO29" s="223"/>
      <c r="EP29" s="229"/>
      <c r="EQ29" s="229"/>
      <c r="ER29" s="238"/>
      <c r="ES29" s="223"/>
      <c r="ET29" s="229"/>
      <c r="EU29" s="229"/>
      <c r="EV29" s="223"/>
      <c r="EW29" s="229"/>
      <c r="EX29" s="229"/>
      <c r="EY29" s="223"/>
      <c r="EZ29" s="229"/>
      <c r="FA29" s="229"/>
      <c r="FB29" s="223"/>
      <c r="FC29" s="229"/>
      <c r="FD29" s="229"/>
      <c r="FE29" s="223"/>
      <c r="FF29" s="229"/>
      <c r="FG29" s="229"/>
      <c r="FH29" s="223"/>
      <c r="FI29" s="229"/>
      <c r="FJ29" s="229"/>
      <c r="FK29" s="223"/>
      <c r="FL29" s="229"/>
      <c r="FM29" s="229"/>
      <c r="FN29" s="223"/>
      <c r="FO29" s="229"/>
      <c r="FP29" s="229"/>
      <c r="FQ29" s="223"/>
      <c r="FR29" s="229"/>
      <c r="FS29" s="229"/>
      <c r="FT29" s="223"/>
      <c r="FU29" s="229"/>
      <c r="FV29" s="229"/>
      <c r="FW29" s="222"/>
      <c r="FX29" s="223"/>
      <c r="FY29" s="229"/>
      <c r="FZ29" s="229"/>
      <c r="GA29" s="230"/>
      <c r="GB29" s="231"/>
      <c r="GC29" s="232"/>
      <c r="GD29" s="232"/>
      <c r="GE29" s="231"/>
      <c r="GF29" s="232"/>
      <c r="GG29" s="232"/>
      <c r="GH29" s="231"/>
      <c r="GI29" s="232"/>
      <c r="GJ29" s="231"/>
      <c r="GK29" s="232"/>
      <c r="GL29" s="231"/>
      <c r="GM29" s="232"/>
      <c r="GN29" s="232"/>
      <c r="GO29" s="232"/>
      <c r="GP29" s="231"/>
      <c r="GQ29" s="232"/>
      <c r="GR29" s="231"/>
      <c r="GS29" s="239"/>
      <c r="GT29" s="239"/>
      <c r="GU29" s="239"/>
      <c r="GV29" s="234"/>
      <c r="GW29" s="195">
        <f t="shared" si="21"/>
        <v>0</v>
      </c>
    </row>
    <row r="30" spans="1:205" ht="12.75" hidden="1">
      <c r="A30" s="212"/>
      <c r="B30" s="213"/>
      <c r="C30" s="214"/>
      <c r="D30" s="214"/>
      <c r="E30" s="214"/>
      <c r="F30" s="214"/>
      <c r="G30" s="214"/>
      <c r="H30" s="222"/>
      <c r="I30" s="223"/>
      <c r="J30" s="223"/>
      <c r="K30" s="223"/>
      <c r="L30" s="223"/>
      <c r="M30" s="223"/>
      <c r="N30" s="223"/>
      <c r="O30" s="224"/>
      <c r="P30" s="224"/>
      <c r="Q30" s="222"/>
      <c r="R30" s="222"/>
      <c r="S30" s="222"/>
      <c r="T30" s="223"/>
      <c r="U30" s="223"/>
      <c r="V30" s="223"/>
      <c r="W30" s="223"/>
      <c r="X30" s="223"/>
      <c r="Y30" s="223"/>
      <c r="Z30" s="223"/>
      <c r="AA30" s="223"/>
      <c r="AB30" s="223"/>
      <c r="AC30" s="227">
        <v>0</v>
      </c>
      <c r="AD30" s="227">
        <v>0</v>
      </c>
      <c r="AE30" s="227">
        <v>0</v>
      </c>
      <c r="AF30" s="227">
        <v>0</v>
      </c>
      <c r="AG30" s="226">
        <v>0</v>
      </c>
      <c r="AH30" s="226">
        <v>0</v>
      </c>
      <c r="AI30" s="223"/>
      <c r="AJ30" s="223"/>
      <c r="AK30" s="223"/>
      <c r="AL30" s="223"/>
      <c r="AM30" s="223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  <c r="AX30" s="223"/>
      <c r="AY30" s="223"/>
      <c r="AZ30" s="223"/>
      <c r="BA30" s="223"/>
      <c r="BB30" s="223"/>
      <c r="BC30" s="223"/>
      <c r="BD30" s="223"/>
      <c r="BE30" s="223"/>
      <c r="BF30" s="223"/>
      <c r="BG30" s="223"/>
      <c r="BH30" s="223"/>
      <c r="BI30" s="223"/>
      <c r="BJ30" s="223"/>
      <c r="BK30" s="227">
        <v>0</v>
      </c>
      <c r="BL30" s="227">
        <v>0</v>
      </c>
      <c r="BM30" s="227">
        <v>0</v>
      </c>
      <c r="BN30" s="227">
        <v>0</v>
      </c>
      <c r="BO30" s="223"/>
      <c r="BP30" s="223"/>
      <c r="BQ30" s="223"/>
      <c r="BR30" s="223"/>
      <c r="BS30" s="223"/>
      <c r="BT30" s="223"/>
      <c r="BU30" s="223"/>
      <c r="BV30" s="223"/>
      <c r="BW30" s="223"/>
      <c r="BX30" s="223"/>
      <c r="BY30" s="223"/>
      <c r="BZ30" s="223"/>
      <c r="CA30" s="223"/>
      <c r="CB30" s="223"/>
      <c r="CC30" s="223"/>
      <c r="CD30" s="223"/>
      <c r="CE30" s="223"/>
      <c r="CF30" s="223"/>
      <c r="CG30" s="223"/>
      <c r="CH30" s="223"/>
      <c r="CI30" s="223"/>
      <c r="CJ30" s="223"/>
      <c r="CK30" s="223"/>
      <c r="CL30" s="223"/>
      <c r="CM30" s="223"/>
      <c r="CN30" s="223"/>
      <c r="CO30" s="223"/>
      <c r="CP30" s="223"/>
      <c r="CQ30" s="223"/>
      <c r="CR30" s="223"/>
      <c r="CS30" s="223"/>
      <c r="CT30" s="223"/>
      <c r="CU30" s="223"/>
      <c r="CV30" s="223"/>
      <c r="CW30" s="223"/>
      <c r="CX30" s="223"/>
      <c r="CY30" s="223"/>
      <c r="CZ30" s="223"/>
      <c r="DA30" s="223"/>
      <c r="DB30" s="223"/>
      <c r="DC30" s="223"/>
      <c r="DD30" s="223"/>
      <c r="DE30" s="223"/>
      <c r="DF30" s="223"/>
      <c r="DG30" s="223"/>
      <c r="DH30" s="223"/>
      <c r="DI30" s="223"/>
      <c r="DJ30" s="223"/>
      <c r="DK30" s="223"/>
      <c r="DL30" s="223"/>
      <c r="DM30" s="223"/>
      <c r="DN30" s="223"/>
      <c r="DO30" s="223"/>
      <c r="DP30" s="223"/>
      <c r="DQ30" s="223"/>
      <c r="DR30" s="223"/>
      <c r="DS30" s="223"/>
      <c r="DT30" s="223"/>
      <c r="DU30" s="223"/>
      <c r="DV30" s="223"/>
      <c r="DW30" s="223"/>
      <c r="DX30" s="223"/>
      <c r="DY30" s="223"/>
      <c r="DZ30" s="223"/>
      <c r="EA30" s="223"/>
      <c r="EB30" s="223"/>
      <c r="EC30" s="227">
        <v>0</v>
      </c>
      <c r="ED30" s="223"/>
      <c r="EE30" s="223"/>
      <c r="EF30" s="223"/>
      <c r="EG30" s="229"/>
      <c r="EH30" s="229"/>
      <c r="EI30" s="223"/>
      <c r="EJ30" s="229"/>
      <c r="EK30" s="229"/>
      <c r="EL30" s="223"/>
      <c r="EM30" s="229"/>
      <c r="EN30" s="229"/>
      <c r="EO30" s="223"/>
      <c r="EP30" s="229"/>
      <c r="EQ30" s="229"/>
      <c r="ER30" s="222"/>
      <c r="ES30" s="223"/>
      <c r="ET30" s="229"/>
      <c r="EU30" s="229"/>
      <c r="EV30" s="223"/>
      <c r="EW30" s="229"/>
      <c r="EX30" s="229"/>
      <c r="EY30" s="223"/>
      <c r="EZ30" s="229"/>
      <c r="FA30" s="229"/>
      <c r="FB30" s="223"/>
      <c r="FC30" s="229"/>
      <c r="FD30" s="229"/>
      <c r="FE30" s="223"/>
      <c r="FF30" s="229"/>
      <c r="FG30" s="229"/>
      <c r="FH30" s="223"/>
      <c r="FI30" s="229"/>
      <c r="FJ30" s="229"/>
      <c r="FK30" s="223"/>
      <c r="FL30" s="229"/>
      <c r="FM30" s="229"/>
      <c r="FN30" s="223"/>
      <c r="FO30" s="229"/>
      <c r="FP30" s="229"/>
      <c r="FQ30" s="223"/>
      <c r="FR30" s="229"/>
      <c r="FS30" s="229"/>
      <c r="FT30" s="223"/>
      <c r="FU30" s="229"/>
      <c r="FV30" s="229"/>
      <c r="FW30" s="222"/>
      <c r="FX30" s="223"/>
      <c r="FY30" s="229"/>
      <c r="FZ30" s="229"/>
      <c r="GA30" s="230"/>
      <c r="GB30" s="231"/>
      <c r="GC30" s="232"/>
      <c r="GD30" s="232"/>
      <c r="GE30" s="231"/>
      <c r="GF30" s="232"/>
      <c r="GG30" s="232"/>
      <c r="GH30" s="231"/>
      <c r="GI30" s="232"/>
      <c r="GJ30" s="231"/>
      <c r="GK30" s="232"/>
      <c r="GL30" s="231"/>
      <c r="GM30" s="232"/>
      <c r="GN30" s="232"/>
      <c r="GO30" s="232"/>
      <c r="GP30" s="231"/>
      <c r="GQ30" s="232"/>
      <c r="GR30" s="231"/>
      <c r="GS30" s="239"/>
      <c r="GT30" s="239"/>
      <c r="GU30" s="239"/>
      <c r="GV30" s="234"/>
      <c r="GW30" s="195">
        <f t="shared" si="21"/>
        <v>0</v>
      </c>
    </row>
    <row r="31" spans="1:205" ht="12.75" hidden="1">
      <c r="A31" s="212">
        <v>4</v>
      </c>
      <c r="B31" s="213" t="s">
        <v>60</v>
      </c>
      <c r="C31" s="214">
        <v>31</v>
      </c>
      <c r="D31" s="214">
        <v>1203</v>
      </c>
      <c r="E31" s="214">
        <v>4922</v>
      </c>
      <c r="F31" s="215">
        <v>32832</v>
      </c>
      <c r="G31" s="216"/>
      <c r="H31" s="217">
        <f t="shared" ref="H31:N31" si="27">SUM(H32:H39)</f>
        <v>0</v>
      </c>
      <c r="I31" s="217">
        <f t="shared" si="27"/>
        <v>0</v>
      </c>
      <c r="J31" s="217">
        <f t="shared" si="27"/>
        <v>0</v>
      </c>
      <c r="K31" s="217">
        <f t="shared" si="27"/>
        <v>0</v>
      </c>
      <c r="L31" s="217">
        <f t="shared" si="27"/>
        <v>0</v>
      </c>
      <c r="M31" s="217">
        <f t="shared" si="27"/>
        <v>0</v>
      </c>
      <c r="N31" s="217">
        <f t="shared" si="27"/>
        <v>0</v>
      </c>
      <c r="O31" s="218"/>
      <c r="P31" s="218"/>
      <c r="Q31" s="219">
        <f t="shared" ref="Q31:AB31" si="28">SUM(Q32:Q39)</f>
        <v>0</v>
      </c>
      <c r="R31" s="219">
        <f t="shared" si="28"/>
        <v>0</v>
      </c>
      <c r="S31" s="219">
        <f t="shared" si="28"/>
        <v>0</v>
      </c>
      <c r="T31" s="217">
        <f t="shared" si="28"/>
        <v>0</v>
      </c>
      <c r="U31" s="217">
        <f t="shared" si="28"/>
        <v>0</v>
      </c>
      <c r="V31" s="217">
        <f t="shared" si="28"/>
        <v>0</v>
      </c>
      <c r="W31" s="217">
        <f t="shared" si="28"/>
        <v>0</v>
      </c>
      <c r="X31" s="217">
        <f t="shared" si="28"/>
        <v>0</v>
      </c>
      <c r="Y31" s="217">
        <f t="shared" si="28"/>
        <v>0</v>
      </c>
      <c r="Z31" s="217">
        <f t="shared" si="28"/>
        <v>0</v>
      </c>
      <c r="AA31" s="217">
        <f t="shared" si="28"/>
        <v>0</v>
      </c>
      <c r="AB31" s="217">
        <f t="shared" si="28"/>
        <v>0</v>
      </c>
      <c r="AC31" s="217">
        <v>0</v>
      </c>
      <c r="AD31" s="217">
        <v>0</v>
      </c>
      <c r="AE31" s="217">
        <v>0</v>
      </c>
      <c r="AF31" s="217">
        <v>0</v>
      </c>
      <c r="AG31" s="217">
        <v>0</v>
      </c>
      <c r="AH31" s="217">
        <v>0</v>
      </c>
      <c r="AI31" s="217">
        <f t="shared" ref="AI31:BJ31" si="29">SUM(AI32:AI39)</f>
        <v>0</v>
      </c>
      <c r="AJ31" s="217">
        <f t="shared" si="29"/>
        <v>0</v>
      </c>
      <c r="AK31" s="217">
        <f t="shared" si="29"/>
        <v>0</v>
      </c>
      <c r="AL31" s="217">
        <f t="shared" si="29"/>
        <v>0</v>
      </c>
      <c r="AM31" s="217">
        <f t="shared" si="29"/>
        <v>0</v>
      </c>
      <c r="AN31" s="217">
        <f t="shared" si="29"/>
        <v>0</v>
      </c>
      <c r="AO31" s="217">
        <f t="shared" si="29"/>
        <v>0</v>
      </c>
      <c r="AP31" s="217">
        <f t="shared" si="29"/>
        <v>0</v>
      </c>
      <c r="AQ31" s="217">
        <f t="shared" si="29"/>
        <v>0</v>
      </c>
      <c r="AR31" s="217">
        <f t="shared" si="29"/>
        <v>0</v>
      </c>
      <c r="AS31" s="217">
        <f t="shared" si="29"/>
        <v>0</v>
      </c>
      <c r="AT31" s="217">
        <f t="shared" si="29"/>
        <v>0</v>
      </c>
      <c r="AU31" s="217">
        <f t="shared" si="29"/>
        <v>0</v>
      </c>
      <c r="AV31" s="217">
        <f t="shared" si="29"/>
        <v>0</v>
      </c>
      <c r="AW31" s="217">
        <f t="shared" si="29"/>
        <v>0</v>
      </c>
      <c r="AX31" s="217">
        <f t="shared" si="29"/>
        <v>0</v>
      </c>
      <c r="AY31" s="217">
        <f t="shared" si="29"/>
        <v>0</v>
      </c>
      <c r="AZ31" s="217">
        <f t="shared" si="29"/>
        <v>0</v>
      </c>
      <c r="BA31" s="217">
        <f t="shared" si="29"/>
        <v>0</v>
      </c>
      <c r="BB31" s="217">
        <f t="shared" si="29"/>
        <v>0</v>
      </c>
      <c r="BC31" s="217">
        <f t="shared" si="29"/>
        <v>0</v>
      </c>
      <c r="BD31" s="217">
        <f t="shared" si="29"/>
        <v>0</v>
      </c>
      <c r="BE31" s="217">
        <f t="shared" si="29"/>
        <v>0</v>
      </c>
      <c r="BF31" s="217">
        <f t="shared" si="29"/>
        <v>0</v>
      </c>
      <c r="BG31" s="217">
        <f t="shared" si="29"/>
        <v>0</v>
      </c>
      <c r="BH31" s="217">
        <f t="shared" si="29"/>
        <v>0</v>
      </c>
      <c r="BI31" s="217">
        <f t="shared" si="29"/>
        <v>0</v>
      </c>
      <c r="BJ31" s="217">
        <f t="shared" si="29"/>
        <v>0</v>
      </c>
      <c r="BK31" s="217">
        <v>0</v>
      </c>
      <c r="BL31" s="217">
        <v>0</v>
      </c>
      <c r="BM31" s="217">
        <v>0</v>
      </c>
      <c r="BN31" s="217">
        <v>0</v>
      </c>
      <c r="BO31" s="217">
        <f t="shared" ref="BO31:EB31" si="30">SUM(BO32:BO39)</f>
        <v>0</v>
      </c>
      <c r="BP31" s="217">
        <f t="shared" si="30"/>
        <v>0</v>
      </c>
      <c r="BQ31" s="217">
        <f t="shared" si="30"/>
        <v>0</v>
      </c>
      <c r="BR31" s="217">
        <f t="shared" si="30"/>
        <v>0</v>
      </c>
      <c r="BS31" s="217">
        <f t="shared" si="30"/>
        <v>0</v>
      </c>
      <c r="BT31" s="217">
        <f t="shared" si="30"/>
        <v>0</v>
      </c>
      <c r="BU31" s="217">
        <f t="shared" si="30"/>
        <v>0</v>
      </c>
      <c r="BV31" s="217">
        <f t="shared" si="30"/>
        <v>0</v>
      </c>
      <c r="BW31" s="217">
        <f t="shared" si="30"/>
        <v>0</v>
      </c>
      <c r="BX31" s="217">
        <f t="shared" si="30"/>
        <v>0</v>
      </c>
      <c r="BY31" s="217">
        <f t="shared" si="30"/>
        <v>0</v>
      </c>
      <c r="BZ31" s="217">
        <f t="shared" si="30"/>
        <v>0</v>
      </c>
      <c r="CA31" s="217">
        <f t="shared" si="30"/>
        <v>0</v>
      </c>
      <c r="CB31" s="217">
        <f t="shared" si="30"/>
        <v>0</v>
      </c>
      <c r="CC31" s="217">
        <f t="shared" si="30"/>
        <v>0</v>
      </c>
      <c r="CD31" s="217">
        <f t="shared" si="30"/>
        <v>0</v>
      </c>
      <c r="CE31" s="217">
        <f t="shared" si="30"/>
        <v>0</v>
      </c>
      <c r="CF31" s="217">
        <f t="shared" si="30"/>
        <v>0</v>
      </c>
      <c r="CG31" s="217">
        <f t="shared" si="30"/>
        <v>0</v>
      </c>
      <c r="CH31" s="217">
        <f t="shared" si="30"/>
        <v>0</v>
      </c>
      <c r="CI31" s="217">
        <f t="shared" si="30"/>
        <v>0</v>
      </c>
      <c r="CJ31" s="217">
        <f t="shared" si="30"/>
        <v>0</v>
      </c>
      <c r="CK31" s="217">
        <f t="shared" si="30"/>
        <v>0</v>
      </c>
      <c r="CL31" s="217">
        <f t="shared" si="30"/>
        <v>0</v>
      </c>
      <c r="CM31" s="217">
        <f t="shared" si="30"/>
        <v>0</v>
      </c>
      <c r="CN31" s="217">
        <f t="shared" si="30"/>
        <v>0</v>
      </c>
      <c r="CO31" s="217">
        <f t="shared" si="30"/>
        <v>0</v>
      </c>
      <c r="CP31" s="217">
        <f t="shared" si="30"/>
        <v>0</v>
      </c>
      <c r="CQ31" s="217">
        <f t="shared" si="30"/>
        <v>0</v>
      </c>
      <c r="CR31" s="217">
        <f t="shared" si="30"/>
        <v>0</v>
      </c>
      <c r="CS31" s="217">
        <f t="shared" si="30"/>
        <v>0</v>
      </c>
      <c r="CT31" s="217">
        <f t="shared" si="30"/>
        <v>0</v>
      </c>
      <c r="CU31" s="217">
        <f t="shared" si="30"/>
        <v>0</v>
      </c>
      <c r="CV31" s="217">
        <f t="shared" si="30"/>
        <v>0</v>
      </c>
      <c r="CW31" s="217">
        <f t="shared" si="30"/>
        <v>0</v>
      </c>
      <c r="CX31" s="217">
        <f t="shared" si="30"/>
        <v>0</v>
      </c>
      <c r="CY31" s="217">
        <f t="shared" si="30"/>
        <v>0</v>
      </c>
      <c r="CZ31" s="217">
        <f t="shared" si="30"/>
        <v>0</v>
      </c>
      <c r="DA31" s="217">
        <f t="shared" si="30"/>
        <v>0</v>
      </c>
      <c r="DB31" s="217">
        <f t="shared" si="30"/>
        <v>0</v>
      </c>
      <c r="DC31" s="217">
        <f t="shared" si="30"/>
        <v>0</v>
      </c>
      <c r="DD31" s="217">
        <f t="shared" si="30"/>
        <v>0</v>
      </c>
      <c r="DE31" s="217">
        <f t="shared" si="30"/>
        <v>0</v>
      </c>
      <c r="DF31" s="217">
        <f t="shared" si="30"/>
        <v>0</v>
      </c>
      <c r="DG31" s="217">
        <f t="shared" si="30"/>
        <v>0</v>
      </c>
      <c r="DH31" s="217">
        <f t="shared" si="30"/>
        <v>0</v>
      </c>
      <c r="DI31" s="217">
        <f t="shared" si="30"/>
        <v>0</v>
      </c>
      <c r="DJ31" s="217">
        <f t="shared" si="30"/>
        <v>0</v>
      </c>
      <c r="DK31" s="217">
        <f t="shared" si="30"/>
        <v>0</v>
      </c>
      <c r="DL31" s="217">
        <f t="shared" si="30"/>
        <v>0</v>
      </c>
      <c r="DM31" s="217">
        <f t="shared" si="30"/>
        <v>0</v>
      </c>
      <c r="DN31" s="217">
        <f t="shared" si="30"/>
        <v>0</v>
      </c>
      <c r="DO31" s="217">
        <f t="shared" si="30"/>
        <v>0</v>
      </c>
      <c r="DP31" s="217">
        <f t="shared" si="30"/>
        <v>0</v>
      </c>
      <c r="DQ31" s="217">
        <f t="shared" si="30"/>
        <v>0</v>
      </c>
      <c r="DR31" s="217">
        <f t="shared" si="30"/>
        <v>0</v>
      </c>
      <c r="DS31" s="217">
        <f t="shared" si="30"/>
        <v>0</v>
      </c>
      <c r="DT31" s="217">
        <f t="shared" si="30"/>
        <v>0</v>
      </c>
      <c r="DU31" s="217">
        <f t="shared" si="30"/>
        <v>0</v>
      </c>
      <c r="DV31" s="217">
        <f t="shared" si="30"/>
        <v>0</v>
      </c>
      <c r="DW31" s="217">
        <f t="shared" si="30"/>
        <v>0</v>
      </c>
      <c r="DX31" s="217">
        <f t="shared" si="30"/>
        <v>0</v>
      </c>
      <c r="DY31" s="217">
        <f t="shared" si="30"/>
        <v>0</v>
      </c>
      <c r="DZ31" s="217">
        <f t="shared" si="30"/>
        <v>0</v>
      </c>
      <c r="EA31" s="217">
        <f t="shared" si="30"/>
        <v>0</v>
      </c>
      <c r="EB31" s="217">
        <f t="shared" si="30"/>
        <v>0</v>
      </c>
      <c r="EC31" s="217">
        <v>0</v>
      </c>
      <c r="ED31" s="217">
        <f>SUM(ED32:ED39)</f>
        <v>0</v>
      </c>
      <c r="EE31" s="217">
        <f>SUM(EE32:EE39)</f>
        <v>0</v>
      </c>
      <c r="EF31" s="217">
        <f>SUM(EF32:EF39)</f>
        <v>0</v>
      </c>
      <c r="EG31" s="220"/>
      <c r="EH31" s="220">
        <f>SUM(EH32:EH39)</f>
        <v>0</v>
      </c>
      <c r="EI31" s="217">
        <f>SUM(EI32:EI39)</f>
        <v>0</v>
      </c>
      <c r="EJ31" s="220"/>
      <c r="EK31" s="220">
        <f>SUM(EK32:EK39)</f>
        <v>0</v>
      </c>
      <c r="EL31" s="217">
        <f>SUM(EL32:EL39)</f>
        <v>0</v>
      </c>
      <c r="EM31" s="220"/>
      <c r="EN31" s="220">
        <f>SUM(EN32:EN39)</f>
        <v>0</v>
      </c>
      <c r="EO31" s="217">
        <f>SUM(EO32:EO39)</f>
        <v>0</v>
      </c>
      <c r="EP31" s="220"/>
      <c r="EQ31" s="220">
        <f>SUM(EQ32:EQ39)</f>
        <v>0</v>
      </c>
      <c r="ER31" s="219">
        <f>SUM(ER32:ER39)</f>
        <v>0</v>
      </c>
      <c r="ES31" s="217">
        <f>SUM(ES32:ES39)</f>
        <v>0</v>
      </c>
      <c r="ET31" s="220"/>
      <c r="EU31" s="220">
        <f>SUM(EU32:EU39)</f>
        <v>0</v>
      </c>
      <c r="EV31" s="217">
        <f>SUM(EV32:EV39)</f>
        <v>0</v>
      </c>
      <c r="EW31" s="220"/>
      <c r="EX31" s="220">
        <f>SUM(EX32:EX39)</f>
        <v>0</v>
      </c>
      <c r="EY31" s="217">
        <f>SUM(EY32:EY39)</f>
        <v>0</v>
      </c>
      <c r="EZ31" s="220"/>
      <c r="FA31" s="220">
        <f>SUM(FA32:FA39)</f>
        <v>0</v>
      </c>
      <c r="FB31" s="217">
        <f>SUM(FB32:FB39)</f>
        <v>0</v>
      </c>
      <c r="FC31" s="220"/>
      <c r="FD31" s="220">
        <f>SUM(FD32:FD39)</f>
        <v>0</v>
      </c>
      <c r="FE31" s="217">
        <f>SUM(FE32:FE39)</f>
        <v>0</v>
      </c>
      <c r="FF31" s="220"/>
      <c r="FG31" s="220">
        <f>SUM(FG32:FG39)</f>
        <v>0</v>
      </c>
      <c r="FH31" s="217">
        <f>SUM(FH32:FH39)</f>
        <v>0</v>
      </c>
      <c r="FI31" s="220"/>
      <c r="FJ31" s="220">
        <f>SUM(FJ32:FJ39)</f>
        <v>0</v>
      </c>
      <c r="FK31" s="217">
        <f>SUM(FK32:FK39)</f>
        <v>0</v>
      </c>
      <c r="FL31" s="220"/>
      <c r="FM31" s="220">
        <f>SUM(FM32:FM39)</f>
        <v>0</v>
      </c>
      <c r="FN31" s="217">
        <f>SUM(FN32:FN39)</f>
        <v>0</v>
      </c>
      <c r="FO31" s="220"/>
      <c r="FP31" s="220">
        <f>SUM(FP32:FP39)</f>
        <v>0</v>
      </c>
      <c r="FQ31" s="217">
        <f>SUM(FQ32:FQ39)</f>
        <v>0</v>
      </c>
      <c r="FR31" s="220"/>
      <c r="FS31" s="220">
        <f>SUM(FS32:FS39)</f>
        <v>0</v>
      </c>
      <c r="FT31" s="217">
        <f>SUM(FT32:FT39)</f>
        <v>0</v>
      </c>
      <c r="FU31" s="220"/>
      <c r="FV31" s="220">
        <f>SUM(FV32:FV39)</f>
        <v>0</v>
      </c>
      <c r="FW31" s="219">
        <f>SUM(FW32:FW39)</f>
        <v>0</v>
      </c>
      <c r="FX31" s="217">
        <f>SUM(FX32:FX39)</f>
        <v>0</v>
      </c>
      <c r="FY31" s="220"/>
      <c r="FZ31" s="220">
        <f>SUM(FZ32:FZ39)</f>
        <v>0</v>
      </c>
      <c r="GA31" s="217"/>
      <c r="GB31" s="217">
        <f>SUM(GB32:GB39)</f>
        <v>0</v>
      </c>
      <c r="GC31" s="217"/>
      <c r="GD31" s="220">
        <f>SUM(GD32:GD39)</f>
        <v>0</v>
      </c>
      <c r="GE31" s="217">
        <f>SUM(GE32:GE39)</f>
        <v>0</v>
      </c>
      <c r="GF31" s="217"/>
      <c r="GG31" s="220">
        <f t="shared" ref="GG31:GU31" si="31">SUM(GG32:GG39)</f>
        <v>0</v>
      </c>
      <c r="GH31" s="217">
        <f t="shared" si="31"/>
        <v>0</v>
      </c>
      <c r="GI31" s="220">
        <f t="shared" si="31"/>
        <v>0</v>
      </c>
      <c r="GJ31" s="217">
        <f t="shared" si="31"/>
        <v>0</v>
      </c>
      <c r="GK31" s="220">
        <f t="shared" si="31"/>
        <v>0</v>
      </c>
      <c r="GL31" s="217">
        <f t="shared" si="31"/>
        <v>0</v>
      </c>
      <c r="GM31" s="220">
        <f t="shared" si="31"/>
        <v>0</v>
      </c>
      <c r="GN31" s="220">
        <f t="shared" si="31"/>
        <v>0</v>
      </c>
      <c r="GO31" s="220">
        <f t="shared" si="31"/>
        <v>0</v>
      </c>
      <c r="GP31" s="217">
        <f t="shared" si="31"/>
        <v>0</v>
      </c>
      <c r="GQ31" s="220">
        <f t="shared" si="31"/>
        <v>0</v>
      </c>
      <c r="GR31" s="217">
        <f t="shared" si="31"/>
        <v>0</v>
      </c>
      <c r="GS31" s="220">
        <f t="shared" si="31"/>
        <v>0</v>
      </c>
      <c r="GT31" s="220">
        <f t="shared" si="31"/>
        <v>0</v>
      </c>
      <c r="GU31" s="220">
        <f t="shared" si="31"/>
        <v>0</v>
      </c>
      <c r="GV31" s="220"/>
      <c r="GW31" s="195">
        <f t="shared" si="21"/>
        <v>0</v>
      </c>
    </row>
    <row r="32" spans="1:205" ht="12.75" hidden="1" collapsed="1">
      <c r="A32" s="212"/>
      <c r="B32" s="213"/>
      <c r="C32" s="214"/>
      <c r="D32" s="214"/>
      <c r="E32" s="214"/>
      <c r="F32" s="214"/>
      <c r="G32" s="214"/>
      <c r="H32" s="222"/>
      <c r="I32" s="223"/>
      <c r="J32" s="223"/>
      <c r="K32" s="223"/>
      <c r="L32" s="223"/>
      <c r="M32" s="223"/>
      <c r="N32" s="223"/>
      <c r="O32" s="224"/>
      <c r="P32" s="224"/>
      <c r="Q32" s="222"/>
      <c r="R32" s="222"/>
      <c r="S32" s="222"/>
      <c r="T32" s="223"/>
      <c r="U32" s="223"/>
      <c r="V32" s="223"/>
      <c r="W32" s="223"/>
      <c r="X32" s="223"/>
      <c r="Y32" s="223"/>
      <c r="Z32" s="223"/>
      <c r="AA32" s="223"/>
      <c r="AB32" s="223"/>
      <c r="AC32" s="227">
        <v>0</v>
      </c>
      <c r="AD32" s="227">
        <v>0</v>
      </c>
      <c r="AE32" s="227">
        <v>0</v>
      </c>
      <c r="AF32" s="227">
        <v>0</v>
      </c>
      <c r="AG32" s="226">
        <v>0</v>
      </c>
      <c r="AH32" s="226">
        <v>0</v>
      </c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7">
        <v>0</v>
      </c>
      <c r="BL32" s="227">
        <v>0</v>
      </c>
      <c r="BM32" s="227">
        <v>0</v>
      </c>
      <c r="BN32" s="240">
        <v>0</v>
      </c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3"/>
      <c r="CB32" s="223"/>
      <c r="CC32" s="223"/>
      <c r="CD32" s="223"/>
      <c r="CE32" s="223"/>
      <c r="CF32" s="223"/>
      <c r="CG32" s="223"/>
      <c r="CH32" s="223"/>
      <c r="CI32" s="223"/>
      <c r="CJ32" s="223"/>
      <c r="CK32" s="223"/>
      <c r="CL32" s="223"/>
      <c r="CM32" s="223"/>
      <c r="CN32" s="223"/>
      <c r="CO32" s="223"/>
      <c r="CP32" s="223"/>
      <c r="CQ32" s="223"/>
      <c r="CR32" s="223"/>
      <c r="CS32" s="223"/>
      <c r="CT32" s="223"/>
      <c r="CU32" s="223"/>
      <c r="CV32" s="223"/>
      <c r="CW32" s="223"/>
      <c r="CX32" s="223"/>
      <c r="CY32" s="223"/>
      <c r="CZ32" s="223"/>
      <c r="DA32" s="223"/>
      <c r="DB32" s="223"/>
      <c r="DC32" s="223"/>
      <c r="DD32" s="223"/>
      <c r="DE32" s="223"/>
      <c r="DF32" s="223"/>
      <c r="DG32" s="223"/>
      <c r="DH32" s="223"/>
      <c r="DI32" s="223"/>
      <c r="DJ32" s="223"/>
      <c r="DK32" s="223"/>
      <c r="DL32" s="223"/>
      <c r="DM32" s="223"/>
      <c r="DN32" s="223"/>
      <c r="DO32" s="223"/>
      <c r="DP32" s="223"/>
      <c r="DQ32" s="223"/>
      <c r="DR32" s="223"/>
      <c r="DS32" s="223"/>
      <c r="DT32" s="223"/>
      <c r="DU32" s="223"/>
      <c r="DV32" s="223"/>
      <c r="DW32" s="223"/>
      <c r="DX32" s="223"/>
      <c r="DY32" s="223"/>
      <c r="DZ32" s="223"/>
      <c r="EA32" s="223"/>
      <c r="EB32" s="223"/>
      <c r="EC32" s="233">
        <v>0</v>
      </c>
      <c r="ED32" s="223"/>
      <c r="EE32" s="223"/>
      <c r="EF32" s="223"/>
      <c r="EG32" s="229"/>
      <c r="EH32" s="229"/>
      <c r="EI32" s="223"/>
      <c r="EJ32" s="229"/>
      <c r="EK32" s="229"/>
      <c r="EL32" s="223"/>
      <c r="EM32" s="229"/>
      <c r="EN32" s="229"/>
      <c r="EO32" s="223"/>
      <c r="EP32" s="229"/>
      <c r="EQ32" s="229"/>
      <c r="ER32" s="222"/>
      <c r="ES32" s="223"/>
      <c r="ET32" s="229"/>
      <c r="EU32" s="229"/>
      <c r="EV32" s="223"/>
      <c r="EW32" s="229"/>
      <c r="EX32" s="229"/>
      <c r="EY32" s="223"/>
      <c r="EZ32" s="229"/>
      <c r="FA32" s="229"/>
      <c r="FB32" s="223"/>
      <c r="FC32" s="229"/>
      <c r="FD32" s="229"/>
      <c r="FE32" s="223"/>
      <c r="FF32" s="229"/>
      <c r="FG32" s="229"/>
      <c r="FH32" s="223"/>
      <c r="FI32" s="229"/>
      <c r="FJ32" s="229"/>
      <c r="FK32" s="223"/>
      <c r="FL32" s="229"/>
      <c r="FM32" s="229"/>
      <c r="FN32" s="223"/>
      <c r="FO32" s="229"/>
      <c r="FP32" s="229"/>
      <c r="FQ32" s="223"/>
      <c r="FR32" s="229"/>
      <c r="FS32" s="229"/>
      <c r="FT32" s="223"/>
      <c r="FU32" s="229"/>
      <c r="FV32" s="229"/>
      <c r="FW32" s="222"/>
      <c r="FX32" s="223"/>
      <c r="FY32" s="229"/>
      <c r="FZ32" s="229"/>
      <c r="GA32" s="230"/>
      <c r="GB32" s="231"/>
      <c r="GC32" s="232"/>
      <c r="GD32" s="232"/>
      <c r="GE32" s="231"/>
      <c r="GF32" s="232"/>
      <c r="GG32" s="232"/>
      <c r="GH32" s="231"/>
      <c r="GI32" s="232"/>
      <c r="GJ32" s="231"/>
      <c r="GK32" s="232"/>
      <c r="GL32" s="231"/>
      <c r="GM32" s="232"/>
      <c r="GN32" s="232"/>
      <c r="GO32" s="232"/>
      <c r="GP32" s="231"/>
      <c r="GQ32" s="232"/>
      <c r="GR32" s="231"/>
      <c r="GS32" s="239"/>
      <c r="GT32" s="239"/>
      <c r="GU32" s="239"/>
      <c r="GV32" s="234"/>
      <c r="GW32" s="195">
        <f t="shared" si="21"/>
        <v>0</v>
      </c>
    </row>
    <row r="33" spans="1:205" ht="12.75" hidden="1" outlineLevel="1">
      <c r="A33" s="212"/>
      <c r="B33" s="213"/>
      <c r="C33" s="214"/>
      <c r="D33" s="214"/>
      <c r="E33" s="214"/>
      <c r="F33" s="214"/>
      <c r="G33" s="214"/>
      <c r="H33" s="222"/>
      <c r="I33" s="223"/>
      <c r="J33" s="223"/>
      <c r="K33" s="223"/>
      <c r="L33" s="223"/>
      <c r="M33" s="223"/>
      <c r="N33" s="223"/>
      <c r="O33" s="224"/>
      <c r="P33" s="224"/>
      <c r="Q33" s="222"/>
      <c r="R33" s="222"/>
      <c r="S33" s="222"/>
      <c r="T33" s="223"/>
      <c r="U33" s="223"/>
      <c r="V33" s="223"/>
      <c r="W33" s="223"/>
      <c r="X33" s="223"/>
      <c r="Y33" s="223"/>
      <c r="Z33" s="223"/>
      <c r="AA33" s="223"/>
      <c r="AB33" s="223"/>
      <c r="AC33" s="227">
        <v>0</v>
      </c>
      <c r="AD33" s="227">
        <v>0</v>
      </c>
      <c r="AE33" s="227">
        <v>0</v>
      </c>
      <c r="AF33" s="227">
        <v>0</v>
      </c>
      <c r="AG33" s="226">
        <v>0</v>
      </c>
      <c r="AH33" s="226">
        <v>0</v>
      </c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3"/>
      <c r="BC33" s="223"/>
      <c r="BD33" s="223"/>
      <c r="BE33" s="223"/>
      <c r="BF33" s="223"/>
      <c r="BG33" s="223"/>
      <c r="BH33" s="223"/>
      <c r="BI33" s="223"/>
      <c r="BJ33" s="223"/>
      <c r="BK33" s="227">
        <v>0</v>
      </c>
      <c r="BL33" s="227">
        <v>0</v>
      </c>
      <c r="BM33" s="227">
        <v>0</v>
      </c>
      <c r="BN33" s="240">
        <v>0</v>
      </c>
      <c r="BO33" s="223"/>
      <c r="BP33" s="223"/>
      <c r="BQ33" s="223"/>
      <c r="BR33" s="223"/>
      <c r="BS33" s="223"/>
      <c r="BT33" s="223"/>
      <c r="BU33" s="223"/>
      <c r="BV33" s="223"/>
      <c r="BW33" s="223"/>
      <c r="BX33" s="223"/>
      <c r="BY33" s="223"/>
      <c r="BZ33" s="223"/>
      <c r="CA33" s="223"/>
      <c r="CB33" s="223"/>
      <c r="CC33" s="223"/>
      <c r="CD33" s="223"/>
      <c r="CE33" s="223"/>
      <c r="CF33" s="223"/>
      <c r="CG33" s="223"/>
      <c r="CH33" s="223"/>
      <c r="CI33" s="223"/>
      <c r="CJ33" s="223"/>
      <c r="CK33" s="223"/>
      <c r="CL33" s="223"/>
      <c r="CM33" s="223"/>
      <c r="CN33" s="223"/>
      <c r="CO33" s="223"/>
      <c r="CP33" s="223"/>
      <c r="CQ33" s="223"/>
      <c r="CR33" s="223"/>
      <c r="CS33" s="223"/>
      <c r="CT33" s="223"/>
      <c r="CU33" s="223"/>
      <c r="CV33" s="223"/>
      <c r="CW33" s="223"/>
      <c r="CX33" s="223"/>
      <c r="CY33" s="223"/>
      <c r="CZ33" s="223"/>
      <c r="DA33" s="223"/>
      <c r="DB33" s="223"/>
      <c r="DC33" s="223"/>
      <c r="DD33" s="223"/>
      <c r="DE33" s="223"/>
      <c r="DF33" s="223"/>
      <c r="DG33" s="223"/>
      <c r="DH33" s="223"/>
      <c r="DI33" s="223"/>
      <c r="DJ33" s="223"/>
      <c r="DK33" s="223"/>
      <c r="DL33" s="223"/>
      <c r="DM33" s="223"/>
      <c r="DN33" s="223"/>
      <c r="DO33" s="223"/>
      <c r="DP33" s="223"/>
      <c r="DQ33" s="223"/>
      <c r="DR33" s="223"/>
      <c r="DS33" s="223"/>
      <c r="DT33" s="223"/>
      <c r="DU33" s="223"/>
      <c r="DV33" s="223"/>
      <c r="DW33" s="223"/>
      <c r="DX33" s="223"/>
      <c r="DY33" s="223"/>
      <c r="DZ33" s="223"/>
      <c r="EA33" s="223"/>
      <c r="EB33" s="223"/>
      <c r="EC33" s="233">
        <v>0</v>
      </c>
      <c r="ED33" s="223"/>
      <c r="EE33" s="223"/>
      <c r="EF33" s="223"/>
      <c r="EG33" s="229"/>
      <c r="EH33" s="229"/>
      <c r="EI33" s="223"/>
      <c r="EJ33" s="229"/>
      <c r="EK33" s="229"/>
      <c r="EL33" s="223"/>
      <c r="EM33" s="229"/>
      <c r="EN33" s="229"/>
      <c r="EO33" s="223"/>
      <c r="EP33" s="229"/>
      <c r="EQ33" s="229"/>
      <c r="ER33" s="222"/>
      <c r="ES33" s="223"/>
      <c r="ET33" s="229"/>
      <c r="EU33" s="229"/>
      <c r="EV33" s="223"/>
      <c r="EW33" s="229"/>
      <c r="EX33" s="229"/>
      <c r="EY33" s="223"/>
      <c r="EZ33" s="229"/>
      <c r="FA33" s="229"/>
      <c r="FB33" s="223"/>
      <c r="FC33" s="229"/>
      <c r="FD33" s="229"/>
      <c r="FE33" s="223"/>
      <c r="FF33" s="229"/>
      <c r="FG33" s="229"/>
      <c r="FH33" s="223"/>
      <c r="FI33" s="229"/>
      <c r="FJ33" s="229"/>
      <c r="FK33" s="223"/>
      <c r="FL33" s="229"/>
      <c r="FM33" s="229"/>
      <c r="FN33" s="223"/>
      <c r="FO33" s="229"/>
      <c r="FP33" s="229"/>
      <c r="FQ33" s="223"/>
      <c r="FR33" s="229"/>
      <c r="FS33" s="229"/>
      <c r="FT33" s="223"/>
      <c r="FU33" s="229"/>
      <c r="FV33" s="229"/>
      <c r="FW33" s="222"/>
      <c r="FX33" s="223"/>
      <c r="FY33" s="229"/>
      <c r="FZ33" s="229"/>
      <c r="GA33" s="230"/>
      <c r="GB33" s="231"/>
      <c r="GC33" s="232"/>
      <c r="GD33" s="232"/>
      <c r="GE33" s="231"/>
      <c r="GF33" s="232"/>
      <c r="GG33" s="232"/>
      <c r="GH33" s="231"/>
      <c r="GI33" s="232"/>
      <c r="GJ33" s="231"/>
      <c r="GK33" s="232"/>
      <c r="GL33" s="231"/>
      <c r="GM33" s="232"/>
      <c r="GN33" s="232"/>
      <c r="GO33" s="232"/>
      <c r="GP33" s="231"/>
      <c r="GQ33" s="232"/>
      <c r="GR33" s="231"/>
      <c r="GS33" s="239"/>
      <c r="GT33" s="239"/>
      <c r="GU33" s="239"/>
      <c r="GV33" s="234"/>
      <c r="GW33" s="195">
        <f t="shared" si="21"/>
        <v>0</v>
      </c>
    </row>
    <row r="34" spans="1:205" ht="12.75" hidden="1" outlineLevel="1">
      <c r="A34" s="212"/>
      <c r="B34" s="213"/>
      <c r="C34" s="214"/>
      <c r="D34" s="214"/>
      <c r="E34" s="214"/>
      <c r="F34" s="214"/>
      <c r="G34" s="214"/>
      <c r="H34" s="222"/>
      <c r="I34" s="223"/>
      <c r="J34" s="223"/>
      <c r="K34" s="223"/>
      <c r="L34" s="223"/>
      <c r="M34" s="223"/>
      <c r="N34" s="223"/>
      <c r="O34" s="224"/>
      <c r="P34" s="224"/>
      <c r="Q34" s="222"/>
      <c r="R34" s="222"/>
      <c r="S34" s="222"/>
      <c r="T34" s="223"/>
      <c r="U34" s="223"/>
      <c r="V34" s="223"/>
      <c r="W34" s="223"/>
      <c r="X34" s="223"/>
      <c r="Y34" s="223"/>
      <c r="Z34" s="223"/>
      <c r="AA34" s="223"/>
      <c r="AB34" s="223"/>
      <c r="AC34" s="227">
        <v>0</v>
      </c>
      <c r="AD34" s="227">
        <v>0</v>
      </c>
      <c r="AE34" s="227">
        <v>0</v>
      </c>
      <c r="AF34" s="227">
        <v>0</v>
      </c>
      <c r="AG34" s="226">
        <v>0</v>
      </c>
      <c r="AH34" s="226">
        <v>0</v>
      </c>
      <c r="AI34" s="223"/>
      <c r="AJ34" s="223"/>
      <c r="AK34" s="223"/>
      <c r="AL34" s="223"/>
      <c r="AM34" s="223"/>
      <c r="AN34" s="223"/>
      <c r="AO34" s="223"/>
      <c r="AP34" s="223"/>
      <c r="AQ34" s="223"/>
      <c r="AR34" s="223"/>
      <c r="AS34" s="223"/>
      <c r="AT34" s="223"/>
      <c r="AU34" s="223"/>
      <c r="AV34" s="223"/>
      <c r="AW34" s="223"/>
      <c r="AX34" s="223"/>
      <c r="AY34" s="223"/>
      <c r="AZ34" s="223"/>
      <c r="BA34" s="223"/>
      <c r="BB34" s="223"/>
      <c r="BC34" s="223"/>
      <c r="BD34" s="223"/>
      <c r="BE34" s="223"/>
      <c r="BF34" s="223"/>
      <c r="BG34" s="223"/>
      <c r="BH34" s="223"/>
      <c r="BI34" s="223"/>
      <c r="BJ34" s="223"/>
      <c r="BK34" s="227">
        <v>0</v>
      </c>
      <c r="BL34" s="227">
        <v>0</v>
      </c>
      <c r="BM34" s="227">
        <v>0</v>
      </c>
      <c r="BN34" s="240">
        <v>0</v>
      </c>
      <c r="BO34" s="223"/>
      <c r="BP34" s="223"/>
      <c r="BQ34" s="223"/>
      <c r="BR34" s="223"/>
      <c r="BS34" s="223"/>
      <c r="BT34" s="223"/>
      <c r="BU34" s="223"/>
      <c r="BV34" s="223"/>
      <c r="BW34" s="223"/>
      <c r="BX34" s="223"/>
      <c r="BY34" s="223"/>
      <c r="BZ34" s="223"/>
      <c r="CA34" s="223"/>
      <c r="CB34" s="223"/>
      <c r="CC34" s="223"/>
      <c r="CD34" s="223"/>
      <c r="CE34" s="223"/>
      <c r="CF34" s="223"/>
      <c r="CG34" s="223"/>
      <c r="CH34" s="223"/>
      <c r="CI34" s="223"/>
      <c r="CJ34" s="223"/>
      <c r="CK34" s="223"/>
      <c r="CL34" s="223"/>
      <c r="CM34" s="223"/>
      <c r="CN34" s="223"/>
      <c r="CO34" s="223"/>
      <c r="CP34" s="223"/>
      <c r="CQ34" s="223"/>
      <c r="CR34" s="223"/>
      <c r="CS34" s="223"/>
      <c r="CT34" s="223"/>
      <c r="CU34" s="223"/>
      <c r="CV34" s="223"/>
      <c r="CW34" s="223"/>
      <c r="CX34" s="223"/>
      <c r="CY34" s="223"/>
      <c r="CZ34" s="223"/>
      <c r="DA34" s="223"/>
      <c r="DB34" s="223"/>
      <c r="DC34" s="223"/>
      <c r="DD34" s="223"/>
      <c r="DE34" s="223"/>
      <c r="DF34" s="223"/>
      <c r="DG34" s="223"/>
      <c r="DH34" s="223"/>
      <c r="DI34" s="223"/>
      <c r="DJ34" s="223"/>
      <c r="DK34" s="223"/>
      <c r="DL34" s="223"/>
      <c r="DM34" s="223"/>
      <c r="DN34" s="223"/>
      <c r="DO34" s="223"/>
      <c r="DP34" s="223"/>
      <c r="DQ34" s="223"/>
      <c r="DR34" s="223"/>
      <c r="DS34" s="223"/>
      <c r="DT34" s="223"/>
      <c r="DU34" s="223"/>
      <c r="DV34" s="223"/>
      <c r="DW34" s="223"/>
      <c r="DX34" s="223"/>
      <c r="DY34" s="223"/>
      <c r="DZ34" s="223"/>
      <c r="EA34" s="223"/>
      <c r="EB34" s="223"/>
      <c r="EC34" s="233">
        <v>0</v>
      </c>
      <c r="ED34" s="223"/>
      <c r="EE34" s="223"/>
      <c r="EF34" s="223"/>
      <c r="EG34" s="229"/>
      <c r="EH34" s="229"/>
      <c r="EI34" s="223"/>
      <c r="EJ34" s="229"/>
      <c r="EK34" s="229"/>
      <c r="EL34" s="223"/>
      <c r="EM34" s="229"/>
      <c r="EN34" s="229"/>
      <c r="EO34" s="223"/>
      <c r="EP34" s="229"/>
      <c r="EQ34" s="229"/>
      <c r="ER34" s="222"/>
      <c r="ES34" s="223"/>
      <c r="ET34" s="229"/>
      <c r="EU34" s="229"/>
      <c r="EV34" s="223"/>
      <c r="EW34" s="229"/>
      <c r="EX34" s="229"/>
      <c r="EY34" s="223"/>
      <c r="EZ34" s="229"/>
      <c r="FA34" s="229"/>
      <c r="FB34" s="223"/>
      <c r="FC34" s="229"/>
      <c r="FD34" s="229"/>
      <c r="FE34" s="223"/>
      <c r="FF34" s="229"/>
      <c r="FG34" s="229"/>
      <c r="FH34" s="223"/>
      <c r="FI34" s="229"/>
      <c r="FJ34" s="229"/>
      <c r="FK34" s="223"/>
      <c r="FL34" s="229"/>
      <c r="FM34" s="229"/>
      <c r="FN34" s="223"/>
      <c r="FO34" s="229"/>
      <c r="FP34" s="229"/>
      <c r="FQ34" s="223"/>
      <c r="FR34" s="229"/>
      <c r="FS34" s="229"/>
      <c r="FT34" s="223"/>
      <c r="FU34" s="229"/>
      <c r="FV34" s="229"/>
      <c r="FW34" s="222"/>
      <c r="FX34" s="223"/>
      <c r="FY34" s="229"/>
      <c r="FZ34" s="229"/>
      <c r="GA34" s="230"/>
      <c r="GB34" s="231"/>
      <c r="GC34" s="232"/>
      <c r="GD34" s="232"/>
      <c r="GE34" s="231"/>
      <c r="GF34" s="232"/>
      <c r="GG34" s="232"/>
      <c r="GH34" s="231"/>
      <c r="GI34" s="232"/>
      <c r="GJ34" s="231"/>
      <c r="GK34" s="232"/>
      <c r="GL34" s="231"/>
      <c r="GM34" s="232"/>
      <c r="GN34" s="232"/>
      <c r="GO34" s="232"/>
      <c r="GP34" s="231"/>
      <c r="GQ34" s="232"/>
      <c r="GR34" s="231"/>
      <c r="GS34" s="239"/>
      <c r="GT34" s="239"/>
      <c r="GU34" s="239"/>
      <c r="GV34" s="234"/>
      <c r="GW34" s="195">
        <f t="shared" si="21"/>
        <v>0</v>
      </c>
    </row>
    <row r="35" spans="1:205" ht="12.75" hidden="1" outlineLevel="1">
      <c r="A35" s="212"/>
      <c r="B35" s="213"/>
      <c r="C35" s="214"/>
      <c r="D35" s="214"/>
      <c r="E35" s="214"/>
      <c r="F35" s="214"/>
      <c r="G35" s="214"/>
      <c r="H35" s="222"/>
      <c r="I35" s="223"/>
      <c r="J35" s="223"/>
      <c r="K35" s="223"/>
      <c r="L35" s="223"/>
      <c r="M35" s="223"/>
      <c r="N35" s="223"/>
      <c r="O35" s="224"/>
      <c r="P35" s="224"/>
      <c r="Q35" s="222"/>
      <c r="R35" s="222"/>
      <c r="S35" s="222"/>
      <c r="T35" s="223"/>
      <c r="U35" s="223"/>
      <c r="V35" s="223"/>
      <c r="W35" s="223"/>
      <c r="X35" s="223"/>
      <c r="Y35" s="223"/>
      <c r="Z35" s="223"/>
      <c r="AA35" s="223"/>
      <c r="AB35" s="223"/>
      <c r="AC35" s="227">
        <v>0</v>
      </c>
      <c r="AD35" s="227">
        <v>0</v>
      </c>
      <c r="AE35" s="227">
        <v>0</v>
      </c>
      <c r="AF35" s="227">
        <v>0</v>
      </c>
      <c r="AG35" s="226">
        <v>0</v>
      </c>
      <c r="AH35" s="226">
        <v>0</v>
      </c>
      <c r="AI35" s="223"/>
      <c r="AJ35" s="223"/>
      <c r="AK35" s="223"/>
      <c r="AL35" s="223"/>
      <c r="AM35" s="223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7">
        <v>0</v>
      </c>
      <c r="BL35" s="227">
        <v>0</v>
      </c>
      <c r="BM35" s="227">
        <v>0</v>
      </c>
      <c r="BN35" s="240">
        <v>0</v>
      </c>
      <c r="BO35" s="223"/>
      <c r="BP35" s="223"/>
      <c r="BQ35" s="223"/>
      <c r="BR35" s="223"/>
      <c r="BS35" s="223"/>
      <c r="BT35" s="223"/>
      <c r="BU35" s="223"/>
      <c r="BV35" s="223"/>
      <c r="BW35" s="223"/>
      <c r="BX35" s="223"/>
      <c r="BY35" s="223"/>
      <c r="BZ35" s="223"/>
      <c r="CA35" s="223"/>
      <c r="CB35" s="223"/>
      <c r="CC35" s="223"/>
      <c r="CD35" s="223"/>
      <c r="CE35" s="223"/>
      <c r="CF35" s="223"/>
      <c r="CG35" s="223"/>
      <c r="CH35" s="223"/>
      <c r="CI35" s="223"/>
      <c r="CJ35" s="223"/>
      <c r="CK35" s="223"/>
      <c r="CL35" s="223"/>
      <c r="CM35" s="223"/>
      <c r="CN35" s="223"/>
      <c r="CO35" s="223"/>
      <c r="CP35" s="223"/>
      <c r="CQ35" s="223"/>
      <c r="CR35" s="223"/>
      <c r="CS35" s="223"/>
      <c r="CT35" s="223"/>
      <c r="CU35" s="223"/>
      <c r="CV35" s="223"/>
      <c r="CW35" s="223"/>
      <c r="CX35" s="223"/>
      <c r="CY35" s="223"/>
      <c r="CZ35" s="223"/>
      <c r="DA35" s="223"/>
      <c r="DB35" s="223"/>
      <c r="DC35" s="223"/>
      <c r="DD35" s="223"/>
      <c r="DE35" s="223"/>
      <c r="DF35" s="223"/>
      <c r="DG35" s="223"/>
      <c r="DH35" s="223"/>
      <c r="DI35" s="223"/>
      <c r="DJ35" s="223"/>
      <c r="DK35" s="223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  <c r="DV35" s="223"/>
      <c r="DW35" s="223"/>
      <c r="DX35" s="223"/>
      <c r="DY35" s="223"/>
      <c r="DZ35" s="223"/>
      <c r="EA35" s="223"/>
      <c r="EB35" s="223"/>
      <c r="EC35" s="233">
        <v>0</v>
      </c>
      <c r="ED35" s="223"/>
      <c r="EE35" s="223"/>
      <c r="EF35" s="223"/>
      <c r="EG35" s="229"/>
      <c r="EH35" s="229"/>
      <c r="EI35" s="223"/>
      <c r="EJ35" s="229"/>
      <c r="EK35" s="229"/>
      <c r="EL35" s="223"/>
      <c r="EM35" s="229"/>
      <c r="EN35" s="229"/>
      <c r="EO35" s="223"/>
      <c r="EP35" s="229"/>
      <c r="EQ35" s="229"/>
      <c r="ER35" s="222"/>
      <c r="ES35" s="223"/>
      <c r="ET35" s="229"/>
      <c r="EU35" s="229"/>
      <c r="EV35" s="223"/>
      <c r="EW35" s="229"/>
      <c r="EX35" s="229"/>
      <c r="EY35" s="223"/>
      <c r="EZ35" s="229"/>
      <c r="FA35" s="229"/>
      <c r="FB35" s="223"/>
      <c r="FC35" s="229"/>
      <c r="FD35" s="229"/>
      <c r="FE35" s="223"/>
      <c r="FF35" s="229"/>
      <c r="FG35" s="229"/>
      <c r="FH35" s="223"/>
      <c r="FI35" s="229"/>
      <c r="FJ35" s="229"/>
      <c r="FK35" s="223"/>
      <c r="FL35" s="229"/>
      <c r="FM35" s="229"/>
      <c r="FN35" s="223"/>
      <c r="FO35" s="229"/>
      <c r="FP35" s="229"/>
      <c r="FQ35" s="223"/>
      <c r="FR35" s="229"/>
      <c r="FS35" s="229"/>
      <c r="FT35" s="223"/>
      <c r="FU35" s="229"/>
      <c r="FV35" s="229"/>
      <c r="FW35" s="222"/>
      <c r="FX35" s="223"/>
      <c r="FY35" s="229"/>
      <c r="FZ35" s="229"/>
      <c r="GA35" s="230"/>
      <c r="GB35" s="231"/>
      <c r="GC35" s="232"/>
      <c r="GD35" s="232"/>
      <c r="GE35" s="231"/>
      <c r="GF35" s="232"/>
      <c r="GG35" s="232"/>
      <c r="GH35" s="231"/>
      <c r="GI35" s="232"/>
      <c r="GJ35" s="231"/>
      <c r="GK35" s="232"/>
      <c r="GL35" s="231"/>
      <c r="GM35" s="232"/>
      <c r="GN35" s="232"/>
      <c r="GO35" s="232"/>
      <c r="GP35" s="231"/>
      <c r="GQ35" s="232"/>
      <c r="GR35" s="231"/>
      <c r="GS35" s="239"/>
      <c r="GT35" s="239"/>
      <c r="GU35" s="239"/>
      <c r="GV35" s="234"/>
      <c r="GW35" s="195">
        <f t="shared" si="21"/>
        <v>0</v>
      </c>
    </row>
    <row r="36" spans="1:205" ht="12.75" hidden="1" outlineLevel="1">
      <c r="A36" s="212"/>
      <c r="B36" s="213"/>
      <c r="C36" s="214"/>
      <c r="D36" s="214"/>
      <c r="E36" s="214"/>
      <c r="F36" s="214"/>
      <c r="G36" s="214"/>
      <c r="H36" s="222"/>
      <c r="I36" s="223"/>
      <c r="J36" s="223"/>
      <c r="K36" s="223"/>
      <c r="L36" s="223"/>
      <c r="M36" s="223"/>
      <c r="N36" s="223"/>
      <c r="O36" s="224"/>
      <c r="P36" s="224"/>
      <c r="Q36" s="222"/>
      <c r="R36" s="222"/>
      <c r="S36" s="222"/>
      <c r="T36" s="223"/>
      <c r="U36" s="223"/>
      <c r="V36" s="223"/>
      <c r="W36" s="223"/>
      <c r="X36" s="223"/>
      <c r="Y36" s="223"/>
      <c r="Z36" s="223"/>
      <c r="AA36" s="223"/>
      <c r="AB36" s="223"/>
      <c r="AC36" s="227">
        <v>0</v>
      </c>
      <c r="AD36" s="227">
        <v>0</v>
      </c>
      <c r="AE36" s="227">
        <v>0</v>
      </c>
      <c r="AF36" s="227">
        <v>0</v>
      </c>
      <c r="AG36" s="226">
        <v>0</v>
      </c>
      <c r="AH36" s="226">
        <v>0</v>
      </c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3"/>
      <c r="BG36" s="223"/>
      <c r="BH36" s="223"/>
      <c r="BI36" s="223"/>
      <c r="BJ36" s="223"/>
      <c r="BK36" s="227">
        <v>0</v>
      </c>
      <c r="BL36" s="227">
        <v>0</v>
      </c>
      <c r="BM36" s="227">
        <v>0</v>
      </c>
      <c r="BN36" s="240">
        <v>0</v>
      </c>
      <c r="BO36" s="223"/>
      <c r="BP36" s="223"/>
      <c r="BQ36" s="223"/>
      <c r="BR36" s="223"/>
      <c r="BS36" s="223"/>
      <c r="BT36" s="223"/>
      <c r="BU36" s="223"/>
      <c r="BV36" s="223"/>
      <c r="BW36" s="223"/>
      <c r="BX36" s="223"/>
      <c r="BY36" s="223"/>
      <c r="BZ36" s="223"/>
      <c r="CA36" s="223"/>
      <c r="CB36" s="223"/>
      <c r="CC36" s="223"/>
      <c r="CD36" s="223"/>
      <c r="CE36" s="223"/>
      <c r="CF36" s="223"/>
      <c r="CG36" s="223"/>
      <c r="CH36" s="223"/>
      <c r="CI36" s="223"/>
      <c r="CJ36" s="223"/>
      <c r="CK36" s="223"/>
      <c r="CL36" s="223"/>
      <c r="CM36" s="223"/>
      <c r="CN36" s="223"/>
      <c r="CO36" s="223"/>
      <c r="CP36" s="223"/>
      <c r="CQ36" s="223"/>
      <c r="CR36" s="223"/>
      <c r="CS36" s="223"/>
      <c r="CT36" s="223"/>
      <c r="CU36" s="223"/>
      <c r="CV36" s="223"/>
      <c r="CW36" s="223"/>
      <c r="CX36" s="223"/>
      <c r="CY36" s="223"/>
      <c r="CZ36" s="223"/>
      <c r="DA36" s="223"/>
      <c r="DB36" s="223"/>
      <c r="DC36" s="223"/>
      <c r="DD36" s="223"/>
      <c r="DE36" s="223"/>
      <c r="DF36" s="223"/>
      <c r="DG36" s="223"/>
      <c r="DH36" s="223"/>
      <c r="DI36" s="223"/>
      <c r="DJ36" s="223"/>
      <c r="DK36" s="223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  <c r="DV36" s="223"/>
      <c r="DW36" s="223"/>
      <c r="DX36" s="223"/>
      <c r="DY36" s="223"/>
      <c r="DZ36" s="223"/>
      <c r="EA36" s="223"/>
      <c r="EB36" s="223"/>
      <c r="EC36" s="233">
        <v>0</v>
      </c>
      <c r="ED36" s="223"/>
      <c r="EE36" s="223"/>
      <c r="EF36" s="223"/>
      <c r="EG36" s="229"/>
      <c r="EH36" s="229"/>
      <c r="EI36" s="223"/>
      <c r="EJ36" s="229"/>
      <c r="EK36" s="229"/>
      <c r="EL36" s="223"/>
      <c r="EM36" s="229"/>
      <c r="EN36" s="229"/>
      <c r="EO36" s="223"/>
      <c r="EP36" s="229"/>
      <c r="EQ36" s="229"/>
      <c r="ER36" s="222"/>
      <c r="ES36" s="223"/>
      <c r="ET36" s="229"/>
      <c r="EU36" s="229"/>
      <c r="EV36" s="223"/>
      <c r="EW36" s="229"/>
      <c r="EX36" s="229"/>
      <c r="EY36" s="223"/>
      <c r="EZ36" s="229"/>
      <c r="FA36" s="229"/>
      <c r="FB36" s="223"/>
      <c r="FC36" s="229"/>
      <c r="FD36" s="229"/>
      <c r="FE36" s="223"/>
      <c r="FF36" s="229"/>
      <c r="FG36" s="229"/>
      <c r="FH36" s="223"/>
      <c r="FI36" s="229"/>
      <c r="FJ36" s="229"/>
      <c r="FK36" s="223"/>
      <c r="FL36" s="229"/>
      <c r="FM36" s="229"/>
      <c r="FN36" s="223"/>
      <c r="FO36" s="229"/>
      <c r="FP36" s="229"/>
      <c r="FQ36" s="223"/>
      <c r="FR36" s="229"/>
      <c r="FS36" s="229"/>
      <c r="FT36" s="223"/>
      <c r="FU36" s="229"/>
      <c r="FV36" s="229"/>
      <c r="FW36" s="222"/>
      <c r="FX36" s="223"/>
      <c r="FY36" s="229"/>
      <c r="FZ36" s="229"/>
      <c r="GA36" s="230"/>
      <c r="GB36" s="231"/>
      <c r="GC36" s="232"/>
      <c r="GD36" s="232"/>
      <c r="GE36" s="231"/>
      <c r="GF36" s="232"/>
      <c r="GG36" s="232"/>
      <c r="GH36" s="231"/>
      <c r="GI36" s="232"/>
      <c r="GJ36" s="231"/>
      <c r="GK36" s="232"/>
      <c r="GL36" s="231"/>
      <c r="GM36" s="232"/>
      <c r="GN36" s="232"/>
      <c r="GO36" s="232"/>
      <c r="GP36" s="231"/>
      <c r="GQ36" s="232"/>
      <c r="GR36" s="231"/>
      <c r="GS36" s="239"/>
      <c r="GT36" s="239"/>
      <c r="GU36" s="239"/>
      <c r="GV36" s="234"/>
      <c r="GW36" s="195">
        <f t="shared" si="21"/>
        <v>0</v>
      </c>
    </row>
    <row r="37" spans="1:205" ht="12.75" hidden="1" outlineLevel="1">
      <c r="A37" s="212"/>
      <c r="B37" s="213"/>
      <c r="C37" s="214"/>
      <c r="D37" s="214"/>
      <c r="E37" s="214"/>
      <c r="F37" s="214"/>
      <c r="G37" s="214"/>
      <c r="H37" s="222"/>
      <c r="I37" s="223"/>
      <c r="J37" s="223"/>
      <c r="K37" s="223"/>
      <c r="L37" s="223"/>
      <c r="M37" s="223"/>
      <c r="N37" s="223"/>
      <c r="O37" s="224"/>
      <c r="P37" s="224"/>
      <c r="Q37" s="222"/>
      <c r="R37" s="222"/>
      <c r="S37" s="222"/>
      <c r="T37" s="223"/>
      <c r="U37" s="223"/>
      <c r="V37" s="223"/>
      <c r="W37" s="223"/>
      <c r="X37" s="223"/>
      <c r="Y37" s="223"/>
      <c r="Z37" s="223"/>
      <c r="AA37" s="223"/>
      <c r="AB37" s="223"/>
      <c r="AC37" s="227">
        <v>0</v>
      </c>
      <c r="AD37" s="227">
        <v>0</v>
      </c>
      <c r="AE37" s="227">
        <v>0</v>
      </c>
      <c r="AF37" s="227">
        <v>0</v>
      </c>
      <c r="AG37" s="226">
        <v>0</v>
      </c>
      <c r="AH37" s="226">
        <v>0</v>
      </c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3"/>
      <c r="BG37" s="223"/>
      <c r="BH37" s="223"/>
      <c r="BI37" s="223"/>
      <c r="BJ37" s="223"/>
      <c r="BK37" s="227">
        <v>0</v>
      </c>
      <c r="BL37" s="227">
        <v>0</v>
      </c>
      <c r="BM37" s="227">
        <v>0</v>
      </c>
      <c r="BN37" s="240">
        <v>0</v>
      </c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/>
      <c r="CA37" s="223"/>
      <c r="CB37" s="223"/>
      <c r="CC37" s="223"/>
      <c r="CD37" s="223"/>
      <c r="CE37" s="223"/>
      <c r="CF37" s="223"/>
      <c r="CG37" s="223"/>
      <c r="CH37" s="223"/>
      <c r="CI37" s="223"/>
      <c r="CJ37" s="223"/>
      <c r="CK37" s="223"/>
      <c r="CL37" s="223"/>
      <c r="CM37" s="223"/>
      <c r="CN37" s="223"/>
      <c r="CO37" s="223"/>
      <c r="CP37" s="223"/>
      <c r="CQ37" s="223"/>
      <c r="CR37" s="223"/>
      <c r="CS37" s="223"/>
      <c r="CT37" s="223"/>
      <c r="CU37" s="223"/>
      <c r="CV37" s="223"/>
      <c r="CW37" s="223"/>
      <c r="CX37" s="223"/>
      <c r="CY37" s="223"/>
      <c r="CZ37" s="223"/>
      <c r="DA37" s="223"/>
      <c r="DB37" s="223"/>
      <c r="DC37" s="223"/>
      <c r="DD37" s="223"/>
      <c r="DE37" s="223"/>
      <c r="DF37" s="223"/>
      <c r="DG37" s="223"/>
      <c r="DH37" s="223"/>
      <c r="DI37" s="223"/>
      <c r="DJ37" s="223"/>
      <c r="DK37" s="223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  <c r="DV37" s="223"/>
      <c r="DW37" s="223"/>
      <c r="DX37" s="223"/>
      <c r="DY37" s="223"/>
      <c r="DZ37" s="223"/>
      <c r="EA37" s="223"/>
      <c r="EB37" s="223"/>
      <c r="EC37" s="233">
        <v>0</v>
      </c>
      <c r="ED37" s="223"/>
      <c r="EE37" s="223"/>
      <c r="EF37" s="223"/>
      <c r="EG37" s="229"/>
      <c r="EH37" s="229"/>
      <c r="EI37" s="223"/>
      <c r="EJ37" s="229"/>
      <c r="EK37" s="229"/>
      <c r="EL37" s="223"/>
      <c r="EM37" s="229"/>
      <c r="EN37" s="229"/>
      <c r="EO37" s="223"/>
      <c r="EP37" s="229"/>
      <c r="EQ37" s="229"/>
      <c r="ER37" s="222"/>
      <c r="ES37" s="223"/>
      <c r="ET37" s="229"/>
      <c r="EU37" s="229"/>
      <c r="EV37" s="223"/>
      <c r="EW37" s="229"/>
      <c r="EX37" s="229"/>
      <c r="EY37" s="223"/>
      <c r="EZ37" s="229"/>
      <c r="FA37" s="229"/>
      <c r="FB37" s="223"/>
      <c r="FC37" s="229"/>
      <c r="FD37" s="229"/>
      <c r="FE37" s="223"/>
      <c r="FF37" s="229"/>
      <c r="FG37" s="229"/>
      <c r="FH37" s="223"/>
      <c r="FI37" s="229"/>
      <c r="FJ37" s="229"/>
      <c r="FK37" s="223"/>
      <c r="FL37" s="229"/>
      <c r="FM37" s="229"/>
      <c r="FN37" s="223"/>
      <c r="FO37" s="229"/>
      <c r="FP37" s="229"/>
      <c r="FQ37" s="223"/>
      <c r="FR37" s="229"/>
      <c r="FS37" s="229"/>
      <c r="FT37" s="223"/>
      <c r="FU37" s="229"/>
      <c r="FV37" s="229"/>
      <c r="FW37" s="222"/>
      <c r="FX37" s="223"/>
      <c r="FY37" s="229"/>
      <c r="FZ37" s="229"/>
      <c r="GA37" s="230"/>
      <c r="GB37" s="231"/>
      <c r="GC37" s="232"/>
      <c r="GD37" s="232"/>
      <c r="GE37" s="231"/>
      <c r="GF37" s="232"/>
      <c r="GG37" s="232"/>
      <c r="GH37" s="231"/>
      <c r="GI37" s="232"/>
      <c r="GJ37" s="231"/>
      <c r="GK37" s="232"/>
      <c r="GL37" s="231"/>
      <c r="GM37" s="232"/>
      <c r="GN37" s="232"/>
      <c r="GO37" s="232"/>
      <c r="GP37" s="231"/>
      <c r="GQ37" s="232"/>
      <c r="GR37" s="231"/>
      <c r="GS37" s="239"/>
      <c r="GT37" s="239"/>
      <c r="GU37" s="239"/>
      <c r="GV37" s="234"/>
      <c r="GW37" s="195">
        <f t="shared" si="21"/>
        <v>0</v>
      </c>
    </row>
    <row r="38" spans="1:205" ht="12.75" hidden="1" outlineLevel="1">
      <c r="A38" s="212"/>
      <c r="B38" s="213"/>
      <c r="C38" s="214"/>
      <c r="D38" s="214"/>
      <c r="E38" s="214"/>
      <c r="F38" s="214"/>
      <c r="G38" s="214"/>
      <c r="H38" s="222"/>
      <c r="I38" s="223"/>
      <c r="J38" s="223"/>
      <c r="K38" s="223"/>
      <c r="L38" s="223"/>
      <c r="M38" s="223"/>
      <c r="N38" s="223"/>
      <c r="O38" s="224"/>
      <c r="P38" s="224"/>
      <c r="Q38" s="222"/>
      <c r="R38" s="222"/>
      <c r="S38" s="222"/>
      <c r="T38" s="223"/>
      <c r="U38" s="223"/>
      <c r="V38" s="223"/>
      <c r="W38" s="223"/>
      <c r="X38" s="223"/>
      <c r="Y38" s="223"/>
      <c r="Z38" s="223"/>
      <c r="AA38" s="223"/>
      <c r="AB38" s="223"/>
      <c r="AC38" s="227">
        <v>0</v>
      </c>
      <c r="AD38" s="227">
        <v>0</v>
      </c>
      <c r="AE38" s="227">
        <v>0</v>
      </c>
      <c r="AF38" s="227">
        <v>0</v>
      </c>
      <c r="AG38" s="226">
        <v>0</v>
      </c>
      <c r="AH38" s="226">
        <v>0</v>
      </c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3"/>
      <c r="BK38" s="227">
        <v>0</v>
      </c>
      <c r="BL38" s="227">
        <v>0</v>
      </c>
      <c r="BM38" s="227">
        <v>0</v>
      </c>
      <c r="BN38" s="240">
        <v>0</v>
      </c>
      <c r="BO38" s="223"/>
      <c r="BP38" s="223"/>
      <c r="BQ38" s="223"/>
      <c r="BR38" s="223"/>
      <c r="BS38" s="223"/>
      <c r="BT38" s="223"/>
      <c r="BU38" s="223"/>
      <c r="BV38" s="223"/>
      <c r="BW38" s="223"/>
      <c r="BX38" s="223"/>
      <c r="BY38" s="223"/>
      <c r="BZ38" s="223"/>
      <c r="CA38" s="223"/>
      <c r="CB38" s="223"/>
      <c r="CC38" s="223"/>
      <c r="CD38" s="223"/>
      <c r="CE38" s="223"/>
      <c r="CF38" s="223"/>
      <c r="CG38" s="223"/>
      <c r="CH38" s="223"/>
      <c r="CI38" s="223"/>
      <c r="CJ38" s="223"/>
      <c r="CK38" s="223"/>
      <c r="CL38" s="223"/>
      <c r="CM38" s="223"/>
      <c r="CN38" s="223"/>
      <c r="CO38" s="223"/>
      <c r="CP38" s="223"/>
      <c r="CQ38" s="223"/>
      <c r="CR38" s="223"/>
      <c r="CS38" s="223"/>
      <c r="CT38" s="223"/>
      <c r="CU38" s="223"/>
      <c r="CV38" s="223"/>
      <c r="CW38" s="223"/>
      <c r="CX38" s="223"/>
      <c r="CY38" s="223"/>
      <c r="CZ38" s="223"/>
      <c r="DA38" s="223"/>
      <c r="DB38" s="223"/>
      <c r="DC38" s="223"/>
      <c r="DD38" s="223"/>
      <c r="DE38" s="223"/>
      <c r="DF38" s="223"/>
      <c r="DG38" s="223"/>
      <c r="DH38" s="223"/>
      <c r="DI38" s="223"/>
      <c r="DJ38" s="223"/>
      <c r="DK38" s="223"/>
      <c r="DL38" s="223"/>
      <c r="DM38" s="223"/>
      <c r="DN38" s="223"/>
      <c r="DO38" s="223"/>
      <c r="DP38" s="223"/>
      <c r="DQ38" s="223"/>
      <c r="DR38" s="223"/>
      <c r="DS38" s="223"/>
      <c r="DT38" s="223"/>
      <c r="DU38" s="223"/>
      <c r="DV38" s="223"/>
      <c r="DW38" s="223"/>
      <c r="DX38" s="223"/>
      <c r="DY38" s="223"/>
      <c r="DZ38" s="223"/>
      <c r="EA38" s="223"/>
      <c r="EB38" s="223"/>
      <c r="EC38" s="233">
        <v>0</v>
      </c>
      <c r="ED38" s="223"/>
      <c r="EE38" s="223"/>
      <c r="EF38" s="223"/>
      <c r="EG38" s="229"/>
      <c r="EH38" s="229"/>
      <c r="EI38" s="223"/>
      <c r="EJ38" s="229"/>
      <c r="EK38" s="229"/>
      <c r="EL38" s="223"/>
      <c r="EM38" s="229"/>
      <c r="EN38" s="229"/>
      <c r="EO38" s="223"/>
      <c r="EP38" s="229"/>
      <c r="EQ38" s="229"/>
      <c r="ER38" s="222"/>
      <c r="ES38" s="223"/>
      <c r="ET38" s="229"/>
      <c r="EU38" s="229"/>
      <c r="EV38" s="223"/>
      <c r="EW38" s="229"/>
      <c r="EX38" s="229"/>
      <c r="EY38" s="223"/>
      <c r="EZ38" s="229"/>
      <c r="FA38" s="229"/>
      <c r="FB38" s="223"/>
      <c r="FC38" s="229"/>
      <c r="FD38" s="229"/>
      <c r="FE38" s="223"/>
      <c r="FF38" s="229"/>
      <c r="FG38" s="229"/>
      <c r="FH38" s="223"/>
      <c r="FI38" s="229"/>
      <c r="FJ38" s="229"/>
      <c r="FK38" s="223"/>
      <c r="FL38" s="229"/>
      <c r="FM38" s="229"/>
      <c r="FN38" s="223"/>
      <c r="FO38" s="229"/>
      <c r="FP38" s="229"/>
      <c r="FQ38" s="223"/>
      <c r="FR38" s="229"/>
      <c r="FS38" s="229"/>
      <c r="FT38" s="223"/>
      <c r="FU38" s="229"/>
      <c r="FV38" s="229"/>
      <c r="FW38" s="222"/>
      <c r="FX38" s="223"/>
      <c r="FY38" s="229"/>
      <c r="FZ38" s="229"/>
      <c r="GA38" s="230"/>
      <c r="GB38" s="231"/>
      <c r="GC38" s="232"/>
      <c r="GD38" s="232"/>
      <c r="GE38" s="231"/>
      <c r="GF38" s="232"/>
      <c r="GG38" s="232"/>
      <c r="GH38" s="231"/>
      <c r="GI38" s="232"/>
      <c r="GJ38" s="231"/>
      <c r="GK38" s="232"/>
      <c r="GL38" s="231"/>
      <c r="GM38" s="232"/>
      <c r="GN38" s="232"/>
      <c r="GO38" s="232"/>
      <c r="GP38" s="231"/>
      <c r="GQ38" s="232"/>
      <c r="GR38" s="231"/>
      <c r="GS38" s="239"/>
      <c r="GT38" s="239"/>
      <c r="GU38" s="239"/>
      <c r="GV38" s="234"/>
      <c r="GW38" s="195">
        <f t="shared" si="21"/>
        <v>0</v>
      </c>
    </row>
    <row r="39" spans="1:205" ht="12.75" hidden="1">
      <c r="A39" s="212"/>
      <c r="B39" s="213"/>
      <c r="C39" s="221"/>
      <c r="D39" s="221"/>
      <c r="E39" s="221"/>
      <c r="F39" s="221"/>
      <c r="G39" s="221"/>
      <c r="H39" s="222"/>
      <c r="I39" s="223"/>
      <c r="J39" s="223"/>
      <c r="K39" s="223"/>
      <c r="L39" s="223"/>
      <c r="M39" s="223"/>
      <c r="N39" s="223"/>
      <c r="O39" s="224"/>
      <c r="P39" s="224"/>
      <c r="Q39" s="222"/>
      <c r="R39" s="222"/>
      <c r="S39" s="222"/>
      <c r="T39" s="223"/>
      <c r="U39" s="223"/>
      <c r="V39" s="223"/>
      <c r="W39" s="223"/>
      <c r="X39" s="223"/>
      <c r="Y39" s="223"/>
      <c r="Z39" s="223"/>
      <c r="AA39" s="223"/>
      <c r="AB39" s="223"/>
      <c r="AC39" s="225">
        <v>0</v>
      </c>
      <c r="AD39" s="225">
        <v>0</v>
      </c>
      <c r="AE39" s="225">
        <v>0</v>
      </c>
      <c r="AF39" s="225">
        <v>0</v>
      </c>
      <c r="AG39" s="226">
        <v>0</v>
      </c>
      <c r="AH39" s="226">
        <v>0</v>
      </c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3"/>
      <c r="BK39" s="225">
        <v>0</v>
      </c>
      <c r="BL39" s="225">
        <v>0</v>
      </c>
      <c r="BM39" s="225">
        <v>0</v>
      </c>
      <c r="BN39" s="225">
        <v>0</v>
      </c>
      <c r="BO39" s="223"/>
      <c r="BP39" s="223"/>
      <c r="BQ39" s="223"/>
      <c r="BR39" s="223"/>
      <c r="BS39" s="223"/>
      <c r="BT39" s="223"/>
      <c r="BU39" s="223"/>
      <c r="BV39" s="223"/>
      <c r="BW39" s="223"/>
      <c r="BX39" s="223"/>
      <c r="BY39" s="223"/>
      <c r="BZ39" s="223"/>
      <c r="CA39" s="223"/>
      <c r="CB39" s="223"/>
      <c r="CC39" s="223"/>
      <c r="CD39" s="223"/>
      <c r="CE39" s="223"/>
      <c r="CF39" s="223"/>
      <c r="CG39" s="223"/>
      <c r="CH39" s="223"/>
      <c r="CI39" s="223"/>
      <c r="CJ39" s="223"/>
      <c r="CK39" s="223"/>
      <c r="CL39" s="223"/>
      <c r="CM39" s="223"/>
      <c r="CN39" s="223"/>
      <c r="CO39" s="223"/>
      <c r="CP39" s="223"/>
      <c r="CQ39" s="223"/>
      <c r="CR39" s="223"/>
      <c r="CS39" s="223"/>
      <c r="CT39" s="223"/>
      <c r="CU39" s="223"/>
      <c r="CV39" s="223"/>
      <c r="CW39" s="223"/>
      <c r="CX39" s="223"/>
      <c r="CY39" s="223"/>
      <c r="CZ39" s="223"/>
      <c r="DA39" s="223"/>
      <c r="DB39" s="223"/>
      <c r="DC39" s="223"/>
      <c r="DD39" s="223"/>
      <c r="DE39" s="223"/>
      <c r="DF39" s="223"/>
      <c r="DG39" s="223"/>
      <c r="DH39" s="223"/>
      <c r="DI39" s="223"/>
      <c r="DJ39" s="223"/>
      <c r="DK39" s="223"/>
      <c r="DL39" s="223"/>
      <c r="DM39" s="223"/>
      <c r="DN39" s="223"/>
      <c r="DO39" s="223"/>
      <c r="DP39" s="223"/>
      <c r="DQ39" s="223"/>
      <c r="DR39" s="223"/>
      <c r="DS39" s="223"/>
      <c r="DT39" s="223"/>
      <c r="DU39" s="223"/>
      <c r="DV39" s="223"/>
      <c r="DW39" s="223"/>
      <c r="DX39" s="223"/>
      <c r="DY39" s="223"/>
      <c r="DZ39" s="223"/>
      <c r="EA39" s="223"/>
      <c r="EB39" s="223"/>
      <c r="EC39" s="227">
        <v>0</v>
      </c>
      <c r="ED39" s="223"/>
      <c r="EE39" s="223"/>
      <c r="EF39" s="223"/>
      <c r="EG39" s="229"/>
      <c r="EH39" s="229"/>
      <c r="EI39" s="223"/>
      <c r="EJ39" s="229"/>
      <c r="EK39" s="229"/>
      <c r="EL39" s="223"/>
      <c r="EM39" s="229"/>
      <c r="EN39" s="229"/>
      <c r="EO39" s="223"/>
      <c r="EP39" s="229"/>
      <c r="EQ39" s="229"/>
      <c r="ER39" s="222"/>
      <c r="ES39" s="223"/>
      <c r="ET39" s="229"/>
      <c r="EU39" s="229"/>
      <c r="EV39" s="223"/>
      <c r="EW39" s="229"/>
      <c r="EX39" s="229"/>
      <c r="EY39" s="223"/>
      <c r="EZ39" s="229"/>
      <c r="FA39" s="229"/>
      <c r="FB39" s="223"/>
      <c r="FC39" s="229"/>
      <c r="FD39" s="229"/>
      <c r="FE39" s="223"/>
      <c r="FF39" s="229"/>
      <c r="FG39" s="229"/>
      <c r="FH39" s="223"/>
      <c r="FI39" s="229"/>
      <c r="FJ39" s="229"/>
      <c r="FK39" s="223"/>
      <c r="FL39" s="229"/>
      <c r="FM39" s="229"/>
      <c r="FN39" s="223"/>
      <c r="FO39" s="229"/>
      <c r="FP39" s="229"/>
      <c r="FQ39" s="223"/>
      <c r="FR39" s="229"/>
      <c r="FS39" s="229"/>
      <c r="FT39" s="223"/>
      <c r="FU39" s="229"/>
      <c r="FV39" s="229"/>
      <c r="FW39" s="222"/>
      <c r="FX39" s="223"/>
      <c r="FY39" s="229"/>
      <c r="FZ39" s="229"/>
      <c r="GA39" s="230"/>
      <c r="GB39" s="231"/>
      <c r="GC39" s="232"/>
      <c r="GD39" s="232"/>
      <c r="GE39" s="231"/>
      <c r="GF39" s="232"/>
      <c r="GG39" s="232"/>
      <c r="GH39" s="231"/>
      <c r="GI39" s="232"/>
      <c r="GJ39" s="231"/>
      <c r="GK39" s="232"/>
      <c r="GL39" s="231"/>
      <c r="GM39" s="232"/>
      <c r="GN39" s="232"/>
      <c r="GO39" s="232"/>
      <c r="GP39" s="231"/>
      <c r="GQ39" s="232"/>
      <c r="GR39" s="231"/>
      <c r="GS39" s="239"/>
      <c r="GT39" s="239"/>
      <c r="GU39" s="239"/>
      <c r="GV39" s="234"/>
      <c r="GW39" s="195">
        <f t="shared" si="21"/>
        <v>0</v>
      </c>
    </row>
    <row r="40" spans="1:205" ht="12.75" hidden="1">
      <c r="A40" s="212">
        <v>4</v>
      </c>
      <c r="B40" s="213" t="s">
        <v>61</v>
      </c>
      <c r="C40" s="214">
        <v>14</v>
      </c>
      <c r="D40" s="214">
        <v>347</v>
      </c>
      <c r="E40" s="214">
        <v>1407</v>
      </c>
      <c r="F40" s="215">
        <v>15227</v>
      </c>
      <c r="G40" s="216"/>
      <c r="H40" s="217">
        <f t="shared" ref="H40:N40" si="32">SUM(H41:H48)</f>
        <v>0</v>
      </c>
      <c r="I40" s="217">
        <f t="shared" si="32"/>
        <v>0</v>
      </c>
      <c r="J40" s="217">
        <f t="shared" si="32"/>
        <v>0</v>
      </c>
      <c r="K40" s="217">
        <f t="shared" si="32"/>
        <v>0</v>
      </c>
      <c r="L40" s="217">
        <f t="shared" si="32"/>
        <v>0</v>
      </c>
      <c r="M40" s="217">
        <f t="shared" si="32"/>
        <v>0</v>
      </c>
      <c r="N40" s="217">
        <f t="shared" si="32"/>
        <v>0</v>
      </c>
      <c r="O40" s="218"/>
      <c r="P40" s="218"/>
      <c r="Q40" s="219">
        <f t="shared" ref="Q40:AB40" si="33">SUM(Q41:Q48)</f>
        <v>0</v>
      </c>
      <c r="R40" s="219">
        <f t="shared" si="33"/>
        <v>0</v>
      </c>
      <c r="S40" s="219">
        <f t="shared" si="33"/>
        <v>0</v>
      </c>
      <c r="T40" s="217">
        <f t="shared" si="33"/>
        <v>0</v>
      </c>
      <c r="U40" s="217">
        <f t="shared" si="33"/>
        <v>0</v>
      </c>
      <c r="V40" s="217">
        <f t="shared" si="33"/>
        <v>0</v>
      </c>
      <c r="W40" s="217">
        <f t="shared" si="33"/>
        <v>0</v>
      </c>
      <c r="X40" s="217">
        <f t="shared" si="33"/>
        <v>0</v>
      </c>
      <c r="Y40" s="217">
        <f t="shared" si="33"/>
        <v>0</v>
      </c>
      <c r="Z40" s="217">
        <f t="shared" si="33"/>
        <v>0</v>
      </c>
      <c r="AA40" s="217">
        <f t="shared" si="33"/>
        <v>0</v>
      </c>
      <c r="AB40" s="217">
        <f t="shared" si="33"/>
        <v>0</v>
      </c>
      <c r="AC40" s="217">
        <v>0</v>
      </c>
      <c r="AD40" s="217">
        <v>0</v>
      </c>
      <c r="AE40" s="217">
        <v>0</v>
      </c>
      <c r="AF40" s="217">
        <v>0</v>
      </c>
      <c r="AG40" s="217">
        <v>0</v>
      </c>
      <c r="AH40" s="217">
        <v>0</v>
      </c>
      <c r="AI40" s="217">
        <f t="shared" ref="AI40:BJ40" si="34">SUM(AI41:AI48)</f>
        <v>0</v>
      </c>
      <c r="AJ40" s="217">
        <f t="shared" si="34"/>
        <v>0</v>
      </c>
      <c r="AK40" s="217">
        <f t="shared" si="34"/>
        <v>0</v>
      </c>
      <c r="AL40" s="217">
        <f t="shared" si="34"/>
        <v>0</v>
      </c>
      <c r="AM40" s="217">
        <f t="shared" si="34"/>
        <v>0</v>
      </c>
      <c r="AN40" s="217">
        <f t="shared" si="34"/>
        <v>0</v>
      </c>
      <c r="AO40" s="217">
        <f t="shared" si="34"/>
        <v>0</v>
      </c>
      <c r="AP40" s="217">
        <f t="shared" si="34"/>
        <v>0</v>
      </c>
      <c r="AQ40" s="217">
        <f t="shared" si="34"/>
        <v>0</v>
      </c>
      <c r="AR40" s="217">
        <f t="shared" si="34"/>
        <v>0</v>
      </c>
      <c r="AS40" s="217">
        <f t="shared" si="34"/>
        <v>0</v>
      </c>
      <c r="AT40" s="217">
        <f t="shared" si="34"/>
        <v>0</v>
      </c>
      <c r="AU40" s="217">
        <f t="shared" si="34"/>
        <v>0</v>
      </c>
      <c r="AV40" s="217">
        <f t="shared" si="34"/>
        <v>0</v>
      </c>
      <c r="AW40" s="217">
        <f t="shared" si="34"/>
        <v>0</v>
      </c>
      <c r="AX40" s="217">
        <f t="shared" si="34"/>
        <v>0</v>
      </c>
      <c r="AY40" s="217">
        <f t="shared" si="34"/>
        <v>0</v>
      </c>
      <c r="AZ40" s="217">
        <f t="shared" si="34"/>
        <v>0</v>
      </c>
      <c r="BA40" s="217">
        <f t="shared" si="34"/>
        <v>0</v>
      </c>
      <c r="BB40" s="217">
        <f t="shared" si="34"/>
        <v>0</v>
      </c>
      <c r="BC40" s="217">
        <f t="shared" si="34"/>
        <v>0</v>
      </c>
      <c r="BD40" s="217">
        <f t="shared" si="34"/>
        <v>0</v>
      </c>
      <c r="BE40" s="217">
        <f t="shared" si="34"/>
        <v>0</v>
      </c>
      <c r="BF40" s="217">
        <f t="shared" si="34"/>
        <v>0</v>
      </c>
      <c r="BG40" s="217">
        <f t="shared" si="34"/>
        <v>0</v>
      </c>
      <c r="BH40" s="217">
        <f t="shared" si="34"/>
        <v>0</v>
      </c>
      <c r="BI40" s="217">
        <f t="shared" si="34"/>
        <v>0</v>
      </c>
      <c r="BJ40" s="217">
        <f t="shared" si="34"/>
        <v>0</v>
      </c>
      <c r="BK40" s="217">
        <v>0</v>
      </c>
      <c r="BL40" s="217">
        <v>0</v>
      </c>
      <c r="BM40" s="217">
        <v>0</v>
      </c>
      <c r="BN40" s="217">
        <v>0</v>
      </c>
      <c r="BO40" s="217">
        <f t="shared" ref="BO40:EB40" si="35">SUM(BO41:BO48)</f>
        <v>0</v>
      </c>
      <c r="BP40" s="217">
        <f t="shared" si="35"/>
        <v>0</v>
      </c>
      <c r="BQ40" s="217">
        <f t="shared" si="35"/>
        <v>0</v>
      </c>
      <c r="BR40" s="217">
        <f t="shared" si="35"/>
        <v>0</v>
      </c>
      <c r="BS40" s="217">
        <f t="shared" si="35"/>
        <v>0</v>
      </c>
      <c r="BT40" s="217">
        <f t="shared" si="35"/>
        <v>0</v>
      </c>
      <c r="BU40" s="217">
        <f t="shared" si="35"/>
        <v>0</v>
      </c>
      <c r="BV40" s="217">
        <f t="shared" si="35"/>
        <v>0</v>
      </c>
      <c r="BW40" s="217">
        <f t="shared" si="35"/>
        <v>0</v>
      </c>
      <c r="BX40" s="217">
        <f t="shared" si="35"/>
        <v>0</v>
      </c>
      <c r="BY40" s="217">
        <f t="shared" si="35"/>
        <v>0</v>
      </c>
      <c r="BZ40" s="217">
        <f t="shared" si="35"/>
        <v>0</v>
      </c>
      <c r="CA40" s="217">
        <f t="shared" si="35"/>
        <v>0</v>
      </c>
      <c r="CB40" s="217">
        <f t="shared" si="35"/>
        <v>0</v>
      </c>
      <c r="CC40" s="217">
        <f t="shared" si="35"/>
        <v>0</v>
      </c>
      <c r="CD40" s="217">
        <f t="shared" si="35"/>
        <v>0</v>
      </c>
      <c r="CE40" s="217">
        <f t="shared" si="35"/>
        <v>0</v>
      </c>
      <c r="CF40" s="217">
        <f t="shared" si="35"/>
        <v>0</v>
      </c>
      <c r="CG40" s="217">
        <f t="shared" si="35"/>
        <v>0</v>
      </c>
      <c r="CH40" s="217">
        <f t="shared" si="35"/>
        <v>0</v>
      </c>
      <c r="CI40" s="217">
        <f t="shared" si="35"/>
        <v>0</v>
      </c>
      <c r="CJ40" s="217">
        <f t="shared" si="35"/>
        <v>0</v>
      </c>
      <c r="CK40" s="217">
        <f t="shared" si="35"/>
        <v>0</v>
      </c>
      <c r="CL40" s="217">
        <f t="shared" si="35"/>
        <v>0</v>
      </c>
      <c r="CM40" s="217">
        <f t="shared" si="35"/>
        <v>0</v>
      </c>
      <c r="CN40" s="217">
        <f t="shared" si="35"/>
        <v>0</v>
      </c>
      <c r="CO40" s="217">
        <f t="shared" si="35"/>
        <v>0</v>
      </c>
      <c r="CP40" s="217">
        <f t="shared" si="35"/>
        <v>0</v>
      </c>
      <c r="CQ40" s="217">
        <f t="shared" si="35"/>
        <v>0</v>
      </c>
      <c r="CR40" s="217">
        <f t="shared" si="35"/>
        <v>0</v>
      </c>
      <c r="CS40" s="217">
        <f t="shared" si="35"/>
        <v>0</v>
      </c>
      <c r="CT40" s="217">
        <f t="shared" si="35"/>
        <v>0</v>
      </c>
      <c r="CU40" s="217">
        <f t="shared" si="35"/>
        <v>0</v>
      </c>
      <c r="CV40" s="217">
        <f t="shared" si="35"/>
        <v>0</v>
      </c>
      <c r="CW40" s="217">
        <f t="shared" si="35"/>
        <v>0</v>
      </c>
      <c r="CX40" s="217">
        <f t="shared" si="35"/>
        <v>0</v>
      </c>
      <c r="CY40" s="217">
        <f t="shared" si="35"/>
        <v>0</v>
      </c>
      <c r="CZ40" s="217">
        <f t="shared" si="35"/>
        <v>0</v>
      </c>
      <c r="DA40" s="217">
        <f t="shared" si="35"/>
        <v>0</v>
      </c>
      <c r="DB40" s="217">
        <f t="shared" si="35"/>
        <v>0</v>
      </c>
      <c r="DC40" s="217">
        <f t="shared" si="35"/>
        <v>0</v>
      </c>
      <c r="DD40" s="217">
        <f t="shared" si="35"/>
        <v>0</v>
      </c>
      <c r="DE40" s="217">
        <f t="shared" si="35"/>
        <v>0</v>
      </c>
      <c r="DF40" s="217">
        <f t="shared" si="35"/>
        <v>0</v>
      </c>
      <c r="DG40" s="217">
        <f t="shared" si="35"/>
        <v>0</v>
      </c>
      <c r="DH40" s="217">
        <f t="shared" si="35"/>
        <v>0</v>
      </c>
      <c r="DI40" s="217">
        <f t="shared" si="35"/>
        <v>0</v>
      </c>
      <c r="DJ40" s="217">
        <f t="shared" si="35"/>
        <v>0</v>
      </c>
      <c r="DK40" s="217">
        <f t="shared" si="35"/>
        <v>0</v>
      </c>
      <c r="DL40" s="217">
        <f t="shared" si="35"/>
        <v>0</v>
      </c>
      <c r="DM40" s="217">
        <f t="shared" si="35"/>
        <v>0</v>
      </c>
      <c r="DN40" s="217">
        <f t="shared" si="35"/>
        <v>0</v>
      </c>
      <c r="DO40" s="217">
        <f t="shared" si="35"/>
        <v>0</v>
      </c>
      <c r="DP40" s="217">
        <f t="shared" si="35"/>
        <v>0</v>
      </c>
      <c r="DQ40" s="217">
        <f t="shared" si="35"/>
        <v>0</v>
      </c>
      <c r="DR40" s="217">
        <f t="shared" si="35"/>
        <v>0</v>
      </c>
      <c r="DS40" s="217">
        <f t="shared" si="35"/>
        <v>0</v>
      </c>
      <c r="DT40" s="217">
        <f t="shared" si="35"/>
        <v>0</v>
      </c>
      <c r="DU40" s="217">
        <f t="shared" si="35"/>
        <v>0</v>
      </c>
      <c r="DV40" s="217">
        <f t="shared" si="35"/>
        <v>0</v>
      </c>
      <c r="DW40" s="217">
        <f t="shared" si="35"/>
        <v>0</v>
      </c>
      <c r="DX40" s="217">
        <f t="shared" si="35"/>
        <v>0</v>
      </c>
      <c r="DY40" s="217">
        <f t="shared" si="35"/>
        <v>0</v>
      </c>
      <c r="DZ40" s="217">
        <f t="shared" si="35"/>
        <v>0</v>
      </c>
      <c r="EA40" s="217">
        <f t="shared" si="35"/>
        <v>0</v>
      </c>
      <c r="EB40" s="217">
        <f t="shared" si="35"/>
        <v>0</v>
      </c>
      <c r="EC40" s="217">
        <v>0</v>
      </c>
      <c r="ED40" s="217">
        <f>SUM(ED41:ED48)</f>
        <v>0</v>
      </c>
      <c r="EE40" s="217">
        <f>SUM(EE41:EE48)</f>
        <v>0</v>
      </c>
      <c r="EF40" s="217">
        <f>SUM(EF41:EF48)</f>
        <v>0</v>
      </c>
      <c r="EG40" s="217"/>
      <c r="EH40" s="217">
        <f>SUM(EH41:EH48)</f>
        <v>0</v>
      </c>
      <c r="EI40" s="217">
        <f>SUM(EI41:EI48)</f>
        <v>0</v>
      </c>
      <c r="EJ40" s="217"/>
      <c r="EK40" s="217">
        <f>SUM(EK41:EK48)</f>
        <v>0</v>
      </c>
      <c r="EL40" s="217">
        <f>SUM(EL41:EL48)</f>
        <v>0</v>
      </c>
      <c r="EM40" s="217"/>
      <c r="EN40" s="217">
        <f>SUM(EN41:EN48)</f>
        <v>0</v>
      </c>
      <c r="EO40" s="217">
        <f>SUM(EO41:EO48)</f>
        <v>0</v>
      </c>
      <c r="EP40" s="220"/>
      <c r="EQ40" s="220">
        <f>SUM(EQ41:EQ48)</f>
        <v>0</v>
      </c>
      <c r="ER40" s="219">
        <f>SUM(ER41:ER48)</f>
        <v>0</v>
      </c>
      <c r="ES40" s="217">
        <f>SUM(ES41:ES48)</f>
        <v>0</v>
      </c>
      <c r="ET40" s="217"/>
      <c r="EU40" s="217">
        <f>SUM(EU41:EU48)</f>
        <v>0</v>
      </c>
      <c r="EV40" s="217">
        <f>SUM(EV41:EV48)</f>
        <v>0</v>
      </c>
      <c r="EW40" s="217"/>
      <c r="EX40" s="217">
        <f>SUM(EX41:EX48)</f>
        <v>0</v>
      </c>
      <c r="EY40" s="217">
        <f>SUM(EY41:EY48)</f>
        <v>0</v>
      </c>
      <c r="EZ40" s="217"/>
      <c r="FA40" s="217">
        <f>SUM(FA41:FA48)</f>
        <v>0</v>
      </c>
      <c r="FB40" s="217">
        <f>SUM(FB41:FB48)</f>
        <v>0</v>
      </c>
      <c r="FC40" s="217"/>
      <c r="FD40" s="217">
        <f>SUM(FD41:FD48)</f>
        <v>0</v>
      </c>
      <c r="FE40" s="217">
        <f>SUM(FE41:FE48)</f>
        <v>0</v>
      </c>
      <c r="FF40" s="217"/>
      <c r="FG40" s="217">
        <f>SUM(FG41:FG48)</f>
        <v>0</v>
      </c>
      <c r="FH40" s="217">
        <f>SUM(FH41:FH48)</f>
        <v>0</v>
      </c>
      <c r="FI40" s="217"/>
      <c r="FJ40" s="217">
        <f>SUM(FJ41:FJ48)</f>
        <v>0</v>
      </c>
      <c r="FK40" s="217">
        <f>SUM(FK41:FK48)</f>
        <v>0</v>
      </c>
      <c r="FL40" s="217"/>
      <c r="FM40" s="217">
        <f>SUM(FM41:FM48)</f>
        <v>0</v>
      </c>
      <c r="FN40" s="217">
        <f>SUM(FN41:FN48)</f>
        <v>0</v>
      </c>
      <c r="FO40" s="217"/>
      <c r="FP40" s="217">
        <f>SUM(FP41:FP48)</f>
        <v>0</v>
      </c>
      <c r="FQ40" s="217">
        <f>SUM(FQ41:FQ48)</f>
        <v>0</v>
      </c>
      <c r="FR40" s="217"/>
      <c r="FS40" s="217">
        <f>SUM(FS41:FS48)</f>
        <v>0</v>
      </c>
      <c r="FT40" s="217">
        <f>SUM(FT41:FT48)</f>
        <v>0</v>
      </c>
      <c r="FU40" s="217"/>
      <c r="FV40" s="217">
        <f>SUM(FV41:FV48)</f>
        <v>0</v>
      </c>
      <c r="FW40" s="219">
        <f>SUM(FW41:FW48)</f>
        <v>0</v>
      </c>
      <c r="FX40" s="217">
        <f>SUM(FX41:FX48)</f>
        <v>0</v>
      </c>
      <c r="FY40" s="217"/>
      <c r="FZ40" s="217">
        <f>SUM(FZ41:FZ48)</f>
        <v>0</v>
      </c>
      <c r="GA40" s="217"/>
      <c r="GB40" s="217">
        <f>SUM(GB41:GB48)</f>
        <v>0</v>
      </c>
      <c r="GC40" s="217"/>
      <c r="GD40" s="217">
        <f>SUM(GD41:GD48)</f>
        <v>0</v>
      </c>
      <c r="GE40" s="217">
        <f>SUM(GE41:GE48)</f>
        <v>0</v>
      </c>
      <c r="GF40" s="217"/>
      <c r="GG40" s="217">
        <f t="shared" ref="GG40:GU40" si="36">SUM(GG41:GG48)</f>
        <v>0</v>
      </c>
      <c r="GH40" s="217">
        <f t="shared" si="36"/>
        <v>0</v>
      </c>
      <c r="GI40" s="217">
        <f t="shared" si="36"/>
        <v>0</v>
      </c>
      <c r="GJ40" s="217">
        <f t="shared" si="36"/>
        <v>0</v>
      </c>
      <c r="GK40" s="217">
        <f t="shared" si="36"/>
        <v>0</v>
      </c>
      <c r="GL40" s="217">
        <f t="shared" si="36"/>
        <v>0</v>
      </c>
      <c r="GM40" s="217">
        <f t="shared" si="36"/>
        <v>0</v>
      </c>
      <c r="GN40" s="217">
        <f t="shared" si="36"/>
        <v>0</v>
      </c>
      <c r="GO40" s="217">
        <f t="shared" si="36"/>
        <v>0</v>
      </c>
      <c r="GP40" s="217">
        <f t="shared" si="36"/>
        <v>0</v>
      </c>
      <c r="GQ40" s="217">
        <f t="shared" si="36"/>
        <v>0</v>
      </c>
      <c r="GR40" s="217">
        <f t="shared" si="36"/>
        <v>0</v>
      </c>
      <c r="GS40" s="217">
        <f t="shared" si="36"/>
        <v>0</v>
      </c>
      <c r="GT40" s="217">
        <f t="shared" si="36"/>
        <v>0</v>
      </c>
      <c r="GU40" s="217">
        <f t="shared" si="36"/>
        <v>0</v>
      </c>
      <c r="GV40" s="217"/>
      <c r="GW40" s="195">
        <f t="shared" si="21"/>
        <v>0</v>
      </c>
    </row>
    <row r="41" spans="1:205" ht="12.75" hidden="1" collapsed="1">
      <c r="A41" s="212"/>
      <c r="B41" s="213"/>
      <c r="C41" s="214"/>
      <c r="D41" s="214"/>
      <c r="E41" s="214"/>
      <c r="F41" s="214"/>
      <c r="G41" s="214"/>
      <c r="H41" s="222"/>
      <c r="I41" s="223"/>
      <c r="J41" s="223"/>
      <c r="K41" s="223"/>
      <c r="L41" s="223"/>
      <c r="M41" s="223"/>
      <c r="N41" s="223"/>
      <c r="O41" s="224"/>
      <c r="P41" s="224"/>
      <c r="Q41" s="222"/>
      <c r="R41" s="222"/>
      <c r="S41" s="222"/>
      <c r="T41" s="223"/>
      <c r="U41" s="223"/>
      <c r="V41" s="223"/>
      <c r="W41" s="223"/>
      <c r="X41" s="223"/>
      <c r="Y41" s="223"/>
      <c r="Z41" s="223"/>
      <c r="AA41" s="223"/>
      <c r="AB41" s="223"/>
      <c r="AC41" s="225">
        <v>0</v>
      </c>
      <c r="AD41" s="227">
        <v>0</v>
      </c>
      <c r="AE41" s="225">
        <v>0</v>
      </c>
      <c r="AF41" s="225">
        <v>0</v>
      </c>
      <c r="AG41" s="226">
        <v>0</v>
      </c>
      <c r="AH41" s="226">
        <v>0</v>
      </c>
      <c r="AI41" s="223"/>
      <c r="AJ41" s="223"/>
      <c r="AK41" s="223"/>
      <c r="AL41" s="223"/>
      <c r="AM41" s="223"/>
      <c r="AN41" s="223"/>
      <c r="AO41" s="223"/>
      <c r="AP41" s="223"/>
      <c r="AQ41" s="223"/>
      <c r="AR41" s="223"/>
      <c r="AS41" s="223"/>
      <c r="AT41" s="223"/>
      <c r="AU41" s="223"/>
      <c r="AV41" s="223"/>
      <c r="AW41" s="223"/>
      <c r="AX41" s="223"/>
      <c r="AY41" s="223"/>
      <c r="AZ41" s="223"/>
      <c r="BA41" s="223"/>
      <c r="BB41" s="223"/>
      <c r="BC41" s="223"/>
      <c r="BD41" s="223"/>
      <c r="BE41" s="223"/>
      <c r="BF41" s="223"/>
      <c r="BG41" s="223"/>
      <c r="BH41" s="223"/>
      <c r="BI41" s="223"/>
      <c r="BJ41" s="223"/>
      <c r="BK41" s="227">
        <v>0</v>
      </c>
      <c r="BL41" s="227">
        <v>0</v>
      </c>
      <c r="BM41" s="227">
        <v>0</v>
      </c>
      <c r="BN41" s="227">
        <v>0</v>
      </c>
      <c r="BO41" s="223"/>
      <c r="BP41" s="223"/>
      <c r="BQ41" s="223"/>
      <c r="BR41" s="223"/>
      <c r="BS41" s="223"/>
      <c r="BT41" s="223"/>
      <c r="BU41" s="223"/>
      <c r="BV41" s="223"/>
      <c r="BW41" s="223"/>
      <c r="BX41" s="223"/>
      <c r="BY41" s="223"/>
      <c r="BZ41" s="223"/>
      <c r="CA41" s="223"/>
      <c r="CB41" s="223"/>
      <c r="CC41" s="223"/>
      <c r="CD41" s="223"/>
      <c r="CE41" s="223"/>
      <c r="CF41" s="223"/>
      <c r="CG41" s="223"/>
      <c r="CH41" s="223"/>
      <c r="CI41" s="223"/>
      <c r="CJ41" s="223"/>
      <c r="CK41" s="223"/>
      <c r="CL41" s="223"/>
      <c r="CM41" s="223"/>
      <c r="CN41" s="223"/>
      <c r="CO41" s="223"/>
      <c r="CP41" s="223"/>
      <c r="CQ41" s="223"/>
      <c r="CR41" s="223"/>
      <c r="CS41" s="223"/>
      <c r="CT41" s="223"/>
      <c r="CU41" s="223"/>
      <c r="CV41" s="223"/>
      <c r="CW41" s="223"/>
      <c r="CX41" s="223"/>
      <c r="CY41" s="223"/>
      <c r="CZ41" s="223"/>
      <c r="DA41" s="223"/>
      <c r="DB41" s="223"/>
      <c r="DC41" s="223"/>
      <c r="DD41" s="223"/>
      <c r="DE41" s="223"/>
      <c r="DF41" s="223"/>
      <c r="DG41" s="223"/>
      <c r="DH41" s="223"/>
      <c r="DI41" s="223"/>
      <c r="DJ41" s="223"/>
      <c r="DK41" s="223"/>
      <c r="DL41" s="223"/>
      <c r="DM41" s="223"/>
      <c r="DN41" s="223"/>
      <c r="DO41" s="223"/>
      <c r="DP41" s="223"/>
      <c r="DQ41" s="223"/>
      <c r="DR41" s="223"/>
      <c r="DS41" s="223"/>
      <c r="DT41" s="223"/>
      <c r="DU41" s="223"/>
      <c r="DV41" s="223"/>
      <c r="DW41" s="223"/>
      <c r="DX41" s="223"/>
      <c r="DY41" s="223"/>
      <c r="DZ41" s="223"/>
      <c r="EA41" s="223"/>
      <c r="EB41" s="223"/>
      <c r="EC41" s="228">
        <v>0</v>
      </c>
      <c r="ED41" s="223"/>
      <c r="EE41" s="223"/>
      <c r="EF41" s="223"/>
      <c r="EG41" s="229"/>
      <c r="EH41" s="229"/>
      <c r="EI41" s="223"/>
      <c r="EJ41" s="229"/>
      <c r="EK41" s="229"/>
      <c r="EL41" s="223"/>
      <c r="EM41" s="229"/>
      <c r="EN41" s="229"/>
      <c r="EO41" s="223"/>
      <c r="EP41" s="229"/>
      <c r="EQ41" s="229"/>
      <c r="ER41" s="222"/>
      <c r="ES41" s="223"/>
      <c r="ET41" s="229"/>
      <c r="EU41" s="229"/>
      <c r="EV41" s="223"/>
      <c r="EW41" s="229"/>
      <c r="EX41" s="229"/>
      <c r="EY41" s="223"/>
      <c r="EZ41" s="229"/>
      <c r="FA41" s="229"/>
      <c r="FB41" s="223"/>
      <c r="FC41" s="229"/>
      <c r="FD41" s="229"/>
      <c r="FE41" s="223"/>
      <c r="FF41" s="229"/>
      <c r="FG41" s="229"/>
      <c r="FH41" s="223"/>
      <c r="FI41" s="229"/>
      <c r="FJ41" s="229"/>
      <c r="FK41" s="223"/>
      <c r="FL41" s="229"/>
      <c r="FM41" s="229"/>
      <c r="FN41" s="223"/>
      <c r="FO41" s="229"/>
      <c r="FP41" s="229"/>
      <c r="FQ41" s="223"/>
      <c r="FR41" s="229"/>
      <c r="FS41" s="229"/>
      <c r="FT41" s="223"/>
      <c r="FU41" s="229"/>
      <c r="FV41" s="229"/>
      <c r="FW41" s="222"/>
      <c r="FX41" s="223"/>
      <c r="FY41" s="229"/>
      <c r="FZ41" s="229"/>
      <c r="GA41" s="230"/>
      <c r="GB41" s="231"/>
      <c r="GC41" s="232"/>
      <c r="GD41" s="232"/>
      <c r="GE41" s="231"/>
      <c r="GF41" s="232"/>
      <c r="GG41" s="232"/>
      <c r="GH41" s="231"/>
      <c r="GI41" s="232"/>
      <c r="GJ41" s="231"/>
      <c r="GK41" s="232"/>
      <c r="GL41" s="231"/>
      <c r="GM41" s="232"/>
      <c r="GN41" s="232"/>
      <c r="GO41" s="232"/>
      <c r="GP41" s="231"/>
      <c r="GQ41" s="232"/>
      <c r="GR41" s="231"/>
      <c r="GS41" s="235"/>
      <c r="GT41" s="235"/>
      <c r="GU41" s="235"/>
      <c r="GV41" s="236"/>
      <c r="GW41" s="195">
        <f t="shared" si="21"/>
        <v>0</v>
      </c>
    </row>
    <row r="42" spans="1:205" ht="12.75" hidden="1" outlineLevel="1">
      <c r="A42" s="212"/>
      <c r="B42" s="237"/>
      <c r="C42" s="215"/>
      <c r="D42" s="215"/>
      <c r="E42" s="215"/>
      <c r="F42" s="215"/>
      <c r="G42" s="215"/>
      <c r="H42" s="222"/>
      <c r="I42" s="223"/>
      <c r="J42" s="223"/>
      <c r="K42" s="223"/>
      <c r="L42" s="223"/>
      <c r="M42" s="223"/>
      <c r="N42" s="223"/>
      <c r="O42" s="224"/>
      <c r="P42" s="224"/>
      <c r="Q42" s="222"/>
      <c r="R42" s="222"/>
      <c r="S42" s="222"/>
      <c r="T42" s="223"/>
      <c r="U42" s="223"/>
      <c r="V42" s="223"/>
      <c r="W42" s="223"/>
      <c r="X42" s="223"/>
      <c r="Y42" s="223"/>
      <c r="Z42" s="223"/>
      <c r="AA42" s="223"/>
      <c r="AB42" s="223"/>
      <c r="AC42" s="227">
        <v>0</v>
      </c>
      <c r="AD42" s="227">
        <v>0</v>
      </c>
      <c r="AE42" s="227">
        <v>0</v>
      </c>
      <c r="AF42" s="227">
        <v>0</v>
      </c>
      <c r="AG42" s="226">
        <v>0</v>
      </c>
      <c r="AH42" s="226">
        <v>0</v>
      </c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  <c r="AU42" s="223"/>
      <c r="AV42" s="223"/>
      <c r="AW42" s="223"/>
      <c r="AX42" s="223"/>
      <c r="AY42" s="223"/>
      <c r="AZ42" s="223"/>
      <c r="BA42" s="223"/>
      <c r="BB42" s="223"/>
      <c r="BC42" s="223"/>
      <c r="BD42" s="223"/>
      <c r="BE42" s="223"/>
      <c r="BF42" s="223"/>
      <c r="BG42" s="223"/>
      <c r="BH42" s="223"/>
      <c r="BI42" s="223"/>
      <c r="BJ42" s="223"/>
      <c r="BK42" s="227">
        <v>0</v>
      </c>
      <c r="BL42" s="227">
        <v>0</v>
      </c>
      <c r="BM42" s="227">
        <v>0</v>
      </c>
      <c r="BN42" s="227">
        <v>0</v>
      </c>
      <c r="BO42" s="223"/>
      <c r="BP42" s="223"/>
      <c r="BQ42" s="223"/>
      <c r="BR42" s="223"/>
      <c r="BS42" s="223"/>
      <c r="BT42" s="223"/>
      <c r="BU42" s="223"/>
      <c r="BV42" s="223"/>
      <c r="BW42" s="223"/>
      <c r="BX42" s="223"/>
      <c r="BY42" s="223"/>
      <c r="BZ42" s="223"/>
      <c r="CA42" s="223"/>
      <c r="CB42" s="223"/>
      <c r="CC42" s="223"/>
      <c r="CD42" s="223"/>
      <c r="CE42" s="223"/>
      <c r="CF42" s="223"/>
      <c r="CG42" s="223"/>
      <c r="CH42" s="223"/>
      <c r="CI42" s="223"/>
      <c r="CJ42" s="223"/>
      <c r="CK42" s="223"/>
      <c r="CL42" s="223"/>
      <c r="CM42" s="223"/>
      <c r="CN42" s="223"/>
      <c r="CO42" s="223"/>
      <c r="CP42" s="223"/>
      <c r="CQ42" s="223"/>
      <c r="CR42" s="223"/>
      <c r="CS42" s="223"/>
      <c r="CT42" s="223"/>
      <c r="CU42" s="223"/>
      <c r="CV42" s="223"/>
      <c r="CW42" s="223"/>
      <c r="CX42" s="223"/>
      <c r="CY42" s="223"/>
      <c r="CZ42" s="223"/>
      <c r="DA42" s="223"/>
      <c r="DB42" s="223"/>
      <c r="DC42" s="223"/>
      <c r="DD42" s="223"/>
      <c r="DE42" s="223"/>
      <c r="DF42" s="223"/>
      <c r="DG42" s="223"/>
      <c r="DH42" s="223"/>
      <c r="DI42" s="223"/>
      <c r="DJ42" s="223"/>
      <c r="DK42" s="223"/>
      <c r="DL42" s="223"/>
      <c r="DM42" s="223"/>
      <c r="DN42" s="223"/>
      <c r="DO42" s="223"/>
      <c r="DP42" s="223"/>
      <c r="DQ42" s="223"/>
      <c r="DR42" s="223"/>
      <c r="DS42" s="223"/>
      <c r="DT42" s="223"/>
      <c r="DU42" s="223"/>
      <c r="DV42" s="223"/>
      <c r="DW42" s="223"/>
      <c r="DX42" s="223"/>
      <c r="DY42" s="223"/>
      <c r="DZ42" s="223"/>
      <c r="EA42" s="223"/>
      <c r="EB42" s="223"/>
      <c r="EC42" s="227">
        <v>0</v>
      </c>
      <c r="ED42" s="223"/>
      <c r="EE42" s="223"/>
      <c r="EF42" s="223"/>
      <c r="EG42" s="229"/>
      <c r="EH42" s="229"/>
      <c r="EI42" s="223"/>
      <c r="EJ42" s="229"/>
      <c r="EK42" s="229"/>
      <c r="EL42" s="223"/>
      <c r="EM42" s="229"/>
      <c r="EN42" s="229"/>
      <c r="EO42" s="223"/>
      <c r="EP42" s="229"/>
      <c r="EQ42" s="229"/>
      <c r="ER42" s="238"/>
      <c r="ES42" s="223"/>
      <c r="ET42" s="229"/>
      <c r="EU42" s="229"/>
      <c r="EV42" s="223"/>
      <c r="EW42" s="229"/>
      <c r="EX42" s="229"/>
      <c r="EY42" s="223"/>
      <c r="EZ42" s="229"/>
      <c r="FA42" s="229"/>
      <c r="FB42" s="223"/>
      <c r="FC42" s="229"/>
      <c r="FD42" s="229"/>
      <c r="FE42" s="223"/>
      <c r="FF42" s="229"/>
      <c r="FG42" s="229"/>
      <c r="FH42" s="223"/>
      <c r="FI42" s="229"/>
      <c r="FJ42" s="229"/>
      <c r="FK42" s="223"/>
      <c r="FL42" s="229"/>
      <c r="FM42" s="229"/>
      <c r="FN42" s="223"/>
      <c r="FO42" s="229"/>
      <c r="FP42" s="229"/>
      <c r="FQ42" s="223"/>
      <c r="FR42" s="229"/>
      <c r="FS42" s="229"/>
      <c r="FT42" s="223"/>
      <c r="FU42" s="229"/>
      <c r="FV42" s="229"/>
      <c r="FW42" s="222"/>
      <c r="FX42" s="223"/>
      <c r="FY42" s="229"/>
      <c r="FZ42" s="229"/>
      <c r="GA42" s="230"/>
      <c r="GB42" s="231"/>
      <c r="GC42" s="232"/>
      <c r="GD42" s="232"/>
      <c r="GE42" s="231"/>
      <c r="GF42" s="232"/>
      <c r="GG42" s="232"/>
      <c r="GH42" s="231"/>
      <c r="GI42" s="232"/>
      <c r="GJ42" s="231"/>
      <c r="GK42" s="232"/>
      <c r="GL42" s="231"/>
      <c r="GM42" s="232"/>
      <c r="GN42" s="232"/>
      <c r="GO42" s="232"/>
      <c r="GP42" s="231"/>
      <c r="GQ42" s="232"/>
      <c r="GR42" s="231"/>
      <c r="GS42" s="239"/>
      <c r="GT42" s="239"/>
      <c r="GU42" s="239"/>
      <c r="GV42" s="234"/>
      <c r="GW42" s="195">
        <f t="shared" si="21"/>
        <v>0</v>
      </c>
    </row>
    <row r="43" spans="1:205" ht="12.75" hidden="1" outlineLevel="1">
      <c r="A43" s="212"/>
      <c r="B43" s="237"/>
      <c r="C43" s="215"/>
      <c r="D43" s="215"/>
      <c r="E43" s="215"/>
      <c r="F43" s="215"/>
      <c r="G43" s="215"/>
      <c r="H43" s="222"/>
      <c r="I43" s="223"/>
      <c r="J43" s="223"/>
      <c r="K43" s="223"/>
      <c r="L43" s="223"/>
      <c r="M43" s="223"/>
      <c r="N43" s="223"/>
      <c r="O43" s="224"/>
      <c r="P43" s="224"/>
      <c r="Q43" s="222"/>
      <c r="R43" s="222"/>
      <c r="S43" s="222"/>
      <c r="T43" s="223"/>
      <c r="U43" s="223"/>
      <c r="V43" s="223"/>
      <c r="W43" s="223"/>
      <c r="X43" s="223"/>
      <c r="Y43" s="223"/>
      <c r="Z43" s="223"/>
      <c r="AA43" s="223"/>
      <c r="AB43" s="223"/>
      <c r="AC43" s="227">
        <v>0</v>
      </c>
      <c r="AD43" s="227">
        <v>0</v>
      </c>
      <c r="AE43" s="227">
        <v>0</v>
      </c>
      <c r="AF43" s="227">
        <v>0</v>
      </c>
      <c r="AG43" s="226">
        <v>0</v>
      </c>
      <c r="AH43" s="226">
        <v>0</v>
      </c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3"/>
      <c r="BE43" s="223"/>
      <c r="BF43" s="223"/>
      <c r="BG43" s="223"/>
      <c r="BH43" s="223"/>
      <c r="BI43" s="223"/>
      <c r="BJ43" s="223"/>
      <c r="BK43" s="227">
        <v>0</v>
      </c>
      <c r="BL43" s="227">
        <v>0</v>
      </c>
      <c r="BM43" s="227">
        <v>0</v>
      </c>
      <c r="BN43" s="227">
        <v>0</v>
      </c>
      <c r="BO43" s="223"/>
      <c r="BP43" s="223"/>
      <c r="BQ43" s="223"/>
      <c r="BR43" s="223"/>
      <c r="BS43" s="223"/>
      <c r="BT43" s="223"/>
      <c r="BU43" s="223"/>
      <c r="BV43" s="223"/>
      <c r="BW43" s="223"/>
      <c r="BX43" s="223"/>
      <c r="BY43" s="223"/>
      <c r="BZ43" s="223"/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3"/>
      <c r="CN43" s="223"/>
      <c r="CO43" s="223"/>
      <c r="CP43" s="223"/>
      <c r="CQ43" s="223"/>
      <c r="CR43" s="223"/>
      <c r="CS43" s="223"/>
      <c r="CT43" s="223"/>
      <c r="CU43" s="223"/>
      <c r="CV43" s="223"/>
      <c r="CW43" s="223"/>
      <c r="CX43" s="223"/>
      <c r="CY43" s="223"/>
      <c r="CZ43" s="223"/>
      <c r="DA43" s="223"/>
      <c r="DB43" s="223"/>
      <c r="DC43" s="223"/>
      <c r="DD43" s="223"/>
      <c r="DE43" s="223"/>
      <c r="DF43" s="223"/>
      <c r="DG43" s="223"/>
      <c r="DH43" s="223"/>
      <c r="DI43" s="223"/>
      <c r="DJ43" s="223"/>
      <c r="DK43" s="223"/>
      <c r="DL43" s="223"/>
      <c r="DM43" s="223"/>
      <c r="DN43" s="223"/>
      <c r="DO43" s="223"/>
      <c r="DP43" s="223"/>
      <c r="DQ43" s="223"/>
      <c r="DR43" s="223"/>
      <c r="DS43" s="223"/>
      <c r="DT43" s="223"/>
      <c r="DU43" s="223"/>
      <c r="DV43" s="223"/>
      <c r="DW43" s="223"/>
      <c r="DX43" s="223"/>
      <c r="DY43" s="223"/>
      <c r="DZ43" s="223"/>
      <c r="EA43" s="223"/>
      <c r="EB43" s="223"/>
      <c r="EC43" s="227">
        <v>0</v>
      </c>
      <c r="ED43" s="223"/>
      <c r="EE43" s="223"/>
      <c r="EF43" s="223"/>
      <c r="EG43" s="229"/>
      <c r="EH43" s="229"/>
      <c r="EI43" s="223"/>
      <c r="EJ43" s="229"/>
      <c r="EK43" s="229"/>
      <c r="EL43" s="223"/>
      <c r="EM43" s="229"/>
      <c r="EN43" s="229"/>
      <c r="EO43" s="223"/>
      <c r="EP43" s="229"/>
      <c r="EQ43" s="229"/>
      <c r="ER43" s="238"/>
      <c r="ES43" s="223"/>
      <c r="ET43" s="229"/>
      <c r="EU43" s="229"/>
      <c r="EV43" s="223"/>
      <c r="EW43" s="229"/>
      <c r="EX43" s="229"/>
      <c r="EY43" s="223"/>
      <c r="EZ43" s="229"/>
      <c r="FA43" s="229"/>
      <c r="FB43" s="223"/>
      <c r="FC43" s="229"/>
      <c r="FD43" s="229"/>
      <c r="FE43" s="223"/>
      <c r="FF43" s="229"/>
      <c r="FG43" s="229"/>
      <c r="FH43" s="223"/>
      <c r="FI43" s="229"/>
      <c r="FJ43" s="229"/>
      <c r="FK43" s="223"/>
      <c r="FL43" s="229"/>
      <c r="FM43" s="229"/>
      <c r="FN43" s="223"/>
      <c r="FO43" s="229"/>
      <c r="FP43" s="229"/>
      <c r="FQ43" s="223"/>
      <c r="FR43" s="229"/>
      <c r="FS43" s="229"/>
      <c r="FT43" s="223"/>
      <c r="FU43" s="229"/>
      <c r="FV43" s="229"/>
      <c r="FW43" s="222"/>
      <c r="FX43" s="223"/>
      <c r="FY43" s="229"/>
      <c r="FZ43" s="229"/>
      <c r="GA43" s="230"/>
      <c r="GB43" s="231"/>
      <c r="GC43" s="232"/>
      <c r="GD43" s="232"/>
      <c r="GE43" s="231"/>
      <c r="GF43" s="232"/>
      <c r="GG43" s="232"/>
      <c r="GH43" s="231"/>
      <c r="GI43" s="232"/>
      <c r="GJ43" s="231"/>
      <c r="GK43" s="232"/>
      <c r="GL43" s="231"/>
      <c r="GM43" s="232"/>
      <c r="GN43" s="232"/>
      <c r="GO43" s="232"/>
      <c r="GP43" s="231"/>
      <c r="GQ43" s="232"/>
      <c r="GR43" s="231"/>
      <c r="GS43" s="239"/>
      <c r="GT43" s="239"/>
      <c r="GU43" s="239"/>
      <c r="GV43" s="234"/>
      <c r="GW43" s="195">
        <f t="shared" si="21"/>
        <v>0</v>
      </c>
    </row>
    <row r="44" spans="1:205" ht="12.75" hidden="1" outlineLevel="1">
      <c r="A44" s="212"/>
      <c r="B44" s="237"/>
      <c r="C44" s="215"/>
      <c r="D44" s="215"/>
      <c r="E44" s="215"/>
      <c r="F44" s="215"/>
      <c r="G44" s="215"/>
      <c r="H44" s="222"/>
      <c r="I44" s="223"/>
      <c r="J44" s="223"/>
      <c r="K44" s="223"/>
      <c r="L44" s="223"/>
      <c r="M44" s="223"/>
      <c r="N44" s="223"/>
      <c r="O44" s="224"/>
      <c r="P44" s="224"/>
      <c r="Q44" s="222"/>
      <c r="R44" s="222"/>
      <c r="S44" s="222"/>
      <c r="T44" s="223"/>
      <c r="U44" s="223"/>
      <c r="V44" s="223"/>
      <c r="W44" s="223"/>
      <c r="X44" s="223"/>
      <c r="Y44" s="223"/>
      <c r="Z44" s="223"/>
      <c r="AA44" s="223"/>
      <c r="AB44" s="223"/>
      <c r="AC44" s="227">
        <v>0</v>
      </c>
      <c r="AD44" s="227">
        <v>0</v>
      </c>
      <c r="AE44" s="227">
        <v>0</v>
      </c>
      <c r="AF44" s="227">
        <v>0</v>
      </c>
      <c r="AG44" s="226">
        <v>0</v>
      </c>
      <c r="AH44" s="226">
        <v>0</v>
      </c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  <c r="AY44" s="223"/>
      <c r="AZ44" s="223"/>
      <c r="BA44" s="223"/>
      <c r="BB44" s="223"/>
      <c r="BC44" s="223"/>
      <c r="BD44" s="223"/>
      <c r="BE44" s="223"/>
      <c r="BF44" s="223"/>
      <c r="BG44" s="223"/>
      <c r="BH44" s="223"/>
      <c r="BI44" s="223"/>
      <c r="BJ44" s="223"/>
      <c r="BK44" s="227">
        <v>0</v>
      </c>
      <c r="BL44" s="227">
        <v>0</v>
      </c>
      <c r="BM44" s="227">
        <v>0</v>
      </c>
      <c r="BN44" s="227">
        <v>0</v>
      </c>
      <c r="BO44" s="223"/>
      <c r="BP44" s="223"/>
      <c r="BQ44" s="223"/>
      <c r="BR44" s="223"/>
      <c r="BS44" s="223"/>
      <c r="BT44" s="223"/>
      <c r="BU44" s="223"/>
      <c r="BV44" s="223"/>
      <c r="BW44" s="223"/>
      <c r="BX44" s="223"/>
      <c r="BY44" s="223"/>
      <c r="BZ44" s="223"/>
      <c r="CA44" s="223"/>
      <c r="CB44" s="223"/>
      <c r="CC44" s="223"/>
      <c r="CD44" s="223"/>
      <c r="CE44" s="223"/>
      <c r="CF44" s="223"/>
      <c r="CG44" s="223"/>
      <c r="CH44" s="223"/>
      <c r="CI44" s="223"/>
      <c r="CJ44" s="223"/>
      <c r="CK44" s="223"/>
      <c r="CL44" s="223"/>
      <c r="CM44" s="223"/>
      <c r="CN44" s="223"/>
      <c r="CO44" s="223"/>
      <c r="CP44" s="223"/>
      <c r="CQ44" s="223"/>
      <c r="CR44" s="223"/>
      <c r="CS44" s="223"/>
      <c r="CT44" s="223"/>
      <c r="CU44" s="223"/>
      <c r="CV44" s="223"/>
      <c r="CW44" s="223"/>
      <c r="CX44" s="223"/>
      <c r="CY44" s="223"/>
      <c r="CZ44" s="223"/>
      <c r="DA44" s="223"/>
      <c r="DB44" s="223"/>
      <c r="DC44" s="223"/>
      <c r="DD44" s="223"/>
      <c r="DE44" s="223"/>
      <c r="DF44" s="223"/>
      <c r="DG44" s="223"/>
      <c r="DH44" s="223"/>
      <c r="DI44" s="223"/>
      <c r="DJ44" s="223"/>
      <c r="DK44" s="223"/>
      <c r="DL44" s="223"/>
      <c r="DM44" s="223"/>
      <c r="DN44" s="223"/>
      <c r="DO44" s="223"/>
      <c r="DP44" s="223"/>
      <c r="DQ44" s="223"/>
      <c r="DR44" s="223"/>
      <c r="DS44" s="223"/>
      <c r="DT44" s="223"/>
      <c r="DU44" s="223"/>
      <c r="DV44" s="223"/>
      <c r="DW44" s="223"/>
      <c r="DX44" s="223"/>
      <c r="DY44" s="223"/>
      <c r="DZ44" s="223"/>
      <c r="EA44" s="223"/>
      <c r="EB44" s="223"/>
      <c r="EC44" s="227">
        <v>0</v>
      </c>
      <c r="ED44" s="223"/>
      <c r="EE44" s="223"/>
      <c r="EF44" s="223"/>
      <c r="EG44" s="229"/>
      <c r="EH44" s="229"/>
      <c r="EI44" s="223"/>
      <c r="EJ44" s="229"/>
      <c r="EK44" s="229"/>
      <c r="EL44" s="223"/>
      <c r="EM44" s="229"/>
      <c r="EN44" s="229"/>
      <c r="EO44" s="223"/>
      <c r="EP44" s="229"/>
      <c r="EQ44" s="229"/>
      <c r="ER44" s="238"/>
      <c r="ES44" s="223"/>
      <c r="ET44" s="229"/>
      <c r="EU44" s="229"/>
      <c r="EV44" s="223"/>
      <c r="EW44" s="229"/>
      <c r="EX44" s="229"/>
      <c r="EY44" s="223"/>
      <c r="EZ44" s="229"/>
      <c r="FA44" s="229"/>
      <c r="FB44" s="223"/>
      <c r="FC44" s="229"/>
      <c r="FD44" s="229"/>
      <c r="FE44" s="223"/>
      <c r="FF44" s="229"/>
      <c r="FG44" s="229"/>
      <c r="FH44" s="223"/>
      <c r="FI44" s="229"/>
      <c r="FJ44" s="229"/>
      <c r="FK44" s="223"/>
      <c r="FL44" s="229"/>
      <c r="FM44" s="229"/>
      <c r="FN44" s="223"/>
      <c r="FO44" s="229"/>
      <c r="FP44" s="229"/>
      <c r="FQ44" s="223"/>
      <c r="FR44" s="229"/>
      <c r="FS44" s="229"/>
      <c r="FT44" s="223"/>
      <c r="FU44" s="229"/>
      <c r="FV44" s="229"/>
      <c r="FW44" s="222"/>
      <c r="FX44" s="223"/>
      <c r="FY44" s="229"/>
      <c r="FZ44" s="229"/>
      <c r="GA44" s="230"/>
      <c r="GB44" s="231"/>
      <c r="GC44" s="232"/>
      <c r="GD44" s="232"/>
      <c r="GE44" s="231"/>
      <c r="GF44" s="232"/>
      <c r="GG44" s="232"/>
      <c r="GH44" s="231"/>
      <c r="GI44" s="232"/>
      <c r="GJ44" s="231"/>
      <c r="GK44" s="232"/>
      <c r="GL44" s="231"/>
      <c r="GM44" s="232"/>
      <c r="GN44" s="232"/>
      <c r="GO44" s="232"/>
      <c r="GP44" s="231"/>
      <c r="GQ44" s="232"/>
      <c r="GR44" s="231"/>
      <c r="GS44" s="239"/>
      <c r="GT44" s="239"/>
      <c r="GU44" s="239"/>
      <c r="GV44" s="234"/>
      <c r="GW44" s="195">
        <f t="shared" si="21"/>
        <v>0</v>
      </c>
    </row>
    <row r="45" spans="1:205" ht="12.75" hidden="1" outlineLevel="1">
      <c r="A45" s="212"/>
      <c r="B45" s="237"/>
      <c r="C45" s="215"/>
      <c r="D45" s="215"/>
      <c r="E45" s="215"/>
      <c r="F45" s="215"/>
      <c r="G45" s="215"/>
      <c r="H45" s="222"/>
      <c r="I45" s="223"/>
      <c r="J45" s="223"/>
      <c r="K45" s="223"/>
      <c r="L45" s="223"/>
      <c r="M45" s="223"/>
      <c r="N45" s="223"/>
      <c r="O45" s="224"/>
      <c r="P45" s="224"/>
      <c r="Q45" s="222"/>
      <c r="R45" s="222"/>
      <c r="S45" s="222"/>
      <c r="T45" s="223"/>
      <c r="U45" s="223"/>
      <c r="V45" s="223"/>
      <c r="W45" s="223"/>
      <c r="X45" s="223"/>
      <c r="Y45" s="223"/>
      <c r="Z45" s="223"/>
      <c r="AA45" s="223"/>
      <c r="AB45" s="223"/>
      <c r="AC45" s="227">
        <v>0</v>
      </c>
      <c r="AD45" s="227">
        <v>0</v>
      </c>
      <c r="AE45" s="227">
        <v>0</v>
      </c>
      <c r="AF45" s="227">
        <v>0</v>
      </c>
      <c r="AG45" s="226">
        <v>0</v>
      </c>
      <c r="AH45" s="226">
        <v>0</v>
      </c>
      <c r="AI45" s="223"/>
      <c r="AJ45" s="223"/>
      <c r="AK45" s="223"/>
      <c r="AL45" s="223"/>
      <c r="AM45" s="223"/>
      <c r="AN45" s="223"/>
      <c r="AO45" s="223"/>
      <c r="AP45" s="223"/>
      <c r="AQ45" s="223"/>
      <c r="AR45" s="223"/>
      <c r="AS45" s="223"/>
      <c r="AT45" s="223"/>
      <c r="AU45" s="223"/>
      <c r="AV45" s="223"/>
      <c r="AW45" s="223"/>
      <c r="AX45" s="223"/>
      <c r="AY45" s="223"/>
      <c r="AZ45" s="223"/>
      <c r="BA45" s="223"/>
      <c r="BB45" s="223"/>
      <c r="BC45" s="223"/>
      <c r="BD45" s="223"/>
      <c r="BE45" s="223"/>
      <c r="BF45" s="223"/>
      <c r="BG45" s="223"/>
      <c r="BH45" s="223"/>
      <c r="BI45" s="223"/>
      <c r="BJ45" s="223"/>
      <c r="BK45" s="227">
        <v>0</v>
      </c>
      <c r="BL45" s="227">
        <v>0</v>
      </c>
      <c r="BM45" s="227">
        <v>0</v>
      </c>
      <c r="BN45" s="227">
        <v>0</v>
      </c>
      <c r="BO45" s="223"/>
      <c r="BP45" s="223"/>
      <c r="BQ45" s="223"/>
      <c r="BR45" s="223"/>
      <c r="BS45" s="223"/>
      <c r="BT45" s="223"/>
      <c r="BU45" s="223"/>
      <c r="BV45" s="223"/>
      <c r="BW45" s="223"/>
      <c r="BX45" s="223"/>
      <c r="BY45" s="223"/>
      <c r="BZ45" s="223"/>
      <c r="CA45" s="223"/>
      <c r="CB45" s="223"/>
      <c r="CC45" s="223"/>
      <c r="CD45" s="223"/>
      <c r="CE45" s="223"/>
      <c r="CF45" s="223"/>
      <c r="CG45" s="223"/>
      <c r="CH45" s="223"/>
      <c r="CI45" s="223"/>
      <c r="CJ45" s="223"/>
      <c r="CK45" s="223"/>
      <c r="CL45" s="223"/>
      <c r="CM45" s="223"/>
      <c r="CN45" s="223"/>
      <c r="CO45" s="223"/>
      <c r="CP45" s="223"/>
      <c r="CQ45" s="223"/>
      <c r="CR45" s="223"/>
      <c r="CS45" s="223"/>
      <c r="CT45" s="223"/>
      <c r="CU45" s="223"/>
      <c r="CV45" s="223"/>
      <c r="CW45" s="223"/>
      <c r="CX45" s="223"/>
      <c r="CY45" s="223"/>
      <c r="CZ45" s="223"/>
      <c r="DA45" s="223"/>
      <c r="DB45" s="223"/>
      <c r="DC45" s="223"/>
      <c r="DD45" s="223"/>
      <c r="DE45" s="223"/>
      <c r="DF45" s="223"/>
      <c r="DG45" s="223"/>
      <c r="DH45" s="223"/>
      <c r="DI45" s="223"/>
      <c r="DJ45" s="223"/>
      <c r="DK45" s="223"/>
      <c r="DL45" s="223"/>
      <c r="DM45" s="223"/>
      <c r="DN45" s="223"/>
      <c r="DO45" s="223"/>
      <c r="DP45" s="223"/>
      <c r="DQ45" s="223"/>
      <c r="DR45" s="223"/>
      <c r="DS45" s="223"/>
      <c r="DT45" s="223"/>
      <c r="DU45" s="223"/>
      <c r="DV45" s="223"/>
      <c r="DW45" s="223"/>
      <c r="DX45" s="223"/>
      <c r="DY45" s="223"/>
      <c r="DZ45" s="223"/>
      <c r="EA45" s="223"/>
      <c r="EB45" s="223"/>
      <c r="EC45" s="227">
        <v>0</v>
      </c>
      <c r="ED45" s="223"/>
      <c r="EE45" s="223"/>
      <c r="EF45" s="223"/>
      <c r="EG45" s="229"/>
      <c r="EH45" s="229"/>
      <c r="EI45" s="223"/>
      <c r="EJ45" s="229"/>
      <c r="EK45" s="229"/>
      <c r="EL45" s="223"/>
      <c r="EM45" s="229"/>
      <c r="EN45" s="229"/>
      <c r="EO45" s="223"/>
      <c r="EP45" s="229"/>
      <c r="EQ45" s="229"/>
      <c r="ER45" s="238"/>
      <c r="ES45" s="223"/>
      <c r="ET45" s="229"/>
      <c r="EU45" s="229"/>
      <c r="EV45" s="223"/>
      <c r="EW45" s="229"/>
      <c r="EX45" s="229"/>
      <c r="EY45" s="223"/>
      <c r="EZ45" s="229"/>
      <c r="FA45" s="229"/>
      <c r="FB45" s="223"/>
      <c r="FC45" s="229"/>
      <c r="FD45" s="229"/>
      <c r="FE45" s="223"/>
      <c r="FF45" s="229"/>
      <c r="FG45" s="229"/>
      <c r="FH45" s="223"/>
      <c r="FI45" s="229"/>
      <c r="FJ45" s="229"/>
      <c r="FK45" s="223"/>
      <c r="FL45" s="229"/>
      <c r="FM45" s="229"/>
      <c r="FN45" s="223"/>
      <c r="FO45" s="229"/>
      <c r="FP45" s="229"/>
      <c r="FQ45" s="223"/>
      <c r="FR45" s="229"/>
      <c r="FS45" s="229"/>
      <c r="FT45" s="223"/>
      <c r="FU45" s="229"/>
      <c r="FV45" s="229"/>
      <c r="FW45" s="222"/>
      <c r="FX45" s="223"/>
      <c r="FY45" s="229"/>
      <c r="FZ45" s="229"/>
      <c r="GA45" s="230"/>
      <c r="GB45" s="231"/>
      <c r="GC45" s="232"/>
      <c r="GD45" s="232"/>
      <c r="GE45" s="231"/>
      <c r="GF45" s="232"/>
      <c r="GG45" s="232"/>
      <c r="GH45" s="231"/>
      <c r="GI45" s="232"/>
      <c r="GJ45" s="231"/>
      <c r="GK45" s="232"/>
      <c r="GL45" s="231"/>
      <c r="GM45" s="232"/>
      <c r="GN45" s="232"/>
      <c r="GO45" s="232"/>
      <c r="GP45" s="231"/>
      <c r="GQ45" s="232"/>
      <c r="GR45" s="231"/>
      <c r="GS45" s="239"/>
      <c r="GT45" s="239"/>
      <c r="GU45" s="239"/>
      <c r="GV45" s="234"/>
      <c r="GW45" s="195">
        <f t="shared" si="21"/>
        <v>0</v>
      </c>
    </row>
    <row r="46" spans="1:205" ht="12.75" hidden="1" outlineLevel="1">
      <c r="A46" s="212"/>
      <c r="B46" s="237"/>
      <c r="C46" s="215"/>
      <c r="D46" s="215"/>
      <c r="E46" s="215"/>
      <c r="F46" s="215"/>
      <c r="G46" s="215"/>
      <c r="H46" s="222"/>
      <c r="I46" s="223"/>
      <c r="J46" s="223"/>
      <c r="K46" s="223"/>
      <c r="L46" s="223"/>
      <c r="M46" s="223"/>
      <c r="N46" s="223"/>
      <c r="O46" s="224"/>
      <c r="P46" s="224"/>
      <c r="Q46" s="222"/>
      <c r="R46" s="222"/>
      <c r="S46" s="222"/>
      <c r="T46" s="223"/>
      <c r="U46" s="223"/>
      <c r="V46" s="223"/>
      <c r="W46" s="223"/>
      <c r="X46" s="223"/>
      <c r="Y46" s="223"/>
      <c r="Z46" s="223"/>
      <c r="AA46" s="223"/>
      <c r="AB46" s="223"/>
      <c r="AC46" s="227">
        <v>0</v>
      </c>
      <c r="AD46" s="227">
        <v>0</v>
      </c>
      <c r="AE46" s="227">
        <v>0</v>
      </c>
      <c r="AF46" s="227">
        <v>0</v>
      </c>
      <c r="AG46" s="226">
        <v>0</v>
      </c>
      <c r="AH46" s="226">
        <v>0</v>
      </c>
      <c r="AI46" s="223"/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223"/>
      <c r="AU46" s="223"/>
      <c r="AV46" s="223"/>
      <c r="AW46" s="223"/>
      <c r="AX46" s="223"/>
      <c r="AY46" s="223"/>
      <c r="AZ46" s="223"/>
      <c r="BA46" s="223"/>
      <c r="BB46" s="223"/>
      <c r="BC46" s="223"/>
      <c r="BD46" s="223"/>
      <c r="BE46" s="223"/>
      <c r="BF46" s="223"/>
      <c r="BG46" s="223"/>
      <c r="BH46" s="223"/>
      <c r="BI46" s="223"/>
      <c r="BJ46" s="223"/>
      <c r="BK46" s="227">
        <v>0</v>
      </c>
      <c r="BL46" s="227">
        <v>0</v>
      </c>
      <c r="BM46" s="227">
        <v>0</v>
      </c>
      <c r="BN46" s="227">
        <v>0</v>
      </c>
      <c r="BO46" s="223"/>
      <c r="BP46" s="223"/>
      <c r="BQ46" s="223"/>
      <c r="BR46" s="223"/>
      <c r="BS46" s="223"/>
      <c r="BT46" s="223"/>
      <c r="BU46" s="223"/>
      <c r="BV46" s="223"/>
      <c r="BW46" s="223"/>
      <c r="BX46" s="223"/>
      <c r="BY46" s="223"/>
      <c r="BZ46" s="223"/>
      <c r="CA46" s="223"/>
      <c r="CB46" s="223"/>
      <c r="CC46" s="223"/>
      <c r="CD46" s="223"/>
      <c r="CE46" s="223"/>
      <c r="CF46" s="223"/>
      <c r="CG46" s="223"/>
      <c r="CH46" s="223"/>
      <c r="CI46" s="223"/>
      <c r="CJ46" s="223"/>
      <c r="CK46" s="223"/>
      <c r="CL46" s="223"/>
      <c r="CM46" s="223"/>
      <c r="CN46" s="223"/>
      <c r="CO46" s="223"/>
      <c r="CP46" s="223"/>
      <c r="CQ46" s="223"/>
      <c r="CR46" s="223"/>
      <c r="CS46" s="223"/>
      <c r="CT46" s="223"/>
      <c r="CU46" s="223"/>
      <c r="CV46" s="223"/>
      <c r="CW46" s="223"/>
      <c r="CX46" s="223"/>
      <c r="CY46" s="223"/>
      <c r="CZ46" s="223"/>
      <c r="DA46" s="223"/>
      <c r="DB46" s="223"/>
      <c r="DC46" s="223"/>
      <c r="DD46" s="223"/>
      <c r="DE46" s="223"/>
      <c r="DF46" s="223"/>
      <c r="DG46" s="223"/>
      <c r="DH46" s="223"/>
      <c r="DI46" s="223"/>
      <c r="DJ46" s="223"/>
      <c r="DK46" s="223"/>
      <c r="DL46" s="223"/>
      <c r="DM46" s="223"/>
      <c r="DN46" s="223"/>
      <c r="DO46" s="223"/>
      <c r="DP46" s="223"/>
      <c r="DQ46" s="223"/>
      <c r="DR46" s="223"/>
      <c r="DS46" s="223"/>
      <c r="DT46" s="223"/>
      <c r="DU46" s="223"/>
      <c r="DV46" s="223"/>
      <c r="DW46" s="223"/>
      <c r="DX46" s="223"/>
      <c r="DY46" s="223"/>
      <c r="DZ46" s="223"/>
      <c r="EA46" s="223"/>
      <c r="EB46" s="223"/>
      <c r="EC46" s="227">
        <v>0</v>
      </c>
      <c r="ED46" s="223"/>
      <c r="EE46" s="223"/>
      <c r="EF46" s="223"/>
      <c r="EG46" s="229"/>
      <c r="EH46" s="229"/>
      <c r="EI46" s="223"/>
      <c r="EJ46" s="229"/>
      <c r="EK46" s="229"/>
      <c r="EL46" s="223"/>
      <c r="EM46" s="229"/>
      <c r="EN46" s="229"/>
      <c r="EO46" s="223"/>
      <c r="EP46" s="229"/>
      <c r="EQ46" s="229"/>
      <c r="ER46" s="238"/>
      <c r="ES46" s="223"/>
      <c r="ET46" s="229"/>
      <c r="EU46" s="229"/>
      <c r="EV46" s="223"/>
      <c r="EW46" s="229"/>
      <c r="EX46" s="229"/>
      <c r="EY46" s="223"/>
      <c r="EZ46" s="229"/>
      <c r="FA46" s="229"/>
      <c r="FB46" s="223"/>
      <c r="FC46" s="229"/>
      <c r="FD46" s="229"/>
      <c r="FE46" s="223"/>
      <c r="FF46" s="229"/>
      <c r="FG46" s="229"/>
      <c r="FH46" s="223"/>
      <c r="FI46" s="229"/>
      <c r="FJ46" s="229"/>
      <c r="FK46" s="223"/>
      <c r="FL46" s="229"/>
      <c r="FM46" s="229"/>
      <c r="FN46" s="223"/>
      <c r="FO46" s="229"/>
      <c r="FP46" s="229"/>
      <c r="FQ46" s="223"/>
      <c r="FR46" s="229"/>
      <c r="FS46" s="229"/>
      <c r="FT46" s="223"/>
      <c r="FU46" s="229"/>
      <c r="FV46" s="229"/>
      <c r="FW46" s="222"/>
      <c r="FX46" s="223"/>
      <c r="FY46" s="229"/>
      <c r="FZ46" s="229"/>
      <c r="GA46" s="230"/>
      <c r="GB46" s="231"/>
      <c r="GC46" s="232"/>
      <c r="GD46" s="232"/>
      <c r="GE46" s="231"/>
      <c r="GF46" s="232"/>
      <c r="GG46" s="232"/>
      <c r="GH46" s="231"/>
      <c r="GI46" s="232"/>
      <c r="GJ46" s="231"/>
      <c r="GK46" s="232"/>
      <c r="GL46" s="231"/>
      <c r="GM46" s="232"/>
      <c r="GN46" s="232"/>
      <c r="GO46" s="232"/>
      <c r="GP46" s="231"/>
      <c r="GQ46" s="232"/>
      <c r="GR46" s="231"/>
      <c r="GS46" s="239"/>
      <c r="GT46" s="239"/>
      <c r="GU46" s="239"/>
      <c r="GV46" s="234"/>
      <c r="GW46" s="195">
        <f t="shared" si="21"/>
        <v>0</v>
      </c>
    </row>
    <row r="47" spans="1:205" ht="12.75" hidden="1" outlineLevel="1">
      <c r="A47" s="212"/>
      <c r="B47" s="237"/>
      <c r="C47" s="215"/>
      <c r="D47" s="215"/>
      <c r="E47" s="215"/>
      <c r="F47" s="215"/>
      <c r="G47" s="215"/>
      <c r="H47" s="222"/>
      <c r="I47" s="223"/>
      <c r="J47" s="223"/>
      <c r="K47" s="223"/>
      <c r="L47" s="223"/>
      <c r="M47" s="223"/>
      <c r="N47" s="223"/>
      <c r="O47" s="224"/>
      <c r="P47" s="224"/>
      <c r="Q47" s="222"/>
      <c r="R47" s="222"/>
      <c r="S47" s="222"/>
      <c r="T47" s="223"/>
      <c r="U47" s="223"/>
      <c r="V47" s="223"/>
      <c r="W47" s="223"/>
      <c r="X47" s="223"/>
      <c r="Y47" s="223"/>
      <c r="Z47" s="223"/>
      <c r="AA47" s="223"/>
      <c r="AB47" s="223"/>
      <c r="AC47" s="227">
        <v>0</v>
      </c>
      <c r="AD47" s="227">
        <v>0</v>
      </c>
      <c r="AE47" s="227">
        <v>0</v>
      </c>
      <c r="AF47" s="227">
        <v>0</v>
      </c>
      <c r="AG47" s="226">
        <v>0</v>
      </c>
      <c r="AH47" s="226">
        <v>0</v>
      </c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23"/>
      <c r="AY47" s="223"/>
      <c r="AZ47" s="223"/>
      <c r="BA47" s="223"/>
      <c r="BB47" s="223"/>
      <c r="BC47" s="223"/>
      <c r="BD47" s="223"/>
      <c r="BE47" s="223"/>
      <c r="BF47" s="223"/>
      <c r="BG47" s="223"/>
      <c r="BH47" s="223"/>
      <c r="BI47" s="223"/>
      <c r="BJ47" s="223"/>
      <c r="BK47" s="227">
        <v>0</v>
      </c>
      <c r="BL47" s="227">
        <v>0</v>
      </c>
      <c r="BM47" s="227">
        <v>0</v>
      </c>
      <c r="BN47" s="227">
        <v>0</v>
      </c>
      <c r="BO47" s="223"/>
      <c r="BP47" s="223"/>
      <c r="BQ47" s="223"/>
      <c r="BR47" s="223"/>
      <c r="BS47" s="223"/>
      <c r="BT47" s="223"/>
      <c r="BU47" s="223"/>
      <c r="BV47" s="223"/>
      <c r="BW47" s="223"/>
      <c r="BX47" s="223"/>
      <c r="BY47" s="223"/>
      <c r="BZ47" s="223"/>
      <c r="CA47" s="223"/>
      <c r="CB47" s="223"/>
      <c r="CC47" s="223"/>
      <c r="CD47" s="223"/>
      <c r="CE47" s="223"/>
      <c r="CF47" s="223"/>
      <c r="CG47" s="223"/>
      <c r="CH47" s="223"/>
      <c r="CI47" s="223"/>
      <c r="CJ47" s="223"/>
      <c r="CK47" s="223"/>
      <c r="CL47" s="223"/>
      <c r="CM47" s="223"/>
      <c r="CN47" s="223"/>
      <c r="CO47" s="223"/>
      <c r="CP47" s="223"/>
      <c r="CQ47" s="223"/>
      <c r="CR47" s="223"/>
      <c r="CS47" s="223"/>
      <c r="CT47" s="223"/>
      <c r="CU47" s="223"/>
      <c r="CV47" s="223"/>
      <c r="CW47" s="223"/>
      <c r="CX47" s="223"/>
      <c r="CY47" s="223"/>
      <c r="CZ47" s="223"/>
      <c r="DA47" s="223"/>
      <c r="DB47" s="223"/>
      <c r="DC47" s="223"/>
      <c r="DD47" s="223"/>
      <c r="DE47" s="223"/>
      <c r="DF47" s="223"/>
      <c r="DG47" s="223"/>
      <c r="DH47" s="223"/>
      <c r="DI47" s="223"/>
      <c r="DJ47" s="223"/>
      <c r="DK47" s="223"/>
      <c r="DL47" s="223"/>
      <c r="DM47" s="223"/>
      <c r="DN47" s="223"/>
      <c r="DO47" s="223"/>
      <c r="DP47" s="223"/>
      <c r="DQ47" s="223"/>
      <c r="DR47" s="223"/>
      <c r="DS47" s="223"/>
      <c r="DT47" s="223"/>
      <c r="DU47" s="223"/>
      <c r="DV47" s="223"/>
      <c r="DW47" s="223"/>
      <c r="DX47" s="223"/>
      <c r="DY47" s="223"/>
      <c r="DZ47" s="223"/>
      <c r="EA47" s="223"/>
      <c r="EB47" s="223"/>
      <c r="EC47" s="227">
        <v>0</v>
      </c>
      <c r="ED47" s="223"/>
      <c r="EE47" s="223"/>
      <c r="EF47" s="223"/>
      <c r="EG47" s="229"/>
      <c r="EH47" s="229"/>
      <c r="EI47" s="223"/>
      <c r="EJ47" s="229"/>
      <c r="EK47" s="229"/>
      <c r="EL47" s="223"/>
      <c r="EM47" s="229"/>
      <c r="EN47" s="229"/>
      <c r="EO47" s="223"/>
      <c r="EP47" s="229"/>
      <c r="EQ47" s="229"/>
      <c r="ER47" s="238"/>
      <c r="ES47" s="223"/>
      <c r="ET47" s="229"/>
      <c r="EU47" s="229"/>
      <c r="EV47" s="223"/>
      <c r="EW47" s="229"/>
      <c r="EX47" s="229"/>
      <c r="EY47" s="223"/>
      <c r="EZ47" s="229"/>
      <c r="FA47" s="229"/>
      <c r="FB47" s="223"/>
      <c r="FC47" s="229"/>
      <c r="FD47" s="229"/>
      <c r="FE47" s="223"/>
      <c r="FF47" s="229"/>
      <c r="FG47" s="229"/>
      <c r="FH47" s="223"/>
      <c r="FI47" s="229"/>
      <c r="FJ47" s="229"/>
      <c r="FK47" s="223"/>
      <c r="FL47" s="229"/>
      <c r="FM47" s="229"/>
      <c r="FN47" s="223"/>
      <c r="FO47" s="229"/>
      <c r="FP47" s="229"/>
      <c r="FQ47" s="223"/>
      <c r="FR47" s="229"/>
      <c r="FS47" s="229"/>
      <c r="FT47" s="223"/>
      <c r="FU47" s="229"/>
      <c r="FV47" s="229"/>
      <c r="FW47" s="222"/>
      <c r="FX47" s="223"/>
      <c r="FY47" s="229"/>
      <c r="FZ47" s="229"/>
      <c r="GA47" s="230"/>
      <c r="GB47" s="231"/>
      <c r="GC47" s="232"/>
      <c r="GD47" s="232"/>
      <c r="GE47" s="231"/>
      <c r="GF47" s="232"/>
      <c r="GG47" s="232"/>
      <c r="GH47" s="231"/>
      <c r="GI47" s="232"/>
      <c r="GJ47" s="231"/>
      <c r="GK47" s="232"/>
      <c r="GL47" s="231"/>
      <c r="GM47" s="232"/>
      <c r="GN47" s="232"/>
      <c r="GO47" s="232"/>
      <c r="GP47" s="231"/>
      <c r="GQ47" s="232"/>
      <c r="GR47" s="231"/>
      <c r="GS47" s="239"/>
      <c r="GT47" s="239"/>
      <c r="GU47" s="239"/>
      <c r="GV47" s="234"/>
      <c r="GW47" s="195">
        <f t="shared" si="21"/>
        <v>0</v>
      </c>
    </row>
    <row r="48" spans="1:205" ht="12.75" hidden="1">
      <c r="A48" s="212"/>
      <c r="B48" s="237"/>
      <c r="C48" s="215"/>
      <c r="D48" s="215"/>
      <c r="E48" s="215"/>
      <c r="F48" s="215"/>
      <c r="G48" s="215"/>
      <c r="H48" s="222"/>
      <c r="I48" s="223"/>
      <c r="J48" s="223"/>
      <c r="K48" s="223"/>
      <c r="L48" s="223"/>
      <c r="M48" s="223"/>
      <c r="N48" s="223"/>
      <c r="O48" s="224"/>
      <c r="P48" s="224"/>
      <c r="Q48" s="222"/>
      <c r="R48" s="222"/>
      <c r="S48" s="222"/>
      <c r="T48" s="223"/>
      <c r="U48" s="223"/>
      <c r="V48" s="223"/>
      <c r="W48" s="223"/>
      <c r="X48" s="223"/>
      <c r="Y48" s="223"/>
      <c r="Z48" s="223"/>
      <c r="AA48" s="223"/>
      <c r="AB48" s="223"/>
      <c r="AC48" s="227">
        <v>0</v>
      </c>
      <c r="AD48" s="227">
        <v>0</v>
      </c>
      <c r="AE48" s="227">
        <v>0</v>
      </c>
      <c r="AF48" s="227">
        <v>0</v>
      </c>
      <c r="AG48" s="226">
        <v>0</v>
      </c>
      <c r="AH48" s="226">
        <v>0</v>
      </c>
      <c r="AI48" s="223"/>
      <c r="AJ48" s="223"/>
      <c r="AK48" s="223"/>
      <c r="AL48" s="223"/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W48" s="223"/>
      <c r="AX48" s="223"/>
      <c r="AY48" s="223"/>
      <c r="AZ48" s="223"/>
      <c r="BA48" s="223"/>
      <c r="BB48" s="223"/>
      <c r="BC48" s="223"/>
      <c r="BD48" s="223"/>
      <c r="BE48" s="223"/>
      <c r="BF48" s="223"/>
      <c r="BG48" s="223"/>
      <c r="BH48" s="223"/>
      <c r="BI48" s="223"/>
      <c r="BJ48" s="223"/>
      <c r="BK48" s="227">
        <v>0</v>
      </c>
      <c r="BL48" s="227">
        <v>0</v>
      </c>
      <c r="BM48" s="227">
        <v>0</v>
      </c>
      <c r="BN48" s="227">
        <v>0</v>
      </c>
      <c r="BO48" s="223"/>
      <c r="BP48" s="223">
        <v>0</v>
      </c>
      <c r="BQ48" s="223">
        <v>0</v>
      </c>
      <c r="BR48" s="223">
        <v>0</v>
      </c>
      <c r="BS48" s="223"/>
      <c r="BT48" s="223"/>
      <c r="BU48" s="223"/>
      <c r="BV48" s="223"/>
      <c r="BW48" s="223"/>
      <c r="BX48" s="223"/>
      <c r="BY48" s="223"/>
      <c r="BZ48" s="223"/>
      <c r="CA48" s="223"/>
      <c r="CB48" s="223"/>
      <c r="CC48" s="223"/>
      <c r="CD48" s="223"/>
      <c r="CE48" s="223"/>
      <c r="CF48" s="223"/>
      <c r="CG48" s="223"/>
      <c r="CH48" s="223"/>
      <c r="CI48" s="223"/>
      <c r="CJ48" s="223"/>
      <c r="CK48" s="223"/>
      <c r="CL48" s="223"/>
      <c r="CM48" s="223"/>
      <c r="CN48" s="223"/>
      <c r="CO48" s="223"/>
      <c r="CP48" s="223"/>
      <c r="CQ48" s="223"/>
      <c r="CR48" s="223"/>
      <c r="CS48" s="223"/>
      <c r="CT48" s="223"/>
      <c r="CU48" s="223"/>
      <c r="CV48" s="223"/>
      <c r="CW48" s="223"/>
      <c r="CX48" s="223"/>
      <c r="CY48" s="223"/>
      <c r="CZ48" s="223"/>
      <c r="DA48" s="223"/>
      <c r="DB48" s="223"/>
      <c r="DC48" s="223"/>
      <c r="DD48" s="223"/>
      <c r="DE48" s="223"/>
      <c r="DF48" s="223"/>
      <c r="DG48" s="223"/>
      <c r="DH48" s="223"/>
      <c r="DI48" s="223"/>
      <c r="DJ48" s="223"/>
      <c r="DK48" s="223"/>
      <c r="DL48" s="223"/>
      <c r="DM48" s="223"/>
      <c r="DN48" s="223"/>
      <c r="DO48" s="223"/>
      <c r="DP48" s="223"/>
      <c r="DQ48" s="223"/>
      <c r="DR48" s="223"/>
      <c r="DS48" s="223"/>
      <c r="DT48" s="223"/>
      <c r="DU48" s="223"/>
      <c r="DV48" s="223"/>
      <c r="DW48" s="223"/>
      <c r="DX48" s="223"/>
      <c r="DY48" s="223"/>
      <c r="DZ48" s="223"/>
      <c r="EA48" s="223"/>
      <c r="EB48" s="223"/>
      <c r="EC48" s="227">
        <v>0</v>
      </c>
      <c r="ED48" s="223"/>
      <c r="EE48" s="223"/>
      <c r="EF48" s="223"/>
      <c r="EG48" s="229"/>
      <c r="EH48" s="229"/>
      <c r="EI48" s="223"/>
      <c r="EJ48" s="229"/>
      <c r="EK48" s="229"/>
      <c r="EL48" s="223"/>
      <c r="EM48" s="229"/>
      <c r="EN48" s="229"/>
      <c r="EO48" s="223"/>
      <c r="EP48" s="229"/>
      <c r="EQ48" s="229"/>
      <c r="ER48" s="222"/>
      <c r="ES48" s="223"/>
      <c r="ET48" s="229"/>
      <c r="EU48" s="229"/>
      <c r="EV48" s="223"/>
      <c r="EW48" s="229"/>
      <c r="EX48" s="229"/>
      <c r="EY48" s="223"/>
      <c r="EZ48" s="229"/>
      <c r="FA48" s="229"/>
      <c r="FB48" s="223"/>
      <c r="FC48" s="229"/>
      <c r="FD48" s="229"/>
      <c r="FE48" s="223"/>
      <c r="FF48" s="229"/>
      <c r="FG48" s="229"/>
      <c r="FH48" s="223"/>
      <c r="FI48" s="229"/>
      <c r="FJ48" s="229"/>
      <c r="FK48" s="223"/>
      <c r="FL48" s="229"/>
      <c r="FM48" s="229"/>
      <c r="FN48" s="223"/>
      <c r="FO48" s="229"/>
      <c r="FP48" s="229"/>
      <c r="FQ48" s="223"/>
      <c r="FR48" s="229"/>
      <c r="FS48" s="229"/>
      <c r="FT48" s="223"/>
      <c r="FU48" s="229"/>
      <c r="FV48" s="229"/>
      <c r="FW48" s="222"/>
      <c r="FX48" s="223"/>
      <c r="FY48" s="229"/>
      <c r="FZ48" s="229"/>
      <c r="GA48" s="230"/>
      <c r="GB48" s="231"/>
      <c r="GC48" s="232"/>
      <c r="GD48" s="232"/>
      <c r="GE48" s="231"/>
      <c r="GF48" s="232"/>
      <c r="GG48" s="232"/>
      <c r="GH48" s="231"/>
      <c r="GI48" s="232"/>
      <c r="GJ48" s="231"/>
      <c r="GK48" s="232"/>
      <c r="GL48" s="231"/>
      <c r="GM48" s="232"/>
      <c r="GN48" s="232"/>
      <c r="GO48" s="232"/>
      <c r="GP48" s="231"/>
      <c r="GQ48" s="232"/>
      <c r="GR48" s="231"/>
      <c r="GS48" s="239"/>
      <c r="GT48" s="239"/>
      <c r="GU48" s="239"/>
      <c r="GV48" s="234"/>
      <c r="GW48" s="195">
        <f t="shared" si="21"/>
        <v>0</v>
      </c>
    </row>
    <row r="49" spans="1:205" ht="12.75" hidden="1">
      <c r="A49" s="241">
        <v>4</v>
      </c>
      <c r="B49" s="242" t="s">
        <v>62</v>
      </c>
      <c r="C49" s="243">
        <v>43</v>
      </c>
      <c r="D49" s="243">
        <v>1068</v>
      </c>
      <c r="E49" s="243">
        <v>4255</v>
      </c>
      <c r="F49" s="243">
        <v>56781</v>
      </c>
      <c r="G49" s="244"/>
      <c r="H49" s="217">
        <f t="shared" ref="H49:N49" si="37">SUM(H50:H57)</f>
        <v>0</v>
      </c>
      <c r="I49" s="217">
        <f t="shared" si="37"/>
        <v>0</v>
      </c>
      <c r="J49" s="217">
        <f t="shared" si="37"/>
        <v>0</v>
      </c>
      <c r="K49" s="217">
        <f t="shared" si="37"/>
        <v>0</v>
      </c>
      <c r="L49" s="217">
        <f t="shared" si="37"/>
        <v>0</v>
      </c>
      <c r="M49" s="217">
        <f t="shared" si="37"/>
        <v>0</v>
      </c>
      <c r="N49" s="217">
        <f t="shared" si="37"/>
        <v>0</v>
      </c>
      <c r="O49" s="218"/>
      <c r="P49" s="218"/>
      <c r="Q49" s="219">
        <f t="shared" ref="Q49:AB49" si="38">SUM(Q50:Q57)</f>
        <v>0</v>
      </c>
      <c r="R49" s="219">
        <f t="shared" si="38"/>
        <v>0</v>
      </c>
      <c r="S49" s="219">
        <f t="shared" si="38"/>
        <v>0</v>
      </c>
      <c r="T49" s="217">
        <f t="shared" si="38"/>
        <v>0</v>
      </c>
      <c r="U49" s="217">
        <f t="shared" si="38"/>
        <v>0</v>
      </c>
      <c r="V49" s="217">
        <f t="shared" si="38"/>
        <v>0</v>
      </c>
      <c r="W49" s="217">
        <f t="shared" si="38"/>
        <v>0</v>
      </c>
      <c r="X49" s="217">
        <f t="shared" si="38"/>
        <v>0</v>
      </c>
      <c r="Y49" s="217">
        <f t="shared" si="38"/>
        <v>0</v>
      </c>
      <c r="Z49" s="217">
        <f t="shared" si="38"/>
        <v>0</v>
      </c>
      <c r="AA49" s="217">
        <f t="shared" si="38"/>
        <v>0</v>
      </c>
      <c r="AB49" s="217">
        <f t="shared" si="38"/>
        <v>0</v>
      </c>
      <c r="AC49" s="217">
        <v>0</v>
      </c>
      <c r="AD49" s="217">
        <v>0</v>
      </c>
      <c r="AE49" s="217">
        <v>0</v>
      </c>
      <c r="AF49" s="217">
        <v>0</v>
      </c>
      <c r="AG49" s="217">
        <v>0</v>
      </c>
      <c r="AH49" s="217">
        <v>0</v>
      </c>
      <c r="AI49" s="217">
        <f t="shared" ref="AI49:BJ49" si="39">SUM(AI50:AI57)</f>
        <v>0</v>
      </c>
      <c r="AJ49" s="217">
        <f t="shared" si="39"/>
        <v>0</v>
      </c>
      <c r="AK49" s="217">
        <f t="shared" si="39"/>
        <v>0</v>
      </c>
      <c r="AL49" s="217">
        <f t="shared" si="39"/>
        <v>0</v>
      </c>
      <c r="AM49" s="217">
        <f t="shared" si="39"/>
        <v>0</v>
      </c>
      <c r="AN49" s="217">
        <f t="shared" si="39"/>
        <v>0</v>
      </c>
      <c r="AO49" s="217">
        <f t="shared" si="39"/>
        <v>0</v>
      </c>
      <c r="AP49" s="217">
        <f t="shared" si="39"/>
        <v>0</v>
      </c>
      <c r="AQ49" s="217">
        <f t="shared" si="39"/>
        <v>0</v>
      </c>
      <c r="AR49" s="217">
        <f t="shared" si="39"/>
        <v>0</v>
      </c>
      <c r="AS49" s="217">
        <f t="shared" si="39"/>
        <v>0</v>
      </c>
      <c r="AT49" s="217">
        <f t="shared" si="39"/>
        <v>0</v>
      </c>
      <c r="AU49" s="217">
        <f t="shared" si="39"/>
        <v>0</v>
      </c>
      <c r="AV49" s="217">
        <f t="shared" si="39"/>
        <v>0</v>
      </c>
      <c r="AW49" s="217">
        <f t="shared" si="39"/>
        <v>0</v>
      </c>
      <c r="AX49" s="217">
        <f t="shared" si="39"/>
        <v>0</v>
      </c>
      <c r="AY49" s="217">
        <f t="shared" si="39"/>
        <v>0</v>
      </c>
      <c r="AZ49" s="217">
        <f t="shared" si="39"/>
        <v>0</v>
      </c>
      <c r="BA49" s="217">
        <f t="shared" si="39"/>
        <v>0</v>
      </c>
      <c r="BB49" s="217">
        <f t="shared" si="39"/>
        <v>0</v>
      </c>
      <c r="BC49" s="217">
        <f t="shared" si="39"/>
        <v>0</v>
      </c>
      <c r="BD49" s="217">
        <f t="shared" si="39"/>
        <v>0</v>
      </c>
      <c r="BE49" s="217">
        <f t="shared" si="39"/>
        <v>0</v>
      </c>
      <c r="BF49" s="217">
        <f t="shared" si="39"/>
        <v>0</v>
      </c>
      <c r="BG49" s="217">
        <f t="shared" si="39"/>
        <v>0</v>
      </c>
      <c r="BH49" s="217">
        <f t="shared" si="39"/>
        <v>0</v>
      </c>
      <c r="BI49" s="217">
        <f t="shared" si="39"/>
        <v>0</v>
      </c>
      <c r="BJ49" s="217">
        <f t="shared" si="39"/>
        <v>0</v>
      </c>
      <c r="BK49" s="217">
        <v>0</v>
      </c>
      <c r="BL49" s="217">
        <v>0</v>
      </c>
      <c r="BM49" s="217">
        <v>0</v>
      </c>
      <c r="BN49" s="217">
        <v>0</v>
      </c>
      <c r="BO49" s="217">
        <f t="shared" ref="BO49:EB49" si="40">SUM(BO50:BO57)</f>
        <v>0</v>
      </c>
      <c r="BP49" s="217">
        <f t="shared" si="40"/>
        <v>0</v>
      </c>
      <c r="BQ49" s="217">
        <f t="shared" si="40"/>
        <v>0</v>
      </c>
      <c r="BR49" s="217">
        <f t="shared" si="40"/>
        <v>0</v>
      </c>
      <c r="BS49" s="217">
        <f t="shared" si="40"/>
        <v>0</v>
      </c>
      <c r="BT49" s="217">
        <f t="shared" si="40"/>
        <v>0</v>
      </c>
      <c r="BU49" s="217">
        <f t="shared" si="40"/>
        <v>0</v>
      </c>
      <c r="BV49" s="217">
        <f t="shared" si="40"/>
        <v>0</v>
      </c>
      <c r="BW49" s="217">
        <f t="shared" si="40"/>
        <v>0</v>
      </c>
      <c r="BX49" s="217">
        <f t="shared" si="40"/>
        <v>0</v>
      </c>
      <c r="BY49" s="217">
        <f t="shared" si="40"/>
        <v>0</v>
      </c>
      <c r="BZ49" s="217">
        <f t="shared" si="40"/>
        <v>0</v>
      </c>
      <c r="CA49" s="217">
        <f t="shared" si="40"/>
        <v>0</v>
      </c>
      <c r="CB49" s="217">
        <f t="shared" si="40"/>
        <v>0</v>
      </c>
      <c r="CC49" s="217">
        <f t="shared" si="40"/>
        <v>0</v>
      </c>
      <c r="CD49" s="217">
        <f t="shared" si="40"/>
        <v>0</v>
      </c>
      <c r="CE49" s="217">
        <f t="shared" si="40"/>
        <v>0</v>
      </c>
      <c r="CF49" s="217">
        <f t="shared" si="40"/>
        <v>0</v>
      </c>
      <c r="CG49" s="217">
        <f t="shared" si="40"/>
        <v>0</v>
      </c>
      <c r="CH49" s="217">
        <f t="shared" si="40"/>
        <v>0</v>
      </c>
      <c r="CI49" s="217">
        <f t="shared" si="40"/>
        <v>0</v>
      </c>
      <c r="CJ49" s="217">
        <f t="shared" si="40"/>
        <v>0</v>
      </c>
      <c r="CK49" s="217">
        <f t="shared" si="40"/>
        <v>0</v>
      </c>
      <c r="CL49" s="217">
        <f t="shared" si="40"/>
        <v>0</v>
      </c>
      <c r="CM49" s="217">
        <f t="shared" si="40"/>
        <v>0</v>
      </c>
      <c r="CN49" s="217">
        <f t="shared" si="40"/>
        <v>0</v>
      </c>
      <c r="CO49" s="217">
        <f t="shared" si="40"/>
        <v>0</v>
      </c>
      <c r="CP49" s="217">
        <f t="shared" si="40"/>
        <v>0</v>
      </c>
      <c r="CQ49" s="217">
        <f t="shared" si="40"/>
        <v>0</v>
      </c>
      <c r="CR49" s="217">
        <f t="shared" si="40"/>
        <v>0</v>
      </c>
      <c r="CS49" s="217">
        <f t="shared" si="40"/>
        <v>0</v>
      </c>
      <c r="CT49" s="217">
        <f t="shared" si="40"/>
        <v>0</v>
      </c>
      <c r="CU49" s="217">
        <f t="shared" si="40"/>
        <v>0</v>
      </c>
      <c r="CV49" s="217">
        <f t="shared" si="40"/>
        <v>0</v>
      </c>
      <c r="CW49" s="217">
        <f t="shared" si="40"/>
        <v>0</v>
      </c>
      <c r="CX49" s="217">
        <f t="shared" si="40"/>
        <v>0</v>
      </c>
      <c r="CY49" s="217">
        <f t="shared" si="40"/>
        <v>0</v>
      </c>
      <c r="CZ49" s="217">
        <f t="shared" si="40"/>
        <v>0</v>
      </c>
      <c r="DA49" s="217">
        <f t="shared" si="40"/>
        <v>0</v>
      </c>
      <c r="DB49" s="217">
        <f t="shared" si="40"/>
        <v>0</v>
      </c>
      <c r="DC49" s="217">
        <f t="shared" si="40"/>
        <v>0</v>
      </c>
      <c r="DD49" s="217">
        <f t="shared" si="40"/>
        <v>0</v>
      </c>
      <c r="DE49" s="217">
        <f t="shared" si="40"/>
        <v>0</v>
      </c>
      <c r="DF49" s="217">
        <f t="shared" si="40"/>
        <v>0</v>
      </c>
      <c r="DG49" s="217">
        <f t="shared" si="40"/>
        <v>0</v>
      </c>
      <c r="DH49" s="217">
        <f t="shared" si="40"/>
        <v>0</v>
      </c>
      <c r="DI49" s="217">
        <f t="shared" si="40"/>
        <v>0</v>
      </c>
      <c r="DJ49" s="217">
        <f t="shared" si="40"/>
        <v>0</v>
      </c>
      <c r="DK49" s="217">
        <f t="shared" si="40"/>
        <v>0</v>
      </c>
      <c r="DL49" s="217">
        <f t="shared" si="40"/>
        <v>0</v>
      </c>
      <c r="DM49" s="217">
        <f t="shared" si="40"/>
        <v>0</v>
      </c>
      <c r="DN49" s="217">
        <f t="shared" si="40"/>
        <v>0</v>
      </c>
      <c r="DO49" s="217">
        <f t="shared" si="40"/>
        <v>0</v>
      </c>
      <c r="DP49" s="217">
        <f t="shared" si="40"/>
        <v>0</v>
      </c>
      <c r="DQ49" s="217">
        <f t="shared" si="40"/>
        <v>0</v>
      </c>
      <c r="DR49" s="217">
        <f t="shared" si="40"/>
        <v>0</v>
      </c>
      <c r="DS49" s="217">
        <f t="shared" si="40"/>
        <v>0</v>
      </c>
      <c r="DT49" s="217">
        <f t="shared" si="40"/>
        <v>0</v>
      </c>
      <c r="DU49" s="217">
        <f t="shared" si="40"/>
        <v>0</v>
      </c>
      <c r="DV49" s="217">
        <f t="shared" si="40"/>
        <v>0</v>
      </c>
      <c r="DW49" s="217">
        <f t="shared" si="40"/>
        <v>0</v>
      </c>
      <c r="DX49" s="217">
        <f t="shared" si="40"/>
        <v>0</v>
      </c>
      <c r="DY49" s="217">
        <f t="shared" si="40"/>
        <v>0</v>
      </c>
      <c r="DZ49" s="217">
        <f t="shared" si="40"/>
        <v>0</v>
      </c>
      <c r="EA49" s="217">
        <f t="shared" si="40"/>
        <v>0</v>
      </c>
      <c r="EB49" s="217">
        <f t="shared" si="40"/>
        <v>0</v>
      </c>
      <c r="EC49" s="217">
        <v>0</v>
      </c>
      <c r="ED49" s="217">
        <f>SUM(ED50:ED57)</f>
        <v>0</v>
      </c>
      <c r="EE49" s="217">
        <f>SUM(EE50:EE57)</f>
        <v>0</v>
      </c>
      <c r="EF49" s="217">
        <f>SUM(EF50:EF57)</f>
        <v>0</v>
      </c>
      <c r="EG49" s="220"/>
      <c r="EH49" s="220">
        <f>SUM(EH50:EH57)</f>
        <v>0</v>
      </c>
      <c r="EI49" s="217">
        <f>SUM(EI50:EI57)</f>
        <v>0</v>
      </c>
      <c r="EJ49" s="220"/>
      <c r="EK49" s="220">
        <f>SUM(EK50:EK57)</f>
        <v>0</v>
      </c>
      <c r="EL49" s="217">
        <f>SUM(EL50:EL57)</f>
        <v>0</v>
      </c>
      <c r="EM49" s="220"/>
      <c r="EN49" s="220">
        <f>SUM(EN50:EN57)</f>
        <v>0</v>
      </c>
      <c r="EO49" s="217">
        <f>SUM(EO50:EO57)</f>
        <v>0</v>
      </c>
      <c r="EP49" s="220"/>
      <c r="EQ49" s="220">
        <f>SUM(EQ50:EQ57)</f>
        <v>0</v>
      </c>
      <c r="ER49" s="219">
        <f>SUM(ER50:ER57)</f>
        <v>0</v>
      </c>
      <c r="ES49" s="217">
        <f>SUM(ES50:ES57)</f>
        <v>0</v>
      </c>
      <c r="ET49" s="220"/>
      <c r="EU49" s="220">
        <f>SUM(EU50:EU57)</f>
        <v>0</v>
      </c>
      <c r="EV49" s="217">
        <f>SUM(EV50:EV57)</f>
        <v>0</v>
      </c>
      <c r="EW49" s="220"/>
      <c r="EX49" s="220">
        <f>SUM(EX50:EX57)</f>
        <v>0</v>
      </c>
      <c r="EY49" s="217">
        <f>SUM(EY50:EY57)</f>
        <v>0</v>
      </c>
      <c r="EZ49" s="220"/>
      <c r="FA49" s="220">
        <f>SUM(FA50:FA57)</f>
        <v>0</v>
      </c>
      <c r="FB49" s="217">
        <f>SUM(FB50:FB57)</f>
        <v>0</v>
      </c>
      <c r="FC49" s="220"/>
      <c r="FD49" s="220">
        <f>SUM(FD50:FD57)</f>
        <v>0</v>
      </c>
      <c r="FE49" s="217">
        <f>SUM(FE50:FE57)</f>
        <v>0</v>
      </c>
      <c r="FF49" s="220"/>
      <c r="FG49" s="220">
        <f>SUM(FG50:FG57)</f>
        <v>0</v>
      </c>
      <c r="FH49" s="217">
        <f>SUM(FH50:FH57)</f>
        <v>0</v>
      </c>
      <c r="FI49" s="220"/>
      <c r="FJ49" s="220">
        <f>SUM(FJ50:FJ57)</f>
        <v>0</v>
      </c>
      <c r="FK49" s="217">
        <f>SUM(FK50:FK57)</f>
        <v>0</v>
      </c>
      <c r="FL49" s="220"/>
      <c r="FM49" s="220">
        <f>SUM(FM50:FM57)</f>
        <v>0</v>
      </c>
      <c r="FN49" s="217">
        <f>SUM(FN50:FN57)</f>
        <v>0</v>
      </c>
      <c r="FO49" s="220"/>
      <c r="FP49" s="220">
        <f>SUM(FP50:FP57)</f>
        <v>0</v>
      </c>
      <c r="FQ49" s="217">
        <f>SUM(FQ50:FQ57)</f>
        <v>0</v>
      </c>
      <c r="FR49" s="220"/>
      <c r="FS49" s="220">
        <f>SUM(FS50:FS57)</f>
        <v>0</v>
      </c>
      <c r="FT49" s="217">
        <f>SUM(FT50:FT57)</f>
        <v>0</v>
      </c>
      <c r="FU49" s="220"/>
      <c r="FV49" s="220">
        <f>SUM(FV50:FV57)</f>
        <v>0</v>
      </c>
      <c r="FW49" s="219">
        <f>SUM(FW50:FW57)</f>
        <v>0</v>
      </c>
      <c r="FX49" s="217">
        <f>SUM(FX50:FX57)</f>
        <v>0</v>
      </c>
      <c r="FY49" s="220"/>
      <c r="FZ49" s="220">
        <f>SUM(FZ50:FZ57)</f>
        <v>0</v>
      </c>
      <c r="GA49" s="217"/>
      <c r="GB49" s="217">
        <f>SUM(GB50:GB57)</f>
        <v>0</v>
      </c>
      <c r="GC49" s="217"/>
      <c r="GD49" s="220">
        <f>SUM(GD50:GD57)</f>
        <v>0</v>
      </c>
      <c r="GE49" s="217">
        <f>SUM(GE50:GE57)</f>
        <v>0</v>
      </c>
      <c r="GF49" s="217"/>
      <c r="GG49" s="220">
        <f t="shared" ref="GG49:GU49" si="41">SUM(GG50:GG57)</f>
        <v>0</v>
      </c>
      <c r="GH49" s="217">
        <f t="shared" si="41"/>
        <v>0</v>
      </c>
      <c r="GI49" s="220">
        <f t="shared" si="41"/>
        <v>0</v>
      </c>
      <c r="GJ49" s="217">
        <f t="shared" si="41"/>
        <v>0</v>
      </c>
      <c r="GK49" s="220">
        <f t="shared" si="41"/>
        <v>0</v>
      </c>
      <c r="GL49" s="217">
        <f t="shared" si="41"/>
        <v>0</v>
      </c>
      <c r="GM49" s="220">
        <f t="shared" si="41"/>
        <v>0</v>
      </c>
      <c r="GN49" s="220">
        <f t="shared" si="41"/>
        <v>0</v>
      </c>
      <c r="GO49" s="220">
        <f t="shared" si="41"/>
        <v>0</v>
      </c>
      <c r="GP49" s="217">
        <f t="shared" si="41"/>
        <v>0</v>
      </c>
      <c r="GQ49" s="220">
        <f t="shared" si="41"/>
        <v>0</v>
      </c>
      <c r="GR49" s="217">
        <f t="shared" si="41"/>
        <v>0</v>
      </c>
      <c r="GS49" s="220">
        <f t="shared" si="41"/>
        <v>0</v>
      </c>
      <c r="GT49" s="220">
        <f t="shared" si="41"/>
        <v>0</v>
      </c>
      <c r="GU49" s="220">
        <f t="shared" si="41"/>
        <v>0</v>
      </c>
      <c r="GV49" s="220"/>
      <c r="GW49" s="195">
        <f t="shared" si="21"/>
        <v>0</v>
      </c>
    </row>
    <row r="50" spans="1:205" ht="12.75" hidden="1" collapsed="1">
      <c r="A50" s="212"/>
      <c r="B50" s="237"/>
      <c r="C50" s="215"/>
      <c r="D50" s="215"/>
      <c r="E50" s="215"/>
      <c r="F50" s="215"/>
      <c r="G50" s="215"/>
      <c r="H50" s="222"/>
      <c r="I50" s="223"/>
      <c r="J50" s="223"/>
      <c r="K50" s="223"/>
      <c r="L50" s="223"/>
      <c r="M50" s="223"/>
      <c r="N50" s="223"/>
      <c r="O50" s="224"/>
      <c r="P50" s="224"/>
      <c r="Q50" s="222"/>
      <c r="R50" s="222"/>
      <c r="S50" s="222"/>
      <c r="T50" s="223"/>
      <c r="U50" s="223"/>
      <c r="V50" s="223"/>
      <c r="W50" s="223"/>
      <c r="X50" s="223"/>
      <c r="Y50" s="223"/>
      <c r="Z50" s="223"/>
      <c r="AA50" s="223"/>
      <c r="AB50" s="223"/>
      <c r="AC50" s="227">
        <v>0</v>
      </c>
      <c r="AD50" s="227">
        <v>0</v>
      </c>
      <c r="AE50" s="227">
        <v>0</v>
      </c>
      <c r="AF50" s="227">
        <v>0</v>
      </c>
      <c r="AG50" s="226">
        <v>0</v>
      </c>
      <c r="AH50" s="226">
        <v>0</v>
      </c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3"/>
      <c r="AX50" s="223"/>
      <c r="AY50" s="223"/>
      <c r="AZ50" s="223"/>
      <c r="BA50" s="223"/>
      <c r="BB50" s="223"/>
      <c r="BC50" s="223"/>
      <c r="BD50" s="223"/>
      <c r="BE50" s="223"/>
      <c r="BF50" s="223"/>
      <c r="BG50" s="223"/>
      <c r="BH50" s="223"/>
      <c r="BI50" s="223"/>
      <c r="BJ50" s="223"/>
      <c r="BK50" s="227">
        <v>0</v>
      </c>
      <c r="BL50" s="227">
        <v>0</v>
      </c>
      <c r="BM50" s="227">
        <v>0</v>
      </c>
      <c r="BN50" s="227">
        <v>0</v>
      </c>
      <c r="BO50" s="223"/>
      <c r="BP50" s="223"/>
      <c r="BQ50" s="223"/>
      <c r="BR50" s="223"/>
      <c r="BS50" s="223"/>
      <c r="BT50" s="223"/>
      <c r="BU50" s="223"/>
      <c r="BV50" s="223"/>
      <c r="BW50" s="223"/>
      <c r="BX50" s="223"/>
      <c r="BY50" s="223"/>
      <c r="BZ50" s="223"/>
      <c r="CA50" s="223"/>
      <c r="CB50" s="223"/>
      <c r="CC50" s="223"/>
      <c r="CD50" s="223"/>
      <c r="CE50" s="223"/>
      <c r="CF50" s="223"/>
      <c r="CG50" s="223"/>
      <c r="CH50" s="223"/>
      <c r="CI50" s="223"/>
      <c r="CJ50" s="223"/>
      <c r="CK50" s="223"/>
      <c r="CL50" s="223"/>
      <c r="CM50" s="223"/>
      <c r="CN50" s="223"/>
      <c r="CO50" s="223"/>
      <c r="CP50" s="223"/>
      <c r="CQ50" s="223"/>
      <c r="CR50" s="223"/>
      <c r="CS50" s="223"/>
      <c r="CT50" s="223"/>
      <c r="CU50" s="223"/>
      <c r="CV50" s="223"/>
      <c r="CW50" s="223"/>
      <c r="CX50" s="223"/>
      <c r="CY50" s="223"/>
      <c r="CZ50" s="223"/>
      <c r="DA50" s="223"/>
      <c r="DB50" s="223"/>
      <c r="DC50" s="223"/>
      <c r="DD50" s="223"/>
      <c r="DE50" s="223"/>
      <c r="DF50" s="223"/>
      <c r="DG50" s="223"/>
      <c r="DH50" s="223"/>
      <c r="DI50" s="223"/>
      <c r="DJ50" s="223"/>
      <c r="DK50" s="223"/>
      <c r="DL50" s="223"/>
      <c r="DM50" s="223"/>
      <c r="DN50" s="223"/>
      <c r="DO50" s="223"/>
      <c r="DP50" s="223"/>
      <c r="DQ50" s="223"/>
      <c r="DR50" s="223"/>
      <c r="DS50" s="223"/>
      <c r="DT50" s="223"/>
      <c r="DU50" s="223"/>
      <c r="DV50" s="223"/>
      <c r="DW50" s="223"/>
      <c r="DX50" s="223"/>
      <c r="DY50" s="223"/>
      <c r="DZ50" s="223"/>
      <c r="EA50" s="223"/>
      <c r="EB50" s="223"/>
      <c r="EC50" s="228">
        <v>0</v>
      </c>
      <c r="ED50" s="223"/>
      <c r="EE50" s="223"/>
      <c r="EF50" s="223"/>
      <c r="EG50" s="229"/>
      <c r="EH50" s="229"/>
      <c r="EI50" s="223"/>
      <c r="EJ50" s="229"/>
      <c r="EK50" s="229"/>
      <c r="EL50" s="223"/>
      <c r="EM50" s="229"/>
      <c r="EN50" s="229"/>
      <c r="EO50" s="223"/>
      <c r="EP50" s="229"/>
      <c r="EQ50" s="229"/>
      <c r="ER50" s="222"/>
      <c r="ES50" s="223"/>
      <c r="ET50" s="229"/>
      <c r="EU50" s="229"/>
      <c r="EV50" s="223"/>
      <c r="EW50" s="229"/>
      <c r="EX50" s="229"/>
      <c r="EY50" s="223"/>
      <c r="EZ50" s="229"/>
      <c r="FA50" s="229"/>
      <c r="FB50" s="223"/>
      <c r="FC50" s="229"/>
      <c r="FD50" s="229"/>
      <c r="FE50" s="223"/>
      <c r="FF50" s="229"/>
      <c r="FG50" s="229"/>
      <c r="FH50" s="223"/>
      <c r="FI50" s="229"/>
      <c r="FJ50" s="229"/>
      <c r="FK50" s="223"/>
      <c r="FL50" s="229"/>
      <c r="FM50" s="229"/>
      <c r="FN50" s="223"/>
      <c r="FO50" s="229"/>
      <c r="FP50" s="229"/>
      <c r="FQ50" s="223"/>
      <c r="FR50" s="229"/>
      <c r="FS50" s="229"/>
      <c r="FT50" s="223"/>
      <c r="FU50" s="229"/>
      <c r="FV50" s="229"/>
      <c r="FW50" s="222"/>
      <c r="FX50" s="223"/>
      <c r="FY50" s="229"/>
      <c r="FZ50" s="229"/>
      <c r="GA50" s="230"/>
      <c r="GB50" s="231"/>
      <c r="GC50" s="232"/>
      <c r="GD50" s="232"/>
      <c r="GE50" s="231"/>
      <c r="GF50" s="232"/>
      <c r="GG50" s="232"/>
      <c r="GH50" s="231"/>
      <c r="GI50" s="232"/>
      <c r="GJ50" s="231"/>
      <c r="GK50" s="232"/>
      <c r="GL50" s="231"/>
      <c r="GM50" s="232"/>
      <c r="GN50" s="232"/>
      <c r="GO50" s="232"/>
      <c r="GP50" s="231"/>
      <c r="GQ50" s="232"/>
      <c r="GR50" s="231"/>
      <c r="GS50" s="235"/>
      <c r="GT50" s="235"/>
      <c r="GU50" s="235"/>
      <c r="GV50" s="236"/>
      <c r="GW50" s="195">
        <f t="shared" si="21"/>
        <v>0</v>
      </c>
    </row>
    <row r="51" spans="1:205" ht="12.75" hidden="1" outlineLevel="1">
      <c r="A51" s="212"/>
      <c r="B51" s="237"/>
      <c r="C51" s="215"/>
      <c r="D51" s="215"/>
      <c r="E51" s="215"/>
      <c r="F51" s="215"/>
      <c r="G51" s="215"/>
      <c r="H51" s="222"/>
      <c r="I51" s="223"/>
      <c r="J51" s="223"/>
      <c r="K51" s="223"/>
      <c r="L51" s="223"/>
      <c r="M51" s="223"/>
      <c r="N51" s="223"/>
      <c r="O51" s="224"/>
      <c r="P51" s="224"/>
      <c r="Q51" s="222"/>
      <c r="R51" s="222"/>
      <c r="S51" s="222"/>
      <c r="T51" s="223"/>
      <c r="U51" s="223"/>
      <c r="V51" s="223"/>
      <c r="W51" s="223"/>
      <c r="X51" s="223"/>
      <c r="Y51" s="223"/>
      <c r="Z51" s="223"/>
      <c r="AA51" s="223"/>
      <c r="AB51" s="223"/>
      <c r="AC51" s="227">
        <v>0</v>
      </c>
      <c r="AD51" s="227">
        <v>0</v>
      </c>
      <c r="AE51" s="227">
        <v>0</v>
      </c>
      <c r="AF51" s="227">
        <v>0</v>
      </c>
      <c r="AG51" s="226">
        <v>0</v>
      </c>
      <c r="AH51" s="226">
        <v>0</v>
      </c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3"/>
      <c r="AX51" s="223"/>
      <c r="AY51" s="223"/>
      <c r="AZ51" s="223"/>
      <c r="BA51" s="223"/>
      <c r="BB51" s="223"/>
      <c r="BC51" s="223"/>
      <c r="BD51" s="223"/>
      <c r="BE51" s="223"/>
      <c r="BF51" s="223"/>
      <c r="BG51" s="223"/>
      <c r="BH51" s="223"/>
      <c r="BI51" s="223"/>
      <c r="BJ51" s="223"/>
      <c r="BK51" s="227">
        <v>0</v>
      </c>
      <c r="BL51" s="227">
        <v>0</v>
      </c>
      <c r="BM51" s="227">
        <v>0</v>
      </c>
      <c r="BN51" s="227">
        <v>0</v>
      </c>
      <c r="BO51" s="223"/>
      <c r="BP51" s="223"/>
      <c r="BQ51" s="223"/>
      <c r="BR51" s="223"/>
      <c r="BS51" s="223"/>
      <c r="BT51" s="223"/>
      <c r="BU51" s="223"/>
      <c r="BV51" s="223"/>
      <c r="BW51" s="223"/>
      <c r="BX51" s="223"/>
      <c r="BY51" s="223"/>
      <c r="BZ51" s="223"/>
      <c r="CA51" s="223"/>
      <c r="CB51" s="223"/>
      <c r="CC51" s="223"/>
      <c r="CD51" s="223"/>
      <c r="CE51" s="223"/>
      <c r="CF51" s="223"/>
      <c r="CG51" s="223"/>
      <c r="CH51" s="223"/>
      <c r="CI51" s="223"/>
      <c r="CJ51" s="223"/>
      <c r="CK51" s="223"/>
      <c r="CL51" s="223"/>
      <c r="CM51" s="223"/>
      <c r="CN51" s="223"/>
      <c r="CO51" s="223"/>
      <c r="CP51" s="223"/>
      <c r="CQ51" s="223"/>
      <c r="CR51" s="223"/>
      <c r="CS51" s="223"/>
      <c r="CT51" s="223"/>
      <c r="CU51" s="223"/>
      <c r="CV51" s="223"/>
      <c r="CW51" s="223"/>
      <c r="CX51" s="223"/>
      <c r="CY51" s="223"/>
      <c r="CZ51" s="223"/>
      <c r="DA51" s="223"/>
      <c r="DB51" s="223"/>
      <c r="DC51" s="223"/>
      <c r="DD51" s="223"/>
      <c r="DE51" s="223"/>
      <c r="DF51" s="223"/>
      <c r="DG51" s="223"/>
      <c r="DH51" s="223"/>
      <c r="DI51" s="223"/>
      <c r="DJ51" s="223"/>
      <c r="DK51" s="223"/>
      <c r="DL51" s="223"/>
      <c r="DM51" s="223"/>
      <c r="DN51" s="223"/>
      <c r="DO51" s="223"/>
      <c r="DP51" s="223"/>
      <c r="DQ51" s="223"/>
      <c r="DR51" s="223"/>
      <c r="DS51" s="223"/>
      <c r="DT51" s="223"/>
      <c r="DU51" s="223"/>
      <c r="DV51" s="223"/>
      <c r="DW51" s="223"/>
      <c r="DX51" s="223"/>
      <c r="DY51" s="223"/>
      <c r="DZ51" s="223"/>
      <c r="EA51" s="223"/>
      <c r="EB51" s="223"/>
      <c r="EC51" s="227">
        <v>0</v>
      </c>
      <c r="ED51" s="223"/>
      <c r="EE51" s="223"/>
      <c r="EF51" s="223"/>
      <c r="EG51" s="229"/>
      <c r="EH51" s="229"/>
      <c r="EI51" s="223"/>
      <c r="EJ51" s="229"/>
      <c r="EK51" s="229"/>
      <c r="EL51" s="223"/>
      <c r="EM51" s="229"/>
      <c r="EN51" s="229"/>
      <c r="EO51" s="223"/>
      <c r="EP51" s="229"/>
      <c r="EQ51" s="229"/>
      <c r="ER51" s="238"/>
      <c r="ES51" s="223"/>
      <c r="ET51" s="229"/>
      <c r="EU51" s="229"/>
      <c r="EV51" s="223"/>
      <c r="EW51" s="229"/>
      <c r="EX51" s="229"/>
      <c r="EY51" s="223"/>
      <c r="EZ51" s="229"/>
      <c r="FA51" s="229"/>
      <c r="FB51" s="223"/>
      <c r="FC51" s="229"/>
      <c r="FD51" s="229"/>
      <c r="FE51" s="223"/>
      <c r="FF51" s="229"/>
      <c r="FG51" s="229"/>
      <c r="FH51" s="223"/>
      <c r="FI51" s="229"/>
      <c r="FJ51" s="229"/>
      <c r="FK51" s="223"/>
      <c r="FL51" s="229"/>
      <c r="FM51" s="229"/>
      <c r="FN51" s="223"/>
      <c r="FO51" s="229"/>
      <c r="FP51" s="229"/>
      <c r="FQ51" s="223"/>
      <c r="FR51" s="229"/>
      <c r="FS51" s="229"/>
      <c r="FT51" s="223"/>
      <c r="FU51" s="229"/>
      <c r="FV51" s="229"/>
      <c r="FW51" s="222"/>
      <c r="FX51" s="223"/>
      <c r="FY51" s="229"/>
      <c r="FZ51" s="229"/>
      <c r="GA51" s="230"/>
      <c r="GB51" s="231"/>
      <c r="GC51" s="232"/>
      <c r="GD51" s="232"/>
      <c r="GE51" s="231"/>
      <c r="GF51" s="232"/>
      <c r="GG51" s="232"/>
      <c r="GH51" s="231"/>
      <c r="GI51" s="232"/>
      <c r="GJ51" s="231"/>
      <c r="GK51" s="232"/>
      <c r="GL51" s="231"/>
      <c r="GM51" s="232"/>
      <c r="GN51" s="232"/>
      <c r="GO51" s="232"/>
      <c r="GP51" s="231"/>
      <c r="GQ51" s="232"/>
      <c r="GR51" s="231"/>
      <c r="GS51" s="239"/>
      <c r="GT51" s="239"/>
      <c r="GU51" s="239"/>
      <c r="GV51" s="234"/>
      <c r="GW51" s="195">
        <f t="shared" si="21"/>
        <v>0</v>
      </c>
    </row>
    <row r="52" spans="1:205" ht="12.75" hidden="1" outlineLevel="1">
      <c r="A52" s="212"/>
      <c r="B52" s="237"/>
      <c r="C52" s="215"/>
      <c r="D52" s="215"/>
      <c r="E52" s="215"/>
      <c r="F52" s="215"/>
      <c r="G52" s="215"/>
      <c r="H52" s="222"/>
      <c r="I52" s="223"/>
      <c r="J52" s="223"/>
      <c r="K52" s="223"/>
      <c r="L52" s="223"/>
      <c r="M52" s="223"/>
      <c r="N52" s="223"/>
      <c r="O52" s="224"/>
      <c r="P52" s="224"/>
      <c r="Q52" s="222"/>
      <c r="R52" s="222"/>
      <c r="S52" s="222"/>
      <c r="T52" s="223"/>
      <c r="U52" s="223"/>
      <c r="V52" s="223"/>
      <c r="W52" s="223"/>
      <c r="X52" s="223"/>
      <c r="Y52" s="223"/>
      <c r="Z52" s="223"/>
      <c r="AA52" s="223"/>
      <c r="AB52" s="223"/>
      <c r="AC52" s="227">
        <v>0</v>
      </c>
      <c r="AD52" s="227">
        <v>0</v>
      </c>
      <c r="AE52" s="227">
        <v>0</v>
      </c>
      <c r="AF52" s="227">
        <v>0</v>
      </c>
      <c r="AG52" s="226">
        <v>0</v>
      </c>
      <c r="AH52" s="226">
        <v>0</v>
      </c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3"/>
      <c r="BB52" s="223"/>
      <c r="BC52" s="223"/>
      <c r="BD52" s="223"/>
      <c r="BE52" s="223"/>
      <c r="BF52" s="223"/>
      <c r="BG52" s="223"/>
      <c r="BH52" s="223"/>
      <c r="BI52" s="223"/>
      <c r="BJ52" s="223"/>
      <c r="BK52" s="227">
        <v>0</v>
      </c>
      <c r="BL52" s="227">
        <v>0</v>
      </c>
      <c r="BM52" s="227">
        <v>0</v>
      </c>
      <c r="BN52" s="227">
        <v>0</v>
      </c>
      <c r="BO52" s="223"/>
      <c r="BP52" s="223"/>
      <c r="BQ52" s="223"/>
      <c r="BR52" s="223"/>
      <c r="BS52" s="223"/>
      <c r="BT52" s="223"/>
      <c r="BU52" s="223"/>
      <c r="BV52" s="223"/>
      <c r="BW52" s="223"/>
      <c r="BX52" s="223"/>
      <c r="BY52" s="223"/>
      <c r="BZ52" s="223"/>
      <c r="CA52" s="223"/>
      <c r="CB52" s="223"/>
      <c r="CC52" s="223"/>
      <c r="CD52" s="223"/>
      <c r="CE52" s="223"/>
      <c r="CF52" s="223"/>
      <c r="CG52" s="223"/>
      <c r="CH52" s="223"/>
      <c r="CI52" s="223"/>
      <c r="CJ52" s="223"/>
      <c r="CK52" s="223"/>
      <c r="CL52" s="223"/>
      <c r="CM52" s="223"/>
      <c r="CN52" s="223"/>
      <c r="CO52" s="223"/>
      <c r="CP52" s="223"/>
      <c r="CQ52" s="223"/>
      <c r="CR52" s="223"/>
      <c r="CS52" s="223"/>
      <c r="CT52" s="223"/>
      <c r="CU52" s="223"/>
      <c r="CV52" s="223"/>
      <c r="CW52" s="223"/>
      <c r="CX52" s="223"/>
      <c r="CY52" s="223"/>
      <c r="CZ52" s="223"/>
      <c r="DA52" s="223"/>
      <c r="DB52" s="223"/>
      <c r="DC52" s="223"/>
      <c r="DD52" s="223"/>
      <c r="DE52" s="223"/>
      <c r="DF52" s="223"/>
      <c r="DG52" s="223"/>
      <c r="DH52" s="223"/>
      <c r="DI52" s="223"/>
      <c r="DJ52" s="223"/>
      <c r="DK52" s="223"/>
      <c r="DL52" s="223"/>
      <c r="DM52" s="223"/>
      <c r="DN52" s="223"/>
      <c r="DO52" s="223"/>
      <c r="DP52" s="223"/>
      <c r="DQ52" s="223"/>
      <c r="DR52" s="223"/>
      <c r="DS52" s="223"/>
      <c r="DT52" s="223"/>
      <c r="DU52" s="223"/>
      <c r="DV52" s="223"/>
      <c r="DW52" s="223"/>
      <c r="DX52" s="223"/>
      <c r="DY52" s="223"/>
      <c r="DZ52" s="223"/>
      <c r="EA52" s="223"/>
      <c r="EB52" s="223"/>
      <c r="EC52" s="227">
        <v>0</v>
      </c>
      <c r="ED52" s="223"/>
      <c r="EE52" s="223"/>
      <c r="EF52" s="223"/>
      <c r="EG52" s="229"/>
      <c r="EH52" s="229"/>
      <c r="EI52" s="223"/>
      <c r="EJ52" s="229"/>
      <c r="EK52" s="229"/>
      <c r="EL52" s="223"/>
      <c r="EM52" s="229"/>
      <c r="EN52" s="229"/>
      <c r="EO52" s="223"/>
      <c r="EP52" s="229"/>
      <c r="EQ52" s="229"/>
      <c r="ER52" s="238"/>
      <c r="ES52" s="223"/>
      <c r="ET52" s="229"/>
      <c r="EU52" s="229"/>
      <c r="EV52" s="223"/>
      <c r="EW52" s="229"/>
      <c r="EX52" s="229"/>
      <c r="EY52" s="223"/>
      <c r="EZ52" s="229"/>
      <c r="FA52" s="229"/>
      <c r="FB52" s="223"/>
      <c r="FC52" s="229"/>
      <c r="FD52" s="229"/>
      <c r="FE52" s="223"/>
      <c r="FF52" s="229"/>
      <c r="FG52" s="229"/>
      <c r="FH52" s="223"/>
      <c r="FI52" s="229"/>
      <c r="FJ52" s="229"/>
      <c r="FK52" s="223"/>
      <c r="FL52" s="229"/>
      <c r="FM52" s="229"/>
      <c r="FN52" s="223"/>
      <c r="FO52" s="229"/>
      <c r="FP52" s="229"/>
      <c r="FQ52" s="223"/>
      <c r="FR52" s="229"/>
      <c r="FS52" s="229"/>
      <c r="FT52" s="223"/>
      <c r="FU52" s="229"/>
      <c r="FV52" s="229"/>
      <c r="FW52" s="222"/>
      <c r="FX52" s="223"/>
      <c r="FY52" s="229"/>
      <c r="FZ52" s="229"/>
      <c r="GA52" s="230"/>
      <c r="GB52" s="231"/>
      <c r="GC52" s="232"/>
      <c r="GD52" s="232"/>
      <c r="GE52" s="231"/>
      <c r="GF52" s="232"/>
      <c r="GG52" s="232"/>
      <c r="GH52" s="231"/>
      <c r="GI52" s="232"/>
      <c r="GJ52" s="231"/>
      <c r="GK52" s="232"/>
      <c r="GL52" s="231"/>
      <c r="GM52" s="232"/>
      <c r="GN52" s="232"/>
      <c r="GO52" s="232"/>
      <c r="GP52" s="231"/>
      <c r="GQ52" s="232"/>
      <c r="GR52" s="231"/>
      <c r="GS52" s="239"/>
      <c r="GT52" s="239"/>
      <c r="GU52" s="239"/>
      <c r="GV52" s="234"/>
      <c r="GW52" s="195">
        <f t="shared" si="21"/>
        <v>0</v>
      </c>
    </row>
    <row r="53" spans="1:205" ht="12.75" hidden="1" outlineLevel="1">
      <c r="A53" s="212"/>
      <c r="B53" s="237"/>
      <c r="C53" s="215"/>
      <c r="D53" s="215"/>
      <c r="E53" s="215"/>
      <c r="F53" s="215"/>
      <c r="G53" s="215"/>
      <c r="H53" s="222"/>
      <c r="I53" s="223"/>
      <c r="J53" s="223"/>
      <c r="K53" s="223"/>
      <c r="L53" s="223"/>
      <c r="M53" s="223"/>
      <c r="N53" s="223"/>
      <c r="O53" s="224"/>
      <c r="P53" s="224"/>
      <c r="Q53" s="222"/>
      <c r="R53" s="222"/>
      <c r="S53" s="222"/>
      <c r="T53" s="223"/>
      <c r="U53" s="223"/>
      <c r="V53" s="223"/>
      <c r="W53" s="223"/>
      <c r="X53" s="223"/>
      <c r="Y53" s="223"/>
      <c r="Z53" s="223"/>
      <c r="AA53" s="223"/>
      <c r="AB53" s="223"/>
      <c r="AC53" s="227">
        <v>0</v>
      </c>
      <c r="AD53" s="227">
        <v>0</v>
      </c>
      <c r="AE53" s="227">
        <v>0</v>
      </c>
      <c r="AF53" s="227">
        <v>0</v>
      </c>
      <c r="AG53" s="226">
        <v>0</v>
      </c>
      <c r="AH53" s="226">
        <v>0</v>
      </c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223"/>
      <c r="AU53" s="223"/>
      <c r="AV53" s="223"/>
      <c r="AW53" s="223"/>
      <c r="AX53" s="223"/>
      <c r="AY53" s="223"/>
      <c r="AZ53" s="223"/>
      <c r="BA53" s="223"/>
      <c r="BB53" s="223"/>
      <c r="BC53" s="223"/>
      <c r="BD53" s="223"/>
      <c r="BE53" s="223"/>
      <c r="BF53" s="223"/>
      <c r="BG53" s="223"/>
      <c r="BH53" s="223"/>
      <c r="BI53" s="223"/>
      <c r="BJ53" s="223"/>
      <c r="BK53" s="227">
        <v>0</v>
      </c>
      <c r="BL53" s="227">
        <v>0</v>
      </c>
      <c r="BM53" s="227">
        <v>0</v>
      </c>
      <c r="BN53" s="227">
        <v>0</v>
      </c>
      <c r="BO53" s="223"/>
      <c r="BP53" s="223"/>
      <c r="BQ53" s="223"/>
      <c r="BR53" s="223"/>
      <c r="BS53" s="223"/>
      <c r="BT53" s="223"/>
      <c r="BU53" s="223"/>
      <c r="BV53" s="223"/>
      <c r="BW53" s="223"/>
      <c r="BX53" s="223"/>
      <c r="BY53" s="223"/>
      <c r="BZ53" s="223"/>
      <c r="CA53" s="223"/>
      <c r="CB53" s="223"/>
      <c r="CC53" s="223"/>
      <c r="CD53" s="223"/>
      <c r="CE53" s="223"/>
      <c r="CF53" s="223"/>
      <c r="CG53" s="223"/>
      <c r="CH53" s="223"/>
      <c r="CI53" s="223"/>
      <c r="CJ53" s="223"/>
      <c r="CK53" s="223"/>
      <c r="CL53" s="223"/>
      <c r="CM53" s="223"/>
      <c r="CN53" s="223"/>
      <c r="CO53" s="223"/>
      <c r="CP53" s="223"/>
      <c r="CQ53" s="223"/>
      <c r="CR53" s="223"/>
      <c r="CS53" s="223"/>
      <c r="CT53" s="223"/>
      <c r="CU53" s="223"/>
      <c r="CV53" s="223"/>
      <c r="CW53" s="223"/>
      <c r="CX53" s="223"/>
      <c r="CY53" s="223"/>
      <c r="CZ53" s="223"/>
      <c r="DA53" s="223"/>
      <c r="DB53" s="223"/>
      <c r="DC53" s="223"/>
      <c r="DD53" s="223"/>
      <c r="DE53" s="223"/>
      <c r="DF53" s="223"/>
      <c r="DG53" s="223"/>
      <c r="DH53" s="223"/>
      <c r="DI53" s="223"/>
      <c r="DJ53" s="223"/>
      <c r="DK53" s="223"/>
      <c r="DL53" s="223"/>
      <c r="DM53" s="223"/>
      <c r="DN53" s="223"/>
      <c r="DO53" s="223"/>
      <c r="DP53" s="223"/>
      <c r="DQ53" s="223"/>
      <c r="DR53" s="223"/>
      <c r="DS53" s="223"/>
      <c r="DT53" s="223"/>
      <c r="DU53" s="223"/>
      <c r="DV53" s="223"/>
      <c r="DW53" s="223"/>
      <c r="DX53" s="223"/>
      <c r="DY53" s="223"/>
      <c r="DZ53" s="223"/>
      <c r="EA53" s="223"/>
      <c r="EB53" s="223"/>
      <c r="EC53" s="227">
        <v>0</v>
      </c>
      <c r="ED53" s="223"/>
      <c r="EE53" s="223"/>
      <c r="EF53" s="223"/>
      <c r="EG53" s="229"/>
      <c r="EH53" s="229"/>
      <c r="EI53" s="223"/>
      <c r="EJ53" s="229"/>
      <c r="EK53" s="229"/>
      <c r="EL53" s="223"/>
      <c r="EM53" s="229"/>
      <c r="EN53" s="229"/>
      <c r="EO53" s="223"/>
      <c r="EP53" s="229"/>
      <c r="EQ53" s="229"/>
      <c r="ER53" s="238"/>
      <c r="ES53" s="223"/>
      <c r="ET53" s="229"/>
      <c r="EU53" s="229"/>
      <c r="EV53" s="223"/>
      <c r="EW53" s="229"/>
      <c r="EX53" s="229"/>
      <c r="EY53" s="223"/>
      <c r="EZ53" s="229"/>
      <c r="FA53" s="229"/>
      <c r="FB53" s="223"/>
      <c r="FC53" s="229"/>
      <c r="FD53" s="229"/>
      <c r="FE53" s="223"/>
      <c r="FF53" s="229"/>
      <c r="FG53" s="229"/>
      <c r="FH53" s="223"/>
      <c r="FI53" s="229"/>
      <c r="FJ53" s="229"/>
      <c r="FK53" s="223"/>
      <c r="FL53" s="229"/>
      <c r="FM53" s="229"/>
      <c r="FN53" s="223"/>
      <c r="FO53" s="229"/>
      <c r="FP53" s="229"/>
      <c r="FQ53" s="223"/>
      <c r="FR53" s="229"/>
      <c r="FS53" s="229"/>
      <c r="FT53" s="223"/>
      <c r="FU53" s="229"/>
      <c r="FV53" s="229"/>
      <c r="FW53" s="222"/>
      <c r="FX53" s="223"/>
      <c r="FY53" s="229"/>
      <c r="FZ53" s="229"/>
      <c r="GA53" s="230"/>
      <c r="GB53" s="231"/>
      <c r="GC53" s="232"/>
      <c r="GD53" s="232"/>
      <c r="GE53" s="231"/>
      <c r="GF53" s="232"/>
      <c r="GG53" s="232"/>
      <c r="GH53" s="231"/>
      <c r="GI53" s="232"/>
      <c r="GJ53" s="231"/>
      <c r="GK53" s="232"/>
      <c r="GL53" s="231"/>
      <c r="GM53" s="232"/>
      <c r="GN53" s="232"/>
      <c r="GO53" s="232"/>
      <c r="GP53" s="231"/>
      <c r="GQ53" s="232"/>
      <c r="GR53" s="231"/>
      <c r="GS53" s="239"/>
      <c r="GT53" s="239"/>
      <c r="GU53" s="239"/>
      <c r="GV53" s="234"/>
      <c r="GW53" s="195">
        <f t="shared" si="21"/>
        <v>0</v>
      </c>
    </row>
    <row r="54" spans="1:205" ht="12.75" hidden="1" outlineLevel="1">
      <c r="A54" s="212"/>
      <c r="B54" s="237"/>
      <c r="C54" s="215"/>
      <c r="D54" s="215"/>
      <c r="E54" s="215"/>
      <c r="F54" s="215"/>
      <c r="G54" s="215"/>
      <c r="H54" s="222"/>
      <c r="I54" s="223"/>
      <c r="J54" s="223"/>
      <c r="K54" s="223"/>
      <c r="L54" s="223"/>
      <c r="M54" s="223"/>
      <c r="N54" s="223"/>
      <c r="O54" s="224"/>
      <c r="P54" s="224"/>
      <c r="Q54" s="222"/>
      <c r="R54" s="222"/>
      <c r="S54" s="222"/>
      <c r="T54" s="223"/>
      <c r="U54" s="223"/>
      <c r="V54" s="223"/>
      <c r="W54" s="223"/>
      <c r="X54" s="223"/>
      <c r="Y54" s="223"/>
      <c r="Z54" s="223"/>
      <c r="AA54" s="223"/>
      <c r="AB54" s="223"/>
      <c r="AC54" s="227">
        <v>0</v>
      </c>
      <c r="AD54" s="227">
        <v>0</v>
      </c>
      <c r="AE54" s="227">
        <v>0</v>
      </c>
      <c r="AF54" s="227">
        <v>0</v>
      </c>
      <c r="AG54" s="226">
        <v>0</v>
      </c>
      <c r="AH54" s="226">
        <v>0</v>
      </c>
      <c r="AI54" s="223"/>
      <c r="AJ54" s="223"/>
      <c r="AK54" s="223"/>
      <c r="AL54" s="223"/>
      <c r="AM54" s="223"/>
      <c r="AN54" s="223"/>
      <c r="AO54" s="223"/>
      <c r="AP54" s="223"/>
      <c r="AQ54" s="223"/>
      <c r="AR54" s="223"/>
      <c r="AS54" s="223"/>
      <c r="AT54" s="223"/>
      <c r="AU54" s="223"/>
      <c r="AV54" s="223"/>
      <c r="AW54" s="223"/>
      <c r="AX54" s="223"/>
      <c r="AY54" s="223"/>
      <c r="AZ54" s="223"/>
      <c r="BA54" s="223"/>
      <c r="BB54" s="223"/>
      <c r="BC54" s="223"/>
      <c r="BD54" s="223"/>
      <c r="BE54" s="223"/>
      <c r="BF54" s="223"/>
      <c r="BG54" s="223"/>
      <c r="BH54" s="223"/>
      <c r="BI54" s="223"/>
      <c r="BJ54" s="223"/>
      <c r="BK54" s="227">
        <v>0</v>
      </c>
      <c r="BL54" s="227">
        <v>0</v>
      </c>
      <c r="BM54" s="227">
        <v>0</v>
      </c>
      <c r="BN54" s="227">
        <v>0</v>
      </c>
      <c r="BO54" s="223"/>
      <c r="BP54" s="223"/>
      <c r="BQ54" s="223"/>
      <c r="BR54" s="223"/>
      <c r="BS54" s="223"/>
      <c r="BT54" s="223"/>
      <c r="BU54" s="223"/>
      <c r="BV54" s="223"/>
      <c r="BW54" s="223"/>
      <c r="BX54" s="223"/>
      <c r="BY54" s="223"/>
      <c r="BZ54" s="223"/>
      <c r="CA54" s="223"/>
      <c r="CB54" s="223"/>
      <c r="CC54" s="223"/>
      <c r="CD54" s="223"/>
      <c r="CE54" s="223"/>
      <c r="CF54" s="223"/>
      <c r="CG54" s="223"/>
      <c r="CH54" s="223"/>
      <c r="CI54" s="223"/>
      <c r="CJ54" s="223"/>
      <c r="CK54" s="223"/>
      <c r="CL54" s="223"/>
      <c r="CM54" s="223"/>
      <c r="CN54" s="223"/>
      <c r="CO54" s="223"/>
      <c r="CP54" s="223"/>
      <c r="CQ54" s="223"/>
      <c r="CR54" s="223"/>
      <c r="CS54" s="223"/>
      <c r="CT54" s="223"/>
      <c r="CU54" s="223"/>
      <c r="CV54" s="223"/>
      <c r="CW54" s="223"/>
      <c r="CX54" s="223"/>
      <c r="CY54" s="223"/>
      <c r="CZ54" s="223"/>
      <c r="DA54" s="223"/>
      <c r="DB54" s="223"/>
      <c r="DC54" s="223"/>
      <c r="DD54" s="223"/>
      <c r="DE54" s="223"/>
      <c r="DF54" s="223"/>
      <c r="DG54" s="223"/>
      <c r="DH54" s="223"/>
      <c r="DI54" s="223"/>
      <c r="DJ54" s="223"/>
      <c r="DK54" s="223"/>
      <c r="DL54" s="223"/>
      <c r="DM54" s="223"/>
      <c r="DN54" s="223"/>
      <c r="DO54" s="223"/>
      <c r="DP54" s="223"/>
      <c r="DQ54" s="223"/>
      <c r="DR54" s="223"/>
      <c r="DS54" s="223"/>
      <c r="DT54" s="223"/>
      <c r="DU54" s="223"/>
      <c r="DV54" s="223"/>
      <c r="DW54" s="223"/>
      <c r="DX54" s="223"/>
      <c r="DY54" s="223"/>
      <c r="DZ54" s="223"/>
      <c r="EA54" s="223"/>
      <c r="EB54" s="223"/>
      <c r="EC54" s="227">
        <v>0</v>
      </c>
      <c r="ED54" s="223"/>
      <c r="EE54" s="223"/>
      <c r="EF54" s="223"/>
      <c r="EG54" s="229"/>
      <c r="EH54" s="229"/>
      <c r="EI54" s="223"/>
      <c r="EJ54" s="229"/>
      <c r="EK54" s="229"/>
      <c r="EL54" s="223"/>
      <c r="EM54" s="229"/>
      <c r="EN54" s="229"/>
      <c r="EO54" s="223"/>
      <c r="EP54" s="229"/>
      <c r="EQ54" s="229"/>
      <c r="ER54" s="238"/>
      <c r="ES54" s="223"/>
      <c r="ET54" s="229"/>
      <c r="EU54" s="229"/>
      <c r="EV54" s="223"/>
      <c r="EW54" s="229"/>
      <c r="EX54" s="229"/>
      <c r="EY54" s="223"/>
      <c r="EZ54" s="229"/>
      <c r="FA54" s="229"/>
      <c r="FB54" s="223"/>
      <c r="FC54" s="229"/>
      <c r="FD54" s="229"/>
      <c r="FE54" s="223"/>
      <c r="FF54" s="229"/>
      <c r="FG54" s="229"/>
      <c r="FH54" s="223"/>
      <c r="FI54" s="229"/>
      <c r="FJ54" s="229"/>
      <c r="FK54" s="223"/>
      <c r="FL54" s="229"/>
      <c r="FM54" s="229"/>
      <c r="FN54" s="223"/>
      <c r="FO54" s="229"/>
      <c r="FP54" s="229"/>
      <c r="FQ54" s="223"/>
      <c r="FR54" s="229"/>
      <c r="FS54" s="229"/>
      <c r="FT54" s="223"/>
      <c r="FU54" s="229"/>
      <c r="FV54" s="229"/>
      <c r="FW54" s="222"/>
      <c r="FX54" s="223"/>
      <c r="FY54" s="229"/>
      <c r="FZ54" s="229"/>
      <c r="GA54" s="230"/>
      <c r="GB54" s="231"/>
      <c r="GC54" s="232"/>
      <c r="GD54" s="232"/>
      <c r="GE54" s="231"/>
      <c r="GF54" s="232"/>
      <c r="GG54" s="232"/>
      <c r="GH54" s="231"/>
      <c r="GI54" s="232"/>
      <c r="GJ54" s="231"/>
      <c r="GK54" s="232"/>
      <c r="GL54" s="231"/>
      <c r="GM54" s="232"/>
      <c r="GN54" s="232"/>
      <c r="GO54" s="232"/>
      <c r="GP54" s="231"/>
      <c r="GQ54" s="232"/>
      <c r="GR54" s="231"/>
      <c r="GS54" s="239"/>
      <c r="GT54" s="239"/>
      <c r="GU54" s="239"/>
      <c r="GV54" s="234"/>
      <c r="GW54" s="195">
        <f t="shared" si="21"/>
        <v>0</v>
      </c>
    </row>
    <row r="55" spans="1:205" ht="12.75" hidden="1" outlineLevel="1">
      <c r="A55" s="212"/>
      <c r="B55" s="237"/>
      <c r="C55" s="215"/>
      <c r="D55" s="215"/>
      <c r="E55" s="215"/>
      <c r="F55" s="215"/>
      <c r="G55" s="215"/>
      <c r="H55" s="222"/>
      <c r="I55" s="223"/>
      <c r="J55" s="223"/>
      <c r="K55" s="223"/>
      <c r="L55" s="223"/>
      <c r="M55" s="223"/>
      <c r="N55" s="223"/>
      <c r="O55" s="224"/>
      <c r="P55" s="224"/>
      <c r="Q55" s="222"/>
      <c r="R55" s="222"/>
      <c r="S55" s="222"/>
      <c r="T55" s="223"/>
      <c r="U55" s="223"/>
      <c r="V55" s="223"/>
      <c r="W55" s="223"/>
      <c r="X55" s="223"/>
      <c r="Y55" s="223"/>
      <c r="Z55" s="223"/>
      <c r="AA55" s="223"/>
      <c r="AB55" s="223"/>
      <c r="AC55" s="227">
        <v>0</v>
      </c>
      <c r="AD55" s="227">
        <v>0</v>
      </c>
      <c r="AE55" s="227">
        <v>0</v>
      </c>
      <c r="AF55" s="227">
        <v>0</v>
      </c>
      <c r="AG55" s="226">
        <v>0</v>
      </c>
      <c r="AH55" s="226">
        <v>0</v>
      </c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  <c r="AY55" s="223"/>
      <c r="AZ55" s="223"/>
      <c r="BA55" s="223"/>
      <c r="BB55" s="223"/>
      <c r="BC55" s="223"/>
      <c r="BD55" s="223"/>
      <c r="BE55" s="223"/>
      <c r="BF55" s="223"/>
      <c r="BG55" s="223"/>
      <c r="BH55" s="223"/>
      <c r="BI55" s="223"/>
      <c r="BJ55" s="223"/>
      <c r="BK55" s="227">
        <v>0</v>
      </c>
      <c r="BL55" s="227">
        <v>0</v>
      </c>
      <c r="BM55" s="227">
        <v>0</v>
      </c>
      <c r="BN55" s="227">
        <v>0</v>
      </c>
      <c r="BO55" s="223"/>
      <c r="BP55" s="223"/>
      <c r="BQ55" s="223"/>
      <c r="BR55" s="223"/>
      <c r="BS55" s="223"/>
      <c r="BT55" s="223"/>
      <c r="BU55" s="223"/>
      <c r="BV55" s="223"/>
      <c r="BW55" s="223"/>
      <c r="BX55" s="223"/>
      <c r="BY55" s="223"/>
      <c r="BZ55" s="223"/>
      <c r="CA55" s="223"/>
      <c r="CB55" s="223"/>
      <c r="CC55" s="223"/>
      <c r="CD55" s="223"/>
      <c r="CE55" s="223"/>
      <c r="CF55" s="223"/>
      <c r="CG55" s="223"/>
      <c r="CH55" s="223"/>
      <c r="CI55" s="223"/>
      <c r="CJ55" s="223"/>
      <c r="CK55" s="223"/>
      <c r="CL55" s="223"/>
      <c r="CM55" s="223"/>
      <c r="CN55" s="223"/>
      <c r="CO55" s="223"/>
      <c r="CP55" s="223"/>
      <c r="CQ55" s="223"/>
      <c r="CR55" s="223"/>
      <c r="CS55" s="223"/>
      <c r="CT55" s="223"/>
      <c r="CU55" s="223"/>
      <c r="CV55" s="223"/>
      <c r="CW55" s="223"/>
      <c r="CX55" s="223"/>
      <c r="CY55" s="223"/>
      <c r="CZ55" s="223"/>
      <c r="DA55" s="223"/>
      <c r="DB55" s="223"/>
      <c r="DC55" s="223"/>
      <c r="DD55" s="223"/>
      <c r="DE55" s="223"/>
      <c r="DF55" s="223"/>
      <c r="DG55" s="223"/>
      <c r="DH55" s="223"/>
      <c r="DI55" s="223"/>
      <c r="DJ55" s="223"/>
      <c r="DK55" s="223"/>
      <c r="DL55" s="223"/>
      <c r="DM55" s="223"/>
      <c r="DN55" s="223"/>
      <c r="DO55" s="223"/>
      <c r="DP55" s="223"/>
      <c r="DQ55" s="223"/>
      <c r="DR55" s="223"/>
      <c r="DS55" s="223"/>
      <c r="DT55" s="223"/>
      <c r="DU55" s="223"/>
      <c r="DV55" s="223"/>
      <c r="DW55" s="223"/>
      <c r="DX55" s="223"/>
      <c r="DY55" s="223"/>
      <c r="DZ55" s="223"/>
      <c r="EA55" s="223"/>
      <c r="EB55" s="223"/>
      <c r="EC55" s="227">
        <v>0</v>
      </c>
      <c r="ED55" s="223"/>
      <c r="EE55" s="223"/>
      <c r="EF55" s="223"/>
      <c r="EG55" s="229"/>
      <c r="EH55" s="229"/>
      <c r="EI55" s="223"/>
      <c r="EJ55" s="229"/>
      <c r="EK55" s="229"/>
      <c r="EL55" s="223"/>
      <c r="EM55" s="229"/>
      <c r="EN55" s="229"/>
      <c r="EO55" s="223"/>
      <c r="EP55" s="229"/>
      <c r="EQ55" s="229"/>
      <c r="ER55" s="238"/>
      <c r="ES55" s="223"/>
      <c r="ET55" s="229"/>
      <c r="EU55" s="229"/>
      <c r="EV55" s="223"/>
      <c r="EW55" s="229"/>
      <c r="EX55" s="229"/>
      <c r="EY55" s="223"/>
      <c r="EZ55" s="229"/>
      <c r="FA55" s="229"/>
      <c r="FB55" s="223"/>
      <c r="FC55" s="229"/>
      <c r="FD55" s="229"/>
      <c r="FE55" s="223"/>
      <c r="FF55" s="229"/>
      <c r="FG55" s="229"/>
      <c r="FH55" s="223"/>
      <c r="FI55" s="229"/>
      <c r="FJ55" s="229"/>
      <c r="FK55" s="223"/>
      <c r="FL55" s="229"/>
      <c r="FM55" s="229"/>
      <c r="FN55" s="223"/>
      <c r="FO55" s="229"/>
      <c r="FP55" s="229"/>
      <c r="FQ55" s="223"/>
      <c r="FR55" s="229"/>
      <c r="FS55" s="229"/>
      <c r="FT55" s="223"/>
      <c r="FU55" s="229"/>
      <c r="FV55" s="229"/>
      <c r="FW55" s="222"/>
      <c r="FX55" s="223"/>
      <c r="FY55" s="229"/>
      <c r="FZ55" s="229"/>
      <c r="GA55" s="230"/>
      <c r="GB55" s="231"/>
      <c r="GC55" s="232"/>
      <c r="GD55" s="232"/>
      <c r="GE55" s="231"/>
      <c r="GF55" s="232"/>
      <c r="GG55" s="232"/>
      <c r="GH55" s="231"/>
      <c r="GI55" s="232"/>
      <c r="GJ55" s="231"/>
      <c r="GK55" s="232"/>
      <c r="GL55" s="231"/>
      <c r="GM55" s="232"/>
      <c r="GN55" s="232"/>
      <c r="GO55" s="232"/>
      <c r="GP55" s="231"/>
      <c r="GQ55" s="232"/>
      <c r="GR55" s="231"/>
      <c r="GS55" s="239"/>
      <c r="GT55" s="239"/>
      <c r="GU55" s="239"/>
      <c r="GV55" s="234"/>
      <c r="GW55" s="195">
        <f t="shared" si="21"/>
        <v>0</v>
      </c>
    </row>
    <row r="56" spans="1:205" ht="12.75" hidden="1" outlineLevel="1">
      <c r="A56" s="212"/>
      <c r="B56" s="237"/>
      <c r="C56" s="215"/>
      <c r="D56" s="215"/>
      <c r="E56" s="215"/>
      <c r="F56" s="215"/>
      <c r="G56" s="215"/>
      <c r="H56" s="222"/>
      <c r="I56" s="223"/>
      <c r="J56" s="223"/>
      <c r="K56" s="223"/>
      <c r="L56" s="223"/>
      <c r="M56" s="223"/>
      <c r="N56" s="223"/>
      <c r="O56" s="224"/>
      <c r="P56" s="224"/>
      <c r="Q56" s="222"/>
      <c r="R56" s="222"/>
      <c r="S56" s="222"/>
      <c r="T56" s="223"/>
      <c r="U56" s="223"/>
      <c r="V56" s="223"/>
      <c r="W56" s="223"/>
      <c r="X56" s="223"/>
      <c r="Y56" s="223"/>
      <c r="Z56" s="223"/>
      <c r="AA56" s="223"/>
      <c r="AB56" s="223"/>
      <c r="AC56" s="227">
        <v>0</v>
      </c>
      <c r="AD56" s="227">
        <v>0</v>
      </c>
      <c r="AE56" s="227">
        <v>0</v>
      </c>
      <c r="AF56" s="227">
        <v>0</v>
      </c>
      <c r="AG56" s="226">
        <v>0</v>
      </c>
      <c r="AH56" s="226">
        <v>0</v>
      </c>
      <c r="AI56" s="223"/>
      <c r="AJ56" s="223"/>
      <c r="AK56" s="223"/>
      <c r="AL56" s="223"/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W56" s="223"/>
      <c r="AX56" s="223"/>
      <c r="AY56" s="223"/>
      <c r="AZ56" s="223"/>
      <c r="BA56" s="223"/>
      <c r="BB56" s="223"/>
      <c r="BC56" s="223"/>
      <c r="BD56" s="223"/>
      <c r="BE56" s="223"/>
      <c r="BF56" s="223"/>
      <c r="BG56" s="223"/>
      <c r="BH56" s="223"/>
      <c r="BI56" s="223"/>
      <c r="BJ56" s="223"/>
      <c r="BK56" s="227">
        <v>0</v>
      </c>
      <c r="BL56" s="227">
        <v>0</v>
      </c>
      <c r="BM56" s="227">
        <v>0</v>
      </c>
      <c r="BN56" s="227">
        <v>0</v>
      </c>
      <c r="BO56" s="223"/>
      <c r="BP56" s="223"/>
      <c r="BQ56" s="223"/>
      <c r="BR56" s="223"/>
      <c r="BS56" s="223"/>
      <c r="BT56" s="223"/>
      <c r="BU56" s="223"/>
      <c r="BV56" s="223"/>
      <c r="BW56" s="223"/>
      <c r="BX56" s="223"/>
      <c r="BY56" s="223"/>
      <c r="BZ56" s="223"/>
      <c r="CA56" s="223"/>
      <c r="CB56" s="223"/>
      <c r="CC56" s="223"/>
      <c r="CD56" s="223"/>
      <c r="CE56" s="223"/>
      <c r="CF56" s="223"/>
      <c r="CG56" s="223"/>
      <c r="CH56" s="223"/>
      <c r="CI56" s="223"/>
      <c r="CJ56" s="223"/>
      <c r="CK56" s="223"/>
      <c r="CL56" s="223"/>
      <c r="CM56" s="223"/>
      <c r="CN56" s="223"/>
      <c r="CO56" s="223"/>
      <c r="CP56" s="223"/>
      <c r="CQ56" s="223"/>
      <c r="CR56" s="223"/>
      <c r="CS56" s="223"/>
      <c r="CT56" s="223"/>
      <c r="CU56" s="223"/>
      <c r="CV56" s="223"/>
      <c r="CW56" s="223"/>
      <c r="CX56" s="223"/>
      <c r="CY56" s="223"/>
      <c r="CZ56" s="223"/>
      <c r="DA56" s="223"/>
      <c r="DB56" s="223"/>
      <c r="DC56" s="223"/>
      <c r="DD56" s="223"/>
      <c r="DE56" s="223"/>
      <c r="DF56" s="223"/>
      <c r="DG56" s="223"/>
      <c r="DH56" s="223"/>
      <c r="DI56" s="223"/>
      <c r="DJ56" s="223"/>
      <c r="DK56" s="223"/>
      <c r="DL56" s="223"/>
      <c r="DM56" s="223"/>
      <c r="DN56" s="223"/>
      <c r="DO56" s="223"/>
      <c r="DP56" s="223"/>
      <c r="DQ56" s="223"/>
      <c r="DR56" s="223"/>
      <c r="DS56" s="223"/>
      <c r="DT56" s="223"/>
      <c r="DU56" s="223"/>
      <c r="DV56" s="223"/>
      <c r="DW56" s="223"/>
      <c r="DX56" s="223"/>
      <c r="DY56" s="223"/>
      <c r="DZ56" s="223"/>
      <c r="EA56" s="223"/>
      <c r="EB56" s="223"/>
      <c r="EC56" s="227">
        <v>0</v>
      </c>
      <c r="ED56" s="223"/>
      <c r="EE56" s="223"/>
      <c r="EF56" s="223"/>
      <c r="EG56" s="229"/>
      <c r="EH56" s="229"/>
      <c r="EI56" s="223"/>
      <c r="EJ56" s="229"/>
      <c r="EK56" s="229"/>
      <c r="EL56" s="223"/>
      <c r="EM56" s="229"/>
      <c r="EN56" s="229"/>
      <c r="EO56" s="223"/>
      <c r="EP56" s="229"/>
      <c r="EQ56" s="229"/>
      <c r="ER56" s="238"/>
      <c r="ES56" s="223"/>
      <c r="ET56" s="229"/>
      <c r="EU56" s="229"/>
      <c r="EV56" s="223"/>
      <c r="EW56" s="229"/>
      <c r="EX56" s="229"/>
      <c r="EY56" s="223"/>
      <c r="EZ56" s="229"/>
      <c r="FA56" s="229"/>
      <c r="FB56" s="223"/>
      <c r="FC56" s="229"/>
      <c r="FD56" s="229"/>
      <c r="FE56" s="223"/>
      <c r="FF56" s="229"/>
      <c r="FG56" s="229"/>
      <c r="FH56" s="223"/>
      <c r="FI56" s="229"/>
      <c r="FJ56" s="229"/>
      <c r="FK56" s="223"/>
      <c r="FL56" s="229"/>
      <c r="FM56" s="229"/>
      <c r="FN56" s="223"/>
      <c r="FO56" s="229"/>
      <c r="FP56" s="229"/>
      <c r="FQ56" s="223"/>
      <c r="FR56" s="229"/>
      <c r="FS56" s="229"/>
      <c r="FT56" s="223"/>
      <c r="FU56" s="229"/>
      <c r="FV56" s="229"/>
      <c r="FW56" s="222"/>
      <c r="FX56" s="223"/>
      <c r="FY56" s="229"/>
      <c r="FZ56" s="229"/>
      <c r="GA56" s="230"/>
      <c r="GB56" s="231"/>
      <c r="GC56" s="232"/>
      <c r="GD56" s="232"/>
      <c r="GE56" s="231"/>
      <c r="GF56" s="232"/>
      <c r="GG56" s="232"/>
      <c r="GH56" s="231"/>
      <c r="GI56" s="232"/>
      <c r="GJ56" s="231"/>
      <c r="GK56" s="232"/>
      <c r="GL56" s="231"/>
      <c r="GM56" s="232"/>
      <c r="GN56" s="232"/>
      <c r="GO56" s="232"/>
      <c r="GP56" s="231"/>
      <c r="GQ56" s="232"/>
      <c r="GR56" s="231"/>
      <c r="GS56" s="239"/>
      <c r="GT56" s="239"/>
      <c r="GU56" s="239"/>
      <c r="GV56" s="234"/>
      <c r="GW56" s="195">
        <f t="shared" si="21"/>
        <v>0</v>
      </c>
    </row>
    <row r="57" spans="1:205" ht="12.75" hidden="1">
      <c r="A57" s="212"/>
      <c r="B57" s="237"/>
      <c r="C57" s="215"/>
      <c r="D57" s="215"/>
      <c r="E57" s="215"/>
      <c r="F57" s="215"/>
      <c r="G57" s="215"/>
      <c r="H57" s="222"/>
      <c r="I57" s="223"/>
      <c r="J57" s="223"/>
      <c r="K57" s="223"/>
      <c r="L57" s="223"/>
      <c r="M57" s="223"/>
      <c r="N57" s="223"/>
      <c r="O57" s="224"/>
      <c r="P57" s="224"/>
      <c r="Q57" s="222"/>
      <c r="R57" s="222"/>
      <c r="S57" s="222"/>
      <c r="T57" s="223"/>
      <c r="U57" s="223"/>
      <c r="V57" s="223"/>
      <c r="W57" s="223"/>
      <c r="X57" s="223"/>
      <c r="Y57" s="223"/>
      <c r="Z57" s="223"/>
      <c r="AA57" s="223"/>
      <c r="AB57" s="223"/>
      <c r="AC57" s="227">
        <v>0</v>
      </c>
      <c r="AD57" s="227">
        <v>0</v>
      </c>
      <c r="AE57" s="227">
        <v>0</v>
      </c>
      <c r="AF57" s="227">
        <v>0</v>
      </c>
      <c r="AG57" s="226">
        <v>0</v>
      </c>
      <c r="AH57" s="226">
        <v>0</v>
      </c>
      <c r="AI57" s="223"/>
      <c r="AJ57" s="223"/>
      <c r="AK57" s="223"/>
      <c r="AL57" s="223"/>
      <c r="AM57" s="223"/>
      <c r="AN57" s="223"/>
      <c r="AO57" s="223"/>
      <c r="AP57" s="223"/>
      <c r="AQ57" s="223"/>
      <c r="AR57" s="223"/>
      <c r="AS57" s="223"/>
      <c r="AT57" s="223"/>
      <c r="AU57" s="223"/>
      <c r="AV57" s="223"/>
      <c r="AW57" s="223"/>
      <c r="AX57" s="223"/>
      <c r="AY57" s="223"/>
      <c r="AZ57" s="223"/>
      <c r="BA57" s="223"/>
      <c r="BB57" s="223"/>
      <c r="BC57" s="223"/>
      <c r="BD57" s="223"/>
      <c r="BE57" s="223"/>
      <c r="BF57" s="223"/>
      <c r="BG57" s="223"/>
      <c r="BH57" s="223"/>
      <c r="BI57" s="223"/>
      <c r="BJ57" s="223"/>
      <c r="BK57" s="227">
        <v>0</v>
      </c>
      <c r="BL57" s="227">
        <v>0</v>
      </c>
      <c r="BM57" s="227">
        <v>0</v>
      </c>
      <c r="BN57" s="227">
        <v>0</v>
      </c>
      <c r="BO57" s="223"/>
      <c r="BP57" s="223"/>
      <c r="BQ57" s="223"/>
      <c r="BR57" s="223"/>
      <c r="BS57" s="223"/>
      <c r="BT57" s="223"/>
      <c r="BU57" s="223"/>
      <c r="BV57" s="223"/>
      <c r="BW57" s="223"/>
      <c r="BX57" s="223"/>
      <c r="BY57" s="223"/>
      <c r="BZ57" s="223"/>
      <c r="CA57" s="223"/>
      <c r="CB57" s="223"/>
      <c r="CC57" s="223"/>
      <c r="CD57" s="223"/>
      <c r="CE57" s="223"/>
      <c r="CF57" s="223"/>
      <c r="CG57" s="223"/>
      <c r="CH57" s="223"/>
      <c r="CI57" s="223"/>
      <c r="CJ57" s="223"/>
      <c r="CK57" s="223"/>
      <c r="CL57" s="223"/>
      <c r="CM57" s="223"/>
      <c r="CN57" s="223"/>
      <c r="CO57" s="223"/>
      <c r="CP57" s="223"/>
      <c r="CQ57" s="223"/>
      <c r="CR57" s="223"/>
      <c r="CS57" s="223"/>
      <c r="CT57" s="223"/>
      <c r="CU57" s="223"/>
      <c r="CV57" s="223"/>
      <c r="CW57" s="223"/>
      <c r="CX57" s="223"/>
      <c r="CY57" s="223"/>
      <c r="CZ57" s="223"/>
      <c r="DA57" s="223"/>
      <c r="DB57" s="223"/>
      <c r="DC57" s="223"/>
      <c r="DD57" s="223"/>
      <c r="DE57" s="223"/>
      <c r="DF57" s="223"/>
      <c r="DG57" s="223"/>
      <c r="DH57" s="223"/>
      <c r="DI57" s="223"/>
      <c r="DJ57" s="223"/>
      <c r="DK57" s="223"/>
      <c r="DL57" s="223"/>
      <c r="DM57" s="223"/>
      <c r="DN57" s="223"/>
      <c r="DO57" s="223"/>
      <c r="DP57" s="223"/>
      <c r="DQ57" s="223"/>
      <c r="DR57" s="223"/>
      <c r="DS57" s="223"/>
      <c r="DT57" s="223"/>
      <c r="DU57" s="223"/>
      <c r="DV57" s="223"/>
      <c r="DW57" s="223"/>
      <c r="DX57" s="223"/>
      <c r="DY57" s="223"/>
      <c r="DZ57" s="223"/>
      <c r="EA57" s="223"/>
      <c r="EB57" s="223"/>
      <c r="EC57" s="227">
        <v>0</v>
      </c>
      <c r="ED57" s="223"/>
      <c r="EE57" s="223"/>
      <c r="EF57" s="223"/>
      <c r="EG57" s="229"/>
      <c r="EH57" s="229"/>
      <c r="EI57" s="223"/>
      <c r="EJ57" s="229"/>
      <c r="EK57" s="229"/>
      <c r="EL57" s="223"/>
      <c r="EM57" s="229"/>
      <c r="EN57" s="229"/>
      <c r="EO57" s="223"/>
      <c r="EP57" s="229"/>
      <c r="EQ57" s="229"/>
      <c r="ER57" s="222"/>
      <c r="ES57" s="223"/>
      <c r="ET57" s="229"/>
      <c r="EU57" s="229"/>
      <c r="EV57" s="223"/>
      <c r="EW57" s="229"/>
      <c r="EX57" s="229"/>
      <c r="EY57" s="223"/>
      <c r="EZ57" s="229"/>
      <c r="FA57" s="229"/>
      <c r="FB57" s="223"/>
      <c r="FC57" s="229"/>
      <c r="FD57" s="229"/>
      <c r="FE57" s="223"/>
      <c r="FF57" s="229"/>
      <c r="FG57" s="229"/>
      <c r="FH57" s="223"/>
      <c r="FI57" s="229"/>
      <c r="FJ57" s="229"/>
      <c r="FK57" s="223"/>
      <c r="FL57" s="229"/>
      <c r="FM57" s="229"/>
      <c r="FN57" s="223"/>
      <c r="FO57" s="229"/>
      <c r="FP57" s="229"/>
      <c r="FQ57" s="223"/>
      <c r="FR57" s="229"/>
      <c r="FS57" s="229"/>
      <c r="FT57" s="223"/>
      <c r="FU57" s="229"/>
      <c r="FV57" s="229"/>
      <c r="FW57" s="222"/>
      <c r="FX57" s="223"/>
      <c r="FY57" s="229"/>
      <c r="FZ57" s="229"/>
      <c r="GA57" s="230"/>
      <c r="GB57" s="231"/>
      <c r="GC57" s="232"/>
      <c r="GD57" s="232"/>
      <c r="GE57" s="231"/>
      <c r="GF57" s="232"/>
      <c r="GG57" s="232"/>
      <c r="GH57" s="231"/>
      <c r="GI57" s="232"/>
      <c r="GJ57" s="231"/>
      <c r="GK57" s="232"/>
      <c r="GL57" s="231"/>
      <c r="GM57" s="232"/>
      <c r="GN57" s="232"/>
      <c r="GO57" s="232"/>
      <c r="GP57" s="231"/>
      <c r="GQ57" s="232"/>
      <c r="GR57" s="231"/>
      <c r="GS57" s="239"/>
      <c r="GT57" s="239"/>
      <c r="GU57" s="239"/>
      <c r="GV57" s="234"/>
      <c r="GW57" s="195">
        <f t="shared" si="21"/>
        <v>0</v>
      </c>
    </row>
    <row r="58" spans="1:205" ht="12.75" hidden="1">
      <c r="A58" s="212">
        <v>4</v>
      </c>
      <c r="B58" s="237" t="s">
        <v>63</v>
      </c>
      <c r="C58" s="215">
        <v>11</v>
      </c>
      <c r="D58" s="215">
        <v>304</v>
      </c>
      <c r="E58" s="215">
        <v>1193</v>
      </c>
      <c r="F58" s="215">
        <v>10962</v>
      </c>
      <c r="G58" s="215"/>
      <c r="H58" s="217">
        <f t="shared" ref="H58:N58" si="42">SUM(H59:H66)</f>
        <v>0</v>
      </c>
      <c r="I58" s="217">
        <f t="shared" si="42"/>
        <v>0</v>
      </c>
      <c r="J58" s="217">
        <f t="shared" si="42"/>
        <v>0</v>
      </c>
      <c r="K58" s="217">
        <f t="shared" si="42"/>
        <v>0</v>
      </c>
      <c r="L58" s="217">
        <f t="shared" si="42"/>
        <v>0</v>
      </c>
      <c r="M58" s="217">
        <f t="shared" si="42"/>
        <v>0</v>
      </c>
      <c r="N58" s="217">
        <f t="shared" si="42"/>
        <v>0</v>
      </c>
      <c r="O58" s="218"/>
      <c r="P58" s="218"/>
      <c r="Q58" s="219">
        <f t="shared" ref="Q58:AB58" si="43">SUM(Q59:Q66)</f>
        <v>0</v>
      </c>
      <c r="R58" s="219">
        <f t="shared" si="43"/>
        <v>0</v>
      </c>
      <c r="S58" s="219">
        <f t="shared" si="43"/>
        <v>0</v>
      </c>
      <c r="T58" s="217">
        <f t="shared" si="43"/>
        <v>0</v>
      </c>
      <c r="U58" s="217">
        <f t="shared" si="43"/>
        <v>0</v>
      </c>
      <c r="V58" s="217">
        <f t="shared" si="43"/>
        <v>0</v>
      </c>
      <c r="W58" s="217">
        <f t="shared" si="43"/>
        <v>0</v>
      </c>
      <c r="X58" s="217">
        <f t="shared" si="43"/>
        <v>0</v>
      </c>
      <c r="Y58" s="217">
        <f t="shared" si="43"/>
        <v>0</v>
      </c>
      <c r="Z58" s="217">
        <f t="shared" si="43"/>
        <v>0</v>
      </c>
      <c r="AA58" s="217">
        <f t="shared" si="43"/>
        <v>0</v>
      </c>
      <c r="AB58" s="217">
        <f t="shared" si="43"/>
        <v>0</v>
      </c>
      <c r="AC58" s="217">
        <v>0</v>
      </c>
      <c r="AD58" s="217">
        <v>0</v>
      </c>
      <c r="AE58" s="217">
        <v>0</v>
      </c>
      <c r="AF58" s="217">
        <v>0</v>
      </c>
      <c r="AG58" s="217">
        <v>0</v>
      </c>
      <c r="AH58" s="217">
        <v>0</v>
      </c>
      <c r="AI58" s="217">
        <f t="shared" ref="AI58:BJ58" si="44">SUM(AI59:AI66)</f>
        <v>0</v>
      </c>
      <c r="AJ58" s="217">
        <f t="shared" si="44"/>
        <v>0</v>
      </c>
      <c r="AK58" s="217">
        <f t="shared" si="44"/>
        <v>0</v>
      </c>
      <c r="AL58" s="217">
        <f t="shared" si="44"/>
        <v>0</v>
      </c>
      <c r="AM58" s="217">
        <f t="shared" si="44"/>
        <v>0</v>
      </c>
      <c r="AN58" s="217">
        <f t="shared" si="44"/>
        <v>0</v>
      </c>
      <c r="AO58" s="217">
        <f t="shared" si="44"/>
        <v>0</v>
      </c>
      <c r="AP58" s="217">
        <f t="shared" si="44"/>
        <v>0</v>
      </c>
      <c r="AQ58" s="217">
        <f t="shared" si="44"/>
        <v>0</v>
      </c>
      <c r="AR58" s="217">
        <f t="shared" si="44"/>
        <v>0</v>
      </c>
      <c r="AS58" s="217">
        <f t="shared" si="44"/>
        <v>0</v>
      </c>
      <c r="AT58" s="217">
        <f t="shared" si="44"/>
        <v>0</v>
      </c>
      <c r="AU58" s="217">
        <f t="shared" si="44"/>
        <v>0</v>
      </c>
      <c r="AV58" s="217">
        <f t="shared" si="44"/>
        <v>0</v>
      </c>
      <c r="AW58" s="217">
        <f t="shared" si="44"/>
        <v>0</v>
      </c>
      <c r="AX58" s="217">
        <f t="shared" si="44"/>
        <v>0</v>
      </c>
      <c r="AY58" s="217">
        <f t="shared" si="44"/>
        <v>0</v>
      </c>
      <c r="AZ58" s="217">
        <f t="shared" si="44"/>
        <v>0</v>
      </c>
      <c r="BA58" s="217">
        <f t="shared" si="44"/>
        <v>0</v>
      </c>
      <c r="BB58" s="217">
        <f t="shared" si="44"/>
        <v>0</v>
      </c>
      <c r="BC58" s="217">
        <f t="shared" si="44"/>
        <v>0</v>
      </c>
      <c r="BD58" s="217">
        <f t="shared" si="44"/>
        <v>0</v>
      </c>
      <c r="BE58" s="217">
        <f t="shared" si="44"/>
        <v>0</v>
      </c>
      <c r="BF58" s="217">
        <f t="shared" si="44"/>
        <v>0</v>
      </c>
      <c r="BG58" s="217">
        <f t="shared" si="44"/>
        <v>0</v>
      </c>
      <c r="BH58" s="217">
        <f t="shared" si="44"/>
        <v>0</v>
      </c>
      <c r="BI58" s="217">
        <f t="shared" si="44"/>
        <v>0</v>
      </c>
      <c r="BJ58" s="217">
        <f t="shared" si="44"/>
        <v>0</v>
      </c>
      <c r="BK58" s="217">
        <v>0</v>
      </c>
      <c r="BL58" s="217">
        <v>0</v>
      </c>
      <c r="BM58" s="217">
        <v>0</v>
      </c>
      <c r="BN58" s="217">
        <v>0</v>
      </c>
      <c r="BO58" s="217">
        <f t="shared" ref="BO58:EB58" si="45">SUM(BO59:BO66)</f>
        <v>0</v>
      </c>
      <c r="BP58" s="217">
        <f t="shared" si="45"/>
        <v>0</v>
      </c>
      <c r="BQ58" s="217">
        <f t="shared" si="45"/>
        <v>0</v>
      </c>
      <c r="BR58" s="217">
        <f t="shared" si="45"/>
        <v>0</v>
      </c>
      <c r="BS58" s="217">
        <f t="shared" si="45"/>
        <v>0</v>
      </c>
      <c r="BT58" s="217">
        <f t="shared" si="45"/>
        <v>0</v>
      </c>
      <c r="BU58" s="217">
        <f t="shared" si="45"/>
        <v>0</v>
      </c>
      <c r="BV58" s="217">
        <f t="shared" si="45"/>
        <v>0</v>
      </c>
      <c r="BW58" s="217">
        <f t="shared" si="45"/>
        <v>0</v>
      </c>
      <c r="BX58" s="217">
        <f t="shared" si="45"/>
        <v>0</v>
      </c>
      <c r="BY58" s="217">
        <f t="shared" si="45"/>
        <v>0</v>
      </c>
      <c r="BZ58" s="217">
        <f t="shared" si="45"/>
        <v>0</v>
      </c>
      <c r="CA58" s="217">
        <f t="shared" si="45"/>
        <v>0</v>
      </c>
      <c r="CB58" s="217">
        <f t="shared" si="45"/>
        <v>0</v>
      </c>
      <c r="CC58" s="217">
        <f t="shared" si="45"/>
        <v>0</v>
      </c>
      <c r="CD58" s="217">
        <f t="shared" si="45"/>
        <v>0</v>
      </c>
      <c r="CE58" s="217">
        <f t="shared" si="45"/>
        <v>0</v>
      </c>
      <c r="CF58" s="217">
        <f t="shared" si="45"/>
        <v>0</v>
      </c>
      <c r="CG58" s="217">
        <f t="shared" si="45"/>
        <v>0</v>
      </c>
      <c r="CH58" s="217">
        <f t="shared" si="45"/>
        <v>0</v>
      </c>
      <c r="CI58" s="217">
        <f t="shared" si="45"/>
        <v>0</v>
      </c>
      <c r="CJ58" s="217">
        <f t="shared" si="45"/>
        <v>0</v>
      </c>
      <c r="CK58" s="217">
        <f t="shared" si="45"/>
        <v>0</v>
      </c>
      <c r="CL58" s="217">
        <f t="shared" si="45"/>
        <v>0</v>
      </c>
      <c r="CM58" s="217">
        <f t="shared" si="45"/>
        <v>0</v>
      </c>
      <c r="CN58" s="217">
        <f t="shared" si="45"/>
        <v>0</v>
      </c>
      <c r="CO58" s="217">
        <f t="shared" si="45"/>
        <v>0</v>
      </c>
      <c r="CP58" s="217">
        <f t="shared" si="45"/>
        <v>0</v>
      </c>
      <c r="CQ58" s="217">
        <f t="shared" si="45"/>
        <v>0</v>
      </c>
      <c r="CR58" s="217">
        <f t="shared" si="45"/>
        <v>0</v>
      </c>
      <c r="CS58" s="217">
        <f t="shared" si="45"/>
        <v>0</v>
      </c>
      <c r="CT58" s="217">
        <f t="shared" si="45"/>
        <v>0</v>
      </c>
      <c r="CU58" s="217">
        <f t="shared" si="45"/>
        <v>0</v>
      </c>
      <c r="CV58" s="217">
        <f t="shared" si="45"/>
        <v>0</v>
      </c>
      <c r="CW58" s="217">
        <f t="shared" si="45"/>
        <v>0</v>
      </c>
      <c r="CX58" s="217">
        <f t="shared" si="45"/>
        <v>0</v>
      </c>
      <c r="CY58" s="217">
        <f t="shared" si="45"/>
        <v>0</v>
      </c>
      <c r="CZ58" s="217">
        <f t="shared" si="45"/>
        <v>0</v>
      </c>
      <c r="DA58" s="217">
        <f t="shared" si="45"/>
        <v>0</v>
      </c>
      <c r="DB58" s="217">
        <f t="shared" si="45"/>
        <v>0</v>
      </c>
      <c r="DC58" s="217">
        <f t="shared" si="45"/>
        <v>0</v>
      </c>
      <c r="DD58" s="217">
        <f t="shared" si="45"/>
        <v>0</v>
      </c>
      <c r="DE58" s="217">
        <f t="shared" si="45"/>
        <v>0</v>
      </c>
      <c r="DF58" s="217">
        <f t="shared" si="45"/>
        <v>0</v>
      </c>
      <c r="DG58" s="217">
        <f t="shared" si="45"/>
        <v>0</v>
      </c>
      <c r="DH58" s="217">
        <f t="shared" si="45"/>
        <v>0</v>
      </c>
      <c r="DI58" s="217">
        <f t="shared" si="45"/>
        <v>0</v>
      </c>
      <c r="DJ58" s="217">
        <f t="shared" si="45"/>
        <v>0</v>
      </c>
      <c r="DK58" s="217">
        <f t="shared" si="45"/>
        <v>0</v>
      </c>
      <c r="DL58" s="217">
        <f t="shared" si="45"/>
        <v>0</v>
      </c>
      <c r="DM58" s="217">
        <f t="shared" si="45"/>
        <v>0</v>
      </c>
      <c r="DN58" s="217">
        <f t="shared" si="45"/>
        <v>0</v>
      </c>
      <c r="DO58" s="217">
        <f t="shared" si="45"/>
        <v>0</v>
      </c>
      <c r="DP58" s="217">
        <f t="shared" si="45"/>
        <v>0</v>
      </c>
      <c r="DQ58" s="217">
        <f t="shared" si="45"/>
        <v>0</v>
      </c>
      <c r="DR58" s="217">
        <f t="shared" si="45"/>
        <v>0</v>
      </c>
      <c r="DS58" s="217">
        <f t="shared" si="45"/>
        <v>0</v>
      </c>
      <c r="DT58" s="217">
        <f t="shared" si="45"/>
        <v>0</v>
      </c>
      <c r="DU58" s="217">
        <f t="shared" si="45"/>
        <v>0</v>
      </c>
      <c r="DV58" s="217">
        <f t="shared" si="45"/>
        <v>0</v>
      </c>
      <c r="DW58" s="217">
        <f t="shared" si="45"/>
        <v>0</v>
      </c>
      <c r="DX58" s="217">
        <f t="shared" si="45"/>
        <v>0</v>
      </c>
      <c r="DY58" s="217">
        <f t="shared" si="45"/>
        <v>0</v>
      </c>
      <c r="DZ58" s="217">
        <f t="shared" si="45"/>
        <v>0</v>
      </c>
      <c r="EA58" s="217">
        <f t="shared" si="45"/>
        <v>0</v>
      </c>
      <c r="EB58" s="217">
        <f t="shared" si="45"/>
        <v>0</v>
      </c>
      <c r="EC58" s="217">
        <v>0</v>
      </c>
      <c r="ED58" s="217">
        <f>SUM(ED59:ED66)</f>
        <v>0</v>
      </c>
      <c r="EE58" s="217">
        <f>SUM(EE59:EE66)</f>
        <v>0</v>
      </c>
      <c r="EF58" s="217">
        <f>SUM(EF59:EF66)</f>
        <v>0</v>
      </c>
      <c r="EG58" s="220"/>
      <c r="EH58" s="220">
        <f>SUM(EH59:EH66)</f>
        <v>0</v>
      </c>
      <c r="EI58" s="217">
        <f>SUM(EI59:EI66)</f>
        <v>0</v>
      </c>
      <c r="EJ58" s="220"/>
      <c r="EK58" s="220">
        <f>SUM(EK59:EK66)</f>
        <v>0</v>
      </c>
      <c r="EL58" s="217">
        <f>SUM(EL59:EL66)</f>
        <v>0</v>
      </c>
      <c r="EM58" s="220"/>
      <c r="EN58" s="220">
        <f>SUM(EN59:EN66)</f>
        <v>0</v>
      </c>
      <c r="EO58" s="217">
        <f>SUM(EO59:EO66)</f>
        <v>0</v>
      </c>
      <c r="EP58" s="220"/>
      <c r="EQ58" s="220">
        <f>SUM(EQ59:EQ66)</f>
        <v>0</v>
      </c>
      <c r="ER58" s="219">
        <f>SUM(ER59:ER66)</f>
        <v>0</v>
      </c>
      <c r="ES58" s="217">
        <f>SUM(ES59:ES66)</f>
        <v>0</v>
      </c>
      <c r="ET58" s="220"/>
      <c r="EU58" s="220">
        <f>SUM(EU59:EU66)</f>
        <v>0</v>
      </c>
      <c r="EV58" s="217">
        <f>SUM(EV59:EV66)</f>
        <v>0</v>
      </c>
      <c r="EW58" s="220"/>
      <c r="EX58" s="220">
        <f>SUM(EX59:EX66)</f>
        <v>0</v>
      </c>
      <c r="EY58" s="217">
        <f>SUM(EY59:EY66)</f>
        <v>0</v>
      </c>
      <c r="EZ58" s="220"/>
      <c r="FA58" s="220">
        <f>SUM(FA59:FA66)</f>
        <v>0</v>
      </c>
      <c r="FB58" s="217">
        <f>SUM(FB59:FB66)</f>
        <v>0</v>
      </c>
      <c r="FC58" s="220"/>
      <c r="FD58" s="220">
        <f>SUM(FD59:FD66)</f>
        <v>0</v>
      </c>
      <c r="FE58" s="217">
        <f>SUM(FE59:FE66)</f>
        <v>0</v>
      </c>
      <c r="FF58" s="220"/>
      <c r="FG58" s="220">
        <f>SUM(FG59:FG66)</f>
        <v>0</v>
      </c>
      <c r="FH58" s="217">
        <f>SUM(FH59:FH66)</f>
        <v>0</v>
      </c>
      <c r="FI58" s="220"/>
      <c r="FJ58" s="220">
        <f>SUM(FJ59:FJ66)</f>
        <v>0</v>
      </c>
      <c r="FK58" s="217">
        <f>SUM(FK59:FK66)</f>
        <v>0</v>
      </c>
      <c r="FL58" s="220"/>
      <c r="FM58" s="220">
        <f>SUM(FM59:FM66)</f>
        <v>0</v>
      </c>
      <c r="FN58" s="217">
        <f>SUM(FN59:FN66)</f>
        <v>0</v>
      </c>
      <c r="FO58" s="220"/>
      <c r="FP58" s="220">
        <f>SUM(FP59:FP66)</f>
        <v>0</v>
      </c>
      <c r="FQ58" s="217">
        <f>SUM(FQ59:FQ66)</f>
        <v>0</v>
      </c>
      <c r="FR58" s="220"/>
      <c r="FS58" s="220">
        <f>SUM(FS59:FS66)</f>
        <v>0</v>
      </c>
      <c r="FT58" s="217">
        <f>SUM(FT59:FT66)</f>
        <v>0</v>
      </c>
      <c r="FU58" s="220"/>
      <c r="FV58" s="220">
        <f>SUM(FV59:FV66)</f>
        <v>0</v>
      </c>
      <c r="FW58" s="219">
        <f>SUM(FW59:FW66)</f>
        <v>0</v>
      </c>
      <c r="FX58" s="217">
        <f>SUM(FX59:FX66)</f>
        <v>0</v>
      </c>
      <c r="FY58" s="220"/>
      <c r="FZ58" s="220">
        <f>SUM(FZ59:FZ66)</f>
        <v>0</v>
      </c>
      <c r="GA58" s="217"/>
      <c r="GB58" s="217">
        <f>SUM(GB59:GB66)</f>
        <v>0</v>
      </c>
      <c r="GC58" s="217"/>
      <c r="GD58" s="220">
        <f>SUM(GD59:GD66)</f>
        <v>0</v>
      </c>
      <c r="GE58" s="217">
        <f>SUM(GE59:GE66)</f>
        <v>0</v>
      </c>
      <c r="GF58" s="217"/>
      <c r="GG58" s="220">
        <f t="shared" ref="GG58:GU58" si="46">SUM(GG59:GG66)</f>
        <v>0</v>
      </c>
      <c r="GH58" s="217">
        <f t="shared" si="46"/>
        <v>0</v>
      </c>
      <c r="GI58" s="220">
        <f t="shared" si="46"/>
        <v>0</v>
      </c>
      <c r="GJ58" s="217">
        <f t="shared" si="46"/>
        <v>0</v>
      </c>
      <c r="GK58" s="220">
        <f t="shared" si="46"/>
        <v>0</v>
      </c>
      <c r="GL58" s="217">
        <f t="shared" si="46"/>
        <v>0</v>
      </c>
      <c r="GM58" s="220">
        <f t="shared" si="46"/>
        <v>0</v>
      </c>
      <c r="GN58" s="220">
        <f t="shared" si="46"/>
        <v>0</v>
      </c>
      <c r="GO58" s="220">
        <f t="shared" si="46"/>
        <v>0</v>
      </c>
      <c r="GP58" s="217">
        <f t="shared" si="46"/>
        <v>0</v>
      </c>
      <c r="GQ58" s="220">
        <f t="shared" si="46"/>
        <v>0</v>
      </c>
      <c r="GR58" s="217">
        <f t="shared" si="46"/>
        <v>0</v>
      </c>
      <c r="GS58" s="220">
        <f t="shared" si="46"/>
        <v>0</v>
      </c>
      <c r="GT58" s="220">
        <f t="shared" si="46"/>
        <v>0</v>
      </c>
      <c r="GU58" s="220">
        <f t="shared" si="46"/>
        <v>0</v>
      </c>
      <c r="GV58" s="220"/>
      <c r="GW58" s="195">
        <f t="shared" si="21"/>
        <v>0</v>
      </c>
    </row>
    <row r="59" spans="1:205" ht="12.75" hidden="1" collapsed="1">
      <c r="A59" s="212"/>
      <c r="B59" s="237"/>
      <c r="C59" s="215"/>
      <c r="D59" s="215"/>
      <c r="E59" s="215"/>
      <c r="F59" s="215"/>
      <c r="G59" s="215"/>
      <c r="H59" s="222"/>
      <c r="I59" s="223"/>
      <c r="J59" s="223"/>
      <c r="K59" s="223"/>
      <c r="L59" s="223"/>
      <c r="M59" s="223"/>
      <c r="N59" s="223"/>
      <c r="O59" s="224"/>
      <c r="P59" s="224"/>
      <c r="Q59" s="222"/>
      <c r="R59" s="222"/>
      <c r="S59" s="222"/>
      <c r="T59" s="223"/>
      <c r="U59" s="223"/>
      <c r="V59" s="223"/>
      <c r="W59" s="223"/>
      <c r="X59" s="223"/>
      <c r="Y59" s="223"/>
      <c r="Z59" s="223"/>
      <c r="AA59" s="223"/>
      <c r="AB59" s="223"/>
      <c r="AC59" s="227">
        <v>0</v>
      </c>
      <c r="AD59" s="227">
        <v>0</v>
      </c>
      <c r="AE59" s="227">
        <v>0</v>
      </c>
      <c r="AF59" s="227">
        <v>0</v>
      </c>
      <c r="AG59" s="226">
        <v>0</v>
      </c>
      <c r="AH59" s="226">
        <v>0</v>
      </c>
      <c r="AI59" s="223"/>
      <c r="AJ59" s="223"/>
      <c r="AK59" s="223"/>
      <c r="AL59" s="223"/>
      <c r="AM59" s="223"/>
      <c r="AN59" s="223"/>
      <c r="AO59" s="223"/>
      <c r="AP59" s="223"/>
      <c r="AQ59" s="223"/>
      <c r="AR59" s="223"/>
      <c r="AS59" s="223"/>
      <c r="AT59" s="223"/>
      <c r="AU59" s="223"/>
      <c r="AV59" s="223"/>
      <c r="AW59" s="223"/>
      <c r="AX59" s="223"/>
      <c r="AY59" s="223"/>
      <c r="AZ59" s="223"/>
      <c r="BA59" s="223"/>
      <c r="BB59" s="223"/>
      <c r="BC59" s="223"/>
      <c r="BD59" s="223"/>
      <c r="BE59" s="223"/>
      <c r="BF59" s="223"/>
      <c r="BG59" s="223"/>
      <c r="BH59" s="223"/>
      <c r="BI59" s="223"/>
      <c r="BJ59" s="223"/>
      <c r="BK59" s="227">
        <v>0</v>
      </c>
      <c r="BL59" s="227">
        <v>0</v>
      </c>
      <c r="BM59" s="227">
        <v>0</v>
      </c>
      <c r="BN59" s="227">
        <v>0</v>
      </c>
      <c r="BO59" s="223"/>
      <c r="BP59" s="223"/>
      <c r="BQ59" s="223"/>
      <c r="BR59" s="223"/>
      <c r="BS59" s="223"/>
      <c r="BT59" s="223"/>
      <c r="BU59" s="223"/>
      <c r="BV59" s="223"/>
      <c r="BW59" s="223"/>
      <c r="BX59" s="223"/>
      <c r="BY59" s="223"/>
      <c r="BZ59" s="223"/>
      <c r="CA59" s="223"/>
      <c r="CB59" s="223"/>
      <c r="CC59" s="223"/>
      <c r="CD59" s="223"/>
      <c r="CE59" s="223"/>
      <c r="CF59" s="223"/>
      <c r="CG59" s="223"/>
      <c r="CH59" s="223"/>
      <c r="CI59" s="223"/>
      <c r="CJ59" s="223"/>
      <c r="CK59" s="223"/>
      <c r="CL59" s="223"/>
      <c r="CM59" s="223"/>
      <c r="CN59" s="223"/>
      <c r="CO59" s="223"/>
      <c r="CP59" s="223"/>
      <c r="CQ59" s="223"/>
      <c r="CR59" s="223"/>
      <c r="CS59" s="223"/>
      <c r="CT59" s="223"/>
      <c r="CU59" s="223"/>
      <c r="CV59" s="223"/>
      <c r="CW59" s="223"/>
      <c r="CX59" s="223"/>
      <c r="CY59" s="223"/>
      <c r="CZ59" s="223"/>
      <c r="DA59" s="223"/>
      <c r="DB59" s="223"/>
      <c r="DC59" s="223"/>
      <c r="DD59" s="223"/>
      <c r="DE59" s="223"/>
      <c r="DF59" s="223"/>
      <c r="DG59" s="223"/>
      <c r="DH59" s="223"/>
      <c r="DI59" s="223"/>
      <c r="DJ59" s="223"/>
      <c r="DK59" s="223"/>
      <c r="DL59" s="223"/>
      <c r="DM59" s="223"/>
      <c r="DN59" s="223"/>
      <c r="DO59" s="223"/>
      <c r="DP59" s="223"/>
      <c r="DQ59" s="223"/>
      <c r="DR59" s="223"/>
      <c r="DS59" s="223"/>
      <c r="DT59" s="223"/>
      <c r="DU59" s="223"/>
      <c r="DV59" s="223"/>
      <c r="DW59" s="223"/>
      <c r="DX59" s="223"/>
      <c r="DY59" s="223"/>
      <c r="DZ59" s="223"/>
      <c r="EA59" s="223"/>
      <c r="EB59" s="223"/>
      <c r="EC59" s="228">
        <v>0</v>
      </c>
      <c r="ED59" s="223"/>
      <c r="EE59" s="223"/>
      <c r="EF59" s="223"/>
      <c r="EG59" s="229"/>
      <c r="EH59" s="229"/>
      <c r="EI59" s="223"/>
      <c r="EJ59" s="229"/>
      <c r="EK59" s="229"/>
      <c r="EL59" s="223"/>
      <c r="EM59" s="229"/>
      <c r="EN59" s="229"/>
      <c r="EO59" s="223"/>
      <c r="EP59" s="229"/>
      <c r="EQ59" s="229"/>
      <c r="ER59" s="222"/>
      <c r="ES59" s="223"/>
      <c r="ET59" s="229"/>
      <c r="EU59" s="229"/>
      <c r="EV59" s="223"/>
      <c r="EW59" s="229"/>
      <c r="EX59" s="229"/>
      <c r="EY59" s="223"/>
      <c r="EZ59" s="229"/>
      <c r="FA59" s="229"/>
      <c r="FB59" s="223"/>
      <c r="FC59" s="229"/>
      <c r="FD59" s="229"/>
      <c r="FE59" s="223"/>
      <c r="FF59" s="229"/>
      <c r="FG59" s="229"/>
      <c r="FH59" s="223"/>
      <c r="FI59" s="229"/>
      <c r="FJ59" s="229"/>
      <c r="FK59" s="223"/>
      <c r="FL59" s="229"/>
      <c r="FM59" s="229"/>
      <c r="FN59" s="223"/>
      <c r="FO59" s="229"/>
      <c r="FP59" s="229"/>
      <c r="FQ59" s="223"/>
      <c r="FR59" s="229"/>
      <c r="FS59" s="229"/>
      <c r="FT59" s="223"/>
      <c r="FU59" s="229"/>
      <c r="FV59" s="229"/>
      <c r="FW59" s="222"/>
      <c r="FX59" s="223"/>
      <c r="FY59" s="229"/>
      <c r="FZ59" s="229"/>
      <c r="GA59" s="230"/>
      <c r="GB59" s="231"/>
      <c r="GC59" s="232"/>
      <c r="GD59" s="232"/>
      <c r="GE59" s="231"/>
      <c r="GF59" s="232"/>
      <c r="GG59" s="232"/>
      <c r="GH59" s="231"/>
      <c r="GI59" s="232"/>
      <c r="GJ59" s="231"/>
      <c r="GK59" s="232"/>
      <c r="GL59" s="231"/>
      <c r="GM59" s="232"/>
      <c r="GN59" s="232"/>
      <c r="GO59" s="232"/>
      <c r="GP59" s="231"/>
      <c r="GQ59" s="232"/>
      <c r="GR59" s="231"/>
      <c r="GS59" s="235"/>
      <c r="GT59" s="235"/>
      <c r="GU59" s="235"/>
      <c r="GV59" s="236"/>
      <c r="GW59" s="195">
        <f t="shared" si="21"/>
        <v>0</v>
      </c>
    </row>
    <row r="60" spans="1:205" ht="12.75" hidden="1" outlineLevel="1">
      <c r="A60" s="212"/>
      <c r="B60" s="237"/>
      <c r="C60" s="215"/>
      <c r="D60" s="215"/>
      <c r="E60" s="215"/>
      <c r="F60" s="215"/>
      <c r="G60" s="215"/>
      <c r="H60" s="222"/>
      <c r="I60" s="223"/>
      <c r="J60" s="223"/>
      <c r="K60" s="223"/>
      <c r="L60" s="223"/>
      <c r="M60" s="223"/>
      <c r="N60" s="223"/>
      <c r="O60" s="224"/>
      <c r="P60" s="224"/>
      <c r="Q60" s="222"/>
      <c r="R60" s="222"/>
      <c r="S60" s="222"/>
      <c r="T60" s="223"/>
      <c r="U60" s="223"/>
      <c r="V60" s="223"/>
      <c r="W60" s="223"/>
      <c r="X60" s="223"/>
      <c r="Y60" s="223"/>
      <c r="Z60" s="223"/>
      <c r="AA60" s="223"/>
      <c r="AB60" s="223"/>
      <c r="AC60" s="227">
        <v>0</v>
      </c>
      <c r="AD60" s="227">
        <v>0</v>
      </c>
      <c r="AE60" s="227">
        <v>0</v>
      </c>
      <c r="AF60" s="227">
        <v>0</v>
      </c>
      <c r="AG60" s="226">
        <v>0</v>
      </c>
      <c r="AH60" s="226">
        <v>0</v>
      </c>
      <c r="AI60" s="223"/>
      <c r="AJ60" s="223"/>
      <c r="AK60" s="223"/>
      <c r="AL60" s="223"/>
      <c r="AM60" s="223"/>
      <c r="AN60" s="223"/>
      <c r="AO60" s="223"/>
      <c r="AP60" s="223"/>
      <c r="AQ60" s="223"/>
      <c r="AR60" s="223"/>
      <c r="AS60" s="223"/>
      <c r="AT60" s="223"/>
      <c r="AU60" s="223"/>
      <c r="AV60" s="223"/>
      <c r="AW60" s="223"/>
      <c r="AX60" s="223"/>
      <c r="AY60" s="223"/>
      <c r="AZ60" s="223"/>
      <c r="BA60" s="223"/>
      <c r="BB60" s="223"/>
      <c r="BC60" s="223"/>
      <c r="BD60" s="223"/>
      <c r="BE60" s="223"/>
      <c r="BF60" s="223"/>
      <c r="BG60" s="223"/>
      <c r="BH60" s="223"/>
      <c r="BI60" s="223"/>
      <c r="BJ60" s="223"/>
      <c r="BK60" s="227">
        <v>0</v>
      </c>
      <c r="BL60" s="227">
        <v>0</v>
      </c>
      <c r="BM60" s="227">
        <v>0</v>
      </c>
      <c r="BN60" s="227">
        <v>0</v>
      </c>
      <c r="BO60" s="223"/>
      <c r="BP60" s="223"/>
      <c r="BQ60" s="223"/>
      <c r="BR60" s="223"/>
      <c r="BS60" s="223"/>
      <c r="BT60" s="223"/>
      <c r="BU60" s="223"/>
      <c r="BV60" s="223"/>
      <c r="BW60" s="223"/>
      <c r="BX60" s="223"/>
      <c r="BY60" s="223"/>
      <c r="BZ60" s="223"/>
      <c r="CA60" s="223"/>
      <c r="CB60" s="223"/>
      <c r="CC60" s="223"/>
      <c r="CD60" s="223"/>
      <c r="CE60" s="223"/>
      <c r="CF60" s="223"/>
      <c r="CG60" s="223"/>
      <c r="CH60" s="223"/>
      <c r="CI60" s="223"/>
      <c r="CJ60" s="223"/>
      <c r="CK60" s="223"/>
      <c r="CL60" s="223"/>
      <c r="CM60" s="223"/>
      <c r="CN60" s="223"/>
      <c r="CO60" s="223"/>
      <c r="CP60" s="223"/>
      <c r="CQ60" s="223"/>
      <c r="CR60" s="223"/>
      <c r="CS60" s="223"/>
      <c r="CT60" s="223"/>
      <c r="CU60" s="223"/>
      <c r="CV60" s="223"/>
      <c r="CW60" s="223"/>
      <c r="CX60" s="223"/>
      <c r="CY60" s="223"/>
      <c r="CZ60" s="223"/>
      <c r="DA60" s="223"/>
      <c r="DB60" s="223"/>
      <c r="DC60" s="223"/>
      <c r="DD60" s="223"/>
      <c r="DE60" s="223"/>
      <c r="DF60" s="223"/>
      <c r="DG60" s="223"/>
      <c r="DH60" s="223"/>
      <c r="DI60" s="223"/>
      <c r="DJ60" s="223"/>
      <c r="DK60" s="223"/>
      <c r="DL60" s="223"/>
      <c r="DM60" s="223"/>
      <c r="DN60" s="223"/>
      <c r="DO60" s="223"/>
      <c r="DP60" s="223"/>
      <c r="DQ60" s="223"/>
      <c r="DR60" s="223"/>
      <c r="DS60" s="223"/>
      <c r="DT60" s="223"/>
      <c r="DU60" s="223"/>
      <c r="DV60" s="223"/>
      <c r="DW60" s="223"/>
      <c r="DX60" s="223"/>
      <c r="DY60" s="223"/>
      <c r="DZ60" s="223"/>
      <c r="EA60" s="223"/>
      <c r="EB60" s="223"/>
      <c r="EC60" s="227">
        <v>0</v>
      </c>
      <c r="ED60" s="223"/>
      <c r="EE60" s="223"/>
      <c r="EF60" s="223"/>
      <c r="EG60" s="229"/>
      <c r="EH60" s="229"/>
      <c r="EI60" s="223"/>
      <c r="EJ60" s="229"/>
      <c r="EK60" s="229"/>
      <c r="EL60" s="223"/>
      <c r="EM60" s="229"/>
      <c r="EN60" s="229"/>
      <c r="EO60" s="223"/>
      <c r="EP60" s="229"/>
      <c r="EQ60" s="229"/>
      <c r="ER60" s="238"/>
      <c r="ES60" s="223"/>
      <c r="ET60" s="229"/>
      <c r="EU60" s="229"/>
      <c r="EV60" s="223"/>
      <c r="EW60" s="229"/>
      <c r="EX60" s="229"/>
      <c r="EY60" s="223"/>
      <c r="EZ60" s="229"/>
      <c r="FA60" s="229"/>
      <c r="FB60" s="223"/>
      <c r="FC60" s="229"/>
      <c r="FD60" s="229"/>
      <c r="FE60" s="223"/>
      <c r="FF60" s="229"/>
      <c r="FG60" s="229"/>
      <c r="FH60" s="223"/>
      <c r="FI60" s="229"/>
      <c r="FJ60" s="229"/>
      <c r="FK60" s="223"/>
      <c r="FL60" s="229"/>
      <c r="FM60" s="229"/>
      <c r="FN60" s="223"/>
      <c r="FO60" s="229"/>
      <c r="FP60" s="229"/>
      <c r="FQ60" s="223"/>
      <c r="FR60" s="229"/>
      <c r="FS60" s="229"/>
      <c r="FT60" s="223"/>
      <c r="FU60" s="229"/>
      <c r="FV60" s="229"/>
      <c r="FW60" s="222"/>
      <c r="FX60" s="223"/>
      <c r="FY60" s="229"/>
      <c r="FZ60" s="229"/>
      <c r="GA60" s="230"/>
      <c r="GB60" s="231"/>
      <c r="GC60" s="232"/>
      <c r="GD60" s="232"/>
      <c r="GE60" s="231"/>
      <c r="GF60" s="232"/>
      <c r="GG60" s="232"/>
      <c r="GH60" s="231"/>
      <c r="GI60" s="232"/>
      <c r="GJ60" s="231"/>
      <c r="GK60" s="232"/>
      <c r="GL60" s="231"/>
      <c r="GM60" s="232"/>
      <c r="GN60" s="232"/>
      <c r="GO60" s="232"/>
      <c r="GP60" s="231"/>
      <c r="GQ60" s="232"/>
      <c r="GR60" s="231"/>
      <c r="GS60" s="239"/>
      <c r="GT60" s="239"/>
      <c r="GU60" s="239"/>
      <c r="GV60" s="234"/>
      <c r="GW60" s="195">
        <f t="shared" si="21"/>
        <v>0</v>
      </c>
    </row>
    <row r="61" spans="1:205" ht="12.75" hidden="1" outlineLevel="1">
      <c r="A61" s="212"/>
      <c r="B61" s="237"/>
      <c r="C61" s="215"/>
      <c r="D61" s="215"/>
      <c r="E61" s="215"/>
      <c r="F61" s="215"/>
      <c r="G61" s="215"/>
      <c r="H61" s="222"/>
      <c r="I61" s="223"/>
      <c r="J61" s="223"/>
      <c r="K61" s="223"/>
      <c r="L61" s="223"/>
      <c r="M61" s="223"/>
      <c r="N61" s="223"/>
      <c r="O61" s="224"/>
      <c r="P61" s="224"/>
      <c r="Q61" s="222"/>
      <c r="R61" s="222"/>
      <c r="S61" s="222"/>
      <c r="T61" s="223"/>
      <c r="U61" s="223"/>
      <c r="V61" s="223"/>
      <c r="W61" s="223"/>
      <c r="X61" s="223"/>
      <c r="Y61" s="223"/>
      <c r="Z61" s="223"/>
      <c r="AA61" s="223"/>
      <c r="AB61" s="223"/>
      <c r="AC61" s="227">
        <v>0</v>
      </c>
      <c r="AD61" s="227">
        <v>0</v>
      </c>
      <c r="AE61" s="227">
        <v>0</v>
      </c>
      <c r="AF61" s="227">
        <v>0</v>
      </c>
      <c r="AG61" s="226">
        <v>0</v>
      </c>
      <c r="AH61" s="226">
        <v>0</v>
      </c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/>
      <c r="AX61" s="223"/>
      <c r="AY61" s="223"/>
      <c r="AZ61" s="223"/>
      <c r="BA61" s="223"/>
      <c r="BB61" s="223"/>
      <c r="BC61" s="223"/>
      <c r="BD61" s="223"/>
      <c r="BE61" s="223"/>
      <c r="BF61" s="223"/>
      <c r="BG61" s="223"/>
      <c r="BH61" s="223"/>
      <c r="BI61" s="223"/>
      <c r="BJ61" s="223"/>
      <c r="BK61" s="227">
        <v>0</v>
      </c>
      <c r="BL61" s="227">
        <v>0</v>
      </c>
      <c r="BM61" s="227">
        <v>0</v>
      </c>
      <c r="BN61" s="227">
        <v>0</v>
      </c>
      <c r="BO61" s="223"/>
      <c r="BP61" s="223"/>
      <c r="BQ61" s="223"/>
      <c r="BR61" s="223"/>
      <c r="BS61" s="223"/>
      <c r="BT61" s="223"/>
      <c r="BU61" s="223"/>
      <c r="BV61" s="223"/>
      <c r="BW61" s="223"/>
      <c r="BX61" s="223"/>
      <c r="BY61" s="223"/>
      <c r="BZ61" s="223"/>
      <c r="CA61" s="223"/>
      <c r="CB61" s="223"/>
      <c r="CC61" s="223"/>
      <c r="CD61" s="223"/>
      <c r="CE61" s="223"/>
      <c r="CF61" s="223"/>
      <c r="CG61" s="223"/>
      <c r="CH61" s="223"/>
      <c r="CI61" s="223"/>
      <c r="CJ61" s="223"/>
      <c r="CK61" s="223"/>
      <c r="CL61" s="223"/>
      <c r="CM61" s="223"/>
      <c r="CN61" s="223"/>
      <c r="CO61" s="223"/>
      <c r="CP61" s="223"/>
      <c r="CQ61" s="223"/>
      <c r="CR61" s="223"/>
      <c r="CS61" s="223"/>
      <c r="CT61" s="223"/>
      <c r="CU61" s="223"/>
      <c r="CV61" s="223"/>
      <c r="CW61" s="223"/>
      <c r="CX61" s="223"/>
      <c r="CY61" s="223"/>
      <c r="CZ61" s="223"/>
      <c r="DA61" s="223"/>
      <c r="DB61" s="223"/>
      <c r="DC61" s="223"/>
      <c r="DD61" s="223"/>
      <c r="DE61" s="223"/>
      <c r="DF61" s="223"/>
      <c r="DG61" s="223"/>
      <c r="DH61" s="223"/>
      <c r="DI61" s="223"/>
      <c r="DJ61" s="223"/>
      <c r="DK61" s="223"/>
      <c r="DL61" s="223"/>
      <c r="DM61" s="223"/>
      <c r="DN61" s="223"/>
      <c r="DO61" s="223"/>
      <c r="DP61" s="223"/>
      <c r="DQ61" s="223"/>
      <c r="DR61" s="223"/>
      <c r="DS61" s="223"/>
      <c r="DT61" s="223"/>
      <c r="DU61" s="223"/>
      <c r="DV61" s="223"/>
      <c r="DW61" s="223"/>
      <c r="DX61" s="223"/>
      <c r="DY61" s="223"/>
      <c r="DZ61" s="223"/>
      <c r="EA61" s="223"/>
      <c r="EB61" s="223"/>
      <c r="EC61" s="227">
        <v>0</v>
      </c>
      <c r="ED61" s="223"/>
      <c r="EE61" s="223"/>
      <c r="EF61" s="223"/>
      <c r="EG61" s="229"/>
      <c r="EH61" s="229"/>
      <c r="EI61" s="223"/>
      <c r="EJ61" s="229"/>
      <c r="EK61" s="229"/>
      <c r="EL61" s="223"/>
      <c r="EM61" s="229"/>
      <c r="EN61" s="229"/>
      <c r="EO61" s="223"/>
      <c r="EP61" s="229"/>
      <c r="EQ61" s="229"/>
      <c r="ER61" s="238"/>
      <c r="ES61" s="223"/>
      <c r="ET61" s="229"/>
      <c r="EU61" s="229"/>
      <c r="EV61" s="223"/>
      <c r="EW61" s="229"/>
      <c r="EX61" s="229"/>
      <c r="EY61" s="223"/>
      <c r="EZ61" s="229"/>
      <c r="FA61" s="229"/>
      <c r="FB61" s="223"/>
      <c r="FC61" s="229"/>
      <c r="FD61" s="229"/>
      <c r="FE61" s="223"/>
      <c r="FF61" s="229"/>
      <c r="FG61" s="229"/>
      <c r="FH61" s="223"/>
      <c r="FI61" s="229"/>
      <c r="FJ61" s="229"/>
      <c r="FK61" s="223"/>
      <c r="FL61" s="229"/>
      <c r="FM61" s="229"/>
      <c r="FN61" s="223"/>
      <c r="FO61" s="229"/>
      <c r="FP61" s="229"/>
      <c r="FQ61" s="223"/>
      <c r="FR61" s="229"/>
      <c r="FS61" s="229"/>
      <c r="FT61" s="223"/>
      <c r="FU61" s="229"/>
      <c r="FV61" s="229"/>
      <c r="FW61" s="222"/>
      <c r="FX61" s="223"/>
      <c r="FY61" s="229"/>
      <c r="FZ61" s="229"/>
      <c r="GA61" s="230"/>
      <c r="GB61" s="231"/>
      <c r="GC61" s="232"/>
      <c r="GD61" s="232"/>
      <c r="GE61" s="231"/>
      <c r="GF61" s="232"/>
      <c r="GG61" s="232"/>
      <c r="GH61" s="231"/>
      <c r="GI61" s="232"/>
      <c r="GJ61" s="231"/>
      <c r="GK61" s="232"/>
      <c r="GL61" s="231"/>
      <c r="GM61" s="232"/>
      <c r="GN61" s="232"/>
      <c r="GO61" s="232"/>
      <c r="GP61" s="231"/>
      <c r="GQ61" s="232"/>
      <c r="GR61" s="231"/>
      <c r="GS61" s="239"/>
      <c r="GT61" s="239"/>
      <c r="GU61" s="239"/>
      <c r="GV61" s="234"/>
      <c r="GW61" s="195">
        <f t="shared" si="21"/>
        <v>0</v>
      </c>
    </row>
    <row r="62" spans="1:205" ht="12.75" hidden="1" outlineLevel="1">
      <c r="A62" s="212"/>
      <c r="B62" s="237"/>
      <c r="C62" s="215"/>
      <c r="D62" s="215"/>
      <c r="E62" s="215"/>
      <c r="F62" s="215"/>
      <c r="G62" s="215"/>
      <c r="H62" s="222"/>
      <c r="I62" s="223"/>
      <c r="J62" s="223"/>
      <c r="K62" s="223"/>
      <c r="L62" s="223"/>
      <c r="M62" s="223"/>
      <c r="N62" s="223"/>
      <c r="O62" s="224"/>
      <c r="P62" s="224"/>
      <c r="Q62" s="222"/>
      <c r="R62" s="222"/>
      <c r="S62" s="222"/>
      <c r="T62" s="223"/>
      <c r="U62" s="223"/>
      <c r="V62" s="223"/>
      <c r="W62" s="223"/>
      <c r="X62" s="223"/>
      <c r="Y62" s="223"/>
      <c r="Z62" s="223"/>
      <c r="AA62" s="223"/>
      <c r="AB62" s="223"/>
      <c r="AC62" s="227">
        <v>0</v>
      </c>
      <c r="AD62" s="227">
        <v>0</v>
      </c>
      <c r="AE62" s="227">
        <v>0</v>
      </c>
      <c r="AF62" s="227">
        <v>0</v>
      </c>
      <c r="AG62" s="226">
        <v>0</v>
      </c>
      <c r="AH62" s="226">
        <v>0</v>
      </c>
      <c r="AI62" s="223"/>
      <c r="AJ62" s="223"/>
      <c r="AK62" s="223"/>
      <c r="AL62" s="223"/>
      <c r="AM62" s="223"/>
      <c r="AN62" s="223"/>
      <c r="AO62" s="223"/>
      <c r="AP62" s="223"/>
      <c r="AQ62" s="223"/>
      <c r="AR62" s="223"/>
      <c r="AS62" s="223"/>
      <c r="AT62" s="223"/>
      <c r="AU62" s="223"/>
      <c r="AV62" s="223"/>
      <c r="AW62" s="223"/>
      <c r="AX62" s="223"/>
      <c r="AY62" s="223"/>
      <c r="AZ62" s="223"/>
      <c r="BA62" s="223"/>
      <c r="BB62" s="223"/>
      <c r="BC62" s="223"/>
      <c r="BD62" s="223"/>
      <c r="BE62" s="223"/>
      <c r="BF62" s="223"/>
      <c r="BG62" s="223"/>
      <c r="BH62" s="223"/>
      <c r="BI62" s="223"/>
      <c r="BJ62" s="223"/>
      <c r="BK62" s="227">
        <v>0</v>
      </c>
      <c r="BL62" s="227">
        <v>0</v>
      </c>
      <c r="BM62" s="227">
        <v>0</v>
      </c>
      <c r="BN62" s="227">
        <v>0</v>
      </c>
      <c r="BO62" s="223"/>
      <c r="BP62" s="223"/>
      <c r="BQ62" s="223"/>
      <c r="BR62" s="223"/>
      <c r="BS62" s="223"/>
      <c r="BT62" s="223"/>
      <c r="BU62" s="223"/>
      <c r="BV62" s="223"/>
      <c r="BW62" s="223"/>
      <c r="BX62" s="223"/>
      <c r="BY62" s="223"/>
      <c r="BZ62" s="223"/>
      <c r="CA62" s="223"/>
      <c r="CB62" s="223"/>
      <c r="CC62" s="223"/>
      <c r="CD62" s="223"/>
      <c r="CE62" s="223"/>
      <c r="CF62" s="223"/>
      <c r="CG62" s="223"/>
      <c r="CH62" s="223"/>
      <c r="CI62" s="223"/>
      <c r="CJ62" s="223"/>
      <c r="CK62" s="223"/>
      <c r="CL62" s="223"/>
      <c r="CM62" s="223"/>
      <c r="CN62" s="223"/>
      <c r="CO62" s="223"/>
      <c r="CP62" s="223"/>
      <c r="CQ62" s="223"/>
      <c r="CR62" s="223"/>
      <c r="CS62" s="223"/>
      <c r="CT62" s="223"/>
      <c r="CU62" s="223"/>
      <c r="CV62" s="223"/>
      <c r="CW62" s="223"/>
      <c r="CX62" s="223"/>
      <c r="CY62" s="223"/>
      <c r="CZ62" s="223"/>
      <c r="DA62" s="223"/>
      <c r="DB62" s="223"/>
      <c r="DC62" s="223"/>
      <c r="DD62" s="223"/>
      <c r="DE62" s="223"/>
      <c r="DF62" s="223"/>
      <c r="DG62" s="223"/>
      <c r="DH62" s="223"/>
      <c r="DI62" s="223"/>
      <c r="DJ62" s="223"/>
      <c r="DK62" s="223"/>
      <c r="DL62" s="223"/>
      <c r="DM62" s="223"/>
      <c r="DN62" s="223"/>
      <c r="DO62" s="223"/>
      <c r="DP62" s="223"/>
      <c r="DQ62" s="223"/>
      <c r="DR62" s="223"/>
      <c r="DS62" s="223"/>
      <c r="DT62" s="223"/>
      <c r="DU62" s="223"/>
      <c r="DV62" s="223"/>
      <c r="DW62" s="223"/>
      <c r="DX62" s="223"/>
      <c r="DY62" s="223"/>
      <c r="DZ62" s="223"/>
      <c r="EA62" s="223"/>
      <c r="EB62" s="223"/>
      <c r="EC62" s="227">
        <v>0</v>
      </c>
      <c r="ED62" s="223"/>
      <c r="EE62" s="223"/>
      <c r="EF62" s="223"/>
      <c r="EG62" s="229"/>
      <c r="EH62" s="229"/>
      <c r="EI62" s="223"/>
      <c r="EJ62" s="229"/>
      <c r="EK62" s="229"/>
      <c r="EL62" s="223"/>
      <c r="EM62" s="229"/>
      <c r="EN62" s="229"/>
      <c r="EO62" s="223"/>
      <c r="EP62" s="229"/>
      <c r="EQ62" s="229"/>
      <c r="ER62" s="238"/>
      <c r="ES62" s="223"/>
      <c r="ET62" s="229"/>
      <c r="EU62" s="229"/>
      <c r="EV62" s="223"/>
      <c r="EW62" s="229"/>
      <c r="EX62" s="229"/>
      <c r="EY62" s="223"/>
      <c r="EZ62" s="229"/>
      <c r="FA62" s="229"/>
      <c r="FB62" s="223"/>
      <c r="FC62" s="229"/>
      <c r="FD62" s="229"/>
      <c r="FE62" s="223"/>
      <c r="FF62" s="229"/>
      <c r="FG62" s="229"/>
      <c r="FH62" s="223"/>
      <c r="FI62" s="229"/>
      <c r="FJ62" s="229"/>
      <c r="FK62" s="223"/>
      <c r="FL62" s="229"/>
      <c r="FM62" s="229"/>
      <c r="FN62" s="223"/>
      <c r="FO62" s="229"/>
      <c r="FP62" s="229"/>
      <c r="FQ62" s="223"/>
      <c r="FR62" s="229"/>
      <c r="FS62" s="229"/>
      <c r="FT62" s="223"/>
      <c r="FU62" s="229"/>
      <c r="FV62" s="229"/>
      <c r="FW62" s="222"/>
      <c r="FX62" s="223"/>
      <c r="FY62" s="229"/>
      <c r="FZ62" s="229"/>
      <c r="GA62" s="230"/>
      <c r="GB62" s="231"/>
      <c r="GC62" s="232"/>
      <c r="GD62" s="232"/>
      <c r="GE62" s="231"/>
      <c r="GF62" s="232"/>
      <c r="GG62" s="232"/>
      <c r="GH62" s="231"/>
      <c r="GI62" s="232"/>
      <c r="GJ62" s="231"/>
      <c r="GK62" s="232"/>
      <c r="GL62" s="231"/>
      <c r="GM62" s="232"/>
      <c r="GN62" s="232"/>
      <c r="GO62" s="232"/>
      <c r="GP62" s="231"/>
      <c r="GQ62" s="232"/>
      <c r="GR62" s="231"/>
      <c r="GS62" s="239"/>
      <c r="GT62" s="239"/>
      <c r="GU62" s="239"/>
      <c r="GV62" s="234"/>
      <c r="GW62" s="195">
        <f t="shared" si="21"/>
        <v>0</v>
      </c>
    </row>
    <row r="63" spans="1:205" ht="12.75" hidden="1" outlineLevel="1">
      <c r="A63" s="212"/>
      <c r="B63" s="237"/>
      <c r="C63" s="215"/>
      <c r="D63" s="215"/>
      <c r="E63" s="215"/>
      <c r="F63" s="215"/>
      <c r="G63" s="215"/>
      <c r="H63" s="222"/>
      <c r="I63" s="223"/>
      <c r="J63" s="223"/>
      <c r="K63" s="223"/>
      <c r="L63" s="223"/>
      <c r="M63" s="223"/>
      <c r="N63" s="223"/>
      <c r="O63" s="224"/>
      <c r="P63" s="224"/>
      <c r="Q63" s="222"/>
      <c r="R63" s="222"/>
      <c r="S63" s="222"/>
      <c r="T63" s="223"/>
      <c r="U63" s="223"/>
      <c r="V63" s="223"/>
      <c r="W63" s="223"/>
      <c r="X63" s="223"/>
      <c r="Y63" s="223"/>
      <c r="Z63" s="223"/>
      <c r="AA63" s="223"/>
      <c r="AB63" s="223"/>
      <c r="AC63" s="227">
        <v>0</v>
      </c>
      <c r="AD63" s="227">
        <v>0</v>
      </c>
      <c r="AE63" s="227">
        <v>0</v>
      </c>
      <c r="AF63" s="227">
        <v>0</v>
      </c>
      <c r="AG63" s="226">
        <v>0</v>
      </c>
      <c r="AH63" s="226">
        <v>0</v>
      </c>
      <c r="AI63" s="223"/>
      <c r="AJ63" s="223"/>
      <c r="AK63" s="223"/>
      <c r="AL63" s="223"/>
      <c r="AM63" s="223"/>
      <c r="AN63" s="223"/>
      <c r="AO63" s="223"/>
      <c r="AP63" s="223"/>
      <c r="AQ63" s="223"/>
      <c r="AR63" s="223"/>
      <c r="AS63" s="223"/>
      <c r="AT63" s="223"/>
      <c r="AU63" s="223"/>
      <c r="AV63" s="223"/>
      <c r="AW63" s="223"/>
      <c r="AX63" s="223"/>
      <c r="AY63" s="223"/>
      <c r="AZ63" s="223"/>
      <c r="BA63" s="223"/>
      <c r="BB63" s="223"/>
      <c r="BC63" s="223"/>
      <c r="BD63" s="223"/>
      <c r="BE63" s="223"/>
      <c r="BF63" s="223"/>
      <c r="BG63" s="223"/>
      <c r="BH63" s="223"/>
      <c r="BI63" s="223"/>
      <c r="BJ63" s="223"/>
      <c r="BK63" s="227">
        <v>0</v>
      </c>
      <c r="BL63" s="227">
        <v>0</v>
      </c>
      <c r="BM63" s="227">
        <v>0</v>
      </c>
      <c r="BN63" s="227">
        <v>0</v>
      </c>
      <c r="BO63" s="223"/>
      <c r="BP63" s="223"/>
      <c r="BQ63" s="223"/>
      <c r="BR63" s="223"/>
      <c r="BS63" s="223"/>
      <c r="BT63" s="223"/>
      <c r="BU63" s="223"/>
      <c r="BV63" s="223"/>
      <c r="BW63" s="223"/>
      <c r="BX63" s="223"/>
      <c r="BY63" s="223"/>
      <c r="BZ63" s="223"/>
      <c r="CA63" s="223"/>
      <c r="CB63" s="223"/>
      <c r="CC63" s="223"/>
      <c r="CD63" s="223"/>
      <c r="CE63" s="223"/>
      <c r="CF63" s="223"/>
      <c r="CG63" s="223"/>
      <c r="CH63" s="223"/>
      <c r="CI63" s="223"/>
      <c r="CJ63" s="223"/>
      <c r="CK63" s="223"/>
      <c r="CL63" s="223"/>
      <c r="CM63" s="223"/>
      <c r="CN63" s="223"/>
      <c r="CO63" s="223"/>
      <c r="CP63" s="223"/>
      <c r="CQ63" s="223"/>
      <c r="CR63" s="223"/>
      <c r="CS63" s="223"/>
      <c r="CT63" s="223"/>
      <c r="CU63" s="223"/>
      <c r="CV63" s="223"/>
      <c r="CW63" s="223"/>
      <c r="CX63" s="223"/>
      <c r="CY63" s="223"/>
      <c r="CZ63" s="223"/>
      <c r="DA63" s="223"/>
      <c r="DB63" s="223"/>
      <c r="DC63" s="223"/>
      <c r="DD63" s="223"/>
      <c r="DE63" s="223"/>
      <c r="DF63" s="223"/>
      <c r="DG63" s="223"/>
      <c r="DH63" s="223"/>
      <c r="DI63" s="223"/>
      <c r="DJ63" s="223"/>
      <c r="DK63" s="223"/>
      <c r="DL63" s="223"/>
      <c r="DM63" s="223"/>
      <c r="DN63" s="223"/>
      <c r="DO63" s="223"/>
      <c r="DP63" s="223"/>
      <c r="DQ63" s="223"/>
      <c r="DR63" s="223"/>
      <c r="DS63" s="223"/>
      <c r="DT63" s="223"/>
      <c r="DU63" s="223"/>
      <c r="DV63" s="223"/>
      <c r="DW63" s="223"/>
      <c r="DX63" s="223"/>
      <c r="DY63" s="223"/>
      <c r="DZ63" s="223"/>
      <c r="EA63" s="223"/>
      <c r="EB63" s="223"/>
      <c r="EC63" s="227">
        <v>0</v>
      </c>
      <c r="ED63" s="223"/>
      <c r="EE63" s="223"/>
      <c r="EF63" s="223"/>
      <c r="EG63" s="229"/>
      <c r="EH63" s="229"/>
      <c r="EI63" s="223"/>
      <c r="EJ63" s="229"/>
      <c r="EK63" s="229"/>
      <c r="EL63" s="223"/>
      <c r="EM63" s="229"/>
      <c r="EN63" s="229"/>
      <c r="EO63" s="223"/>
      <c r="EP63" s="229"/>
      <c r="EQ63" s="229"/>
      <c r="ER63" s="238"/>
      <c r="ES63" s="223"/>
      <c r="ET63" s="229"/>
      <c r="EU63" s="229"/>
      <c r="EV63" s="223"/>
      <c r="EW63" s="229"/>
      <c r="EX63" s="229"/>
      <c r="EY63" s="223"/>
      <c r="EZ63" s="229"/>
      <c r="FA63" s="229"/>
      <c r="FB63" s="223"/>
      <c r="FC63" s="229"/>
      <c r="FD63" s="229"/>
      <c r="FE63" s="223"/>
      <c r="FF63" s="229"/>
      <c r="FG63" s="229"/>
      <c r="FH63" s="223"/>
      <c r="FI63" s="229"/>
      <c r="FJ63" s="229"/>
      <c r="FK63" s="223"/>
      <c r="FL63" s="229"/>
      <c r="FM63" s="229"/>
      <c r="FN63" s="223"/>
      <c r="FO63" s="229"/>
      <c r="FP63" s="229"/>
      <c r="FQ63" s="223"/>
      <c r="FR63" s="229"/>
      <c r="FS63" s="229"/>
      <c r="FT63" s="223"/>
      <c r="FU63" s="229"/>
      <c r="FV63" s="229"/>
      <c r="FW63" s="222"/>
      <c r="FX63" s="223"/>
      <c r="FY63" s="229"/>
      <c r="FZ63" s="229"/>
      <c r="GA63" s="230"/>
      <c r="GB63" s="231"/>
      <c r="GC63" s="232"/>
      <c r="GD63" s="232"/>
      <c r="GE63" s="231"/>
      <c r="GF63" s="232"/>
      <c r="GG63" s="232"/>
      <c r="GH63" s="231"/>
      <c r="GI63" s="232"/>
      <c r="GJ63" s="231"/>
      <c r="GK63" s="232"/>
      <c r="GL63" s="231"/>
      <c r="GM63" s="232"/>
      <c r="GN63" s="232"/>
      <c r="GO63" s="232"/>
      <c r="GP63" s="231"/>
      <c r="GQ63" s="232"/>
      <c r="GR63" s="231"/>
      <c r="GS63" s="239"/>
      <c r="GT63" s="239"/>
      <c r="GU63" s="239"/>
      <c r="GV63" s="234"/>
      <c r="GW63" s="195">
        <f t="shared" si="21"/>
        <v>0</v>
      </c>
    </row>
    <row r="64" spans="1:205" ht="12.75" hidden="1" outlineLevel="1">
      <c r="A64" s="212"/>
      <c r="B64" s="237"/>
      <c r="C64" s="215"/>
      <c r="D64" s="215"/>
      <c r="E64" s="215"/>
      <c r="F64" s="215"/>
      <c r="G64" s="215"/>
      <c r="H64" s="222"/>
      <c r="I64" s="223"/>
      <c r="J64" s="223"/>
      <c r="K64" s="223"/>
      <c r="L64" s="223"/>
      <c r="M64" s="223"/>
      <c r="N64" s="223"/>
      <c r="O64" s="224"/>
      <c r="P64" s="224"/>
      <c r="Q64" s="222"/>
      <c r="R64" s="222"/>
      <c r="S64" s="222"/>
      <c r="T64" s="223"/>
      <c r="U64" s="223"/>
      <c r="V64" s="223"/>
      <c r="W64" s="223"/>
      <c r="X64" s="223"/>
      <c r="Y64" s="223"/>
      <c r="Z64" s="223"/>
      <c r="AA64" s="223"/>
      <c r="AB64" s="223"/>
      <c r="AC64" s="227">
        <v>0</v>
      </c>
      <c r="AD64" s="227">
        <v>0</v>
      </c>
      <c r="AE64" s="227">
        <v>0</v>
      </c>
      <c r="AF64" s="227">
        <v>0</v>
      </c>
      <c r="AG64" s="226">
        <v>0</v>
      </c>
      <c r="AH64" s="226">
        <v>0</v>
      </c>
      <c r="AI64" s="223"/>
      <c r="AJ64" s="223"/>
      <c r="AK64" s="223"/>
      <c r="AL64" s="223"/>
      <c r="AM64" s="223"/>
      <c r="AN64" s="223"/>
      <c r="AO64" s="223"/>
      <c r="AP64" s="223"/>
      <c r="AQ64" s="223"/>
      <c r="AR64" s="223"/>
      <c r="AS64" s="223"/>
      <c r="AT64" s="223"/>
      <c r="AU64" s="223"/>
      <c r="AV64" s="223"/>
      <c r="AW64" s="223"/>
      <c r="AX64" s="223"/>
      <c r="AY64" s="223"/>
      <c r="AZ64" s="223"/>
      <c r="BA64" s="223"/>
      <c r="BB64" s="223"/>
      <c r="BC64" s="223"/>
      <c r="BD64" s="223"/>
      <c r="BE64" s="223"/>
      <c r="BF64" s="223"/>
      <c r="BG64" s="223"/>
      <c r="BH64" s="223"/>
      <c r="BI64" s="223"/>
      <c r="BJ64" s="223"/>
      <c r="BK64" s="227">
        <v>0</v>
      </c>
      <c r="BL64" s="227">
        <v>0</v>
      </c>
      <c r="BM64" s="227">
        <v>0</v>
      </c>
      <c r="BN64" s="227">
        <v>0</v>
      </c>
      <c r="BO64" s="223"/>
      <c r="BP64" s="223"/>
      <c r="BQ64" s="223"/>
      <c r="BR64" s="223"/>
      <c r="BS64" s="223"/>
      <c r="BT64" s="223"/>
      <c r="BU64" s="223"/>
      <c r="BV64" s="223"/>
      <c r="BW64" s="223"/>
      <c r="BX64" s="223"/>
      <c r="BY64" s="223"/>
      <c r="BZ64" s="223"/>
      <c r="CA64" s="223"/>
      <c r="CB64" s="223"/>
      <c r="CC64" s="223"/>
      <c r="CD64" s="223"/>
      <c r="CE64" s="223"/>
      <c r="CF64" s="223"/>
      <c r="CG64" s="223"/>
      <c r="CH64" s="223"/>
      <c r="CI64" s="223"/>
      <c r="CJ64" s="223"/>
      <c r="CK64" s="223"/>
      <c r="CL64" s="223"/>
      <c r="CM64" s="223"/>
      <c r="CN64" s="223"/>
      <c r="CO64" s="223"/>
      <c r="CP64" s="223"/>
      <c r="CQ64" s="223"/>
      <c r="CR64" s="223"/>
      <c r="CS64" s="223"/>
      <c r="CT64" s="223"/>
      <c r="CU64" s="223"/>
      <c r="CV64" s="223"/>
      <c r="CW64" s="223"/>
      <c r="CX64" s="223"/>
      <c r="CY64" s="223"/>
      <c r="CZ64" s="223"/>
      <c r="DA64" s="223"/>
      <c r="DB64" s="223"/>
      <c r="DC64" s="223"/>
      <c r="DD64" s="223"/>
      <c r="DE64" s="223"/>
      <c r="DF64" s="223"/>
      <c r="DG64" s="223"/>
      <c r="DH64" s="223"/>
      <c r="DI64" s="223"/>
      <c r="DJ64" s="223"/>
      <c r="DK64" s="223"/>
      <c r="DL64" s="223"/>
      <c r="DM64" s="223"/>
      <c r="DN64" s="223"/>
      <c r="DO64" s="223"/>
      <c r="DP64" s="223"/>
      <c r="DQ64" s="223"/>
      <c r="DR64" s="223"/>
      <c r="DS64" s="223"/>
      <c r="DT64" s="223"/>
      <c r="DU64" s="223"/>
      <c r="DV64" s="223"/>
      <c r="DW64" s="223"/>
      <c r="DX64" s="223"/>
      <c r="DY64" s="223"/>
      <c r="DZ64" s="223"/>
      <c r="EA64" s="223"/>
      <c r="EB64" s="223"/>
      <c r="EC64" s="227">
        <v>0</v>
      </c>
      <c r="ED64" s="223"/>
      <c r="EE64" s="223"/>
      <c r="EF64" s="223"/>
      <c r="EG64" s="229"/>
      <c r="EH64" s="229"/>
      <c r="EI64" s="223"/>
      <c r="EJ64" s="229"/>
      <c r="EK64" s="229"/>
      <c r="EL64" s="223"/>
      <c r="EM64" s="229"/>
      <c r="EN64" s="229"/>
      <c r="EO64" s="223"/>
      <c r="EP64" s="229"/>
      <c r="EQ64" s="229"/>
      <c r="ER64" s="238"/>
      <c r="ES64" s="223"/>
      <c r="ET64" s="229"/>
      <c r="EU64" s="229"/>
      <c r="EV64" s="223"/>
      <c r="EW64" s="229"/>
      <c r="EX64" s="229"/>
      <c r="EY64" s="223"/>
      <c r="EZ64" s="229"/>
      <c r="FA64" s="229"/>
      <c r="FB64" s="223"/>
      <c r="FC64" s="229"/>
      <c r="FD64" s="229"/>
      <c r="FE64" s="223"/>
      <c r="FF64" s="229"/>
      <c r="FG64" s="229"/>
      <c r="FH64" s="223"/>
      <c r="FI64" s="229"/>
      <c r="FJ64" s="229"/>
      <c r="FK64" s="223"/>
      <c r="FL64" s="229"/>
      <c r="FM64" s="229"/>
      <c r="FN64" s="223"/>
      <c r="FO64" s="229"/>
      <c r="FP64" s="229"/>
      <c r="FQ64" s="223"/>
      <c r="FR64" s="229"/>
      <c r="FS64" s="229"/>
      <c r="FT64" s="223"/>
      <c r="FU64" s="229"/>
      <c r="FV64" s="229"/>
      <c r="FW64" s="222"/>
      <c r="FX64" s="223"/>
      <c r="FY64" s="229"/>
      <c r="FZ64" s="229"/>
      <c r="GA64" s="230"/>
      <c r="GB64" s="231"/>
      <c r="GC64" s="232"/>
      <c r="GD64" s="232"/>
      <c r="GE64" s="231"/>
      <c r="GF64" s="232"/>
      <c r="GG64" s="232"/>
      <c r="GH64" s="231"/>
      <c r="GI64" s="232"/>
      <c r="GJ64" s="231"/>
      <c r="GK64" s="232"/>
      <c r="GL64" s="231"/>
      <c r="GM64" s="232"/>
      <c r="GN64" s="232"/>
      <c r="GO64" s="232"/>
      <c r="GP64" s="231"/>
      <c r="GQ64" s="232"/>
      <c r="GR64" s="231"/>
      <c r="GS64" s="239"/>
      <c r="GT64" s="239"/>
      <c r="GU64" s="239"/>
      <c r="GV64" s="234"/>
      <c r="GW64" s="195">
        <f t="shared" si="21"/>
        <v>0</v>
      </c>
    </row>
    <row r="65" spans="1:205" ht="12.75" hidden="1" outlineLevel="1">
      <c r="A65" s="212"/>
      <c r="B65" s="237"/>
      <c r="C65" s="215"/>
      <c r="D65" s="215"/>
      <c r="E65" s="215"/>
      <c r="F65" s="215"/>
      <c r="G65" s="215"/>
      <c r="H65" s="222"/>
      <c r="I65" s="223"/>
      <c r="J65" s="223"/>
      <c r="K65" s="223"/>
      <c r="L65" s="223"/>
      <c r="M65" s="223"/>
      <c r="N65" s="223"/>
      <c r="O65" s="224"/>
      <c r="P65" s="224"/>
      <c r="Q65" s="222"/>
      <c r="R65" s="222"/>
      <c r="S65" s="222"/>
      <c r="T65" s="223"/>
      <c r="U65" s="223"/>
      <c r="V65" s="223"/>
      <c r="W65" s="223"/>
      <c r="X65" s="223"/>
      <c r="Y65" s="223"/>
      <c r="Z65" s="223"/>
      <c r="AA65" s="223"/>
      <c r="AB65" s="223"/>
      <c r="AC65" s="227">
        <v>0</v>
      </c>
      <c r="AD65" s="227">
        <v>0</v>
      </c>
      <c r="AE65" s="227">
        <v>0</v>
      </c>
      <c r="AF65" s="227">
        <v>0</v>
      </c>
      <c r="AG65" s="226">
        <v>0</v>
      </c>
      <c r="AH65" s="226">
        <v>0</v>
      </c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  <c r="AY65" s="223"/>
      <c r="AZ65" s="223"/>
      <c r="BA65" s="223"/>
      <c r="BB65" s="223"/>
      <c r="BC65" s="223"/>
      <c r="BD65" s="223"/>
      <c r="BE65" s="223"/>
      <c r="BF65" s="223"/>
      <c r="BG65" s="223"/>
      <c r="BH65" s="223"/>
      <c r="BI65" s="223"/>
      <c r="BJ65" s="223"/>
      <c r="BK65" s="227">
        <v>0</v>
      </c>
      <c r="BL65" s="227">
        <v>0</v>
      </c>
      <c r="BM65" s="227">
        <v>0</v>
      </c>
      <c r="BN65" s="227">
        <v>0</v>
      </c>
      <c r="BO65" s="223"/>
      <c r="BP65" s="223"/>
      <c r="BQ65" s="223"/>
      <c r="BR65" s="223"/>
      <c r="BS65" s="223"/>
      <c r="BT65" s="223"/>
      <c r="BU65" s="223"/>
      <c r="BV65" s="223"/>
      <c r="BW65" s="223"/>
      <c r="BX65" s="223"/>
      <c r="BY65" s="223"/>
      <c r="BZ65" s="223"/>
      <c r="CA65" s="223"/>
      <c r="CB65" s="223"/>
      <c r="CC65" s="223"/>
      <c r="CD65" s="223"/>
      <c r="CE65" s="223"/>
      <c r="CF65" s="223"/>
      <c r="CG65" s="223"/>
      <c r="CH65" s="223"/>
      <c r="CI65" s="223"/>
      <c r="CJ65" s="223"/>
      <c r="CK65" s="223"/>
      <c r="CL65" s="223"/>
      <c r="CM65" s="223"/>
      <c r="CN65" s="223"/>
      <c r="CO65" s="223"/>
      <c r="CP65" s="223"/>
      <c r="CQ65" s="223"/>
      <c r="CR65" s="223"/>
      <c r="CS65" s="223"/>
      <c r="CT65" s="223"/>
      <c r="CU65" s="223"/>
      <c r="CV65" s="223"/>
      <c r="CW65" s="223"/>
      <c r="CX65" s="223"/>
      <c r="CY65" s="223"/>
      <c r="CZ65" s="223"/>
      <c r="DA65" s="223"/>
      <c r="DB65" s="223"/>
      <c r="DC65" s="223"/>
      <c r="DD65" s="223"/>
      <c r="DE65" s="223"/>
      <c r="DF65" s="223"/>
      <c r="DG65" s="223"/>
      <c r="DH65" s="223"/>
      <c r="DI65" s="223"/>
      <c r="DJ65" s="223"/>
      <c r="DK65" s="223"/>
      <c r="DL65" s="223"/>
      <c r="DM65" s="223"/>
      <c r="DN65" s="223"/>
      <c r="DO65" s="223"/>
      <c r="DP65" s="223"/>
      <c r="DQ65" s="223"/>
      <c r="DR65" s="223"/>
      <c r="DS65" s="223"/>
      <c r="DT65" s="223"/>
      <c r="DU65" s="223"/>
      <c r="DV65" s="223"/>
      <c r="DW65" s="223"/>
      <c r="DX65" s="223"/>
      <c r="DY65" s="223"/>
      <c r="DZ65" s="223"/>
      <c r="EA65" s="223"/>
      <c r="EB65" s="223"/>
      <c r="EC65" s="227">
        <v>0</v>
      </c>
      <c r="ED65" s="223"/>
      <c r="EE65" s="223"/>
      <c r="EF65" s="223"/>
      <c r="EG65" s="229"/>
      <c r="EH65" s="229"/>
      <c r="EI65" s="223"/>
      <c r="EJ65" s="229"/>
      <c r="EK65" s="229"/>
      <c r="EL65" s="223"/>
      <c r="EM65" s="229"/>
      <c r="EN65" s="229"/>
      <c r="EO65" s="223"/>
      <c r="EP65" s="229"/>
      <c r="EQ65" s="229"/>
      <c r="ER65" s="238"/>
      <c r="ES65" s="223"/>
      <c r="ET65" s="229"/>
      <c r="EU65" s="229"/>
      <c r="EV65" s="223"/>
      <c r="EW65" s="229"/>
      <c r="EX65" s="229"/>
      <c r="EY65" s="223"/>
      <c r="EZ65" s="229"/>
      <c r="FA65" s="229"/>
      <c r="FB65" s="223"/>
      <c r="FC65" s="229"/>
      <c r="FD65" s="229"/>
      <c r="FE65" s="223"/>
      <c r="FF65" s="229"/>
      <c r="FG65" s="229"/>
      <c r="FH65" s="223"/>
      <c r="FI65" s="229"/>
      <c r="FJ65" s="229"/>
      <c r="FK65" s="223"/>
      <c r="FL65" s="229"/>
      <c r="FM65" s="229"/>
      <c r="FN65" s="223"/>
      <c r="FO65" s="229"/>
      <c r="FP65" s="229"/>
      <c r="FQ65" s="223"/>
      <c r="FR65" s="229"/>
      <c r="FS65" s="229"/>
      <c r="FT65" s="223"/>
      <c r="FU65" s="229"/>
      <c r="FV65" s="229"/>
      <c r="FW65" s="222"/>
      <c r="FX65" s="223"/>
      <c r="FY65" s="229"/>
      <c r="FZ65" s="229"/>
      <c r="GA65" s="230"/>
      <c r="GB65" s="231"/>
      <c r="GC65" s="232"/>
      <c r="GD65" s="232"/>
      <c r="GE65" s="231"/>
      <c r="GF65" s="232"/>
      <c r="GG65" s="232"/>
      <c r="GH65" s="231"/>
      <c r="GI65" s="232"/>
      <c r="GJ65" s="231"/>
      <c r="GK65" s="232"/>
      <c r="GL65" s="231"/>
      <c r="GM65" s="232"/>
      <c r="GN65" s="232"/>
      <c r="GO65" s="232"/>
      <c r="GP65" s="231"/>
      <c r="GQ65" s="232"/>
      <c r="GR65" s="231"/>
      <c r="GS65" s="239"/>
      <c r="GT65" s="239"/>
      <c r="GU65" s="239"/>
      <c r="GV65" s="234"/>
      <c r="GW65" s="195">
        <f t="shared" si="21"/>
        <v>0</v>
      </c>
    </row>
    <row r="66" spans="1:205" ht="12.75" hidden="1">
      <c r="A66" s="212"/>
      <c r="B66" s="213"/>
      <c r="C66" s="214"/>
      <c r="D66" s="214"/>
      <c r="E66" s="214"/>
      <c r="F66" s="214"/>
      <c r="G66" s="214"/>
      <c r="H66" s="222"/>
      <c r="I66" s="223"/>
      <c r="J66" s="223"/>
      <c r="K66" s="223"/>
      <c r="L66" s="223"/>
      <c r="M66" s="223"/>
      <c r="N66" s="223"/>
      <c r="O66" s="224"/>
      <c r="P66" s="224"/>
      <c r="Q66" s="222"/>
      <c r="R66" s="222"/>
      <c r="S66" s="222"/>
      <c r="T66" s="223"/>
      <c r="U66" s="223"/>
      <c r="V66" s="223"/>
      <c r="W66" s="223"/>
      <c r="X66" s="223"/>
      <c r="Y66" s="223"/>
      <c r="Z66" s="223"/>
      <c r="AA66" s="223"/>
      <c r="AB66" s="223"/>
      <c r="AC66" s="227">
        <v>0</v>
      </c>
      <c r="AD66" s="227">
        <v>0</v>
      </c>
      <c r="AE66" s="227">
        <v>0</v>
      </c>
      <c r="AF66" s="227">
        <v>0</v>
      </c>
      <c r="AG66" s="226">
        <v>0</v>
      </c>
      <c r="AH66" s="226">
        <v>0</v>
      </c>
      <c r="AI66" s="223"/>
      <c r="AJ66" s="223"/>
      <c r="AK66" s="223"/>
      <c r="AL66" s="223"/>
      <c r="AM66" s="223"/>
      <c r="AN66" s="223"/>
      <c r="AO66" s="223"/>
      <c r="AP66" s="223"/>
      <c r="AQ66" s="223"/>
      <c r="AR66" s="223"/>
      <c r="AS66" s="223"/>
      <c r="AT66" s="223"/>
      <c r="AU66" s="223"/>
      <c r="AV66" s="223"/>
      <c r="AW66" s="223"/>
      <c r="AX66" s="223"/>
      <c r="AY66" s="223"/>
      <c r="AZ66" s="223"/>
      <c r="BA66" s="223"/>
      <c r="BB66" s="223"/>
      <c r="BC66" s="223"/>
      <c r="BD66" s="223"/>
      <c r="BE66" s="223"/>
      <c r="BF66" s="223"/>
      <c r="BG66" s="223"/>
      <c r="BH66" s="223"/>
      <c r="BI66" s="223"/>
      <c r="BJ66" s="223"/>
      <c r="BK66" s="227">
        <v>0</v>
      </c>
      <c r="BL66" s="227">
        <v>0</v>
      </c>
      <c r="BM66" s="227">
        <v>0</v>
      </c>
      <c r="BN66" s="227">
        <v>0</v>
      </c>
      <c r="BO66" s="223"/>
      <c r="BP66" s="223"/>
      <c r="BQ66" s="223"/>
      <c r="BR66" s="223"/>
      <c r="BS66" s="223"/>
      <c r="BT66" s="223"/>
      <c r="BU66" s="223"/>
      <c r="BV66" s="223"/>
      <c r="BW66" s="223"/>
      <c r="BX66" s="223"/>
      <c r="BY66" s="223"/>
      <c r="BZ66" s="223"/>
      <c r="CA66" s="223"/>
      <c r="CB66" s="223"/>
      <c r="CC66" s="223"/>
      <c r="CD66" s="223"/>
      <c r="CE66" s="223"/>
      <c r="CF66" s="223"/>
      <c r="CG66" s="223"/>
      <c r="CH66" s="223"/>
      <c r="CI66" s="223"/>
      <c r="CJ66" s="223"/>
      <c r="CK66" s="223"/>
      <c r="CL66" s="223"/>
      <c r="CM66" s="223"/>
      <c r="CN66" s="223"/>
      <c r="CO66" s="223"/>
      <c r="CP66" s="223"/>
      <c r="CQ66" s="223"/>
      <c r="CR66" s="223"/>
      <c r="CS66" s="223"/>
      <c r="CT66" s="223"/>
      <c r="CU66" s="223"/>
      <c r="CV66" s="223"/>
      <c r="CW66" s="223"/>
      <c r="CX66" s="223"/>
      <c r="CY66" s="223"/>
      <c r="CZ66" s="223"/>
      <c r="DA66" s="223"/>
      <c r="DB66" s="223"/>
      <c r="DC66" s="223"/>
      <c r="DD66" s="223"/>
      <c r="DE66" s="223"/>
      <c r="DF66" s="223"/>
      <c r="DG66" s="223"/>
      <c r="DH66" s="223"/>
      <c r="DI66" s="223"/>
      <c r="DJ66" s="223"/>
      <c r="DK66" s="223"/>
      <c r="DL66" s="223"/>
      <c r="DM66" s="223"/>
      <c r="DN66" s="223"/>
      <c r="DO66" s="223"/>
      <c r="DP66" s="223"/>
      <c r="DQ66" s="223"/>
      <c r="DR66" s="223"/>
      <c r="DS66" s="223"/>
      <c r="DT66" s="223"/>
      <c r="DU66" s="223"/>
      <c r="DV66" s="223"/>
      <c r="DW66" s="223"/>
      <c r="DX66" s="223"/>
      <c r="DY66" s="223"/>
      <c r="DZ66" s="223"/>
      <c r="EA66" s="223"/>
      <c r="EB66" s="223"/>
      <c r="EC66" s="227">
        <v>0</v>
      </c>
      <c r="ED66" s="223"/>
      <c r="EE66" s="223"/>
      <c r="EF66" s="223"/>
      <c r="EG66" s="229"/>
      <c r="EH66" s="229"/>
      <c r="EI66" s="223"/>
      <c r="EJ66" s="229"/>
      <c r="EK66" s="229"/>
      <c r="EL66" s="223"/>
      <c r="EM66" s="229"/>
      <c r="EN66" s="229"/>
      <c r="EO66" s="223"/>
      <c r="EP66" s="229"/>
      <c r="EQ66" s="229"/>
      <c r="ER66" s="222"/>
      <c r="ES66" s="223"/>
      <c r="ET66" s="229"/>
      <c r="EU66" s="229"/>
      <c r="EV66" s="223"/>
      <c r="EW66" s="229"/>
      <c r="EX66" s="229"/>
      <c r="EY66" s="223"/>
      <c r="EZ66" s="229"/>
      <c r="FA66" s="229"/>
      <c r="FB66" s="223"/>
      <c r="FC66" s="229"/>
      <c r="FD66" s="229"/>
      <c r="FE66" s="223"/>
      <c r="FF66" s="229"/>
      <c r="FG66" s="229"/>
      <c r="FH66" s="223"/>
      <c r="FI66" s="229"/>
      <c r="FJ66" s="229"/>
      <c r="FK66" s="223"/>
      <c r="FL66" s="229"/>
      <c r="FM66" s="229"/>
      <c r="FN66" s="223"/>
      <c r="FO66" s="229"/>
      <c r="FP66" s="229"/>
      <c r="FQ66" s="223"/>
      <c r="FR66" s="229"/>
      <c r="FS66" s="229"/>
      <c r="FT66" s="223"/>
      <c r="FU66" s="229"/>
      <c r="FV66" s="229"/>
      <c r="FW66" s="222"/>
      <c r="FX66" s="223"/>
      <c r="FY66" s="229"/>
      <c r="FZ66" s="229"/>
      <c r="GA66" s="230"/>
      <c r="GB66" s="231"/>
      <c r="GC66" s="232"/>
      <c r="GD66" s="232"/>
      <c r="GE66" s="231"/>
      <c r="GF66" s="232"/>
      <c r="GG66" s="232"/>
      <c r="GH66" s="231"/>
      <c r="GI66" s="232"/>
      <c r="GJ66" s="231"/>
      <c r="GK66" s="232"/>
      <c r="GL66" s="231"/>
      <c r="GM66" s="232"/>
      <c r="GN66" s="232"/>
      <c r="GO66" s="232"/>
      <c r="GP66" s="231"/>
      <c r="GQ66" s="232"/>
      <c r="GR66" s="231"/>
      <c r="GS66" s="239"/>
      <c r="GT66" s="239"/>
      <c r="GU66" s="239"/>
      <c r="GV66" s="234"/>
      <c r="GW66" s="195">
        <f t="shared" si="21"/>
        <v>0</v>
      </c>
    </row>
    <row r="67" spans="1:205" ht="12.75" hidden="1">
      <c r="A67" s="212">
        <v>4</v>
      </c>
      <c r="B67" s="213" t="s">
        <v>64</v>
      </c>
      <c r="C67" s="214">
        <v>3</v>
      </c>
      <c r="D67" s="214">
        <v>59</v>
      </c>
      <c r="E67" s="214">
        <v>241</v>
      </c>
      <c r="F67" s="215">
        <v>1775</v>
      </c>
      <c r="G67" s="215"/>
      <c r="H67" s="217">
        <f t="shared" ref="H67:N67" si="47">SUM(H68:H75)</f>
        <v>0</v>
      </c>
      <c r="I67" s="217">
        <f t="shared" si="47"/>
        <v>0</v>
      </c>
      <c r="J67" s="217">
        <f t="shared" si="47"/>
        <v>0</v>
      </c>
      <c r="K67" s="217">
        <f t="shared" si="47"/>
        <v>0</v>
      </c>
      <c r="L67" s="217">
        <f t="shared" si="47"/>
        <v>0</v>
      </c>
      <c r="M67" s="217">
        <f t="shared" si="47"/>
        <v>0</v>
      </c>
      <c r="N67" s="217">
        <f t="shared" si="47"/>
        <v>0</v>
      </c>
      <c r="O67" s="218"/>
      <c r="P67" s="218"/>
      <c r="Q67" s="219">
        <f t="shared" ref="Q67:AB67" si="48">SUM(Q68:Q75)</f>
        <v>0</v>
      </c>
      <c r="R67" s="219">
        <f t="shared" si="48"/>
        <v>0</v>
      </c>
      <c r="S67" s="219">
        <f t="shared" si="48"/>
        <v>0</v>
      </c>
      <c r="T67" s="217">
        <f t="shared" si="48"/>
        <v>0</v>
      </c>
      <c r="U67" s="217">
        <f t="shared" si="48"/>
        <v>0</v>
      </c>
      <c r="V67" s="217">
        <f t="shared" si="48"/>
        <v>0</v>
      </c>
      <c r="W67" s="217">
        <f t="shared" si="48"/>
        <v>0</v>
      </c>
      <c r="X67" s="217">
        <f t="shared" si="48"/>
        <v>0</v>
      </c>
      <c r="Y67" s="217">
        <f t="shared" si="48"/>
        <v>0</v>
      </c>
      <c r="Z67" s="217">
        <f t="shared" si="48"/>
        <v>0</v>
      </c>
      <c r="AA67" s="217">
        <f t="shared" si="48"/>
        <v>0</v>
      </c>
      <c r="AB67" s="217">
        <f t="shared" si="48"/>
        <v>0</v>
      </c>
      <c r="AC67" s="217">
        <v>0</v>
      </c>
      <c r="AD67" s="217">
        <v>0</v>
      </c>
      <c r="AE67" s="217">
        <v>0</v>
      </c>
      <c r="AF67" s="217">
        <v>0</v>
      </c>
      <c r="AG67" s="217">
        <v>0</v>
      </c>
      <c r="AH67" s="217">
        <v>0</v>
      </c>
      <c r="AI67" s="217">
        <f t="shared" ref="AI67:BJ67" si="49">SUM(AI68:AI75)</f>
        <v>0</v>
      </c>
      <c r="AJ67" s="217">
        <f t="shared" si="49"/>
        <v>0</v>
      </c>
      <c r="AK67" s="217">
        <f t="shared" si="49"/>
        <v>0</v>
      </c>
      <c r="AL67" s="217">
        <f t="shared" si="49"/>
        <v>0</v>
      </c>
      <c r="AM67" s="217">
        <f t="shared" si="49"/>
        <v>0</v>
      </c>
      <c r="AN67" s="217">
        <f t="shared" si="49"/>
        <v>0</v>
      </c>
      <c r="AO67" s="217">
        <f t="shared" si="49"/>
        <v>0</v>
      </c>
      <c r="AP67" s="217">
        <f t="shared" si="49"/>
        <v>0</v>
      </c>
      <c r="AQ67" s="217">
        <f t="shared" si="49"/>
        <v>0</v>
      </c>
      <c r="AR67" s="217">
        <f t="shared" si="49"/>
        <v>0</v>
      </c>
      <c r="AS67" s="217">
        <f t="shared" si="49"/>
        <v>0</v>
      </c>
      <c r="AT67" s="217">
        <f t="shared" si="49"/>
        <v>0</v>
      </c>
      <c r="AU67" s="217">
        <f t="shared" si="49"/>
        <v>0</v>
      </c>
      <c r="AV67" s="217">
        <f t="shared" si="49"/>
        <v>0</v>
      </c>
      <c r="AW67" s="217">
        <f t="shared" si="49"/>
        <v>0</v>
      </c>
      <c r="AX67" s="217">
        <f t="shared" si="49"/>
        <v>0</v>
      </c>
      <c r="AY67" s="217">
        <f t="shared" si="49"/>
        <v>0</v>
      </c>
      <c r="AZ67" s="217">
        <f t="shared" si="49"/>
        <v>0</v>
      </c>
      <c r="BA67" s="217">
        <f t="shared" si="49"/>
        <v>0</v>
      </c>
      <c r="BB67" s="217">
        <f t="shared" si="49"/>
        <v>0</v>
      </c>
      <c r="BC67" s="217">
        <f t="shared" si="49"/>
        <v>0</v>
      </c>
      <c r="BD67" s="217">
        <f t="shared" si="49"/>
        <v>0</v>
      </c>
      <c r="BE67" s="217">
        <f t="shared" si="49"/>
        <v>0</v>
      </c>
      <c r="BF67" s="217">
        <f t="shared" si="49"/>
        <v>0</v>
      </c>
      <c r="BG67" s="217">
        <f t="shared" si="49"/>
        <v>0</v>
      </c>
      <c r="BH67" s="217">
        <f t="shared" si="49"/>
        <v>0</v>
      </c>
      <c r="BI67" s="217">
        <f t="shared" si="49"/>
        <v>0</v>
      </c>
      <c r="BJ67" s="217">
        <f t="shared" si="49"/>
        <v>0</v>
      </c>
      <c r="BK67" s="217">
        <v>0</v>
      </c>
      <c r="BL67" s="217">
        <v>0</v>
      </c>
      <c r="BM67" s="217">
        <v>0</v>
      </c>
      <c r="BN67" s="217">
        <v>0</v>
      </c>
      <c r="BO67" s="217">
        <f t="shared" ref="BO67:EB67" si="50">SUM(BO68:BO75)</f>
        <v>0</v>
      </c>
      <c r="BP67" s="217">
        <f t="shared" si="50"/>
        <v>0</v>
      </c>
      <c r="BQ67" s="217">
        <f t="shared" si="50"/>
        <v>0</v>
      </c>
      <c r="BR67" s="217">
        <f t="shared" si="50"/>
        <v>0</v>
      </c>
      <c r="BS67" s="217">
        <f t="shared" si="50"/>
        <v>0</v>
      </c>
      <c r="BT67" s="217">
        <f t="shared" si="50"/>
        <v>0</v>
      </c>
      <c r="BU67" s="217">
        <f t="shared" si="50"/>
        <v>0</v>
      </c>
      <c r="BV67" s="217">
        <f t="shared" si="50"/>
        <v>0</v>
      </c>
      <c r="BW67" s="217">
        <f t="shared" si="50"/>
        <v>0</v>
      </c>
      <c r="BX67" s="217">
        <f t="shared" si="50"/>
        <v>0</v>
      </c>
      <c r="BY67" s="217">
        <f t="shared" si="50"/>
        <v>0</v>
      </c>
      <c r="BZ67" s="217">
        <f t="shared" si="50"/>
        <v>0</v>
      </c>
      <c r="CA67" s="217">
        <f t="shared" si="50"/>
        <v>0</v>
      </c>
      <c r="CB67" s="217">
        <f t="shared" si="50"/>
        <v>0</v>
      </c>
      <c r="CC67" s="217">
        <f t="shared" si="50"/>
        <v>0</v>
      </c>
      <c r="CD67" s="217">
        <f t="shared" si="50"/>
        <v>0</v>
      </c>
      <c r="CE67" s="217">
        <f t="shared" si="50"/>
        <v>0</v>
      </c>
      <c r="CF67" s="217">
        <f t="shared" si="50"/>
        <v>0</v>
      </c>
      <c r="CG67" s="217">
        <f t="shared" si="50"/>
        <v>0</v>
      </c>
      <c r="CH67" s="217">
        <f t="shared" si="50"/>
        <v>0</v>
      </c>
      <c r="CI67" s="217">
        <f t="shared" si="50"/>
        <v>0</v>
      </c>
      <c r="CJ67" s="217">
        <f t="shared" si="50"/>
        <v>0</v>
      </c>
      <c r="CK67" s="217">
        <f t="shared" si="50"/>
        <v>0</v>
      </c>
      <c r="CL67" s="217">
        <f t="shared" si="50"/>
        <v>0</v>
      </c>
      <c r="CM67" s="217">
        <f t="shared" si="50"/>
        <v>0</v>
      </c>
      <c r="CN67" s="217">
        <f t="shared" si="50"/>
        <v>0</v>
      </c>
      <c r="CO67" s="217">
        <f t="shared" si="50"/>
        <v>0</v>
      </c>
      <c r="CP67" s="217">
        <f t="shared" si="50"/>
        <v>0</v>
      </c>
      <c r="CQ67" s="217">
        <f t="shared" si="50"/>
        <v>0</v>
      </c>
      <c r="CR67" s="217">
        <f t="shared" si="50"/>
        <v>0</v>
      </c>
      <c r="CS67" s="217">
        <f t="shared" si="50"/>
        <v>0</v>
      </c>
      <c r="CT67" s="217">
        <f t="shared" si="50"/>
        <v>0</v>
      </c>
      <c r="CU67" s="217">
        <f t="shared" si="50"/>
        <v>0</v>
      </c>
      <c r="CV67" s="217">
        <f t="shared" si="50"/>
        <v>0</v>
      </c>
      <c r="CW67" s="217">
        <f t="shared" si="50"/>
        <v>0</v>
      </c>
      <c r="CX67" s="217">
        <f t="shared" si="50"/>
        <v>0</v>
      </c>
      <c r="CY67" s="217">
        <f t="shared" si="50"/>
        <v>0</v>
      </c>
      <c r="CZ67" s="217">
        <f t="shared" si="50"/>
        <v>0</v>
      </c>
      <c r="DA67" s="217">
        <f t="shared" si="50"/>
        <v>0</v>
      </c>
      <c r="DB67" s="217">
        <f t="shared" si="50"/>
        <v>0</v>
      </c>
      <c r="DC67" s="217">
        <f t="shared" si="50"/>
        <v>0</v>
      </c>
      <c r="DD67" s="217">
        <f t="shared" si="50"/>
        <v>0</v>
      </c>
      <c r="DE67" s="217">
        <f t="shared" si="50"/>
        <v>0</v>
      </c>
      <c r="DF67" s="217">
        <f t="shared" si="50"/>
        <v>0</v>
      </c>
      <c r="DG67" s="217">
        <f t="shared" si="50"/>
        <v>0</v>
      </c>
      <c r="DH67" s="217">
        <f t="shared" si="50"/>
        <v>0</v>
      </c>
      <c r="DI67" s="217">
        <f t="shared" si="50"/>
        <v>0</v>
      </c>
      <c r="DJ67" s="217">
        <f t="shared" si="50"/>
        <v>0</v>
      </c>
      <c r="DK67" s="217">
        <f t="shared" si="50"/>
        <v>0</v>
      </c>
      <c r="DL67" s="217">
        <f t="shared" si="50"/>
        <v>0</v>
      </c>
      <c r="DM67" s="217">
        <f t="shared" si="50"/>
        <v>0</v>
      </c>
      <c r="DN67" s="217">
        <f t="shared" si="50"/>
        <v>0</v>
      </c>
      <c r="DO67" s="217">
        <f t="shared" si="50"/>
        <v>0</v>
      </c>
      <c r="DP67" s="217">
        <f t="shared" si="50"/>
        <v>0</v>
      </c>
      <c r="DQ67" s="217">
        <f t="shared" si="50"/>
        <v>0</v>
      </c>
      <c r="DR67" s="217">
        <f t="shared" si="50"/>
        <v>0</v>
      </c>
      <c r="DS67" s="217">
        <f t="shared" si="50"/>
        <v>0</v>
      </c>
      <c r="DT67" s="217">
        <f t="shared" si="50"/>
        <v>0</v>
      </c>
      <c r="DU67" s="217">
        <f t="shared" si="50"/>
        <v>0</v>
      </c>
      <c r="DV67" s="217">
        <f t="shared" si="50"/>
        <v>0</v>
      </c>
      <c r="DW67" s="217">
        <f t="shared" si="50"/>
        <v>0</v>
      </c>
      <c r="DX67" s="217">
        <f t="shared" si="50"/>
        <v>0</v>
      </c>
      <c r="DY67" s="217">
        <f t="shared" si="50"/>
        <v>0</v>
      </c>
      <c r="DZ67" s="217">
        <f t="shared" si="50"/>
        <v>0</v>
      </c>
      <c r="EA67" s="217">
        <f t="shared" si="50"/>
        <v>0</v>
      </c>
      <c r="EB67" s="217">
        <f t="shared" si="50"/>
        <v>0</v>
      </c>
      <c r="EC67" s="217">
        <v>0</v>
      </c>
      <c r="ED67" s="217">
        <f>SUM(ED68:ED75)</f>
        <v>0</v>
      </c>
      <c r="EE67" s="217">
        <f>SUM(EE68:EE75)</f>
        <v>0</v>
      </c>
      <c r="EF67" s="217">
        <f>SUM(EF68:EF75)</f>
        <v>0</v>
      </c>
      <c r="EG67" s="220"/>
      <c r="EH67" s="220">
        <f>SUM(EH68:EH75)</f>
        <v>0</v>
      </c>
      <c r="EI67" s="217">
        <f>SUM(EI68:EI75)</f>
        <v>0</v>
      </c>
      <c r="EJ67" s="220"/>
      <c r="EK67" s="220">
        <f>SUM(EK68:EK75)</f>
        <v>0</v>
      </c>
      <c r="EL67" s="217">
        <f>SUM(EL68:EL75)</f>
        <v>0</v>
      </c>
      <c r="EM67" s="220"/>
      <c r="EN67" s="220">
        <f>SUM(EN68:EN75)</f>
        <v>0</v>
      </c>
      <c r="EO67" s="217">
        <f>SUM(EO68:EO75)</f>
        <v>0</v>
      </c>
      <c r="EP67" s="220"/>
      <c r="EQ67" s="220">
        <f>SUM(EQ68:EQ75)</f>
        <v>0</v>
      </c>
      <c r="ER67" s="219">
        <f>SUM(ER68:ER75)</f>
        <v>0</v>
      </c>
      <c r="ES67" s="217">
        <f>SUM(ES68:ES75)</f>
        <v>0</v>
      </c>
      <c r="ET67" s="220"/>
      <c r="EU67" s="220">
        <f>SUM(EU68:EU75)</f>
        <v>0</v>
      </c>
      <c r="EV67" s="217">
        <f>SUM(EV68:EV75)</f>
        <v>0</v>
      </c>
      <c r="EW67" s="220"/>
      <c r="EX67" s="220">
        <f>SUM(EX68:EX75)</f>
        <v>0</v>
      </c>
      <c r="EY67" s="217">
        <f>SUM(EY68:EY75)</f>
        <v>0</v>
      </c>
      <c r="EZ67" s="220"/>
      <c r="FA67" s="220">
        <f>SUM(FA68:FA75)</f>
        <v>0</v>
      </c>
      <c r="FB67" s="217">
        <f>SUM(FB68:FB75)</f>
        <v>0</v>
      </c>
      <c r="FC67" s="220"/>
      <c r="FD67" s="220">
        <f>SUM(FD68:FD75)</f>
        <v>0</v>
      </c>
      <c r="FE67" s="217">
        <f>SUM(FE68:FE75)</f>
        <v>0</v>
      </c>
      <c r="FF67" s="220"/>
      <c r="FG67" s="220">
        <f>SUM(FG68:FG75)</f>
        <v>0</v>
      </c>
      <c r="FH67" s="217">
        <f>SUM(FH68:FH75)</f>
        <v>0</v>
      </c>
      <c r="FI67" s="220"/>
      <c r="FJ67" s="220">
        <f>SUM(FJ68:FJ75)</f>
        <v>0</v>
      </c>
      <c r="FK67" s="217">
        <f>SUM(FK68:FK75)</f>
        <v>0</v>
      </c>
      <c r="FL67" s="220"/>
      <c r="FM67" s="220">
        <f>SUM(FM68:FM75)</f>
        <v>0</v>
      </c>
      <c r="FN67" s="217">
        <f>SUM(FN68:FN75)</f>
        <v>0</v>
      </c>
      <c r="FO67" s="220"/>
      <c r="FP67" s="220">
        <f>SUM(FP68:FP75)</f>
        <v>0</v>
      </c>
      <c r="FQ67" s="217">
        <f>SUM(FQ68:FQ75)</f>
        <v>0</v>
      </c>
      <c r="FR67" s="220"/>
      <c r="FS67" s="220">
        <f>SUM(FS68:FS75)</f>
        <v>0</v>
      </c>
      <c r="FT67" s="217">
        <f>SUM(FT68:FT75)</f>
        <v>0</v>
      </c>
      <c r="FU67" s="220"/>
      <c r="FV67" s="220">
        <f>SUM(FV68:FV75)</f>
        <v>0</v>
      </c>
      <c r="FW67" s="219">
        <f>SUM(FW68:FW75)</f>
        <v>0</v>
      </c>
      <c r="FX67" s="217">
        <f>SUM(FX68:FX75)</f>
        <v>0</v>
      </c>
      <c r="FY67" s="220"/>
      <c r="FZ67" s="220">
        <f>SUM(FZ68:FZ75)</f>
        <v>0</v>
      </c>
      <c r="GA67" s="217"/>
      <c r="GB67" s="217">
        <f>SUM(GB68:GB75)</f>
        <v>0</v>
      </c>
      <c r="GC67" s="217"/>
      <c r="GD67" s="220">
        <f>SUM(GD68:GD75)</f>
        <v>0</v>
      </c>
      <c r="GE67" s="217">
        <f>SUM(GE68:GE75)</f>
        <v>0</v>
      </c>
      <c r="GF67" s="217"/>
      <c r="GG67" s="220">
        <f t="shared" ref="GG67:GU67" si="51">SUM(GG68:GG75)</f>
        <v>0</v>
      </c>
      <c r="GH67" s="217">
        <f t="shared" si="51"/>
        <v>0</v>
      </c>
      <c r="GI67" s="220">
        <f t="shared" si="51"/>
        <v>0</v>
      </c>
      <c r="GJ67" s="217">
        <f t="shared" si="51"/>
        <v>0</v>
      </c>
      <c r="GK67" s="220">
        <f t="shared" si="51"/>
        <v>0</v>
      </c>
      <c r="GL67" s="217">
        <f t="shared" si="51"/>
        <v>0</v>
      </c>
      <c r="GM67" s="220">
        <f t="shared" si="51"/>
        <v>0</v>
      </c>
      <c r="GN67" s="220">
        <f t="shared" si="51"/>
        <v>0</v>
      </c>
      <c r="GO67" s="220">
        <f t="shared" si="51"/>
        <v>0</v>
      </c>
      <c r="GP67" s="217">
        <f t="shared" si="51"/>
        <v>0</v>
      </c>
      <c r="GQ67" s="220">
        <f t="shared" si="51"/>
        <v>0</v>
      </c>
      <c r="GR67" s="217">
        <f t="shared" si="51"/>
        <v>0</v>
      </c>
      <c r="GS67" s="220">
        <f t="shared" si="51"/>
        <v>0</v>
      </c>
      <c r="GT67" s="220">
        <f t="shared" si="51"/>
        <v>0</v>
      </c>
      <c r="GU67" s="220">
        <f t="shared" si="51"/>
        <v>0</v>
      </c>
      <c r="GV67" s="220"/>
      <c r="GW67" s="195">
        <f t="shared" si="21"/>
        <v>0</v>
      </c>
    </row>
    <row r="68" spans="1:205" ht="12.75" hidden="1" collapsed="1">
      <c r="A68" s="212"/>
      <c r="B68" s="213"/>
      <c r="C68" s="214"/>
      <c r="D68" s="214"/>
      <c r="E68" s="214"/>
      <c r="F68" s="214"/>
      <c r="G68" s="214"/>
      <c r="H68" s="222"/>
      <c r="I68" s="223"/>
      <c r="J68" s="223"/>
      <c r="K68" s="223"/>
      <c r="L68" s="223"/>
      <c r="M68" s="223"/>
      <c r="N68" s="223"/>
      <c r="O68" s="224"/>
      <c r="P68" s="224"/>
      <c r="Q68" s="222"/>
      <c r="R68" s="222"/>
      <c r="S68" s="222"/>
      <c r="T68" s="223"/>
      <c r="U68" s="223"/>
      <c r="V68" s="223"/>
      <c r="W68" s="223"/>
      <c r="X68" s="223"/>
      <c r="Y68" s="223"/>
      <c r="Z68" s="223"/>
      <c r="AA68" s="223"/>
      <c r="AB68" s="223"/>
      <c r="AC68" s="227">
        <v>0</v>
      </c>
      <c r="AD68" s="227">
        <v>0</v>
      </c>
      <c r="AE68" s="227">
        <v>0</v>
      </c>
      <c r="AF68" s="227">
        <v>0</v>
      </c>
      <c r="AG68" s="226">
        <v>0</v>
      </c>
      <c r="AH68" s="226">
        <v>0</v>
      </c>
      <c r="AI68" s="223"/>
      <c r="AJ68" s="223"/>
      <c r="AK68" s="223"/>
      <c r="AL68" s="223"/>
      <c r="AM68" s="223"/>
      <c r="AN68" s="223"/>
      <c r="AO68" s="223"/>
      <c r="AP68" s="223"/>
      <c r="AQ68" s="223"/>
      <c r="AR68" s="223"/>
      <c r="AS68" s="223"/>
      <c r="AT68" s="223"/>
      <c r="AU68" s="223"/>
      <c r="AV68" s="223"/>
      <c r="AW68" s="223"/>
      <c r="AX68" s="223"/>
      <c r="AY68" s="223"/>
      <c r="AZ68" s="223"/>
      <c r="BA68" s="223"/>
      <c r="BB68" s="223"/>
      <c r="BC68" s="223"/>
      <c r="BD68" s="223"/>
      <c r="BE68" s="223"/>
      <c r="BF68" s="223"/>
      <c r="BG68" s="223"/>
      <c r="BH68" s="223"/>
      <c r="BI68" s="223"/>
      <c r="BJ68" s="223"/>
      <c r="BK68" s="227">
        <v>0</v>
      </c>
      <c r="BL68" s="227">
        <v>0</v>
      </c>
      <c r="BM68" s="227">
        <v>0</v>
      </c>
      <c r="BN68" s="227">
        <v>0</v>
      </c>
      <c r="BO68" s="223"/>
      <c r="BP68" s="223"/>
      <c r="BQ68" s="223"/>
      <c r="BR68" s="223"/>
      <c r="BS68" s="223"/>
      <c r="BT68" s="223"/>
      <c r="BU68" s="223"/>
      <c r="BV68" s="223"/>
      <c r="BW68" s="223"/>
      <c r="BX68" s="223"/>
      <c r="BY68" s="223"/>
      <c r="BZ68" s="223"/>
      <c r="CA68" s="223"/>
      <c r="CB68" s="223"/>
      <c r="CC68" s="223"/>
      <c r="CD68" s="223"/>
      <c r="CE68" s="223"/>
      <c r="CF68" s="223"/>
      <c r="CG68" s="223"/>
      <c r="CH68" s="223"/>
      <c r="CI68" s="223"/>
      <c r="CJ68" s="223"/>
      <c r="CK68" s="223"/>
      <c r="CL68" s="223"/>
      <c r="CM68" s="223"/>
      <c r="CN68" s="223"/>
      <c r="CO68" s="223"/>
      <c r="CP68" s="223"/>
      <c r="CQ68" s="223"/>
      <c r="CR68" s="223"/>
      <c r="CS68" s="223"/>
      <c r="CT68" s="223"/>
      <c r="CU68" s="223"/>
      <c r="CV68" s="223"/>
      <c r="CW68" s="223"/>
      <c r="CX68" s="223"/>
      <c r="CY68" s="223"/>
      <c r="CZ68" s="223"/>
      <c r="DA68" s="223"/>
      <c r="DB68" s="223"/>
      <c r="DC68" s="223"/>
      <c r="DD68" s="223"/>
      <c r="DE68" s="223"/>
      <c r="DF68" s="223"/>
      <c r="DG68" s="223"/>
      <c r="DH68" s="223"/>
      <c r="DI68" s="223"/>
      <c r="DJ68" s="223"/>
      <c r="DK68" s="223"/>
      <c r="DL68" s="223"/>
      <c r="DM68" s="223"/>
      <c r="DN68" s="223"/>
      <c r="DO68" s="223"/>
      <c r="DP68" s="223"/>
      <c r="DQ68" s="223"/>
      <c r="DR68" s="223"/>
      <c r="DS68" s="223"/>
      <c r="DT68" s="223"/>
      <c r="DU68" s="223"/>
      <c r="DV68" s="223"/>
      <c r="DW68" s="223"/>
      <c r="DX68" s="223"/>
      <c r="DY68" s="223"/>
      <c r="DZ68" s="223"/>
      <c r="EA68" s="223"/>
      <c r="EB68" s="223"/>
      <c r="EC68" s="228">
        <v>0</v>
      </c>
      <c r="ED68" s="223"/>
      <c r="EE68" s="223"/>
      <c r="EF68" s="223"/>
      <c r="EG68" s="229"/>
      <c r="EH68" s="229"/>
      <c r="EI68" s="223"/>
      <c r="EJ68" s="229"/>
      <c r="EK68" s="229"/>
      <c r="EL68" s="223"/>
      <c r="EM68" s="229"/>
      <c r="EN68" s="229"/>
      <c r="EO68" s="223"/>
      <c r="EP68" s="229"/>
      <c r="EQ68" s="229"/>
      <c r="ER68" s="222"/>
      <c r="ES68" s="223"/>
      <c r="ET68" s="229"/>
      <c r="EU68" s="229"/>
      <c r="EV68" s="223"/>
      <c r="EW68" s="229"/>
      <c r="EX68" s="229"/>
      <c r="EY68" s="223"/>
      <c r="EZ68" s="229"/>
      <c r="FA68" s="229"/>
      <c r="FB68" s="223"/>
      <c r="FC68" s="229"/>
      <c r="FD68" s="229"/>
      <c r="FE68" s="223"/>
      <c r="FF68" s="229"/>
      <c r="FG68" s="229"/>
      <c r="FH68" s="223"/>
      <c r="FI68" s="229"/>
      <c r="FJ68" s="229"/>
      <c r="FK68" s="223"/>
      <c r="FL68" s="229"/>
      <c r="FM68" s="229"/>
      <c r="FN68" s="223"/>
      <c r="FO68" s="229"/>
      <c r="FP68" s="229"/>
      <c r="FQ68" s="223"/>
      <c r="FR68" s="229"/>
      <c r="FS68" s="229"/>
      <c r="FT68" s="223"/>
      <c r="FU68" s="229"/>
      <c r="FV68" s="229"/>
      <c r="FW68" s="222"/>
      <c r="FX68" s="223"/>
      <c r="FY68" s="229"/>
      <c r="FZ68" s="229"/>
      <c r="GA68" s="230"/>
      <c r="GB68" s="231"/>
      <c r="GC68" s="232"/>
      <c r="GD68" s="232"/>
      <c r="GE68" s="231"/>
      <c r="GF68" s="232"/>
      <c r="GG68" s="232"/>
      <c r="GH68" s="231"/>
      <c r="GI68" s="232"/>
      <c r="GJ68" s="231"/>
      <c r="GK68" s="232"/>
      <c r="GL68" s="231"/>
      <c r="GM68" s="232"/>
      <c r="GN68" s="232"/>
      <c r="GO68" s="232"/>
      <c r="GP68" s="231"/>
      <c r="GQ68" s="232"/>
      <c r="GR68" s="231"/>
      <c r="GS68" s="235"/>
      <c r="GT68" s="235"/>
      <c r="GU68" s="235"/>
      <c r="GV68" s="236"/>
      <c r="GW68" s="195">
        <f t="shared" si="21"/>
        <v>0</v>
      </c>
    </row>
    <row r="69" spans="1:205" ht="12.75" hidden="1" outlineLevel="1">
      <c r="A69" s="212"/>
      <c r="B69" s="237"/>
      <c r="C69" s="215"/>
      <c r="D69" s="215"/>
      <c r="E69" s="215"/>
      <c r="F69" s="215"/>
      <c r="G69" s="215"/>
      <c r="H69" s="222"/>
      <c r="I69" s="223"/>
      <c r="J69" s="223"/>
      <c r="K69" s="223"/>
      <c r="L69" s="223"/>
      <c r="M69" s="223"/>
      <c r="N69" s="223"/>
      <c r="O69" s="224"/>
      <c r="P69" s="224"/>
      <c r="Q69" s="222"/>
      <c r="R69" s="222"/>
      <c r="S69" s="222"/>
      <c r="T69" s="223"/>
      <c r="U69" s="223"/>
      <c r="V69" s="223"/>
      <c r="W69" s="223"/>
      <c r="X69" s="223"/>
      <c r="Y69" s="223"/>
      <c r="Z69" s="223"/>
      <c r="AA69" s="223"/>
      <c r="AB69" s="223"/>
      <c r="AC69" s="227">
        <v>0</v>
      </c>
      <c r="AD69" s="227">
        <v>0</v>
      </c>
      <c r="AE69" s="227">
        <v>0</v>
      </c>
      <c r="AF69" s="227">
        <v>0</v>
      </c>
      <c r="AG69" s="226">
        <v>0</v>
      </c>
      <c r="AH69" s="226">
        <v>0</v>
      </c>
      <c r="AI69" s="223"/>
      <c r="AJ69" s="223"/>
      <c r="AK69" s="223"/>
      <c r="AL69" s="223"/>
      <c r="AM69" s="223"/>
      <c r="AN69" s="223"/>
      <c r="AO69" s="223"/>
      <c r="AP69" s="223"/>
      <c r="AQ69" s="223"/>
      <c r="AR69" s="223"/>
      <c r="AS69" s="223"/>
      <c r="AT69" s="223"/>
      <c r="AU69" s="223"/>
      <c r="AV69" s="223"/>
      <c r="AW69" s="223"/>
      <c r="AX69" s="223"/>
      <c r="AY69" s="223"/>
      <c r="AZ69" s="223"/>
      <c r="BA69" s="223"/>
      <c r="BB69" s="223"/>
      <c r="BC69" s="223"/>
      <c r="BD69" s="223"/>
      <c r="BE69" s="223"/>
      <c r="BF69" s="223"/>
      <c r="BG69" s="223"/>
      <c r="BH69" s="223"/>
      <c r="BI69" s="223"/>
      <c r="BJ69" s="223"/>
      <c r="BK69" s="227">
        <v>0</v>
      </c>
      <c r="BL69" s="227">
        <v>0</v>
      </c>
      <c r="BM69" s="227">
        <v>0</v>
      </c>
      <c r="BN69" s="227">
        <v>0</v>
      </c>
      <c r="BO69" s="223"/>
      <c r="BP69" s="223"/>
      <c r="BQ69" s="223"/>
      <c r="BR69" s="223"/>
      <c r="BS69" s="223"/>
      <c r="BT69" s="223"/>
      <c r="BU69" s="223"/>
      <c r="BV69" s="223"/>
      <c r="BW69" s="223"/>
      <c r="BX69" s="223"/>
      <c r="BY69" s="223"/>
      <c r="BZ69" s="223"/>
      <c r="CA69" s="223"/>
      <c r="CB69" s="223"/>
      <c r="CC69" s="223"/>
      <c r="CD69" s="223"/>
      <c r="CE69" s="223"/>
      <c r="CF69" s="223"/>
      <c r="CG69" s="223"/>
      <c r="CH69" s="223"/>
      <c r="CI69" s="223"/>
      <c r="CJ69" s="223"/>
      <c r="CK69" s="223"/>
      <c r="CL69" s="223"/>
      <c r="CM69" s="223"/>
      <c r="CN69" s="223"/>
      <c r="CO69" s="223"/>
      <c r="CP69" s="223"/>
      <c r="CQ69" s="223"/>
      <c r="CR69" s="223"/>
      <c r="CS69" s="223"/>
      <c r="CT69" s="223"/>
      <c r="CU69" s="223"/>
      <c r="CV69" s="223"/>
      <c r="CW69" s="223"/>
      <c r="CX69" s="223"/>
      <c r="CY69" s="223"/>
      <c r="CZ69" s="223"/>
      <c r="DA69" s="223"/>
      <c r="DB69" s="223"/>
      <c r="DC69" s="223"/>
      <c r="DD69" s="223"/>
      <c r="DE69" s="223"/>
      <c r="DF69" s="223"/>
      <c r="DG69" s="223"/>
      <c r="DH69" s="223"/>
      <c r="DI69" s="223"/>
      <c r="DJ69" s="223"/>
      <c r="DK69" s="223"/>
      <c r="DL69" s="223"/>
      <c r="DM69" s="223"/>
      <c r="DN69" s="223"/>
      <c r="DO69" s="223"/>
      <c r="DP69" s="223"/>
      <c r="DQ69" s="223"/>
      <c r="DR69" s="223"/>
      <c r="DS69" s="223"/>
      <c r="DT69" s="223"/>
      <c r="DU69" s="223"/>
      <c r="DV69" s="223"/>
      <c r="DW69" s="223"/>
      <c r="DX69" s="223"/>
      <c r="DY69" s="223"/>
      <c r="DZ69" s="223"/>
      <c r="EA69" s="223"/>
      <c r="EB69" s="223"/>
      <c r="EC69" s="227">
        <v>0</v>
      </c>
      <c r="ED69" s="223"/>
      <c r="EE69" s="223"/>
      <c r="EF69" s="223"/>
      <c r="EG69" s="229"/>
      <c r="EH69" s="229"/>
      <c r="EI69" s="223"/>
      <c r="EJ69" s="229"/>
      <c r="EK69" s="229"/>
      <c r="EL69" s="223"/>
      <c r="EM69" s="229"/>
      <c r="EN69" s="229"/>
      <c r="EO69" s="223"/>
      <c r="EP69" s="229"/>
      <c r="EQ69" s="229"/>
      <c r="ER69" s="238"/>
      <c r="ES69" s="223"/>
      <c r="ET69" s="229"/>
      <c r="EU69" s="229"/>
      <c r="EV69" s="223"/>
      <c r="EW69" s="229"/>
      <c r="EX69" s="229"/>
      <c r="EY69" s="223"/>
      <c r="EZ69" s="229"/>
      <c r="FA69" s="229"/>
      <c r="FB69" s="223"/>
      <c r="FC69" s="229"/>
      <c r="FD69" s="229"/>
      <c r="FE69" s="223"/>
      <c r="FF69" s="229"/>
      <c r="FG69" s="229"/>
      <c r="FH69" s="223"/>
      <c r="FI69" s="229"/>
      <c r="FJ69" s="229"/>
      <c r="FK69" s="223"/>
      <c r="FL69" s="229"/>
      <c r="FM69" s="229"/>
      <c r="FN69" s="223"/>
      <c r="FO69" s="229"/>
      <c r="FP69" s="229"/>
      <c r="FQ69" s="223"/>
      <c r="FR69" s="229"/>
      <c r="FS69" s="229"/>
      <c r="FT69" s="223"/>
      <c r="FU69" s="229"/>
      <c r="FV69" s="229"/>
      <c r="FW69" s="222"/>
      <c r="FX69" s="223"/>
      <c r="FY69" s="229"/>
      <c r="FZ69" s="229"/>
      <c r="GA69" s="230"/>
      <c r="GB69" s="231"/>
      <c r="GC69" s="232"/>
      <c r="GD69" s="232"/>
      <c r="GE69" s="231"/>
      <c r="GF69" s="232"/>
      <c r="GG69" s="232"/>
      <c r="GH69" s="231"/>
      <c r="GI69" s="232"/>
      <c r="GJ69" s="231"/>
      <c r="GK69" s="232"/>
      <c r="GL69" s="231"/>
      <c r="GM69" s="232"/>
      <c r="GN69" s="232"/>
      <c r="GO69" s="232"/>
      <c r="GP69" s="231"/>
      <c r="GQ69" s="232"/>
      <c r="GR69" s="231"/>
      <c r="GS69" s="239"/>
      <c r="GT69" s="239"/>
      <c r="GU69" s="239"/>
      <c r="GV69" s="234"/>
      <c r="GW69" s="195">
        <f t="shared" si="21"/>
        <v>0</v>
      </c>
    </row>
    <row r="70" spans="1:205" ht="12.75" hidden="1" outlineLevel="1">
      <c r="A70" s="212"/>
      <c r="B70" s="237"/>
      <c r="C70" s="215"/>
      <c r="D70" s="215"/>
      <c r="E70" s="215"/>
      <c r="F70" s="215"/>
      <c r="G70" s="215"/>
      <c r="H70" s="222"/>
      <c r="I70" s="223"/>
      <c r="J70" s="223"/>
      <c r="K70" s="223"/>
      <c r="L70" s="223"/>
      <c r="M70" s="223"/>
      <c r="N70" s="223"/>
      <c r="O70" s="224"/>
      <c r="P70" s="224"/>
      <c r="Q70" s="222"/>
      <c r="R70" s="222"/>
      <c r="S70" s="222"/>
      <c r="T70" s="223"/>
      <c r="U70" s="223"/>
      <c r="V70" s="223"/>
      <c r="W70" s="223"/>
      <c r="X70" s="223"/>
      <c r="Y70" s="223"/>
      <c r="Z70" s="223"/>
      <c r="AA70" s="223"/>
      <c r="AB70" s="223"/>
      <c r="AC70" s="227">
        <v>0</v>
      </c>
      <c r="AD70" s="227">
        <v>0</v>
      </c>
      <c r="AE70" s="227">
        <v>0</v>
      </c>
      <c r="AF70" s="227">
        <v>0</v>
      </c>
      <c r="AG70" s="226">
        <v>0</v>
      </c>
      <c r="AH70" s="226">
        <v>0</v>
      </c>
      <c r="AI70" s="223"/>
      <c r="AJ70" s="223"/>
      <c r="AK70" s="223"/>
      <c r="AL70" s="223"/>
      <c r="AM70" s="223"/>
      <c r="AN70" s="223"/>
      <c r="AO70" s="223"/>
      <c r="AP70" s="223"/>
      <c r="AQ70" s="223"/>
      <c r="AR70" s="223"/>
      <c r="AS70" s="223"/>
      <c r="AT70" s="223"/>
      <c r="AU70" s="223"/>
      <c r="AV70" s="223"/>
      <c r="AW70" s="223"/>
      <c r="AX70" s="223"/>
      <c r="AY70" s="223"/>
      <c r="AZ70" s="223"/>
      <c r="BA70" s="223"/>
      <c r="BB70" s="223"/>
      <c r="BC70" s="223"/>
      <c r="BD70" s="223"/>
      <c r="BE70" s="223"/>
      <c r="BF70" s="223"/>
      <c r="BG70" s="223"/>
      <c r="BH70" s="223"/>
      <c r="BI70" s="223"/>
      <c r="BJ70" s="223"/>
      <c r="BK70" s="227">
        <v>0</v>
      </c>
      <c r="BL70" s="227">
        <v>0</v>
      </c>
      <c r="BM70" s="227">
        <v>0</v>
      </c>
      <c r="BN70" s="227">
        <v>0</v>
      </c>
      <c r="BO70" s="223"/>
      <c r="BP70" s="223"/>
      <c r="BQ70" s="223"/>
      <c r="BR70" s="223"/>
      <c r="BS70" s="223"/>
      <c r="BT70" s="223"/>
      <c r="BU70" s="223"/>
      <c r="BV70" s="223"/>
      <c r="BW70" s="223"/>
      <c r="BX70" s="223"/>
      <c r="BY70" s="223"/>
      <c r="BZ70" s="223"/>
      <c r="CA70" s="223"/>
      <c r="CB70" s="223"/>
      <c r="CC70" s="223"/>
      <c r="CD70" s="223"/>
      <c r="CE70" s="223"/>
      <c r="CF70" s="223"/>
      <c r="CG70" s="223"/>
      <c r="CH70" s="223"/>
      <c r="CI70" s="223"/>
      <c r="CJ70" s="223"/>
      <c r="CK70" s="223"/>
      <c r="CL70" s="223"/>
      <c r="CM70" s="223"/>
      <c r="CN70" s="223"/>
      <c r="CO70" s="223"/>
      <c r="CP70" s="223"/>
      <c r="CQ70" s="223"/>
      <c r="CR70" s="223"/>
      <c r="CS70" s="223"/>
      <c r="CT70" s="223"/>
      <c r="CU70" s="223"/>
      <c r="CV70" s="223"/>
      <c r="CW70" s="223"/>
      <c r="CX70" s="223"/>
      <c r="CY70" s="223"/>
      <c r="CZ70" s="223"/>
      <c r="DA70" s="223"/>
      <c r="DB70" s="223"/>
      <c r="DC70" s="223"/>
      <c r="DD70" s="223"/>
      <c r="DE70" s="223"/>
      <c r="DF70" s="223"/>
      <c r="DG70" s="223"/>
      <c r="DH70" s="223"/>
      <c r="DI70" s="223"/>
      <c r="DJ70" s="223"/>
      <c r="DK70" s="223"/>
      <c r="DL70" s="223"/>
      <c r="DM70" s="223"/>
      <c r="DN70" s="223"/>
      <c r="DO70" s="223"/>
      <c r="DP70" s="223"/>
      <c r="DQ70" s="223"/>
      <c r="DR70" s="223"/>
      <c r="DS70" s="223"/>
      <c r="DT70" s="223"/>
      <c r="DU70" s="223"/>
      <c r="DV70" s="223"/>
      <c r="DW70" s="223"/>
      <c r="DX70" s="223"/>
      <c r="DY70" s="223"/>
      <c r="DZ70" s="223"/>
      <c r="EA70" s="223"/>
      <c r="EB70" s="223"/>
      <c r="EC70" s="227">
        <v>0</v>
      </c>
      <c r="ED70" s="223"/>
      <c r="EE70" s="223"/>
      <c r="EF70" s="223"/>
      <c r="EG70" s="229"/>
      <c r="EH70" s="229"/>
      <c r="EI70" s="223"/>
      <c r="EJ70" s="229"/>
      <c r="EK70" s="229"/>
      <c r="EL70" s="223"/>
      <c r="EM70" s="229"/>
      <c r="EN70" s="229"/>
      <c r="EO70" s="223"/>
      <c r="EP70" s="229"/>
      <c r="EQ70" s="229"/>
      <c r="ER70" s="238"/>
      <c r="ES70" s="223"/>
      <c r="ET70" s="229"/>
      <c r="EU70" s="229"/>
      <c r="EV70" s="223"/>
      <c r="EW70" s="229"/>
      <c r="EX70" s="229"/>
      <c r="EY70" s="223"/>
      <c r="EZ70" s="229"/>
      <c r="FA70" s="229"/>
      <c r="FB70" s="223"/>
      <c r="FC70" s="229"/>
      <c r="FD70" s="229"/>
      <c r="FE70" s="223"/>
      <c r="FF70" s="229"/>
      <c r="FG70" s="229"/>
      <c r="FH70" s="223"/>
      <c r="FI70" s="229"/>
      <c r="FJ70" s="229"/>
      <c r="FK70" s="223"/>
      <c r="FL70" s="229"/>
      <c r="FM70" s="229"/>
      <c r="FN70" s="223"/>
      <c r="FO70" s="229"/>
      <c r="FP70" s="229"/>
      <c r="FQ70" s="223"/>
      <c r="FR70" s="229"/>
      <c r="FS70" s="229"/>
      <c r="FT70" s="223"/>
      <c r="FU70" s="229"/>
      <c r="FV70" s="229"/>
      <c r="FW70" s="222"/>
      <c r="FX70" s="223"/>
      <c r="FY70" s="229"/>
      <c r="FZ70" s="229"/>
      <c r="GA70" s="230"/>
      <c r="GB70" s="231"/>
      <c r="GC70" s="232"/>
      <c r="GD70" s="232"/>
      <c r="GE70" s="231"/>
      <c r="GF70" s="232"/>
      <c r="GG70" s="232"/>
      <c r="GH70" s="231"/>
      <c r="GI70" s="232"/>
      <c r="GJ70" s="231"/>
      <c r="GK70" s="232"/>
      <c r="GL70" s="231"/>
      <c r="GM70" s="232"/>
      <c r="GN70" s="232"/>
      <c r="GO70" s="232"/>
      <c r="GP70" s="231"/>
      <c r="GQ70" s="232"/>
      <c r="GR70" s="231"/>
      <c r="GS70" s="239"/>
      <c r="GT70" s="239"/>
      <c r="GU70" s="239"/>
      <c r="GV70" s="234"/>
      <c r="GW70" s="195">
        <f t="shared" si="21"/>
        <v>0</v>
      </c>
    </row>
    <row r="71" spans="1:205" ht="12.75" hidden="1" outlineLevel="1">
      <c r="A71" s="212"/>
      <c r="B71" s="237"/>
      <c r="C71" s="215"/>
      <c r="D71" s="215"/>
      <c r="E71" s="215"/>
      <c r="F71" s="215"/>
      <c r="G71" s="215"/>
      <c r="H71" s="222"/>
      <c r="I71" s="223"/>
      <c r="J71" s="223"/>
      <c r="K71" s="223"/>
      <c r="L71" s="223"/>
      <c r="M71" s="223"/>
      <c r="N71" s="223"/>
      <c r="O71" s="224"/>
      <c r="P71" s="224"/>
      <c r="Q71" s="222"/>
      <c r="R71" s="222"/>
      <c r="S71" s="222"/>
      <c r="T71" s="223"/>
      <c r="U71" s="223"/>
      <c r="V71" s="223"/>
      <c r="W71" s="223"/>
      <c r="X71" s="223"/>
      <c r="Y71" s="223"/>
      <c r="Z71" s="223"/>
      <c r="AA71" s="223"/>
      <c r="AB71" s="223"/>
      <c r="AC71" s="227">
        <v>0</v>
      </c>
      <c r="AD71" s="227">
        <v>0</v>
      </c>
      <c r="AE71" s="227">
        <v>0</v>
      </c>
      <c r="AF71" s="227">
        <v>0</v>
      </c>
      <c r="AG71" s="226">
        <v>0</v>
      </c>
      <c r="AH71" s="226">
        <v>0</v>
      </c>
      <c r="AI71" s="223"/>
      <c r="AJ71" s="223"/>
      <c r="AK71" s="223"/>
      <c r="AL71" s="223"/>
      <c r="AM71" s="223"/>
      <c r="AN71" s="223"/>
      <c r="AO71" s="223"/>
      <c r="AP71" s="223"/>
      <c r="AQ71" s="223"/>
      <c r="AR71" s="223"/>
      <c r="AS71" s="223"/>
      <c r="AT71" s="223"/>
      <c r="AU71" s="223"/>
      <c r="AV71" s="223"/>
      <c r="AW71" s="223"/>
      <c r="AX71" s="223"/>
      <c r="AY71" s="223"/>
      <c r="AZ71" s="223"/>
      <c r="BA71" s="223"/>
      <c r="BB71" s="223"/>
      <c r="BC71" s="223"/>
      <c r="BD71" s="223"/>
      <c r="BE71" s="223"/>
      <c r="BF71" s="223"/>
      <c r="BG71" s="223"/>
      <c r="BH71" s="223"/>
      <c r="BI71" s="223"/>
      <c r="BJ71" s="223"/>
      <c r="BK71" s="227">
        <v>0</v>
      </c>
      <c r="BL71" s="227">
        <v>0</v>
      </c>
      <c r="BM71" s="227">
        <v>0</v>
      </c>
      <c r="BN71" s="227">
        <v>0</v>
      </c>
      <c r="BO71" s="223"/>
      <c r="BP71" s="223"/>
      <c r="BQ71" s="223"/>
      <c r="BR71" s="223"/>
      <c r="BS71" s="223"/>
      <c r="BT71" s="223"/>
      <c r="BU71" s="223"/>
      <c r="BV71" s="223"/>
      <c r="BW71" s="223"/>
      <c r="BX71" s="223"/>
      <c r="BY71" s="223"/>
      <c r="BZ71" s="223"/>
      <c r="CA71" s="223"/>
      <c r="CB71" s="223"/>
      <c r="CC71" s="223"/>
      <c r="CD71" s="223"/>
      <c r="CE71" s="223"/>
      <c r="CF71" s="223"/>
      <c r="CG71" s="223"/>
      <c r="CH71" s="223"/>
      <c r="CI71" s="223"/>
      <c r="CJ71" s="223"/>
      <c r="CK71" s="223"/>
      <c r="CL71" s="223"/>
      <c r="CM71" s="223"/>
      <c r="CN71" s="223"/>
      <c r="CO71" s="223"/>
      <c r="CP71" s="223"/>
      <c r="CQ71" s="223"/>
      <c r="CR71" s="223"/>
      <c r="CS71" s="223"/>
      <c r="CT71" s="223"/>
      <c r="CU71" s="223"/>
      <c r="CV71" s="223"/>
      <c r="CW71" s="223"/>
      <c r="CX71" s="223"/>
      <c r="CY71" s="223"/>
      <c r="CZ71" s="223"/>
      <c r="DA71" s="223"/>
      <c r="DB71" s="223"/>
      <c r="DC71" s="223"/>
      <c r="DD71" s="223"/>
      <c r="DE71" s="223"/>
      <c r="DF71" s="223"/>
      <c r="DG71" s="223"/>
      <c r="DH71" s="223"/>
      <c r="DI71" s="223"/>
      <c r="DJ71" s="223"/>
      <c r="DK71" s="223"/>
      <c r="DL71" s="223"/>
      <c r="DM71" s="223"/>
      <c r="DN71" s="223"/>
      <c r="DO71" s="223"/>
      <c r="DP71" s="223"/>
      <c r="DQ71" s="223"/>
      <c r="DR71" s="223"/>
      <c r="DS71" s="223"/>
      <c r="DT71" s="223"/>
      <c r="DU71" s="223"/>
      <c r="DV71" s="223"/>
      <c r="DW71" s="223"/>
      <c r="DX71" s="223"/>
      <c r="DY71" s="223"/>
      <c r="DZ71" s="223"/>
      <c r="EA71" s="223"/>
      <c r="EB71" s="223"/>
      <c r="EC71" s="227">
        <v>0</v>
      </c>
      <c r="ED71" s="223"/>
      <c r="EE71" s="223"/>
      <c r="EF71" s="223"/>
      <c r="EG71" s="229"/>
      <c r="EH71" s="229"/>
      <c r="EI71" s="223"/>
      <c r="EJ71" s="229"/>
      <c r="EK71" s="229"/>
      <c r="EL71" s="223"/>
      <c r="EM71" s="229"/>
      <c r="EN71" s="229"/>
      <c r="EO71" s="223"/>
      <c r="EP71" s="229"/>
      <c r="EQ71" s="229"/>
      <c r="ER71" s="238"/>
      <c r="ES71" s="223"/>
      <c r="ET71" s="229"/>
      <c r="EU71" s="229"/>
      <c r="EV71" s="223"/>
      <c r="EW71" s="229"/>
      <c r="EX71" s="229"/>
      <c r="EY71" s="223"/>
      <c r="EZ71" s="229"/>
      <c r="FA71" s="229"/>
      <c r="FB71" s="223"/>
      <c r="FC71" s="229"/>
      <c r="FD71" s="229"/>
      <c r="FE71" s="223"/>
      <c r="FF71" s="229"/>
      <c r="FG71" s="229"/>
      <c r="FH71" s="223"/>
      <c r="FI71" s="229"/>
      <c r="FJ71" s="229"/>
      <c r="FK71" s="223"/>
      <c r="FL71" s="229"/>
      <c r="FM71" s="229"/>
      <c r="FN71" s="223"/>
      <c r="FO71" s="229"/>
      <c r="FP71" s="229"/>
      <c r="FQ71" s="223"/>
      <c r="FR71" s="229"/>
      <c r="FS71" s="229"/>
      <c r="FT71" s="223"/>
      <c r="FU71" s="229"/>
      <c r="FV71" s="229"/>
      <c r="FW71" s="222"/>
      <c r="FX71" s="223"/>
      <c r="FY71" s="229"/>
      <c r="FZ71" s="229"/>
      <c r="GA71" s="230"/>
      <c r="GB71" s="231"/>
      <c r="GC71" s="232"/>
      <c r="GD71" s="232"/>
      <c r="GE71" s="231"/>
      <c r="GF71" s="232"/>
      <c r="GG71" s="232"/>
      <c r="GH71" s="231"/>
      <c r="GI71" s="232"/>
      <c r="GJ71" s="231"/>
      <c r="GK71" s="232"/>
      <c r="GL71" s="231"/>
      <c r="GM71" s="232"/>
      <c r="GN71" s="232"/>
      <c r="GO71" s="232"/>
      <c r="GP71" s="231"/>
      <c r="GQ71" s="232"/>
      <c r="GR71" s="231"/>
      <c r="GS71" s="239"/>
      <c r="GT71" s="239"/>
      <c r="GU71" s="239"/>
      <c r="GV71" s="234"/>
      <c r="GW71" s="195">
        <f t="shared" si="21"/>
        <v>0</v>
      </c>
    </row>
    <row r="72" spans="1:205" ht="12.75" hidden="1" outlineLevel="1">
      <c r="A72" s="212"/>
      <c r="B72" s="237"/>
      <c r="C72" s="215"/>
      <c r="D72" s="215"/>
      <c r="E72" s="215"/>
      <c r="F72" s="215"/>
      <c r="G72" s="215"/>
      <c r="H72" s="222"/>
      <c r="I72" s="223"/>
      <c r="J72" s="223"/>
      <c r="K72" s="223"/>
      <c r="L72" s="223"/>
      <c r="M72" s="223"/>
      <c r="N72" s="223"/>
      <c r="O72" s="224"/>
      <c r="P72" s="224"/>
      <c r="Q72" s="222"/>
      <c r="R72" s="222"/>
      <c r="S72" s="222"/>
      <c r="T72" s="223"/>
      <c r="U72" s="223"/>
      <c r="V72" s="223"/>
      <c r="W72" s="223"/>
      <c r="X72" s="223"/>
      <c r="Y72" s="223"/>
      <c r="Z72" s="223"/>
      <c r="AA72" s="223"/>
      <c r="AB72" s="223"/>
      <c r="AC72" s="227">
        <v>0</v>
      </c>
      <c r="AD72" s="227">
        <v>0</v>
      </c>
      <c r="AE72" s="227">
        <v>0</v>
      </c>
      <c r="AF72" s="227">
        <v>0</v>
      </c>
      <c r="AG72" s="226">
        <v>0</v>
      </c>
      <c r="AH72" s="226">
        <v>0</v>
      </c>
      <c r="AI72" s="223"/>
      <c r="AJ72" s="223"/>
      <c r="AK72" s="223"/>
      <c r="AL72" s="223"/>
      <c r="AM72" s="223"/>
      <c r="AN72" s="223"/>
      <c r="AO72" s="223"/>
      <c r="AP72" s="223"/>
      <c r="AQ72" s="223"/>
      <c r="AR72" s="223"/>
      <c r="AS72" s="223"/>
      <c r="AT72" s="223"/>
      <c r="AU72" s="223"/>
      <c r="AV72" s="223"/>
      <c r="AW72" s="223"/>
      <c r="AX72" s="223"/>
      <c r="AY72" s="223"/>
      <c r="AZ72" s="223"/>
      <c r="BA72" s="223"/>
      <c r="BB72" s="223"/>
      <c r="BC72" s="223"/>
      <c r="BD72" s="223"/>
      <c r="BE72" s="223"/>
      <c r="BF72" s="223"/>
      <c r="BG72" s="223"/>
      <c r="BH72" s="223"/>
      <c r="BI72" s="223"/>
      <c r="BJ72" s="223"/>
      <c r="BK72" s="227">
        <v>0</v>
      </c>
      <c r="BL72" s="227">
        <v>0</v>
      </c>
      <c r="BM72" s="227">
        <v>0</v>
      </c>
      <c r="BN72" s="227">
        <v>0</v>
      </c>
      <c r="BO72" s="223"/>
      <c r="BP72" s="223"/>
      <c r="BQ72" s="223"/>
      <c r="BR72" s="223"/>
      <c r="BS72" s="223"/>
      <c r="BT72" s="223"/>
      <c r="BU72" s="223"/>
      <c r="BV72" s="223"/>
      <c r="BW72" s="223"/>
      <c r="BX72" s="223"/>
      <c r="BY72" s="223"/>
      <c r="BZ72" s="223"/>
      <c r="CA72" s="223"/>
      <c r="CB72" s="223"/>
      <c r="CC72" s="223"/>
      <c r="CD72" s="223"/>
      <c r="CE72" s="223"/>
      <c r="CF72" s="223"/>
      <c r="CG72" s="223"/>
      <c r="CH72" s="223"/>
      <c r="CI72" s="223"/>
      <c r="CJ72" s="223"/>
      <c r="CK72" s="223"/>
      <c r="CL72" s="223"/>
      <c r="CM72" s="223"/>
      <c r="CN72" s="223"/>
      <c r="CO72" s="223"/>
      <c r="CP72" s="223"/>
      <c r="CQ72" s="223"/>
      <c r="CR72" s="223"/>
      <c r="CS72" s="223"/>
      <c r="CT72" s="223"/>
      <c r="CU72" s="223"/>
      <c r="CV72" s="223"/>
      <c r="CW72" s="223"/>
      <c r="CX72" s="223"/>
      <c r="CY72" s="223"/>
      <c r="CZ72" s="223"/>
      <c r="DA72" s="223"/>
      <c r="DB72" s="223"/>
      <c r="DC72" s="223"/>
      <c r="DD72" s="223"/>
      <c r="DE72" s="223"/>
      <c r="DF72" s="223"/>
      <c r="DG72" s="223"/>
      <c r="DH72" s="223"/>
      <c r="DI72" s="223"/>
      <c r="DJ72" s="223"/>
      <c r="DK72" s="223"/>
      <c r="DL72" s="223"/>
      <c r="DM72" s="223"/>
      <c r="DN72" s="223"/>
      <c r="DO72" s="223"/>
      <c r="DP72" s="223"/>
      <c r="DQ72" s="223"/>
      <c r="DR72" s="223"/>
      <c r="DS72" s="223"/>
      <c r="DT72" s="223"/>
      <c r="DU72" s="223"/>
      <c r="DV72" s="223"/>
      <c r="DW72" s="223"/>
      <c r="DX72" s="223"/>
      <c r="DY72" s="223"/>
      <c r="DZ72" s="223"/>
      <c r="EA72" s="223"/>
      <c r="EB72" s="223"/>
      <c r="EC72" s="227">
        <v>0</v>
      </c>
      <c r="ED72" s="223"/>
      <c r="EE72" s="223"/>
      <c r="EF72" s="223"/>
      <c r="EG72" s="229"/>
      <c r="EH72" s="229"/>
      <c r="EI72" s="223"/>
      <c r="EJ72" s="229"/>
      <c r="EK72" s="229"/>
      <c r="EL72" s="223"/>
      <c r="EM72" s="229"/>
      <c r="EN72" s="229"/>
      <c r="EO72" s="223"/>
      <c r="EP72" s="229"/>
      <c r="EQ72" s="229"/>
      <c r="ER72" s="238"/>
      <c r="ES72" s="223"/>
      <c r="ET72" s="229"/>
      <c r="EU72" s="229"/>
      <c r="EV72" s="223"/>
      <c r="EW72" s="229"/>
      <c r="EX72" s="229"/>
      <c r="EY72" s="223"/>
      <c r="EZ72" s="229"/>
      <c r="FA72" s="229"/>
      <c r="FB72" s="223"/>
      <c r="FC72" s="229"/>
      <c r="FD72" s="229"/>
      <c r="FE72" s="223"/>
      <c r="FF72" s="229"/>
      <c r="FG72" s="229"/>
      <c r="FH72" s="223"/>
      <c r="FI72" s="229"/>
      <c r="FJ72" s="229"/>
      <c r="FK72" s="223"/>
      <c r="FL72" s="229"/>
      <c r="FM72" s="229"/>
      <c r="FN72" s="223"/>
      <c r="FO72" s="229"/>
      <c r="FP72" s="229"/>
      <c r="FQ72" s="223"/>
      <c r="FR72" s="229"/>
      <c r="FS72" s="229"/>
      <c r="FT72" s="223"/>
      <c r="FU72" s="229"/>
      <c r="FV72" s="229"/>
      <c r="FW72" s="222"/>
      <c r="FX72" s="223"/>
      <c r="FY72" s="229"/>
      <c r="FZ72" s="229"/>
      <c r="GA72" s="230"/>
      <c r="GB72" s="231"/>
      <c r="GC72" s="232"/>
      <c r="GD72" s="232"/>
      <c r="GE72" s="231"/>
      <c r="GF72" s="232"/>
      <c r="GG72" s="232"/>
      <c r="GH72" s="231"/>
      <c r="GI72" s="232"/>
      <c r="GJ72" s="231"/>
      <c r="GK72" s="232"/>
      <c r="GL72" s="231"/>
      <c r="GM72" s="232"/>
      <c r="GN72" s="232"/>
      <c r="GO72" s="232"/>
      <c r="GP72" s="231"/>
      <c r="GQ72" s="232"/>
      <c r="GR72" s="231"/>
      <c r="GS72" s="239"/>
      <c r="GT72" s="239"/>
      <c r="GU72" s="239"/>
      <c r="GV72" s="234"/>
      <c r="GW72" s="195">
        <f t="shared" si="21"/>
        <v>0</v>
      </c>
    </row>
    <row r="73" spans="1:205" ht="12.75" hidden="1" outlineLevel="1">
      <c r="A73" s="212"/>
      <c r="B73" s="237"/>
      <c r="C73" s="215"/>
      <c r="D73" s="215"/>
      <c r="E73" s="215"/>
      <c r="F73" s="215"/>
      <c r="G73" s="215"/>
      <c r="H73" s="222"/>
      <c r="I73" s="223"/>
      <c r="J73" s="223"/>
      <c r="K73" s="223"/>
      <c r="L73" s="223"/>
      <c r="M73" s="223"/>
      <c r="N73" s="223"/>
      <c r="O73" s="224"/>
      <c r="P73" s="224"/>
      <c r="Q73" s="222"/>
      <c r="R73" s="222"/>
      <c r="S73" s="222"/>
      <c r="T73" s="223"/>
      <c r="U73" s="223"/>
      <c r="V73" s="223"/>
      <c r="W73" s="223"/>
      <c r="X73" s="223"/>
      <c r="Y73" s="223"/>
      <c r="Z73" s="223"/>
      <c r="AA73" s="223"/>
      <c r="AB73" s="223"/>
      <c r="AC73" s="227">
        <v>0</v>
      </c>
      <c r="AD73" s="227">
        <v>0</v>
      </c>
      <c r="AE73" s="227">
        <v>0</v>
      </c>
      <c r="AF73" s="227">
        <v>0</v>
      </c>
      <c r="AG73" s="226">
        <v>0</v>
      </c>
      <c r="AH73" s="226">
        <v>0</v>
      </c>
      <c r="AI73" s="223"/>
      <c r="AJ73" s="223"/>
      <c r="AK73" s="223"/>
      <c r="AL73" s="223"/>
      <c r="AM73" s="223"/>
      <c r="AN73" s="223"/>
      <c r="AO73" s="223"/>
      <c r="AP73" s="223"/>
      <c r="AQ73" s="223"/>
      <c r="AR73" s="223"/>
      <c r="AS73" s="223"/>
      <c r="AT73" s="223"/>
      <c r="AU73" s="223"/>
      <c r="AV73" s="223"/>
      <c r="AW73" s="223"/>
      <c r="AX73" s="223"/>
      <c r="AY73" s="223"/>
      <c r="AZ73" s="223"/>
      <c r="BA73" s="223"/>
      <c r="BB73" s="223"/>
      <c r="BC73" s="223"/>
      <c r="BD73" s="223"/>
      <c r="BE73" s="223"/>
      <c r="BF73" s="223"/>
      <c r="BG73" s="223"/>
      <c r="BH73" s="223"/>
      <c r="BI73" s="223"/>
      <c r="BJ73" s="223"/>
      <c r="BK73" s="227">
        <v>0</v>
      </c>
      <c r="BL73" s="227">
        <v>0</v>
      </c>
      <c r="BM73" s="227">
        <v>0</v>
      </c>
      <c r="BN73" s="227">
        <v>0</v>
      </c>
      <c r="BO73" s="223"/>
      <c r="BP73" s="223"/>
      <c r="BQ73" s="223"/>
      <c r="BR73" s="223"/>
      <c r="BS73" s="223"/>
      <c r="BT73" s="223"/>
      <c r="BU73" s="223"/>
      <c r="BV73" s="223"/>
      <c r="BW73" s="223"/>
      <c r="BX73" s="223"/>
      <c r="BY73" s="223"/>
      <c r="BZ73" s="223"/>
      <c r="CA73" s="223"/>
      <c r="CB73" s="223"/>
      <c r="CC73" s="223"/>
      <c r="CD73" s="223"/>
      <c r="CE73" s="223"/>
      <c r="CF73" s="223"/>
      <c r="CG73" s="223"/>
      <c r="CH73" s="223"/>
      <c r="CI73" s="223"/>
      <c r="CJ73" s="223"/>
      <c r="CK73" s="223"/>
      <c r="CL73" s="223"/>
      <c r="CM73" s="223"/>
      <c r="CN73" s="223"/>
      <c r="CO73" s="223"/>
      <c r="CP73" s="223"/>
      <c r="CQ73" s="223"/>
      <c r="CR73" s="223"/>
      <c r="CS73" s="223"/>
      <c r="CT73" s="223"/>
      <c r="CU73" s="223"/>
      <c r="CV73" s="223"/>
      <c r="CW73" s="223"/>
      <c r="CX73" s="223"/>
      <c r="CY73" s="223"/>
      <c r="CZ73" s="223"/>
      <c r="DA73" s="223"/>
      <c r="DB73" s="223"/>
      <c r="DC73" s="223"/>
      <c r="DD73" s="223"/>
      <c r="DE73" s="223"/>
      <c r="DF73" s="223"/>
      <c r="DG73" s="223"/>
      <c r="DH73" s="223"/>
      <c r="DI73" s="223"/>
      <c r="DJ73" s="223"/>
      <c r="DK73" s="223"/>
      <c r="DL73" s="223"/>
      <c r="DM73" s="223"/>
      <c r="DN73" s="223"/>
      <c r="DO73" s="223"/>
      <c r="DP73" s="223"/>
      <c r="DQ73" s="223"/>
      <c r="DR73" s="223"/>
      <c r="DS73" s="223"/>
      <c r="DT73" s="223"/>
      <c r="DU73" s="223"/>
      <c r="DV73" s="223"/>
      <c r="DW73" s="223"/>
      <c r="DX73" s="223"/>
      <c r="DY73" s="223"/>
      <c r="DZ73" s="223"/>
      <c r="EA73" s="223"/>
      <c r="EB73" s="223"/>
      <c r="EC73" s="227">
        <v>0</v>
      </c>
      <c r="ED73" s="223"/>
      <c r="EE73" s="223"/>
      <c r="EF73" s="223"/>
      <c r="EG73" s="229"/>
      <c r="EH73" s="229"/>
      <c r="EI73" s="223"/>
      <c r="EJ73" s="229"/>
      <c r="EK73" s="229"/>
      <c r="EL73" s="223"/>
      <c r="EM73" s="229"/>
      <c r="EN73" s="229"/>
      <c r="EO73" s="223"/>
      <c r="EP73" s="229"/>
      <c r="EQ73" s="229"/>
      <c r="ER73" s="238"/>
      <c r="ES73" s="223"/>
      <c r="ET73" s="229"/>
      <c r="EU73" s="229"/>
      <c r="EV73" s="223"/>
      <c r="EW73" s="229"/>
      <c r="EX73" s="229"/>
      <c r="EY73" s="223"/>
      <c r="EZ73" s="229"/>
      <c r="FA73" s="229"/>
      <c r="FB73" s="223"/>
      <c r="FC73" s="229"/>
      <c r="FD73" s="229"/>
      <c r="FE73" s="223"/>
      <c r="FF73" s="229"/>
      <c r="FG73" s="229"/>
      <c r="FH73" s="223"/>
      <c r="FI73" s="229"/>
      <c r="FJ73" s="229"/>
      <c r="FK73" s="223"/>
      <c r="FL73" s="229"/>
      <c r="FM73" s="229"/>
      <c r="FN73" s="223"/>
      <c r="FO73" s="229"/>
      <c r="FP73" s="229"/>
      <c r="FQ73" s="223"/>
      <c r="FR73" s="229"/>
      <c r="FS73" s="229"/>
      <c r="FT73" s="223"/>
      <c r="FU73" s="229"/>
      <c r="FV73" s="229"/>
      <c r="FW73" s="222"/>
      <c r="FX73" s="223"/>
      <c r="FY73" s="229"/>
      <c r="FZ73" s="229"/>
      <c r="GA73" s="230"/>
      <c r="GB73" s="231"/>
      <c r="GC73" s="232"/>
      <c r="GD73" s="232"/>
      <c r="GE73" s="231"/>
      <c r="GF73" s="232"/>
      <c r="GG73" s="232"/>
      <c r="GH73" s="231"/>
      <c r="GI73" s="232"/>
      <c r="GJ73" s="231"/>
      <c r="GK73" s="232"/>
      <c r="GL73" s="231"/>
      <c r="GM73" s="232"/>
      <c r="GN73" s="232"/>
      <c r="GO73" s="232"/>
      <c r="GP73" s="231"/>
      <c r="GQ73" s="232"/>
      <c r="GR73" s="231"/>
      <c r="GS73" s="239"/>
      <c r="GT73" s="239"/>
      <c r="GU73" s="239"/>
      <c r="GV73" s="234"/>
      <c r="GW73" s="195">
        <f t="shared" si="21"/>
        <v>0</v>
      </c>
    </row>
    <row r="74" spans="1:205" ht="12.75" hidden="1" outlineLevel="1">
      <c r="A74" s="212"/>
      <c r="B74" s="237"/>
      <c r="C74" s="215"/>
      <c r="D74" s="215"/>
      <c r="E74" s="215"/>
      <c r="F74" s="215"/>
      <c r="G74" s="215"/>
      <c r="H74" s="222"/>
      <c r="I74" s="223"/>
      <c r="J74" s="223"/>
      <c r="K74" s="223"/>
      <c r="L74" s="223"/>
      <c r="M74" s="223"/>
      <c r="N74" s="223"/>
      <c r="O74" s="224"/>
      <c r="P74" s="224"/>
      <c r="Q74" s="222"/>
      <c r="R74" s="222"/>
      <c r="S74" s="222"/>
      <c r="T74" s="223"/>
      <c r="U74" s="223"/>
      <c r="V74" s="223"/>
      <c r="W74" s="223"/>
      <c r="X74" s="223"/>
      <c r="Y74" s="223"/>
      <c r="Z74" s="223"/>
      <c r="AA74" s="223"/>
      <c r="AB74" s="223"/>
      <c r="AC74" s="227">
        <v>0</v>
      </c>
      <c r="AD74" s="227">
        <v>0</v>
      </c>
      <c r="AE74" s="227">
        <v>0</v>
      </c>
      <c r="AF74" s="227">
        <v>0</v>
      </c>
      <c r="AG74" s="226">
        <v>0</v>
      </c>
      <c r="AH74" s="226">
        <v>0</v>
      </c>
      <c r="AI74" s="223"/>
      <c r="AJ74" s="223"/>
      <c r="AK74" s="223"/>
      <c r="AL74" s="223"/>
      <c r="AM74" s="223"/>
      <c r="AN74" s="223"/>
      <c r="AO74" s="223"/>
      <c r="AP74" s="223"/>
      <c r="AQ74" s="223"/>
      <c r="AR74" s="223"/>
      <c r="AS74" s="223"/>
      <c r="AT74" s="223"/>
      <c r="AU74" s="223"/>
      <c r="AV74" s="223"/>
      <c r="AW74" s="223"/>
      <c r="AX74" s="223"/>
      <c r="AY74" s="223"/>
      <c r="AZ74" s="223"/>
      <c r="BA74" s="223"/>
      <c r="BB74" s="223"/>
      <c r="BC74" s="223"/>
      <c r="BD74" s="223"/>
      <c r="BE74" s="223"/>
      <c r="BF74" s="223"/>
      <c r="BG74" s="223"/>
      <c r="BH74" s="223"/>
      <c r="BI74" s="223"/>
      <c r="BJ74" s="223"/>
      <c r="BK74" s="227">
        <v>0</v>
      </c>
      <c r="BL74" s="227">
        <v>0</v>
      </c>
      <c r="BM74" s="227">
        <v>0</v>
      </c>
      <c r="BN74" s="227">
        <v>0</v>
      </c>
      <c r="BO74" s="223"/>
      <c r="BP74" s="223"/>
      <c r="BQ74" s="223"/>
      <c r="BR74" s="223"/>
      <c r="BS74" s="223"/>
      <c r="BT74" s="223"/>
      <c r="BU74" s="223"/>
      <c r="BV74" s="223"/>
      <c r="BW74" s="223"/>
      <c r="BX74" s="223"/>
      <c r="BY74" s="223"/>
      <c r="BZ74" s="223"/>
      <c r="CA74" s="223"/>
      <c r="CB74" s="223"/>
      <c r="CC74" s="223"/>
      <c r="CD74" s="223"/>
      <c r="CE74" s="223"/>
      <c r="CF74" s="223"/>
      <c r="CG74" s="223"/>
      <c r="CH74" s="223"/>
      <c r="CI74" s="223"/>
      <c r="CJ74" s="223"/>
      <c r="CK74" s="223"/>
      <c r="CL74" s="223"/>
      <c r="CM74" s="223"/>
      <c r="CN74" s="223"/>
      <c r="CO74" s="223"/>
      <c r="CP74" s="223"/>
      <c r="CQ74" s="223"/>
      <c r="CR74" s="223"/>
      <c r="CS74" s="223"/>
      <c r="CT74" s="223"/>
      <c r="CU74" s="223"/>
      <c r="CV74" s="223"/>
      <c r="CW74" s="223"/>
      <c r="CX74" s="223"/>
      <c r="CY74" s="223"/>
      <c r="CZ74" s="223"/>
      <c r="DA74" s="223"/>
      <c r="DB74" s="223"/>
      <c r="DC74" s="223"/>
      <c r="DD74" s="223"/>
      <c r="DE74" s="223"/>
      <c r="DF74" s="223"/>
      <c r="DG74" s="223"/>
      <c r="DH74" s="223"/>
      <c r="DI74" s="223"/>
      <c r="DJ74" s="223"/>
      <c r="DK74" s="223"/>
      <c r="DL74" s="223"/>
      <c r="DM74" s="223"/>
      <c r="DN74" s="223"/>
      <c r="DO74" s="223"/>
      <c r="DP74" s="223"/>
      <c r="DQ74" s="223"/>
      <c r="DR74" s="223"/>
      <c r="DS74" s="223"/>
      <c r="DT74" s="223"/>
      <c r="DU74" s="223"/>
      <c r="DV74" s="223"/>
      <c r="DW74" s="223"/>
      <c r="DX74" s="223"/>
      <c r="DY74" s="223"/>
      <c r="DZ74" s="223"/>
      <c r="EA74" s="223"/>
      <c r="EB74" s="223"/>
      <c r="EC74" s="227">
        <v>0</v>
      </c>
      <c r="ED74" s="223"/>
      <c r="EE74" s="223"/>
      <c r="EF74" s="223"/>
      <c r="EG74" s="229"/>
      <c r="EH74" s="229"/>
      <c r="EI74" s="223"/>
      <c r="EJ74" s="229"/>
      <c r="EK74" s="229"/>
      <c r="EL74" s="223"/>
      <c r="EM74" s="229"/>
      <c r="EN74" s="229"/>
      <c r="EO74" s="223"/>
      <c r="EP74" s="229"/>
      <c r="EQ74" s="229"/>
      <c r="ER74" s="238"/>
      <c r="ES74" s="223"/>
      <c r="ET74" s="229"/>
      <c r="EU74" s="229"/>
      <c r="EV74" s="223"/>
      <c r="EW74" s="229"/>
      <c r="EX74" s="229"/>
      <c r="EY74" s="223"/>
      <c r="EZ74" s="229"/>
      <c r="FA74" s="229"/>
      <c r="FB74" s="223"/>
      <c r="FC74" s="229"/>
      <c r="FD74" s="229"/>
      <c r="FE74" s="223"/>
      <c r="FF74" s="229"/>
      <c r="FG74" s="229"/>
      <c r="FH74" s="223"/>
      <c r="FI74" s="229"/>
      <c r="FJ74" s="229"/>
      <c r="FK74" s="223"/>
      <c r="FL74" s="229"/>
      <c r="FM74" s="229"/>
      <c r="FN74" s="223"/>
      <c r="FO74" s="229"/>
      <c r="FP74" s="229"/>
      <c r="FQ74" s="223"/>
      <c r="FR74" s="229"/>
      <c r="FS74" s="229"/>
      <c r="FT74" s="223"/>
      <c r="FU74" s="229"/>
      <c r="FV74" s="229"/>
      <c r="FW74" s="222"/>
      <c r="FX74" s="223"/>
      <c r="FY74" s="229"/>
      <c r="FZ74" s="229"/>
      <c r="GA74" s="230"/>
      <c r="GB74" s="231"/>
      <c r="GC74" s="232"/>
      <c r="GD74" s="232"/>
      <c r="GE74" s="231"/>
      <c r="GF74" s="232"/>
      <c r="GG74" s="232"/>
      <c r="GH74" s="231"/>
      <c r="GI74" s="232"/>
      <c r="GJ74" s="231"/>
      <c r="GK74" s="232"/>
      <c r="GL74" s="231"/>
      <c r="GM74" s="232"/>
      <c r="GN74" s="232"/>
      <c r="GO74" s="232"/>
      <c r="GP74" s="231"/>
      <c r="GQ74" s="232"/>
      <c r="GR74" s="231"/>
      <c r="GS74" s="239"/>
      <c r="GT74" s="239"/>
      <c r="GU74" s="239"/>
      <c r="GV74" s="234"/>
      <c r="GW74" s="195">
        <f t="shared" si="21"/>
        <v>0</v>
      </c>
    </row>
    <row r="75" spans="1:205" ht="12.75" hidden="1">
      <c r="A75" s="212"/>
      <c r="B75" s="213"/>
      <c r="C75" s="214"/>
      <c r="D75" s="214"/>
      <c r="E75" s="214"/>
      <c r="F75" s="214"/>
      <c r="G75" s="214"/>
      <c r="H75" s="222"/>
      <c r="I75" s="223"/>
      <c r="J75" s="223"/>
      <c r="K75" s="223"/>
      <c r="L75" s="223"/>
      <c r="M75" s="223"/>
      <c r="N75" s="223"/>
      <c r="O75" s="224"/>
      <c r="P75" s="224"/>
      <c r="Q75" s="222"/>
      <c r="R75" s="222"/>
      <c r="S75" s="222"/>
      <c r="T75" s="223"/>
      <c r="U75" s="223"/>
      <c r="V75" s="223"/>
      <c r="W75" s="223"/>
      <c r="X75" s="223"/>
      <c r="Y75" s="223"/>
      <c r="Z75" s="223"/>
      <c r="AA75" s="223"/>
      <c r="AB75" s="223"/>
      <c r="AC75" s="227">
        <v>0</v>
      </c>
      <c r="AD75" s="227">
        <v>0</v>
      </c>
      <c r="AE75" s="227">
        <v>0</v>
      </c>
      <c r="AF75" s="227">
        <v>0</v>
      </c>
      <c r="AG75" s="226">
        <v>0</v>
      </c>
      <c r="AH75" s="226">
        <v>0</v>
      </c>
      <c r="AI75" s="223"/>
      <c r="AJ75" s="223"/>
      <c r="AK75" s="223"/>
      <c r="AL75" s="223"/>
      <c r="AM75" s="223"/>
      <c r="AN75" s="223"/>
      <c r="AO75" s="223"/>
      <c r="AP75" s="223"/>
      <c r="AQ75" s="223"/>
      <c r="AR75" s="223"/>
      <c r="AS75" s="223"/>
      <c r="AT75" s="223"/>
      <c r="AU75" s="223"/>
      <c r="AV75" s="223"/>
      <c r="AW75" s="223"/>
      <c r="AX75" s="223"/>
      <c r="AY75" s="223"/>
      <c r="AZ75" s="223"/>
      <c r="BA75" s="223"/>
      <c r="BB75" s="223"/>
      <c r="BC75" s="223"/>
      <c r="BD75" s="223"/>
      <c r="BE75" s="223"/>
      <c r="BF75" s="223"/>
      <c r="BG75" s="223"/>
      <c r="BH75" s="223"/>
      <c r="BI75" s="223"/>
      <c r="BJ75" s="223"/>
      <c r="BK75" s="227">
        <v>0</v>
      </c>
      <c r="BL75" s="227">
        <v>0</v>
      </c>
      <c r="BM75" s="227">
        <v>0</v>
      </c>
      <c r="BN75" s="227">
        <v>0</v>
      </c>
      <c r="BO75" s="223"/>
      <c r="BP75" s="223"/>
      <c r="BQ75" s="223"/>
      <c r="BR75" s="223"/>
      <c r="BS75" s="223"/>
      <c r="BT75" s="223"/>
      <c r="BU75" s="223"/>
      <c r="BV75" s="223"/>
      <c r="BW75" s="223"/>
      <c r="BX75" s="223"/>
      <c r="BY75" s="223"/>
      <c r="BZ75" s="223"/>
      <c r="CA75" s="223"/>
      <c r="CB75" s="223"/>
      <c r="CC75" s="223"/>
      <c r="CD75" s="223"/>
      <c r="CE75" s="223"/>
      <c r="CF75" s="223"/>
      <c r="CG75" s="223"/>
      <c r="CH75" s="223"/>
      <c r="CI75" s="223"/>
      <c r="CJ75" s="223"/>
      <c r="CK75" s="223"/>
      <c r="CL75" s="223"/>
      <c r="CM75" s="223"/>
      <c r="CN75" s="223"/>
      <c r="CO75" s="223"/>
      <c r="CP75" s="223"/>
      <c r="CQ75" s="223"/>
      <c r="CR75" s="223"/>
      <c r="CS75" s="223"/>
      <c r="CT75" s="223"/>
      <c r="CU75" s="223"/>
      <c r="CV75" s="223"/>
      <c r="CW75" s="223"/>
      <c r="CX75" s="223"/>
      <c r="CY75" s="223"/>
      <c r="CZ75" s="223"/>
      <c r="DA75" s="223"/>
      <c r="DB75" s="223"/>
      <c r="DC75" s="223"/>
      <c r="DD75" s="223"/>
      <c r="DE75" s="223"/>
      <c r="DF75" s="223"/>
      <c r="DG75" s="223"/>
      <c r="DH75" s="223"/>
      <c r="DI75" s="223"/>
      <c r="DJ75" s="223"/>
      <c r="DK75" s="223"/>
      <c r="DL75" s="223"/>
      <c r="DM75" s="223"/>
      <c r="DN75" s="223"/>
      <c r="DO75" s="223"/>
      <c r="DP75" s="223"/>
      <c r="DQ75" s="223"/>
      <c r="DR75" s="223"/>
      <c r="DS75" s="223"/>
      <c r="DT75" s="223"/>
      <c r="DU75" s="223"/>
      <c r="DV75" s="223"/>
      <c r="DW75" s="223"/>
      <c r="DX75" s="223"/>
      <c r="DY75" s="223"/>
      <c r="DZ75" s="223"/>
      <c r="EA75" s="223"/>
      <c r="EB75" s="223"/>
      <c r="EC75" s="227">
        <v>0</v>
      </c>
      <c r="ED75" s="223"/>
      <c r="EE75" s="223"/>
      <c r="EF75" s="223"/>
      <c r="EG75" s="229"/>
      <c r="EH75" s="229"/>
      <c r="EI75" s="223"/>
      <c r="EJ75" s="229"/>
      <c r="EK75" s="229"/>
      <c r="EL75" s="223"/>
      <c r="EM75" s="229"/>
      <c r="EN75" s="229"/>
      <c r="EO75" s="223"/>
      <c r="EP75" s="229"/>
      <c r="EQ75" s="229"/>
      <c r="ER75" s="222"/>
      <c r="ES75" s="223"/>
      <c r="ET75" s="229"/>
      <c r="EU75" s="229"/>
      <c r="EV75" s="223"/>
      <c r="EW75" s="229"/>
      <c r="EX75" s="229"/>
      <c r="EY75" s="223"/>
      <c r="EZ75" s="229"/>
      <c r="FA75" s="229"/>
      <c r="FB75" s="223"/>
      <c r="FC75" s="229"/>
      <c r="FD75" s="229"/>
      <c r="FE75" s="223"/>
      <c r="FF75" s="229"/>
      <c r="FG75" s="229"/>
      <c r="FH75" s="223"/>
      <c r="FI75" s="229"/>
      <c r="FJ75" s="229"/>
      <c r="FK75" s="223"/>
      <c r="FL75" s="229"/>
      <c r="FM75" s="229"/>
      <c r="FN75" s="223"/>
      <c r="FO75" s="229"/>
      <c r="FP75" s="229"/>
      <c r="FQ75" s="223"/>
      <c r="FR75" s="229"/>
      <c r="FS75" s="229"/>
      <c r="FT75" s="223"/>
      <c r="FU75" s="229"/>
      <c r="FV75" s="229"/>
      <c r="FW75" s="222"/>
      <c r="FX75" s="223"/>
      <c r="FY75" s="229"/>
      <c r="FZ75" s="229"/>
      <c r="GA75" s="230"/>
      <c r="GB75" s="231"/>
      <c r="GC75" s="232"/>
      <c r="GD75" s="232"/>
      <c r="GE75" s="231"/>
      <c r="GF75" s="232"/>
      <c r="GG75" s="232"/>
      <c r="GH75" s="231"/>
      <c r="GI75" s="232"/>
      <c r="GJ75" s="231"/>
      <c r="GK75" s="232"/>
      <c r="GL75" s="231"/>
      <c r="GM75" s="232"/>
      <c r="GN75" s="232"/>
      <c r="GO75" s="232"/>
      <c r="GP75" s="231"/>
      <c r="GQ75" s="232"/>
      <c r="GR75" s="231"/>
      <c r="GS75" s="239"/>
      <c r="GT75" s="239"/>
      <c r="GU75" s="239"/>
      <c r="GV75" s="234"/>
      <c r="GW75" s="195">
        <f t="shared" si="21"/>
        <v>0</v>
      </c>
    </row>
    <row r="76" spans="1:205" ht="12.75" hidden="1">
      <c r="A76" s="212">
        <v>4</v>
      </c>
      <c r="B76" s="213" t="s">
        <v>65</v>
      </c>
      <c r="C76" s="214">
        <v>23</v>
      </c>
      <c r="D76" s="214">
        <v>463</v>
      </c>
      <c r="E76" s="214">
        <v>1740</v>
      </c>
      <c r="F76" s="215">
        <v>12256</v>
      </c>
      <c r="G76" s="215"/>
      <c r="H76" s="217">
        <f t="shared" ref="H76:N76" si="52">SUM(H77:H84)</f>
        <v>0</v>
      </c>
      <c r="I76" s="217">
        <f t="shared" si="52"/>
        <v>0</v>
      </c>
      <c r="J76" s="217">
        <f t="shared" si="52"/>
        <v>0</v>
      </c>
      <c r="K76" s="217">
        <f t="shared" si="52"/>
        <v>0</v>
      </c>
      <c r="L76" s="217">
        <f t="shared" si="52"/>
        <v>0</v>
      </c>
      <c r="M76" s="217">
        <f t="shared" si="52"/>
        <v>0</v>
      </c>
      <c r="N76" s="217">
        <f t="shared" si="52"/>
        <v>0</v>
      </c>
      <c r="O76" s="218"/>
      <c r="P76" s="218"/>
      <c r="Q76" s="219">
        <f t="shared" ref="Q76:AB76" si="53">SUM(Q77:Q84)</f>
        <v>0</v>
      </c>
      <c r="R76" s="219">
        <f t="shared" si="53"/>
        <v>0</v>
      </c>
      <c r="S76" s="219">
        <f t="shared" si="53"/>
        <v>0</v>
      </c>
      <c r="T76" s="217">
        <f t="shared" si="53"/>
        <v>0</v>
      </c>
      <c r="U76" s="217">
        <f t="shared" si="53"/>
        <v>0</v>
      </c>
      <c r="V76" s="217">
        <f t="shared" si="53"/>
        <v>0</v>
      </c>
      <c r="W76" s="217">
        <f t="shared" si="53"/>
        <v>0</v>
      </c>
      <c r="X76" s="217">
        <f t="shared" si="53"/>
        <v>0</v>
      </c>
      <c r="Y76" s="217">
        <f t="shared" si="53"/>
        <v>0</v>
      </c>
      <c r="Z76" s="217">
        <f t="shared" si="53"/>
        <v>0</v>
      </c>
      <c r="AA76" s="217">
        <f t="shared" si="53"/>
        <v>0</v>
      </c>
      <c r="AB76" s="217">
        <f t="shared" si="53"/>
        <v>0</v>
      </c>
      <c r="AC76" s="217">
        <v>0</v>
      </c>
      <c r="AD76" s="217">
        <v>0</v>
      </c>
      <c r="AE76" s="217">
        <v>0</v>
      </c>
      <c r="AF76" s="217">
        <v>0</v>
      </c>
      <c r="AG76" s="217">
        <v>0</v>
      </c>
      <c r="AH76" s="217">
        <v>0</v>
      </c>
      <c r="AI76" s="217">
        <f t="shared" ref="AI76:BJ76" si="54">SUM(AI77:AI84)</f>
        <v>0</v>
      </c>
      <c r="AJ76" s="217">
        <f t="shared" si="54"/>
        <v>0</v>
      </c>
      <c r="AK76" s="217">
        <f t="shared" si="54"/>
        <v>0</v>
      </c>
      <c r="AL76" s="217">
        <f t="shared" si="54"/>
        <v>0</v>
      </c>
      <c r="AM76" s="217">
        <f t="shared" si="54"/>
        <v>0</v>
      </c>
      <c r="AN76" s="217">
        <f t="shared" si="54"/>
        <v>0</v>
      </c>
      <c r="AO76" s="217">
        <f t="shared" si="54"/>
        <v>0</v>
      </c>
      <c r="AP76" s="217">
        <f t="shared" si="54"/>
        <v>0</v>
      </c>
      <c r="AQ76" s="217">
        <f t="shared" si="54"/>
        <v>0</v>
      </c>
      <c r="AR76" s="217">
        <f t="shared" si="54"/>
        <v>0</v>
      </c>
      <c r="AS76" s="217">
        <f t="shared" si="54"/>
        <v>0</v>
      </c>
      <c r="AT76" s="217">
        <f t="shared" si="54"/>
        <v>0</v>
      </c>
      <c r="AU76" s="217">
        <f t="shared" si="54"/>
        <v>0</v>
      </c>
      <c r="AV76" s="217">
        <f t="shared" si="54"/>
        <v>0</v>
      </c>
      <c r="AW76" s="217">
        <f t="shared" si="54"/>
        <v>0</v>
      </c>
      <c r="AX76" s="217">
        <f t="shared" si="54"/>
        <v>0</v>
      </c>
      <c r="AY76" s="217">
        <f t="shared" si="54"/>
        <v>0</v>
      </c>
      <c r="AZ76" s="217">
        <f t="shared" si="54"/>
        <v>0</v>
      </c>
      <c r="BA76" s="217">
        <f t="shared" si="54"/>
        <v>0</v>
      </c>
      <c r="BB76" s="217">
        <f t="shared" si="54"/>
        <v>0</v>
      </c>
      <c r="BC76" s="217">
        <f t="shared" si="54"/>
        <v>0</v>
      </c>
      <c r="BD76" s="217">
        <f t="shared" si="54"/>
        <v>0</v>
      </c>
      <c r="BE76" s="217">
        <f t="shared" si="54"/>
        <v>0</v>
      </c>
      <c r="BF76" s="217">
        <f t="shared" si="54"/>
        <v>0</v>
      </c>
      <c r="BG76" s="217">
        <f t="shared" si="54"/>
        <v>0</v>
      </c>
      <c r="BH76" s="217">
        <f t="shared" si="54"/>
        <v>0</v>
      </c>
      <c r="BI76" s="217">
        <f t="shared" si="54"/>
        <v>0</v>
      </c>
      <c r="BJ76" s="217">
        <f t="shared" si="54"/>
        <v>0</v>
      </c>
      <c r="BK76" s="217">
        <v>0</v>
      </c>
      <c r="BL76" s="217">
        <v>0</v>
      </c>
      <c r="BM76" s="217">
        <v>0</v>
      </c>
      <c r="BN76" s="217">
        <v>0</v>
      </c>
      <c r="BO76" s="217">
        <f t="shared" ref="BO76:EB76" si="55">SUM(BO77:BO84)</f>
        <v>0</v>
      </c>
      <c r="BP76" s="217">
        <f t="shared" si="55"/>
        <v>0</v>
      </c>
      <c r="BQ76" s="217">
        <f t="shared" si="55"/>
        <v>0</v>
      </c>
      <c r="BR76" s="217">
        <f t="shared" si="55"/>
        <v>0</v>
      </c>
      <c r="BS76" s="217">
        <f t="shared" si="55"/>
        <v>0</v>
      </c>
      <c r="BT76" s="217">
        <f t="shared" si="55"/>
        <v>0</v>
      </c>
      <c r="BU76" s="217">
        <f t="shared" si="55"/>
        <v>0</v>
      </c>
      <c r="BV76" s="217">
        <f t="shared" si="55"/>
        <v>0</v>
      </c>
      <c r="BW76" s="217">
        <f t="shared" si="55"/>
        <v>0</v>
      </c>
      <c r="BX76" s="217">
        <f t="shared" si="55"/>
        <v>0</v>
      </c>
      <c r="BY76" s="217">
        <f t="shared" si="55"/>
        <v>0</v>
      </c>
      <c r="BZ76" s="217">
        <f t="shared" si="55"/>
        <v>0</v>
      </c>
      <c r="CA76" s="217">
        <f t="shared" si="55"/>
        <v>0</v>
      </c>
      <c r="CB76" s="217">
        <f t="shared" si="55"/>
        <v>0</v>
      </c>
      <c r="CC76" s="217">
        <f t="shared" si="55"/>
        <v>0</v>
      </c>
      <c r="CD76" s="217">
        <f t="shared" si="55"/>
        <v>0</v>
      </c>
      <c r="CE76" s="217">
        <f t="shared" si="55"/>
        <v>0</v>
      </c>
      <c r="CF76" s="217">
        <f t="shared" si="55"/>
        <v>0</v>
      </c>
      <c r="CG76" s="217">
        <f t="shared" si="55"/>
        <v>0</v>
      </c>
      <c r="CH76" s="217">
        <f t="shared" si="55"/>
        <v>0</v>
      </c>
      <c r="CI76" s="217">
        <f t="shared" si="55"/>
        <v>0</v>
      </c>
      <c r="CJ76" s="217">
        <f t="shared" si="55"/>
        <v>0</v>
      </c>
      <c r="CK76" s="217">
        <f t="shared" si="55"/>
        <v>0</v>
      </c>
      <c r="CL76" s="217">
        <f t="shared" si="55"/>
        <v>0</v>
      </c>
      <c r="CM76" s="217">
        <f t="shared" si="55"/>
        <v>0</v>
      </c>
      <c r="CN76" s="217">
        <f t="shared" si="55"/>
        <v>0</v>
      </c>
      <c r="CO76" s="217">
        <f t="shared" si="55"/>
        <v>0</v>
      </c>
      <c r="CP76" s="217">
        <f t="shared" si="55"/>
        <v>0</v>
      </c>
      <c r="CQ76" s="217">
        <f t="shared" si="55"/>
        <v>0</v>
      </c>
      <c r="CR76" s="217">
        <f t="shared" si="55"/>
        <v>0</v>
      </c>
      <c r="CS76" s="217">
        <f t="shared" si="55"/>
        <v>0</v>
      </c>
      <c r="CT76" s="217">
        <f t="shared" si="55"/>
        <v>0</v>
      </c>
      <c r="CU76" s="217">
        <f t="shared" si="55"/>
        <v>0</v>
      </c>
      <c r="CV76" s="217">
        <f t="shared" si="55"/>
        <v>0</v>
      </c>
      <c r="CW76" s="217">
        <f t="shared" si="55"/>
        <v>0</v>
      </c>
      <c r="CX76" s="217">
        <f t="shared" si="55"/>
        <v>0</v>
      </c>
      <c r="CY76" s="217">
        <f t="shared" si="55"/>
        <v>0</v>
      </c>
      <c r="CZ76" s="217">
        <f t="shared" si="55"/>
        <v>0</v>
      </c>
      <c r="DA76" s="217">
        <f t="shared" si="55"/>
        <v>0</v>
      </c>
      <c r="DB76" s="217">
        <f t="shared" si="55"/>
        <v>0</v>
      </c>
      <c r="DC76" s="217">
        <f t="shared" si="55"/>
        <v>0</v>
      </c>
      <c r="DD76" s="217">
        <f t="shared" si="55"/>
        <v>0</v>
      </c>
      <c r="DE76" s="217">
        <f t="shared" si="55"/>
        <v>0</v>
      </c>
      <c r="DF76" s="217">
        <f t="shared" si="55"/>
        <v>0</v>
      </c>
      <c r="DG76" s="217">
        <f t="shared" si="55"/>
        <v>0</v>
      </c>
      <c r="DH76" s="217">
        <f t="shared" si="55"/>
        <v>0</v>
      </c>
      <c r="DI76" s="217">
        <f t="shared" si="55"/>
        <v>0</v>
      </c>
      <c r="DJ76" s="217">
        <f t="shared" si="55"/>
        <v>0</v>
      </c>
      <c r="DK76" s="217">
        <f t="shared" si="55"/>
        <v>0</v>
      </c>
      <c r="DL76" s="217">
        <f t="shared" si="55"/>
        <v>0</v>
      </c>
      <c r="DM76" s="217">
        <f t="shared" si="55"/>
        <v>0</v>
      </c>
      <c r="DN76" s="217">
        <f t="shared" si="55"/>
        <v>0</v>
      </c>
      <c r="DO76" s="217">
        <f t="shared" si="55"/>
        <v>0</v>
      </c>
      <c r="DP76" s="217">
        <f t="shared" si="55"/>
        <v>0</v>
      </c>
      <c r="DQ76" s="217">
        <f t="shared" si="55"/>
        <v>0</v>
      </c>
      <c r="DR76" s="217">
        <f t="shared" si="55"/>
        <v>0</v>
      </c>
      <c r="DS76" s="217">
        <f t="shared" si="55"/>
        <v>0</v>
      </c>
      <c r="DT76" s="217">
        <f t="shared" si="55"/>
        <v>0</v>
      </c>
      <c r="DU76" s="217">
        <f t="shared" si="55"/>
        <v>0</v>
      </c>
      <c r="DV76" s="217">
        <f t="shared" si="55"/>
        <v>0</v>
      </c>
      <c r="DW76" s="217">
        <f t="shared" si="55"/>
        <v>0</v>
      </c>
      <c r="DX76" s="217">
        <f t="shared" si="55"/>
        <v>0</v>
      </c>
      <c r="DY76" s="217">
        <f t="shared" si="55"/>
        <v>0</v>
      </c>
      <c r="DZ76" s="217">
        <f t="shared" si="55"/>
        <v>0</v>
      </c>
      <c r="EA76" s="217">
        <f t="shared" si="55"/>
        <v>0</v>
      </c>
      <c r="EB76" s="217">
        <f t="shared" si="55"/>
        <v>0</v>
      </c>
      <c r="EC76" s="217">
        <v>0</v>
      </c>
      <c r="ED76" s="217">
        <f>SUM(ED77:ED84)</f>
        <v>0</v>
      </c>
      <c r="EE76" s="217">
        <f>SUM(EE77:EE84)</f>
        <v>0</v>
      </c>
      <c r="EF76" s="217">
        <f>SUM(EF77:EF84)</f>
        <v>0</v>
      </c>
      <c r="EG76" s="220"/>
      <c r="EH76" s="220">
        <f>SUM(EH77:EH84)</f>
        <v>0</v>
      </c>
      <c r="EI76" s="217">
        <f>SUM(EI77:EI84)</f>
        <v>0</v>
      </c>
      <c r="EJ76" s="220"/>
      <c r="EK76" s="220">
        <f>SUM(EK77:EK84)</f>
        <v>0</v>
      </c>
      <c r="EL76" s="217">
        <f>SUM(EL77:EL84)</f>
        <v>0</v>
      </c>
      <c r="EM76" s="220"/>
      <c r="EN76" s="220">
        <f>SUM(EN77:EN84)</f>
        <v>0</v>
      </c>
      <c r="EO76" s="217">
        <f>SUM(EO77:EO84)</f>
        <v>0</v>
      </c>
      <c r="EP76" s="220"/>
      <c r="EQ76" s="220">
        <f>SUM(EQ77:EQ84)</f>
        <v>0</v>
      </c>
      <c r="ER76" s="219">
        <f>SUM(ER77:ER84)</f>
        <v>0</v>
      </c>
      <c r="ES76" s="217">
        <f>SUM(ES77:ES84)</f>
        <v>0</v>
      </c>
      <c r="ET76" s="220"/>
      <c r="EU76" s="220">
        <f>SUM(EU77:EU84)</f>
        <v>0</v>
      </c>
      <c r="EV76" s="217">
        <f>SUM(EV77:EV84)</f>
        <v>0</v>
      </c>
      <c r="EW76" s="220"/>
      <c r="EX76" s="220">
        <f>SUM(EX77:EX84)</f>
        <v>0</v>
      </c>
      <c r="EY76" s="217">
        <f>SUM(EY77:EY84)</f>
        <v>0</v>
      </c>
      <c r="EZ76" s="220"/>
      <c r="FA76" s="220">
        <f>SUM(FA77:FA84)</f>
        <v>0</v>
      </c>
      <c r="FB76" s="217">
        <f>SUM(FB77:FB84)</f>
        <v>0</v>
      </c>
      <c r="FC76" s="220"/>
      <c r="FD76" s="220">
        <f>SUM(FD77:FD84)</f>
        <v>0</v>
      </c>
      <c r="FE76" s="217">
        <f>SUM(FE77:FE84)</f>
        <v>0</v>
      </c>
      <c r="FF76" s="220"/>
      <c r="FG76" s="220">
        <f>SUM(FG77:FG84)</f>
        <v>0</v>
      </c>
      <c r="FH76" s="217">
        <f>SUM(FH77:FH84)</f>
        <v>0</v>
      </c>
      <c r="FI76" s="220"/>
      <c r="FJ76" s="220">
        <f>SUM(FJ77:FJ84)</f>
        <v>0</v>
      </c>
      <c r="FK76" s="217">
        <f>SUM(FK77:FK84)</f>
        <v>0</v>
      </c>
      <c r="FL76" s="220"/>
      <c r="FM76" s="220">
        <f>SUM(FM77:FM84)</f>
        <v>0</v>
      </c>
      <c r="FN76" s="217">
        <f>SUM(FN77:FN84)</f>
        <v>0</v>
      </c>
      <c r="FO76" s="220"/>
      <c r="FP76" s="220">
        <f>SUM(FP77:FP84)</f>
        <v>0</v>
      </c>
      <c r="FQ76" s="217">
        <f>SUM(FQ77:FQ84)</f>
        <v>0</v>
      </c>
      <c r="FR76" s="220"/>
      <c r="FS76" s="220">
        <f>SUM(FS77:FS84)</f>
        <v>0</v>
      </c>
      <c r="FT76" s="217">
        <f>SUM(FT77:FT84)</f>
        <v>0</v>
      </c>
      <c r="FU76" s="220"/>
      <c r="FV76" s="220">
        <f>SUM(FV77:FV84)</f>
        <v>0</v>
      </c>
      <c r="FW76" s="219">
        <f>SUM(FW77:FW84)</f>
        <v>0</v>
      </c>
      <c r="FX76" s="217">
        <f>SUM(FX77:FX84)</f>
        <v>0</v>
      </c>
      <c r="FY76" s="220"/>
      <c r="FZ76" s="220">
        <f>SUM(FZ77:FZ84)</f>
        <v>0</v>
      </c>
      <c r="GA76" s="217"/>
      <c r="GB76" s="217">
        <f>SUM(GB77:GB84)</f>
        <v>0</v>
      </c>
      <c r="GC76" s="217"/>
      <c r="GD76" s="220">
        <f>SUM(GD77:GD84)</f>
        <v>0</v>
      </c>
      <c r="GE76" s="217">
        <f>SUM(GE77:GE84)</f>
        <v>0</v>
      </c>
      <c r="GF76" s="217"/>
      <c r="GG76" s="220">
        <f t="shared" ref="GG76:GU76" si="56">SUM(GG77:GG84)</f>
        <v>0</v>
      </c>
      <c r="GH76" s="217">
        <f t="shared" si="56"/>
        <v>0</v>
      </c>
      <c r="GI76" s="220">
        <f t="shared" si="56"/>
        <v>0</v>
      </c>
      <c r="GJ76" s="217">
        <f t="shared" si="56"/>
        <v>0</v>
      </c>
      <c r="GK76" s="220">
        <f t="shared" si="56"/>
        <v>0</v>
      </c>
      <c r="GL76" s="217">
        <f t="shared" si="56"/>
        <v>0</v>
      </c>
      <c r="GM76" s="220">
        <f t="shared" si="56"/>
        <v>0</v>
      </c>
      <c r="GN76" s="220">
        <f t="shared" si="56"/>
        <v>0</v>
      </c>
      <c r="GO76" s="220">
        <f t="shared" si="56"/>
        <v>0</v>
      </c>
      <c r="GP76" s="217">
        <f t="shared" si="56"/>
        <v>0</v>
      </c>
      <c r="GQ76" s="220">
        <f t="shared" si="56"/>
        <v>0</v>
      </c>
      <c r="GR76" s="217">
        <f t="shared" si="56"/>
        <v>0</v>
      </c>
      <c r="GS76" s="220">
        <f t="shared" si="56"/>
        <v>0</v>
      </c>
      <c r="GT76" s="220">
        <f t="shared" si="56"/>
        <v>0</v>
      </c>
      <c r="GU76" s="220">
        <f t="shared" si="56"/>
        <v>0</v>
      </c>
      <c r="GV76" s="220"/>
      <c r="GW76" s="195">
        <f t="shared" si="21"/>
        <v>0</v>
      </c>
    </row>
    <row r="77" spans="1:205" ht="12.75" hidden="1" collapsed="1">
      <c r="A77" s="212"/>
      <c r="B77" s="213"/>
      <c r="C77" s="214"/>
      <c r="D77" s="214"/>
      <c r="E77" s="214"/>
      <c r="F77" s="214"/>
      <c r="G77" s="214"/>
      <c r="H77" s="222"/>
      <c r="I77" s="223"/>
      <c r="J77" s="223"/>
      <c r="K77" s="223"/>
      <c r="L77" s="223"/>
      <c r="M77" s="223"/>
      <c r="N77" s="223"/>
      <c r="O77" s="224"/>
      <c r="P77" s="224"/>
      <c r="Q77" s="222"/>
      <c r="R77" s="222"/>
      <c r="S77" s="222"/>
      <c r="T77" s="223"/>
      <c r="U77" s="223"/>
      <c r="V77" s="223"/>
      <c r="W77" s="223"/>
      <c r="X77" s="223"/>
      <c r="Y77" s="223"/>
      <c r="Z77" s="223"/>
      <c r="AA77" s="223"/>
      <c r="AB77" s="223"/>
      <c r="AC77" s="227">
        <v>0</v>
      </c>
      <c r="AD77" s="227">
        <v>0</v>
      </c>
      <c r="AE77" s="227">
        <v>0</v>
      </c>
      <c r="AF77" s="227">
        <v>0</v>
      </c>
      <c r="AG77" s="226">
        <v>0</v>
      </c>
      <c r="AH77" s="226">
        <v>0</v>
      </c>
      <c r="AI77" s="223"/>
      <c r="AJ77" s="223"/>
      <c r="AK77" s="223"/>
      <c r="AL77" s="223"/>
      <c r="AM77" s="223"/>
      <c r="AN77" s="223"/>
      <c r="AO77" s="223"/>
      <c r="AP77" s="223"/>
      <c r="AQ77" s="223"/>
      <c r="AR77" s="223"/>
      <c r="AS77" s="223"/>
      <c r="AT77" s="223"/>
      <c r="AU77" s="223"/>
      <c r="AV77" s="223"/>
      <c r="AW77" s="223"/>
      <c r="AX77" s="223"/>
      <c r="AY77" s="223"/>
      <c r="AZ77" s="223"/>
      <c r="BA77" s="223"/>
      <c r="BB77" s="223"/>
      <c r="BC77" s="223"/>
      <c r="BD77" s="223"/>
      <c r="BE77" s="223"/>
      <c r="BF77" s="223"/>
      <c r="BG77" s="223"/>
      <c r="BH77" s="223"/>
      <c r="BI77" s="223"/>
      <c r="BJ77" s="223"/>
      <c r="BK77" s="227">
        <v>0</v>
      </c>
      <c r="BL77" s="227">
        <v>0</v>
      </c>
      <c r="BM77" s="227">
        <v>0</v>
      </c>
      <c r="BN77" s="245">
        <v>0</v>
      </c>
      <c r="BO77" s="223"/>
      <c r="BP77" s="223"/>
      <c r="BQ77" s="223"/>
      <c r="BR77" s="223"/>
      <c r="BS77" s="223"/>
      <c r="BT77" s="223"/>
      <c r="BU77" s="223"/>
      <c r="BV77" s="223"/>
      <c r="BW77" s="223"/>
      <c r="BX77" s="223"/>
      <c r="BY77" s="223"/>
      <c r="BZ77" s="223"/>
      <c r="CA77" s="223"/>
      <c r="CB77" s="223"/>
      <c r="CC77" s="223"/>
      <c r="CD77" s="223"/>
      <c r="CE77" s="223"/>
      <c r="CF77" s="223"/>
      <c r="CG77" s="223"/>
      <c r="CH77" s="223"/>
      <c r="CI77" s="223"/>
      <c r="CJ77" s="223"/>
      <c r="CK77" s="223"/>
      <c r="CL77" s="223"/>
      <c r="CM77" s="223"/>
      <c r="CN77" s="223"/>
      <c r="CO77" s="223"/>
      <c r="CP77" s="223"/>
      <c r="CQ77" s="223"/>
      <c r="CR77" s="223"/>
      <c r="CS77" s="223"/>
      <c r="CT77" s="223"/>
      <c r="CU77" s="223"/>
      <c r="CV77" s="223"/>
      <c r="CW77" s="223"/>
      <c r="CX77" s="223"/>
      <c r="CY77" s="223"/>
      <c r="CZ77" s="223"/>
      <c r="DA77" s="223"/>
      <c r="DB77" s="223"/>
      <c r="DC77" s="223"/>
      <c r="DD77" s="223"/>
      <c r="DE77" s="223"/>
      <c r="DF77" s="223"/>
      <c r="DG77" s="223"/>
      <c r="DH77" s="223"/>
      <c r="DI77" s="223"/>
      <c r="DJ77" s="223"/>
      <c r="DK77" s="223"/>
      <c r="DL77" s="223"/>
      <c r="DM77" s="223"/>
      <c r="DN77" s="223"/>
      <c r="DO77" s="223"/>
      <c r="DP77" s="223"/>
      <c r="DQ77" s="223"/>
      <c r="DR77" s="223"/>
      <c r="DS77" s="223"/>
      <c r="DT77" s="223"/>
      <c r="DU77" s="223"/>
      <c r="DV77" s="223"/>
      <c r="DW77" s="223"/>
      <c r="DX77" s="223"/>
      <c r="DY77" s="223"/>
      <c r="DZ77" s="223"/>
      <c r="EA77" s="223"/>
      <c r="EB77" s="223"/>
      <c r="EC77" s="227">
        <v>0</v>
      </c>
      <c r="ED77" s="223"/>
      <c r="EE77" s="223"/>
      <c r="EF77" s="223"/>
      <c r="EG77" s="229"/>
      <c r="EH77" s="229"/>
      <c r="EI77" s="223"/>
      <c r="EJ77" s="229"/>
      <c r="EK77" s="229"/>
      <c r="EL77" s="223"/>
      <c r="EM77" s="229"/>
      <c r="EN77" s="229"/>
      <c r="EO77" s="223"/>
      <c r="EP77" s="229"/>
      <c r="EQ77" s="229"/>
      <c r="ER77" s="222"/>
      <c r="ES77" s="223"/>
      <c r="ET77" s="229"/>
      <c r="EU77" s="229"/>
      <c r="EV77" s="223"/>
      <c r="EW77" s="229"/>
      <c r="EX77" s="229"/>
      <c r="EY77" s="223"/>
      <c r="EZ77" s="229"/>
      <c r="FA77" s="229"/>
      <c r="FB77" s="223"/>
      <c r="FC77" s="229"/>
      <c r="FD77" s="229"/>
      <c r="FE77" s="223"/>
      <c r="FF77" s="229"/>
      <c r="FG77" s="229"/>
      <c r="FH77" s="223"/>
      <c r="FI77" s="229"/>
      <c r="FJ77" s="229"/>
      <c r="FK77" s="223"/>
      <c r="FL77" s="229"/>
      <c r="FM77" s="229"/>
      <c r="FN77" s="223"/>
      <c r="FO77" s="229"/>
      <c r="FP77" s="229"/>
      <c r="FQ77" s="223"/>
      <c r="FR77" s="229"/>
      <c r="FS77" s="229"/>
      <c r="FT77" s="223"/>
      <c r="FU77" s="229"/>
      <c r="FV77" s="229"/>
      <c r="FW77" s="222"/>
      <c r="FX77" s="223"/>
      <c r="FY77" s="229"/>
      <c r="FZ77" s="229"/>
      <c r="GA77" s="230"/>
      <c r="GB77" s="231"/>
      <c r="GC77" s="232"/>
      <c r="GD77" s="232"/>
      <c r="GE77" s="231"/>
      <c r="GF77" s="232"/>
      <c r="GG77" s="232"/>
      <c r="GH77" s="231"/>
      <c r="GI77" s="232"/>
      <c r="GJ77" s="231"/>
      <c r="GK77" s="232"/>
      <c r="GL77" s="231"/>
      <c r="GM77" s="232"/>
      <c r="GN77" s="232"/>
      <c r="GO77" s="232"/>
      <c r="GP77" s="231"/>
      <c r="GQ77" s="232"/>
      <c r="GR77" s="231"/>
      <c r="GS77" s="235">
        <v>0</v>
      </c>
      <c r="GT77" s="235">
        <v>0</v>
      </c>
      <c r="GU77" s="235">
        <v>0</v>
      </c>
      <c r="GV77" s="236"/>
      <c r="GW77" s="195">
        <f t="shared" si="21"/>
        <v>0</v>
      </c>
    </row>
    <row r="78" spans="1:205" ht="12.75" hidden="1" outlineLevel="1">
      <c r="A78" s="212"/>
      <c r="B78" s="237"/>
      <c r="C78" s="215"/>
      <c r="D78" s="215"/>
      <c r="E78" s="215"/>
      <c r="F78" s="215"/>
      <c r="G78" s="215"/>
      <c r="H78" s="222"/>
      <c r="I78" s="223"/>
      <c r="J78" s="223"/>
      <c r="K78" s="223"/>
      <c r="L78" s="223"/>
      <c r="M78" s="223"/>
      <c r="N78" s="223"/>
      <c r="O78" s="224"/>
      <c r="P78" s="224"/>
      <c r="Q78" s="222"/>
      <c r="R78" s="222"/>
      <c r="S78" s="222"/>
      <c r="T78" s="223"/>
      <c r="U78" s="223"/>
      <c r="V78" s="223"/>
      <c r="W78" s="223"/>
      <c r="X78" s="223"/>
      <c r="Y78" s="223"/>
      <c r="Z78" s="223"/>
      <c r="AA78" s="223"/>
      <c r="AB78" s="223"/>
      <c r="AC78" s="227">
        <v>0</v>
      </c>
      <c r="AD78" s="227">
        <v>0</v>
      </c>
      <c r="AE78" s="227">
        <v>0</v>
      </c>
      <c r="AF78" s="227">
        <v>0</v>
      </c>
      <c r="AG78" s="226">
        <v>0</v>
      </c>
      <c r="AH78" s="226">
        <v>0</v>
      </c>
      <c r="AI78" s="223"/>
      <c r="AJ78" s="223"/>
      <c r="AK78" s="223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W78" s="223"/>
      <c r="AX78" s="223"/>
      <c r="AY78" s="223"/>
      <c r="AZ78" s="223"/>
      <c r="BA78" s="223"/>
      <c r="BB78" s="223"/>
      <c r="BC78" s="223"/>
      <c r="BD78" s="223"/>
      <c r="BE78" s="223"/>
      <c r="BF78" s="223"/>
      <c r="BG78" s="223"/>
      <c r="BH78" s="223"/>
      <c r="BI78" s="223"/>
      <c r="BJ78" s="223"/>
      <c r="BK78" s="227">
        <v>0</v>
      </c>
      <c r="BL78" s="227">
        <v>0</v>
      </c>
      <c r="BM78" s="227">
        <v>0</v>
      </c>
      <c r="BN78" s="227">
        <v>0</v>
      </c>
      <c r="BO78" s="223"/>
      <c r="BP78" s="223"/>
      <c r="BQ78" s="223"/>
      <c r="BR78" s="223"/>
      <c r="BS78" s="223"/>
      <c r="BT78" s="223"/>
      <c r="BU78" s="223"/>
      <c r="BV78" s="223"/>
      <c r="BW78" s="223"/>
      <c r="BX78" s="223"/>
      <c r="BY78" s="223"/>
      <c r="BZ78" s="223"/>
      <c r="CA78" s="223"/>
      <c r="CB78" s="223"/>
      <c r="CC78" s="223"/>
      <c r="CD78" s="223"/>
      <c r="CE78" s="223"/>
      <c r="CF78" s="223"/>
      <c r="CG78" s="223"/>
      <c r="CH78" s="223"/>
      <c r="CI78" s="223"/>
      <c r="CJ78" s="223"/>
      <c r="CK78" s="223"/>
      <c r="CL78" s="223"/>
      <c r="CM78" s="223"/>
      <c r="CN78" s="223"/>
      <c r="CO78" s="223"/>
      <c r="CP78" s="223"/>
      <c r="CQ78" s="223"/>
      <c r="CR78" s="223"/>
      <c r="CS78" s="223"/>
      <c r="CT78" s="223"/>
      <c r="CU78" s="223"/>
      <c r="CV78" s="223"/>
      <c r="CW78" s="223"/>
      <c r="CX78" s="223"/>
      <c r="CY78" s="223"/>
      <c r="CZ78" s="223"/>
      <c r="DA78" s="223"/>
      <c r="DB78" s="223"/>
      <c r="DC78" s="223"/>
      <c r="DD78" s="223"/>
      <c r="DE78" s="223"/>
      <c r="DF78" s="223"/>
      <c r="DG78" s="223"/>
      <c r="DH78" s="223"/>
      <c r="DI78" s="223"/>
      <c r="DJ78" s="223"/>
      <c r="DK78" s="223"/>
      <c r="DL78" s="223"/>
      <c r="DM78" s="223"/>
      <c r="DN78" s="223"/>
      <c r="DO78" s="223"/>
      <c r="DP78" s="223"/>
      <c r="DQ78" s="223"/>
      <c r="DR78" s="223"/>
      <c r="DS78" s="223"/>
      <c r="DT78" s="223"/>
      <c r="DU78" s="223"/>
      <c r="DV78" s="223"/>
      <c r="DW78" s="223"/>
      <c r="DX78" s="223"/>
      <c r="DY78" s="223"/>
      <c r="DZ78" s="223"/>
      <c r="EA78" s="223"/>
      <c r="EB78" s="223"/>
      <c r="EC78" s="227">
        <v>0</v>
      </c>
      <c r="ED78" s="223"/>
      <c r="EE78" s="223"/>
      <c r="EF78" s="223"/>
      <c r="EG78" s="229"/>
      <c r="EH78" s="229"/>
      <c r="EI78" s="223"/>
      <c r="EJ78" s="229"/>
      <c r="EK78" s="229"/>
      <c r="EL78" s="223"/>
      <c r="EM78" s="229"/>
      <c r="EN78" s="229"/>
      <c r="EO78" s="223"/>
      <c r="EP78" s="229"/>
      <c r="EQ78" s="229"/>
      <c r="ER78" s="238"/>
      <c r="ES78" s="223"/>
      <c r="ET78" s="229"/>
      <c r="EU78" s="229"/>
      <c r="EV78" s="223"/>
      <c r="EW78" s="229"/>
      <c r="EX78" s="229"/>
      <c r="EY78" s="223"/>
      <c r="EZ78" s="229"/>
      <c r="FA78" s="229"/>
      <c r="FB78" s="223"/>
      <c r="FC78" s="229"/>
      <c r="FD78" s="229"/>
      <c r="FE78" s="223"/>
      <c r="FF78" s="229"/>
      <c r="FG78" s="229"/>
      <c r="FH78" s="223"/>
      <c r="FI78" s="229"/>
      <c r="FJ78" s="229"/>
      <c r="FK78" s="223"/>
      <c r="FL78" s="229"/>
      <c r="FM78" s="229"/>
      <c r="FN78" s="223"/>
      <c r="FO78" s="229"/>
      <c r="FP78" s="229"/>
      <c r="FQ78" s="223"/>
      <c r="FR78" s="229"/>
      <c r="FS78" s="229"/>
      <c r="FT78" s="223"/>
      <c r="FU78" s="229"/>
      <c r="FV78" s="229"/>
      <c r="FW78" s="222"/>
      <c r="FX78" s="223"/>
      <c r="FY78" s="229"/>
      <c r="FZ78" s="229"/>
      <c r="GA78" s="230"/>
      <c r="GB78" s="231"/>
      <c r="GC78" s="232"/>
      <c r="GD78" s="232"/>
      <c r="GE78" s="231"/>
      <c r="GF78" s="232"/>
      <c r="GG78" s="232"/>
      <c r="GH78" s="231"/>
      <c r="GI78" s="232"/>
      <c r="GJ78" s="231"/>
      <c r="GK78" s="232"/>
      <c r="GL78" s="231"/>
      <c r="GM78" s="232"/>
      <c r="GN78" s="232"/>
      <c r="GO78" s="232"/>
      <c r="GP78" s="231"/>
      <c r="GQ78" s="232"/>
      <c r="GR78" s="231"/>
      <c r="GS78" s="239"/>
      <c r="GT78" s="239"/>
      <c r="GU78" s="239"/>
      <c r="GV78" s="234"/>
      <c r="GW78" s="195">
        <f t="shared" si="21"/>
        <v>0</v>
      </c>
    </row>
    <row r="79" spans="1:205" ht="12.75" hidden="1" outlineLevel="1">
      <c r="A79" s="212"/>
      <c r="B79" s="237"/>
      <c r="C79" s="215"/>
      <c r="D79" s="215"/>
      <c r="E79" s="215"/>
      <c r="F79" s="215"/>
      <c r="G79" s="215"/>
      <c r="H79" s="222"/>
      <c r="I79" s="223"/>
      <c r="J79" s="223"/>
      <c r="K79" s="223"/>
      <c r="L79" s="223"/>
      <c r="M79" s="223"/>
      <c r="N79" s="223"/>
      <c r="O79" s="224"/>
      <c r="P79" s="224"/>
      <c r="Q79" s="222"/>
      <c r="R79" s="222"/>
      <c r="S79" s="222"/>
      <c r="T79" s="223"/>
      <c r="U79" s="223"/>
      <c r="V79" s="223"/>
      <c r="W79" s="223"/>
      <c r="X79" s="223"/>
      <c r="Y79" s="223"/>
      <c r="Z79" s="223"/>
      <c r="AA79" s="223"/>
      <c r="AB79" s="223"/>
      <c r="AC79" s="227">
        <v>0</v>
      </c>
      <c r="AD79" s="227">
        <v>0</v>
      </c>
      <c r="AE79" s="227">
        <v>0</v>
      </c>
      <c r="AF79" s="227">
        <v>0</v>
      </c>
      <c r="AG79" s="226">
        <v>0</v>
      </c>
      <c r="AH79" s="226">
        <v>0</v>
      </c>
      <c r="AI79" s="223"/>
      <c r="AJ79" s="223"/>
      <c r="AK79" s="223"/>
      <c r="AL79" s="223"/>
      <c r="AM79" s="223"/>
      <c r="AN79" s="223"/>
      <c r="AO79" s="223"/>
      <c r="AP79" s="223"/>
      <c r="AQ79" s="223"/>
      <c r="AR79" s="223"/>
      <c r="AS79" s="223"/>
      <c r="AT79" s="223"/>
      <c r="AU79" s="223"/>
      <c r="AV79" s="223"/>
      <c r="AW79" s="223"/>
      <c r="AX79" s="223"/>
      <c r="AY79" s="223"/>
      <c r="AZ79" s="223"/>
      <c r="BA79" s="223"/>
      <c r="BB79" s="223"/>
      <c r="BC79" s="223"/>
      <c r="BD79" s="223"/>
      <c r="BE79" s="223"/>
      <c r="BF79" s="223"/>
      <c r="BG79" s="223"/>
      <c r="BH79" s="223"/>
      <c r="BI79" s="223"/>
      <c r="BJ79" s="223"/>
      <c r="BK79" s="227">
        <v>0</v>
      </c>
      <c r="BL79" s="227">
        <v>0</v>
      </c>
      <c r="BM79" s="227">
        <v>0</v>
      </c>
      <c r="BN79" s="227">
        <v>0</v>
      </c>
      <c r="BO79" s="223"/>
      <c r="BP79" s="223"/>
      <c r="BQ79" s="223"/>
      <c r="BR79" s="223"/>
      <c r="BS79" s="223"/>
      <c r="BT79" s="223"/>
      <c r="BU79" s="223"/>
      <c r="BV79" s="223"/>
      <c r="BW79" s="223"/>
      <c r="BX79" s="223"/>
      <c r="BY79" s="223"/>
      <c r="BZ79" s="223"/>
      <c r="CA79" s="223"/>
      <c r="CB79" s="223"/>
      <c r="CC79" s="223"/>
      <c r="CD79" s="223"/>
      <c r="CE79" s="223"/>
      <c r="CF79" s="223"/>
      <c r="CG79" s="223"/>
      <c r="CH79" s="223"/>
      <c r="CI79" s="223"/>
      <c r="CJ79" s="223"/>
      <c r="CK79" s="223"/>
      <c r="CL79" s="223"/>
      <c r="CM79" s="223"/>
      <c r="CN79" s="223"/>
      <c r="CO79" s="223"/>
      <c r="CP79" s="223"/>
      <c r="CQ79" s="223"/>
      <c r="CR79" s="223"/>
      <c r="CS79" s="223"/>
      <c r="CT79" s="223"/>
      <c r="CU79" s="223"/>
      <c r="CV79" s="223"/>
      <c r="CW79" s="223"/>
      <c r="CX79" s="223"/>
      <c r="CY79" s="223"/>
      <c r="CZ79" s="223"/>
      <c r="DA79" s="223"/>
      <c r="DB79" s="223"/>
      <c r="DC79" s="223"/>
      <c r="DD79" s="223"/>
      <c r="DE79" s="223"/>
      <c r="DF79" s="223"/>
      <c r="DG79" s="223"/>
      <c r="DH79" s="223"/>
      <c r="DI79" s="223"/>
      <c r="DJ79" s="223"/>
      <c r="DK79" s="223"/>
      <c r="DL79" s="223"/>
      <c r="DM79" s="223"/>
      <c r="DN79" s="223"/>
      <c r="DO79" s="223"/>
      <c r="DP79" s="223"/>
      <c r="DQ79" s="223"/>
      <c r="DR79" s="223"/>
      <c r="DS79" s="223"/>
      <c r="DT79" s="223"/>
      <c r="DU79" s="223"/>
      <c r="DV79" s="223"/>
      <c r="DW79" s="223"/>
      <c r="DX79" s="223"/>
      <c r="DY79" s="223"/>
      <c r="DZ79" s="223"/>
      <c r="EA79" s="223"/>
      <c r="EB79" s="223"/>
      <c r="EC79" s="227">
        <v>0</v>
      </c>
      <c r="ED79" s="223"/>
      <c r="EE79" s="223"/>
      <c r="EF79" s="223"/>
      <c r="EG79" s="229"/>
      <c r="EH79" s="229"/>
      <c r="EI79" s="223"/>
      <c r="EJ79" s="229"/>
      <c r="EK79" s="229"/>
      <c r="EL79" s="223"/>
      <c r="EM79" s="229"/>
      <c r="EN79" s="229"/>
      <c r="EO79" s="223"/>
      <c r="EP79" s="229"/>
      <c r="EQ79" s="229"/>
      <c r="ER79" s="238"/>
      <c r="ES79" s="223"/>
      <c r="ET79" s="229"/>
      <c r="EU79" s="229"/>
      <c r="EV79" s="223"/>
      <c r="EW79" s="229"/>
      <c r="EX79" s="229"/>
      <c r="EY79" s="223"/>
      <c r="EZ79" s="229"/>
      <c r="FA79" s="229"/>
      <c r="FB79" s="223"/>
      <c r="FC79" s="229"/>
      <c r="FD79" s="229"/>
      <c r="FE79" s="223"/>
      <c r="FF79" s="229"/>
      <c r="FG79" s="229"/>
      <c r="FH79" s="223"/>
      <c r="FI79" s="229"/>
      <c r="FJ79" s="229"/>
      <c r="FK79" s="223"/>
      <c r="FL79" s="229"/>
      <c r="FM79" s="229"/>
      <c r="FN79" s="223"/>
      <c r="FO79" s="229"/>
      <c r="FP79" s="229"/>
      <c r="FQ79" s="223"/>
      <c r="FR79" s="229"/>
      <c r="FS79" s="229"/>
      <c r="FT79" s="223"/>
      <c r="FU79" s="229"/>
      <c r="FV79" s="229"/>
      <c r="FW79" s="222"/>
      <c r="FX79" s="223"/>
      <c r="FY79" s="229"/>
      <c r="FZ79" s="229"/>
      <c r="GA79" s="230"/>
      <c r="GB79" s="231"/>
      <c r="GC79" s="232"/>
      <c r="GD79" s="232"/>
      <c r="GE79" s="231"/>
      <c r="GF79" s="232"/>
      <c r="GG79" s="232"/>
      <c r="GH79" s="231"/>
      <c r="GI79" s="232"/>
      <c r="GJ79" s="231"/>
      <c r="GK79" s="232"/>
      <c r="GL79" s="231"/>
      <c r="GM79" s="232"/>
      <c r="GN79" s="232"/>
      <c r="GO79" s="232"/>
      <c r="GP79" s="231"/>
      <c r="GQ79" s="232"/>
      <c r="GR79" s="231"/>
      <c r="GS79" s="239"/>
      <c r="GT79" s="239"/>
      <c r="GU79" s="239"/>
      <c r="GV79" s="234"/>
      <c r="GW79" s="195">
        <f t="shared" si="21"/>
        <v>0</v>
      </c>
    </row>
    <row r="80" spans="1:205" ht="12.75" hidden="1" outlineLevel="1">
      <c r="A80" s="212"/>
      <c r="B80" s="237"/>
      <c r="C80" s="215"/>
      <c r="D80" s="215"/>
      <c r="E80" s="215"/>
      <c r="F80" s="215"/>
      <c r="G80" s="215"/>
      <c r="H80" s="222"/>
      <c r="I80" s="223"/>
      <c r="J80" s="223"/>
      <c r="K80" s="223"/>
      <c r="L80" s="223"/>
      <c r="M80" s="223"/>
      <c r="N80" s="223"/>
      <c r="O80" s="224"/>
      <c r="P80" s="224"/>
      <c r="Q80" s="222"/>
      <c r="R80" s="222"/>
      <c r="S80" s="222"/>
      <c r="T80" s="223"/>
      <c r="U80" s="223"/>
      <c r="V80" s="223"/>
      <c r="W80" s="223"/>
      <c r="X80" s="223"/>
      <c r="Y80" s="223"/>
      <c r="Z80" s="223"/>
      <c r="AA80" s="223"/>
      <c r="AB80" s="223"/>
      <c r="AC80" s="227">
        <v>0</v>
      </c>
      <c r="AD80" s="227">
        <v>0</v>
      </c>
      <c r="AE80" s="227">
        <v>0</v>
      </c>
      <c r="AF80" s="227">
        <v>0</v>
      </c>
      <c r="AG80" s="226">
        <v>0</v>
      </c>
      <c r="AH80" s="226">
        <v>0</v>
      </c>
      <c r="AI80" s="223"/>
      <c r="AJ80" s="223"/>
      <c r="AK80" s="223"/>
      <c r="AL80" s="223"/>
      <c r="AM80" s="223"/>
      <c r="AN80" s="223"/>
      <c r="AO80" s="223"/>
      <c r="AP80" s="223"/>
      <c r="AQ80" s="223"/>
      <c r="AR80" s="223"/>
      <c r="AS80" s="223"/>
      <c r="AT80" s="223"/>
      <c r="AU80" s="223"/>
      <c r="AV80" s="223"/>
      <c r="AW80" s="223"/>
      <c r="AX80" s="223"/>
      <c r="AY80" s="223"/>
      <c r="AZ80" s="223"/>
      <c r="BA80" s="223"/>
      <c r="BB80" s="223"/>
      <c r="BC80" s="223"/>
      <c r="BD80" s="223"/>
      <c r="BE80" s="223"/>
      <c r="BF80" s="223"/>
      <c r="BG80" s="223"/>
      <c r="BH80" s="223"/>
      <c r="BI80" s="223"/>
      <c r="BJ80" s="223"/>
      <c r="BK80" s="227">
        <v>0</v>
      </c>
      <c r="BL80" s="227">
        <v>0</v>
      </c>
      <c r="BM80" s="227">
        <v>0</v>
      </c>
      <c r="BN80" s="227">
        <v>0</v>
      </c>
      <c r="BO80" s="223"/>
      <c r="BP80" s="223"/>
      <c r="BQ80" s="223"/>
      <c r="BR80" s="223"/>
      <c r="BS80" s="223"/>
      <c r="BT80" s="223"/>
      <c r="BU80" s="223"/>
      <c r="BV80" s="223"/>
      <c r="BW80" s="223"/>
      <c r="BX80" s="223"/>
      <c r="BY80" s="223"/>
      <c r="BZ80" s="223"/>
      <c r="CA80" s="223"/>
      <c r="CB80" s="223"/>
      <c r="CC80" s="223"/>
      <c r="CD80" s="223"/>
      <c r="CE80" s="223"/>
      <c r="CF80" s="223"/>
      <c r="CG80" s="223"/>
      <c r="CH80" s="223"/>
      <c r="CI80" s="223"/>
      <c r="CJ80" s="223"/>
      <c r="CK80" s="223"/>
      <c r="CL80" s="223"/>
      <c r="CM80" s="223"/>
      <c r="CN80" s="223"/>
      <c r="CO80" s="223"/>
      <c r="CP80" s="223"/>
      <c r="CQ80" s="223"/>
      <c r="CR80" s="223"/>
      <c r="CS80" s="223"/>
      <c r="CT80" s="223"/>
      <c r="CU80" s="223"/>
      <c r="CV80" s="223"/>
      <c r="CW80" s="223"/>
      <c r="CX80" s="223"/>
      <c r="CY80" s="223"/>
      <c r="CZ80" s="223"/>
      <c r="DA80" s="223"/>
      <c r="DB80" s="223"/>
      <c r="DC80" s="223"/>
      <c r="DD80" s="223"/>
      <c r="DE80" s="223"/>
      <c r="DF80" s="223"/>
      <c r="DG80" s="223"/>
      <c r="DH80" s="223"/>
      <c r="DI80" s="223"/>
      <c r="DJ80" s="223"/>
      <c r="DK80" s="223"/>
      <c r="DL80" s="223"/>
      <c r="DM80" s="223"/>
      <c r="DN80" s="223"/>
      <c r="DO80" s="223"/>
      <c r="DP80" s="223"/>
      <c r="DQ80" s="223"/>
      <c r="DR80" s="223"/>
      <c r="DS80" s="223"/>
      <c r="DT80" s="223"/>
      <c r="DU80" s="223"/>
      <c r="DV80" s="223"/>
      <c r="DW80" s="223"/>
      <c r="DX80" s="223"/>
      <c r="DY80" s="223"/>
      <c r="DZ80" s="223"/>
      <c r="EA80" s="223"/>
      <c r="EB80" s="223"/>
      <c r="EC80" s="227">
        <v>0</v>
      </c>
      <c r="ED80" s="223"/>
      <c r="EE80" s="223"/>
      <c r="EF80" s="223"/>
      <c r="EG80" s="229"/>
      <c r="EH80" s="229"/>
      <c r="EI80" s="223"/>
      <c r="EJ80" s="229"/>
      <c r="EK80" s="229"/>
      <c r="EL80" s="223"/>
      <c r="EM80" s="229"/>
      <c r="EN80" s="229"/>
      <c r="EO80" s="223"/>
      <c r="EP80" s="229"/>
      <c r="EQ80" s="229"/>
      <c r="ER80" s="238"/>
      <c r="ES80" s="223"/>
      <c r="ET80" s="229"/>
      <c r="EU80" s="229"/>
      <c r="EV80" s="223"/>
      <c r="EW80" s="229"/>
      <c r="EX80" s="229"/>
      <c r="EY80" s="223"/>
      <c r="EZ80" s="229"/>
      <c r="FA80" s="229"/>
      <c r="FB80" s="223"/>
      <c r="FC80" s="229"/>
      <c r="FD80" s="229"/>
      <c r="FE80" s="223"/>
      <c r="FF80" s="229"/>
      <c r="FG80" s="229"/>
      <c r="FH80" s="223"/>
      <c r="FI80" s="229"/>
      <c r="FJ80" s="229"/>
      <c r="FK80" s="223"/>
      <c r="FL80" s="229"/>
      <c r="FM80" s="229"/>
      <c r="FN80" s="223"/>
      <c r="FO80" s="229"/>
      <c r="FP80" s="229"/>
      <c r="FQ80" s="223"/>
      <c r="FR80" s="229"/>
      <c r="FS80" s="229"/>
      <c r="FT80" s="223"/>
      <c r="FU80" s="229"/>
      <c r="FV80" s="229"/>
      <c r="FW80" s="222"/>
      <c r="FX80" s="223"/>
      <c r="FY80" s="229"/>
      <c r="FZ80" s="229"/>
      <c r="GA80" s="230"/>
      <c r="GB80" s="231"/>
      <c r="GC80" s="232"/>
      <c r="GD80" s="232"/>
      <c r="GE80" s="231"/>
      <c r="GF80" s="232"/>
      <c r="GG80" s="232"/>
      <c r="GH80" s="231"/>
      <c r="GI80" s="232"/>
      <c r="GJ80" s="231"/>
      <c r="GK80" s="232"/>
      <c r="GL80" s="231"/>
      <c r="GM80" s="232"/>
      <c r="GN80" s="232"/>
      <c r="GO80" s="232"/>
      <c r="GP80" s="231"/>
      <c r="GQ80" s="232"/>
      <c r="GR80" s="231"/>
      <c r="GS80" s="239"/>
      <c r="GT80" s="239"/>
      <c r="GU80" s="239"/>
      <c r="GV80" s="234"/>
      <c r="GW80" s="195">
        <f t="shared" si="21"/>
        <v>0</v>
      </c>
    </row>
    <row r="81" spans="1:205" ht="12.75" hidden="1" outlineLevel="1">
      <c r="A81" s="212"/>
      <c r="B81" s="237"/>
      <c r="C81" s="215"/>
      <c r="D81" s="215"/>
      <c r="E81" s="215"/>
      <c r="F81" s="215"/>
      <c r="G81" s="215"/>
      <c r="H81" s="222"/>
      <c r="I81" s="223"/>
      <c r="J81" s="223"/>
      <c r="K81" s="223"/>
      <c r="L81" s="223"/>
      <c r="M81" s="223"/>
      <c r="N81" s="223"/>
      <c r="O81" s="224"/>
      <c r="P81" s="224"/>
      <c r="Q81" s="222"/>
      <c r="R81" s="222"/>
      <c r="S81" s="222"/>
      <c r="T81" s="223"/>
      <c r="U81" s="223"/>
      <c r="V81" s="223"/>
      <c r="W81" s="223"/>
      <c r="X81" s="223"/>
      <c r="Y81" s="223"/>
      <c r="Z81" s="223"/>
      <c r="AA81" s="223"/>
      <c r="AB81" s="223"/>
      <c r="AC81" s="227">
        <v>0</v>
      </c>
      <c r="AD81" s="227">
        <v>0</v>
      </c>
      <c r="AE81" s="227">
        <v>0</v>
      </c>
      <c r="AF81" s="227">
        <v>0</v>
      </c>
      <c r="AG81" s="226">
        <v>0</v>
      </c>
      <c r="AH81" s="226">
        <v>0</v>
      </c>
      <c r="AI81" s="223"/>
      <c r="AJ81" s="223"/>
      <c r="AK81" s="223"/>
      <c r="AL81" s="223"/>
      <c r="AM81" s="223"/>
      <c r="AN81" s="223"/>
      <c r="AO81" s="223"/>
      <c r="AP81" s="223"/>
      <c r="AQ81" s="223"/>
      <c r="AR81" s="223"/>
      <c r="AS81" s="223"/>
      <c r="AT81" s="223"/>
      <c r="AU81" s="223"/>
      <c r="AV81" s="223"/>
      <c r="AW81" s="223"/>
      <c r="AX81" s="223"/>
      <c r="AY81" s="223"/>
      <c r="AZ81" s="223"/>
      <c r="BA81" s="223"/>
      <c r="BB81" s="223"/>
      <c r="BC81" s="223"/>
      <c r="BD81" s="223"/>
      <c r="BE81" s="223"/>
      <c r="BF81" s="223"/>
      <c r="BG81" s="223"/>
      <c r="BH81" s="223"/>
      <c r="BI81" s="223"/>
      <c r="BJ81" s="223"/>
      <c r="BK81" s="227">
        <v>0</v>
      </c>
      <c r="BL81" s="227">
        <v>0</v>
      </c>
      <c r="BM81" s="227">
        <v>0</v>
      </c>
      <c r="BN81" s="227">
        <v>0</v>
      </c>
      <c r="BO81" s="223"/>
      <c r="BP81" s="223"/>
      <c r="BQ81" s="223"/>
      <c r="BR81" s="223"/>
      <c r="BS81" s="223"/>
      <c r="BT81" s="223"/>
      <c r="BU81" s="223"/>
      <c r="BV81" s="223"/>
      <c r="BW81" s="223"/>
      <c r="BX81" s="223"/>
      <c r="BY81" s="223"/>
      <c r="BZ81" s="223"/>
      <c r="CA81" s="223"/>
      <c r="CB81" s="223"/>
      <c r="CC81" s="223"/>
      <c r="CD81" s="223"/>
      <c r="CE81" s="223"/>
      <c r="CF81" s="223"/>
      <c r="CG81" s="223"/>
      <c r="CH81" s="223"/>
      <c r="CI81" s="223"/>
      <c r="CJ81" s="223"/>
      <c r="CK81" s="223"/>
      <c r="CL81" s="223"/>
      <c r="CM81" s="223"/>
      <c r="CN81" s="223"/>
      <c r="CO81" s="223"/>
      <c r="CP81" s="223"/>
      <c r="CQ81" s="223"/>
      <c r="CR81" s="223"/>
      <c r="CS81" s="223"/>
      <c r="CT81" s="223"/>
      <c r="CU81" s="223"/>
      <c r="CV81" s="223"/>
      <c r="CW81" s="223"/>
      <c r="CX81" s="223"/>
      <c r="CY81" s="223"/>
      <c r="CZ81" s="223"/>
      <c r="DA81" s="223"/>
      <c r="DB81" s="223"/>
      <c r="DC81" s="223"/>
      <c r="DD81" s="223"/>
      <c r="DE81" s="223"/>
      <c r="DF81" s="223"/>
      <c r="DG81" s="223"/>
      <c r="DH81" s="223"/>
      <c r="DI81" s="223"/>
      <c r="DJ81" s="223"/>
      <c r="DK81" s="223"/>
      <c r="DL81" s="223"/>
      <c r="DM81" s="223"/>
      <c r="DN81" s="223"/>
      <c r="DO81" s="223"/>
      <c r="DP81" s="223"/>
      <c r="DQ81" s="223"/>
      <c r="DR81" s="223"/>
      <c r="DS81" s="223"/>
      <c r="DT81" s="223"/>
      <c r="DU81" s="223"/>
      <c r="DV81" s="223"/>
      <c r="DW81" s="223"/>
      <c r="DX81" s="223"/>
      <c r="DY81" s="223"/>
      <c r="DZ81" s="223"/>
      <c r="EA81" s="223"/>
      <c r="EB81" s="223"/>
      <c r="EC81" s="227">
        <v>0</v>
      </c>
      <c r="ED81" s="223"/>
      <c r="EE81" s="223"/>
      <c r="EF81" s="223"/>
      <c r="EG81" s="229"/>
      <c r="EH81" s="229"/>
      <c r="EI81" s="223"/>
      <c r="EJ81" s="229"/>
      <c r="EK81" s="229"/>
      <c r="EL81" s="223"/>
      <c r="EM81" s="229"/>
      <c r="EN81" s="229"/>
      <c r="EO81" s="223"/>
      <c r="EP81" s="229"/>
      <c r="EQ81" s="229"/>
      <c r="ER81" s="238"/>
      <c r="ES81" s="223"/>
      <c r="ET81" s="229"/>
      <c r="EU81" s="229"/>
      <c r="EV81" s="223"/>
      <c r="EW81" s="229"/>
      <c r="EX81" s="229"/>
      <c r="EY81" s="223"/>
      <c r="EZ81" s="229"/>
      <c r="FA81" s="229"/>
      <c r="FB81" s="223"/>
      <c r="FC81" s="229"/>
      <c r="FD81" s="229"/>
      <c r="FE81" s="223"/>
      <c r="FF81" s="229"/>
      <c r="FG81" s="229"/>
      <c r="FH81" s="223"/>
      <c r="FI81" s="229"/>
      <c r="FJ81" s="229"/>
      <c r="FK81" s="223"/>
      <c r="FL81" s="229"/>
      <c r="FM81" s="229"/>
      <c r="FN81" s="223"/>
      <c r="FO81" s="229"/>
      <c r="FP81" s="229"/>
      <c r="FQ81" s="223"/>
      <c r="FR81" s="229"/>
      <c r="FS81" s="229"/>
      <c r="FT81" s="223"/>
      <c r="FU81" s="229"/>
      <c r="FV81" s="229"/>
      <c r="FW81" s="222"/>
      <c r="FX81" s="223"/>
      <c r="FY81" s="229"/>
      <c r="FZ81" s="229"/>
      <c r="GA81" s="230"/>
      <c r="GB81" s="231"/>
      <c r="GC81" s="232"/>
      <c r="GD81" s="232"/>
      <c r="GE81" s="231"/>
      <c r="GF81" s="232"/>
      <c r="GG81" s="232"/>
      <c r="GH81" s="231"/>
      <c r="GI81" s="232"/>
      <c r="GJ81" s="231"/>
      <c r="GK81" s="232"/>
      <c r="GL81" s="231"/>
      <c r="GM81" s="232"/>
      <c r="GN81" s="232"/>
      <c r="GO81" s="232"/>
      <c r="GP81" s="231"/>
      <c r="GQ81" s="232"/>
      <c r="GR81" s="231"/>
      <c r="GS81" s="239"/>
      <c r="GT81" s="239"/>
      <c r="GU81" s="239"/>
      <c r="GV81" s="234"/>
      <c r="GW81" s="195">
        <f t="shared" si="21"/>
        <v>0</v>
      </c>
    </row>
    <row r="82" spans="1:205" ht="12.75" hidden="1" outlineLevel="1">
      <c r="A82" s="212"/>
      <c r="B82" s="237"/>
      <c r="C82" s="215"/>
      <c r="D82" s="215"/>
      <c r="E82" s="215"/>
      <c r="F82" s="215"/>
      <c r="G82" s="215"/>
      <c r="H82" s="222"/>
      <c r="I82" s="223"/>
      <c r="J82" s="223"/>
      <c r="K82" s="223"/>
      <c r="L82" s="223"/>
      <c r="M82" s="223"/>
      <c r="N82" s="223"/>
      <c r="O82" s="224"/>
      <c r="P82" s="224"/>
      <c r="Q82" s="222"/>
      <c r="R82" s="222"/>
      <c r="S82" s="222"/>
      <c r="T82" s="223"/>
      <c r="U82" s="223"/>
      <c r="V82" s="223"/>
      <c r="W82" s="223"/>
      <c r="X82" s="223"/>
      <c r="Y82" s="223"/>
      <c r="Z82" s="223"/>
      <c r="AA82" s="223"/>
      <c r="AB82" s="223"/>
      <c r="AC82" s="227">
        <v>0</v>
      </c>
      <c r="AD82" s="227">
        <v>0</v>
      </c>
      <c r="AE82" s="227">
        <v>0</v>
      </c>
      <c r="AF82" s="227">
        <v>0</v>
      </c>
      <c r="AG82" s="226">
        <v>0</v>
      </c>
      <c r="AH82" s="226">
        <v>0</v>
      </c>
      <c r="AI82" s="223"/>
      <c r="AJ82" s="223"/>
      <c r="AK82" s="223"/>
      <c r="AL82" s="223"/>
      <c r="AM82" s="223"/>
      <c r="AN82" s="223"/>
      <c r="AO82" s="223"/>
      <c r="AP82" s="223"/>
      <c r="AQ82" s="223"/>
      <c r="AR82" s="223"/>
      <c r="AS82" s="223"/>
      <c r="AT82" s="223"/>
      <c r="AU82" s="223"/>
      <c r="AV82" s="223"/>
      <c r="AW82" s="223"/>
      <c r="AX82" s="223"/>
      <c r="AY82" s="223"/>
      <c r="AZ82" s="223"/>
      <c r="BA82" s="223"/>
      <c r="BB82" s="223"/>
      <c r="BC82" s="223"/>
      <c r="BD82" s="223"/>
      <c r="BE82" s="223"/>
      <c r="BF82" s="223"/>
      <c r="BG82" s="223"/>
      <c r="BH82" s="223"/>
      <c r="BI82" s="223"/>
      <c r="BJ82" s="223"/>
      <c r="BK82" s="227">
        <v>0</v>
      </c>
      <c r="BL82" s="227">
        <v>0</v>
      </c>
      <c r="BM82" s="227">
        <v>0</v>
      </c>
      <c r="BN82" s="227">
        <v>0</v>
      </c>
      <c r="BO82" s="223"/>
      <c r="BP82" s="223"/>
      <c r="BQ82" s="223"/>
      <c r="BR82" s="223"/>
      <c r="BS82" s="223"/>
      <c r="BT82" s="223"/>
      <c r="BU82" s="223"/>
      <c r="BV82" s="223"/>
      <c r="BW82" s="223"/>
      <c r="BX82" s="223"/>
      <c r="BY82" s="223"/>
      <c r="BZ82" s="223"/>
      <c r="CA82" s="223"/>
      <c r="CB82" s="223"/>
      <c r="CC82" s="223"/>
      <c r="CD82" s="223"/>
      <c r="CE82" s="223"/>
      <c r="CF82" s="223"/>
      <c r="CG82" s="223"/>
      <c r="CH82" s="223"/>
      <c r="CI82" s="223"/>
      <c r="CJ82" s="223"/>
      <c r="CK82" s="223"/>
      <c r="CL82" s="223"/>
      <c r="CM82" s="223"/>
      <c r="CN82" s="223"/>
      <c r="CO82" s="223"/>
      <c r="CP82" s="223"/>
      <c r="CQ82" s="223"/>
      <c r="CR82" s="223"/>
      <c r="CS82" s="223"/>
      <c r="CT82" s="223"/>
      <c r="CU82" s="223"/>
      <c r="CV82" s="223"/>
      <c r="CW82" s="223"/>
      <c r="CX82" s="223"/>
      <c r="CY82" s="223"/>
      <c r="CZ82" s="223"/>
      <c r="DA82" s="223"/>
      <c r="DB82" s="223"/>
      <c r="DC82" s="223"/>
      <c r="DD82" s="223"/>
      <c r="DE82" s="223"/>
      <c r="DF82" s="223"/>
      <c r="DG82" s="223"/>
      <c r="DH82" s="223"/>
      <c r="DI82" s="223"/>
      <c r="DJ82" s="223"/>
      <c r="DK82" s="223"/>
      <c r="DL82" s="223"/>
      <c r="DM82" s="223"/>
      <c r="DN82" s="223"/>
      <c r="DO82" s="223"/>
      <c r="DP82" s="223"/>
      <c r="DQ82" s="223"/>
      <c r="DR82" s="223"/>
      <c r="DS82" s="223"/>
      <c r="DT82" s="223"/>
      <c r="DU82" s="223"/>
      <c r="DV82" s="223"/>
      <c r="DW82" s="223"/>
      <c r="DX82" s="223"/>
      <c r="DY82" s="223"/>
      <c r="DZ82" s="223"/>
      <c r="EA82" s="223"/>
      <c r="EB82" s="223"/>
      <c r="EC82" s="227">
        <v>0</v>
      </c>
      <c r="ED82" s="223"/>
      <c r="EE82" s="223"/>
      <c r="EF82" s="223"/>
      <c r="EG82" s="229"/>
      <c r="EH82" s="229"/>
      <c r="EI82" s="223"/>
      <c r="EJ82" s="229"/>
      <c r="EK82" s="229"/>
      <c r="EL82" s="223"/>
      <c r="EM82" s="229"/>
      <c r="EN82" s="229"/>
      <c r="EO82" s="223"/>
      <c r="EP82" s="229"/>
      <c r="EQ82" s="229"/>
      <c r="ER82" s="238"/>
      <c r="ES82" s="223"/>
      <c r="ET82" s="229"/>
      <c r="EU82" s="229"/>
      <c r="EV82" s="223"/>
      <c r="EW82" s="229"/>
      <c r="EX82" s="229"/>
      <c r="EY82" s="223"/>
      <c r="EZ82" s="229"/>
      <c r="FA82" s="229"/>
      <c r="FB82" s="223"/>
      <c r="FC82" s="229"/>
      <c r="FD82" s="229"/>
      <c r="FE82" s="223"/>
      <c r="FF82" s="229"/>
      <c r="FG82" s="229"/>
      <c r="FH82" s="223"/>
      <c r="FI82" s="229"/>
      <c r="FJ82" s="229"/>
      <c r="FK82" s="223"/>
      <c r="FL82" s="229"/>
      <c r="FM82" s="229"/>
      <c r="FN82" s="223"/>
      <c r="FO82" s="229"/>
      <c r="FP82" s="229"/>
      <c r="FQ82" s="223"/>
      <c r="FR82" s="229"/>
      <c r="FS82" s="229"/>
      <c r="FT82" s="223"/>
      <c r="FU82" s="229"/>
      <c r="FV82" s="229"/>
      <c r="FW82" s="222"/>
      <c r="FX82" s="223"/>
      <c r="FY82" s="229"/>
      <c r="FZ82" s="229"/>
      <c r="GA82" s="230"/>
      <c r="GB82" s="231"/>
      <c r="GC82" s="232"/>
      <c r="GD82" s="232"/>
      <c r="GE82" s="231"/>
      <c r="GF82" s="232"/>
      <c r="GG82" s="232"/>
      <c r="GH82" s="231"/>
      <c r="GI82" s="232"/>
      <c r="GJ82" s="231"/>
      <c r="GK82" s="232"/>
      <c r="GL82" s="231"/>
      <c r="GM82" s="232"/>
      <c r="GN82" s="232"/>
      <c r="GO82" s="232"/>
      <c r="GP82" s="231"/>
      <c r="GQ82" s="232"/>
      <c r="GR82" s="231"/>
      <c r="GS82" s="239"/>
      <c r="GT82" s="239"/>
      <c r="GU82" s="239"/>
      <c r="GV82" s="234"/>
      <c r="GW82" s="195">
        <f t="shared" si="21"/>
        <v>0</v>
      </c>
    </row>
    <row r="83" spans="1:205" ht="12.75" hidden="1" outlineLevel="1">
      <c r="A83" s="212"/>
      <c r="B83" s="237"/>
      <c r="C83" s="215"/>
      <c r="D83" s="215"/>
      <c r="E83" s="215"/>
      <c r="F83" s="215"/>
      <c r="G83" s="215"/>
      <c r="H83" s="222"/>
      <c r="I83" s="223"/>
      <c r="J83" s="223"/>
      <c r="K83" s="223"/>
      <c r="L83" s="223"/>
      <c r="M83" s="223"/>
      <c r="N83" s="223"/>
      <c r="O83" s="224"/>
      <c r="P83" s="224"/>
      <c r="Q83" s="222"/>
      <c r="R83" s="222"/>
      <c r="S83" s="222"/>
      <c r="T83" s="223"/>
      <c r="U83" s="223"/>
      <c r="V83" s="223"/>
      <c r="W83" s="223"/>
      <c r="X83" s="223"/>
      <c r="Y83" s="223"/>
      <c r="Z83" s="223"/>
      <c r="AA83" s="223"/>
      <c r="AB83" s="223"/>
      <c r="AC83" s="227">
        <v>0</v>
      </c>
      <c r="AD83" s="227">
        <v>0</v>
      </c>
      <c r="AE83" s="227">
        <v>0</v>
      </c>
      <c r="AF83" s="227">
        <v>0</v>
      </c>
      <c r="AG83" s="226">
        <v>0</v>
      </c>
      <c r="AH83" s="226">
        <v>0</v>
      </c>
      <c r="AI83" s="223"/>
      <c r="AJ83" s="223"/>
      <c r="AK83" s="223"/>
      <c r="AL83" s="223"/>
      <c r="AM83" s="223"/>
      <c r="AN83" s="223"/>
      <c r="AO83" s="223"/>
      <c r="AP83" s="223"/>
      <c r="AQ83" s="223"/>
      <c r="AR83" s="223"/>
      <c r="AS83" s="223"/>
      <c r="AT83" s="223"/>
      <c r="AU83" s="223"/>
      <c r="AV83" s="223"/>
      <c r="AW83" s="223"/>
      <c r="AX83" s="223"/>
      <c r="AY83" s="223"/>
      <c r="AZ83" s="223"/>
      <c r="BA83" s="223"/>
      <c r="BB83" s="223"/>
      <c r="BC83" s="223"/>
      <c r="BD83" s="223"/>
      <c r="BE83" s="223"/>
      <c r="BF83" s="223"/>
      <c r="BG83" s="223"/>
      <c r="BH83" s="223"/>
      <c r="BI83" s="223"/>
      <c r="BJ83" s="223"/>
      <c r="BK83" s="227">
        <v>0</v>
      </c>
      <c r="BL83" s="227">
        <v>0</v>
      </c>
      <c r="BM83" s="227">
        <v>0</v>
      </c>
      <c r="BN83" s="227">
        <v>0</v>
      </c>
      <c r="BO83" s="223"/>
      <c r="BP83" s="223"/>
      <c r="BQ83" s="223"/>
      <c r="BR83" s="223"/>
      <c r="BS83" s="223"/>
      <c r="BT83" s="223"/>
      <c r="BU83" s="223"/>
      <c r="BV83" s="223"/>
      <c r="BW83" s="223"/>
      <c r="BX83" s="223"/>
      <c r="BY83" s="223"/>
      <c r="BZ83" s="223"/>
      <c r="CA83" s="223"/>
      <c r="CB83" s="223"/>
      <c r="CC83" s="223"/>
      <c r="CD83" s="223"/>
      <c r="CE83" s="223"/>
      <c r="CF83" s="223"/>
      <c r="CG83" s="223"/>
      <c r="CH83" s="223"/>
      <c r="CI83" s="223"/>
      <c r="CJ83" s="223"/>
      <c r="CK83" s="223"/>
      <c r="CL83" s="223"/>
      <c r="CM83" s="223"/>
      <c r="CN83" s="223"/>
      <c r="CO83" s="223"/>
      <c r="CP83" s="223"/>
      <c r="CQ83" s="223"/>
      <c r="CR83" s="223"/>
      <c r="CS83" s="223"/>
      <c r="CT83" s="223"/>
      <c r="CU83" s="223"/>
      <c r="CV83" s="223"/>
      <c r="CW83" s="223"/>
      <c r="CX83" s="223"/>
      <c r="CY83" s="223"/>
      <c r="CZ83" s="223"/>
      <c r="DA83" s="223"/>
      <c r="DB83" s="223"/>
      <c r="DC83" s="223"/>
      <c r="DD83" s="223"/>
      <c r="DE83" s="223"/>
      <c r="DF83" s="223"/>
      <c r="DG83" s="223"/>
      <c r="DH83" s="223"/>
      <c r="DI83" s="223"/>
      <c r="DJ83" s="223"/>
      <c r="DK83" s="223"/>
      <c r="DL83" s="223"/>
      <c r="DM83" s="223"/>
      <c r="DN83" s="223"/>
      <c r="DO83" s="223"/>
      <c r="DP83" s="223"/>
      <c r="DQ83" s="223"/>
      <c r="DR83" s="223"/>
      <c r="DS83" s="223"/>
      <c r="DT83" s="223"/>
      <c r="DU83" s="223"/>
      <c r="DV83" s="223"/>
      <c r="DW83" s="223"/>
      <c r="DX83" s="223"/>
      <c r="DY83" s="223"/>
      <c r="DZ83" s="223"/>
      <c r="EA83" s="223"/>
      <c r="EB83" s="223"/>
      <c r="EC83" s="227">
        <v>0</v>
      </c>
      <c r="ED83" s="223"/>
      <c r="EE83" s="223"/>
      <c r="EF83" s="223"/>
      <c r="EG83" s="229"/>
      <c r="EH83" s="229"/>
      <c r="EI83" s="223"/>
      <c r="EJ83" s="229"/>
      <c r="EK83" s="229"/>
      <c r="EL83" s="223"/>
      <c r="EM83" s="229"/>
      <c r="EN83" s="229"/>
      <c r="EO83" s="223"/>
      <c r="EP83" s="229"/>
      <c r="EQ83" s="229"/>
      <c r="ER83" s="238"/>
      <c r="ES83" s="223"/>
      <c r="ET83" s="229"/>
      <c r="EU83" s="229"/>
      <c r="EV83" s="223"/>
      <c r="EW83" s="229"/>
      <c r="EX83" s="229"/>
      <c r="EY83" s="223"/>
      <c r="EZ83" s="229"/>
      <c r="FA83" s="229"/>
      <c r="FB83" s="223"/>
      <c r="FC83" s="229"/>
      <c r="FD83" s="229"/>
      <c r="FE83" s="223"/>
      <c r="FF83" s="229"/>
      <c r="FG83" s="229"/>
      <c r="FH83" s="223"/>
      <c r="FI83" s="229"/>
      <c r="FJ83" s="229"/>
      <c r="FK83" s="223"/>
      <c r="FL83" s="229"/>
      <c r="FM83" s="229"/>
      <c r="FN83" s="223"/>
      <c r="FO83" s="229"/>
      <c r="FP83" s="229"/>
      <c r="FQ83" s="223"/>
      <c r="FR83" s="229"/>
      <c r="FS83" s="229"/>
      <c r="FT83" s="223"/>
      <c r="FU83" s="229"/>
      <c r="FV83" s="229"/>
      <c r="FW83" s="222"/>
      <c r="FX83" s="223"/>
      <c r="FY83" s="229"/>
      <c r="FZ83" s="229"/>
      <c r="GA83" s="230"/>
      <c r="GB83" s="231"/>
      <c r="GC83" s="232"/>
      <c r="GD83" s="232"/>
      <c r="GE83" s="231"/>
      <c r="GF83" s="232"/>
      <c r="GG83" s="232"/>
      <c r="GH83" s="231"/>
      <c r="GI83" s="232"/>
      <c r="GJ83" s="231"/>
      <c r="GK83" s="232"/>
      <c r="GL83" s="231"/>
      <c r="GM83" s="232"/>
      <c r="GN83" s="232"/>
      <c r="GO83" s="232"/>
      <c r="GP83" s="231"/>
      <c r="GQ83" s="232"/>
      <c r="GR83" s="231"/>
      <c r="GS83" s="239"/>
      <c r="GT83" s="239"/>
      <c r="GU83" s="239"/>
      <c r="GV83" s="234"/>
      <c r="GW83" s="195">
        <f t="shared" si="21"/>
        <v>0</v>
      </c>
    </row>
    <row r="84" spans="1:205" ht="12.75" hidden="1">
      <c r="A84" s="212"/>
      <c r="B84" s="213"/>
      <c r="C84" s="214"/>
      <c r="D84" s="214"/>
      <c r="E84" s="214"/>
      <c r="F84" s="214"/>
      <c r="G84" s="214"/>
      <c r="H84" s="222"/>
      <c r="I84" s="223"/>
      <c r="J84" s="223"/>
      <c r="K84" s="223"/>
      <c r="L84" s="223"/>
      <c r="M84" s="223"/>
      <c r="N84" s="223"/>
      <c r="O84" s="224"/>
      <c r="P84" s="224"/>
      <c r="Q84" s="222"/>
      <c r="R84" s="222"/>
      <c r="S84" s="222"/>
      <c r="T84" s="223"/>
      <c r="U84" s="223"/>
      <c r="V84" s="223"/>
      <c r="W84" s="223"/>
      <c r="X84" s="223"/>
      <c r="Y84" s="223"/>
      <c r="Z84" s="223"/>
      <c r="AA84" s="223"/>
      <c r="AB84" s="223"/>
      <c r="AC84" s="227">
        <v>0</v>
      </c>
      <c r="AD84" s="227">
        <v>0</v>
      </c>
      <c r="AE84" s="227">
        <v>0</v>
      </c>
      <c r="AF84" s="227">
        <v>0</v>
      </c>
      <c r="AG84" s="226">
        <v>0</v>
      </c>
      <c r="AH84" s="226">
        <v>0</v>
      </c>
      <c r="AI84" s="223"/>
      <c r="AJ84" s="223"/>
      <c r="AK84" s="223"/>
      <c r="AL84" s="223"/>
      <c r="AM84" s="223"/>
      <c r="AN84" s="223"/>
      <c r="AO84" s="223"/>
      <c r="AP84" s="223"/>
      <c r="AQ84" s="223"/>
      <c r="AR84" s="223"/>
      <c r="AS84" s="223"/>
      <c r="AT84" s="223"/>
      <c r="AU84" s="223"/>
      <c r="AV84" s="223"/>
      <c r="AW84" s="223"/>
      <c r="AX84" s="223"/>
      <c r="AY84" s="223"/>
      <c r="AZ84" s="223"/>
      <c r="BA84" s="223"/>
      <c r="BB84" s="223"/>
      <c r="BC84" s="223"/>
      <c r="BD84" s="223"/>
      <c r="BE84" s="223"/>
      <c r="BF84" s="223"/>
      <c r="BG84" s="223"/>
      <c r="BH84" s="223"/>
      <c r="BI84" s="223"/>
      <c r="BJ84" s="223"/>
      <c r="BK84" s="227">
        <v>0</v>
      </c>
      <c r="BL84" s="227">
        <v>0</v>
      </c>
      <c r="BM84" s="227">
        <v>0</v>
      </c>
      <c r="BN84" s="227">
        <v>0</v>
      </c>
      <c r="BO84" s="223"/>
      <c r="BP84" s="223"/>
      <c r="BQ84" s="223"/>
      <c r="BR84" s="223"/>
      <c r="BS84" s="223"/>
      <c r="BT84" s="223"/>
      <c r="BU84" s="223"/>
      <c r="BV84" s="223"/>
      <c r="BW84" s="223"/>
      <c r="BX84" s="223"/>
      <c r="BY84" s="223"/>
      <c r="BZ84" s="223"/>
      <c r="CA84" s="223"/>
      <c r="CB84" s="223"/>
      <c r="CC84" s="223"/>
      <c r="CD84" s="223"/>
      <c r="CE84" s="223"/>
      <c r="CF84" s="223"/>
      <c r="CG84" s="223"/>
      <c r="CH84" s="223"/>
      <c r="CI84" s="223"/>
      <c r="CJ84" s="223"/>
      <c r="CK84" s="223"/>
      <c r="CL84" s="223"/>
      <c r="CM84" s="223"/>
      <c r="CN84" s="223"/>
      <c r="CO84" s="223"/>
      <c r="CP84" s="223"/>
      <c r="CQ84" s="223"/>
      <c r="CR84" s="223"/>
      <c r="CS84" s="223"/>
      <c r="CT84" s="223"/>
      <c r="CU84" s="223"/>
      <c r="CV84" s="223"/>
      <c r="CW84" s="223"/>
      <c r="CX84" s="223"/>
      <c r="CY84" s="223"/>
      <c r="CZ84" s="223"/>
      <c r="DA84" s="223"/>
      <c r="DB84" s="223"/>
      <c r="DC84" s="223"/>
      <c r="DD84" s="223"/>
      <c r="DE84" s="223"/>
      <c r="DF84" s="223"/>
      <c r="DG84" s="223"/>
      <c r="DH84" s="223"/>
      <c r="DI84" s="223"/>
      <c r="DJ84" s="223"/>
      <c r="DK84" s="223"/>
      <c r="DL84" s="223"/>
      <c r="DM84" s="223"/>
      <c r="DN84" s="223"/>
      <c r="DO84" s="223"/>
      <c r="DP84" s="223"/>
      <c r="DQ84" s="223"/>
      <c r="DR84" s="223"/>
      <c r="DS84" s="223"/>
      <c r="DT84" s="223"/>
      <c r="DU84" s="223"/>
      <c r="DV84" s="223"/>
      <c r="DW84" s="223"/>
      <c r="DX84" s="223"/>
      <c r="DY84" s="223"/>
      <c r="DZ84" s="223"/>
      <c r="EA84" s="223"/>
      <c r="EB84" s="223"/>
      <c r="EC84" s="227">
        <v>0</v>
      </c>
      <c r="ED84" s="223"/>
      <c r="EE84" s="223"/>
      <c r="EF84" s="223"/>
      <c r="EG84" s="229"/>
      <c r="EH84" s="229"/>
      <c r="EI84" s="223"/>
      <c r="EJ84" s="229"/>
      <c r="EK84" s="229"/>
      <c r="EL84" s="223"/>
      <c r="EM84" s="229"/>
      <c r="EN84" s="229"/>
      <c r="EO84" s="223"/>
      <c r="EP84" s="229"/>
      <c r="EQ84" s="229"/>
      <c r="ER84" s="222"/>
      <c r="ES84" s="223"/>
      <c r="ET84" s="229"/>
      <c r="EU84" s="229"/>
      <c r="EV84" s="223"/>
      <c r="EW84" s="229"/>
      <c r="EX84" s="229"/>
      <c r="EY84" s="223"/>
      <c r="EZ84" s="229"/>
      <c r="FA84" s="229"/>
      <c r="FB84" s="223"/>
      <c r="FC84" s="229"/>
      <c r="FD84" s="229"/>
      <c r="FE84" s="223"/>
      <c r="FF84" s="229"/>
      <c r="FG84" s="229"/>
      <c r="FH84" s="223"/>
      <c r="FI84" s="229"/>
      <c r="FJ84" s="229"/>
      <c r="FK84" s="223"/>
      <c r="FL84" s="229"/>
      <c r="FM84" s="229"/>
      <c r="FN84" s="223"/>
      <c r="FO84" s="229"/>
      <c r="FP84" s="229"/>
      <c r="FQ84" s="223"/>
      <c r="FR84" s="229"/>
      <c r="FS84" s="229"/>
      <c r="FT84" s="223"/>
      <c r="FU84" s="229"/>
      <c r="FV84" s="229"/>
      <c r="FW84" s="222"/>
      <c r="FX84" s="223"/>
      <c r="FY84" s="229"/>
      <c r="FZ84" s="229"/>
      <c r="GA84" s="230"/>
      <c r="GB84" s="231"/>
      <c r="GC84" s="232"/>
      <c r="GD84" s="232"/>
      <c r="GE84" s="231"/>
      <c r="GF84" s="232"/>
      <c r="GG84" s="232"/>
      <c r="GH84" s="231"/>
      <c r="GI84" s="232"/>
      <c r="GJ84" s="231"/>
      <c r="GK84" s="232"/>
      <c r="GL84" s="231"/>
      <c r="GM84" s="232"/>
      <c r="GN84" s="232"/>
      <c r="GO84" s="232"/>
      <c r="GP84" s="231"/>
      <c r="GQ84" s="232"/>
      <c r="GR84" s="231"/>
      <c r="GS84" s="239"/>
      <c r="GT84" s="239"/>
      <c r="GU84" s="239"/>
      <c r="GV84" s="234"/>
      <c r="GW84" s="195">
        <f t="shared" si="21"/>
        <v>0</v>
      </c>
    </row>
    <row r="85" spans="1:205" ht="12.75" hidden="1">
      <c r="A85" s="212">
        <v>4</v>
      </c>
      <c r="B85" s="213" t="s">
        <v>66</v>
      </c>
      <c r="C85" s="214">
        <v>31</v>
      </c>
      <c r="D85" s="214">
        <v>1317</v>
      </c>
      <c r="E85" s="214">
        <v>5637</v>
      </c>
      <c r="F85" s="215">
        <v>40176</v>
      </c>
      <c r="G85" s="215"/>
      <c r="H85" s="217">
        <f t="shared" ref="H85:N85" si="57">SUM(H86:H93)</f>
        <v>0</v>
      </c>
      <c r="I85" s="217">
        <f t="shared" si="57"/>
        <v>0</v>
      </c>
      <c r="J85" s="217">
        <f t="shared" si="57"/>
        <v>0</v>
      </c>
      <c r="K85" s="217">
        <f t="shared" si="57"/>
        <v>0</v>
      </c>
      <c r="L85" s="217">
        <f t="shared" si="57"/>
        <v>0</v>
      </c>
      <c r="M85" s="217">
        <f t="shared" si="57"/>
        <v>0</v>
      </c>
      <c r="N85" s="217">
        <f t="shared" si="57"/>
        <v>0</v>
      </c>
      <c r="O85" s="218"/>
      <c r="P85" s="218"/>
      <c r="Q85" s="219">
        <f t="shared" ref="Q85:AB85" si="58">SUM(Q86:Q93)</f>
        <v>0</v>
      </c>
      <c r="R85" s="219">
        <f t="shared" si="58"/>
        <v>0</v>
      </c>
      <c r="S85" s="219">
        <f t="shared" si="58"/>
        <v>0</v>
      </c>
      <c r="T85" s="217">
        <f t="shared" si="58"/>
        <v>0</v>
      </c>
      <c r="U85" s="217">
        <f t="shared" si="58"/>
        <v>0</v>
      </c>
      <c r="V85" s="217">
        <f t="shared" si="58"/>
        <v>0</v>
      </c>
      <c r="W85" s="217">
        <f t="shared" si="58"/>
        <v>0</v>
      </c>
      <c r="X85" s="217">
        <f t="shared" si="58"/>
        <v>0</v>
      </c>
      <c r="Y85" s="217">
        <f t="shared" si="58"/>
        <v>0</v>
      </c>
      <c r="Z85" s="217">
        <f t="shared" si="58"/>
        <v>0</v>
      </c>
      <c r="AA85" s="217">
        <f t="shared" si="58"/>
        <v>0</v>
      </c>
      <c r="AB85" s="217">
        <f t="shared" si="58"/>
        <v>0</v>
      </c>
      <c r="AC85" s="217">
        <v>0</v>
      </c>
      <c r="AD85" s="217">
        <v>0</v>
      </c>
      <c r="AE85" s="217">
        <v>0</v>
      </c>
      <c r="AF85" s="217">
        <v>0</v>
      </c>
      <c r="AG85" s="217">
        <v>0</v>
      </c>
      <c r="AH85" s="217">
        <v>0</v>
      </c>
      <c r="AI85" s="217">
        <f t="shared" ref="AI85:BJ85" si="59">SUM(AI86:AI93)</f>
        <v>0</v>
      </c>
      <c r="AJ85" s="217">
        <f t="shared" si="59"/>
        <v>0</v>
      </c>
      <c r="AK85" s="217">
        <f t="shared" si="59"/>
        <v>0</v>
      </c>
      <c r="AL85" s="217">
        <f t="shared" si="59"/>
        <v>0</v>
      </c>
      <c r="AM85" s="217">
        <f t="shared" si="59"/>
        <v>0</v>
      </c>
      <c r="AN85" s="217">
        <f t="shared" si="59"/>
        <v>0</v>
      </c>
      <c r="AO85" s="217">
        <f t="shared" si="59"/>
        <v>0</v>
      </c>
      <c r="AP85" s="217">
        <f t="shared" si="59"/>
        <v>0</v>
      </c>
      <c r="AQ85" s="217">
        <f t="shared" si="59"/>
        <v>0</v>
      </c>
      <c r="AR85" s="217">
        <f t="shared" si="59"/>
        <v>0</v>
      </c>
      <c r="AS85" s="217">
        <f t="shared" si="59"/>
        <v>0</v>
      </c>
      <c r="AT85" s="217">
        <f t="shared" si="59"/>
        <v>0</v>
      </c>
      <c r="AU85" s="217">
        <f t="shared" si="59"/>
        <v>0</v>
      </c>
      <c r="AV85" s="217">
        <f t="shared" si="59"/>
        <v>0</v>
      </c>
      <c r="AW85" s="217">
        <f t="shared" si="59"/>
        <v>0</v>
      </c>
      <c r="AX85" s="217">
        <f t="shared" si="59"/>
        <v>0</v>
      </c>
      <c r="AY85" s="217">
        <f t="shared" si="59"/>
        <v>0</v>
      </c>
      <c r="AZ85" s="217">
        <f t="shared" si="59"/>
        <v>0</v>
      </c>
      <c r="BA85" s="217">
        <f t="shared" si="59"/>
        <v>0</v>
      </c>
      <c r="BB85" s="217">
        <f t="shared" si="59"/>
        <v>0</v>
      </c>
      <c r="BC85" s="217">
        <f t="shared" si="59"/>
        <v>0</v>
      </c>
      <c r="BD85" s="217">
        <f t="shared" si="59"/>
        <v>0</v>
      </c>
      <c r="BE85" s="217">
        <f t="shared" si="59"/>
        <v>0</v>
      </c>
      <c r="BF85" s="217">
        <f t="shared" si="59"/>
        <v>0</v>
      </c>
      <c r="BG85" s="217">
        <f t="shared" si="59"/>
        <v>0</v>
      </c>
      <c r="BH85" s="217">
        <f t="shared" si="59"/>
        <v>0</v>
      </c>
      <c r="BI85" s="217">
        <f t="shared" si="59"/>
        <v>0</v>
      </c>
      <c r="BJ85" s="217">
        <f t="shared" si="59"/>
        <v>0</v>
      </c>
      <c r="BK85" s="217">
        <v>0</v>
      </c>
      <c r="BL85" s="217">
        <v>0</v>
      </c>
      <c r="BM85" s="217">
        <v>0</v>
      </c>
      <c r="BN85" s="217">
        <v>0</v>
      </c>
      <c r="BO85" s="217">
        <f t="shared" ref="BO85:EB85" si="60">SUM(BO86:BO93)</f>
        <v>0</v>
      </c>
      <c r="BP85" s="217">
        <f t="shared" si="60"/>
        <v>0</v>
      </c>
      <c r="BQ85" s="217">
        <f t="shared" si="60"/>
        <v>0</v>
      </c>
      <c r="BR85" s="217">
        <f t="shared" si="60"/>
        <v>0</v>
      </c>
      <c r="BS85" s="217">
        <f t="shared" si="60"/>
        <v>0</v>
      </c>
      <c r="BT85" s="217">
        <f t="shared" si="60"/>
        <v>0</v>
      </c>
      <c r="BU85" s="217">
        <f t="shared" si="60"/>
        <v>0</v>
      </c>
      <c r="BV85" s="217">
        <f t="shared" si="60"/>
        <v>0</v>
      </c>
      <c r="BW85" s="217">
        <f t="shared" si="60"/>
        <v>0</v>
      </c>
      <c r="BX85" s="217">
        <f t="shared" si="60"/>
        <v>0</v>
      </c>
      <c r="BY85" s="217">
        <f t="shared" si="60"/>
        <v>0</v>
      </c>
      <c r="BZ85" s="217">
        <f t="shared" si="60"/>
        <v>0</v>
      </c>
      <c r="CA85" s="217">
        <f t="shared" si="60"/>
        <v>0</v>
      </c>
      <c r="CB85" s="217">
        <f t="shared" si="60"/>
        <v>0</v>
      </c>
      <c r="CC85" s="217">
        <f t="shared" si="60"/>
        <v>0</v>
      </c>
      <c r="CD85" s="217">
        <f t="shared" si="60"/>
        <v>0</v>
      </c>
      <c r="CE85" s="217">
        <f t="shared" si="60"/>
        <v>0</v>
      </c>
      <c r="CF85" s="217">
        <f t="shared" si="60"/>
        <v>0</v>
      </c>
      <c r="CG85" s="217">
        <f t="shared" si="60"/>
        <v>0</v>
      </c>
      <c r="CH85" s="217">
        <f t="shared" si="60"/>
        <v>0</v>
      </c>
      <c r="CI85" s="217">
        <f t="shared" si="60"/>
        <v>0</v>
      </c>
      <c r="CJ85" s="217">
        <f t="shared" si="60"/>
        <v>0</v>
      </c>
      <c r="CK85" s="217">
        <f t="shared" si="60"/>
        <v>0</v>
      </c>
      <c r="CL85" s="217">
        <f t="shared" si="60"/>
        <v>0</v>
      </c>
      <c r="CM85" s="217">
        <f t="shared" si="60"/>
        <v>0</v>
      </c>
      <c r="CN85" s="217">
        <f t="shared" si="60"/>
        <v>0</v>
      </c>
      <c r="CO85" s="217">
        <f t="shared" si="60"/>
        <v>0</v>
      </c>
      <c r="CP85" s="217">
        <f t="shared" si="60"/>
        <v>0</v>
      </c>
      <c r="CQ85" s="217">
        <f t="shared" si="60"/>
        <v>0</v>
      </c>
      <c r="CR85" s="217">
        <f t="shared" si="60"/>
        <v>0</v>
      </c>
      <c r="CS85" s="217">
        <f t="shared" si="60"/>
        <v>0</v>
      </c>
      <c r="CT85" s="217">
        <f t="shared" si="60"/>
        <v>0</v>
      </c>
      <c r="CU85" s="217">
        <f t="shared" si="60"/>
        <v>0</v>
      </c>
      <c r="CV85" s="217">
        <f t="shared" si="60"/>
        <v>0</v>
      </c>
      <c r="CW85" s="217">
        <f t="shared" si="60"/>
        <v>0</v>
      </c>
      <c r="CX85" s="217">
        <f t="shared" si="60"/>
        <v>0</v>
      </c>
      <c r="CY85" s="217">
        <f t="shared" si="60"/>
        <v>0</v>
      </c>
      <c r="CZ85" s="217">
        <f t="shared" si="60"/>
        <v>0</v>
      </c>
      <c r="DA85" s="217">
        <f t="shared" si="60"/>
        <v>0</v>
      </c>
      <c r="DB85" s="217">
        <f t="shared" si="60"/>
        <v>0</v>
      </c>
      <c r="DC85" s="217">
        <f t="shared" si="60"/>
        <v>0</v>
      </c>
      <c r="DD85" s="217">
        <f t="shared" si="60"/>
        <v>0</v>
      </c>
      <c r="DE85" s="217">
        <f t="shared" si="60"/>
        <v>0</v>
      </c>
      <c r="DF85" s="217">
        <f t="shared" si="60"/>
        <v>0</v>
      </c>
      <c r="DG85" s="217">
        <f t="shared" si="60"/>
        <v>0</v>
      </c>
      <c r="DH85" s="217">
        <f t="shared" si="60"/>
        <v>0</v>
      </c>
      <c r="DI85" s="217">
        <f t="shared" si="60"/>
        <v>0</v>
      </c>
      <c r="DJ85" s="217">
        <f t="shared" si="60"/>
        <v>0</v>
      </c>
      <c r="DK85" s="217">
        <f t="shared" si="60"/>
        <v>0</v>
      </c>
      <c r="DL85" s="217">
        <f t="shared" si="60"/>
        <v>0</v>
      </c>
      <c r="DM85" s="217">
        <f t="shared" si="60"/>
        <v>0</v>
      </c>
      <c r="DN85" s="217">
        <f t="shared" si="60"/>
        <v>0</v>
      </c>
      <c r="DO85" s="217">
        <f t="shared" si="60"/>
        <v>0</v>
      </c>
      <c r="DP85" s="217">
        <f t="shared" si="60"/>
        <v>0</v>
      </c>
      <c r="DQ85" s="217">
        <f t="shared" si="60"/>
        <v>0</v>
      </c>
      <c r="DR85" s="217">
        <f t="shared" si="60"/>
        <v>0</v>
      </c>
      <c r="DS85" s="217">
        <f t="shared" si="60"/>
        <v>0</v>
      </c>
      <c r="DT85" s="217">
        <f t="shared" si="60"/>
        <v>0</v>
      </c>
      <c r="DU85" s="217">
        <f t="shared" si="60"/>
        <v>0</v>
      </c>
      <c r="DV85" s="217">
        <f t="shared" si="60"/>
        <v>0</v>
      </c>
      <c r="DW85" s="217">
        <f t="shared" si="60"/>
        <v>0</v>
      </c>
      <c r="DX85" s="217">
        <f t="shared" si="60"/>
        <v>0</v>
      </c>
      <c r="DY85" s="217">
        <f t="shared" si="60"/>
        <v>0</v>
      </c>
      <c r="DZ85" s="217">
        <f t="shared" si="60"/>
        <v>0</v>
      </c>
      <c r="EA85" s="217">
        <f t="shared" si="60"/>
        <v>0</v>
      </c>
      <c r="EB85" s="217">
        <f t="shared" si="60"/>
        <v>0</v>
      </c>
      <c r="EC85" s="217">
        <v>0</v>
      </c>
      <c r="ED85" s="217">
        <f>SUM(ED86:ED93)</f>
        <v>0</v>
      </c>
      <c r="EE85" s="217">
        <f>SUM(EE86:EE93)</f>
        <v>0</v>
      </c>
      <c r="EF85" s="217">
        <f>SUM(EF86:EF93)</f>
        <v>0</v>
      </c>
      <c r="EG85" s="220"/>
      <c r="EH85" s="220">
        <f>SUM(EH86:EH93)</f>
        <v>0</v>
      </c>
      <c r="EI85" s="217">
        <f>SUM(EI86:EI93)</f>
        <v>0</v>
      </c>
      <c r="EJ85" s="220"/>
      <c r="EK85" s="220">
        <f>SUM(EK86:EK93)</f>
        <v>0</v>
      </c>
      <c r="EL85" s="217">
        <f>SUM(EL86:EL93)</f>
        <v>0</v>
      </c>
      <c r="EM85" s="220"/>
      <c r="EN85" s="220">
        <f>SUM(EN86:EN93)</f>
        <v>0</v>
      </c>
      <c r="EO85" s="217">
        <f>SUM(EO86:EO93)</f>
        <v>0</v>
      </c>
      <c r="EP85" s="220"/>
      <c r="EQ85" s="220">
        <f>SUM(EQ86:EQ93)</f>
        <v>0</v>
      </c>
      <c r="ER85" s="219">
        <f>SUM(ER86:ER93)</f>
        <v>0</v>
      </c>
      <c r="ES85" s="217">
        <f>SUM(ES86:ES93)</f>
        <v>0</v>
      </c>
      <c r="ET85" s="220"/>
      <c r="EU85" s="220">
        <f>SUM(EU86:EU93)</f>
        <v>0</v>
      </c>
      <c r="EV85" s="217">
        <f>SUM(EV86:EV93)</f>
        <v>0</v>
      </c>
      <c r="EW85" s="220"/>
      <c r="EX85" s="220">
        <f>SUM(EX86:EX93)</f>
        <v>0</v>
      </c>
      <c r="EY85" s="217">
        <f>SUM(EY86:EY93)</f>
        <v>0</v>
      </c>
      <c r="EZ85" s="220"/>
      <c r="FA85" s="220">
        <f>SUM(FA86:FA93)</f>
        <v>0</v>
      </c>
      <c r="FB85" s="217">
        <f>SUM(FB86:FB93)</f>
        <v>0</v>
      </c>
      <c r="FC85" s="220"/>
      <c r="FD85" s="220">
        <f>SUM(FD86:FD93)</f>
        <v>0</v>
      </c>
      <c r="FE85" s="217">
        <f>SUM(FE86:FE93)</f>
        <v>0</v>
      </c>
      <c r="FF85" s="220"/>
      <c r="FG85" s="220">
        <f>SUM(FG86:FG93)</f>
        <v>0</v>
      </c>
      <c r="FH85" s="217">
        <f>SUM(FH86:FH93)</f>
        <v>0</v>
      </c>
      <c r="FI85" s="220"/>
      <c r="FJ85" s="220">
        <f>SUM(FJ86:FJ93)</f>
        <v>0</v>
      </c>
      <c r="FK85" s="217">
        <f>SUM(FK86:FK93)</f>
        <v>0</v>
      </c>
      <c r="FL85" s="220"/>
      <c r="FM85" s="220">
        <f>SUM(FM86:FM93)</f>
        <v>0</v>
      </c>
      <c r="FN85" s="217">
        <f>SUM(FN86:FN93)</f>
        <v>0</v>
      </c>
      <c r="FO85" s="220"/>
      <c r="FP85" s="220">
        <f>SUM(FP86:FP93)</f>
        <v>0</v>
      </c>
      <c r="FQ85" s="217">
        <f>SUM(FQ86:FQ93)</f>
        <v>0</v>
      </c>
      <c r="FR85" s="220"/>
      <c r="FS85" s="220">
        <f>SUM(FS86:FS93)</f>
        <v>0</v>
      </c>
      <c r="FT85" s="217">
        <f>SUM(FT86:FT93)</f>
        <v>0</v>
      </c>
      <c r="FU85" s="220"/>
      <c r="FV85" s="220">
        <f>SUM(FV86:FV93)</f>
        <v>0</v>
      </c>
      <c r="FW85" s="219">
        <f>SUM(FW86:FW93)</f>
        <v>0</v>
      </c>
      <c r="FX85" s="217">
        <f>SUM(FX86:FX93)</f>
        <v>0</v>
      </c>
      <c r="FY85" s="220"/>
      <c r="FZ85" s="220">
        <f>SUM(FZ86:FZ93)</f>
        <v>0</v>
      </c>
      <c r="GA85" s="217"/>
      <c r="GB85" s="217">
        <f>SUM(GB86:GB93)</f>
        <v>0</v>
      </c>
      <c r="GC85" s="217"/>
      <c r="GD85" s="220">
        <f>SUM(GD86:GD93)</f>
        <v>0</v>
      </c>
      <c r="GE85" s="217">
        <f>SUM(GE86:GE93)</f>
        <v>0</v>
      </c>
      <c r="GF85" s="217"/>
      <c r="GG85" s="220">
        <f t="shared" ref="GG85:GU85" si="61">SUM(GG86:GG93)</f>
        <v>0</v>
      </c>
      <c r="GH85" s="217">
        <f t="shared" si="61"/>
        <v>0</v>
      </c>
      <c r="GI85" s="220">
        <f t="shared" si="61"/>
        <v>0</v>
      </c>
      <c r="GJ85" s="217">
        <f t="shared" si="61"/>
        <v>0</v>
      </c>
      <c r="GK85" s="220">
        <f t="shared" si="61"/>
        <v>0</v>
      </c>
      <c r="GL85" s="217">
        <f t="shared" si="61"/>
        <v>0</v>
      </c>
      <c r="GM85" s="220">
        <f t="shared" si="61"/>
        <v>0</v>
      </c>
      <c r="GN85" s="220">
        <f t="shared" si="61"/>
        <v>0</v>
      </c>
      <c r="GO85" s="220">
        <f t="shared" si="61"/>
        <v>0</v>
      </c>
      <c r="GP85" s="217">
        <f t="shared" si="61"/>
        <v>0</v>
      </c>
      <c r="GQ85" s="220">
        <f t="shared" si="61"/>
        <v>0</v>
      </c>
      <c r="GR85" s="217">
        <f t="shared" si="61"/>
        <v>0</v>
      </c>
      <c r="GS85" s="220">
        <f t="shared" si="61"/>
        <v>0</v>
      </c>
      <c r="GT85" s="220">
        <f t="shared" si="61"/>
        <v>0</v>
      </c>
      <c r="GU85" s="220">
        <f t="shared" si="61"/>
        <v>0</v>
      </c>
      <c r="GV85" s="220"/>
      <c r="GW85" s="195">
        <f t="shared" si="21"/>
        <v>0</v>
      </c>
    </row>
    <row r="86" spans="1:205" ht="12.75" hidden="1" collapsed="1">
      <c r="A86" s="212"/>
      <c r="B86" s="213"/>
      <c r="C86" s="214"/>
      <c r="D86" s="214"/>
      <c r="E86" s="214"/>
      <c r="F86" s="214"/>
      <c r="G86" s="214"/>
      <c r="H86" s="222"/>
      <c r="I86" s="223"/>
      <c r="J86" s="223"/>
      <c r="K86" s="223"/>
      <c r="L86" s="223"/>
      <c r="M86" s="223"/>
      <c r="N86" s="223"/>
      <c r="O86" s="224"/>
      <c r="P86" s="224"/>
      <c r="Q86" s="222"/>
      <c r="R86" s="222"/>
      <c r="S86" s="222"/>
      <c r="T86" s="246"/>
      <c r="U86" s="223"/>
      <c r="V86" s="223"/>
      <c r="W86" s="223"/>
      <c r="X86" s="223"/>
      <c r="Y86" s="223"/>
      <c r="Z86" s="223"/>
      <c r="AA86" s="223"/>
      <c r="AB86" s="223"/>
      <c r="AC86" s="227">
        <v>0</v>
      </c>
      <c r="AD86" s="227">
        <v>0</v>
      </c>
      <c r="AE86" s="227">
        <v>0</v>
      </c>
      <c r="AF86" s="227">
        <v>0</v>
      </c>
      <c r="AG86" s="226">
        <v>0</v>
      </c>
      <c r="AH86" s="226">
        <v>0</v>
      </c>
      <c r="AI86" s="223"/>
      <c r="AJ86" s="223"/>
      <c r="AK86" s="223"/>
      <c r="AL86" s="223"/>
      <c r="AM86" s="223"/>
      <c r="AN86" s="223"/>
      <c r="AO86" s="223"/>
      <c r="AP86" s="223"/>
      <c r="AQ86" s="223"/>
      <c r="AR86" s="223"/>
      <c r="AS86" s="223"/>
      <c r="AT86" s="223"/>
      <c r="AU86" s="223"/>
      <c r="AV86" s="223"/>
      <c r="AW86" s="223"/>
      <c r="AX86" s="223"/>
      <c r="AY86" s="223"/>
      <c r="AZ86" s="223"/>
      <c r="BA86" s="223"/>
      <c r="BB86" s="223"/>
      <c r="BC86" s="223"/>
      <c r="BD86" s="223"/>
      <c r="BE86" s="223"/>
      <c r="BF86" s="223"/>
      <c r="BG86" s="223"/>
      <c r="BH86" s="223"/>
      <c r="BI86" s="223"/>
      <c r="BJ86" s="223"/>
      <c r="BK86" s="227">
        <v>0</v>
      </c>
      <c r="BL86" s="227">
        <v>0</v>
      </c>
      <c r="BM86" s="227">
        <v>0</v>
      </c>
      <c r="BN86" s="245">
        <v>0</v>
      </c>
      <c r="BO86" s="223"/>
      <c r="BP86" s="223"/>
      <c r="BQ86" s="223"/>
      <c r="BR86" s="223"/>
      <c r="BS86" s="223"/>
      <c r="BT86" s="223"/>
      <c r="BU86" s="223"/>
      <c r="BV86" s="223"/>
      <c r="BW86" s="223"/>
      <c r="BX86" s="223"/>
      <c r="BY86" s="223"/>
      <c r="BZ86" s="223"/>
      <c r="CA86" s="223"/>
      <c r="CB86" s="223"/>
      <c r="CC86" s="223"/>
      <c r="CD86" s="223"/>
      <c r="CE86" s="223"/>
      <c r="CF86" s="223"/>
      <c r="CG86" s="223"/>
      <c r="CH86" s="223"/>
      <c r="CI86" s="223"/>
      <c r="CJ86" s="223"/>
      <c r="CK86" s="223"/>
      <c r="CL86" s="223"/>
      <c r="CM86" s="223"/>
      <c r="CN86" s="223"/>
      <c r="CO86" s="223"/>
      <c r="CP86" s="223"/>
      <c r="CQ86" s="223"/>
      <c r="CR86" s="223"/>
      <c r="CS86" s="223"/>
      <c r="CT86" s="223"/>
      <c r="CU86" s="223"/>
      <c r="CV86" s="223"/>
      <c r="CW86" s="223"/>
      <c r="CX86" s="223"/>
      <c r="CY86" s="223"/>
      <c r="CZ86" s="223"/>
      <c r="DA86" s="223"/>
      <c r="DB86" s="223"/>
      <c r="DC86" s="223"/>
      <c r="DD86" s="223"/>
      <c r="DE86" s="223"/>
      <c r="DF86" s="223"/>
      <c r="DG86" s="223"/>
      <c r="DH86" s="223"/>
      <c r="DI86" s="223"/>
      <c r="DJ86" s="223"/>
      <c r="DK86" s="223"/>
      <c r="DL86" s="223"/>
      <c r="DM86" s="223"/>
      <c r="DN86" s="223"/>
      <c r="DO86" s="223"/>
      <c r="DP86" s="223"/>
      <c r="DQ86" s="223"/>
      <c r="DR86" s="223"/>
      <c r="DS86" s="223"/>
      <c r="DT86" s="223"/>
      <c r="DU86" s="223"/>
      <c r="DV86" s="223"/>
      <c r="DW86" s="223"/>
      <c r="DX86" s="223"/>
      <c r="DY86" s="223"/>
      <c r="DZ86" s="223"/>
      <c r="EA86" s="223"/>
      <c r="EB86" s="223"/>
      <c r="EC86" s="245">
        <v>0</v>
      </c>
      <c r="ED86" s="223"/>
      <c r="EE86" s="223"/>
      <c r="EF86" s="223"/>
      <c r="EG86" s="229"/>
      <c r="EH86" s="229"/>
      <c r="EI86" s="223"/>
      <c r="EJ86" s="229"/>
      <c r="EK86" s="229"/>
      <c r="EL86" s="223"/>
      <c r="EM86" s="229"/>
      <c r="EN86" s="229"/>
      <c r="EO86" s="223"/>
      <c r="EP86" s="229"/>
      <c r="EQ86" s="229"/>
      <c r="ER86" s="222"/>
      <c r="ES86" s="223"/>
      <c r="ET86" s="229"/>
      <c r="EU86" s="229"/>
      <c r="EV86" s="223"/>
      <c r="EW86" s="229"/>
      <c r="EX86" s="229"/>
      <c r="EY86" s="223"/>
      <c r="EZ86" s="229"/>
      <c r="FA86" s="229"/>
      <c r="FB86" s="223"/>
      <c r="FC86" s="229"/>
      <c r="FD86" s="229"/>
      <c r="FE86" s="223"/>
      <c r="FF86" s="229"/>
      <c r="FG86" s="229"/>
      <c r="FH86" s="223"/>
      <c r="FI86" s="229"/>
      <c r="FJ86" s="229"/>
      <c r="FK86" s="223"/>
      <c r="FL86" s="229"/>
      <c r="FM86" s="229"/>
      <c r="FN86" s="223"/>
      <c r="FO86" s="229"/>
      <c r="FP86" s="229"/>
      <c r="FQ86" s="223"/>
      <c r="FR86" s="229"/>
      <c r="FS86" s="229"/>
      <c r="FT86" s="223"/>
      <c r="FU86" s="229"/>
      <c r="FV86" s="229"/>
      <c r="FW86" s="222"/>
      <c r="FX86" s="223"/>
      <c r="FY86" s="229"/>
      <c r="FZ86" s="229"/>
      <c r="GA86" s="230"/>
      <c r="GB86" s="231"/>
      <c r="GC86" s="232"/>
      <c r="GD86" s="232"/>
      <c r="GE86" s="231"/>
      <c r="GF86" s="232"/>
      <c r="GG86" s="232"/>
      <c r="GH86" s="231"/>
      <c r="GI86" s="232"/>
      <c r="GJ86" s="231"/>
      <c r="GK86" s="232"/>
      <c r="GL86" s="231"/>
      <c r="GM86" s="232"/>
      <c r="GN86" s="232"/>
      <c r="GO86" s="232"/>
      <c r="GP86" s="231"/>
      <c r="GQ86" s="232"/>
      <c r="GR86" s="231"/>
      <c r="GS86" s="235"/>
      <c r="GT86" s="235"/>
      <c r="GU86" s="235"/>
      <c r="GV86" s="236"/>
      <c r="GW86" s="195">
        <f t="shared" si="21"/>
        <v>0</v>
      </c>
    </row>
    <row r="87" spans="1:205" ht="12.75" hidden="1" outlineLevel="1">
      <c r="A87" s="212"/>
      <c r="B87" s="213"/>
      <c r="C87" s="214"/>
      <c r="D87" s="214"/>
      <c r="E87" s="214"/>
      <c r="F87" s="214"/>
      <c r="G87" s="214"/>
      <c r="H87" s="222"/>
      <c r="I87" s="223"/>
      <c r="J87" s="223"/>
      <c r="K87" s="223"/>
      <c r="L87" s="223"/>
      <c r="M87" s="223"/>
      <c r="N87" s="223"/>
      <c r="O87" s="224"/>
      <c r="P87" s="224"/>
      <c r="Q87" s="222"/>
      <c r="R87" s="222"/>
      <c r="S87" s="222"/>
      <c r="T87" s="246"/>
      <c r="U87" s="223"/>
      <c r="V87" s="223"/>
      <c r="W87" s="223"/>
      <c r="X87" s="223"/>
      <c r="Y87" s="223"/>
      <c r="Z87" s="223"/>
      <c r="AA87" s="223"/>
      <c r="AB87" s="223"/>
      <c r="AC87" s="227">
        <v>0</v>
      </c>
      <c r="AD87" s="227">
        <v>0</v>
      </c>
      <c r="AE87" s="227">
        <v>0</v>
      </c>
      <c r="AF87" s="227">
        <v>0</v>
      </c>
      <c r="AG87" s="226">
        <v>0</v>
      </c>
      <c r="AH87" s="226">
        <v>0</v>
      </c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  <c r="AY87" s="223"/>
      <c r="AZ87" s="223"/>
      <c r="BA87" s="223"/>
      <c r="BB87" s="223"/>
      <c r="BC87" s="223"/>
      <c r="BD87" s="223"/>
      <c r="BE87" s="223"/>
      <c r="BF87" s="223"/>
      <c r="BG87" s="223"/>
      <c r="BH87" s="223"/>
      <c r="BI87" s="223"/>
      <c r="BJ87" s="223"/>
      <c r="BK87" s="227">
        <v>0</v>
      </c>
      <c r="BL87" s="227">
        <v>0</v>
      </c>
      <c r="BM87" s="227">
        <v>0</v>
      </c>
      <c r="BN87" s="227">
        <v>0</v>
      </c>
      <c r="BO87" s="223"/>
      <c r="BP87" s="223"/>
      <c r="BQ87" s="223"/>
      <c r="BR87" s="223"/>
      <c r="BS87" s="223"/>
      <c r="BT87" s="223"/>
      <c r="BU87" s="223"/>
      <c r="BV87" s="223"/>
      <c r="BW87" s="223"/>
      <c r="BX87" s="223"/>
      <c r="BY87" s="223"/>
      <c r="BZ87" s="223"/>
      <c r="CA87" s="223"/>
      <c r="CB87" s="223"/>
      <c r="CC87" s="223"/>
      <c r="CD87" s="223"/>
      <c r="CE87" s="223"/>
      <c r="CF87" s="223"/>
      <c r="CG87" s="223"/>
      <c r="CH87" s="223"/>
      <c r="CI87" s="223"/>
      <c r="CJ87" s="223"/>
      <c r="CK87" s="223"/>
      <c r="CL87" s="223"/>
      <c r="CM87" s="223"/>
      <c r="CN87" s="223"/>
      <c r="CO87" s="223"/>
      <c r="CP87" s="223"/>
      <c r="CQ87" s="223"/>
      <c r="CR87" s="223"/>
      <c r="CS87" s="223"/>
      <c r="CT87" s="223"/>
      <c r="CU87" s="223"/>
      <c r="CV87" s="223"/>
      <c r="CW87" s="223"/>
      <c r="CX87" s="223"/>
      <c r="CY87" s="223"/>
      <c r="CZ87" s="223"/>
      <c r="DA87" s="223"/>
      <c r="DB87" s="223"/>
      <c r="DC87" s="223"/>
      <c r="DD87" s="223"/>
      <c r="DE87" s="223"/>
      <c r="DF87" s="223"/>
      <c r="DG87" s="223"/>
      <c r="DH87" s="223"/>
      <c r="DI87" s="223"/>
      <c r="DJ87" s="223"/>
      <c r="DK87" s="223"/>
      <c r="DL87" s="223"/>
      <c r="DM87" s="223"/>
      <c r="DN87" s="223"/>
      <c r="DO87" s="223"/>
      <c r="DP87" s="223"/>
      <c r="DQ87" s="223"/>
      <c r="DR87" s="223"/>
      <c r="DS87" s="223"/>
      <c r="DT87" s="223"/>
      <c r="DU87" s="223"/>
      <c r="DV87" s="223"/>
      <c r="DW87" s="223"/>
      <c r="DX87" s="223"/>
      <c r="DY87" s="223"/>
      <c r="DZ87" s="223"/>
      <c r="EA87" s="223"/>
      <c r="EB87" s="223"/>
      <c r="EC87" s="227">
        <v>0</v>
      </c>
      <c r="ED87" s="223"/>
      <c r="EE87" s="223"/>
      <c r="EF87" s="223"/>
      <c r="EG87" s="229"/>
      <c r="EH87" s="229"/>
      <c r="EI87" s="223"/>
      <c r="EJ87" s="229"/>
      <c r="EK87" s="229"/>
      <c r="EL87" s="223"/>
      <c r="EM87" s="229"/>
      <c r="EN87" s="229"/>
      <c r="EO87" s="223"/>
      <c r="EP87" s="229"/>
      <c r="EQ87" s="229"/>
      <c r="ER87" s="238"/>
      <c r="ES87" s="223"/>
      <c r="ET87" s="229"/>
      <c r="EU87" s="229"/>
      <c r="EV87" s="223"/>
      <c r="EW87" s="229"/>
      <c r="EX87" s="229"/>
      <c r="EY87" s="223"/>
      <c r="EZ87" s="229"/>
      <c r="FA87" s="229"/>
      <c r="FB87" s="223"/>
      <c r="FC87" s="229"/>
      <c r="FD87" s="229"/>
      <c r="FE87" s="223"/>
      <c r="FF87" s="229"/>
      <c r="FG87" s="229"/>
      <c r="FH87" s="223"/>
      <c r="FI87" s="229"/>
      <c r="FJ87" s="229"/>
      <c r="FK87" s="223"/>
      <c r="FL87" s="229"/>
      <c r="FM87" s="229"/>
      <c r="FN87" s="223"/>
      <c r="FO87" s="229"/>
      <c r="FP87" s="229"/>
      <c r="FQ87" s="223"/>
      <c r="FR87" s="229"/>
      <c r="FS87" s="229"/>
      <c r="FT87" s="223"/>
      <c r="FU87" s="229"/>
      <c r="FV87" s="229"/>
      <c r="FW87" s="222"/>
      <c r="FX87" s="223"/>
      <c r="FY87" s="229"/>
      <c r="FZ87" s="229"/>
      <c r="GA87" s="230"/>
      <c r="GB87" s="231"/>
      <c r="GC87" s="232"/>
      <c r="GD87" s="232"/>
      <c r="GE87" s="231"/>
      <c r="GF87" s="232"/>
      <c r="GG87" s="232"/>
      <c r="GH87" s="231"/>
      <c r="GI87" s="232"/>
      <c r="GJ87" s="231"/>
      <c r="GK87" s="232"/>
      <c r="GL87" s="231"/>
      <c r="GM87" s="232"/>
      <c r="GN87" s="232"/>
      <c r="GO87" s="232"/>
      <c r="GP87" s="231"/>
      <c r="GQ87" s="232"/>
      <c r="GR87" s="231"/>
      <c r="GS87" s="239"/>
      <c r="GT87" s="239"/>
      <c r="GU87" s="239"/>
      <c r="GV87" s="234"/>
      <c r="GW87" s="195">
        <f t="shared" si="21"/>
        <v>0</v>
      </c>
    </row>
    <row r="88" spans="1:205" ht="12.75" hidden="1" outlineLevel="1">
      <c r="A88" s="212"/>
      <c r="B88" s="213"/>
      <c r="C88" s="214"/>
      <c r="D88" s="214"/>
      <c r="E88" s="214"/>
      <c r="F88" s="214"/>
      <c r="G88" s="214"/>
      <c r="H88" s="222"/>
      <c r="I88" s="223"/>
      <c r="J88" s="223"/>
      <c r="K88" s="223"/>
      <c r="L88" s="223"/>
      <c r="M88" s="223"/>
      <c r="N88" s="223"/>
      <c r="O88" s="224"/>
      <c r="P88" s="224"/>
      <c r="Q88" s="222"/>
      <c r="R88" s="222"/>
      <c r="S88" s="222"/>
      <c r="T88" s="246"/>
      <c r="U88" s="223"/>
      <c r="V88" s="223"/>
      <c r="W88" s="223"/>
      <c r="X88" s="223"/>
      <c r="Y88" s="223"/>
      <c r="Z88" s="223"/>
      <c r="AA88" s="223"/>
      <c r="AB88" s="223"/>
      <c r="AC88" s="227">
        <v>0</v>
      </c>
      <c r="AD88" s="227">
        <v>0</v>
      </c>
      <c r="AE88" s="227">
        <v>0</v>
      </c>
      <c r="AF88" s="227">
        <v>0</v>
      </c>
      <c r="AG88" s="226">
        <v>0</v>
      </c>
      <c r="AH88" s="226">
        <v>0</v>
      </c>
      <c r="AI88" s="223"/>
      <c r="AJ88" s="223"/>
      <c r="AK88" s="223"/>
      <c r="AL88" s="223"/>
      <c r="AM88" s="223"/>
      <c r="AN88" s="223"/>
      <c r="AO88" s="223"/>
      <c r="AP88" s="223"/>
      <c r="AQ88" s="223"/>
      <c r="AR88" s="223"/>
      <c r="AS88" s="223"/>
      <c r="AT88" s="223"/>
      <c r="AU88" s="223"/>
      <c r="AV88" s="223"/>
      <c r="AW88" s="223"/>
      <c r="AX88" s="223"/>
      <c r="AY88" s="223"/>
      <c r="AZ88" s="223"/>
      <c r="BA88" s="223"/>
      <c r="BB88" s="223"/>
      <c r="BC88" s="223"/>
      <c r="BD88" s="223"/>
      <c r="BE88" s="223"/>
      <c r="BF88" s="223"/>
      <c r="BG88" s="223"/>
      <c r="BH88" s="223"/>
      <c r="BI88" s="223"/>
      <c r="BJ88" s="223"/>
      <c r="BK88" s="227">
        <v>0</v>
      </c>
      <c r="BL88" s="227">
        <v>0</v>
      </c>
      <c r="BM88" s="227">
        <v>0</v>
      </c>
      <c r="BN88" s="227">
        <v>0</v>
      </c>
      <c r="BO88" s="223"/>
      <c r="BP88" s="223"/>
      <c r="BQ88" s="223"/>
      <c r="BR88" s="223"/>
      <c r="BS88" s="223"/>
      <c r="BT88" s="223"/>
      <c r="BU88" s="223"/>
      <c r="BV88" s="223"/>
      <c r="BW88" s="223"/>
      <c r="BX88" s="223"/>
      <c r="BY88" s="223"/>
      <c r="BZ88" s="223"/>
      <c r="CA88" s="223"/>
      <c r="CB88" s="223"/>
      <c r="CC88" s="223"/>
      <c r="CD88" s="223"/>
      <c r="CE88" s="223"/>
      <c r="CF88" s="223"/>
      <c r="CG88" s="223"/>
      <c r="CH88" s="223"/>
      <c r="CI88" s="223"/>
      <c r="CJ88" s="223"/>
      <c r="CK88" s="223"/>
      <c r="CL88" s="223"/>
      <c r="CM88" s="223"/>
      <c r="CN88" s="223"/>
      <c r="CO88" s="223"/>
      <c r="CP88" s="223"/>
      <c r="CQ88" s="223"/>
      <c r="CR88" s="223"/>
      <c r="CS88" s="223"/>
      <c r="CT88" s="223"/>
      <c r="CU88" s="223"/>
      <c r="CV88" s="223"/>
      <c r="CW88" s="223"/>
      <c r="CX88" s="223"/>
      <c r="CY88" s="223"/>
      <c r="CZ88" s="223"/>
      <c r="DA88" s="223"/>
      <c r="DB88" s="223"/>
      <c r="DC88" s="223"/>
      <c r="DD88" s="223"/>
      <c r="DE88" s="223"/>
      <c r="DF88" s="223"/>
      <c r="DG88" s="223"/>
      <c r="DH88" s="223"/>
      <c r="DI88" s="223"/>
      <c r="DJ88" s="223"/>
      <c r="DK88" s="223"/>
      <c r="DL88" s="223"/>
      <c r="DM88" s="223"/>
      <c r="DN88" s="223"/>
      <c r="DO88" s="223"/>
      <c r="DP88" s="223"/>
      <c r="DQ88" s="223"/>
      <c r="DR88" s="223"/>
      <c r="DS88" s="223"/>
      <c r="DT88" s="223"/>
      <c r="DU88" s="223"/>
      <c r="DV88" s="223"/>
      <c r="DW88" s="223"/>
      <c r="DX88" s="223"/>
      <c r="DY88" s="223"/>
      <c r="DZ88" s="223"/>
      <c r="EA88" s="223"/>
      <c r="EB88" s="223"/>
      <c r="EC88" s="227">
        <v>0</v>
      </c>
      <c r="ED88" s="223"/>
      <c r="EE88" s="223"/>
      <c r="EF88" s="223"/>
      <c r="EG88" s="229"/>
      <c r="EH88" s="229"/>
      <c r="EI88" s="223"/>
      <c r="EJ88" s="229"/>
      <c r="EK88" s="229"/>
      <c r="EL88" s="223"/>
      <c r="EM88" s="229"/>
      <c r="EN88" s="229"/>
      <c r="EO88" s="223"/>
      <c r="EP88" s="229"/>
      <c r="EQ88" s="229"/>
      <c r="ER88" s="238"/>
      <c r="ES88" s="223"/>
      <c r="ET88" s="229"/>
      <c r="EU88" s="229"/>
      <c r="EV88" s="223"/>
      <c r="EW88" s="229"/>
      <c r="EX88" s="229"/>
      <c r="EY88" s="223"/>
      <c r="EZ88" s="229"/>
      <c r="FA88" s="229"/>
      <c r="FB88" s="223"/>
      <c r="FC88" s="229"/>
      <c r="FD88" s="229"/>
      <c r="FE88" s="223"/>
      <c r="FF88" s="229"/>
      <c r="FG88" s="229"/>
      <c r="FH88" s="223"/>
      <c r="FI88" s="229"/>
      <c r="FJ88" s="229"/>
      <c r="FK88" s="223"/>
      <c r="FL88" s="229"/>
      <c r="FM88" s="229"/>
      <c r="FN88" s="223"/>
      <c r="FO88" s="229"/>
      <c r="FP88" s="229"/>
      <c r="FQ88" s="223"/>
      <c r="FR88" s="229"/>
      <c r="FS88" s="229"/>
      <c r="FT88" s="223"/>
      <c r="FU88" s="229"/>
      <c r="FV88" s="229"/>
      <c r="FW88" s="222"/>
      <c r="FX88" s="223"/>
      <c r="FY88" s="229"/>
      <c r="FZ88" s="229"/>
      <c r="GA88" s="230"/>
      <c r="GB88" s="231"/>
      <c r="GC88" s="232"/>
      <c r="GD88" s="232"/>
      <c r="GE88" s="231"/>
      <c r="GF88" s="232"/>
      <c r="GG88" s="232"/>
      <c r="GH88" s="231"/>
      <c r="GI88" s="232"/>
      <c r="GJ88" s="231"/>
      <c r="GK88" s="232"/>
      <c r="GL88" s="231"/>
      <c r="GM88" s="232"/>
      <c r="GN88" s="232"/>
      <c r="GO88" s="232"/>
      <c r="GP88" s="231"/>
      <c r="GQ88" s="232"/>
      <c r="GR88" s="231"/>
      <c r="GS88" s="239"/>
      <c r="GT88" s="239"/>
      <c r="GU88" s="239"/>
      <c r="GV88" s="234"/>
      <c r="GW88" s="195">
        <f t="shared" si="21"/>
        <v>0</v>
      </c>
    </row>
    <row r="89" spans="1:205" ht="12.75" hidden="1" outlineLevel="1">
      <c r="A89" s="212"/>
      <c r="B89" s="213"/>
      <c r="C89" s="214"/>
      <c r="D89" s="214"/>
      <c r="E89" s="214"/>
      <c r="F89" s="214"/>
      <c r="G89" s="214"/>
      <c r="H89" s="222"/>
      <c r="I89" s="223"/>
      <c r="J89" s="223"/>
      <c r="K89" s="223"/>
      <c r="L89" s="223"/>
      <c r="M89" s="223"/>
      <c r="N89" s="223"/>
      <c r="O89" s="224"/>
      <c r="P89" s="224"/>
      <c r="Q89" s="222"/>
      <c r="R89" s="222"/>
      <c r="S89" s="222"/>
      <c r="T89" s="246"/>
      <c r="U89" s="223"/>
      <c r="V89" s="223"/>
      <c r="W89" s="223"/>
      <c r="X89" s="223"/>
      <c r="Y89" s="223"/>
      <c r="Z89" s="223"/>
      <c r="AA89" s="223"/>
      <c r="AB89" s="223"/>
      <c r="AC89" s="227">
        <v>0</v>
      </c>
      <c r="AD89" s="227">
        <v>0</v>
      </c>
      <c r="AE89" s="227">
        <v>0</v>
      </c>
      <c r="AF89" s="227">
        <v>0</v>
      </c>
      <c r="AG89" s="226">
        <v>0</v>
      </c>
      <c r="AH89" s="226">
        <v>0</v>
      </c>
      <c r="AI89" s="223"/>
      <c r="AJ89" s="223"/>
      <c r="AK89" s="223"/>
      <c r="AL89" s="223"/>
      <c r="AM89" s="223"/>
      <c r="AN89" s="223"/>
      <c r="AO89" s="223"/>
      <c r="AP89" s="223"/>
      <c r="AQ89" s="223"/>
      <c r="AR89" s="223"/>
      <c r="AS89" s="223"/>
      <c r="AT89" s="223"/>
      <c r="AU89" s="223"/>
      <c r="AV89" s="223"/>
      <c r="AW89" s="223"/>
      <c r="AX89" s="223"/>
      <c r="AY89" s="223"/>
      <c r="AZ89" s="223"/>
      <c r="BA89" s="223"/>
      <c r="BB89" s="223"/>
      <c r="BC89" s="223"/>
      <c r="BD89" s="223"/>
      <c r="BE89" s="223"/>
      <c r="BF89" s="223"/>
      <c r="BG89" s="223"/>
      <c r="BH89" s="223"/>
      <c r="BI89" s="223"/>
      <c r="BJ89" s="223"/>
      <c r="BK89" s="227">
        <v>0</v>
      </c>
      <c r="BL89" s="227">
        <v>0</v>
      </c>
      <c r="BM89" s="227">
        <v>0</v>
      </c>
      <c r="BN89" s="227">
        <v>0</v>
      </c>
      <c r="BO89" s="223"/>
      <c r="BP89" s="223"/>
      <c r="BQ89" s="223"/>
      <c r="BR89" s="223"/>
      <c r="BS89" s="223"/>
      <c r="BT89" s="223"/>
      <c r="BU89" s="223"/>
      <c r="BV89" s="223"/>
      <c r="BW89" s="223"/>
      <c r="BX89" s="223"/>
      <c r="BY89" s="223"/>
      <c r="BZ89" s="223"/>
      <c r="CA89" s="223"/>
      <c r="CB89" s="223"/>
      <c r="CC89" s="223"/>
      <c r="CD89" s="223"/>
      <c r="CE89" s="223"/>
      <c r="CF89" s="223"/>
      <c r="CG89" s="223"/>
      <c r="CH89" s="223"/>
      <c r="CI89" s="223"/>
      <c r="CJ89" s="223"/>
      <c r="CK89" s="223"/>
      <c r="CL89" s="223"/>
      <c r="CM89" s="223"/>
      <c r="CN89" s="223"/>
      <c r="CO89" s="223"/>
      <c r="CP89" s="223"/>
      <c r="CQ89" s="223"/>
      <c r="CR89" s="223"/>
      <c r="CS89" s="223"/>
      <c r="CT89" s="223"/>
      <c r="CU89" s="223"/>
      <c r="CV89" s="223"/>
      <c r="CW89" s="223"/>
      <c r="CX89" s="223"/>
      <c r="CY89" s="223"/>
      <c r="CZ89" s="223"/>
      <c r="DA89" s="223"/>
      <c r="DB89" s="223"/>
      <c r="DC89" s="223"/>
      <c r="DD89" s="223"/>
      <c r="DE89" s="223"/>
      <c r="DF89" s="223"/>
      <c r="DG89" s="223"/>
      <c r="DH89" s="223"/>
      <c r="DI89" s="223"/>
      <c r="DJ89" s="223"/>
      <c r="DK89" s="223"/>
      <c r="DL89" s="223"/>
      <c r="DM89" s="223"/>
      <c r="DN89" s="223"/>
      <c r="DO89" s="223"/>
      <c r="DP89" s="223"/>
      <c r="DQ89" s="223"/>
      <c r="DR89" s="223"/>
      <c r="DS89" s="223"/>
      <c r="DT89" s="223"/>
      <c r="DU89" s="223"/>
      <c r="DV89" s="223"/>
      <c r="DW89" s="223"/>
      <c r="DX89" s="223"/>
      <c r="DY89" s="223"/>
      <c r="DZ89" s="223"/>
      <c r="EA89" s="223"/>
      <c r="EB89" s="223"/>
      <c r="EC89" s="227">
        <v>0</v>
      </c>
      <c r="ED89" s="223"/>
      <c r="EE89" s="223"/>
      <c r="EF89" s="223"/>
      <c r="EG89" s="229"/>
      <c r="EH89" s="229"/>
      <c r="EI89" s="223"/>
      <c r="EJ89" s="229"/>
      <c r="EK89" s="229"/>
      <c r="EL89" s="223"/>
      <c r="EM89" s="229"/>
      <c r="EN89" s="229"/>
      <c r="EO89" s="223"/>
      <c r="EP89" s="229"/>
      <c r="EQ89" s="229"/>
      <c r="ER89" s="238"/>
      <c r="ES89" s="223"/>
      <c r="ET89" s="229"/>
      <c r="EU89" s="229"/>
      <c r="EV89" s="223"/>
      <c r="EW89" s="229"/>
      <c r="EX89" s="229"/>
      <c r="EY89" s="223"/>
      <c r="EZ89" s="229"/>
      <c r="FA89" s="229"/>
      <c r="FB89" s="223"/>
      <c r="FC89" s="229"/>
      <c r="FD89" s="229"/>
      <c r="FE89" s="223"/>
      <c r="FF89" s="229"/>
      <c r="FG89" s="229"/>
      <c r="FH89" s="223"/>
      <c r="FI89" s="229"/>
      <c r="FJ89" s="229"/>
      <c r="FK89" s="223"/>
      <c r="FL89" s="229"/>
      <c r="FM89" s="229"/>
      <c r="FN89" s="223"/>
      <c r="FO89" s="229"/>
      <c r="FP89" s="229"/>
      <c r="FQ89" s="223"/>
      <c r="FR89" s="229"/>
      <c r="FS89" s="229"/>
      <c r="FT89" s="223"/>
      <c r="FU89" s="229"/>
      <c r="FV89" s="229"/>
      <c r="FW89" s="222"/>
      <c r="FX89" s="223"/>
      <c r="FY89" s="229"/>
      <c r="FZ89" s="229"/>
      <c r="GA89" s="230"/>
      <c r="GB89" s="231"/>
      <c r="GC89" s="232"/>
      <c r="GD89" s="232"/>
      <c r="GE89" s="231"/>
      <c r="GF89" s="232"/>
      <c r="GG89" s="232"/>
      <c r="GH89" s="231"/>
      <c r="GI89" s="232"/>
      <c r="GJ89" s="231"/>
      <c r="GK89" s="232"/>
      <c r="GL89" s="231"/>
      <c r="GM89" s="232"/>
      <c r="GN89" s="232"/>
      <c r="GO89" s="232"/>
      <c r="GP89" s="231"/>
      <c r="GQ89" s="232"/>
      <c r="GR89" s="231"/>
      <c r="GS89" s="239"/>
      <c r="GT89" s="239"/>
      <c r="GU89" s="239"/>
      <c r="GV89" s="234"/>
      <c r="GW89" s="195">
        <f t="shared" si="21"/>
        <v>0</v>
      </c>
    </row>
    <row r="90" spans="1:205" ht="12.75" hidden="1" outlineLevel="1">
      <c r="A90" s="212"/>
      <c r="B90" s="213"/>
      <c r="C90" s="214"/>
      <c r="D90" s="214"/>
      <c r="E90" s="214"/>
      <c r="F90" s="214"/>
      <c r="G90" s="214"/>
      <c r="H90" s="222"/>
      <c r="I90" s="223"/>
      <c r="J90" s="223"/>
      <c r="K90" s="223"/>
      <c r="L90" s="223"/>
      <c r="M90" s="223"/>
      <c r="N90" s="223"/>
      <c r="O90" s="224"/>
      <c r="P90" s="224"/>
      <c r="Q90" s="222"/>
      <c r="R90" s="222"/>
      <c r="S90" s="222"/>
      <c r="T90" s="246"/>
      <c r="U90" s="223"/>
      <c r="V90" s="223"/>
      <c r="W90" s="223"/>
      <c r="X90" s="223"/>
      <c r="Y90" s="223"/>
      <c r="Z90" s="223"/>
      <c r="AA90" s="223"/>
      <c r="AB90" s="223"/>
      <c r="AC90" s="227">
        <v>0</v>
      </c>
      <c r="AD90" s="227">
        <v>0</v>
      </c>
      <c r="AE90" s="227">
        <v>0</v>
      </c>
      <c r="AF90" s="227">
        <v>0</v>
      </c>
      <c r="AG90" s="226">
        <v>0</v>
      </c>
      <c r="AH90" s="226">
        <v>0</v>
      </c>
      <c r="AI90" s="223"/>
      <c r="AJ90" s="223"/>
      <c r="AK90" s="223"/>
      <c r="AL90" s="223"/>
      <c r="AM90" s="223"/>
      <c r="AN90" s="223"/>
      <c r="AO90" s="223"/>
      <c r="AP90" s="223"/>
      <c r="AQ90" s="223"/>
      <c r="AR90" s="223"/>
      <c r="AS90" s="223"/>
      <c r="AT90" s="223"/>
      <c r="AU90" s="223"/>
      <c r="AV90" s="223"/>
      <c r="AW90" s="223"/>
      <c r="AX90" s="223"/>
      <c r="AY90" s="223"/>
      <c r="AZ90" s="223"/>
      <c r="BA90" s="223"/>
      <c r="BB90" s="223"/>
      <c r="BC90" s="223"/>
      <c r="BD90" s="223"/>
      <c r="BE90" s="223"/>
      <c r="BF90" s="223"/>
      <c r="BG90" s="223"/>
      <c r="BH90" s="223"/>
      <c r="BI90" s="223"/>
      <c r="BJ90" s="223"/>
      <c r="BK90" s="227">
        <v>0</v>
      </c>
      <c r="BL90" s="227">
        <v>0</v>
      </c>
      <c r="BM90" s="227">
        <v>0</v>
      </c>
      <c r="BN90" s="227">
        <v>0</v>
      </c>
      <c r="BO90" s="223"/>
      <c r="BP90" s="223"/>
      <c r="BQ90" s="223"/>
      <c r="BR90" s="223"/>
      <c r="BS90" s="223"/>
      <c r="BT90" s="223"/>
      <c r="BU90" s="223"/>
      <c r="BV90" s="223"/>
      <c r="BW90" s="223"/>
      <c r="BX90" s="223"/>
      <c r="BY90" s="223"/>
      <c r="BZ90" s="223"/>
      <c r="CA90" s="223"/>
      <c r="CB90" s="223"/>
      <c r="CC90" s="223"/>
      <c r="CD90" s="223"/>
      <c r="CE90" s="223"/>
      <c r="CF90" s="223"/>
      <c r="CG90" s="223"/>
      <c r="CH90" s="223"/>
      <c r="CI90" s="223"/>
      <c r="CJ90" s="223"/>
      <c r="CK90" s="223"/>
      <c r="CL90" s="223"/>
      <c r="CM90" s="223"/>
      <c r="CN90" s="223"/>
      <c r="CO90" s="223"/>
      <c r="CP90" s="223"/>
      <c r="CQ90" s="223"/>
      <c r="CR90" s="223"/>
      <c r="CS90" s="223"/>
      <c r="CT90" s="223"/>
      <c r="CU90" s="223"/>
      <c r="CV90" s="223"/>
      <c r="CW90" s="223"/>
      <c r="CX90" s="223"/>
      <c r="CY90" s="223"/>
      <c r="CZ90" s="223"/>
      <c r="DA90" s="223"/>
      <c r="DB90" s="223"/>
      <c r="DC90" s="223"/>
      <c r="DD90" s="223"/>
      <c r="DE90" s="223"/>
      <c r="DF90" s="223"/>
      <c r="DG90" s="223"/>
      <c r="DH90" s="223"/>
      <c r="DI90" s="223"/>
      <c r="DJ90" s="223"/>
      <c r="DK90" s="223"/>
      <c r="DL90" s="223"/>
      <c r="DM90" s="223"/>
      <c r="DN90" s="223"/>
      <c r="DO90" s="223"/>
      <c r="DP90" s="223"/>
      <c r="DQ90" s="223"/>
      <c r="DR90" s="223"/>
      <c r="DS90" s="223"/>
      <c r="DT90" s="223"/>
      <c r="DU90" s="223"/>
      <c r="DV90" s="223"/>
      <c r="DW90" s="223"/>
      <c r="DX90" s="223"/>
      <c r="DY90" s="223"/>
      <c r="DZ90" s="223"/>
      <c r="EA90" s="223"/>
      <c r="EB90" s="223"/>
      <c r="EC90" s="227">
        <v>0</v>
      </c>
      <c r="ED90" s="223"/>
      <c r="EE90" s="223"/>
      <c r="EF90" s="223"/>
      <c r="EG90" s="229"/>
      <c r="EH90" s="229"/>
      <c r="EI90" s="223"/>
      <c r="EJ90" s="229"/>
      <c r="EK90" s="229"/>
      <c r="EL90" s="223"/>
      <c r="EM90" s="229"/>
      <c r="EN90" s="229"/>
      <c r="EO90" s="223"/>
      <c r="EP90" s="229"/>
      <c r="EQ90" s="229"/>
      <c r="ER90" s="238"/>
      <c r="ES90" s="223"/>
      <c r="ET90" s="229"/>
      <c r="EU90" s="229"/>
      <c r="EV90" s="223"/>
      <c r="EW90" s="229"/>
      <c r="EX90" s="229"/>
      <c r="EY90" s="223"/>
      <c r="EZ90" s="229"/>
      <c r="FA90" s="229"/>
      <c r="FB90" s="223"/>
      <c r="FC90" s="229"/>
      <c r="FD90" s="229"/>
      <c r="FE90" s="223"/>
      <c r="FF90" s="229"/>
      <c r="FG90" s="229"/>
      <c r="FH90" s="223"/>
      <c r="FI90" s="229"/>
      <c r="FJ90" s="229"/>
      <c r="FK90" s="223"/>
      <c r="FL90" s="229"/>
      <c r="FM90" s="229"/>
      <c r="FN90" s="223"/>
      <c r="FO90" s="229"/>
      <c r="FP90" s="229"/>
      <c r="FQ90" s="223"/>
      <c r="FR90" s="229"/>
      <c r="FS90" s="229"/>
      <c r="FT90" s="223"/>
      <c r="FU90" s="229"/>
      <c r="FV90" s="229"/>
      <c r="FW90" s="222"/>
      <c r="FX90" s="223"/>
      <c r="FY90" s="229"/>
      <c r="FZ90" s="229"/>
      <c r="GA90" s="230"/>
      <c r="GB90" s="231"/>
      <c r="GC90" s="232"/>
      <c r="GD90" s="232"/>
      <c r="GE90" s="231"/>
      <c r="GF90" s="232"/>
      <c r="GG90" s="232"/>
      <c r="GH90" s="231"/>
      <c r="GI90" s="232"/>
      <c r="GJ90" s="231"/>
      <c r="GK90" s="232"/>
      <c r="GL90" s="231"/>
      <c r="GM90" s="232"/>
      <c r="GN90" s="232"/>
      <c r="GO90" s="232"/>
      <c r="GP90" s="231"/>
      <c r="GQ90" s="232"/>
      <c r="GR90" s="231"/>
      <c r="GS90" s="239"/>
      <c r="GT90" s="239"/>
      <c r="GU90" s="239"/>
      <c r="GV90" s="234"/>
      <c r="GW90" s="195">
        <f t="shared" si="21"/>
        <v>0</v>
      </c>
    </row>
    <row r="91" spans="1:205" ht="12.75" hidden="1" outlineLevel="1">
      <c r="A91" s="212"/>
      <c r="B91" s="213"/>
      <c r="C91" s="214"/>
      <c r="D91" s="214"/>
      <c r="E91" s="214"/>
      <c r="F91" s="214"/>
      <c r="G91" s="214"/>
      <c r="H91" s="222"/>
      <c r="I91" s="223"/>
      <c r="J91" s="223"/>
      <c r="K91" s="223"/>
      <c r="L91" s="223"/>
      <c r="M91" s="223"/>
      <c r="N91" s="223"/>
      <c r="O91" s="224"/>
      <c r="P91" s="224"/>
      <c r="Q91" s="222"/>
      <c r="R91" s="222"/>
      <c r="S91" s="222"/>
      <c r="T91" s="246"/>
      <c r="U91" s="223"/>
      <c r="V91" s="223"/>
      <c r="W91" s="223"/>
      <c r="X91" s="223"/>
      <c r="Y91" s="223"/>
      <c r="Z91" s="223"/>
      <c r="AA91" s="223"/>
      <c r="AB91" s="223"/>
      <c r="AC91" s="227">
        <v>0</v>
      </c>
      <c r="AD91" s="227">
        <v>0</v>
      </c>
      <c r="AE91" s="227">
        <v>0</v>
      </c>
      <c r="AF91" s="227">
        <v>0</v>
      </c>
      <c r="AG91" s="226">
        <v>0</v>
      </c>
      <c r="AH91" s="226">
        <v>0</v>
      </c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  <c r="AY91" s="223"/>
      <c r="AZ91" s="223"/>
      <c r="BA91" s="223"/>
      <c r="BB91" s="223"/>
      <c r="BC91" s="223"/>
      <c r="BD91" s="223"/>
      <c r="BE91" s="223"/>
      <c r="BF91" s="223"/>
      <c r="BG91" s="223"/>
      <c r="BH91" s="223"/>
      <c r="BI91" s="223"/>
      <c r="BJ91" s="223"/>
      <c r="BK91" s="227">
        <v>0</v>
      </c>
      <c r="BL91" s="227">
        <v>0</v>
      </c>
      <c r="BM91" s="227">
        <v>0</v>
      </c>
      <c r="BN91" s="227">
        <v>0</v>
      </c>
      <c r="BO91" s="223"/>
      <c r="BP91" s="223"/>
      <c r="BQ91" s="223"/>
      <c r="BR91" s="223"/>
      <c r="BS91" s="223"/>
      <c r="BT91" s="223"/>
      <c r="BU91" s="223"/>
      <c r="BV91" s="223"/>
      <c r="BW91" s="223"/>
      <c r="BX91" s="223"/>
      <c r="BY91" s="223"/>
      <c r="BZ91" s="223"/>
      <c r="CA91" s="223"/>
      <c r="CB91" s="223"/>
      <c r="CC91" s="223"/>
      <c r="CD91" s="223"/>
      <c r="CE91" s="223"/>
      <c r="CF91" s="223"/>
      <c r="CG91" s="223"/>
      <c r="CH91" s="223"/>
      <c r="CI91" s="223"/>
      <c r="CJ91" s="223"/>
      <c r="CK91" s="223"/>
      <c r="CL91" s="223"/>
      <c r="CM91" s="223"/>
      <c r="CN91" s="223"/>
      <c r="CO91" s="223"/>
      <c r="CP91" s="223"/>
      <c r="CQ91" s="223"/>
      <c r="CR91" s="223"/>
      <c r="CS91" s="223"/>
      <c r="CT91" s="223"/>
      <c r="CU91" s="223"/>
      <c r="CV91" s="223"/>
      <c r="CW91" s="223"/>
      <c r="CX91" s="223"/>
      <c r="CY91" s="223"/>
      <c r="CZ91" s="223"/>
      <c r="DA91" s="223"/>
      <c r="DB91" s="223"/>
      <c r="DC91" s="223"/>
      <c r="DD91" s="223"/>
      <c r="DE91" s="223"/>
      <c r="DF91" s="223"/>
      <c r="DG91" s="223"/>
      <c r="DH91" s="223"/>
      <c r="DI91" s="223"/>
      <c r="DJ91" s="223"/>
      <c r="DK91" s="223"/>
      <c r="DL91" s="223"/>
      <c r="DM91" s="223"/>
      <c r="DN91" s="223"/>
      <c r="DO91" s="223"/>
      <c r="DP91" s="223"/>
      <c r="DQ91" s="223"/>
      <c r="DR91" s="223"/>
      <c r="DS91" s="223"/>
      <c r="DT91" s="223"/>
      <c r="DU91" s="223"/>
      <c r="DV91" s="223"/>
      <c r="DW91" s="223"/>
      <c r="DX91" s="223"/>
      <c r="DY91" s="223"/>
      <c r="DZ91" s="223"/>
      <c r="EA91" s="223"/>
      <c r="EB91" s="223"/>
      <c r="EC91" s="227">
        <v>0</v>
      </c>
      <c r="ED91" s="223"/>
      <c r="EE91" s="223"/>
      <c r="EF91" s="223"/>
      <c r="EG91" s="229"/>
      <c r="EH91" s="229"/>
      <c r="EI91" s="223"/>
      <c r="EJ91" s="229"/>
      <c r="EK91" s="229"/>
      <c r="EL91" s="223"/>
      <c r="EM91" s="229"/>
      <c r="EN91" s="229"/>
      <c r="EO91" s="223"/>
      <c r="EP91" s="229"/>
      <c r="EQ91" s="229"/>
      <c r="ER91" s="238"/>
      <c r="ES91" s="223"/>
      <c r="ET91" s="229"/>
      <c r="EU91" s="229"/>
      <c r="EV91" s="223"/>
      <c r="EW91" s="229"/>
      <c r="EX91" s="229"/>
      <c r="EY91" s="223"/>
      <c r="EZ91" s="229"/>
      <c r="FA91" s="229"/>
      <c r="FB91" s="223"/>
      <c r="FC91" s="229"/>
      <c r="FD91" s="229"/>
      <c r="FE91" s="223"/>
      <c r="FF91" s="229"/>
      <c r="FG91" s="229"/>
      <c r="FH91" s="223"/>
      <c r="FI91" s="229"/>
      <c r="FJ91" s="229"/>
      <c r="FK91" s="223"/>
      <c r="FL91" s="229"/>
      <c r="FM91" s="229"/>
      <c r="FN91" s="223"/>
      <c r="FO91" s="229"/>
      <c r="FP91" s="229"/>
      <c r="FQ91" s="223"/>
      <c r="FR91" s="229"/>
      <c r="FS91" s="229"/>
      <c r="FT91" s="223"/>
      <c r="FU91" s="229"/>
      <c r="FV91" s="229"/>
      <c r="FW91" s="222"/>
      <c r="FX91" s="223"/>
      <c r="FY91" s="229"/>
      <c r="FZ91" s="229"/>
      <c r="GA91" s="230"/>
      <c r="GB91" s="231"/>
      <c r="GC91" s="232"/>
      <c r="GD91" s="232"/>
      <c r="GE91" s="231"/>
      <c r="GF91" s="232"/>
      <c r="GG91" s="232"/>
      <c r="GH91" s="231"/>
      <c r="GI91" s="232"/>
      <c r="GJ91" s="231"/>
      <c r="GK91" s="232"/>
      <c r="GL91" s="231"/>
      <c r="GM91" s="232"/>
      <c r="GN91" s="232"/>
      <c r="GO91" s="232"/>
      <c r="GP91" s="231"/>
      <c r="GQ91" s="232"/>
      <c r="GR91" s="231"/>
      <c r="GS91" s="239"/>
      <c r="GT91" s="239"/>
      <c r="GU91" s="239"/>
      <c r="GV91" s="234"/>
      <c r="GW91" s="195">
        <f t="shared" si="21"/>
        <v>0</v>
      </c>
    </row>
    <row r="92" spans="1:205" ht="12.75" hidden="1" outlineLevel="1">
      <c r="A92" s="212"/>
      <c r="B92" s="213"/>
      <c r="C92" s="214"/>
      <c r="D92" s="214"/>
      <c r="E92" s="214"/>
      <c r="F92" s="214"/>
      <c r="G92" s="214"/>
      <c r="H92" s="222"/>
      <c r="I92" s="223"/>
      <c r="J92" s="223"/>
      <c r="K92" s="223"/>
      <c r="L92" s="223"/>
      <c r="M92" s="223"/>
      <c r="N92" s="223"/>
      <c r="O92" s="224"/>
      <c r="P92" s="224"/>
      <c r="Q92" s="222"/>
      <c r="R92" s="222"/>
      <c r="S92" s="222"/>
      <c r="T92" s="246"/>
      <c r="U92" s="223"/>
      <c r="V92" s="223"/>
      <c r="W92" s="223"/>
      <c r="X92" s="223"/>
      <c r="Y92" s="223"/>
      <c r="Z92" s="223"/>
      <c r="AA92" s="223"/>
      <c r="AB92" s="223"/>
      <c r="AC92" s="227">
        <v>0</v>
      </c>
      <c r="AD92" s="227">
        <v>0</v>
      </c>
      <c r="AE92" s="227">
        <v>0</v>
      </c>
      <c r="AF92" s="227">
        <v>0</v>
      </c>
      <c r="AG92" s="226">
        <v>0</v>
      </c>
      <c r="AH92" s="226">
        <v>0</v>
      </c>
      <c r="AI92" s="223"/>
      <c r="AJ92" s="223"/>
      <c r="AK92" s="223"/>
      <c r="AL92" s="223"/>
      <c r="AM92" s="223"/>
      <c r="AN92" s="223"/>
      <c r="AO92" s="223"/>
      <c r="AP92" s="223"/>
      <c r="AQ92" s="223"/>
      <c r="AR92" s="223"/>
      <c r="AS92" s="223"/>
      <c r="AT92" s="223"/>
      <c r="AU92" s="223"/>
      <c r="AV92" s="223"/>
      <c r="AW92" s="223"/>
      <c r="AX92" s="223"/>
      <c r="AY92" s="223"/>
      <c r="AZ92" s="223"/>
      <c r="BA92" s="223"/>
      <c r="BB92" s="223"/>
      <c r="BC92" s="223"/>
      <c r="BD92" s="223"/>
      <c r="BE92" s="223"/>
      <c r="BF92" s="223"/>
      <c r="BG92" s="223"/>
      <c r="BH92" s="223"/>
      <c r="BI92" s="223"/>
      <c r="BJ92" s="223"/>
      <c r="BK92" s="227">
        <v>0</v>
      </c>
      <c r="BL92" s="227">
        <v>0</v>
      </c>
      <c r="BM92" s="227">
        <v>0</v>
      </c>
      <c r="BN92" s="227">
        <v>0</v>
      </c>
      <c r="BO92" s="223"/>
      <c r="BP92" s="223"/>
      <c r="BQ92" s="223"/>
      <c r="BR92" s="223"/>
      <c r="BS92" s="223"/>
      <c r="BT92" s="223"/>
      <c r="BU92" s="223"/>
      <c r="BV92" s="223"/>
      <c r="BW92" s="223"/>
      <c r="BX92" s="223"/>
      <c r="BY92" s="223"/>
      <c r="BZ92" s="223"/>
      <c r="CA92" s="223"/>
      <c r="CB92" s="223"/>
      <c r="CC92" s="223"/>
      <c r="CD92" s="223"/>
      <c r="CE92" s="223"/>
      <c r="CF92" s="223"/>
      <c r="CG92" s="223"/>
      <c r="CH92" s="223"/>
      <c r="CI92" s="223"/>
      <c r="CJ92" s="223"/>
      <c r="CK92" s="223"/>
      <c r="CL92" s="223"/>
      <c r="CM92" s="223"/>
      <c r="CN92" s="223"/>
      <c r="CO92" s="223"/>
      <c r="CP92" s="223"/>
      <c r="CQ92" s="223"/>
      <c r="CR92" s="223"/>
      <c r="CS92" s="223"/>
      <c r="CT92" s="223"/>
      <c r="CU92" s="223"/>
      <c r="CV92" s="223"/>
      <c r="CW92" s="223"/>
      <c r="CX92" s="223"/>
      <c r="CY92" s="223"/>
      <c r="CZ92" s="223"/>
      <c r="DA92" s="223"/>
      <c r="DB92" s="223"/>
      <c r="DC92" s="223"/>
      <c r="DD92" s="223"/>
      <c r="DE92" s="223"/>
      <c r="DF92" s="223"/>
      <c r="DG92" s="223"/>
      <c r="DH92" s="223"/>
      <c r="DI92" s="223"/>
      <c r="DJ92" s="223"/>
      <c r="DK92" s="223"/>
      <c r="DL92" s="223"/>
      <c r="DM92" s="223"/>
      <c r="DN92" s="223"/>
      <c r="DO92" s="223"/>
      <c r="DP92" s="223"/>
      <c r="DQ92" s="223"/>
      <c r="DR92" s="223"/>
      <c r="DS92" s="223"/>
      <c r="DT92" s="223"/>
      <c r="DU92" s="223"/>
      <c r="DV92" s="223"/>
      <c r="DW92" s="223"/>
      <c r="DX92" s="223"/>
      <c r="DY92" s="223"/>
      <c r="DZ92" s="223"/>
      <c r="EA92" s="223"/>
      <c r="EB92" s="223"/>
      <c r="EC92" s="227">
        <v>0</v>
      </c>
      <c r="ED92" s="223"/>
      <c r="EE92" s="223"/>
      <c r="EF92" s="223"/>
      <c r="EG92" s="229"/>
      <c r="EH92" s="229"/>
      <c r="EI92" s="223"/>
      <c r="EJ92" s="229"/>
      <c r="EK92" s="229"/>
      <c r="EL92" s="223"/>
      <c r="EM92" s="229"/>
      <c r="EN92" s="229"/>
      <c r="EO92" s="223"/>
      <c r="EP92" s="229"/>
      <c r="EQ92" s="229"/>
      <c r="ER92" s="238"/>
      <c r="ES92" s="223"/>
      <c r="ET92" s="229"/>
      <c r="EU92" s="229"/>
      <c r="EV92" s="223"/>
      <c r="EW92" s="229"/>
      <c r="EX92" s="229"/>
      <c r="EY92" s="223"/>
      <c r="EZ92" s="229"/>
      <c r="FA92" s="229"/>
      <c r="FB92" s="223"/>
      <c r="FC92" s="229"/>
      <c r="FD92" s="229"/>
      <c r="FE92" s="223"/>
      <c r="FF92" s="229"/>
      <c r="FG92" s="229"/>
      <c r="FH92" s="223"/>
      <c r="FI92" s="229"/>
      <c r="FJ92" s="229"/>
      <c r="FK92" s="223"/>
      <c r="FL92" s="229"/>
      <c r="FM92" s="229"/>
      <c r="FN92" s="223"/>
      <c r="FO92" s="229"/>
      <c r="FP92" s="229"/>
      <c r="FQ92" s="223"/>
      <c r="FR92" s="229"/>
      <c r="FS92" s="229"/>
      <c r="FT92" s="223"/>
      <c r="FU92" s="229"/>
      <c r="FV92" s="229"/>
      <c r="FW92" s="222"/>
      <c r="FX92" s="223"/>
      <c r="FY92" s="229"/>
      <c r="FZ92" s="229"/>
      <c r="GA92" s="230"/>
      <c r="GB92" s="231"/>
      <c r="GC92" s="232"/>
      <c r="GD92" s="232"/>
      <c r="GE92" s="231"/>
      <c r="GF92" s="232"/>
      <c r="GG92" s="232"/>
      <c r="GH92" s="231"/>
      <c r="GI92" s="232"/>
      <c r="GJ92" s="231"/>
      <c r="GK92" s="232"/>
      <c r="GL92" s="231"/>
      <c r="GM92" s="232"/>
      <c r="GN92" s="232"/>
      <c r="GO92" s="232"/>
      <c r="GP92" s="231"/>
      <c r="GQ92" s="232"/>
      <c r="GR92" s="231"/>
      <c r="GS92" s="239"/>
      <c r="GT92" s="239"/>
      <c r="GU92" s="239"/>
      <c r="GV92" s="234"/>
      <c r="GW92" s="195">
        <f t="shared" si="21"/>
        <v>0</v>
      </c>
    </row>
    <row r="93" spans="1:205" ht="12.75" hidden="1">
      <c r="A93" s="212"/>
      <c r="B93" s="213"/>
      <c r="C93" s="214"/>
      <c r="D93" s="214"/>
      <c r="E93" s="214"/>
      <c r="F93" s="214"/>
      <c r="G93" s="214"/>
      <c r="H93" s="222"/>
      <c r="I93" s="223"/>
      <c r="J93" s="223"/>
      <c r="K93" s="223"/>
      <c r="L93" s="223"/>
      <c r="M93" s="223"/>
      <c r="N93" s="223"/>
      <c r="O93" s="224"/>
      <c r="P93" s="224"/>
      <c r="Q93" s="222"/>
      <c r="R93" s="222"/>
      <c r="S93" s="222"/>
      <c r="T93" s="246"/>
      <c r="U93" s="223"/>
      <c r="V93" s="223"/>
      <c r="W93" s="223"/>
      <c r="X93" s="223">
        <v>0</v>
      </c>
      <c r="Y93" s="223"/>
      <c r="Z93" s="223"/>
      <c r="AA93" s="223"/>
      <c r="AB93" s="223"/>
      <c r="AC93" s="227">
        <v>0</v>
      </c>
      <c r="AD93" s="227">
        <v>0</v>
      </c>
      <c r="AE93" s="227">
        <v>0</v>
      </c>
      <c r="AF93" s="227">
        <v>0</v>
      </c>
      <c r="AG93" s="226">
        <v>0</v>
      </c>
      <c r="AH93" s="226">
        <v>0</v>
      </c>
      <c r="AI93" s="223"/>
      <c r="AJ93" s="223"/>
      <c r="AK93" s="223"/>
      <c r="AL93" s="223"/>
      <c r="AM93" s="223"/>
      <c r="AN93" s="223"/>
      <c r="AO93" s="223"/>
      <c r="AP93" s="223"/>
      <c r="AQ93" s="223"/>
      <c r="AR93" s="223"/>
      <c r="AS93" s="223"/>
      <c r="AT93" s="223"/>
      <c r="AU93" s="223"/>
      <c r="AV93" s="223"/>
      <c r="AW93" s="223"/>
      <c r="AX93" s="223"/>
      <c r="AY93" s="223"/>
      <c r="AZ93" s="223"/>
      <c r="BA93" s="223"/>
      <c r="BB93" s="223"/>
      <c r="BC93" s="223"/>
      <c r="BD93" s="223"/>
      <c r="BE93" s="223"/>
      <c r="BF93" s="223"/>
      <c r="BG93" s="223"/>
      <c r="BH93" s="223"/>
      <c r="BI93" s="223"/>
      <c r="BJ93" s="223"/>
      <c r="BK93" s="227">
        <v>0</v>
      </c>
      <c r="BL93" s="227">
        <v>0</v>
      </c>
      <c r="BM93" s="227">
        <v>0</v>
      </c>
      <c r="BN93" s="227">
        <v>0</v>
      </c>
      <c r="BO93" s="223"/>
      <c r="BP93" s="223"/>
      <c r="BQ93" s="223"/>
      <c r="BR93" s="223"/>
      <c r="BS93" s="223"/>
      <c r="BT93" s="223"/>
      <c r="BU93" s="223"/>
      <c r="BV93" s="223"/>
      <c r="BW93" s="223"/>
      <c r="BX93" s="223"/>
      <c r="BY93" s="223"/>
      <c r="BZ93" s="223"/>
      <c r="CA93" s="223"/>
      <c r="CB93" s="223"/>
      <c r="CC93" s="223"/>
      <c r="CD93" s="223"/>
      <c r="CE93" s="223"/>
      <c r="CF93" s="223"/>
      <c r="CG93" s="223"/>
      <c r="CH93" s="223"/>
      <c r="CI93" s="223"/>
      <c r="CJ93" s="223"/>
      <c r="CK93" s="223"/>
      <c r="CL93" s="223"/>
      <c r="CM93" s="223"/>
      <c r="CN93" s="223"/>
      <c r="CO93" s="223"/>
      <c r="CP93" s="223"/>
      <c r="CQ93" s="223"/>
      <c r="CR93" s="223"/>
      <c r="CS93" s="223"/>
      <c r="CT93" s="223"/>
      <c r="CU93" s="223"/>
      <c r="CV93" s="223"/>
      <c r="CW93" s="223"/>
      <c r="CX93" s="223"/>
      <c r="CY93" s="223"/>
      <c r="CZ93" s="223"/>
      <c r="DA93" s="223"/>
      <c r="DB93" s="223"/>
      <c r="DC93" s="223"/>
      <c r="DD93" s="223"/>
      <c r="DE93" s="223"/>
      <c r="DF93" s="223"/>
      <c r="DG93" s="223"/>
      <c r="DH93" s="223"/>
      <c r="DI93" s="223"/>
      <c r="DJ93" s="223"/>
      <c r="DK93" s="223"/>
      <c r="DL93" s="223"/>
      <c r="DM93" s="223"/>
      <c r="DN93" s="223"/>
      <c r="DO93" s="223"/>
      <c r="DP93" s="223"/>
      <c r="DQ93" s="223"/>
      <c r="DR93" s="223"/>
      <c r="DS93" s="223"/>
      <c r="DT93" s="223"/>
      <c r="DU93" s="223"/>
      <c r="DV93" s="223"/>
      <c r="DW93" s="223"/>
      <c r="DX93" s="223"/>
      <c r="DY93" s="223"/>
      <c r="DZ93" s="223"/>
      <c r="EA93" s="223"/>
      <c r="EB93" s="223"/>
      <c r="EC93" s="227">
        <v>0</v>
      </c>
      <c r="ED93" s="223"/>
      <c r="EE93" s="223"/>
      <c r="EF93" s="223"/>
      <c r="EG93" s="229"/>
      <c r="EH93" s="229"/>
      <c r="EI93" s="223"/>
      <c r="EJ93" s="229"/>
      <c r="EK93" s="229"/>
      <c r="EL93" s="223"/>
      <c r="EM93" s="229"/>
      <c r="EN93" s="229"/>
      <c r="EO93" s="223"/>
      <c r="EP93" s="229"/>
      <c r="EQ93" s="229"/>
      <c r="ER93" s="222"/>
      <c r="ES93" s="223"/>
      <c r="ET93" s="229"/>
      <c r="EU93" s="229"/>
      <c r="EV93" s="223"/>
      <c r="EW93" s="229"/>
      <c r="EX93" s="229"/>
      <c r="EY93" s="223"/>
      <c r="EZ93" s="229"/>
      <c r="FA93" s="229"/>
      <c r="FB93" s="223"/>
      <c r="FC93" s="229"/>
      <c r="FD93" s="229"/>
      <c r="FE93" s="223"/>
      <c r="FF93" s="229"/>
      <c r="FG93" s="229"/>
      <c r="FH93" s="223"/>
      <c r="FI93" s="229"/>
      <c r="FJ93" s="229"/>
      <c r="FK93" s="223"/>
      <c r="FL93" s="229"/>
      <c r="FM93" s="229"/>
      <c r="FN93" s="223"/>
      <c r="FO93" s="229"/>
      <c r="FP93" s="229"/>
      <c r="FQ93" s="223"/>
      <c r="FR93" s="229"/>
      <c r="FS93" s="229"/>
      <c r="FT93" s="223"/>
      <c r="FU93" s="229"/>
      <c r="FV93" s="229"/>
      <c r="FW93" s="222"/>
      <c r="FX93" s="223"/>
      <c r="FY93" s="229"/>
      <c r="FZ93" s="229"/>
      <c r="GA93" s="230"/>
      <c r="GB93" s="231"/>
      <c r="GC93" s="232"/>
      <c r="GD93" s="232"/>
      <c r="GE93" s="231"/>
      <c r="GF93" s="232"/>
      <c r="GG93" s="232"/>
      <c r="GH93" s="231"/>
      <c r="GI93" s="232"/>
      <c r="GJ93" s="231"/>
      <c r="GK93" s="232"/>
      <c r="GL93" s="231"/>
      <c r="GM93" s="232"/>
      <c r="GN93" s="232"/>
      <c r="GO93" s="232"/>
      <c r="GP93" s="231"/>
      <c r="GQ93" s="232"/>
      <c r="GR93" s="231"/>
      <c r="GS93" s="239"/>
      <c r="GT93" s="239"/>
      <c r="GU93" s="239"/>
      <c r="GV93" s="234"/>
      <c r="GW93" s="195">
        <f t="shared" si="21"/>
        <v>0</v>
      </c>
    </row>
    <row r="94" spans="1:205" ht="12.75" hidden="1">
      <c r="A94" s="212">
        <v>4</v>
      </c>
      <c r="B94" s="247" t="s">
        <v>67</v>
      </c>
      <c r="C94" s="248">
        <v>4</v>
      </c>
      <c r="D94" s="248">
        <v>136</v>
      </c>
      <c r="E94" s="248">
        <v>580</v>
      </c>
      <c r="F94" s="243">
        <v>3452</v>
      </c>
      <c r="G94" s="244"/>
      <c r="H94" s="217">
        <f t="shared" ref="H94:N94" si="62">SUM(H95:H102)</f>
        <v>0</v>
      </c>
      <c r="I94" s="217">
        <f t="shared" si="62"/>
        <v>0</v>
      </c>
      <c r="J94" s="217">
        <f t="shared" si="62"/>
        <v>0</v>
      </c>
      <c r="K94" s="217">
        <f t="shared" si="62"/>
        <v>0</v>
      </c>
      <c r="L94" s="217">
        <f t="shared" si="62"/>
        <v>0</v>
      </c>
      <c r="M94" s="217">
        <f t="shared" si="62"/>
        <v>0</v>
      </c>
      <c r="N94" s="217">
        <f t="shared" si="62"/>
        <v>0</v>
      </c>
      <c r="O94" s="218"/>
      <c r="P94" s="218"/>
      <c r="Q94" s="219">
        <f t="shared" ref="Q94:AB94" si="63">SUM(Q95:Q102)</f>
        <v>0</v>
      </c>
      <c r="R94" s="219">
        <f t="shared" si="63"/>
        <v>0</v>
      </c>
      <c r="S94" s="219">
        <f t="shared" si="63"/>
        <v>0</v>
      </c>
      <c r="T94" s="217">
        <f t="shared" si="63"/>
        <v>0</v>
      </c>
      <c r="U94" s="217">
        <f t="shared" si="63"/>
        <v>0</v>
      </c>
      <c r="V94" s="217">
        <f t="shared" si="63"/>
        <v>0</v>
      </c>
      <c r="W94" s="217">
        <f t="shared" si="63"/>
        <v>0</v>
      </c>
      <c r="X94" s="217">
        <f t="shared" si="63"/>
        <v>0</v>
      </c>
      <c r="Y94" s="217">
        <f t="shared" si="63"/>
        <v>0</v>
      </c>
      <c r="Z94" s="217">
        <f t="shared" si="63"/>
        <v>0</v>
      </c>
      <c r="AA94" s="217">
        <f t="shared" si="63"/>
        <v>0</v>
      </c>
      <c r="AB94" s="217">
        <f t="shared" si="63"/>
        <v>0</v>
      </c>
      <c r="AC94" s="217">
        <v>0</v>
      </c>
      <c r="AD94" s="217">
        <v>0</v>
      </c>
      <c r="AE94" s="217">
        <v>0</v>
      </c>
      <c r="AF94" s="217">
        <v>0</v>
      </c>
      <c r="AG94" s="217">
        <v>0</v>
      </c>
      <c r="AH94" s="217">
        <v>0</v>
      </c>
      <c r="AI94" s="217">
        <f t="shared" ref="AI94:BJ94" si="64">SUM(AI95:AI102)</f>
        <v>0</v>
      </c>
      <c r="AJ94" s="217">
        <f t="shared" si="64"/>
        <v>0</v>
      </c>
      <c r="AK94" s="217">
        <f t="shared" si="64"/>
        <v>0</v>
      </c>
      <c r="AL94" s="217">
        <f t="shared" si="64"/>
        <v>0</v>
      </c>
      <c r="AM94" s="217">
        <f t="shared" si="64"/>
        <v>0</v>
      </c>
      <c r="AN94" s="217">
        <f t="shared" si="64"/>
        <v>0</v>
      </c>
      <c r="AO94" s="217">
        <f t="shared" si="64"/>
        <v>0</v>
      </c>
      <c r="AP94" s="217">
        <f t="shared" si="64"/>
        <v>0</v>
      </c>
      <c r="AQ94" s="217">
        <f t="shared" si="64"/>
        <v>0</v>
      </c>
      <c r="AR94" s="217">
        <f t="shared" si="64"/>
        <v>0</v>
      </c>
      <c r="AS94" s="217">
        <f t="shared" si="64"/>
        <v>0</v>
      </c>
      <c r="AT94" s="217">
        <f t="shared" si="64"/>
        <v>0</v>
      </c>
      <c r="AU94" s="217">
        <f t="shared" si="64"/>
        <v>0</v>
      </c>
      <c r="AV94" s="217">
        <f t="shared" si="64"/>
        <v>0</v>
      </c>
      <c r="AW94" s="217">
        <f t="shared" si="64"/>
        <v>0</v>
      </c>
      <c r="AX94" s="217">
        <f t="shared" si="64"/>
        <v>0</v>
      </c>
      <c r="AY94" s="217">
        <f t="shared" si="64"/>
        <v>0</v>
      </c>
      <c r="AZ94" s="217">
        <f t="shared" si="64"/>
        <v>0</v>
      </c>
      <c r="BA94" s="217">
        <f t="shared" si="64"/>
        <v>0</v>
      </c>
      <c r="BB94" s="217">
        <f t="shared" si="64"/>
        <v>0</v>
      </c>
      <c r="BC94" s="217">
        <f t="shared" si="64"/>
        <v>0</v>
      </c>
      <c r="BD94" s="217">
        <f t="shared" si="64"/>
        <v>0</v>
      </c>
      <c r="BE94" s="217">
        <f t="shared" si="64"/>
        <v>0</v>
      </c>
      <c r="BF94" s="217">
        <f t="shared" si="64"/>
        <v>0</v>
      </c>
      <c r="BG94" s="217">
        <f t="shared" si="64"/>
        <v>0</v>
      </c>
      <c r="BH94" s="217">
        <f t="shared" si="64"/>
        <v>0</v>
      </c>
      <c r="BI94" s="217">
        <f t="shared" si="64"/>
        <v>0</v>
      </c>
      <c r="BJ94" s="217">
        <f t="shared" si="64"/>
        <v>0</v>
      </c>
      <c r="BK94" s="217">
        <v>0</v>
      </c>
      <c r="BL94" s="217">
        <v>0</v>
      </c>
      <c r="BM94" s="217">
        <v>0</v>
      </c>
      <c r="BN94" s="217">
        <v>0</v>
      </c>
      <c r="BO94" s="217">
        <f t="shared" ref="BO94:EB94" si="65">SUM(BO95:BO102)</f>
        <v>0</v>
      </c>
      <c r="BP94" s="217">
        <f t="shared" si="65"/>
        <v>0</v>
      </c>
      <c r="BQ94" s="217">
        <f t="shared" si="65"/>
        <v>0</v>
      </c>
      <c r="BR94" s="217">
        <f t="shared" si="65"/>
        <v>0</v>
      </c>
      <c r="BS94" s="217">
        <f t="shared" si="65"/>
        <v>0</v>
      </c>
      <c r="BT94" s="217">
        <f t="shared" si="65"/>
        <v>0</v>
      </c>
      <c r="BU94" s="217">
        <f t="shared" si="65"/>
        <v>0</v>
      </c>
      <c r="BV94" s="217">
        <f t="shared" si="65"/>
        <v>0</v>
      </c>
      <c r="BW94" s="217">
        <f t="shared" si="65"/>
        <v>0</v>
      </c>
      <c r="BX94" s="217">
        <f t="shared" si="65"/>
        <v>0</v>
      </c>
      <c r="BY94" s="217">
        <f t="shared" si="65"/>
        <v>0</v>
      </c>
      <c r="BZ94" s="217">
        <f t="shared" si="65"/>
        <v>0</v>
      </c>
      <c r="CA94" s="217">
        <f t="shared" si="65"/>
        <v>0</v>
      </c>
      <c r="CB94" s="217">
        <f t="shared" si="65"/>
        <v>0</v>
      </c>
      <c r="CC94" s="217">
        <f t="shared" si="65"/>
        <v>0</v>
      </c>
      <c r="CD94" s="217">
        <f t="shared" si="65"/>
        <v>0</v>
      </c>
      <c r="CE94" s="217">
        <f t="shared" si="65"/>
        <v>0</v>
      </c>
      <c r="CF94" s="217">
        <f t="shared" si="65"/>
        <v>0</v>
      </c>
      <c r="CG94" s="217">
        <f t="shared" si="65"/>
        <v>0</v>
      </c>
      <c r="CH94" s="217">
        <f t="shared" si="65"/>
        <v>0</v>
      </c>
      <c r="CI94" s="217">
        <f t="shared" si="65"/>
        <v>0</v>
      </c>
      <c r="CJ94" s="217">
        <f t="shared" si="65"/>
        <v>0</v>
      </c>
      <c r="CK94" s="217">
        <f t="shared" si="65"/>
        <v>0</v>
      </c>
      <c r="CL94" s="217">
        <f t="shared" si="65"/>
        <v>0</v>
      </c>
      <c r="CM94" s="217">
        <f t="shared" si="65"/>
        <v>0</v>
      </c>
      <c r="CN94" s="217">
        <f t="shared" si="65"/>
        <v>0</v>
      </c>
      <c r="CO94" s="217">
        <f t="shared" si="65"/>
        <v>0</v>
      </c>
      <c r="CP94" s="217">
        <f t="shared" si="65"/>
        <v>0</v>
      </c>
      <c r="CQ94" s="217">
        <f t="shared" si="65"/>
        <v>0</v>
      </c>
      <c r="CR94" s="217">
        <f t="shared" si="65"/>
        <v>0</v>
      </c>
      <c r="CS94" s="217">
        <f t="shared" si="65"/>
        <v>0</v>
      </c>
      <c r="CT94" s="217">
        <f t="shared" si="65"/>
        <v>0</v>
      </c>
      <c r="CU94" s="217">
        <f t="shared" si="65"/>
        <v>0</v>
      </c>
      <c r="CV94" s="217">
        <f t="shared" si="65"/>
        <v>0</v>
      </c>
      <c r="CW94" s="217">
        <f t="shared" si="65"/>
        <v>0</v>
      </c>
      <c r="CX94" s="217">
        <f t="shared" si="65"/>
        <v>0</v>
      </c>
      <c r="CY94" s="217">
        <f t="shared" si="65"/>
        <v>0</v>
      </c>
      <c r="CZ94" s="217">
        <f t="shared" si="65"/>
        <v>0</v>
      </c>
      <c r="DA94" s="217">
        <f t="shared" si="65"/>
        <v>0</v>
      </c>
      <c r="DB94" s="217">
        <f t="shared" si="65"/>
        <v>0</v>
      </c>
      <c r="DC94" s="217">
        <f t="shared" si="65"/>
        <v>0</v>
      </c>
      <c r="DD94" s="217">
        <f t="shared" si="65"/>
        <v>0</v>
      </c>
      <c r="DE94" s="217">
        <f t="shared" si="65"/>
        <v>0</v>
      </c>
      <c r="DF94" s="217">
        <f t="shared" si="65"/>
        <v>0</v>
      </c>
      <c r="DG94" s="217">
        <f t="shared" si="65"/>
        <v>0</v>
      </c>
      <c r="DH94" s="217">
        <f t="shared" si="65"/>
        <v>0</v>
      </c>
      <c r="DI94" s="217">
        <f t="shared" si="65"/>
        <v>0</v>
      </c>
      <c r="DJ94" s="217">
        <f t="shared" si="65"/>
        <v>0</v>
      </c>
      <c r="DK94" s="217">
        <f t="shared" si="65"/>
        <v>0</v>
      </c>
      <c r="DL94" s="217">
        <f t="shared" si="65"/>
        <v>0</v>
      </c>
      <c r="DM94" s="217">
        <f t="shared" si="65"/>
        <v>0</v>
      </c>
      <c r="DN94" s="217">
        <f t="shared" si="65"/>
        <v>0</v>
      </c>
      <c r="DO94" s="217">
        <f t="shared" si="65"/>
        <v>0</v>
      </c>
      <c r="DP94" s="217">
        <f t="shared" si="65"/>
        <v>0</v>
      </c>
      <c r="DQ94" s="217">
        <f t="shared" si="65"/>
        <v>0</v>
      </c>
      <c r="DR94" s="217">
        <f t="shared" si="65"/>
        <v>0</v>
      </c>
      <c r="DS94" s="217">
        <f t="shared" si="65"/>
        <v>0</v>
      </c>
      <c r="DT94" s="217">
        <f t="shared" si="65"/>
        <v>0</v>
      </c>
      <c r="DU94" s="217">
        <f t="shared" si="65"/>
        <v>0</v>
      </c>
      <c r="DV94" s="217">
        <f t="shared" si="65"/>
        <v>0</v>
      </c>
      <c r="DW94" s="217">
        <f t="shared" si="65"/>
        <v>0</v>
      </c>
      <c r="DX94" s="217">
        <f t="shared" si="65"/>
        <v>0</v>
      </c>
      <c r="DY94" s="217">
        <f t="shared" si="65"/>
        <v>0</v>
      </c>
      <c r="DZ94" s="217">
        <f t="shared" si="65"/>
        <v>0</v>
      </c>
      <c r="EA94" s="217">
        <f t="shared" si="65"/>
        <v>0</v>
      </c>
      <c r="EB94" s="217">
        <f t="shared" si="65"/>
        <v>0</v>
      </c>
      <c r="EC94" s="217">
        <v>0</v>
      </c>
      <c r="ED94" s="217">
        <f>SUM(ED95:ED102)</f>
        <v>0</v>
      </c>
      <c r="EE94" s="217">
        <f>SUM(EE95:EE102)</f>
        <v>0</v>
      </c>
      <c r="EF94" s="217">
        <f>SUM(EF95:EF102)</f>
        <v>0</v>
      </c>
      <c r="EG94" s="220"/>
      <c r="EH94" s="220">
        <f>SUM(EH95:EH102)</f>
        <v>0</v>
      </c>
      <c r="EI94" s="217">
        <f>SUM(EI95:EI102)</f>
        <v>0</v>
      </c>
      <c r="EJ94" s="220"/>
      <c r="EK94" s="220">
        <f>SUM(EK95:EK102)</f>
        <v>0</v>
      </c>
      <c r="EL94" s="217">
        <f>SUM(EL95:EL102)</f>
        <v>0</v>
      </c>
      <c r="EM94" s="220"/>
      <c r="EN94" s="220">
        <f>SUM(EN95:EN102)</f>
        <v>0</v>
      </c>
      <c r="EO94" s="217">
        <f>SUM(EO95:EO102)</f>
        <v>0</v>
      </c>
      <c r="EP94" s="220"/>
      <c r="EQ94" s="220">
        <f>SUM(EQ95:EQ102)</f>
        <v>0</v>
      </c>
      <c r="ER94" s="219">
        <f>SUM(ER95:ER102)</f>
        <v>0</v>
      </c>
      <c r="ES94" s="217">
        <f>SUM(ES95:ES102)</f>
        <v>0</v>
      </c>
      <c r="ET94" s="220"/>
      <c r="EU94" s="220">
        <f>SUM(EU95:EU102)</f>
        <v>0</v>
      </c>
      <c r="EV94" s="217">
        <f>SUM(EV95:EV102)</f>
        <v>0</v>
      </c>
      <c r="EW94" s="220"/>
      <c r="EX94" s="220">
        <f>SUM(EX95:EX102)</f>
        <v>0</v>
      </c>
      <c r="EY94" s="217">
        <f>SUM(EY95:EY102)</f>
        <v>0</v>
      </c>
      <c r="EZ94" s="220"/>
      <c r="FA94" s="220">
        <f>SUM(FA95:FA102)</f>
        <v>0</v>
      </c>
      <c r="FB94" s="217">
        <f>SUM(FB95:FB102)</f>
        <v>0</v>
      </c>
      <c r="FC94" s="220"/>
      <c r="FD94" s="220">
        <f>SUM(FD95:FD102)</f>
        <v>0</v>
      </c>
      <c r="FE94" s="217">
        <f>SUM(FE95:FE102)</f>
        <v>0</v>
      </c>
      <c r="FF94" s="220"/>
      <c r="FG94" s="220">
        <f>SUM(FG95:FG102)</f>
        <v>0</v>
      </c>
      <c r="FH94" s="217">
        <f>SUM(FH95:FH102)</f>
        <v>0</v>
      </c>
      <c r="FI94" s="220"/>
      <c r="FJ94" s="220">
        <f>SUM(FJ95:FJ102)</f>
        <v>0</v>
      </c>
      <c r="FK94" s="217">
        <f>SUM(FK95:FK102)</f>
        <v>0</v>
      </c>
      <c r="FL94" s="220"/>
      <c r="FM94" s="220">
        <f>SUM(FM95:FM102)</f>
        <v>0</v>
      </c>
      <c r="FN94" s="217">
        <f>SUM(FN95:FN102)</f>
        <v>0</v>
      </c>
      <c r="FO94" s="220"/>
      <c r="FP94" s="220">
        <f>SUM(FP95:FP102)</f>
        <v>0</v>
      </c>
      <c r="FQ94" s="217">
        <f>SUM(FQ95:FQ102)</f>
        <v>0</v>
      </c>
      <c r="FR94" s="220"/>
      <c r="FS94" s="220">
        <f>SUM(FS95:FS102)</f>
        <v>0</v>
      </c>
      <c r="FT94" s="217">
        <f>SUM(FT95:FT102)</f>
        <v>0</v>
      </c>
      <c r="FU94" s="220"/>
      <c r="FV94" s="220">
        <f>SUM(FV95:FV102)</f>
        <v>0</v>
      </c>
      <c r="FW94" s="219">
        <f>SUM(FW95:FW102)</f>
        <v>0</v>
      </c>
      <c r="FX94" s="217">
        <f>SUM(FX95:FX102)</f>
        <v>0</v>
      </c>
      <c r="FY94" s="220"/>
      <c r="FZ94" s="220">
        <f>SUM(FZ95:FZ102)</f>
        <v>0</v>
      </c>
      <c r="GA94" s="217"/>
      <c r="GB94" s="217">
        <f>SUM(GB95:GB102)</f>
        <v>0</v>
      </c>
      <c r="GC94" s="217"/>
      <c r="GD94" s="220">
        <f>SUM(GD95:GD102)</f>
        <v>0</v>
      </c>
      <c r="GE94" s="217">
        <f>SUM(GE95:GE102)</f>
        <v>0</v>
      </c>
      <c r="GF94" s="217"/>
      <c r="GG94" s="220">
        <f t="shared" ref="GG94:GU94" si="66">SUM(GG95:GG102)</f>
        <v>0</v>
      </c>
      <c r="GH94" s="217">
        <f t="shared" si="66"/>
        <v>0</v>
      </c>
      <c r="GI94" s="220">
        <f t="shared" si="66"/>
        <v>0</v>
      </c>
      <c r="GJ94" s="217">
        <f t="shared" si="66"/>
        <v>0</v>
      </c>
      <c r="GK94" s="220">
        <f t="shared" si="66"/>
        <v>0</v>
      </c>
      <c r="GL94" s="217">
        <f t="shared" si="66"/>
        <v>0</v>
      </c>
      <c r="GM94" s="220">
        <f t="shared" si="66"/>
        <v>0</v>
      </c>
      <c r="GN94" s="220">
        <f t="shared" si="66"/>
        <v>0</v>
      </c>
      <c r="GO94" s="220">
        <f t="shared" si="66"/>
        <v>0</v>
      </c>
      <c r="GP94" s="217">
        <f t="shared" si="66"/>
        <v>0</v>
      </c>
      <c r="GQ94" s="220">
        <f t="shared" si="66"/>
        <v>0</v>
      </c>
      <c r="GR94" s="217">
        <f t="shared" si="66"/>
        <v>0</v>
      </c>
      <c r="GS94" s="220">
        <f t="shared" si="66"/>
        <v>0</v>
      </c>
      <c r="GT94" s="220">
        <f t="shared" si="66"/>
        <v>0</v>
      </c>
      <c r="GU94" s="220">
        <f t="shared" si="66"/>
        <v>0</v>
      </c>
      <c r="GV94" s="220"/>
      <c r="GW94" s="195">
        <f t="shared" si="21"/>
        <v>0</v>
      </c>
    </row>
    <row r="95" spans="1:205" ht="12.75" hidden="1" collapsed="1">
      <c r="A95" s="212"/>
      <c r="B95" s="213"/>
      <c r="C95" s="214"/>
      <c r="D95" s="214"/>
      <c r="E95" s="214"/>
      <c r="F95" s="214"/>
      <c r="G95" s="214"/>
      <c r="H95" s="222"/>
      <c r="I95" s="223"/>
      <c r="J95" s="223"/>
      <c r="K95" s="223"/>
      <c r="L95" s="223"/>
      <c r="M95" s="223"/>
      <c r="N95" s="223"/>
      <c r="O95" s="224"/>
      <c r="P95" s="224"/>
      <c r="Q95" s="222"/>
      <c r="R95" s="222"/>
      <c r="S95" s="222"/>
      <c r="T95" s="246"/>
      <c r="U95" s="223"/>
      <c r="V95" s="223"/>
      <c r="W95" s="223"/>
      <c r="X95" s="223"/>
      <c r="Y95" s="223"/>
      <c r="Z95" s="223"/>
      <c r="AA95" s="223"/>
      <c r="AB95" s="223"/>
      <c r="AC95" s="227">
        <v>0</v>
      </c>
      <c r="AD95" s="227">
        <v>0</v>
      </c>
      <c r="AE95" s="227">
        <v>0</v>
      </c>
      <c r="AF95" s="227">
        <v>0</v>
      </c>
      <c r="AG95" s="226">
        <v>0</v>
      </c>
      <c r="AH95" s="226">
        <v>0</v>
      </c>
      <c r="AI95" s="223"/>
      <c r="AJ95" s="223"/>
      <c r="AK95" s="223"/>
      <c r="AL95" s="223"/>
      <c r="AM95" s="223"/>
      <c r="AN95" s="223"/>
      <c r="AO95" s="223"/>
      <c r="AP95" s="223"/>
      <c r="AQ95" s="223"/>
      <c r="AR95" s="223"/>
      <c r="AS95" s="223"/>
      <c r="AT95" s="223"/>
      <c r="AU95" s="223"/>
      <c r="AV95" s="223"/>
      <c r="AW95" s="223"/>
      <c r="AX95" s="223"/>
      <c r="AY95" s="223"/>
      <c r="AZ95" s="223"/>
      <c r="BA95" s="223"/>
      <c r="BB95" s="223"/>
      <c r="BC95" s="223"/>
      <c r="BD95" s="223"/>
      <c r="BE95" s="223"/>
      <c r="BF95" s="223"/>
      <c r="BG95" s="223"/>
      <c r="BH95" s="223"/>
      <c r="BI95" s="223"/>
      <c r="BJ95" s="223"/>
      <c r="BK95" s="227">
        <v>0</v>
      </c>
      <c r="BL95" s="227">
        <v>0</v>
      </c>
      <c r="BM95" s="227">
        <v>0</v>
      </c>
      <c r="BN95" s="227">
        <v>0</v>
      </c>
      <c r="BO95" s="223"/>
      <c r="BP95" s="223"/>
      <c r="BQ95" s="223"/>
      <c r="BR95" s="223"/>
      <c r="BS95" s="223"/>
      <c r="BT95" s="223"/>
      <c r="BU95" s="223"/>
      <c r="BV95" s="223"/>
      <c r="BW95" s="223"/>
      <c r="BX95" s="223"/>
      <c r="BY95" s="223"/>
      <c r="BZ95" s="223"/>
      <c r="CA95" s="223"/>
      <c r="CB95" s="223"/>
      <c r="CC95" s="223"/>
      <c r="CD95" s="223"/>
      <c r="CE95" s="223"/>
      <c r="CF95" s="223"/>
      <c r="CG95" s="223"/>
      <c r="CH95" s="223"/>
      <c r="CI95" s="223"/>
      <c r="CJ95" s="223"/>
      <c r="CK95" s="223"/>
      <c r="CL95" s="223"/>
      <c r="CM95" s="223"/>
      <c r="CN95" s="223"/>
      <c r="CO95" s="223"/>
      <c r="CP95" s="223"/>
      <c r="CQ95" s="223"/>
      <c r="CR95" s="223"/>
      <c r="CS95" s="223"/>
      <c r="CT95" s="223"/>
      <c r="CU95" s="223"/>
      <c r="CV95" s="223"/>
      <c r="CW95" s="223"/>
      <c r="CX95" s="223"/>
      <c r="CY95" s="223"/>
      <c r="CZ95" s="223"/>
      <c r="DA95" s="223"/>
      <c r="DB95" s="223"/>
      <c r="DC95" s="223"/>
      <c r="DD95" s="223"/>
      <c r="DE95" s="223"/>
      <c r="DF95" s="223"/>
      <c r="DG95" s="223"/>
      <c r="DH95" s="223"/>
      <c r="DI95" s="223"/>
      <c r="DJ95" s="223"/>
      <c r="DK95" s="223"/>
      <c r="DL95" s="223"/>
      <c r="DM95" s="223"/>
      <c r="DN95" s="223"/>
      <c r="DO95" s="223"/>
      <c r="DP95" s="223"/>
      <c r="DQ95" s="223"/>
      <c r="DR95" s="223"/>
      <c r="DS95" s="223"/>
      <c r="DT95" s="223"/>
      <c r="DU95" s="223"/>
      <c r="DV95" s="223"/>
      <c r="DW95" s="223"/>
      <c r="DX95" s="223"/>
      <c r="DY95" s="223"/>
      <c r="DZ95" s="223"/>
      <c r="EA95" s="223"/>
      <c r="EB95" s="223"/>
      <c r="EC95" s="228">
        <v>0</v>
      </c>
      <c r="ED95" s="223"/>
      <c r="EE95" s="223"/>
      <c r="EF95" s="223"/>
      <c r="EG95" s="229"/>
      <c r="EH95" s="229"/>
      <c r="EI95" s="223"/>
      <c r="EJ95" s="229"/>
      <c r="EK95" s="229"/>
      <c r="EL95" s="223"/>
      <c r="EM95" s="229"/>
      <c r="EN95" s="229"/>
      <c r="EO95" s="223"/>
      <c r="EP95" s="229"/>
      <c r="EQ95" s="229"/>
      <c r="ER95" s="222"/>
      <c r="ES95" s="223"/>
      <c r="ET95" s="229"/>
      <c r="EU95" s="229"/>
      <c r="EV95" s="223"/>
      <c r="EW95" s="229"/>
      <c r="EX95" s="229"/>
      <c r="EY95" s="223"/>
      <c r="EZ95" s="229"/>
      <c r="FA95" s="229"/>
      <c r="FB95" s="223"/>
      <c r="FC95" s="229"/>
      <c r="FD95" s="229"/>
      <c r="FE95" s="223"/>
      <c r="FF95" s="229"/>
      <c r="FG95" s="229"/>
      <c r="FH95" s="223"/>
      <c r="FI95" s="229"/>
      <c r="FJ95" s="229"/>
      <c r="FK95" s="223"/>
      <c r="FL95" s="229"/>
      <c r="FM95" s="229"/>
      <c r="FN95" s="223"/>
      <c r="FO95" s="229"/>
      <c r="FP95" s="229"/>
      <c r="FQ95" s="223"/>
      <c r="FR95" s="229"/>
      <c r="FS95" s="229"/>
      <c r="FT95" s="223"/>
      <c r="FU95" s="229"/>
      <c r="FV95" s="229"/>
      <c r="FW95" s="222"/>
      <c r="FX95" s="223"/>
      <c r="FY95" s="229"/>
      <c r="FZ95" s="229"/>
      <c r="GA95" s="230"/>
      <c r="GB95" s="231"/>
      <c r="GC95" s="232"/>
      <c r="GD95" s="232"/>
      <c r="GE95" s="231"/>
      <c r="GF95" s="232"/>
      <c r="GG95" s="232"/>
      <c r="GH95" s="231"/>
      <c r="GI95" s="232"/>
      <c r="GJ95" s="231"/>
      <c r="GK95" s="232"/>
      <c r="GL95" s="231"/>
      <c r="GM95" s="232"/>
      <c r="GN95" s="232"/>
      <c r="GO95" s="232"/>
      <c r="GP95" s="231"/>
      <c r="GQ95" s="232"/>
      <c r="GR95" s="231"/>
      <c r="GS95" s="235"/>
      <c r="GT95" s="235"/>
      <c r="GU95" s="235"/>
      <c r="GV95" s="236"/>
      <c r="GW95" s="195">
        <f t="shared" si="21"/>
        <v>0</v>
      </c>
    </row>
    <row r="96" spans="1:205" ht="12.75" hidden="1" outlineLevel="1">
      <c r="A96" s="212"/>
      <c r="B96" s="213"/>
      <c r="C96" s="214"/>
      <c r="D96" s="214"/>
      <c r="E96" s="214"/>
      <c r="F96" s="214"/>
      <c r="G96" s="214"/>
      <c r="H96" s="222"/>
      <c r="I96" s="223"/>
      <c r="J96" s="223"/>
      <c r="K96" s="223"/>
      <c r="L96" s="223"/>
      <c r="M96" s="223"/>
      <c r="N96" s="223"/>
      <c r="O96" s="224"/>
      <c r="P96" s="224"/>
      <c r="Q96" s="222"/>
      <c r="R96" s="222"/>
      <c r="S96" s="222"/>
      <c r="T96" s="246"/>
      <c r="U96" s="223"/>
      <c r="V96" s="223"/>
      <c r="W96" s="223"/>
      <c r="X96" s="223"/>
      <c r="Y96" s="223"/>
      <c r="Z96" s="223"/>
      <c r="AA96" s="223"/>
      <c r="AB96" s="223"/>
      <c r="AC96" s="227">
        <v>0</v>
      </c>
      <c r="AD96" s="227">
        <v>0</v>
      </c>
      <c r="AE96" s="227">
        <v>0</v>
      </c>
      <c r="AF96" s="227">
        <v>0</v>
      </c>
      <c r="AG96" s="226">
        <v>0</v>
      </c>
      <c r="AH96" s="226">
        <v>0</v>
      </c>
      <c r="AI96" s="223"/>
      <c r="AJ96" s="223"/>
      <c r="AK96" s="223"/>
      <c r="AL96" s="223"/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W96" s="223"/>
      <c r="AX96" s="223"/>
      <c r="AY96" s="223"/>
      <c r="AZ96" s="223"/>
      <c r="BA96" s="223"/>
      <c r="BB96" s="223"/>
      <c r="BC96" s="223"/>
      <c r="BD96" s="223"/>
      <c r="BE96" s="223"/>
      <c r="BF96" s="223"/>
      <c r="BG96" s="223"/>
      <c r="BH96" s="223"/>
      <c r="BI96" s="223"/>
      <c r="BJ96" s="223"/>
      <c r="BK96" s="227">
        <v>0</v>
      </c>
      <c r="BL96" s="227">
        <v>0</v>
      </c>
      <c r="BM96" s="227">
        <v>0</v>
      </c>
      <c r="BN96" s="227">
        <v>0</v>
      </c>
      <c r="BO96" s="223"/>
      <c r="BP96" s="223"/>
      <c r="BQ96" s="223"/>
      <c r="BR96" s="223"/>
      <c r="BS96" s="223"/>
      <c r="BT96" s="223"/>
      <c r="BU96" s="223"/>
      <c r="BV96" s="223"/>
      <c r="BW96" s="223"/>
      <c r="BX96" s="223"/>
      <c r="BY96" s="223"/>
      <c r="BZ96" s="223"/>
      <c r="CA96" s="223"/>
      <c r="CB96" s="223"/>
      <c r="CC96" s="223"/>
      <c r="CD96" s="223"/>
      <c r="CE96" s="223"/>
      <c r="CF96" s="223"/>
      <c r="CG96" s="223"/>
      <c r="CH96" s="223"/>
      <c r="CI96" s="223"/>
      <c r="CJ96" s="223"/>
      <c r="CK96" s="223"/>
      <c r="CL96" s="223"/>
      <c r="CM96" s="223"/>
      <c r="CN96" s="223"/>
      <c r="CO96" s="223"/>
      <c r="CP96" s="223"/>
      <c r="CQ96" s="223"/>
      <c r="CR96" s="223"/>
      <c r="CS96" s="223"/>
      <c r="CT96" s="223"/>
      <c r="CU96" s="223"/>
      <c r="CV96" s="223"/>
      <c r="CW96" s="223"/>
      <c r="CX96" s="223"/>
      <c r="CY96" s="223"/>
      <c r="CZ96" s="223"/>
      <c r="DA96" s="223"/>
      <c r="DB96" s="223"/>
      <c r="DC96" s="223"/>
      <c r="DD96" s="223"/>
      <c r="DE96" s="223"/>
      <c r="DF96" s="223"/>
      <c r="DG96" s="223"/>
      <c r="DH96" s="223"/>
      <c r="DI96" s="223"/>
      <c r="DJ96" s="223"/>
      <c r="DK96" s="223"/>
      <c r="DL96" s="223"/>
      <c r="DM96" s="223"/>
      <c r="DN96" s="223"/>
      <c r="DO96" s="223"/>
      <c r="DP96" s="223"/>
      <c r="DQ96" s="223"/>
      <c r="DR96" s="223"/>
      <c r="DS96" s="223"/>
      <c r="DT96" s="223"/>
      <c r="DU96" s="223"/>
      <c r="DV96" s="223"/>
      <c r="DW96" s="223"/>
      <c r="DX96" s="223"/>
      <c r="DY96" s="223"/>
      <c r="DZ96" s="223"/>
      <c r="EA96" s="223"/>
      <c r="EB96" s="223"/>
      <c r="EC96" s="227">
        <v>0</v>
      </c>
      <c r="ED96" s="223"/>
      <c r="EE96" s="223"/>
      <c r="EF96" s="223"/>
      <c r="EG96" s="229"/>
      <c r="EH96" s="229"/>
      <c r="EI96" s="223"/>
      <c r="EJ96" s="229"/>
      <c r="EK96" s="229"/>
      <c r="EL96" s="223"/>
      <c r="EM96" s="229"/>
      <c r="EN96" s="229"/>
      <c r="EO96" s="223"/>
      <c r="EP96" s="229"/>
      <c r="EQ96" s="229"/>
      <c r="ER96" s="238"/>
      <c r="ES96" s="223"/>
      <c r="ET96" s="229"/>
      <c r="EU96" s="229"/>
      <c r="EV96" s="223"/>
      <c r="EW96" s="229"/>
      <c r="EX96" s="229"/>
      <c r="EY96" s="223"/>
      <c r="EZ96" s="229"/>
      <c r="FA96" s="229"/>
      <c r="FB96" s="223"/>
      <c r="FC96" s="229"/>
      <c r="FD96" s="229"/>
      <c r="FE96" s="223"/>
      <c r="FF96" s="229"/>
      <c r="FG96" s="229"/>
      <c r="FH96" s="223"/>
      <c r="FI96" s="229"/>
      <c r="FJ96" s="229"/>
      <c r="FK96" s="223"/>
      <c r="FL96" s="229"/>
      <c r="FM96" s="229"/>
      <c r="FN96" s="223"/>
      <c r="FO96" s="229"/>
      <c r="FP96" s="229"/>
      <c r="FQ96" s="223"/>
      <c r="FR96" s="229"/>
      <c r="FS96" s="229"/>
      <c r="FT96" s="223"/>
      <c r="FU96" s="229"/>
      <c r="FV96" s="229"/>
      <c r="FW96" s="222"/>
      <c r="FX96" s="223"/>
      <c r="FY96" s="229"/>
      <c r="FZ96" s="229"/>
      <c r="GA96" s="230"/>
      <c r="GB96" s="231"/>
      <c r="GC96" s="232"/>
      <c r="GD96" s="232"/>
      <c r="GE96" s="231"/>
      <c r="GF96" s="232"/>
      <c r="GG96" s="232"/>
      <c r="GH96" s="231"/>
      <c r="GI96" s="232"/>
      <c r="GJ96" s="231"/>
      <c r="GK96" s="232"/>
      <c r="GL96" s="231"/>
      <c r="GM96" s="232"/>
      <c r="GN96" s="232"/>
      <c r="GO96" s="232"/>
      <c r="GP96" s="231"/>
      <c r="GQ96" s="232"/>
      <c r="GR96" s="231"/>
      <c r="GS96" s="239"/>
      <c r="GT96" s="239"/>
      <c r="GU96" s="239"/>
      <c r="GV96" s="234"/>
      <c r="GW96" s="195">
        <f t="shared" si="21"/>
        <v>0</v>
      </c>
    </row>
    <row r="97" spans="1:205" ht="12.75" hidden="1" outlineLevel="1">
      <c r="A97" s="212"/>
      <c r="B97" s="213"/>
      <c r="C97" s="214"/>
      <c r="D97" s="214"/>
      <c r="E97" s="214"/>
      <c r="F97" s="214"/>
      <c r="G97" s="214"/>
      <c r="H97" s="222"/>
      <c r="I97" s="223"/>
      <c r="J97" s="223"/>
      <c r="K97" s="223"/>
      <c r="L97" s="223"/>
      <c r="M97" s="223"/>
      <c r="N97" s="223"/>
      <c r="O97" s="224"/>
      <c r="P97" s="224"/>
      <c r="Q97" s="222"/>
      <c r="R97" s="222"/>
      <c r="S97" s="222"/>
      <c r="T97" s="246"/>
      <c r="U97" s="223"/>
      <c r="V97" s="223"/>
      <c r="W97" s="223"/>
      <c r="X97" s="223"/>
      <c r="Y97" s="223"/>
      <c r="Z97" s="223"/>
      <c r="AA97" s="223"/>
      <c r="AB97" s="223"/>
      <c r="AC97" s="227">
        <v>0</v>
      </c>
      <c r="AD97" s="227">
        <v>0</v>
      </c>
      <c r="AE97" s="227">
        <v>0</v>
      </c>
      <c r="AF97" s="227">
        <v>0</v>
      </c>
      <c r="AG97" s="226">
        <v>0</v>
      </c>
      <c r="AH97" s="226">
        <v>0</v>
      </c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  <c r="AY97" s="223"/>
      <c r="AZ97" s="223"/>
      <c r="BA97" s="223"/>
      <c r="BB97" s="223"/>
      <c r="BC97" s="223"/>
      <c r="BD97" s="223"/>
      <c r="BE97" s="223"/>
      <c r="BF97" s="223"/>
      <c r="BG97" s="223"/>
      <c r="BH97" s="223"/>
      <c r="BI97" s="223"/>
      <c r="BJ97" s="223"/>
      <c r="BK97" s="227">
        <v>0</v>
      </c>
      <c r="BL97" s="227">
        <v>0</v>
      </c>
      <c r="BM97" s="227">
        <v>0</v>
      </c>
      <c r="BN97" s="227">
        <v>0</v>
      </c>
      <c r="BO97" s="223"/>
      <c r="BP97" s="223"/>
      <c r="BQ97" s="223"/>
      <c r="BR97" s="223"/>
      <c r="BS97" s="223"/>
      <c r="BT97" s="223"/>
      <c r="BU97" s="223"/>
      <c r="BV97" s="223"/>
      <c r="BW97" s="223"/>
      <c r="BX97" s="223"/>
      <c r="BY97" s="223"/>
      <c r="BZ97" s="223"/>
      <c r="CA97" s="223"/>
      <c r="CB97" s="223"/>
      <c r="CC97" s="223"/>
      <c r="CD97" s="223"/>
      <c r="CE97" s="223"/>
      <c r="CF97" s="223"/>
      <c r="CG97" s="223"/>
      <c r="CH97" s="223"/>
      <c r="CI97" s="223"/>
      <c r="CJ97" s="223"/>
      <c r="CK97" s="223"/>
      <c r="CL97" s="223"/>
      <c r="CM97" s="223"/>
      <c r="CN97" s="223"/>
      <c r="CO97" s="223"/>
      <c r="CP97" s="223"/>
      <c r="CQ97" s="223"/>
      <c r="CR97" s="223"/>
      <c r="CS97" s="223"/>
      <c r="CT97" s="223"/>
      <c r="CU97" s="223"/>
      <c r="CV97" s="223"/>
      <c r="CW97" s="223"/>
      <c r="CX97" s="223"/>
      <c r="CY97" s="223"/>
      <c r="CZ97" s="223"/>
      <c r="DA97" s="223"/>
      <c r="DB97" s="223"/>
      <c r="DC97" s="223"/>
      <c r="DD97" s="223"/>
      <c r="DE97" s="223"/>
      <c r="DF97" s="223"/>
      <c r="DG97" s="223"/>
      <c r="DH97" s="223"/>
      <c r="DI97" s="223"/>
      <c r="DJ97" s="223"/>
      <c r="DK97" s="223"/>
      <c r="DL97" s="223"/>
      <c r="DM97" s="223"/>
      <c r="DN97" s="223"/>
      <c r="DO97" s="223"/>
      <c r="DP97" s="223"/>
      <c r="DQ97" s="223"/>
      <c r="DR97" s="223"/>
      <c r="DS97" s="223"/>
      <c r="DT97" s="223"/>
      <c r="DU97" s="223"/>
      <c r="DV97" s="223"/>
      <c r="DW97" s="223"/>
      <c r="DX97" s="223"/>
      <c r="DY97" s="223"/>
      <c r="DZ97" s="223"/>
      <c r="EA97" s="223"/>
      <c r="EB97" s="223"/>
      <c r="EC97" s="227">
        <v>0</v>
      </c>
      <c r="ED97" s="223"/>
      <c r="EE97" s="223"/>
      <c r="EF97" s="223"/>
      <c r="EG97" s="229"/>
      <c r="EH97" s="229"/>
      <c r="EI97" s="223"/>
      <c r="EJ97" s="229"/>
      <c r="EK97" s="229"/>
      <c r="EL97" s="223"/>
      <c r="EM97" s="229"/>
      <c r="EN97" s="229"/>
      <c r="EO97" s="223"/>
      <c r="EP97" s="229"/>
      <c r="EQ97" s="229"/>
      <c r="ER97" s="238"/>
      <c r="ES97" s="223"/>
      <c r="ET97" s="229"/>
      <c r="EU97" s="229"/>
      <c r="EV97" s="223"/>
      <c r="EW97" s="229"/>
      <c r="EX97" s="229"/>
      <c r="EY97" s="223"/>
      <c r="EZ97" s="229"/>
      <c r="FA97" s="229"/>
      <c r="FB97" s="223"/>
      <c r="FC97" s="229"/>
      <c r="FD97" s="229"/>
      <c r="FE97" s="223"/>
      <c r="FF97" s="229"/>
      <c r="FG97" s="229"/>
      <c r="FH97" s="223"/>
      <c r="FI97" s="229"/>
      <c r="FJ97" s="229"/>
      <c r="FK97" s="223"/>
      <c r="FL97" s="229"/>
      <c r="FM97" s="229"/>
      <c r="FN97" s="223"/>
      <c r="FO97" s="229"/>
      <c r="FP97" s="229"/>
      <c r="FQ97" s="223"/>
      <c r="FR97" s="229"/>
      <c r="FS97" s="229"/>
      <c r="FT97" s="223"/>
      <c r="FU97" s="229"/>
      <c r="FV97" s="229"/>
      <c r="FW97" s="222"/>
      <c r="FX97" s="223"/>
      <c r="FY97" s="229"/>
      <c r="FZ97" s="229"/>
      <c r="GA97" s="230"/>
      <c r="GB97" s="231"/>
      <c r="GC97" s="232"/>
      <c r="GD97" s="232"/>
      <c r="GE97" s="231"/>
      <c r="GF97" s="232"/>
      <c r="GG97" s="232"/>
      <c r="GH97" s="231"/>
      <c r="GI97" s="232"/>
      <c r="GJ97" s="231"/>
      <c r="GK97" s="232"/>
      <c r="GL97" s="231"/>
      <c r="GM97" s="232"/>
      <c r="GN97" s="232"/>
      <c r="GO97" s="232"/>
      <c r="GP97" s="231"/>
      <c r="GQ97" s="232"/>
      <c r="GR97" s="231"/>
      <c r="GS97" s="239"/>
      <c r="GT97" s="239"/>
      <c r="GU97" s="239"/>
      <c r="GV97" s="234"/>
      <c r="GW97" s="195">
        <f t="shared" si="21"/>
        <v>0</v>
      </c>
    </row>
    <row r="98" spans="1:205" ht="12.75" hidden="1" outlineLevel="1">
      <c r="A98" s="212"/>
      <c r="B98" s="213"/>
      <c r="C98" s="214"/>
      <c r="D98" s="214"/>
      <c r="E98" s="214"/>
      <c r="F98" s="214"/>
      <c r="G98" s="214"/>
      <c r="H98" s="222"/>
      <c r="I98" s="223"/>
      <c r="J98" s="223"/>
      <c r="K98" s="223"/>
      <c r="L98" s="223"/>
      <c r="M98" s="223"/>
      <c r="N98" s="223"/>
      <c r="O98" s="224"/>
      <c r="P98" s="224"/>
      <c r="Q98" s="222"/>
      <c r="R98" s="222"/>
      <c r="S98" s="222"/>
      <c r="T98" s="246"/>
      <c r="U98" s="223"/>
      <c r="V98" s="223"/>
      <c r="W98" s="223"/>
      <c r="X98" s="223"/>
      <c r="Y98" s="223"/>
      <c r="Z98" s="223"/>
      <c r="AA98" s="223"/>
      <c r="AB98" s="223"/>
      <c r="AC98" s="227">
        <v>0</v>
      </c>
      <c r="AD98" s="227">
        <v>0</v>
      </c>
      <c r="AE98" s="227">
        <v>0</v>
      </c>
      <c r="AF98" s="227">
        <v>0</v>
      </c>
      <c r="AG98" s="226">
        <v>0</v>
      </c>
      <c r="AH98" s="226">
        <v>0</v>
      </c>
      <c r="AI98" s="223"/>
      <c r="AJ98" s="223"/>
      <c r="AK98" s="223"/>
      <c r="AL98" s="223"/>
      <c r="AM98" s="223"/>
      <c r="AN98" s="223"/>
      <c r="AO98" s="223"/>
      <c r="AP98" s="223"/>
      <c r="AQ98" s="223"/>
      <c r="AR98" s="223"/>
      <c r="AS98" s="223"/>
      <c r="AT98" s="223"/>
      <c r="AU98" s="223"/>
      <c r="AV98" s="223"/>
      <c r="AW98" s="223"/>
      <c r="AX98" s="223"/>
      <c r="AY98" s="223"/>
      <c r="AZ98" s="223"/>
      <c r="BA98" s="223"/>
      <c r="BB98" s="223"/>
      <c r="BC98" s="223"/>
      <c r="BD98" s="223"/>
      <c r="BE98" s="223"/>
      <c r="BF98" s="223"/>
      <c r="BG98" s="223"/>
      <c r="BH98" s="223"/>
      <c r="BI98" s="223"/>
      <c r="BJ98" s="223"/>
      <c r="BK98" s="227">
        <v>0</v>
      </c>
      <c r="BL98" s="227">
        <v>0</v>
      </c>
      <c r="BM98" s="227">
        <v>0</v>
      </c>
      <c r="BN98" s="227">
        <v>0</v>
      </c>
      <c r="BO98" s="223"/>
      <c r="BP98" s="223"/>
      <c r="BQ98" s="223"/>
      <c r="BR98" s="223"/>
      <c r="BS98" s="223"/>
      <c r="BT98" s="223"/>
      <c r="BU98" s="223"/>
      <c r="BV98" s="223"/>
      <c r="BW98" s="223"/>
      <c r="BX98" s="223"/>
      <c r="BY98" s="223"/>
      <c r="BZ98" s="223"/>
      <c r="CA98" s="223"/>
      <c r="CB98" s="223"/>
      <c r="CC98" s="223"/>
      <c r="CD98" s="223"/>
      <c r="CE98" s="223"/>
      <c r="CF98" s="223"/>
      <c r="CG98" s="223"/>
      <c r="CH98" s="223"/>
      <c r="CI98" s="223"/>
      <c r="CJ98" s="223"/>
      <c r="CK98" s="223"/>
      <c r="CL98" s="223"/>
      <c r="CM98" s="223"/>
      <c r="CN98" s="223"/>
      <c r="CO98" s="223"/>
      <c r="CP98" s="223"/>
      <c r="CQ98" s="223"/>
      <c r="CR98" s="223"/>
      <c r="CS98" s="223"/>
      <c r="CT98" s="223"/>
      <c r="CU98" s="223"/>
      <c r="CV98" s="223"/>
      <c r="CW98" s="223"/>
      <c r="CX98" s="223"/>
      <c r="CY98" s="223"/>
      <c r="CZ98" s="223"/>
      <c r="DA98" s="223"/>
      <c r="DB98" s="223"/>
      <c r="DC98" s="223"/>
      <c r="DD98" s="223"/>
      <c r="DE98" s="223"/>
      <c r="DF98" s="223"/>
      <c r="DG98" s="223"/>
      <c r="DH98" s="223"/>
      <c r="DI98" s="223"/>
      <c r="DJ98" s="223"/>
      <c r="DK98" s="223"/>
      <c r="DL98" s="223"/>
      <c r="DM98" s="223"/>
      <c r="DN98" s="223"/>
      <c r="DO98" s="223"/>
      <c r="DP98" s="223"/>
      <c r="DQ98" s="223"/>
      <c r="DR98" s="223"/>
      <c r="DS98" s="223"/>
      <c r="DT98" s="223"/>
      <c r="DU98" s="223"/>
      <c r="DV98" s="223"/>
      <c r="DW98" s="223"/>
      <c r="DX98" s="223"/>
      <c r="DY98" s="223"/>
      <c r="DZ98" s="223"/>
      <c r="EA98" s="223"/>
      <c r="EB98" s="223"/>
      <c r="EC98" s="227">
        <v>0</v>
      </c>
      <c r="ED98" s="223"/>
      <c r="EE98" s="223"/>
      <c r="EF98" s="223"/>
      <c r="EG98" s="229"/>
      <c r="EH98" s="229"/>
      <c r="EI98" s="223"/>
      <c r="EJ98" s="229"/>
      <c r="EK98" s="229"/>
      <c r="EL98" s="223"/>
      <c r="EM98" s="229"/>
      <c r="EN98" s="229"/>
      <c r="EO98" s="223"/>
      <c r="EP98" s="229"/>
      <c r="EQ98" s="229"/>
      <c r="ER98" s="238"/>
      <c r="ES98" s="223"/>
      <c r="ET98" s="229"/>
      <c r="EU98" s="229"/>
      <c r="EV98" s="223"/>
      <c r="EW98" s="229"/>
      <c r="EX98" s="229"/>
      <c r="EY98" s="223"/>
      <c r="EZ98" s="229"/>
      <c r="FA98" s="229"/>
      <c r="FB98" s="223"/>
      <c r="FC98" s="229"/>
      <c r="FD98" s="229"/>
      <c r="FE98" s="223"/>
      <c r="FF98" s="229"/>
      <c r="FG98" s="229"/>
      <c r="FH98" s="223"/>
      <c r="FI98" s="229"/>
      <c r="FJ98" s="229"/>
      <c r="FK98" s="223"/>
      <c r="FL98" s="229"/>
      <c r="FM98" s="229"/>
      <c r="FN98" s="223"/>
      <c r="FO98" s="229"/>
      <c r="FP98" s="229"/>
      <c r="FQ98" s="223"/>
      <c r="FR98" s="229"/>
      <c r="FS98" s="229"/>
      <c r="FT98" s="223"/>
      <c r="FU98" s="229"/>
      <c r="FV98" s="229"/>
      <c r="FW98" s="222"/>
      <c r="FX98" s="223"/>
      <c r="FY98" s="229"/>
      <c r="FZ98" s="229"/>
      <c r="GA98" s="230"/>
      <c r="GB98" s="231"/>
      <c r="GC98" s="232"/>
      <c r="GD98" s="232"/>
      <c r="GE98" s="231"/>
      <c r="GF98" s="232"/>
      <c r="GG98" s="232"/>
      <c r="GH98" s="231"/>
      <c r="GI98" s="232"/>
      <c r="GJ98" s="231"/>
      <c r="GK98" s="232"/>
      <c r="GL98" s="231"/>
      <c r="GM98" s="232"/>
      <c r="GN98" s="232"/>
      <c r="GO98" s="232"/>
      <c r="GP98" s="231"/>
      <c r="GQ98" s="232"/>
      <c r="GR98" s="231"/>
      <c r="GS98" s="239"/>
      <c r="GT98" s="239"/>
      <c r="GU98" s="239"/>
      <c r="GV98" s="234"/>
      <c r="GW98" s="195">
        <f t="shared" si="21"/>
        <v>0</v>
      </c>
    </row>
    <row r="99" spans="1:205" ht="12.75" hidden="1" outlineLevel="1">
      <c r="A99" s="212"/>
      <c r="B99" s="213"/>
      <c r="C99" s="214"/>
      <c r="D99" s="214"/>
      <c r="E99" s="214"/>
      <c r="F99" s="214"/>
      <c r="G99" s="214"/>
      <c r="H99" s="222"/>
      <c r="I99" s="223"/>
      <c r="J99" s="223"/>
      <c r="K99" s="223"/>
      <c r="L99" s="223"/>
      <c r="M99" s="223"/>
      <c r="N99" s="223"/>
      <c r="O99" s="224"/>
      <c r="P99" s="224"/>
      <c r="Q99" s="222"/>
      <c r="R99" s="222"/>
      <c r="S99" s="222"/>
      <c r="T99" s="246"/>
      <c r="U99" s="223"/>
      <c r="V99" s="223"/>
      <c r="W99" s="223"/>
      <c r="X99" s="223"/>
      <c r="Y99" s="223"/>
      <c r="Z99" s="223"/>
      <c r="AA99" s="223"/>
      <c r="AB99" s="223"/>
      <c r="AC99" s="227">
        <v>0</v>
      </c>
      <c r="AD99" s="227">
        <v>0</v>
      </c>
      <c r="AE99" s="227">
        <v>0</v>
      </c>
      <c r="AF99" s="227">
        <v>0</v>
      </c>
      <c r="AG99" s="226">
        <v>0</v>
      </c>
      <c r="AH99" s="226">
        <v>0</v>
      </c>
      <c r="AI99" s="223"/>
      <c r="AJ99" s="223"/>
      <c r="AK99" s="223"/>
      <c r="AL99" s="223"/>
      <c r="AM99" s="223"/>
      <c r="AN99" s="223"/>
      <c r="AO99" s="223"/>
      <c r="AP99" s="223"/>
      <c r="AQ99" s="223"/>
      <c r="AR99" s="223"/>
      <c r="AS99" s="223"/>
      <c r="AT99" s="223"/>
      <c r="AU99" s="223"/>
      <c r="AV99" s="223"/>
      <c r="AW99" s="223"/>
      <c r="AX99" s="223"/>
      <c r="AY99" s="223"/>
      <c r="AZ99" s="223"/>
      <c r="BA99" s="223"/>
      <c r="BB99" s="223"/>
      <c r="BC99" s="223"/>
      <c r="BD99" s="223"/>
      <c r="BE99" s="223"/>
      <c r="BF99" s="223"/>
      <c r="BG99" s="223"/>
      <c r="BH99" s="223"/>
      <c r="BI99" s="223"/>
      <c r="BJ99" s="223"/>
      <c r="BK99" s="227">
        <v>0</v>
      </c>
      <c r="BL99" s="227">
        <v>0</v>
      </c>
      <c r="BM99" s="227">
        <v>0</v>
      </c>
      <c r="BN99" s="227">
        <v>0</v>
      </c>
      <c r="BO99" s="223"/>
      <c r="BP99" s="223"/>
      <c r="BQ99" s="223"/>
      <c r="BR99" s="223"/>
      <c r="BS99" s="223"/>
      <c r="BT99" s="223"/>
      <c r="BU99" s="223"/>
      <c r="BV99" s="223"/>
      <c r="BW99" s="223"/>
      <c r="BX99" s="223"/>
      <c r="BY99" s="223"/>
      <c r="BZ99" s="223"/>
      <c r="CA99" s="223"/>
      <c r="CB99" s="223"/>
      <c r="CC99" s="223"/>
      <c r="CD99" s="223"/>
      <c r="CE99" s="223"/>
      <c r="CF99" s="223"/>
      <c r="CG99" s="223"/>
      <c r="CH99" s="223"/>
      <c r="CI99" s="223"/>
      <c r="CJ99" s="223"/>
      <c r="CK99" s="223"/>
      <c r="CL99" s="223"/>
      <c r="CM99" s="223"/>
      <c r="CN99" s="223"/>
      <c r="CO99" s="223"/>
      <c r="CP99" s="223"/>
      <c r="CQ99" s="223"/>
      <c r="CR99" s="223"/>
      <c r="CS99" s="223"/>
      <c r="CT99" s="223"/>
      <c r="CU99" s="223"/>
      <c r="CV99" s="223"/>
      <c r="CW99" s="223"/>
      <c r="CX99" s="223"/>
      <c r="CY99" s="223"/>
      <c r="CZ99" s="223"/>
      <c r="DA99" s="223"/>
      <c r="DB99" s="223"/>
      <c r="DC99" s="223"/>
      <c r="DD99" s="223"/>
      <c r="DE99" s="223"/>
      <c r="DF99" s="223"/>
      <c r="DG99" s="223"/>
      <c r="DH99" s="223"/>
      <c r="DI99" s="223"/>
      <c r="DJ99" s="223"/>
      <c r="DK99" s="223"/>
      <c r="DL99" s="223"/>
      <c r="DM99" s="223"/>
      <c r="DN99" s="223"/>
      <c r="DO99" s="223"/>
      <c r="DP99" s="223"/>
      <c r="DQ99" s="223"/>
      <c r="DR99" s="223"/>
      <c r="DS99" s="223"/>
      <c r="DT99" s="223"/>
      <c r="DU99" s="223"/>
      <c r="DV99" s="223"/>
      <c r="DW99" s="223"/>
      <c r="DX99" s="223"/>
      <c r="DY99" s="223"/>
      <c r="DZ99" s="223"/>
      <c r="EA99" s="223"/>
      <c r="EB99" s="223"/>
      <c r="EC99" s="227">
        <v>0</v>
      </c>
      <c r="ED99" s="223"/>
      <c r="EE99" s="223"/>
      <c r="EF99" s="223"/>
      <c r="EG99" s="229"/>
      <c r="EH99" s="229"/>
      <c r="EI99" s="223"/>
      <c r="EJ99" s="229"/>
      <c r="EK99" s="229"/>
      <c r="EL99" s="223"/>
      <c r="EM99" s="229"/>
      <c r="EN99" s="229"/>
      <c r="EO99" s="223"/>
      <c r="EP99" s="229"/>
      <c r="EQ99" s="229"/>
      <c r="ER99" s="238"/>
      <c r="ES99" s="223"/>
      <c r="ET99" s="229"/>
      <c r="EU99" s="229"/>
      <c r="EV99" s="223"/>
      <c r="EW99" s="229"/>
      <c r="EX99" s="229"/>
      <c r="EY99" s="223"/>
      <c r="EZ99" s="229"/>
      <c r="FA99" s="229"/>
      <c r="FB99" s="223"/>
      <c r="FC99" s="229"/>
      <c r="FD99" s="229"/>
      <c r="FE99" s="223"/>
      <c r="FF99" s="229"/>
      <c r="FG99" s="229"/>
      <c r="FH99" s="223"/>
      <c r="FI99" s="229"/>
      <c r="FJ99" s="229"/>
      <c r="FK99" s="223"/>
      <c r="FL99" s="229"/>
      <c r="FM99" s="229"/>
      <c r="FN99" s="223"/>
      <c r="FO99" s="229"/>
      <c r="FP99" s="229"/>
      <c r="FQ99" s="223"/>
      <c r="FR99" s="229"/>
      <c r="FS99" s="229"/>
      <c r="FT99" s="223"/>
      <c r="FU99" s="229"/>
      <c r="FV99" s="229"/>
      <c r="FW99" s="222"/>
      <c r="FX99" s="223"/>
      <c r="FY99" s="229"/>
      <c r="FZ99" s="229"/>
      <c r="GA99" s="230"/>
      <c r="GB99" s="231"/>
      <c r="GC99" s="232"/>
      <c r="GD99" s="232"/>
      <c r="GE99" s="231"/>
      <c r="GF99" s="232"/>
      <c r="GG99" s="232"/>
      <c r="GH99" s="231"/>
      <c r="GI99" s="232"/>
      <c r="GJ99" s="231"/>
      <c r="GK99" s="232"/>
      <c r="GL99" s="231"/>
      <c r="GM99" s="232"/>
      <c r="GN99" s="232"/>
      <c r="GO99" s="232"/>
      <c r="GP99" s="231"/>
      <c r="GQ99" s="232"/>
      <c r="GR99" s="231"/>
      <c r="GS99" s="239"/>
      <c r="GT99" s="239"/>
      <c r="GU99" s="239"/>
      <c r="GV99" s="234"/>
      <c r="GW99" s="195">
        <f t="shared" si="21"/>
        <v>0</v>
      </c>
    </row>
    <row r="100" spans="1:205" ht="12.75" hidden="1" outlineLevel="1">
      <c r="A100" s="212"/>
      <c r="B100" s="213"/>
      <c r="C100" s="214"/>
      <c r="D100" s="214"/>
      <c r="E100" s="214"/>
      <c r="F100" s="214"/>
      <c r="G100" s="214"/>
      <c r="H100" s="222"/>
      <c r="I100" s="223"/>
      <c r="J100" s="223"/>
      <c r="K100" s="223"/>
      <c r="L100" s="223"/>
      <c r="M100" s="223"/>
      <c r="N100" s="223"/>
      <c r="O100" s="224"/>
      <c r="P100" s="224"/>
      <c r="Q100" s="222"/>
      <c r="R100" s="222"/>
      <c r="S100" s="222"/>
      <c r="T100" s="246"/>
      <c r="U100" s="223"/>
      <c r="V100" s="223"/>
      <c r="W100" s="223"/>
      <c r="X100" s="223"/>
      <c r="Y100" s="223"/>
      <c r="Z100" s="223"/>
      <c r="AA100" s="223"/>
      <c r="AB100" s="223"/>
      <c r="AC100" s="227">
        <v>0</v>
      </c>
      <c r="AD100" s="227">
        <v>0</v>
      </c>
      <c r="AE100" s="227">
        <v>0</v>
      </c>
      <c r="AF100" s="227">
        <v>0</v>
      </c>
      <c r="AG100" s="226">
        <v>0</v>
      </c>
      <c r="AH100" s="226">
        <v>0</v>
      </c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W100" s="223"/>
      <c r="AX100" s="223"/>
      <c r="AY100" s="223"/>
      <c r="AZ100" s="223"/>
      <c r="BA100" s="223"/>
      <c r="BB100" s="223"/>
      <c r="BC100" s="223"/>
      <c r="BD100" s="223"/>
      <c r="BE100" s="223"/>
      <c r="BF100" s="223"/>
      <c r="BG100" s="223"/>
      <c r="BH100" s="223"/>
      <c r="BI100" s="223"/>
      <c r="BJ100" s="223"/>
      <c r="BK100" s="227">
        <v>0</v>
      </c>
      <c r="BL100" s="227">
        <v>0</v>
      </c>
      <c r="BM100" s="227">
        <v>0</v>
      </c>
      <c r="BN100" s="227">
        <v>0</v>
      </c>
      <c r="BO100" s="223"/>
      <c r="BP100" s="223"/>
      <c r="BQ100" s="223"/>
      <c r="BR100" s="223"/>
      <c r="BS100" s="223"/>
      <c r="BT100" s="223"/>
      <c r="BU100" s="223"/>
      <c r="BV100" s="223"/>
      <c r="BW100" s="223"/>
      <c r="BX100" s="223"/>
      <c r="BY100" s="223"/>
      <c r="BZ100" s="223"/>
      <c r="CA100" s="223"/>
      <c r="CB100" s="223"/>
      <c r="CC100" s="223"/>
      <c r="CD100" s="223"/>
      <c r="CE100" s="223"/>
      <c r="CF100" s="223"/>
      <c r="CG100" s="223"/>
      <c r="CH100" s="223"/>
      <c r="CI100" s="223"/>
      <c r="CJ100" s="223"/>
      <c r="CK100" s="223"/>
      <c r="CL100" s="223"/>
      <c r="CM100" s="223"/>
      <c r="CN100" s="223"/>
      <c r="CO100" s="223"/>
      <c r="CP100" s="223"/>
      <c r="CQ100" s="223"/>
      <c r="CR100" s="223"/>
      <c r="CS100" s="223"/>
      <c r="CT100" s="223"/>
      <c r="CU100" s="223"/>
      <c r="CV100" s="223"/>
      <c r="CW100" s="223"/>
      <c r="CX100" s="223"/>
      <c r="CY100" s="223"/>
      <c r="CZ100" s="223"/>
      <c r="DA100" s="223"/>
      <c r="DB100" s="223"/>
      <c r="DC100" s="223"/>
      <c r="DD100" s="223"/>
      <c r="DE100" s="223"/>
      <c r="DF100" s="223"/>
      <c r="DG100" s="223"/>
      <c r="DH100" s="223"/>
      <c r="DI100" s="223"/>
      <c r="DJ100" s="223"/>
      <c r="DK100" s="223"/>
      <c r="DL100" s="223"/>
      <c r="DM100" s="223"/>
      <c r="DN100" s="223"/>
      <c r="DO100" s="223"/>
      <c r="DP100" s="223"/>
      <c r="DQ100" s="223"/>
      <c r="DR100" s="223"/>
      <c r="DS100" s="223"/>
      <c r="DT100" s="223"/>
      <c r="DU100" s="223"/>
      <c r="DV100" s="223"/>
      <c r="DW100" s="223"/>
      <c r="DX100" s="223"/>
      <c r="DY100" s="223"/>
      <c r="DZ100" s="223"/>
      <c r="EA100" s="223"/>
      <c r="EB100" s="223"/>
      <c r="EC100" s="227">
        <v>0</v>
      </c>
      <c r="ED100" s="223"/>
      <c r="EE100" s="223"/>
      <c r="EF100" s="223"/>
      <c r="EG100" s="229"/>
      <c r="EH100" s="229"/>
      <c r="EI100" s="223"/>
      <c r="EJ100" s="229"/>
      <c r="EK100" s="229"/>
      <c r="EL100" s="223"/>
      <c r="EM100" s="229"/>
      <c r="EN100" s="229"/>
      <c r="EO100" s="223"/>
      <c r="EP100" s="229"/>
      <c r="EQ100" s="229"/>
      <c r="ER100" s="238"/>
      <c r="ES100" s="223"/>
      <c r="ET100" s="229"/>
      <c r="EU100" s="229"/>
      <c r="EV100" s="223"/>
      <c r="EW100" s="229"/>
      <c r="EX100" s="229"/>
      <c r="EY100" s="223"/>
      <c r="EZ100" s="229"/>
      <c r="FA100" s="229"/>
      <c r="FB100" s="223"/>
      <c r="FC100" s="229"/>
      <c r="FD100" s="229"/>
      <c r="FE100" s="223"/>
      <c r="FF100" s="229"/>
      <c r="FG100" s="229"/>
      <c r="FH100" s="223"/>
      <c r="FI100" s="229"/>
      <c r="FJ100" s="229"/>
      <c r="FK100" s="223"/>
      <c r="FL100" s="229"/>
      <c r="FM100" s="229"/>
      <c r="FN100" s="223"/>
      <c r="FO100" s="229"/>
      <c r="FP100" s="229"/>
      <c r="FQ100" s="223"/>
      <c r="FR100" s="229"/>
      <c r="FS100" s="229"/>
      <c r="FT100" s="223"/>
      <c r="FU100" s="229"/>
      <c r="FV100" s="229"/>
      <c r="FW100" s="222"/>
      <c r="FX100" s="223"/>
      <c r="FY100" s="229"/>
      <c r="FZ100" s="229"/>
      <c r="GA100" s="230"/>
      <c r="GB100" s="231"/>
      <c r="GC100" s="232"/>
      <c r="GD100" s="232"/>
      <c r="GE100" s="231"/>
      <c r="GF100" s="232"/>
      <c r="GG100" s="232"/>
      <c r="GH100" s="231"/>
      <c r="GI100" s="232"/>
      <c r="GJ100" s="231"/>
      <c r="GK100" s="232"/>
      <c r="GL100" s="231"/>
      <c r="GM100" s="232"/>
      <c r="GN100" s="232"/>
      <c r="GO100" s="232"/>
      <c r="GP100" s="231"/>
      <c r="GQ100" s="232"/>
      <c r="GR100" s="231"/>
      <c r="GS100" s="239"/>
      <c r="GT100" s="239"/>
      <c r="GU100" s="239"/>
      <c r="GV100" s="234"/>
      <c r="GW100" s="195">
        <f t="shared" si="21"/>
        <v>0</v>
      </c>
    </row>
    <row r="101" spans="1:205" ht="12.75" hidden="1" outlineLevel="1">
      <c r="A101" s="212"/>
      <c r="B101" s="213"/>
      <c r="C101" s="214"/>
      <c r="D101" s="214"/>
      <c r="E101" s="214"/>
      <c r="F101" s="214"/>
      <c r="G101" s="214"/>
      <c r="H101" s="222"/>
      <c r="I101" s="223"/>
      <c r="J101" s="223"/>
      <c r="K101" s="223"/>
      <c r="L101" s="223"/>
      <c r="M101" s="223"/>
      <c r="N101" s="223"/>
      <c r="O101" s="224"/>
      <c r="P101" s="224"/>
      <c r="Q101" s="222"/>
      <c r="R101" s="222"/>
      <c r="S101" s="222"/>
      <c r="T101" s="246"/>
      <c r="U101" s="223"/>
      <c r="V101" s="223"/>
      <c r="W101" s="223"/>
      <c r="X101" s="223"/>
      <c r="Y101" s="223"/>
      <c r="Z101" s="223"/>
      <c r="AA101" s="223"/>
      <c r="AB101" s="223"/>
      <c r="AC101" s="227">
        <v>0</v>
      </c>
      <c r="AD101" s="227">
        <v>0</v>
      </c>
      <c r="AE101" s="227">
        <v>0</v>
      </c>
      <c r="AF101" s="227">
        <v>0</v>
      </c>
      <c r="AG101" s="226">
        <v>0</v>
      </c>
      <c r="AH101" s="226">
        <v>0</v>
      </c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  <c r="AY101" s="223"/>
      <c r="AZ101" s="223"/>
      <c r="BA101" s="223"/>
      <c r="BB101" s="223"/>
      <c r="BC101" s="223"/>
      <c r="BD101" s="223"/>
      <c r="BE101" s="223"/>
      <c r="BF101" s="223"/>
      <c r="BG101" s="223"/>
      <c r="BH101" s="223"/>
      <c r="BI101" s="223"/>
      <c r="BJ101" s="223"/>
      <c r="BK101" s="227">
        <v>0</v>
      </c>
      <c r="BL101" s="227">
        <v>0</v>
      </c>
      <c r="BM101" s="227">
        <v>0</v>
      </c>
      <c r="BN101" s="227">
        <v>0</v>
      </c>
      <c r="BO101" s="223"/>
      <c r="BP101" s="223"/>
      <c r="BQ101" s="223"/>
      <c r="BR101" s="223"/>
      <c r="BS101" s="223"/>
      <c r="BT101" s="223"/>
      <c r="BU101" s="223"/>
      <c r="BV101" s="223"/>
      <c r="BW101" s="223"/>
      <c r="BX101" s="223"/>
      <c r="BY101" s="223"/>
      <c r="BZ101" s="223"/>
      <c r="CA101" s="223"/>
      <c r="CB101" s="223"/>
      <c r="CC101" s="223"/>
      <c r="CD101" s="223"/>
      <c r="CE101" s="223"/>
      <c r="CF101" s="223"/>
      <c r="CG101" s="223"/>
      <c r="CH101" s="223"/>
      <c r="CI101" s="223"/>
      <c r="CJ101" s="223"/>
      <c r="CK101" s="223"/>
      <c r="CL101" s="223"/>
      <c r="CM101" s="223"/>
      <c r="CN101" s="223"/>
      <c r="CO101" s="223"/>
      <c r="CP101" s="223"/>
      <c r="CQ101" s="223"/>
      <c r="CR101" s="223"/>
      <c r="CS101" s="223"/>
      <c r="CT101" s="223"/>
      <c r="CU101" s="223"/>
      <c r="CV101" s="223"/>
      <c r="CW101" s="223"/>
      <c r="CX101" s="223"/>
      <c r="CY101" s="223"/>
      <c r="CZ101" s="223"/>
      <c r="DA101" s="223"/>
      <c r="DB101" s="223"/>
      <c r="DC101" s="223"/>
      <c r="DD101" s="223"/>
      <c r="DE101" s="223"/>
      <c r="DF101" s="223"/>
      <c r="DG101" s="223"/>
      <c r="DH101" s="223"/>
      <c r="DI101" s="223"/>
      <c r="DJ101" s="223"/>
      <c r="DK101" s="223"/>
      <c r="DL101" s="223"/>
      <c r="DM101" s="223"/>
      <c r="DN101" s="223"/>
      <c r="DO101" s="223"/>
      <c r="DP101" s="223"/>
      <c r="DQ101" s="223"/>
      <c r="DR101" s="223"/>
      <c r="DS101" s="223"/>
      <c r="DT101" s="223"/>
      <c r="DU101" s="223"/>
      <c r="DV101" s="223"/>
      <c r="DW101" s="223"/>
      <c r="DX101" s="223"/>
      <c r="DY101" s="223"/>
      <c r="DZ101" s="223"/>
      <c r="EA101" s="223"/>
      <c r="EB101" s="223"/>
      <c r="EC101" s="227">
        <v>0</v>
      </c>
      <c r="ED101" s="223"/>
      <c r="EE101" s="223"/>
      <c r="EF101" s="223"/>
      <c r="EG101" s="229"/>
      <c r="EH101" s="229"/>
      <c r="EI101" s="223"/>
      <c r="EJ101" s="229"/>
      <c r="EK101" s="229"/>
      <c r="EL101" s="223"/>
      <c r="EM101" s="229"/>
      <c r="EN101" s="229"/>
      <c r="EO101" s="223"/>
      <c r="EP101" s="229"/>
      <c r="EQ101" s="229"/>
      <c r="ER101" s="238"/>
      <c r="ES101" s="223"/>
      <c r="ET101" s="229"/>
      <c r="EU101" s="229"/>
      <c r="EV101" s="223"/>
      <c r="EW101" s="229"/>
      <c r="EX101" s="229"/>
      <c r="EY101" s="223"/>
      <c r="EZ101" s="229"/>
      <c r="FA101" s="229"/>
      <c r="FB101" s="223"/>
      <c r="FC101" s="229"/>
      <c r="FD101" s="229"/>
      <c r="FE101" s="223"/>
      <c r="FF101" s="229"/>
      <c r="FG101" s="229"/>
      <c r="FH101" s="223"/>
      <c r="FI101" s="229"/>
      <c r="FJ101" s="229"/>
      <c r="FK101" s="223"/>
      <c r="FL101" s="229"/>
      <c r="FM101" s="229"/>
      <c r="FN101" s="223"/>
      <c r="FO101" s="229"/>
      <c r="FP101" s="229"/>
      <c r="FQ101" s="223"/>
      <c r="FR101" s="229"/>
      <c r="FS101" s="229"/>
      <c r="FT101" s="223"/>
      <c r="FU101" s="229"/>
      <c r="FV101" s="229"/>
      <c r="FW101" s="222"/>
      <c r="FX101" s="223"/>
      <c r="FY101" s="229"/>
      <c r="FZ101" s="229"/>
      <c r="GA101" s="230"/>
      <c r="GB101" s="231"/>
      <c r="GC101" s="232"/>
      <c r="GD101" s="232"/>
      <c r="GE101" s="231"/>
      <c r="GF101" s="232"/>
      <c r="GG101" s="232"/>
      <c r="GH101" s="231"/>
      <c r="GI101" s="232"/>
      <c r="GJ101" s="231"/>
      <c r="GK101" s="232"/>
      <c r="GL101" s="231"/>
      <c r="GM101" s="232"/>
      <c r="GN101" s="232"/>
      <c r="GO101" s="232"/>
      <c r="GP101" s="231"/>
      <c r="GQ101" s="232"/>
      <c r="GR101" s="231"/>
      <c r="GS101" s="239"/>
      <c r="GT101" s="239"/>
      <c r="GU101" s="239"/>
      <c r="GV101" s="234"/>
      <c r="GW101" s="195">
        <f t="shared" si="21"/>
        <v>0</v>
      </c>
    </row>
    <row r="102" spans="1:205" ht="12.75" hidden="1">
      <c r="A102" s="212"/>
      <c r="B102" s="213"/>
      <c r="C102" s="214"/>
      <c r="D102" s="214"/>
      <c r="E102" s="214"/>
      <c r="F102" s="214"/>
      <c r="G102" s="214"/>
      <c r="H102" s="222"/>
      <c r="I102" s="223"/>
      <c r="J102" s="223"/>
      <c r="K102" s="223"/>
      <c r="L102" s="223"/>
      <c r="M102" s="223"/>
      <c r="N102" s="223"/>
      <c r="O102" s="224"/>
      <c r="P102" s="224"/>
      <c r="Q102" s="222"/>
      <c r="R102" s="222"/>
      <c r="S102" s="222"/>
      <c r="T102" s="246"/>
      <c r="U102" s="223"/>
      <c r="V102" s="223"/>
      <c r="W102" s="223"/>
      <c r="X102" s="223"/>
      <c r="Y102" s="223"/>
      <c r="Z102" s="223"/>
      <c r="AA102" s="223"/>
      <c r="AB102" s="223"/>
      <c r="AC102" s="227">
        <v>0</v>
      </c>
      <c r="AD102" s="227">
        <v>0</v>
      </c>
      <c r="AE102" s="227">
        <v>0</v>
      </c>
      <c r="AF102" s="227">
        <v>0</v>
      </c>
      <c r="AG102" s="226">
        <v>0</v>
      </c>
      <c r="AH102" s="226">
        <v>0</v>
      </c>
      <c r="AI102" s="223"/>
      <c r="AJ102" s="223"/>
      <c r="AK102" s="223"/>
      <c r="AL102" s="223"/>
      <c r="AM102" s="223"/>
      <c r="AN102" s="223"/>
      <c r="AO102" s="223"/>
      <c r="AP102" s="223"/>
      <c r="AQ102" s="223"/>
      <c r="AR102" s="223"/>
      <c r="AS102" s="223"/>
      <c r="AT102" s="223"/>
      <c r="AU102" s="223"/>
      <c r="AV102" s="223"/>
      <c r="AW102" s="223"/>
      <c r="AX102" s="223"/>
      <c r="AY102" s="223"/>
      <c r="AZ102" s="223"/>
      <c r="BA102" s="223"/>
      <c r="BB102" s="223"/>
      <c r="BC102" s="223"/>
      <c r="BD102" s="223"/>
      <c r="BE102" s="223"/>
      <c r="BF102" s="223"/>
      <c r="BG102" s="223"/>
      <c r="BH102" s="223"/>
      <c r="BI102" s="223"/>
      <c r="BJ102" s="223"/>
      <c r="BK102" s="227">
        <v>0</v>
      </c>
      <c r="BL102" s="227">
        <v>0</v>
      </c>
      <c r="BM102" s="227">
        <v>0</v>
      </c>
      <c r="BN102" s="227">
        <v>0</v>
      </c>
      <c r="BO102" s="223"/>
      <c r="BP102" s="223"/>
      <c r="BQ102" s="223"/>
      <c r="BR102" s="223"/>
      <c r="BS102" s="223"/>
      <c r="BT102" s="223"/>
      <c r="BU102" s="223"/>
      <c r="BV102" s="223"/>
      <c r="BW102" s="223"/>
      <c r="BX102" s="223"/>
      <c r="BY102" s="223"/>
      <c r="BZ102" s="223"/>
      <c r="CA102" s="223"/>
      <c r="CB102" s="223"/>
      <c r="CC102" s="223"/>
      <c r="CD102" s="223"/>
      <c r="CE102" s="223"/>
      <c r="CF102" s="223"/>
      <c r="CG102" s="223"/>
      <c r="CH102" s="223"/>
      <c r="CI102" s="223"/>
      <c r="CJ102" s="223"/>
      <c r="CK102" s="223"/>
      <c r="CL102" s="223"/>
      <c r="CM102" s="223"/>
      <c r="CN102" s="223"/>
      <c r="CO102" s="223"/>
      <c r="CP102" s="223"/>
      <c r="CQ102" s="223"/>
      <c r="CR102" s="223"/>
      <c r="CS102" s="223"/>
      <c r="CT102" s="223"/>
      <c r="CU102" s="223"/>
      <c r="CV102" s="223"/>
      <c r="CW102" s="223"/>
      <c r="CX102" s="223"/>
      <c r="CY102" s="223"/>
      <c r="CZ102" s="223"/>
      <c r="DA102" s="223"/>
      <c r="DB102" s="223"/>
      <c r="DC102" s="223"/>
      <c r="DD102" s="223"/>
      <c r="DE102" s="223"/>
      <c r="DF102" s="223"/>
      <c r="DG102" s="223"/>
      <c r="DH102" s="223"/>
      <c r="DI102" s="223"/>
      <c r="DJ102" s="223"/>
      <c r="DK102" s="223"/>
      <c r="DL102" s="223"/>
      <c r="DM102" s="223"/>
      <c r="DN102" s="223"/>
      <c r="DO102" s="223"/>
      <c r="DP102" s="223"/>
      <c r="DQ102" s="223"/>
      <c r="DR102" s="223"/>
      <c r="DS102" s="223"/>
      <c r="DT102" s="223"/>
      <c r="DU102" s="223"/>
      <c r="DV102" s="223"/>
      <c r="DW102" s="223"/>
      <c r="DX102" s="223"/>
      <c r="DY102" s="223"/>
      <c r="DZ102" s="223"/>
      <c r="EA102" s="223"/>
      <c r="EB102" s="223"/>
      <c r="EC102" s="227">
        <v>0</v>
      </c>
      <c r="ED102" s="223"/>
      <c r="EE102" s="223"/>
      <c r="EF102" s="223"/>
      <c r="EG102" s="229"/>
      <c r="EH102" s="229"/>
      <c r="EI102" s="223"/>
      <c r="EJ102" s="229"/>
      <c r="EK102" s="229"/>
      <c r="EL102" s="223"/>
      <c r="EM102" s="229"/>
      <c r="EN102" s="229"/>
      <c r="EO102" s="223"/>
      <c r="EP102" s="229"/>
      <c r="EQ102" s="229"/>
      <c r="ER102" s="222"/>
      <c r="ES102" s="223"/>
      <c r="ET102" s="229"/>
      <c r="EU102" s="229"/>
      <c r="EV102" s="223"/>
      <c r="EW102" s="229"/>
      <c r="EX102" s="229"/>
      <c r="EY102" s="223"/>
      <c r="EZ102" s="229"/>
      <c r="FA102" s="229"/>
      <c r="FB102" s="223"/>
      <c r="FC102" s="229"/>
      <c r="FD102" s="229"/>
      <c r="FE102" s="223"/>
      <c r="FF102" s="229"/>
      <c r="FG102" s="229"/>
      <c r="FH102" s="223"/>
      <c r="FI102" s="229"/>
      <c r="FJ102" s="229"/>
      <c r="FK102" s="223"/>
      <c r="FL102" s="229"/>
      <c r="FM102" s="229"/>
      <c r="FN102" s="223"/>
      <c r="FO102" s="229"/>
      <c r="FP102" s="229"/>
      <c r="FQ102" s="223"/>
      <c r="FR102" s="229"/>
      <c r="FS102" s="229"/>
      <c r="FT102" s="223"/>
      <c r="FU102" s="229"/>
      <c r="FV102" s="229"/>
      <c r="FW102" s="222"/>
      <c r="FX102" s="223"/>
      <c r="FY102" s="229"/>
      <c r="FZ102" s="229"/>
      <c r="GA102" s="230"/>
      <c r="GB102" s="231"/>
      <c r="GC102" s="232"/>
      <c r="GD102" s="232"/>
      <c r="GE102" s="231"/>
      <c r="GF102" s="232"/>
      <c r="GG102" s="232"/>
      <c r="GH102" s="231"/>
      <c r="GI102" s="232"/>
      <c r="GJ102" s="231"/>
      <c r="GK102" s="232"/>
      <c r="GL102" s="231"/>
      <c r="GM102" s="232"/>
      <c r="GN102" s="232"/>
      <c r="GO102" s="232"/>
      <c r="GP102" s="231"/>
      <c r="GQ102" s="232"/>
      <c r="GR102" s="231"/>
      <c r="GS102" s="239"/>
      <c r="GT102" s="239"/>
      <c r="GU102" s="239"/>
      <c r="GV102" s="234"/>
      <c r="GW102" s="195">
        <f t="shared" si="21"/>
        <v>0</v>
      </c>
    </row>
    <row r="103" spans="1:205" ht="12.75" hidden="1">
      <c r="A103" s="212">
        <v>4</v>
      </c>
      <c r="B103" s="247" t="s">
        <v>68</v>
      </c>
      <c r="C103" s="248">
        <v>20</v>
      </c>
      <c r="D103" s="248">
        <v>596</v>
      </c>
      <c r="E103" s="248">
        <v>2542</v>
      </c>
      <c r="F103" s="243">
        <v>19363</v>
      </c>
      <c r="G103" s="244"/>
      <c r="H103" s="217">
        <f t="shared" ref="H103:N103" si="67">SUM(H104:H111)</f>
        <v>0</v>
      </c>
      <c r="I103" s="217">
        <f t="shared" si="67"/>
        <v>0</v>
      </c>
      <c r="J103" s="217">
        <f t="shared" si="67"/>
        <v>0</v>
      </c>
      <c r="K103" s="217">
        <f t="shared" si="67"/>
        <v>0</v>
      </c>
      <c r="L103" s="217">
        <f t="shared" si="67"/>
        <v>0</v>
      </c>
      <c r="M103" s="217">
        <f t="shared" si="67"/>
        <v>0</v>
      </c>
      <c r="N103" s="217">
        <f t="shared" si="67"/>
        <v>0</v>
      </c>
      <c r="O103" s="218"/>
      <c r="P103" s="218"/>
      <c r="Q103" s="219">
        <f t="shared" ref="Q103:AB103" si="68">SUM(Q104:Q111)</f>
        <v>0</v>
      </c>
      <c r="R103" s="219">
        <f t="shared" si="68"/>
        <v>0</v>
      </c>
      <c r="S103" s="219">
        <f t="shared" si="68"/>
        <v>0</v>
      </c>
      <c r="T103" s="217">
        <f t="shared" si="68"/>
        <v>0</v>
      </c>
      <c r="U103" s="217">
        <f t="shared" si="68"/>
        <v>0</v>
      </c>
      <c r="V103" s="217">
        <f t="shared" si="68"/>
        <v>0</v>
      </c>
      <c r="W103" s="217">
        <f t="shared" si="68"/>
        <v>0</v>
      </c>
      <c r="X103" s="217">
        <f t="shared" si="68"/>
        <v>0</v>
      </c>
      <c r="Y103" s="217">
        <f t="shared" si="68"/>
        <v>0</v>
      </c>
      <c r="Z103" s="217">
        <f t="shared" si="68"/>
        <v>0</v>
      </c>
      <c r="AA103" s="217">
        <f t="shared" si="68"/>
        <v>0</v>
      </c>
      <c r="AB103" s="217">
        <f t="shared" si="68"/>
        <v>0</v>
      </c>
      <c r="AC103" s="217">
        <v>0</v>
      </c>
      <c r="AD103" s="217">
        <v>0</v>
      </c>
      <c r="AE103" s="217">
        <v>0</v>
      </c>
      <c r="AF103" s="217">
        <v>0</v>
      </c>
      <c r="AG103" s="217">
        <v>0</v>
      </c>
      <c r="AH103" s="217">
        <v>0</v>
      </c>
      <c r="AI103" s="217">
        <f t="shared" ref="AI103:BJ103" si="69">SUM(AI104:AI111)</f>
        <v>0</v>
      </c>
      <c r="AJ103" s="217">
        <f t="shared" si="69"/>
        <v>0</v>
      </c>
      <c r="AK103" s="217">
        <f t="shared" si="69"/>
        <v>0</v>
      </c>
      <c r="AL103" s="217">
        <f t="shared" si="69"/>
        <v>0</v>
      </c>
      <c r="AM103" s="217">
        <f t="shared" si="69"/>
        <v>0</v>
      </c>
      <c r="AN103" s="217">
        <f t="shared" si="69"/>
        <v>0</v>
      </c>
      <c r="AO103" s="217">
        <f t="shared" si="69"/>
        <v>0</v>
      </c>
      <c r="AP103" s="217">
        <f t="shared" si="69"/>
        <v>0</v>
      </c>
      <c r="AQ103" s="217">
        <f t="shared" si="69"/>
        <v>0</v>
      </c>
      <c r="AR103" s="217">
        <f t="shared" si="69"/>
        <v>0</v>
      </c>
      <c r="AS103" s="217">
        <f t="shared" si="69"/>
        <v>0</v>
      </c>
      <c r="AT103" s="217">
        <f t="shared" si="69"/>
        <v>0</v>
      </c>
      <c r="AU103" s="217">
        <f t="shared" si="69"/>
        <v>0</v>
      </c>
      <c r="AV103" s="217">
        <f t="shared" si="69"/>
        <v>0</v>
      </c>
      <c r="AW103" s="217">
        <f t="shared" si="69"/>
        <v>0</v>
      </c>
      <c r="AX103" s="217">
        <f t="shared" si="69"/>
        <v>0</v>
      </c>
      <c r="AY103" s="217">
        <f t="shared" si="69"/>
        <v>0</v>
      </c>
      <c r="AZ103" s="217">
        <f t="shared" si="69"/>
        <v>0</v>
      </c>
      <c r="BA103" s="217">
        <f t="shared" si="69"/>
        <v>0</v>
      </c>
      <c r="BB103" s="217">
        <f t="shared" si="69"/>
        <v>0</v>
      </c>
      <c r="BC103" s="217">
        <f t="shared" si="69"/>
        <v>0</v>
      </c>
      <c r="BD103" s="217">
        <f t="shared" si="69"/>
        <v>0</v>
      </c>
      <c r="BE103" s="217">
        <f t="shared" si="69"/>
        <v>0</v>
      </c>
      <c r="BF103" s="217">
        <f t="shared" si="69"/>
        <v>0</v>
      </c>
      <c r="BG103" s="217">
        <f t="shared" si="69"/>
        <v>0</v>
      </c>
      <c r="BH103" s="217">
        <f t="shared" si="69"/>
        <v>0</v>
      </c>
      <c r="BI103" s="217">
        <f t="shared" si="69"/>
        <v>0</v>
      </c>
      <c r="BJ103" s="217">
        <f t="shared" si="69"/>
        <v>0</v>
      </c>
      <c r="BK103" s="217">
        <v>0</v>
      </c>
      <c r="BL103" s="217">
        <v>0</v>
      </c>
      <c r="BM103" s="217">
        <v>0</v>
      </c>
      <c r="BN103" s="217">
        <v>0</v>
      </c>
      <c r="BO103" s="217">
        <f t="shared" ref="BO103:EB103" si="70">SUM(BO104:BO111)</f>
        <v>0</v>
      </c>
      <c r="BP103" s="217">
        <f t="shared" si="70"/>
        <v>0</v>
      </c>
      <c r="BQ103" s="217">
        <f t="shared" si="70"/>
        <v>0</v>
      </c>
      <c r="BR103" s="217">
        <f t="shared" si="70"/>
        <v>0</v>
      </c>
      <c r="BS103" s="217">
        <f t="shared" si="70"/>
        <v>0</v>
      </c>
      <c r="BT103" s="217">
        <f t="shared" si="70"/>
        <v>0</v>
      </c>
      <c r="BU103" s="217">
        <f t="shared" si="70"/>
        <v>0</v>
      </c>
      <c r="BV103" s="217">
        <f t="shared" si="70"/>
        <v>0</v>
      </c>
      <c r="BW103" s="217">
        <f t="shared" si="70"/>
        <v>0</v>
      </c>
      <c r="BX103" s="217">
        <f t="shared" si="70"/>
        <v>0</v>
      </c>
      <c r="BY103" s="217">
        <f t="shared" si="70"/>
        <v>0</v>
      </c>
      <c r="BZ103" s="217">
        <f t="shared" si="70"/>
        <v>0</v>
      </c>
      <c r="CA103" s="217">
        <f t="shared" si="70"/>
        <v>0</v>
      </c>
      <c r="CB103" s="217">
        <f t="shared" si="70"/>
        <v>0</v>
      </c>
      <c r="CC103" s="217">
        <f t="shared" si="70"/>
        <v>0</v>
      </c>
      <c r="CD103" s="217">
        <f t="shared" si="70"/>
        <v>0</v>
      </c>
      <c r="CE103" s="217">
        <f t="shared" si="70"/>
        <v>0</v>
      </c>
      <c r="CF103" s="217">
        <f t="shared" si="70"/>
        <v>0</v>
      </c>
      <c r="CG103" s="217">
        <f t="shared" si="70"/>
        <v>0</v>
      </c>
      <c r="CH103" s="217">
        <f t="shared" si="70"/>
        <v>0</v>
      </c>
      <c r="CI103" s="217">
        <f t="shared" si="70"/>
        <v>0</v>
      </c>
      <c r="CJ103" s="217">
        <f t="shared" si="70"/>
        <v>0</v>
      </c>
      <c r="CK103" s="217">
        <f t="shared" si="70"/>
        <v>0</v>
      </c>
      <c r="CL103" s="217">
        <f t="shared" si="70"/>
        <v>0</v>
      </c>
      <c r="CM103" s="217">
        <f t="shared" si="70"/>
        <v>0</v>
      </c>
      <c r="CN103" s="217">
        <f t="shared" si="70"/>
        <v>0</v>
      </c>
      <c r="CO103" s="217">
        <f t="shared" si="70"/>
        <v>0</v>
      </c>
      <c r="CP103" s="217">
        <f t="shared" si="70"/>
        <v>0</v>
      </c>
      <c r="CQ103" s="217">
        <f t="shared" si="70"/>
        <v>0</v>
      </c>
      <c r="CR103" s="217">
        <f t="shared" si="70"/>
        <v>0</v>
      </c>
      <c r="CS103" s="217">
        <f t="shared" si="70"/>
        <v>0</v>
      </c>
      <c r="CT103" s="217">
        <f t="shared" si="70"/>
        <v>0</v>
      </c>
      <c r="CU103" s="217">
        <f t="shared" si="70"/>
        <v>0</v>
      </c>
      <c r="CV103" s="217">
        <f t="shared" si="70"/>
        <v>0</v>
      </c>
      <c r="CW103" s="217">
        <f t="shared" si="70"/>
        <v>0</v>
      </c>
      <c r="CX103" s="217">
        <f t="shared" si="70"/>
        <v>0</v>
      </c>
      <c r="CY103" s="217">
        <f t="shared" si="70"/>
        <v>0</v>
      </c>
      <c r="CZ103" s="217">
        <f t="shared" si="70"/>
        <v>0</v>
      </c>
      <c r="DA103" s="217">
        <f t="shared" si="70"/>
        <v>0</v>
      </c>
      <c r="DB103" s="217">
        <f t="shared" si="70"/>
        <v>0</v>
      </c>
      <c r="DC103" s="217">
        <f t="shared" si="70"/>
        <v>0</v>
      </c>
      <c r="DD103" s="217">
        <f t="shared" si="70"/>
        <v>0</v>
      </c>
      <c r="DE103" s="217">
        <f t="shared" si="70"/>
        <v>0</v>
      </c>
      <c r="DF103" s="217">
        <f t="shared" si="70"/>
        <v>0</v>
      </c>
      <c r="DG103" s="217">
        <f t="shared" si="70"/>
        <v>0</v>
      </c>
      <c r="DH103" s="217">
        <f t="shared" si="70"/>
        <v>0</v>
      </c>
      <c r="DI103" s="217">
        <f t="shared" si="70"/>
        <v>0</v>
      </c>
      <c r="DJ103" s="217">
        <f t="shared" si="70"/>
        <v>0</v>
      </c>
      <c r="DK103" s="217">
        <f t="shared" si="70"/>
        <v>0</v>
      </c>
      <c r="DL103" s="217">
        <f t="shared" si="70"/>
        <v>0</v>
      </c>
      <c r="DM103" s="217">
        <f t="shared" si="70"/>
        <v>0</v>
      </c>
      <c r="DN103" s="217">
        <f t="shared" si="70"/>
        <v>0</v>
      </c>
      <c r="DO103" s="217">
        <f t="shared" si="70"/>
        <v>0</v>
      </c>
      <c r="DP103" s="217">
        <f t="shared" si="70"/>
        <v>0</v>
      </c>
      <c r="DQ103" s="217">
        <f t="shared" si="70"/>
        <v>0</v>
      </c>
      <c r="DR103" s="217">
        <f t="shared" si="70"/>
        <v>0</v>
      </c>
      <c r="DS103" s="217">
        <f t="shared" si="70"/>
        <v>0</v>
      </c>
      <c r="DT103" s="217">
        <f t="shared" si="70"/>
        <v>0</v>
      </c>
      <c r="DU103" s="217">
        <f t="shared" si="70"/>
        <v>0</v>
      </c>
      <c r="DV103" s="217">
        <f t="shared" si="70"/>
        <v>0</v>
      </c>
      <c r="DW103" s="217">
        <f t="shared" si="70"/>
        <v>0</v>
      </c>
      <c r="DX103" s="217">
        <f t="shared" si="70"/>
        <v>0</v>
      </c>
      <c r="DY103" s="217">
        <f t="shared" si="70"/>
        <v>0</v>
      </c>
      <c r="DZ103" s="217">
        <f t="shared" si="70"/>
        <v>0</v>
      </c>
      <c r="EA103" s="217">
        <f t="shared" si="70"/>
        <v>0</v>
      </c>
      <c r="EB103" s="217">
        <f t="shared" si="70"/>
        <v>0</v>
      </c>
      <c r="EC103" s="217">
        <v>0</v>
      </c>
      <c r="ED103" s="217">
        <f>SUM(ED104:ED111)</f>
        <v>0</v>
      </c>
      <c r="EE103" s="217">
        <f>SUM(EE104:EE111)</f>
        <v>0</v>
      </c>
      <c r="EF103" s="217">
        <f>SUM(EF104:EF111)</f>
        <v>0</v>
      </c>
      <c r="EG103" s="220"/>
      <c r="EH103" s="220">
        <f>SUM(EH104:EH111)</f>
        <v>0</v>
      </c>
      <c r="EI103" s="217">
        <f>SUM(EI104:EI111)</f>
        <v>0</v>
      </c>
      <c r="EJ103" s="220"/>
      <c r="EK103" s="220">
        <f>SUM(EK104:EK111)</f>
        <v>0</v>
      </c>
      <c r="EL103" s="217">
        <f>SUM(EL104:EL111)</f>
        <v>0</v>
      </c>
      <c r="EM103" s="220"/>
      <c r="EN103" s="220">
        <f>SUM(EN104:EN111)</f>
        <v>0</v>
      </c>
      <c r="EO103" s="217">
        <f>SUM(EO104:EO111)</f>
        <v>0</v>
      </c>
      <c r="EP103" s="220"/>
      <c r="EQ103" s="220">
        <f>SUM(EQ104:EQ111)</f>
        <v>0</v>
      </c>
      <c r="ER103" s="219">
        <f>SUM(ER104:ER111)</f>
        <v>0</v>
      </c>
      <c r="ES103" s="217">
        <f>SUM(ES104:ES111)</f>
        <v>0</v>
      </c>
      <c r="ET103" s="220"/>
      <c r="EU103" s="220">
        <f>SUM(EU104:EU111)</f>
        <v>0</v>
      </c>
      <c r="EV103" s="217">
        <f>SUM(EV104:EV111)</f>
        <v>0</v>
      </c>
      <c r="EW103" s="220"/>
      <c r="EX103" s="220">
        <f>SUM(EX104:EX111)</f>
        <v>0</v>
      </c>
      <c r="EY103" s="217">
        <f>SUM(EY104:EY111)</f>
        <v>0</v>
      </c>
      <c r="EZ103" s="220"/>
      <c r="FA103" s="220">
        <f>SUM(FA104:FA111)</f>
        <v>0</v>
      </c>
      <c r="FB103" s="217">
        <f>SUM(FB104:FB111)</f>
        <v>0</v>
      </c>
      <c r="FC103" s="220"/>
      <c r="FD103" s="220">
        <f>SUM(FD104:FD111)</f>
        <v>0</v>
      </c>
      <c r="FE103" s="217">
        <f>SUM(FE104:FE111)</f>
        <v>0</v>
      </c>
      <c r="FF103" s="220"/>
      <c r="FG103" s="220">
        <f>SUM(FG104:FG111)</f>
        <v>0</v>
      </c>
      <c r="FH103" s="217">
        <f>SUM(FH104:FH111)</f>
        <v>0</v>
      </c>
      <c r="FI103" s="220"/>
      <c r="FJ103" s="220">
        <f>SUM(FJ104:FJ111)</f>
        <v>0</v>
      </c>
      <c r="FK103" s="217">
        <f>SUM(FK104:FK111)</f>
        <v>0</v>
      </c>
      <c r="FL103" s="220"/>
      <c r="FM103" s="220">
        <f>SUM(FM104:FM111)</f>
        <v>0</v>
      </c>
      <c r="FN103" s="217">
        <f>SUM(FN104:FN111)</f>
        <v>0</v>
      </c>
      <c r="FO103" s="220"/>
      <c r="FP103" s="220">
        <f>SUM(FP104:FP111)</f>
        <v>0</v>
      </c>
      <c r="FQ103" s="217">
        <f>SUM(FQ104:FQ111)</f>
        <v>0</v>
      </c>
      <c r="FR103" s="220"/>
      <c r="FS103" s="220">
        <f>SUM(FS104:FS111)</f>
        <v>0</v>
      </c>
      <c r="FT103" s="217">
        <f>SUM(FT104:FT111)</f>
        <v>0</v>
      </c>
      <c r="FU103" s="220"/>
      <c r="FV103" s="220">
        <f>SUM(FV104:FV111)</f>
        <v>0</v>
      </c>
      <c r="FW103" s="219">
        <f>SUM(FW104:FW111)</f>
        <v>0</v>
      </c>
      <c r="FX103" s="217">
        <f>SUM(FX104:FX111)</f>
        <v>0</v>
      </c>
      <c r="FY103" s="220"/>
      <c r="FZ103" s="220">
        <f>SUM(FZ104:FZ111)</f>
        <v>0</v>
      </c>
      <c r="GA103" s="217"/>
      <c r="GB103" s="217">
        <f>SUM(GB104:GB111)</f>
        <v>0</v>
      </c>
      <c r="GC103" s="217"/>
      <c r="GD103" s="220">
        <f>SUM(GD104:GD111)</f>
        <v>0</v>
      </c>
      <c r="GE103" s="217">
        <f>SUM(GE104:GE111)</f>
        <v>0</v>
      </c>
      <c r="GF103" s="217"/>
      <c r="GG103" s="220">
        <f t="shared" ref="GG103:GU103" si="71">SUM(GG104:GG111)</f>
        <v>0</v>
      </c>
      <c r="GH103" s="217">
        <f t="shared" si="71"/>
        <v>0</v>
      </c>
      <c r="GI103" s="220">
        <f t="shared" si="71"/>
        <v>0</v>
      </c>
      <c r="GJ103" s="217">
        <f t="shared" si="71"/>
        <v>0</v>
      </c>
      <c r="GK103" s="220">
        <f t="shared" si="71"/>
        <v>0</v>
      </c>
      <c r="GL103" s="217">
        <f t="shared" si="71"/>
        <v>0</v>
      </c>
      <c r="GM103" s="220">
        <f t="shared" si="71"/>
        <v>0</v>
      </c>
      <c r="GN103" s="220">
        <f t="shared" si="71"/>
        <v>0</v>
      </c>
      <c r="GO103" s="220">
        <f t="shared" si="71"/>
        <v>0</v>
      </c>
      <c r="GP103" s="217">
        <f t="shared" si="71"/>
        <v>0</v>
      </c>
      <c r="GQ103" s="220">
        <f t="shared" si="71"/>
        <v>0</v>
      </c>
      <c r="GR103" s="217">
        <f t="shared" si="71"/>
        <v>0</v>
      </c>
      <c r="GS103" s="220">
        <f t="shared" si="71"/>
        <v>0</v>
      </c>
      <c r="GT103" s="220">
        <f t="shared" si="71"/>
        <v>0</v>
      </c>
      <c r="GU103" s="220">
        <f t="shared" si="71"/>
        <v>0</v>
      </c>
      <c r="GV103" s="220"/>
      <c r="GW103" s="195">
        <f t="shared" si="21"/>
        <v>0</v>
      </c>
    </row>
    <row r="104" spans="1:205" ht="12.75" hidden="1" collapsed="1">
      <c r="A104" s="212"/>
      <c r="B104" s="213"/>
      <c r="C104" s="214"/>
      <c r="D104" s="214"/>
      <c r="E104" s="214"/>
      <c r="F104" s="214"/>
      <c r="G104" s="214"/>
      <c r="H104" s="222"/>
      <c r="I104" s="223"/>
      <c r="J104" s="223"/>
      <c r="K104" s="223"/>
      <c r="L104" s="223"/>
      <c r="M104" s="223"/>
      <c r="N104" s="223"/>
      <c r="O104" s="224"/>
      <c r="P104" s="224"/>
      <c r="Q104" s="222"/>
      <c r="R104" s="222"/>
      <c r="S104" s="222"/>
      <c r="T104" s="246"/>
      <c r="U104" s="223"/>
      <c r="V104" s="223"/>
      <c r="W104" s="223"/>
      <c r="X104" s="223"/>
      <c r="Y104" s="223"/>
      <c r="Z104" s="223"/>
      <c r="AA104" s="223"/>
      <c r="AB104" s="223"/>
      <c r="AC104" s="227">
        <v>0</v>
      </c>
      <c r="AD104" s="227">
        <v>0</v>
      </c>
      <c r="AE104" s="227">
        <v>0</v>
      </c>
      <c r="AF104" s="227">
        <v>0</v>
      </c>
      <c r="AG104" s="226">
        <v>0</v>
      </c>
      <c r="AH104" s="226">
        <v>0</v>
      </c>
      <c r="AI104" s="223"/>
      <c r="AJ104" s="223"/>
      <c r="AK104" s="223"/>
      <c r="AL104" s="223"/>
      <c r="AM104" s="223"/>
      <c r="AN104" s="223"/>
      <c r="AO104" s="223"/>
      <c r="AP104" s="223"/>
      <c r="AQ104" s="223"/>
      <c r="AR104" s="223"/>
      <c r="AS104" s="223"/>
      <c r="AT104" s="223"/>
      <c r="AU104" s="223"/>
      <c r="AV104" s="223"/>
      <c r="AW104" s="223"/>
      <c r="AX104" s="223"/>
      <c r="AY104" s="223"/>
      <c r="AZ104" s="223"/>
      <c r="BA104" s="223"/>
      <c r="BB104" s="223"/>
      <c r="BC104" s="223"/>
      <c r="BD104" s="223"/>
      <c r="BE104" s="223"/>
      <c r="BF104" s="223"/>
      <c r="BG104" s="223"/>
      <c r="BH104" s="223"/>
      <c r="BI104" s="223"/>
      <c r="BJ104" s="223"/>
      <c r="BK104" s="227">
        <v>0</v>
      </c>
      <c r="BL104" s="227">
        <v>0</v>
      </c>
      <c r="BM104" s="227">
        <v>0</v>
      </c>
      <c r="BN104" s="245">
        <v>0</v>
      </c>
      <c r="BO104" s="223"/>
      <c r="BP104" s="223"/>
      <c r="BQ104" s="223"/>
      <c r="BR104" s="223"/>
      <c r="BS104" s="223"/>
      <c r="BT104" s="223"/>
      <c r="BU104" s="223"/>
      <c r="BV104" s="223"/>
      <c r="BW104" s="223"/>
      <c r="BX104" s="223"/>
      <c r="BY104" s="223"/>
      <c r="BZ104" s="223"/>
      <c r="CA104" s="223"/>
      <c r="CB104" s="223"/>
      <c r="CC104" s="223"/>
      <c r="CD104" s="223"/>
      <c r="CE104" s="223"/>
      <c r="CF104" s="223"/>
      <c r="CG104" s="223"/>
      <c r="CH104" s="223"/>
      <c r="CI104" s="223"/>
      <c r="CJ104" s="223"/>
      <c r="CK104" s="223"/>
      <c r="CL104" s="223"/>
      <c r="CM104" s="223"/>
      <c r="CN104" s="223"/>
      <c r="CO104" s="223"/>
      <c r="CP104" s="223"/>
      <c r="CQ104" s="223"/>
      <c r="CR104" s="223"/>
      <c r="CS104" s="223"/>
      <c r="CT104" s="223"/>
      <c r="CU104" s="223"/>
      <c r="CV104" s="223"/>
      <c r="CW104" s="223"/>
      <c r="CX104" s="223"/>
      <c r="CY104" s="223"/>
      <c r="CZ104" s="223"/>
      <c r="DA104" s="223"/>
      <c r="DB104" s="223"/>
      <c r="DC104" s="223"/>
      <c r="DD104" s="223"/>
      <c r="DE104" s="223"/>
      <c r="DF104" s="223"/>
      <c r="DG104" s="223"/>
      <c r="DH104" s="223"/>
      <c r="DI104" s="223"/>
      <c r="DJ104" s="223"/>
      <c r="DK104" s="223"/>
      <c r="DL104" s="223"/>
      <c r="DM104" s="223"/>
      <c r="DN104" s="223"/>
      <c r="DO104" s="223"/>
      <c r="DP104" s="223"/>
      <c r="DQ104" s="223"/>
      <c r="DR104" s="223"/>
      <c r="DS104" s="223"/>
      <c r="DT104" s="223"/>
      <c r="DU104" s="223"/>
      <c r="DV104" s="223"/>
      <c r="DW104" s="223"/>
      <c r="DX104" s="223"/>
      <c r="DY104" s="223"/>
      <c r="DZ104" s="223"/>
      <c r="EA104" s="223"/>
      <c r="EB104" s="223"/>
      <c r="EC104" s="245">
        <v>0</v>
      </c>
      <c r="ED104" s="223"/>
      <c r="EE104" s="223"/>
      <c r="EF104" s="223"/>
      <c r="EG104" s="229"/>
      <c r="EH104" s="229"/>
      <c r="EI104" s="223"/>
      <c r="EJ104" s="229"/>
      <c r="EK104" s="229"/>
      <c r="EL104" s="223"/>
      <c r="EM104" s="229"/>
      <c r="EN104" s="229"/>
      <c r="EO104" s="223"/>
      <c r="EP104" s="229"/>
      <c r="EQ104" s="229"/>
      <c r="ER104" s="222"/>
      <c r="ES104" s="223"/>
      <c r="ET104" s="229"/>
      <c r="EU104" s="229"/>
      <c r="EV104" s="223"/>
      <c r="EW104" s="229"/>
      <c r="EX104" s="229"/>
      <c r="EY104" s="223"/>
      <c r="EZ104" s="229"/>
      <c r="FA104" s="229"/>
      <c r="FB104" s="223"/>
      <c r="FC104" s="229"/>
      <c r="FD104" s="229"/>
      <c r="FE104" s="223"/>
      <c r="FF104" s="229"/>
      <c r="FG104" s="229"/>
      <c r="FH104" s="223"/>
      <c r="FI104" s="229"/>
      <c r="FJ104" s="229"/>
      <c r="FK104" s="223"/>
      <c r="FL104" s="229"/>
      <c r="FM104" s="229"/>
      <c r="FN104" s="223"/>
      <c r="FO104" s="229"/>
      <c r="FP104" s="229"/>
      <c r="FQ104" s="223"/>
      <c r="FR104" s="229"/>
      <c r="FS104" s="229"/>
      <c r="FT104" s="223"/>
      <c r="FU104" s="229"/>
      <c r="FV104" s="229"/>
      <c r="FW104" s="222"/>
      <c r="FX104" s="223"/>
      <c r="FY104" s="229"/>
      <c r="FZ104" s="229"/>
      <c r="GA104" s="230"/>
      <c r="GB104" s="231"/>
      <c r="GC104" s="232"/>
      <c r="GD104" s="232"/>
      <c r="GE104" s="231"/>
      <c r="GF104" s="232"/>
      <c r="GG104" s="232"/>
      <c r="GH104" s="231"/>
      <c r="GI104" s="232"/>
      <c r="GJ104" s="231"/>
      <c r="GK104" s="232"/>
      <c r="GL104" s="231"/>
      <c r="GM104" s="232"/>
      <c r="GN104" s="232"/>
      <c r="GO104" s="232"/>
      <c r="GP104" s="231"/>
      <c r="GQ104" s="232"/>
      <c r="GR104" s="231"/>
      <c r="GS104" s="235"/>
      <c r="GT104" s="235"/>
      <c r="GU104" s="235"/>
      <c r="GV104" s="236"/>
      <c r="GW104" s="195">
        <f t="shared" si="21"/>
        <v>0</v>
      </c>
    </row>
    <row r="105" spans="1:205" ht="12.75" hidden="1" outlineLevel="1">
      <c r="A105" s="212"/>
      <c r="B105" s="213"/>
      <c r="C105" s="214"/>
      <c r="D105" s="214"/>
      <c r="E105" s="214"/>
      <c r="F105" s="214"/>
      <c r="G105" s="214"/>
      <c r="H105" s="222"/>
      <c r="I105" s="223"/>
      <c r="J105" s="223"/>
      <c r="K105" s="223"/>
      <c r="L105" s="223"/>
      <c r="M105" s="223"/>
      <c r="N105" s="223"/>
      <c r="O105" s="224"/>
      <c r="P105" s="224"/>
      <c r="Q105" s="222"/>
      <c r="R105" s="222"/>
      <c r="S105" s="222"/>
      <c r="T105" s="246"/>
      <c r="U105" s="223"/>
      <c r="V105" s="223"/>
      <c r="W105" s="223"/>
      <c r="X105" s="223"/>
      <c r="Y105" s="223"/>
      <c r="Z105" s="223"/>
      <c r="AA105" s="223"/>
      <c r="AB105" s="223"/>
      <c r="AC105" s="227">
        <v>0</v>
      </c>
      <c r="AD105" s="227">
        <v>0</v>
      </c>
      <c r="AE105" s="227">
        <v>0</v>
      </c>
      <c r="AF105" s="227">
        <v>0</v>
      </c>
      <c r="AG105" s="226">
        <v>0</v>
      </c>
      <c r="AH105" s="226">
        <v>0</v>
      </c>
      <c r="AI105" s="223"/>
      <c r="AJ105" s="223"/>
      <c r="AK105" s="223"/>
      <c r="AL105" s="223"/>
      <c r="AM105" s="223"/>
      <c r="AN105" s="223"/>
      <c r="AO105" s="223"/>
      <c r="AP105" s="223"/>
      <c r="AQ105" s="223"/>
      <c r="AR105" s="223"/>
      <c r="AS105" s="223"/>
      <c r="AT105" s="223"/>
      <c r="AU105" s="223"/>
      <c r="AV105" s="223"/>
      <c r="AW105" s="223"/>
      <c r="AX105" s="223"/>
      <c r="AY105" s="223"/>
      <c r="AZ105" s="223"/>
      <c r="BA105" s="223"/>
      <c r="BB105" s="223"/>
      <c r="BC105" s="223"/>
      <c r="BD105" s="223"/>
      <c r="BE105" s="223"/>
      <c r="BF105" s="223"/>
      <c r="BG105" s="223"/>
      <c r="BH105" s="223"/>
      <c r="BI105" s="223"/>
      <c r="BJ105" s="223"/>
      <c r="BK105" s="227">
        <v>0</v>
      </c>
      <c r="BL105" s="227">
        <v>0</v>
      </c>
      <c r="BM105" s="227">
        <v>0</v>
      </c>
      <c r="BN105" s="227">
        <v>0</v>
      </c>
      <c r="BO105" s="223"/>
      <c r="BP105" s="223"/>
      <c r="BQ105" s="223"/>
      <c r="BR105" s="223"/>
      <c r="BS105" s="223"/>
      <c r="BT105" s="223"/>
      <c r="BU105" s="223"/>
      <c r="BV105" s="223"/>
      <c r="BW105" s="223"/>
      <c r="BX105" s="223"/>
      <c r="BY105" s="223"/>
      <c r="BZ105" s="223"/>
      <c r="CA105" s="223"/>
      <c r="CB105" s="223"/>
      <c r="CC105" s="223"/>
      <c r="CD105" s="223"/>
      <c r="CE105" s="223"/>
      <c r="CF105" s="223"/>
      <c r="CG105" s="223"/>
      <c r="CH105" s="223"/>
      <c r="CI105" s="223"/>
      <c r="CJ105" s="223"/>
      <c r="CK105" s="223"/>
      <c r="CL105" s="223"/>
      <c r="CM105" s="223"/>
      <c r="CN105" s="223"/>
      <c r="CO105" s="223"/>
      <c r="CP105" s="223"/>
      <c r="CQ105" s="223"/>
      <c r="CR105" s="223"/>
      <c r="CS105" s="223"/>
      <c r="CT105" s="223"/>
      <c r="CU105" s="223"/>
      <c r="CV105" s="223"/>
      <c r="CW105" s="223"/>
      <c r="CX105" s="223"/>
      <c r="CY105" s="223"/>
      <c r="CZ105" s="223"/>
      <c r="DA105" s="223"/>
      <c r="DB105" s="223"/>
      <c r="DC105" s="223"/>
      <c r="DD105" s="223"/>
      <c r="DE105" s="223"/>
      <c r="DF105" s="223"/>
      <c r="DG105" s="223"/>
      <c r="DH105" s="223"/>
      <c r="DI105" s="223"/>
      <c r="DJ105" s="223"/>
      <c r="DK105" s="223"/>
      <c r="DL105" s="223"/>
      <c r="DM105" s="223"/>
      <c r="DN105" s="223"/>
      <c r="DO105" s="223"/>
      <c r="DP105" s="223"/>
      <c r="DQ105" s="223"/>
      <c r="DR105" s="223"/>
      <c r="DS105" s="223"/>
      <c r="DT105" s="223"/>
      <c r="DU105" s="223"/>
      <c r="DV105" s="223"/>
      <c r="DW105" s="223"/>
      <c r="DX105" s="223"/>
      <c r="DY105" s="223"/>
      <c r="DZ105" s="223"/>
      <c r="EA105" s="223"/>
      <c r="EB105" s="223"/>
      <c r="EC105" s="227">
        <v>0</v>
      </c>
      <c r="ED105" s="223"/>
      <c r="EE105" s="223"/>
      <c r="EF105" s="223"/>
      <c r="EG105" s="229"/>
      <c r="EH105" s="229"/>
      <c r="EI105" s="223"/>
      <c r="EJ105" s="229"/>
      <c r="EK105" s="229"/>
      <c r="EL105" s="223"/>
      <c r="EM105" s="229"/>
      <c r="EN105" s="229"/>
      <c r="EO105" s="223"/>
      <c r="EP105" s="229"/>
      <c r="EQ105" s="229"/>
      <c r="ER105" s="238"/>
      <c r="ES105" s="223"/>
      <c r="ET105" s="229"/>
      <c r="EU105" s="229"/>
      <c r="EV105" s="223"/>
      <c r="EW105" s="229"/>
      <c r="EX105" s="229"/>
      <c r="EY105" s="223"/>
      <c r="EZ105" s="229"/>
      <c r="FA105" s="229"/>
      <c r="FB105" s="223"/>
      <c r="FC105" s="229"/>
      <c r="FD105" s="229"/>
      <c r="FE105" s="223"/>
      <c r="FF105" s="229"/>
      <c r="FG105" s="229"/>
      <c r="FH105" s="223"/>
      <c r="FI105" s="229"/>
      <c r="FJ105" s="229"/>
      <c r="FK105" s="223"/>
      <c r="FL105" s="229"/>
      <c r="FM105" s="229"/>
      <c r="FN105" s="223"/>
      <c r="FO105" s="229"/>
      <c r="FP105" s="229"/>
      <c r="FQ105" s="223"/>
      <c r="FR105" s="229"/>
      <c r="FS105" s="229"/>
      <c r="FT105" s="223"/>
      <c r="FU105" s="229"/>
      <c r="FV105" s="229"/>
      <c r="FW105" s="222"/>
      <c r="FX105" s="223"/>
      <c r="FY105" s="229"/>
      <c r="FZ105" s="229"/>
      <c r="GA105" s="230"/>
      <c r="GB105" s="231"/>
      <c r="GC105" s="232"/>
      <c r="GD105" s="232"/>
      <c r="GE105" s="231"/>
      <c r="GF105" s="232"/>
      <c r="GG105" s="232"/>
      <c r="GH105" s="231"/>
      <c r="GI105" s="232"/>
      <c r="GJ105" s="231"/>
      <c r="GK105" s="232"/>
      <c r="GL105" s="231"/>
      <c r="GM105" s="232"/>
      <c r="GN105" s="232"/>
      <c r="GO105" s="232"/>
      <c r="GP105" s="231"/>
      <c r="GQ105" s="232"/>
      <c r="GR105" s="231"/>
      <c r="GS105" s="239"/>
      <c r="GT105" s="239"/>
      <c r="GU105" s="239"/>
      <c r="GV105" s="234"/>
      <c r="GW105" s="195">
        <f t="shared" si="21"/>
        <v>0</v>
      </c>
    </row>
    <row r="106" spans="1:205" ht="12.75" hidden="1" outlineLevel="1">
      <c r="A106" s="212"/>
      <c r="B106" s="213"/>
      <c r="C106" s="214"/>
      <c r="D106" s="214"/>
      <c r="E106" s="214"/>
      <c r="F106" s="214"/>
      <c r="G106" s="214"/>
      <c r="H106" s="222"/>
      <c r="I106" s="223"/>
      <c r="J106" s="223"/>
      <c r="K106" s="223"/>
      <c r="L106" s="223"/>
      <c r="M106" s="223"/>
      <c r="N106" s="223"/>
      <c r="O106" s="224"/>
      <c r="P106" s="224"/>
      <c r="Q106" s="222"/>
      <c r="R106" s="222"/>
      <c r="S106" s="222"/>
      <c r="T106" s="246"/>
      <c r="U106" s="223"/>
      <c r="V106" s="223"/>
      <c r="W106" s="223"/>
      <c r="X106" s="223"/>
      <c r="Y106" s="223"/>
      <c r="Z106" s="223"/>
      <c r="AA106" s="223"/>
      <c r="AB106" s="223"/>
      <c r="AC106" s="227">
        <v>0</v>
      </c>
      <c r="AD106" s="227">
        <v>0</v>
      </c>
      <c r="AE106" s="227">
        <v>0</v>
      </c>
      <c r="AF106" s="227">
        <v>0</v>
      </c>
      <c r="AG106" s="226">
        <v>0</v>
      </c>
      <c r="AH106" s="226">
        <v>0</v>
      </c>
      <c r="AI106" s="223"/>
      <c r="AJ106" s="223"/>
      <c r="AK106" s="223"/>
      <c r="AL106" s="223"/>
      <c r="AM106" s="223"/>
      <c r="AN106" s="223"/>
      <c r="AO106" s="223"/>
      <c r="AP106" s="223"/>
      <c r="AQ106" s="223"/>
      <c r="AR106" s="223"/>
      <c r="AS106" s="223"/>
      <c r="AT106" s="223"/>
      <c r="AU106" s="223"/>
      <c r="AV106" s="223"/>
      <c r="AW106" s="223"/>
      <c r="AX106" s="223"/>
      <c r="AY106" s="223"/>
      <c r="AZ106" s="223"/>
      <c r="BA106" s="223"/>
      <c r="BB106" s="223"/>
      <c r="BC106" s="223"/>
      <c r="BD106" s="223"/>
      <c r="BE106" s="223"/>
      <c r="BF106" s="223"/>
      <c r="BG106" s="223"/>
      <c r="BH106" s="223"/>
      <c r="BI106" s="223"/>
      <c r="BJ106" s="223"/>
      <c r="BK106" s="227">
        <v>0</v>
      </c>
      <c r="BL106" s="227">
        <v>0</v>
      </c>
      <c r="BM106" s="227">
        <v>0</v>
      </c>
      <c r="BN106" s="227">
        <v>0</v>
      </c>
      <c r="BO106" s="223"/>
      <c r="BP106" s="223"/>
      <c r="BQ106" s="223"/>
      <c r="BR106" s="223"/>
      <c r="BS106" s="223"/>
      <c r="BT106" s="223"/>
      <c r="BU106" s="223"/>
      <c r="BV106" s="223"/>
      <c r="BW106" s="223"/>
      <c r="BX106" s="223"/>
      <c r="BY106" s="223"/>
      <c r="BZ106" s="223"/>
      <c r="CA106" s="223"/>
      <c r="CB106" s="223"/>
      <c r="CC106" s="223"/>
      <c r="CD106" s="223"/>
      <c r="CE106" s="223"/>
      <c r="CF106" s="223"/>
      <c r="CG106" s="223"/>
      <c r="CH106" s="223"/>
      <c r="CI106" s="223"/>
      <c r="CJ106" s="223"/>
      <c r="CK106" s="223"/>
      <c r="CL106" s="223"/>
      <c r="CM106" s="223"/>
      <c r="CN106" s="223"/>
      <c r="CO106" s="223"/>
      <c r="CP106" s="223"/>
      <c r="CQ106" s="223"/>
      <c r="CR106" s="223"/>
      <c r="CS106" s="223"/>
      <c r="CT106" s="223"/>
      <c r="CU106" s="223"/>
      <c r="CV106" s="223"/>
      <c r="CW106" s="223"/>
      <c r="CX106" s="223"/>
      <c r="CY106" s="223"/>
      <c r="CZ106" s="223"/>
      <c r="DA106" s="223"/>
      <c r="DB106" s="223"/>
      <c r="DC106" s="223"/>
      <c r="DD106" s="223"/>
      <c r="DE106" s="223"/>
      <c r="DF106" s="223"/>
      <c r="DG106" s="223"/>
      <c r="DH106" s="223"/>
      <c r="DI106" s="223"/>
      <c r="DJ106" s="223"/>
      <c r="DK106" s="223"/>
      <c r="DL106" s="223"/>
      <c r="DM106" s="223"/>
      <c r="DN106" s="223"/>
      <c r="DO106" s="223"/>
      <c r="DP106" s="223"/>
      <c r="DQ106" s="223"/>
      <c r="DR106" s="223"/>
      <c r="DS106" s="223"/>
      <c r="DT106" s="223"/>
      <c r="DU106" s="223"/>
      <c r="DV106" s="223"/>
      <c r="DW106" s="223"/>
      <c r="DX106" s="223"/>
      <c r="DY106" s="223"/>
      <c r="DZ106" s="223"/>
      <c r="EA106" s="223"/>
      <c r="EB106" s="223"/>
      <c r="EC106" s="227">
        <v>0</v>
      </c>
      <c r="ED106" s="223"/>
      <c r="EE106" s="223"/>
      <c r="EF106" s="223"/>
      <c r="EG106" s="229"/>
      <c r="EH106" s="229"/>
      <c r="EI106" s="223"/>
      <c r="EJ106" s="229"/>
      <c r="EK106" s="229"/>
      <c r="EL106" s="223"/>
      <c r="EM106" s="229"/>
      <c r="EN106" s="229"/>
      <c r="EO106" s="223"/>
      <c r="EP106" s="229"/>
      <c r="EQ106" s="229"/>
      <c r="ER106" s="238"/>
      <c r="ES106" s="223"/>
      <c r="ET106" s="229"/>
      <c r="EU106" s="229"/>
      <c r="EV106" s="223"/>
      <c r="EW106" s="229"/>
      <c r="EX106" s="229"/>
      <c r="EY106" s="223"/>
      <c r="EZ106" s="229"/>
      <c r="FA106" s="229"/>
      <c r="FB106" s="223"/>
      <c r="FC106" s="229"/>
      <c r="FD106" s="229"/>
      <c r="FE106" s="223"/>
      <c r="FF106" s="229"/>
      <c r="FG106" s="229"/>
      <c r="FH106" s="223"/>
      <c r="FI106" s="229"/>
      <c r="FJ106" s="229"/>
      <c r="FK106" s="223"/>
      <c r="FL106" s="229"/>
      <c r="FM106" s="229"/>
      <c r="FN106" s="223"/>
      <c r="FO106" s="229"/>
      <c r="FP106" s="229"/>
      <c r="FQ106" s="223"/>
      <c r="FR106" s="229"/>
      <c r="FS106" s="229"/>
      <c r="FT106" s="223"/>
      <c r="FU106" s="229"/>
      <c r="FV106" s="229"/>
      <c r="FW106" s="222"/>
      <c r="FX106" s="223"/>
      <c r="FY106" s="229"/>
      <c r="FZ106" s="229"/>
      <c r="GA106" s="230"/>
      <c r="GB106" s="231"/>
      <c r="GC106" s="232"/>
      <c r="GD106" s="232"/>
      <c r="GE106" s="231"/>
      <c r="GF106" s="232"/>
      <c r="GG106" s="232"/>
      <c r="GH106" s="231"/>
      <c r="GI106" s="232"/>
      <c r="GJ106" s="231"/>
      <c r="GK106" s="232"/>
      <c r="GL106" s="231"/>
      <c r="GM106" s="232"/>
      <c r="GN106" s="232"/>
      <c r="GO106" s="232"/>
      <c r="GP106" s="231"/>
      <c r="GQ106" s="232"/>
      <c r="GR106" s="231"/>
      <c r="GS106" s="239"/>
      <c r="GT106" s="239"/>
      <c r="GU106" s="239"/>
      <c r="GV106" s="234"/>
      <c r="GW106" s="195">
        <f t="shared" si="21"/>
        <v>0</v>
      </c>
    </row>
    <row r="107" spans="1:205" ht="12.75" hidden="1" outlineLevel="1">
      <c r="A107" s="212"/>
      <c r="B107" s="213"/>
      <c r="C107" s="214"/>
      <c r="D107" s="214"/>
      <c r="E107" s="214"/>
      <c r="F107" s="214"/>
      <c r="G107" s="214"/>
      <c r="H107" s="222"/>
      <c r="I107" s="223"/>
      <c r="J107" s="223"/>
      <c r="K107" s="223"/>
      <c r="L107" s="223"/>
      <c r="M107" s="223"/>
      <c r="N107" s="223"/>
      <c r="O107" s="224"/>
      <c r="P107" s="224"/>
      <c r="Q107" s="222"/>
      <c r="R107" s="222"/>
      <c r="S107" s="222"/>
      <c r="T107" s="246"/>
      <c r="U107" s="223"/>
      <c r="V107" s="223"/>
      <c r="W107" s="223"/>
      <c r="X107" s="223"/>
      <c r="Y107" s="223"/>
      <c r="Z107" s="223"/>
      <c r="AA107" s="223"/>
      <c r="AB107" s="223"/>
      <c r="AC107" s="227">
        <v>0</v>
      </c>
      <c r="AD107" s="227">
        <v>0</v>
      </c>
      <c r="AE107" s="227">
        <v>0</v>
      </c>
      <c r="AF107" s="227">
        <v>0</v>
      </c>
      <c r="AG107" s="226">
        <v>0</v>
      </c>
      <c r="AH107" s="226">
        <v>0</v>
      </c>
      <c r="AI107" s="223"/>
      <c r="AJ107" s="223"/>
      <c r="AK107" s="223"/>
      <c r="AL107" s="223"/>
      <c r="AM107" s="223"/>
      <c r="AN107" s="223"/>
      <c r="AO107" s="223"/>
      <c r="AP107" s="223"/>
      <c r="AQ107" s="223"/>
      <c r="AR107" s="223"/>
      <c r="AS107" s="223"/>
      <c r="AT107" s="223"/>
      <c r="AU107" s="223"/>
      <c r="AV107" s="223"/>
      <c r="AW107" s="223"/>
      <c r="AX107" s="223"/>
      <c r="AY107" s="223"/>
      <c r="AZ107" s="223"/>
      <c r="BA107" s="223"/>
      <c r="BB107" s="223"/>
      <c r="BC107" s="223"/>
      <c r="BD107" s="223"/>
      <c r="BE107" s="223"/>
      <c r="BF107" s="223"/>
      <c r="BG107" s="223"/>
      <c r="BH107" s="223"/>
      <c r="BI107" s="223"/>
      <c r="BJ107" s="223"/>
      <c r="BK107" s="227">
        <v>0</v>
      </c>
      <c r="BL107" s="227">
        <v>0</v>
      </c>
      <c r="BM107" s="227">
        <v>0</v>
      </c>
      <c r="BN107" s="227">
        <v>0</v>
      </c>
      <c r="BO107" s="223"/>
      <c r="BP107" s="223"/>
      <c r="BQ107" s="223"/>
      <c r="BR107" s="223"/>
      <c r="BS107" s="223"/>
      <c r="BT107" s="223"/>
      <c r="BU107" s="223"/>
      <c r="BV107" s="223"/>
      <c r="BW107" s="223"/>
      <c r="BX107" s="223"/>
      <c r="BY107" s="223"/>
      <c r="BZ107" s="223"/>
      <c r="CA107" s="223"/>
      <c r="CB107" s="223"/>
      <c r="CC107" s="223"/>
      <c r="CD107" s="223"/>
      <c r="CE107" s="223"/>
      <c r="CF107" s="223"/>
      <c r="CG107" s="223"/>
      <c r="CH107" s="223"/>
      <c r="CI107" s="223"/>
      <c r="CJ107" s="223"/>
      <c r="CK107" s="223"/>
      <c r="CL107" s="223"/>
      <c r="CM107" s="223"/>
      <c r="CN107" s="223"/>
      <c r="CO107" s="223"/>
      <c r="CP107" s="223"/>
      <c r="CQ107" s="223"/>
      <c r="CR107" s="223"/>
      <c r="CS107" s="223"/>
      <c r="CT107" s="223"/>
      <c r="CU107" s="223"/>
      <c r="CV107" s="223"/>
      <c r="CW107" s="223"/>
      <c r="CX107" s="223"/>
      <c r="CY107" s="223"/>
      <c r="CZ107" s="223"/>
      <c r="DA107" s="223"/>
      <c r="DB107" s="223"/>
      <c r="DC107" s="223"/>
      <c r="DD107" s="223"/>
      <c r="DE107" s="223"/>
      <c r="DF107" s="223"/>
      <c r="DG107" s="223"/>
      <c r="DH107" s="223"/>
      <c r="DI107" s="223"/>
      <c r="DJ107" s="223"/>
      <c r="DK107" s="223"/>
      <c r="DL107" s="223"/>
      <c r="DM107" s="223"/>
      <c r="DN107" s="223"/>
      <c r="DO107" s="223"/>
      <c r="DP107" s="223"/>
      <c r="DQ107" s="223"/>
      <c r="DR107" s="223"/>
      <c r="DS107" s="223"/>
      <c r="DT107" s="223"/>
      <c r="DU107" s="223"/>
      <c r="DV107" s="223"/>
      <c r="DW107" s="223"/>
      <c r="DX107" s="223"/>
      <c r="DY107" s="223"/>
      <c r="DZ107" s="223"/>
      <c r="EA107" s="223"/>
      <c r="EB107" s="223"/>
      <c r="EC107" s="227">
        <v>0</v>
      </c>
      <c r="ED107" s="223"/>
      <c r="EE107" s="223"/>
      <c r="EF107" s="223"/>
      <c r="EG107" s="229"/>
      <c r="EH107" s="229"/>
      <c r="EI107" s="223"/>
      <c r="EJ107" s="229"/>
      <c r="EK107" s="229"/>
      <c r="EL107" s="223"/>
      <c r="EM107" s="229"/>
      <c r="EN107" s="229"/>
      <c r="EO107" s="223"/>
      <c r="EP107" s="229"/>
      <c r="EQ107" s="229"/>
      <c r="ER107" s="238"/>
      <c r="ES107" s="223"/>
      <c r="ET107" s="229"/>
      <c r="EU107" s="229"/>
      <c r="EV107" s="223"/>
      <c r="EW107" s="229"/>
      <c r="EX107" s="229"/>
      <c r="EY107" s="223"/>
      <c r="EZ107" s="229"/>
      <c r="FA107" s="229"/>
      <c r="FB107" s="223"/>
      <c r="FC107" s="229"/>
      <c r="FD107" s="229"/>
      <c r="FE107" s="223"/>
      <c r="FF107" s="229"/>
      <c r="FG107" s="229"/>
      <c r="FH107" s="223"/>
      <c r="FI107" s="229"/>
      <c r="FJ107" s="229"/>
      <c r="FK107" s="223"/>
      <c r="FL107" s="229"/>
      <c r="FM107" s="229"/>
      <c r="FN107" s="223"/>
      <c r="FO107" s="229"/>
      <c r="FP107" s="229"/>
      <c r="FQ107" s="223"/>
      <c r="FR107" s="229"/>
      <c r="FS107" s="229"/>
      <c r="FT107" s="223"/>
      <c r="FU107" s="229"/>
      <c r="FV107" s="229"/>
      <c r="FW107" s="222"/>
      <c r="FX107" s="223"/>
      <c r="FY107" s="229"/>
      <c r="FZ107" s="229"/>
      <c r="GA107" s="230"/>
      <c r="GB107" s="231"/>
      <c r="GC107" s="232"/>
      <c r="GD107" s="232"/>
      <c r="GE107" s="231"/>
      <c r="GF107" s="232"/>
      <c r="GG107" s="232"/>
      <c r="GH107" s="231"/>
      <c r="GI107" s="232"/>
      <c r="GJ107" s="231"/>
      <c r="GK107" s="232"/>
      <c r="GL107" s="231"/>
      <c r="GM107" s="232"/>
      <c r="GN107" s="232"/>
      <c r="GO107" s="232"/>
      <c r="GP107" s="231"/>
      <c r="GQ107" s="232"/>
      <c r="GR107" s="231"/>
      <c r="GS107" s="239"/>
      <c r="GT107" s="239"/>
      <c r="GU107" s="239"/>
      <c r="GV107" s="234"/>
      <c r="GW107" s="195">
        <f t="shared" si="21"/>
        <v>0</v>
      </c>
    </row>
    <row r="108" spans="1:205" ht="12.75" hidden="1" outlineLevel="1">
      <c r="A108" s="212"/>
      <c r="B108" s="213"/>
      <c r="C108" s="214"/>
      <c r="D108" s="214"/>
      <c r="E108" s="214"/>
      <c r="F108" s="214"/>
      <c r="G108" s="214"/>
      <c r="H108" s="222"/>
      <c r="I108" s="223"/>
      <c r="J108" s="223"/>
      <c r="K108" s="223"/>
      <c r="L108" s="223"/>
      <c r="M108" s="223"/>
      <c r="N108" s="223"/>
      <c r="O108" s="224"/>
      <c r="P108" s="224"/>
      <c r="Q108" s="222"/>
      <c r="R108" s="222"/>
      <c r="S108" s="222"/>
      <c r="T108" s="246"/>
      <c r="U108" s="223"/>
      <c r="V108" s="223"/>
      <c r="W108" s="223"/>
      <c r="X108" s="223"/>
      <c r="Y108" s="223"/>
      <c r="Z108" s="223"/>
      <c r="AA108" s="223"/>
      <c r="AB108" s="223"/>
      <c r="AC108" s="227">
        <v>0</v>
      </c>
      <c r="AD108" s="227">
        <v>0</v>
      </c>
      <c r="AE108" s="227">
        <v>0</v>
      </c>
      <c r="AF108" s="227">
        <v>0</v>
      </c>
      <c r="AG108" s="226">
        <v>0</v>
      </c>
      <c r="AH108" s="226">
        <v>0</v>
      </c>
      <c r="AI108" s="223"/>
      <c r="AJ108" s="223"/>
      <c r="AK108" s="223"/>
      <c r="AL108" s="223"/>
      <c r="AM108" s="223"/>
      <c r="AN108" s="223"/>
      <c r="AO108" s="223"/>
      <c r="AP108" s="223"/>
      <c r="AQ108" s="223"/>
      <c r="AR108" s="223"/>
      <c r="AS108" s="223"/>
      <c r="AT108" s="223"/>
      <c r="AU108" s="223"/>
      <c r="AV108" s="223"/>
      <c r="AW108" s="223"/>
      <c r="AX108" s="223"/>
      <c r="AY108" s="223"/>
      <c r="AZ108" s="223"/>
      <c r="BA108" s="223"/>
      <c r="BB108" s="223"/>
      <c r="BC108" s="223"/>
      <c r="BD108" s="223"/>
      <c r="BE108" s="223"/>
      <c r="BF108" s="223"/>
      <c r="BG108" s="223"/>
      <c r="BH108" s="223"/>
      <c r="BI108" s="223"/>
      <c r="BJ108" s="223"/>
      <c r="BK108" s="227">
        <v>0</v>
      </c>
      <c r="BL108" s="227">
        <v>0</v>
      </c>
      <c r="BM108" s="227">
        <v>0</v>
      </c>
      <c r="BN108" s="227">
        <v>0</v>
      </c>
      <c r="BO108" s="223"/>
      <c r="BP108" s="223"/>
      <c r="BQ108" s="223"/>
      <c r="BR108" s="223"/>
      <c r="BS108" s="223"/>
      <c r="BT108" s="223"/>
      <c r="BU108" s="223"/>
      <c r="BV108" s="223"/>
      <c r="BW108" s="223"/>
      <c r="BX108" s="223"/>
      <c r="BY108" s="223"/>
      <c r="BZ108" s="223"/>
      <c r="CA108" s="223"/>
      <c r="CB108" s="223"/>
      <c r="CC108" s="223"/>
      <c r="CD108" s="223"/>
      <c r="CE108" s="223"/>
      <c r="CF108" s="223"/>
      <c r="CG108" s="223"/>
      <c r="CH108" s="223"/>
      <c r="CI108" s="223"/>
      <c r="CJ108" s="223"/>
      <c r="CK108" s="223"/>
      <c r="CL108" s="223"/>
      <c r="CM108" s="223"/>
      <c r="CN108" s="223"/>
      <c r="CO108" s="223"/>
      <c r="CP108" s="223"/>
      <c r="CQ108" s="223"/>
      <c r="CR108" s="223"/>
      <c r="CS108" s="223"/>
      <c r="CT108" s="223"/>
      <c r="CU108" s="223"/>
      <c r="CV108" s="223"/>
      <c r="CW108" s="223"/>
      <c r="CX108" s="223"/>
      <c r="CY108" s="223"/>
      <c r="CZ108" s="223"/>
      <c r="DA108" s="223"/>
      <c r="DB108" s="223"/>
      <c r="DC108" s="223"/>
      <c r="DD108" s="223"/>
      <c r="DE108" s="223"/>
      <c r="DF108" s="223"/>
      <c r="DG108" s="223"/>
      <c r="DH108" s="223"/>
      <c r="DI108" s="223"/>
      <c r="DJ108" s="223"/>
      <c r="DK108" s="223"/>
      <c r="DL108" s="223"/>
      <c r="DM108" s="223"/>
      <c r="DN108" s="223"/>
      <c r="DO108" s="223"/>
      <c r="DP108" s="223"/>
      <c r="DQ108" s="223"/>
      <c r="DR108" s="223"/>
      <c r="DS108" s="223"/>
      <c r="DT108" s="223"/>
      <c r="DU108" s="223"/>
      <c r="DV108" s="223"/>
      <c r="DW108" s="223"/>
      <c r="DX108" s="223"/>
      <c r="DY108" s="223"/>
      <c r="DZ108" s="223"/>
      <c r="EA108" s="223"/>
      <c r="EB108" s="223"/>
      <c r="EC108" s="227">
        <v>0</v>
      </c>
      <c r="ED108" s="223"/>
      <c r="EE108" s="223"/>
      <c r="EF108" s="223"/>
      <c r="EG108" s="229"/>
      <c r="EH108" s="229"/>
      <c r="EI108" s="223"/>
      <c r="EJ108" s="229"/>
      <c r="EK108" s="229"/>
      <c r="EL108" s="223"/>
      <c r="EM108" s="229"/>
      <c r="EN108" s="229"/>
      <c r="EO108" s="223"/>
      <c r="EP108" s="229"/>
      <c r="EQ108" s="229"/>
      <c r="ER108" s="238"/>
      <c r="ES108" s="223"/>
      <c r="ET108" s="229"/>
      <c r="EU108" s="229"/>
      <c r="EV108" s="223"/>
      <c r="EW108" s="229"/>
      <c r="EX108" s="229"/>
      <c r="EY108" s="223"/>
      <c r="EZ108" s="229"/>
      <c r="FA108" s="229"/>
      <c r="FB108" s="223"/>
      <c r="FC108" s="229"/>
      <c r="FD108" s="229"/>
      <c r="FE108" s="223"/>
      <c r="FF108" s="229"/>
      <c r="FG108" s="229"/>
      <c r="FH108" s="223"/>
      <c r="FI108" s="229"/>
      <c r="FJ108" s="229"/>
      <c r="FK108" s="223"/>
      <c r="FL108" s="229"/>
      <c r="FM108" s="229"/>
      <c r="FN108" s="223"/>
      <c r="FO108" s="229"/>
      <c r="FP108" s="229"/>
      <c r="FQ108" s="223"/>
      <c r="FR108" s="229"/>
      <c r="FS108" s="229"/>
      <c r="FT108" s="223"/>
      <c r="FU108" s="229"/>
      <c r="FV108" s="229"/>
      <c r="FW108" s="222"/>
      <c r="FX108" s="223"/>
      <c r="FY108" s="229"/>
      <c r="FZ108" s="229"/>
      <c r="GA108" s="230"/>
      <c r="GB108" s="231"/>
      <c r="GC108" s="232"/>
      <c r="GD108" s="232"/>
      <c r="GE108" s="231"/>
      <c r="GF108" s="232"/>
      <c r="GG108" s="232"/>
      <c r="GH108" s="231"/>
      <c r="GI108" s="232"/>
      <c r="GJ108" s="231"/>
      <c r="GK108" s="232"/>
      <c r="GL108" s="231"/>
      <c r="GM108" s="232"/>
      <c r="GN108" s="232"/>
      <c r="GO108" s="232"/>
      <c r="GP108" s="231"/>
      <c r="GQ108" s="232"/>
      <c r="GR108" s="231"/>
      <c r="GS108" s="239"/>
      <c r="GT108" s="239"/>
      <c r="GU108" s="239"/>
      <c r="GV108" s="234"/>
      <c r="GW108" s="195">
        <f t="shared" si="21"/>
        <v>0</v>
      </c>
    </row>
    <row r="109" spans="1:205" ht="12.75" hidden="1" outlineLevel="1">
      <c r="A109" s="212"/>
      <c r="B109" s="213"/>
      <c r="C109" s="214"/>
      <c r="D109" s="214"/>
      <c r="E109" s="214"/>
      <c r="F109" s="214"/>
      <c r="G109" s="214"/>
      <c r="H109" s="222"/>
      <c r="I109" s="223"/>
      <c r="J109" s="223"/>
      <c r="K109" s="223"/>
      <c r="L109" s="223"/>
      <c r="M109" s="223"/>
      <c r="N109" s="223"/>
      <c r="O109" s="224"/>
      <c r="P109" s="224"/>
      <c r="Q109" s="222"/>
      <c r="R109" s="222"/>
      <c r="S109" s="222"/>
      <c r="T109" s="246"/>
      <c r="U109" s="223"/>
      <c r="V109" s="223"/>
      <c r="W109" s="223"/>
      <c r="X109" s="223"/>
      <c r="Y109" s="223"/>
      <c r="Z109" s="223"/>
      <c r="AA109" s="223"/>
      <c r="AB109" s="223"/>
      <c r="AC109" s="227">
        <v>0</v>
      </c>
      <c r="AD109" s="227">
        <v>0</v>
      </c>
      <c r="AE109" s="227">
        <v>0</v>
      </c>
      <c r="AF109" s="227">
        <v>0</v>
      </c>
      <c r="AG109" s="226">
        <v>0</v>
      </c>
      <c r="AH109" s="226">
        <v>0</v>
      </c>
      <c r="AI109" s="223"/>
      <c r="AJ109" s="223"/>
      <c r="AK109" s="223"/>
      <c r="AL109" s="223"/>
      <c r="AM109" s="223"/>
      <c r="AN109" s="223"/>
      <c r="AO109" s="223"/>
      <c r="AP109" s="223"/>
      <c r="AQ109" s="223"/>
      <c r="AR109" s="223"/>
      <c r="AS109" s="223"/>
      <c r="AT109" s="223"/>
      <c r="AU109" s="223"/>
      <c r="AV109" s="223"/>
      <c r="AW109" s="223"/>
      <c r="AX109" s="223"/>
      <c r="AY109" s="223"/>
      <c r="AZ109" s="223"/>
      <c r="BA109" s="223"/>
      <c r="BB109" s="223"/>
      <c r="BC109" s="223"/>
      <c r="BD109" s="223"/>
      <c r="BE109" s="223"/>
      <c r="BF109" s="223"/>
      <c r="BG109" s="223"/>
      <c r="BH109" s="223"/>
      <c r="BI109" s="223"/>
      <c r="BJ109" s="223"/>
      <c r="BK109" s="227">
        <v>0</v>
      </c>
      <c r="BL109" s="227">
        <v>0</v>
      </c>
      <c r="BM109" s="227">
        <v>0</v>
      </c>
      <c r="BN109" s="227">
        <v>0</v>
      </c>
      <c r="BO109" s="223"/>
      <c r="BP109" s="223"/>
      <c r="BQ109" s="223"/>
      <c r="BR109" s="223"/>
      <c r="BS109" s="223"/>
      <c r="BT109" s="223"/>
      <c r="BU109" s="223"/>
      <c r="BV109" s="223"/>
      <c r="BW109" s="223"/>
      <c r="BX109" s="223"/>
      <c r="BY109" s="223"/>
      <c r="BZ109" s="223"/>
      <c r="CA109" s="223"/>
      <c r="CB109" s="223"/>
      <c r="CC109" s="223"/>
      <c r="CD109" s="223"/>
      <c r="CE109" s="223"/>
      <c r="CF109" s="223"/>
      <c r="CG109" s="223"/>
      <c r="CH109" s="223"/>
      <c r="CI109" s="223"/>
      <c r="CJ109" s="223"/>
      <c r="CK109" s="223"/>
      <c r="CL109" s="223"/>
      <c r="CM109" s="223"/>
      <c r="CN109" s="223"/>
      <c r="CO109" s="223"/>
      <c r="CP109" s="223"/>
      <c r="CQ109" s="223"/>
      <c r="CR109" s="223"/>
      <c r="CS109" s="223"/>
      <c r="CT109" s="223"/>
      <c r="CU109" s="223"/>
      <c r="CV109" s="223"/>
      <c r="CW109" s="223"/>
      <c r="CX109" s="223"/>
      <c r="CY109" s="223"/>
      <c r="CZ109" s="223"/>
      <c r="DA109" s="223"/>
      <c r="DB109" s="223"/>
      <c r="DC109" s="223"/>
      <c r="DD109" s="223"/>
      <c r="DE109" s="223"/>
      <c r="DF109" s="223"/>
      <c r="DG109" s="223"/>
      <c r="DH109" s="223"/>
      <c r="DI109" s="223"/>
      <c r="DJ109" s="223"/>
      <c r="DK109" s="223"/>
      <c r="DL109" s="223"/>
      <c r="DM109" s="223"/>
      <c r="DN109" s="223"/>
      <c r="DO109" s="223"/>
      <c r="DP109" s="223"/>
      <c r="DQ109" s="223"/>
      <c r="DR109" s="223"/>
      <c r="DS109" s="223"/>
      <c r="DT109" s="223"/>
      <c r="DU109" s="223"/>
      <c r="DV109" s="223"/>
      <c r="DW109" s="223"/>
      <c r="DX109" s="223"/>
      <c r="DY109" s="223"/>
      <c r="DZ109" s="223"/>
      <c r="EA109" s="223"/>
      <c r="EB109" s="223"/>
      <c r="EC109" s="227">
        <v>0</v>
      </c>
      <c r="ED109" s="223"/>
      <c r="EE109" s="223"/>
      <c r="EF109" s="223"/>
      <c r="EG109" s="229"/>
      <c r="EH109" s="229"/>
      <c r="EI109" s="223"/>
      <c r="EJ109" s="229"/>
      <c r="EK109" s="229"/>
      <c r="EL109" s="223"/>
      <c r="EM109" s="229"/>
      <c r="EN109" s="229"/>
      <c r="EO109" s="223"/>
      <c r="EP109" s="229"/>
      <c r="EQ109" s="229"/>
      <c r="ER109" s="238"/>
      <c r="ES109" s="223"/>
      <c r="ET109" s="229"/>
      <c r="EU109" s="229"/>
      <c r="EV109" s="223"/>
      <c r="EW109" s="229"/>
      <c r="EX109" s="229"/>
      <c r="EY109" s="223"/>
      <c r="EZ109" s="229"/>
      <c r="FA109" s="229"/>
      <c r="FB109" s="223"/>
      <c r="FC109" s="229"/>
      <c r="FD109" s="229"/>
      <c r="FE109" s="223"/>
      <c r="FF109" s="229"/>
      <c r="FG109" s="229"/>
      <c r="FH109" s="223"/>
      <c r="FI109" s="229"/>
      <c r="FJ109" s="229"/>
      <c r="FK109" s="223"/>
      <c r="FL109" s="229"/>
      <c r="FM109" s="229"/>
      <c r="FN109" s="223"/>
      <c r="FO109" s="229"/>
      <c r="FP109" s="229"/>
      <c r="FQ109" s="223"/>
      <c r="FR109" s="229"/>
      <c r="FS109" s="229"/>
      <c r="FT109" s="223"/>
      <c r="FU109" s="229"/>
      <c r="FV109" s="229"/>
      <c r="FW109" s="222"/>
      <c r="FX109" s="223"/>
      <c r="FY109" s="229"/>
      <c r="FZ109" s="229"/>
      <c r="GA109" s="230"/>
      <c r="GB109" s="231"/>
      <c r="GC109" s="232"/>
      <c r="GD109" s="232"/>
      <c r="GE109" s="231"/>
      <c r="GF109" s="232"/>
      <c r="GG109" s="232"/>
      <c r="GH109" s="231"/>
      <c r="GI109" s="232"/>
      <c r="GJ109" s="231"/>
      <c r="GK109" s="232"/>
      <c r="GL109" s="231"/>
      <c r="GM109" s="232"/>
      <c r="GN109" s="232"/>
      <c r="GO109" s="232"/>
      <c r="GP109" s="231"/>
      <c r="GQ109" s="232"/>
      <c r="GR109" s="231"/>
      <c r="GS109" s="239"/>
      <c r="GT109" s="239"/>
      <c r="GU109" s="239"/>
      <c r="GV109" s="234"/>
      <c r="GW109" s="195">
        <f t="shared" si="21"/>
        <v>0</v>
      </c>
    </row>
    <row r="110" spans="1:205" ht="12.75" hidden="1" outlineLevel="1">
      <c r="A110" s="212"/>
      <c r="B110" s="213"/>
      <c r="C110" s="214"/>
      <c r="D110" s="214"/>
      <c r="E110" s="214"/>
      <c r="F110" s="214"/>
      <c r="G110" s="214"/>
      <c r="H110" s="222"/>
      <c r="I110" s="223"/>
      <c r="J110" s="223"/>
      <c r="K110" s="223"/>
      <c r="L110" s="223"/>
      <c r="M110" s="223"/>
      <c r="N110" s="223"/>
      <c r="O110" s="224"/>
      <c r="P110" s="224"/>
      <c r="Q110" s="222"/>
      <c r="R110" s="222"/>
      <c r="S110" s="222"/>
      <c r="T110" s="246"/>
      <c r="U110" s="223"/>
      <c r="V110" s="223"/>
      <c r="W110" s="223"/>
      <c r="X110" s="223"/>
      <c r="Y110" s="223"/>
      <c r="Z110" s="223"/>
      <c r="AA110" s="223"/>
      <c r="AB110" s="223"/>
      <c r="AC110" s="227">
        <v>0</v>
      </c>
      <c r="AD110" s="227">
        <v>0</v>
      </c>
      <c r="AE110" s="227">
        <v>0</v>
      </c>
      <c r="AF110" s="227">
        <v>0</v>
      </c>
      <c r="AG110" s="226">
        <v>0</v>
      </c>
      <c r="AH110" s="226">
        <v>0</v>
      </c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  <c r="AY110" s="223"/>
      <c r="AZ110" s="223"/>
      <c r="BA110" s="223"/>
      <c r="BB110" s="223"/>
      <c r="BC110" s="223"/>
      <c r="BD110" s="223"/>
      <c r="BE110" s="223"/>
      <c r="BF110" s="223"/>
      <c r="BG110" s="223"/>
      <c r="BH110" s="223"/>
      <c r="BI110" s="223"/>
      <c r="BJ110" s="223"/>
      <c r="BK110" s="227">
        <v>0</v>
      </c>
      <c r="BL110" s="227">
        <v>0</v>
      </c>
      <c r="BM110" s="227">
        <v>0</v>
      </c>
      <c r="BN110" s="227">
        <v>0</v>
      </c>
      <c r="BO110" s="223"/>
      <c r="BP110" s="223"/>
      <c r="BQ110" s="223"/>
      <c r="BR110" s="223"/>
      <c r="BS110" s="223"/>
      <c r="BT110" s="223"/>
      <c r="BU110" s="223"/>
      <c r="BV110" s="223"/>
      <c r="BW110" s="223"/>
      <c r="BX110" s="223"/>
      <c r="BY110" s="223"/>
      <c r="BZ110" s="223"/>
      <c r="CA110" s="223"/>
      <c r="CB110" s="223"/>
      <c r="CC110" s="223"/>
      <c r="CD110" s="223"/>
      <c r="CE110" s="223"/>
      <c r="CF110" s="223"/>
      <c r="CG110" s="223"/>
      <c r="CH110" s="223"/>
      <c r="CI110" s="223"/>
      <c r="CJ110" s="223"/>
      <c r="CK110" s="223"/>
      <c r="CL110" s="223"/>
      <c r="CM110" s="223"/>
      <c r="CN110" s="223"/>
      <c r="CO110" s="223"/>
      <c r="CP110" s="223"/>
      <c r="CQ110" s="223"/>
      <c r="CR110" s="223"/>
      <c r="CS110" s="223"/>
      <c r="CT110" s="223"/>
      <c r="CU110" s="223"/>
      <c r="CV110" s="223"/>
      <c r="CW110" s="223"/>
      <c r="CX110" s="223"/>
      <c r="CY110" s="223"/>
      <c r="CZ110" s="223"/>
      <c r="DA110" s="223"/>
      <c r="DB110" s="223"/>
      <c r="DC110" s="223"/>
      <c r="DD110" s="223"/>
      <c r="DE110" s="223"/>
      <c r="DF110" s="223"/>
      <c r="DG110" s="223"/>
      <c r="DH110" s="223"/>
      <c r="DI110" s="223"/>
      <c r="DJ110" s="223"/>
      <c r="DK110" s="223"/>
      <c r="DL110" s="223"/>
      <c r="DM110" s="223"/>
      <c r="DN110" s="223"/>
      <c r="DO110" s="223"/>
      <c r="DP110" s="223"/>
      <c r="DQ110" s="223"/>
      <c r="DR110" s="223"/>
      <c r="DS110" s="223"/>
      <c r="DT110" s="223"/>
      <c r="DU110" s="223"/>
      <c r="DV110" s="223"/>
      <c r="DW110" s="223"/>
      <c r="DX110" s="223"/>
      <c r="DY110" s="223"/>
      <c r="DZ110" s="223"/>
      <c r="EA110" s="223"/>
      <c r="EB110" s="223"/>
      <c r="EC110" s="227">
        <v>0</v>
      </c>
      <c r="ED110" s="223"/>
      <c r="EE110" s="223"/>
      <c r="EF110" s="223"/>
      <c r="EG110" s="229"/>
      <c r="EH110" s="229"/>
      <c r="EI110" s="223"/>
      <c r="EJ110" s="229"/>
      <c r="EK110" s="229"/>
      <c r="EL110" s="223"/>
      <c r="EM110" s="229"/>
      <c r="EN110" s="229"/>
      <c r="EO110" s="223"/>
      <c r="EP110" s="229"/>
      <c r="EQ110" s="229"/>
      <c r="ER110" s="238"/>
      <c r="ES110" s="223"/>
      <c r="ET110" s="229"/>
      <c r="EU110" s="229"/>
      <c r="EV110" s="223"/>
      <c r="EW110" s="229"/>
      <c r="EX110" s="229"/>
      <c r="EY110" s="223"/>
      <c r="EZ110" s="229"/>
      <c r="FA110" s="229"/>
      <c r="FB110" s="223"/>
      <c r="FC110" s="229"/>
      <c r="FD110" s="229"/>
      <c r="FE110" s="223"/>
      <c r="FF110" s="229"/>
      <c r="FG110" s="229"/>
      <c r="FH110" s="223"/>
      <c r="FI110" s="229"/>
      <c r="FJ110" s="229"/>
      <c r="FK110" s="223"/>
      <c r="FL110" s="229"/>
      <c r="FM110" s="229"/>
      <c r="FN110" s="223"/>
      <c r="FO110" s="229"/>
      <c r="FP110" s="229"/>
      <c r="FQ110" s="223"/>
      <c r="FR110" s="229"/>
      <c r="FS110" s="229"/>
      <c r="FT110" s="223"/>
      <c r="FU110" s="229"/>
      <c r="FV110" s="229"/>
      <c r="FW110" s="222"/>
      <c r="FX110" s="223"/>
      <c r="FY110" s="229"/>
      <c r="FZ110" s="229"/>
      <c r="GA110" s="230"/>
      <c r="GB110" s="231"/>
      <c r="GC110" s="232"/>
      <c r="GD110" s="232"/>
      <c r="GE110" s="231"/>
      <c r="GF110" s="232"/>
      <c r="GG110" s="232"/>
      <c r="GH110" s="231"/>
      <c r="GI110" s="232"/>
      <c r="GJ110" s="231"/>
      <c r="GK110" s="232"/>
      <c r="GL110" s="231"/>
      <c r="GM110" s="232"/>
      <c r="GN110" s="232"/>
      <c r="GO110" s="232"/>
      <c r="GP110" s="231"/>
      <c r="GQ110" s="232"/>
      <c r="GR110" s="231"/>
      <c r="GS110" s="239"/>
      <c r="GT110" s="239"/>
      <c r="GU110" s="239"/>
      <c r="GV110" s="234"/>
      <c r="GW110" s="195">
        <f t="shared" si="21"/>
        <v>0</v>
      </c>
    </row>
    <row r="111" spans="1:205" ht="12.75" hidden="1">
      <c r="A111" s="212"/>
      <c r="B111" s="213"/>
      <c r="C111" s="214"/>
      <c r="D111" s="214"/>
      <c r="E111" s="214"/>
      <c r="F111" s="214"/>
      <c r="G111" s="214"/>
      <c r="H111" s="222"/>
      <c r="I111" s="223"/>
      <c r="J111" s="223"/>
      <c r="K111" s="223"/>
      <c r="L111" s="223"/>
      <c r="M111" s="223"/>
      <c r="N111" s="223"/>
      <c r="O111" s="224"/>
      <c r="P111" s="224"/>
      <c r="Q111" s="222"/>
      <c r="R111" s="222"/>
      <c r="S111" s="222"/>
      <c r="T111" s="246"/>
      <c r="U111" s="223"/>
      <c r="V111" s="223"/>
      <c r="W111" s="223"/>
      <c r="X111" s="223"/>
      <c r="Y111" s="223"/>
      <c r="Z111" s="223"/>
      <c r="AA111" s="223"/>
      <c r="AB111" s="223"/>
      <c r="AC111" s="227">
        <v>0</v>
      </c>
      <c r="AD111" s="227">
        <v>0</v>
      </c>
      <c r="AE111" s="227">
        <v>0</v>
      </c>
      <c r="AF111" s="227">
        <v>0</v>
      </c>
      <c r="AG111" s="226">
        <v>0</v>
      </c>
      <c r="AH111" s="226">
        <v>0</v>
      </c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3"/>
      <c r="BE111" s="223"/>
      <c r="BF111" s="223"/>
      <c r="BG111" s="223"/>
      <c r="BH111" s="223"/>
      <c r="BI111" s="223"/>
      <c r="BJ111" s="223"/>
      <c r="BK111" s="227">
        <v>0</v>
      </c>
      <c r="BL111" s="227">
        <v>0</v>
      </c>
      <c r="BM111" s="227">
        <v>0</v>
      </c>
      <c r="BN111" s="227">
        <v>0</v>
      </c>
      <c r="BO111" s="223"/>
      <c r="BP111" s="223"/>
      <c r="BQ111" s="223"/>
      <c r="BR111" s="223"/>
      <c r="BS111" s="223"/>
      <c r="BT111" s="223"/>
      <c r="BU111" s="223"/>
      <c r="BV111" s="223"/>
      <c r="BW111" s="223"/>
      <c r="BX111" s="223"/>
      <c r="BY111" s="223"/>
      <c r="BZ111" s="223"/>
      <c r="CA111" s="223"/>
      <c r="CB111" s="223"/>
      <c r="CC111" s="223"/>
      <c r="CD111" s="223"/>
      <c r="CE111" s="223"/>
      <c r="CF111" s="223"/>
      <c r="CG111" s="223"/>
      <c r="CH111" s="223"/>
      <c r="CI111" s="223"/>
      <c r="CJ111" s="223"/>
      <c r="CK111" s="223"/>
      <c r="CL111" s="223"/>
      <c r="CM111" s="223"/>
      <c r="CN111" s="223"/>
      <c r="CO111" s="223"/>
      <c r="CP111" s="223"/>
      <c r="CQ111" s="223"/>
      <c r="CR111" s="223"/>
      <c r="CS111" s="223"/>
      <c r="CT111" s="223"/>
      <c r="CU111" s="223"/>
      <c r="CV111" s="223"/>
      <c r="CW111" s="223"/>
      <c r="CX111" s="223"/>
      <c r="CY111" s="223"/>
      <c r="CZ111" s="223"/>
      <c r="DA111" s="223"/>
      <c r="DB111" s="223"/>
      <c r="DC111" s="223"/>
      <c r="DD111" s="223"/>
      <c r="DE111" s="223"/>
      <c r="DF111" s="223"/>
      <c r="DG111" s="223"/>
      <c r="DH111" s="223"/>
      <c r="DI111" s="223"/>
      <c r="DJ111" s="223"/>
      <c r="DK111" s="223"/>
      <c r="DL111" s="223"/>
      <c r="DM111" s="223"/>
      <c r="DN111" s="223"/>
      <c r="DO111" s="223"/>
      <c r="DP111" s="223"/>
      <c r="DQ111" s="223"/>
      <c r="DR111" s="223"/>
      <c r="DS111" s="223"/>
      <c r="DT111" s="223"/>
      <c r="DU111" s="223"/>
      <c r="DV111" s="223"/>
      <c r="DW111" s="223"/>
      <c r="DX111" s="223"/>
      <c r="DY111" s="223"/>
      <c r="DZ111" s="223"/>
      <c r="EA111" s="223"/>
      <c r="EB111" s="223"/>
      <c r="EC111" s="227">
        <v>0</v>
      </c>
      <c r="ED111" s="223"/>
      <c r="EE111" s="223"/>
      <c r="EF111" s="223"/>
      <c r="EG111" s="229"/>
      <c r="EH111" s="229"/>
      <c r="EI111" s="223"/>
      <c r="EJ111" s="229"/>
      <c r="EK111" s="229"/>
      <c r="EL111" s="223"/>
      <c r="EM111" s="229"/>
      <c r="EN111" s="229"/>
      <c r="EO111" s="223"/>
      <c r="EP111" s="229"/>
      <c r="EQ111" s="229"/>
      <c r="ER111" s="222"/>
      <c r="ES111" s="223"/>
      <c r="ET111" s="229"/>
      <c r="EU111" s="229"/>
      <c r="EV111" s="223"/>
      <c r="EW111" s="229"/>
      <c r="EX111" s="229"/>
      <c r="EY111" s="223"/>
      <c r="EZ111" s="229"/>
      <c r="FA111" s="229"/>
      <c r="FB111" s="223"/>
      <c r="FC111" s="229"/>
      <c r="FD111" s="229"/>
      <c r="FE111" s="223"/>
      <c r="FF111" s="229"/>
      <c r="FG111" s="229"/>
      <c r="FH111" s="223"/>
      <c r="FI111" s="229"/>
      <c r="FJ111" s="229"/>
      <c r="FK111" s="223"/>
      <c r="FL111" s="229"/>
      <c r="FM111" s="229"/>
      <c r="FN111" s="223"/>
      <c r="FO111" s="229"/>
      <c r="FP111" s="229"/>
      <c r="FQ111" s="223"/>
      <c r="FR111" s="229"/>
      <c r="FS111" s="229"/>
      <c r="FT111" s="223"/>
      <c r="FU111" s="229"/>
      <c r="FV111" s="229"/>
      <c r="FW111" s="222"/>
      <c r="FX111" s="223"/>
      <c r="FY111" s="229"/>
      <c r="FZ111" s="229"/>
      <c r="GA111" s="230"/>
      <c r="GB111" s="231"/>
      <c r="GC111" s="232"/>
      <c r="GD111" s="232"/>
      <c r="GE111" s="231"/>
      <c r="GF111" s="232"/>
      <c r="GG111" s="232"/>
      <c r="GH111" s="231"/>
      <c r="GI111" s="232"/>
      <c r="GJ111" s="231"/>
      <c r="GK111" s="232"/>
      <c r="GL111" s="231"/>
      <c r="GM111" s="232"/>
      <c r="GN111" s="232"/>
      <c r="GO111" s="232"/>
      <c r="GP111" s="231"/>
      <c r="GQ111" s="232"/>
      <c r="GR111" s="231"/>
      <c r="GS111" s="239"/>
      <c r="GT111" s="239"/>
      <c r="GU111" s="239"/>
      <c r="GV111" s="234"/>
      <c r="GW111" s="195">
        <f t="shared" si="21"/>
        <v>0</v>
      </c>
    </row>
    <row r="112" spans="1:205" ht="12.75" hidden="1">
      <c r="A112" s="212">
        <v>4</v>
      </c>
      <c r="B112" s="213" t="s">
        <v>69</v>
      </c>
      <c r="C112" s="214">
        <v>80</v>
      </c>
      <c r="D112" s="214">
        <v>2516</v>
      </c>
      <c r="E112" s="214">
        <v>10581</v>
      </c>
      <c r="F112" s="215">
        <v>112117</v>
      </c>
      <c r="G112" s="215"/>
      <c r="H112" s="217">
        <f t="shared" ref="H112:N112" si="72">SUM(H113:H120)</f>
        <v>0</v>
      </c>
      <c r="I112" s="217">
        <f t="shared" si="72"/>
        <v>0</v>
      </c>
      <c r="J112" s="217">
        <f t="shared" si="72"/>
        <v>0</v>
      </c>
      <c r="K112" s="217">
        <f t="shared" si="72"/>
        <v>0</v>
      </c>
      <c r="L112" s="217">
        <f t="shared" si="72"/>
        <v>0</v>
      </c>
      <c r="M112" s="217">
        <f t="shared" si="72"/>
        <v>0</v>
      </c>
      <c r="N112" s="217">
        <f t="shared" si="72"/>
        <v>0</v>
      </c>
      <c r="O112" s="218"/>
      <c r="P112" s="218"/>
      <c r="Q112" s="219">
        <f t="shared" ref="Q112:AB112" si="73">SUM(Q113:Q120)</f>
        <v>0</v>
      </c>
      <c r="R112" s="219">
        <f t="shared" si="73"/>
        <v>0</v>
      </c>
      <c r="S112" s="219">
        <f t="shared" si="73"/>
        <v>0</v>
      </c>
      <c r="T112" s="217">
        <f t="shared" si="73"/>
        <v>0</v>
      </c>
      <c r="U112" s="217">
        <f t="shared" si="73"/>
        <v>0</v>
      </c>
      <c r="V112" s="217">
        <f t="shared" si="73"/>
        <v>0</v>
      </c>
      <c r="W112" s="217">
        <f t="shared" si="73"/>
        <v>0</v>
      </c>
      <c r="X112" s="217">
        <f t="shared" si="73"/>
        <v>0</v>
      </c>
      <c r="Y112" s="217">
        <f t="shared" si="73"/>
        <v>0</v>
      </c>
      <c r="Z112" s="217">
        <f t="shared" si="73"/>
        <v>0</v>
      </c>
      <c r="AA112" s="217">
        <f t="shared" si="73"/>
        <v>0</v>
      </c>
      <c r="AB112" s="217">
        <f t="shared" si="73"/>
        <v>0</v>
      </c>
      <c r="AC112" s="217">
        <v>0</v>
      </c>
      <c r="AD112" s="217">
        <v>0</v>
      </c>
      <c r="AE112" s="217">
        <v>0</v>
      </c>
      <c r="AF112" s="217">
        <v>0</v>
      </c>
      <c r="AG112" s="217">
        <v>0</v>
      </c>
      <c r="AH112" s="217">
        <v>0</v>
      </c>
      <c r="AI112" s="217">
        <f t="shared" ref="AI112:BJ112" si="74">SUM(AI113:AI120)</f>
        <v>0</v>
      </c>
      <c r="AJ112" s="217">
        <f t="shared" si="74"/>
        <v>0</v>
      </c>
      <c r="AK112" s="217">
        <f t="shared" si="74"/>
        <v>0</v>
      </c>
      <c r="AL112" s="217">
        <f t="shared" si="74"/>
        <v>0</v>
      </c>
      <c r="AM112" s="217">
        <f t="shared" si="74"/>
        <v>0</v>
      </c>
      <c r="AN112" s="217">
        <f t="shared" si="74"/>
        <v>0</v>
      </c>
      <c r="AO112" s="217">
        <f t="shared" si="74"/>
        <v>0</v>
      </c>
      <c r="AP112" s="217">
        <f t="shared" si="74"/>
        <v>0</v>
      </c>
      <c r="AQ112" s="217">
        <f t="shared" si="74"/>
        <v>0</v>
      </c>
      <c r="AR112" s="217">
        <f t="shared" si="74"/>
        <v>0</v>
      </c>
      <c r="AS112" s="217">
        <f t="shared" si="74"/>
        <v>0</v>
      </c>
      <c r="AT112" s="217">
        <f t="shared" si="74"/>
        <v>0</v>
      </c>
      <c r="AU112" s="217">
        <f t="shared" si="74"/>
        <v>0</v>
      </c>
      <c r="AV112" s="217">
        <f t="shared" si="74"/>
        <v>0</v>
      </c>
      <c r="AW112" s="217">
        <f t="shared" si="74"/>
        <v>0</v>
      </c>
      <c r="AX112" s="217">
        <f t="shared" si="74"/>
        <v>0</v>
      </c>
      <c r="AY112" s="217">
        <f t="shared" si="74"/>
        <v>0</v>
      </c>
      <c r="AZ112" s="217">
        <f t="shared" si="74"/>
        <v>0</v>
      </c>
      <c r="BA112" s="217">
        <f t="shared" si="74"/>
        <v>0</v>
      </c>
      <c r="BB112" s="217">
        <f t="shared" si="74"/>
        <v>0</v>
      </c>
      <c r="BC112" s="217">
        <f t="shared" si="74"/>
        <v>0</v>
      </c>
      <c r="BD112" s="217">
        <f t="shared" si="74"/>
        <v>0</v>
      </c>
      <c r="BE112" s="217">
        <f t="shared" si="74"/>
        <v>0</v>
      </c>
      <c r="BF112" s="217">
        <f t="shared" si="74"/>
        <v>0</v>
      </c>
      <c r="BG112" s="217">
        <f t="shared" si="74"/>
        <v>0</v>
      </c>
      <c r="BH112" s="217">
        <f t="shared" si="74"/>
        <v>0</v>
      </c>
      <c r="BI112" s="217">
        <f t="shared" si="74"/>
        <v>0</v>
      </c>
      <c r="BJ112" s="217">
        <f t="shared" si="74"/>
        <v>0</v>
      </c>
      <c r="BK112" s="217">
        <v>0</v>
      </c>
      <c r="BL112" s="217">
        <v>0</v>
      </c>
      <c r="BM112" s="217">
        <v>0</v>
      </c>
      <c r="BN112" s="217">
        <v>0</v>
      </c>
      <c r="BO112" s="217">
        <f t="shared" ref="BO112:EB112" si="75">SUM(BO113:BO120)</f>
        <v>0</v>
      </c>
      <c r="BP112" s="217">
        <f t="shared" si="75"/>
        <v>0</v>
      </c>
      <c r="BQ112" s="217">
        <f t="shared" si="75"/>
        <v>0</v>
      </c>
      <c r="BR112" s="217">
        <f t="shared" si="75"/>
        <v>0</v>
      </c>
      <c r="BS112" s="217">
        <f t="shared" si="75"/>
        <v>0</v>
      </c>
      <c r="BT112" s="217">
        <f t="shared" si="75"/>
        <v>0</v>
      </c>
      <c r="BU112" s="217">
        <f t="shared" si="75"/>
        <v>0</v>
      </c>
      <c r="BV112" s="217">
        <f t="shared" si="75"/>
        <v>0</v>
      </c>
      <c r="BW112" s="217">
        <f t="shared" si="75"/>
        <v>0</v>
      </c>
      <c r="BX112" s="217">
        <f t="shared" si="75"/>
        <v>0</v>
      </c>
      <c r="BY112" s="217">
        <f t="shared" si="75"/>
        <v>0</v>
      </c>
      <c r="BZ112" s="217">
        <f t="shared" si="75"/>
        <v>0</v>
      </c>
      <c r="CA112" s="217">
        <f t="shared" si="75"/>
        <v>0</v>
      </c>
      <c r="CB112" s="217">
        <f t="shared" si="75"/>
        <v>0</v>
      </c>
      <c r="CC112" s="217">
        <f t="shared" si="75"/>
        <v>0</v>
      </c>
      <c r="CD112" s="217">
        <f t="shared" si="75"/>
        <v>0</v>
      </c>
      <c r="CE112" s="217">
        <f t="shared" si="75"/>
        <v>0</v>
      </c>
      <c r="CF112" s="217">
        <f t="shared" si="75"/>
        <v>0</v>
      </c>
      <c r="CG112" s="217">
        <f t="shared" si="75"/>
        <v>0</v>
      </c>
      <c r="CH112" s="217">
        <f t="shared" si="75"/>
        <v>0</v>
      </c>
      <c r="CI112" s="217">
        <f t="shared" si="75"/>
        <v>0</v>
      </c>
      <c r="CJ112" s="217">
        <f t="shared" si="75"/>
        <v>0</v>
      </c>
      <c r="CK112" s="217">
        <f t="shared" si="75"/>
        <v>0</v>
      </c>
      <c r="CL112" s="217">
        <f t="shared" si="75"/>
        <v>0</v>
      </c>
      <c r="CM112" s="217">
        <f t="shared" si="75"/>
        <v>0</v>
      </c>
      <c r="CN112" s="217">
        <f t="shared" si="75"/>
        <v>0</v>
      </c>
      <c r="CO112" s="217">
        <f t="shared" si="75"/>
        <v>0</v>
      </c>
      <c r="CP112" s="217">
        <f t="shared" si="75"/>
        <v>0</v>
      </c>
      <c r="CQ112" s="217">
        <f t="shared" si="75"/>
        <v>0</v>
      </c>
      <c r="CR112" s="217">
        <f t="shared" si="75"/>
        <v>0</v>
      </c>
      <c r="CS112" s="217">
        <f t="shared" si="75"/>
        <v>0</v>
      </c>
      <c r="CT112" s="217">
        <f t="shared" si="75"/>
        <v>0</v>
      </c>
      <c r="CU112" s="217">
        <f t="shared" si="75"/>
        <v>0</v>
      </c>
      <c r="CV112" s="217">
        <f t="shared" si="75"/>
        <v>0</v>
      </c>
      <c r="CW112" s="217">
        <f t="shared" si="75"/>
        <v>0</v>
      </c>
      <c r="CX112" s="217">
        <f t="shared" si="75"/>
        <v>0</v>
      </c>
      <c r="CY112" s="217">
        <f t="shared" si="75"/>
        <v>0</v>
      </c>
      <c r="CZ112" s="217">
        <f t="shared" si="75"/>
        <v>0</v>
      </c>
      <c r="DA112" s="217">
        <f t="shared" si="75"/>
        <v>0</v>
      </c>
      <c r="DB112" s="217">
        <f t="shared" si="75"/>
        <v>0</v>
      </c>
      <c r="DC112" s="217">
        <f t="shared" si="75"/>
        <v>0</v>
      </c>
      <c r="DD112" s="217">
        <f t="shared" si="75"/>
        <v>0</v>
      </c>
      <c r="DE112" s="217">
        <f t="shared" si="75"/>
        <v>0</v>
      </c>
      <c r="DF112" s="217">
        <f t="shared" si="75"/>
        <v>0</v>
      </c>
      <c r="DG112" s="217">
        <f t="shared" si="75"/>
        <v>0</v>
      </c>
      <c r="DH112" s="217">
        <f t="shared" si="75"/>
        <v>0</v>
      </c>
      <c r="DI112" s="217">
        <f t="shared" si="75"/>
        <v>0</v>
      </c>
      <c r="DJ112" s="217">
        <f t="shared" si="75"/>
        <v>0</v>
      </c>
      <c r="DK112" s="217">
        <f t="shared" si="75"/>
        <v>0</v>
      </c>
      <c r="DL112" s="217">
        <f t="shared" si="75"/>
        <v>0</v>
      </c>
      <c r="DM112" s="217">
        <f t="shared" si="75"/>
        <v>0</v>
      </c>
      <c r="DN112" s="217">
        <f t="shared" si="75"/>
        <v>0</v>
      </c>
      <c r="DO112" s="217">
        <f t="shared" si="75"/>
        <v>0</v>
      </c>
      <c r="DP112" s="217">
        <f t="shared" si="75"/>
        <v>0</v>
      </c>
      <c r="DQ112" s="217">
        <f t="shared" si="75"/>
        <v>0</v>
      </c>
      <c r="DR112" s="217">
        <f t="shared" si="75"/>
        <v>0</v>
      </c>
      <c r="DS112" s="217">
        <f t="shared" si="75"/>
        <v>0</v>
      </c>
      <c r="DT112" s="217">
        <f t="shared" si="75"/>
        <v>0</v>
      </c>
      <c r="DU112" s="217">
        <f t="shared" si="75"/>
        <v>0</v>
      </c>
      <c r="DV112" s="217">
        <f t="shared" si="75"/>
        <v>0</v>
      </c>
      <c r="DW112" s="217">
        <f t="shared" si="75"/>
        <v>0</v>
      </c>
      <c r="DX112" s="217">
        <f t="shared" si="75"/>
        <v>0</v>
      </c>
      <c r="DY112" s="217">
        <f t="shared" si="75"/>
        <v>0</v>
      </c>
      <c r="DZ112" s="217">
        <f t="shared" si="75"/>
        <v>0</v>
      </c>
      <c r="EA112" s="217">
        <f t="shared" si="75"/>
        <v>0</v>
      </c>
      <c r="EB112" s="217">
        <f t="shared" si="75"/>
        <v>0</v>
      </c>
      <c r="EC112" s="217">
        <v>0</v>
      </c>
      <c r="ED112" s="217">
        <f>SUM(ED113:ED120)</f>
        <v>0</v>
      </c>
      <c r="EE112" s="217">
        <f>SUM(EE113:EE120)</f>
        <v>0</v>
      </c>
      <c r="EF112" s="217">
        <f>SUM(EF113:EF120)</f>
        <v>0</v>
      </c>
      <c r="EG112" s="220"/>
      <c r="EH112" s="220">
        <f>SUM(EH113:EH120)</f>
        <v>0</v>
      </c>
      <c r="EI112" s="217">
        <f>SUM(EI113:EI120)</f>
        <v>0</v>
      </c>
      <c r="EJ112" s="220"/>
      <c r="EK112" s="220">
        <f>SUM(EK113:EK120)</f>
        <v>0</v>
      </c>
      <c r="EL112" s="217">
        <f>SUM(EL113:EL120)</f>
        <v>0</v>
      </c>
      <c r="EM112" s="220"/>
      <c r="EN112" s="220">
        <f>SUM(EN113:EN120)</f>
        <v>0</v>
      </c>
      <c r="EO112" s="217">
        <f>SUM(EO113:EO120)</f>
        <v>0</v>
      </c>
      <c r="EP112" s="220"/>
      <c r="EQ112" s="220">
        <f>SUM(EQ113:EQ120)</f>
        <v>0</v>
      </c>
      <c r="ER112" s="219">
        <f>SUM(ER113:ER120)</f>
        <v>0</v>
      </c>
      <c r="ES112" s="217">
        <f>SUM(ES113:ES120)</f>
        <v>0</v>
      </c>
      <c r="ET112" s="220"/>
      <c r="EU112" s="220">
        <f>SUM(EU113:EU120)</f>
        <v>0</v>
      </c>
      <c r="EV112" s="217">
        <f>SUM(EV113:EV120)</f>
        <v>0</v>
      </c>
      <c r="EW112" s="220"/>
      <c r="EX112" s="220">
        <f>SUM(EX113:EX120)</f>
        <v>0</v>
      </c>
      <c r="EY112" s="217">
        <f>SUM(EY113:EY120)</f>
        <v>0</v>
      </c>
      <c r="EZ112" s="220"/>
      <c r="FA112" s="220">
        <f>SUM(FA113:FA120)</f>
        <v>0</v>
      </c>
      <c r="FB112" s="217">
        <f>SUM(FB113:FB120)</f>
        <v>0</v>
      </c>
      <c r="FC112" s="220"/>
      <c r="FD112" s="220">
        <f>SUM(FD113:FD120)</f>
        <v>0</v>
      </c>
      <c r="FE112" s="217">
        <f>SUM(FE113:FE120)</f>
        <v>0</v>
      </c>
      <c r="FF112" s="220"/>
      <c r="FG112" s="220">
        <f>SUM(FG113:FG120)</f>
        <v>0</v>
      </c>
      <c r="FH112" s="217">
        <f>SUM(FH113:FH120)</f>
        <v>0</v>
      </c>
      <c r="FI112" s="220"/>
      <c r="FJ112" s="220">
        <f>SUM(FJ113:FJ120)</f>
        <v>0</v>
      </c>
      <c r="FK112" s="217">
        <f>SUM(FK113:FK120)</f>
        <v>0</v>
      </c>
      <c r="FL112" s="220"/>
      <c r="FM112" s="220">
        <f>SUM(FM113:FM120)</f>
        <v>0</v>
      </c>
      <c r="FN112" s="217">
        <f>SUM(FN113:FN120)</f>
        <v>0</v>
      </c>
      <c r="FO112" s="220"/>
      <c r="FP112" s="220">
        <f>SUM(FP113:FP120)</f>
        <v>0</v>
      </c>
      <c r="FQ112" s="217">
        <f>SUM(FQ113:FQ120)</f>
        <v>0</v>
      </c>
      <c r="FR112" s="220"/>
      <c r="FS112" s="220">
        <f>SUM(FS113:FS120)</f>
        <v>0</v>
      </c>
      <c r="FT112" s="217">
        <f>SUM(FT113:FT120)</f>
        <v>0</v>
      </c>
      <c r="FU112" s="220"/>
      <c r="FV112" s="220">
        <f>SUM(FV113:FV120)</f>
        <v>0</v>
      </c>
      <c r="FW112" s="219">
        <f>SUM(FW113:FW120)</f>
        <v>0</v>
      </c>
      <c r="FX112" s="217">
        <f>SUM(FX113:FX120)</f>
        <v>0</v>
      </c>
      <c r="FY112" s="220"/>
      <c r="FZ112" s="220">
        <f>SUM(FZ113:FZ120)</f>
        <v>0</v>
      </c>
      <c r="GA112" s="217"/>
      <c r="GB112" s="217">
        <f>SUM(GB113:GB120)</f>
        <v>0</v>
      </c>
      <c r="GC112" s="217"/>
      <c r="GD112" s="220">
        <f>SUM(GD113:GD120)</f>
        <v>0</v>
      </c>
      <c r="GE112" s="217">
        <f>SUM(GE113:GE120)</f>
        <v>0</v>
      </c>
      <c r="GF112" s="217"/>
      <c r="GG112" s="220">
        <f t="shared" ref="GG112:GU112" si="76">SUM(GG113:GG120)</f>
        <v>0</v>
      </c>
      <c r="GH112" s="217">
        <f t="shared" si="76"/>
        <v>0</v>
      </c>
      <c r="GI112" s="220">
        <f t="shared" si="76"/>
        <v>0</v>
      </c>
      <c r="GJ112" s="217">
        <f t="shared" si="76"/>
        <v>0</v>
      </c>
      <c r="GK112" s="220">
        <f t="shared" si="76"/>
        <v>0</v>
      </c>
      <c r="GL112" s="217">
        <f t="shared" si="76"/>
        <v>0</v>
      </c>
      <c r="GM112" s="220">
        <f t="shared" si="76"/>
        <v>0</v>
      </c>
      <c r="GN112" s="220">
        <f t="shared" si="76"/>
        <v>0</v>
      </c>
      <c r="GO112" s="220">
        <f t="shared" si="76"/>
        <v>0</v>
      </c>
      <c r="GP112" s="217">
        <f t="shared" si="76"/>
        <v>0</v>
      </c>
      <c r="GQ112" s="220">
        <f t="shared" si="76"/>
        <v>0</v>
      </c>
      <c r="GR112" s="217">
        <f t="shared" si="76"/>
        <v>0</v>
      </c>
      <c r="GS112" s="220">
        <f t="shared" si="76"/>
        <v>0</v>
      </c>
      <c r="GT112" s="220">
        <f t="shared" si="76"/>
        <v>0</v>
      </c>
      <c r="GU112" s="220">
        <f t="shared" si="76"/>
        <v>0</v>
      </c>
      <c r="GV112" s="220"/>
      <c r="GW112" s="195">
        <f t="shared" si="21"/>
        <v>0</v>
      </c>
    </row>
    <row r="113" spans="1:205" ht="12.75" hidden="1" collapsed="1">
      <c r="A113" s="212"/>
      <c r="B113" s="213"/>
      <c r="C113" s="214"/>
      <c r="D113" s="214"/>
      <c r="E113" s="214"/>
      <c r="F113" s="214"/>
      <c r="G113" s="214"/>
      <c r="H113" s="222"/>
      <c r="I113" s="223"/>
      <c r="J113" s="223"/>
      <c r="K113" s="223"/>
      <c r="L113" s="223"/>
      <c r="M113" s="223"/>
      <c r="N113" s="223"/>
      <c r="O113" s="224"/>
      <c r="P113" s="224"/>
      <c r="Q113" s="222"/>
      <c r="R113" s="222"/>
      <c r="S113" s="222"/>
      <c r="T113" s="246"/>
      <c r="U113" s="223"/>
      <c r="V113" s="223"/>
      <c r="W113" s="223"/>
      <c r="X113" s="223"/>
      <c r="Y113" s="223"/>
      <c r="Z113" s="223"/>
      <c r="AA113" s="223"/>
      <c r="AB113" s="223"/>
      <c r="AC113" s="227">
        <v>0</v>
      </c>
      <c r="AD113" s="227">
        <v>0</v>
      </c>
      <c r="AE113" s="227">
        <v>0</v>
      </c>
      <c r="AF113" s="227">
        <v>0</v>
      </c>
      <c r="AG113" s="226">
        <v>0</v>
      </c>
      <c r="AH113" s="226">
        <v>0</v>
      </c>
      <c r="AI113" s="223"/>
      <c r="AJ113" s="223"/>
      <c r="AK113" s="223"/>
      <c r="AL113" s="223"/>
      <c r="AM113" s="223"/>
      <c r="AN113" s="223"/>
      <c r="AO113" s="223"/>
      <c r="AP113" s="223"/>
      <c r="AQ113" s="223"/>
      <c r="AR113" s="223"/>
      <c r="AS113" s="223"/>
      <c r="AT113" s="223"/>
      <c r="AU113" s="223"/>
      <c r="AV113" s="223"/>
      <c r="AW113" s="223"/>
      <c r="AX113" s="223"/>
      <c r="AY113" s="223"/>
      <c r="AZ113" s="223"/>
      <c r="BA113" s="223"/>
      <c r="BB113" s="223"/>
      <c r="BC113" s="223"/>
      <c r="BD113" s="223"/>
      <c r="BE113" s="223"/>
      <c r="BF113" s="223"/>
      <c r="BG113" s="223"/>
      <c r="BH113" s="223"/>
      <c r="BI113" s="223"/>
      <c r="BJ113" s="223"/>
      <c r="BK113" s="227">
        <v>0</v>
      </c>
      <c r="BL113" s="227">
        <v>0</v>
      </c>
      <c r="BM113" s="227">
        <v>0</v>
      </c>
      <c r="BN113" s="245">
        <v>0</v>
      </c>
      <c r="BO113" s="223"/>
      <c r="BP113" s="223"/>
      <c r="BQ113" s="223"/>
      <c r="BR113" s="223"/>
      <c r="BS113" s="223"/>
      <c r="BT113" s="223"/>
      <c r="BU113" s="223"/>
      <c r="BV113" s="223"/>
      <c r="BW113" s="223"/>
      <c r="BX113" s="223"/>
      <c r="BY113" s="223"/>
      <c r="BZ113" s="223"/>
      <c r="CA113" s="223"/>
      <c r="CB113" s="223"/>
      <c r="CC113" s="223"/>
      <c r="CD113" s="223"/>
      <c r="CE113" s="223"/>
      <c r="CF113" s="223"/>
      <c r="CG113" s="223"/>
      <c r="CH113" s="223"/>
      <c r="CI113" s="223"/>
      <c r="CJ113" s="223"/>
      <c r="CK113" s="223"/>
      <c r="CL113" s="223"/>
      <c r="CM113" s="223"/>
      <c r="CN113" s="223"/>
      <c r="CO113" s="223"/>
      <c r="CP113" s="223"/>
      <c r="CQ113" s="223"/>
      <c r="CR113" s="223"/>
      <c r="CS113" s="223"/>
      <c r="CT113" s="223"/>
      <c r="CU113" s="223"/>
      <c r="CV113" s="223"/>
      <c r="CW113" s="223"/>
      <c r="CX113" s="223"/>
      <c r="CY113" s="223"/>
      <c r="CZ113" s="223"/>
      <c r="DA113" s="223"/>
      <c r="DB113" s="223"/>
      <c r="DC113" s="223"/>
      <c r="DD113" s="223"/>
      <c r="DE113" s="223"/>
      <c r="DF113" s="223"/>
      <c r="DG113" s="223"/>
      <c r="DH113" s="223"/>
      <c r="DI113" s="223"/>
      <c r="DJ113" s="223"/>
      <c r="DK113" s="223"/>
      <c r="DL113" s="223"/>
      <c r="DM113" s="223"/>
      <c r="DN113" s="223"/>
      <c r="DO113" s="223"/>
      <c r="DP113" s="223"/>
      <c r="DQ113" s="223"/>
      <c r="DR113" s="223"/>
      <c r="DS113" s="223"/>
      <c r="DT113" s="223"/>
      <c r="DU113" s="223"/>
      <c r="DV113" s="223"/>
      <c r="DW113" s="223"/>
      <c r="DX113" s="223"/>
      <c r="DY113" s="223"/>
      <c r="DZ113" s="223"/>
      <c r="EA113" s="223"/>
      <c r="EB113" s="223"/>
      <c r="EC113" s="245">
        <v>0</v>
      </c>
      <c r="ED113" s="223"/>
      <c r="EE113" s="223"/>
      <c r="EF113" s="223"/>
      <c r="EG113" s="229"/>
      <c r="EH113" s="229"/>
      <c r="EI113" s="223"/>
      <c r="EJ113" s="229"/>
      <c r="EK113" s="229"/>
      <c r="EL113" s="223"/>
      <c r="EM113" s="229"/>
      <c r="EN113" s="229"/>
      <c r="EO113" s="223"/>
      <c r="EP113" s="229"/>
      <c r="EQ113" s="229"/>
      <c r="ER113" s="222"/>
      <c r="ES113" s="223"/>
      <c r="ET113" s="229"/>
      <c r="EU113" s="229"/>
      <c r="EV113" s="223"/>
      <c r="EW113" s="229"/>
      <c r="EX113" s="229"/>
      <c r="EY113" s="223"/>
      <c r="EZ113" s="229"/>
      <c r="FA113" s="229"/>
      <c r="FB113" s="223"/>
      <c r="FC113" s="229"/>
      <c r="FD113" s="229"/>
      <c r="FE113" s="223"/>
      <c r="FF113" s="229"/>
      <c r="FG113" s="229"/>
      <c r="FH113" s="223"/>
      <c r="FI113" s="229"/>
      <c r="FJ113" s="229"/>
      <c r="FK113" s="223"/>
      <c r="FL113" s="229"/>
      <c r="FM113" s="229"/>
      <c r="FN113" s="223"/>
      <c r="FO113" s="229"/>
      <c r="FP113" s="229"/>
      <c r="FQ113" s="223"/>
      <c r="FR113" s="229"/>
      <c r="FS113" s="229"/>
      <c r="FT113" s="223"/>
      <c r="FU113" s="229"/>
      <c r="FV113" s="229"/>
      <c r="FW113" s="222"/>
      <c r="FX113" s="223"/>
      <c r="FY113" s="229"/>
      <c r="FZ113" s="229"/>
      <c r="GA113" s="230"/>
      <c r="GB113" s="231"/>
      <c r="GC113" s="232"/>
      <c r="GD113" s="232"/>
      <c r="GE113" s="231"/>
      <c r="GF113" s="232"/>
      <c r="GG113" s="232"/>
      <c r="GH113" s="231"/>
      <c r="GI113" s="232"/>
      <c r="GJ113" s="231"/>
      <c r="GK113" s="232"/>
      <c r="GL113" s="231"/>
      <c r="GM113" s="232"/>
      <c r="GN113" s="232"/>
      <c r="GO113" s="232"/>
      <c r="GP113" s="231"/>
      <c r="GQ113" s="232"/>
      <c r="GR113" s="231"/>
      <c r="GS113" s="235"/>
      <c r="GT113" s="235"/>
      <c r="GU113" s="235"/>
      <c r="GV113" s="236"/>
      <c r="GW113" s="195">
        <f t="shared" si="21"/>
        <v>0</v>
      </c>
    </row>
    <row r="114" spans="1:205" ht="12.75" hidden="1" outlineLevel="1">
      <c r="A114" s="212"/>
      <c r="B114" s="213"/>
      <c r="C114" s="214"/>
      <c r="D114" s="214"/>
      <c r="E114" s="214"/>
      <c r="F114" s="214"/>
      <c r="G114" s="214"/>
      <c r="H114" s="222"/>
      <c r="I114" s="223"/>
      <c r="J114" s="223"/>
      <c r="K114" s="223"/>
      <c r="L114" s="223"/>
      <c r="M114" s="223"/>
      <c r="N114" s="223"/>
      <c r="O114" s="224"/>
      <c r="P114" s="224"/>
      <c r="Q114" s="222"/>
      <c r="R114" s="222"/>
      <c r="S114" s="222"/>
      <c r="T114" s="246"/>
      <c r="U114" s="223"/>
      <c r="V114" s="223"/>
      <c r="W114" s="223"/>
      <c r="X114" s="223"/>
      <c r="Y114" s="223"/>
      <c r="Z114" s="223"/>
      <c r="AA114" s="223"/>
      <c r="AB114" s="223"/>
      <c r="AC114" s="227">
        <v>0</v>
      </c>
      <c r="AD114" s="227">
        <v>0</v>
      </c>
      <c r="AE114" s="227">
        <v>0</v>
      </c>
      <c r="AF114" s="227">
        <v>0</v>
      </c>
      <c r="AG114" s="226">
        <v>0</v>
      </c>
      <c r="AH114" s="226">
        <v>0</v>
      </c>
      <c r="AI114" s="223"/>
      <c r="AJ114" s="223"/>
      <c r="AK114" s="223"/>
      <c r="AL114" s="223"/>
      <c r="AM114" s="223"/>
      <c r="AN114" s="223"/>
      <c r="AO114" s="223"/>
      <c r="AP114" s="223"/>
      <c r="AQ114" s="223"/>
      <c r="AR114" s="223"/>
      <c r="AS114" s="223"/>
      <c r="AT114" s="223"/>
      <c r="AU114" s="223"/>
      <c r="AV114" s="223"/>
      <c r="AW114" s="223"/>
      <c r="AX114" s="223"/>
      <c r="AY114" s="223"/>
      <c r="AZ114" s="223"/>
      <c r="BA114" s="223"/>
      <c r="BB114" s="223"/>
      <c r="BC114" s="223"/>
      <c r="BD114" s="223"/>
      <c r="BE114" s="223"/>
      <c r="BF114" s="223"/>
      <c r="BG114" s="223"/>
      <c r="BH114" s="223"/>
      <c r="BI114" s="223"/>
      <c r="BJ114" s="223"/>
      <c r="BK114" s="227">
        <v>0</v>
      </c>
      <c r="BL114" s="227">
        <v>0</v>
      </c>
      <c r="BM114" s="227">
        <v>0</v>
      </c>
      <c r="BN114" s="227">
        <v>0</v>
      </c>
      <c r="BO114" s="223"/>
      <c r="BP114" s="223"/>
      <c r="BQ114" s="223"/>
      <c r="BR114" s="223"/>
      <c r="BS114" s="223"/>
      <c r="BT114" s="223"/>
      <c r="BU114" s="223"/>
      <c r="BV114" s="223"/>
      <c r="BW114" s="223"/>
      <c r="BX114" s="223"/>
      <c r="BY114" s="223"/>
      <c r="BZ114" s="223"/>
      <c r="CA114" s="223"/>
      <c r="CB114" s="223"/>
      <c r="CC114" s="223"/>
      <c r="CD114" s="223"/>
      <c r="CE114" s="223"/>
      <c r="CF114" s="223"/>
      <c r="CG114" s="223"/>
      <c r="CH114" s="223"/>
      <c r="CI114" s="223"/>
      <c r="CJ114" s="223"/>
      <c r="CK114" s="223"/>
      <c r="CL114" s="223"/>
      <c r="CM114" s="223"/>
      <c r="CN114" s="223"/>
      <c r="CO114" s="223"/>
      <c r="CP114" s="223"/>
      <c r="CQ114" s="223"/>
      <c r="CR114" s="223"/>
      <c r="CS114" s="223"/>
      <c r="CT114" s="223"/>
      <c r="CU114" s="223"/>
      <c r="CV114" s="223"/>
      <c r="CW114" s="223"/>
      <c r="CX114" s="223"/>
      <c r="CY114" s="223"/>
      <c r="CZ114" s="223"/>
      <c r="DA114" s="223"/>
      <c r="DB114" s="223"/>
      <c r="DC114" s="223"/>
      <c r="DD114" s="223"/>
      <c r="DE114" s="223"/>
      <c r="DF114" s="223"/>
      <c r="DG114" s="223"/>
      <c r="DH114" s="223"/>
      <c r="DI114" s="223"/>
      <c r="DJ114" s="223"/>
      <c r="DK114" s="223"/>
      <c r="DL114" s="223"/>
      <c r="DM114" s="223"/>
      <c r="DN114" s="223"/>
      <c r="DO114" s="223"/>
      <c r="DP114" s="223"/>
      <c r="DQ114" s="223"/>
      <c r="DR114" s="223"/>
      <c r="DS114" s="223"/>
      <c r="DT114" s="223"/>
      <c r="DU114" s="223"/>
      <c r="DV114" s="223"/>
      <c r="DW114" s="223"/>
      <c r="DX114" s="223"/>
      <c r="DY114" s="223"/>
      <c r="DZ114" s="223"/>
      <c r="EA114" s="223"/>
      <c r="EB114" s="223"/>
      <c r="EC114" s="227">
        <v>0</v>
      </c>
      <c r="ED114" s="223"/>
      <c r="EE114" s="223"/>
      <c r="EF114" s="223"/>
      <c r="EG114" s="229"/>
      <c r="EH114" s="229"/>
      <c r="EI114" s="223"/>
      <c r="EJ114" s="229"/>
      <c r="EK114" s="229"/>
      <c r="EL114" s="223"/>
      <c r="EM114" s="229"/>
      <c r="EN114" s="229"/>
      <c r="EO114" s="223"/>
      <c r="EP114" s="229"/>
      <c r="EQ114" s="229"/>
      <c r="ER114" s="222"/>
      <c r="ES114" s="223"/>
      <c r="ET114" s="229"/>
      <c r="EU114" s="229"/>
      <c r="EV114" s="223"/>
      <c r="EW114" s="229"/>
      <c r="EX114" s="229"/>
      <c r="EY114" s="223"/>
      <c r="EZ114" s="229"/>
      <c r="FA114" s="229"/>
      <c r="FB114" s="223"/>
      <c r="FC114" s="229"/>
      <c r="FD114" s="229"/>
      <c r="FE114" s="223"/>
      <c r="FF114" s="229"/>
      <c r="FG114" s="229"/>
      <c r="FH114" s="223"/>
      <c r="FI114" s="229"/>
      <c r="FJ114" s="229"/>
      <c r="FK114" s="223"/>
      <c r="FL114" s="229"/>
      <c r="FM114" s="229"/>
      <c r="FN114" s="223"/>
      <c r="FO114" s="229"/>
      <c r="FP114" s="229"/>
      <c r="FQ114" s="223"/>
      <c r="FR114" s="229"/>
      <c r="FS114" s="229"/>
      <c r="FT114" s="223"/>
      <c r="FU114" s="229"/>
      <c r="FV114" s="229"/>
      <c r="FW114" s="222"/>
      <c r="FX114" s="223"/>
      <c r="FY114" s="229"/>
      <c r="FZ114" s="229"/>
      <c r="GA114" s="230"/>
      <c r="GB114" s="231"/>
      <c r="GC114" s="232"/>
      <c r="GD114" s="232"/>
      <c r="GE114" s="231"/>
      <c r="GF114" s="232"/>
      <c r="GG114" s="232"/>
      <c r="GH114" s="231"/>
      <c r="GI114" s="232"/>
      <c r="GJ114" s="231"/>
      <c r="GK114" s="232"/>
      <c r="GL114" s="231"/>
      <c r="GM114" s="232"/>
      <c r="GN114" s="232"/>
      <c r="GO114" s="232"/>
      <c r="GP114" s="231"/>
      <c r="GQ114" s="232"/>
      <c r="GR114" s="231"/>
      <c r="GS114" s="239"/>
      <c r="GT114" s="239"/>
      <c r="GU114" s="239"/>
      <c r="GV114" s="234"/>
      <c r="GW114" s="195">
        <f t="shared" si="21"/>
        <v>0</v>
      </c>
    </row>
    <row r="115" spans="1:205" ht="12.75" hidden="1" outlineLevel="1">
      <c r="A115" s="212"/>
      <c r="B115" s="213"/>
      <c r="C115" s="214"/>
      <c r="D115" s="214"/>
      <c r="E115" s="214"/>
      <c r="F115" s="214"/>
      <c r="G115" s="214"/>
      <c r="H115" s="222"/>
      <c r="I115" s="223"/>
      <c r="J115" s="223"/>
      <c r="K115" s="223"/>
      <c r="L115" s="223"/>
      <c r="M115" s="223"/>
      <c r="N115" s="223"/>
      <c r="O115" s="224"/>
      <c r="P115" s="224"/>
      <c r="Q115" s="222"/>
      <c r="R115" s="222"/>
      <c r="S115" s="222"/>
      <c r="T115" s="246"/>
      <c r="U115" s="223"/>
      <c r="V115" s="223"/>
      <c r="W115" s="223"/>
      <c r="X115" s="223"/>
      <c r="Y115" s="223"/>
      <c r="Z115" s="223"/>
      <c r="AA115" s="223"/>
      <c r="AB115" s="223"/>
      <c r="AC115" s="227">
        <v>0</v>
      </c>
      <c r="AD115" s="227">
        <v>0</v>
      </c>
      <c r="AE115" s="227">
        <v>0</v>
      </c>
      <c r="AF115" s="227">
        <v>0</v>
      </c>
      <c r="AG115" s="226">
        <v>0</v>
      </c>
      <c r="AH115" s="226">
        <v>0</v>
      </c>
      <c r="AI115" s="223"/>
      <c r="AJ115" s="223"/>
      <c r="AK115" s="223"/>
      <c r="AL115" s="223"/>
      <c r="AM115" s="223"/>
      <c r="AN115" s="223"/>
      <c r="AO115" s="223"/>
      <c r="AP115" s="223"/>
      <c r="AQ115" s="223"/>
      <c r="AR115" s="223"/>
      <c r="AS115" s="223"/>
      <c r="AT115" s="223"/>
      <c r="AU115" s="223"/>
      <c r="AV115" s="223"/>
      <c r="AW115" s="223"/>
      <c r="AX115" s="223"/>
      <c r="AY115" s="223"/>
      <c r="AZ115" s="223"/>
      <c r="BA115" s="223"/>
      <c r="BB115" s="223"/>
      <c r="BC115" s="223"/>
      <c r="BD115" s="223"/>
      <c r="BE115" s="223"/>
      <c r="BF115" s="223"/>
      <c r="BG115" s="223"/>
      <c r="BH115" s="223"/>
      <c r="BI115" s="223"/>
      <c r="BJ115" s="223"/>
      <c r="BK115" s="227">
        <v>0</v>
      </c>
      <c r="BL115" s="227">
        <v>0</v>
      </c>
      <c r="BM115" s="227">
        <v>0</v>
      </c>
      <c r="BN115" s="227">
        <v>0</v>
      </c>
      <c r="BO115" s="223"/>
      <c r="BP115" s="223"/>
      <c r="BQ115" s="223"/>
      <c r="BR115" s="223"/>
      <c r="BS115" s="223"/>
      <c r="BT115" s="223"/>
      <c r="BU115" s="223"/>
      <c r="BV115" s="223"/>
      <c r="BW115" s="223"/>
      <c r="BX115" s="223"/>
      <c r="BY115" s="223"/>
      <c r="BZ115" s="223"/>
      <c r="CA115" s="223"/>
      <c r="CB115" s="223"/>
      <c r="CC115" s="223"/>
      <c r="CD115" s="223"/>
      <c r="CE115" s="223"/>
      <c r="CF115" s="223"/>
      <c r="CG115" s="223"/>
      <c r="CH115" s="223"/>
      <c r="CI115" s="223"/>
      <c r="CJ115" s="223"/>
      <c r="CK115" s="223"/>
      <c r="CL115" s="223"/>
      <c r="CM115" s="223"/>
      <c r="CN115" s="223"/>
      <c r="CO115" s="223"/>
      <c r="CP115" s="223"/>
      <c r="CQ115" s="223"/>
      <c r="CR115" s="223"/>
      <c r="CS115" s="223"/>
      <c r="CT115" s="223"/>
      <c r="CU115" s="223"/>
      <c r="CV115" s="223"/>
      <c r="CW115" s="223"/>
      <c r="CX115" s="223"/>
      <c r="CY115" s="223"/>
      <c r="CZ115" s="223"/>
      <c r="DA115" s="223"/>
      <c r="DB115" s="223"/>
      <c r="DC115" s="223"/>
      <c r="DD115" s="223"/>
      <c r="DE115" s="223"/>
      <c r="DF115" s="223"/>
      <c r="DG115" s="223"/>
      <c r="DH115" s="223"/>
      <c r="DI115" s="223"/>
      <c r="DJ115" s="223"/>
      <c r="DK115" s="223"/>
      <c r="DL115" s="223"/>
      <c r="DM115" s="223"/>
      <c r="DN115" s="223"/>
      <c r="DO115" s="223"/>
      <c r="DP115" s="223"/>
      <c r="DQ115" s="223"/>
      <c r="DR115" s="223"/>
      <c r="DS115" s="223"/>
      <c r="DT115" s="223"/>
      <c r="DU115" s="223"/>
      <c r="DV115" s="223"/>
      <c r="DW115" s="223"/>
      <c r="DX115" s="223"/>
      <c r="DY115" s="223"/>
      <c r="DZ115" s="223"/>
      <c r="EA115" s="223"/>
      <c r="EB115" s="223"/>
      <c r="EC115" s="227">
        <v>0</v>
      </c>
      <c r="ED115" s="223"/>
      <c r="EE115" s="223"/>
      <c r="EF115" s="223"/>
      <c r="EG115" s="229"/>
      <c r="EH115" s="229"/>
      <c r="EI115" s="223"/>
      <c r="EJ115" s="229"/>
      <c r="EK115" s="229"/>
      <c r="EL115" s="223"/>
      <c r="EM115" s="229"/>
      <c r="EN115" s="229"/>
      <c r="EO115" s="223"/>
      <c r="EP115" s="229"/>
      <c r="EQ115" s="229"/>
      <c r="ER115" s="222"/>
      <c r="ES115" s="223"/>
      <c r="ET115" s="229"/>
      <c r="EU115" s="229"/>
      <c r="EV115" s="223"/>
      <c r="EW115" s="229"/>
      <c r="EX115" s="229"/>
      <c r="EY115" s="223"/>
      <c r="EZ115" s="229"/>
      <c r="FA115" s="229"/>
      <c r="FB115" s="223"/>
      <c r="FC115" s="229"/>
      <c r="FD115" s="229"/>
      <c r="FE115" s="223"/>
      <c r="FF115" s="229"/>
      <c r="FG115" s="229"/>
      <c r="FH115" s="223"/>
      <c r="FI115" s="229"/>
      <c r="FJ115" s="229"/>
      <c r="FK115" s="223"/>
      <c r="FL115" s="229"/>
      <c r="FM115" s="229"/>
      <c r="FN115" s="223"/>
      <c r="FO115" s="229"/>
      <c r="FP115" s="229"/>
      <c r="FQ115" s="223"/>
      <c r="FR115" s="229"/>
      <c r="FS115" s="229"/>
      <c r="FT115" s="223"/>
      <c r="FU115" s="229"/>
      <c r="FV115" s="229"/>
      <c r="FW115" s="222"/>
      <c r="FX115" s="223"/>
      <c r="FY115" s="229"/>
      <c r="FZ115" s="229"/>
      <c r="GA115" s="230"/>
      <c r="GB115" s="231"/>
      <c r="GC115" s="232"/>
      <c r="GD115" s="232"/>
      <c r="GE115" s="231"/>
      <c r="GF115" s="232"/>
      <c r="GG115" s="232"/>
      <c r="GH115" s="231"/>
      <c r="GI115" s="232"/>
      <c r="GJ115" s="231"/>
      <c r="GK115" s="232"/>
      <c r="GL115" s="231"/>
      <c r="GM115" s="232"/>
      <c r="GN115" s="232"/>
      <c r="GO115" s="232"/>
      <c r="GP115" s="231"/>
      <c r="GQ115" s="232"/>
      <c r="GR115" s="231"/>
      <c r="GS115" s="239"/>
      <c r="GT115" s="239"/>
      <c r="GU115" s="239"/>
      <c r="GV115" s="234"/>
      <c r="GW115" s="195">
        <f t="shared" si="21"/>
        <v>0</v>
      </c>
    </row>
    <row r="116" spans="1:205" ht="12.75" hidden="1" outlineLevel="1">
      <c r="A116" s="212"/>
      <c r="B116" s="213"/>
      <c r="C116" s="214"/>
      <c r="D116" s="214"/>
      <c r="E116" s="214"/>
      <c r="F116" s="214"/>
      <c r="G116" s="214"/>
      <c r="H116" s="222"/>
      <c r="I116" s="223"/>
      <c r="J116" s="223"/>
      <c r="K116" s="223"/>
      <c r="L116" s="223"/>
      <c r="M116" s="223"/>
      <c r="N116" s="223"/>
      <c r="O116" s="224"/>
      <c r="P116" s="224"/>
      <c r="Q116" s="222"/>
      <c r="R116" s="222"/>
      <c r="S116" s="222"/>
      <c r="T116" s="246"/>
      <c r="U116" s="223"/>
      <c r="V116" s="223"/>
      <c r="W116" s="223"/>
      <c r="X116" s="223"/>
      <c r="Y116" s="223"/>
      <c r="Z116" s="223"/>
      <c r="AA116" s="223"/>
      <c r="AB116" s="223"/>
      <c r="AC116" s="227">
        <v>0</v>
      </c>
      <c r="AD116" s="227">
        <v>0</v>
      </c>
      <c r="AE116" s="227">
        <v>0</v>
      </c>
      <c r="AF116" s="227">
        <v>0</v>
      </c>
      <c r="AG116" s="226">
        <v>0</v>
      </c>
      <c r="AH116" s="226">
        <v>0</v>
      </c>
      <c r="AI116" s="223"/>
      <c r="AJ116" s="223"/>
      <c r="AK116" s="223"/>
      <c r="AL116" s="223"/>
      <c r="AM116" s="223"/>
      <c r="AN116" s="223"/>
      <c r="AO116" s="223"/>
      <c r="AP116" s="223"/>
      <c r="AQ116" s="223"/>
      <c r="AR116" s="223"/>
      <c r="AS116" s="223"/>
      <c r="AT116" s="223"/>
      <c r="AU116" s="223"/>
      <c r="AV116" s="223"/>
      <c r="AW116" s="223"/>
      <c r="AX116" s="223"/>
      <c r="AY116" s="223"/>
      <c r="AZ116" s="223"/>
      <c r="BA116" s="223"/>
      <c r="BB116" s="223"/>
      <c r="BC116" s="223"/>
      <c r="BD116" s="223"/>
      <c r="BE116" s="223"/>
      <c r="BF116" s="223"/>
      <c r="BG116" s="223"/>
      <c r="BH116" s="223"/>
      <c r="BI116" s="223"/>
      <c r="BJ116" s="223"/>
      <c r="BK116" s="227">
        <v>0</v>
      </c>
      <c r="BL116" s="227">
        <v>0</v>
      </c>
      <c r="BM116" s="227">
        <v>0</v>
      </c>
      <c r="BN116" s="227">
        <v>0</v>
      </c>
      <c r="BO116" s="223"/>
      <c r="BP116" s="223"/>
      <c r="BQ116" s="223"/>
      <c r="BR116" s="223"/>
      <c r="BS116" s="223"/>
      <c r="BT116" s="223"/>
      <c r="BU116" s="223"/>
      <c r="BV116" s="223"/>
      <c r="BW116" s="223"/>
      <c r="BX116" s="223"/>
      <c r="BY116" s="223"/>
      <c r="BZ116" s="223"/>
      <c r="CA116" s="223"/>
      <c r="CB116" s="223"/>
      <c r="CC116" s="223"/>
      <c r="CD116" s="223"/>
      <c r="CE116" s="223"/>
      <c r="CF116" s="223"/>
      <c r="CG116" s="223"/>
      <c r="CH116" s="223"/>
      <c r="CI116" s="223"/>
      <c r="CJ116" s="223"/>
      <c r="CK116" s="223"/>
      <c r="CL116" s="223"/>
      <c r="CM116" s="223"/>
      <c r="CN116" s="223"/>
      <c r="CO116" s="223"/>
      <c r="CP116" s="223"/>
      <c r="CQ116" s="223"/>
      <c r="CR116" s="223"/>
      <c r="CS116" s="223"/>
      <c r="CT116" s="223"/>
      <c r="CU116" s="223"/>
      <c r="CV116" s="223"/>
      <c r="CW116" s="223"/>
      <c r="CX116" s="223"/>
      <c r="CY116" s="223"/>
      <c r="CZ116" s="223"/>
      <c r="DA116" s="223"/>
      <c r="DB116" s="223"/>
      <c r="DC116" s="223"/>
      <c r="DD116" s="223"/>
      <c r="DE116" s="223"/>
      <c r="DF116" s="223"/>
      <c r="DG116" s="223"/>
      <c r="DH116" s="223"/>
      <c r="DI116" s="223"/>
      <c r="DJ116" s="223"/>
      <c r="DK116" s="223"/>
      <c r="DL116" s="223"/>
      <c r="DM116" s="223"/>
      <c r="DN116" s="223"/>
      <c r="DO116" s="223"/>
      <c r="DP116" s="223"/>
      <c r="DQ116" s="223"/>
      <c r="DR116" s="223"/>
      <c r="DS116" s="223"/>
      <c r="DT116" s="223"/>
      <c r="DU116" s="223"/>
      <c r="DV116" s="223"/>
      <c r="DW116" s="223"/>
      <c r="DX116" s="223"/>
      <c r="DY116" s="223"/>
      <c r="DZ116" s="223"/>
      <c r="EA116" s="223"/>
      <c r="EB116" s="223"/>
      <c r="EC116" s="227">
        <v>0</v>
      </c>
      <c r="ED116" s="223"/>
      <c r="EE116" s="223"/>
      <c r="EF116" s="223"/>
      <c r="EG116" s="229"/>
      <c r="EH116" s="229"/>
      <c r="EI116" s="223"/>
      <c r="EJ116" s="229"/>
      <c r="EK116" s="229"/>
      <c r="EL116" s="223"/>
      <c r="EM116" s="229"/>
      <c r="EN116" s="229"/>
      <c r="EO116" s="223"/>
      <c r="EP116" s="229"/>
      <c r="EQ116" s="229"/>
      <c r="ER116" s="222"/>
      <c r="ES116" s="223"/>
      <c r="ET116" s="229"/>
      <c r="EU116" s="229"/>
      <c r="EV116" s="223"/>
      <c r="EW116" s="229"/>
      <c r="EX116" s="229"/>
      <c r="EY116" s="223"/>
      <c r="EZ116" s="229"/>
      <c r="FA116" s="229"/>
      <c r="FB116" s="223"/>
      <c r="FC116" s="229"/>
      <c r="FD116" s="229"/>
      <c r="FE116" s="223"/>
      <c r="FF116" s="229"/>
      <c r="FG116" s="229"/>
      <c r="FH116" s="223"/>
      <c r="FI116" s="229"/>
      <c r="FJ116" s="229"/>
      <c r="FK116" s="223"/>
      <c r="FL116" s="229"/>
      <c r="FM116" s="229"/>
      <c r="FN116" s="223"/>
      <c r="FO116" s="229"/>
      <c r="FP116" s="229"/>
      <c r="FQ116" s="223"/>
      <c r="FR116" s="229"/>
      <c r="FS116" s="229"/>
      <c r="FT116" s="223"/>
      <c r="FU116" s="229"/>
      <c r="FV116" s="229"/>
      <c r="FW116" s="222"/>
      <c r="FX116" s="223"/>
      <c r="FY116" s="229"/>
      <c r="FZ116" s="229"/>
      <c r="GA116" s="230"/>
      <c r="GB116" s="231"/>
      <c r="GC116" s="232"/>
      <c r="GD116" s="232"/>
      <c r="GE116" s="231"/>
      <c r="GF116" s="232"/>
      <c r="GG116" s="232"/>
      <c r="GH116" s="231"/>
      <c r="GI116" s="232"/>
      <c r="GJ116" s="231"/>
      <c r="GK116" s="232"/>
      <c r="GL116" s="231"/>
      <c r="GM116" s="232"/>
      <c r="GN116" s="232"/>
      <c r="GO116" s="232"/>
      <c r="GP116" s="231"/>
      <c r="GQ116" s="232"/>
      <c r="GR116" s="231"/>
      <c r="GS116" s="239"/>
      <c r="GT116" s="239"/>
      <c r="GU116" s="239"/>
      <c r="GV116" s="234"/>
      <c r="GW116" s="195">
        <f t="shared" si="21"/>
        <v>0</v>
      </c>
    </row>
    <row r="117" spans="1:205" ht="12.75" hidden="1" outlineLevel="1">
      <c r="A117" s="212"/>
      <c r="B117" s="213"/>
      <c r="C117" s="214"/>
      <c r="D117" s="214"/>
      <c r="E117" s="214"/>
      <c r="F117" s="214"/>
      <c r="G117" s="214"/>
      <c r="H117" s="222"/>
      <c r="I117" s="223"/>
      <c r="J117" s="223"/>
      <c r="K117" s="223"/>
      <c r="L117" s="223"/>
      <c r="M117" s="223"/>
      <c r="N117" s="223"/>
      <c r="O117" s="224"/>
      <c r="P117" s="224"/>
      <c r="Q117" s="222"/>
      <c r="R117" s="222"/>
      <c r="S117" s="222"/>
      <c r="T117" s="246"/>
      <c r="U117" s="223"/>
      <c r="V117" s="223"/>
      <c r="W117" s="223"/>
      <c r="X117" s="223"/>
      <c r="Y117" s="223"/>
      <c r="Z117" s="223"/>
      <c r="AA117" s="223"/>
      <c r="AB117" s="223"/>
      <c r="AC117" s="227">
        <v>0</v>
      </c>
      <c r="AD117" s="227">
        <v>0</v>
      </c>
      <c r="AE117" s="227">
        <v>0</v>
      </c>
      <c r="AF117" s="227">
        <v>0</v>
      </c>
      <c r="AG117" s="226">
        <v>0</v>
      </c>
      <c r="AH117" s="226">
        <v>0</v>
      </c>
      <c r="AI117" s="223"/>
      <c r="AJ117" s="223"/>
      <c r="AK117" s="223"/>
      <c r="AL117" s="223"/>
      <c r="AM117" s="223"/>
      <c r="AN117" s="223"/>
      <c r="AO117" s="223"/>
      <c r="AP117" s="223"/>
      <c r="AQ117" s="223"/>
      <c r="AR117" s="223"/>
      <c r="AS117" s="223"/>
      <c r="AT117" s="223"/>
      <c r="AU117" s="223"/>
      <c r="AV117" s="223"/>
      <c r="AW117" s="223"/>
      <c r="AX117" s="223"/>
      <c r="AY117" s="223"/>
      <c r="AZ117" s="223"/>
      <c r="BA117" s="223"/>
      <c r="BB117" s="223"/>
      <c r="BC117" s="223"/>
      <c r="BD117" s="223"/>
      <c r="BE117" s="223"/>
      <c r="BF117" s="223"/>
      <c r="BG117" s="223"/>
      <c r="BH117" s="223"/>
      <c r="BI117" s="223"/>
      <c r="BJ117" s="223"/>
      <c r="BK117" s="227">
        <v>0</v>
      </c>
      <c r="BL117" s="227">
        <v>0</v>
      </c>
      <c r="BM117" s="227">
        <v>0</v>
      </c>
      <c r="BN117" s="227">
        <v>0</v>
      </c>
      <c r="BO117" s="223"/>
      <c r="BP117" s="223"/>
      <c r="BQ117" s="223"/>
      <c r="BR117" s="223"/>
      <c r="BS117" s="223"/>
      <c r="BT117" s="223"/>
      <c r="BU117" s="223"/>
      <c r="BV117" s="223"/>
      <c r="BW117" s="223"/>
      <c r="BX117" s="223"/>
      <c r="BY117" s="223"/>
      <c r="BZ117" s="223"/>
      <c r="CA117" s="223"/>
      <c r="CB117" s="223"/>
      <c r="CC117" s="223"/>
      <c r="CD117" s="223"/>
      <c r="CE117" s="223"/>
      <c r="CF117" s="223"/>
      <c r="CG117" s="223"/>
      <c r="CH117" s="223"/>
      <c r="CI117" s="223"/>
      <c r="CJ117" s="223"/>
      <c r="CK117" s="223"/>
      <c r="CL117" s="223"/>
      <c r="CM117" s="223"/>
      <c r="CN117" s="223"/>
      <c r="CO117" s="223"/>
      <c r="CP117" s="223"/>
      <c r="CQ117" s="223"/>
      <c r="CR117" s="223"/>
      <c r="CS117" s="223"/>
      <c r="CT117" s="223"/>
      <c r="CU117" s="223"/>
      <c r="CV117" s="223"/>
      <c r="CW117" s="223"/>
      <c r="CX117" s="223"/>
      <c r="CY117" s="223"/>
      <c r="CZ117" s="223"/>
      <c r="DA117" s="223"/>
      <c r="DB117" s="223"/>
      <c r="DC117" s="223"/>
      <c r="DD117" s="223"/>
      <c r="DE117" s="223"/>
      <c r="DF117" s="223"/>
      <c r="DG117" s="223"/>
      <c r="DH117" s="223"/>
      <c r="DI117" s="223"/>
      <c r="DJ117" s="223"/>
      <c r="DK117" s="223"/>
      <c r="DL117" s="223"/>
      <c r="DM117" s="223"/>
      <c r="DN117" s="223"/>
      <c r="DO117" s="223"/>
      <c r="DP117" s="223"/>
      <c r="DQ117" s="223"/>
      <c r="DR117" s="223"/>
      <c r="DS117" s="223"/>
      <c r="DT117" s="223"/>
      <c r="DU117" s="223"/>
      <c r="DV117" s="223"/>
      <c r="DW117" s="223"/>
      <c r="DX117" s="223"/>
      <c r="DY117" s="223"/>
      <c r="DZ117" s="223"/>
      <c r="EA117" s="223"/>
      <c r="EB117" s="223"/>
      <c r="EC117" s="227">
        <v>0</v>
      </c>
      <c r="ED117" s="223"/>
      <c r="EE117" s="223"/>
      <c r="EF117" s="223"/>
      <c r="EG117" s="229"/>
      <c r="EH117" s="229"/>
      <c r="EI117" s="223"/>
      <c r="EJ117" s="229"/>
      <c r="EK117" s="229"/>
      <c r="EL117" s="223"/>
      <c r="EM117" s="229"/>
      <c r="EN117" s="229"/>
      <c r="EO117" s="223"/>
      <c r="EP117" s="229"/>
      <c r="EQ117" s="229"/>
      <c r="ER117" s="222"/>
      <c r="ES117" s="223"/>
      <c r="ET117" s="229"/>
      <c r="EU117" s="229"/>
      <c r="EV117" s="223"/>
      <c r="EW117" s="229"/>
      <c r="EX117" s="229"/>
      <c r="EY117" s="223"/>
      <c r="EZ117" s="229"/>
      <c r="FA117" s="229"/>
      <c r="FB117" s="223"/>
      <c r="FC117" s="229"/>
      <c r="FD117" s="229"/>
      <c r="FE117" s="223"/>
      <c r="FF117" s="229"/>
      <c r="FG117" s="229"/>
      <c r="FH117" s="223"/>
      <c r="FI117" s="229"/>
      <c r="FJ117" s="229"/>
      <c r="FK117" s="223"/>
      <c r="FL117" s="229"/>
      <c r="FM117" s="229"/>
      <c r="FN117" s="223"/>
      <c r="FO117" s="229"/>
      <c r="FP117" s="229"/>
      <c r="FQ117" s="223"/>
      <c r="FR117" s="229"/>
      <c r="FS117" s="229"/>
      <c r="FT117" s="223"/>
      <c r="FU117" s="229"/>
      <c r="FV117" s="229"/>
      <c r="FW117" s="222"/>
      <c r="FX117" s="223"/>
      <c r="FY117" s="229"/>
      <c r="FZ117" s="229"/>
      <c r="GA117" s="230"/>
      <c r="GB117" s="231"/>
      <c r="GC117" s="232"/>
      <c r="GD117" s="232"/>
      <c r="GE117" s="231"/>
      <c r="GF117" s="232"/>
      <c r="GG117" s="232"/>
      <c r="GH117" s="231"/>
      <c r="GI117" s="232"/>
      <c r="GJ117" s="231"/>
      <c r="GK117" s="232"/>
      <c r="GL117" s="231"/>
      <c r="GM117" s="232"/>
      <c r="GN117" s="232"/>
      <c r="GO117" s="232"/>
      <c r="GP117" s="231"/>
      <c r="GQ117" s="232"/>
      <c r="GR117" s="231"/>
      <c r="GS117" s="239"/>
      <c r="GT117" s="239"/>
      <c r="GU117" s="239"/>
      <c r="GV117" s="234"/>
      <c r="GW117" s="195">
        <f t="shared" si="21"/>
        <v>0</v>
      </c>
    </row>
    <row r="118" spans="1:205" ht="12.75" hidden="1" outlineLevel="1">
      <c r="A118" s="212"/>
      <c r="B118" s="213"/>
      <c r="C118" s="214"/>
      <c r="D118" s="214"/>
      <c r="E118" s="214"/>
      <c r="F118" s="214"/>
      <c r="G118" s="214"/>
      <c r="H118" s="222"/>
      <c r="I118" s="223"/>
      <c r="J118" s="223"/>
      <c r="K118" s="223"/>
      <c r="L118" s="223"/>
      <c r="M118" s="223"/>
      <c r="N118" s="223"/>
      <c r="O118" s="224"/>
      <c r="P118" s="224"/>
      <c r="Q118" s="222"/>
      <c r="R118" s="222"/>
      <c r="S118" s="222"/>
      <c r="T118" s="246"/>
      <c r="U118" s="223"/>
      <c r="V118" s="223"/>
      <c r="W118" s="223"/>
      <c r="X118" s="223"/>
      <c r="Y118" s="223"/>
      <c r="Z118" s="223"/>
      <c r="AA118" s="223"/>
      <c r="AB118" s="223"/>
      <c r="AC118" s="227">
        <v>0</v>
      </c>
      <c r="AD118" s="227">
        <v>0</v>
      </c>
      <c r="AE118" s="227">
        <v>0</v>
      </c>
      <c r="AF118" s="227">
        <v>0</v>
      </c>
      <c r="AG118" s="226">
        <v>0</v>
      </c>
      <c r="AH118" s="226">
        <v>0</v>
      </c>
      <c r="AI118" s="223"/>
      <c r="AJ118" s="223"/>
      <c r="AK118" s="223"/>
      <c r="AL118" s="223"/>
      <c r="AM118" s="223"/>
      <c r="AN118" s="223"/>
      <c r="AO118" s="223"/>
      <c r="AP118" s="223"/>
      <c r="AQ118" s="223"/>
      <c r="AR118" s="223"/>
      <c r="AS118" s="223"/>
      <c r="AT118" s="223"/>
      <c r="AU118" s="223"/>
      <c r="AV118" s="223"/>
      <c r="AW118" s="223"/>
      <c r="AX118" s="223"/>
      <c r="AY118" s="223"/>
      <c r="AZ118" s="223"/>
      <c r="BA118" s="223"/>
      <c r="BB118" s="223"/>
      <c r="BC118" s="223"/>
      <c r="BD118" s="223"/>
      <c r="BE118" s="223"/>
      <c r="BF118" s="223"/>
      <c r="BG118" s="223"/>
      <c r="BH118" s="223"/>
      <c r="BI118" s="223"/>
      <c r="BJ118" s="223"/>
      <c r="BK118" s="227">
        <v>0</v>
      </c>
      <c r="BL118" s="227">
        <v>0</v>
      </c>
      <c r="BM118" s="227">
        <v>0</v>
      </c>
      <c r="BN118" s="227">
        <v>0</v>
      </c>
      <c r="BO118" s="223"/>
      <c r="BP118" s="223"/>
      <c r="BQ118" s="223"/>
      <c r="BR118" s="223"/>
      <c r="BS118" s="223"/>
      <c r="BT118" s="223"/>
      <c r="BU118" s="223"/>
      <c r="BV118" s="223"/>
      <c r="BW118" s="223"/>
      <c r="BX118" s="223"/>
      <c r="BY118" s="223"/>
      <c r="BZ118" s="223"/>
      <c r="CA118" s="223"/>
      <c r="CB118" s="223"/>
      <c r="CC118" s="223"/>
      <c r="CD118" s="223"/>
      <c r="CE118" s="223"/>
      <c r="CF118" s="223"/>
      <c r="CG118" s="223"/>
      <c r="CH118" s="223"/>
      <c r="CI118" s="223"/>
      <c r="CJ118" s="223"/>
      <c r="CK118" s="223"/>
      <c r="CL118" s="223"/>
      <c r="CM118" s="223"/>
      <c r="CN118" s="223"/>
      <c r="CO118" s="223"/>
      <c r="CP118" s="223"/>
      <c r="CQ118" s="223"/>
      <c r="CR118" s="223"/>
      <c r="CS118" s="223"/>
      <c r="CT118" s="223"/>
      <c r="CU118" s="223"/>
      <c r="CV118" s="223"/>
      <c r="CW118" s="223"/>
      <c r="CX118" s="223"/>
      <c r="CY118" s="223"/>
      <c r="CZ118" s="223"/>
      <c r="DA118" s="223"/>
      <c r="DB118" s="223"/>
      <c r="DC118" s="223"/>
      <c r="DD118" s="223"/>
      <c r="DE118" s="223"/>
      <c r="DF118" s="223"/>
      <c r="DG118" s="223"/>
      <c r="DH118" s="223"/>
      <c r="DI118" s="223"/>
      <c r="DJ118" s="223"/>
      <c r="DK118" s="223"/>
      <c r="DL118" s="223"/>
      <c r="DM118" s="223"/>
      <c r="DN118" s="223"/>
      <c r="DO118" s="223"/>
      <c r="DP118" s="223"/>
      <c r="DQ118" s="223"/>
      <c r="DR118" s="223"/>
      <c r="DS118" s="223"/>
      <c r="DT118" s="223"/>
      <c r="DU118" s="223"/>
      <c r="DV118" s="223"/>
      <c r="DW118" s="223"/>
      <c r="DX118" s="223"/>
      <c r="DY118" s="223"/>
      <c r="DZ118" s="223"/>
      <c r="EA118" s="223"/>
      <c r="EB118" s="223"/>
      <c r="EC118" s="227">
        <v>0</v>
      </c>
      <c r="ED118" s="223"/>
      <c r="EE118" s="223"/>
      <c r="EF118" s="223"/>
      <c r="EG118" s="229"/>
      <c r="EH118" s="229"/>
      <c r="EI118" s="223"/>
      <c r="EJ118" s="229"/>
      <c r="EK118" s="229"/>
      <c r="EL118" s="223"/>
      <c r="EM118" s="229"/>
      <c r="EN118" s="229"/>
      <c r="EO118" s="223"/>
      <c r="EP118" s="229"/>
      <c r="EQ118" s="229"/>
      <c r="ER118" s="222"/>
      <c r="ES118" s="223"/>
      <c r="ET118" s="229"/>
      <c r="EU118" s="229"/>
      <c r="EV118" s="223"/>
      <c r="EW118" s="229"/>
      <c r="EX118" s="229"/>
      <c r="EY118" s="223"/>
      <c r="EZ118" s="229"/>
      <c r="FA118" s="229"/>
      <c r="FB118" s="223"/>
      <c r="FC118" s="229"/>
      <c r="FD118" s="229"/>
      <c r="FE118" s="223"/>
      <c r="FF118" s="229"/>
      <c r="FG118" s="229"/>
      <c r="FH118" s="223"/>
      <c r="FI118" s="229"/>
      <c r="FJ118" s="229"/>
      <c r="FK118" s="223"/>
      <c r="FL118" s="229"/>
      <c r="FM118" s="229"/>
      <c r="FN118" s="223"/>
      <c r="FO118" s="229"/>
      <c r="FP118" s="229"/>
      <c r="FQ118" s="223"/>
      <c r="FR118" s="229"/>
      <c r="FS118" s="229"/>
      <c r="FT118" s="223"/>
      <c r="FU118" s="229"/>
      <c r="FV118" s="229"/>
      <c r="FW118" s="222"/>
      <c r="FX118" s="223"/>
      <c r="FY118" s="229"/>
      <c r="FZ118" s="229"/>
      <c r="GA118" s="230"/>
      <c r="GB118" s="231"/>
      <c r="GC118" s="232"/>
      <c r="GD118" s="232"/>
      <c r="GE118" s="231"/>
      <c r="GF118" s="232"/>
      <c r="GG118" s="232"/>
      <c r="GH118" s="231"/>
      <c r="GI118" s="232"/>
      <c r="GJ118" s="231"/>
      <c r="GK118" s="232"/>
      <c r="GL118" s="231"/>
      <c r="GM118" s="232"/>
      <c r="GN118" s="232"/>
      <c r="GO118" s="232"/>
      <c r="GP118" s="231"/>
      <c r="GQ118" s="232"/>
      <c r="GR118" s="231"/>
      <c r="GS118" s="239"/>
      <c r="GT118" s="239"/>
      <c r="GU118" s="239"/>
      <c r="GV118" s="234"/>
      <c r="GW118" s="195">
        <f t="shared" si="21"/>
        <v>0</v>
      </c>
    </row>
    <row r="119" spans="1:205" ht="12.75" hidden="1" outlineLevel="1">
      <c r="A119" s="212"/>
      <c r="B119" s="213"/>
      <c r="C119" s="214"/>
      <c r="D119" s="214"/>
      <c r="E119" s="214"/>
      <c r="F119" s="214"/>
      <c r="G119" s="214"/>
      <c r="H119" s="222"/>
      <c r="I119" s="223"/>
      <c r="J119" s="223"/>
      <c r="K119" s="223"/>
      <c r="L119" s="223"/>
      <c r="M119" s="223"/>
      <c r="N119" s="223"/>
      <c r="O119" s="224"/>
      <c r="P119" s="224"/>
      <c r="Q119" s="222"/>
      <c r="R119" s="222"/>
      <c r="S119" s="222"/>
      <c r="T119" s="246"/>
      <c r="U119" s="223"/>
      <c r="V119" s="223"/>
      <c r="W119" s="223"/>
      <c r="X119" s="223"/>
      <c r="Y119" s="223"/>
      <c r="Z119" s="223"/>
      <c r="AA119" s="223"/>
      <c r="AB119" s="223"/>
      <c r="AC119" s="227">
        <v>0</v>
      </c>
      <c r="AD119" s="227">
        <v>0</v>
      </c>
      <c r="AE119" s="227">
        <v>0</v>
      </c>
      <c r="AF119" s="227">
        <v>0</v>
      </c>
      <c r="AG119" s="226">
        <v>0</v>
      </c>
      <c r="AH119" s="226">
        <v>0</v>
      </c>
      <c r="AI119" s="223"/>
      <c r="AJ119" s="223"/>
      <c r="AK119" s="223"/>
      <c r="AL119" s="223"/>
      <c r="AM119" s="223"/>
      <c r="AN119" s="223"/>
      <c r="AO119" s="223"/>
      <c r="AP119" s="223"/>
      <c r="AQ119" s="223"/>
      <c r="AR119" s="223"/>
      <c r="AS119" s="223"/>
      <c r="AT119" s="223"/>
      <c r="AU119" s="223"/>
      <c r="AV119" s="223"/>
      <c r="AW119" s="223"/>
      <c r="AX119" s="223"/>
      <c r="AY119" s="223"/>
      <c r="AZ119" s="223"/>
      <c r="BA119" s="223"/>
      <c r="BB119" s="223"/>
      <c r="BC119" s="223"/>
      <c r="BD119" s="223"/>
      <c r="BE119" s="223"/>
      <c r="BF119" s="223"/>
      <c r="BG119" s="223"/>
      <c r="BH119" s="223"/>
      <c r="BI119" s="223"/>
      <c r="BJ119" s="223"/>
      <c r="BK119" s="227">
        <v>0</v>
      </c>
      <c r="BL119" s="227">
        <v>0</v>
      </c>
      <c r="BM119" s="227">
        <v>0</v>
      </c>
      <c r="BN119" s="227">
        <v>0</v>
      </c>
      <c r="BO119" s="223"/>
      <c r="BP119" s="223"/>
      <c r="BQ119" s="223"/>
      <c r="BR119" s="223"/>
      <c r="BS119" s="223"/>
      <c r="BT119" s="223"/>
      <c r="BU119" s="223"/>
      <c r="BV119" s="223"/>
      <c r="BW119" s="223"/>
      <c r="BX119" s="223"/>
      <c r="BY119" s="223"/>
      <c r="BZ119" s="223"/>
      <c r="CA119" s="223"/>
      <c r="CB119" s="223"/>
      <c r="CC119" s="223"/>
      <c r="CD119" s="223"/>
      <c r="CE119" s="223"/>
      <c r="CF119" s="223"/>
      <c r="CG119" s="223"/>
      <c r="CH119" s="223"/>
      <c r="CI119" s="223"/>
      <c r="CJ119" s="223"/>
      <c r="CK119" s="223"/>
      <c r="CL119" s="223"/>
      <c r="CM119" s="223"/>
      <c r="CN119" s="223"/>
      <c r="CO119" s="223"/>
      <c r="CP119" s="223"/>
      <c r="CQ119" s="223"/>
      <c r="CR119" s="223"/>
      <c r="CS119" s="223"/>
      <c r="CT119" s="223"/>
      <c r="CU119" s="223"/>
      <c r="CV119" s="223"/>
      <c r="CW119" s="223"/>
      <c r="CX119" s="223"/>
      <c r="CY119" s="223"/>
      <c r="CZ119" s="223"/>
      <c r="DA119" s="223"/>
      <c r="DB119" s="223"/>
      <c r="DC119" s="223"/>
      <c r="DD119" s="223"/>
      <c r="DE119" s="223"/>
      <c r="DF119" s="223"/>
      <c r="DG119" s="223"/>
      <c r="DH119" s="223"/>
      <c r="DI119" s="223"/>
      <c r="DJ119" s="223"/>
      <c r="DK119" s="223"/>
      <c r="DL119" s="223"/>
      <c r="DM119" s="223"/>
      <c r="DN119" s="223"/>
      <c r="DO119" s="223"/>
      <c r="DP119" s="223"/>
      <c r="DQ119" s="223"/>
      <c r="DR119" s="223"/>
      <c r="DS119" s="223"/>
      <c r="DT119" s="223"/>
      <c r="DU119" s="223"/>
      <c r="DV119" s="223"/>
      <c r="DW119" s="223"/>
      <c r="DX119" s="223"/>
      <c r="DY119" s="223"/>
      <c r="DZ119" s="223"/>
      <c r="EA119" s="223"/>
      <c r="EB119" s="223"/>
      <c r="EC119" s="227">
        <v>0</v>
      </c>
      <c r="ED119" s="223"/>
      <c r="EE119" s="223"/>
      <c r="EF119" s="223"/>
      <c r="EG119" s="229"/>
      <c r="EH119" s="229"/>
      <c r="EI119" s="223"/>
      <c r="EJ119" s="229"/>
      <c r="EK119" s="229"/>
      <c r="EL119" s="223"/>
      <c r="EM119" s="229"/>
      <c r="EN119" s="229"/>
      <c r="EO119" s="223"/>
      <c r="EP119" s="229"/>
      <c r="EQ119" s="229"/>
      <c r="ER119" s="222"/>
      <c r="ES119" s="223"/>
      <c r="ET119" s="229"/>
      <c r="EU119" s="229"/>
      <c r="EV119" s="223"/>
      <c r="EW119" s="229"/>
      <c r="EX119" s="229"/>
      <c r="EY119" s="223"/>
      <c r="EZ119" s="229"/>
      <c r="FA119" s="229"/>
      <c r="FB119" s="223"/>
      <c r="FC119" s="229"/>
      <c r="FD119" s="229"/>
      <c r="FE119" s="223"/>
      <c r="FF119" s="229"/>
      <c r="FG119" s="229"/>
      <c r="FH119" s="223"/>
      <c r="FI119" s="229"/>
      <c r="FJ119" s="229"/>
      <c r="FK119" s="223"/>
      <c r="FL119" s="229"/>
      <c r="FM119" s="229"/>
      <c r="FN119" s="223"/>
      <c r="FO119" s="229"/>
      <c r="FP119" s="229"/>
      <c r="FQ119" s="223"/>
      <c r="FR119" s="229"/>
      <c r="FS119" s="229"/>
      <c r="FT119" s="223"/>
      <c r="FU119" s="229"/>
      <c r="FV119" s="229"/>
      <c r="FW119" s="222"/>
      <c r="FX119" s="223"/>
      <c r="FY119" s="229"/>
      <c r="FZ119" s="229"/>
      <c r="GA119" s="230"/>
      <c r="GB119" s="231"/>
      <c r="GC119" s="232"/>
      <c r="GD119" s="232"/>
      <c r="GE119" s="231"/>
      <c r="GF119" s="232"/>
      <c r="GG119" s="232"/>
      <c r="GH119" s="231"/>
      <c r="GI119" s="232"/>
      <c r="GJ119" s="231"/>
      <c r="GK119" s="232"/>
      <c r="GL119" s="231"/>
      <c r="GM119" s="232"/>
      <c r="GN119" s="232"/>
      <c r="GO119" s="232"/>
      <c r="GP119" s="231"/>
      <c r="GQ119" s="232"/>
      <c r="GR119" s="231"/>
      <c r="GS119" s="239"/>
      <c r="GT119" s="239"/>
      <c r="GU119" s="239"/>
      <c r="GV119" s="234"/>
      <c r="GW119" s="195">
        <f t="shared" si="21"/>
        <v>0</v>
      </c>
    </row>
    <row r="120" spans="1:205" ht="12.75" hidden="1">
      <c r="A120" s="212"/>
      <c r="B120" s="213"/>
      <c r="C120" s="214"/>
      <c r="D120" s="214"/>
      <c r="E120" s="214"/>
      <c r="F120" s="214"/>
      <c r="G120" s="214"/>
      <c r="H120" s="222"/>
      <c r="I120" s="223"/>
      <c r="J120" s="223"/>
      <c r="K120" s="223"/>
      <c r="L120" s="223"/>
      <c r="M120" s="223"/>
      <c r="N120" s="223"/>
      <c r="O120" s="224"/>
      <c r="P120" s="224"/>
      <c r="Q120" s="222"/>
      <c r="R120" s="222"/>
      <c r="S120" s="222"/>
      <c r="T120" s="246"/>
      <c r="U120" s="223"/>
      <c r="V120" s="223"/>
      <c r="W120" s="223"/>
      <c r="X120" s="223"/>
      <c r="Y120" s="223"/>
      <c r="Z120" s="223"/>
      <c r="AA120" s="223"/>
      <c r="AB120" s="223"/>
      <c r="AC120" s="227">
        <v>0</v>
      </c>
      <c r="AD120" s="227">
        <v>0</v>
      </c>
      <c r="AE120" s="227">
        <v>0</v>
      </c>
      <c r="AF120" s="227">
        <v>0</v>
      </c>
      <c r="AG120" s="226">
        <v>0</v>
      </c>
      <c r="AH120" s="226">
        <v>0</v>
      </c>
      <c r="AI120" s="223"/>
      <c r="AJ120" s="223"/>
      <c r="AK120" s="223"/>
      <c r="AL120" s="223"/>
      <c r="AM120" s="223"/>
      <c r="AN120" s="223"/>
      <c r="AO120" s="223"/>
      <c r="AP120" s="223"/>
      <c r="AQ120" s="223"/>
      <c r="AR120" s="223"/>
      <c r="AS120" s="223"/>
      <c r="AT120" s="223"/>
      <c r="AU120" s="223"/>
      <c r="AV120" s="223"/>
      <c r="AW120" s="223"/>
      <c r="AX120" s="223"/>
      <c r="AY120" s="223"/>
      <c r="AZ120" s="223"/>
      <c r="BA120" s="223"/>
      <c r="BB120" s="223"/>
      <c r="BC120" s="223"/>
      <c r="BD120" s="223"/>
      <c r="BE120" s="223"/>
      <c r="BF120" s="223"/>
      <c r="BG120" s="223"/>
      <c r="BH120" s="223"/>
      <c r="BI120" s="223"/>
      <c r="BJ120" s="223"/>
      <c r="BK120" s="227">
        <v>0</v>
      </c>
      <c r="BL120" s="227">
        <v>0</v>
      </c>
      <c r="BM120" s="227">
        <v>0</v>
      </c>
      <c r="BN120" s="227">
        <v>0</v>
      </c>
      <c r="BO120" s="223"/>
      <c r="BP120" s="223"/>
      <c r="BQ120" s="223"/>
      <c r="BR120" s="223"/>
      <c r="BS120" s="223"/>
      <c r="BT120" s="223"/>
      <c r="BU120" s="223"/>
      <c r="BV120" s="223"/>
      <c r="BW120" s="223"/>
      <c r="BX120" s="223"/>
      <c r="BY120" s="223"/>
      <c r="BZ120" s="223"/>
      <c r="CA120" s="223"/>
      <c r="CB120" s="223"/>
      <c r="CC120" s="223"/>
      <c r="CD120" s="223"/>
      <c r="CE120" s="223"/>
      <c r="CF120" s="223"/>
      <c r="CG120" s="223"/>
      <c r="CH120" s="223"/>
      <c r="CI120" s="223"/>
      <c r="CJ120" s="223"/>
      <c r="CK120" s="223"/>
      <c r="CL120" s="223"/>
      <c r="CM120" s="223"/>
      <c r="CN120" s="223"/>
      <c r="CO120" s="223"/>
      <c r="CP120" s="223"/>
      <c r="CQ120" s="223"/>
      <c r="CR120" s="223"/>
      <c r="CS120" s="223"/>
      <c r="CT120" s="223"/>
      <c r="CU120" s="223"/>
      <c r="CV120" s="223"/>
      <c r="CW120" s="223"/>
      <c r="CX120" s="223"/>
      <c r="CY120" s="223"/>
      <c r="CZ120" s="223"/>
      <c r="DA120" s="223"/>
      <c r="DB120" s="223"/>
      <c r="DC120" s="223"/>
      <c r="DD120" s="223"/>
      <c r="DE120" s="223"/>
      <c r="DF120" s="223"/>
      <c r="DG120" s="223"/>
      <c r="DH120" s="223"/>
      <c r="DI120" s="223"/>
      <c r="DJ120" s="223"/>
      <c r="DK120" s="223"/>
      <c r="DL120" s="223"/>
      <c r="DM120" s="223"/>
      <c r="DN120" s="223"/>
      <c r="DO120" s="223"/>
      <c r="DP120" s="223"/>
      <c r="DQ120" s="223"/>
      <c r="DR120" s="223"/>
      <c r="DS120" s="223"/>
      <c r="DT120" s="223"/>
      <c r="DU120" s="223"/>
      <c r="DV120" s="223"/>
      <c r="DW120" s="223"/>
      <c r="DX120" s="223"/>
      <c r="DY120" s="223"/>
      <c r="DZ120" s="223"/>
      <c r="EA120" s="223"/>
      <c r="EB120" s="223"/>
      <c r="EC120" s="227">
        <v>0</v>
      </c>
      <c r="ED120" s="223"/>
      <c r="EE120" s="223"/>
      <c r="EF120" s="223"/>
      <c r="EG120" s="229"/>
      <c r="EH120" s="229"/>
      <c r="EI120" s="223"/>
      <c r="EJ120" s="229"/>
      <c r="EK120" s="229"/>
      <c r="EL120" s="223"/>
      <c r="EM120" s="229"/>
      <c r="EN120" s="229"/>
      <c r="EO120" s="223"/>
      <c r="EP120" s="229"/>
      <c r="EQ120" s="229"/>
      <c r="ER120" s="222"/>
      <c r="ES120" s="223"/>
      <c r="ET120" s="229"/>
      <c r="EU120" s="229"/>
      <c r="EV120" s="223"/>
      <c r="EW120" s="229"/>
      <c r="EX120" s="229"/>
      <c r="EY120" s="223"/>
      <c r="EZ120" s="229"/>
      <c r="FA120" s="229"/>
      <c r="FB120" s="223"/>
      <c r="FC120" s="229"/>
      <c r="FD120" s="229"/>
      <c r="FE120" s="223"/>
      <c r="FF120" s="229"/>
      <c r="FG120" s="229"/>
      <c r="FH120" s="223"/>
      <c r="FI120" s="229"/>
      <c r="FJ120" s="229"/>
      <c r="FK120" s="223"/>
      <c r="FL120" s="229"/>
      <c r="FM120" s="229"/>
      <c r="FN120" s="223"/>
      <c r="FO120" s="229"/>
      <c r="FP120" s="229"/>
      <c r="FQ120" s="223"/>
      <c r="FR120" s="229"/>
      <c r="FS120" s="229"/>
      <c r="FT120" s="223"/>
      <c r="FU120" s="229"/>
      <c r="FV120" s="229"/>
      <c r="FW120" s="222"/>
      <c r="FX120" s="223"/>
      <c r="FY120" s="229"/>
      <c r="FZ120" s="229"/>
      <c r="GA120" s="230"/>
      <c r="GB120" s="231"/>
      <c r="GC120" s="232"/>
      <c r="GD120" s="232"/>
      <c r="GE120" s="231"/>
      <c r="GF120" s="232"/>
      <c r="GG120" s="232"/>
      <c r="GH120" s="231"/>
      <c r="GI120" s="232"/>
      <c r="GJ120" s="231"/>
      <c r="GK120" s="232"/>
      <c r="GL120" s="231"/>
      <c r="GM120" s="232"/>
      <c r="GN120" s="232"/>
      <c r="GO120" s="232"/>
      <c r="GP120" s="231"/>
      <c r="GQ120" s="232"/>
      <c r="GR120" s="231"/>
      <c r="GS120" s="239"/>
      <c r="GT120" s="239"/>
      <c r="GU120" s="239"/>
      <c r="GV120" s="234"/>
      <c r="GW120" s="195">
        <f t="shared" si="21"/>
        <v>0</v>
      </c>
    </row>
    <row r="121" spans="1:205" ht="12.75" hidden="1">
      <c r="A121" s="212">
        <v>4</v>
      </c>
      <c r="B121" s="213" t="s">
        <v>70</v>
      </c>
      <c r="C121" s="214">
        <v>13</v>
      </c>
      <c r="D121" s="214">
        <v>581</v>
      </c>
      <c r="E121" s="214">
        <v>2475</v>
      </c>
      <c r="F121" s="215">
        <v>18105</v>
      </c>
      <c r="G121" s="215"/>
      <c r="H121" s="217">
        <f t="shared" ref="H121:N121" si="77">SUM(H122:H129)</f>
        <v>0</v>
      </c>
      <c r="I121" s="217">
        <f t="shared" si="77"/>
        <v>0</v>
      </c>
      <c r="J121" s="217">
        <f t="shared" si="77"/>
        <v>0</v>
      </c>
      <c r="K121" s="217">
        <f t="shared" si="77"/>
        <v>0</v>
      </c>
      <c r="L121" s="217">
        <f t="shared" si="77"/>
        <v>0</v>
      </c>
      <c r="M121" s="217">
        <f t="shared" si="77"/>
        <v>0</v>
      </c>
      <c r="N121" s="217">
        <f t="shared" si="77"/>
        <v>0</v>
      </c>
      <c r="O121" s="218"/>
      <c r="P121" s="218"/>
      <c r="Q121" s="219">
        <f t="shared" ref="Q121:AB121" si="78">SUM(Q122:Q129)</f>
        <v>0</v>
      </c>
      <c r="R121" s="219">
        <f t="shared" si="78"/>
        <v>0</v>
      </c>
      <c r="S121" s="219">
        <f t="shared" si="78"/>
        <v>0</v>
      </c>
      <c r="T121" s="217">
        <f t="shared" si="78"/>
        <v>0</v>
      </c>
      <c r="U121" s="217">
        <f t="shared" si="78"/>
        <v>0</v>
      </c>
      <c r="V121" s="217">
        <f t="shared" si="78"/>
        <v>0</v>
      </c>
      <c r="W121" s="217">
        <f t="shared" si="78"/>
        <v>0</v>
      </c>
      <c r="X121" s="217">
        <f t="shared" si="78"/>
        <v>0</v>
      </c>
      <c r="Y121" s="217">
        <f t="shared" si="78"/>
        <v>0</v>
      </c>
      <c r="Z121" s="217">
        <f t="shared" si="78"/>
        <v>0</v>
      </c>
      <c r="AA121" s="217">
        <f t="shared" si="78"/>
        <v>0</v>
      </c>
      <c r="AB121" s="217">
        <f t="shared" si="78"/>
        <v>0</v>
      </c>
      <c r="AC121" s="217">
        <v>0</v>
      </c>
      <c r="AD121" s="217">
        <v>0</v>
      </c>
      <c r="AE121" s="217">
        <v>0</v>
      </c>
      <c r="AF121" s="217">
        <v>0</v>
      </c>
      <c r="AG121" s="217">
        <v>0</v>
      </c>
      <c r="AH121" s="217">
        <v>0</v>
      </c>
      <c r="AI121" s="217">
        <f t="shared" ref="AI121:BJ121" si="79">SUM(AI122:AI129)</f>
        <v>0</v>
      </c>
      <c r="AJ121" s="217">
        <f t="shared" si="79"/>
        <v>0</v>
      </c>
      <c r="AK121" s="217">
        <f t="shared" si="79"/>
        <v>0</v>
      </c>
      <c r="AL121" s="217">
        <f t="shared" si="79"/>
        <v>0</v>
      </c>
      <c r="AM121" s="217">
        <f t="shared" si="79"/>
        <v>0</v>
      </c>
      <c r="AN121" s="217">
        <f t="shared" si="79"/>
        <v>0</v>
      </c>
      <c r="AO121" s="217">
        <f t="shared" si="79"/>
        <v>0</v>
      </c>
      <c r="AP121" s="217">
        <f t="shared" si="79"/>
        <v>0</v>
      </c>
      <c r="AQ121" s="217">
        <f t="shared" si="79"/>
        <v>0</v>
      </c>
      <c r="AR121" s="217">
        <f t="shared" si="79"/>
        <v>0</v>
      </c>
      <c r="AS121" s="217">
        <f t="shared" si="79"/>
        <v>0</v>
      </c>
      <c r="AT121" s="217">
        <f t="shared" si="79"/>
        <v>0</v>
      </c>
      <c r="AU121" s="217">
        <f t="shared" si="79"/>
        <v>0</v>
      </c>
      <c r="AV121" s="217">
        <f t="shared" si="79"/>
        <v>0</v>
      </c>
      <c r="AW121" s="217">
        <f t="shared" si="79"/>
        <v>0</v>
      </c>
      <c r="AX121" s="217">
        <f t="shared" si="79"/>
        <v>0</v>
      </c>
      <c r="AY121" s="217">
        <f t="shared" si="79"/>
        <v>0</v>
      </c>
      <c r="AZ121" s="217">
        <f t="shared" si="79"/>
        <v>0</v>
      </c>
      <c r="BA121" s="217">
        <f t="shared" si="79"/>
        <v>0</v>
      </c>
      <c r="BB121" s="217">
        <f t="shared" si="79"/>
        <v>0</v>
      </c>
      <c r="BC121" s="217">
        <f t="shared" si="79"/>
        <v>0</v>
      </c>
      <c r="BD121" s="217">
        <f t="shared" si="79"/>
        <v>0</v>
      </c>
      <c r="BE121" s="217">
        <f t="shared" si="79"/>
        <v>0</v>
      </c>
      <c r="BF121" s="217">
        <f t="shared" si="79"/>
        <v>0</v>
      </c>
      <c r="BG121" s="217">
        <f t="shared" si="79"/>
        <v>0</v>
      </c>
      <c r="BH121" s="217">
        <f t="shared" si="79"/>
        <v>0</v>
      </c>
      <c r="BI121" s="217">
        <f t="shared" si="79"/>
        <v>0</v>
      </c>
      <c r="BJ121" s="217">
        <f t="shared" si="79"/>
        <v>0</v>
      </c>
      <c r="BK121" s="217">
        <v>0</v>
      </c>
      <c r="BL121" s="217">
        <v>0</v>
      </c>
      <c r="BM121" s="217">
        <v>0</v>
      </c>
      <c r="BN121" s="217">
        <v>0</v>
      </c>
      <c r="BO121" s="217">
        <f t="shared" ref="BO121:EB121" si="80">SUM(BO122:BO129)</f>
        <v>0</v>
      </c>
      <c r="BP121" s="217">
        <f t="shared" si="80"/>
        <v>0</v>
      </c>
      <c r="BQ121" s="217">
        <f t="shared" si="80"/>
        <v>0</v>
      </c>
      <c r="BR121" s="217">
        <f t="shared" si="80"/>
        <v>0</v>
      </c>
      <c r="BS121" s="217">
        <f t="shared" si="80"/>
        <v>0</v>
      </c>
      <c r="BT121" s="217">
        <f t="shared" si="80"/>
        <v>0</v>
      </c>
      <c r="BU121" s="217">
        <f t="shared" si="80"/>
        <v>0</v>
      </c>
      <c r="BV121" s="217">
        <f t="shared" si="80"/>
        <v>0</v>
      </c>
      <c r="BW121" s="217">
        <f t="shared" si="80"/>
        <v>0</v>
      </c>
      <c r="BX121" s="217">
        <f t="shared" si="80"/>
        <v>0</v>
      </c>
      <c r="BY121" s="217">
        <f t="shared" si="80"/>
        <v>0</v>
      </c>
      <c r="BZ121" s="217">
        <f t="shared" si="80"/>
        <v>0</v>
      </c>
      <c r="CA121" s="217">
        <f t="shared" si="80"/>
        <v>0</v>
      </c>
      <c r="CB121" s="217">
        <f t="shared" si="80"/>
        <v>0</v>
      </c>
      <c r="CC121" s="217">
        <f t="shared" si="80"/>
        <v>0</v>
      </c>
      <c r="CD121" s="217">
        <f t="shared" si="80"/>
        <v>0</v>
      </c>
      <c r="CE121" s="217">
        <f t="shared" si="80"/>
        <v>0</v>
      </c>
      <c r="CF121" s="217">
        <f t="shared" si="80"/>
        <v>0</v>
      </c>
      <c r="CG121" s="217">
        <f t="shared" si="80"/>
        <v>0</v>
      </c>
      <c r="CH121" s="217">
        <f t="shared" si="80"/>
        <v>0</v>
      </c>
      <c r="CI121" s="217">
        <f t="shared" si="80"/>
        <v>0</v>
      </c>
      <c r="CJ121" s="217">
        <f t="shared" si="80"/>
        <v>0</v>
      </c>
      <c r="CK121" s="217">
        <f t="shared" si="80"/>
        <v>0</v>
      </c>
      <c r="CL121" s="217">
        <f t="shared" si="80"/>
        <v>0</v>
      </c>
      <c r="CM121" s="217">
        <f t="shared" si="80"/>
        <v>0</v>
      </c>
      <c r="CN121" s="217">
        <f t="shared" si="80"/>
        <v>0</v>
      </c>
      <c r="CO121" s="217">
        <f t="shared" si="80"/>
        <v>0</v>
      </c>
      <c r="CP121" s="217">
        <f t="shared" si="80"/>
        <v>0</v>
      </c>
      <c r="CQ121" s="217">
        <f t="shared" si="80"/>
        <v>0</v>
      </c>
      <c r="CR121" s="217">
        <f t="shared" si="80"/>
        <v>0</v>
      </c>
      <c r="CS121" s="217">
        <f t="shared" si="80"/>
        <v>0</v>
      </c>
      <c r="CT121" s="217">
        <f t="shared" si="80"/>
        <v>0</v>
      </c>
      <c r="CU121" s="217">
        <f t="shared" si="80"/>
        <v>0</v>
      </c>
      <c r="CV121" s="217">
        <f t="shared" si="80"/>
        <v>0</v>
      </c>
      <c r="CW121" s="217">
        <f t="shared" si="80"/>
        <v>0</v>
      </c>
      <c r="CX121" s="217">
        <f t="shared" si="80"/>
        <v>0</v>
      </c>
      <c r="CY121" s="217">
        <f t="shared" si="80"/>
        <v>0</v>
      </c>
      <c r="CZ121" s="217">
        <f t="shared" si="80"/>
        <v>0</v>
      </c>
      <c r="DA121" s="217">
        <f t="shared" si="80"/>
        <v>0</v>
      </c>
      <c r="DB121" s="217">
        <f t="shared" si="80"/>
        <v>0</v>
      </c>
      <c r="DC121" s="217">
        <f t="shared" si="80"/>
        <v>0</v>
      </c>
      <c r="DD121" s="217">
        <f t="shared" si="80"/>
        <v>0</v>
      </c>
      <c r="DE121" s="217">
        <f t="shared" si="80"/>
        <v>0</v>
      </c>
      <c r="DF121" s="217">
        <f t="shared" si="80"/>
        <v>0</v>
      </c>
      <c r="DG121" s="217">
        <f t="shared" si="80"/>
        <v>0</v>
      </c>
      <c r="DH121" s="217">
        <f t="shared" si="80"/>
        <v>0</v>
      </c>
      <c r="DI121" s="217">
        <f t="shared" si="80"/>
        <v>0</v>
      </c>
      <c r="DJ121" s="217">
        <f t="shared" si="80"/>
        <v>0</v>
      </c>
      <c r="DK121" s="217">
        <f t="shared" si="80"/>
        <v>0</v>
      </c>
      <c r="DL121" s="217">
        <f t="shared" si="80"/>
        <v>0</v>
      </c>
      <c r="DM121" s="217">
        <f t="shared" si="80"/>
        <v>0</v>
      </c>
      <c r="DN121" s="217">
        <f t="shared" si="80"/>
        <v>0</v>
      </c>
      <c r="DO121" s="217">
        <f t="shared" si="80"/>
        <v>0</v>
      </c>
      <c r="DP121" s="217">
        <f t="shared" si="80"/>
        <v>0</v>
      </c>
      <c r="DQ121" s="217">
        <f t="shared" si="80"/>
        <v>0</v>
      </c>
      <c r="DR121" s="217">
        <f t="shared" si="80"/>
        <v>0</v>
      </c>
      <c r="DS121" s="217">
        <f t="shared" si="80"/>
        <v>0</v>
      </c>
      <c r="DT121" s="217">
        <f t="shared" si="80"/>
        <v>0</v>
      </c>
      <c r="DU121" s="217">
        <f t="shared" si="80"/>
        <v>0</v>
      </c>
      <c r="DV121" s="217">
        <f t="shared" si="80"/>
        <v>0</v>
      </c>
      <c r="DW121" s="217">
        <f t="shared" si="80"/>
        <v>0</v>
      </c>
      <c r="DX121" s="217">
        <f t="shared" si="80"/>
        <v>0</v>
      </c>
      <c r="DY121" s="217">
        <f t="shared" si="80"/>
        <v>0</v>
      </c>
      <c r="DZ121" s="217">
        <f t="shared" si="80"/>
        <v>0</v>
      </c>
      <c r="EA121" s="217">
        <f t="shared" si="80"/>
        <v>0</v>
      </c>
      <c r="EB121" s="217">
        <f t="shared" si="80"/>
        <v>0</v>
      </c>
      <c r="EC121" s="217">
        <v>0</v>
      </c>
      <c r="ED121" s="217">
        <f>SUM(ED122:ED129)</f>
        <v>0</v>
      </c>
      <c r="EE121" s="217">
        <f>SUM(EE122:EE129)</f>
        <v>0</v>
      </c>
      <c r="EF121" s="217">
        <f>SUM(EF122:EF129)</f>
        <v>0</v>
      </c>
      <c r="EG121" s="220"/>
      <c r="EH121" s="220">
        <f>SUM(EH122:EH129)</f>
        <v>0</v>
      </c>
      <c r="EI121" s="217">
        <f>SUM(EI122:EI129)</f>
        <v>0</v>
      </c>
      <c r="EJ121" s="220"/>
      <c r="EK121" s="220">
        <f>SUM(EK122:EK129)</f>
        <v>0</v>
      </c>
      <c r="EL121" s="217">
        <f>SUM(EL122:EL129)</f>
        <v>0</v>
      </c>
      <c r="EM121" s="220"/>
      <c r="EN121" s="220">
        <f>SUM(EN122:EN129)</f>
        <v>0</v>
      </c>
      <c r="EO121" s="217">
        <f>SUM(EO122:EO129)</f>
        <v>0</v>
      </c>
      <c r="EP121" s="220"/>
      <c r="EQ121" s="220">
        <f>SUM(EQ122:EQ129)</f>
        <v>0</v>
      </c>
      <c r="ER121" s="219">
        <f>SUM(ER122:ER129)</f>
        <v>0</v>
      </c>
      <c r="ES121" s="217">
        <f>SUM(ES122:ES129)</f>
        <v>0</v>
      </c>
      <c r="ET121" s="220"/>
      <c r="EU121" s="220">
        <f>SUM(EU122:EU129)</f>
        <v>0</v>
      </c>
      <c r="EV121" s="217">
        <f>SUM(EV122:EV129)</f>
        <v>0</v>
      </c>
      <c r="EW121" s="220"/>
      <c r="EX121" s="220">
        <f>SUM(EX122:EX129)</f>
        <v>0</v>
      </c>
      <c r="EY121" s="217">
        <f>SUM(EY122:EY129)</f>
        <v>0</v>
      </c>
      <c r="EZ121" s="220"/>
      <c r="FA121" s="220">
        <f>SUM(FA122:FA129)</f>
        <v>0</v>
      </c>
      <c r="FB121" s="217">
        <f>SUM(FB122:FB129)</f>
        <v>0</v>
      </c>
      <c r="FC121" s="220"/>
      <c r="FD121" s="220">
        <f>SUM(FD122:FD129)</f>
        <v>0</v>
      </c>
      <c r="FE121" s="217">
        <f>SUM(FE122:FE129)</f>
        <v>0</v>
      </c>
      <c r="FF121" s="220"/>
      <c r="FG121" s="220">
        <f>SUM(FG122:FG129)</f>
        <v>0</v>
      </c>
      <c r="FH121" s="217">
        <f>SUM(FH122:FH129)</f>
        <v>0</v>
      </c>
      <c r="FI121" s="220"/>
      <c r="FJ121" s="220">
        <f>SUM(FJ122:FJ129)</f>
        <v>0</v>
      </c>
      <c r="FK121" s="217">
        <f>SUM(FK122:FK129)</f>
        <v>0</v>
      </c>
      <c r="FL121" s="220"/>
      <c r="FM121" s="220">
        <f>SUM(FM122:FM129)</f>
        <v>0</v>
      </c>
      <c r="FN121" s="217">
        <f>SUM(FN122:FN129)</f>
        <v>0</v>
      </c>
      <c r="FO121" s="220"/>
      <c r="FP121" s="220">
        <f>SUM(FP122:FP129)</f>
        <v>0</v>
      </c>
      <c r="FQ121" s="217">
        <f>SUM(FQ122:FQ129)</f>
        <v>0</v>
      </c>
      <c r="FR121" s="220"/>
      <c r="FS121" s="220">
        <f>SUM(FS122:FS129)</f>
        <v>0</v>
      </c>
      <c r="FT121" s="217">
        <f>SUM(FT122:FT129)</f>
        <v>0</v>
      </c>
      <c r="FU121" s="220"/>
      <c r="FV121" s="220">
        <f>SUM(FV122:FV129)</f>
        <v>0</v>
      </c>
      <c r="FW121" s="219">
        <f>SUM(FW122:FW129)</f>
        <v>0</v>
      </c>
      <c r="FX121" s="217">
        <f>SUM(FX122:FX129)</f>
        <v>0</v>
      </c>
      <c r="FY121" s="220"/>
      <c r="FZ121" s="220">
        <f>SUM(FZ122:FZ129)</f>
        <v>0</v>
      </c>
      <c r="GA121" s="217"/>
      <c r="GB121" s="217">
        <f>SUM(GB122:GB129)</f>
        <v>0</v>
      </c>
      <c r="GC121" s="217"/>
      <c r="GD121" s="220">
        <f>SUM(GD122:GD129)</f>
        <v>0</v>
      </c>
      <c r="GE121" s="217">
        <f>SUM(GE122:GE129)</f>
        <v>0</v>
      </c>
      <c r="GF121" s="217"/>
      <c r="GG121" s="220">
        <f t="shared" ref="GG121:GU121" si="81">SUM(GG122:GG129)</f>
        <v>0</v>
      </c>
      <c r="GH121" s="217">
        <f t="shared" si="81"/>
        <v>0</v>
      </c>
      <c r="GI121" s="220">
        <f t="shared" si="81"/>
        <v>0</v>
      </c>
      <c r="GJ121" s="217">
        <f t="shared" si="81"/>
        <v>0</v>
      </c>
      <c r="GK121" s="220">
        <f t="shared" si="81"/>
        <v>0</v>
      </c>
      <c r="GL121" s="217">
        <f t="shared" si="81"/>
        <v>0</v>
      </c>
      <c r="GM121" s="220">
        <f t="shared" si="81"/>
        <v>0</v>
      </c>
      <c r="GN121" s="220">
        <f t="shared" si="81"/>
        <v>0</v>
      </c>
      <c r="GO121" s="220">
        <f t="shared" si="81"/>
        <v>0</v>
      </c>
      <c r="GP121" s="217">
        <f t="shared" si="81"/>
        <v>0</v>
      </c>
      <c r="GQ121" s="220">
        <f t="shared" si="81"/>
        <v>0</v>
      </c>
      <c r="GR121" s="217">
        <f t="shared" si="81"/>
        <v>0</v>
      </c>
      <c r="GS121" s="220">
        <f t="shared" si="81"/>
        <v>0</v>
      </c>
      <c r="GT121" s="220">
        <f t="shared" si="81"/>
        <v>0</v>
      </c>
      <c r="GU121" s="220">
        <f t="shared" si="81"/>
        <v>0</v>
      </c>
      <c r="GV121" s="220"/>
      <c r="GW121" s="195">
        <f t="shared" si="21"/>
        <v>0</v>
      </c>
    </row>
    <row r="122" spans="1:205" ht="12.75" hidden="1" collapsed="1">
      <c r="A122" s="212"/>
      <c r="B122" s="213"/>
      <c r="C122" s="214"/>
      <c r="D122" s="214"/>
      <c r="E122" s="214"/>
      <c r="F122" s="214"/>
      <c r="G122" s="214"/>
      <c r="H122" s="222"/>
      <c r="I122" s="223"/>
      <c r="J122" s="223"/>
      <c r="K122" s="223"/>
      <c r="L122" s="223"/>
      <c r="M122" s="223"/>
      <c r="N122" s="223"/>
      <c r="O122" s="224"/>
      <c r="P122" s="224"/>
      <c r="Q122" s="222"/>
      <c r="R122" s="222"/>
      <c r="S122" s="222"/>
      <c r="T122" s="246"/>
      <c r="U122" s="223"/>
      <c r="V122" s="223"/>
      <c r="W122" s="223"/>
      <c r="X122" s="223"/>
      <c r="Y122" s="223"/>
      <c r="Z122" s="223"/>
      <c r="AA122" s="223"/>
      <c r="AB122" s="223"/>
      <c r="AC122" s="227">
        <v>0</v>
      </c>
      <c r="AD122" s="227">
        <v>0</v>
      </c>
      <c r="AE122" s="227">
        <v>0</v>
      </c>
      <c r="AF122" s="227">
        <v>0</v>
      </c>
      <c r="AG122" s="226">
        <v>0</v>
      </c>
      <c r="AH122" s="226">
        <v>0</v>
      </c>
      <c r="AI122" s="223"/>
      <c r="AJ122" s="223"/>
      <c r="AK122" s="223"/>
      <c r="AL122" s="223"/>
      <c r="AM122" s="223"/>
      <c r="AN122" s="223"/>
      <c r="AO122" s="223"/>
      <c r="AP122" s="223"/>
      <c r="AQ122" s="223"/>
      <c r="AR122" s="223"/>
      <c r="AS122" s="223"/>
      <c r="AT122" s="223"/>
      <c r="AU122" s="223"/>
      <c r="AV122" s="223"/>
      <c r="AW122" s="223"/>
      <c r="AX122" s="223"/>
      <c r="AY122" s="223"/>
      <c r="AZ122" s="223"/>
      <c r="BA122" s="223"/>
      <c r="BB122" s="223"/>
      <c r="BC122" s="223"/>
      <c r="BD122" s="223"/>
      <c r="BE122" s="223"/>
      <c r="BF122" s="223"/>
      <c r="BG122" s="223"/>
      <c r="BH122" s="223"/>
      <c r="BI122" s="223"/>
      <c r="BJ122" s="223"/>
      <c r="BK122" s="227">
        <v>0</v>
      </c>
      <c r="BL122" s="227">
        <v>0</v>
      </c>
      <c r="BM122" s="227">
        <v>0</v>
      </c>
      <c r="BN122" s="245">
        <v>0</v>
      </c>
      <c r="BO122" s="223"/>
      <c r="BP122" s="223"/>
      <c r="BQ122" s="223"/>
      <c r="BR122" s="223"/>
      <c r="BS122" s="223"/>
      <c r="BT122" s="223"/>
      <c r="BU122" s="223"/>
      <c r="BV122" s="223"/>
      <c r="BW122" s="223"/>
      <c r="BX122" s="223"/>
      <c r="BY122" s="223"/>
      <c r="BZ122" s="223"/>
      <c r="CA122" s="223"/>
      <c r="CB122" s="223"/>
      <c r="CC122" s="223"/>
      <c r="CD122" s="223"/>
      <c r="CE122" s="223"/>
      <c r="CF122" s="223"/>
      <c r="CG122" s="223"/>
      <c r="CH122" s="223"/>
      <c r="CI122" s="223"/>
      <c r="CJ122" s="223"/>
      <c r="CK122" s="223"/>
      <c r="CL122" s="223"/>
      <c r="CM122" s="223"/>
      <c r="CN122" s="223"/>
      <c r="CO122" s="223"/>
      <c r="CP122" s="223"/>
      <c r="CQ122" s="223"/>
      <c r="CR122" s="223"/>
      <c r="CS122" s="223"/>
      <c r="CT122" s="223"/>
      <c r="CU122" s="223"/>
      <c r="CV122" s="223"/>
      <c r="CW122" s="223"/>
      <c r="CX122" s="223"/>
      <c r="CY122" s="223"/>
      <c r="CZ122" s="223"/>
      <c r="DA122" s="223"/>
      <c r="DB122" s="223"/>
      <c r="DC122" s="223"/>
      <c r="DD122" s="223"/>
      <c r="DE122" s="223"/>
      <c r="DF122" s="223"/>
      <c r="DG122" s="223"/>
      <c r="DH122" s="223"/>
      <c r="DI122" s="223"/>
      <c r="DJ122" s="223"/>
      <c r="DK122" s="223"/>
      <c r="DL122" s="223"/>
      <c r="DM122" s="223"/>
      <c r="DN122" s="223"/>
      <c r="DO122" s="223"/>
      <c r="DP122" s="223"/>
      <c r="DQ122" s="223"/>
      <c r="DR122" s="223"/>
      <c r="DS122" s="223"/>
      <c r="DT122" s="223"/>
      <c r="DU122" s="223"/>
      <c r="DV122" s="223"/>
      <c r="DW122" s="223"/>
      <c r="DX122" s="223"/>
      <c r="DY122" s="223"/>
      <c r="DZ122" s="223"/>
      <c r="EA122" s="223"/>
      <c r="EB122" s="223"/>
      <c r="EC122" s="245">
        <v>0</v>
      </c>
      <c r="ED122" s="223"/>
      <c r="EE122" s="223"/>
      <c r="EF122" s="223"/>
      <c r="EG122" s="229"/>
      <c r="EH122" s="229"/>
      <c r="EI122" s="223"/>
      <c r="EJ122" s="229"/>
      <c r="EK122" s="229"/>
      <c r="EL122" s="223"/>
      <c r="EM122" s="229"/>
      <c r="EN122" s="229"/>
      <c r="EO122" s="223"/>
      <c r="EP122" s="229"/>
      <c r="EQ122" s="229"/>
      <c r="ER122" s="222"/>
      <c r="ES122" s="223"/>
      <c r="ET122" s="229"/>
      <c r="EU122" s="229"/>
      <c r="EV122" s="223"/>
      <c r="EW122" s="229"/>
      <c r="EX122" s="229"/>
      <c r="EY122" s="223"/>
      <c r="EZ122" s="229"/>
      <c r="FA122" s="229"/>
      <c r="FB122" s="223"/>
      <c r="FC122" s="229"/>
      <c r="FD122" s="229"/>
      <c r="FE122" s="223"/>
      <c r="FF122" s="229"/>
      <c r="FG122" s="229"/>
      <c r="FH122" s="223"/>
      <c r="FI122" s="229"/>
      <c r="FJ122" s="229"/>
      <c r="FK122" s="223"/>
      <c r="FL122" s="229"/>
      <c r="FM122" s="229"/>
      <c r="FN122" s="223"/>
      <c r="FO122" s="229"/>
      <c r="FP122" s="229"/>
      <c r="FQ122" s="223"/>
      <c r="FR122" s="229"/>
      <c r="FS122" s="229"/>
      <c r="FT122" s="223"/>
      <c r="FU122" s="229"/>
      <c r="FV122" s="229"/>
      <c r="FW122" s="222"/>
      <c r="FX122" s="223"/>
      <c r="FY122" s="229"/>
      <c r="FZ122" s="229"/>
      <c r="GA122" s="230"/>
      <c r="GB122" s="231"/>
      <c r="GC122" s="232"/>
      <c r="GD122" s="232"/>
      <c r="GE122" s="231"/>
      <c r="GF122" s="232"/>
      <c r="GG122" s="232"/>
      <c r="GH122" s="231"/>
      <c r="GI122" s="232"/>
      <c r="GJ122" s="231"/>
      <c r="GK122" s="232"/>
      <c r="GL122" s="231"/>
      <c r="GM122" s="232"/>
      <c r="GN122" s="232"/>
      <c r="GO122" s="232"/>
      <c r="GP122" s="231"/>
      <c r="GQ122" s="232"/>
      <c r="GR122" s="231"/>
      <c r="GS122" s="235"/>
      <c r="GT122" s="235"/>
      <c r="GU122" s="235"/>
      <c r="GV122" s="236"/>
      <c r="GW122" s="195">
        <f t="shared" si="21"/>
        <v>0</v>
      </c>
    </row>
    <row r="123" spans="1:205" ht="12.75" hidden="1" outlineLevel="1">
      <c r="A123" s="212"/>
      <c r="B123" s="237"/>
      <c r="C123" s="215"/>
      <c r="D123" s="215"/>
      <c r="E123" s="215"/>
      <c r="F123" s="215"/>
      <c r="G123" s="215"/>
      <c r="H123" s="222"/>
      <c r="I123" s="223"/>
      <c r="J123" s="223"/>
      <c r="K123" s="223"/>
      <c r="L123" s="223"/>
      <c r="M123" s="223"/>
      <c r="N123" s="223"/>
      <c r="O123" s="224"/>
      <c r="P123" s="224"/>
      <c r="Q123" s="222"/>
      <c r="R123" s="222"/>
      <c r="S123" s="222"/>
      <c r="T123" s="246"/>
      <c r="U123" s="223"/>
      <c r="V123" s="223"/>
      <c r="W123" s="223"/>
      <c r="X123" s="223"/>
      <c r="Y123" s="223"/>
      <c r="Z123" s="223"/>
      <c r="AA123" s="223"/>
      <c r="AB123" s="223"/>
      <c r="AC123" s="227">
        <v>0</v>
      </c>
      <c r="AD123" s="227">
        <v>0</v>
      </c>
      <c r="AE123" s="227">
        <v>0</v>
      </c>
      <c r="AF123" s="227">
        <v>0</v>
      </c>
      <c r="AG123" s="226">
        <v>0</v>
      </c>
      <c r="AH123" s="226">
        <v>0</v>
      </c>
      <c r="AI123" s="223"/>
      <c r="AJ123" s="223"/>
      <c r="AK123" s="223"/>
      <c r="AL123" s="223"/>
      <c r="AM123" s="223"/>
      <c r="AN123" s="223"/>
      <c r="AO123" s="223"/>
      <c r="AP123" s="223"/>
      <c r="AQ123" s="223"/>
      <c r="AR123" s="223"/>
      <c r="AS123" s="223"/>
      <c r="AT123" s="223"/>
      <c r="AU123" s="223"/>
      <c r="AV123" s="223"/>
      <c r="AW123" s="223"/>
      <c r="AX123" s="223"/>
      <c r="AY123" s="223"/>
      <c r="AZ123" s="223"/>
      <c r="BA123" s="223"/>
      <c r="BB123" s="223"/>
      <c r="BC123" s="223"/>
      <c r="BD123" s="223"/>
      <c r="BE123" s="223"/>
      <c r="BF123" s="223"/>
      <c r="BG123" s="223"/>
      <c r="BH123" s="223"/>
      <c r="BI123" s="223"/>
      <c r="BJ123" s="223"/>
      <c r="BK123" s="227">
        <v>0</v>
      </c>
      <c r="BL123" s="227">
        <v>0</v>
      </c>
      <c r="BM123" s="227">
        <v>0</v>
      </c>
      <c r="BN123" s="227">
        <v>0</v>
      </c>
      <c r="BO123" s="223"/>
      <c r="BP123" s="223"/>
      <c r="BQ123" s="223"/>
      <c r="BR123" s="223"/>
      <c r="BS123" s="223"/>
      <c r="BT123" s="223"/>
      <c r="BU123" s="223"/>
      <c r="BV123" s="223"/>
      <c r="BW123" s="223"/>
      <c r="BX123" s="223"/>
      <c r="BY123" s="223"/>
      <c r="BZ123" s="223"/>
      <c r="CA123" s="223"/>
      <c r="CB123" s="223"/>
      <c r="CC123" s="223"/>
      <c r="CD123" s="223"/>
      <c r="CE123" s="223"/>
      <c r="CF123" s="223"/>
      <c r="CG123" s="223"/>
      <c r="CH123" s="223"/>
      <c r="CI123" s="223"/>
      <c r="CJ123" s="223"/>
      <c r="CK123" s="223"/>
      <c r="CL123" s="223"/>
      <c r="CM123" s="223"/>
      <c r="CN123" s="223"/>
      <c r="CO123" s="223"/>
      <c r="CP123" s="223"/>
      <c r="CQ123" s="223"/>
      <c r="CR123" s="223"/>
      <c r="CS123" s="223"/>
      <c r="CT123" s="223"/>
      <c r="CU123" s="223"/>
      <c r="CV123" s="223"/>
      <c r="CW123" s="223"/>
      <c r="CX123" s="223"/>
      <c r="CY123" s="223"/>
      <c r="CZ123" s="223"/>
      <c r="DA123" s="223"/>
      <c r="DB123" s="223"/>
      <c r="DC123" s="223"/>
      <c r="DD123" s="223"/>
      <c r="DE123" s="223"/>
      <c r="DF123" s="223"/>
      <c r="DG123" s="223"/>
      <c r="DH123" s="223"/>
      <c r="DI123" s="223"/>
      <c r="DJ123" s="223"/>
      <c r="DK123" s="223"/>
      <c r="DL123" s="223"/>
      <c r="DM123" s="223"/>
      <c r="DN123" s="223"/>
      <c r="DO123" s="223"/>
      <c r="DP123" s="223"/>
      <c r="DQ123" s="223"/>
      <c r="DR123" s="223"/>
      <c r="DS123" s="223"/>
      <c r="DT123" s="223"/>
      <c r="DU123" s="223"/>
      <c r="DV123" s="223"/>
      <c r="DW123" s="223"/>
      <c r="DX123" s="223"/>
      <c r="DY123" s="223"/>
      <c r="DZ123" s="223"/>
      <c r="EA123" s="223"/>
      <c r="EB123" s="223"/>
      <c r="EC123" s="227">
        <v>0</v>
      </c>
      <c r="ED123" s="223"/>
      <c r="EE123" s="223"/>
      <c r="EF123" s="223"/>
      <c r="EG123" s="229"/>
      <c r="EH123" s="229"/>
      <c r="EI123" s="223"/>
      <c r="EJ123" s="229"/>
      <c r="EK123" s="229"/>
      <c r="EL123" s="223"/>
      <c r="EM123" s="229"/>
      <c r="EN123" s="229"/>
      <c r="EO123" s="223"/>
      <c r="EP123" s="229"/>
      <c r="EQ123" s="229"/>
      <c r="ER123" s="238"/>
      <c r="ES123" s="223"/>
      <c r="ET123" s="229"/>
      <c r="EU123" s="229"/>
      <c r="EV123" s="223"/>
      <c r="EW123" s="229"/>
      <c r="EX123" s="229"/>
      <c r="EY123" s="223"/>
      <c r="EZ123" s="229"/>
      <c r="FA123" s="229"/>
      <c r="FB123" s="223"/>
      <c r="FC123" s="229"/>
      <c r="FD123" s="229"/>
      <c r="FE123" s="223"/>
      <c r="FF123" s="229"/>
      <c r="FG123" s="229"/>
      <c r="FH123" s="223"/>
      <c r="FI123" s="229"/>
      <c r="FJ123" s="229"/>
      <c r="FK123" s="223"/>
      <c r="FL123" s="229"/>
      <c r="FM123" s="229"/>
      <c r="FN123" s="223"/>
      <c r="FO123" s="229"/>
      <c r="FP123" s="229"/>
      <c r="FQ123" s="223"/>
      <c r="FR123" s="229"/>
      <c r="FS123" s="229"/>
      <c r="FT123" s="223"/>
      <c r="FU123" s="229"/>
      <c r="FV123" s="229"/>
      <c r="FW123" s="222"/>
      <c r="FX123" s="223"/>
      <c r="FY123" s="229"/>
      <c r="FZ123" s="229"/>
      <c r="GA123" s="230"/>
      <c r="GB123" s="231"/>
      <c r="GC123" s="232"/>
      <c r="GD123" s="232"/>
      <c r="GE123" s="231"/>
      <c r="GF123" s="232"/>
      <c r="GG123" s="232"/>
      <c r="GH123" s="231"/>
      <c r="GI123" s="232"/>
      <c r="GJ123" s="231"/>
      <c r="GK123" s="232"/>
      <c r="GL123" s="231"/>
      <c r="GM123" s="232"/>
      <c r="GN123" s="232"/>
      <c r="GO123" s="232"/>
      <c r="GP123" s="231"/>
      <c r="GQ123" s="232"/>
      <c r="GR123" s="231"/>
      <c r="GS123" s="239"/>
      <c r="GT123" s="239"/>
      <c r="GU123" s="239"/>
      <c r="GV123" s="234"/>
      <c r="GW123" s="195">
        <f t="shared" si="21"/>
        <v>0</v>
      </c>
    </row>
    <row r="124" spans="1:205" ht="12.75" hidden="1" outlineLevel="1">
      <c r="A124" s="212"/>
      <c r="B124" s="237"/>
      <c r="C124" s="215"/>
      <c r="D124" s="215"/>
      <c r="E124" s="215"/>
      <c r="F124" s="215"/>
      <c r="G124" s="215"/>
      <c r="H124" s="222"/>
      <c r="I124" s="223"/>
      <c r="J124" s="223"/>
      <c r="K124" s="223"/>
      <c r="L124" s="223"/>
      <c r="M124" s="223"/>
      <c r="N124" s="223"/>
      <c r="O124" s="224"/>
      <c r="P124" s="224"/>
      <c r="Q124" s="222"/>
      <c r="R124" s="222"/>
      <c r="S124" s="222"/>
      <c r="T124" s="246"/>
      <c r="U124" s="223"/>
      <c r="V124" s="223"/>
      <c r="W124" s="223"/>
      <c r="X124" s="223"/>
      <c r="Y124" s="223"/>
      <c r="Z124" s="223"/>
      <c r="AA124" s="223"/>
      <c r="AB124" s="223"/>
      <c r="AC124" s="227">
        <v>0</v>
      </c>
      <c r="AD124" s="227">
        <v>0</v>
      </c>
      <c r="AE124" s="227">
        <v>0</v>
      </c>
      <c r="AF124" s="227">
        <v>0</v>
      </c>
      <c r="AG124" s="226">
        <v>0</v>
      </c>
      <c r="AH124" s="226">
        <v>0</v>
      </c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  <c r="AY124" s="223"/>
      <c r="AZ124" s="223"/>
      <c r="BA124" s="223"/>
      <c r="BB124" s="223"/>
      <c r="BC124" s="223"/>
      <c r="BD124" s="223"/>
      <c r="BE124" s="223"/>
      <c r="BF124" s="223"/>
      <c r="BG124" s="223"/>
      <c r="BH124" s="223"/>
      <c r="BI124" s="223"/>
      <c r="BJ124" s="223"/>
      <c r="BK124" s="227">
        <v>0</v>
      </c>
      <c r="BL124" s="227">
        <v>0</v>
      </c>
      <c r="BM124" s="227">
        <v>0</v>
      </c>
      <c r="BN124" s="227">
        <v>0</v>
      </c>
      <c r="BO124" s="223"/>
      <c r="BP124" s="223"/>
      <c r="BQ124" s="223"/>
      <c r="BR124" s="223"/>
      <c r="BS124" s="223"/>
      <c r="BT124" s="223"/>
      <c r="BU124" s="223"/>
      <c r="BV124" s="223"/>
      <c r="BW124" s="223"/>
      <c r="BX124" s="223"/>
      <c r="BY124" s="223"/>
      <c r="BZ124" s="223"/>
      <c r="CA124" s="223"/>
      <c r="CB124" s="223"/>
      <c r="CC124" s="223"/>
      <c r="CD124" s="223"/>
      <c r="CE124" s="223"/>
      <c r="CF124" s="223"/>
      <c r="CG124" s="223"/>
      <c r="CH124" s="223"/>
      <c r="CI124" s="223"/>
      <c r="CJ124" s="223"/>
      <c r="CK124" s="223"/>
      <c r="CL124" s="223"/>
      <c r="CM124" s="223"/>
      <c r="CN124" s="223"/>
      <c r="CO124" s="223"/>
      <c r="CP124" s="223"/>
      <c r="CQ124" s="223"/>
      <c r="CR124" s="223"/>
      <c r="CS124" s="223"/>
      <c r="CT124" s="223"/>
      <c r="CU124" s="223"/>
      <c r="CV124" s="223"/>
      <c r="CW124" s="223"/>
      <c r="CX124" s="223"/>
      <c r="CY124" s="223"/>
      <c r="CZ124" s="223"/>
      <c r="DA124" s="223"/>
      <c r="DB124" s="223"/>
      <c r="DC124" s="223"/>
      <c r="DD124" s="223"/>
      <c r="DE124" s="223"/>
      <c r="DF124" s="223"/>
      <c r="DG124" s="223"/>
      <c r="DH124" s="223"/>
      <c r="DI124" s="223"/>
      <c r="DJ124" s="223"/>
      <c r="DK124" s="223"/>
      <c r="DL124" s="223"/>
      <c r="DM124" s="223"/>
      <c r="DN124" s="223"/>
      <c r="DO124" s="223"/>
      <c r="DP124" s="223"/>
      <c r="DQ124" s="223"/>
      <c r="DR124" s="223"/>
      <c r="DS124" s="223"/>
      <c r="DT124" s="223"/>
      <c r="DU124" s="223"/>
      <c r="DV124" s="223"/>
      <c r="DW124" s="223"/>
      <c r="DX124" s="223"/>
      <c r="DY124" s="223"/>
      <c r="DZ124" s="223"/>
      <c r="EA124" s="223"/>
      <c r="EB124" s="223"/>
      <c r="EC124" s="227">
        <v>0</v>
      </c>
      <c r="ED124" s="223"/>
      <c r="EE124" s="223"/>
      <c r="EF124" s="223"/>
      <c r="EG124" s="229"/>
      <c r="EH124" s="229"/>
      <c r="EI124" s="223"/>
      <c r="EJ124" s="229"/>
      <c r="EK124" s="229"/>
      <c r="EL124" s="223"/>
      <c r="EM124" s="229"/>
      <c r="EN124" s="229"/>
      <c r="EO124" s="223"/>
      <c r="EP124" s="229"/>
      <c r="EQ124" s="229"/>
      <c r="ER124" s="238"/>
      <c r="ES124" s="223"/>
      <c r="ET124" s="229"/>
      <c r="EU124" s="229"/>
      <c r="EV124" s="223"/>
      <c r="EW124" s="229"/>
      <c r="EX124" s="229"/>
      <c r="EY124" s="223"/>
      <c r="EZ124" s="229"/>
      <c r="FA124" s="229"/>
      <c r="FB124" s="223"/>
      <c r="FC124" s="229"/>
      <c r="FD124" s="229"/>
      <c r="FE124" s="223"/>
      <c r="FF124" s="229"/>
      <c r="FG124" s="229"/>
      <c r="FH124" s="223"/>
      <c r="FI124" s="229"/>
      <c r="FJ124" s="229"/>
      <c r="FK124" s="223"/>
      <c r="FL124" s="229"/>
      <c r="FM124" s="229"/>
      <c r="FN124" s="223"/>
      <c r="FO124" s="229"/>
      <c r="FP124" s="229"/>
      <c r="FQ124" s="223"/>
      <c r="FR124" s="229"/>
      <c r="FS124" s="229"/>
      <c r="FT124" s="223"/>
      <c r="FU124" s="229"/>
      <c r="FV124" s="229"/>
      <c r="FW124" s="222"/>
      <c r="FX124" s="223"/>
      <c r="FY124" s="229"/>
      <c r="FZ124" s="229"/>
      <c r="GA124" s="230"/>
      <c r="GB124" s="231"/>
      <c r="GC124" s="232"/>
      <c r="GD124" s="232"/>
      <c r="GE124" s="231"/>
      <c r="GF124" s="232"/>
      <c r="GG124" s="232"/>
      <c r="GH124" s="231"/>
      <c r="GI124" s="232"/>
      <c r="GJ124" s="231"/>
      <c r="GK124" s="232"/>
      <c r="GL124" s="231"/>
      <c r="GM124" s="232"/>
      <c r="GN124" s="232"/>
      <c r="GO124" s="232"/>
      <c r="GP124" s="231"/>
      <c r="GQ124" s="232"/>
      <c r="GR124" s="231"/>
      <c r="GS124" s="239"/>
      <c r="GT124" s="239"/>
      <c r="GU124" s="239"/>
      <c r="GV124" s="234"/>
      <c r="GW124" s="195">
        <f t="shared" si="21"/>
        <v>0</v>
      </c>
    </row>
    <row r="125" spans="1:205" ht="12.75" hidden="1" outlineLevel="1">
      <c r="A125" s="212"/>
      <c r="B125" s="237"/>
      <c r="C125" s="215"/>
      <c r="D125" s="215"/>
      <c r="E125" s="215"/>
      <c r="F125" s="215"/>
      <c r="G125" s="215"/>
      <c r="H125" s="222"/>
      <c r="I125" s="223"/>
      <c r="J125" s="223"/>
      <c r="K125" s="223"/>
      <c r="L125" s="223"/>
      <c r="M125" s="223"/>
      <c r="N125" s="223"/>
      <c r="O125" s="224"/>
      <c r="P125" s="224"/>
      <c r="Q125" s="222"/>
      <c r="R125" s="222"/>
      <c r="S125" s="222"/>
      <c r="T125" s="246"/>
      <c r="U125" s="223"/>
      <c r="V125" s="223"/>
      <c r="W125" s="223"/>
      <c r="X125" s="223"/>
      <c r="Y125" s="223"/>
      <c r="Z125" s="223"/>
      <c r="AA125" s="223"/>
      <c r="AB125" s="223"/>
      <c r="AC125" s="227">
        <v>0</v>
      </c>
      <c r="AD125" s="227">
        <v>0</v>
      </c>
      <c r="AE125" s="227">
        <v>0</v>
      </c>
      <c r="AF125" s="227">
        <v>0</v>
      </c>
      <c r="AG125" s="226">
        <v>0</v>
      </c>
      <c r="AH125" s="226">
        <v>0</v>
      </c>
      <c r="AI125" s="223"/>
      <c r="AJ125" s="223"/>
      <c r="AK125" s="223"/>
      <c r="AL125" s="223"/>
      <c r="AM125" s="223"/>
      <c r="AN125" s="223"/>
      <c r="AO125" s="223"/>
      <c r="AP125" s="223"/>
      <c r="AQ125" s="223"/>
      <c r="AR125" s="223"/>
      <c r="AS125" s="223"/>
      <c r="AT125" s="223"/>
      <c r="AU125" s="223"/>
      <c r="AV125" s="223"/>
      <c r="AW125" s="223"/>
      <c r="AX125" s="223"/>
      <c r="AY125" s="223"/>
      <c r="AZ125" s="223"/>
      <c r="BA125" s="223"/>
      <c r="BB125" s="223"/>
      <c r="BC125" s="223"/>
      <c r="BD125" s="223"/>
      <c r="BE125" s="223"/>
      <c r="BF125" s="223"/>
      <c r="BG125" s="223"/>
      <c r="BH125" s="223"/>
      <c r="BI125" s="223"/>
      <c r="BJ125" s="223"/>
      <c r="BK125" s="227">
        <v>0</v>
      </c>
      <c r="BL125" s="227">
        <v>0</v>
      </c>
      <c r="BM125" s="227">
        <v>0</v>
      </c>
      <c r="BN125" s="227">
        <v>0</v>
      </c>
      <c r="BO125" s="223"/>
      <c r="BP125" s="223"/>
      <c r="BQ125" s="223"/>
      <c r="BR125" s="223"/>
      <c r="BS125" s="223"/>
      <c r="BT125" s="223"/>
      <c r="BU125" s="223"/>
      <c r="BV125" s="223"/>
      <c r="BW125" s="223"/>
      <c r="BX125" s="223"/>
      <c r="BY125" s="223"/>
      <c r="BZ125" s="223"/>
      <c r="CA125" s="223"/>
      <c r="CB125" s="223"/>
      <c r="CC125" s="223"/>
      <c r="CD125" s="223"/>
      <c r="CE125" s="223"/>
      <c r="CF125" s="223"/>
      <c r="CG125" s="223"/>
      <c r="CH125" s="223"/>
      <c r="CI125" s="223"/>
      <c r="CJ125" s="223"/>
      <c r="CK125" s="223"/>
      <c r="CL125" s="223"/>
      <c r="CM125" s="223"/>
      <c r="CN125" s="223"/>
      <c r="CO125" s="223"/>
      <c r="CP125" s="223"/>
      <c r="CQ125" s="223"/>
      <c r="CR125" s="223"/>
      <c r="CS125" s="223"/>
      <c r="CT125" s="223"/>
      <c r="CU125" s="223"/>
      <c r="CV125" s="223"/>
      <c r="CW125" s="223"/>
      <c r="CX125" s="223"/>
      <c r="CY125" s="223"/>
      <c r="CZ125" s="223"/>
      <c r="DA125" s="223"/>
      <c r="DB125" s="223"/>
      <c r="DC125" s="223"/>
      <c r="DD125" s="223"/>
      <c r="DE125" s="223"/>
      <c r="DF125" s="223"/>
      <c r="DG125" s="223"/>
      <c r="DH125" s="223"/>
      <c r="DI125" s="223"/>
      <c r="DJ125" s="223"/>
      <c r="DK125" s="223"/>
      <c r="DL125" s="223"/>
      <c r="DM125" s="223"/>
      <c r="DN125" s="223"/>
      <c r="DO125" s="223"/>
      <c r="DP125" s="223"/>
      <c r="DQ125" s="223"/>
      <c r="DR125" s="223"/>
      <c r="DS125" s="223"/>
      <c r="DT125" s="223"/>
      <c r="DU125" s="223"/>
      <c r="DV125" s="223"/>
      <c r="DW125" s="223"/>
      <c r="DX125" s="223"/>
      <c r="DY125" s="223"/>
      <c r="DZ125" s="223"/>
      <c r="EA125" s="223"/>
      <c r="EB125" s="223"/>
      <c r="EC125" s="227">
        <v>0</v>
      </c>
      <c r="ED125" s="223"/>
      <c r="EE125" s="223"/>
      <c r="EF125" s="223"/>
      <c r="EG125" s="229"/>
      <c r="EH125" s="229"/>
      <c r="EI125" s="223"/>
      <c r="EJ125" s="229"/>
      <c r="EK125" s="229"/>
      <c r="EL125" s="223"/>
      <c r="EM125" s="229"/>
      <c r="EN125" s="229"/>
      <c r="EO125" s="223"/>
      <c r="EP125" s="229"/>
      <c r="EQ125" s="229"/>
      <c r="ER125" s="238"/>
      <c r="ES125" s="223"/>
      <c r="ET125" s="229"/>
      <c r="EU125" s="229"/>
      <c r="EV125" s="223"/>
      <c r="EW125" s="229"/>
      <c r="EX125" s="229"/>
      <c r="EY125" s="223"/>
      <c r="EZ125" s="229"/>
      <c r="FA125" s="229"/>
      <c r="FB125" s="223"/>
      <c r="FC125" s="229"/>
      <c r="FD125" s="229"/>
      <c r="FE125" s="223"/>
      <c r="FF125" s="229"/>
      <c r="FG125" s="229"/>
      <c r="FH125" s="223"/>
      <c r="FI125" s="229"/>
      <c r="FJ125" s="229"/>
      <c r="FK125" s="223"/>
      <c r="FL125" s="229"/>
      <c r="FM125" s="229"/>
      <c r="FN125" s="223"/>
      <c r="FO125" s="229"/>
      <c r="FP125" s="229"/>
      <c r="FQ125" s="223"/>
      <c r="FR125" s="229"/>
      <c r="FS125" s="229"/>
      <c r="FT125" s="223"/>
      <c r="FU125" s="229"/>
      <c r="FV125" s="229"/>
      <c r="FW125" s="222"/>
      <c r="FX125" s="223"/>
      <c r="FY125" s="229"/>
      <c r="FZ125" s="229"/>
      <c r="GA125" s="230"/>
      <c r="GB125" s="231"/>
      <c r="GC125" s="232"/>
      <c r="GD125" s="232"/>
      <c r="GE125" s="231"/>
      <c r="GF125" s="232"/>
      <c r="GG125" s="232"/>
      <c r="GH125" s="231"/>
      <c r="GI125" s="232"/>
      <c r="GJ125" s="231"/>
      <c r="GK125" s="232"/>
      <c r="GL125" s="231"/>
      <c r="GM125" s="232"/>
      <c r="GN125" s="232"/>
      <c r="GO125" s="232"/>
      <c r="GP125" s="231"/>
      <c r="GQ125" s="232"/>
      <c r="GR125" s="231"/>
      <c r="GS125" s="239"/>
      <c r="GT125" s="239"/>
      <c r="GU125" s="239"/>
      <c r="GV125" s="234"/>
      <c r="GW125" s="195">
        <f t="shared" si="21"/>
        <v>0</v>
      </c>
    </row>
    <row r="126" spans="1:205" ht="12.75" hidden="1" outlineLevel="1">
      <c r="A126" s="212"/>
      <c r="B126" s="237"/>
      <c r="C126" s="215"/>
      <c r="D126" s="215"/>
      <c r="E126" s="215"/>
      <c r="F126" s="215"/>
      <c r="G126" s="215"/>
      <c r="H126" s="222"/>
      <c r="I126" s="223"/>
      <c r="J126" s="223"/>
      <c r="K126" s="223"/>
      <c r="L126" s="223"/>
      <c r="M126" s="223"/>
      <c r="N126" s="223"/>
      <c r="O126" s="224"/>
      <c r="P126" s="224"/>
      <c r="Q126" s="222"/>
      <c r="R126" s="222"/>
      <c r="S126" s="222"/>
      <c r="T126" s="246"/>
      <c r="U126" s="223"/>
      <c r="V126" s="223"/>
      <c r="W126" s="223"/>
      <c r="X126" s="223"/>
      <c r="Y126" s="223"/>
      <c r="Z126" s="223"/>
      <c r="AA126" s="223"/>
      <c r="AB126" s="223"/>
      <c r="AC126" s="227">
        <v>0</v>
      </c>
      <c r="AD126" s="227">
        <v>0</v>
      </c>
      <c r="AE126" s="227">
        <v>0</v>
      </c>
      <c r="AF126" s="227">
        <v>0</v>
      </c>
      <c r="AG126" s="226">
        <v>0</v>
      </c>
      <c r="AH126" s="226">
        <v>0</v>
      </c>
      <c r="AI126" s="223"/>
      <c r="AJ126" s="223"/>
      <c r="AK126" s="223"/>
      <c r="AL126" s="223"/>
      <c r="AM126" s="223"/>
      <c r="AN126" s="223"/>
      <c r="AO126" s="223"/>
      <c r="AP126" s="223"/>
      <c r="AQ126" s="223"/>
      <c r="AR126" s="223"/>
      <c r="AS126" s="223"/>
      <c r="AT126" s="223"/>
      <c r="AU126" s="223"/>
      <c r="AV126" s="223"/>
      <c r="AW126" s="223"/>
      <c r="AX126" s="223"/>
      <c r="AY126" s="223"/>
      <c r="AZ126" s="223"/>
      <c r="BA126" s="223"/>
      <c r="BB126" s="223"/>
      <c r="BC126" s="223"/>
      <c r="BD126" s="223"/>
      <c r="BE126" s="223"/>
      <c r="BF126" s="223"/>
      <c r="BG126" s="223"/>
      <c r="BH126" s="223"/>
      <c r="BI126" s="223"/>
      <c r="BJ126" s="223"/>
      <c r="BK126" s="227">
        <v>0</v>
      </c>
      <c r="BL126" s="227">
        <v>0</v>
      </c>
      <c r="BM126" s="227">
        <v>0</v>
      </c>
      <c r="BN126" s="227">
        <v>0</v>
      </c>
      <c r="BO126" s="223"/>
      <c r="BP126" s="223"/>
      <c r="BQ126" s="223"/>
      <c r="BR126" s="223"/>
      <c r="BS126" s="223"/>
      <c r="BT126" s="223"/>
      <c r="BU126" s="223"/>
      <c r="BV126" s="223"/>
      <c r="BW126" s="223"/>
      <c r="BX126" s="223"/>
      <c r="BY126" s="223"/>
      <c r="BZ126" s="223"/>
      <c r="CA126" s="223"/>
      <c r="CB126" s="223"/>
      <c r="CC126" s="223"/>
      <c r="CD126" s="223"/>
      <c r="CE126" s="223"/>
      <c r="CF126" s="223"/>
      <c r="CG126" s="223"/>
      <c r="CH126" s="223"/>
      <c r="CI126" s="223"/>
      <c r="CJ126" s="223"/>
      <c r="CK126" s="223"/>
      <c r="CL126" s="223"/>
      <c r="CM126" s="223"/>
      <c r="CN126" s="223"/>
      <c r="CO126" s="223"/>
      <c r="CP126" s="223"/>
      <c r="CQ126" s="223"/>
      <c r="CR126" s="223"/>
      <c r="CS126" s="223"/>
      <c r="CT126" s="223"/>
      <c r="CU126" s="223"/>
      <c r="CV126" s="223"/>
      <c r="CW126" s="223"/>
      <c r="CX126" s="223"/>
      <c r="CY126" s="223"/>
      <c r="CZ126" s="223"/>
      <c r="DA126" s="223"/>
      <c r="DB126" s="223"/>
      <c r="DC126" s="223"/>
      <c r="DD126" s="223"/>
      <c r="DE126" s="223"/>
      <c r="DF126" s="223"/>
      <c r="DG126" s="223"/>
      <c r="DH126" s="223"/>
      <c r="DI126" s="223"/>
      <c r="DJ126" s="223"/>
      <c r="DK126" s="223"/>
      <c r="DL126" s="223"/>
      <c r="DM126" s="223"/>
      <c r="DN126" s="223"/>
      <c r="DO126" s="223"/>
      <c r="DP126" s="223"/>
      <c r="DQ126" s="223"/>
      <c r="DR126" s="223"/>
      <c r="DS126" s="223"/>
      <c r="DT126" s="223"/>
      <c r="DU126" s="223"/>
      <c r="DV126" s="223"/>
      <c r="DW126" s="223"/>
      <c r="DX126" s="223"/>
      <c r="DY126" s="223"/>
      <c r="DZ126" s="223"/>
      <c r="EA126" s="223"/>
      <c r="EB126" s="223"/>
      <c r="EC126" s="227">
        <v>0</v>
      </c>
      <c r="ED126" s="223"/>
      <c r="EE126" s="223"/>
      <c r="EF126" s="223"/>
      <c r="EG126" s="229"/>
      <c r="EH126" s="229"/>
      <c r="EI126" s="223"/>
      <c r="EJ126" s="229"/>
      <c r="EK126" s="229"/>
      <c r="EL126" s="223"/>
      <c r="EM126" s="229"/>
      <c r="EN126" s="229"/>
      <c r="EO126" s="223"/>
      <c r="EP126" s="229"/>
      <c r="EQ126" s="229"/>
      <c r="ER126" s="238"/>
      <c r="ES126" s="223"/>
      <c r="ET126" s="229"/>
      <c r="EU126" s="229"/>
      <c r="EV126" s="223"/>
      <c r="EW126" s="229"/>
      <c r="EX126" s="229"/>
      <c r="EY126" s="223"/>
      <c r="EZ126" s="229"/>
      <c r="FA126" s="229"/>
      <c r="FB126" s="223"/>
      <c r="FC126" s="229"/>
      <c r="FD126" s="229"/>
      <c r="FE126" s="223"/>
      <c r="FF126" s="229"/>
      <c r="FG126" s="229"/>
      <c r="FH126" s="223"/>
      <c r="FI126" s="229"/>
      <c r="FJ126" s="229"/>
      <c r="FK126" s="223"/>
      <c r="FL126" s="229"/>
      <c r="FM126" s="229"/>
      <c r="FN126" s="223"/>
      <c r="FO126" s="229"/>
      <c r="FP126" s="229"/>
      <c r="FQ126" s="223"/>
      <c r="FR126" s="229"/>
      <c r="FS126" s="229"/>
      <c r="FT126" s="223"/>
      <c r="FU126" s="229"/>
      <c r="FV126" s="229"/>
      <c r="FW126" s="222"/>
      <c r="FX126" s="223"/>
      <c r="FY126" s="229"/>
      <c r="FZ126" s="229"/>
      <c r="GA126" s="230"/>
      <c r="GB126" s="231"/>
      <c r="GC126" s="232"/>
      <c r="GD126" s="232"/>
      <c r="GE126" s="231"/>
      <c r="GF126" s="232"/>
      <c r="GG126" s="232"/>
      <c r="GH126" s="231"/>
      <c r="GI126" s="232"/>
      <c r="GJ126" s="231"/>
      <c r="GK126" s="232"/>
      <c r="GL126" s="231"/>
      <c r="GM126" s="232"/>
      <c r="GN126" s="232"/>
      <c r="GO126" s="232"/>
      <c r="GP126" s="231"/>
      <c r="GQ126" s="232"/>
      <c r="GR126" s="231"/>
      <c r="GS126" s="239"/>
      <c r="GT126" s="239"/>
      <c r="GU126" s="239"/>
      <c r="GV126" s="234"/>
      <c r="GW126" s="195">
        <f t="shared" si="21"/>
        <v>0</v>
      </c>
    </row>
    <row r="127" spans="1:205" ht="12.75" hidden="1" outlineLevel="1">
      <c r="A127" s="212"/>
      <c r="B127" s="237"/>
      <c r="C127" s="215"/>
      <c r="D127" s="215"/>
      <c r="E127" s="215"/>
      <c r="F127" s="215"/>
      <c r="G127" s="215"/>
      <c r="H127" s="222"/>
      <c r="I127" s="223"/>
      <c r="J127" s="223"/>
      <c r="K127" s="223"/>
      <c r="L127" s="223"/>
      <c r="M127" s="223"/>
      <c r="N127" s="223"/>
      <c r="O127" s="224"/>
      <c r="P127" s="224"/>
      <c r="Q127" s="222"/>
      <c r="R127" s="222"/>
      <c r="S127" s="222"/>
      <c r="T127" s="246"/>
      <c r="U127" s="223"/>
      <c r="V127" s="223"/>
      <c r="W127" s="223"/>
      <c r="X127" s="223"/>
      <c r="Y127" s="223"/>
      <c r="Z127" s="223"/>
      <c r="AA127" s="223"/>
      <c r="AB127" s="223"/>
      <c r="AC127" s="227">
        <v>0</v>
      </c>
      <c r="AD127" s="227">
        <v>0</v>
      </c>
      <c r="AE127" s="227">
        <v>0</v>
      </c>
      <c r="AF127" s="227">
        <v>0</v>
      </c>
      <c r="AG127" s="226">
        <v>0</v>
      </c>
      <c r="AH127" s="226">
        <v>0</v>
      </c>
      <c r="AI127" s="223"/>
      <c r="AJ127" s="223"/>
      <c r="AK127" s="223"/>
      <c r="AL127" s="223"/>
      <c r="AM127" s="223"/>
      <c r="AN127" s="223"/>
      <c r="AO127" s="223"/>
      <c r="AP127" s="223"/>
      <c r="AQ127" s="223"/>
      <c r="AR127" s="223"/>
      <c r="AS127" s="223"/>
      <c r="AT127" s="223"/>
      <c r="AU127" s="223"/>
      <c r="AV127" s="223"/>
      <c r="AW127" s="223"/>
      <c r="AX127" s="223"/>
      <c r="AY127" s="223"/>
      <c r="AZ127" s="223"/>
      <c r="BA127" s="223"/>
      <c r="BB127" s="223"/>
      <c r="BC127" s="223"/>
      <c r="BD127" s="223"/>
      <c r="BE127" s="223"/>
      <c r="BF127" s="223"/>
      <c r="BG127" s="223"/>
      <c r="BH127" s="223"/>
      <c r="BI127" s="223"/>
      <c r="BJ127" s="223"/>
      <c r="BK127" s="227">
        <v>0</v>
      </c>
      <c r="BL127" s="227">
        <v>0</v>
      </c>
      <c r="BM127" s="227">
        <v>0</v>
      </c>
      <c r="BN127" s="227">
        <v>0</v>
      </c>
      <c r="BO127" s="223"/>
      <c r="BP127" s="223"/>
      <c r="BQ127" s="223"/>
      <c r="BR127" s="223"/>
      <c r="BS127" s="223"/>
      <c r="BT127" s="223"/>
      <c r="BU127" s="223"/>
      <c r="BV127" s="223"/>
      <c r="BW127" s="223"/>
      <c r="BX127" s="223"/>
      <c r="BY127" s="223"/>
      <c r="BZ127" s="223"/>
      <c r="CA127" s="223"/>
      <c r="CB127" s="223"/>
      <c r="CC127" s="223"/>
      <c r="CD127" s="223"/>
      <c r="CE127" s="223"/>
      <c r="CF127" s="223"/>
      <c r="CG127" s="223"/>
      <c r="CH127" s="223"/>
      <c r="CI127" s="223"/>
      <c r="CJ127" s="223"/>
      <c r="CK127" s="223"/>
      <c r="CL127" s="223"/>
      <c r="CM127" s="223"/>
      <c r="CN127" s="223"/>
      <c r="CO127" s="223"/>
      <c r="CP127" s="223"/>
      <c r="CQ127" s="223"/>
      <c r="CR127" s="223"/>
      <c r="CS127" s="223"/>
      <c r="CT127" s="223"/>
      <c r="CU127" s="223"/>
      <c r="CV127" s="223"/>
      <c r="CW127" s="223"/>
      <c r="CX127" s="223"/>
      <c r="CY127" s="223"/>
      <c r="CZ127" s="223"/>
      <c r="DA127" s="223"/>
      <c r="DB127" s="223"/>
      <c r="DC127" s="223"/>
      <c r="DD127" s="223"/>
      <c r="DE127" s="223"/>
      <c r="DF127" s="223"/>
      <c r="DG127" s="223"/>
      <c r="DH127" s="223"/>
      <c r="DI127" s="223"/>
      <c r="DJ127" s="223"/>
      <c r="DK127" s="223"/>
      <c r="DL127" s="223"/>
      <c r="DM127" s="223"/>
      <c r="DN127" s="223"/>
      <c r="DO127" s="223"/>
      <c r="DP127" s="223"/>
      <c r="DQ127" s="223"/>
      <c r="DR127" s="223"/>
      <c r="DS127" s="223"/>
      <c r="DT127" s="223"/>
      <c r="DU127" s="223"/>
      <c r="DV127" s="223"/>
      <c r="DW127" s="223"/>
      <c r="DX127" s="223"/>
      <c r="DY127" s="223"/>
      <c r="DZ127" s="223"/>
      <c r="EA127" s="223"/>
      <c r="EB127" s="223"/>
      <c r="EC127" s="227">
        <v>0</v>
      </c>
      <c r="ED127" s="223"/>
      <c r="EE127" s="223"/>
      <c r="EF127" s="223"/>
      <c r="EG127" s="229"/>
      <c r="EH127" s="229"/>
      <c r="EI127" s="223"/>
      <c r="EJ127" s="229"/>
      <c r="EK127" s="229"/>
      <c r="EL127" s="223"/>
      <c r="EM127" s="229"/>
      <c r="EN127" s="229"/>
      <c r="EO127" s="223"/>
      <c r="EP127" s="229"/>
      <c r="EQ127" s="229"/>
      <c r="ER127" s="238"/>
      <c r="ES127" s="223"/>
      <c r="ET127" s="229"/>
      <c r="EU127" s="229"/>
      <c r="EV127" s="223"/>
      <c r="EW127" s="229"/>
      <c r="EX127" s="229"/>
      <c r="EY127" s="223"/>
      <c r="EZ127" s="229"/>
      <c r="FA127" s="229"/>
      <c r="FB127" s="223"/>
      <c r="FC127" s="229"/>
      <c r="FD127" s="229"/>
      <c r="FE127" s="223"/>
      <c r="FF127" s="229"/>
      <c r="FG127" s="229"/>
      <c r="FH127" s="223"/>
      <c r="FI127" s="229"/>
      <c r="FJ127" s="229"/>
      <c r="FK127" s="223"/>
      <c r="FL127" s="229"/>
      <c r="FM127" s="229"/>
      <c r="FN127" s="223"/>
      <c r="FO127" s="229"/>
      <c r="FP127" s="229"/>
      <c r="FQ127" s="223"/>
      <c r="FR127" s="229"/>
      <c r="FS127" s="229"/>
      <c r="FT127" s="223"/>
      <c r="FU127" s="229"/>
      <c r="FV127" s="229"/>
      <c r="FW127" s="222"/>
      <c r="FX127" s="223"/>
      <c r="FY127" s="229"/>
      <c r="FZ127" s="229"/>
      <c r="GA127" s="230"/>
      <c r="GB127" s="231"/>
      <c r="GC127" s="232"/>
      <c r="GD127" s="232"/>
      <c r="GE127" s="231"/>
      <c r="GF127" s="232"/>
      <c r="GG127" s="232"/>
      <c r="GH127" s="231"/>
      <c r="GI127" s="232"/>
      <c r="GJ127" s="231"/>
      <c r="GK127" s="232"/>
      <c r="GL127" s="231"/>
      <c r="GM127" s="232"/>
      <c r="GN127" s="232"/>
      <c r="GO127" s="232"/>
      <c r="GP127" s="231"/>
      <c r="GQ127" s="232"/>
      <c r="GR127" s="231"/>
      <c r="GS127" s="239"/>
      <c r="GT127" s="239"/>
      <c r="GU127" s="239"/>
      <c r="GV127" s="234"/>
      <c r="GW127" s="195">
        <f t="shared" si="21"/>
        <v>0</v>
      </c>
    </row>
    <row r="128" spans="1:205" ht="12.75" hidden="1" outlineLevel="1">
      <c r="A128" s="212"/>
      <c r="B128" s="237"/>
      <c r="C128" s="215"/>
      <c r="D128" s="215"/>
      <c r="E128" s="215"/>
      <c r="F128" s="215"/>
      <c r="G128" s="215"/>
      <c r="H128" s="222"/>
      <c r="I128" s="223"/>
      <c r="J128" s="223"/>
      <c r="K128" s="223"/>
      <c r="L128" s="223"/>
      <c r="M128" s="223"/>
      <c r="N128" s="223"/>
      <c r="O128" s="224"/>
      <c r="P128" s="224"/>
      <c r="Q128" s="222"/>
      <c r="R128" s="222"/>
      <c r="S128" s="222"/>
      <c r="T128" s="246"/>
      <c r="U128" s="223"/>
      <c r="V128" s="223"/>
      <c r="W128" s="223"/>
      <c r="X128" s="223"/>
      <c r="Y128" s="223"/>
      <c r="Z128" s="223"/>
      <c r="AA128" s="223"/>
      <c r="AB128" s="223"/>
      <c r="AC128" s="227">
        <v>0</v>
      </c>
      <c r="AD128" s="227">
        <v>0</v>
      </c>
      <c r="AE128" s="227">
        <v>0</v>
      </c>
      <c r="AF128" s="227">
        <v>0</v>
      </c>
      <c r="AG128" s="226">
        <v>0</v>
      </c>
      <c r="AH128" s="226">
        <v>0</v>
      </c>
      <c r="AI128" s="223"/>
      <c r="AJ128" s="223"/>
      <c r="AK128" s="223"/>
      <c r="AL128" s="223"/>
      <c r="AM128" s="223"/>
      <c r="AN128" s="223"/>
      <c r="AO128" s="223"/>
      <c r="AP128" s="223"/>
      <c r="AQ128" s="223"/>
      <c r="AR128" s="223"/>
      <c r="AS128" s="223"/>
      <c r="AT128" s="223"/>
      <c r="AU128" s="223"/>
      <c r="AV128" s="223"/>
      <c r="AW128" s="223"/>
      <c r="AX128" s="223"/>
      <c r="AY128" s="223"/>
      <c r="AZ128" s="223"/>
      <c r="BA128" s="223"/>
      <c r="BB128" s="223"/>
      <c r="BC128" s="223"/>
      <c r="BD128" s="223"/>
      <c r="BE128" s="223"/>
      <c r="BF128" s="223"/>
      <c r="BG128" s="223"/>
      <c r="BH128" s="223"/>
      <c r="BI128" s="223"/>
      <c r="BJ128" s="223"/>
      <c r="BK128" s="227">
        <v>0</v>
      </c>
      <c r="BL128" s="227">
        <v>0</v>
      </c>
      <c r="BM128" s="227">
        <v>0</v>
      </c>
      <c r="BN128" s="227">
        <v>0</v>
      </c>
      <c r="BO128" s="223"/>
      <c r="BP128" s="223"/>
      <c r="BQ128" s="223"/>
      <c r="BR128" s="223"/>
      <c r="BS128" s="223"/>
      <c r="BT128" s="223"/>
      <c r="BU128" s="223"/>
      <c r="BV128" s="223"/>
      <c r="BW128" s="223"/>
      <c r="BX128" s="223"/>
      <c r="BY128" s="223"/>
      <c r="BZ128" s="223"/>
      <c r="CA128" s="223"/>
      <c r="CB128" s="223"/>
      <c r="CC128" s="223"/>
      <c r="CD128" s="223"/>
      <c r="CE128" s="223"/>
      <c r="CF128" s="223"/>
      <c r="CG128" s="223"/>
      <c r="CH128" s="223"/>
      <c r="CI128" s="223"/>
      <c r="CJ128" s="223"/>
      <c r="CK128" s="223"/>
      <c r="CL128" s="223"/>
      <c r="CM128" s="223"/>
      <c r="CN128" s="223"/>
      <c r="CO128" s="223"/>
      <c r="CP128" s="223"/>
      <c r="CQ128" s="223"/>
      <c r="CR128" s="223"/>
      <c r="CS128" s="223"/>
      <c r="CT128" s="223"/>
      <c r="CU128" s="223"/>
      <c r="CV128" s="223"/>
      <c r="CW128" s="223"/>
      <c r="CX128" s="223"/>
      <c r="CY128" s="223"/>
      <c r="CZ128" s="223"/>
      <c r="DA128" s="223"/>
      <c r="DB128" s="223"/>
      <c r="DC128" s="223"/>
      <c r="DD128" s="223"/>
      <c r="DE128" s="223"/>
      <c r="DF128" s="223"/>
      <c r="DG128" s="223"/>
      <c r="DH128" s="223"/>
      <c r="DI128" s="223"/>
      <c r="DJ128" s="223"/>
      <c r="DK128" s="223"/>
      <c r="DL128" s="223"/>
      <c r="DM128" s="223"/>
      <c r="DN128" s="223"/>
      <c r="DO128" s="223"/>
      <c r="DP128" s="223"/>
      <c r="DQ128" s="223"/>
      <c r="DR128" s="223"/>
      <c r="DS128" s="223"/>
      <c r="DT128" s="223"/>
      <c r="DU128" s="223"/>
      <c r="DV128" s="223"/>
      <c r="DW128" s="223"/>
      <c r="DX128" s="223"/>
      <c r="DY128" s="223"/>
      <c r="DZ128" s="223"/>
      <c r="EA128" s="223"/>
      <c r="EB128" s="223"/>
      <c r="EC128" s="227">
        <v>0</v>
      </c>
      <c r="ED128" s="223"/>
      <c r="EE128" s="223"/>
      <c r="EF128" s="223"/>
      <c r="EG128" s="229"/>
      <c r="EH128" s="229"/>
      <c r="EI128" s="223"/>
      <c r="EJ128" s="229"/>
      <c r="EK128" s="229"/>
      <c r="EL128" s="223"/>
      <c r="EM128" s="229"/>
      <c r="EN128" s="229"/>
      <c r="EO128" s="223"/>
      <c r="EP128" s="229"/>
      <c r="EQ128" s="229"/>
      <c r="ER128" s="238"/>
      <c r="ES128" s="223"/>
      <c r="ET128" s="229"/>
      <c r="EU128" s="229"/>
      <c r="EV128" s="223"/>
      <c r="EW128" s="229"/>
      <c r="EX128" s="229"/>
      <c r="EY128" s="223"/>
      <c r="EZ128" s="229"/>
      <c r="FA128" s="229"/>
      <c r="FB128" s="223"/>
      <c r="FC128" s="229"/>
      <c r="FD128" s="229"/>
      <c r="FE128" s="223"/>
      <c r="FF128" s="229"/>
      <c r="FG128" s="229"/>
      <c r="FH128" s="223"/>
      <c r="FI128" s="229"/>
      <c r="FJ128" s="229"/>
      <c r="FK128" s="223"/>
      <c r="FL128" s="229"/>
      <c r="FM128" s="229"/>
      <c r="FN128" s="223"/>
      <c r="FO128" s="229"/>
      <c r="FP128" s="229"/>
      <c r="FQ128" s="223"/>
      <c r="FR128" s="229"/>
      <c r="FS128" s="229"/>
      <c r="FT128" s="223"/>
      <c r="FU128" s="229"/>
      <c r="FV128" s="229"/>
      <c r="FW128" s="222"/>
      <c r="FX128" s="223"/>
      <c r="FY128" s="229"/>
      <c r="FZ128" s="229"/>
      <c r="GA128" s="230"/>
      <c r="GB128" s="231"/>
      <c r="GC128" s="232"/>
      <c r="GD128" s="232"/>
      <c r="GE128" s="231"/>
      <c r="GF128" s="232"/>
      <c r="GG128" s="232"/>
      <c r="GH128" s="231"/>
      <c r="GI128" s="232"/>
      <c r="GJ128" s="231"/>
      <c r="GK128" s="232"/>
      <c r="GL128" s="231"/>
      <c r="GM128" s="232"/>
      <c r="GN128" s="232"/>
      <c r="GO128" s="232"/>
      <c r="GP128" s="231"/>
      <c r="GQ128" s="232"/>
      <c r="GR128" s="231"/>
      <c r="GS128" s="239"/>
      <c r="GT128" s="239"/>
      <c r="GU128" s="239"/>
      <c r="GV128" s="234"/>
      <c r="GW128" s="195">
        <f t="shared" si="21"/>
        <v>0</v>
      </c>
    </row>
    <row r="129" spans="1:205" ht="12.75" hidden="1">
      <c r="A129" s="212"/>
      <c r="B129" s="213"/>
      <c r="C129" s="214"/>
      <c r="D129" s="214"/>
      <c r="E129" s="214"/>
      <c r="F129" s="214"/>
      <c r="G129" s="214"/>
      <c r="H129" s="222"/>
      <c r="I129" s="223"/>
      <c r="J129" s="223"/>
      <c r="K129" s="223"/>
      <c r="L129" s="223"/>
      <c r="M129" s="223"/>
      <c r="N129" s="223"/>
      <c r="O129" s="224"/>
      <c r="P129" s="224"/>
      <c r="Q129" s="222"/>
      <c r="R129" s="222"/>
      <c r="S129" s="222"/>
      <c r="T129" s="246"/>
      <c r="U129" s="223"/>
      <c r="V129" s="223"/>
      <c r="W129" s="223"/>
      <c r="X129" s="223"/>
      <c r="Y129" s="223"/>
      <c r="Z129" s="223"/>
      <c r="AA129" s="223"/>
      <c r="AB129" s="223"/>
      <c r="AC129" s="227">
        <v>0</v>
      </c>
      <c r="AD129" s="227">
        <v>0</v>
      </c>
      <c r="AE129" s="227">
        <v>0</v>
      </c>
      <c r="AF129" s="227">
        <v>0</v>
      </c>
      <c r="AG129" s="226">
        <v>0</v>
      </c>
      <c r="AH129" s="226">
        <v>0</v>
      </c>
      <c r="AI129" s="223"/>
      <c r="AJ129" s="223"/>
      <c r="AK129" s="223"/>
      <c r="AL129" s="223"/>
      <c r="AM129" s="223"/>
      <c r="AN129" s="223"/>
      <c r="AO129" s="223"/>
      <c r="AP129" s="223"/>
      <c r="AQ129" s="223"/>
      <c r="AR129" s="223"/>
      <c r="AS129" s="223"/>
      <c r="AT129" s="223"/>
      <c r="AU129" s="223"/>
      <c r="AV129" s="223"/>
      <c r="AW129" s="223"/>
      <c r="AX129" s="223"/>
      <c r="AY129" s="223"/>
      <c r="AZ129" s="223"/>
      <c r="BA129" s="223"/>
      <c r="BB129" s="223"/>
      <c r="BC129" s="223"/>
      <c r="BD129" s="223"/>
      <c r="BE129" s="223"/>
      <c r="BF129" s="223"/>
      <c r="BG129" s="223"/>
      <c r="BH129" s="223"/>
      <c r="BI129" s="223"/>
      <c r="BJ129" s="223"/>
      <c r="BK129" s="227">
        <v>0</v>
      </c>
      <c r="BL129" s="227">
        <v>0</v>
      </c>
      <c r="BM129" s="227">
        <v>0</v>
      </c>
      <c r="BN129" s="227">
        <v>0</v>
      </c>
      <c r="BO129" s="223"/>
      <c r="BP129" s="223"/>
      <c r="BQ129" s="223"/>
      <c r="BR129" s="223"/>
      <c r="BS129" s="223"/>
      <c r="BT129" s="223"/>
      <c r="BU129" s="223"/>
      <c r="BV129" s="223"/>
      <c r="BW129" s="223"/>
      <c r="BX129" s="223"/>
      <c r="BY129" s="223"/>
      <c r="BZ129" s="223"/>
      <c r="CA129" s="223"/>
      <c r="CB129" s="223"/>
      <c r="CC129" s="223"/>
      <c r="CD129" s="223"/>
      <c r="CE129" s="223"/>
      <c r="CF129" s="223"/>
      <c r="CG129" s="223"/>
      <c r="CH129" s="223"/>
      <c r="CI129" s="223"/>
      <c r="CJ129" s="223"/>
      <c r="CK129" s="223"/>
      <c r="CL129" s="223"/>
      <c r="CM129" s="223"/>
      <c r="CN129" s="223"/>
      <c r="CO129" s="223"/>
      <c r="CP129" s="223"/>
      <c r="CQ129" s="223"/>
      <c r="CR129" s="223"/>
      <c r="CS129" s="223"/>
      <c r="CT129" s="223"/>
      <c r="CU129" s="223"/>
      <c r="CV129" s="223"/>
      <c r="CW129" s="223"/>
      <c r="CX129" s="223"/>
      <c r="CY129" s="223"/>
      <c r="CZ129" s="223"/>
      <c r="DA129" s="223"/>
      <c r="DB129" s="223"/>
      <c r="DC129" s="223"/>
      <c r="DD129" s="223"/>
      <c r="DE129" s="223"/>
      <c r="DF129" s="223"/>
      <c r="DG129" s="223"/>
      <c r="DH129" s="223"/>
      <c r="DI129" s="223"/>
      <c r="DJ129" s="223"/>
      <c r="DK129" s="223"/>
      <c r="DL129" s="223"/>
      <c r="DM129" s="223"/>
      <c r="DN129" s="223"/>
      <c r="DO129" s="223"/>
      <c r="DP129" s="223"/>
      <c r="DQ129" s="223"/>
      <c r="DR129" s="223"/>
      <c r="DS129" s="223"/>
      <c r="DT129" s="223"/>
      <c r="DU129" s="223"/>
      <c r="DV129" s="223"/>
      <c r="DW129" s="223"/>
      <c r="DX129" s="223"/>
      <c r="DY129" s="223"/>
      <c r="DZ129" s="223"/>
      <c r="EA129" s="223"/>
      <c r="EB129" s="223"/>
      <c r="EC129" s="227">
        <v>0</v>
      </c>
      <c r="ED129" s="223"/>
      <c r="EE129" s="223"/>
      <c r="EF129" s="223"/>
      <c r="EG129" s="229"/>
      <c r="EH129" s="229"/>
      <c r="EI129" s="223"/>
      <c r="EJ129" s="229"/>
      <c r="EK129" s="229"/>
      <c r="EL129" s="223"/>
      <c r="EM129" s="229"/>
      <c r="EN129" s="229"/>
      <c r="EO129" s="223"/>
      <c r="EP129" s="229"/>
      <c r="EQ129" s="229"/>
      <c r="ER129" s="222"/>
      <c r="ES129" s="223"/>
      <c r="ET129" s="229"/>
      <c r="EU129" s="229"/>
      <c r="EV129" s="223"/>
      <c r="EW129" s="229"/>
      <c r="EX129" s="229"/>
      <c r="EY129" s="223"/>
      <c r="EZ129" s="229"/>
      <c r="FA129" s="229"/>
      <c r="FB129" s="223"/>
      <c r="FC129" s="229"/>
      <c r="FD129" s="229"/>
      <c r="FE129" s="223"/>
      <c r="FF129" s="229"/>
      <c r="FG129" s="229"/>
      <c r="FH129" s="223"/>
      <c r="FI129" s="229"/>
      <c r="FJ129" s="229"/>
      <c r="FK129" s="223"/>
      <c r="FL129" s="229"/>
      <c r="FM129" s="229"/>
      <c r="FN129" s="223"/>
      <c r="FO129" s="229"/>
      <c r="FP129" s="229"/>
      <c r="FQ129" s="223"/>
      <c r="FR129" s="229"/>
      <c r="FS129" s="229"/>
      <c r="FT129" s="223"/>
      <c r="FU129" s="229"/>
      <c r="FV129" s="229"/>
      <c r="FW129" s="222"/>
      <c r="FX129" s="223"/>
      <c r="FY129" s="229"/>
      <c r="FZ129" s="229"/>
      <c r="GA129" s="230"/>
      <c r="GB129" s="231"/>
      <c r="GC129" s="232"/>
      <c r="GD129" s="232"/>
      <c r="GE129" s="231"/>
      <c r="GF129" s="232"/>
      <c r="GG129" s="232"/>
      <c r="GH129" s="231"/>
      <c r="GI129" s="232"/>
      <c r="GJ129" s="231"/>
      <c r="GK129" s="232"/>
      <c r="GL129" s="231"/>
      <c r="GM129" s="232"/>
      <c r="GN129" s="232"/>
      <c r="GO129" s="232"/>
      <c r="GP129" s="231"/>
      <c r="GQ129" s="232"/>
      <c r="GR129" s="231"/>
      <c r="GS129" s="239"/>
      <c r="GT129" s="239"/>
      <c r="GU129" s="239"/>
      <c r="GV129" s="234"/>
      <c r="GW129" s="195">
        <f t="shared" si="21"/>
        <v>0</v>
      </c>
    </row>
    <row r="130" spans="1:205" ht="12.75" hidden="1">
      <c r="A130" s="212">
        <v>4</v>
      </c>
      <c r="B130" s="213" t="s">
        <v>71</v>
      </c>
      <c r="C130" s="214">
        <v>11</v>
      </c>
      <c r="D130" s="214">
        <v>468</v>
      </c>
      <c r="E130" s="214">
        <v>2178</v>
      </c>
      <c r="F130" s="215">
        <v>13305</v>
      </c>
      <c r="G130" s="215"/>
      <c r="H130" s="217">
        <f t="shared" ref="H130:N130" si="82">SUM(H132:H138)</f>
        <v>0</v>
      </c>
      <c r="I130" s="217">
        <f t="shared" si="82"/>
        <v>0</v>
      </c>
      <c r="J130" s="217">
        <f t="shared" si="82"/>
        <v>0</v>
      </c>
      <c r="K130" s="217">
        <f t="shared" si="82"/>
        <v>0</v>
      </c>
      <c r="L130" s="217">
        <f t="shared" si="82"/>
        <v>0</v>
      </c>
      <c r="M130" s="217">
        <f t="shared" si="82"/>
        <v>0</v>
      </c>
      <c r="N130" s="217">
        <f t="shared" si="82"/>
        <v>0</v>
      </c>
      <c r="O130" s="218"/>
      <c r="P130" s="218"/>
      <c r="Q130" s="219">
        <f t="shared" ref="Q130:AB130" si="83">SUM(Q132:Q138)</f>
        <v>0</v>
      </c>
      <c r="R130" s="219">
        <f t="shared" si="83"/>
        <v>0</v>
      </c>
      <c r="S130" s="219">
        <f t="shared" si="83"/>
        <v>0</v>
      </c>
      <c r="T130" s="217">
        <f t="shared" si="83"/>
        <v>0</v>
      </c>
      <c r="U130" s="217">
        <f t="shared" si="83"/>
        <v>0</v>
      </c>
      <c r="V130" s="217">
        <f t="shared" si="83"/>
        <v>0</v>
      </c>
      <c r="W130" s="217">
        <f t="shared" si="83"/>
        <v>0</v>
      </c>
      <c r="X130" s="217">
        <f t="shared" si="83"/>
        <v>0</v>
      </c>
      <c r="Y130" s="217">
        <f t="shared" si="83"/>
        <v>0</v>
      </c>
      <c r="Z130" s="217">
        <f t="shared" si="83"/>
        <v>0</v>
      </c>
      <c r="AA130" s="217">
        <f t="shared" si="83"/>
        <v>0</v>
      </c>
      <c r="AB130" s="217">
        <f t="shared" si="83"/>
        <v>0</v>
      </c>
      <c r="AC130" s="217">
        <v>0</v>
      </c>
      <c r="AD130" s="217">
        <v>0</v>
      </c>
      <c r="AE130" s="217">
        <v>0</v>
      </c>
      <c r="AF130" s="217">
        <v>0</v>
      </c>
      <c r="AG130" s="217">
        <v>0</v>
      </c>
      <c r="AH130" s="217">
        <v>0</v>
      </c>
      <c r="AI130" s="217">
        <f t="shared" ref="AI130:BJ130" si="84">SUM(AI132:AI138)</f>
        <v>0</v>
      </c>
      <c r="AJ130" s="217">
        <f t="shared" si="84"/>
        <v>0</v>
      </c>
      <c r="AK130" s="217">
        <f t="shared" si="84"/>
        <v>0</v>
      </c>
      <c r="AL130" s="217">
        <f t="shared" si="84"/>
        <v>0</v>
      </c>
      <c r="AM130" s="217">
        <f t="shared" si="84"/>
        <v>0</v>
      </c>
      <c r="AN130" s="217">
        <f t="shared" si="84"/>
        <v>0</v>
      </c>
      <c r="AO130" s="217">
        <f t="shared" si="84"/>
        <v>0</v>
      </c>
      <c r="AP130" s="217">
        <f t="shared" si="84"/>
        <v>0</v>
      </c>
      <c r="AQ130" s="217">
        <f t="shared" si="84"/>
        <v>0</v>
      </c>
      <c r="AR130" s="217">
        <f t="shared" si="84"/>
        <v>0</v>
      </c>
      <c r="AS130" s="217">
        <f t="shared" si="84"/>
        <v>0</v>
      </c>
      <c r="AT130" s="217">
        <f t="shared" si="84"/>
        <v>0</v>
      </c>
      <c r="AU130" s="217">
        <f t="shared" si="84"/>
        <v>0</v>
      </c>
      <c r="AV130" s="217">
        <f t="shared" si="84"/>
        <v>0</v>
      </c>
      <c r="AW130" s="217">
        <f t="shared" si="84"/>
        <v>0</v>
      </c>
      <c r="AX130" s="217">
        <f t="shared" si="84"/>
        <v>0</v>
      </c>
      <c r="AY130" s="217">
        <f t="shared" si="84"/>
        <v>0</v>
      </c>
      <c r="AZ130" s="217">
        <f t="shared" si="84"/>
        <v>0</v>
      </c>
      <c r="BA130" s="217">
        <f t="shared" si="84"/>
        <v>0</v>
      </c>
      <c r="BB130" s="217">
        <f t="shared" si="84"/>
        <v>0</v>
      </c>
      <c r="BC130" s="217">
        <f t="shared" si="84"/>
        <v>0</v>
      </c>
      <c r="BD130" s="217">
        <f t="shared" si="84"/>
        <v>0</v>
      </c>
      <c r="BE130" s="217">
        <f t="shared" si="84"/>
        <v>0</v>
      </c>
      <c r="BF130" s="217">
        <f t="shared" si="84"/>
        <v>0</v>
      </c>
      <c r="BG130" s="217">
        <f t="shared" si="84"/>
        <v>0</v>
      </c>
      <c r="BH130" s="217">
        <f t="shared" si="84"/>
        <v>0</v>
      </c>
      <c r="BI130" s="217">
        <f t="shared" si="84"/>
        <v>0</v>
      </c>
      <c r="BJ130" s="217">
        <f t="shared" si="84"/>
        <v>0</v>
      </c>
      <c r="BK130" s="217">
        <v>0</v>
      </c>
      <c r="BL130" s="217">
        <v>0</v>
      </c>
      <c r="BM130" s="217">
        <v>0</v>
      </c>
      <c r="BN130" s="217">
        <v>0</v>
      </c>
      <c r="BO130" s="217">
        <f t="shared" ref="BO130:EB130" si="85">SUM(BO132:BO138)</f>
        <v>0</v>
      </c>
      <c r="BP130" s="217">
        <f t="shared" si="85"/>
        <v>0</v>
      </c>
      <c r="BQ130" s="217">
        <f t="shared" si="85"/>
        <v>0</v>
      </c>
      <c r="BR130" s="217">
        <f t="shared" si="85"/>
        <v>0</v>
      </c>
      <c r="BS130" s="217">
        <f t="shared" si="85"/>
        <v>0</v>
      </c>
      <c r="BT130" s="217">
        <f t="shared" si="85"/>
        <v>0</v>
      </c>
      <c r="BU130" s="217">
        <f t="shared" si="85"/>
        <v>0</v>
      </c>
      <c r="BV130" s="217">
        <f t="shared" si="85"/>
        <v>0</v>
      </c>
      <c r="BW130" s="217">
        <f t="shared" si="85"/>
        <v>0</v>
      </c>
      <c r="BX130" s="217">
        <f t="shared" si="85"/>
        <v>0</v>
      </c>
      <c r="BY130" s="217">
        <f t="shared" si="85"/>
        <v>0</v>
      </c>
      <c r="BZ130" s="217">
        <f t="shared" si="85"/>
        <v>0</v>
      </c>
      <c r="CA130" s="217">
        <f t="shared" si="85"/>
        <v>0</v>
      </c>
      <c r="CB130" s="217">
        <f t="shared" si="85"/>
        <v>0</v>
      </c>
      <c r="CC130" s="217">
        <f t="shared" si="85"/>
        <v>0</v>
      </c>
      <c r="CD130" s="217">
        <f t="shared" si="85"/>
        <v>0</v>
      </c>
      <c r="CE130" s="217">
        <f t="shared" si="85"/>
        <v>0</v>
      </c>
      <c r="CF130" s="217">
        <f t="shared" si="85"/>
        <v>0</v>
      </c>
      <c r="CG130" s="217">
        <f t="shared" si="85"/>
        <v>0</v>
      </c>
      <c r="CH130" s="217">
        <f t="shared" si="85"/>
        <v>0</v>
      </c>
      <c r="CI130" s="217">
        <f t="shared" si="85"/>
        <v>0</v>
      </c>
      <c r="CJ130" s="217">
        <f t="shared" si="85"/>
        <v>0</v>
      </c>
      <c r="CK130" s="217">
        <f t="shared" si="85"/>
        <v>0</v>
      </c>
      <c r="CL130" s="217">
        <f t="shared" si="85"/>
        <v>0</v>
      </c>
      <c r="CM130" s="217">
        <f t="shared" si="85"/>
        <v>0</v>
      </c>
      <c r="CN130" s="217">
        <f t="shared" si="85"/>
        <v>0</v>
      </c>
      <c r="CO130" s="217">
        <f t="shared" si="85"/>
        <v>0</v>
      </c>
      <c r="CP130" s="217">
        <f t="shared" si="85"/>
        <v>0</v>
      </c>
      <c r="CQ130" s="217">
        <f t="shared" si="85"/>
        <v>0</v>
      </c>
      <c r="CR130" s="217">
        <f t="shared" si="85"/>
        <v>0</v>
      </c>
      <c r="CS130" s="217">
        <f t="shared" si="85"/>
        <v>0</v>
      </c>
      <c r="CT130" s="217">
        <f t="shared" si="85"/>
        <v>0</v>
      </c>
      <c r="CU130" s="217">
        <f t="shared" si="85"/>
        <v>0</v>
      </c>
      <c r="CV130" s="217">
        <f t="shared" si="85"/>
        <v>0</v>
      </c>
      <c r="CW130" s="217">
        <f t="shared" si="85"/>
        <v>0</v>
      </c>
      <c r="CX130" s="217">
        <f t="shared" si="85"/>
        <v>0</v>
      </c>
      <c r="CY130" s="217">
        <f t="shared" si="85"/>
        <v>0</v>
      </c>
      <c r="CZ130" s="217">
        <f t="shared" si="85"/>
        <v>0</v>
      </c>
      <c r="DA130" s="217">
        <f t="shared" si="85"/>
        <v>0</v>
      </c>
      <c r="DB130" s="217">
        <f t="shared" si="85"/>
        <v>0</v>
      </c>
      <c r="DC130" s="217">
        <f t="shared" si="85"/>
        <v>0</v>
      </c>
      <c r="DD130" s="217">
        <f t="shared" si="85"/>
        <v>0</v>
      </c>
      <c r="DE130" s="217">
        <f t="shared" si="85"/>
        <v>0</v>
      </c>
      <c r="DF130" s="217">
        <f t="shared" si="85"/>
        <v>0</v>
      </c>
      <c r="DG130" s="217">
        <f t="shared" si="85"/>
        <v>0</v>
      </c>
      <c r="DH130" s="217">
        <f t="shared" si="85"/>
        <v>0</v>
      </c>
      <c r="DI130" s="217">
        <f t="shared" si="85"/>
        <v>0</v>
      </c>
      <c r="DJ130" s="217">
        <f t="shared" si="85"/>
        <v>0</v>
      </c>
      <c r="DK130" s="217">
        <f t="shared" si="85"/>
        <v>0</v>
      </c>
      <c r="DL130" s="217">
        <f t="shared" si="85"/>
        <v>0</v>
      </c>
      <c r="DM130" s="217">
        <f t="shared" si="85"/>
        <v>0</v>
      </c>
      <c r="DN130" s="217">
        <f t="shared" si="85"/>
        <v>0</v>
      </c>
      <c r="DO130" s="217">
        <f t="shared" si="85"/>
        <v>0</v>
      </c>
      <c r="DP130" s="217">
        <f t="shared" si="85"/>
        <v>0</v>
      </c>
      <c r="DQ130" s="217">
        <f t="shared" si="85"/>
        <v>0</v>
      </c>
      <c r="DR130" s="217">
        <f t="shared" si="85"/>
        <v>0</v>
      </c>
      <c r="DS130" s="217">
        <f t="shared" si="85"/>
        <v>0</v>
      </c>
      <c r="DT130" s="217">
        <f t="shared" si="85"/>
        <v>0</v>
      </c>
      <c r="DU130" s="217">
        <f t="shared" si="85"/>
        <v>0</v>
      </c>
      <c r="DV130" s="217">
        <f t="shared" si="85"/>
        <v>0</v>
      </c>
      <c r="DW130" s="217">
        <f t="shared" si="85"/>
        <v>0</v>
      </c>
      <c r="DX130" s="217">
        <f t="shared" si="85"/>
        <v>0</v>
      </c>
      <c r="DY130" s="217">
        <f t="shared" si="85"/>
        <v>0</v>
      </c>
      <c r="DZ130" s="217">
        <f t="shared" si="85"/>
        <v>0</v>
      </c>
      <c r="EA130" s="217">
        <f t="shared" si="85"/>
        <v>0</v>
      </c>
      <c r="EB130" s="217">
        <f t="shared" si="85"/>
        <v>0</v>
      </c>
      <c r="EC130" s="217">
        <v>0</v>
      </c>
      <c r="ED130" s="217">
        <f>SUM(ED132:ED138)</f>
        <v>0</v>
      </c>
      <c r="EE130" s="217">
        <f>SUM(EE132:EE138)</f>
        <v>0</v>
      </c>
      <c r="EF130" s="217">
        <f>SUM(EF132:EF138)</f>
        <v>0</v>
      </c>
      <c r="EG130" s="220"/>
      <c r="EH130" s="220">
        <f>SUM(EH132:EH138)</f>
        <v>0</v>
      </c>
      <c r="EI130" s="217">
        <f>SUM(EI132:EI138)</f>
        <v>0</v>
      </c>
      <c r="EJ130" s="220"/>
      <c r="EK130" s="220">
        <f>SUM(EK132:EK138)</f>
        <v>0</v>
      </c>
      <c r="EL130" s="217">
        <f>SUM(EL132:EL138)</f>
        <v>0</v>
      </c>
      <c r="EM130" s="220"/>
      <c r="EN130" s="220">
        <f>SUM(EN132:EN138)</f>
        <v>0</v>
      </c>
      <c r="EO130" s="217">
        <f>SUM(EO132:EO138)</f>
        <v>0</v>
      </c>
      <c r="EP130" s="220"/>
      <c r="EQ130" s="220">
        <f>SUM(EQ132:EQ138)</f>
        <v>0</v>
      </c>
      <c r="ER130" s="219">
        <f>SUM(ER132:ER138)</f>
        <v>0</v>
      </c>
      <c r="ES130" s="217">
        <f>SUM(ES132:ES138)</f>
        <v>0</v>
      </c>
      <c r="ET130" s="220"/>
      <c r="EU130" s="220">
        <f>SUM(EU132:EU138)</f>
        <v>0</v>
      </c>
      <c r="EV130" s="217">
        <f>SUM(EV132:EV138)</f>
        <v>0</v>
      </c>
      <c r="EW130" s="220"/>
      <c r="EX130" s="220">
        <f>SUM(EX132:EX138)</f>
        <v>0</v>
      </c>
      <c r="EY130" s="217">
        <f>SUM(EY132:EY138)</f>
        <v>0</v>
      </c>
      <c r="EZ130" s="220"/>
      <c r="FA130" s="220">
        <f>SUM(FA132:FA138)</f>
        <v>0</v>
      </c>
      <c r="FB130" s="217">
        <f>SUM(FB132:FB138)</f>
        <v>0</v>
      </c>
      <c r="FC130" s="220"/>
      <c r="FD130" s="220">
        <f>SUM(FD132:FD138)</f>
        <v>0</v>
      </c>
      <c r="FE130" s="217">
        <f>SUM(FE132:FE138)</f>
        <v>0</v>
      </c>
      <c r="FF130" s="220"/>
      <c r="FG130" s="220">
        <f>SUM(FG132:FG138)</f>
        <v>0</v>
      </c>
      <c r="FH130" s="217">
        <f>SUM(FH132:FH138)</f>
        <v>0</v>
      </c>
      <c r="FI130" s="220"/>
      <c r="FJ130" s="220">
        <f>SUM(FJ132:FJ138)</f>
        <v>0</v>
      </c>
      <c r="FK130" s="217">
        <f>SUM(FK132:FK138)</f>
        <v>0</v>
      </c>
      <c r="FL130" s="220"/>
      <c r="FM130" s="220">
        <f>SUM(FM132:FM138)</f>
        <v>0</v>
      </c>
      <c r="FN130" s="217">
        <f>SUM(FN132:FN138)</f>
        <v>0</v>
      </c>
      <c r="FO130" s="220"/>
      <c r="FP130" s="220">
        <f>SUM(FP132:FP138)</f>
        <v>0</v>
      </c>
      <c r="FQ130" s="217">
        <f>SUM(FQ132:FQ138)</f>
        <v>0</v>
      </c>
      <c r="FR130" s="220"/>
      <c r="FS130" s="220">
        <f>SUM(FS132:FS138)</f>
        <v>0</v>
      </c>
      <c r="FT130" s="217">
        <f>SUM(FT132:FT138)</f>
        <v>0</v>
      </c>
      <c r="FU130" s="220"/>
      <c r="FV130" s="220">
        <f>SUM(FV132:FV138)</f>
        <v>0</v>
      </c>
      <c r="FW130" s="219">
        <f>SUM(FW132:FW138)</f>
        <v>0</v>
      </c>
      <c r="FX130" s="217">
        <f>SUM(FX132:FX138)</f>
        <v>0</v>
      </c>
      <c r="FY130" s="220"/>
      <c r="FZ130" s="220">
        <f>SUM(FZ132:FZ138)</f>
        <v>0</v>
      </c>
      <c r="GA130" s="217"/>
      <c r="GB130" s="217">
        <f>SUM(GB132:GB138)</f>
        <v>0</v>
      </c>
      <c r="GC130" s="217"/>
      <c r="GD130" s="220">
        <f>SUM(GD132:GD138)</f>
        <v>0</v>
      </c>
      <c r="GE130" s="217">
        <f>SUM(GE132:GE138)</f>
        <v>0</v>
      </c>
      <c r="GF130" s="217"/>
      <c r="GG130" s="220">
        <f t="shared" ref="GG130:GU130" si="86">SUM(GG132:GG138)</f>
        <v>0</v>
      </c>
      <c r="GH130" s="217">
        <f t="shared" si="86"/>
        <v>0</v>
      </c>
      <c r="GI130" s="220">
        <f t="shared" si="86"/>
        <v>0</v>
      </c>
      <c r="GJ130" s="217">
        <f t="shared" si="86"/>
        <v>0</v>
      </c>
      <c r="GK130" s="220">
        <f t="shared" si="86"/>
        <v>0</v>
      </c>
      <c r="GL130" s="217">
        <f t="shared" si="86"/>
        <v>0</v>
      </c>
      <c r="GM130" s="220">
        <f t="shared" si="86"/>
        <v>0</v>
      </c>
      <c r="GN130" s="220">
        <f t="shared" si="86"/>
        <v>0</v>
      </c>
      <c r="GO130" s="220">
        <f t="shared" si="86"/>
        <v>0</v>
      </c>
      <c r="GP130" s="217">
        <f t="shared" si="86"/>
        <v>0</v>
      </c>
      <c r="GQ130" s="220">
        <f t="shared" si="86"/>
        <v>0</v>
      </c>
      <c r="GR130" s="217">
        <f t="shared" si="86"/>
        <v>0</v>
      </c>
      <c r="GS130" s="220">
        <f t="shared" si="86"/>
        <v>0</v>
      </c>
      <c r="GT130" s="220">
        <f t="shared" si="86"/>
        <v>0</v>
      </c>
      <c r="GU130" s="220">
        <f t="shared" si="86"/>
        <v>0</v>
      </c>
      <c r="GV130" s="220"/>
      <c r="GW130" s="195">
        <f t="shared" si="21"/>
        <v>0</v>
      </c>
    </row>
    <row r="131" spans="1:205" ht="12.75" hidden="1" collapsed="1">
      <c r="A131" s="212"/>
      <c r="B131" s="213"/>
      <c r="C131" s="214"/>
      <c r="D131" s="214"/>
      <c r="E131" s="214"/>
      <c r="F131" s="214"/>
      <c r="G131" s="214"/>
      <c r="H131" s="222"/>
      <c r="I131" s="223"/>
      <c r="J131" s="223"/>
      <c r="K131" s="223"/>
      <c r="L131" s="223"/>
      <c r="M131" s="223"/>
      <c r="N131" s="223"/>
      <c r="O131" s="224"/>
      <c r="P131" s="224"/>
      <c r="Q131" s="222"/>
      <c r="R131" s="222"/>
      <c r="S131" s="222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7">
        <v>0</v>
      </c>
      <c r="AD131" s="227">
        <v>0</v>
      </c>
      <c r="AE131" s="227">
        <v>0</v>
      </c>
      <c r="AF131" s="227">
        <v>0</v>
      </c>
      <c r="AG131" s="226">
        <v>0</v>
      </c>
      <c r="AH131" s="226">
        <v>0</v>
      </c>
      <c r="AI131" s="223"/>
      <c r="AJ131" s="223"/>
      <c r="AK131" s="223"/>
      <c r="AL131" s="223"/>
      <c r="AM131" s="223"/>
      <c r="AN131" s="223"/>
      <c r="AO131" s="223"/>
      <c r="AP131" s="223"/>
      <c r="AQ131" s="223"/>
      <c r="AR131" s="223"/>
      <c r="AS131" s="223"/>
      <c r="AT131" s="223"/>
      <c r="AU131" s="223"/>
      <c r="AV131" s="223"/>
      <c r="AW131" s="223"/>
      <c r="AX131" s="223"/>
      <c r="AY131" s="223"/>
      <c r="AZ131" s="223"/>
      <c r="BA131" s="223"/>
      <c r="BB131" s="223"/>
      <c r="BC131" s="223"/>
      <c r="BD131" s="223"/>
      <c r="BE131" s="223"/>
      <c r="BF131" s="223"/>
      <c r="BG131" s="223"/>
      <c r="BH131" s="223"/>
      <c r="BI131" s="223"/>
      <c r="BJ131" s="223"/>
      <c r="BK131" s="227">
        <v>0</v>
      </c>
      <c r="BL131" s="227">
        <v>0</v>
      </c>
      <c r="BM131" s="227">
        <v>0</v>
      </c>
      <c r="BN131" s="227">
        <v>0</v>
      </c>
      <c r="BO131" s="223"/>
      <c r="BP131" s="223"/>
      <c r="BQ131" s="223"/>
      <c r="BR131" s="223"/>
      <c r="BS131" s="223"/>
      <c r="BT131" s="223"/>
      <c r="BU131" s="223"/>
      <c r="BV131" s="223"/>
      <c r="BW131" s="223"/>
      <c r="BX131" s="223"/>
      <c r="BY131" s="223"/>
      <c r="BZ131" s="223"/>
      <c r="CA131" s="223"/>
      <c r="CB131" s="223"/>
      <c r="CC131" s="223"/>
      <c r="CD131" s="223"/>
      <c r="CE131" s="223"/>
      <c r="CF131" s="223"/>
      <c r="CG131" s="223"/>
      <c r="CH131" s="223"/>
      <c r="CI131" s="223"/>
      <c r="CJ131" s="223"/>
      <c r="CK131" s="223"/>
      <c r="CL131" s="223"/>
      <c r="CM131" s="223"/>
      <c r="CN131" s="223"/>
      <c r="CO131" s="223"/>
      <c r="CP131" s="223"/>
      <c r="CQ131" s="223"/>
      <c r="CR131" s="223"/>
      <c r="CS131" s="223"/>
      <c r="CT131" s="223"/>
      <c r="CU131" s="223"/>
      <c r="CV131" s="223"/>
      <c r="CW131" s="223"/>
      <c r="CX131" s="223"/>
      <c r="CY131" s="223"/>
      <c r="CZ131" s="223"/>
      <c r="DA131" s="223"/>
      <c r="DB131" s="223"/>
      <c r="DC131" s="223"/>
      <c r="DD131" s="223"/>
      <c r="DE131" s="223"/>
      <c r="DF131" s="223"/>
      <c r="DG131" s="223"/>
      <c r="DH131" s="223"/>
      <c r="DI131" s="223"/>
      <c r="DJ131" s="223"/>
      <c r="DK131" s="223"/>
      <c r="DL131" s="223"/>
      <c r="DM131" s="223"/>
      <c r="DN131" s="223"/>
      <c r="DO131" s="223"/>
      <c r="DP131" s="223"/>
      <c r="DQ131" s="223"/>
      <c r="DR131" s="223"/>
      <c r="DS131" s="223"/>
      <c r="DT131" s="223"/>
      <c r="DU131" s="223"/>
      <c r="DV131" s="223"/>
      <c r="DW131" s="223"/>
      <c r="DX131" s="223"/>
      <c r="DY131" s="223"/>
      <c r="DZ131" s="223"/>
      <c r="EA131" s="223"/>
      <c r="EB131" s="223"/>
      <c r="EC131" s="245">
        <v>0</v>
      </c>
      <c r="ED131" s="223"/>
      <c r="EE131" s="223"/>
      <c r="EF131" s="223"/>
      <c r="EG131" s="229"/>
      <c r="EH131" s="229"/>
      <c r="EI131" s="223"/>
      <c r="EJ131" s="229"/>
      <c r="EK131" s="229"/>
      <c r="EL131" s="223"/>
      <c r="EM131" s="229"/>
      <c r="EN131" s="229"/>
      <c r="EO131" s="223"/>
      <c r="EP131" s="229"/>
      <c r="EQ131" s="229"/>
      <c r="ER131" s="222"/>
      <c r="ES131" s="223"/>
      <c r="ET131" s="229"/>
      <c r="EU131" s="229"/>
      <c r="EV131" s="223"/>
      <c r="EW131" s="229"/>
      <c r="EX131" s="229"/>
      <c r="EY131" s="223"/>
      <c r="EZ131" s="229"/>
      <c r="FA131" s="229"/>
      <c r="FB131" s="223"/>
      <c r="FC131" s="229"/>
      <c r="FD131" s="229"/>
      <c r="FE131" s="223"/>
      <c r="FF131" s="229"/>
      <c r="FG131" s="229"/>
      <c r="FH131" s="223"/>
      <c r="FI131" s="229"/>
      <c r="FJ131" s="229"/>
      <c r="FK131" s="223"/>
      <c r="FL131" s="229"/>
      <c r="FM131" s="229"/>
      <c r="FN131" s="223"/>
      <c r="FO131" s="229"/>
      <c r="FP131" s="229"/>
      <c r="FQ131" s="223"/>
      <c r="FR131" s="229"/>
      <c r="FS131" s="229"/>
      <c r="FT131" s="223"/>
      <c r="FU131" s="229"/>
      <c r="FV131" s="229"/>
      <c r="FW131" s="222"/>
      <c r="FX131" s="223"/>
      <c r="FY131" s="229"/>
      <c r="FZ131" s="229"/>
      <c r="GA131" s="230"/>
      <c r="GB131" s="231"/>
      <c r="GC131" s="232"/>
      <c r="GD131" s="232"/>
      <c r="GE131" s="231"/>
      <c r="GF131" s="232"/>
      <c r="GG131" s="232"/>
      <c r="GH131" s="231"/>
      <c r="GI131" s="232"/>
      <c r="GJ131" s="231"/>
      <c r="GK131" s="232"/>
      <c r="GL131" s="231"/>
      <c r="GM131" s="232"/>
      <c r="GN131" s="232"/>
      <c r="GO131" s="232"/>
      <c r="GP131" s="231"/>
      <c r="GQ131" s="232"/>
      <c r="GR131" s="231"/>
      <c r="GS131" s="235"/>
      <c r="GT131" s="235"/>
      <c r="GU131" s="235"/>
      <c r="GV131" s="236"/>
      <c r="GW131" s="195">
        <f t="shared" si="21"/>
        <v>0</v>
      </c>
    </row>
    <row r="132" spans="1:205" ht="12.75" hidden="1" outlineLevel="1">
      <c r="A132" s="212"/>
      <c r="B132" s="213"/>
      <c r="C132" s="214"/>
      <c r="D132" s="214"/>
      <c r="E132" s="214"/>
      <c r="F132" s="214"/>
      <c r="G132" s="214"/>
      <c r="H132" s="222"/>
      <c r="I132" s="223"/>
      <c r="J132" s="223"/>
      <c r="K132" s="223"/>
      <c r="L132" s="223"/>
      <c r="M132" s="223"/>
      <c r="N132" s="223"/>
      <c r="O132" s="224"/>
      <c r="P132" s="224"/>
      <c r="Q132" s="222"/>
      <c r="R132" s="222"/>
      <c r="S132" s="222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7">
        <v>0</v>
      </c>
      <c r="AD132" s="227">
        <v>0</v>
      </c>
      <c r="AE132" s="227">
        <v>0</v>
      </c>
      <c r="AF132" s="227">
        <v>0</v>
      </c>
      <c r="AG132" s="226">
        <v>0</v>
      </c>
      <c r="AH132" s="226">
        <v>0</v>
      </c>
      <c r="AI132" s="223"/>
      <c r="AJ132" s="223"/>
      <c r="AK132" s="223"/>
      <c r="AL132" s="223"/>
      <c r="AM132" s="223"/>
      <c r="AN132" s="223"/>
      <c r="AO132" s="223"/>
      <c r="AP132" s="223"/>
      <c r="AQ132" s="223"/>
      <c r="AR132" s="223"/>
      <c r="AS132" s="223"/>
      <c r="AT132" s="223"/>
      <c r="AU132" s="223"/>
      <c r="AV132" s="223"/>
      <c r="AW132" s="223"/>
      <c r="AX132" s="223"/>
      <c r="AY132" s="223"/>
      <c r="AZ132" s="223"/>
      <c r="BA132" s="223"/>
      <c r="BB132" s="223"/>
      <c r="BC132" s="223"/>
      <c r="BD132" s="223"/>
      <c r="BE132" s="223"/>
      <c r="BF132" s="223"/>
      <c r="BG132" s="223"/>
      <c r="BH132" s="223"/>
      <c r="BI132" s="223"/>
      <c r="BJ132" s="223"/>
      <c r="BK132" s="227">
        <v>0</v>
      </c>
      <c r="BL132" s="227">
        <v>0</v>
      </c>
      <c r="BM132" s="227">
        <v>0</v>
      </c>
      <c r="BN132" s="227">
        <v>0</v>
      </c>
      <c r="BO132" s="223"/>
      <c r="BP132" s="223"/>
      <c r="BQ132" s="223"/>
      <c r="BR132" s="223"/>
      <c r="BS132" s="223"/>
      <c r="BT132" s="223"/>
      <c r="BU132" s="223"/>
      <c r="BV132" s="223"/>
      <c r="BW132" s="223"/>
      <c r="BX132" s="223"/>
      <c r="BY132" s="223"/>
      <c r="BZ132" s="223"/>
      <c r="CA132" s="223"/>
      <c r="CB132" s="223"/>
      <c r="CC132" s="223"/>
      <c r="CD132" s="223"/>
      <c r="CE132" s="223"/>
      <c r="CF132" s="223"/>
      <c r="CG132" s="223"/>
      <c r="CH132" s="223"/>
      <c r="CI132" s="223"/>
      <c r="CJ132" s="223"/>
      <c r="CK132" s="223"/>
      <c r="CL132" s="223"/>
      <c r="CM132" s="223"/>
      <c r="CN132" s="223"/>
      <c r="CO132" s="223"/>
      <c r="CP132" s="223"/>
      <c r="CQ132" s="223"/>
      <c r="CR132" s="223"/>
      <c r="CS132" s="223"/>
      <c r="CT132" s="223"/>
      <c r="CU132" s="223"/>
      <c r="CV132" s="223"/>
      <c r="CW132" s="223"/>
      <c r="CX132" s="223"/>
      <c r="CY132" s="223"/>
      <c r="CZ132" s="223"/>
      <c r="DA132" s="223"/>
      <c r="DB132" s="223"/>
      <c r="DC132" s="223"/>
      <c r="DD132" s="223"/>
      <c r="DE132" s="223"/>
      <c r="DF132" s="223"/>
      <c r="DG132" s="223"/>
      <c r="DH132" s="223"/>
      <c r="DI132" s="223"/>
      <c r="DJ132" s="223"/>
      <c r="DK132" s="223"/>
      <c r="DL132" s="223"/>
      <c r="DM132" s="223"/>
      <c r="DN132" s="223"/>
      <c r="DO132" s="223"/>
      <c r="DP132" s="223"/>
      <c r="DQ132" s="223"/>
      <c r="DR132" s="223"/>
      <c r="DS132" s="223"/>
      <c r="DT132" s="223"/>
      <c r="DU132" s="223"/>
      <c r="DV132" s="223"/>
      <c r="DW132" s="223"/>
      <c r="DX132" s="223"/>
      <c r="DY132" s="223"/>
      <c r="DZ132" s="223"/>
      <c r="EA132" s="223"/>
      <c r="EB132" s="223"/>
      <c r="EC132" s="245">
        <v>0</v>
      </c>
      <c r="ED132" s="223"/>
      <c r="EE132" s="223"/>
      <c r="EF132" s="223"/>
      <c r="EG132" s="229"/>
      <c r="EH132" s="229"/>
      <c r="EI132" s="223"/>
      <c r="EJ132" s="229"/>
      <c r="EK132" s="229"/>
      <c r="EL132" s="223"/>
      <c r="EM132" s="229"/>
      <c r="EN132" s="229"/>
      <c r="EO132" s="223"/>
      <c r="EP132" s="229"/>
      <c r="EQ132" s="229"/>
      <c r="ER132" s="222"/>
      <c r="ES132" s="223"/>
      <c r="ET132" s="229"/>
      <c r="EU132" s="229"/>
      <c r="EV132" s="223"/>
      <c r="EW132" s="229"/>
      <c r="EX132" s="229"/>
      <c r="EY132" s="223"/>
      <c r="EZ132" s="229"/>
      <c r="FA132" s="229"/>
      <c r="FB132" s="223"/>
      <c r="FC132" s="229"/>
      <c r="FD132" s="229"/>
      <c r="FE132" s="223"/>
      <c r="FF132" s="229"/>
      <c r="FG132" s="229"/>
      <c r="FH132" s="223"/>
      <c r="FI132" s="229"/>
      <c r="FJ132" s="229"/>
      <c r="FK132" s="223"/>
      <c r="FL132" s="229"/>
      <c r="FM132" s="229"/>
      <c r="FN132" s="223"/>
      <c r="FO132" s="229"/>
      <c r="FP132" s="229"/>
      <c r="FQ132" s="223"/>
      <c r="FR132" s="229"/>
      <c r="FS132" s="229"/>
      <c r="FT132" s="223"/>
      <c r="FU132" s="229"/>
      <c r="FV132" s="229"/>
      <c r="FW132" s="222"/>
      <c r="FX132" s="223"/>
      <c r="FY132" s="229"/>
      <c r="FZ132" s="229"/>
      <c r="GA132" s="230"/>
      <c r="GB132" s="231"/>
      <c r="GC132" s="232"/>
      <c r="GD132" s="232"/>
      <c r="GE132" s="231"/>
      <c r="GF132" s="232"/>
      <c r="GG132" s="232"/>
      <c r="GH132" s="231"/>
      <c r="GI132" s="232"/>
      <c r="GJ132" s="231"/>
      <c r="GK132" s="232"/>
      <c r="GL132" s="231"/>
      <c r="GM132" s="232"/>
      <c r="GN132" s="232"/>
      <c r="GO132" s="232"/>
      <c r="GP132" s="231"/>
      <c r="GQ132" s="232"/>
      <c r="GR132" s="231"/>
      <c r="GS132" s="235"/>
      <c r="GT132" s="235"/>
      <c r="GU132" s="235"/>
      <c r="GV132" s="236"/>
      <c r="GW132" s="195">
        <f t="shared" si="21"/>
        <v>0</v>
      </c>
    </row>
    <row r="133" spans="1:205" ht="12.75" hidden="1" outlineLevel="1">
      <c r="A133" s="212"/>
      <c r="B133" s="213"/>
      <c r="C133" s="214"/>
      <c r="D133" s="214"/>
      <c r="E133" s="214"/>
      <c r="F133" s="214"/>
      <c r="G133" s="214"/>
      <c r="H133" s="222"/>
      <c r="I133" s="223"/>
      <c r="J133" s="223"/>
      <c r="K133" s="223"/>
      <c r="L133" s="223"/>
      <c r="M133" s="223"/>
      <c r="N133" s="223"/>
      <c r="O133" s="224"/>
      <c r="P133" s="224"/>
      <c r="Q133" s="222"/>
      <c r="R133" s="222"/>
      <c r="S133" s="222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7">
        <v>0</v>
      </c>
      <c r="AD133" s="227">
        <v>0</v>
      </c>
      <c r="AE133" s="227">
        <v>0</v>
      </c>
      <c r="AF133" s="227">
        <v>0</v>
      </c>
      <c r="AG133" s="226">
        <v>0</v>
      </c>
      <c r="AH133" s="226">
        <v>0</v>
      </c>
      <c r="AI133" s="223"/>
      <c r="AJ133" s="223"/>
      <c r="AK133" s="223"/>
      <c r="AL133" s="223"/>
      <c r="AM133" s="223"/>
      <c r="AN133" s="223"/>
      <c r="AO133" s="223"/>
      <c r="AP133" s="223"/>
      <c r="AQ133" s="223"/>
      <c r="AR133" s="223"/>
      <c r="AS133" s="223"/>
      <c r="AT133" s="223"/>
      <c r="AU133" s="223"/>
      <c r="AV133" s="223"/>
      <c r="AW133" s="223"/>
      <c r="AX133" s="223"/>
      <c r="AY133" s="223"/>
      <c r="AZ133" s="223"/>
      <c r="BA133" s="223"/>
      <c r="BB133" s="223"/>
      <c r="BC133" s="223"/>
      <c r="BD133" s="223"/>
      <c r="BE133" s="223"/>
      <c r="BF133" s="223"/>
      <c r="BG133" s="223"/>
      <c r="BH133" s="223"/>
      <c r="BI133" s="223"/>
      <c r="BJ133" s="223"/>
      <c r="BK133" s="227">
        <v>0</v>
      </c>
      <c r="BL133" s="227">
        <v>0</v>
      </c>
      <c r="BM133" s="227">
        <v>0</v>
      </c>
      <c r="BN133" s="227">
        <v>0</v>
      </c>
      <c r="BO133" s="223"/>
      <c r="BP133" s="223"/>
      <c r="BQ133" s="223"/>
      <c r="BR133" s="223"/>
      <c r="BS133" s="223"/>
      <c r="BT133" s="223"/>
      <c r="BU133" s="223"/>
      <c r="BV133" s="223"/>
      <c r="BW133" s="223"/>
      <c r="BX133" s="223"/>
      <c r="BY133" s="223"/>
      <c r="BZ133" s="223"/>
      <c r="CA133" s="223"/>
      <c r="CB133" s="223"/>
      <c r="CC133" s="223"/>
      <c r="CD133" s="223"/>
      <c r="CE133" s="223"/>
      <c r="CF133" s="223"/>
      <c r="CG133" s="223"/>
      <c r="CH133" s="223"/>
      <c r="CI133" s="223"/>
      <c r="CJ133" s="223"/>
      <c r="CK133" s="223"/>
      <c r="CL133" s="223"/>
      <c r="CM133" s="223"/>
      <c r="CN133" s="223"/>
      <c r="CO133" s="223"/>
      <c r="CP133" s="223"/>
      <c r="CQ133" s="223"/>
      <c r="CR133" s="223"/>
      <c r="CS133" s="223"/>
      <c r="CT133" s="223"/>
      <c r="CU133" s="223"/>
      <c r="CV133" s="223"/>
      <c r="CW133" s="223"/>
      <c r="CX133" s="223"/>
      <c r="CY133" s="223"/>
      <c r="CZ133" s="223"/>
      <c r="DA133" s="223"/>
      <c r="DB133" s="223"/>
      <c r="DC133" s="223"/>
      <c r="DD133" s="223"/>
      <c r="DE133" s="223"/>
      <c r="DF133" s="223"/>
      <c r="DG133" s="223"/>
      <c r="DH133" s="223"/>
      <c r="DI133" s="223"/>
      <c r="DJ133" s="223"/>
      <c r="DK133" s="223"/>
      <c r="DL133" s="223"/>
      <c r="DM133" s="223"/>
      <c r="DN133" s="223"/>
      <c r="DO133" s="223"/>
      <c r="DP133" s="223"/>
      <c r="DQ133" s="223"/>
      <c r="DR133" s="223"/>
      <c r="DS133" s="223"/>
      <c r="DT133" s="223"/>
      <c r="DU133" s="223"/>
      <c r="DV133" s="223"/>
      <c r="DW133" s="223"/>
      <c r="DX133" s="223"/>
      <c r="DY133" s="223"/>
      <c r="DZ133" s="223"/>
      <c r="EA133" s="223"/>
      <c r="EB133" s="223"/>
      <c r="EC133" s="245">
        <v>0</v>
      </c>
      <c r="ED133" s="223"/>
      <c r="EE133" s="223"/>
      <c r="EF133" s="223"/>
      <c r="EG133" s="229"/>
      <c r="EH133" s="229"/>
      <c r="EI133" s="223"/>
      <c r="EJ133" s="229"/>
      <c r="EK133" s="229"/>
      <c r="EL133" s="223"/>
      <c r="EM133" s="229"/>
      <c r="EN133" s="229"/>
      <c r="EO133" s="223"/>
      <c r="EP133" s="229"/>
      <c r="EQ133" s="229"/>
      <c r="ER133" s="222"/>
      <c r="ES133" s="223"/>
      <c r="ET133" s="229"/>
      <c r="EU133" s="229"/>
      <c r="EV133" s="223"/>
      <c r="EW133" s="229"/>
      <c r="EX133" s="229"/>
      <c r="EY133" s="223"/>
      <c r="EZ133" s="229"/>
      <c r="FA133" s="229"/>
      <c r="FB133" s="223"/>
      <c r="FC133" s="229"/>
      <c r="FD133" s="229"/>
      <c r="FE133" s="223"/>
      <c r="FF133" s="229"/>
      <c r="FG133" s="229"/>
      <c r="FH133" s="223"/>
      <c r="FI133" s="229"/>
      <c r="FJ133" s="229"/>
      <c r="FK133" s="223"/>
      <c r="FL133" s="229"/>
      <c r="FM133" s="229"/>
      <c r="FN133" s="223"/>
      <c r="FO133" s="229"/>
      <c r="FP133" s="229"/>
      <c r="FQ133" s="223"/>
      <c r="FR133" s="229"/>
      <c r="FS133" s="229"/>
      <c r="FT133" s="223"/>
      <c r="FU133" s="229"/>
      <c r="FV133" s="229"/>
      <c r="FW133" s="222"/>
      <c r="FX133" s="223"/>
      <c r="FY133" s="229"/>
      <c r="FZ133" s="229"/>
      <c r="GA133" s="230"/>
      <c r="GB133" s="231"/>
      <c r="GC133" s="232"/>
      <c r="GD133" s="232"/>
      <c r="GE133" s="231"/>
      <c r="GF133" s="232"/>
      <c r="GG133" s="232"/>
      <c r="GH133" s="231"/>
      <c r="GI133" s="232"/>
      <c r="GJ133" s="231"/>
      <c r="GK133" s="232"/>
      <c r="GL133" s="231"/>
      <c r="GM133" s="232"/>
      <c r="GN133" s="232"/>
      <c r="GO133" s="232"/>
      <c r="GP133" s="231"/>
      <c r="GQ133" s="232"/>
      <c r="GR133" s="231"/>
      <c r="GS133" s="239"/>
      <c r="GT133" s="239"/>
      <c r="GU133" s="239"/>
      <c r="GV133" s="234"/>
      <c r="GW133" s="195">
        <f t="shared" si="21"/>
        <v>0</v>
      </c>
    </row>
    <row r="134" spans="1:205" ht="12.75" hidden="1" outlineLevel="1">
      <c r="A134" s="212"/>
      <c r="B134" s="213"/>
      <c r="C134" s="214"/>
      <c r="D134" s="214"/>
      <c r="E134" s="214"/>
      <c r="F134" s="214"/>
      <c r="G134" s="214"/>
      <c r="H134" s="222"/>
      <c r="I134" s="223"/>
      <c r="J134" s="223"/>
      <c r="K134" s="223"/>
      <c r="L134" s="223"/>
      <c r="M134" s="223"/>
      <c r="N134" s="223"/>
      <c r="O134" s="224"/>
      <c r="P134" s="224"/>
      <c r="Q134" s="222"/>
      <c r="R134" s="222"/>
      <c r="S134" s="222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7">
        <v>0</v>
      </c>
      <c r="AD134" s="227">
        <v>0</v>
      </c>
      <c r="AE134" s="227">
        <v>0</v>
      </c>
      <c r="AF134" s="227">
        <v>0</v>
      </c>
      <c r="AG134" s="226">
        <v>0</v>
      </c>
      <c r="AH134" s="226">
        <v>0</v>
      </c>
      <c r="AI134" s="223"/>
      <c r="AJ134" s="223"/>
      <c r="AK134" s="223"/>
      <c r="AL134" s="223"/>
      <c r="AM134" s="223"/>
      <c r="AN134" s="223"/>
      <c r="AO134" s="223"/>
      <c r="AP134" s="223"/>
      <c r="AQ134" s="223"/>
      <c r="AR134" s="223"/>
      <c r="AS134" s="223"/>
      <c r="AT134" s="223"/>
      <c r="AU134" s="223"/>
      <c r="AV134" s="223"/>
      <c r="AW134" s="223"/>
      <c r="AX134" s="223"/>
      <c r="AY134" s="223"/>
      <c r="AZ134" s="223"/>
      <c r="BA134" s="223"/>
      <c r="BB134" s="223"/>
      <c r="BC134" s="223"/>
      <c r="BD134" s="223"/>
      <c r="BE134" s="223"/>
      <c r="BF134" s="223"/>
      <c r="BG134" s="223"/>
      <c r="BH134" s="223"/>
      <c r="BI134" s="223"/>
      <c r="BJ134" s="223"/>
      <c r="BK134" s="227">
        <v>0</v>
      </c>
      <c r="BL134" s="227">
        <v>0</v>
      </c>
      <c r="BM134" s="227">
        <v>0</v>
      </c>
      <c r="BN134" s="227">
        <v>0</v>
      </c>
      <c r="BO134" s="223"/>
      <c r="BP134" s="223"/>
      <c r="BQ134" s="223"/>
      <c r="BR134" s="223"/>
      <c r="BS134" s="223"/>
      <c r="BT134" s="223"/>
      <c r="BU134" s="223"/>
      <c r="BV134" s="223"/>
      <c r="BW134" s="223"/>
      <c r="BX134" s="223"/>
      <c r="BY134" s="223"/>
      <c r="BZ134" s="223"/>
      <c r="CA134" s="223"/>
      <c r="CB134" s="223"/>
      <c r="CC134" s="223"/>
      <c r="CD134" s="223"/>
      <c r="CE134" s="223"/>
      <c r="CF134" s="223"/>
      <c r="CG134" s="223"/>
      <c r="CH134" s="223"/>
      <c r="CI134" s="223"/>
      <c r="CJ134" s="223"/>
      <c r="CK134" s="223"/>
      <c r="CL134" s="223"/>
      <c r="CM134" s="223"/>
      <c r="CN134" s="223"/>
      <c r="CO134" s="223"/>
      <c r="CP134" s="223"/>
      <c r="CQ134" s="223"/>
      <c r="CR134" s="223"/>
      <c r="CS134" s="223"/>
      <c r="CT134" s="223"/>
      <c r="CU134" s="223"/>
      <c r="CV134" s="223"/>
      <c r="CW134" s="223"/>
      <c r="CX134" s="223"/>
      <c r="CY134" s="223"/>
      <c r="CZ134" s="223"/>
      <c r="DA134" s="223"/>
      <c r="DB134" s="223"/>
      <c r="DC134" s="223"/>
      <c r="DD134" s="223"/>
      <c r="DE134" s="223"/>
      <c r="DF134" s="223"/>
      <c r="DG134" s="223"/>
      <c r="DH134" s="223"/>
      <c r="DI134" s="223"/>
      <c r="DJ134" s="223"/>
      <c r="DK134" s="223"/>
      <c r="DL134" s="223"/>
      <c r="DM134" s="223"/>
      <c r="DN134" s="223"/>
      <c r="DO134" s="223"/>
      <c r="DP134" s="223"/>
      <c r="DQ134" s="223"/>
      <c r="DR134" s="223"/>
      <c r="DS134" s="223"/>
      <c r="DT134" s="223"/>
      <c r="DU134" s="223"/>
      <c r="DV134" s="223"/>
      <c r="DW134" s="223"/>
      <c r="DX134" s="223"/>
      <c r="DY134" s="223"/>
      <c r="DZ134" s="223"/>
      <c r="EA134" s="223"/>
      <c r="EB134" s="223"/>
      <c r="EC134" s="245">
        <v>0</v>
      </c>
      <c r="ED134" s="223"/>
      <c r="EE134" s="223"/>
      <c r="EF134" s="223"/>
      <c r="EG134" s="229"/>
      <c r="EH134" s="229"/>
      <c r="EI134" s="223"/>
      <c r="EJ134" s="229"/>
      <c r="EK134" s="229"/>
      <c r="EL134" s="223"/>
      <c r="EM134" s="229"/>
      <c r="EN134" s="229"/>
      <c r="EO134" s="223"/>
      <c r="EP134" s="229"/>
      <c r="EQ134" s="229"/>
      <c r="ER134" s="222"/>
      <c r="ES134" s="223"/>
      <c r="ET134" s="229"/>
      <c r="EU134" s="229"/>
      <c r="EV134" s="223"/>
      <c r="EW134" s="229"/>
      <c r="EX134" s="229"/>
      <c r="EY134" s="223"/>
      <c r="EZ134" s="229"/>
      <c r="FA134" s="229"/>
      <c r="FB134" s="223"/>
      <c r="FC134" s="229"/>
      <c r="FD134" s="229"/>
      <c r="FE134" s="223"/>
      <c r="FF134" s="229"/>
      <c r="FG134" s="229"/>
      <c r="FH134" s="223"/>
      <c r="FI134" s="229"/>
      <c r="FJ134" s="229"/>
      <c r="FK134" s="223"/>
      <c r="FL134" s="229"/>
      <c r="FM134" s="229"/>
      <c r="FN134" s="223"/>
      <c r="FO134" s="229"/>
      <c r="FP134" s="229"/>
      <c r="FQ134" s="223"/>
      <c r="FR134" s="229"/>
      <c r="FS134" s="229"/>
      <c r="FT134" s="223"/>
      <c r="FU134" s="229"/>
      <c r="FV134" s="229"/>
      <c r="FW134" s="222"/>
      <c r="FX134" s="223"/>
      <c r="FY134" s="229"/>
      <c r="FZ134" s="229"/>
      <c r="GA134" s="230"/>
      <c r="GB134" s="231"/>
      <c r="GC134" s="232"/>
      <c r="GD134" s="232"/>
      <c r="GE134" s="231"/>
      <c r="GF134" s="232"/>
      <c r="GG134" s="232"/>
      <c r="GH134" s="231"/>
      <c r="GI134" s="232"/>
      <c r="GJ134" s="231"/>
      <c r="GK134" s="232"/>
      <c r="GL134" s="231"/>
      <c r="GM134" s="232"/>
      <c r="GN134" s="232"/>
      <c r="GO134" s="232"/>
      <c r="GP134" s="231"/>
      <c r="GQ134" s="232"/>
      <c r="GR134" s="231"/>
      <c r="GS134" s="239"/>
      <c r="GT134" s="239"/>
      <c r="GU134" s="239"/>
      <c r="GV134" s="234"/>
      <c r="GW134" s="195">
        <f t="shared" si="21"/>
        <v>0</v>
      </c>
    </row>
    <row r="135" spans="1:205" ht="12.75" hidden="1" outlineLevel="1">
      <c r="A135" s="212"/>
      <c r="B135" s="213"/>
      <c r="C135" s="214"/>
      <c r="D135" s="214"/>
      <c r="E135" s="214"/>
      <c r="F135" s="214"/>
      <c r="G135" s="214"/>
      <c r="H135" s="222"/>
      <c r="I135" s="223"/>
      <c r="J135" s="223"/>
      <c r="K135" s="223"/>
      <c r="L135" s="223"/>
      <c r="M135" s="223"/>
      <c r="N135" s="223"/>
      <c r="O135" s="224"/>
      <c r="P135" s="224"/>
      <c r="Q135" s="222"/>
      <c r="R135" s="222"/>
      <c r="S135" s="222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7">
        <v>0</v>
      </c>
      <c r="AD135" s="227">
        <v>0</v>
      </c>
      <c r="AE135" s="227">
        <v>0</v>
      </c>
      <c r="AF135" s="227">
        <v>0</v>
      </c>
      <c r="AG135" s="226">
        <v>0</v>
      </c>
      <c r="AH135" s="226">
        <v>0</v>
      </c>
      <c r="AI135" s="223"/>
      <c r="AJ135" s="223"/>
      <c r="AK135" s="223"/>
      <c r="AL135" s="223"/>
      <c r="AM135" s="223"/>
      <c r="AN135" s="223"/>
      <c r="AO135" s="223"/>
      <c r="AP135" s="223"/>
      <c r="AQ135" s="223"/>
      <c r="AR135" s="223"/>
      <c r="AS135" s="223"/>
      <c r="AT135" s="223"/>
      <c r="AU135" s="223"/>
      <c r="AV135" s="223"/>
      <c r="AW135" s="223"/>
      <c r="AX135" s="223"/>
      <c r="AY135" s="223"/>
      <c r="AZ135" s="223"/>
      <c r="BA135" s="223"/>
      <c r="BB135" s="223"/>
      <c r="BC135" s="223"/>
      <c r="BD135" s="223"/>
      <c r="BE135" s="223"/>
      <c r="BF135" s="223"/>
      <c r="BG135" s="223"/>
      <c r="BH135" s="223"/>
      <c r="BI135" s="223"/>
      <c r="BJ135" s="223"/>
      <c r="BK135" s="227">
        <v>0</v>
      </c>
      <c r="BL135" s="227">
        <v>0</v>
      </c>
      <c r="BM135" s="227">
        <v>0</v>
      </c>
      <c r="BN135" s="227">
        <v>0</v>
      </c>
      <c r="BO135" s="223"/>
      <c r="BP135" s="223"/>
      <c r="BQ135" s="223"/>
      <c r="BR135" s="223"/>
      <c r="BS135" s="223"/>
      <c r="BT135" s="223"/>
      <c r="BU135" s="223"/>
      <c r="BV135" s="223"/>
      <c r="BW135" s="223"/>
      <c r="BX135" s="223"/>
      <c r="BY135" s="223"/>
      <c r="BZ135" s="223"/>
      <c r="CA135" s="223"/>
      <c r="CB135" s="223"/>
      <c r="CC135" s="223"/>
      <c r="CD135" s="223"/>
      <c r="CE135" s="223"/>
      <c r="CF135" s="223"/>
      <c r="CG135" s="223"/>
      <c r="CH135" s="223"/>
      <c r="CI135" s="223"/>
      <c r="CJ135" s="223"/>
      <c r="CK135" s="223"/>
      <c r="CL135" s="223"/>
      <c r="CM135" s="223"/>
      <c r="CN135" s="223"/>
      <c r="CO135" s="223"/>
      <c r="CP135" s="223"/>
      <c r="CQ135" s="223"/>
      <c r="CR135" s="223"/>
      <c r="CS135" s="223"/>
      <c r="CT135" s="223"/>
      <c r="CU135" s="223"/>
      <c r="CV135" s="223"/>
      <c r="CW135" s="223"/>
      <c r="CX135" s="223"/>
      <c r="CY135" s="223"/>
      <c r="CZ135" s="223"/>
      <c r="DA135" s="223"/>
      <c r="DB135" s="223"/>
      <c r="DC135" s="223"/>
      <c r="DD135" s="223"/>
      <c r="DE135" s="223"/>
      <c r="DF135" s="223"/>
      <c r="DG135" s="223"/>
      <c r="DH135" s="223"/>
      <c r="DI135" s="223"/>
      <c r="DJ135" s="223"/>
      <c r="DK135" s="223"/>
      <c r="DL135" s="223"/>
      <c r="DM135" s="223"/>
      <c r="DN135" s="223"/>
      <c r="DO135" s="223"/>
      <c r="DP135" s="223"/>
      <c r="DQ135" s="223"/>
      <c r="DR135" s="223"/>
      <c r="DS135" s="223"/>
      <c r="DT135" s="223"/>
      <c r="DU135" s="223"/>
      <c r="DV135" s="223"/>
      <c r="DW135" s="223"/>
      <c r="DX135" s="223"/>
      <c r="DY135" s="223"/>
      <c r="DZ135" s="223"/>
      <c r="EA135" s="223"/>
      <c r="EB135" s="223"/>
      <c r="EC135" s="245">
        <v>0</v>
      </c>
      <c r="ED135" s="223"/>
      <c r="EE135" s="223"/>
      <c r="EF135" s="223"/>
      <c r="EG135" s="229"/>
      <c r="EH135" s="229"/>
      <c r="EI135" s="223"/>
      <c r="EJ135" s="229"/>
      <c r="EK135" s="229"/>
      <c r="EL135" s="223"/>
      <c r="EM135" s="229"/>
      <c r="EN135" s="229"/>
      <c r="EO135" s="223"/>
      <c r="EP135" s="229"/>
      <c r="EQ135" s="229"/>
      <c r="ER135" s="222"/>
      <c r="ES135" s="223"/>
      <c r="ET135" s="229"/>
      <c r="EU135" s="229"/>
      <c r="EV135" s="223"/>
      <c r="EW135" s="229"/>
      <c r="EX135" s="229"/>
      <c r="EY135" s="223"/>
      <c r="EZ135" s="229"/>
      <c r="FA135" s="229"/>
      <c r="FB135" s="223"/>
      <c r="FC135" s="229"/>
      <c r="FD135" s="229"/>
      <c r="FE135" s="223"/>
      <c r="FF135" s="229"/>
      <c r="FG135" s="229"/>
      <c r="FH135" s="223"/>
      <c r="FI135" s="229"/>
      <c r="FJ135" s="229"/>
      <c r="FK135" s="223"/>
      <c r="FL135" s="229"/>
      <c r="FM135" s="229"/>
      <c r="FN135" s="223"/>
      <c r="FO135" s="229"/>
      <c r="FP135" s="229"/>
      <c r="FQ135" s="223"/>
      <c r="FR135" s="229"/>
      <c r="FS135" s="229"/>
      <c r="FT135" s="223"/>
      <c r="FU135" s="229"/>
      <c r="FV135" s="229"/>
      <c r="FW135" s="222"/>
      <c r="FX135" s="223"/>
      <c r="FY135" s="229"/>
      <c r="FZ135" s="229"/>
      <c r="GA135" s="230"/>
      <c r="GB135" s="231"/>
      <c r="GC135" s="232"/>
      <c r="GD135" s="232"/>
      <c r="GE135" s="231"/>
      <c r="GF135" s="232"/>
      <c r="GG135" s="232"/>
      <c r="GH135" s="231"/>
      <c r="GI135" s="232"/>
      <c r="GJ135" s="231"/>
      <c r="GK135" s="232"/>
      <c r="GL135" s="231"/>
      <c r="GM135" s="232"/>
      <c r="GN135" s="232"/>
      <c r="GO135" s="232"/>
      <c r="GP135" s="231"/>
      <c r="GQ135" s="232"/>
      <c r="GR135" s="231"/>
      <c r="GS135" s="239"/>
      <c r="GT135" s="239"/>
      <c r="GU135" s="239"/>
      <c r="GV135" s="234"/>
      <c r="GW135" s="195">
        <f t="shared" si="21"/>
        <v>0</v>
      </c>
    </row>
    <row r="136" spans="1:205" ht="12.75" hidden="1" outlineLevel="1">
      <c r="A136" s="212"/>
      <c r="B136" s="213"/>
      <c r="C136" s="214"/>
      <c r="D136" s="214"/>
      <c r="E136" s="214"/>
      <c r="F136" s="214"/>
      <c r="G136" s="214"/>
      <c r="H136" s="222"/>
      <c r="I136" s="223"/>
      <c r="J136" s="223"/>
      <c r="K136" s="223"/>
      <c r="L136" s="223"/>
      <c r="M136" s="223"/>
      <c r="N136" s="223"/>
      <c r="O136" s="224"/>
      <c r="P136" s="224"/>
      <c r="Q136" s="222"/>
      <c r="R136" s="222"/>
      <c r="S136" s="222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7">
        <v>0</v>
      </c>
      <c r="AD136" s="227">
        <v>0</v>
      </c>
      <c r="AE136" s="227">
        <v>0</v>
      </c>
      <c r="AF136" s="227">
        <v>0</v>
      </c>
      <c r="AG136" s="226">
        <v>0</v>
      </c>
      <c r="AH136" s="226">
        <v>0</v>
      </c>
      <c r="AI136" s="223"/>
      <c r="AJ136" s="223"/>
      <c r="AK136" s="223"/>
      <c r="AL136" s="223"/>
      <c r="AM136" s="223"/>
      <c r="AN136" s="223"/>
      <c r="AO136" s="223"/>
      <c r="AP136" s="223"/>
      <c r="AQ136" s="223"/>
      <c r="AR136" s="223"/>
      <c r="AS136" s="223"/>
      <c r="AT136" s="223"/>
      <c r="AU136" s="223"/>
      <c r="AV136" s="223"/>
      <c r="AW136" s="223"/>
      <c r="AX136" s="223"/>
      <c r="AY136" s="223"/>
      <c r="AZ136" s="223"/>
      <c r="BA136" s="223"/>
      <c r="BB136" s="223"/>
      <c r="BC136" s="223"/>
      <c r="BD136" s="223"/>
      <c r="BE136" s="223"/>
      <c r="BF136" s="223"/>
      <c r="BG136" s="223"/>
      <c r="BH136" s="223"/>
      <c r="BI136" s="223"/>
      <c r="BJ136" s="223"/>
      <c r="BK136" s="227">
        <v>0</v>
      </c>
      <c r="BL136" s="227">
        <v>0</v>
      </c>
      <c r="BM136" s="227">
        <v>0</v>
      </c>
      <c r="BN136" s="227">
        <v>0</v>
      </c>
      <c r="BO136" s="223"/>
      <c r="BP136" s="223"/>
      <c r="BQ136" s="223"/>
      <c r="BR136" s="223"/>
      <c r="BS136" s="223"/>
      <c r="BT136" s="223"/>
      <c r="BU136" s="223"/>
      <c r="BV136" s="223"/>
      <c r="BW136" s="223"/>
      <c r="BX136" s="223"/>
      <c r="BY136" s="223"/>
      <c r="BZ136" s="223"/>
      <c r="CA136" s="223"/>
      <c r="CB136" s="223"/>
      <c r="CC136" s="223"/>
      <c r="CD136" s="223"/>
      <c r="CE136" s="223"/>
      <c r="CF136" s="223"/>
      <c r="CG136" s="223"/>
      <c r="CH136" s="223"/>
      <c r="CI136" s="223"/>
      <c r="CJ136" s="223"/>
      <c r="CK136" s="223"/>
      <c r="CL136" s="223"/>
      <c r="CM136" s="223"/>
      <c r="CN136" s="223"/>
      <c r="CO136" s="223"/>
      <c r="CP136" s="223"/>
      <c r="CQ136" s="223"/>
      <c r="CR136" s="223"/>
      <c r="CS136" s="223"/>
      <c r="CT136" s="223"/>
      <c r="CU136" s="223"/>
      <c r="CV136" s="223"/>
      <c r="CW136" s="223"/>
      <c r="CX136" s="223"/>
      <c r="CY136" s="223"/>
      <c r="CZ136" s="223"/>
      <c r="DA136" s="223"/>
      <c r="DB136" s="223"/>
      <c r="DC136" s="223"/>
      <c r="DD136" s="223"/>
      <c r="DE136" s="223"/>
      <c r="DF136" s="223"/>
      <c r="DG136" s="223"/>
      <c r="DH136" s="223"/>
      <c r="DI136" s="223"/>
      <c r="DJ136" s="223"/>
      <c r="DK136" s="223"/>
      <c r="DL136" s="223"/>
      <c r="DM136" s="223"/>
      <c r="DN136" s="223"/>
      <c r="DO136" s="223"/>
      <c r="DP136" s="223"/>
      <c r="DQ136" s="223"/>
      <c r="DR136" s="223"/>
      <c r="DS136" s="223"/>
      <c r="DT136" s="223"/>
      <c r="DU136" s="223"/>
      <c r="DV136" s="223"/>
      <c r="DW136" s="223"/>
      <c r="DX136" s="223"/>
      <c r="DY136" s="223"/>
      <c r="DZ136" s="223"/>
      <c r="EA136" s="223"/>
      <c r="EB136" s="223"/>
      <c r="EC136" s="245">
        <v>0</v>
      </c>
      <c r="ED136" s="223"/>
      <c r="EE136" s="223"/>
      <c r="EF136" s="223"/>
      <c r="EG136" s="229"/>
      <c r="EH136" s="229"/>
      <c r="EI136" s="223"/>
      <c r="EJ136" s="229"/>
      <c r="EK136" s="229"/>
      <c r="EL136" s="223"/>
      <c r="EM136" s="229"/>
      <c r="EN136" s="229"/>
      <c r="EO136" s="223"/>
      <c r="EP136" s="229"/>
      <c r="EQ136" s="229"/>
      <c r="ER136" s="222"/>
      <c r="ES136" s="223"/>
      <c r="ET136" s="229"/>
      <c r="EU136" s="229"/>
      <c r="EV136" s="223"/>
      <c r="EW136" s="229"/>
      <c r="EX136" s="229"/>
      <c r="EY136" s="223"/>
      <c r="EZ136" s="229"/>
      <c r="FA136" s="229"/>
      <c r="FB136" s="223"/>
      <c r="FC136" s="229"/>
      <c r="FD136" s="229"/>
      <c r="FE136" s="223"/>
      <c r="FF136" s="229"/>
      <c r="FG136" s="229"/>
      <c r="FH136" s="223"/>
      <c r="FI136" s="229"/>
      <c r="FJ136" s="229"/>
      <c r="FK136" s="223"/>
      <c r="FL136" s="229"/>
      <c r="FM136" s="229"/>
      <c r="FN136" s="223"/>
      <c r="FO136" s="229"/>
      <c r="FP136" s="229"/>
      <c r="FQ136" s="223"/>
      <c r="FR136" s="229"/>
      <c r="FS136" s="229"/>
      <c r="FT136" s="223"/>
      <c r="FU136" s="229"/>
      <c r="FV136" s="229"/>
      <c r="FW136" s="222"/>
      <c r="FX136" s="223"/>
      <c r="FY136" s="229"/>
      <c r="FZ136" s="229"/>
      <c r="GA136" s="230"/>
      <c r="GB136" s="231"/>
      <c r="GC136" s="232"/>
      <c r="GD136" s="232"/>
      <c r="GE136" s="231"/>
      <c r="GF136" s="232"/>
      <c r="GG136" s="232"/>
      <c r="GH136" s="231"/>
      <c r="GI136" s="232"/>
      <c r="GJ136" s="231"/>
      <c r="GK136" s="232"/>
      <c r="GL136" s="231"/>
      <c r="GM136" s="232"/>
      <c r="GN136" s="232"/>
      <c r="GO136" s="232"/>
      <c r="GP136" s="231"/>
      <c r="GQ136" s="232"/>
      <c r="GR136" s="231"/>
      <c r="GS136" s="239"/>
      <c r="GT136" s="239"/>
      <c r="GU136" s="239"/>
      <c r="GV136" s="234"/>
      <c r="GW136" s="195">
        <f t="shared" si="21"/>
        <v>0</v>
      </c>
    </row>
    <row r="137" spans="1:205" ht="12.75" hidden="1" outlineLevel="1">
      <c r="A137" s="212"/>
      <c r="B137" s="213"/>
      <c r="C137" s="214"/>
      <c r="D137" s="214"/>
      <c r="E137" s="214"/>
      <c r="F137" s="214"/>
      <c r="G137" s="214"/>
      <c r="H137" s="222"/>
      <c r="I137" s="223"/>
      <c r="J137" s="223"/>
      <c r="K137" s="223"/>
      <c r="L137" s="223"/>
      <c r="M137" s="223"/>
      <c r="N137" s="223"/>
      <c r="O137" s="224"/>
      <c r="P137" s="224"/>
      <c r="Q137" s="222"/>
      <c r="R137" s="222"/>
      <c r="S137" s="222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7">
        <v>0</v>
      </c>
      <c r="AD137" s="227">
        <v>0</v>
      </c>
      <c r="AE137" s="227">
        <v>0</v>
      </c>
      <c r="AF137" s="227">
        <v>0</v>
      </c>
      <c r="AG137" s="226">
        <v>0</v>
      </c>
      <c r="AH137" s="226">
        <v>0</v>
      </c>
      <c r="AI137" s="223"/>
      <c r="AJ137" s="223"/>
      <c r="AK137" s="223"/>
      <c r="AL137" s="223"/>
      <c r="AM137" s="223"/>
      <c r="AN137" s="223"/>
      <c r="AO137" s="223"/>
      <c r="AP137" s="223"/>
      <c r="AQ137" s="223"/>
      <c r="AR137" s="223"/>
      <c r="AS137" s="223"/>
      <c r="AT137" s="223"/>
      <c r="AU137" s="223"/>
      <c r="AV137" s="223"/>
      <c r="AW137" s="223"/>
      <c r="AX137" s="223"/>
      <c r="AY137" s="223"/>
      <c r="AZ137" s="223"/>
      <c r="BA137" s="223"/>
      <c r="BB137" s="223"/>
      <c r="BC137" s="223"/>
      <c r="BD137" s="223"/>
      <c r="BE137" s="223"/>
      <c r="BF137" s="223"/>
      <c r="BG137" s="223"/>
      <c r="BH137" s="223"/>
      <c r="BI137" s="223"/>
      <c r="BJ137" s="223"/>
      <c r="BK137" s="227">
        <v>0</v>
      </c>
      <c r="BL137" s="227">
        <v>0</v>
      </c>
      <c r="BM137" s="227">
        <v>0</v>
      </c>
      <c r="BN137" s="227">
        <v>0</v>
      </c>
      <c r="BO137" s="223"/>
      <c r="BP137" s="223"/>
      <c r="BQ137" s="223"/>
      <c r="BR137" s="223"/>
      <c r="BS137" s="223"/>
      <c r="BT137" s="223"/>
      <c r="BU137" s="223"/>
      <c r="BV137" s="223"/>
      <c r="BW137" s="223"/>
      <c r="BX137" s="223"/>
      <c r="BY137" s="223"/>
      <c r="BZ137" s="223"/>
      <c r="CA137" s="223"/>
      <c r="CB137" s="223"/>
      <c r="CC137" s="223"/>
      <c r="CD137" s="223"/>
      <c r="CE137" s="223"/>
      <c r="CF137" s="223"/>
      <c r="CG137" s="223"/>
      <c r="CH137" s="223"/>
      <c r="CI137" s="223"/>
      <c r="CJ137" s="223"/>
      <c r="CK137" s="223"/>
      <c r="CL137" s="223"/>
      <c r="CM137" s="223"/>
      <c r="CN137" s="223"/>
      <c r="CO137" s="223"/>
      <c r="CP137" s="223"/>
      <c r="CQ137" s="223"/>
      <c r="CR137" s="223"/>
      <c r="CS137" s="223"/>
      <c r="CT137" s="223"/>
      <c r="CU137" s="223"/>
      <c r="CV137" s="223"/>
      <c r="CW137" s="223"/>
      <c r="CX137" s="223"/>
      <c r="CY137" s="223"/>
      <c r="CZ137" s="223"/>
      <c r="DA137" s="223"/>
      <c r="DB137" s="223"/>
      <c r="DC137" s="223"/>
      <c r="DD137" s="223"/>
      <c r="DE137" s="223"/>
      <c r="DF137" s="223"/>
      <c r="DG137" s="223"/>
      <c r="DH137" s="223"/>
      <c r="DI137" s="223"/>
      <c r="DJ137" s="223"/>
      <c r="DK137" s="223"/>
      <c r="DL137" s="223"/>
      <c r="DM137" s="223"/>
      <c r="DN137" s="223"/>
      <c r="DO137" s="223"/>
      <c r="DP137" s="223"/>
      <c r="DQ137" s="223"/>
      <c r="DR137" s="223"/>
      <c r="DS137" s="223"/>
      <c r="DT137" s="223"/>
      <c r="DU137" s="223"/>
      <c r="DV137" s="223"/>
      <c r="DW137" s="223"/>
      <c r="DX137" s="223"/>
      <c r="DY137" s="223"/>
      <c r="DZ137" s="223"/>
      <c r="EA137" s="223"/>
      <c r="EB137" s="223"/>
      <c r="EC137" s="245">
        <v>0</v>
      </c>
      <c r="ED137" s="223"/>
      <c r="EE137" s="223"/>
      <c r="EF137" s="223"/>
      <c r="EG137" s="229"/>
      <c r="EH137" s="229"/>
      <c r="EI137" s="223"/>
      <c r="EJ137" s="229"/>
      <c r="EK137" s="229"/>
      <c r="EL137" s="223"/>
      <c r="EM137" s="229"/>
      <c r="EN137" s="229"/>
      <c r="EO137" s="223"/>
      <c r="EP137" s="229"/>
      <c r="EQ137" s="229"/>
      <c r="ER137" s="222"/>
      <c r="ES137" s="223"/>
      <c r="ET137" s="229"/>
      <c r="EU137" s="229"/>
      <c r="EV137" s="223"/>
      <c r="EW137" s="229"/>
      <c r="EX137" s="229"/>
      <c r="EY137" s="223"/>
      <c r="EZ137" s="229"/>
      <c r="FA137" s="229"/>
      <c r="FB137" s="223"/>
      <c r="FC137" s="229"/>
      <c r="FD137" s="229"/>
      <c r="FE137" s="223"/>
      <c r="FF137" s="229"/>
      <c r="FG137" s="229"/>
      <c r="FH137" s="223"/>
      <c r="FI137" s="229"/>
      <c r="FJ137" s="229"/>
      <c r="FK137" s="223"/>
      <c r="FL137" s="229"/>
      <c r="FM137" s="229"/>
      <c r="FN137" s="223"/>
      <c r="FO137" s="229"/>
      <c r="FP137" s="229"/>
      <c r="FQ137" s="223"/>
      <c r="FR137" s="229"/>
      <c r="FS137" s="229"/>
      <c r="FT137" s="223"/>
      <c r="FU137" s="229"/>
      <c r="FV137" s="229"/>
      <c r="FW137" s="222"/>
      <c r="FX137" s="223"/>
      <c r="FY137" s="229"/>
      <c r="FZ137" s="229"/>
      <c r="GA137" s="230"/>
      <c r="GB137" s="231"/>
      <c r="GC137" s="232"/>
      <c r="GD137" s="232"/>
      <c r="GE137" s="231"/>
      <c r="GF137" s="232"/>
      <c r="GG137" s="232"/>
      <c r="GH137" s="231"/>
      <c r="GI137" s="232"/>
      <c r="GJ137" s="231"/>
      <c r="GK137" s="232"/>
      <c r="GL137" s="231"/>
      <c r="GM137" s="232"/>
      <c r="GN137" s="232"/>
      <c r="GO137" s="232"/>
      <c r="GP137" s="231"/>
      <c r="GQ137" s="232"/>
      <c r="GR137" s="231"/>
      <c r="GS137" s="239"/>
      <c r="GT137" s="239"/>
      <c r="GU137" s="239"/>
      <c r="GV137" s="234"/>
      <c r="GW137" s="195">
        <f t="shared" si="21"/>
        <v>0</v>
      </c>
    </row>
    <row r="138" spans="1:205" ht="12.75" hidden="1">
      <c r="A138" s="212"/>
      <c r="B138" s="237"/>
      <c r="C138" s="215"/>
      <c r="D138" s="215"/>
      <c r="E138" s="215"/>
      <c r="F138" s="215"/>
      <c r="G138" s="215"/>
      <c r="H138" s="222"/>
      <c r="I138" s="223"/>
      <c r="J138" s="223"/>
      <c r="K138" s="223"/>
      <c r="L138" s="223"/>
      <c r="M138" s="223"/>
      <c r="N138" s="223"/>
      <c r="O138" s="224"/>
      <c r="P138" s="224"/>
      <c r="Q138" s="222"/>
      <c r="R138" s="222"/>
      <c r="S138" s="222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7">
        <v>0</v>
      </c>
      <c r="AD138" s="227">
        <v>0</v>
      </c>
      <c r="AE138" s="227">
        <v>0</v>
      </c>
      <c r="AF138" s="227">
        <v>0</v>
      </c>
      <c r="AG138" s="226">
        <v>0</v>
      </c>
      <c r="AH138" s="226">
        <v>0</v>
      </c>
      <c r="AI138" s="223"/>
      <c r="AJ138" s="223"/>
      <c r="AK138" s="223"/>
      <c r="AL138" s="223"/>
      <c r="AM138" s="223"/>
      <c r="AN138" s="223"/>
      <c r="AO138" s="223"/>
      <c r="AP138" s="223"/>
      <c r="AQ138" s="223"/>
      <c r="AR138" s="223"/>
      <c r="AS138" s="223"/>
      <c r="AT138" s="223"/>
      <c r="AU138" s="223"/>
      <c r="AV138" s="223"/>
      <c r="AW138" s="223"/>
      <c r="AX138" s="223"/>
      <c r="AY138" s="223"/>
      <c r="AZ138" s="223"/>
      <c r="BA138" s="223"/>
      <c r="BB138" s="223"/>
      <c r="BC138" s="223"/>
      <c r="BD138" s="223"/>
      <c r="BE138" s="223"/>
      <c r="BF138" s="223"/>
      <c r="BG138" s="223"/>
      <c r="BH138" s="223"/>
      <c r="BI138" s="223"/>
      <c r="BJ138" s="223"/>
      <c r="BK138" s="227">
        <v>0</v>
      </c>
      <c r="BL138" s="227">
        <v>0</v>
      </c>
      <c r="BM138" s="227">
        <v>0</v>
      </c>
      <c r="BN138" s="227">
        <v>0</v>
      </c>
      <c r="BO138" s="223"/>
      <c r="BP138" s="223"/>
      <c r="BQ138" s="223"/>
      <c r="BR138" s="223"/>
      <c r="BS138" s="223"/>
      <c r="BT138" s="223"/>
      <c r="BU138" s="223"/>
      <c r="BV138" s="223"/>
      <c r="BW138" s="223"/>
      <c r="BX138" s="223"/>
      <c r="BY138" s="223"/>
      <c r="BZ138" s="223"/>
      <c r="CA138" s="223"/>
      <c r="CB138" s="223"/>
      <c r="CC138" s="223"/>
      <c r="CD138" s="223"/>
      <c r="CE138" s="223"/>
      <c r="CF138" s="223"/>
      <c r="CG138" s="223"/>
      <c r="CH138" s="223"/>
      <c r="CI138" s="223"/>
      <c r="CJ138" s="223"/>
      <c r="CK138" s="223"/>
      <c r="CL138" s="223"/>
      <c r="CM138" s="223"/>
      <c r="CN138" s="223"/>
      <c r="CO138" s="223"/>
      <c r="CP138" s="223"/>
      <c r="CQ138" s="223"/>
      <c r="CR138" s="223"/>
      <c r="CS138" s="223"/>
      <c r="CT138" s="223"/>
      <c r="CU138" s="223"/>
      <c r="CV138" s="223"/>
      <c r="CW138" s="223"/>
      <c r="CX138" s="223"/>
      <c r="CY138" s="223"/>
      <c r="CZ138" s="223"/>
      <c r="DA138" s="223"/>
      <c r="DB138" s="223"/>
      <c r="DC138" s="223"/>
      <c r="DD138" s="223"/>
      <c r="DE138" s="223"/>
      <c r="DF138" s="223"/>
      <c r="DG138" s="223"/>
      <c r="DH138" s="223"/>
      <c r="DI138" s="223"/>
      <c r="DJ138" s="223"/>
      <c r="DK138" s="223"/>
      <c r="DL138" s="223"/>
      <c r="DM138" s="223"/>
      <c r="DN138" s="223"/>
      <c r="DO138" s="223"/>
      <c r="DP138" s="223"/>
      <c r="DQ138" s="223"/>
      <c r="DR138" s="223"/>
      <c r="DS138" s="223"/>
      <c r="DT138" s="223"/>
      <c r="DU138" s="223"/>
      <c r="DV138" s="223"/>
      <c r="DW138" s="223"/>
      <c r="DX138" s="223"/>
      <c r="DY138" s="223"/>
      <c r="DZ138" s="223"/>
      <c r="EA138" s="223"/>
      <c r="EB138" s="223"/>
      <c r="EC138" s="227">
        <v>0</v>
      </c>
      <c r="ED138" s="223"/>
      <c r="EE138" s="223"/>
      <c r="EF138" s="223"/>
      <c r="EG138" s="229"/>
      <c r="EH138" s="229"/>
      <c r="EI138" s="223"/>
      <c r="EJ138" s="229"/>
      <c r="EK138" s="229"/>
      <c r="EL138" s="223"/>
      <c r="EM138" s="229"/>
      <c r="EN138" s="229"/>
      <c r="EO138" s="223"/>
      <c r="EP138" s="229"/>
      <c r="EQ138" s="229"/>
      <c r="ER138" s="238"/>
      <c r="ES138" s="223"/>
      <c r="ET138" s="229"/>
      <c r="EU138" s="229"/>
      <c r="EV138" s="223"/>
      <c r="EW138" s="229"/>
      <c r="EX138" s="229"/>
      <c r="EY138" s="223"/>
      <c r="EZ138" s="229"/>
      <c r="FA138" s="229"/>
      <c r="FB138" s="223"/>
      <c r="FC138" s="229"/>
      <c r="FD138" s="229"/>
      <c r="FE138" s="223"/>
      <c r="FF138" s="229"/>
      <c r="FG138" s="229"/>
      <c r="FH138" s="223"/>
      <c r="FI138" s="229"/>
      <c r="FJ138" s="229"/>
      <c r="FK138" s="223"/>
      <c r="FL138" s="229"/>
      <c r="FM138" s="229"/>
      <c r="FN138" s="223"/>
      <c r="FO138" s="229"/>
      <c r="FP138" s="229"/>
      <c r="FQ138" s="223"/>
      <c r="FR138" s="229"/>
      <c r="FS138" s="229"/>
      <c r="FT138" s="223"/>
      <c r="FU138" s="229"/>
      <c r="FV138" s="229"/>
      <c r="FW138" s="222"/>
      <c r="FX138" s="223"/>
      <c r="FY138" s="229"/>
      <c r="FZ138" s="229"/>
      <c r="GA138" s="230"/>
      <c r="GB138" s="231"/>
      <c r="GC138" s="232"/>
      <c r="GD138" s="232"/>
      <c r="GE138" s="231"/>
      <c r="GF138" s="232"/>
      <c r="GG138" s="232"/>
      <c r="GH138" s="231"/>
      <c r="GI138" s="232"/>
      <c r="GJ138" s="231"/>
      <c r="GK138" s="232"/>
      <c r="GL138" s="231"/>
      <c r="GM138" s="232"/>
      <c r="GN138" s="232"/>
      <c r="GO138" s="232"/>
      <c r="GP138" s="231"/>
      <c r="GQ138" s="232"/>
      <c r="GR138" s="231"/>
      <c r="GS138" s="239"/>
      <c r="GT138" s="239"/>
      <c r="GU138" s="239"/>
      <c r="GV138" s="234"/>
      <c r="GW138" s="195">
        <f t="shared" si="21"/>
        <v>0</v>
      </c>
    </row>
    <row r="139" spans="1:205" ht="12.75" hidden="1">
      <c r="A139" s="212">
        <v>4</v>
      </c>
      <c r="B139" s="213" t="s">
        <v>72</v>
      </c>
      <c r="C139" s="214">
        <v>16</v>
      </c>
      <c r="D139" s="214">
        <v>909</v>
      </c>
      <c r="E139" s="214">
        <v>3804</v>
      </c>
      <c r="F139" s="215">
        <v>25565</v>
      </c>
      <c r="G139" s="215"/>
      <c r="H139" s="217">
        <f t="shared" ref="H139:N139" si="87">SUM(H140:H147)</f>
        <v>0</v>
      </c>
      <c r="I139" s="217">
        <f t="shared" si="87"/>
        <v>0</v>
      </c>
      <c r="J139" s="217">
        <f t="shared" si="87"/>
        <v>0</v>
      </c>
      <c r="K139" s="217">
        <f t="shared" si="87"/>
        <v>0</v>
      </c>
      <c r="L139" s="217">
        <f t="shared" si="87"/>
        <v>0</v>
      </c>
      <c r="M139" s="217">
        <f t="shared" si="87"/>
        <v>0</v>
      </c>
      <c r="N139" s="217">
        <f t="shared" si="87"/>
        <v>0</v>
      </c>
      <c r="O139" s="218"/>
      <c r="P139" s="218"/>
      <c r="Q139" s="219">
        <f t="shared" ref="Q139:AB139" si="88">SUM(Q140:Q147)</f>
        <v>0</v>
      </c>
      <c r="R139" s="219">
        <f t="shared" si="88"/>
        <v>0</v>
      </c>
      <c r="S139" s="219">
        <f t="shared" si="88"/>
        <v>0</v>
      </c>
      <c r="T139" s="217">
        <f t="shared" si="88"/>
        <v>0</v>
      </c>
      <c r="U139" s="217">
        <f t="shared" si="88"/>
        <v>0</v>
      </c>
      <c r="V139" s="217">
        <f t="shared" si="88"/>
        <v>0</v>
      </c>
      <c r="W139" s="217">
        <f t="shared" si="88"/>
        <v>0</v>
      </c>
      <c r="X139" s="217">
        <f t="shared" si="88"/>
        <v>0</v>
      </c>
      <c r="Y139" s="217">
        <f t="shared" si="88"/>
        <v>0</v>
      </c>
      <c r="Z139" s="217">
        <f t="shared" si="88"/>
        <v>0</v>
      </c>
      <c r="AA139" s="217">
        <f t="shared" si="88"/>
        <v>0</v>
      </c>
      <c r="AB139" s="217">
        <f t="shared" si="88"/>
        <v>0</v>
      </c>
      <c r="AC139" s="217">
        <v>0</v>
      </c>
      <c r="AD139" s="217">
        <v>0</v>
      </c>
      <c r="AE139" s="217">
        <v>0</v>
      </c>
      <c r="AF139" s="217">
        <v>0</v>
      </c>
      <c r="AG139" s="217">
        <v>0</v>
      </c>
      <c r="AH139" s="217">
        <v>0</v>
      </c>
      <c r="AI139" s="217">
        <f t="shared" ref="AI139:BJ139" si="89">SUM(AI140:AI147)</f>
        <v>0</v>
      </c>
      <c r="AJ139" s="217">
        <f t="shared" si="89"/>
        <v>0</v>
      </c>
      <c r="AK139" s="217">
        <f t="shared" si="89"/>
        <v>0</v>
      </c>
      <c r="AL139" s="217">
        <f t="shared" si="89"/>
        <v>0</v>
      </c>
      <c r="AM139" s="217">
        <f t="shared" si="89"/>
        <v>0</v>
      </c>
      <c r="AN139" s="217">
        <f t="shared" si="89"/>
        <v>0</v>
      </c>
      <c r="AO139" s="217">
        <f t="shared" si="89"/>
        <v>0</v>
      </c>
      <c r="AP139" s="217">
        <f t="shared" si="89"/>
        <v>0</v>
      </c>
      <c r="AQ139" s="217">
        <f t="shared" si="89"/>
        <v>0</v>
      </c>
      <c r="AR139" s="217">
        <f t="shared" si="89"/>
        <v>0</v>
      </c>
      <c r="AS139" s="217">
        <f t="shared" si="89"/>
        <v>0</v>
      </c>
      <c r="AT139" s="217">
        <f t="shared" si="89"/>
        <v>0</v>
      </c>
      <c r="AU139" s="217">
        <f t="shared" si="89"/>
        <v>0</v>
      </c>
      <c r="AV139" s="217">
        <f t="shared" si="89"/>
        <v>0</v>
      </c>
      <c r="AW139" s="217">
        <f t="shared" si="89"/>
        <v>0</v>
      </c>
      <c r="AX139" s="217">
        <f t="shared" si="89"/>
        <v>0</v>
      </c>
      <c r="AY139" s="217">
        <f t="shared" si="89"/>
        <v>0</v>
      </c>
      <c r="AZ139" s="217">
        <f t="shared" si="89"/>
        <v>0</v>
      </c>
      <c r="BA139" s="217">
        <f t="shared" si="89"/>
        <v>0</v>
      </c>
      <c r="BB139" s="217">
        <f t="shared" si="89"/>
        <v>0</v>
      </c>
      <c r="BC139" s="217">
        <f t="shared" si="89"/>
        <v>0</v>
      </c>
      <c r="BD139" s="217">
        <f t="shared" si="89"/>
        <v>0</v>
      </c>
      <c r="BE139" s="217">
        <f t="shared" si="89"/>
        <v>0</v>
      </c>
      <c r="BF139" s="217">
        <f t="shared" si="89"/>
        <v>0</v>
      </c>
      <c r="BG139" s="217">
        <f t="shared" si="89"/>
        <v>0</v>
      </c>
      <c r="BH139" s="217">
        <f t="shared" si="89"/>
        <v>0</v>
      </c>
      <c r="BI139" s="217">
        <f t="shared" si="89"/>
        <v>0</v>
      </c>
      <c r="BJ139" s="217">
        <f t="shared" si="89"/>
        <v>0</v>
      </c>
      <c r="BK139" s="217">
        <v>0</v>
      </c>
      <c r="BL139" s="217">
        <v>0</v>
      </c>
      <c r="BM139" s="217">
        <v>0</v>
      </c>
      <c r="BN139" s="217">
        <v>0</v>
      </c>
      <c r="BO139" s="217">
        <f t="shared" ref="BO139:EB139" si="90">SUM(BO140:BO147)</f>
        <v>0</v>
      </c>
      <c r="BP139" s="217">
        <f t="shared" si="90"/>
        <v>0</v>
      </c>
      <c r="BQ139" s="217">
        <f t="shared" si="90"/>
        <v>0</v>
      </c>
      <c r="BR139" s="217">
        <f t="shared" si="90"/>
        <v>0</v>
      </c>
      <c r="BS139" s="217">
        <f t="shared" si="90"/>
        <v>0</v>
      </c>
      <c r="BT139" s="217">
        <f t="shared" si="90"/>
        <v>0</v>
      </c>
      <c r="BU139" s="217">
        <f t="shared" si="90"/>
        <v>0</v>
      </c>
      <c r="BV139" s="217">
        <f t="shared" si="90"/>
        <v>0</v>
      </c>
      <c r="BW139" s="217">
        <f t="shared" si="90"/>
        <v>0</v>
      </c>
      <c r="BX139" s="217">
        <f t="shared" si="90"/>
        <v>0</v>
      </c>
      <c r="BY139" s="217">
        <f t="shared" si="90"/>
        <v>0</v>
      </c>
      <c r="BZ139" s="217">
        <f t="shared" si="90"/>
        <v>0</v>
      </c>
      <c r="CA139" s="217">
        <f t="shared" si="90"/>
        <v>0</v>
      </c>
      <c r="CB139" s="217">
        <f t="shared" si="90"/>
        <v>0</v>
      </c>
      <c r="CC139" s="217">
        <f t="shared" si="90"/>
        <v>0</v>
      </c>
      <c r="CD139" s="217">
        <f t="shared" si="90"/>
        <v>0</v>
      </c>
      <c r="CE139" s="217">
        <f t="shared" si="90"/>
        <v>0</v>
      </c>
      <c r="CF139" s="217">
        <f t="shared" si="90"/>
        <v>0</v>
      </c>
      <c r="CG139" s="217">
        <f t="shared" si="90"/>
        <v>0</v>
      </c>
      <c r="CH139" s="217">
        <f t="shared" si="90"/>
        <v>0</v>
      </c>
      <c r="CI139" s="217">
        <f t="shared" si="90"/>
        <v>0</v>
      </c>
      <c r="CJ139" s="217">
        <f t="shared" si="90"/>
        <v>0</v>
      </c>
      <c r="CK139" s="217">
        <f t="shared" si="90"/>
        <v>0</v>
      </c>
      <c r="CL139" s="217">
        <f t="shared" si="90"/>
        <v>0</v>
      </c>
      <c r="CM139" s="217">
        <f t="shared" si="90"/>
        <v>0</v>
      </c>
      <c r="CN139" s="217">
        <f t="shared" si="90"/>
        <v>0</v>
      </c>
      <c r="CO139" s="217">
        <f t="shared" si="90"/>
        <v>0</v>
      </c>
      <c r="CP139" s="217">
        <f t="shared" si="90"/>
        <v>0</v>
      </c>
      <c r="CQ139" s="217">
        <f t="shared" si="90"/>
        <v>0</v>
      </c>
      <c r="CR139" s="217">
        <f t="shared" si="90"/>
        <v>0</v>
      </c>
      <c r="CS139" s="217">
        <f t="shared" si="90"/>
        <v>0</v>
      </c>
      <c r="CT139" s="217">
        <f t="shared" si="90"/>
        <v>0</v>
      </c>
      <c r="CU139" s="217">
        <f t="shared" si="90"/>
        <v>0</v>
      </c>
      <c r="CV139" s="217">
        <f t="shared" si="90"/>
        <v>0</v>
      </c>
      <c r="CW139" s="217">
        <f t="shared" si="90"/>
        <v>0</v>
      </c>
      <c r="CX139" s="217">
        <f t="shared" si="90"/>
        <v>0</v>
      </c>
      <c r="CY139" s="217">
        <f t="shared" si="90"/>
        <v>0</v>
      </c>
      <c r="CZ139" s="217">
        <f t="shared" si="90"/>
        <v>0</v>
      </c>
      <c r="DA139" s="217">
        <f t="shared" si="90"/>
        <v>0</v>
      </c>
      <c r="DB139" s="217">
        <f t="shared" si="90"/>
        <v>0</v>
      </c>
      <c r="DC139" s="217">
        <f t="shared" si="90"/>
        <v>0</v>
      </c>
      <c r="DD139" s="217">
        <f t="shared" si="90"/>
        <v>0</v>
      </c>
      <c r="DE139" s="217">
        <f t="shared" si="90"/>
        <v>0</v>
      </c>
      <c r="DF139" s="217">
        <f t="shared" si="90"/>
        <v>0</v>
      </c>
      <c r="DG139" s="217">
        <f t="shared" si="90"/>
        <v>0</v>
      </c>
      <c r="DH139" s="217">
        <f t="shared" si="90"/>
        <v>0</v>
      </c>
      <c r="DI139" s="217">
        <f t="shared" si="90"/>
        <v>0</v>
      </c>
      <c r="DJ139" s="217">
        <f t="shared" si="90"/>
        <v>0</v>
      </c>
      <c r="DK139" s="217">
        <f t="shared" si="90"/>
        <v>0</v>
      </c>
      <c r="DL139" s="217">
        <f t="shared" si="90"/>
        <v>0</v>
      </c>
      <c r="DM139" s="217">
        <f t="shared" si="90"/>
        <v>0</v>
      </c>
      <c r="DN139" s="217">
        <f t="shared" si="90"/>
        <v>0</v>
      </c>
      <c r="DO139" s="217">
        <f t="shared" si="90"/>
        <v>0</v>
      </c>
      <c r="DP139" s="217">
        <f t="shared" si="90"/>
        <v>0</v>
      </c>
      <c r="DQ139" s="217">
        <f t="shared" si="90"/>
        <v>0</v>
      </c>
      <c r="DR139" s="217">
        <f t="shared" si="90"/>
        <v>0</v>
      </c>
      <c r="DS139" s="217">
        <f t="shared" si="90"/>
        <v>0</v>
      </c>
      <c r="DT139" s="217">
        <f t="shared" si="90"/>
        <v>0</v>
      </c>
      <c r="DU139" s="217">
        <f t="shared" si="90"/>
        <v>0</v>
      </c>
      <c r="DV139" s="217">
        <f t="shared" si="90"/>
        <v>0</v>
      </c>
      <c r="DW139" s="217">
        <f t="shared" si="90"/>
        <v>0</v>
      </c>
      <c r="DX139" s="217">
        <f t="shared" si="90"/>
        <v>0</v>
      </c>
      <c r="DY139" s="217">
        <f t="shared" si="90"/>
        <v>0</v>
      </c>
      <c r="DZ139" s="217">
        <f t="shared" si="90"/>
        <v>0</v>
      </c>
      <c r="EA139" s="217">
        <f t="shared" si="90"/>
        <v>0</v>
      </c>
      <c r="EB139" s="217">
        <f t="shared" si="90"/>
        <v>0</v>
      </c>
      <c r="EC139" s="217">
        <v>0</v>
      </c>
      <c r="ED139" s="217">
        <f>SUM(ED140:ED147)</f>
        <v>0</v>
      </c>
      <c r="EE139" s="217">
        <f>SUM(EE140:EE147)</f>
        <v>0</v>
      </c>
      <c r="EF139" s="217">
        <f>SUM(EF140:EF147)</f>
        <v>0</v>
      </c>
      <c r="EG139" s="220"/>
      <c r="EH139" s="220">
        <f>SUM(EH140:EH147)</f>
        <v>0</v>
      </c>
      <c r="EI139" s="217">
        <f>SUM(EI140:EI147)</f>
        <v>0</v>
      </c>
      <c r="EJ139" s="220"/>
      <c r="EK139" s="220">
        <f>SUM(EK140:EK147)</f>
        <v>0</v>
      </c>
      <c r="EL139" s="217">
        <f>SUM(EL140:EL147)</f>
        <v>0</v>
      </c>
      <c r="EM139" s="220"/>
      <c r="EN139" s="220">
        <f>SUM(EN140:EN147)</f>
        <v>0</v>
      </c>
      <c r="EO139" s="217">
        <f>SUM(EO140:EO147)</f>
        <v>0</v>
      </c>
      <c r="EP139" s="220"/>
      <c r="EQ139" s="220">
        <f>SUM(EQ140:EQ147)</f>
        <v>0</v>
      </c>
      <c r="ER139" s="219">
        <f>SUM(ER140:ER147)</f>
        <v>0</v>
      </c>
      <c r="ES139" s="217">
        <f>SUM(ES140:ES147)</f>
        <v>0</v>
      </c>
      <c r="ET139" s="220"/>
      <c r="EU139" s="220">
        <f>SUM(EU140:EU147)</f>
        <v>0</v>
      </c>
      <c r="EV139" s="217">
        <f>SUM(EV140:EV147)</f>
        <v>0</v>
      </c>
      <c r="EW139" s="220"/>
      <c r="EX139" s="220">
        <f>SUM(EX140:EX147)</f>
        <v>0</v>
      </c>
      <c r="EY139" s="217">
        <f>SUM(EY140:EY147)</f>
        <v>0</v>
      </c>
      <c r="EZ139" s="220"/>
      <c r="FA139" s="220">
        <f>SUM(FA140:FA147)</f>
        <v>0</v>
      </c>
      <c r="FB139" s="217">
        <f>SUM(FB140:FB147)</f>
        <v>0</v>
      </c>
      <c r="FC139" s="220"/>
      <c r="FD139" s="220">
        <f>SUM(FD140:FD147)</f>
        <v>0</v>
      </c>
      <c r="FE139" s="217">
        <f>SUM(FE140:FE147)</f>
        <v>0</v>
      </c>
      <c r="FF139" s="220"/>
      <c r="FG139" s="220">
        <f>SUM(FG140:FG147)</f>
        <v>0</v>
      </c>
      <c r="FH139" s="217">
        <f>SUM(FH140:FH147)</f>
        <v>0</v>
      </c>
      <c r="FI139" s="220"/>
      <c r="FJ139" s="220">
        <f>SUM(FJ140:FJ147)</f>
        <v>0</v>
      </c>
      <c r="FK139" s="217">
        <f>SUM(FK140:FK147)</f>
        <v>0</v>
      </c>
      <c r="FL139" s="220"/>
      <c r="FM139" s="220">
        <f>SUM(FM140:FM147)</f>
        <v>0</v>
      </c>
      <c r="FN139" s="217">
        <f>SUM(FN140:FN147)</f>
        <v>0</v>
      </c>
      <c r="FO139" s="220"/>
      <c r="FP139" s="220">
        <f>SUM(FP140:FP147)</f>
        <v>0</v>
      </c>
      <c r="FQ139" s="217">
        <f>SUM(FQ140:FQ147)</f>
        <v>0</v>
      </c>
      <c r="FR139" s="220"/>
      <c r="FS139" s="220">
        <f>SUM(FS140:FS147)</f>
        <v>0</v>
      </c>
      <c r="FT139" s="217">
        <f>SUM(FT140:FT147)</f>
        <v>0</v>
      </c>
      <c r="FU139" s="220"/>
      <c r="FV139" s="220">
        <f>SUM(FV140:FV147)</f>
        <v>0</v>
      </c>
      <c r="FW139" s="219">
        <f>SUM(FW140:FW147)</f>
        <v>0</v>
      </c>
      <c r="FX139" s="217">
        <f>SUM(FX140:FX147)</f>
        <v>0</v>
      </c>
      <c r="FY139" s="220"/>
      <c r="FZ139" s="220">
        <f>SUM(FZ140:FZ147)</f>
        <v>0</v>
      </c>
      <c r="GA139" s="217"/>
      <c r="GB139" s="217">
        <f>SUM(GB140:GB147)</f>
        <v>0</v>
      </c>
      <c r="GC139" s="217"/>
      <c r="GD139" s="220">
        <f>SUM(GD140:GD147)</f>
        <v>0</v>
      </c>
      <c r="GE139" s="217">
        <f>SUM(GE140:GE147)</f>
        <v>0</v>
      </c>
      <c r="GF139" s="217"/>
      <c r="GG139" s="220">
        <f t="shared" ref="GG139:GU139" si="91">SUM(GG140:GG147)</f>
        <v>0</v>
      </c>
      <c r="GH139" s="217">
        <f t="shared" si="91"/>
        <v>0</v>
      </c>
      <c r="GI139" s="220">
        <f t="shared" si="91"/>
        <v>0</v>
      </c>
      <c r="GJ139" s="217">
        <f t="shared" si="91"/>
        <v>0</v>
      </c>
      <c r="GK139" s="220">
        <f t="shared" si="91"/>
        <v>0</v>
      </c>
      <c r="GL139" s="217">
        <f t="shared" si="91"/>
        <v>0</v>
      </c>
      <c r="GM139" s="220">
        <f t="shared" si="91"/>
        <v>0</v>
      </c>
      <c r="GN139" s="220">
        <f t="shared" si="91"/>
        <v>0</v>
      </c>
      <c r="GO139" s="220">
        <f t="shared" si="91"/>
        <v>0</v>
      </c>
      <c r="GP139" s="217">
        <f t="shared" si="91"/>
        <v>0</v>
      </c>
      <c r="GQ139" s="220">
        <f t="shared" si="91"/>
        <v>0</v>
      </c>
      <c r="GR139" s="217">
        <f t="shared" si="91"/>
        <v>0</v>
      </c>
      <c r="GS139" s="220">
        <f t="shared" si="91"/>
        <v>0</v>
      </c>
      <c r="GT139" s="220">
        <f t="shared" si="91"/>
        <v>0</v>
      </c>
      <c r="GU139" s="220">
        <f t="shared" si="91"/>
        <v>0</v>
      </c>
      <c r="GV139" s="220"/>
      <c r="GW139" s="195">
        <f t="shared" si="21"/>
        <v>0</v>
      </c>
    </row>
    <row r="140" spans="1:205" ht="12.75" hidden="1" collapsed="1">
      <c r="A140" s="212"/>
      <c r="B140" s="213"/>
      <c r="C140" s="214"/>
      <c r="D140" s="214"/>
      <c r="E140" s="214"/>
      <c r="F140" s="214"/>
      <c r="G140" s="214"/>
      <c r="H140" s="222"/>
      <c r="I140" s="223"/>
      <c r="J140" s="223"/>
      <c r="K140" s="223"/>
      <c r="L140" s="223"/>
      <c r="M140" s="223"/>
      <c r="N140" s="223"/>
      <c r="O140" s="224"/>
      <c r="P140" s="224"/>
      <c r="Q140" s="222"/>
      <c r="R140" s="222"/>
      <c r="S140" s="222"/>
      <c r="T140" s="246"/>
      <c r="U140" s="223"/>
      <c r="V140" s="223"/>
      <c r="W140" s="223"/>
      <c r="X140" s="223"/>
      <c r="Y140" s="223"/>
      <c r="Z140" s="223"/>
      <c r="AA140" s="223"/>
      <c r="AB140" s="223"/>
      <c r="AC140" s="227">
        <v>0</v>
      </c>
      <c r="AD140" s="227">
        <v>0</v>
      </c>
      <c r="AE140" s="227">
        <v>0</v>
      </c>
      <c r="AF140" s="227">
        <v>0</v>
      </c>
      <c r="AG140" s="226">
        <v>0</v>
      </c>
      <c r="AH140" s="226">
        <v>0</v>
      </c>
      <c r="AI140" s="223"/>
      <c r="AJ140" s="223"/>
      <c r="AK140" s="223"/>
      <c r="AL140" s="223"/>
      <c r="AM140" s="223"/>
      <c r="AN140" s="223"/>
      <c r="AO140" s="223"/>
      <c r="AP140" s="223"/>
      <c r="AQ140" s="223"/>
      <c r="AR140" s="223"/>
      <c r="AS140" s="223"/>
      <c r="AT140" s="223"/>
      <c r="AU140" s="223"/>
      <c r="AV140" s="223"/>
      <c r="AW140" s="223"/>
      <c r="AX140" s="223"/>
      <c r="AY140" s="223"/>
      <c r="AZ140" s="223"/>
      <c r="BA140" s="223"/>
      <c r="BB140" s="223"/>
      <c r="BC140" s="223"/>
      <c r="BD140" s="223"/>
      <c r="BE140" s="223"/>
      <c r="BF140" s="223"/>
      <c r="BG140" s="223"/>
      <c r="BH140" s="223"/>
      <c r="BI140" s="223"/>
      <c r="BJ140" s="223"/>
      <c r="BK140" s="227">
        <v>0</v>
      </c>
      <c r="BL140" s="227">
        <v>0</v>
      </c>
      <c r="BM140" s="227">
        <v>0</v>
      </c>
      <c r="BN140" s="227">
        <v>0</v>
      </c>
      <c r="BO140" s="223"/>
      <c r="BP140" s="223"/>
      <c r="BQ140" s="223"/>
      <c r="BR140" s="223"/>
      <c r="BS140" s="223"/>
      <c r="BT140" s="223"/>
      <c r="BU140" s="223"/>
      <c r="BV140" s="223"/>
      <c r="BW140" s="223"/>
      <c r="BX140" s="223"/>
      <c r="BY140" s="223"/>
      <c r="BZ140" s="223"/>
      <c r="CA140" s="223"/>
      <c r="CB140" s="223"/>
      <c r="CC140" s="223"/>
      <c r="CD140" s="223"/>
      <c r="CE140" s="223"/>
      <c r="CF140" s="223"/>
      <c r="CG140" s="223"/>
      <c r="CH140" s="223"/>
      <c r="CI140" s="223"/>
      <c r="CJ140" s="223"/>
      <c r="CK140" s="223"/>
      <c r="CL140" s="223"/>
      <c r="CM140" s="223"/>
      <c r="CN140" s="223"/>
      <c r="CO140" s="223"/>
      <c r="CP140" s="223"/>
      <c r="CQ140" s="223"/>
      <c r="CR140" s="223"/>
      <c r="CS140" s="223"/>
      <c r="CT140" s="223"/>
      <c r="CU140" s="223"/>
      <c r="CV140" s="223"/>
      <c r="CW140" s="223"/>
      <c r="CX140" s="223"/>
      <c r="CY140" s="223"/>
      <c r="CZ140" s="223"/>
      <c r="DA140" s="223"/>
      <c r="DB140" s="223"/>
      <c r="DC140" s="223"/>
      <c r="DD140" s="223"/>
      <c r="DE140" s="223"/>
      <c r="DF140" s="223"/>
      <c r="DG140" s="223"/>
      <c r="DH140" s="223"/>
      <c r="DI140" s="223"/>
      <c r="DJ140" s="223"/>
      <c r="DK140" s="223"/>
      <c r="DL140" s="223"/>
      <c r="DM140" s="223"/>
      <c r="DN140" s="223"/>
      <c r="DO140" s="223"/>
      <c r="DP140" s="223"/>
      <c r="DQ140" s="223"/>
      <c r="DR140" s="223"/>
      <c r="DS140" s="223"/>
      <c r="DT140" s="223"/>
      <c r="DU140" s="223"/>
      <c r="DV140" s="223"/>
      <c r="DW140" s="223"/>
      <c r="DX140" s="223"/>
      <c r="DY140" s="223"/>
      <c r="DZ140" s="223"/>
      <c r="EA140" s="223"/>
      <c r="EB140" s="223"/>
      <c r="EC140" s="227">
        <v>0</v>
      </c>
      <c r="ED140" s="223"/>
      <c r="EE140" s="223"/>
      <c r="EF140" s="223"/>
      <c r="EG140" s="229"/>
      <c r="EH140" s="229"/>
      <c r="EI140" s="223"/>
      <c r="EJ140" s="229"/>
      <c r="EK140" s="229"/>
      <c r="EL140" s="223"/>
      <c r="EM140" s="229"/>
      <c r="EN140" s="229"/>
      <c r="EO140" s="223"/>
      <c r="EP140" s="229"/>
      <c r="EQ140" s="229"/>
      <c r="ER140" s="222"/>
      <c r="ES140" s="223"/>
      <c r="ET140" s="229"/>
      <c r="EU140" s="229"/>
      <c r="EV140" s="223"/>
      <c r="EW140" s="229"/>
      <c r="EX140" s="229"/>
      <c r="EY140" s="223"/>
      <c r="EZ140" s="229"/>
      <c r="FA140" s="229"/>
      <c r="FB140" s="223"/>
      <c r="FC140" s="229"/>
      <c r="FD140" s="229"/>
      <c r="FE140" s="223"/>
      <c r="FF140" s="229"/>
      <c r="FG140" s="229"/>
      <c r="FH140" s="223"/>
      <c r="FI140" s="229"/>
      <c r="FJ140" s="229"/>
      <c r="FK140" s="223"/>
      <c r="FL140" s="229"/>
      <c r="FM140" s="229"/>
      <c r="FN140" s="223"/>
      <c r="FO140" s="229"/>
      <c r="FP140" s="229"/>
      <c r="FQ140" s="223"/>
      <c r="FR140" s="229"/>
      <c r="FS140" s="229"/>
      <c r="FT140" s="223"/>
      <c r="FU140" s="229"/>
      <c r="FV140" s="229"/>
      <c r="FW140" s="222"/>
      <c r="FX140" s="223"/>
      <c r="FY140" s="229"/>
      <c r="FZ140" s="229"/>
      <c r="GA140" s="230"/>
      <c r="GB140" s="231"/>
      <c r="GC140" s="232"/>
      <c r="GD140" s="232"/>
      <c r="GE140" s="231"/>
      <c r="GF140" s="232"/>
      <c r="GG140" s="232"/>
      <c r="GH140" s="231"/>
      <c r="GI140" s="232"/>
      <c r="GJ140" s="231"/>
      <c r="GK140" s="232"/>
      <c r="GL140" s="231"/>
      <c r="GM140" s="232"/>
      <c r="GN140" s="232"/>
      <c r="GO140" s="232"/>
      <c r="GP140" s="231"/>
      <c r="GQ140" s="232"/>
      <c r="GR140" s="231"/>
      <c r="GS140" s="235"/>
      <c r="GT140" s="235"/>
      <c r="GU140" s="235"/>
      <c r="GV140" s="236"/>
      <c r="GW140" s="195">
        <f t="shared" si="21"/>
        <v>0</v>
      </c>
    </row>
    <row r="141" spans="1:205" ht="12.75" hidden="1" outlineLevel="1">
      <c r="A141" s="212"/>
      <c r="B141" s="237"/>
      <c r="C141" s="215"/>
      <c r="D141" s="215"/>
      <c r="E141" s="215"/>
      <c r="F141" s="215"/>
      <c r="G141" s="215"/>
      <c r="H141" s="222"/>
      <c r="I141" s="223"/>
      <c r="J141" s="223"/>
      <c r="K141" s="223"/>
      <c r="L141" s="223"/>
      <c r="M141" s="223"/>
      <c r="N141" s="223"/>
      <c r="O141" s="224"/>
      <c r="P141" s="224"/>
      <c r="Q141" s="222"/>
      <c r="R141" s="222"/>
      <c r="S141" s="222"/>
      <c r="T141" s="246"/>
      <c r="U141" s="223"/>
      <c r="V141" s="223"/>
      <c r="W141" s="223"/>
      <c r="X141" s="223"/>
      <c r="Y141" s="223"/>
      <c r="Z141" s="223"/>
      <c r="AA141" s="223"/>
      <c r="AB141" s="223"/>
      <c r="AC141" s="227">
        <v>0</v>
      </c>
      <c r="AD141" s="227">
        <v>0</v>
      </c>
      <c r="AE141" s="227">
        <v>0</v>
      </c>
      <c r="AF141" s="227">
        <v>0</v>
      </c>
      <c r="AG141" s="226">
        <v>0</v>
      </c>
      <c r="AH141" s="226">
        <v>0</v>
      </c>
      <c r="AI141" s="223"/>
      <c r="AJ141" s="223"/>
      <c r="AK141" s="223"/>
      <c r="AL141" s="223"/>
      <c r="AM141" s="223"/>
      <c r="AN141" s="223"/>
      <c r="AO141" s="223"/>
      <c r="AP141" s="223"/>
      <c r="AQ141" s="223"/>
      <c r="AR141" s="223"/>
      <c r="AS141" s="223"/>
      <c r="AT141" s="223"/>
      <c r="AU141" s="223"/>
      <c r="AV141" s="223"/>
      <c r="AW141" s="223"/>
      <c r="AX141" s="223"/>
      <c r="AY141" s="223"/>
      <c r="AZ141" s="223"/>
      <c r="BA141" s="223"/>
      <c r="BB141" s="223"/>
      <c r="BC141" s="223"/>
      <c r="BD141" s="223"/>
      <c r="BE141" s="223"/>
      <c r="BF141" s="223"/>
      <c r="BG141" s="223"/>
      <c r="BH141" s="223"/>
      <c r="BI141" s="223"/>
      <c r="BJ141" s="223"/>
      <c r="BK141" s="227">
        <v>0</v>
      </c>
      <c r="BL141" s="227">
        <v>0</v>
      </c>
      <c r="BM141" s="227">
        <v>0</v>
      </c>
      <c r="BN141" s="227">
        <v>0</v>
      </c>
      <c r="BO141" s="223"/>
      <c r="BP141" s="223"/>
      <c r="BQ141" s="223"/>
      <c r="BR141" s="223"/>
      <c r="BS141" s="223"/>
      <c r="BT141" s="223"/>
      <c r="BU141" s="223"/>
      <c r="BV141" s="223"/>
      <c r="BW141" s="223"/>
      <c r="BX141" s="223"/>
      <c r="BY141" s="223"/>
      <c r="BZ141" s="223"/>
      <c r="CA141" s="223"/>
      <c r="CB141" s="223"/>
      <c r="CC141" s="223"/>
      <c r="CD141" s="223"/>
      <c r="CE141" s="223"/>
      <c r="CF141" s="223"/>
      <c r="CG141" s="223"/>
      <c r="CH141" s="223"/>
      <c r="CI141" s="223"/>
      <c r="CJ141" s="223"/>
      <c r="CK141" s="223"/>
      <c r="CL141" s="223"/>
      <c r="CM141" s="223"/>
      <c r="CN141" s="223"/>
      <c r="CO141" s="223"/>
      <c r="CP141" s="223"/>
      <c r="CQ141" s="223"/>
      <c r="CR141" s="223"/>
      <c r="CS141" s="223"/>
      <c r="CT141" s="223"/>
      <c r="CU141" s="223"/>
      <c r="CV141" s="223"/>
      <c r="CW141" s="223"/>
      <c r="CX141" s="223"/>
      <c r="CY141" s="223"/>
      <c r="CZ141" s="223"/>
      <c r="DA141" s="223"/>
      <c r="DB141" s="223"/>
      <c r="DC141" s="223"/>
      <c r="DD141" s="223"/>
      <c r="DE141" s="223"/>
      <c r="DF141" s="223"/>
      <c r="DG141" s="223"/>
      <c r="DH141" s="223"/>
      <c r="DI141" s="223"/>
      <c r="DJ141" s="223"/>
      <c r="DK141" s="223"/>
      <c r="DL141" s="223"/>
      <c r="DM141" s="223"/>
      <c r="DN141" s="223"/>
      <c r="DO141" s="223"/>
      <c r="DP141" s="223"/>
      <c r="DQ141" s="223"/>
      <c r="DR141" s="223"/>
      <c r="DS141" s="223"/>
      <c r="DT141" s="223"/>
      <c r="DU141" s="223"/>
      <c r="DV141" s="223"/>
      <c r="DW141" s="223"/>
      <c r="DX141" s="223"/>
      <c r="DY141" s="223"/>
      <c r="DZ141" s="223"/>
      <c r="EA141" s="223"/>
      <c r="EB141" s="223"/>
      <c r="EC141" s="227">
        <v>0</v>
      </c>
      <c r="ED141" s="223"/>
      <c r="EE141" s="223"/>
      <c r="EF141" s="223"/>
      <c r="EG141" s="229"/>
      <c r="EH141" s="229"/>
      <c r="EI141" s="223"/>
      <c r="EJ141" s="229"/>
      <c r="EK141" s="229"/>
      <c r="EL141" s="223"/>
      <c r="EM141" s="229"/>
      <c r="EN141" s="229"/>
      <c r="EO141" s="223"/>
      <c r="EP141" s="229"/>
      <c r="EQ141" s="229"/>
      <c r="ER141" s="238"/>
      <c r="ES141" s="223"/>
      <c r="ET141" s="229"/>
      <c r="EU141" s="229"/>
      <c r="EV141" s="223"/>
      <c r="EW141" s="229"/>
      <c r="EX141" s="229"/>
      <c r="EY141" s="223"/>
      <c r="EZ141" s="229"/>
      <c r="FA141" s="229"/>
      <c r="FB141" s="223"/>
      <c r="FC141" s="229"/>
      <c r="FD141" s="229"/>
      <c r="FE141" s="223"/>
      <c r="FF141" s="229"/>
      <c r="FG141" s="229"/>
      <c r="FH141" s="223"/>
      <c r="FI141" s="229"/>
      <c r="FJ141" s="229"/>
      <c r="FK141" s="223"/>
      <c r="FL141" s="229"/>
      <c r="FM141" s="229"/>
      <c r="FN141" s="223"/>
      <c r="FO141" s="229"/>
      <c r="FP141" s="229"/>
      <c r="FQ141" s="223"/>
      <c r="FR141" s="229"/>
      <c r="FS141" s="229"/>
      <c r="FT141" s="223"/>
      <c r="FU141" s="229"/>
      <c r="FV141" s="229"/>
      <c r="FW141" s="222"/>
      <c r="FX141" s="223"/>
      <c r="FY141" s="229"/>
      <c r="FZ141" s="229"/>
      <c r="GA141" s="230"/>
      <c r="GB141" s="231"/>
      <c r="GC141" s="232"/>
      <c r="GD141" s="232"/>
      <c r="GE141" s="231"/>
      <c r="GF141" s="232"/>
      <c r="GG141" s="232"/>
      <c r="GH141" s="231"/>
      <c r="GI141" s="232"/>
      <c r="GJ141" s="231"/>
      <c r="GK141" s="232"/>
      <c r="GL141" s="231"/>
      <c r="GM141" s="232"/>
      <c r="GN141" s="232"/>
      <c r="GO141" s="232"/>
      <c r="GP141" s="231"/>
      <c r="GQ141" s="232"/>
      <c r="GR141" s="231"/>
      <c r="GS141" s="239"/>
      <c r="GT141" s="239"/>
      <c r="GU141" s="239"/>
      <c r="GV141" s="234"/>
      <c r="GW141" s="195">
        <f t="shared" si="21"/>
        <v>0</v>
      </c>
    </row>
    <row r="142" spans="1:205" ht="12.75" hidden="1" outlineLevel="1">
      <c r="A142" s="212"/>
      <c r="B142" s="237"/>
      <c r="C142" s="215"/>
      <c r="D142" s="215"/>
      <c r="E142" s="215"/>
      <c r="F142" s="215"/>
      <c r="G142" s="215"/>
      <c r="H142" s="222"/>
      <c r="I142" s="223"/>
      <c r="J142" s="223"/>
      <c r="K142" s="223"/>
      <c r="L142" s="223"/>
      <c r="M142" s="223"/>
      <c r="N142" s="223"/>
      <c r="O142" s="224"/>
      <c r="P142" s="224"/>
      <c r="Q142" s="222"/>
      <c r="R142" s="222"/>
      <c r="S142" s="222"/>
      <c r="T142" s="246"/>
      <c r="U142" s="223"/>
      <c r="V142" s="223"/>
      <c r="W142" s="223"/>
      <c r="X142" s="223"/>
      <c r="Y142" s="223"/>
      <c r="Z142" s="223"/>
      <c r="AA142" s="223"/>
      <c r="AB142" s="223"/>
      <c r="AC142" s="227">
        <v>0</v>
      </c>
      <c r="AD142" s="227">
        <v>0</v>
      </c>
      <c r="AE142" s="227">
        <v>0</v>
      </c>
      <c r="AF142" s="227">
        <v>0</v>
      </c>
      <c r="AG142" s="226">
        <v>0</v>
      </c>
      <c r="AH142" s="226">
        <v>0</v>
      </c>
      <c r="AI142" s="223"/>
      <c r="AJ142" s="223"/>
      <c r="AK142" s="223"/>
      <c r="AL142" s="223"/>
      <c r="AM142" s="223"/>
      <c r="AN142" s="223"/>
      <c r="AO142" s="223"/>
      <c r="AP142" s="223"/>
      <c r="AQ142" s="223"/>
      <c r="AR142" s="223"/>
      <c r="AS142" s="223"/>
      <c r="AT142" s="223"/>
      <c r="AU142" s="223"/>
      <c r="AV142" s="223"/>
      <c r="AW142" s="223"/>
      <c r="AX142" s="223"/>
      <c r="AY142" s="223"/>
      <c r="AZ142" s="223"/>
      <c r="BA142" s="223"/>
      <c r="BB142" s="223"/>
      <c r="BC142" s="223"/>
      <c r="BD142" s="223"/>
      <c r="BE142" s="223"/>
      <c r="BF142" s="223"/>
      <c r="BG142" s="223"/>
      <c r="BH142" s="223"/>
      <c r="BI142" s="223"/>
      <c r="BJ142" s="223"/>
      <c r="BK142" s="227">
        <v>0</v>
      </c>
      <c r="BL142" s="227">
        <v>0</v>
      </c>
      <c r="BM142" s="227">
        <v>0</v>
      </c>
      <c r="BN142" s="227">
        <v>0</v>
      </c>
      <c r="BO142" s="223"/>
      <c r="BP142" s="223"/>
      <c r="BQ142" s="223"/>
      <c r="BR142" s="223"/>
      <c r="BS142" s="223"/>
      <c r="BT142" s="223"/>
      <c r="BU142" s="223"/>
      <c r="BV142" s="223"/>
      <c r="BW142" s="223"/>
      <c r="BX142" s="223"/>
      <c r="BY142" s="223"/>
      <c r="BZ142" s="223"/>
      <c r="CA142" s="223"/>
      <c r="CB142" s="223"/>
      <c r="CC142" s="223"/>
      <c r="CD142" s="223"/>
      <c r="CE142" s="223"/>
      <c r="CF142" s="223"/>
      <c r="CG142" s="223"/>
      <c r="CH142" s="223"/>
      <c r="CI142" s="223"/>
      <c r="CJ142" s="223"/>
      <c r="CK142" s="223"/>
      <c r="CL142" s="223"/>
      <c r="CM142" s="223"/>
      <c r="CN142" s="223"/>
      <c r="CO142" s="223"/>
      <c r="CP142" s="223"/>
      <c r="CQ142" s="223"/>
      <c r="CR142" s="223"/>
      <c r="CS142" s="223"/>
      <c r="CT142" s="223"/>
      <c r="CU142" s="223"/>
      <c r="CV142" s="223"/>
      <c r="CW142" s="223"/>
      <c r="CX142" s="223"/>
      <c r="CY142" s="223"/>
      <c r="CZ142" s="223"/>
      <c r="DA142" s="223"/>
      <c r="DB142" s="223"/>
      <c r="DC142" s="223"/>
      <c r="DD142" s="223"/>
      <c r="DE142" s="223"/>
      <c r="DF142" s="223"/>
      <c r="DG142" s="223"/>
      <c r="DH142" s="223"/>
      <c r="DI142" s="223"/>
      <c r="DJ142" s="223"/>
      <c r="DK142" s="223"/>
      <c r="DL142" s="223"/>
      <c r="DM142" s="223"/>
      <c r="DN142" s="223"/>
      <c r="DO142" s="223"/>
      <c r="DP142" s="223"/>
      <c r="DQ142" s="223"/>
      <c r="DR142" s="223"/>
      <c r="DS142" s="223"/>
      <c r="DT142" s="223"/>
      <c r="DU142" s="223"/>
      <c r="DV142" s="223"/>
      <c r="DW142" s="223"/>
      <c r="DX142" s="223"/>
      <c r="DY142" s="223"/>
      <c r="DZ142" s="223"/>
      <c r="EA142" s="223"/>
      <c r="EB142" s="223"/>
      <c r="EC142" s="227">
        <v>0</v>
      </c>
      <c r="ED142" s="223"/>
      <c r="EE142" s="223"/>
      <c r="EF142" s="223"/>
      <c r="EG142" s="229"/>
      <c r="EH142" s="229"/>
      <c r="EI142" s="223"/>
      <c r="EJ142" s="229"/>
      <c r="EK142" s="229"/>
      <c r="EL142" s="223"/>
      <c r="EM142" s="229"/>
      <c r="EN142" s="229"/>
      <c r="EO142" s="223"/>
      <c r="EP142" s="229"/>
      <c r="EQ142" s="229"/>
      <c r="ER142" s="238"/>
      <c r="ES142" s="223"/>
      <c r="ET142" s="229"/>
      <c r="EU142" s="229"/>
      <c r="EV142" s="223"/>
      <c r="EW142" s="229"/>
      <c r="EX142" s="229"/>
      <c r="EY142" s="223"/>
      <c r="EZ142" s="229"/>
      <c r="FA142" s="229"/>
      <c r="FB142" s="223"/>
      <c r="FC142" s="229"/>
      <c r="FD142" s="229"/>
      <c r="FE142" s="223"/>
      <c r="FF142" s="229"/>
      <c r="FG142" s="229"/>
      <c r="FH142" s="223"/>
      <c r="FI142" s="229"/>
      <c r="FJ142" s="229"/>
      <c r="FK142" s="223"/>
      <c r="FL142" s="229"/>
      <c r="FM142" s="229"/>
      <c r="FN142" s="223"/>
      <c r="FO142" s="229"/>
      <c r="FP142" s="229"/>
      <c r="FQ142" s="223"/>
      <c r="FR142" s="229"/>
      <c r="FS142" s="229"/>
      <c r="FT142" s="223"/>
      <c r="FU142" s="229"/>
      <c r="FV142" s="229"/>
      <c r="FW142" s="222"/>
      <c r="FX142" s="223"/>
      <c r="FY142" s="229"/>
      <c r="FZ142" s="229"/>
      <c r="GA142" s="230"/>
      <c r="GB142" s="231"/>
      <c r="GC142" s="232"/>
      <c r="GD142" s="232"/>
      <c r="GE142" s="231"/>
      <c r="GF142" s="232"/>
      <c r="GG142" s="232"/>
      <c r="GH142" s="231"/>
      <c r="GI142" s="232"/>
      <c r="GJ142" s="231"/>
      <c r="GK142" s="232"/>
      <c r="GL142" s="231"/>
      <c r="GM142" s="232"/>
      <c r="GN142" s="232"/>
      <c r="GO142" s="232"/>
      <c r="GP142" s="231"/>
      <c r="GQ142" s="232"/>
      <c r="GR142" s="231"/>
      <c r="GS142" s="239"/>
      <c r="GT142" s="239"/>
      <c r="GU142" s="239"/>
      <c r="GV142" s="234"/>
      <c r="GW142" s="195">
        <f t="shared" si="21"/>
        <v>0</v>
      </c>
    </row>
    <row r="143" spans="1:205" ht="12.75" hidden="1" outlineLevel="1">
      <c r="A143" s="212"/>
      <c r="B143" s="237"/>
      <c r="C143" s="215"/>
      <c r="D143" s="215"/>
      <c r="E143" s="215"/>
      <c r="F143" s="215"/>
      <c r="G143" s="215"/>
      <c r="H143" s="222"/>
      <c r="I143" s="223"/>
      <c r="J143" s="223"/>
      <c r="K143" s="223"/>
      <c r="L143" s="223"/>
      <c r="M143" s="223"/>
      <c r="N143" s="223"/>
      <c r="O143" s="224"/>
      <c r="P143" s="224"/>
      <c r="Q143" s="222"/>
      <c r="R143" s="222"/>
      <c r="S143" s="222"/>
      <c r="T143" s="246"/>
      <c r="U143" s="223"/>
      <c r="V143" s="223"/>
      <c r="W143" s="223"/>
      <c r="X143" s="223"/>
      <c r="Y143" s="223"/>
      <c r="Z143" s="223"/>
      <c r="AA143" s="223"/>
      <c r="AB143" s="223"/>
      <c r="AC143" s="227">
        <v>0</v>
      </c>
      <c r="AD143" s="227">
        <v>0</v>
      </c>
      <c r="AE143" s="227">
        <v>0</v>
      </c>
      <c r="AF143" s="227">
        <v>0</v>
      </c>
      <c r="AG143" s="226">
        <v>0</v>
      </c>
      <c r="AH143" s="226">
        <v>0</v>
      </c>
      <c r="AI143" s="223"/>
      <c r="AJ143" s="223"/>
      <c r="AK143" s="223"/>
      <c r="AL143" s="223"/>
      <c r="AM143" s="223"/>
      <c r="AN143" s="223"/>
      <c r="AO143" s="223"/>
      <c r="AP143" s="223"/>
      <c r="AQ143" s="223"/>
      <c r="AR143" s="223"/>
      <c r="AS143" s="223"/>
      <c r="AT143" s="223"/>
      <c r="AU143" s="223"/>
      <c r="AV143" s="223"/>
      <c r="AW143" s="223"/>
      <c r="AX143" s="223"/>
      <c r="AY143" s="223"/>
      <c r="AZ143" s="223"/>
      <c r="BA143" s="223"/>
      <c r="BB143" s="223"/>
      <c r="BC143" s="223"/>
      <c r="BD143" s="223"/>
      <c r="BE143" s="223"/>
      <c r="BF143" s="223"/>
      <c r="BG143" s="223"/>
      <c r="BH143" s="223"/>
      <c r="BI143" s="223"/>
      <c r="BJ143" s="223"/>
      <c r="BK143" s="227">
        <v>0</v>
      </c>
      <c r="BL143" s="227">
        <v>0</v>
      </c>
      <c r="BM143" s="227">
        <v>0</v>
      </c>
      <c r="BN143" s="227">
        <v>0</v>
      </c>
      <c r="BO143" s="223"/>
      <c r="BP143" s="223"/>
      <c r="BQ143" s="223"/>
      <c r="BR143" s="223"/>
      <c r="BS143" s="223"/>
      <c r="BT143" s="223"/>
      <c r="BU143" s="223"/>
      <c r="BV143" s="223"/>
      <c r="BW143" s="223"/>
      <c r="BX143" s="223"/>
      <c r="BY143" s="223"/>
      <c r="BZ143" s="223"/>
      <c r="CA143" s="223"/>
      <c r="CB143" s="223"/>
      <c r="CC143" s="223"/>
      <c r="CD143" s="223"/>
      <c r="CE143" s="223"/>
      <c r="CF143" s="223"/>
      <c r="CG143" s="223"/>
      <c r="CH143" s="223"/>
      <c r="CI143" s="223"/>
      <c r="CJ143" s="223"/>
      <c r="CK143" s="223"/>
      <c r="CL143" s="223"/>
      <c r="CM143" s="223"/>
      <c r="CN143" s="223"/>
      <c r="CO143" s="223"/>
      <c r="CP143" s="223"/>
      <c r="CQ143" s="223"/>
      <c r="CR143" s="223"/>
      <c r="CS143" s="223"/>
      <c r="CT143" s="223"/>
      <c r="CU143" s="223"/>
      <c r="CV143" s="223"/>
      <c r="CW143" s="223"/>
      <c r="CX143" s="223"/>
      <c r="CY143" s="223"/>
      <c r="CZ143" s="223"/>
      <c r="DA143" s="223"/>
      <c r="DB143" s="223"/>
      <c r="DC143" s="223"/>
      <c r="DD143" s="223"/>
      <c r="DE143" s="223"/>
      <c r="DF143" s="223"/>
      <c r="DG143" s="223"/>
      <c r="DH143" s="223"/>
      <c r="DI143" s="223"/>
      <c r="DJ143" s="223"/>
      <c r="DK143" s="223"/>
      <c r="DL143" s="223"/>
      <c r="DM143" s="223"/>
      <c r="DN143" s="223"/>
      <c r="DO143" s="223"/>
      <c r="DP143" s="223"/>
      <c r="DQ143" s="223"/>
      <c r="DR143" s="223"/>
      <c r="DS143" s="223"/>
      <c r="DT143" s="223"/>
      <c r="DU143" s="223"/>
      <c r="DV143" s="223"/>
      <c r="DW143" s="223"/>
      <c r="DX143" s="223"/>
      <c r="DY143" s="223"/>
      <c r="DZ143" s="223"/>
      <c r="EA143" s="223"/>
      <c r="EB143" s="223"/>
      <c r="EC143" s="227">
        <v>0</v>
      </c>
      <c r="ED143" s="223"/>
      <c r="EE143" s="223"/>
      <c r="EF143" s="223"/>
      <c r="EG143" s="229"/>
      <c r="EH143" s="229"/>
      <c r="EI143" s="223"/>
      <c r="EJ143" s="229"/>
      <c r="EK143" s="229"/>
      <c r="EL143" s="223"/>
      <c r="EM143" s="229"/>
      <c r="EN143" s="229"/>
      <c r="EO143" s="223"/>
      <c r="EP143" s="229"/>
      <c r="EQ143" s="229"/>
      <c r="ER143" s="238"/>
      <c r="ES143" s="223"/>
      <c r="ET143" s="229"/>
      <c r="EU143" s="229"/>
      <c r="EV143" s="223"/>
      <c r="EW143" s="229"/>
      <c r="EX143" s="229"/>
      <c r="EY143" s="223"/>
      <c r="EZ143" s="229"/>
      <c r="FA143" s="229"/>
      <c r="FB143" s="223"/>
      <c r="FC143" s="229"/>
      <c r="FD143" s="229"/>
      <c r="FE143" s="223"/>
      <c r="FF143" s="229"/>
      <c r="FG143" s="229"/>
      <c r="FH143" s="223"/>
      <c r="FI143" s="229"/>
      <c r="FJ143" s="229"/>
      <c r="FK143" s="223"/>
      <c r="FL143" s="229"/>
      <c r="FM143" s="229"/>
      <c r="FN143" s="223"/>
      <c r="FO143" s="229"/>
      <c r="FP143" s="229"/>
      <c r="FQ143" s="223"/>
      <c r="FR143" s="229"/>
      <c r="FS143" s="229"/>
      <c r="FT143" s="223"/>
      <c r="FU143" s="229"/>
      <c r="FV143" s="229"/>
      <c r="FW143" s="222"/>
      <c r="FX143" s="223"/>
      <c r="FY143" s="229"/>
      <c r="FZ143" s="229"/>
      <c r="GA143" s="230"/>
      <c r="GB143" s="231"/>
      <c r="GC143" s="232"/>
      <c r="GD143" s="232"/>
      <c r="GE143" s="231"/>
      <c r="GF143" s="232"/>
      <c r="GG143" s="232"/>
      <c r="GH143" s="231"/>
      <c r="GI143" s="232"/>
      <c r="GJ143" s="231"/>
      <c r="GK143" s="232"/>
      <c r="GL143" s="231"/>
      <c r="GM143" s="232"/>
      <c r="GN143" s="232"/>
      <c r="GO143" s="232"/>
      <c r="GP143" s="231"/>
      <c r="GQ143" s="232"/>
      <c r="GR143" s="231"/>
      <c r="GS143" s="239"/>
      <c r="GT143" s="239"/>
      <c r="GU143" s="239"/>
      <c r="GV143" s="234"/>
      <c r="GW143" s="195">
        <f t="shared" si="21"/>
        <v>0</v>
      </c>
    </row>
    <row r="144" spans="1:205" ht="12.75" hidden="1" outlineLevel="1">
      <c r="A144" s="212"/>
      <c r="B144" s="237"/>
      <c r="C144" s="215"/>
      <c r="D144" s="215"/>
      <c r="E144" s="215"/>
      <c r="F144" s="215"/>
      <c r="G144" s="215"/>
      <c r="H144" s="222"/>
      <c r="I144" s="223"/>
      <c r="J144" s="223"/>
      <c r="K144" s="223"/>
      <c r="L144" s="223"/>
      <c r="M144" s="223"/>
      <c r="N144" s="223"/>
      <c r="O144" s="224"/>
      <c r="P144" s="224"/>
      <c r="Q144" s="222"/>
      <c r="R144" s="222"/>
      <c r="S144" s="222"/>
      <c r="T144" s="246"/>
      <c r="U144" s="223"/>
      <c r="V144" s="223"/>
      <c r="W144" s="223"/>
      <c r="X144" s="223"/>
      <c r="Y144" s="223"/>
      <c r="Z144" s="223"/>
      <c r="AA144" s="223"/>
      <c r="AB144" s="223"/>
      <c r="AC144" s="227">
        <v>0</v>
      </c>
      <c r="AD144" s="227">
        <v>0</v>
      </c>
      <c r="AE144" s="227">
        <v>0</v>
      </c>
      <c r="AF144" s="227">
        <v>0</v>
      </c>
      <c r="AG144" s="226">
        <v>0</v>
      </c>
      <c r="AH144" s="226">
        <v>0</v>
      </c>
      <c r="AI144" s="223"/>
      <c r="AJ144" s="223"/>
      <c r="AK144" s="223"/>
      <c r="AL144" s="223"/>
      <c r="AM144" s="223"/>
      <c r="AN144" s="223"/>
      <c r="AO144" s="223"/>
      <c r="AP144" s="223"/>
      <c r="AQ144" s="223"/>
      <c r="AR144" s="223"/>
      <c r="AS144" s="223"/>
      <c r="AT144" s="223"/>
      <c r="AU144" s="223"/>
      <c r="AV144" s="223"/>
      <c r="AW144" s="223"/>
      <c r="AX144" s="223"/>
      <c r="AY144" s="223"/>
      <c r="AZ144" s="223"/>
      <c r="BA144" s="223"/>
      <c r="BB144" s="223"/>
      <c r="BC144" s="223"/>
      <c r="BD144" s="223"/>
      <c r="BE144" s="223"/>
      <c r="BF144" s="223"/>
      <c r="BG144" s="223"/>
      <c r="BH144" s="223"/>
      <c r="BI144" s="223"/>
      <c r="BJ144" s="223"/>
      <c r="BK144" s="227">
        <v>0</v>
      </c>
      <c r="BL144" s="227">
        <v>0</v>
      </c>
      <c r="BM144" s="227">
        <v>0</v>
      </c>
      <c r="BN144" s="227">
        <v>0</v>
      </c>
      <c r="BO144" s="223"/>
      <c r="BP144" s="223"/>
      <c r="BQ144" s="223"/>
      <c r="BR144" s="223"/>
      <c r="BS144" s="223"/>
      <c r="BT144" s="223"/>
      <c r="BU144" s="223"/>
      <c r="BV144" s="223"/>
      <c r="BW144" s="223"/>
      <c r="BX144" s="223"/>
      <c r="BY144" s="223"/>
      <c r="BZ144" s="223"/>
      <c r="CA144" s="223"/>
      <c r="CB144" s="223"/>
      <c r="CC144" s="223"/>
      <c r="CD144" s="223"/>
      <c r="CE144" s="223"/>
      <c r="CF144" s="223"/>
      <c r="CG144" s="223"/>
      <c r="CH144" s="223"/>
      <c r="CI144" s="223"/>
      <c r="CJ144" s="223"/>
      <c r="CK144" s="223"/>
      <c r="CL144" s="223"/>
      <c r="CM144" s="223"/>
      <c r="CN144" s="223"/>
      <c r="CO144" s="223"/>
      <c r="CP144" s="223"/>
      <c r="CQ144" s="223"/>
      <c r="CR144" s="223"/>
      <c r="CS144" s="223"/>
      <c r="CT144" s="223"/>
      <c r="CU144" s="223"/>
      <c r="CV144" s="223"/>
      <c r="CW144" s="223"/>
      <c r="CX144" s="223"/>
      <c r="CY144" s="223"/>
      <c r="CZ144" s="223"/>
      <c r="DA144" s="223"/>
      <c r="DB144" s="223"/>
      <c r="DC144" s="223"/>
      <c r="DD144" s="223"/>
      <c r="DE144" s="223"/>
      <c r="DF144" s="223"/>
      <c r="DG144" s="223"/>
      <c r="DH144" s="223"/>
      <c r="DI144" s="223"/>
      <c r="DJ144" s="223"/>
      <c r="DK144" s="223"/>
      <c r="DL144" s="223"/>
      <c r="DM144" s="223"/>
      <c r="DN144" s="223"/>
      <c r="DO144" s="223"/>
      <c r="DP144" s="223"/>
      <c r="DQ144" s="223"/>
      <c r="DR144" s="223"/>
      <c r="DS144" s="223"/>
      <c r="DT144" s="223"/>
      <c r="DU144" s="223"/>
      <c r="DV144" s="223"/>
      <c r="DW144" s="223"/>
      <c r="DX144" s="223"/>
      <c r="DY144" s="223"/>
      <c r="DZ144" s="223"/>
      <c r="EA144" s="223"/>
      <c r="EB144" s="223"/>
      <c r="EC144" s="227">
        <v>0</v>
      </c>
      <c r="ED144" s="223"/>
      <c r="EE144" s="223"/>
      <c r="EF144" s="223"/>
      <c r="EG144" s="229"/>
      <c r="EH144" s="229"/>
      <c r="EI144" s="223"/>
      <c r="EJ144" s="229"/>
      <c r="EK144" s="229"/>
      <c r="EL144" s="223"/>
      <c r="EM144" s="229"/>
      <c r="EN144" s="229"/>
      <c r="EO144" s="223"/>
      <c r="EP144" s="229"/>
      <c r="EQ144" s="229"/>
      <c r="ER144" s="238"/>
      <c r="ES144" s="223"/>
      <c r="ET144" s="229"/>
      <c r="EU144" s="229"/>
      <c r="EV144" s="223"/>
      <c r="EW144" s="229"/>
      <c r="EX144" s="229"/>
      <c r="EY144" s="223"/>
      <c r="EZ144" s="229"/>
      <c r="FA144" s="229"/>
      <c r="FB144" s="223"/>
      <c r="FC144" s="229"/>
      <c r="FD144" s="229"/>
      <c r="FE144" s="223"/>
      <c r="FF144" s="229"/>
      <c r="FG144" s="229"/>
      <c r="FH144" s="223"/>
      <c r="FI144" s="229"/>
      <c r="FJ144" s="229"/>
      <c r="FK144" s="223"/>
      <c r="FL144" s="229"/>
      <c r="FM144" s="229"/>
      <c r="FN144" s="223"/>
      <c r="FO144" s="229"/>
      <c r="FP144" s="229"/>
      <c r="FQ144" s="223"/>
      <c r="FR144" s="229"/>
      <c r="FS144" s="229"/>
      <c r="FT144" s="223"/>
      <c r="FU144" s="229"/>
      <c r="FV144" s="229"/>
      <c r="FW144" s="222"/>
      <c r="FX144" s="223"/>
      <c r="FY144" s="229"/>
      <c r="FZ144" s="229"/>
      <c r="GA144" s="230"/>
      <c r="GB144" s="231"/>
      <c r="GC144" s="232"/>
      <c r="GD144" s="232"/>
      <c r="GE144" s="231"/>
      <c r="GF144" s="232"/>
      <c r="GG144" s="232"/>
      <c r="GH144" s="231"/>
      <c r="GI144" s="232"/>
      <c r="GJ144" s="231"/>
      <c r="GK144" s="232"/>
      <c r="GL144" s="231"/>
      <c r="GM144" s="232"/>
      <c r="GN144" s="232"/>
      <c r="GO144" s="232"/>
      <c r="GP144" s="231"/>
      <c r="GQ144" s="232"/>
      <c r="GR144" s="231"/>
      <c r="GS144" s="239"/>
      <c r="GT144" s="239"/>
      <c r="GU144" s="239"/>
      <c r="GV144" s="234"/>
      <c r="GW144" s="195">
        <f t="shared" si="21"/>
        <v>0</v>
      </c>
    </row>
    <row r="145" spans="1:205" ht="12.75" hidden="1" outlineLevel="1">
      <c r="A145" s="212"/>
      <c r="B145" s="237"/>
      <c r="C145" s="215"/>
      <c r="D145" s="215"/>
      <c r="E145" s="215"/>
      <c r="F145" s="215"/>
      <c r="G145" s="215"/>
      <c r="H145" s="222"/>
      <c r="I145" s="223"/>
      <c r="J145" s="223"/>
      <c r="K145" s="223"/>
      <c r="L145" s="223"/>
      <c r="M145" s="223"/>
      <c r="N145" s="223"/>
      <c r="O145" s="224"/>
      <c r="P145" s="224"/>
      <c r="Q145" s="222"/>
      <c r="R145" s="222"/>
      <c r="S145" s="222"/>
      <c r="T145" s="246"/>
      <c r="U145" s="223"/>
      <c r="V145" s="223"/>
      <c r="W145" s="223"/>
      <c r="X145" s="223"/>
      <c r="Y145" s="223"/>
      <c r="Z145" s="223"/>
      <c r="AA145" s="223"/>
      <c r="AB145" s="223"/>
      <c r="AC145" s="227">
        <v>0</v>
      </c>
      <c r="AD145" s="227">
        <v>0</v>
      </c>
      <c r="AE145" s="227">
        <v>0</v>
      </c>
      <c r="AF145" s="227">
        <v>0</v>
      </c>
      <c r="AG145" s="226">
        <v>0</v>
      </c>
      <c r="AH145" s="226">
        <v>0</v>
      </c>
      <c r="AI145" s="223"/>
      <c r="AJ145" s="223"/>
      <c r="AK145" s="223"/>
      <c r="AL145" s="223"/>
      <c r="AM145" s="223"/>
      <c r="AN145" s="223"/>
      <c r="AO145" s="223"/>
      <c r="AP145" s="223"/>
      <c r="AQ145" s="223"/>
      <c r="AR145" s="223"/>
      <c r="AS145" s="223"/>
      <c r="AT145" s="223"/>
      <c r="AU145" s="223"/>
      <c r="AV145" s="223"/>
      <c r="AW145" s="223"/>
      <c r="AX145" s="223"/>
      <c r="AY145" s="223"/>
      <c r="AZ145" s="223"/>
      <c r="BA145" s="223"/>
      <c r="BB145" s="223"/>
      <c r="BC145" s="223"/>
      <c r="BD145" s="223"/>
      <c r="BE145" s="223"/>
      <c r="BF145" s="223"/>
      <c r="BG145" s="223"/>
      <c r="BH145" s="223"/>
      <c r="BI145" s="223"/>
      <c r="BJ145" s="223"/>
      <c r="BK145" s="227">
        <v>0</v>
      </c>
      <c r="BL145" s="227">
        <v>0</v>
      </c>
      <c r="BM145" s="227">
        <v>0</v>
      </c>
      <c r="BN145" s="227">
        <v>0</v>
      </c>
      <c r="BO145" s="223"/>
      <c r="BP145" s="223"/>
      <c r="BQ145" s="223"/>
      <c r="BR145" s="223"/>
      <c r="BS145" s="223"/>
      <c r="BT145" s="223"/>
      <c r="BU145" s="223"/>
      <c r="BV145" s="223"/>
      <c r="BW145" s="223"/>
      <c r="BX145" s="223"/>
      <c r="BY145" s="223"/>
      <c r="BZ145" s="223"/>
      <c r="CA145" s="223"/>
      <c r="CB145" s="223"/>
      <c r="CC145" s="223"/>
      <c r="CD145" s="223"/>
      <c r="CE145" s="223"/>
      <c r="CF145" s="223"/>
      <c r="CG145" s="223"/>
      <c r="CH145" s="223"/>
      <c r="CI145" s="223"/>
      <c r="CJ145" s="223"/>
      <c r="CK145" s="223"/>
      <c r="CL145" s="223"/>
      <c r="CM145" s="223"/>
      <c r="CN145" s="223"/>
      <c r="CO145" s="223"/>
      <c r="CP145" s="223"/>
      <c r="CQ145" s="223"/>
      <c r="CR145" s="223"/>
      <c r="CS145" s="223"/>
      <c r="CT145" s="223"/>
      <c r="CU145" s="223"/>
      <c r="CV145" s="223"/>
      <c r="CW145" s="223"/>
      <c r="CX145" s="223"/>
      <c r="CY145" s="223"/>
      <c r="CZ145" s="223"/>
      <c r="DA145" s="223"/>
      <c r="DB145" s="223"/>
      <c r="DC145" s="223"/>
      <c r="DD145" s="223"/>
      <c r="DE145" s="223"/>
      <c r="DF145" s="223"/>
      <c r="DG145" s="223"/>
      <c r="DH145" s="223"/>
      <c r="DI145" s="223"/>
      <c r="DJ145" s="223"/>
      <c r="DK145" s="223"/>
      <c r="DL145" s="223"/>
      <c r="DM145" s="223"/>
      <c r="DN145" s="223"/>
      <c r="DO145" s="223"/>
      <c r="DP145" s="223"/>
      <c r="DQ145" s="223"/>
      <c r="DR145" s="223"/>
      <c r="DS145" s="223"/>
      <c r="DT145" s="223"/>
      <c r="DU145" s="223"/>
      <c r="DV145" s="223"/>
      <c r="DW145" s="223"/>
      <c r="DX145" s="223"/>
      <c r="DY145" s="223"/>
      <c r="DZ145" s="223"/>
      <c r="EA145" s="223"/>
      <c r="EB145" s="223"/>
      <c r="EC145" s="227">
        <v>0</v>
      </c>
      <c r="ED145" s="223"/>
      <c r="EE145" s="223"/>
      <c r="EF145" s="223"/>
      <c r="EG145" s="229"/>
      <c r="EH145" s="229"/>
      <c r="EI145" s="223"/>
      <c r="EJ145" s="229"/>
      <c r="EK145" s="229"/>
      <c r="EL145" s="223"/>
      <c r="EM145" s="229"/>
      <c r="EN145" s="229"/>
      <c r="EO145" s="223"/>
      <c r="EP145" s="229"/>
      <c r="EQ145" s="229"/>
      <c r="ER145" s="238"/>
      <c r="ES145" s="223"/>
      <c r="ET145" s="229"/>
      <c r="EU145" s="229"/>
      <c r="EV145" s="223"/>
      <c r="EW145" s="229"/>
      <c r="EX145" s="229"/>
      <c r="EY145" s="223"/>
      <c r="EZ145" s="229"/>
      <c r="FA145" s="229"/>
      <c r="FB145" s="223"/>
      <c r="FC145" s="229"/>
      <c r="FD145" s="229"/>
      <c r="FE145" s="223"/>
      <c r="FF145" s="229"/>
      <c r="FG145" s="229"/>
      <c r="FH145" s="223"/>
      <c r="FI145" s="229"/>
      <c r="FJ145" s="229"/>
      <c r="FK145" s="223"/>
      <c r="FL145" s="229"/>
      <c r="FM145" s="229"/>
      <c r="FN145" s="223"/>
      <c r="FO145" s="229"/>
      <c r="FP145" s="229"/>
      <c r="FQ145" s="223"/>
      <c r="FR145" s="229"/>
      <c r="FS145" s="229"/>
      <c r="FT145" s="223"/>
      <c r="FU145" s="229"/>
      <c r="FV145" s="229"/>
      <c r="FW145" s="222"/>
      <c r="FX145" s="223"/>
      <c r="FY145" s="229"/>
      <c r="FZ145" s="229"/>
      <c r="GA145" s="230"/>
      <c r="GB145" s="231"/>
      <c r="GC145" s="232"/>
      <c r="GD145" s="232"/>
      <c r="GE145" s="231"/>
      <c r="GF145" s="232"/>
      <c r="GG145" s="232"/>
      <c r="GH145" s="231"/>
      <c r="GI145" s="232"/>
      <c r="GJ145" s="231"/>
      <c r="GK145" s="232"/>
      <c r="GL145" s="231"/>
      <c r="GM145" s="232"/>
      <c r="GN145" s="232"/>
      <c r="GO145" s="232"/>
      <c r="GP145" s="231"/>
      <c r="GQ145" s="232"/>
      <c r="GR145" s="231"/>
      <c r="GS145" s="239"/>
      <c r="GT145" s="239"/>
      <c r="GU145" s="239"/>
      <c r="GV145" s="234"/>
      <c r="GW145" s="195">
        <f t="shared" si="21"/>
        <v>0</v>
      </c>
    </row>
    <row r="146" spans="1:205" ht="12.75" hidden="1" outlineLevel="1">
      <c r="A146" s="212"/>
      <c r="B146" s="237"/>
      <c r="C146" s="215"/>
      <c r="D146" s="215"/>
      <c r="E146" s="215"/>
      <c r="F146" s="215"/>
      <c r="G146" s="215"/>
      <c r="H146" s="222"/>
      <c r="I146" s="223"/>
      <c r="J146" s="223"/>
      <c r="K146" s="223"/>
      <c r="L146" s="223"/>
      <c r="M146" s="223"/>
      <c r="N146" s="223"/>
      <c r="O146" s="224"/>
      <c r="P146" s="224"/>
      <c r="Q146" s="222"/>
      <c r="R146" s="222"/>
      <c r="S146" s="222"/>
      <c r="T146" s="246"/>
      <c r="U146" s="223"/>
      <c r="V146" s="223"/>
      <c r="W146" s="223"/>
      <c r="X146" s="223"/>
      <c r="Y146" s="223"/>
      <c r="Z146" s="223"/>
      <c r="AA146" s="223"/>
      <c r="AB146" s="223"/>
      <c r="AC146" s="227">
        <v>0</v>
      </c>
      <c r="AD146" s="227">
        <v>0</v>
      </c>
      <c r="AE146" s="227">
        <v>0</v>
      </c>
      <c r="AF146" s="227">
        <v>0</v>
      </c>
      <c r="AG146" s="226">
        <v>0</v>
      </c>
      <c r="AH146" s="226">
        <v>0</v>
      </c>
      <c r="AI146" s="223"/>
      <c r="AJ146" s="223"/>
      <c r="AK146" s="223"/>
      <c r="AL146" s="223"/>
      <c r="AM146" s="223"/>
      <c r="AN146" s="223"/>
      <c r="AO146" s="223"/>
      <c r="AP146" s="223"/>
      <c r="AQ146" s="223"/>
      <c r="AR146" s="223"/>
      <c r="AS146" s="223"/>
      <c r="AT146" s="223"/>
      <c r="AU146" s="223"/>
      <c r="AV146" s="223"/>
      <c r="AW146" s="223"/>
      <c r="AX146" s="223"/>
      <c r="AY146" s="223"/>
      <c r="AZ146" s="223"/>
      <c r="BA146" s="223"/>
      <c r="BB146" s="223"/>
      <c r="BC146" s="223"/>
      <c r="BD146" s="223"/>
      <c r="BE146" s="223"/>
      <c r="BF146" s="223"/>
      <c r="BG146" s="223"/>
      <c r="BH146" s="223"/>
      <c r="BI146" s="223"/>
      <c r="BJ146" s="223"/>
      <c r="BK146" s="227">
        <v>0</v>
      </c>
      <c r="BL146" s="227">
        <v>0</v>
      </c>
      <c r="BM146" s="227">
        <v>0</v>
      </c>
      <c r="BN146" s="227">
        <v>0</v>
      </c>
      <c r="BO146" s="223"/>
      <c r="BP146" s="223"/>
      <c r="BQ146" s="223"/>
      <c r="BR146" s="223"/>
      <c r="BS146" s="223"/>
      <c r="BT146" s="223"/>
      <c r="BU146" s="223"/>
      <c r="BV146" s="223"/>
      <c r="BW146" s="223"/>
      <c r="BX146" s="223"/>
      <c r="BY146" s="223"/>
      <c r="BZ146" s="223"/>
      <c r="CA146" s="223"/>
      <c r="CB146" s="223"/>
      <c r="CC146" s="223"/>
      <c r="CD146" s="223"/>
      <c r="CE146" s="223"/>
      <c r="CF146" s="223"/>
      <c r="CG146" s="223"/>
      <c r="CH146" s="223"/>
      <c r="CI146" s="223"/>
      <c r="CJ146" s="223"/>
      <c r="CK146" s="223"/>
      <c r="CL146" s="223"/>
      <c r="CM146" s="223"/>
      <c r="CN146" s="223"/>
      <c r="CO146" s="223"/>
      <c r="CP146" s="223"/>
      <c r="CQ146" s="223"/>
      <c r="CR146" s="223"/>
      <c r="CS146" s="223"/>
      <c r="CT146" s="223"/>
      <c r="CU146" s="223"/>
      <c r="CV146" s="223"/>
      <c r="CW146" s="223"/>
      <c r="CX146" s="223"/>
      <c r="CY146" s="223"/>
      <c r="CZ146" s="223"/>
      <c r="DA146" s="223"/>
      <c r="DB146" s="223"/>
      <c r="DC146" s="223"/>
      <c r="DD146" s="223"/>
      <c r="DE146" s="223"/>
      <c r="DF146" s="223"/>
      <c r="DG146" s="223"/>
      <c r="DH146" s="223"/>
      <c r="DI146" s="223"/>
      <c r="DJ146" s="223"/>
      <c r="DK146" s="223"/>
      <c r="DL146" s="223"/>
      <c r="DM146" s="223"/>
      <c r="DN146" s="223"/>
      <c r="DO146" s="223"/>
      <c r="DP146" s="223"/>
      <c r="DQ146" s="223"/>
      <c r="DR146" s="223"/>
      <c r="DS146" s="223"/>
      <c r="DT146" s="223"/>
      <c r="DU146" s="223"/>
      <c r="DV146" s="223"/>
      <c r="DW146" s="223"/>
      <c r="DX146" s="223"/>
      <c r="DY146" s="223"/>
      <c r="DZ146" s="223"/>
      <c r="EA146" s="223"/>
      <c r="EB146" s="223"/>
      <c r="EC146" s="227">
        <v>0</v>
      </c>
      <c r="ED146" s="223"/>
      <c r="EE146" s="223"/>
      <c r="EF146" s="223"/>
      <c r="EG146" s="229"/>
      <c r="EH146" s="229"/>
      <c r="EI146" s="223"/>
      <c r="EJ146" s="229"/>
      <c r="EK146" s="229"/>
      <c r="EL146" s="223"/>
      <c r="EM146" s="229"/>
      <c r="EN146" s="229"/>
      <c r="EO146" s="223"/>
      <c r="EP146" s="229"/>
      <c r="EQ146" s="229"/>
      <c r="ER146" s="238"/>
      <c r="ES146" s="223"/>
      <c r="ET146" s="229"/>
      <c r="EU146" s="229"/>
      <c r="EV146" s="223"/>
      <c r="EW146" s="229"/>
      <c r="EX146" s="229"/>
      <c r="EY146" s="223"/>
      <c r="EZ146" s="229"/>
      <c r="FA146" s="229"/>
      <c r="FB146" s="223"/>
      <c r="FC146" s="229"/>
      <c r="FD146" s="229"/>
      <c r="FE146" s="223"/>
      <c r="FF146" s="229"/>
      <c r="FG146" s="229"/>
      <c r="FH146" s="223"/>
      <c r="FI146" s="229"/>
      <c r="FJ146" s="229"/>
      <c r="FK146" s="223"/>
      <c r="FL146" s="229"/>
      <c r="FM146" s="229"/>
      <c r="FN146" s="223"/>
      <c r="FO146" s="229"/>
      <c r="FP146" s="229"/>
      <c r="FQ146" s="223"/>
      <c r="FR146" s="229"/>
      <c r="FS146" s="229"/>
      <c r="FT146" s="223"/>
      <c r="FU146" s="229"/>
      <c r="FV146" s="229"/>
      <c r="FW146" s="222"/>
      <c r="FX146" s="223"/>
      <c r="FY146" s="229"/>
      <c r="FZ146" s="229"/>
      <c r="GA146" s="230"/>
      <c r="GB146" s="231"/>
      <c r="GC146" s="232"/>
      <c r="GD146" s="232"/>
      <c r="GE146" s="231"/>
      <c r="GF146" s="232"/>
      <c r="GG146" s="232"/>
      <c r="GH146" s="231"/>
      <c r="GI146" s="232"/>
      <c r="GJ146" s="231"/>
      <c r="GK146" s="232"/>
      <c r="GL146" s="231"/>
      <c r="GM146" s="232"/>
      <c r="GN146" s="232"/>
      <c r="GO146" s="232"/>
      <c r="GP146" s="231"/>
      <c r="GQ146" s="232"/>
      <c r="GR146" s="231"/>
      <c r="GS146" s="239"/>
      <c r="GT146" s="239"/>
      <c r="GU146" s="239"/>
      <c r="GV146" s="234"/>
      <c r="GW146" s="195">
        <f t="shared" si="21"/>
        <v>0</v>
      </c>
    </row>
    <row r="147" spans="1:205" ht="12.75" hidden="1">
      <c r="A147" s="212"/>
      <c r="B147" s="213"/>
      <c r="C147" s="214"/>
      <c r="D147" s="214"/>
      <c r="E147" s="214"/>
      <c r="F147" s="214"/>
      <c r="G147" s="214"/>
      <c r="H147" s="222"/>
      <c r="I147" s="223"/>
      <c r="J147" s="223"/>
      <c r="K147" s="223"/>
      <c r="L147" s="223"/>
      <c r="M147" s="223"/>
      <c r="N147" s="223"/>
      <c r="O147" s="224"/>
      <c r="P147" s="224"/>
      <c r="Q147" s="222"/>
      <c r="R147" s="222"/>
      <c r="S147" s="222"/>
      <c r="T147" s="246"/>
      <c r="U147" s="223"/>
      <c r="V147" s="223"/>
      <c r="W147" s="223"/>
      <c r="X147" s="223"/>
      <c r="Y147" s="223"/>
      <c r="Z147" s="223"/>
      <c r="AA147" s="223"/>
      <c r="AB147" s="223"/>
      <c r="AC147" s="227">
        <v>0</v>
      </c>
      <c r="AD147" s="227">
        <v>0</v>
      </c>
      <c r="AE147" s="227">
        <v>0</v>
      </c>
      <c r="AF147" s="227">
        <v>0</v>
      </c>
      <c r="AG147" s="226">
        <v>0</v>
      </c>
      <c r="AH147" s="226">
        <v>0</v>
      </c>
      <c r="AI147" s="223"/>
      <c r="AJ147" s="223"/>
      <c r="AK147" s="223"/>
      <c r="AL147" s="223"/>
      <c r="AM147" s="223"/>
      <c r="AN147" s="223"/>
      <c r="AO147" s="223"/>
      <c r="AP147" s="223"/>
      <c r="AQ147" s="223"/>
      <c r="AR147" s="223"/>
      <c r="AS147" s="223"/>
      <c r="AT147" s="223"/>
      <c r="AU147" s="223"/>
      <c r="AV147" s="223"/>
      <c r="AW147" s="223"/>
      <c r="AX147" s="223"/>
      <c r="AY147" s="223"/>
      <c r="AZ147" s="223"/>
      <c r="BA147" s="223"/>
      <c r="BB147" s="223"/>
      <c r="BC147" s="223"/>
      <c r="BD147" s="223"/>
      <c r="BE147" s="223"/>
      <c r="BF147" s="223"/>
      <c r="BG147" s="223"/>
      <c r="BH147" s="223"/>
      <c r="BI147" s="223"/>
      <c r="BJ147" s="223"/>
      <c r="BK147" s="227">
        <v>0</v>
      </c>
      <c r="BL147" s="227">
        <v>0</v>
      </c>
      <c r="BM147" s="227">
        <v>0</v>
      </c>
      <c r="BN147" s="227">
        <v>0</v>
      </c>
      <c r="BO147" s="223"/>
      <c r="BP147" s="223"/>
      <c r="BQ147" s="223"/>
      <c r="BR147" s="223"/>
      <c r="BS147" s="223"/>
      <c r="BT147" s="223"/>
      <c r="BU147" s="223"/>
      <c r="BV147" s="223"/>
      <c r="BW147" s="223"/>
      <c r="BX147" s="223"/>
      <c r="BY147" s="223"/>
      <c r="BZ147" s="223"/>
      <c r="CA147" s="223"/>
      <c r="CB147" s="223"/>
      <c r="CC147" s="223"/>
      <c r="CD147" s="223"/>
      <c r="CE147" s="223"/>
      <c r="CF147" s="223"/>
      <c r="CG147" s="223"/>
      <c r="CH147" s="223"/>
      <c r="CI147" s="223"/>
      <c r="CJ147" s="223"/>
      <c r="CK147" s="223"/>
      <c r="CL147" s="223"/>
      <c r="CM147" s="223"/>
      <c r="CN147" s="223"/>
      <c r="CO147" s="223"/>
      <c r="CP147" s="223"/>
      <c r="CQ147" s="223"/>
      <c r="CR147" s="223"/>
      <c r="CS147" s="223"/>
      <c r="CT147" s="223"/>
      <c r="CU147" s="223"/>
      <c r="CV147" s="223"/>
      <c r="CW147" s="223"/>
      <c r="CX147" s="223"/>
      <c r="CY147" s="223"/>
      <c r="CZ147" s="223"/>
      <c r="DA147" s="223"/>
      <c r="DB147" s="223"/>
      <c r="DC147" s="223"/>
      <c r="DD147" s="223"/>
      <c r="DE147" s="223"/>
      <c r="DF147" s="223"/>
      <c r="DG147" s="223"/>
      <c r="DH147" s="223"/>
      <c r="DI147" s="223"/>
      <c r="DJ147" s="223"/>
      <c r="DK147" s="223"/>
      <c r="DL147" s="223"/>
      <c r="DM147" s="223"/>
      <c r="DN147" s="223"/>
      <c r="DO147" s="223"/>
      <c r="DP147" s="223"/>
      <c r="DQ147" s="223"/>
      <c r="DR147" s="223"/>
      <c r="DS147" s="223"/>
      <c r="DT147" s="223"/>
      <c r="DU147" s="223"/>
      <c r="DV147" s="223"/>
      <c r="DW147" s="223"/>
      <c r="DX147" s="223"/>
      <c r="DY147" s="223"/>
      <c r="DZ147" s="223"/>
      <c r="EA147" s="223"/>
      <c r="EB147" s="223"/>
      <c r="EC147" s="227">
        <v>0</v>
      </c>
      <c r="ED147" s="223"/>
      <c r="EE147" s="223"/>
      <c r="EF147" s="223"/>
      <c r="EG147" s="229"/>
      <c r="EH147" s="229"/>
      <c r="EI147" s="223"/>
      <c r="EJ147" s="229"/>
      <c r="EK147" s="229"/>
      <c r="EL147" s="223"/>
      <c r="EM147" s="229"/>
      <c r="EN147" s="229"/>
      <c r="EO147" s="223"/>
      <c r="EP147" s="229"/>
      <c r="EQ147" s="229"/>
      <c r="ER147" s="222"/>
      <c r="ES147" s="223"/>
      <c r="ET147" s="229"/>
      <c r="EU147" s="229"/>
      <c r="EV147" s="223"/>
      <c r="EW147" s="229"/>
      <c r="EX147" s="229"/>
      <c r="EY147" s="223"/>
      <c r="EZ147" s="229"/>
      <c r="FA147" s="229"/>
      <c r="FB147" s="223"/>
      <c r="FC147" s="229"/>
      <c r="FD147" s="229"/>
      <c r="FE147" s="223"/>
      <c r="FF147" s="229"/>
      <c r="FG147" s="229"/>
      <c r="FH147" s="223"/>
      <c r="FI147" s="229"/>
      <c r="FJ147" s="229"/>
      <c r="FK147" s="223"/>
      <c r="FL147" s="229"/>
      <c r="FM147" s="229"/>
      <c r="FN147" s="223"/>
      <c r="FO147" s="229"/>
      <c r="FP147" s="229"/>
      <c r="FQ147" s="223"/>
      <c r="FR147" s="229"/>
      <c r="FS147" s="229"/>
      <c r="FT147" s="223"/>
      <c r="FU147" s="229"/>
      <c r="FV147" s="229"/>
      <c r="FW147" s="222"/>
      <c r="FX147" s="223"/>
      <c r="FY147" s="229"/>
      <c r="FZ147" s="229"/>
      <c r="GA147" s="230"/>
      <c r="GB147" s="231"/>
      <c r="GC147" s="232"/>
      <c r="GD147" s="232"/>
      <c r="GE147" s="231"/>
      <c r="GF147" s="232"/>
      <c r="GG147" s="232"/>
      <c r="GH147" s="231"/>
      <c r="GI147" s="232"/>
      <c r="GJ147" s="231"/>
      <c r="GK147" s="232"/>
      <c r="GL147" s="231"/>
      <c r="GM147" s="232"/>
      <c r="GN147" s="232"/>
      <c r="GO147" s="232"/>
      <c r="GP147" s="231"/>
      <c r="GQ147" s="232"/>
      <c r="GR147" s="231"/>
      <c r="GS147" s="239"/>
      <c r="GT147" s="239"/>
      <c r="GU147" s="239"/>
      <c r="GV147" s="234"/>
      <c r="GW147" s="195">
        <f t="shared" si="21"/>
        <v>0</v>
      </c>
    </row>
    <row r="148" spans="1:205" ht="12.75" hidden="1">
      <c r="A148" s="212">
        <v>4</v>
      </c>
      <c r="B148" s="213" t="s">
        <v>73</v>
      </c>
      <c r="C148" s="214">
        <v>31</v>
      </c>
      <c r="D148" s="214">
        <v>644</v>
      </c>
      <c r="E148" s="214">
        <v>2625</v>
      </c>
      <c r="F148" s="215">
        <v>24204</v>
      </c>
      <c r="G148" s="215"/>
      <c r="H148" s="217">
        <f t="shared" ref="H148:N148" si="92">SUM(H149:H156)</f>
        <v>0</v>
      </c>
      <c r="I148" s="217">
        <f t="shared" si="92"/>
        <v>0</v>
      </c>
      <c r="J148" s="217">
        <f t="shared" si="92"/>
        <v>0</v>
      </c>
      <c r="K148" s="217">
        <f t="shared" si="92"/>
        <v>0</v>
      </c>
      <c r="L148" s="217">
        <f t="shared" si="92"/>
        <v>0</v>
      </c>
      <c r="M148" s="217">
        <f t="shared" si="92"/>
        <v>0</v>
      </c>
      <c r="N148" s="217">
        <f t="shared" si="92"/>
        <v>0</v>
      </c>
      <c r="O148" s="218"/>
      <c r="P148" s="218"/>
      <c r="Q148" s="219">
        <f t="shared" ref="Q148:AB148" si="93">SUM(Q149:Q156)</f>
        <v>0</v>
      </c>
      <c r="R148" s="219">
        <f t="shared" si="93"/>
        <v>0</v>
      </c>
      <c r="S148" s="219">
        <f t="shared" si="93"/>
        <v>0</v>
      </c>
      <c r="T148" s="217">
        <f t="shared" si="93"/>
        <v>0</v>
      </c>
      <c r="U148" s="217">
        <f t="shared" si="93"/>
        <v>0</v>
      </c>
      <c r="V148" s="217">
        <f t="shared" si="93"/>
        <v>0</v>
      </c>
      <c r="W148" s="217">
        <f t="shared" si="93"/>
        <v>0</v>
      </c>
      <c r="X148" s="217">
        <f t="shared" si="93"/>
        <v>0</v>
      </c>
      <c r="Y148" s="217">
        <f t="shared" si="93"/>
        <v>0</v>
      </c>
      <c r="Z148" s="217">
        <f t="shared" si="93"/>
        <v>0</v>
      </c>
      <c r="AA148" s="217">
        <f t="shared" si="93"/>
        <v>0</v>
      </c>
      <c r="AB148" s="217">
        <f t="shared" si="93"/>
        <v>0</v>
      </c>
      <c r="AC148" s="217">
        <v>0</v>
      </c>
      <c r="AD148" s="217">
        <v>0</v>
      </c>
      <c r="AE148" s="217">
        <v>0</v>
      </c>
      <c r="AF148" s="217">
        <v>0</v>
      </c>
      <c r="AG148" s="217">
        <v>0</v>
      </c>
      <c r="AH148" s="217">
        <v>0</v>
      </c>
      <c r="AI148" s="217">
        <f t="shared" ref="AI148:BJ148" si="94">SUM(AI149:AI156)</f>
        <v>0</v>
      </c>
      <c r="AJ148" s="217">
        <f t="shared" si="94"/>
        <v>0</v>
      </c>
      <c r="AK148" s="217">
        <f t="shared" si="94"/>
        <v>0</v>
      </c>
      <c r="AL148" s="217">
        <f t="shared" si="94"/>
        <v>0</v>
      </c>
      <c r="AM148" s="217">
        <f t="shared" si="94"/>
        <v>0</v>
      </c>
      <c r="AN148" s="217">
        <f t="shared" si="94"/>
        <v>0</v>
      </c>
      <c r="AO148" s="217">
        <f t="shared" si="94"/>
        <v>0</v>
      </c>
      <c r="AP148" s="217">
        <f t="shared" si="94"/>
        <v>0</v>
      </c>
      <c r="AQ148" s="217">
        <f t="shared" si="94"/>
        <v>0</v>
      </c>
      <c r="AR148" s="217">
        <f t="shared" si="94"/>
        <v>0</v>
      </c>
      <c r="AS148" s="217">
        <f t="shared" si="94"/>
        <v>0</v>
      </c>
      <c r="AT148" s="217">
        <f t="shared" si="94"/>
        <v>0</v>
      </c>
      <c r="AU148" s="217">
        <f t="shared" si="94"/>
        <v>0</v>
      </c>
      <c r="AV148" s="217">
        <f t="shared" si="94"/>
        <v>0</v>
      </c>
      <c r="AW148" s="217">
        <f t="shared" si="94"/>
        <v>0</v>
      </c>
      <c r="AX148" s="217">
        <f t="shared" si="94"/>
        <v>0</v>
      </c>
      <c r="AY148" s="217">
        <f t="shared" si="94"/>
        <v>0</v>
      </c>
      <c r="AZ148" s="217">
        <f t="shared" si="94"/>
        <v>0</v>
      </c>
      <c r="BA148" s="217">
        <f t="shared" si="94"/>
        <v>0</v>
      </c>
      <c r="BB148" s="217">
        <f t="shared" si="94"/>
        <v>0</v>
      </c>
      <c r="BC148" s="217">
        <f t="shared" si="94"/>
        <v>0</v>
      </c>
      <c r="BD148" s="217">
        <f t="shared" si="94"/>
        <v>0</v>
      </c>
      <c r="BE148" s="217">
        <f t="shared" si="94"/>
        <v>0</v>
      </c>
      <c r="BF148" s="217">
        <f t="shared" si="94"/>
        <v>0</v>
      </c>
      <c r="BG148" s="217">
        <f t="shared" si="94"/>
        <v>0</v>
      </c>
      <c r="BH148" s="217">
        <f t="shared" si="94"/>
        <v>0</v>
      </c>
      <c r="BI148" s="217">
        <f t="shared" si="94"/>
        <v>0</v>
      </c>
      <c r="BJ148" s="217">
        <f t="shared" si="94"/>
        <v>0</v>
      </c>
      <c r="BK148" s="217">
        <v>0</v>
      </c>
      <c r="BL148" s="217">
        <v>0</v>
      </c>
      <c r="BM148" s="217">
        <v>0</v>
      </c>
      <c r="BN148" s="217">
        <v>0</v>
      </c>
      <c r="BO148" s="217">
        <f t="shared" ref="BO148:EB148" si="95">SUM(BO149:BO156)</f>
        <v>0</v>
      </c>
      <c r="BP148" s="217">
        <f t="shared" si="95"/>
        <v>0</v>
      </c>
      <c r="BQ148" s="217">
        <f t="shared" si="95"/>
        <v>0</v>
      </c>
      <c r="BR148" s="217">
        <f t="shared" si="95"/>
        <v>0</v>
      </c>
      <c r="BS148" s="217">
        <f t="shared" si="95"/>
        <v>0</v>
      </c>
      <c r="BT148" s="217">
        <f t="shared" si="95"/>
        <v>0</v>
      </c>
      <c r="BU148" s="217">
        <f t="shared" si="95"/>
        <v>0</v>
      </c>
      <c r="BV148" s="217">
        <f t="shared" si="95"/>
        <v>0</v>
      </c>
      <c r="BW148" s="217">
        <f t="shared" si="95"/>
        <v>0</v>
      </c>
      <c r="BX148" s="217">
        <f t="shared" si="95"/>
        <v>0</v>
      </c>
      <c r="BY148" s="217">
        <f t="shared" si="95"/>
        <v>0</v>
      </c>
      <c r="BZ148" s="217">
        <f t="shared" si="95"/>
        <v>0</v>
      </c>
      <c r="CA148" s="217">
        <f t="shared" si="95"/>
        <v>0</v>
      </c>
      <c r="CB148" s="217">
        <f t="shared" si="95"/>
        <v>0</v>
      </c>
      <c r="CC148" s="217">
        <f t="shared" si="95"/>
        <v>0</v>
      </c>
      <c r="CD148" s="217">
        <f t="shared" si="95"/>
        <v>0</v>
      </c>
      <c r="CE148" s="217">
        <f t="shared" si="95"/>
        <v>0</v>
      </c>
      <c r="CF148" s="217">
        <f t="shared" si="95"/>
        <v>0</v>
      </c>
      <c r="CG148" s="217">
        <f t="shared" si="95"/>
        <v>0</v>
      </c>
      <c r="CH148" s="217">
        <f t="shared" si="95"/>
        <v>0</v>
      </c>
      <c r="CI148" s="217">
        <f t="shared" si="95"/>
        <v>0</v>
      </c>
      <c r="CJ148" s="217">
        <f t="shared" si="95"/>
        <v>0</v>
      </c>
      <c r="CK148" s="217">
        <f t="shared" si="95"/>
        <v>0</v>
      </c>
      <c r="CL148" s="217">
        <f t="shared" si="95"/>
        <v>0</v>
      </c>
      <c r="CM148" s="217">
        <f t="shared" si="95"/>
        <v>0</v>
      </c>
      <c r="CN148" s="217">
        <f t="shared" si="95"/>
        <v>0</v>
      </c>
      <c r="CO148" s="217">
        <f t="shared" si="95"/>
        <v>0</v>
      </c>
      <c r="CP148" s="217">
        <f t="shared" si="95"/>
        <v>0</v>
      </c>
      <c r="CQ148" s="217">
        <f t="shared" si="95"/>
        <v>0</v>
      </c>
      <c r="CR148" s="217">
        <f t="shared" si="95"/>
        <v>0</v>
      </c>
      <c r="CS148" s="217">
        <f t="shared" si="95"/>
        <v>0</v>
      </c>
      <c r="CT148" s="217">
        <f t="shared" si="95"/>
        <v>0</v>
      </c>
      <c r="CU148" s="217">
        <f t="shared" si="95"/>
        <v>0</v>
      </c>
      <c r="CV148" s="217">
        <f t="shared" si="95"/>
        <v>0</v>
      </c>
      <c r="CW148" s="217">
        <f t="shared" si="95"/>
        <v>0</v>
      </c>
      <c r="CX148" s="217">
        <f t="shared" si="95"/>
        <v>0</v>
      </c>
      <c r="CY148" s="217">
        <f t="shared" si="95"/>
        <v>0</v>
      </c>
      <c r="CZ148" s="217">
        <f t="shared" si="95"/>
        <v>0</v>
      </c>
      <c r="DA148" s="217">
        <f t="shared" si="95"/>
        <v>0</v>
      </c>
      <c r="DB148" s="217">
        <f t="shared" si="95"/>
        <v>0</v>
      </c>
      <c r="DC148" s="217">
        <f t="shared" si="95"/>
        <v>0</v>
      </c>
      <c r="DD148" s="217">
        <f t="shared" si="95"/>
        <v>0</v>
      </c>
      <c r="DE148" s="217">
        <f t="shared" si="95"/>
        <v>0</v>
      </c>
      <c r="DF148" s="217">
        <f t="shared" si="95"/>
        <v>0</v>
      </c>
      <c r="DG148" s="217">
        <f t="shared" si="95"/>
        <v>0</v>
      </c>
      <c r="DH148" s="217">
        <f t="shared" si="95"/>
        <v>0</v>
      </c>
      <c r="DI148" s="217">
        <f t="shared" si="95"/>
        <v>0</v>
      </c>
      <c r="DJ148" s="217">
        <f t="shared" si="95"/>
        <v>0</v>
      </c>
      <c r="DK148" s="217">
        <f t="shared" si="95"/>
        <v>0</v>
      </c>
      <c r="DL148" s="217">
        <f t="shared" si="95"/>
        <v>0</v>
      </c>
      <c r="DM148" s="217">
        <f t="shared" si="95"/>
        <v>0</v>
      </c>
      <c r="DN148" s="217">
        <f t="shared" si="95"/>
        <v>0</v>
      </c>
      <c r="DO148" s="217">
        <f t="shared" si="95"/>
        <v>0</v>
      </c>
      <c r="DP148" s="217">
        <f t="shared" si="95"/>
        <v>0</v>
      </c>
      <c r="DQ148" s="217">
        <f t="shared" si="95"/>
        <v>0</v>
      </c>
      <c r="DR148" s="217">
        <f t="shared" si="95"/>
        <v>0</v>
      </c>
      <c r="DS148" s="217">
        <f t="shared" si="95"/>
        <v>0</v>
      </c>
      <c r="DT148" s="217">
        <f t="shared" si="95"/>
        <v>0</v>
      </c>
      <c r="DU148" s="217">
        <f t="shared" si="95"/>
        <v>0</v>
      </c>
      <c r="DV148" s="217">
        <f t="shared" si="95"/>
        <v>0</v>
      </c>
      <c r="DW148" s="217">
        <f t="shared" si="95"/>
        <v>0</v>
      </c>
      <c r="DX148" s="217">
        <f t="shared" si="95"/>
        <v>0</v>
      </c>
      <c r="DY148" s="217">
        <f t="shared" si="95"/>
        <v>0</v>
      </c>
      <c r="DZ148" s="217">
        <f t="shared" si="95"/>
        <v>0</v>
      </c>
      <c r="EA148" s="217">
        <f t="shared" si="95"/>
        <v>0</v>
      </c>
      <c r="EB148" s="217">
        <f t="shared" si="95"/>
        <v>0</v>
      </c>
      <c r="EC148" s="217">
        <v>0</v>
      </c>
      <c r="ED148" s="217">
        <f>SUM(ED149:ED156)</f>
        <v>0</v>
      </c>
      <c r="EE148" s="217">
        <f>SUM(EE149:EE156)</f>
        <v>0</v>
      </c>
      <c r="EF148" s="217">
        <f>SUM(EF149:EF156)</f>
        <v>0</v>
      </c>
      <c r="EG148" s="220"/>
      <c r="EH148" s="220">
        <f>SUM(EH149:EH156)</f>
        <v>0</v>
      </c>
      <c r="EI148" s="217">
        <f>SUM(EI149:EI156)</f>
        <v>0</v>
      </c>
      <c r="EJ148" s="220"/>
      <c r="EK148" s="220">
        <f>SUM(EK149:EK156)</f>
        <v>0</v>
      </c>
      <c r="EL148" s="217">
        <f>SUM(EL149:EL156)</f>
        <v>0</v>
      </c>
      <c r="EM148" s="220"/>
      <c r="EN148" s="220">
        <f>SUM(EN149:EN156)</f>
        <v>0</v>
      </c>
      <c r="EO148" s="217">
        <f>SUM(EO149:EO156)</f>
        <v>0</v>
      </c>
      <c r="EP148" s="220"/>
      <c r="EQ148" s="220">
        <f>SUM(EQ149:EQ156)</f>
        <v>0</v>
      </c>
      <c r="ER148" s="219">
        <f>SUM(ER149:ER156)</f>
        <v>0</v>
      </c>
      <c r="ES148" s="217">
        <f>SUM(ES149:ES156)</f>
        <v>0</v>
      </c>
      <c r="ET148" s="220"/>
      <c r="EU148" s="220">
        <f>SUM(EU149:EU156)</f>
        <v>0</v>
      </c>
      <c r="EV148" s="217">
        <f>SUM(EV149:EV156)</f>
        <v>0</v>
      </c>
      <c r="EW148" s="220"/>
      <c r="EX148" s="220">
        <f>SUM(EX149:EX156)</f>
        <v>0</v>
      </c>
      <c r="EY148" s="217">
        <f>SUM(EY149:EY156)</f>
        <v>0</v>
      </c>
      <c r="EZ148" s="220"/>
      <c r="FA148" s="220">
        <f>SUM(FA149:FA156)</f>
        <v>0</v>
      </c>
      <c r="FB148" s="217">
        <f>SUM(FB149:FB156)</f>
        <v>0</v>
      </c>
      <c r="FC148" s="220"/>
      <c r="FD148" s="220">
        <f>SUM(FD149:FD156)</f>
        <v>0</v>
      </c>
      <c r="FE148" s="217">
        <f>SUM(FE149:FE156)</f>
        <v>0</v>
      </c>
      <c r="FF148" s="220"/>
      <c r="FG148" s="220">
        <f>SUM(FG149:FG156)</f>
        <v>0</v>
      </c>
      <c r="FH148" s="217">
        <f>SUM(FH149:FH156)</f>
        <v>0</v>
      </c>
      <c r="FI148" s="220"/>
      <c r="FJ148" s="220">
        <f>SUM(FJ149:FJ156)</f>
        <v>0</v>
      </c>
      <c r="FK148" s="217">
        <f>SUM(FK149:FK156)</f>
        <v>0</v>
      </c>
      <c r="FL148" s="220"/>
      <c r="FM148" s="220">
        <f>SUM(FM149:FM156)</f>
        <v>0</v>
      </c>
      <c r="FN148" s="217">
        <f>SUM(FN149:FN156)</f>
        <v>0</v>
      </c>
      <c r="FO148" s="220"/>
      <c r="FP148" s="220">
        <f>SUM(FP149:FP156)</f>
        <v>0</v>
      </c>
      <c r="FQ148" s="217">
        <f>SUM(FQ149:FQ156)</f>
        <v>0</v>
      </c>
      <c r="FR148" s="220"/>
      <c r="FS148" s="220">
        <f>SUM(FS149:FS156)</f>
        <v>0</v>
      </c>
      <c r="FT148" s="217">
        <f>SUM(FT149:FT156)</f>
        <v>0</v>
      </c>
      <c r="FU148" s="220"/>
      <c r="FV148" s="220">
        <f>SUM(FV149:FV156)</f>
        <v>0</v>
      </c>
      <c r="FW148" s="219">
        <f>SUM(FW149:FW156)</f>
        <v>0</v>
      </c>
      <c r="FX148" s="217">
        <f>SUM(FX149:FX156)</f>
        <v>0</v>
      </c>
      <c r="FY148" s="220"/>
      <c r="FZ148" s="220">
        <f>SUM(FZ149:FZ156)</f>
        <v>0</v>
      </c>
      <c r="GA148" s="217"/>
      <c r="GB148" s="217">
        <f>SUM(GB149:GB156)</f>
        <v>0</v>
      </c>
      <c r="GC148" s="217"/>
      <c r="GD148" s="220">
        <f>SUM(GD149:GD156)</f>
        <v>0</v>
      </c>
      <c r="GE148" s="217">
        <f>SUM(GE149:GE156)</f>
        <v>0</v>
      </c>
      <c r="GF148" s="217"/>
      <c r="GG148" s="220">
        <f t="shared" ref="GG148:GU148" si="96">SUM(GG149:GG156)</f>
        <v>0</v>
      </c>
      <c r="GH148" s="217">
        <f t="shared" si="96"/>
        <v>0</v>
      </c>
      <c r="GI148" s="220">
        <f t="shared" si="96"/>
        <v>0</v>
      </c>
      <c r="GJ148" s="217">
        <f t="shared" si="96"/>
        <v>0</v>
      </c>
      <c r="GK148" s="220">
        <f t="shared" si="96"/>
        <v>0</v>
      </c>
      <c r="GL148" s="217">
        <f t="shared" si="96"/>
        <v>0</v>
      </c>
      <c r="GM148" s="220">
        <f t="shared" si="96"/>
        <v>0</v>
      </c>
      <c r="GN148" s="220">
        <f t="shared" si="96"/>
        <v>0</v>
      </c>
      <c r="GO148" s="220">
        <f t="shared" si="96"/>
        <v>0</v>
      </c>
      <c r="GP148" s="217">
        <f t="shared" si="96"/>
        <v>0</v>
      </c>
      <c r="GQ148" s="220">
        <f t="shared" si="96"/>
        <v>0</v>
      </c>
      <c r="GR148" s="217">
        <f t="shared" si="96"/>
        <v>0</v>
      </c>
      <c r="GS148" s="220">
        <f t="shared" si="96"/>
        <v>0</v>
      </c>
      <c r="GT148" s="220">
        <f t="shared" si="96"/>
        <v>0</v>
      </c>
      <c r="GU148" s="220">
        <f t="shared" si="96"/>
        <v>0</v>
      </c>
      <c r="GV148" s="220"/>
      <c r="GW148" s="195">
        <f t="shared" si="21"/>
        <v>0</v>
      </c>
    </row>
    <row r="149" spans="1:205" ht="12.75" hidden="1" collapsed="1">
      <c r="A149" s="212"/>
      <c r="B149" s="237"/>
      <c r="C149" s="215"/>
      <c r="D149" s="215"/>
      <c r="E149" s="215"/>
      <c r="F149" s="215"/>
      <c r="G149" s="215"/>
      <c r="H149" s="222"/>
      <c r="I149" s="223"/>
      <c r="J149" s="223"/>
      <c r="K149" s="223"/>
      <c r="L149" s="223"/>
      <c r="M149" s="223"/>
      <c r="N149" s="223"/>
      <c r="O149" s="224"/>
      <c r="P149" s="224"/>
      <c r="Q149" s="222"/>
      <c r="R149" s="222"/>
      <c r="S149" s="222"/>
      <c r="T149" s="246"/>
      <c r="U149" s="223"/>
      <c r="V149" s="223"/>
      <c r="W149" s="223"/>
      <c r="X149" s="223"/>
      <c r="Y149" s="223"/>
      <c r="Z149" s="223"/>
      <c r="AA149" s="223"/>
      <c r="AB149" s="223"/>
      <c r="AC149" s="227">
        <v>0</v>
      </c>
      <c r="AD149" s="227">
        <v>0</v>
      </c>
      <c r="AE149" s="227">
        <v>0</v>
      </c>
      <c r="AF149" s="227">
        <v>0</v>
      </c>
      <c r="AG149" s="226">
        <v>0</v>
      </c>
      <c r="AH149" s="226">
        <v>0</v>
      </c>
      <c r="AI149" s="223"/>
      <c r="AJ149" s="223"/>
      <c r="AK149" s="223"/>
      <c r="AL149" s="223"/>
      <c r="AM149" s="223"/>
      <c r="AN149" s="223"/>
      <c r="AO149" s="223"/>
      <c r="AP149" s="223"/>
      <c r="AQ149" s="223"/>
      <c r="AR149" s="223"/>
      <c r="AS149" s="223"/>
      <c r="AT149" s="223"/>
      <c r="AU149" s="223"/>
      <c r="AV149" s="223"/>
      <c r="AW149" s="223"/>
      <c r="AX149" s="223"/>
      <c r="AY149" s="223"/>
      <c r="AZ149" s="223"/>
      <c r="BA149" s="223"/>
      <c r="BB149" s="223"/>
      <c r="BC149" s="223"/>
      <c r="BD149" s="223"/>
      <c r="BE149" s="223"/>
      <c r="BF149" s="223"/>
      <c r="BG149" s="223"/>
      <c r="BH149" s="223"/>
      <c r="BI149" s="223"/>
      <c r="BJ149" s="223"/>
      <c r="BK149" s="227">
        <v>0</v>
      </c>
      <c r="BL149" s="227">
        <v>0</v>
      </c>
      <c r="BM149" s="227">
        <v>0</v>
      </c>
      <c r="BN149" s="227">
        <v>0</v>
      </c>
      <c r="BO149" s="223"/>
      <c r="BP149" s="223"/>
      <c r="BQ149" s="223"/>
      <c r="BR149" s="223"/>
      <c r="BS149" s="223"/>
      <c r="BT149" s="223"/>
      <c r="BU149" s="223"/>
      <c r="BV149" s="223"/>
      <c r="BW149" s="223"/>
      <c r="BX149" s="223"/>
      <c r="BY149" s="223"/>
      <c r="BZ149" s="223"/>
      <c r="CA149" s="223"/>
      <c r="CB149" s="223"/>
      <c r="CC149" s="223"/>
      <c r="CD149" s="223"/>
      <c r="CE149" s="223"/>
      <c r="CF149" s="223"/>
      <c r="CG149" s="223"/>
      <c r="CH149" s="223"/>
      <c r="CI149" s="223"/>
      <c r="CJ149" s="223"/>
      <c r="CK149" s="223"/>
      <c r="CL149" s="223"/>
      <c r="CM149" s="223"/>
      <c r="CN149" s="223"/>
      <c r="CO149" s="223"/>
      <c r="CP149" s="223"/>
      <c r="CQ149" s="223"/>
      <c r="CR149" s="223"/>
      <c r="CS149" s="223"/>
      <c r="CT149" s="223"/>
      <c r="CU149" s="223"/>
      <c r="CV149" s="223"/>
      <c r="CW149" s="223"/>
      <c r="CX149" s="223"/>
      <c r="CY149" s="223"/>
      <c r="CZ149" s="223"/>
      <c r="DA149" s="223"/>
      <c r="DB149" s="223"/>
      <c r="DC149" s="223"/>
      <c r="DD149" s="223"/>
      <c r="DE149" s="223"/>
      <c r="DF149" s="223"/>
      <c r="DG149" s="223"/>
      <c r="DH149" s="223"/>
      <c r="DI149" s="223"/>
      <c r="DJ149" s="223"/>
      <c r="DK149" s="223"/>
      <c r="DL149" s="223"/>
      <c r="DM149" s="223"/>
      <c r="DN149" s="223"/>
      <c r="DO149" s="223"/>
      <c r="DP149" s="223"/>
      <c r="DQ149" s="223"/>
      <c r="DR149" s="223"/>
      <c r="DS149" s="223"/>
      <c r="DT149" s="223"/>
      <c r="DU149" s="223"/>
      <c r="DV149" s="223"/>
      <c r="DW149" s="223"/>
      <c r="DX149" s="223"/>
      <c r="DY149" s="223"/>
      <c r="DZ149" s="223"/>
      <c r="EA149" s="223"/>
      <c r="EB149" s="223"/>
      <c r="EC149" s="227">
        <v>0</v>
      </c>
      <c r="ED149" s="223"/>
      <c r="EE149" s="223"/>
      <c r="EF149" s="223"/>
      <c r="EG149" s="229"/>
      <c r="EH149" s="229"/>
      <c r="EI149" s="223"/>
      <c r="EJ149" s="229"/>
      <c r="EK149" s="229"/>
      <c r="EL149" s="223"/>
      <c r="EM149" s="229"/>
      <c r="EN149" s="229"/>
      <c r="EO149" s="223"/>
      <c r="EP149" s="229"/>
      <c r="EQ149" s="229"/>
      <c r="ER149" s="222"/>
      <c r="ES149" s="223"/>
      <c r="ET149" s="229"/>
      <c r="EU149" s="229"/>
      <c r="EV149" s="223"/>
      <c r="EW149" s="229"/>
      <c r="EX149" s="229"/>
      <c r="EY149" s="223"/>
      <c r="EZ149" s="229"/>
      <c r="FA149" s="229"/>
      <c r="FB149" s="223"/>
      <c r="FC149" s="229"/>
      <c r="FD149" s="229"/>
      <c r="FE149" s="223"/>
      <c r="FF149" s="229"/>
      <c r="FG149" s="229"/>
      <c r="FH149" s="223"/>
      <c r="FI149" s="229"/>
      <c r="FJ149" s="229"/>
      <c r="FK149" s="223"/>
      <c r="FL149" s="229"/>
      <c r="FM149" s="229"/>
      <c r="FN149" s="223"/>
      <c r="FO149" s="229"/>
      <c r="FP149" s="229"/>
      <c r="FQ149" s="223"/>
      <c r="FR149" s="229"/>
      <c r="FS149" s="229"/>
      <c r="FT149" s="223"/>
      <c r="FU149" s="229"/>
      <c r="FV149" s="229"/>
      <c r="FW149" s="222"/>
      <c r="FX149" s="223"/>
      <c r="FY149" s="229"/>
      <c r="FZ149" s="229"/>
      <c r="GA149" s="230"/>
      <c r="GB149" s="231"/>
      <c r="GC149" s="232"/>
      <c r="GD149" s="232"/>
      <c r="GE149" s="231"/>
      <c r="GF149" s="232"/>
      <c r="GG149" s="232"/>
      <c r="GH149" s="231"/>
      <c r="GI149" s="232"/>
      <c r="GJ149" s="231"/>
      <c r="GK149" s="232"/>
      <c r="GL149" s="231"/>
      <c r="GM149" s="232"/>
      <c r="GN149" s="232"/>
      <c r="GO149" s="232"/>
      <c r="GP149" s="231"/>
      <c r="GQ149" s="232"/>
      <c r="GR149" s="231"/>
      <c r="GS149" s="235"/>
      <c r="GT149" s="235"/>
      <c r="GU149" s="235"/>
      <c r="GV149" s="236"/>
      <c r="GW149" s="195">
        <f t="shared" si="21"/>
        <v>0</v>
      </c>
    </row>
    <row r="150" spans="1:205" ht="12.75" hidden="1" outlineLevel="1">
      <c r="A150" s="212"/>
      <c r="B150" s="237"/>
      <c r="C150" s="215"/>
      <c r="D150" s="215"/>
      <c r="E150" s="215"/>
      <c r="F150" s="215"/>
      <c r="G150" s="215"/>
      <c r="H150" s="222"/>
      <c r="I150" s="223"/>
      <c r="J150" s="223"/>
      <c r="K150" s="223"/>
      <c r="L150" s="223"/>
      <c r="M150" s="223"/>
      <c r="N150" s="223"/>
      <c r="O150" s="224"/>
      <c r="P150" s="224"/>
      <c r="Q150" s="222"/>
      <c r="R150" s="222"/>
      <c r="S150" s="222"/>
      <c r="T150" s="246"/>
      <c r="U150" s="223"/>
      <c r="V150" s="223"/>
      <c r="W150" s="223"/>
      <c r="X150" s="223"/>
      <c r="Y150" s="223"/>
      <c r="Z150" s="223"/>
      <c r="AA150" s="223"/>
      <c r="AB150" s="223"/>
      <c r="AC150" s="227">
        <v>0</v>
      </c>
      <c r="AD150" s="227">
        <v>0</v>
      </c>
      <c r="AE150" s="227">
        <v>0</v>
      </c>
      <c r="AF150" s="227">
        <v>0</v>
      </c>
      <c r="AG150" s="226">
        <v>0</v>
      </c>
      <c r="AH150" s="226">
        <v>0</v>
      </c>
      <c r="AI150" s="223"/>
      <c r="AJ150" s="223"/>
      <c r="AK150" s="223"/>
      <c r="AL150" s="223"/>
      <c r="AM150" s="223"/>
      <c r="AN150" s="223"/>
      <c r="AO150" s="223"/>
      <c r="AP150" s="223"/>
      <c r="AQ150" s="223"/>
      <c r="AR150" s="223"/>
      <c r="AS150" s="223"/>
      <c r="AT150" s="223"/>
      <c r="AU150" s="223"/>
      <c r="AV150" s="223"/>
      <c r="AW150" s="223"/>
      <c r="AX150" s="223"/>
      <c r="AY150" s="223"/>
      <c r="AZ150" s="223"/>
      <c r="BA150" s="223"/>
      <c r="BB150" s="223"/>
      <c r="BC150" s="223"/>
      <c r="BD150" s="223"/>
      <c r="BE150" s="223"/>
      <c r="BF150" s="223"/>
      <c r="BG150" s="223"/>
      <c r="BH150" s="223"/>
      <c r="BI150" s="223"/>
      <c r="BJ150" s="223"/>
      <c r="BK150" s="227">
        <v>0</v>
      </c>
      <c r="BL150" s="227">
        <v>0</v>
      </c>
      <c r="BM150" s="227">
        <v>0</v>
      </c>
      <c r="BN150" s="227">
        <v>0</v>
      </c>
      <c r="BO150" s="223"/>
      <c r="BP150" s="223"/>
      <c r="BQ150" s="223"/>
      <c r="BR150" s="223"/>
      <c r="BS150" s="223"/>
      <c r="BT150" s="223"/>
      <c r="BU150" s="223"/>
      <c r="BV150" s="223"/>
      <c r="BW150" s="223"/>
      <c r="BX150" s="223"/>
      <c r="BY150" s="223"/>
      <c r="BZ150" s="223"/>
      <c r="CA150" s="223"/>
      <c r="CB150" s="223"/>
      <c r="CC150" s="223"/>
      <c r="CD150" s="223"/>
      <c r="CE150" s="223"/>
      <c r="CF150" s="223"/>
      <c r="CG150" s="223"/>
      <c r="CH150" s="223"/>
      <c r="CI150" s="223"/>
      <c r="CJ150" s="223"/>
      <c r="CK150" s="223"/>
      <c r="CL150" s="223"/>
      <c r="CM150" s="223"/>
      <c r="CN150" s="223"/>
      <c r="CO150" s="223"/>
      <c r="CP150" s="223"/>
      <c r="CQ150" s="223"/>
      <c r="CR150" s="223"/>
      <c r="CS150" s="223"/>
      <c r="CT150" s="223"/>
      <c r="CU150" s="223"/>
      <c r="CV150" s="223"/>
      <c r="CW150" s="223"/>
      <c r="CX150" s="223"/>
      <c r="CY150" s="223"/>
      <c r="CZ150" s="223"/>
      <c r="DA150" s="223"/>
      <c r="DB150" s="223"/>
      <c r="DC150" s="223"/>
      <c r="DD150" s="223"/>
      <c r="DE150" s="223"/>
      <c r="DF150" s="223"/>
      <c r="DG150" s="223"/>
      <c r="DH150" s="223"/>
      <c r="DI150" s="223"/>
      <c r="DJ150" s="223"/>
      <c r="DK150" s="223"/>
      <c r="DL150" s="223"/>
      <c r="DM150" s="223"/>
      <c r="DN150" s="223"/>
      <c r="DO150" s="223"/>
      <c r="DP150" s="223"/>
      <c r="DQ150" s="223"/>
      <c r="DR150" s="223"/>
      <c r="DS150" s="223"/>
      <c r="DT150" s="223"/>
      <c r="DU150" s="223"/>
      <c r="DV150" s="223"/>
      <c r="DW150" s="223"/>
      <c r="DX150" s="223"/>
      <c r="DY150" s="223"/>
      <c r="DZ150" s="223"/>
      <c r="EA150" s="223"/>
      <c r="EB150" s="223"/>
      <c r="EC150" s="227">
        <v>0</v>
      </c>
      <c r="ED150" s="223"/>
      <c r="EE150" s="223"/>
      <c r="EF150" s="223"/>
      <c r="EG150" s="229"/>
      <c r="EH150" s="229"/>
      <c r="EI150" s="223"/>
      <c r="EJ150" s="229"/>
      <c r="EK150" s="229"/>
      <c r="EL150" s="223"/>
      <c r="EM150" s="229"/>
      <c r="EN150" s="229"/>
      <c r="EO150" s="223"/>
      <c r="EP150" s="229"/>
      <c r="EQ150" s="229"/>
      <c r="ER150" s="238"/>
      <c r="ES150" s="223"/>
      <c r="ET150" s="229"/>
      <c r="EU150" s="229"/>
      <c r="EV150" s="223"/>
      <c r="EW150" s="229"/>
      <c r="EX150" s="229"/>
      <c r="EY150" s="223"/>
      <c r="EZ150" s="229"/>
      <c r="FA150" s="229"/>
      <c r="FB150" s="223"/>
      <c r="FC150" s="229"/>
      <c r="FD150" s="229"/>
      <c r="FE150" s="223"/>
      <c r="FF150" s="229"/>
      <c r="FG150" s="229"/>
      <c r="FH150" s="223"/>
      <c r="FI150" s="229"/>
      <c r="FJ150" s="229"/>
      <c r="FK150" s="223"/>
      <c r="FL150" s="229"/>
      <c r="FM150" s="229"/>
      <c r="FN150" s="223"/>
      <c r="FO150" s="229"/>
      <c r="FP150" s="229"/>
      <c r="FQ150" s="223"/>
      <c r="FR150" s="229"/>
      <c r="FS150" s="229"/>
      <c r="FT150" s="223"/>
      <c r="FU150" s="229"/>
      <c r="FV150" s="229"/>
      <c r="FW150" s="222"/>
      <c r="FX150" s="223"/>
      <c r="FY150" s="229"/>
      <c r="FZ150" s="229"/>
      <c r="GA150" s="230"/>
      <c r="GB150" s="231"/>
      <c r="GC150" s="232"/>
      <c r="GD150" s="232"/>
      <c r="GE150" s="231"/>
      <c r="GF150" s="232"/>
      <c r="GG150" s="232"/>
      <c r="GH150" s="231"/>
      <c r="GI150" s="232"/>
      <c r="GJ150" s="231"/>
      <c r="GK150" s="232"/>
      <c r="GL150" s="231"/>
      <c r="GM150" s="232"/>
      <c r="GN150" s="232"/>
      <c r="GO150" s="232"/>
      <c r="GP150" s="231"/>
      <c r="GQ150" s="232"/>
      <c r="GR150" s="231"/>
      <c r="GS150" s="239"/>
      <c r="GT150" s="239"/>
      <c r="GU150" s="239"/>
      <c r="GV150" s="234"/>
      <c r="GW150" s="195">
        <f t="shared" si="21"/>
        <v>0</v>
      </c>
    </row>
    <row r="151" spans="1:205" ht="12.75" hidden="1" outlineLevel="1">
      <c r="A151" s="212"/>
      <c r="B151" s="237"/>
      <c r="C151" s="215"/>
      <c r="D151" s="215"/>
      <c r="E151" s="215"/>
      <c r="F151" s="215"/>
      <c r="G151" s="215"/>
      <c r="H151" s="222"/>
      <c r="I151" s="223"/>
      <c r="J151" s="223"/>
      <c r="K151" s="223"/>
      <c r="L151" s="223"/>
      <c r="M151" s="223"/>
      <c r="N151" s="223"/>
      <c r="O151" s="224"/>
      <c r="P151" s="224"/>
      <c r="Q151" s="222"/>
      <c r="R151" s="222"/>
      <c r="S151" s="222"/>
      <c r="T151" s="246"/>
      <c r="U151" s="223"/>
      <c r="V151" s="223"/>
      <c r="W151" s="223"/>
      <c r="X151" s="223"/>
      <c r="Y151" s="223"/>
      <c r="Z151" s="223"/>
      <c r="AA151" s="223"/>
      <c r="AB151" s="223"/>
      <c r="AC151" s="227">
        <v>0</v>
      </c>
      <c r="AD151" s="227">
        <v>0</v>
      </c>
      <c r="AE151" s="227">
        <v>0</v>
      </c>
      <c r="AF151" s="227">
        <v>0</v>
      </c>
      <c r="AG151" s="226">
        <v>0</v>
      </c>
      <c r="AH151" s="226">
        <v>0</v>
      </c>
      <c r="AI151" s="223"/>
      <c r="AJ151" s="223"/>
      <c r="AK151" s="223"/>
      <c r="AL151" s="223"/>
      <c r="AM151" s="223"/>
      <c r="AN151" s="223"/>
      <c r="AO151" s="223"/>
      <c r="AP151" s="223"/>
      <c r="AQ151" s="223"/>
      <c r="AR151" s="223"/>
      <c r="AS151" s="223"/>
      <c r="AT151" s="223"/>
      <c r="AU151" s="223"/>
      <c r="AV151" s="223"/>
      <c r="AW151" s="223"/>
      <c r="AX151" s="223"/>
      <c r="AY151" s="223"/>
      <c r="AZ151" s="223"/>
      <c r="BA151" s="223"/>
      <c r="BB151" s="223"/>
      <c r="BC151" s="223"/>
      <c r="BD151" s="223"/>
      <c r="BE151" s="223"/>
      <c r="BF151" s="223"/>
      <c r="BG151" s="223"/>
      <c r="BH151" s="223"/>
      <c r="BI151" s="223"/>
      <c r="BJ151" s="223"/>
      <c r="BK151" s="227">
        <v>0</v>
      </c>
      <c r="BL151" s="227">
        <v>0</v>
      </c>
      <c r="BM151" s="227">
        <v>0</v>
      </c>
      <c r="BN151" s="227">
        <v>0</v>
      </c>
      <c r="BO151" s="223"/>
      <c r="BP151" s="223"/>
      <c r="BQ151" s="223"/>
      <c r="BR151" s="223"/>
      <c r="BS151" s="223"/>
      <c r="BT151" s="223"/>
      <c r="BU151" s="223"/>
      <c r="BV151" s="223"/>
      <c r="BW151" s="223"/>
      <c r="BX151" s="223"/>
      <c r="BY151" s="223"/>
      <c r="BZ151" s="223"/>
      <c r="CA151" s="223"/>
      <c r="CB151" s="223"/>
      <c r="CC151" s="223"/>
      <c r="CD151" s="223"/>
      <c r="CE151" s="223"/>
      <c r="CF151" s="223"/>
      <c r="CG151" s="223"/>
      <c r="CH151" s="223"/>
      <c r="CI151" s="223"/>
      <c r="CJ151" s="223"/>
      <c r="CK151" s="223"/>
      <c r="CL151" s="223"/>
      <c r="CM151" s="223"/>
      <c r="CN151" s="223"/>
      <c r="CO151" s="223"/>
      <c r="CP151" s="223"/>
      <c r="CQ151" s="223"/>
      <c r="CR151" s="223"/>
      <c r="CS151" s="223"/>
      <c r="CT151" s="223"/>
      <c r="CU151" s="223"/>
      <c r="CV151" s="223"/>
      <c r="CW151" s="223"/>
      <c r="CX151" s="223"/>
      <c r="CY151" s="223"/>
      <c r="CZ151" s="223"/>
      <c r="DA151" s="223"/>
      <c r="DB151" s="223"/>
      <c r="DC151" s="223"/>
      <c r="DD151" s="223"/>
      <c r="DE151" s="223"/>
      <c r="DF151" s="223"/>
      <c r="DG151" s="223"/>
      <c r="DH151" s="223"/>
      <c r="DI151" s="223"/>
      <c r="DJ151" s="223"/>
      <c r="DK151" s="223"/>
      <c r="DL151" s="223"/>
      <c r="DM151" s="223"/>
      <c r="DN151" s="223"/>
      <c r="DO151" s="223"/>
      <c r="DP151" s="223"/>
      <c r="DQ151" s="223"/>
      <c r="DR151" s="223"/>
      <c r="DS151" s="223"/>
      <c r="DT151" s="223"/>
      <c r="DU151" s="223"/>
      <c r="DV151" s="223"/>
      <c r="DW151" s="223"/>
      <c r="DX151" s="223"/>
      <c r="DY151" s="223"/>
      <c r="DZ151" s="223"/>
      <c r="EA151" s="223"/>
      <c r="EB151" s="223"/>
      <c r="EC151" s="227">
        <v>0</v>
      </c>
      <c r="ED151" s="223"/>
      <c r="EE151" s="223"/>
      <c r="EF151" s="223"/>
      <c r="EG151" s="229"/>
      <c r="EH151" s="229"/>
      <c r="EI151" s="223"/>
      <c r="EJ151" s="229"/>
      <c r="EK151" s="229"/>
      <c r="EL151" s="223"/>
      <c r="EM151" s="229"/>
      <c r="EN151" s="229"/>
      <c r="EO151" s="223"/>
      <c r="EP151" s="229"/>
      <c r="EQ151" s="229"/>
      <c r="ER151" s="238"/>
      <c r="ES151" s="223"/>
      <c r="ET151" s="229"/>
      <c r="EU151" s="229"/>
      <c r="EV151" s="223"/>
      <c r="EW151" s="229"/>
      <c r="EX151" s="229"/>
      <c r="EY151" s="223"/>
      <c r="EZ151" s="229"/>
      <c r="FA151" s="229"/>
      <c r="FB151" s="223"/>
      <c r="FC151" s="229"/>
      <c r="FD151" s="229"/>
      <c r="FE151" s="223"/>
      <c r="FF151" s="229"/>
      <c r="FG151" s="229"/>
      <c r="FH151" s="223"/>
      <c r="FI151" s="229"/>
      <c r="FJ151" s="229"/>
      <c r="FK151" s="223"/>
      <c r="FL151" s="229"/>
      <c r="FM151" s="229"/>
      <c r="FN151" s="223"/>
      <c r="FO151" s="229"/>
      <c r="FP151" s="229"/>
      <c r="FQ151" s="223"/>
      <c r="FR151" s="229"/>
      <c r="FS151" s="229"/>
      <c r="FT151" s="223"/>
      <c r="FU151" s="229"/>
      <c r="FV151" s="229"/>
      <c r="FW151" s="222"/>
      <c r="FX151" s="223"/>
      <c r="FY151" s="229"/>
      <c r="FZ151" s="229"/>
      <c r="GA151" s="230"/>
      <c r="GB151" s="231"/>
      <c r="GC151" s="232"/>
      <c r="GD151" s="232"/>
      <c r="GE151" s="231"/>
      <c r="GF151" s="232"/>
      <c r="GG151" s="232"/>
      <c r="GH151" s="231"/>
      <c r="GI151" s="232"/>
      <c r="GJ151" s="231"/>
      <c r="GK151" s="232"/>
      <c r="GL151" s="231"/>
      <c r="GM151" s="232"/>
      <c r="GN151" s="232"/>
      <c r="GO151" s="232"/>
      <c r="GP151" s="231"/>
      <c r="GQ151" s="232"/>
      <c r="GR151" s="231"/>
      <c r="GS151" s="239"/>
      <c r="GT151" s="239"/>
      <c r="GU151" s="239"/>
      <c r="GV151" s="234"/>
      <c r="GW151" s="195">
        <f t="shared" si="21"/>
        <v>0</v>
      </c>
    </row>
    <row r="152" spans="1:205" ht="12.75" hidden="1" outlineLevel="1">
      <c r="A152" s="212"/>
      <c r="B152" s="237"/>
      <c r="C152" s="215"/>
      <c r="D152" s="215"/>
      <c r="E152" s="215"/>
      <c r="F152" s="215"/>
      <c r="G152" s="215"/>
      <c r="H152" s="222"/>
      <c r="I152" s="223"/>
      <c r="J152" s="223"/>
      <c r="K152" s="223"/>
      <c r="L152" s="223"/>
      <c r="M152" s="223"/>
      <c r="N152" s="223"/>
      <c r="O152" s="224"/>
      <c r="P152" s="224"/>
      <c r="Q152" s="222"/>
      <c r="R152" s="222"/>
      <c r="S152" s="222"/>
      <c r="T152" s="246"/>
      <c r="U152" s="223"/>
      <c r="V152" s="223"/>
      <c r="W152" s="223"/>
      <c r="X152" s="223"/>
      <c r="Y152" s="223"/>
      <c r="Z152" s="223"/>
      <c r="AA152" s="223"/>
      <c r="AB152" s="223"/>
      <c r="AC152" s="227">
        <v>0</v>
      </c>
      <c r="AD152" s="227">
        <v>0</v>
      </c>
      <c r="AE152" s="227">
        <v>0</v>
      </c>
      <c r="AF152" s="227">
        <v>0</v>
      </c>
      <c r="AG152" s="226">
        <v>0</v>
      </c>
      <c r="AH152" s="226">
        <v>0</v>
      </c>
      <c r="AI152" s="223"/>
      <c r="AJ152" s="223"/>
      <c r="AK152" s="223"/>
      <c r="AL152" s="223"/>
      <c r="AM152" s="223"/>
      <c r="AN152" s="223"/>
      <c r="AO152" s="223"/>
      <c r="AP152" s="223"/>
      <c r="AQ152" s="223"/>
      <c r="AR152" s="223"/>
      <c r="AS152" s="223"/>
      <c r="AT152" s="223"/>
      <c r="AU152" s="223"/>
      <c r="AV152" s="223"/>
      <c r="AW152" s="223"/>
      <c r="AX152" s="223"/>
      <c r="AY152" s="223"/>
      <c r="AZ152" s="223"/>
      <c r="BA152" s="223"/>
      <c r="BB152" s="223"/>
      <c r="BC152" s="223"/>
      <c r="BD152" s="223"/>
      <c r="BE152" s="223"/>
      <c r="BF152" s="223"/>
      <c r="BG152" s="223"/>
      <c r="BH152" s="223"/>
      <c r="BI152" s="223"/>
      <c r="BJ152" s="223"/>
      <c r="BK152" s="227">
        <v>0</v>
      </c>
      <c r="BL152" s="227">
        <v>0</v>
      </c>
      <c r="BM152" s="227">
        <v>0</v>
      </c>
      <c r="BN152" s="227">
        <v>0</v>
      </c>
      <c r="BO152" s="223"/>
      <c r="BP152" s="223"/>
      <c r="BQ152" s="223"/>
      <c r="BR152" s="223"/>
      <c r="BS152" s="223"/>
      <c r="BT152" s="223"/>
      <c r="BU152" s="223"/>
      <c r="BV152" s="223"/>
      <c r="BW152" s="223"/>
      <c r="BX152" s="223"/>
      <c r="BY152" s="223"/>
      <c r="BZ152" s="223"/>
      <c r="CA152" s="223"/>
      <c r="CB152" s="223"/>
      <c r="CC152" s="223"/>
      <c r="CD152" s="223"/>
      <c r="CE152" s="223"/>
      <c r="CF152" s="223"/>
      <c r="CG152" s="223"/>
      <c r="CH152" s="223"/>
      <c r="CI152" s="223"/>
      <c r="CJ152" s="223"/>
      <c r="CK152" s="223"/>
      <c r="CL152" s="223"/>
      <c r="CM152" s="223"/>
      <c r="CN152" s="223"/>
      <c r="CO152" s="223"/>
      <c r="CP152" s="223"/>
      <c r="CQ152" s="223"/>
      <c r="CR152" s="223"/>
      <c r="CS152" s="223"/>
      <c r="CT152" s="223"/>
      <c r="CU152" s="223"/>
      <c r="CV152" s="223"/>
      <c r="CW152" s="223"/>
      <c r="CX152" s="223"/>
      <c r="CY152" s="223"/>
      <c r="CZ152" s="223"/>
      <c r="DA152" s="223"/>
      <c r="DB152" s="223"/>
      <c r="DC152" s="223"/>
      <c r="DD152" s="223"/>
      <c r="DE152" s="223"/>
      <c r="DF152" s="223"/>
      <c r="DG152" s="223"/>
      <c r="DH152" s="223"/>
      <c r="DI152" s="223"/>
      <c r="DJ152" s="223"/>
      <c r="DK152" s="223"/>
      <c r="DL152" s="223"/>
      <c r="DM152" s="223"/>
      <c r="DN152" s="223"/>
      <c r="DO152" s="223"/>
      <c r="DP152" s="223"/>
      <c r="DQ152" s="223"/>
      <c r="DR152" s="223"/>
      <c r="DS152" s="223"/>
      <c r="DT152" s="223"/>
      <c r="DU152" s="223"/>
      <c r="DV152" s="223"/>
      <c r="DW152" s="223"/>
      <c r="DX152" s="223"/>
      <c r="DY152" s="223"/>
      <c r="DZ152" s="223"/>
      <c r="EA152" s="223"/>
      <c r="EB152" s="223"/>
      <c r="EC152" s="227">
        <v>0</v>
      </c>
      <c r="ED152" s="223"/>
      <c r="EE152" s="223"/>
      <c r="EF152" s="223"/>
      <c r="EG152" s="229"/>
      <c r="EH152" s="229"/>
      <c r="EI152" s="223"/>
      <c r="EJ152" s="229"/>
      <c r="EK152" s="229"/>
      <c r="EL152" s="223"/>
      <c r="EM152" s="229"/>
      <c r="EN152" s="229"/>
      <c r="EO152" s="223"/>
      <c r="EP152" s="229"/>
      <c r="EQ152" s="229"/>
      <c r="ER152" s="238"/>
      <c r="ES152" s="223"/>
      <c r="ET152" s="229"/>
      <c r="EU152" s="229"/>
      <c r="EV152" s="223"/>
      <c r="EW152" s="229"/>
      <c r="EX152" s="229"/>
      <c r="EY152" s="223"/>
      <c r="EZ152" s="229"/>
      <c r="FA152" s="229"/>
      <c r="FB152" s="223"/>
      <c r="FC152" s="229"/>
      <c r="FD152" s="229"/>
      <c r="FE152" s="223"/>
      <c r="FF152" s="229"/>
      <c r="FG152" s="229"/>
      <c r="FH152" s="223"/>
      <c r="FI152" s="229"/>
      <c r="FJ152" s="229"/>
      <c r="FK152" s="223"/>
      <c r="FL152" s="229"/>
      <c r="FM152" s="229"/>
      <c r="FN152" s="223"/>
      <c r="FO152" s="229"/>
      <c r="FP152" s="229"/>
      <c r="FQ152" s="223"/>
      <c r="FR152" s="229"/>
      <c r="FS152" s="229"/>
      <c r="FT152" s="223"/>
      <c r="FU152" s="229"/>
      <c r="FV152" s="229"/>
      <c r="FW152" s="222"/>
      <c r="FX152" s="223"/>
      <c r="FY152" s="229"/>
      <c r="FZ152" s="229"/>
      <c r="GA152" s="230"/>
      <c r="GB152" s="231"/>
      <c r="GC152" s="232"/>
      <c r="GD152" s="232"/>
      <c r="GE152" s="231"/>
      <c r="GF152" s="232"/>
      <c r="GG152" s="232"/>
      <c r="GH152" s="231"/>
      <c r="GI152" s="232"/>
      <c r="GJ152" s="231"/>
      <c r="GK152" s="232"/>
      <c r="GL152" s="231"/>
      <c r="GM152" s="232"/>
      <c r="GN152" s="232"/>
      <c r="GO152" s="232"/>
      <c r="GP152" s="231"/>
      <c r="GQ152" s="232"/>
      <c r="GR152" s="231"/>
      <c r="GS152" s="239"/>
      <c r="GT152" s="239"/>
      <c r="GU152" s="239"/>
      <c r="GV152" s="234"/>
      <c r="GW152" s="195">
        <f t="shared" si="21"/>
        <v>0</v>
      </c>
    </row>
    <row r="153" spans="1:205" ht="12.75" hidden="1" outlineLevel="1">
      <c r="A153" s="212"/>
      <c r="B153" s="237"/>
      <c r="C153" s="215"/>
      <c r="D153" s="215"/>
      <c r="E153" s="215"/>
      <c r="F153" s="215"/>
      <c r="G153" s="215"/>
      <c r="H153" s="222"/>
      <c r="I153" s="223"/>
      <c r="J153" s="223"/>
      <c r="K153" s="223"/>
      <c r="L153" s="223"/>
      <c r="M153" s="223"/>
      <c r="N153" s="223"/>
      <c r="O153" s="224"/>
      <c r="P153" s="224"/>
      <c r="Q153" s="222"/>
      <c r="R153" s="222"/>
      <c r="S153" s="222"/>
      <c r="T153" s="246"/>
      <c r="U153" s="223"/>
      <c r="V153" s="223"/>
      <c r="W153" s="223"/>
      <c r="X153" s="223"/>
      <c r="Y153" s="223"/>
      <c r="Z153" s="223"/>
      <c r="AA153" s="223"/>
      <c r="AB153" s="223"/>
      <c r="AC153" s="227">
        <v>0</v>
      </c>
      <c r="AD153" s="227">
        <v>0</v>
      </c>
      <c r="AE153" s="227">
        <v>0</v>
      </c>
      <c r="AF153" s="227">
        <v>0</v>
      </c>
      <c r="AG153" s="226">
        <v>0</v>
      </c>
      <c r="AH153" s="226">
        <v>0</v>
      </c>
      <c r="AI153" s="223"/>
      <c r="AJ153" s="223"/>
      <c r="AK153" s="223"/>
      <c r="AL153" s="223"/>
      <c r="AM153" s="223"/>
      <c r="AN153" s="223"/>
      <c r="AO153" s="223"/>
      <c r="AP153" s="223"/>
      <c r="AQ153" s="223"/>
      <c r="AR153" s="223"/>
      <c r="AS153" s="223"/>
      <c r="AT153" s="223"/>
      <c r="AU153" s="223"/>
      <c r="AV153" s="223"/>
      <c r="AW153" s="223"/>
      <c r="AX153" s="223"/>
      <c r="AY153" s="223"/>
      <c r="AZ153" s="223"/>
      <c r="BA153" s="223"/>
      <c r="BB153" s="223"/>
      <c r="BC153" s="223"/>
      <c r="BD153" s="223"/>
      <c r="BE153" s="223"/>
      <c r="BF153" s="223"/>
      <c r="BG153" s="223"/>
      <c r="BH153" s="223"/>
      <c r="BI153" s="223"/>
      <c r="BJ153" s="223"/>
      <c r="BK153" s="227">
        <v>0</v>
      </c>
      <c r="BL153" s="227">
        <v>0</v>
      </c>
      <c r="BM153" s="227">
        <v>0</v>
      </c>
      <c r="BN153" s="227">
        <v>0</v>
      </c>
      <c r="BO153" s="223"/>
      <c r="BP153" s="223"/>
      <c r="BQ153" s="223"/>
      <c r="BR153" s="223"/>
      <c r="BS153" s="223"/>
      <c r="BT153" s="223"/>
      <c r="BU153" s="223"/>
      <c r="BV153" s="223"/>
      <c r="BW153" s="223"/>
      <c r="BX153" s="223"/>
      <c r="BY153" s="223"/>
      <c r="BZ153" s="223"/>
      <c r="CA153" s="223"/>
      <c r="CB153" s="223"/>
      <c r="CC153" s="223"/>
      <c r="CD153" s="223"/>
      <c r="CE153" s="223"/>
      <c r="CF153" s="223"/>
      <c r="CG153" s="223"/>
      <c r="CH153" s="223"/>
      <c r="CI153" s="223"/>
      <c r="CJ153" s="223"/>
      <c r="CK153" s="223"/>
      <c r="CL153" s="223"/>
      <c r="CM153" s="223"/>
      <c r="CN153" s="223"/>
      <c r="CO153" s="223"/>
      <c r="CP153" s="223"/>
      <c r="CQ153" s="223"/>
      <c r="CR153" s="223"/>
      <c r="CS153" s="223"/>
      <c r="CT153" s="223"/>
      <c r="CU153" s="223"/>
      <c r="CV153" s="223"/>
      <c r="CW153" s="223"/>
      <c r="CX153" s="223"/>
      <c r="CY153" s="223"/>
      <c r="CZ153" s="223"/>
      <c r="DA153" s="223"/>
      <c r="DB153" s="223"/>
      <c r="DC153" s="223"/>
      <c r="DD153" s="223"/>
      <c r="DE153" s="223"/>
      <c r="DF153" s="223"/>
      <c r="DG153" s="223"/>
      <c r="DH153" s="223"/>
      <c r="DI153" s="223"/>
      <c r="DJ153" s="223"/>
      <c r="DK153" s="223"/>
      <c r="DL153" s="223"/>
      <c r="DM153" s="223"/>
      <c r="DN153" s="223"/>
      <c r="DO153" s="223"/>
      <c r="DP153" s="223"/>
      <c r="DQ153" s="223"/>
      <c r="DR153" s="223"/>
      <c r="DS153" s="223"/>
      <c r="DT153" s="223"/>
      <c r="DU153" s="223"/>
      <c r="DV153" s="223"/>
      <c r="DW153" s="223"/>
      <c r="DX153" s="223"/>
      <c r="DY153" s="223"/>
      <c r="DZ153" s="223"/>
      <c r="EA153" s="223"/>
      <c r="EB153" s="223"/>
      <c r="EC153" s="227">
        <v>0</v>
      </c>
      <c r="ED153" s="223"/>
      <c r="EE153" s="223"/>
      <c r="EF153" s="223"/>
      <c r="EG153" s="229"/>
      <c r="EH153" s="229"/>
      <c r="EI153" s="223"/>
      <c r="EJ153" s="229"/>
      <c r="EK153" s="229"/>
      <c r="EL153" s="223"/>
      <c r="EM153" s="229"/>
      <c r="EN153" s="229"/>
      <c r="EO153" s="223"/>
      <c r="EP153" s="229"/>
      <c r="EQ153" s="229"/>
      <c r="ER153" s="238"/>
      <c r="ES153" s="223"/>
      <c r="ET153" s="229"/>
      <c r="EU153" s="229"/>
      <c r="EV153" s="223"/>
      <c r="EW153" s="229"/>
      <c r="EX153" s="229"/>
      <c r="EY153" s="223"/>
      <c r="EZ153" s="229"/>
      <c r="FA153" s="229"/>
      <c r="FB153" s="223"/>
      <c r="FC153" s="229"/>
      <c r="FD153" s="229"/>
      <c r="FE153" s="223"/>
      <c r="FF153" s="229"/>
      <c r="FG153" s="229"/>
      <c r="FH153" s="223"/>
      <c r="FI153" s="229"/>
      <c r="FJ153" s="229"/>
      <c r="FK153" s="223"/>
      <c r="FL153" s="229"/>
      <c r="FM153" s="229"/>
      <c r="FN153" s="223"/>
      <c r="FO153" s="229"/>
      <c r="FP153" s="229"/>
      <c r="FQ153" s="223"/>
      <c r="FR153" s="229"/>
      <c r="FS153" s="229"/>
      <c r="FT153" s="223"/>
      <c r="FU153" s="229"/>
      <c r="FV153" s="229"/>
      <c r="FW153" s="222"/>
      <c r="FX153" s="223"/>
      <c r="FY153" s="229"/>
      <c r="FZ153" s="229"/>
      <c r="GA153" s="230"/>
      <c r="GB153" s="231"/>
      <c r="GC153" s="232"/>
      <c r="GD153" s="232"/>
      <c r="GE153" s="231"/>
      <c r="GF153" s="232"/>
      <c r="GG153" s="232"/>
      <c r="GH153" s="231"/>
      <c r="GI153" s="232"/>
      <c r="GJ153" s="231"/>
      <c r="GK153" s="232"/>
      <c r="GL153" s="231"/>
      <c r="GM153" s="232"/>
      <c r="GN153" s="232"/>
      <c r="GO153" s="232"/>
      <c r="GP153" s="231"/>
      <c r="GQ153" s="232"/>
      <c r="GR153" s="231"/>
      <c r="GS153" s="239"/>
      <c r="GT153" s="239"/>
      <c r="GU153" s="239"/>
      <c r="GV153" s="234"/>
      <c r="GW153" s="195">
        <f t="shared" si="21"/>
        <v>0</v>
      </c>
    </row>
    <row r="154" spans="1:205" ht="12.75" hidden="1" outlineLevel="1">
      <c r="A154" s="212"/>
      <c r="B154" s="237"/>
      <c r="C154" s="215"/>
      <c r="D154" s="215"/>
      <c r="E154" s="215"/>
      <c r="F154" s="215"/>
      <c r="G154" s="215"/>
      <c r="H154" s="222"/>
      <c r="I154" s="223"/>
      <c r="J154" s="223"/>
      <c r="K154" s="223"/>
      <c r="L154" s="223"/>
      <c r="M154" s="223"/>
      <c r="N154" s="223"/>
      <c r="O154" s="224"/>
      <c r="P154" s="224"/>
      <c r="Q154" s="222"/>
      <c r="R154" s="222"/>
      <c r="S154" s="222"/>
      <c r="T154" s="246"/>
      <c r="U154" s="223"/>
      <c r="V154" s="223"/>
      <c r="W154" s="223"/>
      <c r="X154" s="223"/>
      <c r="Y154" s="223"/>
      <c r="Z154" s="223"/>
      <c r="AA154" s="223"/>
      <c r="AB154" s="223"/>
      <c r="AC154" s="227">
        <v>0</v>
      </c>
      <c r="AD154" s="227">
        <v>0</v>
      </c>
      <c r="AE154" s="227">
        <v>0</v>
      </c>
      <c r="AF154" s="227">
        <v>0</v>
      </c>
      <c r="AG154" s="226">
        <v>0</v>
      </c>
      <c r="AH154" s="226">
        <v>0</v>
      </c>
      <c r="AI154" s="223"/>
      <c r="AJ154" s="223"/>
      <c r="AK154" s="223"/>
      <c r="AL154" s="223"/>
      <c r="AM154" s="223"/>
      <c r="AN154" s="223"/>
      <c r="AO154" s="223"/>
      <c r="AP154" s="223"/>
      <c r="AQ154" s="223"/>
      <c r="AR154" s="223"/>
      <c r="AS154" s="223"/>
      <c r="AT154" s="223"/>
      <c r="AU154" s="223"/>
      <c r="AV154" s="223"/>
      <c r="AW154" s="223"/>
      <c r="AX154" s="223"/>
      <c r="AY154" s="223"/>
      <c r="AZ154" s="223"/>
      <c r="BA154" s="223"/>
      <c r="BB154" s="223"/>
      <c r="BC154" s="223"/>
      <c r="BD154" s="223"/>
      <c r="BE154" s="223"/>
      <c r="BF154" s="223"/>
      <c r="BG154" s="223"/>
      <c r="BH154" s="223"/>
      <c r="BI154" s="223"/>
      <c r="BJ154" s="223"/>
      <c r="BK154" s="227">
        <v>0</v>
      </c>
      <c r="BL154" s="227">
        <v>0</v>
      </c>
      <c r="BM154" s="227">
        <v>0</v>
      </c>
      <c r="BN154" s="227">
        <v>0</v>
      </c>
      <c r="BO154" s="223"/>
      <c r="BP154" s="223"/>
      <c r="BQ154" s="223"/>
      <c r="BR154" s="223"/>
      <c r="BS154" s="223"/>
      <c r="BT154" s="223"/>
      <c r="BU154" s="223"/>
      <c r="BV154" s="223"/>
      <c r="BW154" s="223"/>
      <c r="BX154" s="223"/>
      <c r="BY154" s="223"/>
      <c r="BZ154" s="223"/>
      <c r="CA154" s="223"/>
      <c r="CB154" s="223"/>
      <c r="CC154" s="223"/>
      <c r="CD154" s="223"/>
      <c r="CE154" s="223"/>
      <c r="CF154" s="223"/>
      <c r="CG154" s="223"/>
      <c r="CH154" s="223"/>
      <c r="CI154" s="223"/>
      <c r="CJ154" s="223"/>
      <c r="CK154" s="223"/>
      <c r="CL154" s="223"/>
      <c r="CM154" s="223"/>
      <c r="CN154" s="223"/>
      <c r="CO154" s="223"/>
      <c r="CP154" s="223"/>
      <c r="CQ154" s="223"/>
      <c r="CR154" s="223"/>
      <c r="CS154" s="223"/>
      <c r="CT154" s="223"/>
      <c r="CU154" s="223"/>
      <c r="CV154" s="223"/>
      <c r="CW154" s="223"/>
      <c r="CX154" s="223"/>
      <c r="CY154" s="223"/>
      <c r="CZ154" s="223"/>
      <c r="DA154" s="223"/>
      <c r="DB154" s="223"/>
      <c r="DC154" s="223"/>
      <c r="DD154" s="223"/>
      <c r="DE154" s="223"/>
      <c r="DF154" s="223"/>
      <c r="DG154" s="223"/>
      <c r="DH154" s="223"/>
      <c r="DI154" s="223"/>
      <c r="DJ154" s="223"/>
      <c r="DK154" s="223"/>
      <c r="DL154" s="223"/>
      <c r="DM154" s="223"/>
      <c r="DN154" s="223"/>
      <c r="DO154" s="223"/>
      <c r="DP154" s="223"/>
      <c r="DQ154" s="223"/>
      <c r="DR154" s="223"/>
      <c r="DS154" s="223"/>
      <c r="DT154" s="223"/>
      <c r="DU154" s="223"/>
      <c r="DV154" s="223"/>
      <c r="DW154" s="223"/>
      <c r="DX154" s="223"/>
      <c r="DY154" s="223"/>
      <c r="DZ154" s="223"/>
      <c r="EA154" s="223"/>
      <c r="EB154" s="223"/>
      <c r="EC154" s="227">
        <v>0</v>
      </c>
      <c r="ED154" s="223"/>
      <c r="EE154" s="223"/>
      <c r="EF154" s="223"/>
      <c r="EG154" s="229"/>
      <c r="EH154" s="229"/>
      <c r="EI154" s="223"/>
      <c r="EJ154" s="229"/>
      <c r="EK154" s="229"/>
      <c r="EL154" s="223"/>
      <c r="EM154" s="229"/>
      <c r="EN154" s="229"/>
      <c r="EO154" s="223"/>
      <c r="EP154" s="229"/>
      <c r="EQ154" s="229"/>
      <c r="ER154" s="238"/>
      <c r="ES154" s="223"/>
      <c r="ET154" s="229"/>
      <c r="EU154" s="229"/>
      <c r="EV154" s="223"/>
      <c r="EW154" s="229"/>
      <c r="EX154" s="229"/>
      <c r="EY154" s="223"/>
      <c r="EZ154" s="229"/>
      <c r="FA154" s="229"/>
      <c r="FB154" s="223"/>
      <c r="FC154" s="229"/>
      <c r="FD154" s="229"/>
      <c r="FE154" s="223"/>
      <c r="FF154" s="229"/>
      <c r="FG154" s="229"/>
      <c r="FH154" s="223"/>
      <c r="FI154" s="229"/>
      <c r="FJ154" s="229"/>
      <c r="FK154" s="223"/>
      <c r="FL154" s="229"/>
      <c r="FM154" s="229"/>
      <c r="FN154" s="223"/>
      <c r="FO154" s="229"/>
      <c r="FP154" s="229"/>
      <c r="FQ154" s="223"/>
      <c r="FR154" s="229"/>
      <c r="FS154" s="229"/>
      <c r="FT154" s="223"/>
      <c r="FU154" s="229"/>
      <c r="FV154" s="229"/>
      <c r="FW154" s="222"/>
      <c r="FX154" s="223"/>
      <c r="FY154" s="229"/>
      <c r="FZ154" s="229"/>
      <c r="GA154" s="230"/>
      <c r="GB154" s="231"/>
      <c r="GC154" s="232"/>
      <c r="GD154" s="232"/>
      <c r="GE154" s="231"/>
      <c r="GF154" s="232"/>
      <c r="GG154" s="232"/>
      <c r="GH154" s="231"/>
      <c r="GI154" s="232"/>
      <c r="GJ154" s="231"/>
      <c r="GK154" s="232"/>
      <c r="GL154" s="231"/>
      <c r="GM154" s="232"/>
      <c r="GN154" s="232"/>
      <c r="GO154" s="232"/>
      <c r="GP154" s="231"/>
      <c r="GQ154" s="232"/>
      <c r="GR154" s="231"/>
      <c r="GS154" s="239"/>
      <c r="GT154" s="239"/>
      <c r="GU154" s="239"/>
      <c r="GV154" s="234"/>
      <c r="GW154" s="195">
        <f t="shared" si="21"/>
        <v>0</v>
      </c>
    </row>
    <row r="155" spans="1:205" ht="12.75" hidden="1" outlineLevel="1">
      <c r="A155" s="212"/>
      <c r="B155" s="237"/>
      <c r="C155" s="215"/>
      <c r="D155" s="215"/>
      <c r="E155" s="215"/>
      <c r="F155" s="215"/>
      <c r="G155" s="215"/>
      <c r="H155" s="222"/>
      <c r="I155" s="223"/>
      <c r="J155" s="223"/>
      <c r="K155" s="223"/>
      <c r="L155" s="223"/>
      <c r="M155" s="223"/>
      <c r="N155" s="223"/>
      <c r="O155" s="224"/>
      <c r="P155" s="224"/>
      <c r="Q155" s="222"/>
      <c r="R155" s="222"/>
      <c r="S155" s="222"/>
      <c r="T155" s="246"/>
      <c r="U155" s="223"/>
      <c r="V155" s="223"/>
      <c r="W155" s="223"/>
      <c r="X155" s="223"/>
      <c r="Y155" s="223"/>
      <c r="Z155" s="223"/>
      <c r="AA155" s="223"/>
      <c r="AB155" s="223"/>
      <c r="AC155" s="227">
        <v>0</v>
      </c>
      <c r="AD155" s="227">
        <v>0</v>
      </c>
      <c r="AE155" s="227">
        <v>0</v>
      </c>
      <c r="AF155" s="227">
        <v>0</v>
      </c>
      <c r="AG155" s="226">
        <v>0</v>
      </c>
      <c r="AH155" s="226">
        <v>0</v>
      </c>
      <c r="AI155" s="223"/>
      <c r="AJ155" s="223"/>
      <c r="AK155" s="223"/>
      <c r="AL155" s="223"/>
      <c r="AM155" s="223"/>
      <c r="AN155" s="223"/>
      <c r="AO155" s="223"/>
      <c r="AP155" s="223"/>
      <c r="AQ155" s="223"/>
      <c r="AR155" s="223"/>
      <c r="AS155" s="223"/>
      <c r="AT155" s="223"/>
      <c r="AU155" s="223"/>
      <c r="AV155" s="223"/>
      <c r="AW155" s="223"/>
      <c r="AX155" s="223"/>
      <c r="AY155" s="223"/>
      <c r="AZ155" s="223"/>
      <c r="BA155" s="223"/>
      <c r="BB155" s="223"/>
      <c r="BC155" s="223"/>
      <c r="BD155" s="223"/>
      <c r="BE155" s="223"/>
      <c r="BF155" s="223"/>
      <c r="BG155" s="223"/>
      <c r="BH155" s="223"/>
      <c r="BI155" s="223"/>
      <c r="BJ155" s="223"/>
      <c r="BK155" s="227">
        <v>0</v>
      </c>
      <c r="BL155" s="227">
        <v>0</v>
      </c>
      <c r="BM155" s="227">
        <v>0</v>
      </c>
      <c r="BN155" s="227">
        <v>0</v>
      </c>
      <c r="BO155" s="223"/>
      <c r="BP155" s="223"/>
      <c r="BQ155" s="223"/>
      <c r="BR155" s="223"/>
      <c r="BS155" s="223"/>
      <c r="BT155" s="223"/>
      <c r="BU155" s="223"/>
      <c r="BV155" s="223"/>
      <c r="BW155" s="223"/>
      <c r="BX155" s="223"/>
      <c r="BY155" s="223"/>
      <c r="BZ155" s="223"/>
      <c r="CA155" s="223"/>
      <c r="CB155" s="223"/>
      <c r="CC155" s="223"/>
      <c r="CD155" s="223"/>
      <c r="CE155" s="223"/>
      <c r="CF155" s="223"/>
      <c r="CG155" s="223"/>
      <c r="CH155" s="223"/>
      <c r="CI155" s="223"/>
      <c r="CJ155" s="223"/>
      <c r="CK155" s="223"/>
      <c r="CL155" s="223"/>
      <c r="CM155" s="223"/>
      <c r="CN155" s="223"/>
      <c r="CO155" s="223"/>
      <c r="CP155" s="223"/>
      <c r="CQ155" s="223"/>
      <c r="CR155" s="223"/>
      <c r="CS155" s="223"/>
      <c r="CT155" s="223"/>
      <c r="CU155" s="223"/>
      <c r="CV155" s="223"/>
      <c r="CW155" s="223"/>
      <c r="CX155" s="223"/>
      <c r="CY155" s="223"/>
      <c r="CZ155" s="223"/>
      <c r="DA155" s="223"/>
      <c r="DB155" s="223"/>
      <c r="DC155" s="223"/>
      <c r="DD155" s="223"/>
      <c r="DE155" s="223"/>
      <c r="DF155" s="223"/>
      <c r="DG155" s="223"/>
      <c r="DH155" s="223"/>
      <c r="DI155" s="223"/>
      <c r="DJ155" s="223"/>
      <c r="DK155" s="223"/>
      <c r="DL155" s="223"/>
      <c r="DM155" s="223"/>
      <c r="DN155" s="223"/>
      <c r="DO155" s="223"/>
      <c r="DP155" s="223"/>
      <c r="DQ155" s="223"/>
      <c r="DR155" s="223"/>
      <c r="DS155" s="223"/>
      <c r="DT155" s="223"/>
      <c r="DU155" s="223"/>
      <c r="DV155" s="223"/>
      <c r="DW155" s="223"/>
      <c r="DX155" s="223"/>
      <c r="DY155" s="223"/>
      <c r="DZ155" s="223"/>
      <c r="EA155" s="223"/>
      <c r="EB155" s="223"/>
      <c r="EC155" s="227">
        <v>0</v>
      </c>
      <c r="ED155" s="223"/>
      <c r="EE155" s="223"/>
      <c r="EF155" s="223"/>
      <c r="EG155" s="229"/>
      <c r="EH155" s="229"/>
      <c r="EI155" s="223"/>
      <c r="EJ155" s="229"/>
      <c r="EK155" s="229"/>
      <c r="EL155" s="223"/>
      <c r="EM155" s="229"/>
      <c r="EN155" s="229"/>
      <c r="EO155" s="223"/>
      <c r="EP155" s="229"/>
      <c r="EQ155" s="229"/>
      <c r="ER155" s="238"/>
      <c r="ES155" s="223"/>
      <c r="ET155" s="229"/>
      <c r="EU155" s="229"/>
      <c r="EV155" s="223"/>
      <c r="EW155" s="229"/>
      <c r="EX155" s="229"/>
      <c r="EY155" s="223"/>
      <c r="EZ155" s="229"/>
      <c r="FA155" s="229"/>
      <c r="FB155" s="223"/>
      <c r="FC155" s="229"/>
      <c r="FD155" s="229"/>
      <c r="FE155" s="223"/>
      <c r="FF155" s="229"/>
      <c r="FG155" s="229"/>
      <c r="FH155" s="223"/>
      <c r="FI155" s="229"/>
      <c r="FJ155" s="229"/>
      <c r="FK155" s="223"/>
      <c r="FL155" s="229"/>
      <c r="FM155" s="229"/>
      <c r="FN155" s="223"/>
      <c r="FO155" s="229"/>
      <c r="FP155" s="229"/>
      <c r="FQ155" s="223"/>
      <c r="FR155" s="229"/>
      <c r="FS155" s="229"/>
      <c r="FT155" s="223"/>
      <c r="FU155" s="229"/>
      <c r="FV155" s="229"/>
      <c r="FW155" s="222"/>
      <c r="FX155" s="223"/>
      <c r="FY155" s="229"/>
      <c r="FZ155" s="229"/>
      <c r="GA155" s="230"/>
      <c r="GB155" s="231"/>
      <c r="GC155" s="232"/>
      <c r="GD155" s="232"/>
      <c r="GE155" s="231"/>
      <c r="GF155" s="232"/>
      <c r="GG155" s="232"/>
      <c r="GH155" s="231"/>
      <c r="GI155" s="232"/>
      <c r="GJ155" s="231"/>
      <c r="GK155" s="232"/>
      <c r="GL155" s="231"/>
      <c r="GM155" s="232"/>
      <c r="GN155" s="232"/>
      <c r="GO155" s="232"/>
      <c r="GP155" s="231"/>
      <c r="GQ155" s="232"/>
      <c r="GR155" s="231"/>
      <c r="GS155" s="239"/>
      <c r="GT155" s="239"/>
      <c r="GU155" s="239"/>
      <c r="GV155" s="234"/>
      <c r="GW155" s="195">
        <f t="shared" si="21"/>
        <v>0</v>
      </c>
    </row>
    <row r="156" spans="1:205" ht="12.75" hidden="1">
      <c r="A156" s="212"/>
      <c r="B156" s="237"/>
      <c r="C156" s="215"/>
      <c r="D156" s="215"/>
      <c r="E156" s="215"/>
      <c r="F156" s="215"/>
      <c r="G156" s="215"/>
      <c r="H156" s="222"/>
      <c r="I156" s="223"/>
      <c r="J156" s="223"/>
      <c r="K156" s="223"/>
      <c r="L156" s="223"/>
      <c r="M156" s="223"/>
      <c r="N156" s="223"/>
      <c r="O156" s="224"/>
      <c r="P156" s="224"/>
      <c r="Q156" s="222"/>
      <c r="R156" s="222"/>
      <c r="S156" s="222"/>
      <c r="T156" s="246"/>
      <c r="U156" s="223"/>
      <c r="V156" s="223"/>
      <c r="W156" s="223"/>
      <c r="X156" s="223"/>
      <c r="Y156" s="223"/>
      <c r="Z156" s="223"/>
      <c r="AA156" s="223"/>
      <c r="AB156" s="223"/>
      <c r="AC156" s="227">
        <v>0</v>
      </c>
      <c r="AD156" s="227">
        <v>0</v>
      </c>
      <c r="AE156" s="227">
        <v>0</v>
      </c>
      <c r="AF156" s="227">
        <v>0</v>
      </c>
      <c r="AG156" s="226">
        <v>0</v>
      </c>
      <c r="AH156" s="226">
        <v>0</v>
      </c>
      <c r="AI156" s="223"/>
      <c r="AJ156" s="223"/>
      <c r="AK156" s="223"/>
      <c r="AL156" s="223"/>
      <c r="AM156" s="223"/>
      <c r="AN156" s="223"/>
      <c r="AO156" s="223"/>
      <c r="AP156" s="223"/>
      <c r="AQ156" s="223"/>
      <c r="AR156" s="223"/>
      <c r="AS156" s="223"/>
      <c r="AT156" s="223"/>
      <c r="AU156" s="223"/>
      <c r="AV156" s="223"/>
      <c r="AW156" s="223"/>
      <c r="AX156" s="223"/>
      <c r="AY156" s="223"/>
      <c r="AZ156" s="223"/>
      <c r="BA156" s="223"/>
      <c r="BB156" s="223"/>
      <c r="BC156" s="223"/>
      <c r="BD156" s="223"/>
      <c r="BE156" s="223"/>
      <c r="BF156" s="223"/>
      <c r="BG156" s="223"/>
      <c r="BH156" s="223"/>
      <c r="BI156" s="223"/>
      <c r="BJ156" s="223"/>
      <c r="BK156" s="227">
        <v>0</v>
      </c>
      <c r="BL156" s="227">
        <v>0</v>
      </c>
      <c r="BM156" s="227">
        <v>0</v>
      </c>
      <c r="BN156" s="227">
        <v>0</v>
      </c>
      <c r="BO156" s="223"/>
      <c r="BP156" s="223"/>
      <c r="BQ156" s="223"/>
      <c r="BR156" s="223"/>
      <c r="BS156" s="223"/>
      <c r="BT156" s="223"/>
      <c r="BU156" s="223"/>
      <c r="BV156" s="223"/>
      <c r="BW156" s="223"/>
      <c r="BX156" s="223"/>
      <c r="BY156" s="223"/>
      <c r="BZ156" s="223"/>
      <c r="CA156" s="223"/>
      <c r="CB156" s="223"/>
      <c r="CC156" s="223"/>
      <c r="CD156" s="223"/>
      <c r="CE156" s="223"/>
      <c r="CF156" s="223"/>
      <c r="CG156" s="223"/>
      <c r="CH156" s="223"/>
      <c r="CI156" s="223"/>
      <c r="CJ156" s="223"/>
      <c r="CK156" s="223"/>
      <c r="CL156" s="223"/>
      <c r="CM156" s="223"/>
      <c r="CN156" s="223"/>
      <c r="CO156" s="223"/>
      <c r="CP156" s="223"/>
      <c r="CQ156" s="223"/>
      <c r="CR156" s="223"/>
      <c r="CS156" s="223"/>
      <c r="CT156" s="223"/>
      <c r="CU156" s="223"/>
      <c r="CV156" s="223"/>
      <c r="CW156" s="223"/>
      <c r="CX156" s="223"/>
      <c r="CY156" s="223"/>
      <c r="CZ156" s="223"/>
      <c r="DA156" s="223"/>
      <c r="DB156" s="223"/>
      <c r="DC156" s="223"/>
      <c r="DD156" s="223"/>
      <c r="DE156" s="223"/>
      <c r="DF156" s="223"/>
      <c r="DG156" s="223"/>
      <c r="DH156" s="223"/>
      <c r="DI156" s="223"/>
      <c r="DJ156" s="223"/>
      <c r="DK156" s="223"/>
      <c r="DL156" s="223"/>
      <c r="DM156" s="223"/>
      <c r="DN156" s="223"/>
      <c r="DO156" s="223"/>
      <c r="DP156" s="223"/>
      <c r="DQ156" s="223"/>
      <c r="DR156" s="223"/>
      <c r="DS156" s="223"/>
      <c r="DT156" s="223"/>
      <c r="DU156" s="223"/>
      <c r="DV156" s="223"/>
      <c r="DW156" s="223"/>
      <c r="DX156" s="223"/>
      <c r="DY156" s="223"/>
      <c r="DZ156" s="223"/>
      <c r="EA156" s="223"/>
      <c r="EB156" s="223"/>
      <c r="EC156" s="227">
        <v>0</v>
      </c>
      <c r="ED156" s="223"/>
      <c r="EE156" s="223"/>
      <c r="EF156" s="223"/>
      <c r="EG156" s="229"/>
      <c r="EH156" s="229"/>
      <c r="EI156" s="223"/>
      <c r="EJ156" s="229"/>
      <c r="EK156" s="229"/>
      <c r="EL156" s="223"/>
      <c r="EM156" s="229"/>
      <c r="EN156" s="229"/>
      <c r="EO156" s="223"/>
      <c r="EP156" s="229"/>
      <c r="EQ156" s="229"/>
      <c r="ER156" s="222"/>
      <c r="ES156" s="223"/>
      <c r="ET156" s="229"/>
      <c r="EU156" s="229"/>
      <c r="EV156" s="223"/>
      <c r="EW156" s="229"/>
      <c r="EX156" s="229"/>
      <c r="EY156" s="223"/>
      <c r="EZ156" s="229"/>
      <c r="FA156" s="229"/>
      <c r="FB156" s="223"/>
      <c r="FC156" s="229"/>
      <c r="FD156" s="229"/>
      <c r="FE156" s="223"/>
      <c r="FF156" s="229"/>
      <c r="FG156" s="229"/>
      <c r="FH156" s="223"/>
      <c r="FI156" s="229"/>
      <c r="FJ156" s="229"/>
      <c r="FK156" s="223"/>
      <c r="FL156" s="229"/>
      <c r="FM156" s="229"/>
      <c r="FN156" s="223"/>
      <c r="FO156" s="229"/>
      <c r="FP156" s="229"/>
      <c r="FQ156" s="223"/>
      <c r="FR156" s="229"/>
      <c r="FS156" s="229"/>
      <c r="FT156" s="223"/>
      <c r="FU156" s="229"/>
      <c r="FV156" s="229"/>
      <c r="FW156" s="222"/>
      <c r="FX156" s="223"/>
      <c r="FY156" s="229"/>
      <c r="FZ156" s="229"/>
      <c r="GA156" s="230"/>
      <c r="GB156" s="231"/>
      <c r="GC156" s="232"/>
      <c r="GD156" s="232"/>
      <c r="GE156" s="231"/>
      <c r="GF156" s="232"/>
      <c r="GG156" s="232"/>
      <c r="GH156" s="231"/>
      <c r="GI156" s="232"/>
      <c r="GJ156" s="231"/>
      <c r="GK156" s="232"/>
      <c r="GL156" s="231"/>
      <c r="GM156" s="232"/>
      <c r="GN156" s="232"/>
      <c r="GO156" s="232"/>
      <c r="GP156" s="231"/>
      <c r="GQ156" s="232"/>
      <c r="GR156" s="231"/>
      <c r="GS156" s="239"/>
      <c r="GT156" s="239"/>
      <c r="GU156" s="239"/>
      <c r="GV156" s="234"/>
      <c r="GW156" s="195">
        <f t="shared" si="21"/>
        <v>0</v>
      </c>
    </row>
    <row r="157" spans="1:205" ht="12.75" hidden="1">
      <c r="A157" s="212">
        <v>4</v>
      </c>
      <c r="B157" s="237" t="s">
        <v>74</v>
      </c>
      <c r="C157" s="215">
        <v>33</v>
      </c>
      <c r="D157" s="215">
        <v>843</v>
      </c>
      <c r="E157" s="215">
        <v>3464</v>
      </c>
      <c r="F157" s="215">
        <v>30521</v>
      </c>
      <c r="G157" s="215"/>
      <c r="H157" s="217">
        <f t="shared" ref="H157:N157" si="97">SUM(H158:H165)</f>
        <v>0</v>
      </c>
      <c r="I157" s="217">
        <f t="shared" si="97"/>
        <v>0</v>
      </c>
      <c r="J157" s="217">
        <f t="shared" si="97"/>
        <v>0</v>
      </c>
      <c r="K157" s="217">
        <f t="shared" si="97"/>
        <v>0</v>
      </c>
      <c r="L157" s="217">
        <f t="shared" si="97"/>
        <v>0</v>
      </c>
      <c r="M157" s="217">
        <f t="shared" si="97"/>
        <v>0</v>
      </c>
      <c r="N157" s="217">
        <f t="shared" si="97"/>
        <v>0</v>
      </c>
      <c r="O157" s="218"/>
      <c r="P157" s="218"/>
      <c r="Q157" s="219">
        <f t="shared" ref="Q157:AB157" si="98">SUM(Q158:Q165)</f>
        <v>0</v>
      </c>
      <c r="R157" s="219">
        <f t="shared" si="98"/>
        <v>0</v>
      </c>
      <c r="S157" s="219">
        <f t="shared" si="98"/>
        <v>0</v>
      </c>
      <c r="T157" s="217">
        <f t="shared" si="98"/>
        <v>0</v>
      </c>
      <c r="U157" s="217">
        <f t="shared" si="98"/>
        <v>0</v>
      </c>
      <c r="V157" s="217">
        <f t="shared" si="98"/>
        <v>0</v>
      </c>
      <c r="W157" s="217">
        <f t="shared" si="98"/>
        <v>0</v>
      </c>
      <c r="X157" s="217">
        <f t="shared" si="98"/>
        <v>0</v>
      </c>
      <c r="Y157" s="217">
        <f t="shared" si="98"/>
        <v>0</v>
      </c>
      <c r="Z157" s="217">
        <f t="shared" si="98"/>
        <v>0</v>
      </c>
      <c r="AA157" s="217">
        <f t="shared" si="98"/>
        <v>0</v>
      </c>
      <c r="AB157" s="217">
        <f t="shared" si="98"/>
        <v>0</v>
      </c>
      <c r="AC157" s="217">
        <v>0</v>
      </c>
      <c r="AD157" s="217">
        <v>0</v>
      </c>
      <c r="AE157" s="217">
        <v>0</v>
      </c>
      <c r="AF157" s="217">
        <v>0</v>
      </c>
      <c r="AG157" s="217">
        <v>0</v>
      </c>
      <c r="AH157" s="217">
        <v>0</v>
      </c>
      <c r="AI157" s="217">
        <f t="shared" ref="AI157:BJ157" si="99">SUM(AI158:AI165)</f>
        <v>0</v>
      </c>
      <c r="AJ157" s="217">
        <f t="shared" si="99"/>
        <v>0</v>
      </c>
      <c r="AK157" s="217">
        <f t="shared" si="99"/>
        <v>0</v>
      </c>
      <c r="AL157" s="217">
        <f t="shared" si="99"/>
        <v>0</v>
      </c>
      <c r="AM157" s="217">
        <f t="shared" si="99"/>
        <v>0</v>
      </c>
      <c r="AN157" s="217">
        <f t="shared" si="99"/>
        <v>0</v>
      </c>
      <c r="AO157" s="217">
        <f t="shared" si="99"/>
        <v>0</v>
      </c>
      <c r="AP157" s="217">
        <f t="shared" si="99"/>
        <v>0</v>
      </c>
      <c r="AQ157" s="217">
        <f t="shared" si="99"/>
        <v>0</v>
      </c>
      <c r="AR157" s="217">
        <f t="shared" si="99"/>
        <v>0</v>
      </c>
      <c r="AS157" s="217">
        <f t="shared" si="99"/>
        <v>0</v>
      </c>
      <c r="AT157" s="217">
        <f t="shared" si="99"/>
        <v>0</v>
      </c>
      <c r="AU157" s="217">
        <f t="shared" si="99"/>
        <v>0</v>
      </c>
      <c r="AV157" s="217">
        <f t="shared" si="99"/>
        <v>0</v>
      </c>
      <c r="AW157" s="217">
        <f t="shared" si="99"/>
        <v>0</v>
      </c>
      <c r="AX157" s="217">
        <f t="shared" si="99"/>
        <v>0</v>
      </c>
      <c r="AY157" s="217">
        <f t="shared" si="99"/>
        <v>0</v>
      </c>
      <c r="AZ157" s="217">
        <f t="shared" si="99"/>
        <v>0</v>
      </c>
      <c r="BA157" s="217">
        <f t="shared" si="99"/>
        <v>0</v>
      </c>
      <c r="BB157" s="217">
        <f t="shared" si="99"/>
        <v>0</v>
      </c>
      <c r="BC157" s="217">
        <f t="shared" si="99"/>
        <v>0</v>
      </c>
      <c r="BD157" s="217">
        <f t="shared" si="99"/>
        <v>0</v>
      </c>
      <c r="BE157" s="217">
        <f t="shared" si="99"/>
        <v>0</v>
      </c>
      <c r="BF157" s="217">
        <f t="shared" si="99"/>
        <v>0</v>
      </c>
      <c r="BG157" s="217">
        <f t="shared" si="99"/>
        <v>0</v>
      </c>
      <c r="BH157" s="217">
        <f t="shared" si="99"/>
        <v>0</v>
      </c>
      <c r="BI157" s="217">
        <f t="shared" si="99"/>
        <v>0</v>
      </c>
      <c r="BJ157" s="217">
        <f t="shared" si="99"/>
        <v>0</v>
      </c>
      <c r="BK157" s="217">
        <v>0</v>
      </c>
      <c r="BL157" s="217">
        <v>0</v>
      </c>
      <c r="BM157" s="217">
        <v>0</v>
      </c>
      <c r="BN157" s="217">
        <v>0</v>
      </c>
      <c r="BO157" s="217">
        <f t="shared" ref="BO157:EB157" si="100">SUM(BO158:BO165)</f>
        <v>0</v>
      </c>
      <c r="BP157" s="217">
        <f t="shared" si="100"/>
        <v>0</v>
      </c>
      <c r="BQ157" s="217">
        <f t="shared" si="100"/>
        <v>0</v>
      </c>
      <c r="BR157" s="217">
        <f t="shared" si="100"/>
        <v>0</v>
      </c>
      <c r="BS157" s="217">
        <f t="shared" si="100"/>
        <v>0</v>
      </c>
      <c r="BT157" s="217">
        <f t="shared" si="100"/>
        <v>0</v>
      </c>
      <c r="BU157" s="217">
        <f t="shared" si="100"/>
        <v>0</v>
      </c>
      <c r="BV157" s="217">
        <f t="shared" si="100"/>
        <v>0</v>
      </c>
      <c r="BW157" s="217">
        <f t="shared" si="100"/>
        <v>0</v>
      </c>
      <c r="BX157" s="217">
        <f t="shared" si="100"/>
        <v>0</v>
      </c>
      <c r="BY157" s="217">
        <f t="shared" si="100"/>
        <v>0</v>
      </c>
      <c r="BZ157" s="217">
        <f t="shared" si="100"/>
        <v>0</v>
      </c>
      <c r="CA157" s="217">
        <f t="shared" si="100"/>
        <v>0</v>
      </c>
      <c r="CB157" s="217">
        <f t="shared" si="100"/>
        <v>0</v>
      </c>
      <c r="CC157" s="217">
        <f t="shared" si="100"/>
        <v>0</v>
      </c>
      <c r="CD157" s="217">
        <f t="shared" si="100"/>
        <v>0</v>
      </c>
      <c r="CE157" s="217">
        <f t="shared" si="100"/>
        <v>0</v>
      </c>
      <c r="CF157" s="217">
        <f t="shared" si="100"/>
        <v>0</v>
      </c>
      <c r="CG157" s="217">
        <f t="shared" si="100"/>
        <v>0</v>
      </c>
      <c r="CH157" s="217">
        <f t="shared" si="100"/>
        <v>0</v>
      </c>
      <c r="CI157" s="217">
        <f t="shared" si="100"/>
        <v>0</v>
      </c>
      <c r="CJ157" s="217">
        <f t="shared" si="100"/>
        <v>0</v>
      </c>
      <c r="CK157" s="217">
        <f t="shared" si="100"/>
        <v>0</v>
      </c>
      <c r="CL157" s="217">
        <f t="shared" si="100"/>
        <v>0</v>
      </c>
      <c r="CM157" s="217">
        <f t="shared" si="100"/>
        <v>0</v>
      </c>
      <c r="CN157" s="217">
        <f t="shared" si="100"/>
        <v>0</v>
      </c>
      <c r="CO157" s="217">
        <f t="shared" si="100"/>
        <v>0</v>
      </c>
      <c r="CP157" s="217">
        <f t="shared" si="100"/>
        <v>0</v>
      </c>
      <c r="CQ157" s="217">
        <f t="shared" si="100"/>
        <v>0</v>
      </c>
      <c r="CR157" s="217">
        <f t="shared" si="100"/>
        <v>0</v>
      </c>
      <c r="CS157" s="217">
        <f t="shared" si="100"/>
        <v>0</v>
      </c>
      <c r="CT157" s="217">
        <f t="shared" si="100"/>
        <v>0</v>
      </c>
      <c r="CU157" s="217">
        <f t="shared" si="100"/>
        <v>0</v>
      </c>
      <c r="CV157" s="217">
        <f t="shared" si="100"/>
        <v>0</v>
      </c>
      <c r="CW157" s="217">
        <f t="shared" si="100"/>
        <v>0</v>
      </c>
      <c r="CX157" s="217">
        <f t="shared" si="100"/>
        <v>0</v>
      </c>
      <c r="CY157" s="217">
        <f t="shared" si="100"/>
        <v>0</v>
      </c>
      <c r="CZ157" s="217">
        <f t="shared" si="100"/>
        <v>0</v>
      </c>
      <c r="DA157" s="217">
        <f t="shared" si="100"/>
        <v>0</v>
      </c>
      <c r="DB157" s="217">
        <f t="shared" si="100"/>
        <v>0</v>
      </c>
      <c r="DC157" s="217">
        <f t="shared" si="100"/>
        <v>0</v>
      </c>
      <c r="DD157" s="217">
        <f t="shared" si="100"/>
        <v>0</v>
      </c>
      <c r="DE157" s="217">
        <f t="shared" si="100"/>
        <v>0</v>
      </c>
      <c r="DF157" s="217">
        <f t="shared" si="100"/>
        <v>0</v>
      </c>
      <c r="DG157" s="217">
        <f t="shared" si="100"/>
        <v>0</v>
      </c>
      <c r="DH157" s="217">
        <f t="shared" si="100"/>
        <v>0</v>
      </c>
      <c r="DI157" s="217">
        <f t="shared" si="100"/>
        <v>0</v>
      </c>
      <c r="DJ157" s="217">
        <f t="shared" si="100"/>
        <v>0</v>
      </c>
      <c r="DK157" s="217">
        <f t="shared" si="100"/>
        <v>0</v>
      </c>
      <c r="DL157" s="217">
        <f t="shared" si="100"/>
        <v>0</v>
      </c>
      <c r="DM157" s="217">
        <f t="shared" si="100"/>
        <v>0</v>
      </c>
      <c r="DN157" s="217">
        <f t="shared" si="100"/>
        <v>0</v>
      </c>
      <c r="DO157" s="217">
        <f t="shared" si="100"/>
        <v>0</v>
      </c>
      <c r="DP157" s="217">
        <f t="shared" si="100"/>
        <v>0</v>
      </c>
      <c r="DQ157" s="217">
        <f t="shared" si="100"/>
        <v>0</v>
      </c>
      <c r="DR157" s="217">
        <f t="shared" si="100"/>
        <v>0</v>
      </c>
      <c r="DS157" s="217">
        <f t="shared" si="100"/>
        <v>0</v>
      </c>
      <c r="DT157" s="217">
        <f t="shared" si="100"/>
        <v>0</v>
      </c>
      <c r="DU157" s="217">
        <f t="shared" si="100"/>
        <v>0</v>
      </c>
      <c r="DV157" s="217">
        <f t="shared" si="100"/>
        <v>0</v>
      </c>
      <c r="DW157" s="217">
        <f t="shared" si="100"/>
        <v>0</v>
      </c>
      <c r="DX157" s="217">
        <f t="shared" si="100"/>
        <v>0</v>
      </c>
      <c r="DY157" s="217">
        <f t="shared" si="100"/>
        <v>0</v>
      </c>
      <c r="DZ157" s="217">
        <f t="shared" si="100"/>
        <v>0</v>
      </c>
      <c r="EA157" s="217">
        <f t="shared" si="100"/>
        <v>0</v>
      </c>
      <c r="EB157" s="217">
        <f t="shared" si="100"/>
        <v>0</v>
      </c>
      <c r="EC157" s="217">
        <v>0</v>
      </c>
      <c r="ED157" s="217">
        <f>SUM(ED158:ED165)</f>
        <v>0</v>
      </c>
      <c r="EE157" s="217">
        <f>SUM(EE158:EE165)</f>
        <v>0</v>
      </c>
      <c r="EF157" s="217">
        <f>SUM(EF158:EF165)</f>
        <v>0</v>
      </c>
      <c r="EG157" s="220"/>
      <c r="EH157" s="220">
        <f>SUM(EH158:EH165)</f>
        <v>0</v>
      </c>
      <c r="EI157" s="217">
        <f>SUM(EI158:EI165)</f>
        <v>0</v>
      </c>
      <c r="EJ157" s="220"/>
      <c r="EK157" s="220">
        <f>SUM(EK158:EK165)</f>
        <v>0</v>
      </c>
      <c r="EL157" s="217">
        <f>SUM(EL158:EL165)</f>
        <v>0</v>
      </c>
      <c r="EM157" s="220"/>
      <c r="EN157" s="220">
        <f>SUM(EN158:EN165)</f>
        <v>0</v>
      </c>
      <c r="EO157" s="217">
        <f>SUM(EO158:EO165)</f>
        <v>0</v>
      </c>
      <c r="EP157" s="220"/>
      <c r="EQ157" s="220">
        <f>SUM(EQ158:EQ165)</f>
        <v>0</v>
      </c>
      <c r="ER157" s="219">
        <f>SUM(ER158:ER165)</f>
        <v>0</v>
      </c>
      <c r="ES157" s="217">
        <f>SUM(ES158:ES165)</f>
        <v>0</v>
      </c>
      <c r="ET157" s="220"/>
      <c r="EU157" s="220">
        <f>SUM(EU158:EU165)</f>
        <v>0</v>
      </c>
      <c r="EV157" s="217">
        <f>SUM(EV158:EV165)</f>
        <v>0</v>
      </c>
      <c r="EW157" s="220"/>
      <c r="EX157" s="220">
        <f>SUM(EX158:EX165)</f>
        <v>0</v>
      </c>
      <c r="EY157" s="217">
        <f>SUM(EY158:EY165)</f>
        <v>0</v>
      </c>
      <c r="EZ157" s="220"/>
      <c r="FA157" s="220">
        <f>SUM(FA158:FA165)</f>
        <v>0</v>
      </c>
      <c r="FB157" s="217">
        <f>SUM(FB158:FB165)</f>
        <v>0</v>
      </c>
      <c r="FC157" s="220"/>
      <c r="FD157" s="220">
        <f>SUM(FD158:FD165)</f>
        <v>0</v>
      </c>
      <c r="FE157" s="217">
        <f>SUM(FE158:FE165)</f>
        <v>0</v>
      </c>
      <c r="FF157" s="220"/>
      <c r="FG157" s="220">
        <f>SUM(FG158:FG165)</f>
        <v>0</v>
      </c>
      <c r="FH157" s="217">
        <f>SUM(FH158:FH165)</f>
        <v>0</v>
      </c>
      <c r="FI157" s="220"/>
      <c r="FJ157" s="220">
        <f>SUM(FJ158:FJ165)</f>
        <v>0</v>
      </c>
      <c r="FK157" s="217">
        <f>SUM(FK158:FK165)</f>
        <v>0</v>
      </c>
      <c r="FL157" s="220"/>
      <c r="FM157" s="220">
        <f>SUM(FM158:FM165)</f>
        <v>0</v>
      </c>
      <c r="FN157" s="217">
        <f>SUM(FN158:FN165)</f>
        <v>0</v>
      </c>
      <c r="FO157" s="220"/>
      <c r="FP157" s="220">
        <f>SUM(FP158:FP165)</f>
        <v>0</v>
      </c>
      <c r="FQ157" s="217">
        <f>SUM(FQ158:FQ165)</f>
        <v>0</v>
      </c>
      <c r="FR157" s="220"/>
      <c r="FS157" s="220">
        <f>SUM(FS158:FS165)</f>
        <v>0</v>
      </c>
      <c r="FT157" s="217">
        <f>SUM(FT158:FT165)</f>
        <v>0</v>
      </c>
      <c r="FU157" s="220"/>
      <c r="FV157" s="220">
        <f>SUM(FV158:FV165)</f>
        <v>0</v>
      </c>
      <c r="FW157" s="219">
        <f>SUM(FW158:FW165)</f>
        <v>0</v>
      </c>
      <c r="FX157" s="217">
        <f>SUM(FX158:FX165)</f>
        <v>0</v>
      </c>
      <c r="FY157" s="220"/>
      <c r="FZ157" s="220">
        <f>SUM(FZ158:FZ165)</f>
        <v>0</v>
      </c>
      <c r="GA157" s="217"/>
      <c r="GB157" s="217">
        <f>SUM(GB158:GB165)</f>
        <v>0</v>
      </c>
      <c r="GC157" s="217"/>
      <c r="GD157" s="220">
        <f>SUM(GD158:GD165)</f>
        <v>0</v>
      </c>
      <c r="GE157" s="217">
        <f>SUM(GE158:GE165)</f>
        <v>0</v>
      </c>
      <c r="GF157" s="217"/>
      <c r="GG157" s="220">
        <f t="shared" ref="GG157:GU157" si="101">SUM(GG158:GG165)</f>
        <v>0</v>
      </c>
      <c r="GH157" s="217">
        <f t="shared" si="101"/>
        <v>0</v>
      </c>
      <c r="GI157" s="220">
        <f t="shared" si="101"/>
        <v>0</v>
      </c>
      <c r="GJ157" s="217">
        <f t="shared" si="101"/>
        <v>0</v>
      </c>
      <c r="GK157" s="220">
        <f t="shared" si="101"/>
        <v>0</v>
      </c>
      <c r="GL157" s="217">
        <f t="shared" si="101"/>
        <v>0</v>
      </c>
      <c r="GM157" s="220">
        <f t="shared" si="101"/>
        <v>0</v>
      </c>
      <c r="GN157" s="220">
        <f t="shared" si="101"/>
        <v>0</v>
      </c>
      <c r="GO157" s="220">
        <f t="shared" si="101"/>
        <v>0</v>
      </c>
      <c r="GP157" s="217">
        <f t="shared" si="101"/>
        <v>0</v>
      </c>
      <c r="GQ157" s="220">
        <f t="shared" si="101"/>
        <v>0</v>
      </c>
      <c r="GR157" s="217">
        <f t="shared" si="101"/>
        <v>0</v>
      </c>
      <c r="GS157" s="220">
        <f t="shared" si="101"/>
        <v>0</v>
      </c>
      <c r="GT157" s="220">
        <f t="shared" si="101"/>
        <v>0</v>
      </c>
      <c r="GU157" s="220">
        <f t="shared" si="101"/>
        <v>0</v>
      </c>
      <c r="GV157" s="220"/>
      <c r="GW157" s="195">
        <f t="shared" si="21"/>
        <v>0</v>
      </c>
    </row>
    <row r="158" spans="1:205" ht="12.75" hidden="1" collapsed="1">
      <c r="A158" s="212"/>
      <c r="B158" s="237"/>
      <c r="C158" s="215"/>
      <c r="D158" s="215"/>
      <c r="E158" s="215"/>
      <c r="F158" s="215"/>
      <c r="G158" s="215"/>
      <c r="H158" s="222"/>
      <c r="I158" s="223"/>
      <c r="J158" s="223"/>
      <c r="K158" s="223"/>
      <c r="L158" s="223"/>
      <c r="M158" s="223"/>
      <c r="N158" s="223"/>
      <c r="O158" s="224"/>
      <c r="P158" s="224"/>
      <c r="Q158" s="222"/>
      <c r="R158" s="222"/>
      <c r="S158" s="222"/>
      <c r="T158" s="246"/>
      <c r="U158" s="223"/>
      <c r="V158" s="223"/>
      <c r="W158" s="223"/>
      <c r="X158" s="223"/>
      <c r="Y158" s="223"/>
      <c r="Z158" s="223"/>
      <c r="AA158" s="223"/>
      <c r="AB158" s="223"/>
      <c r="AC158" s="227">
        <v>0</v>
      </c>
      <c r="AD158" s="227">
        <v>0</v>
      </c>
      <c r="AE158" s="227">
        <v>0</v>
      </c>
      <c r="AF158" s="227">
        <v>0</v>
      </c>
      <c r="AG158" s="226">
        <v>0</v>
      </c>
      <c r="AH158" s="226">
        <v>0</v>
      </c>
      <c r="AI158" s="223"/>
      <c r="AJ158" s="223"/>
      <c r="AK158" s="223"/>
      <c r="AL158" s="223"/>
      <c r="AM158" s="223"/>
      <c r="AN158" s="223"/>
      <c r="AO158" s="223"/>
      <c r="AP158" s="223"/>
      <c r="AQ158" s="223"/>
      <c r="AR158" s="223"/>
      <c r="AS158" s="223"/>
      <c r="AT158" s="223"/>
      <c r="AU158" s="223"/>
      <c r="AV158" s="223"/>
      <c r="AW158" s="223"/>
      <c r="AX158" s="223"/>
      <c r="AY158" s="223"/>
      <c r="AZ158" s="223"/>
      <c r="BA158" s="223"/>
      <c r="BB158" s="223"/>
      <c r="BC158" s="223"/>
      <c r="BD158" s="223"/>
      <c r="BE158" s="223"/>
      <c r="BF158" s="223"/>
      <c r="BG158" s="223"/>
      <c r="BH158" s="223"/>
      <c r="BI158" s="223"/>
      <c r="BJ158" s="223"/>
      <c r="BK158" s="227">
        <v>0</v>
      </c>
      <c r="BL158" s="227">
        <v>0</v>
      </c>
      <c r="BM158" s="227">
        <v>0</v>
      </c>
      <c r="BN158" s="227">
        <v>0</v>
      </c>
      <c r="BO158" s="223"/>
      <c r="BP158" s="223"/>
      <c r="BQ158" s="223"/>
      <c r="BR158" s="223"/>
      <c r="BS158" s="223"/>
      <c r="BT158" s="223"/>
      <c r="BU158" s="223"/>
      <c r="BV158" s="223"/>
      <c r="BW158" s="223"/>
      <c r="BX158" s="223"/>
      <c r="BY158" s="223"/>
      <c r="BZ158" s="223"/>
      <c r="CA158" s="223"/>
      <c r="CB158" s="223"/>
      <c r="CC158" s="223"/>
      <c r="CD158" s="223"/>
      <c r="CE158" s="223"/>
      <c r="CF158" s="223"/>
      <c r="CG158" s="223"/>
      <c r="CH158" s="223"/>
      <c r="CI158" s="223"/>
      <c r="CJ158" s="223"/>
      <c r="CK158" s="223"/>
      <c r="CL158" s="223"/>
      <c r="CM158" s="223"/>
      <c r="CN158" s="223"/>
      <c r="CO158" s="223"/>
      <c r="CP158" s="223"/>
      <c r="CQ158" s="223"/>
      <c r="CR158" s="223"/>
      <c r="CS158" s="223"/>
      <c r="CT158" s="223"/>
      <c r="CU158" s="223"/>
      <c r="CV158" s="223"/>
      <c r="CW158" s="223"/>
      <c r="CX158" s="223"/>
      <c r="CY158" s="223"/>
      <c r="CZ158" s="223"/>
      <c r="DA158" s="223"/>
      <c r="DB158" s="223"/>
      <c r="DC158" s="223"/>
      <c r="DD158" s="223"/>
      <c r="DE158" s="223"/>
      <c r="DF158" s="223"/>
      <c r="DG158" s="223"/>
      <c r="DH158" s="223"/>
      <c r="DI158" s="223"/>
      <c r="DJ158" s="223"/>
      <c r="DK158" s="223"/>
      <c r="DL158" s="223"/>
      <c r="DM158" s="223"/>
      <c r="DN158" s="223"/>
      <c r="DO158" s="223"/>
      <c r="DP158" s="223"/>
      <c r="DQ158" s="223"/>
      <c r="DR158" s="223"/>
      <c r="DS158" s="223"/>
      <c r="DT158" s="223"/>
      <c r="DU158" s="223"/>
      <c r="DV158" s="223"/>
      <c r="DW158" s="223"/>
      <c r="DX158" s="223"/>
      <c r="DY158" s="223"/>
      <c r="DZ158" s="223"/>
      <c r="EA158" s="223"/>
      <c r="EB158" s="223"/>
      <c r="EC158" s="227">
        <v>0</v>
      </c>
      <c r="ED158" s="223"/>
      <c r="EE158" s="223"/>
      <c r="EF158" s="223"/>
      <c r="EG158" s="229"/>
      <c r="EH158" s="229"/>
      <c r="EI158" s="223"/>
      <c r="EJ158" s="229"/>
      <c r="EK158" s="229"/>
      <c r="EL158" s="223"/>
      <c r="EM158" s="229"/>
      <c r="EN158" s="229"/>
      <c r="EO158" s="223"/>
      <c r="EP158" s="229"/>
      <c r="EQ158" s="229"/>
      <c r="ER158" s="222"/>
      <c r="ES158" s="223"/>
      <c r="ET158" s="229"/>
      <c r="EU158" s="229"/>
      <c r="EV158" s="223"/>
      <c r="EW158" s="229"/>
      <c r="EX158" s="229"/>
      <c r="EY158" s="223"/>
      <c r="EZ158" s="229"/>
      <c r="FA158" s="229"/>
      <c r="FB158" s="223"/>
      <c r="FC158" s="229"/>
      <c r="FD158" s="229"/>
      <c r="FE158" s="223"/>
      <c r="FF158" s="229"/>
      <c r="FG158" s="229"/>
      <c r="FH158" s="223"/>
      <c r="FI158" s="229"/>
      <c r="FJ158" s="229"/>
      <c r="FK158" s="223"/>
      <c r="FL158" s="229"/>
      <c r="FM158" s="229"/>
      <c r="FN158" s="223"/>
      <c r="FO158" s="229"/>
      <c r="FP158" s="229"/>
      <c r="FQ158" s="223"/>
      <c r="FR158" s="229"/>
      <c r="FS158" s="229"/>
      <c r="FT158" s="223"/>
      <c r="FU158" s="229"/>
      <c r="FV158" s="229"/>
      <c r="FW158" s="222"/>
      <c r="FX158" s="223"/>
      <c r="FY158" s="229"/>
      <c r="FZ158" s="229"/>
      <c r="GA158" s="230"/>
      <c r="GB158" s="231"/>
      <c r="GC158" s="232"/>
      <c r="GD158" s="232"/>
      <c r="GE158" s="231"/>
      <c r="GF158" s="232"/>
      <c r="GG158" s="232"/>
      <c r="GH158" s="231"/>
      <c r="GI158" s="232"/>
      <c r="GJ158" s="231"/>
      <c r="GK158" s="232"/>
      <c r="GL158" s="231"/>
      <c r="GM158" s="232"/>
      <c r="GN158" s="232"/>
      <c r="GO158" s="232"/>
      <c r="GP158" s="231"/>
      <c r="GQ158" s="232"/>
      <c r="GR158" s="231"/>
      <c r="GS158" s="235"/>
      <c r="GT158" s="235"/>
      <c r="GU158" s="235"/>
      <c r="GV158" s="236"/>
      <c r="GW158" s="195">
        <f t="shared" si="21"/>
        <v>0</v>
      </c>
    </row>
    <row r="159" spans="1:205" ht="12.75" hidden="1" outlineLevel="1">
      <c r="A159" s="212"/>
      <c r="B159" s="237"/>
      <c r="C159" s="215"/>
      <c r="D159" s="215"/>
      <c r="E159" s="215"/>
      <c r="F159" s="215"/>
      <c r="G159" s="215"/>
      <c r="H159" s="222"/>
      <c r="I159" s="223"/>
      <c r="J159" s="223"/>
      <c r="K159" s="223"/>
      <c r="L159" s="223"/>
      <c r="M159" s="223"/>
      <c r="N159" s="223"/>
      <c r="O159" s="224"/>
      <c r="P159" s="224"/>
      <c r="Q159" s="222"/>
      <c r="R159" s="222"/>
      <c r="S159" s="222"/>
      <c r="T159" s="246"/>
      <c r="U159" s="223"/>
      <c r="V159" s="223"/>
      <c r="W159" s="223"/>
      <c r="X159" s="223"/>
      <c r="Y159" s="223"/>
      <c r="Z159" s="223"/>
      <c r="AA159" s="223"/>
      <c r="AB159" s="223"/>
      <c r="AC159" s="227">
        <v>0</v>
      </c>
      <c r="AD159" s="227">
        <v>0</v>
      </c>
      <c r="AE159" s="227">
        <v>0</v>
      </c>
      <c r="AF159" s="227">
        <v>0</v>
      </c>
      <c r="AG159" s="226">
        <v>0</v>
      </c>
      <c r="AH159" s="226">
        <v>0</v>
      </c>
      <c r="AI159" s="223"/>
      <c r="AJ159" s="223"/>
      <c r="AK159" s="223"/>
      <c r="AL159" s="223"/>
      <c r="AM159" s="223"/>
      <c r="AN159" s="223"/>
      <c r="AO159" s="223"/>
      <c r="AP159" s="223"/>
      <c r="AQ159" s="223"/>
      <c r="AR159" s="223"/>
      <c r="AS159" s="223"/>
      <c r="AT159" s="223"/>
      <c r="AU159" s="223"/>
      <c r="AV159" s="223"/>
      <c r="AW159" s="223"/>
      <c r="AX159" s="223"/>
      <c r="AY159" s="223"/>
      <c r="AZ159" s="223"/>
      <c r="BA159" s="223"/>
      <c r="BB159" s="223"/>
      <c r="BC159" s="223"/>
      <c r="BD159" s="223"/>
      <c r="BE159" s="223"/>
      <c r="BF159" s="223"/>
      <c r="BG159" s="223"/>
      <c r="BH159" s="223"/>
      <c r="BI159" s="223"/>
      <c r="BJ159" s="223"/>
      <c r="BK159" s="227">
        <v>0</v>
      </c>
      <c r="BL159" s="227">
        <v>0</v>
      </c>
      <c r="BM159" s="227">
        <v>0</v>
      </c>
      <c r="BN159" s="227">
        <v>0</v>
      </c>
      <c r="BO159" s="223"/>
      <c r="BP159" s="223"/>
      <c r="BQ159" s="223"/>
      <c r="BR159" s="223"/>
      <c r="BS159" s="223"/>
      <c r="BT159" s="223"/>
      <c r="BU159" s="223"/>
      <c r="BV159" s="223"/>
      <c r="BW159" s="223"/>
      <c r="BX159" s="223"/>
      <c r="BY159" s="223"/>
      <c r="BZ159" s="223"/>
      <c r="CA159" s="223"/>
      <c r="CB159" s="223"/>
      <c r="CC159" s="223"/>
      <c r="CD159" s="223"/>
      <c r="CE159" s="223"/>
      <c r="CF159" s="223"/>
      <c r="CG159" s="223"/>
      <c r="CH159" s="223"/>
      <c r="CI159" s="223"/>
      <c r="CJ159" s="223"/>
      <c r="CK159" s="223"/>
      <c r="CL159" s="223"/>
      <c r="CM159" s="223"/>
      <c r="CN159" s="223"/>
      <c r="CO159" s="223"/>
      <c r="CP159" s="223"/>
      <c r="CQ159" s="223"/>
      <c r="CR159" s="223"/>
      <c r="CS159" s="223"/>
      <c r="CT159" s="223"/>
      <c r="CU159" s="223"/>
      <c r="CV159" s="223"/>
      <c r="CW159" s="223"/>
      <c r="CX159" s="223"/>
      <c r="CY159" s="223"/>
      <c r="CZ159" s="223"/>
      <c r="DA159" s="223"/>
      <c r="DB159" s="223"/>
      <c r="DC159" s="223"/>
      <c r="DD159" s="223"/>
      <c r="DE159" s="223"/>
      <c r="DF159" s="223"/>
      <c r="DG159" s="223"/>
      <c r="DH159" s="223"/>
      <c r="DI159" s="223"/>
      <c r="DJ159" s="223"/>
      <c r="DK159" s="223"/>
      <c r="DL159" s="223"/>
      <c r="DM159" s="223"/>
      <c r="DN159" s="223"/>
      <c r="DO159" s="223"/>
      <c r="DP159" s="223"/>
      <c r="DQ159" s="223"/>
      <c r="DR159" s="223"/>
      <c r="DS159" s="223"/>
      <c r="DT159" s="223"/>
      <c r="DU159" s="223"/>
      <c r="DV159" s="223"/>
      <c r="DW159" s="223"/>
      <c r="DX159" s="223"/>
      <c r="DY159" s="223"/>
      <c r="DZ159" s="223"/>
      <c r="EA159" s="223"/>
      <c r="EB159" s="223"/>
      <c r="EC159" s="227">
        <v>0</v>
      </c>
      <c r="ED159" s="223"/>
      <c r="EE159" s="223"/>
      <c r="EF159" s="223"/>
      <c r="EG159" s="229"/>
      <c r="EH159" s="229"/>
      <c r="EI159" s="223"/>
      <c r="EJ159" s="229"/>
      <c r="EK159" s="229"/>
      <c r="EL159" s="223"/>
      <c r="EM159" s="229"/>
      <c r="EN159" s="229"/>
      <c r="EO159" s="223"/>
      <c r="EP159" s="229"/>
      <c r="EQ159" s="229"/>
      <c r="ER159" s="238"/>
      <c r="ES159" s="223"/>
      <c r="ET159" s="229"/>
      <c r="EU159" s="229"/>
      <c r="EV159" s="223"/>
      <c r="EW159" s="229"/>
      <c r="EX159" s="229"/>
      <c r="EY159" s="223"/>
      <c r="EZ159" s="229"/>
      <c r="FA159" s="229"/>
      <c r="FB159" s="223"/>
      <c r="FC159" s="229"/>
      <c r="FD159" s="229"/>
      <c r="FE159" s="223"/>
      <c r="FF159" s="229"/>
      <c r="FG159" s="229"/>
      <c r="FH159" s="223"/>
      <c r="FI159" s="229"/>
      <c r="FJ159" s="229"/>
      <c r="FK159" s="223"/>
      <c r="FL159" s="229"/>
      <c r="FM159" s="229"/>
      <c r="FN159" s="223"/>
      <c r="FO159" s="229"/>
      <c r="FP159" s="229"/>
      <c r="FQ159" s="223"/>
      <c r="FR159" s="229"/>
      <c r="FS159" s="229"/>
      <c r="FT159" s="223"/>
      <c r="FU159" s="229"/>
      <c r="FV159" s="229"/>
      <c r="FW159" s="222"/>
      <c r="FX159" s="223"/>
      <c r="FY159" s="229"/>
      <c r="FZ159" s="229"/>
      <c r="GA159" s="230"/>
      <c r="GB159" s="231"/>
      <c r="GC159" s="232"/>
      <c r="GD159" s="232"/>
      <c r="GE159" s="231"/>
      <c r="GF159" s="232"/>
      <c r="GG159" s="232"/>
      <c r="GH159" s="231"/>
      <c r="GI159" s="232"/>
      <c r="GJ159" s="231"/>
      <c r="GK159" s="232"/>
      <c r="GL159" s="231"/>
      <c r="GM159" s="232"/>
      <c r="GN159" s="232"/>
      <c r="GO159" s="232"/>
      <c r="GP159" s="231"/>
      <c r="GQ159" s="232"/>
      <c r="GR159" s="231"/>
      <c r="GS159" s="239"/>
      <c r="GT159" s="239"/>
      <c r="GU159" s="239"/>
      <c r="GV159" s="234"/>
      <c r="GW159" s="195">
        <f t="shared" si="21"/>
        <v>0</v>
      </c>
    </row>
    <row r="160" spans="1:205" ht="12.75" hidden="1" outlineLevel="1">
      <c r="A160" s="212"/>
      <c r="B160" s="237"/>
      <c r="C160" s="215"/>
      <c r="D160" s="215"/>
      <c r="E160" s="215"/>
      <c r="F160" s="215"/>
      <c r="G160" s="215"/>
      <c r="H160" s="222"/>
      <c r="I160" s="223"/>
      <c r="J160" s="223"/>
      <c r="K160" s="223"/>
      <c r="L160" s="223"/>
      <c r="M160" s="223"/>
      <c r="N160" s="223"/>
      <c r="O160" s="224"/>
      <c r="P160" s="224"/>
      <c r="Q160" s="222"/>
      <c r="R160" s="222"/>
      <c r="S160" s="222"/>
      <c r="T160" s="246"/>
      <c r="U160" s="223"/>
      <c r="V160" s="223"/>
      <c r="W160" s="223"/>
      <c r="X160" s="223"/>
      <c r="Y160" s="223"/>
      <c r="Z160" s="223"/>
      <c r="AA160" s="223"/>
      <c r="AB160" s="223"/>
      <c r="AC160" s="227">
        <v>0</v>
      </c>
      <c r="AD160" s="227">
        <v>0</v>
      </c>
      <c r="AE160" s="227">
        <v>0</v>
      </c>
      <c r="AF160" s="227">
        <v>0</v>
      </c>
      <c r="AG160" s="226">
        <v>0</v>
      </c>
      <c r="AH160" s="226">
        <v>0</v>
      </c>
      <c r="AI160" s="223"/>
      <c r="AJ160" s="223"/>
      <c r="AK160" s="223"/>
      <c r="AL160" s="223"/>
      <c r="AM160" s="223"/>
      <c r="AN160" s="223"/>
      <c r="AO160" s="223"/>
      <c r="AP160" s="223"/>
      <c r="AQ160" s="223"/>
      <c r="AR160" s="223"/>
      <c r="AS160" s="223"/>
      <c r="AT160" s="223"/>
      <c r="AU160" s="223"/>
      <c r="AV160" s="223"/>
      <c r="AW160" s="223"/>
      <c r="AX160" s="223"/>
      <c r="AY160" s="223"/>
      <c r="AZ160" s="223"/>
      <c r="BA160" s="223"/>
      <c r="BB160" s="223"/>
      <c r="BC160" s="223"/>
      <c r="BD160" s="223"/>
      <c r="BE160" s="223"/>
      <c r="BF160" s="223"/>
      <c r="BG160" s="223"/>
      <c r="BH160" s="223"/>
      <c r="BI160" s="223"/>
      <c r="BJ160" s="223"/>
      <c r="BK160" s="227">
        <v>0</v>
      </c>
      <c r="BL160" s="227">
        <v>0</v>
      </c>
      <c r="BM160" s="227">
        <v>0</v>
      </c>
      <c r="BN160" s="227">
        <v>0</v>
      </c>
      <c r="BO160" s="223"/>
      <c r="BP160" s="223"/>
      <c r="BQ160" s="223"/>
      <c r="BR160" s="223"/>
      <c r="BS160" s="223"/>
      <c r="BT160" s="223"/>
      <c r="BU160" s="223"/>
      <c r="BV160" s="223"/>
      <c r="BW160" s="223"/>
      <c r="BX160" s="223"/>
      <c r="BY160" s="223"/>
      <c r="BZ160" s="223"/>
      <c r="CA160" s="223"/>
      <c r="CB160" s="223"/>
      <c r="CC160" s="223"/>
      <c r="CD160" s="223"/>
      <c r="CE160" s="223"/>
      <c r="CF160" s="223"/>
      <c r="CG160" s="223"/>
      <c r="CH160" s="223"/>
      <c r="CI160" s="223"/>
      <c r="CJ160" s="223"/>
      <c r="CK160" s="223"/>
      <c r="CL160" s="223"/>
      <c r="CM160" s="223"/>
      <c r="CN160" s="223"/>
      <c r="CO160" s="223"/>
      <c r="CP160" s="223"/>
      <c r="CQ160" s="223"/>
      <c r="CR160" s="223"/>
      <c r="CS160" s="223"/>
      <c r="CT160" s="223"/>
      <c r="CU160" s="223"/>
      <c r="CV160" s="223"/>
      <c r="CW160" s="223"/>
      <c r="CX160" s="223"/>
      <c r="CY160" s="223"/>
      <c r="CZ160" s="223"/>
      <c r="DA160" s="223"/>
      <c r="DB160" s="223"/>
      <c r="DC160" s="223"/>
      <c r="DD160" s="223"/>
      <c r="DE160" s="223"/>
      <c r="DF160" s="223"/>
      <c r="DG160" s="223"/>
      <c r="DH160" s="223"/>
      <c r="DI160" s="223"/>
      <c r="DJ160" s="223"/>
      <c r="DK160" s="223"/>
      <c r="DL160" s="223"/>
      <c r="DM160" s="223"/>
      <c r="DN160" s="223"/>
      <c r="DO160" s="223"/>
      <c r="DP160" s="223"/>
      <c r="DQ160" s="223"/>
      <c r="DR160" s="223"/>
      <c r="DS160" s="223"/>
      <c r="DT160" s="223"/>
      <c r="DU160" s="223"/>
      <c r="DV160" s="223"/>
      <c r="DW160" s="223"/>
      <c r="DX160" s="223"/>
      <c r="DY160" s="223"/>
      <c r="DZ160" s="223"/>
      <c r="EA160" s="223"/>
      <c r="EB160" s="223"/>
      <c r="EC160" s="227">
        <v>0</v>
      </c>
      <c r="ED160" s="223"/>
      <c r="EE160" s="223"/>
      <c r="EF160" s="223"/>
      <c r="EG160" s="229"/>
      <c r="EH160" s="229"/>
      <c r="EI160" s="223"/>
      <c r="EJ160" s="229"/>
      <c r="EK160" s="229"/>
      <c r="EL160" s="223"/>
      <c r="EM160" s="229"/>
      <c r="EN160" s="229"/>
      <c r="EO160" s="223"/>
      <c r="EP160" s="229"/>
      <c r="EQ160" s="229"/>
      <c r="ER160" s="238"/>
      <c r="ES160" s="223"/>
      <c r="ET160" s="229"/>
      <c r="EU160" s="229"/>
      <c r="EV160" s="223"/>
      <c r="EW160" s="229"/>
      <c r="EX160" s="229"/>
      <c r="EY160" s="223"/>
      <c r="EZ160" s="229"/>
      <c r="FA160" s="229"/>
      <c r="FB160" s="223"/>
      <c r="FC160" s="229"/>
      <c r="FD160" s="229"/>
      <c r="FE160" s="223"/>
      <c r="FF160" s="229"/>
      <c r="FG160" s="229"/>
      <c r="FH160" s="223"/>
      <c r="FI160" s="229"/>
      <c r="FJ160" s="229"/>
      <c r="FK160" s="223"/>
      <c r="FL160" s="229"/>
      <c r="FM160" s="229"/>
      <c r="FN160" s="223"/>
      <c r="FO160" s="229"/>
      <c r="FP160" s="229"/>
      <c r="FQ160" s="223"/>
      <c r="FR160" s="229"/>
      <c r="FS160" s="229"/>
      <c r="FT160" s="223"/>
      <c r="FU160" s="229"/>
      <c r="FV160" s="229"/>
      <c r="FW160" s="222"/>
      <c r="FX160" s="223"/>
      <c r="FY160" s="229"/>
      <c r="FZ160" s="229"/>
      <c r="GA160" s="230"/>
      <c r="GB160" s="231"/>
      <c r="GC160" s="232"/>
      <c r="GD160" s="232"/>
      <c r="GE160" s="231"/>
      <c r="GF160" s="232"/>
      <c r="GG160" s="232"/>
      <c r="GH160" s="231"/>
      <c r="GI160" s="232"/>
      <c r="GJ160" s="231"/>
      <c r="GK160" s="232"/>
      <c r="GL160" s="231"/>
      <c r="GM160" s="232"/>
      <c r="GN160" s="232"/>
      <c r="GO160" s="232"/>
      <c r="GP160" s="231"/>
      <c r="GQ160" s="232"/>
      <c r="GR160" s="231"/>
      <c r="GS160" s="239"/>
      <c r="GT160" s="239"/>
      <c r="GU160" s="239"/>
      <c r="GV160" s="234"/>
      <c r="GW160" s="195">
        <f t="shared" si="21"/>
        <v>0</v>
      </c>
    </row>
    <row r="161" spans="1:205" ht="12.75" hidden="1" outlineLevel="1">
      <c r="A161" s="212"/>
      <c r="B161" s="237"/>
      <c r="C161" s="215"/>
      <c r="D161" s="215"/>
      <c r="E161" s="215"/>
      <c r="F161" s="215"/>
      <c r="G161" s="215"/>
      <c r="H161" s="222"/>
      <c r="I161" s="223"/>
      <c r="J161" s="223"/>
      <c r="K161" s="223"/>
      <c r="L161" s="223"/>
      <c r="M161" s="223"/>
      <c r="N161" s="223"/>
      <c r="O161" s="224"/>
      <c r="P161" s="224"/>
      <c r="Q161" s="222"/>
      <c r="R161" s="222"/>
      <c r="S161" s="222"/>
      <c r="T161" s="246"/>
      <c r="U161" s="223"/>
      <c r="V161" s="223"/>
      <c r="W161" s="223"/>
      <c r="X161" s="223"/>
      <c r="Y161" s="223"/>
      <c r="Z161" s="223"/>
      <c r="AA161" s="223"/>
      <c r="AB161" s="223"/>
      <c r="AC161" s="227">
        <v>0</v>
      </c>
      <c r="AD161" s="227">
        <v>0</v>
      </c>
      <c r="AE161" s="227">
        <v>0</v>
      </c>
      <c r="AF161" s="227">
        <v>0</v>
      </c>
      <c r="AG161" s="226">
        <v>0</v>
      </c>
      <c r="AH161" s="226">
        <v>0</v>
      </c>
      <c r="AI161" s="223"/>
      <c r="AJ161" s="223"/>
      <c r="AK161" s="223"/>
      <c r="AL161" s="223"/>
      <c r="AM161" s="223"/>
      <c r="AN161" s="223"/>
      <c r="AO161" s="223"/>
      <c r="AP161" s="223"/>
      <c r="AQ161" s="223"/>
      <c r="AR161" s="223"/>
      <c r="AS161" s="223"/>
      <c r="AT161" s="223"/>
      <c r="AU161" s="223"/>
      <c r="AV161" s="223"/>
      <c r="AW161" s="223"/>
      <c r="AX161" s="223"/>
      <c r="AY161" s="223"/>
      <c r="AZ161" s="223"/>
      <c r="BA161" s="223"/>
      <c r="BB161" s="223"/>
      <c r="BC161" s="223"/>
      <c r="BD161" s="223"/>
      <c r="BE161" s="223"/>
      <c r="BF161" s="223"/>
      <c r="BG161" s="223"/>
      <c r="BH161" s="223"/>
      <c r="BI161" s="223"/>
      <c r="BJ161" s="223"/>
      <c r="BK161" s="227">
        <v>0</v>
      </c>
      <c r="BL161" s="227">
        <v>0</v>
      </c>
      <c r="BM161" s="227">
        <v>0</v>
      </c>
      <c r="BN161" s="227">
        <v>0</v>
      </c>
      <c r="BO161" s="223"/>
      <c r="BP161" s="223"/>
      <c r="BQ161" s="223"/>
      <c r="BR161" s="223"/>
      <c r="BS161" s="223"/>
      <c r="BT161" s="223"/>
      <c r="BU161" s="223"/>
      <c r="BV161" s="223"/>
      <c r="BW161" s="223"/>
      <c r="BX161" s="223"/>
      <c r="BY161" s="223"/>
      <c r="BZ161" s="223"/>
      <c r="CA161" s="223"/>
      <c r="CB161" s="223"/>
      <c r="CC161" s="223"/>
      <c r="CD161" s="223"/>
      <c r="CE161" s="223"/>
      <c r="CF161" s="223"/>
      <c r="CG161" s="223"/>
      <c r="CH161" s="223"/>
      <c r="CI161" s="223"/>
      <c r="CJ161" s="223"/>
      <c r="CK161" s="223"/>
      <c r="CL161" s="223"/>
      <c r="CM161" s="223"/>
      <c r="CN161" s="223"/>
      <c r="CO161" s="223"/>
      <c r="CP161" s="223"/>
      <c r="CQ161" s="223"/>
      <c r="CR161" s="223"/>
      <c r="CS161" s="223"/>
      <c r="CT161" s="223"/>
      <c r="CU161" s="223"/>
      <c r="CV161" s="223"/>
      <c r="CW161" s="223"/>
      <c r="CX161" s="223"/>
      <c r="CY161" s="223"/>
      <c r="CZ161" s="223"/>
      <c r="DA161" s="223"/>
      <c r="DB161" s="223"/>
      <c r="DC161" s="223"/>
      <c r="DD161" s="223"/>
      <c r="DE161" s="223"/>
      <c r="DF161" s="223"/>
      <c r="DG161" s="223"/>
      <c r="DH161" s="223"/>
      <c r="DI161" s="223"/>
      <c r="DJ161" s="223"/>
      <c r="DK161" s="223"/>
      <c r="DL161" s="223"/>
      <c r="DM161" s="223"/>
      <c r="DN161" s="223"/>
      <c r="DO161" s="223"/>
      <c r="DP161" s="223"/>
      <c r="DQ161" s="223"/>
      <c r="DR161" s="223"/>
      <c r="DS161" s="223"/>
      <c r="DT161" s="223"/>
      <c r="DU161" s="223"/>
      <c r="DV161" s="223"/>
      <c r="DW161" s="223"/>
      <c r="DX161" s="223"/>
      <c r="DY161" s="223"/>
      <c r="DZ161" s="223"/>
      <c r="EA161" s="223"/>
      <c r="EB161" s="223"/>
      <c r="EC161" s="227">
        <v>0</v>
      </c>
      <c r="ED161" s="223"/>
      <c r="EE161" s="223"/>
      <c r="EF161" s="223"/>
      <c r="EG161" s="229"/>
      <c r="EH161" s="229"/>
      <c r="EI161" s="223"/>
      <c r="EJ161" s="229"/>
      <c r="EK161" s="229"/>
      <c r="EL161" s="223"/>
      <c r="EM161" s="229"/>
      <c r="EN161" s="229"/>
      <c r="EO161" s="223"/>
      <c r="EP161" s="229"/>
      <c r="EQ161" s="229"/>
      <c r="ER161" s="238"/>
      <c r="ES161" s="223"/>
      <c r="ET161" s="229"/>
      <c r="EU161" s="229"/>
      <c r="EV161" s="223"/>
      <c r="EW161" s="229"/>
      <c r="EX161" s="229"/>
      <c r="EY161" s="223"/>
      <c r="EZ161" s="229"/>
      <c r="FA161" s="229"/>
      <c r="FB161" s="223"/>
      <c r="FC161" s="229"/>
      <c r="FD161" s="229"/>
      <c r="FE161" s="223"/>
      <c r="FF161" s="229"/>
      <c r="FG161" s="229"/>
      <c r="FH161" s="223"/>
      <c r="FI161" s="229"/>
      <c r="FJ161" s="229"/>
      <c r="FK161" s="223"/>
      <c r="FL161" s="229"/>
      <c r="FM161" s="229"/>
      <c r="FN161" s="223"/>
      <c r="FO161" s="229"/>
      <c r="FP161" s="229"/>
      <c r="FQ161" s="223"/>
      <c r="FR161" s="229"/>
      <c r="FS161" s="229"/>
      <c r="FT161" s="223"/>
      <c r="FU161" s="229"/>
      <c r="FV161" s="229"/>
      <c r="FW161" s="222"/>
      <c r="FX161" s="223"/>
      <c r="FY161" s="229"/>
      <c r="FZ161" s="229"/>
      <c r="GA161" s="230"/>
      <c r="GB161" s="231"/>
      <c r="GC161" s="232"/>
      <c r="GD161" s="232"/>
      <c r="GE161" s="231"/>
      <c r="GF161" s="232"/>
      <c r="GG161" s="232"/>
      <c r="GH161" s="231"/>
      <c r="GI161" s="232"/>
      <c r="GJ161" s="231"/>
      <c r="GK161" s="232"/>
      <c r="GL161" s="231"/>
      <c r="GM161" s="232"/>
      <c r="GN161" s="232"/>
      <c r="GO161" s="232"/>
      <c r="GP161" s="231"/>
      <c r="GQ161" s="232"/>
      <c r="GR161" s="231"/>
      <c r="GS161" s="239"/>
      <c r="GT161" s="239"/>
      <c r="GU161" s="239"/>
      <c r="GV161" s="234"/>
      <c r="GW161" s="195">
        <f t="shared" si="21"/>
        <v>0</v>
      </c>
    </row>
    <row r="162" spans="1:205" ht="12.75" hidden="1" outlineLevel="1">
      <c r="A162" s="212"/>
      <c r="B162" s="237"/>
      <c r="C162" s="215"/>
      <c r="D162" s="215"/>
      <c r="E162" s="215"/>
      <c r="F162" s="215"/>
      <c r="G162" s="215"/>
      <c r="H162" s="222"/>
      <c r="I162" s="223"/>
      <c r="J162" s="223"/>
      <c r="K162" s="223"/>
      <c r="L162" s="223"/>
      <c r="M162" s="223"/>
      <c r="N162" s="223"/>
      <c r="O162" s="224"/>
      <c r="P162" s="224"/>
      <c r="Q162" s="222"/>
      <c r="R162" s="222"/>
      <c r="S162" s="222"/>
      <c r="T162" s="246"/>
      <c r="U162" s="223"/>
      <c r="V162" s="223"/>
      <c r="W162" s="223"/>
      <c r="X162" s="223"/>
      <c r="Y162" s="223"/>
      <c r="Z162" s="223"/>
      <c r="AA162" s="223"/>
      <c r="AB162" s="223"/>
      <c r="AC162" s="227">
        <v>0</v>
      </c>
      <c r="AD162" s="227">
        <v>0</v>
      </c>
      <c r="AE162" s="227">
        <v>0</v>
      </c>
      <c r="AF162" s="227">
        <v>0</v>
      </c>
      <c r="AG162" s="226">
        <v>0</v>
      </c>
      <c r="AH162" s="226">
        <v>0</v>
      </c>
      <c r="AI162" s="223"/>
      <c r="AJ162" s="223"/>
      <c r="AK162" s="223"/>
      <c r="AL162" s="223"/>
      <c r="AM162" s="223"/>
      <c r="AN162" s="223"/>
      <c r="AO162" s="223"/>
      <c r="AP162" s="223"/>
      <c r="AQ162" s="223"/>
      <c r="AR162" s="223"/>
      <c r="AS162" s="223"/>
      <c r="AT162" s="223"/>
      <c r="AU162" s="223"/>
      <c r="AV162" s="223"/>
      <c r="AW162" s="223"/>
      <c r="AX162" s="223"/>
      <c r="AY162" s="223"/>
      <c r="AZ162" s="223"/>
      <c r="BA162" s="223"/>
      <c r="BB162" s="223"/>
      <c r="BC162" s="223"/>
      <c r="BD162" s="223"/>
      <c r="BE162" s="223"/>
      <c r="BF162" s="223"/>
      <c r="BG162" s="223"/>
      <c r="BH162" s="223"/>
      <c r="BI162" s="223"/>
      <c r="BJ162" s="223"/>
      <c r="BK162" s="227">
        <v>0</v>
      </c>
      <c r="BL162" s="227">
        <v>0</v>
      </c>
      <c r="BM162" s="227">
        <v>0</v>
      </c>
      <c r="BN162" s="227">
        <v>0</v>
      </c>
      <c r="BO162" s="223"/>
      <c r="BP162" s="223"/>
      <c r="BQ162" s="223"/>
      <c r="BR162" s="223"/>
      <c r="BS162" s="223"/>
      <c r="BT162" s="223"/>
      <c r="BU162" s="223"/>
      <c r="BV162" s="223"/>
      <c r="BW162" s="223"/>
      <c r="BX162" s="223"/>
      <c r="BY162" s="223"/>
      <c r="BZ162" s="223"/>
      <c r="CA162" s="223"/>
      <c r="CB162" s="223"/>
      <c r="CC162" s="223"/>
      <c r="CD162" s="223"/>
      <c r="CE162" s="223"/>
      <c r="CF162" s="223"/>
      <c r="CG162" s="223"/>
      <c r="CH162" s="223"/>
      <c r="CI162" s="223"/>
      <c r="CJ162" s="223"/>
      <c r="CK162" s="223"/>
      <c r="CL162" s="223"/>
      <c r="CM162" s="223"/>
      <c r="CN162" s="223"/>
      <c r="CO162" s="223"/>
      <c r="CP162" s="223"/>
      <c r="CQ162" s="223"/>
      <c r="CR162" s="223"/>
      <c r="CS162" s="223"/>
      <c r="CT162" s="223"/>
      <c r="CU162" s="223"/>
      <c r="CV162" s="223"/>
      <c r="CW162" s="223"/>
      <c r="CX162" s="223"/>
      <c r="CY162" s="223"/>
      <c r="CZ162" s="223"/>
      <c r="DA162" s="223"/>
      <c r="DB162" s="223"/>
      <c r="DC162" s="223"/>
      <c r="DD162" s="223"/>
      <c r="DE162" s="223"/>
      <c r="DF162" s="223"/>
      <c r="DG162" s="223"/>
      <c r="DH162" s="223"/>
      <c r="DI162" s="223"/>
      <c r="DJ162" s="223"/>
      <c r="DK162" s="223"/>
      <c r="DL162" s="223"/>
      <c r="DM162" s="223"/>
      <c r="DN162" s="223"/>
      <c r="DO162" s="223"/>
      <c r="DP162" s="223"/>
      <c r="DQ162" s="223"/>
      <c r="DR162" s="223"/>
      <c r="DS162" s="223"/>
      <c r="DT162" s="223"/>
      <c r="DU162" s="223"/>
      <c r="DV162" s="223"/>
      <c r="DW162" s="223"/>
      <c r="DX162" s="223"/>
      <c r="DY162" s="223"/>
      <c r="DZ162" s="223"/>
      <c r="EA162" s="223"/>
      <c r="EB162" s="223"/>
      <c r="EC162" s="227">
        <v>0</v>
      </c>
      <c r="ED162" s="223"/>
      <c r="EE162" s="223"/>
      <c r="EF162" s="223"/>
      <c r="EG162" s="229"/>
      <c r="EH162" s="229"/>
      <c r="EI162" s="223"/>
      <c r="EJ162" s="229"/>
      <c r="EK162" s="229"/>
      <c r="EL162" s="223"/>
      <c r="EM162" s="229"/>
      <c r="EN162" s="229"/>
      <c r="EO162" s="223"/>
      <c r="EP162" s="229"/>
      <c r="EQ162" s="229"/>
      <c r="ER162" s="238"/>
      <c r="ES162" s="223"/>
      <c r="ET162" s="229"/>
      <c r="EU162" s="229"/>
      <c r="EV162" s="223"/>
      <c r="EW162" s="229"/>
      <c r="EX162" s="229"/>
      <c r="EY162" s="223"/>
      <c r="EZ162" s="229"/>
      <c r="FA162" s="229"/>
      <c r="FB162" s="223"/>
      <c r="FC162" s="229"/>
      <c r="FD162" s="229"/>
      <c r="FE162" s="223"/>
      <c r="FF162" s="229"/>
      <c r="FG162" s="229"/>
      <c r="FH162" s="223"/>
      <c r="FI162" s="229"/>
      <c r="FJ162" s="229"/>
      <c r="FK162" s="223"/>
      <c r="FL162" s="229"/>
      <c r="FM162" s="229"/>
      <c r="FN162" s="223"/>
      <c r="FO162" s="229"/>
      <c r="FP162" s="229"/>
      <c r="FQ162" s="223"/>
      <c r="FR162" s="229"/>
      <c r="FS162" s="229"/>
      <c r="FT162" s="223"/>
      <c r="FU162" s="229"/>
      <c r="FV162" s="229"/>
      <c r="FW162" s="222"/>
      <c r="FX162" s="223"/>
      <c r="FY162" s="229"/>
      <c r="FZ162" s="229"/>
      <c r="GA162" s="230"/>
      <c r="GB162" s="231"/>
      <c r="GC162" s="232"/>
      <c r="GD162" s="232"/>
      <c r="GE162" s="231"/>
      <c r="GF162" s="232"/>
      <c r="GG162" s="232"/>
      <c r="GH162" s="231"/>
      <c r="GI162" s="232"/>
      <c r="GJ162" s="231"/>
      <c r="GK162" s="232"/>
      <c r="GL162" s="231"/>
      <c r="GM162" s="232"/>
      <c r="GN162" s="232"/>
      <c r="GO162" s="232"/>
      <c r="GP162" s="231"/>
      <c r="GQ162" s="232"/>
      <c r="GR162" s="231"/>
      <c r="GS162" s="239"/>
      <c r="GT162" s="239"/>
      <c r="GU162" s="239"/>
      <c r="GV162" s="234"/>
      <c r="GW162" s="195">
        <f t="shared" si="21"/>
        <v>0</v>
      </c>
    </row>
    <row r="163" spans="1:205" ht="12.75" hidden="1" outlineLevel="1">
      <c r="A163" s="212"/>
      <c r="B163" s="237"/>
      <c r="C163" s="215"/>
      <c r="D163" s="215"/>
      <c r="E163" s="215"/>
      <c r="F163" s="215"/>
      <c r="G163" s="215"/>
      <c r="H163" s="222"/>
      <c r="I163" s="223"/>
      <c r="J163" s="223"/>
      <c r="K163" s="223"/>
      <c r="L163" s="223"/>
      <c r="M163" s="223"/>
      <c r="N163" s="223"/>
      <c r="O163" s="224"/>
      <c r="P163" s="224"/>
      <c r="Q163" s="222"/>
      <c r="R163" s="222"/>
      <c r="S163" s="222"/>
      <c r="T163" s="246"/>
      <c r="U163" s="223"/>
      <c r="V163" s="223"/>
      <c r="W163" s="223"/>
      <c r="X163" s="223"/>
      <c r="Y163" s="223"/>
      <c r="Z163" s="223"/>
      <c r="AA163" s="223"/>
      <c r="AB163" s="223"/>
      <c r="AC163" s="227">
        <v>0</v>
      </c>
      <c r="AD163" s="227">
        <v>0</v>
      </c>
      <c r="AE163" s="227">
        <v>0</v>
      </c>
      <c r="AF163" s="227">
        <v>0</v>
      </c>
      <c r="AG163" s="226">
        <v>0</v>
      </c>
      <c r="AH163" s="226">
        <v>0</v>
      </c>
      <c r="AI163" s="223"/>
      <c r="AJ163" s="223"/>
      <c r="AK163" s="223"/>
      <c r="AL163" s="223"/>
      <c r="AM163" s="223"/>
      <c r="AN163" s="223"/>
      <c r="AO163" s="223"/>
      <c r="AP163" s="223"/>
      <c r="AQ163" s="223"/>
      <c r="AR163" s="223"/>
      <c r="AS163" s="223"/>
      <c r="AT163" s="223"/>
      <c r="AU163" s="223"/>
      <c r="AV163" s="223"/>
      <c r="AW163" s="223"/>
      <c r="AX163" s="223"/>
      <c r="AY163" s="223"/>
      <c r="AZ163" s="223"/>
      <c r="BA163" s="223"/>
      <c r="BB163" s="223"/>
      <c r="BC163" s="223"/>
      <c r="BD163" s="223"/>
      <c r="BE163" s="223"/>
      <c r="BF163" s="223"/>
      <c r="BG163" s="223"/>
      <c r="BH163" s="223"/>
      <c r="BI163" s="223"/>
      <c r="BJ163" s="223"/>
      <c r="BK163" s="227">
        <v>0</v>
      </c>
      <c r="BL163" s="227">
        <v>0</v>
      </c>
      <c r="BM163" s="227">
        <v>0</v>
      </c>
      <c r="BN163" s="227">
        <v>0</v>
      </c>
      <c r="BO163" s="223"/>
      <c r="BP163" s="223"/>
      <c r="BQ163" s="223"/>
      <c r="BR163" s="223"/>
      <c r="BS163" s="223"/>
      <c r="BT163" s="223"/>
      <c r="BU163" s="223"/>
      <c r="BV163" s="223"/>
      <c r="BW163" s="223"/>
      <c r="BX163" s="223"/>
      <c r="BY163" s="223"/>
      <c r="BZ163" s="223"/>
      <c r="CA163" s="223"/>
      <c r="CB163" s="223"/>
      <c r="CC163" s="223"/>
      <c r="CD163" s="223"/>
      <c r="CE163" s="223"/>
      <c r="CF163" s="223"/>
      <c r="CG163" s="223"/>
      <c r="CH163" s="223"/>
      <c r="CI163" s="223"/>
      <c r="CJ163" s="223"/>
      <c r="CK163" s="223"/>
      <c r="CL163" s="223"/>
      <c r="CM163" s="223"/>
      <c r="CN163" s="223"/>
      <c r="CO163" s="223"/>
      <c r="CP163" s="223"/>
      <c r="CQ163" s="223"/>
      <c r="CR163" s="223"/>
      <c r="CS163" s="223"/>
      <c r="CT163" s="223"/>
      <c r="CU163" s="223"/>
      <c r="CV163" s="223"/>
      <c r="CW163" s="223"/>
      <c r="CX163" s="223"/>
      <c r="CY163" s="223"/>
      <c r="CZ163" s="223"/>
      <c r="DA163" s="223"/>
      <c r="DB163" s="223"/>
      <c r="DC163" s="223"/>
      <c r="DD163" s="223"/>
      <c r="DE163" s="223"/>
      <c r="DF163" s="223"/>
      <c r="DG163" s="223"/>
      <c r="DH163" s="223"/>
      <c r="DI163" s="223"/>
      <c r="DJ163" s="223"/>
      <c r="DK163" s="223"/>
      <c r="DL163" s="223"/>
      <c r="DM163" s="223"/>
      <c r="DN163" s="223"/>
      <c r="DO163" s="223"/>
      <c r="DP163" s="223"/>
      <c r="DQ163" s="223"/>
      <c r="DR163" s="223"/>
      <c r="DS163" s="223"/>
      <c r="DT163" s="223"/>
      <c r="DU163" s="223"/>
      <c r="DV163" s="223"/>
      <c r="DW163" s="223"/>
      <c r="DX163" s="223"/>
      <c r="DY163" s="223"/>
      <c r="DZ163" s="223"/>
      <c r="EA163" s="223"/>
      <c r="EB163" s="223"/>
      <c r="EC163" s="227">
        <v>0</v>
      </c>
      <c r="ED163" s="223"/>
      <c r="EE163" s="223"/>
      <c r="EF163" s="223"/>
      <c r="EG163" s="229"/>
      <c r="EH163" s="229"/>
      <c r="EI163" s="223"/>
      <c r="EJ163" s="229"/>
      <c r="EK163" s="229"/>
      <c r="EL163" s="223"/>
      <c r="EM163" s="229"/>
      <c r="EN163" s="229"/>
      <c r="EO163" s="223"/>
      <c r="EP163" s="229"/>
      <c r="EQ163" s="229"/>
      <c r="ER163" s="238"/>
      <c r="ES163" s="223"/>
      <c r="ET163" s="229"/>
      <c r="EU163" s="229"/>
      <c r="EV163" s="223"/>
      <c r="EW163" s="229"/>
      <c r="EX163" s="229"/>
      <c r="EY163" s="223"/>
      <c r="EZ163" s="229"/>
      <c r="FA163" s="229"/>
      <c r="FB163" s="223"/>
      <c r="FC163" s="229"/>
      <c r="FD163" s="229"/>
      <c r="FE163" s="223"/>
      <c r="FF163" s="229"/>
      <c r="FG163" s="229"/>
      <c r="FH163" s="223"/>
      <c r="FI163" s="229"/>
      <c r="FJ163" s="229"/>
      <c r="FK163" s="223"/>
      <c r="FL163" s="229"/>
      <c r="FM163" s="229"/>
      <c r="FN163" s="223"/>
      <c r="FO163" s="229"/>
      <c r="FP163" s="229"/>
      <c r="FQ163" s="223"/>
      <c r="FR163" s="229"/>
      <c r="FS163" s="229"/>
      <c r="FT163" s="223"/>
      <c r="FU163" s="229"/>
      <c r="FV163" s="229"/>
      <c r="FW163" s="222"/>
      <c r="FX163" s="223"/>
      <c r="FY163" s="229"/>
      <c r="FZ163" s="229"/>
      <c r="GA163" s="230"/>
      <c r="GB163" s="231"/>
      <c r="GC163" s="232"/>
      <c r="GD163" s="232"/>
      <c r="GE163" s="231"/>
      <c r="GF163" s="232"/>
      <c r="GG163" s="232"/>
      <c r="GH163" s="231"/>
      <c r="GI163" s="232"/>
      <c r="GJ163" s="231"/>
      <c r="GK163" s="232"/>
      <c r="GL163" s="231"/>
      <c r="GM163" s="232"/>
      <c r="GN163" s="232"/>
      <c r="GO163" s="232"/>
      <c r="GP163" s="231"/>
      <c r="GQ163" s="232"/>
      <c r="GR163" s="231"/>
      <c r="GS163" s="239"/>
      <c r="GT163" s="239"/>
      <c r="GU163" s="239"/>
      <c r="GV163" s="234"/>
      <c r="GW163" s="195">
        <f t="shared" si="21"/>
        <v>0</v>
      </c>
    </row>
    <row r="164" spans="1:205" ht="12.75" hidden="1" outlineLevel="1">
      <c r="A164" s="212"/>
      <c r="B164" s="237"/>
      <c r="C164" s="215"/>
      <c r="D164" s="215"/>
      <c r="E164" s="215"/>
      <c r="F164" s="215"/>
      <c r="G164" s="215"/>
      <c r="H164" s="222"/>
      <c r="I164" s="223"/>
      <c r="J164" s="223"/>
      <c r="K164" s="223"/>
      <c r="L164" s="223"/>
      <c r="M164" s="223"/>
      <c r="N164" s="223"/>
      <c r="O164" s="224"/>
      <c r="P164" s="224"/>
      <c r="Q164" s="222"/>
      <c r="R164" s="222"/>
      <c r="S164" s="222"/>
      <c r="T164" s="246"/>
      <c r="U164" s="223"/>
      <c r="V164" s="223"/>
      <c r="W164" s="223"/>
      <c r="X164" s="223"/>
      <c r="Y164" s="223"/>
      <c r="Z164" s="223"/>
      <c r="AA164" s="223"/>
      <c r="AB164" s="223"/>
      <c r="AC164" s="227">
        <v>0</v>
      </c>
      <c r="AD164" s="227">
        <v>0</v>
      </c>
      <c r="AE164" s="227">
        <v>0</v>
      </c>
      <c r="AF164" s="227">
        <v>0</v>
      </c>
      <c r="AG164" s="226">
        <v>0</v>
      </c>
      <c r="AH164" s="226">
        <v>0</v>
      </c>
      <c r="AI164" s="223"/>
      <c r="AJ164" s="223"/>
      <c r="AK164" s="223"/>
      <c r="AL164" s="223"/>
      <c r="AM164" s="223"/>
      <c r="AN164" s="223"/>
      <c r="AO164" s="223"/>
      <c r="AP164" s="223"/>
      <c r="AQ164" s="223"/>
      <c r="AR164" s="223"/>
      <c r="AS164" s="223"/>
      <c r="AT164" s="223"/>
      <c r="AU164" s="223"/>
      <c r="AV164" s="223"/>
      <c r="AW164" s="223"/>
      <c r="AX164" s="223"/>
      <c r="AY164" s="223"/>
      <c r="AZ164" s="223"/>
      <c r="BA164" s="223"/>
      <c r="BB164" s="223"/>
      <c r="BC164" s="223"/>
      <c r="BD164" s="223"/>
      <c r="BE164" s="223"/>
      <c r="BF164" s="223"/>
      <c r="BG164" s="223"/>
      <c r="BH164" s="223"/>
      <c r="BI164" s="223"/>
      <c r="BJ164" s="223"/>
      <c r="BK164" s="227">
        <v>0</v>
      </c>
      <c r="BL164" s="227">
        <v>0</v>
      </c>
      <c r="BM164" s="227">
        <v>0</v>
      </c>
      <c r="BN164" s="227">
        <v>0</v>
      </c>
      <c r="BO164" s="223"/>
      <c r="BP164" s="223"/>
      <c r="BQ164" s="223"/>
      <c r="BR164" s="223"/>
      <c r="BS164" s="223"/>
      <c r="BT164" s="223"/>
      <c r="BU164" s="223"/>
      <c r="BV164" s="223"/>
      <c r="BW164" s="223"/>
      <c r="BX164" s="223"/>
      <c r="BY164" s="223"/>
      <c r="BZ164" s="223"/>
      <c r="CA164" s="223"/>
      <c r="CB164" s="223"/>
      <c r="CC164" s="223"/>
      <c r="CD164" s="223"/>
      <c r="CE164" s="223"/>
      <c r="CF164" s="223"/>
      <c r="CG164" s="223"/>
      <c r="CH164" s="223"/>
      <c r="CI164" s="223"/>
      <c r="CJ164" s="223"/>
      <c r="CK164" s="223"/>
      <c r="CL164" s="223"/>
      <c r="CM164" s="223"/>
      <c r="CN164" s="223"/>
      <c r="CO164" s="223"/>
      <c r="CP164" s="223"/>
      <c r="CQ164" s="223"/>
      <c r="CR164" s="223"/>
      <c r="CS164" s="223"/>
      <c r="CT164" s="223"/>
      <c r="CU164" s="223"/>
      <c r="CV164" s="223"/>
      <c r="CW164" s="223"/>
      <c r="CX164" s="223"/>
      <c r="CY164" s="223"/>
      <c r="CZ164" s="223"/>
      <c r="DA164" s="223"/>
      <c r="DB164" s="223"/>
      <c r="DC164" s="223"/>
      <c r="DD164" s="223"/>
      <c r="DE164" s="223"/>
      <c r="DF164" s="223"/>
      <c r="DG164" s="223"/>
      <c r="DH164" s="223"/>
      <c r="DI164" s="223"/>
      <c r="DJ164" s="223"/>
      <c r="DK164" s="223"/>
      <c r="DL164" s="223"/>
      <c r="DM164" s="223"/>
      <c r="DN164" s="223"/>
      <c r="DO164" s="223"/>
      <c r="DP164" s="223"/>
      <c r="DQ164" s="223"/>
      <c r="DR164" s="223"/>
      <c r="DS164" s="223"/>
      <c r="DT164" s="223"/>
      <c r="DU164" s="223"/>
      <c r="DV164" s="223"/>
      <c r="DW164" s="223"/>
      <c r="DX164" s="223"/>
      <c r="DY164" s="223"/>
      <c r="DZ164" s="223"/>
      <c r="EA164" s="223"/>
      <c r="EB164" s="223"/>
      <c r="EC164" s="227">
        <v>0</v>
      </c>
      <c r="ED164" s="223"/>
      <c r="EE164" s="223"/>
      <c r="EF164" s="223"/>
      <c r="EG164" s="229"/>
      <c r="EH164" s="229"/>
      <c r="EI164" s="223"/>
      <c r="EJ164" s="229"/>
      <c r="EK164" s="229"/>
      <c r="EL164" s="223"/>
      <c r="EM164" s="229"/>
      <c r="EN164" s="229"/>
      <c r="EO164" s="223"/>
      <c r="EP164" s="229"/>
      <c r="EQ164" s="229"/>
      <c r="ER164" s="238"/>
      <c r="ES164" s="223"/>
      <c r="ET164" s="229"/>
      <c r="EU164" s="229"/>
      <c r="EV164" s="223"/>
      <c r="EW164" s="229"/>
      <c r="EX164" s="229"/>
      <c r="EY164" s="223"/>
      <c r="EZ164" s="229"/>
      <c r="FA164" s="229"/>
      <c r="FB164" s="223"/>
      <c r="FC164" s="229"/>
      <c r="FD164" s="229"/>
      <c r="FE164" s="223"/>
      <c r="FF164" s="229"/>
      <c r="FG164" s="229"/>
      <c r="FH164" s="223"/>
      <c r="FI164" s="229"/>
      <c r="FJ164" s="229"/>
      <c r="FK164" s="223"/>
      <c r="FL164" s="229"/>
      <c r="FM164" s="229"/>
      <c r="FN164" s="223"/>
      <c r="FO164" s="229"/>
      <c r="FP164" s="229"/>
      <c r="FQ164" s="223"/>
      <c r="FR164" s="229"/>
      <c r="FS164" s="229"/>
      <c r="FT164" s="223"/>
      <c r="FU164" s="229"/>
      <c r="FV164" s="229"/>
      <c r="FW164" s="222"/>
      <c r="FX164" s="223"/>
      <c r="FY164" s="229"/>
      <c r="FZ164" s="229"/>
      <c r="GA164" s="230"/>
      <c r="GB164" s="231"/>
      <c r="GC164" s="232"/>
      <c r="GD164" s="232"/>
      <c r="GE164" s="231"/>
      <c r="GF164" s="232"/>
      <c r="GG164" s="232"/>
      <c r="GH164" s="231"/>
      <c r="GI164" s="232"/>
      <c r="GJ164" s="231"/>
      <c r="GK164" s="232"/>
      <c r="GL164" s="231"/>
      <c r="GM164" s="232"/>
      <c r="GN164" s="232"/>
      <c r="GO164" s="232"/>
      <c r="GP164" s="231"/>
      <c r="GQ164" s="232"/>
      <c r="GR164" s="231"/>
      <c r="GS164" s="239"/>
      <c r="GT164" s="239"/>
      <c r="GU164" s="239"/>
      <c r="GV164" s="234"/>
      <c r="GW164" s="195">
        <f t="shared" si="21"/>
        <v>0</v>
      </c>
    </row>
    <row r="165" spans="1:205" ht="12.75" hidden="1">
      <c r="A165" s="212"/>
      <c r="B165" s="237"/>
      <c r="C165" s="215"/>
      <c r="D165" s="215"/>
      <c r="E165" s="215"/>
      <c r="F165" s="215"/>
      <c r="G165" s="215"/>
      <c r="H165" s="222"/>
      <c r="I165" s="223"/>
      <c r="J165" s="223"/>
      <c r="K165" s="223"/>
      <c r="L165" s="223"/>
      <c r="M165" s="223"/>
      <c r="N165" s="223"/>
      <c r="O165" s="224"/>
      <c r="P165" s="224"/>
      <c r="Q165" s="222"/>
      <c r="R165" s="222"/>
      <c r="S165" s="222"/>
      <c r="T165" s="246"/>
      <c r="U165" s="223"/>
      <c r="V165" s="223"/>
      <c r="W165" s="223"/>
      <c r="X165" s="223"/>
      <c r="Y165" s="223"/>
      <c r="Z165" s="223"/>
      <c r="AA165" s="223"/>
      <c r="AB165" s="223"/>
      <c r="AC165" s="227">
        <v>0</v>
      </c>
      <c r="AD165" s="227">
        <v>0</v>
      </c>
      <c r="AE165" s="227">
        <v>0</v>
      </c>
      <c r="AF165" s="227">
        <v>0</v>
      </c>
      <c r="AG165" s="226">
        <v>0</v>
      </c>
      <c r="AH165" s="226">
        <v>0</v>
      </c>
      <c r="AI165" s="223"/>
      <c r="AJ165" s="223"/>
      <c r="AK165" s="223"/>
      <c r="AL165" s="223"/>
      <c r="AM165" s="223"/>
      <c r="AN165" s="223"/>
      <c r="AO165" s="223"/>
      <c r="AP165" s="223"/>
      <c r="AQ165" s="223"/>
      <c r="AR165" s="223"/>
      <c r="AS165" s="223"/>
      <c r="AT165" s="223"/>
      <c r="AU165" s="223"/>
      <c r="AV165" s="223"/>
      <c r="AW165" s="223"/>
      <c r="AX165" s="223"/>
      <c r="AY165" s="223"/>
      <c r="AZ165" s="223"/>
      <c r="BA165" s="223"/>
      <c r="BB165" s="223"/>
      <c r="BC165" s="223"/>
      <c r="BD165" s="223"/>
      <c r="BE165" s="223"/>
      <c r="BF165" s="223"/>
      <c r="BG165" s="223"/>
      <c r="BH165" s="223"/>
      <c r="BI165" s="223"/>
      <c r="BJ165" s="223"/>
      <c r="BK165" s="227">
        <v>0</v>
      </c>
      <c r="BL165" s="227">
        <v>0</v>
      </c>
      <c r="BM165" s="227">
        <v>0</v>
      </c>
      <c r="BN165" s="227">
        <v>0</v>
      </c>
      <c r="BO165" s="223"/>
      <c r="BP165" s="223"/>
      <c r="BQ165" s="223"/>
      <c r="BR165" s="223"/>
      <c r="BS165" s="223"/>
      <c r="BT165" s="223"/>
      <c r="BU165" s="223"/>
      <c r="BV165" s="223"/>
      <c r="BW165" s="223"/>
      <c r="BX165" s="223"/>
      <c r="BY165" s="223"/>
      <c r="BZ165" s="223"/>
      <c r="CA165" s="223"/>
      <c r="CB165" s="223"/>
      <c r="CC165" s="223"/>
      <c r="CD165" s="223"/>
      <c r="CE165" s="223"/>
      <c r="CF165" s="223"/>
      <c r="CG165" s="223"/>
      <c r="CH165" s="223"/>
      <c r="CI165" s="223"/>
      <c r="CJ165" s="223"/>
      <c r="CK165" s="223"/>
      <c r="CL165" s="223"/>
      <c r="CM165" s="223"/>
      <c r="CN165" s="223"/>
      <c r="CO165" s="223"/>
      <c r="CP165" s="223"/>
      <c r="CQ165" s="223"/>
      <c r="CR165" s="223"/>
      <c r="CS165" s="223"/>
      <c r="CT165" s="223"/>
      <c r="CU165" s="223"/>
      <c r="CV165" s="223"/>
      <c r="CW165" s="223"/>
      <c r="CX165" s="223"/>
      <c r="CY165" s="223"/>
      <c r="CZ165" s="223"/>
      <c r="DA165" s="223"/>
      <c r="DB165" s="223"/>
      <c r="DC165" s="223"/>
      <c r="DD165" s="223"/>
      <c r="DE165" s="223"/>
      <c r="DF165" s="223"/>
      <c r="DG165" s="223"/>
      <c r="DH165" s="223"/>
      <c r="DI165" s="223"/>
      <c r="DJ165" s="223"/>
      <c r="DK165" s="223"/>
      <c r="DL165" s="223"/>
      <c r="DM165" s="223"/>
      <c r="DN165" s="223"/>
      <c r="DO165" s="223"/>
      <c r="DP165" s="223"/>
      <c r="DQ165" s="223"/>
      <c r="DR165" s="223"/>
      <c r="DS165" s="223"/>
      <c r="DT165" s="223"/>
      <c r="DU165" s="223"/>
      <c r="DV165" s="223"/>
      <c r="DW165" s="223"/>
      <c r="DX165" s="223"/>
      <c r="DY165" s="223"/>
      <c r="DZ165" s="223"/>
      <c r="EA165" s="223"/>
      <c r="EB165" s="223"/>
      <c r="EC165" s="227">
        <v>0</v>
      </c>
      <c r="ED165" s="223"/>
      <c r="EE165" s="223"/>
      <c r="EF165" s="223"/>
      <c r="EG165" s="229"/>
      <c r="EH165" s="229"/>
      <c r="EI165" s="223"/>
      <c r="EJ165" s="229"/>
      <c r="EK165" s="229"/>
      <c r="EL165" s="223"/>
      <c r="EM165" s="229"/>
      <c r="EN165" s="229"/>
      <c r="EO165" s="223"/>
      <c r="EP165" s="229"/>
      <c r="EQ165" s="229"/>
      <c r="ER165" s="222"/>
      <c r="ES165" s="223"/>
      <c r="ET165" s="229"/>
      <c r="EU165" s="229"/>
      <c r="EV165" s="223"/>
      <c r="EW165" s="229"/>
      <c r="EX165" s="229"/>
      <c r="EY165" s="223"/>
      <c r="EZ165" s="229"/>
      <c r="FA165" s="229"/>
      <c r="FB165" s="223"/>
      <c r="FC165" s="229"/>
      <c r="FD165" s="229"/>
      <c r="FE165" s="223"/>
      <c r="FF165" s="229"/>
      <c r="FG165" s="229"/>
      <c r="FH165" s="223"/>
      <c r="FI165" s="229"/>
      <c r="FJ165" s="229"/>
      <c r="FK165" s="223"/>
      <c r="FL165" s="229"/>
      <c r="FM165" s="229"/>
      <c r="FN165" s="223"/>
      <c r="FO165" s="229"/>
      <c r="FP165" s="229"/>
      <c r="FQ165" s="223"/>
      <c r="FR165" s="229"/>
      <c r="FS165" s="229"/>
      <c r="FT165" s="223"/>
      <c r="FU165" s="229"/>
      <c r="FV165" s="229"/>
      <c r="FW165" s="222"/>
      <c r="FX165" s="223"/>
      <c r="FY165" s="229"/>
      <c r="FZ165" s="229"/>
      <c r="GA165" s="230"/>
      <c r="GB165" s="231"/>
      <c r="GC165" s="232"/>
      <c r="GD165" s="232"/>
      <c r="GE165" s="231"/>
      <c r="GF165" s="232"/>
      <c r="GG165" s="232"/>
      <c r="GH165" s="231"/>
      <c r="GI165" s="232"/>
      <c r="GJ165" s="231"/>
      <c r="GK165" s="232"/>
      <c r="GL165" s="231"/>
      <c r="GM165" s="232"/>
      <c r="GN165" s="232"/>
      <c r="GO165" s="232"/>
      <c r="GP165" s="231"/>
      <c r="GQ165" s="232"/>
      <c r="GR165" s="231"/>
      <c r="GS165" s="239"/>
      <c r="GT165" s="239"/>
      <c r="GU165" s="239"/>
      <c r="GV165" s="234"/>
      <c r="GW165" s="195">
        <f t="shared" si="21"/>
        <v>0</v>
      </c>
    </row>
    <row r="166" spans="1:205" ht="12.75" hidden="1">
      <c r="A166" s="212">
        <v>4</v>
      </c>
      <c r="B166" s="237" t="s">
        <v>75</v>
      </c>
      <c r="C166" s="215">
        <v>23</v>
      </c>
      <c r="D166" s="215">
        <v>605</v>
      </c>
      <c r="E166" s="215">
        <v>2700</v>
      </c>
      <c r="F166" s="215">
        <v>22781</v>
      </c>
      <c r="G166" s="215"/>
      <c r="H166" s="217">
        <f t="shared" ref="H166:N166" si="102">SUM(H167:H174)</f>
        <v>0</v>
      </c>
      <c r="I166" s="217">
        <f t="shared" si="102"/>
        <v>0</v>
      </c>
      <c r="J166" s="217">
        <f t="shared" si="102"/>
        <v>0</v>
      </c>
      <c r="K166" s="217">
        <f t="shared" si="102"/>
        <v>0</v>
      </c>
      <c r="L166" s="217">
        <f t="shared" si="102"/>
        <v>0</v>
      </c>
      <c r="M166" s="217">
        <f t="shared" si="102"/>
        <v>0</v>
      </c>
      <c r="N166" s="217">
        <f t="shared" si="102"/>
        <v>0</v>
      </c>
      <c r="O166" s="218"/>
      <c r="P166" s="218"/>
      <c r="Q166" s="219">
        <f t="shared" ref="Q166:AB166" si="103">SUM(Q167:Q174)</f>
        <v>0</v>
      </c>
      <c r="R166" s="219">
        <f t="shared" si="103"/>
        <v>0</v>
      </c>
      <c r="S166" s="219">
        <f t="shared" si="103"/>
        <v>0</v>
      </c>
      <c r="T166" s="217">
        <f t="shared" si="103"/>
        <v>0</v>
      </c>
      <c r="U166" s="217">
        <f t="shared" si="103"/>
        <v>0</v>
      </c>
      <c r="V166" s="217">
        <f t="shared" si="103"/>
        <v>0</v>
      </c>
      <c r="W166" s="217">
        <f t="shared" si="103"/>
        <v>0</v>
      </c>
      <c r="X166" s="217">
        <f t="shared" si="103"/>
        <v>0</v>
      </c>
      <c r="Y166" s="217">
        <f t="shared" si="103"/>
        <v>0</v>
      </c>
      <c r="Z166" s="217">
        <f t="shared" si="103"/>
        <v>0</v>
      </c>
      <c r="AA166" s="217">
        <f t="shared" si="103"/>
        <v>0</v>
      </c>
      <c r="AB166" s="217">
        <f t="shared" si="103"/>
        <v>0</v>
      </c>
      <c r="AC166" s="217">
        <v>0</v>
      </c>
      <c r="AD166" s="217">
        <v>0</v>
      </c>
      <c r="AE166" s="217">
        <v>0</v>
      </c>
      <c r="AF166" s="217">
        <v>0</v>
      </c>
      <c r="AG166" s="217">
        <v>0</v>
      </c>
      <c r="AH166" s="217">
        <v>0</v>
      </c>
      <c r="AI166" s="217">
        <f t="shared" ref="AI166:BJ166" si="104">SUM(AI167:AI174)</f>
        <v>0</v>
      </c>
      <c r="AJ166" s="217">
        <f t="shared" si="104"/>
        <v>0</v>
      </c>
      <c r="AK166" s="217">
        <f t="shared" si="104"/>
        <v>0</v>
      </c>
      <c r="AL166" s="217">
        <f t="shared" si="104"/>
        <v>0</v>
      </c>
      <c r="AM166" s="217">
        <f t="shared" si="104"/>
        <v>0</v>
      </c>
      <c r="AN166" s="217">
        <f t="shared" si="104"/>
        <v>0</v>
      </c>
      <c r="AO166" s="217">
        <f t="shared" si="104"/>
        <v>0</v>
      </c>
      <c r="AP166" s="217">
        <f t="shared" si="104"/>
        <v>0</v>
      </c>
      <c r="AQ166" s="217">
        <f t="shared" si="104"/>
        <v>0</v>
      </c>
      <c r="AR166" s="217">
        <f t="shared" si="104"/>
        <v>0</v>
      </c>
      <c r="AS166" s="217">
        <f t="shared" si="104"/>
        <v>0</v>
      </c>
      <c r="AT166" s="217">
        <f t="shared" si="104"/>
        <v>0</v>
      </c>
      <c r="AU166" s="217">
        <f t="shared" si="104"/>
        <v>0</v>
      </c>
      <c r="AV166" s="217">
        <f t="shared" si="104"/>
        <v>0</v>
      </c>
      <c r="AW166" s="217">
        <f t="shared" si="104"/>
        <v>0</v>
      </c>
      <c r="AX166" s="217">
        <f t="shared" si="104"/>
        <v>0</v>
      </c>
      <c r="AY166" s="217">
        <f t="shared" si="104"/>
        <v>0</v>
      </c>
      <c r="AZ166" s="217">
        <f t="shared" si="104"/>
        <v>0</v>
      </c>
      <c r="BA166" s="217">
        <f t="shared" si="104"/>
        <v>0</v>
      </c>
      <c r="BB166" s="217">
        <f t="shared" si="104"/>
        <v>0</v>
      </c>
      <c r="BC166" s="217">
        <f t="shared" si="104"/>
        <v>0</v>
      </c>
      <c r="BD166" s="217">
        <f t="shared" si="104"/>
        <v>0</v>
      </c>
      <c r="BE166" s="217">
        <f t="shared" si="104"/>
        <v>0</v>
      </c>
      <c r="BF166" s="217">
        <f t="shared" si="104"/>
        <v>0</v>
      </c>
      <c r="BG166" s="217">
        <f t="shared" si="104"/>
        <v>0</v>
      </c>
      <c r="BH166" s="217">
        <f t="shared" si="104"/>
        <v>0</v>
      </c>
      <c r="BI166" s="217">
        <f t="shared" si="104"/>
        <v>0</v>
      </c>
      <c r="BJ166" s="217">
        <f t="shared" si="104"/>
        <v>0</v>
      </c>
      <c r="BK166" s="217">
        <v>0</v>
      </c>
      <c r="BL166" s="217">
        <v>0</v>
      </c>
      <c r="BM166" s="217">
        <v>0</v>
      </c>
      <c r="BN166" s="217">
        <v>0</v>
      </c>
      <c r="BO166" s="217">
        <f t="shared" ref="BO166:EB166" si="105">SUM(BO167:BO174)</f>
        <v>0</v>
      </c>
      <c r="BP166" s="217">
        <f t="shared" si="105"/>
        <v>0</v>
      </c>
      <c r="BQ166" s="217">
        <f t="shared" si="105"/>
        <v>0</v>
      </c>
      <c r="BR166" s="217">
        <f t="shared" si="105"/>
        <v>0</v>
      </c>
      <c r="BS166" s="217">
        <f t="shared" si="105"/>
        <v>0</v>
      </c>
      <c r="BT166" s="217">
        <f t="shared" si="105"/>
        <v>0</v>
      </c>
      <c r="BU166" s="217">
        <f t="shared" si="105"/>
        <v>0</v>
      </c>
      <c r="BV166" s="217">
        <f t="shared" si="105"/>
        <v>0</v>
      </c>
      <c r="BW166" s="217">
        <f t="shared" si="105"/>
        <v>0</v>
      </c>
      <c r="BX166" s="217">
        <f t="shared" si="105"/>
        <v>0</v>
      </c>
      <c r="BY166" s="217">
        <f t="shared" si="105"/>
        <v>0</v>
      </c>
      <c r="BZ166" s="217">
        <f t="shared" si="105"/>
        <v>0</v>
      </c>
      <c r="CA166" s="217">
        <f t="shared" si="105"/>
        <v>0</v>
      </c>
      <c r="CB166" s="217">
        <f t="shared" si="105"/>
        <v>0</v>
      </c>
      <c r="CC166" s="217">
        <f t="shared" si="105"/>
        <v>0</v>
      </c>
      <c r="CD166" s="217">
        <f t="shared" si="105"/>
        <v>0</v>
      </c>
      <c r="CE166" s="217">
        <f t="shared" si="105"/>
        <v>0</v>
      </c>
      <c r="CF166" s="217">
        <f t="shared" si="105"/>
        <v>0</v>
      </c>
      <c r="CG166" s="217">
        <f t="shared" si="105"/>
        <v>0</v>
      </c>
      <c r="CH166" s="217">
        <f t="shared" si="105"/>
        <v>0</v>
      </c>
      <c r="CI166" s="217">
        <f t="shared" si="105"/>
        <v>0</v>
      </c>
      <c r="CJ166" s="217">
        <f t="shared" si="105"/>
        <v>0</v>
      </c>
      <c r="CK166" s="217">
        <f t="shared" si="105"/>
        <v>0</v>
      </c>
      <c r="CL166" s="217">
        <f t="shared" si="105"/>
        <v>0</v>
      </c>
      <c r="CM166" s="217">
        <f t="shared" si="105"/>
        <v>0</v>
      </c>
      <c r="CN166" s="217">
        <f t="shared" si="105"/>
        <v>0</v>
      </c>
      <c r="CO166" s="217">
        <f t="shared" si="105"/>
        <v>0</v>
      </c>
      <c r="CP166" s="217">
        <f t="shared" si="105"/>
        <v>0</v>
      </c>
      <c r="CQ166" s="217">
        <f t="shared" si="105"/>
        <v>0</v>
      </c>
      <c r="CR166" s="217">
        <f t="shared" si="105"/>
        <v>0</v>
      </c>
      <c r="CS166" s="217">
        <f t="shared" si="105"/>
        <v>0</v>
      </c>
      <c r="CT166" s="217">
        <f t="shared" si="105"/>
        <v>0</v>
      </c>
      <c r="CU166" s="217">
        <f t="shared" si="105"/>
        <v>0</v>
      </c>
      <c r="CV166" s="217">
        <f t="shared" si="105"/>
        <v>0</v>
      </c>
      <c r="CW166" s="217">
        <f t="shared" si="105"/>
        <v>0</v>
      </c>
      <c r="CX166" s="217">
        <f t="shared" si="105"/>
        <v>0</v>
      </c>
      <c r="CY166" s="217">
        <f t="shared" si="105"/>
        <v>0</v>
      </c>
      <c r="CZ166" s="217">
        <f t="shared" si="105"/>
        <v>0</v>
      </c>
      <c r="DA166" s="217">
        <f t="shared" si="105"/>
        <v>0</v>
      </c>
      <c r="DB166" s="217">
        <f t="shared" si="105"/>
        <v>0</v>
      </c>
      <c r="DC166" s="217">
        <f t="shared" si="105"/>
        <v>0</v>
      </c>
      <c r="DD166" s="217">
        <f t="shared" si="105"/>
        <v>0</v>
      </c>
      <c r="DE166" s="217">
        <f t="shared" si="105"/>
        <v>0</v>
      </c>
      <c r="DF166" s="217">
        <f t="shared" si="105"/>
        <v>0</v>
      </c>
      <c r="DG166" s="217">
        <f t="shared" si="105"/>
        <v>0</v>
      </c>
      <c r="DH166" s="217">
        <f t="shared" si="105"/>
        <v>0</v>
      </c>
      <c r="DI166" s="217">
        <f t="shared" si="105"/>
        <v>0</v>
      </c>
      <c r="DJ166" s="217">
        <f t="shared" si="105"/>
        <v>0</v>
      </c>
      <c r="DK166" s="217">
        <f t="shared" si="105"/>
        <v>0</v>
      </c>
      <c r="DL166" s="217">
        <f t="shared" si="105"/>
        <v>0</v>
      </c>
      <c r="DM166" s="217">
        <f t="shared" si="105"/>
        <v>0</v>
      </c>
      <c r="DN166" s="217">
        <f t="shared" si="105"/>
        <v>0</v>
      </c>
      <c r="DO166" s="217">
        <f t="shared" si="105"/>
        <v>0</v>
      </c>
      <c r="DP166" s="217">
        <f t="shared" si="105"/>
        <v>0</v>
      </c>
      <c r="DQ166" s="217">
        <f t="shared" si="105"/>
        <v>0</v>
      </c>
      <c r="DR166" s="217">
        <f t="shared" si="105"/>
        <v>0</v>
      </c>
      <c r="DS166" s="217">
        <f t="shared" si="105"/>
        <v>0</v>
      </c>
      <c r="DT166" s="217">
        <f t="shared" si="105"/>
        <v>0</v>
      </c>
      <c r="DU166" s="217">
        <f t="shared" si="105"/>
        <v>0</v>
      </c>
      <c r="DV166" s="217">
        <f t="shared" si="105"/>
        <v>0</v>
      </c>
      <c r="DW166" s="217">
        <f t="shared" si="105"/>
        <v>0</v>
      </c>
      <c r="DX166" s="217">
        <f t="shared" si="105"/>
        <v>0</v>
      </c>
      <c r="DY166" s="217">
        <f t="shared" si="105"/>
        <v>0</v>
      </c>
      <c r="DZ166" s="217">
        <f t="shared" si="105"/>
        <v>0</v>
      </c>
      <c r="EA166" s="217">
        <f t="shared" si="105"/>
        <v>0</v>
      </c>
      <c r="EB166" s="217">
        <f t="shared" si="105"/>
        <v>0</v>
      </c>
      <c r="EC166" s="217">
        <v>0</v>
      </c>
      <c r="ED166" s="217">
        <f>SUM(ED167:ED174)</f>
        <v>0</v>
      </c>
      <c r="EE166" s="217">
        <f>SUM(EE167:EE174)</f>
        <v>0</v>
      </c>
      <c r="EF166" s="217">
        <f>SUM(EF167:EF174)</f>
        <v>0</v>
      </c>
      <c r="EG166" s="220"/>
      <c r="EH166" s="220">
        <f>SUM(EH167:EH174)</f>
        <v>0</v>
      </c>
      <c r="EI166" s="217">
        <f>SUM(EI167:EI174)</f>
        <v>0</v>
      </c>
      <c r="EJ166" s="220"/>
      <c r="EK166" s="220">
        <f>SUM(EK167:EK174)</f>
        <v>0</v>
      </c>
      <c r="EL166" s="217">
        <f>SUM(EL167:EL174)</f>
        <v>0</v>
      </c>
      <c r="EM166" s="220"/>
      <c r="EN166" s="220">
        <f>SUM(EN167:EN174)</f>
        <v>0</v>
      </c>
      <c r="EO166" s="217">
        <f>SUM(EO167:EO174)</f>
        <v>0</v>
      </c>
      <c r="EP166" s="220"/>
      <c r="EQ166" s="220">
        <f>SUM(EQ167:EQ174)</f>
        <v>0</v>
      </c>
      <c r="ER166" s="219">
        <f>SUM(ER167:ER174)</f>
        <v>0</v>
      </c>
      <c r="ES166" s="217">
        <f>SUM(ES167:ES174)</f>
        <v>0</v>
      </c>
      <c r="ET166" s="220"/>
      <c r="EU166" s="220">
        <f>SUM(EU167:EU174)</f>
        <v>0</v>
      </c>
      <c r="EV166" s="217">
        <f>SUM(EV167:EV174)</f>
        <v>0</v>
      </c>
      <c r="EW166" s="220"/>
      <c r="EX166" s="220">
        <f>SUM(EX167:EX174)</f>
        <v>0</v>
      </c>
      <c r="EY166" s="217">
        <f>SUM(EY167:EY174)</f>
        <v>0</v>
      </c>
      <c r="EZ166" s="220"/>
      <c r="FA166" s="220">
        <f>SUM(FA167:FA174)</f>
        <v>0</v>
      </c>
      <c r="FB166" s="217">
        <f>SUM(FB167:FB174)</f>
        <v>0</v>
      </c>
      <c r="FC166" s="220"/>
      <c r="FD166" s="220">
        <f>SUM(FD167:FD174)</f>
        <v>0</v>
      </c>
      <c r="FE166" s="217">
        <f>SUM(FE167:FE174)</f>
        <v>0</v>
      </c>
      <c r="FF166" s="220"/>
      <c r="FG166" s="220">
        <f>SUM(FG167:FG174)</f>
        <v>0</v>
      </c>
      <c r="FH166" s="217">
        <f>SUM(FH167:FH174)</f>
        <v>0</v>
      </c>
      <c r="FI166" s="220"/>
      <c r="FJ166" s="220">
        <f>SUM(FJ167:FJ174)</f>
        <v>0</v>
      </c>
      <c r="FK166" s="217">
        <f>SUM(FK167:FK174)</f>
        <v>0</v>
      </c>
      <c r="FL166" s="220"/>
      <c r="FM166" s="220">
        <f>SUM(FM167:FM174)</f>
        <v>0</v>
      </c>
      <c r="FN166" s="217">
        <f>SUM(FN167:FN174)</f>
        <v>0</v>
      </c>
      <c r="FO166" s="220"/>
      <c r="FP166" s="220">
        <f>SUM(FP167:FP174)</f>
        <v>0</v>
      </c>
      <c r="FQ166" s="217">
        <f>SUM(FQ167:FQ174)</f>
        <v>0</v>
      </c>
      <c r="FR166" s="220"/>
      <c r="FS166" s="220">
        <f>SUM(FS167:FS174)</f>
        <v>0</v>
      </c>
      <c r="FT166" s="217">
        <f>SUM(FT167:FT174)</f>
        <v>0</v>
      </c>
      <c r="FU166" s="220"/>
      <c r="FV166" s="220">
        <f>SUM(FV167:FV174)</f>
        <v>0</v>
      </c>
      <c r="FW166" s="219">
        <f>SUM(FW167:FW174)</f>
        <v>0</v>
      </c>
      <c r="FX166" s="217">
        <f>SUM(FX167:FX174)</f>
        <v>0</v>
      </c>
      <c r="FY166" s="220"/>
      <c r="FZ166" s="220">
        <f>SUM(FZ167:FZ174)</f>
        <v>0</v>
      </c>
      <c r="GA166" s="217"/>
      <c r="GB166" s="217">
        <f>SUM(GB167:GB174)</f>
        <v>0</v>
      </c>
      <c r="GC166" s="217"/>
      <c r="GD166" s="220">
        <f>SUM(GD167:GD174)</f>
        <v>0</v>
      </c>
      <c r="GE166" s="217">
        <f>SUM(GE167:GE174)</f>
        <v>0</v>
      </c>
      <c r="GF166" s="217"/>
      <c r="GG166" s="220">
        <f t="shared" ref="GG166:GU166" si="106">SUM(GG167:GG174)</f>
        <v>0</v>
      </c>
      <c r="GH166" s="217">
        <f t="shared" si="106"/>
        <v>0</v>
      </c>
      <c r="GI166" s="220">
        <f t="shared" si="106"/>
        <v>0</v>
      </c>
      <c r="GJ166" s="217">
        <f t="shared" si="106"/>
        <v>0</v>
      </c>
      <c r="GK166" s="220">
        <f t="shared" si="106"/>
        <v>0</v>
      </c>
      <c r="GL166" s="217">
        <f t="shared" si="106"/>
        <v>0</v>
      </c>
      <c r="GM166" s="220">
        <f t="shared" si="106"/>
        <v>0</v>
      </c>
      <c r="GN166" s="220">
        <f t="shared" si="106"/>
        <v>0</v>
      </c>
      <c r="GO166" s="220">
        <f t="shared" si="106"/>
        <v>0</v>
      </c>
      <c r="GP166" s="217">
        <f t="shared" si="106"/>
        <v>0</v>
      </c>
      <c r="GQ166" s="220">
        <f t="shared" si="106"/>
        <v>0</v>
      </c>
      <c r="GR166" s="217">
        <f t="shared" si="106"/>
        <v>0</v>
      </c>
      <c r="GS166" s="220">
        <f t="shared" si="106"/>
        <v>0</v>
      </c>
      <c r="GT166" s="220">
        <f t="shared" si="106"/>
        <v>0</v>
      </c>
      <c r="GU166" s="220">
        <f t="shared" si="106"/>
        <v>0</v>
      </c>
      <c r="GV166" s="220"/>
      <c r="GW166" s="195">
        <f t="shared" si="21"/>
        <v>0</v>
      </c>
    </row>
    <row r="167" spans="1:205" ht="12.75" hidden="1" collapsed="1">
      <c r="A167" s="212"/>
      <c r="B167" s="237"/>
      <c r="C167" s="215"/>
      <c r="D167" s="215"/>
      <c r="E167" s="215"/>
      <c r="F167" s="215"/>
      <c r="G167" s="215"/>
      <c r="H167" s="222"/>
      <c r="I167" s="223"/>
      <c r="J167" s="223"/>
      <c r="K167" s="223"/>
      <c r="L167" s="223"/>
      <c r="M167" s="223"/>
      <c r="N167" s="223"/>
      <c r="O167" s="224"/>
      <c r="P167" s="224"/>
      <c r="Q167" s="222"/>
      <c r="R167" s="222"/>
      <c r="S167" s="222"/>
      <c r="T167" s="246"/>
      <c r="U167" s="223"/>
      <c r="V167" s="223"/>
      <c r="W167" s="223"/>
      <c r="X167" s="223"/>
      <c r="Y167" s="223"/>
      <c r="Z167" s="223"/>
      <c r="AA167" s="223"/>
      <c r="AB167" s="223"/>
      <c r="AC167" s="227">
        <v>0</v>
      </c>
      <c r="AD167" s="227">
        <v>0</v>
      </c>
      <c r="AE167" s="227">
        <v>0</v>
      </c>
      <c r="AF167" s="227">
        <v>0</v>
      </c>
      <c r="AG167" s="226">
        <v>0</v>
      </c>
      <c r="AH167" s="226">
        <v>0</v>
      </c>
      <c r="AI167" s="223"/>
      <c r="AJ167" s="223"/>
      <c r="AK167" s="223"/>
      <c r="AL167" s="223"/>
      <c r="AM167" s="223"/>
      <c r="AN167" s="223"/>
      <c r="AO167" s="223"/>
      <c r="AP167" s="223"/>
      <c r="AQ167" s="223"/>
      <c r="AR167" s="223"/>
      <c r="AS167" s="223"/>
      <c r="AT167" s="223"/>
      <c r="AU167" s="223"/>
      <c r="AV167" s="223"/>
      <c r="AW167" s="223"/>
      <c r="AX167" s="223"/>
      <c r="AY167" s="223"/>
      <c r="AZ167" s="223"/>
      <c r="BA167" s="223"/>
      <c r="BB167" s="223"/>
      <c r="BC167" s="223"/>
      <c r="BD167" s="223"/>
      <c r="BE167" s="223"/>
      <c r="BF167" s="223"/>
      <c r="BG167" s="223"/>
      <c r="BH167" s="223"/>
      <c r="BI167" s="223"/>
      <c r="BJ167" s="223"/>
      <c r="BK167" s="227">
        <v>0</v>
      </c>
      <c r="BL167" s="227">
        <v>0</v>
      </c>
      <c r="BM167" s="227">
        <v>0</v>
      </c>
      <c r="BN167" s="227">
        <v>0</v>
      </c>
      <c r="BO167" s="223"/>
      <c r="BP167" s="223"/>
      <c r="BQ167" s="223"/>
      <c r="BR167" s="223"/>
      <c r="BS167" s="223"/>
      <c r="BT167" s="223"/>
      <c r="BU167" s="223"/>
      <c r="BV167" s="223"/>
      <c r="BW167" s="223"/>
      <c r="BX167" s="223"/>
      <c r="BY167" s="223"/>
      <c r="BZ167" s="223"/>
      <c r="CA167" s="223"/>
      <c r="CB167" s="223"/>
      <c r="CC167" s="223"/>
      <c r="CD167" s="223"/>
      <c r="CE167" s="223"/>
      <c r="CF167" s="223"/>
      <c r="CG167" s="223"/>
      <c r="CH167" s="223"/>
      <c r="CI167" s="223"/>
      <c r="CJ167" s="223"/>
      <c r="CK167" s="223"/>
      <c r="CL167" s="223"/>
      <c r="CM167" s="223"/>
      <c r="CN167" s="223"/>
      <c r="CO167" s="223"/>
      <c r="CP167" s="223"/>
      <c r="CQ167" s="223"/>
      <c r="CR167" s="223"/>
      <c r="CS167" s="223"/>
      <c r="CT167" s="223"/>
      <c r="CU167" s="223"/>
      <c r="CV167" s="223"/>
      <c r="CW167" s="223"/>
      <c r="CX167" s="223"/>
      <c r="CY167" s="223"/>
      <c r="CZ167" s="223"/>
      <c r="DA167" s="223"/>
      <c r="DB167" s="223"/>
      <c r="DC167" s="223"/>
      <c r="DD167" s="223"/>
      <c r="DE167" s="223"/>
      <c r="DF167" s="223"/>
      <c r="DG167" s="223"/>
      <c r="DH167" s="223"/>
      <c r="DI167" s="223"/>
      <c r="DJ167" s="223"/>
      <c r="DK167" s="223"/>
      <c r="DL167" s="223"/>
      <c r="DM167" s="223"/>
      <c r="DN167" s="223"/>
      <c r="DO167" s="223"/>
      <c r="DP167" s="223"/>
      <c r="DQ167" s="223"/>
      <c r="DR167" s="223"/>
      <c r="DS167" s="223"/>
      <c r="DT167" s="223"/>
      <c r="DU167" s="223"/>
      <c r="DV167" s="223"/>
      <c r="DW167" s="223"/>
      <c r="DX167" s="223"/>
      <c r="DY167" s="223"/>
      <c r="DZ167" s="223"/>
      <c r="EA167" s="223"/>
      <c r="EB167" s="223"/>
      <c r="EC167" s="227">
        <v>0</v>
      </c>
      <c r="ED167" s="223"/>
      <c r="EE167" s="223"/>
      <c r="EF167" s="223"/>
      <c r="EG167" s="229"/>
      <c r="EH167" s="229"/>
      <c r="EI167" s="223"/>
      <c r="EJ167" s="229"/>
      <c r="EK167" s="229"/>
      <c r="EL167" s="223"/>
      <c r="EM167" s="229"/>
      <c r="EN167" s="229"/>
      <c r="EO167" s="223"/>
      <c r="EP167" s="229"/>
      <c r="EQ167" s="229"/>
      <c r="ER167" s="222"/>
      <c r="ES167" s="223"/>
      <c r="ET167" s="229"/>
      <c r="EU167" s="229"/>
      <c r="EV167" s="223"/>
      <c r="EW167" s="229"/>
      <c r="EX167" s="229"/>
      <c r="EY167" s="223"/>
      <c r="EZ167" s="229"/>
      <c r="FA167" s="229"/>
      <c r="FB167" s="223"/>
      <c r="FC167" s="229"/>
      <c r="FD167" s="229"/>
      <c r="FE167" s="223"/>
      <c r="FF167" s="229"/>
      <c r="FG167" s="229"/>
      <c r="FH167" s="223"/>
      <c r="FI167" s="229"/>
      <c r="FJ167" s="229"/>
      <c r="FK167" s="223"/>
      <c r="FL167" s="229"/>
      <c r="FM167" s="229"/>
      <c r="FN167" s="223"/>
      <c r="FO167" s="229"/>
      <c r="FP167" s="229"/>
      <c r="FQ167" s="223"/>
      <c r="FR167" s="229"/>
      <c r="FS167" s="229"/>
      <c r="FT167" s="223"/>
      <c r="FU167" s="229"/>
      <c r="FV167" s="229"/>
      <c r="FW167" s="222"/>
      <c r="FX167" s="223"/>
      <c r="FY167" s="229"/>
      <c r="FZ167" s="229"/>
      <c r="GA167" s="230"/>
      <c r="GB167" s="231"/>
      <c r="GC167" s="232"/>
      <c r="GD167" s="232"/>
      <c r="GE167" s="231"/>
      <c r="GF167" s="232"/>
      <c r="GG167" s="232"/>
      <c r="GH167" s="231"/>
      <c r="GI167" s="232"/>
      <c r="GJ167" s="231"/>
      <c r="GK167" s="232"/>
      <c r="GL167" s="231"/>
      <c r="GM167" s="232"/>
      <c r="GN167" s="232"/>
      <c r="GO167" s="232"/>
      <c r="GP167" s="231"/>
      <c r="GQ167" s="232"/>
      <c r="GR167" s="231"/>
      <c r="GS167" s="235"/>
      <c r="GT167" s="235"/>
      <c r="GU167" s="235"/>
      <c r="GV167" s="236"/>
      <c r="GW167" s="195">
        <f t="shared" si="21"/>
        <v>0</v>
      </c>
    </row>
    <row r="168" spans="1:205" ht="12.75" hidden="1" outlineLevel="1">
      <c r="A168" s="212"/>
      <c r="B168" s="237"/>
      <c r="C168" s="215"/>
      <c r="D168" s="215"/>
      <c r="E168" s="215"/>
      <c r="F168" s="215"/>
      <c r="G168" s="215"/>
      <c r="H168" s="222"/>
      <c r="I168" s="223"/>
      <c r="J168" s="223"/>
      <c r="K168" s="223"/>
      <c r="L168" s="223"/>
      <c r="M168" s="223"/>
      <c r="N168" s="223"/>
      <c r="O168" s="224"/>
      <c r="P168" s="224"/>
      <c r="Q168" s="222"/>
      <c r="R168" s="222"/>
      <c r="S168" s="222"/>
      <c r="T168" s="246"/>
      <c r="U168" s="223"/>
      <c r="V168" s="223"/>
      <c r="W168" s="223"/>
      <c r="X168" s="223"/>
      <c r="Y168" s="223"/>
      <c r="Z168" s="223"/>
      <c r="AA168" s="223"/>
      <c r="AB168" s="223"/>
      <c r="AC168" s="227">
        <v>0</v>
      </c>
      <c r="AD168" s="227">
        <v>0</v>
      </c>
      <c r="AE168" s="227">
        <v>0</v>
      </c>
      <c r="AF168" s="227">
        <v>0</v>
      </c>
      <c r="AG168" s="226">
        <v>0</v>
      </c>
      <c r="AH168" s="226">
        <v>0</v>
      </c>
      <c r="AI168" s="223"/>
      <c r="AJ168" s="223"/>
      <c r="AK168" s="223"/>
      <c r="AL168" s="223"/>
      <c r="AM168" s="223"/>
      <c r="AN168" s="223"/>
      <c r="AO168" s="223"/>
      <c r="AP168" s="223"/>
      <c r="AQ168" s="223"/>
      <c r="AR168" s="223"/>
      <c r="AS168" s="223"/>
      <c r="AT168" s="223"/>
      <c r="AU168" s="223"/>
      <c r="AV168" s="223"/>
      <c r="AW168" s="223"/>
      <c r="AX168" s="223"/>
      <c r="AY168" s="223"/>
      <c r="AZ168" s="223"/>
      <c r="BA168" s="223"/>
      <c r="BB168" s="223"/>
      <c r="BC168" s="223"/>
      <c r="BD168" s="223"/>
      <c r="BE168" s="223"/>
      <c r="BF168" s="223"/>
      <c r="BG168" s="223"/>
      <c r="BH168" s="223"/>
      <c r="BI168" s="223"/>
      <c r="BJ168" s="223"/>
      <c r="BK168" s="227">
        <v>0</v>
      </c>
      <c r="BL168" s="227">
        <v>0</v>
      </c>
      <c r="BM168" s="227">
        <v>0</v>
      </c>
      <c r="BN168" s="227">
        <v>0</v>
      </c>
      <c r="BO168" s="223"/>
      <c r="BP168" s="223"/>
      <c r="BQ168" s="223"/>
      <c r="BR168" s="223"/>
      <c r="BS168" s="223"/>
      <c r="BT168" s="223"/>
      <c r="BU168" s="223"/>
      <c r="BV168" s="223"/>
      <c r="BW168" s="223"/>
      <c r="BX168" s="223"/>
      <c r="BY168" s="223"/>
      <c r="BZ168" s="223"/>
      <c r="CA168" s="223"/>
      <c r="CB168" s="223"/>
      <c r="CC168" s="223"/>
      <c r="CD168" s="223"/>
      <c r="CE168" s="223"/>
      <c r="CF168" s="223"/>
      <c r="CG168" s="223"/>
      <c r="CH168" s="223"/>
      <c r="CI168" s="223"/>
      <c r="CJ168" s="223"/>
      <c r="CK168" s="223"/>
      <c r="CL168" s="223"/>
      <c r="CM168" s="223"/>
      <c r="CN168" s="223"/>
      <c r="CO168" s="223"/>
      <c r="CP168" s="223"/>
      <c r="CQ168" s="223"/>
      <c r="CR168" s="223"/>
      <c r="CS168" s="223"/>
      <c r="CT168" s="223"/>
      <c r="CU168" s="223"/>
      <c r="CV168" s="223"/>
      <c r="CW168" s="223"/>
      <c r="CX168" s="223"/>
      <c r="CY168" s="223"/>
      <c r="CZ168" s="223"/>
      <c r="DA168" s="223"/>
      <c r="DB168" s="223"/>
      <c r="DC168" s="223"/>
      <c r="DD168" s="223"/>
      <c r="DE168" s="223"/>
      <c r="DF168" s="223"/>
      <c r="DG168" s="223"/>
      <c r="DH168" s="223"/>
      <c r="DI168" s="223"/>
      <c r="DJ168" s="223"/>
      <c r="DK168" s="223"/>
      <c r="DL168" s="223"/>
      <c r="DM168" s="223"/>
      <c r="DN168" s="223"/>
      <c r="DO168" s="223"/>
      <c r="DP168" s="223"/>
      <c r="DQ168" s="223"/>
      <c r="DR168" s="223"/>
      <c r="DS168" s="223"/>
      <c r="DT168" s="223"/>
      <c r="DU168" s="223"/>
      <c r="DV168" s="223"/>
      <c r="DW168" s="223"/>
      <c r="DX168" s="223"/>
      <c r="DY168" s="223"/>
      <c r="DZ168" s="223"/>
      <c r="EA168" s="223"/>
      <c r="EB168" s="223"/>
      <c r="EC168" s="227">
        <v>0</v>
      </c>
      <c r="ED168" s="223"/>
      <c r="EE168" s="223"/>
      <c r="EF168" s="223"/>
      <c r="EG168" s="229"/>
      <c r="EH168" s="229"/>
      <c r="EI168" s="223"/>
      <c r="EJ168" s="229"/>
      <c r="EK168" s="229"/>
      <c r="EL168" s="223"/>
      <c r="EM168" s="229"/>
      <c r="EN168" s="229"/>
      <c r="EO168" s="223"/>
      <c r="EP168" s="229"/>
      <c r="EQ168" s="229"/>
      <c r="ER168" s="238"/>
      <c r="ES168" s="223"/>
      <c r="ET168" s="229"/>
      <c r="EU168" s="229"/>
      <c r="EV168" s="223"/>
      <c r="EW168" s="229"/>
      <c r="EX168" s="229"/>
      <c r="EY168" s="223"/>
      <c r="EZ168" s="229"/>
      <c r="FA168" s="229"/>
      <c r="FB168" s="223"/>
      <c r="FC168" s="229"/>
      <c r="FD168" s="229"/>
      <c r="FE168" s="223"/>
      <c r="FF168" s="229"/>
      <c r="FG168" s="229"/>
      <c r="FH168" s="223"/>
      <c r="FI168" s="229"/>
      <c r="FJ168" s="229"/>
      <c r="FK168" s="223"/>
      <c r="FL168" s="229"/>
      <c r="FM168" s="229"/>
      <c r="FN168" s="223"/>
      <c r="FO168" s="229"/>
      <c r="FP168" s="229"/>
      <c r="FQ168" s="223"/>
      <c r="FR168" s="229"/>
      <c r="FS168" s="229"/>
      <c r="FT168" s="223"/>
      <c r="FU168" s="229"/>
      <c r="FV168" s="229"/>
      <c r="FW168" s="222"/>
      <c r="FX168" s="223"/>
      <c r="FY168" s="229"/>
      <c r="FZ168" s="229"/>
      <c r="GA168" s="230"/>
      <c r="GB168" s="231"/>
      <c r="GC168" s="232"/>
      <c r="GD168" s="232"/>
      <c r="GE168" s="231"/>
      <c r="GF168" s="232"/>
      <c r="GG168" s="232"/>
      <c r="GH168" s="231"/>
      <c r="GI168" s="232"/>
      <c r="GJ168" s="231"/>
      <c r="GK168" s="232"/>
      <c r="GL168" s="231"/>
      <c r="GM168" s="232"/>
      <c r="GN168" s="232"/>
      <c r="GO168" s="232"/>
      <c r="GP168" s="231"/>
      <c r="GQ168" s="232"/>
      <c r="GR168" s="231"/>
      <c r="GS168" s="239"/>
      <c r="GT168" s="239"/>
      <c r="GU168" s="239"/>
      <c r="GV168" s="234"/>
      <c r="GW168" s="195">
        <f t="shared" si="21"/>
        <v>0</v>
      </c>
    </row>
    <row r="169" spans="1:205" ht="12.75" hidden="1" outlineLevel="1">
      <c r="A169" s="212"/>
      <c r="B169" s="237"/>
      <c r="C169" s="215"/>
      <c r="D169" s="215"/>
      <c r="E169" s="215"/>
      <c r="F169" s="215"/>
      <c r="G169" s="215"/>
      <c r="H169" s="222"/>
      <c r="I169" s="223"/>
      <c r="J169" s="223"/>
      <c r="K169" s="223"/>
      <c r="L169" s="223"/>
      <c r="M169" s="223"/>
      <c r="N169" s="223"/>
      <c r="O169" s="224"/>
      <c r="P169" s="224"/>
      <c r="Q169" s="222"/>
      <c r="R169" s="222"/>
      <c r="S169" s="222"/>
      <c r="T169" s="246"/>
      <c r="U169" s="223"/>
      <c r="V169" s="223"/>
      <c r="W169" s="223"/>
      <c r="X169" s="223"/>
      <c r="Y169" s="223"/>
      <c r="Z169" s="223"/>
      <c r="AA169" s="223"/>
      <c r="AB169" s="223"/>
      <c r="AC169" s="227">
        <v>0</v>
      </c>
      <c r="AD169" s="227">
        <v>0</v>
      </c>
      <c r="AE169" s="227">
        <v>0</v>
      </c>
      <c r="AF169" s="227">
        <v>0</v>
      </c>
      <c r="AG169" s="226">
        <v>0</v>
      </c>
      <c r="AH169" s="226">
        <v>0</v>
      </c>
      <c r="AI169" s="223"/>
      <c r="AJ169" s="223"/>
      <c r="AK169" s="223"/>
      <c r="AL169" s="223"/>
      <c r="AM169" s="223"/>
      <c r="AN169" s="223"/>
      <c r="AO169" s="223"/>
      <c r="AP169" s="223"/>
      <c r="AQ169" s="223"/>
      <c r="AR169" s="223"/>
      <c r="AS169" s="223"/>
      <c r="AT169" s="223"/>
      <c r="AU169" s="223"/>
      <c r="AV169" s="223"/>
      <c r="AW169" s="223"/>
      <c r="AX169" s="223"/>
      <c r="AY169" s="223"/>
      <c r="AZ169" s="223"/>
      <c r="BA169" s="223"/>
      <c r="BB169" s="223"/>
      <c r="BC169" s="223"/>
      <c r="BD169" s="223"/>
      <c r="BE169" s="223"/>
      <c r="BF169" s="223"/>
      <c r="BG169" s="223"/>
      <c r="BH169" s="223"/>
      <c r="BI169" s="223"/>
      <c r="BJ169" s="223"/>
      <c r="BK169" s="227">
        <v>0</v>
      </c>
      <c r="BL169" s="227">
        <v>0</v>
      </c>
      <c r="BM169" s="227">
        <v>0</v>
      </c>
      <c r="BN169" s="227">
        <v>0</v>
      </c>
      <c r="BO169" s="223"/>
      <c r="BP169" s="223"/>
      <c r="BQ169" s="223"/>
      <c r="BR169" s="223"/>
      <c r="BS169" s="223"/>
      <c r="BT169" s="223"/>
      <c r="BU169" s="223"/>
      <c r="BV169" s="223"/>
      <c r="BW169" s="223"/>
      <c r="BX169" s="223"/>
      <c r="BY169" s="223"/>
      <c r="BZ169" s="223"/>
      <c r="CA169" s="223"/>
      <c r="CB169" s="223"/>
      <c r="CC169" s="223"/>
      <c r="CD169" s="223"/>
      <c r="CE169" s="223"/>
      <c r="CF169" s="223"/>
      <c r="CG169" s="223"/>
      <c r="CH169" s="223"/>
      <c r="CI169" s="223"/>
      <c r="CJ169" s="223"/>
      <c r="CK169" s="223"/>
      <c r="CL169" s="223"/>
      <c r="CM169" s="223"/>
      <c r="CN169" s="223"/>
      <c r="CO169" s="223"/>
      <c r="CP169" s="223"/>
      <c r="CQ169" s="223"/>
      <c r="CR169" s="223"/>
      <c r="CS169" s="223"/>
      <c r="CT169" s="223"/>
      <c r="CU169" s="223"/>
      <c r="CV169" s="223"/>
      <c r="CW169" s="223"/>
      <c r="CX169" s="223"/>
      <c r="CY169" s="223"/>
      <c r="CZ169" s="223"/>
      <c r="DA169" s="223"/>
      <c r="DB169" s="223"/>
      <c r="DC169" s="223"/>
      <c r="DD169" s="223"/>
      <c r="DE169" s="223"/>
      <c r="DF169" s="223"/>
      <c r="DG169" s="223"/>
      <c r="DH169" s="223"/>
      <c r="DI169" s="223"/>
      <c r="DJ169" s="223"/>
      <c r="DK169" s="223"/>
      <c r="DL169" s="223"/>
      <c r="DM169" s="223"/>
      <c r="DN169" s="223"/>
      <c r="DO169" s="223"/>
      <c r="DP169" s="223"/>
      <c r="DQ169" s="223"/>
      <c r="DR169" s="223"/>
      <c r="DS169" s="223"/>
      <c r="DT169" s="223"/>
      <c r="DU169" s="223"/>
      <c r="DV169" s="223"/>
      <c r="DW169" s="223"/>
      <c r="DX169" s="223"/>
      <c r="DY169" s="223"/>
      <c r="DZ169" s="223"/>
      <c r="EA169" s="223"/>
      <c r="EB169" s="223"/>
      <c r="EC169" s="227">
        <v>0</v>
      </c>
      <c r="ED169" s="223"/>
      <c r="EE169" s="223"/>
      <c r="EF169" s="223"/>
      <c r="EG169" s="229"/>
      <c r="EH169" s="229"/>
      <c r="EI169" s="223"/>
      <c r="EJ169" s="229"/>
      <c r="EK169" s="229"/>
      <c r="EL169" s="223"/>
      <c r="EM169" s="229"/>
      <c r="EN169" s="229"/>
      <c r="EO169" s="223"/>
      <c r="EP169" s="229"/>
      <c r="EQ169" s="229"/>
      <c r="ER169" s="238"/>
      <c r="ES169" s="223"/>
      <c r="ET169" s="229"/>
      <c r="EU169" s="229"/>
      <c r="EV169" s="223"/>
      <c r="EW169" s="229"/>
      <c r="EX169" s="229"/>
      <c r="EY169" s="223"/>
      <c r="EZ169" s="229"/>
      <c r="FA169" s="229"/>
      <c r="FB169" s="223"/>
      <c r="FC169" s="229"/>
      <c r="FD169" s="229"/>
      <c r="FE169" s="223"/>
      <c r="FF169" s="229"/>
      <c r="FG169" s="229"/>
      <c r="FH169" s="223"/>
      <c r="FI169" s="229"/>
      <c r="FJ169" s="229"/>
      <c r="FK169" s="223"/>
      <c r="FL169" s="229"/>
      <c r="FM169" s="229"/>
      <c r="FN169" s="223"/>
      <c r="FO169" s="229"/>
      <c r="FP169" s="229"/>
      <c r="FQ169" s="223"/>
      <c r="FR169" s="229"/>
      <c r="FS169" s="229"/>
      <c r="FT169" s="223"/>
      <c r="FU169" s="229"/>
      <c r="FV169" s="229"/>
      <c r="FW169" s="222"/>
      <c r="FX169" s="223"/>
      <c r="FY169" s="229"/>
      <c r="FZ169" s="229"/>
      <c r="GA169" s="230"/>
      <c r="GB169" s="231"/>
      <c r="GC169" s="232"/>
      <c r="GD169" s="232"/>
      <c r="GE169" s="231"/>
      <c r="GF169" s="232"/>
      <c r="GG169" s="232"/>
      <c r="GH169" s="231"/>
      <c r="GI169" s="232"/>
      <c r="GJ169" s="231"/>
      <c r="GK169" s="232"/>
      <c r="GL169" s="231"/>
      <c r="GM169" s="232"/>
      <c r="GN169" s="232"/>
      <c r="GO169" s="232"/>
      <c r="GP169" s="231"/>
      <c r="GQ169" s="232"/>
      <c r="GR169" s="231"/>
      <c r="GS169" s="239"/>
      <c r="GT169" s="239"/>
      <c r="GU169" s="239"/>
      <c r="GV169" s="234"/>
      <c r="GW169" s="195">
        <f t="shared" si="21"/>
        <v>0</v>
      </c>
    </row>
    <row r="170" spans="1:205" ht="12.75" hidden="1" outlineLevel="1">
      <c r="A170" s="212"/>
      <c r="B170" s="237"/>
      <c r="C170" s="215"/>
      <c r="D170" s="215"/>
      <c r="E170" s="215"/>
      <c r="F170" s="215"/>
      <c r="G170" s="215"/>
      <c r="H170" s="222"/>
      <c r="I170" s="223"/>
      <c r="J170" s="223"/>
      <c r="K170" s="223"/>
      <c r="L170" s="223"/>
      <c r="M170" s="223"/>
      <c r="N170" s="223"/>
      <c r="O170" s="224"/>
      <c r="P170" s="224"/>
      <c r="Q170" s="222"/>
      <c r="R170" s="222"/>
      <c r="S170" s="222"/>
      <c r="T170" s="246"/>
      <c r="U170" s="223"/>
      <c r="V170" s="223"/>
      <c r="W170" s="223"/>
      <c r="X170" s="223"/>
      <c r="Y170" s="223"/>
      <c r="Z170" s="223"/>
      <c r="AA170" s="223"/>
      <c r="AB170" s="223"/>
      <c r="AC170" s="227">
        <v>0</v>
      </c>
      <c r="AD170" s="227">
        <v>0</v>
      </c>
      <c r="AE170" s="227">
        <v>0</v>
      </c>
      <c r="AF170" s="227">
        <v>0</v>
      </c>
      <c r="AG170" s="226">
        <v>0</v>
      </c>
      <c r="AH170" s="226">
        <v>0</v>
      </c>
      <c r="AI170" s="223"/>
      <c r="AJ170" s="223"/>
      <c r="AK170" s="223"/>
      <c r="AL170" s="223"/>
      <c r="AM170" s="223"/>
      <c r="AN170" s="223"/>
      <c r="AO170" s="223"/>
      <c r="AP170" s="223"/>
      <c r="AQ170" s="223"/>
      <c r="AR170" s="223"/>
      <c r="AS170" s="223"/>
      <c r="AT170" s="223"/>
      <c r="AU170" s="223"/>
      <c r="AV170" s="223"/>
      <c r="AW170" s="223"/>
      <c r="AX170" s="223"/>
      <c r="AY170" s="223"/>
      <c r="AZ170" s="223"/>
      <c r="BA170" s="223"/>
      <c r="BB170" s="223"/>
      <c r="BC170" s="223"/>
      <c r="BD170" s="223"/>
      <c r="BE170" s="223"/>
      <c r="BF170" s="223"/>
      <c r="BG170" s="223"/>
      <c r="BH170" s="223"/>
      <c r="BI170" s="223"/>
      <c r="BJ170" s="223"/>
      <c r="BK170" s="227">
        <v>0</v>
      </c>
      <c r="BL170" s="227">
        <v>0</v>
      </c>
      <c r="BM170" s="227">
        <v>0</v>
      </c>
      <c r="BN170" s="227">
        <v>0</v>
      </c>
      <c r="BO170" s="223"/>
      <c r="BP170" s="223"/>
      <c r="BQ170" s="223"/>
      <c r="BR170" s="223"/>
      <c r="BS170" s="223"/>
      <c r="BT170" s="223"/>
      <c r="BU170" s="223"/>
      <c r="BV170" s="223"/>
      <c r="BW170" s="223"/>
      <c r="BX170" s="223"/>
      <c r="BY170" s="223"/>
      <c r="BZ170" s="223"/>
      <c r="CA170" s="223"/>
      <c r="CB170" s="223"/>
      <c r="CC170" s="223"/>
      <c r="CD170" s="223"/>
      <c r="CE170" s="223"/>
      <c r="CF170" s="223"/>
      <c r="CG170" s="223"/>
      <c r="CH170" s="223"/>
      <c r="CI170" s="223"/>
      <c r="CJ170" s="223"/>
      <c r="CK170" s="223"/>
      <c r="CL170" s="223"/>
      <c r="CM170" s="223"/>
      <c r="CN170" s="223"/>
      <c r="CO170" s="223"/>
      <c r="CP170" s="223"/>
      <c r="CQ170" s="223"/>
      <c r="CR170" s="223"/>
      <c r="CS170" s="223"/>
      <c r="CT170" s="223"/>
      <c r="CU170" s="223"/>
      <c r="CV170" s="223"/>
      <c r="CW170" s="223"/>
      <c r="CX170" s="223"/>
      <c r="CY170" s="223"/>
      <c r="CZ170" s="223"/>
      <c r="DA170" s="223"/>
      <c r="DB170" s="223"/>
      <c r="DC170" s="223"/>
      <c r="DD170" s="223"/>
      <c r="DE170" s="223"/>
      <c r="DF170" s="223"/>
      <c r="DG170" s="223"/>
      <c r="DH170" s="223"/>
      <c r="DI170" s="223"/>
      <c r="DJ170" s="223"/>
      <c r="DK170" s="223"/>
      <c r="DL170" s="223"/>
      <c r="DM170" s="223"/>
      <c r="DN170" s="223"/>
      <c r="DO170" s="223"/>
      <c r="DP170" s="223"/>
      <c r="DQ170" s="223"/>
      <c r="DR170" s="223"/>
      <c r="DS170" s="223"/>
      <c r="DT170" s="223"/>
      <c r="DU170" s="223"/>
      <c r="DV170" s="223"/>
      <c r="DW170" s="223"/>
      <c r="DX170" s="223"/>
      <c r="DY170" s="223"/>
      <c r="DZ170" s="223"/>
      <c r="EA170" s="223"/>
      <c r="EB170" s="223"/>
      <c r="EC170" s="227">
        <v>0</v>
      </c>
      <c r="ED170" s="223"/>
      <c r="EE170" s="223"/>
      <c r="EF170" s="223"/>
      <c r="EG170" s="229"/>
      <c r="EH170" s="229"/>
      <c r="EI170" s="223"/>
      <c r="EJ170" s="229"/>
      <c r="EK170" s="229"/>
      <c r="EL170" s="223"/>
      <c r="EM170" s="229"/>
      <c r="EN170" s="229"/>
      <c r="EO170" s="223"/>
      <c r="EP170" s="229"/>
      <c r="EQ170" s="229"/>
      <c r="ER170" s="238"/>
      <c r="ES170" s="223"/>
      <c r="ET170" s="229"/>
      <c r="EU170" s="229"/>
      <c r="EV170" s="223"/>
      <c r="EW170" s="229"/>
      <c r="EX170" s="229"/>
      <c r="EY170" s="223"/>
      <c r="EZ170" s="229"/>
      <c r="FA170" s="229"/>
      <c r="FB170" s="223"/>
      <c r="FC170" s="229"/>
      <c r="FD170" s="229"/>
      <c r="FE170" s="223"/>
      <c r="FF170" s="229"/>
      <c r="FG170" s="229"/>
      <c r="FH170" s="223"/>
      <c r="FI170" s="229"/>
      <c r="FJ170" s="229"/>
      <c r="FK170" s="223"/>
      <c r="FL170" s="229"/>
      <c r="FM170" s="229"/>
      <c r="FN170" s="223"/>
      <c r="FO170" s="229"/>
      <c r="FP170" s="229"/>
      <c r="FQ170" s="223"/>
      <c r="FR170" s="229"/>
      <c r="FS170" s="229"/>
      <c r="FT170" s="223"/>
      <c r="FU170" s="229"/>
      <c r="FV170" s="229"/>
      <c r="FW170" s="222"/>
      <c r="FX170" s="223"/>
      <c r="FY170" s="229"/>
      <c r="FZ170" s="229"/>
      <c r="GA170" s="230"/>
      <c r="GB170" s="231"/>
      <c r="GC170" s="232"/>
      <c r="GD170" s="232"/>
      <c r="GE170" s="231"/>
      <c r="GF170" s="232"/>
      <c r="GG170" s="232"/>
      <c r="GH170" s="231"/>
      <c r="GI170" s="232"/>
      <c r="GJ170" s="231"/>
      <c r="GK170" s="232"/>
      <c r="GL170" s="231"/>
      <c r="GM170" s="232"/>
      <c r="GN170" s="232"/>
      <c r="GO170" s="232"/>
      <c r="GP170" s="231"/>
      <c r="GQ170" s="232"/>
      <c r="GR170" s="231"/>
      <c r="GS170" s="239"/>
      <c r="GT170" s="239"/>
      <c r="GU170" s="239"/>
      <c r="GV170" s="234"/>
      <c r="GW170" s="195">
        <f t="shared" si="21"/>
        <v>0</v>
      </c>
    </row>
    <row r="171" spans="1:205" ht="12.75" hidden="1" outlineLevel="1">
      <c r="A171" s="212"/>
      <c r="B171" s="237"/>
      <c r="C171" s="215"/>
      <c r="D171" s="215"/>
      <c r="E171" s="215"/>
      <c r="F171" s="215"/>
      <c r="G171" s="215"/>
      <c r="H171" s="222"/>
      <c r="I171" s="223"/>
      <c r="J171" s="223"/>
      <c r="K171" s="223"/>
      <c r="L171" s="223"/>
      <c r="M171" s="223"/>
      <c r="N171" s="223"/>
      <c r="O171" s="224"/>
      <c r="P171" s="224"/>
      <c r="Q171" s="222"/>
      <c r="R171" s="222"/>
      <c r="S171" s="222"/>
      <c r="T171" s="246"/>
      <c r="U171" s="223"/>
      <c r="V171" s="223"/>
      <c r="W171" s="223"/>
      <c r="X171" s="223"/>
      <c r="Y171" s="223"/>
      <c r="Z171" s="223"/>
      <c r="AA171" s="223"/>
      <c r="AB171" s="223"/>
      <c r="AC171" s="227">
        <v>0</v>
      </c>
      <c r="AD171" s="227">
        <v>0</v>
      </c>
      <c r="AE171" s="227">
        <v>0</v>
      </c>
      <c r="AF171" s="227">
        <v>0</v>
      </c>
      <c r="AG171" s="226">
        <v>0</v>
      </c>
      <c r="AH171" s="226">
        <v>0</v>
      </c>
      <c r="AI171" s="223"/>
      <c r="AJ171" s="223"/>
      <c r="AK171" s="223"/>
      <c r="AL171" s="223"/>
      <c r="AM171" s="223"/>
      <c r="AN171" s="223"/>
      <c r="AO171" s="223"/>
      <c r="AP171" s="223"/>
      <c r="AQ171" s="223"/>
      <c r="AR171" s="223"/>
      <c r="AS171" s="223"/>
      <c r="AT171" s="223"/>
      <c r="AU171" s="223"/>
      <c r="AV171" s="223"/>
      <c r="AW171" s="223"/>
      <c r="AX171" s="223"/>
      <c r="AY171" s="223"/>
      <c r="AZ171" s="223"/>
      <c r="BA171" s="223"/>
      <c r="BB171" s="223"/>
      <c r="BC171" s="223"/>
      <c r="BD171" s="223"/>
      <c r="BE171" s="223"/>
      <c r="BF171" s="223"/>
      <c r="BG171" s="223"/>
      <c r="BH171" s="223"/>
      <c r="BI171" s="223"/>
      <c r="BJ171" s="223"/>
      <c r="BK171" s="227">
        <v>0</v>
      </c>
      <c r="BL171" s="227">
        <v>0</v>
      </c>
      <c r="BM171" s="227">
        <v>0</v>
      </c>
      <c r="BN171" s="227">
        <v>0</v>
      </c>
      <c r="BO171" s="223"/>
      <c r="BP171" s="223"/>
      <c r="BQ171" s="223"/>
      <c r="BR171" s="223"/>
      <c r="BS171" s="223"/>
      <c r="BT171" s="223"/>
      <c r="BU171" s="223"/>
      <c r="BV171" s="223"/>
      <c r="BW171" s="223"/>
      <c r="BX171" s="223"/>
      <c r="BY171" s="223"/>
      <c r="BZ171" s="223"/>
      <c r="CA171" s="223"/>
      <c r="CB171" s="223"/>
      <c r="CC171" s="223"/>
      <c r="CD171" s="223"/>
      <c r="CE171" s="223"/>
      <c r="CF171" s="223"/>
      <c r="CG171" s="223"/>
      <c r="CH171" s="223"/>
      <c r="CI171" s="223"/>
      <c r="CJ171" s="223"/>
      <c r="CK171" s="223"/>
      <c r="CL171" s="223"/>
      <c r="CM171" s="223"/>
      <c r="CN171" s="223"/>
      <c r="CO171" s="223"/>
      <c r="CP171" s="223"/>
      <c r="CQ171" s="223"/>
      <c r="CR171" s="223"/>
      <c r="CS171" s="223"/>
      <c r="CT171" s="223"/>
      <c r="CU171" s="223"/>
      <c r="CV171" s="223"/>
      <c r="CW171" s="223"/>
      <c r="CX171" s="223"/>
      <c r="CY171" s="223"/>
      <c r="CZ171" s="223"/>
      <c r="DA171" s="223"/>
      <c r="DB171" s="223"/>
      <c r="DC171" s="223"/>
      <c r="DD171" s="223"/>
      <c r="DE171" s="223"/>
      <c r="DF171" s="223"/>
      <c r="DG171" s="223"/>
      <c r="DH171" s="223"/>
      <c r="DI171" s="223"/>
      <c r="DJ171" s="223"/>
      <c r="DK171" s="223"/>
      <c r="DL171" s="223"/>
      <c r="DM171" s="223"/>
      <c r="DN171" s="223"/>
      <c r="DO171" s="223"/>
      <c r="DP171" s="223"/>
      <c r="DQ171" s="223"/>
      <c r="DR171" s="223"/>
      <c r="DS171" s="223"/>
      <c r="DT171" s="223"/>
      <c r="DU171" s="223"/>
      <c r="DV171" s="223"/>
      <c r="DW171" s="223"/>
      <c r="DX171" s="223"/>
      <c r="DY171" s="223"/>
      <c r="DZ171" s="223"/>
      <c r="EA171" s="223"/>
      <c r="EB171" s="223"/>
      <c r="EC171" s="227">
        <v>0</v>
      </c>
      <c r="ED171" s="223"/>
      <c r="EE171" s="223"/>
      <c r="EF171" s="223"/>
      <c r="EG171" s="229"/>
      <c r="EH171" s="229"/>
      <c r="EI171" s="223"/>
      <c r="EJ171" s="229"/>
      <c r="EK171" s="229"/>
      <c r="EL171" s="223"/>
      <c r="EM171" s="229"/>
      <c r="EN171" s="229"/>
      <c r="EO171" s="223"/>
      <c r="EP171" s="229"/>
      <c r="EQ171" s="229"/>
      <c r="ER171" s="238"/>
      <c r="ES171" s="223"/>
      <c r="ET171" s="229"/>
      <c r="EU171" s="229"/>
      <c r="EV171" s="223"/>
      <c r="EW171" s="229"/>
      <c r="EX171" s="229"/>
      <c r="EY171" s="223"/>
      <c r="EZ171" s="229"/>
      <c r="FA171" s="229"/>
      <c r="FB171" s="223"/>
      <c r="FC171" s="229"/>
      <c r="FD171" s="229"/>
      <c r="FE171" s="223"/>
      <c r="FF171" s="229"/>
      <c r="FG171" s="229"/>
      <c r="FH171" s="223"/>
      <c r="FI171" s="229"/>
      <c r="FJ171" s="229"/>
      <c r="FK171" s="223"/>
      <c r="FL171" s="229"/>
      <c r="FM171" s="229"/>
      <c r="FN171" s="223"/>
      <c r="FO171" s="229"/>
      <c r="FP171" s="229"/>
      <c r="FQ171" s="223"/>
      <c r="FR171" s="229"/>
      <c r="FS171" s="229"/>
      <c r="FT171" s="223"/>
      <c r="FU171" s="229"/>
      <c r="FV171" s="229"/>
      <c r="FW171" s="222"/>
      <c r="FX171" s="223"/>
      <c r="FY171" s="229"/>
      <c r="FZ171" s="229"/>
      <c r="GA171" s="230"/>
      <c r="GB171" s="231"/>
      <c r="GC171" s="232"/>
      <c r="GD171" s="232"/>
      <c r="GE171" s="231"/>
      <c r="GF171" s="232"/>
      <c r="GG171" s="232"/>
      <c r="GH171" s="231"/>
      <c r="GI171" s="232"/>
      <c r="GJ171" s="231"/>
      <c r="GK171" s="232"/>
      <c r="GL171" s="231"/>
      <c r="GM171" s="232"/>
      <c r="GN171" s="232"/>
      <c r="GO171" s="232"/>
      <c r="GP171" s="231"/>
      <c r="GQ171" s="232"/>
      <c r="GR171" s="231"/>
      <c r="GS171" s="239"/>
      <c r="GT171" s="239"/>
      <c r="GU171" s="239"/>
      <c r="GV171" s="234"/>
      <c r="GW171" s="195">
        <f t="shared" si="21"/>
        <v>0</v>
      </c>
    </row>
    <row r="172" spans="1:205" ht="12.75" hidden="1" outlineLevel="1">
      <c r="A172" s="212"/>
      <c r="B172" s="237"/>
      <c r="C172" s="215"/>
      <c r="D172" s="215"/>
      <c r="E172" s="215"/>
      <c r="F172" s="215"/>
      <c r="G172" s="215"/>
      <c r="H172" s="222"/>
      <c r="I172" s="223"/>
      <c r="J172" s="223"/>
      <c r="K172" s="223"/>
      <c r="L172" s="223"/>
      <c r="M172" s="223"/>
      <c r="N172" s="223"/>
      <c r="O172" s="224"/>
      <c r="P172" s="224"/>
      <c r="Q172" s="222"/>
      <c r="R172" s="222"/>
      <c r="S172" s="222"/>
      <c r="T172" s="246"/>
      <c r="U172" s="223"/>
      <c r="V172" s="223"/>
      <c r="W172" s="223"/>
      <c r="X172" s="223"/>
      <c r="Y172" s="223"/>
      <c r="Z172" s="223"/>
      <c r="AA172" s="223"/>
      <c r="AB172" s="223"/>
      <c r="AC172" s="227">
        <v>0</v>
      </c>
      <c r="AD172" s="227">
        <v>0</v>
      </c>
      <c r="AE172" s="227">
        <v>0</v>
      </c>
      <c r="AF172" s="227">
        <v>0</v>
      </c>
      <c r="AG172" s="226">
        <v>0</v>
      </c>
      <c r="AH172" s="226">
        <v>0</v>
      </c>
      <c r="AI172" s="223"/>
      <c r="AJ172" s="223"/>
      <c r="AK172" s="223"/>
      <c r="AL172" s="223"/>
      <c r="AM172" s="223"/>
      <c r="AN172" s="223"/>
      <c r="AO172" s="223"/>
      <c r="AP172" s="223"/>
      <c r="AQ172" s="223"/>
      <c r="AR172" s="223"/>
      <c r="AS172" s="223"/>
      <c r="AT172" s="223"/>
      <c r="AU172" s="223"/>
      <c r="AV172" s="223"/>
      <c r="AW172" s="223"/>
      <c r="AX172" s="223"/>
      <c r="AY172" s="223"/>
      <c r="AZ172" s="223"/>
      <c r="BA172" s="223"/>
      <c r="BB172" s="223"/>
      <c r="BC172" s="223"/>
      <c r="BD172" s="223"/>
      <c r="BE172" s="223"/>
      <c r="BF172" s="223"/>
      <c r="BG172" s="223"/>
      <c r="BH172" s="223"/>
      <c r="BI172" s="223"/>
      <c r="BJ172" s="223"/>
      <c r="BK172" s="227">
        <v>0</v>
      </c>
      <c r="BL172" s="227">
        <v>0</v>
      </c>
      <c r="BM172" s="227">
        <v>0</v>
      </c>
      <c r="BN172" s="227">
        <v>0</v>
      </c>
      <c r="BO172" s="223"/>
      <c r="BP172" s="223"/>
      <c r="BQ172" s="223"/>
      <c r="BR172" s="223"/>
      <c r="BS172" s="223"/>
      <c r="BT172" s="223"/>
      <c r="BU172" s="223"/>
      <c r="BV172" s="223"/>
      <c r="BW172" s="223"/>
      <c r="BX172" s="223"/>
      <c r="BY172" s="223"/>
      <c r="BZ172" s="223"/>
      <c r="CA172" s="223"/>
      <c r="CB172" s="223"/>
      <c r="CC172" s="223"/>
      <c r="CD172" s="223"/>
      <c r="CE172" s="223"/>
      <c r="CF172" s="223"/>
      <c r="CG172" s="223"/>
      <c r="CH172" s="223"/>
      <c r="CI172" s="223"/>
      <c r="CJ172" s="223"/>
      <c r="CK172" s="223"/>
      <c r="CL172" s="223"/>
      <c r="CM172" s="223"/>
      <c r="CN172" s="223"/>
      <c r="CO172" s="223"/>
      <c r="CP172" s="223"/>
      <c r="CQ172" s="223"/>
      <c r="CR172" s="223"/>
      <c r="CS172" s="223"/>
      <c r="CT172" s="223"/>
      <c r="CU172" s="223"/>
      <c r="CV172" s="223"/>
      <c r="CW172" s="223"/>
      <c r="CX172" s="223"/>
      <c r="CY172" s="223"/>
      <c r="CZ172" s="223"/>
      <c r="DA172" s="223"/>
      <c r="DB172" s="223"/>
      <c r="DC172" s="223"/>
      <c r="DD172" s="223"/>
      <c r="DE172" s="223"/>
      <c r="DF172" s="223"/>
      <c r="DG172" s="223"/>
      <c r="DH172" s="223"/>
      <c r="DI172" s="223"/>
      <c r="DJ172" s="223"/>
      <c r="DK172" s="223"/>
      <c r="DL172" s="223"/>
      <c r="DM172" s="223"/>
      <c r="DN172" s="223"/>
      <c r="DO172" s="223"/>
      <c r="DP172" s="223"/>
      <c r="DQ172" s="223"/>
      <c r="DR172" s="223"/>
      <c r="DS172" s="223"/>
      <c r="DT172" s="223"/>
      <c r="DU172" s="223"/>
      <c r="DV172" s="223"/>
      <c r="DW172" s="223"/>
      <c r="DX172" s="223"/>
      <c r="DY172" s="223"/>
      <c r="DZ172" s="223"/>
      <c r="EA172" s="223"/>
      <c r="EB172" s="223"/>
      <c r="EC172" s="227">
        <v>0</v>
      </c>
      <c r="ED172" s="223"/>
      <c r="EE172" s="223"/>
      <c r="EF172" s="223"/>
      <c r="EG172" s="229"/>
      <c r="EH172" s="229"/>
      <c r="EI172" s="223"/>
      <c r="EJ172" s="229"/>
      <c r="EK172" s="229"/>
      <c r="EL172" s="223"/>
      <c r="EM172" s="229"/>
      <c r="EN172" s="229"/>
      <c r="EO172" s="223"/>
      <c r="EP172" s="229"/>
      <c r="EQ172" s="229"/>
      <c r="ER172" s="238"/>
      <c r="ES172" s="223"/>
      <c r="ET172" s="229"/>
      <c r="EU172" s="229"/>
      <c r="EV172" s="223"/>
      <c r="EW172" s="229"/>
      <c r="EX172" s="229"/>
      <c r="EY172" s="223"/>
      <c r="EZ172" s="229"/>
      <c r="FA172" s="229"/>
      <c r="FB172" s="223"/>
      <c r="FC172" s="229"/>
      <c r="FD172" s="229"/>
      <c r="FE172" s="223"/>
      <c r="FF172" s="229"/>
      <c r="FG172" s="229"/>
      <c r="FH172" s="223"/>
      <c r="FI172" s="229"/>
      <c r="FJ172" s="229"/>
      <c r="FK172" s="223"/>
      <c r="FL172" s="229"/>
      <c r="FM172" s="229"/>
      <c r="FN172" s="223"/>
      <c r="FO172" s="229"/>
      <c r="FP172" s="229"/>
      <c r="FQ172" s="223"/>
      <c r="FR172" s="229"/>
      <c r="FS172" s="229"/>
      <c r="FT172" s="223"/>
      <c r="FU172" s="229"/>
      <c r="FV172" s="229"/>
      <c r="FW172" s="222"/>
      <c r="FX172" s="223"/>
      <c r="FY172" s="229"/>
      <c r="FZ172" s="229"/>
      <c r="GA172" s="230"/>
      <c r="GB172" s="231"/>
      <c r="GC172" s="232"/>
      <c r="GD172" s="232"/>
      <c r="GE172" s="231"/>
      <c r="GF172" s="232"/>
      <c r="GG172" s="232"/>
      <c r="GH172" s="231"/>
      <c r="GI172" s="232"/>
      <c r="GJ172" s="231"/>
      <c r="GK172" s="232"/>
      <c r="GL172" s="231"/>
      <c r="GM172" s="232"/>
      <c r="GN172" s="232"/>
      <c r="GO172" s="232"/>
      <c r="GP172" s="231"/>
      <c r="GQ172" s="232"/>
      <c r="GR172" s="231"/>
      <c r="GS172" s="239"/>
      <c r="GT172" s="239"/>
      <c r="GU172" s="239"/>
      <c r="GV172" s="234"/>
      <c r="GW172" s="195">
        <f t="shared" si="21"/>
        <v>0</v>
      </c>
    </row>
    <row r="173" spans="1:205" ht="12.75" hidden="1" outlineLevel="1">
      <c r="A173" s="212"/>
      <c r="B173" s="237"/>
      <c r="C173" s="215"/>
      <c r="D173" s="215"/>
      <c r="E173" s="215"/>
      <c r="F173" s="215"/>
      <c r="G173" s="215"/>
      <c r="H173" s="222"/>
      <c r="I173" s="223"/>
      <c r="J173" s="223"/>
      <c r="K173" s="223"/>
      <c r="L173" s="223"/>
      <c r="M173" s="223"/>
      <c r="N173" s="223"/>
      <c r="O173" s="224"/>
      <c r="P173" s="224"/>
      <c r="Q173" s="222"/>
      <c r="R173" s="222"/>
      <c r="S173" s="222"/>
      <c r="T173" s="246"/>
      <c r="U173" s="223"/>
      <c r="V173" s="223"/>
      <c r="W173" s="223"/>
      <c r="X173" s="223"/>
      <c r="Y173" s="223"/>
      <c r="Z173" s="223"/>
      <c r="AA173" s="223"/>
      <c r="AB173" s="223"/>
      <c r="AC173" s="227">
        <v>0</v>
      </c>
      <c r="AD173" s="227">
        <v>0</v>
      </c>
      <c r="AE173" s="227">
        <v>0</v>
      </c>
      <c r="AF173" s="227">
        <v>0</v>
      </c>
      <c r="AG173" s="226">
        <v>0</v>
      </c>
      <c r="AH173" s="226">
        <v>0</v>
      </c>
      <c r="AI173" s="223"/>
      <c r="AJ173" s="223"/>
      <c r="AK173" s="223"/>
      <c r="AL173" s="223"/>
      <c r="AM173" s="223"/>
      <c r="AN173" s="223"/>
      <c r="AO173" s="223"/>
      <c r="AP173" s="223"/>
      <c r="AQ173" s="223"/>
      <c r="AR173" s="223"/>
      <c r="AS173" s="223"/>
      <c r="AT173" s="223"/>
      <c r="AU173" s="223"/>
      <c r="AV173" s="223"/>
      <c r="AW173" s="223"/>
      <c r="AX173" s="223"/>
      <c r="AY173" s="223"/>
      <c r="AZ173" s="223"/>
      <c r="BA173" s="223"/>
      <c r="BB173" s="223"/>
      <c r="BC173" s="223"/>
      <c r="BD173" s="223"/>
      <c r="BE173" s="223"/>
      <c r="BF173" s="223"/>
      <c r="BG173" s="223"/>
      <c r="BH173" s="223"/>
      <c r="BI173" s="223"/>
      <c r="BJ173" s="223"/>
      <c r="BK173" s="227">
        <v>0</v>
      </c>
      <c r="BL173" s="227">
        <v>0</v>
      </c>
      <c r="BM173" s="227">
        <v>0</v>
      </c>
      <c r="BN173" s="227">
        <v>0</v>
      </c>
      <c r="BO173" s="223"/>
      <c r="BP173" s="223"/>
      <c r="BQ173" s="223"/>
      <c r="BR173" s="223"/>
      <c r="BS173" s="223"/>
      <c r="BT173" s="223"/>
      <c r="BU173" s="223"/>
      <c r="BV173" s="223"/>
      <c r="BW173" s="223"/>
      <c r="BX173" s="223"/>
      <c r="BY173" s="223"/>
      <c r="BZ173" s="223"/>
      <c r="CA173" s="223"/>
      <c r="CB173" s="223"/>
      <c r="CC173" s="223"/>
      <c r="CD173" s="223"/>
      <c r="CE173" s="223"/>
      <c r="CF173" s="223"/>
      <c r="CG173" s="223"/>
      <c r="CH173" s="223"/>
      <c r="CI173" s="223"/>
      <c r="CJ173" s="223"/>
      <c r="CK173" s="223"/>
      <c r="CL173" s="223"/>
      <c r="CM173" s="223"/>
      <c r="CN173" s="223"/>
      <c r="CO173" s="223"/>
      <c r="CP173" s="223"/>
      <c r="CQ173" s="223"/>
      <c r="CR173" s="223"/>
      <c r="CS173" s="223"/>
      <c r="CT173" s="223"/>
      <c r="CU173" s="223"/>
      <c r="CV173" s="223"/>
      <c r="CW173" s="223"/>
      <c r="CX173" s="223"/>
      <c r="CY173" s="223"/>
      <c r="CZ173" s="223"/>
      <c r="DA173" s="223"/>
      <c r="DB173" s="223"/>
      <c r="DC173" s="223"/>
      <c r="DD173" s="223"/>
      <c r="DE173" s="223"/>
      <c r="DF173" s="223"/>
      <c r="DG173" s="223"/>
      <c r="DH173" s="223"/>
      <c r="DI173" s="223"/>
      <c r="DJ173" s="223"/>
      <c r="DK173" s="223"/>
      <c r="DL173" s="223"/>
      <c r="DM173" s="223"/>
      <c r="DN173" s="223"/>
      <c r="DO173" s="223"/>
      <c r="DP173" s="223"/>
      <c r="DQ173" s="223"/>
      <c r="DR173" s="223"/>
      <c r="DS173" s="223"/>
      <c r="DT173" s="223"/>
      <c r="DU173" s="223"/>
      <c r="DV173" s="223"/>
      <c r="DW173" s="223"/>
      <c r="DX173" s="223"/>
      <c r="DY173" s="223"/>
      <c r="DZ173" s="223"/>
      <c r="EA173" s="223"/>
      <c r="EB173" s="223"/>
      <c r="EC173" s="227">
        <v>0</v>
      </c>
      <c r="ED173" s="223"/>
      <c r="EE173" s="223"/>
      <c r="EF173" s="223"/>
      <c r="EG173" s="229"/>
      <c r="EH173" s="229"/>
      <c r="EI173" s="223"/>
      <c r="EJ173" s="229"/>
      <c r="EK173" s="229"/>
      <c r="EL173" s="223"/>
      <c r="EM173" s="229"/>
      <c r="EN173" s="229"/>
      <c r="EO173" s="223"/>
      <c r="EP173" s="229"/>
      <c r="EQ173" s="229"/>
      <c r="ER173" s="238"/>
      <c r="ES173" s="223"/>
      <c r="ET173" s="229"/>
      <c r="EU173" s="229"/>
      <c r="EV173" s="223"/>
      <c r="EW173" s="229"/>
      <c r="EX173" s="229"/>
      <c r="EY173" s="223"/>
      <c r="EZ173" s="229"/>
      <c r="FA173" s="229"/>
      <c r="FB173" s="223"/>
      <c r="FC173" s="229"/>
      <c r="FD173" s="229"/>
      <c r="FE173" s="223"/>
      <c r="FF173" s="229"/>
      <c r="FG173" s="229"/>
      <c r="FH173" s="223"/>
      <c r="FI173" s="229"/>
      <c r="FJ173" s="229"/>
      <c r="FK173" s="223"/>
      <c r="FL173" s="229"/>
      <c r="FM173" s="229"/>
      <c r="FN173" s="223"/>
      <c r="FO173" s="229"/>
      <c r="FP173" s="229"/>
      <c r="FQ173" s="223"/>
      <c r="FR173" s="229"/>
      <c r="FS173" s="229"/>
      <c r="FT173" s="223"/>
      <c r="FU173" s="229"/>
      <c r="FV173" s="229"/>
      <c r="FW173" s="222"/>
      <c r="FX173" s="223"/>
      <c r="FY173" s="229"/>
      <c r="FZ173" s="229"/>
      <c r="GA173" s="230"/>
      <c r="GB173" s="231"/>
      <c r="GC173" s="232"/>
      <c r="GD173" s="232"/>
      <c r="GE173" s="231"/>
      <c r="GF173" s="232"/>
      <c r="GG173" s="232"/>
      <c r="GH173" s="231"/>
      <c r="GI173" s="232"/>
      <c r="GJ173" s="231"/>
      <c r="GK173" s="232"/>
      <c r="GL173" s="231"/>
      <c r="GM173" s="232"/>
      <c r="GN173" s="232"/>
      <c r="GO173" s="232"/>
      <c r="GP173" s="231"/>
      <c r="GQ173" s="232"/>
      <c r="GR173" s="231"/>
      <c r="GS173" s="239"/>
      <c r="GT173" s="239"/>
      <c r="GU173" s="239"/>
      <c r="GV173" s="234"/>
      <c r="GW173" s="195">
        <f t="shared" si="21"/>
        <v>0</v>
      </c>
    </row>
    <row r="174" spans="1:205" ht="12.75" hidden="1">
      <c r="A174" s="212"/>
      <c r="B174" s="237"/>
      <c r="C174" s="215"/>
      <c r="D174" s="215"/>
      <c r="E174" s="215"/>
      <c r="F174" s="215"/>
      <c r="G174" s="215"/>
      <c r="H174" s="222"/>
      <c r="I174" s="223"/>
      <c r="J174" s="223"/>
      <c r="K174" s="223"/>
      <c r="L174" s="223"/>
      <c r="M174" s="223"/>
      <c r="N174" s="223"/>
      <c r="O174" s="224"/>
      <c r="P174" s="224"/>
      <c r="Q174" s="222"/>
      <c r="R174" s="222"/>
      <c r="S174" s="222"/>
      <c r="T174" s="246"/>
      <c r="U174" s="223"/>
      <c r="V174" s="223"/>
      <c r="W174" s="223"/>
      <c r="X174" s="223"/>
      <c r="Y174" s="223"/>
      <c r="Z174" s="223"/>
      <c r="AA174" s="223"/>
      <c r="AB174" s="223"/>
      <c r="AC174" s="227">
        <v>0</v>
      </c>
      <c r="AD174" s="227">
        <v>0</v>
      </c>
      <c r="AE174" s="227">
        <v>0</v>
      </c>
      <c r="AF174" s="227">
        <v>0</v>
      </c>
      <c r="AG174" s="226">
        <v>0</v>
      </c>
      <c r="AH174" s="226">
        <v>0</v>
      </c>
      <c r="AI174" s="223"/>
      <c r="AJ174" s="223"/>
      <c r="AK174" s="223"/>
      <c r="AL174" s="223"/>
      <c r="AM174" s="223"/>
      <c r="AN174" s="223"/>
      <c r="AO174" s="223"/>
      <c r="AP174" s="223"/>
      <c r="AQ174" s="223"/>
      <c r="AR174" s="223"/>
      <c r="AS174" s="223"/>
      <c r="AT174" s="223"/>
      <c r="AU174" s="223"/>
      <c r="AV174" s="223"/>
      <c r="AW174" s="223"/>
      <c r="AX174" s="223"/>
      <c r="AY174" s="223"/>
      <c r="AZ174" s="223"/>
      <c r="BA174" s="223"/>
      <c r="BB174" s="223"/>
      <c r="BC174" s="223"/>
      <c r="BD174" s="223"/>
      <c r="BE174" s="223"/>
      <c r="BF174" s="223"/>
      <c r="BG174" s="223"/>
      <c r="BH174" s="223"/>
      <c r="BI174" s="223"/>
      <c r="BJ174" s="223"/>
      <c r="BK174" s="227">
        <v>0</v>
      </c>
      <c r="BL174" s="227">
        <v>0</v>
      </c>
      <c r="BM174" s="227">
        <v>0</v>
      </c>
      <c r="BN174" s="227">
        <v>0</v>
      </c>
      <c r="BO174" s="223"/>
      <c r="BP174" s="223"/>
      <c r="BQ174" s="223"/>
      <c r="BR174" s="223"/>
      <c r="BS174" s="223"/>
      <c r="BT174" s="223"/>
      <c r="BU174" s="223"/>
      <c r="BV174" s="223"/>
      <c r="BW174" s="223"/>
      <c r="BX174" s="223"/>
      <c r="BY174" s="223"/>
      <c r="BZ174" s="223"/>
      <c r="CA174" s="223"/>
      <c r="CB174" s="223"/>
      <c r="CC174" s="223"/>
      <c r="CD174" s="223"/>
      <c r="CE174" s="223"/>
      <c r="CF174" s="223"/>
      <c r="CG174" s="223"/>
      <c r="CH174" s="223"/>
      <c r="CI174" s="223"/>
      <c r="CJ174" s="223"/>
      <c r="CK174" s="223"/>
      <c r="CL174" s="223"/>
      <c r="CM174" s="223"/>
      <c r="CN174" s="223"/>
      <c r="CO174" s="223"/>
      <c r="CP174" s="223"/>
      <c r="CQ174" s="223"/>
      <c r="CR174" s="223"/>
      <c r="CS174" s="223"/>
      <c r="CT174" s="223"/>
      <c r="CU174" s="223"/>
      <c r="CV174" s="223"/>
      <c r="CW174" s="223"/>
      <c r="CX174" s="223"/>
      <c r="CY174" s="223"/>
      <c r="CZ174" s="223"/>
      <c r="DA174" s="223"/>
      <c r="DB174" s="223"/>
      <c r="DC174" s="223"/>
      <c r="DD174" s="223"/>
      <c r="DE174" s="223"/>
      <c r="DF174" s="223"/>
      <c r="DG174" s="223"/>
      <c r="DH174" s="223"/>
      <c r="DI174" s="223"/>
      <c r="DJ174" s="223"/>
      <c r="DK174" s="223"/>
      <c r="DL174" s="223"/>
      <c r="DM174" s="223"/>
      <c r="DN174" s="223"/>
      <c r="DO174" s="223"/>
      <c r="DP174" s="223"/>
      <c r="DQ174" s="223"/>
      <c r="DR174" s="223"/>
      <c r="DS174" s="223"/>
      <c r="DT174" s="223"/>
      <c r="DU174" s="223"/>
      <c r="DV174" s="223"/>
      <c r="DW174" s="223"/>
      <c r="DX174" s="223"/>
      <c r="DY174" s="223"/>
      <c r="DZ174" s="223"/>
      <c r="EA174" s="223"/>
      <c r="EB174" s="223"/>
      <c r="EC174" s="227">
        <v>0</v>
      </c>
      <c r="ED174" s="223"/>
      <c r="EE174" s="223"/>
      <c r="EF174" s="223"/>
      <c r="EG174" s="229"/>
      <c r="EH174" s="229"/>
      <c r="EI174" s="223"/>
      <c r="EJ174" s="229"/>
      <c r="EK174" s="229"/>
      <c r="EL174" s="223"/>
      <c r="EM174" s="229"/>
      <c r="EN174" s="229"/>
      <c r="EO174" s="223"/>
      <c r="EP174" s="229"/>
      <c r="EQ174" s="229"/>
      <c r="ER174" s="222"/>
      <c r="ES174" s="223"/>
      <c r="ET174" s="229"/>
      <c r="EU174" s="229"/>
      <c r="EV174" s="223"/>
      <c r="EW174" s="229"/>
      <c r="EX174" s="229"/>
      <c r="EY174" s="223"/>
      <c r="EZ174" s="229"/>
      <c r="FA174" s="229"/>
      <c r="FB174" s="223"/>
      <c r="FC174" s="229"/>
      <c r="FD174" s="229"/>
      <c r="FE174" s="223"/>
      <c r="FF174" s="229"/>
      <c r="FG174" s="229"/>
      <c r="FH174" s="223"/>
      <c r="FI174" s="229"/>
      <c r="FJ174" s="229"/>
      <c r="FK174" s="223"/>
      <c r="FL174" s="229"/>
      <c r="FM174" s="229"/>
      <c r="FN174" s="223"/>
      <c r="FO174" s="229"/>
      <c r="FP174" s="229"/>
      <c r="FQ174" s="223"/>
      <c r="FR174" s="229"/>
      <c r="FS174" s="229"/>
      <c r="FT174" s="223"/>
      <c r="FU174" s="229"/>
      <c r="FV174" s="229"/>
      <c r="FW174" s="222"/>
      <c r="FX174" s="223"/>
      <c r="FY174" s="229"/>
      <c r="FZ174" s="229"/>
      <c r="GA174" s="230"/>
      <c r="GB174" s="231"/>
      <c r="GC174" s="232"/>
      <c r="GD174" s="232"/>
      <c r="GE174" s="231"/>
      <c r="GF174" s="232"/>
      <c r="GG174" s="232"/>
      <c r="GH174" s="231"/>
      <c r="GI174" s="232"/>
      <c r="GJ174" s="231"/>
      <c r="GK174" s="232"/>
      <c r="GL174" s="231"/>
      <c r="GM174" s="232"/>
      <c r="GN174" s="232"/>
      <c r="GO174" s="232"/>
      <c r="GP174" s="231"/>
      <c r="GQ174" s="232"/>
      <c r="GR174" s="231"/>
      <c r="GS174" s="239"/>
      <c r="GT174" s="239"/>
      <c r="GU174" s="239"/>
      <c r="GV174" s="234"/>
      <c r="GW174" s="195">
        <f t="shared" si="21"/>
        <v>0</v>
      </c>
    </row>
    <row r="175" spans="1:205" ht="12.75" hidden="1">
      <c r="A175" s="212">
        <v>4</v>
      </c>
      <c r="B175" s="237" t="s">
        <v>76</v>
      </c>
      <c r="C175" s="215">
        <v>25</v>
      </c>
      <c r="D175" s="215">
        <v>438</v>
      </c>
      <c r="E175" s="215">
        <v>1780</v>
      </c>
      <c r="F175" s="215">
        <v>17705</v>
      </c>
      <c r="G175" s="215"/>
      <c r="H175" s="217">
        <f t="shared" ref="H175:N175" si="107">SUM(H176:H183)</f>
        <v>0</v>
      </c>
      <c r="I175" s="217">
        <f t="shared" si="107"/>
        <v>0</v>
      </c>
      <c r="J175" s="217">
        <f t="shared" si="107"/>
        <v>0</v>
      </c>
      <c r="K175" s="217">
        <f t="shared" si="107"/>
        <v>0</v>
      </c>
      <c r="L175" s="217">
        <f t="shared" si="107"/>
        <v>0</v>
      </c>
      <c r="M175" s="217">
        <f t="shared" si="107"/>
        <v>0</v>
      </c>
      <c r="N175" s="217">
        <f t="shared" si="107"/>
        <v>0</v>
      </c>
      <c r="O175" s="218"/>
      <c r="P175" s="218"/>
      <c r="Q175" s="219">
        <f t="shared" ref="Q175:AB175" si="108">SUM(Q176:Q183)</f>
        <v>0</v>
      </c>
      <c r="R175" s="219">
        <f t="shared" si="108"/>
        <v>0</v>
      </c>
      <c r="S175" s="219">
        <f t="shared" si="108"/>
        <v>0</v>
      </c>
      <c r="T175" s="217">
        <f t="shared" si="108"/>
        <v>0</v>
      </c>
      <c r="U175" s="217">
        <f t="shared" si="108"/>
        <v>0</v>
      </c>
      <c r="V175" s="217">
        <f t="shared" si="108"/>
        <v>0</v>
      </c>
      <c r="W175" s="217">
        <f t="shared" si="108"/>
        <v>0</v>
      </c>
      <c r="X175" s="217">
        <f t="shared" si="108"/>
        <v>0</v>
      </c>
      <c r="Y175" s="217">
        <f t="shared" si="108"/>
        <v>0</v>
      </c>
      <c r="Z175" s="217">
        <f t="shared" si="108"/>
        <v>0</v>
      </c>
      <c r="AA175" s="217">
        <f t="shared" si="108"/>
        <v>0</v>
      </c>
      <c r="AB175" s="217">
        <f t="shared" si="108"/>
        <v>0</v>
      </c>
      <c r="AC175" s="217">
        <v>0</v>
      </c>
      <c r="AD175" s="217">
        <v>0</v>
      </c>
      <c r="AE175" s="217">
        <v>0</v>
      </c>
      <c r="AF175" s="217">
        <v>0</v>
      </c>
      <c r="AG175" s="217">
        <v>0</v>
      </c>
      <c r="AH175" s="217">
        <v>0</v>
      </c>
      <c r="AI175" s="217">
        <f t="shared" ref="AI175:BJ175" si="109">SUM(AI176:AI183)</f>
        <v>0</v>
      </c>
      <c r="AJ175" s="217">
        <f t="shared" si="109"/>
        <v>0</v>
      </c>
      <c r="AK175" s="217">
        <f t="shared" si="109"/>
        <v>0</v>
      </c>
      <c r="AL175" s="217">
        <f t="shared" si="109"/>
        <v>0</v>
      </c>
      <c r="AM175" s="217">
        <f t="shared" si="109"/>
        <v>0</v>
      </c>
      <c r="AN175" s="217">
        <f t="shared" si="109"/>
        <v>0</v>
      </c>
      <c r="AO175" s="217">
        <f t="shared" si="109"/>
        <v>0</v>
      </c>
      <c r="AP175" s="217">
        <f t="shared" si="109"/>
        <v>0</v>
      </c>
      <c r="AQ175" s="217">
        <f t="shared" si="109"/>
        <v>0</v>
      </c>
      <c r="AR175" s="217">
        <f t="shared" si="109"/>
        <v>0</v>
      </c>
      <c r="AS175" s="217">
        <f t="shared" si="109"/>
        <v>0</v>
      </c>
      <c r="AT175" s="217">
        <f t="shared" si="109"/>
        <v>0</v>
      </c>
      <c r="AU175" s="217">
        <f t="shared" si="109"/>
        <v>0</v>
      </c>
      <c r="AV175" s="217">
        <f t="shared" si="109"/>
        <v>0</v>
      </c>
      <c r="AW175" s="217">
        <f t="shared" si="109"/>
        <v>0</v>
      </c>
      <c r="AX175" s="217">
        <f t="shared" si="109"/>
        <v>0</v>
      </c>
      <c r="AY175" s="217">
        <f t="shared" si="109"/>
        <v>0</v>
      </c>
      <c r="AZ175" s="217">
        <f t="shared" si="109"/>
        <v>0</v>
      </c>
      <c r="BA175" s="217">
        <f t="shared" si="109"/>
        <v>0</v>
      </c>
      <c r="BB175" s="217">
        <f t="shared" si="109"/>
        <v>0</v>
      </c>
      <c r="BC175" s="217">
        <f t="shared" si="109"/>
        <v>0</v>
      </c>
      <c r="BD175" s="217">
        <f t="shared" si="109"/>
        <v>0</v>
      </c>
      <c r="BE175" s="217">
        <f t="shared" si="109"/>
        <v>0</v>
      </c>
      <c r="BF175" s="217">
        <f t="shared" si="109"/>
        <v>0</v>
      </c>
      <c r="BG175" s="217">
        <f t="shared" si="109"/>
        <v>0</v>
      </c>
      <c r="BH175" s="217">
        <f t="shared" si="109"/>
        <v>0</v>
      </c>
      <c r="BI175" s="217">
        <f t="shared" si="109"/>
        <v>0</v>
      </c>
      <c r="BJ175" s="217">
        <f t="shared" si="109"/>
        <v>0</v>
      </c>
      <c r="BK175" s="217">
        <v>0</v>
      </c>
      <c r="BL175" s="217">
        <v>0</v>
      </c>
      <c r="BM175" s="217">
        <v>0</v>
      </c>
      <c r="BN175" s="217">
        <v>0</v>
      </c>
      <c r="BO175" s="217">
        <f t="shared" ref="BO175:EB175" si="110">SUM(BO176:BO183)</f>
        <v>0</v>
      </c>
      <c r="BP175" s="217">
        <f t="shared" si="110"/>
        <v>0</v>
      </c>
      <c r="BQ175" s="217">
        <f t="shared" si="110"/>
        <v>0</v>
      </c>
      <c r="BR175" s="217">
        <f t="shared" si="110"/>
        <v>0</v>
      </c>
      <c r="BS175" s="217">
        <f t="shared" si="110"/>
        <v>0</v>
      </c>
      <c r="BT175" s="217">
        <f t="shared" si="110"/>
        <v>0</v>
      </c>
      <c r="BU175" s="217">
        <f t="shared" si="110"/>
        <v>0</v>
      </c>
      <c r="BV175" s="217">
        <f t="shared" si="110"/>
        <v>0</v>
      </c>
      <c r="BW175" s="217">
        <f t="shared" si="110"/>
        <v>0</v>
      </c>
      <c r="BX175" s="217">
        <f t="shared" si="110"/>
        <v>0</v>
      </c>
      <c r="BY175" s="217">
        <f t="shared" si="110"/>
        <v>0</v>
      </c>
      <c r="BZ175" s="217">
        <f t="shared" si="110"/>
        <v>0</v>
      </c>
      <c r="CA175" s="217">
        <f t="shared" si="110"/>
        <v>0</v>
      </c>
      <c r="CB175" s="217">
        <f t="shared" si="110"/>
        <v>0</v>
      </c>
      <c r="CC175" s="217">
        <f t="shared" si="110"/>
        <v>0</v>
      </c>
      <c r="CD175" s="217">
        <f t="shared" si="110"/>
        <v>0</v>
      </c>
      <c r="CE175" s="217">
        <f t="shared" si="110"/>
        <v>0</v>
      </c>
      <c r="CF175" s="217">
        <f t="shared" si="110"/>
        <v>0</v>
      </c>
      <c r="CG175" s="217">
        <f t="shared" si="110"/>
        <v>0</v>
      </c>
      <c r="CH175" s="217">
        <f t="shared" si="110"/>
        <v>0</v>
      </c>
      <c r="CI175" s="217">
        <f t="shared" si="110"/>
        <v>0</v>
      </c>
      <c r="CJ175" s="217">
        <f t="shared" si="110"/>
        <v>0</v>
      </c>
      <c r="CK175" s="217">
        <f t="shared" si="110"/>
        <v>0</v>
      </c>
      <c r="CL175" s="217">
        <f t="shared" si="110"/>
        <v>0</v>
      </c>
      <c r="CM175" s="217">
        <f t="shared" si="110"/>
        <v>0</v>
      </c>
      <c r="CN175" s="217">
        <f t="shared" si="110"/>
        <v>0</v>
      </c>
      <c r="CO175" s="217">
        <f t="shared" si="110"/>
        <v>0</v>
      </c>
      <c r="CP175" s="217">
        <f t="shared" si="110"/>
        <v>0</v>
      </c>
      <c r="CQ175" s="217">
        <f t="shared" si="110"/>
        <v>0</v>
      </c>
      <c r="CR175" s="217">
        <f t="shared" si="110"/>
        <v>0</v>
      </c>
      <c r="CS175" s="217">
        <f t="shared" si="110"/>
        <v>0</v>
      </c>
      <c r="CT175" s="217">
        <f t="shared" si="110"/>
        <v>0</v>
      </c>
      <c r="CU175" s="217">
        <f t="shared" si="110"/>
        <v>0</v>
      </c>
      <c r="CV175" s="217">
        <f t="shared" si="110"/>
        <v>0</v>
      </c>
      <c r="CW175" s="217">
        <f t="shared" si="110"/>
        <v>0</v>
      </c>
      <c r="CX175" s="217">
        <f t="shared" si="110"/>
        <v>0</v>
      </c>
      <c r="CY175" s="217">
        <f t="shared" si="110"/>
        <v>0</v>
      </c>
      <c r="CZ175" s="217">
        <f t="shared" si="110"/>
        <v>0</v>
      </c>
      <c r="DA175" s="217">
        <f t="shared" si="110"/>
        <v>0</v>
      </c>
      <c r="DB175" s="217">
        <f t="shared" si="110"/>
        <v>0</v>
      </c>
      <c r="DC175" s="217">
        <f t="shared" si="110"/>
        <v>0</v>
      </c>
      <c r="DD175" s="217">
        <f t="shared" si="110"/>
        <v>0</v>
      </c>
      <c r="DE175" s="217">
        <f t="shared" si="110"/>
        <v>0</v>
      </c>
      <c r="DF175" s="217">
        <f t="shared" si="110"/>
        <v>0</v>
      </c>
      <c r="DG175" s="217">
        <f t="shared" si="110"/>
        <v>0</v>
      </c>
      <c r="DH175" s="217">
        <f t="shared" si="110"/>
        <v>0</v>
      </c>
      <c r="DI175" s="217">
        <f t="shared" si="110"/>
        <v>0</v>
      </c>
      <c r="DJ175" s="217">
        <f t="shared" si="110"/>
        <v>0</v>
      </c>
      <c r="DK175" s="217">
        <f t="shared" si="110"/>
        <v>0</v>
      </c>
      <c r="DL175" s="217">
        <f t="shared" si="110"/>
        <v>0</v>
      </c>
      <c r="DM175" s="217">
        <f t="shared" si="110"/>
        <v>0</v>
      </c>
      <c r="DN175" s="217">
        <f t="shared" si="110"/>
        <v>0</v>
      </c>
      <c r="DO175" s="217">
        <f t="shared" si="110"/>
        <v>0</v>
      </c>
      <c r="DP175" s="217">
        <f t="shared" si="110"/>
        <v>0</v>
      </c>
      <c r="DQ175" s="217">
        <f t="shared" si="110"/>
        <v>0</v>
      </c>
      <c r="DR175" s="217">
        <f t="shared" si="110"/>
        <v>0</v>
      </c>
      <c r="DS175" s="217">
        <f t="shared" si="110"/>
        <v>0</v>
      </c>
      <c r="DT175" s="217">
        <f t="shared" si="110"/>
        <v>0</v>
      </c>
      <c r="DU175" s="217">
        <f t="shared" si="110"/>
        <v>0</v>
      </c>
      <c r="DV175" s="217">
        <f t="shared" si="110"/>
        <v>0</v>
      </c>
      <c r="DW175" s="217">
        <f t="shared" si="110"/>
        <v>0</v>
      </c>
      <c r="DX175" s="217">
        <f t="shared" si="110"/>
        <v>0</v>
      </c>
      <c r="DY175" s="217">
        <f t="shared" si="110"/>
        <v>0</v>
      </c>
      <c r="DZ175" s="217">
        <f t="shared" si="110"/>
        <v>0</v>
      </c>
      <c r="EA175" s="217">
        <f t="shared" si="110"/>
        <v>0</v>
      </c>
      <c r="EB175" s="217">
        <f t="shared" si="110"/>
        <v>0</v>
      </c>
      <c r="EC175" s="217">
        <v>0</v>
      </c>
      <c r="ED175" s="217">
        <f>SUM(ED176:ED183)</f>
        <v>0</v>
      </c>
      <c r="EE175" s="217">
        <f>SUM(EE176:EE183)</f>
        <v>0</v>
      </c>
      <c r="EF175" s="217">
        <f>SUM(EF176:EF183)</f>
        <v>0</v>
      </c>
      <c r="EG175" s="220"/>
      <c r="EH175" s="220">
        <f>SUM(EH176:EH183)</f>
        <v>0</v>
      </c>
      <c r="EI175" s="217">
        <f>SUM(EI176:EI183)</f>
        <v>0</v>
      </c>
      <c r="EJ175" s="220"/>
      <c r="EK175" s="220">
        <f>SUM(EK176:EK183)</f>
        <v>0</v>
      </c>
      <c r="EL175" s="217">
        <f>SUM(EL176:EL183)</f>
        <v>0</v>
      </c>
      <c r="EM175" s="220"/>
      <c r="EN175" s="220">
        <f>SUM(EN176:EN183)</f>
        <v>0</v>
      </c>
      <c r="EO175" s="217">
        <f>SUM(EO176:EO183)</f>
        <v>0</v>
      </c>
      <c r="EP175" s="220"/>
      <c r="EQ175" s="220">
        <f>SUM(EQ176:EQ183)</f>
        <v>0</v>
      </c>
      <c r="ER175" s="219">
        <f>SUM(ER176:ER183)</f>
        <v>0</v>
      </c>
      <c r="ES175" s="217">
        <f>SUM(ES176:ES183)</f>
        <v>0</v>
      </c>
      <c r="ET175" s="220"/>
      <c r="EU175" s="220">
        <f>SUM(EU176:EU183)</f>
        <v>0</v>
      </c>
      <c r="EV175" s="217">
        <f>SUM(EV176:EV183)</f>
        <v>0</v>
      </c>
      <c r="EW175" s="220"/>
      <c r="EX175" s="220">
        <f>SUM(EX176:EX183)</f>
        <v>0</v>
      </c>
      <c r="EY175" s="217">
        <f>SUM(EY176:EY183)</f>
        <v>0</v>
      </c>
      <c r="EZ175" s="220"/>
      <c r="FA175" s="220">
        <f>SUM(FA176:FA183)</f>
        <v>0</v>
      </c>
      <c r="FB175" s="217">
        <f>SUM(FB176:FB183)</f>
        <v>0</v>
      </c>
      <c r="FC175" s="220"/>
      <c r="FD175" s="220">
        <f>SUM(FD176:FD183)</f>
        <v>0</v>
      </c>
      <c r="FE175" s="217">
        <f>SUM(FE176:FE183)</f>
        <v>0</v>
      </c>
      <c r="FF175" s="220"/>
      <c r="FG175" s="220">
        <f>SUM(FG176:FG183)</f>
        <v>0</v>
      </c>
      <c r="FH175" s="217">
        <f>SUM(FH176:FH183)</f>
        <v>0</v>
      </c>
      <c r="FI175" s="220"/>
      <c r="FJ175" s="220">
        <f>SUM(FJ176:FJ183)</f>
        <v>0</v>
      </c>
      <c r="FK175" s="217">
        <f>SUM(FK176:FK183)</f>
        <v>0</v>
      </c>
      <c r="FL175" s="220"/>
      <c r="FM175" s="220">
        <f>SUM(FM176:FM183)</f>
        <v>0</v>
      </c>
      <c r="FN175" s="217">
        <f>SUM(FN176:FN183)</f>
        <v>0</v>
      </c>
      <c r="FO175" s="220"/>
      <c r="FP175" s="220">
        <f>SUM(FP176:FP183)</f>
        <v>0</v>
      </c>
      <c r="FQ175" s="217">
        <f>SUM(FQ176:FQ183)</f>
        <v>0</v>
      </c>
      <c r="FR175" s="220"/>
      <c r="FS175" s="220">
        <f>SUM(FS176:FS183)</f>
        <v>0</v>
      </c>
      <c r="FT175" s="217">
        <f>SUM(FT176:FT183)</f>
        <v>0</v>
      </c>
      <c r="FU175" s="220"/>
      <c r="FV175" s="220">
        <f>SUM(FV176:FV183)</f>
        <v>0</v>
      </c>
      <c r="FW175" s="219">
        <f>SUM(FW176:FW183)</f>
        <v>0</v>
      </c>
      <c r="FX175" s="217">
        <f>SUM(FX176:FX183)</f>
        <v>0</v>
      </c>
      <c r="FY175" s="220"/>
      <c r="FZ175" s="220">
        <f>SUM(FZ176:FZ183)</f>
        <v>0</v>
      </c>
      <c r="GA175" s="217"/>
      <c r="GB175" s="217">
        <f>SUM(GB176:GB183)</f>
        <v>0</v>
      </c>
      <c r="GC175" s="217"/>
      <c r="GD175" s="220">
        <f>SUM(GD176:GD183)</f>
        <v>0</v>
      </c>
      <c r="GE175" s="217">
        <f>SUM(GE176:GE183)</f>
        <v>0</v>
      </c>
      <c r="GF175" s="217"/>
      <c r="GG175" s="220">
        <f t="shared" ref="GG175:GU175" si="111">SUM(GG176:GG183)</f>
        <v>0</v>
      </c>
      <c r="GH175" s="217">
        <f t="shared" si="111"/>
        <v>0</v>
      </c>
      <c r="GI175" s="220">
        <f t="shared" si="111"/>
        <v>0</v>
      </c>
      <c r="GJ175" s="217">
        <f t="shared" si="111"/>
        <v>0</v>
      </c>
      <c r="GK175" s="220">
        <f t="shared" si="111"/>
        <v>0</v>
      </c>
      <c r="GL175" s="217">
        <f t="shared" si="111"/>
        <v>0</v>
      </c>
      <c r="GM175" s="220">
        <f t="shared" si="111"/>
        <v>0</v>
      </c>
      <c r="GN175" s="220">
        <f t="shared" si="111"/>
        <v>0</v>
      </c>
      <c r="GO175" s="220">
        <f t="shared" si="111"/>
        <v>0</v>
      </c>
      <c r="GP175" s="217">
        <f t="shared" si="111"/>
        <v>0</v>
      </c>
      <c r="GQ175" s="220">
        <f t="shared" si="111"/>
        <v>0</v>
      </c>
      <c r="GR175" s="217">
        <f t="shared" si="111"/>
        <v>0</v>
      </c>
      <c r="GS175" s="220">
        <f t="shared" si="111"/>
        <v>0</v>
      </c>
      <c r="GT175" s="220">
        <f t="shared" si="111"/>
        <v>0</v>
      </c>
      <c r="GU175" s="220">
        <f t="shared" si="111"/>
        <v>0</v>
      </c>
      <c r="GV175" s="220"/>
      <c r="GW175" s="195">
        <f t="shared" si="21"/>
        <v>0</v>
      </c>
    </row>
    <row r="176" spans="1:205" ht="12.75" hidden="1" collapsed="1">
      <c r="A176" s="212"/>
      <c r="B176" s="237"/>
      <c r="C176" s="215"/>
      <c r="D176" s="215"/>
      <c r="E176" s="215"/>
      <c r="F176" s="215"/>
      <c r="G176" s="215"/>
      <c r="H176" s="222"/>
      <c r="I176" s="223"/>
      <c r="J176" s="223"/>
      <c r="K176" s="223"/>
      <c r="L176" s="223"/>
      <c r="M176" s="223"/>
      <c r="N176" s="223"/>
      <c r="O176" s="224"/>
      <c r="P176" s="224"/>
      <c r="Q176" s="222"/>
      <c r="R176" s="222"/>
      <c r="S176" s="222"/>
      <c r="T176" s="246"/>
      <c r="U176" s="223"/>
      <c r="V176" s="223"/>
      <c r="W176" s="223"/>
      <c r="X176" s="223"/>
      <c r="Y176" s="223"/>
      <c r="Z176" s="223"/>
      <c r="AA176" s="223"/>
      <c r="AB176" s="223"/>
      <c r="AC176" s="227">
        <v>0</v>
      </c>
      <c r="AD176" s="227">
        <v>0</v>
      </c>
      <c r="AE176" s="227">
        <v>0</v>
      </c>
      <c r="AF176" s="227">
        <v>0</v>
      </c>
      <c r="AG176" s="226">
        <v>0</v>
      </c>
      <c r="AH176" s="226">
        <v>0</v>
      </c>
      <c r="AI176" s="223"/>
      <c r="AJ176" s="223"/>
      <c r="AK176" s="223"/>
      <c r="AL176" s="223"/>
      <c r="AM176" s="223"/>
      <c r="AN176" s="223"/>
      <c r="AO176" s="223"/>
      <c r="AP176" s="223"/>
      <c r="AQ176" s="223"/>
      <c r="AR176" s="223"/>
      <c r="AS176" s="223"/>
      <c r="AT176" s="223"/>
      <c r="AU176" s="223"/>
      <c r="AV176" s="223"/>
      <c r="AW176" s="223"/>
      <c r="AX176" s="223"/>
      <c r="AY176" s="223"/>
      <c r="AZ176" s="223"/>
      <c r="BA176" s="223"/>
      <c r="BB176" s="223"/>
      <c r="BC176" s="223"/>
      <c r="BD176" s="223"/>
      <c r="BE176" s="223"/>
      <c r="BF176" s="223"/>
      <c r="BG176" s="223"/>
      <c r="BH176" s="223"/>
      <c r="BI176" s="223"/>
      <c r="BJ176" s="223"/>
      <c r="BK176" s="227">
        <v>0</v>
      </c>
      <c r="BL176" s="227">
        <v>0</v>
      </c>
      <c r="BM176" s="227">
        <v>0</v>
      </c>
      <c r="BN176" s="227">
        <v>0</v>
      </c>
      <c r="BO176" s="223"/>
      <c r="BP176" s="223"/>
      <c r="BQ176" s="223"/>
      <c r="BR176" s="223"/>
      <c r="BS176" s="223"/>
      <c r="BT176" s="223"/>
      <c r="BU176" s="223"/>
      <c r="BV176" s="223"/>
      <c r="BW176" s="223"/>
      <c r="BX176" s="223"/>
      <c r="BY176" s="223"/>
      <c r="BZ176" s="223"/>
      <c r="CA176" s="223"/>
      <c r="CB176" s="223"/>
      <c r="CC176" s="223"/>
      <c r="CD176" s="223"/>
      <c r="CE176" s="223"/>
      <c r="CF176" s="223"/>
      <c r="CG176" s="223"/>
      <c r="CH176" s="223"/>
      <c r="CI176" s="223"/>
      <c r="CJ176" s="223"/>
      <c r="CK176" s="223"/>
      <c r="CL176" s="223"/>
      <c r="CM176" s="223"/>
      <c r="CN176" s="223"/>
      <c r="CO176" s="223"/>
      <c r="CP176" s="223"/>
      <c r="CQ176" s="223"/>
      <c r="CR176" s="223"/>
      <c r="CS176" s="223"/>
      <c r="CT176" s="223"/>
      <c r="CU176" s="223"/>
      <c r="CV176" s="223"/>
      <c r="CW176" s="223"/>
      <c r="CX176" s="223"/>
      <c r="CY176" s="223"/>
      <c r="CZ176" s="223"/>
      <c r="DA176" s="223"/>
      <c r="DB176" s="223"/>
      <c r="DC176" s="223"/>
      <c r="DD176" s="223"/>
      <c r="DE176" s="223"/>
      <c r="DF176" s="223"/>
      <c r="DG176" s="223"/>
      <c r="DH176" s="223"/>
      <c r="DI176" s="223"/>
      <c r="DJ176" s="223"/>
      <c r="DK176" s="223"/>
      <c r="DL176" s="223"/>
      <c r="DM176" s="223"/>
      <c r="DN176" s="223"/>
      <c r="DO176" s="223"/>
      <c r="DP176" s="223"/>
      <c r="DQ176" s="223"/>
      <c r="DR176" s="223"/>
      <c r="DS176" s="223"/>
      <c r="DT176" s="223"/>
      <c r="DU176" s="223"/>
      <c r="DV176" s="223"/>
      <c r="DW176" s="223"/>
      <c r="DX176" s="223"/>
      <c r="DY176" s="223"/>
      <c r="DZ176" s="223"/>
      <c r="EA176" s="223"/>
      <c r="EB176" s="223"/>
      <c r="EC176" s="227">
        <v>0</v>
      </c>
      <c r="ED176" s="223"/>
      <c r="EE176" s="223"/>
      <c r="EF176" s="223"/>
      <c r="EG176" s="229"/>
      <c r="EH176" s="229"/>
      <c r="EI176" s="223"/>
      <c r="EJ176" s="229"/>
      <c r="EK176" s="229"/>
      <c r="EL176" s="223"/>
      <c r="EM176" s="229"/>
      <c r="EN176" s="229"/>
      <c r="EO176" s="223"/>
      <c r="EP176" s="229"/>
      <c r="EQ176" s="229"/>
      <c r="ER176" s="222"/>
      <c r="ES176" s="223"/>
      <c r="ET176" s="229"/>
      <c r="EU176" s="229"/>
      <c r="EV176" s="223"/>
      <c r="EW176" s="229"/>
      <c r="EX176" s="229"/>
      <c r="EY176" s="223"/>
      <c r="EZ176" s="229"/>
      <c r="FA176" s="229"/>
      <c r="FB176" s="223"/>
      <c r="FC176" s="229"/>
      <c r="FD176" s="229"/>
      <c r="FE176" s="223"/>
      <c r="FF176" s="229"/>
      <c r="FG176" s="229"/>
      <c r="FH176" s="223"/>
      <c r="FI176" s="229"/>
      <c r="FJ176" s="229"/>
      <c r="FK176" s="223"/>
      <c r="FL176" s="229"/>
      <c r="FM176" s="229"/>
      <c r="FN176" s="223"/>
      <c r="FO176" s="229"/>
      <c r="FP176" s="229"/>
      <c r="FQ176" s="223"/>
      <c r="FR176" s="229"/>
      <c r="FS176" s="229"/>
      <c r="FT176" s="223"/>
      <c r="FU176" s="229"/>
      <c r="FV176" s="229"/>
      <c r="FW176" s="222"/>
      <c r="FX176" s="223"/>
      <c r="FY176" s="229"/>
      <c r="FZ176" s="229"/>
      <c r="GA176" s="230"/>
      <c r="GB176" s="231"/>
      <c r="GC176" s="232"/>
      <c r="GD176" s="232"/>
      <c r="GE176" s="231"/>
      <c r="GF176" s="232"/>
      <c r="GG176" s="232"/>
      <c r="GH176" s="231"/>
      <c r="GI176" s="232"/>
      <c r="GJ176" s="231"/>
      <c r="GK176" s="232"/>
      <c r="GL176" s="231"/>
      <c r="GM176" s="232"/>
      <c r="GN176" s="232"/>
      <c r="GO176" s="232"/>
      <c r="GP176" s="231"/>
      <c r="GQ176" s="232"/>
      <c r="GR176" s="231"/>
      <c r="GS176" s="235"/>
      <c r="GT176" s="235"/>
      <c r="GU176" s="235"/>
      <c r="GV176" s="236"/>
      <c r="GW176" s="195">
        <f t="shared" si="21"/>
        <v>0</v>
      </c>
    </row>
    <row r="177" spans="1:205" ht="12.75" hidden="1" outlineLevel="1">
      <c r="A177" s="212"/>
      <c r="B177" s="237"/>
      <c r="C177" s="215"/>
      <c r="D177" s="215"/>
      <c r="E177" s="215"/>
      <c r="F177" s="215"/>
      <c r="G177" s="215"/>
      <c r="H177" s="222"/>
      <c r="I177" s="223"/>
      <c r="J177" s="223"/>
      <c r="K177" s="223"/>
      <c r="L177" s="223"/>
      <c r="M177" s="223"/>
      <c r="N177" s="223"/>
      <c r="O177" s="224"/>
      <c r="P177" s="224"/>
      <c r="Q177" s="222"/>
      <c r="R177" s="222"/>
      <c r="S177" s="222"/>
      <c r="T177" s="246"/>
      <c r="U177" s="223"/>
      <c r="V177" s="223"/>
      <c r="W177" s="223"/>
      <c r="X177" s="223"/>
      <c r="Y177" s="223"/>
      <c r="Z177" s="223"/>
      <c r="AA177" s="223"/>
      <c r="AB177" s="223"/>
      <c r="AC177" s="227">
        <v>0</v>
      </c>
      <c r="AD177" s="227">
        <v>0</v>
      </c>
      <c r="AE177" s="227">
        <v>0</v>
      </c>
      <c r="AF177" s="227">
        <v>0</v>
      </c>
      <c r="AG177" s="226">
        <v>0</v>
      </c>
      <c r="AH177" s="226">
        <v>0</v>
      </c>
      <c r="AI177" s="223"/>
      <c r="AJ177" s="223"/>
      <c r="AK177" s="223"/>
      <c r="AL177" s="223"/>
      <c r="AM177" s="223"/>
      <c r="AN177" s="223"/>
      <c r="AO177" s="223"/>
      <c r="AP177" s="223"/>
      <c r="AQ177" s="223"/>
      <c r="AR177" s="223"/>
      <c r="AS177" s="223"/>
      <c r="AT177" s="223"/>
      <c r="AU177" s="223"/>
      <c r="AV177" s="223"/>
      <c r="AW177" s="223"/>
      <c r="AX177" s="223"/>
      <c r="AY177" s="223"/>
      <c r="AZ177" s="223"/>
      <c r="BA177" s="223"/>
      <c r="BB177" s="223"/>
      <c r="BC177" s="223"/>
      <c r="BD177" s="223"/>
      <c r="BE177" s="223"/>
      <c r="BF177" s="223"/>
      <c r="BG177" s="223"/>
      <c r="BH177" s="223"/>
      <c r="BI177" s="223"/>
      <c r="BJ177" s="223"/>
      <c r="BK177" s="227">
        <v>0</v>
      </c>
      <c r="BL177" s="227">
        <v>0</v>
      </c>
      <c r="BM177" s="227">
        <v>0</v>
      </c>
      <c r="BN177" s="227">
        <v>0</v>
      </c>
      <c r="BO177" s="223"/>
      <c r="BP177" s="223"/>
      <c r="BQ177" s="223"/>
      <c r="BR177" s="223"/>
      <c r="BS177" s="223"/>
      <c r="BT177" s="223"/>
      <c r="BU177" s="223"/>
      <c r="BV177" s="223"/>
      <c r="BW177" s="223"/>
      <c r="BX177" s="223"/>
      <c r="BY177" s="223"/>
      <c r="BZ177" s="223"/>
      <c r="CA177" s="223"/>
      <c r="CB177" s="223"/>
      <c r="CC177" s="223"/>
      <c r="CD177" s="223"/>
      <c r="CE177" s="223"/>
      <c r="CF177" s="223"/>
      <c r="CG177" s="223"/>
      <c r="CH177" s="223"/>
      <c r="CI177" s="223"/>
      <c r="CJ177" s="223"/>
      <c r="CK177" s="223"/>
      <c r="CL177" s="223"/>
      <c r="CM177" s="223"/>
      <c r="CN177" s="223"/>
      <c r="CO177" s="223"/>
      <c r="CP177" s="223"/>
      <c r="CQ177" s="223"/>
      <c r="CR177" s="223"/>
      <c r="CS177" s="223"/>
      <c r="CT177" s="223"/>
      <c r="CU177" s="223"/>
      <c r="CV177" s="223"/>
      <c r="CW177" s="223"/>
      <c r="CX177" s="223"/>
      <c r="CY177" s="223"/>
      <c r="CZ177" s="223"/>
      <c r="DA177" s="223"/>
      <c r="DB177" s="223"/>
      <c r="DC177" s="223"/>
      <c r="DD177" s="223"/>
      <c r="DE177" s="223"/>
      <c r="DF177" s="223"/>
      <c r="DG177" s="223"/>
      <c r="DH177" s="223"/>
      <c r="DI177" s="223"/>
      <c r="DJ177" s="223"/>
      <c r="DK177" s="223"/>
      <c r="DL177" s="223"/>
      <c r="DM177" s="223"/>
      <c r="DN177" s="223"/>
      <c r="DO177" s="223"/>
      <c r="DP177" s="223"/>
      <c r="DQ177" s="223"/>
      <c r="DR177" s="223"/>
      <c r="DS177" s="223"/>
      <c r="DT177" s="223"/>
      <c r="DU177" s="223"/>
      <c r="DV177" s="223"/>
      <c r="DW177" s="223"/>
      <c r="DX177" s="223"/>
      <c r="DY177" s="223"/>
      <c r="DZ177" s="223"/>
      <c r="EA177" s="223"/>
      <c r="EB177" s="223"/>
      <c r="EC177" s="227">
        <v>0</v>
      </c>
      <c r="ED177" s="223"/>
      <c r="EE177" s="223"/>
      <c r="EF177" s="223"/>
      <c r="EG177" s="229"/>
      <c r="EH177" s="229"/>
      <c r="EI177" s="223"/>
      <c r="EJ177" s="229"/>
      <c r="EK177" s="229"/>
      <c r="EL177" s="223"/>
      <c r="EM177" s="229"/>
      <c r="EN177" s="229"/>
      <c r="EO177" s="223"/>
      <c r="EP177" s="229"/>
      <c r="EQ177" s="229"/>
      <c r="ER177" s="238"/>
      <c r="ES177" s="223"/>
      <c r="ET177" s="229"/>
      <c r="EU177" s="229"/>
      <c r="EV177" s="223"/>
      <c r="EW177" s="229"/>
      <c r="EX177" s="229"/>
      <c r="EY177" s="223"/>
      <c r="EZ177" s="229"/>
      <c r="FA177" s="229"/>
      <c r="FB177" s="223"/>
      <c r="FC177" s="229"/>
      <c r="FD177" s="229"/>
      <c r="FE177" s="223"/>
      <c r="FF177" s="229"/>
      <c r="FG177" s="229"/>
      <c r="FH177" s="223"/>
      <c r="FI177" s="229"/>
      <c r="FJ177" s="229"/>
      <c r="FK177" s="223"/>
      <c r="FL177" s="229"/>
      <c r="FM177" s="229"/>
      <c r="FN177" s="223"/>
      <c r="FO177" s="229"/>
      <c r="FP177" s="229"/>
      <c r="FQ177" s="223"/>
      <c r="FR177" s="229"/>
      <c r="FS177" s="229"/>
      <c r="FT177" s="223"/>
      <c r="FU177" s="229"/>
      <c r="FV177" s="229"/>
      <c r="FW177" s="222"/>
      <c r="FX177" s="223"/>
      <c r="FY177" s="229"/>
      <c r="FZ177" s="229"/>
      <c r="GA177" s="230"/>
      <c r="GB177" s="231"/>
      <c r="GC177" s="232"/>
      <c r="GD177" s="232"/>
      <c r="GE177" s="231"/>
      <c r="GF177" s="232"/>
      <c r="GG177" s="232"/>
      <c r="GH177" s="231"/>
      <c r="GI177" s="232"/>
      <c r="GJ177" s="231"/>
      <c r="GK177" s="232"/>
      <c r="GL177" s="231"/>
      <c r="GM177" s="232"/>
      <c r="GN177" s="232"/>
      <c r="GO177" s="232"/>
      <c r="GP177" s="231"/>
      <c r="GQ177" s="232"/>
      <c r="GR177" s="231"/>
      <c r="GS177" s="239"/>
      <c r="GT177" s="239"/>
      <c r="GU177" s="239"/>
      <c r="GV177" s="234"/>
      <c r="GW177" s="195">
        <f t="shared" si="21"/>
        <v>0</v>
      </c>
    </row>
    <row r="178" spans="1:205" ht="12.75" hidden="1" outlineLevel="1">
      <c r="A178" s="212"/>
      <c r="B178" s="237"/>
      <c r="C178" s="215"/>
      <c r="D178" s="215"/>
      <c r="E178" s="215"/>
      <c r="F178" s="215"/>
      <c r="G178" s="215"/>
      <c r="H178" s="222"/>
      <c r="I178" s="223"/>
      <c r="J178" s="223"/>
      <c r="K178" s="223"/>
      <c r="L178" s="223"/>
      <c r="M178" s="223"/>
      <c r="N178" s="223"/>
      <c r="O178" s="224"/>
      <c r="P178" s="224"/>
      <c r="Q178" s="222"/>
      <c r="R178" s="222"/>
      <c r="S178" s="222"/>
      <c r="T178" s="246"/>
      <c r="U178" s="223"/>
      <c r="V178" s="223"/>
      <c r="W178" s="223"/>
      <c r="X178" s="223"/>
      <c r="Y178" s="223"/>
      <c r="Z178" s="223"/>
      <c r="AA178" s="223"/>
      <c r="AB178" s="223"/>
      <c r="AC178" s="227">
        <v>0</v>
      </c>
      <c r="AD178" s="227">
        <v>0</v>
      </c>
      <c r="AE178" s="227">
        <v>0</v>
      </c>
      <c r="AF178" s="227">
        <v>0</v>
      </c>
      <c r="AG178" s="226">
        <v>0</v>
      </c>
      <c r="AH178" s="226">
        <v>0</v>
      </c>
      <c r="AI178" s="223"/>
      <c r="AJ178" s="223"/>
      <c r="AK178" s="223"/>
      <c r="AL178" s="223"/>
      <c r="AM178" s="223"/>
      <c r="AN178" s="223"/>
      <c r="AO178" s="223"/>
      <c r="AP178" s="223"/>
      <c r="AQ178" s="223"/>
      <c r="AR178" s="223"/>
      <c r="AS178" s="223"/>
      <c r="AT178" s="223"/>
      <c r="AU178" s="223"/>
      <c r="AV178" s="223"/>
      <c r="AW178" s="223"/>
      <c r="AX178" s="223"/>
      <c r="AY178" s="223"/>
      <c r="AZ178" s="223"/>
      <c r="BA178" s="223"/>
      <c r="BB178" s="223"/>
      <c r="BC178" s="223"/>
      <c r="BD178" s="223"/>
      <c r="BE178" s="223"/>
      <c r="BF178" s="223"/>
      <c r="BG178" s="223"/>
      <c r="BH178" s="223"/>
      <c r="BI178" s="223"/>
      <c r="BJ178" s="223"/>
      <c r="BK178" s="227">
        <v>0</v>
      </c>
      <c r="BL178" s="227">
        <v>0</v>
      </c>
      <c r="BM178" s="227">
        <v>0</v>
      </c>
      <c r="BN178" s="227">
        <v>0</v>
      </c>
      <c r="BO178" s="223"/>
      <c r="BP178" s="223"/>
      <c r="BQ178" s="223"/>
      <c r="BR178" s="223"/>
      <c r="BS178" s="223"/>
      <c r="BT178" s="223"/>
      <c r="BU178" s="223"/>
      <c r="BV178" s="223"/>
      <c r="BW178" s="223"/>
      <c r="BX178" s="223"/>
      <c r="BY178" s="223"/>
      <c r="BZ178" s="223"/>
      <c r="CA178" s="223"/>
      <c r="CB178" s="223"/>
      <c r="CC178" s="223"/>
      <c r="CD178" s="223"/>
      <c r="CE178" s="223"/>
      <c r="CF178" s="223"/>
      <c r="CG178" s="223"/>
      <c r="CH178" s="223"/>
      <c r="CI178" s="223"/>
      <c r="CJ178" s="223"/>
      <c r="CK178" s="223"/>
      <c r="CL178" s="223"/>
      <c r="CM178" s="223"/>
      <c r="CN178" s="223"/>
      <c r="CO178" s="223"/>
      <c r="CP178" s="223"/>
      <c r="CQ178" s="223"/>
      <c r="CR178" s="223"/>
      <c r="CS178" s="223"/>
      <c r="CT178" s="223"/>
      <c r="CU178" s="223"/>
      <c r="CV178" s="223"/>
      <c r="CW178" s="223"/>
      <c r="CX178" s="223"/>
      <c r="CY178" s="223"/>
      <c r="CZ178" s="223"/>
      <c r="DA178" s="223"/>
      <c r="DB178" s="223"/>
      <c r="DC178" s="223"/>
      <c r="DD178" s="223"/>
      <c r="DE178" s="223"/>
      <c r="DF178" s="223"/>
      <c r="DG178" s="223"/>
      <c r="DH178" s="223"/>
      <c r="DI178" s="223"/>
      <c r="DJ178" s="223"/>
      <c r="DK178" s="223"/>
      <c r="DL178" s="223"/>
      <c r="DM178" s="223"/>
      <c r="DN178" s="223"/>
      <c r="DO178" s="223"/>
      <c r="DP178" s="223"/>
      <c r="DQ178" s="223"/>
      <c r="DR178" s="223"/>
      <c r="DS178" s="223"/>
      <c r="DT178" s="223"/>
      <c r="DU178" s="223"/>
      <c r="DV178" s="223"/>
      <c r="DW178" s="223"/>
      <c r="DX178" s="223"/>
      <c r="DY178" s="223"/>
      <c r="DZ178" s="223"/>
      <c r="EA178" s="223"/>
      <c r="EB178" s="223"/>
      <c r="EC178" s="227">
        <v>0</v>
      </c>
      <c r="ED178" s="223"/>
      <c r="EE178" s="223"/>
      <c r="EF178" s="223"/>
      <c r="EG178" s="229"/>
      <c r="EH178" s="229"/>
      <c r="EI178" s="223"/>
      <c r="EJ178" s="229"/>
      <c r="EK178" s="229"/>
      <c r="EL178" s="223"/>
      <c r="EM178" s="229"/>
      <c r="EN178" s="229"/>
      <c r="EO178" s="223"/>
      <c r="EP178" s="229"/>
      <c r="EQ178" s="229"/>
      <c r="ER178" s="238"/>
      <c r="ES178" s="223"/>
      <c r="ET178" s="229"/>
      <c r="EU178" s="229"/>
      <c r="EV178" s="223"/>
      <c r="EW178" s="229"/>
      <c r="EX178" s="229"/>
      <c r="EY178" s="223"/>
      <c r="EZ178" s="229"/>
      <c r="FA178" s="229"/>
      <c r="FB178" s="223"/>
      <c r="FC178" s="229"/>
      <c r="FD178" s="229"/>
      <c r="FE178" s="223"/>
      <c r="FF178" s="229"/>
      <c r="FG178" s="229"/>
      <c r="FH178" s="223"/>
      <c r="FI178" s="229"/>
      <c r="FJ178" s="229"/>
      <c r="FK178" s="223"/>
      <c r="FL178" s="229"/>
      <c r="FM178" s="229"/>
      <c r="FN178" s="223"/>
      <c r="FO178" s="229"/>
      <c r="FP178" s="229"/>
      <c r="FQ178" s="223"/>
      <c r="FR178" s="229"/>
      <c r="FS178" s="229"/>
      <c r="FT178" s="223"/>
      <c r="FU178" s="229"/>
      <c r="FV178" s="229"/>
      <c r="FW178" s="222"/>
      <c r="FX178" s="223"/>
      <c r="FY178" s="229"/>
      <c r="FZ178" s="229"/>
      <c r="GA178" s="230"/>
      <c r="GB178" s="231"/>
      <c r="GC178" s="232"/>
      <c r="GD178" s="232"/>
      <c r="GE178" s="231"/>
      <c r="GF178" s="232"/>
      <c r="GG178" s="232"/>
      <c r="GH178" s="231"/>
      <c r="GI178" s="232"/>
      <c r="GJ178" s="231"/>
      <c r="GK178" s="232"/>
      <c r="GL178" s="231"/>
      <c r="GM178" s="232"/>
      <c r="GN178" s="232"/>
      <c r="GO178" s="232"/>
      <c r="GP178" s="231"/>
      <c r="GQ178" s="232"/>
      <c r="GR178" s="231"/>
      <c r="GS178" s="239"/>
      <c r="GT178" s="239"/>
      <c r="GU178" s="239"/>
      <c r="GV178" s="234"/>
      <c r="GW178" s="195">
        <f t="shared" si="21"/>
        <v>0</v>
      </c>
    </row>
    <row r="179" spans="1:205" ht="12.75" hidden="1" outlineLevel="1">
      <c r="A179" s="212"/>
      <c r="B179" s="237"/>
      <c r="C179" s="215"/>
      <c r="D179" s="215"/>
      <c r="E179" s="215"/>
      <c r="F179" s="215"/>
      <c r="G179" s="215"/>
      <c r="H179" s="222"/>
      <c r="I179" s="223"/>
      <c r="J179" s="223"/>
      <c r="K179" s="223"/>
      <c r="L179" s="223"/>
      <c r="M179" s="223"/>
      <c r="N179" s="223"/>
      <c r="O179" s="224"/>
      <c r="P179" s="224"/>
      <c r="Q179" s="222"/>
      <c r="R179" s="222"/>
      <c r="S179" s="222"/>
      <c r="T179" s="246"/>
      <c r="U179" s="223"/>
      <c r="V179" s="223"/>
      <c r="W179" s="223"/>
      <c r="X179" s="223"/>
      <c r="Y179" s="223"/>
      <c r="Z179" s="223"/>
      <c r="AA179" s="223"/>
      <c r="AB179" s="223"/>
      <c r="AC179" s="227">
        <v>0</v>
      </c>
      <c r="AD179" s="227">
        <v>0</v>
      </c>
      <c r="AE179" s="227">
        <v>0</v>
      </c>
      <c r="AF179" s="227">
        <v>0</v>
      </c>
      <c r="AG179" s="226">
        <v>0</v>
      </c>
      <c r="AH179" s="226">
        <v>0</v>
      </c>
      <c r="AI179" s="223"/>
      <c r="AJ179" s="223"/>
      <c r="AK179" s="223"/>
      <c r="AL179" s="223"/>
      <c r="AM179" s="223"/>
      <c r="AN179" s="223"/>
      <c r="AO179" s="223"/>
      <c r="AP179" s="223"/>
      <c r="AQ179" s="223"/>
      <c r="AR179" s="223"/>
      <c r="AS179" s="223"/>
      <c r="AT179" s="223"/>
      <c r="AU179" s="223"/>
      <c r="AV179" s="223"/>
      <c r="AW179" s="223"/>
      <c r="AX179" s="223"/>
      <c r="AY179" s="223"/>
      <c r="AZ179" s="223"/>
      <c r="BA179" s="223"/>
      <c r="BB179" s="223"/>
      <c r="BC179" s="223"/>
      <c r="BD179" s="223"/>
      <c r="BE179" s="223"/>
      <c r="BF179" s="223"/>
      <c r="BG179" s="223"/>
      <c r="BH179" s="223"/>
      <c r="BI179" s="223"/>
      <c r="BJ179" s="223"/>
      <c r="BK179" s="227">
        <v>0</v>
      </c>
      <c r="BL179" s="227">
        <v>0</v>
      </c>
      <c r="BM179" s="227">
        <v>0</v>
      </c>
      <c r="BN179" s="227">
        <v>0</v>
      </c>
      <c r="BO179" s="223"/>
      <c r="BP179" s="223"/>
      <c r="BQ179" s="223"/>
      <c r="BR179" s="223"/>
      <c r="BS179" s="223"/>
      <c r="BT179" s="223"/>
      <c r="BU179" s="223"/>
      <c r="BV179" s="223"/>
      <c r="BW179" s="223"/>
      <c r="BX179" s="223"/>
      <c r="BY179" s="223"/>
      <c r="BZ179" s="223"/>
      <c r="CA179" s="223"/>
      <c r="CB179" s="223"/>
      <c r="CC179" s="223"/>
      <c r="CD179" s="223"/>
      <c r="CE179" s="223"/>
      <c r="CF179" s="223"/>
      <c r="CG179" s="223"/>
      <c r="CH179" s="223"/>
      <c r="CI179" s="223"/>
      <c r="CJ179" s="223"/>
      <c r="CK179" s="223"/>
      <c r="CL179" s="223"/>
      <c r="CM179" s="223"/>
      <c r="CN179" s="223"/>
      <c r="CO179" s="223"/>
      <c r="CP179" s="223"/>
      <c r="CQ179" s="223"/>
      <c r="CR179" s="223"/>
      <c r="CS179" s="223"/>
      <c r="CT179" s="223"/>
      <c r="CU179" s="223"/>
      <c r="CV179" s="223"/>
      <c r="CW179" s="223"/>
      <c r="CX179" s="223"/>
      <c r="CY179" s="223"/>
      <c r="CZ179" s="223"/>
      <c r="DA179" s="223"/>
      <c r="DB179" s="223"/>
      <c r="DC179" s="223"/>
      <c r="DD179" s="223"/>
      <c r="DE179" s="223"/>
      <c r="DF179" s="223"/>
      <c r="DG179" s="223"/>
      <c r="DH179" s="223"/>
      <c r="DI179" s="223"/>
      <c r="DJ179" s="223"/>
      <c r="DK179" s="223"/>
      <c r="DL179" s="223"/>
      <c r="DM179" s="223"/>
      <c r="DN179" s="223"/>
      <c r="DO179" s="223"/>
      <c r="DP179" s="223"/>
      <c r="DQ179" s="223"/>
      <c r="DR179" s="223"/>
      <c r="DS179" s="223"/>
      <c r="DT179" s="223"/>
      <c r="DU179" s="223"/>
      <c r="DV179" s="223"/>
      <c r="DW179" s="223"/>
      <c r="DX179" s="223"/>
      <c r="DY179" s="223"/>
      <c r="DZ179" s="223"/>
      <c r="EA179" s="223"/>
      <c r="EB179" s="223"/>
      <c r="EC179" s="227">
        <v>0</v>
      </c>
      <c r="ED179" s="223"/>
      <c r="EE179" s="223"/>
      <c r="EF179" s="223"/>
      <c r="EG179" s="229"/>
      <c r="EH179" s="229"/>
      <c r="EI179" s="223"/>
      <c r="EJ179" s="229"/>
      <c r="EK179" s="229"/>
      <c r="EL179" s="223"/>
      <c r="EM179" s="229"/>
      <c r="EN179" s="229"/>
      <c r="EO179" s="223"/>
      <c r="EP179" s="229"/>
      <c r="EQ179" s="229"/>
      <c r="ER179" s="238"/>
      <c r="ES179" s="223"/>
      <c r="ET179" s="229"/>
      <c r="EU179" s="229"/>
      <c r="EV179" s="223"/>
      <c r="EW179" s="229"/>
      <c r="EX179" s="229"/>
      <c r="EY179" s="223"/>
      <c r="EZ179" s="229"/>
      <c r="FA179" s="229"/>
      <c r="FB179" s="223"/>
      <c r="FC179" s="229"/>
      <c r="FD179" s="229"/>
      <c r="FE179" s="223"/>
      <c r="FF179" s="229"/>
      <c r="FG179" s="229"/>
      <c r="FH179" s="223"/>
      <c r="FI179" s="229"/>
      <c r="FJ179" s="229"/>
      <c r="FK179" s="223"/>
      <c r="FL179" s="229"/>
      <c r="FM179" s="229"/>
      <c r="FN179" s="223"/>
      <c r="FO179" s="229"/>
      <c r="FP179" s="229"/>
      <c r="FQ179" s="223"/>
      <c r="FR179" s="229"/>
      <c r="FS179" s="229"/>
      <c r="FT179" s="223"/>
      <c r="FU179" s="229"/>
      <c r="FV179" s="229"/>
      <c r="FW179" s="222"/>
      <c r="FX179" s="223"/>
      <c r="FY179" s="229"/>
      <c r="FZ179" s="229"/>
      <c r="GA179" s="230"/>
      <c r="GB179" s="231"/>
      <c r="GC179" s="232"/>
      <c r="GD179" s="232"/>
      <c r="GE179" s="231"/>
      <c r="GF179" s="232"/>
      <c r="GG179" s="232"/>
      <c r="GH179" s="231"/>
      <c r="GI179" s="232"/>
      <c r="GJ179" s="231"/>
      <c r="GK179" s="232"/>
      <c r="GL179" s="231"/>
      <c r="GM179" s="232"/>
      <c r="GN179" s="232"/>
      <c r="GO179" s="232"/>
      <c r="GP179" s="231"/>
      <c r="GQ179" s="232"/>
      <c r="GR179" s="231"/>
      <c r="GS179" s="239"/>
      <c r="GT179" s="239"/>
      <c r="GU179" s="239"/>
      <c r="GV179" s="234"/>
      <c r="GW179" s="195">
        <f t="shared" si="21"/>
        <v>0</v>
      </c>
    </row>
    <row r="180" spans="1:205" ht="12.75" hidden="1" outlineLevel="1">
      <c r="A180" s="212"/>
      <c r="B180" s="237"/>
      <c r="C180" s="215"/>
      <c r="D180" s="215"/>
      <c r="E180" s="215"/>
      <c r="F180" s="215"/>
      <c r="G180" s="215"/>
      <c r="H180" s="222"/>
      <c r="I180" s="223"/>
      <c r="J180" s="223"/>
      <c r="K180" s="223"/>
      <c r="L180" s="223"/>
      <c r="M180" s="223"/>
      <c r="N180" s="223"/>
      <c r="O180" s="224"/>
      <c r="P180" s="224"/>
      <c r="Q180" s="222"/>
      <c r="R180" s="222"/>
      <c r="S180" s="222"/>
      <c r="T180" s="246"/>
      <c r="U180" s="223"/>
      <c r="V180" s="223"/>
      <c r="W180" s="223"/>
      <c r="X180" s="223"/>
      <c r="Y180" s="223"/>
      <c r="Z180" s="223"/>
      <c r="AA180" s="223"/>
      <c r="AB180" s="223"/>
      <c r="AC180" s="227">
        <v>0</v>
      </c>
      <c r="AD180" s="227">
        <v>0</v>
      </c>
      <c r="AE180" s="227">
        <v>0</v>
      </c>
      <c r="AF180" s="227">
        <v>0</v>
      </c>
      <c r="AG180" s="226">
        <v>0</v>
      </c>
      <c r="AH180" s="226">
        <v>0</v>
      </c>
      <c r="AI180" s="223"/>
      <c r="AJ180" s="223"/>
      <c r="AK180" s="223"/>
      <c r="AL180" s="223"/>
      <c r="AM180" s="223"/>
      <c r="AN180" s="223"/>
      <c r="AO180" s="223"/>
      <c r="AP180" s="223"/>
      <c r="AQ180" s="223"/>
      <c r="AR180" s="223"/>
      <c r="AS180" s="223"/>
      <c r="AT180" s="223"/>
      <c r="AU180" s="223"/>
      <c r="AV180" s="223"/>
      <c r="AW180" s="223"/>
      <c r="AX180" s="223"/>
      <c r="AY180" s="223"/>
      <c r="AZ180" s="223"/>
      <c r="BA180" s="223"/>
      <c r="BB180" s="223"/>
      <c r="BC180" s="223"/>
      <c r="BD180" s="223"/>
      <c r="BE180" s="223"/>
      <c r="BF180" s="223"/>
      <c r="BG180" s="223"/>
      <c r="BH180" s="223"/>
      <c r="BI180" s="223"/>
      <c r="BJ180" s="223"/>
      <c r="BK180" s="227">
        <v>0</v>
      </c>
      <c r="BL180" s="227">
        <v>0</v>
      </c>
      <c r="BM180" s="227">
        <v>0</v>
      </c>
      <c r="BN180" s="227">
        <v>0</v>
      </c>
      <c r="BO180" s="223"/>
      <c r="BP180" s="223"/>
      <c r="BQ180" s="223"/>
      <c r="BR180" s="223"/>
      <c r="BS180" s="223"/>
      <c r="BT180" s="223"/>
      <c r="BU180" s="223"/>
      <c r="BV180" s="223"/>
      <c r="BW180" s="223"/>
      <c r="BX180" s="223"/>
      <c r="BY180" s="223"/>
      <c r="BZ180" s="223"/>
      <c r="CA180" s="223"/>
      <c r="CB180" s="223"/>
      <c r="CC180" s="223"/>
      <c r="CD180" s="223"/>
      <c r="CE180" s="223"/>
      <c r="CF180" s="223"/>
      <c r="CG180" s="223"/>
      <c r="CH180" s="223"/>
      <c r="CI180" s="223"/>
      <c r="CJ180" s="223"/>
      <c r="CK180" s="223"/>
      <c r="CL180" s="223"/>
      <c r="CM180" s="223"/>
      <c r="CN180" s="223"/>
      <c r="CO180" s="223"/>
      <c r="CP180" s="223"/>
      <c r="CQ180" s="223"/>
      <c r="CR180" s="223"/>
      <c r="CS180" s="223"/>
      <c r="CT180" s="223"/>
      <c r="CU180" s="223"/>
      <c r="CV180" s="223"/>
      <c r="CW180" s="223"/>
      <c r="CX180" s="223"/>
      <c r="CY180" s="223"/>
      <c r="CZ180" s="223"/>
      <c r="DA180" s="223"/>
      <c r="DB180" s="223"/>
      <c r="DC180" s="223"/>
      <c r="DD180" s="223"/>
      <c r="DE180" s="223"/>
      <c r="DF180" s="223"/>
      <c r="DG180" s="223"/>
      <c r="DH180" s="223"/>
      <c r="DI180" s="223"/>
      <c r="DJ180" s="223"/>
      <c r="DK180" s="223"/>
      <c r="DL180" s="223"/>
      <c r="DM180" s="223"/>
      <c r="DN180" s="223"/>
      <c r="DO180" s="223"/>
      <c r="DP180" s="223"/>
      <c r="DQ180" s="223"/>
      <c r="DR180" s="223"/>
      <c r="DS180" s="223"/>
      <c r="DT180" s="223"/>
      <c r="DU180" s="223"/>
      <c r="DV180" s="223"/>
      <c r="DW180" s="223"/>
      <c r="DX180" s="223"/>
      <c r="DY180" s="223"/>
      <c r="DZ180" s="223"/>
      <c r="EA180" s="223"/>
      <c r="EB180" s="223"/>
      <c r="EC180" s="227">
        <v>0</v>
      </c>
      <c r="ED180" s="223"/>
      <c r="EE180" s="223"/>
      <c r="EF180" s="223"/>
      <c r="EG180" s="229"/>
      <c r="EH180" s="229"/>
      <c r="EI180" s="223"/>
      <c r="EJ180" s="229"/>
      <c r="EK180" s="229"/>
      <c r="EL180" s="223"/>
      <c r="EM180" s="229"/>
      <c r="EN180" s="229"/>
      <c r="EO180" s="223"/>
      <c r="EP180" s="229"/>
      <c r="EQ180" s="229"/>
      <c r="ER180" s="238"/>
      <c r="ES180" s="223"/>
      <c r="ET180" s="229"/>
      <c r="EU180" s="229"/>
      <c r="EV180" s="223"/>
      <c r="EW180" s="229"/>
      <c r="EX180" s="229"/>
      <c r="EY180" s="223"/>
      <c r="EZ180" s="229"/>
      <c r="FA180" s="229"/>
      <c r="FB180" s="223"/>
      <c r="FC180" s="229"/>
      <c r="FD180" s="229"/>
      <c r="FE180" s="223"/>
      <c r="FF180" s="229"/>
      <c r="FG180" s="229"/>
      <c r="FH180" s="223"/>
      <c r="FI180" s="229"/>
      <c r="FJ180" s="229"/>
      <c r="FK180" s="223"/>
      <c r="FL180" s="229"/>
      <c r="FM180" s="229"/>
      <c r="FN180" s="223"/>
      <c r="FO180" s="229"/>
      <c r="FP180" s="229"/>
      <c r="FQ180" s="223"/>
      <c r="FR180" s="229"/>
      <c r="FS180" s="229"/>
      <c r="FT180" s="223"/>
      <c r="FU180" s="229"/>
      <c r="FV180" s="229"/>
      <c r="FW180" s="222"/>
      <c r="FX180" s="223"/>
      <c r="FY180" s="229"/>
      <c r="FZ180" s="229"/>
      <c r="GA180" s="230"/>
      <c r="GB180" s="231"/>
      <c r="GC180" s="232"/>
      <c r="GD180" s="232"/>
      <c r="GE180" s="231"/>
      <c r="GF180" s="232"/>
      <c r="GG180" s="232"/>
      <c r="GH180" s="231"/>
      <c r="GI180" s="232"/>
      <c r="GJ180" s="231"/>
      <c r="GK180" s="232"/>
      <c r="GL180" s="231"/>
      <c r="GM180" s="232"/>
      <c r="GN180" s="232"/>
      <c r="GO180" s="232"/>
      <c r="GP180" s="231"/>
      <c r="GQ180" s="232"/>
      <c r="GR180" s="231"/>
      <c r="GS180" s="239"/>
      <c r="GT180" s="239"/>
      <c r="GU180" s="239"/>
      <c r="GV180" s="234"/>
      <c r="GW180" s="195">
        <f t="shared" si="21"/>
        <v>0</v>
      </c>
    </row>
    <row r="181" spans="1:205" ht="12.75" hidden="1" outlineLevel="1">
      <c r="A181" s="212"/>
      <c r="B181" s="237"/>
      <c r="C181" s="215"/>
      <c r="D181" s="215"/>
      <c r="E181" s="215"/>
      <c r="F181" s="215"/>
      <c r="G181" s="215"/>
      <c r="H181" s="222"/>
      <c r="I181" s="223"/>
      <c r="J181" s="223"/>
      <c r="K181" s="223"/>
      <c r="L181" s="223"/>
      <c r="M181" s="223"/>
      <c r="N181" s="223"/>
      <c r="O181" s="224"/>
      <c r="P181" s="224"/>
      <c r="Q181" s="222"/>
      <c r="R181" s="222"/>
      <c r="S181" s="222"/>
      <c r="T181" s="246"/>
      <c r="U181" s="223"/>
      <c r="V181" s="223"/>
      <c r="W181" s="223"/>
      <c r="X181" s="223"/>
      <c r="Y181" s="223"/>
      <c r="Z181" s="223"/>
      <c r="AA181" s="223"/>
      <c r="AB181" s="223"/>
      <c r="AC181" s="227">
        <v>0</v>
      </c>
      <c r="AD181" s="227">
        <v>0</v>
      </c>
      <c r="AE181" s="227">
        <v>0</v>
      </c>
      <c r="AF181" s="227">
        <v>0</v>
      </c>
      <c r="AG181" s="226">
        <v>0</v>
      </c>
      <c r="AH181" s="226">
        <v>0</v>
      </c>
      <c r="AI181" s="223"/>
      <c r="AJ181" s="223"/>
      <c r="AK181" s="223"/>
      <c r="AL181" s="223"/>
      <c r="AM181" s="223"/>
      <c r="AN181" s="223"/>
      <c r="AO181" s="223"/>
      <c r="AP181" s="223"/>
      <c r="AQ181" s="223"/>
      <c r="AR181" s="223"/>
      <c r="AS181" s="223"/>
      <c r="AT181" s="223"/>
      <c r="AU181" s="223"/>
      <c r="AV181" s="223"/>
      <c r="AW181" s="223"/>
      <c r="AX181" s="223"/>
      <c r="AY181" s="223"/>
      <c r="AZ181" s="223"/>
      <c r="BA181" s="223"/>
      <c r="BB181" s="223"/>
      <c r="BC181" s="223"/>
      <c r="BD181" s="223"/>
      <c r="BE181" s="223"/>
      <c r="BF181" s="223"/>
      <c r="BG181" s="223"/>
      <c r="BH181" s="223"/>
      <c r="BI181" s="223"/>
      <c r="BJ181" s="223"/>
      <c r="BK181" s="227">
        <v>0</v>
      </c>
      <c r="BL181" s="227">
        <v>0</v>
      </c>
      <c r="BM181" s="227">
        <v>0</v>
      </c>
      <c r="BN181" s="227">
        <v>0</v>
      </c>
      <c r="BO181" s="223"/>
      <c r="BP181" s="223"/>
      <c r="BQ181" s="223"/>
      <c r="BR181" s="223"/>
      <c r="BS181" s="223"/>
      <c r="BT181" s="223"/>
      <c r="BU181" s="223"/>
      <c r="BV181" s="223"/>
      <c r="BW181" s="223"/>
      <c r="BX181" s="223"/>
      <c r="BY181" s="223"/>
      <c r="BZ181" s="223"/>
      <c r="CA181" s="223"/>
      <c r="CB181" s="223"/>
      <c r="CC181" s="223"/>
      <c r="CD181" s="223"/>
      <c r="CE181" s="223"/>
      <c r="CF181" s="223"/>
      <c r="CG181" s="223"/>
      <c r="CH181" s="223"/>
      <c r="CI181" s="223"/>
      <c r="CJ181" s="223"/>
      <c r="CK181" s="223"/>
      <c r="CL181" s="223"/>
      <c r="CM181" s="223"/>
      <c r="CN181" s="223"/>
      <c r="CO181" s="223"/>
      <c r="CP181" s="223"/>
      <c r="CQ181" s="223"/>
      <c r="CR181" s="223"/>
      <c r="CS181" s="223"/>
      <c r="CT181" s="223"/>
      <c r="CU181" s="223"/>
      <c r="CV181" s="223"/>
      <c r="CW181" s="223"/>
      <c r="CX181" s="223"/>
      <c r="CY181" s="223"/>
      <c r="CZ181" s="223"/>
      <c r="DA181" s="223"/>
      <c r="DB181" s="223"/>
      <c r="DC181" s="223"/>
      <c r="DD181" s="223"/>
      <c r="DE181" s="223"/>
      <c r="DF181" s="223"/>
      <c r="DG181" s="223"/>
      <c r="DH181" s="223"/>
      <c r="DI181" s="223"/>
      <c r="DJ181" s="223"/>
      <c r="DK181" s="223"/>
      <c r="DL181" s="223"/>
      <c r="DM181" s="223"/>
      <c r="DN181" s="223"/>
      <c r="DO181" s="223"/>
      <c r="DP181" s="223"/>
      <c r="DQ181" s="223"/>
      <c r="DR181" s="223"/>
      <c r="DS181" s="223"/>
      <c r="DT181" s="223"/>
      <c r="DU181" s="223"/>
      <c r="DV181" s="223"/>
      <c r="DW181" s="223"/>
      <c r="DX181" s="223"/>
      <c r="DY181" s="223"/>
      <c r="DZ181" s="223"/>
      <c r="EA181" s="223"/>
      <c r="EB181" s="223"/>
      <c r="EC181" s="227">
        <v>0</v>
      </c>
      <c r="ED181" s="223"/>
      <c r="EE181" s="223"/>
      <c r="EF181" s="223"/>
      <c r="EG181" s="229"/>
      <c r="EH181" s="229"/>
      <c r="EI181" s="223"/>
      <c r="EJ181" s="229"/>
      <c r="EK181" s="229"/>
      <c r="EL181" s="223"/>
      <c r="EM181" s="229"/>
      <c r="EN181" s="229"/>
      <c r="EO181" s="223"/>
      <c r="EP181" s="229"/>
      <c r="EQ181" s="229"/>
      <c r="ER181" s="238"/>
      <c r="ES181" s="223"/>
      <c r="ET181" s="229"/>
      <c r="EU181" s="229"/>
      <c r="EV181" s="223"/>
      <c r="EW181" s="229"/>
      <c r="EX181" s="229"/>
      <c r="EY181" s="223"/>
      <c r="EZ181" s="229"/>
      <c r="FA181" s="229"/>
      <c r="FB181" s="223"/>
      <c r="FC181" s="229"/>
      <c r="FD181" s="229"/>
      <c r="FE181" s="223"/>
      <c r="FF181" s="229"/>
      <c r="FG181" s="229"/>
      <c r="FH181" s="223"/>
      <c r="FI181" s="229"/>
      <c r="FJ181" s="229"/>
      <c r="FK181" s="223"/>
      <c r="FL181" s="229"/>
      <c r="FM181" s="229"/>
      <c r="FN181" s="223"/>
      <c r="FO181" s="229"/>
      <c r="FP181" s="229"/>
      <c r="FQ181" s="223"/>
      <c r="FR181" s="229"/>
      <c r="FS181" s="229"/>
      <c r="FT181" s="223"/>
      <c r="FU181" s="229"/>
      <c r="FV181" s="229"/>
      <c r="FW181" s="222"/>
      <c r="FX181" s="223"/>
      <c r="FY181" s="229"/>
      <c r="FZ181" s="229"/>
      <c r="GA181" s="230"/>
      <c r="GB181" s="231"/>
      <c r="GC181" s="232"/>
      <c r="GD181" s="232"/>
      <c r="GE181" s="231"/>
      <c r="GF181" s="232"/>
      <c r="GG181" s="232"/>
      <c r="GH181" s="231"/>
      <c r="GI181" s="232"/>
      <c r="GJ181" s="231"/>
      <c r="GK181" s="232"/>
      <c r="GL181" s="231"/>
      <c r="GM181" s="232"/>
      <c r="GN181" s="232"/>
      <c r="GO181" s="232"/>
      <c r="GP181" s="231"/>
      <c r="GQ181" s="232"/>
      <c r="GR181" s="231"/>
      <c r="GS181" s="239"/>
      <c r="GT181" s="239"/>
      <c r="GU181" s="239"/>
      <c r="GV181" s="234"/>
      <c r="GW181" s="195">
        <f t="shared" si="21"/>
        <v>0</v>
      </c>
    </row>
    <row r="182" spans="1:205" ht="12.75" hidden="1" outlineLevel="1">
      <c r="A182" s="212"/>
      <c r="B182" s="237"/>
      <c r="C182" s="215"/>
      <c r="D182" s="215"/>
      <c r="E182" s="215"/>
      <c r="F182" s="215"/>
      <c r="G182" s="215"/>
      <c r="H182" s="222"/>
      <c r="I182" s="223"/>
      <c r="J182" s="223"/>
      <c r="K182" s="223"/>
      <c r="L182" s="223"/>
      <c r="M182" s="223"/>
      <c r="N182" s="223"/>
      <c r="O182" s="224"/>
      <c r="P182" s="224"/>
      <c r="Q182" s="222"/>
      <c r="R182" s="222"/>
      <c r="S182" s="222"/>
      <c r="T182" s="246"/>
      <c r="U182" s="223"/>
      <c r="V182" s="223"/>
      <c r="W182" s="223"/>
      <c r="X182" s="223"/>
      <c r="Y182" s="223"/>
      <c r="Z182" s="223"/>
      <c r="AA182" s="223"/>
      <c r="AB182" s="223"/>
      <c r="AC182" s="227">
        <v>0</v>
      </c>
      <c r="AD182" s="227">
        <v>0</v>
      </c>
      <c r="AE182" s="227">
        <v>0</v>
      </c>
      <c r="AF182" s="227">
        <v>0</v>
      </c>
      <c r="AG182" s="226">
        <v>0</v>
      </c>
      <c r="AH182" s="226">
        <v>0</v>
      </c>
      <c r="AI182" s="223"/>
      <c r="AJ182" s="223"/>
      <c r="AK182" s="223"/>
      <c r="AL182" s="223"/>
      <c r="AM182" s="223"/>
      <c r="AN182" s="223"/>
      <c r="AO182" s="223"/>
      <c r="AP182" s="223"/>
      <c r="AQ182" s="223"/>
      <c r="AR182" s="223"/>
      <c r="AS182" s="223"/>
      <c r="AT182" s="223"/>
      <c r="AU182" s="223"/>
      <c r="AV182" s="223"/>
      <c r="AW182" s="223"/>
      <c r="AX182" s="223"/>
      <c r="AY182" s="223"/>
      <c r="AZ182" s="223"/>
      <c r="BA182" s="223"/>
      <c r="BB182" s="223"/>
      <c r="BC182" s="223"/>
      <c r="BD182" s="223"/>
      <c r="BE182" s="223"/>
      <c r="BF182" s="223"/>
      <c r="BG182" s="223"/>
      <c r="BH182" s="223"/>
      <c r="BI182" s="223"/>
      <c r="BJ182" s="223"/>
      <c r="BK182" s="227">
        <v>0</v>
      </c>
      <c r="BL182" s="227">
        <v>0</v>
      </c>
      <c r="BM182" s="227">
        <v>0</v>
      </c>
      <c r="BN182" s="227">
        <v>0</v>
      </c>
      <c r="BO182" s="223"/>
      <c r="BP182" s="223"/>
      <c r="BQ182" s="223"/>
      <c r="BR182" s="223"/>
      <c r="BS182" s="223"/>
      <c r="BT182" s="223"/>
      <c r="BU182" s="223"/>
      <c r="BV182" s="223"/>
      <c r="BW182" s="223"/>
      <c r="BX182" s="223"/>
      <c r="BY182" s="223"/>
      <c r="BZ182" s="223"/>
      <c r="CA182" s="223"/>
      <c r="CB182" s="223"/>
      <c r="CC182" s="223"/>
      <c r="CD182" s="223"/>
      <c r="CE182" s="223"/>
      <c r="CF182" s="223"/>
      <c r="CG182" s="223"/>
      <c r="CH182" s="223"/>
      <c r="CI182" s="223"/>
      <c r="CJ182" s="223"/>
      <c r="CK182" s="223"/>
      <c r="CL182" s="223"/>
      <c r="CM182" s="223"/>
      <c r="CN182" s="223"/>
      <c r="CO182" s="223"/>
      <c r="CP182" s="223"/>
      <c r="CQ182" s="223"/>
      <c r="CR182" s="223"/>
      <c r="CS182" s="223"/>
      <c r="CT182" s="223"/>
      <c r="CU182" s="223"/>
      <c r="CV182" s="223"/>
      <c r="CW182" s="223"/>
      <c r="CX182" s="223"/>
      <c r="CY182" s="223"/>
      <c r="CZ182" s="223"/>
      <c r="DA182" s="223"/>
      <c r="DB182" s="223"/>
      <c r="DC182" s="223"/>
      <c r="DD182" s="223"/>
      <c r="DE182" s="223"/>
      <c r="DF182" s="223"/>
      <c r="DG182" s="223"/>
      <c r="DH182" s="223"/>
      <c r="DI182" s="223"/>
      <c r="DJ182" s="223"/>
      <c r="DK182" s="223"/>
      <c r="DL182" s="223"/>
      <c r="DM182" s="223"/>
      <c r="DN182" s="223"/>
      <c r="DO182" s="223"/>
      <c r="DP182" s="223"/>
      <c r="DQ182" s="223"/>
      <c r="DR182" s="223"/>
      <c r="DS182" s="223"/>
      <c r="DT182" s="223"/>
      <c r="DU182" s="223"/>
      <c r="DV182" s="223"/>
      <c r="DW182" s="223"/>
      <c r="DX182" s="223"/>
      <c r="DY182" s="223"/>
      <c r="DZ182" s="223"/>
      <c r="EA182" s="223"/>
      <c r="EB182" s="223"/>
      <c r="EC182" s="227">
        <v>0</v>
      </c>
      <c r="ED182" s="223"/>
      <c r="EE182" s="223"/>
      <c r="EF182" s="223"/>
      <c r="EG182" s="229"/>
      <c r="EH182" s="229"/>
      <c r="EI182" s="223"/>
      <c r="EJ182" s="229"/>
      <c r="EK182" s="229"/>
      <c r="EL182" s="223"/>
      <c r="EM182" s="229"/>
      <c r="EN182" s="229"/>
      <c r="EO182" s="223"/>
      <c r="EP182" s="229"/>
      <c r="EQ182" s="229"/>
      <c r="ER182" s="238"/>
      <c r="ES182" s="223"/>
      <c r="ET182" s="229"/>
      <c r="EU182" s="229"/>
      <c r="EV182" s="223"/>
      <c r="EW182" s="229"/>
      <c r="EX182" s="229"/>
      <c r="EY182" s="223"/>
      <c r="EZ182" s="229"/>
      <c r="FA182" s="229"/>
      <c r="FB182" s="223"/>
      <c r="FC182" s="229"/>
      <c r="FD182" s="229"/>
      <c r="FE182" s="223"/>
      <c r="FF182" s="229"/>
      <c r="FG182" s="229"/>
      <c r="FH182" s="223"/>
      <c r="FI182" s="229"/>
      <c r="FJ182" s="229"/>
      <c r="FK182" s="223"/>
      <c r="FL182" s="229"/>
      <c r="FM182" s="229"/>
      <c r="FN182" s="223"/>
      <c r="FO182" s="229"/>
      <c r="FP182" s="229"/>
      <c r="FQ182" s="223"/>
      <c r="FR182" s="229"/>
      <c r="FS182" s="229"/>
      <c r="FT182" s="223"/>
      <c r="FU182" s="229"/>
      <c r="FV182" s="229"/>
      <c r="FW182" s="222"/>
      <c r="FX182" s="223"/>
      <c r="FY182" s="229"/>
      <c r="FZ182" s="229"/>
      <c r="GA182" s="230"/>
      <c r="GB182" s="231"/>
      <c r="GC182" s="232"/>
      <c r="GD182" s="232"/>
      <c r="GE182" s="231"/>
      <c r="GF182" s="232"/>
      <c r="GG182" s="232"/>
      <c r="GH182" s="231"/>
      <c r="GI182" s="232"/>
      <c r="GJ182" s="231"/>
      <c r="GK182" s="232"/>
      <c r="GL182" s="231"/>
      <c r="GM182" s="232"/>
      <c r="GN182" s="232"/>
      <c r="GO182" s="232"/>
      <c r="GP182" s="231"/>
      <c r="GQ182" s="232"/>
      <c r="GR182" s="231"/>
      <c r="GS182" s="239"/>
      <c r="GT182" s="239"/>
      <c r="GU182" s="239"/>
      <c r="GV182" s="234"/>
      <c r="GW182" s="195">
        <f t="shared" si="21"/>
        <v>0</v>
      </c>
    </row>
    <row r="183" spans="1:205" ht="12.75" hidden="1">
      <c r="A183" s="212"/>
      <c r="B183" s="237"/>
      <c r="C183" s="215"/>
      <c r="D183" s="215"/>
      <c r="E183" s="215"/>
      <c r="F183" s="215"/>
      <c r="G183" s="215"/>
      <c r="H183" s="222"/>
      <c r="I183" s="223"/>
      <c r="J183" s="223"/>
      <c r="K183" s="223"/>
      <c r="L183" s="223"/>
      <c r="M183" s="223"/>
      <c r="N183" s="223"/>
      <c r="O183" s="224"/>
      <c r="P183" s="224"/>
      <c r="Q183" s="222"/>
      <c r="R183" s="222"/>
      <c r="S183" s="222"/>
      <c r="T183" s="246"/>
      <c r="U183" s="223"/>
      <c r="V183" s="223"/>
      <c r="W183" s="223"/>
      <c r="X183" s="223"/>
      <c r="Y183" s="223"/>
      <c r="Z183" s="223"/>
      <c r="AA183" s="223"/>
      <c r="AB183" s="223"/>
      <c r="AC183" s="227">
        <v>0</v>
      </c>
      <c r="AD183" s="227">
        <v>0</v>
      </c>
      <c r="AE183" s="227">
        <v>0</v>
      </c>
      <c r="AF183" s="227">
        <v>0</v>
      </c>
      <c r="AG183" s="226">
        <v>0</v>
      </c>
      <c r="AH183" s="226">
        <v>0</v>
      </c>
      <c r="AI183" s="223"/>
      <c r="AJ183" s="223"/>
      <c r="AK183" s="223"/>
      <c r="AL183" s="223"/>
      <c r="AM183" s="223"/>
      <c r="AN183" s="223"/>
      <c r="AO183" s="223"/>
      <c r="AP183" s="223"/>
      <c r="AQ183" s="223"/>
      <c r="AR183" s="223"/>
      <c r="AS183" s="223"/>
      <c r="AT183" s="223"/>
      <c r="AU183" s="223"/>
      <c r="AV183" s="223"/>
      <c r="AW183" s="223"/>
      <c r="AX183" s="223"/>
      <c r="AY183" s="223"/>
      <c r="AZ183" s="223"/>
      <c r="BA183" s="223"/>
      <c r="BB183" s="223"/>
      <c r="BC183" s="223"/>
      <c r="BD183" s="223"/>
      <c r="BE183" s="223"/>
      <c r="BF183" s="223"/>
      <c r="BG183" s="223"/>
      <c r="BH183" s="223"/>
      <c r="BI183" s="223"/>
      <c r="BJ183" s="223"/>
      <c r="BK183" s="227">
        <v>0</v>
      </c>
      <c r="BL183" s="227">
        <v>0</v>
      </c>
      <c r="BM183" s="227">
        <v>0</v>
      </c>
      <c r="BN183" s="227">
        <v>0</v>
      </c>
      <c r="BO183" s="223"/>
      <c r="BP183" s="223"/>
      <c r="BQ183" s="223"/>
      <c r="BR183" s="223"/>
      <c r="BS183" s="223"/>
      <c r="BT183" s="223"/>
      <c r="BU183" s="223"/>
      <c r="BV183" s="223"/>
      <c r="BW183" s="223"/>
      <c r="BX183" s="223"/>
      <c r="BY183" s="223"/>
      <c r="BZ183" s="223"/>
      <c r="CA183" s="223"/>
      <c r="CB183" s="223"/>
      <c r="CC183" s="223"/>
      <c r="CD183" s="223"/>
      <c r="CE183" s="223"/>
      <c r="CF183" s="223"/>
      <c r="CG183" s="223"/>
      <c r="CH183" s="223"/>
      <c r="CI183" s="223"/>
      <c r="CJ183" s="223"/>
      <c r="CK183" s="223"/>
      <c r="CL183" s="223"/>
      <c r="CM183" s="223"/>
      <c r="CN183" s="223"/>
      <c r="CO183" s="223"/>
      <c r="CP183" s="223"/>
      <c r="CQ183" s="223"/>
      <c r="CR183" s="223"/>
      <c r="CS183" s="223"/>
      <c r="CT183" s="223"/>
      <c r="CU183" s="223"/>
      <c r="CV183" s="223"/>
      <c r="CW183" s="223"/>
      <c r="CX183" s="223"/>
      <c r="CY183" s="223"/>
      <c r="CZ183" s="223"/>
      <c r="DA183" s="223"/>
      <c r="DB183" s="223"/>
      <c r="DC183" s="223"/>
      <c r="DD183" s="223"/>
      <c r="DE183" s="223"/>
      <c r="DF183" s="223"/>
      <c r="DG183" s="223"/>
      <c r="DH183" s="223"/>
      <c r="DI183" s="223"/>
      <c r="DJ183" s="223"/>
      <c r="DK183" s="223"/>
      <c r="DL183" s="223"/>
      <c r="DM183" s="223"/>
      <c r="DN183" s="223"/>
      <c r="DO183" s="223"/>
      <c r="DP183" s="223"/>
      <c r="DQ183" s="223"/>
      <c r="DR183" s="223"/>
      <c r="DS183" s="223"/>
      <c r="DT183" s="223"/>
      <c r="DU183" s="223"/>
      <c r="DV183" s="223"/>
      <c r="DW183" s="223"/>
      <c r="DX183" s="223"/>
      <c r="DY183" s="223"/>
      <c r="DZ183" s="223"/>
      <c r="EA183" s="223"/>
      <c r="EB183" s="223"/>
      <c r="EC183" s="227">
        <v>0</v>
      </c>
      <c r="ED183" s="223"/>
      <c r="EE183" s="223"/>
      <c r="EF183" s="223"/>
      <c r="EG183" s="229"/>
      <c r="EH183" s="229"/>
      <c r="EI183" s="223"/>
      <c r="EJ183" s="229"/>
      <c r="EK183" s="229"/>
      <c r="EL183" s="223"/>
      <c r="EM183" s="229"/>
      <c r="EN183" s="229"/>
      <c r="EO183" s="223"/>
      <c r="EP183" s="229"/>
      <c r="EQ183" s="229"/>
      <c r="ER183" s="222"/>
      <c r="ES183" s="223"/>
      <c r="ET183" s="229"/>
      <c r="EU183" s="229"/>
      <c r="EV183" s="223"/>
      <c r="EW183" s="229"/>
      <c r="EX183" s="229"/>
      <c r="EY183" s="223"/>
      <c r="EZ183" s="229"/>
      <c r="FA183" s="229"/>
      <c r="FB183" s="223"/>
      <c r="FC183" s="229"/>
      <c r="FD183" s="229"/>
      <c r="FE183" s="223"/>
      <c r="FF183" s="229"/>
      <c r="FG183" s="229"/>
      <c r="FH183" s="223"/>
      <c r="FI183" s="229"/>
      <c r="FJ183" s="229"/>
      <c r="FK183" s="223"/>
      <c r="FL183" s="229"/>
      <c r="FM183" s="229"/>
      <c r="FN183" s="223"/>
      <c r="FO183" s="229"/>
      <c r="FP183" s="229"/>
      <c r="FQ183" s="223"/>
      <c r="FR183" s="229"/>
      <c r="FS183" s="229"/>
      <c r="FT183" s="223"/>
      <c r="FU183" s="229"/>
      <c r="FV183" s="229"/>
      <c r="FW183" s="222"/>
      <c r="FX183" s="223"/>
      <c r="FY183" s="229"/>
      <c r="FZ183" s="229"/>
      <c r="GA183" s="230"/>
      <c r="GB183" s="231"/>
      <c r="GC183" s="232"/>
      <c r="GD183" s="232"/>
      <c r="GE183" s="231"/>
      <c r="GF183" s="232"/>
      <c r="GG183" s="232"/>
      <c r="GH183" s="231"/>
      <c r="GI183" s="232"/>
      <c r="GJ183" s="231"/>
      <c r="GK183" s="232"/>
      <c r="GL183" s="231"/>
      <c r="GM183" s="232"/>
      <c r="GN183" s="232"/>
      <c r="GO183" s="232"/>
      <c r="GP183" s="231"/>
      <c r="GQ183" s="232"/>
      <c r="GR183" s="231"/>
      <c r="GS183" s="239"/>
      <c r="GT183" s="239"/>
      <c r="GU183" s="239"/>
      <c r="GV183" s="234"/>
      <c r="GW183" s="195">
        <f t="shared" si="21"/>
        <v>0</v>
      </c>
    </row>
    <row r="184" spans="1:205" ht="12.75" hidden="1">
      <c r="A184" s="212">
        <v>4</v>
      </c>
      <c r="B184" s="237" t="s">
        <v>77</v>
      </c>
      <c r="C184" s="215">
        <v>24</v>
      </c>
      <c r="D184" s="215">
        <v>676</v>
      </c>
      <c r="E184" s="215">
        <v>2852</v>
      </c>
      <c r="F184" s="215">
        <v>39116</v>
      </c>
      <c r="G184" s="215"/>
      <c r="H184" s="217">
        <f t="shared" ref="H184:N184" si="112">SUM(H185:H192)</f>
        <v>0</v>
      </c>
      <c r="I184" s="217">
        <f t="shared" si="112"/>
        <v>0</v>
      </c>
      <c r="J184" s="217">
        <f t="shared" si="112"/>
        <v>0</v>
      </c>
      <c r="K184" s="217">
        <f t="shared" si="112"/>
        <v>0</v>
      </c>
      <c r="L184" s="217">
        <f t="shared" si="112"/>
        <v>0</v>
      </c>
      <c r="M184" s="217">
        <f t="shared" si="112"/>
        <v>0</v>
      </c>
      <c r="N184" s="217">
        <f t="shared" si="112"/>
        <v>0</v>
      </c>
      <c r="O184" s="218"/>
      <c r="P184" s="218"/>
      <c r="Q184" s="219">
        <f t="shared" ref="Q184:AB184" si="113">SUM(Q185:Q192)</f>
        <v>0</v>
      </c>
      <c r="R184" s="219">
        <f t="shared" si="113"/>
        <v>0</v>
      </c>
      <c r="S184" s="219">
        <f t="shared" si="113"/>
        <v>0</v>
      </c>
      <c r="T184" s="217">
        <f t="shared" si="113"/>
        <v>0</v>
      </c>
      <c r="U184" s="217">
        <f t="shared" si="113"/>
        <v>0</v>
      </c>
      <c r="V184" s="217">
        <f t="shared" si="113"/>
        <v>0</v>
      </c>
      <c r="W184" s="217">
        <f t="shared" si="113"/>
        <v>0</v>
      </c>
      <c r="X184" s="217">
        <f t="shared" si="113"/>
        <v>0</v>
      </c>
      <c r="Y184" s="217">
        <f t="shared" si="113"/>
        <v>0</v>
      </c>
      <c r="Z184" s="217">
        <f t="shared" si="113"/>
        <v>0</v>
      </c>
      <c r="AA184" s="217">
        <f t="shared" si="113"/>
        <v>0</v>
      </c>
      <c r="AB184" s="217">
        <f t="shared" si="113"/>
        <v>0</v>
      </c>
      <c r="AC184" s="217">
        <v>0</v>
      </c>
      <c r="AD184" s="217">
        <v>0</v>
      </c>
      <c r="AE184" s="217">
        <v>0</v>
      </c>
      <c r="AF184" s="217">
        <v>0</v>
      </c>
      <c r="AG184" s="217">
        <v>0</v>
      </c>
      <c r="AH184" s="217">
        <v>0</v>
      </c>
      <c r="AI184" s="217">
        <f t="shared" ref="AI184:BJ184" si="114">SUM(AI185:AI192)</f>
        <v>0</v>
      </c>
      <c r="AJ184" s="217">
        <f t="shared" si="114"/>
        <v>0</v>
      </c>
      <c r="AK184" s="217">
        <f t="shared" si="114"/>
        <v>0</v>
      </c>
      <c r="AL184" s="217">
        <f t="shared" si="114"/>
        <v>0</v>
      </c>
      <c r="AM184" s="217">
        <f t="shared" si="114"/>
        <v>0</v>
      </c>
      <c r="AN184" s="217">
        <f t="shared" si="114"/>
        <v>0</v>
      </c>
      <c r="AO184" s="217">
        <f t="shared" si="114"/>
        <v>0</v>
      </c>
      <c r="AP184" s="217">
        <f t="shared" si="114"/>
        <v>0</v>
      </c>
      <c r="AQ184" s="217">
        <f t="shared" si="114"/>
        <v>0</v>
      </c>
      <c r="AR184" s="217">
        <f t="shared" si="114"/>
        <v>0</v>
      </c>
      <c r="AS184" s="217">
        <f t="shared" si="114"/>
        <v>0</v>
      </c>
      <c r="AT184" s="217">
        <f t="shared" si="114"/>
        <v>0</v>
      </c>
      <c r="AU184" s="217">
        <f t="shared" si="114"/>
        <v>0</v>
      </c>
      <c r="AV184" s="217">
        <f t="shared" si="114"/>
        <v>0</v>
      </c>
      <c r="AW184" s="217">
        <f t="shared" si="114"/>
        <v>0</v>
      </c>
      <c r="AX184" s="217">
        <f t="shared" si="114"/>
        <v>0</v>
      </c>
      <c r="AY184" s="217">
        <f t="shared" si="114"/>
        <v>0</v>
      </c>
      <c r="AZ184" s="217">
        <f t="shared" si="114"/>
        <v>0</v>
      </c>
      <c r="BA184" s="217">
        <f t="shared" si="114"/>
        <v>0</v>
      </c>
      <c r="BB184" s="217">
        <f t="shared" si="114"/>
        <v>0</v>
      </c>
      <c r="BC184" s="217">
        <f t="shared" si="114"/>
        <v>0</v>
      </c>
      <c r="BD184" s="217">
        <f t="shared" si="114"/>
        <v>0</v>
      </c>
      <c r="BE184" s="217">
        <f t="shared" si="114"/>
        <v>0</v>
      </c>
      <c r="BF184" s="217">
        <f t="shared" si="114"/>
        <v>0</v>
      </c>
      <c r="BG184" s="217">
        <f t="shared" si="114"/>
        <v>0</v>
      </c>
      <c r="BH184" s="217">
        <f t="shared" si="114"/>
        <v>0</v>
      </c>
      <c r="BI184" s="217">
        <f t="shared" si="114"/>
        <v>0</v>
      </c>
      <c r="BJ184" s="217">
        <f t="shared" si="114"/>
        <v>0</v>
      </c>
      <c r="BK184" s="217">
        <v>0</v>
      </c>
      <c r="BL184" s="217">
        <v>0</v>
      </c>
      <c r="BM184" s="217">
        <v>0</v>
      </c>
      <c r="BN184" s="217">
        <v>0</v>
      </c>
      <c r="BO184" s="217">
        <f t="shared" ref="BO184:EB184" si="115">SUM(BO185:BO192)</f>
        <v>0</v>
      </c>
      <c r="BP184" s="217">
        <f t="shared" si="115"/>
        <v>0</v>
      </c>
      <c r="BQ184" s="217">
        <f t="shared" si="115"/>
        <v>0</v>
      </c>
      <c r="BR184" s="217">
        <f t="shared" si="115"/>
        <v>0</v>
      </c>
      <c r="BS184" s="217">
        <f t="shared" si="115"/>
        <v>0</v>
      </c>
      <c r="BT184" s="217">
        <f t="shared" si="115"/>
        <v>0</v>
      </c>
      <c r="BU184" s="217">
        <f t="shared" si="115"/>
        <v>0</v>
      </c>
      <c r="BV184" s="217">
        <f t="shared" si="115"/>
        <v>0</v>
      </c>
      <c r="BW184" s="217">
        <f t="shared" si="115"/>
        <v>0</v>
      </c>
      <c r="BX184" s="217">
        <f t="shared" si="115"/>
        <v>0</v>
      </c>
      <c r="BY184" s="217">
        <f t="shared" si="115"/>
        <v>0</v>
      </c>
      <c r="BZ184" s="217">
        <f t="shared" si="115"/>
        <v>0</v>
      </c>
      <c r="CA184" s="217">
        <f t="shared" si="115"/>
        <v>0</v>
      </c>
      <c r="CB184" s="217">
        <f t="shared" si="115"/>
        <v>0</v>
      </c>
      <c r="CC184" s="217">
        <f t="shared" si="115"/>
        <v>0</v>
      </c>
      <c r="CD184" s="217">
        <f t="shared" si="115"/>
        <v>0</v>
      </c>
      <c r="CE184" s="217">
        <f t="shared" si="115"/>
        <v>0</v>
      </c>
      <c r="CF184" s="217">
        <f t="shared" si="115"/>
        <v>0</v>
      </c>
      <c r="CG184" s="217">
        <f t="shared" si="115"/>
        <v>0</v>
      </c>
      <c r="CH184" s="217">
        <f t="shared" si="115"/>
        <v>0</v>
      </c>
      <c r="CI184" s="217">
        <f t="shared" si="115"/>
        <v>0</v>
      </c>
      <c r="CJ184" s="217">
        <f t="shared" si="115"/>
        <v>0</v>
      </c>
      <c r="CK184" s="217">
        <f t="shared" si="115"/>
        <v>0</v>
      </c>
      <c r="CL184" s="217">
        <f t="shared" si="115"/>
        <v>0</v>
      </c>
      <c r="CM184" s="217">
        <f t="shared" si="115"/>
        <v>0</v>
      </c>
      <c r="CN184" s="217">
        <f t="shared" si="115"/>
        <v>0</v>
      </c>
      <c r="CO184" s="217">
        <f t="shared" si="115"/>
        <v>0</v>
      </c>
      <c r="CP184" s="217">
        <f t="shared" si="115"/>
        <v>0</v>
      </c>
      <c r="CQ184" s="217">
        <f t="shared" si="115"/>
        <v>0</v>
      </c>
      <c r="CR184" s="217">
        <f t="shared" si="115"/>
        <v>0</v>
      </c>
      <c r="CS184" s="217">
        <f t="shared" si="115"/>
        <v>0</v>
      </c>
      <c r="CT184" s="217">
        <f t="shared" si="115"/>
        <v>0</v>
      </c>
      <c r="CU184" s="217">
        <f t="shared" si="115"/>
        <v>0</v>
      </c>
      <c r="CV184" s="217">
        <f t="shared" si="115"/>
        <v>0</v>
      </c>
      <c r="CW184" s="217">
        <f t="shared" si="115"/>
        <v>0</v>
      </c>
      <c r="CX184" s="217">
        <f t="shared" si="115"/>
        <v>0</v>
      </c>
      <c r="CY184" s="217">
        <f t="shared" si="115"/>
        <v>0</v>
      </c>
      <c r="CZ184" s="217">
        <f t="shared" si="115"/>
        <v>0</v>
      </c>
      <c r="DA184" s="217">
        <f t="shared" si="115"/>
        <v>0</v>
      </c>
      <c r="DB184" s="217">
        <f t="shared" si="115"/>
        <v>0</v>
      </c>
      <c r="DC184" s="217">
        <f t="shared" si="115"/>
        <v>0</v>
      </c>
      <c r="DD184" s="217">
        <f t="shared" si="115"/>
        <v>0</v>
      </c>
      <c r="DE184" s="217">
        <f t="shared" si="115"/>
        <v>0</v>
      </c>
      <c r="DF184" s="217">
        <f t="shared" si="115"/>
        <v>0</v>
      </c>
      <c r="DG184" s="217">
        <f t="shared" si="115"/>
        <v>0</v>
      </c>
      <c r="DH184" s="217">
        <f t="shared" si="115"/>
        <v>0</v>
      </c>
      <c r="DI184" s="217">
        <f t="shared" si="115"/>
        <v>0</v>
      </c>
      <c r="DJ184" s="217">
        <f t="shared" si="115"/>
        <v>0</v>
      </c>
      <c r="DK184" s="217">
        <f t="shared" si="115"/>
        <v>0</v>
      </c>
      <c r="DL184" s="217">
        <f t="shared" si="115"/>
        <v>0</v>
      </c>
      <c r="DM184" s="217">
        <f t="shared" si="115"/>
        <v>0</v>
      </c>
      <c r="DN184" s="217">
        <f t="shared" si="115"/>
        <v>0</v>
      </c>
      <c r="DO184" s="217">
        <f t="shared" si="115"/>
        <v>0</v>
      </c>
      <c r="DP184" s="217">
        <f t="shared" si="115"/>
        <v>0</v>
      </c>
      <c r="DQ184" s="217">
        <f t="shared" si="115"/>
        <v>0</v>
      </c>
      <c r="DR184" s="217">
        <f t="shared" si="115"/>
        <v>0</v>
      </c>
      <c r="DS184" s="217">
        <f t="shared" si="115"/>
        <v>0</v>
      </c>
      <c r="DT184" s="217">
        <f t="shared" si="115"/>
        <v>0</v>
      </c>
      <c r="DU184" s="217">
        <f t="shared" si="115"/>
        <v>0</v>
      </c>
      <c r="DV184" s="217">
        <f t="shared" si="115"/>
        <v>0</v>
      </c>
      <c r="DW184" s="217">
        <f t="shared" si="115"/>
        <v>0</v>
      </c>
      <c r="DX184" s="217">
        <f t="shared" si="115"/>
        <v>0</v>
      </c>
      <c r="DY184" s="217">
        <f t="shared" si="115"/>
        <v>0</v>
      </c>
      <c r="DZ184" s="217">
        <f t="shared" si="115"/>
        <v>0</v>
      </c>
      <c r="EA184" s="217">
        <f t="shared" si="115"/>
        <v>0</v>
      </c>
      <c r="EB184" s="217">
        <f t="shared" si="115"/>
        <v>0</v>
      </c>
      <c r="EC184" s="217">
        <v>0</v>
      </c>
      <c r="ED184" s="217">
        <f>SUM(ED185:ED192)</f>
        <v>0</v>
      </c>
      <c r="EE184" s="217">
        <f>SUM(EE185:EE192)</f>
        <v>0</v>
      </c>
      <c r="EF184" s="217">
        <f>SUM(EF185:EF192)</f>
        <v>0</v>
      </c>
      <c r="EG184" s="220"/>
      <c r="EH184" s="220">
        <f>SUM(EH185:EH192)</f>
        <v>0</v>
      </c>
      <c r="EI184" s="217">
        <f>SUM(EI185:EI192)</f>
        <v>0</v>
      </c>
      <c r="EJ184" s="220"/>
      <c r="EK184" s="220">
        <f>SUM(EK185:EK192)</f>
        <v>0</v>
      </c>
      <c r="EL184" s="217">
        <f>SUM(EL185:EL192)</f>
        <v>0</v>
      </c>
      <c r="EM184" s="220"/>
      <c r="EN184" s="220">
        <f>SUM(EN185:EN192)</f>
        <v>0</v>
      </c>
      <c r="EO184" s="217">
        <f>SUM(EO185:EO192)</f>
        <v>0</v>
      </c>
      <c r="EP184" s="220"/>
      <c r="EQ184" s="220">
        <f>SUM(EQ185:EQ192)</f>
        <v>0</v>
      </c>
      <c r="ER184" s="219">
        <f>SUM(ER185:ER192)</f>
        <v>0</v>
      </c>
      <c r="ES184" s="217">
        <f>SUM(ES185:ES192)</f>
        <v>0</v>
      </c>
      <c r="ET184" s="220"/>
      <c r="EU184" s="220">
        <f>SUM(EU185:EU192)</f>
        <v>0</v>
      </c>
      <c r="EV184" s="217">
        <f>SUM(EV185:EV192)</f>
        <v>0</v>
      </c>
      <c r="EW184" s="220"/>
      <c r="EX184" s="220">
        <f>SUM(EX185:EX192)</f>
        <v>0</v>
      </c>
      <c r="EY184" s="217">
        <f>SUM(EY185:EY192)</f>
        <v>0</v>
      </c>
      <c r="EZ184" s="220"/>
      <c r="FA184" s="220">
        <f>SUM(FA185:FA192)</f>
        <v>0</v>
      </c>
      <c r="FB184" s="217">
        <f>SUM(FB185:FB192)</f>
        <v>0</v>
      </c>
      <c r="FC184" s="220"/>
      <c r="FD184" s="220">
        <f>SUM(FD185:FD192)</f>
        <v>0</v>
      </c>
      <c r="FE184" s="217">
        <f>SUM(FE185:FE192)</f>
        <v>0</v>
      </c>
      <c r="FF184" s="220"/>
      <c r="FG184" s="220">
        <f>SUM(FG185:FG192)</f>
        <v>0</v>
      </c>
      <c r="FH184" s="217">
        <f>SUM(FH185:FH192)</f>
        <v>0</v>
      </c>
      <c r="FI184" s="220"/>
      <c r="FJ184" s="220">
        <f>SUM(FJ185:FJ192)</f>
        <v>0</v>
      </c>
      <c r="FK184" s="217">
        <f>SUM(FK185:FK192)</f>
        <v>0</v>
      </c>
      <c r="FL184" s="220"/>
      <c r="FM184" s="220">
        <f>SUM(FM185:FM192)</f>
        <v>0</v>
      </c>
      <c r="FN184" s="217">
        <f>SUM(FN185:FN192)</f>
        <v>0</v>
      </c>
      <c r="FO184" s="220"/>
      <c r="FP184" s="220">
        <f>SUM(FP185:FP192)</f>
        <v>0</v>
      </c>
      <c r="FQ184" s="217">
        <f>SUM(FQ185:FQ192)</f>
        <v>0</v>
      </c>
      <c r="FR184" s="220"/>
      <c r="FS184" s="220">
        <f>SUM(FS185:FS192)</f>
        <v>0</v>
      </c>
      <c r="FT184" s="217">
        <f>SUM(FT185:FT192)</f>
        <v>0</v>
      </c>
      <c r="FU184" s="220"/>
      <c r="FV184" s="220">
        <f>SUM(FV185:FV192)</f>
        <v>0</v>
      </c>
      <c r="FW184" s="219">
        <f>SUM(FW185:FW192)</f>
        <v>0</v>
      </c>
      <c r="FX184" s="217">
        <f>SUM(FX185:FX192)</f>
        <v>0</v>
      </c>
      <c r="FY184" s="220"/>
      <c r="FZ184" s="220">
        <f>SUM(FZ185:FZ192)</f>
        <v>0</v>
      </c>
      <c r="GA184" s="217"/>
      <c r="GB184" s="217">
        <f>SUM(GB185:GB192)</f>
        <v>0</v>
      </c>
      <c r="GC184" s="217"/>
      <c r="GD184" s="220">
        <f>SUM(GD185:GD192)</f>
        <v>0</v>
      </c>
      <c r="GE184" s="217">
        <f>SUM(GE185:GE192)</f>
        <v>0</v>
      </c>
      <c r="GF184" s="217"/>
      <c r="GG184" s="220">
        <f t="shared" ref="GG184:GU184" si="116">SUM(GG185:GG192)</f>
        <v>0</v>
      </c>
      <c r="GH184" s="217">
        <f t="shared" si="116"/>
        <v>0</v>
      </c>
      <c r="GI184" s="220">
        <f t="shared" si="116"/>
        <v>0</v>
      </c>
      <c r="GJ184" s="217">
        <f t="shared" si="116"/>
        <v>0</v>
      </c>
      <c r="GK184" s="220">
        <f t="shared" si="116"/>
        <v>0</v>
      </c>
      <c r="GL184" s="217">
        <f t="shared" si="116"/>
        <v>0</v>
      </c>
      <c r="GM184" s="220">
        <f t="shared" si="116"/>
        <v>0</v>
      </c>
      <c r="GN184" s="220">
        <f t="shared" si="116"/>
        <v>0</v>
      </c>
      <c r="GO184" s="220">
        <f t="shared" si="116"/>
        <v>0</v>
      </c>
      <c r="GP184" s="217">
        <f t="shared" si="116"/>
        <v>0</v>
      </c>
      <c r="GQ184" s="220">
        <f t="shared" si="116"/>
        <v>0</v>
      </c>
      <c r="GR184" s="217">
        <f t="shared" si="116"/>
        <v>0</v>
      </c>
      <c r="GS184" s="220">
        <f t="shared" si="116"/>
        <v>0</v>
      </c>
      <c r="GT184" s="220">
        <f t="shared" si="116"/>
        <v>0</v>
      </c>
      <c r="GU184" s="220">
        <f t="shared" si="116"/>
        <v>0</v>
      </c>
      <c r="GV184" s="220"/>
      <c r="GW184" s="195">
        <f t="shared" si="21"/>
        <v>0</v>
      </c>
    </row>
    <row r="185" spans="1:205" ht="12.75" hidden="1" collapsed="1">
      <c r="A185" s="212"/>
      <c r="B185" s="237"/>
      <c r="C185" s="215"/>
      <c r="D185" s="215"/>
      <c r="E185" s="215"/>
      <c r="F185" s="215"/>
      <c r="G185" s="215"/>
      <c r="H185" s="222"/>
      <c r="I185" s="223"/>
      <c r="J185" s="223"/>
      <c r="K185" s="223"/>
      <c r="L185" s="223"/>
      <c r="M185" s="223"/>
      <c r="N185" s="223"/>
      <c r="O185" s="224"/>
      <c r="P185" s="224"/>
      <c r="Q185" s="222"/>
      <c r="R185" s="222"/>
      <c r="S185" s="222"/>
      <c r="T185" s="246"/>
      <c r="U185" s="223"/>
      <c r="V185" s="223"/>
      <c r="W185" s="223"/>
      <c r="X185" s="223"/>
      <c r="Y185" s="223"/>
      <c r="Z185" s="223"/>
      <c r="AA185" s="223"/>
      <c r="AB185" s="223"/>
      <c r="AC185" s="227">
        <v>0</v>
      </c>
      <c r="AD185" s="227">
        <v>0</v>
      </c>
      <c r="AE185" s="227">
        <v>0</v>
      </c>
      <c r="AF185" s="227">
        <v>0</v>
      </c>
      <c r="AG185" s="226">
        <v>0</v>
      </c>
      <c r="AH185" s="226">
        <v>0</v>
      </c>
      <c r="AI185" s="223"/>
      <c r="AJ185" s="223"/>
      <c r="AK185" s="223"/>
      <c r="AL185" s="223"/>
      <c r="AM185" s="223"/>
      <c r="AN185" s="223"/>
      <c r="AO185" s="223"/>
      <c r="AP185" s="223"/>
      <c r="AQ185" s="223"/>
      <c r="AR185" s="223"/>
      <c r="AS185" s="223"/>
      <c r="AT185" s="223"/>
      <c r="AU185" s="223"/>
      <c r="AV185" s="223"/>
      <c r="AW185" s="223"/>
      <c r="AX185" s="223"/>
      <c r="AY185" s="223"/>
      <c r="AZ185" s="223"/>
      <c r="BA185" s="223"/>
      <c r="BB185" s="223"/>
      <c r="BC185" s="223"/>
      <c r="BD185" s="223"/>
      <c r="BE185" s="223"/>
      <c r="BF185" s="223"/>
      <c r="BG185" s="223"/>
      <c r="BH185" s="223"/>
      <c r="BI185" s="223"/>
      <c r="BJ185" s="223"/>
      <c r="BK185" s="227">
        <v>0</v>
      </c>
      <c r="BL185" s="227">
        <v>0</v>
      </c>
      <c r="BM185" s="227">
        <v>0</v>
      </c>
      <c r="BN185" s="227">
        <v>0</v>
      </c>
      <c r="BO185" s="223"/>
      <c r="BP185" s="223"/>
      <c r="BQ185" s="223"/>
      <c r="BR185" s="223"/>
      <c r="BS185" s="223"/>
      <c r="BT185" s="223"/>
      <c r="BU185" s="223"/>
      <c r="BV185" s="223"/>
      <c r="BW185" s="223"/>
      <c r="BX185" s="223"/>
      <c r="BY185" s="223"/>
      <c r="BZ185" s="223"/>
      <c r="CA185" s="223"/>
      <c r="CB185" s="223"/>
      <c r="CC185" s="223"/>
      <c r="CD185" s="223"/>
      <c r="CE185" s="223"/>
      <c r="CF185" s="223"/>
      <c r="CG185" s="223"/>
      <c r="CH185" s="223"/>
      <c r="CI185" s="223"/>
      <c r="CJ185" s="223"/>
      <c r="CK185" s="223"/>
      <c r="CL185" s="223"/>
      <c r="CM185" s="223"/>
      <c r="CN185" s="223"/>
      <c r="CO185" s="223"/>
      <c r="CP185" s="223"/>
      <c r="CQ185" s="223"/>
      <c r="CR185" s="223"/>
      <c r="CS185" s="223"/>
      <c r="CT185" s="223"/>
      <c r="CU185" s="223"/>
      <c r="CV185" s="223"/>
      <c r="CW185" s="223"/>
      <c r="CX185" s="223"/>
      <c r="CY185" s="223"/>
      <c r="CZ185" s="223"/>
      <c r="DA185" s="223"/>
      <c r="DB185" s="223"/>
      <c r="DC185" s="223"/>
      <c r="DD185" s="223"/>
      <c r="DE185" s="223"/>
      <c r="DF185" s="223"/>
      <c r="DG185" s="223"/>
      <c r="DH185" s="223"/>
      <c r="DI185" s="223"/>
      <c r="DJ185" s="223"/>
      <c r="DK185" s="223"/>
      <c r="DL185" s="223"/>
      <c r="DM185" s="223"/>
      <c r="DN185" s="223"/>
      <c r="DO185" s="223"/>
      <c r="DP185" s="223"/>
      <c r="DQ185" s="223"/>
      <c r="DR185" s="223"/>
      <c r="DS185" s="223"/>
      <c r="DT185" s="223"/>
      <c r="DU185" s="223"/>
      <c r="DV185" s="223"/>
      <c r="DW185" s="223"/>
      <c r="DX185" s="223"/>
      <c r="DY185" s="223"/>
      <c r="DZ185" s="223"/>
      <c r="EA185" s="223"/>
      <c r="EB185" s="223"/>
      <c r="EC185" s="227">
        <v>0</v>
      </c>
      <c r="ED185" s="223"/>
      <c r="EE185" s="223"/>
      <c r="EF185" s="223"/>
      <c r="EG185" s="229"/>
      <c r="EH185" s="229"/>
      <c r="EI185" s="223"/>
      <c r="EJ185" s="229"/>
      <c r="EK185" s="229"/>
      <c r="EL185" s="223"/>
      <c r="EM185" s="229"/>
      <c r="EN185" s="229"/>
      <c r="EO185" s="223"/>
      <c r="EP185" s="229"/>
      <c r="EQ185" s="229"/>
      <c r="ER185" s="222"/>
      <c r="ES185" s="223"/>
      <c r="ET185" s="229"/>
      <c r="EU185" s="229"/>
      <c r="EV185" s="223"/>
      <c r="EW185" s="229"/>
      <c r="EX185" s="229"/>
      <c r="EY185" s="223"/>
      <c r="EZ185" s="229"/>
      <c r="FA185" s="229"/>
      <c r="FB185" s="223"/>
      <c r="FC185" s="229"/>
      <c r="FD185" s="229"/>
      <c r="FE185" s="223"/>
      <c r="FF185" s="229"/>
      <c r="FG185" s="229"/>
      <c r="FH185" s="223"/>
      <c r="FI185" s="229"/>
      <c r="FJ185" s="229"/>
      <c r="FK185" s="223"/>
      <c r="FL185" s="229"/>
      <c r="FM185" s="229"/>
      <c r="FN185" s="223"/>
      <c r="FO185" s="229"/>
      <c r="FP185" s="229"/>
      <c r="FQ185" s="223"/>
      <c r="FR185" s="229"/>
      <c r="FS185" s="229"/>
      <c r="FT185" s="223"/>
      <c r="FU185" s="229"/>
      <c r="FV185" s="229"/>
      <c r="FW185" s="222"/>
      <c r="FX185" s="223"/>
      <c r="FY185" s="229"/>
      <c r="FZ185" s="229"/>
      <c r="GA185" s="230"/>
      <c r="GB185" s="231"/>
      <c r="GC185" s="232"/>
      <c r="GD185" s="232"/>
      <c r="GE185" s="231"/>
      <c r="GF185" s="232"/>
      <c r="GG185" s="232"/>
      <c r="GH185" s="231"/>
      <c r="GI185" s="232"/>
      <c r="GJ185" s="231"/>
      <c r="GK185" s="232"/>
      <c r="GL185" s="231"/>
      <c r="GM185" s="232"/>
      <c r="GN185" s="232"/>
      <c r="GO185" s="232"/>
      <c r="GP185" s="231"/>
      <c r="GQ185" s="232"/>
      <c r="GR185" s="231"/>
      <c r="GS185" s="235"/>
      <c r="GT185" s="235"/>
      <c r="GU185" s="235"/>
      <c r="GV185" s="236"/>
      <c r="GW185" s="195">
        <f t="shared" si="21"/>
        <v>0</v>
      </c>
    </row>
    <row r="186" spans="1:205" ht="12.75" hidden="1" outlineLevel="1">
      <c r="A186" s="212"/>
      <c r="B186" s="237"/>
      <c r="C186" s="215"/>
      <c r="D186" s="215"/>
      <c r="E186" s="215"/>
      <c r="F186" s="215"/>
      <c r="G186" s="215"/>
      <c r="H186" s="222"/>
      <c r="I186" s="223"/>
      <c r="J186" s="223"/>
      <c r="K186" s="223"/>
      <c r="L186" s="223"/>
      <c r="M186" s="223"/>
      <c r="N186" s="223"/>
      <c r="O186" s="224"/>
      <c r="P186" s="224"/>
      <c r="Q186" s="222"/>
      <c r="R186" s="222"/>
      <c r="S186" s="222"/>
      <c r="T186" s="246"/>
      <c r="U186" s="223"/>
      <c r="V186" s="223"/>
      <c r="W186" s="223"/>
      <c r="X186" s="223"/>
      <c r="Y186" s="223"/>
      <c r="Z186" s="223"/>
      <c r="AA186" s="223"/>
      <c r="AB186" s="223"/>
      <c r="AC186" s="227">
        <v>0</v>
      </c>
      <c r="AD186" s="227">
        <v>0</v>
      </c>
      <c r="AE186" s="227">
        <v>0</v>
      </c>
      <c r="AF186" s="227">
        <v>0</v>
      </c>
      <c r="AG186" s="226">
        <v>0</v>
      </c>
      <c r="AH186" s="226">
        <v>0</v>
      </c>
      <c r="AI186" s="223"/>
      <c r="AJ186" s="223"/>
      <c r="AK186" s="223"/>
      <c r="AL186" s="223"/>
      <c r="AM186" s="223"/>
      <c r="AN186" s="223"/>
      <c r="AO186" s="223"/>
      <c r="AP186" s="223"/>
      <c r="AQ186" s="223"/>
      <c r="AR186" s="223"/>
      <c r="AS186" s="223"/>
      <c r="AT186" s="223"/>
      <c r="AU186" s="223"/>
      <c r="AV186" s="223"/>
      <c r="AW186" s="223"/>
      <c r="AX186" s="223"/>
      <c r="AY186" s="223"/>
      <c r="AZ186" s="223"/>
      <c r="BA186" s="223"/>
      <c r="BB186" s="223"/>
      <c r="BC186" s="223"/>
      <c r="BD186" s="223"/>
      <c r="BE186" s="223"/>
      <c r="BF186" s="223"/>
      <c r="BG186" s="223"/>
      <c r="BH186" s="223"/>
      <c r="BI186" s="223"/>
      <c r="BJ186" s="223"/>
      <c r="BK186" s="227">
        <v>0</v>
      </c>
      <c r="BL186" s="227">
        <v>0</v>
      </c>
      <c r="BM186" s="227">
        <v>0</v>
      </c>
      <c r="BN186" s="227">
        <v>0</v>
      </c>
      <c r="BO186" s="223"/>
      <c r="BP186" s="223"/>
      <c r="BQ186" s="223"/>
      <c r="BR186" s="223"/>
      <c r="BS186" s="223"/>
      <c r="BT186" s="223"/>
      <c r="BU186" s="223"/>
      <c r="BV186" s="223"/>
      <c r="BW186" s="223"/>
      <c r="BX186" s="223"/>
      <c r="BY186" s="223"/>
      <c r="BZ186" s="223"/>
      <c r="CA186" s="223"/>
      <c r="CB186" s="223"/>
      <c r="CC186" s="223"/>
      <c r="CD186" s="223"/>
      <c r="CE186" s="223"/>
      <c r="CF186" s="223"/>
      <c r="CG186" s="223"/>
      <c r="CH186" s="223"/>
      <c r="CI186" s="223"/>
      <c r="CJ186" s="223"/>
      <c r="CK186" s="223"/>
      <c r="CL186" s="223"/>
      <c r="CM186" s="223"/>
      <c r="CN186" s="223"/>
      <c r="CO186" s="223"/>
      <c r="CP186" s="223"/>
      <c r="CQ186" s="223"/>
      <c r="CR186" s="223"/>
      <c r="CS186" s="223"/>
      <c r="CT186" s="223"/>
      <c r="CU186" s="223"/>
      <c r="CV186" s="223"/>
      <c r="CW186" s="223"/>
      <c r="CX186" s="223"/>
      <c r="CY186" s="223"/>
      <c r="CZ186" s="223"/>
      <c r="DA186" s="223"/>
      <c r="DB186" s="223"/>
      <c r="DC186" s="223"/>
      <c r="DD186" s="223"/>
      <c r="DE186" s="223"/>
      <c r="DF186" s="223"/>
      <c r="DG186" s="223"/>
      <c r="DH186" s="223"/>
      <c r="DI186" s="223"/>
      <c r="DJ186" s="223"/>
      <c r="DK186" s="223"/>
      <c r="DL186" s="223"/>
      <c r="DM186" s="223"/>
      <c r="DN186" s="223"/>
      <c r="DO186" s="223"/>
      <c r="DP186" s="223"/>
      <c r="DQ186" s="223"/>
      <c r="DR186" s="223"/>
      <c r="DS186" s="223"/>
      <c r="DT186" s="223"/>
      <c r="DU186" s="223"/>
      <c r="DV186" s="223"/>
      <c r="DW186" s="223"/>
      <c r="DX186" s="223"/>
      <c r="DY186" s="223"/>
      <c r="DZ186" s="223"/>
      <c r="EA186" s="223"/>
      <c r="EB186" s="223"/>
      <c r="EC186" s="227">
        <v>0</v>
      </c>
      <c r="ED186" s="223"/>
      <c r="EE186" s="223"/>
      <c r="EF186" s="223"/>
      <c r="EG186" s="229"/>
      <c r="EH186" s="229"/>
      <c r="EI186" s="223"/>
      <c r="EJ186" s="229"/>
      <c r="EK186" s="229"/>
      <c r="EL186" s="223"/>
      <c r="EM186" s="229"/>
      <c r="EN186" s="229"/>
      <c r="EO186" s="223"/>
      <c r="EP186" s="229"/>
      <c r="EQ186" s="229"/>
      <c r="ER186" s="238"/>
      <c r="ES186" s="223"/>
      <c r="ET186" s="229"/>
      <c r="EU186" s="229"/>
      <c r="EV186" s="223"/>
      <c r="EW186" s="229"/>
      <c r="EX186" s="229"/>
      <c r="EY186" s="223"/>
      <c r="EZ186" s="229"/>
      <c r="FA186" s="229"/>
      <c r="FB186" s="223"/>
      <c r="FC186" s="229"/>
      <c r="FD186" s="229"/>
      <c r="FE186" s="223"/>
      <c r="FF186" s="229"/>
      <c r="FG186" s="229"/>
      <c r="FH186" s="223"/>
      <c r="FI186" s="229"/>
      <c r="FJ186" s="229"/>
      <c r="FK186" s="223"/>
      <c r="FL186" s="229"/>
      <c r="FM186" s="229"/>
      <c r="FN186" s="223"/>
      <c r="FO186" s="249"/>
      <c r="FP186" s="249"/>
      <c r="FQ186" s="248"/>
      <c r="FR186" s="249"/>
      <c r="FS186" s="249"/>
      <c r="FT186" s="248"/>
      <c r="FU186" s="249"/>
      <c r="FV186" s="249"/>
      <c r="FW186" s="250"/>
      <c r="FX186" s="248"/>
      <c r="FY186" s="249"/>
      <c r="FZ186" s="249"/>
      <c r="GA186" s="230"/>
      <c r="GB186" s="231"/>
      <c r="GC186" s="232"/>
      <c r="GD186" s="232"/>
      <c r="GE186" s="231"/>
      <c r="GF186" s="232"/>
      <c r="GG186" s="232"/>
      <c r="GH186" s="231"/>
      <c r="GI186" s="232"/>
      <c r="GJ186" s="231"/>
      <c r="GK186" s="232"/>
      <c r="GL186" s="231"/>
      <c r="GM186" s="232"/>
      <c r="GN186" s="232"/>
      <c r="GO186" s="232"/>
      <c r="GP186" s="231"/>
      <c r="GQ186" s="232"/>
      <c r="GR186" s="231"/>
      <c r="GS186" s="239"/>
      <c r="GT186" s="239"/>
      <c r="GU186" s="239"/>
      <c r="GV186" s="234"/>
      <c r="GW186" s="195">
        <f t="shared" si="21"/>
        <v>0</v>
      </c>
    </row>
    <row r="187" spans="1:205" ht="12.75" hidden="1" outlineLevel="1">
      <c r="A187" s="212"/>
      <c r="B187" s="237"/>
      <c r="C187" s="215"/>
      <c r="D187" s="215"/>
      <c r="E187" s="215"/>
      <c r="F187" s="215"/>
      <c r="G187" s="215"/>
      <c r="H187" s="222"/>
      <c r="I187" s="223"/>
      <c r="J187" s="223"/>
      <c r="K187" s="223"/>
      <c r="L187" s="223"/>
      <c r="M187" s="223"/>
      <c r="N187" s="223"/>
      <c r="O187" s="224"/>
      <c r="P187" s="224"/>
      <c r="Q187" s="222"/>
      <c r="R187" s="222"/>
      <c r="S187" s="222"/>
      <c r="T187" s="246"/>
      <c r="U187" s="223"/>
      <c r="V187" s="223"/>
      <c r="W187" s="223"/>
      <c r="X187" s="223"/>
      <c r="Y187" s="223"/>
      <c r="Z187" s="223"/>
      <c r="AA187" s="223"/>
      <c r="AB187" s="223"/>
      <c r="AC187" s="227">
        <v>0</v>
      </c>
      <c r="AD187" s="227">
        <v>0</v>
      </c>
      <c r="AE187" s="227">
        <v>0</v>
      </c>
      <c r="AF187" s="227">
        <v>0</v>
      </c>
      <c r="AG187" s="226">
        <v>0</v>
      </c>
      <c r="AH187" s="226">
        <v>0</v>
      </c>
      <c r="AI187" s="223"/>
      <c r="AJ187" s="223"/>
      <c r="AK187" s="223"/>
      <c r="AL187" s="223"/>
      <c r="AM187" s="223"/>
      <c r="AN187" s="223"/>
      <c r="AO187" s="223"/>
      <c r="AP187" s="223"/>
      <c r="AQ187" s="223"/>
      <c r="AR187" s="223"/>
      <c r="AS187" s="223"/>
      <c r="AT187" s="223"/>
      <c r="AU187" s="223"/>
      <c r="AV187" s="223"/>
      <c r="AW187" s="223"/>
      <c r="AX187" s="223"/>
      <c r="AY187" s="223"/>
      <c r="AZ187" s="223"/>
      <c r="BA187" s="223"/>
      <c r="BB187" s="223"/>
      <c r="BC187" s="223"/>
      <c r="BD187" s="223"/>
      <c r="BE187" s="223"/>
      <c r="BF187" s="223"/>
      <c r="BG187" s="223"/>
      <c r="BH187" s="223"/>
      <c r="BI187" s="223"/>
      <c r="BJ187" s="223"/>
      <c r="BK187" s="227">
        <v>0</v>
      </c>
      <c r="BL187" s="227">
        <v>0</v>
      </c>
      <c r="BM187" s="227">
        <v>0</v>
      </c>
      <c r="BN187" s="227">
        <v>0</v>
      </c>
      <c r="BO187" s="223"/>
      <c r="BP187" s="223"/>
      <c r="BQ187" s="223"/>
      <c r="BR187" s="223"/>
      <c r="BS187" s="223"/>
      <c r="BT187" s="223"/>
      <c r="BU187" s="223"/>
      <c r="BV187" s="223"/>
      <c r="BW187" s="223"/>
      <c r="BX187" s="223"/>
      <c r="BY187" s="223"/>
      <c r="BZ187" s="223"/>
      <c r="CA187" s="223"/>
      <c r="CB187" s="223"/>
      <c r="CC187" s="223"/>
      <c r="CD187" s="223"/>
      <c r="CE187" s="223"/>
      <c r="CF187" s="223"/>
      <c r="CG187" s="223"/>
      <c r="CH187" s="223"/>
      <c r="CI187" s="223"/>
      <c r="CJ187" s="223"/>
      <c r="CK187" s="223"/>
      <c r="CL187" s="223"/>
      <c r="CM187" s="223"/>
      <c r="CN187" s="223"/>
      <c r="CO187" s="223"/>
      <c r="CP187" s="223"/>
      <c r="CQ187" s="223"/>
      <c r="CR187" s="223"/>
      <c r="CS187" s="223"/>
      <c r="CT187" s="223"/>
      <c r="CU187" s="223"/>
      <c r="CV187" s="223"/>
      <c r="CW187" s="223"/>
      <c r="CX187" s="223"/>
      <c r="CY187" s="223"/>
      <c r="CZ187" s="223"/>
      <c r="DA187" s="223"/>
      <c r="DB187" s="223"/>
      <c r="DC187" s="223"/>
      <c r="DD187" s="223"/>
      <c r="DE187" s="223"/>
      <c r="DF187" s="223"/>
      <c r="DG187" s="223"/>
      <c r="DH187" s="223"/>
      <c r="DI187" s="223"/>
      <c r="DJ187" s="223"/>
      <c r="DK187" s="223"/>
      <c r="DL187" s="223"/>
      <c r="DM187" s="223"/>
      <c r="DN187" s="223"/>
      <c r="DO187" s="223"/>
      <c r="DP187" s="223"/>
      <c r="DQ187" s="223"/>
      <c r="DR187" s="223"/>
      <c r="DS187" s="223"/>
      <c r="DT187" s="223"/>
      <c r="DU187" s="223"/>
      <c r="DV187" s="223"/>
      <c r="DW187" s="223"/>
      <c r="DX187" s="223"/>
      <c r="DY187" s="223"/>
      <c r="DZ187" s="223"/>
      <c r="EA187" s="223"/>
      <c r="EB187" s="223"/>
      <c r="EC187" s="227">
        <v>0</v>
      </c>
      <c r="ED187" s="223"/>
      <c r="EE187" s="223"/>
      <c r="EF187" s="223"/>
      <c r="EG187" s="229"/>
      <c r="EH187" s="229"/>
      <c r="EI187" s="223"/>
      <c r="EJ187" s="229"/>
      <c r="EK187" s="229"/>
      <c r="EL187" s="223"/>
      <c r="EM187" s="229"/>
      <c r="EN187" s="229"/>
      <c r="EO187" s="223"/>
      <c r="EP187" s="229"/>
      <c r="EQ187" s="229"/>
      <c r="ER187" s="238"/>
      <c r="ES187" s="223"/>
      <c r="ET187" s="229"/>
      <c r="EU187" s="229"/>
      <c r="EV187" s="223"/>
      <c r="EW187" s="229"/>
      <c r="EX187" s="229"/>
      <c r="EY187" s="223"/>
      <c r="EZ187" s="229"/>
      <c r="FA187" s="229"/>
      <c r="FB187" s="223"/>
      <c r="FC187" s="229"/>
      <c r="FD187" s="229"/>
      <c r="FE187" s="223"/>
      <c r="FF187" s="229"/>
      <c r="FG187" s="229"/>
      <c r="FH187" s="223"/>
      <c r="FI187" s="229"/>
      <c r="FJ187" s="229"/>
      <c r="FK187" s="223"/>
      <c r="FL187" s="229"/>
      <c r="FM187" s="229"/>
      <c r="FN187" s="223"/>
      <c r="FO187" s="249"/>
      <c r="FP187" s="249"/>
      <c r="FQ187" s="248"/>
      <c r="FR187" s="249"/>
      <c r="FS187" s="249"/>
      <c r="FT187" s="248"/>
      <c r="FU187" s="249"/>
      <c r="FV187" s="249"/>
      <c r="FW187" s="250"/>
      <c r="FX187" s="248"/>
      <c r="FY187" s="249"/>
      <c r="FZ187" s="249"/>
      <c r="GA187" s="230"/>
      <c r="GB187" s="231"/>
      <c r="GC187" s="232"/>
      <c r="GD187" s="232"/>
      <c r="GE187" s="231"/>
      <c r="GF187" s="232"/>
      <c r="GG187" s="232"/>
      <c r="GH187" s="231"/>
      <c r="GI187" s="232"/>
      <c r="GJ187" s="231"/>
      <c r="GK187" s="232"/>
      <c r="GL187" s="231"/>
      <c r="GM187" s="232"/>
      <c r="GN187" s="232"/>
      <c r="GO187" s="232"/>
      <c r="GP187" s="231"/>
      <c r="GQ187" s="232"/>
      <c r="GR187" s="231"/>
      <c r="GS187" s="239"/>
      <c r="GT187" s="239"/>
      <c r="GU187" s="239"/>
      <c r="GV187" s="234"/>
      <c r="GW187" s="195">
        <f t="shared" si="21"/>
        <v>0</v>
      </c>
    </row>
    <row r="188" spans="1:205" ht="12.75" hidden="1" outlineLevel="1">
      <c r="A188" s="212"/>
      <c r="B188" s="237"/>
      <c r="C188" s="215"/>
      <c r="D188" s="215"/>
      <c r="E188" s="215"/>
      <c r="F188" s="215"/>
      <c r="G188" s="215"/>
      <c r="H188" s="222"/>
      <c r="I188" s="223"/>
      <c r="J188" s="223"/>
      <c r="K188" s="223"/>
      <c r="L188" s="223"/>
      <c r="M188" s="223"/>
      <c r="N188" s="223"/>
      <c r="O188" s="224"/>
      <c r="P188" s="224"/>
      <c r="Q188" s="222"/>
      <c r="R188" s="222"/>
      <c r="S188" s="222"/>
      <c r="T188" s="246"/>
      <c r="U188" s="223"/>
      <c r="V188" s="223"/>
      <c r="W188" s="223"/>
      <c r="X188" s="223"/>
      <c r="Y188" s="223"/>
      <c r="Z188" s="223"/>
      <c r="AA188" s="223"/>
      <c r="AB188" s="223"/>
      <c r="AC188" s="227">
        <v>0</v>
      </c>
      <c r="AD188" s="227">
        <v>0</v>
      </c>
      <c r="AE188" s="227">
        <v>0</v>
      </c>
      <c r="AF188" s="227">
        <v>0</v>
      </c>
      <c r="AG188" s="226">
        <v>0</v>
      </c>
      <c r="AH188" s="226">
        <v>0</v>
      </c>
      <c r="AI188" s="223"/>
      <c r="AJ188" s="223"/>
      <c r="AK188" s="223"/>
      <c r="AL188" s="223"/>
      <c r="AM188" s="223"/>
      <c r="AN188" s="223"/>
      <c r="AO188" s="223"/>
      <c r="AP188" s="223"/>
      <c r="AQ188" s="223"/>
      <c r="AR188" s="223"/>
      <c r="AS188" s="223"/>
      <c r="AT188" s="223"/>
      <c r="AU188" s="223"/>
      <c r="AV188" s="223"/>
      <c r="AW188" s="223"/>
      <c r="AX188" s="223"/>
      <c r="AY188" s="223"/>
      <c r="AZ188" s="223"/>
      <c r="BA188" s="223"/>
      <c r="BB188" s="223"/>
      <c r="BC188" s="223"/>
      <c r="BD188" s="223"/>
      <c r="BE188" s="223"/>
      <c r="BF188" s="223"/>
      <c r="BG188" s="223"/>
      <c r="BH188" s="223"/>
      <c r="BI188" s="223"/>
      <c r="BJ188" s="223"/>
      <c r="BK188" s="227">
        <v>0</v>
      </c>
      <c r="BL188" s="227">
        <v>0</v>
      </c>
      <c r="BM188" s="227">
        <v>0</v>
      </c>
      <c r="BN188" s="227">
        <v>0</v>
      </c>
      <c r="BO188" s="223"/>
      <c r="BP188" s="223"/>
      <c r="BQ188" s="223"/>
      <c r="BR188" s="223"/>
      <c r="BS188" s="223"/>
      <c r="BT188" s="223"/>
      <c r="BU188" s="223"/>
      <c r="BV188" s="223"/>
      <c r="BW188" s="223"/>
      <c r="BX188" s="223"/>
      <c r="BY188" s="223"/>
      <c r="BZ188" s="223"/>
      <c r="CA188" s="223"/>
      <c r="CB188" s="223"/>
      <c r="CC188" s="223"/>
      <c r="CD188" s="223"/>
      <c r="CE188" s="223"/>
      <c r="CF188" s="223"/>
      <c r="CG188" s="223"/>
      <c r="CH188" s="223"/>
      <c r="CI188" s="223"/>
      <c r="CJ188" s="223"/>
      <c r="CK188" s="223"/>
      <c r="CL188" s="223"/>
      <c r="CM188" s="223"/>
      <c r="CN188" s="223"/>
      <c r="CO188" s="223"/>
      <c r="CP188" s="223"/>
      <c r="CQ188" s="223"/>
      <c r="CR188" s="223"/>
      <c r="CS188" s="223"/>
      <c r="CT188" s="223"/>
      <c r="CU188" s="223"/>
      <c r="CV188" s="223"/>
      <c r="CW188" s="223"/>
      <c r="CX188" s="223"/>
      <c r="CY188" s="223"/>
      <c r="CZ188" s="223"/>
      <c r="DA188" s="223"/>
      <c r="DB188" s="223"/>
      <c r="DC188" s="223"/>
      <c r="DD188" s="223"/>
      <c r="DE188" s="223"/>
      <c r="DF188" s="223"/>
      <c r="DG188" s="223"/>
      <c r="DH188" s="223"/>
      <c r="DI188" s="223"/>
      <c r="DJ188" s="223"/>
      <c r="DK188" s="223"/>
      <c r="DL188" s="223"/>
      <c r="DM188" s="223"/>
      <c r="DN188" s="223"/>
      <c r="DO188" s="223"/>
      <c r="DP188" s="223"/>
      <c r="DQ188" s="223"/>
      <c r="DR188" s="223"/>
      <c r="DS188" s="223"/>
      <c r="DT188" s="223"/>
      <c r="DU188" s="223"/>
      <c r="DV188" s="223"/>
      <c r="DW188" s="223"/>
      <c r="DX188" s="223"/>
      <c r="DY188" s="223"/>
      <c r="DZ188" s="223"/>
      <c r="EA188" s="223"/>
      <c r="EB188" s="223"/>
      <c r="EC188" s="227">
        <v>0</v>
      </c>
      <c r="ED188" s="223"/>
      <c r="EE188" s="223"/>
      <c r="EF188" s="223"/>
      <c r="EG188" s="229"/>
      <c r="EH188" s="229"/>
      <c r="EI188" s="223"/>
      <c r="EJ188" s="229"/>
      <c r="EK188" s="229"/>
      <c r="EL188" s="223"/>
      <c r="EM188" s="229"/>
      <c r="EN188" s="229"/>
      <c r="EO188" s="223"/>
      <c r="EP188" s="229"/>
      <c r="EQ188" s="229"/>
      <c r="ER188" s="238"/>
      <c r="ES188" s="223"/>
      <c r="ET188" s="229"/>
      <c r="EU188" s="229"/>
      <c r="EV188" s="223"/>
      <c r="EW188" s="229"/>
      <c r="EX188" s="229"/>
      <c r="EY188" s="223"/>
      <c r="EZ188" s="229"/>
      <c r="FA188" s="229"/>
      <c r="FB188" s="223"/>
      <c r="FC188" s="229"/>
      <c r="FD188" s="229"/>
      <c r="FE188" s="223"/>
      <c r="FF188" s="229"/>
      <c r="FG188" s="229"/>
      <c r="FH188" s="223"/>
      <c r="FI188" s="229"/>
      <c r="FJ188" s="229"/>
      <c r="FK188" s="223"/>
      <c r="FL188" s="229"/>
      <c r="FM188" s="229"/>
      <c r="FN188" s="223"/>
      <c r="FO188" s="249"/>
      <c r="FP188" s="249"/>
      <c r="FQ188" s="248"/>
      <c r="FR188" s="249"/>
      <c r="FS188" s="249"/>
      <c r="FT188" s="248"/>
      <c r="FU188" s="249"/>
      <c r="FV188" s="249"/>
      <c r="FW188" s="250"/>
      <c r="FX188" s="248"/>
      <c r="FY188" s="249"/>
      <c r="FZ188" s="249"/>
      <c r="GA188" s="230"/>
      <c r="GB188" s="231"/>
      <c r="GC188" s="232"/>
      <c r="GD188" s="232"/>
      <c r="GE188" s="231"/>
      <c r="GF188" s="232"/>
      <c r="GG188" s="232"/>
      <c r="GH188" s="231"/>
      <c r="GI188" s="232"/>
      <c r="GJ188" s="231"/>
      <c r="GK188" s="232"/>
      <c r="GL188" s="231"/>
      <c r="GM188" s="232"/>
      <c r="GN188" s="232"/>
      <c r="GO188" s="232"/>
      <c r="GP188" s="231"/>
      <c r="GQ188" s="232"/>
      <c r="GR188" s="231"/>
      <c r="GS188" s="239"/>
      <c r="GT188" s="239"/>
      <c r="GU188" s="239"/>
      <c r="GV188" s="234"/>
      <c r="GW188" s="195">
        <f t="shared" si="21"/>
        <v>0</v>
      </c>
    </row>
    <row r="189" spans="1:205" ht="12.75" hidden="1" outlineLevel="1">
      <c r="A189" s="212"/>
      <c r="B189" s="237"/>
      <c r="C189" s="215"/>
      <c r="D189" s="215"/>
      <c r="E189" s="215"/>
      <c r="F189" s="215"/>
      <c r="G189" s="215"/>
      <c r="H189" s="222"/>
      <c r="I189" s="223"/>
      <c r="J189" s="223"/>
      <c r="K189" s="223"/>
      <c r="L189" s="223"/>
      <c r="M189" s="223"/>
      <c r="N189" s="223"/>
      <c r="O189" s="224"/>
      <c r="P189" s="224"/>
      <c r="Q189" s="222"/>
      <c r="R189" s="222"/>
      <c r="S189" s="222"/>
      <c r="T189" s="246"/>
      <c r="U189" s="223"/>
      <c r="V189" s="223"/>
      <c r="W189" s="223"/>
      <c r="X189" s="223"/>
      <c r="Y189" s="223"/>
      <c r="Z189" s="223"/>
      <c r="AA189" s="223"/>
      <c r="AB189" s="223"/>
      <c r="AC189" s="227">
        <v>0</v>
      </c>
      <c r="AD189" s="227">
        <v>0</v>
      </c>
      <c r="AE189" s="227">
        <v>0</v>
      </c>
      <c r="AF189" s="227">
        <v>0</v>
      </c>
      <c r="AG189" s="226">
        <v>0</v>
      </c>
      <c r="AH189" s="226">
        <v>0</v>
      </c>
      <c r="AI189" s="223"/>
      <c r="AJ189" s="223"/>
      <c r="AK189" s="223"/>
      <c r="AL189" s="223"/>
      <c r="AM189" s="223"/>
      <c r="AN189" s="223"/>
      <c r="AO189" s="223"/>
      <c r="AP189" s="223"/>
      <c r="AQ189" s="223"/>
      <c r="AR189" s="223"/>
      <c r="AS189" s="223"/>
      <c r="AT189" s="223"/>
      <c r="AU189" s="223"/>
      <c r="AV189" s="223"/>
      <c r="AW189" s="223"/>
      <c r="AX189" s="223"/>
      <c r="AY189" s="223"/>
      <c r="AZ189" s="223"/>
      <c r="BA189" s="223"/>
      <c r="BB189" s="223"/>
      <c r="BC189" s="223"/>
      <c r="BD189" s="223"/>
      <c r="BE189" s="223"/>
      <c r="BF189" s="223"/>
      <c r="BG189" s="223"/>
      <c r="BH189" s="223"/>
      <c r="BI189" s="223"/>
      <c r="BJ189" s="223"/>
      <c r="BK189" s="227">
        <v>0</v>
      </c>
      <c r="BL189" s="227">
        <v>0</v>
      </c>
      <c r="BM189" s="227">
        <v>0</v>
      </c>
      <c r="BN189" s="227">
        <v>0</v>
      </c>
      <c r="BO189" s="223"/>
      <c r="BP189" s="223"/>
      <c r="BQ189" s="223"/>
      <c r="BR189" s="223"/>
      <c r="BS189" s="223"/>
      <c r="BT189" s="223"/>
      <c r="BU189" s="223"/>
      <c r="BV189" s="223"/>
      <c r="BW189" s="223"/>
      <c r="BX189" s="223"/>
      <c r="BY189" s="223"/>
      <c r="BZ189" s="223"/>
      <c r="CA189" s="223"/>
      <c r="CB189" s="223"/>
      <c r="CC189" s="223"/>
      <c r="CD189" s="223"/>
      <c r="CE189" s="223"/>
      <c r="CF189" s="223"/>
      <c r="CG189" s="223"/>
      <c r="CH189" s="223"/>
      <c r="CI189" s="223"/>
      <c r="CJ189" s="223"/>
      <c r="CK189" s="223"/>
      <c r="CL189" s="223"/>
      <c r="CM189" s="223"/>
      <c r="CN189" s="223"/>
      <c r="CO189" s="223"/>
      <c r="CP189" s="223"/>
      <c r="CQ189" s="223"/>
      <c r="CR189" s="223"/>
      <c r="CS189" s="223"/>
      <c r="CT189" s="223"/>
      <c r="CU189" s="223"/>
      <c r="CV189" s="223"/>
      <c r="CW189" s="223"/>
      <c r="CX189" s="223"/>
      <c r="CY189" s="223"/>
      <c r="CZ189" s="223"/>
      <c r="DA189" s="223"/>
      <c r="DB189" s="223"/>
      <c r="DC189" s="223"/>
      <c r="DD189" s="223"/>
      <c r="DE189" s="223"/>
      <c r="DF189" s="223"/>
      <c r="DG189" s="223"/>
      <c r="DH189" s="223"/>
      <c r="DI189" s="223"/>
      <c r="DJ189" s="223"/>
      <c r="DK189" s="223"/>
      <c r="DL189" s="223"/>
      <c r="DM189" s="223"/>
      <c r="DN189" s="223"/>
      <c r="DO189" s="223"/>
      <c r="DP189" s="223"/>
      <c r="DQ189" s="223"/>
      <c r="DR189" s="223"/>
      <c r="DS189" s="223"/>
      <c r="DT189" s="223"/>
      <c r="DU189" s="223"/>
      <c r="DV189" s="223"/>
      <c r="DW189" s="223"/>
      <c r="DX189" s="223"/>
      <c r="DY189" s="223"/>
      <c r="DZ189" s="223"/>
      <c r="EA189" s="223"/>
      <c r="EB189" s="223"/>
      <c r="EC189" s="227">
        <v>0</v>
      </c>
      <c r="ED189" s="223"/>
      <c r="EE189" s="223"/>
      <c r="EF189" s="223"/>
      <c r="EG189" s="229"/>
      <c r="EH189" s="229"/>
      <c r="EI189" s="223"/>
      <c r="EJ189" s="229"/>
      <c r="EK189" s="229"/>
      <c r="EL189" s="223"/>
      <c r="EM189" s="229"/>
      <c r="EN189" s="229"/>
      <c r="EO189" s="223"/>
      <c r="EP189" s="229"/>
      <c r="EQ189" s="229"/>
      <c r="ER189" s="238"/>
      <c r="ES189" s="223"/>
      <c r="ET189" s="229"/>
      <c r="EU189" s="229"/>
      <c r="EV189" s="223"/>
      <c r="EW189" s="229"/>
      <c r="EX189" s="229"/>
      <c r="EY189" s="223"/>
      <c r="EZ189" s="229"/>
      <c r="FA189" s="229"/>
      <c r="FB189" s="223"/>
      <c r="FC189" s="229"/>
      <c r="FD189" s="229"/>
      <c r="FE189" s="223"/>
      <c r="FF189" s="229"/>
      <c r="FG189" s="229"/>
      <c r="FH189" s="223"/>
      <c r="FI189" s="229"/>
      <c r="FJ189" s="229"/>
      <c r="FK189" s="223"/>
      <c r="FL189" s="229"/>
      <c r="FM189" s="229"/>
      <c r="FN189" s="223"/>
      <c r="FO189" s="249"/>
      <c r="FP189" s="249"/>
      <c r="FQ189" s="248"/>
      <c r="FR189" s="249"/>
      <c r="FS189" s="249"/>
      <c r="FT189" s="248"/>
      <c r="FU189" s="249"/>
      <c r="FV189" s="249"/>
      <c r="FW189" s="250"/>
      <c r="FX189" s="248"/>
      <c r="FY189" s="249"/>
      <c r="FZ189" s="249"/>
      <c r="GA189" s="230"/>
      <c r="GB189" s="231"/>
      <c r="GC189" s="232"/>
      <c r="GD189" s="232"/>
      <c r="GE189" s="231"/>
      <c r="GF189" s="232"/>
      <c r="GG189" s="232"/>
      <c r="GH189" s="231"/>
      <c r="GI189" s="232"/>
      <c r="GJ189" s="231"/>
      <c r="GK189" s="232"/>
      <c r="GL189" s="231"/>
      <c r="GM189" s="232"/>
      <c r="GN189" s="232"/>
      <c r="GO189" s="232"/>
      <c r="GP189" s="231"/>
      <c r="GQ189" s="232"/>
      <c r="GR189" s="231"/>
      <c r="GS189" s="239"/>
      <c r="GT189" s="239"/>
      <c r="GU189" s="239"/>
      <c r="GV189" s="234"/>
      <c r="GW189" s="195">
        <f t="shared" si="21"/>
        <v>0</v>
      </c>
    </row>
    <row r="190" spans="1:205" ht="12.75" hidden="1" outlineLevel="1">
      <c r="A190" s="212"/>
      <c r="B190" s="237"/>
      <c r="C190" s="215"/>
      <c r="D190" s="215"/>
      <c r="E190" s="215"/>
      <c r="F190" s="215"/>
      <c r="G190" s="215"/>
      <c r="H190" s="222"/>
      <c r="I190" s="223"/>
      <c r="J190" s="223"/>
      <c r="K190" s="223"/>
      <c r="L190" s="223"/>
      <c r="M190" s="223"/>
      <c r="N190" s="223"/>
      <c r="O190" s="224"/>
      <c r="P190" s="224"/>
      <c r="Q190" s="222"/>
      <c r="R190" s="222"/>
      <c r="S190" s="222"/>
      <c r="T190" s="246"/>
      <c r="U190" s="223"/>
      <c r="V190" s="223"/>
      <c r="W190" s="223"/>
      <c r="X190" s="223"/>
      <c r="Y190" s="223"/>
      <c r="Z190" s="223"/>
      <c r="AA190" s="223"/>
      <c r="AB190" s="223"/>
      <c r="AC190" s="227">
        <v>0</v>
      </c>
      <c r="AD190" s="227">
        <v>0</v>
      </c>
      <c r="AE190" s="227">
        <v>0</v>
      </c>
      <c r="AF190" s="227">
        <v>0</v>
      </c>
      <c r="AG190" s="226">
        <v>0</v>
      </c>
      <c r="AH190" s="226">
        <v>0</v>
      </c>
      <c r="AI190" s="223"/>
      <c r="AJ190" s="223"/>
      <c r="AK190" s="223"/>
      <c r="AL190" s="223"/>
      <c r="AM190" s="223"/>
      <c r="AN190" s="223"/>
      <c r="AO190" s="223"/>
      <c r="AP190" s="223"/>
      <c r="AQ190" s="223"/>
      <c r="AR190" s="223"/>
      <c r="AS190" s="223"/>
      <c r="AT190" s="223"/>
      <c r="AU190" s="223"/>
      <c r="AV190" s="223"/>
      <c r="AW190" s="223"/>
      <c r="AX190" s="223"/>
      <c r="AY190" s="223"/>
      <c r="AZ190" s="223"/>
      <c r="BA190" s="223"/>
      <c r="BB190" s="223"/>
      <c r="BC190" s="223"/>
      <c r="BD190" s="223"/>
      <c r="BE190" s="223"/>
      <c r="BF190" s="223"/>
      <c r="BG190" s="223"/>
      <c r="BH190" s="223"/>
      <c r="BI190" s="223"/>
      <c r="BJ190" s="223"/>
      <c r="BK190" s="227">
        <v>0</v>
      </c>
      <c r="BL190" s="227">
        <v>0</v>
      </c>
      <c r="BM190" s="227">
        <v>0</v>
      </c>
      <c r="BN190" s="227">
        <v>0</v>
      </c>
      <c r="BO190" s="223"/>
      <c r="BP190" s="223"/>
      <c r="BQ190" s="223"/>
      <c r="BR190" s="223"/>
      <c r="BS190" s="223"/>
      <c r="BT190" s="223"/>
      <c r="BU190" s="223"/>
      <c r="BV190" s="223"/>
      <c r="BW190" s="223"/>
      <c r="BX190" s="223"/>
      <c r="BY190" s="223"/>
      <c r="BZ190" s="223"/>
      <c r="CA190" s="223"/>
      <c r="CB190" s="223"/>
      <c r="CC190" s="223"/>
      <c r="CD190" s="223"/>
      <c r="CE190" s="223"/>
      <c r="CF190" s="223"/>
      <c r="CG190" s="223"/>
      <c r="CH190" s="223"/>
      <c r="CI190" s="223"/>
      <c r="CJ190" s="223"/>
      <c r="CK190" s="223"/>
      <c r="CL190" s="223"/>
      <c r="CM190" s="223"/>
      <c r="CN190" s="223"/>
      <c r="CO190" s="223"/>
      <c r="CP190" s="223"/>
      <c r="CQ190" s="223"/>
      <c r="CR190" s="223"/>
      <c r="CS190" s="223"/>
      <c r="CT190" s="223"/>
      <c r="CU190" s="223"/>
      <c r="CV190" s="223"/>
      <c r="CW190" s="223"/>
      <c r="CX190" s="223"/>
      <c r="CY190" s="223"/>
      <c r="CZ190" s="223"/>
      <c r="DA190" s="223"/>
      <c r="DB190" s="223"/>
      <c r="DC190" s="223"/>
      <c r="DD190" s="223"/>
      <c r="DE190" s="223"/>
      <c r="DF190" s="223"/>
      <c r="DG190" s="223"/>
      <c r="DH190" s="223"/>
      <c r="DI190" s="223"/>
      <c r="DJ190" s="223"/>
      <c r="DK190" s="223"/>
      <c r="DL190" s="223"/>
      <c r="DM190" s="223"/>
      <c r="DN190" s="223"/>
      <c r="DO190" s="223"/>
      <c r="DP190" s="223"/>
      <c r="DQ190" s="223"/>
      <c r="DR190" s="223"/>
      <c r="DS190" s="223"/>
      <c r="DT190" s="223"/>
      <c r="DU190" s="223"/>
      <c r="DV190" s="223"/>
      <c r="DW190" s="223"/>
      <c r="DX190" s="223"/>
      <c r="DY190" s="223"/>
      <c r="DZ190" s="223"/>
      <c r="EA190" s="223"/>
      <c r="EB190" s="223"/>
      <c r="EC190" s="227">
        <v>0</v>
      </c>
      <c r="ED190" s="223"/>
      <c r="EE190" s="223"/>
      <c r="EF190" s="223"/>
      <c r="EG190" s="229"/>
      <c r="EH190" s="229"/>
      <c r="EI190" s="223"/>
      <c r="EJ190" s="229"/>
      <c r="EK190" s="229"/>
      <c r="EL190" s="223"/>
      <c r="EM190" s="229"/>
      <c r="EN190" s="229"/>
      <c r="EO190" s="223"/>
      <c r="EP190" s="229"/>
      <c r="EQ190" s="229"/>
      <c r="ER190" s="238"/>
      <c r="ES190" s="223"/>
      <c r="ET190" s="229"/>
      <c r="EU190" s="229"/>
      <c r="EV190" s="223"/>
      <c r="EW190" s="229"/>
      <c r="EX190" s="229"/>
      <c r="EY190" s="223"/>
      <c r="EZ190" s="229"/>
      <c r="FA190" s="229"/>
      <c r="FB190" s="223"/>
      <c r="FC190" s="229"/>
      <c r="FD190" s="229"/>
      <c r="FE190" s="223"/>
      <c r="FF190" s="229"/>
      <c r="FG190" s="229"/>
      <c r="FH190" s="223"/>
      <c r="FI190" s="229"/>
      <c r="FJ190" s="229"/>
      <c r="FK190" s="223"/>
      <c r="FL190" s="229"/>
      <c r="FM190" s="229"/>
      <c r="FN190" s="223"/>
      <c r="FO190" s="249"/>
      <c r="FP190" s="249"/>
      <c r="FQ190" s="248"/>
      <c r="FR190" s="249"/>
      <c r="FS190" s="249"/>
      <c r="FT190" s="248"/>
      <c r="FU190" s="249"/>
      <c r="FV190" s="249"/>
      <c r="FW190" s="250"/>
      <c r="FX190" s="248"/>
      <c r="FY190" s="249"/>
      <c r="FZ190" s="249"/>
      <c r="GA190" s="230"/>
      <c r="GB190" s="231"/>
      <c r="GC190" s="232"/>
      <c r="GD190" s="232"/>
      <c r="GE190" s="231"/>
      <c r="GF190" s="232"/>
      <c r="GG190" s="232"/>
      <c r="GH190" s="231"/>
      <c r="GI190" s="232"/>
      <c r="GJ190" s="231"/>
      <c r="GK190" s="232"/>
      <c r="GL190" s="231"/>
      <c r="GM190" s="232"/>
      <c r="GN190" s="232"/>
      <c r="GO190" s="232"/>
      <c r="GP190" s="231"/>
      <c r="GQ190" s="232"/>
      <c r="GR190" s="231"/>
      <c r="GS190" s="239"/>
      <c r="GT190" s="239"/>
      <c r="GU190" s="239"/>
      <c r="GV190" s="234"/>
      <c r="GW190" s="195">
        <f t="shared" si="21"/>
        <v>0</v>
      </c>
    </row>
    <row r="191" spans="1:205" ht="12.75" hidden="1" outlineLevel="1">
      <c r="A191" s="212"/>
      <c r="B191" s="237"/>
      <c r="C191" s="215"/>
      <c r="D191" s="215"/>
      <c r="E191" s="215"/>
      <c r="F191" s="215"/>
      <c r="G191" s="215"/>
      <c r="H191" s="222"/>
      <c r="I191" s="223"/>
      <c r="J191" s="223"/>
      <c r="K191" s="223"/>
      <c r="L191" s="223"/>
      <c r="M191" s="223"/>
      <c r="N191" s="223"/>
      <c r="O191" s="224"/>
      <c r="P191" s="224"/>
      <c r="Q191" s="222"/>
      <c r="R191" s="222"/>
      <c r="S191" s="222"/>
      <c r="T191" s="246"/>
      <c r="U191" s="223"/>
      <c r="V191" s="223"/>
      <c r="W191" s="223"/>
      <c r="X191" s="223"/>
      <c r="Y191" s="223"/>
      <c r="Z191" s="223"/>
      <c r="AA191" s="223"/>
      <c r="AB191" s="223"/>
      <c r="AC191" s="227">
        <v>0</v>
      </c>
      <c r="AD191" s="227">
        <v>0</v>
      </c>
      <c r="AE191" s="227">
        <v>0</v>
      </c>
      <c r="AF191" s="227">
        <v>0</v>
      </c>
      <c r="AG191" s="226">
        <v>0</v>
      </c>
      <c r="AH191" s="226">
        <v>0</v>
      </c>
      <c r="AI191" s="223"/>
      <c r="AJ191" s="223"/>
      <c r="AK191" s="223"/>
      <c r="AL191" s="223"/>
      <c r="AM191" s="223"/>
      <c r="AN191" s="223"/>
      <c r="AO191" s="223"/>
      <c r="AP191" s="223"/>
      <c r="AQ191" s="223"/>
      <c r="AR191" s="223"/>
      <c r="AS191" s="223"/>
      <c r="AT191" s="223"/>
      <c r="AU191" s="223"/>
      <c r="AV191" s="223"/>
      <c r="AW191" s="223"/>
      <c r="AX191" s="223"/>
      <c r="AY191" s="223"/>
      <c r="AZ191" s="223"/>
      <c r="BA191" s="223"/>
      <c r="BB191" s="223"/>
      <c r="BC191" s="223"/>
      <c r="BD191" s="223"/>
      <c r="BE191" s="223"/>
      <c r="BF191" s="223"/>
      <c r="BG191" s="223"/>
      <c r="BH191" s="223"/>
      <c r="BI191" s="223"/>
      <c r="BJ191" s="223"/>
      <c r="BK191" s="227">
        <v>0</v>
      </c>
      <c r="BL191" s="227">
        <v>0</v>
      </c>
      <c r="BM191" s="227">
        <v>0</v>
      </c>
      <c r="BN191" s="227">
        <v>0</v>
      </c>
      <c r="BO191" s="223"/>
      <c r="BP191" s="223"/>
      <c r="BQ191" s="223"/>
      <c r="BR191" s="223"/>
      <c r="BS191" s="223"/>
      <c r="BT191" s="223"/>
      <c r="BU191" s="223"/>
      <c r="BV191" s="223"/>
      <c r="BW191" s="223"/>
      <c r="BX191" s="223"/>
      <c r="BY191" s="223"/>
      <c r="BZ191" s="223"/>
      <c r="CA191" s="223"/>
      <c r="CB191" s="223"/>
      <c r="CC191" s="223"/>
      <c r="CD191" s="223"/>
      <c r="CE191" s="223"/>
      <c r="CF191" s="223"/>
      <c r="CG191" s="223"/>
      <c r="CH191" s="223"/>
      <c r="CI191" s="223"/>
      <c r="CJ191" s="223"/>
      <c r="CK191" s="223"/>
      <c r="CL191" s="223"/>
      <c r="CM191" s="223"/>
      <c r="CN191" s="223"/>
      <c r="CO191" s="223"/>
      <c r="CP191" s="223"/>
      <c r="CQ191" s="223"/>
      <c r="CR191" s="223"/>
      <c r="CS191" s="223"/>
      <c r="CT191" s="223"/>
      <c r="CU191" s="223"/>
      <c r="CV191" s="223"/>
      <c r="CW191" s="223"/>
      <c r="CX191" s="223"/>
      <c r="CY191" s="223"/>
      <c r="CZ191" s="223"/>
      <c r="DA191" s="223"/>
      <c r="DB191" s="223"/>
      <c r="DC191" s="223"/>
      <c r="DD191" s="223"/>
      <c r="DE191" s="223"/>
      <c r="DF191" s="223"/>
      <c r="DG191" s="223"/>
      <c r="DH191" s="223"/>
      <c r="DI191" s="223"/>
      <c r="DJ191" s="223"/>
      <c r="DK191" s="223"/>
      <c r="DL191" s="223"/>
      <c r="DM191" s="223"/>
      <c r="DN191" s="223"/>
      <c r="DO191" s="223"/>
      <c r="DP191" s="223"/>
      <c r="DQ191" s="223"/>
      <c r="DR191" s="223"/>
      <c r="DS191" s="223"/>
      <c r="DT191" s="223"/>
      <c r="DU191" s="223"/>
      <c r="DV191" s="223"/>
      <c r="DW191" s="223"/>
      <c r="DX191" s="223"/>
      <c r="DY191" s="223"/>
      <c r="DZ191" s="223"/>
      <c r="EA191" s="223"/>
      <c r="EB191" s="223"/>
      <c r="EC191" s="227">
        <v>0</v>
      </c>
      <c r="ED191" s="223"/>
      <c r="EE191" s="223"/>
      <c r="EF191" s="223"/>
      <c r="EG191" s="229"/>
      <c r="EH191" s="229"/>
      <c r="EI191" s="223"/>
      <c r="EJ191" s="229"/>
      <c r="EK191" s="229"/>
      <c r="EL191" s="223"/>
      <c r="EM191" s="229"/>
      <c r="EN191" s="229"/>
      <c r="EO191" s="223"/>
      <c r="EP191" s="229"/>
      <c r="EQ191" s="229"/>
      <c r="ER191" s="238"/>
      <c r="ES191" s="223"/>
      <c r="ET191" s="229"/>
      <c r="EU191" s="229"/>
      <c r="EV191" s="223"/>
      <c r="EW191" s="229"/>
      <c r="EX191" s="229"/>
      <c r="EY191" s="223"/>
      <c r="EZ191" s="229"/>
      <c r="FA191" s="229"/>
      <c r="FB191" s="223"/>
      <c r="FC191" s="229"/>
      <c r="FD191" s="229"/>
      <c r="FE191" s="223"/>
      <c r="FF191" s="229"/>
      <c r="FG191" s="229"/>
      <c r="FH191" s="223"/>
      <c r="FI191" s="229"/>
      <c r="FJ191" s="229"/>
      <c r="FK191" s="223"/>
      <c r="FL191" s="229"/>
      <c r="FM191" s="229"/>
      <c r="FN191" s="223"/>
      <c r="FO191" s="249"/>
      <c r="FP191" s="249"/>
      <c r="FQ191" s="248"/>
      <c r="FR191" s="249"/>
      <c r="FS191" s="249"/>
      <c r="FT191" s="248"/>
      <c r="FU191" s="249"/>
      <c r="FV191" s="249"/>
      <c r="FW191" s="250"/>
      <c r="FX191" s="248"/>
      <c r="FY191" s="249"/>
      <c r="FZ191" s="249"/>
      <c r="GA191" s="230"/>
      <c r="GB191" s="231"/>
      <c r="GC191" s="232"/>
      <c r="GD191" s="232"/>
      <c r="GE191" s="231"/>
      <c r="GF191" s="232"/>
      <c r="GG191" s="232"/>
      <c r="GH191" s="231"/>
      <c r="GI191" s="232"/>
      <c r="GJ191" s="231"/>
      <c r="GK191" s="232"/>
      <c r="GL191" s="231"/>
      <c r="GM191" s="232"/>
      <c r="GN191" s="232"/>
      <c r="GO191" s="232"/>
      <c r="GP191" s="231"/>
      <c r="GQ191" s="232"/>
      <c r="GR191" s="231"/>
      <c r="GS191" s="239"/>
      <c r="GT191" s="239"/>
      <c r="GU191" s="239"/>
      <c r="GV191" s="234"/>
      <c r="GW191" s="195">
        <f t="shared" si="21"/>
        <v>0</v>
      </c>
    </row>
    <row r="192" spans="1:205" ht="12.75" hidden="1">
      <c r="A192" s="212"/>
      <c r="B192" s="237"/>
      <c r="C192" s="215"/>
      <c r="D192" s="215"/>
      <c r="E192" s="215"/>
      <c r="F192" s="215"/>
      <c r="G192" s="215"/>
      <c r="H192" s="222"/>
      <c r="I192" s="223"/>
      <c r="J192" s="223"/>
      <c r="K192" s="223"/>
      <c r="L192" s="223"/>
      <c r="M192" s="223"/>
      <c r="N192" s="223"/>
      <c r="O192" s="224"/>
      <c r="P192" s="224"/>
      <c r="Q192" s="222"/>
      <c r="R192" s="222"/>
      <c r="S192" s="222"/>
      <c r="T192" s="246"/>
      <c r="U192" s="223"/>
      <c r="V192" s="223"/>
      <c r="W192" s="223"/>
      <c r="X192" s="223"/>
      <c r="Y192" s="223"/>
      <c r="Z192" s="223"/>
      <c r="AA192" s="223"/>
      <c r="AB192" s="223"/>
      <c r="AC192" s="227">
        <v>0</v>
      </c>
      <c r="AD192" s="227">
        <v>0</v>
      </c>
      <c r="AE192" s="227">
        <v>0</v>
      </c>
      <c r="AF192" s="227">
        <v>0</v>
      </c>
      <c r="AG192" s="226">
        <v>0</v>
      </c>
      <c r="AH192" s="226">
        <v>0</v>
      </c>
      <c r="AI192" s="223"/>
      <c r="AJ192" s="223"/>
      <c r="AK192" s="223"/>
      <c r="AL192" s="223"/>
      <c r="AM192" s="223"/>
      <c r="AN192" s="223"/>
      <c r="AO192" s="223"/>
      <c r="AP192" s="223"/>
      <c r="AQ192" s="223"/>
      <c r="AR192" s="223"/>
      <c r="AS192" s="223"/>
      <c r="AT192" s="223"/>
      <c r="AU192" s="223"/>
      <c r="AV192" s="223"/>
      <c r="AW192" s="223"/>
      <c r="AX192" s="223"/>
      <c r="AY192" s="223"/>
      <c r="AZ192" s="223"/>
      <c r="BA192" s="223"/>
      <c r="BB192" s="223"/>
      <c r="BC192" s="223"/>
      <c r="BD192" s="223"/>
      <c r="BE192" s="223"/>
      <c r="BF192" s="223"/>
      <c r="BG192" s="223"/>
      <c r="BH192" s="223"/>
      <c r="BI192" s="223"/>
      <c r="BJ192" s="223"/>
      <c r="BK192" s="227">
        <v>0</v>
      </c>
      <c r="BL192" s="227">
        <v>0</v>
      </c>
      <c r="BM192" s="227">
        <v>0</v>
      </c>
      <c r="BN192" s="227">
        <v>0</v>
      </c>
      <c r="BO192" s="223"/>
      <c r="BP192" s="223"/>
      <c r="BQ192" s="223"/>
      <c r="BR192" s="223"/>
      <c r="BS192" s="223"/>
      <c r="BT192" s="223"/>
      <c r="BU192" s="223"/>
      <c r="BV192" s="223"/>
      <c r="BW192" s="223"/>
      <c r="BX192" s="223"/>
      <c r="BY192" s="223"/>
      <c r="BZ192" s="223"/>
      <c r="CA192" s="223"/>
      <c r="CB192" s="223"/>
      <c r="CC192" s="223"/>
      <c r="CD192" s="223"/>
      <c r="CE192" s="223"/>
      <c r="CF192" s="223"/>
      <c r="CG192" s="223"/>
      <c r="CH192" s="223"/>
      <c r="CI192" s="223"/>
      <c r="CJ192" s="223"/>
      <c r="CK192" s="223"/>
      <c r="CL192" s="223"/>
      <c r="CM192" s="223"/>
      <c r="CN192" s="223"/>
      <c r="CO192" s="223"/>
      <c r="CP192" s="223"/>
      <c r="CQ192" s="223"/>
      <c r="CR192" s="223"/>
      <c r="CS192" s="223"/>
      <c r="CT192" s="223"/>
      <c r="CU192" s="223"/>
      <c r="CV192" s="223"/>
      <c r="CW192" s="223"/>
      <c r="CX192" s="223"/>
      <c r="CY192" s="223"/>
      <c r="CZ192" s="223"/>
      <c r="DA192" s="223"/>
      <c r="DB192" s="223"/>
      <c r="DC192" s="223"/>
      <c r="DD192" s="223"/>
      <c r="DE192" s="223"/>
      <c r="DF192" s="223"/>
      <c r="DG192" s="223"/>
      <c r="DH192" s="223"/>
      <c r="DI192" s="223"/>
      <c r="DJ192" s="223"/>
      <c r="DK192" s="223"/>
      <c r="DL192" s="223"/>
      <c r="DM192" s="223"/>
      <c r="DN192" s="223"/>
      <c r="DO192" s="223"/>
      <c r="DP192" s="223"/>
      <c r="DQ192" s="223"/>
      <c r="DR192" s="223"/>
      <c r="DS192" s="223"/>
      <c r="DT192" s="223"/>
      <c r="DU192" s="223"/>
      <c r="DV192" s="223"/>
      <c r="DW192" s="223"/>
      <c r="DX192" s="223"/>
      <c r="DY192" s="223"/>
      <c r="DZ192" s="223"/>
      <c r="EA192" s="223"/>
      <c r="EB192" s="223"/>
      <c r="EC192" s="227">
        <v>0</v>
      </c>
      <c r="ED192" s="223"/>
      <c r="EE192" s="223"/>
      <c r="EF192" s="223"/>
      <c r="EG192" s="229"/>
      <c r="EH192" s="229"/>
      <c r="EI192" s="223"/>
      <c r="EJ192" s="229"/>
      <c r="EK192" s="229"/>
      <c r="EL192" s="223"/>
      <c r="EM192" s="229"/>
      <c r="EN192" s="229"/>
      <c r="EO192" s="223"/>
      <c r="EP192" s="229"/>
      <c r="EQ192" s="229"/>
      <c r="ER192" s="222"/>
      <c r="ES192" s="223"/>
      <c r="ET192" s="229"/>
      <c r="EU192" s="229"/>
      <c r="EV192" s="223"/>
      <c r="EW192" s="229"/>
      <c r="EX192" s="229"/>
      <c r="EY192" s="223"/>
      <c r="EZ192" s="229"/>
      <c r="FA192" s="229"/>
      <c r="FB192" s="223"/>
      <c r="FC192" s="229"/>
      <c r="FD192" s="229"/>
      <c r="FE192" s="223"/>
      <c r="FF192" s="229"/>
      <c r="FG192" s="229"/>
      <c r="FH192" s="223"/>
      <c r="FI192" s="229"/>
      <c r="FJ192" s="229"/>
      <c r="FK192" s="223"/>
      <c r="FL192" s="229"/>
      <c r="FM192" s="229"/>
      <c r="FN192" s="223"/>
      <c r="FO192" s="229"/>
      <c r="FP192" s="229"/>
      <c r="FQ192" s="223"/>
      <c r="FR192" s="229"/>
      <c r="FS192" s="229"/>
      <c r="FT192" s="223"/>
      <c r="FU192" s="229"/>
      <c r="FV192" s="229"/>
      <c r="FW192" s="222"/>
      <c r="FX192" s="223"/>
      <c r="FY192" s="229"/>
      <c r="FZ192" s="229"/>
      <c r="GA192" s="230"/>
      <c r="GB192" s="231"/>
      <c r="GC192" s="232"/>
      <c r="GD192" s="232"/>
      <c r="GE192" s="231"/>
      <c r="GF192" s="232"/>
      <c r="GG192" s="232"/>
      <c r="GH192" s="231"/>
      <c r="GI192" s="232"/>
      <c r="GJ192" s="231"/>
      <c r="GK192" s="232"/>
      <c r="GL192" s="231"/>
      <c r="GM192" s="232"/>
      <c r="GN192" s="232"/>
      <c r="GO192" s="232"/>
      <c r="GP192" s="231"/>
      <c r="GQ192" s="232"/>
      <c r="GR192" s="231"/>
      <c r="GS192" s="239"/>
      <c r="GT192" s="239"/>
      <c r="GU192" s="239"/>
      <c r="GV192" s="234"/>
      <c r="GW192" s="195">
        <f t="shared" si="21"/>
        <v>0</v>
      </c>
    </row>
    <row r="193" spans="1:205" ht="12.75" hidden="1">
      <c r="A193" s="212">
        <v>4</v>
      </c>
      <c r="B193" s="237" t="s">
        <v>78</v>
      </c>
      <c r="C193" s="215">
        <v>24</v>
      </c>
      <c r="D193" s="215">
        <v>515</v>
      </c>
      <c r="E193" s="215">
        <v>2069</v>
      </c>
      <c r="F193" s="215">
        <v>26294</v>
      </c>
      <c r="G193" s="215"/>
      <c r="H193" s="217">
        <f t="shared" ref="H193:N193" si="117">SUM(H194:H201)</f>
        <v>0</v>
      </c>
      <c r="I193" s="217">
        <f t="shared" si="117"/>
        <v>0</v>
      </c>
      <c r="J193" s="217">
        <f t="shared" si="117"/>
        <v>0</v>
      </c>
      <c r="K193" s="217">
        <f t="shared" si="117"/>
        <v>0</v>
      </c>
      <c r="L193" s="217">
        <f t="shared" si="117"/>
        <v>0</v>
      </c>
      <c r="M193" s="217">
        <f t="shared" si="117"/>
        <v>0</v>
      </c>
      <c r="N193" s="217">
        <f t="shared" si="117"/>
        <v>0</v>
      </c>
      <c r="O193" s="218"/>
      <c r="P193" s="218"/>
      <c r="Q193" s="219">
        <f t="shared" ref="Q193:AB193" si="118">SUM(Q194:Q201)</f>
        <v>0</v>
      </c>
      <c r="R193" s="219">
        <f t="shared" si="118"/>
        <v>0</v>
      </c>
      <c r="S193" s="219">
        <f t="shared" si="118"/>
        <v>0</v>
      </c>
      <c r="T193" s="217">
        <f t="shared" si="118"/>
        <v>0</v>
      </c>
      <c r="U193" s="217">
        <f t="shared" si="118"/>
        <v>0</v>
      </c>
      <c r="V193" s="217">
        <f t="shared" si="118"/>
        <v>0</v>
      </c>
      <c r="W193" s="217">
        <f t="shared" si="118"/>
        <v>0</v>
      </c>
      <c r="X193" s="217">
        <f t="shared" si="118"/>
        <v>0</v>
      </c>
      <c r="Y193" s="217">
        <f t="shared" si="118"/>
        <v>0</v>
      </c>
      <c r="Z193" s="217">
        <f t="shared" si="118"/>
        <v>0</v>
      </c>
      <c r="AA193" s="217">
        <f t="shared" si="118"/>
        <v>0</v>
      </c>
      <c r="AB193" s="217">
        <f t="shared" si="118"/>
        <v>0</v>
      </c>
      <c r="AC193" s="217">
        <v>0</v>
      </c>
      <c r="AD193" s="217">
        <v>0</v>
      </c>
      <c r="AE193" s="217">
        <v>0</v>
      </c>
      <c r="AF193" s="217">
        <v>0</v>
      </c>
      <c r="AG193" s="217">
        <v>0</v>
      </c>
      <c r="AH193" s="217">
        <v>0</v>
      </c>
      <c r="AI193" s="217">
        <f t="shared" ref="AI193:BJ193" si="119">SUM(AI194:AI201)</f>
        <v>0</v>
      </c>
      <c r="AJ193" s="217">
        <f t="shared" si="119"/>
        <v>0</v>
      </c>
      <c r="AK193" s="217">
        <f t="shared" si="119"/>
        <v>0</v>
      </c>
      <c r="AL193" s="217">
        <f t="shared" si="119"/>
        <v>0</v>
      </c>
      <c r="AM193" s="217">
        <f t="shared" si="119"/>
        <v>0</v>
      </c>
      <c r="AN193" s="217">
        <f t="shared" si="119"/>
        <v>0</v>
      </c>
      <c r="AO193" s="217">
        <f t="shared" si="119"/>
        <v>0</v>
      </c>
      <c r="AP193" s="217">
        <f t="shared" si="119"/>
        <v>0</v>
      </c>
      <c r="AQ193" s="217">
        <f t="shared" si="119"/>
        <v>0</v>
      </c>
      <c r="AR193" s="217">
        <f t="shared" si="119"/>
        <v>0</v>
      </c>
      <c r="AS193" s="217">
        <f t="shared" si="119"/>
        <v>0</v>
      </c>
      <c r="AT193" s="217">
        <f t="shared" si="119"/>
        <v>0</v>
      </c>
      <c r="AU193" s="217">
        <f t="shared" si="119"/>
        <v>0</v>
      </c>
      <c r="AV193" s="217">
        <f t="shared" si="119"/>
        <v>0</v>
      </c>
      <c r="AW193" s="217">
        <f t="shared" si="119"/>
        <v>0</v>
      </c>
      <c r="AX193" s="217">
        <f t="shared" si="119"/>
        <v>0</v>
      </c>
      <c r="AY193" s="217">
        <f t="shared" si="119"/>
        <v>0</v>
      </c>
      <c r="AZ193" s="217">
        <f t="shared" si="119"/>
        <v>0</v>
      </c>
      <c r="BA193" s="217">
        <f t="shared" si="119"/>
        <v>0</v>
      </c>
      <c r="BB193" s="217">
        <f t="shared" si="119"/>
        <v>0</v>
      </c>
      <c r="BC193" s="217">
        <f t="shared" si="119"/>
        <v>0</v>
      </c>
      <c r="BD193" s="217">
        <f t="shared" si="119"/>
        <v>0</v>
      </c>
      <c r="BE193" s="217">
        <f t="shared" si="119"/>
        <v>0</v>
      </c>
      <c r="BF193" s="217">
        <f t="shared" si="119"/>
        <v>0</v>
      </c>
      <c r="BG193" s="217">
        <f t="shared" si="119"/>
        <v>0</v>
      </c>
      <c r="BH193" s="217">
        <f t="shared" si="119"/>
        <v>0</v>
      </c>
      <c r="BI193" s="217">
        <f t="shared" si="119"/>
        <v>0</v>
      </c>
      <c r="BJ193" s="217">
        <f t="shared" si="119"/>
        <v>0</v>
      </c>
      <c r="BK193" s="217">
        <v>0</v>
      </c>
      <c r="BL193" s="217">
        <v>0</v>
      </c>
      <c r="BM193" s="217">
        <v>0</v>
      </c>
      <c r="BN193" s="217">
        <v>0</v>
      </c>
      <c r="BO193" s="217">
        <f t="shared" ref="BO193:EB193" si="120">SUM(BO194:BO201)</f>
        <v>0</v>
      </c>
      <c r="BP193" s="217">
        <f t="shared" si="120"/>
        <v>0</v>
      </c>
      <c r="BQ193" s="217">
        <f t="shared" si="120"/>
        <v>0</v>
      </c>
      <c r="BR193" s="217">
        <f t="shared" si="120"/>
        <v>0</v>
      </c>
      <c r="BS193" s="217">
        <f t="shared" si="120"/>
        <v>0</v>
      </c>
      <c r="BT193" s="217">
        <f t="shared" si="120"/>
        <v>0</v>
      </c>
      <c r="BU193" s="217">
        <f t="shared" si="120"/>
        <v>0</v>
      </c>
      <c r="BV193" s="217">
        <f t="shared" si="120"/>
        <v>0</v>
      </c>
      <c r="BW193" s="217">
        <f t="shared" si="120"/>
        <v>0</v>
      </c>
      <c r="BX193" s="217">
        <f t="shared" si="120"/>
        <v>0</v>
      </c>
      <c r="BY193" s="217">
        <f t="shared" si="120"/>
        <v>0</v>
      </c>
      <c r="BZ193" s="217">
        <f t="shared" si="120"/>
        <v>0</v>
      </c>
      <c r="CA193" s="217">
        <f t="shared" si="120"/>
        <v>0</v>
      </c>
      <c r="CB193" s="217">
        <f t="shared" si="120"/>
        <v>0</v>
      </c>
      <c r="CC193" s="217">
        <f t="shared" si="120"/>
        <v>0</v>
      </c>
      <c r="CD193" s="217">
        <f t="shared" si="120"/>
        <v>0</v>
      </c>
      <c r="CE193" s="217">
        <f t="shared" si="120"/>
        <v>0</v>
      </c>
      <c r="CF193" s="217">
        <f t="shared" si="120"/>
        <v>0</v>
      </c>
      <c r="CG193" s="217">
        <f t="shared" si="120"/>
        <v>0</v>
      </c>
      <c r="CH193" s="217">
        <f t="shared" si="120"/>
        <v>0</v>
      </c>
      <c r="CI193" s="217">
        <f t="shared" si="120"/>
        <v>0</v>
      </c>
      <c r="CJ193" s="217">
        <f t="shared" si="120"/>
        <v>0</v>
      </c>
      <c r="CK193" s="217">
        <f t="shared" si="120"/>
        <v>0</v>
      </c>
      <c r="CL193" s="217">
        <f t="shared" si="120"/>
        <v>0</v>
      </c>
      <c r="CM193" s="217">
        <f t="shared" si="120"/>
        <v>0</v>
      </c>
      <c r="CN193" s="217">
        <f t="shared" si="120"/>
        <v>0</v>
      </c>
      <c r="CO193" s="217">
        <f t="shared" si="120"/>
        <v>0</v>
      </c>
      <c r="CP193" s="217">
        <f t="shared" si="120"/>
        <v>0</v>
      </c>
      <c r="CQ193" s="217">
        <f t="shared" si="120"/>
        <v>0</v>
      </c>
      <c r="CR193" s="217">
        <f t="shared" si="120"/>
        <v>0</v>
      </c>
      <c r="CS193" s="217">
        <f t="shared" si="120"/>
        <v>0</v>
      </c>
      <c r="CT193" s="217">
        <f t="shared" si="120"/>
        <v>0</v>
      </c>
      <c r="CU193" s="217">
        <f t="shared" si="120"/>
        <v>0</v>
      </c>
      <c r="CV193" s="217">
        <f t="shared" si="120"/>
        <v>0</v>
      </c>
      <c r="CW193" s="217">
        <f t="shared" si="120"/>
        <v>0</v>
      </c>
      <c r="CX193" s="217">
        <f t="shared" si="120"/>
        <v>0</v>
      </c>
      <c r="CY193" s="217">
        <f t="shared" si="120"/>
        <v>0</v>
      </c>
      <c r="CZ193" s="217">
        <f t="shared" si="120"/>
        <v>0</v>
      </c>
      <c r="DA193" s="217">
        <f t="shared" si="120"/>
        <v>0</v>
      </c>
      <c r="DB193" s="217">
        <f t="shared" si="120"/>
        <v>0</v>
      </c>
      <c r="DC193" s="217">
        <f t="shared" si="120"/>
        <v>0</v>
      </c>
      <c r="DD193" s="217">
        <f t="shared" si="120"/>
        <v>0</v>
      </c>
      <c r="DE193" s="217">
        <f t="shared" si="120"/>
        <v>0</v>
      </c>
      <c r="DF193" s="217">
        <f t="shared" si="120"/>
        <v>0</v>
      </c>
      <c r="DG193" s="217">
        <f t="shared" si="120"/>
        <v>0</v>
      </c>
      <c r="DH193" s="217">
        <f t="shared" si="120"/>
        <v>0</v>
      </c>
      <c r="DI193" s="217">
        <f t="shared" si="120"/>
        <v>0</v>
      </c>
      <c r="DJ193" s="217">
        <f t="shared" si="120"/>
        <v>0</v>
      </c>
      <c r="DK193" s="217">
        <f t="shared" si="120"/>
        <v>0</v>
      </c>
      <c r="DL193" s="217">
        <f t="shared" si="120"/>
        <v>0</v>
      </c>
      <c r="DM193" s="217">
        <f t="shared" si="120"/>
        <v>0</v>
      </c>
      <c r="DN193" s="217">
        <f t="shared" si="120"/>
        <v>0</v>
      </c>
      <c r="DO193" s="217">
        <f t="shared" si="120"/>
        <v>0</v>
      </c>
      <c r="DP193" s="217">
        <f t="shared" si="120"/>
        <v>0</v>
      </c>
      <c r="DQ193" s="217">
        <f t="shared" si="120"/>
        <v>0</v>
      </c>
      <c r="DR193" s="217">
        <f t="shared" si="120"/>
        <v>0</v>
      </c>
      <c r="DS193" s="217">
        <f t="shared" si="120"/>
        <v>0</v>
      </c>
      <c r="DT193" s="217">
        <f t="shared" si="120"/>
        <v>0</v>
      </c>
      <c r="DU193" s="217">
        <f t="shared" si="120"/>
        <v>0</v>
      </c>
      <c r="DV193" s="217">
        <f t="shared" si="120"/>
        <v>0</v>
      </c>
      <c r="DW193" s="217">
        <f t="shared" si="120"/>
        <v>0</v>
      </c>
      <c r="DX193" s="217">
        <f t="shared" si="120"/>
        <v>0</v>
      </c>
      <c r="DY193" s="217">
        <f t="shared" si="120"/>
        <v>0</v>
      </c>
      <c r="DZ193" s="217">
        <f t="shared" si="120"/>
        <v>0</v>
      </c>
      <c r="EA193" s="217">
        <f t="shared" si="120"/>
        <v>0</v>
      </c>
      <c r="EB193" s="217">
        <f t="shared" si="120"/>
        <v>0</v>
      </c>
      <c r="EC193" s="217">
        <v>0</v>
      </c>
      <c r="ED193" s="217">
        <f>SUM(ED194:ED201)</f>
        <v>0</v>
      </c>
      <c r="EE193" s="217">
        <f>SUM(EE194:EE201)</f>
        <v>0</v>
      </c>
      <c r="EF193" s="217">
        <f>SUM(EF194:EF201)</f>
        <v>0</v>
      </c>
      <c r="EG193" s="220"/>
      <c r="EH193" s="220">
        <f>SUM(EH194:EH201)</f>
        <v>0</v>
      </c>
      <c r="EI193" s="217">
        <f>SUM(EI194:EI201)</f>
        <v>0</v>
      </c>
      <c r="EJ193" s="220"/>
      <c r="EK193" s="220">
        <f>SUM(EK194:EK201)</f>
        <v>0</v>
      </c>
      <c r="EL193" s="217">
        <f>SUM(EL194:EL201)</f>
        <v>0</v>
      </c>
      <c r="EM193" s="220"/>
      <c r="EN193" s="220">
        <f>SUM(EN194:EN201)</f>
        <v>0</v>
      </c>
      <c r="EO193" s="217">
        <f>SUM(EO194:EO201)</f>
        <v>0</v>
      </c>
      <c r="EP193" s="220"/>
      <c r="EQ193" s="220">
        <f>SUM(EQ194:EQ201)</f>
        <v>0</v>
      </c>
      <c r="ER193" s="219">
        <f>SUM(ER194:ER201)</f>
        <v>0</v>
      </c>
      <c r="ES193" s="217">
        <f>SUM(ES194:ES201)</f>
        <v>0</v>
      </c>
      <c r="ET193" s="220"/>
      <c r="EU193" s="220">
        <f>SUM(EU194:EU201)</f>
        <v>0</v>
      </c>
      <c r="EV193" s="217">
        <f>SUM(EV194:EV201)</f>
        <v>0</v>
      </c>
      <c r="EW193" s="220"/>
      <c r="EX193" s="220">
        <f>SUM(EX194:EX201)</f>
        <v>0</v>
      </c>
      <c r="EY193" s="217">
        <f>SUM(EY194:EY201)</f>
        <v>0</v>
      </c>
      <c r="EZ193" s="220"/>
      <c r="FA193" s="220">
        <f>SUM(FA194:FA201)</f>
        <v>0</v>
      </c>
      <c r="FB193" s="217">
        <f>SUM(FB194:FB201)</f>
        <v>0</v>
      </c>
      <c r="FC193" s="220"/>
      <c r="FD193" s="220">
        <f>SUM(FD194:FD201)</f>
        <v>0</v>
      </c>
      <c r="FE193" s="217">
        <f>SUM(FE194:FE201)</f>
        <v>0</v>
      </c>
      <c r="FF193" s="220"/>
      <c r="FG193" s="220">
        <f>SUM(FG194:FG201)</f>
        <v>0</v>
      </c>
      <c r="FH193" s="217">
        <f>SUM(FH194:FH201)</f>
        <v>0</v>
      </c>
      <c r="FI193" s="220"/>
      <c r="FJ193" s="220">
        <f>SUM(FJ194:FJ201)</f>
        <v>0</v>
      </c>
      <c r="FK193" s="217">
        <f>SUM(FK194:FK201)</f>
        <v>0</v>
      </c>
      <c r="FL193" s="220"/>
      <c r="FM193" s="220">
        <f>SUM(FM194:FM201)</f>
        <v>0</v>
      </c>
      <c r="FN193" s="217">
        <f>SUM(FN194:FN201)</f>
        <v>0</v>
      </c>
      <c r="FO193" s="220"/>
      <c r="FP193" s="220">
        <f>SUM(FP194:FP201)</f>
        <v>0</v>
      </c>
      <c r="FQ193" s="217">
        <f>SUM(FQ194:FQ201)</f>
        <v>0</v>
      </c>
      <c r="FR193" s="220"/>
      <c r="FS193" s="220">
        <f>SUM(FS194:FS201)</f>
        <v>0</v>
      </c>
      <c r="FT193" s="217">
        <f>SUM(FT194:FT201)</f>
        <v>0</v>
      </c>
      <c r="FU193" s="220"/>
      <c r="FV193" s="220">
        <f>SUM(FV194:FV201)</f>
        <v>0</v>
      </c>
      <c r="FW193" s="219">
        <f>SUM(FW194:FW201)</f>
        <v>0</v>
      </c>
      <c r="FX193" s="217">
        <f>SUM(FX194:FX201)</f>
        <v>0</v>
      </c>
      <c r="FY193" s="220"/>
      <c r="FZ193" s="220">
        <f>SUM(FZ194:FZ201)</f>
        <v>0</v>
      </c>
      <c r="GA193" s="217"/>
      <c r="GB193" s="217">
        <f>SUM(GB194:GB201)</f>
        <v>0</v>
      </c>
      <c r="GC193" s="217"/>
      <c r="GD193" s="220">
        <f>SUM(GD194:GD201)</f>
        <v>0</v>
      </c>
      <c r="GE193" s="217">
        <f>SUM(GE194:GE201)</f>
        <v>0</v>
      </c>
      <c r="GF193" s="217"/>
      <c r="GG193" s="220">
        <f t="shared" ref="GG193:GU193" si="121">SUM(GG194:GG201)</f>
        <v>0</v>
      </c>
      <c r="GH193" s="217">
        <f t="shared" si="121"/>
        <v>0</v>
      </c>
      <c r="GI193" s="220">
        <f t="shared" si="121"/>
        <v>0</v>
      </c>
      <c r="GJ193" s="217">
        <f t="shared" si="121"/>
        <v>0</v>
      </c>
      <c r="GK193" s="220">
        <f t="shared" si="121"/>
        <v>0</v>
      </c>
      <c r="GL193" s="217">
        <f t="shared" si="121"/>
        <v>0</v>
      </c>
      <c r="GM193" s="220">
        <f t="shared" si="121"/>
        <v>0</v>
      </c>
      <c r="GN193" s="220">
        <f t="shared" si="121"/>
        <v>0</v>
      </c>
      <c r="GO193" s="220">
        <f t="shared" si="121"/>
        <v>0</v>
      </c>
      <c r="GP193" s="217">
        <f t="shared" si="121"/>
        <v>0</v>
      </c>
      <c r="GQ193" s="220">
        <f t="shared" si="121"/>
        <v>0</v>
      </c>
      <c r="GR193" s="217">
        <f t="shared" si="121"/>
        <v>0</v>
      </c>
      <c r="GS193" s="220">
        <f t="shared" si="121"/>
        <v>0</v>
      </c>
      <c r="GT193" s="220">
        <f t="shared" si="121"/>
        <v>0</v>
      </c>
      <c r="GU193" s="220">
        <f t="shared" si="121"/>
        <v>0</v>
      </c>
      <c r="GV193" s="220"/>
      <c r="GW193" s="195">
        <f t="shared" si="21"/>
        <v>0</v>
      </c>
    </row>
    <row r="194" spans="1:205" ht="12.75" hidden="1" collapsed="1">
      <c r="A194" s="212"/>
      <c r="B194" s="237"/>
      <c r="C194" s="215"/>
      <c r="D194" s="215"/>
      <c r="E194" s="215"/>
      <c r="F194" s="215"/>
      <c r="G194" s="215"/>
      <c r="H194" s="222"/>
      <c r="I194" s="223"/>
      <c r="J194" s="223"/>
      <c r="K194" s="223"/>
      <c r="L194" s="223"/>
      <c r="M194" s="223"/>
      <c r="N194" s="223"/>
      <c r="O194" s="224"/>
      <c r="P194" s="224"/>
      <c r="Q194" s="222"/>
      <c r="R194" s="222"/>
      <c r="S194" s="222"/>
      <c r="T194" s="223"/>
      <c r="U194" s="223"/>
      <c r="V194" s="223"/>
      <c r="W194" s="223"/>
      <c r="X194" s="223"/>
      <c r="Y194" s="223"/>
      <c r="Z194" s="223"/>
      <c r="AA194" s="223"/>
      <c r="AB194" s="223"/>
      <c r="AC194" s="227">
        <v>0</v>
      </c>
      <c r="AD194" s="227">
        <v>0</v>
      </c>
      <c r="AE194" s="227">
        <v>0</v>
      </c>
      <c r="AF194" s="227">
        <v>0</v>
      </c>
      <c r="AG194" s="226">
        <v>0</v>
      </c>
      <c r="AH194" s="226">
        <v>0</v>
      </c>
      <c r="AI194" s="223"/>
      <c r="AJ194" s="223"/>
      <c r="AK194" s="223"/>
      <c r="AL194" s="223"/>
      <c r="AM194" s="223"/>
      <c r="AN194" s="223"/>
      <c r="AO194" s="223"/>
      <c r="AP194" s="223"/>
      <c r="AQ194" s="223"/>
      <c r="AR194" s="223"/>
      <c r="AS194" s="223"/>
      <c r="AT194" s="223"/>
      <c r="AU194" s="223"/>
      <c r="AV194" s="223"/>
      <c r="AW194" s="223"/>
      <c r="AX194" s="223"/>
      <c r="AY194" s="223"/>
      <c r="AZ194" s="223"/>
      <c r="BA194" s="223"/>
      <c r="BB194" s="223"/>
      <c r="BC194" s="223"/>
      <c r="BD194" s="223"/>
      <c r="BE194" s="223"/>
      <c r="BF194" s="223"/>
      <c r="BG194" s="223"/>
      <c r="BH194" s="223"/>
      <c r="BI194" s="223"/>
      <c r="BJ194" s="223"/>
      <c r="BK194" s="227">
        <v>0</v>
      </c>
      <c r="BL194" s="227">
        <v>0</v>
      </c>
      <c r="BM194" s="227">
        <v>0</v>
      </c>
      <c r="BN194" s="227">
        <v>0</v>
      </c>
      <c r="BO194" s="223"/>
      <c r="BP194" s="223"/>
      <c r="BQ194" s="223"/>
      <c r="BR194" s="223"/>
      <c r="BS194" s="223"/>
      <c r="BT194" s="223"/>
      <c r="BU194" s="223"/>
      <c r="BV194" s="223"/>
      <c r="BW194" s="223"/>
      <c r="BX194" s="223"/>
      <c r="BY194" s="223"/>
      <c r="BZ194" s="223"/>
      <c r="CA194" s="223"/>
      <c r="CB194" s="223"/>
      <c r="CC194" s="223"/>
      <c r="CD194" s="223"/>
      <c r="CE194" s="223"/>
      <c r="CF194" s="223"/>
      <c r="CG194" s="223"/>
      <c r="CH194" s="223"/>
      <c r="CI194" s="223"/>
      <c r="CJ194" s="223"/>
      <c r="CK194" s="223"/>
      <c r="CL194" s="223"/>
      <c r="CM194" s="223"/>
      <c r="CN194" s="223"/>
      <c r="CO194" s="223"/>
      <c r="CP194" s="223"/>
      <c r="CQ194" s="223"/>
      <c r="CR194" s="223"/>
      <c r="CS194" s="223"/>
      <c r="CT194" s="223"/>
      <c r="CU194" s="223"/>
      <c r="CV194" s="223"/>
      <c r="CW194" s="223"/>
      <c r="CX194" s="223"/>
      <c r="CY194" s="223"/>
      <c r="CZ194" s="223"/>
      <c r="DA194" s="223"/>
      <c r="DB194" s="223"/>
      <c r="DC194" s="223"/>
      <c r="DD194" s="223"/>
      <c r="DE194" s="223"/>
      <c r="DF194" s="223"/>
      <c r="DG194" s="223"/>
      <c r="DH194" s="223"/>
      <c r="DI194" s="223"/>
      <c r="DJ194" s="223"/>
      <c r="DK194" s="223"/>
      <c r="DL194" s="223"/>
      <c r="DM194" s="223"/>
      <c r="DN194" s="223"/>
      <c r="DO194" s="223"/>
      <c r="DP194" s="223"/>
      <c r="DQ194" s="223"/>
      <c r="DR194" s="223"/>
      <c r="DS194" s="223"/>
      <c r="DT194" s="223"/>
      <c r="DU194" s="223"/>
      <c r="DV194" s="223"/>
      <c r="DW194" s="223"/>
      <c r="DX194" s="223"/>
      <c r="DY194" s="223"/>
      <c r="DZ194" s="223"/>
      <c r="EA194" s="223"/>
      <c r="EB194" s="223"/>
      <c r="EC194" s="227">
        <v>0</v>
      </c>
      <c r="ED194" s="223"/>
      <c r="EE194" s="223"/>
      <c r="EF194" s="223"/>
      <c r="EG194" s="229"/>
      <c r="EH194" s="229"/>
      <c r="EI194" s="223"/>
      <c r="EJ194" s="229"/>
      <c r="EK194" s="229"/>
      <c r="EL194" s="223"/>
      <c r="EM194" s="229"/>
      <c r="EN194" s="229"/>
      <c r="EO194" s="223"/>
      <c r="EP194" s="229"/>
      <c r="EQ194" s="229"/>
      <c r="ER194" s="222"/>
      <c r="ES194" s="223"/>
      <c r="ET194" s="229"/>
      <c r="EU194" s="229"/>
      <c r="EV194" s="223"/>
      <c r="EW194" s="229"/>
      <c r="EX194" s="229"/>
      <c r="EY194" s="223"/>
      <c r="EZ194" s="229"/>
      <c r="FA194" s="229"/>
      <c r="FB194" s="223"/>
      <c r="FC194" s="229"/>
      <c r="FD194" s="229"/>
      <c r="FE194" s="223"/>
      <c r="FF194" s="229"/>
      <c r="FG194" s="229"/>
      <c r="FH194" s="223"/>
      <c r="FI194" s="229"/>
      <c r="FJ194" s="229"/>
      <c r="FK194" s="223"/>
      <c r="FL194" s="229"/>
      <c r="FM194" s="229"/>
      <c r="FN194" s="223"/>
      <c r="FO194" s="229"/>
      <c r="FP194" s="229"/>
      <c r="FQ194" s="223"/>
      <c r="FR194" s="229"/>
      <c r="FS194" s="229"/>
      <c r="FT194" s="223"/>
      <c r="FU194" s="229"/>
      <c r="FV194" s="229"/>
      <c r="FW194" s="222"/>
      <c r="FX194" s="223"/>
      <c r="FY194" s="229"/>
      <c r="FZ194" s="229"/>
      <c r="GA194" s="230"/>
      <c r="GB194" s="231"/>
      <c r="GC194" s="232"/>
      <c r="GD194" s="232"/>
      <c r="GE194" s="231"/>
      <c r="GF194" s="232"/>
      <c r="GG194" s="232"/>
      <c r="GH194" s="231"/>
      <c r="GI194" s="232"/>
      <c r="GJ194" s="231"/>
      <c r="GK194" s="232"/>
      <c r="GL194" s="231"/>
      <c r="GM194" s="232"/>
      <c r="GN194" s="232"/>
      <c r="GO194" s="232"/>
      <c r="GP194" s="231"/>
      <c r="GQ194" s="232"/>
      <c r="GR194" s="231"/>
      <c r="GS194" s="235"/>
      <c r="GT194" s="235"/>
      <c r="GU194" s="235"/>
      <c r="GV194" s="236"/>
      <c r="GW194" s="195">
        <f t="shared" si="21"/>
        <v>0</v>
      </c>
    </row>
    <row r="195" spans="1:205" ht="12.75" hidden="1" outlineLevel="1">
      <c r="A195" s="212"/>
      <c r="B195" s="237"/>
      <c r="C195" s="215"/>
      <c r="D195" s="215"/>
      <c r="E195" s="215"/>
      <c r="F195" s="215"/>
      <c r="G195" s="215"/>
      <c r="H195" s="222"/>
      <c r="I195" s="223"/>
      <c r="J195" s="223"/>
      <c r="K195" s="223"/>
      <c r="L195" s="223"/>
      <c r="M195" s="223"/>
      <c r="N195" s="223"/>
      <c r="O195" s="224"/>
      <c r="P195" s="224"/>
      <c r="Q195" s="222"/>
      <c r="R195" s="222"/>
      <c r="S195" s="222"/>
      <c r="T195" s="223"/>
      <c r="U195" s="223"/>
      <c r="V195" s="223"/>
      <c r="W195" s="223"/>
      <c r="X195" s="223"/>
      <c r="Y195" s="223"/>
      <c r="Z195" s="223"/>
      <c r="AA195" s="223"/>
      <c r="AB195" s="223"/>
      <c r="AC195" s="227">
        <v>0</v>
      </c>
      <c r="AD195" s="227">
        <v>0</v>
      </c>
      <c r="AE195" s="227">
        <v>0</v>
      </c>
      <c r="AF195" s="227">
        <v>0</v>
      </c>
      <c r="AG195" s="226">
        <v>0</v>
      </c>
      <c r="AH195" s="226">
        <v>0</v>
      </c>
      <c r="AI195" s="223"/>
      <c r="AJ195" s="223"/>
      <c r="AK195" s="223"/>
      <c r="AL195" s="223"/>
      <c r="AM195" s="223"/>
      <c r="AN195" s="223"/>
      <c r="AO195" s="223"/>
      <c r="AP195" s="223"/>
      <c r="AQ195" s="223"/>
      <c r="AR195" s="223"/>
      <c r="AS195" s="223"/>
      <c r="AT195" s="223"/>
      <c r="AU195" s="223"/>
      <c r="AV195" s="223"/>
      <c r="AW195" s="223"/>
      <c r="AX195" s="223"/>
      <c r="AY195" s="223"/>
      <c r="AZ195" s="223"/>
      <c r="BA195" s="223"/>
      <c r="BB195" s="223"/>
      <c r="BC195" s="223"/>
      <c r="BD195" s="223"/>
      <c r="BE195" s="223"/>
      <c r="BF195" s="223"/>
      <c r="BG195" s="223"/>
      <c r="BH195" s="223"/>
      <c r="BI195" s="223"/>
      <c r="BJ195" s="223"/>
      <c r="BK195" s="227">
        <v>0</v>
      </c>
      <c r="BL195" s="227">
        <v>0</v>
      </c>
      <c r="BM195" s="227">
        <v>0</v>
      </c>
      <c r="BN195" s="227">
        <v>0</v>
      </c>
      <c r="BO195" s="223"/>
      <c r="BP195" s="223"/>
      <c r="BQ195" s="223"/>
      <c r="BR195" s="223"/>
      <c r="BS195" s="223"/>
      <c r="BT195" s="223"/>
      <c r="BU195" s="223"/>
      <c r="BV195" s="223"/>
      <c r="BW195" s="223"/>
      <c r="BX195" s="223"/>
      <c r="BY195" s="223"/>
      <c r="BZ195" s="223"/>
      <c r="CA195" s="223"/>
      <c r="CB195" s="223"/>
      <c r="CC195" s="223"/>
      <c r="CD195" s="223"/>
      <c r="CE195" s="223"/>
      <c r="CF195" s="223"/>
      <c r="CG195" s="223"/>
      <c r="CH195" s="223"/>
      <c r="CI195" s="223"/>
      <c r="CJ195" s="223"/>
      <c r="CK195" s="223"/>
      <c r="CL195" s="223"/>
      <c r="CM195" s="223"/>
      <c r="CN195" s="223"/>
      <c r="CO195" s="223"/>
      <c r="CP195" s="223"/>
      <c r="CQ195" s="223"/>
      <c r="CR195" s="223"/>
      <c r="CS195" s="223"/>
      <c r="CT195" s="223"/>
      <c r="CU195" s="223"/>
      <c r="CV195" s="223"/>
      <c r="CW195" s="223"/>
      <c r="CX195" s="223"/>
      <c r="CY195" s="223"/>
      <c r="CZ195" s="223"/>
      <c r="DA195" s="223"/>
      <c r="DB195" s="223"/>
      <c r="DC195" s="223"/>
      <c r="DD195" s="223"/>
      <c r="DE195" s="223"/>
      <c r="DF195" s="223"/>
      <c r="DG195" s="223"/>
      <c r="DH195" s="223"/>
      <c r="DI195" s="223"/>
      <c r="DJ195" s="223"/>
      <c r="DK195" s="223"/>
      <c r="DL195" s="223"/>
      <c r="DM195" s="223"/>
      <c r="DN195" s="223"/>
      <c r="DO195" s="223"/>
      <c r="DP195" s="223"/>
      <c r="DQ195" s="223"/>
      <c r="DR195" s="223"/>
      <c r="DS195" s="223"/>
      <c r="DT195" s="223"/>
      <c r="DU195" s="223"/>
      <c r="DV195" s="223"/>
      <c r="DW195" s="223"/>
      <c r="DX195" s="223"/>
      <c r="DY195" s="223"/>
      <c r="DZ195" s="223"/>
      <c r="EA195" s="223"/>
      <c r="EB195" s="223"/>
      <c r="EC195" s="227">
        <v>0</v>
      </c>
      <c r="ED195" s="223"/>
      <c r="EE195" s="223"/>
      <c r="EF195" s="223"/>
      <c r="EG195" s="229"/>
      <c r="EH195" s="229"/>
      <c r="EI195" s="223"/>
      <c r="EJ195" s="229"/>
      <c r="EK195" s="229"/>
      <c r="EL195" s="223"/>
      <c r="EM195" s="229"/>
      <c r="EN195" s="229"/>
      <c r="EO195" s="223"/>
      <c r="EP195" s="229"/>
      <c r="EQ195" s="229"/>
      <c r="ER195" s="238"/>
      <c r="ES195" s="223"/>
      <c r="ET195" s="229"/>
      <c r="EU195" s="229"/>
      <c r="EV195" s="223"/>
      <c r="EW195" s="229"/>
      <c r="EX195" s="229"/>
      <c r="EY195" s="223"/>
      <c r="EZ195" s="229"/>
      <c r="FA195" s="229"/>
      <c r="FB195" s="223"/>
      <c r="FC195" s="229"/>
      <c r="FD195" s="229"/>
      <c r="FE195" s="223"/>
      <c r="FF195" s="229"/>
      <c r="FG195" s="229"/>
      <c r="FH195" s="223"/>
      <c r="FI195" s="229"/>
      <c r="FJ195" s="229"/>
      <c r="FK195" s="223"/>
      <c r="FL195" s="229"/>
      <c r="FM195" s="229"/>
      <c r="FN195" s="223"/>
      <c r="FO195" s="249"/>
      <c r="FP195" s="249"/>
      <c r="FQ195" s="248"/>
      <c r="FR195" s="249"/>
      <c r="FS195" s="249"/>
      <c r="FT195" s="248"/>
      <c r="FU195" s="249"/>
      <c r="FV195" s="249"/>
      <c r="FW195" s="250"/>
      <c r="FX195" s="248"/>
      <c r="FY195" s="249"/>
      <c r="FZ195" s="249"/>
      <c r="GA195" s="230"/>
      <c r="GB195" s="231"/>
      <c r="GC195" s="232"/>
      <c r="GD195" s="232"/>
      <c r="GE195" s="231"/>
      <c r="GF195" s="232"/>
      <c r="GG195" s="232"/>
      <c r="GH195" s="231"/>
      <c r="GI195" s="232"/>
      <c r="GJ195" s="231"/>
      <c r="GK195" s="232"/>
      <c r="GL195" s="231"/>
      <c r="GM195" s="232"/>
      <c r="GN195" s="232"/>
      <c r="GO195" s="232"/>
      <c r="GP195" s="231"/>
      <c r="GQ195" s="232"/>
      <c r="GR195" s="231"/>
      <c r="GS195" s="239"/>
      <c r="GT195" s="239"/>
      <c r="GU195" s="239"/>
      <c r="GV195" s="234"/>
      <c r="GW195" s="195">
        <f t="shared" si="21"/>
        <v>0</v>
      </c>
    </row>
    <row r="196" spans="1:205" ht="12.75" hidden="1" outlineLevel="1">
      <c r="A196" s="212"/>
      <c r="B196" s="237"/>
      <c r="C196" s="215"/>
      <c r="D196" s="215"/>
      <c r="E196" s="215"/>
      <c r="F196" s="215"/>
      <c r="G196" s="215"/>
      <c r="H196" s="222"/>
      <c r="I196" s="223"/>
      <c r="J196" s="223"/>
      <c r="K196" s="223"/>
      <c r="L196" s="223"/>
      <c r="M196" s="223"/>
      <c r="N196" s="223"/>
      <c r="O196" s="224"/>
      <c r="P196" s="224"/>
      <c r="Q196" s="222"/>
      <c r="R196" s="222"/>
      <c r="S196" s="222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7">
        <v>0</v>
      </c>
      <c r="AD196" s="227">
        <v>0</v>
      </c>
      <c r="AE196" s="227">
        <v>0</v>
      </c>
      <c r="AF196" s="227">
        <v>0</v>
      </c>
      <c r="AG196" s="226">
        <v>0</v>
      </c>
      <c r="AH196" s="226">
        <v>0</v>
      </c>
      <c r="AI196" s="223"/>
      <c r="AJ196" s="223"/>
      <c r="AK196" s="223"/>
      <c r="AL196" s="223"/>
      <c r="AM196" s="223"/>
      <c r="AN196" s="223"/>
      <c r="AO196" s="223"/>
      <c r="AP196" s="223"/>
      <c r="AQ196" s="223"/>
      <c r="AR196" s="223"/>
      <c r="AS196" s="223"/>
      <c r="AT196" s="223"/>
      <c r="AU196" s="223"/>
      <c r="AV196" s="223"/>
      <c r="AW196" s="223"/>
      <c r="AX196" s="223"/>
      <c r="AY196" s="223"/>
      <c r="AZ196" s="223"/>
      <c r="BA196" s="223"/>
      <c r="BB196" s="223"/>
      <c r="BC196" s="223"/>
      <c r="BD196" s="223"/>
      <c r="BE196" s="223"/>
      <c r="BF196" s="223"/>
      <c r="BG196" s="223"/>
      <c r="BH196" s="223"/>
      <c r="BI196" s="223"/>
      <c r="BJ196" s="223"/>
      <c r="BK196" s="227">
        <v>0</v>
      </c>
      <c r="BL196" s="227">
        <v>0</v>
      </c>
      <c r="BM196" s="227">
        <v>0</v>
      </c>
      <c r="BN196" s="227">
        <v>0</v>
      </c>
      <c r="BO196" s="223"/>
      <c r="BP196" s="223"/>
      <c r="BQ196" s="223"/>
      <c r="BR196" s="223"/>
      <c r="BS196" s="223"/>
      <c r="BT196" s="223"/>
      <c r="BU196" s="223"/>
      <c r="BV196" s="223"/>
      <c r="BW196" s="223"/>
      <c r="BX196" s="223"/>
      <c r="BY196" s="223"/>
      <c r="BZ196" s="223"/>
      <c r="CA196" s="223"/>
      <c r="CB196" s="223"/>
      <c r="CC196" s="223"/>
      <c r="CD196" s="223"/>
      <c r="CE196" s="223"/>
      <c r="CF196" s="223"/>
      <c r="CG196" s="223"/>
      <c r="CH196" s="223"/>
      <c r="CI196" s="223"/>
      <c r="CJ196" s="223"/>
      <c r="CK196" s="223"/>
      <c r="CL196" s="223"/>
      <c r="CM196" s="223"/>
      <c r="CN196" s="223"/>
      <c r="CO196" s="223"/>
      <c r="CP196" s="223"/>
      <c r="CQ196" s="223"/>
      <c r="CR196" s="223"/>
      <c r="CS196" s="223"/>
      <c r="CT196" s="223"/>
      <c r="CU196" s="223"/>
      <c r="CV196" s="223"/>
      <c r="CW196" s="223"/>
      <c r="CX196" s="223"/>
      <c r="CY196" s="223"/>
      <c r="CZ196" s="223"/>
      <c r="DA196" s="223"/>
      <c r="DB196" s="223"/>
      <c r="DC196" s="223"/>
      <c r="DD196" s="223"/>
      <c r="DE196" s="223"/>
      <c r="DF196" s="223"/>
      <c r="DG196" s="223"/>
      <c r="DH196" s="223"/>
      <c r="DI196" s="223"/>
      <c r="DJ196" s="223"/>
      <c r="DK196" s="223"/>
      <c r="DL196" s="223"/>
      <c r="DM196" s="223"/>
      <c r="DN196" s="223"/>
      <c r="DO196" s="223"/>
      <c r="DP196" s="223"/>
      <c r="DQ196" s="223"/>
      <c r="DR196" s="223"/>
      <c r="DS196" s="223"/>
      <c r="DT196" s="223"/>
      <c r="DU196" s="223"/>
      <c r="DV196" s="223"/>
      <c r="DW196" s="223"/>
      <c r="DX196" s="223"/>
      <c r="DY196" s="223"/>
      <c r="DZ196" s="223"/>
      <c r="EA196" s="223"/>
      <c r="EB196" s="223"/>
      <c r="EC196" s="227">
        <v>0</v>
      </c>
      <c r="ED196" s="223"/>
      <c r="EE196" s="223"/>
      <c r="EF196" s="223"/>
      <c r="EG196" s="229"/>
      <c r="EH196" s="229"/>
      <c r="EI196" s="223"/>
      <c r="EJ196" s="229"/>
      <c r="EK196" s="229"/>
      <c r="EL196" s="223"/>
      <c r="EM196" s="229"/>
      <c r="EN196" s="229"/>
      <c r="EO196" s="223"/>
      <c r="EP196" s="229"/>
      <c r="EQ196" s="229"/>
      <c r="ER196" s="238"/>
      <c r="ES196" s="223"/>
      <c r="ET196" s="229"/>
      <c r="EU196" s="229"/>
      <c r="EV196" s="223"/>
      <c r="EW196" s="229"/>
      <c r="EX196" s="229"/>
      <c r="EY196" s="223"/>
      <c r="EZ196" s="229"/>
      <c r="FA196" s="229"/>
      <c r="FB196" s="223"/>
      <c r="FC196" s="229"/>
      <c r="FD196" s="229"/>
      <c r="FE196" s="223"/>
      <c r="FF196" s="229"/>
      <c r="FG196" s="229"/>
      <c r="FH196" s="223"/>
      <c r="FI196" s="229"/>
      <c r="FJ196" s="229"/>
      <c r="FK196" s="223"/>
      <c r="FL196" s="229"/>
      <c r="FM196" s="229"/>
      <c r="FN196" s="223"/>
      <c r="FO196" s="249"/>
      <c r="FP196" s="249"/>
      <c r="FQ196" s="248"/>
      <c r="FR196" s="249"/>
      <c r="FS196" s="249"/>
      <c r="FT196" s="248"/>
      <c r="FU196" s="249"/>
      <c r="FV196" s="249"/>
      <c r="FW196" s="250"/>
      <c r="FX196" s="248"/>
      <c r="FY196" s="249"/>
      <c r="FZ196" s="249"/>
      <c r="GA196" s="230"/>
      <c r="GB196" s="231"/>
      <c r="GC196" s="232"/>
      <c r="GD196" s="232"/>
      <c r="GE196" s="231"/>
      <c r="GF196" s="232"/>
      <c r="GG196" s="232"/>
      <c r="GH196" s="231"/>
      <c r="GI196" s="232"/>
      <c r="GJ196" s="231"/>
      <c r="GK196" s="232"/>
      <c r="GL196" s="231"/>
      <c r="GM196" s="232"/>
      <c r="GN196" s="232"/>
      <c r="GO196" s="232"/>
      <c r="GP196" s="231"/>
      <c r="GQ196" s="232"/>
      <c r="GR196" s="231"/>
      <c r="GS196" s="239"/>
      <c r="GT196" s="239"/>
      <c r="GU196" s="239"/>
      <c r="GV196" s="234"/>
      <c r="GW196" s="195">
        <f t="shared" si="21"/>
        <v>0</v>
      </c>
    </row>
    <row r="197" spans="1:205" ht="12.75" hidden="1" outlineLevel="1">
      <c r="A197" s="212"/>
      <c r="B197" s="237"/>
      <c r="C197" s="215"/>
      <c r="D197" s="215"/>
      <c r="E197" s="215"/>
      <c r="F197" s="215"/>
      <c r="G197" s="215"/>
      <c r="H197" s="222"/>
      <c r="I197" s="223"/>
      <c r="J197" s="223"/>
      <c r="K197" s="223"/>
      <c r="L197" s="223"/>
      <c r="M197" s="223"/>
      <c r="N197" s="223"/>
      <c r="O197" s="224"/>
      <c r="P197" s="224"/>
      <c r="Q197" s="222"/>
      <c r="R197" s="222"/>
      <c r="S197" s="222"/>
      <c r="T197" s="223"/>
      <c r="U197" s="223"/>
      <c r="V197" s="223"/>
      <c r="W197" s="223"/>
      <c r="X197" s="223"/>
      <c r="Y197" s="223"/>
      <c r="Z197" s="223"/>
      <c r="AA197" s="223"/>
      <c r="AB197" s="223"/>
      <c r="AC197" s="227">
        <v>0</v>
      </c>
      <c r="AD197" s="227">
        <v>0</v>
      </c>
      <c r="AE197" s="227">
        <v>0</v>
      </c>
      <c r="AF197" s="227">
        <v>0</v>
      </c>
      <c r="AG197" s="226">
        <v>0</v>
      </c>
      <c r="AH197" s="226">
        <v>0</v>
      </c>
      <c r="AI197" s="223"/>
      <c r="AJ197" s="223"/>
      <c r="AK197" s="223"/>
      <c r="AL197" s="223"/>
      <c r="AM197" s="223"/>
      <c r="AN197" s="223"/>
      <c r="AO197" s="223"/>
      <c r="AP197" s="223"/>
      <c r="AQ197" s="223"/>
      <c r="AR197" s="223"/>
      <c r="AS197" s="223"/>
      <c r="AT197" s="223"/>
      <c r="AU197" s="223"/>
      <c r="AV197" s="223"/>
      <c r="AW197" s="223"/>
      <c r="AX197" s="223"/>
      <c r="AY197" s="223"/>
      <c r="AZ197" s="223"/>
      <c r="BA197" s="223"/>
      <c r="BB197" s="223"/>
      <c r="BC197" s="223"/>
      <c r="BD197" s="223"/>
      <c r="BE197" s="223"/>
      <c r="BF197" s="223"/>
      <c r="BG197" s="223"/>
      <c r="BH197" s="223"/>
      <c r="BI197" s="223"/>
      <c r="BJ197" s="223"/>
      <c r="BK197" s="227">
        <v>0</v>
      </c>
      <c r="BL197" s="227">
        <v>0</v>
      </c>
      <c r="BM197" s="227">
        <v>0</v>
      </c>
      <c r="BN197" s="227">
        <v>0</v>
      </c>
      <c r="BO197" s="223"/>
      <c r="BP197" s="223"/>
      <c r="BQ197" s="223"/>
      <c r="BR197" s="223"/>
      <c r="BS197" s="223"/>
      <c r="BT197" s="223"/>
      <c r="BU197" s="223"/>
      <c r="BV197" s="223"/>
      <c r="BW197" s="223"/>
      <c r="BX197" s="223"/>
      <c r="BY197" s="223"/>
      <c r="BZ197" s="223"/>
      <c r="CA197" s="223"/>
      <c r="CB197" s="223"/>
      <c r="CC197" s="223"/>
      <c r="CD197" s="223"/>
      <c r="CE197" s="223"/>
      <c r="CF197" s="223"/>
      <c r="CG197" s="223"/>
      <c r="CH197" s="223"/>
      <c r="CI197" s="223"/>
      <c r="CJ197" s="223"/>
      <c r="CK197" s="223"/>
      <c r="CL197" s="223"/>
      <c r="CM197" s="223"/>
      <c r="CN197" s="223"/>
      <c r="CO197" s="223"/>
      <c r="CP197" s="223"/>
      <c r="CQ197" s="223"/>
      <c r="CR197" s="223"/>
      <c r="CS197" s="223"/>
      <c r="CT197" s="223"/>
      <c r="CU197" s="223"/>
      <c r="CV197" s="223"/>
      <c r="CW197" s="223"/>
      <c r="CX197" s="223"/>
      <c r="CY197" s="223"/>
      <c r="CZ197" s="223"/>
      <c r="DA197" s="223"/>
      <c r="DB197" s="223"/>
      <c r="DC197" s="223"/>
      <c r="DD197" s="223"/>
      <c r="DE197" s="223"/>
      <c r="DF197" s="223"/>
      <c r="DG197" s="223"/>
      <c r="DH197" s="223"/>
      <c r="DI197" s="223"/>
      <c r="DJ197" s="223"/>
      <c r="DK197" s="223"/>
      <c r="DL197" s="223"/>
      <c r="DM197" s="223"/>
      <c r="DN197" s="223"/>
      <c r="DO197" s="223"/>
      <c r="DP197" s="223"/>
      <c r="DQ197" s="223"/>
      <c r="DR197" s="223"/>
      <c r="DS197" s="223"/>
      <c r="DT197" s="223"/>
      <c r="DU197" s="223"/>
      <c r="DV197" s="223"/>
      <c r="DW197" s="223"/>
      <c r="DX197" s="223"/>
      <c r="DY197" s="223"/>
      <c r="DZ197" s="223"/>
      <c r="EA197" s="223"/>
      <c r="EB197" s="223"/>
      <c r="EC197" s="227">
        <v>0</v>
      </c>
      <c r="ED197" s="223"/>
      <c r="EE197" s="223"/>
      <c r="EF197" s="223"/>
      <c r="EG197" s="229"/>
      <c r="EH197" s="229"/>
      <c r="EI197" s="223"/>
      <c r="EJ197" s="229"/>
      <c r="EK197" s="229"/>
      <c r="EL197" s="223"/>
      <c r="EM197" s="229"/>
      <c r="EN197" s="229"/>
      <c r="EO197" s="223"/>
      <c r="EP197" s="229"/>
      <c r="EQ197" s="229"/>
      <c r="ER197" s="238"/>
      <c r="ES197" s="223"/>
      <c r="ET197" s="229"/>
      <c r="EU197" s="229"/>
      <c r="EV197" s="223"/>
      <c r="EW197" s="229"/>
      <c r="EX197" s="229"/>
      <c r="EY197" s="223"/>
      <c r="EZ197" s="229"/>
      <c r="FA197" s="229"/>
      <c r="FB197" s="223"/>
      <c r="FC197" s="229"/>
      <c r="FD197" s="229"/>
      <c r="FE197" s="223"/>
      <c r="FF197" s="229"/>
      <c r="FG197" s="229"/>
      <c r="FH197" s="223"/>
      <c r="FI197" s="229"/>
      <c r="FJ197" s="229"/>
      <c r="FK197" s="223"/>
      <c r="FL197" s="229"/>
      <c r="FM197" s="229"/>
      <c r="FN197" s="223"/>
      <c r="FO197" s="249"/>
      <c r="FP197" s="249"/>
      <c r="FQ197" s="248"/>
      <c r="FR197" s="249"/>
      <c r="FS197" s="249"/>
      <c r="FT197" s="248"/>
      <c r="FU197" s="249"/>
      <c r="FV197" s="249"/>
      <c r="FW197" s="250"/>
      <c r="FX197" s="248"/>
      <c r="FY197" s="249"/>
      <c r="FZ197" s="249"/>
      <c r="GA197" s="230"/>
      <c r="GB197" s="231"/>
      <c r="GC197" s="232"/>
      <c r="GD197" s="232"/>
      <c r="GE197" s="231"/>
      <c r="GF197" s="232"/>
      <c r="GG197" s="232"/>
      <c r="GH197" s="231"/>
      <c r="GI197" s="232"/>
      <c r="GJ197" s="231"/>
      <c r="GK197" s="232"/>
      <c r="GL197" s="231"/>
      <c r="GM197" s="232"/>
      <c r="GN197" s="232"/>
      <c r="GO197" s="232"/>
      <c r="GP197" s="231"/>
      <c r="GQ197" s="232"/>
      <c r="GR197" s="231"/>
      <c r="GS197" s="239"/>
      <c r="GT197" s="239"/>
      <c r="GU197" s="239"/>
      <c r="GV197" s="234"/>
      <c r="GW197" s="195">
        <f t="shared" si="21"/>
        <v>0</v>
      </c>
    </row>
    <row r="198" spans="1:205" ht="12.75" hidden="1" outlineLevel="1">
      <c r="A198" s="212"/>
      <c r="B198" s="237"/>
      <c r="C198" s="215"/>
      <c r="D198" s="215"/>
      <c r="E198" s="215"/>
      <c r="F198" s="215"/>
      <c r="G198" s="215"/>
      <c r="H198" s="222"/>
      <c r="I198" s="223"/>
      <c r="J198" s="223"/>
      <c r="K198" s="223"/>
      <c r="L198" s="223"/>
      <c r="M198" s="223"/>
      <c r="N198" s="223"/>
      <c r="O198" s="224"/>
      <c r="P198" s="224"/>
      <c r="Q198" s="222"/>
      <c r="R198" s="222"/>
      <c r="S198" s="222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7">
        <v>0</v>
      </c>
      <c r="AD198" s="227">
        <v>0</v>
      </c>
      <c r="AE198" s="227">
        <v>0</v>
      </c>
      <c r="AF198" s="227">
        <v>0</v>
      </c>
      <c r="AG198" s="226">
        <v>0</v>
      </c>
      <c r="AH198" s="226">
        <v>0</v>
      </c>
      <c r="AI198" s="223"/>
      <c r="AJ198" s="223"/>
      <c r="AK198" s="223"/>
      <c r="AL198" s="223"/>
      <c r="AM198" s="223"/>
      <c r="AN198" s="223"/>
      <c r="AO198" s="223"/>
      <c r="AP198" s="223"/>
      <c r="AQ198" s="223"/>
      <c r="AR198" s="223"/>
      <c r="AS198" s="223"/>
      <c r="AT198" s="223"/>
      <c r="AU198" s="223"/>
      <c r="AV198" s="223"/>
      <c r="AW198" s="223"/>
      <c r="AX198" s="223"/>
      <c r="AY198" s="223"/>
      <c r="AZ198" s="223"/>
      <c r="BA198" s="223"/>
      <c r="BB198" s="223"/>
      <c r="BC198" s="223"/>
      <c r="BD198" s="223"/>
      <c r="BE198" s="223"/>
      <c r="BF198" s="223"/>
      <c r="BG198" s="223"/>
      <c r="BH198" s="223"/>
      <c r="BI198" s="223"/>
      <c r="BJ198" s="223"/>
      <c r="BK198" s="227">
        <v>0</v>
      </c>
      <c r="BL198" s="227">
        <v>0</v>
      </c>
      <c r="BM198" s="227">
        <v>0</v>
      </c>
      <c r="BN198" s="227">
        <v>0</v>
      </c>
      <c r="BO198" s="223"/>
      <c r="BP198" s="223"/>
      <c r="BQ198" s="223"/>
      <c r="BR198" s="223"/>
      <c r="BS198" s="223"/>
      <c r="BT198" s="223"/>
      <c r="BU198" s="223"/>
      <c r="BV198" s="223"/>
      <c r="BW198" s="223"/>
      <c r="BX198" s="223"/>
      <c r="BY198" s="223"/>
      <c r="BZ198" s="223"/>
      <c r="CA198" s="223"/>
      <c r="CB198" s="223"/>
      <c r="CC198" s="223"/>
      <c r="CD198" s="223"/>
      <c r="CE198" s="223"/>
      <c r="CF198" s="223"/>
      <c r="CG198" s="223"/>
      <c r="CH198" s="223"/>
      <c r="CI198" s="223"/>
      <c r="CJ198" s="223"/>
      <c r="CK198" s="223"/>
      <c r="CL198" s="223"/>
      <c r="CM198" s="223"/>
      <c r="CN198" s="223"/>
      <c r="CO198" s="223"/>
      <c r="CP198" s="223"/>
      <c r="CQ198" s="223"/>
      <c r="CR198" s="223"/>
      <c r="CS198" s="223"/>
      <c r="CT198" s="223"/>
      <c r="CU198" s="223"/>
      <c r="CV198" s="223"/>
      <c r="CW198" s="223"/>
      <c r="CX198" s="223"/>
      <c r="CY198" s="223"/>
      <c r="CZ198" s="223"/>
      <c r="DA198" s="223"/>
      <c r="DB198" s="223"/>
      <c r="DC198" s="223"/>
      <c r="DD198" s="223"/>
      <c r="DE198" s="223"/>
      <c r="DF198" s="223"/>
      <c r="DG198" s="223"/>
      <c r="DH198" s="223"/>
      <c r="DI198" s="223"/>
      <c r="DJ198" s="223"/>
      <c r="DK198" s="223"/>
      <c r="DL198" s="223"/>
      <c r="DM198" s="223"/>
      <c r="DN198" s="223"/>
      <c r="DO198" s="223"/>
      <c r="DP198" s="223"/>
      <c r="DQ198" s="223"/>
      <c r="DR198" s="223"/>
      <c r="DS198" s="223"/>
      <c r="DT198" s="223"/>
      <c r="DU198" s="223"/>
      <c r="DV198" s="223"/>
      <c r="DW198" s="223"/>
      <c r="DX198" s="223"/>
      <c r="DY198" s="223"/>
      <c r="DZ198" s="223"/>
      <c r="EA198" s="223"/>
      <c r="EB198" s="223"/>
      <c r="EC198" s="227">
        <v>0</v>
      </c>
      <c r="ED198" s="223"/>
      <c r="EE198" s="223"/>
      <c r="EF198" s="223"/>
      <c r="EG198" s="229"/>
      <c r="EH198" s="229"/>
      <c r="EI198" s="223"/>
      <c r="EJ198" s="229"/>
      <c r="EK198" s="229"/>
      <c r="EL198" s="223"/>
      <c r="EM198" s="229"/>
      <c r="EN198" s="229"/>
      <c r="EO198" s="223"/>
      <c r="EP198" s="229"/>
      <c r="EQ198" s="229"/>
      <c r="ER198" s="238"/>
      <c r="ES198" s="223"/>
      <c r="ET198" s="229"/>
      <c r="EU198" s="229"/>
      <c r="EV198" s="223"/>
      <c r="EW198" s="229"/>
      <c r="EX198" s="229"/>
      <c r="EY198" s="223"/>
      <c r="EZ198" s="229"/>
      <c r="FA198" s="229"/>
      <c r="FB198" s="223"/>
      <c r="FC198" s="229"/>
      <c r="FD198" s="229"/>
      <c r="FE198" s="223"/>
      <c r="FF198" s="229"/>
      <c r="FG198" s="229"/>
      <c r="FH198" s="223"/>
      <c r="FI198" s="229"/>
      <c r="FJ198" s="229"/>
      <c r="FK198" s="223"/>
      <c r="FL198" s="229"/>
      <c r="FM198" s="229"/>
      <c r="FN198" s="223"/>
      <c r="FO198" s="249"/>
      <c r="FP198" s="249"/>
      <c r="FQ198" s="248"/>
      <c r="FR198" s="249"/>
      <c r="FS198" s="249"/>
      <c r="FT198" s="248"/>
      <c r="FU198" s="249"/>
      <c r="FV198" s="249"/>
      <c r="FW198" s="250"/>
      <c r="FX198" s="248"/>
      <c r="FY198" s="249"/>
      <c r="FZ198" s="249"/>
      <c r="GA198" s="230"/>
      <c r="GB198" s="231"/>
      <c r="GC198" s="232"/>
      <c r="GD198" s="232"/>
      <c r="GE198" s="231"/>
      <c r="GF198" s="232"/>
      <c r="GG198" s="232"/>
      <c r="GH198" s="231"/>
      <c r="GI198" s="232"/>
      <c r="GJ198" s="231"/>
      <c r="GK198" s="232"/>
      <c r="GL198" s="231"/>
      <c r="GM198" s="232"/>
      <c r="GN198" s="232"/>
      <c r="GO198" s="232"/>
      <c r="GP198" s="231"/>
      <c r="GQ198" s="232"/>
      <c r="GR198" s="231"/>
      <c r="GS198" s="239"/>
      <c r="GT198" s="239"/>
      <c r="GU198" s="239"/>
      <c r="GV198" s="234"/>
      <c r="GW198" s="195">
        <f t="shared" si="21"/>
        <v>0</v>
      </c>
    </row>
    <row r="199" spans="1:205" ht="12.75" hidden="1" outlineLevel="1">
      <c r="A199" s="212"/>
      <c r="B199" s="237"/>
      <c r="C199" s="215"/>
      <c r="D199" s="215"/>
      <c r="E199" s="215"/>
      <c r="F199" s="215"/>
      <c r="G199" s="215"/>
      <c r="H199" s="222"/>
      <c r="I199" s="223"/>
      <c r="J199" s="223"/>
      <c r="K199" s="223"/>
      <c r="L199" s="223"/>
      <c r="M199" s="223"/>
      <c r="N199" s="223"/>
      <c r="O199" s="224"/>
      <c r="P199" s="224"/>
      <c r="Q199" s="222"/>
      <c r="R199" s="222"/>
      <c r="S199" s="222"/>
      <c r="T199" s="223"/>
      <c r="U199" s="223"/>
      <c r="V199" s="223"/>
      <c r="W199" s="223"/>
      <c r="X199" s="223"/>
      <c r="Y199" s="223"/>
      <c r="Z199" s="223"/>
      <c r="AA199" s="223"/>
      <c r="AB199" s="223"/>
      <c r="AC199" s="227">
        <v>0</v>
      </c>
      <c r="AD199" s="227">
        <v>0</v>
      </c>
      <c r="AE199" s="227">
        <v>0</v>
      </c>
      <c r="AF199" s="227">
        <v>0</v>
      </c>
      <c r="AG199" s="226">
        <v>0</v>
      </c>
      <c r="AH199" s="226">
        <v>0</v>
      </c>
      <c r="AI199" s="223"/>
      <c r="AJ199" s="223"/>
      <c r="AK199" s="223"/>
      <c r="AL199" s="223"/>
      <c r="AM199" s="223"/>
      <c r="AN199" s="223"/>
      <c r="AO199" s="223"/>
      <c r="AP199" s="223"/>
      <c r="AQ199" s="223"/>
      <c r="AR199" s="223"/>
      <c r="AS199" s="223"/>
      <c r="AT199" s="223"/>
      <c r="AU199" s="223"/>
      <c r="AV199" s="223"/>
      <c r="AW199" s="223"/>
      <c r="AX199" s="223"/>
      <c r="AY199" s="223"/>
      <c r="AZ199" s="223"/>
      <c r="BA199" s="223"/>
      <c r="BB199" s="223"/>
      <c r="BC199" s="223"/>
      <c r="BD199" s="223"/>
      <c r="BE199" s="223"/>
      <c r="BF199" s="223"/>
      <c r="BG199" s="223"/>
      <c r="BH199" s="223"/>
      <c r="BI199" s="223"/>
      <c r="BJ199" s="223"/>
      <c r="BK199" s="227">
        <v>0</v>
      </c>
      <c r="BL199" s="227">
        <v>0</v>
      </c>
      <c r="BM199" s="227">
        <v>0</v>
      </c>
      <c r="BN199" s="227">
        <v>0</v>
      </c>
      <c r="BO199" s="223"/>
      <c r="BP199" s="223"/>
      <c r="BQ199" s="223"/>
      <c r="BR199" s="223"/>
      <c r="BS199" s="223"/>
      <c r="BT199" s="223"/>
      <c r="BU199" s="223"/>
      <c r="BV199" s="223"/>
      <c r="BW199" s="223"/>
      <c r="BX199" s="223"/>
      <c r="BY199" s="223"/>
      <c r="BZ199" s="223"/>
      <c r="CA199" s="223"/>
      <c r="CB199" s="223"/>
      <c r="CC199" s="223"/>
      <c r="CD199" s="223"/>
      <c r="CE199" s="223"/>
      <c r="CF199" s="223"/>
      <c r="CG199" s="223"/>
      <c r="CH199" s="223"/>
      <c r="CI199" s="223"/>
      <c r="CJ199" s="223"/>
      <c r="CK199" s="223"/>
      <c r="CL199" s="223"/>
      <c r="CM199" s="223"/>
      <c r="CN199" s="223"/>
      <c r="CO199" s="223"/>
      <c r="CP199" s="223"/>
      <c r="CQ199" s="223"/>
      <c r="CR199" s="223"/>
      <c r="CS199" s="223"/>
      <c r="CT199" s="223"/>
      <c r="CU199" s="223"/>
      <c r="CV199" s="223"/>
      <c r="CW199" s="223"/>
      <c r="CX199" s="223"/>
      <c r="CY199" s="223"/>
      <c r="CZ199" s="223"/>
      <c r="DA199" s="223"/>
      <c r="DB199" s="223"/>
      <c r="DC199" s="223"/>
      <c r="DD199" s="223"/>
      <c r="DE199" s="223"/>
      <c r="DF199" s="223"/>
      <c r="DG199" s="223"/>
      <c r="DH199" s="223"/>
      <c r="DI199" s="223"/>
      <c r="DJ199" s="223"/>
      <c r="DK199" s="223"/>
      <c r="DL199" s="223"/>
      <c r="DM199" s="223"/>
      <c r="DN199" s="223"/>
      <c r="DO199" s="223"/>
      <c r="DP199" s="223"/>
      <c r="DQ199" s="223"/>
      <c r="DR199" s="223"/>
      <c r="DS199" s="223"/>
      <c r="DT199" s="223"/>
      <c r="DU199" s="223"/>
      <c r="DV199" s="223"/>
      <c r="DW199" s="223"/>
      <c r="DX199" s="223"/>
      <c r="DY199" s="223"/>
      <c r="DZ199" s="223"/>
      <c r="EA199" s="223"/>
      <c r="EB199" s="223"/>
      <c r="EC199" s="227">
        <v>0</v>
      </c>
      <c r="ED199" s="223"/>
      <c r="EE199" s="223"/>
      <c r="EF199" s="223"/>
      <c r="EG199" s="229"/>
      <c r="EH199" s="229"/>
      <c r="EI199" s="223"/>
      <c r="EJ199" s="229"/>
      <c r="EK199" s="229"/>
      <c r="EL199" s="223"/>
      <c r="EM199" s="229"/>
      <c r="EN199" s="229"/>
      <c r="EO199" s="223"/>
      <c r="EP199" s="229"/>
      <c r="EQ199" s="229"/>
      <c r="ER199" s="238"/>
      <c r="ES199" s="223"/>
      <c r="ET199" s="229"/>
      <c r="EU199" s="229"/>
      <c r="EV199" s="223"/>
      <c r="EW199" s="229"/>
      <c r="EX199" s="229"/>
      <c r="EY199" s="223"/>
      <c r="EZ199" s="229"/>
      <c r="FA199" s="229"/>
      <c r="FB199" s="223"/>
      <c r="FC199" s="229"/>
      <c r="FD199" s="229"/>
      <c r="FE199" s="223"/>
      <c r="FF199" s="229"/>
      <c r="FG199" s="229"/>
      <c r="FH199" s="223"/>
      <c r="FI199" s="229"/>
      <c r="FJ199" s="229"/>
      <c r="FK199" s="223"/>
      <c r="FL199" s="229"/>
      <c r="FM199" s="229"/>
      <c r="FN199" s="223"/>
      <c r="FO199" s="249"/>
      <c r="FP199" s="249"/>
      <c r="FQ199" s="248"/>
      <c r="FR199" s="249"/>
      <c r="FS199" s="249"/>
      <c r="FT199" s="248"/>
      <c r="FU199" s="249"/>
      <c r="FV199" s="249"/>
      <c r="FW199" s="250"/>
      <c r="FX199" s="248"/>
      <c r="FY199" s="249"/>
      <c r="FZ199" s="249"/>
      <c r="GA199" s="230"/>
      <c r="GB199" s="231"/>
      <c r="GC199" s="232"/>
      <c r="GD199" s="232"/>
      <c r="GE199" s="231"/>
      <c r="GF199" s="232"/>
      <c r="GG199" s="232"/>
      <c r="GH199" s="231"/>
      <c r="GI199" s="232"/>
      <c r="GJ199" s="231"/>
      <c r="GK199" s="232"/>
      <c r="GL199" s="231"/>
      <c r="GM199" s="232"/>
      <c r="GN199" s="232"/>
      <c r="GO199" s="232"/>
      <c r="GP199" s="231"/>
      <c r="GQ199" s="232"/>
      <c r="GR199" s="231"/>
      <c r="GS199" s="239"/>
      <c r="GT199" s="239"/>
      <c r="GU199" s="239"/>
      <c r="GV199" s="234"/>
      <c r="GW199" s="195">
        <f t="shared" si="21"/>
        <v>0</v>
      </c>
    </row>
    <row r="200" spans="1:205" ht="12.75" hidden="1" outlineLevel="1">
      <c r="A200" s="212"/>
      <c r="B200" s="237"/>
      <c r="C200" s="215"/>
      <c r="D200" s="215"/>
      <c r="E200" s="215"/>
      <c r="F200" s="215"/>
      <c r="G200" s="215"/>
      <c r="H200" s="222"/>
      <c r="I200" s="223"/>
      <c r="J200" s="223"/>
      <c r="K200" s="223"/>
      <c r="L200" s="223"/>
      <c r="M200" s="223"/>
      <c r="N200" s="223"/>
      <c r="O200" s="224"/>
      <c r="P200" s="224"/>
      <c r="Q200" s="222"/>
      <c r="R200" s="222"/>
      <c r="S200" s="222"/>
      <c r="T200" s="223"/>
      <c r="U200" s="223"/>
      <c r="V200" s="223"/>
      <c r="W200" s="223"/>
      <c r="X200" s="223"/>
      <c r="Y200" s="223"/>
      <c r="Z200" s="223"/>
      <c r="AA200" s="223"/>
      <c r="AB200" s="223"/>
      <c r="AC200" s="227">
        <v>0</v>
      </c>
      <c r="AD200" s="227">
        <v>0</v>
      </c>
      <c r="AE200" s="227">
        <v>0</v>
      </c>
      <c r="AF200" s="227">
        <v>0</v>
      </c>
      <c r="AG200" s="226">
        <v>0</v>
      </c>
      <c r="AH200" s="226">
        <v>0</v>
      </c>
      <c r="AI200" s="223"/>
      <c r="AJ200" s="223"/>
      <c r="AK200" s="223"/>
      <c r="AL200" s="223"/>
      <c r="AM200" s="223"/>
      <c r="AN200" s="223"/>
      <c r="AO200" s="223"/>
      <c r="AP200" s="223"/>
      <c r="AQ200" s="223"/>
      <c r="AR200" s="223"/>
      <c r="AS200" s="223"/>
      <c r="AT200" s="223"/>
      <c r="AU200" s="223"/>
      <c r="AV200" s="223"/>
      <c r="AW200" s="223"/>
      <c r="AX200" s="223"/>
      <c r="AY200" s="223"/>
      <c r="AZ200" s="223"/>
      <c r="BA200" s="223"/>
      <c r="BB200" s="223"/>
      <c r="BC200" s="223"/>
      <c r="BD200" s="223"/>
      <c r="BE200" s="223"/>
      <c r="BF200" s="223"/>
      <c r="BG200" s="223"/>
      <c r="BH200" s="223"/>
      <c r="BI200" s="223"/>
      <c r="BJ200" s="223"/>
      <c r="BK200" s="227">
        <v>0</v>
      </c>
      <c r="BL200" s="227">
        <v>0</v>
      </c>
      <c r="BM200" s="227">
        <v>0</v>
      </c>
      <c r="BN200" s="227">
        <v>0</v>
      </c>
      <c r="BO200" s="223"/>
      <c r="BP200" s="223"/>
      <c r="BQ200" s="223"/>
      <c r="BR200" s="223"/>
      <c r="BS200" s="223"/>
      <c r="BT200" s="223"/>
      <c r="BU200" s="223"/>
      <c r="BV200" s="223"/>
      <c r="BW200" s="223"/>
      <c r="BX200" s="223"/>
      <c r="BY200" s="223"/>
      <c r="BZ200" s="223"/>
      <c r="CA200" s="223"/>
      <c r="CB200" s="223"/>
      <c r="CC200" s="223"/>
      <c r="CD200" s="223"/>
      <c r="CE200" s="223"/>
      <c r="CF200" s="223"/>
      <c r="CG200" s="223"/>
      <c r="CH200" s="223"/>
      <c r="CI200" s="223"/>
      <c r="CJ200" s="223"/>
      <c r="CK200" s="223"/>
      <c r="CL200" s="223"/>
      <c r="CM200" s="223"/>
      <c r="CN200" s="223"/>
      <c r="CO200" s="223"/>
      <c r="CP200" s="223"/>
      <c r="CQ200" s="223"/>
      <c r="CR200" s="223"/>
      <c r="CS200" s="223"/>
      <c r="CT200" s="223"/>
      <c r="CU200" s="223"/>
      <c r="CV200" s="223"/>
      <c r="CW200" s="223"/>
      <c r="CX200" s="223"/>
      <c r="CY200" s="223"/>
      <c r="CZ200" s="223"/>
      <c r="DA200" s="223"/>
      <c r="DB200" s="223"/>
      <c r="DC200" s="223"/>
      <c r="DD200" s="223"/>
      <c r="DE200" s="223"/>
      <c r="DF200" s="223"/>
      <c r="DG200" s="223"/>
      <c r="DH200" s="223"/>
      <c r="DI200" s="223"/>
      <c r="DJ200" s="223"/>
      <c r="DK200" s="223"/>
      <c r="DL200" s="223"/>
      <c r="DM200" s="223"/>
      <c r="DN200" s="223"/>
      <c r="DO200" s="223"/>
      <c r="DP200" s="223"/>
      <c r="DQ200" s="223"/>
      <c r="DR200" s="223"/>
      <c r="DS200" s="223"/>
      <c r="DT200" s="223"/>
      <c r="DU200" s="223"/>
      <c r="DV200" s="223"/>
      <c r="DW200" s="223"/>
      <c r="DX200" s="223"/>
      <c r="DY200" s="223"/>
      <c r="DZ200" s="223"/>
      <c r="EA200" s="223"/>
      <c r="EB200" s="223"/>
      <c r="EC200" s="227">
        <v>0</v>
      </c>
      <c r="ED200" s="223"/>
      <c r="EE200" s="223"/>
      <c r="EF200" s="223"/>
      <c r="EG200" s="229"/>
      <c r="EH200" s="229"/>
      <c r="EI200" s="223"/>
      <c r="EJ200" s="229"/>
      <c r="EK200" s="229"/>
      <c r="EL200" s="223"/>
      <c r="EM200" s="229"/>
      <c r="EN200" s="229"/>
      <c r="EO200" s="223"/>
      <c r="EP200" s="229"/>
      <c r="EQ200" s="229"/>
      <c r="ER200" s="238"/>
      <c r="ES200" s="223"/>
      <c r="ET200" s="229"/>
      <c r="EU200" s="229"/>
      <c r="EV200" s="223"/>
      <c r="EW200" s="229"/>
      <c r="EX200" s="229"/>
      <c r="EY200" s="223"/>
      <c r="EZ200" s="229"/>
      <c r="FA200" s="229"/>
      <c r="FB200" s="223"/>
      <c r="FC200" s="229"/>
      <c r="FD200" s="229"/>
      <c r="FE200" s="223"/>
      <c r="FF200" s="229"/>
      <c r="FG200" s="229"/>
      <c r="FH200" s="223"/>
      <c r="FI200" s="229"/>
      <c r="FJ200" s="229"/>
      <c r="FK200" s="223"/>
      <c r="FL200" s="229"/>
      <c r="FM200" s="229"/>
      <c r="FN200" s="223"/>
      <c r="FO200" s="249"/>
      <c r="FP200" s="249"/>
      <c r="FQ200" s="248"/>
      <c r="FR200" s="249"/>
      <c r="FS200" s="249"/>
      <c r="FT200" s="248"/>
      <c r="FU200" s="249"/>
      <c r="FV200" s="249"/>
      <c r="FW200" s="250"/>
      <c r="FX200" s="248"/>
      <c r="FY200" s="249"/>
      <c r="FZ200" s="249"/>
      <c r="GA200" s="230"/>
      <c r="GB200" s="231"/>
      <c r="GC200" s="232"/>
      <c r="GD200" s="232"/>
      <c r="GE200" s="231"/>
      <c r="GF200" s="232"/>
      <c r="GG200" s="232"/>
      <c r="GH200" s="231"/>
      <c r="GI200" s="232"/>
      <c r="GJ200" s="231"/>
      <c r="GK200" s="232"/>
      <c r="GL200" s="231"/>
      <c r="GM200" s="232"/>
      <c r="GN200" s="232"/>
      <c r="GO200" s="232"/>
      <c r="GP200" s="231"/>
      <c r="GQ200" s="232"/>
      <c r="GR200" s="231"/>
      <c r="GS200" s="239"/>
      <c r="GT200" s="239"/>
      <c r="GU200" s="239"/>
      <c r="GV200" s="234"/>
      <c r="GW200" s="195">
        <f t="shared" si="21"/>
        <v>0</v>
      </c>
    </row>
    <row r="201" spans="1:205" ht="12.75" hidden="1">
      <c r="A201" s="212"/>
      <c r="B201" s="237"/>
      <c r="C201" s="215"/>
      <c r="D201" s="215"/>
      <c r="E201" s="215"/>
      <c r="F201" s="215"/>
      <c r="G201" s="215"/>
      <c r="H201" s="222"/>
      <c r="I201" s="223"/>
      <c r="J201" s="223"/>
      <c r="K201" s="223"/>
      <c r="L201" s="223"/>
      <c r="M201" s="223"/>
      <c r="N201" s="223"/>
      <c r="O201" s="224"/>
      <c r="P201" s="224"/>
      <c r="Q201" s="222"/>
      <c r="R201" s="222"/>
      <c r="S201" s="222"/>
      <c r="T201" s="223"/>
      <c r="U201" s="223"/>
      <c r="V201" s="223"/>
      <c r="W201" s="223"/>
      <c r="X201" s="223"/>
      <c r="Y201" s="223"/>
      <c r="Z201" s="223"/>
      <c r="AA201" s="223"/>
      <c r="AB201" s="223"/>
      <c r="AC201" s="227">
        <v>0</v>
      </c>
      <c r="AD201" s="227">
        <v>0</v>
      </c>
      <c r="AE201" s="227">
        <v>0</v>
      </c>
      <c r="AF201" s="227">
        <v>0</v>
      </c>
      <c r="AG201" s="226">
        <v>0</v>
      </c>
      <c r="AH201" s="226">
        <v>0</v>
      </c>
      <c r="AI201" s="223"/>
      <c r="AJ201" s="223"/>
      <c r="AK201" s="223"/>
      <c r="AL201" s="223"/>
      <c r="AM201" s="223"/>
      <c r="AN201" s="223"/>
      <c r="AO201" s="223"/>
      <c r="AP201" s="223"/>
      <c r="AQ201" s="223"/>
      <c r="AR201" s="223"/>
      <c r="AS201" s="223"/>
      <c r="AT201" s="223"/>
      <c r="AU201" s="223"/>
      <c r="AV201" s="223"/>
      <c r="AW201" s="223"/>
      <c r="AX201" s="223"/>
      <c r="AY201" s="223"/>
      <c r="AZ201" s="223"/>
      <c r="BA201" s="223"/>
      <c r="BB201" s="223"/>
      <c r="BC201" s="223"/>
      <c r="BD201" s="223"/>
      <c r="BE201" s="223"/>
      <c r="BF201" s="223"/>
      <c r="BG201" s="223"/>
      <c r="BH201" s="223"/>
      <c r="BI201" s="223"/>
      <c r="BJ201" s="223"/>
      <c r="BK201" s="227">
        <v>0</v>
      </c>
      <c r="BL201" s="227">
        <v>0</v>
      </c>
      <c r="BM201" s="227">
        <v>0</v>
      </c>
      <c r="BN201" s="227">
        <v>0</v>
      </c>
      <c r="BO201" s="223"/>
      <c r="BP201" s="223"/>
      <c r="BQ201" s="223"/>
      <c r="BR201" s="223"/>
      <c r="BS201" s="223"/>
      <c r="BT201" s="223"/>
      <c r="BU201" s="223"/>
      <c r="BV201" s="223"/>
      <c r="BW201" s="223"/>
      <c r="BX201" s="223"/>
      <c r="BY201" s="223"/>
      <c r="BZ201" s="223"/>
      <c r="CA201" s="223"/>
      <c r="CB201" s="223"/>
      <c r="CC201" s="223"/>
      <c r="CD201" s="223"/>
      <c r="CE201" s="223"/>
      <c r="CF201" s="223"/>
      <c r="CG201" s="223"/>
      <c r="CH201" s="223"/>
      <c r="CI201" s="223"/>
      <c r="CJ201" s="223"/>
      <c r="CK201" s="223"/>
      <c r="CL201" s="223"/>
      <c r="CM201" s="223"/>
      <c r="CN201" s="223"/>
      <c r="CO201" s="223"/>
      <c r="CP201" s="223"/>
      <c r="CQ201" s="223"/>
      <c r="CR201" s="223"/>
      <c r="CS201" s="223"/>
      <c r="CT201" s="223"/>
      <c r="CU201" s="223"/>
      <c r="CV201" s="223"/>
      <c r="CW201" s="223"/>
      <c r="CX201" s="223"/>
      <c r="CY201" s="223"/>
      <c r="CZ201" s="223"/>
      <c r="DA201" s="223"/>
      <c r="DB201" s="223"/>
      <c r="DC201" s="223"/>
      <c r="DD201" s="223"/>
      <c r="DE201" s="223"/>
      <c r="DF201" s="223"/>
      <c r="DG201" s="223"/>
      <c r="DH201" s="223"/>
      <c r="DI201" s="223"/>
      <c r="DJ201" s="223"/>
      <c r="DK201" s="223"/>
      <c r="DL201" s="223"/>
      <c r="DM201" s="223"/>
      <c r="DN201" s="223"/>
      <c r="DO201" s="223"/>
      <c r="DP201" s="223"/>
      <c r="DQ201" s="223"/>
      <c r="DR201" s="223"/>
      <c r="DS201" s="223"/>
      <c r="DT201" s="223"/>
      <c r="DU201" s="223"/>
      <c r="DV201" s="223"/>
      <c r="DW201" s="223"/>
      <c r="DX201" s="223"/>
      <c r="DY201" s="223"/>
      <c r="DZ201" s="223"/>
      <c r="EA201" s="223"/>
      <c r="EB201" s="223"/>
      <c r="EC201" s="227">
        <v>0</v>
      </c>
      <c r="ED201" s="223"/>
      <c r="EE201" s="223"/>
      <c r="EF201" s="223"/>
      <c r="EG201" s="229"/>
      <c r="EH201" s="229"/>
      <c r="EI201" s="223"/>
      <c r="EJ201" s="229"/>
      <c r="EK201" s="229"/>
      <c r="EL201" s="223"/>
      <c r="EM201" s="229"/>
      <c r="EN201" s="229"/>
      <c r="EO201" s="223"/>
      <c r="EP201" s="229"/>
      <c r="EQ201" s="229"/>
      <c r="ER201" s="222"/>
      <c r="ES201" s="223"/>
      <c r="ET201" s="229"/>
      <c r="EU201" s="229"/>
      <c r="EV201" s="223"/>
      <c r="EW201" s="229"/>
      <c r="EX201" s="229"/>
      <c r="EY201" s="223"/>
      <c r="EZ201" s="229"/>
      <c r="FA201" s="229"/>
      <c r="FB201" s="223"/>
      <c r="FC201" s="229"/>
      <c r="FD201" s="229"/>
      <c r="FE201" s="223"/>
      <c r="FF201" s="229"/>
      <c r="FG201" s="229"/>
      <c r="FH201" s="223"/>
      <c r="FI201" s="229"/>
      <c r="FJ201" s="229"/>
      <c r="FK201" s="223"/>
      <c r="FL201" s="229"/>
      <c r="FM201" s="229"/>
      <c r="FN201" s="223"/>
      <c r="FO201" s="229"/>
      <c r="FP201" s="229"/>
      <c r="FQ201" s="223"/>
      <c r="FR201" s="229"/>
      <c r="FS201" s="229"/>
      <c r="FT201" s="223"/>
      <c r="FU201" s="229"/>
      <c r="FV201" s="229"/>
      <c r="FW201" s="222"/>
      <c r="FX201" s="223"/>
      <c r="FY201" s="229"/>
      <c r="FZ201" s="229"/>
      <c r="GA201" s="230"/>
      <c r="GB201" s="231"/>
      <c r="GC201" s="232"/>
      <c r="GD201" s="232"/>
      <c r="GE201" s="231"/>
      <c r="GF201" s="232"/>
      <c r="GG201" s="232"/>
      <c r="GH201" s="231"/>
      <c r="GI201" s="232"/>
      <c r="GJ201" s="231"/>
      <c r="GK201" s="232"/>
      <c r="GL201" s="231"/>
      <c r="GM201" s="232"/>
      <c r="GN201" s="232"/>
      <c r="GO201" s="232"/>
      <c r="GP201" s="231"/>
      <c r="GQ201" s="232"/>
      <c r="GR201" s="231"/>
      <c r="GS201" s="239"/>
      <c r="GT201" s="239"/>
      <c r="GU201" s="239"/>
      <c r="GV201" s="234"/>
      <c r="GW201" s="195">
        <f t="shared" si="21"/>
        <v>0</v>
      </c>
    </row>
    <row r="202" spans="1:205" ht="12.75" hidden="1">
      <c r="A202" s="212">
        <v>4</v>
      </c>
      <c r="B202" s="237" t="s">
        <v>79</v>
      </c>
      <c r="C202" s="215">
        <v>22</v>
      </c>
      <c r="D202" s="215">
        <v>849</v>
      </c>
      <c r="E202" s="215">
        <v>3463</v>
      </c>
      <c r="F202" s="215">
        <v>26249</v>
      </c>
      <c r="G202" s="215"/>
      <c r="H202" s="217">
        <f t="shared" ref="H202:N202" si="122">SUM(H203:H210)</f>
        <v>0</v>
      </c>
      <c r="I202" s="217">
        <f t="shared" si="122"/>
        <v>0</v>
      </c>
      <c r="J202" s="217">
        <f t="shared" si="122"/>
        <v>0</v>
      </c>
      <c r="K202" s="217">
        <f t="shared" si="122"/>
        <v>0</v>
      </c>
      <c r="L202" s="217">
        <f t="shared" si="122"/>
        <v>0</v>
      </c>
      <c r="M202" s="217">
        <f t="shared" si="122"/>
        <v>0</v>
      </c>
      <c r="N202" s="217">
        <f t="shared" si="122"/>
        <v>0</v>
      </c>
      <c r="O202" s="218"/>
      <c r="P202" s="218"/>
      <c r="Q202" s="219">
        <f t="shared" ref="Q202:AB202" si="123">SUM(Q203:Q210)</f>
        <v>0</v>
      </c>
      <c r="R202" s="219">
        <f t="shared" si="123"/>
        <v>0</v>
      </c>
      <c r="S202" s="219">
        <f t="shared" si="123"/>
        <v>0</v>
      </c>
      <c r="T202" s="217">
        <f t="shared" si="123"/>
        <v>0</v>
      </c>
      <c r="U202" s="217">
        <f t="shared" si="123"/>
        <v>0</v>
      </c>
      <c r="V202" s="217">
        <f t="shared" si="123"/>
        <v>0</v>
      </c>
      <c r="W202" s="217">
        <f t="shared" si="123"/>
        <v>0</v>
      </c>
      <c r="X202" s="217">
        <f t="shared" si="123"/>
        <v>0</v>
      </c>
      <c r="Y202" s="217">
        <f t="shared" si="123"/>
        <v>0</v>
      </c>
      <c r="Z202" s="217">
        <f t="shared" si="123"/>
        <v>0</v>
      </c>
      <c r="AA202" s="217">
        <f t="shared" si="123"/>
        <v>0</v>
      </c>
      <c r="AB202" s="217">
        <f t="shared" si="123"/>
        <v>0</v>
      </c>
      <c r="AC202" s="217">
        <v>0</v>
      </c>
      <c r="AD202" s="217">
        <v>0</v>
      </c>
      <c r="AE202" s="217">
        <v>0</v>
      </c>
      <c r="AF202" s="217">
        <v>0</v>
      </c>
      <c r="AG202" s="217">
        <v>0</v>
      </c>
      <c r="AH202" s="217">
        <v>0</v>
      </c>
      <c r="AI202" s="217">
        <f t="shared" ref="AI202:BJ202" si="124">SUM(AI203:AI210)</f>
        <v>0</v>
      </c>
      <c r="AJ202" s="217">
        <f t="shared" si="124"/>
        <v>0</v>
      </c>
      <c r="AK202" s="217">
        <f t="shared" si="124"/>
        <v>0</v>
      </c>
      <c r="AL202" s="217">
        <f t="shared" si="124"/>
        <v>0</v>
      </c>
      <c r="AM202" s="217">
        <f t="shared" si="124"/>
        <v>0</v>
      </c>
      <c r="AN202" s="217">
        <f t="shared" si="124"/>
        <v>0</v>
      </c>
      <c r="AO202" s="217">
        <f t="shared" si="124"/>
        <v>0</v>
      </c>
      <c r="AP202" s="217">
        <f t="shared" si="124"/>
        <v>0</v>
      </c>
      <c r="AQ202" s="217">
        <f t="shared" si="124"/>
        <v>0</v>
      </c>
      <c r="AR202" s="217">
        <f t="shared" si="124"/>
        <v>0</v>
      </c>
      <c r="AS202" s="217">
        <f t="shared" si="124"/>
        <v>0</v>
      </c>
      <c r="AT202" s="217">
        <f t="shared" si="124"/>
        <v>0</v>
      </c>
      <c r="AU202" s="217">
        <f t="shared" si="124"/>
        <v>0</v>
      </c>
      <c r="AV202" s="217">
        <f t="shared" si="124"/>
        <v>0</v>
      </c>
      <c r="AW202" s="217">
        <f t="shared" si="124"/>
        <v>0</v>
      </c>
      <c r="AX202" s="217">
        <f t="shared" si="124"/>
        <v>0</v>
      </c>
      <c r="AY202" s="217">
        <f t="shared" si="124"/>
        <v>0</v>
      </c>
      <c r="AZ202" s="217">
        <f t="shared" si="124"/>
        <v>0</v>
      </c>
      <c r="BA202" s="217">
        <f t="shared" si="124"/>
        <v>0</v>
      </c>
      <c r="BB202" s="217">
        <f t="shared" si="124"/>
        <v>0</v>
      </c>
      <c r="BC202" s="217">
        <f t="shared" si="124"/>
        <v>0</v>
      </c>
      <c r="BD202" s="217">
        <f t="shared" si="124"/>
        <v>0</v>
      </c>
      <c r="BE202" s="217">
        <f t="shared" si="124"/>
        <v>0</v>
      </c>
      <c r="BF202" s="217">
        <f t="shared" si="124"/>
        <v>0</v>
      </c>
      <c r="BG202" s="217">
        <f t="shared" si="124"/>
        <v>0</v>
      </c>
      <c r="BH202" s="217">
        <f t="shared" si="124"/>
        <v>0</v>
      </c>
      <c r="BI202" s="217">
        <f t="shared" si="124"/>
        <v>0</v>
      </c>
      <c r="BJ202" s="217">
        <f t="shared" si="124"/>
        <v>0</v>
      </c>
      <c r="BK202" s="217">
        <v>0</v>
      </c>
      <c r="BL202" s="217">
        <v>0</v>
      </c>
      <c r="BM202" s="217">
        <v>0</v>
      </c>
      <c r="BN202" s="217">
        <v>0</v>
      </c>
      <c r="BO202" s="217">
        <f t="shared" ref="BO202:EB202" si="125">SUM(BO203:BO210)</f>
        <v>0</v>
      </c>
      <c r="BP202" s="217">
        <f t="shared" si="125"/>
        <v>0</v>
      </c>
      <c r="BQ202" s="217">
        <f t="shared" si="125"/>
        <v>0</v>
      </c>
      <c r="BR202" s="217">
        <f t="shared" si="125"/>
        <v>0</v>
      </c>
      <c r="BS202" s="217">
        <f t="shared" si="125"/>
        <v>0</v>
      </c>
      <c r="BT202" s="217">
        <f t="shared" si="125"/>
        <v>0</v>
      </c>
      <c r="BU202" s="217">
        <f t="shared" si="125"/>
        <v>0</v>
      </c>
      <c r="BV202" s="217">
        <f t="shared" si="125"/>
        <v>0</v>
      </c>
      <c r="BW202" s="217">
        <f t="shared" si="125"/>
        <v>0</v>
      </c>
      <c r="BX202" s="217">
        <f t="shared" si="125"/>
        <v>0</v>
      </c>
      <c r="BY202" s="217">
        <f t="shared" si="125"/>
        <v>0</v>
      </c>
      <c r="BZ202" s="217">
        <f t="shared" si="125"/>
        <v>0</v>
      </c>
      <c r="CA202" s="217">
        <f t="shared" si="125"/>
        <v>0</v>
      </c>
      <c r="CB202" s="217">
        <f t="shared" si="125"/>
        <v>0</v>
      </c>
      <c r="CC202" s="217">
        <f t="shared" si="125"/>
        <v>0</v>
      </c>
      <c r="CD202" s="217">
        <f t="shared" si="125"/>
        <v>0</v>
      </c>
      <c r="CE202" s="217">
        <f t="shared" si="125"/>
        <v>0</v>
      </c>
      <c r="CF202" s="217">
        <f t="shared" si="125"/>
        <v>0</v>
      </c>
      <c r="CG202" s="217">
        <f t="shared" si="125"/>
        <v>0</v>
      </c>
      <c r="CH202" s="217">
        <f t="shared" si="125"/>
        <v>0</v>
      </c>
      <c r="CI202" s="217">
        <f t="shared" si="125"/>
        <v>0</v>
      </c>
      <c r="CJ202" s="217">
        <f t="shared" si="125"/>
        <v>0</v>
      </c>
      <c r="CK202" s="217">
        <f t="shared" si="125"/>
        <v>0</v>
      </c>
      <c r="CL202" s="217">
        <f t="shared" si="125"/>
        <v>0</v>
      </c>
      <c r="CM202" s="217">
        <f t="shared" si="125"/>
        <v>0</v>
      </c>
      <c r="CN202" s="217">
        <f t="shared" si="125"/>
        <v>0</v>
      </c>
      <c r="CO202" s="217">
        <f t="shared" si="125"/>
        <v>0</v>
      </c>
      <c r="CP202" s="217">
        <f t="shared" si="125"/>
        <v>0</v>
      </c>
      <c r="CQ202" s="217">
        <f t="shared" si="125"/>
        <v>0</v>
      </c>
      <c r="CR202" s="217">
        <f t="shared" si="125"/>
        <v>0</v>
      </c>
      <c r="CS202" s="217">
        <f t="shared" si="125"/>
        <v>0</v>
      </c>
      <c r="CT202" s="217">
        <f t="shared" si="125"/>
        <v>0</v>
      </c>
      <c r="CU202" s="217">
        <f t="shared" si="125"/>
        <v>0</v>
      </c>
      <c r="CV202" s="217">
        <f t="shared" si="125"/>
        <v>0</v>
      </c>
      <c r="CW202" s="217">
        <f t="shared" si="125"/>
        <v>0</v>
      </c>
      <c r="CX202" s="217">
        <f t="shared" si="125"/>
        <v>0</v>
      </c>
      <c r="CY202" s="217">
        <f t="shared" si="125"/>
        <v>0</v>
      </c>
      <c r="CZ202" s="217">
        <f t="shared" si="125"/>
        <v>0</v>
      </c>
      <c r="DA202" s="217">
        <f t="shared" si="125"/>
        <v>0</v>
      </c>
      <c r="DB202" s="217">
        <f t="shared" si="125"/>
        <v>0</v>
      </c>
      <c r="DC202" s="217">
        <f t="shared" si="125"/>
        <v>0</v>
      </c>
      <c r="DD202" s="217">
        <f t="shared" si="125"/>
        <v>0</v>
      </c>
      <c r="DE202" s="217">
        <f t="shared" si="125"/>
        <v>0</v>
      </c>
      <c r="DF202" s="217">
        <f t="shared" si="125"/>
        <v>0</v>
      </c>
      <c r="DG202" s="217">
        <f t="shared" si="125"/>
        <v>0</v>
      </c>
      <c r="DH202" s="217">
        <f t="shared" si="125"/>
        <v>0</v>
      </c>
      <c r="DI202" s="217">
        <f t="shared" si="125"/>
        <v>0</v>
      </c>
      <c r="DJ202" s="217">
        <f t="shared" si="125"/>
        <v>0</v>
      </c>
      <c r="DK202" s="217">
        <f t="shared" si="125"/>
        <v>0</v>
      </c>
      <c r="DL202" s="217">
        <f t="shared" si="125"/>
        <v>0</v>
      </c>
      <c r="DM202" s="217">
        <f t="shared" si="125"/>
        <v>0</v>
      </c>
      <c r="DN202" s="217">
        <f t="shared" si="125"/>
        <v>0</v>
      </c>
      <c r="DO202" s="217">
        <f t="shared" si="125"/>
        <v>0</v>
      </c>
      <c r="DP202" s="217">
        <f t="shared" si="125"/>
        <v>0</v>
      </c>
      <c r="DQ202" s="217">
        <f t="shared" si="125"/>
        <v>0</v>
      </c>
      <c r="DR202" s="217">
        <f t="shared" si="125"/>
        <v>0</v>
      </c>
      <c r="DS202" s="217">
        <f t="shared" si="125"/>
        <v>0</v>
      </c>
      <c r="DT202" s="217">
        <f t="shared" si="125"/>
        <v>0</v>
      </c>
      <c r="DU202" s="217">
        <f t="shared" si="125"/>
        <v>0</v>
      </c>
      <c r="DV202" s="217">
        <f t="shared" si="125"/>
        <v>0</v>
      </c>
      <c r="DW202" s="217">
        <f t="shared" si="125"/>
        <v>0</v>
      </c>
      <c r="DX202" s="217">
        <f t="shared" si="125"/>
        <v>0</v>
      </c>
      <c r="DY202" s="217">
        <f t="shared" si="125"/>
        <v>0</v>
      </c>
      <c r="DZ202" s="217">
        <f t="shared" si="125"/>
        <v>0</v>
      </c>
      <c r="EA202" s="217">
        <f t="shared" si="125"/>
        <v>0</v>
      </c>
      <c r="EB202" s="217">
        <f t="shared" si="125"/>
        <v>0</v>
      </c>
      <c r="EC202" s="217">
        <v>0</v>
      </c>
      <c r="ED202" s="217">
        <f>SUM(ED203:ED210)</f>
        <v>0</v>
      </c>
      <c r="EE202" s="217">
        <f>SUM(EE203:EE210)</f>
        <v>0</v>
      </c>
      <c r="EF202" s="217">
        <f>SUM(EF203:EF210)</f>
        <v>0</v>
      </c>
      <c r="EG202" s="220"/>
      <c r="EH202" s="220">
        <f>SUM(EH203:EH210)</f>
        <v>0</v>
      </c>
      <c r="EI202" s="217">
        <f>SUM(EI203:EI210)</f>
        <v>0</v>
      </c>
      <c r="EJ202" s="220"/>
      <c r="EK202" s="220">
        <f>SUM(EK203:EK210)</f>
        <v>0</v>
      </c>
      <c r="EL202" s="217">
        <f>SUM(EL203:EL210)</f>
        <v>0</v>
      </c>
      <c r="EM202" s="220"/>
      <c r="EN202" s="220">
        <f>SUM(EN203:EN210)</f>
        <v>0</v>
      </c>
      <c r="EO202" s="217">
        <f>SUM(EO203:EO210)</f>
        <v>0</v>
      </c>
      <c r="EP202" s="220"/>
      <c r="EQ202" s="220">
        <f>SUM(EQ203:EQ210)</f>
        <v>0</v>
      </c>
      <c r="ER202" s="219">
        <f>SUM(ER203:ER210)</f>
        <v>0</v>
      </c>
      <c r="ES202" s="217">
        <f>SUM(ES203:ES210)</f>
        <v>0</v>
      </c>
      <c r="ET202" s="220"/>
      <c r="EU202" s="220">
        <f>SUM(EU203:EU210)</f>
        <v>0</v>
      </c>
      <c r="EV202" s="217">
        <f>SUM(EV203:EV210)</f>
        <v>0</v>
      </c>
      <c r="EW202" s="220"/>
      <c r="EX202" s="220">
        <f>SUM(EX203:EX210)</f>
        <v>0</v>
      </c>
      <c r="EY202" s="217">
        <f>SUM(EY203:EY210)</f>
        <v>0</v>
      </c>
      <c r="EZ202" s="220"/>
      <c r="FA202" s="220">
        <f>SUM(FA203:FA210)</f>
        <v>0</v>
      </c>
      <c r="FB202" s="217">
        <f>SUM(FB203:FB210)</f>
        <v>0</v>
      </c>
      <c r="FC202" s="220"/>
      <c r="FD202" s="220">
        <f>SUM(FD203:FD210)</f>
        <v>0</v>
      </c>
      <c r="FE202" s="217">
        <f>SUM(FE203:FE210)</f>
        <v>0</v>
      </c>
      <c r="FF202" s="220"/>
      <c r="FG202" s="220">
        <f>SUM(FG203:FG210)</f>
        <v>0</v>
      </c>
      <c r="FH202" s="217">
        <f>SUM(FH203:FH210)</f>
        <v>0</v>
      </c>
      <c r="FI202" s="220"/>
      <c r="FJ202" s="220">
        <f>SUM(FJ203:FJ210)</f>
        <v>0</v>
      </c>
      <c r="FK202" s="217">
        <f>SUM(FK203:FK210)</f>
        <v>0</v>
      </c>
      <c r="FL202" s="220"/>
      <c r="FM202" s="220">
        <f>SUM(FM203:FM210)</f>
        <v>0</v>
      </c>
      <c r="FN202" s="217">
        <f>SUM(FN203:FN210)</f>
        <v>0</v>
      </c>
      <c r="FO202" s="220"/>
      <c r="FP202" s="220">
        <f>SUM(FP203:FP210)</f>
        <v>0</v>
      </c>
      <c r="FQ202" s="217">
        <f>SUM(FQ203:FQ210)</f>
        <v>0</v>
      </c>
      <c r="FR202" s="220"/>
      <c r="FS202" s="220">
        <f>SUM(FS203:FS210)</f>
        <v>0</v>
      </c>
      <c r="FT202" s="217">
        <f>SUM(FT203:FT210)</f>
        <v>0</v>
      </c>
      <c r="FU202" s="220"/>
      <c r="FV202" s="220">
        <f>SUM(FV203:FV210)</f>
        <v>0</v>
      </c>
      <c r="FW202" s="219">
        <f>SUM(FW203:FW210)</f>
        <v>0</v>
      </c>
      <c r="FX202" s="217">
        <f>SUM(FX203:FX210)</f>
        <v>0</v>
      </c>
      <c r="FY202" s="220"/>
      <c r="FZ202" s="220">
        <f>SUM(FZ203:FZ210)</f>
        <v>0</v>
      </c>
      <c r="GA202" s="217"/>
      <c r="GB202" s="217">
        <f>SUM(GB203:GB210)</f>
        <v>0</v>
      </c>
      <c r="GC202" s="217"/>
      <c r="GD202" s="220">
        <f>SUM(GD203:GD210)</f>
        <v>0</v>
      </c>
      <c r="GE202" s="217">
        <f>SUM(GE203:GE210)</f>
        <v>0</v>
      </c>
      <c r="GF202" s="217"/>
      <c r="GG202" s="220">
        <f t="shared" ref="GG202:GU202" si="126">SUM(GG203:GG210)</f>
        <v>0</v>
      </c>
      <c r="GH202" s="217">
        <f t="shared" si="126"/>
        <v>0</v>
      </c>
      <c r="GI202" s="220">
        <f t="shared" si="126"/>
        <v>0</v>
      </c>
      <c r="GJ202" s="217">
        <f t="shared" si="126"/>
        <v>0</v>
      </c>
      <c r="GK202" s="220">
        <f t="shared" si="126"/>
        <v>0</v>
      </c>
      <c r="GL202" s="217">
        <f t="shared" si="126"/>
        <v>0</v>
      </c>
      <c r="GM202" s="220">
        <f t="shared" si="126"/>
        <v>0</v>
      </c>
      <c r="GN202" s="220">
        <f t="shared" si="126"/>
        <v>0</v>
      </c>
      <c r="GO202" s="220">
        <f t="shared" si="126"/>
        <v>0</v>
      </c>
      <c r="GP202" s="217">
        <f t="shared" si="126"/>
        <v>0</v>
      </c>
      <c r="GQ202" s="220">
        <f t="shared" si="126"/>
        <v>0</v>
      </c>
      <c r="GR202" s="217">
        <f t="shared" si="126"/>
        <v>0</v>
      </c>
      <c r="GS202" s="220">
        <f t="shared" si="126"/>
        <v>0</v>
      </c>
      <c r="GT202" s="220">
        <f t="shared" si="126"/>
        <v>0</v>
      </c>
      <c r="GU202" s="220">
        <f t="shared" si="126"/>
        <v>0</v>
      </c>
      <c r="GV202" s="220"/>
      <c r="GW202" s="195">
        <f t="shared" si="21"/>
        <v>0</v>
      </c>
    </row>
    <row r="203" spans="1:205" ht="12.75" hidden="1" collapsed="1">
      <c r="A203" s="212"/>
      <c r="B203" s="237"/>
      <c r="C203" s="215"/>
      <c r="D203" s="215"/>
      <c r="E203" s="215"/>
      <c r="F203" s="215"/>
      <c r="G203" s="215"/>
      <c r="H203" s="222"/>
      <c r="I203" s="223"/>
      <c r="J203" s="223"/>
      <c r="K203" s="223"/>
      <c r="L203" s="223"/>
      <c r="M203" s="223"/>
      <c r="N203" s="223"/>
      <c r="O203" s="224"/>
      <c r="P203" s="224"/>
      <c r="Q203" s="222"/>
      <c r="R203" s="222"/>
      <c r="S203" s="222"/>
      <c r="T203" s="223"/>
      <c r="U203" s="223"/>
      <c r="V203" s="223"/>
      <c r="W203" s="223"/>
      <c r="X203" s="223"/>
      <c r="Y203" s="223"/>
      <c r="Z203" s="223"/>
      <c r="AA203" s="223"/>
      <c r="AB203" s="223"/>
      <c r="AC203" s="227">
        <v>0</v>
      </c>
      <c r="AD203" s="227">
        <v>0</v>
      </c>
      <c r="AE203" s="227">
        <v>0</v>
      </c>
      <c r="AF203" s="227">
        <v>0</v>
      </c>
      <c r="AG203" s="226">
        <v>0</v>
      </c>
      <c r="AH203" s="226">
        <v>0</v>
      </c>
      <c r="AI203" s="223"/>
      <c r="AJ203" s="223"/>
      <c r="AK203" s="223"/>
      <c r="AL203" s="223"/>
      <c r="AM203" s="223"/>
      <c r="AN203" s="223"/>
      <c r="AO203" s="223"/>
      <c r="AP203" s="223"/>
      <c r="AQ203" s="223"/>
      <c r="AR203" s="223"/>
      <c r="AS203" s="223"/>
      <c r="AT203" s="223"/>
      <c r="AU203" s="223"/>
      <c r="AV203" s="223"/>
      <c r="AW203" s="223"/>
      <c r="AX203" s="223"/>
      <c r="AY203" s="223"/>
      <c r="AZ203" s="223"/>
      <c r="BA203" s="223"/>
      <c r="BB203" s="223"/>
      <c r="BC203" s="223"/>
      <c r="BD203" s="223"/>
      <c r="BE203" s="223"/>
      <c r="BF203" s="223"/>
      <c r="BG203" s="223"/>
      <c r="BH203" s="223"/>
      <c r="BI203" s="223"/>
      <c r="BJ203" s="223"/>
      <c r="BK203" s="227">
        <v>0</v>
      </c>
      <c r="BL203" s="227">
        <v>0</v>
      </c>
      <c r="BM203" s="227">
        <v>0</v>
      </c>
      <c r="BN203" s="227">
        <v>0</v>
      </c>
      <c r="BO203" s="223"/>
      <c r="BP203" s="223"/>
      <c r="BQ203" s="223"/>
      <c r="BR203" s="223"/>
      <c r="BS203" s="223"/>
      <c r="BT203" s="223"/>
      <c r="BU203" s="223"/>
      <c r="BV203" s="223"/>
      <c r="BW203" s="223"/>
      <c r="BX203" s="223"/>
      <c r="BY203" s="223"/>
      <c r="BZ203" s="223"/>
      <c r="CA203" s="223"/>
      <c r="CB203" s="223"/>
      <c r="CC203" s="223"/>
      <c r="CD203" s="223"/>
      <c r="CE203" s="223"/>
      <c r="CF203" s="223"/>
      <c r="CG203" s="223"/>
      <c r="CH203" s="223"/>
      <c r="CI203" s="223"/>
      <c r="CJ203" s="223"/>
      <c r="CK203" s="223"/>
      <c r="CL203" s="223"/>
      <c r="CM203" s="223"/>
      <c r="CN203" s="223"/>
      <c r="CO203" s="223"/>
      <c r="CP203" s="223"/>
      <c r="CQ203" s="223"/>
      <c r="CR203" s="223"/>
      <c r="CS203" s="223"/>
      <c r="CT203" s="223"/>
      <c r="CU203" s="223"/>
      <c r="CV203" s="223"/>
      <c r="CW203" s="223"/>
      <c r="CX203" s="223"/>
      <c r="CY203" s="223"/>
      <c r="CZ203" s="223"/>
      <c r="DA203" s="223"/>
      <c r="DB203" s="223"/>
      <c r="DC203" s="223"/>
      <c r="DD203" s="223"/>
      <c r="DE203" s="223"/>
      <c r="DF203" s="223"/>
      <c r="DG203" s="223"/>
      <c r="DH203" s="223"/>
      <c r="DI203" s="223"/>
      <c r="DJ203" s="223"/>
      <c r="DK203" s="223"/>
      <c r="DL203" s="223"/>
      <c r="DM203" s="223"/>
      <c r="DN203" s="223"/>
      <c r="DO203" s="223"/>
      <c r="DP203" s="223"/>
      <c r="DQ203" s="223"/>
      <c r="DR203" s="223"/>
      <c r="DS203" s="223"/>
      <c r="DT203" s="223"/>
      <c r="DU203" s="223"/>
      <c r="DV203" s="223"/>
      <c r="DW203" s="223"/>
      <c r="DX203" s="223"/>
      <c r="DY203" s="223"/>
      <c r="DZ203" s="223"/>
      <c r="EA203" s="223"/>
      <c r="EB203" s="223"/>
      <c r="EC203" s="227">
        <v>0</v>
      </c>
      <c r="ED203" s="223"/>
      <c r="EE203" s="223"/>
      <c r="EF203" s="223"/>
      <c r="EG203" s="229"/>
      <c r="EH203" s="229"/>
      <c r="EI203" s="223"/>
      <c r="EJ203" s="229"/>
      <c r="EK203" s="229"/>
      <c r="EL203" s="223"/>
      <c r="EM203" s="229"/>
      <c r="EN203" s="229"/>
      <c r="EO203" s="223"/>
      <c r="EP203" s="229"/>
      <c r="EQ203" s="229"/>
      <c r="ER203" s="222"/>
      <c r="ES203" s="223"/>
      <c r="ET203" s="229"/>
      <c r="EU203" s="229"/>
      <c r="EV203" s="223"/>
      <c r="EW203" s="229"/>
      <c r="EX203" s="229"/>
      <c r="EY203" s="223"/>
      <c r="EZ203" s="229"/>
      <c r="FA203" s="229"/>
      <c r="FB203" s="223"/>
      <c r="FC203" s="229"/>
      <c r="FD203" s="229"/>
      <c r="FE203" s="223"/>
      <c r="FF203" s="229"/>
      <c r="FG203" s="229"/>
      <c r="FH203" s="223"/>
      <c r="FI203" s="229"/>
      <c r="FJ203" s="229"/>
      <c r="FK203" s="223"/>
      <c r="FL203" s="229"/>
      <c r="FM203" s="229"/>
      <c r="FN203" s="223"/>
      <c r="FO203" s="229"/>
      <c r="FP203" s="229"/>
      <c r="FQ203" s="223"/>
      <c r="FR203" s="229"/>
      <c r="FS203" s="229"/>
      <c r="FT203" s="223"/>
      <c r="FU203" s="229"/>
      <c r="FV203" s="229"/>
      <c r="FW203" s="222"/>
      <c r="FX203" s="223"/>
      <c r="FY203" s="229"/>
      <c r="FZ203" s="229"/>
      <c r="GA203" s="230"/>
      <c r="GB203" s="231"/>
      <c r="GC203" s="232"/>
      <c r="GD203" s="232"/>
      <c r="GE203" s="231"/>
      <c r="GF203" s="232"/>
      <c r="GG203" s="232"/>
      <c r="GH203" s="231"/>
      <c r="GI203" s="232"/>
      <c r="GJ203" s="231"/>
      <c r="GK203" s="232"/>
      <c r="GL203" s="231"/>
      <c r="GM203" s="232"/>
      <c r="GN203" s="232"/>
      <c r="GO203" s="232"/>
      <c r="GP203" s="231"/>
      <c r="GQ203" s="232"/>
      <c r="GR203" s="231"/>
      <c r="GS203" s="235"/>
      <c r="GT203" s="235"/>
      <c r="GU203" s="235"/>
      <c r="GV203" s="236"/>
      <c r="GW203" s="195">
        <f t="shared" si="21"/>
        <v>0</v>
      </c>
    </row>
    <row r="204" spans="1:205" ht="12.75" hidden="1" outlineLevel="1">
      <c r="A204" s="212"/>
      <c r="B204" s="237"/>
      <c r="C204" s="215"/>
      <c r="D204" s="215"/>
      <c r="E204" s="215"/>
      <c r="F204" s="215"/>
      <c r="G204" s="215"/>
      <c r="H204" s="222"/>
      <c r="I204" s="223"/>
      <c r="J204" s="223"/>
      <c r="K204" s="223"/>
      <c r="L204" s="223"/>
      <c r="M204" s="223"/>
      <c r="N204" s="223"/>
      <c r="O204" s="224"/>
      <c r="P204" s="224"/>
      <c r="Q204" s="222"/>
      <c r="R204" s="222"/>
      <c r="S204" s="222"/>
      <c r="T204" s="223"/>
      <c r="U204" s="223"/>
      <c r="V204" s="223"/>
      <c r="W204" s="223"/>
      <c r="X204" s="223"/>
      <c r="Y204" s="223"/>
      <c r="Z204" s="223"/>
      <c r="AA204" s="223"/>
      <c r="AB204" s="223"/>
      <c r="AC204" s="227">
        <v>0</v>
      </c>
      <c r="AD204" s="227">
        <v>0</v>
      </c>
      <c r="AE204" s="227">
        <v>0</v>
      </c>
      <c r="AF204" s="227">
        <v>0</v>
      </c>
      <c r="AG204" s="226">
        <v>0</v>
      </c>
      <c r="AH204" s="226">
        <v>0</v>
      </c>
      <c r="AI204" s="223"/>
      <c r="AJ204" s="223"/>
      <c r="AK204" s="223"/>
      <c r="AL204" s="223"/>
      <c r="AM204" s="223"/>
      <c r="AN204" s="223"/>
      <c r="AO204" s="223"/>
      <c r="AP204" s="223"/>
      <c r="AQ204" s="223"/>
      <c r="AR204" s="223"/>
      <c r="AS204" s="223"/>
      <c r="AT204" s="223"/>
      <c r="AU204" s="223"/>
      <c r="AV204" s="223"/>
      <c r="AW204" s="223"/>
      <c r="AX204" s="223"/>
      <c r="AY204" s="223"/>
      <c r="AZ204" s="223"/>
      <c r="BA204" s="223"/>
      <c r="BB204" s="223"/>
      <c r="BC204" s="223"/>
      <c r="BD204" s="223"/>
      <c r="BE204" s="223"/>
      <c r="BF204" s="223"/>
      <c r="BG204" s="223"/>
      <c r="BH204" s="223"/>
      <c r="BI204" s="223"/>
      <c r="BJ204" s="223"/>
      <c r="BK204" s="227">
        <v>0</v>
      </c>
      <c r="BL204" s="227">
        <v>0</v>
      </c>
      <c r="BM204" s="227">
        <v>0</v>
      </c>
      <c r="BN204" s="227">
        <v>0</v>
      </c>
      <c r="BO204" s="223"/>
      <c r="BP204" s="223"/>
      <c r="BQ204" s="223"/>
      <c r="BR204" s="223"/>
      <c r="BS204" s="223"/>
      <c r="BT204" s="223"/>
      <c r="BU204" s="223"/>
      <c r="BV204" s="223"/>
      <c r="BW204" s="223"/>
      <c r="BX204" s="223"/>
      <c r="BY204" s="223"/>
      <c r="BZ204" s="223"/>
      <c r="CA204" s="223"/>
      <c r="CB204" s="223"/>
      <c r="CC204" s="223"/>
      <c r="CD204" s="223"/>
      <c r="CE204" s="223"/>
      <c r="CF204" s="223"/>
      <c r="CG204" s="223"/>
      <c r="CH204" s="223"/>
      <c r="CI204" s="223"/>
      <c r="CJ204" s="223"/>
      <c r="CK204" s="223"/>
      <c r="CL204" s="223"/>
      <c r="CM204" s="223"/>
      <c r="CN204" s="223"/>
      <c r="CO204" s="223"/>
      <c r="CP204" s="223"/>
      <c r="CQ204" s="223"/>
      <c r="CR204" s="223"/>
      <c r="CS204" s="223"/>
      <c r="CT204" s="223"/>
      <c r="CU204" s="223"/>
      <c r="CV204" s="223"/>
      <c r="CW204" s="223"/>
      <c r="CX204" s="223"/>
      <c r="CY204" s="223"/>
      <c r="CZ204" s="223"/>
      <c r="DA204" s="223"/>
      <c r="DB204" s="223"/>
      <c r="DC204" s="223"/>
      <c r="DD204" s="223"/>
      <c r="DE204" s="223"/>
      <c r="DF204" s="223"/>
      <c r="DG204" s="223"/>
      <c r="DH204" s="223"/>
      <c r="DI204" s="223"/>
      <c r="DJ204" s="223"/>
      <c r="DK204" s="223"/>
      <c r="DL204" s="223"/>
      <c r="DM204" s="223"/>
      <c r="DN204" s="223"/>
      <c r="DO204" s="223"/>
      <c r="DP204" s="223"/>
      <c r="DQ204" s="223"/>
      <c r="DR204" s="223"/>
      <c r="DS204" s="223"/>
      <c r="DT204" s="223"/>
      <c r="DU204" s="223"/>
      <c r="DV204" s="223"/>
      <c r="DW204" s="223"/>
      <c r="DX204" s="223"/>
      <c r="DY204" s="223"/>
      <c r="DZ204" s="223"/>
      <c r="EA204" s="223"/>
      <c r="EB204" s="223"/>
      <c r="EC204" s="227">
        <v>0</v>
      </c>
      <c r="ED204" s="223"/>
      <c r="EE204" s="223"/>
      <c r="EF204" s="223"/>
      <c r="EG204" s="229"/>
      <c r="EH204" s="229"/>
      <c r="EI204" s="223"/>
      <c r="EJ204" s="229"/>
      <c r="EK204" s="229"/>
      <c r="EL204" s="223"/>
      <c r="EM204" s="229"/>
      <c r="EN204" s="229"/>
      <c r="EO204" s="223"/>
      <c r="EP204" s="229"/>
      <c r="EQ204" s="229"/>
      <c r="ER204" s="238"/>
      <c r="ES204" s="223"/>
      <c r="ET204" s="229"/>
      <c r="EU204" s="229"/>
      <c r="EV204" s="223"/>
      <c r="EW204" s="229"/>
      <c r="EX204" s="229"/>
      <c r="EY204" s="223"/>
      <c r="EZ204" s="229"/>
      <c r="FA204" s="229"/>
      <c r="FB204" s="223"/>
      <c r="FC204" s="229"/>
      <c r="FD204" s="229"/>
      <c r="FE204" s="223"/>
      <c r="FF204" s="229"/>
      <c r="FG204" s="229"/>
      <c r="FH204" s="223"/>
      <c r="FI204" s="229"/>
      <c r="FJ204" s="229"/>
      <c r="FK204" s="223"/>
      <c r="FL204" s="229"/>
      <c r="FM204" s="229"/>
      <c r="FN204" s="223"/>
      <c r="FO204" s="249"/>
      <c r="FP204" s="249"/>
      <c r="FQ204" s="248"/>
      <c r="FR204" s="249"/>
      <c r="FS204" s="249"/>
      <c r="FT204" s="248"/>
      <c r="FU204" s="249"/>
      <c r="FV204" s="249"/>
      <c r="FW204" s="250"/>
      <c r="FX204" s="248"/>
      <c r="FY204" s="249"/>
      <c r="FZ204" s="249"/>
      <c r="GA204" s="230"/>
      <c r="GB204" s="231"/>
      <c r="GC204" s="232"/>
      <c r="GD204" s="232"/>
      <c r="GE204" s="231"/>
      <c r="GF204" s="232"/>
      <c r="GG204" s="232"/>
      <c r="GH204" s="231"/>
      <c r="GI204" s="232"/>
      <c r="GJ204" s="231"/>
      <c r="GK204" s="232"/>
      <c r="GL204" s="231"/>
      <c r="GM204" s="232"/>
      <c r="GN204" s="232"/>
      <c r="GO204" s="232"/>
      <c r="GP204" s="231"/>
      <c r="GQ204" s="232"/>
      <c r="GR204" s="231"/>
      <c r="GS204" s="239"/>
      <c r="GT204" s="239"/>
      <c r="GU204" s="239"/>
      <c r="GV204" s="234"/>
      <c r="GW204" s="195">
        <f t="shared" si="21"/>
        <v>0</v>
      </c>
    </row>
    <row r="205" spans="1:205" ht="12.75" hidden="1" outlineLevel="1">
      <c r="A205" s="212"/>
      <c r="B205" s="237"/>
      <c r="C205" s="215"/>
      <c r="D205" s="215"/>
      <c r="E205" s="215"/>
      <c r="F205" s="215"/>
      <c r="G205" s="215"/>
      <c r="H205" s="222"/>
      <c r="I205" s="223"/>
      <c r="J205" s="223"/>
      <c r="K205" s="223"/>
      <c r="L205" s="223"/>
      <c r="M205" s="223"/>
      <c r="N205" s="223"/>
      <c r="O205" s="224"/>
      <c r="P205" s="224"/>
      <c r="Q205" s="222"/>
      <c r="R205" s="222"/>
      <c r="S205" s="222"/>
      <c r="T205" s="223"/>
      <c r="U205" s="223"/>
      <c r="V205" s="223"/>
      <c r="W205" s="223"/>
      <c r="X205" s="223"/>
      <c r="Y205" s="223"/>
      <c r="Z205" s="223"/>
      <c r="AA205" s="223"/>
      <c r="AB205" s="223"/>
      <c r="AC205" s="227">
        <v>0</v>
      </c>
      <c r="AD205" s="227">
        <v>0</v>
      </c>
      <c r="AE205" s="227">
        <v>0</v>
      </c>
      <c r="AF205" s="227">
        <v>0</v>
      </c>
      <c r="AG205" s="226">
        <v>0</v>
      </c>
      <c r="AH205" s="226">
        <v>0</v>
      </c>
      <c r="AI205" s="223"/>
      <c r="AJ205" s="223"/>
      <c r="AK205" s="223"/>
      <c r="AL205" s="223"/>
      <c r="AM205" s="223"/>
      <c r="AN205" s="223"/>
      <c r="AO205" s="223"/>
      <c r="AP205" s="223"/>
      <c r="AQ205" s="223"/>
      <c r="AR205" s="223"/>
      <c r="AS205" s="223"/>
      <c r="AT205" s="223"/>
      <c r="AU205" s="223"/>
      <c r="AV205" s="223"/>
      <c r="AW205" s="223"/>
      <c r="AX205" s="223"/>
      <c r="AY205" s="223"/>
      <c r="AZ205" s="223"/>
      <c r="BA205" s="223"/>
      <c r="BB205" s="223"/>
      <c r="BC205" s="223"/>
      <c r="BD205" s="223"/>
      <c r="BE205" s="223"/>
      <c r="BF205" s="223"/>
      <c r="BG205" s="223"/>
      <c r="BH205" s="223"/>
      <c r="BI205" s="223"/>
      <c r="BJ205" s="223"/>
      <c r="BK205" s="227">
        <v>0</v>
      </c>
      <c r="BL205" s="227">
        <v>0</v>
      </c>
      <c r="BM205" s="227">
        <v>0</v>
      </c>
      <c r="BN205" s="227">
        <v>0</v>
      </c>
      <c r="BO205" s="223"/>
      <c r="BP205" s="223"/>
      <c r="BQ205" s="223"/>
      <c r="BR205" s="223"/>
      <c r="BS205" s="223"/>
      <c r="BT205" s="223"/>
      <c r="BU205" s="223"/>
      <c r="BV205" s="223"/>
      <c r="BW205" s="223"/>
      <c r="BX205" s="223"/>
      <c r="BY205" s="223"/>
      <c r="BZ205" s="223"/>
      <c r="CA205" s="223"/>
      <c r="CB205" s="223"/>
      <c r="CC205" s="223"/>
      <c r="CD205" s="223"/>
      <c r="CE205" s="223"/>
      <c r="CF205" s="223"/>
      <c r="CG205" s="223"/>
      <c r="CH205" s="223"/>
      <c r="CI205" s="223"/>
      <c r="CJ205" s="223"/>
      <c r="CK205" s="223"/>
      <c r="CL205" s="223"/>
      <c r="CM205" s="223"/>
      <c r="CN205" s="223"/>
      <c r="CO205" s="223"/>
      <c r="CP205" s="223"/>
      <c r="CQ205" s="223"/>
      <c r="CR205" s="223"/>
      <c r="CS205" s="223"/>
      <c r="CT205" s="223"/>
      <c r="CU205" s="223"/>
      <c r="CV205" s="223"/>
      <c r="CW205" s="223"/>
      <c r="CX205" s="223"/>
      <c r="CY205" s="223"/>
      <c r="CZ205" s="223"/>
      <c r="DA205" s="223"/>
      <c r="DB205" s="223"/>
      <c r="DC205" s="223"/>
      <c r="DD205" s="223"/>
      <c r="DE205" s="223"/>
      <c r="DF205" s="223"/>
      <c r="DG205" s="223"/>
      <c r="DH205" s="223"/>
      <c r="DI205" s="223"/>
      <c r="DJ205" s="223"/>
      <c r="DK205" s="223"/>
      <c r="DL205" s="223"/>
      <c r="DM205" s="223"/>
      <c r="DN205" s="223"/>
      <c r="DO205" s="223"/>
      <c r="DP205" s="223"/>
      <c r="DQ205" s="223"/>
      <c r="DR205" s="223"/>
      <c r="DS205" s="223"/>
      <c r="DT205" s="223"/>
      <c r="DU205" s="223"/>
      <c r="DV205" s="223"/>
      <c r="DW205" s="223"/>
      <c r="DX205" s="223"/>
      <c r="DY205" s="223"/>
      <c r="DZ205" s="223"/>
      <c r="EA205" s="223"/>
      <c r="EB205" s="223"/>
      <c r="EC205" s="227">
        <v>0</v>
      </c>
      <c r="ED205" s="223"/>
      <c r="EE205" s="223"/>
      <c r="EF205" s="223"/>
      <c r="EG205" s="229"/>
      <c r="EH205" s="229"/>
      <c r="EI205" s="223"/>
      <c r="EJ205" s="229"/>
      <c r="EK205" s="229"/>
      <c r="EL205" s="223"/>
      <c r="EM205" s="229"/>
      <c r="EN205" s="229"/>
      <c r="EO205" s="223"/>
      <c r="EP205" s="229"/>
      <c r="EQ205" s="229"/>
      <c r="ER205" s="238"/>
      <c r="ES205" s="223"/>
      <c r="ET205" s="229"/>
      <c r="EU205" s="229"/>
      <c r="EV205" s="223"/>
      <c r="EW205" s="229"/>
      <c r="EX205" s="229"/>
      <c r="EY205" s="223"/>
      <c r="EZ205" s="229"/>
      <c r="FA205" s="229"/>
      <c r="FB205" s="223"/>
      <c r="FC205" s="229"/>
      <c r="FD205" s="229"/>
      <c r="FE205" s="223"/>
      <c r="FF205" s="229"/>
      <c r="FG205" s="229"/>
      <c r="FH205" s="223"/>
      <c r="FI205" s="229"/>
      <c r="FJ205" s="229"/>
      <c r="FK205" s="223"/>
      <c r="FL205" s="229"/>
      <c r="FM205" s="229"/>
      <c r="FN205" s="223"/>
      <c r="FO205" s="249"/>
      <c r="FP205" s="249"/>
      <c r="FQ205" s="248"/>
      <c r="FR205" s="249"/>
      <c r="FS205" s="249"/>
      <c r="FT205" s="248"/>
      <c r="FU205" s="249"/>
      <c r="FV205" s="249"/>
      <c r="FW205" s="250"/>
      <c r="FX205" s="248"/>
      <c r="FY205" s="249"/>
      <c r="FZ205" s="249"/>
      <c r="GA205" s="230"/>
      <c r="GB205" s="231"/>
      <c r="GC205" s="232"/>
      <c r="GD205" s="232"/>
      <c r="GE205" s="231"/>
      <c r="GF205" s="232"/>
      <c r="GG205" s="232"/>
      <c r="GH205" s="231"/>
      <c r="GI205" s="232"/>
      <c r="GJ205" s="231"/>
      <c r="GK205" s="232"/>
      <c r="GL205" s="231"/>
      <c r="GM205" s="232"/>
      <c r="GN205" s="232"/>
      <c r="GO205" s="232"/>
      <c r="GP205" s="231"/>
      <c r="GQ205" s="232"/>
      <c r="GR205" s="231"/>
      <c r="GS205" s="239"/>
      <c r="GT205" s="239"/>
      <c r="GU205" s="239"/>
      <c r="GV205" s="234"/>
      <c r="GW205" s="195">
        <f t="shared" si="21"/>
        <v>0</v>
      </c>
    </row>
    <row r="206" spans="1:205" ht="12.75" hidden="1" outlineLevel="1">
      <c r="A206" s="212"/>
      <c r="B206" s="237"/>
      <c r="C206" s="215"/>
      <c r="D206" s="215"/>
      <c r="E206" s="215"/>
      <c r="F206" s="215"/>
      <c r="G206" s="215"/>
      <c r="H206" s="222"/>
      <c r="I206" s="223"/>
      <c r="J206" s="223"/>
      <c r="K206" s="223"/>
      <c r="L206" s="223"/>
      <c r="M206" s="223"/>
      <c r="N206" s="223"/>
      <c r="O206" s="224"/>
      <c r="P206" s="224"/>
      <c r="Q206" s="222"/>
      <c r="R206" s="222"/>
      <c r="S206" s="222"/>
      <c r="T206" s="223"/>
      <c r="U206" s="223"/>
      <c r="V206" s="223"/>
      <c r="W206" s="223"/>
      <c r="X206" s="223"/>
      <c r="Y206" s="223"/>
      <c r="Z206" s="223"/>
      <c r="AA206" s="223"/>
      <c r="AB206" s="223"/>
      <c r="AC206" s="227">
        <v>0</v>
      </c>
      <c r="AD206" s="227">
        <v>0</v>
      </c>
      <c r="AE206" s="227">
        <v>0</v>
      </c>
      <c r="AF206" s="227">
        <v>0</v>
      </c>
      <c r="AG206" s="226">
        <v>0</v>
      </c>
      <c r="AH206" s="226">
        <v>0</v>
      </c>
      <c r="AI206" s="223"/>
      <c r="AJ206" s="223"/>
      <c r="AK206" s="223"/>
      <c r="AL206" s="223"/>
      <c r="AM206" s="223"/>
      <c r="AN206" s="223"/>
      <c r="AO206" s="223"/>
      <c r="AP206" s="223"/>
      <c r="AQ206" s="223"/>
      <c r="AR206" s="223"/>
      <c r="AS206" s="223"/>
      <c r="AT206" s="223"/>
      <c r="AU206" s="223"/>
      <c r="AV206" s="223"/>
      <c r="AW206" s="223"/>
      <c r="AX206" s="223"/>
      <c r="AY206" s="223"/>
      <c r="AZ206" s="223"/>
      <c r="BA206" s="223"/>
      <c r="BB206" s="223"/>
      <c r="BC206" s="223"/>
      <c r="BD206" s="223"/>
      <c r="BE206" s="223"/>
      <c r="BF206" s="223"/>
      <c r="BG206" s="223"/>
      <c r="BH206" s="223"/>
      <c r="BI206" s="223"/>
      <c r="BJ206" s="223"/>
      <c r="BK206" s="227">
        <v>0</v>
      </c>
      <c r="BL206" s="227">
        <v>0</v>
      </c>
      <c r="BM206" s="227">
        <v>0</v>
      </c>
      <c r="BN206" s="227">
        <v>0</v>
      </c>
      <c r="BO206" s="223"/>
      <c r="BP206" s="223"/>
      <c r="BQ206" s="223"/>
      <c r="BR206" s="223"/>
      <c r="BS206" s="223"/>
      <c r="BT206" s="223"/>
      <c r="BU206" s="223"/>
      <c r="BV206" s="223"/>
      <c r="BW206" s="223"/>
      <c r="BX206" s="223"/>
      <c r="BY206" s="223"/>
      <c r="BZ206" s="223"/>
      <c r="CA206" s="223"/>
      <c r="CB206" s="223"/>
      <c r="CC206" s="223"/>
      <c r="CD206" s="223"/>
      <c r="CE206" s="223"/>
      <c r="CF206" s="223"/>
      <c r="CG206" s="223"/>
      <c r="CH206" s="223"/>
      <c r="CI206" s="223"/>
      <c r="CJ206" s="223"/>
      <c r="CK206" s="223"/>
      <c r="CL206" s="223"/>
      <c r="CM206" s="223"/>
      <c r="CN206" s="223"/>
      <c r="CO206" s="223"/>
      <c r="CP206" s="223"/>
      <c r="CQ206" s="223"/>
      <c r="CR206" s="223"/>
      <c r="CS206" s="223"/>
      <c r="CT206" s="223"/>
      <c r="CU206" s="223"/>
      <c r="CV206" s="223"/>
      <c r="CW206" s="223"/>
      <c r="CX206" s="223"/>
      <c r="CY206" s="223"/>
      <c r="CZ206" s="223"/>
      <c r="DA206" s="223"/>
      <c r="DB206" s="223"/>
      <c r="DC206" s="223"/>
      <c r="DD206" s="223"/>
      <c r="DE206" s="223"/>
      <c r="DF206" s="223"/>
      <c r="DG206" s="223"/>
      <c r="DH206" s="223"/>
      <c r="DI206" s="223"/>
      <c r="DJ206" s="223"/>
      <c r="DK206" s="223"/>
      <c r="DL206" s="223"/>
      <c r="DM206" s="223"/>
      <c r="DN206" s="223"/>
      <c r="DO206" s="223"/>
      <c r="DP206" s="223"/>
      <c r="DQ206" s="223"/>
      <c r="DR206" s="223"/>
      <c r="DS206" s="223"/>
      <c r="DT206" s="223"/>
      <c r="DU206" s="223"/>
      <c r="DV206" s="223"/>
      <c r="DW206" s="223"/>
      <c r="DX206" s="223"/>
      <c r="DY206" s="223"/>
      <c r="DZ206" s="223"/>
      <c r="EA206" s="223"/>
      <c r="EB206" s="223"/>
      <c r="EC206" s="227">
        <v>0</v>
      </c>
      <c r="ED206" s="223"/>
      <c r="EE206" s="223"/>
      <c r="EF206" s="223"/>
      <c r="EG206" s="229"/>
      <c r="EH206" s="229"/>
      <c r="EI206" s="223"/>
      <c r="EJ206" s="229"/>
      <c r="EK206" s="229"/>
      <c r="EL206" s="223"/>
      <c r="EM206" s="229"/>
      <c r="EN206" s="229"/>
      <c r="EO206" s="223"/>
      <c r="EP206" s="229"/>
      <c r="EQ206" s="229"/>
      <c r="ER206" s="238"/>
      <c r="ES206" s="223"/>
      <c r="ET206" s="229"/>
      <c r="EU206" s="229"/>
      <c r="EV206" s="223"/>
      <c r="EW206" s="229"/>
      <c r="EX206" s="229"/>
      <c r="EY206" s="223"/>
      <c r="EZ206" s="229"/>
      <c r="FA206" s="229"/>
      <c r="FB206" s="223"/>
      <c r="FC206" s="229"/>
      <c r="FD206" s="229"/>
      <c r="FE206" s="223"/>
      <c r="FF206" s="229"/>
      <c r="FG206" s="229"/>
      <c r="FH206" s="223"/>
      <c r="FI206" s="229"/>
      <c r="FJ206" s="229"/>
      <c r="FK206" s="223"/>
      <c r="FL206" s="229"/>
      <c r="FM206" s="229"/>
      <c r="FN206" s="223"/>
      <c r="FO206" s="249"/>
      <c r="FP206" s="249"/>
      <c r="FQ206" s="248"/>
      <c r="FR206" s="249"/>
      <c r="FS206" s="249"/>
      <c r="FT206" s="248"/>
      <c r="FU206" s="249"/>
      <c r="FV206" s="249"/>
      <c r="FW206" s="250"/>
      <c r="FX206" s="248"/>
      <c r="FY206" s="249"/>
      <c r="FZ206" s="249"/>
      <c r="GA206" s="230"/>
      <c r="GB206" s="231"/>
      <c r="GC206" s="232"/>
      <c r="GD206" s="232"/>
      <c r="GE206" s="231"/>
      <c r="GF206" s="232"/>
      <c r="GG206" s="232"/>
      <c r="GH206" s="231"/>
      <c r="GI206" s="232"/>
      <c r="GJ206" s="231"/>
      <c r="GK206" s="232"/>
      <c r="GL206" s="231"/>
      <c r="GM206" s="232"/>
      <c r="GN206" s="232"/>
      <c r="GO206" s="232"/>
      <c r="GP206" s="231"/>
      <c r="GQ206" s="232"/>
      <c r="GR206" s="231"/>
      <c r="GS206" s="239"/>
      <c r="GT206" s="239"/>
      <c r="GU206" s="239"/>
      <c r="GV206" s="234"/>
      <c r="GW206" s="195">
        <f t="shared" si="21"/>
        <v>0</v>
      </c>
    </row>
    <row r="207" spans="1:205" ht="12.75" hidden="1" outlineLevel="1">
      <c r="A207" s="212"/>
      <c r="B207" s="237"/>
      <c r="C207" s="215"/>
      <c r="D207" s="215"/>
      <c r="E207" s="215"/>
      <c r="F207" s="215"/>
      <c r="G207" s="215"/>
      <c r="H207" s="222"/>
      <c r="I207" s="223"/>
      <c r="J207" s="223"/>
      <c r="K207" s="223"/>
      <c r="L207" s="223"/>
      <c r="M207" s="223"/>
      <c r="N207" s="223"/>
      <c r="O207" s="224"/>
      <c r="P207" s="224"/>
      <c r="Q207" s="222"/>
      <c r="R207" s="222"/>
      <c r="S207" s="222"/>
      <c r="T207" s="223"/>
      <c r="U207" s="223"/>
      <c r="V207" s="223"/>
      <c r="W207" s="223"/>
      <c r="X207" s="223"/>
      <c r="Y207" s="223"/>
      <c r="Z207" s="223"/>
      <c r="AA207" s="223"/>
      <c r="AB207" s="223"/>
      <c r="AC207" s="227">
        <v>0</v>
      </c>
      <c r="AD207" s="227">
        <v>0</v>
      </c>
      <c r="AE207" s="227">
        <v>0</v>
      </c>
      <c r="AF207" s="227">
        <v>0</v>
      </c>
      <c r="AG207" s="226">
        <v>0</v>
      </c>
      <c r="AH207" s="226">
        <v>0</v>
      </c>
      <c r="AI207" s="223"/>
      <c r="AJ207" s="223"/>
      <c r="AK207" s="223"/>
      <c r="AL207" s="223"/>
      <c r="AM207" s="223"/>
      <c r="AN207" s="223"/>
      <c r="AO207" s="223"/>
      <c r="AP207" s="223"/>
      <c r="AQ207" s="223"/>
      <c r="AR207" s="223"/>
      <c r="AS207" s="223"/>
      <c r="AT207" s="223"/>
      <c r="AU207" s="223"/>
      <c r="AV207" s="223"/>
      <c r="AW207" s="223"/>
      <c r="AX207" s="223"/>
      <c r="AY207" s="223"/>
      <c r="AZ207" s="223"/>
      <c r="BA207" s="223"/>
      <c r="BB207" s="223"/>
      <c r="BC207" s="223"/>
      <c r="BD207" s="223"/>
      <c r="BE207" s="223"/>
      <c r="BF207" s="223"/>
      <c r="BG207" s="223"/>
      <c r="BH207" s="223"/>
      <c r="BI207" s="223"/>
      <c r="BJ207" s="223"/>
      <c r="BK207" s="227">
        <v>0</v>
      </c>
      <c r="BL207" s="227">
        <v>0</v>
      </c>
      <c r="BM207" s="227">
        <v>0</v>
      </c>
      <c r="BN207" s="227">
        <v>0</v>
      </c>
      <c r="BO207" s="223"/>
      <c r="BP207" s="223"/>
      <c r="BQ207" s="223"/>
      <c r="BR207" s="223"/>
      <c r="BS207" s="223"/>
      <c r="BT207" s="223"/>
      <c r="BU207" s="223"/>
      <c r="BV207" s="223"/>
      <c r="BW207" s="223"/>
      <c r="BX207" s="223"/>
      <c r="BY207" s="223"/>
      <c r="BZ207" s="223"/>
      <c r="CA207" s="223"/>
      <c r="CB207" s="223"/>
      <c r="CC207" s="223"/>
      <c r="CD207" s="223"/>
      <c r="CE207" s="223"/>
      <c r="CF207" s="223"/>
      <c r="CG207" s="223"/>
      <c r="CH207" s="223"/>
      <c r="CI207" s="223"/>
      <c r="CJ207" s="223"/>
      <c r="CK207" s="223"/>
      <c r="CL207" s="223"/>
      <c r="CM207" s="223"/>
      <c r="CN207" s="223"/>
      <c r="CO207" s="223"/>
      <c r="CP207" s="223"/>
      <c r="CQ207" s="223"/>
      <c r="CR207" s="223"/>
      <c r="CS207" s="223"/>
      <c r="CT207" s="223"/>
      <c r="CU207" s="223"/>
      <c r="CV207" s="223"/>
      <c r="CW207" s="223"/>
      <c r="CX207" s="223"/>
      <c r="CY207" s="223"/>
      <c r="CZ207" s="223"/>
      <c r="DA207" s="223"/>
      <c r="DB207" s="223"/>
      <c r="DC207" s="223"/>
      <c r="DD207" s="223"/>
      <c r="DE207" s="223"/>
      <c r="DF207" s="223"/>
      <c r="DG207" s="223"/>
      <c r="DH207" s="223"/>
      <c r="DI207" s="223"/>
      <c r="DJ207" s="223"/>
      <c r="DK207" s="223"/>
      <c r="DL207" s="223"/>
      <c r="DM207" s="223"/>
      <c r="DN207" s="223"/>
      <c r="DO207" s="223"/>
      <c r="DP207" s="223"/>
      <c r="DQ207" s="223"/>
      <c r="DR207" s="223"/>
      <c r="DS207" s="223"/>
      <c r="DT207" s="223"/>
      <c r="DU207" s="223"/>
      <c r="DV207" s="223"/>
      <c r="DW207" s="223"/>
      <c r="DX207" s="223"/>
      <c r="DY207" s="223"/>
      <c r="DZ207" s="223"/>
      <c r="EA207" s="223"/>
      <c r="EB207" s="223"/>
      <c r="EC207" s="227">
        <v>0</v>
      </c>
      <c r="ED207" s="223"/>
      <c r="EE207" s="223"/>
      <c r="EF207" s="223"/>
      <c r="EG207" s="229"/>
      <c r="EH207" s="229"/>
      <c r="EI207" s="223"/>
      <c r="EJ207" s="229"/>
      <c r="EK207" s="229"/>
      <c r="EL207" s="223"/>
      <c r="EM207" s="229"/>
      <c r="EN207" s="229"/>
      <c r="EO207" s="223"/>
      <c r="EP207" s="229"/>
      <c r="EQ207" s="229"/>
      <c r="ER207" s="238"/>
      <c r="ES207" s="223"/>
      <c r="ET207" s="229"/>
      <c r="EU207" s="229"/>
      <c r="EV207" s="223"/>
      <c r="EW207" s="229"/>
      <c r="EX207" s="229"/>
      <c r="EY207" s="223"/>
      <c r="EZ207" s="229"/>
      <c r="FA207" s="229"/>
      <c r="FB207" s="223"/>
      <c r="FC207" s="229"/>
      <c r="FD207" s="229"/>
      <c r="FE207" s="223"/>
      <c r="FF207" s="229"/>
      <c r="FG207" s="229"/>
      <c r="FH207" s="223"/>
      <c r="FI207" s="229"/>
      <c r="FJ207" s="229"/>
      <c r="FK207" s="223"/>
      <c r="FL207" s="229"/>
      <c r="FM207" s="229"/>
      <c r="FN207" s="223"/>
      <c r="FO207" s="249"/>
      <c r="FP207" s="249"/>
      <c r="FQ207" s="248"/>
      <c r="FR207" s="249"/>
      <c r="FS207" s="249"/>
      <c r="FT207" s="248"/>
      <c r="FU207" s="249"/>
      <c r="FV207" s="249"/>
      <c r="FW207" s="250"/>
      <c r="FX207" s="248"/>
      <c r="FY207" s="249"/>
      <c r="FZ207" s="249"/>
      <c r="GA207" s="230"/>
      <c r="GB207" s="231"/>
      <c r="GC207" s="232"/>
      <c r="GD207" s="232"/>
      <c r="GE207" s="231"/>
      <c r="GF207" s="232"/>
      <c r="GG207" s="232"/>
      <c r="GH207" s="231"/>
      <c r="GI207" s="232"/>
      <c r="GJ207" s="231"/>
      <c r="GK207" s="232"/>
      <c r="GL207" s="231"/>
      <c r="GM207" s="232"/>
      <c r="GN207" s="232"/>
      <c r="GO207" s="232"/>
      <c r="GP207" s="231"/>
      <c r="GQ207" s="232"/>
      <c r="GR207" s="231"/>
      <c r="GS207" s="239"/>
      <c r="GT207" s="239"/>
      <c r="GU207" s="239"/>
      <c r="GV207" s="234"/>
      <c r="GW207" s="195">
        <f t="shared" si="21"/>
        <v>0</v>
      </c>
    </row>
    <row r="208" spans="1:205" ht="12.75" hidden="1" outlineLevel="1">
      <c r="A208" s="212"/>
      <c r="B208" s="237"/>
      <c r="C208" s="215"/>
      <c r="D208" s="215"/>
      <c r="E208" s="215"/>
      <c r="F208" s="215"/>
      <c r="G208" s="215"/>
      <c r="H208" s="222"/>
      <c r="I208" s="223"/>
      <c r="J208" s="223"/>
      <c r="K208" s="223"/>
      <c r="L208" s="223"/>
      <c r="M208" s="223"/>
      <c r="N208" s="223"/>
      <c r="O208" s="224"/>
      <c r="P208" s="224"/>
      <c r="Q208" s="222"/>
      <c r="R208" s="222"/>
      <c r="S208" s="222"/>
      <c r="T208" s="223"/>
      <c r="U208" s="223"/>
      <c r="V208" s="223"/>
      <c r="W208" s="223"/>
      <c r="X208" s="223"/>
      <c r="Y208" s="223"/>
      <c r="Z208" s="223"/>
      <c r="AA208" s="223"/>
      <c r="AB208" s="223"/>
      <c r="AC208" s="227">
        <v>0</v>
      </c>
      <c r="AD208" s="227">
        <v>0</v>
      </c>
      <c r="AE208" s="227">
        <v>0</v>
      </c>
      <c r="AF208" s="227">
        <v>0</v>
      </c>
      <c r="AG208" s="226">
        <v>0</v>
      </c>
      <c r="AH208" s="226">
        <v>0</v>
      </c>
      <c r="AI208" s="223"/>
      <c r="AJ208" s="223"/>
      <c r="AK208" s="223"/>
      <c r="AL208" s="223"/>
      <c r="AM208" s="223"/>
      <c r="AN208" s="223"/>
      <c r="AO208" s="223"/>
      <c r="AP208" s="223"/>
      <c r="AQ208" s="223"/>
      <c r="AR208" s="223"/>
      <c r="AS208" s="223"/>
      <c r="AT208" s="223"/>
      <c r="AU208" s="223"/>
      <c r="AV208" s="223"/>
      <c r="AW208" s="223"/>
      <c r="AX208" s="223"/>
      <c r="AY208" s="223"/>
      <c r="AZ208" s="223"/>
      <c r="BA208" s="223"/>
      <c r="BB208" s="223"/>
      <c r="BC208" s="223"/>
      <c r="BD208" s="223"/>
      <c r="BE208" s="223"/>
      <c r="BF208" s="223"/>
      <c r="BG208" s="223"/>
      <c r="BH208" s="223"/>
      <c r="BI208" s="223"/>
      <c r="BJ208" s="223"/>
      <c r="BK208" s="227">
        <v>0</v>
      </c>
      <c r="BL208" s="227">
        <v>0</v>
      </c>
      <c r="BM208" s="227">
        <v>0</v>
      </c>
      <c r="BN208" s="227">
        <v>0</v>
      </c>
      <c r="BO208" s="223"/>
      <c r="BP208" s="223"/>
      <c r="BQ208" s="223"/>
      <c r="BR208" s="223"/>
      <c r="BS208" s="223"/>
      <c r="BT208" s="223"/>
      <c r="BU208" s="223"/>
      <c r="BV208" s="223"/>
      <c r="BW208" s="223"/>
      <c r="BX208" s="223"/>
      <c r="BY208" s="223"/>
      <c r="BZ208" s="223"/>
      <c r="CA208" s="223"/>
      <c r="CB208" s="223"/>
      <c r="CC208" s="223"/>
      <c r="CD208" s="223"/>
      <c r="CE208" s="223"/>
      <c r="CF208" s="223"/>
      <c r="CG208" s="223"/>
      <c r="CH208" s="223"/>
      <c r="CI208" s="223"/>
      <c r="CJ208" s="223"/>
      <c r="CK208" s="223"/>
      <c r="CL208" s="223"/>
      <c r="CM208" s="223"/>
      <c r="CN208" s="223"/>
      <c r="CO208" s="223"/>
      <c r="CP208" s="223"/>
      <c r="CQ208" s="223"/>
      <c r="CR208" s="223"/>
      <c r="CS208" s="223"/>
      <c r="CT208" s="223"/>
      <c r="CU208" s="223"/>
      <c r="CV208" s="223"/>
      <c r="CW208" s="223"/>
      <c r="CX208" s="223"/>
      <c r="CY208" s="223"/>
      <c r="CZ208" s="223"/>
      <c r="DA208" s="223"/>
      <c r="DB208" s="223"/>
      <c r="DC208" s="223"/>
      <c r="DD208" s="223"/>
      <c r="DE208" s="223"/>
      <c r="DF208" s="223"/>
      <c r="DG208" s="223"/>
      <c r="DH208" s="223"/>
      <c r="DI208" s="223"/>
      <c r="DJ208" s="223"/>
      <c r="DK208" s="223"/>
      <c r="DL208" s="223"/>
      <c r="DM208" s="223"/>
      <c r="DN208" s="223"/>
      <c r="DO208" s="223"/>
      <c r="DP208" s="223"/>
      <c r="DQ208" s="223"/>
      <c r="DR208" s="223"/>
      <c r="DS208" s="223"/>
      <c r="DT208" s="223"/>
      <c r="DU208" s="223"/>
      <c r="DV208" s="223"/>
      <c r="DW208" s="223"/>
      <c r="DX208" s="223"/>
      <c r="DY208" s="223"/>
      <c r="DZ208" s="223"/>
      <c r="EA208" s="223"/>
      <c r="EB208" s="223"/>
      <c r="EC208" s="227">
        <v>0</v>
      </c>
      <c r="ED208" s="223"/>
      <c r="EE208" s="223"/>
      <c r="EF208" s="223"/>
      <c r="EG208" s="229"/>
      <c r="EH208" s="229"/>
      <c r="EI208" s="223"/>
      <c r="EJ208" s="229"/>
      <c r="EK208" s="229"/>
      <c r="EL208" s="223"/>
      <c r="EM208" s="229"/>
      <c r="EN208" s="229"/>
      <c r="EO208" s="223"/>
      <c r="EP208" s="229"/>
      <c r="EQ208" s="229"/>
      <c r="ER208" s="238"/>
      <c r="ES208" s="223"/>
      <c r="ET208" s="229"/>
      <c r="EU208" s="229"/>
      <c r="EV208" s="223"/>
      <c r="EW208" s="229"/>
      <c r="EX208" s="229"/>
      <c r="EY208" s="223"/>
      <c r="EZ208" s="229"/>
      <c r="FA208" s="229"/>
      <c r="FB208" s="223"/>
      <c r="FC208" s="229"/>
      <c r="FD208" s="229"/>
      <c r="FE208" s="223"/>
      <c r="FF208" s="229"/>
      <c r="FG208" s="229"/>
      <c r="FH208" s="223"/>
      <c r="FI208" s="229"/>
      <c r="FJ208" s="229"/>
      <c r="FK208" s="223"/>
      <c r="FL208" s="229"/>
      <c r="FM208" s="229"/>
      <c r="FN208" s="223"/>
      <c r="FO208" s="249"/>
      <c r="FP208" s="249"/>
      <c r="FQ208" s="248"/>
      <c r="FR208" s="249"/>
      <c r="FS208" s="249"/>
      <c r="FT208" s="248"/>
      <c r="FU208" s="249"/>
      <c r="FV208" s="249"/>
      <c r="FW208" s="250"/>
      <c r="FX208" s="248"/>
      <c r="FY208" s="249"/>
      <c r="FZ208" s="249"/>
      <c r="GA208" s="230"/>
      <c r="GB208" s="231"/>
      <c r="GC208" s="232"/>
      <c r="GD208" s="232"/>
      <c r="GE208" s="231"/>
      <c r="GF208" s="232"/>
      <c r="GG208" s="232"/>
      <c r="GH208" s="231"/>
      <c r="GI208" s="232"/>
      <c r="GJ208" s="231"/>
      <c r="GK208" s="232"/>
      <c r="GL208" s="231"/>
      <c r="GM208" s="232"/>
      <c r="GN208" s="232"/>
      <c r="GO208" s="232"/>
      <c r="GP208" s="231"/>
      <c r="GQ208" s="232"/>
      <c r="GR208" s="231"/>
      <c r="GS208" s="239"/>
      <c r="GT208" s="239"/>
      <c r="GU208" s="239"/>
      <c r="GV208" s="234"/>
      <c r="GW208" s="195">
        <f t="shared" si="21"/>
        <v>0</v>
      </c>
    </row>
    <row r="209" spans="1:205" ht="12.75" hidden="1" outlineLevel="1">
      <c r="A209" s="212"/>
      <c r="B209" s="237"/>
      <c r="C209" s="215"/>
      <c r="D209" s="215"/>
      <c r="E209" s="215"/>
      <c r="F209" s="215"/>
      <c r="G209" s="215"/>
      <c r="H209" s="222"/>
      <c r="I209" s="223"/>
      <c r="J209" s="223"/>
      <c r="K209" s="223"/>
      <c r="L209" s="223"/>
      <c r="M209" s="223"/>
      <c r="N209" s="223"/>
      <c r="O209" s="224"/>
      <c r="P209" s="224"/>
      <c r="Q209" s="222"/>
      <c r="R209" s="222"/>
      <c r="S209" s="222"/>
      <c r="T209" s="223"/>
      <c r="U209" s="223"/>
      <c r="V209" s="223"/>
      <c r="W209" s="223"/>
      <c r="X209" s="223"/>
      <c r="Y209" s="223"/>
      <c r="Z209" s="223"/>
      <c r="AA209" s="223"/>
      <c r="AB209" s="223"/>
      <c r="AC209" s="227">
        <v>0</v>
      </c>
      <c r="AD209" s="227">
        <v>0</v>
      </c>
      <c r="AE209" s="227">
        <v>0</v>
      </c>
      <c r="AF209" s="227">
        <v>0</v>
      </c>
      <c r="AG209" s="226">
        <v>0</v>
      </c>
      <c r="AH209" s="226">
        <v>0</v>
      </c>
      <c r="AI209" s="223"/>
      <c r="AJ209" s="223"/>
      <c r="AK209" s="223"/>
      <c r="AL209" s="223"/>
      <c r="AM209" s="223"/>
      <c r="AN209" s="223"/>
      <c r="AO209" s="223"/>
      <c r="AP209" s="223"/>
      <c r="AQ209" s="223"/>
      <c r="AR209" s="223"/>
      <c r="AS209" s="223"/>
      <c r="AT209" s="223"/>
      <c r="AU209" s="223"/>
      <c r="AV209" s="223"/>
      <c r="AW209" s="223"/>
      <c r="AX209" s="223"/>
      <c r="AY209" s="223"/>
      <c r="AZ209" s="223"/>
      <c r="BA209" s="223"/>
      <c r="BB209" s="223"/>
      <c r="BC209" s="223"/>
      <c r="BD209" s="223"/>
      <c r="BE209" s="223"/>
      <c r="BF209" s="223"/>
      <c r="BG209" s="223"/>
      <c r="BH209" s="223"/>
      <c r="BI209" s="223"/>
      <c r="BJ209" s="223"/>
      <c r="BK209" s="227">
        <v>0</v>
      </c>
      <c r="BL209" s="227">
        <v>0</v>
      </c>
      <c r="BM209" s="227">
        <v>0</v>
      </c>
      <c r="BN209" s="227">
        <v>0</v>
      </c>
      <c r="BO209" s="223"/>
      <c r="BP209" s="223"/>
      <c r="BQ209" s="223"/>
      <c r="BR209" s="223"/>
      <c r="BS209" s="223"/>
      <c r="BT209" s="223"/>
      <c r="BU209" s="223"/>
      <c r="BV209" s="223"/>
      <c r="BW209" s="223"/>
      <c r="BX209" s="223"/>
      <c r="BY209" s="223"/>
      <c r="BZ209" s="223"/>
      <c r="CA209" s="223"/>
      <c r="CB209" s="223"/>
      <c r="CC209" s="223"/>
      <c r="CD209" s="223"/>
      <c r="CE209" s="223"/>
      <c r="CF209" s="223"/>
      <c r="CG209" s="223"/>
      <c r="CH209" s="223"/>
      <c r="CI209" s="223"/>
      <c r="CJ209" s="223"/>
      <c r="CK209" s="223"/>
      <c r="CL209" s="223"/>
      <c r="CM209" s="223"/>
      <c r="CN209" s="223"/>
      <c r="CO209" s="223"/>
      <c r="CP209" s="223"/>
      <c r="CQ209" s="223"/>
      <c r="CR209" s="223"/>
      <c r="CS209" s="223"/>
      <c r="CT209" s="223"/>
      <c r="CU209" s="223"/>
      <c r="CV209" s="223"/>
      <c r="CW209" s="223"/>
      <c r="CX209" s="223"/>
      <c r="CY209" s="223"/>
      <c r="CZ209" s="223"/>
      <c r="DA209" s="223"/>
      <c r="DB209" s="223"/>
      <c r="DC209" s="223"/>
      <c r="DD209" s="223"/>
      <c r="DE209" s="223"/>
      <c r="DF209" s="223"/>
      <c r="DG209" s="223"/>
      <c r="DH209" s="223"/>
      <c r="DI209" s="223"/>
      <c r="DJ209" s="223"/>
      <c r="DK209" s="223"/>
      <c r="DL209" s="223"/>
      <c r="DM209" s="223"/>
      <c r="DN209" s="223"/>
      <c r="DO209" s="223"/>
      <c r="DP209" s="223"/>
      <c r="DQ209" s="223"/>
      <c r="DR209" s="223"/>
      <c r="DS209" s="223"/>
      <c r="DT209" s="223"/>
      <c r="DU209" s="223"/>
      <c r="DV209" s="223"/>
      <c r="DW209" s="223"/>
      <c r="DX209" s="223"/>
      <c r="DY209" s="223"/>
      <c r="DZ209" s="223"/>
      <c r="EA209" s="223"/>
      <c r="EB209" s="223"/>
      <c r="EC209" s="227">
        <v>0</v>
      </c>
      <c r="ED209" s="223"/>
      <c r="EE209" s="223"/>
      <c r="EF209" s="223"/>
      <c r="EG209" s="229"/>
      <c r="EH209" s="229"/>
      <c r="EI209" s="223"/>
      <c r="EJ209" s="229"/>
      <c r="EK209" s="229"/>
      <c r="EL209" s="223"/>
      <c r="EM209" s="229"/>
      <c r="EN209" s="229"/>
      <c r="EO209" s="223"/>
      <c r="EP209" s="229"/>
      <c r="EQ209" s="229"/>
      <c r="ER209" s="238"/>
      <c r="ES209" s="223"/>
      <c r="ET209" s="229"/>
      <c r="EU209" s="229"/>
      <c r="EV209" s="223"/>
      <c r="EW209" s="229"/>
      <c r="EX209" s="229"/>
      <c r="EY209" s="223"/>
      <c r="EZ209" s="229"/>
      <c r="FA209" s="229"/>
      <c r="FB209" s="223"/>
      <c r="FC209" s="229"/>
      <c r="FD209" s="229"/>
      <c r="FE209" s="223"/>
      <c r="FF209" s="229"/>
      <c r="FG209" s="229"/>
      <c r="FH209" s="223"/>
      <c r="FI209" s="229"/>
      <c r="FJ209" s="229"/>
      <c r="FK209" s="223"/>
      <c r="FL209" s="229"/>
      <c r="FM209" s="229"/>
      <c r="FN209" s="223"/>
      <c r="FO209" s="249"/>
      <c r="FP209" s="249"/>
      <c r="FQ209" s="248"/>
      <c r="FR209" s="249"/>
      <c r="FS209" s="249"/>
      <c r="FT209" s="248"/>
      <c r="FU209" s="249"/>
      <c r="FV209" s="249"/>
      <c r="FW209" s="250"/>
      <c r="FX209" s="248"/>
      <c r="FY209" s="249"/>
      <c r="FZ209" s="249"/>
      <c r="GA209" s="230"/>
      <c r="GB209" s="231"/>
      <c r="GC209" s="232"/>
      <c r="GD209" s="232"/>
      <c r="GE209" s="231"/>
      <c r="GF209" s="232"/>
      <c r="GG209" s="232"/>
      <c r="GH209" s="231"/>
      <c r="GI209" s="232"/>
      <c r="GJ209" s="231"/>
      <c r="GK209" s="232"/>
      <c r="GL209" s="231"/>
      <c r="GM209" s="232"/>
      <c r="GN209" s="232"/>
      <c r="GO209" s="232"/>
      <c r="GP209" s="231"/>
      <c r="GQ209" s="232"/>
      <c r="GR209" s="231"/>
      <c r="GS209" s="239"/>
      <c r="GT209" s="239"/>
      <c r="GU209" s="239"/>
      <c r="GV209" s="234"/>
      <c r="GW209" s="195">
        <f t="shared" si="21"/>
        <v>0</v>
      </c>
    </row>
    <row r="210" spans="1:205" ht="12.75" hidden="1">
      <c r="A210" s="212"/>
      <c r="B210" s="237"/>
      <c r="C210" s="215"/>
      <c r="D210" s="215"/>
      <c r="E210" s="215"/>
      <c r="F210" s="215"/>
      <c r="G210" s="215"/>
      <c r="H210" s="222"/>
      <c r="I210" s="223"/>
      <c r="J210" s="223"/>
      <c r="K210" s="223"/>
      <c r="L210" s="223"/>
      <c r="M210" s="223"/>
      <c r="N210" s="223"/>
      <c r="O210" s="224"/>
      <c r="P210" s="224"/>
      <c r="Q210" s="222"/>
      <c r="R210" s="222"/>
      <c r="S210" s="222"/>
      <c r="T210" s="223"/>
      <c r="U210" s="223"/>
      <c r="V210" s="223"/>
      <c r="W210" s="223"/>
      <c r="X210" s="223"/>
      <c r="Y210" s="223"/>
      <c r="Z210" s="223"/>
      <c r="AA210" s="223"/>
      <c r="AB210" s="223"/>
      <c r="AC210" s="227">
        <v>0</v>
      </c>
      <c r="AD210" s="227">
        <v>0</v>
      </c>
      <c r="AE210" s="227">
        <v>0</v>
      </c>
      <c r="AF210" s="227">
        <v>0</v>
      </c>
      <c r="AG210" s="226">
        <v>0</v>
      </c>
      <c r="AH210" s="226">
        <v>0</v>
      </c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223"/>
      <c r="AY210" s="223"/>
      <c r="AZ210" s="223"/>
      <c r="BA210" s="223"/>
      <c r="BB210" s="223"/>
      <c r="BC210" s="223"/>
      <c r="BD210" s="223"/>
      <c r="BE210" s="223"/>
      <c r="BF210" s="223"/>
      <c r="BG210" s="223"/>
      <c r="BH210" s="223"/>
      <c r="BI210" s="223"/>
      <c r="BJ210" s="223"/>
      <c r="BK210" s="227">
        <v>0</v>
      </c>
      <c r="BL210" s="227">
        <v>0</v>
      </c>
      <c r="BM210" s="227">
        <v>0</v>
      </c>
      <c r="BN210" s="227">
        <v>0</v>
      </c>
      <c r="BO210" s="223"/>
      <c r="BP210" s="223"/>
      <c r="BQ210" s="223"/>
      <c r="BR210" s="223"/>
      <c r="BS210" s="223"/>
      <c r="BT210" s="223"/>
      <c r="BU210" s="223"/>
      <c r="BV210" s="223"/>
      <c r="BW210" s="223"/>
      <c r="BX210" s="223"/>
      <c r="BY210" s="223"/>
      <c r="BZ210" s="223"/>
      <c r="CA210" s="223"/>
      <c r="CB210" s="223"/>
      <c r="CC210" s="223"/>
      <c r="CD210" s="223"/>
      <c r="CE210" s="223"/>
      <c r="CF210" s="223"/>
      <c r="CG210" s="223"/>
      <c r="CH210" s="223"/>
      <c r="CI210" s="223"/>
      <c r="CJ210" s="223"/>
      <c r="CK210" s="223"/>
      <c r="CL210" s="223"/>
      <c r="CM210" s="223"/>
      <c r="CN210" s="223"/>
      <c r="CO210" s="223"/>
      <c r="CP210" s="223"/>
      <c r="CQ210" s="223"/>
      <c r="CR210" s="223"/>
      <c r="CS210" s="223"/>
      <c r="CT210" s="223"/>
      <c r="CU210" s="223"/>
      <c r="CV210" s="223"/>
      <c r="CW210" s="223"/>
      <c r="CX210" s="223"/>
      <c r="CY210" s="223"/>
      <c r="CZ210" s="223"/>
      <c r="DA210" s="223"/>
      <c r="DB210" s="223"/>
      <c r="DC210" s="223"/>
      <c r="DD210" s="223"/>
      <c r="DE210" s="223"/>
      <c r="DF210" s="223"/>
      <c r="DG210" s="223"/>
      <c r="DH210" s="223"/>
      <c r="DI210" s="223"/>
      <c r="DJ210" s="223"/>
      <c r="DK210" s="223"/>
      <c r="DL210" s="223"/>
      <c r="DM210" s="223"/>
      <c r="DN210" s="223"/>
      <c r="DO210" s="223"/>
      <c r="DP210" s="223"/>
      <c r="DQ210" s="223"/>
      <c r="DR210" s="223"/>
      <c r="DS210" s="223"/>
      <c r="DT210" s="223"/>
      <c r="DU210" s="223"/>
      <c r="DV210" s="223"/>
      <c r="DW210" s="223"/>
      <c r="DX210" s="223"/>
      <c r="DY210" s="223"/>
      <c r="DZ210" s="223"/>
      <c r="EA210" s="223"/>
      <c r="EB210" s="223"/>
      <c r="EC210" s="227">
        <v>0</v>
      </c>
      <c r="ED210" s="223"/>
      <c r="EE210" s="223"/>
      <c r="EF210" s="223"/>
      <c r="EG210" s="229"/>
      <c r="EH210" s="229"/>
      <c r="EI210" s="223"/>
      <c r="EJ210" s="229"/>
      <c r="EK210" s="229"/>
      <c r="EL210" s="223"/>
      <c r="EM210" s="229"/>
      <c r="EN210" s="229"/>
      <c r="EO210" s="223"/>
      <c r="EP210" s="229"/>
      <c r="EQ210" s="229"/>
      <c r="ER210" s="222"/>
      <c r="ES210" s="223"/>
      <c r="ET210" s="229"/>
      <c r="EU210" s="229"/>
      <c r="EV210" s="223"/>
      <c r="EW210" s="229"/>
      <c r="EX210" s="229"/>
      <c r="EY210" s="223"/>
      <c r="EZ210" s="229"/>
      <c r="FA210" s="229"/>
      <c r="FB210" s="223"/>
      <c r="FC210" s="229"/>
      <c r="FD210" s="229"/>
      <c r="FE210" s="223"/>
      <c r="FF210" s="229"/>
      <c r="FG210" s="229"/>
      <c r="FH210" s="223"/>
      <c r="FI210" s="229"/>
      <c r="FJ210" s="229"/>
      <c r="FK210" s="223"/>
      <c r="FL210" s="229"/>
      <c r="FM210" s="229"/>
      <c r="FN210" s="223"/>
      <c r="FO210" s="229"/>
      <c r="FP210" s="229"/>
      <c r="FQ210" s="223"/>
      <c r="FR210" s="229"/>
      <c r="FS210" s="229"/>
      <c r="FT210" s="223"/>
      <c r="FU210" s="229"/>
      <c r="FV210" s="229"/>
      <c r="FW210" s="222"/>
      <c r="FX210" s="223"/>
      <c r="FY210" s="229"/>
      <c r="FZ210" s="229"/>
      <c r="GA210" s="230"/>
      <c r="GB210" s="231"/>
      <c r="GC210" s="232"/>
      <c r="GD210" s="232"/>
      <c r="GE210" s="231"/>
      <c r="GF210" s="232"/>
      <c r="GG210" s="232"/>
      <c r="GH210" s="231"/>
      <c r="GI210" s="232"/>
      <c r="GJ210" s="231"/>
      <c r="GK210" s="232"/>
      <c r="GL210" s="231"/>
      <c r="GM210" s="232"/>
      <c r="GN210" s="232"/>
      <c r="GO210" s="232"/>
      <c r="GP210" s="231"/>
      <c r="GQ210" s="232"/>
      <c r="GR210" s="231"/>
      <c r="GS210" s="239"/>
      <c r="GT210" s="239"/>
      <c r="GU210" s="239"/>
      <c r="GV210" s="234"/>
      <c r="GW210" s="195">
        <f t="shared" si="21"/>
        <v>0</v>
      </c>
    </row>
    <row r="211" spans="1:205" ht="12.75" hidden="1">
      <c r="A211" s="212">
        <v>4</v>
      </c>
      <c r="B211" s="237" t="s">
        <v>80</v>
      </c>
      <c r="C211" s="215">
        <v>33</v>
      </c>
      <c r="D211" s="215">
        <v>617</v>
      </c>
      <c r="E211" s="215">
        <v>2707</v>
      </c>
      <c r="F211" s="215">
        <v>35051</v>
      </c>
      <c r="G211" s="215"/>
      <c r="H211" s="217">
        <f t="shared" ref="H211:N211" si="127">SUM(H212:H219)</f>
        <v>0</v>
      </c>
      <c r="I211" s="217">
        <f t="shared" si="127"/>
        <v>0</v>
      </c>
      <c r="J211" s="217">
        <f t="shared" si="127"/>
        <v>0</v>
      </c>
      <c r="K211" s="217">
        <f t="shared" si="127"/>
        <v>0</v>
      </c>
      <c r="L211" s="217">
        <f t="shared" si="127"/>
        <v>0</v>
      </c>
      <c r="M211" s="217">
        <f t="shared" si="127"/>
        <v>0</v>
      </c>
      <c r="N211" s="217">
        <f t="shared" si="127"/>
        <v>0</v>
      </c>
      <c r="O211" s="218"/>
      <c r="P211" s="218"/>
      <c r="Q211" s="219">
        <f t="shared" ref="Q211:AB211" si="128">SUM(Q212:Q219)</f>
        <v>0</v>
      </c>
      <c r="R211" s="219">
        <f t="shared" si="128"/>
        <v>0</v>
      </c>
      <c r="S211" s="219">
        <f t="shared" si="128"/>
        <v>0</v>
      </c>
      <c r="T211" s="217">
        <f t="shared" si="128"/>
        <v>0</v>
      </c>
      <c r="U211" s="217">
        <f t="shared" si="128"/>
        <v>0</v>
      </c>
      <c r="V211" s="217">
        <f t="shared" si="128"/>
        <v>0</v>
      </c>
      <c r="W211" s="217">
        <f t="shared" si="128"/>
        <v>0</v>
      </c>
      <c r="X211" s="217">
        <f t="shared" si="128"/>
        <v>0</v>
      </c>
      <c r="Y211" s="217">
        <f t="shared" si="128"/>
        <v>0</v>
      </c>
      <c r="Z211" s="217">
        <f t="shared" si="128"/>
        <v>0</v>
      </c>
      <c r="AA211" s="217">
        <f t="shared" si="128"/>
        <v>0</v>
      </c>
      <c r="AB211" s="217">
        <f t="shared" si="128"/>
        <v>0</v>
      </c>
      <c r="AC211" s="217">
        <v>0</v>
      </c>
      <c r="AD211" s="217">
        <v>0</v>
      </c>
      <c r="AE211" s="217">
        <v>0</v>
      </c>
      <c r="AF211" s="217">
        <v>0</v>
      </c>
      <c r="AG211" s="217">
        <v>0</v>
      </c>
      <c r="AH211" s="217">
        <v>0</v>
      </c>
      <c r="AI211" s="217">
        <f t="shared" ref="AI211:BJ211" si="129">SUM(AI212:AI219)</f>
        <v>0</v>
      </c>
      <c r="AJ211" s="217">
        <f t="shared" si="129"/>
        <v>0</v>
      </c>
      <c r="AK211" s="217">
        <f t="shared" si="129"/>
        <v>0</v>
      </c>
      <c r="AL211" s="217">
        <f t="shared" si="129"/>
        <v>0</v>
      </c>
      <c r="AM211" s="217">
        <f t="shared" si="129"/>
        <v>0</v>
      </c>
      <c r="AN211" s="217">
        <f t="shared" si="129"/>
        <v>0</v>
      </c>
      <c r="AO211" s="217">
        <f t="shared" si="129"/>
        <v>0</v>
      </c>
      <c r="AP211" s="217">
        <f t="shared" si="129"/>
        <v>0</v>
      </c>
      <c r="AQ211" s="217">
        <f t="shared" si="129"/>
        <v>0</v>
      </c>
      <c r="AR211" s="217">
        <f t="shared" si="129"/>
        <v>0</v>
      </c>
      <c r="AS211" s="217">
        <f t="shared" si="129"/>
        <v>0</v>
      </c>
      <c r="AT211" s="217">
        <f t="shared" si="129"/>
        <v>0</v>
      </c>
      <c r="AU211" s="217">
        <f t="shared" si="129"/>
        <v>0</v>
      </c>
      <c r="AV211" s="217">
        <f t="shared" si="129"/>
        <v>0</v>
      </c>
      <c r="AW211" s="217">
        <f t="shared" si="129"/>
        <v>0</v>
      </c>
      <c r="AX211" s="217">
        <f t="shared" si="129"/>
        <v>0</v>
      </c>
      <c r="AY211" s="217">
        <f t="shared" si="129"/>
        <v>0</v>
      </c>
      <c r="AZ211" s="217">
        <f t="shared" si="129"/>
        <v>0</v>
      </c>
      <c r="BA211" s="217">
        <f t="shared" si="129"/>
        <v>0</v>
      </c>
      <c r="BB211" s="217">
        <f t="shared" si="129"/>
        <v>0</v>
      </c>
      <c r="BC211" s="217">
        <f t="shared" si="129"/>
        <v>0</v>
      </c>
      <c r="BD211" s="217">
        <f t="shared" si="129"/>
        <v>0</v>
      </c>
      <c r="BE211" s="217">
        <f t="shared" si="129"/>
        <v>0</v>
      </c>
      <c r="BF211" s="217">
        <f t="shared" si="129"/>
        <v>0</v>
      </c>
      <c r="BG211" s="217">
        <f t="shared" si="129"/>
        <v>0</v>
      </c>
      <c r="BH211" s="217">
        <f t="shared" si="129"/>
        <v>0</v>
      </c>
      <c r="BI211" s="217">
        <f t="shared" si="129"/>
        <v>0</v>
      </c>
      <c r="BJ211" s="217">
        <f t="shared" si="129"/>
        <v>0</v>
      </c>
      <c r="BK211" s="217">
        <v>0</v>
      </c>
      <c r="BL211" s="217">
        <v>0</v>
      </c>
      <c r="BM211" s="217">
        <v>0</v>
      </c>
      <c r="BN211" s="217">
        <v>0</v>
      </c>
      <c r="BO211" s="217">
        <f t="shared" ref="BO211:EB211" si="130">SUM(BO212:BO219)</f>
        <v>0</v>
      </c>
      <c r="BP211" s="217">
        <f t="shared" si="130"/>
        <v>0</v>
      </c>
      <c r="BQ211" s="217">
        <f t="shared" si="130"/>
        <v>0</v>
      </c>
      <c r="BR211" s="217">
        <f t="shared" si="130"/>
        <v>0</v>
      </c>
      <c r="BS211" s="217">
        <f t="shared" si="130"/>
        <v>0</v>
      </c>
      <c r="BT211" s="217">
        <f t="shared" si="130"/>
        <v>0</v>
      </c>
      <c r="BU211" s="217">
        <f t="shared" si="130"/>
        <v>0</v>
      </c>
      <c r="BV211" s="217">
        <f t="shared" si="130"/>
        <v>0</v>
      </c>
      <c r="BW211" s="217">
        <f t="shared" si="130"/>
        <v>0</v>
      </c>
      <c r="BX211" s="217">
        <f t="shared" si="130"/>
        <v>0</v>
      </c>
      <c r="BY211" s="217">
        <f t="shared" si="130"/>
        <v>0</v>
      </c>
      <c r="BZ211" s="217">
        <f t="shared" si="130"/>
        <v>0</v>
      </c>
      <c r="CA211" s="217">
        <f t="shared" si="130"/>
        <v>0</v>
      </c>
      <c r="CB211" s="217">
        <f t="shared" si="130"/>
        <v>0</v>
      </c>
      <c r="CC211" s="217">
        <f t="shared" si="130"/>
        <v>0</v>
      </c>
      <c r="CD211" s="217">
        <f t="shared" si="130"/>
        <v>0</v>
      </c>
      <c r="CE211" s="217">
        <f t="shared" si="130"/>
        <v>0</v>
      </c>
      <c r="CF211" s="217">
        <f t="shared" si="130"/>
        <v>0</v>
      </c>
      <c r="CG211" s="217">
        <f t="shared" si="130"/>
        <v>0</v>
      </c>
      <c r="CH211" s="217">
        <f t="shared" si="130"/>
        <v>0</v>
      </c>
      <c r="CI211" s="217">
        <f t="shared" si="130"/>
        <v>0</v>
      </c>
      <c r="CJ211" s="217">
        <f t="shared" si="130"/>
        <v>0</v>
      </c>
      <c r="CK211" s="217">
        <f t="shared" si="130"/>
        <v>0</v>
      </c>
      <c r="CL211" s="217">
        <f t="shared" si="130"/>
        <v>0</v>
      </c>
      <c r="CM211" s="217">
        <f t="shared" si="130"/>
        <v>0</v>
      </c>
      <c r="CN211" s="217">
        <f t="shared" si="130"/>
        <v>0</v>
      </c>
      <c r="CO211" s="217">
        <f t="shared" si="130"/>
        <v>0</v>
      </c>
      <c r="CP211" s="217">
        <f t="shared" si="130"/>
        <v>0</v>
      </c>
      <c r="CQ211" s="217">
        <f t="shared" si="130"/>
        <v>0</v>
      </c>
      <c r="CR211" s="217">
        <f t="shared" si="130"/>
        <v>0</v>
      </c>
      <c r="CS211" s="217">
        <f t="shared" si="130"/>
        <v>0</v>
      </c>
      <c r="CT211" s="217">
        <f t="shared" si="130"/>
        <v>0</v>
      </c>
      <c r="CU211" s="217">
        <f t="shared" si="130"/>
        <v>0</v>
      </c>
      <c r="CV211" s="217">
        <f t="shared" si="130"/>
        <v>0</v>
      </c>
      <c r="CW211" s="217">
        <f t="shared" si="130"/>
        <v>0</v>
      </c>
      <c r="CX211" s="217">
        <f t="shared" si="130"/>
        <v>0</v>
      </c>
      <c r="CY211" s="217">
        <f t="shared" si="130"/>
        <v>0</v>
      </c>
      <c r="CZ211" s="217">
        <f t="shared" si="130"/>
        <v>0</v>
      </c>
      <c r="DA211" s="217">
        <f t="shared" si="130"/>
        <v>0</v>
      </c>
      <c r="DB211" s="217">
        <f t="shared" si="130"/>
        <v>0</v>
      </c>
      <c r="DC211" s="217">
        <f t="shared" si="130"/>
        <v>0</v>
      </c>
      <c r="DD211" s="217">
        <f t="shared" si="130"/>
        <v>0</v>
      </c>
      <c r="DE211" s="217">
        <f t="shared" si="130"/>
        <v>0</v>
      </c>
      <c r="DF211" s="217">
        <f t="shared" si="130"/>
        <v>0</v>
      </c>
      <c r="DG211" s="217">
        <f t="shared" si="130"/>
        <v>0</v>
      </c>
      <c r="DH211" s="217">
        <f t="shared" si="130"/>
        <v>0</v>
      </c>
      <c r="DI211" s="217">
        <f t="shared" si="130"/>
        <v>0</v>
      </c>
      <c r="DJ211" s="217">
        <f t="shared" si="130"/>
        <v>0</v>
      </c>
      <c r="DK211" s="217">
        <f t="shared" si="130"/>
        <v>0</v>
      </c>
      <c r="DL211" s="217">
        <f t="shared" si="130"/>
        <v>0</v>
      </c>
      <c r="DM211" s="217">
        <f t="shared" si="130"/>
        <v>0</v>
      </c>
      <c r="DN211" s="217">
        <f t="shared" si="130"/>
        <v>0</v>
      </c>
      <c r="DO211" s="217">
        <f t="shared" si="130"/>
        <v>0</v>
      </c>
      <c r="DP211" s="217">
        <f t="shared" si="130"/>
        <v>0</v>
      </c>
      <c r="DQ211" s="217">
        <f t="shared" si="130"/>
        <v>0</v>
      </c>
      <c r="DR211" s="217">
        <f t="shared" si="130"/>
        <v>0</v>
      </c>
      <c r="DS211" s="217">
        <f t="shared" si="130"/>
        <v>0</v>
      </c>
      <c r="DT211" s="217">
        <f t="shared" si="130"/>
        <v>0</v>
      </c>
      <c r="DU211" s="217">
        <f t="shared" si="130"/>
        <v>0</v>
      </c>
      <c r="DV211" s="217">
        <f t="shared" si="130"/>
        <v>0</v>
      </c>
      <c r="DW211" s="217">
        <f t="shared" si="130"/>
        <v>0</v>
      </c>
      <c r="DX211" s="217">
        <f t="shared" si="130"/>
        <v>0</v>
      </c>
      <c r="DY211" s="217">
        <f t="shared" si="130"/>
        <v>0</v>
      </c>
      <c r="DZ211" s="217">
        <f t="shared" si="130"/>
        <v>0</v>
      </c>
      <c r="EA211" s="217">
        <f t="shared" si="130"/>
        <v>0</v>
      </c>
      <c r="EB211" s="217">
        <f t="shared" si="130"/>
        <v>0</v>
      </c>
      <c r="EC211" s="217">
        <v>0</v>
      </c>
      <c r="ED211" s="217">
        <f>SUM(ED212:ED219)</f>
        <v>0</v>
      </c>
      <c r="EE211" s="217">
        <f>SUM(EE212:EE219)</f>
        <v>0</v>
      </c>
      <c r="EF211" s="217">
        <f>SUM(EF212:EF219)</f>
        <v>0</v>
      </c>
      <c r="EG211" s="220"/>
      <c r="EH211" s="220">
        <f>SUM(EH212:EH219)</f>
        <v>0</v>
      </c>
      <c r="EI211" s="217">
        <f>SUM(EI212:EI219)</f>
        <v>0</v>
      </c>
      <c r="EJ211" s="220"/>
      <c r="EK211" s="220">
        <f>SUM(EK212:EK219)</f>
        <v>0</v>
      </c>
      <c r="EL211" s="217">
        <f>SUM(EL212:EL219)</f>
        <v>0</v>
      </c>
      <c r="EM211" s="220"/>
      <c r="EN211" s="220">
        <f>SUM(EN212:EN219)</f>
        <v>0</v>
      </c>
      <c r="EO211" s="217">
        <f>SUM(EO212:EO219)</f>
        <v>0</v>
      </c>
      <c r="EP211" s="220"/>
      <c r="EQ211" s="220">
        <f>SUM(EQ212:EQ219)</f>
        <v>0</v>
      </c>
      <c r="ER211" s="219">
        <f>SUM(ER212:ER219)</f>
        <v>0</v>
      </c>
      <c r="ES211" s="217">
        <f>SUM(ES212:ES219)</f>
        <v>0</v>
      </c>
      <c r="ET211" s="220"/>
      <c r="EU211" s="220">
        <f>SUM(EU212:EU219)</f>
        <v>0</v>
      </c>
      <c r="EV211" s="217">
        <f>SUM(EV212:EV219)</f>
        <v>0</v>
      </c>
      <c r="EW211" s="220"/>
      <c r="EX211" s="220">
        <f>SUM(EX212:EX219)</f>
        <v>0</v>
      </c>
      <c r="EY211" s="217">
        <f>SUM(EY212:EY219)</f>
        <v>0</v>
      </c>
      <c r="EZ211" s="220"/>
      <c r="FA211" s="220">
        <f>SUM(FA212:FA219)</f>
        <v>0</v>
      </c>
      <c r="FB211" s="217">
        <f>SUM(FB212:FB219)</f>
        <v>0</v>
      </c>
      <c r="FC211" s="220"/>
      <c r="FD211" s="220">
        <f>SUM(FD212:FD219)</f>
        <v>0</v>
      </c>
      <c r="FE211" s="217">
        <f>SUM(FE212:FE219)</f>
        <v>0</v>
      </c>
      <c r="FF211" s="220"/>
      <c r="FG211" s="220">
        <f>SUM(FG212:FG219)</f>
        <v>0</v>
      </c>
      <c r="FH211" s="217">
        <f>SUM(FH212:FH219)</f>
        <v>0</v>
      </c>
      <c r="FI211" s="220"/>
      <c r="FJ211" s="220">
        <f>SUM(FJ212:FJ219)</f>
        <v>0</v>
      </c>
      <c r="FK211" s="217">
        <f>SUM(FK212:FK219)</f>
        <v>0</v>
      </c>
      <c r="FL211" s="220"/>
      <c r="FM211" s="220">
        <f>SUM(FM212:FM219)</f>
        <v>0</v>
      </c>
      <c r="FN211" s="217">
        <f>SUM(FN212:FN219)</f>
        <v>0</v>
      </c>
      <c r="FO211" s="220"/>
      <c r="FP211" s="220">
        <f>SUM(FP212:FP219)</f>
        <v>0</v>
      </c>
      <c r="FQ211" s="217">
        <f>SUM(FQ212:FQ219)</f>
        <v>0</v>
      </c>
      <c r="FR211" s="220"/>
      <c r="FS211" s="220">
        <f>SUM(FS212:FS219)</f>
        <v>0</v>
      </c>
      <c r="FT211" s="217">
        <f>SUM(FT212:FT219)</f>
        <v>0</v>
      </c>
      <c r="FU211" s="220"/>
      <c r="FV211" s="220">
        <f>SUM(FV212:FV219)</f>
        <v>0</v>
      </c>
      <c r="FW211" s="219">
        <f>SUM(FW212:FW219)</f>
        <v>0</v>
      </c>
      <c r="FX211" s="217">
        <f>SUM(FX212:FX219)</f>
        <v>0</v>
      </c>
      <c r="FY211" s="220"/>
      <c r="FZ211" s="220">
        <f>SUM(FZ212:FZ219)</f>
        <v>0</v>
      </c>
      <c r="GA211" s="217"/>
      <c r="GB211" s="217">
        <f>SUM(GB212:GB219)</f>
        <v>0</v>
      </c>
      <c r="GC211" s="217"/>
      <c r="GD211" s="220">
        <f>SUM(GD212:GD219)</f>
        <v>0</v>
      </c>
      <c r="GE211" s="217">
        <f>SUM(GE212:GE219)</f>
        <v>0</v>
      </c>
      <c r="GF211" s="217"/>
      <c r="GG211" s="220">
        <f t="shared" ref="GG211:GU211" si="131">SUM(GG212:GG219)</f>
        <v>0</v>
      </c>
      <c r="GH211" s="217">
        <f t="shared" si="131"/>
        <v>0</v>
      </c>
      <c r="GI211" s="220">
        <f t="shared" si="131"/>
        <v>0</v>
      </c>
      <c r="GJ211" s="217">
        <f t="shared" si="131"/>
        <v>0</v>
      </c>
      <c r="GK211" s="220">
        <f t="shared" si="131"/>
        <v>0</v>
      </c>
      <c r="GL211" s="217">
        <f t="shared" si="131"/>
        <v>0</v>
      </c>
      <c r="GM211" s="220">
        <f t="shared" si="131"/>
        <v>0</v>
      </c>
      <c r="GN211" s="220">
        <f t="shared" si="131"/>
        <v>0</v>
      </c>
      <c r="GO211" s="220">
        <f t="shared" si="131"/>
        <v>0</v>
      </c>
      <c r="GP211" s="217">
        <f t="shared" si="131"/>
        <v>0</v>
      </c>
      <c r="GQ211" s="220">
        <f t="shared" si="131"/>
        <v>0</v>
      </c>
      <c r="GR211" s="217">
        <f t="shared" si="131"/>
        <v>0</v>
      </c>
      <c r="GS211" s="220">
        <f t="shared" si="131"/>
        <v>0</v>
      </c>
      <c r="GT211" s="220">
        <f t="shared" si="131"/>
        <v>0</v>
      </c>
      <c r="GU211" s="220">
        <f t="shared" si="131"/>
        <v>0</v>
      </c>
      <c r="GV211" s="220"/>
      <c r="GW211" s="195">
        <f t="shared" si="21"/>
        <v>0</v>
      </c>
    </row>
    <row r="212" spans="1:205" ht="12.75" hidden="1" collapsed="1">
      <c r="A212" s="212"/>
      <c r="B212" s="237"/>
      <c r="C212" s="215"/>
      <c r="D212" s="215"/>
      <c r="E212" s="215"/>
      <c r="F212" s="215"/>
      <c r="G212" s="215"/>
      <c r="H212" s="222"/>
      <c r="I212" s="223"/>
      <c r="J212" s="223"/>
      <c r="K212" s="223"/>
      <c r="L212" s="223"/>
      <c r="M212" s="223"/>
      <c r="N212" s="223"/>
      <c r="O212" s="224"/>
      <c r="P212" s="224"/>
      <c r="Q212" s="222"/>
      <c r="R212" s="222"/>
      <c r="S212" s="222"/>
      <c r="T212" s="223"/>
      <c r="U212" s="223"/>
      <c r="V212" s="223"/>
      <c r="W212" s="223"/>
      <c r="X212" s="223"/>
      <c r="Y212" s="223"/>
      <c r="Z212" s="223"/>
      <c r="AA212" s="223"/>
      <c r="AB212" s="223"/>
      <c r="AC212" s="227">
        <v>0</v>
      </c>
      <c r="AD212" s="227">
        <v>0</v>
      </c>
      <c r="AE212" s="227">
        <v>0</v>
      </c>
      <c r="AF212" s="227">
        <v>0</v>
      </c>
      <c r="AG212" s="226">
        <v>0</v>
      </c>
      <c r="AH212" s="226">
        <v>0</v>
      </c>
      <c r="AI212" s="223"/>
      <c r="AJ212" s="223"/>
      <c r="AK212" s="223"/>
      <c r="AL212" s="223"/>
      <c r="AM212" s="223"/>
      <c r="AN212" s="223"/>
      <c r="AO212" s="223"/>
      <c r="AP212" s="223"/>
      <c r="AQ212" s="223"/>
      <c r="AR212" s="223"/>
      <c r="AS212" s="223"/>
      <c r="AT212" s="223"/>
      <c r="AU212" s="223"/>
      <c r="AV212" s="223"/>
      <c r="AW212" s="223"/>
      <c r="AX212" s="223"/>
      <c r="AY212" s="223"/>
      <c r="AZ212" s="223"/>
      <c r="BA212" s="223"/>
      <c r="BB212" s="223"/>
      <c r="BC212" s="223"/>
      <c r="BD212" s="223"/>
      <c r="BE212" s="223"/>
      <c r="BF212" s="223"/>
      <c r="BG212" s="223"/>
      <c r="BH212" s="223"/>
      <c r="BI212" s="223"/>
      <c r="BJ212" s="223"/>
      <c r="BK212" s="227">
        <v>0</v>
      </c>
      <c r="BL212" s="227">
        <v>0</v>
      </c>
      <c r="BM212" s="227">
        <v>0</v>
      </c>
      <c r="BN212" s="227">
        <v>0</v>
      </c>
      <c r="BO212" s="223"/>
      <c r="BP212" s="223"/>
      <c r="BQ212" s="223"/>
      <c r="BR212" s="223"/>
      <c r="BS212" s="223"/>
      <c r="BT212" s="223"/>
      <c r="BU212" s="223"/>
      <c r="BV212" s="223"/>
      <c r="BW212" s="223"/>
      <c r="BX212" s="223"/>
      <c r="BY212" s="223"/>
      <c r="BZ212" s="223"/>
      <c r="CA212" s="223"/>
      <c r="CB212" s="223"/>
      <c r="CC212" s="223"/>
      <c r="CD212" s="223"/>
      <c r="CE212" s="223"/>
      <c r="CF212" s="223"/>
      <c r="CG212" s="223"/>
      <c r="CH212" s="223"/>
      <c r="CI212" s="223"/>
      <c r="CJ212" s="223"/>
      <c r="CK212" s="223"/>
      <c r="CL212" s="223"/>
      <c r="CM212" s="223"/>
      <c r="CN212" s="223"/>
      <c r="CO212" s="223"/>
      <c r="CP212" s="223"/>
      <c r="CQ212" s="223"/>
      <c r="CR212" s="223"/>
      <c r="CS212" s="223"/>
      <c r="CT212" s="223"/>
      <c r="CU212" s="223"/>
      <c r="CV212" s="223"/>
      <c r="CW212" s="223"/>
      <c r="CX212" s="223"/>
      <c r="CY212" s="223"/>
      <c r="CZ212" s="223"/>
      <c r="DA212" s="223"/>
      <c r="DB212" s="223"/>
      <c r="DC212" s="223"/>
      <c r="DD212" s="223"/>
      <c r="DE212" s="223"/>
      <c r="DF212" s="223"/>
      <c r="DG212" s="223"/>
      <c r="DH212" s="223"/>
      <c r="DI212" s="223"/>
      <c r="DJ212" s="223"/>
      <c r="DK212" s="223"/>
      <c r="DL212" s="223"/>
      <c r="DM212" s="223"/>
      <c r="DN212" s="223"/>
      <c r="DO212" s="223"/>
      <c r="DP212" s="223"/>
      <c r="DQ212" s="223"/>
      <c r="DR212" s="223"/>
      <c r="DS212" s="223"/>
      <c r="DT212" s="223"/>
      <c r="DU212" s="223"/>
      <c r="DV212" s="223"/>
      <c r="DW212" s="223"/>
      <c r="DX212" s="223"/>
      <c r="DY212" s="223"/>
      <c r="DZ212" s="223"/>
      <c r="EA212" s="223"/>
      <c r="EB212" s="223"/>
      <c r="EC212" s="227">
        <v>0</v>
      </c>
      <c r="ED212" s="223"/>
      <c r="EE212" s="223"/>
      <c r="EF212" s="223"/>
      <c r="EG212" s="229"/>
      <c r="EH212" s="229"/>
      <c r="EI212" s="223"/>
      <c r="EJ212" s="229"/>
      <c r="EK212" s="229"/>
      <c r="EL212" s="223"/>
      <c r="EM212" s="229"/>
      <c r="EN212" s="229"/>
      <c r="EO212" s="223"/>
      <c r="EP212" s="229"/>
      <c r="EQ212" s="229"/>
      <c r="ER212" s="222"/>
      <c r="ES212" s="223"/>
      <c r="ET212" s="229"/>
      <c r="EU212" s="229"/>
      <c r="EV212" s="223"/>
      <c r="EW212" s="229"/>
      <c r="EX212" s="229"/>
      <c r="EY212" s="223"/>
      <c r="EZ212" s="229"/>
      <c r="FA212" s="229"/>
      <c r="FB212" s="223"/>
      <c r="FC212" s="229"/>
      <c r="FD212" s="229"/>
      <c r="FE212" s="223"/>
      <c r="FF212" s="229"/>
      <c r="FG212" s="229"/>
      <c r="FH212" s="223"/>
      <c r="FI212" s="229"/>
      <c r="FJ212" s="229"/>
      <c r="FK212" s="223"/>
      <c r="FL212" s="229"/>
      <c r="FM212" s="229"/>
      <c r="FN212" s="223"/>
      <c r="FO212" s="229"/>
      <c r="FP212" s="229"/>
      <c r="FQ212" s="223"/>
      <c r="FR212" s="229"/>
      <c r="FS212" s="229"/>
      <c r="FT212" s="223"/>
      <c r="FU212" s="229"/>
      <c r="FV212" s="229"/>
      <c r="FW212" s="222"/>
      <c r="FX212" s="223"/>
      <c r="FY212" s="229"/>
      <c r="FZ212" s="229"/>
      <c r="GA212" s="230"/>
      <c r="GB212" s="231"/>
      <c r="GC212" s="232"/>
      <c r="GD212" s="232"/>
      <c r="GE212" s="231"/>
      <c r="GF212" s="232"/>
      <c r="GG212" s="232"/>
      <c r="GH212" s="231"/>
      <c r="GI212" s="232"/>
      <c r="GJ212" s="231"/>
      <c r="GK212" s="232"/>
      <c r="GL212" s="231"/>
      <c r="GM212" s="232"/>
      <c r="GN212" s="232"/>
      <c r="GO212" s="232"/>
      <c r="GP212" s="231"/>
      <c r="GQ212" s="232"/>
      <c r="GR212" s="231"/>
      <c r="GS212" s="235"/>
      <c r="GT212" s="235"/>
      <c r="GU212" s="235"/>
      <c r="GV212" s="236"/>
      <c r="GW212" s="195">
        <f t="shared" si="21"/>
        <v>0</v>
      </c>
    </row>
    <row r="213" spans="1:205" ht="12.75" hidden="1" outlineLevel="1">
      <c r="A213" s="212"/>
      <c r="B213" s="237"/>
      <c r="C213" s="215"/>
      <c r="D213" s="215"/>
      <c r="E213" s="215"/>
      <c r="F213" s="215"/>
      <c r="G213" s="215"/>
      <c r="H213" s="222"/>
      <c r="I213" s="223"/>
      <c r="J213" s="223"/>
      <c r="K213" s="223"/>
      <c r="L213" s="223"/>
      <c r="M213" s="223"/>
      <c r="N213" s="223"/>
      <c r="O213" s="224"/>
      <c r="P213" s="224"/>
      <c r="Q213" s="222"/>
      <c r="R213" s="222"/>
      <c r="S213" s="222"/>
      <c r="T213" s="223"/>
      <c r="U213" s="223"/>
      <c r="V213" s="223"/>
      <c r="W213" s="223"/>
      <c r="X213" s="223"/>
      <c r="Y213" s="223"/>
      <c r="Z213" s="223"/>
      <c r="AA213" s="223"/>
      <c r="AB213" s="223"/>
      <c r="AC213" s="227">
        <v>0</v>
      </c>
      <c r="AD213" s="227">
        <v>0</v>
      </c>
      <c r="AE213" s="227">
        <v>0</v>
      </c>
      <c r="AF213" s="227">
        <v>0</v>
      </c>
      <c r="AG213" s="226">
        <v>0</v>
      </c>
      <c r="AH213" s="226">
        <v>0</v>
      </c>
      <c r="AI213" s="223"/>
      <c r="AJ213" s="223"/>
      <c r="AK213" s="223"/>
      <c r="AL213" s="223"/>
      <c r="AM213" s="223"/>
      <c r="AN213" s="223"/>
      <c r="AO213" s="223"/>
      <c r="AP213" s="223"/>
      <c r="AQ213" s="223"/>
      <c r="AR213" s="223"/>
      <c r="AS213" s="223"/>
      <c r="AT213" s="223"/>
      <c r="AU213" s="223"/>
      <c r="AV213" s="223"/>
      <c r="AW213" s="223"/>
      <c r="AX213" s="223"/>
      <c r="AY213" s="223"/>
      <c r="AZ213" s="223"/>
      <c r="BA213" s="223"/>
      <c r="BB213" s="223"/>
      <c r="BC213" s="223"/>
      <c r="BD213" s="223"/>
      <c r="BE213" s="223"/>
      <c r="BF213" s="223"/>
      <c r="BG213" s="223"/>
      <c r="BH213" s="223"/>
      <c r="BI213" s="223"/>
      <c r="BJ213" s="223"/>
      <c r="BK213" s="227">
        <v>0</v>
      </c>
      <c r="BL213" s="227">
        <v>0</v>
      </c>
      <c r="BM213" s="227">
        <v>0</v>
      </c>
      <c r="BN213" s="227">
        <v>0</v>
      </c>
      <c r="BO213" s="223"/>
      <c r="BP213" s="223"/>
      <c r="BQ213" s="223"/>
      <c r="BR213" s="223"/>
      <c r="BS213" s="223"/>
      <c r="BT213" s="223"/>
      <c r="BU213" s="223"/>
      <c r="BV213" s="223"/>
      <c r="BW213" s="223"/>
      <c r="BX213" s="223"/>
      <c r="BY213" s="223"/>
      <c r="BZ213" s="223"/>
      <c r="CA213" s="223"/>
      <c r="CB213" s="223"/>
      <c r="CC213" s="223"/>
      <c r="CD213" s="223"/>
      <c r="CE213" s="223"/>
      <c r="CF213" s="223"/>
      <c r="CG213" s="223"/>
      <c r="CH213" s="223"/>
      <c r="CI213" s="223"/>
      <c r="CJ213" s="223"/>
      <c r="CK213" s="223"/>
      <c r="CL213" s="223"/>
      <c r="CM213" s="223"/>
      <c r="CN213" s="223"/>
      <c r="CO213" s="223"/>
      <c r="CP213" s="223"/>
      <c r="CQ213" s="223"/>
      <c r="CR213" s="223"/>
      <c r="CS213" s="223"/>
      <c r="CT213" s="223"/>
      <c r="CU213" s="223"/>
      <c r="CV213" s="223"/>
      <c r="CW213" s="223"/>
      <c r="CX213" s="223"/>
      <c r="CY213" s="223"/>
      <c r="CZ213" s="223"/>
      <c r="DA213" s="223"/>
      <c r="DB213" s="223"/>
      <c r="DC213" s="223"/>
      <c r="DD213" s="223"/>
      <c r="DE213" s="223"/>
      <c r="DF213" s="223"/>
      <c r="DG213" s="223"/>
      <c r="DH213" s="223"/>
      <c r="DI213" s="223"/>
      <c r="DJ213" s="223"/>
      <c r="DK213" s="223"/>
      <c r="DL213" s="223"/>
      <c r="DM213" s="223"/>
      <c r="DN213" s="223"/>
      <c r="DO213" s="223"/>
      <c r="DP213" s="223"/>
      <c r="DQ213" s="223"/>
      <c r="DR213" s="223"/>
      <c r="DS213" s="223"/>
      <c r="DT213" s="223"/>
      <c r="DU213" s="223"/>
      <c r="DV213" s="223"/>
      <c r="DW213" s="223"/>
      <c r="DX213" s="223"/>
      <c r="DY213" s="223"/>
      <c r="DZ213" s="223"/>
      <c r="EA213" s="223"/>
      <c r="EB213" s="223"/>
      <c r="EC213" s="227">
        <v>0</v>
      </c>
      <c r="ED213" s="223"/>
      <c r="EE213" s="223"/>
      <c r="EF213" s="223"/>
      <c r="EG213" s="229"/>
      <c r="EH213" s="229"/>
      <c r="EI213" s="223"/>
      <c r="EJ213" s="229"/>
      <c r="EK213" s="229"/>
      <c r="EL213" s="223"/>
      <c r="EM213" s="229"/>
      <c r="EN213" s="229"/>
      <c r="EO213" s="223"/>
      <c r="EP213" s="229"/>
      <c r="EQ213" s="229"/>
      <c r="ER213" s="222"/>
      <c r="ES213" s="223"/>
      <c r="ET213" s="229"/>
      <c r="EU213" s="229"/>
      <c r="EV213" s="223"/>
      <c r="EW213" s="229"/>
      <c r="EX213" s="229"/>
      <c r="EY213" s="223"/>
      <c r="EZ213" s="229"/>
      <c r="FA213" s="229"/>
      <c r="FB213" s="223"/>
      <c r="FC213" s="229"/>
      <c r="FD213" s="229"/>
      <c r="FE213" s="223"/>
      <c r="FF213" s="229"/>
      <c r="FG213" s="229"/>
      <c r="FH213" s="223"/>
      <c r="FI213" s="229"/>
      <c r="FJ213" s="229"/>
      <c r="FK213" s="223"/>
      <c r="FL213" s="229"/>
      <c r="FM213" s="229"/>
      <c r="FN213" s="223"/>
      <c r="FO213" s="229"/>
      <c r="FP213" s="229"/>
      <c r="FQ213" s="223"/>
      <c r="FR213" s="229"/>
      <c r="FS213" s="229"/>
      <c r="FT213" s="223"/>
      <c r="FU213" s="229"/>
      <c r="FV213" s="229"/>
      <c r="FW213" s="222"/>
      <c r="FX213" s="223"/>
      <c r="FY213" s="229"/>
      <c r="FZ213" s="229"/>
      <c r="GA213" s="230"/>
      <c r="GB213" s="231"/>
      <c r="GC213" s="232"/>
      <c r="GD213" s="232"/>
      <c r="GE213" s="231"/>
      <c r="GF213" s="232"/>
      <c r="GG213" s="232"/>
      <c r="GH213" s="231"/>
      <c r="GI213" s="232"/>
      <c r="GJ213" s="231"/>
      <c r="GK213" s="232"/>
      <c r="GL213" s="231"/>
      <c r="GM213" s="232"/>
      <c r="GN213" s="232"/>
      <c r="GO213" s="232"/>
      <c r="GP213" s="231"/>
      <c r="GQ213" s="232"/>
      <c r="GR213" s="231"/>
      <c r="GS213" s="239"/>
      <c r="GT213" s="239"/>
      <c r="GU213" s="239"/>
      <c r="GV213" s="234"/>
      <c r="GW213" s="195">
        <f t="shared" si="21"/>
        <v>0</v>
      </c>
    </row>
    <row r="214" spans="1:205" ht="12.75" hidden="1" outlineLevel="1">
      <c r="A214" s="212"/>
      <c r="B214" s="237"/>
      <c r="C214" s="215"/>
      <c r="D214" s="215"/>
      <c r="E214" s="215"/>
      <c r="F214" s="215"/>
      <c r="G214" s="215"/>
      <c r="H214" s="222"/>
      <c r="I214" s="223"/>
      <c r="J214" s="223"/>
      <c r="K214" s="223"/>
      <c r="L214" s="223"/>
      <c r="M214" s="223"/>
      <c r="N214" s="223"/>
      <c r="O214" s="224"/>
      <c r="P214" s="224"/>
      <c r="Q214" s="222"/>
      <c r="R214" s="222"/>
      <c r="S214" s="222"/>
      <c r="T214" s="223"/>
      <c r="U214" s="223"/>
      <c r="V214" s="223"/>
      <c r="W214" s="223"/>
      <c r="X214" s="223"/>
      <c r="Y214" s="223"/>
      <c r="Z214" s="223"/>
      <c r="AA214" s="223"/>
      <c r="AB214" s="223"/>
      <c r="AC214" s="227">
        <v>0</v>
      </c>
      <c r="AD214" s="227">
        <v>0</v>
      </c>
      <c r="AE214" s="227">
        <v>0</v>
      </c>
      <c r="AF214" s="227">
        <v>0</v>
      </c>
      <c r="AG214" s="226">
        <v>0</v>
      </c>
      <c r="AH214" s="226">
        <v>0</v>
      </c>
      <c r="AI214" s="223"/>
      <c r="AJ214" s="223"/>
      <c r="AK214" s="223"/>
      <c r="AL214" s="223"/>
      <c r="AM214" s="223"/>
      <c r="AN214" s="223"/>
      <c r="AO214" s="223"/>
      <c r="AP214" s="223"/>
      <c r="AQ214" s="223"/>
      <c r="AR214" s="223"/>
      <c r="AS214" s="223"/>
      <c r="AT214" s="223"/>
      <c r="AU214" s="223"/>
      <c r="AV214" s="223"/>
      <c r="AW214" s="223"/>
      <c r="AX214" s="223"/>
      <c r="AY214" s="223"/>
      <c r="AZ214" s="223"/>
      <c r="BA214" s="223"/>
      <c r="BB214" s="223"/>
      <c r="BC214" s="223"/>
      <c r="BD214" s="223"/>
      <c r="BE214" s="223"/>
      <c r="BF214" s="223"/>
      <c r="BG214" s="223"/>
      <c r="BH214" s="223"/>
      <c r="BI214" s="223"/>
      <c r="BJ214" s="223"/>
      <c r="BK214" s="227">
        <v>0</v>
      </c>
      <c r="BL214" s="227">
        <v>0</v>
      </c>
      <c r="BM214" s="227">
        <v>0</v>
      </c>
      <c r="BN214" s="227">
        <v>0</v>
      </c>
      <c r="BO214" s="223"/>
      <c r="BP214" s="223"/>
      <c r="BQ214" s="223"/>
      <c r="BR214" s="223"/>
      <c r="BS214" s="223"/>
      <c r="BT214" s="223"/>
      <c r="BU214" s="223"/>
      <c r="BV214" s="223"/>
      <c r="BW214" s="223"/>
      <c r="BX214" s="223"/>
      <c r="BY214" s="223"/>
      <c r="BZ214" s="223"/>
      <c r="CA214" s="223"/>
      <c r="CB214" s="223"/>
      <c r="CC214" s="223"/>
      <c r="CD214" s="223"/>
      <c r="CE214" s="223"/>
      <c r="CF214" s="223"/>
      <c r="CG214" s="223"/>
      <c r="CH214" s="223"/>
      <c r="CI214" s="223"/>
      <c r="CJ214" s="223"/>
      <c r="CK214" s="223"/>
      <c r="CL214" s="223"/>
      <c r="CM214" s="223"/>
      <c r="CN214" s="223"/>
      <c r="CO214" s="223"/>
      <c r="CP214" s="223"/>
      <c r="CQ214" s="223"/>
      <c r="CR214" s="223"/>
      <c r="CS214" s="223"/>
      <c r="CT214" s="223"/>
      <c r="CU214" s="223"/>
      <c r="CV214" s="223"/>
      <c r="CW214" s="223"/>
      <c r="CX214" s="223"/>
      <c r="CY214" s="223"/>
      <c r="CZ214" s="223"/>
      <c r="DA214" s="223"/>
      <c r="DB214" s="223"/>
      <c r="DC214" s="223"/>
      <c r="DD214" s="223"/>
      <c r="DE214" s="223"/>
      <c r="DF214" s="223"/>
      <c r="DG214" s="223"/>
      <c r="DH214" s="223"/>
      <c r="DI214" s="223"/>
      <c r="DJ214" s="223"/>
      <c r="DK214" s="223"/>
      <c r="DL214" s="223"/>
      <c r="DM214" s="223"/>
      <c r="DN214" s="223"/>
      <c r="DO214" s="223"/>
      <c r="DP214" s="223"/>
      <c r="DQ214" s="223"/>
      <c r="DR214" s="223"/>
      <c r="DS214" s="223"/>
      <c r="DT214" s="223"/>
      <c r="DU214" s="223"/>
      <c r="DV214" s="223"/>
      <c r="DW214" s="223"/>
      <c r="DX214" s="223"/>
      <c r="DY214" s="223"/>
      <c r="DZ214" s="223"/>
      <c r="EA214" s="223"/>
      <c r="EB214" s="223"/>
      <c r="EC214" s="227">
        <v>0</v>
      </c>
      <c r="ED214" s="223"/>
      <c r="EE214" s="223"/>
      <c r="EF214" s="223"/>
      <c r="EG214" s="229"/>
      <c r="EH214" s="229"/>
      <c r="EI214" s="223"/>
      <c r="EJ214" s="229"/>
      <c r="EK214" s="229"/>
      <c r="EL214" s="223"/>
      <c r="EM214" s="229"/>
      <c r="EN214" s="229"/>
      <c r="EO214" s="223"/>
      <c r="EP214" s="229"/>
      <c r="EQ214" s="229"/>
      <c r="ER214" s="222"/>
      <c r="ES214" s="223"/>
      <c r="ET214" s="229"/>
      <c r="EU214" s="229"/>
      <c r="EV214" s="223"/>
      <c r="EW214" s="229"/>
      <c r="EX214" s="229"/>
      <c r="EY214" s="223"/>
      <c r="EZ214" s="229"/>
      <c r="FA214" s="229"/>
      <c r="FB214" s="223"/>
      <c r="FC214" s="229"/>
      <c r="FD214" s="229"/>
      <c r="FE214" s="223"/>
      <c r="FF214" s="229"/>
      <c r="FG214" s="229"/>
      <c r="FH214" s="223"/>
      <c r="FI214" s="229"/>
      <c r="FJ214" s="229"/>
      <c r="FK214" s="223"/>
      <c r="FL214" s="229"/>
      <c r="FM214" s="229"/>
      <c r="FN214" s="223"/>
      <c r="FO214" s="229"/>
      <c r="FP214" s="229"/>
      <c r="FQ214" s="223"/>
      <c r="FR214" s="229"/>
      <c r="FS214" s="229"/>
      <c r="FT214" s="223"/>
      <c r="FU214" s="229"/>
      <c r="FV214" s="229"/>
      <c r="FW214" s="222"/>
      <c r="FX214" s="223"/>
      <c r="FY214" s="229"/>
      <c r="FZ214" s="229"/>
      <c r="GA214" s="230"/>
      <c r="GB214" s="231"/>
      <c r="GC214" s="232"/>
      <c r="GD214" s="232"/>
      <c r="GE214" s="231"/>
      <c r="GF214" s="232"/>
      <c r="GG214" s="232"/>
      <c r="GH214" s="231"/>
      <c r="GI214" s="232"/>
      <c r="GJ214" s="231"/>
      <c r="GK214" s="232"/>
      <c r="GL214" s="231"/>
      <c r="GM214" s="232"/>
      <c r="GN214" s="232"/>
      <c r="GO214" s="232"/>
      <c r="GP214" s="231"/>
      <c r="GQ214" s="232"/>
      <c r="GR214" s="231"/>
      <c r="GS214" s="239"/>
      <c r="GT214" s="239"/>
      <c r="GU214" s="239"/>
      <c r="GV214" s="234"/>
      <c r="GW214" s="195">
        <f t="shared" si="21"/>
        <v>0</v>
      </c>
    </row>
    <row r="215" spans="1:205" ht="12.75" hidden="1" outlineLevel="1">
      <c r="A215" s="212"/>
      <c r="B215" s="237"/>
      <c r="C215" s="215"/>
      <c r="D215" s="215"/>
      <c r="E215" s="215"/>
      <c r="F215" s="215"/>
      <c r="G215" s="215"/>
      <c r="H215" s="222"/>
      <c r="I215" s="223"/>
      <c r="J215" s="223"/>
      <c r="K215" s="223"/>
      <c r="L215" s="223"/>
      <c r="M215" s="223"/>
      <c r="N215" s="223"/>
      <c r="O215" s="224"/>
      <c r="P215" s="224"/>
      <c r="Q215" s="222"/>
      <c r="R215" s="222"/>
      <c r="S215" s="222"/>
      <c r="T215" s="223"/>
      <c r="U215" s="223"/>
      <c r="V215" s="223"/>
      <c r="W215" s="223"/>
      <c r="X215" s="223"/>
      <c r="Y215" s="223"/>
      <c r="Z215" s="223"/>
      <c r="AA215" s="223"/>
      <c r="AB215" s="223"/>
      <c r="AC215" s="227">
        <v>0</v>
      </c>
      <c r="AD215" s="227">
        <v>0</v>
      </c>
      <c r="AE215" s="227">
        <v>0</v>
      </c>
      <c r="AF215" s="227">
        <v>0</v>
      </c>
      <c r="AG215" s="226">
        <v>0</v>
      </c>
      <c r="AH215" s="226">
        <v>0</v>
      </c>
      <c r="AI215" s="223"/>
      <c r="AJ215" s="223"/>
      <c r="AK215" s="223"/>
      <c r="AL215" s="223"/>
      <c r="AM215" s="223"/>
      <c r="AN215" s="223"/>
      <c r="AO215" s="223"/>
      <c r="AP215" s="223"/>
      <c r="AQ215" s="223"/>
      <c r="AR215" s="223"/>
      <c r="AS215" s="223"/>
      <c r="AT215" s="223"/>
      <c r="AU215" s="223"/>
      <c r="AV215" s="223"/>
      <c r="AW215" s="223"/>
      <c r="AX215" s="223"/>
      <c r="AY215" s="223"/>
      <c r="AZ215" s="223"/>
      <c r="BA215" s="223"/>
      <c r="BB215" s="223"/>
      <c r="BC215" s="223"/>
      <c r="BD215" s="223"/>
      <c r="BE215" s="223"/>
      <c r="BF215" s="223"/>
      <c r="BG215" s="223"/>
      <c r="BH215" s="223"/>
      <c r="BI215" s="223"/>
      <c r="BJ215" s="223"/>
      <c r="BK215" s="227">
        <v>0</v>
      </c>
      <c r="BL215" s="227">
        <v>0</v>
      </c>
      <c r="BM215" s="227">
        <v>0</v>
      </c>
      <c r="BN215" s="227">
        <v>0</v>
      </c>
      <c r="BO215" s="223"/>
      <c r="BP215" s="223"/>
      <c r="BQ215" s="223"/>
      <c r="BR215" s="223"/>
      <c r="BS215" s="223"/>
      <c r="BT215" s="223"/>
      <c r="BU215" s="223"/>
      <c r="BV215" s="223"/>
      <c r="BW215" s="223"/>
      <c r="BX215" s="223"/>
      <c r="BY215" s="223"/>
      <c r="BZ215" s="223"/>
      <c r="CA215" s="223"/>
      <c r="CB215" s="223"/>
      <c r="CC215" s="223"/>
      <c r="CD215" s="223"/>
      <c r="CE215" s="223"/>
      <c r="CF215" s="223"/>
      <c r="CG215" s="223"/>
      <c r="CH215" s="223"/>
      <c r="CI215" s="223"/>
      <c r="CJ215" s="223"/>
      <c r="CK215" s="223"/>
      <c r="CL215" s="223"/>
      <c r="CM215" s="223"/>
      <c r="CN215" s="223"/>
      <c r="CO215" s="223"/>
      <c r="CP215" s="223"/>
      <c r="CQ215" s="223"/>
      <c r="CR215" s="223"/>
      <c r="CS215" s="223"/>
      <c r="CT215" s="223"/>
      <c r="CU215" s="223"/>
      <c r="CV215" s="223"/>
      <c r="CW215" s="223"/>
      <c r="CX215" s="223"/>
      <c r="CY215" s="223"/>
      <c r="CZ215" s="223"/>
      <c r="DA215" s="223"/>
      <c r="DB215" s="223"/>
      <c r="DC215" s="223"/>
      <c r="DD215" s="223"/>
      <c r="DE215" s="223"/>
      <c r="DF215" s="223"/>
      <c r="DG215" s="223"/>
      <c r="DH215" s="223"/>
      <c r="DI215" s="223"/>
      <c r="DJ215" s="223"/>
      <c r="DK215" s="223"/>
      <c r="DL215" s="223"/>
      <c r="DM215" s="223"/>
      <c r="DN215" s="223"/>
      <c r="DO215" s="223"/>
      <c r="DP215" s="223"/>
      <c r="DQ215" s="223"/>
      <c r="DR215" s="223"/>
      <c r="DS215" s="223"/>
      <c r="DT215" s="223"/>
      <c r="DU215" s="223"/>
      <c r="DV215" s="223"/>
      <c r="DW215" s="223"/>
      <c r="DX215" s="223"/>
      <c r="DY215" s="223"/>
      <c r="DZ215" s="223"/>
      <c r="EA215" s="223"/>
      <c r="EB215" s="223"/>
      <c r="EC215" s="227">
        <v>0</v>
      </c>
      <c r="ED215" s="223"/>
      <c r="EE215" s="223"/>
      <c r="EF215" s="223"/>
      <c r="EG215" s="229"/>
      <c r="EH215" s="229"/>
      <c r="EI215" s="223"/>
      <c r="EJ215" s="229"/>
      <c r="EK215" s="229"/>
      <c r="EL215" s="223"/>
      <c r="EM215" s="229"/>
      <c r="EN215" s="229"/>
      <c r="EO215" s="223"/>
      <c r="EP215" s="229"/>
      <c r="EQ215" s="229"/>
      <c r="ER215" s="222"/>
      <c r="ES215" s="223"/>
      <c r="ET215" s="229"/>
      <c r="EU215" s="229"/>
      <c r="EV215" s="223"/>
      <c r="EW215" s="229"/>
      <c r="EX215" s="229"/>
      <c r="EY215" s="223"/>
      <c r="EZ215" s="229"/>
      <c r="FA215" s="229"/>
      <c r="FB215" s="223"/>
      <c r="FC215" s="229"/>
      <c r="FD215" s="229"/>
      <c r="FE215" s="223"/>
      <c r="FF215" s="229"/>
      <c r="FG215" s="229"/>
      <c r="FH215" s="223"/>
      <c r="FI215" s="229"/>
      <c r="FJ215" s="229"/>
      <c r="FK215" s="223"/>
      <c r="FL215" s="229"/>
      <c r="FM215" s="229"/>
      <c r="FN215" s="223"/>
      <c r="FO215" s="229"/>
      <c r="FP215" s="229"/>
      <c r="FQ215" s="223"/>
      <c r="FR215" s="229"/>
      <c r="FS215" s="229"/>
      <c r="FT215" s="223"/>
      <c r="FU215" s="229"/>
      <c r="FV215" s="229"/>
      <c r="FW215" s="222"/>
      <c r="FX215" s="223"/>
      <c r="FY215" s="229"/>
      <c r="FZ215" s="229"/>
      <c r="GA215" s="230"/>
      <c r="GB215" s="231"/>
      <c r="GC215" s="232"/>
      <c r="GD215" s="232"/>
      <c r="GE215" s="231"/>
      <c r="GF215" s="232"/>
      <c r="GG215" s="232"/>
      <c r="GH215" s="231"/>
      <c r="GI215" s="232"/>
      <c r="GJ215" s="231"/>
      <c r="GK215" s="232"/>
      <c r="GL215" s="231"/>
      <c r="GM215" s="232"/>
      <c r="GN215" s="232"/>
      <c r="GO215" s="232"/>
      <c r="GP215" s="231"/>
      <c r="GQ215" s="232"/>
      <c r="GR215" s="231"/>
      <c r="GS215" s="239"/>
      <c r="GT215" s="239"/>
      <c r="GU215" s="239"/>
      <c r="GV215" s="234"/>
      <c r="GW215" s="195">
        <f t="shared" si="21"/>
        <v>0</v>
      </c>
    </row>
    <row r="216" spans="1:205" ht="12.75" hidden="1" outlineLevel="1">
      <c r="A216" s="212"/>
      <c r="B216" s="237"/>
      <c r="C216" s="215"/>
      <c r="D216" s="215"/>
      <c r="E216" s="215"/>
      <c r="F216" s="215"/>
      <c r="G216" s="215"/>
      <c r="H216" s="222"/>
      <c r="I216" s="223"/>
      <c r="J216" s="223"/>
      <c r="K216" s="223"/>
      <c r="L216" s="223"/>
      <c r="M216" s="223"/>
      <c r="N216" s="223"/>
      <c r="O216" s="224"/>
      <c r="P216" s="224"/>
      <c r="Q216" s="222"/>
      <c r="R216" s="222"/>
      <c r="S216" s="222"/>
      <c r="T216" s="223"/>
      <c r="U216" s="223"/>
      <c r="V216" s="223"/>
      <c r="W216" s="223"/>
      <c r="X216" s="223"/>
      <c r="Y216" s="223"/>
      <c r="Z216" s="223"/>
      <c r="AA216" s="223"/>
      <c r="AB216" s="223"/>
      <c r="AC216" s="227">
        <v>0</v>
      </c>
      <c r="AD216" s="227">
        <v>0</v>
      </c>
      <c r="AE216" s="227">
        <v>0</v>
      </c>
      <c r="AF216" s="227">
        <v>0</v>
      </c>
      <c r="AG216" s="226">
        <v>0</v>
      </c>
      <c r="AH216" s="226">
        <v>0</v>
      </c>
      <c r="AI216" s="223"/>
      <c r="AJ216" s="223"/>
      <c r="AK216" s="223"/>
      <c r="AL216" s="223"/>
      <c r="AM216" s="223"/>
      <c r="AN216" s="223"/>
      <c r="AO216" s="223"/>
      <c r="AP216" s="223"/>
      <c r="AQ216" s="223"/>
      <c r="AR216" s="223"/>
      <c r="AS216" s="223"/>
      <c r="AT216" s="223"/>
      <c r="AU216" s="223"/>
      <c r="AV216" s="223"/>
      <c r="AW216" s="223"/>
      <c r="AX216" s="223"/>
      <c r="AY216" s="223"/>
      <c r="AZ216" s="223"/>
      <c r="BA216" s="223"/>
      <c r="BB216" s="223"/>
      <c r="BC216" s="223"/>
      <c r="BD216" s="223"/>
      <c r="BE216" s="223"/>
      <c r="BF216" s="223"/>
      <c r="BG216" s="223"/>
      <c r="BH216" s="223"/>
      <c r="BI216" s="223"/>
      <c r="BJ216" s="223"/>
      <c r="BK216" s="227">
        <v>0</v>
      </c>
      <c r="BL216" s="227">
        <v>0</v>
      </c>
      <c r="BM216" s="227">
        <v>0</v>
      </c>
      <c r="BN216" s="227">
        <v>0</v>
      </c>
      <c r="BO216" s="223"/>
      <c r="BP216" s="223"/>
      <c r="BQ216" s="223"/>
      <c r="BR216" s="223"/>
      <c r="BS216" s="223"/>
      <c r="BT216" s="223"/>
      <c r="BU216" s="223"/>
      <c r="BV216" s="223"/>
      <c r="BW216" s="223"/>
      <c r="BX216" s="223"/>
      <c r="BY216" s="223"/>
      <c r="BZ216" s="223"/>
      <c r="CA216" s="223"/>
      <c r="CB216" s="223"/>
      <c r="CC216" s="223"/>
      <c r="CD216" s="223"/>
      <c r="CE216" s="223"/>
      <c r="CF216" s="223"/>
      <c r="CG216" s="223"/>
      <c r="CH216" s="223"/>
      <c r="CI216" s="223"/>
      <c r="CJ216" s="223"/>
      <c r="CK216" s="223"/>
      <c r="CL216" s="223"/>
      <c r="CM216" s="223"/>
      <c r="CN216" s="223"/>
      <c r="CO216" s="223"/>
      <c r="CP216" s="223"/>
      <c r="CQ216" s="223"/>
      <c r="CR216" s="223"/>
      <c r="CS216" s="223"/>
      <c r="CT216" s="223"/>
      <c r="CU216" s="223"/>
      <c r="CV216" s="223"/>
      <c r="CW216" s="223"/>
      <c r="CX216" s="223"/>
      <c r="CY216" s="223"/>
      <c r="CZ216" s="223"/>
      <c r="DA216" s="223"/>
      <c r="DB216" s="223"/>
      <c r="DC216" s="223"/>
      <c r="DD216" s="223"/>
      <c r="DE216" s="223"/>
      <c r="DF216" s="223"/>
      <c r="DG216" s="223"/>
      <c r="DH216" s="223"/>
      <c r="DI216" s="223"/>
      <c r="DJ216" s="223"/>
      <c r="DK216" s="223"/>
      <c r="DL216" s="223"/>
      <c r="DM216" s="223"/>
      <c r="DN216" s="223"/>
      <c r="DO216" s="223"/>
      <c r="DP216" s="223"/>
      <c r="DQ216" s="223"/>
      <c r="DR216" s="223"/>
      <c r="DS216" s="223"/>
      <c r="DT216" s="223"/>
      <c r="DU216" s="223"/>
      <c r="DV216" s="223"/>
      <c r="DW216" s="223"/>
      <c r="DX216" s="223"/>
      <c r="DY216" s="223"/>
      <c r="DZ216" s="223"/>
      <c r="EA216" s="223"/>
      <c r="EB216" s="223"/>
      <c r="EC216" s="227">
        <v>0</v>
      </c>
      <c r="ED216" s="223"/>
      <c r="EE216" s="223"/>
      <c r="EF216" s="223"/>
      <c r="EG216" s="229"/>
      <c r="EH216" s="229"/>
      <c r="EI216" s="223"/>
      <c r="EJ216" s="229"/>
      <c r="EK216" s="229"/>
      <c r="EL216" s="223"/>
      <c r="EM216" s="229"/>
      <c r="EN216" s="229"/>
      <c r="EO216" s="223"/>
      <c r="EP216" s="229"/>
      <c r="EQ216" s="229"/>
      <c r="ER216" s="222"/>
      <c r="ES216" s="223"/>
      <c r="ET216" s="229"/>
      <c r="EU216" s="229"/>
      <c r="EV216" s="223"/>
      <c r="EW216" s="229"/>
      <c r="EX216" s="229"/>
      <c r="EY216" s="223"/>
      <c r="EZ216" s="229"/>
      <c r="FA216" s="229"/>
      <c r="FB216" s="223"/>
      <c r="FC216" s="229"/>
      <c r="FD216" s="229"/>
      <c r="FE216" s="223"/>
      <c r="FF216" s="229"/>
      <c r="FG216" s="229"/>
      <c r="FH216" s="223"/>
      <c r="FI216" s="229"/>
      <c r="FJ216" s="229"/>
      <c r="FK216" s="223"/>
      <c r="FL216" s="229"/>
      <c r="FM216" s="229"/>
      <c r="FN216" s="223"/>
      <c r="FO216" s="229"/>
      <c r="FP216" s="229"/>
      <c r="FQ216" s="223"/>
      <c r="FR216" s="229"/>
      <c r="FS216" s="229"/>
      <c r="FT216" s="223"/>
      <c r="FU216" s="229"/>
      <c r="FV216" s="229"/>
      <c r="FW216" s="222"/>
      <c r="FX216" s="223"/>
      <c r="FY216" s="229"/>
      <c r="FZ216" s="229"/>
      <c r="GA216" s="230"/>
      <c r="GB216" s="231"/>
      <c r="GC216" s="232"/>
      <c r="GD216" s="232"/>
      <c r="GE216" s="231"/>
      <c r="GF216" s="232"/>
      <c r="GG216" s="232"/>
      <c r="GH216" s="231"/>
      <c r="GI216" s="232"/>
      <c r="GJ216" s="231"/>
      <c r="GK216" s="232"/>
      <c r="GL216" s="231"/>
      <c r="GM216" s="232"/>
      <c r="GN216" s="232"/>
      <c r="GO216" s="232"/>
      <c r="GP216" s="231"/>
      <c r="GQ216" s="232"/>
      <c r="GR216" s="231"/>
      <c r="GS216" s="239"/>
      <c r="GT216" s="239"/>
      <c r="GU216" s="239"/>
      <c r="GV216" s="234"/>
      <c r="GW216" s="195">
        <f t="shared" si="21"/>
        <v>0</v>
      </c>
    </row>
    <row r="217" spans="1:205" ht="12.75" hidden="1" outlineLevel="1">
      <c r="A217" s="212"/>
      <c r="B217" s="237"/>
      <c r="C217" s="215"/>
      <c r="D217" s="215"/>
      <c r="E217" s="215"/>
      <c r="F217" s="215"/>
      <c r="G217" s="215"/>
      <c r="H217" s="222"/>
      <c r="I217" s="223"/>
      <c r="J217" s="223"/>
      <c r="K217" s="223"/>
      <c r="L217" s="223"/>
      <c r="M217" s="223"/>
      <c r="N217" s="223"/>
      <c r="O217" s="224"/>
      <c r="P217" s="224"/>
      <c r="Q217" s="222"/>
      <c r="R217" s="222"/>
      <c r="S217" s="222"/>
      <c r="T217" s="223"/>
      <c r="U217" s="223"/>
      <c r="V217" s="223"/>
      <c r="W217" s="223"/>
      <c r="X217" s="223"/>
      <c r="Y217" s="223"/>
      <c r="Z217" s="223"/>
      <c r="AA217" s="223"/>
      <c r="AB217" s="223"/>
      <c r="AC217" s="227">
        <v>0</v>
      </c>
      <c r="AD217" s="227">
        <v>0</v>
      </c>
      <c r="AE217" s="227">
        <v>0</v>
      </c>
      <c r="AF217" s="227">
        <v>0</v>
      </c>
      <c r="AG217" s="226">
        <v>0</v>
      </c>
      <c r="AH217" s="226">
        <v>0</v>
      </c>
      <c r="AI217" s="223"/>
      <c r="AJ217" s="223"/>
      <c r="AK217" s="223"/>
      <c r="AL217" s="223"/>
      <c r="AM217" s="223"/>
      <c r="AN217" s="223"/>
      <c r="AO217" s="223"/>
      <c r="AP217" s="223"/>
      <c r="AQ217" s="223"/>
      <c r="AR217" s="223"/>
      <c r="AS217" s="223"/>
      <c r="AT217" s="223"/>
      <c r="AU217" s="223"/>
      <c r="AV217" s="223"/>
      <c r="AW217" s="223"/>
      <c r="AX217" s="223"/>
      <c r="AY217" s="223"/>
      <c r="AZ217" s="223"/>
      <c r="BA217" s="223"/>
      <c r="BB217" s="223"/>
      <c r="BC217" s="223"/>
      <c r="BD217" s="223"/>
      <c r="BE217" s="223"/>
      <c r="BF217" s="223"/>
      <c r="BG217" s="223"/>
      <c r="BH217" s="223"/>
      <c r="BI217" s="223"/>
      <c r="BJ217" s="223"/>
      <c r="BK217" s="227">
        <v>0</v>
      </c>
      <c r="BL217" s="227">
        <v>0</v>
      </c>
      <c r="BM217" s="227">
        <v>0</v>
      </c>
      <c r="BN217" s="227">
        <v>0</v>
      </c>
      <c r="BO217" s="223"/>
      <c r="BP217" s="223"/>
      <c r="BQ217" s="223"/>
      <c r="BR217" s="223"/>
      <c r="BS217" s="223"/>
      <c r="BT217" s="223"/>
      <c r="BU217" s="223"/>
      <c r="BV217" s="223"/>
      <c r="BW217" s="223"/>
      <c r="BX217" s="223"/>
      <c r="BY217" s="223"/>
      <c r="BZ217" s="223"/>
      <c r="CA217" s="223"/>
      <c r="CB217" s="223"/>
      <c r="CC217" s="223"/>
      <c r="CD217" s="223"/>
      <c r="CE217" s="223"/>
      <c r="CF217" s="223"/>
      <c r="CG217" s="223"/>
      <c r="CH217" s="223"/>
      <c r="CI217" s="223"/>
      <c r="CJ217" s="223"/>
      <c r="CK217" s="223"/>
      <c r="CL217" s="223"/>
      <c r="CM217" s="223"/>
      <c r="CN217" s="223"/>
      <c r="CO217" s="223"/>
      <c r="CP217" s="223"/>
      <c r="CQ217" s="223"/>
      <c r="CR217" s="223"/>
      <c r="CS217" s="223"/>
      <c r="CT217" s="223"/>
      <c r="CU217" s="223"/>
      <c r="CV217" s="223"/>
      <c r="CW217" s="223"/>
      <c r="CX217" s="223"/>
      <c r="CY217" s="223"/>
      <c r="CZ217" s="223"/>
      <c r="DA217" s="223"/>
      <c r="DB217" s="223"/>
      <c r="DC217" s="223"/>
      <c r="DD217" s="223"/>
      <c r="DE217" s="223"/>
      <c r="DF217" s="223"/>
      <c r="DG217" s="223"/>
      <c r="DH217" s="223"/>
      <c r="DI217" s="223"/>
      <c r="DJ217" s="223"/>
      <c r="DK217" s="223"/>
      <c r="DL217" s="223"/>
      <c r="DM217" s="223"/>
      <c r="DN217" s="223"/>
      <c r="DO217" s="223"/>
      <c r="DP217" s="223"/>
      <c r="DQ217" s="223"/>
      <c r="DR217" s="223"/>
      <c r="DS217" s="223"/>
      <c r="DT217" s="223"/>
      <c r="DU217" s="223"/>
      <c r="DV217" s="223"/>
      <c r="DW217" s="223"/>
      <c r="DX217" s="223"/>
      <c r="DY217" s="223"/>
      <c r="DZ217" s="223"/>
      <c r="EA217" s="223"/>
      <c r="EB217" s="223"/>
      <c r="EC217" s="227">
        <v>0</v>
      </c>
      <c r="ED217" s="223"/>
      <c r="EE217" s="223"/>
      <c r="EF217" s="223"/>
      <c r="EG217" s="229"/>
      <c r="EH217" s="229"/>
      <c r="EI217" s="223"/>
      <c r="EJ217" s="229"/>
      <c r="EK217" s="229"/>
      <c r="EL217" s="223"/>
      <c r="EM217" s="229"/>
      <c r="EN217" s="229"/>
      <c r="EO217" s="223"/>
      <c r="EP217" s="229"/>
      <c r="EQ217" s="229"/>
      <c r="ER217" s="222"/>
      <c r="ES217" s="223"/>
      <c r="ET217" s="229"/>
      <c r="EU217" s="229"/>
      <c r="EV217" s="223"/>
      <c r="EW217" s="229"/>
      <c r="EX217" s="229"/>
      <c r="EY217" s="223"/>
      <c r="EZ217" s="229"/>
      <c r="FA217" s="229"/>
      <c r="FB217" s="223"/>
      <c r="FC217" s="229"/>
      <c r="FD217" s="229"/>
      <c r="FE217" s="223"/>
      <c r="FF217" s="229"/>
      <c r="FG217" s="229"/>
      <c r="FH217" s="223"/>
      <c r="FI217" s="229"/>
      <c r="FJ217" s="229"/>
      <c r="FK217" s="223"/>
      <c r="FL217" s="229"/>
      <c r="FM217" s="229"/>
      <c r="FN217" s="223"/>
      <c r="FO217" s="229"/>
      <c r="FP217" s="229"/>
      <c r="FQ217" s="223"/>
      <c r="FR217" s="229"/>
      <c r="FS217" s="229"/>
      <c r="FT217" s="223"/>
      <c r="FU217" s="229"/>
      <c r="FV217" s="229"/>
      <c r="FW217" s="222"/>
      <c r="FX217" s="223"/>
      <c r="FY217" s="229"/>
      <c r="FZ217" s="229"/>
      <c r="GA217" s="230"/>
      <c r="GB217" s="231"/>
      <c r="GC217" s="232"/>
      <c r="GD217" s="232"/>
      <c r="GE217" s="231"/>
      <c r="GF217" s="232"/>
      <c r="GG217" s="232"/>
      <c r="GH217" s="231"/>
      <c r="GI217" s="232"/>
      <c r="GJ217" s="231"/>
      <c r="GK217" s="232"/>
      <c r="GL217" s="231"/>
      <c r="GM217" s="232"/>
      <c r="GN217" s="232"/>
      <c r="GO217" s="232"/>
      <c r="GP217" s="231"/>
      <c r="GQ217" s="232"/>
      <c r="GR217" s="231"/>
      <c r="GS217" s="239"/>
      <c r="GT217" s="239"/>
      <c r="GU217" s="239"/>
      <c r="GV217" s="234"/>
      <c r="GW217" s="195">
        <f t="shared" si="21"/>
        <v>0</v>
      </c>
    </row>
    <row r="218" spans="1:205" ht="12.75" hidden="1" outlineLevel="1">
      <c r="A218" s="212"/>
      <c r="B218" s="237"/>
      <c r="C218" s="215"/>
      <c r="D218" s="215"/>
      <c r="E218" s="215"/>
      <c r="F218" s="215"/>
      <c r="G218" s="215"/>
      <c r="H218" s="222"/>
      <c r="I218" s="223"/>
      <c r="J218" s="223"/>
      <c r="K218" s="223"/>
      <c r="L218" s="223"/>
      <c r="M218" s="223"/>
      <c r="N218" s="223"/>
      <c r="O218" s="224"/>
      <c r="P218" s="224"/>
      <c r="Q218" s="222"/>
      <c r="R218" s="222"/>
      <c r="S218" s="222"/>
      <c r="T218" s="223"/>
      <c r="U218" s="223"/>
      <c r="V218" s="223"/>
      <c r="W218" s="223"/>
      <c r="X218" s="223"/>
      <c r="Y218" s="223"/>
      <c r="Z218" s="223"/>
      <c r="AA218" s="223"/>
      <c r="AB218" s="223"/>
      <c r="AC218" s="227">
        <v>0</v>
      </c>
      <c r="AD218" s="227">
        <v>0</v>
      </c>
      <c r="AE218" s="227">
        <v>0</v>
      </c>
      <c r="AF218" s="227">
        <v>0</v>
      </c>
      <c r="AG218" s="226">
        <v>0</v>
      </c>
      <c r="AH218" s="226">
        <v>0</v>
      </c>
      <c r="AI218" s="223"/>
      <c r="AJ218" s="223"/>
      <c r="AK218" s="223"/>
      <c r="AL218" s="223"/>
      <c r="AM218" s="223"/>
      <c r="AN218" s="223"/>
      <c r="AO218" s="223"/>
      <c r="AP218" s="223"/>
      <c r="AQ218" s="223"/>
      <c r="AR218" s="223"/>
      <c r="AS218" s="223"/>
      <c r="AT218" s="223"/>
      <c r="AU218" s="223"/>
      <c r="AV218" s="223"/>
      <c r="AW218" s="223"/>
      <c r="AX218" s="223"/>
      <c r="AY218" s="223"/>
      <c r="AZ218" s="223"/>
      <c r="BA218" s="223"/>
      <c r="BB218" s="223"/>
      <c r="BC218" s="223"/>
      <c r="BD218" s="223"/>
      <c r="BE218" s="223"/>
      <c r="BF218" s="223"/>
      <c r="BG218" s="223"/>
      <c r="BH218" s="223"/>
      <c r="BI218" s="223"/>
      <c r="BJ218" s="223"/>
      <c r="BK218" s="227">
        <v>0</v>
      </c>
      <c r="BL218" s="227">
        <v>0</v>
      </c>
      <c r="BM218" s="227">
        <v>0</v>
      </c>
      <c r="BN218" s="227">
        <v>0</v>
      </c>
      <c r="BO218" s="223"/>
      <c r="BP218" s="223"/>
      <c r="BQ218" s="223"/>
      <c r="BR218" s="223"/>
      <c r="BS218" s="223"/>
      <c r="BT218" s="223"/>
      <c r="BU218" s="223"/>
      <c r="BV218" s="223"/>
      <c r="BW218" s="223"/>
      <c r="BX218" s="223"/>
      <c r="BY218" s="223"/>
      <c r="BZ218" s="223"/>
      <c r="CA218" s="223"/>
      <c r="CB218" s="223"/>
      <c r="CC218" s="223"/>
      <c r="CD218" s="223"/>
      <c r="CE218" s="223"/>
      <c r="CF218" s="223"/>
      <c r="CG218" s="223"/>
      <c r="CH218" s="223"/>
      <c r="CI218" s="223"/>
      <c r="CJ218" s="223"/>
      <c r="CK218" s="223"/>
      <c r="CL218" s="223"/>
      <c r="CM218" s="223"/>
      <c r="CN218" s="223"/>
      <c r="CO218" s="223"/>
      <c r="CP218" s="223"/>
      <c r="CQ218" s="223"/>
      <c r="CR218" s="223"/>
      <c r="CS218" s="223"/>
      <c r="CT218" s="223"/>
      <c r="CU218" s="223"/>
      <c r="CV218" s="223"/>
      <c r="CW218" s="223"/>
      <c r="CX218" s="223"/>
      <c r="CY218" s="223"/>
      <c r="CZ218" s="223"/>
      <c r="DA218" s="223"/>
      <c r="DB218" s="223"/>
      <c r="DC218" s="223"/>
      <c r="DD218" s="223"/>
      <c r="DE218" s="223"/>
      <c r="DF218" s="223"/>
      <c r="DG218" s="223"/>
      <c r="DH218" s="223"/>
      <c r="DI218" s="223"/>
      <c r="DJ218" s="223"/>
      <c r="DK218" s="223"/>
      <c r="DL218" s="223"/>
      <c r="DM218" s="223"/>
      <c r="DN218" s="223"/>
      <c r="DO218" s="223"/>
      <c r="DP218" s="223"/>
      <c r="DQ218" s="223"/>
      <c r="DR218" s="223"/>
      <c r="DS218" s="223"/>
      <c r="DT218" s="223"/>
      <c r="DU218" s="223"/>
      <c r="DV218" s="223"/>
      <c r="DW218" s="223"/>
      <c r="DX218" s="223"/>
      <c r="DY218" s="223"/>
      <c r="DZ218" s="223"/>
      <c r="EA218" s="223"/>
      <c r="EB218" s="223"/>
      <c r="EC218" s="227">
        <v>0</v>
      </c>
      <c r="ED218" s="223"/>
      <c r="EE218" s="223"/>
      <c r="EF218" s="223"/>
      <c r="EG218" s="229"/>
      <c r="EH218" s="229"/>
      <c r="EI218" s="223"/>
      <c r="EJ218" s="229"/>
      <c r="EK218" s="229"/>
      <c r="EL218" s="223"/>
      <c r="EM218" s="229"/>
      <c r="EN218" s="229"/>
      <c r="EO218" s="223"/>
      <c r="EP218" s="229"/>
      <c r="EQ218" s="229"/>
      <c r="ER218" s="222"/>
      <c r="ES218" s="223"/>
      <c r="ET218" s="229"/>
      <c r="EU218" s="229"/>
      <c r="EV218" s="223"/>
      <c r="EW218" s="229"/>
      <c r="EX218" s="229"/>
      <c r="EY218" s="223"/>
      <c r="EZ218" s="229"/>
      <c r="FA218" s="229"/>
      <c r="FB218" s="223"/>
      <c r="FC218" s="229"/>
      <c r="FD218" s="229"/>
      <c r="FE218" s="223"/>
      <c r="FF218" s="229"/>
      <c r="FG218" s="229"/>
      <c r="FH218" s="223"/>
      <c r="FI218" s="229"/>
      <c r="FJ218" s="229"/>
      <c r="FK218" s="223"/>
      <c r="FL218" s="229"/>
      <c r="FM218" s="229"/>
      <c r="FN218" s="223"/>
      <c r="FO218" s="229"/>
      <c r="FP218" s="229"/>
      <c r="FQ218" s="223"/>
      <c r="FR218" s="229"/>
      <c r="FS218" s="229"/>
      <c r="FT218" s="223"/>
      <c r="FU218" s="229"/>
      <c r="FV218" s="229"/>
      <c r="FW218" s="222"/>
      <c r="FX218" s="223"/>
      <c r="FY218" s="229"/>
      <c r="FZ218" s="229"/>
      <c r="GA218" s="230"/>
      <c r="GB218" s="231"/>
      <c r="GC218" s="232"/>
      <c r="GD218" s="232"/>
      <c r="GE218" s="231"/>
      <c r="GF218" s="232"/>
      <c r="GG218" s="232"/>
      <c r="GH218" s="231"/>
      <c r="GI218" s="232"/>
      <c r="GJ218" s="231"/>
      <c r="GK218" s="232"/>
      <c r="GL218" s="231"/>
      <c r="GM218" s="232"/>
      <c r="GN218" s="232"/>
      <c r="GO218" s="232"/>
      <c r="GP218" s="231"/>
      <c r="GQ218" s="232"/>
      <c r="GR218" s="231"/>
      <c r="GS218" s="239"/>
      <c r="GT218" s="239"/>
      <c r="GU218" s="239"/>
      <c r="GV218" s="234"/>
      <c r="GW218" s="195">
        <f t="shared" si="21"/>
        <v>0</v>
      </c>
    </row>
    <row r="219" spans="1:205" ht="12.75" hidden="1">
      <c r="A219" s="212"/>
      <c r="B219" s="237"/>
      <c r="C219" s="215"/>
      <c r="D219" s="215"/>
      <c r="E219" s="215"/>
      <c r="F219" s="215"/>
      <c r="G219" s="215"/>
      <c r="H219" s="222"/>
      <c r="I219" s="223"/>
      <c r="J219" s="223"/>
      <c r="K219" s="223"/>
      <c r="L219" s="223"/>
      <c r="M219" s="223"/>
      <c r="N219" s="223"/>
      <c r="O219" s="224"/>
      <c r="P219" s="224"/>
      <c r="Q219" s="222"/>
      <c r="R219" s="222"/>
      <c r="S219" s="222"/>
      <c r="T219" s="223"/>
      <c r="U219" s="223"/>
      <c r="V219" s="223"/>
      <c r="W219" s="223"/>
      <c r="X219" s="223"/>
      <c r="Y219" s="223"/>
      <c r="Z219" s="223"/>
      <c r="AA219" s="223"/>
      <c r="AB219" s="223"/>
      <c r="AC219" s="227">
        <v>0</v>
      </c>
      <c r="AD219" s="227">
        <v>0</v>
      </c>
      <c r="AE219" s="227">
        <v>0</v>
      </c>
      <c r="AF219" s="227">
        <v>0</v>
      </c>
      <c r="AG219" s="226">
        <v>0</v>
      </c>
      <c r="AH219" s="226">
        <v>0</v>
      </c>
      <c r="AI219" s="223"/>
      <c r="AJ219" s="223"/>
      <c r="AK219" s="223"/>
      <c r="AL219" s="223"/>
      <c r="AM219" s="223"/>
      <c r="AN219" s="223"/>
      <c r="AO219" s="223"/>
      <c r="AP219" s="223"/>
      <c r="AQ219" s="223"/>
      <c r="AR219" s="223"/>
      <c r="AS219" s="223"/>
      <c r="AT219" s="223"/>
      <c r="AU219" s="223"/>
      <c r="AV219" s="223"/>
      <c r="AW219" s="223"/>
      <c r="AX219" s="223"/>
      <c r="AY219" s="223"/>
      <c r="AZ219" s="223"/>
      <c r="BA219" s="223"/>
      <c r="BB219" s="223"/>
      <c r="BC219" s="223"/>
      <c r="BD219" s="223"/>
      <c r="BE219" s="223"/>
      <c r="BF219" s="223"/>
      <c r="BG219" s="223"/>
      <c r="BH219" s="223"/>
      <c r="BI219" s="223"/>
      <c r="BJ219" s="223"/>
      <c r="BK219" s="227">
        <v>0</v>
      </c>
      <c r="BL219" s="227">
        <v>0</v>
      </c>
      <c r="BM219" s="227">
        <v>0</v>
      </c>
      <c r="BN219" s="227">
        <v>0</v>
      </c>
      <c r="BO219" s="223"/>
      <c r="BP219" s="223"/>
      <c r="BQ219" s="223"/>
      <c r="BR219" s="223"/>
      <c r="BS219" s="223"/>
      <c r="BT219" s="223"/>
      <c r="BU219" s="223"/>
      <c r="BV219" s="223"/>
      <c r="BW219" s="223"/>
      <c r="BX219" s="223"/>
      <c r="BY219" s="223"/>
      <c r="BZ219" s="223"/>
      <c r="CA219" s="223"/>
      <c r="CB219" s="223"/>
      <c r="CC219" s="223"/>
      <c r="CD219" s="223"/>
      <c r="CE219" s="223"/>
      <c r="CF219" s="223"/>
      <c r="CG219" s="223"/>
      <c r="CH219" s="223"/>
      <c r="CI219" s="223"/>
      <c r="CJ219" s="223"/>
      <c r="CK219" s="223"/>
      <c r="CL219" s="223"/>
      <c r="CM219" s="223"/>
      <c r="CN219" s="223"/>
      <c r="CO219" s="223"/>
      <c r="CP219" s="223"/>
      <c r="CQ219" s="223"/>
      <c r="CR219" s="223"/>
      <c r="CS219" s="223"/>
      <c r="CT219" s="223"/>
      <c r="CU219" s="223"/>
      <c r="CV219" s="223"/>
      <c r="CW219" s="223"/>
      <c r="CX219" s="223"/>
      <c r="CY219" s="223"/>
      <c r="CZ219" s="223"/>
      <c r="DA219" s="223"/>
      <c r="DB219" s="223"/>
      <c r="DC219" s="223"/>
      <c r="DD219" s="223"/>
      <c r="DE219" s="223"/>
      <c r="DF219" s="223"/>
      <c r="DG219" s="223"/>
      <c r="DH219" s="223"/>
      <c r="DI219" s="223"/>
      <c r="DJ219" s="223"/>
      <c r="DK219" s="223"/>
      <c r="DL219" s="223"/>
      <c r="DM219" s="223"/>
      <c r="DN219" s="223"/>
      <c r="DO219" s="223"/>
      <c r="DP219" s="223"/>
      <c r="DQ219" s="223"/>
      <c r="DR219" s="223"/>
      <c r="DS219" s="223"/>
      <c r="DT219" s="223"/>
      <c r="DU219" s="223"/>
      <c r="DV219" s="223"/>
      <c r="DW219" s="223"/>
      <c r="DX219" s="223"/>
      <c r="DY219" s="223"/>
      <c r="DZ219" s="223"/>
      <c r="EA219" s="223"/>
      <c r="EB219" s="223"/>
      <c r="EC219" s="227">
        <v>0</v>
      </c>
      <c r="ED219" s="223"/>
      <c r="EE219" s="223"/>
      <c r="EF219" s="223"/>
      <c r="EG219" s="229"/>
      <c r="EH219" s="229"/>
      <c r="EI219" s="223"/>
      <c r="EJ219" s="229"/>
      <c r="EK219" s="229"/>
      <c r="EL219" s="223"/>
      <c r="EM219" s="229"/>
      <c r="EN219" s="229"/>
      <c r="EO219" s="223"/>
      <c r="EP219" s="229"/>
      <c r="EQ219" s="229"/>
      <c r="ER219" s="222"/>
      <c r="ES219" s="223"/>
      <c r="ET219" s="229"/>
      <c r="EU219" s="229"/>
      <c r="EV219" s="223"/>
      <c r="EW219" s="229"/>
      <c r="EX219" s="229"/>
      <c r="EY219" s="223"/>
      <c r="EZ219" s="229"/>
      <c r="FA219" s="229"/>
      <c r="FB219" s="223"/>
      <c r="FC219" s="229"/>
      <c r="FD219" s="229"/>
      <c r="FE219" s="223"/>
      <c r="FF219" s="229"/>
      <c r="FG219" s="229"/>
      <c r="FH219" s="223"/>
      <c r="FI219" s="229"/>
      <c r="FJ219" s="229"/>
      <c r="FK219" s="223"/>
      <c r="FL219" s="229"/>
      <c r="FM219" s="229"/>
      <c r="FN219" s="223"/>
      <c r="FO219" s="229"/>
      <c r="FP219" s="229"/>
      <c r="FQ219" s="223"/>
      <c r="FR219" s="229"/>
      <c r="FS219" s="229"/>
      <c r="FT219" s="223"/>
      <c r="FU219" s="229"/>
      <c r="FV219" s="229"/>
      <c r="FW219" s="222"/>
      <c r="FX219" s="223"/>
      <c r="FY219" s="229"/>
      <c r="FZ219" s="229"/>
      <c r="GA219" s="230"/>
      <c r="GB219" s="231"/>
      <c r="GC219" s="232"/>
      <c r="GD219" s="232"/>
      <c r="GE219" s="231"/>
      <c r="GF219" s="232"/>
      <c r="GG219" s="232"/>
      <c r="GH219" s="231"/>
      <c r="GI219" s="232"/>
      <c r="GJ219" s="231"/>
      <c r="GK219" s="232"/>
      <c r="GL219" s="231"/>
      <c r="GM219" s="232"/>
      <c r="GN219" s="232"/>
      <c r="GO219" s="232"/>
      <c r="GP219" s="231"/>
      <c r="GQ219" s="232"/>
      <c r="GR219" s="231"/>
      <c r="GS219" s="239"/>
      <c r="GT219" s="239"/>
      <c r="GU219" s="239"/>
      <c r="GV219" s="234"/>
      <c r="GW219" s="195">
        <f t="shared" si="21"/>
        <v>0</v>
      </c>
    </row>
    <row r="220" spans="1:205" ht="12.75" hidden="1">
      <c r="A220" s="450" t="s">
        <v>81</v>
      </c>
      <c r="B220" s="425"/>
      <c r="C220" s="251"/>
      <c r="D220" s="191">
        <f>SUM(D222,D231,D240,D249,D258,D267,D276,D285,D294,D303,D312,D321,D330,D339,D348,D357,D366,D375,D384,D393,D402,D411,D420,D429,D438,D447,D456,D465,D474,D483,D492,D501,D510,D519)</f>
        <v>22570</v>
      </c>
      <c r="E220" s="191">
        <f>SUM(E222,E231,E240,E249,E258,E267,E276,E285,E294,E303,E312,E321,E330,E339,E348,E357,E366,E375,E384,E393,E402,E411,E420,E429,E438,E447,E456,E465,E474,E483,E492,E501,E510,E519)</f>
        <v>94322</v>
      </c>
      <c r="F220" s="191">
        <v>709991</v>
      </c>
      <c r="G220" s="251">
        <f>SUM(G222:G527)</f>
        <v>0</v>
      </c>
      <c r="H220" s="191">
        <f t="shared" ref="H220:N220" si="132">SUM(H221,H222,H231,H240,H249,H258,H267,H276,H285,H294,H303,H312,H321,H330,H339,H348,H357,H366,H375,H384,H393,H402,H411,H420,H429,H438,H447,H456,H465,H474,H483,H492,H501,H510,H519)</f>
        <v>0</v>
      </c>
      <c r="I220" s="191">
        <f t="shared" si="132"/>
        <v>0</v>
      </c>
      <c r="J220" s="191">
        <f t="shared" si="132"/>
        <v>0</v>
      </c>
      <c r="K220" s="191">
        <f t="shared" si="132"/>
        <v>0</v>
      </c>
      <c r="L220" s="191">
        <f t="shared" si="132"/>
        <v>0</v>
      </c>
      <c r="M220" s="191">
        <f t="shared" si="132"/>
        <v>0</v>
      </c>
      <c r="N220" s="191">
        <f t="shared" si="132"/>
        <v>0</v>
      </c>
      <c r="O220" s="193"/>
      <c r="P220" s="193"/>
      <c r="Q220" s="191">
        <f t="shared" ref="Q220:AB220" si="133">SUM(Q221,Q222,Q231,Q240,Q249,Q258,Q267,Q276,Q285,Q294,Q303,Q312,Q321,Q330,Q339,Q348,Q357,Q366,Q375,Q384,Q393,Q402,Q411,Q420,Q429,Q438,Q447,Q456,Q465,Q474,Q483,Q492,Q501,Q510,Q519)</f>
        <v>0</v>
      </c>
      <c r="R220" s="194">
        <f t="shared" si="133"/>
        <v>0</v>
      </c>
      <c r="S220" s="191">
        <f t="shared" si="133"/>
        <v>0</v>
      </c>
      <c r="T220" s="191">
        <f t="shared" si="133"/>
        <v>0</v>
      </c>
      <c r="U220" s="191">
        <f t="shared" si="133"/>
        <v>0</v>
      </c>
      <c r="V220" s="191">
        <f t="shared" si="133"/>
        <v>0</v>
      </c>
      <c r="W220" s="191">
        <f t="shared" si="133"/>
        <v>0</v>
      </c>
      <c r="X220" s="191">
        <f t="shared" si="133"/>
        <v>0</v>
      </c>
      <c r="Y220" s="191">
        <f t="shared" si="133"/>
        <v>0</v>
      </c>
      <c r="Z220" s="191">
        <f t="shared" si="133"/>
        <v>0</v>
      </c>
      <c r="AA220" s="191">
        <f t="shared" si="133"/>
        <v>0</v>
      </c>
      <c r="AB220" s="191">
        <f t="shared" si="133"/>
        <v>0</v>
      </c>
      <c r="AC220" s="191">
        <v>0</v>
      </c>
      <c r="AD220" s="191">
        <v>0</v>
      </c>
      <c r="AE220" s="191">
        <v>0</v>
      </c>
      <c r="AF220" s="191">
        <v>0</v>
      </c>
      <c r="AG220" s="191">
        <v>0</v>
      </c>
      <c r="AH220" s="191">
        <v>0</v>
      </c>
      <c r="AI220" s="191">
        <f t="shared" ref="AI220:BJ220" si="134">SUM(AI221,AI222,AI231,AI240,AI249,AI258,AI267,AI276,AI285,AI294,AI303,AI312,AI321,AI330,AI339,AI348,AI357,AI366,AI375,AI384,AI393,AI402,AI411,AI420,AI429,AI438,AI447,AI456,AI465,AI474,AI483,AI492,AI501,AI510,AI519)</f>
        <v>0</v>
      </c>
      <c r="AJ220" s="191">
        <f t="shared" si="134"/>
        <v>0</v>
      </c>
      <c r="AK220" s="191">
        <f t="shared" si="134"/>
        <v>0</v>
      </c>
      <c r="AL220" s="191">
        <f t="shared" si="134"/>
        <v>0</v>
      </c>
      <c r="AM220" s="191">
        <f t="shared" si="134"/>
        <v>0</v>
      </c>
      <c r="AN220" s="191">
        <f t="shared" si="134"/>
        <v>0</v>
      </c>
      <c r="AO220" s="191">
        <f t="shared" si="134"/>
        <v>0</v>
      </c>
      <c r="AP220" s="191">
        <f t="shared" si="134"/>
        <v>0</v>
      </c>
      <c r="AQ220" s="191">
        <f t="shared" si="134"/>
        <v>0</v>
      </c>
      <c r="AR220" s="191">
        <f t="shared" si="134"/>
        <v>0</v>
      </c>
      <c r="AS220" s="191">
        <f t="shared" si="134"/>
        <v>0</v>
      </c>
      <c r="AT220" s="191">
        <f t="shared" si="134"/>
        <v>0</v>
      </c>
      <c r="AU220" s="191">
        <f t="shared" si="134"/>
        <v>0</v>
      </c>
      <c r="AV220" s="191">
        <f t="shared" si="134"/>
        <v>0</v>
      </c>
      <c r="AW220" s="191">
        <f t="shared" si="134"/>
        <v>0</v>
      </c>
      <c r="AX220" s="191">
        <f t="shared" si="134"/>
        <v>0</v>
      </c>
      <c r="AY220" s="191">
        <f t="shared" si="134"/>
        <v>0</v>
      </c>
      <c r="AZ220" s="191">
        <f t="shared" si="134"/>
        <v>0</v>
      </c>
      <c r="BA220" s="191">
        <f t="shared" si="134"/>
        <v>0</v>
      </c>
      <c r="BB220" s="191">
        <f t="shared" si="134"/>
        <v>0</v>
      </c>
      <c r="BC220" s="191">
        <f t="shared" si="134"/>
        <v>0</v>
      </c>
      <c r="BD220" s="191">
        <f t="shared" si="134"/>
        <v>0</v>
      </c>
      <c r="BE220" s="191">
        <f t="shared" si="134"/>
        <v>0</v>
      </c>
      <c r="BF220" s="191">
        <f t="shared" si="134"/>
        <v>0</v>
      </c>
      <c r="BG220" s="191">
        <f t="shared" si="134"/>
        <v>0</v>
      </c>
      <c r="BH220" s="191">
        <f t="shared" si="134"/>
        <v>0</v>
      </c>
      <c r="BI220" s="191">
        <f t="shared" si="134"/>
        <v>0</v>
      </c>
      <c r="BJ220" s="191">
        <f t="shared" si="134"/>
        <v>0</v>
      </c>
      <c r="BK220" s="191">
        <v>0</v>
      </c>
      <c r="BL220" s="191">
        <v>0</v>
      </c>
      <c r="BM220" s="191">
        <v>0</v>
      </c>
      <c r="BN220" s="191">
        <v>0</v>
      </c>
      <c r="BO220" s="191">
        <f t="shared" ref="BO220:EB220" si="135">SUM(BO221,BO222,BO231,BO240,BO249,BO258,BO267,BO276,BO285,BO294,BO303,BO312,BO321,BO330,BO339,BO348,BO357,BO366,BO375,BO384,BO393,BO402,BO411,BO420,BO429,BO438,BO447,BO456,BO465,BO474,BO483,BO492,BO501,BO510,BO519)</f>
        <v>0</v>
      </c>
      <c r="BP220" s="191">
        <f t="shared" si="135"/>
        <v>0</v>
      </c>
      <c r="BQ220" s="191">
        <f t="shared" si="135"/>
        <v>0</v>
      </c>
      <c r="BR220" s="191">
        <f t="shared" si="135"/>
        <v>0</v>
      </c>
      <c r="BS220" s="191">
        <f t="shared" si="135"/>
        <v>0</v>
      </c>
      <c r="BT220" s="191">
        <f t="shared" si="135"/>
        <v>0</v>
      </c>
      <c r="BU220" s="191">
        <f t="shared" si="135"/>
        <v>0</v>
      </c>
      <c r="BV220" s="191">
        <f t="shared" si="135"/>
        <v>0</v>
      </c>
      <c r="BW220" s="191">
        <f t="shared" si="135"/>
        <v>0</v>
      </c>
      <c r="BX220" s="191">
        <f t="shared" si="135"/>
        <v>0</v>
      </c>
      <c r="BY220" s="191">
        <f t="shared" si="135"/>
        <v>0</v>
      </c>
      <c r="BZ220" s="191">
        <f t="shared" si="135"/>
        <v>0</v>
      </c>
      <c r="CA220" s="191">
        <f t="shared" si="135"/>
        <v>0</v>
      </c>
      <c r="CB220" s="191">
        <f t="shared" si="135"/>
        <v>0</v>
      </c>
      <c r="CC220" s="191">
        <f t="shared" si="135"/>
        <v>0</v>
      </c>
      <c r="CD220" s="191">
        <f t="shared" si="135"/>
        <v>0</v>
      </c>
      <c r="CE220" s="191">
        <f t="shared" si="135"/>
        <v>0</v>
      </c>
      <c r="CF220" s="191">
        <f t="shared" si="135"/>
        <v>0</v>
      </c>
      <c r="CG220" s="191">
        <f t="shared" si="135"/>
        <v>0</v>
      </c>
      <c r="CH220" s="191">
        <f t="shared" si="135"/>
        <v>0</v>
      </c>
      <c r="CI220" s="191">
        <f t="shared" si="135"/>
        <v>0</v>
      </c>
      <c r="CJ220" s="191">
        <f t="shared" si="135"/>
        <v>0</v>
      </c>
      <c r="CK220" s="191">
        <f t="shared" si="135"/>
        <v>0</v>
      </c>
      <c r="CL220" s="191">
        <f t="shared" si="135"/>
        <v>0</v>
      </c>
      <c r="CM220" s="191">
        <f t="shared" si="135"/>
        <v>0</v>
      </c>
      <c r="CN220" s="191">
        <f t="shared" si="135"/>
        <v>0</v>
      </c>
      <c r="CO220" s="191">
        <f t="shared" si="135"/>
        <v>0</v>
      </c>
      <c r="CP220" s="191">
        <f t="shared" si="135"/>
        <v>0</v>
      </c>
      <c r="CQ220" s="191">
        <f t="shared" si="135"/>
        <v>0</v>
      </c>
      <c r="CR220" s="191">
        <f t="shared" si="135"/>
        <v>0</v>
      </c>
      <c r="CS220" s="191">
        <f t="shared" si="135"/>
        <v>0</v>
      </c>
      <c r="CT220" s="191">
        <f t="shared" si="135"/>
        <v>0</v>
      </c>
      <c r="CU220" s="191">
        <f t="shared" si="135"/>
        <v>0</v>
      </c>
      <c r="CV220" s="191">
        <f t="shared" si="135"/>
        <v>0</v>
      </c>
      <c r="CW220" s="191">
        <f t="shared" si="135"/>
        <v>0</v>
      </c>
      <c r="CX220" s="191">
        <f t="shared" si="135"/>
        <v>0</v>
      </c>
      <c r="CY220" s="191">
        <f t="shared" si="135"/>
        <v>0</v>
      </c>
      <c r="CZ220" s="191">
        <f t="shared" si="135"/>
        <v>0</v>
      </c>
      <c r="DA220" s="191">
        <f t="shared" si="135"/>
        <v>0</v>
      </c>
      <c r="DB220" s="191">
        <f t="shared" si="135"/>
        <v>0</v>
      </c>
      <c r="DC220" s="191">
        <f t="shared" si="135"/>
        <v>0</v>
      </c>
      <c r="DD220" s="191">
        <f t="shared" si="135"/>
        <v>0</v>
      </c>
      <c r="DE220" s="191">
        <f t="shared" si="135"/>
        <v>0</v>
      </c>
      <c r="DF220" s="191">
        <f t="shared" si="135"/>
        <v>0</v>
      </c>
      <c r="DG220" s="191">
        <f t="shared" si="135"/>
        <v>0</v>
      </c>
      <c r="DH220" s="191">
        <f t="shared" si="135"/>
        <v>0</v>
      </c>
      <c r="DI220" s="191">
        <f t="shared" si="135"/>
        <v>0</v>
      </c>
      <c r="DJ220" s="191">
        <f t="shared" si="135"/>
        <v>0</v>
      </c>
      <c r="DK220" s="191">
        <f t="shared" si="135"/>
        <v>0</v>
      </c>
      <c r="DL220" s="191">
        <f t="shared" si="135"/>
        <v>0</v>
      </c>
      <c r="DM220" s="191">
        <f t="shared" si="135"/>
        <v>0</v>
      </c>
      <c r="DN220" s="191">
        <f t="shared" si="135"/>
        <v>0</v>
      </c>
      <c r="DO220" s="191">
        <f t="shared" si="135"/>
        <v>0</v>
      </c>
      <c r="DP220" s="191">
        <f t="shared" si="135"/>
        <v>0</v>
      </c>
      <c r="DQ220" s="191">
        <f t="shared" si="135"/>
        <v>0</v>
      </c>
      <c r="DR220" s="191">
        <f t="shared" si="135"/>
        <v>0</v>
      </c>
      <c r="DS220" s="191">
        <f t="shared" si="135"/>
        <v>0</v>
      </c>
      <c r="DT220" s="191">
        <f t="shared" si="135"/>
        <v>0</v>
      </c>
      <c r="DU220" s="191">
        <f t="shared" si="135"/>
        <v>0</v>
      </c>
      <c r="DV220" s="191">
        <f t="shared" si="135"/>
        <v>0</v>
      </c>
      <c r="DW220" s="191">
        <f t="shared" si="135"/>
        <v>0</v>
      </c>
      <c r="DX220" s="191">
        <f t="shared" si="135"/>
        <v>0</v>
      </c>
      <c r="DY220" s="191">
        <f t="shared" si="135"/>
        <v>0</v>
      </c>
      <c r="DZ220" s="191">
        <f t="shared" si="135"/>
        <v>0</v>
      </c>
      <c r="EA220" s="191">
        <f t="shared" si="135"/>
        <v>0</v>
      </c>
      <c r="EB220" s="191">
        <f t="shared" si="135"/>
        <v>0</v>
      </c>
      <c r="EC220" s="191">
        <v>0</v>
      </c>
      <c r="ED220" s="191">
        <f>SUM(ED221,ED222,ED231,ED240,ED249,ED258,ED267,ED276,ED285,ED294,ED303,ED312,ED321,ED330,ED339,ED348,ED357,ED366,ED375,ED384,ED393,ED402,ED411,ED420,ED429,ED438,ED447,ED456,ED465,ED474,ED483,ED492,ED501,ED510,ED519)</f>
        <v>0</v>
      </c>
      <c r="EE220" s="191">
        <f>SUM(EE221,EE222,EE231,EE240,EE249,EE258,EE267,EE276,EE285,EE294,EE303,EE312,EE321,EE330,EE339,EE348,EE357,EE366,EE375,EE384,EE393,EE402,EE411,EE420,EE429,EE438,EE447,EE456,EE465,EE474,EE483,EE492,EE501,EE510,EE519)</f>
        <v>0</v>
      </c>
      <c r="EF220" s="191">
        <f>SUM(EF221,EF222,EF231,EF240,EF249,EF258,EF267,EF276,EF285,EF294,EF303,EF312,EF321,EF330,EF339,EF348,EF357,EF366,EF375,EF384,EF393,EF402,EF411,EF420,EF429,EF438,EF447,EF456,EF465,EF474,EF483,EF492,EF501,EF510,EF519)</f>
        <v>0</v>
      </c>
      <c r="EG220" s="195"/>
      <c r="EH220" s="195">
        <f>SUM(EH221,EH222,EH231,EH240,EH249,EH258,EH267,EH276,EH285,EH294,EH303,EH312,EH321,EH330,EH339,EH348,EH357,EH366,EH375,EH384,EH393,EH402,EH411,EH420,EH429,EH438,EH447,EH456,EH465,EH474,EH483,EH492,EH501,EH510,EH519)</f>
        <v>0</v>
      </c>
      <c r="EI220" s="191">
        <f>SUM(EI221,EI222,EI231,EI240,EI249,EI258,EI267,EI276,EI285,EI294,EI303,EI312,EI321,EI330,EI339,EI348,EI357,EI366,EI375,EI384,EI393,EI402,EI411,EI420,EI429,EI438,EI447,EI456,EI465,EI474,EI483,EI492,EI501,EI510,EI519)</f>
        <v>0</v>
      </c>
      <c r="EJ220" s="195"/>
      <c r="EK220" s="195">
        <f>SUM(EK221,EK222,EK231,EK240,EK249,EK258,EK267,EK276,EK285,EK294,EK303,EK312,EK321,EK330,EK339,EK348,EK357,EK366,EK375,EK384,EK393,EK402,EK411,EK420,EK429,EK438,EK447,EK456,EK465,EK474,EK483,EK492,EK501,EK510,EK519)</f>
        <v>0</v>
      </c>
      <c r="EL220" s="191">
        <f>SUM(EL221,EL222,EL231,EL240,EL249,EL258,EL267,EL276,EL285,EL294,EL303,EL312,EL321,EL330,EL339,EL348,EL357,EL366,EL375,EL384,EL393,EL402,EL411,EL420,EL429,EL438,EL447,EL456,EL465,EL474,EL483,EL492,EL501,EL510,EL519)</f>
        <v>0</v>
      </c>
      <c r="EM220" s="195"/>
      <c r="EN220" s="195">
        <f>SUM(EN221,EN222,EN231,EN240,EN249,EN258,EN267,EN276,EN285,EN294,EN303,EN312,EN321,EN330,EN339,EN348,EN357,EN366,EN375,EN384,EN393,EN402,EN411,EN420,EN429,EN438,EN447,EN456,EN465,EN474,EN483,EN492,EN501,EN510,EN519)</f>
        <v>0</v>
      </c>
      <c r="EO220" s="191">
        <f>SUM(EO221,EO222,EO231,EO240,EO249,EO258,EO267,EO276,EO285,EO294,EO303,EO312,EO321,EO330,EO339,EO348,EO357,EO366,EO375,EO384,EO393,EO402,EO411,EO420,EO429,EO438,EO447,EO456,EO465,EO474,EO483,EO492,EO501,EO510,EO519)</f>
        <v>0</v>
      </c>
      <c r="EP220" s="195"/>
      <c r="EQ220" s="195">
        <f>SUM(EQ221,EQ222,EQ231,EQ240,EQ249,EQ258,EQ267,EQ276,EQ285,EQ294,EQ303,EQ312,EQ321,EQ330,EQ339,EQ348,EQ357,EQ366,EQ375,EQ384,EQ393,EQ402,EQ411,EQ420,EQ429,EQ438,EQ447,EQ456,EQ465,EQ474,EQ483,EQ492,EQ501,EQ510,EQ519)</f>
        <v>0</v>
      </c>
      <c r="ER220" s="194">
        <f>SUM(ER221,ER222,ER231,ER240,ER249,ER258,ER267,ER276,ER285,ER294,ER303,ER312,ER321,ER330,ER339,ER348,ER357,ER366,ER375,ER384,ER393,ER402,ER411,ER420,ER429,ER438,ER447,ER456,ER465,ER474,ER483,ER492,ER501,ER510,ER519)</f>
        <v>0</v>
      </c>
      <c r="ES220" s="191">
        <f>SUM(ES221,ES222,ES231,ES240,ES249,ES258,ES267,ES276,ES285,ES294,ES303,ES312,ES321,ES330,ES339,ES348,ES357,ES366,ES375,ES384,ES393,ES402,ES411,ES420,ES429,ES438,ES447,ES456,ES465,ES474,ES483,ES492,ES501,ES510,ES519)</f>
        <v>0</v>
      </c>
      <c r="ET220" s="195"/>
      <c r="EU220" s="195">
        <f>SUM(EU221,EU222,EU231,EU240,EU249,EU258,EU267,EU276,EU285,EU294,EU303,EU312,EU321,EU330,EU339,EU348,EU357,EU366,EU375,EU384,EU393,EU402,EU411,EU420,EU429,EU438,EU447,EU456,EU465,EU474,EU483,EU492,EU501,EU510,EU519)</f>
        <v>0</v>
      </c>
      <c r="EV220" s="191">
        <f>SUM(EV221,EV222,EV231,EV240,EV249,EV258,EV267,EV276,EV285,EV294,EV303,EV312,EV321,EV330,EV339,EV348,EV357,EV366,EV375,EV384,EV393,EV402,EV411,EV420,EV429,EV438,EV447,EV456,EV465,EV474,EV483,EV492,EV501,EV510,EV519)</f>
        <v>0</v>
      </c>
      <c r="EW220" s="195"/>
      <c r="EX220" s="195">
        <f>SUM(EX221,EX222,EX231,EX240,EX249,EX258,EX267,EX276,EX285,EX294,EX303,EX312,EX321,EX330,EX339,EX348,EX357,EX366,EX375,EX384,EX393,EX402,EX411,EX420,EX429,EX438,EX447,EX456,EX465,EX474,EX483,EX492,EX501,EX510,EX519)</f>
        <v>0</v>
      </c>
      <c r="EY220" s="191">
        <f>SUM(EY221,EY222,EY231,EY240,EY249,EY258,EY267,EY276,EY285,EY294,EY303,EY312,EY321,EY330,EY339,EY348,EY357,EY366,EY375,EY384,EY393,EY402,EY411,EY420,EY429,EY438,EY447,EY456,EY465,EY474,EY483,EY492,EY501,EY510,EY519)</f>
        <v>0</v>
      </c>
      <c r="EZ220" s="195"/>
      <c r="FA220" s="195">
        <f>SUM(FA221,FA222,FA231,FA240,FA249,FA258,FA267,FA276,FA285,FA294,FA303,FA312,FA321,FA330,FA339,FA348,FA357,FA366,FA375,FA384,FA393,FA402,FA411,FA420,FA429,FA438,FA447,FA456,FA465,FA474,FA483,FA492,FA501,FA510,FA519)</f>
        <v>0</v>
      </c>
      <c r="FB220" s="191">
        <f>SUM(FB221,FB222,FB231,FB240,FB249,FB258,FB267,FB276,FB285,FB294,FB303,FB312,FB321,FB330,FB339,FB348,FB357,FB366,FB375,FB384,FB393,FB402,FB411,FB420,FB429,FB438,FB447,FB456,FB465,FB474,FB483,FB492,FB501,FB510,FB519)</f>
        <v>0</v>
      </c>
      <c r="FC220" s="195"/>
      <c r="FD220" s="195">
        <f>SUM(FD221,FD222,FD231,FD240,FD249,FD258,FD267,FD276,FD285,FD294,FD303,FD312,FD321,FD330,FD339,FD348,FD357,FD366,FD375,FD384,FD393,FD402,FD411,FD420,FD429,FD438,FD447,FD456,FD465,FD474,FD483,FD492,FD501,FD510,FD519)</f>
        <v>0</v>
      </c>
      <c r="FE220" s="191">
        <f>SUM(FE221,FE222,FE231,FE240,FE249,FE258,FE267,FE276,FE285,FE294,FE303,FE312,FE321,FE330,FE339,FE348,FE357,FE366,FE375,FE384,FE393,FE402,FE411,FE420,FE429,FE438,FE447,FE456,FE465,FE474,FE483,FE492,FE501,FE510,FE519)</f>
        <v>0</v>
      </c>
      <c r="FF220" s="195"/>
      <c r="FG220" s="195">
        <f>SUM(FG221,FG222,FG231,FG240,FG249,FG258,FG267,FG276,FG285,FG294,FG303,FG312,FG321,FG330,FG339,FG348,FG357,FG366,FG375,FG384,FG393,FG402,FG411,FG420,FG429,FG438,FG447,FG456,FG465,FG474,FG483,FG492,FG501,FG510,FG519)</f>
        <v>0</v>
      </c>
      <c r="FH220" s="191">
        <f>SUM(FH221,FH222,FH231,FH240,FH249,FH258,FH267,FH276,FH285,FH294,FH303,FH312,FH321,FH330,FH339,FH348,FH357,FH366,FH375,FH384,FH393,FH402,FH411,FH420,FH429,FH438,FH447,FH456,FH465,FH474,FH483,FH492,FH501,FH510,FH519)</f>
        <v>0</v>
      </c>
      <c r="FI220" s="195"/>
      <c r="FJ220" s="195">
        <f>SUM(FJ221,FJ222,FJ231,FJ240,FJ249,FJ258,FJ267,FJ276,FJ285,FJ294,FJ303,FJ312,FJ321,FJ330,FJ339,FJ348,FJ357,FJ366,FJ375,FJ384,FJ393,FJ402,FJ411,FJ420,FJ429,FJ438,FJ447,FJ456,FJ465,FJ474,FJ483,FJ492,FJ501,FJ510,FJ519)</f>
        <v>0</v>
      </c>
      <c r="FK220" s="191">
        <f>SUM(FK221,FK222,FK231,FK240,FK249,FK258,FK267,FK276,FK285,FK294,FK303,FK312,FK321,FK330,FK339,FK348,FK357,FK366,FK375,FK384,FK393,FK402,FK411,FK420,FK429,FK438,FK447,FK456,FK465,FK474,FK483,FK492,FK501,FK510,FK519)</f>
        <v>0</v>
      </c>
      <c r="FL220" s="195"/>
      <c r="FM220" s="195">
        <f>SUM(FM221,FM222,FM231,FM240,FM249,FM258,FM267,FM276,FM285,FM294,FM303,FM312,FM321,FM330,FM339,FM348,FM357,FM366,FM375,FM384,FM393,FM402,FM411,FM420,FM429,FM438,FM447,FM456,FM465,FM474,FM483,FM492,FM501,FM510,FM519)</f>
        <v>0</v>
      </c>
      <c r="FN220" s="191">
        <f>SUM(FN221,FN222,FN231,FN240,FN249,FN258,FN267,FN276,FN285,FN294,FN303,FN312,FN321,FN330,FN339,FN348,FN357,FN366,FN375,FN384,FN393,FN402,FN411,FN420,FN429,FN438,FN447,FN456,FN465,FN474,FN483,FN492,FN501,FN510,FN519)</f>
        <v>0</v>
      </c>
      <c r="FO220" s="195"/>
      <c r="FP220" s="195">
        <f>SUM(FP221,FP222,FP231,FP240,FP249,FP258,FP267,FP276,FP285,FP294,FP303,FP312,FP321,FP330,FP339,FP348,FP357,FP366,FP375,FP384,FP393,FP402,FP411,FP420,FP429,FP438,FP447,FP456,FP465,FP474,FP483,FP492,FP501,FP510,FP519)</f>
        <v>0</v>
      </c>
      <c r="FQ220" s="191">
        <f>SUM(FQ221,FQ222,FQ231,FQ240,FQ249,FQ258,FQ267,FQ276,FQ285,FQ294,FQ303,FQ312,FQ321,FQ330,FQ339,FQ348,FQ357,FQ366,FQ375,FQ384,FQ393,FQ402,FQ411,FQ420,FQ429,FQ438,FQ447,FQ456,FQ465,FQ474,FQ483,FQ492,FQ501,FQ510,FQ519)</f>
        <v>0</v>
      </c>
      <c r="FR220" s="195"/>
      <c r="FS220" s="195">
        <f>SUM(FS221,FS222,FS231,FS240,FS249,FS258,FS267,FS276,FS285,FS294,FS303,FS312,FS321,FS330,FS339,FS348,FS357,FS366,FS375,FS384,FS393,FS402,FS411,FS420,FS429,FS438,FS447,FS456,FS465,FS474,FS483,FS492,FS501,FS510,FS519)</f>
        <v>0</v>
      </c>
      <c r="FT220" s="191">
        <f>SUM(FT221,FT222,FT231,FT240,FT249,FT258,FT267,FT276,FT285,FT294,FT303,FT312,FT321,FT330,FT339,FT348,FT357,FT366,FT375,FT384,FT393,FT402,FT411,FT420,FT429,FT438,FT447,FT456,FT465,FT474,FT483,FT492,FT501,FT510,FT519)</f>
        <v>0</v>
      </c>
      <c r="FU220" s="195"/>
      <c r="FV220" s="195">
        <f>SUM(FV221,FV222,FV231,FV240,FV249,FV258,FV267,FV276,FV285,FV294,FV303,FV312,FV321,FV330,FV339,FV348,FV357,FV366,FV375,FV384,FV393,FV402,FV411,FV420,FV429,FV438,FV447,FV456,FV465,FV474,FV483,FV492,FV501,FV510,FV519)</f>
        <v>0</v>
      </c>
      <c r="FW220" s="194">
        <f>SUM(FW221,FW222,FW231,FW240,FW249,FW258,FW267,FW276,FW285,FW294,FW303,FW312,FW321,FW330,FW339,FW348,FW357,FW366,FW375,FW384,FW393,FW402,FW411,FW420,FW429,FW438,FW447,FW456,FW465,FW474,FW483,FW492,FW501,FW510,FW519)</f>
        <v>0</v>
      </c>
      <c r="FX220" s="191">
        <f>SUM(FX221,FX222,FX231,FX240,FX249,FX258,FX267,FX276,FX285,FX294,FX303,FX312,FX321,FX330,FX339,FX348,FX357,FX366,FX375,FX384,FX393,FX402,FX411,FX420,FX429,FX438,FX447,FX456,FX465,FX474,FX483,FX492,FX501,FX510,FX519)</f>
        <v>0</v>
      </c>
      <c r="FY220" s="195"/>
      <c r="FZ220" s="195">
        <f>SUM(FZ221,FZ222,FZ231,FZ240,FZ249,FZ258,FZ267,FZ276,FZ285,FZ294,FZ303,FZ312,FZ321,FZ330,FZ339,FZ348,FZ357,FZ366,FZ375,FZ384,FZ393,FZ402,FZ411,FZ420,FZ429,FZ438,FZ447,FZ456,FZ465,FZ474,FZ483,FZ492,FZ501,FZ510,FZ519)</f>
        <v>0</v>
      </c>
      <c r="GA220" s="191"/>
      <c r="GB220" s="191">
        <f>SUM(GB221,GB222,GB231,GB240,GB249,GB258,GB267,GB276,GB285,GB294,GB303,GB312,GB321,GB330,GB339,GB348,GB357,GB366,GB375,GB384,GB393,GB402,GB411,GB420,GB429,GB438,GB447,GB456,GB465,GB474,GB483,GB492,GB501,GB510,GB519)</f>
        <v>0</v>
      </c>
      <c r="GC220" s="195"/>
      <c r="GD220" s="195">
        <f>SUM(GD221,GD222,GD231,GD240,GD249,GD258,GD267,GD276,GD285,GD294,GD303,GD312,GD321,GD330,GD339,GD348,GD357,GD366,GD375,GD384,GD393,GD402,GD411,GD420,GD429,GD438,GD447,GD456,GD465,GD474,GD483,GD492,GD501,GD510,GD519)</f>
        <v>0</v>
      </c>
      <c r="GE220" s="191">
        <f>SUM(GE221,GE222,GE231,GE240,GE249,GE258,GE267,GE276,GE285,GE294,GE303,GE312,GE321,GE330,GE339,GE348,GE357,GE366,GE375,GE384,GE393,GE402,GE411,GE420,GE429,GE438,GE447,GE456,GE465,GE474,GE483,GE492,GE501,GE510,GE519)</f>
        <v>0</v>
      </c>
      <c r="GF220" s="195"/>
      <c r="GG220" s="195">
        <f t="shared" ref="GG220:GU220" si="136">SUM(GG221,GG222,GG231,GG240,GG249,GG258,GG267,GG276,GG285,GG294,GG303,GG312,GG321,GG330,GG339,GG348,GG357,GG366,GG375,GG384,GG393,GG402,GG411,GG420,GG429,GG438,GG447,GG456,GG465,GG474,GG483,GG492,GG501,GG510,GG519)</f>
        <v>0</v>
      </c>
      <c r="GH220" s="191">
        <f t="shared" si="136"/>
        <v>0</v>
      </c>
      <c r="GI220" s="195">
        <f t="shared" si="136"/>
        <v>0</v>
      </c>
      <c r="GJ220" s="191">
        <f t="shared" si="136"/>
        <v>0</v>
      </c>
      <c r="GK220" s="195">
        <f t="shared" si="136"/>
        <v>0</v>
      </c>
      <c r="GL220" s="191">
        <f t="shared" si="136"/>
        <v>0</v>
      </c>
      <c r="GM220" s="195">
        <f t="shared" si="136"/>
        <v>0</v>
      </c>
      <c r="GN220" s="195">
        <f t="shared" si="136"/>
        <v>0</v>
      </c>
      <c r="GO220" s="195">
        <f t="shared" si="136"/>
        <v>0</v>
      </c>
      <c r="GP220" s="191">
        <f t="shared" si="136"/>
        <v>0</v>
      </c>
      <c r="GQ220" s="195">
        <f t="shared" si="136"/>
        <v>0</v>
      </c>
      <c r="GR220" s="191">
        <f t="shared" si="136"/>
        <v>0</v>
      </c>
      <c r="GS220" s="195">
        <f t="shared" si="136"/>
        <v>0</v>
      </c>
      <c r="GT220" s="195">
        <f t="shared" si="136"/>
        <v>0</v>
      </c>
      <c r="GU220" s="195">
        <f t="shared" si="136"/>
        <v>0</v>
      </c>
      <c r="GV220" s="195"/>
      <c r="GW220" s="195">
        <f t="shared" si="21"/>
        <v>0</v>
      </c>
    </row>
    <row r="221" spans="1:205" ht="12.75" hidden="1">
      <c r="A221" s="446" t="s">
        <v>82</v>
      </c>
      <c r="B221" s="425"/>
      <c r="C221" s="202"/>
      <c r="D221" s="203"/>
      <c r="E221" s="203"/>
      <c r="F221" s="204"/>
      <c r="G221" s="202"/>
      <c r="H221" s="203"/>
      <c r="I221" s="203"/>
      <c r="J221" s="203"/>
      <c r="K221" s="203"/>
      <c r="L221" s="203"/>
      <c r="M221" s="203"/>
      <c r="N221" s="203"/>
      <c r="O221" s="205"/>
      <c r="P221" s="205"/>
      <c r="Q221" s="203"/>
      <c r="R221" s="206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>
        <v>0</v>
      </c>
      <c r="AD221" s="203">
        <v>0</v>
      </c>
      <c r="AE221" s="203">
        <v>0</v>
      </c>
      <c r="AF221" s="203">
        <v>0</v>
      </c>
      <c r="AG221" s="203">
        <v>0</v>
      </c>
      <c r="AH221" s="203">
        <v>0</v>
      </c>
      <c r="AI221" s="203"/>
      <c r="AJ221" s="203"/>
      <c r="AK221" s="203"/>
      <c r="AL221" s="203"/>
      <c r="AM221" s="203"/>
      <c r="AN221" s="203"/>
      <c r="AO221" s="203"/>
      <c r="AP221" s="203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3"/>
      <c r="BC221" s="203"/>
      <c r="BD221" s="203"/>
      <c r="BE221" s="203"/>
      <c r="BF221" s="203"/>
      <c r="BG221" s="203"/>
      <c r="BH221" s="203"/>
      <c r="BI221" s="203"/>
      <c r="BJ221" s="203"/>
      <c r="BK221" s="203">
        <v>0</v>
      </c>
      <c r="BL221" s="203">
        <v>0</v>
      </c>
      <c r="BM221" s="203">
        <v>0</v>
      </c>
      <c r="BN221" s="203">
        <v>0</v>
      </c>
      <c r="BO221" s="203"/>
      <c r="BP221" s="203"/>
      <c r="BQ221" s="203"/>
      <c r="BR221" s="203"/>
      <c r="BS221" s="203"/>
      <c r="BT221" s="203"/>
      <c r="BU221" s="203"/>
      <c r="BV221" s="203"/>
      <c r="BW221" s="203"/>
      <c r="BX221" s="203"/>
      <c r="BY221" s="203"/>
      <c r="BZ221" s="203"/>
      <c r="CA221" s="203"/>
      <c r="CB221" s="203"/>
      <c r="CC221" s="203"/>
      <c r="CD221" s="203"/>
      <c r="CE221" s="203"/>
      <c r="CF221" s="203"/>
      <c r="CG221" s="203"/>
      <c r="CH221" s="203"/>
      <c r="CI221" s="203"/>
      <c r="CJ221" s="203"/>
      <c r="CK221" s="203"/>
      <c r="CL221" s="203"/>
      <c r="CM221" s="203"/>
      <c r="CN221" s="203"/>
      <c r="CO221" s="203"/>
      <c r="CP221" s="203"/>
      <c r="CQ221" s="203"/>
      <c r="CR221" s="203"/>
      <c r="CS221" s="203"/>
      <c r="CT221" s="203"/>
      <c r="CU221" s="203"/>
      <c r="CV221" s="203"/>
      <c r="CW221" s="203"/>
      <c r="CX221" s="203"/>
      <c r="CY221" s="203"/>
      <c r="CZ221" s="203"/>
      <c r="DA221" s="203"/>
      <c r="DB221" s="203"/>
      <c r="DC221" s="203"/>
      <c r="DD221" s="203"/>
      <c r="DE221" s="203"/>
      <c r="DF221" s="203"/>
      <c r="DG221" s="203"/>
      <c r="DH221" s="203"/>
      <c r="DI221" s="203"/>
      <c r="DJ221" s="203"/>
      <c r="DK221" s="203"/>
      <c r="DL221" s="203"/>
      <c r="DM221" s="203"/>
      <c r="DN221" s="203"/>
      <c r="DO221" s="203"/>
      <c r="DP221" s="203"/>
      <c r="DQ221" s="203"/>
      <c r="DR221" s="203"/>
      <c r="DS221" s="203"/>
      <c r="DT221" s="203"/>
      <c r="DU221" s="203"/>
      <c r="DV221" s="203"/>
      <c r="DW221" s="203"/>
      <c r="DX221" s="203"/>
      <c r="DY221" s="203"/>
      <c r="DZ221" s="203"/>
      <c r="EA221" s="203"/>
      <c r="EB221" s="203"/>
      <c r="EC221" s="203">
        <v>0</v>
      </c>
      <c r="ED221" s="203"/>
      <c r="EE221" s="203"/>
      <c r="EF221" s="203"/>
      <c r="EG221" s="207"/>
      <c r="EH221" s="207"/>
      <c r="EI221" s="203"/>
      <c r="EJ221" s="207"/>
      <c r="EK221" s="207"/>
      <c r="EL221" s="203"/>
      <c r="EM221" s="207"/>
      <c r="EN221" s="207"/>
      <c r="EO221" s="203"/>
      <c r="EP221" s="207"/>
      <c r="EQ221" s="207"/>
      <c r="ER221" s="206"/>
      <c r="ES221" s="203"/>
      <c r="ET221" s="207"/>
      <c r="EU221" s="207"/>
      <c r="EV221" s="203"/>
      <c r="EW221" s="207"/>
      <c r="EX221" s="207"/>
      <c r="EY221" s="203"/>
      <c r="EZ221" s="207"/>
      <c r="FA221" s="207"/>
      <c r="FB221" s="203"/>
      <c r="FC221" s="207"/>
      <c r="FD221" s="207"/>
      <c r="FE221" s="203"/>
      <c r="FF221" s="207"/>
      <c r="FG221" s="207"/>
      <c r="FH221" s="203"/>
      <c r="FI221" s="207"/>
      <c r="FJ221" s="207"/>
      <c r="FK221" s="203"/>
      <c r="FL221" s="207"/>
      <c r="FM221" s="207"/>
      <c r="FN221" s="203"/>
      <c r="FO221" s="207"/>
      <c r="FP221" s="207"/>
      <c r="FQ221" s="203"/>
      <c r="FR221" s="207"/>
      <c r="FS221" s="207"/>
      <c r="FT221" s="203"/>
      <c r="FU221" s="207"/>
      <c r="FV221" s="207"/>
      <c r="FW221" s="206"/>
      <c r="FX221" s="203"/>
      <c r="FY221" s="207"/>
      <c r="FZ221" s="207"/>
      <c r="GA221" s="208"/>
      <c r="GB221" s="209"/>
      <c r="GC221" s="210"/>
      <c r="GD221" s="210"/>
      <c r="GE221" s="209"/>
      <c r="GF221" s="210"/>
      <c r="GG221" s="210"/>
      <c r="GH221" s="209"/>
      <c r="GI221" s="210"/>
      <c r="GJ221" s="209"/>
      <c r="GK221" s="210"/>
      <c r="GL221" s="209"/>
      <c r="GM221" s="210"/>
      <c r="GN221" s="210"/>
      <c r="GO221" s="210"/>
      <c r="GP221" s="209"/>
      <c r="GQ221" s="210"/>
      <c r="GR221" s="209"/>
      <c r="GS221" s="211"/>
      <c r="GT221" s="211"/>
      <c r="GU221" s="211"/>
      <c r="GV221" s="211"/>
      <c r="GW221" s="195">
        <f t="shared" si="21"/>
        <v>0</v>
      </c>
    </row>
    <row r="222" spans="1:205" ht="12.75" hidden="1">
      <c r="A222" s="212">
        <v>4</v>
      </c>
      <c r="B222" s="213" t="s">
        <v>83</v>
      </c>
      <c r="C222" s="214">
        <v>9</v>
      </c>
      <c r="D222" s="214">
        <v>287</v>
      </c>
      <c r="E222" s="214">
        <v>1276</v>
      </c>
      <c r="F222" s="215">
        <v>7736</v>
      </c>
      <c r="G222" s="252"/>
      <c r="H222" s="217">
        <f t="shared" ref="H222:N222" si="137">SUM(H223:H224)</f>
        <v>0</v>
      </c>
      <c r="I222" s="217">
        <f t="shared" si="137"/>
        <v>0</v>
      </c>
      <c r="J222" s="217">
        <f t="shared" si="137"/>
        <v>0</v>
      </c>
      <c r="K222" s="217">
        <f t="shared" si="137"/>
        <v>0</v>
      </c>
      <c r="L222" s="217">
        <f t="shared" si="137"/>
        <v>0</v>
      </c>
      <c r="M222" s="217">
        <f t="shared" si="137"/>
        <v>0</v>
      </c>
      <c r="N222" s="217">
        <f t="shared" si="137"/>
        <v>0</v>
      </c>
      <c r="O222" s="253"/>
      <c r="P222" s="253"/>
      <c r="Q222" s="217">
        <f t="shared" ref="Q222:AB222" si="138">SUM(Q223:Q224)</f>
        <v>0</v>
      </c>
      <c r="R222" s="219">
        <f t="shared" si="138"/>
        <v>0</v>
      </c>
      <c r="S222" s="217">
        <f t="shared" si="138"/>
        <v>0</v>
      </c>
      <c r="T222" s="217">
        <f t="shared" si="138"/>
        <v>0</v>
      </c>
      <c r="U222" s="217">
        <f t="shared" si="138"/>
        <v>0</v>
      </c>
      <c r="V222" s="217">
        <f t="shared" si="138"/>
        <v>0</v>
      </c>
      <c r="W222" s="217">
        <f t="shared" si="138"/>
        <v>0</v>
      </c>
      <c r="X222" s="217">
        <f t="shared" si="138"/>
        <v>0</v>
      </c>
      <c r="Y222" s="217">
        <f t="shared" si="138"/>
        <v>0</v>
      </c>
      <c r="Z222" s="217">
        <f t="shared" si="138"/>
        <v>0</v>
      </c>
      <c r="AA222" s="217">
        <f t="shared" si="138"/>
        <v>0</v>
      </c>
      <c r="AB222" s="217">
        <f t="shared" si="138"/>
        <v>0</v>
      </c>
      <c r="AC222" s="217">
        <v>0</v>
      </c>
      <c r="AD222" s="217">
        <v>0</v>
      </c>
      <c r="AE222" s="217">
        <v>0</v>
      </c>
      <c r="AF222" s="217">
        <v>0</v>
      </c>
      <c r="AG222" s="217">
        <v>0</v>
      </c>
      <c r="AH222" s="217">
        <v>0</v>
      </c>
      <c r="AI222" s="217">
        <f t="shared" ref="AI222:BJ222" si="139">SUM(AI223:AI224)</f>
        <v>0</v>
      </c>
      <c r="AJ222" s="217">
        <f t="shared" si="139"/>
        <v>0</v>
      </c>
      <c r="AK222" s="217">
        <f t="shared" si="139"/>
        <v>0</v>
      </c>
      <c r="AL222" s="217">
        <f t="shared" si="139"/>
        <v>0</v>
      </c>
      <c r="AM222" s="217">
        <f t="shared" si="139"/>
        <v>0</v>
      </c>
      <c r="AN222" s="217">
        <f t="shared" si="139"/>
        <v>0</v>
      </c>
      <c r="AO222" s="217">
        <f t="shared" si="139"/>
        <v>0</v>
      </c>
      <c r="AP222" s="217">
        <f t="shared" si="139"/>
        <v>0</v>
      </c>
      <c r="AQ222" s="217">
        <f t="shared" si="139"/>
        <v>0</v>
      </c>
      <c r="AR222" s="217">
        <f t="shared" si="139"/>
        <v>0</v>
      </c>
      <c r="AS222" s="217">
        <f t="shared" si="139"/>
        <v>0</v>
      </c>
      <c r="AT222" s="217">
        <f t="shared" si="139"/>
        <v>0</v>
      </c>
      <c r="AU222" s="217">
        <f t="shared" si="139"/>
        <v>0</v>
      </c>
      <c r="AV222" s="217">
        <f t="shared" si="139"/>
        <v>0</v>
      </c>
      <c r="AW222" s="217">
        <f t="shared" si="139"/>
        <v>0</v>
      </c>
      <c r="AX222" s="217">
        <f t="shared" si="139"/>
        <v>0</v>
      </c>
      <c r="AY222" s="217">
        <f t="shared" si="139"/>
        <v>0</v>
      </c>
      <c r="AZ222" s="217">
        <f t="shared" si="139"/>
        <v>0</v>
      </c>
      <c r="BA222" s="217">
        <f t="shared" si="139"/>
        <v>0</v>
      </c>
      <c r="BB222" s="217">
        <f t="shared" si="139"/>
        <v>0</v>
      </c>
      <c r="BC222" s="217">
        <f t="shared" si="139"/>
        <v>0</v>
      </c>
      <c r="BD222" s="217">
        <f t="shared" si="139"/>
        <v>0</v>
      </c>
      <c r="BE222" s="217">
        <f t="shared" si="139"/>
        <v>0</v>
      </c>
      <c r="BF222" s="217">
        <f t="shared" si="139"/>
        <v>0</v>
      </c>
      <c r="BG222" s="217">
        <f t="shared" si="139"/>
        <v>0</v>
      </c>
      <c r="BH222" s="217">
        <f t="shared" si="139"/>
        <v>0</v>
      </c>
      <c r="BI222" s="217">
        <f t="shared" si="139"/>
        <v>0</v>
      </c>
      <c r="BJ222" s="217">
        <f t="shared" si="139"/>
        <v>0</v>
      </c>
      <c r="BK222" s="217">
        <v>0</v>
      </c>
      <c r="BL222" s="217">
        <v>0</v>
      </c>
      <c r="BM222" s="217">
        <v>0</v>
      </c>
      <c r="BN222" s="217">
        <v>0</v>
      </c>
      <c r="BO222" s="217">
        <f t="shared" ref="BO222:EB222" si="140">SUM(BO223:BO224)</f>
        <v>0</v>
      </c>
      <c r="BP222" s="217">
        <f t="shared" si="140"/>
        <v>0</v>
      </c>
      <c r="BQ222" s="217">
        <f t="shared" si="140"/>
        <v>0</v>
      </c>
      <c r="BR222" s="217">
        <f t="shared" si="140"/>
        <v>0</v>
      </c>
      <c r="BS222" s="217">
        <f t="shared" si="140"/>
        <v>0</v>
      </c>
      <c r="BT222" s="217">
        <f t="shared" si="140"/>
        <v>0</v>
      </c>
      <c r="BU222" s="217">
        <f t="shared" si="140"/>
        <v>0</v>
      </c>
      <c r="BV222" s="217">
        <f t="shared" si="140"/>
        <v>0</v>
      </c>
      <c r="BW222" s="217">
        <f t="shared" si="140"/>
        <v>0</v>
      </c>
      <c r="BX222" s="217">
        <f t="shared" si="140"/>
        <v>0</v>
      </c>
      <c r="BY222" s="217">
        <f t="shared" si="140"/>
        <v>0</v>
      </c>
      <c r="BZ222" s="217">
        <f t="shared" si="140"/>
        <v>0</v>
      </c>
      <c r="CA222" s="217">
        <f t="shared" si="140"/>
        <v>0</v>
      </c>
      <c r="CB222" s="217">
        <f t="shared" si="140"/>
        <v>0</v>
      </c>
      <c r="CC222" s="217">
        <f t="shared" si="140"/>
        <v>0</v>
      </c>
      <c r="CD222" s="217">
        <f t="shared" si="140"/>
        <v>0</v>
      </c>
      <c r="CE222" s="217">
        <f t="shared" si="140"/>
        <v>0</v>
      </c>
      <c r="CF222" s="217">
        <f t="shared" si="140"/>
        <v>0</v>
      </c>
      <c r="CG222" s="217">
        <f t="shared" si="140"/>
        <v>0</v>
      </c>
      <c r="CH222" s="217">
        <f t="shared" si="140"/>
        <v>0</v>
      </c>
      <c r="CI222" s="217">
        <f t="shared" si="140"/>
        <v>0</v>
      </c>
      <c r="CJ222" s="217">
        <f t="shared" si="140"/>
        <v>0</v>
      </c>
      <c r="CK222" s="217">
        <f t="shared" si="140"/>
        <v>0</v>
      </c>
      <c r="CL222" s="217">
        <f t="shared" si="140"/>
        <v>0</v>
      </c>
      <c r="CM222" s="217">
        <f t="shared" si="140"/>
        <v>0</v>
      </c>
      <c r="CN222" s="217">
        <f t="shared" si="140"/>
        <v>0</v>
      </c>
      <c r="CO222" s="217">
        <f t="shared" si="140"/>
        <v>0</v>
      </c>
      <c r="CP222" s="217">
        <f t="shared" si="140"/>
        <v>0</v>
      </c>
      <c r="CQ222" s="217">
        <f t="shared" si="140"/>
        <v>0</v>
      </c>
      <c r="CR222" s="217">
        <f t="shared" si="140"/>
        <v>0</v>
      </c>
      <c r="CS222" s="217">
        <f t="shared" si="140"/>
        <v>0</v>
      </c>
      <c r="CT222" s="217">
        <f t="shared" si="140"/>
        <v>0</v>
      </c>
      <c r="CU222" s="217">
        <f t="shared" si="140"/>
        <v>0</v>
      </c>
      <c r="CV222" s="217">
        <f t="shared" si="140"/>
        <v>0</v>
      </c>
      <c r="CW222" s="217">
        <f t="shared" si="140"/>
        <v>0</v>
      </c>
      <c r="CX222" s="217">
        <f t="shared" si="140"/>
        <v>0</v>
      </c>
      <c r="CY222" s="217">
        <f t="shared" si="140"/>
        <v>0</v>
      </c>
      <c r="CZ222" s="217">
        <f t="shared" si="140"/>
        <v>0</v>
      </c>
      <c r="DA222" s="217">
        <f t="shared" si="140"/>
        <v>0</v>
      </c>
      <c r="DB222" s="217">
        <f t="shared" si="140"/>
        <v>0</v>
      </c>
      <c r="DC222" s="217">
        <f t="shared" si="140"/>
        <v>0</v>
      </c>
      <c r="DD222" s="217">
        <f t="shared" si="140"/>
        <v>0</v>
      </c>
      <c r="DE222" s="217">
        <f t="shared" si="140"/>
        <v>0</v>
      </c>
      <c r="DF222" s="217">
        <f t="shared" si="140"/>
        <v>0</v>
      </c>
      <c r="DG222" s="217">
        <f t="shared" si="140"/>
        <v>0</v>
      </c>
      <c r="DH222" s="217">
        <f t="shared" si="140"/>
        <v>0</v>
      </c>
      <c r="DI222" s="217">
        <f t="shared" si="140"/>
        <v>0</v>
      </c>
      <c r="DJ222" s="217">
        <f t="shared" si="140"/>
        <v>0</v>
      </c>
      <c r="DK222" s="217">
        <f t="shared" si="140"/>
        <v>0</v>
      </c>
      <c r="DL222" s="217">
        <f t="shared" si="140"/>
        <v>0</v>
      </c>
      <c r="DM222" s="217">
        <f t="shared" si="140"/>
        <v>0</v>
      </c>
      <c r="DN222" s="217">
        <f t="shared" si="140"/>
        <v>0</v>
      </c>
      <c r="DO222" s="217">
        <f t="shared" si="140"/>
        <v>0</v>
      </c>
      <c r="DP222" s="217">
        <f t="shared" si="140"/>
        <v>0</v>
      </c>
      <c r="DQ222" s="217">
        <f t="shared" si="140"/>
        <v>0</v>
      </c>
      <c r="DR222" s="217">
        <f t="shared" si="140"/>
        <v>0</v>
      </c>
      <c r="DS222" s="217">
        <f t="shared" si="140"/>
        <v>0</v>
      </c>
      <c r="DT222" s="217">
        <f t="shared" si="140"/>
        <v>0</v>
      </c>
      <c r="DU222" s="217">
        <f t="shared" si="140"/>
        <v>0</v>
      </c>
      <c r="DV222" s="217">
        <f t="shared" si="140"/>
        <v>0</v>
      </c>
      <c r="DW222" s="217">
        <f t="shared" si="140"/>
        <v>0</v>
      </c>
      <c r="DX222" s="217">
        <f t="shared" si="140"/>
        <v>0</v>
      </c>
      <c r="DY222" s="217">
        <f t="shared" si="140"/>
        <v>0</v>
      </c>
      <c r="DZ222" s="217">
        <f t="shared" si="140"/>
        <v>0</v>
      </c>
      <c r="EA222" s="217">
        <f t="shared" si="140"/>
        <v>0</v>
      </c>
      <c r="EB222" s="217">
        <f t="shared" si="140"/>
        <v>0</v>
      </c>
      <c r="EC222" s="217">
        <v>0</v>
      </c>
      <c r="ED222" s="217">
        <f>SUM(ED223:ED224)</f>
        <v>0</v>
      </c>
      <c r="EE222" s="217">
        <f>SUM(EE223:EE224)</f>
        <v>0</v>
      </c>
      <c r="EF222" s="217">
        <f>SUM(EF223:EF224)</f>
        <v>0</v>
      </c>
      <c r="EG222" s="220"/>
      <c r="EH222" s="220">
        <f>SUM(EH223:EH224)</f>
        <v>0</v>
      </c>
      <c r="EI222" s="217">
        <f>SUM(EI223:EI224)</f>
        <v>0</v>
      </c>
      <c r="EJ222" s="220"/>
      <c r="EK222" s="220">
        <f>SUM(EK223:EK224)</f>
        <v>0</v>
      </c>
      <c r="EL222" s="217">
        <f>SUM(EL223:EL224)</f>
        <v>0</v>
      </c>
      <c r="EM222" s="220"/>
      <c r="EN222" s="220">
        <f>SUM(EN223:EN224)</f>
        <v>0</v>
      </c>
      <c r="EO222" s="217">
        <f>SUM(EO223:EO224)</f>
        <v>0</v>
      </c>
      <c r="EP222" s="220"/>
      <c r="EQ222" s="220">
        <f>SUM(EQ223:EQ224)</f>
        <v>0</v>
      </c>
      <c r="ER222" s="219">
        <f>SUM(ER223:ER224)</f>
        <v>0</v>
      </c>
      <c r="ES222" s="217">
        <f>SUM(ES223:ES224)</f>
        <v>0</v>
      </c>
      <c r="ET222" s="220"/>
      <c r="EU222" s="220">
        <f>SUM(EU223:EU224)</f>
        <v>0</v>
      </c>
      <c r="EV222" s="217">
        <f>SUM(EV223:EV224)</f>
        <v>0</v>
      </c>
      <c r="EW222" s="220"/>
      <c r="EX222" s="220">
        <f>SUM(EX223:EX224)</f>
        <v>0</v>
      </c>
      <c r="EY222" s="217">
        <f>SUM(EY223:EY224)</f>
        <v>0</v>
      </c>
      <c r="EZ222" s="220"/>
      <c r="FA222" s="220">
        <f>SUM(FA223:FA224)</f>
        <v>0</v>
      </c>
      <c r="FB222" s="217">
        <f>SUM(FB223:FB224)</f>
        <v>0</v>
      </c>
      <c r="FC222" s="220"/>
      <c r="FD222" s="220">
        <f>SUM(FD223:FD224)</f>
        <v>0</v>
      </c>
      <c r="FE222" s="217">
        <f>SUM(FE223:FE224)</f>
        <v>0</v>
      </c>
      <c r="FF222" s="220"/>
      <c r="FG222" s="220">
        <f>SUM(FG223:FG224)</f>
        <v>0</v>
      </c>
      <c r="FH222" s="217">
        <f>SUM(FH223:FH224)</f>
        <v>0</v>
      </c>
      <c r="FI222" s="220"/>
      <c r="FJ222" s="220">
        <f>SUM(FJ223:FJ224)</f>
        <v>0</v>
      </c>
      <c r="FK222" s="217">
        <f>SUM(FK223:FK224)</f>
        <v>0</v>
      </c>
      <c r="FL222" s="220"/>
      <c r="FM222" s="220">
        <f>SUM(FM223:FM224)</f>
        <v>0</v>
      </c>
      <c r="FN222" s="217">
        <f>SUM(FN223:FN224)</f>
        <v>0</v>
      </c>
      <c r="FO222" s="220"/>
      <c r="FP222" s="220">
        <f>SUM(FP223:FP224)</f>
        <v>0</v>
      </c>
      <c r="FQ222" s="217">
        <f>SUM(FQ223:FQ224)</f>
        <v>0</v>
      </c>
      <c r="FR222" s="220"/>
      <c r="FS222" s="220">
        <f>SUM(FS223:FS224)</f>
        <v>0</v>
      </c>
      <c r="FT222" s="217">
        <f>SUM(FT223:FT224)</f>
        <v>0</v>
      </c>
      <c r="FU222" s="220"/>
      <c r="FV222" s="220">
        <f>SUM(FV223:FV224)</f>
        <v>0</v>
      </c>
      <c r="FW222" s="219">
        <f>SUM(FW223:FW224)</f>
        <v>0</v>
      </c>
      <c r="FX222" s="217">
        <f>SUM(FX223:FX224)</f>
        <v>0</v>
      </c>
      <c r="FY222" s="220"/>
      <c r="FZ222" s="220">
        <f>SUM(FZ223:FZ224)</f>
        <v>0</v>
      </c>
      <c r="GA222" s="217"/>
      <c r="GB222" s="217">
        <f>SUM(GB223:GB224)</f>
        <v>0</v>
      </c>
      <c r="GC222" s="220"/>
      <c r="GD222" s="220">
        <f>SUM(GD223:GD224)</f>
        <v>0</v>
      </c>
      <c r="GE222" s="217">
        <f>SUM(GE223:GE224)</f>
        <v>0</v>
      </c>
      <c r="GF222" s="220"/>
      <c r="GG222" s="220">
        <f t="shared" ref="GG222:GU222" si="141">SUM(GG223:GG224)</f>
        <v>0</v>
      </c>
      <c r="GH222" s="217">
        <f t="shared" si="141"/>
        <v>0</v>
      </c>
      <c r="GI222" s="220">
        <f t="shared" si="141"/>
        <v>0</v>
      </c>
      <c r="GJ222" s="217">
        <f t="shared" si="141"/>
        <v>0</v>
      </c>
      <c r="GK222" s="220">
        <f t="shared" si="141"/>
        <v>0</v>
      </c>
      <c r="GL222" s="217">
        <f t="shared" si="141"/>
        <v>0</v>
      </c>
      <c r="GM222" s="220">
        <f t="shared" si="141"/>
        <v>0</v>
      </c>
      <c r="GN222" s="220">
        <f t="shared" si="141"/>
        <v>0</v>
      </c>
      <c r="GO222" s="220">
        <f t="shared" si="141"/>
        <v>0</v>
      </c>
      <c r="GP222" s="217">
        <f t="shared" si="141"/>
        <v>0</v>
      </c>
      <c r="GQ222" s="220">
        <f t="shared" si="141"/>
        <v>0</v>
      </c>
      <c r="GR222" s="217">
        <f t="shared" si="141"/>
        <v>0</v>
      </c>
      <c r="GS222" s="220">
        <f t="shared" si="141"/>
        <v>0</v>
      </c>
      <c r="GT222" s="220">
        <f t="shared" si="141"/>
        <v>0</v>
      </c>
      <c r="GU222" s="220">
        <f t="shared" si="141"/>
        <v>0</v>
      </c>
      <c r="GV222" s="220"/>
      <c r="GW222" s="195">
        <f t="shared" si="21"/>
        <v>0</v>
      </c>
    </row>
    <row r="223" spans="1:205" ht="12.75" hidden="1" collapsed="1">
      <c r="A223" s="212"/>
      <c r="B223" s="213"/>
      <c r="C223" s="221"/>
      <c r="D223" s="221"/>
      <c r="E223" s="221"/>
      <c r="F223" s="221"/>
      <c r="G223" s="221"/>
      <c r="H223" s="222"/>
      <c r="I223" s="223"/>
      <c r="J223" s="223"/>
      <c r="K223" s="223"/>
      <c r="L223" s="223"/>
      <c r="M223" s="223"/>
      <c r="N223" s="223"/>
      <c r="O223" s="224"/>
      <c r="P223" s="224"/>
      <c r="Q223" s="222"/>
      <c r="R223" s="222"/>
      <c r="S223" s="222"/>
      <c r="T223" s="223"/>
      <c r="U223" s="223"/>
      <c r="V223" s="223"/>
      <c r="W223" s="223"/>
      <c r="X223" s="223"/>
      <c r="Y223" s="223"/>
      <c r="Z223" s="223"/>
      <c r="AA223" s="223"/>
      <c r="AB223" s="223"/>
      <c r="AC223" s="227">
        <v>0</v>
      </c>
      <c r="AD223" s="227">
        <v>0</v>
      </c>
      <c r="AE223" s="227">
        <v>0</v>
      </c>
      <c r="AF223" s="227">
        <v>0</v>
      </c>
      <c r="AG223" s="226">
        <v>0</v>
      </c>
      <c r="AH223" s="226">
        <v>0</v>
      </c>
      <c r="AI223" s="223"/>
      <c r="AJ223" s="223"/>
      <c r="AK223" s="223"/>
      <c r="AL223" s="223"/>
      <c r="AM223" s="223"/>
      <c r="AN223" s="223"/>
      <c r="AO223" s="223"/>
      <c r="AP223" s="223"/>
      <c r="AQ223" s="223"/>
      <c r="AR223" s="223"/>
      <c r="AS223" s="223"/>
      <c r="AT223" s="223"/>
      <c r="AU223" s="223"/>
      <c r="AV223" s="223"/>
      <c r="AW223" s="223"/>
      <c r="AX223" s="223"/>
      <c r="AY223" s="223"/>
      <c r="AZ223" s="223"/>
      <c r="BA223" s="223"/>
      <c r="BB223" s="223"/>
      <c r="BC223" s="223"/>
      <c r="BD223" s="223"/>
      <c r="BE223" s="223"/>
      <c r="BF223" s="223"/>
      <c r="BG223" s="223"/>
      <c r="BH223" s="223"/>
      <c r="BI223" s="223"/>
      <c r="BJ223" s="223"/>
      <c r="BK223" s="225">
        <v>0</v>
      </c>
      <c r="BL223" s="225">
        <v>0</v>
      </c>
      <c r="BM223" s="225">
        <v>0</v>
      </c>
      <c r="BN223" s="225">
        <v>0</v>
      </c>
      <c r="BO223" s="223"/>
      <c r="BP223" s="223"/>
      <c r="BQ223" s="223"/>
      <c r="BR223" s="223"/>
      <c r="BS223" s="223"/>
      <c r="BT223" s="223"/>
      <c r="BU223" s="223"/>
      <c r="BV223" s="223"/>
      <c r="BW223" s="223"/>
      <c r="BX223" s="223"/>
      <c r="BY223" s="223"/>
      <c r="BZ223" s="223"/>
      <c r="CA223" s="223"/>
      <c r="CB223" s="223"/>
      <c r="CC223" s="223"/>
      <c r="CD223" s="223"/>
      <c r="CE223" s="223"/>
      <c r="CF223" s="223"/>
      <c r="CG223" s="223"/>
      <c r="CH223" s="223"/>
      <c r="CI223" s="223"/>
      <c r="CJ223" s="223"/>
      <c r="CK223" s="223"/>
      <c r="CL223" s="223"/>
      <c r="CM223" s="223"/>
      <c r="CN223" s="223"/>
      <c r="CO223" s="223"/>
      <c r="CP223" s="223"/>
      <c r="CQ223" s="223"/>
      <c r="CR223" s="223"/>
      <c r="CS223" s="223"/>
      <c r="CT223" s="223"/>
      <c r="CU223" s="223"/>
      <c r="CV223" s="223"/>
      <c r="CW223" s="223"/>
      <c r="CX223" s="223"/>
      <c r="CY223" s="223"/>
      <c r="CZ223" s="223"/>
      <c r="DA223" s="223"/>
      <c r="DB223" s="223"/>
      <c r="DC223" s="223"/>
      <c r="DD223" s="223"/>
      <c r="DE223" s="223"/>
      <c r="DF223" s="223"/>
      <c r="DG223" s="223"/>
      <c r="DH223" s="223"/>
      <c r="DI223" s="223"/>
      <c r="DJ223" s="223"/>
      <c r="DK223" s="223"/>
      <c r="DL223" s="223"/>
      <c r="DM223" s="223"/>
      <c r="DN223" s="223"/>
      <c r="DO223" s="223"/>
      <c r="DP223" s="223"/>
      <c r="DQ223" s="223"/>
      <c r="DR223" s="223"/>
      <c r="DS223" s="223"/>
      <c r="DT223" s="223"/>
      <c r="DU223" s="223"/>
      <c r="DV223" s="223"/>
      <c r="DW223" s="223"/>
      <c r="DX223" s="223"/>
      <c r="DY223" s="223"/>
      <c r="DZ223" s="223"/>
      <c r="EA223" s="223"/>
      <c r="EB223" s="223"/>
      <c r="EC223" s="227">
        <v>0</v>
      </c>
      <c r="ED223" s="223"/>
      <c r="EE223" s="223"/>
      <c r="EF223" s="223"/>
      <c r="EG223" s="229"/>
      <c r="EH223" s="229"/>
      <c r="EI223" s="223"/>
      <c r="EJ223" s="229"/>
      <c r="EK223" s="229"/>
      <c r="EL223" s="223"/>
      <c r="EM223" s="229"/>
      <c r="EN223" s="229"/>
      <c r="EO223" s="223"/>
      <c r="EP223" s="229"/>
      <c r="EQ223" s="229"/>
      <c r="ER223" s="222"/>
      <c r="ES223" s="223"/>
      <c r="ET223" s="229"/>
      <c r="EU223" s="229"/>
      <c r="EV223" s="223"/>
      <c r="EW223" s="229"/>
      <c r="EX223" s="229"/>
      <c r="EY223" s="223"/>
      <c r="EZ223" s="229"/>
      <c r="FA223" s="229"/>
      <c r="FB223" s="223"/>
      <c r="FC223" s="229"/>
      <c r="FD223" s="229"/>
      <c r="FE223" s="223"/>
      <c r="FF223" s="229"/>
      <c r="FG223" s="229"/>
      <c r="FH223" s="223"/>
      <c r="FI223" s="229"/>
      <c r="FJ223" s="229"/>
      <c r="FK223" s="223"/>
      <c r="FL223" s="229"/>
      <c r="FM223" s="229"/>
      <c r="FN223" s="223"/>
      <c r="FO223" s="229"/>
      <c r="FP223" s="229"/>
      <c r="FQ223" s="223"/>
      <c r="FR223" s="229"/>
      <c r="FS223" s="229"/>
      <c r="FT223" s="223"/>
      <c r="FU223" s="229"/>
      <c r="FV223" s="229"/>
      <c r="FW223" s="222"/>
      <c r="FX223" s="223"/>
      <c r="FY223" s="229"/>
      <c r="FZ223" s="229"/>
      <c r="GA223" s="230"/>
      <c r="GB223" s="231"/>
      <c r="GC223" s="232"/>
      <c r="GD223" s="232"/>
      <c r="GE223" s="231"/>
      <c r="GF223" s="232"/>
      <c r="GG223" s="232"/>
      <c r="GH223" s="231"/>
      <c r="GI223" s="232"/>
      <c r="GJ223" s="231"/>
      <c r="GK223" s="232"/>
      <c r="GL223" s="231"/>
      <c r="GM223" s="232"/>
      <c r="GN223" s="232"/>
      <c r="GO223" s="232"/>
      <c r="GP223" s="231"/>
      <c r="GQ223" s="232"/>
      <c r="GR223" s="231"/>
      <c r="GS223" s="235"/>
      <c r="GT223" s="235"/>
      <c r="GU223" s="235"/>
      <c r="GV223" s="236"/>
      <c r="GW223" s="195">
        <f t="shared" si="21"/>
        <v>0</v>
      </c>
    </row>
    <row r="224" spans="1:205" ht="12.75" hidden="1" outlineLevel="1">
      <c r="A224" s="212"/>
      <c r="B224" s="213"/>
      <c r="C224" s="221"/>
      <c r="D224" s="221"/>
      <c r="E224" s="221"/>
      <c r="F224" s="221"/>
      <c r="G224" s="221"/>
      <c r="H224" s="222"/>
      <c r="I224" s="223"/>
      <c r="J224" s="223"/>
      <c r="K224" s="223"/>
      <c r="L224" s="223"/>
      <c r="M224" s="223"/>
      <c r="N224" s="223"/>
      <c r="O224" s="224"/>
      <c r="P224" s="224"/>
      <c r="Q224" s="222"/>
      <c r="R224" s="222"/>
      <c r="S224" s="222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5">
        <v>0</v>
      </c>
      <c r="AD224" s="225">
        <v>0</v>
      </c>
      <c r="AE224" s="225">
        <v>0</v>
      </c>
      <c r="AF224" s="225">
        <v>0</v>
      </c>
      <c r="AG224" s="226">
        <v>0</v>
      </c>
      <c r="AH224" s="226">
        <v>0</v>
      </c>
      <c r="AI224" s="223"/>
      <c r="AJ224" s="223"/>
      <c r="AK224" s="223"/>
      <c r="AL224" s="223"/>
      <c r="AM224" s="223"/>
      <c r="AN224" s="223"/>
      <c r="AO224" s="223"/>
      <c r="AP224" s="223"/>
      <c r="AQ224" s="223"/>
      <c r="AR224" s="223"/>
      <c r="AS224" s="223"/>
      <c r="AT224" s="223"/>
      <c r="AU224" s="223"/>
      <c r="AV224" s="223"/>
      <c r="AW224" s="223"/>
      <c r="AX224" s="223"/>
      <c r="AY224" s="223"/>
      <c r="AZ224" s="223"/>
      <c r="BA224" s="223"/>
      <c r="BB224" s="223"/>
      <c r="BC224" s="223"/>
      <c r="BD224" s="223"/>
      <c r="BE224" s="223"/>
      <c r="BF224" s="223"/>
      <c r="BG224" s="223"/>
      <c r="BH224" s="223"/>
      <c r="BI224" s="223"/>
      <c r="BJ224" s="223"/>
      <c r="BK224" s="225">
        <v>0</v>
      </c>
      <c r="BL224" s="225">
        <v>0</v>
      </c>
      <c r="BM224" s="225">
        <v>0</v>
      </c>
      <c r="BN224" s="225">
        <v>0</v>
      </c>
      <c r="BO224" s="223"/>
      <c r="BP224" s="223"/>
      <c r="BQ224" s="223"/>
      <c r="BR224" s="223"/>
      <c r="BS224" s="223"/>
      <c r="BT224" s="223"/>
      <c r="BU224" s="223"/>
      <c r="BV224" s="223"/>
      <c r="BW224" s="223"/>
      <c r="BX224" s="223"/>
      <c r="BY224" s="223"/>
      <c r="BZ224" s="223"/>
      <c r="CA224" s="223"/>
      <c r="CB224" s="223"/>
      <c r="CC224" s="223"/>
      <c r="CD224" s="223"/>
      <c r="CE224" s="223"/>
      <c r="CF224" s="223"/>
      <c r="CG224" s="223"/>
      <c r="CH224" s="223"/>
      <c r="CI224" s="223"/>
      <c r="CJ224" s="223"/>
      <c r="CK224" s="223"/>
      <c r="CL224" s="223"/>
      <c r="CM224" s="223"/>
      <c r="CN224" s="223"/>
      <c r="CO224" s="223"/>
      <c r="CP224" s="223"/>
      <c r="CQ224" s="223"/>
      <c r="CR224" s="223"/>
      <c r="CS224" s="223"/>
      <c r="CT224" s="223"/>
      <c r="CU224" s="223"/>
      <c r="CV224" s="223"/>
      <c r="CW224" s="223"/>
      <c r="CX224" s="223"/>
      <c r="CY224" s="223"/>
      <c r="CZ224" s="223"/>
      <c r="DA224" s="223"/>
      <c r="DB224" s="223"/>
      <c r="DC224" s="223"/>
      <c r="DD224" s="223"/>
      <c r="DE224" s="223"/>
      <c r="DF224" s="223"/>
      <c r="DG224" s="223"/>
      <c r="DH224" s="223"/>
      <c r="DI224" s="223"/>
      <c r="DJ224" s="223"/>
      <c r="DK224" s="223"/>
      <c r="DL224" s="223"/>
      <c r="DM224" s="223"/>
      <c r="DN224" s="223"/>
      <c r="DO224" s="223"/>
      <c r="DP224" s="223"/>
      <c r="DQ224" s="223"/>
      <c r="DR224" s="223"/>
      <c r="DS224" s="223"/>
      <c r="DT224" s="223"/>
      <c r="DU224" s="223"/>
      <c r="DV224" s="223"/>
      <c r="DW224" s="223"/>
      <c r="DX224" s="223"/>
      <c r="DY224" s="223"/>
      <c r="DZ224" s="223"/>
      <c r="EA224" s="223"/>
      <c r="EB224" s="223"/>
      <c r="EC224" s="227">
        <v>0</v>
      </c>
      <c r="ED224" s="223"/>
      <c r="EE224" s="223"/>
      <c r="EF224" s="223"/>
      <c r="EG224" s="229"/>
      <c r="EH224" s="229"/>
      <c r="EI224" s="223"/>
      <c r="EJ224" s="229"/>
      <c r="EK224" s="229"/>
      <c r="EL224" s="223"/>
      <c r="EM224" s="229"/>
      <c r="EN224" s="229"/>
      <c r="EO224" s="223"/>
      <c r="EP224" s="229"/>
      <c r="EQ224" s="229"/>
      <c r="ER224" s="238"/>
      <c r="ES224" s="223"/>
      <c r="ET224" s="229"/>
      <c r="EU224" s="229"/>
      <c r="EV224" s="223"/>
      <c r="EW224" s="229"/>
      <c r="EX224" s="229"/>
      <c r="EY224" s="223"/>
      <c r="EZ224" s="229"/>
      <c r="FA224" s="229"/>
      <c r="FB224" s="223"/>
      <c r="FC224" s="229"/>
      <c r="FD224" s="229"/>
      <c r="FE224" s="223"/>
      <c r="FF224" s="229"/>
      <c r="FG224" s="229"/>
      <c r="FH224" s="223"/>
      <c r="FI224" s="229"/>
      <c r="FJ224" s="229"/>
      <c r="FK224" s="223"/>
      <c r="FL224" s="229"/>
      <c r="FM224" s="229"/>
      <c r="FN224" s="223"/>
      <c r="FO224" s="229"/>
      <c r="FP224" s="229"/>
      <c r="FQ224" s="223"/>
      <c r="FR224" s="229"/>
      <c r="FS224" s="229"/>
      <c r="FT224" s="223"/>
      <c r="FU224" s="229"/>
      <c r="FV224" s="229"/>
      <c r="FW224" s="222"/>
      <c r="FX224" s="223"/>
      <c r="FY224" s="229"/>
      <c r="FZ224" s="229"/>
      <c r="GA224" s="230"/>
      <c r="GB224" s="231"/>
      <c r="GC224" s="232"/>
      <c r="GD224" s="232"/>
      <c r="GE224" s="231"/>
      <c r="GF224" s="232"/>
      <c r="GG224" s="232"/>
      <c r="GH224" s="231"/>
      <c r="GI224" s="232"/>
      <c r="GJ224" s="231"/>
      <c r="GK224" s="232"/>
      <c r="GL224" s="231"/>
      <c r="GM224" s="232"/>
      <c r="GN224" s="232"/>
      <c r="GO224" s="232"/>
      <c r="GP224" s="231"/>
      <c r="GQ224" s="232"/>
      <c r="GR224" s="231"/>
      <c r="GS224" s="239"/>
      <c r="GT224" s="239"/>
      <c r="GU224" s="239"/>
      <c r="GV224" s="234"/>
      <c r="GW224" s="195">
        <f t="shared" si="21"/>
        <v>0</v>
      </c>
    </row>
    <row r="225" spans="1:205" ht="12.75" hidden="1" outlineLevel="1">
      <c r="A225" s="212"/>
      <c r="B225" s="213"/>
      <c r="C225" s="221"/>
      <c r="D225" s="221"/>
      <c r="E225" s="221"/>
      <c r="F225" s="221"/>
      <c r="G225" s="221"/>
      <c r="H225" s="222"/>
      <c r="I225" s="223"/>
      <c r="J225" s="223"/>
      <c r="K225" s="223"/>
      <c r="L225" s="223"/>
      <c r="M225" s="223"/>
      <c r="N225" s="223"/>
      <c r="O225" s="224"/>
      <c r="P225" s="224"/>
      <c r="Q225" s="222"/>
      <c r="R225" s="222"/>
      <c r="S225" s="222"/>
      <c r="T225" s="223"/>
      <c r="U225" s="223"/>
      <c r="V225" s="223"/>
      <c r="W225" s="223"/>
      <c r="X225" s="223"/>
      <c r="Y225" s="223"/>
      <c r="Z225" s="223"/>
      <c r="AA225" s="223"/>
      <c r="AB225" s="223"/>
      <c r="AC225" s="225">
        <v>0</v>
      </c>
      <c r="AD225" s="225">
        <v>0</v>
      </c>
      <c r="AE225" s="225">
        <v>0</v>
      </c>
      <c r="AF225" s="225">
        <v>0</v>
      </c>
      <c r="AG225" s="226">
        <v>0</v>
      </c>
      <c r="AH225" s="226">
        <v>0</v>
      </c>
      <c r="AI225" s="223"/>
      <c r="AJ225" s="223"/>
      <c r="AK225" s="223"/>
      <c r="AL225" s="223"/>
      <c r="AM225" s="223"/>
      <c r="AN225" s="223"/>
      <c r="AO225" s="223"/>
      <c r="AP225" s="223"/>
      <c r="AQ225" s="223"/>
      <c r="AR225" s="223"/>
      <c r="AS225" s="223"/>
      <c r="AT225" s="223"/>
      <c r="AU225" s="223"/>
      <c r="AV225" s="223"/>
      <c r="AW225" s="223"/>
      <c r="AX225" s="223"/>
      <c r="AY225" s="223"/>
      <c r="AZ225" s="223"/>
      <c r="BA225" s="223"/>
      <c r="BB225" s="223"/>
      <c r="BC225" s="223"/>
      <c r="BD225" s="223"/>
      <c r="BE225" s="223"/>
      <c r="BF225" s="223"/>
      <c r="BG225" s="223"/>
      <c r="BH225" s="223"/>
      <c r="BI225" s="223"/>
      <c r="BJ225" s="223"/>
      <c r="BK225" s="225">
        <v>0</v>
      </c>
      <c r="BL225" s="225">
        <v>0</v>
      </c>
      <c r="BM225" s="225">
        <v>0</v>
      </c>
      <c r="BN225" s="225">
        <v>0</v>
      </c>
      <c r="BO225" s="223"/>
      <c r="BP225" s="223"/>
      <c r="BQ225" s="223"/>
      <c r="BR225" s="223"/>
      <c r="BS225" s="223"/>
      <c r="BT225" s="223"/>
      <c r="BU225" s="223"/>
      <c r="BV225" s="223"/>
      <c r="BW225" s="223"/>
      <c r="BX225" s="223"/>
      <c r="BY225" s="223"/>
      <c r="BZ225" s="223"/>
      <c r="CA225" s="223"/>
      <c r="CB225" s="223"/>
      <c r="CC225" s="223"/>
      <c r="CD225" s="223"/>
      <c r="CE225" s="223"/>
      <c r="CF225" s="223"/>
      <c r="CG225" s="223"/>
      <c r="CH225" s="223"/>
      <c r="CI225" s="223"/>
      <c r="CJ225" s="223"/>
      <c r="CK225" s="223"/>
      <c r="CL225" s="223"/>
      <c r="CM225" s="223"/>
      <c r="CN225" s="223"/>
      <c r="CO225" s="223"/>
      <c r="CP225" s="223"/>
      <c r="CQ225" s="223"/>
      <c r="CR225" s="223"/>
      <c r="CS225" s="223"/>
      <c r="CT225" s="223"/>
      <c r="CU225" s="223"/>
      <c r="CV225" s="223"/>
      <c r="CW225" s="223"/>
      <c r="CX225" s="223"/>
      <c r="CY225" s="223"/>
      <c r="CZ225" s="223"/>
      <c r="DA225" s="223"/>
      <c r="DB225" s="223"/>
      <c r="DC225" s="223"/>
      <c r="DD225" s="223"/>
      <c r="DE225" s="223"/>
      <c r="DF225" s="223"/>
      <c r="DG225" s="223"/>
      <c r="DH225" s="223"/>
      <c r="DI225" s="223"/>
      <c r="DJ225" s="223"/>
      <c r="DK225" s="223"/>
      <c r="DL225" s="223"/>
      <c r="DM225" s="223"/>
      <c r="DN225" s="223"/>
      <c r="DO225" s="223"/>
      <c r="DP225" s="223"/>
      <c r="DQ225" s="223"/>
      <c r="DR225" s="223"/>
      <c r="DS225" s="223"/>
      <c r="DT225" s="223"/>
      <c r="DU225" s="223"/>
      <c r="DV225" s="223"/>
      <c r="DW225" s="223"/>
      <c r="DX225" s="223"/>
      <c r="DY225" s="223"/>
      <c r="DZ225" s="223"/>
      <c r="EA225" s="223"/>
      <c r="EB225" s="223"/>
      <c r="EC225" s="227">
        <v>0</v>
      </c>
      <c r="ED225" s="223"/>
      <c r="EE225" s="223"/>
      <c r="EF225" s="223"/>
      <c r="EG225" s="229"/>
      <c r="EH225" s="229"/>
      <c r="EI225" s="223"/>
      <c r="EJ225" s="229"/>
      <c r="EK225" s="229"/>
      <c r="EL225" s="223"/>
      <c r="EM225" s="229"/>
      <c r="EN225" s="229"/>
      <c r="EO225" s="223"/>
      <c r="EP225" s="229"/>
      <c r="EQ225" s="229"/>
      <c r="ER225" s="238"/>
      <c r="ES225" s="223"/>
      <c r="ET225" s="229"/>
      <c r="EU225" s="229"/>
      <c r="EV225" s="223"/>
      <c r="EW225" s="229"/>
      <c r="EX225" s="229"/>
      <c r="EY225" s="223"/>
      <c r="EZ225" s="229"/>
      <c r="FA225" s="229"/>
      <c r="FB225" s="223"/>
      <c r="FC225" s="229"/>
      <c r="FD225" s="229"/>
      <c r="FE225" s="223"/>
      <c r="FF225" s="229"/>
      <c r="FG225" s="229"/>
      <c r="FH225" s="223"/>
      <c r="FI225" s="229"/>
      <c r="FJ225" s="229"/>
      <c r="FK225" s="223"/>
      <c r="FL225" s="229"/>
      <c r="FM225" s="229"/>
      <c r="FN225" s="223"/>
      <c r="FO225" s="229"/>
      <c r="FP225" s="229"/>
      <c r="FQ225" s="223"/>
      <c r="FR225" s="229"/>
      <c r="FS225" s="229"/>
      <c r="FT225" s="223"/>
      <c r="FU225" s="229"/>
      <c r="FV225" s="229"/>
      <c r="FW225" s="222"/>
      <c r="FX225" s="223"/>
      <c r="FY225" s="229"/>
      <c r="FZ225" s="229"/>
      <c r="GA225" s="230"/>
      <c r="GB225" s="231"/>
      <c r="GC225" s="232"/>
      <c r="GD225" s="232"/>
      <c r="GE225" s="231"/>
      <c r="GF225" s="232"/>
      <c r="GG225" s="232"/>
      <c r="GH225" s="231"/>
      <c r="GI225" s="232"/>
      <c r="GJ225" s="231"/>
      <c r="GK225" s="232"/>
      <c r="GL225" s="231"/>
      <c r="GM225" s="232"/>
      <c r="GN225" s="232"/>
      <c r="GO225" s="232"/>
      <c r="GP225" s="231"/>
      <c r="GQ225" s="232"/>
      <c r="GR225" s="231"/>
      <c r="GS225" s="239"/>
      <c r="GT225" s="239"/>
      <c r="GU225" s="239"/>
      <c r="GV225" s="234"/>
      <c r="GW225" s="195">
        <f t="shared" si="21"/>
        <v>0</v>
      </c>
    </row>
    <row r="226" spans="1:205" ht="12.75" hidden="1" outlineLevel="1">
      <c r="A226" s="212"/>
      <c r="B226" s="213"/>
      <c r="C226" s="221"/>
      <c r="D226" s="221"/>
      <c r="E226" s="221"/>
      <c r="F226" s="221"/>
      <c r="G226" s="221"/>
      <c r="H226" s="222"/>
      <c r="I226" s="223"/>
      <c r="J226" s="223"/>
      <c r="K226" s="223"/>
      <c r="L226" s="223"/>
      <c r="M226" s="223"/>
      <c r="N226" s="223"/>
      <c r="O226" s="224"/>
      <c r="P226" s="224"/>
      <c r="Q226" s="222"/>
      <c r="R226" s="222"/>
      <c r="S226" s="222"/>
      <c r="T226" s="223"/>
      <c r="U226" s="223"/>
      <c r="V226" s="223"/>
      <c r="W226" s="223"/>
      <c r="X226" s="223"/>
      <c r="Y226" s="223"/>
      <c r="Z226" s="223"/>
      <c r="AA226" s="223"/>
      <c r="AB226" s="223"/>
      <c r="AC226" s="225">
        <v>0</v>
      </c>
      <c r="AD226" s="225">
        <v>0</v>
      </c>
      <c r="AE226" s="225">
        <v>0</v>
      </c>
      <c r="AF226" s="225">
        <v>0</v>
      </c>
      <c r="AG226" s="226">
        <v>0</v>
      </c>
      <c r="AH226" s="226">
        <v>0</v>
      </c>
      <c r="AI226" s="223"/>
      <c r="AJ226" s="223"/>
      <c r="AK226" s="223"/>
      <c r="AL226" s="223"/>
      <c r="AM226" s="223"/>
      <c r="AN226" s="223"/>
      <c r="AO226" s="223"/>
      <c r="AP226" s="223"/>
      <c r="AQ226" s="223"/>
      <c r="AR226" s="223"/>
      <c r="AS226" s="223"/>
      <c r="AT226" s="223"/>
      <c r="AU226" s="223"/>
      <c r="AV226" s="223"/>
      <c r="AW226" s="223"/>
      <c r="AX226" s="223"/>
      <c r="AY226" s="223"/>
      <c r="AZ226" s="223"/>
      <c r="BA226" s="223"/>
      <c r="BB226" s="223"/>
      <c r="BC226" s="223"/>
      <c r="BD226" s="223"/>
      <c r="BE226" s="223"/>
      <c r="BF226" s="223"/>
      <c r="BG226" s="223"/>
      <c r="BH226" s="223"/>
      <c r="BI226" s="223"/>
      <c r="BJ226" s="223"/>
      <c r="BK226" s="225">
        <v>0</v>
      </c>
      <c r="BL226" s="225">
        <v>0</v>
      </c>
      <c r="BM226" s="225">
        <v>0</v>
      </c>
      <c r="BN226" s="225">
        <v>0</v>
      </c>
      <c r="BO226" s="223"/>
      <c r="BP226" s="223"/>
      <c r="BQ226" s="223"/>
      <c r="BR226" s="223"/>
      <c r="BS226" s="223"/>
      <c r="BT226" s="223"/>
      <c r="BU226" s="223"/>
      <c r="BV226" s="223"/>
      <c r="BW226" s="223"/>
      <c r="BX226" s="223"/>
      <c r="BY226" s="223"/>
      <c r="BZ226" s="223"/>
      <c r="CA226" s="223"/>
      <c r="CB226" s="223"/>
      <c r="CC226" s="223"/>
      <c r="CD226" s="223"/>
      <c r="CE226" s="223"/>
      <c r="CF226" s="223"/>
      <c r="CG226" s="223"/>
      <c r="CH226" s="223"/>
      <c r="CI226" s="223"/>
      <c r="CJ226" s="223"/>
      <c r="CK226" s="223"/>
      <c r="CL226" s="223"/>
      <c r="CM226" s="223"/>
      <c r="CN226" s="223"/>
      <c r="CO226" s="223"/>
      <c r="CP226" s="223"/>
      <c r="CQ226" s="223"/>
      <c r="CR226" s="223"/>
      <c r="CS226" s="223"/>
      <c r="CT226" s="223"/>
      <c r="CU226" s="223"/>
      <c r="CV226" s="223"/>
      <c r="CW226" s="223"/>
      <c r="CX226" s="223"/>
      <c r="CY226" s="223"/>
      <c r="CZ226" s="223"/>
      <c r="DA226" s="223"/>
      <c r="DB226" s="223"/>
      <c r="DC226" s="223"/>
      <c r="DD226" s="223"/>
      <c r="DE226" s="223"/>
      <c r="DF226" s="223"/>
      <c r="DG226" s="223"/>
      <c r="DH226" s="223"/>
      <c r="DI226" s="223"/>
      <c r="DJ226" s="223"/>
      <c r="DK226" s="223"/>
      <c r="DL226" s="223"/>
      <c r="DM226" s="223"/>
      <c r="DN226" s="223"/>
      <c r="DO226" s="223"/>
      <c r="DP226" s="223"/>
      <c r="DQ226" s="223"/>
      <c r="DR226" s="223"/>
      <c r="DS226" s="223"/>
      <c r="DT226" s="223"/>
      <c r="DU226" s="223"/>
      <c r="DV226" s="223"/>
      <c r="DW226" s="223"/>
      <c r="DX226" s="223"/>
      <c r="DY226" s="223"/>
      <c r="DZ226" s="223"/>
      <c r="EA226" s="223"/>
      <c r="EB226" s="223"/>
      <c r="EC226" s="227">
        <v>0</v>
      </c>
      <c r="ED226" s="223"/>
      <c r="EE226" s="223"/>
      <c r="EF226" s="223"/>
      <c r="EG226" s="229"/>
      <c r="EH226" s="229"/>
      <c r="EI226" s="223"/>
      <c r="EJ226" s="229"/>
      <c r="EK226" s="229"/>
      <c r="EL226" s="223"/>
      <c r="EM226" s="229"/>
      <c r="EN226" s="229"/>
      <c r="EO226" s="223"/>
      <c r="EP226" s="229"/>
      <c r="EQ226" s="229"/>
      <c r="ER226" s="238"/>
      <c r="ES226" s="223"/>
      <c r="ET226" s="229"/>
      <c r="EU226" s="229"/>
      <c r="EV226" s="223"/>
      <c r="EW226" s="229"/>
      <c r="EX226" s="229"/>
      <c r="EY226" s="223"/>
      <c r="EZ226" s="229"/>
      <c r="FA226" s="229"/>
      <c r="FB226" s="223"/>
      <c r="FC226" s="229"/>
      <c r="FD226" s="229"/>
      <c r="FE226" s="223"/>
      <c r="FF226" s="229"/>
      <c r="FG226" s="229"/>
      <c r="FH226" s="223"/>
      <c r="FI226" s="229"/>
      <c r="FJ226" s="229"/>
      <c r="FK226" s="223"/>
      <c r="FL226" s="229"/>
      <c r="FM226" s="229"/>
      <c r="FN226" s="223"/>
      <c r="FO226" s="229"/>
      <c r="FP226" s="229"/>
      <c r="FQ226" s="223"/>
      <c r="FR226" s="229"/>
      <c r="FS226" s="229"/>
      <c r="FT226" s="223"/>
      <c r="FU226" s="229"/>
      <c r="FV226" s="229"/>
      <c r="FW226" s="222"/>
      <c r="FX226" s="223"/>
      <c r="FY226" s="229"/>
      <c r="FZ226" s="229"/>
      <c r="GA226" s="230"/>
      <c r="GB226" s="231"/>
      <c r="GC226" s="232"/>
      <c r="GD226" s="232"/>
      <c r="GE226" s="231"/>
      <c r="GF226" s="232"/>
      <c r="GG226" s="232"/>
      <c r="GH226" s="231"/>
      <c r="GI226" s="232"/>
      <c r="GJ226" s="231"/>
      <c r="GK226" s="232"/>
      <c r="GL226" s="231"/>
      <c r="GM226" s="232"/>
      <c r="GN226" s="232"/>
      <c r="GO226" s="232"/>
      <c r="GP226" s="231"/>
      <c r="GQ226" s="232"/>
      <c r="GR226" s="231"/>
      <c r="GS226" s="239"/>
      <c r="GT226" s="239"/>
      <c r="GU226" s="239"/>
      <c r="GV226" s="234"/>
      <c r="GW226" s="195">
        <f t="shared" si="21"/>
        <v>0</v>
      </c>
    </row>
    <row r="227" spans="1:205" ht="12.75" hidden="1" outlineLevel="1">
      <c r="A227" s="212"/>
      <c r="B227" s="213"/>
      <c r="C227" s="221"/>
      <c r="D227" s="221"/>
      <c r="E227" s="221"/>
      <c r="F227" s="221"/>
      <c r="G227" s="221"/>
      <c r="H227" s="222"/>
      <c r="I227" s="223"/>
      <c r="J227" s="223"/>
      <c r="K227" s="223"/>
      <c r="L227" s="223"/>
      <c r="M227" s="223"/>
      <c r="N227" s="223"/>
      <c r="O227" s="224"/>
      <c r="P227" s="224"/>
      <c r="Q227" s="222"/>
      <c r="R227" s="222"/>
      <c r="S227" s="222"/>
      <c r="T227" s="223"/>
      <c r="U227" s="223"/>
      <c r="V227" s="223"/>
      <c r="W227" s="223"/>
      <c r="X227" s="223"/>
      <c r="Y227" s="223"/>
      <c r="Z227" s="223"/>
      <c r="AA227" s="223"/>
      <c r="AB227" s="223"/>
      <c r="AC227" s="225">
        <v>0</v>
      </c>
      <c r="AD227" s="225">
        <v>0</v>
      </c>
      <c r="AE227" s="225">
        <v>0</v>
      </c>
      <c r="AF227" s="225">
        <v>0</v>
      </c>
      <c r="AG227" s="226">
        <v>0</v>
      </c>
      <c r="AH227" s="226">
        <v>0</v>
      </c>
      <c r="AI227" s="223"/>
      <c r="AJ227" s="223"/>
      <c r="AK227" s="223"/>
      <c r="AL227" s="223"/>
      <c r="AM227" s="223"/>
      <c r="AN227" s="223"/>
      <c r="AO227" s="223"/>
      <c r="AP227" s="223"/>
      <c r="AQ227" s="223"/>
      <c r="AR227" s="223"/>
      <c r="AS227" s="223"/>
      <c r="AT227" s="223"/>
      <c r="AU227" s="223"/>
      <c r="AV227" s="223"/>
      <c r="AW227" s="223"/>
      <c r="AX227" s="223"/>
      <c r="AY227" s="223"/>
      <c r="AZ227" s="223"/>
      <c r="BA227" s="223"/>
      <c r="BB227" s="223"/>
      <c r="BC227" s="223"/>
      <c r="BD227" s="223"/>
      <c r="BE227" s="223"/>
      <c r="BF227" s="223"/>
      <c r="BG227" s="223"/>
      <c r="BH227" s="223"/>
      <c r="BI227" s="223"/>
      <c r="BJ227" s="223"/>
      <c r="BK227" s="225">
        <v>0</v>
      </c>
      <c r="BL227" s="225">
        <v>0</v>
      </c>
      <c r="BM227" s="225">
        <v>0</v>
      </c>
      <c r="BN227" s="225">
        <v>0</v>
      </c>
      <c r="BO227" s="223"/>
      <c r="BP227" s="223"/>
      <c r="BQ227" s="223"/>
      <c r="BR227" s="223"/>
      <c r="BS227" s="223"/>
      <c r="BT227" s="223"/>
      <c r="BU227" s="223"/>
      <c r="BV227" s="223"/>
      <c r="BW227" s="223"/>
      <c r="BX227" s="223"/>
      <c r="BY227" s="223"/>
      <c r="BZ227" s="223"/>
      <c r="CA227" s="223"/>
      <c r="CB227" s="223"/>
      <c r="CC227" s="223"/>
      <c r="CD227" s="223"/>
      <c r="CE227" s="223"/>
      <c r="CF227" s="223"/>
      <c r="CG227" s="223"/>
      <c r="CH227" s="223"/>
      <c r="CI227" s="223"/>
      <c r="CJ227" s="223"/>
      <c r="CK227" s="223"/>
      <c r="CL227" s="223"/>
      <c r="CM227" s="223"/>
      <c r="CN227" s="223"/>
      <c r="CO227" s="223"/>
      <c r="CP227" s="223"/>
      <c r="CQ227" s="223"/>
      <c r="CR227" s="223"/>
      <c r="CS227" s="223"/>
      <c r="CT227" s="223"/>
      <c r="CU227" s="223"/>
      <c r="CV227" s="223"/>
      <c r="CW227" s="223"/>
      <c r="CX227" s="223"/>
      <c r="CY227" s="223"/>
      <c r="CZ227" s="223"/>
      <c r="DA227" s="223"/>
      <c r="DB227" s="223"/>
      <c r="DC227" s="223"/>
      <c r="DD227" s="223"/>
      <c r="DE227" s="223"/>
      <c r="DF227" s="223"/>
      <c r="DG227" s="223"/>
      <c r="DH227" s="223"/>
      <c r="DI227" s="223"/>
      <c r="DJ227" s="223"/>
      <c r="DK227" s="223"/>
      <c r="DL227" s="223"/>
      <c r="DM227" s="223"/>
      <c r="DN227" s="223"/>
      <c r="DO227" s="223"/>
      <c r="DP227" s="223"/>
      <c r="DQ227" s="223"/>
      <c r="DR227" s="223"/>
      <c r="DS227" s="223"/>
      <c r="DT227" s="223"/>
      <c r="DU227" s="223"/>
      <c r="DV227" s="223"/>
      <c r="DW227" s="223"/>
      <c r="DX227" s="223"/>
      <c r="DY227" s="223"/>
      <c r="DZ227" s="223"/>
      <c r="EA227" s="223"/>
      <c r="EB227" s="223"/>
      <c r="EC227" s="227">
        <v>0</v>
      </c>
      <c r="ED227" s="223"/>
      <c r="EE227" s="223"/>
      <c r="EF227" s="223"/>
      <c r="EG227" s="229"/>
      <c r="EH227" s="229"/>
      <c r="EI227" s="223"/>
      <c r="EJ227" s="229"/>
      <c r="EK227" s="229"/>
      <c r="EL227" s="223"/>
      <c r="EM227" s="229"/>
      <c r="EN227" s="229"/>
      <c r="EO227" s="223"/>
      <c r="EP227" s="229"/>
      <c r="EQ227" s="229"/>
      <c r="ER227" s="238"/>
      <c r="ES227" s="223"/>
      <c r="ET227" s="229"/>
      <c r="EU227" s="229"/>
      <c r="EV227" s="223"/>
      <c r="EW227" s="229"/>
      <c r="EX227" s="229"/>
      <c r="EY227" s="223"/>
      <c r="EZ227" s="229"/>
      <c r="FA227" s="229"/>
      <c r="FB227" s="223"/>
      <c r="FC227" s="229"/>
      <c r="FD227" s="229"/>
      <c r="FE227" s="223"/>
      <c r="FF227" s="229"/>
      <c r="FG227" s="229"/>
      <c r="FH227" s="223"/>
      <c r="FI227" s="229"/>
      <c r="FJ227" s="229"/>
      <c r="FK227" s="223"/>
      <c r="FL227" s="229"/>
      <c r="FM227" s="229"/>
      <c r="FN227" s="223"/>
      <c r="FO227" s="229"/>
      <c r="FP227" s="229"/>
      <c r="FQ227" s="223"/>
      <c r="FR227" s="229"/>
      <c r="FS227" s="229"/>
      <c r="FT227" s="223"/>
      <c r="FU227" s="229"/>
      <c r="FV227" s="229"/>
      <c r="FW227" s="222"/>
      <c r="FX227" s="223"/>
      <c r="FY227" s="229"/>
      <c r="FZ227" s="229"/>
      <c r="GA227" s="230"/>
      <c r="GB227" s="231"/>
      <c r="GC227" s="232"/>
      <c r="GD227" s="232"/>
      <c r="GE227" s="231"/>
      <c r="GF227" s="232"/>
      <c r="GG227" s="232"/>
      <c r="GH227" s="231"/>
      <c r="GI227" s="232"/>
      <c r="GJ227" s="231"/>
      <c r="GK227" s="232"/>
      <c r="GL227" s="231"/>
      <c r="GM227" s="232"/>
      <c r="GN227" s="232"/>
      <c r="GO227" s="232"/>
      <c r="GP227" s="231"/>
      <c r="GQ227" s="232"/>
      <c r="GR227" s="231"/>
      <c r="GS227" s="239"/>
      <c r="GT227" s="239"/>
      <c r="GU227" s="239"/>
      <c r="GV227" s="234"/>
      <c r="GW227" s="195">
        <f t="shared" si="21"/>
        <v>0</v>
      </c>
    </row>
    <row r="228" spans="1:205" ht="12.75" hidden="1" outlineLevel="1">
      <c r="A228" s="212"/>
      <c r="B228" s="213"/>
      <c r="C228" s="221"/>
      <c r="D228" s="221"/>
      <c r="E228" s="221"/>
      <c r="F228" s="221"/>
      <c r="G228" s="221"/>
      <c r="H228" s="222"/>
      <c r="I228" s="223"/>
      <c r="J228" s="223"/>
      <c r="K228" s="223"/>
      <c r="L228" s="223"/>
      <c r="M228" s="223"/>
      <c r="N228" s="223"/>
      <c r="O228" s="224"/>
      <c r="P228" s="224"/>
      <c r="Q228" s="222"/>
      <c r="R228" s="222"/>
      <c r="S228" s="222"/>
      <c r="T228" s="223"/>
      <c r="U228" s="223"/>
      <c r="V228" s="223"/>
      <c r="W228" s="223"/>
      <c r="X228" s="223"/>
      <c r="Y228" s="223"/>
      <c r="Z228" s="223"/>
      <c r="AA228" s="223"/>
      <c r="AB228" s="223"/>
      <c r="AC228" s="225">
        <v>0</v>
      </c>
      <c r="AD228" s="225">
        <v>0</v>
      </c>
      <c r="AE228" s="225">
        <v>0</v>
      </c>
      <c r="AF228" s="225">
        <v>0</v>
      </c>
      <c r="AG228" s="226">
        <v>0</v>
      </c>
      <c r="AH228" s="226">
        <v>0</v>
      </c>
      <c r="AI228" s="223"/>
      <c r="AJ228" s="223"/>
      <c r="AK228" s="223"/>
      <c r="AL228" s="223"/>
      <c r="AM228" s="223"/>
      <c r="AN228" s="223"/>
      <c r="AO228" s="223"/>
      <c r="AP228" s="223"/>
      <c r="AQ228" s="223"/>
      <c r="AR228" s="223"/>
      <c r="AS228" s="223"/>
      <c r="AT228" s="223"/>
      <c r="AU228" s="223"/>
      <c r="AV228" s="223"/>
      <c r="AW228" s="223"/>
      <c r="AX228" s="223"/>
      <c r="AY228" s="223"/>
      <c r="AZ228" s="223"/>
      <c r="BA228" s="223"/>
      <c r="BB228" s="223"/>
      <c r="BC228" s="223"/>
      <c r="BD228" s="223"/>
      <c r="BE228" s="223"/>
      <c r="BF228" s="223"/>
      <c r="BG228" s="223"/>
      <c r="BH228" s="223"/>
      <c r="BI228" s="223"/>
      <c r="BJ228" s="223"/>
      <c r="BK228" s="225">
        <v>0</v>
      </c>
      <c r="BL228" s="225">
        <v>0</v>
      </c>
      <c r="BM228" s="225">
        <v>0</v>
      </c>
      <c r="BN228" s="225">
        <v>0</v>
      </c>
      <c r="BO228" s="223"/>
      <c r="BP228" s="223"/>
      <c r="BQ228" s="223"/>
      <c r="BR228" s="223"/>
      <c r="BS228" s="223"/>
      <c r="BT228" s="223"/>
      <c r="BU228" s="223"/>
      <c r="BV228" s="223"/>
      <c r="BW228" s="223"/>
      <c r="BX228" s="223"/>
      <c r="BY228" s="223"/>
      <c r="BZ228" s="223"/>
      <c r="CA228" s="223"/>
      <c r="CB228" s="223"/>
      <c r="CC228" s="223"/>
      <c r="CD228" s="223"/>
      <c r="CE228" s="223"/>
      <c r="CF228" s="223"/>
      <c r="CG228" s="223"/>
      <c r="CH228" s="223"/>
      <c r="CI228" s="223"/>
      <c r="CJ228" s="223"/>
      <c r="CK228" s="223"/>
      <c r="CL228" s="223"/>
      <c r="CM228" s="223"/>
      <c r="CN228" s="223"/>
      <c r="CO228" s="223"/>
      <c r="CP228" s="223"/>
      <c r="CQ228" s="223"/>
      <c r="CR228" s="223"/>
      <c r="CS228" s="223"/>
      <c r="CT228" s="223"/>
      <c r="CU228" s="223"/>
      <c r="CV228" s="223"/>
      <c r="CW228" s="223"/>
      <c r="CX228" s="223"/>
      <c r="CY228" s="223"/>
      <c r="CZ228" s="223"/>
      <c r="DA228" s="223"/>
      <c r="DB228" s="223"/>
      <c r="DC228" s="223"/>
      <c r="DD228" s="223"/>
      <c r="DE228" s="223"/>
      <c r="DF228" s="223"/>
      <c r="DG228" s="223"/>
      <c r="DH228" s="223"/>
      <c r="DI228" s="223"/>
      <c r="DJ228" s="223"/>
      <c r="DK228" s="223"/>
      <c r="DL228" s="223"/>
      <c r="DM228" s="223"/>
      <c r="DN228" s="223"/>
      <c r="DO228" s="223"/>
      <c r="DP228" s="223"/>
      <c r="DQ228" s="223"/>
      <c r="DR228" s="223"/>
      <c r="DS228" s="223"/>
      <c r="DT228" s="223"/>
      <c r="DU228" s="223"/>
      <c r="DV228" s="223"/>
      <c r="DW228" s="223"/>
      <c r="DX228" s="223"/>
      <c r="DY228" s="223"/>
      <c r="DZ228" s="223"/>
      <c r="EA228" s="223"/>
      <c r="EB228" s="223"/>
      <c r="EC228" s="227">
        <v>0</v>
      </c>
      <c r="ED228" s="223"/>
      <c r="EE228" s="223"/>
      <c r="EF228" s="223"/>
      <c r="EG228" s="229"/>
      <c r="EH228" s="229"/>
      <c r="EI228" s="223"/>
      <c r="EJ228" s="229"/>
      <c r="EK228" s="229"/>
      <c r="EL228" s="223"/>
      <c r="EM228" s="229"/>
      <c r="EN228" s="229"/>
      <c r="EO228" s="223"/>
      <c r="EP228" s="229"/>
      <c r="EQ228" s="229"/>
      <c r="ER228" s="238"/>
      <c r="ES228" s="223"/>
      <c r="ET228" s="229"/>
      <c r="EU228" s="229"/>
      <c r="EV228" s="223"/>
      <c r="EW228" s="229"/>
      <c r="EX228" s="229"/>
      <c r="EY228" s="223"/>
      <c r="EZ228" s="229"/>
      <c r="FA228" s="229"/>
      <c r="FB228" s="223"/>
      <c r="FC228" s="229"/>
      <c r="FD228" s="229"/>
      <c r="FE228" s="223"/>
      <c r="FF228" s="229"/>
      <c r="FG228" s="229"/>
      <c r="FH228" s="223"/>
      <c r="FI228" s="229"/>
      <c r="FJ228" s="229"/>
      <c r="FK228" s="223"/>
      <c r="FL228" s="229"/>
      <c r="FM228" s="229"/>
      <c r="FN228" s="223"/>
      <c r="FO228" s="229"/>
      <c r="FP228" s="229"/>
      <c r="FQ228" s="223"/>
      <c r="FR228" s="229"/>
      <c r="FS228" s="229"/>
      <c r="FT228" s="223"/>
      <c r="FU228" s="229"/>
      <c r="FV228" s="229"/>
      <c r="FW228" s="222"/>
      <c r="FX228" s="223"/>
      <c r="FY228" s="229"/>
      <c r="FZ228" s="229"/>
      <c r="GA228" s="230"/>
      <c r="GB228" s="231"/>
      <c r="GC228" s="232"/>
      <c r="GD228" s="232"/>
      <c r="GE228" s="231"/>
      <c r="GF228" s="232"/>
      <c r="GG228" s="232"/>
      <c r="GH228" s="231"/>
      <c r="GI228" s="232"/>
      <c r="GJ228" s="231"/>
      <c r="GK228" s="232"/>
      <c r="GL228" s="231"/>
      <c r="GM228" s="232"/>
      <c r="GN228" s="232"/>
      <c r="GO228" s="232"/>
      <c r="GP228" s="231"/>
      <c r="GQ228" s="232"/>
      <c r="GR228" s="231"/>
      <c r="GS228" s="239"/>
      <c r="GT228" s="239"/>
      <c r="GU228" s="239"/>
      <c r="GV228" s="234"/>
      <c r="GW228" s="195">
        <f t="shared" si="21"/>
        <v>0</v>
      </c>
    </row>
    <row r="229" spans="1:205" ht="12.75" hidden="1" outlineLevel="1">
      <c r="A229" s="212"/>
      <c r="B229" s="213"/>
      <c r="C229" s="221"/>
      <c r="D229" s="221"/>
      <c r="E229" s="221"/>
      <c r="F229" s="221"/>
      <c r="G229" s="221"/>
      <c r="H229" s="222"/>
      <c r="I229" s="223"/>
      <c r="J229" s="223"/>
      <c r="K229" s="223"/>
      <c r="L229" s="223"/>
      <c r="M229" s="223"/>
      <c r="N229" s="223"/>
      <c r="O229" s="224"/>
      <c r="P229" s="224"/>
      <c r="Q229" s="222"/>
      <c r="R229" s="222"/>
      <c r="S229" s="222"/>
      <c r="T229" s="223"/>
      <c r="U229" s="223"/>
      <c r="V229" s="223"/>
      <c r="W229" s="223"/>
      <c r="X229" s="223"/>
      <c r="Y229" s="223"/>
      <c r="Z229" s="223"/>
      <c r="AA229" s="223"/>
      <c r="AB229" s="223"/>
      <c r="AC229" s="225">
        <v>0</v>
      </c>
      <c r="AD229" s="225">
        <v>0</v>
      </c>
      <c r="AE229" s="225">
        <v>0</v>
      </c>
      <c r="AF229" s="225">
        <v>0</v>
      </c>
      <c r="AG229" s="226">
        <v>0</v>
      </c>
      <c r="AH229" s="226">
        <v>0</v>
      </c>
      <c r="AI229" s="223"/>
      <c r="AJ229" s="223"/>
      <c r="AK229" s="223"/>
      <c r="AL229" s="223"/>
      <c r="AM229" s="223"/>
      <c r="AN229" s="223"/>
      <c r="AO229" s="223"/>
      <c r="AP229" s="223"/>
      <c r="AQ229" s="223"/>
      <c r="AR229" s="223"/>
      <c r="AS229" s="223"/>
      <c r="AT229" s="223"/>
      <c r="AU229" s="223"/>
      <c r="AV229" s="223"/>
      <c r="AW229" s="223"/>
      <c r="AX229" s="223"/>
      <c r="AY229" s="223"/>
      <c r="AZ229" s="223"/>
      <c r="BA229" s="223"/>
      <c r="BB229" s="223"/>
      <c r="BC229" s="223"/>
      <c r="BD229" s="223"/>
      <c r="BE229" s="223"/>
      <c r="BF229" s="223"/>
      <c r="BG229" s="223"/>
      <c r="BH229" s="223"/>
      <c r="BI229" s="223"/>
      <c r="BJ229" s="223"/>
      <c r="BK229" s="225">
        <v>0</v>
      </c>
      <c r="BL229" s="225">
        <v>0</v>
      </c>
      <c r="BM229" s="225">
        <v>0</v>
      </c>
      <c r="BN229" s="225">
        <v>0</v>
      </c>
      <c r="BO229" s="223"/>
      <c r="BP229" s="223"/>
      <c r="BQ229" s="223"/>
      <c r="BR229" s="223"/>
      <c r="BS229" s="223"/>
      <c r="BT229" s="223"/>
      <c r="BU229" s="223"/>
      <c r="BV229" s="223"/>
      <c r="BW229" s="223"/>
      <c r="BX229" s="223"/>
      <c r="BY229" s="223"/>
      <c r="BZ229" s="223"/>
      <c r="CA229" s="223"/>
      <c r="CB229" s="223"/>
      <c r="CC229" s="223"/>
      <c r="CD229" s="223"/>
      <c r="CE229" s="223"/>
      <c r="CF229" s="223"/>
      <c r="CG229" s="223"/>
      <c r="CH229" s="223"/>
      <c r="CI229" s="223"/>
      <c r="CJ229" s="223"/>
      <c r="CK229" s="223"/>
      <c r="CL229" s="223"/>
      <c r="CM229" s="223"/>
      <c r="CN229" s="223"/>
      <c r="CO229" s="223"/>
      <c r="CP229" s="223"/>
      <c r="CQ229" s="223"/>
      <c r="CR229" s="223"/>
      <c r="CS229" s="223"/>
      <c r="CT229" s="223"/>
      <c r="CU229" s="223"/>
      <c r="CV229" s="223"/>
      <c r="CW229" s="223"/>
      <c r="CX229" s="223"/>
      <c r="CY229" s="223"/>
      <c r="CZ229" s="223"/>
      <c r="DA229" s="223"/>
      <c r="DB229" s="223"/>
      <c r="DC229" s="223"/>
      <c r="DD229" s="223"/>
      <c r="DE229" s="223"/>
      <c r="DF229" s="223"/>
      <c r="DG229" s="223"/>
      <c r="DH229" s="223"/>
      <c r="DI229" s="223"/>
      <c r="DJ229" s="223"/>
      <c r="DK229" s="223"/>
      <c r="DL229" s="223"/>
      <c r="DM229" s="223"/>
      <c r="DN229" s="223"/>
      <c r="DO229" s="223"/>
      <c r="DP229" s="223"/>
      <c r="DQ229" s="223"/>
      <c r="DR229" s="223"/>
      <c r="DS229" s="223"/>
      <c r="DT229" s="223"/>
      <c r="DU229" s="223"/>
      <c r="DV229" s="223"/>
      <c r="DW229" s="223"/>
      <c r="DX229" s="223"/>
      <c r="DY229" s="223"/>
      <c r="DZ229" s="223"/>
      <c r="EA229" s="223"/>
      <c r="EB229" s="223"/>
      <c r="EC229" s="227">
        <v>0</v>
      </c>
      <c r="ED229" s="223"/>
      <c r="EE229" s="223"/>
      <c r="EF229" s="223"/>
      <c r="EG229" s="229"/>
      <c r="EH229" s="229"/>
      <c r="EI229" s="223"/>
      <c r="EJ229" s="229"/>
      <c r="EK229" s="229"/>
      <c r="EL229" s="223"/>
      <c r="EM229" s="229"/>
      <c r="EN229" s="229"/>
      <c r="EO229" s="223"/>
      <c r="EP229" s="229"/>
      <c r="EQ229" s="229"/>
      <c r="ER229" s="238"/>
      <c r="ES229" s="223"/>
      <c r="ET229" s="229"/>
      <c r="EU229" s="229"/>
      <c r="EV229" s="223"/>
      <c r="EW229" s="229"/>
      <c r="EX229" s="229"/>
      <c r="EY229" s="223"/>
      <c r="EZ229" s="229"/>
      <c r="FA229" s="229"/>
      <c r="FB229" s="223"/>
      <c r="FC229" s="229"/>
      <c r="FD229" s="229"/>
      <c r="FE229" s="223"/>
      <c r="FF229" s="229"/>
      <c r="FG229" s="229"/>
      <c r="FH229" s="223"/>
      <c r="FI229" s="229"/>
      <c r="FJ229" s="229"/>
      <c r="FK229" s="223"/>
      <c r="FL229" s="229"/>
      <c r="FM229" s="229"/>
      <c r="FN229" s="223"/>
      <c r="FO229" s="229"/>
      <c r="FP229" s="229"/>
      <c r="FQ229" s="223"/>
      <c r="FR229" s="229"/>
      <c r="FS229" s="229"/>
      <c r="FT229" s="223"/>
      <c r="FU229" s="229"/>
      <c r="FV229" s="229"/>
      <c r="FW229" s="222"/>
      <c r="FX229" s="223"/>
      <c r="FY229" s="229"/>
      <c r="FZ229" s="229"/>
      <c r="GA229" s="230"/>
      <c r="GB229" s="231"/>
      <c r="GC229" s="232"/>
      <c r="GD229" s="232"/>
      <c r="GE229" s="231"/>
      <c r="GF229" s="232"/>
      <c r="GG229" s="232"/>
      <c r="GH229" s="231"/>
      <c r="GI229" s="232"/>
      <c r="GJ229" s="231"/>
      <c r="GK229" s="232"/>
      <c r="GL229" s="231"/>
      <c r="GM229" s="232"/>
      <c r="GN229" s="232"/>
      <c r="GO229" s="232"/>
      <c r="GP229" s="231"/>
      <c r="GQ229" s="232"/>
      <c r="GR229" s="231"/>
      <c r="GS229" s="239"/>
      <c r="GT229" s="239"/>
      <c r="GU229" s="239"/>
      <c r="GV229" s="234"/>
      <c r="GW229" s="195">
        <f t="shared" si="21"/>
        <v>0</v>
      </c>
    </row>
    <row r="230" spans="1:205" ht="12.75" hidden="1">
      <c r="A230" s="212"/>
      <c r="B230" s="213"/>
      <c r="C230" s="221"/>
      <c r="D230" s="221"/>
      <c r="E230" s="221"/>
      <c r="F230" s="221"/>
      <c r="G230" s="221"/>
      <c r="H230" s="222"/>
      <c r="I230" s="223"/>
      <c r="J230" s="223"/>
      <c r="K230" s="223"/>
      <c r="L230" s="223"/>
      <c r="M230" s="223"/>
      <c r="N230" s="223"/>
      <c r="O230" s="224"/>
      <c r="P230" s="224"/>
      <c r="Q230" s="222"/>
      <c r="R230" s="222"/>
      <c r="S230" s="222"/>
      <c r="T230" s="223"/>
      <c r="U230" s="223"/>
      <c r="V230" s="223"/>
      <c r="W230" s="223"/>
      <c r="X230" s="223"/>
      <c r="Y230" s="223"/>
      <c r="Z230" s="223"/>
      <c r="AA230" s="223"/>
      <c r="AB230" s="223"/>
      <c r="AC230" s="225">
        <v>0</v>
      </c>
      <c r="AD230" s="225">
        <v>0</v>
      </c>
      <c r="AE230" s="225">
        <v>0</v>
      </c>
      <c r="AF230" s="225">
        <v>0</v>
      </c>
      <c r="AG230" s="226">
        <v>0</v>
      </c>
      <c r="AH230" s="226">
        <v>0</v>
      </c>
      <c r="AI230" s="223"/>
      <c r="AJ230" s="223"/>
      <c r="AK230" s="223"/>
      <c r="AL230" s="223"/>
      <c r="AM230" s="223"/>
      <c r="AN230" s="223"/>
      <c r="AO230" s="223"/>
      <c r="AP230" s="223"/>
      <c r="AQ230" s="223"/>
      <c r="AR230" s="223"/>
      <c r="AS230" s="223"/>
      <c r="AT230" s="223"/>
      <c r="AU230" s="223"/>
      <c r="AV230" s="223"/>
      <c r="AW230" s="223"/>
      <c r="AX230" s="223"/>
      <c r="AY230" s="223"/>
      <c r="AZ230" s="223"/>
      <c r="BA230" s="223"/>
      <c r="BB230" s="223"/>
      <c r="BC230" s="223"/>
      <c r="BD230" s="223"/>
      <c r="BE230" s="223"/>
      <c r="BF230" s="223"/>
      <c r="BG230" s="223"/>
      <c r="BH230" s="223"/>
      <c r="BI230" s="223"/>
      <c r="BJ230" s="223"/>
      <c r="BK230" s="225">
        <v>0</v>
      </c>
      <c r="BL230" s="225">
        <v>0</v>
      </c>
      <c r="BM230" s="225">
        <v>0</v>
      </c>
      <c r="BN230" s="225">
        <v>0</v>
      </c>
      <c r="BO230" s="223"/>
      <c r="BP230" s="223"/>
      <c r="BQ230" s="223"/>
      <c r="BR230" s="223"/>
      <c r="BS230" s="223"/>
      <c r="BT230" s="223"/>
      <c r="BU230" s="223"/>
      <c r="BV230" s="223"/>
      <c r="BW230" s="223"/>
      <c r="BX230" s="223"/>
      <c r="BY230" s="223"/>
      <c r="BZ230" s="223"/>
      <c r="CA230" s="223"/>
      <c r="CB230" s="223"/>
      <c r="CC230" s="223"/>
      <c r="CD230" s="223"/>
      <c r="CE230" s="223"/>
      <c r="CF230" s="223"/>
      <c r="CG230" s="223"/>
      <c r="CH230" s="223"/>
      <c r="CI230" s="223"/>
      <c r="CJ230" s="223"/>
      <c r="CK230" s="223"/>
      <c r="CL230" s="223"/>
      <c r="CM230" s="223"/>
      <c r="CN230" s="223"/>
      <c r="CO230" s="223"/>
      <c r="CP230" s="223"/>
      <c r="CQ230" s="223"/>
      <c r="CR230" s="223"/>
      <c r="CS230" s="223"/>
      <c r="CT230" s="223"/>
      <c r="CU230" s="223"/>
      <c r="CV230" s="223"/>
      <c r="CW230" s="223"/>
      <c r="CX230" s="223"/>
      <c r="CY230" s="223"/>
      <c r="CZ230" s="223"/>
      <c r="DA230" s="223"/>
      <c r="DB230" s="223"/>
      <c r="DC230" s="223"/>
      <c r="DD230" s="223"/>
      <c r="DE230" s="223"/>
      <c r="DF230" s="223"/>
      <c r="DG230" s="223"/>
      <c r="DH230" s="223"/>
      <c r="DI230" s="223"/>
      <c r="DJ230" s="223"/>
      <c r="DK230" s="223"/>
      <c r="DL230" s="223"/>
      <c r="DM230" s="223"/>
      <c r="DN230" s="223"/>
      <c r="DO230" s="223"/>
      <c r="DP230" s="223"/>
      <c r="DQ230" s="223"/>
      <c r="DR230" s="223"/>
      <c r="DS230" s="223"/>
      <c r="DT230" s="223"/>
      <c r="DU230" s="223"/>
      <c r="DV230" s="223"/>
      <c r="DW230" s="223"/>
      <c r="DX230" s="223"/>
      <c r="DY230" s="223"/>
      <c r="DZ230" s="223"/>
      <c r="EA230" s="223"/>
      <c r="EB230" s="223"/>
      <c r="EC230" s="227">
        <v>0</v>
      </c>
      <c r="ED230" s="223"/>
      <c r="EE230" s="223"/>
      <c r="EF230" s="223"/>
      <c r="EG230" s="229"/>
      <c r="EH230" s="229"/>
      <c r="EI230" s="223"/>
      <c r="EJ230" s="229"/>
      <c r="EK230" s="229"/>
      <c r="EL230" s="223"/>
      <c r="EM230" s="229"/>
      <c r="EN230" s="229"/>
      <c r="EO230" s="223"/>
      <c r="EP230" s="229"/>
      <c r="EQ230" s="229"/>
      <c r="ER230" s="222"/>
      <c r="ES230" s="223"/>
      <c r="ET230" s="229"/>
      <c r="EU230" s="229"/>
      <c r="EV230" s="223"/>
      <c r="EW230" s="229"/>
      <c r="EX230" s="229"/>
      <c r="EY230" s="223"/>
      <c r="EZ230" s="229"/>
      <c r="FA230" s="229"/>
      <c r="FB230" s="223"/>
      <c r="FC230" s="229"/>
      <c r="FD230" s="229"/>
      <c r="FE230" s="223"/>
      <c r="FF230" s="229"/>
      <c r="FG230" s="229"/>
      <c r="FH230" s="223"/>
      <c r="FI230" s="229"/>
      <c r="FJ230" s="229"/>
      <c r="FK230" s="223"/>
      <c r="FL230" s="229"/>
      <c r="FM230" s="229"/>
      <c r="FN230" s="223"/>
      <c r="FO230" s="229"/>
      <c r="FP230" s="229"/>
      <c r="FQ230" s="223"/>
      <c r="FR230" s="229"/>
      <c r="FS230" s="229"/>
      <c r="FT230" s="223"/>
      <c r="FU230" s="229"/>
      <c r="FV230" s="229"/>
      <c r="FW230" s="222"/>
      <c r="FX230" s="223"/>
      <c r="FY230" s="229"/>
      <c r="FZ230" s="229"/>
      <c r="GA230" s="230"/>
      <c r="GB230" s="231"/>
      <c r="GC230" s="232"/>
      <c r="GD230" s="232"/>
      <c r="GE230" s="231"/>
      <c r="GF230" s="232"/>
      <c r="GG230" s="232"/>
      <c r="GH230" s="231"/>
      <c r="GI230" s="232"/>
      <c r="GJ230" s="231"/>
      <c r="GK230" s="232"/>
      <c r="GL230" s="231"/>
      <c r="GM230" s="232"/>
      <c r="GN230" s="232"/>
      <c r="GO230" s="232"/>
      <c r="GP230" s="231"/>
      <c r="GQ230" s="232"/>
      <c r="GR230" s="231"/>
      <c r="GS230" s="239"/>
      <c r="GT230" s="239"/>
      <c r="GU230" s="239"/>
      <c r="GV230" s="234"/>
      <c r="GW230" s="195">
        <f t="shared" si="21"/>
        <v>0</v>
      </c>
    </row>
    <row r="231" spans="1:205" ht="12.75" hidden="1">
      <c r="A231" s="254">
        <v>4</v>
      </c>
      <c r="B231" s="213" t="s">
        <v>84</v>
      </c>
      <c r="C231" s="214">
        <v>14</v>
      </c>
      <c r="D231" s="214">
        <v>196</v>
      </c>
      <c r="E231" s="214">
        <v>775</v>
      </c>
      <c r="F231" s="215">
        <v>7953</v>
      </c>
      <c r="G231" s="252"/>
      <c r="H231" s="217">
        <f t="shared" ref="H231:N231" si="142">SUM(H232:H239)</f>
        <v>0</v>
      </c>
      <c r="I231" s="217">
        <f t="shared" si="142"/>
        <v>0</v>
      </c>
      <c r="J231" s="217">
        <f t="shared" si="142"/>
        <v>0</v>
      </c>
      <c r="K231" s="217">
        <f t="shared" si="142"/>
        <v>0</v>
      </c>
      <c r="L231" s="217">
        <f t="shared" si="142"/>
        <v>0</v>
      </c>
      <c r="M231" s="217">
        <f t="shared" si="142"/>
        <v>0</v>
      </c>
      <c r="N231" s="217">
        <f t="shared" si="142"/>
        <v>0</v>
      </c>
      <c r="O231" s="253"/>
      <c r="P231" s="253"/>
      <c r="Q231" s="217">
        <f t="shared" ref="Q231:AB231" si="143">SUM(Q232:Q239)</f>
        <v>0</v>
      </c>
      <c r="R231" s="219">
        <f t="shared" si="143"/>
        <v>0</v>
      </c>
      <c r="S231" s="217">
        <f t="shared" si="143"/>
        <v>0</v>
      </c>
      <c r="T231" s="217">
        <f t="shared" si="143"/>
        <v>0</v>
      </c>
      <c r="U231" s="217">
        <f t="shared" si="143"/>
        <v>0</v>
      </c>
      <c r="V231" s="217">
        <f t="shared" si="143"/>
        <v>0</v>
      </c>
      <c r="W231" s="217">
        <f t="shared" si="143"/>
        <v>0</v>
      </c>
      <c r="X231" s="217">
        <f t="shared" si="143"/>
        <v>0</v>
      </c>
      <c r="Y231" s="217">
        <f t="shared" si="143"/>
        <v>0</v>
      </c>
      <c r="Z231" s="217">
        <f t="shared" si="143"/>
        <v>0</v>
      </c>
      <c r="AA231" s="217">
        <f t="shared" si="143"/>
        <v>0</v>
      </c>
      <c r="AB231" s="217">
        <f t="shared" si="143"/>
        <v>0</v>
      </c>
      <c r="AC231" s="217">
        <v>0</v>
      </c>
      <c r="AD231" s="217">
        <v>0</v>
      </c>
      <c r="AE231" s="217">
        <v>0</v>
      </c>
      <c r="AF231" s="217">
        <v>0</v>
      </c>
      <c r="AG231" s="217">
        <v>0</v>
      </c>
      <c r="AH231" s="217">
        <v>0</v>
      </c>
      <c r="AI231" s="217">
        <f t="shared" ref="AI231:BJ231" si="144">SUM(AI232:AI239)</f>
        <v>0</v>
      </c>
      <c r="AJ231" s="217">
        <f t="shared" si="144"/>
        <v>0</v>
      </c>
      <c r="AK231" s="217">
        <f t="shared" si="144"/>
        <v>0</v>
      </c>
      <c r="AL231" s="217">
        <f t="shared" si="144"/>
        <v>0</v>
      </c>
      <c r="AM231" s="217">
        <f t="shared" si="144"/>
        <v>0</v>
      </c>
      <c r="AN231" s="217">
        <f t="shared" si="144"/>
        <v>0</v>
      </c>
      <c r="AO231" s="217">
        <f t="shared" si="144"/>
        <v>0</v>
      </c>
      <c r="AP231" s="217">
        <f t="shared" si="144"/>
        <v>0</v>
      </c>
      <c r="AQ231" s="217">
        <f t="shared" si="144"/>
        <v>0</v>
      </c>
      <c r="AR231" s="217">
        <f t="shared" si="144"/>
        <v>0</v>
      </c>
      <c r="AS231" s="217">
        <f t="shared" si="144"/>
        <v>0</v>
      </c>
      <c r="AT231" s="217">
        <f t="shared" si="144"/>
        <v>0</v>
      </c>
      <c r="AU231" s="217">
        <f t="shared" si="144"/>
        <v>0</v>
      </c>
      <c r="AV231" s="217">
        <f t="shared" si="144"/>
        <v>0</v>
      </c>
      <c r="AW231" s="217">
        <f t="shared" si="144"/>
        <v>0</v>
      </c>
      <c r="AX231" s="217">
        <f t="shared" si="144"/>
        <v>0</v>
      </c>
      <c r="AY231" s="217">
        <f t="shared" si="144"/>
        <v>0</v>
      </c>
      <c r="AZ231" s="217">
        <f t="shared" si="144"/>
        <v>0</v>
      </c>
      <c r="BA231" s="217">
        <f t="shared" si="144"/>
        <v>0</v>
      </c>
      <c r="BB231" s="217">
        <f t="shared" si="144"/>
        <v>0</v>
      </c>
      <c r="BC231" s="217">
        <f t="shared" si="144"/>
        <v>0</v>
      </c>
      <c r="BD231" s="217">
        <f t="shared" si="144"/>
        <v>0</v>
      </c>
      <c r="BE231" s="217">
        <f t="shared" si="144"/>
        <v>0</v>
      </c>
      <c r="BF231" s="217">
        <f t="shared" si="144"/>
        <v>0</v>
      </c>
      <c r="BG231" s="217">
        <f t="shared" si="144"/>
        <v>0</v>
      </c>
      <c r="BH231" s="217">
        <f t="shared" si="144"/>
        <v>0</v>
      </c>
      <c r="BI231" s="217">
        <f t="shared" si="144"/>
        <v>0</v>
      </c>
      <c r="BJ231" s="217">
        <f t="shared" si="144"/>
        <v>0</v>
      </c>
      <c r="BK231" s="217">
        <v>0</v>
      </c>
      <c r="BL231" s="217">
        <v>0</v>
      </c>
      <c r="BM231" s="217">
        <v>0</v>
      </c>
      <c r="BN231" s="217">
        <v>0</v>
      </c>
      <c r="BO231" s="217">
        <f t="shared" ref="BO231:EB231" si="145">SUM(BO232:BO239)</f>
        <v>0</v>
      </c>
      <c r="BP231" s="217">
        <f t="shared" si="145"/>
        <v>0</v>
      </c>
      <c r="BQ231" s="217">
        <f t="shared" si="145"/>
        <v>0</v>
      </c>
      <c r="BR231" s="217">
        <f t="shared" si="145"/>
        <v>0</v>
      </c>
      <c r="BS231" s="217">
        <f t="shared" si="145"/>
        <v>0</v>
      </c>
      <c r="BT231" s="217">
        <f t="shared" si="145"/>
        <v>0</v>
      </c>
      <c r="BU231" s="217">
        <f t="shared" si="145"/>
        <v>0</v>
      </c>
      <c r="BV231" s="217">
        <f t="shared" si="145"/>
        <v>0</v>
      </c>
      <c r="BW231" s="217">
        <f t="shared" si="145"/>
        <v>0</v>
      </c>
      <c r="BX231" s="217">
        <f t="shared" si="145"/>
        <v>0</v>
      </c>
      <c r="BY231" s="217">
        <f t="shared" si="145"/>
        <v>0</v>
      </c>
      <c r="BZ231" s="217">
        <f t="shared" si="145"/>
        <v>0</v>
      </c>
      <c r="CA231" s="217">
        <f t="shared" si="145"/>
        <v>0</v>
      </c>
      <c r="CB231" s="217">
        <f t="shared" si="145"/>
        <v>0</v>
      </c>
      <c r="CC231" s="217">
        <f t="shared" si="145"/>
        <v>0</v>
      </c>
      <c r="CD231" s="217">
        <f t="shared" si="145"/>
        <v>0</v>
      </c>
      <c r="CE231" s="217">
        <f t="shared" si="145"/>
        <v>0</v>
      </c>
      <c r="CF231" s="217">
        <f t="shared" si="145"/>
        <v>0</v>
      </c>
      <c r="CG231" s="217">
        <f t="shared" si="145"/>
        <v>0</v>
      </c>
      <c r="CH231" s="217">
        <f t="shared" si="145"/>
        <v>0</v>
      </c>
      <c r="CI231" s="217">
        <f t="shared" si="145"/>
        <v>0</v>
      </c>
      <c r="CJ231" s="217">
        <f t="shared" si="145"/>
        <v>0</v>
      </c>
      <c r="CK231" s="217">
        <f t="shared" si="145"/>
        <v>0</v>
      </c>
      <c r="CL231" s="217">
        <f t="shared" si="145"/>
        <v>0</v>
      </c>
      <c r="CM231" s="217">
        <f t="shared" si="145"/>
        <v>0</v>
      </c>
      <c r="CN231" s="217">
        <f t="shared" si="145"/>
        <v>0</v>
      </c>
      <c r="CO231" s="217">
        <f t="shared" si="145"/>
        <v>0</v>
      </c>
      <c r="CP231" s="217">
        <f t="shared" si="145"/>
        <v>0</v>
      </c>
      <c r="CQ231" s="217">
        <f t="shared" si="145"/>
        <v>0</v>
      </c>
      <c r="CR231" s="217">
        <f t="shared" si="145"/>
        <v>0</v>
      </c>
      <c r="CS231" s="217">
        <f t="shared" si="145"/>
        <v>0</v>
      </c>
      <c r="CT231" s="217">
        <f t="shared" si="145"/>
        <v>0</v>
      </c>
      <c r="CU231" s="217">
        <f t="shared" si="145"/>
        <v>0</v>
      </c>
      <c r="CV231" s="217">
        <f t="shared" si="145"/>
        <v>0</v>
      </c>
      <c r="CW231" s="217">
        <f t="shared" si="145"/>
        <v>0</v>
      </c>
      <c r="CX231" s="217">
        <f t="shared" si="145"/>
        <v>0</v>
      </c>
      <c r="CY231" s="217">
        <f t="shared" si="145"/>
        <v>0</v>
      </c>
      <c r="CZ231" s="217">
        <f t="shared" si="145"/>
        <v>0</v>
      </c>
      <c r="DA231" s="217">
        <f t="shared" si="145"/>
        <v>0</v>
      </c>
      <c r="DB231" s="217">
        <f t="shared" si="145"/>
        <v>0</v>
      </c>
      <c r="DC231" s="217">
        <f t="shared" si="145"/>
        <v>0</v>
      </c>
      <c r="DD231" s="217">
        <f t="shared" si="145"/>
        <v>0</v>
      </c>
      <c r="DE231" s="217">
        <f t="shared" si="145"/>
        <v>0</v>
      </c>
      <c r="DF231" s="217">
        <f t="shared" si="145"/>
        <v>0</v>
      </c>
      <c r="DG231" s="217">
        <f t="shared" si="145"/>
        <v>0</v>
      </c>
      <c r="DH231" s="217">
        <f t="shared" si="145"/>
        <v>0</v>
      </c>
      <c r="DI231" s="217">
        <f t="shared" si="145"/>
        <v>0</v>
      </c>
      <c r="DJ231" s="217">
        <f t="shared" si="145"/>
        <v>0</v>
      </c>
      <c r="DK231" s="217">
        <f t="shared" si="145"/>
        <v>0</v>
      </c>
      <c r="DL231" s="217">
        <f t="shared" si="145"/>
        <v>0</v>
      </c>
      <c r="DM231" s="217">
        <f t="shared" si="145"/>
        <v>0</v>
      </c>
      <c r="DN231" s="217">
        <f t="shared" si="145"/>
        <v>0</v>
      </c>
      <c r="DO231" s="217">
        <f t="shared" si="145"/>
        <v>0</v>
      </c>
      <c r="DP231" s="217">
        <f t="shared" si="145"/>
        <v>0</v>
      </c>
      <c r="DQ231" s="217">
        <f t="shared" si="145"/>
        <v>0</v>
      </c>
      <c r="DR231" s="217">
        <f t="shared" si="145"/>
        <v>0</v>
      </c>
      <c r="DS231" s="217">
        <f t="shared" si="145"/>
        <v>0</v>
      </c>
      <c r="DT231" s="217">
        <f t="shared" si="145"/>
        <v>0</v>
      </c>
      <c r="DU231" s="217">
        <f t="shared" si="145"/>
        <v>0</v>
      </c>
      <c r="DV231" s="217">
        <f t="shared" si="145"/>
        <v>0</v>
      </c>
      <c r="DW231" s="217">
        <f t="shared" si="145"/>
        <v>0</v>
      </c>
      <c r="DX231" s="217">
        <f t="shared" si="145"/>
        <v>0</v>
      </c>
      <c r="DY231" s="217">
        <f t="shared" si="145"/>
        <v>0</v>
      </c>
      <c r="DZ231" s="217">
        <f t="shared" si="145"/>
        <v>0</v>
      </c>
      <c r="EA231" s="217">
        <f t="shared" si="145"/>
        <v>0</v>
      </c>
      <c r="EB231" s="217">
        <f t="shared" si="145"/>
        <v>0</v>
      </c>
      <c r="EC231" s="217">
        <v>0</v>
      </c>
      <c r="ED231" s="217">
        <f>SUM(ED232:ED239)</f>
        <v>0</v>
      </c>
      <c r="EE231" s="217">
        <f>SUM(EE232:EE239)</f>
        <v>0</v>
      </c>
      <c r="EF231" s="217">
        <f>SUM(EF232:EF239)</f>
        <v>0</v>
      </c>
      <c r="EG231" s="220"/>
      <c r="EH231" s="220">
        <f>SUM(EH232:EH239)</f>
        <v>0</v>
      </c>
      <c r="EI231" s="217">
        <f>SUM(EI232:EI239)</f>
        <v>0</v>
      </c>
      <c r="EJ231" s="220"/>
      <c r="EK231" s="220">
        <f>SUM(EK232:EK239)</f>
        <v>0</v>
      </c>
      <c r="EL231" s="217">
        <f>SUM(EL232:EL239)</f>
        <v>0</v>
      </c>
      <c r="EM231" s="220"/>
      <c r="EN231" s="220">
        <f>SUM(EN232:EN239)</f>
        <v>0</v>
      </c>
      <c r="EO231" s="217">
        <f>SUM(EO232:EO239)</f>
        <v>0</v>
      </c>
      <c r="EP231" s="220"/>
      <c r="EQ231" s="220">
        <f>SUM(EQ232:EQ239)</f>
        <v>0</v>
      </c>
      <c r="ER231" s="219">
        <f>SUM(ER232:ER239)</f>
        <v>0</v>
      </c>
      <c r="ES231" s="217">
        <f>SUM(ES232:ES239)</f>
        <v>0</v>
      </c>
      <c r="ET231" s="220"/>
      <c r="EU231" s="220">
        <f>SUM(EU232:EU239)</f>
        <v>0</v>
      </c>
      <c r="EV231" s="217">
        <f>SUM(EV232:EV239)</f>
        <v>0</v>
      </c>
      <c r="EW231" s="220"/>
      <c r="EX231" s="220">
        <f>SUM(EX232:EX239)</f>
        <v>0</v>
      </c>
      <c r="EY231" s="217">
        <f>SUM(EY232:EY239)</f>
        <v>0</v>
      </c>
      <c r="EZ231" s="220"/>
      <c r="FA231" s="220">
        <f>SUM(FA232:FA239)</f>
        <v>0</v>
      </c>
      <c r="FB231" s="217">
        <f>SUM(FB232:FB239)</f>
        <v>0</v>
      </c>
      <c r="FC231" s="220"/>
      <c r="FD231" s="220">
        <f>SUM(FD232:FD239)</f>
        <v>0</v>
      </c>
      <c r="FE231" s="217">
        <f>SUM(FE232:FE239)</f>
        <v>0</v>
      </c>
      <c r="FF231" s="220"/>
      <c r="FG231" s="220">
        <f>SUM(FG232:FG239)</f>
        <v>0</v>
      </c>
      <c r="FH231" s="217">
        <f>SUM(FH232:FH239)</f>
        <v>0</v>
      </c>
      <c r="FI231" s="220"/>
      <c r="FJ231" s="220">
        <f>SUM(FJ232:FJ239)</f>
        <v>0</v>
      </c>
      <c r="FK231" s="217">
        <f>SUM(FK232:FK239)</f>
        <v>0</v>
      </c>
      <c r="FL231" s="220"/>
      <c r="FM231" s="220">
        <f>SUM(FM232:FM239)</f>
        <v>0</v>
      </c>
      <c r="FN231" s="217">
        <f>SUM(FN232:FN239)</f>
        <v>0</v>
      </c>
      <c r="FO231" s="220"/>
      <c r="FP231" s="220">
        <f>SUM(FP232:FP239)</f>
        <v>0</v>
      </c>
      <c r="FQ231" s="217">
        <f>SUM(FQ232:FQ239)</f>
        <v>0</v>
      </c>
      <c r="FR231" s="220"/>
      <c r="FS231" s="220">
        <f>SUM(FS232:FS239)</f>
        <v>0</v>
      </c>
      <c r="FT231" s="217">
        <f>SUM(FT232:FT239)</f>
        <v>0</v>
      </c>
      <c r="FU231" s="220"/>
      <c r="FV231" s="220">
        <f>SUM(FV232:FV239)</f>
        <v>0</v>
      </c>
      <c r="FW231" s="219">
        <f>SUM(FW232:FW239)</f>
        <v>0</v>
      </c>
      <c r="FX231" s="217">
        <f>SUM(FX232:FX239)</f>
        <v>0</v>
      </c>
      <c r="FY231" s="220"/>
      <c r="FZ231" s="220">
        <f>SUM(FZ232:FZ239)</f>
        <v>0</v>
      </c>
      <c r="GA231" s="217"/>
      <c r="GB231" s="217">
        <f>SUM(GB232:GB239)</f>
        <v>0</v>
      </c>
      <c r="GC231" s="220"/>
      <c r="GD231" s="220">
        <f>SUM(GD232:GD239)</f>
        <v>0</v>
      </c>
      <c r="GE231" s="217">
        <f>SUM(GE232:GE239)</f>
        <v>0</v>
      </c>
      <c r="GF231" s="220"/>
      <c r="GG231" s="220">
        <f t="shared" ref="GG231:GU231" si="146">SUM(GG232:GG239)</f>
        <v>0</v>
      </c>
      <c r="GH231" s="217">
        <f t="shared" si="146"/>
        <v>0</v>
      </c>
      <c r="GI231" s="220">
        <f t="shared" si="146"/>
        <v>0</v>
      </c>
      <c r="GJ231" s="217">
        <f t="shared" si="146"/>
        <v>0</v>
      </c>
      <c r="GK231" s="220">
        <f t="shared" si="146"/>
        <v>0</v>
      </c>
      <c r="GL231" s="217">
        <f t="shared" si="146"/>
        <v>0</v>
      </c>
      <c r="GM231" s="220">
        <f t="shared" si="146"/>
        <v>0</v>
      </c>
      <c r="GN231" s="220">
        <f t="shared" si="146"/>
        <v>0</v>
      </c>
      <c r="GO231" s="220">
        <f t="shared" si="146"/>
        <v>0</v>
      </c>
      <c r="GP231" s="217">
        <f t="shared" si="146"/>
        <v>0</v>
      </c>
      <c r="GQ231" s="220">
        <f t="shared" si="146"/>
        <v>0</v>
      </c>
      <c r="GR231" s="217">
        <f t="shared" si="146"/>
        <v>0</v>
      </c>
      <c r="GS231" s="220">
        <f t="shared" si="146"/>
        <v>0</v>
      </c>
      <c r="GT231" s="220">
        <f t="shared" si="146"/>
        <v>0</v>
      </c>
      <c r="GU231" s="220">
        <f t="shared" si="146"/>
        <v>0</v>
      </c>
      <c r="GV231" s="220"/>
      <c r="GW231" s="195">
        <f t="shared" si="21"/>
        <v>0</v>
      </c>
    </row>
    <row r="232" spans="1:205" ht="12.75" hidden="1" collapsed="1">
      <c r="A232" s="212"/>
      <c r="B232" s="213"/>
      <c r="C232" s="221"/>
      <c r="D232" s="221"/>
      <c r="E232" s="221"/>
      <c r="F232" s="221"/>
      <c r="G232" s="221"/>
      <c r="H232" s="222"/>
      <c r="I232" s="223"/>
      <c r="J232" s="223"/>
      <c r="K232" s="223"/>
      <c r="L232" s="223"/>
      <c r="M232" s="223"/>
      <c r="N232" s="223"/>
      <c r="O232" s="224"/>
      <c r="P232" s="224"/>
      <c r="Q232" s="222"/>
      <c r="R232" s="222"/>
      <c r="S232" s="222"/>
      <c r="T232" s="223"/>
      <c r="U232" s="223"/>
      <c r="V232" s="223"/>
      <c r="W232" s="223"/>
      <c r="X232" s="223"/>
      <c r="Y232" s="223"/>
      <c r="Z232" s="223"/>
      <c r="AA232" s="223"/>
      <c r="AB232" s="223"/>
      <c r="AC232" s="227">
        <v>0</v>
      </c>
      <c r="AD232" s="227">
        <v>0</v>
      </c>
      <c r="AE232" s="227">
        <v>0</v>
      </c>
      <c r="AF232" s="227">
        <v>0</v>
      </c>
      <c r="AG232" s="226">
        <v>0</v>
      </c>
      <c r="AH232" s="226">
        <v>0</v>
      </c>
      <c r="AI232" s="223"/>
      <c r="AJ232" s="223"/>
      <c r="AK232" s="223"/>
      <c r="AL232" s="223"/>
      <c r="AM232" s="223"/>
      <c r="AN232" s="223"/>
      <c r="AO232" s="223"/>
      <c r="AP232" s="223"/>
      <c r="AQ232" s="223"/>
      <c r="AR232" s="223"/>
      <c r="AS232" s="223"/>
      <c r="AT232" s="223"/>
      <c r="AU232" s="223"/>
      <c r="AV232" s="223"/>
      <c r="AW232" s="223"/>
      <c r="AX232" s="223"/>
      <c r="AY232" s="223"/>
      <c r="AZ232" s="223"/>
      <c r="BA232" s="223"/>
      <c r="BB232" s="223"/>
      <c r="BC232" s="223"/>
      <c r="BD232" s="223"/>
      <c r="BE232" s="223"/>
      <c r="BF232" s="223"/>
      <c r="BG232" s="223"/>
      <c r="BH232" s="223"/>
      <c r="BI232" s="223"/>
      <c r="BJ232" s="223"/>
      <c r="BK232" s="225">
        <v>0</v>
      </c>
      <c r="BL232" s="225">
        <v>0</v>
      </c>
      <c r="BM232" s="225">
        <v>0</v>
      </c>
      <c r="BN232" s="225">
        <v>0</v>
      </c>
      <c r="BO232" s="223"/>
      <c r="BP232" s="223"/>
      <c r="BQ232" s="223"/>
      <c r="BR232" s="223"/>
      <c r="BS232" s="223"/>
      <c r="BT232" s="223"/>
      <c r="BU232" s="223"/>
      <c r="BV232" s="223"/>
      <c r="BW232" s="223"/>
      <c r="BX232" s="223"/>
      <c r="BY232" s="223"/>
      <c r="BZ232" s="223"/>
      <c r="CA232" s="223"/>
      <c r="CB232" s="223"/>
      <c r="CC232" s="223"/>
      <c r="CD232" s="223"/>
      <c r="CE232" s="223"/>
      <c r="CF232" s="223"/>
      <c r="CG232" s="223"/>
      <c r="CH232" s="223"/>
      <c r="CI232" s="223"/>
      <c r="CJ232" s="223"/>
      <c r="CK232" s="223"/>
      <c r="CL232" s="223"/>
      <c r="CM232" s="223"/>
      <c r="CN232" s="223"/>
      <c r="CO232" s="223"/>
      <c r="CP232" s="223"/>
      <c r="CQ232" s="223"/>
      <c r="CR232" s="223"/>
      <c r="CS232" s="223"/>
      <c r="CT232" s="223"/>
      <c r="CU232" s="223"/>
      <c r="CV232" s="223"/>
      <c r="CW232" s="223"/>
      <c r="CX232" s="223"/>
      <c r="CY232" s="223"/>
      <c r="CZ232" s="223"/>
      <c r="DA232" s="223"/>
      <c r="DB232" s="223"/>
      <c r="DC232" s="223"/>
      <c r="DD232" s="223"/>
      <c r="DE232" s="223"/>
      <c r="DF232" s="223"/>
      <c r="DG232" s="223"/>
      <c r="DH232" s="223"/>
      <c r="DI232" s="223"/>
      <c r="DJ232" s="223"/>
      <c r="DK232" s="223"/>
      <c r="DL232" s="223"/>
      <c r="DM232" s="223"/>
      <c r="DN232" s="223"/>
      <c r="DO232" s="223"/>
      <c r="DP232" s="223"/>
      <c r="DQ232" s="223"/>
      <c r="DR232" s="223"/>
      <c r="DS232" s="223"/>
      <c r="DT232" s="223"/>
      <c r="DU232" s="223"/>
      <c r="DV232" s="223"/>
      <c r="DW232" s="223"/>
      <c r="DX232" s="223"/>
      <c r="DY232" s="223"/>
      <c r="DZ232" s="223"/>
      <c r="EA232" s="223"/>
      <c r="EB232" s="223"/>
      <c r="EC232" s="227">
        <v>0</v>
      </c>
      <c r="ED232" s="223"/>
      <c r="EE232" s="223"/>
      <c r="EF232" s="223"/>
      <c r="EG232" s="229"/>
      <c r="EH232" s="229"/>
      <c r="EI232" s="223"/>
      <c r="EJ232" s="229"/>
      <c r="EK232" s="229"/>
      <c r="EL232" s="223"/>
      <c r="EM232" s="229"/>
      <c r="EN232" s="229"/>
      <c r="EO232" s="223"/>
      <c r="EP232" s="229"/>
      <c r="EQ232" s="229"/>
      <c r="ER232" s="222"/>
      <c r="ES232" s="223"/>
      <c r="ET232" s="229"/>
      <c r="EU232" s="229"/>
      <c r="EV232" s="223"/>
      <c r="EW232" s="229"/>
      <c r="EX232" s="229"/>
      <c r="EY232" s="223"/>
      <c r="EZ232" s="229"/>
      <c r="FA232" s="229"/>
      <c r="FB232" s="223"/>
      <c r="FC232" s="229"/>
      <c r="FD232" s="229"/>
      <c r="FE232" s="223"/>
      <c r="FF232" s="229"/>
      <c r="FG232" s="229"/>
      <c r="FH232" s="223"/>
      <c r="FI232" s="229"/>
      <c r="FJ232" s="229"/>
      <c r="FK232" s="223"/>
      <c r="FL232" s="229"/>
      <c r="FM232" s="229"/>
      <c r="FN232" s="223"/>
      <c r="FO232" s="229"/>
      <c r="FP232" s="229"/>
      <c r="FQ232" s="223"/>
      <c r="FR232" s="229"/>
      <c r="FS232" s="229"/>
      <c r="FT232" s="223"/>
      <c r="FU232" s="229"/>
      <c r="FV232" s="229"/>
      <c r="FW232" s="222"/>
      <c r="FX232" s="223"/>
      <c r="FY232" s="229"/>
      <c r="FZ232" s="229"/>
      <c r="GA232" s="230"/>
      <c r="GB232" s="231"/>
      <c r="GC232" s="232"/>
      <c r="GD232" s="232"/>
      <c r="GE232" s="231"/>
      <c r="GF232" s="232"/>
      <c r="GG232" s="232"/>
      <c r="GH232" s="231"/>
      <c r="GI232" s="232"/>
      <c r="GJ232" s="231"/>
      <c r="GK232" s="232"/>
      <c r="GL232" s="231"/>
      <c r="GM232" s="232"/>
      <c r="GN232" s="232"/>
      <c r="GO232" s="232"/>
      <c r="GP232" s="231"/>
      <c r="GQ232" s="232"/>
      <c r="GR232" s="231"/>
      <c r="GS232" s="235"/>
      <c r="GT232" s="235"/>
      <c r="GU232" s="235"/>
      <c r="GV232" s="236"/>
      <c r="GW232" s="195">
        <f t="shared" si="21"/>
        <v>0</v>
      </c>
    </row>
    <row r="233" spans="1:205" ht="12.75" hidden="1" outlineLevel="1">
      <c r="A233" s="212"/>
      <c r="B233" s="213"/>
      <c r="C233" s="221"/>
      <c r="D233" s="221"/>
      <c r="E233" s="221"/>
      <c r="F233" s="221"/>
      <c r="G233" s="221"/>
      <c r="H233" s="222"/>
      <c r="I233" s="223"/>
      <c r="J233" s="223"/>
      <c r="K233" s="223"/>
      <c r="L233" s="223"/>
      <c r="M233" s="223"/>
      <c r="N233" s="223"/>
      <c r="O233" s="224"/>
      <c r="P233" s="224"/>
      <c r="Q233" s="222"/>
      <c r="R233" s="222"/>
      <c r="S233" s="222"/>
      <c r="T233" s="223"/>
      <c r="U233" s="223"/>
      <c r="V233" s="223"/>
      <c r="W233" s="223"/>
      <c r="X233" s="223"/>
      <c r="Y233" s="223"/>
      <c r="Z233" s="223"/>
      <c r="AA233" s="223"/>
      <c r="AB233" s="223"/>
      <c r="AC233" s="225">
        <v>0</v>
      </c>
      <c r="AD233" s="225">
        <v>0</v>
      </c>
      <c r="AE233" s="225">
        <v>0</v>
      </c>
      <c r="AF233" s="225">
        <v>0</v>
      </c>
      <c r="AG233" s="226">
        <v>0</v>
      </c>
      <c r="AH233" s="226">
        <v>0</v>
      </c>
      <c r="AI233" s="223"/>
      <c r="AJ233" s="223"/>
      <c r="AK233" s="223"/>
      <c r="AL233" s="223"/>
      <c r="AM233" s="223"/>
      <c r="AN233" s="223"/>
      <c r="AO233" s="223"/>
      <c r="AP233" s="223"/>
      <c r="AQ233" s="223"/>
      <c r="AR233" s="223"/>
      <c r="AS233" s="223"/>
      <c r="AT233" s="223"/>
      <c r="AU233" s="223"/>
      <c r="AV233" s="223"/>
      <c r="AW233" s="223"/>
      <c r="AX233" s="223"/>
      <c r="AY233" s="223"/>
      <c r="AZ233" s="223"/>
      <c r="BA233" s="223"/>
      <c r="BB233" s="223"/>
      <c r="BC233" s="223"/>
      <c r="BD233" s="223"/>
      <c r="BE233" s="223"/>
      <c r="BF233" s="223"/>
      <c r="BG233" s="223"/>
      <c r="BH233" s="223"/>
      <c r="BI233" s="223"/>
      <c r="BJ233" s="223"/>
      <c r="BK233" s="225">
        <v>0</v>
      </c>
      <c r="BL233" s="225">
        <v>0</v>
      </c>
      <c r="BM233" s="225">
        <v>0</v>
      </c>
      <c r="BN233" s="225">
        <v>0</v>
      </c>
      <c r="BO233" s="223"/>
      <c r="BP233" s="223"/>
      <c r="BQ233" s="223"/>
      <c r="BR233" s="223"/>
      <c r="BS233" s="223"/>
      <c r="BT233" s="223"/>
      <c r="BU233" s="223"/>
      <c r="BV233" s="223"/>
      <c r="BW233" s="223"/>
      <c r="BX233" s="223"/>
      <c r="BY233" s="223"/>
      <c r="BZ233" s="223"/>
      <c r="CA233" s="223"/>
      <c r="CB233" s="223"/>
      <c r="CC233" s="223"/>
      <c r="CD233" s="223"/>
      <c r="CE233" s="223"/>
      <c r="CF233" s="223"/>
      <c r="CG233" s="223"/>
      <c r="CH233" s="223"/>
      <c r="CI233" s="223"/>
      <c r="CJ233" s="223"/>
      <c r="CK233" s="223"/>
      <c r="CL233" s="223"/>
      <c r="CM233" s="223"/>
      <c r="CN233" s="223"/>
      <c r="CO233" s="223"/>
      <c r="CP233" s="223"/>
      <c r="CQ233" s="223"/>
      <c r="CR233" s="223"/>
      <c r="CS233" s="223"/>
      <c r="CT233" s="223"/>
      <c r="CU233" s="223"/>
      <c r="CV233" s="223"/>
      <c r="CW233" s="223"/>
      <c r="CX233" s="223"/>
      <c r="CY233" s="223"/>
      <c r="CZ233" s="223"/>
      <c r="DA233" s="223"/>
      <c r="DB233" s="223"/>
      <c r="DC233" s="223"/>
      <c r="DD233" s="223"/>
      <c r="DE233" s="223"/>
      <c r="DF233" s="223"/>
      <c r="DG233" s="223"/>
      <c r="DH233" s="223"/>
      <c r="DI233" s="223"/>
      <c r="DJ233" s="223"/>
      <c r="DK233" s="223"/>
      <c r="DL233" s="223"/>
      <c r="DM233" s="223"/>
      <c r="DN233" s="223"/>
      <c r="DO233" s="223"/>
      <c r="DP233" s="223"/>
      <c r="DQ233" s="223"/>
      <c r="DR233" s="223"/>
      <c r="DS233" s="223"/>
      <c r="DT233" s="223"/>
      <c r="DU233" s="223"/>
      <c r="DV233" s="223"/>
      <c r="DW233" s="223"/>
      <c r="DX233" s="223"/>
      <c r="DY233" s="223"/>
      <c r="DZ233" s="223"/>
      <c r="EA233" s="223"/>
      <c r="EB233" s="223"/>
      <c r="EC233" s="227">
        <v>0</v>
      </c>
      <c r="ED233" s="223"/>
      <c r="EE233" s="223"/>
      <c r="EF233" s="223"/>
      <c r="EG233" s="229"/>
      <c r="EH233" s="229"/>
      <c r="EI233" s="223"/>
      <c r="EJ233" s="229"/>
      <c r="EK233" s="229"/>
      <c r="EL233" s="223"/>
      <c r="EM233" s="229"/>
      <c r="EN233" s="229"/>
      <c r="EO233" s="223"/>
      <c r="EP233" s="229"/>
      <c r="EQ233" s="229"/>
      <c r="ER233" s="238"/>
      <c r="ES233" s="223"/>
      <c r="ET233" s="229"/>
      <c r="EU233" s="229"/>
      <c r="EV233" s="223"/>
      <c r="EW233" s="229"/>
      <c r="EX233" s="229"/>
      <c r="EY233" s="223"/>
      <c r="EZ233" s="229"/>
      <c r="FA233" s="229"/>
      <c r="FB233" s="223"/>
      <c r="FC233" s="229"/>
      <c r="FD233" s="229"/>
      <c r="FE233" s="223"/>
      <c r="FF233" s="229"/>
      <c r="FG233" s="229"/>
      <c r="FH233" s="223"/>
      <c r="FI233" s="229"/>
      <c r="FJ233" s="229"/>
      <c r="FK233" s="223"/>
      <c r="FL233" s="229"/>
      <c r="FM233" s="229"/>
      <c r="FN233" s="223"/>
      <c r="FO233" s="229"/>
      <c r="FP233" s="229"/>
      <c r="FQ233" s="223"/>
      <c r="FR233" s="229"/>
      <c r="FS233" s="229"/>
      <c r="FT233" s="223"/>
      <c r="FU233" s="229"/>
      <c r="FV233" s="229"/>
      <c r="FW233" s="222"/>
      <c r="FX233" s="223"/>
      <c r="FY233" s="229"/>
      <c r="FZ233" s="229"/>
      <c r="GA233" s="230"/>
      <c r="GB233" s="231"/>
      <c r="GC233" s="232"/>
      <c r="GD233" s="232"/>
      <c r="GE233" s="231"/>
      <c r="GF233" s="232"/>
      <c r="GG233" s="232"/>
      <c r="GH233" s="231"/>
      <c r="GI233" s="232"/>
      <c r="GJ233" s="231"/>
      <c r="GK233" s="232"/>
      <c r="GL233" s="231"/>
      <c r="GM233" s="232"/>
      <c r="GN233" s="232"/>
      <c r="GO233" s="232"/>
      <c r="GP233" s="231"/>
      <c r="GQ233" s="232"/>
      <c r="GR233" s="231"/>
      <c r="GS233" s="239"/>
      <c r="GT233" s="239"/>
      <c r="GU233" s="239"/>
      <c r="GV233" s="234"/>
      <c r="GW233" s="195">
        <f t="shared" si="21"/>
        <v>0</v>
      </c>
    </row>
    <row r="234" spans="1:205" ht="12.75" hidden="1" outlineLevel="1">
      <c r="A234" s="212"/>
      <c r="B234" s="213"/>
      <c r="C234" s="221"/>
      <c r="D234" s="221"/>
      <c r="E234" s="221"/>
      <c r="F234" s="221"/>
      <c r="G234" s="221"/>
      <c r="H234" s="222"/>
      <c r="I234" s="223"/>
      <c r="J234" s="223"/>
      <c r="K234" s="223"/>
      <c r="L234" s="223"/>
      <c r="M234" s="223"/>
      <c r="N234" s="223"/>
      <c r="O234" s="224"/>
      <c r="P234" s="224"/>
      <c r="Q234" s="222"/>
      <c r="R234" s="222"/>
      <c r="S234" s="222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5">
        <v>0</v>
      </c>
      <c r="AD234" s="225">
        <v>0</v>
      </c>
      <c r="AE234" s="225">
        <v>0</v>
      </c>
      <c r="AF234" s="225">
        <v>0</v>
      </c>
      <c r="AG234" s="226">
        <v>0</v>
      </c>
      <c r="AH234" s="226">
        <v>0</v>
      </c>
      <c r="AI234" s="223"/>
      <c r="AJ234" s="223"/>
      <c r="AK234" s="223"/>
      <c r="AL234" s="223"/>
      <c r="AM234" s="223"/>
      <c r="AN234" s="223"/>
      <c r="AO234" s="223"/>
      <c r="AP234" s="223"/>
      <c r="AQ234" s="223"/>
      <c r="AR234" s="223"/>
      <c r="AS234" s="223"/>
      <c r="AT234" s="223"/>
      <c r="AU234" s="223"/>
      <c r="AV234" s="223"/>
      <c r="AW234" s="223"/>
      <c r="AX234" s="223"/>
      <c r="AY234" s="223"/>
      <c r="AZ234" s="223"/>
      <c r="BA234" s="223"/>
      <c r="BB234" s="223"/>
      <c r="BC234" s="223"/>
      <c r="BD234" s="223"/>
      <c r="BE234" s="223"/>
      <c r="BF234" s="223"/>
      <c r="BG234" s="223"/>
      <c r="BH234" s="223"/>
      <c r="BI234" s="223"/>
      <c r="BJ234" s="223"/>
      <c r="BK234" s="225">
        <v>0</v>
      </c>
      <c r="BL234" s="225">
        <v>0</v>
      </c>
      <c r="BM234" s="225">
        <v>0</v>
      </c>
      <c r="BN234" s="225">
        <v>0</v>
      </c>
      <c r="BO234" s="223"/>
      <c r="BP234" s="223"/>
      <c r="BQ234" s="223"/>
      <c r="BR234" s="223"/>
      <c r="BS234" s="223"/>
      <c r="BT234" s="223"/>
      <c r="BU234" s="223"/>
      <c r="BV234" s="223"/>
      <c r="BW234" s="223"/>
      <c r="BX234" s="223"/>
      <c r="BY234" s="223"/>
      <c r="BZ234" s="223"/>
      <c r="CA234" s="223"/>
      <c r="CB234" s="223"/>
      <c r="CC234" s="223"/>
      <c r="CD234" s="223"/>
      <c r="CE234" s="223"/>
      <c r="CF234" s="223"/>
      <c r="CG234" s="223"/>
      <c r="CH234" s="223"/>
      <c r="CI234" s="223"/>
      <c r="CJ234" s="223"/>
      <c r="CK234" s="223"/>
      <c r="CL234" s="223"/>
      <c r="CM234" s="223"/>
      <c r="CN234" s="223"/>
      <c r="CO234" s="223"/>
      <c r="CP234" s="223"/>
      <c r="CQ234" s="223"/>
      <c r="CR234" s="223"/>
      <c r="CS234" s="223"/>
      <c r="CT234" s="223"/>
      <c r="CU234" s="223"/>
      <c r="CV234" s="223"/>
      <c r="CW234" s="223"/>
      <c r="CX234" s="223"/>
      <c r="CY234" s="223"/>
      <c r="CZ234" s="223"/>
      <c r="DA234" s="223"/>
      <c r="DB234" s="223"/>
      <c r="DC234" s="223"/>
      <c r="DD234" s="223"/>
      <c r="DE234" s="223"/>
      <c r="DF234" s="223"/>
      <c r="DG234" s="223"/>
      <c r="DH234" s="223"/>
      <c r="DI234" s="223"/>
      <c r="DJ234" s="223"/>
      <c r="DK234" s="223"/>
      <c r="DL234" s="223"/>
      <c r="DM234" s="223"/>
      <c r="DN234" s="223"/>
      <c r="DO234" s="223"/>
      <c r="DP234" s="223"/>
      <c r="DQ234" s="223"/>
      <c r="DR234" s="223"/>
      <c r="DS234" s="223"/>
      <c r="DT234" s="223"/>
      <c r="DU234" s="223"/>
      <c r="DV234" s="223"/>
      <c r="DW234" s="223"/>
      <c r="DX234" s="223"/>
      <c r="DY234" s="223"/>
      <c r="DZ234" s="223"/>
      <c r="EA234" s="223"/>
      <c r="EB234" s="223"/>
      <c r="EC234" s="227">
        <v>0</v>
      </c>
      <c r="ED234" s="223"/>
      <c r="EE234" s="223"/>
      <c r="EF234" s="223"/>
      <c r="EG234" s="229"/>
      <c r="EH234" s="229"/>
      <c r="EI234" s="223"/>
      <c r="EJ234" s="229"/>
      <c r="EK234" s="229"/>
      <c r="EL234" s="223"/>
      <c r="EM234" s="229"/>
      <c r="EN234" s="229"/>
      <c r="EO234" s="223"/>
      <c r="EP234" s="229"/>
      <c r="EQ234" s="229"/>
      <c r="ER234" s="238"/>
      <c r="ES234" s="223"/>
      <c r="ET234" s="229"/>
      <c r="EU234" s="229"/>
      <c r="EV234" s="223"/>
      <c r="EW234" s="229"/>
      <c r="EX234" s="229"/>
      <c r="EY234" s="223"/>
      <c r="EZ234" s="229"/>
      <c r="FA234" s="229"/>
      <c r="FB234" s="223"/>
      <c r="FC234" s="229"/>
      <c r="FD234" s="229"/>
      <c r="FE234" s="223"/>
      <c r="FF234" s="229"/>
      <c r="FG234" s="229"/>
      <c r="FH234" s="223"/>
      <c r="FI234" s="229"/>
      <c r="FJ234" s="229"/>
      <c r="FK234" s="223"/>
      <c r="FL234" s="229"/>
      <c r="FM234" s="229"/>
      <c r="FN234" s="223"/>
      <c r="FO234" s="229"/>
      <c r="FP234" s="229"/>
      <c r="FQ234" s="223"/>
      <c r="FR234" s="229"/>
      <c r="FS234" s="229"/>
      <c r="FT234" s="223"/>
      <c r="FU234" s="229"/>
      <c r="FV234" s="229"/>
      <c r="FW234" s="222"/>
      <c r="FX234" s="223"/>
      <c r="FY234" s="229"/>
      <c r="FZ234" s="229"/>
      <c r="GA234" s="230"/>
      <c r="GB234" s="231"/>
      <c r="GC234" s="232"/>
      <c r="GD234" s="232"/>
      <c r="GE234" s="231"/>
      <c r="GF234" s="232"/>
      <c r="GG234" s="232"/>
      <c r="GH234" s="231"/>
      <c r="GI234" s="232"/>
      <c r="GJ234" s="231"/>
      <c r="GK234" s="232"/>
      <c r="GL234" s="231"/>
      <c r="GM234" s="232"/>
      <c r="GN234" s="232"/>
      <c r="GO234" s="232"/>
      <c r="GP234" s="231"/>
      <c r="GQ234" s="232"/>
      <c r="GR234" s="231"/>
      <c r="GS234" s="239"/>
      <c r="GT234" s="239"/>
      <c r="GU234" s="239"/>
      <c r="GV234" s="234"/>
      <c r="GW234" s="195">
        <f t="shared" si="21"/>
        <v>0</v>
      </c>
    </row>
    <row r="235" spans="1:205" ht="12.75" hidden="1" outlineLevel="1">
      <c r="A235" s="212"/>
      <c r="B235" s="213"/>
      <c r="C235" s="221"/>
      <c r="D235" s="221"/>
      <c r="E235" s="221"/>
      <c r="F235" s="221"/>
      <c r="G235" s="221"/>
      <c r="H235" s="222"/>
      <c r="I235" s="223"/>
      <c r="J235" s="223"/>
      <c r="K235" s="223"/>
      <c r="L235" s="223"/>
      <c r="M235" s="223"/>
      <c r="N235" s="223"/>
      <c r="O235" s="224"/>
      <c r="P235" s="224"/>
      <c r="Q235" s="222"/>
      <c r="R235" s="222"/>
      <c r="S235" s="222"/>
      <c r="T235" s="223"/>
      <c r="U235" s="223"/>
      <c r="V235" s="223"/>
      <c r="W235" s="223"/>
      <c r="X235" s="223"/>
      <c r="Y235" s="223"/>
      <c r="Z235" s="223"/>
      <c r="AA235" s="223"/>
      <c r="AB235" s="223"/>
      <c r="AC235" s="225">
        <v>0</v>
      </c>
      <c r="AD235" s="225">
        <v>0</v>
      </c>
      <c r="AE235" s="225">
        <v>0</v>
      </c>
      <c r="AF235" s="225">
        <v>0</v>
      </c>
      <c r="AG235" s="226">
        <v>0</v>
      </c>
      <c r="AH235" s="226">
        <v>0</v>
      </c>
      <c r="AI235" s="223"/>
      <c r="AJ235" s="223"/>
      <c r="AK235" s="223"/>
      <c r="AL235" s="223"/>
      <c r="AM235" s="223"/>
      <c r="AN235" s="223"/>
      <c r="AO235" s="223"/>
      <c r="AP235" s="223"/>
      <c r="AQ235" s="223"/>
      <c r="AR235" s="223"/>
      <c r="AS235" s="223"/>
      <c r="AT235" s="223"/>
      <c r="AU235" s="223"/>
      <c r="AV235" s="223"/>
      <c r="AW235" s="223"/>
      <c r="AX235" s="223"/>
      <c r="AY235" s="223"/>
      <c r="AZ235" s="223"/>
      <c r="BA235" s="223"/>
      <c r="BB235" s="223"/>
      <c r="BC235" s="223"/>
      <c r="BD235" s="223"/>
      <c r="BE235" s="223"/>
      <c r="BF235" s="223"/>
      <c r="BG235" s="223"/>
      <c r="BH235" s="223"/>
      <c r="BI235" s="223"/>
      <c r="BJ235" s="223"/>
      <c r="BK235" s="225">
        <v>0</v>
      </c>
      <c r="BL235" s="225">
        <v>0</v>
      </c>
      <c r="BM235" s="225">
        <v>0</v>
      </c>
      <c r="BN235" s="225">
        <v>0</v>
      </c>
      <c r="BO235" s="223"/>
      <c r="BP235" s="223"/>
      <c r="BQ235" s="223"/>
      <c r="BR235" s="223"/>
      <c r="BS235" s="223"/>
      <c r="BT235" s="223"/>
      <c r="BU235" s="223"/>
      <c r="BV235" s="223"/>
      <c r="BW235" s="223"/>
      <c r="BX235" s="223"/>
      <c r="BY235" s="223"/>
      <c r="BZ235" s="223"/>
      <c r="CA235" s="223"/>
      <c r="CB235" s="223"/>
      <c r="CC235" s="223"/>
      <c r="CD235" s="223"/>
      <c r="CE235" s="223"/>
      <c r="CF235" s="223"/>
      <c r="CG235" s="223"/>
      <c r="CH235" s="223"/>
      <c r="CI235" s="223"/>
      <c r="CJ235" s="223"/>
      <c r="CK235" s="223"/>
      <c r="CL235" s="223"/>
      <c r="CM235" s="223"/>
      <c r="CN235" s="223"/>
      <c r="CO235" s="223"/>
      <c r="CP235" s="223"/>
      <c r="CQ235" s="223"/>
      <c r="CR235" s="223"/>
      <c r="CS235" s="223"/>
      <c r="CT235" s="223"/>
      <c r="CU235" s="223"/>
      <c r="CV235" s="223"/>
      <c r="CW235" s="223"/>
      <c r="CX235" s="223"/>
      <c r="CY235" s="223"/>
      <c r="CZ235" s="223"/>
      <c r="DA235" s="223"/>
      <c r="DB235" s="223"/>
      <c r="DC235" s="223"/>
      <c r="DD235" s="223"/>
      <c r="DE235" s="223"/>
      <c r="DF235" s="223"/>
      <c r="DG235" s="223"/>
      <c r="DH235" s="223"/>
      <c r="DI235" s="223"/>
      <c r="DJ235" s="223"/>
      <c r="DK235" s="223"/>
      <c r="DL235" s="223"/>
      <c r="DM235" s="223"/>
      <c r="DN235" s="223"/>
      <c r="DO235" s="223"/>
      <c r="DP235" s="223"/>
      <c r="DQ235" s="223"/>
      <c r="DR235" s="223"/>
      <c r="DS235" s="223"/>
      <c r="DT235" s="223"/>
      <c r="DU235" s="223"/>
      <c r="DV235" s="223"/>
      <c r="DW235" s="223"/>
      <c r="DX235" s="223"/>
      <c r="DY235" s="223"/>
      <c r="DZ235" s="223"/>
      <c r="EA235" s="223"/>
      <c r="EB235" s="223"/>
      <c r="EC235" s="227">
        <v>0</v>
      </c>
      <c r="ED235" s="223"/>
      <c r="EE235" s="223"/>
      <c r="EF235" s="223"/>
      <c r="EG235" s="229"/>
      <c r="EH235" s="229"/>
      <c r="EI235" s="223"/>
      <c r="EJ235" s="229"/>
      <c r="EK235" s="229"/>
      <c r="EL235" s="223"/>
      <c r="EM235" s="229"/>
      <c r="EN235" s="229"/>
      <c r="EO235" s="223"/>
      <c r="EP235" s="229"/>
      <c r="EQ235" s="229"/>
      <c r="ER235" s="238"/>
      <c r="ES235" s="223"/>
      <c r="ET235" s="229"/>
      <c r="EU235" s="229"/>
      <c r="EV235" s="223"/>
      <c r="EW235" s="229"/>
      <c r="EX235" s="229"/>
      <c r="EY235" s="223"/>
      <c r="EZ235" s="229"/>
      <c r="FA235" s="229"/>
      <c r="FB235" s="223"/>
      <c r="FC235" s="229"/>
      <c r="FD235" s="229"/>
      <c r="FE235" s="223"/>
      <c r="FF235" s="229"/>
      <c r="FG235" s="229"/>
      <c r="FH235" s="223"/>
      <c r="FI235" s="229"/>
      <c r="FJ235" s="229"/>
      <c r="FK235" s="223"/>
      <c r="FL235" s="229"/>
      <c r="FM235" s="229"/>
      <c r="FN235" s="223"/>
      <c r="FO235" s="229"/>
      <c r="FP235" s="229"/>
      <c r="FQ235" s="223"/>
      <c r="FR235" s="229"/>
      <c r="FS235" s="229"/>
      <c r="FT235" s="223"/>
      <c r="FU235" s="229"/>
      <c r="FV235" s="229"/>
      <c r="FW235" s="222"/>
      <c r="FX235" s="223"/>
      <c r="FY235" s="229"/>
      <c r="FZ235" s="229"/>
      <c r="GA235" s="230"/>
      <c r="GB235" s="231"/>
      <c r="GC235" s="232"/>
      <c r="GD235" s="232"/>
      <c r="GE235" s="231"/>
      <c r="GF235" s="232"/>
      <c r="GG235" s="232"/>
      <c r="GH235" s="231"/>
      <c r="GI235" s="232"/>
      <c r="GJ235" s="231"/>
      <c r="GK235" s="232"/>
      <c r="GL235" s="231"/>
      <c r="GM235" s="232"/>
      <c r="GN235" s="232"/>
      <c r="GO235" s="232"/>
      <c r="GP235" s="231"/>
      <c r="GQ235" s="232"/>
      <c r="GR235" s="231"/>
      <c r="GS235" s="239"/>
      <c r="GT235" s="239"/>
      <c r="GU235" s="239"/>
      <c r="GV235" s="234"/>
      <c r="GW235" s="195">
        <f t="shared" si="21"/>
        <v>0</v>
      </c>
    </row>
    <row r="236" spans="1:205" ht="12.75" hidden="1" outlineLevel="1">
      <c r="A236" s="212"/>
      <c r="B236" s="213"/>
      <c r="C236" s="221"/>
      <c r="D236" s="221"/>
      <c r="E236" s="221"/>
      <c r="F236" s="221"/>
      <c r="G236" s="221"/>
      <c r="H236" s="222"/>
      <c r="I236" s="223"/>
      <c r="J236" s="223"/>
      <c r="K236" s="223"/>
      <c r="L236" s="223"/>
      <c r="M236" s="223"/>
      <c r="N236" s="223"/>
      <c r="O236" s="224"/>
      <c r="P236" s="224"/>
      <c r="Q236" s="222"/>
      <c r="R236" s="222"/>
      <c r="S236" s="222"/>
      <c r="T236" s="223"/>
      <c r="U236" s="223"/>
      <c r="V236" s="223"/>
      <c r="W236" s="223"/>
      <c r="X236" s="223"/>
      <c r="Y236" s="223"/>
      <c r="Z236" s="223"/>
      <c r="AA236" s="223"/>
      <c r="AB236" s="223"/>
      <c r="AC236" s="225">
        <v>0</v>
      </c>
      <c r="AD236" s="225">
        <v>0</v>
      </c>
      <c r="AE236" s="225">
        <v>0</v>
      </c>
      <c r="AF236" s="225">
        <v>0</v>
      </c>
      <c r="AG236" s="226">
        <v>0</v>
      </c>
      <c r="AH236" s="226">
        <v>0</v>
      </c>
      <c r="AI236" s="223"/>
      <c r="AJ236" s="223"/>
      <c r="AK236" s="223"/>
      <c r="AL236" s="223"/>
      <c r="AM236" s="223"/>
      <c r="AN236" s="223"/>
      <c r="AO236" s="223"/>
      <c r="AP236" s="223"/>
      <c r="AQ236" s="223"/>
      <c r="AR236" s="223"/>
      <c r="AS236" s="223"/>
      <c r="AT236" s="223"/>
      <c r="AU236" s="223"/>
      <c r="AV236" s="223"/>
      <c r="AW236" s="223"/>
      <c r="AX236" s="223"/>
      <c r="AY236" s="223"/>
      <c r="AZ236" s="223"/>
      <c r="BA236" s="223"/>
      <c r="BB236" s="223"/>
      <c r="BC236" s="223"/>
      <c r="BD236" s="223"/>
      <c r="BE236" s="223"/>
      <c r="BF236" s="223"/>
      <c r="BG236" s="223"/>
      <c r="BH236" s="223"/>
      <c r="BI236" s="223"/>
      <c r="BJ236" s="223"/>
      <c r="BK236" s="225">
        <v>0</v>
      </c>
      <c r="BL236" s="225">
        <v>0</v>
      </c>
      <c r="BM236" s="225">
        <v>0</v>
      </c>
      <c r="BN236" s="225">
        <v>0</v>
      </c>
      <c r="BO236" s="223"/>
      <c r="BP236" s="223"/>
      <c r="BQ236" s="223"/>
      <c r="BR236" s="223"/>
      <c r="BS236" s="223"/>
      <c r="BT236" s="223"/>
      <c r="BU236" s="223"/>
      <c r="BV236" s="223"/>
      <c r="BW236" s="223"/>
      <c r="BX236" s="223"/>
      <c r="BY236" s="223"/>
      <c r="BZ236" s="223"/>
      <c r="CA236" s="223"/>
      <c r="CB236" s="223"/>
      <c r="CC236" s="223"/>
      <c r="CD236" s="223"/>
      <c r="CE236" s="223"/>
      <c r="CF236" s="223"/>
      <c r="CG236" s="223"/>
      <c r="CH236" s="223"/>
      <c r="CI236" s="223"/>
      <c r="CJ236" s="223"/>
      <c r="CK236" s="223"/>
      <c r="CL236" s="223"/>
      <c r="CM236" s="223"/>
      <c r="CN236" s="223"/>
      <c r="CO236" s="223"/>
      <c r="CP236" s="223"/>
      <c r="CQ236" s="223"/>
      <c r="CR236" s="223"/>
      <c r="CS236" s="223"/>
      <c r="CT236" s="223"/>
      <c r="CU236" s="223"/>
      <c r="CV236" s="223"/>
      <c r="CW236" s="223"/>
      <c r="CX236" s="223"/>
      <c r="CY236" s="223"/>
      <c r="CZ236" s="223"/>
      <c r="DA236" s="223"/>
      <c r="DB236" s="223"/>
      <c r="DC236" s="223"/>
      <c r="DD236" s="223"/>
      <c r="DE236" s="223"/>
      <c r="DF236" s="223"/>
      <c r="DG236" s="223"/>
      <c r="DH236" s="223"/>
      <c r="DI236" s="223"/>
      <c r="DJ236" s="223"/>
      <c r="DK236" s="223"/>
      <c r="DL236" s="223"/>
      <c r="DM236" s="223"/>
      <c r="DN236" s="223"/>
      <c r="DO236" s="223"/>
      <c r="DP236" s="223"/>
      <c r="DQ236" s="223"/>
      <c r="DR236" s="223"/>
      <c r="DS236" s="223"/>
      <c r="DT236" s="223"/>
      <c r="DU236" s="223"/>
      <c r="DV236" s="223"/>
      <c r="DW236" s="223"/>
      <c r="DX236" s="223"/>
      <c r="DY236" s="223"/>
      <c r="DZ236" s="223"/>
      <c r="EA236" s="223"/>
      <c r="EB236" s="223"/>
      <c r="EC236" s="227">
        <v>0</v>
      </c>
      <c r="ED236" s="223"/>
      <c r="EE236" s="223"/>
      <c r="EF236" s="223"/>
      <c r="EG236" s="229"/>
      <c r="EH236" s="229"/>
      <c r="EI236" s="223"/>
      <c r="EJ236" s="229"/>
      <c r="EK236" s="229"/>
      <c r="EL236" s="223"/>
      <c r="EM236" s="229"/>
      <c r="EN236" s="229"/>
      <c r="EO236" s="223"/>
      <c r="EP236" s="229"/>
      <c r="EQ236" s="229"/>
      <c r="ER236" s="238"/>
      <c r="ES236" s="223"/>
      <c r="ET236" s="229"/>
      <c r="EU236" s="229"/>
      <c r="EV236" s="223"/>
      <c r="EW236" s="229"/>
      <c r="EX236" s="229"/>
      <c r="EY236" s="223"/>
      <c r="EZ236" s="229"/>
      <c r="FA236" s="229"/>
      <c r="FB236" s="223"/>
      <c r="FC236" s="229"/>
      <c r="FD236" s="229"/>
      <c r="FE236" s="223"/>
      <c r="FF236" s="229"/>
      <c r="FG236" s="229"/>
      <c r="FH236" s="223"/>
      <c r="FI236" s="229"/>
      <c r="FJ236" s="229"/>
      <c r="FK236" s="223"/>
      <c r="FL236" s="229"/>
      <c r="FM236" s="229"/>
      <c r="FN236" s="223"/>
      <c r="FO236" s="229"/>
      <c r="FP236" s="229"/>
      <c r="FQ236" s="223"/>
      <c r="FR236" s="229"/>
      <c r="FS236" s="229"/>
      <c r="FT236" s="223"/>
      <c r="FU236" s="229"/>
      <c r="FV236" s="229"/>
      <c r="FW236" s="222"/>
      <c r="FX236" s="223"/>
      <c r="FY236" s="229"/>
      <c r="FZ236" s="229"/>
      <c r="GA236" s="230"/>
      <c r="GB236" s="231"/>
      <c r="GC236" s="232"/>
      <c r="GD236" s="232"/>
      <c r="GE236" s="231"/>
      <c r="GF236" s="232"/>
      <c r="GG236" s="232"/>
      <c r="GH236" s="231"/>
      <c r="GI236" s="232"/>
      <c r="GJ236" s="231"/>
      <c r="GK236" s="232"/>
      <c r="GL236" s="231"/>
      <c r="GM236" s="232"/>
      <c r="GN236" s="232"/>
      <c r="GO236" s="232"/>
      <c r="GP236" s="231"/>
      <c r="GQ236" s="232"/>
      <c r="GR236" s="231"/>
      <c r="GS236" s="239"/>
      <c r="GT236" s="239"/>
      <c r="GU236" s="239"/>
      <c r="GV236" s="234"/>
      <c r="GW236" s="195">
        <f t="shared" si="21"/>
        <v>0</v>
      </c>
    </row>
    <row r="237" spans="1:205" ht="12.75" hidden="1" outlineLevel="1">
      <c r="A237" s="212"/>
      <c r="B237" s="213"/>
      <c r="C237" s="221"/>
      <c r="D237" s="221"/>
      <c r="E237" s="221"/>
      <c r="F237" s="221"/>
      <c r="G237" s="221"/>
      <c r="H237" s="222"/>
      <c r="I237" s="223"/>
      <c r="J237" s="223"/>
      <c r="K237" s="223"/>
      <c r="L237" s="223"/>
      <c r="M237" s="223"/>
      <c r="N237" s="223"/>
      <c r="O237" s="224"/>
      <c r="P237" s="224"/>
      <c r="Q237" s="222"/>
      <c r="R237" s="222"/>
      <c r="S237" s="222"/>
      <c r="T237" s="223"/>
      <c r="U237" s="223"/>
      <c r="V237" s="223"/>
      <c r="W237" s="223"/>
      <c r="X237" s="223"/>
      <c r="Y237" s="223"/>
      <c r="Z237" s="223"/>
      <c r="AA237" s="223"/>
      <c r="AB237" s="223"/>
      <c r="AC237" s="225">
        <v>0</v>
      </c>
      <c r="AD237" s="225">
        <v>0</v>
      </c>
      <c r="AE237" s="225">
        <v>0</v>
      </c>
      <c r="AF237" s="225">
        <v>0</v>
      </c>
      <c r="AG237" s="226">
        <v>0</v>
      </c>
      <c r="AH237" s="226">
        <v>0</v>
      </c>
      <c r="AI237" s="223"/>
      <c r="AJ237" s="223"/>
      <c r="AK237" s="223"/>
      <c r="AL237" s="223"/>
      <c r="AM237" s="223"/>
      <c r="AN237" s="223"/>
      <c r="AO237" s="223"/>
      <c r="AP237" s="223"/>
      <c r="AQ237" s="223"/>
      <c r="AR237" s="223"/>
      <c r="AS237" s="223"/>
      <c r="AT237" s="223"/>
      <c r="AU237" s="223"/>
      <c r="AV237" s="223"/>
      <c r="AW237" s="223"/>
      <c r="AX237" s="223"/>
      <c r="AY237" s="223"/>
      <c r="AZ237" s="223"/>
      <c r="BA237" s="223"/>
      <c r="BB237" s="223"/>
      <c r="BC237" s="223"/>
      <c r="BD237" s="223"/>
      <c r="BE237" s="223"/>
      <c r="BF237" s="223"/>
      <c r="BG237" s="223"/>
      <c r="BH237" s="223"/>
      <c r="BI237" s="223"/>
      <c r="BJ237" s="223"/>
      <c r="BK237" s="225">
        <v>0</v>
      </c>
      <c r="BL237" s="225">
        <v>0</v>
      </c>
      <c r="BM237" s="225">
        <v>0</v>
      </c>
      <c r="BN237" s="225">
        <v>0</v>
      </c>
      <c r="BO237" s="223"/>
      <c r="BP237" s="223"/>
      <c r="BQ237" s="223"/>
      <c r="BR237" s="223"/>
      <c r="BS237" s="223"/>
      <c r="BT237" s="223"/>
      <c r="BU237" s="223"/>
      <c r="BV237" s="223"/>
      <c r="BW237" s="223"/>
      <c r="BX237" s="223"/>
      <c r="BY237" s="223"/>
      <c r="BZ237" s="223"/>
      <c r="CA237" s="223"/>
      <c r="CB237" s="223"/>
      <c r="CC237" s="223"/>
      <c r="CD237" s="223"/>
      <c r="CE237" s="223"/>
      <c r="CF237" s="223"/>
      <c r="CG237" s="223"/>
      <c r="CH237" s="223"/>
      <c r="CI237" s="223"/>
      <c r="CJ237" s="223"/>
      <c r="CK237" s="223"/>
      <c r="CL237" s="223"/>
      <c r="CM237" s="223"/>
      <c r="CN237" s="223"/>
      <c r="CO237" s="223"/>
      <c r="CP237" s="223"/>
      <c r="CQ237" s="223"/>
      <c r="CR237" s="223"/>
      <c r="CS237" s="223"/>
      <c r="CT237" s="223"/>
      <c r="CU237" s="223"/>
      <c r="CV237" s="223"/>
      <c r="CW237" s="223"/>
      <c r="CX237" s="223"/>
      <c r="CY237" s="223"/>
      <c r="CZ237" s="223"/>
      <c r="DA237" s="223"/>
      <c r="DB237" s="223"/>
      <c r="DC237" s="223"/>
      <c r="DD237" s="223"/>
      <c r="DE237" s="223"/>
      <c r="DF237" s="223"/>
      <c r="DG237" s="223"/>
      <c r="DH237" s="223"/>
      <c r="DI237" s="223"/>
      <c r="DJ237" s="223"/>
      <c r="DK237" s="223"/>
      <c r="DL237" s="223"/>
      <c r="DM237" s="223"/>
      <c r="DN237" s="223"/>
      <c r="DO237" s="223"/>
      <c r="DP237" s="223"/>
      <c r="DQ237" s="223"/>
      <c r="DR237" s="223"/>
      <c r="DS237" s="223"/>
      <c r="DT237" s="223"/>
      <c r="DU237" s="223"/>
      <c r="DV237" s="223"/>
      <c r="DW237" s="223"/>
      <c r="DX237" s="223"/>
      <c r="DY237" s="223"/>
      <c r="DZ237" s="223"/>
      <c r="EA237" s="223"/>
      <c r="EB237" s="223"/>
      <c r="EC237" s="227">
        <v>0</v>
      </c>
      <c r="ED237" s="223"/>
      <c r="EE237" s="223"/>
      <c r="EF237" s="223"/>
      <c r="EG237" s="229"/>
      <c r="EH237" s="229"/>
      <c r="EI237" s="223"/>
      <c r="EJ237" s="229"/>
      <c r="EK237" s="229"/>
      <c r="EL237" s="223"/>
      <c r="EM237" s="229"/>
      <c r="EN237" s="229"/>
      <c r="EO237" s="223"/>
      <c r="EP237" s="229"/>
      <c r="EQ237" s="229"/>
      <c r="ER237" s="238"/>
      <c r="ES237" s="223"/>
      <c r="ET237" s="229"/>
      <c r="EU237" s="229"/>
      <c r="EV237" s="223"/>
      <c r="EW237" s="229"/>
      <c r="EX237" s="229"/>
      <c r="EY237" s="223"/>
      <c r="EZ237" s="229"/>
      <c r="FA237" s="229"/>
      <c r="FB237" s="223"/>
      <c r="FC237" s="229"/>
      <c r="FD237" s="229"/>
      <c r="FE237" s="223"/>
      <c r="FF237" s="229"/>
      <c r="FG237" s="229"/>
      <c r="FH237" s="223"/>
      <c r="FI237" s="229"/>
      <c r="FJ237" s="229"/>
      <c r="FK237" s="223"/>
      <c r="FL237" s="229"/>
      <c r="FM237" s="229"/>
      <c r="FN237" s="223"/>
      <c r="FO237" s="229"/>
      <c r="FP237" s="229"/>
      <c r="FQ237" s="223"/>
      <c r="FR237" s="229"/>
      <c r="FS237" s="229"/>
      <c r="FT237" s="223"/>
      <c r="FU237" s="229"/>
      <c r="FV237" s="229"/>
      <c r="FW237" s="222"/>
      <c r="FX237" s="223"/>
      <c r="FY237" s="229"/>
      <c r="FZ237" s="229"/>
      <c r="GA237" s="230"/>
      <c r="GB237" s="231"/>
      <c r="GC237" s="232"/>
      <c r="GD237" s="232"/>
      <c r="GE237" s="231"/>
      <c r="GF237" s="232"/>
      <c r="GG237" s="232"/>
      <c r="GH237" s="231"/>
      <c r="GI237" s="232"/>
      <c r="GJ237" s="231"/>
      <c r="GK237" s="232"/>
      <c r="GL237" s="231"/>
      <c r="GM237" s="232"/>
      <c r="GN237" s="232"/>
      <c r="GO237" s="232"/>
      <c r="GP237" s="231"/>
      <c r="GQ237" s="232"/>
      <c r="GR237" s="231"/>
      <c r="GS237" s="239"/>
      <c r="GT237" s="239"/>
      <c r="GU237" s="239"/>
      <c r="GV237" s="234"/>
      <c r="GW237" s="195">
        <f t="shared" si="21"/>
        <v>0</v>
      </c>
    </row>
    <row r="238" spans="1:205" ht="12.75" hidden="1" outlineLevel="1">
      <c r="A238" s="212"/>
      <c r="B238" s="213"/>
      <c r="C238" s="221"/>
      <c r="D238" s="221"/>
      <c r="E238" s="221"/>
      <c r="F238" s="221"/>
      <c r="G238" s="221"/>
      <c r="H238" s="222"/>
      <c r="I238" s="223"/>
      <c r="J238" s="223"/>
      <c r="K238" s="223"/>
      <c r="L238" s="223"/>
      <c r="M238" s="223"/>
      <c r="N238" s="223"/>
      <c r="O238" s="224"/>
      <c r="P238" s="224"/>
      <c r="Q238" s="222"/>
      <c r="R238" s="222"/>
      <c r="S238" s="222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5">
        <v>0</v>
      </c>
      <c r="AD238" s="225">
        <v>0</v>
      </c>
      <c r="AE238" s="225">
        <v>0</v>
      </c>
      <c r="AF238" s="225">
        <v>0</v>
      </c>
      <c r="AG238" s="226">
        <v>0</v>
      </c>
      <c r="AH238" s="226">
        <v>0</v>
      </c>
      <c r="AI238" s="223"/>
      <c r="AJ238" s="223"/>
      <c r="AK238" s="223"/>
      <c r="AL238" s="223"/>
      <c r="AM238" s="223"/>
      <c r="AN238" s="223"/>
      <c r="AO238" s="223"/>
      <c r="AP238" s="223"/>
      <c r="AQ238" s="223"/>
      <c r="AR238" s="223"/>
      <c r="AS238" s="223"/>
      <c r="AT238" s="223"/>
      <c r="AU238" s="223"/>
      <c r="AV238" s="223"/>
      <c r="AW238" s="223"/>
      <c r="AX238" s="223"/>
      <c r="AY238" s="223"/>
      <c r="AZ238" s="223"/>
      <c r="BA238" s="223"/>
      <c r="BB238" s="223"/>
      <c r="BC238" s="223"/>
      <c r="BD238" s="223"/>
      <c r="BE238" s="223"/>
      <c r="BF238" s="223"/>
      <c r="BG238" s="223"/>
      <c r="BH238" s="223"/>
      <c r="BI238" s="223"/>
      <c r="BJ238" s="223"/>
      <c r="BK238" s="225">
        <v>0</v>
      </c>
      <c r="BL238" s="225">
        <v>0</v>
      </c>
      <c r="BM238" s="225">
        <v>0</v>
      </c>
      <c r="BN238" s="225">
        <v>0</v>
      </c>
      <c r="BO238" s="223"/>
      <c r="BP238" s="223"/>
      <c r="BQ238" s="223"/>
      <c r="BR238" s="223"/>
      <c r="BS238" s="223"/>
      <c r="BT238" s="223"/>
      <c r="BU238" s="223"/>
      <c r="BV238" s="223"/>
      <c r="BW238" s="223"/>
      <c r="BX238" s="223"/>
      <c r="BY238" s="223"/>
      <c r="BZ238" s="223"/>
      <c r="CA238" s="223"/>
      <c r="CB238" s="223"/>
      <c r="CC238" s="223"/>
      <c r="CD238" s="223"/>
      <c r="CE238" s="223"/>
      <c r="CF238" s="223"/>
      <c r="CG238" s="223"/>
      <c r="CH238" s="223"/>
      <c r="CI238" s="223"/>
      <c r="CJ238" s="223"/>
      <c r="CK238" s="223"/>
      <c r="CL238" s="223"/>
      <c r="CM238" s="223"/>
      <c r="CN238" s="223"/>
      <c r="CO238" s="223"/>
      <c r="CP238" s="223"/>
      <c r="CQ238" s="223"/>
      <c r="CR238" s="223"/>
      <c r="CS238" s="223"/>
      <c r="CT238" s="223"/>
      <c r="CU238" s="223"/>
      <c r="CV238" s="223"/>
      <c r="CW238" s="223"/>
      <c r="CX238" s="223"/>
      <c r="CY238" s="223"/>
      <c r="CZ238" s="223"/>
      <c r="DA238" s="223"/>
      <c r="DB238" s="223"/>
      <c r="DC238" s="223"/>
      <c r="DD238" s="223"/>
      <c r="DE238" s="223"/>
      <c r="DF238" s="223"/>
      <c r="DG238" s="223"/>
      <c r="DH238" s="223"/>
      <c r="DI238" s="223"/>
      <c r="DJ238" s="223"/>
      <c r="DK238" s="223"/>
      <c r="DL238" s="223"/>
      <c r="DM238" s="223"/>
      <c r="DN238" s="223"/>
      <c r="DO238" s="223"/>
      <c r="DP238" s="223"/>
      <c r="DQ238" s="223"/>
      <c r="DR238" s="223"/>
      <c r="DS238" s="223"/>
      <c r="DT238" s="223"/>
      <c r="DU238" s="223"/>
      <c r="DV238" s="223"/>
      <c r="DW238" s="223"/>
      <c r="DX238" s="223"/>
      <c r="DY238" s="223"/>
      <c r="DZ238" s="223"/>
      <c r="EA238" s="223"/>
      <c r="EB238" s="223"/>
      <c r="EC238" s="227">
        <v>0</v>
      </c>
      <c r="ED238" s="223"/>
      <c r="EE238" s="223"/>
      <c r="EF238" s="223"/>
      <c r="EG238" s="229"/>
      <c r="EH238" s="229"/>
      <c r="EI238" s="223"/>
      <c r="EJ238" s="229"/>
      <c r="EK238" s="229"/>
      <c r="EL238" s="223"/>
      <c r="EM238" s="229"/>
      <c r="EN238" s="229"/>
      <c r="EO238" s="223"/>
      <c r="EP238" s="229"/>
      <c r="EQ238" s="229"/>
      <c r="ER238" s="238"/>
      <c r="ES238" s="223"/>
      <c r="ET238" s="229"/>
      <c r="EU238" s="229"/>
      <c r="EV238" s="223"/>
      <c r="EW238" s="229"/>
      <c r="EX238" s="229"/>
      <c r="EY238" s="223"/>
      <c r="EZ238" s="229"/>
      <c r="FA238" s="229"/>
      <c r="FB238" s="223"/>
      <c r="FC238" s="229"/>
      <c r="FD238" s="229"/>
      <c r="FE238" s="223"/>
      <c r="FF238" s="229"/>
      <c r="FG238" s="229"/>
      <c r="FH238" s="223"/>
      <c r="FI238" s="229"/>
      <c r="FJ238" s="229"/>
      <c r="FK238" s="223"/>
      <c r="FL238" s="229"/>
      <c r="FM238" s="229"/>
      <c r="FN238" s="223"/>
      <c r="FO238" s="229"/>
      <c r="FP238" s="229"/>
      <c r="FQ238" s="223"/>
      <c r="FR238" s="229"/>
      <c r="FS238" s="229"/>
      <c r="FT238" s="223"/>
      <c r="FU238" s="229"/>
      <c r="FV238" s="229"/>
      <c r="FW238" s="222"/>
      <c r="FX238" s="223"/>
      <c r="FY238" s="229"/>
      <c r="FZ238" s="229"/>
      <c r="GA238" s="230"/>
      <c r="GB238" s="231"/>
      <c r="GC238" s="232"/>
      <c r="GD238" s="232"/>
      <c r="GE238" s="231"/>
      <c r="GF238" s="232"/>
      <c r="GG238" s="232"/>
      <c r="GH238" s="231"/>
      <c r="GI238" s="232"/>
      <c r="GJ238" s="231"/>
      <c r="GK238" s="232"/>
      <c r="GL238" s="231"/>
      <c r="GM238" s="232"/>
      <c r="GN238" s="232"/>
      <c r="GO238" s="232"/>
      <c r="GP238" s="231"/>
      <c r="GQ238" s="232"/>
      <c r="GR238" s="231"/>
      <c r="GS238" s="239"/>
      <c r="GT238" s="239"/>
      <c r="GU238" s="239"/>
      <c r="GV238" s="234"/>
      <c r="GW238" s="195">
        <f t="shared" si="21"/>
        <v>0</v>
      </c>
    </row>
    <row r="239" spans="1:205" ht="12.75" hidden="1">
      <c r="A239" s="212"/>
      <c r="B239" s="213"/>
      <c r="C239" s="221"/>
      <c r="D239" s="221"/>
      <c r="E239" s="221"/>
      <c r="F239" s="221"/>
      <c r="G239" s="221"/>
      <c r="H239" s="222"/>
      <c r="I239" s="223"/>
      <c r="J239" s="223"/>
      <c r="K239" s="223"/>
      <c r="L239" s="223"/>
      <c r="M239" s="223"/>
      <c r="N239" s="223"/>
      <c r="O239" s="224"/>
      <c r="P239" s="224"/>
      <c r="Q239" s="222"/>
      <c r="R239" s="222"/>
      <c r="S239" s="222"/>
      <c r="T239" s="223"/>
      <c r="U239" s="223"/>
      <c r="V239" s="223"/>
      <c r="W239" s="223"/>
      <c r="X239" s="223"/>
      <c r="Y239" s="223"/>
      <c r="Z239" s="223"/>
      <c r="AA239" s="223"/>
      <c r="AB239" s="223"/>
      <c r="AC239" s="225">
        <v>0</v>
      </c>
      <c r="AD239" s="225">
        <v>0</v>
      </c>
      <c r="AE239" s="225">
        <v>0</v>
      </c>
      <c r="AF239" s="225">
        <v>0</v>
      </c>
      <c r="AG239" s="226">
        <v>0</v>
      </c>
      <c r="AH239" s="226">
        <v>0</v>
      </c>
      <c r="AI239" s="223"/>
      <c r="AJ239" s="223"/>
      <c r="AK239" s="223"/>
      <c r="AL239" s="223"/>
      <c r="AM239" s="223"/>
      <c r="AN239" s="223"/>
      <c r="AO239" s="223"/>
      <c r="AP239" s="223"/>
      <c r="AQ239" s="223"/>
      <c r="AR239" s="223"/>
      <c r="AS239" s="223"/>
      <c r="AT239" s="223"/>
      <c r="AU239" s="223"/>
      <c r="AV239" s="223"/>
      <c r="AW239" s="223"/>
      <c r="AX239" s="223"/>
      <c r="AY239" s="223"/>
      <c r="AZ239" s="223"/>
      <c r="BA239" s="223"/>
      <c r="BB239" s="223"/>
      <c r="BC239" s="223"/>
      <c r="BD239" s="223"/>
      <c r="BE239" s="223"/>
      <c r="BF239" s="223"/>
      <c r="BG239" s="223"/>
      <c r="BH239" s="223"/>
      <c r="BI239" s="223"/>
      <c r="BJ239" s="223"/>
      <c r="BK239" s="225">
        <v>0</v>
      </c>
      <c r="BL239" s="225">
        <v>0</v>
      </c>
      <c r="BM239" s="225">
        <v>0</v>
      </c>
      <c r="BN239" s="225">
        <v>0</v>
      </c>
      <c r="BO239" s="223"/>
      <c r="BP239" s="223"/>
      <c r="BQ239" s="223"/>
      <c r="BR239" s="223"/>
      <c r="BS239" s="223"/>
      <c r="BT239" s="223"/>
      <c r="BU239" s="223"/>
      <c r="BV239" s="223"/>
      <c r="BW239" s="223"/>
      <c r="BX239" s="223"/>
      <c r="BY239" s="223"/>
      <c r="BZ239" s="223"/>
      <c r="CA239" s="223"/>
      <c r="CB239" s="223"/>
      <c r="CC239" s="223"/>
      <c r="CD239" s="223"/>
      <c r="CE239" s="223"/>
      <c r="CF239" s="223"/>
      <c r="CG239" s="223"/>
      <c r="CH239" s="223"/>
      <c r="CI239" s="223"/>
      <c r="CJ239" s="223"/>
      <c r="CK239" s="223"/>
      <c r="CL239" s="223"/>
      <c r="CM239" s="223"/>
      <c r="CN239" s="223"/>
      <c r="CO239" s="223"/>
      <c r="CP239" s="223"/>
      <c r="CQ239" s="223"/>
      <c r="CR239" s="223"/>
      <c r="CS239" s="223"/>
      <c r="CT239" s="223"/>
      <c r="CU239" s="223"/>
      <c r="CV239" s="223"/>
      <c r="CW239" s="223"/>
      <c r="CX239" s="223"/>
      <c r="CY239" s="223"/>
      <c r="CZ239" s="223"/>
      <c r="DA239" s="223"/>
      <c r="DB239" s="223"/>
      <c r="DC239" s="223"/>
      <c r="DD239" s="223"/>
      <c r="DE239" s="223"/>
      <c r="DF239" s="223"/>
      <c r="DG239" s="223"/>
      <c r="DH239" s="223"/>
      <c r="DI239" s="223"/>
      <c r="DJ239" s="223"/>
      <c r="DK239" s="223"/>
      <c r="DL239" s="223"/>
      <c r="DM239" s="223"/>
      <c r="DN239" s="223"/>
      <c r="DO239" s="223"/>
      <c r="DP239" s="223"/>
      <c r="DQ239" s="223"/>
      <c r="DR239" s="223"/>
      <c r="DS239" s="223"/>
      <c r="DT239" s="223"/>
      <c r="DU239" s="223"/>
      <c r="DV239" s="223"/>
      <c r="DW239" s="223"/>
      <c r="DX239" s="223"/>
      <c r="DY239" s="223"/>
      <c r="DZ239" s="223"/>
      <c r="EA239" s="223"/>
      <c r="EB239" s="223"/>
      <c r="EC239" s="227">
        <v>0</v>
      </c>
      <c r="ED239" s="223"/>
      <c r="EE239" s="223"/>
      <c r="EF239" s="223"/>
      <c r="EG239" s="229"/>
      <c r="EH239" s="229"/>
      <c r="EI239" s="223"/>
      <c r="EJ239" s="229"/>
      <c r="EK239" s="229"/>
      <c r="EL239" s="223"/>
      <c r="EM239" s="229"/>
      <c r="EN239" s="229"/>
      <c r="EO239" s="223"/>
      <c r="EP239" s="229"/>
      <c r="EQ239" s="229"/>
      <c r="ER239" s="222"/>
      <c r="ES239" s="223"/>
      <c r="ET239" s="229"/>
      <c r="EU239" s="229"/>
      <c r="EV239" s="223"/>
      <c r="EW239" s="229"/>
      <c r="EX239" s="229"/>
      <c r="EY239" s="223"/>
      <c r="EZ239" s="229"/>
      <c r="FA239" s="229"/>
      <c r="FB239" s="223"/>
      <c r="FC239" s="229"/>
      <c r="FD239" s="229"/>
      <c r="FE239" s="223"/>
      <c r="FF239" s="229"/>
      <c r="FG239" s="229"/>
      <c r="FH239" s="223"/>
      <c r="FI239" s="229"/>
      <c r="FJ239" s="229"/>
      <c r="FK239" s="223"/>
      <c r="FL239" s="229"/>
      <c r="FM239" s="229"/>
      <c r="FN239" s="223"/>
      <c r="FO239" s="229"/>
      <c r="FP239" s="229"/>
      <c r="FQ239" s="223"/>
      <c r="FR239" s="229"/>
      <c r="FS239" s="229"/>
      <c r="FT239" s="223"/>
      <c r="FU239" s="229"/>
      <c r="FV239" s="229"/>
      <c r="FW239" s="222"/>
      <c r="FX239" s="223"/>
      <c r="FY239" s="229"/>
      <c r="FZ239" s="229"/>
      <c r="GA239" s="230"/>
      <c r="GB239" s="231"/>
      <c r="GC239" s="232"/>
      <c r="GD239" s="232"/>
      <c r="GE239" s="231"/>
      <c r="GF239" s="232"/>
      <c r="GG239" s="232"/>
      <c r="GH239" s="231"/>
      <c r="GI239" s="232"/>
      <c r="GJ239" s="231"/>
      <c r="GK239" s="232"/>
      <c r="GL239" s="231"/>
      <c r="GM239" s="232"/>
      <c r="GN239" s="232"/>
      <c r="GO239" s="232"/>
      <c r="GP239" s="231"/>
      <c r="GQ239" s="232"/>
      <c r="GR239" s="231"/>
      <c r="GS239" s="239"/>
      <c r="GT239" s="239"/>
      <c r="GU239" s="239"/>
      <c r="GV239" s="234"/>
      <c r="GW239" s="195">
        <f t="shared" si="21"/>
        <v>0</v>
      </c>
    </row>
    <row r="240" spans="1:205" ht="12.75" hidden="1">
      <c r="A240" s="254">
        <v>4</v>
      </c>
      <c r="B240" s="213" t="s">
        <v>85</v>
      </c>
      <c r="C240" s="214">
        <v>34</v>
      </c>
      <c r="D240" s="214">
        <v>872</v>
      </c>
      <c r="E240" s="214">
        <v>3638</v>
      </c>
      <c r="F240" s="215">
        <v>37088</v>
      </c>
      <c r="G240" s="252"/>
      <c r="H240" s="255">
        <f t="shared" ref="H240:N240" si="147">SUM(H241:H248)</f>
        <v>0</v>
      </c>
      <c r="I240" s="217">
        <f t="shared" si="147"/>
        <v>0</v>
      </c>
      <c r="J240" s="217">
        <f t="shared" si="147"/>
        <v>0</v>
      </c>
      <c r="K240" s="217">
        <f t="shared" si="147"/>
        <v>0</v>
      </c>
      <c r="L240" s="217">
        <f t="shared" si="147"/>
        <v>0</v>
      </c>
      <c r="M240" s="217">
        <f t="shared" si="147"/>
        <v>0</v>
      </c>
      <c r="N240" s="217">
        <f t="shared" si="147"/>
        <v>0</v>
      </c>
      <c r="O240" s="253"/>
      <c r="P240" s="253"/>
      <c r="Q240" s="217">
        <f t="shared" ref="Q240:AB240" si="148">SUM(Q241:Q248)</f>
        <v>0</v>
      </c>
      <c r="R240" s="219">
        <f t="shared" si="148"/>
        <v>0</v>
      </c>
      <c r="S240" s="217">
        <f t="shared" si="148"/>
        <v>0</v>
      </c>
      <c r="T240" s="217">
        <f t="shared" si="148"/>
        <v>0</v>
      </c>
      <c r="U240" s="217">
        <f t="shared" si="148"/>
        <v>0</v>
      </c>
      <c r="V240" s="217">
        <f t="shared" si="148"/>
        <v>0</v>
      </c>
      <c r="W240" s="217">
        <f t="shared" si="148"/>
        <v>0</v>
      </c>
      <c r="X240" s="217">
        <f t="shared" si="148"/>
        <v>0</v>
      </c>
      <c r="Y240" s="217">
        <f t="shared" si="148"/>
        <v>0</v>
      </c>
      <c r="Z240" s="217">
        <f t="shared" si="148"/>
        <v>0</v>
      </c>
      <c r="AA240" s="217">
        <f t="shared" si="148"/>
        <v>0</v>
      </c>
      <c r="AB240" s="217">
        <f t="shared" si="148"/>
        <v>0</v>
      </c>
      <c r="AC240" s="217">
        <v>0</v>
      </c>
      <c r="AD240" s="217">
        <v>0</v>
      </c>
      <c r="AE240" s="217">
        <v>0</v>
      </c>
      <c r="AF240" s="217">
        <v>0</v>
      </c>
      <c r="AG240" s="217">
        <v>0</v>
      </c>
      <c r="AH240" s="217">
        <v>0</v>
      </c>
      <c r="AI240" s="217">
        <f t="shared" ref="AI240:BJ240" si="149">SUM(AI241:AI248)</f>
        <v>0</v>
      </c>
      <c r="AJ240" s="217">
        <f t="shared" si="149"/>
        <v>0</v>
      </c>
      <c r="AK240" s="217">
        <f t="shared" si="149"/>
        <v>0</v>
      </c>
      <c r="AL240" s="217">
        <f t="shared" si="149"/>
        <v>0</v>
      </c>
      <c r="AM240" s="217">
        <f t="shared" si="149"/>
        <v>0</v>
      </c>
      <c r="AN240" s="217">
        <f t="shared" si="149"/>
        <v>0</v>
      </c>
      <c r="AO240" s="217">
        <f t="shared" si="149"/>
        <v>0</v>
      </c>
      <c r="AP240" s="217">
        <f t="shared" si="149"/>
        <v>0</v>
      </c>
      <c r="AQ240" s="217">
        <f t="shared" si="149"/>
        <v>0</v>
      </c>
      <c r="AR240" s="217">
        <f t="shared" si="149"/>
        <v>0</v>
      </c>
      <c r="AS240" s="217">
        <f t="shared" si="149"/>
        <v>0</v>
      </c>
      <c r="AT240" s="217">
        <f t="shared" si="149"/>
        <v>0</v>
      </c>
      <c r="AU240" s="217">
        <f t="shared" si="149"/>
        <v>0</v>
      </c>
      <c r="AV240" s="217">
        <f t="shared" si="149"/>
        <v>0</v>
      </c>
      <c r="AW240" s="217">
        <f t="shared" si="149"/>
        <v>0</v>
      </c>
      <c r="AX240" s="217">
        <f t="shared" si="149"/>
        <v>0</v>
      </c>
      <c r="AY240" s="217">
        <f t="shared" si="149"/>
        <v>0</v>
      </c>
      <c r="AZ240" s="217">
        <f t="shared" si="149"/>
        <v>0</v>
      </c>
      <c r="BA240" s="217">
        <f t="shared" si="149"/>
        <v>0</v>
      </c>
      <c r="BB240" s="217">
        <f t="shared" si="149"/>
        <v>0</v>
      </c>
      <c r="BC240" s="217">
        <f t="shared" si="149"/>
        <v>0</v>
      </c>
      <c r="BD240" s="217">
        <f t="shared" si="149"/>
        <v>0</v>
      </c>
      <c r="BE240" s="217">
        <f t="shared" si="149"/>
        <v>0</v>
      </c>
      <c r="BF240" s="217">
        <f t="shared" si="149"/>
        <v>0</v>
      </c>
      <c r="BG240" s="217">
        <f t="shared" si="149"/>
        <v>0</v>
      </c>
      <c r="BH240" s="217">
        <f t="shared" si="149"/>
        <v>0</v>
      </c>
      <c r="BI240" s="217">
        <f t="shared" si="149"/>
        <v>0</v>
      </c>
      <c r="BJ240" s="217">
        <f t="shared" si="149"/>
        <v>0</v>
      </c>
      <c r="BK240" s="217">
        <v>0</v>
      </c>
      <c r="BL240" s="217">
        <v>0</v>
      </c>
      <c r="BM240" s="217">
        <v>0</v>
      </c>
      <c r="BN240" s="217">
        <v>0</v>
      </c>
      <c r="BO240" s="217">
        <f t="shared" ref="BO240:EB240" si="150">SUM(BO241:BO248)</f>
        <v>0</v>
      </c>
      <c r="BP240" s="217">
        <f t="shared" si="150"/>
        <v>0</v>
      </c>
      <c r="BQ240" s="217">
        <f t="shared" si="150"/>
        <v>0</v>
      </c>
      <c r="BR240" s="217">
        <f t="shared" si="150"/>
        <v>0</v>
      </c>
      <c r="BS240" s="217">
        <f t="shared" si="150"/>
        <v>0</v>
      </c>
      <c r="BT240" s="217">
        <f t="shared" si="150"/>
        <v>0</v>
      </c>
      <c r="BU240" s="217">
        <f t="shared" si="150"/>
        <v>0</v>
      </c>
      <c r="BV240" s="217">
        <f t="shared" si="150"/>
        <v>0</v>
      </c>
      <c r="BW240" s="217">
        <f t="shared" si="150"/>
        <v>0</v>
      </c>
      <c r="BX240" s="217">
        <f t="shared" si="150"/>
        <v>0</v>
      </c>
      <c r="BY240" s="217">
        <f t="shared" si="150"/>
        <v>0</v>
      </c>
      <c r="BZ240" s="217">
        <f t="shared" si="150"/>
        <v>0</v>
      </c>
      <c r="CA240" s="217">
        <f t="shared" si="150"/>
        <v>0</v>
      </c>
      <c r="CB240" s="217">
        <f t="shared" si="150"/>
        <v>0</v>
      </c>
      <c r="CC240" s="217">
        <f t="shared" si="150"/>
        <v>0</v>
      </c>
      <c r="CD240" s="217">
        <f t="shared" si="150"/>
        <v>0</v>
      </c>
      <c r="CE240" s="217">
        <f t="shared" si="150"/>
        <v>0</v>
      </c>
      <c r="CF240" s="217">
        <f t="shared" si="150"/>
        <v>0</v>
      </c>
      <c r="CG240" s="217">
        <f t="shared" si="150"/>
        <v>0</v>
      </c>
      <c r="CH240" s="217">
        <f t="shared" si="150"/>
        <v>0</v>
      </c>
      <c r="CI240" s="217">
        <f t="shared" si="150"/>
        <v>0</v>
      </c>
      <c r="CJ240" s="217">
        <f t="shared" si="150"/>
        <v>0</v>
      </c>
      <c r="CK240" s="217">
        <f t="shared" si="150"/>
        <v>0</v>
      </c>
      <c r="CL240" s="217">
        <f t="shared" si="150"/>
        <v>0</v>
      </c>
      <c r="CM240" s="217">
        <f t="shared" si="150"/>
        <v>0</v>
      </c>
      <c r="CN240" s="217">
        <f t="shared" si="150"/>
        <v>0</v>
      </c>
      <c r="CO240" s="217">
        <f t="shared" si="150"/>
        <v>0</v>
      </c>
      <c r="CP240" s="217">
        <f t="shared" si="150"/>
        <v>0</v>
      </c>
      <c r="CQ240" s="217">
        <f t="shared" si="150"/>
        <v>0</v>
      </c>
      <c r="CR240" s="217">
        <f t="shared" si="150"/>
        <v>0</v>
      </c>
      <c r="CS240" s="217">
        <f t="shared" si="150"/>
        <v>0</v>
      </c>
      <c r="CT240" s="217">
        <f t="shared" si="150"/>
        <v>0</v>
      </c>
      <c r="CU240" s="217">
        <f t="shared" si="150"/>
        <v>0</v>
      </c>
      <c r="CV240" s="217">
        <f t="shared" si="150"/>
        <v>0</v>
      </c>
      <c r="CW240" s="217">
        <f t="shared" si="150"/>
        <v>0</v>
      </c>
      <c r="CX240" s="217">
        <f t="shared" si="150"/>
        <v>0</v>
      </c>
      <c r="CY240" s="217">
        <f t="shared" si="150"/>
        <v>0</v>
      </c>
      <c r="CZ240" s="217">
        <f t="shared" si="150"/>
        <v>0</v>
      </c>
      <c r="DA240" s="217">
        <f t="shared" si="150"/>
        <v>0</v>
      </c>
      <c r="DB240" s="217">
        <f t="shared" si="150"/>
        <v>0</v>
      </c>
      <c r="DC240" s="217">
        <f t="shared" si="150"/>
        <v>0</v>
      </c>
      <c r="DD240" s="217">
        <f t="shared" si="150"/>
        <v>0</v>
      </c>
      <c r="DE240" s="217">
        <f t="shared" si="150"/>
        <v>0</v>
      </c>
      <c r="DF240" s="217">
        <f t="shared" si="150"/>
        <v>0</v>
      </c>
      <c r="DG240" s="217">
        <f t="shared" si="150"/>
        <v>0</v>
      </c>
      <c r="DH240" s="217">
        <f t="shared" si="150"/>
        <v>0</v>
      </c>
      <c r="DI240" s="217">
        <f t="shared" si="150"/>
        <v>0</v>
      </c>
      <c r="DJ240" s="217">
        <f t="shared" si="150"/>
        <v>0</v>
      </c>
      <c r="DK240" s="217">
        <f t="shared" si="150"/>
        <v>0</v>
      </c>
      <c r="DL240" s="217">
        <f t="shared" si="150"/>
        <v>0</v>
      </c>
      <c r="DM240" s="217">
        <f t="shared" si="150"/>
        <v>0</v>
      </c>
      <c r="DN240" s="217">
        <f t="shared" si="150"/>
        <v>0</v>
      </c>
      <c r="DO240" s="217">
        <f t="shared" si="150"/>
        <v>0</v>
      </c>
      <c r="DP240" s="217">
        <f t="shared" si="150"/>
        <v>0</v>
      </c>
      <c r="DQ240" s="217">
        <f t="shared" si="150"/>
        <v>0</v>
      </c>
      <c r="DR240" s="217">
        <f t="shared" si="150"/>
        <v>0</v>
      </c>
      <c r="DS240" s="217">
        <f t="shared" si="150"/>
        <v>0</v>
      </c>
      <c r="DT240" s="217">
        <f t="shared" si="150"/>
        <v>0</v>
      </c>
      <c r="DU240" s="217">
        <f t="shared" si="150"/>
        <v>0</v>
      </c>
      <c r="DV240" s="217">
        <f t="shared" si="150"/>
        <v>0</v>
      </c>
      <c r="DW240" s="217">
        <f t="shared" si="150"/>
        <v>0</v>
      </c>
      <c r="DX240" s="217">
        <f t="shared" si="150"/>
        <v>0</v>
      </c>
      <c r="DY240" s="217">
        <f t="shared" si="150"/>
        <v>0</v>
      </c>
      <c r="DZ240" s="217">
        <f t="shared" si="150"/>
        <v>0</v>
      </c>
      <c r="EA240" s="217">
        <f t="shared" si="150"/>
        <v>0</v>
      </c>
      <c r="EB240" s="217">
        <f t="shared" si="150"/>
        <v>0</v>
      </c>
      <c r="EC240" s="217">
        <v>0</v>
      </c>
      <c r="ED240" s="217">
        <f>SUM(ED241:ED248)</f>
        <v>0</v>
      </c>
      <c r="EE240" s="217">
        <f>SUM(EE241:EE248)</f>
        <v>0</v>
      </c>
      <c r="EF240" s="217">
        <f>SUM(EF241:EF248)</f>
        <v>0</v>
      </c>
      <c r="EG240" s="220"/>
      <c r="EH240" s="220">
        <f>SUM(EH241:EH248)</f>
        <v>0</v>
      </c>
      <c r="EI240" s="217">
        <f>SUM(EI241:EI248)</f>
        <v>0</v>
      </c>
      <c r="EJ240" s="220"/>
      <c r="EK240" s="220">
        <f>SUM(EK241:EK248)</f>
        <v>0</v>
      </c>
      <c r="EL240" s="217">
        <f>SUM(EL241:EL248)</f>
        <v>0</v>
      </c>
      <c r="EM240" s="220"/>
      <c r="EN240" s="220">
        <f>SUM(EN241:EN248)</f>
        <v>0</v>
      </c>
      <c r="EO240" s="217">
        <f>SUM(EO241:EO248)</f>
        <v>0</v>
      </c>
      <c r="EP240" s="220"/>
      <c r="EQ240" s="220">
        <f>SUM(EQ241:EQ248)</f>
        <v>0</v>
      </c>
      <c r="ER240" s="219">
        <f>SUM(ER241:ER248)</f>
        <v>0</v>
      </c>
      <c r="ES240" s="217">
        <f>SUM(ES241:ES248)</f>
        <v>0</v>
      </c>
      <c r="ET240" s="220"/>
      <c r="EU240" s="220">
        <f>SUM(EU241:EU248)</f>
        <v>0</v>
      </c>
      <c r="EV240" s="217">
        <f>SUM(EV241:EV248)</f>
        <v>0</v>
      </c>
      <c r="EW240" s="220"/>
      <c r="EX240" s="220">
        <f>SUM(EX241:EX248)</f>
        <v>0</v>
      </c>
      <c r="EY240" s="217">
        <f>SUM(EY241:EY248)</f>
        <v>0</v>
      </c>
      <c r="EZ240" s="220"/>
      <c r="FA240" s="220">
        <f>SUM(FA241:FA248)</f>
        <v>0</v>
      </c>
      <c r="FB240" s="217">
        <f>SUM(FB241:FB248)</f>
        <v>0</v>
      </c>
      <c r="FC240" s="220"/>
      <c r="FD240" s="220">
        <f>SUM(FD241:FD248)</f>
        <v>0</v>
      </c>
      <c r="FE240" s="217">
        <f>SUM(FE241:FE248)</f>
        <v>0</v>
      </c>
      <c r="FF240" s="220"/>
      <c r="FG240" s="220">
        <f>SUM(FG241:FG248)</f>
        <v>0</v>
      </c>
      <c r="FH240" s="217">
        <f>SUM(FH241:FH248)</f>
        <v>0</v>
      </c>
      <c r="FI240" s="220"/>
      <c r="FJ240" s="220">
        <f>SUM(FJ241:FJ248)</f>
        <v>0</v>
      </c>
      <c r="FK240" s="217">
        <f>SUM(FK241:FK248)</f>
        <v>0</v>
      </c>
      <c r="FL240" s="220"/>
      <c r="FM240" s="220">
        <f>SUM(FM241:FM248)</f>
        <v>0</v>
      </c>
      <c r="FN240" s="217">
        <f>SUM(FN241:FN248)</f>
        <v>0</v>
      </c>
      <c r="FO240" s="220"/>
      <c r="FP240" s="220">
        <f>SUM(FP241:FP248)</f>
        <v>0</v>
      </c>
      <c r="FQ240" s="217">
        <f>SUM(FQ241:FQ248)</f>
        <v>0</v>
      </c>
      <c r="FR240" s="220"/>
      <c r="FS240" s="220">
        <f>SUM(FS241:FS248)</f>
        <v>0</v>
      </c>
      <c r="FT240" s="217">
        <f>SUM(FT241:FT248)</f>
        <v>0</v>
      </c>
      <c r="FU240" s="220"/>
      <c r="FV240" s="220">
        <f>SUM(FV241:FV248)</f>
        <v>0</v>
      </c>
      <c r="FW240" s="219">
        <f>SUM(FW241:FW248)</f>
        <v>0</v>
      </c>
      <c r="FX240" s="217">
        <f>SUM(FX241:FX248)</f>
        <v>0</v>
      </c>
      <c r="FY240" s="220"/>
      <c r="FZ240" s="220">
        <f>SUM(FZ241:FZ248)</f>
        <v>0</v>
      </c>
      <c r="GA240" s="217"/>
      <c r="GB240" s="217">
        <f>SUM(GB241:GB248)</f>
        <v>0</v>
      </c>
      <c r="GC240" s="220"/>
      <c r="GD240" s="220">
        <f>SUM(GD241:GD248)</f>
        <v>0</v>
      </c>
      <c r="GE240" s="217">
        <f>SUM(GE241:GE248)</f>
        <v>0</v>
      </c>
      <c r="GF240" s="220"/>
      <c r="GG240" s="220">
        <f t="shared" ref="GG240:GU240" si="151">SUM(GG241:GG248)</f>
        <v>0</v>
      </c>
      <c r="GH240" s="217">
        <f t="shared" si="151"/>
        <v>0</v>
      </c>
      <c r="GI240" s="220">
        <f t="shared" si="151"/>
        <v>0</v>
      </c>
      <c r="GJ240" s="217">
        <f t="shared" si="151"/>
        <v>0</v>
      </c>
      <c r="GK240" s="220">
        <f t="shared" si="151"/>
        <v>0</v>
      </c>
      <c r="GL240" s="217">
        <f t="shared" si="151"/>
        <v>0</v>
      </c>
      <c r="GM240" s="220">
        <f t="shared" si="151"/>
        <v>0</v>
      </c>
      <c r="GN240" s="220">
        <f t="shared" si="151"/>
        <v>0</v>
      </c>
      <c r="GO240" s="220">
        <f t="shared" si="151"/>
        <v>0</v>
      </c>
      <c r="GP240" s="217">
        <f t="shared" si="151"/>
        <v>0</v>
      </c>
      <c r="GQ240" s="220">
        <f t="shared" si="151"/>
        <v>0</v>
      </c>
      <c r="GR240" s="217">
        <f t="shared" si="151"/>
        <v>0</v>
      </c>
      <c r="GS240" s="220">
        <f t="shared" si="151"/>
        <v>0</v>
      </c>
      <c r="GT240" s="220">
        <f t="shared" si="151"/>
        <v>0</v>
      </c>
      <c r="GU240" s="220">
        <f t="shared" si="151"/>
        <v>0</v>
      </c>
      <c r="GV240" s="220"/>
      <c r="GW240" s="195">
        <f t="shared" si="21"/>
        <v>0</v>
      </c>
    </row>
    <row r="241" spans="1:205" ht="12.75" hidden="1">
      <c r="A241" s="212"/>
      <c r="B241" s="213"/>
      <c r="C241" s="221"/>
      <c r="D241" s="221"/>
      <c r="E241" s="221"/>
      <c r="F241" s="221"/>
      <c r="G241" s="221"/>
      <c r="H241" s="222"/>
      <c r="I241" s="223"/>
      <c r="J241" s="223"/>
      <c r="K241" s="223"/>
      <c r="L241" s="223"/>
      <c r="M241" s="223"/>
      <c r="N241" s="223"/>
      <c r="O241" s="224"/>
      <c r="P241" s="224"/>
      <c r="Q241" s="222"/>
      <c r="R241" s="222"/>
      <c r="S241" s="222"/>
      <c r="T241" s="223"/>
      <c r="U241" s="223"/>
      <c r="V241" s="223"/>
      <c r="W241" s="223"/>
      <c r="X241" s="223"/>
      <c r="Y241" s="223"/>
      <c r="Z241" s="223"/>
      <c r="AA241" s="223"/>
      <c r="AB241" s="223"/>
      <c r="AC241" s="227">
        <v>0</v>
      </c>
      <c r="AD241" s="227">
        <v>0</v>
      </c>
      <c r="AE241" s="227">
        <v>0</v>
      </c>
      <c r="AF241" s="227">
        <v>0</v>
      </c>
      <c r="AG241" s="226">
        <v>0</v>
      </c>
      <c r="AH241" s="226">
        <v>0</v>
      </c>
      <c r="AI241" s="223"/>
      <c r="AJ241" s="223"/>
      <c r="AK241" s="223"/>
      <c r="AL241" s="223"/>
      <c r="AM241" s="223"/>
      <c r="AN241" s="223"/>
      <c r="AO241" s="223"/>
      <c r="AP241" s="223"/>
      <c r="AQ241" s="223"/>
      <c r="AR241" s="223"/>
      <c r="AS241" s="223"/>
      <c r="AT241" s="223"/>
      <c r="AU241" s="223"/>
      <c r="AV241" s="223"/>
      <c r="AW241" s="223"/>
      <c r="AX241" s="223"/>
      <c r="AY241" s="223"/>
      <c r="AZ241" s="223"/>
      <c r="BA241" s="223"/>
      <c r="BB241" s="223"/>
      <c r="BC241" s="223"/>
      <c r="BD241" s="223"/>
      <c r="BE241" s="223"/>
      <c r="BF241" s="223"/>
      <c r="BG241" s="223"/>
      <c r="BH241" s="223"/>
      <c r="BI241" s="223"/>
      <c r="BJ241" s="223"/>
      <c r="BK241" s="225">
        <v>0</v>
      </c>
      <c r="BL241" s="225">
        <v>0</v>
      </c>
      <c r="BM241" s="225">
        <v>0</v>
      </c>
      <c r="BN241" s="225">
        <v>0</v>
      </c>
      <c r="BO241" s="223"/>
      <c r="BP241" s="223"/>
      <c r="BQ241" s="223"/>
      <c r="BR241" s="223"/>
      <c r="BS241" s="223"/>
      <c r="BT241" s="223"/>
      <c r="BU241" s="223"/>
      <c r="BV241" s="223"/>
      <c r="BW241" s="223"/>
      <c r="BX241" s="223"/>
      <c r="BY241" s="223"/>
      <c r="BZ241" s="223"/>
      <c r="CA241" s="223"/>
      <c r="CB241" s="223"/>
      <c r="CC241" s="223"/>
      <c r="CD241" s="223"/>
      <c r="CE241" s="223"/>
      <c r="CF241" s="223"/>
      <c r="CG241" s="223"/>
      <c r="CH241" s="223"/>
      <c r="CI241" s="223"/>
      <c r="CJ241" s="223"/>
      <c r="CK241" s="223"/>
      <c r="CL241" s="223"/>
      <c r="CM241" s="223"/>
      <c r="CN241" s="223"/>
      <c r="CO241" s="223"/>
      <c r="CP241" s="223"/>
      <c r="CQ241" s="223"/>
      <c r="CR241" s="223"/>
      <c r="CS241" s="223"/>
      <c r="CT241" s="223"/>
      <c r="CU241" s="223"/>
      <c r="CV241" s="223"/>
      <c r="CW241" s="223"/>
      <c r="CX241" s="223"/>
      <c r="CY241" s="223"/>
      <c r="CZ241" s="223"/>
      <c r="DA241" s="223"/>
      <c r="DB241" s="223"/>
      <c r="DC241" s="223"/>
      <c r="DD241" s="223"/>
      <c r="DE241" s="223"/>
      <c r="DF241" s="223"/>
      <c r="DG241" s="223"/>
      <c r="DH241" s="223"/>
      <c r="DI241" s="223"/>
      <c r="DJ241" s="223"/>
      <c r="DK241" s="223"/>
      <c r="DL241" s="223"/>
      <c r="DM241" s="223"/>
      <c r="DN241" s="223"/>
      <c r="DO241" s="223"/>
      <c r="DP241" s="223"/>
      <c r="DQ241" s="223"/>
      <c r="DR241" s="223"/>
      <c r="DS241" s="223"/>
      <c r="DT241" s="223"/>
      <c r="DU241" s="223"/>
      <c r="DV241" s="223"/>
      <c r="DW241" s="223"/>
      <c r="DX241" s="223"/>
      <c r="DY241" s="223"/>
      <c r="DZ241" s="223"/>
      <c r="EA241" s="223"/>
      <c r="EB241" s="223"/>
      <c r="EC241" s="227">
        <v>0</v>
      </c>
      <c r="ED241" s="223"/>
      <c r="EE241" s="223"/>
      <c r="EF241" s="223"/>
      <c r="EG241" s="229"/>
      <c r="EH241" s="229"/>
      <c r="EI241" s="223"/>
      <c r="EJ241" s="229"/>
      <c r="EK241" s="229"/>
      <c r="EL241" s="223"/>
      <c r="EM241" s="229"/>
      <c r="EN241" s="229"/>
      <c r="EO241" s="223"/>
      <c r="EP241" s="229"/>
      <c r="EQ241" s="229"/>
      <c r="ER241" s="222"/>
      <c r="ES241" s="223"/>
      <c r="ET241" s="229"/>
      <c r="EU241" s="229"/>
      <c r="EV241" s="223"/>
      <c r="EW241" s="229"/>
      <c r="EX241" s="229"/>
      <c r="EY241" s="223"/>
      <c r="EZ241" s="229"/>
      <c r="FA241" s="229"/>
      <c r="FB241" s="223"/>
      <c r="FC241" s="229"/>
      <c r="FD241" s="229"/>
      <c r="FE241" s="223"/>
      <c r="FF241" s="229"/>
      <c r="FG241" s="229"/>
      <c r="FH241" s="223"/>
      <c r="FI241" s="229"/>
      <c r="FJ241" s="229"/>
      <c r="FK241" s="223"/>
      <c r="FL241" s="229"/>
      <c r="FM241" s="229"/>
      <c r="FN241" s="223"/>
      <c r="FO241" s="229"/>
      <c r="FP241" s="229"/>
      <c r="FQ241" s="223"/>
      <c r="FR241" s="229"/>
      <c r="FS241" s="229"/>
      <c r="FT241" s="223"/>
      <c r="FU241" s="229"/>
      <c r="FV241" s="229"/>
      <c r="FW241" s="222"/>
      <c r="FX241" s="223"/>
      <c r="FY241" s="229"/>
      <c r="FZ241" s="229"/>
      <c r="GA241" s="230"/>
      <c r="GB241" s="231"/>
      <c r="GC241" s="232"/>
      <c r="GD241" s="232"/>
      <c r="GE241" s="231"/>
      <c r="GF241" s="232"/>
      <c r="GG241" s="232"/>
      <c r="GH241" s="231"/>
      <c r="GI241" s="232"/>
      <c r="GJ241" s="231"/>
      <c r="GK241" s="232"/>
      <c r="GL241" s="231"/>
      <c r="GM241" s="232"/>
      <c r="GN241" s="232"/>
      <c r="GO241" s="232"/>
      <c r="GP241" s="231"/>
      <c r="GQ241" s="232"/>
      <c r="GR241" s="231"/>
      <c r="GS241" s="235"/>
      <c r="GT241" s="235"/>
      <c r="GU241" s="235"/>
      <c r="GV241" s="236"/>
      <c r="GW241" s="195">
        <f t="shared" si="21"/>
        <v>0</v>
      </c>
    </row>
    <row r="242" spans="1:205" ht="12.75" hidden="1" collapsed="1">
      <c r="A242" s="212"/>
      <c r="B242" s="213"/>
      <c r="C242" s="221"/>
      <c r="D242" s="221"/>
      <c r="E242" s="221"/>
      <c r="F242" s="221"/>
      <c r="G242" s="221"/>
      <c r="H242" s="222"/>
      <c r="I242" s="223"/>
      <c r="J242" s="223"/>
      <c r="K242" s="223"/>
      <c r="L242" s="223"/>
      <c r="M242" s="223"/>
      <c r="N242" s="223"/>
      <c r="O242" s="224"/>
      <c r="P242" s="224"/>
      <c r="Q242" s="222"/>
      <c r="R242" s="222"/>
      <c r="S242" s="222"/>
      <c r="T242" s="223"/>
      <c r="U242" s="223"/>
      <c r="V242" s="223"/>
      <c r="W242" s="223"/>
      <c r="X242" s="223"/>
      <c r="Y242" s="223"/>
      <c r="Z242" s="223"/>
      <c r="AA242" s="223"/>
      <c r="AB242" s="223"/>
      <c r="AC242" s="225">
        <v>0</v>
      </c>
      <c r="AD242" s="225">
        <v>0</v>
      </c>
      <c r="AE242" s="225">
        <v>0</v>
      </c>
      <c r="AF242" s="225">
        <v>0</v>
      </c>
      <c r="AG242" s="226">
        <v>0</v>
      </c>
      <c r="AH242" s="226">
        <v>0</v>
      </c>
      <c r="AI242" s="223"/>
      <c r="AJ242" s="223"/>
      <c r="AK242" s="223"/>
      <c r="AL242" s="223"/>
      <c r="AM242" s="223"/>
      <c r="AN242" s="223"/>
      <c r="AO242" s="223"/>
      <c r="AP242" s="223"/>
      <c r="AQ242" s="223"/>
      <c r="AR242" s="223"/>
      <c r="AS242" s="223"/>
      <c r="AT242" s="223"/>
      <c r="AU242" s="223"/>
      <c r="AV242" s="223"/>
      <c r="AW242" s="223"/>
      <c r="AX242" s="223"/>
      <c r="AY242" s="223"/>
      <c r="AZ242" s="223"/>
      <c r="BA242" s="223"/>
      <c r="BB242" s="223"/>
      <c r="BC242" s="223"/>
      <c r="BD242" s="223"/>
      <c r="BE242" s="223"/>
      <c r="BF242" s="223"/>
      <c r="BG242" s="223"/>
      <c r="BH242" s="223"/>
      <c r="BI242" s="223"/>
      <c r="BJ242" s="223"/>
      <c r="BK242" s="225">
        <v>0</v>
      </c>
      <c r="BL242" s="225">
        <v>0</v>
      </c>
      <c r="BM242" s="225">
        <v>0</v>
      </c>
      <c r="BN242" s="225">
        <v>0</v>
      </c>
      <c r="BO242" s="223"/>
      <c r="BP242" s="223"/>
      <c r="BQ242" s="223"/>
      <c r="BR242" s="223"/>
      <c r="BS242" s="223"/>
      <c r="BT242" s="223"/>
      <c r="BU242" s="223"/>
      <c r="BV242" s="223"/>
      <c r="BW242" s="223"/>
      <c r="BX242" s="223"/>
      <c r="BY242" s="223"/>
      <c r="BZ242" s="223"/>
      <c r="CA242" s="223"/>
      <c r="CB242" s="223"/>
      <c r="CC242" s="223"/>
      <c r="CD242" s="223"/>
      <c r="CE242" s="223"/>
      <c r="CF242" s="223"/>
      <c r="CG242" s="223"/>
      <c r="CH242" s="223"/>
      <c r="CI242" s="223"/>
      <c r="CJ242" s="223"/>
      <c r="CK242" s="223"/>
      <c r="CL242" s="223"/>
      <c r="CM242" s="223"/>
      <c r="CN242" s="223"/>
      <c r="CO242" s="223"/>
      <c r="CP242" s="223"/>
      <c r="CQ242" s="223"/>
      <c r="CR242" s="223"/>
      <c r="CS242" s="223"/>
      <c r="CT242" s="223"/>
      <c r="CU242" s="223"/>
      <c r="CV242" s="223"/>
      <c r="CW242" s="223"/>
      <c r="CX242" s="223"/>
      <c r="CY242" s="223"/>
      <c r="CZ242" s="223"/>
      <c r="DA242" s="223"/>
      <c r="DB242" s="223"/>
      <c r="DC242" s="223"/>
      <c r="DD242" s="223"/>
      <c r="DE242" s="223"/>
      <c r="DF242" s="223"/>
      <c r="DG242" s="223"/>
      <c r="DH242" s="223"/>
      <c r="DI242" s="223"/>
      <c r="DJ242" s="223"/>
      <c r="DK242" s="223"/>
      <c r="DL242" s="223"/>
      <c r="DM242" s="223"/>
      <c r="DN242" s="223"/>
      <c r="DO242" s="223"/>
      <c r="DP242" s="223"/>
      <c r="DQ242" s="223"/>
      <c r="DR242" s="223"/>
      <c r="DS242" s="223"/>
      <c r="DT242" s="223"/>
      <c r="DU242" s="223"/>
      <c r="DV242" s="223"/>
      <c r="DW242" s="223"/>
      <c r="DX242" s="223"/>
      <c r="DY242" s="223"/>
      <c r="DZ242" s="223"/>
      <c r="EA242" s="223"/>
      <c r="EB242" s="223"/>
      <c r="EC242" s="227">
        <v>0</v>
      </c>
      <c r="ED242" s="223"/>
      <c r="EE242" s="223"/>
      <c r="EF242" s="223"/>
      <c r="EG242" s="229"/>
      <c r="EH242" s="229"/>
      <c r="EI242" s="223"/>
      <c r="EJ242" s="229"/>
      <c r="EK242" s="229"/>
      <c r="EL242" s="223"/>
      <c r="EM242" s="229"/>
      <c r="EN242" s="229"/>
      <c r="EO242" s="223"/>
      <c r="EP242" s="229"/>
      <c r="EQ242" s="229"/>
      <c r="ER242" s="238"/>
      <c r="ES242" s="223"/>
      <c r="ET242" s="229"/>
      <c r="EU242" s="229"/>
      <c r="EV242" s="223"/>
      <c r="EW242" s="229"/>
      <c r="EX242" s="229"/>
      <c r="EY242" s="223"/>
      <c r="EZ242" s="229"/>
      <c r="FA242" s="229"/>
      <c r="FB242" s="223"/>
      <c r="FC242" s="229"/>
      <c r="FD242" s="229"/>
      <c r="FE242" s="223"/>
      <c r="FF242" s="229"/>
      <c r="FG242" s="229"/>
      <c r="FH242" s="223"/>
      <c r="FI242" s="229"/>
      <c r="FJ242" s="229"/>
      <c r="FK242" s="223"/>
      <c r="FL242" s="229"/>
      <c r="FM242" s="229"/>
      <c r="FN242" s="223"/>
      <c r="FO242" s="229"/>
      <c r="FP242" s="229"/>
      <c r="FQ242" s="223"/>
      <c r="FR242" s="229"/>
      <c r="FS242" s="229"/>
      <c r="FT242" s="223"/>
      <c r="FU242" s="229"/>
      <c r="FV242" s="229"/>
      <c r="FW242" s="222"/>
      <c r="FX242" s="223"/>
      <c r="FY242" s="229"/>
      <c r="FZ242" s="229"/>
      <c r="GA242" s="230"/>
      <c r="GB242" s="231"/>
      <c r="GC242" s="232"/>
      <c r="GD242" s="232"/>
      <c r="GE242" s="231"/>
      <c r="GF242" s="232"/>
      <c r="GG242" s="232"/>
      <c r="GH242" s="231"/>
      <c r="GI242" s="232"/>
      <c r="GJ242" s="231"/>
      <c r="GK242" s="232"/>
      <c r="GL242" s="231"/>
      <c r="GM242" s="232"/>
      <c r="GN242" s="232"/>
      <c r="GO242" s="232"/>
      <c r="GP242" s="231"/>
      <c r="GQ242" s="232"/>
      <c r="GR242" s="231"/>
      <c r="GS242" s="239"/>
      <c r="GT242" s="239"/>
      <c r="GU242" s="239"/>
      <c r="GV242" s="234"/>
      <c r="GW242" s="195">
        <f t="shared" si="21"/>
        <v>0</v>
      </c>
    </row>
    <row r="243" spans="1:205" ht="12.75" hidden="1" outlineLevel="1">
      <c r="A243" s="212"/>
      <c r="B243" s="213"/>
      <c r="C243" s="221"/>
      <c r="D243" s="221"/>
      <c r="E243" s="221"/>
      <c r="F243" s="221"/>
      <c r="G243" s="221"/>
      <c r="H243" s="222"/>
      <c r="I243" s="223"/>
      <c r="J243" s="223"/>
      <c r="K243" s="223"/>
      <c r="L243" s="223"/>
      <c r="M243" s="223"/>
      <c r="N243" s="223"/>
      <c r="O243" s="224"/>
      <c r="P243" s="224"/>
      <c r="Q243" s="222"/>
      <c r="R243" s="222"/>
      <c r="S243" s="222"/>
      <c r="T243" s="223"/>
      <c r="U243" s="223"/>
      <c r="V243" s="223"/>
      <c r="W243" s="223"/>
      <c r="X243" s="223"/>
      <c r="Y243" s="223"/>
      <c r="Z243" s="223"/>
      <c r="AA243" s="223"/>
      <c r="AB243" s="223"/>
      <c r="AC243" s="225">
        <v>0</v>
      </c>
      <c r="AD243" s="225">
        <v>0</v>
      </c>
      <c r="AE243" s="225">
        <v>0</v>
      </c>
      <c r="AF243" s="225">
        <v>0</v>
      </c>
      <c r="AG243" s="226">
        <v>0</v>
      </c>
      <c r="AH243" s="226">
        <v>0</v>
      </c>
      <c r="AI243" s="223"/>
      <c r="AJ243" s="223"/>
      <c r="AK243" s="223"/>
      <c r="AL243" s="223"/>
      <c r="AM243" s="223"/>
      <c r="AN243" s="223"/>
      <c r="AO243" s="223"/>
      <c r="AP243" s="223"/>
      <c r="AQ243" s="223"/>
      <c r="AR243" s="223"/>
      <c r="AS243" s="223"/>
      <c r="AT243" s="223"/>
      <c r="AU243" s="223"/>
      <c r="AV243" s="223"/>
      <c r="AW243" s="223"/>
      <c r="AX243" s="223"/>
      <c r="AY243" s="223"/>
      <c r="AZ243" s="223"/>
      <c r="BA243" s="223"/>
      <c r="BB243" s="223"/>
      <c r="BC243" s="223"/>
      <c r="BD243" s="223"/>
      <c r="BE243" s="223"/>
      <c r="BF243" s="223"/>
      <c r="BG243" s="223"/>
      <c r="BH243" s="223"/>
      <c r="BI243" s="223"/>
      <c r="BJ243" s="223"/>
      <c r="BK243" s="225">
        <v>0</v>
      </c>
      <c r="BL243" s="225">
        <v>0</v>
      </c>
      <c r="BM243" s="225">
        <v>0</v>
      </c>
      <c r="BN243" s="225">
        <v>0</v>
      </c>
      <c r="BO243" s="223"/>
      <c r="BP243" s="223"/>
      <c r="BQ243" s="223"/>
      <c r="BR243" s="223"/>
      <c r="BS243" s="223"/>
      <c r="BT243" s="223"/>
      <c r="BU243" s="223"/>
      <c r="BV243" s="223"/>
      <c r="BW243" s="223"/>
      <c r="BX243" s="223"/>
      <c r="BY243" s="223"/>
      <c r="BZ243" s="223"/>
      <c r="CA243" s="223"/>
      <c r="CB243" s="223"/>
      <c r="CC243" s="223"/>
      <c r="CD243" s="223"/>
      <c r="CE243" s="223"/>
      <c r="CF243" s="223"/>
      <c r="CG243" s="223"/>
      <c r="CH243" s="223"/>
      <c r="CI243" s="223"/>
      <c r="CJ243" s="223"/>
      <c r="CK243" s="223"/>
      <c r="CL243" s="223"/>
      <c r="CM243" s="223"/>
      <c r="CN243" s="223"/>
      <c r="CO243" s="223"/>
      <c r="CP243" s="223"/>
      <c r="CQ243" s="223"/>
      <c r="CR243" s="223"/>
      <c r="CS243" s="223"/>
      <c r="CT243" s="223"/>
      <c r="CU243" s="223"/>
      <c r="CV243" s="223"/>
      <c r="CW243" s="223"/>
      <c r="CX243" s="223"/>
      <c r="CY243" s="223"/>
      <c r="CZ243" s="223"/>
      <c r="DA243" s="223"/>
      <c r="DB243" s="223"/>
      <c r="DC243" s="223"/>
      <c r="DD243" s="223"/>
      <c r="DE243" s="223"/>
      <c r="DF243" s="223"/>
      <c r="DG243" s="223"/>
      <c r="DH243" s="223"/>
      <c r="DI243" s="223"/>
      <c r="DJ243" s="223"/>
      <c r="DK243" s="223"/>
      <c r="DL243" s="223"/>
      <c r="DM243" s="223"/>
      <c r="DN243" s="223"/>
      <c r="DO243" s="223"/>
      <c r="DP243" s="223"/>
      <c r="DQ243" s="223"/>
      <c r="DR243" s="223"/>
      <c r="DS243" s="223"/>
      <c r="DT243" s="223"/>
      <c r="DU243" s="223"/>
      <c r="DV243" s="223"/>
      <c r="DW243" s="223"/>
      <c r="DX243" s="223"/>
      <c r="DY243" s="223"/>
      <c r="DZ243" s="223"/>
      <c r="EA243" s="223"/>
      <c r="EB243" s="223"/>
      <c r="EC243" s="227">
        <v>0</v>
      </c>
      <c r="ED243" s="223"/>
      <c r="EE243" s="223"/>
      <c r="EF243" s="223"/>
      <c r="EG243" s="229"/>
      <c r="EH243" s="229"/>
      <c r="EI243" s="223"/>
      <c r="EJ243" s="229"/>
      <c r="EK243" s="229"/>
      <c r="EL243" s="223"/>
      <c r="EM243" s="229"/>
      <c r="EN243" s="229"/>
      <c r="EO243" s="223"/>
      <c r="EP243" s="229"/>
      <c r="EQ243" s="229"/>
      <c r="ER243" s="238"/>
      <c r="ES243" s="223"/>
      <c r="ET243" s="229"/>
      <c r="EU243" s="229"/>
      <c r="EV243" s="223"/>
      <c r="EW243" s="229"/>
      <c r="EX243" s="229"/>
      <c r="EY243" s="223"/>
      <c r="EZ243" s="229"/>
      <c r="FA243" s="229"/>
      <c r="FB243" s="223"/>
      <c r="FC243" s="229"/>
      <c r="FD243" s="229"/>
      <c r="FE243" s="223"/>
      <c r="FF243" s="229"/>
      <c r="FG243" s="229"/>
      <c r="FH243" s="223"/>
      <c r="FI243" s="229"/>
      <c r="FJ243" s="229"/>
      <c r="FK243" s="223"/>
      <c r="FL243" s="229"/>
      <c r="FM243" s="229"/>
      <c r="FN243" s="223"/>
      <c r="FO243" s="229"/>
      <c r="FP243" s="229"/>
      <c r="FQ243" s="223"/>
      <c r="FR243" s="229"/>
      <c r="FS243" s="229"/>
      <c r="FT243" s="223"/>
      <c r="FU243" s="229"/>
      <c r="FV243" s="229"/>
      <c r="FW243" s="222"/>
      <c r="FX243" s="223"/>
      <c r="FY243" s="229"/>
      <c r="FZ243" s="229"/>
      <c r="GA243" s="230"/>
      <c r="GB243" s="231"/>
      <c r="GC243" s="232"/>
      <c r="GD243" s="232"/>
      <c r="GE243" s="231"/>
      <c r="GF243" s="232"/>
      <c r="GG243" s="232"/>
      <c r="GH243" s="231"/>
      <c r="GI243" s="232"/>
      <c r="GJ243" s="231"/>
      <c r="GK243" s="232"/>
      <c r="GL243" s="231"/>
      <c r="GM243" s="232"/>
      <c r="GN243" s="232"/>
      <c r="GO243" s="232"/>
      <c r="GP243" s="231"/>
      <c r="GQ243" s="232"/>
      <c r="GR243" s="231"/>
      <c r="GS243" s="239"/>
      <c r="GT243" s="239"/>
      <c r="GU243" s="239"/>
      <c r="GV243" s="234"/>
      <c r="GW243" s="195">
        <f t="shared" si="21"/>
        <v>0</v>
      </c>
    </row>
    <row r="244" spans="1:205" ht="12.75" hidden="1" outlineLevel="1">
      <c r="A244" s="212"/>
      <c r="B244" s="213"/>
      <c r="C244" s="221"/>
      <c r="D244" s="221"/>
      <c r="E244" s="221"/>
      <c r="F244" s="221"/>
      <c r="G244" s="221"/>
      <c r="H244" s="222"/>
      <c r="I244" s="223"/>
      <c r="J244" s="223"/>
      <c r="K244" s="223"/>
      <c r="L244" s="223"/>
      <c r="M244" s="223"/>
      <c r="N244" s="223"/>
      <c r="O244" s="224"/>
      <c r="P244" s="224"/>
      <c r="Q244" s="222"/>
      <c r="R244" s="222"/>
      <c r="S244" s="222"/>
      <c r="T244" s="223"/>
      <c r="U244" s="223"/>
      <c r="V244" s="223"/>
      <c r="W244" s="223"/>
      <c r="X244" s="223"/>
      <c r="Y244" s="223"/>
      <c r="Z244" s="223"/>
      <c r="AA244" s="223"/>
      <c r="AB244" s="223"/>
      <c r="AC244" s="225">
        <v>0</v>
      </c>
      <c r="AD244" s="225">
        <v>0</v>
      </c>
      <c r="AE244" s="225">
        <v>0</v>
      </c>
      <c r="AF244" s="225">
        <v>0</v>
      </c>
      <c r="AG244" s="226">
        <v>0</v>
      </c>
      <c r="AH244" s="226">
        <v>0</v>
      </c>
      <c r="AI244" s="223"/>
      <c r="AJ244" s="223"/>
      <c r="AK244" s="223"/>
      <c r="AL244" s="223"/>
      <c r="AM244" s="223"/>
      <c r="AN244" s="223"/>
      <c r="AO244" s="223"/>
      <c r="AP244" s="223"/>
      <c r="AQ244" s="223"/>
      <c r="AR244" s="223"/>
      <c r="AS244" s="223"/>
      <c r="AT244" s="223"/>
      <c r="AU244" s="223"/>
      <c r="AV244" s="223"/>
      <c r="AW244" s="223"/>
      <c r="AX244" s="223"/>
      <c r="AY244" s="223"/>
      <c r="AZ244" s="223"/>
      <c r="BA244" s="223"/>
      <c r="BB244" s="223"/>
      <c r="BC244" s="223"/>
      <c r="BD244" s="223"/>
      <c r="BE244" s="223"/>
      <c r="BF244" s="223"/>
      <c r="BG244" s="223"/>
      <c r="BH244" s="223"/>
      <c r="BI244" s="223"/>
      <c r="BJ244" s="223"/>
      <c r="BK244" s="225">
        <v>0</v>
      </c>
      <c r="BL244" s="225">
        <v>0</v>
      </c>
      <c r="BM244" s="225">
        <v>0</v>
      </c>
      <c r="BN244" s="225">
        <v>0</v>
      </c>
      <c r="BO244" s="223"/>
      <c r="BP244" s="223"/>
      <c r="BQ244" s="223"/>
      <c r="BR244" s="223"/>
      <c r="BS244" s="223"/>
      <c r="BT244" s="223"/>
      <c r="BU244" s="223"/>
      <c r="BV244" s="223"/>
      <c r="BW244" s="223"/>
      <c r="BX244" s="223"/>
      <c r="BY244" s="223"/>
      <c r="BZ244" s="223"/>
      <c r="CA244" s="223"/>
      <c r="CB244" s="223"/>
      <c r="CC244" s="223"/>
      <c r="CD244" s="223"/>
      <c r="CE244" s="223"/>
      <c r="CF244" s="223"/>
      <c r="CG244" s="223"/>
      <c r="CH244" s="223"/>
      <c r="CI244" s="223"/>
      <c r="CJ244" s="223"/>
      <c r="CK244" s="223"/>
      <c r="CL244" s="223"/>
      <c r="CM244" s="223"/>
      <c r="CN244" s="223"/>
      <c r="CO244" s="223"/>
      <c r="CP244" s="223"/>
      <c r="CQ244" s="223"/>
      <c r="CR244" s="223"/>
      <c r="CS244" s="223"/>
      <c r="CT244" s="223"/>
      <c r="CU244" s="223"/>
      <c r="CV244" s="223"/>
      <c r="CW244" s="223"/>
      <c r="CX244" s="223"/>
      <c r="CY244" s="223"/>
      <c r="CZ244" s="223"/>
      <c r="DA244" s="223"/>
      <c r="DB244" s="223"/>
      <c r="DC244" s="223"/>
      <c r="DD244" s="223"/>
      <c r="DE244" s="223"/>
      <c r="DF244" s="223"/>
      <c r="DG244" s="223"/>
      <c r="DH244" s="223"/>
      <c r="DI244" s="223"/>
      <c r="DJ244" s="223"/>
      <c r="DK244" s="223"/>
      <c r="DL244" s="223"/>
      <c r="DM244" s="223"/>
      <c r="DN244" s="223"/>
      <c r="DO244" s="223"/>
      <c r="DP244" s="223"/>
      <c r="DQ244" s="223"/>
      <c r="DR244" s="223"/>
      <c r="DS244" s="223"/>
      <c r="DT244" s="223"/>
      <c r="DU244" s="223"/>
      <c r="DV244" s="223"/>
      <c r="DW244" s="223"/>
      <c r="DX244" s="223"/>
      <c r="DY244" s="223"/>
      <c r="DZ244" s="223"/>
      <c r="EA244" s="223"/>
      <c r="EB244" s="223"/>
      <c r="EC244" s="227">
        <v>0</v>
      </c>
      <c r="ED244" s="223"/>
      <c r="EE244" s="223"/>
      <c r="EF244" s="223"/>
      <c r="EG244" s="229"/>
      <c r="EH244" s="229"/>
      <c r="EI244" s="223"/>
      <c r="EJ244" s="229"/>
      <c r="EK244" s="229"/>
      <c r="EL244" s="223"/>
      <c r="EM244" s="229"/>
      <c r="EN244" s="229"/>
      <c r="EO244" s="223"/>
      <c r="EP244" s="229"/>
      <c r="EQ244" s="229"/>
      <c r="ER244" s="238"/>
      <c r="ES244" s="223"/>
      <c r="ET244" s="229"/>
      <c r="EU244" s="229"/>
      <c r="EV244" s="223"/>
      <c r="EW244" s="229"/>
      <c r="EX244" s="229"/>
      <c r="EY244" s="223"/>
      <c r="EZ244" s="229"/>
      <c r="FA244" s="229"/>
      <c r="FB244" s="223"/>
      <c r="FC244" s="229"/>
      <c r="FD244" s="229"/>
      <c r="FE244" s="223"/>
      <c r="FF244" s="229"/>
      <c r="FG244" s="229"/>
      <c r="FH244" s="223"/>
      <c r="FI244" s="229"/>
      <c r="FJ244" s="229"/>
      <c r="FK244" s="223"/>
      <c r="FL244" s="229"/>
      <c r="FM244" s="229"/>
      <c r="FN244" s="223"/>
      <c r="FO244" s="229"/>
      <c r="FP244" s="229"/>
      <c r="FQ244" s="223"/>
      <c r="FR244" s="229"/>
      <c r="FS244" s="229"/>
      <c r="FT244" s="223"/>
      <c r="FU244" s="229"/>
      <c r="FV244" s="229"/>
      <c r="FW244" s="222"/>
      <c r="FX244" s="223"/>
      <c r="FY244" s="229"/>
      <c r="FZ244" s="229"/>
      <c r="GA244" s="230"/>
      <c r="GB244" s="231"/>
      <c r="GC244" s="232"/>
      <c r="GD244" s="232"/>
      <c r="GE244" s="231"/>
      <c r="GF244" s="232"/>
      <c r="GG244" s="232"/>
      <c r="GH244" s="231"/>
      <c r="GI244" s="232"/>
      <c r="GJ244" s="231"/>
      <c r="GK244" s="232"/>
      <c r="GL244" s="231"/>
      <c r="GM244" s="232"/>
      <c r="GN244" s="232"/>
      <c r="GO244" s="232"/>
      <c r="GP244" s="231"/>
      <c r="GQ244" s="232"/>
      <c r="GR244" s="231"/>
      <c r="GS244" s="239"/>
      <c r="GT244" s="239"/>
      <c r="GU244" s="239"/>
      <c r="GV244" s="234"/>
      <c r="GW244" s="195">
        <f t="shared" si="21"/>
        <v>0</v>
      </c>
    </row>
    <row r="245" spans="1:205" ht="12.75" hidden="1" outlineLevel="1">
      <c r="A245" s="212"/>
      <c r="B245" s="213"/>
      <c r="C245" s="221"/>
      <c r="D245" s="221"/>
      <c r="E245" s="221"/>
      <c r="F245" s="221"/>
      <c r="G245" s="221"/>
      <c r="H245" s="222"/>
      <c r="I245" s="223"/>
      <c r="J245" s="223"/>
      <c r="K245" s="223"/>
      <c r="L245" s="223"/>
      <c r="M245" s="223"/>
      <c r="N245" s="223"/>
      <c r="O245" s="224"/>
      <c r="P245" s="224"/>
      <c r="Q245" s="222"/>
      <c r="R245" s="222"/>
      <c r="S245" s="222"/>
      <c r="T245" s="223"/>
      <c r="U245" s="223"/>
      <c r="V245" s="223"/>
      <c r="W245" s="223"/>
      <c r="X245" s="223"/>
      <c r="Y245" s="223"/>
      <c r="Z245" s="223"/>
      <c r="AA245" s="223"/>
      <c r="AB245" s="223"/>
      <c r="AC245" s="225">
        <v>0</v>
      </c>
      <c r="AD245" s="225">
        <v>0</v>
      </c>
      <c r="AE245" s="225">
        <v>0</v>
      </c>
      <c r="AF245" s="225">
        <v>0</v>
      </c>
      <c r="AG245" s="226">
        <v>0</v>
      </c>
      <c r="AH245" s="226">
        <v>0</v>
      </c>
      <c r="AI245" s="223"/>
      <c r="AJ245" s="223"/>
      <c r="AK245" s="223"/>
      <c r="AL245" s="223"/>
      <c r="AM245" s="223"/>
      <c r="AN245" s="223"/>
      <c r="AO245" s="223"/>
      <c r="AP245" s="223"/>
      <c r="AQ245" s="223"/>
      <c r="AR245" s="223"/>
      <c r="AS245" s="223"/>
      <c r="AT245" s="223"/>
      <c r="AU245" s="223"/>
      <c r="AV245" s="223"/>
      <c r="AW245" s="223"/>
      <c r="AX245" s="223"/>
      <c r="AY245" s="223"/>
      <c r="AZ245" s="223"/>
      <c r="BA245" s="223"/>
      <c r="BB245" s="223"/>
      <c r="BC245" s="223"/>
      <c r="BD245" s="223"/>
      <c r="BE245" s="223"/>
      <c r="BF245" s="223"/>
      <c r="BG245" s="223"/>
      <c r="BH245" s="223"/>
      <c r="BI245" s="223"/>
      <c r="BJ245" s="223"/>
      <c r="BK245" s="225">
        <v>0</v>
      </c>
      <c r="BL245" s="225">
        <v>0</v>
      </c>
      <c r="BM245" s="225">
        <v>0</v>
      </c>
      <c r="BN245" s="225">
        <v>0</v>
      </c>
      <c r="BO245" s="223"/>
      <c r="BP245" s="223"/>
      <c r="BQ245" s="223"/>
      <c r="BR245" s="223"/>
      <c r="BS245" s="223"/>
      <c r="BT245" s="223"/>
      <c r="BU245" s="223"/>
      <c r="BV245" s="223"/>
      <c r="BW245" s="223"/>
      <c r="BX245" s="223"/>
      <c r="BY245" s="223"/>
      <c r="BZ245" s="223"/>
      <c r="CA245" s="223"/>
      <c r="CB245" s="223"/>
      <c r="CC245" s="223"/>
      <c r="CD245" s="223"/>
      <c r="CE245" s="223"/>
      <c r="CF245" s="223"/>
      <c r="CG245" s="223"/>
      <c r="CH245" s="223"/>
      <c r="CI245" s="223"/>
      <c r="CJ245" s="223"/>
      <c r="CK245" s="223"/>
      <c r="CL245" s="223"/>
      <c r="CM245" s="223"/>
      <c r="CN245" s="223"/>
      <c r="CO245" s="223"/>
      <c r="CP245" s="223"/>
      <c r="CQ245" s="223"/>
      <c r="CR245" s="223"/>
      <c r="CS245" s="223"/>
      <c r="CT245" s="223"/>
      <c r="CU245" s="223"/>
      <c r="CV245" s="223"/>
      <c r="CW245" s="223"/>
      <c r="CX245" s="223"/>
      <c r="CY245" s="223"/>
      <c r="CZ245" s="223"/>
      <c r="DA245" s="223"/>
      <c r="DB245" s="223"/>
      <c r="DC245" s="223"/>
      <c r="DD245" s="223"/>
      <c r="DE245" s="223"/>
      <c r="DF245" s="223"/>
      <c r="DG245" s="223"/>
      <c r="DH245" s="223"/>
      <c r="DI245" s="223"/>
      <c r="DJ245" s="223"/>
      <c r="DK245" s="223"/>
      <c r="DL245" s="223"/>
      <c r="DM245" s="223"/>
      <c r="DN245" s="223"/>
      <c r="DO245" s="223"/>
      <c r="DP245" s="223"/>
      <c r="DQ245" s="223"/>
      <c r="DR245" s="223"/>
      <c r="DS245" s="223"/>
      <c r="DT245" s="223"/>
      <c r="DU245" s="223"/>
      <c r="DV245" s="223"/>
      <c r="DW245" s="223"/>
      <c r="DX245" s="223"/>
      <c r="DY245" s="223"/>
      <c r="DZ245" s="223"/>
      <c r="EA245" s="223"/>
      <c r="EB245" s="223"/>
      <c r="EC245" s="227">
        <v>0</v>
      </c>
      <c r="ED245" s="223"/>
      <c r="EE245" s="223"/>
      <c r="EF245" s="223"/>
      <c r="EG245" s="229"/>
      <c r="EH245" s="229"/>
      <c r="EI245" s="223"/>
      <c r="EJ245" s="229"/>
      <c r="EK245" s="229"/>
      <c r="EL245" s="223"/>
      <c r="EM245" s="229"/>
      <c r="EN245" s="229"/>
      <c r="EO245" s="223"/>
      <c r="EP245" s="229"/>
      <c r="EQ245" s="229"/>
      <c r="ER245" s="238"/>
      <c r="ES245" s="223"/>
      <c r="ET245" s="229"/>
      <c r="EU245" s="229"/>
      <c r="EV245" s="223"/>
      <c r="EW245" s="229"/>
      <c r="EX245" s="229"/>
      <c r="EY245" s="223"/>
      <c r="EZ245" s="229"/>
      <c r="FA245" s="229"/>
      <c r="FB245" s="223"/>
      <c r="FC245" s="229"/>
      <c r="FD245" s="229"/>
      <c r="FE245" s="223"/>
      <c r="FF245" s="229"/>
      <c r="FG245" s="229"/>
      <c r="FH245" s="223"/>
      <c r="FI245" s="229"/>
      <c r="FJ245" s="229"/>
      <c r="FK245" s="223"/>
      <c r="FL245" s="229"/>
      <c r="FM245" s="229"/>
      <c r="FN245" s="223"/>
      <c r="FO245" s="229"/>
      <c r="FP245" s="229"/>
      <c r="FQ245" s="223"/>
      <c r="FR245" s="229"/>
      <c r="FS245" s="229"/>
      <c r="FT245" s="223"/>
      <c r="FU245" s="229"/>
      <c r="FV245" s="229"/>
      <c r="FW245" s="222"/>
      <c r="FX245" s="223"/>
      <c r="FY245" s="229"/>
      <c r="FZ245" s="229"/>
      <c r="GA245" s="230"/>
      <c r="GB245" s="231"/>
      <c r="GC245" s="232"/>
      <c r="GD245" s="232"/>
      <c r="GE245" s="231"/>
      <c r="GF245" s="232"/>
      <c r="GG245" s="232"/>
      <c r="GH245" s="231"/>
      <c r="GI245" s="232"/>
      <c r="GJ245" s="231"/>
      <c r="GK245" s="232"/>
      <c r="GL245" s="231"/>
      <c r="GM245" s="232"/>
      <c r="GN245" s="232"/>
      <c r="GO245" s="232"/>
      <c r="GP245" s="231"/>
      <c r="GQ245" s="232"/>
      <c r="GR245" s="231"/>
      <c r="GS245" s="239"/>
      <c r="GT245" s="239"/>
      <c r="GU245" s="239"/>
      <c r="GV245" s="234"/>
      <c r="GW245" s="195">
        <f t="shared" si="21"/>
        <v>0</v>
      </c>
    </row>
    <row r="246" spans="1:205" ht="12.75" hidden="1" outlineLevel="1">
      <c r="A246" s="212"/>
      <c r="B246" s="213"/>
      <c r="C246" s="221"/>
      <c r="D246" s="221"/>
      <c r="E246" s="221"/>
      <c r="F246" s="221"/>
      <c r="G246" s="221"/>
      <c r="H246" s="222"/>
      <c r="I246" s="223"/>
      <c r="J246" s="223"/>
      <c r="K246" s="223"/>
      <c r="L246" s="223"/>
      <c r="M246" s="223"/>
      <c r="N246" s="223"/>
      <c r="O246" s="224"/>
      <c r="P246" s="224"/>
      <c r="Q246" s="222"/>
      <c r="R246" s="222"/>
      <c r="S246" s="222"/>
      <c r="T246" s="223"/>
      <c r="U246" s="223"/>
      <c r="V246" s="223"/>
      <c r="W246" s="223"/>
      <c r="X246" s="223"/>
      <c r="Y246" s="223"/>
      <c r="Z246" s="223"/>
      <c r="AA246" s="223"/>
      <c r="AB246" s="223"/>
      <c r="AC246" s="225">
        <v>0</v>
      </c>
      <c r="AD246" s="225">
        <v>0</v>
      </c>
      <c r="AE246" s="225">
        <v>0</v>
      </c>
      <c r="AF246" s="225">
        <v>0</v>
      </c>
      <c r="AG246" s="226">
        <v>0</v>
      </c>
      <c r="AH246" s="226">
        <v>0</v>
      </c>
      <c r="AI246" s="223"/>
      <c r="AJ246" s="223"/>
      <c r="AK246" s="223"/>
      <c r="AL246" s="223"/>
      <c r="AM246" s="223"/>
      <c r="AN246" s="223"/>
      <c r="AO246" s="223"/>
      <c r="AP246" s="223"/>
      <c r="AQ246" s="223"/>
      <c r="AR246" s="223"/>
      <c r="AS246" s="223"/>
      <c r="AT246" s="223"/>
      <c r="AU246" s="223"/>
      <c r="AV246" s="223"/>
      <c r="AW246" s="223"/>
      <c r="AX246" s="223"/>
      <c r="AY246" s="223"/>
      <c r="AZ246" s="223"/>
      <c r="BA246" s="223"/>
      <c r="BB246" s="223"/>
      <c r="BC246" s="223"/>
      <c r="BD246" s="223"/>
      <c r="BE246" s="223"/>
      <c r="BF246" s="223"/>
      <c r="BG246" s="223"/>
      <c r="BH246" s="223"/>
      <c r="BI246" s="223"/>
      <c r="BJ246" s="223"/>
      <c r="BK246" s="225">
        <v>0</v>
      </c>
      <c r="BL246" s="225">
        <v>0</v>
      </c>
      <c r="BM246" s="225">
        <v>0</v>
      </c>
      <c r="BN246" s="225">
        <v>0</v>
      </c>
      <c r="BO246" s="223"/>
      <c r="BP246" s="223"/>
      <c r="BQ246" s="223"/>
      <c r="BR246" s="223"/>
      <c r="BS246" s="223"/>
      <c r="BT246" s="223"/>
      <c r="BU246" s="223"/>
      <c r="BV246" s="223"/>
      <c r="BW246" s="223"/>
      <c r="BX246" s="223"/>
      <c r="BY246" s="223"/>
      <c r="BZ246" s="223"/>
      <c r="CA246" s="223"/>
      <c r="CB246" s="223"/>
      <c r="CC246" s="223"/>
      <c r="CD246" s="223"/>
      <c r="CE246" s="223"/>
      <c r="CF246" s="223"/>
      <c r="CG246" s="223"/>
      <c r="CH246" s="223"/>
      <c r="CI246" s="223"/>
      <c r="CJ246" s="223"/>
      <c r="CK246" s="223"/>
      <c r="CL246" s="223"/>
      <c r="CM246" s="223"/>
      <c r="CN246" s="223"/>
      <c r="CO246" s="223"/>
      <c r="CP246" s="223"/>
      <c r="CQ246" s="223"/>
      <c r="CR246" s="223"/>
      <c r="CS246" s="223"/>
      <c r="CT246" s="223"/>
      <c r="CU246" s="223"/>
      <c r="CV246" s="223"/>
      <c r="CW246" s="223"/>
      <c r="CX246" s="223"/>
      <c r="CY246" s="223"/>
      <c r="CZ246" s="223"/>
      <c r="DA246" s="223"/>
      <c r="DB246" s="223"/>
      <c r="DC246" s="223"/>
      <c r="DD246" s="223"/>
      <c r="DE246" s="223"/>
      <c r="DF246" s="223"/>
      <c r="DG246" s="223"/>
      <c r="DH246" s="223"/>
      <c r="DI246" s="223"/>
      <c r="DJ246" s="223"/>
      <c r="DK246" s="223"/>
      <c r="DL246" s="223"/>
      <c r="DM246" s="223"/>
      <c r="DN246" s="223"/>
      <c r="DO246" s="223"/>
      <c r="DP246" s="223"/>
      <c r="DQ246" s="223"/>
      <c r="DR246" s="223"/>
      <c r="DS246" s="223"/>
      <c r="DT246" s="223"/>
      <c r="DU246" s="223"/>
      <c r="DV246" s="223"/>
      <c r="DW246" s="223"/>
      <c r="DX246" s="223"/>
      <c r="DY246" s="223"/>
      <c r="DZ246" s="223"/>
      <c r="EA246" s="223"/>
      <c r="EB246" s="223"/>
      <c r="EC246" s="227">
        <v>0</v>
      </c>
      <c r="ED246" s="223"/>
      <c r="EE246" s="223"/>
      <c r="EF246" s="223"/>
      <c r="EG246" s="229"/>
      <c r="EH246" s="229"/>
      <c r="EI246" s="223"/>
      <c r="EJ246" s="229"/>
      <c r="EK246" s="229"/>
      <c r="EL246" s="223"/>
      <c r="EM246" s="229"/>
      <c r="EN246" s="229"/>
      <c r="EO246" s="223"/>
      <c r="EP246" s="229"/>
      <c r="EQ246" s="229"/>
      <c r="ER246" s="238"/>
      <c r="ES246" s="223"/>
      <c r="ET246" s="229"/>
      <c r="EU246" s="229"/>
      <c r="EV246" s="223"/>
      <c r="EW246" s="229"/>
      <c r="EX246" s="229"/>
      <c r="EY246" s="223"/>
      <c r="EZ246" s="229"/>
      <c r="FA246" s="229"/>
      <c r="FB246" s="223"/>
      <c r="FC246" s="229"/>
      <c r="FD246" s="229"/>
      <c r="FE246" s="223"/>
      <c r="FF246" s="229"/>
      <c r="FG246" s="229"/>
      <c r="FH246" s="223"/>
      <c r="FI246" s="229"/>
      <c r="FJ246" s="229"/>
      <c r="FK246" s="223"/>
      <c r="FL246" s="229"/>
      <c r="FM246" s="229"/>
      <c r="FN246" s="223"/>
      <c r="FO246" s="229"/>
      <c r="FP246" s="229"/>
      <c r="FQ246" s="223"/>
      <c r="FR246" s="229"/>
      <c r="FS246" s="229"/>
      <c r="FT246" s="223"/>
      <c r="FU246" s="229"/>
      <c r="FV246" s="229"/>
      <c r="FW246" s="222"/>
      <c r="FX246" s="223"/>
      <c r="FY246" s="229"/>
      <c r="FZ246" s="229"/>
      <c r="GA246" s="230"/>
      <c r="GB246" s="231"/>
      <c r="GC246" s="232"/>
      <c r="GD246" s="232"/>
      <c r="GE246" s="231"/>
      <c r="GF246" s="232"/>
      <c r="GG246" s="232"/>
      <c r="GH246" s="231"/>
      <c r="GI246" s="232"/>
      <c r="GJ246" s="231"/>
      <c r="GK246" s="232"/>
      <c r="GL246" s="231"/>
      <c r="GM246" s="232"/>
      <c r="GN246" s="232"/>
      <c r="GO246" s="232"/>
      <c r="GP246" s="231"/>
      <c r="GQ246" s="232"/>
      <c r="GR246" s="231"/>
      <c r="GS246" s="239"/>
      <c r="GT246" s="239"/>
      <c r="GU246" s="239"/>
      <c r="GV246" s="234"/>
      <c r="GW246" s="195">
        <f t="shared" si="21"/>
        <v>0</v>
      </c>
    </row>
    <row r="247" spans="1:205" ht="12.75" hidden="1" outlineLevel="1">
      <c r="A247" s="212"/>
      <c r="B247" s="213"/>
      <c r="C247" s="221"/>
      <c r="D247" s="221"/>
      <c r="E247" s="221"/>
      <c r="F247" s="221"/>
      <c r="G247" s="221"/>
      <c r="H247" s="222"/>
      <c r="I247" s="223"/>
      <c r="J247" s="223"/>
      <c r="K247" s="223"/>
      <c r="L247" s="223"/>
      <c r="M247" s="223"/>
      <c r="N247" s="223"/>
      <c r="O247" s="224"/>
      <c r="P247" s="224"/>
      <c r="Q247" s="222"/>
      <c r="R247" s="222"/>
      <c r="S247" s="222"/>
      <c r="T247" s="223"/>
      <c r="U247" s="223"/>
      <c r="V247" s="223"/>
      <c r="W247" s="223"/>
      <c r="X247" s="223"/>
      <c r="Y247" s="223"/>
      <c r="Z247" s="223"/>
      <c r="AA247" s="223"/>
      <c r="AB247" s="223"/>
      <c r="AC247" s="225">
        <v>0</v>
      </c>
      <c r="AD247" s="225">
        <v>0</v>
      </c>
      <c r="AE247" s="225">
        <v>0</v>
      </c>
      <c r="AF247" s="225">
        <v>0</v>
      </c>
      <c r="AG247" s="226">
        <v>0</v>
      </c>
      <c r="AH247" s="226">
        <v>0</v>
      </c>
      <c r="AI247" s="223"/>
      <c r="AJ247" s="223"/>
      <c r="AK247" s="223"/>
      <c r="AL247" s="223"/>
      <c r="AM247" s="223"/>
      <c r="AN247" s="223"/>
      <c r="AO247" s="223"/>
      <c r="AP247" s="223"/>
      <c r="AQ247" s="223"/>
      <c r="AR247" s="223"/>
      <c r="AS247" s="223"/>
      <c r="AT247" s="223"/>
      <c r="AU247" s="223"/>
      <c r="AV247" s="223"/>
      <c r="AW247" s="223"/>
      <c r="AX247" s="223"/>
      <c r="AY247" s="223"/>
      <c r="AZ247" s="223"/>
      <c r="BA247" s="223"/>
      <c r="BB247" s="223"/>
      <c r="BC247" s="223"/>
      <c r="BD247" s="223"/>
      <c r="BE247" s="223"/>
      <c r="BF247" s="223"/>
      <c r="BG247" s="223"/>
      <c r="BH247" s="223"/>
      <c r="BI247" s="223"/>
      <c r="BJ247" s="223"/>
      <c r="BK247" s="225">
        <v>0</v>
      </c>
      <c r="BL247" s="225">
        <v>0</v>
      </c>
      <c r="BM247" s="225">
        <v>0</v>
      </c>
      <c r="BN247" s="225">
        <v>0</v>
      </c>
      <c r="BO247" s="223"/>
      <c r="BP247" s="223"/>
      <c r="BQ247" s="223"/>
      <c r="BR247" s="223"/>
      <c r="BS247" s="223"/>
      <c r="BT247" s="223"/>
      <c r="BU247" s="223"/>
      <c r="BV247" s="223"/>
      <c r="BW247" s="223"/>
      <c r="BX247" s="223"/>
      <c r="BY247" s="223"/>
      <c r="BZ247" s="223"/>
      <c r="CA247" s="223"/>
      <c r="CB247" s="223"/>
      <c r="CC247" s="223"/>
      <c r="CD247" s="223"/>
      <c r="CE247" s="223"/>
      <c r="CF247" s="223"/>
      <c r="CG247" s="223"/>
      <c r="CH247" s="223"/>
      <c r="CI247" s="223"/>
      <c r="CJ247" s="223"/>
      <c r="CK247" s="223"/>
      <c r="CL247" s="223"/>
      <c r="CM247" s="223"/>
      <c r="CN247" s="223"/>
      <c r="CO247" s="223"/>
      <c r="CP247" s="223"/>
      <c r="CQ247" s="223"/>
      <c r="CR247" s="223"/>
      <c r="CS247" s="223"/>
      <c r="CT247" s="223"/>
      <c r="CU247" s="223"/>
      <c r="CV247" s="223"/>
      <c r="CW247" s="223"/>
      <c r="CX247" s="223"/>
      <c r="CY247" s="223"/>
      <c r="CZ247" s="223"/>
      <c r="DA247" s="223"/>
      <c r="DB247" s="223"/>
      <c r="DC247" s="223"/>
      <c r="DD247" s="223"/>
      <c r="DE247" s="223"/>
      <c r="DF247" s="223"/>
      <c r="DG247" s="223"/>
      <c r="DH247" s="223"/>
      <c r="DI247" s="223"/>
      <c r="DJ247" s="223"/>
      <c r="DK247" s="223"/>
      <c r="DL247" s="223"/>
      <c r="DM247" s="223"/>
      <c r="DN247" s="223"/>
      <c r="DO247" s="223"/>
      <c r="DP247" s="223"/>
      <c r="DQ247" s="223"/>
      <c r="DR247" s="223"/>
      <c r="DS247" s="223"/>
      <c r="DT247" s="223"/>
      <c r="DU247" s="223"/>
      <c r="DV247" s="223"/>
      <c r="DW247" s="223"/>
      <c r="DX247" s="223"/>
      <c r="DY247" s="223"/>
      <c r="DZ247" s="223"/>
      <c r="EA247" s="223"/>
      <c r="EB247" s="223"/>
      <c r="EC247" s="227">
        <v>0</v>
      </c>
      <c r="ED247" s="223"/>
      <c r="EE247" s="223"/>
      <c r="EF247" s="223"/>
      <c r="EG247" s="229"/>
      <c r="EH247" s="229"/>
      <c r="EI247" s="223"/>
      <c r="EJ247" s="229"/>
      <c r="EK247" s="229"/>
      <c r="EL247" s="223"/>
      <c r="EM247" s="229"/>
      <c r="EN247" s="229"/>
      <c r="EO247" s="223"/>
      <c r="EP247" s="229"/>
      <c r="EQ247" s="229"/>
      <c r="ER247" s="238"/>
      <c r="ES247" s="223"/>
      <c r="ET247" s="229"/>
      <c r="EU247" s="229"/>
      <c r="EV247" s="223"/>
      <c r="EW247" s="229"/>
      <c r="EX247" s="229"/>
      <c r="EY247" s="223"/>
      <c r="EZ247" s="229"/>
      <c r="FA247" s="229"/>
      <c r="FB247" s="223"/>
      <c r="FC247" s="229"/>
      <c r="FD247" s="229"/>
      <c r="FE247" s="223"/>
      <c r="FF247" s="229"/>
      <c r="FG247" s="229"/>
      <c r="FH247" s="223"/>
      <c r="FI247" s="229"/>
      <c r="FJ247" s="229"/>
      <c r="FK247" s="223"/>
      <c r="FL247" s="229"/>
      <c r="FM247" s="229"/>
      <c r="FN247" s="223"/>
      <c r="FO247" s="229"/>
      <c r="FP247" s="229"/>
      <c r="FQ247" s="223"/>
      <c r="FR247" s="229"/>
      <c r="FS247" s="229"/>
      <c r="FT247" s="223"/>
      <c r="FU247" s="229"/>
      <c r="FV247" s="229"/>
      <c r="FW247" s="222"/>
      <c r="FX247" s="223"/>
      <c r="FY247" s="229"/>
      <c r="FZ247" s="229"/>
      <c r="GA247" s="230"/>
      <c r="GB247" s="231"/>
      <c r="GC247" s="232"/>
      <c r="GD247" s="232"/>
      <c r="GE247" s="231"/>
      <c r="GF247" s="232"/>
      <c r="GG247" s="232"/>
      <c r="GH247" s="231"/>
      <c r="GI247" s="232"/>
      <c r="GJ247" s="231"/>
      <c r="GK247" s="232"/>
      <c r="GL247" s="231"/>
      <c r="GM247" s="232"/>
      <c r="GN247" s="232"/>
      <c r="GO247" s="232"/>
      <c r="GP247" s="231"/>
      <c r="GQ247" s="232"/>
      <c r="GR247" s="231"/>
      <c r="GS247" s="239"/>
      <c r="GT247" s="239"/>
      <c r="GU247" s="239"/>
      <c r="GV247" s="234"/>
      <c r="GW247" s="195">
        <f t="shared" si="21"/>
        <v>0</v>
      </c>
    </row>
    <row r="248" spans="1:205" ht="12.75" hidden="1" outlineLevel="1">
      <c r="A248" s="212"/>
      <c r="B248" s="213"/>
      <c r="C248" s="221"/>
      <c r="D248" s="221"/>
      <c r="E248" s="221"/>
      <c r="F248" s="221"/>
      <c r="G248" s="221"/>
      <c r="H248" s="222"/>
      <c r="I248" s="223"/>
      <c r="J248" s="223"/>
      <c r="K248" s="223"/>
      <c r="L248" s="223"/>
      <c r="M248" s="223"/>
      <c r="N248" s="223"/>
      <c r="O248" s="224"/>
      <c r="P248" s="224"/>
      <c r="Q248" s="222"/>
      <c r="R248" s="222"/>
      <c r="S248" s="222"/>
      <c r="T248" s="223"/>
      <c r="U248" s="223"/>
      <c r="V248" s="223"/>
      <c r="W248" s="223"/>
      <c r="X248" s="223"/>
      <c r="Y248" s="223"/>
      <c r="Z248" s="223"/>
      <c r="AA248" s="223"/>
      <c r="AB248" s="223"/>
      <c r="AC248" s="225">
        <v>0</v>
      </c>
      <c r="AD248" s="225">
        <v>0</v>
      </c>
      <c r="AE248" s="225">
        <v>0</v>
      </c>
      <c r="AF248" s="225">
        <v>0</v>
      </c>
      <c r="AG248" s="226">
        <v>0</v>
      </c>
      <c r="AH248" s="226">
        <v>0</v>
      </c>
      <c r="AI248" s="223"/>
      <c r="AJ248" s="223"/>
      <c r="AK248" s="223"/>
      <c r="AL248" s="223"/>
      <c r="AM248" s="223"/>
      <c r="AN248" s="223"/>
      <c r="AO248" s="223"/>
      <c r="AP248" s="223"/>
      <c r="AQ248" s="223"/>
      <c r="AR248" s="223"/>
      <c r="AS248" s="223"/>
      <c r="AT248" s="223"/>
      <c r="AU248" s="223"/>
      <c r="AV248" s="223"/>
      <c r="AW248" s="223"/>
      <c r="AX248" s="223"/>
      <c r="AY248" s="223"/>
      <c r="AZ248" s="223"/>
      <c r="BA248" s="223"/>
      <c r="BB248" s="223"/>
      <c r="BC248" s="223"/>
      <c r="BD248" s="223"/>
      <c r="BE248" s="223"/>
      <c r="BF248" s="223"/>
      <c r="BG248" s="223"/>
      <c r="BH248" s="223"/>
      <c r="BI248" s="223"/>
      <c r="BJ248" s="223"/>
      <c r="BK248" s="225">
        <v>0</v>
      </c>
      <c r="BL248" s="225">
        <v>0</v>
      </c>
      <c r="BM248" s="225">
        <v>0</v>
      </c>
      <c r="BN248" s="225">
        <v>0</v>
      </c>
      <c r="BO248" s="223"/>
      <c r="BP248" s="223"/>
      <c r="BQ248" s="223"/>
      <c r="BR248" s="223"/>
      <c r="BS248" s="223"/>
      <c r="BT248" s="223"/>
      <c r="BU248" s="223"/>
      <c r="BV248" s="223"/>
      <c r="BW248" s="223"/>
      <c r="BX248" s="223"/>
      <c r="BY248" s="223"/>
      <c r="BZ248" s="223"/>
      <c r="CA248" s="223"/>
      <c r="CB248" s="223"/>
      <c r="CC248" s="223"/>
      <c r="CD248" s="223"/>
      <c r="CE248" s="223"/>
      <c r="CF248" s="223"/>
      <c r="CG248" s="223"/>
      <c r="CH248" s="223"/>
      <c r="CI248" s="223"/>
      <c r="CJ248" s="223"/>
      <c r="CK248" s="223"/>
      <c r="CL248" s="223"/>
      <c r="CM248" s="223"/>
      <c r="CN248" s="223"/>
      <c r="CO248" s="223"/>
      <c r="CP248" s="223"/>
      <c r="CQ248" s="223"/>
      <c r="CR248" s="223"/>
      <c r="CS248" s="223"/>
      <c r="CT248" s="223"/>
      <c r="CU248" s="223"/>
      <c r="CV248" s="223"/>
      <c r="CW248" s="223"/>
      <c r="CX248" s="223"/>
      <c r="CY248" s="223"/>
      <c r="CZ248" s="223"/>
      <c r="DA248" s="223"/>
      <c r="DB248" s="223"/>
      <c r="DC248" s="223"/>
      <c r="DD248" s="223"/>
      <c r="DE248" s="223"/>
      <c r="DF248" s="223"/>
      <c r="DG248" s="223"/>
      <c r="DH248" s="223"/>
      <c r="DI248" s="223"/>
      <c r="DJ248" s="223"/>
      <c r="DK248" s="223"/>
      <c r="DL248" s="223"/>
      <c r="DM248" s="223"/>
      <c r="DN248" s="223"/>
      <c r="DO248" s="223"/>
      <c r="DP248" s="223"/>
      <c r="DQ248" s="223"/>
      <c r="DR248" s="223"/>
      <c r="DS248" s="223"/>
      <c r="DT248" s="223"/>
      <c r="DU248" s="223"/>
      <c r="DV248" s="223"/>
      <c r="DW248" s="223"/>
      <c r="DX248" s="223"/>
      <c r="DY248" s="223"/>
      <c r="DZ248" s="223"/>
      <c r="EA248" s="223"/>
      <c r="EB248" s="223"/>
      <c r="EC248" s="227">
        <v>0</v>
      </c>
      <c r="ED248" s="223"/>
      <c r="EE248" s="223"/>
      <c r="EF248" s="223"/>
      <c r="EG248" s="229"/>
      <c r="EH248" s="229"/>
      <c r="EI248" s="223"/>
      <c r="EJ248" s="229"/>
      <c r="EK248" s="229"/>
      <c r="EL248" s="223"/>
      <c r="EM248" s="229"/>
      <c r="EN248" s="229"/>
      <c r="EO248" s="223"/>
      <c r="EP248" s="229"/>
      <c r="EQ248" s="229"/>
      <c r="ER248" s="222"/>
      <c r="ES248" s="223"/>
      <c r="ET248" s="229"/>
      <c r="EU248" s="229"/>
      <c r="EV248" s="223"/>
      <c r="EW248" s="229"/>
      <c r="EX248" s="229"/>
      <c r="EY248" s="223"/>
      <c r="EZ248" s="229"/>
      <c r="FA248" s="229"/>
      <c r="FB248" s="223"/>
      <c r="FC248" s="229"/>
      <c r="FD248" s="229"/>
      <c r="FE248" s="223"/>
      <c r="FF248" s="229"/>
      <c r="FG248" s="229"/>
      <c r="FH248" s="223"/>
      <c r="FI248" s="229"/>
      <c r="FJ248" s="229"/>
      <c r="FK248" s="223"/>
      <c r="FL248" s="229"/>
      <c r="FM248" s="229"/>
      <c r="FN248" s="223"/>
      <c r="FO248" s="229"/>
      <c r="FP248" s="229"/>
      <c r="FQ248" s="223"/>
      <c r="FR248" s="229"/>
      <c r="FS248" s="229"/>
      <c r="FT248" s="223"/>
      <c r="FU248" s="229"/>
      <c r="FV248" s="229"/>
      <c r="FW248" s="222"/>
      <c r="FX248" s="223"/>
      <c r="FY248" s="229"/>
      <c r="FZ248" s="229"/>
      <c r="GA248" s="230"/>
      <c r="GB248" s="231"/>
      <c r="GC248" s="232"/>
      <c r="GD248" s="232"/>
      <c r="GE248" s="231"/>
      <c r="GF248" s="232"/>
      <c r="GG248" s="232"/>
      <c r="GH248" s="231"/>
      <c r="GI248" s="232"/>
      <c r="GJ248" s="231"/>
      <c r="GK248" s="232"/>
      <c r="GL248" s="231"/>
      <c r="GM248" s="232"/>
      <c r="GN248" s="232"/>
      <c r="GO248" s="232"/>
      <c r="GP248" s="231"/>
      <c r="GQ248" s="232"/>
      <c r="GR248" s="231"/>
      <c r="GS248" s="239"/>
      <c r="GT248" s="239"/>
      <c r="GU248" s="239"/>
      <c r="GV248" s="234"/>
      <c r="GW248" s="195">
        <f t="shared" si="21"/>
        <v>0</v>
      </c>
    </row>
    <row r="249" spans="1:205" ht="12.75" hidden="1">
      <c r="A249" s="254">
        <v>4</v>
      </c>
      <c r="B249" s="213" t="s">
        <v>63</v>
      </c>
      <c r="C249" s="214">
        <v>26</v>
      </c>
      <c r="D249" s="214">
        <v>573</v>
      </c>
      <c r="E249" s="214">
        <v>2255</v>
      </c>
      <c r="F249" s="215">
        <v>13026</v>
      </c>
      <c r="G249" s="252"/>
      <c r="H249" s="255">
        <f t="shared" ref="H249:N249" si="152">SUM(H250:H257)</f>
        <v>0</v>
      </c>
      <c r="I249" s="217">
        <f t="shared" si="152"/>
        <v>0</v>
      </c>
      <c r="J249" s="217">
        <f t="shared" si="152"/>
        <v>0</v>
      </c>
      <c r="K249" s="217">
        <f t="shared" si="152"/>
        <v>0</v>
      </c>
      <c r="L249" s="217">
        <f t="shared" si="152"/>
        <v>0</v>
      </c>
      <c r="M249" s="217">
        <f t="shared" si="152"/>
        <v>0</v>
      </c>
      <c r="N249" s="217">
        <f t="shared" si="152"/>
        <v>0</v>
      </c>
      <c r="O249" s="253"/>
      <c r="P249" s="253"/>
      <c r="Q249" s="217">
        <f t="shared" ref="Q249:AB249" si="153">SUM(Q250:Q257)</f>
        <v>0</v>
      </c>
      <c r="R249" s="219">
        <f t="shared" si="153"/>
        <v>0</v>
      </c>
      <c r="S249" s="217">
        <f t="shared" si="153"/>
        <v>0</v>
      </c>
      <c r="T249" s="217">
        <f t="shared" si="153"/>
        <v>0</v>
      </c>
      <c r="U249" s="217">
        <f t="shared" si="153"/>
        <v>0</v>
      </c>
      <c r="V249" s="217">
        <f t="shared" si="153"/>
        <v>0</v>
      </c>
      <c r="W249" s="217">
        <f t="shared" si="153"/>
        <v>0</v>
      </c>
      <c r="X249" s="217">
        <f t="shared" si="153"/>
        <v>0</v>
      </c>
      <c r="Y249" s="217">
        <f t="shared" si="153"/>
        <v>0</v>
      </c>
      <c r="Z249" s="217">
        <f t="shared" si="153"/>
        <v>0</v>
      </c>
      <c r="AA249" s="217">
        <f t="shared" si="153"/>
        <v>0</v>
      </c>
      <c r="AB249" s="217">
        <f t="shared" si="153"/>
        <v>0</v>
      </c>
      <c r="AC249" s="217">
        <v>0</v>
      </c>
      <c r="AD249" s="217">
        <v>0</v>
      </c>
      <c r="AE249" s="217">
        <v>0</v>
      </c>
      <c r="AF249" s="217">
        <v>0</v>
      </c>
      <c r="AG249" s="217">
        <v>0</v>
      </c>
      <c r="AH249" s="217">
        <v>0</v>
      </c>
      <c r="AI249" s="217">
        <f t="shared" ref="AI249:BJ249" si="154">SUM(AI250:AI257)</f>
        <v>0</v>
      </c>
      <c r="AJ249" s="217">
        <f t="shared" si="154"/>
        <v>0</v>
      </c>
      <c r="AK249" s="217">
        <f t="shared" si="154"/>
        <v>0</v>
      </c>
      <c r="AL249" s="217">
        <f t="shared" si="154"/>
        <v>0</v>
      </c>
      <c r="AM249" s="217">
        <f t="shared" si="154"/>
        <v>0</v>
      </c>
      <c r="AN249" s="217">
        <f t="shared" si="154"/>
        <v>0</v>
      </c>
      <c r="AO249" s="217">
        <f t="shared" si="154"/>
        <v>0</v>
      </c>
      <c r="AP249" s="217">
        <f t="shared" si="154"/>
        <v>0</v>
      </c>
      <c r="AQ249" s="217">
        <f t="shared" si="154"/>
        <v>0</v>
      </c>
      <c r="AR249" s="217">
        <f t="shared" si="154"/>
        <v>0</v>
      </c>
      <c r="AS249" s="217">
        <f t="shared" si="154"/>
        <v>0</v>
      </c>
      <c r="AT249" s="217">
        <f t="shared" si="154"/>
        <v>0</v>
      </c>
      <c r="AU249" s="217">
        <f t="shared" si="154"/>
        <v>0</v>
      </c>
      <c r="AV249" s="217">
        <f t="shared" si="154"/>
        <v>0</v>
      </c>
      <c r="AW249" s="217">
        <f t="shared" si="154"/>
        <v>0</v>
      </c>
      <c r="AX249" s="217">
        <f t="shared" si="154"/>
        <v>0</v>
      </c>
      <c r="AY249" s="217">
        <f t="shared" si="154"/>
        <v>0</v>
      </c>
      <c r="AZ249" s="217">
        <f t="shared" si="154"/>
        <v>0</v>
      </c>
      <c r="BA249" s="217">
        <f t="shared" si="154"/>
        <v>0</v>
      </c>
      <c r="BB249" s="217">
        <f t="shared" si="154"/>
        <v>0</v>
      </c>
      <c r="BC249" s="217">
        <f t="shared" si="154"/>
        <v>0</v>
      </c>
      <c r="BD249" s="217">
        <f t="shared" si="154"/>
        <v>0</v>
      </c>
      <c r="BE249" s="217">
        <f t="shared" si="154"/>
        <v>0</v>
      </c>
      <c r="BF249" s="217">
        <f t="shared" si="154"/>
        <v>0</v>
      </c>
      <c r="BG249" s="217">
        <f t="shared" si="154"/>
        <v>0</v>
      </c>
      <c r="BH249" s="217">
        <f t="shared" si="154"/>
        <v>0</v>
      </c>
      <c r="BI249" s="217">
        <f t="shared" si="154"/>
        <v>0</v>
      </c>
      <c r="BJ249" s="217">
        <f t="shared" si="154"/>
        <v>0</v>
      </c>
      <c r="BK249" s="217">
        <v>0</v>
      </c>
      <c r="BL249" s="217">
        <v>0</v>
      </c>
      <c r="BM249" s="217">
        <v>0</v>
      </c>
      <c r="BN249" s="217">
        <v>0</v>
      </c>
      <c r="BO249" s="217">
        <f t="shared" ref="BO249:EB249" si="155">SUM(BO250:BO257)</f>
        <v>0</v>
      </c>
      <c r="BP249" s="217">
        <f t="shared" si="155"/>
        <v>0</v>
      </c>
      <c r="BQ249" s="217">
        <f t="shared" si="155"/>
        <v>0</v>
      </c>
      <c r="BR249" s="217">
        <f t="shared" si="155"/>
        <v>0</v>
      </c>
      <c r="BS249" s="217">
        <f t="shared" si="155"/>
        <v>0</v>
      </c>
      <c r="BT249" s="217">
        <f t="shared" si="155"/>
        <v>0</v>
      </c>
      <c r="BU249" s="217">
        <f t="shared" si="155"/>
        <v>0</v>
      </c>
      <c r="BV249" s="217">
        <f t="shared" si="155"/>
        <v>0</v>
      </c>
      <c r="BW249" s="217">
        <f t="shared" si="155"/>
        <v>0</v>
      </c>
      <c r="BX249" s="217">
        <f t="shared" si="155"/>
        <v>0</v>
      </c>
      <c r="BY249" s="217">
        <f t="shared" si="155"/>
        <v>0</v>
      </c>
      <c r="BZ249" s="217">
        <f t="shared" si="155"/>
        <v>0</v>
      </c>
      <c r="CA249" s="217">
        <f t="shared" si="155"/>
        <v>0</v>
      </c>
      <c r="CB249" s="217">
        <f t="shared" si="155"/>
        <v>0</v>
      </c>
      <c r="CC249" s="217">
        <f t="shared" si="155"/>
        <v>0</v>
      </c>
      <c r="CD249" s="217">
        <f t="shared" si="155"/>
        <v>0</v>
      </c>
      <c r="CE249" s="217">
        <f t="shared" si="155"/>
        <v>0</v>
      </c>
      <c r="CF249" s="217">
        <f t="shared" si="155"/>
        <v>0</v>
      </c>
      <c r="CG249" s="217">
        <f t="shared" si="155"/>
        <v>0</v>
      </c>
      <c r="CH249" s="217">
        <f t="shared" si="155"/>
        <v>0</v>
      </c>
      <c r="CI249" s="217">
        <f t="shared" si="155"/>
        <v>0</v>
      </c>
      <c r="CJ249" s="217">
        <f t="shared" si="155"/>
        <v>0</v>
      </c>
      <c r="CK249" s="217">
        <f t="shared" si="155"/>
        <v>0</v>
      </c>
      <c r="CL249" s="217">
        <f t="shared" si="155"/>
        <v>0</v>
      </c>
      <c r="CM249" s="217">
        <f t="shared" si="155"/>
        <v>0</v>
      </c>
      <c r="CN249" s="217">
        <f t="shared" si="155"/>
        <v>0</v>
      </c>
      <c r="CO249" s="217">
        <f t="shared" si="155"/>
        <v>0</v>
      </c>
      <c r="CP249" s="217">
        <f t="shared" si="155"/>
        <v>0</v>
      </c>
      <c r="CQ249" s="217">
        <f t="shared" si="155"/>
        <v>0</v>
      </c>
      <c r="CR249" s="217">
        <f t="shared" si="155"/>
        <v>0</v>
      </c>
      <c r="CS249" s="217">
        <f t="shared" si="155"/>
        <v>0</v>
      </c>
      <c r="CT249" s="217">
        <f t="shared" si="155"/>
        <v>0</v>
      </c>
      <c r="CU249" s="217">
        <f t="shared" si="155"/>
        <v>0</v>
      </c>
      <c r="CV249" s="217">
        <f t="shared" si="155"/>
        <v>0</v>
      </c>
      <c r="CW249" s="217">
        <f t="shared" si="155"/>
        <v>0</v>
      </c>
      <c r="CX249" s="217">
        <f t="shared" si="155"/>
        <v>0</v>
      </c>
      <c r="CY249" s="217">
        <f t="shared" si="155"/>
        <v>0</v>
      </c>
      <c r="CZ249" s="217">
        <f t="shared" si="155"/>
        <v>0</v>
      </c>
      <c r="DA249" s="217">
        <f t="shared" si="155"/>
        <v>0</v>
      </c>
      <c r="DB249" s="217">
        <f t="shared" si="155"/>
        <v>0</v>
      </c>
      <c r="DC249" s="217">
        <f t="shared" si="155"/>
        <v>0</v>
      </c>
      <c r="DD249" s="217">
        <f t="shared" si="155"/>
        <v>0</v>
      </c>
      <c r="DE249" s="217">
        <f t="shared" si="155"/>
        <v>0</v>
      </c>
      <c r="DF249" s="217">
        <f t="shared" si="155"/>
        <v>0</v>
      </c>
      <c r="DG249" s="217">
        <f t="shared" si="155"/>
        <v>0</v>
      </c>
      <c r="DH249" s="217">
        <f t="shared" si="155"/>
        <v>0</v>
      </c>
      <c r="DI249" s="217">
        <f t="shared" si="155"/>
        <v>0</v>
      </c>
      <c r="DJ249" s="217">
        <f t="shared" si="155"/>
        <v>0</v>
      </c>
      <c r="DK249" s="217">
        <f t="shared" si="155"/>
        <v>0</v>
      </c>
      <c r="DL249" s="217">
        <f t="shared" si="155"/>
        <v>0</v>
      </c>
      <c r="DM249" s="217">
        <f t="shared" si="155"/>
        <v>0</v>
      </c>
      <c r="DN249" s="217">
        <f t="shared" si="155"/>
        <v>0</v>
      </c>
      <c r="DO249" s="217">
        <f t="shared" si="155"/>
        <v>0</v>
      </c>
      <c r="DP249" s="217">
        <f t="shared" si="155"/>
        <v>0</v>
      </c>
      <c r="DQ249" s="217">
        <f t="shared" si="155"/>
        <v>0</v>
      </c>
      <c r="DR249" s="217">
        <f t="shared" si="155"/>
        <v>0</v>
      </c>
      <c r="DS249" s="217">
        <f t="shared" si="155"/>
        <v>0</v>
      </c>
      <c r="DT249" s="217">
        <f t="shared" si="155"/>
        <v>0</v>
      </c>
      <c r="DU249" s="217">
        <f t="shared" si="155"/>
        <v>0</v>
      </c>
      <c r="DV249" s="217">
        <f t="shared" si="155"/>
        <v>0</v>
      </c>
      <c r="DW249" s="217">
        <f t="shared" si="155"/>
        <v>0</v>
      </c>
      <c r="DX249" s="217">
        <f t="shared" si="155"/>
        <v>0</v>
      </c>
      <c r="DY249" s="217">
        <f t="shared" si="155"/>
        <v>0</v>
      </c>
      <c r="DZ249" s="217">
        <f t="shared" si="155"/>
        <v>0</v>
      </c>
      <c r="EA249" s="217">
        <f t="shared" si="155"/>
        <v>0</v>
      </c>
      <c r="EB249" s="217">
        <f t="shared" si="155"/>
        <v>0</v>
      </c>
      <c r="EC249" s="217">
        <v>0</v>
      </c>
      <c r="ED249" s="217">
        <f>SUM(ED250:ED257)</f>
        <v>0</v>
      </c>
      <c r="EE249" s="217">
        <f>SUM(EE250:EE257)</f>
        <v>0</v>
      </c>
      <c r="EF249" s="217">
        <f>SUM(EF250:EF257)</f>
        <v>0</v>
      </c>
      <c r="EG249" s="220"/>
      <c r="EH249" s="220">
        <f>SUM(EH250:EH257)</f>
        <v>0</v>
      </c>
      <c r="EI249" s="217">
        <f>SUM(EI250:EI257)</f>
        <v>0</v>
      </c>
      <c r="EJ249" s="220"/>
      <c r="EK249" s="220">
        <f>SUM(EK250:EK257)</f>
        <v>0</v>
      </c>
      <c r="EL249" s="217">
        <f>SUM(EL250:EL257)</f>
        <v>0</v>
      </c>
      <c r="EM249" s="220"/>
      <c r="EN249" s="220">
        <f>SUM(EN250:EN257)</f>
        <v>0</v>
      </c>
      <c r="EO249" s="217">
        <f>SUM(EO250:EO257)</f>
        <v>0</v>
      </c>
      <c r="EP249" s="220"/>
      <c r="EQ249" s="220">
        <f>SUM(EQ250:EQ257)</f>
        <v>0</v>
      </c>
      <c r="ER249" s="219">
        <f>SUM(ER250:ER257)</f>
        <v>0</v>
      </c>
      <c r="ES249" s="217">
        <f>SUM(ES250:ES257)</f>
        <v>0</v>
      </c>
      <c r="ET249" s="220"/>
      <c r="EU249" s="220">
        <f>SUM(EU250:EU257)</f>
        <v>0</v>
      </c>
      <c r="EV249" s="217">
        <f>SUM(EV250:EV257)</f>
        <v>0</v>
      </c>
      <c r="EW249" s="220"/>
      <c r="EX249" s="220">
        <f>SUM(EX250:EX257)</f>
        <v>0</v>
      </c>
      <c r="EY249" s="217">
        <f>SUM(EY250:EY257)</f>
        <v>0</v>
      </c>
      <c r="EZ249" s="220"/>
      <c r="FA249" s="220">
        <f>SUM(FA250:FA257)</f>
        <v>0</v>
      </c>
      <c r="FB249" s="217">
        <f>SUM(FB250:FB257)</f>
        <v>0</v>
      </c>
      <c r="FC249" s="220"/>
      <c r="FD249" s="220">
        <f>SUM(FD250:FD257)</f>
        <v>0</v>
      </c>
      <c r="FE249" s="217">
        <f>SUM(FE250:FE257)</f>
        <v>0</v>
      </c>
      <c r="FF249" s="220"/>
      <c r="FG249" s="220">
        <f>SUM(FG250:FG257)</f>
        <v>0</v>
      </c>
      <c r="FH249" s="217">
        <f>SUM(FH250:FH257)</f>
        <v>0</v>
      </c>
      <c r="FI249" s="220"/>
      <c r="FJ249" s="220">
        <f>SUM(FJ250:FJ257)</f>
        <v>0</v>
      </c>
      <c r="FK249" s="217">
        <f>SUM(FK250:FK257)</f>
        <v>0</v>
      </c>
      <c r="FL249" s="220"/>
      <c r="FM249" s="220">
        <f>SUM(FM250:FM257)</f>
        <v>0</v>
      </c>
      <c r="FN249" s="217">
        <f>SUM(FN250:FN257)</f>
        <v>0</v>
      </c>
      <c r="FO249" s="220"/>
      <c r="FP249" s="220">
        <f>SUM(FP250:FP257)</f>
        <v>0</v>
      </c>
      <c r="FQ249" s="217">
        <f>SUM(FQ250:FQ257)</f>
        <v>0</v>
      </c>
      <c r="FR249" s="220"/>
      <c r="FS249" s="220">
        <f>SUM(FS250:FS257)</f>
        <v>0</v>
      </c>
      <c r="FT249" s="217">
        <f>SUM(FT250:FT257)</f>
        <v>0</v>
      </c>
      <c r="FU249" s="220"/>
      <c r="FV249" s="220">
        <f>SUM(FV250:FV257)</f>
        <v>0</v>
      </c>
      <c r="FW249" s="219">
        <f>SUM(FW250:FW257)</f>
        <v>0</v>
      </c>
      <c r="FX249" s="217">
        <f>SUM(FX250:FX257)</f>
        <v>0</v>
      </c>
      <c r="FY249" s="220"/>
      <c r="FZ249" s="220">
        <f>SUM(FZ250:FZ257)</f>
        <v>0</v>
      </c>
      <c r="GA249" s="217"/>
      <c r="GB249" s="217">
        <f>SUM(GB250:GB257)</f>
        <v>0</v>
      </c>
      <c r="GC249" s="220"/>
      <c r="GD249" s="220">
        <f>SUM(GD250:GD257)</f>
        <v>0</v>
      </c>
      <c r="GE249" s="217">
        <f>SUM(GE250:GE257)</f>
        <v>0</v>
      </c>
      <c r="GF249" s="220"/>
      <c r="GG249" s="220">
        <f t="shared" ref="GG249:GU249" si="156">SUM(GG250:GG257)</f>
        <v>0</v>
      </c>
      <c r="GH249" s="217">
        <f t="shared" si="156"/>
        <v>0</v>
      </c>
      <c r="GI249" s="220">
        <f t="shared" si="156"/>
        <v>0</v>
      </c>
      <c r="GJ249" s="217">
        <f t="shared" si="156"/>
        <v>0</v>
      </c>
      <c r="GK249" s="220">
        <f t="shared" si="156"/>
        <v>0</v>
      </c>
      <c r="GL249" s="217">
        <f t="shared" si="156"/>
        <v>0</v>
      </c>
      <c r="GM249" s="220">
        <f t="shared" si="156"/>
        <v>0</v>
      </c>
      <c r="GN249" s="220">
        <f t="shared" si="156"/>
        <v>0</v>
      </c>
      <c r="GO249" s="220">
        <f t="shared" si="156"/>
        <v>0</v>
      </c>
      <c r="GP249" s="217">
        <f t="shared" si="156"/>
        <v>0</v>
      </c>
      <c r="GQ249" s="220">
        <f t="shared" si="156"/>
        <v>0</v>
      </c>
      <c r="GR249" s="217">
        <f t="shared" si="156"/>
        <v>0</v>
      </c>
      <c r="GS249" s="220">
        <f t="shared" si="156"/>
        <v>0</v>
      </c>
      <c r="GT249" s="220">
        <f t="shared" si="156"/>
        <v>0</v>
      </c>
      <c r="GU249" s="220">
        <f t="shared" si="156"/>
        <v>0</v>
      </c>
      <c r="GV249" s="220"/>
      <c r="GW249" s="195">
        <f t="shared" si="21"/>
        <v>0</v>
      </c>
    </row>
    <row r="250" spans="1:205" ht="12.75" hidden="1" collapsed="1">
      <c r="A250" s="212"/>
      <c r="B250" s="213"/>
      <c r="C250" s="221"/>
      <c r="D250" s="221"/>
      <c r="E250" s="221"/>
      <c r="F250" s="221"/>
      <c r="G250" s="221"/>
      <c r="H250" s="222"/>
      <c r="I250" s="223"/>
      <c r="J250" s="223"/>
      <c r="K250" s="223"/>
      <c r="L250" s="223"/>
      <c r="M250" s="223"/>
      <c r="N250" s="223"/>
      <c r="O250" s="224"/>
      <c r="P250" s="224"/>
      <c r="Q250" s="222"/>
      <c r="R250" s="222"/>
      <c r="S250" s="222"/>
      <c r="T250" s="223"/>
      <c r="U250" s="223"/>
      <c r="V250" s="223"/>
      <c r="W250" s="223"/>
      <c r="X250" s="223"/>
      <c r="Y250" s="223"/>
      <c r="Z250" s="223"/>
      <c r="AA250" s="223"/>
      <c r="AB250" s="223"/>
      <c r="AC250" s="227">
        <v>0</v>
      </c>
      <c r="AD250" s="227">
        <v>0</v>
      </c>
      <c r="AE250" s="227">
        <v>0</v>
      </c>
      <c r="AF250" s="227">
        <v>0</v>
      </c>
      <c r="AG250" s="226">
        <v>0</v>
      </c>
      <c r="AH250" s="226">
        <v>0</v>
      </c>
      <c r="AI250" s="223"/>
      <c r="AJ250" s="223"/>
      <c r="AK250" s="223"/>
      <c r="AL250" s="223"/>
      <c r="AM250" s="223"/>
      <c r="AN250" s="223"/>
      <c r="AO250" s="223"/>
      <c r="AP250" s="223"/>
      <c r="AQ250" s="223"/>
      <c r="AR250" s="223"/>
      <c r="AS250" s="223"/>
      <c r="AT250" s="223"/>
      <c r="AU250" s="223"/>
      <c r="AV250" s="223"/>
      <c r="AW250" s="223"/>
      <c r="AX250" s="223"/>
      <c r="AY250" s="223"/>
      <c r="AZ250" s="223"/>
      <c r="BA250" s="223"/>
      <c r="BB250" s="223"/>
      <c r="BC250" s="223"/>
      <c r="BD250" s="223"/>
      <c r="BE250" s="223"/>
      <c r="BF250" s="223"/>
      <c r="BG250" s="223"/>
      <c r="BH250" s="223"/>
      <c r="BI250" s="223"/>
      <c r="BJ250" s="223"/>
      <c r="BK250" s="225">
        <v>0</v>
      </c>
      <c r="BL250" s="225">
        <v>0</v>
      </c>
      <c r="BM250" s="225">
        <v>0</v>
      </c>
      <c r="BN250" s="225">
        <v>0</v>
      </c>
      <c r="BO250" s="223"/>
      <c r="BP250" s="223"/>
      <c r="BQ250" s="223"/>
      <c r="BR250" s="223"/>
      <c r="BS250" s="223"/>
      <c r="BT250" s="223"/>
      <c r="BU250" s="223"/>
      <c r="BV250" s="223"/>
      <c r="BW250" s="223"/>
      <c r="BX250" s="223"/>
      <c r="BY250" s="223"/>
      <c r="BZ250" s="223"/>
      <c r="CA250" s="223"/>
      <c r="CB250" s="223"/>
      <c r="CC250" s="223"/>
      <c r="CD250" s="223"/>
      <c r="CE250" s="223"/>
      <c r="CF250" s="223"/>
      <c r="CG250" s="223"/>
      <c r="CH250" s="223"/>
      <c r="CI250" s="223"/>
      <c r="CJ250" s="223"/>
      <c r="CK250" s="223"/>
      <c r="CL250" s="223"/>
      <c r="CM250" s="223"/>
      <c r="CN250" s="223"/>
      <c r="CO250" s="223"/>
      <c r="CP250" s="223"/>
      <c r="CQ250" s="223"/>
      <c r="CR250" s="223"/>
      <c r="CS250" s="223"/>
      <c r="CT250" s="223"/>
      <c r="CU250" s="223"/>
      <c r="CV250" s="223"/>
      <c r="CW250" s="223"/>
      <c r="CX250" s="223"/>
      <c r="CY250" s="223"/>
      <c r="CZ250" s="223"/>
      <c r="DA250" s="223"/>
      <c r="DB250" s="223"/>
      <c r="DC250" s="223"/>
      <c r="DD250" s="223"/>
      <c r="DE250" s="223"/>
      <c r="DF250" s="223"/>
      <c r="DG250" s="223"/>
      <c r="DH250" s="223"/>
      <c r="DI250" s="223"/>
      <c r="DJ250" s="223"/>
      <c r="DK250" s="223"/>
      <c r="DL250" s="223"/>
      <c r="DM250" s="223"/>
      <c r="DN250" s="223"/>
      <c r="DO250" s="223"/>
      <c r="DP250" s="223"/>
      <c r="DQ250" s="223"/>
      <c r="DR250" s="223"/>
      <c r="DS250" s="223"/>
      <c r="DT250" s="223"/>
      <c r="DU250" s="223"/>
      <c r="DV250" s="223"/>
      <c r="DW250" s="223"/>
      <c r="DX250" s="223"/>
      <c r="DY250" s="223"/>
      <c r="DZ250" s="223"/>
      <c r="EA250" s="223"/>
      <c r="EB250" s="223"/>
      <c r="EC250" s="227">
        <v>0</v>
      </c>
      <c r="ED250" s="223"/>
      <c r="EE250" s="223"/>
      <c r="EF250" s="223"/>
      <c r="EG250" s="229"/>
      <c r="EH250" s="229"/>
      <c r="EI250" s="223"/>
      <c r="EJ250" s="223"/>
      <c r="EK250" s="223"/>
      <c r="EL250" s="229"/>
      <c r="EM250" s="223"/>
      <c r="EN250" s="223"/>
      <c r="EO250" s="229"/>
      <c r="EP250" s="223"/>
      <c r="EQ250" s="223"/>
      <c r="ER250" s="238"/>
      <c r="ES250" s="223"/>
      <c r="ET250" s="229"/>
      <c r="EU250" s="229"/>
      <c r="EV250" s="223"/>
      <c r="EW250" s="229"/>
      <c r="EX250" s="229"/>
      <c r="EY250" s="223"/>
      <c r="EZ250" s="229"/>
      <c r="FA250" s="229"/>
      <c r="FB250" s="223"/>
      <c r="FC250" s="229"/>
      <c r="FD250" s="229"/>
      <c r="FE250" s="223"/>
      <c r="FF250" s="229"/>
      <c r="FG250" s="229"/>
      <c r="FH250" s="223"/>
      <c r="FI250" s="229"/>
      <c r="FJ250" s="229"/>
      <c r="FK250" s="223"/>
      <c r="FL250" s="229"/>
      <c r="FM250" s="229"/>
      <c r="FN250" s="223"/>
      <c r="FO250" s="229"/>
      <c r="FP250" s="229"/>
      <c r="FQ250" s="223"/>
      <c r="FR250" s="229"/>
      <c r="FS250" s="229"/>
      <c r="FT250" s="223"/>
      <c r="FU250" s="229"/>
      <c r="FV250" s="229"/>
      <c r="FW250" s="222"/>
      <c r="FX250" s="223"/>
      <c r="FY250" s="229"/>
      <c r="FZ250" s="229"/>
      <c r="GA250" s="230"/>
      <c r="GB250" s="231"/>
      <c r="GC250" s="232"/>
      <c r="GD250" s="232"/>
      <c r="GE250" s="231"/>
      <c r="GF250" s="232"/>
      <c r="GG250" s="232"/>
      <c r="GH250" s="231"/>
      <c r="GI250" s="232"/>
      <c r="GJ250" s="231"/>
      <c r="GK250" s="232"/>
      <c r="GL250" s="231"/>
      <c r="GM250" s="232"/>
      <c r="GN250" s="232"/>
      <c r="GO250" s="232"/>
      <c r="GP250" s="231"/>
      <c r="GQ250" s="232"/>
      <c r="GR250" s="231"/>
      <c r="GS250" s="235"/>
      <c r="GT250" s="235"/>
      <c r="GU250" s="235"/>
      <c r="GV250" s="236"/>
      <c r="GW250" s="195">
        <f t="shared" si="21"/>
        <v>0</v>
      </c>
    </row>
    <row r="251" spans="1:205" ht="12.75" hidden="1" outlineLevel="1">
      <c r="A251" s="212"/>
      <c r="B251" s="213"/>
      <c r="C251" s="221"/>
      <c r="D251" s="221"/>
      <c r="E251" s="221"/>
      <c r="F251" s="221"/>
      <c r="G251" s="221"/>
      <c r="H251" s="222"/>
      <c r="I251" s="223"/>
      <c r="J251" s="223"/>
      <c r="K251" s="223"/>
      <c r="L251" s="223"/>
      <c r="M251" s="223"/>
      <c r="N251" s="223"/>
      <c r="O251" s="224"/>
      <c r="P251" s="224"/>
      <c r="Q251" s="222"/>
      <c r="R251" s="222"/>
      <c r="S251" s="222"/>
      <c r="T251" s="223"/>
      <c r="U251" s="223"/>
      <c r="V251" s="223"/>
      <c r="W251" s="223"/>
      <c r="X251" s="223"/>
      <c r="Y251" s="223"/>
      <c r="Z251" s="223"/>
      <c r="AA251" s="223"/>
      <c r="AB251" s="223"/>
      <c r="AC251" s="225">
        <v>0</v>
      </c>
      <c r="AD251" s="225">
        <v>0</v>
      </c>
      <c r="AE251" s="225">
        <v>0</v>
      </c>
      <c r="AF251" s="225">
        <v>0</v>
      </c>
      <c r="AG251" s="226">
        <v>0</v>
      </c>
      <c r="AH251" s="226">
        <v>0</v>
      </c>
      <c r="AI251" s="223"/>
      <c r="AJ251" s="223"/>
      <c r="AK251" s="223"/>
      <c r="AL251" s="223"/>
      <c r="AM251" s="223"/>
      <c r="AN251" s="223"/>
      <c r="AO251" s="223"/>
      <c r="AP251" s="223"/>
      <c r="AQ251" s="223"/>
      <c r="AR251" s="223"/>
      <c r="AS251" s="223"/>
      <c r="AT251" s="223"/>
      <c r="AU251" s="223"/>
      <c r="AV251" s="223"/>
      <c r="AW251" s="223"/>
      <c r="AX251" s="223"/>
      <c r="AY251" s="223"/>
      <c r="AZ251" s="223"/>
      <c r="BA251" s="223"/>
      <c r="BB251" s="223"/>
      <c r="BC251" s="223"/>
      <c r="BD251" s="223"/>
      <c r="BE251" s="223"/>
      <c r="BF251" s="223"/>
      <c r="BG251" s="223"/>
      <c r="BH251" s="223"/>
      <c r="BI251" s="223"/>
      <c r="BJ251" s="223"/>
      <c r="BK251" s="225">
        <v>0</v>
      </c>
      <c r="BL251" s="225">
        <v>0</v>
      </c>
      <c r="BM251" s="225">
        <v>0</v>
      </c>
      <c r="BN251" s="225">
        <v>0</v>
      </c>
      <c r="BO251" s="223"/>
      <c r="BP251" s="223"/>
      <c r="BQ251" s="223"/>
      <c r="BR251" s="223"/>
      <c r="BS251" s="223"/>
      <c r="BT251" s="223"/>
      <c r="BU251" s="223"/>
      <c r="BV251" s="223"/>
      <c r="BW251" s="223"/>
      <c r="BX251" s="223"/>
      <c r="BY251" s="223"/>
      <c r="BZ251" s="223"/>
      <c r="CA251" s="223"/>
      <c r="CB251" s="223"/>
      <c r="CC251" s="223"/>
      <c r="CD251" s="223"/>
      <c r="CE251" s="223"/>
      <c r="CF251" s="223"/>
      <c r="CG251" s="223"/>
      <c r="CH251" s="223"/>
      <c r="CI251" s="223"/>
      <c r="CJ251" s="223"/>
      <c r="CK251" s="223"/>
      <c r="CL251" s="223"/>
      <c r="CM251" s="223"/>
      <c r="CN251" s="223"/>
      <c r="CO251" s="223"/>
      <c r="CP251" s="223"/>
      <c r="CQ251" s="223"/>
      <c r="CR251" s="223"/>
      <c r="CS251" s="223"/>
      <c r="CT251" s="223"/>
      <c r="CU251" s="223"/>
      <c r="CV251" s="223"/>
      <c r="CW251" s="223"/>
      <c r="CX251" s="223"/>
      <c r="CY251" s="223"/>
      <c r="CZ251" s="223"/>
      <c r="DA251" s="223"/>
      <c r="DB251" s="223"/>
      <c r="DC251" s="223"/>
      <c r="DD251" s="223"/>
      <c r="DE251" s="223"/>
      <c r="DF251" s="223"/>
      <c r="DG251" s="223"/>
      <c r="DH251" s="223"/>
      <c r="DI251" s="223"/>
      <c r="DJ251" s="223"/>
      <c r="DK251" s="223"/>
      <c r="DL251" s="223"/>
      <c r="DM251" s="223"/>
      <c r="DN251" s="223"/>
      <c r="DO251" s="223"/>
      <c r="DP251" s="223"/>
      <c r="DQ251" s="223"/>
      <c r="DR251" s="223"/>
      <c r="DS251" s="223"/>
      <c r="DT251" s="223"/>
      <c r="DU251" s="223"/>
      <c r="DV251" s="223"/>
      <c r="DW251" s="223"/>
      <c r="DX251" s="223"/>
      <c r="DY251" s="223"/>
      <c r="DZ251" s="223"/>
      <c r="EA251" s="223"/>
      <c r="EB251" s="223"/>
      <c r="EC251" s="227">
        <v>0</v>
      </c>
      <c r="ED251" s="223"/>
      <c r="EE251" s="223"/>
      <c r="EF251" s="223"/>
      <c r="EG251" s="229"/>
      <c r="EH251" s="229"/>
      <c r="EI251" s="223"/>
      <c r="EJ251" s="223"/>
      <c r="EK251" s="223"/>
      <c r="EL251" s="229"/>
      <c r="EM251" s="223"/>
      <c r="EN251" s="223"/>
      <c r="EO251" s="229"/>
      <c r="EP251" s="223"/>
      <c r="EQ251" s="223"/>
      <c r="ER251" s="238"/>
      <c r="ES251" s="223"/>
      <c r="ET251" s="229"/>
      <c r="EU251" s="229"/>
      <c r="EV251" s="223"/>
      <c r="EW251" s="229"/>
      <c r="EX251" s="229"/>
      <c r="EY251" s="223"/>
      <c r="EZ251" s="229"/>
      <c r="FA251" s="229"/>
      <c r="FB251" s="223"/>
      <c r="FC251" s="229"/>
      <c r="FD251" s="229"/>
      <c r="FE251" s="223"/>
      <c r="FF251" s="229"/>
      <c r="FG251" s="229"/>
      <c r="FH251" s="223"/>
      <c r="FI251" s="229"/>
      <c r="FJ251" s="229"/>
      <c r="FK251" s="223"/>
      <c r="FL251" s="229"/>
      <c r="FM251" s="229"/>
      <c r="FN251" s="223"/>
      <c r="FO251" s="229"/>
      <c r="FP251" s="229"/>
      <c r="FQ251" s="223"/>
      <c r="FR251" s="229"/>
      <c r="FS251" s="229"/>
      <c r="FT251" s="223"/>
      <c r="FU251" s="229"/>
      <c r="FV251" s="229"/>
      <c r="FW251" s="222"/>
      <c r="FX251" s="223"/>
      <c r="FY251" s="229"/>
      <c r="FZ251" s="229"/>
      <c r="GA251" s="230"/>
      <c r="GB251" s="231"/>
      <c r="GC251" s="232"/>
      <c r="GD251" s="232"/>
      <c r="GE251" s="231"/>
      <c r="GF251" s="232"/>
      <c r="GG251" s="232"/>
      <c r="GH251" s="231"/>
      <c r="GI251" s="232"/>
      <c r="GJ251" s="231"/>
      <c r="GK251" s="232"/>
      <c r="GL251" s="231"/>
      <c r="GM251" s="232"/>
      <c r="GN251" s="232"/>
      <c r="GO251" s="232"/>
      <c r="GP251" s="231"/>
      <c r="GQ251" s="232"/>
      <c r="GR251" s="231"/>
      <c r="GS251" s="239"/>
      <c r="GT251" s="239"/>
      <c r="GU251" s="239"/>
      <c r="GV251" s="234"/>
      <c r="GW251" s="195">
        <f t="shared" si="21"/>
        <v>0</v>
      </c>
    </row>
    <row r="252" spans="1:205" ht="12.75" hidden="1" outlineLevel="1">
      <c r="A252" s="212"/>
      <c r="B252" s="213"/>
      <c r="C252" s="221"/>
      <c r="D252" s="221"/>
      <c r="E252" s="221"/>
      <c r="F252" s="221"/>
      <c r="G252" s="221"/>
      <c r="H252" s="222"/>
      <c r="I252" s="223"/>
      <c r="J252" s="223"/>
      <c r="K252" s="223"/>
      <c r="L252" s="223"/>
      <c r="M252" s="223"/>
      <c r="N252" s="223"/>
      <c r="O252" s="224"/>
      <c r="P252" s="224"/>
      <c r="Q252" s="222"/>
      <c r="R252" s="222"/>
      <c r="S252" s="222"/>
      <c r="T252" s="223"/>
      <c r="U252" s="223"/>
      <c r="V252" s="223"/>
      <c r="W252" s="223"/>
      <c r="X252" s="223"/>
      <c r="Y252" s="223"/>
      <c r="Z252" s="223"/>
      <c r="AA252" s="223"/>
      <c r="AB252" s="223"/>
      <c r="AC252" s="225">
        <v>0</v>
      </c>
      <c r="AD252" s="225">
        <v>0</v>
      </c>
      <c r="AE252" s="225">
        <v>0</v>
      </c>
      <c r="AF252" s="225">
        <v>0</v>
      </c>
      <c r="AG252" s="226">
        <v>0</v>
      </c>
      <c r="AH252" s="226">
        <v>0</v>
      </c>
      <c r="AI252" s="223"/>
      <c r="AJ252" s="223"/>
      <c r="AK252" s="223"/>
      <c r="AL252" s="223"/>
      <c r="AM252" s="223"/>
      <c r="AN252" s="223"/>
      <c r="AO252" s="223"/>
      <c r="AP252" s="223"/>
      <c r="AQ252" s="223"/>
      <c r="AR252" s="223"/>
      <c r="AS252" s="223"/>
      <c r="AT252" s="223"/>
      <c r="AU252" s="223"/>
      <c r="AV252" s="223"/>
      <c r="AW252" s="223"/>
      <c r="AX252" s="223"/>
      <c r="AY252" s="223"/>
      <c r="AZ252" s="223"/>
      <c r="BA252" s="223"/>
      <c r="BB252" s="223"/>
      <c r="BC252" s="223"/>
      <c r="BD252" s="223"/>
      <c r="BE252" s="223"/>
      <c r="BF252" s="223"/>
      <c r="BG252" s="223"/>
      <c r="BH252" s="223"/>
      <c r="BI252" s="223"/>
      <c r="BJ252" s="223"/>
      <c r="BK252" s="225">
        <v>0</v>
      </c>
      <c r="BL252" s="225">
        <v>0</v>
      </c>
      <c r="BM252" s="225">
        <v>0</v>
      </c>
      <c r="BN252" s="225">
        <v>0</v>
      </c>
      <c r="BO252" s="223"/>
      <c r="BP252" s="223"/>
      <c r="BQ252" s="223"/>
      <c r="BR252" s="223"/>
      <c r="BS252" s="223"/>
      <c r="BT252" s="223"/>
      <c r="BU252" s="223"/>
      <c r="BV252" s="223"/>
      <c r="BW252" s="223"/>
      <c r="BX252" s="223"/>
      <c r="BY252" s="223"/>
      <c r="BZ252" s="223"/>
      <c r="CA252" s="223"/>
      <c r="CB252" s="223"/>
      <c r="CC252" s="223"/>
      <c r="CD252" s="223"/>
      <c r="CE252" s="223"/>
      <c r="CF252" s="223"/>
      <c r="CG252" s="223"/>
      <c r="CH252" s="223"/>
      <c r="CI252" s="223"/>
      <c r="CJ252" s="223"/>
      <c r="CK252" s="223"/>
      <c r="CL252" s="223"/>
      <c r="CM252" s="223"/>
      <c r="CN252" s="223"/>
      <c r="CO252" s="223"/>
      <c r="CP252" s="223"/>
      <c r="CQ252" s="223"/>
      <c r="CR252" s="223"/>
      <c r="CS252" s="223"/>
      <c r="CT252" s="223"/>
      <c r="CU252" s="223"/>
      <c r="CV252" s="223"/>
      <c r="CW252" s="223"/>
      <c r="CX252" s="223"/>
      <c r="CY252" s="223"/>
      <c r="CZ252" s="223"/>
      <c r="DA252" s="223"/>
      <c r="DB252" s="223"/>
      <c r="DC252" s="223"/>
      <c r="DD252" s="223"/>
      <c r="DE252" s="223"/>
      <c r="DF252" s="223"/>
      <c r="DG252" s="223"/>
      <c r="DH252" s="223"/>
      <c r="DI252" s="223"/>
      <c r="DJ252" s="223"/>
      <c r="DK252" s="223"/>
      <c r="DL252" s="223"/>
      <c r="DM252" s="223"/>
      <c r="DN252" s="223"/>
      <c r="DO252" s="223"/>
      <c r="DP252" s="223"/>
      <c r="DQ252" s="223"/>
      <c r="DR252" s="223"/>
      <c r="DS252" s="223"/>
      <c r="DT252" s="223"/>
      <c r="DU252" s="223"/>
      <c r="DV252" s="223"/>
      <c r="DW252" s="223"/>
      <c r="DX252" s="223"/>
      <c r="DY252" s="223"/>
      <c r="DZ252" s="223"/>
      <c r="EA252" s="223"/>
      <c r="EB252" s="223"/>
      <c r="EC252" s="227">
        <v>0</v>
      </c>
      <c r="ED252" s="223"/>
      <c r="EE252" s="223"/>
      <c r="EF252" s="223"/>
      <c r="EG252" s="229"/>
      <c r="EH252" s="229"/>
      <c r="EI252" s="223"/>
      <c r="EJ252" s="223"/>
      <c r="EK252" s="223"/>
      <c r="EL252" s="229"/>
      <c r="EM252" s="223"/>
      <c r="EN252" s="223"/>
      <c r="EO252" s="229"/>
      <c r="EP252" s="223"/>
      <c r="EQ252" s="223"/>
      <c r="ER252" s="238"/>
      <c r="ES252" s="223"/>
      <c r="ET252" s="229"/>
      <c r="EU252" s="229"/>
      <c r="EV252" s="223"/>
      <c r="EW252" s="229"/>
      <c r="EX252" s="229"/>
      <c r="EY252" s="223"/>
      <c r="EZ252" s="229"/>
      <c r="FA252" s="229"/>
      <c r="FB252" s="223"/>
      <c r="FC252" s="229"/>
      <c r="FD252" s="229"/>
      <c r="FE252" s="223"/>
      <c r="FF252" s="229"/>
      <c r="FG252" s="229"/>
      <c r="FH252" s="223"/>
      <c r="FI252" s="229"/>
      <c r="FJ252" s="229"/>
      <c r="FK252" s="223"/>
      <c r="FL252" s="229"/>
      <c r="FM252" s="229"/>
      <c r="FN252" s="223"/>
      <c r="FO252" s="229"/>
      <c r="FP252" s="229"/>
      <c r="FQ252" s="223"/>
      <c r="FR252" s="229"/>
      <c r="FS252" s="229"/>
      <c r="FT252" s="223"/>
      <c r="FU252" s="229"/>
      <c r="FV252" s="229"/>
      <c r="FW252" s="222"/>
      <c r="FX252" s="223"/>
      <c r="FY252" s="229"/>
      <c r="FZ252" s="229"/>
      <c r="GA252" s="230"/>
      <c r="GB252" s="231"/>
      <c r="GC252" s="232"/>
      <c r="GD252" s="232"/>
      <c r="GE252" s="231"/>
      <c r="GF252" s="232"/>
      <c r="GG252" s="232"/>
      <c r="GH252" s="231"/>
      <c r="GI252" s="232"/>
      <c r="GJ252" s="231"/>
      <c r="GK252" s="232"/>
      <c r="GL252" s="231"/>
      <c r="GM252" s="232"/>
      <c r="GN252" s="232"/>
      <c r="GO252" s="232"/>
      <c r="GP252" s="231"/>
      <c r="GQ252" s="232"/>
      <c r="GR252" s="231"/>
      <c r="GS252" s="239"/>
      <c r="GT252" s="239"/>
      <c r="GU252" s="239"/>
      <c r="GV252" s="234"/>
      <c r="GW252" s="195">
        <f t="shared" si="21"/>
        <v>0</v>
      </c>
    </row>
    <row r="253" spans="1:205" ht="12.75" hidden="1" outlineLevel="1">
      <c r="A253" s="212"/>
      <c r="B253" s="213"/>
      <c r="C253" s="221"/>
      <c r="D253" s="221"/>
      <c r="E253" s="221"/>
      <c r="F253" s="221"/>
      <c r="G253" s="221"/>
      <c r="H253" s="222"/>
      <c r="I253" s="223"/>
      <c r="J253" s="223"/>
      <c r="K253" s="223"/>
      <c r="L253" s="223"/>
      <c r="M253" s="223"/>
      <c r="N253" s="223"/>
      <c r="O253" s="224"/>
      <c r="P253" s="224"/>
      <c r="Q253" s="222"/>
      <c r="R253" s="222"/>
      <c r="S253" s="222"/>
      <c r="T253" s="223"/>
      <c r="U253" s="223"/>
      <c r="V253" s="223"/>
      <c r="W253" s="223"/>
      <c r="X253" s="223"/>
      <c r="Y253" s="223"/>
      <c r="Z253" s="223"/>
      <c r="AA253" s="223"/>
      <c r="AB253" s="223"/>
      <c r="AC253" s="225">
        <v>0</v>
      </c>
      <c r="AD253" s="225">
        <v>0</v>
      </c>
      <c r="AE253" s="225">
        <v>0</v>
      </c>
      <c r="AF253" s="225">
        <v>0</v>
      </c>
      <c r="AG253" s="226">
        <v>0</v>
      </c>
      <c r="AH253" s="226">
        <v>0</v>
      </c>
      <c r="AI253" s="223"/>
      <c r="AJ253" s="223"/>
      <c r="AK253" s="223"/>
      <c r="AL253" s="223"/>
      <c r="AM253" s="223"/>
      <c r="AN253" s="223"/>
      <c r="AO253" s="223"/>
      <c r="AP253" s="223"/>
      <c r="AQ253" s="223"/>
      <c r="AR253" s="223"/>
      <c r="AS253" s="223"/>
      <c r="AT253" s="223"/>
      <c r="AU253" s="223"/>
      <c r="AV253" s="223"/>
      <c r="AW253" s="223"/>
      <c r="AX253" s="223"/>
      <c r="AY253" s="223"/>
      <c r="AZ253" s="223"/>
      <c r="BA253" s="223"/>
      <c r="BB253" s="223"/>
      <c r="BC253" s="223"/>
      <c r="BD253" s="223"/>
      <c r="BE253" s="223"/>
      <c r="BF253" s="223"/>
      <c r="BG253" s="223"/>
      <c r="BH253" s="223"/>
      <c r="BI253" s="223"/>
      <c r="BJ253" s="223"/>
      <c r="BK253" s="225">
        <v>0</v>
      </c>
      <c r="BL253" s="225">
        <v>0</v>
      </c>
      <c r="BM253" s="225">
        <v>0</v>
      </c>
      <c r="BN253" s="225">
        <v>0</v>
      </c>
      <c r="BO253" s="223"/>
      <c r="BP253" s="223"/>
      <c r="BQ253" s="223"/>
      <c r="BR253" s="223"/>
      <c r="BS253" s="223"/>
      <c r="BT253" s="223"/>
      <c r="BU253" s="223"/>
      <c r="BV253" s="223"/>
      <c r="BW253" s="223"/>
      <c r="BX253" s="223"/>
      <c r="BY253" s="223"/>
      <c r="BZ253" s="223"/>
      <c r="CA253" s="223"/>
      <c r="CB253" s="223"/>
      <c r="CC253" s="223"/>
      <c r="CD253" s="223"/>
      <c r="CE253" s="223"/>
      <c r="CF253" s="223"/>
      <c r="CG253" s="223"/>
      <c r="CH253" s="223"/>
      <c r="CI253" s="223"/>
      <c r="CJ253" s="223"/>
      <c r="CK253" s="223"/>
      <c r="CL253" s="223"/>
      <c r="CM253" s="223"/>
      <c r="CN253" s="223"/>
      <c r="CO253" s="223"/>
      <c r="CP253" s="223"/>
      <c r="CQ253" s="223"/>
      <c r="CR253" s="223"/>
      <c r="CS253" s="223"/>
      <c r="CT253" s="223"/>
      <c r="CU253" s="223"/>
      <c r="CV253" s="223"/>
      <c r="CW253" s="223"/>
      <c r="CX253" s="223"/>
      <c r="CY253" s="223"/>
      <c r="CZ253" s="223"/>
      <c r="DA253" s="223"/>
      <c r="DB253" s="223"/>
      <c r="DC253" s="223"/>
      <c r="DD253" s="223"/>
      <c r="DE253" s="223"/>
      <c r="DF253" s="223"/>
      <c r="DG253" s="223"/>
      <c r="DH253" s="223"/>
      <c r="DI253" s="223"/>
      <c r="DJ253" s="223"/>
      <c r="DK253" s="223"/>
      <c r="DL253" s="223"/>
      <c r="DM253" s="223"/>
      <c r="DN253" s="223"/>
      <c r="DO253" s="223"/>
      <c r="DP253" s="223"/>
      <c r="DQ253" s="223"/>
      <c r="DR253" s="223"/>
      <c r="DS253" s="223"/>
      <c r="DT253" s="223"/>
      <c r="DU253" s="223"/>
      <c r="DV253" s="223"/>
      <c r="DW253" s="223"/>
      <c r="DX253" s="223"/>
      <c r="DY253" s="223"/>
      <c r="DZ253" s="223"/>
      <c r="EA253" s="223"/>
      <c r="EB253" s="223"/>
      <c r="EC253" s="227">
        <v>0</v>
      </c>
      <c r="ED253" s="223"/>
      <c r="EE253" s="223"/>
      <c r="EF253" s="223"/>
      <c r="EG253" s="229"/>
      <c r="EH253" s="229"/>
      <c r="EI253" s="223"/>
      <c r="EJ253" s="223"/>
      <c r="EK253" s="223"/>
      <c r="EL253" s="229"/>
      <c r="EM253" s="223"/>
      <c r="EN253" s="223"/>
      <c r="EO253" s="229"/>
      <c r="EP253" s="223"/>
      <c r="EQ253" s="223"/>
      <c r="ER253" s="238"/>
      <c r="ES253" s="223"/>
      <c r="ET253" s="229"/>
      <c r="EU253" s="229"/>
      <c r="EV253" s="223"/>
      <c r="EW253" s="229"/>
      <c r="EX253" s="229"/>
      <c r="EY253" s="223"/>
      <c r="EZ253" s="229"/>
      <c r="FA253" s="229"/>
      <c r="FB253" s="223"/>
      <c r="FC253" s="229"/>
      <c r="FD253" s="229"/>
      <c r="FE253" s="223"/>
      <c r="FF253" s="229"/>
      <c r="FG253" s="229"/>
      <c r="FH253" s="223"/>
      <c r="FI253" s="229"/>
      <c r="FJ253" s="229"/>
      <c r="FK253" s="223"/>
      <c r="FL253" s="229"/>
      <c r="FM253" s="229"/>
      <c r="FN253" s="223"/>
      <c r="FO253" s="229"/>
      <c r="FP253" s="229"/>
      <c r="FQ253" s="223"/>
      <c r="FR253" s="229"/>
      <c r="FS253" s="229"/>
      <c r="FT253" s="223"/>
      <c r="FU253" s="229"/>
      <c r="FV253" s="229"/>
      <c r="FW253" s="222"/>
      <c r="FX253" s="223"/>
      <c r="FY253" s="229"/>
      <c r="FZ253" s="229"/>
      <c r="GA253" s="230"/>
      <c r="GB253" s="231"/>
      <c r="GC253" s="232"/>
      <c r="GD253" s="232"/>
      <c r="GE253" s="231"/>
      <c r="GF253" s="232"/>
      <c r="GG253" s="232"/>
      <c r="GH253" s="231"/>
      <c r="GI253" s="232"/>
      <c r="GJ253" s="231"/>
      <c r="GK253" s="232"/>
      <c r="GL253" s="231"/>
      <c r="GM253" s="232"/>
      <c r="GN253" s="232"/>
      <c r="GO253" s="232"/>
      <c r="GP253" s="231"/>
      <c r="GQ253" s="232"/>
      <c r="GR253" s="231"/>
      <c r="GS253" s="239"/>
      <c r="GT253" s="239"/>
      <c r="GU253" s="239"/>
      <c r="GV253" s="234"/>
      <c r="GW253" s="195">
        <f t="shared" si="21"/>
        <v>0</v>
      </c>
    </row>
    <row r="254" spans="1:205" ht="12.75" hidden="1" outlineLevel="1">
      <c r="A254" s="212"/>
      <c r="B254" s="213"/>
      <c r="C254" s="221"/>
      <c r="D254" s="221"/>
      <c r="E254" s="221"/>
      <c r="F254" s="221"/>
      <c r="G254" s="221"/>
      <c r="H254" s="222"/>
      <c r="I254" s="223"/>
      <c r="J254" s="223"/>
      <c r="K254" s="223"/>
      <c r="L254" s="223"/>
      <c r="M254" s="223"/>
      <c r="N254" s="223"/>
      <c r="O254" s="224"/>
      <c r="P254" s="224"/>
      <c r="Q254" s="222"/>
      <c r="R254" s="222"/>
      <c r="S254" s="222"/>
      <c r="T254" s="223"/>
      <c r="U254" s="223"/>
      <c r="V254" s="223"/>
      <c r="W254" s="223"/>
      <c r="X254" s="223"/>
      <c r="Y254" s="223"/>
      <c r="Z254" s="223"/>
      <c r="AA254" s="223"/>
      <c r="AB254" s="223"/>
      <c r="AC254" s="225">
        <v>0</v>
      </c>
      <c r="AD254" s="225">
        <v>0</v>
      </c>
      <c r="AE254" s="225">
        <v>0</v>
      </c>
      <c r="AF254" s="225">
        <v>0</v>
      </c>
      <c r="AG254" s="226">
        <v>0</v>
      </c>
      <c r="AH254" s="226">
        <v>0</v>
      </c>
      <c r="AI254" s="223"/>
      <c r="AJ254" s="223"/>
      <c r="AK254" s="223"/>
      <c r="AL254" s="223"/>
      <c r="AM254" s="223"/>
      <c r="AN254" s="223"/>
      <c r="AO254" s="223"/>
      <c r="AP254" s="223"/>
      <c r="AQ254" s="223"/>
      <c r="AR254" s="223"/>
      <c r="AS254" s="223"/>
      <c r="AT254" s="223"/>
      <c r="AU254" s="223"/>
      <c r="AV254" s="223"/>
      <c r="AW254" s="223"/>
      <c r="AX254" s="223"/>
      <c r="AY254" s="223"/>
      <c r="AZ254" s="223"/>
      <c r="BA254" s="223"/>
      <c r="BB254" s="223"/>
      <c r="BC254" s="223"/>
      <c r="BD254" s="223"/>
      <c r="BE254" s="223"/>
      <c r="BF254" s="223"/>
      <c r="BG254" s="223"/>
      <c r="BH254" s="223"/>
      <c r="BI254" s="223"/>
      <c r="BJ254" s="223"/>
      <c r="BK254" s="225">
        <v>0</v>
      </c>
      <c r="BL254" s="225">
        <v>0</v>
      </c>
      <c r="BM254" s="225">
        <v>0</v>
      </c>
      <c r="BN254" s="225">
        <v>0</v>
      </c>
      <c r="BO254" s="223"/>
      <c r="BP254" s="223"/>
      <c r="BQ254" s="223"/>
      <c r="BR254" s="223"/>
      <c r="BS254" s="223"/>
      <c r="BT254" s="223"/>
      <c r="BU254" s="223"/>
      <c r="BV254" s="223"/>
      <c r="BW254" s="223"/>
      <c r="BX254" s="223"/>
      <c r="BY254" s="223"/>
      <c r="BZ254" s="223"/>
      <c r="CA254" s="223"/>
      <c r="CB254" s="223"/>
      <c r="CC254" s="223"/>
      <c r="CD254" s="223"/>
      <c r="CE254" s="223"/>
      <c r="CF254" s="223"/>
      <c r="CG254" s="223"/>
      <c r="CH254" s="223"/>
      <c r="CI254" s="223"/>
      <c r="CJ254" s="223"/>
      <c r="CK254" s="223"/>
      <c r="CL254" s="223"/>
      <c r="CM254" s="223"/>
      <c r="CN254" s="223"/>
      <c r="CO254" s="223"/>
      <c r="CP254" s="223"/>
      <c r="CQ254" s="223"/>
      <c r="CR254" s="223"/>
      <c r="CS254" s="223"/>
      <c r="CT254" s="223"/>
      <c r="CU254" s="223"/>
      <c r="CV254" s="223"/>
      <c r="CW254" s="223"/>
      <c r="CX254" s="223"/>
      <c r="CY254" s="223"/>
      <c r="CZ254" s="223"/>
      <c r="DA254" s="223"/>
      <c r="DB254" s="223"/>
      <c r="DC254" s="223"/>
      <c r="DD254" s="223"/>
      <c r="DE254" s="223"/>
      <c r="DF254" s="223"/>
      <c r="DG254" s="223"/>
      <c r="DH254" s="223"/>
      <c r="DI254" s="223"/>
      <c r="DJ254" s="223"/>
      <c r="DK254" s="223"/>
      <c r="DL254" s="223"/>
      <c r="DM254" s="223"/>
      <c r="DN254" s="223"/>
      <c r="DO254" s="223"/>
      <c r="DP254" s="223"/>
      <c r="DQ254" s="223"/>
      <c r="DR254" s="223"/>
      <c r="DS254" s="223"/>
      <c r="DT254" s="223"/>
      <c r="DU254" s="223"/>
      <c r="DV254" s="223"/>
      <c r="DW254" s="223"/>
      <c r="DX254" s="223"/>
      <c r="DY254" s="223"/>
      <c r="DZ254" s="223"/>
      <c r="EA254" s="223"/>
      <c r="EB254" s="223"/>
      <c r="EC254" s="227">
        <v>0</v>
      </c>
      <c r="ED254" s="223"/>
      <c r="EE254" s="223"/>
      <c r="EF254" s="223"/>
      <c r="EG254" s="229"/>
      <c r="EH254" s="229"/>
      <c r="EI254" s="223"/>
      <c r="EJ254" s="223"/>
      <c r="EK254" s="223"/>
      <c r="EL254" s="229"/>
      <c r="EM254" s="223"/>
      <c r="EN254" s="223"/>
      <c r="EO254" s="229"/>
      <c r="EP254" s="223"/>
      <c r="EQ254" s="223"/>
      <c r="ER254" s="238"/>
      <c r="ES254" s="223"/>
      <c r="ET254" s="229"/>
      <c r="EU254" s="229"/>
      <c r="EV254" s="223"/>
      <c r="EW254" s="229"/>
      <c r="EX254" s="229"/>
      <c r="EY254" s="223"/>
      <c r="EZ254" s="229"/>
      <c r="FA254" s="229"/>
      <c r="FB254" s="223"/>
      <c r="FC254" s="229"/>
      <c r="FD254" s="229"/>
      <c r="FE254" s="223"/>
      <c r="FF254" s="229"/>
      <c r="FG254" s="229"/>
      <c r="FH254" s="223"/>
      <c r="FI254" s="229"/>
      <c r="FJ254" s="229"/>
      <c r="FK254" s="223"/>
      <c r="FL254" s="229"/>
      <c r="FM254" s="229"/>
      <c r="FN254" s="223"/>
      <c r="FO254" s="229"/>
      <c r="FP254" s="229"/>
      <c r="FQ254" s="223"/>
      <c r="FR254" s="229"/>
      <c r="FS254" s="229"/>
      <c r="FT254" s="223"/>
      <c r="FU254" s="229"/>
      <c r="FV254" s="229"/>
      <c r="FW254" s="222"/>
      <c r="FX254" s="223"/>
      <c r="FY254" s="229"/>
      <c r="FZ254" s="229"/>
      <c r="GA254" s="230"/>
      <c r="GB254" s="231"/>
      <c r="GC254" s="232"/>
      <c r="GD254" s="232"/>
      <c r="GE254" s="231"/>
      <c r="GF254" s="232"/>
      <c r="GG254" s="232"/>
      <c r="GH254" s="231"/>
      <c r="GI254" s="232"/>
      <c r="GJ254" s="231"/>
      <c r="GK254" s="232"/>
      <c r="GL254" s="231"/>
      <c r="GM254" s="232"/>
      <c r="GN254" s="232"/>
      <c r="GO254" s="232"/>
      <c r="GP254" s="231"/>
      <c r="GQ254" s="232"/>
      <c r="GR254" s="231"/>
      <c r="GS254" s="239"/>
      <c r="GT254" s="239"/>
      <c r="GU254" s="239"/>
      <c r="GV254" s="234"/>
      <c r="GW254" s="195">
        <f t="shared" si="21"/>
        <v>0</v>
      </c>
    </row>
    <row r="255" spans="1:205" ht="12.75" hidden="1" outlineLevel="1">
      <c r="A255" s="212"/>
      <c r="B255" s="213"/>
      <c r="C255" s="221"/>
      <c r="D255" s="221"/>
      <c r="E255" s="221"/>
      <c r="F255" s="221"/>
      <c r="G255" s="221"/>
      <c r="H255" s="222"/>
      <c r="I255" s="223"/>
      <c r="J255" s="223"/>
      <c r="K255" s="223"/>
      <c r="L255" s="223"/>
      <c r="M255" s="223"/>
      <c r="N255" s="223"/>
      <c r="O255" s="224"/>
      <c r="P255" s="224"/>
      <c r="Q255" s="222"/>
      <c r="R255" s="222"/>
      <c r="S255" s="222"/>
      <c r="T255" s="223"/>
      <c r="U255" s="223"/>
      <c r="V255" s="223"/>
      <c r="W255" s="223"/>
      <c r="X255" s="223"/>
      <c r="Y255" s="223"/>
      <c r="Z255" s="223"/>
      <c r="AA255" s="223"/>
      <c r="AB255" s="223"/>
      <c r="AC255" s="225">
        <v>0</v>
      </c>
      <c r="AD255" s="225">
        <v>0</v>
      </c>
      <c r="AE255" s="225">
        <v>0</v>
      </c>
      <c r="AF255" s="225">
        <v>0</v>
      </c>
      <c r="AG255" s="226">
        <v>0</v>
      </c>
      <c r="AH255" s="226">
        <v>0</v>
      </c>
      <c r="AI255" s="223"/>
      <c r="AJ255" s="223"/>
      <c r="AK255" s="223"/>
      <c r="AL255" s="223"/>
      <c r="AM255" s="223"/>
      <c r="AN255" s="223"/>
      <c r="AO255" s="223"/>
      <c r="AP255" s="223"/>
      <c r="AQ255" s="223"/>
      <c r="AR255" s="223"/>
      <c r="AS255" s="223"/>
      <c r="AT255" s="223"/>
      <c r="AU255" s="223"/>
      <c r="AV255" s="223"/>
      <c r="AW255" s="223"/>
      <c r="AX255" s="223"/>
      <c r="AY255" s="223"/>
      <c r="AZ255" s="223"/>
      <c r="BA255" s="223"/>
      <c r="BB255" s="223"/>
      <c r="BC255" s="223"/>
      <c r="BD255" s="223"/>
      <c r="BE255" s="223"/>
      <c r="BF255" s="223"/>
      <c r="BG255" s="223"/>
      <c r="BH255" s="223"/>
      <c r="BI255" s="223"/>
      <c r="BJ255" s="223"/>
      <c r="BK255" s="225">
        <v>0</v>
      </c>
      <c r="BL255" s="225">
        <v>0</v>
      </c>
      <c r="BM255" s="225">
        <v>0</v>
      </c>
      <c r="BN255" s="225">
        <v>0</v>
      </c>
      <c r="BO255" s="223"/>
      <c r="BP255" s="223"/>
      <c r="BQ255" s="223"/>
      <c r="BR255" s="223"/>
      <c r="BS255" s="223"/>
      <c r="BT255" s="223"/>
      <c r="BU255" s="223"/>
      <c r="BV255" s="223"/>
      <c r="BW255" s="223"/>
      <c r="BX255" s="223"/>
      <c r="BY255" s="223"/>
      <c r="BZ255" s="223"/>
      <c r="CA255" s="223"/>
      <c r="CB255" s="223"/>
      <c r="CC255" s="223"/>
      <c r="CD255" s="223"/>
      <c r="CE255" s="223"/>
      <c r="CF255" s="223"/>
      <c r="CG255" s="223"/>
      <c r="CH255" s="223"/>
      <c r="CI255" s="223"/>
      <c r="CJ255" s="223"/>
      <c r="CK255" s="223"/>
      <c r="CL255" s="223"/>
      <c r="CM255" s="223"/>
      <c r="CN255" s="223"/>
      <c r="CO255" s="223"/>
      <c r="CP255" s="223"/>
      <c r="CQ255" s="223"/>
      <c r="CR255" s="223"/>
      <c r="CS255" s="223"/>
      <c r="CT255" s="223"/>
      <c r="CU255" s="223"/>
      <c r="CV255" s="223"/>
      <c r="CW255" s="223"/>
      <c r="CX255" s="223"/>
      <c r="CY255" s="223"/>
      <c r="CZ255" s="223"/>
      <c r="DA255" s="223"/>
      <c r="DB255" s="223"/>
      <c r="DC255" s="223"/>
      <c r="DD255" s="223"/>
      <c r="DE255" s="223"/>
      <c r="DF255" s="223"/>
      <c r="DG255" s="223"/>
      <c r="DH255" s="223"/>
      <c r="DI255" s="223"/>
      <c r="DJ255" s="223"/>
      <c r="DK255" s="223"/>
      <c r="DL255" s="223"/>
      <c r="DM255" s="223"/>
      <c r="DN255" s="223"/>
      <c r="DO255" s="223"/>
      <c r="DP255" s="223"/>
      <c r="DQ255" s="223"/>
      <c r="DR255" s="223"/>
      <c r="DS255" s="223"/>
      <c r="DT255" s="223"/>
      <c r="DU255" s="223"/>
      <c r="DV255" s="223"/>
      <c r="DW255" s="223"/>
      <c r="DX255" s="223"/>
      <c r="DY255" s="223"/>
      <c r="DZ255" s="223"/>
      <c r="EA255" s="223"/>
      <c r="EB255" s="223"/>
      <c r="EC255" s="227">
        <v>0</v>
      </c>
      <c r="ED255" s="223"/>
      <c r="EE255" s="223"/>
      <c r="EF255" s="223"/>
      <c r="EG255" s="229"/>
      <c r="EH255" s="229"/>
      <c r="EI255" s="223"/>
      <c r="EJ255" s="223"/>
      <c r="EK255" s="223"/>
      <c r="EL255" s="229"/>
      <c r="EM255" s="223"/>
      <c r="EN255" s="223"/>
      <c r="EO255" s="229"/>
      <c r="EP255" s="223"/>
      <c r="EQ255" s="223"/>
      <c r="ER255" s="238"/>
      <c r="ES255" s="223"/>
      <c r="ET255" s="229"/>
      <c r="EU255" s="229"/>
      <c r="EV255" s="223"/>
      <c r="EW255" s="229"/>
      <c r="EX255" s="229"/>
      <c r="EY255" s="223"/>
      <c r="EZ255" s="229"/>
      <c r="FA255" s="229"/>
      <c r="FB255" s="223"/>
      <c r="FC255" s="229"/>
      <c r="FD255" s="229"/>
      <c r="FE255" s="223"/>
      <c r="FF255" s="229"/>
      <c r="FG255" s="229"/>
      <c r="FH255" s="223"/>
      <c r="FI255" s="229"/>
      <c r="FJ255" s="229"/>
      <c r="FK255" s="223"/>
      <c r="FL255" s="229"/>
      <c r="FM255" s="229"/>
      <c r="FN255" s="223"/>
      <c r="FO255" s="229"/>
      <c r="FP255" s="229"/>
      <c r="FQ255" s="223"/>
      <c r="FR255" s="229"/>
      <c r="FS255" s="229"/>
      <c r="FT255" s="223"/>
      <c r="FU255" s="229"/>
      <c r="FV255" s="229"/>
      <c r="FW255" s="222"/>
      <c r="FX255" s="223"/>
      <c r="FY255" s="229"/>
      <c r="FZ255" s="229"/>
      <c r="GA255" s="230"/>
      <c r="GB255" s="231"/>
      <c r="GC255" s="232"/>
      <c r="GD255" s="232"/>
      <c r="GE255" s="231"/>
      <c r="GF255" s="232"/>
      <c r="GG255" s="232"/>
      <c r="GH255" s="231"/>
      <c r="GI255" s="232"/>
      <c r="GJ255" s="231"/>
      <c r="GK255" s="232"/>
      <c r="GL255" s="231"/>
      <c r="GM255" s="232"/>
      <c r="GN255" s="232"/>
      <c r="GO255" s="232"/>
      <c r="GP255" s="231"/>
      <c r="GQ255" s="232"/>
      <c r="GR255" s="231"/>
      <c r="GS255" s="239"/>
      <c r="GT255" s="239"/>
      <c r="GU255" s="239"/>
      <c r="GV255" s="234"/>
      <c r="GW255" s="195">
        <f t="shared" si="21"/>
        <v>0</v>
      </c>
    </row>
    <row r="256" spans="1:205" ht="12.75" hidden="1" outlineLevel="1">
      <c r="A256" s="212"/>
      <c r="B256" s="213"/>
      <c r="C256" s="221"/>
      <c r="D256" s="221"/>
      <c r="E256" s="221"/>
      <c r="F256" s="221"/>
      <c r="G256" s="221"/>
      <c r="H256" s="222"/>
      <c r="I256" s="223"/>
      <c r="J256" s="223"/>
      <c r="K256" s="223"/>
      <c r="L256" s="223"/>
      <c r="M256" s="223"/>
      <c r="N256" s="223"/>
      <c r="O256" s="224"/>
      <c r="P256" s="224"/>
      <c r="Q256" s="222"/>
      <c r="R256" s="222"/>
      <c r="S256" s="222"/>
      <c r="T256" s="223"/>
      <c r="U256" s="223"/>
      <c r="V256" s="223"/>
      <c r="W256" s="223"/>
      <c r="X256" s="223"/>
      <c r="Y256" s="223"/>
      <c r="Z256" s="223"/>
      <c r="AA256" s="223"/>
      <c r="AB256" s="223"/>
      <c r="AC256" s="225">
        <v>0</v>
      </c>
      <c r="AD256" s="225">
        <v>0</v>
      </c>
      <c r="AE256" s="225">
        <v>0</v>
      </c>
      <c r="AF256" s="225">
        <v>0</v>
      </c>
      <c r="AG256" s="226">
        <v>0</v>
      </c>
      <c r="AH256" s="226">
        <v>0</v>
      </c>
      <c r="AI256" s="223"/>
      <c r="AJ256" s="223"/>
      <c r="AK256" s="223"/>
      <c r="AL256" s="223"/>
      <c r="AM256" s="223"/>
      <c r="AN256" s="223"/>
      <c r="AO256" s="223"/>
      <c r="AP256" s="223"/>
      <c r="AQ256" s="223"/>
      <c r="AR256" s="223"/>
      <c r="AS256" s="223"/>
      <c r="AT256" s="223"/>
      <c r="AU256" s="223"/>
      <c r="AV256" s="223"/>
      <c r="AW256" s="223"/>
      <c r="AX256" s="223"/>
      <c r="AY256" s="223"/>
      <c r="AZ256" s="223"/>
      <c r="BA256" s="223"/>
      <c r="BB256" s="223"/>
      <c r="BC256" s="223"/>
      <c r="BD256" s="223"/>
      <c r="BE256" s="223"/>
      <c r="BF256" s="223"/>
      <c r="BG256" s="223"/>
      <c r="BH256" s="223"/>
      <c r="BI256" s="223"/>
      <c r="BJ256" s="223"/>
      <c r="BK256" s="225">
        <v>0</v>
      </c>
      <c r="BL256" s="225">
        <v>0</v>
      </c>
      <c r="BM256" s="225">
        <v>0</v>
      </c>
      <c r="BN256" s="225">
        <v>0</v>
      </c>
      <c r="BO256" s="223"/>
      <c r="BP256" s="223"/>
      <c r="BQ256" s="223"/>
      <c r="BR256" s="223"/>
      <c r="BS256" s="223"/>
      <c r="BT256" s="223"/>
      <c r="BU256" s="223"/>
      <c r="BV256" s="223"/>
      <c r="BW256" s="223"/>
      <c r="BX256" s="223"/>
      <c r="BY256" s="223"/>
      <c r="BZ256" s="223"/>
      <c r="CA256" s="223"/>
      <c r="CB256" s="223"/>
      <c r="CC256" s="223"/>
      <c r="CD256" s="223"/>
      <c r="CE256" s="223"/>
      <c r="CF256" s="223"/>
      <c r="CG256" s="223"/>
      <c r="CH256" s="223"/>
      <c r="CI256" s="223"/>
      <c r="CJ256" s="223"/>
      <c r="CK256" s="223"/>
      <c r="CL256" s="223"/>
      <c r="CM256" s="223"/>
      <c r="CN256" s="223"/>
      <c r="CO256" s="223"/>
      <c r="CP256" s="223"/>
      <c r="CQ256" s="223"/>
      <c r="CR256" s="223"/>
      <c r="CS256" s="223"/>
      <c r="CT256" s="223"/>
      <c r="CU256" s="223"/>
      <c r="CV256" s="223"/>
      <c r="CW256" s="223"/>
      <c r="CX256" s="223"/>
      <c r="CY256" s="223"/>
      <c r="CZ256" s="223"/>
      <c r="DA256" s="223"/>
      <c r="DB256" s="223"/>
      <c r="DC256" s="223"/>
      <c r="DD256" s="223"/>
      <c r="DE256" s="223"/>
      <c r="DF256" s="223"/>
      <c r="DG256" s="223"/>
      <c r="DH256" s="223"/>
      <c r="DI256" s="223"/>
      <c r="DJ256" s="223"/>
      <c r="DK256" s="223"/>
      <c r="DL256" s="223"/>
      <c r="DM256" s="223"/>
      <c r="DN256" s="223"/>
      <c r="DO256" s="223"/>
      <c r="DP256" s="223"/>
      <c r="DQ256" s="223"/>
      <c r="DR256" s="223"/>
      <c r="DS256" s="223"/>
      <c r="DT256" s="223"/>
      <c r="DU256" s="223"/>
      <c r="DV256" s="223"/>
      <c r="DW256" s="223"/>
      <c r="DX256" s="223"/>
      <c r="DY256" s="223"/>
      <c r="DZ256" s="223"/>
      <c r="EA256" s="223"/>
      <c r="EB256" s="223"/>
      <c r="EC256" s="227">
        <v>0</v>
      </c>
      <c r="ED256" s="223"/>
      <c r="EE256" s="223"/>
      <c r="EF256" s="223"/>
      <c r="EG256" s="229"/>
      <c r="EH256" s="229"/>
      <c r="EI256" s="223"/>
      <c r="EJ256" s="223"/>
      <c r="EK256" s="223"/>
      <c r="EL256" s="229"/>
      <c r="EM256" s="223"/>
      <c r="EN256" s="223"/>
      <c r="EO256" s="229"/>
      <c r="EP256" s="223"/>
      <c r="EQ256" s="223"/>
      <c r="ER256" s="238"/>
      <c r="ES256" s="223"/>
      <c r="ET256" s="229"/>
      <c r="EU256" s="229"/>
      <c r="EV256" s="223"/>
      <c r="EW256" s="229"/>
      <c r="EX256" s="229"/>
      <c r="EY256" s="223"/>
      <c r="EZ256" s="229"/>
      <c r="FA256" s="229"/>
      <c r="FB256" s="223"/>
      <c r="FC256" s="229"/>
      <c r="FD256" s="229"/>
      <c r="FE256" s="223"/>
      <c r="FF256" s="229"/>
      <c r="FG256" s="229"/>
      <c r="FH256" s="223"/>
      <c r="FI256" s="229"/>
      <c r="FJ256" s="229"/>
      <c r="FK256" s="223"/>
      <c r="FL256" s="229"/>
      <c r="FM256" s="229"/>
      <c r="FN256" s="223"/>
      <c r="FO256" s="229"/>
      <c r="FP256" s="229"/>
      <c r="FQ256" s="223"/>
      <c r="FR256" s="229"/>
      <c r="FS256" s="229"/>
      <c r="FT256" s="223"/>
      <c r="FU256" s="229"/>
      <c r="FV256" s="229"/>
      <c r="FW256" s="222"/>
      <c r="FX256" s="223"/>
      <c r="FY256" s="229"/>
      <c r="FZ256" s="229"/>
      <c r="GA256" s="230"/>
      <c r="GB256" s="231"/>
      <c r="GC256" s="232"/>
      <c r="GD256" s="232"/>
      <c r="GE256" s="231"/>
      <c r="GF256" s="232"/>
      <c r="GG256" s="232"/>
      <c r="GH256" s="231"/>
      <c r="GI256" s="232"/>
      <c r="GJ256" s="231"/>
      <c r="GK256" s="232"/>
      <c r="GL256" s="231"/>
      <c r="GM256" s="232"/>
      <c r="GN256" s="232"/>
      <c r="GO256" s="232"/>
      <c r="GP256" s="231"/>
      <c r="GQ256" s="232"/>
      <c r="GR256" s="231"/>
      <c r="GS256" s="239"/>
      <c r="GT256" s="239"/>
      <c r="GU256" s="239"/>
      <c r="GV256" s="234"/>
      <c r="GW256" s="195">
        <f t="shared" si="21"/>
        <v>0</v>
      </c>
    </row>
    <row r="257" spans="1:205" ht="12.75" hidden="1">
      <c r="A257" s="212"/>
      <c r="B257" s="213"/>
      <c r="C257" s="221"/>
      <c r="D257" s="221"/>
      <c r="E257" s="221"/>
      <c r="F257" s="221"/>
      <c r="G257" s="221"/>
      <c r="H257" s="222"/>
      <c r="I257" s="223"/>
      <c r="J257" s="223"/>
      <c r="K257" s="256"/>
      <c r="L257" s="223"/>
      <c r="M257" s="223"/>
      <c r="N257" s="223"/>
      <c r="O257" s="224"/>
      <c r="P257" s="224"/>
      <c r="Q257" s="222"/>
      <c r="R257" s="222"/>
      <c r="S257" s="222"/>
      <c r="T257" s="223"/>
      <c r="U257" s="223"/>
      <c r="V257" s="223"/>
      <c r="W257" s="223"/>
      <c r="X257" s="223"/>
      <c r="Y257" s="223"/>
      <c r="Z257" s="223"/>
      <c r="AA257" s="223"/>
      <c r="AB257" s="223"/>
      <c r="AC257" s="225">
        <v>0</v>
      </c>
      <c r="AD257" s="225">
        <v>0</v>
      </c>
      <c r="AE257" s="225">
        <v>0</v>
      </c>
      <c r="AF257" s="225">
        <v>0</v>
      </c>
      <c r="AG257" s="226">
        <v>0</v>
      </c>
      <c r="AH257" s="226">
        <v>0</v>
      </c>
      <c r="AI257" s="223"/>
      <c r="AJ257" s="223"/>
      <c r="AK257" s="223"/>
      <c r="AL257" s="223"/>
      <c r="AM257" s="223"/>
      <c r="AN257" s="223"/>
      <c r="AO257" s="223"/>
      <c r="AP257" s="223"/>
      <c r="AQ257" s="223"/>
      <c r="AR257" s="223"/>
      <c r="AS257" s="223"/>
      <c r="AT257" s="223"/>
      <c r="AU257" s="223"/>
      <c r="AV257" s="223"/>
      <c r="AW257" s="223"/>
      <c r="AX257" s="223"/>
      <c r="AY257" s="223"/>
      <c r="AZ257" s="223"/>
      <c r="BA257" s="223"/>
      <c r="BB257" s="223"/>
      <c r="BC257" s="223"/>
      <c r="BD257" s="223"/>
      <c r="BE257" s="223"/>
      <c r="BF257" s="223"/>
      <c r="BG257" s="223"/>
      <c r="BH257" s="223"/>
      <c r="BI257" s="223"/>
      <c r="BJ257" s="223"/>
      <c r="BK257" s="225">
        <v>0</v>
      </c>
      <c r="BL257" s="225">
        <v>0</v>
      </c>
      <c r="BM257" s="225">
        <v>0</v>
      </c>
      <c r="BN257" s="225">
        <v>0</v>
      </c>
      <c r="BO257" s="223"/>
      <c r="BP257" s="223"/>
      <c r="BQ257" s="223"/>
      <c r="BR257" s="223"/>
      <c r="BS257" s="223"/>
      <c r="BT257" s="223"/>
      <c r="BU257" s="223"/>
      <c r="BV257" s="223"/>
      <c r="BW257" s="223"/>
      <c r="BX257" s="223"/>
      <c r="BY257" s="223"/>
      <c r="BZ257" s="223"/>
      <c r="CA257" s="223"/>
      <c r="CB257" s="223"/>
      <c r="CC257" s="223"/>
      <c r="CD257" s="223"/>
      <c r="CE257" s="223"/>
      <c r="CF257" s="223"/>
      <c r="CG257" s="223"/>
      <c r="CH257" s="223"/>
      <c r="CI257" s="223"/>
      <c r="CJ257" s="223"/>
      <c r="CK257" s="223"/>
      <c r="CL257" s="223"/>
      <c r="CM257" s="223"/>
      <c r="CN257" s="223"/>
      <c r="CO257" s="223"/>
      <c r="CP257" s="223"/>
      <c r="CQ257" s="223"/>
      <c r="CR257" s="223"/>
      <c r="CS257" s="223"/>
      <c r="CT257" s="223"/>
      <c r="CU257" s="223"/>
      <c r="CV257" s="223"/>
      <c r="CW257" s="223"/>
      <c r="CX257" s="223"/>
      <c r="CY257" s="223"/>
      <c r="CZ257" s="223"/>
      <c r="DA257" s="223"/>
      <c r="DB257" s="223"/>
      <c r="DC257" s="223"/>
      <c r="DD257" s="223"/>
      <c r="DE257" s="223"/>
      <c r="DF257" s="223"/>
      <c r="DG257" s="223"/>
      <c r="DH257" s="223"/>
      <c r="DI257" s="223"/>
      <c r="DJ257" s="223"/>
      <c r="DK257" s="223"/>
      <c r="DL257" s="223"/>
      <c r="DM257" s="223"/>
      <c r="DN257" s="223"/>
      <c r="DO257" s="223"/>
      <c r="DP257" s="223"/>
      <c r="DQ257" s="223"/>
      <c r="DR257" s="223"/>
      <c r="DS257" s="223"/>
      <c r="DT257" s="223"/>
      <c r="DU257" s="223"/>
      <c r="DV257" s="223"/>
      <c r="DW257" s="223"/>
      <c r="DX257" s="223"/>
      <c r="DY257" s="223"/>
      <c r="DZ257" s="223"/>
      <c r="EA257" s="223"/>
      <c r="EB257" s="223"/>
      <c r="EC257" s="227">
        <v>0</v>
      </c>
      <c r="ED257" s="223"/>
      <c r="EE257" s="223"/>
      <c r="EF257" s="223"/>
      <c r="EG257" s="229"/>
      <c r="EH257" s="229"/>
      <c r="EI257" s="223"/>
      <c r="EJ257" s="223"/>
      <c r="EK257" s="223"/>
      <c r="EL257" s="229"/>
      <c r="EM257" s="223"/>
      <c r="EN257" s="223"/>
      <c r="EO257" s="229"/>
      <c r="EP257" s="223"/>
      <c r="EQ257" s="223"/>
      <c r="ER257" s="238"/>
      <c r="ES257" s="223"/>
      <c r="ET257" s="229"/>
      <c r="EU257" s="229"/>
      <c r="EV257" s="223"/>
      <c r="EW257" s="229"/>
      <c r="EX257" s="229"/>
      <c r="EY257" s="223"/>
      <c r="EZ257" s="229"/>
      <c r="FA257" s="229"/>
      <c r="FB257" s="223"/>
      <c r="FC257" s="229"/>
      <c r="FD257" s="229"/>
      <c r="FE257" s="223"/>
      <c r="FF257" s="229"/>
      <c r="FG257" s="229"/>
      <c r="FH257" s="223"/>
      <c r="FI257" s="229"/>
      <c r="FJ257" s="229"/>
      <c r="FK257" s="223"/>
      <c r="FL257" s="229"/>
      <c r="FM257" s="229"/>
      <c r="FN257" s="223"/>
      <c r="FO257" s="229"/>
      <c r="FP257" s="229"/>
      <c r="FQ257" s="223"/>
      <c r="FR257" s="229"/>
      <c r="FS257" s="229"/>
      <c r="FT257" s="223"/>
      <c r="FU257" s="229"/>
      <c r="FV257" s="229"/>
      <c r="FW257" s="222"/>
      <c r="FX257" s="223"/>
      <c r="FY257" s="229"/>
      <c r="FZ257" s="229"/>
      <c r="GA257" s="230"/>
      <c r="GB257" s="231"/>
      <c r="GC257" s="232"/>
      <c r="GD257" s="232"/>
      <c r="GE257" s="231"/>
      <c r="GF257" s="232"/>
      <c r="GG257" s="232"/>
      <c r="GH257" s="231"/>
      <c r="GI257" s="232"/>
      <c r="GJ257" s="231"/>
      <c r="GK257" s="232"/>
      <c r="GL257" s="231"/>
      <c r="GM257" s="232"/>
      <c r="GN257" s="232"/>
      <c r="GO257" s="232"/>
      <c r="GP257" s="231"/>
      <c r="GQ257" s="232"/>
      <c r="GR257" s="231"/>
      <c r="GS257" s="239"/>
      <c r="GT257" s="239"/>
      <c r="GU257" s="239"/>
      <c r="GV257" s="234"/>
      <c r="GW257" s="195">
        <f t="shared" si="21"/>
        <v>0</v>
      </c>
    </row>
    <row r="258" spans="1:205" ht="12.75" hidden="1">
      <c r="A258" s="254">
        <v>4</v>
      </c>
      <c r="B258" s="213" t="s">
        <v>86</v>
      </c>
      <c r="C258" s="214">
        <v>33</v>
      </c>
      <c r="D258" s="257">
        <v>1334</v>
      </c>
      <c r="E258" s="257">
        <v>5775</v>
      </c>
      <c r="F258" s="258">
        <v>38981</v>
      </c>
      <c r="G258" s="259"/>
      <c r="H258" s="260">
        <f t="shared" ref="H258:N258" si="157">SUM(H259:H266)</f>
        <v>0</v>
      </c>
      <c r="I258" s="261">
        <f t="shared" si="157"/>
        <v>0</v>
      </c>
      <c r="J258" s="261">
        <f t="shared" si="157"/>
        <v>0</v>
      </c>
      <c r="K258" s="261">
        <f t="shared" si="157"/>
        <v>0</v>
      </c>
      <c r="L258" s="261">
        <f t="shared" si="157"/>
        <v>0</v>
      </c>
      <c r="M258" s="261">
        <f t="shared" si="157"/>
        <v>0</v>
      </c>
      <c r="N258" s="261">
        <f t="shared" si="157"/>
        <v>0</v>
      </c>
      <c r="O258" s="262"/>
      <c r="P258" s="262"/>
      <c r="Q258" s="261">
        <f t="shared" ref="Q258:AB258" si="158">SUM(Q259:Q266)</f>
        <v>0</v>
      </c>
      <c r="R258" s="263">
        <f t="shared" si="158"/>
        <v>0</v>
      </c>
      <c r="S258" s="261">
        <f t="shared" si="158"/>
        <v>0</v>
      </c>
      <c r="T258" s="261">
        <f t="shared" si="158"/>
        <v>0</v>
      </c>
      <c r="U258" s="261">
        <f t="shared" si="158"/>
        <v>0</v>
      </c>
      <c r="V258" s="261">
        <f t="shared" si="158"/>
        <v>0</v>
      </c>
      <c r="W258" s="261">
        <f t="shared" si="158"/>
        <v>0</v>
      </c>
      <c r="X258" s="261">
        <f t="shared" si="158"/>
        <v>0</v>
      </c>
      <c r="Y258" s="261">
        <f t="shared" si="158"/>
        <v>0</v>
      </c>
      <c r="Z258" s="261">
        <f t="shared" si="158"/>
        <v>0</v>
      </c>
      <c r="AA258" s="261">
        <f t="shared" si="158"/>
        <v>0</v>
      </c>
      <c r="AB258" s="261">
        <f t="shared" si="158"/>
        <v>0</v>
      </c>
      <c r="AC258" s="261">
        <v>0</v>
      </c>
      <c r="AD258" s="261">
        <v>0</v>
      </c>
      <c r="AE258" s="261">
        <v>0</v>
      </c>
      <c r="AF258" s="261">
        <v>0</v>
      </c>
      <c r="AG258" s="261">
        <v>0</v>
      </c>
      <c r="AH258" s="261">
        <v>0</v>
      </c>
      <c r="AI258" s="261">
        <f t="shared" ref="AI258:BJ258" si="159">SUM(AI259:AI266)</f>
        <v>0</v>
      </c>
      <c r="AJ258" s="261">
        <f t="shared" si="159"/>
        <v>0</v>
      </c>
      <c r="AK258" s="261">
        <f t="shared" si="159"/>
        <v>0</v>
      </c>
      <c r="AL258" s="261">
        <f t="shared" si="159"/>
        <v>0</v>
      </c>
      <c r="AM258" s="261">
        <f t="shared" si="159"/>
        <v>0</v>
      </c>
      <c r="AN258" s="261">
        <f t="shared" si="159"/>
        <v>0</v>
      </c>
      <c r="AO258" s="261">
        <f t="shared" si="159"/>
        <v>0</v>
      </c>
      <c r="AP258" s="261">
        <f t="shared" si="159"/>
        <v>0</v>
      </c>
      <c r="AQ258" s="261">
        <f t="shared" si="159"/>
        <v>0</v>
      </c>
      <c r="AR258" s="261">
        <f t="shared" si="159"/>
        <v>0</v>
      </c>
      <c r="AS258" s="261">
        <f t="shared" si="159"/>
        <v>0</v>
      </c>
      <c r="AT258" s="261">
        <f t="shared" si="159"/>
        <v>0</v>
      </c>
      <c r="AU258" s="261">
        <f t="shared" si="159"/>
        <v>0</v>
      </c>
      <c r="AV258" s="261">
        <f t="shared" si="159"/>
        <v>0</v>
      </c>
      <c r="AW258" s="261">
        <f t="shared" si="159"/>
        <v>0</v>
      </c>
      <c r="AX258" s="261">
        <f t="shared" si="159"/>
        <v>0</v>
      </c>
      <c r="AY258" s="261">
        <f t="shared" si="159"/>
        <v>0</v>
      </c>
      <c r="AZ258" s="261">
        <f t="shared" si="159"/>
        <v>0</v>
      </c>
      <c r="BA258" s="261">
        <f t="shared" si="159"/>
        <v>0</v>
      </c>
      <c r="BB258" s="261">
        <f t="shared" si="159"/>
        <v>0</v>
      </c>
      <c r="BC258" s="261">
        <f t="shared" si="159"/>
        <v>0</v>
      </c>
      <c r="BD258" s="261">
        <f t="shared" si="159"/>
        <v>0</v>
      </c>
      <c r="BE258" s="261">
        <f t="shared" si="159"/>
        <v>0</v>
      </c>
      <c r="BF258" s="261">
        <f t="shared" si="159"/>
        <v>0</v>
      </c>
      <c r="BG258" s="261">
        <f t="shared" si="159"/>
        <v>0</v>
      </c>
      <c r="BH258" s="261">
        <f t="shared" si="159"/>
        <v>0</v>
      </c>
      <c r="BI258" s="261">
        <f t="shared" si="159"/>
        <v>0</v>
      </c>
      <c r="BJ258" s="261">
        <f t="shared" si="159"/>
        <v>0</v>
      </c>
      <c r="BK258" s="261">
        <v>0</v>
      </c>
      <c r="BL258" s="261">
        <v>0</v>
      </c>
      <c r="BM258" s="261">
        <v>0</v>
      </c>
      <c r="BN258" s="261">
        <v>0</v>
      </c>
      <c r="BO258" s="261">
        <f t="shared" ref="BO258:EB258" si="160">SUM(BO259:BO266)</f>
        <v>0</v>
      </c>
      <c r="BP258" s="261">
        <f t="shared" si="160"/>
        <v>0</v>
      </c>
      <c r="BQ258" s="261">
        <f t="shared" si="160"/>
        <v>0</v>
      </c>
      <c r="BR258" s="261">
        <f t="shared" si="160"/>
        <v>0</v>
      </c>
      <c r="BS258" s="261">
        <f t="shared" si="160"/>
        <v>0</v>
      </c>
      <c r="BT258" s="261">
        <f t="shared" si="160"/>
        <v>0</v>
      </c>
      <c r="BU258" s="261">
        <f t="shared" si="160"/>
        <v>0</v>
      </c>
      <c r="BV258" s="261">
        <f t="shared" si="160"/>
        <v>0</v>
      </c>
      <c r="BW258" s="261">
        <f t="shared" si="160"/>
        <v>0</v>
      </c>
      <c r="BX258" s="261">
        <f t="shared" si="160"/>
        <v>0</v>
      </c>
      <c r="BY258" s="261">
        <f t="shared" si="160"/>
        <v>0</v>
      </c>
      <c r="BZ258" s="261">
        <f t="shared" si="160"/>
        <v>0</v>
      </c>
      <c r="CA258" s="261">
        <f t="shared" si="160"/>
        <v>0</v>
      </c>
      <c r="CB258" s="261">
        <f t="shared" si="160"/>
        <v>0</v>
      </c>
      <c r="CC258" s="261">
        <f t="shared" si="160"/>
        <v>0</v>
      </c>
      <c r="CD258" s="261">
        <f t="shared" si="160"/>
        <v>0</v>
      </c>
      <c r="CE258" s="261">
        <f t="shared" si="160"/>
        <v>0</v>
      </c>
      <c r="CF258" s="261">
        <f t="shared" si="160"/>
        <v>0</v>
      </c>
      <c r="CG258" s="261">
        <f t="shared" si="160"/>
        <v>0</v>
      </c>
      <c r="CH258" s="261">
        <f t="shared" si="160"/>
        <v>0</v>
      </c>
      <c r="CI258" s="261">
        <f t="shared" si="160"/>
        <v>0</v>
      </c>
      <c r="CJ258" s="261">
        <f t="shared" si="160"/>
        <v>0</v>
      </c>
      <c r="CK258" s="261">
        <f t="shared" si="160"/>
        <v>0</v>
      </c>
      <c r="CL258" s="261">
        <f t="shared" si="160"/>
        <v>0</v>
      </c>
      <c r="CM258" s="261">
        <f t="shared" si="160"/>
        <v>0</v>
      </c>
      <c r="CN258" s="261">
        <f t="shared" si="160"/>
        <v>0</v>
      </c>
      <c r="CO258" s="261">
        <f t="shared" si="160"/>
        <v>0</v>
      </c>
      <c r="CP258" s="261">
        <f t="shared" si="160"/>
        <v>0</v>
      </c>
      <c r="CQ258" s="261">
        <f t="shared" si="160"/>
        <v>0</v>
      </c>
      <c r="CR258" s="261">
        <f t="shared" si="160"/>
        <v>0</v>
      </c>
      <c r="CS258" s="261">
        <f t="shared" si="160"/>
        <v>0</v>
      </c>
      <c r="CT258" s="261">
        <f t="shared" si="160"/>
        <v>0</v>
      </c>
      <c r="CU258" s="261">
        <f t="shared" si="160"/>
        <v>0</v>
      </c>
      <c r="CV258" s="261">
        <f t="shared" si="160"/>
        <v>0</v>
      </c>
      <c r="CW258" s="261">
        <f t="shared" si="160"/>
        <v>0</v>
      </c>
      <c r="CX258" s="261">
        <f t="shared" si="160"/>
        <v>0</v>
      </c>
      <c r="CY258" s="261">
        <f t="shared" si="160"/>
        <v>0</v>
      </c>
      <c r="CZ258" s="261">
        <f t="shared" si="160"/>
        <v>0</v>
      </c>
      <c r="DA258" s="261">
        <f t="shared" si="160"/>
        <v>0</v>
      </c>
      <c r="DB258" s="261">
        <f t="shared" si="160"/>
        <v>0</v>
      </c>
      <c r="DC258" s="261">
        <f t="shared" si="160"/>
        <v>0</v>
      </c>
      <c r="DD258" s="261">
        <f t="shared" si="160"/>
        <v>0</v>
      </c>
      <c r="DE258" s="261">
        <f t="shared" si="160"/>
        <v>0</v>
      </c>
      <c r="DF258" s="261">
        <f t="shared" si="160"/>
        <v>0</v>
      </c>
      <c r="DG258" s="261">
        <f t="shared" si="160"/>
        <v>0</v>
      </c>
      <c r="DH258" s="261">
        <f t="shared" si="160"/>
        <v>0</v>
      </c>
      <c r="DI258" s="261">
        <f t="shared" si="160"/>
        <v>0</v>
      </c>
      <c r="DJ258" s="261">
        <f t="shared" si="160"/>
        <v>0</v>
      </c>
      <c r="DK258" s="261">
        <f t="shared" si="160"/>
        <v>0</v>
      </c>
      <c r="DL258" s="261">
        <f t="shared" si="160"/>
        <v>0</v>
      </c>
      <c r="DM258" s="261">
        <f t="shared" si="160"/>
        <v>0</v>
      </c>
      <c r="DN258" s="261">
        <f t="shared" si="160"/>
        <v>0</v>
      </c>
      <c r="DO258" s="261">
        <f t="shared" si="160"/>
        <v>0</v>
      </c>
      <c r="DP258" s="261">
        <f t="shared" si="160"/>
        <v>0</v>
      </c>
      <c r="DQ258" s="261">
        <f t="shared" si="160"/>
        <v>0</v>
      </c>
      <c r="DR258" s="261">
        <f t="shared" si="160"/>
        <v>0</v>
      </c>
      <c r="DS258" s="261">
        <f t="shared" si="160"/>
        <v>0</v>
      </c>
      <c r="DT258" s="261">
        <f t="shared" si="160"/>
        <v>0</v>
      </c>
      <c r="DU258" s="261">
        <f t="shared" si="160"/>
        <v>0</v>
      </c>
      <c r="DV258" s="261">
        <f t="shared" si="160"/>
        <v>0</v>
      </c>
      <c r="DW258" s="261">
        <f t="shared" si="160"/>
        <v>0</v>
      </c>
      <c r="DX258" s="261">
        <f t="shared" si="160"/>
        <v>0</v>
      </c>
      <c r="DY258" s="261">
        <f t="shared" si="160"/>
        <v>0</v>
      </c>
      <c r="DZ258" s="261">
        <f t="shared" si="160"/>
        <v>0</v>
      </c>
      <c r="EA258" s="261">
        <f t="shared" si="160"/>
        <v>0</v>
      </c>
      <c r="EB258" s="261">
        <f t="shared" si="160"/>
        <v>0</v>
      </c>
      <c r="EC258" s="261">
        <v>0</v>
      </c>
      <c r="ED258" s="261">
        <f>SUM(ED259:ED266)</f>
        <v>0</v>
      </c>
      <c r="EE258" s="261">
        <f>SUM(EE259:EE266)</f>
        <v>0</v>
      </c>
      <c r="EF258" s="217">
        <f>SUM(EF259:EF266)</f>
        <v>0</v>
      </c>
      <c r="EG258" s="264"/>
      <c r="EH258" s="265">
        <f>SUM(EH259:EH266)</f>
        <v>0</v>
      </c>
      <c r="EI258" s="261">
        <f>SUM(EI259:EI266)</f>
        <v>0</v>
      </c>
      <c r="EJ258" s="265"/>
      <c r="EK258" s="265">
        <f>SUM(EK259:EK266)</f>
        <v>0</v>
      </c>
      <c r="EL258" s="261">
        <f>SUM(EL259:EL266)</f>
        <v>0</v>
      </c>
      <c r="EM258" s="265"/>
      <c r="EN258" s="265">
        <f>SUM(EN259:EN266)</f>
        <v>0</v>
      </c>
      <c r="EO258" s="261">
        <f>SUM(EO259:EO266)</f>
        <v>0</v>
      </c>
      <c r="EP258" s="265"/>
      <c r="EQ258" s="265">
        <f>SUM(EQ259:EQ266)</f>
        <v>0</v>
      </c>
      <c r="ER258" s="263">
        <f>SUM(ER259:ER266)</f>
        <v>0</v>
      </c>
      <c r="ES258" s="261">
        <f>SUM(ES259:ES266)</f>
        <v>0</v>
      </c>
      <c r="ET258" s="265"/>
      <c r="EU258" s="265">
        <f>SUM(EU259:EU266)</f>
        <v>0</v>
      </c>
      <c r="EV258" s="261">
        <f>SUM(EV259:EV266)</f>
        <v>0</v>
      </c>
      <c r="EW258" s="265"/>
      <c r="EX258" s="265">
        <f>SUM(EX259:EX266)</f>
        <v>0</v>
      </c>
      <c r="EY258" s="261">
        <f>SUM(EY259:EY266)</f>
        <v>0</v>
      </c>
      <c r="EZ258" s="265"/>
      <c r="FA258" s="265">
        <f>SUM(FA259:FA266)</f>
        <v>0</v>
      </c>
      <c r="FB258" s="261">
        <f>SUM(FB259:FB266)</f>
        <v>0</v>
      </c>
      <c r="FC258" s="265"/>
      <c r="FD258" s="265">
        <f>SUM(FD259:FD266)</f>
        <v>0</v>
      </c>
      <c r="FE258" s="261">
        <f>SUM(FE259:FE266)</f>
        <v>0</v>
      </c>
      <c r="FF258" s="265"/>
      <c r="FG258" s="265">
        <f>SUM(FG259:FG266)</f>
        <v>0</v>
      </c>
      <c r="FH258" s="261">
        <f>SUM(FH259:FH266)</f>
        <v>0</v>
      </c>
      <c r="FI258" s="265"/>
      <c r="FJ258" s="265">
        <f>SUM(FJ259:FJ266)</f>
        <v>0</v>
      </c>
      <c r="FK258" s="261">
        <f>SUM(FK259:FK266)</f>
        <v>0</v>
      </c>
      <c r="FL258" s="265"/>
      <c r="FM258" s="265">
        <f>SUM(FM259:FM266)</f>
        <v>0</v>
      </c>
      <c r="FN258" s="261">
        <f>SUM(FN259:FN266)</f>
        <v>0</v>
      </c>
      <c r="FO258" s="265"/>
      <c r="FP258" s="265">
        <f>SUM(FP259:FP266)</f>
        <v>0</v>
      </c>
      <c r="FQ258" s="261">
        <f>SUM(FQ259:FQ266)</f>
        <v>0</v>
      </c>
      <c r="FR258" s="265"/>
      <c r="FS258" s="265">
        <f>SUM(FS259:FS266)</f>
        <v>0</v>
      </c>
      <c r="FT258" s="261">
        <f>SUM(FT259:FT266)</f>
        <v>0</v>
      </c>
      <c r="FU258" s="265"/>
      <c r="FV258" s="265">
        <f>SUM(FV259:FV266)</f>
        <v>0</v>
      </c>
      <c r="FW258" s="263">
        <f>SUM(FW259:FW266)</f>
        <v>0</v>
      </c>
      <c r="FX258" s="261">
        <f>SUM(FX259:FX266)</f>
        <v>0</v>
      </c>
      <c r="FY258" s="265"/>
      <c r="FZ258" s="265">
        <f>SUM(FZ259:FZ266)</f>
        <v>0</v>
      </c>
      <c r="GA258" s="261"/>
      <c r="GB258" s="261">
        <f>SUM(GB259:GB266)</f>
        <v>0</v>
      </c>
      <c r="GC258" s="265"/>
      <c r="GD258" s="265">
        <f>SUM(GD259:GD266)</f>
        <v>0</v>
      </c>
      <c r="GE258" s="261">
        <f>SUM(GE259:GE266)</f>
        <v>0</v>
      </c>
      <c r="GF258" s="265"/>
      <c r="GG258" s="265">
        <f t="shared" ref="GG258:GU258" si="161">SUM(GG259:GG266)</f>
        <v>0</v>
      </c>
      <c r="GH258" s="261">
        <f t="shared" si="161"/>
        <v>0</v>
      </c>
      <c r="GI258" s="265">
        <f t="shared" si="161"/>
        <v>0</v>
      </c>
      <c r="GJ258" s="261">
        <f t="shared" si="161"/>
        <v>0</v>
      </c>
      <c r="GK258" s="265">
        <f t="shared" si="161"/>
        <v>0</v>
      </c>
      <c r="GL258" s="261">
        <f t="shared" si="161"/>
        <v>0</v>
      </c>
      <c r="GM258" s="265">
        <f t="shared" si="161"/>
        <v>0</v>
      </c>
      <c r="GN258" s="265">
        <f t="shared" si="161"/>
        <v>0</v>
      </c>
      <c r="GO258" s="265">
        <f t="shared" si="161"/>
        <v>0</v>
      </c>
      <c r="GP258" s="261">
        <f t="shared" si="161"/>
        <v>0</v>
      </c>
      <c r="GQ258" s="265">
        <f t="shared" si="161"/>
        <v>0</v>
      </c>
      <c r="GR258" s="261">
        <f t="shared" si="161"/>
        <v>0</v>
      </c>
      <c r="GS258" s="265">
        <f t="shared" si="161"/>
        <v>0</v>
      </c>
      <c r="GT258" s="265">
        <f t="shared" si="161"/>
        <v>0</v>
      </c>
      <c r="GU258" s="265">
        <f t="shared" si="161"/>
        <v>0</v>
      </c>
      <c r="GV258" s="265"/>
      <c r="GW258" s="195">
        <f t="shared" si="21"/>
        <v>0</v>
      </c>
    </row>
    <row r="259" spans="1:205" ht="12.75" hidden="1" collapsed="1">
      <c r="A259" s="212"/>
      <c r="B259" s="213"/>
      <c r="C259" s="221"/>
      <c r="D259" s="221"/>
      <c r="E259" s="221"/>
      <c r="F259" s="221"/>
      <c r="G259" s="221"/>
      <c r="H259" s="222"/>
      <c r="I259" s="223"/>
      <c r="J259" s="223"/>
      <c r="K259" s="223"/>
      <c r="L259" s="223"/>
      <c r="M259" s="223"/>
      <c r="N259" s="223"/>
      <c r="O259" s="224"/>
      <c r="P259" s="224"/>
      <c r="Q259" s="222"/>
      <c r="R259" s="222"/>
      <c r="S259" s="222"/>
      <c r="T259" s="223"/>
      <c r="U259" s="223"/>
      <c r="V259" s="223"/>
      <c r="W259" s="223"/>
      <c r="X259" s="223"/>
      <c r="Y259" s="223"/>
      <c r="Z259" s="223"/>
      <c r="AA259" s="223"/>
      <c r="AB259" s="223"/>
      <c r="AC259" s="227">
        <v>0</v>
      </c>
      <c r="AD259" s="227">
        <v>0</v>
      </c>
      <c r="AE259" s="227">
        <v>0</v>
      </c>
      <c r="AF259" s="227">
        <v>0</v>
      </c>
      <c r="AG259" s="226">
        <v>0</v>
      </c>
      <c r="AH259" s="226">
        <v>0</v>
      </c>
      <c r="AI259" s="223"/>
      <c r="AJ259" s="223"/>
      <c r="AK259" s="223"/>
      <c r="AL259" s="223"/>
      <c r="AM259" s="223"/>
      <c r="AN259" s="223"/>
      <c r="AO259" s="223"/>
      <c r="AP259" s="223"/>
      <c r="AQ259" s="223"/>
      <c r="AR259" s="223"/>
      <c r="AS259" s="223"/>
      <c r="AT259" s="223"/>
      <c r="AU259" s="223"/>
      <c r="AV259" s="223"/>
      <c r="AW259" s="223"/>
      <c r="AX259" s="223"/>
      <c r="AY259" s="223"/>
      <c r="AZ259" s="223"/>
      <c r="BA259" s="223"/>
      <c r="BB259" s="223"/>
      <c r="BC259" s="223"/>
      <c r="BD259" s="223"/>
      <c r="BE259" s="223"/>
      <c r="BF259" s="223"/>
      <c r="BG259" s="223"/>
      <c r="BH259" s="223"/>
      <c r="BI259" s="223"/>
      <c r="BJ259" s="223"/>
      <c r="BK259" s="225">
        <v>0</v>
      </c>
      <c r="BL259" s="225">
        <v>0</v>
      </c>
      <c r="BM259" s="225">
        <v>0</v>
      </c>
      <c r="BN259" s="225">
        <v>0</v>
      </c>
      <c r="BO259" s="223"/>
      <c r="BP259" s="223"/>
      <c r="BQ259" s="223"/>
      <c r="BR259" s="223"/>
      <c r="BS259" s="223"/>
      <c r="BT259" s="223"/>
      <c r="BU259" s="223"/>
      <c r="BV259" s="223"/>
      <c r="BW259" s="223"/>
      <c r="BX259" s="223"/>
      <c r="BY259" s="223"/>
      <c r="BZ259" s="223"/>
      <c r="CA259" s="223"/>
      <c r="CB259" s="223"/>
      <c r="CC259" s="223"/>
      <c r="CD259" s="223"/>
      <c r="CE259" s="223"/>
      <c r="CF259" s="223"/>
      <c r="CG259" s="223"/>
      <c r="CH259" s="223"/>
      <c r="CI259" s="223"/>
      <c r="CJ259" s="223"/>
      <c r="CK259" s="223"/>
      <c r="CL259" s="223"/>
      <c r="CM259" s="223"/>
      <c r="CN259" s="223"/>
      <c r="CO259" s="223"/>
      <c r="CP259" s="223"/>
      <c r="CQ259" s="223"/>
      <c r="CR259" s="223"/>
      <c r="CS259" s="223"/>
      <c r="CT259" s="223"/>
      <c r="CU259" s="223"/>
      <c r="CV259" s="223"/>
      <c r="CW259" s="223"/>
      <c r="CX259" s="223"/>
      <c r="CY259" s="223"/>
      <c r="CZ259" s="223"/>
      <c r="DA259" s="223"/>
      <c r="DB259" s="223"/>
      <c r="DC259" s="223"/>
      <c r="DD259" s="223"/>
      <c r="DE259" s="223"/>
      <c r="DF259" s="223"/>
      <c r="DG259" s="223"/>
      <c r="DH259" s="223"/>
      <c r="DI259" s="223"/>
      <c r="DJ259" s="223"/>
      <c r="DK259" s="223"/>
      <c r="DL259" s="223"/>
      <c r="DM259" s="223"/>
      <c r="DN259" s="223"/>
      <c r="DO259" s="223"/>
      <c r="DP259" s="223"/>
      <c r="DQ259" s="223"/>
      <c r="DR259" s="223"/>
      <c r="DS259" s="223"/>
      <c r="DT259" s="223"/>
      <c r="DU259" s="223"/>
      <c r="DV259" s="223"/>
      <c r="DW259" s="223"/>
      <c r="DX259" s="223"/>
      <c r="DY259" s="223"/>
      <c r="DZ259" s="223"/>
      <c r="EA259" s="223"/>
      <c r="EB259" s="223"/>
      <c r="EC259" s="227">
        <v>0</v>
      </c>
      <c r="ED259" s="223"/>
      <c r="EE259" s="223"/>
      <c r="EF259" s="223"/>
      <c r="EG259" s="229"/>
      <c r="EH259" s="229"/>
      <c r="EI259" s="223"/>
      <c r="EJ259" s="223"/>
      <c r="EK259" s="223"/>
      <c r="EL259" s="229"/>
      <c r="EM259" s="223"/>
      <c r="EN259" s="223"/>
      <c r="EO259" s="229"/>
      <c r="EP259" s="223"/>
      <c r="EQ259" s="223"/>
      <c r="ER259" s="238"/>
      <c r="ES259" s="223"/>
      <c r="ET259" s="229"/>
      <c r="EU259" s="229"/>
      <c r="EV259" s="223"/>
      <c r="EW259" s="229"/>
      <c r="EX259" s="229"/>
      <c r="EY259" s="223"/>
      <c r="EZ259" s="229"/>
      <c r="FA259" s="229"/>
      <c r="FB259" s="223"/>
      <c r="FC259" s="229"/>
      <c r="FD259" s="229"/>
      <c r="FE259" s="223"/>
      <c r="FF259" s="229"/>
      <c r="FG259" s="229"/>
      <c r="FH259" s="223"/>
      <c r="FI259" s="229"/>
      <c r="FJ259" s="229"/>
      <c r="FK259" s="223"/>
      <c r="FL259" s="229"/>
      <c r="FM259" s="229"/>
      <c r="FN259" s="223"/>
      <c r="FO259" s="229"/>
      <c r="FP259" s="229"/>
      <c r="FQ259" s="223"/>
      <c r="FR259" s="229"/>
      <c r="FS259" s="229"/>
      <c r="FT259" s="223"/>
      <c r="FU259" s="229"/>
      <c r="FV259" s="229"/>
      <c r="FW259" s="222"/>
      <c r="FX259" s="223"/>
      <c r="FY259" s="229"/>
      <c r="FZ259" s="229"/>
      <c r="GA259" s="230"/>
      <c r="GB259" s="231"/>
      <c r="GC259" s="232"/>
      <c r="GD259" s="232"/>
      <c r="GE259" s="231"/>
      <c r="GF259" s="232"/>
      <c r="GG259" s="232"/>
      <c r="GH259" s="231"/>
      <c r="GI259" s="232"/>
      <c r="GJ259" s="231"/>
      <c r="GK259" s="232"/>
      <c r="GL259" s="231"/>
      <c r="GM259" s="232"/>
      <c r="GN259" s="232"/>
      <c r="GO259" s="232"/>
      <c r="GP259" s="231"/>
      <c r="GQ259" s="232"/>
      <c r="GR259" s="231"/>
      <c r="GS259" s="235"/>
      <c r="GT259" s="235"/>
      <c r="GU259" s="235"/>
      <c r="GV259" s="236"/>
      <c r="GW259" s="195">
        <f t="shared" si="21"/>
        <v>0</v>
      </c>
    </row>
    <row r="260" spans="1:205" ht="12.75" hidden="1" outlineLevel="1">
      <c r="A260" s="212"/>
      <c r="B260" s="213"/>
      <c r="C260" s="221"/>
      <c r="D260" s="221"/>
      <c r="E260" s="221"/>
      <c r="F260" s="221"/>
      <c r="G260" s="221"/>
      <c r="H260" s="266"/>
      <c r="I260" s="223"/>
      <c r="J260" s="223"/>
      <c r="K260" s="223"/>
      <c r="L260" s="223"/>
      <c r="M260" s="223"/>
      <c r="N260" s="223"/>
      <c r="O260" s="267"/>
      <c r="P260" s="267"/>
      <c r="Q260" s="266"/>
      <c r="R260" s="266"/>
      <c r="S260" s="266"/>
      <c r="T260" s="223"/>
      <c r="U260" s="223"/>
      <c r="V260" s="223"/>
      <c r="W260" s="223"/>
      <c r="X260" s="223"/>
      <c r="Y260" s="223"/>
      <c r="Z260" s="223"/>
      <c r="AA260" s="223"/>
      <c r="AB260" s="223"/>
      <c r="AC260" s="225">
        <v>0</v>
      </c>
      <c r="AD260" s="225">
        <v>0</v>
      </c>
      <c r="AE260" s="225">
        <v>0</v>
      </c>
      <c r="AF260" s="225">
        <v>0</v>
      </c>
      <c r="AG260" s="226">
        <v>0</v>
      </c>
      <c r="AH260" s="226">
        <v>0</v>
      </c>
      <c r="AI260" s="223"/>
      <c r="AJ260" s="223"/>
      <c r="AK260" s="223"/>
      <c r="AL260" s="223"/>
      <c r="AM260" s="223"/>
      <c r="AN260" s="223"/>
      <c r="AO260" s="223"/>
      <c r="AP260" s="223"/>
      <c r="AQ260" s="223"/>
      <c r="AR260" s="223"/>
      <c r="AS260" s="223"/>
      <c r="AT260" s="223"/>
      <c r="AU260" s="223"/>
      <c r="AV260" s="223"/>
      <c r="AW260" s="223"/>
      <c r="AX260" s="223"/>
      <c r="AY260" s="223"/>
      <c r="AZ260" s="223"/>
      <c r="BA260" s="223"/>
      <c r="BB260" s="223"/>
      <c r="BC260" s="223"/>
      <c r="BD260" s="223"/>
      <c r="BE260" s="223"/>
      <c r="BF260" s="223"/>
      <c r="BG260" s="223"/>
      <c r="BH260" s="223"/>
      <c r="BI260" s="223"/>
      <c r="BJ260" s="223"/>
      <c r="BK260" s="225">
        <v>0</v>
      </c>
      <c r="BL260" s="225">
        <v>0</v>
      </c>
      <c r="BM260" s="225">
        <v>0</v>
      </c>
      <c r="BN260" s="225">
        <v>0</v>
      </c>
      <c r="BO260" s="223"/>
      <c r="BP260" s="223"/>
      <c r="BQ260" s="223"/>
      <c r="BR260" s="223"/>
      <c r="BS260" s="223"/>
      <c r="BT260" s="223"/>
      <c r="BU260" s="223"/>
      <c r="BV260" s="223"/>
      <c r="BW260" s="223"/>
      <c r="BX260" s="223"/>
      <c r="BY260" s="223"/>
      <c r="BZ260" s="223"/>
      <c r="CA260" s="223"/>
      <c r="CB260" s="223"/>
      <c r="CC260" s="223"/>
      <c r="CD260" s="223"/>
      <c r="CE260" s="223"/>
      <c r="CF260" s="223"/>
      <c r="CG260" s="223"/>
      <c r="CH260" s="223"/>
      <c r="CI260" s="223"/>
      <c r="CJ260" s="223"/>
      <c r="CK260" s="223"/>
      <c r="CL260" s="223"/>
      <c r="CM260" s="223"/>
      <c r="CN260" s="223"/>
      <c r="CO260" s="223"/>
      <c r="CP260" s="223"/>
      <c r="CQ260" s="223"/>
      <c r="CR260" s="223"/>
      <c r="CS260" s="223"/>
      <c r="CT260" s="223"/>
      <c r="CU260" s="223"/>
      <c r="CV260" s="223"/>
      <c r="CW260" s="223"/>
      <c r="CX260" s="223"/>
      <c r="CY260" s="223"/>
      <c r="CZ260" s="223"/>
      <c r="DA260" s="223"/>
      <c r="DB260" s="223"/>
      <c r="DC260" s="223"/>
      <c r="DD260" s="223"/>
      <c r="DE260" s="223"/>
      <c r="DF260" s="223"/>
      <c r="DG260" s="223"/>
      <c r="DH260" s="223"/>
      <c r="DI260" s="223"/>
      <c r="DJ260" s="223"/>
      <c r="DK260" s="223"/>
      <c r="DL260" s="223"/>
      <c r="DM260" s="223"/>
      <c r="DN260" s="223"/>
      <c r="DO260" s="223"/>
      <c r="DP260" s="223"/>
      <c r="DQ260" s="223"/>
      <c r="DR260" s="223"/>
      <c r="DS260" s="223"/>
      <c r="DT260" s="223"/>
      <c r="DU260" s="223"/>
      <c r="DV260" s="223"/>
      <c r="DW260" s="223"/>
      <c r="DX260" s="223"/>
      <c r="DY260" s="223"/>
      <c r="DZ260" s="223"/>
      <c r="EA260" s="223"/>
      <c r="EB260" s="223"/>
      <c r="EC260" s="227">
        <v>0</v>
      </c>
      <c r="ED260" s="223"/>
      <c r="EE260" s="223"/>
      <c r="EF260" s="223"/>
      <c r="EG260" s="229"/>
      <c r="EH260" s="229"/>
      <c r="EI260" s="223"/>
      <c r="EJ260" s="223"/>
      <c r="EK260" s="223"/>
      <c r="EL260" s="229"/>
      <c r="EM260" s="223"/>
      <c r="EN260" s="223"/>
      <c r="EO260" s="229"/>
      <c r="EP260" s="223"/>
      <c r="EQ260" s="223"/>
      <c r="ER260" s="238"/>
      <c r="ES260" s="223"/>
      <c r="ET260" s="229"/>
      <c r="EU260" s="229"/>
      <c r="EV260" s="223"/>
      <c r="EW260" s="229"/>
      <c r="EX260" s="229"/>
      <c r="EY260" s="223"/>
      <c r="EZ260" s="229"/>
      <c r="FA260" s="229"/>
      <c r="FB260" s="223"/>
      <c r="FC260" s="229"/>
      <c r="FD260" s="229"/>
      <c r="FE260" s="223"/>
      <c r="FF260" s="229"/>
      <c r="FG260" s="229"/>
      <c r="FH260" s="223"/>
      <c r="FI260" s="229"/>
      <c r="FJ260" s="229"/>
      <c r="FK260" s="223"/>
      <c r="FL260" s="229"/>
      <c r="FM260" s="229"/>
      <c r="FN260" s="223"/>
      <c r="FO260" s="229"/>
      <c r="FP260" s="229"/>
      <c r="FQ260" s="223"/>
      <c r="FR260" s="229"/>
      <c r="FS260" s="229"/>
      <c r="FT260" s="223"/>
      <c r="FU260" s="229"/>
      <c r="FV260" s="229"/>
      <c r="FW260" s="222"/>
      <c r="FX260" s="223"/>
      <c r="FY260" s="229"/>
      <c r="FZ260" s="229"/>
      <c r="GA260" s="230"/>
      <c r="GB260" s="231"/>
      <c r="GC260" s="232"/>
      <c r="GD260" s="232"/>
      <c r="GE260" s="231"/>
      <c r="GF260" s="232"/>
      <c r="GG260" s="232"/>
      <c r="GH260" s="231"/>
      <c r="GI260" s="232"/>
      <c r="GJ260" s="231"/>
      <c r="GK260" s="232"/>
      <c r="GL260" s="231"/>
      <c r="GM260" s="232"/>
      <c r="GN260" s="232"/>
      <c r="GO260" s="232"/>
      <c r="GP260" s="231"/>
      <c r="GQ260" s="232"/>
      <c r="GR260" s="231"/>
      <c r="GS260" s="239"/>
      <c r="GT260" s="239"/>
      <c r="GU260" s="239"/>
      <c r="GV260" s="234"/>
      <c r="GW260" s="195">
        <f t="shared" si="21"/>
        <v>0</v>
      </c>
    </row>
    <row r="261" spans="1:205" ht="12.75" hidden="1" outlineLevel="1">
      <c r="A261" s="212"/>
      <c r="B261" s="213"/>
      <c r="C261" s="221"/>
      <c r="D261" s="221"/>
      <c r="E261" s="221"/>
      <c r="F261" s="221"/>
      <c r="G261" s="221"/>
      <c r="H261" s="266"/>
      <c r="I261" s="223"/>
      <c r="J261" s="223"/>
      <c r="K261" s="223"/>
      <c r="L261" s="223"/>
      <c r="M261" s="223"/>
      <c r="N261" s="223"/>
      <c r="O261" s="267"/>
      <c r="P261" s="267"/>
      <c r="Q261" s="266"/>
      <c r="R261" s="266"/>
      <c r="S261" s="266"/>
      <c r="T261" s="223"/>
      <c r="U261" s="223"/>
      <c r="V261" s="223"/>
      <c r="W261" s="223"/>
      <c r="X261" s="223"/>
      <c r="Y261" s="223"/>
      <c r="Z261" s="223"/>
      <c r="AA261" s="223"/>
      <c r="AB261" s="223"/>
      <c r="AC261" s="225">
        <v>0</v>
      </c>
      <c r="AD261" s="225">
        <v>0</v>
      </c>
      <c r="AE261" s="225">
        <v>0</v>
      </c>
      <c r="AF261" s="225">
        <v>0</v>
      </c>
      <c r="AG261" s="226">
        <v>0</v>
      </c>
      <c r="AH261" s="226">
        <v>0</v>
      </c>
      <c r="AI261" s="223"/>
      <c r="AJ261" s="223"/>
      <c r="AK261" s="223"/>
      <c r="AL261" s="223"/>
      <c r="AM261" s="223"/>
      <c r="AN261" s="223"/>
      <c r="AO261" s="223"/>
      <c r="AP261" s="223"/>
      <c r="AQ261" s="223"/>
      <c r="AR261" s="223"/>
      <c r="AS261" s="223"/>
      <c r="AT261" s="223"/>
      <c r="AU261" s="223"/>
      <c r="AV261" s="223"/>
      <c r="AW261" s="223"/>
      <c r="AX261" s="223"/>
      <c r="AY261" s="223"/>
      <c r="AZ261" s="223"/>
      <c r="BA261" s="223"/>
      <c r="BB261" s="223"/>
      <c r="BC261" s="223"/>
      <c r="BD261" s="223"/>
      <c r="BE261" s="223"/>
      <c r="BF261" s="223"/>
      <c r="BG261" s="223"/>
      <c r="BH261" s="223"/>
      <c r="BI261" s="223"/>
      <c r="BJ261" s="223"/>
      <c r="BK261" s="225">
        <v>0</v>
      </c>
      <c r="BL261" s="225">
        <v>0</v>
      </c>
      <c r="BM261" s="225">
        <v>0</v>
      </c>
      <c r="BN261" s="225">
        <v>0</v>
      </c>
      <c r="BO261" s="223"/>
      <c r="BP261" s="223"/>
      <c r="BQ261" s="223"/>
      <c r="BR261" s="223"/>
      <c r="BS261" s="223"/>
      <c r="BT261" s="223"/>
      <c r="BU261" s="223"/>
      <c r="BV261" s="223"/>
      <c r="BW261" s="223"/>
      <c r="BX261" s="223"/>
      <c r="BY261" s="223"/>
      <c r="BZ261" s="223"/>
      <c r="CA261" s="223"/>
      <c r="CB261" s="223"/>
      <c r="CC261" s="223"/>
      <c r="CD261" s="223"/>
      <c r="CE261" s="223"/>
      <c r="CF261" s="223"/>
      <c r="CG261" s="223"/>
      <c r="CH261" s="223"/>
      <c r="CI261" s="223"/>
      <c r="CJ261" s="223"/>
      <c r="CK261" s="223"/>
      <c r="CL261" s="223"/>
      <c r="CM261" s="223"/>
      <c r="CN261" s="223"/>
      <c r="CO261" s="223"/>
      <c r="CP261" s="223"/>
      <c r="CQ261" s="223"/>
      <c r="CR261" s="223"/>
      <c r="CS261" s="223"/>
      <c r="CT261" s="223"/>
      <c r="CU261" s="223"/>
      <c r="CV261" s="223"/>
      <c r="CW261" s="223"/>
      <c r="CX261" s="223"/>
      <c r="CY261" s="223"/>
      <c r="CZ261" s="223"/>
      <c r="DA261" s="223"/>
      <c r="DB261" s="223"/>
      <c r="DC261" s="223"/>
      <c r="DD261" s="223"/>
      <c r="DE261" s="223"/>
      <c r="DF261" s="223"/>
      <c r="DG261" s="223"/>
      <c r="DH261" s="223"/>
      <c r="DI261" s="223"/>
      <c r="DJ261" s="223"/>
      <c r="DK261" s="223"/>
      <c r="DL261" s="223"/>
      <c r="DM261" s="223"/>
      <c r="DN261" s="223"/>
      <c r="DO261" s="223"/>
      <c r="DP261" s="223"/>
      <c r="DQ261" s="223"/>
      <c r="DR261" s="223"/>
      <c r="DS261" s="223"/>
      <c r="DT261" s="223"/>
      <c r="DU261" s="223"/>
      <c r="DV261" s="223"/>
      <c r="DW261" s="223"/>
      <c r="DX261" s="223"/>
      <c r="DY261" s="223"/>
      <c r="DZ261" s="223"/>
      <c r="EA261" s="223"/>
      <c r="EB261" s="223"/>
      <c r="EC261" s="227">
        <v>0</v>
      </c>
      <c r="ED261" s="223"/>
      <c r="EE261" s="223"/>
      <c r="EF261" s="223"/>
      <c r="EG261" s="229"/>
      <c r="EH261" s="229"/>
      <c r="EI261" s="223"/>
      <c r="EJ261" s="223"/>
      <c r="EK261" s="223"/>
      <c r="EL261" s="229"/>
      <c r="EM261" s="223"/>
      <c r="EN261" s="223"/>
      <c r="EO261" s="229"/>
      <c r="EP261" s="223"/>
      <c r="EQ261" s="223"/>
      <c r="ER261" s="238"/>
      <c r="ES261" s="223"/>
      <c r="ET261" s="229"/>
      <c r="EU261" s="229"/>
      <c r="EV261" s="223"/>
      <c r="EW261" s="229"/>
      <c r="EX261" s="229"/>
      <c r="EY261" s="223"/>
      <c r="EZ261" s="229"/>
      <c r="FA261" s="229"/>
      <c r="FB261" s="223"/>
      <c r="FC261" s="229"/>
      <c r="FD261" s="229"/>
      <c r="FE261" s="223"/>
      <c r="FF261" s="229"/>
      <c r="FG261" s="229"/>
      <c r="FH261" s="223"/>
      <c r="FI261" s="229"/>
      <c r="FJ261" s="229"/>
      <c r="FK261" s="223"/>
      <c r="FL261" s="229"/>
      <c r="FM261" s="229"/>
      <c r="FN261" s="223"/>
      <c r="FO261" s="229"/>
      <c r="FP261" s="229"/>
      <c r="FQ261" s="223"/>
      <c r="FR261" s="229"/>
      <c r="FS261" s="229"/>
      <c r="FT261" s="223"/>
      <c r="FU261" s="229"/>
      <c r="FV261" s="229"/>
      <c r="FW261" s="222"/>
      <c r="FX261" s="223"/>
      <c r="FY261" s="229"/>
      <c r="FZ261" s="229"/>
      <c r="GA261" s="230"/>
      <c r="GB261" s="231"/>
      <c r="GC261" s="232"/>
      <c r="GD261" s="232"/>
      <c r="GE261" s="231"/>
      <c r="GF261" s="232"/>
      <c r="GG261" s="232"/>
      <c r="GH261" s="231"/>
      <c r="GI261" s="232"/>
      <c r="GJ261" s="231"/>
      <c r="GK261" s="232"/>
      <c r="GL261" s="231"/>
      <c r="GM261" s="232"/>
      <c r="GN261" s="232"/>
      <c r="GO261" s="232"/>
      <c r="GP261" s="231"/>
      <c r="GQ261" s="232"/>
      <c r="GR261" s="231"/>
      <c r="GS261" s="239"/>
      <c r="GT261" s="239"/>
      <c r="GU261" s="239"/>
      <c r="GV261" s="234"/>
      <c r="GW261" s="195">
        <f t="shared" si="21"/>
        <v>0</v>
      </c>
    </row>
    <row r="262" spans="1:205" ht="12.75" hidden="1" outlineLevel="1">
      <c r="A262" s="212"/>
      <c r="B262" s="213"/>
      <c r="C262" s="221"/>
      <c r="D262" s="221"/>
      <c r="E262" s="221"/>
      <c r="F262" s="221"/>
      <c r="G262" s="221"/>
      <c r="H262" s="266"/>
      <c r="I262" s="223"/>
      <c r="J262" s="223"/>
      <c r="K262" s="223"/>
      <c r="L262" s="223"/>
      <c r="M262" s="223"/>
      <c r="N262" s="223"/>
      <c r="O262" s="267"/>
      <c r="P262" s="267"/>
      <c r="Q262" s="266"/>
      <c r="R262" s="266"/>
      <c r="S262" s="266"/>
      <c r="T262" s="223"/>
      <c r="U262" s="223"/>
      <c r="V262" s="223"/>
      <c r="W262" s="223"/>
      <c r="X262" s="223"/>
      <c r="Y262" s="223"/>
      <c r="Z262" s="223"/>
      <c r="AA262" s="223"/>
      <c r="AB262" s="223"/>
      <c r="AC262" s="225">
        <v>0</v>
      </c>
      <c r="AD262" s="225">
        <v>0</v>
      </c>
      <c r="AE262" s="225">
        <v>0</v>
      </c>
      <c r="AF262" s="225">
        <v>0</v>
      </c>
      <c r="AG262" s="226">
        <v>0</v>
      </c>
      <c r="AH262" s="226">
        <v>0</v>
      </c>
      <c r="AI262" s="223"/>
      <c r="AJ262" s="223"/>
      <c r="AK262" s="223"/>
      <c r="AL262" s="223"/>
      <c r="AM262" s="223"/>
      <c r="AN262" s="223"/>
      <c r="AO262" s="223"/>
      <c r="AP262" s="223"/>
      <c r="AQ262" s="223"/>
      <c r="AR262" s="223"/>
      <c r="AS262" s="223"/>
      <c r="AT262" s="223"/>
      <c r="AU262" s="223"/>
      <c r="AV262" s="223"/>
      <c r="AW262" s="223"/>
      <c r="AX262" s="223"/>
      <c r="AY262" s="223"/>
      <c r="AZ262" s="223"/>
      <c r="BA262" s="223"/>
      <c r="BB262" s="223"/>
      <c r="BC262" s="223"/>
      <c r="BD262" s="223"/>
      <c r="BE262" s="223"/>
      <c r="BF262" s="223"/>
      <c r="BG262" s="223"/>
      <c r="BH262" s="223"/>
      <c r="BI262" s="223"/>
      <c r="BJ262" s="223"/>
      <c r="BK262" s="225">
        <v>0</v>
      </c>
      <c r="BL262" s="225">
        <v>0</v>
      </c>
      <c r="BM262" s="225">
        <v>0</v>
      </c>
      <c r="BN262" s="225">
        <v>0</v>
      </c>
      <c r="BO262" s="223"/>
      <c r="BP262" s="223"/>
      <c r="BQ262" s="223"/>
      <c r="BR262" s="223"/>
      <c r="BS262" s="223"/>
      <c r="BT262" s="223"/>
      <c r="BU262" s="223"/>
      <c r="BV262" s="223"/>
      <c r="BW262" s="223"/>
      <c r="BX262" s="223"/>
      <c r="BY262" s="223"/>
      <c r="BZ262" s="223"/>
      <c r="CA262" s="223"/>
      <c r="CB262" s="223"/>
      <c r="CC262" s="223"/>
      <c r="CD262" s="223"/>
      <c r="CE262" s="223"/>
      <c r="CF262" s="223"/>
      <c r="CG262" s="223"/>
      <c r="CH262" s="223"/>
      <c r="CI262" s="223"/>
      <c r="CJ262" s="223"/>
      <c r="CK262" s="223"/>
      <c r="CL262" s="223"/>
      <c r="CM262" s="223"/>
      <c r="CN262" s="223"/>
      <c r="CO262" s="223"/>
      <c r="CP262" s="223"/>
      <c r="CQ262" s="223"/>
      <c r="CR262" s="223"/>
      <c r="CS262" s="223"/>
      <c r="CT262" s="223"/>
      <c r="CU262" s="223"/>
      <c r="CV262" s="223"/>
      <c r="CW262" s="223"/>
      <c r="CX262" s="223"/>
      <c r="CY262" s="223"/>
      <c r="CZ262" s="223"/>
      <c r="DA262" s="223"/>
      <c r="DB262" s="223"/>
      <c r="DC262" s="223"/>
      <c r="DD262" s="223"/>
      <c r="DE262" s="223"/>
      <c r="DF262" s="223"/>
      <c r="DG262" s="223"/>
      <c r="DH262" s="223"/>
      <c r="DI262" s="223"/>
      <c r="DJ262" s="223"/>
      <c r="DK262" s="223"/>
      <c r="DL262" s="223"/>
      <c r="DM262" s="223"/>
      <c r="DN262" s="223"/>
      <c r="DO262" s="223"/>
      <c r="DP262" s="223"/>
      <c r="DQ262" s="223"/>
      <c r="DR262" s="223"/>
      <c r="DS262" s="223"/>
      <c r="DT262" s="223"/>
      <c r="DU262" s="223"/>
      <c r="DV262" s="223"/>
      <c r="DW262" s="223"/>
      <c r="DX262" s="223"/>
      <c r="DY262" s="223"/>
      <c r="DZ262" s="223"/>
      <c r="EA262" s="223"/>
      <c r="EB262" s="223"/>
      <c r="EC262" s="227">
        <v>0</v>
      </c>
      <c r="ED262" s="223"/>
      <c r="EE262" s="223"/>
      <c r="EF262" s="223"/>
      <c r="EG262" s="229"/>
      <c r="EH262" s="229"/>
      <c r="EI262" s="223"/>
      <c r="EJ262" s="223"/>
      <c r="EK262" s="223"/>
      <c r="EL262" s="229"/>
      <c r="EM262" s="223"/>
      <c r="EN262" s="223"/>
      <c r="EO262" s="229"/>
      <c r="EP262" s="223"/>
      <c r="EQ262" s="223"/>
      <c r="ER262" s="238"/>
      <c r="ES262" s="223"/>
      <c r="ET262" s="229"/>
      <c r="EU262" s="229"/>
      <c r="EV262" s="223"/>
      <c r="EW262" s="229"/>
      <c r="EX262" s="229"/>
      <c r="EY262" s="223"/>
      <c r="EZ262" s="229"/>
      <c r="FA262" s="229"/>
      <c r="FB262" s="223"/>
      <c r="FC262" s="229"/>
      <c r="FD262" s="229"/>
      <c r="FE262" s="223"/>
      <c r="FF262" s="229"/>
      <c r="FG262" s="229"/>
      <c r="FH262" s="223"/>
      <c r="FI262" s="229"/>
      <c r="FJ262" s="229"/>
      <c r="FK262" s="223"/>
      <c r="FL262" s="229"/>
      <c r="FM262" s="229"/>
      <c r="FN262" s="223"/>
      <c r="FO262" s="229"/>
      <c r="FP262" s="229"/>
      <c r="FQ262" s="223"/>
      <c r="FR262" s="229"/>
      <c r="FS262" s="229"/>
      <c r="FT262" s="223"/>
      <c r="FU262" s="229"/>
      <c r="FV262" s="229"/>
      <c r="FW262" s="222"/>
      <c r="FX262" s="223"/>
      <c r="FY262" s="229"/>
      <c r="FZ262" s="229"/>
      <c r="GA262" s="230"/>
      <c r="GB262" s="231"/>
      <c r="GC262" s="232"/>
      <c r="GD262" s="232"/>
      <c r="GE262" s="231"/>
      <c r="GF262" s="232"/>
      <c r="GG262" s="232"/>
      <c r="GH262" s="231"/>
      <c r="GI262" s="232"/>
      <c r="GJ262" s="231"/>
      <c r="GK262" s="232"/>
      <c r="GL262" s="231"/>
      <c r="GM262" s="232"/>
      <c r="GN262" s="232"/>
      <c r="GO262" s="232"/>
      <c r="GP262" s="231"/>
      <c r="GQ262" s="232"/>
      <c r="GR262" s="231"/>
      <c r="GS262" s="239"/>
      <c r="GT262" s="239"/>
      <c r="GU262" s="239"/>
      <c r="GV262" s="234"/>
      <c r="GW262" s="195">
        <f t="shared" si="21"/>
        <v>0</v>
      </c>
    </row>
    <row r="263" spans="1:205" ht="12.75" hidden="1" outlineLevel="1">
      <c r="A263" s="212"/>
      <c r="B263" s="213"/>
      <c r="C263" s="221"/>
      <c r="D263" s="221"/>
      <c r="E263" s="221"/>
      <c r="F263" s="221"/>
      <c r="G263" s="221"/>
      <c r="H263" s="266"/>
      <c r="I263" s="223"/>
      <c r="J263" s="223"/>
      <c r="K263" s="223"/>
      <c r="L263" s="223"/>
      <c r="M263" s="223"/>
      <c r="N263" s="223"/>
      <c r="O263" s="267"/>
      <c r="P263" s="267"/>
      <c r="Q263" s="266"/>
      <c r="R263" s="266"/>
      <c r="S263" s="266"/>
      <c r="T263" s="223"/>
      <c r="U263" s="223"/>
      <c r="V263" s="223"/>
      <c r="W263" s="223"/>
      <c r="X263" s="223"/>
      <c r="Y263" s="223"/>
      <c r="Z263" s="223"/>
      <c r="AA263" s="223"/>
      <c r="AB263" s="223"/>
      <c r="AC263" s="225">
        <v>0</v>
      </c>
      <c r="AD263" s="225">
        <v>0</v>
      </c>
      <c r="AE263" s="225">
        <v>0</v>
      </c>
      <c r="AF263" s="225">
        <v>0</v>
      </c>
      <c r="AG263" s="226">
        <v>0</v>
      </c>
      <c r="AH263" s="226">
        <v>0</v>
      </c>
      <c r="AI263" s="223"/>
      <c r="AJ263" s="223"/>
      <c r="AK263" s="223"/>
      <c r="AL263" s="223"/>
      <c r="AM263" s="223"/>
      <c r="AN263" s="223"/>
      <c r="AO263" s="223"/>
      <c r="AP263" s="223"/>
      <c r="AQ263" s="223"/>
      <c r="AR263" s="223"/>
      <c r="AS263" s="223"/>
      <c r="AT263" s="223"/>
      <c r="AU263" s="223"/>
      <c r="AV263" s="223"/>
      <c r="AW263" s="223"/>
      <c r="AX263" s="223"/>
      <c r="AY263" s="223"/>
      <c r="AZ263" s="223"/>
      <c r="BA263" s="223"/>
      <c r="BB263" s="223"/>
      <c r="BC263" s="223"/>
      <c r="BD263" s="223"/>
      <c r="BE263" s="223"/>
      <c r="BF263" s="223"/>
      <c r="BG263" s="223"/>
      <c r="BH263" s="223"/>
      <c r="BI263" s="223"/>
      <c r="BJ263" s="223"/>
      <c r="BK263" s="225">
        <v>0</v>
      </c>
      <c r="BL263" s="225">
        <v>0</v>
      </c>
      <c r="BM263" s="225">
        <v>0</v>
      </c>
      <c r="BN263" s="225">
        <v>0</v>
      </c>
      <c r="BO263" s="223"/>
      <c r="BP263" s="223"/>
      <c r="BQ263" s="223"/>
      <c r="BR263" s="223"/>
      <c r="BS263" s="223"/>
      <c r="BT263" s="223"/>
      <c r="BU263" s="223"/>
      <c r="BV263" s="223"/>
      <c r="BW263" s="223"/>
      <c r="BX263" s="223"/>
      <c r="BY263" s="223"/>
      <c r="BZ263" s="223"/>
      <c r="CA263" s="223"/>
      <c r="CB263" s="223"/>
      <c r="CC263" s="223"/>
      <c r="CD263" s="223"/>
      <c r="CE263" s="223"/>
      <c r="CF263" s="223"/>
      <c r="CG263" s="223"/>
      <c r="CH263" s="223"/>
      <c r="CI263" s="223"/>
      <c r="CJ263" s="223"/>
      <c r="CK263" s="223"/>
      <c r="CL263" s="223"/>
      <c r="CM263" s="223"/>
      <c r="CN263" s="223"/>
      <c r="CO263" s="223"/>
      <c r="CP263" s="223"/>
      <c r="CQ263" s="223"/>
      <c r="CR263" s="223"/>
      <c r="CS263" s="223"/>
      <c r="CT263" s="223"/>
      <c r="CU263" s="223"/>
      <c r="CV263" s="223"/>
      <c r="CW263" s="223"/>
      <c r="CX263" s="223"/>
      <c r="CY263" s="223"/>
      <c r="CZ263" s="223"/>
      <c r="DA263" s="223"/>
      <c r="DB263" s="223"/>
      <c r="DC263" s="223"/>
      <c r="DD263" s="223"/>
      <c r="DE263" s="223"/>
      <c r="DF263" s="223"/>
      <c r="DG263" s="223"/>
      <c r="DH263" s="223"/>
      <c r="DI263" s="223"/>
      <c r="DJ263" s="223"/>
      <c r="DK263" s="223"/>
      <c r="DL263" s="223"/>
      <c r="DM263" s="223"/>
      <c r="DN263" s="223"/>
      <c r="DO263" s="223"/>
      <c r="DP263" s="223"/>
      <c r="DQ263" s="223"/>
      <c r="DR263" s="223"/>
      <c r="DS263" s="223"/>
      <c r="DT263" s="223"/>
      <c r="DU263" s="223"/>
      <c r="DV263" s="223"/>
      <c r="DW263" s="223"/>
      <c r="DX263" s="223"/>
      <c r="DY263" s="223"/>
      <c r="DZ263" s="223"/>
      <c r="EA263" s="223"/>
      <c r="EB263" s="223"/>
      <c r="EC263" s="227">
        <v>0</v>
      </c>
      <c r="ED263" s="223"/>
      <c r="EE263" s="223"/>
      <c r="EF263" s="223"/>
      <c r="EG263" s="229"/>
      <c r="EH263" s="229"/>
      <c r="EI263" s="223"/>
      <c r="EJ263" s="223"/>
      <c r="EK263" s="223"/>
      <c r="EL263" s="229"/>
      <c r="EM263" s="223"/>
      <c r="EN263" s="223"/>
      <c r="EO263" s="229"/>
      <c r="EP263" s="223"/>
      <c r="EQ263" s="223"/>
      <c r="ER263" s="238"/>
      <c r="ES263" s="223"/>
      <c r="ET263" s="229"/>
      <c r="EU263" s="229"/>
      <c r="EV263" s="223"/>
      <c r="EW263" s="229"/>
      <c r="EX263" s="229"/>
      <c r="EY263" s="223"/>
      <c r="EZ263" s="229"/>
      <c r="FA263" s="229"/>
      <c r="FB263" s="223"/>
      <c r="FC263" s="229"/>
      <c r="FD263" s="229"/>
      <c r="FE263" s="223"/>
      <c r="FF263" s="229"/>
      <c r="FG263" s="229"/>
      <c r="FH263" s="223"/>
      <c r="FI263" s="229"/>
      <c r="FJ263" s="229"/>
      <c r="FK263" s="223"/>
      <c r="FL263" s="229"/>
      <c r="FM263" s="229"/>
      <c r="FN263" s="223"/>
      <c r="FO263" s="229"/>
      <c r="FP263" s="229"/>
      <c r="FQ263" s="223"/>
      <c r="FR263" s="229"/>
      <c r="FS263" s="229"/>
      <c r="FT263" s="223"/>
      <c r="FU263" s="229"/>
      <c r="FV263" s="229"/>
      <c r="FW263" s="222"/>
      <c r="FX263" s="223"/>
      <c r="FY263" s="229"/>
      <c r="FZ263" s="229"/>
      <c r="GA263" s="230"/>
      <c r="GB263" s="231"/>
      <c r="GC263" s="232"/>
      <c r="GD263" s="232"/>
      <c r="GE263" s="231"/>
      <c r="GF263" s="232"/>
      <c r="GG263" s="232"/>
      <c r="GH263" s="231"/>
      <c r="GI263" s="232"/>
      <c r="GJ263" s="231"/>
      <c r="GK263" s="232"/>
      <c r="GL263" s="231"/>
      <c r="GM263" s="232"/>
      <c r="GN263" s="232"/>
      <c r="GO263" s="232"/>
      <c r="GP263" s="231"/>
      <c r="GQ263" s="232"/>
      <c r="GR263" s="231"/>
      <c r="GS263" s="239"/>
      <c r="GT263" s="239"/>
      <c r="GU263" s="239"/>
      <c r="GV263" s="234"/>
      <c r="GW263" s="195">
        <f t="shared" si="21"/>
        <v>0</v>
      </c>
    </row>
    <row r="264" spans="1:205" ht="12.75" hidden="1" outlineLevel="1">
      <c r="A264" s="212"/>
      <c r="B264" s="213"/>
      <c r="C264" s="221"/>
      <c r="D264" s="221"/>
      <c r="E264" s="221"/>
      <c r="F264" s="221"/>
      <c r="G264" s="221"/>
      <c r="H264" s="266"/>
      <c r="I264" s="223"/>
      <c r="J264" s="223"/>
      <c r="K264" s="223"/>
      <c r="L264" s="223"/>
      <c r="M264" s="223"/>
      <c r="N264" s="223"/>
      <c r="O264" s="267"/>
      <c r="P264" s="267"/>
      <c r="Q264" s="266"/>
      <c r="R264" s="266"/>
      <c r="S264" s="266"/>
      <c r="T264" s="223"/>
      <c r="U264" s="223"/>
      <c r="V264" s="223"/>
      <c r="W264" s="223"/>
      <c r="X264" s="223"/>
      <c r="Y264" s="223"/>
      <c r="Z264" s="223"/>
      <c r="AA264" s="223"/>
      <c r="AB264" s="223"/>
      <c r="AC264" s="225">
        <v>0</v>
      </c>
      <c r="AD264" s="225">
        <v>0</v>
      </c>
      <c r="AE264" s="225">
        <v>0</v>
      </c>
      <c r="AF264" s="225">
        <v>0</v>
      </c>
      <c r="AG264" s="226">
        <v>0</v>
      </c>
      <c r="AH264" s="226">
        <v>0</v>
      </c>
      <c r="AI264" s="223"/>
      <c r="AJ264" s="223"/>
      <c r="AK264" s="223"/>
      <c r="AL264" s="223"/>
      <c r="AM264" s="223"/>
      <c r="AN264" s="223"/>
      <c r="AO264" s="223"/>
      <c r="AP264" s="223"/>
      <c r="AQ264" s="223"/>
      <c r="AR264" s="223"/>
      <c r="AS264" s="223"/>
      <c r="AT264" s="223"/>
      <c r="AU264" s="223"/>
      <c r="AV264" s="223"/>
      <c r="AW264" s="223"/>
      <c r="AX264" s="223"/>
      <c r="AY264" s="223"/>
      <c r="AZ264" s="223"/>
      <c r="BA264" s="223"/>
      <c r="BB264" s="223"/>
      <c r="BC264" s="223"/>
      <c r="BD264" s="223"/>
      <c r="BE264" s="223"/>
      <c r="BF264" s="223"/>
      <c r="BG264" s="223"/>
      <c r="BH264" s="223"/>
      <c r="BI264" s="223"/>
      <c r="BJ264" s="223"/>
      <c r="BK264" s="225">
        <v>0</v>
      </c>
      <c r="BL264" s="225">
        <v>0</v>
      </c>
      <c r="BM264" s="225">
        <v>0</v>
      </c>
      <c r="BN264" s="225">
        <v>0</v>
      </c>
      <c r="BO264" s="223"/>
      <c r="BP264" s="223"/>
      <c r="BQ264" s="223"/>
      <c r="BR264" s="223"/>
      <c r="BS264" s="223"/>
      <c r="BT264" s="223"/>
      <c r="BU264" s="223"/>
      <c r="BV264" s="223"/>
      <c r="BW264" s="223"/>
      <c r="BX264" s="223"/>
      <c r="BY264" s="223"/>
      <c r="BZ264" s="223"/>
      <c r="CA264" s="223"/>
      <c r="CB264" s="223"/>
      <c r="CC264" s="223"/>
      <c r="CD264" s="223"/>
      <c r="CE264" s="223"/>
      <c r="CF264" s="223"/>
      <c r="CG264" s="223"/>
      <c r="CH264" s="223"/>
      <c r="CI264" s="223"/>
      <c r="CJ264" s="223"/>
      <c r="CK264" s="223"/>
      <c r="CL264" s="223"/>
      <c r="CM264" s="223"/>
      <c r="CN264" s="223"/>
      <c r="CO264" s="223"/>
      <c r="CP264" s="223"/>
      <c r="CQ264" s="223"/>
      <c r="CR264" s="223"/>
      <c r="CS264" s="223"/>
      <c r="CT264" s="223"/>
      <c r="CU264" s="223"/>
      <c r="CV264" s="223"/>
      <c r="CW264" s="223"/>
      <c r="CX264" s="223"/>
      <c r="CY264" s="223"/>
      <c r="CZ264" s="223"/>
      <c r="DA264" s="223"/>
      <c r="DB264" s="223"/>
      <c r="DC264" s="223"/>
      <c r="DD264" s="223"/>
      <c r="DE264" s="223"/>
      <c r="DF264" s="223"/>
      <c r="DG264" s="223"/>
      <c r="DH264" s="223"/>
      <c r="DI264" s="223"/>
      <c r="DJ264" s="223"/>
      <c r="DK264" s="223"/>
      <c r="DL264" s="223"/>
      <c r="DM264" s="223"/>
      <c r="DN264" s="223"/>
      <c r="DO264" s="223"/>
      <c r="DP264" s="223"/>
      <c r="DQ264" s="223"/>
      <c r="DR264" s="223"/>
      <c r="DS264" s="223"/>
      <c r="DT264" s="223"/>
      <c r="DU264" s="223"/>
      <c r="DV264" s="223"/>
      <c r="DW264" s="223"/>
      <c r="DX264" s="223"/>
      <c r="DY264" s="223"/>
      <c r="DZ264" s="223"/>
      <c r="EA264" s="223"/>
      <c r="EB264" s="223"/>
      <c r="EC264" s="227">
        <v>0</v>
      </c>
      <c r="ED264" s="223"/>
      <c r="EE264" s="223"/>
      <c r="EF264" s="223"/>
      <c r="EG264" s="229"/>
      <c r="EH264" s="229"/>
      <c r="EI264" s="223"/>
      <c r="EJ264" s="223"/>
      <c r="EK264" s="223"/>
      <c r="EL264" s="229"/>
      <c r="EM264" s="223"/>
      <c r="EN264" s="223"/>
      <c r="EO264" s="229"/>
      <c r="EP264" s="223"/>
      <c r="EQ264" s="223"/>
      <c r="ER264" s="238"/>
      <c r="ES264" s="223"/>
      <c r="ET264" s="229"/>
      <c r="EU264" s="229"/>
      <c r="EV264" s="223"/>
      <c r="EW264" s="229"/>
      <c r="EX264" s="229"/>
      <c r="EY264" s="223"/>
      <c r="EZ264" s="229"/>
      <c r="FA264" s="229"/>
      <c r="FB264" s="223"/>
      <c r="FC264" s="229"/>
      <c r="FD264" s="229"/>
      <c r="FE264" s="223"/>
      <c r="FF264" s="229"/>
      <c r="FG264" s="229"/>
      <c r="FH264" s="223"/>
      <c r="FI264" s="229"/>
      <c r="FJ264" s="229"/>
      <c r="FK264" s="223"/>
      <c r="FL264" s="229"/>
      <c r="FM264" s="229"/>
      <c r="FN264" s="223"/>
      <c r="FO264" s="229"/>
      <c r="FP264" s="229"/>
      <c r="FQ264" s="223"/>
      <c r="FR264" s="229"/>
      <c r="FS264" s="229"/>
      <c r="FT264" s="223"/>
      <c r="FU264" s="229"/>
      <c r="FV264" s="229"/>
      <c r="FW264" s="222"/>
      <c r="FX264" s="223"/>
      <c r="FY264" s="229"/>
      <c r="FZ264" s="229"/>
      <c r="GA264" s="230"/>
      <c r="GB264" s="231"/>
      <c r="GC264" s="232"/>
      <c r="GD264" s="232"/>
      <c r="GE264" s="231"/>
      <c r="GF264" s="232"/>
      <c r="GG264" s="232"/>
      <c r="GH264" s="231"/>
      <c r="GI264" s="232"/>
      <c r="GJ264" s="231"/>
      <c r="GK264" s="232"/>
      <c r="GL264" s="231"/>
      <c r="GM264" s="232"/>
      <c r="GN264" s="232"/>
      <c r="GO264" s="232"/>
      <c r="GP264" s="231"/>
      <c r="GQ264" s="232"/>
      <c r="GR264" s="231"/>
      <c r="GS264" s="239"/>
      <c r="GT264" s="239"/>
      <c r="GU264" s="239"/>
      <c r="GV264" s="234"/>
      <c r="GW264" s="195">
        <f t="shared" si="21"/>
        <v>0</v>
      </c>
    </row>
    <row r="265" spans="1:205" ht="12.75" hidden="1" outlineLevel="1">
      <c r="A265" s="212"/>
      <c r="B265" s="213"/>
      <c r="C265" s="221"/>
      <c r="D265" s="221"/>
      <c r="E265" s="221"/>
      <c r="F265" s="221"/>
      <c r="G265" s="221"/>
      <c r="H265" s="266"/>
      <c r="I265" s="223"/>
      <c r="J265" s="223"/>
      <c r="K265" s="223"/>
      <c r="L265" s="223"/>
      <c r="M265" s="223"/>
      <c r="N265" s="223"/>
      <c r="O265" s="267"/>
      <c r="P265" s="267"/>
      <c r="Q265" s="266"/>
      <c r="R265" s="266"/>
      <c r="S265" s="266"/>
      <c r="T265" s="223"/>
      <c r="U265" s="223"/>
      <c r="V265" s="223"/>
      <c r="W265" s="223"/>
      <c r="X265" s="223"/>
      <c r="Y265" s="223"/>
      <c r="Z265" s="223"/>
      <c r="AA265" s="223"/>
      <c r="AB265" s="223"/>
      <c r="AC265" s="225">
        <v>0</v>
      </c>
      <c r="AD265" s="225">
        <v>0</v>
      </c>
      <c r="AE265" s="225">
        <v>0</v>
      </c>
      <c r="AF265" s="225">
        <v>0</v>
      </c>
      <c r="AG265" s="226">
        <v>0</v>
      </c>
      <c r="AH265" s="226">
        <v>0</v>
      </c>
      <c r="AI265" s="223"/>
      <c r="AJ265" s="223"/>
      <c r="AK265" s="223"/>
      <c r="AL265" s="223"/>
      <c r="AM265" s="223"/>
      <c r="AN265" s="223"/>
      <c r="AO265" s="223"/>
      <c r="AP265" s="223"/>
      <c r="AQ265" s="223"/>
      <c r="AR265" s="223"/>
      <c r="AS265" s="223"/>
      <c r="AT265" s="223"/>
      <c r="AU265" s="223"/>
      <c r="AV265" s="223"/>
      <c r="AW265" s="223"/>
      <c r="AX265" s="223"/>
      <c r="AY265" s="223"/>
      <c r="AZ265" s="223"/>
      <c r="BA265" s="223"/>
      <c r="BB265" s="223"/>
      <c r="BC265" s="223"/>
      <c r="BD265" s="223"/>
      <c r="BE265" s="223"/>
      <c r="BF265" s="223"/>
      <c r="BG265" s="223"/>
      <c r="BH265" s="223"/>
      <c r="BI265" s="223"/>
      <c r="BJ265" s="223"/>
      <c r="BK265" s="225">
        <v>0</v>
      </c>
      <c r="BL265" s="225">
        <v>0</v>
      </c>
      <c r="BM265" s="225">
        <v>0</v>
      </c>
      <c r="BN265" s="225">
        <v>0</v>
      </c>
      <c r="BO265" s="223"/>
      <c r="BP265" s="223"/>
      <c r="BQ265" s="223"/>
      <c r="BR265" s="223"/>
      <c r="BS265" s="223"/>
      <c r="BT265" s="223"/>
      <c r="BU265" s="223"/>
      <c r="BV265" s="223"/>
      <c r="BW265" s="223"/>
      <c r="BX265" s="223"/>
      <c r="BY265" s="223"/>
      <c r="BZ265" s="223"/>
      <c r="CA265" s="223"/>
      <c r="CB265" s="223"/>
      <c r="CC265" s="223"/>
      <c r="CD265" s="223"/>
      <c r="CE265" s="223"/>
      <c r="CF265" s="223"/>
      <c r="CG265" s="223"/>
      <c r="CH265" s="223"/>
      <c r="CI265" s="223"/>
      <c r="CJ265" s="223"/>
      <c r="CK265" s="223"/>
      <c r="CL265" s="223"/>
      <c r="CM265" s="223"/>
      <c r="CN265" s="223"/>
      <c r="CO265" s="223"/>
      <c r="CP265" s="223"/>
      <c r="CQ265" s="223"/>
      <c r="CR265" s="223"/>
      <c r="CS265" s="223"/>
      <c r="CT265" s="223"/>
      <c r="CU265" s="223"/>
      <c r="CV265" s="223"/>
      <c r="CW265" s="223"/>
      <c r="CX265" s="223"/>
      <c r="CY265" s="223"/>
      <c r="CZ265" s="223"/>
      <c r="DA265" s="223"/>
      <c r="DB265" s="223"/>
      <c r="DC265" s="223"/>
      <c r="DD265" s="223"/>
      <c r="DE265" s="223"/>
      <c r="DF265" s="223"/>
      <c r="DG265" s="223"/>
      <c r="DH265" s="223"/>
      <c r="DI265" s="223"/>
      <c r="DJ265" s="223"/>
      <c r="DK265" s="223"/>
      <c r="DL265" s="223"/>
      <c r="DM265" s="223"/>
      <c r="DN265" s="223"/>
      <c r="DO265" s="223"/>
      <c r="DP265" s="223"/>
      <c r="DQ265" s="223"/>
      <c r="DR265" s="223"/>
      <c r="DS265" s="223"/>
      <c r="DT265" s="223"/>
      <c r="DU265" s="223"/>
      <c r="DV265" s="223"/>
      <c r="DW265" s="223"/>
      <c r="DX265" s="223"/>
      <c r="DY265" s="223"/>
      <c r="DZ265" s="223"/>
      <c r="EA265" s="223"/>
      <c r="EB265" s="223"/>
      <c r="EC265" s="227">
        <v>0</v>
      </c>
      <c r="ED265" s="223"/>
      <c r="EE265" s="223"/>
      <c r="EF265" s="223"/>
      <c r="EG265" s="229"/>
      <c r="EH265" s="229"/>
      <c r="EI265" s="223"/>
      <c r="EJ265" s="223"/>
      <c r="EK265" s="223"/>
      <c r="EL265" s="229"/>
      <c r="EM265" s="223"/>
      <c r="EN265" s="223"/>
      <c r="EO265" s="229"/>
      <c r="EP265" s="223"/>
      <c r="EQ265" s="223"/>
      <c r="ER265" s="238"/>
      <c r="ES265" s="223"/>
      <c r="ET265" s="229"/>
      <c r="EU265" s="229"/>
      <c r="EV265" s="223"/>
      <c r="EW265" s="229"/>
      <c r="EX265" s="229"/>
      <c r="EY265" s="223"/>
      <c r="EZ265" s="229"/>
      <c r="FA265" s="229"/>
      <c r="FB265" s="223"/>
      <c r="FC265" s="229"/>
      <c r="FD265" s="229"/>
      <c r="FE265" s="223"/>
      <c r="FF265" s="229"/>
      <c r="FG265" s="229"/>
      <c r="FH265" s="223"/>
      <c r="FI265" s="229"/>
      <c r="FJ265" s="229"/>
      <c r="FK265" s="223"/>
      <c r="FL265" s="229"/>
      <c r="FM265" s="229"/>
      <c r="FN265" s="223"/>
      <c r="FO265" s="229"/>
      <c r="FP265" s="229"/>
      <c r="FQ265" s="223"/>
      <c r="FR265" s="229"/>
      <c r="FS265" s="229"/>
      <c r="FT265" s="223"/>
      <c r="FU265" s="229"/>
      <c r="FV265" s="229"/>
      <c r="FW265" s="222"/>
      <c r="FX265" s="223"/>
      <c r="FY265" s="229"/>
      <c r="FZ265" s="229"/>
      <c r="GA265" s="230"/>
      <c r="GB265" s="231"/>
      <c r="GC265" s="232"/>
      <c r="GD265" s="232"/>
      <c r="GE265" s="231"/>
      <c r="GF265" s="232"/>
      <c r="GG265" s="232"/>
      <c r="GH265" s="231"/>
      <c r="GI265" s="232"/>
      <c r="GJ265" s="231"/>
      <c r="GK265" s="232"/>
      <c r="GL265" s="231"/>
      <c r="GM265" s="232"/>
      <c r="GN265" s="232"/>
      <c r="GO265" s="232"/>
      <c r="GP265" s="231"/>
      <c r="GQ265" s="232"/>
      <c r="GR265" s="231"/>
      <c r="GS265" s="239"/>
      <c r="GT265" s="239"/>
      <c r="GU265" s="239"/>
      <c r="GV265" s="234"/>
      <c r="GW265" s="195">
        <f t="shared" si="21"/>
        <v>0</v>
      </c>
    </row>
    <row r="266" spans="1:205" ht="12.75" hidden="1">
      <c r="A266" s="212"/>
      <c r="B266" s="213"/>
      <c r="C266" s="221"/>
      <c r="D266" s="221"/>
      <c r="E266" s="221"/>
      <c r="F266" s="221"/>
      <c r="G266" s="221"/>
      <c r="H266" s="222"/>
      <c r="I266" s="223"/>
      <c r="J266" s="223"/>
      <c r="K266" s="223"/>
      <c r="L266" s="223"/>
      <c r="M266" s="223"/>
      <c r="N266" s="223"/>
      <c r="O266" s="224"/>
      <c r="P266" s="224"/>
      <c r="Q266" s="222"/>
      <c r="R266" s="222"/>
      <c r="S266" s="222"/>
      <c r="T266" s="223"/>
      <c r="U266" s="223"/>
      <c r="V266" s="223"/>
      <c r="W266" s="223"/>
      <c r="X266" s="223"/>
      <c r="Y266" s="223"/>
      <c r="Z266" s="223"/>
      <c r="AA266" s="223"/>
      <c r="AB266" s="223"/>
      <c r="AC266" s="225">
        <v>0</v>
      </c>
      <c r="AD266" s="225">
        <v>0</v>
      </c>
      <c r="AE266" s="225">
        <v>0</v>
      </c>
      <c r="AF266" s="225">
        <v>0</v>
      </c>
      <c r="AG266" s="226">
        <v>0</v>
      </c>
      <c r="AH266" s="226">
        <v>0</v>
      </c>
      <c r="AI266" s="223"/>
      <c r="AJ266" s="223"/>
      <c r="AK266" s="223"/>
      <c r="AL266" s="223"/>
      <c r="AM266" s="223"/>
      <c r="AN266" s="223"/>
      <c r="AO266" s="223"/>
      <c r="AP266" s="223"/>
      <c r="AQ266" s="223"/>
      <c r="AR266" s="223"/>
      <c r="AS266" s="223"/>
      <c r="AT266" s="223"/>
      <c r="AU266" s="223"/>
      <c r="AV266" s="223"/>
      <c r="AW266" s="223"/>
      <c r="AX266" s="223"/>
      <c r="AY266" s="223"/>
      <c r="AZ266" s="223"/>
      <c r="BA266" s="223"/>
      <c r="BB266" s="223"/>
      <c r="BC266" s="223"/>
      <c r="BD266" s="223"/>
      <c r="BE266" s="223"/>
      <c r="BF266" s="223"/>
      <c r="BG266" s="223"/>
      <c r="BH266" s="223"/>
      <c r="BI266" s="223"/>
      <c r="BJ266" s="223"/>
      <c r="BK266" s="225">
        <v>0</v>
      </c>
      <c r="BL266" s="225">
        <v>0</v>
      </c>
      <c r="BM266" s="225">
        <v>0</v>
      </c>
      <c r="BN266" s="225">
        <v>0</v>
      </c>
      <c r="BO266" s="223"/>
      <c r="BP266" s="223"/>
      <c r="BQ266" s="223"/>
      <c r="BR266" s="223"/>
      <c r="BS266" s="223"/>
      <c r="BT266" s="223"/>
      <c r="BU266" s="223"/>
      <c r="BV266" s="223"/>
      <c r="BW266" s="223"/>
      <c r="BX266" s="223"/>
      <c r="BY266" s="223"/>
      <c r="BZ266" s="223"/>
      <c r="CA266" s="223"/>
      <c r="CB266" s="223"/>
      <c r="CC266" s="223"/>
      <c r="CD266" s="223"/>
      <c r="CE266" s="223"/>
      <c r="CF266" s="223"/>
      <c r="CG266" s="223"/>
      <c r="CH266" s="223"/>
      <c r="CI266" s="223"/>
      <c r="CJ266" s="223"/>
      <c r="CK266" s="223"/>
      <c r="CL266" s="223"/>
      <c r="CM266" s="223"/>
      <c r="CN266" s="223"/>
      <c r="CO266" s="223"/>
      <c r="CP266" s="223"/>
      <c r="CQ266" s="223"/>
      <c r="CR266" s="223"/>
      <c r="CS266" s="223"/>
      <c r="CT266" s="223"/>
      <c r="CU266" s="223"/>
      <c r="CV266" s="223"/>
      <c r="CW266" s="223"/>
      <c r="CX266" s="223"/>
      <c r="CY266" s="223"/>
      <c r="CZ266" s="223"/>
      <c r="DA266" s="223"/>
      <c r="DB266" s="223"/>
      <c r="DC266" s="223"/>
      <c r="DD266" s="223"/>
      <c r="DE266" s="223"/>
      <c r="DF266" s="223"/>
      <c r="DG266" s="223"/>
      <c r="DH266" s="223"/>
      <c r="DI266" s="223"/>
      <c r="DJ266" s="223"/>
      <c r="DK266" s="223"/>
      <c r="DL266" s="223"/>
      <c r="DM266" s="223"/>
      <c r="DN266" s="223"/>
      <c r="DO266" s="223"/>
      <c r="DP266" s="223"/>
      <c r="DQ266" s="223"/>
      <c r="DR266" s="223"/>
      <c r="DS266" s="223"/>
      <c r="DT266" s="223"/>
      <c r="DU266" s="223"/>
      <c r="DV266" s="223"/>
      <c r="DW266" s="223"/>
      <c r="DX266" s="223"/>
      <c r="DY266" s="223"/>
      <c r="DZ266" s="223"/>
      <c r="EA266" s="223"/>
      <c r="EB266" s="223"/>
      <c r="EC266" s="227">
        <v>0</v>
      </c>
      <c r="ED266" s="223"/>
      <c r="EE266" s="223"/>
      <c r="EF266" s="223"/>
      <c r="EG266" s="229"/>
      <c r="EH266" s="229"/>
      <c r="EI266" s="223"/>
      <c r="EJ266" s="223"/>
      <c r="EK266" s="223"/>
      <c r="EL266" s="229"/>
      <c r="EM266" s="223"/>
      <c r="EN266" s="223"/>
      <c r="EO266" s="229"/>
      <c r="EP266" s="223"/>
      <c r="EQ266" s="223"/>
      <c r="ER266" s="238"/>
      <c r="ES266" s="223"/>
      <c r="ET266" s="229"/>
      <c r="EU266" s="229"/>
      <c r="EV266" s="223"/>
      <c r="EW266" s="229"/>
      <c r="EX266" s="229"/>
      <c r="EY266" s="223"/>
      <c r="EZ266" s="229"/>
      <c r="FA266" s="229"/>
      <c r="FB266" s="223"/>
      <c r="FC266" s="229"/>
      <c r="FD266" s="229"/>
      <c r="FE266" s="223"/>
      <c r="FF266" s="229"/>
      <c r="FG266" s="229"/>
      <c r="FH266" s="223"/>
      <c r="FI266" s="229"/>
      <c r="FJ266" s="229"/>
      <c r="FK266" s="223"/>
      <c r="FL266" s="229"/>
      <c r="FM266" s="229"/>
      <c r="FN266" s="223"/>
      <c r="FO266" s="229"/>
      <c r="FP266" s="229"/>
      <c r="FQ266" s="223"/>
      <c r="FR266" s="229"/>
      <c r="FS266" s="229"/>
      <c r="FT266" s="223"/>
      <c r="FU266" s="229"/>
      <c r="FV266" s="229"/>
      <c r="FW266" s="222"/>
      <c r="FX266" s="223"/>
      <c r="FY266" s="229"/>
      <c r="FZ266" s="229"/>
      <c r="GA266" s="230"/>
      <c r="GB266" s="231"/>
      <c r="GC266" s="232"/>
      <c r="GD266" s="232"/>
      <c r="GE266" s="231"/>
      <c r="GF266" s="232"/>
      <c r="GG266" s="232"/>
      <c r="GH266" s="231"/>
      <c r="GI266" s="232"/>
      <c r="GJ266" s="231"/>
      <c r="GK266" s="232"/>
      <c r="GL266" s="231"/>
      <c r="GM266" s="232"/>
      <c r="GN266" s="232"/>
      <c r="GO266" s="232"/>
      <c r="GP266" s="231"/>
      <c r="GQ266" s="232"/>
      <c r="GR266" s="231"/>
      <c r="GS266" s="239"/>
      <c r="GT266" s="239"/>
      <c r="GU266" s="239"/>
      <c r="GV266" s="234"/>
      <c r="GW266" s="195">
        <f t="shared" si="21"/>
        <v>0</v>
      </c>
    </row>
    <row r="267" spans="1:205" ht="12.75" hidden="1">
      <c r="A267" s="254">
        <v>4</v>
      </c>
      <c r="B267" s="213" t="s">
        <v>87</v>
      </c>
      <c r="C267" s="214">
        <v>42</v>
      </c>
      <c r="D267" s="214">
        <v>1418</v>
      </c>
      <c r="E267" s="214">
        <v>6088</v>
      </c>
      <c r="F267" s="215">
        <v>61315</v>
      </c>
      <c r="G267" s="252"/>
      <c r="H267" s="255">
        <f t="shared" ref="H267:N267" si="162">SUM(H268:H275)</f>
        <v>0</v>
      </c>
      <c r="I267" s="217">
        <f t="shared" si="162"/>
        <v>0</v>
      </c>
      <c r="J267" s="217">
        <f t="shared" si="162"/>
        <v>0</v>
      </c>
      <c r="K267" s="217">
        <f t="shared" si="162"/>
        <v>0</v>
      </c>
      <c r="L267" s="217">
        <f t="shared" si="162"/>
        <v>0</v>
      </c>
      <c r="M267" s="217">
        <f t="shared" si="162"/>
        <v>0</v>
      </c>
      <c r="N267" s="217">
        <f t="shared" si="162"/>
        <v>0</v>
      </c>
      <c r="O267" s="253"/>
      <c r="P267" s="253"/>
      <c r="Q267" s="217">
        <f t="shared" ref="Q267:AB267" si="163">SUM(Q268:Q275)</f>
        <v>0</v>
      </c>
      <c r="R267" s="219">
        <f t="shared" si="163"/>
        <v>0</v>
      </c>
      <c r="S267" s="217">
        <f t="shared" si="163"/>
        <v>0</v>
      </c>
      <c r="T267" s="217">
        <f t="shared" si="163"/>
        <v>0</v>
      </c>
      <c r="U267" s="217">
        <f t="shared" si="163"/>
        <v>0</v>
      </c>
      <c r="V267" s="217">
        <f t="shared" si="163"/>
        <v>0</v>
      </c>
      <c r="W267" s="217">
        <f t="shared" si="163"/>
        <v>0</v>
      </c>
      <c r="X267" s="217">
        <f t="shared" si="163"/>
        <v>0</v>
      </c>
      <c r="Y267" s="217">
        <f t="shared" si="163"/>
        <v>0</v>
      </c>
      <c r="Z267" s="217">
        <f t="shared" si="163"/>
        <v>0</v>
      </c>
      <c r="AA267" s="217">
        <f t="shared" si="163"/>
        <v>0</v>
      </c>
      <c r="AB267" s="217">
        <f t="shared" si="163"/>
        <v>0</v>
      </c>
      <c r="AC267" s="217">
        <v>0</v>
      </c>
      <c r="AD267" s="217">
        <v>0</v>
      </c>
      <c r="AE267" s="217">
        <v>0</v>
      </c>
      <c r="AF267" s="217">
        <v>0</v>
      </c>
      <c r="AG267" s="217">
        <v>0</v>
      </c>
      <c r="AH267" s="217">
        <v>0</v>
      </c>
      <c r="AI267" s="217">
        <f t="shared" ref="AI267:BJ267" si="164">SUM(AI268:AI275)</f>
        <v>0</v>
      </c>
      <c r="AJ267" s="217">
        <f t="shared" si="164"/>
        <v>0</v>
      </c>
      <c r="AK267" s="217">
        <f t="shared" si="164"/>
        <v>0</v>
      </c>
      <c r="AL267" s="217">
        <f t="shared" si="164"/>
        <v>0</v>
      </c>
      <c r="AM267" s="217">
        <f t="shared" si="164"/>
        <v>0</v>
      </c>
      <c r="AN267" s="217">
        <f t="shared" si="164"/>
        <v>0</v>
      </c>
      <c r="AO267" s="217">
        <f t="shared" si="164"/>
        <v>0</v>
      </c>
      <c r="AP267" s="217">
        <f t="shared" si="164"/>
        <v>0</v>
      </c>
      <c r="AQ267" s="217">
        <f t="shared" si="164"/>
        <v>0</v>
      </c>
      <c r="AR267" s="217">
        <f t="shared" si="164"/>
        <v>0</v>
      </c>
      <c r="AS267" s="217">
        <f t="shared" si="164"/>
        <v>0</v>
      </c>
      <c r="AT267" s="217">
        <f t="shared" si="164"/>
        <v>0</v>
      </c>
      <c r="AU267" s="217">
        <f t="shared" si="164"/>
        <v>0</v>
      </c>
      <c r="AV267" s="217">
        <f t="shared" si="164"/>
        <v>0</v>
      </c>
      <c r="AW267" s="217">
        <f t="shared" si="164"/>
        <v>0</v>
      </c>
      <c r="AX267" s="217">
        <f t="shared" si="164"/>
        <v>0</v>
      </c>
      <c r="AY267" s="217">
        <f t="shared" si="164"/>
        <v>0</v>
      </c>
      <c r="AZ267" s="217">
        <f t="shared" si="164"/>
        <v>0</v>
      </c>
      <c r="BA267" s="217">
        <f t="shared" si="164"/>
        <v>0</v>
      </c>
      <c r="BB267" s="217">
        <f t="shared" si="164"/>
        <v>0</v>
      </c>
      <c r="BC267" s="217">
        <f t="shared" si="164"/>
        <v>0</v>
      </c>
      <c r="BD267" s="217">
        <f t="shared" si="164"/>
        <v>0</v>
      </c>
      <c r="BE267" s="217">
        <f t="shared" si="164"/>
        <v>0</v>
      </c>
      <c r="BF267" s="217">
        <f t="shared" si="164"/>
        <v>0</v>
      </c>
      <c r="BG267" s="217">
        <f t="shared" si="164"/>
        <v>0</v>
      </c>
      <c r="BH267" s="217">
        <f t="shared" si="164"/>
        <v>0</v>
      </c>
      <c r="BI267" s="217">
        <f t="shared" si="164"/>
        <v>0</v>
      </c>
      <c r="BJ267" s="217">
        <f t="shared" si="164"/>
        <v>0</v>
      </c>
      <c r="BK267" s="217">
        <v>0</v>
      </c>
      <c r="BL267" s="217">
        <v>0</v>
      </c>
      <c r="BM267" s="217">
        <v>0</v>
      </c>
      <c r="BN267" s="217">
        <v>0</v>
      </c>
      <c r="BO267" s="217">
        <f t="shared" ref="BO267:EB267" si="165">SUM(BO268:BO275)</f>
        <v>0</v>
      </c>
      <c r="BP267" s="217">
        <f t="shared" si="165"/>
        <v>0</v>
      </c>
      <c r="BQ267" s="217">
        <f t="shared" si="165"/>
        <v>0</v>
      </c>
      <c r="BR267" s="217">
        <f t="shared" si="165"/>
        <v>0</v>
      </c>
      <c r="BS267" s="217">
        <f t="shared" si="165"/>
        <v>0</v>
      </c>
      <c r="BT267" s="217">
        <f t="shared" si="165"/>
        <v>0</v>
      </c>
      <c r="BU267" s="217">
        <f t="shared" si="165"/>
        <v>0</v>
      </c>
      <c r="BV267" s="217">
        <f t="shared" si="165"/>
        <v>0</v>
      </c>
      <c r="BW267" s="217">
        <f t="shared" si="165"/>
        <v>0</v>
      </c>
      <c r="BX267" s="217">
        <f t="shared" si="165"/>
        <v>0</v>
      </c>
      <c r="BY267" s="217">
        <f t="shared" si="165"/>
        <v>0</v>
      </c>
      <c r="BZ267" s="217">
        <f t="shared" si="165"/>
        <v>0</v>
      </c>
      <c r="CA267" s="217">
        <f t="shared" si="165"/>
        <v>0</v>
      </c>
      <c r="CB267" s="217">
        <f t="shared" si="165"/>
        <v>0</v>
      </c>
      <c r="CC267" s="217">
        <f t="shared" si="165"/>
        <v>0</v>
      </c>
      <c r="CD267" s="217">
        <f t="shared" si="165"/>
        <v>0</v>
      </c>
      <c r="CE267" s="217">
        <f t="shared" si="165"/>
        <v>0</v>
      </c>
      <c r="CF267" s="217">
        <f t="shared" si="165"/>
        <v>0</v>
      </c>
      <c r="CG267" s="217">
        <f t="shared" si="165"/>
        <v>0</v>
      </c>
      <c r="CH267" s="217">
        <f t="shared" si="165"/>
        <v>0</v>
      </c>
      <c r="CI267" s="217">
        <f t="shared" si="165"/>
        <v>0</v>
      </c>
      <c r="CJ267" s="217">
        <f t="shared" si="165"/>
        <v>0</v>
      </c>
      <c r="CK267" s="217">
        <f t="shared" si="165"/>
        <v>0</v>
      </c>
      <c r="CL267" s="217">
        <f t="shared" si="165"/>
        <v>0</v>
      </c>
      <c r="CM267" s="217">
        <f t="shared" si="165"/>
        <v>0</v>
      </c>
      <c r="CN267" s="217">
        <f t="shared" si="165"/>
        <v>0</v>
      </c>
      <c r="CO267" s="217">
        <f t="shared" si="165"/>
        <v>0</v>
      </c>
      <c r="CP267" s="217">
        <f t="shared" si="165"/>
        <v>0</v>
      </c>
      <c r="CQ267" s="217">
        <f t="shared" si="165"/>
        <v>0</v>
      </c>
      <c r="CR267" s="217">
        <f t="shared" si="165"/>
        <v>0</v>
      </c>
      <c r="CS267" s="217">
        <f t="shared" si="165"/>
        <v>0</v>
      </c>
      <c r="CT267" s="217">
        <f t="shared" si="165"/>
        <v>0</v>
      </c>
      <c r="CU267" s="217">
        <f t="shared" si="165"/>
        <v>0</v>
      </c>
      <c r="CV267" s="217">
        <f t="shared" si="165"/>
        <v>0</v>
      </c>
      <c r="CW267" s="217">
        <f t="shared" si="165"/>
        <v>0</v>
      </c>
      <c r="CX267" s="217">
        <f t="shared" si="165"/>
        <v>0</v>
      </c>
      <c r="CY267" s="217">
        <f t="shared" si="165"/>
        <v>0</v>
      </c>
      <c r="CZ267" s="217">
        <f t="shared" si="165"/>
        <v>0</v>
      </c>
      <c r="DA267" s="217">
        <f t="shared" si="165"/>
        <v>0</v>
      </c>
      <c r="DB267" s="217">
        <f t="shared" si="165"/>
        <v>0</v>
      </c>
      <c r="DC267" s="217">
        <f t="shared" si="165"/>
        <v>0</v>
      </c>
      <c r="DD267" s="217">
        <f t="shared" si="165"/>
        <v>0</v>
      </c>
      <c r="DE267" s="217">
        <f t="shared" si="165"/>
        <v>0</v>
      </c>
      <c r="DF267" s="217">
        <f t="shared" si="165"/>
        <v>0</v>
      </c>
      <c r="DG267" s="217">
        <f t="shared" si="165"/>
        <v>0</v>
      </c>
      <c r="DH267" s="217">
        <f t="shared" si="165"/>
        <v>0</v>
      </c>
      <c r="DI267" s="217">
        <f t="shared" si="165"/>
        <v>0</v>
      </c>
      <c r="DJ267" s="217">
        <f t="shared" si="165"/>
        <v>0</v>
      </c>
      <c r="DK267" s="217">
        <f t="shared" si="165"/>
        <v>0</v>
      </c>
      <c r="DL267" s="217">
        <f t="shared" si="165"/>
        <v>0</v>
      </c>
      <c r="DM267" s="217">
        <f t="shared" si="165"/>
        <v>0</v>
      </c>
      <c r="DN267" s="217">
        <f t="shared" si="165"/>
        <v>0</v>
      </c>
      <c r="DO267" s="217">
        <f t="shared" si="165"/>
        <v>0</v>
      </c>
      <c r="DP267" s="217">
        <f t="shared" si="165"/>
        <v>0</v>
      </c>
      <c r="DQ267" s="217">
        <f t="shared" si="165"/>
        <v>0</v>
      </c>
      <c r="DR267" s="217">
        <f t="shared" si="165"/>
        <v>0</v>
      </c>
      <c r="DS267" s="217">
        <f t="shared" si="165"/>
        <v>0</v>
      </c>
      <c r="DT267" s="217">
        <f t="shared" si="165"/>
        <v>0</v>
      </c>
      <c r="DU267" s="217">
        <f t="shared" si="165"/>
        <v>0</v>
      </c>
      <c r="DV267" s="217">
        <f t="shared" si="165"/>
        <v>0</v>
      </c>
      <c r="DW267" s="217">
        <f t="shared" si="165"/>
        <v>0</v>
      </c>
      <c r="DX267" s="217">
        <f t="shared" si="165"/>
        <v>0</v>
      </c>
      <c r="DY267" s="217">
        <f t="shared" si="165"/>
        <v>0</v>
      </c>
      <c r="DZ267" s="217">
        <f t="shared" si="165"/>
        <v>0</v>
      </c>
      <c r="EA267" s="217">
        <f t="shared" si="165"/>
        <v>0</v>
      </c>
      <c r="EB267" s="217">
        <f t="shared" si="165"/>
        <v>0</v>
      </c>
      <c r="EC267" s="217">
        <v>0</v>
      </c>
      <c r="ED267" s="217">
        <f>SUM(ED268:ED275)</f>
        <v>0</v>
      </c>
      <c r="EE267" s="217">
        <f>SUM(EE268:EE275)</f>
        <v>0</v>
      </c>
      <c r="EF267" s="217">
        <f>SUM(EF268:EF275)</f>
        <v>0</v>
      </c>
      <c r="EG267" s="220"/>
      <c r="EH267" s="220">
        <f>SUM(EH268:EH275)</f>
        <v>0</v>
      </c>
      <c r="EI267" s="217">
        <f>SUM(EI268:EI275)</f>
        <v>0</v>
      </c>
      <c r="EJ267" s="220"/>
      <c r="EK267" s="220">
        <f>SUM(EK268:EK275)</f>
        <v>0</v>
      </c>
      <c r="EL267" s="217">
        <f>SUM(EL268:EL275)</f>
        <v>0</v>
      </c>
      <c r="EM267" s="220"/>
      <c r="EN267" s="220">
        <f>SUM(EN268:EN275)</f>
        <v>0</v>
      </c>
      <c r="EO267" s="217">
        <f>SUM(EO268:EO275)</f>
        <v>0</v>
      </c>
      <c r="EP267" s="220"/>
      <c r="EQ267" s="220">
        <f>SUM(EQ268:EQ275)</f>
        <v>0</v>
      </c>
      <c r="ER267" s="219">
        <f>SUM(ER268:ER275)</f>
        <v>0</v>
      </c>
      <c r="ES267" s="217">
        <f>SUM(ES268:ES275)</f>
        <v>0</v>
      </c>
      <c r="ET267" s="220"/>
      <c r="EU267" s="220">
        <f>SUM(EU268:EU275)</f>
        <v>0</v>
      </c>
      <c r="EV267" s="217">
        <f>SUM(EV268:EV275)</f>
        <v>0</v>
      </c>
      <c r="EW267" s="220"/>
      <c r="EX267" s="220">
        <f>SUM(EX268:EX275)</f>
        <v>0</v>
      </c>
      <c r="EY267" s="217">
        <f>SUM(EY268:EY275)</f>
        <v>0</v>
      </c>
      <c r="EZ267" s="220"/>
      <c r="FA267" s="220">
        <f>SUM(FA268:FA275)</f>
        <v>0</v>
      </c>
      <c r="FB267" s="217">
        <f>SUM(FB268:FB275)</f>
        <v>0</v>
      </c>
      <c r="FC267" s="220"/>
      <c r="FD267" s="220">
        <f>SUM(FD268:FD275)</f>
        <v>0</v>
      </c>
      <c r="FE267" s="217">
        <f>SUM(FE268:FE275)</f>
        <v>0</v>
      </c>
      <c r="FF267" s="220"/>
      <c r="FG267" s="220">
        <f>SUM(FG268:FG275)</f>
        <v>0</v>
      </c>
      <c r="FH267" s="217">
        <f>SUM(FH268:FH275)</f>
        <v>0</v>
      </c>
      <c r="FI267" s="220"/>
      <c r="FJ267" s="220">
        <f>SUM(FJ268:FJ275)</f>
        <v>0</v>
      </c>
      <c r="FK267" s="217">
        <f>SUM(FK268:FK275)</f>
        <v>0</v>
      </c>
      <c r="FL267" s="220"/>
      <c r="FM267" s="220">
        <f>SUM(FM268:FM275)</f>
        <v>0</v>
      </c>
      <c r="FN267" s="217">
        <f>SUM(FN268:FN275)</f>
        <v>0</v>
      </c>
      <c r="FO267" s="220"/>
      <c r="FP267" s="220">
        <f>SUM(FP268:FP275)</f>
        <v>0</v>
      </c>
      <c r="FQ267" s="217">
        <f>SUM(FQ268:FQ275)</f>
        <v>0</v>
      </c>
      <c r="FR267" s="220"/>
      <c r="FS267" s="220">
        <f>SUM(FS268:FS275)</f>
        <v>0</v>
      </c>
      <c r="FT267" s="217">
        <f>SUM(FT268:FT275)</f>
        <v>0</v>
      </c>
      <c r="FU267" s="220"/>
      <c r="FV267" s="220">
        <f>SUM(FV268:FV275)</f>
        <v>0</v>
      </c>
      <c r="FW267" s="219">
        <f>SUM(FW268:FW275)</f>
        <v>0</v>
      </c>
      <c r="FX267" s="217">
        <f>SUM(FX268:FX275)</f>
        <v>0</v>
      </c>
      <c r="FY267" s="220"/>
      <c r="FZ267" s="220">
        <f>SUM(FZ268:FZ275)</f>
        <v>0</v>
      </c>
      <c r="GA267" s="217"/>
      <c r="GB267" s="217">
        <f>SUM(GB268:GB275)</f>
        <v>0</v>
      </c>
      <c r="GC267" s="220"/>
      <c r="GD267" s="220">
        <f>SUM(GD268:GD275)</f>
        <v>0</v>
      </c>
      <c r="GE267" s="217">
        <f>SUM(GE268:GE275)</f>
        <v>0</v>
      </c>
      <c r="GF267" s="220"/>
      <c r="GG267" s="220">
        <f t="shared" ref="GG267:GU267" si="166">SUM(GG268:GG275)</f>
        <v>0</v>
      </c>
      <c r="GH267" s="217">
        <f t="shared" si="166"/>
        <v>0</v>
      </c>
      <c r="GI267" s="220">
        <f t="shared" si="166"/>
        <v>0</v>
      </c>
      <c r="GJ267" s="217">
        <f t="shared" si="166"/>
        <v>0</v>
      </c>
      <c r="GK267" s="220">
        <f t="shared" si="166"/>
        <v>0</v>
      </c>
      <c r="GL267" s="217">
        <f t="shared" si="166"/>
        <v>0</v>
      </c>
      <c r="GM267" s="220">
        <f t="shared" si="166"/>
        <v>0</v>
      </c>
      <c r="GN267" s="220">
        <f t="shared" si="166"/>
        <v>0</v>
      </c>
      <c r="GO267" s="220">
        <f t="shared" si="166"/>
        <v>0</v>
      </c>
      <c r="GP267" s="217">
        <f t="shared" si="166"/>
        <v>0</v>
      </c>
      <c r="GQ267" s="220">
        <f t="shared" si="166"/>
        <v>0</v>
      </c>
      <c r="GR267" s="217">
        <f t="shared" si="166"/>
        <v>0</v>
      </c>
      <c r="GS267" s="220">
        <f t="shared" si="166"/>
        <v>0</v>
      </c>
      <c r="GT267" s="220">
        <f t="shared" si="166"/>
        <v>0</v>
      </c>
      <c r="GU267" s="220">
        <f t="shared" si="166"/>
        <v>0</v>
      </c>
      <c r="GV267" s="220"/>
      <c r="GW267" s="195">
        <f t="shared" si="21"/>
        <v>0</v>
      </c>
    </row>
    <row r="268" spans="1:205" ht="12.75" hidden="1" collapsed="1">
      <c r="A268" s="212"/>
      <c r="B268" s="213"/>
      <c r="C268" s="221"/>
      <c r="D268" s="221"/>
      <c r="E268" s="221"/>
      <c r="F268" s="221"/>
      <c r="G268" s="221"/>
      <c r="H268" s="222"/>
      <c r="I268" s="223"/>
      <c r="J268" s="223"/>
      <c r="K268" s="223"/>
      <c r="L268" s="223"/>
      <c r="M268" s="223"/>
      <c r="N268" s="223"/>
      <c r="O268" s="224"/>
      <c r="P268" s="224"/>
      <c r="Q268" s="222"/>
      <c r="R268" s="222"/>
      <c r="S268" s="222"/>
      <c r="T268" s="223"/>
      <c r="U268" s="223"/>
      <c r="V268" s="223"/>
      <c r="W268" s="223"/>
      <c r="X268" s="223"/>
      <c r="Y268" s="223"/>
      <c r="Z268" s="223"/>
      <c r="AA268" s="223"/>
      <c r="AB268" s="223"/>
      <c r="AC268" s="227">
        <v>0</v>
      </c>
      <c r="AD268" s="227">
        <v>0</v>
      </c>
      <c r="AE268" s="227">
        <v>0</v>
      </c>
      <c r="AF268" s="227">
        <v>0</v>
      </c>
      <c r="AG268" s="226">
        <v>0</v>
      </c>
      <c r="AH268" s="226">
        <v>0</v>
      </c>
      <c r="AI268" s="223"/>
      <c r="AJ268" s="223"/>
      <c r="AK268" s="223"/>
      <c r="AL268" s="223"/>
      <c r="AM268" s="223"/>
      <c r="AN268" s="223"/>
      <c r="AO268" s="223"/>
      <c r="AP268" s="223"/>
      <c r="AQ268" s="223"/>
      <c r="AR268" s="223"/>
      <c r="AS268" s="223"/>
      <c r="AT268" s="223"/>
      <c r="AU268" s="223"/>
      <c r="AV268" s="223"/>
      <c r="AW268" s="223"/>
      <c r="AX268" s="223"/>
      <c r="AY268" s="223"/>
      <c r="AZ268" s="223"/>
      <c r="BA268" s="223"/>
      <c r="BB268" s="223"/>
      <c r="BC268" s="223"/>
      <c r="BD268" s="223"/>
      <c r="BE268" s="223"/>
      <c r="BF268" s="223"/>
      <c r="BG268" s="223"/>
      <c r="BH268" s="223"/>
      <c r="BI268" s="223"/>
      <c r="BJ268" s="223"/>
      <c r="BK268" s="225">
        <v>0</v>
      </c>
      <c r="BL268" s="225">
        <v>0</v>
      </c>
      <c r="BM268" s="225">
        <v>0</v>
      </c>
      <c r="BN268" s="225">
        <v>0</v>
      </c>
      <c r="BO268" s="223"/>
      <c r="BP268" s="223"/>
      <c r="BQ268" s="223"/>
      <c r="BR268" s="223"/>
      <c r="BS268" s="223"/>
      <c r="BT268" s="223"/>
      <c r="BU268" s="223"/>
      <c r="BV268" s="223"/>
      <c r="BW268" s="223"/>
      <c r="BX268" s="223"/>
      <c r="BY268" s="223"/>
      <c r="BZ268" s="223"/>
      <c r="CA268" s="223"/>
      <c r="CB268" s="223"/>
      <c r="CC268" s="223"/>
      <c r="CD268" s="223"/>
      <c r="CE268" s="223"/>
      <c r="CF268" s="223"/>
      <c r="CG268" s="223"/>
      <c r="CH268" s="223"/>
      <c r="CI268" s="223"/>
      <c r="CJ268" s="223"/>
      <c r="CK268" s="223"/>
      <c r="CL268" s="223"/>
      <c r="CM268" s="223"/>
      <c r="CN268" s="223"/>
      <c r="CO268" s="223"/>
      <c r="CP268" s="223"/>
      <c r="CQ268" s="223"/>
      <c r="CR268" s="223"/>
      <c r="CS268" s="223"/>
      <c r="CT268" s="223"/>
      <c r="CU268" s="223"/>
      <c r="CV268" s="223"/>
      <c r="CW268" s="223"/>
      <c r="CX268" s="223"/>
      <c r="CY268" s="223"/>
      <c r="CZ268" s="223"/>
      <c r="DA268" s="223"/>
      <c r="DB268" s="223"/>
      <c r="DC268" s="223"/>
      <c r="DD268" s="223"/>
      <c r="DE268" s="223"/>
      <c r="DF268" s="223"/>
      <c r="DG268" s="223"/>
      <c r="DH268" s="223"/>
      <c r="DI268" s="223"/>
      <c r="DJ268" s="223"/>
      <c r="DK268" s="223"/>
      <c r="DL268" s="223"/>
      <c r="DM268" s="223"/>
      <c r="DN268" s="223"/>
      <c r="DO268" s="223"/>
      <c r="DP268" s="223"/>
      <c r="DQ268" s="223"/>
      <c r="DR268" s="223"/>
      <c r="DS268" s="223"/>
      <c r="DT268" s="223"/>
      <c r="DU268" s="223"/>
      <c r="DV268" s="223"/>
      <c r="DW268" s="223"/>
      <c r="DX268" s="223"/>
      <c r="DY268" s="223"/>
      <c r="DZ268" s="223"/>
      <c r="EA268" s="223"/>
      <c r="EB268" s="223"/>
      <c r="EC268" s="227">
        <v>0</v>
      </c>
      <c r="ED268" s="223"/>
      <c r="EE268" s="223"/>
      <c r="EF268" s="223"/>
      <c r="EG268" s="229"/>
      <c r="EH268" s="229"/>
      <c r="EI268" s="223"/>
      <c r="EJ268" s="223"/>
      <c r="EK268" s="223"/>
      <c r="EL268" s="229"/>
      <c r="EM268" s="223"/>
      <c r="EN268" s="223"/>
      <c r="EO268" s="229"/>
      <c r="EP268" s="223"/>
      <c r="EQ268" s="223"/>
      <c r="ER268" s="238"/>
      <c r="ES268" s="223"/>
      <c r="ET268" s="229"/>
      <c r="EU268" s="229"/>
      <c r="EV268" s="223"/>
      <c r="EW268" s="229"/>
      <c r="EX268" s="229"/>
      <c r="EY268" s="223"/>
      <c r="EZ268" s="229"/>
      <c r="FA268" s="229"/>
      <c r="FB268" s="223"/>
      <c r="FC268" s="229"/>
      <c r="FD268" s="229"/>
      <c r="FE268" s="223"/>
      <c r="FF268" s="229"/>
      <c r="FG268" s="229"/>
      <c r="FH268" s="223"/>
      <c r="FI268" s="229"/>
      <c r="FJ268" s="229"/>
      <c r="FK268" s="223"/>
      <c r="FL268" s="229"/>
      <c r="FM268" s="229"/>
      <c r="FN268" s="223"/>
      <c r="FO268" s="229"/>
      <c r="FP268" s="229"/>
      <c r="FQ268" s="223"/>
      <c r="FR268" s="229"/>
      <c r="FS268" s="229"/>
      <c r="FT268" s="223"/>
      <c r="FU268" s="229"/>
      <c r="FV268" s="229"/>
      <c r="FW268" s="222"/>
      <c r="FX268" s="223"/>
      <c r="FY268" s="229"/>
      <c r="FZ268" s="229"/>
      <c r="GA268" s="230"/>
      <c r="GB268" s="231"/>
      <c r="GC268" s="232"/>
      <c r="GD268" s="232"/>
      <c r="GE268" s="231"/>
      <c r="GF268" s="232"/>
      <c r="GG268" s="232"/>
      <c r="GH268" s="231"/>
      <c r="GI268" s="232"/>
      <c r="GJ268" s="231"/>
      <c r="GK268" s="232"/>
      <c r="GL268" s="231"/>
      <c r="GM268" s="232"/>
      <c r="GN268" s="232"/>
      <c r="GO268" s="232"/>
      <c r="GP268" s="231"/>
      <c r="GQ268" s="232"/>
      <c r="GR268" s="231"/>
      <c r="GS268" s="235"/>
      <c r="GT268" s="235"/>
      <c r="GU268" s="235"/>
      <c r="GV268" s="236"/>
      <c r="GW268" s="195">
        <f t="shared" si="21"/>
        <v>0</v>
      </c>
    </row>
    <row r="269" spans="1:205" ht="12.75" hidden="1" outlineLevel="1">
      <c r="A269" s="212"/>
      <c r="B269" s="213"/>
      <c r="C269" s="221"/>
      <c r="D269" s="221"/>
      <c r="E269" s="221"/>
      <c r="F269" s="221"/>
      <c r="G269" s="221"/>
      <c r="H269" s="268"/>
      <c r="I269" s="223"/>
      <c r="J269" s="223"/>
      <c r="K269" s="223"/>
      <c r="L269" s="223"/>
      <c r="M269" s="223"/>
      <c r="N269" s="223"/>
      <c r="O269" s="269"/>
      <c r="P269" s="269"/>
      <c r="Q269" s="268"/>
      <c r="R269" s="268"/>
      <c r="S269" s="268"/>
      <c r="T269" s="223"/>
      <c r="U269" s="223"/>
      <c r="V269" s="223"/>
      <c r="W269" s="223"/>
      <c r="X269" s="223"/>
      <c r="Y269" s="223"/>
      <c r="Z269" s="223"/>
      <c r="AA269" s="223"/>
      <c r="AB269" s="223"/>
      <c r="AC269" s="225">
        <v>0</v>
      </c>
      <c r="AD269" s="225">
        <v>0</v>
      </c>
      <c r="AE269" s="225">
        <v>0</v>
      </c>
      <c r="AF269" s="225">
        <v>0</v>
      </c>
      <c r="AG269" s="226">
        <v>0</v>
      </c>
      <c r="AH269" s="226">
        <v>0</v>
      </c>
      <c r="AI269" s="223"/>
      <c r="AJ269" s="223"/>
      <c r="AK269" s="223"/>
      <c r="AL269" s="223"/>
      <c r="AM269" s="223"/>
      <c r="AN269" s="223"/>
      <c r="AO269" s="223"/>
      <c r="AP269" s="223"/>
      <c r="AQ269" s="223"/>
      <c r="AR269" s="223"/>
      <c r="AS269" s="223"/>
      <c r="AT269" s="223"/>
      <c r="AU269" s="223"/>
      <c r="AV269" s="223"/>
      <c r="AW269" s="223"/>
      <c r="AX269" s="223"/>
      <c r="AY269" s="223"/>
      <c r="AZ269" s="223"/>
      <c r="BA269" s="223"/>
      <c r="BB269" s="223"/>
      <c r="BC269" s="223"/>
      <c r="BD269" s="223"/>
      <c r="BE269" s="223"/>
      <c r="BF269" s="223"/>
      <c r="BG269" s="223"/>
      <c r="BH269" s="223"/>
      <c r="BI269" s="223"/>
      <c r="BJ269" s="223"/>
      <c r="BK269" s="225">
        <v>0</v>
      </c>
      <c r="BL269" s="225">
        <v>0</v>
      </c>
      <c r="BM269" s="225">
        <v>0</v>
      </c>
      <c r="BN269" s="225">
        <v>0</v>
      </c>
      <c r="BO269" s="223"/>
      <c r="BP269" s="223"/>
      <c r="BQ269" s="223"/>
      <c r="BR269" s="223"/>
      <c r="BS269" s="223"/>
      <c r="BT269" s="223"/>
      <c r="BU269" s="223"/>
      <c r="BV269" s="223"/>
      <c r="BW269" s="223"/>
      <c r="BX269" s="223"/>
      <c r="BY269" s="223"/>
      <c r="BZ269" s="223"/>
      <c r="CA269" s="223"/>
      <c r="CB269" s="223"/>
      <c r="CC269" s="223"/>
      <c r="CD269" s="223"/>
      <c r="CE269" s="223"/>
      <c r="CF269" s="223"/>
      <c r="CG269" s="223"/>
      <c r="CH269" s="223"/>
      <c r="CI269" s="223"/>
      <c r="CJ269" s="223"/>
      <c r="CK269" s="223"/>
      <c r="CL269" s="223"/>
      <c r="CM269" s="223"/>
      <c r="CN269" s="223"/>
      <c r="CO269" s="223"/>
      <c r="CP269" s="223"/>
      <c r="CQ269" s="223"/>
      <c r="CR269" s="223"/>
      <c r="CS269" s="223"/>
      <c r="CT269" s="223"/>
      <c r="CU269" s="223"/>
      <c r="CV269" s="223"/>
      <c r="CW269" s="223"/>
      <c r="CX269" s="223"/>
      <c r="CY269" s="223"/>
      <c r="CZ269" s="223"/>
      <c r="DA269" s="223"/>
      <c r="DB269" s="223"/>
      <c r="DC269" s="223"/>
      <c r="DD269" s="223"/>
      <c r="DE269" s="223"/>
      <c r="DF269" s="223"/>
      <c r="DG269" s="223"/>
      <c r="DH269" s="223"/>
      <c r="DI269" s="223"/>
      <c r="DJ269" s="223"/>
      <c r="DK269" s="223"/>
      <c r="DL269" s="223"/>
      <c r="DM269" s="223"/>
      <c r="DN269" s="223"/>
      <c r="DO269" s="223"/>
      <c r="DP269" s="223"/>
      <c r="DQ269" s="223"/>
      <c r="DR269" s="223"/>
      <c r="DS269" s="223"/>
      <c r="DT269" s="223"/>
      <c r="DU269" s="223"/>
      <c r="DV269" s="223"/>
      <c r="DW269" s="223"/>
      <c r="DX269" s="223"/>
      <c r="DY269" s="223"/>
      <c r="DZ269" s="223"/>
      <c r="EA269" s="223"/>
      <c r="EB269" s="223"/>
      <c r="EC269" s="227">
        <v>0</v>
      </c>
      <c r="ED269" s="223"/>
      <c r="EE269" s="223"/>
      <c r="EF269" s="223"/>
      <c r="EG269" s="229"/>
      <c r="EH269" s="229"/>
      <c r="EI269" s="223"/>
      <c r="EJ269" s="223"/>
      <c r="EK269" s="223"/>
      <c r="EL269" s="229"/>
      <c r="EM269" s="223"/>
      <c r="EN269" s="223"/>
      <c r="EO269" s="229"/>
      <c r="EP269" s="223"/>
      <c r="EQ269" s="223"/>
      <c r="ER269" s="238"/>
      <c r="ES269" s="223"/>
      <c r="ET269" s="229"/>
      <c r="EU269" s="229"/>
      <c r="EV269" s="223"/>
      <c r="EW269" s="229"/>
      <c r="EX269" s="229"/>
      <c r="EY269" s="223"/>
      <c r="EZ269" s="229"/>
      <c r="FA269" s="229"/>
      <c r="FB269" s="223"/>
      <c r="FC269" s="229"/>
      <c r="FD269" s="229"/>
      <c r="FE269" s="223"/>
      <c r="FF269" s="229"/>
      <c r="FG269" s="229"/>
      <c r="FH269" s="223"/>
      <c r="FI269" s="229"/>
      <c r="FJ269" s="229"/>
      <c r="FK269" s="223"/>
      <c r="FL269" s="229"/>
      <c r="FM269" s="229"/>
      <c r="FN269" s="223"/>
      <c r="FO269" s="229"/>
      <c r="FP269" s="229"/>
      <c r="FQ269" s="223"/>
      <c r="FR269" s="229"/>
      <c r="FS269" s="229"/>
      <c r="FT269" s="223"/>
      <c r="FU269" s="229"/>
      <c r="FV269" s="229"/>
      <c r="FW269" s="222"/>
      <c r="FX269" s="223"/>
      <c r="FY269" s="229"/>
      <c r="FZ269" s="229"/>
      <c r="GA269" s="230"/>
      <c r="GB269" s="231"/>
      <c r="GC269" s="232"/>
      <c r="GD269" s="232"/>
      <c r="GE269" s="231"/>
      <c r="GF269" s="232"/>
      <c r="GG269" s="232"/>
      <c r="GH269" s="231"/>
      <c r="GI269" s="232"/>
      <c r="GJ269" s="231"/>
      <c r="GK269" s="232"/>
      <c r="GL269" s="231"/>
      <c r="GM269" s="232"/>
      <c r="GN269" s="232"/>
      <c r="GO269" s="232"/>
      <c r="GP269" s="231"/>
      <c r="GQ269" s="232"/>
      <c r="GR269" s="231"/>
      <c r="GS269" s="239"/>
      <c r="GT269" s="239"/>
      <c r="GU269" s="239"/>
      <c r="GV269" s="234"/>
      <c r="GW269" s="195">
        <f t="shared" si="21"/>
        <v>0</v>
      </c>
    </row>
    <row r="270" spans="1:205" ht="12.75" hidden="1" outlineLevel="1">
      <c r="A270" s="212"/>
      <c r="B270" s="213"/>
      <c r="C270" s="221"/>
      <c r="D270" s="221"/>
      <c r="E270" s="221"/>
      <c r="F270" s="221"/>
      <c r="G270" s="221"/>
      <c r="H270" s="268"/>
      <c r="I270" s="223"/>
      <c r="J270" s="223"/>
      <c r="K270" s="223"/>
      <c r="L270" s="223"/>
      <c r="M270" s="223"/>
      <c r="N270" s="223"/>
      <c r="O270" s="269"/>
      <c r="P270" s="269"/>
      <c r="Q270" s="268"/>
      <c r="R270" s="268"/>
      <c r="S270" s="268"/>
      <c r="T270" s="223"/>
      <c r="U270" s="223"/>
      <c r="V270" s="223"/>
      <c r="W270" s="223"/>
      <c r="X270" s="223"/>
      <c r="Y270" s="223"/>
      <c r="Z270" s="223"/>
      <c r="AA270" s="223"/>
      <c r="AB270" s="223"/>
      <c r="AC270" s="225">
        <v>0</v>
      </c>
      <c r="AD270" s="225">
        <v>0</v>
      </c>
      <c r="AE270" s="225">
        <v>0</v>
      </c>
      <c r="AF270" s="225">
        <v>0</v>
      </c>
      <c r="AG270" s="226">
        <v>0</v>
      </c>
      <c r="AH270" s="226">
        <v>0</v>
      </c>
      <c r="AI270" s="223"/>
      <c r="AJ270" s="223"/>
      <c r="AK270" s="223"/>
      <c r="AL270" s="223"/>
      <c r="AM270" s="223"/>
      <c r="AN270" s="223"/>
      <c r="AO270" s="223"/>
      <c r="AP270" s="223"/>
      <c r="AQ270" s="223"/>
      <c r="AR270" s="223"/>
      <c r="AS270" s="223"/>
      <c r="AT270" s="223"/>
      <c r="AU270" s="223"/>
      <c r="AV270" s="223"/>
      <c r="AW270" s="223"/>
      <c r="AX270" s="223"/>
      <c r="AY270" s="223"/>
      <c r="AZ270" s="223"/>
      <c r="BA270" s="223"/>
      <c r="BB270" s="223"/>
      <c r="BC270" s="223"/>
      <c r="BD270" s="223"/>
      <c r="BE270" s="223"/>
      <c r="BF270" s="223"/>
      <c r="BG270" s="223"/>
      <c r="BH270" s="223"/>
      <c r="BI270" s="223"/>
      <c r="BJ270" s="223"/>
      <c r="BK270" s="225">
        <v>0</v>
      </c>
      <c r="BL270" s="225">
        <v>0</v>
      </c>
      <c r="BM270" s="225">
        <v>0</v>
      </c>
      <c r="BN270" s="225">
        <v>0</v>
      </c>
      <c r="BO270" s="223"/>
      <c r="BP270" s="223"/>
      <c r="BQ270" s="223"/>
      <c r="BR270" s="223"/>
      <c r="BS270" s="223"/>
      <c r="BT270" s="223"/>
      <c r="BU270" s="223"/>
      <c r="BV270" s="223"/>
      <c r="BW270" s="223"/>
      <c r="BX270" s="223"/>
      <c r="BY270" s="223"/>
      <c r="BZ270" s="223"/>
      <c r="CA270" s="223"/>
      <c r="CB270" s="223"/>
      <c r="CC270" s="223"/>
      <c r="CD270" s="223"/>
      <c r="CE270" s="223"/>
      <c r="CF270" s="223"/>
      <c r="CG270" s="223"/>
      <c r="CH270" s="223"/>
      <c r="CI270" s="223"/>
      <c r="CJ270" s="223"/>
      <c r="CK270" s="223"/>
      <c r="CL270" s="223"/>
      <c r="CM270" s="223"/>
      <c r="CN270" s="223"/>
      <c r="CO270" s="223"/>
      <c r="CP270" s="223"/>
      <c r="CQ270" s="223"/>
      <c r="CR270" s="223"/>
      <c r="CS270" s="223"/>
      <c r="CT270" s="223"/>
      <c r="CU270" s="223"/>
      <c r="CV270" s="223"/>
      <c r="CW270" s="223"/>
      <c r="CX270" s="223"/>
      <c r="CY270" s="223"/>
      <c r="CZ270" s="223"/>
      <c r="DA270" s="223"/>
      <c r="DB270" s="223"/>
      <c r="DC270" s="223"/>
      <c r="DD270" s="223"/>
      <c r="DE270" s="223"/>
      <c r="DF270" s="223"/>
      <c r="DG270" s="223"/>
      <c r="DH270" s="223"/>
      <c r="DI270" s="223"/>
      <c r="DJ270" s="223"/>
      <c r="DK270" s="223"/>
      <c r="DL270" s="223"/>
      <c r="DM270" s="223"/>
      <c r="DN270" s="223"/>
      <c r="DO270" s="223"/>
      <c r="DP270" s="223"/>
      <c r="DQ270" s="223"/>
      <c r="DR270" s="223"/>
      <c r="DS270" s="223"/>
      <c r="DT270" s="223"/>
      <c r="DU270" s="223"/>
      <c r="DV270" s="223"/>
      <c r="DW270" s="223"/>
      <c r="DX270" s="223"/>
      <c r="DY270" s="223"/>
      <c r="DZ270" s="223"/>
      <c r="EA270" s="223"/>
      <c r="EB270" s="223"/>
      <c r="EC270" s="227">
        <v>0</v>
      </c>
      <c r="ED270" s="223"/>
      <c r="EE270" s="223"/>
      <c r="EF270" s="223"/>
      <c r="EG270" s="229"/>
      <c r="EH270" s="229"/>
      <c r="EI270" s="223"/>
      <c r="EJ270" s="223"/>
      <c r="EK270" s="223"/>
      <c r="EL270" s="229"/>
      <c r="EM270" s="223"/>
      <c r="EN270" s="223"/>
      <c r="EO270" s="229"/>
      <c r="EP270" s="223"/>
      <c r="EQ270" s="223"/>
      <c r="ER270" s="238"/>
      <c r="ES270" s="223"/>
      <c r="ET270" s="229"/>
      <c r="EU270" s="229"/>
      <c r="EV270" s="223"/>
      <c r="EW270" s="229"/>
      <c r="EX270" s="229"/>
      <c r="EY270" s="223"/>
      <c r="EZ270" s="229"/>
      <c r="FA270" s="229"/>
      <c r="FB270" s="223"/>
      <c r="FC270" s="229"/>
      <c r="FD270" s="229"/>
      <c r="FE270" s="223"/>
      <c r="FF270" s="229"/>
      <c r="FG270" s="229"/>
      <c r="FH270" s="223"/>
      <c r="FI270" s="229"/>
      <c r="FJ270" s="229"/>
      <c r="FK270" s="223"/>
      <c r="FL270" s="229"/>
      <c r="FM270" s="229"/>
      <c r="FN270" s="223"/>
      <c r="FO270" s="229"/>
      <c r="FP270" s="229"/>
      <c r="FQ270" s="223"/>
      <c r="FR270" s="229"/>
      <c r="FS270" s="229"/>
      <c r="FT270" s="223"/>
      <c r="FU270" s="229"/>
      <c r="FV270" s="229"/>
      <c r="FW270" s="222"/>
      <c r="FX270" s="223"/>
      <c r="FY270" s="229"/>
      <c r="FZ270" s="229"/>
      <c r="GA270" s="230"/>
      <c r="GB270" s="231"/>
      <c r="GC270" s="232"/>
      <c r="GD270" s="232"/>
      <c r="GE270" s="231"/>
      <c r="GF270" s="232"/>
      <c r="GG270" s="232"/>
      <c r="GH270" s="231"/>
      <c r="GI270" s="232"/>
      <c r="GJ270" s="231"/>
      <c r="GK270" s="232"/>
      <c r="GL270" s="231"/>
      <c r="GM270" s="232"/>
      <c r="GN270" s="232"/>
      <c r="GO270" s="232"/>
      <c r="GP270" s="231"/>
      <c r="GQ270" s="232"/>
      <c r="GR270" s="231"/>
      <c r="GS270" s="239"/>
      <c r="GT270" s="239"/>
      <c r="GU270" s="239"/>
      <c r="GV270" s="234"/>
      <c r="GW270" s="195">
        <f t="shared" si="21"/>
        <v>0</v>
      </c>
    </row>
    <row r="271" spans="1:205" ht="12.75" hidden="1" outlineLevel="1">
      <c r="A271" s="212"/>
      <c r="B271" s="213"/>
      <c r="C271" s="221"/>
      <c r="D271" s="221"/>
      <c r="E271" s="221"/>
      <c r="F271" s="221"/>
      <c r="G271" s="221"/>
      <c r="H271" s="268"/>
      <c r="I271" s="223"/>
      <c r="J271" s="223"/>
      <c r="K271" s="223"/>
      <c r="L271" s="223"/>
      <c r="M271" s="223"/>
      <c r="N271" s="223"/>
      <c r="O271" s="269"/>
      <c r="P271" s="269"/>
      <c r="Q271" s="268"/>
      <c r="R271" s="268"/>
      <c r="S271" s="268"/>
      <c r="T271" s="223"/>
      <c r="U271" s="223"/>
      <c r="V271" s="223"/>
      <c r="W271" s="223"/>
      <c r="X271" s="223"/>
      <c r="Y271" s="223"/>
      <c r="Z271" s="223"/>
      <c r="AA271" s="223"/>
      <c r="AB271" s="223"/>
      <c r="AC271" s="225">
        <v>0</v>
      </c>
      <c r="AD271" s="225">
        <v>0</v>
      </c>
      <c r="AE271" s="225">
        <v>0</v>
      </c>
      <c r="AF271" s="225">
        <v>0</v>
      </c>
      <c r="AG271" s="226">
        <v>0</v>
      </c>
      <c r="AH271" s="226">
        <v>0</v>
      </c>
      <c r="AI271" s="223"/>
      <c r="AJ271" s="223"/>
      <c r="AK271" s="223"/>
      <c r="AL271" s="223"/>
      <c r="AM271" s="223"/>
      <c r="AN271" s="223"/>
      <c r="AO271" s="223"/>
      <c r="AP271" s="223"/>
      <c r="AQ271" s="223"/>
      <c r="AR271" s="223"/>
      <c r="AS271" s="223"/>
      <c r="AT271" s="223"/>
      <c r="AU271" s="223"/>
      <c r="AV271" s="223"/>
      <c r="AW271" s="223"/>
      <c r="AX271" s="223"/>
      <c r="AY271" s="223"/>
      <c r="AZ271" s="223"/>
      <c r="BA271" s="223"/>
      <c r="BB271" s="223"/>
      <c r="BC271" s="223"/>
      <c r="BD271" s="223"/>
      <c r="BE271" s="223"/>
      <c r="BF271" s="223"/>
      <c r="BG271" s="223"/>
      <c r="BH271" s="223"/>
      <c r="BI271" s="223"/>
      <c r="BJ271" s="223"/>
      <c r="BK271" s="225">
        <v>0</v>
      </c>
      <c r="BL271" s="225">
        <v>0</v>
      </c>
      <c r="BM271" s="225">
        <v>0</v>
      </c>
      <c r="BN271" s="225">
        <v>0</v>
      </c>
      <c r="BO271" s="223"/>
      <c r="BP271" s="223"/>
      <c r="BQ271" s="223"/>
      <c r="BR271" s="223"/>
      <c r="BS271" s="223"/>
      <c r="BT271" s="223"/>
      <c r="BU271" s="223"/>
      <c r="BV271" s="223"/>
      <c r="BW271" s="223"/>
      <c r="BX271" s="223"/>
      <c r="BY271" s="223"/>
      <c r="BZ271" s="223"/>
      <c r="CA271" s="223"/>
      <c r="CB271" s="223"/>
      <c r="CC271" s="223"/>
      <c r="CD271" s="223"/>
      <c r="CE271" s="223"/>
      <c r="CF271" s="223"/>
      <c r="CG271" s="223"/>
      <c r="CH271" s="223"/>
      <c r="CI271" s="223"/>
      <c r="CJ271" s="223"/>
      <c r="CK271" s="223"/>
      <c r="CL271" s="223"/>
      <c r="CM271" s="223"/>
      <c r="CN271" s="223"/>
      <c r="CO271" s="223"/>
      <c r="CP271" s="223"/>
      <c r="CQ271" s="223"/>
      <c r="CR271" s="223"/>
      <c r="CS271" s="223"/>
      <c r="CT271" s="223"/>
      <c r="CU271" s="223"/>
      <c r="CV271" s="223"/>
      <c r="CW271" s="223"/>
      <c r="CX271" s="223"/>
      <c r="CY271" s="223"/>
      <c r="CZ271" s="223"/>
      <c r="DA271" s="223"/>
      <c r="DB271" s="223"/>
      <c r="DC271" s="223"/>
      <c r="DD271" s="223"/>
      <c r="DE271" s="223"/>
      <c r="DF271" s="223"/>
      <c r="DG271" s="223"/>
      <c r="DH271" s="223"/>
      <c r="DI271" s="223"/>
      <c r="DJ271" s="223"/>
      <c r="DK271" s="223"/>
      <c r="DL271" s="223"/>
      <c r="DM271" s="223"/>
      <c r="DN271" s="223"/>
      <c r="DO271" s="223"/>
      <c r="DP271" s="223"/>
      <c r="DQ271" s="223"/>
      <c r="DR271" s="223"/>
      <c r="DS271" s="223"/>
      <c r="DT271" s="223"/>
      <c r="DU271" s="223"/>
      <c r="DV271" s="223"/>
      <c r="DW271" s="223"/>
      <c r="DX271" s="223"/>
      <c r="DY271" s="223"/>
      <c r="DZ271" s="223"/>
      <c r="EA271" s="223"/>
      <c r="EB271" s="223"/>
      <c r="EC271" s="227">
        <v>0</v>
      </c>
      <c r="ED271" s="223"/>
      <c r="EE271" s="223"/>
      <c r="EF271" s="223"/>
      <c r="EG271" s="229"/>
      <c r="EH271" s="229"/>
      <c r="EI271" s="223"/>
      <c r="EJ271" s="223"/>
      <c r="EK271" s="223"/>
      <c r="EL271" s="229"/>
      <c r="EM271" s="223"/>
      <c r="EN271" s="223"/>
      <c r="EO271" s="229"/>
      <c r="EP271" s="223"/>
      <c r="EQ271" s="223"/>
      <c r="ER271" s="238"/>
      <c r="ES271" s="223"/>
      <c r="ET271" s="229"/>
      <c r="EU271" s="229"/>
      <c r="EV271" s="223"/>
      <c r="EW271" s="229"/>
      <c r="EX271" s="229"/>
      <c r="EY271" s="223"/>
      <c r="EZ271" s="229"/>
      <c r="FA271" s="229"/>
      <c r="FB271" s="223"/>
      <c r="FC271" s="229"/>
      <c r="FD271" s="229"/>
      <c r="FE271" s="223"/>
      <c r="FF271" s="229"/>
      <c r="FG271" s="229"/>
      <c r="FH271" s="223"/>
      <c r="FI271" s="229"/>
      <c r="FJ271" s="229"/>
      <c r="FK271" s="223"/>
      <c r="FL271" s="229"/>
      <c r="FM271" s="229"/>
      <c r="FN271" s="223"/>
      <c r="FO271" s="229"/>
      <c r="FP271" s="229"/>
      <c r="FQ271" s="223"/>
      <c r="FR271" s="229"/>
      <c r="FS271" s="229"/>
      <c r="FT271" s="223"/>
      <c r="FU271" s="229"/>
      <c r="FV271" s="229"/>
      <c r="FW271" s="222"/>
      <c r="FX271" s="223"/>
      <c r="FY271" s="229"/>
      <c r="FZ271" s="229"/>
      <c r="GA271" s="230"/>
      <c r="GB271" s="231"/>
      <c r="GC271" s="232"/>
      <c r="GD271" s="232"/>
      <c r="GE271" s="231"/>
      <c r="GF271" s="232"/>
      <c r="GG271" s="232"/>
      <c r="GH271" s="231"/>
      <c r="GI271" s="232"/>
      <c r="GJ271" s="231"/>
      <c r="GK271" s="232"/>
      <c r="GL271" s="231"/>
      <c r="GM271" s="232"/>
      <c r="GN271" s="232"/>
      <c r="GO271" s="232"/>
      <c r="GP271" s="231"/>
      <c r="GQ271" s="232"/>
      <c r="GR271" s="231"/>
      <c r="GS271" s="239"/>
      <c r="GT271" s="239"/>
      <c r="GU271" s="239"/>
      <c r="GV271" s="234"/>
      <c r="GW271" s="195">
        <f t="shared" ref="GW271:GW525" si="167">SUM(GO972,GQ972,GS972,GT972,GU972)</f>
        <v>0</v>
      </c>
    </row>
    <row r="272" spans="1:205" ht="12.75" hidden="1" outlineLevel="1">
      <c r="A272" s="212"/>
      <c r="B272" s="213"/>
      <c r="C272" s="221"/>
      <c r="D272" s="221"/>
      <c r="E272" s="221"/>
      <c r="F272" s="221"/>
      <c r="G272" s="221"/>
      <c r="H272" s="268"/>
      <c r="I272" s="223"/>
      <c r="J272" s="223"/>
      <c r="K272" s="223"/>
      <c r="L272" s="223"/>
      <c r="M272" s="223"/>
      <c r="N272" s="223"/>
      <c r="O272" s="269"/>
      <c r="P272" s="269"/>
      <c r="Q272" s="268"/>
      <c r="R272" s="268"/>
      <c r="S272" s="268"/>
      <c r="T272" s="223"/>
      <c r="U272" s="223"/>
      <c r="V272" s="223"/>
      <c r="W272" s="223"/>
      <c r="X272" s="223"/>
      <c r="Y272" s="223"/>
      <c r="Z272" s="223"/>
      <c r="AA272" s="223"/>
      <c r="AB272" s="223"/>
      <c r="AC272" s="225">
        <v>0</v>
      </c>
      <c r="AD272" s="225">
        <v>0</v>
      </c>
      <c r="AE272" s="225">
        <v>0</v>
      </c>
      <c r="AF272" s="225">
        <v>0</v>
      </c>
      <c r="AG272" s="226">
        <v>0</v>
      </c>
      <c r="AH272" s="226">
        <v>0</v>
      </c>
      <c r="AI272" s="223"/>
      <c r="AJ272" s="223"/>
      <c r="AK272" s="223"/>
      <c r="AL272" s="223"/>
      <c r="AM272" s="223"/>
      <c r="AN272" s="223"/>
      <c r="AO272" s="223"/>
      <c r="AP272" s="223"/>
      <c r="AQ272" s="223"/>
      <c r="AR272" s="223"/>
      <c r="AS272" s="223"/>
      <c r="AT272" s="223"/>
      <c r="AU272" s="223"/>
      <c r="AV272" s="223"/>
      <c r="AW272" s="223"/>
      <c r="AX272" s="223"/>
      <c r="AY272" s="223"/>
      <c r="AZ272" s="223"/>
      <c r="BA272" s="223"/>
      <c r="BB272" s="223"/>
      <c r="BC272" s="223"/>
      <c r="BD272" s="223"/>
      <c r="BE272" s="223"/>
      <c r="BF272" s="223"/>
      <c r="BG272" s="223"/>
      <c r="BH272" s="223"/>
      <c r="BI272" s="223"/>
      <c r="BJ272" s="223"/>
      <c r="BK272" s="225">
        <v>0</v>
      </c>
      <c r="BL272" s="225">
        <v>0</v>
      </c>
      <c r="BM272" s="225">
        <v>0</v>
      </c>
      <c r="BN272" s="225">
        <v>0</v>
      </c>
      <c r="BO272" s="223"/>
      <c r="BP272" s="223"/>
      <c r="BQ272" s="223"/>
      <c r="BR272" s="223"/>
      <c r="BS272" s="223"/>
      <c r="BT272" s="223"/>
      <c r="BU272" s="223"/>
      <c r="BV272" s="223"/>
      <c r="BW272" s="223"/>
      <c r="BX272" s="223"/>
      <c r="BY272" s="223"/>
      <c r="BZ272" s="223"/>
      <c r="CA272" s="223"/>
      <c r="CB272" s="223"/>
      <c r="CC272" s="223"/>
      <c r="CD272" s="223"/>
      <c r="CE272" s="223"/>
      <c r="CF272" s="223"/>
      <c r="CG272" s="223"/>
      <c r="CH272" s="223"/>
      <c r="CI272" s="223"/>
      <c r="CJ272" s="223"/>
      <c r="CK272" s="223"/>
      <c r="CL272" s="223"/>
      <c r="CM272" s="223"/>
      <c r="CN272" s="223"/>
      <c r="CO272" s="223"/>
      <c r="CP272" s="223"/>
      <c r="CQ272" s="223"/>
      <c r="CR272" s="223"/>
      <c r="CS272" s="223"/>
      <c r="CT272" s="223"/>
      <c r="CU272" s="223"/>
      <c r="CV272" s="223"/>
      <c r="CW272" s="223"/>
      <c r="CX272" s="223"/>
      <c r="CY272" s="223"/>
      <c r="CZ272" s="223"/>
      <c r="DA272" s="223"/>
      <c r="DB272" s="223"/>
      <c r="DC272" s="223"/>
      <c r="DD272" s="223"/>
      <c r="DE272" s="223"/>
      <c r="DF272" s="223"/>
      <c r="DG272" s="223"/>
      <c r="DH272" s="223"/>
      <c r="DI272" s="223"/>
      <c r="DJ272" s="223"/>
      <c r="DK272" s="223"/>
      <c r="DL272" s="223"/>
      <c r="DM272" s="223"/>
      <c r="DN272" s="223"/>
      <c r="DO272" s="223"/>
      <c r="DP272" s="223"/>
      <c r="DQ272" s="223"/>
      <c r="DR272" s="223"/>
      <c r="DS272" s="223"/>
      <c r="DT272" s="223"/>
      <c r="DU272" s="223"/>
      <c r="DV272" s="223"/>
      <c r="DW272" s="223"/>
      <c r="DX272" s="223"/>
      <c r="DY272" s="223"/>
      <c r="DZ272" s="223"/>
      <c r="EA272" s="223"/>
      <c r="EB272" s="223"/>
      <c r="EC272" s="227">
        <v>0</v>
      </c>
      <c r="ED272" s="223"/>
      <c r="EE272" s="223"/>
      <c r="EF272" s="223"/>
      <c r="EG272" s="229"/>
      <c r="EH272" s="229"/>
      <c r="EI272" s="223"/>
      <c r="EJ272" s="223"/>
      <c r="EK272" s="223"/>
      <c r="EL272" s="229"/>
      <c r="EM272" s="223"/>
      <c r="EN272" s="223"/>
      <c r="EO272" s="229"/>
      <c r="EP272" s="223"/>
      <c r="EQ272" s="223"/>
      <c r="ER272" s="238"/>
      <c r="ES272" s="223"/>
      <c r="ET272" s="229"/>
      <c r="EU272" s="229"/>
      <c r="EV272" s="223"/>
      <c r="EW272" s="229"/>
      <c r="EX272" s="229"/>
      <c r="EY272" s="223"/>
      <c r="EZ272" s="229"/>
      <c r="FA272" s="229"/>
      <c r="FB272" s="223"/>
      <c r="FC272" s="229"/>
      <c r="FD272" s="229"/>
      <c r="FE272" s="223"/>
      <c r="FF272" s="229"/>
      <c r="FG272" s="229"/>
      <c r="FH272" s="223"/>
      <c r="FI272" s="229"/>
      <c r="FJ272" s="229"/>
      <c r="FK272" s="223"/>
      <c r="FL272" s="229"/>
      <c r="FM272" s="229"/>
      <c r="FN272" s="223"/>
      <c r="FO272" s="229"/>
      <c r="FP272" s="229"/>
      <c r="FQ272" s="223"/>
      <c r="FR272" s="229"/>
      <c r="FS272" s="229"/>
      <c r="FT272" s="223"/>
      <c r="FU272" s="229"/>
      <c r="FV272" s="229"/>
      <c r="FW272" s="222"/>
      <c r="FX272" s="223"/>
      <c r="FY272" s="229"/>
      <c r="FZ272" s="229"/>
      <c r="GA272" s="230"/>
      <c r="GB272" s="231"/>
      <c r="GC272" s="232"/>
      <c r="GD272" s="232"/>
      <c r="GE272" s="231"/>
      <c r="GF272" s="232"/>
      <c r="GG272" s="232"/>
      <c r="GH272" s="231"/>
      <c r="GI272" s="232"/>
      <c r="GJ272" s="231"/>
      <c r="GK272" s="232"/>
      <c r="GL272" s="231"/>
      <c r="GM272" s="232"/>
      <c r="GN272" s="232"/>
      <c r="GO272" s="232"/>
      <c r="GP272" s="231"/>
      <c r="GQ272" s="232"/>
      <c r="GR272" s="231"/>
      <c r="GS272" s="239"/>
      <c r="GT272" s="239"/>
      <c r="GU272" s="239"/>
      <c r="GV272" s="234"/>
      <c r="GW272" s="195">
        <f t="shared" si="167"/>
        <v>0</v>
      </c>
    </row>
    <row r="273" spans="1:205" ht="12.75" hidden="1" outlineLevel="1">
      <c r="A273" s="212"/>
      <c r="B273" s="213"/>
      <c r="C273" s="221"/>
      <c r="D273" s="221"/>
      <c r="E273" s="221"/>
      <c r="F273" s="221"/>
      <c r="G273" s="221"/>
      <c r="H273" s="268"/>
      <c r="I273" s="223"/>
      <c r="J273" s="223"/>
      <c r="K273" s="223"/>
      <c r="L273" s="223"/>
      <c r="M273" s="223"/>
      <c r="N273" s="223"/>
      <c r="O273" s="269"/>
      <c r="P273" s="269"/>
      <c r="Q273" s="268"/>
      <c r="R273" s="268"/>
      <c r="S273" s="268"/>
      <c r="T273" s="223"/>
      <c r="U273" s="223"/>
      <c r="V273" s="223"/>
      <c r="W273" s="223"/>
      <c r="X273" s="223"/>
      <c r="Y273" s="223"/>
      <c r="Z273" s="223"/>
      <c r="AA273" s="223"/>
      <c r="AB273" s="223"/>
      <c r="AC273" s="225">
        <v>0</v>
      </c>
      <c r="AD273" s="225">
        <v>0</v>
      </c>
      <c r="AE273" s="225">
        <v>0</v>
      </c>
      <c r="AF273" s="225">
        <v>0</v>
      </c>
      <c r="AG273" s="226">
        <v>0</v>
      </c>
      <c r="AH273" s="226">
        <v>0</v>
      </c>
      <c r="AI273" s="223"/>
      <c r="AJ273" s="223"/>
      <c r="AK273" s="223"/>
      <c r="AL273" s="223"/>
      <c r="AM273" s="223"/>
      <c r="AN273" s="223"/>
      <c r="AO273" s="223"/>
      <c r="AP273" s="223"/>
      <c r="AQ273" s="223"/>
      <c r="AR273" s="223"/>
      <c r="AS273" s="223"/>
      <c r="AT273" s="223"/>
      <c r="AU273" s="223"/>
      <c r="AV273" s="223"/>
      <c r="AW273" s="223"/>
      <c r="AX273" s="223"/>
      <c r="AY273" s="223"/>
      <c r="AZ273" s="223"/>
      <c r="BA273" s="223"/>
      <c r="BB273" s="223"/>
      <c r="BC273" s="223"/>
      <c r="BD273" s="223"/>
      <c r="BE273" s="223"/>
      <c r="BF273" s="223"/>
      <c r="BG273" s="223"/>
      <c r="BH273" s="223"/>
      <c r="BI273" s="223"/>
      <c r="BJ273" s="223"/>
      <c r="BK273" s="225">
        <v>0</v>
      </c>
      <c r="BL273" s="225">
        <v>0</v>
      </c>
      <c r="BM273" s="225">
        <v>0</v>
      </c>
      <c r="BN273" s="225">
        <v>0</v>
      </c>
      <c r="BO273" s="223"/>
      <c r="BP273" s="223"/>
      <c r="BQ273" s="223"/>
      <c r="BR273" s="223"/>
      <c r="BS273" s="223"/>
      <c r="BT273" s="223"/>
      <c r="BU273" s="223"/>
      <c r="BV273" s="223"/>
      <c r="BW273" s="223"/>
      <c r="BX273" s="223"/>
      <c r="BY273" s="223"/>
      <c r="BZ273" s="223"/>
      <c r="CA273" s="223"/>
      <c r="CB273" s="223"/>
      <c r="CC273" s="223"/>
      <c r="CD273" s="223"/>
      <c r="CE273" s="223"/>
      <c r="CF273" s="223"/>
      <c r="CG273" s="223"/>
      <c r="CH273" s="223"/>
      <c r="CI273" s="223"/>
      <c r="CJ273" s="223"/>
      <c r="CK273" s="223"/>
      <c r="CL273" s="223"/>
      <c r="CM273" s="223"/>
      <c r="CN273" s="223"/>
      <c r="CO273" s="223"/>
      <c r="CP273" s="223"/>
      <c r="CQ273" s="223"/>
      <c r="CR273" s="223"/>
      <c r="CS273" s="223"/>
      <c r="CT273" s="223"/>
      <c r="CU273" s="223"/>
      <c r="CV273" s="223"/>
      <c r="CW273" s="223"/>
      <c r="CX273" s="223"/>
      <c r="CY273" s="223"/>
      <c r="CZ273" s="223"/>
      <c r="DA273" s="223"/>
      <c r="DB273" s="223"/>
      <c r="DC273" s="223"/>
      <c r="DD273" s="223"/>
      <c r="DE273" s="223"/>
      <c r="DF273" s="223"/>
      <c r="DG273" s="223"/>
      <c r="DH273" s="223"/>
      <c r="DI273" s="223"/>
      <c r="DJ273" s="223"/>
      <c r="DK273" s="223"/>
      <c r="DL273" s="223"/>
      <c r="DM273" s="223"/>
      <c r="DN273" s="223"/>
      <c r="DO273" s="223"/>
      <c r="DP273" s="223"/>
      <c r="DQ273" s="223"/>
      <c r="DR273" s="223"/>
      <c r="DS273" s="223"/>
      <c r="DT273" s="223"/>
      <c r="DU273" s="223"/>
      <c r="DV273" s="223"/>
      <c r="DW273" s="223"/>
      <c r="DX273" s="223"/>
      <c r="DY273" s="223"/>
      <c r="DZ273" s="223"/>
      <c r="EA273" s="223"/>
      <c r="EB273" s="223"/>
      <c r="EC273" s="227">
        <v>0</v>
      </c>
      <c r="ED273" s="223"/>
      <c r="EE273" s="223"/>
      <c r="EF273" s="223"/>
      <c r="EG273" s="229"/>
      <c r="EH273" s="229"/>
      <c r="EI273" s="223"/>
      <c r="EJ273" s="223"/>
      <c r="EK273" s="223"/>
      <c r="EL273" s="229"/>
      <c r="EM273" s="223"/>
      <c r="EN273" s="223"/>
      <c r="EO273" s="229"/>
      <c r="EP273" s="223"/>
      <c r="EQ273" s="223"/>
      <c r="ER273" s="238"/>
      <c r="ES273" s="223"/>
      <c r="ET273" s="229"/>
      <c r="EU273" s="229"/>
      <c r="EV273" s="223"/>
      <c r="EW273" s="229"/>
      <c r="EX273" s="229"/>
      <c r="EY273" s="223"/>
      <c r="EZ273" s="229"/>
      <c r="FA273" s="229"/>
      <c r="FB273" s="223"/>
      <c r="FC273" s="229"/>
      <c r="FD273" s="229"/>
      <c r="FE273" s="223"/>
      <c r="FF273" s="229"/>
      <c r="FG273" s="229"/>
      <c r="FH273" s="223"/>
      <c r="FI273" s="229"/>
      <c r="FJ273" s="229"/>
      <c r="FK273" s="223"/>
      <c r="FL273" s="229"/>
      <c r="FM273" s="229"/>
      <c r="FN273" s="223"/>
      <c r="FO273" s="229"/>
      <c r="FP273" s="229"/>
      <c r="FQ273" s="223"/>
      <c r="FR273" s="229"/>
      <c r="FS273" s="229"/>
      <c r="FT273" s="223"/>
      <c r="FU273" s="229"/>
      <c r="FV273" s="229"/>
      <c r="FW273" s="222"/>
      <c r="FX273" s="223"/>
      <c r="FY273" s="229"/>
      <c r="FZ273" s="229"/>
      <c r="GA273" s="230"/>
      <c r="GB273" s="231"/>
      <c r="GC273" s="232"/>
      <c r="GD273" s="232"/>
      <c r="GE273" s="231"/>
      <c r="GF273" s="232"/>
      <c r="GG273" s="232"/>
      <c r="GH273" s="231"/>
      <c r="GI273" s="232"/>
      <c r="GJ273" s="231"/>
      <c r="GK273" s="232"/>
      <c r="GL273" s="231"/>
      <c r="GM273" s="232"/>
      <c r="GN273" s="232"/>
      <c r="GO273" s="232"/>
      <c r="GP273" s="231"/>
      <c r="GQ273" s="232"/>
      <c r="GR273" s="231"/>
      <c r="GS273" s="239"/>
      <c r="GT273" s="239"/>
      <c r="GU273" s="239"/>
      <c r="GV273" s="234"/>
      <c r="GW273" s="195">
        <f t="shared" si="167"/>
        <v>0</v>
      </c>
    </row>
    <row r="274" spans="1:205" ht="12.75" hidden="1" outlineLevel="1">
      <c r="A274" s="212"/>
      <c r="B274" s="213"/>
      <c r="C274" s="221"/>
      <c r="D274" s="221"/>
      <c r="E274" s="221"/>
      <c r="F274" s="221"/>
      <c r="G274" s="221"/>
      <c r="H274" s="268"/>
      <c r="I274" s="223"/>
      <c r="J274" s="223"/>
      <c r="K274" s="223"/>
      <c r="L274" s="223"/>
      <c r="M274" s="223"/>
      <c r="N274" s="223"/>
      <c r="O274" s="269"/>
      <c r="P274" s="269"/>
      <c r="Q274" s="268"/>
      <c r="R274" s="268"/>
      <c r="S274" s="268"/>
      <c r="T274" s="223"/>
      <c r="U274" s="223"/>
      <c r="V274" s="223"/>
      <c r="W274" s="223"/>
      <c r="X274" s="223"/>
      <c r="Y274" s="223"/>
      <c r="Z274" s="223"/>
      <c r="AA274" s="223"/>
      <c r="AB274" s="223"/>
      <c r="AC274" s="225">
        <v>0</v>
      </c>
      <c r="AD274" s="225">
        <v>0</v>
      </c>
      <c r="AE274" s="225">
        <v>0</v>
      </c>
      <c r="AF274" s="225">
        <v>0</v>
      </c>
      <c r="AG274" s="226">
        <v>0</v>
      </c>
      <c r="AH274" s="226">
        <v>0</v>
      </c>
      <c r="AI274" s="223"/>
      <c r="AJ274" s="223"/>
      <c r="AK274" s="223"/>
      <c r="AL274" s="223"/>
      <c r="AM274" s="223"/>
      <c r="AN274" s="223"/>
      <c r="AO274" s="223"/>
      <c r="AP274" s="223"/>
      <c r="AQ274" s="223"/>
      <c r="AR274" s="223"/>
      <c r="AS274" s="223"/>
      <c r="AT274" s="223"/>
      <c r="AU274" s="223"/>
      <c r="AV274" s="223"/>
      <c r="AW274" s="223"/>
      <c r="AX274" s="223"/>
      <c r="AY274" s="223"/>
      <c r="AZ274" s="223"/>
      <c r="BA274" s="223"/>
      <c r="BB274" s="223"/>
      <c r="BC274" s="223"/>
      <c r="BD274" s="223"/>
      <c r="BE274" s="223"/>
      <c r="BF274" s="223"/>
      <c r="BG274" s="223"/>
      <c r="BH274" s="223"/>
      <c r="BI274" s="223"/>
      <c r="BJ274" s="223"/>
      <c r="BK274" s="225">
        <v>0</v>
      </c>
      <c r="BL274" s="225">
        <v>0</v>
      </c>
      <c r="BM274" s="225">
        <v>0</v>
      </c>
      <c r="BN274" s="225">
        <v>0</v>
      </c>
      <c r="BO274" s="223"/>
      <c r="BP274" s="223"/>
      <c r="BQ274" s="223"/>
      <c r="BR274" s="223"/>
      <c r="BS274" s="223"/>
      <c r="BT274" s="223"/>
      <c r="BU274" s="223"/>
      <c r="BV274" s="223"/>
      <c r="BW274" s="223"/>
      <c r="BX274" s="223"/>
      <c r="BY274" s="223"/>
      <c r="BZ274" s="223"/>
      <c r="CA274" s="223"/>
      <c r="CB274" s="223"/>
      <c r="CC274" s="223"/>
      <c r="CD274" s="223"/>
      <c r="CE274" s="223"/>
      <c r="CF274" s="223"/>
      <c r="CG274" s="223"/>
      <c r="CH274" s="223"/>
      <c r="CI274" s="223"/>
      <c r="CJ274" s="223"/>
      <c r="CK274" s="223"/>
      <c r="CL274" s="223"/>
      <c r="CM274" s="223"/>
      <c r="CN274" s="223"/>
      <c r="CO274" s="223"/>
      <c r="CP274" s="223"/>
      <c r="CQ274" s="223"/>
      <c r="CR274" s="223"/>
      <c r="CS274" s="223"/>
      <c r="CT274" s="223"/>
      <c r="CU274" s="223"/>
      <c r="CV274" s="223"/>
      <c r="CW274" s="223"/>
      <c r="CX274" s="223"/>
      <c r="CY274" s="223"/>
      <c r="CZ274" s="223"/>
      <c r="DA274" s="223"/>
      <c r="DB274" s="223"/>
      <c r="DC274" s="223"/>
      <c r="DD274" s="223"/>
      <c r="DE274" s="223"/>
      <c r="DF274" s="223"/>
      <c r="DG274" s="223"/>
      <c r="DH274" s="223"/>
      <c r="DI274" s="223"/>
      <c r="DJ274" s="223"/>
      <c r="DK274" s="223"/>
      <c r="DL274" s="223"/>
      <c r="DM274" s="223"/>
      <c r="DN274" s="223"/>
      <c r="DO274" s="223"/>
      <c r="DP274" s="223"/>
      <c r="DQ274" s="223"/>
      <c r="DR274" s="223"/>
      <c r="DS274" s="223"/>
      <c r="DT274" s="223"/>
      <c r="DU274" s="223"/>
      <c r="DV274" s="223"/>
      <c r="DW274" s="223"/>
      <c r="DX274" s="223"/>
      <c r="DY274" s="223"/>
      <c r="DZ274" s="223"/>
      <c r="EA274" s="223"/>
      <c r="EB274" s="223"/>
      <c r="EC274" s="227">
        <v>0</v>
      </c>
      <c r="ED274" s="223"/>
      <c r="EE274" s="223"/>
      <c r="EF274" s="223"/>
      <c r="EG274" s="229"/>
      <c r="EH274" s="229"/>
      <c r="EI274" s="223"/>
      <c r="EJ274" s="223"/>
      <c r="EK274" s="223"/>
      <c r="EL274" s="229"/>
      <c r="EM274" s="223"/>
      <c r="EN274" s="223"/>
      <c r="EO274" s="229"/>
      <c r="EP274" s="223"/>
      <c r="EQ274" s="223"/>
      <c r="ER274" s="238"/>
      <c r="ES274" s="223"/>
      <c r="ET274" s="229"/>
      <c r="EU274" s="229"/>
      <c r="EV274" s="223"/>
      <c r="EW274" s="229"/>
      <c r="EX274" s="229"/>
      <c r="EY274" s="223"/>
      <c r="EZ274" s="229"/>
      <c r="FA274" s="229"/>
      <c r="FB274" s="223"/>
      <c r="FC274" s="229"/>
      <c r="FD274" s="229"/>
      <c r="FE274" s="223"/>
      <c r="FF274" s="229"/>
      <c r="FG274" s="229"/>
      <c r="FH274" s="223"/>
      <c r="FI274" s="229"/>
      <c r="FJ274" s="229"/>
      <c r="FK274" s="223"/>
      <c r="FL274" s="229"/>
      <c r="FM274" s="229"/>
      <c r="FN274" s="223"/>
      <c r="FO274" s="229"/>
      <c r="FP274" s="229"/>
      <c r="FQ274" s="223"/>
      <c r="FR274" s="229"/>
      <c r="FS274" s="229"/>
      <c r="FT274" s="223"/>
      <c r="FU274" s="229"/>
      <c r="FV274" s="229"/>
      <c r="FW274" s="222"/>
      <c r="FX274" s="223"/>
      <c r="FY274" s="229"/>
      <c r="FZ274" s="229"/>
      <c r="GA274" s="230"/>
      <c r="GB274" s="231"/>
      <c r="GC274" s="232"/>
      <c r="GD274" s="232"/>
      <c r="GE274" s="231"/>
      <c r="GF274" s="232"/>
      <c r="GG274" s="232"/>
      <c r="GH274" s="231"/>
      <c r="GI274" s="232"/>
      <c r="GJ274" s="231"/>
      <c r="GK274" s="232"/>
      <c r="GL274" s="231"/>
      <c r="GM274" s="232"/>
      <c r="GN274" s="232"/>
      <c r="GO274" s="232"/>
      <c r="GP274" s="231"/>
      <c r="GQ274" s="232"/>
      <c r="GR274" s="231"/>
      <c r="GS274" s="239"/>
      <c r="GT274" s="239"/>
      <c r="GU274" s="239"/>
      <c r="GV274" s="234"/>
      <c r="GW274" s="195">
        <f t="shared" si="167"/>
        <v>0</v>
      </c>
    </row>
    <row r="275" spans="1:205" ht="12.75" hidden="1">
      <c r="A275" s="212"/>
      <c r="B275" s="213"/>
      <c r="C275" s="221"/>
      <c r="D275" s="221"/>
      <c r="E275" s="221"/>
      <c r="F275" s="221"/>
      <c r="G275" s="221"/>
      <c r="H275" s="222"/>
      <c r="I275" s="223"/>
      <c r="J275" s="223"/>
      <c r="K275" s="223"/>
      <c r="L275" s="223"/>
      <c r="M275" s="223"/>
      <c r="N275" s="223"/>
      <c r="O275" s="224"/>
      <c r="P275" s="224"/>
      <c r="Q275" s="222"/>
      <c r="R275" s="222"/>
      <c r="S275" s="222"/>
      <c r="T275" s="223"/>
      <c r="U275" s="223"/>
      <c r="V275" s="223"/>
      <c r="W275" s="223"/>
      <c r="X275" s="223"/>
      <c r="Y275" s="223"/>
      <c r="Z275" s="223"/>
      <c r="AA275" s="223"/>
      <c r="AB275" s="223"/>
      <c r="AC275" s="225">
        <v>0</v>
      </c>
      <c r="AD275" s="225">
        <v>0</v>
      </c>
      <c r="AE275" s="225">
        <v>0</v>
      </c>
      <c r="AF275" s="225">
        <v>0</v>
      </c>
      <c r="AG275" s="226">
        <v>0</v>
      </c>
      <c r="AH275" s="226">
        <v>0</v>
      </c>
      <c r="AI275" s="223"/>
      <c r="AJ275" s="223"/>
      <c r="AK275" s="223"/>
      <c r="AL275" s="223"/>
      <c r="AM275" s="223"/>
      <c r="AN275" s="223"/>
      <c r="AO275" s="223"/>
      <c r="AP275" s="223"/>
      <c r="AQ275" s="223"/>
      <c r="AR275" s="223"/>
      <c r="AS275" s="223"/>
      <c r="AT275" s="223"/>
      <c r="AU275" s="223"/>
      <c r="AV275" s="223"/>
      <c r="AW275" s="223"/>
      <c r="AX275" s="223"/>
      <c r="AY275" s="223"/>
      <c r="AZ275" s="223"/>
      <c r="BA275" s="223"/>
      <c r="BB275" s="223"/>
      <c r="BC275" s="223"/>
      <c r="BD275" s="223"/>
      <c r="BE275" s="223"/>
      <c r="BF275" s="223"/>
      <c r="BG275" s="223"/>
      <c r="BH275" s="223"/>
      <c r="BI275" s="223"/>
      <c r="BJ275" s="223"/>
      <c r="BK275" s="225">
        <v>0</v>
      </c>
      <c r="BL275" s="225">
        <v>0</v>
      </c>
      <c r="BM275" s="225">
        <v>0</v>
      </c>
      <c r="BN275" s="225">
        <v>0</v>
      </c>
      <c r="BO275" s="223"/>
      <c r="BP275" s="223"/>
      <c r="BQ275" s="223"/>
      <c r="BR275" s="223"/>
      <c r="BS275" s="223"/>
      <c r="BT275" s="223"/>
      <c r="BU275" s="223"/>
      <c r="BV275" s="223"/>
      <c r="BW275" s="223"/>
      <c r="BX275" s="223"/>
      <c r="BY275" s="223"/>
      <c r="BZ275" s="223"/>
      <c r="CA275" s="223"/>
      <c r="CB275" s="223"/>
      <c r="CC275" s="223"/>
      <c r="CD275" s="223"/>
      <c r="CE275" s="223"/>
      <c r="CF275" s="223"/>
      <c r="CG275" s="223"/>
      <c r="CH275" s="223"/>
      <c r="CI275" s="223"/>
      <c r="CJ275" s="223"/>
      <c r="CK275" s="223"/>
      <c r="CL275" s="223"/>
      <c r="CM275" s="223"/>
      <c r="CN275" s="223"/>
      <c r="CO275" s="223"/>
      <c r="CP275" s="223"/>
      <c r="CQ275" s="223"/>
      <c r="CR275" s="223"/>
      <c r="CS275" s="223"/>
      <c r="CT275" s="223"/>
      <c r="CU275" s="223"/>
      <c r="CV275" s="223"/>
      <c r="CW275" s="223"/>
      <c r="CX275" s="223"/>
      <c r="CY275" s="223"/>
      <c r="CZ275" s="223"/>
      <c r="DA275" s="223"/>
      <c r="DB275" s="223"/>
      <c r="DC275" s="223"/>
      <c r="DD275" s="223"/>
      <c r="DE275" s="223"/>
      <c r="DF275" s="223"/>
      <c r="DG275" s="223"/>
      <c r="DH275" s="223"/>
      <c r="DI275" s="223"/>
      <c r="DJ275" s="223"/>
      <c r="DK275" s="223"/>
      <c r="DL275" s="223"/>
      <c r="DM275" s="223"/>
      <c r="DN275" s="223"/>
      <c r="DO275" s="223"/>
      <c r="DP275" s="223"/>
      <c r="DQ275" s="223"/>
      <c r="DR275" s="223"/>
      <c r="DS275" s="223"/>
      <c r="DT275" s="223"/>
      <c r="DU275" s="223"/>
      <c r="DV275" s="223"/>
      <c r="DW275" s="223"/>
      <c r="DX275" s="223"/>
      <c r="DY275" s="223"/>
      <c r="DZ275" s="223"/>
      <c r="EA275" s="223"/>
      <c r="EB275" s="223"/>
      <c r="EC275" s="227">
        <v>0</v>
      </c>
      <c r="ED275" s="223"/>
      <c r="EE275" s="223"/>
      <c r="EF275" s="223"/>
      <c r="EG275" s="229"/>
      <c r="EH275" s="229"/>
      <c r="EI275" s="223"/>
      <c r="EJ275" s="223"/>
      <c r="EK275" s="223"/>
      <c r="EL275" s="229"/>
      <c r="EM275" s="223"/>
      <c r="EN275" s="223"/>
      <c r="EO275" s="229"/>
      <c r="EP275" s="223"/>
      <c r="EQ275" s="223"/>
      <c r="ER275" s="238"/>
      <c r="ES275" s="223"/>
      <c r="ET275" s="229"/>
      <c r="EU275" s="229"/>
      <c r="EV275" s="223"/>
      <c r="EW275" s="229"/>
      <c r="EX275" s="229"/>
      <c r="EY275" s="223"/>
      <c r="EZ275" s="229"/>
      <c r="FA275" s="229"/>
      <c r="FB275" s="223"/>
      <c r="FC275" s="229"/>
      <c r="FD275" s="229"/>
      <c r="FE275" s="223"/>
      <c r="FF275" s="229"/>
      <c r="FG275" s="229"/>
      <c r="FH275" s="223"/>
      <c r="FI275" s="229"/>
      <c r="FJ275" s="229"/>
      <c r="FK275" s="223"/>
      <c r="FL275" s="229"/>
      <c r="FM275" s="229"/>
      <c r="FN275" s="223"/>
      <c r="FO275" s="229"/>
      <c r="FP275" s="229"/>
      <c r="FQ275" s="223"/>
      <c r="FR275" s="229"/>
      <c r="FS275" s="229"/>
      <c r="FT275" s="223"/>
      <c r="FU275" s="229"/>
      <c r="FV275" s="229"/>
      <c r="FW275" s="222"/>
      <c r="FX275" s="223"/>
      <c r="FY275" s="229"/>
      <c r="FZ275" s="229"/>
      <c r="GA275" s="230"/>
      <c r="GB275" s="231"/>
      <c r="GC275" s="232"/>
      <c r="GD275" s="232"/>
      <c r="GE275" s="231"/>
      <c r="GF275" s="232"/>
      <c r="GG275" s="232"/>
      <c r="GH275" s="231"/>
      <c r="GI275" s="232"/>
      <c r="GJ275" s="231"/>
      <c r="GK275" s="232"/>
      <c r="GL275" s="231"/>
      <c r="GM275" s="232"/>
      <c r="GN275" s="232"/>
      <c r="GO275" s="232"/>
      <c r="GP275" s="231"/>
      <c r="GQ275" s="232"/>
      <c r="GR275" s="231"/>
      <c r="GS275" s="239"/>
      <c r="GT275" s="239"/>
      <c r="GU275" s="239"/>
      <c r="GV275" s="234"/>
      <c r="GW275" s="195">
        <f t="shared" si="167"/>
        <v>0</v>
      </c>
    </row>
    <row r="276" spans="1:205" ht="12.75" hidden="1">
      <c r="A276" s="254">
        <v>4</v>
      </c>
      <c r="B276" s="247" t="s">
        <v>88</v>
      </c>
      <c r="C276" s="248">
        <v>17</v>
      </c>
      <c r="D276" s="248">
        <v>565</v>
      </c>
      <c r="E276" s="248">
        <v>2273</v>
      </c>
      <c r="F276" s="243">
        <v>19715</v>
      </c>
      <c r="G276" s="270"/>
      <c r="H276" s="217">
        <f t="shared" ref="H276:N276" si="168">SUM(H277:H284)</f>
        <v>0</v>
      </c>
      <c r="I276" s="217">
        <f t="shared" si="168"/>
        <v>0</v>
      </c>
      <c r="J276" s="217">
        <f t="shared" si="168"/>
        <v>0</v>
      </c>
      <c r="K276" s="217">
        <f t="shared" si="168"/>
        <v>0</v>
      </c>
      <c r="L276" s="217">
        <f t="shared" si="168"/>
        <v>0</v>
      </c>
      <c r="M276" s="217">
        <f t="shared" si="168"/>
        <v>0</v>
      </c>
      <c r="N276" s="217">
        <f t="shared" si="168"/>
        <v>0</v>
      </c>
      <c r="O276" s="253"/>
      <c r="P276" s="253"/>
      <c r="Q276" s="217">
        <f t="shared" ref="Q276:AB276" si="169">SUM(Q277:Q284)</f>
        <v>0</v>
      </c>
      <c r="R276" s="219">
        <f t="shared" si="169"/>
        <v>0</v>
      </c>
      <c r="S276" s="217">
        <f t="shared" si="169"/>
        <v>0</v>
      </c>
      <c r="T276" s="217">
        <f t="shared" si="169"/>
        <v>0</v>
      </c>
      <c r="U276" s="217">
        <f t="shared" si="169"/>
        <v>0</v>
      </c>
      <c r="V276" s="217">
        <f t="shared" si="169"/>
        <v>0</v>
      </c>
      <c r="W276" s="217">
        <f t="shared" si="169"/>
        <v>0</v>
      </c>
      <c r="X276" s="217">
        <f t="shared" si="169"/>
        <v>0</v>
      </c>
      <c r="Y276" s="217">
        <f t="shared" si="169"/>
        <v>0</v>
      </c>
      <c r="Z276" s="217">
        <f t="shared" si="169"/>
        <v>0</v>
      </c>
      <c r="AA276" s="217">
        <f t="shared" si="169"/>
        <v>0</v>
      </c>
      <c r="AB276" s="217">
        <f t="shared" si="169"/>
        <v>0</v>
      </c>
      <c r="AC276" s="217">
        <v>0</v>
      </c>
      <c r="AD276" s="217">
        <v>0</v>
      </c>
      <c r="AE276" s="217">
        <v>0</v>
      </c>
      <c r="AF276" s="217">
        <v>0</v>
      </c>
      <c r="AG276" s="217">
        <v>0</v>
      </c>
      <c r="AH276" s="217">
        <v>0</v>
      </c>
      <c r="AI276" s="217">
        <f t="shared" ref="AI276:BJ276" si="170">SUM(AI277:AI284)</f>
        <v>0</v>
      </c>
      <c r="AJ276" s="217">
        <f t="shared" si="170"/>
        <v>0</v>
      </c>
      <c r="AK276" s="217">
        <f t="shared" si="170"/>
        <v>0</v>
      </c>
      <c r="AL276" s="217">
        <f t="shared" si="170"/>
        <v>0</v>
      </c>
      <c r="AM276" s="217">
        <f t="shared" si="170"/>
        <v>0</v>
      </c>
      <c r="AN276" s="217">
        <f t="shared" si="170"/>
        <v>0</v>
      </c>
      <c r="AO276" s="217">
        <f t="shared" si="170"/>
        <v>0</v>
      </c>
      <c r="AP276" s="217">
        <f t="shared" si="170"/>
        <v>0</v>
      </c>
      <c r="AQ276" s="217">
        <f t="shared" si="170"/>
        <v>0</v>
      </c>
      <c r="AR276" s="217">
        <f t="shared" si="170"/>
        <v>0</v>
      </c>
      <c r="AS276" s="217">
        <f t="shared" si="170"/>
        <v>0</v>
      </c>
      <c r="AT276" s="217">
        <f t="shared" si="170"/>
        <v>0</v>
      </c>
      <c r="AU276" s="217">
        <f t="shared" si="170"/>
        <v>0</v>
      </c>
      <c r="AV276" s="217">
        <f t="shared" si="170"/>
        <v>0</v>
      </c>
      <c r="AW276" s="217">
        <f t="shared" si="170"/>
        <v>0</v>
      </c>
      <c r="AX276" s="217">
        <f t="shared" si="170"/>
        <v>0</v>
      </c>
      <c r="AY276" s="217">
        <f t="shared" si="170"/>
        <v>0</v>
      </c>
      <c r="AZ276" s="217">
        <f t="shared" si="170"/>
        <v>0</v>
      </c>
      <c r="BA276" s="217">
        <f t="shared" si="170"/>
        <v>0</v>
      </c>
      <c r="BB276" s="217">
        <f t="shared" si="170"/>
        <v>0</v>
      </c>
      <c r="BC276" s="217">
        <f t="shared" si="170"/>
        <v>0</v>
      </c>
      <c r="BD276" s="217">
        <f t="shared" si="170"/>
        <v>0</v>
      </c>
      <c r="BE276" s="217">
        <f t="shared" si="170"/>
        <v>0</v>
      </c>
      <c r="BF276" s="217">
        <f t="shared" si="170"/>
        <v>0</v>
      </c>
      <c r="BG276" s="217">
        <f t="shared" si="170"/>
        <v>0</v>
      </c>
      <c r="BH276" s="217">
        <f t="shared" si="170"/>
        <v>0</v>
      </c>
      <c r="BI276" s="217">
        <f t="shared" si="170"/>
        <v>0</v>
      </c>
      <c r="BJ276" s="217">
        <f t="shared" si="170"/>
        <v>0</v>
      </c>
      <c r="BK276" s="217">
        <v>0</v>
      </c>
      <c r="BL276" s="217">
        <v>0</v>
      </c>
      <c r="BM276" s="217">
        <v>0</v>
      </c>
      <c r="BN276" s="217">
        <v>0</v>
      </c>
      <c r="BO276" s="217">
        <f t="shared" ref="BO276:EB276" si="171">SUM(BO277:BO284)</f>
        <v>0</v>
      </c>
      <c r="BP276" s="217">
        <f t="shared" si="171"/>
        <v>0</v>
      </c>
      <c r="BQ276" s="217">
        <f t="shared" si="171"/>
        <v>0</v>
      </c>
      <c r="BR276" s="217">
        <f t="shared" si="171"/>
        <v>0</v>
      </c>
      <c r="BS276" s="217">
        <f t="shared" si="171"/>
        <v>0</v>
      </c>
      <c r="BT276" s="217">
        <f t="shared" si="171"/>
        <v>0</v>
      </c>
      <c r="BU276" s="217">
        <f t="shared" si="171"/>
        <v>0</v>
      </c>
      <c r="BV276" s="217">
        <f t="shared" si="171"/>
        <v>0</v>
      </c>
      <c r="BW276" s="217">
        <f t="shared" si="171"/>
        <v>0</v>
      </c>
      <c r="BX276" s="217">
        <f t="shared" si="171"/>
        <v>0</v>
      </c>
      <c r="BY276" s="217">
        <f t="shared" si="171"/>
        <v>0</v>
      </c>
      <c r="BZ276" s="217">
        <f t="shared" si="171"/>
        <v>0</v>
      </c>
      <c r="CA276" s="217">
        <f t="shared" si="171"/>
        <v>0</v>
      </c>
      <c r="CB276" s="217">
        <f t="shared" si="171"/>
        <v>0</v>
      </c>
      <c r="CC276" s="217">
        <f t="shared" si="171"/>
        <v>0</v>
      </c>
      <c r="CD276" s="217">
        <f t="shared" si="171"/>
        <v>0</v>
      </c>
      <c r="CE276" s="217">
        <f t="shared" si="171"/>
        <v>0</v>
      </c>
      <c r="CF276" s="217">
        <f t="shared" si="171"/>
        <v>0</v>
      </c>
      <c r="CG276" s="217">
        <f t="shared" si="171"/>
        <v>0</v>
      </c>
      <c r="CH276" s="217">
        <f t="shared" si="171"/>
        <v>0</v>
      </c>
      <c r="CI276" s="217">
        <f t="shared" si="171"/>
        <v>0</v>
      </c>
      <c r="CJ276" s="217">
        <f t="shared" si="171"/>
        <v>0</v>
      </c>
      <c r="CK276" s="217">
        <f t="shared" si="171"/>
        <v>0</v>
      </c>
      <c r="CL276" s="217">
        <f t="shared" si="171"/>
        <v>0</v>
      </c>
      <c r="CM276" s="217">
        <f t="shared" si="171"/>
        <v>0</v>
      </c>
      <c r="CN276" s="217">
        <f t="shared" si="171"/>
        <v>0</v>
      </c>
      <c r="CO276" s="217">
        <f t="shared" si="171"/>
        <v>0</v>
      </c>
      <c r="CP276" s="217">
        <f t="shared" si="171"/>
        <v>0</v>
      </c>
      <c r="CQ276" s="217">
        <f t="shared" si="171"/>
        <v>0</v>
      </c>
      <c r="CR276" s="217">
        <f t="shared" si="171"/>
        <v>0</v>
      </c>
      <c r="CS276" s="217">
        <f t="shared" si="171"/>
        <v>0</v>
      </c>
      <c r="CT276" s="217">
        <f t="shared" si="171"/>
        <v>0</v>
      </c>
      <c r="CU276" s="217">
        <f t="shared" si="171"/>
        <v>0</v>
      </c>
      <c r="CV276" s="217">
        <f t="shared" si="171"/>
        <v>0</v>
      </c>
      <c r="CW276" s="217">
        <f t="shared" si="171"/>
        <v>0</v>
      </c>
      <c r="CX276" s="217">
        <f t="shared" si="171"/>
        <v>0</v>
      </c>
      <c r="CY276" s="217">
        <f t="shared" si="171"/>
        <v>0</v>
      </c>
      <c r="CZ276" s="217">
        <f t="shared" si="171"/>
        <v>0</v>
      </c>
      <c r="DA276" s="217">
        <f t="shared" si="171"/>
        <v>0</v>
      </c>
      <c r="DB276" s="217">
        <f t="shared" si="171"/>
        <v>0</v>
      </c>
      <c r="DC276" s="217">
        <f t="shared" si="171"/>
        <v>0</v>
      </c>
      <c r="DD276" s="217">
        <f t="shared" si="171"/>
        <v>0</v>
      </c>
      <c r="DE276" s="217">
        <f t="shared" si="171"/>
        <v>0</v>
      </c>
      <c r="DF276" s="217">
        <f t="shared" si="171"/>
        <v>0</v>
      </c>
      <c r="DG276" s="217">
        <f t="shared" si="171"/>
        <v>0</v>
      </c>
      <c r="DH276" s="217">
        <f t="shared" si="171"/>
        <v>0</v>
      </c>
      <c r="DI276" s="217">
        <f t="shared" si="171"/>
        <v>0</v>
      </c>
      <c r="DJ276" s="217">
        <f t="shared" si="171"/>
        <v>0</v>
      </c>
      <c r="DK276" s="217">
        <f t="shared" si="171"/>
        <v>0</v>
      </c>
      <c r="DL276" s="217">
        <f t="shared" si="171"/>
        <v>0</v>
      </c>
      <c r="DM276" s="217">
        <f t="shared" si="171"/>
        <v>0</v>
      </c>
      <c r="DN276" s="217">
        <f t="shared" si="171"/>
        <v>0</v>
      </c>
      <c r="DO276" s="217">
        <f t="shared" si="171"/>
        <v>0</v>
      </c>
      <c r="DP276" s="217">
        <f t="shared" si="171"/>
        <v>0</v>
      </c>
      <c r="DQ276" s="217">
        <f t="shared" si="171"/>
        <v>0</v>
      </c>
      <c r="DR276" s="217">
        <f t="shared" si="171"/>
        <v>0</v>
      </c>
      <c r="DS276" s="217">
        <f t="shared" si="171"/>
        <v>0</v>
      </c>
      <c r="DT276" s="217">
        <f t="shared" si="171"/>
        <v>0</v>
      </c>
      <c r="DU276" s="217">
        <f t="shared" si="171"/>
        <v>0</v>
      </c>
      <c r="DV276" s="217">
        <f t="shared" si="171"/>
        <v>0</v>
      </c>
      <c r="DW276" s="217">
        <f t="shared" si="171"/>
        <v>0</v>
      </c>
      <c r="DX276" s="217">
        <f t="shared" si="171"/>
        <v>0</v>
      </c>
      <c r="DY276" s="217">
        <f t="shared" si="171"/>
        <v>0</v>
      </c>
      <c r="DZ276" s="217">
        <f t="shared" si="171"/>
        <v>0</v>
      </c>
      <c r="EA276" s="217">
        <f t="shared" si="171"/>
        <v>0</v>
      </c>
      <c r="EB276" s="217">
        <f t="shared" si="171"/>
        <v>0</v>
      </c>
      <c r="EC276" s="217">
        <v>0</v>
      </c>
      <c r="ED276" s="217">
        <f>SUM(ED277:ED284)</f>
        <v>0</v>
      </c>
      <c r="EE276" s="217">
        <f>SUM(EE277:EE284)</f>
        <v>0</v>
      </c>
      <c r="EF276" s="217">
        <f>SUM(EF277:EF284)</f>
        <v>0</v>
      </c>
      <c r="EG276" s="220"/>
      <c r="EH276" s="220">
        <f>SUM(EH277:EH284)</f>
        <v>0</v>
      </c>
      <c r="EI276" s="217">
        <f>SUM(EI277:EI284)</f>
        <v>0</v>
      </c>
      <c r="EJ276" s="220"/>
      <c r="EK276" s="220">
        <f>SUM(EK277:EK284)</f>
        <v>0</v>
      </c>
      <c r="EL276" s="217">
        <f>SUM(EL277:EL284)</f>
        <v>0</v>
      </c>
      <c r="EM276" s="220"/>
      <c r="EN276" s="220">
        <f>SUM(EN277:EN284)</f>
        <v>0</v>
      </c>
      <c r="EO276" s="217">
        <f>SUM(EO277:EO284)</f>
        <v>0</v>
      </c>
      <c r="EP276" s="220"/>
      <c r="EQ276" s="220">
        <f>SUM(EQ277:EQ284)</f>
        <v>0</v>
      </c>
      <c r="ER276" s="219">
        <f>SUM(ER277:ER284)</f>
        <v>0</v>
      </c>
      <c r="ES276" s="217">
        <f>SUM(ES277:ES284)</f>
        <v>0</v>
      </c>
      <c r="ET276" s="220"/>
      <c r="EU276" s="220">
        <f>SUM(EU277:EU284)</f>
        <v>0</v>
      </c>
      <c r="EV276" s="217">
        <f>SUM(EV277:EV284)</f>
        <v>0</v>
      </c>
      <c r="EW276" s="220"/>
      <c r="EX276" s="220">
        <f>SUM(EX277:EX284)</f>
        <v>0</v>
      </c>
      <c r="EY276" s="217">
        <f>SUM(EY277:EY284)</f>
        <v>0</v>
      </c>
      <c r="EZ276" s="220"/>
      <c r="FA276" s="220">
        <f>SUM(FA277:FA284)</f>
        <v>0</v>
      </c>
      <c r="FB276" s="217">
        <f>SUM(FB277:FB284)</f>
        <v>0</v>
      </c>
      <c r="FC276" s="220"/>
      <c r="FD276" s="220">
        <f>SUM(FD277:FD284)</f>
        <v>0</v>
      </c>
      <c r="FE276" s="217">
        <f>SUM(FE277:FE284)</f>
        <v>0</v>
      </c>
      <c r="FF276" s="220"/>
      <c r="FG276" s="220">
        <f>SUM(FG277:FG284)</f>
        <v>0</v>
      </c>
      <c r="FH276" s="217">
        <f>SUM(FH277:FH284)</f>
        <v>0</v>
      </c>
      <c r="FI276" s="220"/>
      <c r="FJ276" s="220">
        <f>SUM(FJ277:FJ284)</f>
        <v>0</v>
      </c>
      <c r="FK276" s="217">
        <f>SUM(FK277:FK284)</f>
        <v>0</v>
      </c>
      <c r="FL276" s="220"/>
      <c r="FM276" s="220">
        <f>SUM(FM277:FM284)</f>
        <v>0</v>
      </c>
      <c r="FN276" s="217">
        <f>SUM(FN277:FN284)</f>
        <v>0</v>
      </c>
      <c r="FO276" s="220"/>
      <c r="FP276" s="220">
        <f>SUM(FP277:FP284)</f>
        <v>0</v>
      </c>
      <c r="FQ276" s="217">
        <f>SUM(FQ277:FQ284)</f>
        <v>0</v>
      </c>
      <c r="FR276" s="220"/>
      <c r="FS276" s="220">
        <f>SUM(FS277:FS284)</f>
        <v>0</v>
      </c>
      <c r="FT276" s="217">
        <f>SUM(FT277:FT284)</f>
        <v>0</v>
      </c>
      <c r="FU276" s="220"/>
      <c r="FV276" s="220">
        <f>SUM(FV277:FV284)</f>
        <v>0</v>
      </c>
      <c r="FW276" s="219">
        <f>SUM(FW277:FW284)</f>
        <v>0</v>
      </c>
      <c r="FX276" s="217">
        <f>SUM(FX277:FX284)</f>
        <v>0</v>
      </c>
      <c r="FY276" s="220"/>
      <c r="FZ276" s="220">
        <f>SUM(FZ277:FZ284)</f>
        <v>0</v>
      </c>
      <c r="GA276" s="217"/>
      <c r="GB276" s="217">
        <f>SUM(GB277:GB284)</f>
        <v>0</v>
      </c>
      <c r="GC276" s="220"/>
      <c r="GD276" s="220">
        <f>SUM(GD277:GD284)</f>
        <v>0</v>
      </c>
      <c r="GE276" s="217">
        <f>SUM(GE277:GE284)</f>
        <v>0</v>
      </c>
      <c r="GF276" s="220"/>
      <c r="GG276" s="220">
        <f t="shared" ref="GG276:GU276" si="172">SUM(GG277:GG284)</f>
        <v>0</v>
      </c>
      <c r="GH276" s="217">
        <f t="shared" si="172"/>
        <v>0</v>
      </c>
      <c r="GI276" s="220">
        <f t="shared" si="172"/>
        <v>0</v>
      </c>
      <c r="GJ276" s="217">
        <f t="shared" si="172"/>
        <v>0</v>
      </c>
      <c r="GK276" s="220">
        <f t="shared" si="172"/>
        <v>0</v>
      </c>
      <c r="GL276" s="217">
        <f t="shared" si="172"/>
        <v>0</v>
      </c>
      <c r="GM276" s="220">
        <f t="shared" si="172"/>
        <v>0</v>
      </c>
      <c r="GN276" s="220">
        <f t="shared" si="172"/>
        <v>0</v>
      </c>
      <c r="GO276" s="220">
        <f t="shared" si="172"/>
        <v>0</v>
      </c>
      <c r="GP276" s="217">
        <f t="shared" si="172"/>
        <v>0</v>
      </c>
      <c r="GQ276" s="220">
        <f t="shared" si="172"/>
        <v>0</v>
      </c>
      <c r="GR276" s="217">
        <f t="shared" si="172"/>
        <v>0</v>
      </c>
      <c r="GS276" s="220">
        <f t="shared" si="172"/>
        <v>0</v>
      </c>
      <c r="GT276" s="220">
        <f t="shared" si="172"/>
        <v>0</v>
      </c>
      <c r="GU276" s="220">
        <f t="shared" si="172"/>
        <v>0</v>
      </c>
      <c r="GV276" s="220"/>
      <c r="GW276" s="195">
        <f t="shared" si="167"/>
        <v>0</v>
      </c>
    </row>
    <row r="277" spans="1:205" ht="12.75" hidden="1" collapsed="1">
      <c r="A277" s="212"/>
      <c r="B277" s="213"/>
      <c r="C277" s="221"/>
      <c r="D277" s="221"/>
      <c r="E277" s="221"/>
      <c r="F277" s="221"/>
      <c r="G277" s="221"/>
      <c r="H277" s="222"/>
      <c r="I277" s="223"/>
      <c r="J277" s="223"/>
      <c r="K277" s="223"/>
      <c r="L277" s="223"/>
      <c r="M277" s="223"/>
      <c r="N277" s="223"/>
      <c r="O277" s="224"/>
      <c r="P277" s="224"/>
      <c r="Q277" s="222"/>
      <c r="R277" s="222"/>
      <c r="S277" s="222"/>
      <c r="T277" s="223"/>
      <c r="U277" s="223"/>
      <c r="V277" s="223"/>
      <c r="W277" s="223"/>
      <c r="X277" s="223"/>
      <c r="Y277" s="223"/>
      <c r="Z277" s="223"/>
      <c r="AA277" s="223"/>
      <c r="AB277" s="223"/>
      <c r="AC277" s="227">
        <v>0</v>
      </c>
      <c r="AD277" s="227">
        <v>0</v>
      </c>
      <c r="AE277" s="227">
        <v>0</v>
      </c>
      <c r="AF277" s="227">
        <v>0</v>
      </c>
      <c r="AG277" s="226">
        <v>0</v>
      </c>
      <c r="AH277" s="226">
        <v>0</v>
      </c>
      <c r="AI277" s="223"/>
      <c r="AJ277" s="223"/>
      <c r="AK277" s="223"/>
      <c r="AL277" s="223"/>
      <c r="AM277" s="223"/>
      <c r="AN277" s="223"/>
      <c r="AO277" s="223"/>
      <c r="AP277" s="223"/>
      <c r="AQ277" s="223"/>
      <c r="AR277" s="223"/>
      <c r="AS277" s="223"/>
      <c r="AT277" s="223"/>
      <c r="AU277" s="223"/>
      <c r="AV277" s="223"/>
      <c r="AW277" s="223"/>
      <c r="AX277" s="223"/>
      <c r="AY277" s="223"/>
      <c r="AZ277" s="223"/>
      <c r="BA277" s="223"/>
      <c r="BB277" s="223"/>
      <c r="BC277" s="223"/>
      <c r="BD277" s="223"/>
      <c r="BE277" s="223"/>
      <c r="BF277" s="223"/>
      <c r="BG277" s="223"/>
      <c r="BH277" s="223"/>
      <c r="BI277" s="223"/>
      <c r="BJ277" s="223"/>
      <c r="BK277" s="225">
        <v>0</v>
      </c>
      <c r="BL277" s="225">
        <v>0</v>
      </c>
      <c r="BM277" s="225">
        <v>0</v>
      </c>
      <c r="BN277" s="225">
        <v>0</v>
      </c>
      <c r="BO277" s="223"/>
      <c r="BP277" s="223"/>
      <c r="BQ277" s="223"/>
      <c r="BR277" s="223"/>
      <c r="BS277" s="223"/>
      <c r="BT277" s="223"/>
      <c r="BU277" s="223"/>
      <c r="BV277" s="223"/>
      <c r="BW277" s="223"/>
      <c r="BX277" s="223"/>
      <c r="BY277" s="223"/>
      <c r="BZ277" s="223"/>
      <c r="CA277" s="223"/>
      <c r="CB277" s="223"/>
      <c r="CC277" s="223"/>
      <c r="CD277" s="223"/>
      <c r="CE277" s="223"/>
      <c r="CF277" s="223"/>
      <c r="CG277" s="223"/>
      <c r="CH277" s="223"/>
      <c r="CI277" s="223"/>
      <c r="CJ277" s="223"/>
      <c r="CK277" s="223"/>
      <c r="CL277" s="223"/>
      <c r="CM277" s="223"/>
      <c r="CN277" s="223"/>
      <c r="CO277" s="223"/>
      <c r="CP277" s="223"/>
      <c r="CQ277" s="223"/>
      <c r="CR277" s="223"/>
      <c r="CS277" s="223"/>
      <c r="CT277" s="223"/>
      <c r="CU277" s="223"/>
      <c r="CV277" s="223"/>
      <c r="CW277" s="223"/>
      <c r="CX277" s="223"/>
      <c r="CY277" s="223"/>
      <c r="CZ277" s="223"/>
      <c r="DA277" s="223"/>
      <c r="DB277" s="223"/>
      <c r="DC277" s="223"/>
      <c r="DD277" s="223"/>
      <c r="DE277" s="223"/>
      <c r="DF277" s="223"/>
      <c r="DG277" s="223"/>
      <c r="DH277" s="223"/>
      <c r="DI277" s="223"/>
      <c r="DJ277" s="223"/>
      <c r="DK277" s="223"/>
      <c r="DL277" s="223"/>
      <c r="DM277" s="223"/>
      <c r="DN277" s="223"/>
      <c r="DO277" s="223"/>
      <c r="DP277" s="223"/>
      <c r="DQ277" s="223"/>
      <c r="DR277" s="223"/>
      <c r="DS277" s="223"/>
      <c r="DT277" s="223"/>
      <c r="DU277" s="223"/>
      <c r="DV277" s="223"/>
      <c r="DW277" s="223"/>
      <c r="DX277" s="223"/>
      <c r="DY277" s="223"/>
      <c r="DZ277" s="223"/>
      <c r="EA277" s="223"/>
      <c r="EB277" s="223"/>
      <c r="EC277" s="227">
        <v>0</v>
      </c>
      <c r="ED277" s="223"/>
      <c r="EE277" s="223"/>
      <c r="EF277" s="223"/>
      <c r="EG277" s="229"/>
      <c r="EH277" s="229"/>
      <c r="EI277" s="223"/>
      <c r="EJ277" s="229"/>
      <c r="EK277" s="229"/>
      <c r="EL277" s="223"/>
      <c r="EM277" s="229"/>
      <c r="EN277" s="229"/>
      <c r="EO277" s="223"/>
      <c r="EP277" s="229"/>
      <c r="EQ277" s="229"/>
      <c r="ER277" s="222"/>
      <c r="ES277" s="223"/>
      <c r="ET277" s="229"/>
      <c r="EU277" s="229"/>
      <c r="EV277" s="223"/>
      <c r="EW277" s="229"/>
      <c r="EX277" s="229"/>
      <c r="EY277" s="223"/>
      <c r="EZ277" s="229"/>
      <c r="FA277" s="229"/>
      <c r="FB277" s="223"/>
      <c r="FC277" s="229"/>
      <c r="FD277" s="229"/>
      <c r="FE277" s="223"/>
      <c r="FF277" s="229"/>
      <c r="FG277" s="229"/>
      <c r="FH277" s="223"/>
      <c r="FI277" s="229"/>
      <c r="FJ277" s="229"/>
      <c r="FK277" s="223"/>
      <c r="FL277" s="229"/>
      <c r="FM277" s="229"/>
      <c r="FN277" s="223"/>
      <c r="FO277" s="229"/>
      <c r="FP277" s="229"/>
      <c r="FQ277" s="223"/>
      <c r="FR277" s="229"/>
      <c r="FS277" s="229"/>
      <c r="FT277" s="223"/>
      <c r="FU277" s="229"/>
      <c r="FV277" s="229"/>
      <c r="FW277" s="222"/>
      <c r="FX277" s="223"/>
      <c r="FY277" s="229"/>
      <c r="FZ277" s="229"/>
      <c r="GA277" s="230"/>
      <c r="GB277" s="231"/>
      <c r="GC277" s="232"/>
      <c r="GD277" s="232"/>
      <c r="GE277" s="231"/>
      <c r="GF277" s="232"/>
      <c r="GG277" s="232"/>
      <c r="GH277" s="231"/>
      <c r="GI277" s="232"/>
      <c r="GJ277" s="231"/>
      <c r="GK277" s="232"/>
      <c r="GL277" s="231"/>
      <c r="GM277" s="232"/>
      <c r="GN277" s="232"/>
      <c r="GO277" s="232"/>
      <c r="GP277" s="231"/>
      <c r="GQ277" s="232"/>
      <c r="GR277" s="231"/>
      <c r="GS277" s="235"/>
      <c r="GT277" s="235"/>
      <c r="GU277" s="235"/>
      <c r="GV277" s="236"/>
      <c r="GW277" s="195">
        <f t="shared" si="167"/>
        <v>0</v>
      </c>
    </row>
    <row r="278" spans="1:205" ht="12.75" hidden="1" outlineLevel="1">
      <c r="A278" s="212"/>
      <c r="B278" s="213"/>
      <c r="C278" s="221"/>
      <c r="D278" s="221"/>
      <c r="E278" s="221"/>
      <c r="F278" s="221"/>
      <c r="G278" s="221"/>
      <c r="H278" s="268"/>
      <c r="I278" s="223"/>
      <c r="J278" s="223"/>
      <c r="K278" s="223"/>
      <c r="L278" s="223"/>
      <c r="M278" s="223"/>
      <c r="N278" s="223"/>
      <c r="O278" s="269"/>
      <c r="P278" s="269"/>
      <c r="Q278" s="268"/>
      <c r="R278" s="268"/>
      <c r="S278" s="268"/>
      <c r="T278" s="223"/>
      <c r="U278" s="223"/>
      <c r="V278" s="223"/>
      <c r="W278" s="223"/>
      <c r="X278" s="223"/>
      <c r="Y278" s="223"/>
      <c r="Z278" s="223"/>
      <c r="AA278" s="223"/>
      <c r="AB278" s="223"/>
      <c r="AC278" s="225">
        <v>0</v>
      </c>
      <c r="AD278" s="225">
        <v>0</v>
      </c>
      <c r="AE278" s="225">
        <v>0</v>
      </c>
      <c r="AF278" s="225">
        <v>0</v>
      </c>
      <c r="AG278" s="226">
        <v>0</v>
      </c>
      <c r="AH278" s="226">
        <v>0</v>
      </c>
      <c r="AI278" s="223"/>
      <c r="AJ278" s="223"/>
      <c r="AK278" s="223"/>
      <c r="AL278" s="223"/>
      <c r="AM278" s="223"/>
      <c r="AN278" s="223"/>
      <c r="AO278" s="223"/>
      <c r="AP278" s="223"/>
      <c r="AQ278" s="223"/>
      <c r="AR278" s="223"/>
      <c r="AS278" s="223"/>
      <c r="AT278" s="223"/>
      <c r="AU278" s="223"/>
      <c r="AV278" s="223"/>
      <c r="AW278" s="223"/>
      <c r="AX278" s="223"/>
      <c r="AY278" s="223"/>
      <c r="AZ278" s="223"/>
      <c r="BA278" s="223"/>
      <c r="BB278" s="223"/>
      <c r="BC278" s="223"/>
      <c r="BD278" s="223"/>
      <c r="BE278" s="223"/>
      <c r="BF278" s="223"/>
      <c r="BG278" s="223"/>
      <c r="BH278" s="223"/>
      <c r="BI278" s="223"/>
      <c r="BJ278" s="223"/>
      <c r="BK278" s="225">
        <v>0</v>
      </c>
      <c r="BL278" s="225">
        <v>0</v>
      </c>
      <c r="BM278" s="225">
        <v>0</v>
      </c>
      <c r="BN278" s="225">
        <v>0</v>
      </c>
      <c r="BO278" s="223"/>
      <c r="BP278" s="223"/>
      <c r="BQ278" s="223"/>
      <c r="BR278" s="223"/>
      <c r="BS278" s="223"/>
      <c r="BT278" s="223"/>
      <c r="BU278" s="223"/>
      <c r="BV278" s="223"/>
      <c r="BW278" s="223"/>
      <c r="BX278" s="223"/>
      <c r="BY278" s="223"/>
      <c r="BZ278" s="223"/>
      <c r="CA278" s="223"/>
      <c r="CB278" s="223"/>
      <c r="CC278" s="223"/>
      <c r="CD278" s="223"/>
      <c r="CE278" s="223"/>
      <c r="CF278" s="223"/>
      <c r="CG278" s="223"/>
      <c r="CH278" s="223"/>
      <c r="CI278" s="223"/>
      <c r="CJ278" s="223"/>
      <c r="CK278" s="223"/>
      <c r="CL278" s="223"/>
      <c r="CM278" s="223"/>
      <c r="CN278" s="223"/>
      <c r="CO278" s="223"/>
      <c r="CP278" s="223"/>
      <c r="CQ278" s="223"/>
      <c r="CR278" s="223"/>
      <c r="CS278" s="223"/>
      <c r="CT278" s="223"/>
      <c r="CU278" s="223"/>
      <c r="CV278" s="223"/>
      <c r="CW278" s="223"/>
      <c r="CX278" s="223"/>
      <c r="CY278" s="223"/>
      <c r="CZ278" s="223"/>
      <c r="DA278" s="223"/>
      <c r="DB278" s="223"/>
      <c r="DC278" s="223"/>
      <c r="DD278" s="223"/>
      <c r="DE278" s="223"/>
      <c r="DF278" s="223"/>
      <c r="DG278" s="223"/>
      <c r="DH278" s="223"/>
      <c r="DI278" s="223"/>
      <c r="DJ278" s="223"/>
      <c r="DK278" s="223"/>
      <c r="DL278" s="223"/>
      <c r="DM278" s="223"/>
      <c r="DN278" s="223"/>
      <c r="DO278" s="223"/>
      <c r="DP278" s="223"/>
      <c r="DQ278" s="223"/>
      <c r="DR278" s="223"/>
      <c r="DS278" s="223"/>
      <c r="DT278" s="223"/>
      <c r="DU278" s="223"/>
      <c r="DV278" s="223"/>
      <c r="DW278" s="223"/>
      <c r="DX278" s="223"/>
      <c r="DY278" s="223"/>
      <c r="DZ278" s="223"/>
      <c r="EA278" s="223"/>
      <c r="EB278" s="223"/>
      <c r="EC278" s="227">
        <v>0</v>
      </c>
      <c r="ED278" s="223"/>
      <c r="EE278" s="223"/>
      <c r="EF278" s="223"/>
      <c r="EG278" s="229"/>
      <c r="EH278" s="229"/>
      <c r="EI278" s="223"/>
      <c r="EJ278" s="229"/>
      <c r="EK278" s="229"/>
      <c r="EL278" s="223"/>
      <c r="EM278" s="229"/>
      <c r="EN278" s="229"/>
      <c r="EO278" s="223"/>
      <c r="EP278" s="229"/>
      <c r="EQ278" s="229"/>
      <c r="ER278" s="222"/>
      <c r="ES278" s="223"/>
      <c r="ET278" s="229"/>
      <c r="EU278" s="229"/>
      <c r="EV278" s="223"/>
      <c r="EW278" s="229"/>
      <c r="EX278" s="229"/>
      <c r="EY278" s="223"/>
      <c r="EZ278" s="229"/>
      <c r="FA278" s="229"/>
      <c r="FB278" s="223"/>
      <c r="FC278" s="229"/>
      <c r="FD278" s="229"/>
      <c r="FE278" s="223"/>
      <c r="FF278" s="229"/>
      <c r="FG278" s="229"/>
      <c r="FH278" s="223"/>
      <c r="FI278" s="229"/>
      <c r="FJ278" s="229"/>
      <c r="FK278" s="223"/>
      <c r="FL278" s="229"/>
      <c r="FM278" s="229"/>
      <c r="FN278" s="223"/>
      <c r="FO278" s="229"/>
      <c r="FP278" s="229"/>
      <c r="FQ278" s="223"/>
      <c r="FR278" s="229"/>
      <c r="FS278" s="229"/>
      <c r="FT278" s="223"/>
      <c r="FU278" s="229"/>
      <c r="FV278" s="229"/>
      <c r="FW278" s="222"/>
      <c r="FX278" s="223"/>
      <c r="FY278" s="229"/>
      <c r="FZ278" s="229"/>
      <c r="GA278" s="230"/>
      <c r="GB278" s="231"/>
      <c r="GC278" s="232"/>
      <c r="GD278" s="232"/>
      <c r="GE278" s="231"/>
      <c r="GF278" s="232"/>
      <c r="GG278" s="232"/>
      <c r="GH278" s="231"/>
      <c r="GI278" s="232"/>
      <c r="GJ278" s="231"/>
      <c r="GK278" s="232"/>
      <c r="GL278" s="231"/>
      <c r="GM278" s="232"/>
      <c r="GN278" s="232"/>
      <c r="GO278" s="232"/>
      <c r="GP278" s="231"/>
      <c r="GQ278" s="232"/>
      <c r="GR278" s="231"/>
      <c r="GS278" s="239"/>
      <c r="GT278" s="239"/>
      <c r="GU278" s="239"/>
      <c r="GV278" s="234"/>
      <c r="GW278" s="195">
        <f t="shared" si="167"/>
        <v>0</v>
      </c>
    </row>
    <row r="279" spans="1:205" ht="12.75" hidden="1" outlineLevel="1">
      <c r="A279" s="212"/>
      <c r="B279" s="213"/>
      <c r="C279" s="221"/>
      <c r="D279" s="221"/>
      <c r="E279" s="221"/>
      <c r="F279" s="221"/>
      <c r="G279" s="221"/>
      <c r="H279" s="268"/>
      <c r="I279" s="223"/>
      <c r="J279" s="223"/>
      <c r="K279" s="223"/>
      <c r="L279" s="223"/>
      <c r="M279" s="223"/>
      <c r="N279" s="223"/>
      <c r="O279" s="269"/>
      <c r="P279" s="269"/>
      <c r="Q279" s="268"/>
      <c r="R279" s="268"/>
      <c r="S279" s="268"/>
      <c r="T279" s="223"/>
      <c r="U279" s="223"/>
      <c r="V279" s="223"/>
      <c r="W279" s="223"/>
      <c r="X279" s="223"/>
      <c r="Y279" s="223"/>
      <c r="Z279" s="223"/>
      <c r="AA279" s="223"/>
      <c r="AB279" s="223"/>
      <c r="AC279" s="225">
        <v>0</v>
      </c>
      <c r="AD279" s="225">
        <v>0</v>
      </c>
      <c r="AE279" s="225">
        <v>0</v>
      </c>
      <c r="AF279" s="225">
        <v>0</v>
      </c>
      <c r="AG279" s="226">
        <v>0</v>
      </c>
      <c r="AH279" s="226">
        <v>0</v>
      </c>
      <c r="AI279" s="223"/>
      <c r="AJ279" s="223"/>
      <c r="AK279" s="223"/>
      <c r="AL279" s="223"/>
      <c r="AM279" s="223"/>
      <c r="AN279" s="223"/>
      <c r="AO279" s="223"/>
      <c r="AP279" s="223"/>
      <c r="AQ279" s="223"/>
      <c r="AR279" s="223"/>
      <c r="AS279" s="223"/>
      <c r="AT279" s="223"/>
      <c r="AU279" s="223"/>
      <c r="AV279" s="223"/>
      <c r="AW279" s="223"/>
      <c r="AX279" s="223"/>
      <c r="AY279" s="223"/>
      <c r="AZ279" s="223"/>
      <c r="BA279" s="223"/>
      <c r="BB279" s="223"/>
      <c r="BC279" s="223"/>
      <c r="BD279" s="223"/>
      <c r="BE279" s="223"/>
      <c r="BF279" s="223"/>
      <c r="BG279" s="223"/>
      <c r="BH279" s="223"/>
      <c r="BI279" s="223"/>
      <c r="BJ279" s="223"/>
      <c r="BK279" s="225">
        <v>0</v>
      </c>
      <c r="BL279" s="225">
        <v>0</v>
      </c>
      <c r="BM279" s="225">
        <v>0</v>
      </c>
      <c r="BN279" s="225">
        <v>0</v>
      </c>
      <c r="BO279" s="223"/>
      <c r="BP279" s="223"/>
      <c r="BQ279" s="223"/>
      <c r="BR279" s="223"/>
      <c r="BS279" s="223"/>
      <c r="BT279" s="223"/>
      <c r="BU279" s="223"/>
      <c r="BV279" s="223"/>
      <c r="BW279" s="223"/>
      <c r="BX279" s="223"/>
      <c r="BY279" s="223"/>
      <c r="BZ279" s="223"/>
      <c r="CA279" s="223"/>
      <c r="CB279" s="223"/>
      <c r="CC279" s="223"/>
      <c r="CD279" s="223"/>
      <c r="CE279" s="223"/>
      <c r="CF279" s="223"/>
      <c r="CG279" s="223"/>
      <c r="CH279" s="223"/>
      <c r="CI279" s="223"/>
      <c r="CJ279" s="223"/>
      <c r="CK279" s="223"/>
      <c r="CL279" s="223"/>
      <c r="CM279" s="223"/>
      <c r="CN279" s="223"/>
      <c r="CO279" s="223"/>
      <c r="CP279" s="223"/>
      <c r="CQ279" s="223"/>
      <c r="CR279" s="223"/>
      <c r="CS279" s="223"/>
      <c r="CT279" s="223"/>
      <c r="CU279" s="223"/>
      <c r="CV279" s="223"/>
      <c r="CW279" s="223"/>
      <c r="CX279" s="223"/>
      <c r="CY279" s="223"/>
      <c r="CZ279" s="223"/>
      <c r="DA279" s="223"/>
      <c r="DB279" s="223"/>
      <c r="DC279" s="223"/>
      <c r="DD279" s="223"/>
      <c r="DE279" s="223"/>
      <c r="DF279" s="223"/>
      <c r="DG279" s="223"/>
      <c r="DH279" s="223"/>
      <c r="DI279" s="223"/>
      <c r="DJ279" s="223"/>
      <c r="DK279" s="223"/>
      <c r="DL279" s="223"/>
      <c r="DM279" s="223"/>
      <c r="DN279" s="223"/>
      <c r="DO279" s="223"/>
      <c r="DP279" s="223"/>
      <c r="DQ279" s="223"/>
      <c r="DR279" s="223"/>
      <c r="DS279" s="223"/>
      <c r="DT279" s="223"/>
      <c r="DU279" s="223"/>
      <c r="DV279" s="223"/>
      <c r="DW279" s="223"/>
      <c r="DX279" s="223"/>
      <c r="DY279" s="223"/>
      <c r="DZ279" s="223"/>
      <c r="EA279" s="223"/>
      <c r="EB279" s="223"/>
      <c r="EC279" s="227">
        <v>0</v>
      </c>
      <c r="ED279" s="223"/>
      <c r="EE279" s="223"/>
      <c r="EF279" s="223"/>
      <c r="EG279" s="229"/>
      <c r="EH279" s="229"/>
      <c r="EI279" s="223"/>
      <c r="EJ279" s="229"/>
      <c r="EK279" s="229"/>
      <c r="EL279" s="223"/>
      <c r="EM279" s="229"/>
      <c r="EN279" s="229"/>
      <c r="EO279" s="223"/>
      <c r="EP279" s="229"/>
      <c r="EQ279" s="229"/>
      <c r="ER279" s="222"/>
      <c r="ES279" s="223"/>
      <c r="ET279" s="229"/>
      <c r="EU279" s="229"/>
      <c r="EV279" s="223"/>
      <c r="EW279" s="229"/>
      <c r="EX279" s="229"/>
      <c r="EY279" s="223"/>
      <c r="EZ279" s="229"/>
      <c r="FA279" s="229"/>
      <c r="FB279" s="223"/>
      <c r="FC279" s="229"/>
      <c r="FD279" s="229"/>
      <c r="FE279" s="223"/>
      <c r="FF279" s="229"/>
      <c r="FG279" s="229"/>
      <c r="FH279" s="223"/>
      <c r="FI279" s="229"/>
      <c r="FJ279" s="229"/>
      <c r="FK279" s="223"/>
      <c r="FL279" s="229"/>
      <c r="FM279" s="229"/>
      <c r="FN279" s="223"/>
      <c r="FO279" s="229"/>
      <c r="FP279" s="229"/>
      <c r="FQ279" s="223"/>
      <c r="FR279" s="229"/>
      <c r="FS279" s="229"/>
      <c r="FT279" s="223"/>
      <c r="FU279" s="229"/>
      <c r="FV279" s="229"/>
      <c r="FW279" s="222"/>
      <c r="FX279" s="223"/>
      <c r="FY279" s="229"/>
      <c r="FZ279" s="229"/>
      <c r="GA279" s="230"/>
      <c r="GB279" s="231"/>
      <c r="GC279" s="232"/>
      <c r="GD279" s="232"/>
      <c r="GE279" s="231"/>
      <c r="GF279" s="232"/>
      <c r="GG279" s="232"/>
      <c r="GH279" s="231"/>
      <c r="GI279" s="232"/>
      <c r="GJ279" s="231"/>
      <c r="GK279" s="232"/>
      <c r="GL279" s="231"/>
      <c r="GM279" s="232"/>
      <c r="GN279" s="232"/>
      <c r="GO279" s="232"/>
      <c r="GP279" s="231"/>
      <c r="GQ279" s="232"/>
      <c r="GR279" s="231"/>
      <c r="GS279" s="239"/>
      <c r="GT279" s="239"/>
      <c r="GU279" s="239"/>
      <c r="GV279" s="234"/>
      <c r="GW279" s="195">
        <f t="shared" si="167"/>
        <v>0</v>
      </c>
    </row>
    <row r="280" spans="1:205" ht="12.75" hidden="1" outlineLevel="1">
      <c r="A280" s="212"/>
      <c r="B280" s="213"/>
      <c r="C280" s="221"/>
      <c r="D280" s="221"/>
      <c r="E280" s="221"/>
      <c r="F280" s="221"/>
      <c r="G280" s="221"/>
      <c r="H280" s="268"/>
      <c r="I280" s="223"/>
      <c r="J280" s="223"/>
      <c r="K280" s="223"/>
      <c r="L280" s="223"/>
      <c r="M280" s="223"/>
      <c r="N280" s="223"/>
      <c r="O280" s="269"/>
      <c r="P280" s="269"/>
      <c r="Q280" s="268"/>
      <c r="R280" s="268"/>
      <c r="S280" s="268"/>
      <c r="T280" s="223"/>
      <c r="U280" s="223"/>
      <c r="V280" s="223"/>
      <c r="W280" s="223"/>
      <c r="X280" s="223"/>
      <c r="Y280" s="223"/>
      <c r="Z280" s="223"/>
      <c r="AA280" s="223"/>
      <c r="AB280" s="223"/>
      <c r="AC280" s="225">
        <v>0</v>
      </c>
      <c r="AD280" s="225">
        <v>0</v>
      </c>
      <c r="AE280" s="225">
        <v>0</v>
      </c>
      <c r="AF280" s="225">
        <v>0</v>
      </c>
      <c r="AG280" s="226">
        <v>0</v>
      </c>
      <c r="AH280" s="226">
        <v>0</v>
      </c>
      <c r="AI280" s="223"/>
      <c r="AJ280" s="223"/>
      <c r="AK280" s="223"/>
      <c r="AL280" s="223"/>
      <c r="AM280" s="223"/>
      <c r="AN280" s="223"/>
      <c r="AO280" s="223"/>
      <c r="AP280" s="223"/>
      <c r="AQ280" s="223"/>
      <c r="AR280" s="223"/>
      <c r="AS280" s="223"/>
      <c r="AT280" s="223"/>
      <c r="AU280" s="223"/>
      <c r="AV280" s="223"/>
      <c r="AW280" s="223"/>
      <c r="AX280" s="223"/>
      <c r="AY280" s="223"/>
      <c r="AZ280" s="223"/>
      <c r="BA280" s="223"/>
      <c r="BB280" s="223"/>
      <c r="BC280" s="223"/>
      <c r="BD280" s="223"/>
      <c r="BE280" s="223"/>
      <c r="BF280" s="223"/>
      <c r="BG280" s="223"/>
      <c r="BH280" s="223"/>
      <c r="BI280" s="223"/>
      <c r="BJ280" s="223"/>
      <c r="BK280" s="225">
        <v>0</v>
      </c>
      <c r="BL280" s="225">
        <v>0</v>
      </c>
      <c r="BM280" s="225">
        <v>0</v>
      </c>
      <c r="BN280" s="225">
        <v>0</v>
      </c>
      <c r="BO280" s="223"/>
      <c r="BP280" s="223"/>
      <c r="BQ280" s="223"/>
      <c r="BR280" s="223"/>
      <c r="BS280" s="223"/>
      <c r="BT280" s="223"/>
      <c r="BU280" s="223"/>
      <c r="BV280" s="223"/>
      <c r="BW280" s="223"/>
      <c r="BX280" s="223"/>
      <c r="BY280" s="223"/>
      <c r="BZ280" s="223"/>
      <c r="CA280" s="223"/>
      <c r="CB280" s="223"/>
      <c r="CC280" s="223"/>
      <c r="CD280" s="223"/>
      <c r="CE280" s="223"/>
      <c r="CF280" s="223"/>
      <c r="CG280" s="223"/>
      <c r="CH280" s="223"/>
      <c r="CI280" s="223"/>
      <c r="CJ280" s="223"/>
      <c r="CK280" s="223"/>
      <c r="CL280" s="223"/>
      <c r="CM280" s="223"/>
      <c r="CN280" s="223"/>
      <c r="CO280" s="223"/>
      <c r="CP280" s="223"/>
      <c r="CQ280" s="223"/>
      <c r="CR280" s="223"/>
      <c r="CS280" s="223"/>
      <c r="CT280" s="223"/>
      <c r="CU280" s="223"/>
      <c r="CV280" s="223"/>
      <c r="CW280" s="223"/>
      <c r="CX280" s="223"/>
      <c r="CY280" s="223"/>
      <c r="CZ280" s="223"/>
      <c r="DA280" s="223"/>
      <c r="DB280" s="223"/>
      <c r="DC280" s="223"/>
      <c r="DD280" s="223"/>
      <c r="DE280" s="223"/>
      <c r="DF280" s="223"/>
      <c r="DG280" s="223"/>
      <c r="DH280" s="223"/>
      <c r="DI280" s="223"/>
      <c r="DJ280" s="223"/>
      <c r="DK280" s="223"/>
      <c r="DL280" s="223"/>
      <c r="DM280" s="223"/>
      <c r="DN280" s="223"/>
      <c r="DO280" s="223"/>
      <c r="DP280" s="223"/>
      <c r="DQ280" s="223"/>
      <c r="DR280" s="223"/>
      <c r="DS280" s="223"/>
      <c r="DT280" s="223"/>
      <c r="DU280" s="223"/>
      <c r="DV280" s="223"/>
      <c r="DW280" s="223"/>
      <c r="DX280" s="223"/>
      <c r="DY280" s="223"/>
      <c r="DZ280" s="223"/>
      <c r="EA280" s="223"/>
      <c r="EB280" s="223"/>
      <c r="EC280" s="227">
        <v>0</v>
      </c>
      <c r="ED280" s="223"/>
      <c r="EE280" s="223"/>
      <c r="EF280" s="223"/>
      <c r="EG280" s="229"/>
      <c r="EH280" s="229"/>
      <c r="EI280" s="223"/>
      <c r="EJ280" s="229"/>
      <c r="EK280" s="229"/>
      <c r="EL280" s="223"/>
      <c r="EM280" s="229"/>
      <c r="EN280" s="229"/>
      <c r="EO280" s="223"/>
      <c r="EP280" s="229"/>
      <c r="EQ280" s="229"/>
      <c r="ER280" s="222"/>
      <c r="ES280" s="223"/>
      <c r="ET280" s="229"/>
      <c r="EU280" s="229"/>
      <c r="EV280" s="223"/>
      <c r="EW280" s="229"/>
      <c r="EX280" s="229"/>
      <c r="EY280" s="223"/>
      <c r="EZ280" s="229"/>
      <c r="FA280" s="229"/>
      <c r="FB280" s="223"/>
      <c r="FC280" s="229"/>
      <c r="FD280" s="229"/>
      <c r="FE280" s="223"/>
      <c r="FF280" s="229"/>
      <c r="FG280" s="229"/>
      <c r="FH280" s="223"/>
      <c r="FI280" s="229"/>
      <c r="FJ280" s="229"/>
      <c r="FK280" s="223"/>
      <c r="FL280" s="229"/>
      <c r="FM280" s="229"/>
      <c r="FN280" s="223"/>
      <c r="FO280" s="229"/>
      <c r="FP280" s="229"/>
      <c r="FQ280" s="223"/>
      <c r="FR280" s="229"/>
      <c r="FS280" s="229"/>
      <c r="FT280" s="223"/>
      <c r="FU280" s="229"/>
      <c r="FV280" s="229"/>
      <c r="FW280" s="222"/>
      <c r="FX280" s="223"/>
      <c r="FY280" s="229"/>
      <c r="FZ280" s="229"/>
      <c r="GA280" s="230"/>
      <c r="GB280" s="231"/>
      <c r="GC280" s="232"/>
      <c r="GD280" s="232"/>
      <c r="GE280" s="231"/>
      <c r="GF280" s="232"/>
      <c r="GG280" s="232"/>
      <c r="GH280" s="231"/>
      <c r="GI280" s="232"/>
      <c r="GJ280" s="231"/>
      <c r="GK280" s="232"/>
      <c r="GL280" s="231"/>
      <c r="GM280" s="232"/>
      <c r="GN280" s="232"/>
      <c r="GO280" s="232"/>
      <c r="GP280" s="231"/>
      <c r="GQ280" s="232"/>
      <c r="GR280" s="231"/>
      <c r="GS280" s="239"/>
      <c r="GT280" s="239"/>
      <c r="GU280" s="239"/>
      <c r="GV280" s="234"/>
      <c r="GW280" s="195">
        <f t="shared" si="167"/>
        <v>0</v>
      </c>
    </row>
    <row r="281" spans="1:205" ht="12.75" hidden="1" outlineLevel="1">
      <c r="A281" s="212"/>
      <c r="B281" s="213"/>
      <c r="C281" s="221"/>
      <c r="D281" s="221"/>
      <c r="E281" s="221"/>
      <c r="F281" s="221"/>
      <c r="G281" s="221"/>
      <c r="H281" s="268"/>
      <c r="I281" s="223"/>
      <c r="J281" s="223"/>
      <c r="K281" s="223"/>
      <c r="L281" s="223"/>
      <c r="M281" s="223"/>
      <c r="N281" s="223"/>
      <c r="O281" s="269"/>
      <c r="P281" s="269"/>
      <c r="Q281" s="268"/>
      <c r="R281" s="268"/>
      <c r="S281" s="268"/>
      <c r="T281" s="223"/>
      <c r="U281" s="223"/>
      <c r="V281" s="223"/>
      <c r="W281" s="223"/>
      <c r="X281" s="223"/>
      <c r="Y281" s="223"/>
      <c r="Z281" s="223"/>
      <c r="AA281" s="223"/>
      <c r="AB281" s="223"/>
      <c r="AC281" s="225">
        <v>0</v>
      </c>
      <c r="AD281" s="225">
        <v>0</v>
      </c>
      <c r="AE281" s="225">
        <v>0</v>
      </c>
      <c r="AF281" s="225">
        <v>0</v>
      </c>
      <c r="AG281" s="226">
        <v>0</v>
      </c>
      <c r="AH281" s="226">
        <v>0</v>
      </c>
      <c r="AI281" s="223"/>
      <c r="AJ281" s="223"/>
      <c r="AK281" s="223"/>
      <c r="AL281" s="223"/>
      <c r="AM281" s="223"/>
      <c r="AN281" s="223"/>
      <c r="AO281" s="223"/>
      <c r="AP281" s="223"/>
      <c r="AQ281" s="223"/>
      <c r="AR281" s="223"/>
      <c r="AS281" s="223"/>
      <c r="AT281" s="223"/>
      <c r="AU281" s="223"/>
      <c r="AV281" s="223"/>
      <c r="AW281" s="223"/>
      <c r="AX281" s="223"/>
      <c r="AY281" s="223"/>
      <c r="AZ281" s="223"/>
      <c r="BA281" s="223"/>
      <c r="BB281" s="223"/>
      <c r="BC281" s="223"/>
      <c r="BD281" s="223"/>
      <c r="BE281" s="223"/>
      <c r="BF281" s="223"/>
      <c r="BG281" s="223"/>
      <c r="BH281" s="223"/>
      <c r="BI281" s="223"/>
      <c r="BJ281" s="223"/>
      <c r="BK281" s="225">
        <v>0</v>
      </c>
      <c r="BL281" s="225">
        <v>0</v>
      </c>
      <c r="BM281" s="225">
        <v>0</v>
      </c>
      <c r="BN281" s="225">
        <v>0</v>
      </c>
      <c r="BO281" s="223"/>
      <c r="BP281" s="223"/>
      <c r="BQ281" s="223"/>
      <c r="BR281" s="223"/>
      <c r="BS281" s="223"/>
      <c r="BT281" s="223"/>
      <c r="BU281" s="223"/>
      <c r="BV281" s="223"/>
      <c r="BW281" s="223"/>
      <c r="BX281" s="223"/>
      <c r="BY281" s="223"/>
      <c r="BZ281" s="223"/>
      <c r="CA281" s="223"/>
      <c r="CB281" s="223"/>
      <c r="CC281" s="223"/>
      <c r="CD281" s="223"/>
      <c r="CE281" s="223"/>
      <c r="CF281" s="223"/>
      <c r="CG281" s="223"/>
      <c r="CH281" s="223"/>
      <c r="CI281" s="223"/>
      <c r="CJ281" s="223"/>
      <c r="CK281" s="223"/>
      <c r="CL281" s="223"/>
      <c r="CM281" s="223"/>
      <c r="CN281" s="223"/>
      <c r="CO281" s="223"/>
      <c r="CP281" s="223"/>
      <c r="CQ281" s="223"/>
      <c r="CR281" s="223"/>
      <c r="CS281" s="223"/>
      <c r="CT281" s="223"/>
      <c r="CU281" s="223"/>
      <c r="CV281" s="223"/>
      <c r="CW281" s="223"/>
      <c r="CX281" s="223"/>
      <c r="CY281" s="223"/>
      <c r="CZ281" s="223"/>
      <c r="DA281" s="223"/>
      <c r="DB281" s="223"/>
      <c r="DC281" s="223"/>
      <c r="DD281" s="223"/>
      <c r="DE281" s="223"/>
      <c r="DF281" s="223"/>
      <c r="DG281" s="223"/>
      <c r="DH281" s="223"/>
      <c r="DI281" s="223"/>
      <c r="DJ281" s="223"/>
      <c r="DK281" s="223"/>
      <c r="DL281" s="223"/>
      <c r="DM281" s="223"/>
      <c r="DN281" s="223"/>
      <c r="DO281" s="223"/>
      <c r="DP281" s="223"/>
      <c r="DQ281" s="223"/>
      <c r="DR281" s="223"/>
      <c r="DS281" s="223"/>
      <c r="DT281" s="223"/>
      <c r="DU281" s="223"/>
      <c r="DV281" s="223"/>
      <c r="DW281" s="223"/>
      <c r="DX281" s="223"/>
      <c r="DY281" s="223"/>
      <c r="DZ281" s="223"/>
      <c r="EA281" s="223"/>
      <c r="EB281" s="223"/>
      <c r="EC281" s="227">
        <v>0</v>
      </c>
      <c r="ED281" s="223"/>
      <c r="EE281" s="223"/>
      <c r="EF281" s="223"/>
      <c r="EG281" s="229"/>
      <c r="EH281" s="229"/>
      <c r="EI281" s="223"/>
      <c r="EJ281" s="229"/>
      <c r="EK281" s="229"/>
      <c r="EL281" s="223"/>
      <c r="EM281" s="229"/>
      <c r="EN281" s="229"/>
      <c r="EO281" s="223"/>
      <c r="EP281" s="229"/>
      <c r="EQ281" s="229"/>
      <c r="ER281" s="222"/>
      <c r="ES281" s="223"/>
      <c r="ET281" s="229"/>
      <c r="EU281" s="229"/>
      <c r="EV281" s="223"/>
      <c r="EW281" s="229"/>
      <c r="EX281" s="229"/>
      <c r="EY281" s="223"/>
      <c r="EZ281" s="229"/>
      <c r="FA281" s="229"/>
      <c r="FB281" s="223"/>
      <c r="FC281" s="229"/>
      <c r="FD281" s="229"/>
      <c r="FE281" s="223"/>
      <c r="FF281" s="229"/>
      <c r="FG281" s="229"/>
      <c r="FH281" s="223"/>
      <c r="FI281" s="229"/>
      <c r="FJ281" s="229"/>
      <c r="FK281" s="223"/>
      <c r="FL281" s="229"/>
      <c r="FM281" s="229"/>
      <c r="FN281" s="223"/>
      <c r="FO281" s="229"/>
      <c r="FP281" s="229"/>
      <c r="FQ281" s="223"/>
      <c r="FR281" s="229"/>
      <c r="FS281" s="229"/>
      <c r="FT281" s="223"/>
      <c r="FU281" s="229"/>
      <c r="FV281" s="229"/>
      <c r="FW281" s="222"/>
      <c r="FX281" s="223"/>
      <c r="FY281" s="229"/>
      <c r="FZ281" s="229"/>
      <c r="GA281" s="230"/>
      <c r="GB281" s="231"/>
      <c r="GC281" s="232"/>
      <c r="GD281" s="232"/>
      <c r="GE281" s="231"/>
      <c r="GF281" s="232"/>
      <c r="GG281" s="232"/>
      <c r="GH281" s="231"/>
      <c r="GI281" s="232"/>
      <c r="GJ281" s="231"/>
      <c r="GK281" s="232"/>
      <c r="GL281" s="231"/>
      <c r="GM281" s="232"/>
      <c r="GN281" s="232"/>
      <c r="GO281" s="232"/>
      <c r="GP281" s="231"/>
      <c r="GQ281" s="232"/>
      <c r="GR281" s="231"/>
      <c r="GS281" s="239"/>
      <c r="GT281" s="239"/>
      <c r="GU281" s="239"/>
      <c r="GV281" s="234"/>
      <c r="GW281" s="195">
        <f t="shared" si="167"/>
        <v>0</v>
      </c>
    </row>
    <row r="282" spans="1:205" ht="12.75" hidden="1" outlineLevel="1">
      <c r="A282" s="212"/>
      <c r="B282" s="213"/>
      <c r="C282" s="221"/>
      <c r="D282" s="221"/>
      <c r="E282" s="221"/>
      <c r="F282" s="221"/>
      <c r="G282" s="221"/>
      <c r="H282" s="268"/>
      <c r="I282" s="223"/>
      <c r="J282" s="223"/>
      <c r="K282" s="223"/>
      <c r="L282" s="223"/>
      <c r="M282" s="223"/>
      <c r="N282" s="223"/>
      <c r="O282" s="269"/>
      <c r="P282" s="269"/>
      <c r="Q282" s="268"/>
      <c r="R282" s="268"/>
      <c r="S282" s="268"/>
      <c r="T282" s="223"/>
      <c r="U282" s="223"/>
      <c r="V282" s="223"/>
      <c r="W282" s="223"/>
      <c r="X282" s="223"/>
      <c r="Y282" s="223"/>
      <c r="Z282" s="223"/>
      <c r="AA282" s="223"/>
      <c r="AB282" s="223"/>
      <c r="AC282" s="225">
        <v>0</v>
      </c>
      <c r="AD282" s="225">
        <v>0</v>
      </c>
      <c r="AE282" s="225">
        <v>0</v>
      </c>
      <c r="AF282" s="225">
        <v>0</v>
      </c>
      <c r="AG282" s="226">
        <v>0</v>
      </c>
      <c r="AH282" s="226">
        <v>0</v>
      </c>
      <c r="AI282" s="223"/>
      <c r="AJ282" s="223"/>
      <c r="AK282" s="223"/>
      <c r="AL282" s="223"/>
      <c r="AM282" s="223"/>
      <c r="AN282" s="223"/>
      <c r="AO282" s="223"/>
      <c r="AP282" s="223"/>
      <c r="AQ282" s="223"/>
      <c r="AR282" s="223"/>
      <c r="AS282" s="223"/>
      <c r="AT282" s="223"/>
      <c r="AU282" s="223"/>
      <c r="AV282" s="223"/>
      <c r="AW282" s="223"/>
      <c r="AX282" s="223"/>
      <c r="AY282" s="223"/>
      <c r="AZ282" s="223"/>
      <c r="BA282" s="223"/>
      <c r="BB282" s="223"/>
      <c r="BC282" s="223"/>
      <c r="BD282" s="223"/>
      <c r="BE282" s="223"/>
      <c r="BF282" s="223"/>
      <c r="BG282" s="223"/>
      <c r="BH282" s="223"/>
      <c r="BI282" s="223"/>
      <c r="BJ282" s="223"/>
      <c r="BK282" s="225">
        <v>0</v>
      </c>
      <c r="BL282" s="225">
        <v>0</v>
      </c>
      <c r="BM282" s="225">
        <v>0</v>
      </c>
      <c r="BN282" s="225">
        <v>0</v>
      </c>
      <c r="BO282" s="223"/>
      <c r="BP282" s="223"/>
      <c r="BQ282" s="223"/>
      <c r="BR282" s="223"/>
      <c r="BS282" s="223"/>
      <c r="BT282" s="223"/>
      <c r="BU282" s="223"/>
      <c r="BV282" s="223"/>
      <c r="BW282" s="223"/>
      <c r="BX282" s="223"/>
      <c r="BY282" s="223"/>
      <c r="BZ282" s="223"/>
      <c r="CA282" s="223"/>
      <c r="CB282" s="223"/>
      <c r="CC282" s="223"/>
      <c r="CD282" s="223"/>
      <c r="CE282" s="223"/>
      <c r="CF282" s="223"/>
      <c r="CG282" s="223"/>
      <c r="CH282" s="223"/>
      <c r="CI282" s="223"/>
      <c r="CJ282" s="223"/>
      <c r="CK282" s="223"/>
      <c r="CL282" s="223"/>
      <c r="CM282" s="223"/>
      <c r="CN282" s="223"/>
      <c r="CO282" s="223"/>
      <c r="CP282" s="223"/>
      <c r="CQ282" s="223"/>
      <c r="CR282" s="223"/>
      <c r="CS282" s="223"/>
      <c r="CT282" s="223"/>
      <c r="CU282" s="223"/>
      <c r="CV282" s="223"/>
      <c r="CW282" s="223"/>
      <c r="CX282" s="223"/>
      <c r="CY282" s="223"/>
      <c r="CZ282" s="223"/>
      <c r="DA282" s="223"/>
      <c r="DB282" s="223"/>
      <c r="DC282" s="223"/>
      <c r="DD282" s="223"/>
      <c r="DE282" s="223"/>
      <c r="DF282" s="223"/>
      <c r="DG282" s="223"/>
      <c r="DH282" s="223"/>
      <c r="DI282" s="223"/>
      <c r="DJ282" s="223"/>
      <c r="DK282" s="223"/>
      <c r="DL282" s="223"/>
      <c r="DM282" s="223"/>
      <c r="DN282" s="223"/>
      <c r="DO282" s="223"/>
      <c r="DP282" s="223"/>
      <c r="DQ282" s="223"/>
      <c r="DR282" s="223"/>
      <c r="DS282" s="223"/>
      <c r="DT282" s="223"/>
      <c r="DU282" s="223"/>
      <c r="DV282" s="223"/>
      <c r="DW282" s="223"/>
      <c r="DX282" s="223"/>
      <c r="DY282" s="223"/>
      <c r="DZ282" s="223"/>
      <c r="EA282" s="223"/>
      <c r="EB282" s="223"/>
      <c r="EC282" s="227">
        <v>0</v>
      </c>
      <c r="ED282" s="223"/>
      <c r="EE282" s="223"/>
      <c r="EF282" s="223"/>
      <c r="EG282" s="229"/>
      <c r="EH282" s="229"/>
      <c r="EI282" s="223"/>
      <c r="EJ282" s="229"/>
      <c r="EK282" s="229"/>
      <c r="EL282" s="223"/>
      <c r="EM282" s="229"/>
      <c r="EN282" s="229"/>
      <c r="EO282" s="223"/>
      <c r="EP282" s="229"/>
      <c r="EQ282" s="229"/>
      <c r="ER282" s="222"/>
      <c r="ES282" s="223"/>
      <c r="ET282" s="229"/>
      <c r="EU282" s="229"/>
      <c r="EV282" s="223"/>
      <c r="EW282" s="229"/>
      <c r="EX282" s="229"/>
      <c r="EY282" s="223"/>
      <c r="EZ282" s="229"/>
      <c r="FA282" s="229"/>
      <c r="FB282" s="223"/>
      <c r="FC282" s="229"/>
      <c r="FD282" s="229"/>
      <c r="FE282" s="223"/>
      <c r="FF282" s="229"/>
      <c r="FG282" s="229"/>
      <c r="FH282" s="223"/>
      <c r="FI282" s="229"/>
      <c r="FJ282" s="229"/>
      <c r="FK282" s="223"/>
      <c r="FL282" s="229"/>
      <c r="FM282" s="229"/>
      <c r="FN282" s="223"/>
      <c r="FO282" s="229"/>
      <c r="FP282" s="229"/>
      <c r="FQ282" s="223"/>
      <c r="FR282" s="229"/>
      <c r="FS282" s="229"/>
      <c r="FT282" s="223"/>
      <c r="FU282" s="229"/>
      <c r="FV282" s="229"/>
      <c r="FW282" s="222"/>
      <c r="FX282" s="223"/>
      <c r="FY282" s="229"/>
      <c r="FZ282" s="229"/>
      <c r="GA282" s="230"/>
      <c r="GB282" s="231"/>
      <c r="GC282" s="232"/>
      <c r="GD282" s="232"/>
      <c r="GE282" s="231"/>
      <c r="GF282" s="232"/>
      <c r="GG282" s="232"/>
      <c r="GH282" s="231"/>
      <c r="GI282" s="232"/>
      <c r="GJ282" s="231"/>
      <c r="GK282" s="232"/>
      <c r="GL282" s="231"/>
      <c r="GM282" s="232"/>
      <c r="GN282" s="232"/>
      <c r="GO282" s="232"/>
      <c r="GP282" s="231"/>
      <c r="GQ282" s="232"/>
      <c r="GR282" s="231"/>
      <c r="GS282" s="239"/>
      <c r="GT282" s="239"/>
      <c r="GU282" s="239"/>
      <c r="GV282" s="234"/>
      <c r="GW282" s="195">
        <f t="shared" si="167"/>
        <v>0</v>
      </c>
    </row>
    <row r="283" spans="1:205" ht="12.75" hidden="1" outlineLevel="1">
      <c r="A283" s="212"/>
      <c r="B283" s="213"/>
      <c r="C283" s="221"/>
      <c r="D283" s="221"/>
      <c r="E283" s="221"/>
      <c r="F283" s="221"/>
      <c r="G283" s="221"/>
      <c r="H283" s="268"/>
      <c r="I283" s="223"/>
      <c r="J283" s="223"/>
      <c r="K283" s="223"/>
      <c r="L283" s="223"/>
      <c r="M283" s="223"/>
      <c r="N283" s="223"/>
      <c r="O283" s="269"/>
      <c r="P283" s="269"/>
      <c r="Q283" s="268"/>
      <c r="R283" s="268"/>
      <c r="S283" s="268"/>
      <c r="T283" s="223"/>
      <c r="U283" s="223"/>
      <c r="V283" s="223"/>
      <c r="W283" s="223"/>
      <c r="X283" s="223"/>
      <c r="Y283" s="223"/>
      <c r="Z283" s="223"/>
      <c r="AA283" s="223"/>
      <c r="AB283" s="223"/>
      <c r="AC283" s="225">
        <v>0</v>
      </c>
      <c r="AD283" s="225">
        <v>0</v>
      </c>
      <c r="AE283" s="225">
        <v>0</v>
      </c>
      <c r="AF283" s="225">
        <v>0</v>
      </c>
      <c r="AG283" s="226">
        <v>0</v>
      </c>
      <c r="AH283" s="226">
        <v>0</v>
      </c>
      <c r="AI283" s="223"/>
      <c r="AJ283" s="223"/>
      <c r="AK283" s="223"/>
      <c r="AL283" s="223"/>
      <c r="AM283" s="223"/>
      <c r="AN283" s="223"/>
      <c r="AO283" s="223"/>
      <c r="AP283" s="223"/>
      <c r="AQ283" s="223"/>
      <c r="AR283" s="223"/>
      <c r="AS283" s="223"/>
      <c r="AT283" s="223"/>
      <c r="AU283" s="223"/>
      <c r="AV283" s="223"/>
      <c r="AW283" s="223"/>
      <c r="AX283" s="223"/>
      <c r="AY283" s="223"/>
      <c r="AZ283" s="223"/>
      <c r="BA283" s="223"/>
      <c r="BB283" s="223"/>
      <c r="BC283" s="223"/>
      <c r="BD283" s="223"/>
      <c r="BE283" s="223"/>
      <c r="BF283" s="223"/>
      <c r="BG283" s="223"/>
      <c r="BH283" s="223"/>
      <c r="BI283" s="223"/>
      <c r="BJ283" s="223"/>
      <c r="BK283" s="225">
        <v>0</v>
      </c>
      <c r="BL283" s="225">
        <v>0</v>
      </c>
      <c r="BM283" s="225">
        <v>0</v>
      </c>
      <c r="BN283" s="225">
        <v>0</v>
      </c>
      <c r="BO283" s="223"/>
      <c r="BP283" s="223"/>
      <c r="BQ283" s="223"/>
      <c r="BR283" s="223"/>
      <c r="BS283" s="223"/>
      <c r="BT283" s="223"/>
      <c r="BU283" s="223"/>
      <c r="BV283" s="223"/>
      <c r="BW283" s="223"/>
      <c r="BX283" s="223"/>
      <c r="BY283" s="223"/>
      <c r="BZ283" s="223"/>
      <c r="CA283" s="223"/>
      <c r="CB283" s="223"/>
      <c r="CC283" s="223"/>
      <c r="CD283" s="223"/>
      <c r="CE283" s="223"/>
      <c r="CF283" s="223"/>
      <c r="CG283" s="223"/>
      <c r="CH283" s="223"/>
      <c r="CI283" s="223"/>
      <c r="CJ283" s="223"/>
      <c r="CK283" s="223"/>
      <c r="CL283" s="223"/>
      <c r="CM283" s="223"/>
      <c r="CN283" s="223"/>
      <c r="CO283" s="223"/>
      <c r="CP283" s="223"/>
      <c r="CQ283" s="223"/>
      <c r="CR283" s="223"/>
      <c r="CS283" s="223"/>
      <c r="CT283" s="223"/>
      <c r="CU283" s="223"/>
      <c r="CV283" s="223"/>
      <c r="CW283" s="223"/>
      <c r="CX283" s="223"/>
      <c r="CY283" s="223"/>
      <c r="CZ283" s="223"/>
      <c r="DA283" s="223"/>
      <c r="DB283" s="223"/>
      <c r="DC283" s="223"/>
      <c r="DD283" s="223"/>
      <c r="DE283" s="223"/>
      <c r="DF283" s="223"/>
      <c r="DG283" s="223"/>
      <c r="DH283" s="223"/>
      <c r="DI283" s="223"/>
      <c r="DJ283" s="223"/>
      <c r="DK283" s="223"/>
      <c r="DL283" s="223"/>
      <c r="DM283" s="223"/>
      <c r="DN283" s="223"/>
      <c r="DO283" s="223"/>
      <c r="DP283" s="223"/>
      <c r="DQ283" s="223"/>
      <c r="DR283" s="223"/>
      <c r="DS283" s="223"/>
      <c r="DT283" s="223"/>
      <c r="DU283" s="223"/>
      <c r="DV283" s="223"/>
      <c r="DW283" s="223"/>
      <c r="DX283" s="223"/>
      <c r="DY283" s="223"/>
      <c r="DZ283" s="223"/>
      <c r="EA283" s="223"/>
      <c r="EB283" s="223"/>
      <c r="EC283" s="227">
        <v>0</v>
      </c>
      <c r="ED283" s="223"/>
      <c r="EE283" s="223"/>
      <c r="EF283" s="223"/>
      <c r="EG283" s="229"/>
      <c r="EH283" s="229"/>
      <c r="EI283" s="223"/>
      <c r="EJ283" s="229"/>
      <c r="EK283" s="229"/>
      <c r="EL283" s="223"/>
      <c r="EM283" s="229"/>
      <c r="EN283" s="229"/>
      <c r="EO283" s="223"/>
      <c r="EP283" s="229"/>
      <c r="EQ283" s="229"/>
      <c r="ER283" s="222"/>
      <c r="ES283" s="223"/>
      <c r="ET283" s="229"/>
      <c r="EU283" s="229"/>
      <c r="EV283" s="223"/>
      <c r="EW283" s="229"/>
      <c r="EX283" s="229"/>
      <c r="EY283" s="223"/>
      <c r="EZ283" s="229"/>
      <c r="FA283" s="229"/>
      <c r="FB283" s="223"/>
      <c r="FC283" s="229"/>
      <c r="FD283" s="229"/>
      <c r="FE283" s="223"/>
      <c r="FF283" s="229"/>
      <c r="FG283" s="229"/>
      <c r="FH283" s="223"/>
      <c r="FI283" s="229"/>
      <c r="FJ283" s="229"/>
      <c r="FK283" s="223"/>
      <c r="FL283" s="229"/>
      <c r="FM283" s="229"/>
      <c r="FN283" s="223"/>
      <c r="FO283" s="229"/>
      <c r="FP283" s="229"/>
      <c r="FQ283" s="223"/>
      <c r="FR283" s="229"/>
      <c r="FS283" s="229"/>
      <c r="FT283" s="223"/>
      <c r="FU283" s="229"/>
      <c r="FV283" s="229"/>
      <c r="FW283" s="222"/>
      <c r="FX283" s="223"/>
      <c r="FY283" s="229"/>
      <c r="FZ283" s="229"/>
      <c r="GA283" s="230"/>
      <c r="GB283" s="231"/>
      <c r="GC283" s="232"/>
      <c r="GD283" s="232"/>
      <c r="GE283" s="231"/>
      <c r="GF283" s="232"/>
      <c r="GG283" s="232"/>
      <c r="GH283" s="231"/>
      <c r="GI283" s="232"/>
      <c r="GJ283" s="231"/>
      <c r="GK283" s="232"/>
      <c r="GL283" s="231"/>
      <c r="GM283" s="232"/>
      <c r="GN283" s="232"/>
      <c r="GO283" s="232"/>
      <c r="GP283" s="231"/>
      <c r="GQ283" s="232"/>
      <c r="GR283" s="231"/>
      <c r="GS283" s="239"/>
      <c r="GT283" s="239"/>
      <c r="GU283" s="239"/>
      <c r="GV283" s="234"/>
      <c r="GW283" s="195">
        <f t="shared" si="167"/>
        <v>0</v>
      </c>
    </row>
    <row r="284" spans="1:205" ht="12.75" hidden="1">
      <c r="A284" s="212"/>
      <c r="B284" s="213"/>
      <c r="C284" s="221"/>
      <c r="D284" s="221"/>
      <c r="E284" s="221"/>
      <c r="F284" s="221"/>
      <c r="G284" s="221"/>
      <c r="H284" s="222"/>
      <c r="I284" s="223"/>
      <c r="J284" s="223"/>
      <c r="K284" s="223"/>
      <c r="L284" s="223"/>
      <c r="M284" s="223"/>
      <c r="N284" s="223"/>
      <c r="O284" s="224"/>
      <c r="P284" s="224"/>
      <c r="Q284" s="222"/>
      <c r="R284" s="222"/>
      <c r="S284" s="222"/>
      <c r="T284" s="223"/>
      <c r="U284" s="223"/>
      <c r="V284" s="223"/>
      <c r="W284" s="223"/>
      <c r="X284" s="223"/>
      <c r="Y284" s="223"/>
      <c r="Z284" s="223"/>
      <c r="AA284" s="223"/>
      <c r="AB284" s="223"/>
      <c r="AC284" s="225">
        <v>0</v>
      </c>
      <c r="AD284" s="225">
        <v>0</v>
      </c>
      <c r="AE284" s="225">
        <v>0</v>
      </c>
      <c r="AF284" s="225">
        <v>0</v>
      </c>
      <c r="AG284" s="226">
        <v>0</v>
      </c>
      <c r="AH284" s="226">
        <v>0</v>
      </c>
      <c r="AI284" s="223"/>
      <c r="AJ284" s="223"/>
      <c r="AK284" s="223"/>
      <c r="AL284" s="223"/>
      <c r="AM284" s="223"/>
      <c r="AN284" s="223"/>
      <c r="AO284" s="223"/>
      <c r="AP284" s="223"/>
      <c r="AQ284" s="223"/>
      <c r="AR284" s="223"/>
      <c r="AS284" s="223"/>
      <c r="AT284" s="223"/>
      <c r="AU284" s="223"/>
      <c r="AV284" s="223"/>
      <c r="AW284" s="223"/>
      <c r="AX284" s="223"/>
      <c r="AY284" s="223"/>
      <c r="AZ284" s="223"/>
      <c r="BA284" s="223"/>
      <c r="BB284" s="223"/>
      <c r="BC284" s="223"/>
      <c r="BD284" s="223"/>
      <c r="BE284" s="223"/>
      <c r="BF284" s="223"/>
      <c r="BG284" s="223"/>
      <c r="BH284" s="223"/>
      <c r="BI284" s="223"/>
      <c r="BJ284" s="223"/>
      <c r="BK284" s="225">
        <v>0</v>
      </c>
      <c r="BL284" s="225">
        <v>0</v>
      </c>
      <c r="BM284" s="225">
        <v>0</v>
      </c>
      <c r="BN284" s="225">
        <v>0</v>
      </c>
      <c r="BO284" s="223"/>
      <c r="BP284" s="223"/>
      <c r="BQ284" s="223"/>
      <c r="BR284" s="223"/>
      <c r="BS284" s="223"/>
      <c r="BT284" s="223"/>
      <c r="BU284" s="223"/>
      <c r="BV284" s="223"/>
      <c r="BW284" s="223"/>
      <c r="BX284" s="223"/>
      <c r="BY284" s="223"/>
      <c r="BZ284" s="223"/>
      <c r="CA284" s="223"/>
      <c r="CB284" s="223"/>
      <c r="CC284" s="223"/>
      <c r="CD284" s="223"/>
      <c r="CE284" s="223"/>
      <c r="CF284" s="223"/>
      <c r="CG284" s="223"/>
      <c r="CH284" s="223"/>
      <c r="CI284" s="223"/>
      <c r="CJ284" s="223"/>
      <c r="CK284" s="223"/>
      <c r="CL284" s="223"/>
      <c r="CM284" s="223"/>
      <c r="CN284" s="223"/>
      <c r="CO284" s="223"/>
      <c r="CP284" s="223"/>
      <c r="CQ284" s="223"/>
      <c r="CR284" s="223"/>
      <c r="CS284" s="223"/>
      <c r="CT284" s="223"/>
      <c r="CU284" s="223"/>
      <c r="CV284" s="223"/>
      <c r="CW284" s="223"/>
      <c r="CX284" s="223"/>
      <c r="CY284" s="223"/>
      <c r="CZ284" s="223"/>
      <c r="DA284" s="223"/>
      <c r="DB284" s="223"/>
      <c r="DC284" s="223"/>
      <c r="DD284" s="223"/>
      <c r="DE284" s="223"/>
      <c r="DF284" s="223"/>
      <c r="DG284" s="223"/>
      <c r="DH284" s="223"/>
      <c r="DI284" s="223"/>
      <c r="DJ284" s="223"/>
      <c r="DK284" s="223"/>
      <c r="DL284" s="223"/>
      <c r="DM284" s="223"/>
      <c r="DN284" s="223"/>
      <c r="DO284" s="223"/>
      <c r="DP284" s="223"/>
      <c r="DQ284" s="223"/>
      <c r="DR284" s="223"/>
      <c r="DS284" s="223"/>
      <c r="DT284" s="223"/>
      <c r="DU284" s="223"/>
      <c r="DV284" s="223"/>
      <c r="DW284" s="223"/>
      <c r="DX284" s="223"/>
      <c r="DY284" s="223"/>
      <c r="DZ284" s="223"/>
      <c r="EA284" s="223"/>
      <c r="EB284" s="223"/>
      <c r="EC284" s="227">
        <v>0</v>
      </c>
      <c r="ED284" s="223"/>
      <c r="EE284" s="223"/>
      <c r="EF284" s="223"/>
      <c r="EG284" s="229"/>
      <c r="EH284" s="229"/>
      <c r="EI284" s="223"/>
      <c r="EJ284" s="229"/>
      <c r="EK284" s="229"/>
      <c r="EL284" s="223"/>
      <c r="EM284" s="229"/>
      <c r="EN284" s="229"/>
      <c r="EO284" s="223"/>
      <c r="EP284" s="229"/>
      <c r="EQ284" s="229"/>
      <c r="ER284" s="222"/>
      <c r="ES284" s="223"/>
      <c r="ET284" s="229"/>
      <c r="EU284" s="229"/>
      <c r="EV284" s="223"/>
      <c r="EW284" s="229"/>
      <c r="EX284" s="229"/>
      <c r="EY284" s="223"/>
      <c r="EZ284" s="229"/>
      <c r="FA284" s="229"/>
      <c r="FB284" s="223"/>
      <c r="FC284" s="229"/>
      <c r="FD284" s="229"/>
      <c r="FE284" s="223"/>
      <c r="FF284" s="229"/>
      <c r="FG284" s="229"/>
      <c r="FH284" s="223"/>
      <c r="FI284" s="229"/>
      <c r="FJ284" s="229"/>
      <c r="FK284" s="223"/>
      <c r="FL284" s="229"/>
      <c r="FM284" s="229"/>
      <c r="FN284" s="223"/>
      <c r="FO284" s="229"/>
      <c r="FP284" s="229"/>
      <c r="FQ284" s="223"/>
      <c r="FR284" s="229"/>
      <c r="FS284" s="229"/>
      <c r="FT284" s="223"/>
      <c r="FU284" s="229"/>
      <c r="FV284" s="229"/>
      <c r="FW284" s="222"/>
      <c r="FX284" s="223"/>
      <c r="FY284" s="229"/>
      <c r="FZ284" s="229"/>
      <c r="GA284" s="230"/>
      <c r="GB284" s="231"/>
      <c r="GC284" s="232"/>
      <c r="GD284" s="232"/>
      <c r="GE284" s="231"/>
      <c r="GF284" s="232"/>
      <c r="GG284" s="232"/>
      <c r="GH284" s="231"/>
      <c r="GI284" s="232"/>
      <c r="GJ284" s="231"/>
      <c r="GK284" s="232"/>
      <c r="GL284" s="231"/>
      <c r="GM284" s="232"/>
      <c r="GN284" s="232"/>
      <c r="GO284" s="232"/>
      <c r="GP284" s="231"/>
      <c r="GQ284" s="232"/>
      <c r="GR284" s="231"/>
      <c r="GS284" s="239"/>
      <c r="GT284" s="239"/>
      <c r="GU284" s="239"/>
      <c r="GV284" s="234"/>
      <c r="GW284" s="195">
        <f t="shared" si="167"/>
        <v>0</v>
      </c>
    </row>
    <row r="285" spans="1:205" ht="12.75" hidden="1">
      <c r="A285" s="254">
        <v>4</v>
      </c>
      <c r="B285" s="247" t="s">
        <v>89</v>
      </c>
      <c r="C285" s="248">
        <v>13</v>
      </c>
      <c r="D285" s="248">
        <v>1096</v>
      </c>
      <c r="E285" s="248">
        <v>4986</v>
      </c>
      <c r="F285" s="243">
        <v>20065</v>
      </c>
      <c r="G285" s="270"/>
      <c r="H285" s="217">
        <f t="shared" ref="H285:N285" si="173">SUM(H286:H293)</f>
        <v>0</v>
      </c>
      <c r="I285" s="217">
        <f t="shared" si="173"/>
        <v>0</v>
      </c>
      <c r="J285" s="217">
        <f t="shared" si="173"/>
        <v>0</v>
      </c>
      <c r="K285" s="217">
        <f t="shared" si="173"/>
        <v>0</v>
      </c>
      <c r="L285" s="217">
        <f t="shared" si="173"/>
        <v>0</v>
      </c>
      <c r="M285" s="217">
        <f t="shared" si="173"/>
        <v>0</v>
      </c>
      <c r="N285" s="217">
        <f t="shared" si="173"/>
        <v>0</v>
      </c>
      <c r="O285" s="253"/>
      <c r="P285" s="253"/>
      <c r="Q285" s="217">
        <f t="shared" ref="Q285:AB285" si="174">SUM(Q286:Q293)</f>
        <v>0</v>
      </c>
      <c r="R285" s="219">
        <f t="shared" si="174"/>
        <v>0</v>
      </c>
      <c r="S285" s="217">
        <f t="shared" si="174"/>
        <v>0</v>
      </c>
      <c r="T285" s="217">
        <f t="shared" si="174"/>
        <v>0</v>
      </c>
      <c r="U285" s="217">
        <f t="shared" si="174"/>
        <v>0</v>
      </c>
      <c r="V285" s="217">
        <f t="shared" si="174"/>
        <v>0</v>
      </c>
      <c r="W285" s="217">
        <f t="shared" si="174"/>
        <v>0</v>
      </c>
      <c r="X285" s="217">
        <f t="shared" si="174"/>
        <v>0</v>
      </c>
      <c r="Y285" s="217">
        <f t="shared" si="174"/>
        <v>0</v>
      </c>
      <c r="Z285" s="217">
        <f t="shared" si="174"/>
        <v>0</v>
      </c>
      <c r="AA285" s="217">
        <f t="shared" si="174"/>
        <v>0</v>
      </c>
      <c r="AB285" s="217">
        <f t="shared" si="174"/>
        <v>0</v>
      </c>
      <c r="AC285" s="217">
        <v>0</v>
      </c>
      <c r="AD285" s="217">
        <v>0</v>
      </c>
      <c r="AE285" s="217">
        <v>0</v>
      </c>
      <c r="AF285" s="217">
        <v>0</v>
      </c>
      <c r="AG285" s="217">
        <v>0</v>
      </c>
      <c r="AH285" s="217">
        <v>0</v>
      </c>
      <c r="AI285" s="217">
        <f t="shared" ref="AI285:BJ285" si="175">SUM(AI286:AI293)</f>
        <v>0</v>
      </c>
      <c r="AJ285" s="217">
        <f t="shared" si="175"/>
        <v>0</v>
      </c>
      <c r="AK285" s="217">
        <f t="shared" si="175"/>
        <v>0</v>
      </c>
      <c r="AL285" s="217">
        <f t="shared" si="175"/>
        <v>0</v>
      </c>
      <c r="AM285" s="217">
        <f t="shared" si="175"/>
        <v>0</v>
      </c>
      <c r="AN285" s="217">
        <f t="shared" si="175"/>
        <v>0</v>
      </c>
      <c r="AO285" s="217">
        <f t="shared" si="175"/>
        <v>0</v>
      </c>
      <c r="AP285" s="217">
        <f t="shared" si="175"/>
        <v>0</v>
      </c>
      <c r="AQ285" s="217">
        <f t="shared" si="175"/>
        <v>0</v>
      </c>
      <c r="AR285" s="217">
        <f t="shared" si="175"/>
        <v>0</v>
      </c>
      <c r="AS285" s="217">
        <f t="shared" si="175"/>
        <v>0</v>
      </c>
      <c r="AT285" s="217">
        <f t="shared" si="175"/>
        <v>0</v>
      </c>
      <c r="AU285" s="217">
        <f t="shared" si="175"/>
        <v>0</v>
      </c>
      <c r="AV285" s="217">
        <f t="shared" si="175"/>
        <v>0</v>
      </c>
      <c r="AW285" s="217">
        <f t="shared" si="175"/>
        <v>0</v>
      </c>
      <c r="AX285" s="217">
        <f t="shared" si="175"/>
        <v>0</v>
      </c>
      <c r="AY285" s="217">
        <f t="shared" si="175"/>
        <v>0</v>
      </c>
      <c r="AZ285" s="217">
        <f t="shared" si="175"/>
        <v>0</v>
      </c>
      <c r="BA285" s="217">
        <f t="shared" si="175"/>
        <v>0</v>
      </c>
      <c r="BB285" s="217">
        <f t="shared" si="175"/>
        <v>0</v>
      </c>
      <c r="BC285" s="217">
        <f t="shared" si="175"/>
        <v>0</v>
      </c>
      <c r="BD285" s="217">
        <f t="shared" si="175"/>
        <v>0</v>
      </c>
      <c r="BE285" s="217">
        <f t="shared" si="175"/>
        <v>0</v>
      </c>
      <c r="BF285" s="217">
        <f t="shared" si="175"/>
        <v>0</v>
      </c>
      <c r="BG285" s="217">
        <f t="shared" si="175"/>
        <v>0</v>
      </c>
      <c r="BH285" s="217">
        <f t="shared" si="175"/>
        <v>0</v>
      </c>
      <c r="BI285" s="217">
        <f t="shared" si="175"/>
        <v>0</v>
      </c>
      <c r="BJ285" s="217">
        <f t="shared" si="175"/>
        <v>0</v>
      </c>
      <c r="BK285" s="217">
        <v>0</v>
      </c>
      <c r="BL285" s="217">
        <v>0</v>
      </c>
      <c r="BM285" s="217">
        <v>0</v>
      </c>
      <c r="BN285" s="217">
        <v>0</v>
      </c>
      <c r="BO285" s="217">
        <f t="shared" ref="BO285:EB285" si="176">SUM(BO286:BO293)</f>
        <v>0</v>
      </c>
      <c r="BP285" s="217">
        <f t="shared" si="176"/>
        <v>0</v>
      </c>
      <c r="BQ285" s="217">
        <f t="shared" si="176"/>
        <v>0</v>
      </c>
      <c r="BR285" s="217">
        <f t="shared" si="176"/>
        <v>0</v>
      </c>
      <c r="BS285" s="217">
        <f t="shared" si="176"/>
        <v>0</v>
      </c>
      <c r="BT285" s="217">
        <f t="shared" si="176"/>
        <v>0</v>
      </c>
      <c r="BU285" s="217">
        <f t="shared" si="176"/>
        <v>0</v>
      </c>
      <c r="BV285" s="217">
        <f t="shared" si="176"/>
        <v>0</v>
      </c>
      <c r="BW285" s="217">
        <f t="shared" si="176"/>
        <v>0</v>
      </c>
      <c r="BX285" s="217">
        <f t="shared" si="176"/>
        <v>0</v>
      </c>
      <c r="BY285" s="217">
        <f t="shared" si="176"/>
        <v>0</v>
      </c>
      <c r="BZ285" s="217">
        <f t="shared" si="176"/>
        <v>0</v>
      </c>
      <c r="CA285" s="217">
        <f t="shared" si="176"/>
        <v>0</v>
      </c>
      <c r="CB285" s="217">
        <f t="shared" si="176"/>
        <v>0</v>
      </c>
      <c r="CC285" s="217">
        <f t="shared" si="176"/>
        <v>0</v>
      </c>
      <c r="CD285" s="217">
        <f t="shared" si="176"/>
        <v>0</v>
      </c>
      <c r="CE285" s="217">
        <f t="shared" si="176"/>
        <v>0</v>
      </c>
      <c r="CF285" s="217">
        <f t="shared" si="176"/>
        <v>0</v>
      </c>
      <c r="CG285" s="217">
        <f t="shared" si="176"/>
        <v>0</v>
      </c>
      <c r="CH285" s="217">
        <f t="shared" si="176"/>
        <v>0</v>
      </c>
      <c r="CI285" s="217">
        <f t="shared" si="176"/>
        <v>0</v>
      </c>
      <c r="CJ285" s="217">
        <f t="shared" si="176"/>
        <v>0</v>
      </c>
      <c r="CK285" s="217">
        <f t="shared" si="176"/>
        <v>0</v>
      </c>
      <c r="CL285" s="217">
        <f t="shared" si="176"/>
        <v>0</v>
      </c>
      <c r="CM285" s="217">
        <f t="shared" si="176"/>
        <v>0</v>
      </c>
      <c r="CN285" s="217">
        <f t="shared" si="176"/>
        <v>0</v>
      </c>
      <c r="CO285" s="217">
        <f t="shared" si="176"/>
        <v>0</v>
      </c>
      <c r="CP285" s="217">
        <f t="shared" si="176"/>
        <v>0</v>
      </c>
      <c r="CQ285" s="217">
        <f t="shared" si="176"/>
        <v>0</v>
      </c>
      <c r="CR285" s="217">
        <f t="shared" si="176"/>
        <v>0</v>
      </c>
      <c r="CS285" s="217">
        <f t="shared" si="176"/>
        <v>0</v>
      </c>
      <c r="CT285" s="217">
        <f t="shared" si="176"/>
        <v>0</v>
      </c>
      <c r="CU285" s="217">
        <f t="shared" si="176"/>
        <v>0</v>
      </c>
      <c r="CV285" s="217">
        <f t="shared" si="176"/>
        <v>0</v>
      </c>
      <c r="CW285" s="217">
        <f t="shared" si="176"/>
        <v>0</v>
      </c>
      <c r="CX285" s="217">
        <f t="shared" si="176"/>
        <v>0</v>
      </c>
      <c r="CY285" s="217">
        <f t="shared" si="176"/>
        <v>0</v>
      </c>
      <c r="CZ285" s="217">
        <f t="shared" si="176"/>
        <v>0</v>
      </c>
      <c r="DA285" s="217">
        <f t="shared" si="176"/>
        <v>0</v>
      </c>
      <c r="DB285" s="217">
        <f t="shared" si="176"/>
        <v>0</v>
      </c>
      <c r="DC285" s="217">
        <f t="shared" si="176"/>
        <v>0</v>
      </c>
      <c r="DD285" s="217">
        <f t="shared" si="176"/>
        <v>0</v>
      </c>
      <c r="DE285" s="217">
        <f t="shared" si="176"/>
        <v>0</v>
      </c>
      <c r="DF285" s="217">
        <f t="shared" si="176"/>
        <v>0</v>
      </c>
      <c r="DG285" s="217">
        <f t="shared" si="176"/>
        <v>0</v>
      </c>
      <c r="DH285" s="217">
        <f t="shared" si="176"/>
        <v>0</v>
      </c>
      <c r="DI285" s="217">
        <f t="shared" si="176"/>
        <v>0</v>
      </c>
      <c r="DJ285" s="217">
        <f t="shared" si="176"/>
        <v>0</v>
      </c>
      <c r="DK285" s="217">
        <f t="shared" si="176"/>
        <v>0</v>
      </c>
      <c r="DL285" s="217">
        <f t="shared" si="176"/>
        <v>0</v>
      </c>
      <c r="DM285" s="217">
        <f t="shared" si="176"/>
        <v>0</v>
      </c>
      <c r="DN285" s="217">
        <f t="shared" si="176"/>
        <v>0</v>
      </c>
      <c r="DO285" s="217">
        <f t="shared" si="176"/>
        <v>0</v>
      </c>
      <c r="DP285" s="217">
        <f t="shared" si="176"/>
        <v>0</v>
      </c>
      <c r="DQ285" s="217">
        <f t="shared" si="176"/>
        <v>0</v>
      </c>
      <c r="DR285" s="217">
        <f t="shared" si="176"/>
        <v>0</v>
      </c>
      <c r="DS285" s="217">
        <f t="shared" si="176"/>
        <v>0</v>
      </c>
      <c r="DT285" s="217">
        <f t="shared" si="176"/>
        <v>0</v>
      </c>
      <c r="DU285" s="217">
        <f t="shared" si="176"/>
        <v>0</v>
      </c>
      <c r="DV285" s="217">
        <f t="shared" si="176"/>
        <v>0</v>
      </c>
      <c r="DW285" s="217">
        <f t="shared" si="176"/>
        <v>0</v>
      </c>
      <c r="DX285" s="217">
        <f t="shared" si="176"/>
        <v>0</v>
      </c>
      <c r="DY285" s="217">
        <f t="shared" si="176"/>
        <v>0</v>
      </c>
      <c r="DZ285" s="217">
        <f t="shared" si="176"/>
        <v>0</v>
      </c>
      <c r="EA285" s="217">
        <f t="shared" si="176"/>
        <v>0</v>
      </c>
      <c r="EB285" s="217">
        <f t="shared" si="176"/>
        <v>0</v>
      </c>
      <c r="EC285" s="217">
        <v>0</v>
      </c>
      <c r="ED285" s="217">
        <f>SUM(ED286:ED293)</f>
        <v>0</v>
      </c>
      <c r="EE285" s="217">
        <f>SUM(EE286:EE293)</f>
        <v>0</v>
      </c>
      <c r="EF285" s="217">
        <f>SUM(EF286:EF293)</f>
        <v>0</v>
      </c>
      <c r="EG285" s="220"/>
      <c r="EH285" s="220">
        <f>SUM(EH286:EH293)</f>
        <v>0</v>
      </c>
      <c r="EI285" s="217">
        <f>SUM(EI286:EI293)</f>
        <v>0</v>
      </c>
      <c r="EJ285" s="220"/>
      <c r="EK285" s="220">
        <f>SUM(EK286:EK293)</f>
        <v>0</v>
      </c>
      <c r="EL285" s="217">
        <f>SUM(EL286:EL293)</f>
        <v>0</v>
      </c>
      <c r="EM285" s="220"/>
      <c r="EN285" s="220">
        <f>SUM(EN286:EN293)</f>
        <v>0</v>
      </c>
      <c r="EO285" s="217">
        <f>SUM(EO286:EO293)</f>
        <v>0</v>
      </c>
      <c r="EP285" s="220"/>
      <c r="EQ285" s="220">
        <f>SUM(EQ286:EQ293)</f>
        <v>0</v>
      </c>
      <c r="ER285" s="219">
        <f>SUM(ER286:ER293)</f>
        <v>0</v>
      </c>
      <c r="ES285" s="217">
        <f>SUM(ES286:ES293)</f>
        <v>0</v>
      </c>
      <c r="ET285" s="220"/>
      <c r="EU285" s="220">
        <f>SUM(EU286:EU293)</f>
        <v>0</v>
      </c>
      <c r="EV285" s="217">
        <f>SUM(EV286:EV293)</f>
        <v>0</v>
      </c>
      <c r="EW285" s="220"/>
      <c r="EX285" s="220">
        <f>SUM(EX286:EX293)</f>
        <v>0</v>
      </c>
      <c r="EY285" s="217">
        <f>SUM(EY286:EY293)</f>
        <v>0</v>
      </c>
      <c r="EZ285" s="220"/>
      <c r="FA285" s="220">
        <f>SUM(FA286:FA293)</f>
        <v>0</v>
      </c>
      <c r="FB285" s="217">
        <f>SUM(FB286:FB293)</f>
        <v>0</v>
      </c>
      <c r="FC285" s="220"/>
      <c r="FD285" s="220">
        <f>SUM(FD286:FD293)</f>
        <v>0</v>
      </c>
      <c r="FE285" s="217">
        <f>SUM(FE286:FE293)</f>
        <v>0</v>
      </c>
      <c r="FF285" s="220"/>
      <c r="FG285" s="220">
        <f>SUM(FG286:FG293)</f>
        <v>0</v>
      </c>
      <c r="FH285" s="217">
        <f>SUM(FH286:FH293)</f>
        <v>0</v>
      </c>
      <c r="FI285" s="220"/>
      <c r="FJ285" s="220">
        <f>SUM(FJ286:FJ293)</f>
        <v>0</v>
      </c>
      <c r="FK285" s="217">
        <f>SUM(FK286:FK293)</f>
        <v>0</v>
      </c>
      <c r="FL285" s="220"/>
      <c r="FM285" s="220">
        <f>SUM(FM286:FM293)</f>
        <v>0</v>
      </c>
      <c r="FN285" s="217">
        <f>SUM(FN286:FN293)</f>
        <v>0</v>
      </c>
      <c r="FO285" s="220"/>
      <c r="FP285" s="220">
        <f>SUM(FP286:FP293)</f>
        <v>0</v>
      </c>
      <c r="FQ285" s="217">
        <f>SUM(FQ286:FQ293)</f>
        <v>0</v>
      </c>
      <c r="FR285" s="220"/>
      <c r="FS285" s="220">
        <f>SUM(FS286:FS293)</f>
        <v>0</v>
      </c>
      <c r="FT285" s="217">
        <f>SUM(FT286:FT293)</f>
        <v>0</v>
      </c>
      <c r="FU285" s="220"/>
      <c r="FV285" s="220">
        <f>SUM(FV286:FV293)</f>
        <v>0</v>
      </c>
      <c r="FW285" s="219">
        <f>SUM(FW286:FW293)</f>
        <v>0</v>
      </c>
      <c r="FX285" s="217">
        <f>SUM(FX286:FX293)</f>
        <v>0</v>
      </c>
      <c r="FY285" s="220"/>
      <c r="FZ285" s="220">
        <f>SUM(FZ286:FZ293)</f>
        <v>0</v>
      </c>
      <c r="GA285" s="217"/>
      <c r="GB285" s="217">
        <f>SUM(GB286:GB293)</f>
        <v>0</v>
      </c>
      <c r="GC285" s="220"/>
      <c r="GD285" s="220">
        <f>SUM(GD286:GD293)</f>
        <v>0</v>
      </c>
      <c r="GE285" s="217">
        <f>SUM(GE286:GE293)</f>
        <v>0</v>
      </c>
      <c r="GF285" s="220"/>
      <c r="GG285" s="220">
        <f t="shared" ref="GG285:GU285" si="177">SUM(GG286:GG293)</f>
        <v>0</v>
      </c>
      <c r="GH285" s="217">
        <f t="shared" si="177"/>
        <v>0</v>
      </c>
      <c r="GI285" s="220">
        <f t="shared" si="177"/>
        <v>0</v>
      </c>
      <c r="GJ285" s="217">
        <f t="shared" si="177"/>
        <v>0</v>
      </c>
      <c r="GK285" s="220">
        <f t="shared" si="177"/>
        <v>0</v>
      </c>
      <c r="GL285" s="217">
        <f t="shared" si="177"/>
        <v>0</v>
      </c>
      <c r="GM285" s="220">
        <f t="shared" si="177"/>
        <v>0</v>
      </c>
      <c r="GN285" s="220">
        <f t="shared" si="177"/>
        <v>0</v>
      </c>
      <c r="GO285" s="220">
        <f t="shared" si="177"/>
        <v>0</v>
      </c>
      <c r="GP285" s="217">
        <f t="shared" si="177"/>
        <v>0</v>
      </c>
      <c r="GQ285" s="220">
        <f t="shared" si="177"/>
        <v>0</v>
      </c>
      <c r="GR285" s="217">
        <f t="shared" si="177"/>
        <v>0</v>
      </c>
      <c r="GS285" s="220">
        <f t="shared" si="177"/>
        <v>0</v>
      </c>
      <c r="GT285" s="220">
        <f t="shared" si="177"/>
        <v>0</v>
      </c>
      <c r="GU285" s="220">
        <f t="shared" si="177"/>
        <v>0</v>
      </c>
      <c r="GV285" s="220"/>
      <c r="GW285" s="195">
        <f t="shared" si="167"/>
        <v>0</v>
      </c>
    </row>
    <row r="286" spans="1:205" ht="12.75" hidden="1" collapsed="1">
      <c r="A286" s="212"/>
      <c r="B286" s="213"/>
      <c r="C286" s="221"/>
      <c r="D286" s="221"/>
      <c r="E286" s="221"/>
      <c r="F286" s="221"/>
      <c r="G286" s="221"/>
      <c r="H286" s="222"/>
      <c r="I286" s="223"/>
      <c r="J286" s="223"/>
      <c r="K286" s="223"/>
      <c r="L286" s="223"/>
      <c r="M286" s="223"/>
      <c r="N286" s="223"/>
      <c r="O286" s="224"/>
      <c r="P286" s="224"/>
      <c r="Q286" s="222"/>
      <c r="R286" s="222"/>
      <c r="S286" s="222"/>
      <c r="T286" s="223"/>
      <c r="U286" s="223"/>
      <c r="V286" s="223"/>
      <c r="W286" s="223"/>
      <c r="X286" s="223"/>
      <c r="Y286" s="223"/>
      <c r="Z286" s="223"/>
      <c r="AA286" s="223"/>
      <c r="AB286" s="223"/>
      <c r="AC286" s="227">
        <v>0</v>
      </c>
      <c r="AD286" s="227">
        <v>0</v>
      </c>
      <c r="AE286" s="227">
        <v>0</v>
      </c>
      <c r="AF286" s="227">
        <v>0</v>
      </c>
      <c r="AG286" s="226">
        <v>0</v>
      </c>
      <c r="AH286" s="226">
        <v>0</v>
      </c>
      <c r="AI286" s="223"/>
      <c r="AJ286" s="223"/>
      <c r="AK286" s="223"/>
      <c r="AL286" s="223"/>
      <c r="AM286" s="223"/>
      <c r="AN286" s="223"/>
      <c r="AO286" s="223"/>
      <c r="AP286" s="223"/>
      <c r="AQ286" s="223"/>
      <c r="AR286" s="223"/>
      <c r="AS286" s="223"/>
      <c r="AT286" s="223"/>
      <c r="AU286" s="223"/>
      <c r="AV286" s="223"/>
      <c r="AW286" s="223"/>
      <c r="AX286" s="223"/>
      <c r="AY286" s="223"/>
      <c r="AZ286" s="223"/>
      <c r="BA286" s="223"/>
      <c r="BB286" s="223"/>
      <c r="BC286" s="223"/>
      <c r="BD286" s="223"/>
      <c r="BE286" s="223"/>
      <c r="BF286" s="223"/>
      <c r="BG286" s="223"/>
      <c r="BH286" s="223"/>
      <c r="BI286" s="223"/>
      <c r="BJ286" s="223"/>
      <c r="BK286" s="225">
        <v>0</v>
      </c>
      <c r="BL286" s="225">
        <v>0</v>
      </c>
      <c r="BM286" s="225">
        <v>0</v>
      </c>
      <c r="BN286" s="225">
        <v>0</v>
      </c>
      <c r="BO286" s="223"/>
      <c r="BP286" s="223"/>
      <c r="BQ286" s="223"/>
      <c r="BR286" s="223"/>
      <c r="BS286" s="223"/>
      <c r="BT286" s="223"/>
      <c r="BU286" s="223"/>
      <c r="BV286" s="223"/>
      <c r="BW286" s="223"/>
      <c r="BX286" s="223"/>
      <c r="BY286" s="223"/>
      <c r="BZ286" s="223"/>
      <c r="CA286" s="223"/>
      <c r="CB286" s="223"/>
      <c r="CC286" s="223"/>
      <c r="CD286" s="223"/>
      <c r="CE286" s="223"/>
      <c r="CF286" s="223"/>
      <c r="CG286" s="223"/>
      <c r="CH286" s="223"/>
      <c r="CI286" s="223"/>
      <c r="CJ286" s="223"/>
      <c r="CK286" s="223"/>
      <c r="CL286" s="223"/>
      <c r="CM286" s="223"/>
      <c r="CN286" s="223"/>
      <c r="CO286" s="223"/>
      <c r="CP286" s="223"/>
      <c r="CQ286" s="223"/>
      <c r="CR286" s="223"/>
      <c r="CS286" s="223"/>
      <c r="CT286" s="223"/>
      <c r="CU286" s="223"/>
      <c r="CV286" s="223"/>
      <c r="CW286" s="223"/>
      <c r="CX286" s="223"/>
      <c r="CY286" s="223"/>
      <c r="CZ286" s="223"/>
      <c r="DA286" s="223"/>
      <c r="DB286" s="223"/>
      <c r="DC286" s="223"/>
      <c r="DD286" s="223"/>
      <c r="DE286" s="223"/>
      <c r="DF286" s="223"/>
      <c r="DG286" s="223"/>
      <c r="DH286" s="223"/>
      <c r="DI286" s="223"/>
      <c r="DJ286" s="223"/>
      <c r="DK286" s="223"/>
      <c r="DL286" s="223"/>
      <c r="DM286" s="223"/>
      <c r="DN286" s="223"/>
      <c r="DO286" s="223"/>
      <c r="DP286" s="223"/>
      <c r="DQ286" s="223"/>
      <c r="DR286" s="223"/>
      <c r="DS286" s="223"/>
      <c r="DT286" s="223"/>
      <c r="DU286" s="223"/>
      <c r="DV286" s="223"/>
      <c r="DW286" s="223"/>
      <c r="DX286" s="223"/>
      <c r="DY286" s="223"/>
      <c r="DZ286" s="223"/>
      <c r="EA286" s="223"/>
      <c r="EB286" s="223"/>
      <c r="EC286" s="227">
        <v>0</v>
      </c>
      <c r="ED286" s="223"/>
      <c r="EE286" s="223"/>
      <c r="EF286" s="223"/>
      <c r="EG286" s="229"/>
      <c r="EH286" s="229"/>
      <c r="EI286" s="223"/>
      <c r="EJ286" s="229"/>
      <c r="EK286" s="229"/>
      <c r="EL286" s="223"/>
      <c r="EM286" s="229"/>
      <c r="EN286" s="229"/>
      <c r="EO286" s="223"/>
      <c r="EP286" s="229"/>
      <c r="EQ286" s="229"/>
      <c r="ER286" s="222"/>
      <c r="ES286" s="223"/>
      <c r="ET286" s="229"/>
      <c r="EU286" s="229"/>
      <c r="EV286" s="223"/>
      <c r="EW286" s="229"/>
      <c r="EX286" s="229"/>
      <c r="EY286" s="223"/>
      <c r="EZ286" s="229"/>
      <c r="FA286" s="229"/>
      <c r="FB286" s="223"/>
      <c r="FC286" s="229"/>
      <c r="FD286" s="229"/>
      <c r="FE286" s="223"/>
      <c r="FF286" s="229"/>
      <c r="FG286" s="229"/>
      <c r="FH286" s="223"/>
      <c r="FI286" s="229"/>
      <c r="FJ286" s="229"/>
      <c r="FK286" s="223"/>
      <c r="FL286" s="229"/>
      <c r="FM286" s="229"/>
      <c r="FN286" s="223"/>
      <c r="FO286" s="229"/>
      <c r="FP286" s="229"/>
      <c r="FQ286" s="223"/>
      <c r="FR286" s="229"/>
      <c r="FS286" s="229"/>
      <c r="FT286" s="223"/>
      <c r="FU286" s="229"/>
      <c r="FV286" s="229"/>
      <c r="FW286" s="222"/>
      <c r="FX286" s="223"/>
      <c r="FY286" s="229"/>
      <c r="FZ286" s="229"/>
      <c r="GA286" s="230"/>
      <c r="GB286" s="231"/>
      <c r="GC286" s="232"/>
      <c r="GD286" s="232"/>
      <c r="GE286" s="231"/>
      <c r="GF286" s="232"/>
      <c r="GG286" s="232"/>
      <c r="GH286" s="231"/>
      <c r="GI286" s="232"/>
      <c r="GJ286" s="231"/>
      <c r="GK286" s="232"/>
      <c r="GL286" s="231"/>
      <c r="GM286" s="232"/>
      <c r="GN286" s="232"/>
      <c r="GO286" s="232"/>
      <c r="GP286" s="231"/>
      <c r="GQ286" s="232"/>
      <c r="GR286" s="231"/>
      <c r="GS286" s="235"/>
      <c r="GT286" s="235"/>
      <c r="GU286" s="235"/>
      <c r="GV286" s="236"/>
      <c r="GW286" s="195">
        <f t="shared" si="167"/>
        <v>0</v>
      </c>
    </row>
    <row r="287" spans="1:205" ht="12.75" hidden="1" outlineLevel="1">
      <c r="A287" s="212"/>
      <c r="B287" s="213"/>
      <c r="C287" s="221"/>
      <c r="D287" s="221"/>
      <c r="E287" s="221"/>
      <c r="F287" s="221"/>
      <c r="G287" s="221"/>
      <c r="H287" s="268"/>
      <c r="I287" s="223"/>
      <c r="J287" s="223"/>
      <c r="K287" s="223"/>
      <c r="L287" s="223"/>
      <c r="M287" s="223"/>
      <c r="N287" s="223"/>
      <c r="O287" s="269"/>
      <c r="P287" s="269"/>
      <c r="Q287" s="268"/>
      <c r="R287" s="268"/>
      <c r="S287" s="268"/>
      <c r="T287" s="223"/>
      <c r="U287" s="223"/>
      <c r="V287" s="223"/>
      <c r="W287" s="223"/>
      <c r="X287" s="223"/>
      <c r="Y287" s="223"/>
      <c r="Z287" s="223"/>
      <c r="AA287" s="223"/>
      <c r="AB287" s="223"/>
      <c r="AC287" s="225">
        <v>0</v>
      </c>
      <c r="AD287" s="225">
        <v>0</v>
      </c>
      <c r="AE287" s="225">
        <v>0</v>
      </c>
      <c r="AF287" s="225">
        <v>0</v>
      </c>
      <c r="AG287" s="226">
        <v>0</v>
      </c>
      <c r="AH287" s="226">
        <v>0</v>
      </c>
      <c r="AI287" s="223"/>
      <c r="AJ287" s="223"/>
      <c r="AK287" s="223"/>
      <c r="AL287" s="223"/>
      <c r="AM287" s="223"/>
      <c r="AN287" s="223"/>
      <c r="AO287" s="223"/>
      <c r="AP287" s="223"/>
      <c r="AQ287" s="223"/>
      <c r="AR287" s="223"/>
      <c r="AS287" s="223"/>
      <c r="AT287" s="223"/>
      <c r="AU287" s="223"/>
      <c r="AV287" s="223"/>
      <c r="AW287" s="223"/>
      <c r="AX287" s="223"/>
      <c r="AY287" s="223"/>
      <c r="AZ287" s="223"/>
      <c r="BA287" s="223"/>
      <c r="BB287" s="223"/>
      <c r="BC287" s="223"/>
      <c r="BD287" s="223"/>
      <c r="BE287" s="223"/>
      <c r="BF287" s="223"/>
      <c r="BG287" s="223"/>
      <c r="BH287" s="223"/>
      <c r="BI287" s="223"/>
      <c r="BJ287" s="223"/>
      <c r="BK287" s="225">
        <v>0</v>
      </c>
      <c r="BL287" s="225">
        <v>0</v>
      </c>
      <c r="BM287" s="225">
        <v>0</v>
      </c>
      <c r="BN287" s="225">
        <v>0</v>
      </c>
      <c r="BO287" s="223"/>
      <c r="BP287" s="223"/>
      <c r="BQ287" s="223"/>
      <c r="BR287" s="223"/>
      <c r="BS287" s="223"/>
      <c r="BT287" s="223"/>
      <c r="BU287" s="223"/>
      <c r="BV287" s="223"/>
      <c r="BW287" s="223"/>
      <c r="BX287" s="223"/>
      <c r="BY287" s="223"/>
      <c r="BZ287" s="223"/>
      <c r="CA287" s="223"/>
      <c r="CB287" s="223"/>
      <c r="CC287" s="223"/>
      <c r="CD287" s="223"/>
      <c r="CE287" s="223"/>
      <c r="CF287" s="223"/>
      <c r="CG287" s="223"/>
      <c r="CH287" s="223"/>
      <c r="CI287" s="223"/>
      <c r="CJ287" s="223"/>
      <c r="CK287" s="223"/>
      <c r="CL287" s="223"/>
      <c r="CM287" s="223"/>
      <c r="CN287" s="223"/>
      <c r="CO287" s="223"/>
      <c r="CP287" s="223"/>
      <c r="CQ287" s="223"/>
      <c r="CR287" s="223"/>
      <c r="CS287" s="223"/>
      <c r="CT287" s="223"/>
      <c r="CU287" s="223"/>
      <c r="CV287" s="223"/>
      <c r="CW287" s="223"/>
      <c r="CX287" s="223"/>
      <c r="CY287" s="223"/>
      <c r="CZ287" s="223"/>
      <c r="DA287" s="223"/>
      <c r="DB287" s="223"/>
      <c r="DC287" s="223"/>
      <c r="DD287" s="223"/>
      <c r="DE287" s="223"/>
      <c r="DF287" s="223"/>
      <c r="DG287" s="223"/>
      <c r="DH287" s="223"/>
      <c r="DI287" s="223"/>
      <c r="DJ287" s="223"/>
      <c r="DK287" s="223"/>
      <c r="DL287" s="223"/>
      <c r="DM287" s="223"/>
      <c r="DN287" s="223"/>
      <c r="DO287" s="223"/>
      <c r="DP287" s="223"/>
      <c r="DQ287" s="223"/>
      <c r="DR287" s="223"/>
      <c r="DS287" s="223"/>
      <c r="DT287" s="223"/>
      <c r="DU287" s="223"/>
      <c r="DV287" s="223"/>
      <c r="DW287" s="223"/>
      <c r="DX287" s="223"/>
      <c r="DY287" s="223"/>
      <c r="DZ287" s="223"/>
      <c r="EA287" s="223"/>
      <c r="EB287" s="223"/>
      <c r="EC287" s="227">
        <v>0</v>
      </c>
      <c r="ED287" s="223"/>
      <c r="EE287" s="223"/>
      <c r="EF287" s="223"/>
      <c r="EG287" s="229"/>
      <c r="EH287" s="229"/>
      <c r="EI287" s="223"/>
      <c r="EJ287" s="229"/>
      <c r="EK287" s="229"/>
      <c r="EL287" s="223"/>
      <c r="EM287" s="229"/>
      <c r="EN287" s="229"/>
      <c r="EO287" s="223"/>
      <c r="EP287" s="229"/>
      <c r="EQ287" s="229"/>
      <c r="ER287" s="222"/>
      <c r="ES287" s="223"/>
      <c r="ET287" s="229"/>
      <c r="EU287" s="229"/>
      <c r="EV287" s="223"/>
      <c r="EW287" s="229"/>
      <c r="EX287" s="229"/>
      <c r="EY287" s="223"/>
      <c r="EZ287" s="229"/>
      <c r="FA287" s="229"/>
      <c r="FB287" s="223"/>
      <c r="FC287" s="229"/>
      <c r="FD287" s="229"/>
      <c r="FE287" s="223"/>
      <c r="FF287" s="229"/>
      <c r="FG287" s="229"/>
      <c r="FH287" s="223"/>
      <c r="FI287" s="229"/>
      <c r="FJ287" s="229"/>
      <c r="FK287" s="223"/>
      <c r="FL287" s="229"/>
      <c r="FM287" s="229"/>
      <c r="FN287" s="223"/>
      <c r="FO287" s="229"/>
      <c r="FP287" s="229"/>
      <c r="FQ287" s="223"/>
      <c r="FR287" s="229"/>
      <c r="FS287" s="229"/>
      <c r="FT287" s="223"/>
      <c r="FU287" s="229"/>
      <c r="FV287" s="229"/>
      <c r="FW287" s="222"/>
      <c r="FX287" s="223"/>
      <c r="FY287" s="229"/>
      <c r="FZ287" s="229"/>
      <c r="GA287" s="230"/>
      <c r="GB287" s="231"/>
      <c r="GC287" s="232"/>
      <c r="GD287" s="232"/>
      <c r="GE287" s="231"/>
      <c r="GF287" s="232"/>
      <c r="GG287" s="232"/>
      <c r="GH287" s="231"/>
      <c r="GI287" s="232"/>
      <c r="GJ287" s="231"/>
      <c r="GK287" s="232"/>
      <c r="GL287" s="231"/>
      <c r="GM287" s="232"/>
      <c r="GN287" s="232"/>
      <c r="GO287" s="232"/>
      <c r="GP287" s="231"/>
      <c r="GQ287" s="232"/>
      <c r="GR287" s="231"/>
      <c r="GS287" s="239"/>
      <c r="GT287" s="239"/>
      <c r="GU287" s="239"/>
      <c r="GV287" s="234"/>
      <c r="GW287" s="195">
        <f t="shared" si="167"/>
        <v>0</v>
      </c>
    </row>
    <row r="288" spans="1:205" ht="12.75" hidden="1" outlineLevel="1">
      <c r="A288" s="212"/>
      <c r="B288" s="213"/>
      <c r="C288" s="221"/>
      <c r="D288" s="221"/>
      <c r="E288" s="221"/>
      <c r="F288" s="221"/>
      <c r="G288" s="221"/>
      <c r="H288" s="268"/>
      <c r="I288" s="223"/>
      <c r="J288" s="223"/>
      <c r="K288" s="223"/>
      <c r="L288" s="223"/>
      <c r="M288" s="223"/>
      <c r="N288" s="223"/>
      <c r="O288" s="269"/>
      <c r="P288" s="269"/>
      <c r="Q288" s="268"/>
      <c r="R288" s="268"/>
      <c r="S288" s="268"/>
      <c r="T288" s="223"/>
      <c r="U288" s="223"/>
      <c r="V288" s="223"/>
      <c r="W288" s="223"/>
      <c r="X288" s="223"/>
      <c r="Y288" s="223"/>
      <c r="Z288" s="223"/>
      <c r="AA288" s="223"/>
      <c r="AB288" s="223"/>
      <c r="AC288" s="225">
        <v>0</v>
      </c>
      <c r="AD288" s="225">
        <v>0</v>
      </c>
      <c r="AE288" s="225">
        <v>0</v>
      </c>
      <c r="AF288" s="225">
        <v>0</v>
      </c>
      <c r="AG288" s="226">
        <v>0</v>
      </c>
      <c r="AH288" s="226">
        <v>0</v>
      </c>
      <c r="AI288" s="223"/>
      <c r="AJ288" s="223"/>
      <c r="AK288" s="223"/>
      <c r="AL288" s="223"/>
      <c r="AM288" s="223"/>
      <c r="AN288" s="223"/>
      <c r="AO288" s="223"/>
      <c r="AP288" s="223"/>
      <c r="AQ288" s="223"/>
      <c r="AR288" s="223"/>
      <c r="AS288" s="223"/>
      <c r="AT288" s="223"/>
      <c r="AU288" s="223"/>
      <c r="AV288" s="223"/>
      <c r="AW288" s="223"/>
      <c r="AX288" s="223"/>
      <c r="AY288" s="223"/>
      <c r="AZ288" s="223"/>
      <c r="BA288" s="223"/>
      <c r="BB288" s="223"/>
      <c r="BC288" s="223"/>
      <c r="BD288" s="223"/>
      <c r="BE288" s="223"/>
      <c r="BF288" s="223"/>
      <c r="BG288" s="223"/>
      <c r="BH288" s="223"/>
      <c r="BI288" s="223"/>
      <c r="BJ288" s="223"/>
      <c r="BK288" s="225">
        <v>0</v>
      </c>
      <c r="BL288" s="225">
        <v>0</v>
      </c>
      <c r="BM288" s="225">
        <v>0</v>
      </c>
      <c r="BN288" s="225">
        <v>0</v>
      </c>
      <c r="BO288" s="223"/>
      <c r="BP288" s="223"/>
      <c r="BQ288" s="223"/>
      <c r="BR288" s="223"/>
      <c r="BS288" s="223"/>
      <c r="BT288" s="223"/>
      <c r="BU288" s="223"/>
      <c r="BV288" s="223"/>
      <c r="BW288" s="223"/>
      <c r="BX288" s="223"/>
      <c r="BY288" s="223"/>
      <c r="BZ288" s="223"/>
      <c r="CA288" s="223"/>
      <c r="CB288" s="223"/>
      <c r="CC288" s="223"/>
      <c r="CD288" s="223"/>
      <c r="CE288" s="223"/>
      <c r="CF288" s="223"/>
      <c r="CG288" s="223"/>
      <c r="CH288" s="223"/>
      <c r="CI288" s="223"/>
      <c r="CJ288" s="223"/>
      <c r="CK288" s="223"/>
      <c r="CL288" s="223"/>
      <c r="CM288" s="223"/>
      <c r="CN288" s="223"/>
      <c r="CO288" s="223"/>
      <c r="CP288" s="223"/>
      <c r="CQ288" s="223"/>
      <c r="CR288" s="223"/>
      <c r="CS288" s="223"/>
      <c r="CT288" s="223"/>
      <c r="CU288" s="223"/>
      <c r="CV288" s="223"/>
      <c r="CW288" s="223"/>
      <c r="CX288" s="223"/>
      <c r="CY288" s="223"/>
      <c r="CZ288" s="223"/>
      <c r="DA288" s="223"/>
      <c r="DB288" s="223"/>
      <c r="DC288" s="223"/>
      <c r="DD288" s="223"/>
      <c r="DE288" s="223"/>
      <c r="DF288" s="223"/>
      <c r="DG288" s="223"/>
      <c r="DH288" s="223"/>
      <c r="DI288" s="223"/>
      <c r="DJ288" s="223"/>
      <c r="DK288" s="223"/>
      <c r="DL288" s="223"/>
      <c r="DM288" s="223"/>
      <c r="DN288" s="223"/>
      <c r="DO288" s="223"/>
      <c r="DP288" s="223"/>
      <c r="DQ288" s="223"/>
      <c r="DR288" s="223"/>
      <c r="DS288" s="223"/>
      <c r="DT288" s="223"/>
      <c r="DU288" s="223"/>
      <c r="DV288" s="223"/>
      <c r="DW288" s="223"/>
      <c r="DX288" s="223"/>
      <c r="DY288" s="223"/>
      <c r="DZ288" s="223"/>
      <c r="EA288" s="223"/>
      <c r="EB288" s="223"/>
      <c r="EC288" s="227">
        <v>0</v>
      </c>
      <c r="ED288" s="223"/>
      <c r="EE288" s="223"/>
      <c r="EF288" s="223"/>
      <c r="EG288" s="229"/>
      <c r="EH288" s="229"/>
      <c r="EI288" s="223"/>
      <c r="EJ288" s="229"/>
      <c r="EK288" s="229"/>
      <c r="EL288" s="223"/>
      <c r="EM288" s="229"/>
      <c r="EN288" s="229"/>
      <c r="EO288" s="223"/>
      <c r="EP288" s="229"/>
      <c r="EQ288" s="229"/>
      <c r="ER288" s="222"/>
      <c r="ES288" s="223"/>
      <c r="ET288" s="229"/>
      <c r="EU288" s="229"/>
      <c r="EV288" s="223"/>
      <c r="EW288" s="229"/>
      <c r="EX288" s="229"/>
      <c r="EY288" s="223"/>
      <c r="EZ288" s="229"/>
      <c r="FA288" s="229"/>
      <c r="FB288" s="223"/>
      <c r="FC288" s="229"/>
      <c r="FD288" s="229"/>
      <c r="FE288" s="223"/>
      <c r="FF288" s="229"/>
      <c r="FG288" s="229"/>
      <c r="FH288" s="223"/>
      <c r="FI288" s="229"/>
      <c r="FJ288" s="229"/>
      <c r="FK288" s="223"/>
      <c r="FL288" s="229"/>
      <c r="FM288" s="229"/>
      <c r="FN288" s="223"/>
      <c r="FO288" s="229"/>
      <c r="FP288" s="229"/>
      <c r="FQ288" s="223"/>
      <c r="FR288" s="229"/>
      <c r="FS288" s="229"/>
      <c r="FT288" s="223"/>
      <c r="FU288" s="229"/>
      <c r="FV288" s="229"/>
      <c r="FW288" s="222"/>
      <c r="FX288" s="223"/>
      <c r="FY288" s="229"/>
      <c r="FZ288" s="229"/>
      <c r="GA288" s="230"/>
      <c r="GB288" s="231"/>
      <c r="GC288" s="232"/>
      <c r="GD288" s="232"/>
      <c r="GE288" s="231"/>
      <c r="GF288" s="232"/>
      <c r="GG288" s="232"/>
      <c r="GH288" s="231"/>
      <c r="GI288" s="232"/>
      <c r="GJ288" s="231"/>
      <c r="GK288" s="232"/>
      <c r="GL288" s="231"/>
      <c r="GM288" s="232"/>
      <c r="GN288" s="232"/>
      <c r="GO288" s="232"/>
      <c r="GP288" s="231"/>
      <c r="GQ288" s="232"/>
      <c r="GR288" s="231"/>
      <c r="GS288" s="239"/>
      <c r="GT288" s="239"/>
      <c r="GU288" s="239"/>
      <c r="GV288" s="234"/>
      <c r="GW288" s="195">
        <f t="shared" si="167"/>
        <v>0</v>
      </c>
    </row>
    <row r="289" spans="1:205" ht="12.75" hidden="1" outlineLevel="1">
      <c r="A289" s="212"/>
      <c r="B289" s="213"/>
      <c r="C289" s="221"/>
      <c r="D289" s="221"/>
      <c r="E289" s="221"/>
      <c r="F289" s="221"/>
      <c r="G289" s="221"/>
      <c r="H289" s="268"/>
      <c r="I289" s="223"/>
      <c r="J289" s="223"/>
      <c r="K289" s="223"/>
      <c r="L289" s="223"/>
      <c r="M289" s="223"/>
      <c r="N289" s="223"/>
      <c r="O289" s="269"/>
      <c r="P289" s="269"/>
      <c r="Q289" s="268"/>
      <c r="R289" s="268"/>
      <c r="S289" s="268"/>
      <c r="T289" s="223"/>
      <c r="U289" s="223"/>
      <c r="V289" s="223"/>
      <c r="W289" s="223"/>
      <c r="X289" s="223"/>
      <c r="Y289" s="223"/>
      <c r="Z289" s="223"/>
      <c r="AA289" s="223"/>
      <c r="AB289" s="223"/>
      <c r="AC289" s="225">
        <v>0</v>
      </c>
      <c r="AD289" s="225">
        <v>0</v>
      </c>
      <c r="AE289" s="225">
        <v>0</v>
      </c>
      <c r="AF289" s="225">
        <v>0</v>
      </c>
      <c r="AG289" s="226">
        <v>0</v>
      </c>
      <c r="AH289" s="226">
        <v>0</v>
      </c>
      <c r="AI289" s="223"/>
      <c r="AJ289" s="223"/>
      <c r="AK289" s="223"/>
      <c r="AL289" s="223"/>
      <c r="AM289" s="223"/>
      <c r="AN289" s="223"/>
      <c r="AO289" s="223"/>
      <c r="AP289" s="223"/>
      <c r="AQ289" s="223"/>
      <c r="AR289" s="223"/>
      <c r="AS289" s="223"/>
      <c r="AT289" s="223"/>
      <c r="AU289" s="223"/>
      <c r="AV289" s="223"/>
      <c r="AW289" s="223"/>
      <c r="AX289" s="223"/>
      <c r="AY289" s="223"/>
      <c r="AZ289" s="223"/>
      <c r="BA289" s="223"/>
      <c r="BB289" s="223"/>
      <c r="BC289" s="223"/>
      <c r="BD289" s="223"/>
      <c r="BE289" s="223"/>
      <c r="BF289" s="223"/>
      <c r="BG289" s="223"/>
      <c r="BH289" s="223"/>
      <c r="BI289" s="223"/>
      <c r="BJ289" s="223"/>
      <c r="BK289" s="225">
        <v>0</v>
      </c>
      <c r="BL289" s="225">
        <v>0</v>
      </c>
      <c r="BM289" s="225">
        <v>0</v>
      </c>
      <c r="BN289" s="225">
        <v>0</v>
      </c>
      <c r="BO289" s="223"/>
      <c r="BP289" s="223"/>
      <c r="BQ289" s="223"/>
      <c r="BR289" s="223"/>
      <c r="BS289" s="223"/>
      <c r="BT289" s="223"/>
      <c r="BU289" s="223"/>
      <c r="BV289" s="223"/>
      <c r="BW289" s="223"/>
      <c r="BX289" s="223"/>
      <c r="BY289" s="223"/>
      <c r="BZ289" s="223"/>
      <c r="CA289" s="223"/>
      <c r="CB289" s="223"/>
      <c r="CC289" s="223"/>
      <c r="CD289" s="223"/>
      <c r="CE289" s="223"/>
      <c r="CF289" s="223"/>
      <c r="CG289" s="223"/>
      <c r="CH289" s="223"/>
      <c r="CI289" s="223"/>
      <c r="CJ289" s="223"/>
      <c r="CK289" s="223"/>
      <c r="CL289" s="223"/>
      <c r="CM289" s="223"/>
      <c r="CN289" s="223"/>
      <c r="CO289" s="223"/>
      <c r="CP289" s="223"/>
      <c r="CQ289" s="223"/>
      <c r="CR289" s="223"/>
      <c r="CS289" s="223"/>
      <c r="CT289" s="223"/>
      <c r="CU289" s="223"/>
      <c r="CV289" s="223"/>
      <c r="CW289" s="223"/>
      <c r="CX289" s="223"/>
      <c r="CY289" s="223"/>
      <c r="CZ289" s="223"/>
      <c r="DA289" s="223"/>
      <c r="DB289" s="223"/>
      <c r="DC289" s="223"/>
      <c r="DD289" s="223"/>
      <c r="DE289" s="223"/>
      <c r="DF289" s="223"/>
      <c r="DG289" s="223"/>
      <c r="DH289" s="223"/>
      <c r="DI289" s="223"/>
      <c r="DJ289" s="223"/>
      <c r="DK289" s="223"/>
      <c r="DL289" s="223"/>
      <c r="DM289" s="223"/>
      <c r="DN289" s="223"/>
      <c r="DO289" s="223"/>
      <c r="DP289" s="223"/>
      <c r="DQ289" s="223"/>
      <c r="DR289" s="223"/>
      <c r="DS289" s="223"/>
      <c r="DT289" s="223"/>
      <c r="DU289" s="223"/>
      <c r="DV289" s="223"/>
      <c r="DW289" s="223"/>
      <c r="DX289" s="223"/>
      <c r="DY289" s="223"/>
      <c r="DZ289" s="223"/>
      <c r="EA289" s="223"/>
      <c r="EB289" s="223"/>
      <c r="EC289" s="227">
        <v>0</v>
      </c>
      <c r="ED289" s="223"/>
      <c r="EE289" s="223"/>
      <c r="EF289" s="223"/>
      <c r="EG289" s="229"/>
      <c r="EH289" s="229"/>
      <c r="EI289" s="223"/>
      <c r="EJ289" s="229"/>
      <c r="EK289" s="229"/>
      <c r="EL289" s="223"/>
      <c r="EM289" s="229"/>
      <c r="EN289" s="229"/>
      <c r="EO289" s="223"/>
      <c r="EP289" s="229"/>
      <c r="EQ289" s="229"/>
      <c r="ER289" s="222"/>
      <c r="ES289" s="223"/>
      <c r="ET289" s="229"/>
      <c r="EU289" s="229"/>
      <c r="EV289" s="223"/>
      <c r="EW289" s="229"/>
      <c r="EX289" s="229"/>
      <c r="EY289" s="223"/>
      <c r="EZ289" s="229"/>
      <c r="FA289" s="229"/>
      <c r="FB289" s="223"/>
      <c r="FC289" s="229"/>
      <c r="FD289" s="229"/>
      <c r="FE289" s="223"/>
      <c r="FF289" s="229"/>
      <c r="FG289" s="229"/>
      <c r="FH289" s="223"/>
      <c r="FI289" s="229"/>
      <c r="FJ289" s="229"/>
      <c r="FK289" s="223"/>
      <c r="FL289" s="229"/>
      <c r="FM289" s="229"/>
      <c r="FN289" s="223"/>
      <c r="FO289" s="229"/>
      <c r="FP289" s="229"/>
      <c r="FQ289" s="223"/>
      <c r="FR289" s="229"/>
      <c r="FS289" s="229"/>
      <c r="FT289" s="223"/>
      <c r="FU289" s="229"/>
      <c r="FV289" s="229"/>
      <c r="FW289" s="222"/>
      <c r="FX289" s="223"/>
      <c r="FY289" s="229"/>
      <c r="FZ289" s="229"/>
      <c r="GA289" s="230"/>
      <c r="GB289" s="231"/>
      <c r="GC289" s="232"/>
      <c r="GD289" s="232"/>
      <c r="GE289" s="231"/>
      <c r="GF289" s="232"/>
      <c r="GG289" s="232"/>
      <c r="GH289" s="231"/>
      <c r="GI289" s="232"/>
      <c r="GJ289" s="231"/>
      <c r="GK289" s="232"/>
      <c r="GL289" s="231"/>
      <c r="GM289" s="232"/>
      <c r="GN289" s="232"/>
      <c r="GO289" s="232"/>
      <c r="GP289" s="231"/>
      <c r="GQ289" s="232"/>
      <c r="GR289" s="231"/>
      <c r="GS289" s="239"/>
      <c r="GT289" s="239"/>
      <c r="GU289" s="239"/>
      <c r="GV289" s="234"/>
      <c r="GW289" s="195">
        <f t="shared" si="167"/>
        <v>0</v>
      </c>
    </row>
    <row r="290" spans="1:205" ht="12.75" hidden="1" outlineLevel="1">
      <c r="A290" s="212"/>
      <c r="B290" s="213"/>
      <c r="C290" s="221"/>
      <c r="D290" s="221"/>
      <c r="E290" s="221"/>
      <c r="F290" s="221"/>
      <c r="G290" s="221"/>
      <c r="H290" s="268"/>
      <c r="I290" s="223"/>
      <c r="J290" s="223"/>
      <c r="K290" s="223"/>
      <c r="L290" s="223"/>
      <c r="M290" s="223"/>
      <c r="N290" s="223"/>
      <c r="O290" s="269"/>
      <c r="P290" s="269"/>
      <c r="Q290" s="268"/>
      <c r="R290" s="268"/>
      <c r="S290" s="268"/>
      <c r="T290" s="223"/>
      <c r="U290" s="223"/>
      <c r="V290" s="223"/>
      <c r="W290" s="223"/>
      <c r="X290" s="223"/>
      <c r="Y290" s="223"/>
      <c r="Z290" s="223"/>
      <c r="AA290" s="223"/>
      <c r="AB290" s="223"/>
      <c r="AC290" s="225">
        <v>0</v>
      </c>
      <c r="AD290" s="225">
        <v>0</v>
      </c>
      <c r="AE290" s="225">
        <v>0</v>
      </c>
      <c r="AF290" s="225">
        <v>0</v>
      </c>
      <c r="AG290" s="226">
        <v>0</v>
      </c>
      <c r="AH290" s="226">
        <v>0</v>
      </c>
      <c r="AI290" s="223"/>
      <c r="AJ290" s="223"/>
      <c r="AK290" s="223"/>
      <c r="AL290" s="223"/>
      <c r="AM290" s="223"/>
      <c r="AN290" s="223"/>
      <c r="AO290" s="223"/>
      <c r="AP290" s="223"/>
      <c r="AQ290" s="223"/>
      <c r="AR290" s="223"/>
      <c r="AS290" s="223"/>
      <c r="AT290" s="223"/>
      <c r="AU290" s="223"/>
      <c r="AV290" s="223"/>
      <c r="AW290" s="223"/>
      <c r="AX290" s="223"/>
      <c r="AY290" s="223"/>
      <c r="AZ290" s="223"/>
      <c r="BA290" s="223"/>
      <c r="BB290" s="223"/>
      <c r="BC290" s="223"/>
      <c r="BD290" s="223"/>
      <c r="BE290" s="223"/>
      <c r="BF290" s="223"/>
      <c r="BG290" s="223"/>
      <c r="BH290" s="223"/>
      <c r="BI290" s="223"/>
      <c r="BJ290" s="223"/>
      <c r="BK290" s="225">
        <v>0</v>
      </c>
      <c r="BL290" s="225">
        <v>0</v>
      </c>
      <c r="BM290" s="225">
        <v>0</v>
      </c>
      <c r="BN290" s="225">
        <v>0</v>
      </c>
      <c r="BO290" s="223"/>
      <c r="BP290" s="223"/>
      <c r="BQ290" s="223"/>
      <c r="BR290" s="223"/>
      <c r="BS290" s="223"/>
      <c r="BT290" s="223"/>
      <c r="BU290" s="223"/>
      <c r="BV290" s="223"/>
      <c r="BW290" s="223"/>
      <c r="BX290" s="223"/>
      <c r="BY290" s="223"/>
      <c r="BZ290" s="223"/>
      <c r="CA290" s="223"/>
      <c r="CB290" s="223"/>
      <c r="CC290" s="223"/>
      <c r="CD290" s="223"/>
      <c r="CE290" s="223"/>
      <c r="CF290" s="223"/>
      <c r="CG290" s="223"/>
      <c r="CH290" s="223"/>
      <c r="CI290" s="223"/>
      <c r="CJ290" s="223"/>
      <c r="CK290" s="223"/>
      <c r="CL290" s="223"/>
      <c r="CM290" s="223"/>
      <c r="CN290" s="223"/>
      <c r="CO290" s="223"/>
      <c r="CP290" s="223"/>
      <c r="CQ290" s="223"/>
      <c r="CR290" s="223"/>
      <c r="CS290" s="223"/>
      <c r="CT290" s="223"/>
      <c r="CU290" s="223"/>
      <c r="CV290" s="223"/>
      <c r="CW290" s="223"/>
      <c r="CX290" s="223"/>
      <c r="CY290" s="223"/>
      <c r="CZ290" s="223"/>
      <c r="DA290" s="223"/>
      <c r="DB290" s="223"/>
      <c r="DC290" s="223"/>
      <c r="DD290" s="223"/>
      <c r="DE290" s="223"/>
      <c r="DF290" s="223"/>
      <c r="DG290" s="223"/>
      <c r="DH290" s="223"/>
      <c r="DI290" s="223"/>
      <c r="DJ290" s="223"/>
      <c r="DK290" s="223"/>
      <c r="DL290" s="223"/>
      <c r="DM290" s="223"/>
      <c r="DN290" s="223"/>
      <c r="DO290" s="223"/>
      <c r="DP290" s="223"/>
      <c r="DQ290" s="223"/>
      <c r="DR290" s="223"/>
      <c r="DS290" s="223"/>
      <c r="DT290" s="223"/>
      <c r="DU290" s="223"/>
      <c r="DV290" s="223"/>
      <c r="DW290" s="223"/>
      <c r="DX290" s="223"/>
      <c r="DY290" s="223"/>
      <c r="DZ290" s="223"/>
      <c r="EA290" s="223"/>
      <c r="EB290" s="223"/>
      <c r="EC290" s="227">
        <v>0</v>
      </c>
      <c r="ED290" s="223"/>
      <c r="EE290" s="223"/>
      <c r="EF290" s="223"/>
      <c r="EG290" s="229"/>
      <c r="EH290" s="229"/>
      <c r="EI290" s="223"/>
      <c r="EJ290" s="229"/>
      <c r="EK290" s="229"/>
      <c r="EL290" s="223"/>
      <c r="EM290" s="229"/>
      <c r="EN290" s="229"/>
      <c r="EO290" s="223"/>
      <c r="EP290" s="229"/>
      <c r="EQ290" s="229"/>
      <c r="ER290" s="222"/>
      <c r="ES290" s="223"/>
      <c r="ET290" s="229"/>
      <c r="EU290" s="229"/>
      <c r="EV290" s="223"/>
      <c r="EW290" s="229"/>
      <c r="EX290" s="229"/>
      <c r="EY290" s="223"/>
      <c r="EZ290" s="229"/>
      <c r="FA290" s="229"/>
      <c r="FB290" s="223"/>
      <c r="FC290" s="229"/>
      <c r="FD290" s="229"/>
      <c r="FE290" s="223"/>
      <c r="FF290" s="229"/>
      <c r="FG290" s="229"/>
      <c r="FH290" s="223"/>
      <c r="FI290" s="229"/>
      <c r="FJ290" s="229"/>
      <c r="FK290" s="223"/>
      <c r="FL290" s="229"/>
      <c r="FM290" s="229"/>
      <c r="FN290" s="223"/>
      <c r="FO290" s="229"/>
      <c r="FP290" s="229"/>
      <c r="FQ290" s="223"/>
      <c r="FR290" s="229"/>
      <c r="FS290" s="229"/>
      <c r="FT290" s="223"/>
      <c r="FU290" s="229"/>
      <c r="FV290" s="229"/>
      <c r="FW290" s="222"/>
      <c r="FX290" s="223"/>
      <c r="FY290" s="229"/>
      <c r="FZ290" s="229"/>
      <c r="GA290" s="230"/>
      <c r="GB290" s="231"/>
      <c r="GC290" s="232"/>
      <c r="GD290" s="232"/>
      <c r="GE290" s="231"/>
      <c r="GF290" s="232"/>
      <c r="GG290" s="232"/>
      <c r="GH290" s="231"/>
      <c r="GI290" s="232"/>
      <c r="GJ290" s="231"/>
      <c r="GK290" s="232"/>
      <c r="GL290" s="231"/>
      <c r="GM290" s="232"/>
      <c r="GN290" s="232"/>
      <c r="GO290" s="232"/>
      <c r="GP290" s="231"/>
      <c r="GQ290" s="232"/>
      <c r="GR290" s="231"/>
      <c r="GS290" s="239"/>
      <c r="GT290" s="239"/>
      <c r="GU290" s="239"/>
      <c r="GV290" s="234"/>
      <c r="GW290" s="195">
        <f t="shared" si="167"/>
        <v>0</v>
      </c>
    </row>
    <row r="291" spans="1:205" ht="12.75" hidden="1" outlineLevel="1">
      <c r="A291" s="212"/>
      <c r="B291" s="213"/>
      <c r="C291" s="221"/>
      <c r="D291" s="221"/>
      <c r="E291" s="221"/>
      <c r="F291" s="221"/>
      <c r="G291" s="221"/>
      <c r="H291" s="268"/>
      <c r="I291" s="223"/>
      <c r="J291" s="223"/>
      <c r="K291" s="223"/>
      <c r="L291" s="223"/>
      <c r="M291" s="223"/>
      <c r="N291" s="223"/>
      <c r="O291" s="269"/>
      <c r="P291" s="269"/>
      <c r="Q291" s="268"/>
      <c r="R291" s="268"/>
      <c r="S291" s="268"/>
      <c r="T291" s="223"/>
      <c r="U291" s="223"/>
      <c r="V291" s="223"/>
      <c r="W291" s="223"/>
      <c r="X291" s="223"/>
      <c r="Y291" s="223"/>
      <c r="Z291" s="223"/>
      <c r="AA291" s="223"/>
      <c r="AB291" s="223"/>
      <c r="AC291" s="225">
        <v>0</v>
      </c>
      <c r="AD291" s="225">
        <v>0</v>
      </c>
      <c r="AE291" s="225">
        <v>0</v>
      </c>
      <c r="AF291" s="225">
        <v>0</v>
      </c>
      <c r="AG291" s="226">
        <v>0</v>
      </c>
      <c r="AH291" s="226">
        <v>0</v>
      </c>
      <c r="AI291" s="223"/>
      <c r="AJ291" s="223"/>
      <c r="AK291" s="223"/>
      <c r="AL291" s="223"/>
      <c r="AM291" s="223"/>
      <c r="AN291" s="223"/>
      <c r="AO291" s="223"/>
      <c r="AP291" s="223"/>
      <c r="AQ291" s="223"/>
      <c r="AR291" s="223"/>
      <c r="AS291" s="223"/>
      <c r="AT291" s="223"/>
      <c r="AU291" s="223"/>
      <c r="AV291" s="223"/>
      <c r="AW291" s="223"/>
      <c r="AX291" s="223"/>
      <c r="AY291" s="223"/>
      <c r="AZ291" s="223"/>
      <c r="BA291" s="223"/>
      <c r="BB291" s="223"/>
      <c r="BC291" s="223"/>
      <c r="BD291" s="223"/>
      <c r="BE291" s="223"/>
      <c r="BF291" s="223"/>
      <c r="BG291" s="223"/>
      <c r="BH291" s="223"/>
      <c r="BI291" s="223"/>
      <c r="BJ291" s="223"/>
      <c r="BK291" s="225">
        <v>0</v>
      </c>
      <c r="BL291" s="225">
        <v>0</v>
      </c>
      <c r="BM291" s="225">
        <v>0</v>
      </c>
      <c r="BN291" s="225">
        <v>0</v>
      </c>
      <c r="BO291" s="223"/>
      <c r="BP291" s="223"/>
      <c r="BQ291" s="223"/>
      <c r="BR291" s="223"/>
      <c r="BS291" s="223"/>
      <c r="BT291" s="223"/>
      <c r="BU291" s="223"/>
      <c r="BV291" s="223"/>
      <c r="BW291" s="223"/>
      <c r="BX291" s="223"/>
      <c r="BY291" s="223"/>
      <c r="BZ291" s="223"/>
      <c r="CA291" s="223"/>
      <c r="CB291" s="223"/>
      <c r="CC291" s="223"/>
      <c r="CD291" s="223"/>
      <c r="CE291" s="223"/>
      <c r="CF291" s="223"/>
      <c r="CG291" s="223"/>
      <c r="CH291" s="223"/>
      <c r="CI291" s="223"/>
      <c r="CJ291" s="223"/>
      <c r="CK291" s="223"/>
      <c r="CL291" s="223"/>
      <c r="CM291" s="223"/>
      <c r="CN291" s="223"/>
      <c r="CO291" s="223"/>
      <c r="CP291" s="223"/>
      <c r="CQ291" s="223"/>
      <c r="CR291" s="223"/>
      <c r="CS291" s="223"/>
      <c r="CT291" s="223"/>
      <c r="CU291" s="223"/>
      <c r="CV291" s="223"/>
      <c r="CW291" s="223"/>
      <c r="CX291" s="223"/>
      <c r="CY291" s="223"/>
      <c r="CZ291" s="223"/>
      <c r="DA291" s="223"/>
      <c r="DB291" s="223"/>
      <c r="DC291" s="223"/>
      <c r="DD291" s="223"/>
      <c r="DE291" s="223"/>
      <c r="DF291" s="223"/>
      <c r="DG291" s="223"/>
      <c r="DH291" s="223"/>
      <c r="DI291" s="223"/>
      <c r="DJ291" s="223"/>
      <c r="DK291" s="223"/>
      <c r="DL291" s="223"/>
      <c r="DM291" s="223"/>
      <c r="DN291" s="223"/>
      <c r="DO291" s="223"/>
      <c r="DP291" s="223"/>
      <c r="DQ291" s="223"/>
      <c r="DR291" s="223"/>
      <c r="DS291" s="223"/>
      <c r="DT291" s="223"/>
      <c r="DU291" s="223"/>
      <c r="DV291" s="223"/>
      <c r="DW291" s="223"/>
      <c r="DX291" s="223"/>
      <c r="DY291" s="223"/>
      <c r="DZ291" s="223"/>
      <c r="EA291" s="223"/>
      <c r="EB291" s="223"/>
      <c r="EC291" s="227">
        <v>0</v>
      </c>
      <c r="ED291" s="223"/>
      <c r="EE291" s="223"/>
      <c r="EF291" s="223"/>
      <c r="EG291" s="229"/>
      <c r="EH291" s="229"/>
      <c r="EI291" s="223"/>
      <c r="EJ291" s="229"/>
      <c r="EK291" s="229"/>
      <c r="EL291" s="223"/>
      <c r="EM291" s="229"/>
      <c r="EN291" s="229"/>
      <c r="EO291" s="223"/>
      <c r="EP291" s="229"/>
      <c r="EQ291" s="229"/>
      <c r="ER291" s="222"/>
      <c r="ES291" s="223"/>
      <c r="ET291" s="229"/>
      <c r="EU291" s="229"/>
      <c r="EV291" s="223"/>
      <c r="EW291" s="229"/>
      <c r="EX291" s="229"/>
      <c r="EY291" s="223"/>
      <c r="EZ291" s="229"/>
      <c r="FA291" s="229"/>
      <c r="FB291" s="223"/>
      <c r="FC291" s="229"/>
      <c r="FD291" s="229"/>
      <c r="FE291" s="223"/>
      <c r="FF291" s="229"/>
      <c r="FG291" s="229"/>
      <c r="FH291" s="223"/>
      <c r="FI291" s="229"/>
      <c r="FJ291" s="229"/>
      <c r="FK291" s="223"/>
      <c r="FL291" s="229"/>
      <c r="FM291" s="229"/>
      <c r="FN291" s="223"/>
      <c r="FO291" s="229"/>
      <c r="FP291" s="229"/>
      <c r="FQ291" s="223"/>
      <c r="FR291" s="229"/>
      <c r="FS291" s="229"/>
      <c r="FT291" s="223"/>
      <c r="FU291" s="229"/>
      <c r="FV291" s="229"/>
      <c r="FW291" s="222"/>
      <c r="FX291" s="223"/>
      <c r="FY291" s="229"/>
      <c r="FZ291" s="229"/>
      <c r="GA291" s="230"/>
      <c r="GB291" s="231"/>
      <c r="GC291" s="232"/>
      <c r="GD291" s="232"/>
      <c r="GE291" s="231"/>
      <c r="GF291" s="232"/>
      <c r="GG291" s="232"/>
      <c r="GH291" s="231"/>
      <c r="GI291" s="232"/>
      <c r="GJ291" s="231"/>
      <c r="GK291" s="232"/>
      <c r="GL291" s="231"/>
      <c r="GM291" s="232"/>
      <c r="GN291" s="232"/>
      <c r="GO291" s="232"/>
      <c r="GP291" s="231"/>
      <c r="GQ291" s="232"/>
      <c r="GR291" s="231"/>
      <c r="GS291" s="239"/>
      <c r="GT291" s="239"/>
      <c r="GU291" s="239"/>
      <c r="GV291" s="234"/>
      <c r="GW291" s="195">
        <f t="shared" si="167"/>
        <v>0</v>
      </c>
    </row>
    <row r="292" spans="1:205" ht="12.75" hidden="1" outlineLevel="1">
      <c r="A292" s="212"/>
      <c r="B292" s="213"/>
      <c r="C292" s="221"/>
      <c r="D292" s="221"/>
      <c r="E292" s="221"/>
      <c r="F292" s="221"/>
      <c r="G292" s="221"/>
      <c r="H292" s="268"/>
      <c r="I292" s="223"/>
      <c r="J292" s="223"/>
      <c r="K292" s="223"/>
      <c r="L292" s="223"/>
      <c r="M292" s="223"/>
      <c r="N292" s="223"/>
      <c r="O292" s="269"/>
      <c r="P292" s="269"/>
      <c r="Q292" s="268"/>
      <c r="R292" s="268"/>
      <c r="S292" s="268"/>
      <c r="T292" s="223"/>
      <c r="U292" s="223"/>
      <c r="V292" s="223"/>
      <c r="W292" s="223"/>
      <c r="X292" s="223"/>
      <c r="Y292" s="223"/>
      <c r="Z292" s="223"/>
      <c r="AA292" s="223"/>
      <c r="AB292" s="223"/>
      <c r="AC292" s="225">
        <v>0</v>
      </c>
      <c r="AD292" s="225">
        <v>0</v>
      </c>
      <c r="AE292" s="225">
        <v>0</v>
      </c>
      <c r="AF292" s="225">
        <v>0</v>
      </c>
      <c r="AG292" s="226">
        <v>0</v>
      </c>
      <c r="AH292" s="226">
        <v>0</v>
      </c>
      <c r="AI292" s="223"/>
      <c r="AJ292" s="223"/>
      <c r="AK292" s="223"/>
      <c r="AL292" s="223"/>
      <c r="AM292" s="223"/>
      <c r="AN292" s="223"/>
      <c r="AO292" s="223"/>
      <c r="AP292" s="223"/>
      <c r="AQ292" s="223"/>
      <c r="AR292" s="223"/>
      <c r="AS292" s="223"/>
      <c r="AT292" s="223"/>
      <c r="AU292" s="223"/>
      <c r="AV292" s="223"/>
      <c r="AW292" s="223"/>
      <c r="AX292" s="223"/>
      <c r="AY292" s="223"/>
      <c r="AZ292" s="223"/>
      <c r="BA292" s="223"/>
      <c r="BB292" s="223"/>
      <c r="BC292" s="223"/>
      <c r="BD292" s="223"/>
      <c r="BE292" s="223"/>
      <c r="BF292" s="223"/>
      <c r="BG292" s="223"/>
      <c r="BH292" s="223"/>
      <c r="BI292" s="223"/>
      <c r="BJ292" s="223"/>
      <c r="BK292" s="225">
        <v>0</v>
      </c>
      <c r="BL292" s="225">
        <v>0</v>
      </c>
      <c r="BM292" s="225">
        <v>0</v>
      </c>
      <c r="BN292" s="225">
        <v>0</v>
      </c>
      <c r="BO292" s="223"/>
      <c r="BP292" s="223"/>
      <c r="BQ292" s="223"/>
      <c r="BR292" s="223"/>
      <c r="BS292" s="223"/>
      <c r="BT292" s="223"/>
      <c r="BU292" s="223"/>
      <c r="BV292" s="223"/>
      <c r="BW292" s="223"/>
      <c r="BX292" s="223"/>
      <c r="BY292" s="223"/>
      <c r="BZ292" s="223"/>
      <c r="CA292" s="223"/>
      <c r="CB292" s="223"/>
      <c r="CC292" s="223"/>
      <c r="CD292" s="223"/>
      <c r="CE292" s="223"/>
      <c r="CF292" s="223"/>
      <c r="CG292" s="223"/>
      <c r="CH292" s="223"/>
      <c r="CI292" s="223"/>
      <c r="CJ292" s="223"/>
      <c r="CK292" s="223"/>
      <c r="CL292" s="223"/>
      <c r="CM292" s="223"/>
      <c r="CN292" s="223"/>
      <c r="CO292" s="223"/>
      <c r="CP292" s="223"/>
      <c r="CQ292" s="223"/>
      <c r="CR292" s="223"/>
      <c r="CS292" s="223"/>
      <c r="CT292" s="223"/>
      <c r="CU292" s="223"/>
      <c r="CV292" s="223"/>
      <c r="CW292" s="223"/>
      <c r="CX292" s="223"/>
      <c r="CY292" s="223"/>
      <c r="CZ292" s="223"/>
      <c r="DA292" s="223"/>
      <c r="DB292" s="223"/>
      <c r="DC292" s="223"/>
      <c r="DD292" s="223"/>
      <c r="DE292" s="223"/>
      <c r="DF292" s="223"/>
      <c r="DG292" s="223"/>
      <c r="DH292" s="223"/>
      <c r="DI292" s="223"/>
      <c r="DJ292" s="223"/>
      <c r="DK292" s="223"/>
      <c r="DL292" s="223"/>
      <c r="DM292" s="223"/>
      <c r="DN292" s="223"/>
      <c r="DO292" s="223"/>
      <c r="DP292" s="223"/>
      <c r="DQ292" s="223"/>
      <c r="DR292" s="223"/>
      <c r="DS292" s="223"/>
      <c r="DT292" s="223"/>
      <c r="DU292" s="223"/>
      <c r="DV292" s="223"/>
      <c r="DW292" s="223"/>
      <c r="DX292" s="223"/>
      <c r="DY292" s="223"/>
      <c r="DZ292" s="223"/>
      <c r="EA292" s="223"/>
      <c r="EB292" s="223"/>
      <c r="EC292" s="227">
        <v>0</v>
      </c>
      <c r="ED292" s="223"/>
      <c r="EE292" s="223"/>
      <c r="EF292" s="223"/>
      <c r="EG292" s="229"/>
      <c r="EH292" s="229"/>
      <c r="EI292" s="223"/>
      <c r="EJ292" s="229"/>
      <c r="EK292" s="229"/>
      <c r="EL292" s="223"/>
      <c r="EM292" s="229"/>
      <c r="EN292" s="229"/>
      <c r="EO292" s="223"/>
      <c r="EP292" s="229"/>
      <c r="EQ292" s="229"/>
      <c r="ER292" s="222"/>
      <c r="ES292" s="223"/>
      <c r="ET292" s="229"/>
      <c r="EU292" s="229"/>
      <c r="EV292" s="223"/>
      <c r="EW292" s="229"/>
      <c r="EX292" s="229"/>
      <c r="EY292" s="223"/>
      <c r="EZ292" s="229"/>
      <c r="FA292" s="229"/>
      <c r="FB292" s="223"/>
      <c r="FC292" s="229"/>
      <c r="FD292" s="229"/>
      <c r="FE292" s="223"/>
      <c r="FF292" s="229"/>
      <c r="FG292" s="229"/>
      <c r="FH292" s="223"/>
      <c r="FI292" s="229"/>
      <c r="FJ292" s="229"/>
      <c r="FK292" s="223"/>
      <c r="FL292" s="229"/>
      <c r="FM292" s="229"/>
      <c r="FN292" s="223"/>
      <c r="FO292" s="229"/>
      <c r="FP292" s="229"/>
      <c r="FQ292" s="223"/>
      <c r="FR292" s="229"/>
      <c r="FS292" s="229"/>
      <c r="FT292" s="223"/>
      <c r="FU292" s="229"/>
      <c r="FV292" s="229"/>
      <c r="FW292" s="222"/>
      <c r="FX292" s="223"/>
      <c r="FY292" s="229"/>
      <c r="FZ292" s="229"/>
      <c r="GA292" s="230"/>
      <c r="GB292" s="231"/>
      <c r="GC292" s="232"/>
      <c r="GD292" s="232"/>
      <c r="GE292" s="231"/>
      <c r="GF292" s="232"/>
      <c r="GG292" s="232"/>
      <c r="GH292" s="231"/>
      <c r="GI292" s="232"/>
      <c r="GJ292" s="231"/>
      <c r="GK292" s="232"/>
      <c r="GL292" s="231"/>
      <c r="GM292" s="232"/>
      <c r="GN292" s="232"/>
      <c r="GO292" s="232"/>
      <c r="GP292" s="231"/>
      <c r="GQ292" s="232"/>
      <c r="GR292" s="231"/>
      <c r="GS292" s="239"/>
      <c r="GT292" s="239"/>
      <c r="GU292" s="239"/>
      <c r="GV292" s="234"/>
      <c r="GW292" s="195">
        <f t="shared" si="167"/>
        <v>0</v>
      </c>
    </row>
    <row r="293" spans="1:205" ht="12.75" hidden="1">
      <c r="A293" s="212"/>
      <c r="B293" s="213"/>
      <c r="C293" s="221"/>
      <c r="D293" s="221"/>
      <c r="E293" s="221"/>
      <c r="F293" s="221"/>
      <c r="G293" s="221"/>
      <c r="H293" s="222"/>
      <c r="I293" s="223"/>
      <c r="J293" s="223"/>
      <c r="K293" s="223"/>
      <c r="L293" s="223"/>
      <c r="M293" s="223"/>
      <c r="N293" s="223"/>
      <c r="O293" s="224"/>
      <c r="P293" s="224"/>
      <c r="Q293" s="222"/>
      <c r="R293" s="222"/>
      <c r="S293" s="222"/>
      <c r="T293" s="223"/>
      <c r="U293" s="223"/>
      <c r="V293" s="223"/>
      <c r="W293" s="223"/>
      <c r="X293" s="223"/>
      <c r="Y293" s="223"/>
      <c r="Z293" s="223"/>
      <c r="AA293" s="223"/>
      <c r="AB293" s="223"/>
      <c r="AC293" s="225">
        <v>0</v>
      </c>
      <c r="AD293" s="225">
        <v>0</v>
      </c>
      <c r="AE293" s="225">
        <v>0</v>
      </c>
      <c r="AF293" s="225">
        <v>0</v>
      </c>
      <c r="AG293" s="226">
        <v>0</v>
      </c>
      <c r="AH293" s="226">
        <v>0</v>
      </c>
      <c r="AI293" s="223"/>
      <c r="AJ293" s="223"/>
      <c r="AK293" s="223"/>
      <c r="AL293" s="223"/>
      <c r="AM293" s="223"/>
      <c r="AN293" s="223"/>
      <c r="AO293" s="223"/>
      <c r="AP293" s="223"/>
      <c r="AQ293" s="223"/>
      <c r="AR293" s="223"/>
      <c r="AS293" s="223"/>
      <c r="AT293" s="223"/>
      <c r="AU293" s="223"/>
      <c r="AV293" s="223"/>
      <c r="AW293" s="223"/>
      <c r="AX293" s="223"/>
      <c r="AY293" s="223"/>
      <c r="AZ293" s="223"/>
      <c r="BA293" s="223"/>
      <c r="BB293" s="223"/>
      <c r="BC293" s="223"/>
      <c r="BD293" s="223"/>
      <c r="BE293" s="223"/>
      <c r="BF293" s="223"/>
      <c r="BG293" s="223"/>
      <c r="BH293" s="223"/>
      <c r="BI293" s="223"/>
      <c r="BJ293" s="223"/>
      <c r="BK293" s="225">
        <v>0</v>
      </c>
      <c r="BL293" s="225">
        <v>0</v>
      </c>
      <c r="BM293" s="225">
        <v>0</v>
      </c>
      <c r="BN293" s="225">
        <v>0</v>
      </c>
      <c r="BO293" s="223"/>
      <c r="BP293" s="223"/>
      <c r="BQ293" s="223"/>
      <c r="BR293" s="223"/>
      <c r="BS293" s="223"/>
      <c r="BT293" s="223"/>
      <c r="BU293" s="223"/>
      <c r="BV293" s="223"/>
      <c r="BW293" s="223"/>
      <c r="BX293" s="223"/>
      <c r="BY293" s="223"/>
      <c r="BZ293" s="223"/>
      <c r="CA293" s="223"/>
      <c r="CB293" s="223"/>
      <c r="CC293" s="223"/>
      <c r="CD293" s="223"/>
      <c r="CE293" s="223"/>
      <c r="CF293" s="223"/>
      <c r="CG293" s="223"/>
      <c r="CH293" s="223"/>
      <c r="CI293" s="223"/>
      <c r="CJ293" s="223"/>
      <c r="CK293" s="223"/>
      <c r="CL293" s="223"/>
      <c r="CM293" s="223"/>
      <c r="CN293" s="223"/>
      <c r="CO293" s="223"/>
      <c r="CP293" s="223"/>
      <c r="CQ293" s="223"/>
      <c r="CR293" s="223"/>
      <c r="CS293" s="223"/>
      <c r="CT293" s="223"/>
      <c r="CU293" s="223"/>
      <c r="CV293" s="223"/>
      <c r="CW293" s="223"/>
      <c r="CX293" s="223"/>
      <c r="CY293" s="223"/>
      <c r="CZ293" s="223"/>
      <c r="DA293" s="223"/>
      <c r="DB293" s="223"/>
      <c r="DC293" s="223"/>
      <c r="DD293" s="223"/>
      <c r="DE293" s="223"/>
      <c r="DF293" s="223"/>
      <c r="DG293" s="223"/>
      <c r="DH293" s="223"/>
      <c r="DI293" s="223"/>
      <c r="DJ293" s="223"/>
      <c r="DK293" s="223"/>
      <c r="DL293" s="223"/>
      <c r="DM293" s="223"/>
      <c r="DN293" s="223"/>
      <c r="DO293" s="223"/>
      <c r="DP293" s="223"/>
      <c r="DQ293" s="223"/>
      <c r="DR293" s="223"/>
      <c r="DS293" s="223"/>
      <c r="DT293" s="223"/>
      <c r="DU293" s="223"/>
      <c r="DV293" s="223"/>
      <c r="DW293" s="223"/>
      <c r="DX293" s="223"/>
      <c r="DY293" s="223"/>
      <c r="DZ293" s="223"/>
      <c r="EA293" s="223"/>
      <c r="EB293" s="223"/>
      <c r="EC293" s="227">
        <v>0</v>
      </c>
      <c r="ED293" s="223"/>
      <c r="EE293" s="223"/>
      <c r="EF293" s="223"/>
      <c r="EG293" s="229"/>
      <c r="EH293" s="229"/>
      <c r="EI293" s="223"/>
      <c r="EJ293" s="229"/>
      <c r="EK293" s="229"/>
      <c r="EL293" s="223"/>
      <c r="EM293" s="229"/>
      <c r="EN293" s="229"/>
      <c r="EO293" s="223"/>
      <c r="EP293" s="229"/>
      <c r="EQ293" s="229"/>
      <c r="ER293" s="222"/>
      <c r="ES293" s="223"/>
      <c r="ET293" s="229"/>
      <c r="EU293" s="229"/>
      <c r="EV293" s="223"/>
      <c r="EW293" s="229"/>
      <c r="EX293" s="229"/>
      <c r="EY293" s="223"/>
      <c r="EZ293" s="229"/>
      <c r="FA293" s="229"/>
      <c r="FB293" s="223"/>
      <c r="FC293" s="229"/>
      <c r="FD293" s="229"/>
      <c r="FE293" s="223"/>
      <c r="FF293" s="229"/>
      <c r="FG293" s="229"/>
      <c r="FH293" s="223"/>
      <c r="FI293" s="229"/>
      <c r="FJ293" s="229"/>
      <c r="FK293" s="223"/>
      <c r="FL293" s="229"/>
      <c r="FM293" s="229"/>
      <c r="FN293" s="223"/>
      <c r="FO293" s="229"/>
      <c r="FP293" s="229"/>
      <c r="FQ293" s="223"/>
      <c r="FR293" s="229"/>
      <c r="FS293" s="229"/>
      <c r="FT293" s="223"/>
      <c r="FU293" s="229"/>
      <c r="FV293" s="229"/>
      <c r="FW293" s="222"/>
      <c r="FX293" s="223"/>
      <c r="FY293" s="229"/>
      <c r="FZ293" s="229"/>
      <c r="GA293" s="230"/>
      <c r="GB293" s="231"/>
      <c r="GC293" s="232"/>
      <c r="GD293" s="232"/>
      <c r="GE293" s="231"/>
      <c r="GF293" s="232"/>
      <c r="GG293" s="232"/>
      <c r="GH293" s="231"/>
      <c r="GI293" s="232"/>
      <c r="GJ293" s="231"/>
      <c r="GK293" s="232"/>
      <c r="GL293" s="231"/>
      <c r="GM293" s="232"/>
      <c r="GN293" s="232"/>
      <c r="GO293" s="232"/>
      <c r="GP293" s="231"/>
      <c r="GQ293" s="232"/>
      <c r="GR293" s="231"/>
      <c r="GS293" s="239"/>
      <c r="GT293" s="239"/>
      <c r="GU293" s="239"/>
      <c r="GV293" s="234"/>
      <c r="GW293" s="195">
        <f t="shared" si="167"/>
        <v>0</v>
      </c>
    </row>
    <row r="294" spans="1:205" ht="12.75" hidden="1">
      <c r="A294" s="254">
        <v>4</v>
      </c>
      <c r="B294" s="213" t="s">
        <v>90</v>
      </c>
      <c r="C294" s="214">
        <v>24</v>
      </c>
      <c r="D294" s="214">
        <v>234</v>
      </c>
      <c r="E294" s="214">
        <v>921</v>
      </c>
      <c r="F294" s="215">
        <v>10263</v>
      </c>
      <c r="G294" s="252"/>
      <c r="H294" s="217">
        <f t="shared" ref="H294:N294" si="178">SUM(H295:H302)</f>
        <v>0</v>
      </c>
      <c r="I294" s="217">
        <f t="shared" si="178"/>
        <v>0</v>
      </c>
      <c r="J294" s="217">
        <f t="shared" si="178"/>
        <v>0</v>
      </c>
      <c r="K294" s="217">
        <f t="shared" si="178"/>
        <v>0</v>
      </c>
      <c r="L294" s="217">
        <f t="shared" si="178"/>
        <v>0</v>
      </c>
      <c r="M294" s="217">
        <f t="shared" si="178"/>
        <v>0</v>
      </c>
      <c r="N294" s="217">
        <f t="shared" si="178"/>
        <v>0</v>
      </c>
      <c r="O294" s="253"/>
      <c r="P294" s="253"/>
      <c r="Q294" s="217">
        <f t="shared" ref="Q294:AB294" si="179">SUM(Q295:Q302)</f>
        <v>0</v>
      </c>
      <c r="R294" s="219">
        <f t="shared" si="179"/>
        <v>0</v>
      </c>
      <c r="S294" s="217">
        <f t="shared" si="179"/>
        <v>0</v>
      </c>
      <c r="T294" s="217">
        <f t="shared" si="179"/>
        <v>0</v>
      </c>
      <c r="U294" s="217">
        <f t="shared" si="179"/>
        <v>0</v>
      </c>
      <c r="V294" s="217">
        <f t="shared" si="179"/>
        <v>0</v>
      </c>
      <c r="W294" s="217">
        <f t="shared" si="179"/>
        <v>0</v>
      </c>
      <c r="X294" s="217">
        <f t="shared" si="179"/>
        <v>0</v>
      </c>
      <c r="Y294" s="217">
        <f t="shared" si="179"/>
        <v>0</v>
      </c>
      <c r="Z294" s="217">
        <f t="shared" si="179"/>
        <v>0</v>
      </c>
      <c r="AA294" s="217">
        <f t="shared" si="179"/>
        <v>0</v>
      </c>
      <c r="AB294" s="217">
        <f t="shared" si="179"/>
        <v>0</v>
      </c>
      <c r="AC294" s="217">
        <v>0</v>
      </c>
      <c r="AD294" s="217">
        <v>0</v>
      </c>
      <c r="AE294" s="217">
        <v>0</v>
      </c>
      <c r="AF294" s="217">
        <v>0</v>
      </c>
      <c r="AG294" s="217">
        <v>0</v>
      </c>
      <c r="AH294" s="217">
        <v>0</v>
      </c>
      <c r="AI294" s="217">
        <f t="shared" ref="AI294:BJ294" si="180">SUM(AI295:AI302)</f>
        <v>0</v>
      </c>
      <c r="AJ294" s="217">
        <f t="shared" si="180"/>
        <v>0</v>
      </c>
      <c r="AK294" s="217">
        <f t="shared" si="180"/>
        <v>0</v>
      </c>
      <c r="AL294" s="217">
        <f t="shared" si="180"/>
        <v>0</v>
      </c>
      <c r="AM294" s="217">
        <f t="shared" si="180"/>
        <v>0</v>
      </c>
      <c r="AN294" s="217">
        <f t="shared" si="180"/>
        <v>0</v>
      </c>
      <c r="AO294" s="217">
        <f t="shared" si="180"/>
        <v>0</v>
      </c>
      <c r="AP294" s="217">
        <f t="shared" si="180"/>
        <v>0</v>
      </c>
      <c r="AQ294" s="217">
        <f t="shared" si="180"/>
        <v>0</v>
      </c>
      <c r="AR294" s="217">
        <f t="shared" si="180"/>
        <v>0</v>
      </c>
      <c r="AS294" s="217">
        <f t="shared" si="180"/>
        <v>0</v>
      </c>
      <c r="AT294" s="217">
        <f t="shared" si="180"/>
        <v>0</v>
      </c>
      <c r="AU294" s="217">
        <f t="shared" si="180"/>
        <v>0</v>
      </c>
      <c r="AV294" s="217">
        <f t="shared" si="180"/>
        <v>0</v>
      </c>
      <c r="AW294" s="217">
        <f t="shared" si="180"/>
        <v>0</v>
      </c>
      <c r="AX294" s="217">
        <f t="shared" si="180"/>
        <v>0</v>
      </c>
      <c r="AY294" s="217">
        <f t="shared" si="180"/>
        <v>0</v>
      </c>
      <c r="AZ294" s="217">
        <f t="shared" si="180"/>
        <v>0</v>
      </c>
      <c r="BA294" s="217">
        <f t="shared" si="180"/>
        <v>0</v>
      </c>
      <c r="BB294" s="217">
        <f t="shared" si="180"/>
        <v>0</v>
      </c>
      <c r="BC294" s="217">
        <f t="shared" si="180"/>
        <v>0</v>
      </c>
      <c r="BD294" s="217">
        <f t="shared" si="180"/>
        <v>0</v>
      </c>
      <c r="BE294" s="217">
        <f t="shared" si="180"/>
        <v>0</v>
      </c>
      <c r="BF294" s="217">
        <f t="shared" si="180"/>
        <v>0</v>
      </c>
      <c r="BG294" s="217">
        <f t="shared" si="180"/>
        <v>0</v>
      </c>
      <c r="BH294" s="217">
        <f t="shared" si="180"/>
        <v>0</v>
      </c>
      <c r="BI294" s="217">
        <f t="shared" si="180"/>
        <v>0</v>
      </c>
      <c r="BJ294" s="217">
        <f t="shared" si="180"/>
        <v>0</v>
      </c>
      <c r="BK294" s="217">
        <v>0</v>
      </c>
      <c r="BL294" s="217">
        <v>0</v>
      </c>
      <c r="BM294" s="217">
        <v>0</v>
      </c>
      <c r="BN294" s="217">
        <v>0</v>
      </c>
      <c r="BO294" s="217">
        <f t="shared" ref="BO294:EB294" si="181">SUM(BO295:BO302)</f>
        <v>0</v>
      </c>
      <c r="BP294" s="217">
        <f t="shared" si="181"/>
        <v>0</v>
      </c>
      <c r="BQ294" s="217">
        <f t="shared" si="181"/>
        <v>0</v>
      </c>
      <c r="BR294" s="217">
        <f t="shared" si="181"/>
        <v>0</v>
      </c>
      <c r="BS294" s="217">
        <f t="shared" si="181"/>
        <v>0</v>
      </c>
      <c r="BT294" s="217">
        <f t="shared" si="181"/>
        <v>0</v>
      </c>
      <c r="BU294" s="217">
        <f t="shared" si="181"/>
        <v>0</v>
      </c>
      <c r="BV294" s="217">
        <f t="shared" si="181"/>
        <v>0</v>
      </c>
      <c r="BW294" s="217">
        <f t="shared" si="181"/>
        <v>0</v>
      </c>
      <c r="BX294" s="217">
        <f t="shared" si="181"/>
        <v>0</v>
      </c>
      <c r="BY294" s="217">
        <f t="shared" si="181"/>
        <v>0</v>
      </c>
      <c r="BZ294" s="217">
        <f t="shared" si="181"/>
        <v>0</v>
      </c>
      <c r="CA294" s="217">
        <f t="shared" si="181"/>
        <v>0</v>
      </c>
      <c r="CB294" s="217">
        <f t="shared" si="181"/>
        <v>0</v>
      </c>
      <c r="CC294" s="217">
        <f t="shared" si="181"/>
        <v>0</v>
      </c>
      <c r="CD294" s="217">
        <f t="shared" si="181"/>
        <v>0</v>
      </c>
      <c r="CE294" s="217">
        <f t="shared" si="181"/>
        <v>0</v>
      </c>
      <c r="CF294" s="217">
        <f t="shared" si="181"/>
        <v>0</v>
      </c>
      <c r="CG294" s="217">
        <f t="shared" si="181"/>
        <v>0</v>
      </c>
      <c r="CH294" s="217">
        <f t="shared" si="181"/>
        <v>0</v>
      </c>
      <c r="CI294" s="217">
        <f t="shared" si="181"/>
        <v>0</v>
      </c>
      <c r="CJ294" s="217">
        <f t="shared" si="181"/>
        <v>0</v>
      </c>
      <c r="CK294" s="217">
        <f t="shared" si="181"/>
        <v>0</v>
      </c>
      <c r="CL294" s="217">
        <f t="shared" si="181"/>
        <v>0</v>
      </c>
      <c r="CM294" s="217">
        <f t="shared" si="181"/>
        <v>0</v>
      </c>
      <c r="CN294" s="217">
        <f t="shared" si="181"/>
        <v>0</v>
      </c>
      <c r="CO294" s="217">
        <f t="shared" si="181"/>
        <v>0</v>
      </c>
      <c r="CP294" s="217">
        <f t="shared" si="181"/>
        <v>0</v>
      </c>
      <c r="CQ294" s="217">
        <f t="shared" si="181"/>
        <v>0</v>
      </c>
      <c r="CR294" s="217">
        <f t="shared" si="181"/>
        <v>0</v>
      </c>
      <c r="CS294" s="217">
        <f t="shared" si="181"/>
        <v>0</v>
      </c>
      <c r="CT294" s="217">
        <f t="shared" si="181"/>
        <v>0</v>
      </c>
      <c r="CU294" s="217">
        <f t="shared" si="181"/>
        <v>0</v>
      </c>
      <c r="CV294" s="217">
        <f t="shared" si="181"/>
        <v>0</v>
      </c>
      <c r="CW294" s="217">
        <f t="shared" si="181"/>
        <v>0</v>
      </c>
      <c r="CX294" s="217">
        <f t="shared" si="181"/>
        <v>0</v>
      </c>
      <c r="CY294" s="217">
        <f t="shared" si="181"/>
        <v>0</v>
      </c>
      <c r="CZ294" s="217">
        <f t="shared" si="181"/>
        <v>0</v>
      </c>
      <c r="DA294" s="217">
        <f t="shared" si="181"/>
        <v>0</v>
      </c>
      <c r="DB294" s="217">
        <f t="shared" si="181"/>
        <v>0</v>
      </c>
      <c r="DC294" s="217">
        <f t="shared" si="181"/>
        <v>0</v>
      </c>
      <c r="DD294" s="217">
        <f t="shared" si="181"/>
        <v>0</v>
      </c>
      <c r="DE294" s="217">
        <f t="shared" si="181"/>
        <v>0</v>
      </c>
      <c r="DF294" s="217">
        <f t="shared" si="181"/>
        <v>0</v>
      </c>
      <c r="DG294" s="217">
        <f t="shared" si="181"/>
        <v>0</v>
      </c>
      <c r="DH294" s="217">
        <f t="shared" si="181"/>
        <v>0</v>
      </c>
      <c r="DI294" s="217">
        <f t="shared" si="181"/>
        <v>0</v>
      </c>
      <c r="DJ294" s="217">
        <f t="shared" si="181"/>
        <v>0</v>
      </c>
      <c r="DK294" s="217">
        <f t="shared" si="181"/>
        <v>0</v>
      </c>
      <c r="DL294" s="217">
        <f t="shared" si="181"/>
        <v>0</v>
      </c>
      <c r="DM294" s="217">
        <f t="shared" si="181"/>
        <v>0</v>
      </c>
      <c r="DN294" s="217">
        <f t="shared" si="181"/>
        <v>0</v>
      </c>
      <c r="DO294" s="217">
        <f t="shared" si="181"/>
        <v>0</v>
      </c>
      <c r="DP294" s="217">
        <f t="shared" si="181"/>
        <v>0</v>
      </c>
      <c r="DQ294" s="217">
        <f t="shared" si="181"/>
        <v>0</v>
      </c>
      <c r="DR294" s="217">
        <f t="shared" si="181"/>
        <v>0</v>
      </c>
      <c r="DS294" s="217">
        <f t="shared" si="181"/>
        <v>0</v>
      </c>
      <c r="DT294" s="217">
        <f t="shared" si="181"/>
        <v>0</v>
      </c>
      <c r="DU294" s="217">
        <f t="shared" si="181"/>
        <v>0</v>
      </c>
      <c r="DV294" s="217">
        <f t="shared" si="181"/>
        <v>0</v>
      </c>
      <c r="DW294" s="217">
        <f t="shared" si="181"/>
        <v>0</v>
      </c>
      <c r="DX294" s="217">
        <f t="shared" si="181"/>
        <v>0</v>
      </c>
      <c r="DY294" s="217">
        <f t="shared" si="181"/>
        <v>0</v>
      </c>
      <c r="DZ294" s="217">
        <f t="shared" si="181"/>
        <v>0</v>
      </c>
      <c r="EA294" s="217">
        <f t="shared" si="181"/>
        <v>0</v>
      </c>
      <c r="EB294" s="217">
        <f t="shared" si="181"/>
        <v>0</v>
      </c>
      <c r="EC294" s="217">
        <v>0</v>
      </c>
      <c r="ED294" s="217">
        <f>SUM(ED295:ED302)</f>
        <v>0</v>
      </c>
      <c r="EE294" s="217">
        <f>SUM(EE295:EE302)</f>
        <v>0</v>
      </c>
      <c r="EF294" s="217">
        <f>SUM(EF295:EF302)</f>
        <v>0</v>
      </c>
      <c r="EG294" s="220"/>
      <c r="EH294" s="220">
        <f>SUM(EH295:EH302)</f>
        <v>0</v>
      </c>
      <c r="EI294" s="217">
        <f>SUM(EI295:EI302)</f>
        <v>0</v>
      </c>
      <c r="EJ294" s="220"/>
      <c r="EK294" s="220">
        <f>SUM(EK295:EK302)</f>
        <v>0</v>
      </c>
      <c r="EL294" s="217">
        <f>SUM(EL295:EL302)</f>
        <v>0</v>
      </c>
      <c r="EM294" s="220"/>
      <c r="EN294" s="220">
        <f>SUM(EN295:EN302)</f>
        <v>0</v>
      </c>
      <c r="EO294" s="217">
        <f>SUM(EO295:EO302)</f>
        <v>0</v>
      </c>
      <c r="EP294" s="220"/>
      <c r="EQ294" s="220">
        <f>SUM(EQ295:EQ302)</f>
        <v>0</v>
      </c>
      <c r="ER294" s="219">
        <f>SUM(ER295:ER302)</f>
        <v>0</v>
      </c>
      <c r="ES294" s="217">
        <f>SUM(ES295:ES302)</f>
        <v>0</v>
      </c>
      <c r="ET294" s="220"/>
      <c r="EU294" s="220">
        <f>SUM(EU295:EU302)</f>
        <v>0</v>
      </c>
      <c r="EV294" s="217">
        <f>SUM(EV295:EV302)</f>
        <v>0</v>
      </c>
      <c r="EW294" s="220"/>
      <c r="EX294" s="220">
        <f>SUM(EX295:EX302)</f>
        <v>0</v>
      </c>
      <c r="EY294" s="217">
        <f>SUM(EY295:EY302)</f>
        <v>0</v>
      </c>
      <c r="EZ294" s="220"/>
      <c r="FA294" s="220">
        <f>SUM(FA295:FA302)</f>
        <v>0</v>
      </c>
      <c r="FB294" s="217">
        <f>SUM(FB295:FB302)</f>
        <v>0</v>
      </c>
      <c r="FC294" s="220"/>
      <c r="FD294" s="220">
        <f>SUM(FD295:FD302)</f>
        <v>0</v>
      </c>
      <c r="FE294" s="217">
        <f>SUM(FE295:FE302)</f>
        <v>0</v>
      </c>
      <c r="FF294" s="220"/>
      <c r="FG294" s="220">
        <f>SUM(FG295:FG302)</f>
        <v>0</v>
      </c>
      <c r="FH294" s="217">
        <f>SUM(FH295:FH302)</f>
        <v>0</v>
      </c>
      <c r="FI294" s="220"/>
      <c r="FJ294" s="220">
        <f>SUM(FJ295:FJ302)</f>
        <v>0</v>
      </c>
      <c r="FK294" s="217">
        <f>SUM(FK295:FK302)</f>
        <v>0</v>
      </c>
      <c r="FL294" s="220"/>
      <c r="FM294" s="220">
        <f>SUM(FM295:FM302)</f>
        <v>0</v>
      </c>
      <c r="FN294" s="217">
        <f>SUM(FN295:FN302)</f>
        <v>0</v>
      </c>
      <c r="FO294" s="220"/>
      <c r="FP294" s="220">
        <f>SUM(FP295:FP302)</f>
        <v>0</v>
      </c>
      <c r="FQ294" s="217">
        <f>SUM(FQ295:FQ302)</f>
        <v>0</v>
      </c>
      <c r="FR294" s="220"/>
      <c r="FS294" s="220">
        <f>SUM(FS295:FS302)</f>
        <v>0</v>
      </c>
      <c r="FT294" s="217">
        <f>SUM(FT295:FT302)</f>
        <v>0</v>
      </c>
      <c r="FU294" s="220"/>
      <c r="FV294" s="220">
        <f>SUM(FV295:FV302)</f>
        <v>0</v>
      </c>
      <c r="FW294" s="219">
        <f>SUM(FW295:FW302)</f>
        <v>0</v>
      </c>
      <c r="FX294" s="217">
        <f>SUM(FX295:FX302)</f>
        <v>0</v>
      </c>
      <c r="FY294" s="220"/>
      <c r="FZ294" s="220">
        <f>SUM(FZ295:FZ302)</f>
        <v>0</v>
      </c>
      <c r="GA294" s="217"/>
      <c r="GB294" s="217">
        <f>SUM(GB295:GB302)</f>
        <v>0</v>
      </c>
      <c r="GC294" s="220"/>
      <c r="GD294" s="220">
        <f>SUM(GD295:GD302)</f>
        <v>0</v>
      </c>
      <c r="GE294" s="217">
        <f>SUM(GE295:GE302)</f>
        <v>0</v>
      </c>
      <c r="GF294" s="220"/>
      <c r="GG294" s="220">
        <f t="shared" ref="GG294:GU294" si="182">SUM(GG295:GG302)</f>
        <v>0</v>
      </c>
      <c r="GH294" s="217">
        <f t="shared" si="182"/>
        <v>0</v>
      </c>
      <c r="GI294" s="220">
        <f t="shared" si="182"/>
        <v>0</v>
      </c>
      <c r="GJ294" s="217">
        <f t="shared" si="182"/>
        <v>0</v>
      </c>
      <c r="GK294" s="220">
        <f t="shared" si="182"/>
        <v>0</v>
      </c>
      <c r="GL294" s="217">
        <f t="shared" si="182"/>
        <v>0</v>
      </c>
      <c r="GM294" s="220">
        <f t="shared" si="182"/>
        <v>0</v>
      </c>
      <c r="GN294" s="220">
        <f t="shared" si="182"/>
        <v>0</v>
      </c>
      <c r="GO294" s="220">
        <f t="shared" si="182"/>
        <v>0</v>
      </c>
      <c r="GP294" s="217">
        <f t="shared" si="182"/>
        <v>0</v>
      </c>
      <c r="GQ294" s="220">
        <f t="shared" si="182"/>
        <v>0</v>
      </c>
      <c r="GR294" s="217">
        <f t="shared" si="182"/>
        <v>0</v>
      </c>
      <c r="GS294" s="220">
        <f t="shared" si="182"/>
        <v>0</v>
      </c>
      <c r="GT294" s="220">
        <f t="shared" si="182"/>
        <v>0</v>
      </c>
      <c r="GU294" s="220">
        <f t="shared" si="182"/>
        <v>0</v>
      </c>
      <c r="GV294" s="220"/>
      <c r="GW294" s="195">
        <f t="shared" si="167"/>
        <v>0</v>
      </c>
    </row>
    <row r="295" spans="1:205" ht="12.75" hidden="1" collapsed="1">
      <c r="A295" s="212"/>
      <c r="B295" s="213"/>
      <c r="C295" s="221"/>
      <c r="D295" s="221"/>
      <c r="E295" s="221"/>
      <c r="F295" s="221"/>
      <c r="G295" s="221"/>
      <c r="H295" s="222"/>
      <c r="I295" s="223"/>
      <c r="J295" s="223"/>
      <c r="K295" s="223"/>
      <c r="L295" s="223"/>
      <c r="M295" s="223"/>
      <c r="N295" s="223"/>
      <c r="O295" s="224"/>
      <c r="P295" s="224"/>
      <c r="Q295" s="222"/>
      <c r="R295" s="222"/>
      <c r="S295" s="222"/>
      <c r="T295" s="223"/>
      <c r="U295" s="223"/>
      <c r="V295" s="223"/>
      <c r="W295" s="223"/>
      <c r="X295" s="223"/>
      <c r="Y295" s="223"/>
      <c r="Z295" s="223"/>
      <c r="AA295" s="223"/>
      <c r="AB295" s="223"/>
      <c r="AC295" s="227">
        <v>0</v>
      </c>
      <c r="AD295" s="227">
        <v>0</v>
      </c>
      <c r="AE295" s="227">
        <v>0</v>
      </c>
      <c r="AF295" s="227">
        <v>0</v>
      </c>
      <c r="AG295" s="226">
        <v>0</v>
      </c>
      <c r="AH295" s="226">
        <v>0</v>
      </c>
      <c r="AI295" s="223"/>
      <c r="AJ295" s="223"/>
      <c r="AK295" s="223"/>
      <c r="AL295" s="223"/>
      <c r="AM295" s="223"/>
      <c r="AN295" s="223"/>
      <c r="AO295" s="223"/>
      <c r="AP295" s="223"/>
      <c r="AQ295" s="223"/>
      <c r="AR295" s="223"/>
      <c r="AS295" s="223"/>
      <c r="AT295" s="223"/>
      <c r="AU295" s="223"/>
      <c r="AV295" s="223"/>
      <c r="AW295" s="223"/>
      <c r="AX295" s="223"/>
      <c r="AY295" s="223"/>
      <c r="AZ295" s="223"/>
      <c r="BA295" s="223"/>
      <c r="BB295" s="223"/>
      <c r="BC295" s="223"/>
      <c r="BD295" s="223"/>
      <c r="BE295" s="223"/>
      <c r="BF295" s="223"/>
      <c r="BG295" s="223"/>
      <c r="BH295" s="223"/>
      <c r="BI295" s="223"/>
      <c r="BJ295" s="223"/>
      <c r="BK295" s="225">
        <v>0</v>
      </c>
      <c r="BL295" s="225">
        <v>0</v>
      </c>
      <c r="BM295" s="225">
        <v>0</v>
      </c>
      <c r="BN295" s="225">
        <v>0</v>
      </c>
      <c r="BO295" s="223"/>
      <c r="BP295" s="223"/>
      <c r="BQ295" s="223"/>
      <c r="BR295" s="223"/>
      <c r="BS295" s="223"/>
      <c r="BT295" s="223"/>
      <c r="BU295" s="223"/>
      <c r="BV295" s="223"/>
      <c r="BW295" s="223"/>
      <c r="BX295" s="223"/>
      <c r="BY295" s="223"/>
      <c r="BZ295" s="223"/>
      <c r="CA295" s="223"/>
      <c r="CB295" s="223"/>
      <c r="CC295" s="223"/>
      <c r="CD295" s="223"/>
      <c r="CE295" s="223"/>
      <c r="CF295" s="223"/>
      <c r="CG295" s="223"/>
      <c r="CH295" s="223"/>
      <c r="CI295" s="223"/>
      <c r="CJ295" s="223"/>
      <c r="CK295" s="223"/>
      <c r="CL295" s="223"/>
      <c r="CM295" s="223"/>
      <c r="CN295" s="223"/>
      <c r="CO295" s="223"/>
      <c r="CP295" s="223"/>
      <c r="CQ295" s="223"/>
      <c r="CR295" s="223"/>
      <c r="CS295" s="223"/>
      <c r="CT295" s="223"/>
      <c r="CU295" s="223"/>
      <c r="CV295" s="223"/>
      <c r="CW295" s="223"/>
      <c r="CX295" s="223"/>
      <c r="CY295" s="223"/>
      <c r="CZ295" s="223"/>
      <c r="DA295" s="223"/>
      <c r="DB295" s="223"/>
      <c r="DC295" s="223"/>
      <c r="DD295" s="223"/>
      <c r="DE295" s="223"/>
      <c r="DF295" s="223"/>
      <c r="DG295" s="223"/>
      <c r="DH295" s="223"/>
      <c r="DI295" s="223"/>
      <c r="DJ295" s="223"/>
      <c r="DK295" s="223"/>
      <c r="DL295" s="223"/>
      <c r="DM295" s="223"/>
      <c r="DN295" s="223"/>
      <c r="DO295" s="223"/>
      <c r="DP295" s="223"/>
      <c r="DQ295" s="223"/>
      <c r="DR295" s="223"/>
      <c r="DS295" s="223"/>
      <c r="DT295" s="223"/>
      <c r="DU295" s="223"/>
      <c r="DV295" s="223"/>
      <c r="DW295" s="223"/>
      <c r="DX295" s="223"/>
      <c r="DY295" s="223"/>
      <c r="DZ295" s="223"/>
      <c r="EA295" s="223"/>
      <c r="EB295" s="223"/>
      <c r="EC295" s="227">
        <v>0</v>
      </c>
      <c r="ED295" s="223"/>
      <c r="EE295" s="223"/>
      <c r="EF295" s="223"/>
      <c r="EG295" s="229"/>
      <c r="EH295" s="229"/>
      <c r="EI295" s="223"/>
      <c r="EJ295" s="229"/>
      <c r="EK295" s="229"/>
      <c r="EL295" s="223"/>
      <c r="EM295" s="229"/>
      <c r="EN295" s="229"/>
      <c r="EO295" s="223"/>
      <c r="EP295" s="229"/>
      <c r="EQ295" s="229"/>
      <c r="ER295" s="222"/>
      <c r="ES295" s="223"/>
      <c r="ET295" s="229"/>
      <c r="EU295" s="229"/>
      <c r="EV295" s="223"/>
      <c r="EW295" s="229"/>
      <c r="EX295" s="229"/>
      <c r="EY295" s="223"/>
      <c r="EZ295" s="229"/>
      <c r="FA295" s="229"/>
      <c r="FB295" s="223"/>
      <c r="FC295" s="229"/>
      <c r="FD295" s="229"/>
      <c r="FE295" s="223"/>
      <c r="FF295" s="229"/>
      <c r="FG295" s="229"/>
      <c r="FH295" s="223"/>
      <c r="FI295" s="229"/>
      <c r="FJ295" s="229"/>
      <c r="FK295" s="223"/>
      <c r="FL295" s="229"/>
      <c r="FM295" s="229"/>
      <c r="FN295" s="223"/>
      <c r="FO295" s="229"/>
      <c r="FP295" s="229"/>
      <c r="FQ295" s="223"/>
      <c r="FR295" s="229"/>
      <c r="FS295" s="229"/>
      <c r="FT295" s="223"/>
      <c r="FU295" s="229"/>
      <c r="FV295" s="229"/>
      <c r="FW295" s="222"/>
      <c r="FX295" s="223"/>
      <c r="FY295" s="229"/>
      <c r="FZ295" s="229"/>
      <c r="GA295" s="230"/>
      <c r="GB295" s="231"/>
      <c r="GC295" s="232"/>
      <c r="GD295" s="232"/>
      <c r="GE295" s="231"/>
      <c r="GF295" s="232"/>
      <c r="GG295" s="232"/>
      <c r="GH295" s="231"/>
      <c r="GI295" s="232"/>
      <c r="GJ295" s="231"/>
      <c r="GK295" s="232"/>
      <c r="GL295" s="231"/>
      <c r="GM295" s="232"/>
      <c r="GN295" s="232"/>
      <c r="GO295" s="232"/>
      <c r="GP295" s="231"/>
      <c r="GQ295" s="232"/>
      <c r="GR295" s="231"/>
      <c r="GS295" s="235"/>
      <c r="GT295" s="235"/>
      <c r="GU295" s="235"/>
      <c r="GV295" s="236"/>
      <c r="GW295" s="195">
        <f t="shared" si="167"/>
        <v>0</v>
      </c>
    </row>
    <row r="296" spans="1:205" ht="12.75" hidden="1" outlineLevel="1">
      <c r="A296" s="212"/>
      <c r="B296" s="213"/>
      <c r="C296" s="221"/>
      <c r="D296" s="221"/>
      <c r="E296" s="221"/>
      <c r="F296" s="221"/>
      <c r="G296" s="221"/>
      <c r="H296" s="266"/>
      <c r="I296" s="223"/>
      <c r="J296" s="223"/>
      <c r="K296" s="223"/>
      <c r="L296" s="223"/>
      <c r="M296" s="223"/>
      <c r="N296" s="223"/>
      <c r="O296" s="267"/>
      <c r="P296" s="267"/>
      <c r="Q296" s="266"/>
      <c r="R296" s="266"/>
      <c r="S296" s="266"/>
      <c r="T296" s="223"/>
      <c r="U296" s="223"/>
      <c r="V296" s="223"/>
      <c r="W296" s="223"/>
      <c r="X296" s="223"/>
      <c r="Y296" s="223"/>
      <c r="Z296" s="223"/>
      <c r="AA296" s="223"/>
      <c r="AB296" s="223"/>
      <c r="AC296" s="225">
        <v>0</v>
      </c>
      <c r="AD296" s="225">
        <v>0</v>
      </c>
      <c r="AE296" s="225">
        <v>0</v>
      </c>
      <c r="AF296" s="225">
        <v>0</v>
      </c>
      <c r="AG296" s="226">
        <v>0</v>
      </c>
      <c r="AH296" s="226">
        <v>0</v>
      </c>
      <c r="AI296" s="223"/>
      <c r="AJ296" s="223"/>
      <c r="AK296" s="223"/>
      <c r="AL296" s="223"/>
      <c r="AM296" s="223"/>
      <c r="AN296" s="223"/>
      <c r="AO296" s="223"/>
      <c r="AP296" s="223"/>
      <c r="AQ296" s="223"/>
      <c r="AR296" s="223"/>
      <c r="AS296" s="223"/>
      <c r="AT296" s="223"/>
      <c r="AU296" s="223"/>
      <c r="AV296" s="223"/>
      <c r="AW296" s="223"/>
      <c r="AX296" s="223"/>
      <c r="AY296" s="223"/>
      <c r="AZ296" s="223"/>
      <c r="BA296" s="223"/>
      <c r="BB296" s="223"/>
      <c r="BC296" s="223"/>
      <c r="BD296" s="223"/>
      <c r="BE296" s="223"/>
      <c r="BF296" s="223"/>
      <c r="BG296" s="223"/>
      <c r="BH296" s="223"/>
      <c r="BI296" s="223"/>
      <c r="BJ296" s="223"/>
      <c r="BK296" s="225">
        <v>0</v>
      </c>
      <c r="BL296" s="225">
        <v>0</v>
      </c>
      <c r="BM296" s="225">
        <v>0</v>
      </c>
      <c r="BN296" s="225">
        <v>0</v>
      </c>
      <c r="BO296" s="223"/>
      <c r="BP296" s="223"/>
      <c r="BQ296" s="223"/>
      <c r="BR296" s="223"/>
      <c r="BS296" s="223"/>
      <c r="BT296" s="223"/>
      <c r="BU296" s="223"/>
      <c r="BV296" s="223"/>
      <c r="BW296" s="223"/>
      <c r="BX296" s="223"/>
      <c r="BY296" s="223"/>
      <c r="BZ296" s="223"/>
      <c r="CA296" s="223"/>
      <c r="CB296" s="223"/>
      <c r="CC296" s="223"/>
      <c r="CD296" s="223"/>
      <c r="CE296" s="223"/>
      <c r="CF296" s="223"/>
      <c r="CG296" s="223"/>
      <c r="CH296" s="223"/>
      <c r="CI296" s="223"/>
      <c r="CJ296" s="223"/>
      <c r="CK296" s="223"/>
      <c r="CL296" s="223"/>
      <c r="CM296" s="223"/>
      <c r="CN296" s="223"/>
      <c r="CO296" s="223"/>
      <c r="CP296" s="223"/>
      <c r="CQ296" s="223"/>
      <c r="CR296" s="223"/>
      <c r="CS296" s="223"/>
      <c r="CT296" s="223"/>
      <c r="CU296" s="223"/>
      <c r="CV296" s="223"/>
      <c r="CW296" s="223"/>
      <c r="CX296" s="223"/>
      <c r="CY296" s="223"/>
      <c r="CZ296" s="223"/>
      <c r="DA296" s="223"/>
      <c r="DB296" s="223"/>
      <c r="DC296" s="223"/>
      <c r="DD296" s="223"/>
      <c r="DE296" s="223"/>
      <c r="DF296" s="223"/>
      <c r="DG296" s="223"/>
      <c r="DH296" s="223"/>
      <c r="DI296" s="223"/>
      <c r="DJ296" s="223"/>
      <c r="DK296" s="223"/>
      <c r="DL296" s="223"/>
      <c r="DM296" s="223"/>
      <c r="DN296" s="223"/>
      <c r="DO296" s="223"/>
      <c r="DP296" s="223"/>
      <c r="DQ296" s="223"/>
      <c r="DR296" s="223"/>
      <c r="DS296" s="223"/>
      <c r="DT296" s="223"/>
      <c r="DU296" s="223"/>
      <c r="DV296" s="223"/>
      <c r="DW296" s="223"/>
      <c r="DX296" s="223"/>
      <c r="DY296" s="223"/>
      <c r="DZ296" s="223"/>
      <c r="EA296" s="223"/>
      <c r="EB296" s="223"/>
      <c r="EC296" s="227">
        <v>0</v>
      </c>
      <c r="ED296" s="223"/>
      <c r="EE296" s="223"/>
      <c r="EF296" s="223"/>
      <c r="EG296" s="229"/>
      <c r="EH296" s="229"/>
      <c r="EI296" s="223"/>
      <c r="EJ296" s="229"/>
      <c r="EK296" s="229"/>
      <c r="EL296" s="223"/>
      <c r="EM296" s="229"/>
      <c r="EN296" s="229"/>
      <c r="EO296" s="223"/>
      <c r="EP296" s="229"/>
      <c r="EQ296" s="229"/>
      <c r="ER296" s="222"/>
      <c r="ES296" s="223"/>
      <c r="ET296" s="229"/>
      <c r="EU296" s="229"/>
      <c r="EV296" s="223"/>
      <c r="EW296" s="229"/>
      <c r="EX296" s="229"/>
      <c r="EY296" s="223"/>
      <c r="EZ296" s="229"/>
      <c r="FA296" s="229"/>
      <c r="FB296" s="223"/>
      <c r="FC296" s="229"/>
      <c r="FD296" s="229"/>
      <c r="FE296" s="223"/>
      <c r="FF296" s="229"/>
      <c r="FG296" s="229"/>
      <c r="FH296" s="223"/>
      <c r="FI296" s="229"/>
      <c r="FJ296" s="229"/>
      <c r="FK296" s="223"/>
      <c r="FL296" s="229"/>
      <c r="FM296" s="229"/>
      <c r="FN296" s="223"/>
      <c r="FO296" s="229"/>
      <c r="FP296" s="229"/>
      <c r="FQ296" s="223"/>
      <c r="FR296" s="229"/>
      <c r="FS296" s="229"/>
      <c r="FT296" s="223"/>
      <c r="FU296" s="229"/>
      <c r="FV296" s="229"/>
      <c r="FW296" s="222"/>
      <c r="FX296" s="223"/>
      <c r="FY296" s="229"/>
      <c r="FZ296" s="229"/>
      <c r="GA296" s="230"/>
      <c r="GB296" s="231"/>
      <c r="GC296" s="232"/>
      <c r="GD296" s="232"/>
      <c r="GE296" s="231"/>
      <c r="GF296" s="232"/>
      <c r="GG296" s="232"/>
      <c r="GH296" s="231"/>
      <c r="GI296" s="232"/>
      <c r="GJ296" s="231"/>
      <c r="GK296" s="232"/>
      <c r="GL296" s="231"/>
      <c r="GM296" s="232"/>
      <c r="GN296" s="232"/>
      <c r="GO296" s="232"/>
      <c r="GP296" s="231"/>
      <c r="GQ296" s="232"/>
      <c r="GR296" s="231"/>
      <c r="GS296" s="239"/>
      <c r="GT296" s="239"/>
      <c r="GU296" s="239"/>
      <c r="GV296" s="234"/>
      <c r="GW296" s="195">
        <f t="shared" si="167"/>
        <v>0</v>
      </c>
    </row>
    <row r="297" spans="1:205" ht="12.75" hidden="1" outlineLevel="1">
      <c r="A297" s="212"/>
      <c r="B297" s="213"/>
      <c r="C297" s="221"/>
      <c r="D297" s="221"/>
      <c r="E297" s="221"/>
      <c r="F297" s="221"/>
      <c r="G297" s="221"/>
      <c r="H297" s="266"/>
      <c r="I297" s="223"/>
      <c r="J297" s="223"/>
      <c r="K297" s="223"/>
      <c r="L297" s="223"/>
      <c r="M297" s="223"/>
      <c r="N297" s="223"/>
      <c r="O297" s="267"/>
      <c r="P297" s="267"/>
      <c r="Q297" s="266"/>
      <c r="R297" s="266"/>
      <c r="S297" s="266"/>
      <c r="T297" s="223"/>
      <c r="U297" s="223"/>
      <c r="V297" s="223"/>
      <c r="W297" s="223"/>
      <c r="X297" s="223"/>
      <c r="Y297" s="223"/>
      <c r="Z297" s="223"/>
      <c r="AA297" s="223"/>
      <c r="AB297" s="223"/>
      <c r="AC297" s="225">
        <v>0</v>
      </c>
      <c r="AD297" s="225">
        <v>0</v>
      </c>
      <c r="AE297" s="225">
        <v>0</v>
      </c>
      <c r="AF297" s="225">
        <v>0</v>
      </c>
      <c r="AG297" s="226">
        <v>0</v>
      </c>
      <c r="AH297" s="226">
        <v>0</v>
      </c>
      <c r="AI297" s="223"/>
      <c r="AJ297" s="223"/>
      <c r="AK297" s="223"/>
      <c r="AL297" s="223"/>
      <c r="AM297" s="223"/>
      <c r="AN297" s="223"/>
      <c r="AO297" s="223"/>
      <c r="AP297" s="223"/>
      <c r="AQ297" s="223"/>
      <c r="AR297" s="223"/>
      <c r="AS297" s="223"/>
      <c r="AT297" s="223"/>
      <c r="AU297" s="223"/>
      <c r="AV297" s="223"/>
      <c r="AW297" s="223"/>
      <c r="AX297" s="223"/>
      <c r="AY297" s="223"/>
      <c r="AZ297" s="223"/>
      <c r="BA297" s="223"/>
      <c r="BB297" s="223"/>
      <c r="BC297" s="223"/>
      <c r="BD297" s="223"/>
      <c r="BE297" s="223"/>
      <c r="BF297" s="223"/>
      <c r="BG297" s="223"/>
      <c r="BH297" s="223"/>
      <c r="BI297" s="223"/>
      <c r="BJ297" s="223"/>
      <c r="BK297" s="225">
        <v>0</v>
      </c>
      <c r="BL297" s="225">
        <v>0</v>
      </c>
      <c r="BM297" s="225">
        <v>0</v>
      </c>
      <c r="BN297" s="225">
        <v>0</v>
      </c>
      <c r="BO297" s="223"/>
      <c r="BP297" s="223"/>
      <c r="BQ297" s="223"/>
      <c r="BR297" s="223"/>
      <c r="BS297" s="223"/>
      <c r="BT297" s="223"/>
      <c r="BU297" s="223"/>
      <c r="BV297" s="223"/>
      <c r="BW297" s="223"/>
      <c r="BX297" s="223"/>
      <c r="BY297" s="223"/>
      <c r="BZ297" s="223"/>
      <c r="CA297" s="223"/>
      <c r="CB297" s="223"/>
      <c r="CC297" s="223"/>
      <c r="CD297" s="223"/>
      <c r="CE297" s="223"/>
      <c r="CF297" s="223"/>
      <c r="CG297" s="223"/>
      <c r="CH297" s="223"/>
      <c r="CI297" s="223"/>
      <c r="CJ297" s="223"/>
      <c r="CK297" s="223"/>
      <c r="CL297" s="223"/>
      <c r="CM297" s="223"/>
      <c r="CN297" s="223"/>
      <c r="CO297" s="223"/>
      <c r="CP297" s="223"/>
      <c r="CQ297" s="223"/>
      <c r="CR297" s="223"/>
      <c r="CS297" s="223"/>
      <c r="CT297" s="223"/>
      <c r="CU297" s="223"/>
      <c r="CV297" s="223"/>
      <c r="CW297" s="223"/>
      <c r="CX297" s="223"/>
      <c r="CY297" s="223"/>
      <c r="CZ297" s="223"/>
      <c r="DA297" s="223"/>
      <c r="DB297" s="223"/>
      <c r="DC297" s="223"/>
      <c r="DD297" s="223"/>
      <c r="DE297" s="223"/>
      <c r="DF297" s="223"/>
      <c r="DG297" s="223"/>
      <c r="DH297" s="223"/>
      <c r="DI297" s="223"/>
      <c r="DJ297" s="223"/>
      <c r="DK297" s="223"/>
      <c r="DL297" s="223"/>
      <c r="DM297" s="223"/>
      <c r="DN297" s="223"/>
      <c r="DO297" s="223"/>
      <c r="DP297" s="223"/>
      <c r="DQ297" s="223"/>
      <c r="DR297" s="223"/>
      <c r="DS297" s="223"/>
      <c r="DT297" s="223"/>
      <c r="DU297" s="223"/>
      <c r="DV297" s="223"/>
      <c r="DW297" s="223"/>
      <c r="DX297" s="223"/>
      <c r="DY297" s="223"/>
      <c r="DZ297" s="223"/>
      <c r="EA297" s="223"/>
      <c r="EB297" s="223"/>
      <c r="EC297" s="227">
        <v>0</v>
      </c>
      <c r="ED297" s="223"/>
      <c r="EE297" s="223"/>
      <c r="EF297" s="223"/>
      <c r="EG297" s="229"/>
      <c r="EH297" s="229"/>
      <c r="EI297" s="223"/>
      <c r="EJ297" s="229"/>
      <c r="EK297" s="229"/>
      <c r="EL297" s="223"/>
      <c r="EM297" s="229"/>
      <c r="EN297" s="229"/>
      <c r="EO297" s="223"/>
      <c r="EP297" s="229"/>
      <c r="EQ297" s="229"/>
      <c r="ER297" s="222"/>
      <c r="ES297" s="223"/>
      <c r="ET297" s="229"/>
      <c r="EU297" s="229"/>
      <c r="EV297" s="223"/>
      <c r="EW297" s="229"/>
      <c r="EX297" s="229"/>
      <c r="EY297" s="223"/>
      <c r="EZ297" s="229"/>
      <c r="FA297" s="229"/>
      <c r="FB297" s="223"/>
      <c r="FC297" s="229"/>
      <c r="FD297" s="229"/>
      <c r="FE297" s="223"/>
      <c r="FF297" s="229"/>
      <c r="FG297" s="229"/>
      <c r="FH297" s="223"/>
      <c r="FI297" s="229"/>
      <c r="FJ297" s="229"/>
      <c r="FK297" s="223"/>
      <c r="FL297" s="229"/>
      <c r="FM297" s="229"/>
      <c r="FN297" s="223"/>
      <c r="FO297" s="229"/>
      <c r="FP297" s="229"/>
      <c r="FQ297" s="223"/>
      <c r="FR297" s="229"/>
      <c r="FS297" s="229"/>
      <c r="FT297" s="223"/>
      <c r="FU297" s="229"/>
      <c r="FV297" s="229"/>
      <c r="FW297" s="222"/>
      <c r="FX297" s="223"/>
      <c r="FY297" s="229"/>
      <c r="FZ297" s="229"/>
      <c r="GA297" s="230"/>
      <c r="GB297" s="231"/>
      <c r="GC297" s="232"/>
      <c r="GD297" s="232"/>
      <c r="GE297" s="231"/>
      <c r="GF297" s="232"/>
      <c r="GG297" s="232"/>
      <c r="GH297" s="231"/>
      <c r="GI297" s="232"/>
      <c r="GJ297" s="231"/>
      <c r="GK297" s="232"/>
      <c r="GL297" s="231"/>
      <c r="GM297" s="232"/>
      <c r="GN297" s="232"/>
      <c r="GO297" s="232"/>
      <c r="GP297" s="231"/>
      <c r="GQ297" s="232"/>
      <c r="GR297" s="231"/>
      <c r="GS297" s="239"/>
      <c r="GT297" s="239"/>
      <c r="GU297" s="239"/>
      <c r="GV297" s="234"/>
      <c r="GW297" s="195">
        <f t="shared" si="167"/>
        <v>0</v>
      </c>
    </row>
    <row r="298" spans="1:205" ht="12.75" hidden="1" outlineLevel="1">
      <c r="A298" s="212"/>
      <c r="B298" s="213"/>
      <c r="C298" s="221"/>
      <c r="D298" s="221"/>
      <c r="E298" s="221"/>
      <c r="F298" s="221"/>
      <c r="G298" s="221"/>
      <c r="H298" s="266"/>
      <c r="I298" s="223"/>
      <c r="J298" s="223"/>
      <c r="K298" s="223"/>
      <c r="L298" s="223"/>
      <c r="M298" s="223"/>
      <c r="N298" s="223"/>
      <c r="O298" s="267"/>
      <c r="P298" s="267"/>
      <c r="Q298" s="266"/>
      <c r="R298" s="266"/>
      <c r="S298" s="266"/>
      <c r="T298" s="223"/>
      <c r="U298" s="223"/>
      <c r="V298" s="223"/>
      <c r="W298" s="223"/>
      <c r="X298" s="223"/>
      <c r="Y298" s="223"/>
      <c r="Z298" s="223"/>
      <c r="AA298" s="223"/>
      <c r="AB298" s="223"/>
      <c r="AC298" s="225">
        <v>0</v>
      </c>
      <c r="AD298" s="225">
        <v>0</v>
      </c>
      <c r="AE298" s="225">
        <v>0</v>
      </c>
      <c r="AF298" s="225">
        <v>0</v>
      </c>
      <c r="AG298" s="226">
        <v>0</v>
      </c>
      <c r="AH298" s="226">
        <v>0</v>
      </c>
      <c r="AI298" s="223"/>
      <c r="AJ298" s="223"/>
      <c r="AK298" s="223"/>
      <c r="AL298" s="223"/>
      <c r="AM298" s="223"/>
      <c r="AN298" s="223"/>
      <c r="AO298" s="223"/>
      <c r="AP298" s="223"/>
      <c r="AQ298" s="223"/>
      <c r="AR298" s="223"/>
      <c r="AS298" s="223"/>
      <c r="AT298" s="223"/>
      <c r="AU298" s="223"/>
      <c r="AV298" s="223"/>
      <c r="AW298" s="223"/>
      <c r="AX298" s="223"/>
      <c r="AY298" s="223"/>
      <c r="AZ298" s="223"/>
      <c r="BA298" s="223"/>
      <c r="BB298" s="223"/>
      <c r="BC298" s="223"/>
      <c r="BD298" s="223"/>
      <c r="BE298" s="223"/>
      <c r="BF298" s="223"/>
      <c r="BG298" s="223"/>
      <c r="BH298" s="223"/>
      <c r="BI298" s="223"/>
      <c r="BJ298" s="223"/>
      <c r="BK298" s="225">
        <v>0</v>
      </c>
      <c r="BL298" s="225">
        <v>0</v>
      </c>
      <c r="BM298" s="225">
        <v>0</v>
      </c>
      <c r="BN298" s="225">
        <v>0</v>
      </c>
      <c r="BO298" s="223"/>
      <c r="BP298" s="223"/>
      <c r="BQ298" s="223"/>
      <c r="BR298" s="223"/>
      <c r="BS298" s="223"/>
      <c r="BT298" s="223"/>
      <c r="BU298" s="223"/>
      <c r="BV298" s="223"/>
      <c r="BW298" s="223"/>
      <c r="BX298" s="223"/>
      <c r="BY298" s="223"/>
      <c r="BZ298" s="223"/>
      <c r="CA298" s="223"/>
      <c r="CB298" s="223"/>
      <c r="CC298" s="223"/>
      <c r="CD298" s="223"/>
      <c r="CE298" s="223"/>
      <c r="CF298" s="223"/>
      <c r="CG298" s="223"/>
      <c r="CH298" s="223"/>
      <c r="CI298" s="223"/>
      <c r="CJ298" s="223"/>
      <c r="CK298" s="223"/>
      <c r="CL298" s="223"/>
      <c r="CM298" s="223"/>
      <c r="CN298" s="223"/>
      <c r="CO298" s="223"/>
      <c r="CP298" s="223"/>
      <c r="CQ298" s="223"/>
      <c r="CR298" s="223"/>
      <c r="CS298" s="223"/>
      <c r="CT298" s="223"/>
      <c r="CU298" s="223"/>
      <c r="CV298" s="223"/>
      <c r="CW298" s="223"/>
      <c r="CX298" s="223"/>
      <c r="CY298" s="223"/>
      <c r="CZ298" s="223"/>
      <c r="DA298" s="223"/>
      <c r="DB298" s="223"/>
      <c r="DC298" s="223"/>
      <c r="DD298" s="223"/>
      <c r="DE298" s="223"/>
      <c r="DF298" s="223"/>
      <c r="DG298" s="223"/>
      <c r="DH298" s="223"/>
      <c r="DI298" s="223"/>
      <c r="DJ298" s="223"/>
      <c r="DK298" s="223"/>
      <c r="DL298" s="223"/>
      <c r="DM298" s="223"/>
      <c r="DN298" s="223"/>
      <c r="DO298" s="223"/>
      <c r="DP298" s="223"/>
      <c r="DQ298" s="223"/>
      <c r="DR298" s="223"/>
      <c r="DS298" s="223"/>
      <c r="DT298" s="223"/>
      <c r="DU298" s="223"/>
      <c r="DV298" s="223"/>
      <c r="DW298" s="223"/>
      <c r="DX298" s="223"/>
      <c r="DY298" s="223"/>
      <c r="DZ298" s="223"/>
      <c r="EA298" s="223"/>
      <c r="EB298" s="223"/>
      <c r="EC298" s="227">
        <v>0</v>
      </c>
      <c r="ED298" s="223"/>
      <c r="EE298" s="223"/>
      <c r="EF298" s="223"/>
      <c r="EG298" s="229"/>
      <c r="EH298" s="229"/>
      <c r="EI298" s="223"/>
      <c r="EJ298" s="229"/>
      <c r="EK298" s="229"/>
      <c r="EL298" s="223"/>
      <c r="EM298" s="229"/>
      <c r="EN298" s="229"/>
      <c r="EO298" s="223"/>
      <c r="EP298" s="229"/>
      <c r="EQ298" s="229"/>
      <c r="ER298" s="222"/>
      <c r="ES298" s="223"/>
      <c r="ET298" s="229"/>
      <c r="EU298" s="229"/>
      <c r="EV298" s="223"/>
      <c r="EW298" s="229"/>
      <c r="EX298" s="229"/>
      <c r="EY298" s="223"/>
      <c r="EZ298" s="229"/>
      <c r="FA298" s="229"/>
      <c r="FB298" s="223"/>
      <c r="FC298" s="229"/>
      <c r="FD298" s="229"/>
      <c r="FE298" s="223"/>
      <c r="FF298" s="229"/>
      <c r="FG298" s="229"/>
      <c r="FH298" s="223"/>
      <c r="FI298" s="229"/>
      <c r="FJ298" s="229"/>
      <c r="FK298" s="223"/>
      <c r="FL298" s="229"/>
      <c r="FM298" s="229"/>
      <c r="FN298" s="223"/>
      <c r="FO298" s="229"/>
      <c r="FP298" s="229"/>
      <c r="FQ298" s="223"/>
      <c r="FR298" s="229"/>
      <c r="FS298" s="229"/>
      <c r="FT298" s="223"/>
      <c r="FU298" s="229"/>
      <c r="FV298" s="229"/>
      <c r="FW298" s="222"/>
      <c r="FX298" s="223"/>
      <c r="FY298" s="229"/>
      <c r="FZ298" s="229"/>
      <c r="GA298" s="230"/>
      <c r="GB298" s="231"/>
      <c r="GC298" s="232"/>
      <c r="GD298" s="232"/>
      <c r="GE298" s="231"/>
      <c r="GF298" s="232"/>
      <c r="GG298" s="232"/>
      <c r="GH298" s="231"/>
      <c r="GI298" s="232"/>
      <c r="GJ298" s="231"/>
      <c r="GK298" s="232"/>
      <c r="GL298" s="231"/>
      <c r="GM298" s="232"/>
      <c r="GN298" s="232"/>
      <c r="GO298" s="232"/>
      <c r="GP298" s="231"/>
      <c r="GQ298" s="232"/>
      <c r="GR298" s="231"/>
      <c r="GS298" s="239"/>
      <c r="GT298" s="239"/>
      <c r="GU298" s="239"/>
      <c r="GV298" s="234"/>
      <c r="GW298" s="195">
        <f t="shared" si="167"/>
        <v>0</v>
      </c>
    </row>
    <row r="299" spans="1:205" ht="12.75" hidden="1" outlineLevel="1">
      <c r="A299" s="212"/>
      <c r="B299" s="213"/>
      <c r="C299" s="221"/>
      <c r="D299" s="221"/>
      <c r="E299" s="221"/>
      <c r="F299" s="221"/>
      <c r="G299" s="221"/>
      <c r="H299" s="266"/>
      <c r="I299" s="223"/>
      <c r="J299" s="223"/>
      <c r="K299" s="223"/>
      <c r="L299" s="223"/>
      <c r="M299" s="223"/>
      <c r="N299" s="223"/>
      <c r="O299" s="267"/>
      <c r="P299" s="267"/>
      <c r="Q299" s="266"/>
      <c r="R299" s="266"/>
      <c r="S299" s="266"/>
      <c r="T299" s="223"/>
      <c r="U299" s="223"/>
      <c r="V299" s="223"/>
      <c r="W299" s="223"/>
      <c r="X299" s="223"/>
      <c r="Y299" s="223"/>
      <c r="Z299" s="223"/>
      <c r="AA299" s="223"/>
      <c r="AB299" s="223"/>
      <c r="AC299" s="225">
        <v>0</v>
      </c>
      <c r="AD299" s="225">
        <v>0</v>
      </c>
      <c r="AE299" s="225">
        <v>0</v>
      </c>
      <c r="AF299" s="225">
        <v>0</v>
      </c>
      <c r="AG299" s="226">
        <v>0</v>
      </c>
      <c r="AH299" s="226">
        <v>0</v>
      </c>
      <c r="AI299" s="223"/>
      <c r="AJ299" s="223"/>
      <c r="AK299" s="223"/>
      <c r="AL299" s="223"/>
      <c r="AM299" s="223"/>
      <c r="AN299" s="223"/>
      <c r="AO299" s="223"/>
      <c r="AP299" s="223"/>
      <c r="AQ299" s="223"/>
      <c r="AR299" s="223"/>
      <c r="AS299" s="223"/>
      <c r="AT299" s="223"/>
      <c r="AU299" s="223"/>
      <c r="AV299" s="223"/>
      <c r="AW299" s="223"/>
      <c r="AX299" s="223"/>
      <c r="AY299" s="223"/>
      <c r="AZ299" s="223"/>
      <c r="BA299" s="223"/>
      <c r="BB299" s="223"/>
      <c r="BC299" s="223"/>
      <c r="BD299" s="223"/>
      <c r="BE299" s="223"/>
      <c r="BF299" s="223"/>
      <c r="BG299" s="223"/>
      <c r="BH299" s="223"/>
      <c r="BI299" s="223"/>
      <c r="BJ299" s="223"/>
      <c r="BK299" s="225">
        <v>0</v>
      </c>
      <c r="BL299" s="225">
        <v>0</v>
      </c>
      <c r="BM299" s="225">
        <v>0</v>
      </c>
      <c r="BN299" s="225">
        <v>0</v>
      </c>
      <c r="BO299" s="223"/>
      <c r="BP299" s="223"/>
      <c r="BQ299" s="223"/>
      <c r="BR299" s="223"/>
      <c r="BS299" s="223"/>
      <c r="BT299" s="223"/>
      <c r="BU299" s="223"/>
      <c r="BV299" s="223"/>
      <c r="BW299" s="223"/>
      <c r="BX299" s="223"/>
      <c r="BY299" s="223"/>
      <c r="BZ299" s="223"/>
      <c r="CA299" s="223"/>
      <c r="CB299" s="223"/>
      <c r="CC299" s="223"/>
      <c r="CD299" s="223"/>
      <c r="CE299" s="223"/>
      <c r="CF299" s="223"/>
      <c r="CG299" s="223"/>
      <c r="CH299" s="223"/>
      <c r="CI299" s="223"/>
      <c r="CJ299" s="223"/>
      <c r="CK299" s="223"/>
      <c r="CL299" s="223"/>
      <c r="CM299" s="223"/>
      <c r="CN299" s="223"/>
      <c r="CO299" s="223"/>
      <c r="CP299" s="223"/>
      <c r="CQ299" s="223"/>
      <c r="CR299" s="223"/>
      <c r="CS299" s="223"/>
      <c r="CT299" s="223"/>
      <c r="CU299" s="223"/>
      <c r="CV299" s="223"/>
      <c r="CW299" s="223"/>
      <c r="CX299" s="223"/>
      <c r="CY299" s="223"/>
      <c r="CZ299" s="223"/>
      <c r="DA299" s="223"/>
      <c r="DB299" s="223"/>
      <c r="DC299" s="223"/>
      <c r="DD299" s="223"/>
      <c r="DE299" s="223"/>
      <c r="DF299" s="223"/>
      <c r="DG299" s="223"/>
      <c r="DH299" s="223"/>
      <c r="DI299" s="223"/>
      <c r="DJ299" s="223"/>
      <c r="DK299" s="223"/>
      <c r="DL299" s="223"/>
      <c r="DM299" s="223"/>
      <c r="DN299" s="223"/>
      <c r="DO299" s="223"/>
      <c r="DP299" s="223"/>
      <c r="DQ299" s="223"/>
      <c r="DR299" s="223"/>
      <c r="DS299" s="223"/>
      <c r="DT299" s="223"/>
      <c r="DU299" s="223"/>
      <c r="DV299" s="223"/>
      <c r="DW299" s="223"/>
      <c r="DX299" s="223"/>
      <c r="DY299" s="223"/>
      <c r="DZ299" s="223"/>
      <c r="EA299" s="223"/>
      <c r="EB299" s="223"/>
      <c r="EC299" s="227">
        <v>0</v>
      </c>
      <c r="ED299" s="223"/>
      <c r="EE299" s="223"/>
      <c r="EF299" s="223"/>
      <c r="EG299" s="229"/>
      <c r="EH299" s="229"/>
      <c r="EI299" s="223"/>
      <c r="EJ299" s="229"/>
      <c r="EK299" s="229"/>
      <c r="EL299" s="223"/>
      <c r="EM299" s="229"/>
      <c r="EN299" s="229"/>
      <c r="EO299" s="223"/>
      <c r="EP299" s="229"/>
      <c r="EQ299" s="229"/>
      <c r="ER299" s="222"/>
      <c r="ES299" s="223"/>
      <c r="ET299" s="229"/>
      <c r="EU299" s="229"/>
      <c r="EV299" s="223"/>
      <c r="EW299" s="229"/>
      <c r="EX299" s="229"/>
      <c r="EY299" s="223"/>
      <c r="EZ299" s="229"/>
      <c r="FA299" s="229"/>
      <c r="FB299" s="223"/>
      <c r="FC299" s="229"/>
      <c r="FD299" s="229"/>
      <c r="FE299" s="223"/>
      <c r="FF299" s="229"/>
      <c r="FG299" s="229"/>
      <c r="FH299" s="223"/>
      <c r="FI299" s="229"/>
      <c r="FJ299" s="229"/>
      <c r="FK299" s="223"/>
      <c r="FL299" s="229"/>
      <c r="FM299" s="229"/>
      <c r="FN299" s="223"/>
      <c r="FO299" s="229"/>
      <c r="FP299" s="229"/>
      <c r="FQ299" s="223"/>
      <c r="FR299" s="229"/>
      <c r="FS299" s="229"/>
      <c r="FT299" s="223"/>
      <c r="FU299" s="229"/>
      <c r="FV299" s="229"/>
      <c r="FW299" s="222"/>
      <c r="FX299" s="223"/>
      <c r="FY299" s="229"/>
      <c r="FZ299" s="229"/>
      <c r="GA299" s="230"/>
      <c r="GB299" s="231"/>
      <c r="GC299" s="232"/>
      <c r="GD299" s="232"/>
      <c r="GE299" s="231"/>
      <c r="GF299" s="232"/>
      <c r="GG299" s="232"/>
      <c r="GH299" s="231"/>
      <c r="GI299" s="232"/>
      <c r="GJ299" s="231"/>
      <c r="GK299" s="232"/>
      <c r="GL299" s="231"/>
      <c r="GM299" s="232"/>
      <c r="GN299" s="232"/>
      <c r="GO299" s="232"/>
      <c r="GP299" s="231"/>
      <c r="GQ299" s="232"/>
      <c r="GR299" s="231"/>
      <c r="GS299" s="239"/>
      <c r="GT299" s="239"/>
      <c r="GU299" s="239"/>
      <c r="GV299" s="234"/>
      <c r="GW299" s="195">
        <f t="shared" si="167"/>
        <v>0</v>
      </c>
    </row>
    <row r="300" spans="1:205" ht="12.75" hidden="1" outlineLevel="1">
      <c r="A300" s="212"/>
      <c r="B300" s="213"/>
      <c r="C300" s="221"/>
      <c r="D300" s="221"/>
      <c r="E300" s="221"/>
      <c r="F300" s="221"/>
      <c r="G300" s="221"/>
      <c r="H300" s="266"/>
      <c r="I300" s="223"/>
      <c r="J300" s="223"/>
      <c r="K300" s="223"/>
      <c r="L300" s="223"/>
      <c r="M300" s="223"/>
      <c r="N300" s="223"/>
      <c r="O300" s="267"/>
      <c r="P300" s="267"/>
      <c r="Q300" s="266"/>
      <c r="R300" s="266"/>
      <c r="S300" s="266"/>
      <c r="T300" s="223"/>
      <c r="U300" s="223"/>
      <c r="V300" s="223"/>
      <c r="W300" s="223"/>
      <c r="X300" s="223"/>
      <c r="Y300" s="223"/>
      <c r="Z300" s="223"/>
      <c r="AA300" s="223"/>
      <c r="AB300" s="223"/>
      <c r="AC300" s="225">
        <v>0</v>
      </c>
      <c r="AD300" s="225">
        <v>0</v>
      </c>
      <c r="AE300" s="225">
        <v>0</v>
      </c>
      <c r="AF300" s="225">
        <v>0</v>
      </c>
      <c r="AG300" s="226">
        <v>0</v>
      </c>
      <c r="AH300" s="226">
        <v>0</v>
      </c>
      <c r="AI300" s="223"/>
      <c r="AJ300" s="223"/>
      <c r="AK300" s="223"/>
      <c r="AL300" s="223"/>
      <c r="AM300" s="223"/>
      <c r="AN300" s="223"/>
      <c r="AO300" s="223"/>
      <c r="AP300" s="223"/>
      <c r="AQ300" s="223"/>
      <c r="AR300" s="223"/>
      <c r="AS300" s="223"/>
      <c r="AT300" s="223"/>
      <c r="AU300" s="223"/>
      <c r="AV300" s="223"/>
      <c r="AW300" s="223"/>
      <c r="AX300" s="223"/>
      <c r="AY300" s="223"/>
      <c r="AZ300" s="223"/>
      <c r="BA300" s="223"/>
      <c r="BB300" s="223"/>
      <c r="BC300" s="223"/>
      <c r="BD300" s="223"/>
      <c r="BE300" s="223"/>
      <c r="BF300" s="223"/>
      <c r="BG300" s="223"/>
      <c r="BH300" s="223"/>
      <c r="BI300" s="223"/>
      <c r="BJ300" s="223"/>
      <c r="BK300" s="225">
        <v>0</v>
      </c>
      <c r="BL300" s="225">
        <v>0</v>
      </c>
      <c r="BM300" s="225">
        <v>0</v>
      </c>
      <c r="BN300" s="225">
        <v>0</v>
      </c>
      <c r="BO300" s="223"/>
      <c r="BP300" s="223"/>
      <c r="BQ300" s="223"/>
      <c r="BR300" s="223"/>
      <c r="BS300" s="223"/>
      <c r="BT300" s="223"/>
      <c r="BU300" s="223"/>
      <c r="BV300" s="223"/>
      <c r="BW300" s="223"/>
      <c r="BX300" s="223"/>
      <c r="BY300" s="223"/>
      <c r="BZ300" s="223"/>
      <c r="CA300" s="223"/>
      <c r="CB300" s="223"/>
      <c r="CC300" s="223"/>
      <c r="CD300" s="223"/>
      <c r="CE300" s="223"/>
      <c r="CF300" s="223"/>
      <c r="CG300" s="223"/>
      <c r="CH300" s="223"/>
      <c r="CI300" s="223"/>
      <c r="CJ300" s="223"/>
      <c r="CK300" s="223"/>
      <c r="CL300" s="223"/>
      <c r="CM300" s="223"/>
      <c r="CN300" s="223"/>
      <c r="CO300" s="223"/>
      <c r="CP300" s="223"/>
      <c r="CQ300" s="223"/>
      <c r="CR300" s="223"/>
      <c r="CS300" s="223"/>
      <c r="CT300" s="223"/>
      <c r="CU300" s="223"/>
      <c r="CV300" s="223"/>
      <c r="CW300" s="223"/>
      <c r="CX300" s="223"/>
      <c r="CY300" s="223"/>
      <c r="CZ300" s="223"/>
      <c r="DA300" s="223"/>
      <c r="DB300" s="223"/>
      <c r="DC300" s="223"/>
      <c r="DD300" s="223"/>
      <c r="DE300" s="223"/>
      <c r="DF300" s="223"/>
      <c r="DG300" s="223"/>
      <c r="DH300" s="223"/>
      <c r="DI300" s="223"/>
      <c r="DJ300" s="223"/>
      <c r="DK300" s="223"/>
      <c r="DL300" s="223"/>
      <c r="DM300" s="223"/>
      <c r="DN300" s="223"/>
      <c r="DO300" s="223"/>
      <c r="DP300" s="223"/>
      <c r="DQ300" s="223"/>
      <c r="DR300" s="223"/>
      <c r="DS300" s="223"/>
      <c r="DT300" s="223"/>
      <c r="DU300" s="223"/>
      <c r="DV300" s="223"/>
      <c r="DW300" s="223"/>
      <c r="DX300" s="223"/>
      <c r="DY300" s="223"/>
      <c r="DZ300" s="223"/>
      <c r="EA300" s="223"/>
      <c r="EB300" s="223"/>
      <c r="EC300" s="227">
        <v>0</v>
      </c>
      <c r="ED300" s="223"/>
      <c r="EE300" s="223"/>
      <c r="EF300" s="223"/>
      <c r="EG300" s="229"/>
      <c r="EH300" s="229"/>
      <c r="EI300" s="223"/>
      <c r="EJ300" s="229"/>
      <c r="EK300" s="229"/>
      <c r="EL300" s="223"/>
      <c r="EM300" s="229"/>
      <c r="EN300" s="229"/>
      <c r="EO300" s="223"/>
      <c r="EP300" s="229"/>
      <c r="EQ300" s="229"/>
      <c r="ER300" s="222"/>
      <c r="ES300" s="223"/>
      <c r="ET300" s="229"/>
      <c r="EU300" s="229"/>
      <c r="EV300" s="223"/>
      <c r="EW300" s="229"/>
      <c r="EX300" s="229"/>
      <c r="EY300" s="223"/>
      <c r="EZ300" s="229"/>
      <c r="FA300" s="229"/>
      <c r="FB300" s="223"/>
      <c r="FC300" s="229"/>
      <c r="FD300" s="229"/>
      <c r="FE300" s="223"/>
      <c r="FF300" s="229"/>
      <c r="FG300" s="229"/>
      <c r="FH300" s="223"/>
      <c r="FI300" s="229"/>
      <c r="FJ300" s="229"/>
      <c r="FK300" s="223"/>
      <c r="FL300" s="229"/>
      <c r="FM300" s="229"/>
      <c r="FN300" s="223"/>
      <c r="FO300" s="229"/>
      <c r="FP300" s="229"/>
      <c r="FQ300" s="223"/>
      <c r="FR300" s="229"/>
      <c r="FS300" s="229"/>
      <c r="FT300" s="223"/>
      <c r="FU300" s="229"/>
      <c r="FV300" s="229"/>
      <c r="FW300" s="222"/>
      <c r="FX300" s="223"/>
      <c r="FY300" s="229"/>
      <c r="FZ300" s="229"/>
      <c r="GA300" s="230"/>
      <c r="GB300" s="231"/>
      <c r="GC300" s="232"/>
      <c r="GD300" s="232"/>
      <c r="GE300" s="231"/>
      <c r="GF300" s="232"/>
      <c r="GG300" s="232"/>
      <c r="GH300" s="231"/>
      <c r="GI300" s="232"/>
      <c r="GJ300" s="231"/>
      <c r="GK300" s="232"/>
      <c r="GL300" s="231"/>
      <c r="GM300" s="232"/>
      <c r="GN300" s="232"/>
      <c r="GO300" s="232"/>
      <c r="GP300" s="231"/>
      <c r="GQ300" s="232"/>
      <c r="GR300" s="231"/>
      <c r="GS300" s="239"/>
      <c r="GT300" s="239"/>
      <c r="GU300" s="239"/>
      <c r="GV300" s="234"/>
      <c r="GW300" s="195">
        <f t="shared" si="167"/>
        <v>0</v>
      </c>
    </row>
    <row r="301" spans="1:205" ht="12.75" hidden="1" outlineLevel="1">
      <c r="A301" s="212"/>
      <c r="B301" s="213"/>
      <c r="C301" s="221"/>
      <c r="D301" s="221"/>
      <c r="E301" s="221"/>
      <c r="F301" s="221"/>
      <c r="G301" s="221"/>
      <c r="H301" s="266"/>
      <c r="I301" s="223"/>
      <c r="J301" s="223"/>
      <c r="K301" s="223"/>
      <c r="L301" s="223"/>
      <c r="M301" s="223"/>
      <c r="N301" s="223"/>
      <c r="O301" s="267"/>
      <c r="P301" s="267"/>
      <c r="Q301" s="266"/>
      <c r="R301" s="266"/>
      <c r="S301" s="266"/>
      <c r="T301" s="223"/>
      <c r="U301" s="223"/>
      <c r="V301" s="223"/>
      <c r="W301" s="223"/>
      <c r="X301" s="223"/>
      <c r="Y301" s="223"/>
      <c r="Z301" s="223"/>
      <c r="AA301" s="223"/>
      <c r="AB301" s="223"/>
      <c r="AC301" s="225">
        <v>0</v>
      </c>
      <c r="AD301" s="225">
        <v>0</v>
      </c>
      <c r="AE301" s="225">
        <v>0</v>
      </c>
      <c r="AF301" s="225">
        <v>0</v>
      </c>
      <c r="AG301" s="226">
        <v>0</v>
      </c>
      <c r="AH301" s="226">
        <v>0</v>
      </c>
      <c r="AI301" s="223"/>
      <c r="AJ301" s="223"/>
      <c r="AK301" s="223"/>
      <c r="AL301" s="223"/>
      <c r="AM301" s="223"/>
      <c r="AN301" s="223"/>
      <c r="AO301" s="223"/>
      <c r="AP301" s="223"/>
      <c r="AQ301" s="223"/>
      <c r="AR301" s="223"/>
      <c r="AS301" s="223"/>
      <c r="AT301" s="223"/>
      <c r="AU301" s="223"/>
      <c r="AV301" s="223"/>
      <c r="AW301" s="223"/>
      <c r="AX301" s="223"/>
      <c r="AY301" s="223"/>
      <c r="AZ301" s="223"/>
      <c r="BA301" s="223"/>
      <c r="BB301" s="223"/>
      <c r="BC301" s="223"/>
      <c r="BD301" s="223"/>
      <c r="BE301" s="223"/>
      <c r="BF301" s="223"/>
      <c r="BG301" s="223"/>
      <c r="BH301" s="223"/>
      <c r="BI301" s="223"/>
      <c r="BJ301" s="223"/>
      <c r="BK301" s="225">
        <v>0</v>
      </c>
      <c r="BL301" s="225">
        <v>0</v>
      </c>
      <c r="BM301" s="225">
        <v>0</v>
      </c>
      <c r="BN301" s="225">
        <v>0</v>
      </c>
      <c r="BO301" s="223"/>
      <c r="BP301" s="223"/>
      <c r="BQ301" s="223"/>
      <c r="BR301" s="223"/>
      <c r="BS301" s="223"/>
      <c r="BT301" s="223"/>
      <c r="BU301" s="223"/>
      <c r="BV301" s="223"/>
      <c r="BW301" s="223"/>
      <c r="BX301" s="223"/>
      <c r="BY301" s="223"/>
      <c r="BZ301" s="223"/>
      <c r="CA301" s="223"/>
      <c r="CB301" s="223"/>
      <c r="CC301" s="223"/>
      <c r="CD301" s="223"/>
      <c r="CE301" s="223"/>
      <c r="CF301" s="223"/>
      <c r="CG301" s="223"/>
      <c r="CH301" s="223"/>
      <c r="CI301" s="223"/>
      <c r="CJ301" s="223"/>
      <c r="CK301" s="223"/>
      <c r="CL301" s="223"/>
      <c r="CM301" s="223"/>
      <c r="CN301" s="223"/>
      <c r="CO301" s="223"/>
      <c r="CP301" s="223"/>
      <c r="CQ301" s="223"/>
      <c r="CR301" s="223"/>
      <c r="CS301" s="223"/>
      <c r="CT301" s="223"/>
      <c r="CU301" s="223"/>
      <c r="CV301" s="223"/>
      <c r="CW301" s="223"/>
      <c r="CX301" s="223"/>
      <c r="CY301" s="223"/>
      <c r="CZ301" s="223"/>
      <c r="DA301" s="223"/>
      <c r="DB301" s="223"/>
      <c r="DC301" s="223"/>
      <c r="DD301" s="223"/>
      <c r="DE301" s="223"/>
      <c r="DF301" s="223"/>
      <c r="DG301" s="223"/>
      <c r="DH301" s="223"/>
      <c r="DI301" s="223"/>
      <c r="DJ301" s="223"/>
      <c r="DK301" s="223"/>
      <c r="DL301" s="223"/>
      <c r="DM301" s="223"/>
      <c r="DN301" s="223"/>
      <c r="DO301" s="223"/>
      <c r="DP301" s="223"/>
      <c r="DQ301" s="223"/>
      <c r="DR301" s="223"/>
      <c r="DS301" s="223"/>
      <c r="DT301" s="223"/>
      <c r="DU301" s="223"/>
      <c r="DV301" s="223"/>
      <c r="DW301" s="223"/>
      <c r="DX301" s="223"/>
      <c r="DY301" s="223"/>
      <c r="DZ301" s="223"/>
      <c r="EA301" s="223"/>
      <c r="EB301" s="223"/>
      <c r="EC301" s="227">
        <v>0</v>
      </c>
      <c r="ED301" s="223"/>
      <c r="EE301" s="223"/>
      <c r="EF301" s="223"/>
      <c r="EG301" s="229"/>
      <c r="EH301" s="229"/>
      <c r="EI301" s="223"/>
      <c r="EJ301" s="229"/>
      <c r="EK301" s="229"/>
      <c r="EL301" s="223"/>
      <c r="EM301" s="229"/>
      <c r="EN301" s="229"/>
      <c r="EO301" s="223"/>
      <c r="EP301" s="229"/>
      <c r="EQ301" s="229"/>
      <c r="ER301" s="222"/>
      <c r="ES301" s="223"/>
      <c r="ET301" s="229"/>
      <c r="EU301" s="229"/>
      <c r="EV301" s="223"/>
      <c r="EW301" s="229"/>
      <c r="EX301" s="229"/>
      <c r="EY301" s="223"/>
      <c r="EZ301" s="229"/>
      <c r="FA301" s="229"/>
      <c r="FB301" s="223"/>
      <c r="FC301" s="229"/>
      <c r="FD301" s="229"/>
      <c r="FE301" s="223"/>
      <c r="FF301" s="229"/>
      <c r="FG301" s="229"/>
      <c r="FH301" s="223"/>
      <c r="FI301" s="229"/>
      <c r="FJ301" s="229"/>
      <c r="FK301" s="223"/>
      <c r="FL301" s="229"/>
      <c r="FM301" s="229"/>
      <c r="FN301" s="223"/>
      <c r="FO301" s="229"/>
      <c r="FP301" s="229"/>
      <c r="FQ301" s="223"/>
      <c r="FR301" s="229"/>
      <c r="FS301" s="229"/>
      <c r="FT301" s="223"/>
      <c r="FU301" s="229"/>
      <c r="FV301" s="229"/>
      <c r="FW301" s="222"/>
      <c r="FX301" s="223"/>
      <c r="FY301" s="229"/>
      <c r="FZ301" s="229"/>
      <c r="GA301" s="230"/>
      <c r="GB301" s="231"/>
      <c r="GC301" s="232"/>
      <c r="GD301" s="232"/>
      <c r="GE301" s="231"/>
      <c r="GF301" s="232"/>
      <c r="GG301" s="232"/>
      <c r="GH301" s="231"/>
      <c r="GI301" s="232"/>
      <c r="GJ301" s="231"/>
      <c r="GK301" s="232"/>
      <c r="GL301" s="231"/>
      <c r="GM301" s="232"/>
      <c r="GN301" s="232"/>
      <c r="GO301" s="232"/>
      <c r="GP301" s="231"/>
      <c r="GQ301" s="232"/>
      <c r="GR301" s="231"/>
      <c r="GS301" s="239"/>
      <c r="GT301" s="239"/>
      <c r="GU301" s="239"/>
      <c r="GV301" s="234"/>
      <c r="GW301" s="195">
        <f t="shared" si="167"/>
        <v>0</v>
      </c>
    </row>
    <row r="302" spans="1:205" ht="12.75" hidden="1">
      <c r="A302" s="212"/>
      <c r="B302" s="213"/>
      <c r="C302" s="221"/>
      <c r="D302" s="221"/>
      <c r="E302" s="221"/>
      <c r="F302" s="221"/>
      <c r="G302" s="221"/>
      <c r="H302" s="222"/>
      <c r="I302" s="223"/>
      <c r="J302" s="223"/>
      <c r="K302" s="223"/>
      <c r="L302" s="223"/>
      <c r="M302" s="223"/>
      <c r="N302" s="223"/>
      <c r="O302" s="224"/>
      <c r="P302" s="224"/>
      <c r="Q302" s="222"/>
      <c r="R302" s="222"/>
      <c r="S302" s="222"/>
      <c r="T302" s="223"/>
      <c r="U302" s="223"/>
      <c r="V302" s="223"/>
      <c r="W302" s="223"/>
      <c r="X302" s="223"/>
      <c r="Y302" s="223"/>
      <c r="Z302" s="223"/>
      <c r="AA302" s="223"/>
      <c r="AB302" s="223"/>
      <c r="AC302" s="225">
        <v>0</v>
      </c>
      <c r="AD302" s="225">
        <v>0</v>
      </c>
      <c r="AE302" s="225">
        <v>0</v>
      </c>
      <c r="AF302" s="225">
        <v>0</v>
      </c>
      <c r="AG302" s="226">
        <v>0</v>
      </c>
      <c r="AH302" s="226">
        <v>0</v>
      </c>
      <c r="AI302" s="223"/>
      <c r="AJ302" s="223"/>
      <c r="AK302" s="223"/>
      <c r="AL302" s="223"/>
      <c r="AM302" s="223"/>
      <c r="AN302" s="223"/>
      <c r="AO302" s="223"/>
      <c r="AP302" s="223"/>
      <c r="AQ302" s="223"/>
      <c r="AR302" s="223"/>
      <c r="AS302" s="223"/>
      <c r="AT302" s="223"/>
      <c r="AU302" s="223"/>
      <c r="AV302" s="223"/>
      <c r="AW302" s="223"/>
      <c r="AX302" s="223"/>
      <c r="AY302" s="223"/>
      <c r="AZ302" s="223"/>
      <c r="BA302" s="223"/>
      <c r="BB302" s="223"/>
      <c r="BC302" s="223"/>
      <c r="BD302" s="223"/>
      <c r="BE302" s="223"/>
      <c r="BF302" s="223"/>
      <c r="BG302" s="223"/>
      <c r="BH302" s="223"/>
      <c r="BI302" s="223"/>
      <c r="BJ302" s="223"/>
      <c r="BK302" s="225">
        <v>0</v>
      </c>
      <c r="BL302" s="225">
        <v>0</v>
      </c>
      <c r="BM302" s="225">
        <v>0</v>
      </c>
      <c r="BN302" s="225">
        <v>0</v>
      </c>
      <c r="BO302" s="223"/>
      <c r="BP302" s="223"/>
      <c r="BQ302" s="223"/>
      <c r="BR302" s="223"/>
      <c r="BS302" s="223"/>
      <c r="BT302" s="223"/>
      <c r="BU302" s="223"/>
      <c r="BV302" s="223"/>
      <c r="BW302" s="223"/>
      <c r="BX302" s="223"/>
      <c r="BY302" s="223"/>
      <c r="BZ302" s="223"/>
      <c r="CA302" s="223"/>
      <c r="CB302" s="223"/>
      <c r="CC302" s="223"/>
      <c r="CD302" s="223"/>
      <c r="CE302" s="223"/>
      <c r="CF302" s="223"/>
      <c r="CG302" s="223"/>
      <c r="CH302" s="223"/>
      <c r="CI302" s="223"/>
      <c r="CJ302" s="223"/>
      <c r="CK302" s="223"/>
      <c r="CL302" s="223"/>
      <c r="CM302" s="223"/>
      <c r="CN302" s="223"/>
      <c r="CO302" s="223"/>
      <c r="CP302" s="223"/>
      <c r="CQ302" s="223"/>
      <c r="CR302" s="223"/>
      <c r="CS302" s="223"/>
      <c r="CT302" s="223"/>
      <c r="CU302" s="223"/>
      <c r="CV302" s="223"/>
      <c r="CW302" s="223"/>
      <c r="CX302" s="223"/>
      <c r="CY302" s="223"/>
      <c r="CZ302" s="223"/>
      <c r="DA302" s="223"/>
      <c r="DB302" s="223"/>
      <c r="DC302" s="223"/>
      <c r="DD302" s="223"/>
      <c r="DE302" s="223"/>
      <c r="DF302" s="223"/>
      <c r="DG302" s="223"/>
      <c r="DH302" s="223"/>
      <c r="DI302" s="223"/>
      <c r="DJ302" s="223"/>
      <c r="DK302" s="223"/>
      <c r="DL302" s="223"/>
      <c r="DM302" s="223"/>
      <c r="DN302" s="223"/>
      <c r="DO302" s="223"/>
      <c r="DP302" s="223"/>
      <c r="DQ302" s="223"/>
      <c r="DR302" s="223"/>
      <c r="DS302" s="223"/>
      <c r="DT302" s="223"/>
      <c r="DU302" s="223"/>
      <c r="DV302" s="223"/>
      <c r="DW302" s="223"/>
      <c r="DX302" s="223"/>
      <c r="DY302" s="223"/>
      <c r="DZ302" s="223"/>
      <c r="EA302" s="223"/>
      <c r="EB302" s="223"/>
      <c r="EC302" s="227">
        <v>0</v>
      </c>
      <c r="ED302" s="223"/>
      <c r="EE302" s="223"/>
      <c r="EF302" s="223"/>
      <c r="EG302" s="229"/>
      <c r="EH302" s="229"/>
      <c r="EI302" s="223"/>
      <c r="EJ302" s="229"/>
      <c r="EK302" s="229"/>
      <c r="EL302" s="223"/>
      <c r="EM302" s="229"/>
      <c r="EN302" s="229"/>
      <c r="EO302" s="223"/>
      <c r="EP302" s="229"/>
      <c r="EQ302" s="229"/>
      <c r="ER302" s="222"/>
      <c r="ES302" s="223"/>
      <c r="ET302" s="229"/>
      <c r="EU302" s="229"/>
      <c r="EV302" s="223"/>
      <c r="EW302" s="229"/>
      <c r="EX302" s="229"/>
      <c r="EY302" s="223"/>
      <c r="EZ302" s="229"/>
      <c r="FA302" s="229"/>
      <c r="FB302" s="223"/>
      <c r="FC302" s="229"/>
      <c r="FD302" s="229"/>
      <c r="FE302" s="223"/>
      <c r="FF302" s="229"/>
      <c r="FG302" s="229"/>
      <c r="FH302" s="223"/>
      <c r="FI302" s="229"/>
      <c r="FJ302" s="229"/>
      <c r="FK302" s="223"/>
      <c r="FL302" s="229"/>
      <c r="FM302" s="229"/>
      <c r="FN302" s="223"/>
      <c r="FO302" s="229"/>
      <c r="FP302" s="229"/>
      <c r="FQ302" s="223"/>
      <c r="FR302" s="229"/>
      <c r="FS302" s="229"/>
      <c r="FT302" s="223"/>
      <c r="FU302" s="229"/>
      <c r="FV302" s="229"/>
      <c r="FW302" s="222"/>
      <c r="FX302" s="223"/>
      <c r="FY302" s="229"/>
      <c r="FZ302" s="229"/>
      <c r="GA302" s="230"/>
      <c r="GB302" s="231"/>
      <c r="GC302" s="232"/>
      <c r="GD302" s="232"/>
      <c r="GE302" s="231"/>
      <c r="GF302" s="232"/>
      <c r="GG302" s="232"/>
      <c r="GH302" s="231"/>
      <c r="GI302" s="232"/>
      <c r="GJ302" s="231"/>
      <c r="GK302" s="232"/>
      <c r="GL302" s="231"/>
      <c r="GM302" s="232"/>
      <c r="GN302" s="232"/>
      <c r="GO302" s="232"/>
      <c r="GP302" s="231"/>
      <c r="GQ302" s="232"/>
      <c r="GR302" s="231"/>
      <c r="GS302" s="239"/>
      <c r="GT302" s="239"/>
      <c r="GU302" s="239"/>
      <c r="GV302" s="234"/>
      <c r="GW302" s="195">
        <f t="shared" si="167"/>
        <v>0</v>
      </c>
    </row>
    <row r="303" spans="1:205" ht="12.75" hidden="1">
      <c r="A303" s="254">
        <v>4</v>
      </c>
      <c r="B303" s="247" t="s">
        <v>91</v>
      </c>
      <c r="C303" s="248">
        <v>7</v>
      </c>
      <c r="D303" s="271">
        <v>145</v>
      </c>
      <c r="E303" s="271">
        <v>609</v>
      </c>
      <c r="F303" s="272">
        <v>4385</v>
      </c>
      <c r="G303" s="273"/>
      <c r="H303" s="217">
        <f t="shared" ref="H303:N303" si="183">SUM(H304:H311)</f>
        <v>0</v>
      </c>
      <c r="I303" s="217">
        <f t="shared" si="183"/>
        <v>0</v>
      </c>
      <c r="J303" s="217">
        <f t="shared" si="183"/>
        <v>0</v>
      </c>
      <c r="K303" s="217">
        <f t="shared" si="183"/>
        <v>0</v>
      </c>
      <c r="L303" s="217">
        <f t="shared" si="183"/>
        <v>0</v>
      </c>
      <c r="M303" s="217">
        <f t="shared" si="183"/>
        <v>0</v>
      </c>
      <c r="N303" s="217">
        <f t="shared" si="183"/>
        <v>0</v>
      </c>
      <c r="O303" s="253"/>
      <c r="P303" s="253"/>
      <c r="Q303" s="217">
        <f t="shared" ref="Q303:AB303" si="184">SUM(Q304:Q311)</f>
        <v>0</v>
      </c>
      <c r="R303" s="219">
        <f t="shared" si="184"/>
        <v>0</v>
      </c>
      <c r="S303" s="217">
        <f t="shared" si="184"/>
        <v>0</v>
      </c>
      <c r="T303" s="217">
        <f t="shared" si="184"/>
        <v>0</v>
      </c>
      <c r="U303" s="217">
        <f t="shared" si="184"/>
        <v>0</v>
      </c>
      <c r="V303" s="217">
        <f t="shared" si="184"/>
        <v>0</v>
      </c>
      <c r="W303" s="217">
        <f t="shared" si="184"/>
        <v>0</v>
      </c>
      <c r="X303" s="217">
        <f t="shared" si="184"/>
        <v>0</v>
      </c>
      <c r="Y303" s="217">
        <f t="shared" si="184"/>
        <v>0</v>
      </c>
      <c r="Z303" s="217">
        <f t="shared" si="184"/>
        <v>0</v>
      </c>
      <c r="AA303" s="217">
        <f t="shared" si="184"/>
        <v>0</v>
      </c>
      <c r="AB303" s="217">
        <f t="shared" si="184"/>
        <v>0</v>
      </c>
      <c r="AC303" s="217">
        <v>0</v>
      </c>
      <c r="AD303" s="217">
        <v>0</v>
      </c>
      <c r="AE303" s="217">
        <v>0</v>
      </c>
      <c r="AF303" s="217">
        <v>0</v>
      </c>
      <c r="AG303" s="217">
        <v>0</v>
      </c>
      <c r="AH303" s="217">
        <v>0</v>
      </c>
      <c r="AI303" s="217">
        <f t="shared" ref="AI303:BJ303" si="185">SUM(AI304:AI311)</f>
        <v>0</v>
      </c>
      <c r="AJ303" s="217">
        <f t="shared" si="185"/>
        <v>0</v>
      </c>
      <c r="AK303" s="217">
        <f t="shared" si="185"/>
        <v>0</v>
      </c>
      <c r="AL303" s="217">
        <f t="shared" si="185"/>
        <v>0</v>
      </c>
      <c r="AM303" s="217">
        <f t="shared" si="185"/>
        <v>0</v>
      </c>
      <c r="AN303" s="217">
        <f t="shared" si="185"/>
        <v>0</v>
      </c>
      <c r="AO303" s="217">
        <f t="shared" si="185"/>
        <v>0</v>
      </c>
      <c r="AP303" s="217">
        <f t="shared" si="185"/>
        <v>0</v>
      </c>
      <c r="AQ303" s="217">
        <f t="shared" si="185"/>
        <v>0</v>
      </c>
      <c r="AR303" s="217">
        <f t="shared" si="185"/>
        <v>0</v>
      </c>
      <c r="AS303" s="217">
        <f t="shared" si="185"/>
        <v>0</v>
      </c>
      <c r="AT303" s="217">
        <f t="shared" si="185"/>
        <v>0</v>
      </c>
      <c r="AU303" s="217">
        <f t="shared" si="185"/>
        <v>0</v>
      </c>
      <c r="AV303" s="217">
        <f t="shared" si="185"/>
        <v>0</v>
      </c>
      <c r="AW303" s="217">
        <f t="shared" si="185"/>
        <v>0</v>
      </c>
      <c r="AX303" s="217">
        <f t="shared" si="185"/>
        <v>0</v>
      </c>
      <c r="AY303" s="217">
        <f t="shared" si="185"/>
        <v>0</v>
      </c>
      <c r="AZ303" s="217">
        <f t="shared" si="185"/>
        <v>0</v>
      </c>
      <c r="BA303" s="217">
        <f t="shared" si="185"/>
        <v>0</v>
      </c>
      <c r="BB303" s="217">
        <f t="shared" si="185"/>
        <v>0</v>
      </c>
      <c r="BC303" s="217">
        <f t="shared" si="185"/>
        <v>0</v>
      </c>
      <c r="BD303" s="217">
        <f t="shared" si="185"/>
        <v>0</v>
      </c>
      <c r="BE303" s="217">
        <f t="shared" si="185"/>
        <v>0</v>
      </c>
      <c r="BF303" s="217">
        <f t="shared" si="185"/>
        <v>0</v>
      </c>
      <c r="BG303" s="217">
        <f t="shared" si="185"/>
        <v>0</v>
      </c>
      <c r="BH303" s="217">
        <f t="shared" si="185"/>
        <v>0</v>
      </c>
      <c r="BI303" s="217">
        <f t="shared" si="185"/>
        <v>0</v>
      </c>
      <c r="BJ303" s="217">
        <f t="shared" si="185"/>
        <v>0</v>
      </c>
      <c r="BK303" s="217">
        <v>0</v>
      </c>
      <c r="BL303" s="217">
        <v>0</v>
      </c>
      <c r="BM303" s="217">
        <v>0</v>
      </c>
      <c r="BN303" s="217">
        <v>0</v>
      </c>
      <c r="BO303" s="217">
        <f t="shared" ref="BO303:EB303" si="186">SUM(BO304:BO311)</f>
        <v>0</v>
      </c>
      <c r="BP303" s="217">
        <f t="shared" si="186"/>
        <v>0</v>
      </c>
      <c r="BQ303" s="217">
        <f t="shared" si="186"/>
        <v>0</v>
      </c>
      <c r="BR303" s="217">
        <f t="shared" si="186"/>
        <v>0</v>
      </c>
      <c r="BS303" s="217">
        <f t="shared" si="186"/>
        <v>0</v>
      </c>
      <c r="BT303" s="217">
        <f t="shared" si="186"/>
        <v>0</v>
      </c>
      <c r="BU303" s="217">
        <f t="shared" si="186"/>
        <v>0</v>
      </c>
      <c r="BV303" s="217">
        <f t="shared" si="186"/>
        <v>0</v>
      </c>
      <c r="BW303" s="217">
        <f t="shared" si="186"/>
        <v>0</v>
      </c>
      <c r="BX303" s="217">
        <f t="shared" si="186"/>
        <v>0</v>
      </c>
      <c r="BY303" s="217">
        <f t="shared" si="186"/>
        <v>0</v>
      </c>
      <c r="BZ303" s="217">
        <f t="shared" si="186"/>
        <v>0</v>
      </c>
      <c r="CA303" s="217">
        <f t="shared" si="186"/>
        <v>0</v>
      </c>
      <c r="CB303" s="217">
        <f t="shared" si="186"/>
        <v>0</v>
      </c>
      <c r="CC303" s="217">
        <f t="shared" si="186"/>
        <v>0</v>
      </c>
      <c r="CD303" s="217">
        <f t="shared" si="186"/>
        <v>0</v>
      </c>
      <c r="CE303" s="217">
        <f t="shared" si="186"/>
        <v>0</v>
      </c>
      <c r="CF303" s="217">
        <f t="shared" si="186"/>
        <v>0</v>
      </c>
      <c r="CG303" s="217">
        <f t="shared" si="186"/>
        <v>0</v>
      </c>
      <c r="CH303" s="217">
        <f t="shared" si="186"/>
        <v>0</v>
      </c>
      <c r="CI303" s="217">
        <f t="shared" si="186"/>
        <v>0</v>
      </c>
      <c r="CJ303" s="217">
        <f t="shared" si="186"/>
        <v>0</v>
      </c>
      <c r="CK303" s="217">
        <f t="shared" si="186"/>
        <v>0</v>
      </c>
      <c r="CL303" s="217">
        <f t="shared" si="186"/>
        <v>0</v>
      </c>
      <c r="CM303" s="217">
        <f t="shared" si="186"/>
        <v>0</v>
      </c>
      <c r="CN303" s="217">
        <f t="shared" si="186"/>
        <v>0</v>
      </c>
      <c r="CO303" s="217">
        <f t="shared" si="186"/>
        <v>0</v>
      </c>
      <c r="CP303" s="217">
        <f t="shared" si="186"/>
        <v>0</v>
      </c>
      <c r="CQ303" s="217">
        <f t="shared" si="186"/>
        <v>0</v>
      </c>
      <c r="CR303" s="217">
        <f t="shared" si="186"/>
        <v>0</v>
      </c>
      <c r="CS303" s="217">
        <f t="shared" si="186"/>
        <v>0</v>
      </c>
      <c r="CT303" s="217">
        <f t="shared" si="186"/>
        <v>0</v>
      </c>
      <c r="CU303" s="217">
        <f t="shared" si="186"/>
        <v>0</v>
      </c>
      <c r="CV303" s="217">
        <f t="shared" si="186"/>
        <v>0</v>
      </c>
      <c r="CW303" s="217">
        <f t="shared" si="186"/>
        <v>0</v>
      </c>
      <c r="CX303" s="217">
        <f t="shared" si="186"/>
        <v>0</v>
      </c>
      <c r="CY303" s="217">
        <f t="shared" si="186"/>
        <v>0</v>
      </c>
      <c r="CZ303" s="217">
        <f t="shared" si="186"/>
        <v>0</v>
      </c>
      <c r="DA303" s="217">
        <f t="shared" si="186"/>
        <v>0</v>
      </c>
      <c r="DB303" s="217">
        <f t="shared" si="186"/>
        <v>0</v>
      </c>
      <c r="DC303" s="217">
        <f t="shared" si="186"/>
        <v>0</v>
      </c>
      <c r="DD303" s="217">
        <f t="shared" si="186"/>
        <v>0</v>
      </c>
      <c r="DE303" s="217">
        <f t="shared" si="186"/>
        <v>0</v>
      </c>
      <c r="DF303" s="217">
        <f t="shared" si="186"/>
        <v>0</v>
      </c>
      <c r="DG303" s="217">
        <f t="shared" si="186"/>
        <v>0</v>
      </c>
      <c r="DH303" s="217">
        <f t="shared" si="186"/>
        <v>0</v>
      </c>
      <c r="DI303" s="217">
        <f t="shared" si="186"/>
        <v>0</v>
      </c>
      <c r="DJ303" s="217">
        <f t="shared" si="186"/>
        <v>0</v>
      </c>
      <c r="DK303" s="217">
        <f t="shared" si="186"/>
        <v>0</v>
      </c>
      <c r="DL303" s="217">
        <f t="shared" si="186"/>
        <v>0</v>
      </c>
      <c r="DM303" s="217">
        <f t="shared" si="186"/>
        <v>0</v>
      </c>
      <c r="DN303" s="217">
        <f t="shared" si="186"/>
        <v>0</v>
      </c>
      <c r="DO303" s="217">
        <f t="shared" si="186"/>
        <v>0</v>
      </c>
      <c r="DP303" s="217">
        <f t="shared" si="186"/>
        <v>0</v>
      </c>
      <c r="DQ303" s="217">
        <f t="shared" si="186"/>
        <v>0</v>
      </c>
      <c r="DR303" s="217">
        <f t="shared" si="186"/>
        <v>0</v>
      </c>
      <c r="DS303" s="217">
        <f t="shared" si="186"/>
        <v>0</v>
      </c>
      <c r="DT303" s="217">
        <f t="shared" si="186"/>
        <v>0</v>
      </c>
      <c r="DU303" s="217">
        <f t="shared" si="186"/>
        <v>0</v>
      </c>
      <c r="DV303" s="217">
        <f t="shared" si="186"/>
        <v>0</v>
      </c>
      <c r="DW303" s="217">
        <f t="shared" si="186"/>
        <v>0</v>
      </c>
      <c r="DX303" s="217">
        <f t="shared" si="186"/>
        <v>0</v>
      </c>
      <c r="DY303" s="217">
        <f t="shared" si="186"/>
        <v>0</v>
      </c>
      <c r="DZ303" s="217">
        <f t="shared" si="186"/>
        <v>0</v>
      </c>
      <c r="EA303" s="217">
        <f t="shared" si="186"/>
        <v>0</v>
      </c>
      <c r="EB303" s="217">
        <f t="shared" si="186"/>
        <v>0</v>
      </c>
      <c r="EC303" s="217">
        <v>0</v>
      </c>
      <c r="ED303" s="217">
        <f>SUM(ED304:ED311)</f>
        <v>0</v>
      </c>
      <c r="EE303" s="217">
        <f>SUM(EE304:EE311)</f>
        <v>0</v>
      </c>
      <c r="EF303" s="217">
        <f>SUM(EF304:EF311)</f>
        <v>0</v>
      </c>
      <c r="EG303" s="220"/>
      <c r="EH303" s="220">
        <f>SUM(EH304:EH311)</f>
        <v>0</v>
      </c>
      <c r="EI303" s="217">
        <f>SUM(EI304:EI311)</f>
        <v>0</v>
      </c>
      <c r="EJ303" s="220"/>
      <c r="EK303" s="220">
        <f>SUM(EK304:EK311)</f>
        <v>0</v>
      </c>
      <c r="EL303" s="217">
        <f>SUM(EL304:EL311)</f>
        <v>0</v>
      </c>
      <c r="EM303" s="220"/>
      <c r="EN303" s="220">
        <f>SUM(EN304:EN311)</f>
        <v>0</v>
      </c>
      <c r="EO303" s="217">
        <f>SUM(EO304:EO311)</f>
        <v>0</v>
      </c>
      <c r="EP303" s="220"/>
      <c r="EQ303" s="220">
        <f>SUM(EQ304:EQ311)</f>
        <v>0</v>
      </c>
      <c r="ER303" s="219">
        <f>SUM(ER304:ER311)</f>
        <v>0</v>
      </c>
      <c r="ES303" s="217">
        <f>SUM(ES304:ES311)</f>
        <v>0</v>
      </c>
      <c r="ET303" s="220"/>
      <c r="EU303" s="220">
        <f>SUM(EU304:EU311)</f>
        <v>0</v>
      </c>
      <c r="EV303" s="217">
        <f>SUM(EV304:EV311)</f>
        <v>0</v>
      </c>
      <c r="EW303" s="220"/>
      <c r="EX303" s="220">
        <f>SUM(EX304:EX311)</f>
        <v>0</v>
      </c>
      <c r="EY303" s="217">
        <f>SUM(EY304:EY311)</f>
        <v>0</v>
      </c>
      <c r="EZ303" s="220"/>
      <c r="FA303" s="220">
        <f>SUM(FA304:FA311)</f>
        <v>0</v>
      </c>
      <c r="FB303" s="217">
        <f>SUM(FB304:FB311)</f>
        <v>0</v>
      </c>
      <c r="FC303" s="220"/>
      <c r="FD303" s="220">
        <f>SUM(FD304:FD311)</f>
        <v>0</v>
      </c>
      <c r="FE303" s="217">
        <f>SUM(FE304:FE311)</f>
        <v>0</v>
      </c>
      <c r="FF303" s="220"/>
      <c r="FG303" s="220">
        <f>SUM(FG304:FG311)</f>
        <v>0</v>
      </c>
      <c r="FH303" s="217">
        <f>SUM(FH304:FH311)</f>
        <v>0</v>
      </c>
      <c r="FI303" s="220"/>
      <c r="FJ303" s="220">
        <f>SUM(FJ304:FJ311)</f>
        <v>0</v>
      </c>
      <c r="FK303" s="217">
        <f>SUM(FK304:FK311)</f>
        <v>0</v>
      </c>
      <c r="FL303" s="220"/>
      <c r="FM303" s="220">
        <f>SUM(FM304:FM311)</f>
        <v>0</v>
      </c>
      <c r="FN303" s="217">
        <f>SUM(FN304:FN311)</f>
        <v>0</v>
      </c>
      <c r="FO303" s="220"/>
      <c r="FP303" s="220">
        <f>SUM(FP304:FP311)</f>
        <v>0</v>
      </c>
      <c r="FQ303" s="217">
        <f>SUM(FQ304:FQ311)</f>
        <v>0</v>
      </c>
      <c r="FR303" s="220"/>
      <c r="FS303" s="220">
        <f>SUM(FS304:FS311)</f>
        <v>0</v>
      </c>
      <c r="FT303" s="217">
        <f>SUM(FT304:FT311)</f>
        <v>0</v>
      </c>
      <c r="FU303" s="220"/>
      <c r="FV303" s="220">
        <f>SUM(FV304:FV311)</f>
        <v>0</v>
      </c>
      <c r="FW303" s="219">
        <f>SUM(FW304:FW311)</f>
        <v>0</v>
      </c>
      <c r="FX303" s="217">
        <f>SUM(FX304:FX311)</f>
        <v>0</v>
      </c>
      <c r="FY303" s="220"/>
      <c r="FZ303" s="220">
        <f>SUM(FZ304:FZ311)</f>
        <v>0</v>
      </c>
      <c r="GA303" s="217"/>
      <c r="GB303" s="217">
        <f>SUM(GB304:GB311)</f>
        <v>0</v>
      </c>
      <c r="GC303" s="220"/>
      <c r="GD303" s="220">
        <f>SUM(GD304:GD311)</f>
        <v>0</v>
      </c>
      <c r="GE303" s="217">
        <f>SUM(GE304:GE311)</f>
        <v>0</v>
      </c>
      <c r="GF303" s="220"/>
      <c r="GG303" s="220">
        <f t="shared" ref="GG303:GU303" si="187">SUM(GG304:GG311)</f>
        <v>0</v>
      </c>
      <c r="GH303" s="217">
        <f t="shared" si="187"/>
        <v>0</v>
      </c>
      <c r="GI303" s="220">
        <f t="shared" si="187"/>
        <v>0</v>
      </c>
      <c r="GJ303" s="217">
        <f t="shared" si="187"/>
        <v>0</v>
      </c>
      <c r="GK303" s="220">
        <f t="shared" si="187"/>
        <v>0</v>
      </c>
      <c r="GL303" s="217">
        <f t="shared" si="187"/>
        <v>0</v>
      </c>
      <c r="GM303" s="220">
        <f t="shared" si="187"/>
        <v>0</v>
      </c>
      <c r="GN303" s="220">
        <f t="shared" si="187"/>
        <v>0</v>
      </c>
      <c r="GO303" s="220">
        <f t="shared" si="187"/>
        <v>0</v>
      </c>
      <c r="GP303" s="217">
        <f t="shared" si="187"/>
        <v>0</v>
      </c>
      <c r="GQ303" s="220">
        <f t="shared" si="187"/>
        <v>0</v>
      </c>
      <c r="GR303" s="217">
        <f t="shared" si="187"/>
        <v>0</v>
      </c>
      <c r="GS303" s="220">
        <f t="shared" si="187"/>
        <v>0</v>
      </c>
      <c r="GT303" s="220">
        <f t="shared" si="187"/>
        <v>0</v>
      </c>
      <c r="GU303" s="220">
        <f t="shared" si="187"/>
        <v>0</v>
      </c>
      <c r="GV303" s="220"/>
      <c r="GW303" s="195">
        <f t="shared" si="167"/>
        <v>0</v>
      </c>
    </row>
    <row r="304" spans="1:205" ht="12.75" hidden="1" collapsed="1">
      <c r="A304" s="212"/>
      <c r="B304" s="213"/>
      <c r="C304" s="221"/>
      <c r="D304" s="221"/>
      <c r="E304" s="221"/>
      <c r="F304" s="221"/>
      <c r="G304" s="221"/>
      <c r="H304" s="222"/>
      <c r="I304" s="223"/>
      <c r="J304" s="223"/>
      <c r="K304" s="223"/>
      <c r="L304" s="223"/>
      <c r="M304" s="223"/>
      <c r="N304" s="223"/>
      <c r="O304" s="224"/>
      <c r="P304" s="224"/>
      <c r="Q304" s="222"/>
      <c r="R304" s="222"/>
      <c r="S304" s="222"/>
      <c r="T304" s="223"/>
      <c r="U304" s="223"/>
      <c r="V304" s="223"/>
      <c r="W304" s="223"/>
      <c r="X304" s="223"/>
      <c r="Y304" s="223"/>
      <c r="Z304" s="223"/>
      <c r="AA304" s="223"/>
      <c r="AB304" s="223"/>
      <c r="AC304" s="227">
        <v>0</v>
      </c>
      <c r="AD304" s="227">
        <v>0</v>
      </c>
      <c r="AE304" s="227">
        <v>0</v>
      </c>
      <c r="AF304" s="227">
        <v>0</v>
      </c>
      <c r="AG304" s="226">
        <v>0</v>
      </c>
      <c r="AH304" s="226">
        <v>0</v>
      </c>
      <c r="AI304" s="223"/>
      <c r="AJ304" s="223"/>
      <c r="AK304" s="223"/>
      <c r="AL304" s="223"/>
      <c r="AM304" s="223"/>
      <c r="AN304" s="223"/>
      <c r="AO304" s="223"/>
      <c r="AP304" s="223"/>
      <c r="AQ304" s="223"/>
      <c r="AR304" s="223"/>
      <c r="AS304" s="223"/>
      <c r="AT304" s="223"/>
      <c r="AU304" s="223"/>
      <c r="AV304" s="223"/>
      <c r="AW304" s="223"/>
      <c r="AX304" s="223"/>
      <c r="AY304" s="223"/>
      <c r="AZ304" s="223"/>
      <c r="BA304" s="223"/>
      <c r="BB304" s="223"/>
      <c r="BC304" s="223"/>
      <c r="BD304" s="223"/>
      <c r="BE304" s="223"/>
      <c r="BF304" s="223"/>
      <c r="BG304" s="223"/>
      <c r="BH304" s="223"/>
      <c r="BI304" s="223"/>
      <c r="BJ304" s="223"/>
      <c r="BK304" s="225">
        <v>0</v>
      </c>
      <c r="BL304" s="225">
        <v>0</v>
      </c>
      <c r="BM304" s="225">
        <v>0</v>
      </c>
      <c r="BN304" s="225">
        <v>0</v>
      </c>
      <c r="BO304" s="223"/>
      <c r="BP304" s="223"/>
      <c r="BQ304" s="223"/>
      <c r="BR304" s="223"/>
      <c r="BS304" s="223"/>
      <c r="BT304" s="223"/>
      <c r="BU304" s="223"/>
      <c r="BV304" s="223"/>
      <c r="BW304" s="223"/>
      <c r="BX304" s="223"/>
      <c r="BY304" s="223"/>
      <c r="BZ304" s="223"/>
      <c r="CA304" s="223"/>
      <c r="CB304" s="223"/>
      <c r="CC304" s="223"/>
      <c r="CD304" s="223"/>
      <c r="CE304" s="223"/>
      <c r="CF304" s="223"/>
      <c r="CG304" s="223"/>
      <c r="CH304" s="223"/>
      <c r="CI304" s="223"/>
      <c r="CJ304" s="223"/>
      <c r="CK304" s="223"/>
      <c r="CL304" s="223"/>
      <c r="CM304" s="223"/>
      <c r="CN304" s="223"/>
      <c r="CO304" s="223"/>
      <c r="CP304" s="223"/>
      <c r="CQ304" s="223"/>
      <c r="CR304" s="223"/>
      <c r="CS304" s="223"/>
      <c r="CT304" s="223"/>
      <c r="CU304" s="223"/>
      <c r="CV304" s="223"/>
      <c r="CW304" s="223"/>
      <c r="CX304" s="223"/>
      <c r="CY304" s="223"/>
      <c r="CZ304" s="223"/>
      <c r="DA304" s="223"/>
      <c r="DB304" s="223"/>
      <c r="DC304" s="223"/>
      <c r="DD304" s="223"/>
      <c r="DE304" s="223"/>
      <c r="DF304" s="223"/>
      <c r="DG304" s="223"/>
      <c r="DH304" s="223"/>
      <c r="DI304" s="223"/>
      <c r="DJ304" s="223"/>
      <c r="DK304" s="223"/>
      <c r="DL304" s="223"/>
      <c r="DM304" s="223"/>
      <c r="DN304" s="223"/>
      <c r="DO304" s="223"/>
      <c r="DP304" s="223"/>
      <c r="DQ304" s="223"/>
      <c r="DR304" s="223"/>
      <c r="DS304" s="223"/>
      <c r="DT304" s="223"/>
      <c r="DU304" s="223"/>
      <c r="DV304" s="223"/>
      <c r="DW304" s="223"/>
      <c r="DX304" s="223"/>
      <c r="DY304" s="223"/>
      <c r="DZ304" s="223"/>
      <c r="EA304" s="223"/>
      <c r="EB304" s="223"/>
      <c r="EC304" s="227">
        <v>0</v>
      </c>
      <c r="ED304" s="223"/>
      <c r="EE304" s="223"/>
      <c r="EF304" s="223"/>
      <c r="EG304" s="229"/>
      <c r="EH304" s="229"/>
      <c r="EI304" s="223"/>
      <c r="EJ304" s="229"/>
      <c r="EK304" s="229"/>
      <c r="EL304" s="223"/>
      <c r="EM304" s="229"/>
      <c r="EN304" s="229"/>
      <c r="EO304" s="223"/>
      <c r="EP304" s="229"/>
      <c r="EQ304" s="229"/>
      <c r="ER304" s="222"/>
      <c r="ES304" s="223"/>
      <c r="ET304" s="229"/>
      <c r="EU304" s="229"/>
      <c r="EV304" s="223"/>
      <c r="EW304" s="229"/>
      <c r="EX304" s="229"/>
      <c r="EY304" s="223"/>
      <c r="EZ304" s="229"/>
      <c r="FA304" s="229"/>
      <c r="FB304" s="223"/>
      <c r="FC304" s="229"/>
      <c r="FD304" s="229"/>
      <c r="FE304" s="223"/>
      <c r="FF304" s="229"/>
      <c r="FG304" s="229"/>
      <c r="FH304" s="223"/>
      <c r="FI304" s="229"/>
      <c r="FJ304" s="229"/>
      <c r="FK304" s="223"/>
      <c r="FL304" s="229"/>
      <c r="FM304" s="229"/>
      <c r="FN304" s="223"/>
      <c r="FO304" s="229"/>
      <c r="FP304" s="229"/>
      <c r="FQ304" s="223"/>
      <c r="FR304" s="229"/>
      <c r="FS304" s="229"/>
      <c r="FT304" s="223"/>
      <c r="FU304" s="229"/>
      <c r="FV304" s="229"/>
      <c r="FW304" s="222"/>
      <c r="FX304" s="223"/>
      <c r="FY304" s="229"/>
      <c r="FZ304" s="229"/>
      <c r="GA304" s="230"/>
      <c r="GB304" s="231"/>
      <c r="GC304" s="232"/>
      <c r="GD304" s="232"/>
      <c r="GE304" s="231"/>
      <c r="GF304" s="232"/>
      <c r="GG304" s="232"/>
      <c r="GH304" s="231"/>
      <c r="GI304" s="232"/>
      <c r="GJ304" s="231"/>
      <c r="GK304" s="232"/>
      <c r="GL304" s="231"/>
      <c r="GM304" s="232"/>
      <c r="GN304" s="232"/>
      <c r="GO304" s="232"/>
      <c r="GP304" s="231"/>
      <c r="GQ304" s="232"/>
      <c r="GR304" s="231"/>
      <c r="GS304" s="235"/>
      <c r="GT304" s="235"/>
      <c r="GU304" s="235"/>
      <c r="GV304" s="236"/>
      <c r="GW304" s="195">
        <f t="shared" si="167"/>
        <v>0</v>
      </c>
    </row>
    <row r="305" spans="1:205" ht="12.75" hidden="1" outlineLevel="1">
      <c r="A305" s="212"/>
      <c r="B305" s="213"/>
      <c r="C305" s="221"/>
      <c r="D305" s="221"/>
      <c r="E305" s="221"/>
      <c r="F305" s="221"/>
      <c r="G305" s="221"/>
      <c r="H305" s="268"/>
      <c r="I305" s="223"/>
      <c r="J305" s="223"/>
      <c r="K305" s="223"/>
      <c r="L305" s="223"/>
      <c r="M305" s="223"/>
      <c r="N305" s="223"/>
      <c r="O305" s="269"/>
      <c r="P305" s="269"/>
      <c r="Q305" s="268"/>
      <c r="R305" s="268"/>
      <c r="S305" s="268"/>
      <c r="T305" s="223"/>
      <c r="U305" s="223"/>
      <c r="V305" s="223"/>
      <c r="W305" s="223"/>
      <c r="X305" s="223"/>
      <c r="Y305" s="223"/>
      <c r="Z305" s="223"/>
      <c r="AA305" s="223"/>
      <c r="AB305" s="223"/>
      <c r="AC305" s="225">
        <v>0</v>
      </c>
      <c r="AD305" s="225">
        <v>0</v>
      </c>
      <c r="AE305" s="225">
        <v>0</v>
      </c>
      <c r="AF305" s="225">
        <v>0</v>
      </c>
      <c r="AG305" s="226">
        <v>0</v>
      </c>
      <c r="AH305" s="226">
        <v>0</v>
      </c>
      <c r="AI305" s="223"/>
      <c r="AJ305" s="223"/>
      <c r="AK305" s="223"/>
      <c r="AL305" s="223"/>
      <c r="AM305" s="223"/>
      <c r="AN305" s="223"/>
      <c r="AO305" s="223"/>
      <c r="AP305" s="223"/>
      <c r="AQ305" s="223"/>
      <c r="AR305" s="223"/>
      <c r="AS305" s="223"/>
      <c r="AT305" s="223"/>
      <c r="AU305" s="223"/>
      <c r="AV305" s="223"/>
      <c r="AW305" s="223"/>
      <c r="AX305" s="223"/>
      <c r="AY305" s="223"/>
      <c r="AZ305" s="223"/>
      <c r="BA305" s="223"/>
      <c r="BB305" s="223"/>
      <c r="BC305" s="223"/>
      <c r="BD305" s="223"/>
      <c r="BE305" s="223"/>
      <c r="BF305" s="223"/>
      <c r="BG305" s="223"/>
      <c r="BH305" s="223"/>
      <c r="BI305" s="223"/>
      <c r="BJ305" s="223"/>
      <c r="BK305" s="225">
        <v>0</v>
      </c>
      <c r="BL305" s="225">
        <v>0</v>
      </c>
      <c r="BM305" s="225">
        <v>0</v>
      </c>
      <c r="BN305" s="225">
        <v>0</v>
      </c>
      <c r="BO305" s="223"/>
      <c r="BP305" s="223"/>
      <c r="BQ305" s="223"/>
      <c r="BR305" s="223"/>
      <c r="BS305" s="223"/>
      <c r="BT305" s="223"/>
      <c r="BU305" s="223"/>
      <c r="BV305" s="223"/>
      <c r="BW305" s="223"/>
      <c r="BX305" s="223"/>
      <c r="BY305" s="223"/>
      <c r="BZ305" s="223"/>
      <c r="CA305" s="223"/>
      <c r="CB305" s="223"/>
      <c r="CC305" s="223"/>
      <c r="CD305" s="223"/>
      <c r="CE305" s="223"/>
      <c r="CF305" s="223"/>
      <c r="CG305" s="223"/>
      <c r="CH305" s="223"/>
      <c r="CI305" s="223"/>
      <c r="CJ305" s="223"/>
      <c r="CK305" s="223"/>
      <c r="CL305" s="223"/>
      <c r="CM305" s="223"/>
      <c r="CN305" s="223"/>
      <c r="CO305" s="223"/>
      <c r="CP305" s="223"/>
      <c r="CQ305" s="223"/>
      <c r="CR305" s="223"/>
      <c r="CS305" s="223"/>
      <c r="CT305" s="223"/>
      <c r="CU305" s="223"/>
      <c r="CV305" s="223"/>
      <c r="CW305" s="223"/>
      <c r="CX305" s="223"/>
      <c r="CY305" s="223"/>
      <c r="CZ305" s="223"/>
      <c r="DA305" s="223"/>
      <c r="DB305" s="223"/>
      <c r="DC305" s="223"/>
      <c r="DD305" s="223"/>
      <c r="DE305" s="223"/>
      <c r="DF305" s="223"/>
      <c r="DG305" s="223"/>
      <c r="DH305" s="223"/>
      <c r="DI305" s="223"/>
      <c r="DJ305" s="223"/>
      <c r="DK305" s="223"/>
      <c r="DL305" s="223"/>
      <c r="DM305" s="223"/>
      <c r="DN305" s="223"/>
      <c r="DO305" s="223"/>
      <c r="DP305" s="223"/>
      <c r="DQ305" s="223"/>
      <c r="DR305" s="223"/>
      <c r="DS305" s="223"/>
      <c r="DT305" s="223"/>
      <c r="DU305" s="223"/>
      <c r="DV305" s="223"/>
      <c r="DW305" s="223"/>
      <c r="DX305" s="223"/>
      <c r="DY305" s="223"/>
      <c r="DZ305" s="223"/>
      <c r="EA305" s="223"/>
      <c r="EB305" s="223"/>
      <c r="EC305" s="227">
        <v>0</v>
      </c>
      <c r="ED305" s="223"/>
      <c r="EE305" s="223"/>
      <c r="EF305" s="223"/>
      <c r="EG305" s="229"/>
      <c r="EH305" s="229"/>
      <c r="EI305" s="223"/>
      <c r="EJ305" s="229"/>
      <c r="EK305" s="229"/>
      <c r="EL305" s="223"/>
      <c r="EM305" s="229"/>
      <c r="EN305" s="229"/>
      <c r="EO305" s="223"/>
      <c r="EP305" s="229"/>
      <c r="EQ305" s="229"/>
      <c r="ER305" s="222"/>
      <c r="ES305" s="223"/>
      <c r="ET305" s="229"/>
      <c r="EU305" s="229"/>
      <c r="EV305" s="223"/>
      <c r="EW305" s="229"/>
      <c r="EX305" s="229"/>
      <c r="EY305" s="223"/>
      <c r="EZ305" s="229"/>
      <c r="FA305" s="229"/>
      <c r="FB305" s="223"/>
      <c r="FC305" s="229"/>
      <c r="FD305" s="229"/>
      <c r="FE305" s="223"/>
      <c r="FF305" s="229"/>
      <c r="FG305" s="229"/>
      <c r="FH305" s="223"/>
      <c r="FI305" s="229"/>
      <c r="FJ305" s="229"/>
      <c r="FK305" s="223"/>
      <c r="FL305" s="229"/>
      <c r="FM305" s="229"/>
      <c r="FN305" s="223"/>
      <c r="FO305" s="229"/>
      <c r="FP305" s="229"/>
      <c r="FQ305" s="223"/>
      <c r="FR305" s="229"/>
      <c r="FS305" s="229"/>
      <c r="FT305" s="223"/>
      <c r="FU305" s="229"/>
      <c r="FV305" s="229"/>
      <c r="FW305" s="222"/>
      <c r="FX305" s="223"/>
      <c r="FY305" s="229"/>
      <c r="FZ305" s="229"/>
      <c r="GA305" s="230"/>
      <c r="GB305" s="231"/>
      <c r="GC305" s="232"/>
      <c r="GD305" s="232"/>
      <c r="GE305" s="231"/>
      <c r="GF305" s="232"/>
      <c r="GG305" s="232"/>
      <c r="GH305" s="231"/>
      <c r="GI305" s="232"/>
      <c r="GJ305" s="231"/>
      <c r="GK305" s="232"/>
      <c r="GL305" s="231"/>
      <c r="GM305" s="232"/>
      <c r="GN305" s="232"/>
      <c r="GO305" s="232"/>
      <c r="GP305" s="231"/>
      <c r="GQ305" s="232"/>
      <c r="GR305" s="231"/>
      <c r="GS305" s="239"/>
      <c r="GT305" s="239"/>
      <c r="GU305" s="239"/>
      <c r="GV305" s="234"/>
      <c r="GW305" s="195">
        <f t="shared" si="167"/>
        <v>0</v>
      </c>
    </row>
    <row r="306" spans="1:205" ht="12.75" hidden="1" outlineLevel="1">
      <c r="A306" s="212"/>
      <c r="B306" s="213"/>
      <c r="C306" s="221"/>
      <c r="D306" s="221"/>
      <c r="E306" s="221"/>
      <c r="F306" s="221"/>
      <c r="G306" s="221"/>
      <c r="H306" s="268"/>
      <c r="I306" s="223"/>
      <c r="J306" s="223"/>
      <c r="K306" s="223"/>
      <c r="L306" s="223"/>
      <c r="M306" s="223"/>
      <c r="N306" s="223"/>
      <c r="O306" s="269"/>
      <c r="P306" s="269"/>
      <c r="Q306" s="268"/>
      <c r="R306" s="268"/>
      <c r="S306" s="268"/>
      <c r="T306" s="223"/>
      <c r="U306" s="223"/>
      <c r="V306" s="223"/>
      <c r="W306" s="223"/>
      <c r="X306" s="223"/>
      <c r="Y306" s="223"/>
      <c r="Z306" s="223"/>
      <c r="AA306" s="223"/>
      <c r="AB306" s="223"/>
      <c r="AC306" s="225">
        <v>0</v>
      </c>
      <c r="AD306" s="225">
        <v>0</v>
      </c>
      <c r="AE306" s="225">
        <v>0</v>
      </c>
      <c r="AF306" s="225">
        <v>0</v>
      </c>
      <c r="AG306" s="226">
        <v>0</v>
      </c>
      <c r="AH306" s="226">
        <v>0</v>
      </c>
      <c r="AI306" s="223"/>
      <c r="AJ306" s="223"/>
      <c r="AK306" s="223"/>
      <c r="AL306" s="223"/>
      <c r="AM306" s="223"/>
      <c r="AN306" s="223"/>
      <c r="AO306" s="223"/>
      <c r="AP306" s="223"/>
      <c r="AQ306" s="223"/>
      <c r="AR306" s="223"/>
      <c r="AS306" s="223"/>
      <c r="AT306" s="223"/>
      <c r="AU306" s="223"/>
      <c r="AV306" s="223"/>
      <c r="AW306" s="223"/>
      <c r="AX306" s="223"/>
      <c r="AY306" s="223"/>
      <c r="AZ306" s="223"/>
      <c r="BA306" s="223"/>
      <c r="BB306" s="223"/>
      <c r="BC306" s="223"/>
      <c r="BD306" s="223"/>
      <c r="BE306" s="223"/>
      <c r="BF306" s="223"/>
      <c r="BG306" s="223"/>
      <c r="BH306" s="223"/>
      <c r="BI306" s="223"/>
      <c r="BJ306" s="223"/>
      <c r="BK306" s="225">
        <v>0</v>
      </c>
      <c r="BL306" s="225">
        <v>0</v>
      </c>
      <c r="BM306" s="225">
        <v>0</v>
      </c>
      <c r="BN306" s="225">
        <v>0</v>
      </c>
      <c r="BO306" s="223"/>
      <c r="BP306" s="223"/>
      <c r="BQ306" s="223"/>
      <c r="BR306" s="223"/>
      <c r="BS306" s="223"/>
      <c r="BT306" s="223"/>
      <c r="BU306" s="223"/>
      <c r="BV306" s="223"/>
      <c r="BW306" s="223"/>
      <c r="BX306" s="223"/>
      <c r="BY306" s="223"/>
      <c r="BZ306" s="223"/>
      <c r="CA306" s="223"/>
      <c r="CB306" s="223"/>
      <c r="CC306" s="223"/>
      <c r="CD306" s="223"/>
      <c r="CE306" s="223"/>
      <c r="CF306" s="223"/>
      <c r="CG306" s="223"/>
      <c r="CH306" s="223"/>
      <c r="CI306" s="223"/>
      <c r="CJ306" s="223"/>
      <c r="CK306" s="223"/>
      <c r="CL306" s="223"/>
      <c r="CM306" s="223"/>
      <c r="CN306" s="223"/>
      <c r="CO306" s="223"/>
      <c r="CP306" s="223"/>
      <c r="CQ306" s="223"/>
      <c r="CR306" s="223"/>
      <c r="CS306" s="223"/>
      <c r="CT306" s="223"/>
      <c r="CU306" s="223"/>
      <c r="CV306" s="223"/>
      <c r="CW306" s="223"/>
      <c r="CX306" s="223"/>
      <c r="CY306" s="223"/>
      <c r="CZ306" s="223"/>
      <c r="DA306" s="223"/>
      <c r="DB306" s="223"/>
      <c r="DC306" s="223"/>
      <c r="DD306" s="223"/>
      <c r="DE306" s="223"/>
      <c r="DF306" s="223"/>
      <c r="DG306" s="223"/>
      <c r="DH306" s="223"/>
      <c r="DI306" s="223"/>
      <c r="DJ306" s="223"/>
      <c r="DK306" s="223"/>
      <c r="DL306" s="223"/>
      <c r="DM306" s="223"/>
      <c r="DN306" s="223"/>
      <c r="DO306" s="223"/>
      <c r="DP306" s="223"/>
      <c r="DQ306" s="223"/>
      <c r="DR306" s="223"/>
      <c r="DS306" s="223"/>
      <c r="DT306" s="223"/>
      <c r="DU306" s="223"/>
      <c r="DV306" s="223"/>
      <c r="DW306" s="223"/>
      <c r="DX306" s="223"/>
      <c r="DY306" s="223"/>
      <c r="DZ306" s="223"/>
      <c r="EA306" s="223"/>
      <c r="EB306" s="223"/>
      <c r="EC306" s="227">
        <v>0</v>
      </c>
      <c r="ED306" s="223"/>
      <c r="EE306" s="223"/>
      <c r="EF306" s="223"/>
      <c r="EG306" s="229"/>
      <c r="EH306" s="229"/>
      <c r="EI306" s="223"/>
      <c r="EJ306" s="229"/>
      <c r="EK306" s="229"/>
      <c r="EL306" s="223"/>
      <c r="EM306" s="229"/>
      <c r="EN306" s="229"/>
      <c r="EO306" s="223"/>
      <c r="EP306" s="229"/>
      <c r="EQ306" s="229"/>
      <c r="ER306" s="222"/>
      <c r="ES306" s="223"/>
      <c r="ET306" s="229"/>
      <c r="EU306" s="229"/>
      <c r="EV306" s="223"/>
      <c r="EW306" s="229"/>
      <c r="EX306" s="229"/>
      <c r="EY306" s="223"/>
      <c r="EZ306" s="229"/>
      <c r="FA306" s="229"/>
      <c r="FB306" s="223"/>
      <c r="FC306" s="229"/>
      <c r="FD306" s="229"/>
      <c r="FE306" s="223"/>
      <c r="FF306" s="229"/>
      <c r="FG306" s="229"/>
      <c r="FH306" s="223"/>
      <c r="FI306" s="229"/>
      <c r="FJ306" s="229"/>
      <c r="FK306" s="223"/>
      <c r="FL306" s="229"/>
      <c r="FM306" s="229"/>
      <c r="FN306" s="223"/>
      <c r="FO306" s="229"/>
      <c r="FP306" s="229"/>
      <c r="FQ306" s="223"/>
      <c r="FR306" s="229"/>
      <c r="FS306" s="229"/>
      <c r="FT306" s="223"/>
      <c r="FU306" s="229"/>
      <c r="FV306" s="229"/>
      <c r="FW306" s="222"/>
      <c r="FX306" s="223"/>
      <c r="FY306" s="229"/>
      <c r="FZ306" s="229"/>
      <c r="GA306" s="230"/>
      <c r="GB306" s="231"/>
      <c r="GC306" s="232"/>
      <c r="GD306" s="232"/>
      <c r="GE306" s="231"/>
      <c r="GF306" s="232"/>
      <c r="GG306" s="232"/>
      <c r="GH306" s="231"/>
      <c r="GI306" s="232"/>
      <c r="GJ306" s="231"/>
      <c r="GK306" s="232"/>
      <c r="GL306" s="231"/>
      <c r="GM306" s="232"/>
      <c r="GN306" s="232"/>
      <c r="GO306" s="232"/>
      <c r="GP306" s="231"/>
      <c r="GQ306" s="232"/>
      <c r="GR306" s="231"/>
      <c r="GS306" s="239"/>
      <c r="GT306" s="239"/>
      <c r="GU306" s="239"/>
      <c r="GV306" s="234"/>
      <c r="GW306" s="195">
        <f t="shared" si="167"/>
        <v>0</v>
      </c>
    </row>
    <row r="307" spans="1:205" ht="12.75" hidden="1" outlineLevel="1">
      <c r="A307" s="212"/>
      <c r="B307" s="213"/>
      <c r="C307" s="221"/>
      <c r="D307" s="221"/>
      <c r="E307" s="221"/>
      <c r="F307" s="221"/>
      <c r="G307" s="221"/>
      <c r="H307" s="268"/>
      <c r="I307" s="223"/>
      <c r="J307" s="223"/>
      <c r="K307" s="223"/>
      <c r="L307" s="223"/>
      <c r="M307" s="223"/>
      <c r="N307" s="223"/>
      <c r="O307" s="269"/>
      <c r="P307" s="269"/>
      <c r="Q307" s="268"/>
      <c r="R307" s="268"/>
      <c r="S307" s="268"/>
      <c r="T307" s="223"/>
      <c r="U307" s="223"/>
      <c r="V307" s="223"/>
      <c r="W307" s="223"/>
      <c r="X307" s="223"/>
      <c r="Y307" s="223"/>
      <c r="Z307" s="223"/>
      <c r="AA307" s="223"/>
      <c r="AB307" s="223"/>
      <c r="AC307" s="225">
        <v>0</v>
      </c>
      <c r="AD307" s="225">
        <v>0</v>
      </c>
      <c r="AE307" s="225">
        <v>0</v>
      </c>
      <c r="AF307" s="225">
        <v>0</v>
      </c>
      <c r="AG307" s="226">
        <v>0</v>
      </c>
      <c r="AH307" s="226">
        <v>0</v>
      </c>
      <c r="AI307" s="223"/>
      <c r="AJ307" s="223"/>
      <c r="AK307" s="223"/>
      <c r="AL307" s="223"/>
      <c r="AM307" s="223"/>
      <c r="AN307" s="223"/>
      <c r="AO307" s="223"/>
      <c r="AP307" s="223"/>
      <c r="AQ307" s="223"/>
      <c r="AR307" s="223"/>
      <c r="AS307" s="223"/>
      <c r="AT307" s="223"/>
      <c r="AU307" s="223"/>
      <c r="AV307" s="223"/>
      <c r="AW307" s="223"/>
      <c r="AX307" s="223"/>
      <c r="AY307" s="223"/>
      <c r="AZ307" s="223"/>
      <c r="BA307" s="223"/>
      <c r="BB307" s="223"/>
      <c r="BC307" s="223"/>
      <c r="BD307" s="223"/>
      <c r="BE307" s="223"/>
      <c r="BF307" s="223"/>
      <c r="BG307" s="223"/>
      <c r="BH307" s="223"/>
      <c r="BI307" s="223"/>
      <c r="BJ307" s="223"/>
      <c r="BK307" s="225">
        <v>0</v>
      </c>
      <c r="BL307" s="225">
        <v>0</v>
      </c>
      <c r="BM307" s="225">
        <v>0</v>
      </c>
      <c r="BN307" s="225">
        <v>0</v>
      </c>
      <c r="BO307" s="223"/>
      <c r="BP307" s="223"/>
      <c r="BQ307" s="223"/>
      <c r="BR307" s="223"/>
      <c r="BS307" s="223"/>
      <c r="BT307" s="223"/>
      <c r="BU307" s="223"/>
      <c r="BV307" s="223"/>
      <c r="BW307" s="223"/>
      <c r="BX307" s="223"/>
      <c r="BY307" s="223"/>
      <c r="BZ307" s="223"/>
      <c r="CA307" s="223"/>
      <c r="CB307" s="223"/>
      <c r="CC307" s="223"/>
      <c r="CD307" s="223"/>
      <c r="CE307" s="223"/>
      <c r="CF307" s="223"/>
      <c r="CG307" s="223"/>
      <c r="CH307" s="223"/>
      <c r="CI307" s="223"/>
      <c r="CJ307" s="223"/>
      <c r="CK307" s="223"/>
      <c r="CL307" s="223"/>
      <c r="CM307" s="223"/>
      <c r="CN307" s="223"/>
      <c r="CO307" s="223"/>
      <c r="CP307" s="223"/>
      <c r="CQ307" s="223"/>
      <c r="CR307" s="223"/>
      <c r="CS307" s="223"/>
      <c r="CT307" s="223"/>
      <c r="CU307" s="223"/>
      <c r="CV307" s="223"/>
      <c r="CW307" s="223"/>
      <c r="CX307" s="223"/>
      <c r="CY307" s="223"/>
      <c r="CZ307" s="223"/>
      <c r="DA307" s="223"/>
      <c r="DB307" s="223"/>
      <c r="DC307" s="223"/>
      <c r="DD307" s="223"/>
      <c r="DE307" s="223"/>
      <c r="DF307" s="223"/>
      <c r="DG307" s="223"/>
      <c r="DH307" s="223"/>
      <c r="DI307" s="223"/>
      <c r="DJ307" s="223"/>
      <c r="DK307" s="223"/>
      <c r="DL307" s="223"/>
      <c r="DM307" s="223"/>
      <c r="DN307" s="223"/>
      <c r="DO307" s="223"/>
      <c r="DP307" s="223"/>
      <c r="DQ307" s="223"/>
      <c r="DR307" s="223"/>
      <c r="DS307" s="223"/>
      <c r="DT307" s="223"/>
      <c r="DU307" s="223"/>
      <c r="DV307" s="223"/>
      <c r="DW307" s="223"/>
      <c r="DX307" s="223"/>
      <c r="DY307" s="223"/>
      <c r="DZ307" s="223"/>
      <c r="EA307" s="223"/>
      <c r="EB307" s="223"/>
      <c r="EC307" s="227">
        <v>0</v>
      </c>
      <c r="ED307" s="223"/>
      <c r="EE307" s="223"/>
      <c r="EF307" s="223"/>
      <c r="EG307" s="229"/>
      <c r="EH307" s="229"/>
      <c r="EI307" s="223"/>
      <c r="EJ307" s="229"/>
      <c r="EK307" s="229"/>
      <c r="EL307" s="223"/>
      <c r="EM307" s="229"/>
      <c r="EN307" s="229"/>
      <c r="EO307" s="223"/>
      <c r="EP307" s="229"/>
      <c r="EQ307" s="229"/>
      <c r="ER307" s="222"/>
      <c r="ES307" s="223"/>
      <c r="ET307" s="229"/>
      <c r="EU307" s="229"/>
      <c r="EV307" s="223"/>
      <c r="EW307" s="229"/>
      <c r="EX307" s="229"/>
      <c r="EY307" s="223"/>
      <c r="EZ307" s="229"/>
      <c r="FA307" s="229"/>
      <c r="FB307" s="223"/>
      <c r="FC307" s="229"/>
      <c r="FD307" s="229"/>
      <c r="FE307" s="223"/>
      <c r="FF307" s="229"/>
      <c r="FG307" s="229"/>
      <c r="FH307" s="223"/>
      <c r="FI307" s="229"/>
      <c r="FJ307" s="229"/>
      <c r="FK307" s="223"/>
      <c r="FL307" s="229"/>
      <c r="FM307" s="229"/>
      <c r="FN307" s="223"/>
      <c r="FO307" s="229"/>
      <c r="FP307" s="229"/>
      <c r="FQ307" s="223"/>
      <c r="FR307" s="229"/>
      <c r="FS307" s="229"/>
      <c r="FT307" s="223"/>
      <c r="FU307" s="229"/>
      <c r="FV307" s="229"/>
      <c r="FW307" s="222"/>
      <c r="FX307" s="223"/>
      <c r="FY307" s="229"/>
      <c r="FZ307" s="229"/>
      <c r="GA307" s="230"/>
      <c r="GB307" s="231"/>
      <c r="GC307" s="232"/>
      <c r="GD307" s="232"/>
      <c r="GE307" s="231"/>
      <c r="GF307" s="232"/>
      <c r="GG307" s="232"/>
      <c r="GH307" s="231"/>
      <c r="GI307" s="232"/>
      <c r="GJ307" s="231"/>
      <c r="GK307" s="232"/>
      <c r="GL307" s="231"/>
      <c r="GM307" s="232"/>
      <c r="GN307" s="232"/>
      <c r="GO307" s="232"/>
      <c r="GP307" s="231"/>
      <c r="GQ307" s="232"/>
      <c r="GR307" s="231"/>
      <c r="GS307" s="239"/>
      <c r="GT307" s="239"/>
      <c r="GU307" s="239"/>
      <c r="GV307" s="234"/>
      <c r="GW307" s="195">
        <f t="shared" si="167"/>
        <v>0</v>
      </c>
    </row>
    <row r="308" spans="1:205" ht="12.75" hidden="1" outlineLevel="1">
      <c r="A308" s="212"/>
      <c r="B308" s="213"/>
      <c r="C308" s="221"/>
      <c r="D308" s="221"/>
      <c r="E308" s="221"/>
      <c r="F308" s="221"/>
      <c r="G308" s="221"/>
      <c r="H308" s="268"/>
      <c r="I308" s="223"/>
      <c r="J308" s="223"/>
      <c r="K308" s="223"/>
      <c r="L308" s="223"/>
      <c r="M308" s="223"/>
      <c r="N308" s="223"/>
      <c r="O308" s="269"/>
      <c r="P308" s="269"/>
      <c r="Q308" s="268"/>
      <c r="R308" s="268"/>
      <c r="S308" s="268"/>
      <c r="T308" s="223"/>
      <c r="U308" s="223"/>
      <c r="V308" s="223"/>
      <c r="W308" s="223"/>
      <c r="X308" s="223"/>
      <c r="Y308" s="223"/>
      <c r="Z308" s="223"/>
      <c r="AA308" s="223"/>
      <c r="AB308" s="223"/>
      <c r="AC308" s="225">
        <v>0</v>
      </c>
      <c r="AD308" s="225">
        <v>0</v>
      </c>
      <c r="AE308" s="225">
        <v>0</v>
      </c>
      <c r="AF308" s="225">
        <v>0</v>
      </c>
      <c r="AG308" s="226">
        <v>0</v>
      </c>
      <c r="AH308" s="226">
        <v>0</v>
      </c>
      <c r="AI308" s="223"/>
      <c r="AJ308" s="223"/>
      <c r="AK308" s="223"/>
      <c r="AL308" s="223"/>
      <c r="AM308" s="223"/>
      <c r="AN308" s="223"/>
      <c r="AO308" s="223"/>
      <c r="AP308" s="223"/>
      <c r="AQ308" s="223"/>
      <c r="AR308" s="223"/>
      <c r="AS308" s="223"/>
      <c r="AT308" s="223"/>
      <c r="AU308" s="223"/>
      <c r="AV308" s="223"/>
      <c r="AW308" s="223"/>
      <c r="AX308" s="223"/>
      <c r="AY308" s="223"/>
      <c r="AZ308" s="223"/>
      <c r="BA308" s="223"/>
      <c r="BB308" s="223"/>
      <c r="BC308" s="223"/>
      <c r="BD308" s="223"/>
      <c r="BE308" s="223"/>
      <c r="BF308" s="223"/>
      <c r="BG308" s="223"/>
      <c r="BH308" s="223"/>
      <c r="BI308" s="223"/>
      <c r="BJ308" s="223"/>
      <c r="BK308" s="225">
        <v>0</v>
      </c>
      <c r="BL308" s="225">
        <v>0</v>
      </c>
      <c r="BM308" s="225">
        <v>0</v>
      </c>
      <c r="BN308" s="225">
        <v>0</v>
      </c>
      <c r="BO308" s="223"/>
      <c r="BP308" s="223"/>
      <c r="BQ308" s="223"/>
      <c r="BR308" s="223"/>
      <c r="BS308" s="223"/>
      <c r="BT308" s="223"/>
      <c r="BU308" s="223"/>
      <c r="BV308" s="223"/>
      <c r="BW308" s="223"/>
      <c r="BX308" s="223"/>
      <c r="BY308" s="223"/>
      <c r="BZ308" s="223"/>
      <c r="CA308" s="223"/>
      <c r="CB308" s="223"/>
      <c r="CC308" s="223"/>
      <c r="CD308" s="223"/>
      <c r="CE308" s="223"/>
      <c r="CF308" s="223"/>
      <c r="CG308" s="223"/>
      <c r="CH308" s="223"/>
      <c r="CI308" s="223"/>
      <c r="CJ308" s="223"/>
      <c r="CK308" s="223"/>
      <c r="CL308" s="223"/>
      <c r="CM308" s="223"/>
      <c r="CN308" s="223"/>
      <c r="CO308" s="223"/>
      <c r="CP308" s="223"/>
      <c r="CQ308" s="223"/>
      <c r="CR308" s="223"/>
      <c r="CS308" s="223"/>
      <c r="CT308" s="223"/>
      <c r="CU308" s="223"/>
      <c r="CV308" s="223"/>
      <c r="CW308" s="223"/>
      <c r="CX308" s="223"/>
      <c r="CY308" s="223"/>
      <c r="CZ308" s="223"/>
      <c r="DA308" s="223"/>
      <c r="DB308" s="223"/>
      <c r="DC308" s="223"/>
      <c r="DD308" s="223"/>
      <c r="DE308" s="223"/>
      <c r="DF308" s="223"/>
      <c r="DG308" s="223"/>
      <c r="DH308" s="223"/>
      <c r="DI308" s="223"/>
      <c r="DJ308" s="223"/>
      <c r="DK308" s="223"/>
      <c r="DL308" s="223"/>
      <c r="DM308" s="223"/>
      <c r="DN308" s="223"/>
      <c r="DO308" s="223"/>
      <c r="DP308" s="223"/>
      <c r="DQ308" s="223"/>
      <c r="DR308" s="223"/>
      <c r="DS308" s="223"/>
      <c r="DT308" s="223"/>
      <c r="DU308" s="223"/>
      <c r="DV308" s="223"/>
      <c r="DW308" s="223"/>
      <c r="DX308" s="223"/>
      <c r="DY308" s="223"/>
      <c r="DZ308" s="223"/>
      <c r="EA308" s="223"/>
      <c r="EB308" s="223"/>
      <c r="EC308" s="227">
        <v>0</v>
      </c>
      <c r="ED308" s="223"/>
      <c r="EE308" s="223"/>
      <c r="EF308" s="223"/>
      <c r="EG308" s="229"/>
      <c r="EH308" s="229"/>
      <c r="EI308" s="223"/>
      <c r="EJ308" s="229"/>
      <c r="EK308" s="229"/>
      <c r="EL308" s="223"/>
      <c r="EM308" s="229"/>
      <c r="EN308" s="229"/>
      <c r="EO308" s="223"/>
      <c r="EP308" s="229"/>
      <c r="EQ308" s="229"/>
      <c r="ER308" s="222"/>
      <c r="ES308" s="223"/>
      <c r="ET308" s="229"/>
      <c r="EU308" s="229"/>
      <c r="EV308" s="223"/>
      <c r="EW308" s="229"/>
      <c r="EX308" s="229"/>
      <c r="EY308" s="223"/>
      <c r="EZ308" s="229"/>
      <c r="FA308" s="229"/>
      <c r="FB308" s="223"/>
      <c r="FC308" s="229"/>
      <c r="FD308" s="229"/>
      <c r="FE308" s="223"/>
      <c r="FF308" s="229"/>
      <c r="FG308" s="229"/>
      <c r="FH308" s="223"/>
      <c r="FI308" s="229"/>
      <c r="FJ308" s="229"/>
      <c r="FK308" s="223"/>
      <c r="FL308" s="229"/>
      <c r="FM308" s="229"/>
      <c r="FN308" s="223"/>
      <c r="FO308" s="229"/>
      <c r="FP308" s="229"/>
      <c r="FQ308" s="223"/>
      <c r="FR308" s="229"/>
      <c r="FS308" s="229"/>
      <c r="FT308" s="223"/>
      <c r="FU308" s="229"/>
      <c r="FV308" s="229"/>
      <c r="FW308" s="222"/>
      <c r="FX308" s="223"/>
      <c r="FY308" s="229"/>
      <c r="FZ308" s="229"/>
      <c r="GA308" s="230"/>
      <c r="GB308" s="231"/>
      <c r="GC308" s="232"/>
      <c r="GD308" s="232"/>
      <c r="GE308" s="231"/>
      <c r="GF308" s="232"/>
      <c r="GG308" s="232"/>
      <c r="GH308" s="231"/>
      <c r="GI308" s="232"/>
      <c r="GJ308" s="231"/>
      <c r="GK308" s="232"/>
      <c r="GL308" s="231"/>
      <c r="GM308" s="232"/>
      <c r="GN308" s="232"/>
      <c r="GO308" s="232"/>
      <c r="GP308" s="231"/>
      <c r="GQ308" s="232"/>
      <c r="GR308" s="231"/>
      <c r="GS308" s="239"/>
      <c r="GT308" s="239"/>
      <c r="GU308" s="239"/>
      <c r="GV308" s="234"/>
      <c r="GW308" s="195">
        <f t="shared" si="167"/>
        <v>0</v>
      </c>
    </row>
    <row r="309" spans="1:205" ht="12.75" hidden="1" outlineLevel="1">
      <c r="A309" s="212"/>
      <c r="B309" s="213"/>
      <c r="C309" s="221"/>
      <c r="D309" s="221"/>
      <c r="E309" s="221"/>
      <c r="F309" s="221"/>
      <c r="G309" s="221"/>
      <c r="H309" s="268"/>
      <c r="I309" s="223"/>
      <c r="J309" s="223"/>
      <c r="K309" s="223"/>
      <c r="L309" s="223"/>
      <c r="M309" s="223"/>
      <c r="N309" s="223"/>
      <c r="O309" s="269"/>
      <c r="P309" s="269"/>
      <c r="Q309" s="268"/>
      <c r="R309" s="268"/>
      <c r="S309" s="268"/>
      <c r="T309" s="223"/>
      <c r="U309" s="223"/>
      <c r="V309" s="223"/>
      <c r="W309" s="223"/>
      <c r="X309" s="223"/>
      <c r="Y309" s="223"/>
      <c r="Z309" s="223"/>
      <c r="AA309" s="223"/>
      <c r="AB309" s="223"/>
      <c r="AC309" s="225">
        <v>0</v>
      </c>
      <c r="AD309" s="225">
        <v>0</v>
      </c>
      <c r="AE309" s="225">
        <v>0</v>
      </c>
      <c r="AF309" s="225">
        <v>0</v>
      </c>
      <c r="AG309" s="226">
        <v>0</v>
      </c>
      <c r="AH309" s="226">
        <v>0</v>
      </c>
      <c r="AI309" s="223"/>
      <c r="AJ309" s="223"/>
      <c r="AK309" s="223"/>
      <c r="AL309" s="223"/>
      <c r="AM309" s="223"/>
      <c r="AN309" s="223"/>
      <c r="AO309" s="223"/>
      <c r="AP309" s="223"/>
      <c r="AQ309" s="223"/>
      <c r="AR309" s="223"/>
      <c r="AS309" s="223"/>
      <c r="AT309" s="223"/>
      <c r="AU309" s="223"/>
      <c r="AV309" s="223"/>
      <c r="AW309" s="223"/>
      <c r="AX309" s="223"/>
      <c r="AY309" s="223"/>
      <c r="AZ309" s="223"/>
      <c r="BA309" s="223"/>
      <c r="BB309" s="223"/>
      <c r="BC309" s="223"/>
      <c r="BD309" s="223"/>
      <c r="BE309" s="223"/>
      <c r="BF309" s="223"/>
      <c r="BG309" s="223"/>
      <c r="BH309" s="223"/>
      <c r="BI309" s="223"/>
      <c r="BJ309" s="223"/>
      <c r="BK309" s="225">
        <v>0</v>
      </c>
      <c r="BL309" s="225">
        <v>0</v>
      </c>
      <c r="BM309" s="225">
        <v>0</v>
      </c>
      <c r="BN309" s="225">
        <v>0</v>
      </c>
      <c r="BO309" s="223"/>
      <c r="BP309" s="223"/>
      <c r="BQ309" s="223"/>
      <c r="BR309" s="223"/>
      <c r="BS309" s="223"/>
      <c r="BT309" s="223"/>
      <c r="BU309" s="223"/>
      <c r="BV309" s="223"/>
      <c r="BW309" s="223"/>
      <c r="BX309" s="223"/>
      <c r="BY309" s="223"/>
      <c r="BZ309" s="223"/>
      <c r="CA309" s="223"/>
      <c r="CB309" s="223"/>
      <c r="CC309" s="223"/>
      <c r="CD309" s="223"/>
      <c r="CE309" s="223"/>
      <c r="CF309" s="223"/>
      <c r="CG309" s="223"/>
      <c r="CH309" s="223"/>
      <c r="CI309" s="223"/>
      <c r="CJ309" s="223"/>
      <c r="CK309" s="223"/>
      <c r="CL309" s="223"/>
      <c r="CM309" s="223"/>
      <c r="CN309" s="223"/>
      <c r="CO309" s="223"/>
      <c r="CP309" s="223"/>
      <c r="CQ309" s="223"/>
      <c r="CR309" s="223"/>
      <c r="CS309" s="223"/>
      <c r="CT309" s="223"/>
      <c r="CU309" s="223"/>
      <c r="CV309" s="223"/>
      <c r="CW309" s="223"/>
      <c r="CX309" s="223"/>
      <c r="CY309" s="223"/>
      <c r="CZ309" s="223"/>
      <c r="DA309" s="223"/>
      <c r="DB309" s="223"/>
      <c r="DC309" s="223"/>
      <c r="DD309" s="223"/>
      <c r="DE309" s="223"/>
      <c r="DF309" s="223"/>
      <c r="DG309" s="223"/>
      <c r="DH309" s="223"/>
      <c r="DI309" s="223"/>
      <c r="DJ309" s="223"/>
      <c r="DK309" s="223"/>
      <c r="DL309" s="223"/>
      <c r="DM309" s="223"/>
      <c r="DN309" s="223"/>
      <c r="DO309" s="223"/>
      <c r="DP309" s="223"/>
      <c r="DQ309" s="223"/>
      <c r="DR309" s="223"/>
      <c r="DS309" s="223"/>
      <c r="DT309" s="223"/>
      <c r="DU309" s="223"/>
      <c r="DV309" s="223"/>
      <c r="DW309" s="223"/>
      <c r="DX309" s="223"/>
      <c r="DY309" s="223"/>
      <c r="DZ309" s="223"/>
      <c r="EA309" s="223"/>
      <c r="EB309" s="223"/>
      <c r="EC309" s="227">
        <v>0</v>
      </c>
      <c r="ED309" s="223"/>
      <c r="EE309" s="223"/>
      <c r="EF309" s="223"/>
      <c r="EG309" s="229"/>
      <c r="EH309" s="229"/>
      <c r="EI309" s="223"/>
      <c r="EJ309" s="229"/>
      <c r="EK309" s="229"/>
      <c r="EL309" s="223"/>
      <c r="EM309" s="229"/>
      <c r="EN309" s="229"/>
      <c r="EO309" s="223"/>
      <c r="EP309" s="229"/>
      <c r="EQ309" s="229"/>
      <c r="ER309" s="222"/>
      <c r="ES309" s="223"/>
      <c r="ET309" s="229"/>
      <c r="EU309" s="229"/>
      <c r="EV309" s="223"/>
      <c r="EW309" s="229"/>
      <c r="EX309" s="229"/>
      <c r="EY309" s="223"/>
      <c r="EZ309" s="229"/>
      <c r="FA309" s="229"/>
      <c r="FB309" s="223"/>
      <c r="FC309" s="229"/>
      <c r="FD309" s="229"/>
      <c r="FE309" s="223"/>
      <c r="FF309" s="229"/>
      <c r="FG309" s="229"/>
      <c r="FH309" s="223"/>
      <c r="FI309" s="229"/>
      <c r="FJ309" s="229"/>
      <c r="FK309" s="223"/>
      <c r="FL309" s="229"/>
      <c r="FM309" s="229"/>
      <c r="FN309" s="223"/>
      <c r="FO309" s="229"/>
      <c r="FP309" s="229"/>
      <c r="FQ309" s="223"/>
      <c r="FR309" s="229"/>
      <c r="FS309" s="229"/>
      <c r="FT309" s="223"/>
      <c r="FU309" s="229"/>
      <c r="FV309" s="229"/>
      <c r="FW309" s="222"/>
      <c r="FX309" s="223"/>
      <c r="FY309" s="229"/>
      <c r="FZ309" s="229"/>
      <c r="GA309" s="230"/>
      <c r="GB309" s="231"/>
      <c r="GC309" s="232"/>
      <c r="GD309" s="232"/>
      <c r="GE309" s="231"/>
      <c r="GF309" s="232"/>
      <c r="GG309" s="232"/>
      <c r="GH309" s="231"/>
      <c r="GI309" s="232"/>
      <c r="GJ309" s="231"/>
      <c r="GK309" s="232"/>
      <c r="GL309" s="231"/>
      <c r="GM309" s="232"/>
      <c r="GN309" s="232"/>
      <c r="GO309" s="232"/>
      <c r="GP309" s="231"/>
      <c r="GQ309" s="232"/>
      <c r="GR309" s="231"/>
      <c r="GS309" s="239"/>
      <c r="GT309" s="239"/>
      <c r="GU309" s="239"/>
      <c r="GV309" s="234"/>
      <c r="GW309" s="195">
        <f t="shared" si="167"/>
        <v>0</v>
      </c>
    </row>
    <row r="310" spans="1:205" ht="12.75" hidden="1" outlineLevel="1">
      <c r="A310" s="212"/>
      <c r="B310" s="213"/>
      <c r="C310" s="221"/>
      <c r="D310" s="221"/>
      <c r="E310" s="221"/>
      <c r="F310" s="221"/>
      <c r="G310" s="221"/>
      <c r="H310" s="268"/>
      <c r="I310" s="223"/>
      <c r="J310" s="223"/>
      <c r="K310" s="223"/>
      <c r="L310" s="223"/>
      <c r="M310" s="223"/>
      <c r="N310" s="223"/>
      <c r="O310" s="269"/>
      <c r="P310" s="269"/>
      <c r="Q310" s="268"/>
      <c r="R310" s="268"/>
      <c r="S310" s="268"/>
      <c r="T310" s="223"/>
      <c r="U310" s="223"/>
      <c r="V310" s="223"/>
      <c r="W310" s="223"/>
      <c r="X310" s="223"/>
      <c r="Y310" s="223"/>
      <c r="Z310" s="223"/>
      <c r="AA310" s="223"/>
      <c r="AB310" s="223"/>
      <c r="AC310" s="225">
        <v>0</v>
      </c>
      <c r="AD310" s="225">
        <v>0</v>
      </c>
      <c r="AE310" s="225">
        <v>0</v>
      </c>
      <c r="AF310" s="225">
        <v>0</v>
      </c>
      <c r="AG310" s="226">
        <v>0</v>
      </c>
      <c r="AH310" s="226">
        <v>0</v>
      </c>
      <c r="AI310" s="223"/>
      <c r="AJ310" s="223"/>
      <c r="AK310" s="223"/>
      <c r="AL310" s="223"/>
      <c r="AM310" s="223"/>
      <c r="AN310" s="223"/>
      <c r="AO310" s="223"/>
      <c r="AP310" s="223"/>
      <c r="AQ310" s="223"/>
      <c r="AR310" s="223"/>
      <c r="AS310" s="223"/>
      <c r="AT310" s="223"/>
      <c r="AU310" s="223"/>
      <c r="AV310" s="223"/>
      <c r="AW310" s="223"/>
      <c r="AX310" s="223"/>
      <c r="AY310" s="223"/>
      <c r="AZ310" s="223"/>
      <c r="BA310" s="223"/>
      <c r="BB310" s="223"/>
      <c r="BC310" s="223"/>
      <c r="BD310" s="223"/>
      <c r="BE310" s="223"/>
      <c r="BF310" s="223"/>
      <c r="BG310" s="223"/>
      <c r="BH310" s="223"/>
      <c r="BI310" s="223"/>
      <c r="BJ310" s="223"/>
      <c r="BK310" s="225">
        <v>0</v>
      </c>
      <c r="BL310" s="225">
        <v>0</v>
      </c>
      <c r="BM310" s="225">
        <v>0</v>
      </c>
      <c r="BN310" s="225">
        <v>0</v>
      </c>
      <c r="BO310" s="223"/>
      <c r="BP310" s="223"/>
      <c r="BQ310" s="223"/>
      <c r="BR310" s="223"/>
      <c r="BS310" s="223"/>
      <c r="BT310" s="223"/>
      <c r="BU310" s="223"/>
      <c r="BV310" s="223"/>
      <c r="BW310" s="223"/>
      <c r="BX310" s="223"/>
      <c r="BY310" s="223"/>
      <c r="BZ310" s="223"/>
      <c r="CA310" s="223"/>
      <c r="CB310" s="223"/>
      <c r="CC310" s="223"/>
      <c r="CD310" s="223"/>
      <c r="CE310" s="223"/>
      <c r="CF310" s="223"/>
      <c r="CG310" s="223"/>
      <c r="CH310" s="223"/>
      <c r="CI310" s="223"/>
      <c r="CJ310" s="223"/>
      <c r="CK310" s="223"/>
      <c r="CL310" s="223"/>
      <c r="CM310" s="223"/>
      <c r="CN310" s="223"/>
      <c r="CO310" s="223"/>
      <c r="CP310" s="223"/>
      <c r="CQ310" s="223"/>
      <c r="CR310" s="223"/>
      <c r="CS310" s="223"/>
      <c r="CT310" s="223"/>
      <c r="CU310" s="223"/>
      <c r="CV310" s="223"/>
      <c r="CW310" s="223"/>
      <c r="CX310" s="223"/>
      <c r="CY310" s="223"/>
      <c r="CZ310" s="223"/>
      <c r="DA310" s="223"/>
      <c r="DB310" s="223"/>
      <c r="DC310" s="223"/>
      <c r="DD310" s="223"/>
      <c r="DE310" s="223"/>
      <c r="DF310" s="223"/>
      <c r="DG310" s="223"/>
      <c r="DH310" s="223"/>
      <c r="DI310" s="223"/>
      <c r="DJ310" s="223"/>
      <c r="DK310" s="223"/>
      <c r="DL310" s="223"/>
      <c r="DM310" s="223"/>
      <c r="DN310" s="223"/>
      <c r="DO310" s="223"/>
      <c r="DP310" s="223"/>
      <c r="DQ310" s="223"/>
      <c r="DR310" s="223"/>
      <c r="DS310" s="223"/>
      <c r="DT310" s="223"/>
      <c r="DU310" s="223"/>
      <c r="DV310" s="223"/>
      <c r="DW310" s="223"/>
      <c r="DX310" s="223"/>
      <c r="DY310" s="223"/>
      <c r="DZ310" s="223"/>
      <c r="EA310" s="223"/>
      <c r="EB310" s="223"/>
      <c r="EC310" s="227">
        <v>0</v>
      </c>
      <c r="ED310" s="223"/>
      <c r="EE310" s="223"/>
      <c r="EF310" s="223"/>
      <c r="EG310" s="229"/>
      <c r="EH310" s="229"/>
      <c r="EI310" s="223"/>
      <c r="EJ310" s="229"/>
      <c r="EK310" s="229"/>
      <c r="EL310" s="223"/>
      <c r="EM310" s="229"/>
      <c r="EN310" s="229"/>
      <c r="EO310" s="223"/>
      <c r="EP310" s="229"/>
      <c r="EQ310" s="229"/>
      <c r="ER310" s="222"/>
      <c r="ES310" s="223"/>
      <c r="ET310" s="229"/>
      <c r="EU310" s="229"/>
      <c r="EV310" s="223"/>
      <c r="EW310" s="229"/>
      <c r="EX310" s="229"/>
      <c r="EY310" s="223"/>
      <c r="EZ310" s="229"/>
      <c r="FA310" s="229"/>
      <c r="FB310" s="223"/>
      <c r="FC310" s="229"/>
      <c r="FD310" s="229"/>
      <c r="FE310" s="223"/>
      <c r="FF310" s="229"/>
      <c r="FG310" s="229"/>
      <c r="FH310" s="223"/>
      <c r="FI310" s="229"/>
      <c r="FJ310" s="229"/>
      <c r="FK310" s="223"/>
      <c r="FL310" s="229"/>
      <c r="FM310" s="229"/>
      <c r="FN310" s="223"/>
      <c r="FO310" s="229"/>
      <c r="FP310" s="229"/>
      <c r="FQ310" s="223"/>
      <c r="FR310" s="229"/>
      <c r="FS310" s="229"/>
      <c r="FT310" s="223"/>
      <c r="FU310" s="229"/>
      <c r="FV310" s="229"/>
      <c r="FW310" s="222"/>
      <c r="FX310" s="223"/>
      <c r="FY310" s="229"/>
      <c r="FZ310" s="229"/>
      <c r="GA310" s="230"/>
      <c r="GB310" s="231"/>
      <c r="GC310" s="232"/>
      <c r="GD310" s="232"/>
      <c r="GE310" s="231"/>
      <c r="GF310" s="232"/>
      <c r="GG310" s="232"/>
      <c r="GH310" s="231"/>
      <c r="GI310" s="232"/>
      <c r="GJ310" s="231"/>
      <c r="GK310" s="232"/>
      <c r="GL310" s="231"/>
      <c r="GM310" s="232"/>
      <c r="GN310" s="232"/>
      <c r="GO310" s="232"/>
      <c r="GP310" s="231"/>
      <c r="GQ310" s="232"/>
      <c r="GR310" s="231"/>
      <c r="GS310" s="239"/>
      <c r="GT310" s="239"/>
      <c r="GU310" s="239"/>
      <c r="GV310" s="234"/>
      <c r="GW310" s="195">
        <f t="shared" si="167"/>
        <v>0</v>
      </c>
    </row>
    <row r="311" spans="1:205" ht="12.75" hidden="1">
      <c r="A311" s="212"/>
      <c r="B311" s="213"/>
      <c r="C311" s="221"/>
      <c r="D311" s="221"/>
      <c r="E311" s="221"/>
      <c r="F311" s="221"/>
      <c r="G311" s="221"/>
      <c r="H311" s="222"/>
      <c r="I311" s="223"/>
      <c r="J311" s="223"/>
      <c r="K311" s="223"/>
      <c r="L311" s="223"/>
      <c r="M311" s="223"/>
      <c r="N311" s="223"/>
      <c r="O311" s="224"/>
      <c r="P311" s="224"/>
      <c r="Q311" s="222"/>
      <c r="R311" s="222"/>
      <c r="S311" s="222"/>
      <c r="T311" s="223"/>
      <c r="U311" s="223"/>
      <c r="V311" s="223"/>
      <c r="W311" s="223"/>
      <c r="X311" s="223"/>
      <c r="Y311" s="223"/>
      <c r="Z311" s="223"/>
      <c r="AA311" s="223"/>
      <c r="AB311" s="223"/>
      <c r="AC311" s="225">
        <v>0</v>
      </c>
      <c r="AD311" s="225">
        <v>0</v>
      </c>
      <c r="AE311" s="225">
        <v>0</v>
      </c>
      <c r="AF311" s="225">
        <v>0</v>
      </c>
      <c r="AG311" s="226">
        <v>0</v>
      </c>
      <c r="AH311" s="226">
        <v>0</v>
      </c>
      <c r="AI311" s="223"/>
      <c r="AJ311" s="223"/>
      <c r="AK311" s="223"/>
      <c r="AL311" s="223"/>
      <c r="AM311" s="223"/>
      <c r="AN311" s="223"/>
      <c r="AO311" s="223"/>
      <c r="AP311" s="223"/>
      <c r="AQ311" s="223"/>
      <c r="AR311" s="223"/>
      <c r="AS311" s="223"/>
      <c r="AT311" s="223"/>
      <c r="AU311" s="223"/>
      <c r="AV311" s="223"/>
      <c r="AW311" s="223"/>
      <c r="AX311" s="223"/>
      <c r="AY311" s="223"/>
      <c r="AZ311" s="223"/>
      <c r="BA311" s="223"/>
      <c r="BB311" s="223"/>
      <c r="BC311" s="223"/>
      <c r="BD311" s="223"/>
      <c r="BE311" s="223"/>
      <c r="BF311" s="223"/>
      <c r="BG311" s="223"/>
      <c r="BH311" s="223"/>
      <c r="BI311" s="223"/>
      <c r="BJ311" s="223"/>
      <c r="BK311" s="225">
        <v>0</v>
      </c>
      <c r="BL311" s="225">
        <v>0</v>
      </c>
      <c r="BM311" s="225">
        <v>0</v>
      </c>
      <c r="BN311" s="225">
        <v>0</v>
      </c>
      <c r="BO311" s="223"/>
      <c r="BP311" s="223"/>
      <c r="BQ311" s="223"/>
      <c r="BR311" s="223"/>
      <c r="BS311" s="223"/>
      <c r="BT311" s="223"/>
      <c r="BU311" s="223"/>
      <c r="BV311" s="223"/>
      <c r="BW311" s="223"/>
      <c r="BX311" s="223"/>
      <c r="BY311" s="223"/>
      <c r="BZ311" s="223"/>
      <c r="CA311" s="223"/>
      <c r="CB311" s="223"/>
      <c r="CC311" s="223"/>
      <c r="CD311" s="223"/>
      <c r="CE311" s="223"/>
      <c r="CF311" s="223"/>
      <c r="CG311" s="223"/>
      <c r="CH311" s="223"/>
      <c r="CI311" s="223"/>
      <c r="CJ311" s="223"/>
      <c r="CK311" s="223"/>
      <c r="CL311" s="223"/>
      <c r="CM311" s="223"/>
      <c r="CN311" s="223"/>
      <c r="CO311" s="223"/>
      <c r="CP311" s="223"/>
      <c r="CQ311" s="223"/>
      <c r="CR311" s="223"/>
      <c r="CS311" s="223"/>
      <c r="CT311" s="223"/>
      <c r="CU311" s="223"/>
      <c r="CV311" s="223"/>
      <c r="CW311" s="223"/>
      <c r="CX311" s="223"/>
      <c r="CY311" s="223"/>
      <c r="CZ311" s="223"/>
      <c r="DA311" s="223"/>
      <c r="DB311" s="223"/>
      <c r="DC311" s="223"/>
      <c r="DD311" s="223"/>
      <c r="DE311" s="223"/>
      <c r="DF311" s="223"/>
      <c r="DG311" s="223"/>
      <c r="DH311" s="223"/>
      <c r="DI311" s="223"/>
      <c r="DJ311" s="223"/>
      <c r="DK311" s="223"/>
      <c r="DL311" s="223"/>
      <c r="DM311" s="223"/>
      <c r="DN311" s="223"/>
      <c r="DO311" s="223"/>
      <c r="DP311" s="223"/>
      <c r="DQ311" s="223"/>
      <c r="DR311" s="223"/>
      <c r="DS311" s="223"/>
      <c r="DT311" s="223"/>
      <c r="DU311" s="223"/>
      <c r="DV311" s="223"/>
      <c r="DW311" s="223"/>
      <c r="DX311" s="223"/>
      <c r="DY311" s="223"/>
      <c r="DZ311" s="223"/>
      <c r="EA311" s="223"/>
      <c r="EB311" s="223"/>
      <c r="EC311" s="227">
        <v>0</v>
      </c>
      <c r="ED311" s="223"/>
      <c r="EE311" s="223"/>
      <c r="EF311" s="223"/>
      <c r="EG311" s="229"/>
      <c r="EH311" s="229"/>
      <c r="EI311" s="223"/>
      <c r="EJ311" s="229"/>
      <c r="EK311" s="229"/>
      <c r="EL311" s="223"/>
      <c r="EM311" s="229"/>
      <c r="EN311" s="229"/>
      <c r="EO311" s="223"/>
      <c r="EP311" s="229"/>
      <c r="EQ311" s="229"/>
      <c r="ER311" s="222"/>
      <c r="ES311" s="223"/>
      <c r="ET311" s="229"/>
      <c r="EU311" s="229"/>
      <c r="EV311" s="223"/>
      <c r="EW311" s="229"/>
      <c r="EX311" s="229"/>
      <c r="EY311" s="223"/>
      <c r="EZ311" s="229"/>
      <c r="FA311" s="229"/>
      <c r="FB311" s="223"/>
      <c r="FC311" s="229"/>
      <c r="FD311" s="229"/>
      <c r="FE311" s="223"/>
      <c r="FF311" s="229"/>
      <c r="FG311" s="229"/>
      <c r="FH311" s="223"/>
      <c r="FI311" s="229"/>
      <c r="FJ311" s="229"/>
      <c r="FK311" s="223"/>
      <c r="FL311" s="229"/>
      <c r="FM311" s="229"/>
      <c r="FN311" s="223"/>
      <c r="FO311" s="229"/>
      <c r="FP311" s="229"/>
      <c r="FQ311" s="223"/>
      <c r="FR311" s="229"/>
      <c r="FS311" s="229"/>
      <c r="FT311" s="223"/>
      <c r="FU311" s="229"/>
      <c r="FV311" s="229"/>
      <c r="FW311" s="222"/>
      <c r="FX311" s="223"/>
      <c r="FY311" s="229"/>
      <c r="FZ311" s="229"/>
      <c r="GA311" s="230"/>
      <c r="GB311" s="231"/>
      <c r="GC311" s="232"/>
      <c r="GD311" s="232"/>
      <c r="GE311" s="231"/>
      <c r="GF311" s="232"/>
      <c r="GG311" s="232"/>
      <c r="GH311" s="231"/>
      <c r="GI311" s="232"/>
      <c r="GJ311" s="231"/>
      <c r="GK311" s="232"/>
      <c r="GL311" s="231"/>
      <c r="GM311" s="232"/>
      <c r="GN311" s="232"/>
      <c r="GO311" s="232"/>
      <c r="GP311" s="231"/>
      <c r="GQ311" s="232"/>
      <c r="GR311" s="231"/>
      <c r="GS311" s="239"/>
      <c r="GT311" s="239"/>
      <c r="GU311" s="239"/>
      <c r="GV311" s="234"/>
      <c r="GW311" s="195">
        <f t="shared" si="167"/>
        <v>0</v>
      </c>
    </row>
    <row r="312" spans="1:205" ht="12.75" hidden="1">
      <c r="A312" s="254">
        <v>4</v>
      </c>
      <c r="B312" s="213" t="s">
        <v>92</v>
      </c>
      <c r="C312" s="214">
        <v>11</v>
      </c>
      <c r="D312" s="214">
        <v>105</v>
      </c>
      <c r="E312" s="214">
        <v>389</v>
      </c>
      <c r="F312" s="215">
        <v>4846</v>
      </c>
      <c r="G312" s="252"/>
      <c r="H312" s="261">
        <f t="shared" ref="H312:N312" si="188">SUM(H313:H320)</f>
        <v>0</v>
      </c>
      <c r="I312" s="261">
        <f t="shared" si="188"/>
        <v>0</v>
      </c>
      <c r="J312" s="261">
        <f t="shared" si="188"/>
        <v>0</v>
      </c>
      <c r="K312" s="261">
        <f t="shared" si="188"/>
        <v>0</v>
      </c>
      <c r="L312" s="261">
        <f t="shared" si="188"/>
        <v>0</v>
      </c>
      <c r="M312" s="261">
        <f t="shared" si="188"/>
        <v>0</v>
      </c>
      <c r="N312" s="261">
        <f t="shared" si="188"/>
        <v>0</v>
      </c>
      <c r="O312" s="262"/>
      <c r="P312" s="262"/>
      <c r="Q312" s="261">
        <f t="shared" ref="Q312:AB312" si="189">SUM(Q313:Q320)</f>
        <v>0</v>
      </c>
      <c r="R312" s="263">
        <f t="shared" si="189"/>
        <v>0</v>
      </c>
      <c r="S312" s="261">
        <f t="shared" si="189"/>
        <v>0</v>
      </c>
      <c r="T312" s="261">
        <f t="shared" si="189"/>
        <v>0</v>
      </c>
      <c r="U312" s="261">
        <f t="shared" si="189"/>
        <v>0</v>
      </c>
      <c r="V312" s="261">
        <f t="shared" si="189"/>
        <v>0</v>
      </c>
      <c r="W312" s="261">
        <f t="shared" si="189"/>
        <v>0</v>
      </c>
      <c r="X312" s="261">
        <f t="shared" si="189"/>
        <v>0</v>
      </c>
      <c r="Y312" s="261">
        <f t="shared" si="189"/>
        <v>0</v>
      </c>
      <c r="Z312" s="261">
        <f t="shared" si="189"/>
        <v>0</v>
      </c>
      <c r="AA312" s="261">
        <f t="shared" si="189"/>
        <v>0</v>
      </c>
      <c r="AB312" s="261">
        <f t="shared" si="189"/>
        <v>0</v>
      </c>
      <c r="AC312" s="261">
        <v>0</v>
      </c>
      <c r="AD312" s="261">
        <v>0</v>
      </c>
      <c r="AE312" s="261">
        <v>0</v>
      </c>
      <c r="AF312" s="261">
        <v>0</v>
      </c>
      <c r="AG312" s="261">
        <v>0</v>
      </c>
      <c r="AH312" s="261">
        <v>0</v>
      </c>
      <c r="AI312" s="261">
        <f t="shared" ref="AI312:BJ312" si="190">SUM(AI313:AI320)</f>
        <v>0</v>
      </c>
      <c r="AJ312" s="261">
        <f t="shared" si="190"/>
        <v>0</v>
      </c>
      <c r="AK312" s="261">
        <f t="shared" si="190"/>
        <v>0</v>
      </c>
      <c r="AL312" s="261">
        <f t="shared" si="190"/>
        <v>0</v>
      </c>
      <c r="AM312" s="261">
        <f t="shared" si="190"/>
        <v>0</v>
      </c>
      <c r="AN312" s="261">
        <f t="shared" si="190"/>
        <v>0</v>
      </c>
      <c r="AO312" s="261">
        <f t="shared" si="190"/>
        <v>0</v>
      </c>
      <c r="AP312" s="261">
        <f t="shared" si="190"/>
        <v>0</v>
      </c>
      <c r="AQ312" s="261">
        <f t="shared" si="190"/>
        <v>0</v>
      </c>
      <c r="AR312" s="261">
        <f t="shared" si="190"/>
        <v>0</v>
      </c>
      <c r="AS312" s="261">
        <f t="shared" si="190"/>
        <v>0</v>
      </c>
      <c r="AT312" s="261">
        <f t="shared" si="190"/>
        <v>0</v>
      </c>
      <c r="AU312" s="261">
        <f t="shared" si="190"/>
        <v>0</v>
      </c>
      <c r="AV312" s="261">
        <f t="shared" si="190"/>
        <v>0</v>
      </c>
      <c r="AW312" s="261">
        <f t="shared" si="190"/>
        <v>0</v>
      </c>
      <c r="AX312" s="261">
        <f t="shared" si="190"/>
        <v>0</v>
      </c>
      <c r="AY312" s="261">
        <f t="shared" si="190"/>
        <v>0</v>
      </c>
      <c r="AZ312" s="261">
        <f t="shared" si="190"/>
        <v>0</v>
      </c>
      <c r="BA312" s="261">
        <f t="shared" si="190"/>
        <v>0</v>
      </c>
      <c r="BB312" s="261">
        <f t="shared" si="190"/>
        <v>0</v>
      </c>
      <c r="BC312" s="261">
        <f t="shared" si="190"/>
        <v>0</v>
      </c>
      <c r="BD312" s="261">
        <f t="shared" si="190"/>
        <v>0</v>
      </c>
      <c r="BE312" s="261">
        <f t="shared" si="190"/>
        <v>0</v>
      </c>
      <c r="BF312" s="261">
        <f t="shared" si="190"/>
        <v>0</v>
      </c>
      <c r="BG312" s="261">
        <f t="shared" si="190"/>
        <v>0</v>
      </c>
      <c r="BH312" s="261">
        <f t="shared" si="190"/>
        <v>0</v>
      </c>
      <c r="BI312" s="261">
        <f t="shared" si="190"/>
        <v>0</v>
      </c>
      <c r="BJ312" s="261">
        <f t="shared" si="190"/>
        <v>0</v>
      </c>
      <c r="BK312" s="261">
        <v>0</v>
      </c>
      <c r="BL312" s="261">
        <v>0</v>
      </c>
      <c r="BM312" s="261">
        <v>0</v>
      </c>
      <c r="BN312" s="261">
        <v>0</v>
      </c>
      <c r="BO312" s="261">
        <f t="shared" ref="BO312:EB312" si="191">SUM(BO313:BO320)</f>
        <v>0</v>
      </c>
      <c r="BP312" s="261">
        <f t="shared" si="191"/>
        <v>0</v>
      </c>
      <c r="BQ312" s="261">
        <f t="shared" si="191"/>
        <v>0</v>
      </c>
      <c r="BR312" s="261">
        <f t="shared" si="191"/>
        <v>0</v>
      </c>
      <c r="BS312" s="261">
        <f t="shared" si="191"/>
        <v>0</v>
      </c>
      <c r="BT312" s="261">
        <f t="shared" si="191"/>
        <v>0</v>
      </c>
      <c r="BU312" s="261">
        <f t="shared" si="191"/>
        <v>0</v>
      </c>
      <c r="BV312" s="261">
        <f t="shared" si="191"/>
        <v>0</v>
      </c>
      <c r="BW312" s="261">
        <f t="shared" si="191"/>
        <v>0</v>
      </c>
      <c r="BX312" s="261">
        <f t="shared" si="191"/>
        <v>0</v>
      </c>
      <c r="BY312" s="261">
        <f t="shared" si="191"/>
        <v>0</v>
      </c>
      <c r="BZ312" s="261">
        <f t="shared" si="191"/>
        <v>0</v>
      </c>
      <c r="CA312" s="261">
        <f t="shared" si="191"/>
        <v>0</v>
      </c>
      <c r="CB312" s="261">
        <f t="shared" si="191"/>
        <v>0</v>
      </c>
      <c r="CC312" s="261">
        <f t="shared" si="191"/>
        <v>0</v>
      </c>
      <c r="CD312" s="261">
        <f t="shared" si="191"/>
        <v>0</v>
      </c>
      <c r="CE312" s="261">
        <f t="shared" si="191"/>
        <v>0</v>
      </c>
      <c r="CF312" s="261">
        <f t="shared" si="191"/>
        <v>0</v>
      </c>
      <c r="CG312" s="261">
        <f t="shared" si="191"/>
        <v>0</v>
      </c>
      <c r="CH312" s="261">
        <f t="shared" si="191"/>
        <v>0</v>
      </c>
      <c r="CI312" s="261">
        <f t="shared" si="191"/>
        <v>0</v>
      </c>
      <c r="CJ312" s="261">
        <f t="shared" si="191"/>
        <v>0</v>
      </c>
      <c r="CK312" s="261">
        <f t="shared" si="191"/>
        <v>0</v>
      </c>
      <c r="CL312" s="261">
        <f t="shared" si="191"/>
        <v>0</v>
      </c>
      <c r="CM312" s="261">
        <f t="shared" si="191"/>
        <v>0</v>
      </c>
      <c r="CN312" s="261">
        <f t="shared" si="191"/>
        <v>0</v>
      </c>
      <c r="CO312" s="261">
        <f t="shared" si="191"/>
        <v>0</v>
      </c>
      <c r="CP312" s="261">
        <f t="shared" si="191"/>
        <v>0</v>
      </c>
      <c r="CQ312" s="261">
        <f t="shared" si="191"/>
        <v>0</v>
      </c>
      <c r="CR312" s="261">
        <f t="shared" si="191"/>
        <v>0</v>
      </c>
      <c r="CS312" s="261">
        <f t="shared" si="191"/>
        <v>0</v>
      </c>
      <c r="CT312" s="261">
        <f t="shared" si="191"/>
        <v>0</v>
      </c>
      <c r="CU312" s="261">
        <f t="shared" si="191"/>
        <v>0</v>
      </c>
      <c r="CV312" s="261">
        <f t="shared" si="191"/>
        <v>0</v>
      </c>
      <c r="CW312" s="261">
        <f t="shared" si="191"/>
        <v>0</v>
      </c>
      <c r="CX312" s="261">
        <f t="shared" si="191"/>
        <v>0</v>
      </c>
      <c r="CY312" s="261">
        <f t="shared" si="191"/>
        <v>0</v>
      </c>
      <c r="CZ312" s="261">
        <f t="shared" si="191"/>
        <v>0</v>
      </c>
      <c r="DA312" s="261">
        <f t="shared" si="191"/>
        <v>0</v>
      </c>
      <c r="DB312" s="261">
        <f t="shared" si="191"/>
        <v>0</v>
      </c>
      <c r="DC312" s="261">
        <f t="shared" si="191"/>
        <v>0</v>
      </c>
      <c r="DD312" s="261">
        <f t="shared" si="191"/>
        <v>0</v>
      </c>
      <c r="DE312" s="261">
        <f t="shared" si="191"/>
        <v>0</v>
      </c>
      <c r="DF312" s="261">
        <f t="shared" si="191"/>
        <v>0</v>
      </c>
      <c r="DG312" s="261">
        <f t="shared" si="191"/>
        <v>0</v>
      </c>
      <c r="DH312" s="261">
        <f t="shared" si="191"/>
        <v>0</v>
      </c>
      <c r="DI312" s="261">
        <f t="shared" si="191"/>
        <v>0</v>
      </c>
      <c r="DJ312" s="261">
        <f t="shared" si="191"/>
        <v>0</v>
      </c>
      <c r="DK312" s="261">
        <f t="shared" si="191"/>
        <v>0</v>
      </c>
      <c r="DL312" s="261">
        <f t="shared" si="191"/>
        <v>0</v>
      </c>
      <c r="DM312" s="261">
        <f t="shared" si="191"/>
        <v>0</v>
      </c>
      <c r="DN312" s="261">
        <f t="shared" si="191"/>
        <v>0</v>
      </c>
      <c r="DO312" s="261">
        <f t="shared" si="191"/>
        <v>0</v>
      </c>
      <c r="DP312" s="261">
        <f t="shared" si="191"/>
        <v>0</v>
      </c>
      <c r="DQ312" s="261">
        <f t="shared" si="191"/>
        <v>0</v>
      </c>
      <c r="DR312" s="261">
        <f t="shared" si="191"/>
        <v>0</v>
      </c>
      <c r="DS312" s="261">
        <f t="shared" si="191"/>
        <v>0</v>
      </c>
      <c r="DT312" s="261">
        <f t="shared" si="191"/>
        <v>0</v>
      </c>
      <c r="DU312" s="261">
        <f t="shared" si="191"/>
        <v>0</v>
      </c>
      <c r="DV312" s="261">
        <f t="shared" si="191"/>
        <v>0</v>
      </c>
      <c r="DW312" s="261">
        <f t="shared" si="191"/>
        <v>0</v>
      </c>
      <c r="DX312" s="261">
        <f t="shared" si="191"/>
        <v>0</v>
      </c>
      <c r="DY312" s="261">
        <f t="shared" si="191"/>
        <v>0</v>
      </c>
      <c r="DZ312" s="261">
        <f t="shared" si="191"/>
        <v>0</v>
      </c>
      <c r="EA312" s="261">
        <f t="shared" si="191"/>
        <v>0</v>
      </c>
      <c r="EB312" s="261">
        <f t="shared" si="191"/>
        <v>0</v>
      </c>
      <c r="EC312" s="261">
        <v>0</v>
      </c>
      <c r="ED312" s="261">
        <f>SUM(ED313:ED320)</f>
        <v>0</v>
      </c>
      <c r="EE312" s="261">
        <f>SUM(EE313:EE320)</f>
        <v>0</v>
      </c>
      <c r="EF312" s="261">
        <f>SUM(EF313:EF320)</f>
        <v>0</v>
      </c>
      <c r="EG312" s="265"/>
      <c r="EH312" s="265">
        <f>SUM(EH313:EH320)</f>
        <v>0</v>
      </c>
      <c r="EI312" s="261">
        <f>SUM(EI313:EI320)</f>
        <v>0</v>
      </c>
      <c r="EJ312" s="265"/>
      <c r="EK312" s="265">
        <f>SUM(EK313:EK320)</f>
        <v>0</v>
      </c>
      <c r="EL312" s="261">
        <f>SUM(EL313:EL320)</f>
        <v>0</v>
      </c>
      <c r="EM312" s="265"/>
      <c r="EN312" s="265">
        <f>SUM(EN313:EN320)</f>
        <v>0</v>
      </c>
      <c r="EO312" s="261">
        <f>SUM(EO313:EO320)</f>
        <v>0</v>
      </c>
      <c r="EP312" s="265"/>
      <c r="EQ312" s="265">
        <f>SUM(EQ313:EQ320)</f>
        <v>0</v>
      </c>
      <c r="ER312" s="263">
        <f>SUM(ER313:ER320)</f>
        <v>0</v>
      </c>
      <c r="ES312" s="261">
        <f>SUM(ES313:ES320)</f>
        <v>0</v>
      </c>
      <c r="ET312" s="265"/>
      <c r="EU312" s="265">
        <f>SUM(EU313:EU320)</f>
        <v>0</v>
      </c>
      <c r="EV312" s="261">
        <f>SUM(EV313:EV320)</f>
        <v>0</v>
      </c>
      <c r="EW312" s="265"/>
      <c r="EX312" s="265">
        <f>SUM(EX313:EX320)</f>
        <v>0</v>
      </c>
      <c r="EY312" s="261">
        <f>SUM(EY313:EY320)</f>
        <v>0</v>
      </c>
      <c r="EZ312" s="265"/>
      <c r="FA312" s="265">
        <f>SUM(FA313:FA320)</f>
        <v>0</v>
      </c>
      <c r="FB312" s="261">
        <f>SUM(FB313:FB320)</f>
        <v>0</v>
      </c>
      <c r="FC312" s="265"/>
      <c r="FD312" s="265">
        <f>SUM(FD313:FD320)</f>
        <v>0</v>
      </c>
      <c r="FE312" s="261">
        <f>SUM(FE313:FE320)</f>
        <v>0</v>
      </c>
      <c r="FF312" s="265"/>
      <c r="FG312" s="265">
        <f>SUM(FG313:FG320)</f>
        <v>0</v>
      </c>
      <c r="FH312" s="261">
        <f>SUM(FH313:FH320)</f>
        <v>0</v>
      </c>
      <c r="FI312" s="265"/>
      <c r="FJ312" s="265">
        <f>SUM(FJ313:FJ320)</f>
        <v>0</v>
      </c>
      <c r="FK312" s="261">
        <f>SUM(FK313:FK320)</f>
        <v>0</v>
      </c>
      <c r="FL312" s="265"/>
      <c r="FM312" s="265">
        <f>SUM(FM313:FM320)</f>
        <v>0</v>
      </c>
      <c r="FN312" s="261">
        <f>SUM(FN313:FN320)</f>
        <v>0</v>
      </c>
      <c r="FO312" s="265"/>
      <c r="FP312" s="265">
        <f>SUM(FP313:FP320)</f>
        <v>0</v>
      </c>
      <c r="FQ312" s="261">
        <f>SUM(FQ313:FQ320)</f>
        <v>0</v>
      </c>
      <c r="FR312" s="265"/>
      <c r="FS312" s="265">
        <f>SUM(FS313:FS320)</f>
        <v>0</v>
      </c>
      <c r="FT312" s="261">
        <f>SUM(FT313:FT320)</f>
        <v>0</v>
      </c>
      <c r="FU312" s="265"/>
      <c r="FV312" s="265">
        <f>SUM(FV313:FV320)</f>
        <v>0</v>
      </c>
      <c r="FW312" s="263">
        <f>SUM(FW313:FW320)</f>
        <v>0</v>
      </c>
      <c r="FX312" s="261">
        <f>SUM(FX313:FX320)</f>
        <v>0</v>
      </c>
      <c r="FY312" s="265"/>
      <c r="FZ312" s="265">
        <f>SUM(FZ313:FZ320)</f>
        <v>0</v>
      </c>
      <c r="GA312" s="261"/>
      <c r="GB312" s="261">
        <f>SUM(GB313:GB320)</f>
        <v>0</v>
      </c>
      <c r="GC312" s="265"/>
      <c r="GD312" s="265">
        <f>SUM(GD313:GD320)</f>
        <v>0</v>
      </c>
      <c r="GE312" s="261">
        <f>SUM(GE313:GE320)</f>
        <v>0</v>
      </c>
      <c r="GF312" s="265"/>
      <c r="GG312" s="265">
        <f t="shared" ref="GG312:GU312" si="192">SUM(GG313:GG320)</f>
        <v>0</v>
      </c>
      <c r="GH312" s="261">
        <f t="shared" si="192"/>
        <v>0</v>
      </c>
      <c r="GI312" s="265">
        <f t="shared" si="192"/>
        <v>0</v>
      </c>
      <c r="GJ312" s="261">
        <f t="shared" si="192"/>
        <v>0</v>
      </c>
      <c r="GK312" s="265">
        <f t="shared" si="192"/>
        <v>0</v>
      </c>
      <c r="GL312" s="261">
        <f t="shared" si="192"/>
        <v>0</v>
      </c>
      <c r="GM312" s="265">
        <f t="shared" si="192"/>
        <v>0</v>
      </c>
      <c r="GN312" s="265">
        <f t="shared" si="192"/>
        <v>0</v>
      </c>
      <c r="GO312" s="265">
        <f t="shared" si="192"/>
        <v>0</v>
      </c>
      <c r="GP312" s="261">
        <f t="shared" si="192"/>
        <v>0</v>
      </c>
      <c r="GQ312" s="265">
        <f t="shared" si="192"/>
        <v>0</v>
      </c>
      <c r="GR312" s="261">
        <f t="shared" si="192"/>
        <v>0</v>
      </c>
      <c r="GS312" s="265">
        <f t="shared" si="192"/>
        <v>0</v>
      </c>
      <c r="GT312" s="265">
        <f t="shared" si="192"/>
        <v>0</v>
      </c>
      <c r="GU312" s="265">
        <f t="shared" si="192"/>
        <v>0</v>
      </c>
      <c r="GV312" s="265"/>
      <c r="GW312" s="195">
        <f t="shared" si="167"/>
        <v>0</v>
      </c>
    </row>
    <row r="313" spans="1:205" ht="12.75" hidden="1" collapsed="1">
      <c r="A313" s="212"/>
      <c r="B313" s="213"/>
      <c r="C313" s="221"/>
      <c r="D313" s="221"/>
      <c r="E313" s="221"/>
      <c r="F313" s="221"/>
      <c r="G313" s="221"/>
      <c r="H313" s="222"/>
      <c r="I313" s="223"/>
      <c r="J313" s="223"/>
      <c r="K313" s="223"/>
      <c r="L313" s="223"/>
      <c r="M313" s="223"/>
      <c r="N313" s="223"/>
      <c r="O313" s="224"/>
      <c r="P313" s="224"/>
      <c r="Q313" s="222"/>
      <c r="R313" s="222"/>
      <c r="S313" s="222"/>
      <c r="T313" s="223"/>
      <c r="U313" s="223"/>
      <c r="V313" s="223"/>
      <c r="W313" s="223"/>
      <c r="X313" s="223"/>
      <c r="Y313" s="223"/>
      <c r="Z313" s="223"/>
      <c r="AA313" s="223"/>
      <c r="AB313" s="223"/>
      <c r="AC313" s="227">
        <v>0</v>
      </c>
      <c r="AD313" s="227">
        <v>0</v>
      </c>
      <c r="AE313" s="227">
        <v>0</v>
      </c>
      <c r="AF313" s="227">
        <v>0</v>
      </c>
      <c r="AG313" s="226">
        <v>0</v>
      </c>
      <c r="AH313" s="226">
        <v>0</v>
      </c>
      <c r="AI313" s="223"/>
      <c r="AJ313" s="223"/>
      <c r="AK313" s="223"/>
      <c r="AL313" s="223"/>
      <c r="AM313" s="223"/>
      <c r="AN313" s="223"/>
      <c r="AO313" s="223"/>
      <c r="AP313" s="223"/>
      <c r="AQ313" s="223"/>
      <c r="AR313" s="223"/>
      <c r="AS313" s="223"/>
      <c r="AT313" s="223"/>
      <c r="AU313" s="223"/>
      <c r="AV313" s="223"/>
      <c r="AW313" s="223"/>
      <c r="AX313" s="223"/>
      <c r="AY313" s="223"/>
      <c r="AZ313" s="223"/>
      <c r="BA313" s="223"/>
      <c r="BB313" s="223"/>
      <c r="BC313" s="223"/>
      <c r="BD313" s="223"/>
      <c r="BE313" s="223"/>
      <c r="BF313" s="223"/>
      <c r="BG313" s="223"/>
      <c r="BH313" s="223"/>
      <c r="BI313" s="223"/>
      <c r="BJ313" s="223"/>
      <c r="BK313" s="225">
        <v>0</v>
      </c>
      <c r="BL313" s="225">
        <v>0</v>
      </c>
      <c r="BM313" s="225">
        <v>0</v>
      </c>
      <c r="BN313" s="225">
        <v>0</v>
      </c>
      <c r="BO313" s="223"/>
      <c r="BP313" s="223"/>
      <c r="BQ313" s="223"/>
      <c r="BR313" s="223"/>
      <c r="BS313" s="223"/>
      <c r="BT313" s="223"/>
      <c r="BU313" s="223"/>
      <c r="BV313" s="223"/>
      <c r="BW313" s="223"/>
      <c r="BX313" s="223"/>
      <c r="BY313" s="223"/>
      <c r="BZ313" s="223"/>
      <c r="CA313" s="223"/>
      <c r="CB313" s="223"/>
      <c r="CC313" s="223"/>
      <c r="CD313" s="223"/>
      <c r="CE313" s="223"/>
      <c r="CF313" s="223"/>
      <c r="CG313" s="223"/>
      <c r="CH313" s="223"/>
      <c r="CI313" s="223"/>
      <c r="CJ313" s="223"/>
      <c r="CK313" s="223"/>
      <c r="CL313" s="223"/>
      <c r="CM313" s="223"/>
      <c r="CN313" s="223"/>
      <c r="CO313" s="223"/>
      <c r="CP313" s="223"/>
      <c r="CQ313" s="223"/>
      <c r="CR313" s="223"/>
      <c r="CS313" s="223"/>
      <c r="CT313" s="223"/>
      <c r="CU313" s="223"/>
      <c r="CV313" s="223"/>
      <c r="CW313" s="223"/>
      <c r="CX313" s="223"/>
      <c r="CY313" s="223"/>
      <c r="CZ313" s="223"/>
      <c r="DA313" s="223"/>
      <c r="DB313" s="223"/>
      <c r="DC313" s="223"/>
      <c r="DD313" s="223"/>
      <c r="DE313" s="223"/>
      <c r="DF313" s="223"/>
      <c r="DG313" s="223"/>
      <c r="DH313" s="223"/>
      <c r="DI313" s="223"/>
      <c r="DJ313" s="223"/>
      <c r="DK313" s="223"/>
      <c r="DL313" s="223"/>
      <c r="DM313" s="223"/>
      <c r="DN313" s="223"/>
      <c r="DO313" s="223"/>
      <c r="DP313" s="223"/>
      <c r="DQ313" s="223"/>
      <c r="DR313" s="223"/>
      <c r="DS313" s="223"/>
      <c r="DT313" s="223"/>
      <c r="DU313" s="223"/>
      <c r="DV313" s="223"/>
      <c r="DW313" s="223"/>
      <c r="DX313" s="223"/>
      <c r="DY313" s="223"/>
      <c r="DZ313" s="223"/>
      <c r="EA313" s="223"/>
      <c r="EB313" s="223"/>
      <c r="EC313" s="227">
        <v>0</v>
      </c>
      <c r="ED313" s="223"/>
      <c r="EE313" s="223"/>
      <c r="EF313" s="223"/>
      <c r="EG313" s="229"/>
      <c r="EH313" s="229"/>
      <c r="EI313" s="223"/>
      <c r="EJ313" s="229"/>
      <c r="EK313" s="229"/>
      <c r="EL313" s="223"/>
      <c r="EM313" s="229"/>
      <c r="EN313" s="229"/>
      <c r="EO313" s="223"/>
      <c r="EP313" s="229"/>
      <c r="EQ313" s="229"/>
      <c r="ER313" s="222"/>
      <c r="ES313" s="223"/>
      <c r="ET313" s="229"/>
      <c r="EU313" s="229"/>
      <c r="EV313" s="223"/>
      <c r="EW313" s="229"/>
      <c r="EX313" s="229"/>
      <c r="EY313" s="223"/>
      <c r="EZ313" s="229"/>
      <c r="FA313" s="229"/>
      <c r="FB313" s="223"/>
      <c r="FC313" s="229"/>
      <c r="FD313" s="229"/>
      <c r="FE313" s="223"/>
      <c r="FF313" s="229"/>
      <c r="FG313" s="229"/>
      <c r="FH313" s="223"/>
      <c r="FI313" s="229"/>
      <c r="FJ313" s="229"/>
      <c r="FK313" s="223"/>
      <c r="FL313" s="229"/>
      <c r="FM313" s="229"/>
      <c r="FN313" s="223"/>
      <c r="FO313" s="229"/>
      <c r="FP313" s="229"/>
      <c r="FQ313" s="223"/>
      <c r="FR313" s="229"/>
      <c r="FS313" s="229"/>
      <c r="FT313" s="223"/>
      <c r="FU313" s="229"/>
      <c r="FV313" s="229"/>
      <c r="FW313" s="222"/>
      <c r="FX313" s="223"/>
      <c r="FY313" s="229"/>
      <c r="FZ313" s="229"/>
      <c r="GA313" s="230"/>
      <c r="GB313" s="231"/>
      <c r="GC313" s="232"/>
      <c r="GD313" s="232"/>
      <c r="GE313" s="231"/>
      <c r="GF313" s="232"/>
      <c r="GG313" s="232"/>
      <c r="GH313" s="231"/>
      <c r="GI313" s="232"/>
      <c r="GJ313" s="231"/>
      <c r="GK313" s="232"/>
      <c r="GL313" s="231"/>
      <c r="GM313" s="232"/>
      <c r="GN313" s="232"/>
      <c r="GO313" s="232"/>
      <c r="GP313" s="231"/>
      <c r="GQ313" s="232"/>
      <c r="GR313" s="231"/>
      <c r="GS313" s="235"/>
      <c r="GT313" s="235"/>
      <c r="GU313" s="235"/>
      <c r="GV313" s="236"/>
      <c r="GW313" s="195">
        <f t="shared" si="167"/>
        <v>0</v>
      </c>
    </row>
    <row r="314" spans="1:205" ht="12.75" hidden="1" outlineLevel="1">
      <c r="A314" s="212"/>
      <c r="B314" s="213"/>
      <c r="C314" s="221"/>
      <c r="D314" s="221"/>
      <c r="E314" s="221"/>
      <c r="F314" s="221"/>
      <c r="G314" s="221"/>
      <c r="H314" s="266"/>
      <c r="I314" s="223"/>
      <c r="J314" s="223"/>
      <c r="K314" s="223"/>
      <c r="L314" s="223"/>
      <c r="M314" s="223"/>
      <c r="N314" s="223"/>
      <c r="O314" s="267"/>
      <c r="P314" s="267"/>
      <c r="Q314" s="266"/>
      <c r="R314" s="266"/>
      <c r="S314" s="266"/>
      <c r="T314" s="223"/>
      <c r="U314" s="223"/>
      <c r="V314" s="223"/>
      <c r="W314" s="223"/>
      <c r="X314" s="223"/>
      <c r="Y314" s="223"/>
      <c r="Z314" s="223"/>
      <c r="AA314" s="223"/>
      <c r="AB314" s="223"/>
      <c r="AC314" s="225">
        <v>0</v>
      </c>
      <c r="AD314" s="225">
        <v>0</v>
      </c>
      <c r="AE314" s="225">
        <v>0</v>
      </c>
      <c r="AF314" s="225">
        <v>0</v>
      </c>
      <c r="AG314" s="226">
        <v>0</v>
      </c>
      <c r="AH314" s="226">
        <v>0</v>
      </c>
      <c r="AI314" s="223"/>
      <c r="AJ314" s="223"/>
      <c r="AK314" s="223"/>
      <c r="AL314" s="223"/>
      <c r="AM314" s="223"/>
      <c r="AN314" s="223"/>
      <c r="AO314" s="223"/>
      <c r="AP314" s="223"/>
      <c r="AQ314" s="223"/>
      <c r="AR314" s="223"/>
      <c r="AS314" s="223"/>
      <c r="AT314" s="223"/>
      <c r="AU314" s="223"/>
      <c r="AV314" s="223"/>
      <c r="AW314" s="223"/>
      <c r="AX314" s="223"/>
      <c r="AY314" s="223"/>
      <c r="AZ314" s="223"/>
      <c r="BA314" s="223"/>
      <c r="BB314" s="223"/>
      <c r="BC314" s="223"/>
      <c r="BD314" s="223"/>
      <c r="BE314" s="223"/>
      <c r="BF314" s="223"/>
      <c r="BG314" s="223"/>
      <c r="BH314" s="223"/>
      <c r="BI314" s="223"/>
      <c r="BJ314" s="223"/>
      <c r="BK314" s="225">
        <v>0</v>
      </c>
      <c r="BL314" s="225">
        <v>0</v>
      </c>
      <c r="BM314" s="225">
        <v>0</v>
      </c>
      <c r="BN314" s="225">
        <v>0</v>
      </c>
      <c r="BO314" s="223"/>
      <c r="BP314" s="223"/>
      <c r="BQ314" s="223"/>
      <c r="BR314" s="223"/>
      <c r="BS314" s="223"/>
      <c r="BT314" s="223"/>
      <c r="BU314" s="223"/>
      <c r="BV314" s="223"/>
      <c r="BW314" s="223"/>
      <c r="BX314" s="223"/>
      <c r="BY314" s="223"/>
      <c r="BZ314" s="223"/>
      <c r="CA314" s="223"/>
      <c r="CB314" s="223"/>
      <c r="CC314" s="223"/>
      <c r="CD314" s="223"/>
      <c r="CE314" s="223"/>
      <c r="CF314" s="223"/>
      <c r="CG314" s="223"/>
      <c r="CH314" s="223"/>
      <c r="CI314" s="223"/>
      <c r="CJ314" s="223"/>
      <c r="CK314" s="223"/>
      <c r="CL314" s="223"/>
      <c r="CM314" s="223"/>
      <c r="CN314" s="223"/>
      <c r="CO314" s="223"/>
      <c r="CP314" s="223"/>
      <c r="CQ314" s="223"/>
      <c r="CR314" s="223"/>
      <c r="CS314" s="223"/>
      <c r="CT314" s="223"/>
      <c r="CU314" s="223"/>
      <c r="CV314" s="223"/>
      <c r="CW314" s="223"/>
      <c r="CX314" s="223"/>
      <c r="CY314" s="223"/>
      <c r="CZ314" s="223"/>
      <c r="DA314" s="223"/>
      <c r="DB314" s="223"/>
      <c r="DC314" s="223"/>
      <c r="DD314" s="223"/>
      <c r="DE314" s="223"/>
      <c r="DF314" s="223"/>
      <c r="DG314" s="223"/>
      <c r="DH314" s="223"/>
      <c r="DI314" s="223"/>
      <c r="DJ314" s="223"/>
      <c r="DK314" s="223"/>
      <c r="DL314" s="223"/>
      <c r="DM314" s="223"/>
      <c r="DN314" s="223"/>
      <c r="DO314" s="223"/>
      <c r="DP314" s="223"/>
      <c r="DQ314" s="223"/>
      <c r="DR314" s="223"/>
      <c r="DS314" s="223"/>
      <c r="DT314" s="223"/>
      <c r="DU314" s="223"/>
      <c r="DV314" s="223"/>
      <c r="DW314" s="223"/>
      <c r="DX314" s="223"/>
      <c r="DY314" s="223"/>
      <c r="DZ314" s="223"/>
      <c r="EA314" s="223"/>
      <c r="EB314" s="223"/>
      <c r="EC314" s="227">
        <v>0</v>
      </c>
      <c r="ED314" s="223"/>
      <c r="EE314" s="223"/>
      <c r="EF314" s="223"/>
      <c r="EG314" s="229"/>
      <c r="EH314" s="229"/>
      <c r="EI314" s="223"/>
      <c r="EJ314" s="229"/>
      <c r="EK314" s="229"/>
      <c r="EL314" s="223"/>
      <c r="EM314" s="229"/>
      <c r="EN314" s="229"/>
      <c r="EO314" s="223"/>
      <c r="EP314" s="229"/>
      <c r="EQ314" s="229"/>
      <c r="ER314" s="222"/>
      <c r="ES314" s="223"/>
      <c r="ET314" s="229"/>
      <c r="EU314" s="229"/>
      <c r="EV314" s="223"/>
      <c r="EW314" s="229"/>
      <c r="EX314" s="229"/>
      <c r="EY314" s="223"/>
      <c r="EZ314" s="229"/>
      <c r="FA314" s="229"/>
      <c r="FB314" s="223"/>
      <c r="FC314" s="229"/>
      <c r="FD314" s="229"/>
      <c r="FE314" s="223"/>
      <c r="FF314" s="229"/>
      <c r="FG314" s="229"/>
      <c r="FH314" s="223"/>
      <c r="FI314" s="229"/>
      <c r="FJ314" s="229"/>
      <c r="FK314" s="223"/>
      <c r="FL314" s="229"/>
      <c r="FM314" s="229"/>
      <c r="FN314" s="223"/>
      <c r="FO314" s="229"/>
      <c r="FP314" s="229"/>
      <c r="FQ314" s="223"/>
      <c r="FR314" s="229"/>
      <c r="FS314" s="229"/>
      <c r="FT314" s="223"/>
      <c r="FU314" s="229"/>
      <c r="FV314" s="229"/>
      <c r="FW314" s="222"/>
      <c r="FX314" s="223"/>
      <c r="FY314" s="229"/>
      <c r="FZ314" s="229"/>
      <c r="GA314" s="230"/>
      <c r="GB314" s="231"/>
      <c r="GC314" s="232"/>
      <c r="GD314" s="232"/>
      <c r="GE314" s="231"/>
      <c r="GF314" s="232"/>
      <c r="GG314" s="232"/>
      <c r="GH314" s="231"/>
      <c r="GI314" s="232"/>
      <c r="GJ314" s="231"/>
      <c r="GK314" s="232"/>
      <c r="GL314" s="231"/>
      <c r="GM314" s="232"/>
      <c r="GN314" s="232"/>
      <c r="GO314" s="232"/>
      <c r="GP314" s="231"/>
      <c r="GQ314" s="232"/>
      <c r="GR314" s="231"/>
      <c r="GS314" s="239"/>
      <c r="GT314" s="239"/>
      <c r="GU314" s="239"/>
      <c r="GV314" s="234"/>
      <c r="GW314" s="195">
        <f t="shared" si="167"/>
        <v>0</v>
      </c>
    </row>
    <row r="315" spans="1:205" ht="12.75" hidden="1" outlineLevel="1">
      <c r="A315" s="212"/>
      <c r="B315" s="213"/>
      <c r="C315" s="221"/>
      <c r="D315" s="221"/>
      <c r="E315" s="221"/>
      <c r="F315" s="221"/>
      <c r="G315" s="221"/>
      <c r="H315" s="266"/>
      <c r="I315" s="223"/>
      <c r="J315" s="223"/>
      <c r="K315" s="223"/>
      <c r="L315" s="223"/>
      <c r="M315" s="223"/>
      <c r="N315" s="223"/>
      <c r="O315" s="267"/>
      <c r="P315" s="267"/>
      <c r="Q315" s="266"/>
      <c r="R315" s="266"/>
      <c r="S315" s="266"/>
      <c r="T315" s="223"/>
      <c r="U315" s="223"/>
      <c r="V315" s="223"/>
      <c r="W315" s="223"/>
      <c r="X315" s="223"/>
      <c r="Y315" s="223"/>
      <c r="Z315" s="223"/>
      <c r="AA315" s="223"/>
      <c r="AB315" s="223"/>
      <c r="AC315" s="225">
        <v>0</v>
      </c>
      <c r="AD315" s="225">
        <v>0</v>
      </c>
      <c r="AE315" s="225">
        <v>0</v>
      </c>
      <c r="AF315" s="225">
        <v>0</v>
      </c>
      <c r="AG315" s="226">
        <v>0</v>
      </c>
      <c r="AH315" s="226">
        <v>0</v>
      </c>
      <c r="AI315" s="223"/>
      <c r="AJ315" s="223"/>
      <c r="AK315" s="223"/>
      <c r="AL315" s="223"/>
      <c r="AM315" s="223"/>
      <c r="AN315" s="223"/>
      <c r="AO315" s="223"/>
      <c r="AP315" s="223"/>
      <c r="AQ315" s="223"/>
      <c r="AR315" s="223"/>
      <c r="AS315" s="223"/>
      <c r="AT315" s="223"/>
      <c r="AU315" s="223"/>
      <c r="AV315" s="223"/>
      <c r="AW315" s="223"/>
      <c r="AX315" s="223"/>
      <c r="AY315" s="223"/>
      <c r="AZ315" s="223"/>
      <c r="BA315" s="223"/>
      <c r="BB315" s="223"/>
      <c r="BC315" s="223"/>
      <c r="BD315" s="223"/>
      <c r="BE315" s="223"/>
      <c r="BF315" s="223"/>
      <c r="BG315" s="223"/>
      <c r="BH315" s="223"/>
      <c r="BI315" s="223"/>
      <c r="BJ315" s="223"/>
      <c r="BK315" s="225">
        <v>0</v>
      </c>
      <c r="BL315" s="225">
        <v>0</v>
      </c>
      <c r="BM315" s="225">
        <v>0</v>
      </c>
      <c r="BN315" s="225">
        <v>0</v>
      </c>
      <c r="BO315" s="223"/>
      <c r="BP315" s="223"/>
      <c r="BQ315" s="223"/>
      <c r="BR315" s="223"/>
      <c r="BS315" s="223"/>
      <c r="BT315" s="223"/>
      <c r="BU315" s="223"/>
      <c r="BV315" s="223"/>
      <c r="BW315" s="223"/>
      <c r="BX315" s="223"/>
      <c r="BY315" s="223"/>
      <c r="BZ315" s="223"/>
      <c r="CA315" s="223"/>
      <c r="CB315" s="223"/>
      <c r="CC315" s="223"/>
      <c r="CD315" s="223"/>
      <c r="CE315" s="223"/>
      <c r="CF315" s="223"/>
      <c r="CG315" s="223"/>
      <c r="CH315" s="223"/>
      <c r="CI315" s="223"/>
      <c r="CJ315" s="223"/>
      <c r="CK315" s="223"/>
      <c r="CL315" s="223"/>
      <c r="CM315" s="223"/>
      <c r="CN315" s="223"/>
      <c r="CO315" s="223"/>
      <c r="CP315" s="223"/>
      <c r="CQ315" s="223"/>
      <c r="CR315" s="223"/>
      <c r="CS315" s="223"/>
      <c r="CT315" s="223"/>
      <c r="CU315" s="223"/>
      <c r="CV315" s="223"/>
      <c r="CW315" s="223"/>
      <c r="CX315" s="223"/>
      <c r="CY315" s="223"/>
      <c r="CZ315" s="223"/>
      <c r="DA315" s="223"/>
      <c r="DB315" s="223"/>
      <c r="DC315" s="223"/>
      <c r="DD315" s="223"/>
      <c r="DE315" s="223"/>
      <c r="DF315" s="223"/>
      <c r="DG315" s="223"/>
      <c r="DH315" s="223"/>
      <c r="DI315" s="223"/>
      <c r="DJ315" s="223"/>
      <c r="DK315" s="223"/>
      <c r="DL315" s="223"/>
      <c r="DM315" s="223"/>
      <c r="DN315" s="223"/>
      <c r="DO315" s="223"/>
      <c r="DP315" s="223"/>
      <c r="DQ315" s="223"/>
      <c r="DR315" s="223"/>
      <c r="DS315" s="223"/>
      <c r="DT315" s="223"/>
      <c r="DU315" s="223"/>
      <c r="DV315" s="223"/>
      <c r="DW315" s="223"/>
      <c r="DX315" s="223"/>
      <c r="DY315" s="223"/>
      <c r="DZ315" s="223"/>
      <c r="EA315" s="223"/>
      <c r="EB315" s="223"/>
      <c r="EC315" s="227">
        <v>0</v>
      </c>
      <c r="ED315" s="223"/>
      <c r="EE315" s="223"/>
      <c r="EF315" s="223"/>
      <c r="EG315" s="229"/>
      <c r="EH315" s="229"/>
      <c r="EI315" s="223"/>
      <c r="EJ315" s="229"/>
      <c r="EK315" s="229"/>
      <c r="EL315" s="223"/>
      <c r="EM315" s="229"/>
      <c r="EN315" s="229"/>
      <c r="EO315" s="223"/>
      <c r="EP315" s="229"/>
      <c r="EQ315" s="229"/>
      <c r="ER315" s="222"/>
      <c r="ES315" s="223"/>
      <c r="ET315" s="229"/>
      <c r="EU315" s="229"/>
      <c r="EV315" s="223"/>
      <c r="EW315" s="229"/>
      <c r="EX315" s="229"/>
      <c r="EY315" s="223"/>
      <c r="EZ315" s="229"/>
      <c r="FA315" s="229"/>
      <c r="FB315" s="223"/>
      <c r="FC315" s="229"/>
      <c r="FD315" s="229"/>
      <c r="FE315" s="223"/>
      <c r="FF315" s="229"/>
      <c r="FG315" s="229"/>
      <c r="FH315" s="223"/>
      <c r="FI315" s="229"/>
      <c r="FJ315" s="229"/>
      <c r="FK315" s="223"/>
      <c r="FL315" s="229"/>
      <c r="FM315" s="229"/>
      <c r="FN315" s="223"/>
      <c r="FO315" s="229"/>
      <c r="FP315" s="229"/>
      <c r="FQ315" s="223"/>
      <c r="FR315" s="229"/>
      <c r="FS315" s="229"/>
      <c r="FT315" s="223"/>
      <c r="FU315" s="229"/>
      <c r="FV315" s="229"/>
      <c r="FW315" s="222"/>
      <c r="FX315" s="223"/>
      <c r="FY315" s="229"/>
      <c r="FZ315" s="229"/>
      <c r="GA315" s="230"/>
      <c r="GB315" s="231"/>
      <c r="GC315" s="232"/>
      <c r="GD315" s="232"/>
      <c r="GE315" s="231"/>
      <c r="GF315" s="232"/>
      <c r="GG315" s="232"/>
      <c r="GH315" s="231"/>
      <c r="GI315" s="232"/>
      <c r="GJ315" s="231"/>
      <c r="GK315" s="232"/>
      <c r="GL315" s="231"/>
      <c r="GM315" s="232"/>
      <c r="GN315" s="232"/>
      <c r="GO315" s="232"/>
      <c r="GP315" s="231"/>
      <c r="GQ315" s="232"/>
      <c r="GR315" s="231"/>
      <c r="GS315" s="239"/>
      <c r="GT315" s="239"/>
      <c r="GU315" s="239"/>
      <c r="GV315" s="234"/>
      <c r="GW315" s="195">
        <f t="shared" si="167"/>
        <v>0</v>
      </c>
    </row>
    <row r="316" spans="1:205" ht="12.75" hidden="1" outlineLevel="1">
      <c r="A316" s="212"/>
      <c r="B316" s="213"/>
      <c r="C316" s="221"/>
      <c r="D316" s="221"/>
      <c r="E316" s="221"/>
      <c r="F316" s="221"/>
      <c r="G316" s="221"/>
      <c r="H316" s="266"/>
      <c r="I316" s="223"/>
      <c r="J316" s="223"/>
      <c r="K316" s="223"/>
      <c r="L316" s="223"/>
      <c r="M316" s="223"/>
      <c r="N316" s="223"/>
      <c r="O316" s="267"/>
      <c r="P316" s="267"/>
      <c r="Q316" s="266"/>
      <c r="R316" s="266"/>
      <c r="S316" s="266"/>
      <c r="T316" s="223"/>
      <c r="U316" s="223"/>
      <c r="V316" s="223"/>
      <c r="W316" s="223"/>
      <c r="X316" s="223"/>
      <c r="Y316" s="223"/>
      <c r="Z316" s="223"/>
      <c r="AA316" s="223"/>
      <c r="AB316" s="223"/>
      <c r="AC316" s="225">
        <v>0</v>
      </c>
      <c r="AD316" s="225">
        <v>0</v>
      </c>
      <c r="AE316" s="225">
        <v>0</v>
      </c>
      <c r="AF316" s="225">
        <v>0</v>
      </c>
      <c r="AG316" s="226">
        <v>0</v>
      </c>
      <c r="AH316" s="226">
        <v>0</v>
      </c>
      <c r="AI316" s="223"/>
      <c r="AJ316" s="223"/>
      <c r="AK316" s="223"/>
      <c r="AL316" s="223"/>
      <c r="AM316" s="223"/>
      <c r="AN316" s="223"/>
      <c r="AO316" s="223"/>
      <c r="AP316" s="223"/>
      <c r="AQ316" s="223"/>
      <c r="AR316" s="223"/>
      <c r="AS316" s="223"/>
      <c r="AT316" s="223"/>
      <c r="AU316" s="223"/>
      <c r="AV316" s="223"/>
      <c r="AW316" s="223"/>
      <c r="AX316" s="223"/>
      <c r="AY316" s="223"/>
      <c r="AZ316" s="223"/>
      <c r="BA316" s="223"/>
      <c r="BB316" s="223"/>
      <c r="BC316" s="223"/>
      <c r="BD316" s="223"/>
      <c r="BE316" s="223"/>
      <c r="BF316" s="223"/>
      <c r="BG316" s="223"/>
      <c r="BH316" s="223"/>
      <c r="BI316" s="223"/>
      <c r="BJ316" s="223"/>
      <c r="BK316" s="225">
        <v>0</v>
      </c>
      <c r="BL316" s="225">
        <v>0</v>
      </c>
      <c r="BM316" s="225">
        <v>0</v>
      </c>
      <c r="BN316" s="225">
        <v>0</v>
      </c>
      <c r="BO316" s="223"/>
      <c r="BP316" s="223"/>
      <c r="BQ316" s="223"/>
      <c r="BR316" s="223"/>
      <c r="BS316" s="223"/>
      <c r="BT316" s="223"/>
      <c r="BU316" s="223"/>
      <c r="BV316" s="223"/>
      <c r="BW316" s="223"/>
      <c r="BX316" s="223"/>
      <c r="BY316" s="223"/>
      <c r="BZ316" s="223"/>
      <c r="CA316" s="223"/>
      <c r="CB316" s="223"/>
      <c r="CC316" s="223"/>
      <c r="CD316" s="223"/>
      <c r="CE316" s="223"/>
      <c r="CF316" s="223"/>
      <c r="CG316" s="223"/>
      <c r="CH316" s="223"/>
      <c r="CI316" s="223"/>
      <c r="CJ316" s="223"/>
      <c r="CK316" s="223"/>
      <c r="CL316" s="223"/>
      <c r="CM316" s="223"/>
      <c r="CN316" s="223"/>
      <c r="CO316" s="223"/>
      <c r="CP316" s="223"/>
      <c r="CQ316" s="223"/>
      <c r="CR316" s="223"/>
      <c r="CS316" s="223"/>
      <c r="CT316" s="223"/>
      <c r="CU316" s="223"/>
      <c r="CV316" s="223"/>
      <c r="CW316" s="223"/>
      <c r="CX316" s="223"/>
      <c r="CY316" s="223"/>
      <c r="CZ316" s="223"/>
      <c r="DA316" s="223"/>
      <c r="DB316" s="223"/>
      <c r="DC316" s="223"/>
      <c r="DD316" s="223"/>
      <c r="DE316" s="223"/>
      <c r="DF316" s="223"/>
      <c r="DG316" s="223"/>
      <c r="DH316" s="223"/>
      <c r="DI316" s="223"/>
      <c r="DJ316" s="223"/>
      <c r="DK316" s="223"/>
      <c r="DL316" s="223"/>
      <c r="DM316" s="223"/>
      <c r="DN316" s="223"/>
      <c r="DO316" s="223"/>
      <c r="DP316" s="223"/>
      <c r="DQ316" s="223"/>
      <c r="DR316" s="223"/>
      <c r="DS316" s="223"/>
      <c r="DT316" s="223"/>
      <c r="DU316" s="223"/>
      <c r="DV316" s="223"/>
      <c r="DW316" s="223"/>
      <c r="DX316" s="223"/>
      <c r="DY316" s="223"/>
      <c r="DZ316" s="223"/>
      <c r="EA316" s="223"/>
      <c r="EB316" s="223"/>
      <c r="EC316" s="227">
        <v>0</v>
      </c>
      <c r="ED316" s="223"/>
      <c r="EE316" s="223"/>
      <c r="EF316" s="223"/>
      <c r="EG316" s="229"/>
      <c r="EH316" s="229"/>
      <c r="EI316" s="223"/>
      <c r="EJ316" s="229"/>
      <c r="EK316" s="229"/>
      <c r="EL316" s="223"/>
      <c r="EM316" s="229"/>
      <c r="EN316" s="229"/>
      <c r="EO316" s="223"/>
      <c r="EP316" s="229"/>
      <c r="EQ316" s="229"/>
      <c r="ER316" s="222"/>
      <c r="ES316" s="223"/>
      <c r="ET316" s="229"/>
      <c r="EU316" s="229"/>
      <c r="EV316" s="223"/>
      <c r="EW316" s="229"/>
      <c r="EX316" s="229"/>
      <c r="EY316" s="223"/>
      <c r="EZ316" s="229"/>
      <c r="FA316" s="229"/>
      <c r="FB316" s="223"/>
      <c r="FC316" s="229"/>
      <c r="FD316" s="229"/>
      <c r="FE316" s="223"/>
      <c r="FF316" s="229"/>
      <c r="FG316" s="229"/>
      <c r="FH316" s="223"/>
      <c r="FI316" s="229"/>
      <c r="FJ316" s="229"/>
      <c r="FK316" s="223"/>
      <c r="FL316" s="229"/>
      <c r="FM316" s="229"/>
      <c r="FN316" s="223"/>
      <c r="FO316" s="229"/>
      <c r="FP316" s="229"/>
      <c r="FQ316" s="223"/>
      <c r="FR316" s="229"/>
      <c r="FS316" s="229"/>
      <c r="FT316" s="223"/>
      <c r="FU316" s="229"/>
      <c r="FV316" s="229"/>
      <c r="FW316" s="222"/>
      <c r="FX316" s="223"/>
      <c r="FY316" s="229"/>
      <c r="FZ316" s="229"/>
      <c r="GA316" s="230"/>
      <c r="GB316" s="231"/>
      <c r="GC316" s="232"/>
      <c r="GD316" s="232"/>
      <c r="GE316" s="231"/>
      <c r="GF316" s="232"/>
      <c r="GG316" s="232"/>
      <c r="GH316" s="231"/>
      <c r="GI316" s="232"/>
      <c r="GJ316" s="231"/>
      <c r="GK316" s="232"/>
      <c r="GL316" s="231"/>
      <c r="GM316" s="232"/>
      <c r="GN316" s="232"/>
      <c r="GO316" s="232"/>
      <c r="GP316" s="231"/>
      <c r="GQ316" s="232"/>
      <c r="GR316" s="231"/>
      <c r="GS316" s="239"/>
      <c r="GT316" s="239"/>
      <c r="GU316" s="239"/>
      <c r="GV316" s="234"/>
      <c r="GW316" s="195">
        <f t="shared" si="167"/>
        <v>0</v>
      </c>
    </row>
    <row r="317" spans="1:205" ht="12.75" hidden="1" outlineLevel="1">
      <c r="A317" s="212"/>
      <c r="B317" s="213"/>
      <c r="C317" s="221"/>
      <c r="D317" s="221"/>
      <c r="E317" s="221"/>
      <c r="F317" s="221"/>
      <c r="G317" s="221"/>
      <c r="H317" s="266"/>
      <c r="I317" s="223"/>
      <c r="J317" s="223"/>
      <c r="K317" s="223"/>
      <c r="L317" s="223"/>
      <c r="M317" s="223"/>
      <c r="N317" s="223"/>
      <c r="O317" s="267"/>
      <c r="P317" s="267"/>
      <c r="Q317" s="266"/>
      <c r="R317" s="266"/>
      <c r="S317" s="266"/>
      <c r="T317" s="223"/>
      <c r="U317" s="223"/>
      <c r="V317" s="223"/>
      <c r="W317" s="223"/>
      <c r="X317" s="223"/>
      <c r="Y317" s="223"/>
      <c r="Z317" s="223"/>
      <c r="AA317" s="223"/>
      <c r="AB317" s="223"/>
      <c r="AC317" s="225">
        <v>0</v>
      </c>
      <c r="AD317" s="225">
        <v>0</v>
      </c>
      <c r="AE317" s="225">
        <v>0</v>
      </c>
      <c r="AF317" s="225">
        <v>0</v>
      </c>
      <c r="AG317" s="226">
        <v>0</v>
      </c>
      <c r="AH317" s="226">
        <v>0</v>
      </c>
      <c r="AI317" s="223"/>
      <c r="AJ317" s="223"/>
      <c r="AK317" s="223"/>
      <c r="AL317" s="223"/>
      <c r="AM317" s="223"/>
      <c r="AN317" s="223"/>
      <c r="AO317" s="223"/>
      <c r="AP317" s="223"/>
      <c r="AQ317" s="223"/>
      <c r="AR317" s="223"/>
      <c r="AS317" s="223"/>
      <c r="AT317" s="223"/>
      <c r="AU317" s="223"/>
      <c r="AV317" s="223"/>
      <c r="AW317" s="223"/>
      <c r="AX317" s="223"/>
      <c r="AY317" s="223"/>
      <c r="AZ317" s="223"/>
      <c r="BA317" s="223"/>
      <c r="BB317" s="223"/>
      <c r="BC317" s="223"/>
      <c r="BD317" s="223"/>
      <c r="BE317" s="223"/>
      <c r="BF317" s="223"/>
      <c r="BG317" s="223"/>
      <c r="BH317" s="223"/>
      <c r="BI317" s="223"/>
      <c r="BJ317" s="223"/>
      <c r="BK317" s="225">
        <v>0</v>
      </c>
      <c r="BL317" s="225">
        <v>0</v>
      </c>
      <c r="BM317" s="225">
        <v>0</v>
      </c>
      <c r="BN317" s="225">
        <v>0</v>
      </c>
      <c r="BO317" s="223"/>
      <c r="BP317" s="223"/>
      <c r="BQ317" s="223"/>
      <c r="BR317" s="223"/>
      <c r="BS317" s="223"/>
      <c r="BT317" s="223"/>
      <c r="BU317" s="223"/>
      <c r="BV317" s="223"/>
      <c r="BW317" s="223"/>
      <c r="BX317" s="223"/>
      <c r="BY317" s="223"/>
      <c r="BZ317" s="223"/>
      <c r="CA317" s="223"/>
      <c r="CB317" s="223"/>
      <c r="CC317" s="223"/>
      <c r="CD317" s="223"/>
      <c r="CE317" s="223"/>
      <c r="CF317" s="223"/>
      <c r="CG317" s="223"/>
      <c r="CH317" s="223"/>
      <c r="CI317" s="223"/>
      <c r="CJ317" s="223"/>
      <c r="CK317" s="223"/>
      <c r="CL317" s="223"/>
      <c r="CM317" s="223"/>
      <c r="CN317" s="223"/>
      <c r="CO317" s="223"/>
      <c r="CP317" s="223"/>
      <c r="CQ317" s="223"/>
      <c r="CR317" s="223"/>
      <c r="CS317" s="223"/>
      <c r="CT317" s="223"/>
      <c r="CU317" s="223"/>
      <c r="CV317" s="223"/>
      <c r="CW317" s="223"/>
      <c r="CX317" s="223"/>
      <c r="CY317" s="223"/>
      <c r="CZ317" s="223"/>
      <c r="DA317" s="223"/>
      <c r="DB317" s="223"/>
      <c r="DC317" s="223"/>
      <c r="DD317" s="223"/>
      <c r="DE317" s="223"/>
      <c r="DF317" s="223"/>
      <c r="DG317" s="223"/>
      <c r="DH317" s="223"/>
      <c r="DI317" s="223"/>
      <c r="DJ317" s="223"/>
      <c r="DK317" s="223"/>
      <c r="DL317" s="223"/>
      <c r="DM317" s="223"/>
      <c r="DN317" s="223"/>
      <c r="DO317" s="223"/>
      <c r="DP317" s="223"/>
      <c r="DQ317" s="223"/>
      <c r="DR317" s="223"/>
      <c r="DS317" s="223"/>
      <c r="DT317" s="223"/>
      <c r="DU317" s="223"/>
      <c r="DV317" s="223"/>
      <c r="DW317" s="223"/>
      <c r="DX317" s="223"/>
      <c r="DY317" s="223"/>
      <c r="DZ317" s="223"/>
      <c r="EA317" s="223"/>
      <c r="EB317" s="223"/>
      <c r="EC317" s="227">
        <v>0</v>
      </c>
      <c r="ED317" s="223"/>
      <c r="EE317" s="223"/>
      <c r="EF317" s="223"/>
      <c r="EG317" s="229"/>
      <c r="EH317" s="229"/>
      <c r="EI317" s="223"/>
      <c r="EJ317" s="229"/>
      <c r="EK317" s="229"/>
      <c r="EL317" s="223"/>
      <c r="EM317" s="229"/>
      <c r="EN317" s="229"/>
      <c r="EO317" s="223"/>
      <c r="EP317" s="229"/>
      <c r="EQ317" s="229"/>
      <c r="ER317" s="222"/>
      <c r="ES317" s="223"/>
      <c r="ET317" s="229"/>
      <c r="EU317" s="229"/>
      <c r="EV317" s="223"/>
      <c r="EW317" s="229"/>
      <c r="EX317" s="229"/>
      <c r="EY317" s="223"/>
      <c r="EZ317" s="229"/>
      <c r="FA317" s="229"/>
      <c r="FB317" s="223"/>
      <c r="FC317" s="229"/>
      <c r="FD317" s="229"/>
      <c r="FE317" s="223"/>
      <c r="FF317" s="229"/>
      <c r="FG317" s="229"/>
      <c r="FH317" s="223"/>
      <c r="FI317" s="229"/>
      <c r="FJ317" s="229"/>
      <c r="FK317" s="223"/>
      <c r="FL317" s="229"/>
      <c r="FM317" s="229"/>
      <c r="FN317" s="223"/>
      <c r="FO317" s="229"/>
      <c r="FP317" s="229"/>
      <c r="FQ317" s="223"/>
      <c r="FR317" s="229"/>
      <c r="FS317" s="229"/>
      <c r="FT317" s="223"/>
      <c r="FU317" s="229"/>
      <c r="FV317" s="229"/>
      <c r="FW317" s="222"/>
      <c r="FX317" s="223"/>
      <c r="FY317" s="229"/>
      <c r="FZ317" s="229"/>
      <c r="GA317" s="230"/>
      <c r="GB317" s="231"/>
      <c r="GC317" s="232"/>
      <c r="GD317" s="232"/>
      <c r="GE317" s="231"/>
      <c r="GF317" s="232"/>
      <c r="GG317" s="232"/>
      <c r="GH317" s="231"/>
      <c r="GI317" s="232"/>
      <c r="GJ317" s="231"/>
      <c r="GK317" s="232"/>
      <c r="GL317" s="231"/>
      <c r="GM317" s="232"/>
      <c r="GN317" s="232"/>
      <c r="GO317" s="232"/>
      <c r="GP317" s="231"/>
      <c r="GQ317" s="232"/>
      <c r="GR317" s="231"/>
      <c r="GS317" s="239"/>
      <c r="GT317" s="239"/>
      <c r="GU317" s="239"/>
      <c r="GV317" s="234"/>
      <c r="GW317" s="195">
        <f t="shared" si="167"/>
        <v>0</v>
      </c>
    </row>
    <row r="318" spans="1:205" ht="12.75" hidden="1" outlineLevel="1">
      <c r="A318" s="212"/>
      <c r="B318" s="213"/>
      <c r="C318" s="221"/>
      <c r="D318" s="221"/>
      <c r="E318" s="221"/>
      <c r="F318" s="221"/>
      <c r="G318" s="221"/>
      <c r="H318" s="266"/>
      <c r="I318" s="223"/>
      <c r="J318" s="223"/>
      <c r="K318" s="223"/>
      <c r="L318" s="223"/>
      <c r="M318" s="223"/>
      <c r="N318" s="223"/>
      <c r="O318" s="267"/>
      <c r="P318" s="267"/>
      <c r="Q318" s="266"/>
      <c r="R318" s="266"/>
      <c r="S318" s="266"/>
      <c r="T318" s="223"/>
      <c r="U318" s="223"/>
      <c r="V318" s="223"/>
      <c r="W318" s="223"/>
      <c r="X318" s="223"/>
      <c r="Y318" s="223"/>
      <c r="Z318" s="223"/>
      <c r="AA318" s="223"/>
      <c r="AB318" s="223"/>
      <c r="AC318" s="225">
        <v>0</v>
      </c>
      <c r="AD318" s="225">
        <v>0</v>
      </c>
      <c r="AE318" s="225">
        <v>0</v>
      </c>
      <c r="AF318" s="225">
        <v>0</v>
      </c>
      <c r="AG318" s="226">
        <v>0</v>
      </c>
      <c r="AH318" s="226">
        <v>0</v>
      </c>
      <c r="AI318" s="223"/>
      <c r="AJ318" s="223"/>
      <c r="AK318" s="223"/>
      <c r="AL318" s="223"/>
      <c r="AM318" s="223"/>
      <c r="AN318" s="223"/>
      <c r="AO318" s="223"/>
      <c r="AP318" s="223"/>
      <c r="AQ318" s="223"/>
      <c r="AR318" s="223"/>
      <c r="AS318" s="223"/>
      <c r="AT318" s="223"/>
      <c r="AU318" s="223"/>
      <c r="AV318" s="223"/>
      <c r="AW318" s="223"/>
      <c r="AX318" s="223"/>
      <c r="AY318" s="223"/>
      <c r="AZ318" s="223"/>
      <c r="BA318" s="223"/>
      <c r="BB318" s="223"/>
      <c r="BC318" s="223"/>
      <c r="BD318" s="223"/>
      <c r="BE318" s="223"/>
      <c r="BF318" s="223"/>
      <c r="BG318" s="223"/>
      <c r="BH318" s="223"/>
      <c r="BI318" s="223"/>
      <c r="BJ318" s="223"/>
      <c r="BK318" s="225">
        <v>0</v>
      </c>
      <c r="BL318" s="225">
        <v>0</v>
      </c>
      <c r="BM318" s="225">
        <v>0</v>
      </c>
      <c r="BN318" s="225">
        <v>0</v>
      </c>
      <c r="BO318" s="223"/>
      <c r="BP318" s="223"/>
      <c r="BQ318" s="223"/>
      <c r="BR318" s="223"/>
      <c r="BS318" s="223"/>
      <c r="BT318" s="223"/>
      <c r="BU318" s="223"/>
      <c r="BV318" s="223"/>
      <c r="BW318" s="223"/>
      <c r="BX318" s="223"/>
      <c r="BY318" s="223"/>
      <c r="BZ318" s="223"/>
      <c r="CA318" s="223"/>
      <c r="CB318" s="223"/>
      <c r="CC318" s="223"/>
      <c r="CD318" s="223"/>
      <c r="CE318" s="223"/>
      <c r="CF318" s="223"/>
      <c r="CG318" s="223"/>
      <c r="CH318" s="223"/>
      <c r="CI318" s="223"/>
      <c r="CJ318" s="223"/>
      <c r="CK318" s="223"/>
      <c r="CL318" s="223"/>
      <c r="CM318" s="223"/>
      <c r="CN318" s="223"/>
      <c r="CO318" s="223"/>
      <c r="CP318" s="223"/>
      <c r="CQ318" s="223"/>
      <c r="CR318" s="223"/>
      <c r="CS318" s="223"/>
      <c r="CT318" s="223"/>
      <c r="CU318" s="223"/>
      <c r="CV318" s="223"/>
      <c r="CW318" s="223"/>
      <c r="CX318" s="223"/>
      <c r="CY318" s="223"/>
      <c r="CZ318" s="223"/>
      <c r="DA318" s="223"/>
      <c r="DB318" s="223"/>
      <c r="DC318" s="223"/>
      <c r="DD318" s="223"/>
      <c r="DE318" s="223"/>
      <c r="DF318" s="223"/>
      <c r="DG318" s="223"/>
      <c r="DH318" s="223"/>
      <c r="DI318" s="223"/>
      <c r="DJ318" s="223"/>
      <c r="DK318" s="223"/>
      <c r="DL318" s="223"/>
      <c r="DM318" s="223"/>
      <c r="DN318" s="223"/>
      <c r="DO318" s="223"/>
      <c r="DP318" s="223"/>
      <c r="DQ318" s="223"/>
      <c r="DR318" s="223"/>
      <c r="DS318" s="223"/>
      <c r="DT318" s="223"/>
      <c r="DU318" s="223"/>
      <c r="DV318" s="223"/>
      <c r="DW318" s="223"/>
      <c r="DX318" s="223"/>
      <c r="DY318" s="223"/>
      <c r="DZ318" s="223"/>
      <c r="EA318" s="223"/>
      <c r="EB318" s="223"/>
      <c r="EC318" s="227">
        <v>0</v>
      </c>
      <c r="ED318" s="223"/>
      <c r="EE318" s="223"/>
      <c r="EF318" s="223"/>
      <c r="EG318" s="229"/>
      <c r="EH318" s="229"/>
      <c r="EI318" s="223"/>
      <c r="EJ318" s="229"/>
      <c r="EK318" s="229"/>
      <c r="EL318" s="223"/>
      <c r="EM318" s="229"/>
      <c r="EN318" s="229"/>
      <c r="EO318" s="223"/>
      <c r="EP318" s="229"/>
      <c r="EQ318" s="229"/>
      <c r="ER318" s="222"/>
      <c r="ES318" s="223"/>
      <c r="ET318" s="229"/>
      <c r="EU318" s="229"/>
      <c r="EV318" s="223"/>
      <c r="EW318" s="229"/>
      <c r="EX318" s="229"/>
      <c r="EY318" s="223"/>
      <c r="EZ318" s="229"/>
      <c r="FA318" s="229"/>
      <c r="FB318" s="223"/>
      <c r="FC318" s="229"/>
      <c r="FD318" s="229"/>
      <c r="FE318" s="223"/>
      <c r="FF318" s="229"/>
      <c r="FG318" s="229"/>
      <c r="FH318" s="223"/>
      <c r="FI318" s="229"/>
      <c r="FJ318" s="229"/>
      <c r="FK318" s="223"/>
      <c r="FL318" s="229"/>
      <c r="FM318" s="229"/>
      <c r="FN318" s="223"/>
      <c r="FO318" s="229"/>
      <c r="FP318" s="229"/>
      <c r="FQ318" s="223"/>
      <c r="FR318" s="229"/>
      <c r="FS318" s="229"/>
      <c r="FT318" s="223"/>
      <c r="FU318" s="229"/>
      <c r="FV318" s="229"/>
      <c r="FW318" s="222"/>
      <c r="FX318" s="223"/>
      <c r="FY318" s="229"/>
      <c r="FZ318" s="229"/>
      <c r="GA318" s="230"/>
      <c r="GB318" s="231"/>
      <c r="GC318" s="232"/>
      <c r="GD318" s="232"/>
      <c r="GE318" s="231"/>
      <c r="GF318" s="232"/>
      <c r="GG318" s="232"/>
      <c r="GH318" s="231"/>
      <c r="GI318" s="232"/>
      <c r="GJ318" s="231"/>
      <c r="GK318" s="232"/>
      <c r="GL318" s="231"/>
      <c r="GM318" s="232"/>
      <c r="GN318" s="232"/>
      <c r="GO318" s="232"/>
      <c r="GP318" s="231"/>
      <c r="GQ318" s="232"/>
      <c r="GR318" s="231"/>
      <c r="GS318" s="239"/>
      <c r="GT318" s="239"/>
      <c r="GU318" s="239"/>
      <c r="GV318" s="234"/>
      <c r="GW318" s="195">
        <f t="shared" si="167"/>
        <v>0</v>
      </c>
    </row>
    <row r="319" spans="1:205" ht="12.75" hidden="1" outlineLevel="1">
      <c r="A319" s="212"/>
      <c r="B319" s="213"/>
      <c r="C319" s="221"/>
      <c r="D319" s="221"/>
      <c r="E319" s="221"/>
      <c r="F319" s="221"/>
      <c r="G319" s="221"/>
      <c r="H319" s="266"/>
      <c r="I319" s="223"/>
      <c r="J319" s="223"/>
      <c r="K319" s="223"/>
      <c r="L319" s="223"/>
      <c r="M319" s="223"/>
      <c r="N319" s="223"/>
      <c r="O319" s="267"/>
      <c r="P319" s="267"/>
      <c r="Q319" s="266"/>
      <c r="R319" s="266"/>
      <c r="S319" s="266"/>
      <c r="T319" s="223"/>
      <c r="U319" s="223"/>
      <c r="V319" s="223"/>
      <c r="W319" s="223"/>
      <c r="X319" s="223"/>
      <c r="Y319" s="223"/>
      <c r="Z319" s="223"/>
      <c r="AA319" s="223"/>
      <c r="AB319" s="223"/>
      <c r="AC319" s="225">
        <v>0</v>
      </c>
      <c r="AD319" s="225">
        <v>0</v>
      </c>
      <c r="AE319" s="225">
        <v>0</v>
      </c>
      <c r="AF319" s="225">
        <v>0</v>
      </c>
      <c r="AG319" s="226">
        <v>0</v>
      </c>
      <c r="AH319" s="226">
        <v>0</v>
      </c>
      <c r="AI319" s="223"/>
      <c r="AJ319" s="223"/>
      <c r="AK319" s="223"/>
      <c r="AL319" s="223"/>
      <c r="AM319" s="223"/>
      <c r="AN319" s="223"/>
      <c r="AO319" s="223"/>
      <c r="AP319" s="223"/>
      <c r="AQ319" s="223"/>
      <c r="AR319" s="223"/>
      <c r="AS319" s="223"/>
      <c r="AT319" s="223"/>
      <c r="AU319" s="223"/>
      <c r="AV319" s="223"/>
      <c r="AW319" s="223"/>
      <c r="AX319" s="223"/>
      <c r="AY319" s="223"/>
      <c r="AZ319" s="223"/>
      <c r="BA319" s="223"/>
      <c r="BB319" s="223"/>
      <c r="BC319" s="223"/>
      <c r="BD319" s="223"/>
      <c r="BE319" s="223"/>
      <c r="BF319" s="223"/>
      <c r="BG319" s="223"/>
      <c r="BH319" s="223"/>
      <c r="BI319" s="223"/>
      <c r="BJ319" s="223"/>
      <c r="BK319" s="225">
        <v>0</v>
      </c>
      <c r="BL319" s="225">
        <v>0</v>
      </c>
      <c r="BM319" s="225">
        <v>0</v>
      </c>
      <c r="BN319" s="225">
        <v>0</v>
      </c>
      <c r="BO319" s="223"/>
      <c r="BP319" s="223"/>
      <c r="BQ319" s="223"/>
      <c r="BR319" s="223"/>
      <c r="BS319" s="223"/>
      <c r="BT319" s="223"/>
      <c r="BU319" s="223"/>
      <c r="BV319" s="223"/>
      <c r="BW319" s="223"/>
      <c r="BX319" s="223"/>
      <c r="BY319" s="223"/>
      <c r="BZ319" s="223"/>
      <c r="CA319" s="223"/>
      <c r="CB319" s="223"/>
      <c r="CC319" s="223"/>
      <c r="CD319" s="223"/>
      <c r="CE319" s="223"/>
      <c r="CF319" s="223"/>
      <c r="CG319" s="223"/>
      <c r="CH319" s="223"/>
      <c r="CI319" s="223"/>
      <c r="CJ319" s="223"/>
      <c r="CK319" s="223"/>
      <c r="CL319" s="223"/>
      <c r="CM319" s="223"/>
      <c r="CN319" s="223"/>
      <c r="CO319" s="223"/>
      <c r="CP319" s="223"/>
      <c r="CQ319" s="223"/>
      <c r="CR319" s="223"/>
      <c r="CS319" s="223"/>
      <c r="CT319" s="223"/>
      <c r="CU319" s="223"/>
      <c r="CV319" s="223"/>
      <c r="CW319" s="223"/>
      <c r="CX319" s="223"/>
      <c r="CY319" s="223"/>
      <c r="CZ319" s="223"/>
      <c r="DA319" s="223"/>
      <c r="DB319" s="223"/>
      <c r="DC319" s="223"/>
      <c r="DD319" s="223"/>
      <c r="DE319" s="223"/>
      <c r="DF319" s="223"/>
      <c r="DG319" s="223"/>
      <c r="DH319" s="223"/>
      <c r="DI319" s="223"/>
      <c r="DJ319" s="223"/>
      <c r="DK319" s="223"/>
      <c r="DL319" s="223"/>
      <c r="DM319" s="223"/>
      <c r="DN319" s="223"/>
      <c r="DO319" s="223"/>
      <c r="DP319" s="223"/>
      <c r="DQ319" s="223"/>
      <c r="DR319" s="223"/>
      <c r="DS319" s="223"/>
      <c r="DT319" s="223"/>
      <c r="DU319" s="223"/>
      <c r="DV319" s="223"/>
      <c r="DW319" s="223"/>
      <c r="DX319" s="223"/>
      <c r="DY319" s="223"/>
      <c r="DZ319" s="223"/>
      <c r="EA319" s="223"/>
      <c r="EB319" s="223"/>
      <c r="EC319" s="227">
        <v>0</v>
      </c>
      <c r="ED319" s="223"/>
      <c r="EE319" s="223"/>
      <c r="EF319" s="223"/>
      <c r="EG319" s="229"/>
      <c r="EH319" s="229"/>
      <c r="EI319" s="223"/>
      <c r="EJ319" s="229"/>
      <c r="EK319" s="229"/>
      <c r="EL319" s="223"/>
      <c r="EM319" s="229"/>
      <c r="EN319" s="229"/>
      <c r="EO319" s="223"/>
      <c r="EP319" s="229"/>
      <c r="EQ319" s="229"/>
      <c r="ER319" s="222"/>
      <c r="ES319" s="223"/>
      <c r="ET319" s="229"/>
      <c r="EU319" s="229"/>
      <c r="EV319" s="223"/>
      <c r="EW319" s="229"/>
      <c r="EX319" s="229"/>
      <c r="EY319" s="223"/>
      <c r="EZ319" s="229"/>
      <c r="FA319" s="229"/>
      <c r="FB319" s="223"/>
      <c r="FC319" s="229"/>
      <c r="FD319" s="229"/>
      <c r="FE319" s="223"/>
      <c r="FF319" s="229"/>
      <c r="FG319" s="229"/>
      <c r="FH319" s="223"/>
      <c r="FI319" s="229"/>
      <c r="FJ319" s="229"/>
      <c r="FK319" s="223"/>
      <c r="FL319" s="229"/>
      <c r="FM319" s="229"/>
      <c r="FN319" s="223"/>
      <c r="FO319" s="229"/>
      <c r="FP319" s="229"/>
      <c r="FQ319" s="223"/>
      <c r="FR319" s="229"/>
      <c r="FS319" s="229"/>
      <c r="FT319" s="223"/>
      <c r="FU319" s="229"/>
      <c r="FV319" s="229"/>
      <c r="FW319" s="222"/>
      <c r="FX319" s="223"/>
      <c r="FY319" s="229"/>
      <c r="FZ319" s="229"/>
      <c r="GA319" s="230"/>
      <c r="GB319" s="231"/>
      <c r="GC319" s="232"/>
      <c r="GD319" s="232"/>
      <c r="GE319" s="231"/>
      <c r="GF319" s="232"/>
      <c r="GG319" s="232"/>
      <c r="GH319" s="231"/>
      <c r="GI319" s="232"/>
      <c r="GJ319" s="231"/>
      <c r="GK319" s="232"/>
      <c r="GL319" s="231"/>
      <c r="GM319" s="232"/>
      <c r="GN319" s="232"/>
      <c r="GO319" s="232"/>
      <c r="GP319" s="231"/>
      <c r="GQ319" s="232"/>
      <c r="GR319" s="231"/>
      <c r="GS319" s="239"/>
      <c r="GT319" s="239"/>
      <c r="GU319" s="239"/>
      <c r="GV319" s="234"/>
      <c r="GW319" s="195">
        <f t="shared" si="167"/>
        <v>0</v>
      </c>
    </row>
    <row r="320" spans="1:205" ht="12.75" hidden="1">
      <c r="A320" s="212"/>
      <c r="B320" s="213"/>
      <c r="C320" s="221"/>
      <c r="D320" s="221"/>
      <c r="E320" s="221"/>
      <c r="F320" s="221"/>
      <c r="G320" s="221"/>
      <c r="H320" s="222"/>
      <c r="I320" s="223"/>
      <c r="J320" s="223"/>
      <c r="K320" s="223"/>
      <c r="L320" s="223"/>
      <c r="M320" s="223"/>
      <c r="N320" s="223"/>
      <c r="O320" s="224"/>
      <c r="P320" s="224"/>
      <c r="Q320" s="222"/>
      <c r="R320" s="222"/>
      <c r="S320" s="222"/>
      <c r="T320" s="223"/>
      <c r="U320" s="223"/>
      <c r="V320" s="223"/>
      <c r="W320" s="223"/>
      <c r="X320" s="223"/>
      <c r="Y320" s="223"/>
      <c r="Z320" s="223"/>
      <c r="AA320" s="223"/>
      <c r="AB320" s="223"/>
      <c r="AC320" s="225">
        <v>0</v>
      </c>
      <c r="AD320" s="225">
        <v>0</v>
      </c>
      <c r="AE320" s="225">
        <v>0</v>
      </c>
      <c r="AF320" s="225">
        <v>0</v>
      </c>
      <c r="AG320" s="226">
        <v>0</v>
      </c>
      <c r="AH320" s="226">
        <v>0</v>
      </c>
      <c r="AI320" s="223"/>
      <c r="AJ320" s="223"/>
      <c r="AK320" s="223"/>
      <c r="AL320" s="223"/>
      <c r="AM320" s="223"/>
      <c r="AN320" s="223"/>
      <c r="AO320" s="223"/>
      <c r="AP320" s="223"/>
      <c r="AQ320" s="223"/>
      <c r="AR320" s="223"/>
      <c r="AS320" s="223"/>
      <c r="AT320" s="223"/>
      <c r="AU320" s="223"/>
      <c r="AV320" s="223"/>
      <c r="AW320" s="223"/>
      <c r="AX320" s="223"/>
      <c r="AY320" s="223"/>
      <c r="AZ320" s="223"/>
      <c r="BA320" s="223"/>
      <c r="BB320" s="223"/>
      <c r="BC320" s="223"/>
      <c r="BD320" s="223"/>
      <c r="BE320" s="223"/>
      <c r="BF320" s="223"/>
      <c r="BG320" s="223"/>
      <c r="BH320" s="223"/>
      <c r="BI320" s="223"/>
      <c r="BJ320" s="223"/>
      <c r="BK320" s="225">
        <v>0</v>
      </c>
      <c r="BL320" s="225">
        <v>0</v>
      </c>
      <c r="BM320" s="225">
        <v>0</v>
      </c>
      <c r="BN320" s="225">
        <v>0</v>
      </c>
      <c r="BO320" s="223"/>
      <c r="BP320" s="223"/>
      <c r="BQ320" s="223"/>
      <c r="BR320" s="223"/>
      <c r="BS320" s="223"/>
      <c r="BT320" s="223"/>
      <c r="BU320" s="223"/>
      <c r="BV320" s="223"/>
      <c r="BW320" s="223"/>
      <c r="BX320" s="223"/>
      <c r="BY320" s="223"/>
      <c r="BZ320" s="223"/>
      <c r="CA320" s="223"/>
      <c r="CB320" s="223"/>
      <c r="CC320" s="223"/>
      <c r="CD320" s="223"/>
      <c r="CE320" s="223"/>
      <c r="CF320" s="223"/>
      <c r="CG320" s="223"/>
      <c r="CH320" s="223"/>
      <c r="CI320" s="223"/>
      <c r="CJ320" s="223"/>
      <c r="CK320" s="223"/>
      <c r="CL320" s="223"/>
      <c r="CM320" s="223"/>
      <c r="CN320" s="223"/>
      <c r="CO320" s="223"/>
      <c r="CP320" s="223"/>
      <c r="CQ320" s="223"/>
      <c r="CR320" s="223"/>
      <c r="CS320" s="223"/>
      <c r="CT320" s="223"/>
      <c r="CU320" s="223"/>
      <c r="CV320" s="223"/>
      <c r="CW320" s="223"/>
      <c r="CX320" s="223"/>
      <c r="CY320" s="223"/>
      <c r="CZ320" s="223"/>
      <c r="DA320" s="223"/>
      <c r="DB320" s="223"/>
      <c r="DC320" s="223"/>
      <c r="DD320" s="223"/>
      <c r="DE320" s="223"/>
      <c r="DF320" s="223"/>
      <c r="DG320" s="223"/>
      <c r="DH320" s="223"/>
      <c r="DI320" s="223"/>
      <c r="DJ320" s="223"/>
      <c r="DK320" s="223"/>
      <c r="DL320" s="223"/>
      <c r="DM320" s="223"/>
      <c r="DN320" s="223"/>
      <c r="DO320" s="223"/>
      <c r="DP320" s="223"/>
      <c r="DQ320" s="223"/>
      <c r="DR320" s="223"/>
      <c r="DS320" s="223"/>
      <c r="DT320" s="223"/>
      <c r="DU320" s="223"/>
      <c r="DV320" s="223"/>
      <c r="DW320" s="223"/>
      <c r="DX320" s="223"/>
      <c r="DY320" s="223"/>
      <c r="DZ320" s="223"/>
      <c r="EA320" s="223"/>
      <c r="EB320" s="223"/>
      <c r="EC320" s="227">
        <v>0</v>
      </c>
      <c r="ED320" s="223"/>
      <c r="EE320" s="223"/>
      <c r="EF320" s="223"/>
      <c r="EG320" s="229"/>
      <c r="EH320" s="229"/>
      <c r="EI320" s="223"/>
      <c r="EJ320" s="229"/>
      <c r="EK320" s="229"/>
      <c r="EL320" s="223"/>
      <c r="EM320" s="229"/>
      <c r="EN320" s="229"/>
      <c r="EO320" s="223"/>
      <c r="EP320" s="229"/>
      <c r="EQ320" s="229"/>
      <c r="ER320" s="222"/>
      <c r="ES320" s="223"/>
      <c r="ET320" s="229"/>
      <c r="EU320" s="229"/>
      <c r="EV320" s="223"/>
      <c r="EW320" s="229"/>
      <c r="EX320" s="229"/>
      <c r="EY320" s="223"/>
      <c r="EZ320" s="229"/>
      <c r="FA320" s="229"/>
      <c r="FB320" s="223"/>
      <c r="FC320" s="229"/>
      <c r="FD320" s="229"/>
      <c r="FE320" s="223"/>
      <c r="FF320" s="229"/>
      <c r="FG320" s="229"/>
      <c r="FH320" s="223"/>
      <c r="FI320" s="229"/>
      <c r="FJ320" s="229"/>
      <c r="FK320" s="223"/>
      <c r="FL320" s="229"/>
      <c r="FM320" s="229"/>
      <c r="FN320" s="223"/>
      <c r="FO320" s="229"/>
      <c r="FP320" s="229"/>
      <c r="FQ320" s="223"/>
      <c r="FR320" s="229"/>
      <c r="FS320" s="229"/>
      <c r="FT320" s="223"/>
      <c r="FU320" s="229"/>
      <c r="FV320" s="229"/>
      <c r="FW320" s="222"/>
      <c r="FX320" s="223"/>
      <c r="FY320" s="229"/>
      <c r="FZ320" s="229"/>
      <c r="GA320" s="230"/>
      <c r="GB320" s="231"/>
      <c r="GC320" s="232"/>
      <c r="GD320" s="232"/>
      <c r="GE320" s="231"/>
      <c r="GF320" s="232"/>
      <c r="GG320" s="232"/>
      <c r="GH320" s="231"/>
      <c r="GI320" s="232"/>
      <c r="GJ320" s="231"/>
      <c r="GK320" s="232"/>
      <c r="GL320" s="231"/>
      <c r="GM320" s="232"/>
      <c r="GN320" s="232"/>
      <c r="GO320" s="232"/>
      <c r="GP320" s="231"/>
      <c r="GQ320" s="232"/>
      <c r="GR320" s="231"/>
      <c r="GS320" s="239"/>
      <c r="GT320" s="239"/>
      <c r="GU320" s="239"/>
      <c r="GV320" s="234"/>
      <c r="GW320" s="195">
        <f t="shared" si="167"/>
        <v>0</v>
      </c>
    </row>
    <row r="321" spans="1:205" ht="12.75" hidden="1">
      <c r="A321" s="254">
        <v>4</v>
      </c>
      <c r="B321" s="247" t="s">
        <v>93</v>
      </c>
      <c r="C321" s="248">
        <v>30</v>
      </c>
      <c r="D321" s="248">
        <v>1005</v>
      </c>
      <c r="E321" s="248">
        <v>4065</v>
      </c>
      <c r="F321" s="243">
        <v>31970</v>
      </c>
      <c r="G321" s="270"/>
      <c r="H321" s="217">
        <f t="shared" ref="H321:N321" si="193">SUM(H322:H329)</f>
        <v>0</v>
      </c>
      <c r="I321" s="217">
        <f t="shared" si="193"/>
        <v>0</v>
      </c>
      <c r="J321" s="217">
        <f t="shared" si="193"/>
        <v>0</v>
      </c>
      <c r="K321" s="217">
        <f t="shared" si="193"/>
        <v>0</v>
      </c>
      <c r="L321" s="217">
        <f t="shared" si="193"/>
        <v>0</v>
      </c>
      <c r="M321" s="217">
        <f t="shared" si="193"/>
        <v>0</v>
      </c>
      <c r="N321" s="217">
        <f t="shared" si="193"/>
        <v>0</v>
      </c>
      <c r="O321" s="253"/>
      <c r="P321" s="253"/>
      <c r="Q321" s="217">
        <f t="shared" ref="Q321:AB321" si="194">SUM(Q322:Q329)</f>
        <v>0</v>
      </c>
      <c r="R321" s="219">
        <f t="shared" si="194"/>
        <v>0</v>
      </c>
      <c r="S321" s="217">
        <f t="shared" si="194"/>
        <v>0</v>
      </c>
      <c r="T321" s="217">
        <f t="shared" si="194"/>
        <v>0</v>
      </c>
      <c r="U321" s="217">
        <f t="shared" si="194"/>
        <v>0</v>
      </c>
      <c r="V321" s="217">
        <f t="shared" si="194"/>
        <v>0</v>
      </c>
      <c r="W321" s="217">
        <f t="shared" si="194"/>
        <v>0</v>
      </c>
      <c r="X321" s="217">
        <f t="shared" si="194"/>
        <v>0</v>
      </c>
      <c r="Y321" s="217">
        <f t="shared" si="194"/>
        <v>0</v>
      </c>
      <c r="Z321" s="217">
        <f t="shared" si="194"/>
        <v>0</v>
      </c>
      <c r="AA321" s="217">
        <f t="shared" si="194"/>
        <v>0</v>
      </c>
      <c r="AB321" s="217">
        <f t="shared" si="194"/>
        <v>0</v>
      </c>
      <c r="AC321" s="217">
        <v>0</v>
      </c>
      <c r="AD321" s="217">
        <v>0</v>
      </c>
      <c r="AE321" s="217">
        <v>0</v>
      </c>
      <c r="AF321" s="217">
        <v>0</v>
      </c>
      <c r="AG321" s="217">
        <v>0</v>
      </c>
      <c r="AH321" s="217">
        <v>0</v>
      </c>
      <c r="AI321" s="217">
        <f t="shared" ref="AI321:BJ321" si="195">SUM(AI322:AI329)</f>
        <v>0</v>
      </c>
      <c r="AJ321" s="217">
        <f t="shared" si="195"/>
        <v>0</v>
      </c>
      <c r="AK321" s="217">
        <f t="shared" si="195"/>
        <v>0</v>
      </c>
      <c r="AL321" s="217">
        <f t="shared" si="195"/>
        <v>0</v>
      </c>
      <c r="AM321" s="217">
        <f t="shared" si="195"/>
        <v>0</v>
      </c>
      <c r="AN321" s="217">
        <f t="shared" si="195"/>
        <v>0</v>
      </c>
      <c r="AO321" s="217">
        <f t="shared" si="195"/>
        <v>0</v>
      </c>
      <c r="AP321" s="217">
        <f t="shared" si="195"/>
        <v>0</v>
      </c>
      <c r="AQ321" s="217">
        <f t="shared" si="195"/>
        <v>0</v>
      </c>
      <c r="AR321" s="217">
        <f t="shared" si="195"/>
        <v>0</v>
      </c>
      <c r="AS321" s="217">
        <f t="shared" si="195"/>
        <v>0</v>
      </c>
      <c r="AT321" s="217">
        <f t="shared" si="195"/>
        <v>0</v>
      </c>
      <c r="AU321" s="217">
        <f t="shared" si="195"/>
        <v>0</v>
      </c>
      <c r="AV321" s="217">
        <f t="shared" si="195"/>
        <v>0</v>
      </c>
      <c r="AW321" s="217">
        <f t="shared" si="195"/>
        <v>0</v>
      </c>
      <c r="AX321" s="217">
        <f t="shared" si="195"/>
        <v>0</v>
      </c>
      <c r="AY321" s="217">
        <f t="shared" si="195"/>
        <v>0</v>
      </c>
      <c r="AZ321" s="217">
        <f t="shared" si="195"/>
        <v>0</v>
      </c>
      <c r="BA321" s="217">
        <f t="shared" si="195"/>
        <v>0</v>
      </c>
      <c r="BB321" s="217">
        <f t="shared" si="195"/>
        <v>0</v>
      </c>
      <c r="BC321" s="217">
        <f t="shared" si="195"/>
        <v>0</v>
      </c>
      <c r="BD321" s="217">
        <f t="shared" si="195"/>
        <v>0</v>
      </c>
      <c r="BE321" s="217">
        <f t="shared" si="195"/>
        <v>0</v>
      </c>
      <c r="BF321" s="217">
        <f t="shared" si="195"/>
        <v>0</v>
      </c>
      <c r="BG321" s="217">
        <f t="shared" si="195"/>
        <v>0</v>
      </c>
      <c r="BH321" s="217">
        <f t="shared" si="195"/>
        <v>0</v>
      </c>
      <c r="BI321" s="217">
        <f t="shared" si="195"/>
        <v>0</v>
      </c>
      <c r="BJ321" s="217">
        <f t="shared" si="195"/>
        <v>0</v>
      </c>
      <c r="BK321" s="217">
        <v>0</v>
      </c>
      <c r="BL321" s="217">
        <v>0</v>
      </c>
      <c r="BM321" s="217">
        <v>0</v>
      </c>
      <c r="BN321" s="217">
        <v>0</v>
      </c>
      <c r="BO321" s="217">
        <f t="shared" ref="BO321:EB321" si="196">SUM(BO322:BO329)</f>
        <v>0</v>
      </c>
      <c r="BP321" s="217">
        <f t="shared" si="196"/>
        <v>0</v>
      </c>
      <c r="BQ321" s="217">
        <f t="shared" si="196"/>
        <v>0</v>
      </c>
      <c r="BR321" s="217">
        <f t="shared" si="196"/>
        <v>0</v>
      </c>
      <c r="BS321" s="217">
        <f t="shared" si="196"/>
        <v>0</v>
      </c>
      <c r="BT321" s="217">
        <f t="shared" si="196"/>
        <v>0</v>
      </c>
      <c r="BU321" s="217">
        <f t="shared" si="196"/>
        <v>0</v>
      </c>
      <c r="BV321" s="217">
        <f t="shared" si="196"/>
        <v>0</v>
      </c>
      <c r="BW321" s="217">
        <f t="shared" si="196"/>
        <v>0</v>
      </c>
      <c r="BX321" s="217">
        <f t="shared" si="196"/>
        <v>0</v>
      </c>
      <c r="BY321" s="217">
        <f t="shared" si="196"/>
        <v>0</v>
      </c>
      <c r="BZ321" s="217">
        <f t="shared" si="196"/>
        <v>0</v>
      </c>
      <c r="CA321" s="217">
        <f t="shared" si="196"/>
        <v>0</v>
      </c>
      <c r="CB321" s="217">
        <f t="shared" si="196"/>
        <v>0</v>
      </c>
      <c r="CC321" s="217">
        <f t="shared" si="196"/>
        <v>0</v>
      </c>
      <c r="CD321" s="217">
        <f t="shared" si="196"/>
        <v>0</v>
      </c>
      <c r="CE321" s="217">
        <f t="shared" si="196"/>
        <v>0</v>
      </c>
      <c r="CF321" s="217">
        <f t="shared" si="196"/>
        <v>0</v>
      </c>
      <c r="CG321" s="217">
        <f t="shared" si="196"/>
        <v>0</v>
      </c>
      <c r="CH321" s="217">
        <f t="shared" si="196"/>
        <v>0</v>
      </c>
      <c r="CI321" s="217">
        <f t="shared" si="196"/>
        <v>0</v>
      </c>
      <c r="CJ321" s="217">
        <f t="shared" si="196"/>
        <v>0</v>
      </c>
      <c r="CK321" s="217">
        <f t="shared" si="196"/>
        <v>0</v>
      </c>
      <c r="CL321" s="217">
        <f t="shared" si="196"/>
        <v>0</v>
      </c>
      <c r="CM321" s="217">
        <f t="shared" si="196"/>
        <v>0</v>
      </c>
      <c r="CN321" s="217">
        <f t="shared" si="196"/>
        <v>0</v>
      </c>
      <c r="CO321" s="217">
        <f t="shared" si="196"/>
        <v>0</v>
      </c>
      <c r="CP321" s="217">
        <f t="shared" si="196"/>
        <v>0</v>
      </c>
      <c r="CQ321" s="217">
        <f t="shared" si="196"/>
        <v>0</v>
      </c>
      <c r="CR321" s="217">
        <f t="shared" si="196"/>
        <v>0</v>
      </c>
      <c r="CS321" s="217">
        <f t="shared" si="196"/>
        <v>0</v>
      </c>
      <c r="CT321" s="217">
        <f t="shared" si="196"/>
        <v>0</v>
      </c>
      <c r="CU321" s="217">
        <f t="shared" si="196"/>
        <v>0</v>
      </c>
      <c r="CV321" s="217">
        <f t="shared" si="196"/>
        <v>0</v>
      </c>
      <c r="CW321" s="217">
        <f t="shared" si="196"/>
        <v>0</v>
      </c>
      <c r="CX321" s="217">
        <f t="shared" si="196"/>
        <v>0</v>
      </c>
      <c r="CY321" s="217">
        <f t="shared" si="196"/>
        <v>0</v>
      </c>
      <c r="CZ321" s="217">
        <f t="shared" si="196"/>
        <v>0</v>
      </c>
      <c r="DA321" s="217">
        <f t="shared" si="196"/>
        <v>0</v>
      </c>
      <c r="DB321" s="217">
        <f t="shared" si="196"/>
        <v>0</v>
      </c>
      <c r="DC321" s="217">
        <f t="shared" si="196"/>
        <v>0</v>
      </c>
      <c r="DD321" s="217">
        <f t="shared" si="196"/>
        <v>0</v>
      </c>
      <c r="DE321" s="217">
        <f t="shared" si="196"/>
        <v>0</v>
      </c>
      <c r="DF321" s="217">
        <f t="shared" si="196"/>
        <v>0</v>
      </c>
      <c r="DG321" s="217">
        <f t="shared" si="196"/>
        <v>0</v>
      </c>
      <c r="DH321" s="217">
        <f t="shared" si="196"/>
        <v>0</v>
      </c>
      <c r="DI321" s="217">
        <f t="shared" si="196"/>
        <v>0</v>
      </c>
      <c r="DJ321" s="217">
        <f t="shared" si="196"/>
        <v>0</v>
      </c>
      <c r="DK321" s="217">
        <f t="shared" si="196"/>
        <v>0</v>
      </c>
      <c r="DL321" s="217">
        <f t="shared" si="196"/>
        <v>0</v>
      </c>
      <c r="DM321" s="217">
        <f t="shared" si="196"/>
        <v>0</v>
      </c>
      <c r="DN321" s="217">
        <f t="shared" si="196"/>
        <v>0</v>
      </c>
      <c r="DO321" s="217">
        <f t="shared" si="196"/>
        <v>0</v>
      </c>
      <c r="DP321" s="217">
        <f t="shared" si="196"/>
        <v>0</v>
      </c>
      <c r="DQ321" s="217">
        <f t="shared" si="196"/>
        <v>0</v>
      </c>
      <c r="DR321" s="217">
        <f t="shared" si="196"/>
        <v>0</v>
      </c>
      <c r="DS321" s="217">
        <f t="shared" si="196"/>
        <v>0</v>
      </c>
      <c r="DT321" s="217">
        <f t="shared" si="196"/>
        <v>0</v>
      </c>
      <c r="DU321" s="217">
        <f t="shared" si="196"/>
        <v>0</v>
      </c>
      <c r="DV321" s="217">
        <f t="shared" si="196"/>
        <v>0</v>
      </c>
      <c r="DW321" s="217">
        <f t="shared" si="196"/>
        <v>0</v>
      </c>
      <c r="DX321" s="217">
        <f t="shared" si="196"/>
        <v>0</v>
      </c>
      <c r="DY321" s="217">
        <f t="shared" si="196"/>
        <v>0</v>
      </c>
      <c r="DZ321" s="217">
        <f t="shared" si="196"/>
        <v>0</v>
      </c>
      <c r="EA321" s="217">
        <f t="shared" si="196"/>
        <v>0</v>
      </c>
      <c r="EB321" s="217">
        <f t="shared" si="196"/>
        <v>0</v>
      </c>
      <c r="EC321" s="217">
        <v>0</v>
      </c>
      <c r="ED321" s="217">
        <f>SUM(ED322:ED329)</f>
        <v>0</v>
      </c>
      <c r="EE321" s="217">
        <f>SUM(EE322:EE329)</f>
        <v>0</v>
      </c>
      <c r="EF321" s="217">
        <f>SUM(EF322:EF329)</f>
        <v>0</v>
      </c>
      <c r="EG321" s="220"/>
      <c r="EH321" s="220">
        <f>SUM(EH322:EH329)</f>
        <v>0</v>
      </c>
      <c r="EI321" s="217">
        <f>SUM(EI322:EI329)</f>
        <v>0</v>
      </c>
      <c r="EJ321" s="220"/>
      <c r="EK321" s="220">
        <f>SUM(EK322:EK329)</f>
        <v>0</v>
      </c>
      <c r="EL321" s="217">
        <f>SUM(EL322:EL329)</f>
        <v>0</v>
      </c>
      <c r="EM321" s="220"/>
      <c r="EN321" s="220">
        <f>SUM(EN322:EN329)</f>
        <v>0</v>
      </c>
      <c r="EO321" s="217">
        <f>SUM(EO322:EO329)</f>
        <v>0</v>
      </c>
      <c r="EP321" s="220"/>
      <c r="EQ321" s="220">
        <f>SUM(EQ322:EQ329)</f>
        <v>0</v>
      </c>
      <c r="ER321" s="219">
        <f>SUM(ER322:ER329)</f>
        <v>0</v>
      </c>
      <c r="ES321" s="217">
        <f>SUM(ES322:ES329)</f>
        <v>0</v>
      </c>
      <c r="ET321" s="220"/>
      <c r="EU321" s="220">
        <f>SUM(EU322:EU329)</f>
        <v>0</v>
      </c>
      <c r="EV321" s="217">
        <f>SUM(EV322:EV329)</f>
        <v>0</v>
      </c>
      <c r="EW321" s="220"/>
      <c r="EX321" s="220">
        <f>SUM(EX322:EX329)</f>
        <v>0</v>
      </c>
      <c r="EY321" s="217">
        <f>SUM(EY322:EY329)</f>
        <v>0</v>
      </c>
      <c r="EZ321" s="220"/>
      <c r="FA321" s="220">
        <f>SUM(FA322:FA329)</f>
        <v>0</v>
      </c>
      <c r="FB321" s="217">
        <f>SUM(FB322:FB329)</f>
        <v>0</v>
      </c>
      <c r="FC321" s="220"/>
      <c r="FD321" s="220">
        <f>SUM(FD322:FD329)</f>
        <v>0</v>
      </c>
      <c r="FE321" s="217">
        <f>SUM(FE322:FE329)</f>
        <v>0</v>
      </c>
      <c r="FF321" s="220"/>
      <c r="FG321" s="220">
        <f>SUM(FG322:FG329)</f>
        <v>0</v>
      </c>
      <c r="FH321" s="217">
        <f>SUM(FH322:FH329)</f>
        <v>0</v>
      </c>
      <c r="FI321" s="220"/>
      <c r="FJ321" s="220">
        <f>SUM(FJ322:FJ329)</f>
        <v>0</v>
      </c>
      <c r="FK321" s="217">
        <f>SUM(FK322:FK329)</f>
        <v>0</v>
      </c>
      <c r="FL321" s="220"/>
      <c r="FM321" s="220">
        <f>SUM(FM322:FM329)</f>
        <v>0</v>
      </c>
      <c r="FN321" s="217">
        <f>SUM(FN322:FN329)</f>
        <v>0</v>
      </c>
      <c r="FO321" s="220"/>
      <c r="FP321" s="220">
        <f>SUM(FP322:FP329)</f>
        <v>0</v>
      </c>
      <c r="FQ321" s="217">
        <f>SUM(FQ322:FQ329)</f>
        <v>0</v>
      </c>
      <c r="FR321" s="220"/>
      <c r="FS321" s="220">
        <f>SUM(FS322:FS329)</f>
        <v>0</v>
      </c>
      <c r="FT321" s="217">
        <f>SUM(FT322:FT329)</f>
        <v>0</v>
      </c>
      <c r="FU321" s="220"/>
      <c r="FV321" s="220">
        <f>SUM(FV322:FV329)</f>
        <v>0</v>
      </c>
      <c r="FW321" s="219">
        <f>SUM(FW322:FW329)</f>
        <v>0</v>
      </c>
      <c r="FX321" s="217">
        <f>SUM(FX322:FX329)</f>
        <v>0</v>
      </c>
      <c r="FY321" s="220"/>
      <c r="FZ321" s="220">
        <f>SUM(FZ322:FZ329)</f>
        <v>0</v>
      </c>
      <c r="GA321" s="217"/>
      <c r="GB321" s="217">
        <f>SUM(GB322:GB329)</f>
        <v>0</v>
      </c>
      <c r="GC321" s="220"/>
      <c r="GD321" s="220">
        <f>SUM(GD322:GD329)</f>
        <v>0</v>
      </c>
      <c r="GE321" s="217">
        <f>SUM(GE322:GE329)</f>
        <v>0</v>
      </c>
      <c r="GF321" s="220"/>
      <c r="GG321" s="220">
        <f t="shared" ref="GG321:GU321" si="197">SUM(GG322:GG329)</f>
        <v>0</v>
      </c>
      <c r="GH321" s="217">
        <f t="shared" si="197"/>
        <v>0</v>
      </c>
      <c r="GI321" s="220">
        <f t="shared" si="197"/>
        <v>0</v>
      </c>
      <c r="GJ321" s="217">
        <f t="shared" si="197"/>
        <v>0</v>
      </c>
      <c r="GK321" s="220">
        <f t="shared" si="197"/>
        <v>0</v>
      </c>
      <c r="GL321" s="217">
        <f t="shared" si="197"/>
        <v>0</v>
      </c>
      <c r="GM321" s="220">
        <f t="shared" si="197"/>
        <v>0</v>
      </c>
      <c r="GN321" s="220">
        <f t="shared" si="197"/>
        <v>0</v>
      </c>
      <c r="GO321" s="220">
        <f t="shared" si="197"/>
        <v>0</v>
      </c>
      <c r="GP321" s="217">
        <f t="shared" si="197"/>
        <v>0</v>
      </c>
      <c r="GQ321" s="220">
        <f t="shared" si="197"/>
        <v>0</v>
      </c>
      <c r="GR321" s="217">
        <f t="shared" si="197"/>
        <v>0</v>
      </c>
      <c r="GS321" s="220">
        <f t="shared" si="197"/>
        <v>0</v>
      </c>
      <c r="GT321" s="220">
        <f t="shared" si="197"/>
        <v>0</v>
      </c>
      <c r="GU321" s="220">
        <f t="shared" si="197"/>
        <v>0</v>
      </c>
      <c r="GV321" s="220"/>
      <c r="GW321" s="195">
        <f t="shared" si="167"/>
        <v>0</v>
      </c>
    </row>
    <row r="322" spans="1:205" ht="12.75" hidden="1" collapsed="1">
      <c r="A322" s="212"/>
      <c r="B322" s="274"/>
      <c r="C322" s="270"/>
      <c r="D322" s="270"/>
      <c r="E322" s="270"/>
      <c r="F322" s="270"/>
      <c r="G322" s="270"/>
      <c r="H322" s="222"/>
      <c r="I322" s="223"/>
      <c r="J322" s="223"/>
      <c r="K322" s="223"/>
      <c r="L322" s="223"/>
      <c r="M322" s="223"/>
      <c r="N322" s="223"/>
      <c r="O322" s="224"/>
      <c r="P322" s="224"/>
      <c r="Q322" s="222"/>
      <c r="R322" s="222"/>
      <c r="S322" s="222"/>
      <c r="T322" s="223"/>
      <c r="U322" s="223"/>
      <c r="V322" s="223"/>
      <c r="W322" s="223"/>
      <c r="X322" s="223"/>
      <c r="Y322" s="223"/>
      <c r="Z322" s="223"/>
      <c r="AA322" s="223"/>
      <c r="AB322" s="223"/>
      <c r="AC322" s="227">
        <v>0</v>
      </c>
      <c r="AD322" s="227">
        <v>0</v>
      </c>
      <c r="AE322" s="227">
        <v>0</v>
      </c>
      <c r="AF322" s="227">
        <v>0</v>
      </c>
      <c r="AG322" s="226">
        <v>0</v>
      </c>
      <c r="AH322" s="226">
        <v>0</v>
      </c>
      <c r="AI322" s="223"/>
      <c r="AJ322" s="223"/>
      <c r="AK322" s="223"/>
      <c r="AL322" s="223"/>
      <c r="AM322" s="223"/>
      <c r="AN322" s="223"/>
      <c r="AO322" s="223"/>
      <c r="AP322" s="223"/>
      <c r="AQ322" s="223"/>
      <c r="AR322" s="223"/>
      <c r="AS322" s="223"/>
      <c r="AT322" s="223"/>
      <c r="AU322" s="223"/>
      <c r="AV322" s="223"/>
      <c r="AW322" s="223"/>
      <c r="AX322" s="223"/>
      <c r="AY322" s="223"/>
      <c r="AZ322" s="223"/>
      <c r="BA322" s="223"/>
      <c r="BB322" s="223"/>
      <c r="BC322" s="223"/>
      <c r="BD322" s="223"/>
      <c r="BE322" s="223"/>
      <c r="BF322" s="223"/>
      <c r="BG322" s="223"/>
      <c r="BH322" s="223"/>
      <c r="BI322" s="223"/>
      <c r="BJ322" s="223"/>
      <c r="BK322" s="225">
        <v>0</v>
      </c>
      <c r="BL322" s="225">
        <v>0</v>
      </c>
      <c r="BM322" s="225">
        <v>0</v>
      </c>
      <c r="BN322" s="225">
        <v>0</v>
      </c>
      <c r="BO322" s="223"/>
      <c r="BP322" s="223"/>
      <c r="BQ322" s="223"/>
      <c r="BR322" s="223"/>
      <c r="BS322" s="223"/>
      <c r="BT322" s="223"/>
      <c r="BU322" s="223"/>
      <c r="BV322" s="223"/>
      <c r="BW322" s="223"/>
      <c r="BX322" s="223"/>
      <c r="BY322" s="223"/>
      <c r="BZ322" s="223"/>
      <c r="CA322" s="223"/>
      <c r="CB322" s="223"/>
      <c r="CC322" s="223"/>
      <c r="CD322" s="223"/>
      <c r="CE322" s="223"/>
      <c r="CF322" s="223"/>
      <c r="CG322" s="223"/>
      <c r="CH322" s="223"/>
      <c r="CI322" s="223"/>
      <c r="CJ322" s="223"/>
      <c r="CK322" s="223"/>
      <c r="CL322" s="223"/>
      <c r="CM322" s="223"/>
      <c r="CN322" s="223"/>
      <c r="CO322" s="223"/>
      <c r="CP322" s="223"/>
      <c r="CQ322" s="223"/>
      <c r="CR322" s="223"/>
      <c r="CS322" s="223"/>
      <c r="CT322" s="223"/>
      <c r="CU322" s="223"/>
      <c r="CV322" s="223"/>
      <c r="CW322" s="223"/>
      <c r="CX322" s="223"/>
      <c r="CY322" s="223"/>
      <c r="CZ322" s="223"/>
      <c r="DA322" s="223"/>
      <c r="DB322" s="223"/>
      <c r="DC322" s="223"/>
      <c r="DD322" s="223"/>
      <c r="DE322" s="223"/>
      <c r="DF322" s="223"/>
      <c r="DG322" s="223"/>
      <c r="DH322" s="223"/>
      <c r="DI322" s="223"/>
      <c r="DJ322" s="223"/>
      <c r="DK322" s="223"/>
      <c r="DL322" s="223"/>
      <c r="DM322" s="223"/>
      <c r="DN322" s="223"/>
      <c r="DO322" s="223"/>
      <c r="DP322" s="223"/>
      <c r="DQ322" s="223"/>
      <c r="DR322" s="223"/>
      <c r="DS322" s="223"/>
      <c r="DT322" s="223"/>
      <c r="DU322" s="223"/>
      <c r="DV322" s="223"/>
      <c r="DW322" s="223"/>
      <c r="DX322" s="223"/>
      <c r="DY322" s="223"/>
      <c r="DZ322" s="223"/>
      <c r="EA322" s="223"/>
      <c r="EB322" s="223"/>
      <c r="EC322" s="227">
        <v>0</v>
      </c>
      <c r="ED322" s="223"/>
      <c r="EE322" s="223"/>
      <c r="EF322" s="223"/>
      <c r="EG322" s="229"/>
      <c r="EH322" s="229"/>
      <c r="EI322" s="223"/>
      <c r="EJ322" s="229"/>
      <c r="EK322" s="229"/>
      <c r="EL322" s="223"/>
      <c r="EM322" s="229"/>
      <c r="EN322" s="229"/>
      <c r="EO322" s="223"/>
      <c r="EP322" s="229"/>
      <c r="EQ322" s="229"/>
      <c r="ER322" s="222"/>
      <c r="ES322" s="223"/>
      <c r="ET322" s="229"/>
      <c r="EU322" s="229"/>
      <c r="EV322" s="223"/>
      <c r="EW322" s="229"/>
      <c r="EX322" s="229"/>
      <c r="EY322" s="223"/>
      <c r="EZ322" s="229"/>
      <c r="FA322" s="229"/>
      <c r="FB322" s="223"/>
      <c r="FC322" s="229"/>
      <c r="FD322" s="229"/>
      <c r="FE322" s="223"/>
      <c r="FF322" s="229"/>
      <c r="FG322" s="229"/>
      <c r="FH322" s="223"/>
      <c r="FI322" s="229"/>
      <c r="FJ322" s="229"/>
      <c r="FK322" s="223"/>
      <c r="FL322" s="229"/>
      <c r="FM322" s="229"/>
      <c r="FN322" s="223"/>
      <c r="FO322" s="229"/>
      <c r="FP322" s="229"/>
      <c r="FQ322" s="223"/>
      <c r="FR322" s="229"/>
      <c r="FS322" s="229"/>
      <c r="FT322" s="223"/>
      <c r="FU322" s="229"/>
      <c r="FV322" s="229"/>
      <c r="FW322" s="222"/>
      <c r="FX322" s="223"/>
      <c r="FY322" s="229"/>
      <c r="FZ322" s="229"/>
      <c r="GA322" s="230"/>
      <c r="GB322" s="231"/>
      <c r="GC322" s="232"/>
      <c r="GD322" s="232"/>
      <c r="GE322" s="231"/>
      <c r="GF322" s="232"/>
      <c r="GG322" s="232"/>
      <c r="GH322" s="231"/>
      <c r="GI322" s="232"/>
      <c r="GJ322" s="231"/>
      <c r="GK322" s="232"/>
      <c r="GL322" s="231"/>
      <c r="GM322" s="232"/>
      <c r="GN322" s="232"/>
      <c r="GO322" s="232"/>
      <c r="GP322" s="231"/>
      <c r="GQ322" s="232"/>
      <c r="GR322" s="231"/>
      <c r="GS322" s="235"/>
      <c r="GT322" s="235"/>
      <c r="GU322" s="235"/>
      <c r="GV322" s="236"/>
      <c r="GW322" s="195">
        <f t="shared" si="167"/>
        <v>0</v>
      </c>
    </row>
    <row r="323" spans="1:205" ht="12.75" hidden="1" outlineLevel="1">
      <c r="A323" s="212"/>
      <c r="B323" s="274"/>
      <c r="C323" s="270"/>
      <c r="D323" s="270"/>
      <c r="E323" s="270"/>
      <c r="F323" s="270"/>
      <c r="G323" s="270"/>
      <c r="H323" s="268"/>
      <c r="I323" s="223"/>
      <c r="J323" s="223"/>
      <c r="K323" s="223"/>
      <c r="L323" s="223"/>
      <c r="M323" s="223"/>
      <c r="N323" s="223"/>
      <c r="O323" s="269"/>
      <c r="P323" s="269"/>
      <c r="Q323" s="268"/>
      <c r="R323" s="268"/>
      <c r="S323" s="268"/>
      <c r="T323" s="223"/>
      <c r="U323" s="223"/>
      <c r="V323" s="223"/>
      <c r="W323" s="223"/>
      <c r="X323" s="223"/>
      <c r="Y323" s="223"/>
      <c r="Z323" s="223"/>
      <c r="AA323" s="223"/>
      <c r="AB323" s="223"/>
      <c r="AC323" s="225">
        <v>0</v>
      </c>
      <c r="AD323" s="225">
        <v>0</v>
      </c>
      <c r="AE323" s="225">
        <v>0</v>
      </c>
      <c r="AF323" s="225">
        <v>0</v>
      </c>
      <c r="AG323" s="226">
        <v>0</v>
      </c>
      <c r="AH323" s="226">
        <v>0</v>
      </c>
      <c r="AI323" s="223"/>
      <c r="AJ323" s="223"/>
      <c r="AK323" s="223"/>
      <c r="AL323" s="223"/>
      <c r="AM323" s="223"/>
      <c r="AN323" s="223"/>
      <c r="AO323" s="223"/>
      <c r="AP323" s="223"/>
      <c r="AQ323" s="223"/>
      <c r="AR323" s="223"/>
      <c r="AS323" s="223"/>
      <c r="AT323" s="223"/>
      <c r="AU323" s="223"/>
      <c r="AV323" s="223"/>
      <c r="AW323" s="223"/>
      <c r="AX323" s="223"/>
      <c r="AY323" s="223"/>
      <c r="AZ323" s="223"/>
      <c r="BA323" s="223"/>
      <c r="BB323" s="223"/>
      <c r="BC323" s="223"/>
      <c r="BD323" s="223"/>
      <c r="BE323" s="223"/>
      <c r="BF323" s="223"/>
      <c r="BG323" s="223"/>
      <c r="BH323" s="223"/>
      <c r="BI323" s="223"/>
      <c r="BJ323" s="223"/>
      <c r="BK323" s="225">
        <v>0</v>
      </c>
      <c r="BL323" s="225">
        <v>0</v>
      </c>
      <c r="BM323" s="225">
        <v>0</v>
      </c>
      <c r="BN323" s="225">
        <v>0</v>
      </c>
      <c r="BO323" s="223"/>
      <c r="BP323" s="223"/>
      <c r="BQ323" s="223"/>
      <c r="BR323" s="223"/>
      <c r="BS323" s="223"/>
      <c r="BT323" s="223"/>
      <c r="BU323" s="223"/>
      <c r="BV323" s="223"/>
      <c r="BW323" s="223"/>
      <c r="BX323" s="223"/>
      <c r="BY323" s="223"/>
      <c r="BZ323" s="223"/>
      <c r="CA323" s="223"/>
      <c r="CB323" s="223"/>
      <c r="CC323" s="223"/>
      <c r="CD323" s="223"/>
      <c r="CE323" s="223"/>
      <c r="CF323" s="223"/>
      <c r="CG323" s="223"/>
      <c r="CH323" s="223"/>
      <c r="CI323" s="223"/>
      <c r="CJ323" s="223"/>
      <c r="CK323" s="223"/>
      <c r="CL323" s="223"/>
      <c r="CM323" s="223"/>
      <c r="CN323" s="223"/>
      <c r="CO323" s="223"/>
      <c r="CP323" s="223"/>
      <c r="CQ323" s="223"/>
      <c r="CR323" s="223"/>
      <c r="CS323" s="223"/>
      <c r="CT323" s="223"/>
      <c r="CU323" s="223"/>
      <c r="CV323" s="223"/>
      <c r="CW323" s="223"/>
      <c r="CX323" s="223"/>
      <c r="CY323" s="223"/>
      <c r="CZ323" s="223"/>
      <c r="DA323" s="223"/>
      <c r="DB323" s="223"/>
      <c r="DC323" s="223"/>
      <c r="DD323" s="223"/>
      <c r="DE323" s="223"/>
      <c r="DF323" s="223"/>
      <c r="DG323" s="223"/>
      <c r="DH323" s="223"/>
      <c r="DI323" s="223"/>
      <c r="DJ323" s="223"/>
      <c r="DK323" s="223"/>
      <c r="DL323" s="223"/>
      <c r="DM323" s="223"/>
      <c r="DN323" s="223"/>
      <c r="DO323" s="223"/>
      <c r="DP323" s="223"/>
      <c r="DQ323" s="223"/>
      <c r="DR323" s="223"/>
      <c r="DS323" s="223"/>
      <c r="DT323" s="223"/>
      <c r="DU323" s="223"/>
      <c r="DV323" s="223"/>
      <c r="DW323" s="223"/>
      <c r="DX323" s="223"/>
      <c r="DY323" s="223"/>
      <c r="DZ323" s="223"/>
      <c r="EA323" s="223"/>
      <c r="EB323" s="223"/>
      <c r="EC323" s="227">
        <v>0</v>
      </c>
      <c r="ED323" s="223"/>
      <c r="EE323" s="223"/>
      <c r="EF323" s="223"/>
      <c r="EG323" s="229"/>
      <c r="EH323" s="229"/>
      <c r="EI323" s="223"/>
      <c r="EJ323" s="229"/>
      <c r="EK323" s="229"/>
      <c r="EL323" s="223"/>
      <c r="EM323" s="229"/>
      <c r="EN323" s="229"/>
      <c r="EO323" s="223"/>
      <c r="EP323" s="229"/>
      <c r="EQ323" s="229"/>
      <c r="ER323" s="222"/>
      <c r="ES323" s="223"/>
      <c r="ET323" s="229"/>
      <c r="EU323" s="229"/>
      <c r="EV323" s="223"/>
      <c r="EW323" s="229"/>
      <c r="EX323" s="229"/>
      <c r="EY323" s="223"/>
      <c r="EZ323" s="229"/>
      <c r="FA323" s="229"/>
      <c r="FB323" s="223"/>
      <c r="FC323" s="229"/>
      <c r="FD323" s="229"/>
      <c r="FE323" s="223"/>
      <c r="FF323" s="229"/>
      <c r="FG323" s="229"/>
      <c r="FH323" s="223"/>
      <c r="FI323" s="229"/>
      <c r="FJ323" s="229"/>
      <c r="FK323" s="223"/>
      <c r="FL323" s="229"/>
      <c r="FM323" s="229"/>
      <c r="FN323" s="223"/>
      <c r="FO323" s="229"/>
      <c r="FP323" s="229"/>
      <c r="FQ323" s="223"/>
      <c r="FR323" s="229"/>
      <c r="FS323" s="229"/>
      <c r="FT323" s="223"/>
      <c r="FU323" s="229"/>
      <c r="FV323" s="229"/>
      <c r="FW323" s="222"/>
      <c r="FX323" s="223"/>
      <c r="FY323" s="229"/>
      <c r="FZ323" s="229"/>
      <c r="GA323" s="230"/>
      <c r="GB323" s="231"/>
      <c r="GC323" s="232"/>
      <c r="GD323" s="232"/>
      <c r="GE323" s="231"/>
      <c r="GF323" s="232"/>
      <c r="GG323" s="232"/>
      <c r="GH323" s="231"/>
      <c r="GI323" s="232"/>
      <c r="GJ323" s="231"/>
      <c r="GK323" s="232"/>
      <c r="GL323" s="231"/>
      <c r="GM323" s="232"/>
      <c r="GN323" s="232"/>
      <c r="GO323" s="232"/>
      <c r="GP323" s="231"/>
      <c r="GQ323" s="232"/>
      <c r="GR323" s="231"/>
      <c r="GS323" s="239"/>
      <c r="GT323" s="239"/>
      <c r="GU323" s="239"/>
      <c r="GV323" s="234"/>
      <c r="GW323" s="195">
        <f t="shared" si="167"/>
        <v>0</v>
      </c>
    </row>
    <row r="324" spans="1:205" ht="12.75" hidden="1" outlineLevel="1">
      <c r="A324" s="212"/>
      <c r="B324" s="274"/>
      <c r="C324" s="270"/>
      <c r="D324" s="270"/>
      <c r="E324" s="270"/>
      <c r="F324" s="270"/>
      <c r="G324" s="270"/>
      <c r="H324" s="268"/>
      <c r="I324" s="223"/>
      <c r="J324" s="223"/>
      <c r="K324" s="223"/>
      <c r="L324" s="223"/>
      <c r="M324" s="223"/>
      <c r="N324" s="223"/>
      <c r="O324" s="269"/>
      <c r="P324" s="269"/>
      <c r="Q324" s="268"/>
      <c r="R324" s="268"/>
      <c r="S324" s="268"/>
      <c r="T324" s="223"/>
      <c r="U324" s="223"/>
      <c r="V324" s="223"/>
      <c r="W324" s="223"/>
      <c r="X324" s="223"/>
      <c r="Y324" s="223"/>
      <c r="Z324" s="223"/>
      <c r="AA324" s="223"/>
      <c r="AB324" s="223"/>
      <c r="AC324" s="225">
        <v>0</v>
      </c>
      <c r="AD324" s="225">
        <v>0</v>
      </c>
      <c r="AE324" s="225">
        <v>0</v>
      </c>
      <c r="AF324" s="225">
        <v>0</v>
      </c>
      <c r="AG324" s="226">
        <v>0</v>
      </c>
      <c r="AH324" s="226">
        <v>0</v>
      </c>
      <c r="AI324" s="223"/>
      <c r="AJ324" s="223"/>
      <c r="AK324" s="223"/>
      <c r="AL324" s="223"/>
      <c r="AM324" s="223"/>
      <c r="AN324" s="223"/>
      <c r="AO324" s="223"/>
      <c r="AP324" s="223"/>
      <c r="AQ324" s="223"/>
      <c r="AR324" s="223"/>
      <c r="AS324" s="223"/>
      <c r="AT324" s="223"/>
      <c r="AU324" s="223"/>
      <c r="AV324" s="223"/>
      <c r="AW324" s="223"/>
      <c r="AX324" s="223"/>
      <c r="AY324" s="223"/>
      <c r="AZ324" s="223"/>
      <c r="BA324" s="223"/>
      <c r="BB324" s="223"/>
      <c r="BC324" s="223"/>
      <c r="BD324" s="223"/>
      <c r="BE324" s="223"/>
      <c r="BF324" s="223"/>
      <c r="BG324" s="223"/>
      <c r="BH324" s="223"/>
      <c r="BI324" s="223"/>
      <c r="BJ324" s="223"/>
      <c r="BK324" s="225">
        <v>0</v>
      </c>
      <c r="BL324" s="225">
        <v>0</v>
      </c>
      <c r="BM324" s="225">
        <v>0</v>
      </c>
      <c r="BN324" s="225">
        <v>0</v>
      </c>
      <c r="BO324" s="223"/>
      <c r="BP324" s="223"/>
      <c r="BQ324" s="223"/>
      <c r="BR324" s="223"/>
      <c r="BS324" s="223"/>
      <c r="BT324" s="223"/>
      <c r="BU324" s="223"/>
      <c r="BV324" s="223"/>
      <c r="BW324" s="223"/>
      <c r="BX324" s="223"/>
      <c r="BY324" s="223"/>
      <c r="BZ324" s="223"/>
      <c r="CA324" s="223"/>
      <c r="CB324" s="223"/>
      <c r="CC324" s="223"/>
      <c r="CD324" s="223"/>
      <c r="CE324" s="223"/>
      <c r="CF324" s="223"/>
      <c r="CG324" s="223"/>
      <c r="CH324" s="223"/>
      <c r="CI324" s="223"/>
      <c r="CJ324" s="223"/>
      <c r="CK324" s="223"/>
      <c r="CL324" s="223"/>
      <c r="CM324" s="223"/>
      <c r="CN324" s="223"/>
      <c r="CO324" s="223"/>
      <c r="CP324" s="223"/>
      <c r="CQ324" s="223"/>
      <c r="CR324" s="223"/>
      <c r="CS324" s="223"/>
      <c r="CT324" s="223"/>
      <c r="CU324" s="223"/>
      <c r="CV324" s="223"/>
      <c r="CW324" s="223"/>
      <c r="CX324" s="223"/>
      <c r="CY324" s="223"/>
      <c r="CZ324" s="223"/>
      <c r="DA324" s="223"/>
      <c r="DB324" s="223"/>
      <c r="DC324" s="223"/>
      <c r="DD324" s="223"/>
      <c r="DE324" s="223"/>
      <c r="DF324" s="223"/>
      <c r="DG324" s="223"/>
      <c r="DH324" s="223"/>
      <c r="DI324" s="223"/>
      <c r="DJ324" s="223"/>
      <c r="DK324" s="223"/>
      <c r="DL324" s="223"/>
      <c r="DM324" s="223"/>
      <c r="DN324" s="223"/>
      <c r="DO324" s="223"/>
      <c r="DP324" s="223"/>
      <c r="DQ324" s="223"/>
      <c r="DR324" s="223"/>
      <c r="DS324" s="223"/>
      <c r="DT324" s="223"/>
      <c r="DU324" s="223"/>
      <c r="DV324" s="223"/>
      <c r="DW324" s="223"/>
      <c r="DX324" s="223"/>
      <c r="DY324" s="223"/>
      <c r="DZ324" s="223"/>
      <c r="EA324" s="223"/>
      <c r="EB324" s="223"/>
      <c r="EC324" s="227">
        <v>0</v>
      </c>
      <c r="ED324" s="223"/>
      <c r="EE324" s="223"/>
      <c r="EF324" s="223"/>
      <c r="EG324" s="229"/>
      <c r="EH324" s="229"/>
      <c r="EI324" s="223"/>
      <c r="EJ324" s="229"/>
      <c r="EK324" s="229"/>
      <c r="EL324" s="223"/>
      <c r="EM324" s="229"/>
      <c r="EN324" s="229"/>
      <c r="EO324" s="223"/>
      <c r="EP324" s="229"/>
      <c r="EQ324" s="229"/>
      <c r="ER324" s="222"/>
      <c r="ES324" s="223"/>
      <c r="ET324" s="229"/>
      <c r="EU324" s="229"/>
      <c r="EV324" s="223"/>
      <c r="EW324" s="229"/>
      <c r="EX324" s="229"/>
      <c r="EY324" s="223"/>
      <c r="EZ324" s="229"/>
      <c r="FA324" s="229"/>
      <c r="FB324" s="223"/>
      <c r="FC324" s="229"/>
      <c r="FD324" s="229"/>
      <c r="FE324" s="223"/>
      <c r="FF324" s="229"/>
      <c r="FG324" s="229"/>
      <c r="FH324" s="223"/>
      <c r="FI324" s="229"/>
      <c r="FJ324" s="229"/>
      <c r="FK324" s="223"/>
      <c r="FL324" s="229"/>
      <c r="FM324" s="229"/>
      <c r="FN324" s="223"/>
      <c r="FO324" s="229"/>
      <c r="FP324" s="229"/>
      <c r="FQ324" s="223"/>
      <c r="FR324" s="229"/>
      <c r="FS324" s="229"/>
      <c r="FT324" s="223"/>
      <c r="FU324" s="229"/>
      <c r="FV324" s="229"/>
      <c r="FW324" s="222"/>
      <c r="FX324" s="223"/>
      <c r="FY324" s="229"/>
      <c r="FZ324" s="229"/>
      <c r="GA324" s="230"/>
      <c r="GB324" s="231"/>
      <c r="GC324" s="232"/>
      <c r="GD324" s="232"/>
      <c r="GE324" s="231"/>
      <c r="GF324" s="232"/>
      <c r="GG324" s="232"/>
      <c r="GH324" s="231"/>
      <c r="GI324" s="232"/>
      <c r="GJ324" s="231"/>
      <c r="GK324" s="232"/>
      <c r="GL324" s="231"/>
      <c r="GM324" s="232"/>
      <c r="GN324" s="232"/>
      <c r="GO324" s="232"/>
      <c r="GP324" s="231"/>
      <c r="GQ324" s="232"/>
      <c r="GR324" s="231"/>
      <c r="GS324" s="239"/>
      <c r="GT324" s="239"/>
      <c r="GU324" s="239"/>
      <c r="GV324" s="234"/>
      <c r="GW324" s="195">
        <f t="shared" si="167"/>
        <v>0</v>
      </c>
    </row>
    <row r="325" spans="1:205" ht="12.75" hidden="1" outlineLevel="1">
      <c r="A325" s="212"/>
      <c r="B325" s="274"/>
      <c r="C325" s="270"/>
      <c r="D325" s="270"/>
      <c r="E325" s="270"/>
      <c r="F325" s="270"/>
      <c r="G325" s="270"/>
      <c r="H325" s="268"/>
      <c r="I325" s="223"/>
      <c r="J325" s="223"/>
      <c r="K325" s="223"/>
      <c r="L325" s="223"/>
      <c r="M325" s="223"/>
      <c r="N325" s="223"/>
      <c r="O325" s="269"/>
      <c r="P325" s="269"/>
      <c r="Q325" s="268"/>
      <c r="R325" s="268"/>
      <c r="S325" s="268"/>
      <c r="T325" s="223"/>
      <c r="U325" s="223"/>
      <c r="V325" s="223"/>
      <c r="W325" s="223"/>
      <c r="X325" s="223"/>
      <c r="Y325" s="223"/>
      <c r="Z325" s="223"/>
      <c r="AA325" s="223"/>
      <c r="AB325" s="223"/>
      <c r="AC325" s="225">
        <v>0</v>
      </c>
      <c r="AD325" s="225">
        <v>0</v>
      </c>
      <c r="AE325" s="225">
        <v>0</v>
      </c>
      <c r="AF325" s="225">
        <v>0</v>
      </c>
      <c r="AG325" s="226">
        <v>0</v>
      </c>
      <c r="AH325" s="226">
        <v>0</v>
      </c>
      <c r="AI325" s="223"/>
      <c r="AJ325" s="223"/>
      <c r="AK325" s="223"/>
      <c r="AL325" s="223"/>
      <c r="AM325" s="223"/>
      <c r="AN325" s="223"/>
      <c r="AO325" s="223"/>
      <c r="AP325" s="223"/>
      <c r="AQ325" s="223"/>
      <c r="AR325" s="223"/>
      <c r="AS325" s="223"/>
      <c r="AT325" s="223"/>
      <c r="AU325" s="223"/>
      <c r="AV325" s="223"/>
      <c r="AW325" s="223"/>
      <c r="AX325" s="223"/>
      <c r="AY325" s="223"/>
      <c r="AZ325" s="223"/>
      <c r="BA325" s="223"/>
      <c r="BB325" s="223"/>
      <c r="BC325" s="223"/>
      <c r="BD325" s="223"/>
      <c r="BE325" s="223"/>
      <c r="BF325" s="223"/>
      <c r="BG325" s="223"/>
      <c r="BH325" s="223"/>
      <c r="BI325" s="223"/>
      <c r="BJ325" s="223"/>
      <c r="BK325" s="225">
        <v>0</v>
      </c>
      <c r="BL325" s="225">
        <v>0</v>
      </c>
      <c r="BM325" s="225">
        <v>0</v>
      </c>
      <c r="BN325" s="225">
        <v>0</v>
      </c>
      <c r="BO325" s="223"/>
      <c r="BP325" s="223"/>
      <c r="BQ325" s="223"/>
      <c r="BR325" s="223"/>
      <c r="BS325" s="223"/>
      <c r="BT325" s="223"/>
      <c r="BU325" s="223"/>
      <c r="BV325" s="223"/>
      <c r="BW325" s="223"/>
      <c r="BX325" s="223"/>
      <c r="BY325" s="223"/>
      <c r="BZ325" s="223"/>
      <c r="CA325" s="223"/>
      <c r="CB325" s="223"/>
      <c r="CC325" s="223"/>
      <c r="CD325" s="223"/>
      <c r="CE325" s="223"/>
      <c r="CF325" s="223"/>
      <c r="CG325" s="223"/>
      <c r="CH325" s="223"/>
      <c r="CI325" s="223"/>
      <c r="CJ325" s="223"/>
      <c r="CK325" s="223"/>
      <c r="CL325" s="223"/>
      <c r="CM325" s="223"/>
      <c r="CN325" s="223"/>
      <c r="CO325" s="223"/>
      <c r="CP325" s="223"/>
      <c r="CQ325" s="223"/>
      <c r="CR325" s="223"/>
      <c r="CS325" s="223"/>
      <c r="CT325" s="223"/>
      <c r="CU325" s="223"/>
      <c r="CV325" s="223"/>
      <c r="CW325" s="223"/>
      <c r="CX325" s="223"/>
      <c r="CY325" s="223"/>
      <c r="CZ325" s="223"/>
      <c r="DA325" s="223"/>
      <c r="DB325" s="223"/>
      <c r="DC325" s="223"/>
      <c r="DD325" s="223"/>
      <c r="DE325" s="223"/>
      <c r="DF325" s="223"/>
      <c r="DG325" s="223"/>
      <c r="DH325" s="223"/>
      <c r="DI325" s="223"/>
      <c r="DJ325" s="223"/>
      <c r="DK325" s="223"/>
      <c r="DL325" s="223"/>
      <c r="DM325" s="223"/>
      <c r="DN325" s="223"/>
      <c r="DO325" s="223"/>
      <c r="DP325" s="223"/>
      <c r="DQ325" s="223"/>
      <c r="DR325" s="223"/>
      <c r="DS325" s="223"/>
      <c r="DT325" s="223"/>
      <c r="DU325" s="223"/>
      <c r="DV325" s="223"/>
      <c r="DW325" s="223"/>
      <c r="DX325" s="223"/>
      <c r="DY325" s="223"/>
      <c r="DZ325" s="223"/>
      <c r="EA325" s="223"/>
      <c r="EB325" s="223"/>
      <c r="EC325" s="227">
        <v>0</v>
      </c>
      <c r="ED325" s="223"/>
      <c r="EE325" s="223"/>
      <c r="EF325" s="223"/>
      <c r="EG325" s="229"/>
      <c r="EH325" s="229"/>
      <c r="EI325" s="223"/>
      <c r="EJ325" s="229"/>
      <c r="EK325" s="229"/>
      <c r="EL325" s="223"/>
      <c r="EM325" s="229"/>
      <c r="EN325" s="229"/>
      <c r="EO325" s="223"/>
      <c r="EP325" s="229"/>
      <c r="EQ325" s="229"/>
      <c r="ER325" s="222"/>
      <c r="ES325" s="223"/>
      <c r="ET325" s="229"/>
      <c r="EU325" s="229"/>
      <c r="EV325" s="223"/>
      <c r="EW325" s="229"/>
      <c r="EX325" s="229"/>
      <c r="EY325" s="223"/>
      <c r="EZ325" s="229"/>
      <c r="FA325" s="229"/>
      <c r="FB325" s="223"/>
      <c r="FC325" s="229"/>
      <c r="FD325" s="229"/>
      <c r="FE325" s="223"/>
      <c r="FF325" s="229"/>
      <c r="FG325" s="229"/>
      <c r="FH325" s="223"/>
      <c r="FI325" s="229"/>
      <c r="FJ325" s="229"/>
      <c r="FK325" s="223"/>
      <c r="FL325" s="229"/>
      <c r="FM325" s="229"/>
      <c r="FN325" s="223"/>
      <c r="FO325" s="229"/>
      <c r="FP325" s="229"/>
      <c r="FQ325" s="223"/>
      <c r="FR325" s="229"/>
      <c r="FS325" s="229"/>
      <c r="FT325" s="223"/>
      <c r="FU325" s="229"/>
      <c r="FV325" s="229"/>
      <c r="FW325" s="222"/>
      <c r="FX325" s="223"/>
      <c r="FY325" s="229"/>
      <c r="FZ325" s="229"/>
      <c r="GA325" s="230"/>
      <c r="GB325" s="231"/>
      <c r="GC325" s="232"/>
      <c r="GD325" s="232"/>
      <c r="GE325" s="231"/>
      <c r="GF325" s="232"/>
      <c r="GG325" s="232"/>
      <c r="GH325" s="231"/>
      <c r="GI325" s="232"/>
      <c r="GJ325" s="231"/>
      <c r="GK325" s="232"/>
      <c r="GL325" s="231"/>
      <c r="GM325" s="232"/>
      <c r="GN325" s="232"/>
      <c r="GO325" s="232"/>
      <c r="GP325" s="231"/>
      <c r="GQ325" s="232"/>
      <c r="GR325" s="231"/>
      <c r="GS325" s="239"/>
      <c r="GT325" s="239"/>
      <c r="GU325" s="239"/>
      <c r="GV325" s="234"/>
      <c r="GW325" s="195">
        <f t="shared" si="167"/>
        <v>0</v>
      </c>
    </row>
    <row r="326" spans="1:205" ht="12.75" hidden="1" outlineLevel="1">
      <c r="A326" s="212"/>
      <c r="B326" s="274"/>
      <c r="C326" s="270"/>
      <c r="D326" s="270"/>
      <c r="E326" s="270"/>
      <c r="F326" s="270"/>
      <c r="G326" s="270"/>
      <c r="H326" s="268"/>
      <c r="I326" s="223"/>
      <c r="J326" s="223"/>
      <c r="K326" s="223"/>
      <c r="L326" s="223"/>
      <c r="M326" s="223"/>
      <c r="N326" s="223"/>
      <c r="O326" s="269"/>
      <c r="P326" s="269"/>
      <c r="Q326" s="268"/>
      <c r="R326" s="268"/>
      <c r="S326" s="268"/>
      <c r="T326" s="223"/>
      <c r="U326" s="223"/>
      <c r="V326" s="223"/>
      <c r="W326" s="223"/>
      <c r="X326" s="223"/>
      <c r="Y326" s="223"/>
      <c r="Z326" s="223"/>
      <c r="AA326" s="223"/>
      <c r="AB326" s="223"/>
      <c r="AC326" s="225">
        <v>0</v>
      </c>
      <c r="AD326" s="225">
        <v>0</v>
      </c>
      <c r="AE326" s="225">
        <v>0</v>
      </c>
      <c r="AF326" s="225">
        <v>0</v>
      </c>
      <c r="AG326" s="226">
        <v>0</v>
      </c>
      <c r="AH326" s="226">
        <v>0</v>
      </c>
      <c r="AI326" s="223"/>
      <c r="AJ326" s="223"/>
      <c r="AK326" s="223"/>
      <c r="AL326" s="223"/>
      <c r="AM326" s="223"/>
      <c r="AN326" s="223"/>
      <c r="AO326" s="223"/>
      <c r="AP326" s="223"/>
      <c r="AQ326" s="223"/>
      <c r="AR326" s="223"/>
      <c r="AS326" s="223"/>
      <c r="AT326" s="223"/>
      <c r="AU326" s="223"/>
      <c r="AV326" s="223"/>
      <c r="AW326" s="223"/>
      <c r="AX326" s="223"/>
      <c r="AY326" s="223"/>
      <c r="AZ326" s="223"/>
      <c r="BA326" s="223"/>
      <c r="BB326" s="223"/>
      <c r="BC326" s="223"/>
      <c r="BD326" s="223"/>
      <c r="BE326" s="223"/>
      <c r="BF326" s="223"/>
      <c r="BG326" s="223"/>
      <c r="BH326" s="223"/>
      <c r="BI326" s="223"/>
      <c r="BJ326" s="223"/>
      <c r="BK326" s="225">
        <v>0</v>
      </c>
      <c r="BL326" s="225">
        <v>0</v>
      </c>
      <c r="BM326" s="225">
        <v>0</v>
      </c>
      <c r="BN326" s="225">
        <v>0</v>
      </c>
      <c r="BO326" s="223"/>
      <c r="BP326" s="223"/>
      <c r="BQ326" s="223"/>
      <c r="BR326" s="223"/>
      <c r="BS326" s="223"/>
      <c r="BT326" s="223"/>
      <c r="BU326" s="223"/>
      <c r="BV326" s="223"/>
      <c r="BW326" s="223"/>
      <c r="BX326" s="223"/>
      <c r="BY326" s="223"/>
      <c r="BZ326" s="223"/>
      <c r="CA326" s="223"/>
      <c r="CB326" s="223"/>
      <c r="CC326" s="223"/>
      <c r="CD326" s="223"/>
      <c r="CE326" s="223"/>
      <c r="CF326" s="223"/>
      <c r="CG326" s="223"/>
      <c r="CH326" s="223"/>
      <c r="CI326" s="223"/>
      <c r="CJ326" s="223"/>
      <c r="CK326" s="223"/>
      <c r="CL326" s="223"/>
      <c r="CM326" s="223"/>
      <c r="CN326" s="223"/>
      <c r="CO326" s="223"/>
      <c r="CP326" s="223"/>
      <c r="CQ326" s="223"/>
      <c r="CR326" s="223"/>
      <c r="CS326" s="223"/>
      <c r="CT326" s="223"/>
      <c r="CU326" s="223"/>
      <c r="CV326" s="223"/>
      <c r="CW326" s="223"/>
      <c r="CX326" s="223"/>
      <c r="CY326" s="223"/>
      <c r="CZ326" s="223"/>
      <c r="DA326" s="223"/>
      <c r="DB326" s="223"/>
      <c r="DC326" s="223"/>
      <c r="DD326" s="223"/>
      <c r="DE326" s="223"/>
      <c r="DF326" s="223"/>
      <c r="DG326" s="223"/>
      <c r="DH326" s="223"/>
      <c r="DI326" s="223"/>
      <c r="DJ326" s="223"/>
      <c r="DK326" s="223"/>
      <c r="DL326" s="223"/>
      <c r="DM326" s="223"/>
      <c r="DN326" s="223"/>
      <c r="DO326" s="223"/>
      <c r="DP326" s="223"/>
      <c r="DQ326" s="223"/>
      <c r="DR326" s="223"/>
      <c r="DS326" s="223"/>
      <c r="DT326" s="223"/>
      <c r="DU326" s="223"/>
      <c r="DV326" s="223"/>
      <c r="DW326" s="223"/>
      <c r="DX326" s="223"/>
      <c r="DY326" s="223"/>
      <c r="DZ326" s="223"/>
      <c r="EA326" s="223"/>
      <c r="EB326" s="223"/>
      <c r="EC326" s="227">
        <v>0</v>
      </c>
      <c r="ED326" s="223"/>
      <c r="EE326" s="223"/>
      <c r="EF326" s="223"/>
      <c r="EG326" s="229"/>
      <c r="EH326" s="229"/>
      <c r="EI326" s="223"/>
      <c r="EJ326" s="229"/>
      <c r="EK326" s="229"/>
      <c r="EL326" s="223"/>
      <c r="EM326" s="229"/>
      <c r="EN326" s="229"/>
      <c r="EO326" s="223"/>
      <c r="EP326" s="229"/>
      <c r="EQ326" s="229"/>
      <c r="ER326" s="222"/>
      <c r="ES326" s="223"/>
      <c r="ET326" s="229"/>
      <c r="EU326" s="229"/>
      <c r="EV326" s="223"/>
      <c r="EW326" s="229"/>
      <c r="EX326" s="229"/>
      <c r="EY326" s="223"/>
      <c r="EZ326" s="229"/>
      <c r="FA326" s="229"/>
      <c r="FB326" s="223"/>
      <c r="FC326" s="229"/>
      <c r="FD326" s="229"/>
      <c r="FE326" s="223"/>
      <c r="FF326" s="229"/>
      <c r="FG326" s="229"/>
      <c r="FH326" s="223"/>
      <c r="FI326" s="229"/>
      <c r="FJ326" s="229"/>
      <c r="FK326" s="223"/>
      <c r="FL326" s="229"/>
      <c r="FM326" s="229"/>
      <c r="FN326" s="223"/>
      <c r="FO326" s="229"/>
      <c r="FP326" s="229"/>
      <c r="FQ326" s="223"/>
      <c r="FR326" s="229"/>
      <c r="FS326" s="229"/>
      <c r="FT326" s="223"/>
      <c r="FU326" s="229"/>
      <c r="FV326" s="229"/>
      <c r="FW326" s="222"/>
      <c r="FX326" s="223"/>
      <c r="FY326" s="229"/>
      <c r="FZ326" s="229"/>
      <c r="GA326" s="230"/>
      <c r="GB326" s="231"/>
      <c r="GC326" s="232"/>
      <c r="GD326" s="232"/>
      <c r="GE326" s="231"/>
      <c r="GF326" s="232"/>
      <c r="GG326" s="232"/>
      <c r="GH326" s="231"/>
      <c r="GI326" s="232"/>
      <c r="GJ326" s="231"/>
      <c r="GK326" s="232"/>
      <c r="GL326" s="231"/>
      <c r="GM326" s="232"/>
      <c r="GN326" s="232"/>
      <c r="GO326" s="232"/>
      <c r="GP326" s="231"/>
      <c r="GQ326" s="232"/>
      <c r="GR326" s="231"/>
      <c r="GS326" s="239"/>
      <c r="GT326" s="239"/>
      <c r="GU326" s="239"/>
      <c r="GV326" s="234"/>
      <c r="GW326" s="195">
        <f t="shared" si="167"/>
        <v>0</v>
      </c>
    </row>
    <row r="327" spans="1:205" ht="12.75" hidden="1" outlineLevel="1">
      <c r="A327" s="212"/>
      <c r="B327" s="274"/>
      <c r="C327" s="270"/>
      <c r="D327" s="270"/>
      <c r="E327" s="270"/>
      <c r="F327" s="270"/>
      <c r="G327" s="270"/>
      <c r="H327" s="268"/>
      <c r="I327" s="223"/>
      <c r="J327" s="223"/>
      <c r="K327" s="223"/>
      <c r="L327" s="223"/>
      <c r="M327" s="223"/>
      <c r="N327" s="223"/>
      <c r="O327" s="269"/>
      <c r="P327" s="269"/>
      <c r="Q327" s="268"/>
      <c r="R327" s="268"/>
      <c r="S327" s="268"/>
      <c r="T327" s="223"/>
      <c r="U327" s="223"/>
      <c r="V327" s="223"/>
      <c r="W327" s="223"/>
      <c r="X327" s="223"/>
      <c r="Y327" s="223"/>
      <c r="Z327" s="223"/>
      <c r="AA327" s="223"/>
      <c r="AB327" s="223"/>
      <c r="AC327" s="225">
        <v>0</v>
      </c>
      <c r="AD327" s="225">
        <v>0</v>
      </c>
      <c r="AE327" s="225">
        <v>0</v>
      </c>
      <c r="AF327" s="225">
        <v>0</v>
      </c>
      <c r="AG327" s="226">
        <v>0</v>
      </c>
      <c r="AH327" s="226">
        <v>0</v>
      </c>
      <c r="AI327" s="223"/>
      <c r="AJ327" s="223"/>
      <c r="AK327" s="223"/>
      <c r="AL327" s="223"/>
      <c r="AM327" s="223"/>
      <c r="AN327" s="223"/>
      <c r="AO327" s="223"/>
      <c r="AP327" s="223"/>
      <c r="AQ327" s="223"/>
      <c r="AR327" s="223"/>
      <c r="AS327" s="223"/>
      <c r="AT327" s="223"/>
      <c r="AU327" s="223"/>
      <c r="AV327" s="223"/>
      <c r="AW327" s="223"/>
      <c r="AX327" s="223"/>
      <c r="AY327" s="223"/>
      <c r="AZ327" s="223"/>
      <c r="BA327" s="223"/>
      <c r="BB327" s="223"/>
      <c r="BC327" s="223"/>
      <c r="BD327" s="223"/>
      <c r="BE327" s="223"/>
      <c r="BF327" s="223"/>
      <c r="BG327" s="223"/>
      <c r="BH327" s="223"/>
      <c r="BI327" s="223"/>
      <c r="BJ327" s="223"/>
      <c r="BK327" s="225">
        <v>0</v>
      </c>
      <c r="BL327" s="225">
        <v>0</v>
      </c>
      <c r="BM327" s="225">
        <v>0</v>
      </c>
      <c r="BN327" s="225">
        <v>0</v>
      </c>
      <c r="BO327" s="223"/>
      <c r="BP327" s="223"/>
      <c r="BQ327" s="223"/>
      <c r="BR327" s="223"/>
      <c r="BS327" s="223"/>
      <c r="BT327" s="223"/>
      <c r="BU327" s="223"/>
      <c r="BV327" s="223"/>
      <c r="BW327" s="223"/>
      <c r="BX327" s="223"/>
      <c r="BY327" s="223"/>
      <c r="BZ327" s="223"/>
      <c r="CA327" s="223"/>
      <c r="CB327" s="223"/>
      <c r="CC327" s="223"/>
      <c r="CD327" s="223"/>
      <c r="CE327" s="223"/>
      <c r="CF327" s="223"/>
      <c r="CG327" s="223"/>
      <c r="CH327" s="223"/>
      <c r="CI327" s="223"/>
      <c r="CJ327" s="223"/>
      <c r="CK327" s="223"/>
      <c r="CL327" s="223"/>
      <c r="CM327" s="223"/>
      <c r="CN327" s="223"/>
      <c r="CO327" s="223"/>
      <c r="CP327" s="223"/>
      <c r="CQ327" s="223"/>
      <c r="CR327" s="223"/>
      <c r="CS327" s="223"/>
      <c r="CT327" s="223"/>
      <c r="CU327" s="223"/>
      <c r="CV327" s="223"/>
      <c r="CW327" s="223"/>
      <c r="CX327" s="223"/>
      <c r="CY327" s="223"/>
      <c r="CZ327" s="223"/>
      <c r="DA327" s="223"/>
      <c r="DB327" s="223"/>
      <c r="DC327" s="223"/>
      <c r="DD327" s="223"/>
      <c r="DE327" s="223"/>
      <c r="DF327" s="223"/>
      <c r="DG327" s="223"/>
      <c r="DH327" s="223"/>
      <c r="DI327" s="223"/>
      <c r="DJ327" s="223"/>
      <c r="DK327" s="223"/>
      <c r="DL327" s="223"/>
      <c r="DM327" s="223"/>
      <c r="DN327" s="223"/>
      <c r="DO327" s="223"/>
      <c r="DP327" s="223"/>
      <c r="DQ327" s="223"/>
      <c r="DR327" s="223"/>
      <c r="DS327" s="223"/>
      <c r="DT327" s="223"/>
      <c r="DU327" s="223"/>
      <c r="DV327" s="223"/>
      <c r="DW327" s="223"/>
      <c r="DX327" s="223"/>
      <c r="DY327" s="223"/>
      <c r="DZ327" s="223"/>
      <c r="EA327" s="223"/>
      <c r="EB327" s="223"/>
      <c r="EC327" s="227">
        <v>0</v>
      </c>
      <c r="ED327" s="223"/>
      <c r="EE327" s="223"/>
      <c r="EF327" s="223"/>
      <c r="EG327" s="229"/>
      <c r="EH327" s="229"/>
      <c r="EI327" s="223"/>
      <c r="EJ327" s="229"/>
      <c r="EK327" s="229"/>
      <c r="EL327" s="223"/>
      <c r="EM327" s="229"/>
      <c r="EN327" s="229"/>
      <c r="EO327" s="223"/>
      <c r="EP327" s="229"/>
      <c r="EQ327" s="229"/>
      <c r="ER327" s="222"/>
      <c r="ES327" s="223"/>
      <c r="ET327" s="229"/>
      <c r="EU327" s="229"/>
      <c r="EV327" s="223"/>
      <c r="EW327" s="229"/>
      <c r="EX327" s="229"/>
      <c r="EY327" s="223"/>
      <c r="EZ327" s="229"/>
      <c r="FA327" s="229"/>
      <c r="FB327" s="223"/>
      <c r="FC327" s="229"/>
      <c r="FD327" s="229"/>
      <c r="FE327" s="223"/>
      <c r="FF327" s="229"/>
      <c r="FG327" s="229"/>
      <c r="FH327" s="223"/>
      <c r="FI327" s="229"/>
      <c r="FJ327" s="229"/>
      <c r="FK327" s="223"/>
      <c r="FL327" s="229"/>
      <c r="FM327" s="229"/>
      <c r="FN327" s="223"/>
      <c r="FO327" s="229"/>
      <c r="FP327" s="229"/>
      <c r="FQ327" s="223"/>
      <c r="FR327" s="229"/>
      <c r="FS327" s="229"/>
      <c r="FT327" s="223"/>
      <c r="FU327" s="229"/>
      <c r="FV327" s="229"/>
      <c r="FW327" s="222"/>
      <c r="FX327" s="223"/>
      <c r="FY327" s="229"/>
      <c r="FZ327" s="229"/>
      <c r="GA327" s="230"/>
      <c r="GB327" s="231"/>
      <c r="GC327" s="232"/>
      <c r="GD327" s="232"/>
      <c r="GE327" s="231"/>
      <c r="GF327" s="232"/>
      <c r="GG327" s="232"/>
      <c r="GH327" s="231"/>
      <c r="GI327" s="232"/>
      <c r="GJ327" s="231"/>
      <c r="GK327" s="232"/>
      <c r="GL327" s="231"/>
      <c r="GM327" s="232"/>
      <c r="GN327" s="232"/>
      <c r="GO327" s="232"/>
      <c r="GP327" s="231"/>
      <c r="GQ327" s="232"/>
      <c r="GR327" s="231"/>
      <c r="GS327" s="239"/>
      <c r="GT327" s="239"/>
      <c r="GU327" s="239"/>
      <c r="GV327" s="234"/>
      <c r="GW327" s="195">
        <f t="shared" si="167"/>
        <v>0</v>
      </c>
    </row>
    <row r="328" spans="1:205" ht="12.75" hidden="1" outlineLevel="1">
      <c r="A328" s="212"/>
      <c r="B328" s="274"/>
      <c r="C328" s="270"/>
      <c r="D328" s="270"/>
      <c r="E328" s="270"/>
      <c r="F328" s="270"/>
      <c r="G328" s="270"/>
      <c r="H328" s="268"/>
      <c r="I328" s="223"/>
      <c r="J328" s="223"/>
      <c r="K328" s="223"/>
      <c r="L328" s="223"/>
      <c r="M328" s="223"/>
      <c r="N328" s="223"/>
      <c r="O328" s="269"/>
      <c r="P328" s="269"/>
      <c r="Q328" s="268"/>
      <c r="R328" s="268"/>
      <c r="S328" s="268"/>
      <c r="T328" s="223"/>
      <c r="U328" s="223"/>
      <c r="V328" s="223"/>
      <c r="W328" s="223"/>
      <c r="X328" s="223"/>
      <c r="Y328" s="223"/>
      <c r="Z328" s="223"/>
      <c r="AA328" s="223"/>
      <c r="AB328" s="223"/>
      <c r="AC328" s="225">
        <v>0</v>
      </c>
      <c r="AD328" s="225">
        <v>0</v>
      </c>
      <c r="AE328" s="225">
        <v>0</v>
      </c>
      <c r="AF328" s="225">
        <v>0</v>
      </c>
      <c r="AG328" s="226">
        <v>0</v>
      </c>
      <c r="AH328" s="226">
        <v>0</v>
      </c>
      <c r="AI328" s="223"/>
      <c r="AJ328" s="223"/>
      <c r="AK328" s="223"/>
      <c r="AL328" s="223"/>
      <c r="AM328" s="223"/>
      <c r="AN328" s="223"/>
      <c r="AO328" s="223"/>
      <c r="AP328" s="223"/>
      <c r="AQ328" s="223"/>
      <c r="AR328" s="223"/>
      <c r="AS328" s="223"/>
      <c r="AT328" s="223"/>
      <c r="AU328" s="223"/>
      <c r="AV328" s="223"/>
      <c r="AW328" s="223"/>
      <c r="AX328" s="223"/>
      <c r="AY328" s="223"/>
      <c r="AZ328" s="223"/>
      <c r="BA328" s="223"/>
      <c r="BB328" s="223"/>
      <c r="BC328" s="223"/>
      <c r="BD328" s="223"/>
      <c r="BE328" s="223"/>
      <c r="BF328" s="223"/>
      <c r="BG328" s="223"/>
      <c r="BH328" s="223"/>
      <c r="BI328" s="223"/>
      <c r="BJ328" s="223"/>
      <c r="BK328" s="225">
        <v>0</v>
      </c>
      <c r="BL328" s="225">
        <v>0</v>
      </c>
      <c r="BM328" s="225">
        <v>0</v>
      </c>
      <c r="BN328" s="225">
        <v>0</v>
      </c>
      <c r="BO328" s="223"/>
      <c r="BP328" s="223"/>
      <c r="BQ328" s="223"/>
      <c r="BR328" s="223"/>
      <c r="BS328" s="223"/>
      <c r="BT328" s="223"/>
      <c r="BU328" s="223"/>
      <c r="BV328" s="223"/>
      <c r="BW328" s="223"/>
      <c r="BX328" s="223"/>
      <c r="BY328" s="223"/>
      <c r="BZ328" s="223"/>
      <c r="CA328" s="223"/>
      <c r="CB328" s="223"/>
      <c r="CC328" s="223"/>
      <c r="CD328" s="223"/>
      <c r="CE328" s="223"/>
      <c r="CF328" s="223"/>
      <c r="CG328" s="223"/>
      <c r="CH328" s="223"/>
      <c r="CI328" s="223"/>
      <c r="CJ328" s="223"/>
      <c r="CK328" s="223"/>
      <c r="CL328" s="223"/>
      <c r="CM328" s="223"/>
      <c r="CN328" s="223"/>
      <c r="CO328" s="223"/>
      <c r="CP328" s="223"/>
      <c r="CQ328" s="223"/>
      <c r="CR328" s="223"/>
      <c r="CS328" s="223"/>
      <c r="CT328" s="223"/>
      <c r="CU328" s="223"/>
      <c r="CV328" s="223"/>
      <c r="CW328" s="223"/>
      <c r="CX328" s="223"/>
      <c r="CY328" s="223"/>
      <c r="CZ328" s="223"/>
      <c r="DA328" s="223"/>
      <c r="DB328" s="223"/>
      <c r="DC328" s="223"/>
      <c r="DD328" s="223"/>
      <c r="DE328" s="223"/>
      <c r="DF328" s="223"/>
      <c r="DG328" s="223"/>
      <c r="DH328" s="223"/>
      <c r="DI328" s="223"/>
      <c r="DJ328" s="223"/>
      <c r="DK328" s="223"/>
      <c r="DL328" s="223"/>
      <c r="DM328" s="223"/>
      <c r="DN328" s="223"/>
      <c r="DO328" s="223"/>
      <c r="DP328" s="223"/>
      <c r="DQ328" s="223"/>
      <c r="DR328" s="223"/>
      <c r="DS328" s="223"/>
      <c r="DT328" s="223"/>
      <c r="DU328" s="223"/>
      <c r="DV328" s="223"/>
      <c r="DW328" s="223"/>
      <c r="DX328" s="223"/>
      <c r="DY328" s="223"/>
      <c r="DZ328" s="223"/>
      <c r="EA328" s="223"/>
      <c r="EB328" s="223"/>
      <c r="EC328" s="227">
        <v>0</v>
      </c>
      <c r="ED328" s="223"/>
      <c r="EE328" s="223"/>
      <c r="EF328" s="223"/>
      <c r="EG328" s="229"/>
      <c r="EH328" s="229"/>
      <c r="EI328" s="223"/>
      <c r="EJ328" s="229"/>
      <c r="EK328" s="229"/>
      <c r="EL328" s="223"/>
      <c r="EM328" s="229"/>
      <c r="EN328" s="229"/>
      <c r="EO328" s="223"/>
      <c r="EP328" s="229"/>
      <c r="EQ328" s="229"/>
      <c r="ER328" s="222"/>
      <c r="ES328" s="223"/>
      <c r="ET328" s="229"/>
      <c r="EU328" s="229"/>
      <c r="EV328" s="223"/>
      <c r="EW328" s="229"/>
      <c r="EX328" s="229"/>
      <c r="EY328" s="223"/>
      <c r="EZ328" s="229"/>
      <c r="FA328" s="229"/>
      <c r="FB328" s="223"/>
      <c r="FC328" s="229"/>
      <c r="FD328" s="229"/>
      <c r="FE328" s="223"/>
      <c r="FF328" s="229"/>
      <c r="FG328" s="229"/>
      <c r="FH328" s="223"/>
      <c r="FI328" s="229"/>
      <c r="FJ328" s="229"/>
      <c r="FK328" s="223"/>
      <c r="FL328" s="229"/>
      <c r="FM328" s="229"/>
      <c r="FN328" s="223"/>
      <c r="FO328" s="229"/>
      <c r="FP328" s="229"/>
      <c r="FQ328" s="223"/>
      <c r="FR328" s="229"/>
      <c r="FS328" s="229"/>
      <c r="FT328" s="223"/>
      <c r="FU328" s="229"/>
      <c r="FV328" s="229"/>
      <c r="FW328" s="222"/>
      <c r="FX328" s="223"/>
      <c r="FY328" s="229"/>
      <c r="FZ328" s="229"/>
      <c r="GA328" s="230"/>
      <c r="GB328" s="231"/>
      <c r="GC328" s="232"/>
      <c r="GD328" s="232"/>
      <c r="GE328" s="231"/>
      <c r="GF328" s="232"/>
      <c r="GG328" s="232"/>
      <c r="GH328" s="231"/>
      <c r="GI328" s="232"/>
      <c r="GJ328" s="231"/>
      <c r="GK328" s="232"/>
      <c r="GL328" s="231"/>
      <c r="GM328" s="232"/>
      <c r="GN328" s="232"/>
      <c r="GO328" s="232"/>
      <c r="GP328" s="231"/>
      <c r="GQ328" s="232"/>
      <c r="GR328" s="231"/>
      <c r="GS328" s="239"/>
      <c r="GT328" s="239"/>
      <c r="GU328" s="239"/>
      <c r="GV328" s="234"/>
      <c r="GW328" s="195">
        <f t="shared" si="167"/>
        <v>0</v>
      </c>
    </row>
    <row r="329" spans="1:205" ht="12.75" hidden="1">
      <c r="A329" s="212"/>
      <c r="B329" s="274"/>
      <c r="C329" s="270"/>
      <c r="D329" s="270"/>
      <c r="E329" s="270"/>
      <c r="F329" s="270"/>
      <c r="G329" s="270"/>
      <c r="H329" s="222"/>
      <c r="I329" s="223"/>
      <c r="J329" s="223"/>
      <c r="K329" s="223"/>
      <c r="L329" s="223"/>
      <c r="M329" s="223"/>
      <c r="N329" s="223"/>
      <c r="O329" s="224"/>
      <c r="P329" s="224"/>
      <c r="Q329" s="222"/>
      <c r="R329" s="222"/>
      <c r="S329" s="222"/>
      <c r="T329" s="223"/>
      <c r="U329" s="223"/>
      <c r="V329" s="223"/>
      <c r="W329" s="223"/>
      <c r="X329" s="223"/>
      <c r="Y329" s="223"/>
      <c r="Z329" s="223"/>
      <c r="AA329" s="223"/>
      <c r="AB329" s="223"/>
      <c r="AC329" s="225">
        <v>0</v>
      </c>
      <c r="AD329" s="225">
        <v>0</v>
      </c>
      <c r="AE329" s="225">
        <v>0</v>
      </c>
      <c r="AF329" s="225">
        <v>0</v>
      </c>
      <c r="AG329" s="226">
        <v>0</v>
      </c>
      <c r="AH329" s="226">
        <v>0</v>
      </c>
      <c r="AI329" s="223"/>
      <c r="AJ329" s="223"/>
      <c r="AK329" s="223"/>
      <c r="AL329" s="223"/>
      <c r="AM329" s="223"/>
      <c r="AN329" s="223"/>
      <c r="AO329" s="223"/>
      <c r="AP329" s="223"/>
      <c r="AQ329" s="223"/>
      <c r="AR329" s="223"/>
      <c r="AS329" s="223"/>
      <c r="AT329" s="223"/>
      <c r="AU329" s="223"/>
      <c r="AV329" s="223"/>
      <c r="AW329" s="223"/>
      <c r="AX329" s="223"/>
      <c r="AY329" s="223"/>
      <c r="AZ329" s="223"/>
      <c r="BA329" s="223"/>
      <c r="BB329" s="223"/>
      <c r="BC329" s="223"/>
      <c r="BD329" s="223"/>
      <c r="BE329" s="223"/>
      <c r="BF329" s="223"/>
      <c r="BG329" s="223"/>
      <c r="BH329" s="223"/>
      <c r="BI329" s="223"/>
      <c r="BJ329" s="223"/>
      <c r="BK329" s="225">
        <v>0</v>
      </c>
      <c r="BL329" s="225">
        <v>0</v>
      </c>
      <c r="BM329" s="225">
        <v>0</v>
      </c>
      <c r="BN329" s="225">
        <v>0</v>
      </c>
      <c r="BO329" s="223"/>
      <c r="BP329" s="223"/>
      <c r="BQ329" s="223"/>
      <c r="BR329" s="223"/>
      <c r="BS329" s="223"/>
      <c r="BT329" s="223"/>
      <c r="BU329" s="223"/>
      <c r="BV329" s="223"/>
      <c r="BW329" s="223"/>
      <c r="BX329" s="223"/>
      <c r="BY329" s="223"/>
      <c r="BZ329" s="223"/>
      <c r="CA329" s="223"/>
      <c r="CB329" s="223"/>
      <c r="CC329" s="223"/>
      <c r="CD329" s="223"/>
      <c r="CE329" s="223"/>
      <c r="CF329" s="223"/>
      <c r="CG329" s="223"/>
      <c r="CH329" s="223"/>
      <c r="CI329" s="223"/>
      <c r="CJ329" s="223"/>
      <c r="CK329" s="223"/>
      <c r="CL329" s="223"/>
      <c r="CM329" s="223"/>
      <c r="CN329" s="223"/>
      <c r="CO329" s="223"/>
      <c r="CP329" s="223"/>
      <c r="CQ329" s="223"/>
      <c r="CR329" s="223"/>
      <c r="CS329" s="223"/>
      <c r="CT329" s="223"/>
      <c r="CU329" s="223"/>
      <c r="CV329" s="223"/>
      <c r="CW329" s="223"/>
      <c r="CX329" s="223"/>
      <c r="CY329" s="223"/>
      <c r="CZ329" s="223"/>
      <c r="DA329" s="223"/>
      <c r="DB329" s="223"/>
      <c r="DC329" s="223"/>
      <c r="DD329" s="223"/>
      <c r="DE329" s="223"/>
      <c r="DF329" s="223"/>
      <c r="DG329" s="223"/>
      <c r="DH329" s="223"/>
      <c r="DI329" s="223"/>
      <c r="DJ329" s="223"/>
      <c r="DK329" s="223"/>
      <c r="DL329" s="223"/>
      <c r="DM329" s="223"/>
      <c r="DN329" s="223"/>
      <c r="DO329" s="223"/>
      <c r="DP329" s="223"/>
      <c r="DQ329" s="223"/>
      <c r="DR329" s="223"/>
      <c r="DS329" s="223"/>
      <c r="DT329" s="223"/>
      <c r="DU329" s="223"/>
      <c r="DV329" s="223"/>
      <c r="DW329" s="223"/>
      <c r="DX329" s="223"/>
      <c r="DY329" s="223"/>
      <c r="DZ329" s="223"/>
      <c r="EA329" s="223"/>
      <c r="EB329" s="223"/>
      <c r="EC329" s="227">
        <v>0</v>
      </c>
      <c r="ED329" s="223"/>
      <c r="EE329" s="223"/>
      <c r="EF329" s="223"/>
      <c r="EG329" s="229"/>
      <c r="EH329" s="229"/>
      <c r="EI329" s="223"/>
      <c r="EJ329" s="229"/>
      <c r="EK329" s="229"/>
      <c r="EL329" s="223"/>
      <c r="EM329" s="229"/>
      <c r="EN329" s="229"/>
      <c r="EO329" s="223"/>
      <c r="EP329" s="229"/>
      <c r="EQ329" s="229"/>
      <c r="ER329" s="222"/>
      <c r="ES329" s="223"/>
      <c r="ET329" s="229"/>
      <c r="EU329" s="229"/>
      <c r="EV329" s="223"/>
      <c r="EW329" s="229"/>
      <c r="EX329" s="229"/>
      <c r="EY329" s="223"/>
      <c r="EZ329" s="229"/>
      <c r="FA329" s="229"/>
      <c r="FB329" s="223"/>
      <c r="FC329" s="229"/>
      <c r="FD329" s="229"/>
      <c r="FE329" s="223"/>
      <c r="FF329" s="229"/>
      <c r="FG329" s="229"/>
      <c r="FH329" s="223"/>
      <c r="FI329" s="229"/>
      <c r="FJ329" s="229"/>
      <c r="FK329" s="223"/>
      <c r="FL329" s="229"/>
      <c r="FM329" s="229"/>
      <c r="FN329" s="223"/>
      <c r="FO329" s="229"/>
      <c r="FP329" s="229"/>
      <c r="FQ329" s="223"/>
      <c r="FR329" s="229"/>
      <c r="FS329" s="229"/>
      <c r="FT329" s="223"/>
      <c r="FU329" s="229"/>
      <c r="FV329" s="229"/>
      <c r="FW329" s="222"/>
      <c r="FX329" s="223"/>
      <c r="FY329" s="229"/>
      <c r="FZ329" s="229"/>
      <c r="GA329" s="230"/>
      <c r="GB329" s="231"/>
      <c r="GC329" s="232"/>
      <c r="GD329" s="232"/>
      <c r="GE329" s="231"/>
      <c r="GF329" s="232"/>
      <c r="GG329" s="232"/>
      <c r="GH329" s="231"/>
      <c r="GI329" s="232"/>
      <c r="GJ329" s="231"/>
      <c r="GK329" s="232"/>
      <c r="GL329" s="231"/>
      <c r="GM329" s="232"/>
      <c r="GN329" s="232"/>
      <c r="GO329" s="232"/>
      <c r="GP329" s="231"/>
      <c r="GQ329" s="232"/>
      <c r="GR329" s="231"/>
      <c r="GS329" s="239"/>
      <c r="GT329" s="239"/>
      <c r="GU329" s="239"/>
      <c r="GV329" s="234"/>
      <c r="GW329" s="195">
        <f t="shared" si="167"/>
        <v>0</v>
      </c>
    </row>
    <row r="330" spans="1:205" ht="12.75" hidden="1">
      <c r="A330" s="254">
        <v>4</v>
      </c>
      <c r="B330" s="247" t="s">
        <v>94</v>
      </c>
      <c r="C330" s="248">
        <v>12</v>
      </c>
      <c r="D330" s="248">
        <v>217</v>
      </c>
      <c r="E330" s="248">
        <v>900</v>
      </c>
      <c r="F330" s="243">
        <v>5370</v>
      </c>
      <c r="G330" s="270"/>
      <c r="H330" s="217">
        <f t="shared" ref="H330:N330" si="198">SUM(H331:H338)</f>
        <v>0</v>
      </c>
      <c r="I330" s="217">
        <f t="shared" si="198"/>
        <v>0</v>
      </c>
      <c r="J330" s="217">
        <f t="shared" si="198"/>
        <v>0</v>
      </c>
      <c r="K330" s="217">
        <f t="shared" si="198"/>
        <v>0</v>
      </c>
      <c r="L330" s="217">
        <f t="shared" si="198"/>
        <v>0</v>
      </c>
      <c r="M330" s="217">
        <f t="shared" si="198"/>
        <v>0</v>
      </c>
      <c r="N330" s="217">
        <f t="shared" si="198"/>
        <v>0</v>
      </c>
      <c r="O330" s="253"/>
      <c r="P330" s="253"/>
      <c r="Q330" s="217">
        <f t="shared" ref="Q330:AB330" si="199">SUM(Q331:Q338)</f>
        <v>0</v>
      </c>
      <c r="R330" s="219">
        <f t="shared" si="199"/>
        <v>0</v>
      </c>
      <c r="S330" s="217">
        <f t="shared" si="199"/>
        <v>0</v>
      </c>
      <c r="T330" s="217">
        <f t="shared" si="199"/>
        <v>0</v>
      </c>
      <c r="U330" s="217">
        <f t="shared" si="199"/>
        <v>0</v>
      </c>
      <c r="V330" s="217">
        <f t="shared" si="199"/>
        <v>0</v>
      </c>
      <c r="W330" s="217">
        <f t="shared" si="199"/>
        <v>0</v>
      </c>
      <c r="X330" s="217">
        <f t="shared" si="199"/>
        <v>0</v>
      </c>
      <c r="Y330" s="217">
        <f t="shared" si="199"/>
        <v>0</v>
      </c>
      <c r="Z330" s="217">
        <f t="shared" si="199"/>
        <v>0</v>
      </c>
      <c r="AA330" s="217">
        <f t="shared" si="199"/>
        <v>0</v>
      </c>
      <c r="AB330" s="217">
        <f t="shared" si="199"/>
        <v>0</v>
      </c>
      <c r="AC330" s="217">
        <v>0</v>
      </c>
      <c r="AD330" s="217">
        <v>0</v>
      </c>
      <c r="AE330" s="217">
        <v>0</v>
      </c>
      <c r="AF330" s="217">
        <v>0</v>
      </c>
      <c r="AG330" s="217">
        <v>0</v>
      </c>
      <c r="AH330" s="217">
        <v>0</v>
      </c>
      <c r="AI330" s="217">
        <f t="shared" ref="AI330:BJ330" si="200">SUM(AI331:AI338)</f>
        <v>0</v>
      </c>
      <c r="AJ330" s="217">
        <f t="shared" si="200"/>
        <v>0</v>
      </c>
      <c r="AK330" s="217">
        <f t="shared" si="200"/>
        <v>0</v>
      </c>
      <c r="AL330" s="217">
        <f t="shared" si="200"/>
        <v>0</v>
      </c>
      <c r="AM330" s="217">
        <f t="shared" si="200"/>
        <v>0</v>
      </c>
      <c r="AN330" s="217">
        <f t="shared" si="200"/>
        <v>0</v>
      </c>
      <c r="AO330" s="217">
        <f t="shared" si="200"/>
        <v>0</v>
      </c>
      <c r="AP330" s="217">
        <f t="shared" si="200"/>
        <v>0</v>
      </c>
      <c r="AQ330" s="217">
        <f t="shared" si="200"/>
        <v>0</v>
      </c>
      <c r="AR330" s="217">
        <f t="shared" si="200"/>
        <v>0</v>
      </c>
      <c r="AS330" s="217">
        <f t="shared" si="200"/>
        <v>0</v>
      </c>
      <c r="AT330" s="217">
        <f t="shared" si="200"/>
        <v>0</v>
      </c>
      <c r="AU330" s="217">
        <f t="shared" si="200"/>
        <v>0</v>
      </c>
      <c r="AV330" s="217">
        <f t="shared" si="200"/>
        <v>0</v>
      </c>
      <c r="AW330" s="217">
        <f t="shared" si="200"/>
        <v>0</v>
      </c>
      <c r="AX330" s="217">
        <f t="shared" si="200"/>
        <v>0</v>
      </c>
      <c r="AY330" s="217">
        <f t="shared" si="200"/>
        <v>0</v>
      </c>
      <c r="AZ330" s="217">
        <f t="shared" si="200"/>
        <v>0</v>
      </c>
      <c r="BA330" s="217">
        <f t="shared" si="200"/>
        <v>0</v>
      </c>
      <c r="BB330" s="217">
        <f t="shared" si="200"/>
        <v>0</v>
      </c>
      <c r="BC330" s="217">
        <f t="shared" si="200"/>
        <v>0</v>
      </c>
      <c r="BD330" s="217">
        <f t="shared" si="200"/>
        <v>0</v>
      </c>
      <c r="BE330" s="217">
        <f t="shared" si="200"/>
        <v>0</v>
      </c>
      <c r="BF330" s="217">
        <f t="shared" si="200"/>
        <v>0</v>
      </c>
      <c r="BG330" s="217">
        <f t="shared" si="200"/>
        <v>0</v>
      </c>
      <c r="BH330" s="217">
        <f t="shared" si="200"/>
        <v>0</v>
      </c>
      <c r="BI330" s="217">
        <f t="shared" si="200"/>
        <v>0</v>
      </c>
      <c r="BJ330" s="217">
        <f t="shared" si="200"/>
        <v>0</v>
      </c>
      <c r="BK330" s="217">
        <v>0</v>
      </c>
      <c r="BL330" s="217">
        <v>0</v>
      </c>
      <c r="BM330" s="217">
        <v>0</v>
      </c>
      <c r="BN330" s="217">
        <v>0</v>
      </c>
      <c r="BO330" s="217">
        <f t="shared" ref="BO330:EB330" si="201">SUM(BO331:BO338)</f>
        <v>0</v>
      </c>
      <c r="BP330" s="217">
        <f t="shared" si="201"/>
        <v>0</v>
      </c>
      <c r="BQ330" s="217">
        <f t="shared" si="201"/>
        <v>0</v>
      </c>
      <c r="BR330" s="217">
        <f t="shared" si="201"/>
        <v>0</v>
      </c>
      <c r="BS330" s="217">
        <f t="shared" si="201"/>
        <v>0</v>
      </c>
      <c r="BT330" s="217">
        <f t="shared" si="201"/>
        <v>0</v>
      </c>
      <c r="BU330" s="217">
        <f t="shared" si="201"/>
        <v>0</v>
      </c>
      <c r="BV330" s="217">
        <f t="shared" si="201"/>
        <v>0</v>
      </c>
      <c r="BW330" s="217">
        <f t="shared" si="201"/>
        <v>0</v>
      </c>
      <c r="BX330" s="217">
        <f t="shared" si="201"/>
        <v>0</v>
      </c>
      <c r="BY330" s="217">
        <f t="shared" si="201"/>
        <v>0</v>
      </c>
      <c r="BZ330" s="217">
        <f t="shared" si="201"/>
        <v>0</v>
      </c>
      <c r="CA330" s="217">
        <f t="shared" si="201"/>
        <v>0</v>
      </c>
      <c r="CB330" s="217">
        <f t="shared" si="201"/>
        <v>0</v>
      </c>
      <c r="CC330" s="217">
        <f t="shared" si="201"/>
        <v>0</v>
      </c>
      <c r="CD330" s="217">
        <f t="shared" si="201"/>
        <v>0</v>
      </c>
      <c r="CE330" s="217">
        <f t="shared" si="201"/>
        <v>0</v>
      </c>
      <c r="CF330" s="217">
        <f t="shared" si="201"/>
        <v>0</v>
      </c>
      <c r="CG330" s="217">
        <f t="shared" si="201"/>
        <v>0</v>
      </c>
      <c r="CH330" s="217">
        <f t="shared" si="201"/>
        <v>0</v>
      </c>
      <c r="CI330" s="217">
        <f t="shared" si="201"/>
        <v>0</v>
      </c>
      <c r="CJ330" s="217">
        <f t="shared" si="201"/>
        <v>0</v>
      </c>
      <c r="CK330" s="217">
        <f t="shared" si="201"/>
        <v>0</v>
      </c>
      <c r="CL330" s="217">
        <f t="shared" si="201"/>
        <v>0</v>
      </c>
      <c r="CM330" s="217">
        <f t="shared" si="201"/>
        <v>0</v>
      </c>
      <c r="CN330" s="217">
        <f t="shared" si="201"/>
        <v>0</v>
      </c>
      <c r="CO330" s="217">
        <f t="shared" si="201"/>
        <v>0</v>
      </c>
      <c r="CP330" s="217">
        <f t="shared" si="201"/>
        <v>0</v>
      </c>
      <c r="CQ330" s="217">
        <f t="shared" si="201"/>
        <v>0</v>
      </c>
      <c r="CR330" s="217">
        <f t="shared" si="201"/>
        <v>0</v>
      </c>
      <c r="CS330" s="217">
        <f t="shared" si="201"/>
        <v>0</v>
      </c>
      <c r="CT330" s="217">
        <f t="shared" si="201"/>
        <v>0</v>
      </c>
      <c r="CU330" s="217">
        <f t="shared" si="201"/>
        <v>0</v>
      </c>
      <c r="CV330" s="217">
        <f t="shared" si="201"/>
        <v>0</v>
      </c>
      <c r="CW330" s="217">
        <f t="shared" si="201"/>
        <v>0</v>
      </c>
      <c r="CX330" s="217">
        <f t="shared" si="201"/>
        <v>0</v>
      </c>
      <c r="CY330" s="217">
        <f t="shared" si="201"/>
        <v>0</v>
      </c>
      <c r="CZ330" s="217">
        <f t="shared" si="201"/>
        <v>0</v>
      </c>
      <c r="DA330" s="217">
        <f t="shared" si="201"/>
        <v>0</v>
      </c>
      <c r="DB330" s="217">
        <f t="shared" si="201"/>
        <v>0</v>
      </c>
      <c r="DC330" s="217">
        <f t="shared" si="201"/>
        <v>0</v>
      </c>
      <c r="DD330" s="217">
        <f t="shared" si="201"/>
        <v>0</v>
      </c>
      <c r="DE330" s="217">
        <f t="shared" si="201"/>
        <v>0</v>
      </c>
      <c r="DF330" s="217">
        <f t="shared" si="201"/>
        <v>0</v>
      </c>
      <c r="DG330" s="217">
        <f t="shared" si="201"/>
        <v>0</v>
      </c>
      <c r="DH330" s="217">
        <f t="shared" si="201"/>
        <v>0</v>
      </c>
      <c r="DI330" s="217">
        <f t="shared" si="201"/>
        <v>0</v>
      </c>
      <c r="DJ330" s="217">
        <f t="shared" si="201"/>
        <v>0</v>
      </c>
      <c r="DK330" s="217">
        <f t="shared" si="201"/>
        <v>0</v>
      </c>
      <c r="DL330" s="217">
        <f t="shared" si="201"/>
        <v>0</v>
      </c>
      <c r="DM330" s="217">
        <f t="shared" si="201"/>
        <v>0</v>
      </c>
      <c r="DN330" s="217">
        <f t="shared" si="201"/>
        <v>0</v>
      </c>
      <c r="DO330" s="217">
        <f t="shared" si="201"/>
        <v>0</v>
      </c>
      <c r="DP330" s="217">
        <f t="shared" si="201"/>
        <v>0</v>
      </c>
      <c r="DQ330" s="217">
        <f t="shared" si="201"/>
        <v>0</v>
      </c>
      <c r="DR330" s="217">
        <f t="shared" si="201"/>
        <v>0</v>
      </c>
      <c r="DS330" s="217">
        <f t="shared" si="201"/>
        <v>0</v>
      </c>
      <c r="DT330" s="217">
        <f t="shared" si="201"/>
        <v>0</v>
      </c>
      <c r="DU330" s="217">
        <f t="shared" si="201"/>
        <v>0</v>
      </c>
      <c r="DV330" s="217">
        <f t="shared" si="201"/>
        <v>0</v>
      </c>
      <c r="DW330" s="217">
        <f t="shared" si="201"/>
        <v>0</v>
      </c>
      <c r="DX330" s="217">
        <f t="shared" si="201"/>
        <v>0</v>
      </c>
      <c r="DY330" s="217">
        <f t="shared" si="201"/>
        <v>0</v>
      </c>
      <c r="DZ330" s="217">
        <f t="shared" si="201"/>
        <v>0</v>
      </c>
      <c r="EA330" s="217">
        <f t="shared" si="201"/>
        <v>0</v>
      </c>
      <c r="EB330" s="217">
        <f t="shared" si="201"/>
        <v>0</v>
      </c>
      <c r="EC330" s="217">
        <v>0</v>
      </c>
      <c r="ED330" s="217">
        <f>SUM(ED331:ED338)</f>
        <v>0</v>
      </c>
      <c r="EE330" s="217">
        <f>SUM(EE331:EE338)</f>
        <v>0</v>
      </c>
      <c r="EF330" s="217">
        <f>SUM(EF331:EF338)</f>
        <v>0</v>
      </c>
      <c r="EG330" s="220"/>
      <c r="EH330" s="220">
        <f>SUM(EH331:EH338)</f>
        <v>0</v>
      </c>
      <c r="EI330" s="217">
        <f>SUM(EI331:EI338)</f>
        <v>0</v>
      </c>
      <c r="EJ330" s="220"/>
      <c r="EK330" s="220">
        <f>SUM(EK331:EK338)</f>
        <v>0</v>
      </c>
      <c r="EL330" s="217">
        <f>SUM(EL331:EL338)</f>
        <v>0</v>
      </c>
      <c r="EM330" s="220"/>
      <c r="EN330" s="220">
        <f>SUM(EN331:EN338)</f>
        <v>0</v>
      </c>
      <c r="EO330" s="217">
        <f>SUM(EO331:EO338)</f>
        <v>0</v>
      </c>
      <c r="EP330" s="220"/>
      <c r="EQ330" s="220">
        <f>SUM(EQ331:EQ338)</f>
        <v>0</v>
      </c>
      <c r="ER330" s="219">
        <f>SUM(ER331:ER338)</f>
        <v>0</v>
      </c>
      <c r="ES330" s="217">
        <f>SUM(ES331:ES338)</f>
        <v>0</v>
      </c>
      <c r="ET330" s="220"/>
      <c r="EU330" s="220">
        <f>SUM(EU331:EU338)</f>
        <v>0</v>
      </c>
      <c r="EV330" s="217">
        <f>SUM(EV331:EV338)</f>
        <v>0</v>
      </c>
      <c r="EW330" s="220"/>
      <c r="EX330" s="220">
        <f>SUM(EX331:EX338)</f>
        <v>0</v>
      </c>
      <c r="EY330" s="217">
        <f>SUM(EY331:EY338)</f>
        <v>0</v>
      </c>
      <c r="EZ330" s="220"/>
      <c r="FA330" s="220">
        <f>SUM(FA331:FA338)</f>
        <v>0</v>
      </c>
      <c r="FB330" s="217">
        <f>SUM(FB331:FB338)</f>
        <v>0</v>
      </c>
      <c r="FC330" s="220"/>
      <c r="FD330" s="220">
        <f>SUM(FD331:FD338)</f>
        <v>0</v>
      </c>
      <c r="FE330" s="217">
        <f>SUM(FE331:FE338)</f>
        <v>0</v>
      </c>
      <c r="FF330" s="220"/>
      <c r="FG330" s="220">
        <f>SUM(FG331:FG338)</f>
        <v>0</v>
      </c>
      <c r="FH330" s="217">
        <f>SUM(FH331:FH338)</f>
        <v>0</v>
      </c>
      <c r="FI330" s="220"/>
      <c r="FJ330" s="220">
        <f>SUM(FJ331:FJ338)</f>
        <v>0</v>
      </c>
      <c r="FK330" s="217">
        <f>SUM(FK331:FK338)</f>
        <v>0</v>
      </c>
      <c r="FL330" s="220"/>
      <c r="FM330" s="220">
        <f>SUM(FM331:FM338)</f>
        <v>0</v>
      </c>
      <c r="FN330" s="217">
        <f>SUM(FN331:FN338)</f>
        <v>0</v>
      </c>
      <c r="FO330" s="220"/>
      <c r="FP330" s="220">
        <f>SUM(FP331:FP338)</f>
        <v>0</v>
      </c>
      <c r="FQ330" s="217">
        <f>SUM(FQ331:FQ338)</f>
        <v>0</v>
      </c>
      <c r="FR330" s="220"/>
      <c r="FS330" s="220">
        <f>SUM(FS331:FS338)</f>
        <v>0</v>
      </c>
      <c r="FT330" s="217">
        <f>SUM(FT331:FT338)</f>
        <v>0</v>
      </c>
      <c r="FU330" s="220"/>
      <c r="FV330" s="220">
        <f>SUM(FV331:FV338)</f>
        <v>0</v>
      </c>
      <c r="FW330" s="219">
        <f>SUM(FW331:FW338)</f>
        <v>0</v>
      </c>
      <c r="FX330" s="217">
        <f>SUM(FX331:FX338)</f>
        <v>0</v>
      </c>
      <c r="FY330" s="220"/>
      <c r="FZ330" s="220">
        <f>SUM(FZ331:FZ338)</f>
        <v>0</v>
      </c>
      <c r="GA330" s="217"/>
      <c r="GB330" s="217">
        <f>SUM(GB331:GB338)</f>
        <v>0</v>
      </c>
      <c r="GC330" s="220"/>
      <c r="GD330" s="220">
        <f>SUM(GD331:GD338)</f>
        <v>0</v>
      </c>
      <c r="GE330" s="217">
        <f>SUM(GE331:GE338)</f>
        <v>0</v>
      </c>
      <c r="GF330" s="220"/>
      <c r="GG330" s="220">
        <f t="shared" ref="GG330:GU330" si="202">SUM(GG331:GG338)</f>
        <v>0</v>
      </c>
      <c r="GH330" s="217">
        <f t="shared" si="202"/>
        <v>0</v>
      </c>
      <c r="GI330" s="220">
        <f t="shared" si="202"/>
        <v>0</v>
      </c>
      <c r="GJ330" s="217">
        <f t="shared" si="202"/>
        <v>0</v>
      </c>
      <c r="GK330" s="220">
        <f t="shared" si="202"/>
        <v>0</v>
      </c>
      <c r="GL330" s="217">
        <f t="shared" si="202"/>
        <v>0</v>
      </c>
      <c r="GM330" s="220">
        <f t="shared" si="202"/>
        <v>0</v>
      </c>
      <c r="GN330" s="220">
        <f t="shared" si="202"/>
        <v>0</v>
      </c>
      <c r="GO330" s="220">
        <f t="shared" si="202"/>
        <v>0</v>
      </c>
      <c r="GP330" s="217">
        <f t="shared" si="202"/>
        <v>0</v>
      </c>
      <c r="GQ330" s="220">
        <f t="shared" si="202"/>
        <v>0</v>
      </c>
      <c r="GR330" s="217">
        <f t="shared" si="202"/>
        <v>0</v>
      </c>
      <c r="GS330" s="220">
        <f t="shared" si="202"/>
        <v>0</v>
      </c>
      <c r="GT330" s="220">
        <f t="shared" si="202"/>
        <v>0</v>
      </c>
      <c r="GU330" s="220">
        <f t="shared" si="202"/>
        <v>0</v>
      </c>
      <c r="GV330" s="220"/>
      <c r="GW330" s="195">
        <f t="shared" si="167"/>
        <v>0</v>
      </c>
    </row>
    <row r="331" spans="1:205" ht="12.75" hidden="1" collapsed="1">
      <c r="A331" s="212"/>
      <c r="B331" s="274"/>
      <c r="C331" s="270"/>
      <c r="D331" s="270"/>
      <c r="E331" s="270"/>
      <c r="F331" s="270"/>
      <c r="G331" s="270"/>
      <c r="H331" s="222"/>
      <c r="I331" s="223"/>
      <c r="J331" s="223"/>
      <c r="K331" s="223"/>
      <c r="L331" s="223"/>
      <c r="M331" s="223"/>
      <c r="N331" s="223"/>
      <c r="O331" s="224"/>
      <c r="P331" s="224"/>
      <c r="Q331" s="222"/>
      <c r="R331" s="222"/>
      <c r="S331" s="222"/>
      <c r="T331" s="223"/>
      <c r="U331" s="223"/>
      <c r="V331" s="223"/>
      <c r="W331" s="223"/>
      <c r="X331" s="223"/>
      <c r="Y331" s="223"/>
      <c r="Z331" s="223"/>
      <c r="AA331" s="223"/>
      <c r="AB331" s="223"/>
      <c r="AC331" s="227">
        <v>0</v>
      </c>
      <c r="AD331" s="227">
        <v>0</v>
      </c>
      <c r="AE331" s="227">
        <v>0</v>
      </c>
      <c r="AF331" s="227">
        <v>0</v>
      </c>
      <c r="AG331" s="226">
        <v>0</v>
      </c>
      <c r="AH331" s="226">
        <v>0</v>
      </c>
      <c r="AI331" s="223"/>
      <c r="AJ331" s="223"/>
      <c r="AK331" s="223"/>
      <c r="AL331" s="223"/>
      <c r="AM331" s="223"/>
      <c r="AN331" s="223"/>
      <c r="AO331" s="223"/>
      <c r="AP331" s="223"/>
      <c r="AQ331" s="223"/>
      <c r="AR331" s="223"/>
      <c r="AS331" s="223"/>
      <c r="AT331" s="223"/>
      <c r="AU331" s="223"/>
      <c r="AV331" s="223"/>
      <c r="AW331" s="223"/>
      <c r="AX331" s="223"/>
      <c r="AY331" s="223"/>
      <c r="AZ331" s="223"/>
      <c r="BA331" s="223"/>
      <c r="BB331" s="223"/>
      <c r="BC331" s="223"/>
      <c r="BD331" s="223"/>
      <c r="BE331" s="223"/>
      <c r="BF331" s="223"/>
      <c r="BG331" s="223"/>
      <c r="BH331" s="223"/>
      <c r="BI331" s="223"/>
      <c r="BJ331" s="223"/>
      <c r="BK331" s="225">
        <v>0</v>
      </c>
      <c r="BL331" s="225">
        <v>0</v>
      </c>
      <c r="BM331" s="225">
        <v>0</v>
      </c>
      <c r="BN331" s="225">
        <v>0</v>
      </c>
      <c r="BO331" s="223"/>
      <c r="BP331" s="223"/>
      <c r="BQ331" s="223"/>
      <c r="BR331" s="223"/>
      <c r="BS331" s="223"/>
      <c r="BT331" s="223"/>
      <c r="BU331" s="223"/>
      <c r="BV331" s="223"/>
      <c r="BW331" s="223"/>
      <c r="BX331" s="223"/>
      <c r="BY331" s="223"/>
      <c r="BZ331" s="223"/>
      <c r="CA331" s="223"/>
      <c r="CB331" s="223"/>
      <c r="CC331" s="223"/>
      <c r="CD331" s="223"/>
      <c r="CE331" s="223"/>
      <c r="CF331" s="223"/>
      <c r="CG331" s="223"/>
      <c r="CH331" s="223"/>
      <c r="CI331" s="223"/>
      <c r="CJ331" s="223"/>
      <c r="CK331" s="223"/>
      <c r="CL331" s="223"/>
      <c r="CM331" s="223"/>
      <c r="CN331" s="223"/>
      <c r="CO331" s="223"/>
      <c r="CP331" s="223"/>
      <c r="CQ331" s="223"/>
      <c r="CR331" s="223"/>
      <c r="CS331" s="223"/>
      <c r="CT331" s="223"/>
      <c r="CU331" s="223"/>
      <c r="CV331" s="223"/>
      <c r="CW331" s="223"/>
      <c r="CX331" s="223"/>
      <c r="CY331" s="223"/>
      <c r="CZ331" s="223"/>
      <c r="DA331" s="223"/>
      <c r="DB331" s="223"/>
      <c r="DC331" s="223"/>
      <c r="DD331" s="223"/>
      <c r="DE331" s="223"/>
      <c r="DF331" s="223"/>
      <c r="DG331" s="223"/>
      <c r="DH331" s="223"/>
      <c r="DI331" s="223"/>
      <c r="DJ331" s="223"/>
      <c r="DK331" s="223"/>
      <c r="DL331" s="223"/>
      <c r="DM331" s="223"/>
      <c r="DN331" s="223"/>
      <c r="DO331" s="223"/>
      <c r="DP331" s="223"/>
      <c r="DQ331" s="223"/>
      <c r="DR331" s="223"/>
      <c r="DS331" s="223"/>
      <c r="DT331" s="223"/>
      <c r="DU331" s="223"/>
      <c r="DV331" s="223"/>
      <c r="DW331" s="223"/>
      <c r="DX331" s="223"/>
      <c r="DY331" s="223"/>
      <c r="DZ331" s="223"/>
      <c r="EA331" s="223"/>
      <c r="EB331" s="223"/>
      <c r="EC331" s="227">
        <v>0</v>
      </c>
      <c r="ED331" s="223"/>
      <c r="EE331" s="223"/>
      <c r="EF331" s="223"/>
      <c r="EG331" s="229"/>
      <c r="EH331" s="229"/>
      <c r="EI331" s="223"/>
      <c r="EJ331" s="229"/>
      <c r="EK331" s="229"/>
      <c r="EL331" s="223"/>
      <c r="EM331" s="229"/>
      <c r="EN331" s="229"/>
      <c r="EO331" s="223"/>
      <c r="EP331" s="229"/>
      <c r="EQ331" s="229"/>
      <c r="ER331" s="222"/>
      <c r="ES331" s="223"/>
      <c r="ET331" s="229"/>
      <c r="EU331" s="229"/>
      <c r="EV331" s="223"/>
      <c r="EW331" s="229"/>
      <c r="EX331" s="229"/>
      <c r="EY331" s="223"/>
      <c r="EZ331" s="229"/>
      <c r="FA331" s="229"/>
      <c r="FB331" s="223"/>
      <c r="FC331" s="229"/>
      <c r="FD331" s="229"/>
      <c r="FE331" s="223"/>
      <c r="FF331" s="229"/>
      <c r="FG331" s="229"/>
      <c r="FH331" s="223"/>
      <c r="FI331" s="229"/>
      <c r="FJ331" s="229"/>
      <c r="FK331" s="223"/>
      <c r="FL331" s="229"/>
      <c r="FM331" s="229"/>
      <c r="FN331" s="223"/>
      <c r="FO331" s="229"/>
      <c r="FP331" s="229"/>
      <c r="FQ331" s="223"/>
      <c r="FR331" s="229"/>
      <c r="FS331" s="229"/>
      <c r="FT331" s="223"/>
      <c r="FU331" s="229"/>
      <c r="FV331" s="229"/>
      <c r="FW331" s="222"/>
      <c r="FX331" s="223"/>
      <c r="FY331" s="229"/>
      <c r="FZ331" s="229"/>
      <c r="GA331" s="230"/>
      <c r="GB331" s="231"/>
      <c r="GC331" s="232"/>
      <c r="GD331" s="232"/>
      <c r="GE331" s="231"/>
      <c r="GF331" s="232"/>
      <c r="GG331" s="232"/>
      <c r="GH331" s="231"/>
      <c r="GI331" s="232"/>
      <c r="GJ331" s="231"/>
      <c r="GK331" s="232"/>
      <c r="GL331" s="231"/>
      <c r="GM331" s="232"/>
      <c r="GN331" s="232"/>
      <c r="GO331" s="232"/>
      <c r="GP331" s="231"/>
      <c r="GQ331" s="232"/>
      <c r="GR331" s="231"/>
      <c r="GS331" s="235"/>
      <c r="GT331" s="235"/>
      <c r="GU331" s="235"/>
      <c r="GV331" s="236"/>
      <c r="GW331" s="195">
        <f t="shared" si="167"/>
        <v>0</v>
      </c>
    </row>
    <row r="332" spans="1:205" ht="12.75" hidden="1" outlineLevel="1">
      <c r="A332" s="212"/>
      <c r="B332" s="274"/>
      <c r="C332" s="270"/>
      <c r="D332" s="270"/>
      <c r="E332" s="270"/>
      <c r="F332" s="270"/>
      <c r="G332" s="270"/>
      <c r="H332" s="268"/>
      <c r="I332" s="223"/>
      <c r="J332" s="223"/>
      <c r="K332" s="223"/>
      <c r="L332" s="223"/>
      <c r="M332" s="223"/>
      <c r="N332" s="223"/>
      <c r="O332" s="269"/>
      <c r="P332" s="269"/>
      <c r="Q332" s="268"/>
      <c r="R332" s="268"/>
      <c r="S332" s="268"/>
      <c r="T332" s="223"/>
      <c r="U332" s="223"/>
      <c r="V332" s="223"/>
      <c r="W332" s="223"/>
      <c r="X332" s="223"/>
      <c r="Y332" s="223"/>
      <c r="Z332" s="223"/>
      <c r="AA332" s="223"/>
      <c r="AB332" s="223"/>
      <c r="AC332" s="225">
        <v>0</v>
      </c>
      <c r="AD332" s="225">
        <v>0</v>
      </c>
      <c r="AE332" s="225">
        <v>0</v>
      </c>
      <c r="AF332" s="225">
        <v>0</v>
      </c>
      <c r="AG332" s="226">
        <v>0</v>
      </c>
      <c r="AH332" s="226">
        <v>0</v>
      </c>
      <c r="AI332" s="223"/>
      <c r="AJ332" s="223"/>
      <c r="AK332" s="223"/>
      <c r="AL332" s="223"/>
      <c r="AM332" s="223"/>
      <c r="AN332" s="223"/>
      <c r="AO332" s="223"/>
      <c r="AP332" s="223"/>
      <c r="AQ332" s="223"/>
      <c r="AR332" s="223"/>
      <c r="AS332" s="223"/>
      <c r="AT332" s="223"/>
      <c r="AU332" s="223"/>
      <c r="AV332" s="223"/>
      <c r="AW332" s="223"/>
      <c r="AX332" s="223"/>
      <c r="AY332" s="223"/>
      <c r="AZ332" s="223"/>
      <c r="BA332" s="223"/>
      <c r="BB332" s="223"/>
      <c r="BC332" s="223"/>
      <c r="BD332" s="223"/>
      <c r="BE332" s="223"/>
      <c r="BF332" s="223"/>
      <c r="BG332" s="223"/>
      <c r="BH332" s="223"/>
      <c r="BI332" s="223"/>
      <c r="BJ332" s="223"/>
      <c r="BK332" s="225">
        <v>0</v>
      </c>
      <c r="BL332" s="225">
        <v>0</v>
      </c>
      <c r="BM332" s="225">
        <v>0</v>
      </c>
      <c r="BN332" s="225">
        <v>0</v>
      </c>
      <c r="BO332" s="223"/>
      <c r="BP332" s="223"/>
      <c r="BQ332" s="223"/>
      <c r="BR332" s="223"/>
      <c r="BS332" s="223"/>
      <c r="BT332" s="223"/>
      <c r="BU332" s="223"/>
      <c r="BV332" s="223"/>
      <c r="BW332" s="223"/>
      <c r="BX332" s="223"/>
      <c r="BY332" s="223"/>
      <c r="BZ332" s="223"/>
      <c r="CA332" s="223"/>
      <c r="CB332" s="223"/>
      <c r="CC332" s="223"/>
      <c r="CD332" s="223"/>
      <c r="CE332" s="223"/>
      <c r="CF332" s="223"/>
      <c r="CG332" s="223"/>
      <c r="CH332" s="223"/>
      <c r="CI332" s="223"/>
      <c r="CJ332" s="223"/>
      <c r="CK332" s="223"/>
      <c r="CL332" s="223"/>
      <c r="CM332" s="223"/>
      <c r="CN332" s="223"/>
      <c r="CO332" s="223"/>
      <c r="CP332" s="223"/>
      <c r="CQ332" s="223"/>
      <c r="CR332" s="223"/>
      <c r="CS332" s="223"/>
      <c r="CT332" s="223"/>
      <c r="CU332" s="223"/>
      <c r="CV332" s="223"/>
      <c r="CW332" s="223"/>
      <c r="CX332" s="223"/>
      <c r="CY332" s="223"/>
      <c r="CZ332" s="223"/>
      <c r="DA332" s="223"/>
      <c r="DB332" s="223"/>
      <c r="DC332" s="223"/>
      <c r="DD332" s="223"/>
      <c r="DE332" s="223"/>
      <c r="DF332" s="223"/>
      <c r="DG332" s="223"/>
      <c r="DH332" s="223"/>
      <c r="DI332" s="223"/>
      <c r="DJ332" s="223"/>
      <c r="DK332" s="223"/>
      <c r="DL332" s="223"/>
      <c r="DM332" s="223"/>
      <c r="DN332" s="223"/>
      <c r="DO332" s="223"/>
      <c r="DP332" s="223"/>
      <c r="DQ332" s="223"/>
      <c r="DR332" s="223"/>
      <c r="DS332" s="223"/>
      <c r="DT332" s="223"/>
      <c r="DU332" s="223"/>
      <c r="DV332" s="223"/>
      <c r="DW332" s="223"/>
      <c r="DX332" s="223"/>
      <c r="DY332" s="223"/>
      <c r="DZ332" s="223"/>
      <c r="EA332" s="223"/>
      <c r="EB332" s="223"/>
      <c r="EC332" s="227">
        <v>0</v>
      </c>
      <c r="ED332" s="223"/>
      <c r="EE332" s="223"/>
      <c r="EF332" s="223"/>
      <c r="EG332" s="229"/>
      <c r="EH332" s="229"/>
      <c r="EI332" s="223"/>
      <c r="EJ332" s="229"/>
      <c r="EK332" s="229"/>
      <c r="EL332" s="223"/>
      <c r="EM332" s="229"/>
      <c r="EN332" s="229"/>
      <c r="EO332" s="223"/>
      <c r="EP332" s="229"/>
      <c r="EQ332" s="229"/>
      <c r="ER332" s="222"/>
      <c r="ES332" s="223"/>
      <c r="ET332" s="229"/>
      <c r="EU332" s="229"/>
      <c r="EV332" s="223"/>
      <c r="EW332" s="229"/>
      <c r="EX332" s="229"/>
      <c r="EY332" s="223"/>
      <c r="EZ332" s="229"/>
      <c r="FA332" s="229"/>
      <c r="FB332" s="223"/>
      <c r="FC332" s="229"/>
      <c r="FD332" s="229"/>
      <c r="FE332" s="223"/>
      <c r="FF332" s="229"/>
      <c r="FG332" s="229"/>
      <c r="FH332" s="223"/>
      <c r="FI332" s="229"/>
      <c r="FJ332" s="229"/>
      <c r="FK332" s="223"/>
      <c r="FL332" s="229"/>
      <c r="FM332" s="229"/>
      <c r="FN332" s="223"/>
      <c r="FO332" s="229"/>
      <c r="FP332" s="229"/>
      <c r="FQ332" s="223"/>
      <c r="FR332" s="229"/>
      <c r="FS332" s="229"/>
      <c r="FT332" s="223"/>
      <c r="FU332" s="229"/>
      <c r="FV332" s="229"/>
      <c r="FW332" s="222"/>
      <c r="FX332" s="223"/>
      <c r="FY332" s="229"/>
      <c r="FZ332" s="229"/>
      <c r="GA332" s="230"/>
      <c r="GB332" s="231"/>
      <c r="GC332" s="232"/>
      <c r="GD332" s="232"/>
      <c r="GE332" s="231"/>
      <c r="GF332" s="232"/>
      <c r="GG332" s="232"/>
      <c r="GH332" s="231"/>
      <c r="GI332" s="232"/>
      <c r="GJ332" s="231"/>
      <c r="GK332" s="232"/>
      <c r="GL332" s="231"/>
      <c r="GM332" s="232"/>
      <c r="GN332" s="232"/>
      <c r="GO332" s="232"/>
      <c r="GP332" s="231"/>
      <c r="GQ332" s="232"/>
      <c r="GR332" s="231"/>
      <c r="GS332" s="239"/>
      <c r="GT332" s="239"/>
      <c r="GU332" s="239"/>
      <c r="GV332" s="234"/>
      <c r="GW332" s="195">
        <f t="shared" si="167"/>
        <v>0</v>
      </c>
    </row>
    <row r="333" spans="1:205" ht="12.75" hidden="1" outlineLevel="1">
      <c r="A333" s="212"/>
      <c r="B333" s="274"/>
      <c r="C333" s="270"/>
      <c r="D333" s="270"/>
      <c r="E333" s="270"/>
      <c r="F333" s="270"/>
      <c r="G333" s="270"/>
      <c r="H333" s="268"/>
      <c r="I333" s="223"/>
      <c r="J333" s="223"/>
      <c r="K333" s="223"/>
      <c r="L333" s="223"/>
      <c r="M333" s="223"/>
      <c r="N333" s="223"/>
      <c r="O333" s="269"/>
      <c r="P333" s="269"/>
      <c r="Q333" s="268"/>
      <c r="R333" s="268"/>
      <c r="S333" s="268"/>
      <c r="T333" s="223"/>
      <c r="U333" s="223"/>
      <c r="V333" s="223"/>
      <c r="W333" s="223"/>
      <c r="X333" s="223"/>
      <c r="Y333" s="223"/>
      <c r="Z333" s="223"/>
      <c r="AA333" s="223"/>
      <c r="AB333" s="223"/>
      <c r="AC333" s="225">
        <v>0</v>
      </c>
      <c r="AD333" s="225">
        <v>0</v>
      </c>
      <c r="AE333" s="225">
        <v>0</v>
      </c>
      <c r="AF333" s="225">
        <v>0</v>
      </c>
      <c r="AG333" s="226">
        <v>0</v>
      </c>
      <c r="AH333" s="226">
        <v>0</v>
      </c>
      <c r="AI333" s="223"/>
      <c r="AJ333" s="223"/>
      <c r="AK333" s="223"/>
      <c r="AL333" s="223"/>
      <c r="AM333" s="223"/>
      <c r="AN333" s="223"/>
      <c r="AO333" s="223"/>
      <c r="AP333" s="223"/>
      <c r="AQ333" s="223"/>
      <c r="AR333" s="223"/>
      <c r="AS333" s="223"/>
      <c r="AT333" s="223"/>
      <c r="AU333" s="223"/>
      <c r="AV333" s="223"/>
      <c r="AW333" s="223"/>
      <c r="AX333" s="223"/>
      <c r="AY333" s="223"/>
      <c r="AZ333" s="223"/>
      <c r="BA333" s="223"/>
      <c r="BB333" s="223"/>
      <c r="BC333" s="223"/>
      <c r="BD333" s="223"/>
      <c r="BE333" s="223"/>
      <c r="BF333" s="223"/>
      <c r="BG333" s="223"/>
      <c r="BH333" s="223"/>
      <c r="BI333" s="223"/>
      <c r="BJ333" s="223"/>
      <c r="BK333" s="225">
        <v>0</v>
      </c>
      <c r="BL333" s="225">
        <v>0</v>
      </c>
      <c r="BM333" s="225">
        <v>0</v>
      </c>
      <c r="BN333" s="225">
        <v>0</v>
      </c>
      <c r="BO333" s="223"/>
      <c r="BP333" s="223"/>
      <c r="BQ333" s="223"/>
      <c r="BR333" s="223"/>
      <c r="BS333" s="223"/>
      <c r="BT333" s="223"/>
      <c r="BU333" s="223"/>
      <c r="BV333" s="223"/>
      <c r="BW333" s="223"/>
      <c r="BX333" s="223"/>
      <c r="BY333" s="223"/>
      <c r="BZ333" s="223"/>
      <c r="CA333" s="223"/>
      <c r="CB333" s="223"/>
      <c r="CC333" s="223"/>
      <c r="CD333" s="223"/>
      <c r="CE333" s="223"/>
      <c r="CF333" s="223"/>
      <c r="CG333" s="223"/>
      <c r="CH333" s="223"/>
      <c r="CI333" s="223"/>
      <c r="CJ333" s="223"/>
      <c r="CK333" s="223"/>
      <c r="CL333" s="223"/>
      <c r="CM333" s="223"/>
      <c r="CN333" s="223"/>
      <c r="CO333" s="223"/>
      <c r="CP333" s="223"/>
      <c r="CQ333" s="223"/>
      <c r="CR333" s="223"/>
      <c r="CS333" s="223"/>
      <c r="CT333" s="223"/>
      <c r="CU333" s="223"/>
      <c r="CV333" s="223"/>
      <c r="CW333" s="223"/>
      <c r="CX333" s="223"/>
      <c r="CY333" s="223"/>
      <c r="CZ333" s="223"/>
      <c r="DA333" s="223"/>
      <c r="DB333" s="223"/>
      <c r="DC333" s="223"/>
      <c r="DD333" s="223"/>
      <c r="DE333" s="223"/>
      <c r="DF333" s="223"/>
      <c r="DG333" s="223"/>
      <c r="DH333" s="223"/>
      <c r="DI333" s="223"/>
      <c r="DJ333" s="223"/>
      <c r="DK333" s="223"/>
      <c r="DL333" s="223"/>
      <c r="DM333" s="223"/>
      <c r="DN333" s="223"/>
      <c r="DO333" s="223"/>
      <c r="DP333" s="223"/>
      <c r="DQ333" s="223"/>
      <c r="DR333" s="223"/>
      <c r="DS333" s="223"/>
      <c r="DT333" s="223"/>
      <c r="DU333" s="223"/>
      <c r="DV333" s="223"/>
      <c r="DW333" s="223"/>
      <c r="DX333" s="223"/>
      <c r="DY333" s="223"/>
      <c r="DZ333" s="223"/>
      <c r="EA333" s="223"/>
      <c r="EB333" s="223"/>
      <c r="EC333" s="227">
        <v>0</v>
      </c>
      <c r="ED333" s="223"/>
      <c r="EE333" s="223"/>
      <c r="EF333" s="223"/>
      <c r="EG333" s="229"/>
      <c r="EH333" s="229"/>
      <c r="EI333" s="223"/>
      <c r="EJ333" s="229"/>
      <c r="EK333" s="229"/>
      <c r="EL333" s="223"/>
      <c r="EM333" s="229"/>
      <c r="EN333" s="229"/>
      <c r="EO333" s="223"/>
      <c r="EP333" s="229"/>
      <c r="EQ333" s="229"/>
      <c r="ER333" s="222"/>
      <c r="ES333" s="223"/>
      <c r="ET333" s="229"/>
      <c r="EU333" s="229"/>
      <c r="EV333" s="223"/>
      <c r="EW333" s="229"/>
      <c r="EX333" s="229"/>
      <c r="EY333" s="223"/>
      <c r="EZ333" s="229"/>
      <c r="FA333" s="229"/>
      <c r="FB333" s="223"/>
      <c r="FC333" s="229"/>
      <c r="FD333" s="229"/>
      <c r="FE333" s="223"/>
      <c r="FF333" s="229"/>
      <c r="FG333" s="229"/>
      <c r="FH333" s="223"/>
      <c r="FI333" s="229"/>
      <c r="FJ333" s="229"/>
      <c r="FK333" s="223"/>
      <c r="FL333" s="229"/>
      <c r="FM333" s="229"/>
      <c r="FN333" s="223"/>
      <c r="FO333" s="229"/>
      <c r="FP333" s="229"/>
      <c r="FQ333" s="223"/>
      <c r="FR333" s="229"/>
      <c r="FS333" s="229"/>
      <c r="FT333" s="223"/>
      <c r="FU333" s="229"/>
      <c r="FV333" s="229"/>
      <c r="FW333" s="222"/>
      <c r="FX333" s="223"/>
      <c r="FY333" s="229"/>
      <c r="FZ333" s="229"/>
      <c r="GA333" s="230"/>
      <c r="GB333" s="231"/>
      <c r="GC333" s="232"/>
      <c r="GD333" s="232"/>
      <c r="GE333" s="231"/>
      <c r="GF333" s="232"/>
      <c r="GG333" s="232"/>
      <c r="GH333" s="231"/>
      <c r="GI333" s="232"/>
      <c r="GJ333" s="231"/>
      <c r="GK333" s="232"/>
      <c r="GL333" s="231"/>
      <c r="GM333" s="232"/>
      <c r="GN333" s="232"/>
      <c r="GO333" s="232"/>
      <c r="GP333" s="231"/>
      <c r="GQ333" s="232"/>
      <c r="GR333" s="231"/>
      <c r="GS333" s="239"/>
      <c r="GT333" s="239"/>
      <c r="GU333" s="239"/>
      <c r="GV333" s="234"/>
      <c r="GW333" s="195">
        <f t="shared" si="167"/>
        <v>0</v>
      </c>
    </row>
    <row r="334" spans="1:205" ht="12.75" hidden="1" outlineLevel="1">
      <c r="A334" s="212"/>
      <c r="B334" s="274"/>
      <c r="C334" s="270"/>
      <c r="D334" s="270"/>
      <c r="E334" s="270"/>
      <c r="F334" s="270"/>
      <c r="G334" s="270"/>
      <c r="H334" s="268"/>
      <c r="I334" s="223"/>
      <c r="J334" s="223"/>
      <c r="K334" s="223"/>
      <c r="L334" s="223"/>
      <c r="M334" s="223"/>
      <c r="N334" s="223"/>
      <c r="O334" s="269"/>
      <c r="P334" s="269"/>
      <c r="Q334" s="268"/>
      <c r="R334" s="268"/>
      <c r="S334" s="268"/>
      <c r="T334" s="223"/>
      <c r="U334" s="223"/>
      <c r="V334" s="223"/>
      <c r="W334" s="223"/>
      <c r="X334" s="223"/>
      <c r="Y334" s="223"/>
      <c r="Z334" s="223"/>
      <c r="AA334" s="223"/>
      <c r="AB334" s="223"/>
      <c r="AC334" s="225">
        <v>0</v>
      </c>
      <c r="AD334" s="225">
        <v>0</v>
      </c>
      <c r="AE334" s="225">
        <v>0</v>
      </c>
      <c r="AF334" s="225">
        <v>0</v>
      </c>
      <c r="AG334" s="226">
        <v>0</v>
      </c>
      <c r="AH334" s="226">
        <v>0</v>
      </c>
      <c r="AI334" s="223"/>
      <c r="AJ334" s="223"/>
      <c r="AK334" s="223"/>
      <c r="AL334" s="223"/>
      <c r="AM334" s="223"/>
      <c r="AN334" s="223"/>
      <c r="AO334" s="223"/>
      <c r="AP334" s="223"/>
      <c r="AQ334" s="223"/>
      <c r="AR334" s="223"/>
      <c r="AS334" s="223"/>
      <c r="AT334" s="223"/>
      <c r="AU334" s="223"/>
      <c r="AV334" s="223"/>
      <c r="AW334" s="223"/>
      <c r="AX334" s="223"/>
      <c r="AY334" s="223"/>
      <c r="AZ334" s="223"/>
      <c r="BA334" s="223"/>
      <c r="BB334" s="223"/>
      <c r="BC334" s="223"/>
      <c r="BD334" s="223"/>
      <c r="BE334" s="223"/>
      <c r="BF334" s="223"/>
      <c r="BG334" s="223"/>
      <c r="BH334" s="223"/>
      <c r="BI334" s="223"/>
      <c r="BJ334" s="223"/>
      <c r="BK334" s="225">
        <v>0</v>
      </c>
      <c r="BL334" s="225">
        <v>0</v>
      </c>
      <c r="BM334" s="225">
        <v>0</v>
      </c>
      <c r="BN334" s="225">
        <v>0</v>
      </c>
      <c r="BO334" s="223"/>
      <c r="BP334" s="223"/>
      <c r="BQ334" s="223"/>
      <c r="BR334" s="223"/>
      <c r="BS334" s="223"/>
      <c r="BT334" s="223"/>
      <c r="BU334" s="223"/>
      <c r="BV334" s="223"/>
      <c r="BW334" s="223"/>
      <c r="BX334" s="223"/>
      <c r="BY334" s="223"/>
      <c r="BZ334" s="223"/>
      <c r="CA334" s="223"/>
      <c r="CB334" s="223"/>
      <c r="CC334" s="223"/>
      <c r="CD334" s="223"/>
      <c r="CE334" s="223"/>
      <c r="CF334" s="223"/>
      <c r="CG334" s="223"/>
      <c r="CH334" s="223"/>
      <c r="CI334" s="223"/>
      <c r="CJ334" s="223"/>
      <c r="CK334" s="223"/>
      <c r="CL334" s="223"/>
      <c r="CM334" s="223"/>
      <c r="CN334" s="223"/>
      <c r="CO334" s="223"/>
      <c r="CP334" s="223"/>
      <c r="CQ334" s="223"/>
      <c r="CR334" s="223"/>
      <c r="CS334" s="223"/>
      <c r="CT334" s="223"/>
      <c r="CU334" s="223"/>
      <c r="CV334" s="223"/>
      <c r="CW334" s="223"/>
      <c r="CX334" s="223"/>
      <c r="CY334" s="223"/>
      <c r="CZ334" s="223"/>
      <c r="DA334" s="223"/>
      <c r="DB334" s="223"/>
      <c r="DC334" s="223"/>
      <c r="DD334" s="223"/>
      <c r="DE334" s="223"/>
      <c r="DF334" s="223"/>
      <c r="DG334" s="223"/>
      <c r="DH334" s="223"/>
      <c r="DI334" s="223"/>
      <c r="DJ334" s="223"/>
      <c r="DK334" s="223"/>
      <c r="DL334" s="223"/>
      <c r="DM334" s="223"/>
      <c r="DN334" s="223"/>
      <c r="DO334" s="223"/>
      <c r="DP334" s="223"/>
      <c r="DQ334" s="223"/>
      <c r="DR334" s="223"/>
      <c r="DS334" s="223"/>
      <c r="DT334" s="223"/>
      <c r="DU334" s="223"/>
      <c r="DV334" s="223"/>
      <c r="DW334" s="223"/>
      <c r="DX334" s="223"/>
      <c r="DY334" s="223"/>
      <c r="DZ334" s="223"/>
      <c r="EA334" s="223"/>
      <c r="EB334" s="223"/>
      <c r="EC334" s="227">
        <v>0</v>
      </c>
      <c r="ED334" s="223"/>
      <c r="EE334" s="223"/>
      <c r="EF334" s="223"/>
      <c r="EG334" s="229"/>
      <c r="EH334" s="229"/>
      <c r="EI334" s="223"/>
      <c r="EJ334" s="229"/>
      <c r="EK334" s="229"/>
      <c r="EL334" s="223"/>
      <c r="EM334" s="229"/>
      <c r="EN334" s="229"/>
      <c r="EO334" s="223"/>
      <c r="EP334" s="229"/>
      <c r="EQ334" s="229"/>
      <c r="ER334" s="222"/>
      <c r="ES334" s="223"/>
      <c r="ET334" s="229"/>
      <c r="EU334" s="229"/>
      <c r="EV334" s="223"/>
      <c r="EW334" s="229"/>
      <c r="EX334" s="229"/>
      <c r="EY334" s="223"/>
      <c r="EZ334" s="229"/>
      <c r="FA334" s="229"/>
      <c r="FB334" s="223"/>
      <c r="FC334" s="229"/>
      <c r="FD334" s="229"/>
      <c r="FE334" s="223"/>
      <c r="FF334" s="229"/>
      <c r="FG334" s="229"/>
      <c r="FH334" s="223"/>
      <c r="FI334" s="229"/>
      <c r="FJ334" s="229"/>
      <c r="FK334" s="223"/>
      <c r="FL334" s="229"/>
      <c r="FM334" s="229"/>
      <c r="FN334" s="223"/>
      <c r="FO334" s="229"/>
      <c r="FP334" s="229"/>
      <c r="FQ334" s="223"/>
      <c r="FR334" s="229"/>
      <c r="FS334" s="229"/>
      <c r="FT334" s="223"/>
      <c r="FU334" s="229"/>
      <c r="FV334" s="229"/>
      <c r="FW334" s="222"/>
      <c r="FX334" s="223"/>
      <c r="FY334" s="229"/>
      <c r="FZ334" s="229"/>
      <c r="GA334" s="230"/>
      <c r="GB334" s="231"/>
      <c r="GC334" s="232"/>
      <c r="GD334" s="232"/>
      <c r="GE334" s="231"/>
      <c r="GF334" s="232"/>
      <c r="GG334" s="232"/>
      <c r="GH334" s="231"/>
      <c r="GI334" s="232"/>
      <c r="GJ334" s="231"/>
      <c r="GK334" s="232"/>
      <c r="GL334" s="231"/>
      <c r="GM334" s="232"/>
      <c r="GN334" s="232"/>
      <c r="GO334" s="232"/>
      <c r="GP334" s="231"/>
      <c r="GQ334" s="232"/>
      <c r="GR334" s="231"/>
      <c r="GS334" s="239"/>
      <c r="GT334" s="239"/>
      <c r="GU334" s="239"/>
      <c r="GV334" s="234"/>
      <c r="GW334" s="195">
        <f t="shared" si="167"/>
        <v>0</v>
      </c>
    </row>
    <row r="335" spans="1:205" ht="12.75" hidden="1" outlineLevel="1">
      <c r="A335" s="212"/>
      <c r="B335" s="274"/>
      <c r="C335" s="270"/>
      <c r="D335" s="270"/>
      <c r="E335" s="270"/>
      <c r="F335" s="270"/>
      <c r="G335" s="270"/>
      <c r="H335" s="268"/>
      <c r="I335" s="223"/>
      <c r="J335" s="223"/>
      <c r="K335" s="223"/>
      <c r="L335" s="223"/>
      <c r="M335" s="223"/>
      <c r="N335" s="223"/>
      <c r="O335" s="269"/>
      <c r="P335" s="269"/>
      <c r="Q335" s="268"/>
      <c r="R335" s="268"/>
      <c r="S335" s="268"/>
      <c r="T335" s="223"/>
      <c r="U335" s="223"/>
      <c r="V335" s="223"/>
      <c r="W335" s="223"/>
      <c r="X335" s="223"/>
      <c r="Y335" s="223"/>
      <c r="Z335" s="223"/>
      <c r="AA335" s="223"/>
      <c r="AB335" s="223"/>
      <c r="AC335" s="225">
        <v>0</v>
      </c>
      <c r="AD335" s="225">
        <v>0</v>
      </c>
      <c r="AE335" s="225">
        <v>0</v>
      </c>
      <c r="AF335" s="225">
        <v>0</v>
      </c>
      <c r="AG335" s="226">
        <v>0</v>
      </c>
      <c r="AH335" s="226">
        <v>0</v>
      </c>
      <c r="AI335" s="223"/>
      <c r="AJ335" s="223"/>
      <c r="AK335" s="223"/>
      <c r="AL335" s="223"/>
      <c r="AM335" s="223"/>
      <c r="AN335" s="223"/>
      <c r="AO335" s="223"/>
      <c r="AP335" s="223"/>
      <c r="AQ335" s="223"/>
      <c r="AR335" s="223"/>
      <c r="AS335" s="223"/>
      <c r="AT335" s="223"/>
      <c r="AU335" s="223"/>
      <c r="AV335" s="223"/>
      <c r="AW335" s="223"/>
      <c r="AX335" s="223"/>
      <c r="AY335" s="223"/>
      <c r="AZ335" s="223"/>
      <c r="BA335" s="223"/>
      <c r="BB335" s="223"/>
      <c r="BC335" s="223"/>
      <c r="BD335" s="223"/>
      <c r="BE335" s="223"/>
      <c r="BF335" s="223"/>
      <c r="BG335" s="223"/>
      <c r="BH335" s="223"/>
      <c r="BI335" s="223"/>
      <c r="BJ335" s="223"/>
      <c r="BK335" s="225">
        <v>0</v>
      </c>
      <c r="BL335" s="225">
        <v>0</v>
      </c>
      <c r="BM335" s="225">
        <v>0</v>
      </c>
      <c r="BN335" s="225">
        <v>0</v>
      </c>
      <c r="BO335" s="223"/>
      <c r="BP335" s="223"/>
      <c r="BQ335" s="223"/>
      <c r="BR335" s="223"/>
      <c r="BS335" s="223"/>
      <c r="BT335" s="223"/>
      <c r="BU335" s="223"/>
      <c r="BV335" s="223"/>
      <c r="BW335" s="223"/>
      <c r="BX335" s="223"/>
      <c r="BY335" s="223"/>
      <c r="BZ335" s="223"/>
      <c r="CA335" s="223"/>
      <c r="CB335" s="223"/>
      <c r="CC335" s="223"/>
      <c r="CD335" s="223"/>
      <c r="CE335" s="223"/>
      <c r="CF335" s="223"/>
      <c r="CG335" s="223"/>
      <c r="CH335" s="223"/>
      <c r="CI335" s="223"/>
      <c r="CJ335" s="223"/>
      <c r="CK335" s="223"/>
      <c r="CL335" s="223"/>
      <c r="CM335" s="223"/>
      <c r="CN335" s="223"/>
      <c r="CO335" s="223"/>
      <c r="CP335" s="223"/>
      <c r="CQ335" s="223"/>
      <c r="CR335" s="223"/>
      <c r="CS335" s="223"/>
      <c r="CT335" s="223"/>
      <c r="CU335" s="223"/>
      <c r="CV335" s="223"/>
      <c r="CW335" s="223"/>
      <c r="CX335" s="223"/>
      <c r="CY335" s="223"/>
      <c r="CZ335" s="223"/>
      <c r="DA335" s="223"/>
      <c r="DB335" s="223"/>
      <c r="DC335" s="223"/>
      <c r="DD335" s="223"/>
      <c r="DE335" s="223"/>
      <c r="DF335" s="223"/>
      <c r="DG335" s="223"/>
      <c r="DH335" s="223"/>
      <c r="DI335" s="223"/>
      <c r="DJ335" s="223"/>
      <c r="DK335" s="223"/>
      <c r="DL335" s="223"/>
      <c r="DM335" s="223"/>
      <c r="DN335" s="223"/>
      <c r="DO335" s="223"/>
      <c r="DP335" s="223"/>
      <c r="DQ335" s="223"/>
      <c r="DR335" s="223"/>
      <c r="DS335" s="223"/>
      <c r="DT335" s="223"/>
      <c r="DU335" s="223"/>
      <c r="DV335" s="223"/>
      <c r="DW335" s="223"/>
      <c r="DX335" s="223"/>
      <c r="DY335" s="223"/>
      <c r="DZ335" s="223"/>
      <c r="EA335" s="223"/>
      <c r="EB335" s="223"/>
      <c r="EC335" s="227">
        <v>0</v>
      </c>
      <c r="ED335" s="223"/>
      <c r="EE335" s="223"/>
      <c r="EF335" s="223"/>
      <c r="EG335" s="229"/>
      <c r="EH335" s="229"/>
      <c r="EI335" s="223"/>
      <c r="EJ335" s="229"/>
      <c r="EK335" s="229"/>
      <c r="EL335" s="223"/>
      <c r="EM335" s="229"/>
      <c r="EN335" s="229"/>
      <c r="EO335" s="223"/>
      <c r="EP335" s="229"/>
      <c r="EQ335" s="229"/>
      <c r="ER335" s="222"/>
      <c r="ES335" s="223"/>
      <c r="ET335" s="229"/>
      <c r="EU335" s="229"/>
      <c r="EV335" s="223"/>
      <c r="EW335" s="229"/>
      <c r="EX335" s="229"/>
      <c r="EY335" s="223"/>
      <c r="EZ335" s="229"/>
      <c r="FA335" s="229"/>
      <c r="FB335" s="223"/>
      <c r="FC335" s="229"/>
      <c r="FD335" s="229"/>
      <c r="FE335" s="223"/>
      <c r="FF335" s="229"/>
      <c r="FG335" s="229"/>
      <c r="FH335" s="223"/>
      <c r="FI335" s="229"/>
      <c r="FJ335" s="229"/>
      <c r="FK335" s="223"/>
      <c r="FL335" s="229"/>
      <c r="FM335" s="229"/>
      <c r="FN335" s="223"/>
      <c r="FO335" s="229"/>
      <c r="FP335" s="229"/>
      <c r="FQ335" s="223"/>
      <c r="FR335" s="229"/>
      <c r="FS335" s="229"/>
      <c r="FT335" s="223"/>
      <c r="FU335" s="229"/>
      <c r="FV335" s="229"/>
      <c r="FW335" s="222"/>
      <c r="FX335" s="223"/>
      <c r="FY335" s="229"/>
      <c r="FZ335" s="229"/>
      <c r="GA335" s="230"/>
      <c r="GB335" s="231"/>
      <c r="GC335" s="232"/>
      <c r="GD335" s="232"/>
      <c r="GE335" s="231"/>
      <c r="GF335" s="232"/>
      <c r="GG335" s="232"/>
      <c r="GH335" s="231"/>
      <c r="GI335" s="232"/>
      <c r="GJ335" s="231"/>
      <c r="GK335" s="232"/>
      <c r="GL335" s="231"/>
      <c r="GM335" s="232"/>
      <c r="GN335" s="232"/>
      <c r="GO335" s="232"/>
      <c r="GP335" s="231"/>
      <c r="GQ335" s="232"/>
      <c r="GR335" s="231"/>
      <c r="GS335" s="239"/>
      <c r="GT335" s="239"/>
      <c r="GU335" s="239"/>
      <c r="GV335" s="234"/>
      <c r="GW335" s="195">
        <f t="shared" si="167"/>
        <v>0</v>
      </c>
    </row>
    <row r="336" spans="1:205" ht="12.75" hidden="1" outlineLevel="1">
      <c r="A336" s="212"/>
      <c r="B336" s="274"/>
      <c r="C336" s="270"/>
      <c r="D336" s="270"/>
      <c r="E336" s="270"/>
      <c r="F336" s="270"/>
      <c r="G336" s="270"/>
      <c r="H336" s="268"/>
      <c r="I336" s="223"/>
      <c r="J336" s="223"/>
      <c r="K336" s="223"/>
      <c r="L336" s="223"/>
      <c r="M336" s="223"/>
      <c r="N336" s="223"/>
      <c r="O336" s="269"/>
      <c r="P336" s="269"/>
      <c r="Q336" s="268"/>
      <c r="R336" s="268"/>
      <c r="S336" s="268"/>
      <c r="T336" s="223"/>
      <c r="U336" s="223"/>
      <c r="V336" s="223"/>
      <c r="W336" s="223"/>
      <c r="X336" s="223"/>
      <c r="Y336" s="223"/>
      <c r="Z336" s="223"/>
      <c r="AA336" s="223"/>
      <c r="AB336" s="223"/>
      <c r="AC336" s="225">
        <v>0</v>
      </c>
      <c r="AD336" s="225">
        <v>0</v>
      </c>
      <c r="AE336" s="225">
        <v>0</v>
      </c>
      <c r="AF336" s="225">
        <v>0</v>
      </c>
      <c r="AG336" s="226">
        <v>0</v>
      </c>
      <c r="AH336" s="226">
        <v>0</v>
      </c>
      <c r="AI336" s="223"/>
      <c r="AJ336" s="223"/>
      <c r="AK336" s="223"/>
      <c r="AL336" s="223"/>
      <c r="AM336" s="223"/>
      <c r="AN336" s="223"/>
      <c r="AO336" s="223"/>
      <c r="AP336" s="223"/>
      <c r="AQ336" s="223"/>
      <c r="AR336" s="223"/>
      <c r="AS336" s="223"/>
      <c r="AT336" s="223"/>
      <c r="AU336" s="223"/>
      <c r="AV336" s="223"/>
      <c r="AW336" s="223"/>
      <c r="AX336" s="223"/>
      <c r="AY336" s="223"/>
      <c r="AZ336" s="223"/>
      <c r="BA336" s="223"/>
      <c r="BB336" s="223"/>
      <c r="BC336" s="223"/>
      <c r="BD336" s="223"/>
      <c r="BE336" s="223"/>
      <c r="BF336" s="223"/>
      <c r="BG336" s="223"/>
      <c r="BH336" s="223"/>
      <c r="BI336" s="223"/>
      <c r="BJ336" s="223"/>
      <c r="BK336" s="225">
        <v>0</v>
      </c>
      <c r="BL336" s="225">
        <v>0</v>
      </c>
      <c r="BM336" s="225">
        <v>0</v>
      </c>
      <c r="BN336" s="225">
        <v>0</v>
      </c>
      <c r="BO336" s="223"/>
      <c r="BP336" s="223"/>
      <c r="BQ336" s="223"/>
      <c r="BR336" s="223"/>
      <c r="BS336" s="223"/>
      <c r="BT336" s="223"/>
      <c r="BU336" s="223"/>
      <c r="BV336" s="223"/>
      <c r="BW336" s="223"/>
      <c r="BX336" s="223"/>
      <c r="BY336" s="223"/>
      <c r="BZ336" s="223"/>
      <c r="CA336" s="223"/>
      <c r="CB336" s="223"/>
      <c r="CC336" s="223"/>
      <c r="CD336" s="223"/>
      <c r="CE336" s="223"/>
      <c r="CF336" s="223"/>
      <c r="CG336" s="223"/>
      <c r="CH336" s="223"/>
      <c r="CI336" s="223"/>
      <c r="CJ336" s="223"/>
      <c r="CK336" s="223"/>
      <c r="CL336" s="223"/>
      <c r="CM336" s="223"/>
      <c r="CN336" s="223"/>
      <c r="CO336" s="223"/>
      <c r="CP336" s="223"/>
      <c r="CQ336" s="223"/>
      <c r="CR336" s="223"/>
      <c r="CS336" s="223"/>
      <c r="CT336" s="223"/>
      <c r="CU336" s="223"/>
      <c r="CV336" s="223"/>
      <c r="CW336" s="223"/>
      <c r="CX336" s="223"/>
      <c r="CY336" s="223"/>
      <c r="CZ336" s="223"/>
      <c r="DA336" s="223"/>
      <c r="DB336" s="223"/>
      <c r="DC336" s="223"/>
      <c r="DD336" s="223"/>
      <c r="DE336" s="223"/>
      <c r="DF336" s="223"/>
      <c r="DG336" s="223"/>
      <c r="DH336" s="223"/>
      <c r="DI336" s="223"/>
      <c r="DJ336" s="223"/>
      <c r="DK336" s="223"/>
      <c r="DL336" s="223"/>
      <c r="DM336" s="223"/>
      <c r="DN336" s="223"/>
      <c r="DO336" s="223"/>
      <c r="DP336" s="223"/>
      <c r="DQ336" s="223"/>
      <c r="DR336" s="223"/>
      <c r="DS336" s="223"/>
      <c r="DT336" s="223"/>
      <c r="DU336" s="223"/>
      <c r="DV336" s="223"/>
      <c r="DW336" s="223"/>
      <c r="DX336" s="223"/>
      <c r="DY336" s="223"/>
      <c r="DZ336" s="223"/>
      <c r="EA336" s="223"/>
      <c r="EB336" s="223"/>
      <c r="EC336" s="227">
        <v>0</v>
      </c>
      <c r="ED336" s="223"/>
      <c r="EE336" s="223"/>
      <c r="EF336" s="223"/>
      <c r="EG336" s="229"/>
      <c r="EH336" s="229"/>
      <c r="EI336" s="223"/>
      <c r="EJ336" s="229"/>
      <c r="EK336" s="229"/>
      <c r="EL336" s="223"/>
      <c r="EM336" s="229"/>
      <c r="EN336" s="229"/>
      <c r="EO336" s="223"/>
      <c r="EP336" s="229"/>
      <c r="EQ336" s="229"/>
      <c r="ER336" s="222"/>
      <c r="ES336" s="223"/>
      <c r="ET336" s="229"/>
      <c r="EU336" s="229"/>
      <c r="EV336" s="223"/>
      <c r="EW336" s="229"/>
      <c r="EX336" s="229"/>
      <c r="EY336" s="223"/>
      <c r="EZ336" s="229"/>
      <c r="FA336" s="229"/>
      <c r="FB336" s="223"/>
      <c r="FC336" s="229"/>
      <c r="FD336" s="229"/>
      <c r="FE336" s="223"/>
      <c r="FF336" s="229"/>
      <c r="FG336" s="229"/>
      <c r="FH336" s="223"/>
      <c r="FI336" s="229"/>
      <c r="FJ336" s="229"/>
      <c r="FK336" s="223"/>
      <c r="FL336" s="229"/>
      <c r="FM336" s="229"/>
      <c r="FN336" s="223"/>
      <c r="FO336" s="229"/>
      <c r="FP336" s="229"/>
      <c r="FQ336" s="223"/>
      <c r="FR336" s="229"/>
      <c r="FS336" s="229"/>
      <c r="FT336" s="223"/>
      <c r="FU336" s="229"/>
      <c r="FV336" s="229"/>
      <c r="FW336" s="222"/>
      <c r="FX336" s="223"/>
      <c r="FY336" s="229"/>
      <c r="FZ336" s="229"/>
      <c r="GA336" s="230"/>
      <c r="GB336" s="231"/>
      <c r="GC336" s="232"/>
      <c r="GD336" s="232"/>
      <c r="GE336" s="231"/>
      <c r="GF336" s="232"/>
      <c r="GG336" s="232"/>
      <c r="GH336" s="231"/>
      <c r="GI336" s="232"/>
      <c r="GJ336" s="231"/>
      <c r="GK336" s="232"/>
      <c r="GL336" s="231"/>
      <c r="GM336" s="232"/>
      <c r="GN336" s="232"/>
      <c r="GO336" s="232"/>
      <c r="GP336" s="231"/>
      <c r="GQ336" s="232"/>
      <c r="GR336" s="231"/>
      <c r="GS336" s="239"/>
      <c r="GT336" s="239"/>
      <c r="GU336" s="239"/>
      <c r="GV336" s="234"/>
      <c r="GW336" s="195">
        <f t="shared" si="167"/>
        <v>0</v>
      </c>
    </row>
    <row r="337" spans="1:205" ht="12.75" hidden="1" outlineLevel="1">
      <c r="A337" s="212"/>
      <c r="B337" s="274"/>
      <c r="C337" s="270"/>
      <c r="D337" s="270"/>
      <c r="E337" s="270"/>
      <c r="F337" s="270"/>
      <c r="G337" s="270"/>
      <c r="H337" s="268"/>
      <c r="I337" s="223"/>
      <c r="J337" s="223"/>
      <c r="K337" s="223"/>
      <c r="L337" s="223"/>
      <c r="M337" s="223"/>
      <c r="N337" s="223"/>
      <c r="O337" s="269"/>
      <c r="P337" s="269"/>
      <c r="Q337" s="268"/>
      <c r="R337" s="268"/>
      <c r="S337" s="268"/>
      <c r="T337" s="223"/>
      <c r="U337" s="223"/>
      <c r="V337" s="223"/>
      <c r="W337" s="223"/>
      <c r="X337" s="223"/>
      <c r="Y337" s="223"/>
      <c r="Z337" s="223"/>
      <c r="AA337" s="223"/>
      <c r="AB337" s="223"/>
      <c r="AC337" s="225">
        <v>0</v>
      </c>
      <c r="AD337" s="225">
        <v>0</v>
      </c>
      <c r="AE337" s="225">
        <v>0</v>
      </c>
      <c r="AF337" s="225">
        <v>0</v>
      </c>
      <c r="AG337" s="226">
        <v>0</v>
      </c>
      <c r="AH337" s="226">
        <v>0</v>
      </c>
      <c r="AI337" s="223"/>
      <c r="AJ337" s="223"/>
      <c r="AK337" s="223"/>
      <c r="AL337" s="223"/>
      <c r="AM337" s="223"/>
      <c r="AN337" s="223"/>
      <c r="AO337" s="223"/>
      <c r="AP337" s="223"/>
      <c r="AQ337" s="223"/>
      <c r="AR337" s="223"/>
      <c r="AS337" s="223"/>
      <c r="AT337" s="223"/>
      <c r="AU337" s="223"/>
      <c r="AV337" s="223"/>
      <c r="AW337" s="223"/>
      <c r="AX337" s="223"/>
      <c r="AY337" s="223"/>
      <c r="AZ337" s="223"/>
      <c r="BA337" s="223"/>
      <c r="BB337" s="223"/>
      <c r="BC337" s="223"/>
      <c r="BD337" s="223"/>
      <c r="BE337" s="223"/>
      <c r="BF337" s="223"/>
      <c r="BG337" s="223"/>
      <c r="BH337" s="223"/>
      <c r="BI337" s="223"/>
      <c r="BJ337" s="223"/>
      <c r="BK337" s="225">
        <v>0</v>
      </c>
      <c r="BL337" s="225">
        <v>0</v>
      </c>
      <c r="BM337" s="225">
        <v>0</v>
      </c>
      <c r="BN337" s="225">
        <v>0</v>
      </c>
      <c r="BO337" s="223"/>
      <c r="BP337" s="223"/>
      <c r="BQ337" s="223"/>
      <c r="BR337" s="223"/>
      <c r="BS337" s="223"/>
      <c r="BT337" s="223"/>
      <c r="BU337" s="223"/>
      <c r="BV337" s="223"/>
      <c r="BW337" s="223"/>
      <c r="BX337" s="223"/>
      <c r="BY337" s="223"/>
      <c r="BZ337" s="223"/>
      <c r="CA337" s="223"/>
      <c r="CB337" s="223"/>
      <c r="CC337" s="223"/>
      <c r="CD337" s="223"/>
      <c r="CE337" s="223"/>
      <c r="CF337" s="223"/>
      <c r="CG337" s="223"/>
      <c r="CH337" s="223"/>
      <c r="CI337" s="223"/>
      <c r="CJ337" s="223"/>
      <c r="CK337" s="223"/>
      <c r="CL337" s="223"/>
      <c r="CM337" s="223"/>
      <c r="CN337" s="223"/>
      <c r="CO337" s="223"/>
      <c r="CP337" s="223"/>
      <c r="CQ337" s="223"/>
      <c r="CR337" s="223"/>
      <c r="CS337" s="223"/>
      <c r="CT337" s="223"/>
      <c r="CU337" s="223"/>
      <c r="CV337" s="223"/>
      <c r="CW337" s="223"/>
      <c r="CX337" s="223"/>
      <c r="CY337" s="223"/>
      <c r="CZ337" s="223"/>
      <c r="DA337" s="223"/>
      <c r="DB337" s="223"/>
      <c r="DC337" s="223"/>
      <c r="DD337" s="223"/>
      <c r="DE337" s="223"/>
      <c r="DF337" s="223"/>
      <c r="DG337" s="223"/>
      <c r="DH337" s="223"/>
      <c r="DI337" s="223"/>
      <c r="DJ337" s="223"/>
      <c r="DK337" s="223"/>
      <c r="DL337" s="223"/>
      <c r="DM337" s="223"/>
      <c r="DN337" s="223"/>
      <c r="DO337" s="223"/>
      <c r="DP337" s="223"/>
      <c r="DQ337" s="223"/>
      <c r="DR337" s="223"/>
      <c r="DS337" s="223"/>
      <c r="DT337" s="223"/>
      <c r="DU337" s="223"/>
      <c r="DV337" s="223"/>
      <c r="DW337" s="223"/>
      <c r="DX337" s="223"/>
      <c r="DY337" s="223"/>
      <c r="DZ337" s="223"/>
      <c r="EA337" s="223"/>
      <c r="EB337" s="223"/>
      <c r="EC337" s="227">
        <v>0</v>
      </c>
      <c r="ED337" s="223"/>
      <c r="EE337" s="223"/>
      <c r="EF337" s="223"/>
      <c r="EG337" s="229"/>
      <c r="EH337" s="229"/>
      <c r="EI337" s="223"/>
      <c r="EJ337" s="229"/>
      <c r="EK337" s="229"/>
      <c r="EL337" s="223"/>
      <c r="EM337" s="229"/>
      <c r="EN337" s="229"/>
      <c r="EO337" s="223"/>
      <c r="EP337" s="229"/>
      <c r="EQ337" s="229"/>
      <c r="ER337" s="222"/>
      <c r="ES337" s="223"/>
      <c r="ET337" s="229"/>
      <c r="EU337" s="229"/>
      <c r="EV337" s="223"/>
      <c r="EW337" s="229"/>
      <c r="EX337" s="229"/>
      <c r="EY337" s="223"/>
      <c r="EZ337" s="229"/>
      <c r="FA337" s="229"/>
      <c r="FB337" s="223"/>
      <c r="FC337" s="229"/>
      <c r="FD337" s="229"/>
      <c r="FE337" s="223"/>
      <c r="FF337" s="229"/>
      <c r="FG337" s="229"/>
      <c r="FH337" s="223"/>
      <c r="FI337" s="229"/>
      <c r="FJ337" s="229"/>
      <c r="FK337" s="223"/>
      <c r="FL337" s="229"/>
      <c r="FM337" s="229"/>
      <c r="FN337" s="223"/>
      <c r="FO337" s="229"/>
      <c r="FP337" s="229"/>
      <c r="FQ337" s="223"/>
      <c r="FR337" s="229"/>
      <c r="FS337" s="229"/>
      <c r="FT337" s="223"/>
      <c r="FU337" s="229"/>
      <c r="FV337" s="229"/>
      <c r="FW337" s="222"/>
      <c r="FX337" s="223"/>
      <c r="FY337" s="229"/>
      <c r="FZ337" s="229"/>
      <c r="GA337" s="230"/>
      <c r="GB337" s="231"/>
      <c r="GC337" s="232"/>
      <c r="GD337" s="232"/>
      <c r="GE337" s="231"/>
      <c r="GF337" s="232"/>
      <c r="GG337" s="232"/>
      <c r="GH337" s="231"/>
      <c r="GI337" s="232"/>
      <c r="GJ337" s="231"/>
      <c r="GK337" s="232"/>
      <c r="GL337" s="231"/>
      <c r="GM337" s="232"/>
      <c r="GN337" s="232"/>
      <c r="GO337" s="232"/>
      <c r="GP337" s="231"/>
      <c r="GQ337" s="232"/>
      <c r="GR337" s="231"/>
      <c r="GS337" s="239"/>
      <c r="GT337" s="239"/>
      <c r="GU337" s="239"/>
      <c r="GV337" s="234"/>
      <c r="GW337" s="195">
        <f t="shared" si="167"/>
        <v>0</v>
      </c>
    </row>
    <row r="338" spans="1:205" ht="12.75" hidden="1">
      <c r="A338" s="212"/>
      <c r="B338" s="274"/>
      <c r="C338" s="270"/>
      <c r="D338" s="270"/>
      <c r="E338" s="270"/>
      <c r="F338" s="270"/>
      <c r="G338" s="270"/>
      <c r="H338" s="222"/>
      <c r="I338" s="223"/>
      <c r="J338" s="223"/>
      <c r="K338" s="223"/>
      <c r="L338" s="223"/>
      <c r="M338" s="223"/>
      <c r="N338" s="223"/>
      <c r="O338" s="224"/>
      <c r="P338" s="224"/>
      <c r="Q338" s="222"/>
      <c r="R338" s="222"/>
      <c r="S338" s="222"/>
      <c r="T338" s="223"/>
      <c r="U338" s="223"/>
      <c r="V338" s="223"/>
      <c r="W338" s="223"/>
      <c r="X338" s="223"/>
      <c r="Y338" s="223"/>
      <c r="Z338" s="223"/>
      <c r="AA338" s="223"/>
      <c r="AB338" s="223"/>
      <c r="AC338" s="225">
        <v>0</v>
      </c>
      <c r="AD338" s="225">
        <v>0</v>
      </c>
      <c r="AE338" s="225">
        <v>0</v>
      </c>
      <c r="AF338" s="225">
        <v>0</v>
      </c>
      <c r="AG338" s="226">
        <v>0</v>
      </c>
      <c r="AH338" s="226">
        <v>0</v>
      </c>
      <c r="AI338" s="223"/>
      <c r="AJ338" s="223"/>
      <c r="AK338" s="223"/>
      <c r="AL338" s="223"/>
      <c r="AM338" s="223"/>
      <c r="AN338" s="223"/>
      <c r="AO338" s="223"/>
      <c r="AP338" s="223"/>
      <c r="AQ338" s="223"/>
      <c r="AR338" s="223"/>
      <c r="AS338" s="223"/>
      <c r="AT338" s="223"/>
      <c r="AU338" s="223"/>
      <c r="AV338" s="223"/>
      <c r="AW338" s="223"/>
      <c r="AX338" s="223"/>
      <c r="AY338" s="223"/>
      <c r="AZ338" s="223"/>
      <c r="BA338" s="223"/>
      <c r="BB338" s="223"/>
      <c r="BC338" s="223"/>
      <c r="BD338" s="223"/>
      <c r="BE338" s="223"/>
      <c r="BF338" s="223"/>
      <c r="BG338" s="223"/>
      <c r="BH338" s="223"/>
      <c r="BI338" s="223"/>
      <c r="BJ338" s="223"/>
      <c r="BK338" s="225">
        <v>0</v>
      </c>
      <c r="BL338" s="225">
        <v>0</v>
      </c>
      <c r="BM338" s="225">
        <v>0</v>
      </c>
      <c r="BN338" s="225">
        <v>0</v>
      </c>
      <c r="BO338" s="223"/>
      <c r="BP338" s="223"/>
      <c r="BQ338" s="223"/>
      <c r="BR338" s="223"/>
      <c r="BS338" s="223"/>
      <c r="BT338" s="223"/>
      <c r="BU338" s="223"/>
      <c r="BV338" s="223"/>
      <c r="BW338" s="223"/>
      <c r="BX338" s="223"/>
      <c r="BY338" s="223"/>
      <c r="BZ338" s="223"/>
      <c r="CA338" s="223"/>
      <c r="CB338" s="223"/>
      <c r="CC338" s="223"/>
      <c r="CD338" s="223"/>
      <c r="CE338" s="223"/>
      <c r="CF338" s="223"/>
      <c r="CG338" s="223"/>
      <c r="CH338" s="223"/>
      <c r="CI338" s="223"/>
      <c r="CJ338" s="223"/>
      <c r="CK338" s="223"/>
      <c r="CL338" s="223"/>
      <c r="CM338" s="223"/>
      <c r="CN338" s="223"/>
      <c r="CO338" s="223"/>
      <c r="CP338" s="223"/>
      <c r="CQ338" s="223"/>
      <c r="CR338" s="223"/>
      <c r="CS338" s="223"/>
      <c r="CT338" s="223"/>
      <c r="CU338" s="223"/>
      <c r="CV338" s="223"/>
      <c r="CW338" s="223"/>
      <c r="CX338" s="223"/>
      <c r="CY338" s="223"/>
      <c r="CZ338" s="223"/>
      <c r="DA338" s="223"/>
      <c r="DB338" s="223"/>
      <c r="DC338" s="223"/>
      <c r="DD338" s="223"/>
      <c r="DE338" s="223"/>
      <c r="DF338" s="223"/>
      <c r="DG338" s="223"/>
      <c r="DH338" s="223"/>
      <c r="DI338" s="223"/>
      <c r="DJ338" s="223"/>
      <c r="DK338" s="223"/>
      <c r="DL338" s="223"/>
      <c r="DM338" s="223"/>
      <c r="DN338" s="223"/>
      <c r="DO338" s="223"/>
      <c r="DP338" s="223"/>
      <c r="DQ338" s="223"/>
      <c r="DR338" s="223"/>
      <c r="DS338" s="223"/>
      <c r="DT338" s="223"/>
      <c r="DU338" s="223"/>
      <c r="DV338" s="223"/>
      <c r="DW338" s="223"/>
      <c r="DX338" s="223"/>
      <c r="DY338" s="223"/>
      <c r="DZ338" s="223"/>
      <c r="EA338" s="223"/>
      <c r="EB338" s="223"/>
      <c r="EC338" s="227">
        <v>0</v>
      </c>
      <c r="ED338" s="223"/>
      <c r="EE338" s="223"/>
      <c r="EF338" s="223"/>
      <c r="EG338" s="229"/>
      <c r="EH338" s="229"/>
      <c r="EI338" s="223"/>
      <c r="EJ338" s="229"/>
      <c r="EK338" s="229"/>
      <c r="EL338" s="223"/>
      <c r="EM338" s="229"/>
      <c r="EN338" s="229"/>
      <c r="EO338" s="223"/>
      <c r="EP338" s="229"/>
      <c r="EQ338" s="229"/>
      <c r="ER338" s="222"/>
      <c r="ES338" s="223"/>
      <c r="ET338" s="229"/>
      <c r="EU338" s="229"/>
      <c r="EV338" s="223"/>
      <c r="EW338" s="229"/>
      <c r="EX338" s="229"/>
      <c r="EY338" s="223"/>
      <c r="EZ338" s="229"/>
      <c r="FA338" s="229"/>
      <c r="FB338" s="223"/>
      <c r="FC338" s="229"/>
      <c r="FD338" s="229"/>
      <c r="FE338" s="223"/>
      <c r="FF338" s="229"/>
      <c r="FG338" s="229"/>
      <c r="FH338" s="223"/>
      <c r="FI338" s="229"/>
      <c r="FJ338" s="229"/>
      <c r="FK338" s="223"/>
      <c r="FL338" s="229"/>
      <c r="FM338" s="229"/>
      <c r="FN338" s="223"/>
      <c r="FO338" s="229"/>
      <c r="FP338" s="229"/>
      <c r="FQ338" s="223"/>
      <c r="FR338" s="229"/>
      <c r="FS338" s="229"/>
      <c r="FT338" s="223"/>
      <c r="FU338" s="229"/>
      <c r="FV338" s="229"/>
      <c r="FW338" s="222"/>
      <c r="FX338" s="223"/>
      <c r="FY338" s="229"/>
      <c r="FZ338" s="229"/>
      <c r="GA338" s="230"/>
      <c r="GB338" s="231"/>
      <c r="GC338" s="232"/>
      <c r="GD338" s="232"/>
      <c r="GE338" s="231"/>
      <c r="GF338" s="232"/>
      <c r="GG338" s="232"/>
      <c r="GH338" s="231"/>
      <c r="GI338" s="232"/>
      <c r="GJ338" s="231"/>
      <c r="GK338" s="232"/>
      <c r="GL338" s="231"/>
      <c r="GM338" s="232"/>
      <c r="GN338" s="232"/>
      <c r="GO338" s="232"/>
      <c r="GP338" s="231"/>
      <c r="GQ338" s="232"/>
      <c r="GR338" s="231"/>
      <c r="GS338" s="239"/>
      <c r="GT338" s="239"/>
      <c r="GU338" s="239"/>
      <c r="GV338" s="234"/>
      <c r="GW338" s="195">
        <f t="shared" si="167"/>
        <v>0</v>
      </c>
    </row>
    <row r="339" spans="1:205" ht="12.75" hidden="1">
      <c r="A339" s="254">
        <v>4</v>
      </c>
      <c r="B339" s="247" t="s">
        <v>95</v>
      </c>
      <c r="C339" s="248">
        <v>34</v>
      </c>
      <c r="D339" s="248">
        <v>1447</v>
      </c>
      <c r="E339" s="248">
        <v>5897</v>
      </c>
      <c r="F339" s="243">
        <v>46265</v>
      </c>
      <c r="G339" s="270"/>
      <c r="H339" s="217">
        <f t="shared" ref="H339:N339" si="203">SUM(H340:H347)</f>
        <v>0</v>
      </c>
      <c r="I339" s="217">
        <f t="shared" si="203"/>
        <v>0</v>
      </c>
      <c r="J339" s="217">
        <f t="shared" si="203"/>
        <v>0</v>
      </c>
      <c r="K339" s="217">
        <f t="shared" si="203"/>
        <v>0</v>
      </c>
      <c r="L339" s="217">
        <f t="shared" si="203"/>
        <v>0</v>
      </c>
      <c r="M339" s="217">
        <f t="shared" si="203"/>
        <v>0</v>
      </c>
      <c r="N339" s="217">
        <f t="shared" si="203"/>
        <v>0</v>
      </c>
      <c r="O339" s="253"/>
      <c r="P339" s="253"/>
      <c r="Q339" s="217">
        <f t="shared" ref="Q339:AB339" si="204">SUM(Q340:Q347)</f>
        <v>0</v>
      </c>
      <c r="R339" s="219">
        <f t="shared" si="204"/>
        <v>0</v>
      </c>
      <c r="S339" s="217">
        <f t="shared" si="204"/>
        <v>0</v>
      </c>
      <c r="T339" s="217">
        <f t="shared" si="204"/>
        <v>0</v>
      </c>
      <c r="U339" s="217">
        <f t="shared" si="204"/>
        <v>0</v>
      </c>
      <c r="V339" s="217">
        <f t="shared" si="204"/>
        <v>0</v>
      </c>
      <c r="W339" s="217">
        <f t="shared" si="204"/>
        <v>0</v>
      </c>
      <c r="X339" s="217">
        <f t="shared" si="204"/>
        <v>0</v>
      </c>
      <c r="Y339" s="217">
        <f t="shared" si="204"/>
        <v>0</v>
      </c>
      <c r="Z339" s="217">
        <f t="shared" si="204"/>
        <v>0</v>
      </c>
      <c r="AA339" s="217">
        <f t="shared" si="204"/>
        <v>0</v>
      </c>
      <c r="AB339" s="217">
        <f t="shared" si="204"/>
        <v>0</v>
      </c>
      <c r="AC339" s="217">
        <v>0</v>
      </c>
      <c r="AD339" s="217">
        <v>0</v>
      </c>
      <c r="AE339" s="217">
        <v>0</v>
      </c>
      <c r="AF339" s="217">
        <v>0</v>
      </c>
      <c r="AG339" s="217">
        <v>0</v>
      </c>
      <c r="AH339" s="217">
        <v>0</v>
      </c>
      <c r="AI339" s="217">
        <f t="shared" ref="AI339:BJ339" si="205">SUM(AI340:AI347)</f>
        <v>0</v>
      </c>
      <c r="AJ339" s="217">
        <f t="shared" si="205"/>
        <v>0</v>
      </c>
      <c r="AK339" s="217">
        <f t="shared" si="205"/>
        <v>0</v>
      </c>
      <c r="AL339" s="217">
        <f t="shared" si="205"/>
        <v>0</v>
      </c>
      <c r="AM339" s="217">
        <f t="shared" si="205"/>
        <v>0</v>
      </c>
      <c r="AN339" s="217">
        <f t="shared" si="205"/>
        <v>0</v>
      </c>
      <c r="AO339" s="217">
        <f t="shared" si="205"/>
        <v>0</v>
      </c>
      <c r="AP339" s="217">
        <f t="shared" si="205"/>
        <v>0</v>
      </c>
      <c r="AQ339" s="217">
        <f t="shared" si="205"/>
        <v>0</v>
      </c>
      <c r="AR339" s="217">
        <f t="shared" si="205"/>
        <v>0</v>
      </c>
      <c r="AS339" s="217">
        <f t="shared" si="205"/>
        <v>0</v>
      </c>
      <c r="AT339" s="217">
        <f t="shared" si="205"/>
        <v>0</v>
      </c>
      <c r="AU339" s="217">
        <f t="shared" si="205"/>
        <v>0</v>
      </c>
      <c r="AV339" s="217">
        <f t="shared" si="205"/>
        <v>0</v>
      </c>
      <c r="AW339" s="217">
        <f t="shared" si="205"/>
        <v>0</v>
      </c>
      <c r="AX339" s="217">
        <f t="shared" si="205"/>
        <v>0</v>
      </c>
      <c r="AY339" s="217">
        <f t="shared" si="205"/>
        <v>0</v>
      </c>
      <c r="AZ339" s="217">
        <f t="shared" si="205"/>
        <v>0</v>
      </c>
      <c r="BA339" s="217">
        <f t="shared" si="205"/>
        <v>0</v>
      </c>
      <c r="BB339" s="217">
        <f t="shared" si="205"/>
        <v>0</v>
      </c>
      <c r="BC339" s="217">
        <f t="shared" si="205"/>
        <v>0</v>
      </c>
      <c r="BD339" s="217">
        <f t="shared" si="205"/>
        <v>0</v>
      </c>
      <c r="BE339" s="217">
        <f t="shared" si="205"/>
        <v>0</v>
      </c>
      <c r="BF339" s="217">
        <f t="shared" si="205"/>
        <v>0</v>
      </c>
      <c r="BG339" s="217">
        <f t="shared" si="205"/>
        <v>0</v>
      </c>
      <c r="BH339" s="217">
        <f t="shared" si="205"/>
        <v>0</v>
      </c>
      <c r="BI339" s="217">
        <f t="shared" si="205"/>
        <v>0</v>
      </c>
      <c r="BJ339" s="217">
        <f t="shared" si="205"/>
        <v>0</v>
      </c>
      <c r="BK339" s="217">
        <v>0</v>
      </c>
      <c r="BL339" s="217">
        <v>0</v>
      </c>
      <c r="BM339" s="217">
        <v>0</v>
      </c>
      <c r="BN339" s="217">
        <v>0</v>
      </c>
      <c r="BO339" s="217">
        <f t="shared" ref="BO339:EB339" si="206">SUM(BO340:BO347)</f>
        <v>0</v>
      </c>
      <c r="BP339" s="217">
        <f t="shared" si="206"/>
        <v>0</v>
      </c>
      <c r="BQ339" s="217">
        <f t="shared" si="206"/>
        <v>0</v>
      </c>
      <c r="BR339" s="217">
        <f t="shared" si="206"/>
        <v>0</v>
      </c>
      <c r="BS339" s="217">
        <f t="shared" si="206"/>
        <v>0</v>
      </c>
      <c r="BT339" s="217">
        <f t="shared" si="206"/>
        <v>0</v>
      </c>
      <c r="BU339" s="217">
        <f t="shared" si="206"/>
        <v>0</v>
      </c>
      <c r="BV339" s="217">
        <f t="shared" si="206"/>
        <v>0</v>
      </c>
      <c r="BW339" s="217">
        <f t="shared" si="206"/>
        <v>0</v>
      </c>
      <c r="BX339" s="217">
        <f t="shared" si="206"/>
        <v>0</v>
      </c>
      <c r="BY339" s="217">
        <f t="shared" si="206"/>
        <v>0</v>
      </c>
      <c r="BZ339" s="217">
        <f t="shared" si="206"/>
        <v>0</v>
      </c>
      <c r="CA339" s="217">
        <f t="shared" si="206"/>
        <v>0</v>
      </c>
      <c r="CB339" s="217">
        <f t="shared" si="206"/>
        <v>0</v>
      </c>
      <c r="CC339" s="217">
        <f t="shared" si="206"/>
        <v>0</v>
      </c>
      <c r="CD339" s="217">
        <f t="shared" si="206"/>
        <v>0</v>
      </c>
      <c r="CE339" s="217">
        <f t="shared" si="206"/>
        <v>0</v>
      </c>
      <c r="CF339" s="217">
        <f t="shared" si="206"/>
        <v>0</v>
      </c>
      <c r="CG339" s="217">
        <f t="shared" si="206"/>
        <v>0</v>
      </c>
      <c r="CH339" s="217">
        <f t="shared" si="206"/>
        <v>0</v>
      </c>
      <c r="CI339" s="217">
        <f t="shared" si="206"/>
        <v>0</v>
      </c>
      <c r="CJ339" s="217">
        <f t="shared" si="206"/>
        <v>0</v>
      </c>
      <c r="CK339" s="217">
        <f t="shared" si="206"/>
        <v>0</v>
      </c>
      <c r="CL339" s="217">
        <f t="shared" si="206"/>
        <v>0</v>
      </c>
      <c r="CM339" s="217">
        <f t="shared" si="206"/>
        <v>0</v>
      </c>
      <c r="CN339" s="217">
        <f t="shared" si="206"/>
        <v>0</v>
      </c>
      <c r="CO339" s="217">
        <f t="shared" si="206"/>
        <v>0</v>
      </c>
      <c r="CP339" s="217">
        <f t="shared" si="206"/>
        <v>0</v>
      </c>
      <c r="CQ339" s="217">
        <f t="shared" si="206"/>
        <v>0</v>
      </c>
      <c r="CR339" s="217">
        <f t="shared" si="206"/>
        <v>0</v>
      </c>
      <c r="CS339" s="217">
        <f t="shared" si="206"/>
        <v>0</v>
      </c>
      <c r="CT339" s="217">
        <f t="shared" si="206"/>
        <v>0</v>
      </c>
      <c r="CU339" s="217">
        <f t="shared" si="206"/>
        <v>0</v>
      </c>
      <c r="CV339" s="217">
        <f t="shared" si="206"/>
        <v>0</v>
      </c>
      <c r="CW339" s="217">
        <f t="shared" si="206"/>
        <v>0</v>
      </c>
      <c r="CX339" s="217">
        <f t="shared" si="206"/>
        <v>0</v>
      </c>
      <c r="CY339" s="217">
        <f t="shared" si="206"/>
        <v>0</v>
      </c>
      <c r="CZ339" s="217">
        <f t="shared" si="206"/>
        <v>0</v>
      </c>
      <c r="DA339" s="217">
        <f t="shared" si="206"/>
        <v>0</v>
      </c>
      <c r="DB339" s="217">
        <f t="shared" si="206"/>
        <v>0</v>
      </c>
      <c r="DC339" s="217">
        <f t="shared" si="206"/>
        <v>0</v>
      </c>
      <c r="DD339" s="217">
        <f t="shared" si="206"/>
        <v>0</v>
      </c>
      <c r="DE339" s="217">
        <f t="shared" si="206"/>
        <v>0</v>
      </c>
      <c r="DF339" s="217">
        <f t="shared" si="206"/>
        <v>0</v>
      </c>
      <c r="DG339" s="217">
        <f t="shared" si="206"/>
        <v>0</v>
      </c>
      <c r="DH339" s="217">
        <f t="shared" si="206"/>
        <v>0</v>
      </c>
      <c r="DI339" s="217">
        <f t="shared" si="206"/>
        <v>0</v>
      </c>
      <c r="DJ339" s="217">
        <f t="shared" si="206"/>
        <v>0</v>
      </c>
      <c r="DK339" s="217">
        <f t="shared" si="206"/>
        <v>0</v>
      </c>
      <c r="DL339" s="217">
        <f t="shared" si="206"/>
        <v>0</v>
      </c>
      <c r="DM339" s="217">
        <f t="shared" si="206"/>
        <v>0</v>
      </c>
      <c r="DN339" s="217">
        <f t="shared" si="206"/>
        <v>0</v>
      </c>
      <c r="DO339" s="217">
        <f t="shared" si="206"/>
        <v>0</v>
      </c>
      <c r="DP339" s="217">
        <f t="shared" si="206"/>
        <v>0</v>
      </c>
      <c r="DQ339" s="217">
        <f t="shared" si="206"/>
        <v>0</v>
      </c>
      <c r="DR339" s="217">
        <f t="shared" si="206"/>
        <v>0</v>
      </c>
      <c r="DS339" s="217">
        <f t="shared" si="206"/>
        <v>0</v>
      </c>
      <c r="DT339" s="217">
        <f t="shared" si="206"/>
        <v>0</v>
      </c>
      <c r="DU339" s="217">
        <f t="shared" si="206"/>
        <v>0</v>
      </c>
      <c r="DV339" s="217">
        <f t="shared" si="206"/>
        <v>0</v>
      </c>
      <c r="DW339" s="217">
        <f t="shared" si="206"/>
        <v>0</v>
      </c>
      <c r="DX339" s="217">
        <f t="shared" si="206"/>
        <v>0</v>
      </c>
      <c r="DY339" s="217">
        <f t="shared" si="206"/>
        <v>0</v>
      </c>
      <c r="DZ339" s="217">
        <f t="shared" si="206"/>
        <v>0</v>
      </c>
      <c r="EA339" s="217">
        <f t="shared" si="206"/>
        <v>0</v>
      </c>
      <c r="EB339" s="217">
        <f t="shared" si="206"/>
        <v>0</v>
      </c>
      <c r="EC339" s="217">
        <v>0</v>
      </c>
      <c r="ED339" s="217">
        <f>SUM(ED340:ED347)</f>
        <v>0</v>
      </c>
      <c r="EE339" s="217">
        <f>SUM(EE340:EE347)</f>
        <v>0</v>
      </c>
      <c r="EF339" s="217">
        <f>SUM(EF340:EF347)</f>
        <v>0</v>
      </c>
      <c r="EG339" s="220"/>
      <c r="EH339" s="220">
        <f>SUM(EH340:EH347)</f>
        <v>0</v>
      </c>
      <c r="EI339" s="217">
        <f>SUM(EI340:EI347)</f>
        <v>0</v>
      </c>
      <c r="EJ339" s="220"/>
      <c r="EK339" s="220">
        <f>SUM(EK340:EK347)</f>
        <v>0</v>
      </c>
      <c r="EL339" s="217">
        <f>SUM(EL340:EL347)</f>
        <v>0</v>
      </c>
      <c r="EM339" s="220"/>
      <c r="EN339" s="220">
        <f>SUM(EN340:EN347)</f>
        <v>0</v>
      </c>
      <c r="EO339" s="217">
        <f>SUM(EO340:EO347)</f>
        <v>0</v>
      </c>
      <c r="EP339" s="220"/>
      <c r="EQ339" s="220">
        <f>SUM(EQ340:EQ347)</f>
        <v>0</v>
      </c>
      <c r="ER339" s="219">
        <f>SUM(ER340:ER347)</f>
        <v>0</v>
      </c>
      <c r="ES339" s="217">
        <f>SUM(ES340:ES347)</f>
        <v>0</v>
      </c>
      <c r="ET339" s="220"/>
      <c r="EU339" s="220">
        <f>SUM(EU340:EU347)</f>
        <v>0</v>
      </c>
      <c r="EV339" s="217">
        <f>SUM(EV340:EV347)</f>
        <v>0</v>
      </c>
      <c r="EW339" s="220"/>
      <c r="EX339" s="220">
        <f>SUM(EX340:EX347)</f>
        <v>0</v>
      </c>
      <c r="EY339" s="217">
        <f>SUM(EY340:EY347)</f>
        <v>0</v>
      </c>
      <c r="EZ339" s="220"/>
      <c r="FA339" s="220">
        <f>SUM(FA340:FA347)</f>
        <v>0</v>
      </c>
      <c r="FB339" s="217">
        <f>SUM(FB340:FB347)</f>
        <v>0</v>
      </c>
      <c r="FC339" s="220"/>
      <c r="FD339" s="220">
        <f>SUM(FD340:FD347)</f>
        <v>0</v>
      </c>
      <c r="FE339" s="217">
        <f>SUM(FE340:FE347)</f>
        <v>0</v>
      </c>
      <c r="FF339" s="220"/>
      <c r="FG339" s="220">
        <f>SUM(FG340:FG347)</f>
        <v>0</v>
      </c>
      <c r="FH339" s="217">
        <f>SUM(FH340:FH347)</f>
        <v>0</v>
      </c>
      <c r="FI339" s="220"/>
      <c r="FJ339" s="220">
        <f>SUM(FJ340:FJ347)</f>
        <v>0</v>
      </c>
      <c r="FK339" s="217">
        <f>SUM(FK340:FK347)</f>
        <v>0</v>
      </c>
      <c r="FL339" s="220"/>
      <c r="FM339" s="220">
        <f>SUM(FM340:FM347)</f>
        <v>0</v>
      </c>
      <c r="FN339" s="217">
        <f>SUM(FN340:FN347)</f>
        <v>0</v>
      </c>
      <c r="FO339" s="220"/>
      <c r="FP339" s="220">
        <f>SUM(FP340:FP347)</f>
        <v>0</v>
      </c>
      <c r="FQ339" s="217">
        <f>SUM(FQ340:FQ347)</f>
        <v>0</v>
      </c>
      <c r="FR339" s="220"/>
      <c r="FS339" s="220">
        <f>SUM(FS340:FS347)</f>
        <v>0</v>
      </c>
      <c r="FT339" s="217">
        <f>SUM(FT340:FT347)</f>
        <v>0</v>
      </c>
      <c r="FU339" s="220"/>
      <c r="FV339" s="220">
        <f>SUM(FV340:FV347)</f>
        <v>0</v>
      </c>
      <c r="FW339" s="219">
        <f>SUM(FW340:FW347)</f>
        <v>0</v>
      </c>
      <c r="FX339" s="217">
        <f>SUM(FX340:FX347)</f>
        <v>0</v>
      </c>
      <c r="FY339" s="220"/>
      <c r="FZ339" s="220">
        <f>SUM(FZ340:FZ347)</f>
        <v>0</v>
      </c>
      <c r="GA339" s="217"/>
      <c r="GB339" s="217">
        <f>SUM(GB340:GB347)</f>
        <v>0</v>
      </c>
      <c r="GC339" s="220"/>
      <c r="GD339" s="220">
        <f>SUM(GD340:GD347)</f>
        <v>0</v>
      </c>
      <c r="GE339" s="217">
        <f>SUM(GE340:GE347)</f>
        <v>0</v>
      </c>
      <c r="GF339" s="220"/>
      <c r="GG339" s="220">
        <f t="shared" ref="GG339:GU339" si="207">SUM(GG340:GG347)</f>
        <v>0</v>
      </c>
      <c r="GH339" s="217">
        <f t="shared" si="207"/>
        <v>0</v>
      </c>
      <c r="GI339" s="220">
        <f t="shared" si="207"/>
        <v>0</v>
      </c>
      <c r="GJ339" s="217">
        <f t="shared" si="207"/>
        <v>0</v>
      </c>
      <c r="GK339" s="220">
        <f t="shared" si="207"/>
        <v>0</v>
      </c>
      <c r="GL339" s="217">
        <f t="shared" si="207"/>
        <v>0</v>
      </c>
      <c r="GM339" s="220">
        <f t="shared" si="207"/>
        <v>0</v>
      </c>
      <c r="GN339" s="220">
        <f t="shared" si="207"/>
        <v>0</v>
      </c>
      <c r="GO339" s="220">
        <f t="shared" si="207"/>
        <v>0</v>
      </c>
      <c r="GP339" s="217">
        <f t="shared" si="207"/>
        <v>0</v>
      </c>
      <c r="GQ339" s="220">
        <f t="shared" si="207"/>
        <v>0</v>
      </c>
      <c r="GR339" s="217">
        <f t="shared" si="207"/>
        <v>0</v>
      </c>
      <c r="GS339" s="220">
        <f t="shared" si="207"/>
        <v>0</v>
      </c>
      <c r="GT339" s="220">
        <f t="shared" si="207"/>
        <v>0</v>
      </c>
      <c r="GU339" s="220">
        <f t="shared" si="207"/>
        <v>0</v>
      </c>
      <c r="GV339" s="220"/>
      <c r="GW339" s="195">
        <f t="shared" si="167"/>
        <v>0</v>
      </c>
    </row>
    <row r="340" spans="1:205" ht="12.75" hidden="1" collapsed="1">
      <c r="A340" s="212"/>
      <c r="B340" s="213"/>
      <c r="C340" s="221"/>
      <c r="D340" s="221"/>
      <c r="E340" s="221"/>
      <c r="F340" s="221"/>
      <c r="G340" s="221"/>
      <c r="H340" s="222"/>
      <c r="I340" s="223"/>
      <c r="J340" s="223"/>
      <c r="K340" s="223"/>
      <c r="L340" s="223"/>
      <c r="M340" s="223"/>
      <c r="N340" s="223"/>
      <c r="O340" s="224"/>
      <c r="P340" s="224"/>
      <c r="Q340" s="222"/>
      <c r="R340" s="222"/>
      <c r="S340" s="222"/>
      <c r="T340" s="223"/>
      <c r="U340" s="223"/>
      <c r="V340" s="223"/>
      <c r="W340" s="223"/>
      <c r="X340" s="223"/>
      <c r="Y340" s="223"/>
      <c r="Z340" s="223"/>
      <c r="AA340" s="223"/>
      <c r="AB340" s="223"/>
      <c r="AC340" s="227">
        <v>0</v>
      </c>
      <c r="AD340" s="227">
        <v>0</v>
      </c>
      <c r="AE340" s="227">
        <v>0</v>
      </c>
      <c r="AF340" s="227">
        <v>0</v>
      </c>
      <c r="AG340" s="226">
        <v>0</v>
      </c>
      <c r="AH340" s="226">
        <v>0</v>
      </c>
      <c r="AI340" s="223"/>
      <c r="AJ340" s="223"/>
      <c r="AK340" s="223"/>
      <c r="AL340" s="223"/>
      <c r="AM340" s="223"/>
      <c r="AN340" s="223"/>
      <c r="AO340" s="223"/>
      <c r="AP340" s="223"/>
      <c r="AQ340" s="223"/>
      <c r="AR340" s="223"/>
      <c r="AS340" s="223"/>
      <c r="AT340" s="223"/>
      <c r="AU340" s="223"/>
      <c r="AV340" s="223"/>
      <c r="AW340" s="223"/>
      <c r="AX340" s="223"/>
      <c r="AY340" s="223"/>
      <c r="AZ340" s="223"/>
      <c r="BA340" s="223"/>
      <c r="BB340" s="223"/>
      <c r="BC340" s="223"/>
      <c r="BD340" s="223"/>
      <c r="BE340" s="223"/>
      <c r="BF340" s="223"/>
      <c r="BG340" s="223"/>
      <c r="BH340" s="223"/>
      <c r="BI340" s="223"/>
      <c r="BJ340" s="223"/>
      <c r="BK340" s="225">
        <v>0</v>
      </c>
      <c r="BL340" s="225">
        <v>0</v>
      </c>
      <c r="BM340" s="225">
        <v>0</v>
      </c>
      <c r="BN340" s="225">
        <v>0</v>
      </c>
      <c r="BO340" s="223"/>
      <c r="BP340" s="223"/>
      <c r="BQ340" s="223"/>
      <c r="BR340" s="223"/>
      <c r="BS340" s="223"/>
      <c r="BT340" s="223"/>
      <c r="BU340" s="223"/>
      <c r="BV340" s="223"/>
      <c r="BW340" s="223"/>
      <c r="BX340" s="223"/>
      <c r="BY340" s="223"/>
      <c r="BZ340" s="223"/>
      <c r="CA340" s="223"/>
      <c r="CB340" s="223"/>
      <c r="CC340" s="223"/>
      <c r="CD340" s="223"/>
      <c r="CE340" s="223"/>
      <c r="CF340" s="223"/>
      <c r="CG340" s="223"/>
      <c r="CH340" s="223"/>
      <c r="CI340" s="223"/>
      <c r="CJ340" s="223"/>
      <c r="CK340" s="223"/>
      <c r="CL340" s="223"/>
      <c r="CM340" s="223"/>
      <c r="CN340" s="223"/>
      <c r="CO340" s="223"/>
      <c r="CP340" s="223"/>
      <c r="CQ340" s="223"/>
      <c r="CR340" s="223"/>
      <c r="CS340" s="223"/>
      <c r="CT340" s="223"/>
      <c r="CU340" s="223"/>
      <c r="CV340" s="223"/>
      <c r="CW340" s="223"/>
      <c r="CX340" s="223"/>
      <c r="CY340" s="223"/>
      <c r="CZ340" s="223"/>
      <c r="DA340" s="223"/>
      <c r="DB340" s="223"/>
      <c r="DC340" s="223"/>
      <c r="DD340" s="223"/>
      <c r="DE340" s="223"/>
      <c r="DF340" s="223"/>
      <c r="DG340" s="223"/>
      <c r="DH340" s="223"/>
      <c r="DI340" s="223"/>
      <c r="DJ340" s="223"/>
      <c r="DK340" s="223"/>
      <c r="DL340" s="223"/>
      <c r="DM340" s="223"/>
      <c r="DN340" s="223"/>
      <c r="DO340" s="223"/>
      <c r="DP340" s="223"/>
      <c r="DQ340" s="223"/>
      <c r="DR340" s="223"/>
      <c r="DS340" s="223"/>
      <c r="DT340" s="223"/>
      <c r="DU340" s="223"/>
      <c r="DV340" s="223"/>
      <c r="DW340" s="223"/>
      <c r="DX340" s="223"/>
      <c r="DY340" s="223"/>
      <c r="DZ340" s="223"/>
      <c r="EA340" s="223"/>
      <c r="EB340" s="223"/>
      <c r="EC340" s="227">
        <v>0</v>
      </c>
      <c r="ED340" s="223"/>
      <c r="EE340" s="223"/>
      <c r="EF340" s="223"/>
      <c r="EG340" s="229"/>
      <c r="EH340" s="229"/>
      <c r="EI340" s="223"/>
      <c r="EJ340" s="229"/>
      <c r="EK340" s="229"/>
      <c r="EL340" s="223"/>
      <c r="EM340" s="229"/>
      <c r="EN340" s="229"/>
      <c r="EO340" s="223"/>
      <c r="EP340" s="229"/>
      <c r="EQ340" s="229"/>
      <c r="ER340" s="222"/>
      <c r="ES340" s="223"/>
      <c r="ET340" s="229"/>
      <c r="EU340" s="229"/>
      <c r="EV340" s="223"/>
      <c r="EW340" s="229"/>
      <c r="EX340" s="229"/>
      <c r="EY340" s="223"/>
      <c r="EZ340" s="229"/>
      <c r="FA340" s="229"/>
      <c r="FB340" s="223"/>
      <c r="FC340" s="229"/>
      <c r="FD340" s="229"/>
      <c r="FE340" s="223"/>
      <c r="FF340" s="229"/>
      <c r="FG340" s="229"/>
      <c r="FH340" s="223"/>
      <c r="FI340" s="229"/>
      <c r="FJ340" s="229"/>
      <c r="FK340" s="223"/>
      <c r="FL340" s="229"/>
      <c r="FM340" s="229"/>
      <c r="FN340" s="223"/>
      <c r="FO340" s="229"/>
      <c r="FP340" s="229"/>
      <c r="FQ340" s="223"/>
      <c r="FR340" s="229"/>
      <c r="FS340" s="229"/>
      <c r="FT340" s="223"/>
      <c r="FU340" s="229"/>
      <c r="FV340" s="229"/>
      <c r="FW340" s="222"/>
      <c r="FX340" s="223"/>
      <c r="FY340" s="229"/>
      <c r="FZ340" s="229"/>
      <c r="GA340" s="230"/>
      <c r="GB340" s="231"/>
      <c r="GC340" s="232"/>
      <c r="GD340" s="232"/>
      <c r="GE340" s="231"/>
      <c r="GF340" s="232"/>
      <c r="GG340" s="232"/>
      <c r="GH340" s="231"/>
      <c r="GI340" s="232"/>
      <c r="GJ340" s="231"/>
      <c r="GK340" s="232"/>
      <c r="GL340" s="231"/>
      <c r="GM340" s="232"/>
      <c r="GN340" s="232"/>
      <c r="GO340" s="232"/>
      <c r="GP340" s="231"/>
      <c r="GQ340" s="232"/>
      <c r="GR340" s="231"/>
      <c r="GS340" s="235"/>
      <c r="GT340" s="235"/>
      <c r="GU340" s="235"/>
      <c r="GV340" s="236"/>
      <c r="GW340" s="195">
        <f t="shared" si="167"/>
        <v>0</v>
      </c>
    </row>
    <row r="341" spans="1:205" ht="12.75" hidden="1" outlineLevel="1">
      <c r="A341" s="212"/>
      <c r="B341" s="213"/>
      <c r="C341" s="221"/>
      <c r="D341" s="221"/>
      <c r="E341" s="221"/>
      <c r="F341" s="221"/>
      <c r="G341" s="221"/>
      <c r="H341" s="268"/>
      <c r="I341" s="223"/>
      <c r="J341" s="223"/>
      <c r="K341" s="223"/>
      <c r="L341" s="223"/>
      <c r="M341" s="223"/>
      <c r="N341" s="223"/>
      <c r="O341" s="269"/>
      <c r="P341" s="269"/>
      <c r="Q341" s="268"/>
      <c r="R341" s="268"/>
      <c r="S341" s="268"/>
      <c r="T341" s="223"/>
      <c r="U341" s="223"/>
      <c r="V341" s="223"/>
      <c r="W341" s="223"/>
      <c r="X341" s="223"/>
      <c r="Y341" s="223"/>
      <c r="Z341" s="223"/>
      <c r="AA341" s="223"/>
      <c r="AB341" s="223"/>
      <c r="AC341" s="225">
        <v>0</v>
      </c>
      <c r="AD341" s="225">
        <v>0</v>
      </c>
      <c r="AE341" s="225">
        <v>0</v>
      </c>
      <c r="AF341" s="225">
        <v>0</v>
      </c>
      <c r="AG341" s="226">
        <v>0</v>
      </c>
      <c r="AH341" s="226">
        <v>0</v>
      </c>
      <c r="AI341" s="223"/>
      <c r="AJ341" s="223"/>
      <c r="AK341" s="223"/>
      <c r="AL341" s="223"/>
      <c r="AM341" s="223"/>
      <c r="AN341" s="223"/>
      <c r="AO341" s="223"/>
      <c r="AP341" s="223"/>
      <c r="AQ341" s="223"/>
      <c r="AR341" s="223"/>
      <c r="AS341" s="223"/>
      <c r="AT341" s="223"/>
      <c r="AU341" s="223"/>
      <c r="AV341" s="223"/>
      <c r="AW341" s="223"/>
      <c r="AX341" s="223"/>
      <c r="AY341" s="223"/>
      <c r="AZ341" s="223"/>
      <c r="BA341" s="223"/>
      <c r="BB341" s="223"/>
      <c r="BC341" s="223"/>
      <c r="BD341" s="223"/>
      <c r="BE341" s="223"/>
      <c r="BF341" s="223"/>
      <c r="BG341" s="223"/>
      <c r="BH341" s="223"/>
      <c r="BI341" s="223"/>
      <c r="BJ341" s="223"/>
      <c r="BK341" s="225">
        <v>0</v>
      </c>
      <c r="BL341" s="225">
        <v>0</v>
      </c>
      <c r="BM341" s="225">
        <v>0</v>
      </c>
      <c r="BN341" s="225">
        <v>0</v>
      </c>
      <c r="BO341" s="223"/>
      <c r="BP341" s="223"/>
      <c r="BQ341" s="223"/>
      <c r="BR341" s="223"/>
      <c r="BS341" s="223"/>
      <c r="BT341" s="223"/>
      <c r="BU341" s="223"/>
      <c r="BV341" s="223"/>
      <c r="BW341" s="223"/>
      <c r="BX341" s="223"/>
      <c r="BY341" s="223"/>
      <c r="BZ341" s="223"/>
      <c r="CA341" s="223"/>
      <c r="CB341" s="223"/>
      <c r="CC341" s="223"/>
      <c r="CD341" s="223"/>
      <c r="CE341" s="223"/>
      <c r="CF341" s="223"/>
      <c r="CG341" s="223"/>
      <c r="CH341" s="223"/>
      <c r="CI341" s="223"/>
      <c r="CJ341" s="223"/>
      <c r="CK341" s="223"/>
      <c r="CL341" s="223"/>
      <c r="CM341" s="223"/>
      <c r="CN341" s="223"/>
      <c r="CO341" s="223"/>
      <c r="CP341" s="223"/>
      <c r="CQ341" s="223"/>
      <c r="CR341" s="223"/>
      <c r="CS341" s="223"/>
      <c r="CT341" s="223"/>
      <c r="CU341" s="223"/>
      <c r="CV341" s="223"/>
      <c r="CW341" s="223"/>
      <c r="CX341" s="223"/>
      <c r="CY341" s="223"/>
      <c r="CZ341" s="223"/>
      <c r="DA341" s="223"/>
      <c r="DB341" s="223"/>
      <c r="DC341" s="223"/>
      <c r="DD341" s="223"/>
      <c r="DE341" s="223"/>
      <c r="DF341" s="223"/>
      <c r="DG341" s="223"/>
      <c r="DH341" s="223"/>
      <c r="DI341" s="223"/>
      <c r="DJ341" s="223"/>
      <c r="DK341" s="223"/>
      <c r="DL341" s="223"/>
      <c r="DM341" s="223"/>
      <c r="DN341" s="223"/>
      <c r="DO341" s="223"/>
      <c r="DP341" s="223"/>
      <c r="DQ341" s="223"/>
      <c r="DR341" s="223"/>
      <c r="DS341" s="223"/>
      <c r="DT341" s="223"/>
      <c r="DU341" s="223"/>
      <c r="DV341" s="223"/>
      <c r="DW341" s="223"/>
      <c r="DX341" s="223"/>
      <c r="DY341" s="223"/>
      <c r="DZ341" s="223"/>
      <c r="EA341" s="223"/>
      <c r="EB341" s="223"/>
      <c r="EC341" s="227">
        <v>0</v>
      </c>
      <c r="ED341" s="223"/>
      <c r="EE341" s="223"/>
      <c r="EF341" s="223"/>
      <c r="EG341" s="229"/>
      <c r="EH341" s="229"/>
      <c r="EI341" s="223"/>
      <c r="EJ341" s="229"/>
      <c r="EK341" s="229"/>
      <c r="EL341" s="223"/>
      <c r="EM341" s="229"/>
      <c r="EN341" s="229"/>
      <c r="EO341" s="223"/>
      <c r="EP341" s="229"/>
      <c r="EQ341" s="229"/>
      <c r="ER341" s="222"/>
      <c r="ES341" s="223"/>
      <c r="ET341" s="229"/>
      <c r="EU341" s="229"/>
      <c r="EV341" s="223"/>
      <c r="EW341" s="229"/>
      <c r="EX341" s="229"/>
      <c r="EY341" s="223"/>
      <c r="EZ341" s="229"/>
      <c r="FA341" s="229"/>
      <c r="FB341" s="223"/>
      <c r="FC341" s="229"/>
      <c r="FD341" s="229"/>
      <c r="FE341" s="223"/>
      <c r="FF341" s="229"/>
      <c r="FG341" s="229"/>
      <c r="FH341" s="223"/>
      <c r="FI341" s="229"/>
      <c r="FJ341" s="229"/>
      <c r="FK341" s="223"/>
      <c r="FL341" s="229"/>
      <c r="FM341" s="229"/>
      <c r="FN341" s="223"/>
      <c r="FO341" s="229"/>
      <c r="FP341" s="229"/>
      <c r="FQ341" s="223"/>
      <c r="FR341" s="229"/>
      <c r="FS341" s="229"/>
      <c r="FT341" s="223"/>
      <c r="FU341" s="229"/>
      <c r="FV341" s="229"/>
      <c r="FW341" s="222"/>
      <c r="FX341" s="223"/>
      <c r="FY341" s="229"/>
      <c r="FZ341" s="229"/>
      <c r="GA341" s="230"/>
      <c r="GB341" s="231"/>
      <c r="GC341" s="232"/>
      <c r="GD341" s="232"/>
      <c r="GE341" s="231"/>
      <c r="GF341" s="232"/>
      <c r="GG341" s="232"/>
      <c r="GH341" s="231"/>
      <c r="GI341" s="232"/>
      <c r="GJ341" s="231"/>
      <c r="GK341" s="232"/>
      <c r="GL341" s="231"/>
      <c r="GM341" s="232"/>
      <c r="GN341" s="232"/>
      <c r="GO341" s="232"/>
      <c r="GP341" s="231"/>
      <c r="GQ341" s="232"/>
      <c r="GR341" s="231"/>
      <c r="GS341" s="239"/>
      <c r="GT341" s="239"/>
      <c r="GU341" s="239"/>
      <c r="GV341" s="234"/>
      <c r="GW341" s="195">
        <f t="shared" si="167"/>
        <v>0</v>
      </c>
    </row>
    <row r="342" spans="1:205" ht="12.75" hidden="1" outlineLevel="1">
      <c r="A342" s="212"/>
      <c r="B342" s="213"/>
      <c r="C342" s="221"/>
      <c r="D342" s="221"/>
      <c r="E342" s="221"/>
      <c r="F342" s="221"/>
      <c r="G342" s="221"/>
      <c r="H342" s="268"/>
      <c r="I342" s="223"/>
      <c r="J342" s="223"/>
      <c r="K342" s="223"/>
      <c r="L342" s="223"/>
      <c r="M342" s="223"/>
      <c r="N342" s="223"/>
      <c r="O342" s="269"/>
      <c r="P342" s="269"/>
      <c r="Q342" s="268"/>
      <c r="R342" s="268"/>
      <c r="S342" s="268"/>
      <c r="T342" s="223"/>
      <c r="U342" s="223"/>
      <c r="V342" s="223"/>
      <c r="W342" s="223"/>
      <c r="X342" s="223"/>
      <c r="Y342" s="223"/>
      <c r="Z342" s="223"/>
      <c r="AA342" s="223"/>
      <c r="AB342" s="223"/>
      <c r="AC342" s="225">
        <v>0</v>
      </c>
      <c r="AD342" s="225">
        <v>0</v>
      </c>
      <c r="AE342" s="225">
        <v>0</v>
      </c>
      <c r="AF342" s="225">
        <v>0</v>
      </c>
      <c r="AG342" s="226">
        <v>0</v>
      </c>
      <c r="AH342" s="226">
        <v>0</v>
      </c>
      <c r="AI342" s="223"/>
      <c r="AJ342" s="223"/>
      <c r="AK342" s="223"/>
      <c r="AL342" s="223"/>
      <c r="AM342" s="223"/>
      <c r="AN342" s="223"/>
      <c r="AO342" s="223"/>
      <c r="AP342" s="223"/>
      <c r="AQ342" s="223"/>
      <c r="AR342" s="223"/>
      <c r="AS342" s="223"/>
      <c r="AT342" s="223"/>
      <c r="AU342" s="223"/>
      <c r="AV342" s="223"/>
      <c r="AW342" s="223"/>
      <c r="AX342" s="223"/>
      <c r="AY342" s="223"/>
      <c r="AZ342" s="223"/>
      <c r="BA342" s="223"/>
      <c r="BB342" s="223"/>
      <c r="BC342" s="223"/>
      <c r="BD342" s="223"/>
      <c r="BE342" s="223"/>
      <c r="BF342" s="223"/>
      <c r="BG342" s="223"/>
      <c r="BH342" s="223"/>
      <c r="BI342" s="223"/>
      <c r="BJ342" s="223"/>
      <c r="BK342" s="225">
        <v>0</v>
      </c>
      <c r="BL342" s="225">
        <v>0</v>
      </c>
      <c r="BM342" s="225">
        <v>0</v>
      </c>
      <c r="BN342" s="225">
        <v>0</v>
      </c>
      <c r="BO342" s="223"/>
      <c r="BP342" s="223"/>
      <c r="BQ342" s="223"/>
      <c r="BR342" s="223"/>
      <c r="BS342" s="223"/>
      <c r="BT342" s="223"/>
      <c r="BU342" s="223"/>
      <c r="BV342" s="223"/>
      <c r="BW342" s="223"/>
      <c r="BX342" s="223"/>
      <c r="BY342" s="223"/>
      <c r="BZ342" s="223"/>
      <c r="CA342" s="223"/>
      <c r="CB342" s="223"/>
      <c r="CC342" s="223"/>
      <c r="CD342" s="223"/>
      <c r="CE342" s="223"/>
      <c r="CF342" s="223"/>
      <c r="CG342" s="223"/>
      <c r="CH342" s="223"/>
      <c r="CI342" s="223"/>
      <c r="CJ342" s="223"/>
      <c r="CK342" s="223"/>
      <c r="CL342" s="223"/>
      <c r="CM342" s="223"/>
      <c r="CN342" s="223"/>
      <c r="CO342" s="223"/>
      <c r="CP342" s="223"/>
      <c r="CQ342" s="223"/>
      <c r="CR342" s="223"/>
      <c r="CS342" s="223"/>
      <c r="CT342" s="223"/>
      <c r="CU342" s="223"/>
      <c r="CV342" s="223"/>
      <c r="CW342" s="223"/>
      <c r="CX342" s="223"/>
      <c r="CY342" s="223"/>
      <c r="CZ342" s="223"/>
      <c r="DA342" s="223"/>
      <c r="DB342" s="223"/>
      <c r="DC342" s="223"/>
      <c r="DD342" s="223"/>
      <c r="DE342" s="223"/>
      <c r="DF342" s="223"/>
      <c r="DG342" s="223"/>
      <c r="DH342" s="223"/>
      <c r="DI342" s="223"/>
      <c r="DJ342" s="223"/>
      <c r="DK342" s="223"/>
      <c r="DL342" s="223"/>
      <c r="DM342" s="223"/>
      <c r="DN342" s="223"/>
      <c r="DO342" s="223"/>
      <c r="DP342" s="223"/>
      <c r="DQ342" s="223"/>
      <c r="DR342" s="223"/>
      <c r="DS342" s="223"/>
      <c r="DT342" s="223"/>
      <c r="DU342" s="223"/>
      <c r="DV342" s="223"/>
      <c r="DW342" s="223"/>
      <c r="DX342" s="223"/>
      <c r="DY342" s="223"/>
      <c r="DZ342" s="223"/>
      <c r="EA342" s="223"/>
      <c r="EB342" s="223"/>
      <c r="EC342" s="227">
        <v>0</v>
      </c>
      <c r="ED342" s="223"/>
      <c r="EE342" s="223"/>
      <c r="EF342" s="223"/>
      <c r="EG342" s="229"/>
      <c r="EH342" s="229"/>
      <c r="EI342" s="223"/>
      <c r="EJ342" s="229"/>
      <c r="EK342" s="229"/>
      <c r="EL342" s="223"/>
      <c r="EM342" s="229"/>
      <c r="EN342" s="229"/>
      <c r="EO342" s="223"/>
      <c r="EP342" s="229"/>
      <c r="EQ342" s="229"/>
      <c r="ER342" s="222"/>
      <c r="ES342" s="223"/>
      <c r="ET342" s="229"/>
      <c r="EU342" s="229"/>
      <c r="EV342" s="223"/>
      <c r="EW342" s="229"/>
      <c r="EX342" s="229"/>
      <c r="EY342" s="223"/>
      <c r="EZ342" s="229"/>
      <c r="FA342" s="229"/>
      <c r="FB342" s="223"/>
      <c r="FC342" s="229"/>
      <c r="FD342" s="229"/>
      <c r="FE342" s="223"/>
      <c r="FF342" s="229"/>
      <c r="FG342" s="229"/>
      <c r="FH342" s="223"/>
      <c r="FI342" s="229"/>
      <c r="FJ342" s="229"/>
      <c r="FK342" s="223"/>
      <c r="FL342" s="229"/>
      <c r="FM342" s="229"/>
      <c r="FN342" s="223"/>
      <c r="FO342" s="229"/>
      <c r="FP342" s="229"/>
      <c r="FQ342" s="223"/>
      <c r="FR342" s="229"/>
      <c r="FS342" s="229"/>
      <c r="FT342" s="223"/>
      <c r="FU342" s="229"/>
      <c r="FV342" s="229"/>
      <c r="FW342" s="222"/>
      <c r="FX342" s="223"/>
      <c r="FY342" s="229"/>
      <c r="FZ342" s="229"/>
      <c r="GA342" s="230"/>
      <c r="GB342" s="231"/>
      <c r="GC342" s="232"/>
      <c r="GD342" s="232"/>
      <c r="GE342" s="231"/>
      <c r="GF342" s="232"/>
      <c r="GG342" s="232"/>
      <c r="GH342" s="231"/>
      <c r="GI342" s="232"/>
      <c r="GJ342" s="231"/>
      <c r="GK342" s="232"/>
      <c r="GL342" s="231"/>
      <c r="GM342" s="232"/>
      <c r="GN342" s="232"/>
      <c r="GO342" s="232"/>
      <c r="GP342" s="231"/>
      <c r="GQ342" s="232"/>
      <c r="GR342" s="231"/>
      <c r="GS342" s="239"/>
      <c r="GT342" s="239"/>
      <c r="GU342" s="239"/>
      <c r="GV342" s="234"/>
      <c r="GW342" s="195">
        <f t="shared" si="167"/>
        <v>0</v>
      </c>
    </row>
    <row r="343" spans="1:205" ht="12.75" hidden="1" outlineLevel="1">
      <c r="A343" s="212"/>
      <c r="B343" s="213"/>
      <c r="C343" s="221"/>
      <c r="D343" s="221"/>
      <c r="E343" s="221"/>
      <c r="F343" s="221"/>
      <c r="G343" s="221"/>
      <c r="H343" s="268"/>
      <c r="I343" s="223"/>
      <c r="J343" s="223"/>
      <c r="K343" s="223"/>
      <c r="L343" s="223"/>
      <c r="M343" s="223"/>
      <c r="N343" s="223"/>
      <c r="O343" s="269"/>
      <c r="P343" s="269"/>
      <c r="Q343" s="268"/>
      <c r="R343" s="268"/>
      <c r="S343" s="268"/>
      <c r="T343" s="223"/>
      <c r="U343" s="223"/>
      <c r="V343" s="223"/>
      <c r="W343" s="223"/>
      <c r="X343" s="223"/>
      <c r="Y343" s="223"/>
      <c r="Z343" s="223"/>
      <c r="AA343" s="223"/>
      <c r="AB343" s="223"/>
      <c r="AC343" s="225">
        <v>0</v>
      </c>
      <c r="AD343" s="225">
        <v>0</v>
      </c>
      <c r="AE343" s="225">
        <v>0</v>
      </c>
      <c r="AF343" s="225">
        <v>0</v>
      </c>
      <c r="AG343" s="226">
        <v>0</v>
      </c>
      <c r="AH343" s="226">
        <v>0</v>
      </c>
      <c r="AI343" s="223"/>
      <c r="AJ343" s="223"/>
      <c r="AK343" s="223"/>
      <c r="AL343" s="223"/>
      <c r="AM343" s="223"/>
      <c r="AN343" s="223"/>
      <c r="AO343" s="223"/>
      <c r="AP343" s="223"/>
      <c r="AQ343" s="223"/>
      <c r="AR343" s="223"/>
      <c r="AS343" s="223"/>
      <c r="AT343" s="223"/>
      <c r="AU343" s="223"/>
      <c r="AV343" s="223"/>
      <c r="AW343" s="223"/>
      <c r="AX343" s="223"/>
      <c r="AY343" s="223"/>
      <c r="AZ343" s="223"/>
      <c r="BA343" s="223"/>
      <c r="BB343" s="223"/>
      <c r="BC343" s="223"/>
      <c r="BD343" s="223"/>
      <c r="BE343" s="223"/>
      <c r="BF343" s="223"/>
      <c r="BG343" s="223"/>
      <c r="BH343" s="223"/>
      <c r="BI343" s="223"/>
      <c r="BJ343" s="223"/>
      <c r="BK343" s="225">
        <v>0</v>
      </c>
      <c r="BL343" s="225">
        <v>0</v>
      </c>
      <c r="BM343" s="225">
        <v>0</v>
      </c>
      <c r="BN343" s="225">
        <v>0</v>
      </c>
      <c r="BO343" s="223"/>
      <c r="BP343" s="223"/>
      <c r="BQ343" s="223"/>
      <c r="BR343" s="223"/>
      <c r="BS343" s="223"/>
      <c r="BT343" s="223"/>
      <c r="BU343" s="223"/>
      <c r="BV343" s="223"/>
      <c r="BW343" s="223"/>
      <c r="BX343" s="223"/>
      <c r="BY343" s="223"/>
      <c r="BZ343" s="223"/>
      <c r="CA343" s="223"/>
      <c r="CB343" s="223"/>
      <c r="CC343" s="223"/>
      <c r="CD343" s="223"/>
      <c r="CE343" s="223"/>
      <c r="CF343" s="223"/>
      <c r="CG343" s="223"/>
      <c r="CH343" s="223"/>
      <c r="CI343" s="223"/>
      <c r="CJ343" s="223"/>
      <c r="CK343" s="223"/>
      <c r="CL343" s="223"/>
      <c r="CM343" s="223"/>
      <c r="CN343" s="223"/>
      <c r="CO343" s="223"/>
      <c r="CP343" s="223"/>
      <c r="CQ343" s="223"/>
      <c r="CR343" s="223"/>
      <c r="CS343" s="223"/>
      <c r="CT343" s="223"/>
      <c r="CU343" s="223"/>
      <c r="CV343" s="223"/>
      <c r="CW343" s="223"/>
      <c r="CX343" s="223"/>
      <c r="CY343" s="223"/>
      <c r="CZ343" s="223"/>
      <c r="DA343" s="223"/>
      <c r="DB343" s="223"/>
      <c r="DC343" s="223"/>
      <c r="DD343" s="223"/>
      <c r="DE343" s="223"/>
      <c r="DF343" s="223"/>
      <c r="DG343" s="223"/>
      <c r="DH343" s="223"/>
      <c r="DI343" s="223"/>
      <c r="DJ343" s="223"/>
      <c r="DK343" s="223"/>
      <c r="DL343" s="223"/>
      <c r="DM343" s="223"/>
      <c r="DN343" s="223"/>
      <c r="DO343" s="223"/>
      <c r="DP343" s="223"/>
      <c r="DQ343" s="223"/>
      <c r="DR343" s="223"/>
      <c r="DS343" s="223"/>
      <c r="DT343" s="223"/>
      <c r="DU343" s="223"/>
      <c r="DV343" s="223"/>
      <c r="DW343" s="223"/>
      <c r="DX343" s="223"/>
      <c r="DY343" s="223"/>
      <c r="DZ343" s="223"/>
      <c r="EA343" s="223"/>
      <c r="EB343" s="223"/>
      <c r="EC343" s="227">
        <v>0</v>
      </c>
      <c r="ED343" s="223"/>
      <c r="EE343" s="223"/>
      <c r="EF343" s="223"/>
      <c r="EG343" s="229"/>
      <c r="EH343" s="229"/>
      <c r="EI343" s="223"/>
      <c r="EJ343" s="229"/>
      <c r="EK343" s="229"/>
      <c r="EL343" s="223"/>
      <c r="EM343" s="229"/>
      <c r="EN343" s="229"/>
      <c r="EO343" s="223"/>
      <c r="EP343" s="229"/>
      <c r="EQ343" s="229"/>
      <c r="ER343" s="222"/>
      <c r="ES343" s="223"/>
      <c r="ET343" s="229"/>
      <c r="EU343" s="229"/>
      <c r="EV343" s="223"/>
      <c r="EW343" s="229"/>
      <c r="EX343" s="229"/>
      <c r="EY343" s="223"/>
      <c r="EZ343" s="229"/>
      <c r="FA343" s="229"/>
      <c r="FB343" s="223"/>
      <c r="FC343" s="229"/>
      <c r="FD343" s="229"/>
      <c r="FE343" s="223"/>
      <c r="FF343" s="229"/>
      <c r="FG343" s="229"/>
      <c r="FH343" s="223"/>
      <c r="FI343" s="229"/>
      <c r="FJ343" s="229"/>
      <c r="FK343" s="223"/>
      <c r="FL343" s="229"/>
      <c r="FM343" s="229"/>
      <c r="FN343" s="223"/>
      <c r="FO343" s="229"/>
      <c r="FP343" s="229"/>
      <c r="FQ343" s="223"/>
      <c r="FR343" s="229"/>
      <c r="FS343" s="229"/>
      <c r="FT343" s="223"/>
      <c r="FU343" s="229"/>
      <c r="FV343" s="229"/>
      <c r="FW343" s="222"/>
      <c r="FX343" s="223"/>
      <c r="FY343" s="229"/>
      <c r="FZ343" s="229"/>
      <c r="GA343" s="230"/>
      <c r="GB343" s="231"/>
      <c r="GC343" s="232"/>
      <c r="GD343" s="232"/>
      <c r="GE343" s="231"/>
      <c r="GF343" s="232"/>
      <c r="GG343" s="232"/>
      <c r="GH343" s="231"/>
      <c r="GI343" s="232"/>
      <c r="GJ343" s="231"/>
      <c r="GK343" s="232"/>
      <c r="GL343" s="231"/>
      <c r="GM343" s="232"/>
      <c r="GN343" s="232"/>
      <c r="GO343" s="232"/>
      <c r="GP343" s="231"/>
      <c r="GQ343" s="232"/>
      <c r="GR343" s="231"/>
      <c r="GS343" s="239"/>
      <c r="GT343" s="239"/>
      <c r="GU343" s="239"/>
      <c r="GV343" s="234"/>
      <c r="GW343" s="195">
        <f t="shared" si="167"/>
        <v>0</v>
      </c>
    </row>
    <row r="344" spans="1:205" ht="12.75" hidden="1" outlineLevel="1">
      <c r="A344" s="212"/>
      <c r="B344" s="213"/>
      <c r="C344" s="221"/>
      <c r="D344" s="221"/>
      <c r="E344" s="221"/>
      <c r="F344" s="221"/>
      <c r="G344" s="221"/>
      <c r="H344" s="268"/>
      <c r="I344" s="223"/>
      <c r="J344" s="223"/>
      <c r="K344" s="223"/>
      <c r="L344" s="223"/>
      <c r="M344" s="223"/>
      <c r="N344" s="223"/>
      <c r="O344" s="269"/>
      <c r="P344" s="269"/>
      <c r="Q344" s="268"/>
      <c r="R344" s="268"/>
      <c r="S344" s="268"/>
      <c r="T344" s="223"/>
      <c r="U344" s="223"/>
      <c r="V344" s="223"/>
      <c r="W344" s="223"/>
      <c r="X344" s="223"/>
      <c r="Y344" s="223"/>
      <c r="Z344" s="223"/>
      <c r="AA344" s="223"/>
      <c r="AB344" s="223"/>
      <c r="AC344" s="225">
        <v>0</v>
      </c>
      <c r="AD344" s="225">
        <v>0</v>
      </c>
      <c r="AE344" s="225">
        <v>0</v>
      </c>
      <c r="AF344" s="225">
        <v>0</v>
      </c>
      <c r="AG344" s="226">
        <v>0</v>
      </c>
      <c r="AH344" s="226">
        <v>0</v>
      </c>
      <c r="AI344" s="223"/>
      <c r="AJ344" s="223"/>
      <c r="AK344" s="223"/>
      <c r="AL344" s="223"/>
      <c r="AM344" s="223"/>
      <c r="AN344" s="223"/>
      <c r="AO344" s="223"/>
      <c r="AP344" s="223"/>
      <c r="AQ344" s="223"/>
      <c r="AR344" s="223"/>
      <c r="AS344" s="223"/>
      <c r="AT344" s="223"/>
      <c r="AU344" s="223"/>
      <c r="AV344" s="223"/>
      <c r="AW344" s="223"/>
      <c r="AX344" s="223"/>
      <c r="AY344" s="223"/>
      <c r="AZ344" s="223"/>
      <c r="BA344" s="223"/>
      <c r="BB344" s="223"/>
      <c r="BC344" s="223"/>
      <c r="BD344" s="223"/>
      <c r="BE344" s="223"/>
      <c r="BF344" s="223"/>
      <c r="BG344" s="223"/>
      <c r="BH344" s="223"/>
      <c r="BI344" s="223"/>
      <c r="BJ344" s="223"/>
      <c r="BK344" s="225">
        <v>0</v>
      </c>
      <c r="BL344" s="225">
        <v>0</v>
      </c>
      <c r="BM344" s="225">
        <v>0</v>
      </c>
      <c r="BN344" s="225">
        <v>0</v>
      </c>
      <c r="BO344" s="223"/>
      <c r="BP344" s="223"/>
      <c r="BQ344" s="223"/>
      <c r="BR344" s="223"/>
      <c r="BS344" s="223"/>
      <c r="BT344" s="223"/>
      <c r="BU344" s="223"/>
      <c r="BV344" s="223"/>
      <c r="BW344" s="223"/>
      <c r="BX344" s="223"/>
      <c r="BY344" s="223"/>
      <c r="BZ344" s="223"/>
      <c r="CA344" s="223"/>
      <c r="CB344" s="223"/>
      <c r="CC344" s="223"/>
      <c r="CD344" s="223"/>
      <c r="CE344" s="223"/>
      <c r="CF344" s="223"/>
      <c r="CG344" s="223"/>
      <c r="CH344" s="223"/>
      <c r="CI344" s="223"/>
      <c r="CJ344" s="223"/>
      <c r="CK344" s="223"/>
      <c r="CL344" s="223"/>
      <c r="CM344" s="223"/>
      <c r="CN344" s="223"/>
      <c r="CO344" s="223"/>
      <c r="CP344" s="223"/>
      <c r="CQ344" s="223"/>
      <c r="CR344" s="223"/>
      <c r="CS344" s="223"/>
      <c r="CT344" s="223"/>
      <c r="CU344" s="223"/>
      <c r="CV344" s="223"/>
      <c r="CW344" s="223"/>
      <c r="CX344" s="223"/>
      <c r="CY344" s="223"/>
      <c r="CZ344" s="223"/>
      <c r="DA344" s="223"/>
      <c r="DB344" s="223"/>
      <c r="DC344" s="223"/>
      <c r="DD344" s="223"/>
      <c r="DE344" s="223"/>
      <c r="DF344" s="223"/>
      <c r="DG344" s="223"/>
      <c r="DH344" s="223"/>
      <c r="DI344" s="223"/>
      <c r="DJ344" s="223"/>
      <c r="DK344" s="223"/>
      <c r="DL344" s="223"/>
      <c r="DM344" s="223"/>
      <c r="DN344" s="223"/>
      <c r="DO344" s="223"/>
      <c r="DP344" s="223"/>
      <c r="DQ344" s="223"/>
      <c r="DR344" s="223"/>
      <c r="DS344" s="223"/>
      <c r="DT344" s="223"/>
      <c r="DU344" s="223"/>
      <c r="DV344" s="223"/>
      <c r="DW344" s="223"/>
      <c r="DX344" s="223"/>
      <c r="DY344" s="223"/>
      <c r="DZ344" s="223"/>
      <c r="EA344" s="223"/>
      <c r="EB344" s="223"/>
      <c r="EC344" s="227">
        <v>0</v>
      </c>
      <c r="ED344" s="223"/>
      <c r="EE344" s="223"/>
      <c r="EF344" s="223"/>
      <c r="EG344" s="229"/>
      <c r="EH344" s="229"/>
      <c r="EI344" s="223"/>
      <c r="EJ344" s="229"/>
      <c r="EK344" s="229"/>
      <c r="EL344" s="223"/>
      <c r="EM344" s="229"/>
      <c r="EN344" s="229"/>
      <c r="EO344" s="223"/>
      <c r="EP344" s="229"/>
      <c r="EQ344" s="229"/>
      <c r="ER344" s="222"/>
      <c r="ES344" s="223"/>
      <c r="ET344" s="229"/>
      <c r="EU344" s="229"/>
      <c r="EV344" s="223"/>
      <c r="EW344" s="229"/>
      <c r="EX344" s="229"/>
      <c r="EY344" s="223"/>
      <c r="EZ344" s="229"/>
      <c r="FA344" s="229"/>
      <c r="FB344" s="223"/>
      <c r="FC344" s="229"/>
      <c r="FD344" s="229"/>
      <c r="FE344" s="223"/>
      <c r="FF344" s="229"/>
      <c r="FG344" s="229"/>
      <c r="FH344" s="223"/>
      <c r="FI344" s="229"/>
      <c r="FJ344" s="229"/>
      <c r="FK344" s="223"/>
      <c r="FL344" s="229"/>
      <c r="FM344" s="229"/>
      <c r="FN344" s="223"/>
      <c r="FO344" s="229"/>
      <c r="FP344" s="229"/>
      <c r="FQ344" s="223"/>
      <c r="FR344" s="229"/>
      <c r="FS344" s="229"/>
      <c r="FT344" s="223"/>
      <c r="FU344" s="229"/>
      <c r="FV344" s="229"/>
      <c r="FW344" s="222"/>
      <c r="FX344" s="223"/>
      <c r="FY344" s="229"/>
      <c r="FZ344" s="229"/>
      <c r="GA344" s="230"/>
      <c r="GB344" s="231"/>
      <c r="GC344" s="232"/>
      <c r="GD344" s="232"/>
      <c r="GE344" s="231"/>
      <c r="GF344" s="232"/>
      <c r="GG344" s="232"/>
      <c r="GH344" s="231"/>
      <c r="GI344" s="232"/>
      <c r="GJ344" s="231"/>
      <c r="GK344" s="232"/>
      <c r="GL344" s="231"/>
      <c r="GM344" s="232"/>
      <c r="GN344" s="232"/>
      <c r="GO344" s="232"/>
      <c r="GP344" s="231"/>
      <c r="GQ344" s="232"/>
      <c r="GR344" s="231"/>
      <c r="GS344" s="239"/>
      <c r="GT344" s="239"/>
      <c r="GU344" s="239"/>
      <c r="GV344" s="234"/>
      <c r="GW344" s="195">
        <f t="shared" si="167"/>
        <v>0</v>
      </c>
    </row>
    <row r="345" spans="1:205" ht="12.75" hidden="1" outlineLevel="1">
      <c r="A345" s="212"/>
      <c r="B345" s="213"/>
      <c r="C345" s="221"/>
      <c r="D345" s="221"/>
      <c r="E345" s="221"/>
      <c r="F345" s="221"/>
      <c r="G345" s="221"/>
      <c r="H345" s="268"/>
      <c r="I345" s="223"/>
      <c r="J345" s="223"/>
      <c r="K345" s="223"/>
      <c r="L345" s="223"/>
      <c r="M345" s="223"/>
      <c r="N345" s="223"/>
      <c r="O345" s="269"/>
      <c r="P345" s="269"/>
      <c r="Q345" s="268"/>
      <c r="R345" s="268"/>
      <c r="S345" s="268"/>
      <c r="T345" s="223"/>
      <c r="U345" s="223"/>
      <c r="V345" s="223"/>
      <c r="W345" s="223"/>
      <c r="X345" s="223"/>
      <c r="Y345" s="223"/>
      <c r="Z345" s="223"/>
      <c r="AA345" s="223"/>
      <c r="AB345" s="223"/>
      <c r="AC345" s="225">
        <v>0</v>
      </c>
      <c r="AD345" s="225">
        <v>0</v>
      </c>
      <c r="AE345" s="225">
        <v>0</v>
      </c>
      <c r="AF345" s="225">
        <v>0</v>
      </c>
      <c r="AG345" s="226">
        <v>0</v>
      </c>
      <c r="AH345" s="226">
        <v>0</v>
      </c>
      <c r="AI345" s="223"/>
      <c r="AJ345" s="223"/>
      <c r="AK345" s="223"/>
      <c r="AL345" s="223"/>
      <c r="AM345" s="223"/>
      <c r="AN345" s="223"/>
      <c r="AO345" s="223"/>
      <c r="AP345" s="223"/>
      <c r="AQ345" s="223"/>
      <c r="AR345" s="223"/>
      <c r="AS345" s="223"/>
      <c r="AT345" s="223"/>
      <c r="AU345" s="223"/>
      <c r="AV345" s="223"/>
      <c r="AW345" s="223"/>
      <c r="AX345" s="223"/>
      <c r="AY345" s="223"/>
      <c r="AZ345" s="223"/>
      <c r="BA345" s="223"/>
      <c r="BB345" s="223"/>
      <c r="BC345" s="223"/>
      <c r="BD345" s="223"/>
      <c r="BE345" s="223"/>
      <c r="BF345" s="223"/>
      <c r="BG345" s="223"/>
      <c r="BH345" s="223"/>
      <c r="BI345" s="223"/>
      <c r="BJ345" s="223"/>
      <c r="BK345" s="225">
        <v>0</v>
      </c>
      <c r="BL345" s="225">
        <v>0</v>
      </c>
      <c r="BM345" s="225">
        <v>0</v>
      </c>
      <c r="BN345" s="225">
        <v>0</v>
      </c>
      <c r="BO345" s="223"/>
      <c r="BP345" s="223"/>
      <c r="BQ345" s="223"/>
      <c r="BR345" s="223"/>
      <c r="BS345" s="223"/>
      <c r="BT345" s="223"/>
      <c r="BU345" s="223"/>
      <c r="BV345" s="223"/>
      <c r="BW345" s="223"/>
      <c r="BX345" s="223"/>
      <c r="BY345" s="223"/>
      <c r="BZ345" s="223"/>
      <c r="CA345" s="223"/>
      <c r="CB345" s="223"/>
      <c r="CC345" s="223"/>
      <c r="CD345" s="223"/>
      <c r="CE345" s="223"/>
      <c r="CF345" s="223"/>
      <c r="CG345" s="223"/>
      <c r="CH345" s="223"/>
      <c r="CI345" s="223"/>
      <c r="CJ345" s="223"/>
      <c r="CK345" s="223"/>
      <c r="CL345" s="223"/>
      <c r="CM345" s="223"/>
      <c r="CN345" s="223"/>
      <c r="CO345" s="223"/>
      <c r="CP345" s="223"/>
      <c r="CQ345" s="223"/>
      <c r="CR345" s="223"/>
      <c r="CS345" s="223"/>
      <c r="CT345" s="223"/>
      <c r="CU345" s="223"/>
      <c r="CV345" s="223"/>
      <c r="CW345" s="223"/>
      <c r="CX345" s="223"/>
      <c r="CY345" s="223"/>
      <c r="CZ345" s="223"/>
      <c r="DA345" s="223"/>
      <c r="DB345" s="223"/>
      <c r="DC345" s="223"/>
      <c r="DD345" s="223"/>
      <c r="DE345" s="223"/>
      <c r="DF345" s="223"/>
      <c r="DG345" s="223"/>
      <c r="DH345" s="223"/>
      <c r="DI345" s="223"/>
      <c r="DJ345" s="223"/>
      <c r="DK345" s="223"/>
      <c r="DL345" s="223"/>
      <c r="DM345" s="223"/>
      <c r="DN345" s="223"/>
      <c r="DO345" s="223"/>
      <c r="DP345" s="223"/>
      <c r="DQ345" s="223"/>
      <c r="DR345" s="223"/>
      <c r="DS345" s="223"/>
      <c r="DT345" s="223"/>
      <c r="DU345" s="223"/>
      <c r="DV345" s="223"/>
      <c r="DW345" s="223"/>
      <c r="DX345" s="223"/>
      <c r="DY345" s="223"/>
      <c r="DZ345" s="223"/>
      <c r="EA345" s="223"/>
      <c r="EB345" s="223"/>
      <c r="EC345" s="227">
        <v>0</v>
      </c>
      <c r="ED345" s="223"/>
      <c r="EE345" s="223"/>
      <c r="EF345" s="223"/>
      <c r="EG345" s="229"/>
      <c r="EH345" s="229"/>
      <c r="EI345" s="223"/>
      <c r="EJ345" s="229"/>
      <c r="EK345" s="229"/>
      <c r="EL345" s="223"/>
      <c r="EM345" s="229"/>
      <c r="EN345" s="229"/>
      <c r="EO345" s="223"/>
      <c r="EP345" s="229"/>
      <c r="EQ345" s="229"/>
      <c r="ER345" s="222"/>
      <c r="ES345" s="223"/>
      <c r="ET345" s="229"/>
      <c r="EU345" s="229"/>
      <c r="EV345" s="223"/>
      <c r="EW345" s="229"/>
      <c r="EX345" s="229"/>
      <c r="EY345" s="223"/>
      <c r="EZ345" s="229"/>
      <c r="FA345" s="229"/>
      <c r="FB345" s="223"/>
      <c r="FC345" s="229"/>
      <c r="FD345" s="229"/>
      <c r="FE345" s="223"/>
      <c r="FF345" s="229"/>
      <c r="FG345" s="229"/>
      <c r="FH345" s="223"/>
      <c r="FI345" s="229"/>
      <c r="FJ345" s="229"/>
      <c r="FK345" s="223"/>
      <c r="FL345" s="229"/>
      <c r="FM345" s="229"/>
      <c r="FN345" s="223"/>
      <c r="FO345" s="229"/>
      <c r="FP345" s="229"/>
      <c r="FQ345" s="223"/>
      <c r="FR345" s="229"/>
      <c r="FS345" s="229"/>
      <c r="FT345" s="223"/>
      <c r="FU345" s="229"/>
      <c r="FV345" s="229"/>
      <c r="FW345" s="222"/>
      <c r="FX345" s="223"/>
      <c r="FY345" s="229"/>
      <c r="FZ345" s="229"/>
      <c r="GA345" s="230"/>
      <c r="GB345" s="231"/>
      <c r="GC345" s="232"/>
      <c r="GD345" s="232"/>
      <c r="GE345" s="231"/>
      <c r="GF345" s="232"/>
      <c r="GG345" s="232"/>
      <c r="GH345" s="231"/>
      <c r="GI345" s="232"/>
      <c r="GJ345" s="231"/>
      <c r="GK345" s="232"/>
      <c r="GL345" s="231"/>
      <c r="GM345" s="232"/>
      <c r="GN345" s="232"/>
      <c r="GO345" s="232"/>
      <c r="GP345" s="231"/>
      <c r="GQ345" s="232"/>
      <c r="GR345" s="231"/>
      <c r="GS345" s="239"/>
      <c r="GT345" s="239"/>
      <c r="GU345" s="239"/>
      <c r="GV345" s="234"/>
      <c r="GW345" s="195">
        <f t="shared" si="167"/>
        <v>0</v>
      </c>
    </row>
    <row r="346" spans="1:205" ht="12.75" hidden="1" outlineLevel="1">
      <c r="A346" s="212"/>
      <c r="B346" s="213"/>
      <c r="C346" s="221"/>
      <c r="D346" s="221"/>
      <c r="E346" s="221"/>
      <c r="F346" s="221"/>
      <c r="G346" s="221"/>
      <c r="H346" s="268"/>
      <c r="I346" s="223"/>
      <c r="J346" s="223"/>
      <c r="K346" s="223"/>
      <c r="L346" s="223"/>
      <c r="M346" s="223"/>
      <c r="N346" s="223"/>
      <c r="O346" s="269"/>
      <c r="P346" s="269"/>
      <c r="Q346" s="268"/>
      <c r="R346" s="268"/>
      <c r="S346" s="268"/>
      <c r="T346" s="223"/>
      <c r="U346" s="223"/>
      <c r="V346" s="223"/>
      <c r="W346" s="223"/>
      <c r="X346" s="223"/>
      <c r="Y346" s="223"/>
      <c r="Z346" s="223"/>
      <c r="AA346" s="223"/>
      <c r="AB346" s="223"/>
      <c r="AC346" s="225">
        <v>0</v>
      </c>
      <c r="AD346" s="225">
        <v>0</v>
      </c>
      <c r="AE346" s="225">
        <v>0</v>
      </c>
      <c r="AF346" s="225">
        <v>0</v>
      </c>
      <c r="AG346" s="226">
        <v>0</v>
      </c>
      <c r="AH346" s="226">
        <v>0</v>
      </c>
      <c r="AI346" s="223"/>
      <c r="AJ346" s="223"/>
      <c r="AK346" s="223"/>
      <c r="AL346" s="223"/>
      <c r="AM346" s="223"/>
      <c r="AN346" s="223"/>
      <c r="AO346" s="223"/>
      <c r="AP346" s="223"/>
      <c r="AQ346" s="223"/>
      <c r="AR346" s="223"/>
      <c r="AS346" s="223"/>
      <c r="AT346" s="223"/>
      <c r="AU346" s="223"/>
      <c r="AV346" s="223"/>
      <c r="AW346" s="223"/>
      <c r="AX346" s="223"/>
      <c r="AY346" s="223"/>
      <c r="AZ346" s="223"/>
      <c r="BA346" s="223"/>
      <c r="BB346" s="223"/>
      <c r="BC346" s="223"/>
      <c r="BD346" s="223"/>
      <c r="BE346" s="223"/>
      <c r="BF346" s="223"/>
      <c r="BG346" s="223"/>
      <c r="BH346" s="223"/>
      <c r="BI346" s="223"/>
      <c r="BJ346" s="223"/>
      <c r="BK346" s="225">
        <v>0</v>
      </c>
      <c r="BL346" s="225">
        <v>0</v>
      </c>
      <c r="BM346" s="225">
        <v>0</v>
      </c>
      <c r="BN346" s="225">
        <v>0</v>
      </c>
      <c r="BO346" s="223"/>
      <c r="BP346" s="223"/>
      <c r="BQ346" s="223"/>
      <c r="BR346" s="223"/>
      <c r="BS346" s="223"/>
      <c r="BT346" s="223"/>
      <c r="BU346" s="223"/>
      <c r="BV346" s="223"/>
      <c r="BW346" s="223"/>
      <c r="BX346" s="223"/>
      <c r="BY346" s="223"/>
      <c r="BZ346" s="223"/>
      <c r="CA346" s="223"/>
      <c r="CB346" s="223"/>
      <c r="CC346" s="223"/>
      <c r="CD346" s="223"/>
      <c r="CE346" s="223"/>
      <c r="CF346" s="223"/>
      <c r="CG346" s="223"/>
      <c r="CH346" s="223"/>
      <c r="CI346" s="223"/>
      <c r="CJ346" s="223"/>
      <c r="CK346" s="223"/>
      <c r="CL346" s="223"/>
      <c r="CM346" s="223"/>
      <c r="CN346" s="223"/>
      <c r="CO346" s="223"/>
      <c r="CP346" s="223"/>
      <c r="CQ346" s="223"/>
      <c r="CR346" s="223"/>
      <c r="CS346" s="223"/>
      <c r="CT346" s="223"/>
      <c r="CU346" s="223"/>
      <c r="CV346" s="223"/>
      <c r="CW346" s="223"/>
      <c r="CX346" s="223"/>
      <c r="CY346" s="223"/>
      <c r="CZ346" s="223"/>
      <c r="DA346" s="223"/>
      <c r="DB346" s="223"/>
      <c r="DC346" s="223"/>
      <c r="DD346" s="223"/>
      <c r="DE346" s="223"/>
      <c r="DF346" s="223"/>
      <c r="DG346" s="223"/>
      <c r="DH346" s="223"/>
      <c r="DI346" s="223"/>
      <c r="DJ346" s="223"/>
      <c r="DK346" s="223"/>
      <c r="DL346" s="223"/>
      <c r="DM346" s="223"/>
      <c r="DN346" s="223"/>
      <c r="DO346" s="223"/>
      <c r="DP346" s="223"/>
      <c r="DQ346" s="223"/>
      <c r="DR346" s="223"/>
      <c r="DS346" s="223"/>
      <c r="DT346" s="223"/>
      <c r="DU346" s="223"/>
      <c r="DV346" s="223"/>
      <c r="DW346" s="223"/>
      <c r="DX346" s="223"/>
      <c r="DY346" s="223"/>
      <c r="DZ346" s="223"/>
      <c r="EA346" s="223"/>
      <c r="EB346" s="223"/>
      <c r="EC346" s="227">
        <v>0</v>
      </c>
      <c r="ED346" s="223"/>
      <c r="EE346" s="223"/>
      <c r="EF346" s="223"/>
      <c r="EG346" s="229"/>
      <c r="EH346" s="229"/>
      <c r="EI346" s="223"/>
      <c r="EJ346" s="229"/>
      <c r="EK346" s="229"/>
      <c r="EL346" s="223"/>
      <c r="EM346" s="229"/>
      <c r="EN346" s="229"/>
      <c r="EO346" s="223"/>
      <c r="EP346" s="229"/>
      <c r="EQ346" s="229"/>
      <c r="ER346" s="222"/>
      <c r="ES346" s="223"/>
      <c r="ET346" s="229"/>
      <c r="EU346" s="229"/>
      <c r="EV346" s="223"/>
      <c r="EW346" s="229"/>
      <c r="EX346" s="229"/>
      <c r="EY346" s="223"/>
      <c r="EZ346" s="229"/>
      <c r="FA346" s="229"/>
      <c r="FB346" s="223"/>
      <c r="FC346" s="229"/>
      <c r="FD346" s="229"/>
      <c r="FE346" s="223"/>
      <c r="FF346" s="229"/>
      <c r="FG346" s="229"/>
      <c r="FH346" s="223"/>
      <c r="FI346" s="229"/>
      <c r="FJ346" s="229"/>
      <c r="FK346" s="223"/>
      <c r="FL346" s="229"/>
      <c r="FM346" s="229"/>
      <c r="FN346" s="223"/>
      <c r="FO346" s="229"/>
      <c r="FP346" s="229"/>
      <c r="FQ346" s="223"/>
      <c r="FR346" s="229"/>
      <c r="FS346" s="229"/>
      <c r="FT346" s="223"/>
      <c r="FU346" s="229"/>
      <c r="FV346" s="229"/>
      <c r="FW346" s="222"/>
      <c r="FX346" s="223"/>
      <c r="FY346" s="229"/>
      <c r="FZ346" s="229"/>
      <c r="GA346" s="230"/>
      <c r="GB346" s="231"/>
      <c r="GC346" s="232"/>
      <c r="GD346" s="232"/>
      <c r="GE346" s="231"/>
      <c r="GF346" s="232"/>
      <c r="GG346" s="232"/>
      <c r="GH346" s="231"/>
      <c r="GI346" s="232"/>
      <c r="GJ346" s="231"/>
      <c r="GK346" s="232"/>
      <c r="GL346" s="231"/>
      <c r="GM346" s="232"/>
      <c r="GN346" s="232"/>
      <c r="GO346" s="232"/>
      <c r="GP346" s="231"/>
      <c r="GQ346" s="232"/>
      <c r="GR346" s="231"/>
      <c r="GS346" s="239"/>
      <c r="GT346" s="239"/>
      <c r="GU346" s="239"/>
      <c r="GV346" s="234"/>
      <c r="GW346" s="195">
        <f t="shared" si="167"/>
        <v>0</v>
      </c>
    </row>
    <row r="347" spans="1:205" ht="12.75" hidden="1">
      <c r="A347" s="212"/>
      <c r="B347" s="213"/>
      <c r="C347" s="221"/>
      <c r="D347" s="221"/>
      <c r="E347" s="221"/>
      <c r="F347" s="221"/>
      <c r="G347" s="221"/>
      <c r="H347" s="222"/>
      <c r="I347" s="223"/>
      <c r="J347" s="223"/>
      <c r="K347" s="223"/>
      <c r="L347" s="223"/>
      <c r="M347" s="223"/>
      <c r="N347" s="223"/>
      <c r="O347" s="224"/>
      <c r="P347" s="224"/>
      <c r="Q347" s="222"/>
      <c r="R347" s="222"/>
      <c r="S347" s="222"/>
      <c r="T347" s="223"/>
      <c r="U347" s="223"/>
      <c r="V347" s="223"/>
      <c r="W347" s="223"/>
      <c r="X347" s="223"/>
      <c r="Y347" s="223"/>
      <c r="Z347" s="223"/>
      <c r="AA347" s="223"/>
      <c r="AB347" s="223"/>
      <c r="AC347" s="225">
        <v>0</v>
      </c>
      <c r="AD347" s="225">
        <v>0</v>
      </c>
      <c r="AE347" s="225">
        <v>0</v>
      </c>
      <c r="AF347" s="225">
        <v>0</v>
      </c>
      <c r="AG347" s="226">
        <v>0</v>
      </c>
      <c r="AH347" s="226">
        <v>0</v>
      </c>
      <c r="AI347" s="223"/>
      <c r="AJ347" s="223"/>
      <c r="AK347" s="223"/>
      <c r="AL347" s="223"/>
      <c r="AM347" s="223"/>
      <c r="AN347" s="223"/>
      <c r="AO347" s="223"/>
      <c r="AP347" s="223"/>
      <c r="AQ347" s="223"/>
      <c r="AR347" s="223"/>
      <c r="AS347" s="223"/>
      <c r="AT347" s="223"/>
      <c r="AU347" s="223"/>
      <c r="AV347" s="223"/>
      <c r="AW347" s="223"/>
      <c r="AX347" s="223"/>
      <c r="AY347" s="223"/>
      <c r="AZ347" s="223"/>
      <c r="BA347" s="223"/>
      <c r="BB347" s="223"/>
      <c r="BC347" s="223"/>
      <c r="BD347" s="223"/>
      <c r="BE347" s="223"/>
      <c r="BF347" s="223"/>
      <c r="BG347" s="223"/>
      <c r="BH347" s="223"/>
      <c r="BI347" s="223"/>
      <c r="BJ347" s="223"/>
      <c r="BK347" s="225">
        <v>0</v>
      </c>
      <c r="BL347" s="225">
        <v>0</v>
      </c>
      <c r="BM347" s="225">
        <v>0</v>
      </c>
      <c r="BN347" s="225">
        <v>0</v>
      </c>
      <c r="BO347" s="223"/>
      <c r="BP347" s="223"/>
      <c r="BQ347" s="223"/>
      <c r="BR347" s="223"/>
      <c r="BS347" s="223"/>
      <c r="BT347" s="223"/>
      <c r="BU347" s="223"/>
      <c r="BV347" s="223"/>
      <c r="BW347" s="223"/>
      <c r="BX347" s="223"/>
      <c r="BY347" s="223"/>
      <c r="BZ347" s="223"/>
      <c r="CA347" s="223"/>
      <c r="CB347" s="223"/>
      <c r="CC347" s="223"/>
      <c r="CD347" s="223"/>
      <c r="CE347" s="223"/>
      <c r="CF347" s="223"/>
      <c r="CG347" s="223"/>
      <c r="CH347" s="223"/>
      <c r="CI347" s="223"/>
      <c r="CJ347" s="223"/>
      <c r="CK347" s="223"/>
      <c r="CL347" s="223"/>
      <c r="CM347" s="223"/>
      <c r="CN347" s="223"/>
      <c r="CO347" s="223"/>
      <c r="CP347" s="223"/>
      <c r="CQ347" s="223"/>
      <c r="CR347" s="223"/>
      <c r="CS347" s="223"/>
      <c r="CT347" s="223"/>
      <c r="CU347" s="223"/>
      <c r="CV347" s="223"/>
      <c r="CW347" s="223"/>
      <c r="CX347" s="223"/>
      <c r="CY347" s="223"/>
      <c r="CZ347" s="223"/>
      <c r="DA347" s="223"/>
      <c r="DB347" s="223"/>
      <c r="DC347" s="223"/>
      <c r="DD347" s="223"/>
      <c r="DE347" s="223"/>
      <c r="DF347" s="223"/>
      <c r="DG347" s="223"/>
      <c r="DH347" s="223"/>
      <c r="DI347" s="223"/>
      <c r="DJ347" s="223"/>
      <c r="DK347" s="223"/>
      <c r="DL347" s="223"/>
      <c r="DM347" s="223"/>
      <c r="DN347" s="223"/>
      <c r="DO347" s="223"/>
      <c r="DP347" s="223"/>
      <c r="DQ347" s="223"/>
      <c r="DR347" s="223"/>
      <c r="DS347" s="223"/>
      <c r="DT347" s="223"/>
      <c r="DU347" s="223"/>
      <c r="DV347" s="223"/>
      <c r="DW347" s="223"/>
      <c r="DX347" s="223"/>
      <c r="DY347" s="223"/>
      <c r="DZ347" s="223"/>
      <c r="EA347" s="223"/>
      <c r="EB347" s="223"/>
      <c r="EC347" s="227">
        <v>0</v>
      </c>
      <c r="ED347" s="223"/>
      <c r="EE347" s="223"/>
      <c r="EF347" s="223"/>
      <c r="EG347" s="229"/>
      <c r="EH347" s="229"/>
      <c r="EI347" s="223"/>
      <c r="EJ347" s="229"/>
      <c r="EK347" s="229"/>
      <c r="EL347" s="223"/>
      <c r="EM347" s="229"/>
      <c r="EN347" s="229"/>
      <c r="EO347" s="223"/>
      <c r="EP347" s="229"/>
      <c r="EQ347" s="229"/>
      <c r="ER347" s="222"/>
      <c r="ES347" s="223"/>
      <c r="ET347" s="229"/>
      <c r="EU347" s="229"/>
      <c r="EV347" s="223"/>
      <c r="EW347" s="229"/>
      <c r="EX347" s="229"/>
      <c r="EY347" s="223"/>
      <c r="EZ347" s="229"/>
      <c r="FA347" s="229"/>
      <c r="FB347" s="223"/>
      <c r="FC347" s="229"/>
      <c r="FD347" s="229"/>
      <c r="FE347" s="223"/>
      <c r="FF347" s="229"/>
      <c r="FG347" s="229"/>
      <c r="FH347" s="223"/>
      <c r="FI347" s="229"/>
      <c r="FJ347" s="229"/>
      <c r="FK347" s="223"/>
      <c r="FL347" s="229"/>
      <c r="FM347" s="229"/>
      <c r="FN347" s="223"/>
      <c r="FO347" s="229"/>
      <c r="FP347" s="229"/>
      <c r="FQ347" s="223"/>
      <c r="FR347" s="229"/>
      <c r="FS347" s="229"/>
      <c r="FT347" s="223"/>
      <c r="FU347" s="229"/>
      <c r="FV347" s="229"/>
      <c r="FW347" s="222"/>
      <c r="FX347" s="223"/>
      <c r="FY347" s="229"/>
      <c r="FZ347" s="229"/>
      <c r="GA347" s="230"/>
      <c r="GB347" s="231"/>
      <c r="GC347" s="232"/>
      <c r="GD347" s="232"/>
      <c r="GE347" s="231"/>
      <c r="GF347" s="232"/>
      <c r="GG347" s="232"/>
      <c r="GH347" s="231"/>
      <c r="GI347" s="232"/>
      <c r="GJ347" s="231"/>
      <c r="GK347" s="232"/>
      <c r="GL347" s="231"/>
      <c r="GM347" s="232"/>
      <c r="GN347" s="232"/>
      <c r="GO347" s="232"/>
      <c r="GP347" s="231"/>
      <c r="GQ347" s="232"/>
      <c r="GR347" s="231"/>
      <c r="GS347" s="239"/>
      <c r="GT347" s="239"/>
      <c r="GU347" s="239"/>
      <c r="GV347" s="234"/>
      <c r="GW347" s="195">
        <f t="shared" si="167"/>
        <v>0</v>
      </c>
    </row>
    <row r="348" spans="1:205" ht="12.75" hidden="1">
      <c r="A348" s="254">
        <v>4</v>
      </c>
      <c r="B348" s="247" t="s">
        <v>96</v>
      </c>
      <c r="C348" s="248">
        <v>9</v>
      </c>
      <c r="D348" s="248">
        <v>434</v>
      </c>
      <c r="E348" s="248">
        <v>1784</v>
      </c>
      <c r="F348" s="243">
        <v>9460</v>
      </c>
      <c r="G348" s="270"/>
      <c r="H348" s="217">
        <f t="shared" ref="H348:N348" si="208">SUM(H349:H356)</f>
        <v>0</v>
      </c>
      <c r="I348" s="217">
        <f t="shared" si="208"/>
        <v>0</v>
      </c>
      <c r="J348" s="217">
        <f t="shared" si="208"/>
        <v>0</v>
      </c>
      <c r="K348" s="217">
        <f t="shared" si="208"/>
        <v>0</v>
      </c>
      <c r="L348" s="217">
        <f t="shared" si="208"/>
        <v>0</v>
      </c>
      <c r="M348" s="217">
        <f t="shared" si="208"/>
        <v>0</v>
      </c>
      <c r="N348" s="217">
        <f t="shared" si="208"/>
        <v>0</v>
      </c>
      <c r="O348" s="253"/>
      <c r="P348" s="253"/>
      <c r="Q348" s="217">
        <f t="shared" ref="Q348:AB348" si="209">SUM(Q349:Q356)</f>
        <v>0</v>
      </c>
      <c r="R348" s="219">
        <f t="shared" si="209"/>
        <v>0</v>
      </c>
      <c r="S348" s="217">
        <f t="shared" si="209"/>
        <v>0</v>
      </c>
      <c r="T348" s="217">
        <f t="shared" si="209"/>
        <v>0</v>
      </c>
      <c r="U348" s="217">
        <f t="shared" si="209"/>
        <v>0</v>
      </c>
      <c r="V348" s="217">
        <f t="shared" si="209"/>
        <v>0</v>
      </c>
      <c r="W348" s="217">
        <f t="shared" si="209"/>
        <v>0</v>
      </c>
      <c r="X348" s="217">
        <f t="shared" si="209"/>
        <v>0</v>
      </c>
      <c r="Y348" s="217">
        <f t="shared" si="209"/>
        <v>0</v>
      </c>
      <c r="Z348" s="217">
        <f t="shared" si="209"/>
        <v>0</v>
      </c>
      <c r="AA348" s="217">
        <f t="shared" si="209"/>
        <v>0</v>
      </c>
      <c r="AB348" s="217">
        <f t="shared" si="209"/>
        <v>0</v>
      </c>
      <c r="AC348" s="217">
        <v>0</v>
      </c>
      <c r="AD348" s="217">
        <v>0</v>
      </c>
      <c r="AE348" s="217">
        <v>0</v>
      </c>
      <c r="AF348" s="217">
        <v>0</v>
      </c>
      <c r="AG348" s="217">
        <v>0</v>
      </c>
      <c r="AH348" s="217">
        <v>0</v>
      </c>
      <c r="AI348" s="217">
        <f t="shared" ref="AI348:BJ348" si="210">SUM(AI349:AI356)</f>
        <v>0</v>
      </c>
      <c r="AJ348" s="217">
        <f t="shared" si="210"/>
        <v>0</v>
      </c>
      <c r="AK348" s="217">
        <f t="shared" si="210"/>
        <v>0</v>
      </c>
      <c r="AL348" s="217">
        <f t="shared" si="210"/>
        <v>0</v>
      </c>
      <c r="AM348" s="217">
        <f t="shared" si="210"/>
        <v>0</v>
      </c>
      <c r="AN348" s="217">
        <f t="shared" si="210"/>
        <v>0</v>
      </c>
      <c r="AO348" s="217">
        <f t="shared" si="210"/>
        <v>0</v>
      </c>
      <c r="AP348" s="217">
        <f t="shared" si="210"/>
        <v>0</v>
      </c>
      <c r="AQ348" s="217">
        <f t="shared" si="210"/>
        <v>0</v>
      </c>
      <c r="AR348" s="217">
        <f t="shared" si="210"/>
        <v>0</v>
      </c>
      <c r="AS348" s="217">
        <f t="shared" si="210"/>
        <v>0</v>
      </c>
      <c r="AT348" s="217">
        <f t="shared" si="210"/>
        <v>0</v>
      </c>
      <c r="AU348" s="217">
        <f t="shared" si="210"/>
        <v>0</v>
      </c>
      <c r="AV348" s="217">
        <f t="shared" si="210"/>
        <v>0</v>
      </c>
      <c r="AW348" s="217">
        <f t="shared" si="210"/>
        <v>0</v>
      </c>
      <c r="AX348" s="217">
        <f t="shared" si="210"/>
        <v>0</v>
      </c>
      <c r="AY348" s="217">
        <f t="shared" si="210"/>
        <v>0</v>
      </c>
      <c r="AZ348" s="217">
        <f t="shared" si="210"/>
        <v>0</v>
      </c>
      <c r="BA348" s="217">
        <f t="shared" si="210"/>
        <v>0</v>
      </c>
      <c r="BB348" s="217">
        <f t="shared" si="210"/>
        <v>0</v>
      </c>
      <c r="BC348" s="217">
        <f t="shared" si="210"/>
        <v>0</v>
      </c>
      <c r="BD348" s="217">
        <f t="shared" si="210"/>
        <v>0</v>
      </c>
      <c r="BE348" s="217">
        <f t="shared" si="210"/>
        <v>0</v>
      </c>
      <c r="BF348" s="217">
        <f t="shared" si="210"/>
        <v>0</v>
      </c>
      <c r="BG348" s="217">
        <f t="shared" si="210"/>
        <v>0</v>
      </c>
      <c r="BH348" s="217">
        <f t="shared" si="210"/>
        <v>0</v>
      </c>
      <c r="BI348" s="217">
        <f t="shared" si="210"/>
        <v>0</v>
      </c>
      <c r="BJ348" s="217">
        <f t="shared" si="210"/>
        <v>0</v>
      </c>
      <c r="BK348" s="217">
        <v>0</v>
      </c>
      <c r="BL348" s="217">
        <v>0</v>
      </c>
      <c r="BM348" s="217">
        <v>0</v>
      </c>
      <c r="BN348" s="217">
        <v>0</v>
      </c>
      <c r="BO348" s="217">
        <f t="shared" ref="BO348:EB348" si="211">SUM(BO349:BO356)</f>
        <v>0</v>
      </c>
      <c r="BP348" s="217">
        <f t="shared" si="211"/>
        <v>0</v>
      </c>
      <c r="BQ348" s="217">
        <f t="shared" si="211"/>
        <v>0</v>
      </c>
      <c r="BR348" s="217">
        <f t="shared" si="211"/>
        <v>0</v>
      </c>
      <c r="BS348" s="217">
        <f t="shared" si="211"/>
        <v>0</v>
      </c>
      <c r="BT348" s="217">
        <f t="shared" si="211"/>
        <v>0</v>
      </c>
      <c r="BU348" s="217">
        <f t="shared" si="211"/>
        <v>0</v>
      </c>
      <c r="BV348" s="217">
        <f t="shared" si="211"/>
        <v>0</v>
      </c>
      <c r="BW348" s="217">
        <f t="shared" si="211"/>
        <v>0</v>
      </c>
      <c r="BX348" s="217">
        <f t="shared" si="211"/>
        <v>0</v>
      </c>
      <c r="BY348" s="217">
        <f t="shared" si="211"/>
        <v>0</v>
      </c>
      <c r="BZ348" s="217">
        <f t="shared" si="211"/>
        <v>0</v>
      </c>
      <c r="CA348" s="217">
        <f t="shared" si="211"/>
        <v>0</v>
      </c>
      <c r="CB348" s="217">
        <f t="shared" si="211"/>
        <v>0</v>
      </c>
      <c r="CC348" s="217">
        <f t="shared" si="211"/>
        <v>0</v>
      </c>
      <c r="CD348" s="217">
        <f t="shared" si="211"/>
        <v>0</v>
      </c>
      <c r="CE348" s="217">
        <f t="shared" si="211"/>
        <v>0</v>
      </c>
      <c r="CF348" s="217">
        <f t="shared" si="211"/>
        <v>0</v>
      </c>
      <c r="CG348" s="217">
        <f t="shared" si="211"/>
        <v>0</v>
      </c>
      <c r="CH348" s="217">
        <f t="shared" si="211"/>
        <v>0</v>
      </c>
      <c r="CI348" s="217">
        <f t="shared" si="211"/>
        <v>0</v>
      </c>
      <c r="CJ348" s="217">
        <f t="shared" si="211"/>
        <v>0</v>
      </c>
      <c r="CK348" s="217">
        <f t="shared" si="211"/>
        <v>0</v>
      </c>
      <c r="CL348" s="217">
        <f t="shared" si="211"/>
        <v>0</v>
      </c>
      <c r="CM348" s="217">
        <f t="shared" si="211"/>
        <v>0</v>
      </c>
      <c r="CN348" s="217">
        <f t="shared" si="211"/>
        <v>0</v>
      </c>
      <c r="CO348" s="217">
        <f t="shared" si="211"/>
        <v>0</v>
      </c>
      <c r="CP348" s="217">
        <f t="shared" si="211"/>
        <v>0</v>
      </c>
      <c r="CQ348" s="217">
        <f t="shared" si="211"/>
        <v>0</v>
      </c>
      <c r="CR348" s="217">
        <f t="shared" si="211"/>
        <v>0</v>
      </c>
      <c r="CS348" s="217">
        <f t="shared" si="211"/>
        <v>0</v>
      </c>
      <c r="CT348" s="217">
        <f t="shared" si="211"/>
        <v>0</v>
      </c>
      <c r="CU348" s="217">
        <f t="shared" si="211"/>
        <v>0</v>
      </c>
      <c r="CV348" s="217">
        <f t="shared" si="211"/>
        <v>0</v>
      </c>
      <c r="CW348" s="217">
        <f t="shared" si="211"/>
        <v>0</v>
      </c>
      <c r="CX348" s="217">
        <f t="shared" si="211"/>
        <v>0</v>
      </c>
      <c r="CY348" s="217">
        <f t="shared" si="211"/>
        <v>0</v>
      </c>
      <c r="CZ348" s="217">
        <f t="shared" si="211"/>
        <v>0</v>
      </c>
      <c r="DA348" s="217">
        <f t="shared" si="211"/>
        <v>0</v>
      </c>
      <c r="DB348" s="217">
        <f t="shared" si="211"/>
        <v>0</v>
      </c>
      <c r="DC348" s="217">
        <f t="shared" si="211"/>
        <v>0</v>
      </c>
      <c r="DD348" s="217">
        <f t="shared" si="211"/>
        <v>0</v>
      </c>
      <c r="DE348" s="217">
        <f t="shared" si="211"/>
        <v>0</v>
      </c>
      <c r="DF348" s="217">
        <f t="shared" si="211"/>
        <v>0</v>
      </c>
      <c r="DG348" s="217">
        <f t="shared" si="211"/>
        <v>0</v>
      </c>
      <c r="DH348" s="217">
        <f t="shared" si="211"/>
        <v>0</v>
      </c>
      <c r="DI348" s="217">
        <f t="shared" si="211"/>
        <v>0</v>
      </c>
      <c r="DJ348" s="217">
        <f t="shared" si="211"/>
        <v>0</v>
      </c>
      <c r="DK348" s="217">
        <f t="shared" si="211"/>
        <v>0</v>
      </c>
      <c r="DL348" s="217">
        <f t="shared" si="211"/>
        <v>0</v>
      </c>
      <c r="DM348" s="217">
        <f t="shared" si="211"/>
        <v>0</v>
      </c>
      <c r="DN348" s="217">
        <f t="shared" si="211"/>
        <v>0</v>
      </c>
      <c r="DO348" s="217">
        <f t="shared" si="211"/>
        <v>0</v>
      </c>
      <c r="DP348" s="217">
        <f t="shared" si="211"/>
        <v>0</v>
      </c>
      <c r="DQ348" s="217">
        <f t="shared" si="211"/>
        <v>0</v>
      </c>
      <c r="DR348" s="217">
        <f t="shared" si="211"/>
        <v>0</v>
      </c>
      <c r="DS348" s="217">
        <f t="shared" si="211"/>
        <v>0</v>
      </c>
      <c r="DT348" s="217">
        <f t="shared" si="211"/>
        <v>0</v>
      </c>
      <c r="DU348" s="217">
        <f t="shared" si="211"/>
        <v>0</v>
      </c>
      <c r="DV348" s="217">
        <f t="shared" si="211"/>
        <v>0</v>
      </c>
      <c r="DW348" s="217">
        <f t="shared" si="211"/>
        <v>0</v>
      </c>
      <c r="DX348" s="217">
        <f t="shared" si="211"/>
        <v>0</v>
      </c>
      <c r="DY348" s="217">
        <f t="shared" si="211"/>
        <v>0</v>
      </c>
      <c r="DZ348" s="217">
        <f t="shared" si="211"/>
        <v>0</v>
      </c>
      <c r="EA348" s="217">
        <f t="shared" si="211"/>
        <v>0</v>
      </c>
      <c r="EB348" s="217">
        <f t="shared" si="211"/>
        <v>0</v>
      </c>
      <c r="EC348" s="217">
        <v>0</v>
      </c>
      <c r="ED348" s="217">
        <f>SUM(ED349:ED356)</f>
        <v>0</v>
      </c>
      <c r="EE348" s="217">
        <f>SUM(EE349:EE356)</f>
        <v>0</v>
      </c>
      <c r="EF348" s="217">
        <f>SUM(EF349:EF356)</f>
        <v>0</v>
      </c>
      <c r="EG348" s="220"/>
      <c r="EH348" s="220">
        <f>SUM(EH349:EH356)</f>
        <v>0</v>
      </c>
      <c r="EI348" s="217">
        <f>SUM(EI349:EI356)</f>
        <v>0</v>
      </c>
      <c r="EJ348" s="220"/>
      <c r="EK348" s="220">
        <f>SUM(EK349:EK356)</f>
        <v>0</v>
      </c>
      <c r="EL348" s="217">
        <f>SUM(EL349:EL356)</f>
        <v>0</v>
      </c>
      <c r="EM348" s="220"/>
      <c r="EN348" s="220">
        <f>SUM(EN349:EN356)</f>
        <v>0</v>
      </c>
      <c r="EO348" s="217">
        <f>SUM(EO349:EO356)</f>
        <v>0</v>
      </c>
      <c r="EP348" s="220"/>
      <c r="EQ348" s="220">
        <f>SUM(EQ349:EQ356)</f>
        <v>0</v>
      </c>
      <c r="ER348" s="219">
        <f>SUM(ER349:ER356)</f>
        <v>0</v>
      </c>
      <c r="ES348" s="217">
        <f>SUM(ES349:ES356)</f>
        <v>0</v>
      </c>
      <c r="ET348" s="220"/>
      <c r="EU348" s="220">
        <f>SUM(EU349:EU356)</f>
        <v>0</v>
      </c>
      <c r="EV348" s="217">
        <f>SUM(EV349:EV356)</f>
        <v>0</v>
      </c>
      <c r="EW348" s="220"/>
      <c r="EX348" s="220">
        <f>SUM(EX349:EX356)</f>
        <v>0</v>
      </c>
      <c r="EY348" s="217">
        <f>SUM(EY349:EY356)</f>
        <v>0</v>
      </c>
      <c r="EZ348" s="220"/>
      <c r="FA348" s="220">
        <f>SUM(FA349:FA356)</f>
        <v>0</v>
      </c>
      <c r="FB348" s="217">
        <f>SUM(FB349:FB356)</f>
        <v>0</v>
      </c>
      <c r="FC348" s="220"/>
      <c r="FD348" s="220">
        <f>SUM(FD349:FD356)</f>
        <v>0</v>
      </c>
      <c r="FE348" s="217">
        <f>SUM(FE349:FE356)</f>
        <v>0</v>
      </c>
      <c r="FF348" s="220"/>
      <c r="FG348" s="220">
        <f>SUM(FG349:FG356)</f>
        <v>0</v>
      </c>
      <c r="FH348" s="217">
        <f>SUM(FH349:FH356)</f>
        <v>0</v>
      </c>
      <c r="FI348" s="220"/>
      <c r="FJ348" s="220">
        <f>SUM(FJ349:FJ356)</f>
        <v>0</v>
      </c>
      <c r="FK348" s="217">
        <f>SUM(FK349:FK356)</f>
        <v>0</v>
      </c>
      <c r="FL348" s="220"/>
      <c r="FM348" s="220">
        <f>SUM(FM349:FM356)</f>
        <v>0</v>
      </c>
      <c r="FN348" s="217">
        <f>SUM(FN349:FN356)</f>
        <v>0</v>
      </c>
      <c r="FO348" s="220"/>
      <c r="FP348" s="220">
        <f>SUM(FP349:FP356)</f>
        <v>0</v>
      </c>
      <c r="FQ348" s="217">
        <f>SUM(FQ349:FQ356)</f>
        <v>0</v>
      </c>
      <c r="FR348" s="220"/>
      <c r="FS348" s="220">
        <f>SUM(FS349:FS356)</f>
        <v>0</v>
      </c>
      <c r="FT348" s="217">
        <f>SUM(FT349:FT356)</f>
        <v>0</v>
      </c>
      <c r="FU348" s="220"/>
      <c r="FV348" s="220">
        <f>SUM(FV349:FV356)</f>
        <v>0</v>
      </c>
      <c r="FW348" s="219">
        <f>SUM(FW349:FW356)</f>
        <v>0</v>
      </c>
      <c r="FX348" s="217">
        <f>SUM(FX349:FX356)</f>
        <v>0</v>
      </c>
      <c r="FY348" s="220"/>
      <c r="FZ348" s="220">
        <f>SUM(FZ349:FZ356)</f>
        <v>0</v>
      </c>
      <c r="GA348" s="217"/>
      <c r="GB348" s="217">
        <f>SUM(GB349:GB356)</f>
        <v>0</v>
      </c>
      <c r="GC348" s="220"/>
      <c r="GD348" s="220">
        <f>SUM(GD349:GD356)</f>
        <v>0</v>
      </c>
      <c r="GE348" s="217">
        <f>SUM(GE349:GE356)</f>
        <v>0</v>
      </c>
      <c r="GF348" s="220"/>
      <c r="GG348" s="220">
        <f t="shared" ref="GG348:GU348" si="212">SUM(GG349:GG356)</f>
        <v>0</v>
      </c>
      <c r="GH348" s="217">
        <f t="shared" si="212"/>
        <v>0</v>
      </c>
      <c r="GI348" s="220">
        <f t="shared" si="212"/>
        <v>0</v>
      </c>
      <c r="GJ348" s="217">
        <f t="shared" si="212"/>
        <v>0</v>
      </c>
      <c r="GK348" s="220">
        <f t="shared" si="212"/>
        <v>0</v>
      </c>
      <c r="GL348" s="217">
        <f t="shared" si="212"/>
        <v>0</v>
      </c>
      <c r="GM348" s="220">
        <f t="shared" si="212"/>
        <v>0</v>
      </c>
      <c r="GN348" s="220">
        <f t="shared" si="212"/>
        <v>0</v>
      </c>
      <c r="GO348" s="220">
        <f t="shared" si="212"/>
        <v>0</v>
      </c>
      <c r="GP348" s="217">
        <f t="shared" si="212"/>
        <v>0</v>
      </c>
      <c r="GQ348" s="220">
        <f t="shared" si="212"/>
        <v>0</v>
      </c>
      <c r="GR348" s="217">
        <f t="shared" si="212"/>
        <v>0</v>
      </c>
      <c r="GS348" s="220">
        <f t="shared" si="212"/>
        <v>0</v>
      </c>
      <c r="GT348" s="220">
        <f t="shared" si="212"/>
        <v>0</v>
      </c>
      <c r="GU348" s="220">
        <f t="shared" si="212"/>
        <v>0</v>
      </c>
      <c r="GV348" s="220"/>
      <c r="GW348" s="195">
        <f t="shared" si="167"/>
        <v>0</v>
      </c>
    </row>
    <row r="349" spans="1:205" ht="12.75" hidden="1" collapsed="1">
      <c r="A349" s="212"/>
      <c r="B349" s="274"/>
      <c r="C349" s="270"/>
      <c r="D349" s="270"/>
      <c r="E349" s="270"/>
      <c r="F349" s="270"/>
      <c r="G349" s="270"/>
      <c r="H349" s="222"/>
      <c r="I349" s="223"/>
      <c r="J349" s="223"/>
      <c r="K349" s="223"/>
      <c r="L349" s="223"/>
      <c r="M349" s="223"/>
      <c r="N349" s="223"/>
      <c r="O349" s="224"/>
      <c r="P349" s="224"/>
      <c r="Q349" s="222"/>
      <c r="R349" s="222"/>
      <c r="S349" s="222"/>
      <c r="T349" s="223"/>
      <c r="U349" s="223"/>
      <c r="V349" s="223"/>
      <c r="W349" s="223"/>
      <c r="X349" s="223"/>
      <c r="Y349" s="223"/>
      <c r="Z349" s="223"/>
      <c r="AA349" s="223"/>
      <c r="AB349" s="223"/>
      <c r="AC349" s="227">
        <v>0</v>
      </c>
      <c r="AD349" s="227">
        <v>0</v>
      </c>
      <c r="AE349" s="227">
        <v>0</v>
      </c>
      <c r="AF349" s="227">
        <v>0</v>
      </c>
      <c r="AG349" s="226">
        <v>0</v>
      </c>
      <c r="AH349" s="226">
        <v>0</v>
      </c>
      <c r="AI349" s="223"/>
      <c r="AJ349" s="223"/>
      <c r="AK349" s="223"/>
      <c r="AL349" s="223"/>
      <c r="AM349" s="223"/>
      <c r="AN349" s="223"/>
      <c r="AO349" s="223"/>
      <c r="AP349" s="223"/>
      <c r="AQ349" s="223"/>
      <c r="AR349" s="223"/>
      <c r="AS349" s="223"/>
      <c r="AT349" s="223"/>
      <c r="AU349" s="223"/>
      <c r="AV349" s="223"/>
      <c r="AW349" s="223"/>
      <c r="AX349" s="223"/>
      <c r="AY349" s="223"/>
      <c r="AZ349" s="223"/>
      <c r="BA349" s="223"/>
      <c r="BB349" s="223"/>
      <c r="BC349" s="223"/>
      <c r="BD349" s="223"/>
      <c r="BE349" s="223"/>
      <c r="BF349" s="223"/>
      <c r="BG349" s="223"/>
      <c r="BH349" s="223"/>
      <c r="BI349" s="223"/>
      <c r="BJ349" s="223"/>
      <c r="BK349" s="225">
        <v>0</v>
      </c>
      <c r="BL349" s="225">
        <v>0</v>
      </c>
      <c r="BM349" s="225">
        <v>0</v>
      </c>
      <c r="BN349" s="225">
        <v>0</v>
      </c>
      <c r="BO349" s="223"/>
      <c r="BP349" s="223"/>
      <c r="BQ349" s="223"/>
      <c r="BR349" s="223"/>
      <c r="BS349" s="223"/>
      <c r="BT349" s="223"/>
      <c r="BU349" s="223"/>
      <c r="BV349" s="223"/>
      <c r="BW349" s="223"/>
      <c r="BX349" s="223"/>
      <c r="BY349" s="223"/>
      <c r="BZ349" s="223"/>
      <c r="CA349" s="223"/>
      <c r="CB349" s="223"/>
      <c r="CC349" s="223"/>
      <c r="CD349" s="223"/>
      <c r="CE349" s="223"/>
      <c r="CF349" s="223"/>
      <c r="CG349" s="223"/>
      <c r="CH349" s="223"/>
      <c r="CI349" s="223"/>
      <c r="CJ349" s="223"/>
      <c r="CK349" s="223"/>
      <c r="CL349" s="223"/>
      <c r="CM349" s="223"/>
      <c r="CN349" s="223"/>
      <c r="CO349" s="223"/>
      <c r="CP349" s="223"/>
      <c r="CQ349" s="223"/>
      <c r="CR349" s="223"/>
      <c r="CS349" s="223"/>
      <c r="CT349" s="223"/>
      <c r="CU349" s="223"/>
      <c r="CV349" s="223"/>
      <c r="CW349" s="223"/>
      <c r="CX349" s="223"/>
      <c r="CY349" s="223"/>
      <c r="CZ349" s="223"/>
      <c r="DA349" s="223"/>
      <c r="DB349" s="223"/>
      <c r="DC349" s="223"/>
      <c r="DD349" s="223"/>
      <c r="DE349" s="223"/>
      <c r="DF349" s="223"/>
      <c r="DG349" s="223"/>
      <c r="DH349" s="223"/>
      <c r="DI349" s="223"/>
      <c r="DJ349" s="223"/>
      <c r="DK349" s="223"/>
      <c r="DL349" s="223"/>
      <c r="DM349" s="223"/>
      <c r="DN349" s="223"/>
      <c r="DO349" s="223"/>
      <c r="DP349" s="223"/>
      <c r="DQ349" s="223"/>
      <c r="DR349" s="223"/>
      <c r="DS349" s="223"/>
      <c r="DT349" s="223"/>
      <c r="DU349" s="223"/>
      <c r="DV349" s="223"/>
      <c r="DW349" s="223"/>
      <c r="DX349" s="223"/>
      <c r="DY349" s="223"/>
      <c r="DZ349" s="223"/>
      <c r="EA349" s="223"/>
      <c r="EB349" s="223"/>
      <c r="EC349" s="227">
        <v>0</v>
      </c>
      <c r="ED349" s="223"/>
      <c r="EE349" s="223"/>
      <c r="EF349" s="223"/>
      <c r="EG349" s="229"/>
      <c r="EH349" s="229"/>
      <c r="EI349" s="223"/>
      <c r="EJ349" s="229"/>
      <c r="EK349" s="229"/>
      <c r="EL349" s="223"/>
      <c r="EM349" s="229"/>
      <c r="EN349" s="229"/>
      <c r="EO349" s="223"/>
      <c r="EP349" s="229"/>
      <c r="EQ349" s="229"/>
      <c r="ER349" s="222"/>
      <c r="ES349" s="223"/>
      <c r="ET349" s="229"/>
      <c r="EU349" s="229"/>
      <c r="EV349" s="223"/>
      <c r="EW349" s="229"/>
      <c r="EX349" s="229"/>
      <c r="EY349" s="223"/>
      <c r="EZ349" s="229"/>
      <c r="FA349" s="229"/>
      <c r="FB349" s="223"/>
      <c r="FC349" s="229"/>
      <c r="FD349" s="229"/>
      <c r="FE349" s="223"/>
      <c r="FF349" s="229"/>
      <c r="FG349" s="229"/>
      <c r="FH349" s="223"/>
      <c r="FI349" s="229"/>
      <c r="FJ349" s="229"/>
      <c r="FK349" s="223"/>
      <c r="FL349" s="229"/>
      <c r="FM349" s="229"/>
      <c r="FN349" s="223"/>
      <c r="FO349" s="229"/>
      <c r="FP349" s="229"/>
      <c r="FQ349" s="223"/>
      <c r="FR349" s="229"/>
      <c r="FS349" s="229"/>
      <c r="FT349" s="223"/>
      <c r="FU349" s="229"/>
      <c r="FV349" s="229"/>
      <c r="FW349" s="222"/>
      <c r="FX349" s="223"/>
      <c r="FY349" s="229"/>
      <c r="FZ349" s="229"/>
      <c r="GA349" s="230"/>
      <c r="GB349" s="231"/>
      <c r="GC349" s="232"/>
      <c r="GD349" s="232"/>
      <c r="GE349" s="231"/>
      <c r="GF349" s="232"/>
      <c r="GG349" s="232"/>
      <c r="GH349" s="231"/>
      <c r="GI349" s="232"/>
      <c r="GJ349" s="231"/>
      <c r="GK349" s="232"/>
      <c r="GL349" s="231"/>
      <c r="GM349" s="232"/>
      <c r="GN349" s="232"/>
      <c r="GO349" s="232"/>
      <c r="GP349" s="231"/>
      <c r="GQ349" s="232"/>
      <c r="GR349" s="231"/>
      <c r="GS349" s="235"/>
      <c r="GT349" s="235"/>
      <c r="GU349" s="235"/>
      <c r="GV349" s="236"/>
      <c r="GW349" s="195">
        <f t="shared" si="167"/>
        <v>0</v>
      </c>
    </row>
    <row r="350" spans="1:205" ht="12.75" hidden="1" outlineLevel="1">
      <c r="A350" s="212"/>
      <c r="B350" s="274"/>
      <c r="C350" s="270"/>
      <c r="D350" s="270"/>
      <c r="E350" s="270"/>
      <c r="F350" s="270"/>
      <c r="G350" s="270"/>
      <c r="H350" s="268"/>
      <c r="I350" s="223"/>
      <c r="J350" s="223"/>
      <c r="K350" s="223"/>
      <c r="L350" s="223"/>
      <c r="M350" s="223"/>
      <c r="N350" s="223"/>
      <c r="O350" s="269"/>
      <c r="P350" s="269"/>
      <c r="Q350" s="268"/>
      <c r="R350" s="268"/>
      <c r="S350" s="268"/>
      <c r="T350" s="223"/>
      <c r="U350" s="223"/>
      <c r="V350" s="223"/>
      <c r="W350" s="223"/>
      <c r="X350" s="223"/>
      <c r="Y350" s="223"/>
      <c r="Z350" s="223"/>
      <c r="AA350" s="223"/>
      <c r="AB350" s="223"/>
      <c r="AC350" s="225">
        <v>0</v>
      </c>
      <c r="AD350" s="225">
        <v>0</v>
      </c>
      <c r="AE350" s="225">
        <v>0</v>
      </c>
      <c r="AF350" s="225">
        <v>0</v>
      </c>
      <c r="AG350" s="226">
        <v>0</v>
      </c>
      <c r="AH350" s="226">
        <v>0</v>
      </c>
      <c r="AI350" s="223"/>
      <c r="AJ350" s="223"/>
      <c r="AK350" s="223"/>
      <c r="AL350" s="223"/>
      <c r="AM350" s="223"/>
      <c r="AN350" s="223"/>
      <c r="AO350" s="223"/>
      <c r="AP350" s="223"/>
      <c r="AQ350" s="223"/>
      <c r="AR350" s="223"/>
      <c r="AS350" s="223"/>
      <c r="AT350" s="223"/>
      <c r="AU350" s="223"/>
      <c r="AV350" s="223"/>
      <c r="AW350" s="223"/>
      <c r="AX350" s="223"/>
      <c r="AY350" s="223"/>
      <c r="AZ350" s="223"/>
      <c r="BA350" s="223"/>
      <c r="BB350" s="223"/>
      <c r="BC350" s="223"/>
      <c r="BD350" s="223"/>
      <c r="BE350" s="223"/>
      <c r="BF350" s="223"/>
      <c r="BG350" s="223"/>
      <c r="BH350" s="223"/>
      <c r="BI350" s="223"/>
      <c r="BJ350" s="223"/>
      <c r="BK350" s="225">
        <v>0</v>
      </c>
      <c r="BL350" s="225">
        <v>0</v>
      </c>
      <c r="BM350" s="225">
        <v>0</v>
      </c>
      <c r="BN350" s="225">
        <v>0</v>
      </c>
      <c r="BO350" s="223"/>
      <c r="BP350" s="223"/>
      <c r="BQ350" s="223"/>
      <c r="BR350" s="223"/>
      <c r="BS350" s="223"/>
      <c r="BT350" s="223"/>
      <c r="BU350" s="223"/>
      <c r="BV350" s="223"/>
      <c r="BW350" s="223"/>
      <c r="BX350" s="223"/>
      <c r="BY350" s="223"/>
      <c r="BZ350" s="223"/>
      <c r="CA350" s="223"/>
      <c r="CB350" s="223"/>
      <c r="CC350" s="223"/>
      <c r="CD350" s="223"/>
      <c r="CE350" s="223"/>
      <c r="CF350" s="223"/>
      <c r="CG350" s="223"/>
      <c r="CH350" s="223"/>
      <c r="CI350" s="223"/>
      <c r="CJ350" s="223"/>
      <c r="CK350" s="223"/>
      <c r="CL350" s="223"/>
      <c r="CM350" s="223"/>
      <c r="CN350" s="223"/>
      <c r="CO350" s="223"/>
      <c r="CP350" s="223"/>
      <c r="CQ350" s="223"/>
      <c r="CR350" s="223"/>
      <c r="CS350" s="223"/>
      <c r="CT350" s="223"/>
      <c r="CU350" s="223"/>
      <c r="CV350" s="223"/>
      <c r="CW350" s="223"/>
      <c r="CX350" s="223"/>
      <c r="CY350" s="223"/>
      <c r="CZ350" s="223"/>
      <c r="DA350" s="223"/>
      <c r="DB350" s="223"/>
      <c r="DC350" s="223"/>
      <c r="DD350" s="223"/>
      <c r="DE350" s="223"/>
      <c r="DF350" s="223"/>
      <c r="DG350" s="223"/>
      <c r="DH350" s="223"/>
      <c r="DI350" s="223"/>
      <c r="DJ350" s="223"/>
      <c r="DK350" s="223"/>
      <c r="DL350" s="223"/>
      <c r="DM350" s="223"/>
      <c r="DN350" s="223"/>
      <c r="DO350" s="223"/>
      <c r="DP350" s="223"/>
      <c r="DQ350" s="223"/>
      <c r="DR350" s="223"/>
      <c r="DS350" s="223"/>
      <c r="DT350" s="223"/>
      <c r="DU350" s="223"/>
      <c r="DV350" s="223"/>
      <c r="DW350" s="223"/>
      <c r="DX350" s="223"/>
      <c r="DY350" s="223"/>
      <c r="DZ350" s="223"/>
      <c r="EA350" s="223"/>
      <c r="EB350" s="223"/>
      <c r="EC350" s="227">
        <v>0</v>
      </c>
      <c r="ED350" s="223"/>
      <c r="EE350" s="223"/>
      <c r="EF350" s="223"/>
      <c r="EG350" s="229"/>
      <c r="EH350" s="229"/>
      <c r="EI350" s="223"/>
      <c r="EJ350" s="229"/>
      <c r="EK350" s="229"/>
      <c r="EL350" s="223"/>
      <c r="EM350" s="229"/>
      <c r="EN350" s="229"/>
      <c r="EO350" s="223"/>
      <c r="EP350" s="229"/>
      <c r="EQ350" s="229"/>
      <c r="ER350" s="222"/>
      <c r="ES350" s="223"/>
      <c r="ET350" s="229"/>
      <c r="EU350" s="229"/>
      <c r="EV350" s="223"/>
      <c r="EW350" s="229"/>
      <c r="EX350" s="229"/>
      <c r="EY350" s="223"/>
      <c r="EZ350" s="229"/>
      <c r="FA350" s="229"/>
      <c r="FB350" s="223"/>
      <c r="FC350" s="229"/>
      <c r="FD350" s="229"/>
      <c r="FE350" s="223"/>
      <c r="FF350" s="229"/>
      <c r="FG350" s="229"/>
      <c r="FH350" s="223"/>
      <c r="FI350" s="229"/>
      <c r="FJ350" s="229"/>
      <c r="FK350" s="223"/>
      <c r="FL350" s="229"/>
      <c r="FM350" s="229"/>
      <c r="FN350" s="223"/>
      <c r="FO350" s="229"/>
      <c r="FP350" s="229"/>
      <c r="FQ350" s="223"/>
      <c r="FR350" s="229"/>
      <c r="FS350" s="229"/>
      <c r="FT350" s="223"/>
      <c r="FU350" s="229"/>
      <c r="FV350" s="229"/>
      <c r="FW350" s="222"/>
      <c r="FX350" s="223"/>
      <c r="FY350" s="229"/>
      <c r="FZ350" s="229"/>
      <c r="GA350" s="230"/>
      <c r="GB350" s="231"/>
      <c r="GC350" s="232"/>
      <c r="GD350" s="232"/>
      <c r="GE350" s="231"/>
      <c r="GF350" s="232"/>
      <c r="GG350" s="232"/>
      <c r="GH350" s="231"/>
      <c r="GI350" s="232"/>
      <c r="GJ350" s="231"/>
      <c r="GK350" s="232"/>
      <c r="GL350" s="231"/>
      <c r="GM350" s="232"/>
      <c r="GN350" s="232"/>
      <c r="GO350" s="232"/>
      <c r="GP350" s="231"/>
      <c r="GQ350" s="232"/>
      <c r="GR350" s="231"/>
      <c r="GS350" s="239"/>
      <c r="GT350" s="239"/>
      <c r="GU350" s="239"/>
      <c r="GV350" s="234"/>
      <c r="GW350" s="195">
        <f t="shared" si="167"/>
        <v>0</v>
      </c>
    </row>
    <row r="351" spans="1:205" ht="12.75" hidden="1" outlineLevel="1">
      <c r="A351" s="212"/>
      <c r="B351" s="274"/>
      <c r="C351" s="270"/>
      <c r="D351" s="270"/>
      <c r="E351" s="270"/>
      <c r="F351" s="270"/>
      <c r="G351" s="270"/>
      <c r="H351" s="268"/>
      <c r="I351" s="223"/>
      <c r="J351" s="223"/>
      <c r="K351" s="223"/>
      <c r="L351" s="223"/>
      <c r="M351" s="223"/>
      <c r="N351" s="223"/>
      <c r="O351" s="269"/>
      <c r="P351" s="269"/>
      <c r="Q351" s="268"/>
      <c r="R351" s="268"/>
      <c r="S351" s="268"/>
      <c r="T351" s="223"/>
      <c r="U351" s="223"/>
      <c r="V351" s="223"/>
      <c r="W351" s="223"/>
      <c r="X351" s="223"/>
      <c r="Y351" s="223"/>
      <c r="Z351" s="223"/>
      <c r="AA351" s="223"/>
      <c r="AB351" s="223"/>
      <c r="AC351" s="225">
        <v>0</v>
      </c>
      <c r="AD351" s="225">
        <v>0</v>
      </c>
      <c r="AE351" s="225">
        <v>0</v>
      </c>
      <c r="AF351" s="225">
        <v>0</v>
      </c>
      <c r="AG351" s="226">
        <v>0</v>
      </c>
      <c r="AH351" s="226">
        <v>0</v>
      </c>
      <c r="AI351" s="223"/>
      <c r="AJ351" s="223"/>
      <c r="AK351" s="223"/>
      <c r="AL351" s="223"/>
      <c r="AM351" s="223"/>
      <c r="AN351" s="223"/>
      <c r="AO351" s="223"/>
      <c r="AP351" s="223"/>
      <c r="AQ351" s="223"/>
      <c r="AR351" s="223"/>
      <c r="AS351" s="223"/>
      <c r="AT351" s="223"/>
      <c r="AU351" s="223"/>
      <c r="AV351" s="223"/>
      <c r="AW351" s="223"/>
      <c r="AX351" s="223"/>
      <c r="AY351" s="223"/>
      <c r="AZ351" s="223"/>
      <c r="BA351" s="223"/>
      <c r="BB351" s="223"/>
      <c r="BC351" s="223"/>
      <c r="BD351" s="223"/>
      <c r="BE351" s="223"/>
      <c r="BF351" s="223"/>
      <c r="BG351" s="223"/>
      <c r="BH351" s="223"/>
      <c r="BI351" s="223"/>
      <c r="BJ351" s="223"/>
      <c r="BK351" s="225">
        <v>0</v>
      </c>
      <c r="BL351" s="225">
        <v>0</v>
      </c>
      <c r="BM351" s="225">
        <v>0</v>
      </c>
      <c r="BN351" s="225">
        <v>0</v>
      </c>
      <c r="BO351" s="223"/>
      <c r="BP351" s="223"/>
      <c r="BQ351" s="223"/>
      <c r="BR351" s="223"/>
      <c r="BS351" s="223"/>
      <c r="BT351" s="223"/>
      <c r="BU351" s="223"/>
      <c r="BV351" s="223"/>
      <c r="BW351" s="223"/>
      <c r="BX351" s="223"/>
      <c r="BY351" s="223"/>
      <c r="BZ351" s="223"/>
      <c r="CA351" s="223"/>
      <c r="CB351" s="223"/>
      <c r="CC351" s="223"/>
      <c r="CD351" s="223"/>
      <c r="CE351" s="223"/>
      <c r="CF351" s="223"/>
      <c r="CG351" s="223"/>
      <c r="CH351" s="223"/>
      <c r="CI351" s="223"/>
      <c r="CJ351" s="223"/>
      <c r="CK351" s="223"/>
      <c r="CL351" s="223"/>
      <c r="CM351" s="223"/>
      <c r="CN351" s="223"/>
      <c r="CO351" s="223"/>
      <c r="CP351" s="223"/>
      <c r="CQ351" s="223"/>
      <c r="CR351" s="223"/>
      <c r="CS351" s="223"/>
      <c r="CT351" s="223"/>
      <c r="CU351" s="223"/>
      <c r="CV351" s="223"/>
      <c r="CW351" s="223"/>
      <c r="CX351" s="223"/>
      <c r="CY351" s="223"/>
      <c r="CZ351" s="223"/>
      <c r="DA351" s="223"/>
      <c r="DB351" s="223"/>
      <c r="DC351" s="223"/>
      <c r="DD351" s="223"/>
      <c r="DE351" s="223"/>
      <c r="DF351" s="223"/>
      <c r="DG351" s="223"/>
      <c r="DH351" s="223"/>
      <c r="DI351" s="223"/>
      <c r="DJ351" s="223"/>
      <c r="DK351" s="223"/>
      <c r="DL351" s="223"/>
      <c r="DM351" s="223"/>
      <c r="DN351" s="223"/>
      <c r="DO351" s="223"/>
      <c r="DP351" s="223"/>
      <c r="DQ351" s="223"/>
      <c r="DR351" s="223"/>
      <c r="DS351" s="223"/>
      <c r="DT351" s="223"/>
      <c r="DU351" s="223"/>
      <c r="DV351" s="223"/>
      <c r="DW351" s="223"/>
      <c r="DX351" s="223"/>
      <c r="DY351" s="223"/>
      <c r="DZ351" s="223"/>
      <c r="EA351" s="223"/>
      <c r="EB351" s="223"/>
      <c r="EC351" s="227">
        <v>0</v>
      </c>
      <c r="ED351" s="223"/>
      <c r="EE351" s="223"/>
      <c r="EF351" s="223"/>
      <c r="EG351" s="229"/>
      <c r="EH351" s="229"/>
      <c r="EI351" s="223"/>
      <c r="EJ351" s="229"/>
      <c r="EK351" s="229"/>
      <c r="EL351" s="223"/>
      <c r="EM351" s="229"/>
      <c r="EN351" s="229"/>
      <c r="EO351" s="223"/>
      <c r="EP351" s="229"/>
      <c r="EQ351" s="229"/>
      <c r="ER351" s="222"/>
      <c r="ES351" s="223"/>
      <c r="ET351" s="229"/>
      <c r="EU351" s="229"/>
      <c r="EV351" s="223"/>
      <c r="EW351" s="229"/>
      <c r="EX351" s="229"/>
      <c r="EY351" s="223"/>
      <c r="EZ351" s="229"/>
      <c r="FA351" s="229"/>
      <c r="FB351" s="223"/>
      <c r="FC351" s="229"/>
      <c r="FD351" s="229"/>
      <c r="FE351" s="223"/>
      <c r="FF351" s="229"/>
      <c r="FG351" s="229"/>
      <c r="FH351" s="223"/>
      <c r="FI351" s="229"/>
      <c r="FJ351" s="229"/>
      <c r="FK351" s="223"/>
      <c r="FL351" s="229"/>
      <c r="FM351" s="229"/>
      <c r="FN351" s="223"/>
      <c r="FO351" s="229"/>
      <c r="FP351" s="229"/>
      <c r="FQ351" s="223"/>
      <c r="FR351" s="229"/>
      <c r="FS351" s="229"/>
      <c r="FT351" s="223"/>
      <c r="FU351" s="229"/>
      <c r="FV351" s="229"/>
      <c r="FW351" s="222"/>
      <c r="FX351" s="223"/>
      <c r="FY351" s="229"/>
      <c r="FZ351" s="229"/>
      <c r="GA351" s="230"/>
      <c r="GB351" s="231"/>
      <c r="GC351" s="232"/>
      <c r="GD351" s="232"/>
      <c r="GE351" s="231"/>
      <c r="GF351" s="232"/>
      <c r="GG351" s="232"/>
      <c r="GH351" s="231"/>
      <c r="GI351" s="232"/>
      <c r="GJ351" s="231"/>
      <c r="GK351" s="232"/>
      <c r="GL351" s="231"/>
      <c r="GM351" s="232"/>
      <c r="GN351" s="232"/>
      <c r="GO351" s="232"/>
      <c r="GP351" s="231"/>
      <c r="GQ351" s="232"/>
      <c r="GR351" s="231"/>
      <c r="GS351" s="239"/>
      <c r="GT351" s="239"/>
      <c r="GU351" s="239"/>
      <c r="GV351" s="234"/>
      <c r="GW351" s="195">
        <f t="shared" si="167"/>
        <v>0</v>
      </c>
    </row>
    <row r="352" spans="1:205" ht="12.75" hidden="1" outlineLevel="1">
      <c r="A352" s="212"/>
      <c r="B352" s="274"/>
      <c r="C352" s="270"/>
      <c r="D352" s="270"/>
      <c r="E352" s="270"/>
      <c r="F352" s="270"/>
      <c r="G352" s="270"/>
      <c r="H352" s="268"/>
      <c r="I352" s="223"/>
      <c r="J352" s="223"/>
      <c r="K352" s="223"/>
      <c r="L352" s="223"/>
      <c r="M352" s="223"/>
      <c r="N352" s="223"/>
      <c r="O352" s="269"/>
      <c r="P352" s="269"/>
      <c r="Q352" s="268"/>
      <c r="R352" s="268"/>
      <c r="S352" s="268"/>
      <c r="T352" s="223"/>
      <c r="U352" s="223"/>
      <c r="V352" s="223"/>
      <c r="W352" s="223"/>
      <c r="X352" s="223"/>
      <c r="Y352" s="223"/>
      <c r="Z352" s="223"/>
      <c r="AA352" s="223"/>
      <c r="AB352" s="223"/>
      <c r="AC352" s="225">
        <v>0</v>
      </c>
      <c r="AD352" s="225">
        <v>0</v>
      </c>
      <c r="AE352" s="225">
        <v>0</v>
      </c>
      <c r="AF352" s="225">
        <v>0</v>
      </c>
      <c r="AG352" s="226">
        <v>0</v>
      </c>
      <c r="AH352" s="226">
        <v>0</v>
      </c>
      <c r="AI352" s="223"/>
      <c r="AJ352" s="223"/>
      <c r="AK352" s="223"/>
      <c r="AL352" s="223"/>
      <c r="AM352" s="223"/>
      <c r="AN352" s="223"/>
      <c r="AO352" s="223"/>
      <c r="AP352" s="223"/>
      <c r="AQ352" s="223"/>
      <c r="AR352" s="223"/>
      <c r="AS352" s="223"/>
      <c r="AT352" s="223"/>
      <c r="AU352" s="223"/>
      <c r="AV352" s="223"/>
      <c r="AW352" s="223"/>
      <c r="AX352" s="223"/>
      <c r="AY352" s="223"/>
      <c r="AZ352" s="223"/>
      <c r="BA352" s="223"/>
      <c r="BB352" s="223"/>
      <c r="BC352" s="223"/>
      <c r="BD352" s="223"/>
      <c r="BE352" s="223"/>
      <c r="BF352" s="223"/>
      <c r="BG352" s="223"/>
      <c r="BH352" s="223"/>
      <c r="BI352" s="223"/>
      <c r="BJ352" s="223"/>
      <c r="BK352" s="225">
        <v>0</v>
      </c>
      <c r="BL352" s="225">
        <v>0</v>
      </c>
      <c r="BM352" s="225">
        <v>0</v>
      </c>
      <c r="BN352" s="225">
        <v>0</v>
      </c>
      <c r="BO352" s="223"/>
      <c r="BP352" s="223"/>
      <c r="BQ352" s="223"/>
      <c r="BR352" s="223"/>
      <c r="BS352" s="223"/>
      <c r="BT352" s="223"/>
      <c r="BU352" s="223"/>
      <c r="BV352" s="223"/>
      <c r="BW352" s="223"/>
      <c r="BX352" s="223"/>
      <c r="BY352" s="223"/>
      <c r="BZ352" s="223"/>
      <c r="CA352" s="223"/>
      <c r="CB352" s="223"/>
      <c r="CC352" s="223"/>
      <c r="CD352" s="223"/>
      <c r="CE352" s="223"/>
      <c r="CF352" s="223"/>
      <c r="CG352" s="223"/>
      <c r="CH352" s="223"/>
      <c r="CI352" s="223"/>
      <c r="CJ352" s="223"/>
      <c r="CK352" s="223"/>
      <c r="CL352" s="223"/>
      <c r="CM352" s="223"/>
      <c r="CN352" s="223"/>
      <c r="CO352" s="223"/>
      <c r="CP352" s="223"/>
      <c r="CQ352" s="223"/>
      <c r="CR352" s="223"/>
      <c r="CS352" s="223"/>
      <c r="CT352" s="223"/>
      <c r="CU352" s="223"/>
      <c r="CV352" s="223"/>
      <c r="CW352" s="223"/>
      <c r="CX352" s="223"/>
      <c r="CY352" s="223"/>
      <c r="CZ352" s="223"/>
      <c r="DA352" s="223"/>
      <c r="DB352" s="223"/>
      <c r="DC352" s="223"/>
      <c r="DD352" s="223"/>
      <c r="DE352" s="223"/>
      <c r="DF352" s="223"/>
      <c r="DG352" s="223"/>
      <c r="DH352" s="223"/>
      <c r="DI352" s="223"/>
      <c r="DJ352" s="223"/>
      <c r="DK352" s="223"/>
      <c r="DL352" s="223"/>
      <c r="DM352" s="223"/>
      <c r="DN352" s="223"/>
      <c r="DO352" s="223"/>
      <c r="DP352" s="223"/>
      <c r="DQ352" s="223"/>
      <c r="DR352" s="223"/>
      <c r="DS352" s="223"/>
      <c r="DT352" s="223"/>
      <c r="DU352" s="223"/>
      <c r="DV352" s="223"/>
      <c r="DW352" s="223"/>
      <c r="DX352" s="223"/>
      <c r="DY352" s="223"/>
      <c r="DZ352" s="223"/>
      <c r="EA352" s="223"/>
      <c r="EB352" s="223"/>
      <c r="EC352" s="227">
        <v>0</v>
      </c>
      <c r="ED352" s="223"/>
      <c r="EE352" s="223"/>
      <c r="EF352" s="223"/>
      <c r="EG352" s="229"/>
      <c r="EH352" s="229"/>
      <c r="EI352" s="223"/>
      <c r="EJ352" s="229"/>
      <c r="EK352" s="229"/>
      <c r="EL352" s="223"/>
      <c r="EM352" s="229"/>
      <c r="EN352" s="229"/>
      <c r="EO352" s="223"/>
      <c r="EP352" s="229"/>
      <c r="EQ352" s="229"/>
      <c r="ER352" s="222"/>
      <c r="ES352" s="223"/>
      <c r="ET352" s="229"/>
      <c r="EU352" s="229"/>
      <c r="EV352" s="223"/>
      <c r="EW352" s="229"/>
      <c r="EX352" s="229"/>
      <c r="EY352" s="223"/>
      <c r="EZ352" s="229"/>
      <c r="FA352" s="229"/>
      <c r="FB352" s="223"/>
      <c r="FC352" s="229"/>
      <c r="FD352" s="229"/>
      <c r="FE352" s="223"/>
      <c r="FF352" s="229"/>
      <c r="FG352" s="229"/>
      <c r="FH352" s="223"/>
      <c r="FI352" s="229"/>
      <c r="FJ352" s="229"/>
      <c r="FK352" s="223"/>
      <c r="FL352" s="229"/>
      <c r="FM352" s="229"/>
      <c r="FN352" s="223"/>
      <c r="FO352" s="229"/>
      <c r="FP352" s="229"/>
      <c r="FQ352" s="223"/>
      <c r="FR352" s="229"/>
      <c r="FS352" s="229"/>
      <c r="FT352" s="223"/>
      <c r="FU352" s="229"/>
      <c r="FV352" s="229"/>
      <c r="FW352" s="222"/>
      <c r="FX352" s="223"/>
      <c r="FY352" s="229"/>
      <c r="FZ352" s="229"/>
      <c r="GA352" s="230"/>
      <c r="GB352" s="231"/>
      <c r="GC352" s="232"/>
      <c r="GD352" s="232"/>
      <c r="GE352" s="231"/>
      <c r="GF352" s="232"/>
      <c r="GG352" s="232"/>
      <c r="GH352" s="231"/>
      <c r="GI352" s="232"/>
      <c r="GJ352" s="231"/>
      <c r="GK352" s="232"/>
      <c r="GL352" s="231"/>
      <c r="GM352" s="232"/>
      <c r="GN352" s="232"/>
      <c r="GO352" s="232"/>
      <c r="GP352" s="231"/>
      <c r="GQ352" s="232"/>
      <c r="GR352" s="231"/>
      <c r="GS352" s="239"/>
      <c r="GT352" s="239"/>
      <c r="GU352" s="239"/>
      <c r="GV352" s="234"/>
      <c r="GW352" s="195">
        <f t="shared" si="167"/>
        <v>0</v>
      </c>
    </row>
    <row r="353" spans="1:205" ht="12.75" hidden="1" outlineLevel="1">
      <c r="A353" s="212"/>
      <c r="B353" s="274"/>
      <c r="C353" s="270"/>
      <c r="D353" s="270"/>
      <c r="E353" s="270"/>
      <c r="F353" s="270"/>
      <c r="G353" s="270"/>
      <c r="H353" s="268"/>
      <c r="I353" s="223"/>
      <c r="J353" s="223"/>
      <c r="K353" s="223"/>
      <c r="L353" s="223"/>
      <c r="M353" s="223"/>
      <c r="N353" s="223"/>
      <c r="O353" s="269"/>
      <c r="P353" s="269"/>
      <c r="Q353" s="268"/>
      <c r="R353" s="268"/>
      <c r="S353" s="268"/>
      <c r="T353" s="223"/>
      <c r="U353" s="223"/>
      <c r="V353" s="223"/>
      <c r="W353" s="223"/>
      <c r="X353" s="223"/>
      <c r="Y353" s="223"/>
      <c r="Z353" s="223"/>
      <c r="AA353" s="223"/>
      <c r="AB353" s="223"/>
      <c r="AC353" s="225">
        <v>0</v>
      </c>
      <c r="AD353" s="225">
        <v>0</v>
      </c>
      <c r="AE353" s="225">
        <v>0</v>
      </c>
      <c r="AF353" s="225">
        <v>0</v>
      </c>
      <c r="AG353" s="226">
        <v>0</v>
      </c>
      <c r="AH353" s="226">
        <v>0</v>
      </c>
      <c r="AI353" s="223"/>
      <c r="AJ353" s="223"/>
      <c r="AK353" s="223"/>
      <c r="AL353" s="223"/>
      <c r="AM353" s="223"/>
      <c r="AN353" s="223"/>
      <c r="AO353" s="223"/>
      <c r="AP353" s="223"/>
      <c r="AQ353" s="223"/>
      <c r="AR353" s="223"/>
      <c r="AS353" s="223"/>
      <c r="AT353" s="223"/>
      <c r="AU353" s="223"/>
      <c r="AV353" s="223"/>
      <c r="AW353" s="223"/>
      <c r="AX353" s="223"/>
      <c r="AY353" s="223"/>
      <c r="AZ353" s="223"/>
      <c r="BA353" s="223"/>
      <c r="BB353" s="223"/>
      <c r="BC353" s="223"/>
      <c r="BD353" s="223"/>
      <c r="BE353" s="223"/>
      <c r="BF353" s="223"/>
      <c r="BG353" s="223"/>
      <c r="BH353" s="223"/>
      <c r="BI353" s="223"/>
      <c r="BJ353" s="223"/>
      <c r="BK353" s="225">
        <v>0</v>
      </c>
      <c r="BL353" s="225">
        <v>0</v>
      </c>
      <c r="BM353" s="225">
        <v>0</v>
      </c>
      <c r="BN353" s="225">
        <v>0</v>
      </c>
      <c r="BO353" s="223"/>
      <c r="BP353" s="223"/>
      <c r="BQ353" s="223"/>
      <c r="BR353" s="223"/>
      <c r="BS353" s="223"/>
      <c r="BT353" s="223"/>
      <c r="BU353" s="223"/>
      <c r="BV353" s="223"/>
      <c r="BW353" s="223"/>
      <c r="BX353" s="223"/>
      <c r="BY353" s="223"/>
      <c r="BZ353" s="223"/>
      <c r="CA353" s="223"/>
      <c r="CB353" s="223"/>
      <c r="CC353" s="223"/>
      <c r="CD353" s="223"/>
      <c r="CE353" s="223"/>
      <c r="CF353" s="223"/>
      <c r="CG353" s="223"/>
      <c r="CH353" s="223"/>
      <c r="CI353" s="223"/>
      <c r="CJ353" s="223"/>
      <c r="CK353" s="223"/>
      <c r="CL353" s="223"/>
      <c r="CM353" s="223"/>
      <c r="CN353" s="223"/>
      <c r="CO353" s="223"/>
      <c r="CP353" s="223"/>
      <c r="CQ353" s="223"/>
      <c r="CR353" s="223"/>
      <c r="CS353" s="223"/>
      <c r="CT353" s="223"/>
      <c r="CU353" s="223"/>
      <c r="CV353" s="223"/>
      <c r="CW353" s="223"/>
      <c r="CX353" s="223"/>
      <c r="CY353" s="223"/>
      <c r="CZ353" s="223"/>
      <c r="DA353" s="223"/>
      <c r="DB353" s="223"/>
      <c r="DC353" s="223"/>
      <c r="DD353" s="223"/>
      <c r="DE353" s="223"/>
      <c r="DF353" s="223"/>
      <c r="DG353" s="223"/>
      <c r="DH353" s="223"/>
      <c r="DI353" s="223"/>
      <c r="DJ353" s="223"/>
      <c r="DK353" s="223"/>
      <c r="DL353" s="223"/>
      <c r="DM353" s="223"/>
      <c r="DN353" s="223"/>
      <c r="DO353" s="223"/>
      <c r="DP353" s="223"/>
      <c r="DQ353" s="223"/>
      <c r="DR353" s="223"/>
      <c r="DS353" s="223"/>
      <c r="DT353" s="223"/>
      <c r="DU353" s="223"/>
      <c r="DV353" s="223"/>
      <c r="DW353" s="223"/>
      <c r="DX353" s="223"/>
      <c r="DY353" s="223"/>
      <c r="DZ353" s="223"/>
      <c r="EA353" s="223"/>
      <c r="EB353" s="223"/>
      <c r="EC353" s="227">
        <v>0</v>
      </c>
      <c r="ED353" s="223"/>
      <c r="EE353" s="223"/>
      <c r="EF353" s="223"/>
      <c r="EG353" s="229"/>
      <c r="EH353" s="229"/>
      <c r="EI353" s="223"/>
      <c r="EJ353" s="229"/>
      <c r="EK353" s="229"/>
      <c r="EL353" s="223"/>
      <c r="EM353" s="229"/>
      <c r="EN353" s="229"/>
      <c r="EO353" s="223"/>
      <c r="EP353" s="229"/>
      <c r="EQ353" s="229"/>
      <c r="ER353" s="222"/>
      <c r="ES353" s="223"/>
      <c r="ET353" s="229"/>
      <c r="EU353" s="229"/>
      <c r="EV353" s="223"/>
      <c r="EW353" s="229"/>
      <c r="EX353" s="229"/>
      <c r="EY353" s="223"/>
      <c r="EZ353" s="229"/>
      <c r="FA353" s="229"/>
      <c r="FB353" s="223"/>
      <c r="FC353" s="229"/>
      <c r="FD353" s="229"/>
      <c r="FE353" s="223"/>
      <c r="FF353" s="229"/>
      <c r="FG353" s="229"/>
      <c r="FH353" s="223"/>
      <c r="FI353" s="229"/>
      <c r="FJ353" s="229"/>
      <c r="FK353" s="223"/>
      <c r="FL353" s="229"/>
      <c r="FM353" s="229"/>
      <c r="FN353" s="223"/>
      <c r="FO353" s="229"/>
      <c r="FP353" s="229"/>
      <c r="FQ353" s="223"/>
      <c r="FR353" s="229"/>
      <c r="FS353" s="229"/>
      <c r="FT353" s="223"/>
      <c r="FU353" s="229"/>
      <c r="FV353" s="229"/>
      <c r="FW353" s="222"/>
      <c r="FX353" s="223"/>
      <c r="FY353" s="229"/>
      <c r="FZ353" s="229"/>
      <c r="GA353" s="230"/>
      <c r="GB353" s="231"/>
      <c r="GC353" s="232"/>
      <c r="GD353" s="232"/>
      <c r="GE353" s="231"/>
      <c r="GF353" s="232"/>
      <c r="GG353" s="232"/>
      <c r="GH353" s="231"/>
      <c r="GI353" s="232"/>
      <c r="GJ353" s="231"/>
      <c r="GK353" s="232"/>
      <c r="GL353" s="231"/>
      <c r="GM353" s="232"/>
      <c r="GN353" s="232"/>
      <c r="GO353" s="232"/>
      <c r="GP353" s="231"/>
      <c r="GQ353" s="232"/>
      <c r="GR353" s="231"/>
      <c r="GS353" s="239"/>
      <c r="GT353" s="239"/>
      <c r="GU353" s="239"/>
      <c r="GV353" s="234"/>
      <c r="GW353" s="195">
        <f t="shared" si="167"/>
        <v>0</v>
      </c>
    </row>
    <row r="354" spans="1:205" ht="12.75" hidden="1" outlineLevel="1">
      <c r="A354" s="212"/>
      <c r="B354" s="274"/>
      <c r="C354" s="270"/>
      <c r="D354" s="270"/>
      <c r="E354" s="270"/>
      <c r="F354" s="270"/>
      <c r="G354" s="270"/>
      <c r="H354" s="268"/>
      <c r="I354" s="223"/>
      <c r="J354" s="223"/>
      <c r="K354" s="223"/>
      <c r="L354" s="223"/>
      <c r="M354" s="223"/>
      <c r="N354" s="223"/>
      <c r="O354" s="269"/>
      <c r="P354" s="269"/>
      <c r="Q354" s="268"/>
      <c r="R354" s="268"/>
      <c r="S354" s="268"/>
      <c r="T354" s="223"/>
      <c r="U354" s="223"/>
      <c r="V354" s="223"/>
      <c r="W354" s="223"/>
      <c r="X354" s="223"/>
      <c r="Y354" s="223"/>
      <c r="Z354" s="223"/>
      <c r="AA354" s="223"/>
      <c r="AB354" s="223"/>
      <c r="AC354" s="225">
        <v>0</v>
      </c>
      <c r="AD354" s="225">
        <v>0</v>
      </c>
      <c r="AE354" s="225">
        <v>0</v>
      </c>
      <c r="AF354" s="225">
        <v>0</v>
      </c>
      <c r="AG354" s="226">
        <v>0</v>
      </c>
      <c r="AH354" s="226">
        <v>0</v>
      </c>
      <c r="AI354" s="223"/>
      <c r="AJ354" s="223"/>
      <c r="AK354" s="223"/>
      <c r="AL354" s="223"/>
      <c r="AM354" s="223"/>
      <c r="AN354" s="223"/>
      <c r="AO354" s="223"/>
      <c r="AP354" s="223"/>
      <c r="AQ354" s="223"/>
      <c r="AR354" s="223"/>
      <c r="AS354" s="223"/>
      <c r="AT354" s="223"/>
      <c r="AU354" s="223"/>
      <c r="AV354" s="223"/>
      <c r="AW354" s="223"/>
      <c r="AX354" s="223"/>
      <c r="AY354" s="223"/>
      <c r="AZ354" s="223"/>
      <c r="BA354" s="223"/>
      <c r="BB354" s="223"/>
      <c r="BC354" s="223"/>
      <c r="BD354" s="223"/>
      <c r="BE354" s="223"/>
      <c r="BF354" s="223"/>
      <c r="BG354" s="223"/>
      <c r="BH354" s="223"/>
      <c r="BI354" s="223"/>
      <c r="BJ354" s="223"/>
      <c r="BK354" s="225">
        <v>0</v>
      </c>
      <c r="BL354" s="225">
        <v>0</v>
      </c>
      <c r="BM354" s="225">
        <v>0</v>
      </c>
      <c r="BN354" s="225">
        <v>0</v>
      </c>
      <c r="BO354" s="223"/>
      <c r="BP354" s="223"/>
      <c r="BQ354" s="223"/>
      <c r="BR354" s="223"/>
      <c r="BS354" s="223"/>
      <c r="BT354" s="223"/>
      <c r="BU354" s="223"/>
      <c r="BV354" s="223"/>
      <c r="BW354" s="223"/>
      <c r="BX354" s="223"/>
      <c r="BY354" s="223"/>
      <c r="BZ354" s="223"/>
      <c r="CA354" s="223"/>
      <c r="CB354" s="223"/>
      <c r="CC354" s="223"/>
      <c r="CD354" s="223"/>
      <c r="CE354" s="223"/>
      <c r="CF354" s="223"/>
      <c r="CG354" s="223"/>
      <c r="CH354" s="223"/>
      <c r="CI354" s="223"/>
      <c r="CJ354" s="223"/>
      <c r="CK354" s="223"/>
      <c r="CL354" s="223"/>
      <c r="CM354" s="223"/>
      <c r="CN354" s="223"/>
      <c r="CO354" s="223"/>
      <c r="CP354" s="223"/>
      <c r="CQ354" s="223"/>
      <c r="CR354" s="223"/>
      <c r="CS354" s="223"/>
      <c r="CT354" s="223"/>
      <c r="CU354" s="223"/>
      <c r="CV354" s="223"/>
      <c r="CW354" s="223"/>
      <c r="CX354" s="223"/>
      <c r="CY354" s="223"/>
      <c r="CZ354" s="223"/>
      <c r="DA354" s="223"/>
      <c r="DB354" s="223"/>
      <c r="DC354" s="223"/>
      <c r="DD354" s="223"/>
      <c r="DE354" s="223"/>
      <c r="DF354" s="223"/>
      <c r="DG354" s="223"/>
      <c r="DH354" s="223"/>
      <c r="DI354" s="223"/>
      <c r="DJ354" s="223"/>
      <c r="DK354" s="223"/>
      <c r="DL354" s="223"/>
      <c r="DM354" s="223"/>
      <c r="DN354" s="223"/>
      <c r="DO354" s="223"/>
      <c r="DP354" s="223"/>
      <c r="DQ354" s="223"/>
      <c r="DR354" s="223"/>
      <c r="DS354" s="223"/>
      <c r="DT354" s="223"/>
      <c r="DU354" s="223"/>
      <c r="DV354" s="223"/>
      <c r="DW354" s="223"/>
      <c r="DX354" s="223"/>
      <c r="DY354" s="223"/>
      <c r="DZ354" s="223"/>
      <c r="EA354" s="223"/>
      <c r="EB354" s="223"/>
      <c r="EC354" s="227">
        <v>0</v>
      </c>
      <c r="ED354" s="223"/>
      <c r="EE354" s="223"/>
      <c r="EF354" s="223"/>
      <c r="EG354" s="229"/>
      <c r="EH354" s="229"/>
      <c r="EI354" s="223"/>
      <c r="EJ354" s="229"/>
      <c r="EK354" s="229"/>
      <c r="EL354" s="223"/>
      <c r="EM354" s="229"/>
      <c r="EN354" s="229"/>
      <c r="EO354" s="223"/>
      <c r="EP354" s="229"/>
      <c r="EQ354" s="229"/>
      <c r="ER354" s="222"/>
      <c r="ES354" s="223"/>
      <c r="ET354" s="229"/>
      <c r="EU354" s="229"/>
      <c r="EV354" s="223"/>
      <c r="EW354" s="229"/>
      <c r="EX354" s="229"/>
      <c r="EY354" s="223"/>
      <c r="EZ354" s="229"/>
      <c r="FA354" s="229"/>
      <c r="FB354" s="223"/>
      <c r="FC354" s="229"/>
      <c r="FD354" s="229"/>
      <c r="FE354" s="223"/>
      <c r="FF354" s="229"/>
      <c r="FG354" s="229"/>
      <c r="FH354" s="223"/>
      <c r="FI354" s="229"/>
      <c r="FJ354" s="229"/>
      <c r="FK354" s="223"/>
      <c r="FL354" s="229"/>
      <c r="FM354" s="229"/>
      <c r="FN354" s="223"/>
      <c r="FO354" s="229"/>
      <c r="FP354" s="229"/>
      <c r="FQ354" s="223"/>
      <c r="FR354" s="229"/>
      <c r="FS354" s="229"/>
      <c r="FT354" s="223"/>
      <c r="FU354" s="229"/>
      <c r="FV354" s="229"/>
      <c r="FW354" s="222"/>
      <c r="FX354" s="223"/>
      <c r="FY354" s="229"/>
      <c r="FZ354" s="229"/>
      <c r="GA354" s="230"/>
      <c r="GB354" s="231"/>
      <c r="GC354" s="232"/>
      <c r="GD354" s="232"/>
      <c r="GE354" s="231"/>
      <c r="GF354" s="232"/>
      <c r="GG354" s="232"/>
      <c r="GH354" s="231"/>
      <c r="GI354" s="232"/>
      <c r="GJ354" s="231"/>
      <c r="GK354" s="232"/>
      <c r="GL354" s="231"/>
      <c r="GM354" s="232"/>
      <c r="GN354" s="232"/>
      <c r="GO354" s="232"/>
      <c r="GP354" s="231"/>
      <c r="GQ354" s="232"/>
      <c r="GR354" s="231"/>
      <c r="GS354" s="239"/>
      <c r="GT354" s="239"/>
      <c r="GU354" s="239"/>
      <c r="GV354" s="234"/>
      <c r="GW354" s="195">
        <f t="shared" si="167"/>
        <v>0</v>
      </c>
    </row>
    <row r="355" spans="1:205" ht="12.75" hidden="1" outlineLevel="1">
      <c r="A355" s="212"/>
      <c r="B355" s="274"/>
      <c r="C355" s="270"/>
      <c r="D355" s="270"/>
      <c r="E355" s="270"/>
      <c r="F355" s="270"/>
      <c r="G355" s="270"/>
      <c r="H355" s="268"/>
      <c r="I355" s="223"/>
      <c r="J355" s="223"/>
      <c r="K355" s="223"/>
      <c r="L355" s="223"/>
      <c r="M355" s="223"/>
      <c r="N355" s="223"/>
      <c r="O355" s="269"/>
      <c r="P355" s="269"/>
      <c r="Q355" s="268"/>
      <c r="R355" s="268"/>
      <c r="S355" s="268"/>
      <c r="T355" s="223"/>
      <c r="U355" s="223"/>
      <c r="V355" s="223"/>
      <c r="W355" s="223"/>
      <c r="X355" s="223"/>
      <c r="Y355" s="223"/>
      <c r="Z355" s="223"/>
      <c r="AA355" s="223"/>
      <c r="AB355" s="223"/>
      <c r="AC355" s="225">
        <v>0</v>
      </c>
      <c r="AD355" s="225">
        <v>0</v>
      </c>
      <c r="AE355" s="225">
        <v>0</v>
      </c>
      <c r="AF355" s="225">
        <v>0</v>
      </c>
      <c r="AG355" s="226">
        <v>0</v>
      </c>
      <c r="AH355" s="226">
        <v>0</v>
      </c>
      <c r="AI355" s="223"/>
      <c r="AJ355" s="223"/>
      <c r="AK355" s="223"/>
      <c r="AL355" s="223"/>
      <c r="AM355" s="223"/>
      <c r="AN355" s="223"/>
      <c r="AO355" s="223"/>
      <c r="AP355" s="223"/>
      <c r="AQ355" s="223"/>
      <c r="AR355" s="223"/>
      <c r="AS355" s="223"/>
      <c r="AT355" s="223"/>
      <c r="AU355" s="223"/>
      <c r="AV355" s="223"/>
      <c r="AW355" s="223"/>
      <c r="AX355" s="223"/>
      <c r="AY355" s="223"/>
      <c r="AZ355" s="223"/>
      <c r="BA355" s="223"/>
      <c r="BB355" s="223"/>
      <c r="BC355" s="223"/>
      <c r="BD355" s="223"/>
      <c r="BE355" s="223"/>
      <c r="BF355" s="223"/>
      <c r="BG355" s="223"/>
      <c r="BH355" s="223"/>
      <c r="BI355" s="223"/>
      <c r="BJ355" s="223"/>
      <c r="BK355" s="225">
        <v>0</v>
      </c>
      <c r="BL355" s="225">
        <v>0</v>
      </c>
      <c r="BM355" s="225">
        <v>0</v>
      </c>
      <c r="BN355" s="225">
        <v>0</v>
      </c>
      <c r="BO355" s="223"/>
      <c r="BP355" s="223"/>
      <c r="BQ355" s="223"/>
      <c r="BR355" s="223"/>
      <c r="BS355" s="223"/>
      <c r="BT355" s="223"/>
      <c r="BU355" s="223"/>
      <c r="BV355" s="223"/>
      <c r="BW355" s="223"/>
      <c r="BX355" s="223"/>
      <c r="BY355" s="223"/>
      <c r="BZ355" s="223"/>
      <c r="CA355" s="223"/>
      <c r="CB355" s="223"/>
      <c r="CC355" s="223"/>
      <c r="CD355" s="223"/>
      <c r="CE355" s="223"/>
      <c r="CF355" s="223"/>
      <c r="CG355" s="223"/>
      <c r="CH355" s="223"/>
      <c r="CI355" s="223"/>
      <c r="CJ355" s="223"/>
      <c r="CK355" s="223"/>
      <c r="CL355" s="223"/>
      <c r="CM355" s="223"/>
      <c r="CN355" s="223"/>
      <c r="CO355" s="223"/>
      <c r="CP355" s="223"/>
      <c r="CQ355" s="223"/>
      <c r="CR355" s="223"/>
      <c r="CS355" s="223"/>
      <c r="CT355" s="223"/>
      <c r="CU355" s="223"/>
      <c r="CV355" s="223"/>
      <c r="CW355" s="223"/>
      <c r="CX355" s="223"/>
      <c r="CY355" s="223"/>
      <c r="CZ355" s="223"/>
      <c r="DA355" s="223"/>
      <c r="DB355" s="223"/>
      <c r="DC355" s="223"/>
      <c r="DD355" s="223"/>
      <c r="DE355" s="223"/>
      <c r="DF355" s="223"/>
      <c r="DG355" s="223"/>
      <c r="DH355" s="223"/>
      <c r="DI355" s="223"/>
      <c r="DJ355" s="223"/>
      <c r="DK355" s="223"/>
      <c r="DL355" s="223"/>
      <c r="DM355" s="223"/>
      <c r="DN355" s="223"/>
      <c r="DO355" s="223"/>
      <c r="DP355" s="223"/>
      <c r="DQ355" s="223"/>
      <c r="DR355" s="223"/>
      <c r="DS355" s="223"/>
      <c r="DT355" s="223"/>
      <c r="DU355" s="223"/>
      <c r="DV355" s="223"/>
      <c r="DW355" s="223"/>
      <c r="DX355" s="223"/>
      <c r="DY355" s="223"/>
      <c r="DZ355" s="223"/>
      <c r="EA355" s="223"/>
      <c r="EB355" s="223"/>
      <c r="EC355" s="227">
        <v>0</v>
      </c>
      <c r="ED355" s="223"/>
      <c r="EE355" s="223"/>
      <c r="EF355" s="223"/>
      <c r="EG355" s="229"/>
      <c r="EH355" s="229"/>
      <c r="EI355" s="223"/>
      <c r="EJ355" s="229"/>
      <c r="EK355" s="229"/>
      <c r="EL355" s="223"/>
      <c r="EM355" s="229"/>
      <c r="EN355" s="229"/>
      <c r="EO355" s="223"/>
      <c r="EP355" s="229"/>
      <c r="EQ355" s="229"/>
      <c r="ER355" s="222"/>
      <c r="ES355" s="223"/>
      <c r="ET355" s="229"/>
      <c r="EU355" s="229"/>
      <c r="EV355" s="223"/>
      <c r="EW355" s="229"/>
      <c r="EX355" s="229"/>
      <c r="EY355" s="223"/>
      <c r="EZ355" s="229"/>
      <c r="FA355" s="229"/>
      <c r="FB355" s="223"/>
      <c r="FC355" s="229"/>
      <c r="FD355" s="229"/>
      <c r="FE355" s="223"/>
      <c r="FF355" s="229"/>
      <c r="FG355" s="229"/>
      <c r="FH355" s="223"/>
      <c r="FI355" s="229"/>
      <c r="FJ355" s="229"/>
      <c r="FK355" s="223"/>
      <c r="FL355" s="229"/>
      <c r="FM355" s="229"/>
      <c r="FN355" s="223"/>
      <c r="FO355" s="229"/>
      <c r="FP355" s="229"/>
      <c r="FQ355" s="223"/>
      <c r="FR355" s="229"/>
      <c r="FS355" s="229"/>
      <c r="FT355" s="223"/>
      <c r="FU355" s="229"/>
      <c r="FV355" s="229"/>
      <c r="FW355" s="222"/>
      <c r="FX355" s="223"/>
      <c r="FY355" s="229"/>
      <c r="FZ355" s="229"/>
      <c r="GA355" s="230"/>
      <c r="GB355" s="231"/>
      <c r="GC355" s="232"/>
      <c r="GD355" s="232"/>
      <c r="GE355" s="231"/>
      <c r="GF355" s="232"/>
      <c r="GG355" s="232"/>
      <c r="GH355" s="231"/>
      <c r="GI355" s="232"/>
      <c r="GJ355" s="231"/>
      <c r="GK355" s="232"/>
      <c r="GL355" s="231"/>
      <c r="GM355" s="232"/>
      <c r="GN355" s="232"/>
      <c r="GO355" s="232"/>
      <c r="GP355" s="231"/>
      <c r="GQ355" s="232"/>
      <c r="GR355" s="231"/>
      <c r="GS355" s="239"/>
      <c r="GT355" s="239"/>
      <c r="GU355" s="239"/>
      <c r="GV355" s="234"/>
      <c r="GW355" s="195">
        <f t="shared" si="167"/>
        <v>0</v>
      </c>
    </row>
    <row r="356" spans="1:205" ht="12.75" hidden="1">
      <c r="A356" s="212"/>
      <c r="B356" s="274"/>
      <c r="C356" s="270"/>
      <c r="D356" s="270"/>
      <c r="E356" s="270"/>
      <c r="F356" s="270"/>
      <c r="G356" s="270"/>
      <c r="H356" s="222"/>
      <c r="I356" s="223"/>
      <c r="J356" s="223"/>
      <c r="K356" s="223"/>
      <c r="L356" s="223"/>
      <c r="M356" s="223"/>
      <c r="N356" s="223"/>
      <c r="O356" s="224"/>
      <c r="P356" s="224"/>
      <c r="Q356" s="222"/>
      <c r="R356" s="222"/>
      <c r="S356" s="222"/>
      <c r="T356" s="223"/>
      <c r="U356" s="223"/>
      <c r="V356" s="223"/>
      <c r="W356" s="223"/>
      <c r="X356" s="223"/>
      <c r="Y356" s="223"/>
      <c r="Z356" s="223"/>
      <c r="AA356" s="223"/>
      <c r="AB356" s="223"/>
      <c r="AC356" s="225">
        <v>0</v>
      </c>
      <c r="AD356" s="225">
        <v>0</v>
      </c>
      <c r="AE356" s="225">
        <v>0</v>
      </c>
      <c r="AF356" s="225">
        <v>0</v>
      </c>
      <c r="AG356" s="226">
        <v>0</v>
      </c>
      <c r="AH356" s="226">
        <v>0</v>
      </c>
      <c r="AI356" s="223"/>
      <c r="AJ356" s="223"/>
      <c r="AK356" s="223"/>
      <c r="AL356" s="223"/>
      <c r="AM356" s="223"/>
      <c r="AN356" s="223"/>
      <c r="AO356" s="223"/>
      <c r="AP356" s="223"/>
      <c r="AQ356" s="223"/>
      <c r="AR356" s="223"/>
      <c r="AS356" s="223"/>
      <c r="AT356" s="223"/>
      <c r="AU356" s="223"/>
      <c r="AV356" s="223"/>
      <c r="AW356" s="223"/>
      <c r="AX356" s="223"/>
      <c r="AY356" s="223"/>
      <c r="AZ356" s="223"/>
      <c r="BA356" s="223"/>
      <c r="BB356" s="223"/>
      <c r="BC356" s="223"/>
      <c r="BD356" s="223"/>
      <c r="BE356" s="223"/>
      <c r="BF356" s="223"/>
      <c r="BG356" s="223"/>
      <c r="BH356" s="223"/>
      <c r="BI356" s="223"/>
      <c r="BJ356" s="223"/>
      <c r="BK356" s="225">
        <v>0</v>
      </c>
      <c r="BL356" s="225">
        <v>0</v>
      </c>
      <c r="BM356" s="225">
        <v>0</v>
      </c>
      <c r="BN356" s="225">
        <v>0</v>
      </c>
      <c r="BO356" s="223"/>
      <c r="BP356" s="223"/>
      <c r="BQ356" s="223"/>
      <c r="BR356" s="223"/>
      <c r="BS356" s="223"/>
      <c r="BT356" s="223"/>
      <c r="BU356" s="223"/>
      <c r="BV356" s="223"/>
      <c r="BW356" s="223"/>
      <c r="BX356" s="223"/>
      <c r="BY356" s="223"/>
      <c r="BZ356" s="223"/>
      <c r="CA356" s="223"/>
      <c r="CB356" s="223"/>
      <c r="CC356" s="223"/>
      <c r="CD356" s="223"/>
      <c r="CE356" s="223"/>
      <c r="CF356" s="223"/>
      <c r="CG356" s="223"/>
      <c r="CH356" s="223"/>
      <c r="CI356" s="223"/>
      <c r="CJ356" s="223"/>
      <c r="CK356" s="223"/>
      <c r="CL356" s="223"/>
      <c r="CM356" s="223"/>
      <c r="CN356" s="223"/>
      <c r="CO356" s="223"/>
      <c r="CP356" s="223"/>
      <c r="CQ356" s="223"/>
      <c r="CR356" s="223"/>
      <c r="CS356" s="223"/>
      <c r="CT356" s="223"/>
      <c r="CU356" s="223"/>
      <c r="CV356" s="223"/>
      <c r="CW356" s="223"/>
      <c r="CX356" s="223"/>
      <c r="CY356" s="223"/>
      <c r="CZ356" s="223"/>
      <c r="DA356" s="223"/>
      <c r="DB356" s="223"/>
      <c r="DC356" s="223"/>
      <c r="DD356" s="223"/>
      <c r="DE356" s="223"/>
      <c r="DF356" s="223"/>
      <c r="DG356" s="223"/>
      <c r="DH356" s="223"/>
      <c r="DI356" s="223"/>
      <c r="DJ356" s="223"/>
      <c r="DK356" s="223"/>
      <c r="DL356" s="223"/>
      <c r="DM356" s="223"/>
      <c r="DN356" s="223"/>
      <c r="DO356" s="223"/>
      <c r="DP356" s="223"/>
      <c r="DQ356" s="223"/>
      <c r="DR356" s="223"/>
      <c r="DS356" s="223"/>
      <c r="DT356" s="223"/>
      <c r="DU356" s="223"/>
      <c r="DV356" s="223"/>
      <c r="DW356" s="223"/>
      <c r="DX356" s="223"/>
      <c r="DY356" s="223"/>
      <c r="DZ356" s="223"/>
      <c r="EA356" s="223"/>
      <c r="EB356" s="223"/>
      <c r="EC356" s="227">
        <v>0</v>
      </c>
      <c r="ED356" s="223"/>
      <c r="EE356" s="223"/>
      <c r="EF356" s="223"/>
      <c r="EG356" s="229"/>
      <c r="EH356" s="229"/>
      <c r="EI356" s="223"/>
      <c r="EJ356" s="229"/>
      <c r="EK356" s="229"/>
      <c r="EL356" s="223"/>
      <c r="EM356" s="229"/>
      <c r="EN356" s="229"/>
      <c r="EO356" s="223"/>
      <c r="EP356" s="229"/>
      <c r="EQ356" s="229"/>
      <c r="ER356" s="222"/>
      <c r="ES356" s="223"/>
      <c r="ET356" s="229"/>
      <c r="EU356" s="229"/>
      <c r="EV356" s="223"/>
      <c r="EW356" s="229"/>
      <c r="EX356" s="229"/>
      <c r="EY356" s="223"/>
      <c r="EZ356" s="229"/>
      <c r="FA356" s="229"/>
      <c r="FB356" s="223"/>
      <c r="FC356" s="229"/>
      <c r="FD356" s="229"/>
      <c r="FE356" s="223"/>
      <c r="FF356" s="229"/>
      <c r="FG356" s="229"/>
      <c r="FH356" s="223"/>
      <c r="FI356" s="229"/>
      <c r="FJ356" s="229"/>
      <c r="FK356" s="223"/>
      <c r="FL356" s="229"/>
      <c r="FM356" s="229"/>
      <c r="FN356" s="223"/>
      <c r="FO356" s="229"/>
      <c r="FP356" s="229"/>
      <c r="FQ356" s="223"/>
      <c r="FR356" s="229"/>
      <c r="FS356" s="229"/>
      <c r="FT356" s="223"/>
      <c r="FU356" s="229"/>
      <c r="FV356" s="229"/>
      <c r="FW356" s="222"/>
      <c r="FX356" s="223"/>
      <c r="FY356" s="229"/>
      <c r="FZ356" s="229"/>
      <c r="GA356" s="230"/>
      <c r="GB356" s="231"/>
      <c r="GC356" s="232"/>
      <c r="GD356" s="232"/>
      <c r="GE356" s="231"/>
      <c r="GF356" s="232"/>
      <c r="GG356" s="232"/>
      <c r="GH356" s="231"/>
      <c r="GI356" s="232"/>
      <c r="GJ356" s="231"/>
      <c r="GK356" s="232"/>
      <c r="GL356" s="231"/>
      <c r="GM356" s="232"/>
      <c r="GN356" s="232"/>
      <c r="GO356" s="232"/>
      <c r="GP356" s="231"/>
      <c r="GQ356" s="232"/>
      <c r="GR356" s="231"/>
      <c r="GS356" s="239"/>
      <c r="GT356" s="239"/>
      <c r="GU356" s="239"/>
      <c r="GV356" s="234"/>
      <c r="GW356" s="195">
        <f t="shared" si="167"/>
        <v>0</v>
      </c>
    </row>
    <row r="357" spans="1:205" ht="12.75" hidden="1">
      <c r="A357" s="254">
        <v>4</v>
      </c>
      <c r="B357" s="247" t="s">
        <v>97</v>
      </c>
      <c r="C357" s="248">
        <v>21</v>
      </c>
      <c r="D357" s="248">
        <v>412</v>
      </c>
      <c r="E357" s="248">
        <v>1603</v>
      </c>
      <c r="F357" s="243">
        <v>11196</v>
      </c>
      <c r="G357" s="270"/>
      <c r="H357" s="217">
        <f t="shared" ref="H357:N357" si="213">SUM(H358:H365)</f>
        <v>0</v>
      </c>
      <c r="I357" s="217">
        <f t="shared" si="213"/>
        <v>0</v>
      </c>
      <c r="J357" s="217">
        <f t="shared" si="213"/>
        <v>0</v>
      </c>
      <c r="K357" s="217">
        <f t="shared" si="213"/>
        <v>0</v>
      </c>
      <c r="L357" s="217">
        <f t="shared" si="213"/>
        <v>0</v>
      </c>
      <c r="M357" s="217">
        <f t="shared" si="213"/>
        <v>0</v>
      </c>
      <c r="N357" s="217">
        <f t="shared" si="213"/>
        <v>0</v>
      </c>
      <c r="O357" s="253"/>
      <c r="P357" s="253"/>
      <c r="Q357" s="217">
        <f t="shared" ref="Q357:AB357" si="214">SUM(Q358:Q365)</f>
        <v>0</v>
      </c>
      <c r="R357" s="219">
        <f t="shared" si="214"/>
        <v>0</v>
      </c>
      <c r="S357" s="217">
        <f t="shared" si="214"/>
        <v>0</v>
      </c>
      <c r="T357" s="217">
        <f t="shared" si="214"/>
        <v>0</v>
      </c>
      <c r="U357" s="217">
        <f t="shared" si="214"/>
        <v>0</v>
      </c>
      <c r="V357" s="217">
        <f t="shared" si="214"/>
        <v>0</v>
      </c>
      <c r="W357" s="217">
        <f t="shared" si="214"/>
        <v>0</v>
      </c>
      <c r="X357" s="217">
        <f t="shared" si="214"/>
        <v>0</v>
      </c>
      <c r="Y357" s="217">
        <f t="shared" si="214"/>
        <v>0</v>
      </c>
      <c r="Z357" s="217">
        <f t="shared" si="214"/>
        <v>0</v>
      </c>
      <c r="AA357" s="217">
        <f t="shared" si="214"/>
        <v>0</v>
      </c>
      <c r="AB357" s="217">
        <f t="shared" si="214"/>
        <v>0</v>
      </c>
      <c r="AC357" s="217">
        <v>0</v>
      </c>
      <c r="AD357" s="217">
        <v>0</v>
      </c>
      <c r="AE357" s="217">
        <v>0</v>
      </c>
      <c r="AF357" s="217">
        <v>0</v>
      </c>
      <c r="AG357" s="217">
        <v>0</v>
      </c>
      <c r="AH357" s="217">
        <v>0</v>
      </c>
      <c r="AI357" s="217">
        <f t="shared" ref="AI357:BJ357" si="215">SUM(AI358:AI365)</f>
        <v>0</v>
      </c>
      <c r="AJ357" s="217">
        <f t="shared" si="215"/>
        <v>0</v>
      </c>
      <c r="AK357" s="217">
        <f t="shared" si="215"/>
        <v>0</v>
      </c>
      <c r="AL357" s="217">
        <f t="shared" si="215"/>
        <v>0</v>
      </c>
      <c r="AM357" s="217">
        <f t="shared" si="215"/>
        <v>0</v>
      </c>
      <c r="AN357" s="217">
        <f t="shared" si="215"/>
        <v>0</v>
      </c>
      <c r="AO357" s="217">
        <f t="shared" si="215"/>
        <v>0</v>
      </c>
      <c r="AP357" s="217">
        <f t="shared" si="215"/>
        <v>0</v>
      </c>
      <c r="AQ357" s="217">
        <f t="shared" si="215"/>
        <v>0</v>
      </c>
      <c r="AR357" s="217">
        <f t="shared" si="215"/>
        <v>0</v>
      </c>
      <c r="AS357" s="217">
        <f t="shared" si="215"/>
        <v>0</v>
      </c>
      <c r="AT357" s="217">
        <f t="shared" si="215"/>
        <v>0</v>
      </c>
      <c r="AU357" s="217">
        <f t="shared" si="215"/>
        <v>0</v>
      </c>
      <c r="AV357" s="217">
        <f t="shared" si="215"/>
        <v>0</v>
      </c>
      <c r="AW357" s="217">
        <f t="shared" si="215"/>
        <v>0</v>
      </c>
      <c r="AX357" s="217">
        <f t="shared" si="215"/>
        <v>0</v>
      </c>
      <c r="AY357" s="217">
        <f t="shared" si="215"/>
        <v>0</v>
      </c>
      <c r="AZ357" s="217">
        <f t="shared" si="215"/>
        <v>0</v>
      </c>
      <c r="BA357" s="217">
        <f t="shared" si="215"/>
        <v>0</v>
      </c>
      <c r="BB357" s="217">
        <f t="shared" si="215"/>
        <v>0</v>
      </c>
      <c r="BC357" s="217">
        <f t="shared" si="215"/>
        <v>0</v>
      </c>
      <c r="BD357" s="217">
        <f t="shared" si="215"/>
        <v>0</v>
      </c>
      <c r="BE357" s="217">
        <f t="shared" si="215"/>
        <v>0</v>
      </c>
      <c r="BF357" s="217">
        <f t="shared" si="215"/>
        <v>0</v>
      </c>
      <c r="BG357" s="217">
        <f t="shared" si="215"/>
        <v>0</v>
      </c>
      <c r="BH357" s="217">
        <f t="shared" si="215"/>
        <v>0</v>
      </c>
      <c r="BI357" s="217">
        <f t="shared" si="215"/>
        <v>0</v>
      </c>
      <c r="BJ357" s="217">
        <f t="shared" si="215"/>
        <v>0</v>
      </c>
      <c r="BK357" s="217">
        <v>0</v>
      </c>
      <c r="BL357" s="217">
        <v>0</v>
      </c>
      <c r="BM357" s="217">
        <v>0</v>
      </c>
      <c r="BN357" s="217">
        <v>0</v>
      </c>
      <c r="BO357" s="217">
        <f t="shared" ref="BO357:EB357" si="216">SUM(BO358:BO365)</f>
        <v>0</v>
      </c>
      <c r="BP357" s="217">
        <f t="shared" si="216"/>
        <v>0</v>
      </c>
      <c r="BQ357" s="217">
        <f t="shared" si="216"/>
        <v>0</v>
      </c>
      <c r="BR357" s="217">
        <f t="shared" si="216"/>
        <v>0</v>
      </c>
      <c r="BS357" s="217">
        <f t="shared" si="216"/>
        <v>0</v>
      </c>
      <c r="BT357" s="217">
        <f t="shared" si="216"/>
        <v>0</v>
      </c>
      <c r="BU357" s="217">
        <f t="shared" si="216"/>
        <v>0</v>
      </c>
      <c r="BV357" s="217">
        <f t="shared" si="216"/>
        <v>0</v>
      </c>
      <c r="BW357" s="217">
        <f t="shared" si="216"/>
        <v>0</v>
      </c>
      <c r="BX357" s="217">
        <f t="shared" si="216"/>
        <v>0</v>
      </c>
      <c r="BY357" s="217">
        <f t="shared" si="216"/>
        <v>0</v>
      </c>
      <c r="BZ357" s="217">
        <f t="shared" si="216"/>
        <v>0</v>
      </c>
      <c r="CA357" s="217">
        <f t="shared" si="216"/>
        <v>0</v>
      </c>
      <c r="CB357" s="217">
        <f t="shared" si="216"/>
        <v>0</v>
      </c>
      <c r="CC357" s="217">
        <f t="shared" si="216"/>
        <v>0</v>
      </c>
      <c r="CD357" s="217">
        <f t="shared" si="216"/>
        <v>0</v>
      </c>
      <c r="CE357" s="217">
        <f t="shared" si="216"/>
        <v>0</v>
      </c>
      <c r="CF357" s="217">
        <f t="shared" si="216"/>
        <v>0</v>
      </c>
      <c r="CG357" s="217">
        <f t="shared" si="216"/>
        <v>0</v>
      </c>
      <c r="CH357" s="217">
        <f t="shared" si="216"/>
        <v>0</v>
      </c>
      <c r="CI357" s="217">
        <f t="shared" si="216"/>
        <v>0</v>
      </c>
      <c r="CJ357" s="217">
        <f t="shared" si="216"/>
        <v>0</v>
      </c>
      <c r="CK357" s="217">
        <f t="shared" si="216"/>
        <v>0</v>
      </c>
      <c r="CL357" s="217">
        <f t="shared" si="216"/>
        <v>0</v>
      </c>
      <c r="CM357" s="217">
        <f t="shared" si="216"/>
        <v>0</v>
      </c>
      <c r="CN357" s="217">
        <f t="shared" si="216"/>
        <v>0</v>
      </c>
      <c r="CO357" s="217">
        <f t="shared" si="216"/>
        <v>0</v>
      </c>
      <c r="CP357" s="217">
        <f t="shared" si="216"/>
        <v>0</v>
      </c>
      <c r="CQ357" s="217">
        <f t="shared" si="216"/>
        <v>0</v>
      </c>
      <c r="CR357" s="217">
        <f t="shared" si="216"/>
        <v>0</v>
      </c>
      <c r="CS357" s="217">
        <f t="shared" si="216"/>
        <v>0</v>
      </c>
      <c r="CT357" s="217">
        <f t="shared" si="216"/>
        <v>0</v>
      </c>
      <c r="CU357" s="217">
        <f t="shared" si="216"/>
        <v>0</v>
      </c>
      <c r="CV357" s="217">
        <f t="shared" si="216"/>
        <v>0</v>
      </c>
      <c r="CW357" s="217">
        <f t="shared" si="216"/>
        <v>0</v>
      </c>
      <c r="CX357" s="217">
        <f t="shared" si="216"/>
        <v>0</v>
      </c>
      <c r="CY357" s="217">
        <f t="shared" si="216"/>
        <v>0</v>
      </c>
      <c r="CZ357" s="217">
        <f t="shared" si="216"/>
        <v>0</v>
      </c>
      <c r="DA357" s="217">
        <f t="shared" si="216"/>
        <v>0</v>
      </c>
      <c r="DB357" s="217">
        <f t="shared" si="216"/>
        <v>0</v>
      </c>
      <c r="DC357" s="217">
        <f t="shared" si="216"/>
        <v>0</v>
      </c>
      <c r="DD357" s="217">
        <f t="shared" si="216"/>
        <v>0</v>
      </c>
      <c r="DE357" s="217">
        <f t="shared" si="216"/>
        <v>0</v>
      </c>
      <c r="DF357" s="217">
        <f t="shared" si="216"/>
        <v>0</v>
      </c>
      <c r="DG357" s="217">
        <f t="shared" si="216"/>
        <v>0</v>
      </c>
      <c r="DH357" s="217">
        <f t="shared" si="216"/>
        <v>0</v>
      </c>
      <c r="DI357" s="217">
        <f t="shared" si="216"/>
        <v>0</v>
      </c>
      <c r="DJ357" s="217">
        <f t="shared" si="216"/>
        <v>0</v>
      </c>
      <c r="DK357" s="217">
        <f t="shared" si="216"/>
        <v>0</v>
      </c>
      <c r="DL357" s="217">
        <f t="shared" si="216"/>
        <v>0</v>
      </c>
      <c r="DM357" s="217">
        <f t="shared" si="216"/>
        <v>0</v>
      </c>
      <c r="DN357" s="217">
        <f t="shared" si="216"/>
        <v>0</v>
      </c>
      <c r="DO357" s="217">
        <f t="shared" si="216"/>
        <v>0</v>
      </c>
      <c r="DP357" s="217">
        <f t="shared" si="216"/>
        <v>0</v>
      </c>
      <c r="DQ357" s="217">
        <f t="shared" si="216"/>
        <v>0</v>
      </c>
      <c r="DR357" s="217">
        <f t="shared" si="216"/>
        <v>0</v>
      </c>
      <c r="DS357" s="217">
        <f t="shared" si="216"/>
        <v>0</v>
      </c>
      <c r="DT357" s="217">
        <f t="shared" si="216"/>
        <v>0</v>
      </c>
      <c r="DU357" s="217">
        <f t="shared" si="216"/>
        <v>0</v>
      </c>
      <c r="DV357" s="217">
        <f t="shared" si="216"/>
        <v>0</v>
      </c>
      <c r="DW357" s="217">
        <f t="shared" si="216"/>
        <v>0</v>
      </c>
      <c r="DX357" s="217">
        <f t="shared" si="216"/>
        <v>0</v>
      </c>
      <c r="DY357" s="217">
        <f t="shared" si="216"/>
        <v>0</v>
      </c>
      <c r="DZ357" s="217">
        <f t="shared" si="216"/>
        <v>0</v>
      </c>
      <c r="EA357" s="217">
        <f t="shared" si="216"/>
        <v>0</v>
      </c>
      <c r="EB357" s="217">
        <f t="shared" si="216"/>
        <v>0</v>
      </c>
      <c r="EC357" s="217">
        <v>0</v>
      </c>
      <c r="ED357" s="217">
        <f>SUM(ED358:ED365)</f>
        <v>0</v>
      </c>
      <c r="EE357" s="217">
        <f>SUM(EE358:EE365)</f>
        <v>0</v>
      </c>
      <c r="EF357" s="217">
        <f>SUM(EF358:EF365)</f>
        <v>0</v>
      </c>
      <c r="EG357" s="220"/>
      <c r="EH357" s="220">
        <f>SUM(EH358:EH365)</f>
        <v>0</v>
      </c>
      <c r="EI357" s="217">
        <f>SUM(EI358:EI365)</f>
        <v>0</v>
      </c>
      <c r="EJ357" s="220"/>
      <c r="EK357" s="220">
        <f>SUM(EK358:EK365)</f>
        <v>0</v>
      </c>
      <c r="EL357" s="217">
        <f>SUM(EL358:EL365)</f>
        <v>0</v>
      </c>
      <c r="EM357" s="220"/>
      <c r="EN357" s="220">
        <f>SUM(EN358:EN365)</f>
        <v>0</v>
      </c>
      <c r="EO357" s="217">
        <f>SUM(EO358:EO365)</f>
        <v>0</v>
      </c>
      <c r="EP357" s="220"/>
      <c r="EQ357" s="220">
        <f>SUM(EQ358:EQ365)</f>
        <v>0</v>
      </c>
      <c r="ER357" s="219">
        <f>SUM(ER358:ER365)</f>
        <v>0</v>
      </c>
      <c r="ES357" s="217">
        <f>SUM(ES358:ES365)</f>
        <v>0</v>
      </c>
      <c r="ET357" s="220"/>
      <c r="EU357" s="220">
        <f>SUM(EU358:EU365)</f>
        <v>0</v>
      </c>
      <c r="EV357" s="217">
        <f>SUM(EV358:EV365)</f>
        <v>0</v>
      </c>
      <c r="EW357" s="220"/>
      <c r="EX357" s="220">
        <f>SUM(EX358:EX365)</f>
        <v>0</v>
      </c>
      <c r="EY357" s="217">
        <f>SUM(EY358:EY365)</f>
        <v>0</v>
      </c>
      <c r="EZ357" s="220"/>
      <c r="FA357" s="220">
        <f>SUM(FA358:FA365)</f>
        <v>0</v>
      </c>
      <c r="FB357" s="217">
        <f>SUM(FB358:FB365)</f>
        <v>0</v>
      </c>
      <c r="FC357" s="220"/>
      <c r="FD357" s="220">
        <f>SUM(FD358:FD365)</f>
        <v>0</v>
      </c>
      <c r="FE357" s="217">
        <f>SUM(FE358:FE365)</f>
        <v>0</v>
      </c>
      <c r="FF357" s="220"/>
      <c r="FG357" s="220">
        <f>SUM(FG358:FG365)</f>
        <v>0</v>
      </c>
      <c r="FH357" s="217">
        <f>SUM(FH358:FH365)</f>
        <v>0</v>
      </c>
      <c r="FI357" s="220"/>
      <c r="FJ357" s="220">
        <f>SUM(FJ358:FJ365)</f>
        <v>0</v>
      </c>
      <c r="FK357" s="217">
        <f>SUM(FK358:FK365)</f>
        <v>0</v>
      </c>
      <c r="FL357" s="220"/>
      <c r="FM357" s="220">
        <f>SUM(FM358:FM365)</f>
        <v>0</v>
      </c>
      <c r="FN357" s="217">
        <f>SUM(FN358:FN365)</f>
        <v>0</v>
      </c>
      <c r="FO357" s="220"/>
      <c r="FP357" s="220">
        <f>SUM(FP358:FP365)</f>
        <v>0</v>
      </c>
      <c r="FQ357" s="217">
        <f>SUM(FQ358:FQ365)</f>
        <v>0</v>
      </c>
      <c r="FR357" s="220"/>
      <c r="FS357" s="220">
        <f>SUM(FS358:FS365)</f>
        <v>0</v>
      </c>
      <c r="FT357" s="217">
        <f>SUM(FT358:FT365)</f>
        <v>0</v>
      </c>
      <c r="FU357" s="220"/>
      <c r="FV357" s="220">
        <f>SUM(FV358:FV365)</f>
        <v>0</v>
      </c>
      <c r="FW357" s="219">
        <f>SUM(FW358:FW365)</f>
        <v>0</v>
      </c>
      <c r="FX357" s="217">
        <f>SUM(FX358:FX365)</f>
        <v>0</v>
      </c>
      <c r="FY357" s="220"/>
      <c r="FZ357" s="220">
        <f>SUM(FZ358:FZ365)</f>
        <v>0</v>
      </c>
      <c r="GA357" s="217"/>
      <c r="GB357" s="217">
        <f>SUM(GB358:GB365)</f>
        <v>0</v>
      </c>
      <c r="GC357" s="220"/>
      <c r="GD357" s="220">
        <f>SUM(GD358:GD365)</f>
        <v>0</v>
      </c>
      <c r="GE357" s="217">
        <f>SUM(GE358:GE365)</f>
        <v>0</v>
      </c>
      <c r="GF357" s="220"/>
      <c r="GG357" s="220">
        <f t="shared" ref="GG357:GU357" si="217">SUM(GG358:GG365)</f>
        <v>0</v>
      </c>
      <c r="GH357" s="217">
        <f t="shared" si="217"/>
        <v>0</v>
      </c>
      <c r="GI357" s="220">
        <f t="shared" si="217"/>
        <v>0</v>
      </c>
      <c r="GJ357" s="217">
        <f t="shared" si="217"/>
        <v>0</v>
      </c>
      <c r="GK357" s="220">
        <f t="shared" si="217"/>
        <v>0</v>
      </c>
      <c r="GL357" s="217">
        <f t="shared" si="217"/>
        <v>0</v>
      </c>
      <c r="GM357" s="220">
        <f t="shared" si="217"/>
        <v>0</v>
      </c>
      <c r="GN357" s="220">
        <f t="shared" si="217"/>
        <v>0</v>
      </c>
      <c r="GO357" s="220">
        <f t="shared" si="217"/>
        <v>0</v>
      </c>
      <c r="GP357" s="217">
        <f t="shared" si="217"/>
        <v>0</v>
      </c>
      <c r="GQ357" s="220">
        <f t="shared" si="217"/>
        <v>0</v>
      </c>
      <c r="GR357" s="217">
        <f t="shared" si="217"/>
        <v>0</v>
      </c>
      <c r="GS357" s="220">
        <f t="shared" si="217"/>
        <v>0</v>
      </c>
      <c r="GT357" s="220">
        <f t="shared" si="217"/>
        <v>0</v>
      </c>
      <c r="GU357" s="220">
        <f t="shared" si="217"/>
        <v>0</v>
      </c>
      <c r="GV357" s="220"/>
      <c r="GW357" s="195">
        <f t="shared" si="167"/>
        <v>0</v>
      </c>
    </row>
    <row r="358" spans="1:205" ht="12.75" hidden="1" collapsed="1">
      <c r="A358" s="212"/>
      <c r="B358" s="274"/>
      <c r="C358" s="270"/>
      <c r="D358" s="270"/>
      <c r="E358" s="270"/>
      <c r="F358" s="270"/>
      <c r="G358" s="270"/>
      <c r="H358" s="222"/>
      <c r="I358" s="223"/>
      <c r="J358" s="223"/>
      <c r="K358" s="223"/>
      <c r="L358" s="223"/>
      <c r="M358" s="223"/>
      <c r="N358" s="223"/>
      <c r="O358" s="224"/>
      <c r="P358" s="224"/>
      <c r="Q358" s="222"/>
      <c r="R358" s="222"/>
      <c r="S358" s="222"/>
      <c r="T358" s="223"/>
      <c r="U358" s="223"/>
      <c r="V358" s="223"/>
      <c r="W358" s="223"/>
      <c r="X358" s="223"/>
      <c r="Y358" s="223"/>
      <c r="Z358" s="223"/>
      <c r="AA358" s="223"/>
      <c r="AB358" s="223"/>
      <c r="AC358" s="227">
        <v>0</v>
      </c>
      <c r="AD358" s="227">
        <v>0</v>
      </c>
      <c r="AE358" s="227">
        <v>0</v>
      </c>
      <c r="AF358" s="227">
        <v>0</v>
      </c>
      <c r="AG358" s="226">
        <v>0</v>
      </c>
      <c r="AH358" s="226">
        <v>0</v>
      </c>
      <c r="AI358" s="223"/>
      <c r="AJ358" s="223"/>
      <c r="AK358" s="223"/>
      <c r="AL358" s="223"/>
      <c r="AM358" s="223"/>
      <c r="AN358" s="223"/>
      <c r="AO358" s="223"/>
      <c r="AP358" s="223"/>
      <c r="AQ358" s="223"/>
      <c r="AR358" s="223"/>
      <c r="AS358" s="223"/>
      <c r="AT358" s="223"/>
      <c r="AU358" s="223"/>
      <c r="AV358" s="223"/>
      <c r="AW358" s="223"/>
      <c r="AX358" s="223"/>
      <c r="AY358" s="223"/>
      <c r="AZ358" s="223"/>
      <c r="BA358" s="223"/>
      <c r="BB358" s="223"/>
      <c r="BC358" s="223"/>
      <c r="BD358" s="223"/>
      <c r="BE358" s="223"/>
      <c r="BF358" s="223"/>
      <c r="BG358" s="223"/>
      <c r="BH358" s="223"/>
      <c r="BI358" s="223"/>
      <c r="BJ358" s="223"/>
      <c r="BK358" s="225">
        <v>0</v>
      </c>
      <c r="BL358" s="225">
        <v>0</v>
      </c>
      <c r="BM358" s="225">
        <v>0</v>
      </c>
      <c r="BN358" s="225">
        <v>0</v>
      </c>
      <c r="BO358" s="223"/>
      <c r="BP358" s="223"/>
      <c r="BQ358" s="223"/>
      <c r="BR358" s="223"/>
      <c r="BS358" s="223"/>
      <c r="BT358" s="223"/>
      <c r="BU358" s="223"/>
      <c r="BV358" s="223"/>
      <c r="BW358" s="223"/>
      <c r="BX358" s="223"/>
      <c r="BY358" s="223"/>
      <c r="BZ358" s="223"/>
      <c r="CA358" s="223"/>
      <c r="CB358" s="223"/>
      <c r="CC358" s="223"/>
      <c r="CD358" s="223"/>
      <c r="CE358" s="223"/>
      <c r="CF358" s="223"/>
      <c r="CG358" s="223"/>
      <c r="CH358" s="223"/>
      <c r="CI358" s="223"/>
      <c r="CJ358" s="223"/>
      <c r="CK358" s="223"/>
      <c r="CL358" s="223"/>
      <c r="CM358" s="223"/>
      <c r="CN358" s="223"/>
      <c r="CO358" s="223"/>
      <c r="CP358" s="223"/>
      <c r="CQ358" s="223"/>
      <c r="CR358" s="223"/>
      <c r="CS358" s="223"/>
      <c r="CT358" s="223"/>
      <c r="CU358" s="223"/>
      <c r="CV358" s="223"/>
      <c r="CW358" s="223"/>
      <c r="CX358" s="223"/>
      <c r="CY358" s="223"/>
      <c r="CZ358" s="223"/>
      <c r="DA358" s="223"/>
      <c r="DB358" s="223"/>
      <c r="DC358" s="223"/>
      <c r="DD358" s="223"/>
      <c r="DE358" s="223"/>
      <c r="DF358" s="223"/>
      <c r="DG358" s="223"/>
      <c r="DH358" s="223"/>
      <c r="DI358" s="223"/>
      <c r="DJ358" s="223"/>
      <c r="DK358" s="223"/>
      <c r="DL358" s="223"/>
      <c r="DM358" s="223"/>
      <c r="DN358" s="223"/>
      <c r="DO358" s="223"/>
      <c r="DP358" s="223"/>
      <c r="DQ358" s="223"/>
      <c r="DR358" s="223"/>
      <c r="DS358" s="223"/>
      <c r="DT358" s="223"/>
      <c r="DU358" s="223"/>
      <c r="DV358" s="223"/>
      <c r="DW358" s="223"/>
      <c r="DX358" s="223"/>
      <c r="DY358" s="223"/>
      <c r="DZ358" s="223"/>
      <c r="EA358" s="223"/>
      <c r="EB358" s="223"/>
      <c r="EC358" s="227">
        <v>0</v>
      </c>
      <c r="ED358" s="223"/>
      <c r="EE358" s="223"/>
      <c r="EF358" s="223"/>
      <c r="EG358" s="229"/>
      <c r="EH358" s="229"/>
      <c r="EI358" s="223"/>
      <c r="EJ358" s="229"/>
      <c r="EK358" s="229"/>
      <c r="EL358" s="223"/>
      <c r="EM358" s="229"/>
      <c r="EN358" s="229"/>
      <c r="EO358" s="223"/>
      <c r="EP358" s="229"/>
      <c r="EQ358" s="229"/>
      <c r="ER358" s="222"/>
      <c r="ES358" s="223"/>
      <c r="ET358" s="229"/>
      <c r="EU358" s="229"/>
      <c r="EV358" s="223"/>
      <c r="EW358" s="229"/>
      <c r="EX358" s="229"/>
      <c r="EY358" s="223"/>
      <c r="EZ358" s="229"/>
      <c r="FA358" s="229"/>
      <c r="FB358" s="223"/>
      <c r="FC358" s="229"/>
      <c r="FD358" s="229"/>
      <c r="FE358" s="223"/>
      <c r="FF358" s="229"/>
      <c r="FG358" s="229"/>
      <c r="FH358" s="223"/>
      <c r="FI358" s="229"/>
      <c r="FJ358" s="229"/>
      <c r="FK358" s="223"/>
      <c r="FL358" s="229"/>
      <c r="FM358" s="229"/>
      <c r="FN358" s="223"/>
      <c r="FO358" s="229"/>
      <c r="FP358" s="229"/>
      <c r="FQ358" s="223"/>
      <c r="FR358" s="229"/>
      <c r="FS358" s="229"/>
      <c r="FT358" s="223"/>
      <c r="FU358" s="229"/>
      <c r="FV358" s="229"/>
      <c r="FW358" s="222"/>
      <c r="FX358" s="223"/>
      <c r="FY358" s="229"/>
      <c r="FZ358" s="229"/>
      <c r="GA358" s="230"/>
      <c r="GB358" s="231"/>
      <c r="GC358" s="232"/>
      <c r="GD358" s="232"/>
      <c r="GE358" s="231"/>
      <c r="GF358" s="232"/>
      <c r="GG358" s="232"/>
      <c r="GH358" s="231"/>
      <c r="GI358" s="232"/>
      <c r="GJ358" s="231"/>
      <c r="GK358" s="232"/>
      <c r="GL358" s="231"/>
      <c r="GM358" s="232"/>
      <c r="GN358" s="232"/>
      <c r="GO358" s="232"/>
      <c r="GP358" s="231"/>
      <c r="GQ358" s="232"/>
      <c r="GR358" s="231"/>
      <c r="GS358" s="235"/>
      <c r="GT358" s="235"/>
      <c r="GU358" s="235"/>
      <c r="GV358" s="236"/>
      <c r="GW358" s="195">
        <f t="shared" si="167"/>
        <v>0</v>
      </c>
    </row>
    <row r="359" spans="1:205" ht="12.75" hidden="1" outlineLevel="1">
      <c r="A359" s="212"/>
      <c r="B359" s="274"/>
      <c r="C359" s="270"/>
      <c r="D359" s="270"/>
      <c r="E359" s="270"/>
      <c r="F359" s="270"/>
      <c r="G359" s="270"/>
      <c r="H359" s="268"/>
      <c r="I359" s="223"/>
      <c r="J359" s="223"/>
      <c r="K359" s="223"/>
      <c r="L359" s="223"/>
      <c r="M359" s="223"/>
      <c r="N359" s="223"/>
      <c r="O359" s="269"/>
      <c r="P359" s="269"/>
      <c r="Q359" s="268"/>
      <c r="R359" s="268"/>
      <c r="S359" s="268"/>
      <c r="T359" s="223"/>
      <c r="U359" s="223"/>
      <c r="V359" s="223"/>
      <c r="W359" s="223"/>
      <c r="X359" s="223"/>
      <c r="Y359" s="223"/>
      <c r="Z359" s="223"/>
      <c r="AA359" s="223"/>
      <c r="AB359" s="223"/>
      <c r="AC359" s="225">
        <v>0</v>
      </c>
      <c r="AD359" s="225">
        <v>0</v>
      </c>
      <c r="AE359" s="225">
        <v>0</v>
      </c>
      <c r="AF359" s="225">
        <v>0</v>
      </c>
      <c r="AG359" s="226">
        <v>0</v>
      </c>
      <c r="AH359" s="226">
        <v>0</v>
      </c>
      <c r="AI359" s="223"/>
      <c r="AJ359" s="223"/>
      <c r="AK359" s="223"/>
      <c r="AL359" s="223"/>
      <c r="AM359" s="223"/>
      <c r="AN359" s="223"/>
      <c r="AO359" s="223"/>
      <c r="AP359" s="223"/>
      <c r="AQ359" s="223"/>
      <c r="AR359" s="223"/>
      <c r="AS359" s="223"/>
      <c r="AT359" s="223"/>
      <c r="AU359" s="223"/>
      <c r="AV359" s="223"/>
      <c r="AW359" s="223"/>
      <c r="AX359" s="223"/>
      <c r="AY359" s="223"/>
      <c r="AZ359" s="223"/>
      <c r="BA359" s="223"/>
      <c r="BB359" s="223"/>
      <c r="BC359" s="223"/>
      <c r="BD359" s="223"/>
      <c r="BE359" s="223"/>
      <c r="BF359" s="223"/>
      <c r="BG359" s="223"/>
      <c r="BH359" s="223"/>
      <c r="BI359" s="223"/>
      <c r="BJ359" s="223"/>
      <c r="BK359" s="225">
        <v>0</v>
      </c>
      <c r="BL359" s="225">
        <v>0</v>
      </c>
      <c r="BM359" s="225">
        <v>0</v>
      </c>
      <c r="BN359" s="225">
        <v>0</v>
      </c>
      <c r="BO359" s="223"/>
      <c r="BP359" s="223"/>
      <c r="BQ359" s="223"/>
      <c r="BR359" s="223"/>
      <c r="BS359" s="223"/>
      <c r="BT359" s="223"/>
      <c r="BU359" s="223"/>
      <c r="BV359" s="223"/>
      <c r="BW359" s="223"/>
      <c r="BX359" s="223"/>
      <c r="BY359" s="223"/>
      <c r="BZ359" s="223"/>
      <c r="CA359" s="223"/>
      <c r="CB359" s="223"/>
      <c r="CC359" s="223"/>
      <c r="CD359" s="223"/>
      <c r="CE359" s="223"/>
      <c r="CF359" s="223"/>
      <c r="CG359" s="223"/>
      <c r="CH359" s="223"/>
      <c r="CI359" s="223"/>
      <c r="CJ359" s="223"/>
      <c r="CK359" s="223"/>
      <c r="CL359" s="223"/>
      <c r="CM359" s="223"/>
      <c r="CN359" s="223"/>
      <c r="CO359" s="223"/>
      <c r="CP359" s="223"/>
      <c r="CQ359" s="223"/>
      <c r="CR359" s="223"/>
      <c r="CS359" s="223"/>
      <c r="CT359" s="223"/>
      <c r="CU359" s="223"/>
      <c r="CV359" s="223"/>
      <c r="CW359" s="223"/>
      <c r="CX359" s="223"/>
      <c r="CY359" s="223"/>
      <c r="CZ359" s="223"/>
      <c r="DA359" s="223"/>
      <c r="DB359" s="223"/>
      <c r="DC359" s="223"/>
      <c r="DD359" s="223"/>
      <c r="DE359" s="223"/>
      <c r="DF359" s="223"/>
      <c r="DG359" s="223"/>
      <c r="DH359" s="223"/>
      <c r="DI359" s="223"/>
      <c r="DJ359" s="223"/>
      <c r="DK359" s="223"/>
      <c r="DL359" s="223"/>
      <c r="DM359" s="223"/>
      <c r="DN359" s="223"/>
      <c r="DO359" s="223"/>
      <c r="DP359" s="223"/>
      <c r="DQ359" s="223"/>
      <c r="DR359" s="223"/>
      <c r="DS359" s="223"/>
      <c r="DT359" s="223"/>
      <c r="DU359" s="223"/>
      <c r="DV359" s="223"/>
      <c r="DW359" s="223"/>
      <c r="DX359" s="223"/>
      <c r="DY359" s="223"/>
      <c r="DZ359" s="223"/>
      <c r="EA359" s="223"/>
      <c r="EB359" s="223"/>
      <c r="EC359" s="227">
        <v>0</v>
      </c>
      <c r="ED359" s="223"/>
      <c r="EE359" s="223"/>
      <c r="EF359" s="223"/>
      <c r="EG359" s="229"/>
      <c r="EH359" s="229"/>
      <c r="EI359" s="223"/>
      <c r="EJ359" s="229"/>
      <c r="EK359" s="229"/>
      <c r="EL359" s="223"/>
      <c r="EM359" s="229"/>
      <c r="EN359" s="229"/>
      <c r="EO359" s="223"/>
      <c r="EP359" s="229"/>
      <c r="EQ359" s="229"/>
      <c r="ER359" s="222"/>
      <c r="ES359" s="223"/>
      <c r="ET359" s="229"/>
      <c r="EU359" s="229"/>
      <c r="EV359" s="223"/>
      <c r="EW359" s="229"/>
      <c r="EX359" s="229"/>
      <c r="EY359" s="223"/>
      <c r="EZ359" s="229"/>
      <c r="FA359" s="229"/>
      <c r="FB359" s="223"/>
      <c r="FC359" s="229"/>
      <c r="FD359" s="229"/>
      <c r="FE359" s="223"/>
      <c r="FF359" s="229"/>
      <c r="FG359" s="229"/>
      <c r="FH359" s="223"/>
      <c r="FI359" s="229"/>
      <c r="FJ359" s="229"/>
      <c r="FK359" s="223"/>
      <c r="FL359" s="229"/>
      <c r="FM359" s="229"/>
      <c r="FN359" s="223"/>
      <c r="FO359" s="229"/>
      <c r="FP359" s="229"/>
      <c r="FQ359" s="223"/>
      <c r="FR359" s="229"/>
      <c r="FS359" s="229"/>
      <c r="FT359" s="223"/>
      <c r="FU359" s="229"/>
      <c r="FV359" s="229"/>
      <c r="FW359" s="222"/>
      <c r="FX359" s="223"/>
      <c r="FY359" s="229"/>
      <c r="FZ359" s="229"/>
      <c r="GA359" s="230"/>
      <c r="GB359" s="231"/>
      <c r="GC359" s="232"/>
      <c r="GD359" s="232"/>
      <c r="GE359" s="231"/>
      <c r="GF359" s="232"/>
      <c r="GG359" s="232"/>
      <c r="GH359" s="231"/>
      <c r="GI359" s="232"/>
      <c r="GJ359" s="231"/>
      <c r="GK359" s="232"/>
      <c r="GL359" s="231"/>
      <c r="GM359" s="232"/>
      <c r="GN359" s="232"/>
      <c r="GO359" s="232"/>
      <c r="GP359" s="231"/>
      <c r="GQ359" s="232"/>
      <c r="GR359" s="231"/>
      <c r="GS359" s="239"/>
      <c r="GT359" s="239"/>
      <c r="GU359" s="239"/>
      <c r="GV359" s="234"/>
      <c r="GW359" s="195">
        <f t="shared" si="167"/>
        <v>0</v>
      </c>
    </row>
    <row r="360" spans="1:205" ht="12.75" hidden="1" outlineLevel="1">
      <c r="A360" s="212"/>
      <c r="B360" s="274"/>
      <c r="C360" s="270"/>
      <c r="D360" s="270"/>
      <c r="E360" s="270"/>
      <c r="F360" s="270"/>
      <c r="G360" s="270"/>
      <c r="H360" s="268"/>
      <c r="I360" s="223"/>
      <c r="J360" s="223"/>
      <c r="K360" s="223"/>
      <c r="L360" s="223"/>
      <c r="M360" s="223"/>
      <c r="N360" s="223"/>
      <c r="O360" s="269"/>
      <c r="P360" s="269"/>
      <c r="Q360" s="268"/>
      <c r="R360" s="268"/>
      <c r="S360" s="268"/>
      <c r="T360" s="223"/>
      <c r="U360" s="223"/>
      <c r="V360" s="223"/>
      <c r="W360" s="223"/>
      <c r="X360" s="223"/>
      <c r="Y360" s="223"/>
      <c r="Z360" s="223"/>
      <c r="AA360" s="223"/>
      <c r="AB360" s="223"/>
      <c r="AC360" s="225">
        <v>0</v>
      </c>
      <c r="AD360" s="225">
        <v>0</v>
      </c>
      <c r="AE360" s="225">
        <v>0</v>
      </c>
      <c r="AF360" s="225">
        <v>0</v>
      </c>
      <c r="AG360" s="226">
        <v>0</v>
      </c>
      <c r="AH360" s="226">
        <v>0</v>
      </c>
      <c r="AI360" s="223"/>
      <c r="AJ360" s="223"/>
      <c r="AK360" s="223"/>
      <c r="AL360" s="223"/>
      <c r="AM360" s="223"/>
      <c r="AN360" s="223"/>
      <c r="AO360" s="223"/>
      <c r="AP360" s="223"/>
      <c r="AQ360" s="223"/>
      <c r="AR360" s="223"/>
      <c r="AS360" s="223"/>
      <c r="AT360" s="223"/>
      <c r="AU360" s="223"/>
      <c r="AV360" s="223"/>
      <c r="AW360" s="223"/>
      <c r="AX360" s="223"/>
      <c r="AY360" s="223"/>
      <c r="AZ360" s="223"/>
      <c r="BA360" s="223"/>
      <c r="BB360" s="223"/>
      <c r="BC360" s="223"/>
      <c r="BD360" s="223"/>
      <c r="BE360" s="223"/>
      <c r="BF360" s="223"/>
      <c r="BG360" s="223"/>
      <c r="BH360" s="223"/>
      <c r="BI360" s="223"/>
      <c r="BJ360" s="223"/>
      <c r="BK360" s="225">
        <v>0</v>
      </c>
      <c r="BL360" s="225">
        <v>0</v>
      </c>
      <c r="BM360" s="225">
        <v>0</v>
      </c>
      <c r="BN360" s="225">
        <v>0</v>
      </c>
      <c r="BO360" s="223"/>
      <c r="BP360" s="223"/>
      <c r="BQ360" s="223"/>
      <c r="BR360" s="223"/>
      <c r="BS360" s="223"/>
      <c r="BT360" s="223"/>
      <c r="BU360" s="223"/>
      <c r="BV360" s="223"/>
      <c r="BW360" s="223"/>
      <c r="BX360" s="223"/>
      <c r="BY360" s="223"/>
      <c r="BZ360" s="223"/>
      <c r="CA360" s="223"/>
      <c r="CB360" s="223"/>
      <c r="CC360" s="223"/>
      <c r="CD360" s="223"/>
      <c r="CE360" s="223"/>
      <c r="CF360" s="223"/>
      <c r="CG360" s="223"/>
      <c r="CH360" s="223"/>
      <c r="CI360" s="223"/>
      <c r="CJ360" s="223"/>
      <c r="CK360" s="223"/>
      <c r="CL360" s="223"/>
      <c r="CM360" s="223"/>
      <c r="CN360" s="223"/>
      <c r="CO360" s="223"/>
      <c r="CP360" s="223"/>
      <c r="CQ360" s="223"/>
      <c r="CR360" s="223"/>
      <c r="CS360" s="223"/>
      <c r="CT360" s="223"/>
      <c r="CU360" s="223"/>
      <c r="CV360" s="223"/>
      <c r="CW360" s="223"/>
      <c r="CX360" s="223"/>
      <c r="CY360" s="223"/>
      <c r="CZ360" s="223"/>
      <c r="DA360" s="223"/>
      <c r="DB360" s="223"/>
      <c r="DC360" s="223"/>
      <c r="DD360" s="223"/>
      <c r="DE360" s="223"/>
      <c r="DF360" s="223"/>
      <c r="DG360" s="223"/>
      <c r="DH360" s="223"/>
      <c r="DI360" s="223"/>
      <c r="DJ360" s="223"/>
      <c r="DK360" s="223"/>
      <c r="DL360" s="223"/>
      <c r="DM360" s="223"/>
      <c r="DN360" s="223"/>
      <c r="DO360" s="223"/>
      <c r="DP360" s="223"/>
      <c r="DQ360" s="223"/>
      <c r="DR360" s="223"/>
      <c r="DS360" s="223"/>
      <c r="DT360" s="223"/>
      <c r="DU360" s="223"/>
      <c r="DV360" s="223"/>
      <c r="DW360" s="223"/>
      <c r="DX360" s="223"/>
      <c r="DY360" s="223"/>
      <c r="DZ360" s="223"/>
      <c r="EA360" s="223"/>
      <c r="EB360" s="223"/>
      <c r="EC360" s="227">
        <v>0</v>
      </c>
      <c r="ED360" s="223"/>
      <c r="EE360" s="223"/>
      <c r="EF360" s="223"/>
      <c r="EG360" s="229"/>
      <c r="EH360" s="229"/>
      <c r="EI360" s="223"/>
      <c r="EJ360" s="229"/>
      <c r="EK360" s="229"/>
      <c r="EL360" s="223"/>
      <c r="EM360" s="229"/>
      <c r="EN360" s="229"/>
      <c r="EO360" s="223"/>
      <c r="EP360" s="229"/>
      <c r="EQ360" s="229"/>
      <c r="ER360" s="222"/>
      <c r="ES360" s="223"/>
      <c r="ET360" s="229"/>
      <c r="EU360" s="229"/>
      <c r="EV360" s="223"/>
      <c r="EW360" s="229"/>
      <c r="EX360" s="229"/>
      <c r="EY360" s="223"/>
      <c r="EZ360" s="229"/>
      <c r="FA360" s="229"/>
      <c r="FB360" s="223"/>
      <c r="FC360" s="229"/>
      <c r="FD360" s="229"/>
      <c r="FE360" s="223"/>
      <c r="FF360" s="229"/>
      <c r="FG360" s="229"/>
      <c r="FH360" s="223"/>
      <c r="FI360" s="229"/>
      <c r="FJ360" s="229"/>
      <c r="FK360" s="223"/>
      <c r="FL360" s="229"/>
      <c r="FM360" s="229"/>
      <c r="FN360" s="223"/>
      <c r="FO360" s="229"/>
      <c r="FP360" s="229"/>
      <c r="FQ360" s="223"/>
      <c r="FR360" s="229"/>
      <c r="FS360" s="229"/>
      <c r="FT360" s="223"/>
      <c r="FU360" s="229"/>
      <c r="FV360" s="229"/>
      <c r="FW360" s="222"/>
      <c r="FX360" s="223"/>
      <c r="FY360" s="229"/>
      <c r="FZ360" s="229"/>
      <c r="GA360" s="230"/>
      <c r="GB360" s="231"/>
      <c r="GC360" s="232"/>
      <c r="GD360" s="232"/>
      <c r="GE360" s="231"/>
      <c r="GF360" s="232"/>
      <c r="GG360" s="232"/>
      <c r="GH360" s="231"/>
      <c r="GI360" s="232"/>
      <c r="GJ360" s="231"/>
      <c r="GK360" s="232"/>
      <c r="GL360" s="231"/>
      <c r="GM360" s="232"/>
      <c r="GN360" s="232"/>
      <c r="GO360" s="232"/>
      <c r="GP360" s="231"/>
      <c r="GQ360" s="232"/>
      <c r="GR360" s="231"/>
      <c r="GS360" s="239"/>
      <c r="GT360" s="239"/>
      <c r="GU360" s="239"/>
      <c r="GV360" s="234"/>
      <c r="GW360" s="195">
        <f t="shared" si="167"/>
        <v>0</v>
      </c>
    </row>
    <row r="361" spans="1:205" ht="12.75" hidden="1" outlineLevel="1">
      <c r="A361" s="212"/>
      <c r="B361" s="274"/>
      <c r="C361" s="270"/>
      <c r="D361" s="270"/>
      <c r="E361" s="270"/>
      <c r="F361" s="270"/>
      <c r="G361" s="270"/>
      <c r="H361" s="268"/>
      <c r="I361" s="223"/>
      <c r="J361" s="223"/>
      <c r="K361" s="223"/>
      <c r="L361" s="223"/>
      <c r="M361" s="223"/>
      <c r="N361" s="223"/>
      <c r="O361" s="269"/>
      <c r="P361" s="269"/>
      <c r="Q361" s="268"/>
      <c r="R361" s="268"/>
      <c r="S361" s="268"/>
      <c r="T361" s="223"/>
      <c r="U361" s="223"/>
      <c r="V361" s="223"/>
      <c r="W361" s="223"/>
      <c r="X361" s="223"/>
      <c r="Y361" s="223"/>
      <c r="Z361" s="223"/>
      <c r="AA361" s="223"/>
      <c r="AB361" s="223"/>
      <c r="AC361" s="225">
        <v>0</v>
      </c>
      <c r="AD361" s="225">
        <v>0</v>
      </c>
      <c r="AE361" s="225">
        <v>0</v>
      </c>
      <c r="AF361" s="225">
        <v>0</v>
      </c>
      <c r="AG361" s="226">
        <v>0</v>
      </c>
      <c r="AH361" s="226">
        <v>0</v>
      </c>
      <c r="AI361" s="223"/>
      <c r="AJ361" s="223"/>
      <c r="AK361" s="223"/>
      <c r="AL361" s="223"/>
      <c r="AM361" s="223"/>
      <c r="AN361" s="223"/>
      <c r="AO361" s="223"/>
      <c r="AP361" s="223"/>
      <c r="AQ361" s="223"/>
      <c r="AR361" s="223"/>
      <c r="AS361" s="223"/>
      <c r="AT361" s="223"/>
      <c r="AU361" s="223"/>
      <c r="AV361" s="223"/>
      <c r="AW361" s="223"/>
      <c r="AX361" s="223"/>
      <c r="AY361" s="223"/>
      <c r="AZ361" s="223"/>
      <c r="BA361" s="223"/>
      <c r="BB361" s="223"/>
      <c r="BC361" s="223"/>
      <c r="BD361" s="223"/>
      <c r="BE361" s="223"/>
      <c r="BF361" s="223"/>
      <c r="BG361" s="223"/>
      <c r="BH361" s="223"/>
      <c r="BI361" s="223"/>
      <c r="BJ361" s="223"/>
      <c r="BK361" s="225">
        <v>0</v>
      </c>
      <c r="BL361" s="225">
        <v>0</v>
      </c>
      <c r="BM361" s="225">
        <v>0</v>
      </c>
      <c r="BN361" s="225">
        <v>0</v>
      </c>
      <c r="BO361" s="223"/>
      <c r="BP361" s="223"/>
      <c r="BQ361" s="223"/>
      <c r="BR361" s="223"/>
      <c r="BS361" s="223"/>
      <c r="BT361" s="223"/>
      <c r="BU361" s="223"/>
      <c r="BV361" s="223"/>
      <c r="BW361" s="223"/>
      <c r="BX361" s="223"/>
      <c r="BY361" s="223"/>
      <c r="BZ361" s="223"/>
      <c r="CA361" s="223"/>
      <c r="CB361" s="223"/>
      <c r="CC361" s="223"/>
      <c r="CD361" s="223"/>
      <c r="CE361" s="223"/>
      <c r="CF361" s="223"/>
      <c r="CG361" s="223"/>
      <c r="CH361" s="223"/>
      <c r="CI361" s="223"/>
      <c r="CJ361" s="223"/>
      <c r="CK361" s="223"/>
      <c r="CL361" s="223"/>
      <c r="CM361" s="223"/>
      <c r="CN361" s="223"/>
      <c r="CO361" s="223"/>
      <c r="CP361" s="223"/>
      <c r="CQ361" s="223"/>
      <c r="CR361" s="223"/>
      <c r="CS361" s="223"/>
      <c r="CT361" s="223"/>
      <c r="CU361" s="223"/>
      <c r="CV361" s="223"/>
      <c r="CW361" s="223"/>
      <c r="CX361" s="223"/>
      <c r="CY361" s="223"/>
      <c r="CZ361" s="223"/>
      <c r="DA361" s="223"/>
      <c r="DB361" s="223"/>
      <c r="DC361" s="223"/>
      <c r="DD361" s="223"/>
      <c r="DE361" s="223"/>
      <c r="DF361" s="223"/>
      <c r="DG361" s="223"/>
      <c r="DH361" s="223"/>
      <c r="DI361" s="223"/>
      <c r="DJ361" s="223"/>
      <c r="DK361" s="223"/>
      <c r="DL361" s="223"/>
      <c r="DM361" s="223"/>
      <c r="DN361" s="223"/>
      <c r="DO361" s="223"/>
      <c r="DP361" s="223"/>
      <c r="DQ361" s="223"/>
      <c r="DR361" s="223"/>
      <c r="DS361" s="223"/>
      <c r="DT361" s="223"/>
      <c r="DU361" s="223"/>
      <c r="DV361" s="223"/>
      <c r="DW361" s="223"/>
      <c r="DX361" s="223"/>
      <c r="DY361" s="223"/>
      <c r="DZ361" s="223"/>
      <c r="EA361" s="223"/>
      <c r="EB361" s="223"/>
      <c r="EC361" s="227">
        <v>0</v>
      </c>
      <c r="ED361" s="223"/>
      <c r="EE361" s="223"/>
      <c r="EF361" s="223"/>
      <c r="EG361" s="229"/>
      <c r="EH361" s="229"/>
      <c r="EI361" s="223"/>
      <c r="EJ361" s="229"/>
      <c r="EK361" s="229"/>
      <c r="EL361" s="223"/>
      <c r="EM361" s="229"/>
      <c r="EN361" s="229"/>
      <c r="EO361" s="223"/>
      <c r="EP361" s="229"/>
      <c r="EQ361" s="229"/>
      <c r="ER361" s="222"/>
      <c r="ES361" s="223"/>
      <c r="ET361" s="229"/>
      <c r="EU361" s="229"/>
      <c r="EV361" s="223"/>
      <c r="EW361" s="229"/>
      <c r="EX361" s="229"/>
      <c r="EY361" s="223"/>
      <c r="EZ361" s="229"/>
      <c r="FA361" s="229"/>
      <c r="FB361" s="223"/>
      <c r="FC361" s="229"/>
      <c r="FD361" s="229"/>
      <c r="FE361" s="223"/>
      <c r="FF361" s="229"/>
      <c r="FG361" s="229"/>
      <c r="FH361" s="223"/>
      <c r="FI361" s="229"/>
      <c r="FJ361" s="229"/>
      <c r="FK361" s="223"/>
      <c r="FL361" s="229"/>
      <c r="FM361" s="229"/>
      <c r="FN361" s="223"/>
      <c r="FO361" s="229"/>
      <c r="FP361" s="229"/>
      <c r="FQ361" s="223"/>
      <c r="FR361" s="229"/>
      <c r="FS361" s="229"/>
      <c r="FT361" s="223"/>
      <c r="FU361" s="229"/>
      <c r="FV361" s="229"/>
      <c r="FW361" s="222"/>
      <c r="FX361" s="223"/>
      <c r="FY361" s="229"/>
      <c r="FZ361" s="229"/>
      <c r="GA361" s="230"/>
      <c r="GB361" s="231"/>
      <c r="GC361" s="232"/>
      <c r="GD361" s="232"/>
      <c r="GE361" s="231"/>
      <c r="GF361" s="232"/>
      <c r="GG361" s="232"/>
      <c r="GH361" s="231"/>
      <c r="GI361" s="232"/>
      <c r="GJ361" s="231"/>
      <c r="GK361" s="232"/>
      <c r="GL361" s="231"/>
      <c r="GM361" s="232"/>
      <c r="GN361" s="232"/>
      <c r="GO361" s="232"/>
      <c r="GP361" s="231"/>
      <c r="GQ361" s="232"/>
      <c r="GR361" s="231"/>
      <c r="GS361" s="239"/>
      <c r="GT361" s="239"/>
      <c r="GU361" s="239"/>
      <c r="GV361" s="234"/>
      <c r="GW361" s="195">
        <f t="shared" si="167"/>
        <v>0</v>
      </c>
    </row>
    <row r="362" spans="1:205" ht="12.75" hidden="1" outlineLevel="1">
      <c r="A362" s="212"/>
      <c r="B362" s="274"/>
      <c r="C362" s="270"/>
      <c r="D362" s="270"/>
      <c r="E362" s="270"/>
      <c r="F362" s="270"/>
      <c r="G362" s="270"/>
      <c r="H362" s="268"/>
      <c r="I362" s="223"/>
      <c r="J362" s="223"/>
      <c r="K362" s="223"/>
      <c r="L362" s="223"/>
      <c r="M362" s="223"/>
      <c r="N362" s="223"/>
      <c r="O362" s="269"/>
      <c r="P362" s="269"/>
      <c r="Q362" s="268"/>
      <c r="R362" s="268"/>
      <c r="S362" s="268"/>
      <c r="T362" s="223"/>
      <c r="U362" s="223"/>
      <c r="V362" s="223"/>
      <c r="W362" s="223"/>
      <c r="X362" s="223"/>
      <c r="Y362" s="223"/>
      <c r="Z362" s="223"/>
      <c r="AA362" s="223"/>
      <c r="AB362" s="223"/>
      <c r="AC362" s="225">
        <v>0</v>
      </c>
      <c r="AD362" s="225">
        <v>0</v>
      </c>
      <c r="AE362" s="225">
        <v>0</v>
      </c>
      <c r="AF362" s="225">
        <v>0</v>
      </c>
      <c r="AG362" s="226">
        <v>0</v>
      </c>
      <c r="AH362" s="226">
        <v>0</v>
      </c>
      <c r="AI362" s="223"/>
      <c r="AJ362" s="223"/>
      <c r="AK362" s="223"/>
      <c r="AL362" s="223"/>
      <c r="AM362" s="223"/>
      <c r="AN362" s="223"/>
      <c r="AO362" s="223"/>
      <c r="AP362" s="223"/>
      <c r="AQ362" s="223"/>
      <c r="AR362" s="223"/>
      <c r="AS362" s="223"/>
      <c r="AT362" s="223"/>
      <c r="AU362" s="223"/>
      <c r="AV362" s="223"/>
      <c r="AW362" s="223"/>
      <c r="AX362" s="223"/>
      <c r="AY362" s="223"/>
      <c r="AZ362" s="223"/>
      <c r="BA362" s="223"/>
      <c r="BB362" s="223"/>
      <c r="BC362" s="223"/>
      <c r="BD362" s="223"/>
      <c r="BE362" s="223"/>
      <c r="BF362" s="223"/>
      <c r="BG362" s="223"/>
      <c r="BH362" s="223"/>
      <c r="BI362" s="223"/>
      <c r="BJ362" s="223"/>
      <c r="BK362" s="225">
        <v>0</v>
      </c>
      <c r="BL362" s="225">
        <v>0</v>
      </c>
      <c r="BM362" s="225">
        <v>0</v>
      </c>
      <c r="BN362" s="225">
        <v>0</v>
      </c>
      <c r="BO362" s="223"/>
      <c r="BP362" s="223"/>
      <c r="BQ362" s="223"/>
      <c r="BR362" s="223"/>
      <c r="BS362" s="223"/>
      <c r="BT362" s="223"/>
      <c r="BU362" s="223"/>
      <c r="BV362" s="223"/>
      <c r="BW362" s="223"/>
      <c r="BX362" s="223"/>
      <c r="BY362" s="223"/>
      <c r="BZ362" s="223"/>
      <c r="CA362" s="223"/>
      <c r="CB362" s="223"/>
      <c r="CC362" s="223"/>
      <c r="CD362" s="223"/>
      <c r="CE362" s="223"/>
      <c r="CF362" s="223"/>
      <c r="CG362" s="223"/>
      <c r="CH362" s="223"/>
      <c r="CI362" s="223"/>
      <c r="CJ362" s="223"/>
      <c r="CK362" s="223"/>
      <c r="CL362" s="223"/>
      <c r="CM362" s="223"/>
      <c r="CN362" s="223"/>
      <c r="CO362" s="223"/>
      <c r="CP362" s="223"/>
      <c r="CQ362" s="223"/>
      <c r="CR362" s="223"/>
      <c r="CS362" s="223"/>
      <c r="CT362" s="223"/>
      <c r="CU362" s="223"/>
      <c r="CV362" s="223"/>
      <c r="CW362" s="223"/>
      <c r="CX362" s="223"/>
      <c r="CY362" s="223"/>
      <c r="CZ362" s="223"/>
      <c r="DA362" s="223"/>
      <c r="DB362" s="223"/>
      <c r="DC362" s="223"/>
      <c r="DD362" s="223"/>
      <c r="DE362" s="223"/>
      <c r="DF362" s="223"/>
      <c r="DG362" s="223"/>
      <c r="DH362" s="223"/>
      <c r="DI362" s="223"/>
      <c r="DJ362" s="223"/>
      <c r="DK362" s="223"/>
      <c r="DL362" s="223"/>
      <c r="DM362" s="223"/>
      <c r="DN362" s="223"/>
      <c r="DO362" s="223"/>
      <c r="DP362" s="223"/>
      <c r="DQ362" s="223"/>
      <c r="DR362" s="223"/>
      <c r="DS362" s="223"/>
      <c r="DT362" s="223"/>
      <c r="DU362" s="223"/>
      <c r="DV362" s="223"/>
      <c r="DW362" s="223"/>
      <c r="DX362" s="223"/>
      <c r="DY362" s="223"/>
      <c r="DZ362" s="223"/>
      <c r="EA362" s="223"/>
      <c r="EB362" s="223"/>
      <c r="EC362" s="227">
        <v>0</v>
      </c>
      <c r="ED362" s="223"/>
      <c r="EE362" s="223"/>
      <c r="EF362" s="223"/>
      <c r="EG362" s="229"/>
      <c r="EH362" s="229"/>
      <c r="EI362" s="223"/>
      <c r="EJ362" s="229"/>
      <c r="EK362" s="229"/>
      <c r="EL362" s="223"/>
      <c r="EM362" s="229"/>
      <c r="EN362" s="229"/>
      <c r="EO362" s="223"/>
      <c r="EP362" s="229"/>
      <c r="EQ362" s="229"/>
      <c r="ER362" s="222"/>
      <c r="ES362" s="223"/>
      <c r="ET362" s="229"/>
      <c r="EU362" s="229"/>
      <c r="EV362" s="223"/>
      <c r="EW362" s="229"/>
      <c r="EX362" s="229"/>
      <c r="EY362" s="223"/>
      <c r="EZ362" s="229"/>
      <c r="FA362" s="229"/>
      <c r="FB362" s="223"/>
      <c r="FC362" s="229"/>
      <c r="FD362" s="229"/>
      <c r="FE362" s="223"/>
      <c r="FF362" s="229"/>
      <c r="FG362" s="229"/>
      <c r="FH362" s="223"/>
      <c r="FI362" s="229"/>
      <c r="FJ362" s="229"/>
      <c r="FK362" s="223"/>
      <c r="FL362" s="229"/>
      <c r="FM362" s="229"/>
      <c r="FN362" s="223"/>
      <c r="FO362" s="229"/>
      <c r="FP362" s="229"/>
      <c r="FQ362" s="223"/>
      <c r="FR362" s="229"/>
      <c r="FS362" s="229"/>
      <c r="FT362" s="223"/>
      <c r="FU362" s="229"/>
      <c r="FV362" s="229"/>
      <c r="FW362" s="222"/>
      <c r="FX362" s="223"/>
      <c r="FY362" s="229"/>
      <c r="FZ362" s="229"/>
      <c r="GA362" s="230"/>
      <c r="GB362" s="231"/>
      <c r="GC362" s="232"/>
      <c r="GD362" s="232"/>
      <c r="GE362" s="231"/>
      <c r="GF362" s="232"/>
      <c r="GG362" s="232"/>
      <c r="GH362" s="231"/>
      <c r="GI362" s="232"/>
      <c r="GJ362" s="231"/>
      <c r="GK362" s="232"/>
      <c r="GL362" s="231"/>
      <c r="GM362" s="232"/>
      <c r="GN362" s="232"/>
      <c r="GO362" s="232"/>
      <c r="GP362" s="231"/>
      <c r="GQ362" s="232"/>
      <c r="GR362" s="231"/>
      <c r="GS362" s="239"/>
      <c r="GT362" s="239"/>
      <c r="GU362" s="239"/>
      <c r="GV362" s="234"/>
      <c r="GW362" s="195">
        <f t="shared" si="167"/>
        <v>0</v>
      </c>
    </row>
    <row r="363" spans="1:205" ht="12.75" hidden="1" outlineLevel="1">
      <c r="A363" s="212"/>
      <c r="B363" s="274"/>
      <c r="C363" s="270"/>
      <c r="D363" s="270"/>
      <c r="E363" s="270"/>
      <c r="F363" s="270"/>
      <c r="G363" s="270"/>
      <c r="H363" s="268"/>
      <c r="I363" s="223"/>
      <c r="J363" s="223"/>
      <c r="K363" s="223"/>
      <c r="L363" s="223"/>
      <c r="M363" s="223"/>
      <c r="N363" s="223"/>
      <c r="O363" s="269"/>
      <c r="P363" s="269"/>
      <c r="Q363" s="268"/>
      <c r="R363" s="268"/>
      <c r="S363" s="268"/>
      <c r="T363" s="223"/>
      <c r="U363" s="223"/>
      <c r="V363" s="223"/>
      <c r="W363" s="223"/>
      <c r="X363" s="223"/>
      <c r="Y363" s="223"/>
      <c r="Z363" s="223"/>
      <c r="AA363" s="223"/>
      <c r="AB363" s="223"/>
      <c r="AC363" s="225">
        <v>0</v>
      </c>
      <c r="AD363" s="225">
        <v>0</v>
      </c>
      <c r="AE363" s="225">
        <v>0</v>
      </c>
      <c r="AF363" s="225">
        <v>0</v>
      </c>
      <c r="AG363" s="226">
        <v>0</v>
      </c>
      <c r="AH363" s="226">
        <v>0</v>
      </c>
      <c r="AI363" s="223"/>
      <c r="AJ363" s="223"/>
      <c r="AK363" s="223"/>
      <c r="AL363" s="223"/>
      <c r="AM363" s="223"/>
      <c r="AN363" s="223"/>
      <c r="AO363" s="223"/>
      <c r="AP363" s="223"/>
      <c r="AQ363" s="223"/>
      <c r="AR363" s="223"/>
      <c r="AS363" s="223"/>
      <c r="AT363" s="223"/>
      <c r="AU363" s="223"/>
      <c r="AV363" s="223"/>
      <c r="AW363" s="223"/>
      <c r="AX363" s="223"/>
      <c r="AY363" s="223"/>
      <c r="AZ363" s="223"/>
      <c r="BA363" s="223"/>
      <c r="BB363" s="223"/>
      <c r="BC363" s="223"/>
      <c r="BD363" s="223"/>
      <c r="BE363" s="223"/>
      <c r="BF363" s="223"/>
      <c r="BG363" s="223"/>
      <c r="BH363" s="223"/>
      <c r="BI363" s="223"/>
      <c r="BJ363" s="223"/>
      <c r="BK363" s="225">
        <v>0</v>
      </c>
      <c r="BL363" s="225">
        <v>0</v>
      </c>
      <c r="BM363" s="225">
        <v>0</v>
      </c>
      <c r="BN363" s="225">
        <v>0</v>
      </c>
      <c r="BO363" s="223"/>
      <c r="BP363" s="223"/>
      <c r="BQ363" s="223"/>
      <c r="BR363" s="223"/>
      <c r="BS363" s="223"/>
      <c r="BT363" s="223"/>
      <c r="BU363" s="223"/>
      <c r="BV363" s="223"/>
      <c r="BW363" s="223"/>
      <c r="BX363" s="223"/>
      <c r="BY363" s="223"/>
      <c r="BZ363" s="223"/>
      <c r="CA363" s="223"/>
      <c r="CB363" s="223"/>
      <c r="CC363" s="223"/>
      <c r="CD363" s="223"/>
      <c r="CE363" s="223"/>
      <c r="CF363" s="223"/>
      <c r="CG363" s="223"/>
      <c r="CH363" s="223"/>
      <c r="CI363" s="223"/>
      <c r="CJ363" s="223"/>
      <c r="CK363" s="223"/>
      <c r="CL363" s="223"/>
      <c r="CM363" s="223"/>
      <c r="CN363" s="223"/>
      <c r="CO363" s="223"/>
      <c r="CP363" s="223"/>
      <c r="CQ363" s="223"/>
      <c r="CR363" s="223"/>
      <c r="CS363" s="223"/>
      <c r="CT363" s="223"/>
      <c r="CU363" s="223"/>
      <c r="CV363" s="223"/>
      <c r="CW363" s="223"/>
      <c r="CX363" s="223"/>
      <c r="CY363" s="223"/>
      <c r="CZ363" s="223"/>
      <c r="DA363" s="223"/>
      <c r="DB363" s="223"/>
      <c r="DC363" s="223"/>
      <c r="DD363" s="223"/>
      <c r="DE363" s="223"/>
      <c r="DF363" s="223"/>
      <c r="DG363" s="223"/>
      <c r="DH363" s="223"/>
      <c r="DI363" s="223"/>
      <c r="DJ363" s="223"/>
      <c r="DK363" s="223"/>
      <c r="DL363" s="223"/>
      <c r="DM363" s="223"/>
      <c r="DN363" s="223"/>
      <c r="DO363" s="223"/>
      <c r="DP363" s="223"/>
      <c r="DQ363" s="223"/>
      <c r="DR363" s="223"/>
      <c r="DS363" s="223"/>
      <c r="DT363" s="223"/>
      <c r="DU363" s="223"/>
      <c r="DV363" s="223"/>
      <c r="DW363" s="223"/>
      <c r="DX363" s="223"/>
      <c r="DY363" s="223"/>
      <c r="DZ363" s="223"/>
      <c r="EA363" s="223"/>
      <c r="EB363" s="223"/>
      <c r="EC363" s="227">
        <v>0</v>
      </c>
      <c r="ED363" s="223"/>
      <c r="EE363" s="223"/>
      <c r="EF363" s="223"/>
      <c r="EG363" s="229"/>
      <c r="EH363" s="229"/>
      <c r="EI363" s="223"/>
      <c r="EJ363" s="229"/>
      <c r="EK363" s="229"/>
      <c r="EL363" s="223"/>
      <c r="EM363" s="229"/>
      <c r="EN363" s="229"/>
      <c r="EO363" s="223"/>
      <c r="EP363" s="229"/>
      <c r="EQ363" s="229"/>
      <c r="ER363" s="222"/>
      <c r="ES363" s="223"/>
      <c r="ET363" s="229"/>
      <c r="EU363" s="229"/>
      <c r="EV363" s="223"/>
      <c r="EW363" s="229"/>
      <c r="EX363" s="229"/>
      <c r="EY363" s="223"/>
      <c r="EZ363" s="229"/>
      <c r="FA363" s="229"/>
      <c r="FB363" s="223"/>
      <c r="FC363" s="229"/>
      <c r="FD363" s="229"/>
      <c r="FE363" s="223"/>
      <c r="FF363" s="229"/>
      <c r="FG363" s="229"/>
      <c r="FH363" s="223"/>
      <c r="FI363" s="229"/>
      <c r="FJ363" s="229"/>
      <c r="FK363" s="223"/>
      <c r="FL363" s="229"/>
      <c r="FM363" s="229"/>
      <c r="FN363" s="223"/>
      <c r="FO363" s="229"/>
      <c r="FP363" s="229"/>
      <c r="FQ363" s="223"/>
      <c r="FR363" s="229"/>
      <c r="FS363" s="229"/>
      <c r="FT363" s="223"/>
      <c r="FU363" s="229"/>
      <c r="FV363" s="229"/>
      <c r="FW363" s="222"/>
      <c r="FX363" s="223"/>
      <c r="FY363" s="229"/>
      <c r="FZ363" s="229"/>
      <c r="GA363" s="230"/>
      <c r="GB363" s="231"/>
      <c r="GC363" s="232"/>
      <c r="GD363" s="232"/>
      <c r="GE363" s="231"/>
      <c r="GF363" s="232"/>
      <c r="GG363" s="232"/>
      <c r="GH363" s="231"/>
      <c r="GI363" s="232"/>
      <c r="GJ363" s="231"/>
      <c r="GK363" s="232"/>
      <c r="GL363" s="231"/>
      <c r="GM363" s="232"/>
      <c r="GN363" s="232"/>
      <c r="GO363" s="232"/>
      <c r="GP363" s="231"/>
      <c r="GQ363" s="232"/>
      <c r="GR363" s="231"/>
      <c r="GS363" s="239"/>
      <c r="GT363" s="239"/>
      <c r="GU363" s="239"/>
      <c r="GV363" s="234"/>
      <c r="GW363" s="195">
        <f t="shared" si="167"/>
        <v>0</v>
      </c>
    </row>
    <row r="364" spans="1:205" ht="12.75" hidden="1" outlineLevel="1">
      <c r="A364" s="212"/>
      <c r="B364" s="274"/>
      <c r="C364" s="270"/>
      <c r="D364" s="270"/>
      <c r="E364" s="270"/>
      <c r="F364" s="270"/>
      <c r="G364" s="270"/>
      <c r="H364" s="268"/>
      <c r="I364" s="223"/>
      <c r="J364" s="223"/>
      <c r="K364" s="223"/>
      <c r="L364" s="223"/>
      <c r="M364" s="223"/>
      <c r="N364" s="223"/>
      <c r="O364" s="269"/>
      <c r="P364" s="269"/>
      <c r="Q364" s="268"/>
      <c r="R364" s="268"/>
      <c r="S364" s="268"/>
      <c r="T364" s="223"/>
      <c r="U364" s="223"/>
      <c r="V364" s="223"/>
      <c r="W364" s="223"/>
      <c r="X364" s="223"/>
      <c r="Y364" s="223"/>
      <c r="Z364" s="223"/>
      <c r="AA364" s="223"/>
      <c r="AB364" s="223"/>
      <c r="AC364" s="225">
        <v>0</v>
      </c>
      <c r="AD364" s="225">
        <v>0</v>
      </c>
      <c r="AE364" s="225">
        <v>0</v>
      </c>
      <c r="AF364" s="225">
        <v>0</v>
      </c>
      <c r="AG364" s="226">
        <v>0</v>
      </c>
      <c r="AH364" s="226">
        <v>0</v>
      </c>
      <c r="AI364" s="223"/>
      <c r="AJ364" s="223"/>
      <c r="AK364" s="223"/>
      <c r="AL364" s="223"/>
      <c r="AM364" s="223"/>
      <c r="AN364" s="223"/>
      <c r="AO364" s="223"/>
      <c r="AP364" s="223"/>
      <c r="AQ364" s="223"/>
      <c r="AR364" s="223"/>
      <c r="AS364" s="223"/>
      <c r="AT364" s="223"/>
      <c r="AU364" s="223"/>
      <c r="AV364" s="223"/>
      <c r="AW364" s="223"/>
      <c r="AX364" s="223"/>
      <c r="AY364" s="223"/>
      <c r="AZ364" s="223"/>
      <c r="BA364" s="223"/>
      <c r="BB364" s="223"/>
      <c r="BC364" s="223"/>
      <c r="BD364" s="223"/>
      <c r="BE364" s="223"/>
      <c r="BF364" s="223"/>
      <c r="BG364" s="223"/>
      <c r="BH364" s="223"/>
      <c r="BI364" s="223"/>
      <c r="BJ364" s="223"/>
      <c r="BK364" s="225">
        <v>0</v>
      </c>
      <c r="BL364" s="225">
        <v>0</v>
      </c>
      <c r="BM364" s="225">
        <v>0</v>
      </c>
      <c r="BN364" s="225">
        <v>0</v>
      </c>
      <c r="BO364" s="223"/>
      <c r="BP364" s="223"/>
      <c r="BQ364" s="223"/>
      <c r="BR364" s="223"/>
      <c r="BS364" s="223"/>
      <c r="BT364" s="223"/>
      <c r="BU364" s="223"/>
      <c r="BV364" s="223"/>
      <c r="BW364" s="223"/>
      <c r="BX364" s="223"/>
      <c r="BY364" s="223"/>
      <c r="BZ364" s="223"/>
      <c r="CA364" s="223"/>
      <c r="CB364" s="223"/>
      <c r="CC364" s="223"/>
      <c r="CD364" s="223"/>
      <c r="CE364" s="223"/>
      <c r="CF364" s="223"/>
      <c r="CG364" s="223"/>
      <c r="CH364" s="223"/>
      <c r="CI364" s="223"/>
      <c r="CJ364" s="223"/>
      <c r="CK364" s="223"/>
      <c r="CL364" s="223"/>
      <c r="CM364" s="223"/>
      <c r="CN364" s="223"/>
      <c r="CO364" s="223"/>
      <c r="CP364" s="223"/>
      <c r="CQ364" s="223"/>
      <c r="CR364" s="223"/>
      <c r="CS364" s="223"/>
      <c r="CT364" s="223"/>
      <c r="CU364" s="223"/>
      <c r="CV364" s="223"/>
      <c r="CW364" s="223"/>
      <c r="CX364" s="223"/>
      <c r="CY364" s="223"/>
      <c r="CZ364" s="223"/>
      <c r="DA364" s="223"/>
      <c r="DB364" s="223"/>
      <c r="DC364" s="223"/>
      <c r="DD364" s="223"/>
      <c r="DE364" s="223"/>
      <c r="DF364" s="223"/>
      <c r="DG364" s="223"/>
      <c r="DH364" s="223"/>
      <c r="DI364" s="223"/>
      <c r="DJ364" s="223"/>
      <c r="DK364" s="223"/>
      <c r="DL364" s="223"/>
      <c r="DM364" s="223"/>
      <c r="DN364" s="223"/>
      <c r="DO364" s="223"/>
      <c r="DP364" s="223"/>
      <c r="DQ364" s="223"/>
      <c r="DR364" s="223"/>
      <c r="DS364" s="223"/>
      <c r="DT364" s="223"/>
      <c r="DU364" s="223"/>
      <c r="DV364" s="223"/>
      <c r="DW364" s="223"/>
      <c r="DX364" s="223"/>
      <c r="DY364" s="223"/>
      <c r="DZ364" s="223"/>
      <c r="EA364" s="223"/>
      <c r="EB364" s="223"/>
      <c r="EC364" s="227">
        <v>0</v>
      </c>
      <c r="ED364" s="223"/>
      <c r="EE364" s="223"/>
      <c r="EF364" s="223"/>
      <c r="EG364" s="229"/>
      <c r="EH364" s="229"/>
      <c r="EI364" s="223"/>
      <c r="EJ364" s="229"/>
      <c r="EK364" s="229"/>
      <c r="EL364" s="223"/>
      <c r="EM364" s="229"/>
      <c r="EN364" s="229"/>
      <c r="EO364" s="223"/>
      <c r="EP364" s="229"/>
      <c r="EQ364" s="229"/>
      <c r="ER364" s="222"/>
      <c r="ES364" s="223"/>
      <c r="ET364" s="229"/>
      <c r="EU364" s="229"/>
      <c r="EV364" s="223"/>
      <c r="EW364" s="229"/>
      <c r="EX364" s="229"/>
      <c r="EY364" s="223"/>
      <c r="EZ364" s="229"/>
      <c r="FA364" s="229"/>
      <c r="FB364" s="223"/>
      <c r="FC364" s="229"/>
      <c r="FD364" s="229"/>
      <c r="FE364" s="223"/>
      <c r="FF364" s="229"/>
      <c r="FG364" s="229"/>
      <c r="FH364" s="223"/>
      <c r="FI364" s="229"/>
      <c r="FJ364" s="229"/>
      <c r="FK364" s="223"/>
      <c r="FL364" s="229"/>
      <c r="FM364" s="229"/>
      <c r="FN364" s="223"/>
      <c r="FO364" s="229"/>
      <c r="FP364" s="229"/>
      <c r="FQ364" s="223"/>
      <c r="FR364" s="229"/>
      <c r="FS364" s="229"/>
      <c r="FT364" s="223"/>
      <c r="FU364" s="229"/>
      <c r="FV364" s="229"/>
      <c r="FW364" s="222"/>
      <c r="FX364" s="223"/>
      <c r="FY364" s="229"/>
      <c r="FZ364" s="229"/>
      <c r="GA364" s="230"/>
      <c r="GB364" s="231"/>
      <c r="GC364" s="232"/>
      <c r="GD364" s="232"/>
      <c r="GE364" s="231"/>
      <c r="GF364" s="232"/>
      <c r="GG364" s="232"/>
      <c r="GH364" s="231"/>
      <c r="GI364" s="232"/>
      <c r="GJ364" s="231"/>
      <c r="GK364" s="232"/>
      <c r="GL364" s="231"/>
      <c r="GM364" s="232"/>
      <c r="GN364" s="232"/>
      <c r="GO364" s="232"/>
      <c r="GP364" s="231"/>
      <c r="GQ364" s="232"/>
      <c r="GR364" s="231"/>
      <c r="GS364" s="239"/>
      <c r="GT364" s="239"/>
      <c r="GU364" s="239"/>
      <c r="GV364" s="234"/>
      <c r="GW364" s="195">
        <f t="shared" si="167"/>
        <v>0</v>
      </c>
    </row>
    <row r="365" spans="1:205" ht="12.75" hidden="1">
      <c r="A365" s="212"/>
      <c r="B365" s="274"/>
      <c r="C365" s="270"/>
      <c r="D365" s="270"/>
      <c r="E365" s="270"/>
      <c r="F365" s="270"/>
      <c r="G365" s="270"/>
      <c r="H365" s="222"/>
      <c r="I365" s="223"/>
      <c r="J365" s="223"/>
      <c r="K365" s="223"/>
      <c r="L365" s="223"/>
      <c r="M365" s="223"/>
      <c r="N365" s="223"/>
      <c r="O365" s="224"/>
      <c r="P365" s="224"/>
      <c r="Q365" s="222"/>
      <c r="R365" s="222"/>
      <c r="S365" s="222"/>
      <c r="T365" s="223"/>
      <c r="U365" s="223"/>
      <c r="V365" s="223"/>
      <c r="W365" s="223"/>
      <c r="X365" s="223"/>
      <c r="Y365" s="223"/>
      <c r="Z365" s="223"/>
      <c r="AA365" s="223"/>
      <c r="AB365" s="223"/>
      <c r="AC365" s="225">
        <v>0</v>
      </c>
      <c r="AD365" s="225">
        <v>0</v>
      </c>
      <c r="AE365" s="225">
        <v>0</v>
      </c>
      <c r="AF365" s="225">
        <v>0</v>
      </c>
      <c r="AG365" s="226">
        <v>0</v>
      </c>
      <c r="AH365" s="226">
        <v>0</v>
      </c>
      <c r="AI365" s="223"/>
      <c r="AJ365" s="223"/>
      <c r="AK365" s="223"/>
      <c r="AL365" s="223"/>
      <c r="AM365" s="223"/>
      <c r="AN365" s="223"/>
      <c r="AO365" s="223"/>
      <c r="AP365" s="223"/>
      <c r="AQ365" s="223"/>
      <c r="AR365" s="223"/>
      <c r="AS365" s="223"/>
      <c r="AT365" s="223"/>
      <c r="AU365" s="223"/>
      <c r="AV365" s="223"/>
      <c r="AW365" s="223"/>
      <c r="AX365" s="223"/>
      <c r="AY365" s="223"/>
      <c r="AZ365" s="223"/>
      <c r="BA365" s="223"/>
      <c r="BB365" s="223"/>
      <c r="BC365" s="223"/>
      <c r="BD365" s="223"/>
      <c r="BE365" s="223"/>
      <c r="BF365" s="223"/>
      <c r="BG365" s="223"/>
      <c r="BH365" s="223"/>
      <c r="BI365" s="223"/>
      <c r="BJ365" s="223"/>
      <c r="BK365" s="225">
        <v>0</v>
      </c>
      <c r="BL365" s="225">
        <v>0</v>
      </c>
      <c r="BM365" s="225">
        <v>0</v>
      </c>
      <c r="BN365" s="225">
        <v>0</v>
      </c>
      <c r="BO365" s="223"/>
      <c r="BP365" s="223"/>
      <c r="BQ365" s="223"/>
      <c r="BR365" s="223"/>
      <c r="BS365" s="223"/>
      <c r="BT365" s="223"/>
      <c r="BU365" s="223"/>
      <c r="BV365" s="223"/>
      <c r="BW365" s="223"/>
      <c r="BX365" s="223"/>
      <c r="BY365" s="223"/>
      <c r="BZ365" s="223"/>
      <c r="CA365" s="223"/>
      <c r="CB365" s="223"/>
      <c r="CC365" s="223"/>
      <c r="CD365" s="223"/>
      <c r="CE365" s="223"/>
      <c r="CF365" s="223"/>
      <c r="CG365" s="223"/>
      <c r="CH365" s="223"/>
      <c r="CI365" s="223"/>
      <c r="CJ365" s="223"/>
      <c r="CK365" s="223"/>
      <c r="CL365" s="223"/>
      <c r="CM365" s="223"/>
      <c r="CN365" s="223"/>
      <c r="CO365" s="223"/>
      <c r="CP365" s="223"/>
      <c r="CQ365" s="223"/>
      <c r="CR365" s="223"/>
      <c r="CS365" s="223"/>
      <c r="CT365" s="223"/>
      <c r="CU365" s="223"/>
      <c r="CV365" s="223"/>
      <c r="CW365" s="223"/>
      <c r="CX365" s="223"/>
      <c r="CY365" s="223"/>
      <c r="CZ365" s="223"/>
      <c r="DA365" s="223"/>
      <c r="DB365" s="223"/>
      <c r="DC365" s="223"/>
      <c r="DD365" s="223"/>
      <c r="DE365" s="223"/>
      <c r="DF365" s="223"/>
      <c r="DG365" s="223"/>
      <c r="DH365" s="223"/>
      <c r="DI365" s="223"/>
      <c r="DJ365" s="223"/>
      <c r="DK365" s="223"/>
      <c r="DL365" s="223"/>
      <c r="DM365" s="223"/>
      <c r="DN365" s="223"/>
      <c r="DO365" s="223"/>
      <c r="DP365" s="223"/>
      <c r="DQ365" s="223"/>
      <c r="DR365" s="223"/>
      <c r="DS365" s="223"/>
      <c r="DT365" s="223"/>
      <c r="DU365" s="223"/>
      <c r="DV365" s="223"/>
      <c r="DW365" s="223"/>
      <c r="DX365" s="223"/>
      <c r="DY365" s="223"/>
      <c r="DZ365" s="223"/>
      <c r="EA365" s="223"/>
      <c r="EB365" s="223"/>
      <c r="EC365" s="227">
        <v>0</v>
      </c>
      <c r="ED365" s="223"/>
      <c r="EE365" s="223"/>
      <c r="EF365" s="223"/>
      <c r="EG365" s="229"/>
      <c r="EH365" s="229"/>
      <c r="EI365" s="223"/>
      <c r="EJ365" s="229"/>
      <c r="EK365" s="229"/>
      <c r="EL365" s="223"/>
      <c r="EM365" s="229"/>
      <c r="EN365" s="229"/>
      <c r="EO365" s="223"/>
      <c r="EP365" s="229"/>
      <c r="EQ365" s="229"/>
      <c r="ER365" s="222"/>
      <c r="ES365" s="223"/>
      <c r="ET365" s="229"/>
      <c r="EU365" s="229"/>
      <c r="EV365" s="223"/>
      <c r="EW365" s="229"/>
      <c r="EX365" s="229"/>
      <c r="EY365" s="223"/>
      <c r="EZ365" s="229"/>
      <c r="FA365" s="229"/>
      <c r="FB365" s="223"/>
      <c r="FC365" s="229"/>
      <c r="FD365" s="229"/>
      <c r="FE365" s="223"/>
      <c r="FF365" s="229"/>
      <c r="FG365" s="229"/>
      <c r="FH365" s="223"/>
      <c r="FI365" s="229"/>
      <c r="FJ365" s="229"/>
      <c r="FK365" s="223"/>
      <c r="FL365" s="229"/>
      <c r="FM365" s="229"/>
      <c r="FN365" s="223"/>
      <c r="FO365" s="229"/>
      <c r="FP365" s="229"/>
      <c r="FQ365" s="223"/>
      <c r="FR365" s="229"/>
      <c r="FS365" s="229"/>
      <c r="FT365" s="223"/>
      <c r="FU365" s="229"/>
      <c r="FV365" s="229"/>
      <c r="FW365" s="222"/>
      <c r="FX365" s="223"/>
      <c r="FY365" s="229"/>
      <c r="FZ365" s="229"/>
      <c r="GA365" s="230"/>
      <c r="GB365" s="231"/>
      <c r="GC365" s="232"/>
      <c r="GD365" s="232"/>
      <c r="GE365" s="231"/>
      <c r="GF365" s="232"/>
      <c r="GG365" s="232"/>
      <c r="GH365" s="231"/>
      <c r="GI365" s="232"/>
      <c r="GJ365" s="231"/>
      <c r="GK365" s="232"/>
      <c r="GL365" s="231"/>
      <c r="GM365" s="232"/>
      <c r="GN365" s="232"/>
      <c r="GO365" s="232"/>
      <c r="GP365" s="231"/>
      <c r="GQ365" s="232"/>
      <c r="GR365" s="231"/>
      <c r="GS365" s="239"/>
      <c r="GT365" s="239"/>
      <c r="GU365" s="239"/>
      <c r="GV365" s="234"/>
      <c r="GW365" s="195">
        <f t="shared" si="167"/>
        <v>0</v>
      </c>
    </row>
    <row r="366" spans="1:205" ht="12.75" hidden="1">
      <c r="A366" s="254">
        <v>4</v>
      </c>
      <c r="B366" s="247" t="s">
        <v>98</v>
      </c>
      <c r="C366" s="248">
        <v>8</v>
      </c>
      <c r="D366" s="271">
        <v>338</v>
      </c>
      <c r="E366" s="271">
        <v>1380</v>
      </c>
      <c r="F366" s="272">
        <v>7513</v>
      </c>
      <c r="G366" s="273"/>
      <c r="H366" s="217">
        <f t="shared" ref="H366:N366" si="218">SUM(H367:H374)</f>
        <v>0</v>
      </c>
      <c r="I366" s="217">
        <f t="shared" si="218"/>
        <v>0</v>
      </c>
      <c r="J366" s="217">
        <f t="shared" si="218"/>
        <v>0</v>
      </c>
      <c r="K366" s="217">
        <f t="shared" si="218"/>
        <v>0</v>
      </c>
      <c r="L366" s="217">
        <f t="shared" si="218"/>
        <v>0</v>
      </c>
      <c r="M366" s="217">
        <f t="shared" si="218"/>
        <v>0</v>
      </c>
      <c r="N366" s="217">
        <f t="shared" si="218"/>
        <v>0</v>
      </c>
      <c r="O366" s="253"/>
      <c r="P366" s="253"/>
      <c r="Q366" s="217">
        <f t="shared" ref="Q366:AB366" si="219">SUM(Q367:Q374)</f>
        <v>0</v>
      </c>
      <c r="R366" s="219">
        <f t="shared" si="219"/>
        <v>0</v>
      </c>
      <c r="S366" s="217">
        <f t="shared" si="219"/>
        <v>0</v>
      </c>
      <c r="T366" s="217">
        <f t="shared" si="219"/>
        <v>0</v>
      </c>
      <c r="U366" s="217">
        <f t="shared" si="219"/>
        <v>0</v>
      </c>
      <c r="V366" s="217">
        <f t="shared" si="219"/>
        <v>0</v>
      </c>
      <c r="W366" s="217">
        <f t="shared" si="219"/>
        <v>0</v>
      </c>
      <c r="X366" s="217">
        <f t="shared" si="219"/>
        <v>0</v>
      </c>
      <c r="Y366" s="217">
        <f t="shared" si="219"/>
        <v>0</v>
      </c>
      <c r="Z366" s="217">
        <f t="shared" si="219"/>
        <v>0</v>
      </c>
      <c r="AA366" s="217">
        <f t="shared" si="219"/>
        <v>0</v>
      </c>
      <c r="AB366" s="217">
        <f t="shared" si="219"/>
        <v>0</v>
      </c>
      <c r="AC366" s="217">
        <v>0</v>
      </c>
      <c r="AD366" s="217">
        <v>0</v>
      </c>
      <c r="AE366" s="217">
        <v>0</v>
      </c>
      <c r="AF366" s="217">
        <v>0</v>
      </c>
      <c r="AG366" s="217">
        <v>0</v>
      </c>
      <c r="AH366" s="217">
        <v>0</v>
      </c>
      <c r="AI366" s="217">
        <f t="shared" ref="AI366:BJ366" si="220">SUM(AI367:AI374)</f>
        <v>0</v>
      </c>
      <c r="AJ366" s="217">
        <f t="shared" si="220"/>
        <v>0</v>
      </c>
      <c r="AK366" s="217">
        <f t="shared" si="220"/>
        <v>0</v>
      </c>
      <c r="AL366" s="217">
        <f t="shared" si="220"/>
        <v>0</v>
      </c>
      <c r="AM366" s="217">
        <f t="shared" si="220"/>
        <v>0</v>
      </c>
      <c r="AN366" s="217">
        <f t="shared" si="220"/>
        <v>0</v>
      </c>
      <c r="AO366" s="217">
        <f t="shared" si="220"/>
        <v>0</v>
      </c>
      <c r="AP366" s="217">
        <f t="shared" si="220"/>
        <v>0</v>
      </c>
      <c r="AQ366" s="217">
        <f t="shared" si="220"/>
        <v>0</v>
      </c>
      <c r="AR366" s="217">
        <f t="shared" si="220"/>
        <v>0</v>
      </c>
      <c r="AS366" s="217">
        <f t="shared" si="220"/>
        <v>0</v>
      </c>
      <c r="AT366" s="217">
        <f t="shared" si="220"/>
        <v>0</v>
      </c>
      <c r="AU366" s="217">
        <f t="shared" si="220"/>
        <v>0</v>
      </c>
      <c r="AV366" s="217">
        <f t="shared" si="220"/>
        <v>0</v>
      </c>
      <c r="AW366" s="217">
        <f t="shared" si="220"/>
        <v>0</v>
      </c>
      <c r="AX366" s="217">
        <f t="shared" si="220"/>
        <v>0</v>
      </c>
      <c r="AY366" s="217">
        <f t="shared" si="220"/>
        <v>0</v>
      </c>
      <c r="AZ366" s="217">
        <f t="shared" si="220"/>
        <v>0</v>
      </c>
      <c r="BA366" s="217">
        <f t="shared" si="220"/>
        <v>0</v>
      </c>
      <c r="BB366" s="217">
        <f t="shared" si="220"/>
        <v>0</v>
      </c>
      <c r="BC366" s="217">
        <f t="shared" si="220"/>
        <v>0</v>
      </c>
      <c r="BD366" s="217">
        <f t="shared" si="220"/>
        <v>0</v>
      </c>
      <c r="BE366" s="217">
        <f t="shared" si="220"/>
        <v>0</v>
      </c>
      <c r="BF366" s="217">
        <f t="shared" si="220"/>
        <v>0</v>
      </c>
      <c r="BG366" s="217">
        <f t="shared" si="220"/>
        <v>0</v>
      </c>
      <c r="BH366" s="217">
        <f t="shared" si="220"/>
        <v>0</v>
      </c>
      <c r="BI366" s="217">
        <f t="shared" si="220"/>
        <v>0</v>
      </c>
      <c r="BJ366" s="217">
        <f t="shared" si="220"/>
        <v>0</v>
      </c>
      <c r="BK366" s="217">
        <v>0</v>
      </c>
      <c r="BL366" s="217">
        <v>0</v>
      </c>
      <c r="BM366" s="217">
        <v>0</v>
      </c>
      <c r="BN366" s="217">
        <v>0</v>
      </c>
      <c r="BO366" s="217">
        <f t="shared" ref="BO366:EB366" si="221">SUM(BO367:BO374)</f>
        <v>0</v>
      </c>
      <c r="BP366" s="217">
        <f t="shared" si="221"/>
        <v>0</v>
      </c>
      <c r="BQ366" s="217">
        <f t="shared" si="221"/>
        <v>0</v>
      </c>
      <c r="BR366" s="217">
        <f t="shared" si="221"/>
        <v>0</v>
      </c>
      <c r="BS366" s="217">
        <f t="shared" si="221"/>
        <v>0</v>
      </c>
      <c r="BT366" s="217">
        <f t="shared" si="221"/>
        <v>0</v>
      </c>
      <c r="BU366" s="217">
        <f t="shared" si="221"/>
        <v>0</v>
      </c>
      <c r="BV366" s="217">
        <f t="shared" si="221"/>
        <v>0</v>
      </c>
      <c r="BW366" s="217">
        <f t="shared" si="221"/>
        <v>0</v>
      </c>
      <c r="BX366" s="217">
        <f t="shared" si="221"/>
        <v>0</v>
      </c>
      <c r="BY366" s="217">
        <f t="shared" si="221"/>
        <v>0</v>
      </c>
      <c r="BZ366" s="217">
        <f t="shared" si="221"/>
        <v>0</v>
      </c>
      <c r="CA366" s="217">
        <f t="shared" si="221"/>
        <v>0</v>
      </c>
      <c r="CB366" s="217">
        <f t="shared" si="221"/>
        <v>0</v>
      </c>
      <c r="CC366" s="217">
        <f t="shared" si="221"/>
        <v>0</v>
      </c>
      <c r="CD366" s="217">
        <f t="shared" si="221"/>
        <v>0</v>
      </c>
      <c r="CE366" s="217">
        <f t="shared" si="221"/>
        <v>0</v>
      </c>
      <c r="CF366" s="217">
        <f t="shared" si="221"/>
        <v>0</v>
      </c>
      <c r="CG366" s="217">
        <f t="shared" si="221"/>
        <v>0</v>
      </c>
      <c r="CH366" s="217">
        <f t="shared" si="221"/>
        <v>0</v>
      </c>
      <c r="CI366" s="217">
        <f t="shared" si="221"/>
        <v>0</v>
      </c>
      <c r="CJ366" s="217">
        <f t="shared" si="221"/>
        <v>0</v>
      </c>
      <c r="CK366" s="217">
        <f t="shared" si="221"/>
        <v>0</v>
      </c>
      <c r="CL366" s="217">
        <f t="shared" si="221"/>
        <v>0</v>
      </c>
      <c r="CM366" s="217">
        <f t="shared" si="221"/>
        <v>0</v>
      </c>
      <c r="CN366" s="217">
        <f t="shared" si="221"/>
        <v>0</v>
      </c>
      <c r="CO366" s="217">
        <f t="shared" si="221"/>
        <v>0</v>
      </c>
      <c r="CP366" s="217">
        <f t="shared" si="221"/>
        <v>0</v>
      </c>
      <c r="CQ366" s="217">
        <f t="shared" si="221"/>
        <v>0</v>
      </c>
      <c r="CR366" s="217">
        <f t="shared" si="221"/>
        <v>0</v>
      </c>
      <c r="CS366" s="217">
        <f t="shared" si="221"/>
        <v>0</v>
      </c>
      <c r="CT366" s="217">
        <f t="shared" si="221"/>
        <v>0</v>
      </c>
      <c r="CU366" s="217">
        <f t="shared" si="221"/>
        <v>0</v>
      </c>
      <c r="CV366" s="217">
        <f t="shared" si="221"/>
        <v>0</v>
      </c>
      <c r="CW366" s="217">
        <f t="shared" si="221"/>
        <v>0</v>
      </c>
      <c r="CX366" s="217">
        <f t="shared" si="221"/>
        <v>0</v>
      </c>
      <c r="CY366" s="217">
        <f t="shared" si="221"/>
        <v>0</v>
      </c>
      <c r="CZ366" s="217">
        <f t="shared" si="221"/>
        <v>0</v>
      </c>
      <c r="DA366" s="217">
        <f t="shared" si="221"/>
        <v>0</v>
      </c>
      <c r="DB366" s="217">
        <f t="shared" si="221"/>
        <v>0</v>
      </c>
      <c r="DC366" s="217">
        <f t="shared" si="221"/>
        <v>0</v>
      </c>
      <c r="DD366" s="217">
        <f t="shared" si="221"/>
        <v>0</v>
      </c>
      <c r="DE366" s="217">
        <f t="shared" si="221"/>
        <v>0</v>
      </c>
      <c r="DF366" s="217">
        <f t="shared" si="221"/>
        <v>0</v>
      </c>
      <c r="DG366" s="217">
        <f t="shared" si="221"/>
        <v>0</v>
      </c>
      <c r="DH366" s="217">
        <f t="shared" si="221"/>
        <v>0</v>
      </c>
      <c r="DI366" s="217">
        <f t="shared" si="221"/>
        <v>0</v>
      </c>
      <c r="DJ366" s="217">
        <f t="shared" si="221"/>
        <v>0</v>
      </c>
      <c r="DK366" s="217">
        <f t="shared" si="221"/>
        <v>0</v>
      </c>
      <c r="DL366" s="217">
        <f t="shared" si="221"/>
        <v>0</v>
      </c>
      <c r="DM366" s="217">
        <f t="shared" si="221"/>
        <v>0</v>
      </c>
      <c r="DN366" s="217">
        <f t="shared" si="221"/>
        <v>0</v>
      </c>
      <c r="DO366" s="217">
        <f t="shared" si="221"/>
        <v>0</v>
      </c>
      <c r="DP366" s="217">
        <f t="shared" si="221"/>
        <v>0</v>
      </c>
      <c r="DQ366" s="217">
        <f t="shared" si="221"/>
        <v>0</v>
      </c>
      <c r="DR366" s="217">
        <f t="shared" si="221"/>
        <v>0</v>
      </c>
      <c r="DS366" s="217">
        <f t="shared" si="221"/>
        <v>0</v>
      </c>
      <c r="DT366" s="217">
        <f t="shared" si="221"/>
        <v>0</v>
      </c>
      <c r="DU366" s="217">
        <f t="shared" si="221"/>
        <v>0</v>
      </c>
      <c r="DV366" s="217">
        <f t="shared" si="221"/>
        <v>0</v>
      </c>
      <c r="DW366" s="217">
        <f t="shared" si="221"/>
        <v>0</v>
      </c>
      <c r="DX366" s="217">
        <f t="shared" si="221"/>
        <v>0</v>
      </c>
      <c r="DY366" s="217">
        <f t="shared" si="221"/>
        <v>0</v>
      </c>
      <c r="DZ366" s="217">
        <f t="shared" si="221"/>
        <v>0</v>
      </c>
      <c r="EA366" s="217">
        <f t="shared" si="221"/>
        <v>0</v>
      </c>
      <c r="EB366" s="217">
        <f t="shared" si="221"/>
        <v>0</v>
      </c>
      <c r="EC366" s="217">
        <v>0</v>
      </c>
      <c r="ED366" s="217">
        <f>SUM(ED367:ED374)</f>
        <v>0</v>
      </c>
      <c r="EE366" s="217">
        <f>SUM(EE367:EE374)</f>
        <v>0</v>
      </c>
      <c r="EF366" s="217">
        <f>SUM(EF367:EF374)</f>
        <v>0</v>
      </c>
      <c r="EG366" s="220"/>
      <c r="EH366" s="220">
        <f>SUM(EH367:EH374)</f>
        <v>0</v>
      </c>
      <c r="EI366" s="217">
        <f>SUM(EI367:EI374)</f>
        <v>0</v>
      </c>
      <c r="EJ366" s="220"/>
      <c r="EK366" s="220">
        <f>SUM(EK367:EK374)</f>
        <v>0</v>
      </c>
      <c r="EL366" s="217">
        <f>SUM(EL367:EL374)</f>
        <v>0</v>
      </c>
      <c r="EM366" s="220"/>
      <c r="EN366" s="220">
        <f>SUM(EN367:EN374)</f>
        <v>0</v>
      </c>
      <c r="EO366" s="217">
        <f>SUM(EO367:EO374)</f>
        <v>0</v>
      </c>
      <c r="EP366" s="220"/>
      <c r="EQ366" s="220">
        <f>SUM(EQ367:EQ374)</f>
        <v>0</v>
      </c>
      <c r="ER366" s="219">
        <f>SUM(ER367:ER374)</f>
        <v>0</v>
      </c>
      <c r="ES366" s="217">
        <f>SUM(ES367:ES374)</f>
        <v>0</v>
      </c>
      <c r="ET366" s="220"/>
      <c r="EU366" s="220">
        <f>SUM(EU367:EU374)</f>
        <v>0</v>
      </c>
      <c r="EV366" s="217">
        <f>SUM(EV367:EV374)</f>
        <v>0</v>
      </c>
      <c r="EW366" s="220"/>
      <c r="EX366" s="220">
        <f>SUM(EX367:EX374)</f>
        <v>0</v>
      </c>
      <c r="EY366" s="217">
        <f>SUM(EY367:EY374)</f>
        <v>0</v>
      </c>
      <c r="EZ366" s="220"/>
      <c r="FA366" s="220">
        <f>SUM(FA367:FA374)</f>
        <v>0</v>
      </c>
      <c r="FB366" s="217">
        <f>SUM(FB367:FB374)</f>
        <v>0</v>
      </c>
      <c r="FC366" s="220"/>
      <c r="FD366" s="220">
        <f>SUM(FD367:FD374)</f>
        <v>0</v>
      </c>
      <c r="FE366" s="217">
        <f>SUM(FE367:FE374)</f>
        <v>0</v>
      </c>
      <c r="FF366" s="220"/>
      <c r="FG366" s="220">
        <f>SUM(FG367:FG374)</f>
        <v>0</v>
      </c>
      <c r="FH366" s="217">
        <f>SUM(FH367:FH374)</f>
        <v>0</v>
      </c>
      <c r="FI366" s="220"/>
      <c r="FJ366" s="220">
        <f>SUM(FJ367:FJ374)</f>
        <v>0</v>
      </c>
      <c r="FK366" s="217">
        <f>SUM(FK367:FK374)</f>
        <v>0</v>
      </c>
      <c r="FL366" s="220"/>
      <c r="FM366" s="220">
        <f>SUM(FM367:FM374)</f>
        <v>0</v>
      </c>
      <c r="FN366" s="217">
        <f>SUM(FN367:FN374)</f>
        <v>0</v>
      </c>
      <c r="FO366" s="220"/>
      <c r="FP366" s="220">
        <f>SUM(FP367:FP374)</f>
        <v>0</v>
      </c>
      <c r="FQ366" s="217">
        <f>SUM(FQ367:FQ374)</f>
        <v>0</v>
      </c>
      <c r="FR366" s="220"/>
      <c r="FS366" s="220">
        <f>SUM(FS367:FS374)</f>
        <v>0</v>
      </c>
      <c r="FT366" s="217">
        <f>SUM(FT367:FT374)</f>
        <v>0</v>
      </c>
      <c r="FU366" s="220"/>
      <c r="FV366" s="220">
        <f>SUM(FV367:FV374)</f>
        <v>0</v>
      </c>
      <c r="FW366" s="219">
        <f>SUM(FW367:FW374)</f>
        <v>0</v>
      </c>
      <c r="FX366" s="217">
        <f>SUM(FX367:FX374)</f>
        <v>0</v>
      </c>
      <c r="FY366" s="220"/>
      <c r="FZ366" s="220">
        <f>SUM(FZ367:FZ374)</f>
        <v>0</v>
      </c>
      <c r="GA366" s="217"/>
      <c r="GB366" s="217">
        <f>SUM(GB367:GB374)</f>
        <v>0</v>
      </c>
      <c r="GC366" s="220"/>
      <c r="GD366" s="220">
        <f>SUM(GD367:GD374)</f>
        <v>0</v>
      </c>
      <c r="GE366" s="217">
        <f>SUM(GE367:GE374)</f>
        <v>0</v>
      </c>
      <c r="GF366" s="220"/>
      <c r="GG366" s="220">
        <f t="shared" ref="GG366:GU366" si="222">SUM(GG367:GG374)</f>
        <v>0</v>
      </c>
      <c r="GH366" s="217">
        <f t="shared" si="222"/>
        <v>0</v>
      </c>
      <c r="GI366" s="220">
        <f t="shared" si="222"/>
        <v>0</v>
      </c>
      <c r="GJ366" s="217">
        <f t="shared" si="222"/>
        <v>0</v>
      </c>
      <c r="GK366" s="220">
        <f t="shared" si="222"/>
        <v>0</v>
      </c>
      <c r="GL366" s="217">
        <f t="shared" si="222"/>
        <v>0</v>
      </c>
      <c r="GM366" s="220">
        <f t="shared" si="222"/>
        <v>0</v>
      </c>
      <c r="GN366" s="220">
        <f t="shared" si="222"/>
        <v>0</v>
      </c>
      <c r="GO366" s="220">
        <f t="shared" si="222"/>
        <v>0</v>
      </c>
      <c r="GP366" s="217">
        <f t="shared" si="222"/>
        <v>0</v>
      </c>
      <c r="GQ366" s="220">
        <f t="shared" si="222"/>
        <v>0</v>
      </c>
      <c r="GR366" s="217">
        <f t="shared" si="222"/>
        <v>0</v>
      </c>
      <c r="GS366" s="220">
        <f t="shared" si="222"/>
        <v>0</v>
      </c>
      <c r="GT366" s="220">
        <f t="shared" si="222"/>
        <v>0</v>
      </c>
      <c r="GU366" s="220">
        <f t="shared" si="222"/>
        <v>0</v>
      </c>
      <c r="GV366" s="220"/>
      <c r="GW366" s="195">
        <f t="shared" si="167"/>
        <v>0</v>
      </c>
    </row>
    <row r="367" spans="1:205" ht="12.75" hidden="1" collapsed="1">
      <c r="A367" s="212"/>
      <c r="B367" s="274"/>
      <c r="C367" s="270"/>
      <c r="D367" s="270"/>
      <c r="E367" s="270"/>
      <c r="F367" s="270"/>
      <c r="G367" s="270"/>
      <c r="H367" s="222"/>
      <c r="I367" s="223"/>
      <c r="J367" s="223"/>
      <c r="K367" s="223"/>
      <c r="L367" s="223"/>
      <c r="M367" s="223"/>
      <c r="N367" s="223"/>
      <c r="O367" s="224"/>
      <c r="P367" s="224"/>
      <c r="Q367" s="222"/>
      <c r="R367" s="222"/>
      <c r="S367" s="222"/>
      <c r="T367" s="223"/>
      <c r="U367" s="223"/>
      <c r="V367" s="223"/>
      <c r="W367" s="223"/>
      <c r="X367" s="223"/>
      <c r="Y367" s="223"/>
      <c r="Z367" s="223"/>
      <c r="AA367" s="223"/>
      <c r="AB367" s="223"/>
      <c r="AC367" s="227">
        <v>0</v>
      </c>
      <c r="AD367" s="227">
        <v>0</v>
      </c>
      <c r="AE367" s="227">
        <v>0</v>
      </c>
      <c r="AF367" s="227">
        <v>0</v>
      </c>
      <c r="AG367" s="226">
        <v>0</v>
      </c>
      <c r="AH367" s="226">
        <v>0</v>
      </c>
      <c r="AI367" s="223"/>
      <c r="AJ367" s="223"/>
      <c r="AK367" s="223"/>
      <c r="AL367" s="223"/>
      <c r="AM367" s="223"/>
      <c r="AN367" s="223"/>
      <c r="AO367" s="223"/>
      <c r="AP367" s="223"/>
      <c r="AQ367" s="223"/>
      <c r="AR367" s="223"/>
      <c r="AS367" s="223"/>
      <c r="AT367" s="223"/>
      <c r="AU367" s="223"/>
      <c r="AV367" s="223"/>
      <c r="AW367" s="223"/>
      <c r="AX367" s="223"/>
      <c r="AY367" s="223"/>
      <c r="AZ367" s="223"/>
      <c r="BA367" s="223"/>
      <c r="BB367" s="223"/>
      <c r="BC367" s="223"/>
      <c r="BD367" s="223"/>
      <c r="BE367" s="223"/>
      <c r="BF367" s="223"/>
      <c r="BG367" s="223"/>
      <c r="BH367" s="223"/>
      <c r="BI367" s="223"/>
      <c r="BJ367" s="223"/>
      <c r="BK367" s="225">
        <v>0</v>
      </c>
      <c r="BL367" s="225">
        <v>0</v>
      </c>
      <c r="BM367" s="225">
        <v>0</v>
      </c>
      <c r="BN367" s="225">
        <v>0</v>
      </c>
      <c r="BO367" s="223"/>
      <c r="BP367" s="223"/>
      <c r="BQ367" s="223"/>
      <c r="BR367" s="223"/>
      <c r="BS367" s="223"/>
      <c r="BT367" s="223"/>
      <c r="BU367" s="223"/>
      <c r="BV367" s="223"/>
      <c r="BW367" s="223"/>
      <c r="BX367" s="223"/>
      <c r="BY367" s="223"/>
      <c r="BZ367" s="223"/>
      <c r="CA367" s="223"/>
      <c r="CB367" s="223"/>
      <c r="CC367" s="223"/>
      <c r="CD367" s="223"/>
      <c r="CE367" s="223"/>
      <c r="CF367" s="223"/>
      <c r="CG367" s="223"/>
      <c r="CH367" s="223"/>
      <c r="CI367" s="223"/>
      <c r="CJ367" s="223"/>
      <c r="CK367" s="223"/>
      <c r="CL367" s="223"/>
      <c r="CM367" s="223"/>
      <c r="CN367" s="223"/>
      <c r="CO367" s="223"/>
      <c r="CP367" s="223"/>
      <c r="CQ367" s="223"/>
      <c r="CR367" s="223"/>
      <c r="CS367" s="223"/>
      <c r="CT367" s="223"/>
      <c r="CU367" s="223"/>
      <c r="CV367" s="223"/>
      <c r="CW367" s="223"/>
      <c r="CX367" s="223"/>
      <c r="CY367" s="223"/>
      <c r="CZ367" s="223"/>
      <c r="DA367" s="223"/>
      <c r="DB367" s="223"/>
      <c r="DC367" s="223"/>
      <c r="DD367" s="223"/>
      <c r="DE367" s="223"/>
      <c r="DF367" s="223"/>
      <c r="DG367" s="223"/>
      <c r="DH367" s="223"/>
      <c r="DI367" s="223"/>
      <c r="DJ367" s="223"/>
      <c r="DK367" s="223"/>
      <c r="DL367" s="223"/>
      <c r="DM367" s="223"/>
      <c r="DN367" s="223"/>
      <c r="DO367" s="223"/>
      <c r="DP367" s="223"/>
      <c r="DQ367" s="223"/>
      <c r="DR367" s="223"/>
      <c r="DS367" s="223"/>
      <c r="DT367" s="223"/>
      <c r="DU367" s="223"/>
      <c r="DV367" s="223"/>
      <c r="DW367" s="223"/>
      <c r="DX367" s="223"/>
      <c r="DY367" s="223"/>
      <c r="DZ367" s="223"/>
      <c r="EA367" s="223"/>
      <c r="EB367" s="223"/>
      <c r="EC367" s="227">
        <v>0</v>
      </c>
      <c r="ED367" s="223"/>
      <c r="EE367" s="223"/>
      <c r="EF367" s="223"/>
      <c r="EG367" s="229"/>
      <c r="EH367" s="229"/>
      <c r="EI367" s="223"/>
      <c r="EJ367" s="229"/>
      <c r="EK367" s="229"/>
      <c r="EL367" s="223"/>
      <c r="EM367" s="229"/>
      <c r="EN367" s="229"/>
      <c r="EO367" s="223"/>
      <c r="EP367" s="229"/>
      <c r="EQ367" s="229"/>
      <c r="ER367" s="222"/>
      <c r="ES367" s="223"/>
      <c r="ET367" s="229"/>
      <c r="EU367" s="229"/>
      <c r="EV367" s="223"/>
      <c r="EW367" s="229"/>
      <c r="EX367" s="229"/>
      <c r="EY367" s="223"/>
      <c r="EZ367" s="229"/>
      <c r="FA367" s="229"/>
      <c r="FB367" s="223"/>
      <c r="FC367" s="229"/>
      <c r="FD367" s="229"/>
      <c r="FE367" s="223"/>
      <c r="FF367" s="229"/>
      <c r="FG367" s="229"/>
      <c r="FH367" s="223"/>
      <c r="FI367" s="229"/>
      <c r="FJ367" s="229"/>
      <c r="FK367" s="223"/>
      <c r="FL367" s="229"/>
      <c r="FM367" s="229"/>
      <c r="FN367" s="223"/>
      <c r="FO367" s="229"/>
      <c r="FP367" s="229"/>
      <c r="FQ367" s="223"/>
      <c r="FR367" s="229"/>
      <c r="FS367" s="229"/>
      <c r="FT367" s="223"/>
      <c r="FU367" s="229"/>
      <c r="FV367" s="229"/>
      <c r="FW367" s="222"/>
      <c r="FX367" s="223"/>
      <c r="FY367" s="229"/>
      <c r="FZ367" s="229"/>
      <c r="GA367" s="230"/>
      <c r="GB367" s="231"/>
      <c r="GC367" s="232"/>
      <c r="GD367" s="232"/>
      <c r="GE367" s="231"/>
      <c r="GF367" s="232"/>
      <c r="GG367" s="232"/>
      <c r="GH367" s="231"/>
      <c r="GI367" s="232"/>
      <c r="GJ367" s="231"/>
      <c r="GK367" s="232"/>
      <c r="GL367" s="231"/>
      <c r="GM367" s="232"/>
      <c r="GN367" s="232"/>
      <c r="GO367" s="232"/>
      <c r="GP367" s="231"/>
      <c r="GQ367" s="232"/>
      <c r="GR367" s="231"/>
      <c r="GS367" s="235"/>
      <c r="GT367" s="235"/>
      <c r="GU367" s="235"/>
      <c r="GV367" s="236"/>
      <c r="GW367" s="195">
        <f t="shared" si="167"/>
        <v>0</v>
      </c>
    </row>
    <row r="368" spans="1:205" ht="12.75" hidden="1" outlineLevel="1">
      <c r="A368" s="212"/>
      <c r="B368" s="274"/>
      <c r="C368" s="270"/>
      <c r="D368" s="270"/>
      <c r="E368" s="270"/>
      <c r="F368" s="270"/>
      <c r="G368" s="270"/>
      <c r="H368" s="268"/>
      <c r="I368" s="223"/>
      <c r="J368" s="223"/>
      <c r="K368" s="223"/>
      <c r="L368" s="223"/>
      <c r="M368" s="223"/>
      <c r="N368" s="223"/>
      <c r="O368" s="269"/>
      <c r="P368" s="269"/>
      <c r="Q368" s="268"/>
      <c r="R368" s="268"/>
      <c r="S368" s="268"/>
      <c r="T368" s="223"/>
      <c r="U368" s="223"/>
      <c r="V368" s="223"/>
      <c r="W368" s="223"/>
      <c r="X368" s="223"/>
      <c r="Y368" s="223"/>
      <c r="Z368" s="223"/>
      <c r="AA368" s="223"/>
      <c r="AB368" s="223"/>
      <c r="AC368" s="225">
        <v>0</v>
      </c>
      <c r="AD368" s="225">
        <v>0</v>
      </c>
      <c r="AE368" s="225">
        <v>0</v>
      </c>
      <c r="AF368" s="225">
        <v>0</v>
      </c>
      <c r="AG368" s="226">
        <v>0</v>
      </c>
      <c r="AH368" s="226">
        <v>0</v>
      </c>
      <c r="AI368" s="223"/>
      <c r="AJ368" s="223"/>
      <c r="AK368" s="223"/>
      <c r="AL368" s="223"/>
      <c r="AM368" s="223"/>
      <c r="AN368" s="223"/>
      <c r="AO368" s="223"/>
      <c r="AP368" s="223"/>
      <c r="AQ368" s="223"/>
      <c r="AR368" s="223"/>
      <c r="AS368" s="223"/>
      <c r="AT368" s="223"/>
      <c r="AU368" s="223"/>
      <c r="AV368" s="223"/>
      <c r="AW368" s="223"/>
      <c r="AX368" s="223"/>
      <c r="AY368" s="223"/>
      <c r="AZ368" s="223"/>
      <c r="BA368" s="223"/>
      <c r="BB368" s="223"/>
      <c r="BC368" s="223"/>
      <c r="BD368" s="223"/>
      <c r="BE368" s="223"/>
      <c r="BF368" s="223"/>
      <c r="BG368" s="223"/>
      <c r="BH368" s="223"/>
      <c r="BI368" s="223"/>
      <c r="BJ368" s="223"/>
      <c r="BK368" s="225">
        <v>0</v>
      </c>
      <c r="BL368" s="225">
        <v>0</v>
      </c>
      <c r="BM368" s="225">
        <v>0</v>
      </c>
      <c r="BN368" s="225">
        <v>0</v>
      </c>
      <c r="BO368" s="223"/>
      <c r="BP368" s="223"/>
      <c r="BQ368" s="223"/>
      <c r="BR368" s="223"/>
      <c r="BS368" s="223"/>
      <c r="BT368" s="223"/>
      <c r="BU368" s="223"/>
      <c r="BV368" s="223"/>
      <c r="BW368" s="223"/>
      <c r="BX368" s="223"/>
      <c r="BY368" s="223"/>
      <c r="BZ368" s="223"/>
      <c r="CA368" s="223"/>
      <c r="CB368" s="223"/>
      <c r="CC368" s="223"/>
      <c r="CD368" s="223"/>
      <c r="CE368" s="223"/>
      <c r="CF368" s="223"/>
      <c r="CG368" s="223"/>
      <c r="CH368" s="223"/>
      <c r="CI368" s="223"/>
      <c r="CJ368" s="223"/>
      <c r="CK368" s="223"/>
      <c r="CL368" s="223"/>
      <c r="CM368" s="223"/>
      <c r="CN368" s="223"/>
      <c r="CO368" s="223"/>
      <c r="CP368" s="223"/>
      <c r="CQ368" s="223"/>
      <c r="CR368" s="223"/>
      <c r="CS368" s="223"/>
      <c r="CT368" s="223"/>
      <c r="CU368" s="223"/>
      <c r="CV368" s="223"/>
      <c r="CW368" s="223"/>
      <c r="CX368" s="223"/>
      <c r="CY368" s="223"/>
      <c r="CZ368" s="223"/>
      <c r="DA368" s="223"/>
      <c r="DB368" s="223"/>
      <c r="DC368" s="223"/>
      <c r="DD368" s="223"/>
      <c r="DE368" s="223"/>
      <c r="DF368" s="223"/>
      <c r="DG368" s="223"/>
      <c r="DH368" s="223"/>
      <c r="DI368" s="223"/>
      <c r="DJ368" s="223"/>
      <c r="DK368" s="223"/>
      <c r="DL368" s="223"/>
      <c r="DM368" s="223"/>
      <c r="DN368" s="223"/>
      <c r="DO368" s="223"/>
      <c r="DP368" s="223"/>
      <c r="DQ368" s="223"/>
      <c r="DR368" s="223"/>
      <c r="DS368" s="223"/>
      <c r="DT368" s="223"/>
      <c r="DU368" s="223"/>
      <c r="DV368" s="223"/>
      <c r="DW368" s="223"/>
      <c r="DX368" s="223"/>
      <c r="DY368" s="223"/>
      <c r="DZ368" s="223"/>
      <c r="EA368" s="223"/>
      <c r="EB368" s="223"/>
      <c r="EC368" s="227">
        <v>0</v>
      </c>
      <c r="ED368" s="223"/>
      <c r="EE368" s="223"/>
      <c r="EF368" s="223"/>
      <c r="EG368" s="229"/>
      <c r="EH368" s="229"/>
      <c r="EI368" s="223"/>
      <c r="EJ368" s="229"/>
      <c r="EK368" s="229"/>
      <c r="EL368" s="223"/>
      <c r="EM368" s="229"/>
      <c r="EN368" s="229"/>
      <c r="EO368" s="223"/>
      <c r="EP368" s="229"/>
      <c r="EQ368" s="229"/>
      <c r="ER368" s="222"/>
      <c r="ES368" s="223"/>
      <c r="ET368" s="229"/>
      <c r="EU368" s="229"/>
      <c r="EV368" s="223"/>
      <c r="EW368" s="229"/>
      <c r="EX368" s="229"/>
      <c r="EY368" s="223"/>
      <c r="EZ368" s="229"/>
      <c r="FA368" s="229"/>
      <c r="FB368" s="223"/>
      <c r="FC368" s="229"/>
      <c r="FD368" s="229"/>
      <c r="FE368" s="223"/>
      <c r="FF368" s="229"/>
      <c r="FG368" s="229"/>
      <c r="FH368" s="223"/>
      <c r="FI368" s="229"/>
      <c r="FJ368" s="229"/>
      <c r="FK368" s="223"/>
      <c r="FL368" s="229"/>
      <c r="FM368" s="229"/>
      <c r="FN368" s="223"/>
      <c r="FO368" s="229"/>
      <c r="FP368" s="229"/>
      <c r="FQ368" s="223"/>
      <c r="FR368" s="229"/>
      <c r="FS368" s="229"/>
      <c r="FT368" s="223"/>
      <c r="FU368" s="229"/>
      <c r="FV368" s="229"/>
      <c r="FW368" s="222"/>
      <c r="FX368" s="223"/>
      <c r="FY368" s="229"/>
      <c r="FZ368" s="229"/>
      <c r="GA368" s="230"/>
      <c r="GB368" s="231"/>
      <c r="GC368" s="232"/>
      <c r="GD368" s="232"/>
      <c r="GE368" s="231"/>
      <c r="GF368" s="232"/>
      <c r="GG368" s="232"/>
      <c r="GH368" s="231"/>
      <c r="GI368" s="232"/>
      <c r="GJ368" s="231"/>
      <c r="GK368" s="232"/>
      <c r="GL368" s="231"/>
      <c r="GM368" s="232"/>
      <c r="GN368" s="232"/>
      <c r="GO368" s="232"/>
      <c r="GP368" s="231"/>
      <c r="GQ368" s="232"/>
      <c r="GR368" s="231"/>
      <c r="GS368" s="239"/>
      <c r="GT368" s="239"/>
      <c r="GU368" s="239"/>
      <c r="GV368" s="234"/>
      <c r="GW368" s="195">
        <f t="shared" si="167"/>
        <v>0</v>
      </c>
    </row>
    <row r="369" spans="1:205" ht="12.75" hidden="1" outlineLevel="1">
      <c r="A369" s="212"/>
      <c r="B369" s="274"/>
      <c r="C369" s="270"/>
      <c r="D369" s="270"/>
      <c r="E369" s="270"/>
      <c r="F369" s="270"/>
      <c r="G369" s="270"/>
      <c r="H369" s="268"/>
      <c r="I369" s="223"/>
      <c r="J369" s="223"/>
      <c r="K369" s="223"/>
      <c r="L369" s="223"/>
      <c r="M369" s="223"/>
      <c r="N369" s="223"/>
      <c r="O369" s="269"/>
      <c r="P369" s="269"/>
      <c r="Q369" s="268"/>
      <c r="R369" s="268"/>
      <c r="S369" s="268"/>
      <c r="T369" s="223"/>
      <c r="U369" s="223"/>
      <c r="V369" s="223"/>
      <c r="W369" s="223"/>
      <c r="X369" s="223"/>
      <c r="Y369" s="223"/>
      <c r="Z369" s="223"/>
      <c r="AA369" s="223"/>
      <c r="AB369" s="223"/>
      <c r="AC369" s="225">
        <v>0</v>
      </c>
      <c r="AD369" s="225">
        <v>0</v>
      </c>
      <c r="AE369" s="225">
        <v>0</v>
      </c>
      <c r="AF369" s="225">
        <v>0</v>
      </c>
      <c r="AG369" s="226">
        <v>0</v>
      </c>
      <c r="AH369" s="226">
        <v>0</v>
      </c>
      <c r="AI369" s="223"/>
      <c r="AJ369" s="223"/>
      <c r="AK369" s="223"/>
      <c r="AL369" s="223"/>
      <c r="AM369" s="223"/>
      <c r="AN369" s="223"/>
      <c r="AO369" s="223"/>
      <c r="AP369" s="223"/>
      <c r="AQ369" s="223"/>
      <c r="AR369" s="223"/>
      <c r="AS369" s="223"/>
      <c r="AT369" s="223"/>
      <c r="AU369" s="223"/>
      <c r="AV369" s="223"/>
      <c r="AW369" s="223"/>
      <c r="AX369" s="223"/>
      <c r="AY369" s="223"/>
      <c r="AZ369" s="223"/>
      <c r="BA369" s="223"/>
      <c r="BB369" s="223"/>
      <c r="BC369" s="223"/>
      <c r="BD369" s="223"/>
      <c r="BE369" s="223"/>
      <c r="BF369" s="223"/>
      <c r="BG369" s="223"/>
      <c r="BH369" s="223"/>
      <c r="BI369" s="223"/>
      <c r="BJ369" s="223"/>
      <c r="BK369" s="225">
        <v>0</v>
      </c>
      <c r="BL369" s="225">
        <v>0</v>
      </c>
      <c r="BM369" s="225">
        <v>0</v>
      </c>
      <c r="BN369" s="225">
        <v>0</v>
      </c>
      <c r="BO369" s="223"/>
      <c r="BP369" s="223"/>
      <c r="BQ369" s="223"/>
      <c r="BR369" s="223"/>
      <c r="BS369" s="223"/>
      <c r="BT369" s="223"/>
      <c r="BU369" s="223"/>
      <c r="BV369" s="223"/>
      <c r="BW369" s="223"/>
      <c r="BX369" s="223"/>
      <c r="BY369" s="223"/>
      <c r="BZ369" s="223"/>
      <c r="CA369" s="223"/>
      <c r="CB369" s="223"/>
      <c r="CC369" s="223"/>
      <c r="CD369" s="223"/>
      <c r="CE369" s="223"/>
      <c r="CF369" s="223"/>
      <c r="CG369" s="223"/>
      <c r="CH369" s="223"/>
      <c r="CI369" s="223"/>
      <c r="CJ369" s="223"/>
      <c r="CK369" s="223"/>
      <c r="CL369" s="223"/>
      <c r="CM369" s="223"/>
      <c r="CN369" s="223"/>
      <c r="CO369" s="223"/>
      <c r="CP369" s="223"/>
      <c r="CQ369" s="223"/>
      <c r="CR369" s="223"/>
      <c r="CS369" s="223"/>
      <c r="CT369" s="223"/>
      <c r="CU369" s="223"/>
      <c r="CV369" s="223"/>
      <c r="CW369" s="223"/>
      <c r="CX369" s="223"/>
      <c r="CY369" s="223"/>
      <c r="CZ369" s="223"/>
      <c r="DA369" s="223"/>
      <c r="DB369" s="223"/>
      <c r="DC369" s="223"/>
      <c r="DD369" s="223"/>
      <c r="DE369" s="223"/>
      <c r="DF369" s="223"/>
      <c r="DG369" s="223"/>
      <c r="DH369" s="223"/>
      <c r="DI369" s="223"/>
      <c r="DJ369" s="223"/>
      <c r="DK369" s="223"/>
      <c r="DL369" s="223"/>
      <c r="DM369" s="223"/>
      <c r="DN369" s="223"/>
      <c r="DO369" s="223"/>
      <c r="DP369" s="223"/>
      <c r="DQ369" s="223"/>
      <c r="DR369" s="223"/>
      <c r="DS369" s="223"/>
      <c r="DT369" s="223"/>
      <c r="DU369" s="223"/>
      <c r="DV369" s="223"/>
      <c r="DW369" s="223"/>
      <c r="DX369" s="223"/>
      <c r="DY369" s="223"/>
      <c r="DZ369" s="223"/>
      <c r="EA369" s="223"/>
      <c r="EB369" s="223"/>
      <c r="EC369" s="227">
        <v>0</v>
      </c>
      <c r="ED369" s="223"/>
      <c r="EE369" s="223"/>
      <c r="EF369" s="223"/>
      <c r="EG369" s="229"/>
      <c r="EH369" s="229"/>
      <c r="EI369" s="223"/>
      <c r="EJ369" s="229"/>
      <c r="EK369" s="229"/>
      <c r="EL369" s="223"/>
      <c r="EM369" s="229"/>
      <c r="EN369" s="229"/>
      <c r="EO369" s="223"/>
      <c r="EP369" s="229"/>
      <c r="EQ369" s="229"/>
      <c r="ER369" s="222"/>
      <c r="ES369" s="223"/>
      <c r="ET369" s="229"/>
      <c r="EU369" s="229"/>
      <c r="EV369" s="223"/>
      <c r="EW369" s="229"/>
      <c r="EX369" s="229"/>
      <c r="EY369" s="223"/>
      <c r="EZ369" s="229"/>
      <c r="FA369" s="229"/>
      <c r="FB369" s="223"/>
      <c r="FC369" s="229"/>
      <c r="FD369" s="229"/>
      <c r="FE369" s="223"/>
      <c r="FF369" s="229"/>
      <c r="FG369" s="229"/>
      <c r="FH369" s="223"/>
      <c r="FI369" s="229"/>
      <c r="FJ369" s="229"/>
      <c r="FK369" s="223"/>
      <c r="FL369" s="229"/>
      <c r="FM369" s="229"/>
      <c r="FN369" s="223"/>
      <c r="FO369" s="229"/>
      <c r="FP369" s="229"/>
      <c r="FQ369" s="223"/>
      <c r="FR369" s="229"/>
      <c r="FS369" s="229"/>
      <c r="FT369" s="223"/>
      <c r="FU369" s="229"/>
      <c r="FV369" s="229"/>
      <c r="FW369" s="222"/>
      <c r="FX369" s="223"/>
      <c r="FY369" s="229"/>
      <c r="FZ369" s="229"/>
      <c r="GA369" s="230"/>
      <c r="GB369" s="231"/>
      <c r="GC369" s="232"/>
      <c r="GD369" s="232"/>
      <c r="GE369" s="231"/>
      <c r="GF369" s="232"/>
      <c r="GG369" s="232"/>
      <c r="GH369" s="231"/>
      <c r="GI369" s="232"/>
      <c r="GJ369" s="231"/>
      <c r="GK369" s="232"/>
      <c r="GL369" s="231"/>
      <c r="GM369" s="232"/>
      <c r="GN369" s="232"/>
      <c r="GO369" s="232"/>
      <c r="GP369" s="231"/>
      <c r="GQ369" s="232"/>
      <c r="GR369" s="231"/>
      <c r="GS369" s="239"/>
      <c r="GT369" s="239"/>
      <c r="GU369" s="239"/>
      <c r="GV369" s="234"/>
      <c r="GW369" s="195">
        <f t="shared" si="167"/>
        <v>0</v>
      </c>
    </row>
    <row r="370" spans="1:205" ht="12.75" hidden="1" outlineLevel="1">
      <c r="A370" s="212"/>
      <c r="B370" s="274"/>
      <c r="C370" s="270"/>
      <c r="D370" s="270"/>
      <c r="E370" s="270"/>
      <c r="F370" s="270"/>
      <c r="G370" s="270"/>
      <c r="H370" s="268"/>
      <c r="I370" s="223"/>
      <c r="J370" s="223"/>
      <c r="K370" s="223"/>
      <c r="L370" s="223"/>
      <c r="M370" s="223"/>
      <c r="N370" s="223"/>
      <c r="O370" s="269"/>
      <c r="P370" s="269"/>
      <c r="Q370" s="268"/>
      <c r="R370" s="268"/>
      <c r="S370" s="268"/>
      <c r="T370" s="223"/>
      <c r="U370" s="223"/>
      <c r="V370" s="223"/>
      <c r="W370" s="223"/>
      <c r="X370" s="223"/>
      <c r="Y370" s="223"/>
      <c r="Z370" s="223"/>
      <c r="AA370" s="223"/>
      <c r="AB370" s="223"/>
      <c r="AC370" s="225">
        <v>0</v>
      </c>
      <c r="AD370" s="225">
        <v>0</v>
      </c>
      <c r="AE370" s="225">
        <v>0</v>
      </c>
      <c r="AF370" s="225">
        <v>0</v>
      </c>
      <c r="AG370" s="226">
        <v>0</v>
      </c>
      <c r="AH370" s="226">
        <v>0</v>
      </c>
      <c r="AI370" s="223"/>
      <c r="AJ370" s="223"/>
      <c r="AK370" s="223"/>
      <c r="AL370" s="223"/>
      <c r="AM370" s="223"/>
      <c r="AN370" s="223"/>
      <c r="AO370" s="223"/>
      <c r="AP370" s="223"/>
      <c r="AQ370" s="223"/>
      <c r="AR370" s="223"/>
      <c r="AS370" s="223"/>
      <c r="AT370" s="223"/>
      <c r="AU370" s="223"/>
      <c r="AV370" s="223"/>
      <c r="AW370" s="223"/>
      <c r="AX370" s="223"/>
      <c r="AY370" s="223"/>
      <c r="AZ370" s="223"/>
      <c r="BA370" s="223"/>
      <c r="BB370" s="223"/>
      <c r="BC370" s="223"/>
      <c r="BD370" s="223"/>
      <c r="BE370" s="223"/>
      <c r="BF370" s="223"/>
      <c r="BG370" s="223"/>
      <c r="BH370" s="223"/>
      <c r="BI370" s="223"/>
      <c r="BJ370" s="223"/>
      <c r="BK370" s="225">
        <v>0</v>
      </c>
      <c r="BL370" s="225">
        <v>0</v>
      </c>
      <c r="BM370" s="225">
        <v>0</v>
      </c>
      <c r="BN370" s="225">
        <v>0</v>
      </c>
      <c r="BO370" s="223"/>
      <c r="BP370" s="223"/>
      <c r="BQ370" s="223"/>
      <c r="BR370" s="223"/>
      <c r="BS370" s="223"/>
      <c r="BT370" s="223"/>
      <c r="BU370" s="223"/>
      <c r="BV370" s="223"/>
      <c r="BW370" s="223"/>
      <c r="BX370" s="223"/>
      <c r="BY370" s="223"/>
      <c r="BZ370" s="223"/>
      <c r="CA370" s="223"/>
      <c r="CB370" s="223"/>
      <c r="CC370" s="223"/>
      <c r="CD370" s="223"/>
      <c r="CE370" s="223"/>
      <c r="CF370" s="223"/>
      <c r="CG370" s="223"/>
      <c r="CH370" s="223"/>
      <c r="CI370" s="223"/>
      <c r="CJ370" s="223"/>
      <c r="CK370" s="223"/>
      <c r="CL370" s="223"/>
      <c r="CM370" s="223"/>
      <c r="CN370" s="223"/>
      <c r="CO370" s="223"/>
      <c r="CP370" s="223"/>
      <c r="CQ370" s="223"/>
      <c r="CR370" s="223"/>
      <c r="CS370" s="223"/>
      <c r="CT370" s="223"/>
      <c r="CU370" s="223"/>
      <c r="CV370" s="223"/>
      <c r="CW370" s="223"/>
      <c r="CX370" s="223"/>
      <c r="CY370" s="223"/>
      <c r="CZ370" s="223"/>
      <c r="DA370" s="223"/>
      <c r="DB370" s="223"/>
      <c r="DC370" s="223"/>
      <c r="DD370" s="223"/>
      <c r="DE370" s="223"/>
      <c r="DF370" s="223"/>
      <c r="DG370" s="223"/>
      <c r="DH370" s="223"/>
      <c r="DI370" s="223"/>
      <c r="DJ370" s="223"/>
      <c r="DK370" s="223"/>
      <c r="DL370" s="223"/>
      <c r="DM370" s="223"/>
      <c r="DN370" s="223"/>
      <c r="DO370" s="223"/>
      <c r="DP370" s="223"/>
      <c r="DQ370" s="223"/>
      <c r="DR370" s="223"/>
      <c r="DS370" s="223"/>
      <c r="DT370" s="223"/>
      <c r="DU370" s="223"/>
      <c r="DV370" s="223"/>
      <c r="DW370" s="223"/>
      <c r="DX370" s="223"/>
      <c r="DY370" s="223"/>
      <c r="DZ370" s="223"/>
      <c r="EA370" s="223"/>
      <c r="EB370" s="223"/>
      <c r="EC370" s="227">
        <v>0</v>
      </c>
      <c r="ED370" s="223"/>
      <c r="EE370" s="223"/>
      <c r="EF370" s="223"/>
      <c r="EG370" s="229"/>
      <c r="EH370" s="229"/>
      <c r="EI370" s="223"/>
      <c r="EJ370" s="229"/>
      <c r="EK370" s="229"/>
      <c r="EL370" s="223"/>
      <c r="EM370" s="229"/>
      <c r="EN370" s="229"/>
      <c r="EO370" s="223"/>
      <c r="EP370" s="229"/>
      <c r="EQ370" s="229"/>
      <c r="ER370" s="222"/>
      <c r="ES370" s="223"/>
      <c r="ET370" s="229"/>
      <c r="EU370" s="229"/>
      <c r="EV370" s="223"/>
      <c r="EW370" s="229"/>
      <c r="EX370" s="229"/>
      <c r="EY370" s="223"/>
      <c r="EZ370" s="229"/>
      <c r="FA370" s="229"/>
      <c r="FB370" s="223"/>
      <c r="FC370" s="229"/>
      <c r="FD370" s="229"/>
      <c r="FE370" s="223"/>
      <c r="FF370" s="229"/>
      <c r="FG370" s="229"/>
      <c r="FH370" s="223"/>
      <c r="FI370" s="229"/>
      <c r="FJ370" s="229"/>
      <c r="FK370" s="223"/>
      <c r="FL370" s="229"/>
      <c r="FM370" s="229"/>
      <c r="FN370" s="223"/>
      <c r="FO370" s="229"/>
      <c r="FP370" s="229"/>
      <c r="FQ370" s="223"/>
      <c r="FR370" s="229"/>
      <c r="FS370" s="229"/>
      <c r="FT370" s="223"/>
      <c r="FU370" s="229"/>
      <c r="FV370" s="229"/>
      <c r="FW370" s="222"/>
      <c r="FX370" s="223"/>
      <c r="FY370" s="229"/>
      <c r="FZ370" s="229"/>
      <c r="GA370" s="230"/>
      <c r="GB370" s="231"/>
      <c r="GC370" s="232"/>
      <c r="GD370" s="232"/>
      <c r="GE370" s="231"/>
      <c r="GF370" s="232"/>
      <c r="GG370" s="232"/>
      <c r="GH370" s="231"/>
      <c r="GI370" s="232"/>
      <c r="GJ370" s="231"/>
      <c r="GK370" s="232"/>
      <c r="GL370" s="231"/>
      <c r="GM370" s="232"/>
      <c r="GN370" s="232"/>
      <c r="GO370" s="232"/>
      <c r="GP370" s="231"/>
      <c r="GQ370" s="232"/>
      <c r="GR370" s="231"/>
      <c r="GS370" s="239"/>
      <c r="GT370" s="239"/>
      <c r="GU370" s="239"/>
      <c r="GV370" s="234"/>
      <c r="GW370" s="195">
        <f t="shared" si="167"/>
        <v>0</v>
      </c>
    </row>
    <row r="371" spans="1:205" ht="12.75" hidden="1" outlineLevel="1">
      <c r="A371" s="212"/>
      <c r="B371" s="274"/>
      <c r="C371" s="270"/>
      <c r="D371" s="270"/>
      <c r="E371" s="270"/>
      <c r="F371" s="270"/>
      <c r="G371" s="270"/>
      <c r="H371" s="268"/>
      <c r="I371" s="223"/>
      <c r="J371" s="223"/>
      <c r="K371" s="223"/>
      <c r="L371" s="223"/>
      <c r="M371" s="223"/>
      <c r="N371" s="223"/>
      <c r="O371" s="269"/>
      <c r="P371" s="269"/>
      <c r="Q371" s="268"/>
      <c r="R371" s="268"/>
      <c r="S371" s="268"/>
      <c r="T371" s="223"/>
      <c r="U371" s="223"/>
      <c r="V371" s="223"/>
      <c r="W371" s="223"/>
      <c r="X371" s="223"/>
      <c r="Y371" s="223"/>
      <c r="Z371" s="223"/>
      <c r="AA371" s="223"/>
      <c r="AB371" s="223"/>
      <c r="AC371" s="225">
        <v>0</v>
      </c>
      <c r="AD371" s="225">
        <v>0</v>
      </c>
      <c r="AE371" s="225">
        <v>0</v>
      </c>
      <c r="AF371" s="225">
        <v>0</v>
      </c>
      <c r="AG371" s="226">
        <v>0</v>
      </c>
      <c r="AH371" s="226">
        <v>0</v>
      </c>
      <c r="AI371" s="223"/>
      <c r="AJ371" s="223"/>
      <c r="AK371" s="223"/>
      <c r="AL371" s="223"/>
      <c r="AM371" s="223"/>
      <c r="AN371" s="223"/>
      <c r="AO371" s="223"/>
      <c r="AP371" s="223"/>
      <c r="AQ371" s="223"/>
      <c r="AR371" s="223"/>
      <c r="AS371" s="223"/>
      <c r="AT371" s="223"/>
      <c r="AU371" s="223"/>
      <c r="AV371" s="223"/>
      <c r="AW371" s="223"/>
      <c r="AX371" s="223"/>
      <c r="AY371" s="223"/>
      <c r="AZ371" s="223"/>
      <c r="BA371" s="223"/>
      <c r="BB371" s="223"/>
      <c r="BC371" s="223"/>
      <c r="BD371" s="223"/>
      <c r="BE371" s="223"/>
      <c r="BF371" s="223"/>
      <c r="BG371" s="223"/>
      <c r="BH371" s="223"/>
      <c r="BI371" s="223"/>
      <c r="BJ371" s="223"/>
      <c r="BK371" s="225">
        <v>0</v>
      </c>
      <c r="BL371" s="225">
        <v>0</v>
      </c>
      <c r="BM371" s="225">
        <v>0</v>
      </c>
      <c r="BN371" s="225">
        <v>0</v>
      </c>
      <c r="BO371" s="223"/>
      <c r="BP371" s="223"/>
      <c r="BQ371" s="223"/>
      <c r="BR371" s="223"/>
      <c r="BS371" s="223"/>
      <c r="BT371" s="223"/>
      <c r="BU371" s="223"/>
      <c r="BV371" s="223"/>
      <c r="BW371" s="223"/>
      <c r="BX371" s="223"/>
      <c r="BY371" s="223"/>
      <c r="BZ371" s="223"/>
      <c r="CA371" s="223"/>
      <c r="CB371" s="223"/>
      <c r="CC371" s="223"/>
      <c r="CD371" s="223"/>
      <c r="CE371" s="223"/>
      <c r="CF371" s="223"/>
      <c r="CG371" s="223"/>
      <c r="CH371" s="223"/>
      <c r="CI371" s="223"/>
      <c r="CJ371" s="223"/>
      <c r="CK371" s="223"/>
      <c r="CL371" s="223"/>
      <c r="CM371" s="223"/>
      <c r="CN371" s="223"/>
      <c r="CO371" s="223"/>
      <c r="CP371" s="223"/>
      <c r="CQ371" s="223"/>
      <c r="CR371" s="223"/>
      <c r="CS371" s="223"/>
      <c r="CT371" s="223"/>
      <c r="CU371" s="223"/>
      <c r="CV371" s="223"/>
      <c r="CW371" s="223"/>
      <c r="CX371" s="223"/>
      <c r="CY371" s="223"/>
      <c r="CZ371" s="223"/>
      <c r="DA371" s="223"/>
      <c r="DB371" s="223"/>
      <c r="DC371" s="223"/>
      <c r="DD371" s="223"/>
      <c r="DE371" s="223"/>
      <c r="DF371" s="223"/>
      <c r="DG371" s="223"/>
      <c r="DH371" s="223"/>
      <c r="DI371" s="223"/>
      <c r="DJ371" s="223"/>
      <c r="DK371" s="223"/>
      <c r="DL371" s="223"/>
      <c r="DM371" s="223"/>
      <c r="DN371" s="223"/>
      <c r="DO371" s="223"/>
      <c r="DP371" s="223"/>
      <c r="DQ371" s="223"/>
      <c r="DR371" s="223"/>
      <c r="DS371" s="223"/>
      <c r="DT371" s="223"/>
      <c r="DU371" s="223"/>
      <c r="DV371" s="223"/>
      <c r="DW371" s="223"/>
      <c r="DX371" s="223"/>
      <c r="DY371" s="223"/>
      <c r="DZ371" s="223"/>
      <c r="EA371" s="223"/>
      <c r="EB371" s="223"/>
      <c r="EC371" s="227">
        <v>0</v>
      </c>
      <c r="ED371" s="223"/>
      <c r="EE371" s="223"/>
      <c r="EF371" s="223"/>
      <c r="EG371" s="229"/>
      <c r="EH371" s="229"/>
      <c r="EI371" s="223"/>
      <c r="EJ371" s="229"/>
      <c r="EK371" s="229"/>
      <c r="EL371" s="223"/>
      <c r="EM371" s="229"/>
      <c r="EN371" s="229"/>
      <c r="EO371" s="223"/>
      <c r="EP371" s="229"/>
      <c r="EQ371" s="229"/>
      <c r="ER371" s="222"/>
      <c r="ES371" s="223"/>
      <c r="ET371" s="229"/>
      <c r="EU371" s="229"/>
      <c r="EV371" s="223"/>
      <c r="EW371" s="229"/>
      <c r="EX371" s="229"/>
      <c r="EY371" s="223"/>
      <c r="EZ371" s="229"/>
      <c r="FA371" s="229"/>
      <c r="FB371" s="223"/>
      <c r="FC371" s="229"/>
      <c r="FD371" s="229"/>
      <c r="FE371" s="223"/>
      <c r="FF371" s="229"/>
      <c r="FG371" s="229"/>
      <c r="FH371" s="223"/>
      <c r="FI371" s="229"/>
      <c r="FJ371" s="229"/>
      <c r="FK371" s="223"/>
      <c r="FL371" s="229"/>
      <c r="FM371" s="229"/>
      <c r="FN371" s="223"/>
      <c r="FO371" s="229"/>
      <c r="FP371" s="229"/>
      <c r="FQ371" s="223"/>
      <c r="FR371" s="229"/>
      <c r="FS371" s="229"/>
      <c r="FT371" s="223"/>
      <c r="FU371" s="229"/>
      <c r="FV371" s="229"/>
      <c r="FW371" s="222"/>
      <c r="FX371" s="223"/>
      <c r="FY371" s="229"/>
      <c r="FZ371" s="229"/>
      <c r="GA371" s="230"/>
      <c r="GB371" s="231"/>
      <c r="GC371" s="232"/>
      <c r="GD371" s="232"/>
      <c r="GE371" s="231"/>
      <c r="GF371" s="232"/>
      <c r="GG371" s="232"/>
      <c r="GH371" s="231"/>
      <c r="GI371" s="232"/>
      <c r="GJ371" s="231"/>
      <c r="GK371" s="232"/>
      <c r="GL371" s="231"/>
      <c r="GM371" s="232"/>
      <c r="GN371" s="232"/>
      <c r="GO371" s="232"/>
      <c r="GP371" s="231"/>
      <c r="GQ371" s="232"/>
      <c r="GR371" s="231"/>
      <c r="GS371" s="239"/>
      <c r="GT371" s="239"/>
      <c r="GU371" s="239"/>
      <c r="GV371" s="234"/>
      <c r="GW371" s="195">
        <f t="shared" si="167"/>
        <v>0</v>
      </c>
    </row>
    <row r="372" spans="1:205" ht="12.75" hidden="1" outlineLevel="1">
      <c r="A372" s="212"/>
      <c r="B372" s="274"/>
      <c r="C372" s="270"/>
      <c r="D372" s="270"/>
      <c r="E372" s="270"/>
      <c r="F372" s="270"/>
      <c r="G372" s="270"/>
      <c r="H372" s="268"/>
      <c r="I372" s="223"/>
      <c r="J372" s="223"/>
      <c r="K372" s="223"/>
      <c r="L372" s="223"/>
      <c r="M372" s="223"/>
      <c r="N372" s="223"/>
      <c r="O372" s="269"/>
      <c r="P372" s="269"/>
      <c r="Q372" s="268"/>
      <c r="R372" s="268"/>
      <c r="S372" s="268"/>
      <c r="T372" s="223"/>
      <c r="U372" s="223"/>
      <c r="V372" s="223"/>
      <c r="W372" s="223"/>
      <c r="X372" s="223"/>
      <c r="Y372" s="223"/>
      <c r="Z372" s="223"/>
      <c r="AA372" s="223"/>
      <c r="AB372" s="223"/>
      <c r="AC372" s="225">
        <v>0</v>
      </c>
      <c r="AD372" s="225">
        <v>0</v>
      </c>
      <c r="AE372" s="225">
        <v>0</v>
      </c>
      <c r="AF372" s="225">
        <v>0</v>
      </c>
      <c r="AG372" s="226">
        <v>0</v>
      </c>
      <c r="AH372" s="226">
        <v>0</v>
      </c>
      <c r="AI372" s="223"/>
      <c r="AJ372" s="223"/>
      <c r="AK372" s="223"/>
      <c r="AL372" s="223"/>
      <c r="AM372" s="223"/>
      <c r="AN372" s="223"/>
      <c r="AO372" s="223"/>
      <c r="AP372" s="223"/>
      <c r="AQ372" s="223"/>
      <c r="AR372" s="223"/>
      <c r="AS372" s="223"/>
      <c r="AT372" s="223"/>
      <c r="AU372" s="223"/>
      <c r="AV372" s="223"/>
      <c r="AW372" s="223"/>
      <c r="AX372" s="223"/>
      <c r="AY372" s="223"/>
      <c r="AZ372" s="223"/>
      <c r="BA372" s="223"/>
      <c r="BB372" s="223"/>
      <c r="BC372" s="223"/>
      <c r="BD372" s="223"/>
      <c r="BE372" s="223"/>
      <c r="BF372" s="223"/>
      <c r="BG372" s="223"/>
      <c r="BH372" s="223"/>
      <c r="BI372" s="223"/>
      <c r="BJ372" s="223"/>
      <c r="BK372" s="225">
        <v>0</v>
      </c>
      <c r="BL372" s="225">
        <v>0</v>
      </c>
      <c r="BM372" s="225">
        <v>0</v>
      </c>
      <c r="BN372" s="225">
        <v>0</v>
      </c>
      <c r="BO372" s="223"/>
      <c r="BP372" s="223"/>
      <c r="BQ372" s="223"/>
      <c r="BR372" s="223"/>
      <c r="BS372" s="223"/>
      <c r="BT372" s="223"/>
      <c r="BU372" s="223"/>
      <c r="BV372" s="223"/>
      <c r="BW372" s="223"/>
      <c r="BX372" s="223"/>
      <c r="BY372" s="223"/>
      <c r="BZ372" s="223"/>
      <c r="CA372" s="223"/>
      <c r="CB372" s="223"/>
      <c r="CC372" s="223"/>
      <c r="CD372" s="223"/>
      <c r="CE372" s="223"/>
      <c r="CF372" s="223"/>
      <c r="CG372" s="223"/>
      <c r="CH372" s="223"/>
      <c r="CI372" s="223"/>
      <c r="CJ372" s="223"/>
      <c r="CK372" s="223"/>
      <c r="CL372" s="223"/>
      <c r="CM372" s="223"/>
      <c r="CN372" s="223"/>
      <c r="CO372" s="223"/>
      <c r="CP372" s="223"/>
      <c r="CQ372" s="223"/>
      <c r="CR372" s="223"/>
      <c r="CS372" s="223"/>
      <c r="CT372" s="223"/>
      <c r="CU372" s="223"/>
      <c r="CV372" s="223"/>
      <c r="CW372" s="223"/>
      <c r="CX372" s="223"/>
      <c r="CY372" s="223"/>
      <c r="CZ372" s="223"/>
      <c r="DA372" s="223"/>
      <c r="DB372" s="223"/>
      <c r="DC372" s="223"/>
      <c r="DD372" s="223"/>
      <c r="DE372" s="223"/>
      <c r="DF372" s="223"/>
      <c r="DG372" s="223"/>
      <c r="DH372" s="223"/>
      <c r="DI372" s="223"/>
      <c r="DJ372" s="223"/>
      <c r="DK372" s="223"/>
      <c r="DL372" s="223"/>
      <c r="DM372" s="223"/>
      <c r="DN372" s="223"/>
      <c r="DO372" s="223"/>
      <c r="DP372" s="223"/>
      <c r="DQ372" s="223"/>
      <c r="DR372" s="223"/>
      <c r="DS372" s="223"/>
      <c r="DT372" s="223"/>
      <c r="DU372" s="223"/>
      <c r="DV372" s="223"/>
      <c r="DW372" s="223"/>
      <c r="DX372" s="223"/>
      <c r="DY372" s="223"/>
      <c r="DZ372" s="223"/>
      <c r="EA372" s="223"/>
      <c r="EB372" s="223"/>
      <c r="EC372" s="227">
        <v>0</v>
      </c>
      <c r="ED372" s="223"/>
      <c r="EE372" s="223"/>
      <c r="EF372" s="223"/>
      <c r="EG372" s="229"/>
      <c r="EH372" s="229"/>
      <c r="EI372" s="223"/>
      <c r="EJ372" s="229"/>
      <c r="EK372" s="229"/>
      <c r="EL372" s="223"/>
      <c r="EM372" s="229"/>
      <c r="EN372" s="229"/>
      <c r="EO372" s="223"/>
      <c r="EP372" s="229"/>
      <c r="EQ372" s="229"/>
      <c r="ER372" s="222"/>
      <c r="ES372" s="223"/>
      <c r="ET372" s="229"/>
      <c r="EU372" s="229"/>
      <c r="EV372" s="223"/>
      <c r="EW372" s="229"/>
      <c r="EX372" s="229"/>
      <c r="EY372" s="223"/>
      <c r="EZ372" s="229"/>
      <c r="FA372" s="229"/>
      <c r="FB372" s="223"/>
      <c r="FC372" s="229"/>
      <c r="FD372" s="229"/>
      <c r="FE372" s="223"/>
      <c r="FF372" s="229"/>
      <c r="FG372" s="229"/>
      <c r="FH372" s="223"/>
      <c r="FI372" s="229"/>
      <c r="FJ372" s="229"/>
      <c r="FK372" s="223"/>
      <c r="FL372" s="229"/>
      <c r="FM372" s="229"/>
      <c r="FN372" s="223"/>
      <c r="FO372" s="229"/>
      <c r="FP372" s="229"/>
      <c r="FQ372" s="223"/>
      <c r="FR372" s="229"/>
      <c r="FS372" s="229"/>
      <c r="FT372" s="223"/>
      <c r="FU372" s="229"/>
      <c r="FV372" s="229"/>
      <c r="FW372" s="222"/>
      <c r="FX372" s="223"/>
      <c r="FY372" s="229"/>
      <c r="FZ372" s="229"/>
      <c r="GA372" s="230"/>
      <c r="GB372" s="231"/>
      <c r="GC372" s="232"/>
      <c r="GD372" s="232"/>
      <c r="GE372" s="231"/>
      <c r="GF372" s="232"/>
      <c r="GG372" s="232"/>
      <c r="GH372" s="231"/>
      <c r="GI372" s="232"/>
      <c r="GJ372" s="231"/>
      <c r="GK372" s="232"/>
      <c r="GL372" s="231"/>
      <c r="GM372" s="232"/>
      <c r="GN372" s="232"/>
      <c r="GO372" s="232"/>
      <c r="GP372" s="231"/>
      <c r="GQ372" s="232"/>
      <c r="GR372" s="231"/>
      <c r="GS372" s="239"/>
      <c r="GT372" s="239"/>
      <c r="GU372" s="239"/>
      <c r="GV372" s="234"/>
      <c r="GW372" s="195">
        <f t="shared" si="167"/>
        <v>0</v>
      </c>
    </row>
    <row r="373" spans="1:205" ht="12.75" hidden="1" outlineLevel="1">
      <c r="A373" s="212"/>
      <c r="B373" s="274"/>
      <c r="C373" s="270"/>
      <c r="D373" s="270"/>
      <c r="E373" s="270"/>
      <c r="F373" s="270"/>
      <c r="G373" s="270"/>
      <c r="H373" s="268"/>
      <c r="I373" s="223"/>
      <c r="J373" s="223"/>
      <c r="K373" s="223"/>
      <c r="L373" s="223"/>
      <c r="M373" s="223"/>
      <c r="N373" s="223"/>
      <c r="O373" s="269"/>
      <c r="P373" s="269"/>
      <c r="Q373" s="268"/>
      <c r="R373" s="268"/>
      <c r="S373" s="268"/>
      <c r="T373" s="223"/>
      <c r="U373" s="223"/>
      <c r="V373" s="223"/>
      <c r="W373" s="223"/>
      <c r="X373" s="223"/>
      <c r="Y373" s="223"/>
      <c r="Z373" s="223"/>
      <c r="AA373" s="223"/>
      <c r="AB373" s="223"/>
      <c r="AC373" s="225">
        <v>0</v>
      </c>
      <c r="AD373" s="225">
        <v>0</v>
      </c>
      <c r="AE373" s="225">
        <v>0</v>
      </c>
      <c r="AF373" s="225">
        <v>0</v>
      </c>
      <c r="AG373" s="226">
        <v>0</v>
      </c>
      <c r="AH373" s="226">
        <v>0</v>
      </c>
      <c r="AI373" s="223"/>
      <c r="AJ373" s="223"/>
      <c r="AK373" s="223"/>
      <c r="AL373" s="223"/>
      <c r="AM373" s="223"/>
      <c r="AN373" s="223"/>
      <c r="AO373" s="223"/>
      <c r="AP373" s="223"/>
      <c r="AQ373" s="223"/>
      <c r="AR373" s="223"/>
      <c r="AS373" s="223"/>
      <c r="AT373" s="223"/>
      <c r="AU373" s="223"/>
      <c r="AV373" s="223"/>
      <c r="AW373" s="223"/>
      <c r="AX373" s="223"/>
      <c r="AY373" s="223"/>
      <c r="AZ373" s="223"/>
      <c r="BA373" s="223"/>
      <c r="BB373" s="223"/>
      <c r="BC373" s="223"/>
      <c r="BD373" s="223"/>
      <c r="BE373" s="223"/>
      <c r="BF373" s="223"/>
      <c r="BG373" s="223"/>
      <c r="BH373" s="223"/>
      <c r="BI373" s="223"/>
      <c r="BJ373" s="223"/>
      <c r="BK373" s="225">
        <v>0</v>
      </c>
      <c r="BL373" s="225">
        <v>0</v>
      </c>
      <c r="BM373" s="225">
        <v>0</v>
      </c>
      <c r="BN373" s="225">
        <v>0</v>
      </c>
      <c r="BO373" s="223"/>
      <c r="BP373" s="223"/>
      <c r="BQ373" s="223"/>
      <c r="BR373" s="223"/>
      <c r="BS373" s="223"/>
      <c r="BT373" s="223"/>
      <c r="BU373" s="223"/>
      <c r="BV373" s="223"/>
      <c r="BW373" s="223"/>
      <c r="BX373" s="223"/>
      <c r="BY373" s="223"/>
      <c r="BZ373" s="223"/>
      <c r="CA373" s="223"/>
      <c r="CB373" s="223"/>
      <c r="CC373" s="223"/>
      <c r="CD373" s="223"/>
      <c r="CE373" s="223"/>
      <c r="CF373" s="223"/>
      <c r="CG373" s="223"/>
      <c r="CH373" s="223"/>
      <c r="CI373" s="223"/>
      <c r="CJ373" s="223"/>
      <c r="CK373" s="223"/>
      <c r="CL373" s="223"/>
      <c r="CM373" s="223"/>
      <c r="CN373" s="223"/>
      <c r="CO373" s="223"/>
      <c r="CP373" s="223"/>
      <c r="CQ373" s="223"/>
      <c r="CR373" s="223"/>
      <c r="CS373" s="223"/>
      <c r="CT373" s="223"/>
      <c r="CU373" s="223"/>
      <c r="CV373" s="223"/>
      <c r="CW373" s="223"/>
      <c r="CX373" s="223"/>
      <c r="CY373" s="223"/>
      <c r="CZ373" s="223"/>
      <c r="DA373" s="223"/>
      <c r="DB373" s="223"/>
      <c r="DC373" s="223"/>
      <c r="DD373" s="223"/>
      <c r="DE373" s="223"/>
      <c r="DF373" s="223"/>
      <c r="DG373" s="223"/>
      <c r="DH373" s="223"/>
      <c r="DI373" s="223"/>
      <c r="DJ373" s="223"/>
      <c r="DK373" s="223"/>
      <c r="DL373" s="223"/>
      <c r="DM373" s="223"/>
      <c r="DN373" s="223"/>
      <c r="DO373" s="223"/>
      <c r="DP373" s="223"/>
      <c r="DQ373" s="223"/>
      <c r="DR373" s="223"/>
      <c r="DS373" s="223"/>
      <c r="DT373" s="223"/>
      <c r="DU373" s="223"/>
      <c r="DV373" s="223"/>
      <c r="DW373" s="223"/>
      <c r="DX373" s="223"/>
      <c r="DY373" s="223"/>
      <c r="DZ373" s="223"/>
      <c r="EA373" s="223"/>
      <c r="EB373" s="223"/>
      <c r="EC373" s="227">
        <v>0</v>
      </c>
      <c r="ED373" s="223"/>
      <c r="EE373" s="223"/>
      <c r="EF373" s="223"/>
      <c r="EG373" s="229"/>
      <c r="EH373" s="229"/>
      <c r="EI373" s="223"/>
      <c r="EJ373" s="229"/>
      <c r="EK373" s="229"/>
      <c r="EL373" s="223"/>
      <c r="EM373" s="229"/>
      <c r="EN373" s="229"/>
      <c r="EO373" s="223"/>
      <c r="EP373" s="229"/>
      <c r="EQ373" s="229"/>
      <c r="ER373" s="222"/>
      <c r="ES373" s="223"/>
      <c r="ET373" s="229"/>
      <c r="EU373" s="229"/>
      <c r="EV373" s="223"/>
      <c r="EW373" s="229"/>
      <c r="EX373" s="229"/>
      <c r="EY373" s="223"/>
      <c r="EZ373" s="229"/>
      <c r="FA373" s="229"/>
      <c r="FB373" s="223"/>
      <c r="FC373" s="229"/>
      <c r="FD373" s="229"/>
      <c r="FE373" s="223"/>
      <c r="FF373" s="229"/>
      <c r="FG373" s="229"/>
      <c r="FH373" s="223"/>
      <c r="FI373" s="229"/>
      <c r="FJ373" s="229"/>
      <c r="FK373" s="223"/>
      <c r="FL373" s="229"/>
      <c r="FM373" s="229"/>
      <c r="FN373" s="223"/>
      <c r="FO373" s="229"/>
      <c r="FP373" s="229"/>
      <c r="FQ373" s="223"/>
      <c r="FR373" s="229"/>
      <c r="FS373" s="229"/>
      <c r="FT373" s="223"/>
      <c r="FU373" s="229"/>
      <c r="FV373" s="229"/>
      <c r="FW373" s="222"/>
      <c r="FX373" s="223"/>
      <c r="FY373" s="229"/>
      <c r="FZ373" s="229"/>
      <c r="GA373" s="230"/>
      <c r="GB373" s="231"/>
      <c r="GC373" s="232"/>
      <c r="GD373" s="232"/>
      <c r="GE373" s="231"/>
      <c r="GF373" s="232"/>
      <c r="GG373" s="232"/>
      <c r="GH373" s="231"/>
      <c r="GI373" s="232"/>
      <c r="GJ373" s="231"/>
      <c r="GK373" s="232"/>
      <c r="GL373" s="231"/>
      <c r="GM373" s="232"/>
      <c r="GN373" s="232"/>
      <c r="GO373" s="232"/>
      <c r="GP373" s="231"/>
      <c r="GQ373" s="232"/>
      <c r="GR373" s="231"/>
      <c r="GS373" s="239"/>
      <c r="GT373" s="239"/>
      <c r="GU373" s="239"/>
      <c r="GV373" s="234"/>
      <c r="GW373" s="195">
        <f t="shared" si="167"/>
        <v>0</v>
      </c>
    </row>
    <row r="374" spans="1:205" ht="12.75" hidden="1">
      <c r="A374" s="212"/>
      <c r="B374" s="274"/>
      <c r="C374" s="270"/>
      <c r="D374" s="270"/>
      <c r="E374" s="270"/>
      <c r="F374" s="270"/>
      <c r="G374" s="270"/>
      <c r="H374" s="222"/>
      <c r="I374" s="223"/>
      <c r="J374" s="223"/>
      <c r="K374" s="223"/>
      <c r="L374" s="223"/>
      <c r="M374" s="223"/>
      <c r="N374" s="223"/>
      <c r="O374" s="224"/>
      <c r="P374" s="224"/>
      <c r="Q374" s="222"/>
      <c r="R374" s="222"/>
      <c r="S374" s="222"/>
      <c r="T374" s="223"/>
      <c r="U374" s="223"/>
      <c r="V374" s="223"/>
      <c r="W374" s="223"/>
      <c r="X374" s="223"/>
      <c r="Y374" s="223"/>
      <c r="Z374" s="223"/>
      <c r="AA374" s="223"/>
      <c r="AB374" s="223"/>
      <c r="AC374" s="225">
        <v>0</v>
      </c>
      <c r="AD374" s="225">
        <v>0</v>
      </c>
      <c r="AE374" s="225">
        <v>0</v>
      </c>
      <c r="AF374" s="225">
        <v>0</v>
      </c>
      <c r="AG374" s="226">
        <v>0</v>
      </c>
      <c r="AH374" s="226">
        <v>0</v>
      </c>
      <c r="AI374" s="223"/>
      <c r="AJ374" s="223"/>
      <c r="AK374" s="223"/>
      <c r="AL374" s="223"/>
      <c r="AM374" s="223"/>
      <c r="AN374" s="223"/>
      <c r="AO374" s="223"/>
      <c r="AP374" s="223"/>
      <c r="AQ374" s="223"/>
      <c r="AR374" s="223"/>
      <c r="AS374" s="223"/>
      <c r="AT374" s="223"/>
      <c r="AU374" s="223"/>
      <c r="AV374" s="223"/>
      <c r="AW374" s="223"/>
      <c r="AX374" s="223"/>
      <c r="AY374" s="223"/>
      <c r="AZ374" s="223"/>
      <c r="BA374" s="223"/>
      <c r="BB374" s="223"/>
      <c r="BC374" s="223"/>
      <c r="BD374" s="223"/>
      <c r="BE374" s="223"/>
      <c r="BF374" s="223"/>
      <c r="BG374" s="223"/>
      <c r="BH374" s="223"/>
      <c r="BI374" s="223"/>
      <c r="BJ374" s="223"/>
      <c r="BK374" s="225">
        <v>0</v>
      </c>
      <c r="BL374" s="225">
        <v>0</v>
      </c>
      <c r="BM374" s="225">
        <v>0</v>
      </c>
      <c r="BN374" s="225">
        <v>0</v>
      </c>
      <c r="BO374" s="223"/>
      <c r="BP374" s="223"/>
      <c r="BQ374" s="223"/>
      <c r="BR374" s="223"/>
      <c r="BS374" s="223"/>
      <c r="BT374" s="223"/>
      <c r="BU374" s="223"/>
      <c r="BV374" s="223"/>
      <c r="BW374" s="223"/>
      <c r="BX374" s="223"/>
      <c r="BY374" s="223"/>
      <c r="BZ374" s="223"/>
      <c r="CA374" s="223"/>
      <c r="CB374" s="223"/>
      <c r="CC374" s="223"/>
      <c r="CD374" s="223"/>
      <c r="CE374" s="223"/>
      <c r="CF374" s="223"/>
      <c r="CG374" s="223"/>
      <c r="CH374" s="223"/>
      <c r="CI374" s="223"/>
      <c r="CJ374" s="223"/>
      <c r="CK374" s="223"/>
      <c r="CL374" s="223"/>
      <c r="CM374" s="223"/>
      <c r="CN374" s="223"/>
      <c r="CO374" s="223"/>
      <c r="CP374" s="223"/>
      <c r="CQ374" s="223"/>
      <c r="CR374" s="223"/>
      <c r="CS374" s="223"/>
      <c r="CT374" s="223"/>
      <c r="CU374" s="223"/>
      <c r="CV374" s="223"/>
      <c r="CW374" s="223"/>
      <c r="CX374" s="223"/>
      <c r="CY374" s="223"/>
      <c r="CZ374" s="223"/>
      <c r="DA374" s="223"/>
      <c r="DB374" s="223"/>
      <c r="DC374" s="223"/>
      <c r="DD374" s="223"/>
      <c r="DE374" s="223"/>
      <c r="DF374" s="223"/>
      <c r="DG374" s="223"/>
      <c r="DH374" s="223"/>
      <c r="DI374" s="223"/>
      <c r="DJ374" s="223"/>
      <c r="DK374" s="223"/>
      <c r="DL374" s="223"/>
      <c r="DM374" s="223"/>
      <c r="DN374" s="223"/>
      <c r="DO374" s="223"/>
      <c r="DP374" s="223"/>
      <c r="DQ374" s="223"/>
      <c r="DR374" s="223"/>
      <c r="DS374" s="223"/>
      <c r="DT374" s="223"/>
      <c r="DU374" s="223"/>
      <c r="DV374" s="223"/>
      <c r="DW374" s="223"/>
      <c r="DX374" s="223"/>
      <c r="DY374" s="223"/>
      <c r="DZ374" s="223"/>
      <c r="EA374" s="223"/>
      <c r="EB374" s="223"/>
      <c r="EC374" s="227">
        <v>0</v>
      </c>
      <c r="ED374" s="223"/>
      <c r="EE374" s="223"/>
      <c r="EF374" s="223"/>
      <c r="EG374" s="229"/>
      <c r="EH374" s="229"/>
      <c r="EI374" s="223"/>
      <c r="EJ374" s="229"/>
      <c r="EK374" s="229"/>
      <c r="EL374" s="223"/>
      <c r="EM374" s="229"/>
      <c r="EN374" s="229"/>
      <c r="EO374" s="223"/>
      <c r="EP374" s="229"/>
      <c r="EQ374" s="229"/>
      <c r="ER374" s="222"/>
      <c r="ES374" s="223"/>
      <c r="ET374" s="229"/>
      <c r="EU374" s="229"/>
      <c r="EV374" s="223"/>
      <c r="EW374" s="229"/>
      <c r="EX374" s="229"/>
      <c r="EY374" s="223"/>
      <c r="EZ374" s="229"/>
      <c r="FA374" s="229"/>
      <c r="FB374" s="223"/>
      <c r="FC374" s="229"/>
      <c r="FD374" s="229"/>
      <c r="FE374" s="223"/>
      <c r="FF374" s="229"/>
      <c r="FG374" s="229"/>
      <c r="FH374" s="223"/>
      <c r="FI374" s="229"/>
      <c r="FJ374" s="229"/>
      <c r="FK374" s="223"/>
      <c r="FL374" s="229"/>
      <c r="FM374" s="229"/>
      <c r="FN374" s="223"/>
      <c r="FO374" s="229"/>
      <c r="FP374" s="229"/>
      <c r="FQ374" s="223"/>
      <c r="FR374" s="229"/>
      <c r="FS374" s="229"/>
      <c r="FT374" s="223"/>
      <c r="FU374" s="229"/>
      <c r="FV374" s="229"/>
      <c r="FW374" s="222"/>
      <c r="FX374" s="223"/>
      <c r="FY374" s="229"/>
      <c r="FZ374" s="229"/>
      <c r="GA374" s="230"/>
      <c r="GB374" s="231"/>
      <c r="GC374" s="232"/>
      <c r="GD374" s="232"/>
      <c r="GE374" s="231"/>
      <c r="GF374" s="232"/>
      <c r="GG374" s="232"/>
      <c r="GH374" s="231"/>
      <c r="GI374" s="232"/>
      <c r="GJ374" s="231"/>
      <c r="GK374" s="232"/>
      <c r="GL374" s="231"/>
      <c r="GM374" s="232"/>
      <c r="GN374" s="232"/>
      <c r="GO374" s="232"/>
      <c r="GP374" s="231"/>
      <c r="GQ374" s="232"/>
      <c r="GR374" s="231"/>
      <c r="GS374" s="239"/>
      <c r="GT374" s="239"/>
      <c r="GU374" s="239"/>
      <c r="GV374" s="234"/>
      <c r="GW374" s="195">
        <f t="shared" si="167"/>
        <v>0</v>
      </c>
    </row>
    <row r="375" spans="1:205" ht="12.75" hidden="1">
      <c r="A375" s="254">
        <v>4</v>
      </c>
      <c r="B375" s="247" t="s">
        <v>99</v>
      </c>
      <c r="C375" s="248">
        <v>10</v>
      </c>
      <c r="D375" s="248">
        <v>249</v>
      </c>
      <c r="E375" s="248">
        <v>1080</v>
      </c>
      <c r="F375" s="243">
        <v>8621</v>
      </c>
      <c r="G375" s="270"/>
      <c r="H375" s="261">
        <f t="shared" ref="H375:N375" si="223">SUM(H376:H383)</f>
        <v>0</v>
      </c>
      <c r="I375" s="261">
        <f t="shared" si="223"/>
        <v>0</v>
      </c>
      <c r="J375" s="261">
        <f t="shared" si="223"/>
        <v>0</v>
      </c>
      <c r="K375" s="261">
        <f t="shared" si="223"/>
        <v>0</v>
      </c>
      <c r="L375" s="261">
        <f t="shared" si="223"/>
        <v>0</v>
      </c>
      <c r="M375" s="261">
        <f t="shared" si="223"/>
        <v>0</v>
      </c>
      <c r="N375" s="261">
        <f t="shared" si="223"/>
        <v>0</v>
      </c>
      <c r="O375" s="262"/>
      <c r="P375" s="262"/>
      <c r="Q375" s="261">
        <f t="shared" ref="Q375:AB375" si="224">SUM(Q376:Q383)</f>
        <v>0</v>
      </c>
      <c r="R375" s="263">
        <f t="shared" si="224"/>
        <v>0</v>
      </c>
      <c r="S375" s="261">
        <f t="shared" si="224"/>
        <v>0</v>
      </c>
      <c r="T375" s="261">
        <f t="shared" si="224"/>
        <v>0</v>
      </c>
      <c r="U375" s="261">
        <f t="shared" si="224"/>
        <v>0</v>
      </c>
      <c r="V375" s="261">
        <f t="shared" si="224"/>
        <v>0</v>
      </c>
      <c r="W375" s="261">
        <f t="shared" si="224"/>
        <v>0</v>
      </c>
      <c r="X375" s="261">
        <f t="shared" si="224"/>
        <v>0</v>
      </c>
      <c r="Y375" s="261">
        <f t="shared" si="224"/>
        <v>0</v>
      </c>
      <c r="Z375" s="261">
        <f t="shared" si="224"/>
        <v>0</v>
      </c>
      <c r="AA375" s="261">
        <f t="shared" si="224"/>
        <v>0</v>
      </c>
      <c r="AB375" s="261">
        <f t="shared" si="224"/>
        <v>0</v>
      </c>
      <c r="AC375" s="261">
        <v>0</v>
      </c>
      <c r="AD375" s="261">
        <v>0</v>
      </c>
      <c r="AE375" s="261">
        <v>0</v>
      </c>
      <c r="AF375" s="261">
        <v>0</v>
      </c>
      <c r="AG375" s="261">
        <v>0</v>
      </c>
      <c r="AH375" s="261">
        <v>0</v>
      </c>
      <c r="AI375" s="261">
        <f t="shared" ref="AI375:BJ375" si="225">SUM(AI376:AI383)</f>
        <v>0</v>
      </c>
      <c r="AJ375" s="261">
        <f t="shared" si="225"/>
        <v>0</v>
      </c>
      <c r="AK375" s="261">
        <f t="shared" si="225"/>
        <v>0</v>
      </c>
      <c r="AL375" s="261">
        <f t="shared" si="225"/>
        <v>0</v>
      </c>
      <c r="AM375" s="261">
        <f t="shared" si="225"/>
        <v>0</v>
      </c>
      <c r="AN375" s="261">
        <f t="shared" si="225"/>
        <v>0</v>
      </c>
      <c r="AO375" s="261">
        <f t="shared" si="225"/>
        <v>0</v>
      </c>
      <c r="AP375" s="261">
        <f t="shared" si="225"/>
        <v>0</v>
      </c>
      <c r="AQ375" s="261">
        <f t="shared" si="225"/>
        <v>0</v>
      </c>
      <c r="AR375" s="261">
        <f t="shared" si="225"/>
        <v>0</v>
      </c>
      <c r="AS375" s="261">
        <f t="shared" si="225"/>
        <v>0</v>
      </c>
      <c r="AT375" s="261">
        <f t="shared" si="225"/>
        <v>0</v>
      </c>
      <c r="AU375" s="261">
        <f t="shared" si="225"/>
        <v>0</v>
      </c>
      <c r="AV375" s="261">
        <f t="shared" si="225"/>
        <v>0</v>
      </c>
      <c r="AW375" s="261">
        <f t="shared" si="225"/>
        <v>0</v>
      </c>
      <c r="AX375" s="261">
        <f t="shared" si="225"/>
        <v>0</v>
      </c>
      <c r="AY375" s="261">
        <f t="shared" si="225"/>
        <v>0</v>
      </c>
      <c r="AZ375" s="261">
        <f t="shared" si="225"/>
        <v>0</v>
      </c>
      <c r="BA375" s="261">
        <f t="shared" si="225"/>
        <v>0</v>
      </c>
      <c r="BB375" s="261">
        <f t="shared" si="225"/>
        <v>0</v>
      </c>
      <c r="BC375" s="261">
        <f t="shared" si="225"/>
        <v>0</v>
      </c>
      <c r="BD375" s="261">
        <f t="shared" si="225"/>
        <v>0</v>
      </c>
      <c r="BE375" s="261">
        <f t="shared" si="225"/>
        <v>0</v>
      </c>
      <c r="BF375" s="261">
        <f t="shared" si="225"/>
        <v>0</v>
      </c>
      <c r="BG375" s="261">
        <f t="shared" si="225"/>
        <v>0</v>
      </c>
      <c r="BH375" s="261">
        <f t="shared" si="225"/>
        <v>0</v>
      </c>
      <c r="BI375" s="261">
        <f t="shared" si="225"/>
        <v>0</v>
      </c>
      <c r="BJ375" s="261">
        <f t="shared" si="225"/>
        <v>0</v>
      </c>
      <c r="BK375" s="261">
        <v>0</v>
      </c>
      <c r="BL375" s="261">
        <v>0</v>
      </c>
      <c r="BM375" s="261">
        <v>0</v>
      </c>
      <c r="BN375" s="261">
        <v>0</v>
      </c>
      <c r="BO375" s="261">
        <f t="shared" ref="BO375:EB375" si="226">SUM(BO376:BO383)</f>
        <v>0</v>
      </c>
      <c r="BP375" s="261">
        <f t="shared" si="226"/>
        <v>0</v>
      </c>
      <c r="BQ375" s="261">
        <f t="shared" si="226"/>
        <v>0</v>
      </c>
      <c r="BR375" s="261">
        <f t="shared" si="226"/>
        <v>0</v>
      </c>
      <c r="BS375" s="261">
        <f t="shared" si="226"/>
        <v>0</v>
      </c>
      <c r="BT375" s="261">
        <f t="shared" si="226"/>
        <v>0</v>
      </c>
      <c r="BU375" s="261">
        <f t="shared" si="226"/>
        <v>0</v>
      </c>
      <c r="BV375" s="261">
        <f t="shared" si="226"/>
        <v>0</v>
      </c>
      <c r="BW375" s="261">
        <f t="shared" si="226"/>
        <v>0</v>
      </c>
      <c r="BX375" s="261">
        <f t="shared" si="226"/>
        <v>0</v>
      </c>
      <c r="BY375" s="261">
        <f t="shared" si="226"/>
        <v>0</v>
      </c>
      <c r="BZ375" s="261">
        <f t="shared" si="226"/>
        <v>0</v>
      </c>
      <c r="CA375" s="261">
        <f t="shared" si="226"/>
        <v>0</v>
      </c>
      <c r="CB375" s="261">
        <f t="shared" si="226"/>
        <v>0</v>
      </c>
      <c r="CC375" s="261">
        <f t="shared" si="226"/>
        <v>0</v>
      </c>
      <c r="CD375" s="261">
        <f t="shared" si="226"/>
        <v>0</v>
      </c>
      <c r="CE375" s="261">
        <f t="shared" si="226"/>
        <v>0</v>
      </c>
      <c r="CF375" s="261">
        <f t="shared" si="226"/>
        <v>0</v>
      </c>
      <c r="CG375" s="261">
        <f t="shared" si="226"/>
        <v>0</v>
      </c>
      <c r="CH375" s="261">
        <f t="shared" si="226"/>
        <v>0</v>
      </c>
      <c r="CI375" s="261">
        <f t="shared" si="226"/>
        <v>0</v>
      </c>
      <c r="CJ375" s="261">
        <f t="shared" si="226"/>
        <v>0</v>
      </c>
      <c r="CK375" s="261">
        <f t="shared" si="226"/>
        <v>0</v>
      </c>
      <c r="CL375" s="261">
        <f t="shared" si="226"/>
        <v>0</v>
      </c>
      <c r="CM375" s="261">
        <f t="shared" si="226"/>
        <v>0</v>
      </c>
      <c r="CN375" s="261">
        <f t="shared" si="226"/>
        <v>0</v>
      </c>
      <c r="CO375" s="261">
        <f t="shared" si="226"/>
        <v>0</v>
      </c>
      <c r="CP375" s="261">
        <f t="shared" si="226"/>
        <v>0</v>
      </c>
      <c r="CQ375" s="261">
        <f t="shared" si="226"/>
        <v>0</v>
      </c>
      <c r="CR375" s="261">
        <f t="shared" si="226"/>
        <v>0</v>
      </c>
      <c r="CS375" s="261">
        <f t="shared" si="226"/>
        <v>0</v>
      </c>
      <c r="CT375" s="261">
        <f t="shared" si="226"/>
        <v>0</v>
      </c>
      <c r="CU375" s="261">
        <f t="shared" si="226"/>
        <v>0</v>
      </c>
      <c r="CV375" s="261">
        <f t="shared" si="226"/>
        <v>0</v>
      </c>
      <c r="CW375" s="261">
        <f t="shared" si="226"/>
        <v>0</v>
      </c>
      <c r="CX375" s="261">
        <f t="shared" si="226"/>
        <v>0</v>
      </c>
      <c r="CY375" s="261">
        <f t="shared" si="226"/>
        <v>0</v>
      </c>
      <c r="CZ375" s="261">
        <f t="shared" si="226"/>
        <v>0</v>
      </c>
      <c r="DA375" s="261">
        <f t="shared" si="226"/>
        <v>0</v>
      </c>
      <c r="DB375" s="261">
        <f t="shared" si="226"/>
        <v>0</v>
      </c>
      <c r="DC375" s="261">
        <f t="shared" si="226"/>
        <v>0</v>
      </c>
      <c r="DD375" s="261">
        <f t="shared" si="226"/>
        <v>0</v>
      </c>
      <c r="DE375" s="261">
        <f t="shared" si="226"/>
        <v>0</v>
      </c>
      <c r="DF375" s="261">
        <f t="shared" si="226"/>
        <v>0</v>
      </c>
      <c r="DG375" s="261">
        <f t="shared" si="226"/>
        <v>0</v>
      </c>
      <c r="DH375" s="261">
        <f t="shared" si="226"/>
        <v>0</v>
      </c>
      <c r="DI375" s="261">
        <f t="shared" si="226"/>
        <v>0</v>
      </c>
      <c r="DJ375" s="261">
        <f t="shared" si="226"/>
        <v>0</v>
      </c>
      <c r="DK375" s="261">
        <f t="shared" si="226"/>
        <v>0</v>
      </c>
      <c r="DL375" s="261">
        <f t="shared" si="226"/>
        <v>0</v>
      </c>
      <c r="DM375" s="261">
        <f t="shared" si="226"/>
        <v>0</v>
      </c>
      <c r="DN375" s="261">
        <f t="shared" si="226"/>
        <v>0</v>
      </c>
      <c r="DO375" s="261">
        <f t="shared" si="226"/>
        <v>0</v>
      </c>
      <c r="DP375" s="261">
        <f t="shared" si="226"/>
        <v>0</v>
      </c>
      <c r="DQ375" s="261">
        <f t="shared" si="226"/>
        <v>0</v>
      </c>
      <c r="DR375" s="261">
        <f t="shared" si="226"/>
        <v>0</v>
      </c>
      <c r="DS375" s="261">
        <f t="shared" si="226"/>
        <v>0</v>
      </c>
      <c r="DT375" s="261">
        <f t="shared" si="226"/>
        <v>0</v>
      </c>
      <c r="DU375" s="261">
        <f t="shared" si="226"/>
        <v>0</v>
      </c>
      <c r="DV375" s="261">
        <f t="shared" si="226"/>
        <v>0</v>
      </c>
      <c r="DW375" s="261">
        <f t="shared" si="226"/>
        <v>0</v>
      </c>
      <c r="DX375" s="261">
        <f t="shared" si="226"/>
        <v>0</v>
      </c>
      <c r="DY375" s="261">
        <f t="shared" si="226"/>
        <v>0</v>
      </c>
      <c r="DZ375" s="261">
        <f t="shared" si="226"/>
        <v>0</v>
      </c>
      <c r="EA375" s="261">
        <f t="shared" si="226"/>
        <v>0</v>
      </c>
      <c r="EB375" s="261">
        <f t="shared" si="226"/>
        <v>0</v>
      </c>
      <c r="EC375" s="261">
        <v>0</v>
      </c>
      <c r="ED375" s="261">
        <f>SUM(ED376:ED383)</f>
        <v>0</v>
      </c>
      <c r="EE375" s="261">
        <f>SUM(EE376:EE383)</f>
        <v>0</v>
      </c>
      <c r="EF375" s="261">
        <f>SUM(EF376:EF383)</f>
        <v>0</v>
      </c>
      <c r="EG375" s="265"/>
      <c r="EH375" s="265">
        <f>SUM(EH376:EH383)</f>
        <v>0</v>
      </c>
      <c r="EI375" s="261">
        <f>SUM(EI376:EI383)</f>
        <v>0</v>
      </c>
      <c r="EJ375" s="265"/>
      <c r="EK375" s="265">
        <f>SUM(EK376:EK383)</f>
        <v>0</v>
      </c>
      <c r="EL375" s="261">
        <f>SUM(EL376:EL383)</f>
        <v>0</v>
      </c>
      <c r="EM375" s="265"/>
      <c r="EN375" s="265">
        <f>SUM(EN376:EN383)</f>
        <v>0</v>
      </c>
      <c r="EO375" s="261">
        <f>SUM(EO376:EO383)</f>
        <v>0</v>
      </c>
      <c r="EP375" s="265"/>
      <c r="EQ375" s="265">
        <f>SUM(EQ376:EQ383)</f>
        <v>0</v>
      </c>
      <c r="ER375" s="263">
        <f>SUM(ER376:ER383)</f>
        <v>0</v>
      </c>
      <c r="ES375" s="261">
        <f>SUM(ES376:ES383)</f>
        <v>0</v>
      </c>
      <c r="ET375" s="265"/>
      <c r="EU375" s="265">
        <f>SUM(EU376:EU383)</f>
        <v>0</v>
      </c>
      <c r="EV375" s="261">
        <f>SUM(EV376:EV383)</f>
        <v>0</v>
      </c>
      <c r="EW375" s="265"/>
      <c r="EX375" s="265">
        <f>SUM(EX376:EX383)</f>
        <v>0</v>
      </c>
      <c r="EY375" s="261">
        <f>SUM(EY376:EY383)</f>
        <v>0</v>
      </c>
      <c r="EZ375" s="265"/>
      <c r="FA375" s="265">
        <f>SUM(FA376:FA383)</f>
        <v>0</v>
      </c>
      <c r="FB375" s="261">
        <f>SUM(FB376:FB383)</f>
        <v>0</v>
      </c>
      <c r="FC375" s="265"/>
      <c r="FD375" s="265">
        <f>SUM(FD376:FD383)</f>
        <v>0</v>
      </c>
      <c r="FE375" s="261">
        <f>SUM(FE376:FE383)</f>
        <v>0</v>
      </c>
      <c r="FF375" s="265"/>
      <c r="FG375" s="265">
        <f>SUM(FG376:FG383)</f>
        <v>0</v>
      </c>
      <c r="FH375" s="261">
        <f>SUM(FH376:FH383)</f>
        <v>0</v>
      </c>
      <c r="FI375" s="265"/>
      <c r="FJ375" s="265">
        <f>SUM(FJ376:FJ383)</f>
        <v>0</v>
      </c>
      <c r="FK375" s="261">
        <f>SUM(FK376:FK383)</f>
        <v>0</v>
      </c>
      <c r="FL375" s="265"/>
      <c r="FM375" s="265">
        <f>SUM(FM376:FM383)</f>
        <v>0</v>
      </c>
      <c r="FN375" s="261">
        <f>SUM(FN376:FN383)</f>
        <v>0</v>
      </c>
      <c r="FO375" s="265"/>
      <c r="FP375" s="265">
        <f>SUM(FP376:FP383)</f>
        <v>0</v>
      </c>
      <c r="FQ375" s="261">
        <f>SUM(FQ376:FQ383)</f>
        <v>0</v>
      </c>
      <c r="FR375" s="265"/>
      <c r="FS375" s="265">
        <f>SUM(FS376:FS383)</f>
        <v>0</v>
      </c>
      <c r="FT375" s="261">
        <f>SUM(FT376:FT383)</f>
        <v>0</v>
      </c>
      <c r="FU375" s="265"/>
      <c r="FV375" s="265">
        <f>SUM(FV376:FV383)</f>
        <v>0</v>
      </c>
      <c r="FW375" s="263">
        <f>SUM(FW376:FW383)</f>
        <v>0</v>
      </c>
      <c r="FX375" s="261">
        <f>SUM(FX376:FX383)</f>
        <v>0</v>
      </c>
      <c r="FY375" s="265"/>
      <c r="FZ375" s="265">
        <f>SUM(FZ376:FZ383)</f>
        <v>0</v>
      </c>
      <c r="GA375" s="261"/>
      <c r="GB375" s="261">
        <f>SUM(GB376:GB383)</f>
        <v>0</v>
      </c>
      <c r="GC375" s="265"/>
      <c r="GD375" s="265">
        <f>SUM(GD376:GD383)</f>
        <v>0</v>
      </c>
      <c r="GE375" s="261">
        <f>SUM(GE376:GE383)</f>
        <v>0</v>
      </c>
      <c r="GF375" s="265"/>
      <c r="GG375" s="265">
        <f t="shared" ref="GG375:GU375" si="227">SUM(GG376:GG383)</f>
        <v>0</v>
      </c>
      <c r="GH375" s="261">
        <f t="shared" si="227"/>
        <v>0</v>
      </c>
      <c r="GI375" s="265">
        <f t="shared" si="227"/>
        <v>0</v>
      </c>
      <c r="GJ375" s="261">
        <f t="shared" si="227"/>
        <v>0</v>
      </c>
      <c r="GK375" s="265">
        <f t="shared" si="227"/>
        <v>0</v>
      </c>
      <c r="GL375" s="261">
        <f t="shared" si="227"/>
        <v>0</v>
      </c>
      <c r="GM375" s="265">
        <f t="shared" si="227"/>
        <v>0</v>
      </c>
      <c r="GN375" s="265">
        <f t="shared" si="227"/>
        <v>0</v>
      </c>
      <c r="GO375" s="265">
        <f t="shared" si="227"/>
        <v>0</v>
      </c>
      <c r="GP375" s="261">
        <f t="shared" si="227"/>
        <v>0</v>
      </c>
      <c r="GQ375" s="265">
        <f t="shared" si="227"/>
        <v>0</v>
      </c>
      <c r="GR375" s="261">
        <f t="shared" si="227"/>
        <v>0</v>
      </c>
      <c r="GS375" s="265">
        <f t="shared" si="227"/>
        <v>0</v>
      </c>
      <c r="GT375" s="265">
        <f t="shared" si="227"/>
        <v>0</v>
      </c>
      <c r="GU375" s="265">
        <f t="shared" si="227"/>
        <v>0</v>
      </c>
      <c r="GV375" s="265"/>
      <c r="GW375" s="195">
        <f t="shared" si="167"/>
        <v>0</v>
      </c>
    </row>
    <row r="376" spans="1:205" ht="12.75" hidden="1" collapsed="1">
      <c r="A376" s="212"/>
      <c r="B376" s="274"/>
      <c r="C376" s="270"/>
      <c r="D376" s="270"/>
      <c r="E376" s="270"/>
      <c r="F376" s="270"/>
      <c r="G376" s="270"/>
      <c r="H376" s="222"/>
      <c r="I376" s="223"/>
      <c r="J376" s="223"/>
      <c r="K376" s="223"/>
      <c r="L376" s="223"/>
      <c r="M376" s="223"/>
      <c r="N376" s="223"/>
      <c r="O376" s="224"/>
      <c r="P376" s="224"/>
      <c r="Q376" s="222"/>
      <c r="R376" s="222"/>
      <c r="S376" s="222"/>
      <c r="T376" s="223"/>
      <c r="U376" s="223"/>
      <c r="V376" s="223"/>
      <c r="W376" s="223"/>
      <c r="X376" s="223"/>
      <c r="Y376" s="223"/>
      <c r="Z376" s="223"/>
      <c r="AA376" s="223"/>
      <c r="AB376" s="223"/>
      <c r="AC376" s="227">
        <v>0</v>
      </c>
      <c r="AD376" s="227">
        <v>0</v>
      </c>
      <c r="AE376" s="227">
        <v>0</v>
      </c>
      <c r="AF376" s="227">
        <v>0</v>
      </c>
      <c r="AG376" s="226">
        <v>0</v>
      </c>
      <c r="AH376" s="226">
        <v>0</v>
      </c>
      <c r="AI376" s="223"/>
      <c r="AJ376" s="223"/>
      <c r="AK376" s="223"/>
      <c r="AL376" s="223"/>
      <c r="AM376" s="223"/>
      <c r="AN376" s="223"/>
      <c r="AO376" s="223"/>
      <c r="AP376" s="223"/>
      <c r="AQ376" s="223"/>
      <c r="AR376" s="223"/>
      <c r="AS376" s="223"/>
      <c r="AT376" s="223"/>
      <c r="AU376" s="223"/>
      <c r="AV376" s="223"/>
      <c r="AW376" s="223"/>
      <c r="AX376" s="223"/>
      <c r="AY376" s="223"/>
      <c r="AZ376" s="223"/>
      <c r="BA376" s="223"/>
      <c r="BB376" s="223"/>
      <c r="BC376" s="223"/>
      <c r="BD376" s="223"/>
      <c r="BE376" s="223"/>
      <c r="BF376" s="223"/>
      <c r="BG376" s="223"/>
      <c r="BH376" s="223"/>
      <c r="BI376" s="223"/>
      <c r="BJ376" s="223"/>
      <c r="BK376" s="225">
        <v>0</v>
      </c>
      <c r="BL376" s="225">
        <v>0</v>
      </c>
      <c r="BM376" s="225">
        <v>0</v>
      </c>
      <c r="BN376" s="225">
        <v>0</v>
      </c>
      <c r="BO376" s="223"/>
      <c r="BP376" s="223"/>
      <c r="BQ376" s="223"/>
      <c r="BR376" s="223"/>
      <c r="BS376" s="223"/>
      <c r="BT376" s="223"/>
      <c r="BU376" s="223"/>
      <c r="BV376" s="223"/>
      <c r="BW376" s="223"/>
      <c r="BX376" s="223"/>
      <c r="BY376" s="223"/>
      <c r="BZ376" s="223"/>
      <c r="CA376" s="223"/>
      <c r="CB376" s="223"/>
      <c r="CC376" s="223"/>
      <c r="CD376" s="223"/>
      <c r="CE376" s="223"/>
      <c r="CF376" s="223"/>
      <c r="CG376" s="223"/>
      <c r="CH376" s="223"/>
      <c r="CI376" s="223"/>
      <c r="CJ376" s="223"/>
      <c r="CK376" s="223"/>
      <c r="CL376" s="223"/>
      <c r="CM376" s="223"/>
      <c r="CN376" s="223"/>
      <c r="CO376" s="223"/>
      <c r="CP376" s="223"/>
      <c r="CQ376" s="223"/>
      <c r="CR376" s="223"/>
      <c r="CS376" s="223"/>
      <c r="CT376" s="223"/>
      <c r="CU376" s="223"/>
      <c r="CV376" s="223"/>
      <c r="CW376" s="223"/>
      <c r="CX376" s="223"/>
      <c r="CY376" s="223"/>
      <c r="CZ376" s="223"/>
      <c r="DA376" s="223"/>
      <c r="DB376" s="223"/>
      <c r="DC376" s="223"/>
      <c r="DD376" s="223"/>
      <c r="DE376" s="223"/>
      <c r="DF376" s="223"/>
      <c r="DG376" s="223"/>
      <c r="DH376" s="223"/>
      <c r="DI376" s="223"/>
      <c r="DJ376" s="223"/>
      <c r="DK376" s="223"/>
      <c r="DL376" s="223"/>
      <c r="DM376" s="223"/>
      <c r="DN376" s="223"/>
      <c r="DO376" s="223"/>
      <c r="DP376" s="223"/>
      <c r="DQ376" s="223"/>
      <c r="DR376" s="223"/>
      <c r="DS376" s="223"/>
      <c r="DT376" s="223"/>
      <c r="DU376" s="223"/>
      <c r="DV376" s="223"/>
      <c r="DW376" s="223"/>
      <c r="DX376" s="223"/>
      <c r="DY376" s="223"/>
      <c r="DZ376" s="223"/>
      <c r="EA376" s="223"/>
      <c r="EB376" s="223"/>
      <c r="EC376" s="227">
        <v>0</v>
      </c>
      <c r="ED376" s="223"/>
      <c r="EE376" s="223"/>
      <c r="EF376" s="223"/>
      <c r="EG376" s="229"/>
      <c r="EH376" s="229"/>
      <c r="EI376" s="223"/>
      <c r="EJ376" s="229"/>
      <c r="EK376" s="229"/>
      <c r="EL376" s="223"/>
      <c r="EM376" s="229"/>
      <c r="EN376" s="229"/>
      <c r="EO376" s="223"/>
      <c r="EP376" s="229"/>
      <c r="EQ376" s="229"/>
      <c r="ER376" s="222"/>
      <c r="ES376" s="223"/>
      <c r="ET376" s="229"/>
      <c r="EU376" s="229"/>
      <c r="EV376" s="223"/>
      <c r="EW376" s="229"/>
      <c r="EX376" s="229"/>
      <c r="EY376" s="223"/>
      <c r="EZ376" s="229"/>
      <c r="FA376" s="229"/>
      <c r="FB376" s="223"/>
      <c r="FC376" s="229"/>
      <c r="FD376" s="229"/>
      <c r="FE376" s="223"/>
      <c r="FF376" s="229"/>
      <c r="FG376" s="229"/>
      <c r="FH376" s="223"/>
      <c r="FI376" s="229"/>
      <c r="FJ376" s="229"/>
      <c r="FK376" s="223"/>
      <c r="FL376" s="229"/>
      <c r="FM376" s="229"/>
      <c r="FN376" s="223"/>
      <c r="FO376" s="229"/>
      <c r="FP376" s="229"/>
      <c r="FQ376" s="223"/>
      <c r="FR376" s="229"/>
      <c r="FS376" s="229"/>
      <c r="FT376" s="223"/>
      <c r="FU376" s="229"/>
      <c r="FV376" s="229"/>
      <c r="FW376" s="222"/>
      <c r="FX376" s="223"/>
      <c r="FY376" s="229"/>
      <c r="FZ376" s="229"/>
      <c r="GA376" s="230"/>
      <c r="GB376" s="231"/>
      <c r="GC376" s="232"/>
      <c r="GD376" s="232"/>
      <c r="GE376" s="231"/>
      <c r="GF376" s="232"/>
      <c r="GG376" s="232"/>
      <c r="GH376" s="231"/>
      <c r="GI376" s="232"/>
      <c r="GJ376" s="231"/>
      <c r="GK376" s="232"/>
      <c r="GL376" s="231"/>
      <c r="GM376" s="232"/>
      <c r="GN376" s="232"/>
      <c r="GO376" s="232"/>
      <c r="GP376" s="231"/>
      <c r="GQ376" s="232"/>
      <c r="GR376" s="231"/>
      <c r="GS376" s="235"/>
      <c r="GT376" s="235"/>
      <c r="GU376" s="235"/>
      <c r="GV376" s="236"/>
      <c r="GW376" s="195">
        <f t="shared" si="167"/>
        <v>0</v>
      </c>
    </row>
    <row r="377" spans="1:205" ht="12.75" hidden="1" outlineLevel="1">
      <c r="A377" s="212"/>
      <c r="B377" s="274"/>
      <c r="C377" s="270"/>
      <c r="D377" s="270"/>
      <c r="E377" s="270"/>
      <c r="F377" s="270"/>
      <c r="G377" s="270"/>
      <c r="H377" s="268"/>
      <c r="I377" s="223"/>
      <c r="J377" s="223"/>
      <c r="K377" s="223"/>
      <c r="L377" s="223"/>
      <c r="M377" s="223"/>
      <c r="N377" s="223"/>
      <c r="O377" s="269"/>
      <c r="P377" s="269"/>
      <c r="Q377" s="268"/>
      <c r="R377" s="268"/>
      <c r="S377" s="268"/>
      <c r="T377" s="223"/>
      <c r="U377" s="223"/>
      <c r="V377" s="223"/>
      <c r="W377" s="223"/>
      <c r="X377" s="223"/>
      <c r="Y377" s="223"/>
      <c r="Z377" s="223"/>
      <c r="AA377" s="223"/>
      <c r="AB377" s="223"/>
      <c r="AC377" s="225">
        <v>0</v>
      </c>
      <c r="AD377" s="225">
        <v>0</v>
      </c>
      <c r="AE377" s="225">
        <v>0</v>
      </c>
      <c r="AF377" s="225">
        <v>0</v>
      </c>
      <c r="AG377" s="226">
        <v>0</v>
      </c>
      <c r="AH377" s="226">
        <v>0</v>
      </c>
      <c r="AI377" s="223"/>
      <c r="AJ377" s="223"/>
      <c r="AK377" s="223"/>
      <c r="AL377" s="223"/>
      <c r="AM377" s="223"/>
      <c r="AN377" s="223"/>
      <c r="AO377" s="223"/>
      <c r="AP377" s="223"/>
      <c r="AQ377" s="223"/>
      <c r="AR377" s="223"/>
      <c r="AS377" s="223"/>
      <c r="AT377" s="223"/>
      <c r="AU377" s="223"/>
      <c r="AV377" s="223"/>
      <c r="AW377" s="223"/>
      <c r="AX377" s="223"/>
      <c r="AY377" s="223"/>
      <c r="AZ377" s="223"/>
      <c r="BA377" s="223"/>
      <c r="BB377" s="223"/>
      <c r="BC377" s="223"/>
      <c r="BD377" s="223"/>
      <c r="BE377" s="223"/>
      <c r="BF377" s="223"/>
      <c r="BG377" s="223"/>
      <c r="BH377" s="223"/>
      <c r="BI377" s="223"/>
      <c r="BJ377" s="223"/>
      <c r="BK377" s="225">
        <v>0</v>
      </c>
      <c r="BL377" s="225">
        <v>0</v>
      </c>
      <c r="BM377" s="225">
        <v>0</v>
      </c>
      <c r="BN377" s="225">
        <v>0</v>
      </c>
      <c r="BO377" s="223"/>
      <c r="BP377" s="223"/>
      <c r="BQ377" s="223"/>
      <c r="BR377" s="223"/>
      <c r="BS377" s="223"/>
      <c r="BT377" s="223"/>
      <c r="BU377" s="223"/>
      <c r="BV377" s="223"/>
      <c r="BW377" s="223"/>
      <c r="BX377" s="223"/>
      <c r="BY377" s="223"/>
      <c r="BZ377" s="223"/>
      <c r="CA377" s="223"/>
      <c r="CB377" s="223"/>
      <c r="CC377" s="223"/>
      <c r="CD377" s="223"/>
      <c r="CE377" s="223"/>
      <c r="CF377" s="223"/>
      <c r="CG377" s="223"/>
      <c r="CH377" s="223"/>
      <c r="CI377" s="223"/>
      <c r="CJ377" s="223"/>
      <c r="CK377" s="223"/>
      <c r="CL377" s="223"/>
      <c r="CM377" s="223"/>
      <c r="CN377" s="223"/>
      <c r="CO377" s="223"/>
      <c r="CP377" s="223"/>
      <c r="CQ377" s="223"/>
      <c r="CR377" s="223"/>
      <c r="CS377" s="223"/>
      <c r="CT377" s="223"/>
      <c r="CU377" s="223"/>
      <c r="CV377" s="223"/>
      <c r="CW377" s="223"/>
      <c r="CX377" s="223"/>
      <c r="CY377" s="223"/>
      <c r="CZ377" s="223"/>
      <c r="DA377" s="223"/>
      <c r="DB377" s="223"/>
      <c r="DC377" s="223"/>
      <c r="DD377" s="223"/>
      <c r="DE377" s="223"/>
      <c r="DF377" s="223"/>
      <c r="DG377" s="223"/>
      <c r="DH377" s="223"/>
      <c r="DI377" s="223"/>
      <c r="DJ377" s="223"/>
      <c r="DK377" s="223"/>
      <c r="DL377" s="223"/>
      <c r="DM377" s="223"/>
      <c r="DN377" s="223"/>
      <c r="DO377" s="223"/>
      <c r="DP377" s="223"/>
      <c r="DQ377" s="223"/>
      <c r="DR377" s="223"/>
      <c r="DS377" s="223"/>
      <c r="DT377" s="223"/>
      <c r="DU377" s="223"/>
      <c r="DV377" s="223"/>
      <c r="DW377" s="223"/>
      <c r="DX377" s="223"/>
      <c r="DY377" s="223"/>
      <c r="DZ377" s="223"/>
      <c r="EA377" s="223"/>
      <c r="EB377" s="223"/>
      <c r="EC377" s="227">
        <v>0</v>
      </c>
      <c r="ED377" s="223"/>
      <c r="EE377" s="223"/>
      <c r="EF377" s="223"/>
      <c r="EG377" s="229"/>
      <c r="EH377" s="229"/>
      <c r="EI377" s="223"/>
      <c r="EJ377" s="229"/>
      <c r="EK377" s="229"/>
      <c r="EL377" s="223"/>
      <c r="EM377" s="229"/>
      <c r="EN377" s="229"/>
      <c r="EO377" s="223"/>
      <c r="EP377" s="229"/>
      <c r="EQ377" s="229"/>
      <c r="ER377" s="222"/>
      <c r="ES377" s="223"/>
      <c r="ET377" s="229"/>
      <c r="EU377" s="229"/>
      <c r="EV377" s="223"/>
      <c r="EW377" s="229"/>
      <c r="EX377" s="229"/>
      <c r="EY377" s="223"/>
      <c r="EZ377" s="229"/>
      <c r="FA377" s="229"/>
      <c r="FB377" s="223"/>
      <c r="FC377" s="229"/>
      <c r="FD377" s="229"/>
      <c r="FE377" s="223"/>
      <c r="FF377" s="229"/>
      <c r="FG377" s="229"/>
      <c r="FH377" s="223"/>
      <c r="FI377" s="229"/>
      <c r="FJ377" s="229"/>
      <c r="FK377" s="223"/>
      <c r="FL377" s="229"/>
      <c r="FM377" s="229"/>
      <c r="FN377" s="223"/>
      <c r="FO377" s="229"/>
      <c r="FP377" s="229"/>
      <c r="FQ377" s="223"/>
      <c r="FR377" s="229"/>
      <c r="FS377" s="229"/>
      <c r="FT377" s="223"/>
      <c r="FU377" s="229"/>
      <c r="FV377" s="229"/>
      <c r="FW377" s="222"/>
      <c r="FX377" s="223"/>
      <c r="FY377" s="229"/>
      <c r="FZ377" s="229"/>
      <c r="GA377" s="230"/>
      <c r="GB377" s="231"/>
      <c r="GC377" s="232"/>
      <c r="GD377" s="232"/>
      <c r="GE377" s="231"/>
      <c r="GF377" s="232"/>
      <c r="GG377" s="232"/>
      <c r="GH377" s="231"/>
      <c r="GI377" s="232"/>
      <c r="GJ377" s="231"/>
      <c r="GK377" s="232"/>
      <c r="GL377" s="231"/>
      <c r="GM377" s="232"/>
      <c r="GN377" s="232"/>
      <c r="GO377" s="232"/>
      <c r="GP377" s="231"/>
      <c r="GQ377" s="232"/>
      <c r="GR377" s="231"/>
      <c r="GS377" s="239"/>
      <c r="GT377" s="239"/>
      <c r="GU377" s="239"/>
      <c r="GV377" s="234"/>
      <c r="GW377" s="195">
        <f t="shared" si="167"/>
        <v>0</v>
      </c>
    </row>
    <row r="378" spans="1:205" ht="12.75" hidden="1" outlineLevel="1">
      <c r="A378" s="212"/>
      <c r="B378" s="274"/>
      <c r="C378" s="270"/>
      <c r="D378" s="270"/>
      <c r="E378" s="270"/>
      <c r="F378" s="270"/>
      <c r="G378" s="270"/>
      <c r="H378" s="268"/>
      <c r="I378" s="223"/>
      <c r="J378" s="223"/>
      <c r="K378" s="223"/>
      <c r="L378" s="223"/>
      <c r="M378" s="223"/>
      <c r="N378" s="223"/>
      <c r="O378" s="269"/>
      <c r="P378" s="269"/>
      <c r="Q378" s="268"/>
      <c r="R378" s="268"/>
      <c r="S378" s="268"/>
      <c r="T378" s="223"/>
      <c r="U378" s="223"/>
      <c r="V378" s="223"/>
      <c r="W378" s="223"/>
      <c r="X378" s="223"/>
      <c r="Y378" s="223"/>
      <c r="Z378" s="223"/>
      <c r="AA378" s="223"/>
      <c r="AB378" s="223"/>
      <c r="AC378" s="225">
        <v>0</v>
      </c>
      <c r="AD378" s="225">
        <v>0</v>
      </c>
      <c r="AE378" s="225">
        <v>0</v>
      </c>
      <c r="AF378" s="225">
        <v>0</v>
      </c>
      <c r="AG378" s="226">
        <v>0</v>
      </c>
      <c r="AH378" s="226">
        <v>0</v>
      </c>
      <c r="AI378" s="223"/>
      <c r="AJ378" s="223"/>
      <c r="AK378" s="223"/>
      <c r="AL378" s="223"/>
      <c r="AM378" s="223"/>
      <c r="AN378" s="223"/>
      <c r="AO378" s="223"/>
      <c r="AP378" s="223"/>
      <c r="AQ378" s="223"/>
      <c r="AR378" s="223"/>
      <c r="AS378" s="223"/>
      <c r="AT378" s="223"/>
      <c r="AU378" s="223"/>
      <c r="AV378" s="223"/>
      <c r="AW378" s="223"/>
      <c r="AX378" s="223"/>
      <c r="AY378" s="223"/>
      <c r="AZ378" s="223"/>
      <c r="BA378" s="223"/>
      <c r="BB378" s="223"/>
      <c r="BC378" s="223"/>
      <c r="BD378" s="223"/>
      <c r="BE378" s="223"/>
      <c r="BF378" s="223"/>
      <c r="BG378" s="223"/>
      <c r="BH378" s="223"/>
      <c r="BI378" s="223"/>
      <c r="BJ378" s="223"/>
      <c r="BK378" s="225">
        <v>0</v>
      </c>
      <c r="BL378" s="225">
        <v>0</v>
      </c>
      <c r="BM378" s="225">
        <v>0</v>
      </c>
      <c r="BN378" s="225">
        <v>0</v>
      </c>
      <c r="BO378" s="223"/>
      <c r="BP378" s="223"/>
      <c r="BQ378" s="223"/>
      <c r="BR378" s="223"/>
      <c r="BS378" s="223"/>
      <c r="BT378" s="223"/>
      <c r="BU378" s="223"/>
      <c r="BV378" s="223"/>
      <c r="BW378" s="223"/>
      <c r="BX378" s="223"/>
      <c r="BY378" s="223"/>
      <c r="BZ378" s="223"/>
      <c r="CA378" s="223"/>
      <c r="CB378" s="223"/>
      <c r="CC378" s="223"/>
      <c r="CD378" s="223"/>
      <c r="CE378" s="223"/>
      <c r="CF378" s="223"/>
      <c r="CG378" s="223"/>
      <c r="CH378" s="223"/>
      <c r="CI378" s="223"/>
      <c r="CJ378" s="223"/>
      <c r="CK378" s="223"/>
      <c r="CL378" s="223"/>
      <c r="CM378" s="223"/>
      <c r="CN378" s="223"/>
      <c r="CO378" s="223"/>
      <c r="CP378" s="223"/>
      <c r="CQ378" s="223"/>
      <c r="CR378" s="223"/>
      <c r="CS378" s="223"/>
      <c r="CT378" s="223"/>
      <c r="CU378" s="223"/>
      <c r="CV378" s="223"/>
      <c r="CW378" s="223"/>
      <c r="CX378" s="223"/>
      <c r="CY378" s="223"/>
      <c r="CZ378" s="223"/>
      <c r="DA378" s="223"/>
      <c r="DB378" s="223"/>
      <c r="DC378" s="223"/>
      <c r="DD378" s="223"/>
      <c r="DE378" s="223"/>
      <c r="DF378" s="223"/>
      <c r="DG378" s="223"/>
      <c r="DH378" s="223"/>
      <c r="DI378" s="223"/>
      <c r="DJ378" s="223"/>
      <c r="DK378" s="223"/>
      <c r="DL378" s="223"/>
      <c r="DM378" s="223"/>
      <c r="DN378" s="223"/>
      <c r="DO378" s="223"/>
      <c r="DP378" s="223"/>
      <c r="DQ378" s="223"/>
      <c r="DR378" s="223"/>
      <c r="DS378" s="223"/>
      <c r="DT378" s="223"/>
      <c r="DU378" s="223"/>
      <c r="DV378" s="223"/>
      <c r="DW378" s="223"/>
      <c r="DX378" s="223"/>
      <c r="DY378" s="223"/>
      <c r="DZ378" s="223"/>
      <c r="EA378" s="223"/>
      <c r="EB378" s="223"/>
      <c r="EC378" s="227">
        <v>0</v>
      </c>
      <c r="ED378" s="223"/>
      <c r="EE378" s="223"/>
      <c r="EF378" s="223"/>
      <c r="EG378" s="229"/>
      <c r="EH378" s="229"/>
      <c r="EI378" s="223"/>
      <c r="EJ378" s="229"/>
      <c r="EK378" s="229"/>
      <c r="EL378" s="223"/>
      <c r="EM378" s="229"/>
      <c r="EN378" s="229"/>
      <c r="EO378" s="223"/>
      <c r="EP378" s="229"/>
      <c r="EQ378" s="229"/>
      <c r="ER378" s="222"/>
      <c r="ES378" s="223"/>
      <c r="ET378" s="229"/>
      <c r="EU378" s="229"/>
      <c r="EV378" s="223"/>
      <c r="EW378" s="229"/>
      <c r="EX378" s="229"/>
      <c r="EY378" s="223"/>
      <c r="EZ378" s="229"/>
      <c r="FA378" s="229"/>
      <c r="FB378" s="223"/>
      <c r="FC378" s="229"/>
      <c r="FD378" s="229"/>
      <c r="FE378" s="223"/>
      <c r="FF378" s="229"/>
      <c r="FG378" s="229"/>
      <c r="FH378" s="223"/>
      <c r="FI378" s="229"/>
      <c r="FJ378" s="229"/>
      <c r="FK378" s="223"/>
      <c r="FL378" s="229"/>
      <c r="FM378" s="229"/>
      <c r="FN378" s="223"/>
      <c r="FO378" s="229"/>
      <c r="FP378" s="229"/>
      <c r="FQ378" s="223"/>
      <c r="FR378" s="229"/>
      <c r="FS378" s="229"/>
      <c r="FT378" s="223"/>
      <c r="FU378" s="229"/>
      <c r="FV378" s="229"/>
      <c r="FW378" s="222"/>
      <c r="FX378" s="223"/>
      <c r="FY378" s="229"/>
      <c r="FZ378" s="229"/>
      <c r="GA378" s="230"/>
      <c r="GB378" s="231"/>
      <c r="GC378" s="232"/>
      <c r="GD378" s="232"/>
      <c r="GE378" s="231"/>
      <c r="GF378" s="232"/>
      <c r="GG378" s="232"/>
      <c r="GH378" s="231"/>
      <c r="GI378" s="232"/>
      <c r="GJ378" s="231"/>
      <c r="GK378" s="232"/>
      <c r="GL378" s="231"/>
      <c r="GM378" s="232"/>
      <c r="GN378" s="232"/>
      <c r="GO378" s="232"/>
      <c r="GP378" s="231"/>
      <c r="GQ378" s="232"/>
      <c r="GR378" s="231"/>
      <c r="GS378" s="239"/>
      <c r="GT378" s="239"/>
      <c r="GU378" s="239"/>
      <c r="GV378" s="234"/>
      <c r="GW378" s="195">
        <f t="shared" si="167"/>
        <v>0</v>
      </c>
    </row>
    <row r="379" spans="1:205" ht="12.75" hidden="1" outlineLevel="1">
      <c r="A379" s="212"/>
      <c r="B379" s="274"/>
      <c r="C379" s="270"/>
      <c r="D379" s="270"/>
      <c r="E379" s="270"/>
      <c r="F379" s="270"/>
      <c r="G379" s="270"/>
      <c r="H379" s="268"/>
      <c r="I379" s="223"/>
      <c r="J379" s="223"/>
      <c r="K379" s="223"/>
      <c r="L379" s="223"/>
      <c r="M379" s="223"/>
      <c r="N379" s="223"/>
      <c r="O379" s="269"/>
      <c r="P379" s="269"/>
      <c r="Q379" s="268"/>
      <c r="R379" s="268"/>
      <c r="S379" s="268"/>
      <c r="T379" s="223"/>
      <c r="U379" s="223"/>
      <c r="V379" s="223"/>
      <c r="W379" s="223"/>
      <c r="X379" s="223"/>
      <c r="Y379" s="223"/>
      <c r="Z379" s="223"/>
      <c r="AA379" s="223"/>
      <c r="AB379" s="223"/>
      <c r="AC379" s="225">
        <v>0</v>
      </c>
      <c r="AD379" s="225">
        <v>0</v>
      </c>
      <c r="AE379" s="225">
        <v>0</v>
      </c>
      <c r="AF379" s="225">
        <v>0</v>
      </c>
      <c r="AG379" s="226">
        <v>0</v>
      </c>
      <c r="AH379" s="226">
        <v>0</v>
      </c>
      <c r="AI379" s="223"/>
      <c r="AJ379" s="223"/>
      <c r="AK379" s="223"/>
      <c r="AL379" s="223"/>
      <c r="AM379" s="223"/>
      <c r="AN379" s="223"/>
      <c r="AO379" s="223"/>
      <c r="AP379" s="223"/>
      <c r="AQ379" s="223"/>
      <c r="AR379" s="223"/>
      <c r="AS379" s="223"/>
      <c r="AT379" s="223"/>
      <c r="AU379" s="223"/>
      <c r="AV379" s="223"/>
      <c r="AW379" s="223"/>
      <c r="AX379" s="223"/>
      <c r="AY379" s="223"/>
      <c r="AZ379" s="223"/>
      <c r="BA379" s="223"/>
      <c r="BB379" s="223"/>
      <c r="BC379" s="223"/>
      <c r="BD379" s="223"/>
      <c r="BE379" s="223"/>
      <c r="BF379" s="223"/>
      <c r="BG379" s="223"/>
      <c r="BH379" s="223"/>
      <c r="BI379" s="223"/>
      <c r="BJ379" s="223"/>
      <c r="BK379" s="225">
        <v>0</v>
      </c>
      <c r="BL379" s="225">
        <v>0</v>
      </c>
      <c r="BM379" s="225">
        <v>0</v>
      </c>
      <c r="BN379" s="225">
        <v>0</v>
      </c>
      <c r="BO379" s="223"/>
      <c r="BP379" s="223"/>
      <c r="BQ379" s="223"/>
      <c r="BR379" s="223"/>
      <c r="BS379" s="223"/>
      <c r="BT379" s="223"/>
      <c r="BU379" s="223"/>
      <c r="BV379" s="223"/>
      <c r="BW379" s="223"/>
      <c r="BX379" s="223"/>
      <c r="BY379" s="223"/>
      <c r="BZ379" s="223"/>
      <c r="CA379" s="223"/>
      <c r="CB379" s="223"/>
      <c r="CC379" s="223"/>
      <c r="CD379" s="223"/>
      <c r="CE379" s="223"/>
      <c r="CF379" s="223"/>
      <c r="CG379" s="223"/>
      <c r="CH379" s="223"/>
      <c r="CI379" s="223"/>
      <c r="CJ379" s="223"/>
      <c r="CK379" s="223"/>
      <c r="CL379" s="223"/>
      <c r="CM379" s="223"/>
      <c r="CN379" s="223"/>
      <c r="CO379" s="223"/>
      <c r="CP379" s="223"/>
      <c r="CQ379" s="223"/>
      <c r="CR379" s="223"/>
      <c r="CS379" s="223"/>
      <c r="CT379" s="223"/>
      <c r="CU379" s="223"/>
      <c r="CV379" s="223"/>
      <c r="CW379" s="223"/>
      <c r="CX379" s="223"/>
      <c r="CY379" s="223"/>
      <c r="CZ379" s="223"/>
      <c r="DA379" s="223"/>
      <c r="DB379" s="223"/>
      <c r="DC379" s="223"/>
      <c r="DD379" s="223"/>
      <c r="DE379" s="223"/>
      <c r="DF379" s="223"/>
      <c r="DG379" s="223"/>
      <c r="DH379" s="223"/>
      <c r="DI379" s="223"/>
      <c r="DJ379" s="223"/>
      <c r="DK379" s="223"/>
      <c r="DL379" s="223"/>
      <c r="DM379" s="223"/>
      <c r="DN379" s="223"/>
      <c r="DO379" s="223"/>
      <c r="DP379" s="223"/>
      <c r="DQ379" s="223"/>
      <c r="DR379" s="223"/>
      <c r="DS379" s="223"/>
      <c r="DT379" s="223"/>
      <c r="DU379" s="223"/>
      <c r="DV379" s="223"/>
      <c r="DW379" s="223"/>
      <c r="DX379" s="223"/>
      <c r="DY379" s="223"/>
      <c r="DZ379" s="223"/>
      <c r="EA379" s="223"/>
      <c r="EB379" s="223"/>
      <c r="EC379" s="227">
        <v>0</v>
      </c>
      <c r="ED379" s="223"/>
      <c r="EE379" s="223"/>
      <c r="EF379" s="223"/>
      <c r="EG379" s="229"/>
      <c r="EH379" s="229"/>
      <c r="EI379" s="223"/>
      <c r="EJ379" s="229"/>
      <c r="EK379" s="229"/>
      <c r="EL379" s="223"/>
      <c r="EM379" s="229"/>
      <c r="EN379" s="229"/>
      <c r="EO379" s="223"/>
      <c r="EP379" s="229"/>
      <c r="EQ379" s="229"/>
      <c r="ER379" s="222"/>
      <c r="ES379" s="223"/>
      <c r="ET379" s="229"/>
      <c r="EU379" s="229"/>
      <c r="EV379" s="223"/>
      <c r="EW379" s="229"/>
      <c r="EX379" s="229"/>
      <c r="EY379" s="223"/>
      <c r="EZ379" s="229"/>
      <c r="FA379" s="229"/>
      <c r="FB379" s="223"/>
      <c r="FC379" s="229"/>
      <c r="FD379" s="229"/>
      <c r="FE379" s="223"/>
      <c r="FF379" s="229"/>
      <c r="FG379" s="229"/>
      <c r="FH379" s="223"/>
      <c r="FI379" s="229"/>
      <c r="FJ379" s="229"/>
      <c r="FK379" s="223"/>
      <c r="FL379" s="229"/>
      <c r="FM379" s="229"/>
      <c r="FN379" s="223"/>
      <c r="FO379" s="229"/>
      <c r="FP379" s="229"/>
      <c r="FQ379" s="223"/>
      <c r="FR379" s="229"/>
      <c r="FS379" s="229"/>
      <c r="FT379" s="223"/>
      <c r="FU379" s="229"/>
      <c r="FV379" s="229"/>
      <c r="FW379" s="222"/>
      <c r="FX379" s="223"/>
      <c r="FY379" s="229"/>
      <c r="FZ379" s="229"/>
      <c r="GA379" s="230"/>
      <c r="GB379" s="231"/>
      <c r="GC379" s="232"/>
      <c r="GD379" s="232"/>
      <c r="GE379" s="231"/>
      <c r="GF379" s="232"/>
      <c r="GG379" s="232"/>
      <c r="GH379" s="231"/>
      <c r="GI379" s="232"/>
      <c r="GJ379" s="231"/>
      <c r="GK379" s="232"/>
      <c r="GL379" s="231"/>
      <c r="GM379" s="232"/>
      <c r="GN379" s="232"/>
      <c r="GO379" s="232"/>
      <c r="GP379" s="231"/>
      <c r="GQ379" s="232"/>
      <c r="GR379" s="231"/>
      <c r="GS379" s="239"/>
      <c r="GT379" s="239"/>
      <c r="GU379" s="239"/>
      <c r="GV379" s="234"/>
      <c r="GW379" s="195">
        <f t="shared" si="167"/>
        <v>0</v>
      </c>
    </row>
    <row r="380" spans="1:205" ht="12.75" hidden="1" outlineLevel="1">
      <c r="A380" s="212"/>
      <c r="B380" s="274"/>
      <c r="C380" s="270"/>
      <c r="D380" s="270"/>
      <c r="E380" s="270"/>
      <c r="F380" s="270"/>
      <c r="G380" s="270"/>
      <c r="H380" s="268"/>
      <c r="I380" s="223"/>
      <c r="J380" s="223"/>
      <c r="K380" s="223"/>
      <c r="L380" s="223"/>
      <c r="M380" s="223"/>
      <c r="N380" s="223"/>
      <c r="O380" s="269"/>
      <c r="P380" s="269"/>
      <c r="Q380" s="268"/>
      <c r="R380" s="268"/>
      <c r="S380" s="268"/>
      <c r="T380" s="223"/>
      <c r="U380" s="223"/>
      <c r="V380" s="223"/>
      <c r="W380" s="223"/>
      <c r="X380" s="223"/>
      <c r="Y380" s="223"/>
      <c r="Z380" s="223"/>
      <c r="AA380" s="223"/>
      <c r="AB380" s="223"/>
      <c r="AC380" s="225">
        <v>0</v>
      </c>
      <c r="AD380" s="225">
        <v>0</v>
      </c>
      <c r="AE380" s="225">
        <v>0</v>
      </c>
      <c r="AF380" s="225">
        <v>0</v>
      </c>
      <c r="AG380" s="226">
        <v>0</v>
      </c>
      <c r="AH380" s="226">
        <v>0</v>
      </c>
      <c r="AI380" s="223"/>
      <c r="AJ380" s="223"/>
      <c r="AK380" s="223"/>
      <c r="AL380" s="223"/>
      <c r="AM380" s="223"/>
      <c r="AN380" s="223"/>
      <c r="AO380" s="223"/>
      <c r="AP380" s="223"/>
      <c r="AQ380" s="223"/>
      <c r="AR380" s="223"/>
      <c r="AS380" s="223"/>
      <c r="AT380" s="223"/>
      <c r="AU380" s="223"/>
      <c r="AV380" s="223"/>
      <c r="AW380" s="223"/>
      <c r="AX380" s="223"/>
      <c r="AY380" s="223"/>
      <c r="AZ380" s="223"/>
      <c r="BA380" s="223"/>
      <c r="BB380" s="223"/>
      <c r="BC380" s="223"/>
      <c r="BD380" s="223"/>
      <c r="BE380" s="223"/>
      <c r="BF380" s="223"/>
      <c r="BG380" s="223"/>
      <c r="BH380" s="223"/>
      <c r="BI380" s="223"/>
      <c r="BJ380" s="223"/>
      <c r="BK380" s="225">
        <v>0</v>
      </c>
      <c r="BL380" s="225">
        <v>0</v>
      </c>
      <c r="BM380" s="225">
        <v>0</v>
      </c>
      <c r="BN380" s="225">
        <v>0</v>
      </c>
      <c r="BO380" s="223"/>
      <c r="BP380" s="223"/>
      <c r="BQ380" s="223"/>
      <c r="BR380" s="223"/>
      <c r="BS380" s="223"/>
      <c r="BT380" s="223"/>
      <c r="BU380" s="223"/>
      <c r="BV380" s="223"/>
      <c r="BW380" s="223"/>
      <c r="BX380" s="223"/>
      <c r="BY380" s="223"/>
      <c r="BZ380" s="223"/>
      <c r="CA380" s="223"/>
      <c r="CB380" s="223"/>
      <c r="CC380" s="223"/>
      <c r="CD380" s="223"/>
      <c r="CE380" s="223"/>
      <c r="CF380" s="223"/>
      <c r="CG380" s="223"/>
      <c r="CH380" s="223"/>
      <c r="CI380" s="223"/>
      <c r="CJ380" s="223"/>
      <c r="CK380" s="223"/>
      <c r="CL380" s="223"/>
      <c r="CM380" s="223"/>
      <c r="CN380" s="223"/>
      <c r="CO380" s="223"/>
      <c r="CP380" s="223"/>
      <c r="CQ380" s="223"/>
      <c r="CR380" s="223"/>
      <c r="CS380" s="223"/>
      <c r="CT380" s="223"/>
      <c r="CU380" s="223"/>
      <c r="CV380" s="223"/>
      <c r="CW380" s="223"/>
      <c r="CX380" s="223"/>
      <c r="CY380" s="223"/>
      <c r="CZ380" s="223"/>
      <c r="DA380" s="223"/>
      <c r="DB380" s="223"/>
      <c r="DC380" s="223"/>
      <c r="DD380" s="223"/>
      <c r="DE380" s="223"/>
      <c r="DF380" s="223"/>
      <c r="DG380" s="223"/>
      <c r="DH380" s="223"/>
      <c r="DI380" s="223"/>
      <c r="DJ380" s="223"/>
      <c r="DK380" s="223"/>
      <c r="DL380" s="223"/>
      <c r="DM380" s="223"/>
      <c r="DN380" s="223"/>
      <c r="DO380" s="223"/>
      <c r="DP380" s="223"/>
      <c r="DQ380" s="223"/>
      <c r="DR380" s="223"/>
      <c r="DS380" s="223"/>
      <c r="DT380" s="223"/>
      <c r="DU380" s="223"/>
      <c r="DV380" s="223"/>
      <c r="DW380" s="223"/>
      <c r="DX380" s="223"/>
      <c r="DY380" s="223"/>
      <c r="DZ380" s="223"/>
      <c r="EA380" s="223"/>
      <c r="EB380" s="223"/>
      <c r="EC380" s="227">
        <v>0</v>
      </c>
      <c r="ED380" s="223"/>
      <c r="EE380" s="223"/>
      <c r="EF380" s="223"/>
      <c r="EG380" s="229"/>
      <c r="EH380" s="229"/>
      <c r="EI380" s="223"/>
      <c r="EJ380" s="229"/>
      <c r="EK380" s="229"/>
      <c r="EL380" s="223"/>
      <c r="EM380" s="229"/>
      <c r="EN380" s="229"/>
      <c r="EO380" s="223"/>
      <c r="EP380" s="229"/>
      <c r="EQ380" s="229"/>
      <c r="ER380" s="222"/>
      <c r="ES380" s="223"/>
      <c r="ET380" s="229"/>
      <c r="EU380" s="229"/>
      <c r="EV380" s="223"/>
      <c r="EW380" s="229"/>
      <c r="EX380" s="229"/>
      <c r="EY380" s="223"/>
      <c r="EZ380" s="229"/>
      <c r="FA380" s="229"/>
      <c r="FB380" s="223"/>
      <c r="FC380" s="229"/>
      <c r="FD380" s="229"/>
      <c r="FE380" s="223"/>
      <c r="FF380" s="229"/>
      <c r="FG380" s="229"/>
      <c r="FH380" s="223"/>
      <c r="FI380" s="229"/>
      <c r="FJ380" s="229"/>
      <c r="FK380" s="223"/>
      <c r="FL380" s="229"/>
      <c r="FM380" s="229"/>
      <c r="FN380" s="223"/>
      <c r="FO380" s="229"/>
      <c r="FP380" s="229"/>
      <c r="FQ380" s="223"/>
      <c r="FR380" s="229"/>
      <c r="FS380" s="229"/>
      <c r="FT380" s="223"/>
      <c r="FU380" s="229"/>
      <c r="FV380" s="229"/>
      <c r="FW380" s="222"/>
      <c r="FX380" s="223"/>
      <c r="FY380" s="229"/>
      <c r="FZ380" s="229"/>
      <c r="GA380" s="230"/>
      <c r="GB380" s="231"/>
      <c r="GC380" s="232"/>
      <c r="GD380" s="232"/>
      <c r="GE380" s="231"/>
      <c r="GF380" s="232"/>
      <c r="GG380" s="232"/>
      <c r="GH380" s="231"/>
      <c r="GI380" s="232"/>
      <c r="GJ380" s="231"/>
      <c r="GK380" s="232"/>
      <c r="GL380" s="231"/>
      <c r="GM380" s="232"/>
      <c r="GN380" s="232"/>
      <c r="GO380" s="232"/>
      <c r="GP380" s="231"/>
      <c r="GQ380" s="232"/>
      <c r="GR380" s="231"/>
      <c r="GS380" s="239"/>
      <c r="GT380" s="239"/>
      <c r="GU380" s="239"/>
      <c r="GV380" s="234"/>
      <c r="GW380" s="195">
        <f t="shared" si="167"/>
        <v>0</v>
      </c>
    </row>
    <row r="381" spans="1:205" ht="12.75" hidden="1" outlineLevel="1">
      <c r="A381" s="212"/>
      <c r="B381" s="274"/>
      <c r="C381" s="270"/>
      <c r="D381" s="270"/>
      <c r="E381" s="270"/>
      <c r="F381" s="270"/>
      <c r="G381" s="270"/>
      <c r="H381" s="268"/>
      <c r="I381" s="223"/>
      <c r="J381" s="223"/>
      <c r="K381" s="223"/>
      <c r="L381" s="223"/>
      <c r="M381" s="223"/>
      <c r="N381" s="223"/>
      <c r="O381" s="269"/>
      <c r="P381" s="269"/>
      <c r="Q381" s="268"/>
      <c r="R381" s="268"/>
      <c r="S381" s="268"/>
      <c r="T381" s="223"/>
      <c r="U381" s="223"/>
      <c r="V381" s="223"/>
      <c r="W381" s="223"/>
      <c r="X381" s="223"/>
      <c r="Y381" s="223"/>
      <c r="Z381" s="223"/>
      <c r="AA381" s="223"/>
      <c r="AB381" s="223"/>
      <c r="AC381" s="225">
        <v>0</v>
      </c>
      <c r="AD381" s="225">
        <v>0</v>
      </c>
      <c r="AE381" s="225">
        <v>0</v>
      </c>
      <c r="AF381" s="225">
        <v>0</v>
      </c>
      <c r="AG381" s="226">
        <v>0</v>
      </c>
      <c r="AH381" s="226">
        <v>0</v>
      </c>
      <c r="AI381" s="223"/>
      <c r="AJ381" s="223"/>
      <c r="AK381" s="223"/>
      <c r="AL381" s="223"/>
      <c r="AM381" s="223"/>
      <c r="AN381" s="223"/>
      <c r="AO381" s="223"/>
      <c r="AP381" s="223"/>
      <c r="AQ381" s="223"/>
      <c r="AR381" s="223"/>
      <c r="AS381" s="223"/>
      <c r="AT381" s="223"/>
      <c r="AU381" s="223"/>
      <c r="AV381" s="223"/>
      <c r="AW381" s="223"/>
      <c r="AX381" s="223"/>
      <c r="AY381" s="223"/>
      <c r="AZ381" s="223"/>
      <c r="BA381" s="223"/>
      <c r="BB381" s="223"/>
      <c r="BC381" s="223"/>
      <c r="BD381" s="223"/>
      <c r="BE381" s="223"/>
      <c r="BF381" s="223"/>
      <c r="BG381" s="223"/>
      <c r="BH381" s="223"/>
      <c r="BI381" s="223"/>
      <c r="BJ381" s="223"/>
      <c r="BK381" s="225">
        <v>0</v>
      </c>
      <c r="BL381" s="225">
        <v>0</v>
      </c>
      <c r="BM381" s="225">
        <v>0</v>
      </c>
      <c r="BN381" s="225">
        <v>0</v>
      </c>
      <c r="BO381" s="223"/>
      <c r="BP381" s="223"/>
      <c r="BQ381" s="223"/>
      <c r="BR381" s="223"/>
      <c r="BS381" s="223"/>
      <c r="BT381" s="223"/>
      <c r="BU381" s="223"/>
      <c r="BV381" s="223"/>
      <c r="BW381" s="223"/>
      <c r="BX381" s="223"/>
      <c r="BY381" s="223"/>
      <c r="BZ381" s="223"/>
      <c r="CA381" s="223"/>
      <c r="CB381" s="223"/>
      <c r="CC381" s="223"/>
      <c r="CD381" s="223"/>
      <c r="CE381" s="223"/>
      <c r="CF381" s="223"/>
      <c r="CG381" s="223"/>
      <c r="CH381" s="223"/>
      <c r="CI381" s="223"/>
      <c r="CJ381" s="223"/>
      <c r="CK381" s="223"/>
      <c r="CL381" s="223"/>
      <c r="CM381" s="223"/>
      <c r="CN381" s="223"/>
      <c r="CO381" s="223"/>
      <c r="CP381" s="223"/>
      <c r="CQ381" s="223"/>
      <c r="CR381" s="223"/>
      <c r="CS381" s="223"/>
      <c r="CT381" s="223"/>
      <c r="CU381" s="223"/>
      <c r="CV381" s="223"/>
      <c r="CW381" s="223"/>
      <c r="CX381" s="223"/>
      <c r="CY381" s="223"/>
      <c r="CZ381" s="223"/>
      <c r="DA381" s="223"/>
      <c r="DB381" s="223"/>
      <c r="DC381" s="223"/>
      <c r="DD381" s="223"/>
      <c r="DE381" s="223"/>
      <c r="DF381" s="223"/>
      <c r="DG381" s="223"/>
      <c r="DH381" s="223"/>
      <c r="DI381" s="223"/>
      <c r="DJ381" s="223"/>
      <c r="DK381" s="223"/>
      <c r="DL381" s="223"/>
      <c r="DM381" s="223"/>
      <c r="DN381" s="223"/>
      <c r="DO381" s="223"/>
      <c r="DP381" s="223"/>
      <c r="DQ381" s="223"/>
      <c r="DR381" s="223"/>
      <c r="DS381" s="223"/>
      <c r="DT381" s="223"/>
      <c r="DU381" s="223"/>
      <c r="DV381" s="223"/>
      <c r="DW381" s="223"/>
      <c r="DX381" s="223"/>
      <c r="DY381" s="223"/>
      <c r="DZ381" s="223"/>
      <c r="EA381" s="223"/>
      <c r="EB381" s="223"/>
      <c r="EC381" s="227">
        <v>0</v>
      </c>
      <c r="ED381" s="223"/>
      <c r="EE381" s="223"/>
      <c r="EF381" s="223"/>
      <c r="EG381" s="229"/>
      <c r="EH381" s="229"/>
      <c r="EI381" s="223"/>
      <c r="EJ381" s="229"/>
      <c r="EK381" s="229"/>
      <c r="EL381" s="223"/>
      <c r="EM381" s="229"/>
      <c r="EN381" s="229"/>
      <c r="EO381" s="223"/>
      <c r="EP381" s="229"/>
      <c r="EQ381" s="229"/>
      <c r="ER381" s="222"/>
      <c r="ES381" s="223"/>
      <c r="ET381" s="229"/>
      <c r="EU381" s="229"/>
      <c r="EV381" s="223"/>
      <c r="EW381" s="229"/>
      <c r="EX381" s="229"/>
      <c r="EY381" s="223"/>
      <c r="EZ381" s="229"/>
      <c r="FA381" s="229"/>
      <c r="FB381" s="223"/>
      <c r="FC381" s="229"/>
      <c r="FD381" s="229"/>
      <c r="FE381" s="223"/>
      <c r="FF381" s="229"/>
      <c r="FG381" s="229"/>
      <c r="FH381" s="223"/>
      <c r="FI381" s="229"/>
      <c r="FJ381" s="229"/>
      <c r="FK381" s="223"/>
      <c r="FL381" s="229"/>
      <c r="FM381" s="229"/>
      <c r="FN381" s="223"/>
      <c r="FO381" s="229"/>
      <c r="FP381" s="229"/>
      <c r="FQ381" s="223"/>
      <c r="FR381" s="229"/>
      <c r="FS381" s="229"/>
      <c r="FT381" s="223"/>
      <c r="FU381" s="229"/>
      <c r="FV381" s="229"/>
      <c r="FW381" s="222"/>
      <c r="FX381" s="223"/>
      <c r="FY381" s="229"/>
      <c r="FZ381" s="229"/>
      <c r="GA381" s="230"/>
      <c r="GB381" s="231"/>
      <c r="GC381" s="232"/>
      <c r="GD381" s="232"/>
      <c r="GE381" s="231"/>
      <c r="GF381" s="232"/>
      <c r="GG381" s="232"/>
      <c r="GH381" s="231"/>
      <c r="GI381" s="232"/>
      <c r="GJ381" s="231"/>
      <c r="GK381" s="232"/>
      <c r="GL381" s="231"/>
      <c r="GM381" s="232"/>
      <c r="GN381" s="232"/>
      <c r="GO381" s="232"/>
      <c r="GP381" s="231"/>
      <c r="GQ381" s="232"/>
      <c r="GR381" s="231"/>
      <c r="GS381" s="239"/>
      <c r="GT381" s="239"/>
      <c r="GU381" s="239"/>
      <c r="GV381" s="234"/>
      <c r="GW381" s="195">
        <f t="shared" si="167"/>
        <v>0</v>
      </c>
    </row>
    <row r="382" spans="1:205" ht="12.75" hidden="1" outlineLevel="1">
      <c r="A382" s="212"/>
      <c r="B382" s="274"/>
      <c r="C382" s="270"/>
      <c r="D382" s="270"/>
      <c r="E382" s="270"/>
      <c r="F382" s="270"/>
      <c r="G382" s="270"/>
      <c r="H382" s="268"/>
      <c r="I382" s="223"/>
      <c r="J382" s="223"/>
      <c r="K382" s="223"/>
      <c r="L382" s="223"/>
      <c r="M382" s="223"/>
      <c r="N382" s="223"/>
      <c r="O382" s="269"/>
      <c r="P382" s="269"/>
      <c r="Q382" s="268"/>
      <c r="R382" s="268"/>
      <c r="S382" s="268"/>
      <c r="T382" s="223"/>
      <c r="U382" s="223"/>
      <c r="V382" s="223"/>
      <c r="W382" s="223"/>
      <c r="X382" s="223"/>
      <c r="Y382" s="223"/>
      <c r="Z382" s="223"/>
      <c r="AA382" s="223"/>
      <c r="AB382" s="223"/>
      <c r="AC382" s="225">
        <v>0</v>
      </c>
      <c r="AD382" s="225">
        <v>0</v>
      </c>
      <c r="AE382" s="225">
        <v>0</v>
      </c>
      <c r="AF382" s="225">
        <v>0</v>
      </c>
      <c r="AG382" s="226">
        <v>0</v>
      </c>
      <c r="AH382" s="226">
        <v>0</v>
      </c>
      <c r="AI382" s="223"/>
      <c r="AJ382" s="223"/>
      <c r="AK382" s="223"/>
      <c r="AL382" s="223"/>
      <c r="AM382" s="223"/>
      <c r="AN382" s="223"/>
      <c r="AO382" s="223"/>
      <c r="AP382" s="223"/>
      <c r="AQ382" s="223"/>
      <c r="AR382" s="223"/>
      <c r="AS382" s="223"/>
      <c r="AT382" s="223"/>
      <c r="AU382" s="223"/>
      <c r="AV382" s="223"/>
      <c r="AW382" s="223"/>
      <c r="AX382" s="223"/>
      <c r="AY382" s="223"/>
      <c r="AZ382" s="223"/>
      <c r="BA382" s="223"/>
      <c r="BB382" s="223"/>
      <c r="BC382" s="223"/>
      <c r="BD382" s="223"/>
      <c r="BE382" s="223"/>
      <c r="BF382" s="223"/>
      <c r="BG382" s="223"/>
      <c r="BH382" s="223"/>
      <c r="BI382" s="223"/>
      <c r="BJ382" s="223"/>
      <c r="BK382" s="225">
        <v>0</v>
      </c>
      <c r="BL382" s="225">
        <v>0</v>
      </c>
      <c r="BM382" s="225">
        <v>0</v>
      </c>
      <c r="BN382" s="225">
        <v>0</v>
      </c>
      <c r="BO382" s="223"/>
      <c r="BP382" s="223"/>
      <c r="BQ382" s="223"/>
      <c r="BR382" s="223"/>
      <c r="BS382" s="223"/>
      <c r="BT382" s="223"/>
      <c r="BU382" s="223"/>
      <c r="BV382" s="223"/>
      <c r="BW382" s="223"/>
      <c r="BX382" s="223"/>
      <c r="BY382" s="223"/>
      <c r="BZ382" s="223"/>
      <c r="CA382" s="223"/>
      <c r="CB382" s="223"/>
      <c r="CC382" s="223"/>
      <c r="CD382" s="223"/>
      <c r="CE382" s="223"/>
      <c r="CF382" s="223"/>
      <c r="CG382" s="223"/>
      <c r="CH382" s="223"/>
      <c r="CI382" s="223"/>
      <c r="CJ382" s="223"/>
      <c r="CK382" s="223"/>
      <c r="CL382" s="223"/>
      <c r="CM382" s="223"/>
      <c r="CN382" s="223"/>
      <c r="CO382" s="223"/>
      <c r="CP382" s="223"/>
      <c r="CQ382" s="223"/>
      <c r="CR382" s="223"/>
      <c r="CS382" s="223"/>
      <c r="CT382" s="223"/>
      <c r="CU382" s="223"/>
      <c r="CV382" s="223"/>
      <c r="CW382" s="223"/>
      <c r="CX382" s="223"/>
      <c r="CY382" s="223"/>
      <c r="CZ382" s="223"/>
      <c r="DA382" s="223"/>
      <c r="DB382" s="223"/>
      <c r="DC382" s="223"/>
      <c r="DD382" s="223"/>
      <c r="DE382" s="223"/>
      <c r="DF382" s="223"/>
      <c r="DG382" s="223"/>
      <c r="DH382" s="223"/>
      <c r="DI382" s="223"/>
      <c r="DJ382" s="223"/>
      <c r="DK382" s="223"/>
      <c r="DL382" s="223"/>
      <c r="DM382" s="223"/>
      <c r="DN382" s="223"/>
      <c r="DO382" s="223"/>
      <c r="DP382" s="223"/>
      <c r="DQ382" s="223"/>
      <c r="DR382" s="223"/>
      <c r="DS382" s="223"/>
      <c r="DT382" s="223"/>
      <c r="DU382" s="223"/>
      <c r="DV382" s="223"/>
      <c r="DW382" s="223"/>
      <c r="DX382" s="223"/>
      <c r="DY382" s="223"/>
      <c r="DZ382" s="223"/>
      <c r="EA382" s="223"/>
      <c r="EB382" s="223"/>
      <c r="EC382" s="227">
        <v>0</v>
      </c>
      <c r="ED382" s="223"/>
      <c r="EE382" s="223"/>
      <c r="EF382" s="223"/>
      <c r="EG382" s="229"/>
      <c r="EH382" s="229"/>
      <c r="EI382" s="223"/>
      <c r="EJ382" s="229"/>
      <c r="EK382" s="229"/>
      <c r="EL382" s="223"/>
      <c r="EM382" s="229"/>
      <c r="EN382" s="229"/>
      <c r="EO382" s="223"/>
      <c r="EP382" s="229"/>
      <c r="EQ382" s="229"/>
      <c r="ER382" s="222"/>
      <c r="ES382" s="223"/>
      <c r="ET382" s="229"/>
      <c r="EU382" s="229"/>
      <c r="EV382" s="223"/>
      <c r="EW382" s="229"/>
      <c r="EX382" s="229"/>
      <c r="EY382" s="223"/>
      <c r="EZ382" s="229"/>
      <c r="FA382" s="229"/>
      <c r="FB382" s="223"/>
      <c r="FC382" s="229"/>
      <c r="FD382" s="229"/>
      <c r="FE382" s="223"/>
      <c r="FF382" s="229"/>
      <c r="FG382" s="229"/>
      <c r="FH382" s="223"/>
      <c r="FI382" s="229"/>
      <c r="FJ382" s="229"/>
      <c r="FK382" s="223"/>
      <c r="FL382" s="229"/>
      <c r="FM382" s="229"/>
      <c r="FN382" s="223"/>
      <c r="FO382" s="229"/>
      <c r="FP382" s="229"/>
      <c r="FQ382" s="223"/>
      <c r="FR382" s="229"/>
      <c r="FS382" s="229"/>
      <c r="FT382" s="223"/>
      <c r="FU382" s="229"/>
      <c r="FV382" s="229"/>
      <c r="FW382" s="222"/>
      <c r="FX382" s="223"/>
      <c r="FY382" s="229"/>
      <c r="FZ382" s="229"/>
      <c r="GA382" s="230"/>
      <c r="GB382" s="231"/>
      <c r="GC382" s="232"/>
      <c r="GD382" s="232"/>
      <c r="GE382" s="231"/>
      <c r="GF382" s="232"/>
      <c r="GG382" s="232"/>
      <c r="GH382" s="231"/>
      <c r="GI382" s="232"/>
      <c r="GJ382" s="231"/>
      <c r="GK382" s="232"/>
      <c r="GL382" s="231"/>
      <c r="GM382" s="232"/>
      <c r="GN382" s="232"/>
      <c r="GO382" s="232"/>
      <c r="GP382" s="231"/>
      <c r="GQ382" s="232"/>
      <c r="GR382" s="231"/>
      <c r="GS382" s="239"/>
      <c r="GT382" s="239"/>
      <c r="GU382" s="239"/>
      <c r="GV382" s="234"/>
      <c r="GW382" s="195">
        <f t="shared" si="167"/>
        <v>0</v>
      </c>
    </row>
    <row r="383" spans="1:205" ht="12.75" hidden="1">
      <c r="A383" s="212"/>
      <c r="B383" s="274"/>
      <c r="C383" s="270"/>
      <c r="D383" s="270"/>
      <c r="E383" s="270"/>
      <c r="F383" s="270"/>
      <c r="G383" s="270"/>
      <c r="H383" s="222"/>
      <c r="I383" s="223"/>
      <c r="J383" s="223"/>
      <c r="K383" s="223"/>
      <c r="L383" s="223"/>
      <c r="M383" s="223"/>
      <c r="N383" s="223"/>
      <c r="O383" s="224"/>
      <c r="P383" s="224"/>
      <c r="Q383" s="222"/>
      <c r="R383" s="222"/>
      <c r="S383" s="222"/>
      <c r="T383" s="223"/>
      <c r="U383" s="223"/>
      <c r="V383" s="223"/>
      <c r="W383" s="223"/>
      <c r="X383" s="223"/>
      <c r="Y383" s="223"/>
      <c r="Z383" s="223"/>
      <c r="AA383" s="223"/>
      <c r="AB383" s="223"/>
      <c r="AC383" s="225">
        <v>0</v>
      </c>
      <c r="AD383" s="225">
        <v>0</v>
      </c>
      <c r="AE383" s="225">
        <v>0</v>
      </c>
      <c r="AF383" s="225">
        <v>0</v>
      </c>
      <c r="AG383" s="226">
        <v>0</v>
      </c>
      <c r="AH383" s="226">
        <v>0</v>
      </c>
      <c r="AI383" s="223"/>
      <c r="AJ383" s="223"/>
      <c r="AK383" s="223"/>
      <c r="AL383" s="223"/>
      <c r="AM383" s="223"/>
      <c r="AN383" s="223"/>
      <c r="AO383" s="223"/>
      <c r="AP383" s="223"/>
      <c r="AQ383" s="223"/>
      <c r="AR383" s="223"/>
      <c r="AS383" s="223"/>
      <c r="AT383" s="223"/>
      <c r="AU383" s="223"/>
      <c r="AV383" s="223"/>
      <c r="AW383" s="223"/>
      <c r="AX383" s="223"/>
      <c r="AY383" s="223"/>
      <c r="AZ383" s="223"/>
      <c r="BA383" s="223"/>
      <c r="BB383" s="223"/>
      <c r="BC383" s="223"/>
      <c r="BD383" s="223"/>
      <c r="BE383" s="223"/>
      <c r="BF383" s="223"/>
      <c r="BG383" s="223"/>
      <c r="BH383" s="223"/>
      <c r="BI383" s="223"/>
      <c r="BJ383" s="223"/>
      <c r="BK383" s="225">
        <v>0</v>
      </c>
      <c r="BL383" s="225">
        <v>0</v>
      </c>
      <c r="BM383" s="225">
        <v>0</v>
      </c>
      <c r="BN383" s="225">
        <v>0</v>
      </c>
      <c r="BO383" s="223"/>
      <c r="BP383" s="223"/>
      <c r="BQ383" s="223"/>
      <c r="BR383" s="223"/>
      <c r="BS383" s="223"/>
      <c r="BT383" s="223"/>
      <c r="BU383" s="223"/>
      <c r="BV383" s="223"/>
      <c r="BW383" s="223"/>
      <c r="BX383" s="223"/>
      <c r="BY383" s="223"/>
      <c r="BZ383" s="223"/>
      <c r="CA383" s="223"/>
      <c r="CB383" s="223"/>
      <c r="CC383" s="223"/>
      <c r="CD383" s="223"/>
      <c r="CE383" s="223"/>
      <c r="CF383" s="223"/>
      <c r="CG383" s="223"/>
      <c r="CH383" s="223"/>
      <c r="CI383" s="223"/>
      <c r="CJ383" s="223"/>
      <c r="CK383" s="223"/>
      <c r="CL383" s="223"/>
      <c r="CM383" s="223"/>
      <c r="CN383" s="223"/>
      <c r="CO383" s="223"/>
      <c r="CP383" s="223"/>
      <c r="CQ383" s="223"/>
      <c r="CR383" s="223"/>
      <c r="CS383" s="223"/>
      <c r="CT383" s="223"/>
      <c r="CU383" s="223"/>
      <c r="CV383" s="223"/>
      <c r="CW383" s="223"/>
      <c r="CX383" s="223"/>
      <c r="CY383" s="223"/>
      <c r="CZ383" s="223"/>
      <c r="DA383" s="223"/>
      <c r="DB383" s="223"/>
      <c r="DC383" s="223"/>
      <c r="DD383" s="223"/>
      <c r="DE383" s="223"/>
      <c r="DF383" s="223"/>
      <c r="DG383" s="223"/>
      <c r="DH383" s="223"/>
      <c r="DI383" s="223"/>
      <c r="DJ383" s="223"/>
      <c r="DK383" s="223"/>
      <c r="DL383" s="223"/>
      <c r="DM383" s="223"/>
      <c r="DN383" s="223"/>
      <c r="DO383" s="223"/>
      <c r="DP383" s="223"/>
      <c r="DQ383" s="223"/>
      <c r="DR383" s="223"/>
      <c r="DS383" s="223"/>
      <c r="DT383" s="223"/>
      <c r="DU383" s="223"/>
      <c r="DV383" s="223"/>
      <c r="DW383" s="223"/>
      <c r="DX383" s="223"/>
      <c r="DY383" s="223"/>
      <c r="DZ383" s="223"/>
      <c r="EA383" s="223"/>
      <c r="EB383" s="223"/>
      <c r="EC383" s="227">
        <v>0</v>
      </c>
      <c r="ED383" s="223"/>
      <c r="EE383" s="223"/>
      <c r="EF383" s="223"/>
      <c r="EG383" s="229"/>
      <c r="EH383" s="229"/>
      <c r="EI383" s="223"/>
      <c r="EJ383" s="229"/>
      <c r="EK383" s="229"/>
      <c r="EL383" s="223"/>
      <c r="EM383" s="229"/>
      <c r="EN383" s="229"/>
      <c r="EO383" s="223"/>
      <c r="EP383" s="229"/>
      <c r="EQ383" s="229"/>
      <c r="ER383" s="222"/>
      <c r="ES383" s="223"/>
      <c r="ET383" s="229"/>
      <c r="EU383" s="229"/>
      <c r="EV383" s="223"/>
      <c r="EW383" s="229"/>
      <c r="EX383" s="229"/>
      <c r="EY383" s="223"/>
      <c r="EZ383" s="229"/>
      <c r="FA383" s="229"/>
      <c r="FB383" s="223"/>
      <c r="FC383" s="229"/>
      <c r="FD383" s="229"/>
      <c r="FE383" s="223"/>
      <c r="FF383" s="229"/>
      <c r="FG383" s="229"/>
      <c r="FH383" s="223"/>
      <c r="FI383" s="229"/>
      <c r="FJ383" s="229"/>
      <c r="FK383" s="223"/>
      <c r="FL383" s="229"/>
      <c r="FM383" s="229"/>
      <c r="FN383" s="223"/>
      <c r="FO383" s="229"/>
      <c r="FP383" s="229"/>
      <c r="FQ383" s="223"/>
      <c r="FR383" s="229"/>
      <c r="FS383" s="229"/>
      <c r="FT383" s="223"/>
      <c r="FU383" s="229"/>
      <c r="FV383" s="229"/>
      <c r="FW383" s="222"/>
      <c r="FX383" s="223"/>
      <c r="FY383" s="229"/>
      <c r="FZ383" s="229"/>
      <c r="GA383" s="230"/>
      <c r="GB383" s="231"/>
      <c r="GC383" s="232"/>
      <c r="GD383" s="232"/>
      <c r="GE383" s="231"/>
      <c r="GF383" s="232"/>
      <c r="GG383" s="232"/>
      <c r="GH383" s="231"/>
      <c r="GI383" s="232"/>
      <c r="GJ383" s="231"/>
      <c r="GK383" s="232"/>
      <c r="GL383" s="231"/>
      <c r="GM383" s="232"/>
      <c r="GN383" s="232"/>
      <c r="GO383" s="232"/>
      <c r="GP383" s="231"/>
      <c r="GQ383" s="232"/>
      <c r="GR383" s="231"/>
      <c r="GS383" s="239"/>
      <c r="GT383" s="239"/>
      <c r="GU383" s="239"/>
      <c r="GV383" s="234"/>
      <c r="GW383" s="195">
        <f t="shared" si="167"/>
        <v>0</v>
      </c>
    </row>
    <row r="384" spans="1:205" ht="12.75" hidden="1">
      <c r="A384" s="254">
        <v>4</v>
      </c>
      <c r="B384" s="247" t="s">
        <v>100</v>
      </c>
      <c r="C384" s="248">
        <v>15</v>
      </c>
      <c r="D384" s="248">
        <v>133</v>
      </c>
      <c r="E384" s="248">
        <v>547</v>
      </c>
      <c r="F384" s="243">
        <v>8213</v>
      </c>
      <c r="G384" s="270"/>
      <c r="H384" s="217">
        <f t="shared" ref="H384:N384" si="228">SUM(H385:H392)</f>
        <v>0</v>
      </c>
      <c r="I384" s="217">
        <f t="shared" si="228"/>
        <v>0</v>
      </c>
      <c r="J384" s="217">
        <f t="shared" si="228"/>
        <v>0</v>
      </c>
      <c r="K384" s="217">
        <f t="shared" si="228"/>
        <v>0</v>
      </c>
      <c r="L384" s="217">
        <f t="shared" si="228"/>
        <v>0</v>
      </c>
      <c r="M384" s="217">
        <f t="shared" si="228"/>
        <v>0</v>
      </c>
      <c r="N384" s="217">
        <f t="shared" si="228"/>
        <v>0</v>
      </c>
      <c r="O384" s="253"/>
      <c r="P384" s="253"/>
      <c r="Q384" s="217">
        <f t="shared" ref="Q384:AB384" si="229">SUM(Q385:Q392)</f>
        <v>0</v>
      </c>
      <c r="R384" s="219">
        <f t="shared" si="229"/>
        <v>0</v>
      </c>
      <c r="S384" s="217">
        <f t="shared" si="229"/>
        <v>0</v>
      </c>
      <c r="T384" s="217">
        <f t="shared" si="229"/>
        <v>0</v>
      </c>
      <c r="U384" s="217">
        <f t="shared" si="229"/>
        <v>0</v>
      </c>
      <c r="V384" s="217">
        <f t="shared" si="229"/>
        <v>0</v>
      </c>
      <c r="W384" s="217">
        <f t="shared" si="229"/>
        <v>0</v>
      </c>
      <c r="X384" s="217">
        <f t="shared" si="229"/>
        <v>0</v>
      </c>
      <c r="Y384" s="217">
        <f t="shared" si="229"/>
        <v>0</v>
      </c>
      <c r="Z384" s="217">
        <f t="shared" si="229"/>
        <v>0</v>
      </c>
      <c r="AA384" s="217">
        <f t="shared" si="229"/>
        <v>0</v>
      </c>
      <c r="AB384" s="217">
        <f t="shared" si="229"/>
        <v>0</v>
      </c>
      <c r="AC384" s="217">
        <v>0</v>
      </c>
      <c r="AD384" s="217">
        <v>0</v>
      </c>
      <c r="AE384" s="217">
        <v>0</v>
      </c>
      <c r="AF384" s="217">
        <v>0</v>
      </c>
      <c r="AG384" s="217">
        <v>0</v>
      </c>
      <c r="AH384" s="217">
        <v>0</v>
      </c>
      <c r="AI384" s="217">
        <f t="shared" ref="AI384:BJ384" si="230">SUM(AI385:AI392)</f>
        <v>0</v>
      </c>
      <c r="AJ384" s="217">
        <f t="shared" si="230"/>
        <v>0</v>
      </c>
      <c r="AK384" s="217">
        <f t="shared" si="230"/>
        <v>0</v>
      </c>
      <c r="AL384" s="217">
        <f t="shared" si="230"/>
        <v>0</v>
      </c>
      <c r="AM384" s="217">
        <f t="shared" si="230"/>
        <v>0</v>
      </c>
      <c r="AN384" s="217">
        <f t="shared" si="230"/>
        <v>0</v>
      </c>
      <c r="AO384" s="217">
        <f t="shared" si="230"/>
        <v>0</v>
      </c>
      <c r="AP384" s="217">
        <f t="shared" si="230"/>
        <v>0</v>
      </c>
      <c r="AQ384" s="217">
        <f t="shared" si="230"/>
        <v>0</v>
      </c>
      <c r="AR384" s="217">
        <f t="shared" si="230"/>
        <v>0</v>
      </c>
      <c r="AS384" s="217">
        <f t="shared" si="230"/>
        <v>0</v>
      </c>
      <c r="AT384" s="217">
        <f t="shared" si="230"/>
        <v>0</v>
      </c>
      <c r="AU384" s="217">
        <f t="shared" si="230"/>
        <v>0</v>
      </c>
      <c r="AV384" s="217">
        <f t="shared" si="230"/>
        <v>0</v>
      </c>
      <c r="AW384" s="217">
        <f t="shared" si="230"/>
        <v>0</v>
      </c>
      <c r="AX384" s="217">
        <f t="shared" si="230"/>
        <v>0</v>
      </c>
      <c r="AY384" s="217">
        <f t="shared" si="230"/>
        <v>0</v>
      </c>
      <c r="AZ384" s="217">
        <f t="shared" si="230"/>
        <v>0</v>
      </c>
      <c r="BA384" s="217">
        <f t="shared" si="230"/>
        <v>0</v>
      </c>
      <c r="BB384" s="217">
        <f t="shared" si="230"/>
        <v>0</v>
      </c>
      <c r="BC384" s="217">
        <f t="shared" si="230"/>
        <v>0</v>
      </c>
      <c r="BD384" s="217">
        <f t="shared" si="230"/>
        <v>0</v>
      </c>
      <c r="BE384" s="217">
        <f t="shared" si="230"/>
        <v>0</v>
      </c>
      <c r="BF384" s="217">
        <f t="shared" si="230"/>
        <v>0</v>
      </c>
      <c r="BG384" s="217">
        <f t="shared" si="230"/>
        <v>0</v>
      </c>
      <c r="BH384" s="217">
        <f t="shared" si="230"/>
        <v>0</v>
      </c>
      <c r="BI384" s="217">
        <f t="shared" si="230"/>
        <v>0</v>
      </c>
      <c r="BJ384" s="217">
        <f t="shared" si="230"/>
        <v>0</v>
      </c>
      <c r="BK384" s="217">
        <v>0</v>
      </c>
      <c r="BL384" s="217">
        <v>0</v>
      </c>
      <c r="BM384" s="217">
        <v>0</v>
      </c>
      <c r="BN384" s="217">
        <v>0</v>
      </c>
      <c r="BO384" s="217">
        <f t="shared" ref="BO384:EB384" si="231">SUM(BO385:BO392)</f>
        <v>0</v>
      </c>
      <c r="BP384" s="217">
        <f t="shared" si="231"/>
        <v>0</v>
      </c>
      <c r="BQ384" s="217">
        <f t="shared" si="231"/>
        <v>0</v>
      </c>
      <c r="BR384" s="217">
        <f t="shared" si="231"/>
        <v>0</v>
      </c>
      <c r="BS384" s="217">
        <f t="shared" si="231"/>
        <v>0</v>
      </c>
      <c r="BT384" s="217">
        <f t="shared" si="231"/>
        <v>0</v>
      </c>
      <c r="BU384" s="217">
        <f t="shared" si="231"/>
        <v>0</v>
      </c>
      <c r="BV384" s="217">
        <f t="shared" si="231"/>
        <v>0</v>
      </c>
      <c r="BW384" s="217">
        <f t="shared" si="231"/>
        <v>0</v>
      </c>
      <c r="BX384" s="217">
        <f t="shared" si="231"/>
        <v>0</v>
      </c>
      <c r="BY384" s="217">
        <f t="shared" si="231"/>
        <v>0</v>
      </c>
      <c r="BZ384" s="217">
        <f t="shared" si="231"/>
        <v>0</v>
      </c>
      <c r="CA384" s="217">
        <f t="shared" si="231"/>
        <v>0</v>
      </c>
      <c r="CB384" s="217">
        <f t="shared" si="231"/>
        <v>0</v>
      </c>
      <c r="CC384" s="217">
        <f t="shared" si="231"/>
        <v>0</v>
      </c>
      <c r="CD384" s="217">
        <f t="shared" si="231"/>
        <v>0</v>
      </c>
      <c r="CE384" s="217">
        <f t="shared" si="231"/>
        <v>0</v>
      </c>
      <c r="CF384" s="217">
        <f t="shared" si="231"/>
        <v>0</v>
      </c>
      <c r="CG384" s="217">
        <f t="shared" si="231"/>
        <v>0</v>
      </c>
      <c r="CH384" s="217">
        <f t="shared" si="231"/>
        <v>0</v>
      </c>
      <c r="CI384" s="217">
        <f t="shared" si="231"/>
        <v>0</v>
      </c>
      <c r="CJ384" s="217">
        <f t="shared" si="231"/>
        <v>0</v>
      </c>
      <c r="CK384" s="217">
        <f t="shared" si="231"/>
        <v>0</v>
      </c>
      <c r="CL384" s="217">
        <f t="shared" si="231"/>
        <v>0</v>
      </c>
      <c r="CM384" s="217">
        <f t="shared" si="231"/>
        <v>0</v>
      </c>
      <c r="CN384" s="217">
        <f t="shared" si="231"/>
        <v>0</v>
      </c>
      <c r="CO384" s="217">
        <f t="shared" si="231"/>
        <v>0</v>
      </c>
      <c r="CP384" s="217">
        <f t="shared" si="231"/>
        <v>0</v>
      </c>
      <c r="CQ384" s="217">
        <f t="shared" si="231"/>
        <v>0</v>
      </c>
      <c r="CR384" s="217">
        <f t="shared" si="231"/>
        <v>0</v>
      </c>
      <c r="CS384" s="217">
        <f t="shared" si="231"/>
        <v>0</v>
      </c>
      <c r="CT384" s="217">
        <f t="shared" si="231"/>
        <v>0</v>
      </c>
      <c r="CU384" s="217">
        <f t="shared" si="231"/>
        <v>0</v>
      </c>
      <c r="CV384" s="217">
        <f t="shared" si="231"/>
        <v>0</v>
      </c>
      <c r="CW384" s="217">
        <f t="shared" si="231"/>
        <v>0</v>
      </c>
      <c r="CX384" s="217">
        <f t="shared" si="231"/>
        <v>0</v>
      </c>
      <c r="CY384" s="217">
        <f t="shared" si="231"/>
        <v>0</v>
      </c>
      <c r="CZ384" s="217">
        <f t="shared" si="231"/>
        <v>0</v>
      </c>
      <c r="DA384" s="217">
        <f t="shared" si="231"/>
        <v>0</v>
      </c>
      <c r="DB384" s="217">
        <f t="shared" si="231"/>
        <v>0</v>
      </c>
      <c r="DC384" s="217">
        <f t="shared" si="231"/>
        <v>0</v>
      </c>
      <c r="DD384" s="217">
        <f t="shared" si="231"/>
        <v>0</v>
      </c>
      <c r="DE384" s="217">
        <f t="shared" si="231"/>
        <v>0</v>
      </c>
      <c r="DF384" s="217">
        <f t="shared" si="231"/>
        <v>0</v>
      </c>
      <c r="DG384" s="217">
        <f t="shared" si="231"/>
        <v>0</v>
      </c>
      <c r="DH384" s="217">
        <f t="shared" si="231"/>
        <v>0</v>
      </c>
      <c r="DI384" s="217">
        <f t="shared" si="231"/>
        <v>0</v>
      </c>
      <c r="DJ384" s="217">
        <f t="shared" si="231"/>
        <v>0</v>
      </c>
      <c r="DK384" s="217">
        <f t="shared" si="231"/>
        <v>0</v>
      </c>
      <c r="DL384" s="217">
        <f t="shared" si="231"/>
        <v>0</v>
      </c>
      <c r="DM384" s="217">
        <f t="shared" si="231"/>
        <v>0</v>
      </c>
      <c r="DN384" s="217">
        <f t="shared" si="231"/>
        <v>0</v>
      </c>
      <c r="DO384" s="217">
        <f t="shared" si="231"/>
        <v>0</v>
      </c>
      <c r="DP384" s="217">
        <f t="shared" si="231"/>
        <v>0</v>
      </c>
      <c r="DQ384" s="217">
        <f t="shared" si="231"/>
        <v>0</v>
      </c>
      <c r="DR384" s="217">
        <f t="shared" si="231"/>
        <v>0</v>
      </c>
      <c r="DS384" s="217">
        <f t="shared" si="231"/>
        <v>0</v>
      </c>
      <c r="DT384" s="217">
        <f t="shared" si="231"/>
        <v>0</v>
      </c>
      <c r="DU384" s="217">
        <f t="shared" si="231"/>
        <v>0</v>
      </c>
      <c r="DV384" s="217">
        <f t="shared" si="231"/>
        <v>0</v>
      </c>
      <c r="DW384" s="217">
        <f t="shared" si="231"/>
        <v>0</v>
      </c>
      <c r="DX384" s="217">
        <f t="shared" si="231"/>
        <v>0</v>
      </c>
      <c r="DY384" s="217">
        <f t="shared" si="231"/>
        <v>0</v>
      </c>
      <c r="DZ384" s="217">
        <f t="shared" si="231"/>
        <v>0</v>
      </c>
      <c r="EA384" s="217">
        <f t="shared" si="231"/>
        <v>0</v>
      </c>
      <c r="EB384" s="217">
        <f t="shared" si="231"/>
        <v>0</v>
      </c>
      <c r="EC384" s="217">
        <v>0</v>
      </c>
      <c r="ED384" s="217">
        <f>SUM(ED385:ED392)</f>
        <v>0</v>
      </c>
      <c r="EE384" s="217">
        <f>SUM(EE385:EE392)</f>
        <v>0</v>
      </c>
      <c r="EF384" s="217">
        <f>SUM(EF385:EF392)</f>
        <v>0</v>
      </c>
      <c r="EG384" s="220"/>
      <c r="EH384" s="220">
        <f>SUM(EH385:EH392)</f>
        <v>0</v>
      </c>
      <c r="EI384" s="217">
        <f>SUM(EI385:EI392)</f>
        <v>0</v>
      </c>
      <c r="EJ384" s="220"/>
      <c r="EK384" s="220">
        <f>SUM(EK385:EK392)</f>
        <v>0</v>
      </c>
      <c r="EL384" s="217">
        <f>SUM(EL385:EL392)</f>
        <v>0</v>
      </c>
      <c r="EM384" s="220"/>
      <c r="EN384" s="220">
        <f>SUM(EN385:EN392)</f>
        <v>0</v>
      </c>
      <c r="EO384" s="217">
        <f>SUM(EO385:EO392)</f>
        <v>0</v>
      </c>
      <c r="EP384" s="220"/>
      <c r="EQ384" s="220">
        <f>SUM(EQ385:EQ392)</f>
        <v>0</v>
      </c>
      <c r="ER384" s="219">
        <f>SUM(ER385:ER392)</f>
        <v>0</v>
      </c>
      <c r="ES384" s="217">
        <f>SUM(ES385:ES392)</f>
        <v>0</v>
      </c>
      <c r="ET384" s="220"/>
      <c r="EU384" s="220">
        <f>SUM(EU385:EU392)</f>
        <v>0</v>
      </c>
      <c r="EV384" s="217">
        <f>SUM(EV385:EV392)</f>
        <v>0</v>
      </c>
      <c r="EW384" s="220"/>
      <c r="EX384" s="220">
        <f>SUM(EX385:EX392)</f>
        <v>0</v>
      </c>
      <c r="EY384" s="217">
        <f>SUM(EY385:EY392)</f>
        <v>0</v>
      </c>
      <c r="EZ384" s="220"/>
      <c r="FA384" s="220">
        <f>SUM(FA385:FA392)</f>
        <v>0</v>
      </c>
      <c r="FB384" s="217">
        <f>SUM(FB385:FB392)</f>
        <v>0</v>
      </c>
      <c r="FC384" s="220"/>
      <c r="FD384" s="220">
        <f>SUM(FD385:FD392)</f>
        <v>0</v>
      </c>
      <c r="FE384" s="217">
        <f>SUM(FE385:FE392)</f>
        <v>0</v>
      </c>
      <c r="FF384" s="220"/>
      <c r="FG384" s="220">
        <f>SUM(FG385:FG392)</f>
        <v>0</v>
      </c>
      <c r="FH384" s="217">
        <f>SUM(FH385:FH392)</f>
        <v>0</v>
      </c>
      <c r="FI384" s="220"/>
      <c r="FJ384" s="220">
        <f>SUM(FJ385:FJ392)</f>
        <v>0</v>
      </c>
      <c r="FK384" s="217">
        <f>SUM(FK385:FK392)</f>
        <v>0</v>
      </c>
      <c r="FL384" s="220"/>
      <c r="FM384" s="220">
        <f>SUM(FM385:FM392)</f>
        <v>0</v>
      </c>
      <c r="FN384" s="217">
        <f>SUM(FN385:FN392)</f>
        <v>0</v>
      </c>
      <c r="FO384" s="220"/>
      <c r="FP384" s="220">
        <f>SUM(FP385:FP392)</f>
        <v>0</v>
      </c>
      <c r="FQ384" s="217">
        <f>SUM(FQ385:FQ392)</f>
        <v>0</v>
      </c>
      <c r="FR384" s="220"/>
      <c r="FS384" s="220">
        <f>SUM(FS385:FS392)</f>
        <v>0</v>
      </c>
      <c r="FT384" s="217">
        <f>SUM(FT385:FT392)</f>
        <v>0</v>
      </c>
      <c r="FU384" s="220"/>
      <c r="FV384" s="220">
        <f>SUM(FV385:FV392)</f>
        <v>0</v>
      </c>
      <c r="FW384" s="219">
        <f>SUM(FW385:FW392)</f>
        <v>0</v>
      </c>
      <c r="FX384" s="217">
        <f>SUM(FX385:FX392)</f>
        <v>0</v>
      </c>
      <c r="FY384" s="220"/>
      <c r="FZ384" s="220">
        <f>SUM(FZ385:FZ392)</f>
        <v>0</v>
      </c>
      <c r="GA384" s="217"/>
      <c r="GB384" s="217">
        <f>SUM(GB385:GB392)</f>
        <v>0</v>
      </c>
      <c r="GC384" s="220"/>
      <c r="GD384" s="220">
        <f>SUM(GD385:GD392)</f>
        <v>0</v>
      </c>
      <c r="GE384" s="217">
        <f>SUM(GE385:GE392)</f>
        <v>0</v>
      </c>
      <c r="GF384" s="220"/>
      <c r="GG384" s="220">
        <f t="shared" ref="GG384:GU384" si="232">SUM(GG385:GG392)</f>
        <v>0</v>
      </c>
      <c r="GH384" s="217">
        <f t="shared" si="232"/>
        <v>0</v>
      </c>
      <c r="GI384" s="220">
        <f t="shared" si="232"/>
        <v>0</v>
      </c>
      <c r="GJ384" s="217">
        <f t="shared" si="232"/>
        <v>0</v>
      </c>
      <c r="GK384" s="220">
        <f t="shared" si="232"/>
        <v>0</v>
      </c>
      <c r="GL384" s="217">
        <f t="shared" si="232"/>
        <v>0</v>
      </c>
      <c r="GM384" s="220">
        <f t="shared" si="232"/>
        <v>0</v>
      </c>
      <c r="GN384" s="220">
        <f t="shared" si="232"/>
        <v>0</v>
      </c>
      <c r="GO384" s="220">
        <f t="shared" si="232"/>
        <v>0</v>
      </c>
      <c r="GP384" s="217">
        <f t="shared" si="232"/>
        <v>0</v>
      </c>
      <c r="GQ384" s="220">
        <f t="shared" si="232"/>
        <v>0</v>
      </c>
      <c r="GR384" s="217">
        <f t="shared" si="232"/>
        <v>0</v>
      </c>
      <c r="GS384" s="220">
        <f t="shared" si="232"/>
        <v>0</v>
      </c>
      <c r="GT384" s="220">
        <f t="shared" si="232"/>
        <v>0</v>
      </c>
      <c r="GU384" s="220">
        <f t="shared" si="232"/>
        <v>0</v>
      </c>
      <c r="GV384" s="220"/>
      <c r="GW384" s="195">
        <f t="shared" si="167"/>
        <v>0</v>
      </c>
    </row>
    <row r="385" spans="1:205" ht="12.75" hidden="1" collapsed="1">
      <c r="A385" s="212"/>
      <c r="B385" s="274"/>
      <c r="C385" s="270"/>
      <c r="D385" s="270"/>
      <c r="E385" s="270"/>
      <c r="F385" s="270"/>
      <c r="G385" s="270"/>
      <c r="H385" s="222"/>
      <c r="I385" s="223"/>
      <c r="J385" s="223"/>
      <c r="K385" s="223"/>
      <c r="L385" s="223"/>
      <c r="M385" s="223"/>
      <c r="N385" s="223"/>
      <c r="O385" s="224"/>
      <c r="P385" s="224"/>
      <c r="Q385" s="222"/>
      <c r="R385" s="222"/>
      <c r="S385" s="222"/>
      <c r="T385" s="223"/>
      <c r="U385" s="223"/>
      <c r="V385" s="223"/>
      <c r="W385" s="223"/>
      <c r="X385" s="223"/>
      <c r="Y385" s="223"/>
      <c r="Z385" s="223"/>
      <c r="AA385" s="223"/>
      <c r="AB385" s="223"/>
      <c r="AC385" s="227">
        <v>0</v>
      </c>
      <c r="AD385" s="227">
        <v>0</v>
      </c>
      <c r="AE385" s="227">
        <v>0</v>
      </c>
      <c r="AF385" s="227">
        <v>0</v>
      </c>
      <c r="AG385" s="226">
        <v>0</v>
      </c>
      <c r="AH385" s="226">
        <v>0</v>
      </c>
      <c r="AI385" s="223"/>
      <c r="AJ385" s="223"/>
      <c r="AK385" s="223"/>
      <c r="AL385" s="223"/>
      <c r="AM385" s="223"/>
      <c r="AN385" s="223"/>
      <c r="AO385" s="223"/>
      <c r="AP385" s="223"/>
      <c r="AQ385" s="223"/>
      <c r="AR385" s="223"/>
      <c r="AS385" s="223"/>
      <c r="AT385" s="223"/>
      <c r="AU385" s="223"/>
      <c r="AV385" s="223"/>
      <c r="AW385" s="223"/>
      <c r="AX385" s="223"/>
      <c r="AY385" s="223"/>
      <c r="AZ385" s="223"/>
      <c r="BA385" s="223"/>
      <c r="BB385" s="223"/>
      <c r="BC385" s="223"/>
      <c r="BD385" s="223"/>
      <c r="BE385" s="223"/>
      <c r="BF385" s="223"/>
      <c r="BG385" s="223"/>
      <c r="BH385" s="223"/>
      <c r="BI385" s="223"/>
      <c r="BJ385" s="223"/>
      <c r="BK385" s="225">
        <v>0</v>
      </c>
      <c r="BL385" s="225">
        <v>0</v>
      </c>
      <c r="BM385" s="225">
        <v>0</v>
      </c>
      <c r="BN385" s="225">
        <v>0</v>
      </c>
      <c r="BO385" s="223"/>
      <c r="BP385" s="223"/>
      <c r="BQ385" s="223"/>
      <c r="BR385" s="223"/>
      <c r="BS385" s="223"/>
      <c r="BT385" s="223"/>
      <c r="BU385" s="223"/>
      <c r="BV385" s="223"/>
      <c r="BW385" s="223"/>
      <c r="BX385" s="223"/>
      <c r="BY385" s="223"/>
      <c r="BZ385" s="223"/>
      <c r="CA385" s="223"/>
      <c r="CB385" s="223"/>
      <c r="CC385" s="223"/>
      <c r="CD385" s="223"/>
      <c r="CE385" s="223"/>
      <c r="CF385" s="223"/>
      <c r="CG385" s="223"/>
      <c r="CH385" s="223"/>
      <c r="CI385" s="223"/>
      <c r="CJ385" s="223"/>
      <c r="CK385" s="223"/>
      <c r="CL385" s="223"/>
      <c r="CM385" s="223"/>
      <c r="CN385" s="223"/>
      <c r="CO385" s="223"/>
      <c r="CP385" s="223"/>
      <c r="CQ385" s="223"/>
      <c r="CR385" s="223"/>
      <c r="CS385" s="223"/>
      <c r="CT385" s="223"/>
      <c r="CU385" s="223"/>
      <c r="CV385" s="223"/>
      <c r="CW385" s="223"/>
      <c r="CX385" s="223"/>
      <c r="CY385" s="223"/>
      <c r="CZ385" s="223"/>
      <c r="DA385" s="223"/>
      <c r="DB385" s="223"/>
      <c r="DC385" s="223"/>
      <c r="DD385" s="223"/>
      <c r="DE385" s="223"/>
      <c r="DF385" s="223"/>
      <c r="DG385" s="223"/>
      <c r="DH385" s="223"/>
      <c r="DI385" s="223"/>
      <c r="DJ385" s="223"/>
      <c r="DK385" s="223"/>
      <c r="DL385" s="223"/>
      <c r="DM385" s="223"/>
      <c r="DN385" s="223"/>
      <c r="DO385" s="223"/>
      <c r="DP385" s="223"/>
      <c r="DQ385" s="223"/>
      <c r="DR385" s="223"/>
      <c r="DS385" s="223"/>
      <c r="DT385" s="223"/>
      <c r="DU385" s="223"/>
      <c r="DV385" s="223"/>
      <c r="DW385" s="223"/>
      <c r="DX385" s="223"/>
      <c r="DY385" s="223"/>
      <c r="DZ385" s="223"/>
      <c r="EA385" s="223"/>
      <c r="EB385" s="223"/>
      <c r="EC385" s="227">
        <v>0</v>
      </c>
      <c r="ED385" s="223"/>
      <c r="EE385" s="223"/>
      <c r="EF385" s="223"/>
      <c r="EG385" s="229"/>
      <c r="EH385" s="229"/>
      <c r="EI385" s="223"/>
      <c r="EJ385" s="229"/>
      <c r="EK385" s="229"/>
      <c r="EL385" s="223"/>
      <c r="EM385" s="229"/>
      <c r="EN385" s="229"/>
      <c r="EO385" s="223"/>
      <c r="EP385" s="229"/>
      <c r="EQ385" s="229"/>
      <c r="ER385" s="222"/>
      <c r="ES385" s="223"/>
      <c r="ET385" s="229"/>
      <c r="EU385" s="229"/>
      <c r="EV385" s="223"/>
      <c r="EW385" s="229"/>
      <c r="EX385" s="229"/>
      <c r="EY385" s="223"/>
      <c r="EZ385" s="229"/>
      <c r="FA385" s="229"/>
      <c r="FB385" s="223"/>
      <c r="FC385" s="229"/>
      <c r="FD385" s="229"/>
      <c r="FE385" s="223"/>
      <c r="FF385" s="229"/>
      <c r="FG385" s="229"/>
      <c r="FH385" s="223"/>
      <c r="FI385" s="229"/>
      <c r="FJ385" s="229"/>
      <c r="FK385" s="223"/>
      <c r="FL385" s="229"/>
      <c r="FM385" s="229"/>
      <c r="FN385" s="223"/>
      <c r="FO385" s="229"/>
      <c r="FP385" s="229"/>
      <c r="FQ385" s="223"/>
      <c r="FR385" s="229"/>
      <c r="FS385" s="229"/>
      <c r="FT385" s="223"/>
      <c r="FU385" s="229"/>
      <c r="FV385" s="229"/>
      <c r="FW385" s="222"/>
      <c r="FX385" s="223"/>
      <c r="FY385" s="229"/>
      <c r="FZ385" s="229"/>
      <c r="GA385" s="230"/>
      <c r="GB385" s="231"/>
      <c r="GC385" s="232"/>
      <c r="GD385" s="232"/>
      <c r="GE385" s="231"/>
      <c r="GF385" s="232"/>
      <c r="GG385" s="232"/>
      <c r="GH385" s="231"/>
      <c r="GI385" s="232"/>
      <c r="GJ385" s="231"/>
      <c r="GK385" s="232"/>
      <c r="GL385" s="231"/>
      <c r="GM385" s="232"/>
      <c r="GN385" s="232"/>
      <c r="GO385" s="232"/>
      <c r="GP385" s="231"/>
      <c r="GQ385" s="232"/>
      <c r="GR385" s="231"/>
      <c r="GS385" s="235"/>
      <c r="GT385" s="235"/>
      <c r="GU385" s="235"/>
      <c r="GV385" s="236"/>
      <c r="GW385" s="195">
        <f t="shared" si="167"/>
        <v>0</v>
      </c>
    </row>
    <row r="386" spans="1:205" ht="12.75" hidden="1" outlineLevel="1">
      <c r="A386" s="212"/>
      <c r="B386" s="274"/>
      <c r="C386" s="270"/>
      <c r="D386" s="270"/>
      <c r="E386" s="270"/>
      <c r="F386" s="270"/>
      <c r="G386" s="270"/>
      <c r="H386" s="268"/>
      <c r="I386" s="223"/>
      <c r="J386" s="223"/>
      <c r="K386" s="223"/>
      <c r="L386" s="223"/>
      <c r="M386" s="223"/>
      <c r="N386" s="223"/>
      <c r="O386" s="269"/>
      <c r="P386" s="269"/>
      <c r="Q386" s="268"/>
      <c r="R386" s="268"/>
      <c r="S386" s="268"/>
      <c r="T386" s="223"/>
      <c r="U386" s="223"/>
      <c r="V386" s="223"/>
      <c r="W386" s="223"/>
      <c r="X386" s="223"/>
      <c r="Y386" s="223"/>
      <c r="Z386" s="223"/>
      <c r="AA386" s="223"/>
      <c r="AB386" s="223"/>
      <c r="AC386" s="225">
        <v>0</v>
      </c>
      <c r="AD386" s="225">
        <v>0</v>
      </c>
      <c r="AE386" s="225">
        <v>0</v>
      </c>
      <c r="AF386" s="225">
        <v>0</v>
      </c>
      <c r="AG386" s="226">
        <v>0</v>
      </c>
      <c r="AH386" s="226">
        <v>0</v>
      </c>
      <c r="AI386" s="223"/>
      <c r="AJ386" s="223"/>
      <c r="AK386" s="223"/>
      <c r="AL386" s="223"/>
      <c r="AM386" s="223"/>
      <c r="AN386" s="223"/>
      <c r="AO386" s="223"/>
      <c r="AP386" s="223"/>
      <c r="AQ386" s="223"/>
      <c r="AR386" s="223"/>
      <c r="AS386" s="223"/>
      <c r="AT386" s="223"/>
      <c r="AU386" s="223"/>
      <c r="AV386" s="223"/>
      <c r="AW386" s="223"/>
      <c r="AX386" s="223"/>
      <c r="AY386" s="223"/>
      <c r="AZ386" s="223"/>
      <c r="BA386" s="223"/>
      <c r="BB386" s="223"/>
      <c r="BC386" s="223"/>
      <c r="BD386" s="223"/>
      <c r="BE386" s="223"/>
      <c r="BF386" s="223"/>
      <c r="BG386" s="223"/>
      <c r="BH386" s="223"/>
      <c r="BI386" s="223"/>
      <c r="BJ386" s="223"/>
      <c r="BK386" s="225">
        <v>0</v>
      </c>
      <c r="BL386" s="225">
        <v>0</v>
      </c>
      <c r="BM386" s="225">
        <v>0</v>
      </c>
      <c r="BN386" s="225">
        <v>0</v>
      </c>
      <c r="BO386" s="223"/>
      <c r="BP386" s="223"/>
      <c r="BQ386" s="223"/>
      <c r="BR386" s="223"/>
      <c r="BS386" s="223"/>
      <c r="BT386" s="223"/>
      <c r="BU386" s="223"/>
      <c r="BV386" s="223"/>
      <c r="BW386" s="223"/>
      <c r="BX386" s="223"/>
      <c r="BY386" s="223"/>
      <c r="BZ386" s="223"/>
      <c r="CA386" s="223"/>
      <c r="CB386" s="223"/>
      <c r="CC386" s="223"/>
      <c r="CD386" s="223"/>
      <c r="CE386" s="223"/>
      <c r="CF386" s="223"/>
      <c r="CG386" s="223"/>
      <c r="CH386" s="223"/>
      <c r="CI386" s="223"/>
      <c r="CJ386" s="223"/>
      <c r="CK386" s="223"/>
      <c r="CL386" s="223"/>
      <c r="CM386" s="223"/>
      <c r="CN386" s="223"/>
      <c r="CO386" s="223"/>
      <c r="CP386" s="223"/>
      <c r="CQ386" s="223"/>
      <c r="CR386" s="223"/>
      <c r="CS386" s="223"/>
      <c r="CT386" s="223"/>
      <c r="CU386" s="223"/>
      <c r="CV386" s="223"/>
      <c r="CW386" s="223"/>
      <c r="CX386" s="223"/>
      <c r="CY386" s="223"/>
      <c r="CZ386" s="223"/>
      <c r="DA386" s="223"/>
      <c r="DB386" s="223"/>
      <c r="DC386" s="223"/>
      <c r="DD386" s="223"/>
      <c r="DE386" s="223"/>
      <c r="DF386" s="223"/>
      <c r="DG386" s="223"/>
      <c r="DH386" s="223"/>
      <c r="DI386" s="223"/>
      <c r="DJ386" s="223"/>
      <c r="DK386" s="223"/>
      <c r="DL386" s="223"/>
      <c r="DM386" s="223"/>
      <c r="DN386" s="223"/>
      <c r="DO386" s="223"/>
      <c r="DP386" s="223"/>
      <c r="DQ386" s="223"/>
      <c r="DR386" s="223"/>
      <c r="DS386" s="223"/>
      <c r="DT386" s="223"/>
      <c r="DU386" s="223"/>
      <c r="DV386" s="223"/>
      <c r="DW386" s="223"/>
      <c r="DX386" s="223"/>
      <c r="DY386" s="223"/>
      <c r="DZ386" s="223"/>
      <c r="EA386" s="223"/>
      <c r="EB386" s="223"/>
      <c r="EC386" s="227">
        <v>0</v>
      </c>
      <c r="ED386" s="223"/>
      <c r="EE386" s="223"/>
      <c r="EF386" s="223"/>
      <c r="EG386" s="229"/>
      <c r="EH386" s="229"/>
      <c r="EI386" s="223"/>
      <c r="EJ386" s="229"/>
      <c r="EK386" s="229"/>
      <c r="EL386" s="223"/>
      <c r="EM386" s="229"/>
      <c r="EN386" s="229"/>
      <c r="EO386" s="223"/>
      <c r="EP386" s="229"/>
      <c r="EQ386" s="229"/>
      <c r="ER386" s="222"/>
      <c r="ES386" s="223"/>
      <c r="ET386" s="229"/>
      <c r="EU386" s="229"/>
      <c r="EV386" s="223"/>
      <c r="EW386" s="229"/>
      <c r="EX386" s="229"/>
      <c r="EY386" s="223"/>
      <c r="EZ386" s="229"/>
      <c r="FA386" s="229"/>
      <c r="FB386" s="223"/>
      <c r="FC386" s="229"/>
      <c r="FD386" s="229"/>
      <c r="FE386" s="223"/>
      <c r="FF386" s="229"/>
      <c r="FG386" s="229"/>
      <c r="FH386" s="223"/>
      <c r="FI386" s="229"/>
      <c r="FJ386" s="229"/>
      <c r="FK386" s="223"/>
      <c r="FL386" s="229"/>
      <c r="FM386" s="229"/>
      <c r="FN386" s="223"/>
      <c r="FO386" s="229"/>
      <c r="FP386" s="229"/>
      <c r="FQ386" s="223"/>
      <c r="FR386" s="229"/>
      <c r="FS386" s="229"/>
      <c r="FT386" s="223"/>
      <c r="FU386" s="229"/>
      <c r="FV386" s="229"/>
      <c r="FW386" s="222"/>
      <c r="FX386" s="223"/>
      <c r="FY386" s="229"/>
      <c r="FZ386" s="229"/>
      <c r="GA386" s="230"/>
      <c r="GB386" s="231"/>
      <c r="GC386" s="232"/>
      <c r="GD386" s="232"/>
      <c r="GE386" s="231"/>
      <c r="GF386" s="232"/>
      <c r="GG386" s="232"/>
      <c r="GH386" s="231"/>
      <c r="GI386" s="232"/>
      <c r="GJ386" s="231"/>
      <c r="GK386" s="232"/>
      <c r="GL386" s="231"/>
      <c r="GM386" s="232"/>
      <c r="GN386" s="232"/>
      <c r="GO386" s="232"/>
      <c r="GP386" s="231"/>
      <c r="GQ386" s="232"/>
      <c r="GR386" s="231"/>
      <c r="GS386" s="239"/>
      <c r="GT386" s="239"/>
      <c r="GU386" s="239"/>
      <c r="GV386" s="234"/>
      <c r="GW386" s="195">
        <f t="shared" si="167"/>
        <v>0</v>
      </c>
    </row>
    <row r="387" spans="1:205" ht="12.75" hidden="1" outlineLevel="1">
      <c r="A387" s="212"/>
      <c r="B387" s="274"/>
      <c r="C387" s="270"/>
      <c r="D387" s="270"/>
      <c r="E387" s="270"/>
      <c r="F387" s="270"/>
      <c r="G387" s="270"/>
      <c r="H387" s="268"/>
      <c r="I387" s="223"/>
      <c r="J387" s="223"/>
      <c r="K387" s="223"/>
      <c r="L387" s="223"/>
      <c r="M387" s="223"/>
      <c r="N387" s="223"/>
      <c r="O387" s="269"/>
      <c r="P387" s="269"/>
      <c r="Q387" s="268"/>
      <c r="R387" s="268"/>
      <c r="S387" s="268"/>
      <c r="T387" s="223"/>
      <c r="U387" s="223"/>
      <c r="V387" s="223"/>
      <c r="W387" s="223"/>
      <c r="X387" s="223"/>
      <c r="Y387" s="223"/>
      <c r="Z387" s="223"/>
      <c r="AA387" s="223"/>
      <c r="AB387" s="223"/>
      <c r="AC387" s="225">
        <v>0</v>
      </c>
      <c r="AD387" s="225">
        <v>0</v>
      </c>
      <c r="AE387" s="225">
        <v>0</v>
      </c>
      <c r="AF387" s="225">
        <v>0</v>
      </c>
      <c r="AG387" s="226">
        <v>0</v>
      </c>
      <c r="AH387" s="226">
        <v>0</v>
      </c>
      <c r="AI387" s="223"/>
      <c r="AJ387" s="223"/>
      <c r="AK387" s="223"/>
      <c r="AL387" s="223"/>
      <c r="AM387" s="223"/>
      <c r="AN387" s="223"/>
      <c r="AO387" s="223"/>
      <c r="AP387" s="223"/>
      <c r="AQ387" s="223"/>
      <c r="AR387" s="223"/>
      <c r="AS387" s="223"/>
      <c r="AT387" s="223"/>
      <c r="AU387" s="223"/>
      <c r="AV387" s="223"/>
      <c r="AW387" s="223"/>
      <c r="AX387" s="223"/>
      <c r="AY387" s="223"/>
      <c r="AZ387" s="223"/>
      <c r="BA387" s="223"/>
      <c r="BB387" s="223"/>
      <c r="BC387" s="223"/>
      <c r="BD387" s="223"/>
      <c r="BE387" s="223"/>
      <c r="BF387" s="223"/>
      <c r="BG387" s="223"/>
      <c r="BH387" s="223"/>
      <c r="BI387" s="223"/>
      <c r="BJ387" s="223"/>
      <c r="BK387" s="225">
        <v>0</v>
      </c>
      <c r="BL387" s="225">
        <v>0</v>
      </c>
      <c r="BM387" s="225">
        <v>0</v>
      </c>
      <c r="BN387" s="225">
        <v>0</v>
      </c>
      <c r="BO387" s="223"/>
      <c r="BP387" s="223"/>
      <c r="BQ387" s="223"/>
      <c r="BR387" s="223"/>
      <c r="BS387" s="223"/>
      <c r="BT387" s="223"/>
      <c r="BU387" s="223"/>
      <c r="BV387" s="223"/>
      <c r="BW387" s="223"/>
      <c r="BX387" s="223"/>
      <c r="BY387" s="223"/>
      <c r="BZ387" s="223"/>
      <c r="CA387" s="223"/>
      <c r="CB387" s="223"/>
      <c r="CC387" s="223"/>
      <c r="CD387" s="223"/>
      <c r="CE387" s="223"/>
      <c r="CF387" s="223"/>
      <c r="CG387" s="223"/>
      <c r="CH387" s="223"/>
      <c r="CI387" s="223"/>
      <c r="CJ387" s="223"/>
      <c r="CK387" s="223"/>
      <c r="CL387" s="223"/>
      <c r="CM387" s="223"/>
      <c r="CN387" s="223"/>
      <c r="CO387" s="223"/>
      <c r="CP387" s="223"/>
      <c r="CQ387" s="223"/>
      <c r="CR387" s="223"/>
      <c r="CS387" s="223"/>
      <c r="CT387" s="223"/>
      <c r="CU387" s="223"/>
      <c r="CV387" s="223"/>
      <c r="CW387" s="223"/>
      <c r="CX387" s="223"/>
      <c r="CY387" s="223"/>
      <c r="CZ387" s="223"/>
      <c r="DA387" s="223"/>
      <c r="DB387" s="223"/>
      <c r="DC387" s="223"/>
      <c r="DD387" s="223"/>
      <c r="DE387" s="223"/>
      <c r="DF387" s="223"/>
      <c r="DG387" s="223"/>
      <c r="DH387" s="223"/>
      <c r="DI387" s="223"/>
      <c r="DJ387" s="223"/>
      <c r="DK387" s="223"/>
      <c r="DL387" s="223"/>
      <c r="DM387" s="223"/>
      <c r="DN387" s="223"/>
      <c r="DO387" s="223"/>
      <c r="DP387" s="223"/>
      <c r="DQ387" s="223"/>
      <c r="DR387" s="223"/>
      <c r="DS387" s="223"/>
      <c r="DT387" s="223"/>
      <c r="DU387" s="223"/>
      <c r="DV387" s="223"/>
      <c r="DW387" s="223"/>
      <c r="DX387" s="223"/>
      <c r="DY387" s="223"/>
      <c r="DZ387" s="223"/>
      <c r="EA387" s="223"/>
      <c r="EB387" s="223"/>
      <c r="EC387" s="227">
        <v>0</v>
      </c>
      <c r="ED387" s="223"/>
      <c r="EE387" s="223"/>
      <c r="EF387" s="223"/>
      <c r="EG387" s="229"/>
      <c r="EH387" s="229"/>
      <c r="EI387" s="223"/>
      <c r="EJ387" s="229"/>
      <c r="EK387" s="229"/>
      <c r="EL387" s="223"/>
      <c r="EM387" s="229"/>
      <c r="EN387" s="229"/>
      <c r="EO387" s="223"/>
      <c r="EP387" s="229"/>
      <c r="EQ387" s="229"/>
      <c r="ER387" s="222"/>
      <c r="ES387" s="223"/>
      <c r="ET387" s="229"/>
      <c r="EU387" s="229"/>
      <c r="EV387" s="223"/>
      <c r="EW387" s="229"/>
      <c r="EX387" s="229"/>
      <c r="EY387" s="223"/>
      <c r="EZ387" s="229"/>
      <c r="FA387" s="229"/>
      <c r="FB387" s="223"/>
      <c r="FC387" s="229"/>
      <c r="FD387" s="229"/>
      <c r="FE387" s="223"/>
      <c r="FF387" s="229"/>
      <c r="FG387" s="229"/>
      <c r="FH387" s="223"/>
      <c r="FI387" s="229"/>
      <c r="FJ387" s="229"/>
      <c r="FK387" s="223"/>
      <c r="FL387" s="229"/>
      <c r="FM387" s="229"/>
      <c r="FN387" s="223"/>
      <c r="FO387" s="229"/>
      <c r="FP387" s="229"/>
      <c r="FQ387" s="223"/>
      <c r="FR387" s="229"/>
      <c r="FS387" s="229"/>
      <c r="FT387" s="223"/>
      <c r="FU387" s="229"/>
      <c r="FV387" s="229"/>
      <c r="FW387" s="222"/>
      <c r="FX387" s="223"/>
      <c r="FY387" s="229"/>
      <c r="FZ387" s="229"/>
      <c r="GA387" s="230"/>
      <c r="GB387" s="231"/>
      <c r="GC387" s="232"/>
      <c r="GD387" s="232"/>
      <c r="GE387" s="231"/>
      <c r="GF387" s="232"/>
      <c r="GG387" s="232"/>
      <c r="GH387" s="231"/>
      <c r="GI387" s="232"/>
      <c r="GJ387" s="231"/>
      <c r="GK387" s="232"/>
      <c r="GL387" s="231"/>
      <c r="GM387" s="232"/>
      <c r="GN387" s="232"/>
      <c r="GO387" s="232"/>
      <c r="GP387" s="231"/>
      <c r="GQ387" s="232"/>
      <c r="GR387" s="231"/>
      <c r="GS387" s="239"/>
      <c r="GT387" s="239"/>
      <c r="GU387" s="239"/>
      <c r="GV387" s="234"/>
      <c r="GW387" s="195">
        <f t="shared" si="167"/>
        <v>0</v>
      </c>
    </row>
    <row r="388" spans="1:205" ht="12.75" hidden="1" outlineLevel="1">
      <c r="A388" s="212"/>
      <c r="B388" s="274"/>
      <c r="C388" s="270"/>
      <c r="D388" s="270"/>
      <c r="E388" s="270"/>
      <c r="F388" s="270"/>
      <c r="G388" s="270"/>
      <c r="H388" s="268"/>
      <c r="I388" s="223"/>
      <c r="J388" s="223"/>
      <c r="K388" s="223"/>
      <c r="L388" s="223"/>
      <c r="M388" s="223"/>
      <c r="N388" s="223"/>
      <c r="O388" s="269"/>
      <c r="P388" s="269"/>
      <c r="Q388" s="268"/>
      <c r="R388" s="268"/>
      <c r="S388" s="268"/>
      <c r="T388" s="223"/>
      <c r="U388" s="223"/>
      <c r="V388" s="223"/>
      <c r="W388" s="223"/>
      <c r="X388" s="223"/>
      <c r="Y388" s="223"/>
      <c r="Z388" s="223"/>
      <c r="AA388" s="223"/>
      <c r="AB388" s="223"/>
      <c r="AC388" s="225">
        <v>0</v>
      </c>
      <c r="AD388" s="225">
        <v>0</v>
      </c>
      <c r="AE388" s="225">
        <v>0</v>
      </c>
      <c r="AF388" s="225">
        <v>0</v>
      </c>
      <c r="AG388" s="226">
        <v>0</v>
      </c>
      <c r="AH388" s="226">
        <v>0</v>
      </c>
      <c r="AI388" s="223"/>
      <c r="AJ388" s="223"/>
      <c r="AK388" s="223"/>
      <c r="AL388" s="223"/>
      <c r="AM388" s="223"/>
      <c r="AN388" s="223"/>
      <c r="AO388" s="223"/>
      <c r="AP388" s="223"/>
      <c r="AQ388" s="223"/>
      <c r="AR388" s="223"/>
      <c r="AS388" s="223"/>
      <c r="AT388" s="223"/>
      <c r="AU388" s="223"/>
      <c r="AV388" s="223"/>
      <c r="AW388" s="223"/>
      <c r="AX388" s="223"/>
      <c r="AY388" s="223"/>
      <c r="AZ388" s="223"/>
      <c r="BA388" s="223"/>
      <c r="BB388" s="223"/>
      <c r="BC388" s="223"/>
      <c r="BD388" s="223"/>
      <c r="BE388" s="223"/>
      <c r="BF388" s="223"/>
      <c r="BG388" s="223"/>
      <c r="BH388" s="223"/>
      <c r="BI388" s="223"/>
      <c r="BJ388" s="223"/>
      <c r="BK388" s="225">
        <v>0</v>
      </c>
      <c r="BL388" s="225">
        <v>0</v>
      </c>
      <c r="BM388" s="225">
        <v>0</v>
      </c>
      <c r="BN388" s="225">
        <v>0</v>
      </c>
      <c r="BO388" s="223"/>
      <c r="BP388" s="223"/>
      <c r="BQ388" s="223"/>
      <c r="BR388" s="223"/>
      <c r="BS388" s="223"/>
      <c r="BT388" s="223"/>
      <c r="BU388" s="223"/>
      <c r="BV388" s="223"/>
      <c r="BW388" s="223"/>
      <c r="BX388" s="223"/>
      <c r="BY388" s="223"/>
      <c r="BZ388" s="223"/>
      <c r="CA388" s="223"/>
      <c r="CB388" s="223"/>
      <c r="CC388" s="223"/>
      <c r="CD388" s="223"/>
      <c r="CE388" s="223"/>
      <c r="CF388" s="223"/>
      <c r="CG388" s="223"/>
      <c r="CH388" s="223"/>
      <c r="CI388" s="223"/>
      <c r="CJ388" s="223"/>
      <c r="CK388" s="223"/>
      <c r="CL388" s="223"/>
      <c r="CM388" s="223"/>
      <c r="CN388" s="223"/>
      <c r="CO388" s="223"/>
      <c r="CP388" s="223"/>
      <c r="CQ388" s="223"/>
      <c r="CR388" s="223"/>
      <c r="CS388" s="223"/>
      <c r="CT388" s="223"/>
      <c r="CU388" s="223"/>
      <c r="CV388" s="223"/>
      <c r="CW388" s="223"/>
      <c r="CX388" s="223"/>
      <c r="CY388" s="223"/>
      <c r="CZ388" s="223"/>
      <c r="DA388" s="223"/>
      <c r="DB388" s="223"/>
      <c r="DC388" s="223"/>
      <c r="DD388" s="223"/>
      <c r="DE388" s="223"/>
      <c r="DF388" s="223"/>
      <c r="DG388" s="223"/>
      <c r="DH388" s="223"/>
      <c r="DI388" s="223"/>
      <c r="DJ388" s="223"/>
      <c r="DK388" s="223"/>
      <c r="DL388" s="223"/>
      <c r="DM388" s="223"/>
      <c r="DN388" s="223"/>
      <c r="DO388" s="223"/>
      <c r="DP388" s="223"/>
      <c r="DQ388" s="223"/>
      <c r="DR388" s="223"/>
      <c r="DS388" s="223"/>
      <c r="DT388" s="223"/>
      <c r="DU388" s="223"/>
      <c r="DV388" s="223"/>
      <c r="DW388" s="223"/>
      <c r="DX388" s="223"/>
      <c r="DY388" s="223"/>
      <c r="DZ388" s="223"/>
      <c r="EA388" s="223"/>
      <c r="EB388" s="223"/>
      <c r="EC388" s="227">
        <v>0</v>
      </c>
      <c r="ED388" s="223"/>
      <c r="EE388" s="223"/>
      <c r="EF388" s="223"/>
      <c r="EG388" s="229"/>
      <c r="EH388" s="229"/>
      <c r="EI388" s="223"/>
      <c r="EJ388" s="229"/>
      <c r="EK388" s="229"/>
      <c r="EL388" s="223"/>
      <c r="EM388" s="229"/>
      <c r="EN388" s="229"/>
      <c r="EO388" s="223"/>
      <c r="EP388" s="229"/>
      <c r="EQ388" s="229"/>
      <c r="ER388" s="222"/>
      <c r="ES388" s="223"/>
      <c r="ET388" s="229"/>
      <c r="EU388" s="229"/>
      <c r="EV388" s="223"/>
      <c r="EW388" s="229"/>
      <c r="EX388" s="229"/>
      <c r="EY388" s="223"/>
      <c r="EZ388" s="229"/>
      <c r="FA388" s="229"/>
      <c r="FB388" s="223"/>
      <c r="FC388" s="229"/>
      <c r="FD388" s="229"/>
      <c r="FE388" s="223"/>
      <c r="FF388" s="229"/>
      <c r="FG388" s="229"/>
      <c r="FH388" s="223"/>
      <c r="FI388" s="229"/>
      <c r="FJ388" s="229"/>
      <c r="FK388" s="223"/>
      <c r="FL388" s="229"/>
      <c r="FM388" s="229"/>
      <c r="FN388" s="223"/>
      <c r="FO388" s="229"/>
      <c r="FP388" s="229"/>
      <c r="FQ388" s="223"/>
      <c r="FR388" s="229"/>
      <c r="FS388" s="229"/>
      <c r="FT388" s="223"/>
      <c r="FU388" s="229"/>
      <c r="FV388" s="229"/>
      <c r="FW388" s="222"/>
      <c r="FX388" s="223"/>
      <c r="FY388" s="229"/>
      <c r="FZ388" s="229"/>
      <c r="GA388" s="230"/>
      <c r="GB388" s="231"/>
      <c r="GC388" s="232"/>
      <c r="GD388" s="232"/>
      <c r="GE388" s="231"/>
      <c r="GF388" s="232"/>
      <c r="GG388" s="232"/>
      <c r="GH388" s="231"/>
      <c r="GI388" s="232"/>
      <c r="GJ388" s="231"/>
      <c r="GK388" s="232"/>
      <c r="GL388" s="231"/>
      <c r="GM388" s="232"/>
      <c r="GN388" s="232"/>
      <c r="GO388" s="232"/>
      <c r="GP388" s="231"/>
      <c r="GQ388" s="232"/>
      <c r="GR388" s="231"/>
      <c r="GS388" s="239"/>
      <c r="GT388" s="239"/>
      <c r="GU388" s="239"/>
      <c r="GV388" s="234"/>
      <c r="GW388" s="195">
        <f t="shared" si="167"/>
        <v>0</v>
      </c>
    </row>
    <row r="389" spans="1:205" ht="12.75" hidden="1" outlineLevel="1">
      <c r="A389" s="212"/>
      <c r="B389" s="274"/>
      <c r="C389" s="270"/>
      <c r="D389" s="270"/>
      <c r="E389" s="270"/>
      <c r="F389" s="270"/>
      <c r="G389" s="270"/>
      <c r="H389" s="268"/>
      <c r="I389" s="223"/>
      <c r="J389" s="223"/>
      <c r="K389" s="223"/>
      <c r="L389" s="223"/>
      <c r="M389" s="223"/>
      <c r="N389" s="223"/>
      <c r="O389" s="269"/>
      <c r="P389" s="269"/>
      <c r="Q389" s="268"/>
      <c r="R389" s="268"/>
      <c r="S389" s="268"/>
      <c r="T389" s="223"/>
      <c r="U389" s="223"/>
      <c r="V389" s="223"/>
      <c r="W389" s="223"/>
      <c r="X389" s="223"/>
      <c r="Y389" s="223"/>
      <c r="Z389" s="223"/>
      <c r="AA389" s="223"/>
      <c r="AB389" s="223"/>
      <c r="AC389" s="225">
        <v>0</v>
      </c>
      <c r="AD389" s="225">
        <v>0</v>
      </c>
      <c r="AE389" s="225">
        <v>0</v>
      </c>
      <c r="AF389" s="225">
        <v>0</v>
      </c>
      <c r="AG389" s="226">
        <v>0</v>
      </c>
      <c r="AH389" s="226">
        <v>0</v>
      </c>
      <c r="AI389" s="223"/>
      <c r="AJ389" s="223"/>
      <c r="AK389" s="223"/>
      <c r="AL389" s="223"/>
      <c r="AM389" s="223"/>
      <c r="AN389" s="223"/>
      <c r="AO389" s="223"/>
      <c r="AP389" s="223"/>
      <c r="AQ389" s="223"/>
      <c r="AR389" s="223"/>
      <c r="AS389" s="223"/>
      <c r="AT389" s="223"/>
      <c r="AU389" s="223"/>
      <c r="AV389" s="223"/>
      <c r="AW389" s="223"/>
      <c r="AX389" s="223"/>
      <c r="AY389" s="223"/>
      <c r="AZ389" s="223"/>
      <c r="BA389" s="223"/>
      <c r="BB389" s="223"/>
      <c r="BC389" s="223"/>
      <c r="BD389" s="223"/>
      <c r="BE389" s="223"/>
      <c r="BF389" s="223"/>
      <c r="BG389" s="223"/>
      <c r="BH389" s="223"/>
      <c r="BI389" s="223"/>
      <c r="BJ389" s="223"/>
      <c r="BK389" s="225">
        <v>0</v>
      </c>
      <c r="BL389" s="225">
        <v>0</v>
      </c>
      <c r="BM389" s="225">
        <v>0</v>
      </c>
      <c r="BN389" s="225">
        <v>0</v>
      </c>
      <c r="BO389" s="223"/>
      <c r="BP389" s="223"/>
      <c r="BQ389" s="223"/>
      <c r="BR389" s="223"/>
      <c r="BS389" s="223"/>
      <c r="BT389" s="223"/>
      <c r="BU389" s="223"/>
      <c r="BV389" s="223"/>
      <c r="BW389" s="223"/>
      <c r="BX389" s="223"/>
      <c r="BY389" s="223"/>
      <c r="BZ389" s="223"/>
      <c r="CA389" s="223"/>
      <c r="CB389" s="223"/>
      <c r="CC389" s="223"/>
      <c r="CD389" s="223"/>
      <c r="CE389" s="223"/>
      <c r="CF389" s="223"/>
      <c r="CG389" s="223"/>
      <c r="CH389" s="223"/>
      <c r="CI389" s="223"/>
      <c r="CJ389" s="223"/>
      <c r="CK389" s="223"/>
      <c r="CL389" s="223"/>
      <c r="CM389" s="223"/>
      <c r="CN389" s="223"/>
      <c r="CO389" s="223"/>
      <c r="CP389" s="223"/>
      <c r="CQ389" s="223"/>
      <c r="CR389" s="223"/>
      <c r="CS389" s="223"/>
      <c r="CT389" s="223"/>
      <c r="CU389" s="223"/>
      <c r="CV389" s="223"/>
      <c r="CW389" s="223"/>
      <c r="CX389" s="223"/>
      <c r="CY389" s="223"/>
      <c r="CZ389" s="223"/>
      <c r="DA389" s="223"/>
      <c r="DB389" s="223"/>
      <c r="DC389" s="223"/>
      <c r="DD389" s="223"/>
      <c r="DE389" s="223"/>
      <c r="DF389" s="223"/>
      <c r="DG389" s="223"/>
      <c r="DH389" s="223"/>
      <c r="DI389" s="223"/>
      <c r="DJ389" s="223"/>
      <c r="DK389" s="223"/>
      <c r="DL389" s="223"/>
      <c r="DM389" s="223"/>
      <c r="DN389" s="223"/>
      <c r="DO389" s="223"/>
      <c r="DP389" s="223"/>
      <c r="DQ389" s="223"/>
      <c r="DR389" s="223"/>
      <c r="DS389" s="223"/>
      <c r="DT389" s="223"/>
      <c r="DU389" s="223"/>
      <c r="DV389" s="223"/>
      <c r="DW389" s="223"/>
      <c r="DX389" s="223"/>
      <c r="DY389" s="223"/>
      <c r="DZ389" s="223"/>
      <c r="EA389" s="223"/>
      <c r="EB389" s="223"/>
      <c r="EC389" s="227">
        <v>0</v>
      </c>
      <c r="ED389" s="223"/>
      <c r="EE389" s="223"/>
      <c r="EF389" s="223"/>
      <c r="EG389" s="229"/>
      <c r="EH389" s="229"/>
      <c r="EI389" s="223"/>
      <c r="EJ389" s="229"/>
      <c r="EK389" s="229"/>
      <c r="EL389" s="223"/>
      <c r="EM389" s="229"/>
      <c r="EN389" s="229"/>
      <c r="EO389" s="223"/>
      <c r="EP389" s="229"/>
      <c r="EQ389" s="229"/>
      <c r="ER389" s="222"/>
      <c r="ES389" s="223"/>
      <c r="ET389" s="229"/>
      <c r="EU389" s="229"/>
      <c r="EV389" s="223"/>
      <c r="EW389" s="229"/>
      <c r="EX389" s="229"/>
      <c r="EY389" s="223"/>
      <c r="EZ389" s="229"/>
      <c r="FA389" s="229"/>
      <c r="FB389" s="223"/>
      <c r="FC389" s="229"/>
      <c r="FD389" s="229"/>
      <c r="FE389" s="223"/>
      <c r="FF389" s="229"/>
      <c r="FG389" s="229"/>
      <c r="FH389" s="223"/>
      <c r="FI389" s="229"/>
      <c r="FJ389" s="229"/>
      <c r="FK389" s="223"/>
      <c r="FL389" s="229"/>
      <c r="FM389" s="229"/>
      <c r="FN389" s="223"/>
      <c r="FO389" s="229"/>
      <c r="FP389" s="229"/>
      <c r="FQ389" s="223"/>
      <c r="FR389" s="229"/>
      <c r="FS389" s="229"/>
      <c r="FT389" s="223"/>
      <c r="FU389" s="229"/>
      <c r="FV389" s="229"/>
      <c r="FW389" s="222"/>
      <c r="FX389" s="223"/>
      <c r="FY389" s="229"/>
      <c r="FZ389" s="229"/>
      <c r="GA389" s="230"/>
      <c r="GB389" s="231"/>
      <c r="GC389" s="232"/>
      <c r="GD389" s="232"/>
      <c r="GE389" s="231"/>
      <c r="GF389" s="232"/>
      <c r="GG389" s="232"/>
      <c r="GH389" s="231"/>
      <c r="GI389" s="232"/>
      <c r="GJ389" s="231"/>
      <c r="GK389" s="232"/>
      <c r="GL389" s="231"/>
      <c r="GM389" s="232"/>
      <c r="GN389" s="232"/>
      <c r="GO389" s="232"/>
      <c r="GP389" s="231"/>
      <c r="GQ389" s="232"/>
      <c r="GR389" s="231"/>
      <c r="GS389" s="239"/>
      <c r="GT389" s="239"/>
      <c r="GU389" s="239"/>
      <c r="GV389" s="234"/>
      <c r="GW389" s="195">
        <f t="shared" si="167"/>
        <v>0</v>
      </c>
    </row>
    <row r="390" spans="1:205" ht="12.75" hidden="1" outlineLevel="1">
      <c r="A390" s="212"/>
      <c r="B390" s="274"/>
      <c r="C390" s="270"/>
      <c r="D390" s="270"/>
      <c r="E390" s="270"/>
      <c r="F390" s="270"/>
      <c r="G390" s="270"/>
      <c r="H390" s="268"/>
      <c r="I390" s="223"/>
      <c r="J390" s="223"/>
      <c r="K390" s="223"/>
      <c r="L390" s="223"/>
      <c r="M390" s="223"/>
      <c r="N390" s="223"/>
      <c r="O390" s="269"/>
      <c r="P390" s="269"/>
      <c r="Q390" s="268"/>
      <c r="R390" s="268"/>
      <c r="S390" s="268"/>
      <c r="T390" s="223"/>
      <c r="U390" s="223"/>
      <c r="V390" s="223"/>
      <c r="W390" s="223"/>
      <c r="X390" s="223"/>
      <c r="Y390" s="223"/>
      <c r="Z390" s="223"/>
      <c r="AA390" s="223"/>
      <c r="AB390" s="223"/>
      <c r="AC390" s="225">
        <v>0</v>
      </c>
      <c r="AD390" s="225">
        <v>0</v>
      </c>
      <c r="AE390" s="225">
        <v>0</v>
      </c>
      <c r="AF390" s="225">
        <v>0</v>
      </c>
      <c r="AG390" s="226">
        <v>0</v>
      </c>
      <c r="AH390" s="226">
        <v>0</v>
      </c>
      <c r="AI390" s="223"/>
      <c r="AJ390" s="223"/>
      <c r="AK390" s="223"/>
      <c r="AL390" s="223"/>
      <c r="AM390" s="223"/>
      <c r="AN390" s="223"/>
      <c r="AO390" s="223"/>
      <c r="AP390" s="223"/>
      <c r="AQ390" s="223"/>
      <c r="AR390" s="223"/>
      <c r="AS390" s="223"/>
      <c r="AT390" s="223"/>
      <c r="AU390" s="223"/>
      <c r="AV390" s="223"/>
      <c r="AW390" s="223"/>
      <c r="AX390" s="223"/>
      <c r="AY390" s="223"/>
      <c r="AZ390" s="223"/>
      <c r="BA390" s="223"/>
      <c r="BB390" s="223"/>
      <c r="BC390" s="223"/>
      <c r="BD390" s="223"/>
      <c r="BE390" s="223"/>
      <c r="BF390" s="223"/>
      <c r="BG390" s="223"/>
      <c r="BH390" s="223"/>
      <c r="BI390" s="223"/>
      <c r="BJ390" s="223"/>
      <c r="BK390" s="225">
        <v>0</v>
      </c>
      <c r="BL390" s="225">
        <v>0</v>
      </c>
      <c r="BM390" s="225">
        <v>0</v>
      </c>
      <c r="BN390" s="225">
        <v>0</v>
      </c>
      <c r="BO390" s="223"/>
      <c r="BP390" s="223"/>
      <c r="BQ390" s="223"/>
      <c r="BR390" s="223"/>
      <c r="BS390" s="223"/>
      <c r="BT390" s="223"/>
      <c r="BU390" s="223"/>
      <c r="BV390" s="223"/>
      <c r="BW390" s="223"/>
      <c r="BX390" s="223"/>
      <c r="BY390" s="223"/>
      <c r="BZ390" s="223"/>
      <c r="CA390" s="223"/>
      <c r="CB390" s="223"/>
      <c r="CC390" s="223"/>
      <c r="CD390" s="223"/>
      <c r="CE390" s="223"/>
      <c r="CF390" s="223"/>
      <c r="CG390" s="223"/>
      <c r="CH390" s="223"/>
      <c r="CI390" s="223"/>
      <c r="CJ390" s="223"/>
      <c r="CK390" s="223"/>
      <c r="CL390" s="223"/>
      <c r="CM390" s="223"/>
      <c r="CN390" s="223"/>
      <c r="CO390" s="223"/>
      <c r="CP390" s="223"/>
      <c r="CQ390" s="223"/>
      <c r="CR390" s="223"/>
      <c r="CS390" s="223"/>
      <c r="CT390" s="223"/>
      <c r="CU390" s="223"/>
      <c r="CV390" s="223"/>
      <c r="CW390" s="223"/>
      <c r="CX390" s="223"/>
      <c r="CY390" s="223"/>
      <c r="CZ390" s="223"/>
      <c r="DA390" s="223"/>
      <c r="DB390" s="223"/>
      <c r="DC390" s="223"/>
      <c r="DD390" s="223"/>
      <c r="DE390" s="223"/>
      <c r="DF390" s="223"/>
      <c r="DG390" s="223"/>
      <c r="DH390" s="223"/>
      <c r="DI390" s="223"/>
      <c r="DJ390" s="223"/>
      <c r="DK390" s="223"/>
      <c r="DL390" s="223"/>
      <c r="DM390" s="223"/>
      <c r="DN390" s="223"/>
      <c r="DO390" s="223"/>
      <c r="DP390" s="223"/>
      <c r="DQ390" s="223"/>
      <c r="DR390" s="223"/>
      <c r="DS390" s="223"/>
      <c r="DT390" s="223"/>
      <c r="DU390" s="223"/>
      <c r="DV390" s="223"/>
      <c r="DW390" s="223"/>
      <c r="DX390" s="223"/>
      <c r="DY390" s="223"/>
      <c r="DZ390" s="223"/>
      <c r="EA390" s="223"/>
      <c r="EB390" s="223"/>
      <c r="EC390" s="227">
        <v>0</v>
      </c>
      <c r="ED390" s="223"/>
      <c r="EE390" s="223"/>
      <c r="EF390" s="223"/>
      <c r="EG390" s="229"/>
      <c r="EH390" s="229"/>
      <c r="EI390" s="223"/>
      <c r="EJ390" s="229"/>
      <c r="EK390" s="229"/>
      <c r="EL390" s="223"/>
      <c r="EM390" s="229"/>
      <c r="EN390" s="229"/>
      <c r="EO390" s="223"/>
      <c r="EP390" s="229"/>
      <c r="EQ390" s="229"/>
      <c r="ER390" s="222"/>
      <c r="ES390" s="223"/>
      <c r="ET390" s="229"/>
      <c r="EU390" s="229"/>
      <c r="EV390" s="223"/>
      <c r="EW390" s="229"/>
      <c r="EX390" s="229"/>
      <c r="EY390" s="223"/>
      <c r="EZ390" s="229"/>
      <c r="FA390" s="229"/>
      <c r="FB390" s="223"/>
      <c r="FC390" s="229"/>
      <c r="FD390" s="229"/>
      <c r="FE390" s="223"/>
      <c r="FF390" s="229"/>
      <c r="FG390" s="229"/>
      <c r="FH390" s="223"/>
      <c r="FI390" s="229"/>
      <c r="FJ390" s="229"/>
      <c r="FK390" s="223"/>
      <c r="FL390" s="229"/>
      <c r="FM390" s="229"/>
      <c r="FN390" s="223"/>
      <c r="FO390" s="229"/>
      <c r="FP390" s="229"/>
      <c r="FQ390" s="223"/>
      <c r="FR390" s="229"/>
      <c r="FS390" s="229"/>
      <c r="FT390" s="223"/>
      <c r="FU390" s="229"/>
      <c r="FV390" s="229"/>
      <c r="FW390" s="222"/>
      <c r="FX390" s="223"/>
      <c r="FY390" s="229"/>
      <c r="FZ390" s="229"/>
      <c r="GA390" s="230"/>
      <c r="GB390" s="231"/>
      <c r="GC390" s="232"/>
      <c r="GD390" s="232"/>
      <c r="GE390" s="231"/>
      <c r="GF390" s="232"/>
      <c r="GG390" s="232"/>
      <c r="GH390" s="231"/>
      <c r="GI390" s="232"/>
      <c r="GJ390" s="231"/>
      <c r="GK390" s="232"/>
      <c r="GL390" s="231"/>
      <c r="GM390" s="232"/>
      <c r="GN390" s="232"/>
      <c r="GO390" s="232"/>
      <c r="GP390" s="231"/>
      <c r="GQ390" s="232"/>
      <c r="GR390" s="231"/>
      <c r="GS390" s="239"/>
      <c r="GT390" s="239"/>
      <c r="GU390" s="239"/>
      <c r="GV390" s="234"/>
      <c r="GW390" s="195">
        <f t="shared" si="167"/>
        <v>0</v>
      </c>
    </row>
    <row r="391" spans="1:205" ht="12.75" hidden="1" outlineLevel="1">
      <c r="A391" s="212"/>
      <c r="B391" s="274"/>
      <c r="C391" s="270"/>
      <c r="D391" s="270"/>
      <c r="E391" s="270"/>
      <c r="F391" s="270"/>
      <c r="G391" s="270"/>
      <c r="H391" s="268"/>
      <c r="I391" s="223"/>
      <c r="J391" s="223"/>
      <c r="K391" s="223"/>
      <c r="L391" s="223"/>
      <c r="M391" s="223"/>
      <c r="N391" s="223"/>
      <c r="O391" s="269"/>
      <c r="P391" s="269"/>
      <c r="Q391" s="268"/>
      <c r="R391" s="268"/>
      <c r="S391" s="268"/>
      <c r="T391" s="223"/>
      <c r="U391" s="223"/>
      <c r="V391" s="223"/>
      <c r="W391" s="223"/>
      <c r="X391" s="223"/>
      <c r="Y391" s="223"/>
      <c r="Z391" s="223"/>
      <c r="AA391" s="223"/>
      <c r="AB391" s="223"/>
      <c r="AC391" s="225">
        <v>0</v>
      </c>
      <c r="AD391" s="225">
        <v>0</v>
      </c>
      <c r="AE391" s="225">
        <v>0</v>
      </c>
      <c r="AF391" s="225">
        <v>0</v>
      </c>
      <c r="AG391" s="226">
        <v>0</v>
      </c>
      <c r="AH391" s="226">
        <v>0</v>
      </c>
      <c r="AI391" s="223"/>
      <c r="AJ391" s="223"/>
      <c r="AK391" s="223"/>
      <c r="AL391" s="223"/>
      <c r="AM391" s="223"/>
      <c r="AN391" s="223"/>
      <c r="AO391" s="223"/>
      <c r="AP391" s="223"/>
      <c r="AQ391" s="223"/>
      <c r="AR391" s="223"/>
      <c r="AS391" s="223"/>
      <c r="AT391" s="223"/>
      <c r="AU391" s="223"/>
      <c r="AV391" s="223"/>
      <c r="AW391" s="223"/>
      <c r="AX391" s="223"/>
      <c r="AY391" s="223"/>
      <c r="AZ391" s="223"/>
      <c r="BA391" s="223"/>
      <c r="BB391" s="223"/>
      <c r="BC391" s="223"/>
      <c r="BD391" s="223"/>
      <c r="BE391" s="223"/>
      <c r="BF391" s="223"/>
      <c r="BG391" s="223"/>
      <c r="BH391" s="223"/>
      <c r="BI391" s="223"/>
      <c r="BJ391" s="223"/>
      <c r="BK391" s="225">
        <v>0</v>
      </c>
      <c r="BL391" s="225">
        <v>0</v>
      </c>
      <c r="BM391" s="225">
        <v>0</v>
      </c>
      <c r="BN391" s="225">
        <v>0</v>
      </c>
      <c r="BO391" s="223"/>
      <c r="BP391" s="223"/>
      <c r="BQ391" s="223"/>
      <c r="BR391" s="223"/>
      <c r="BS391" s="223"/>
      <c r="BT391" s="223"/>
      <c r="BU391" s="223"/>
      <c r="BV391" s="223"/>
      <c r="BW391" s="223"/>
      <c r="BX391" s="223"/>
      <c r="BY391" s="223"/>
      <c r="BZ391" s="223"/>
      <c r="CA391" s="223"/>
      <c r="CB391" s="223"/>
      <c r="CC391" s="223"/>
      <c r="CD391" s="223"/>
      <c r="CE391" s="223"/>
      <c r="CF391" s="223"/>
      <c r="CG391" s="223"/>
      <c r="CH391" s="223"/>
      <c r="CI391" s="223"/>
      <c r="CJ391" s="223"/>
      <c r="CK391" s="223"/>
      <c r="CL391" s="223"/>
      <c r="CM391" s="223"/>
      <c r="CN391" s="223"/>
      <c r="CO391" s="223"/>
      <c r="CP391" s="223"/>
      <c r="CQ391" s="223"/>
      <c r="CR391" s="223"/>
      <c r="CS391" s="223"/>
      <c r="CT391" s="223"/>
      <c r="CU391" s="223"/>
      <c r="CV391" s="223"/>
      <c r="CW391" s="223"/>
      <c r="CX391" s="223"/>
      <c r="CY391" s="223"/>
      <c r="CZ391" s="223"/>
      <c r="DA391" s="223"/>
      <c r="DB391" s="223"/>
      <c r="DC391" s="223"/>
      <c r="DD391" s="223"/>
      <c r="DE391" s="223"/>
      <c r="DF391" s="223"/>
      <c r="DG391" s="223"/>
      <c r="DH391" s="223"/>
      <c r="DI391" s="223"/>
      <c r="DJ391" s="223"/>
      <c r="DK391" s="223"/>
      <c r="DL391" s="223"/>
      <c r="DM391" s="223"/>
      <c r="DN391" s="223"/>
      <c r="DO391" s="223"/>
      <c r="DP391" s="223"/>
      <c r="DQ391" s="223"/>
      <c r="DR391" s="223"/>
      <c r="DS391" s="223"/>
      <c r="DT391" s="223"/>
      <c r="DU391" s="223"/>
      <c r="DV391" s="223"/>
      <c r="DW391" s="223"/>
      <c r="DX391" s="223"/>
      <c r="DY391" s="223"/>
      <c r="DZ391" s="223"/>
      <c r="EA391" s="223"/>
      <c r="EB391" s="223"/>
      <c r="EC391" s="227">
        <v>0</v>
      </c>
      <c r="ED391" s="223"/>
      <c r="EE391" s="223"/>
      <c r="EF391" s="223"/>
      <c r="EG391" s="229"/>
      <c r="EH391" s="229"/>
      <c r="EI391" s="223"/>
      <c r="EJ391" s="229"/>
      <c r="EK391" s="229"/>
      <c r="EL391" s="223"/>
      <c r="EM391" s="229"/>
      <c r="EN391" s="229"/>
      <c r="EO391" s="223"/>
      <c r="EP391" s="229"/>
      <c r="EQ391" s="229"/>
      <c r="ER391" s="222"/>
      <c r="ES391" s="223"/>
      <c r="ET391" s="229"/>
      <c r="EU391" s="229"/>
      <c r="EV391" s="223"/>
      <c r="EW391" s="229"/>
      <c r="EX391" s="229"/>
      <c r="EY391" s="223"/>
      <c r="EZ391" s="229"/>
      <c r="FA391" s="229"/>
      <c r="FB391" s="223"/>
      <c r="FC391" s="229"/>
      <c r="FD391" s="229"/>
      <c r="FE391" s="223"/>
      <c r="FF391" s="229"/>
      <c r="FG391" s="229"/>
      <c r="FH391" s="223"/>
      <c r="FI391" s="229"/>
      <c r="FJ391" s="229"/>
      <c r="FK391" s="223"/>
      <c r="FL391" s="229"/>
      <c r="FM391" s="229"/>
      <c r="FN391" s="223"/>
      <c r="FO391" s="229"/>
      <c r="FP391" s="229"/>
      <c r="FQ391" s="223"/>
      <c r="FR391" s="229"/>
      <c r="FS391" s="229"/>
      <c r="FT391" s="223"/>
      <c r="FU391" s="229"/>
      <c r="FV391" s="229"/>
      <c r="FW391" s="222"/>
      <c r="FX391" s="223"/>
      <c r="FY391" s="229"/>
      <c r="FZ391" s="229"/>
      <c r="GA391" s="230"/>
      <c r="GB391" s="231"/>
      <c r="GC391" s="232"/>
      <c r="GD391" s="232"/>
      <c r="GE391" s="231"/>
      <c r="GF391" s="232"/>
      <c r="GG391" s="232"/>
      <c r="GH391" s="231"/>
      <c r="GI391" s="232"/>
      <c r="GJ391" s="231"/>
      <c r="GK391" s="232"/>
      <c r="GL391" s="231"/>
      <c r="GM391" s="232"/>
      <c r="GN391" s="232"/>
      <c r="GO391" s="232"/>
      <c r="GP391" s="231"/>
      <c r="GQ391" s="232"/>
      <c r="GR391" s="231"/>
      <c r="GS391" s="239"/>
      <c r="GT391" s="239"/>
      <c r="GU391" s="239"/>
      <c r="GV391" s="234"/>
      <c r="GW391" s="195">
        <f t="shared" si="167"/>
        <v>0</v>
      </c>
    </row>
    <row r="392" spans="1:205" ht="12.75" hidden="1">
      <c r="A392" s="212"/>
      <c r="B392" s="274"/>
      <c r="C392" s="270"/>
      <c r="D392" s="270"/>
      <c r="E392" s="270"/>
      <c r="F392" s="270"/>
      <c r="G392" s="270"/>
      <c r="H392" s="222"/>
      <c r="I392" s="223"/>
      <c r="J392" s="223"/>
      <c r="K392" s="223"/>
      <c r="L392" s="223"/>
      <c r="M392" s="223"/>
      <c r="N392" s="223"/>
      <c r="O392" s="224"/>
      <c r="P392" s="224"/>
      <c r="Q392" s="222"/>
      <c r="R392" s="222"/>
      <c r="S392" s="222"/>
      <c r="T392" s="223"/>
      <c r="U392" s="223"/>
      <c r="V392" s="223"/>
      <c r="W392" s="223"/>
      <c r="X392" s="223"/>
      <c r="Y392" s="223"/>
      <c r="Z392" s="223"/>
      <c r="AA392" s="223"/>
      <c r="AB392" s="223"/>
      <c r="AC392" s="225">
        <v>0</v>
      </c>
      <c r="AD392" s="225">
        <v>0</v>
      </c>
      <c r="AE392" s="225">
        <v>0</v>
      </c>
      <c r="AF392" s="225">
        <v>0</v>
      </c>
      <c r="AG392" s="226">
        <v>0</v>
      </c>
      <c r="AH392" s="226">
        <v>0</v>
      </c>
      <c r="AI392" s="223"/>
      <c r="AJ392" s="223"/>
      <c r="AK392" s="223"/>
      <c r="AL392" s="223"/>
      <c r="AM392" s="223"/>
      <c r="AN392" s="223"/>
      <c r="AO392" s="223"/>
      <c r="AP392" s="223"/>
      <c r="AQ392" s="223"/>
      <c r="AR392" s="223"/>
      <c r="AS392" s="223"/>
      <c r="AT392" s="223"/>
      <c r="AU392" s="223"/>
      <c r="AV392" s="223"/>
      <c r="AW392" s="223"/>
      <c r="AX392" s="223"/>
      <c r="AY392" s="223"/>
      <c r="AZ392" s="223"/>
      <c r="BA392" s="223"/>
      <c r="BB392" s="223"/>
      <c r="BC392" s="223"/>
      <c r="BD392" s="223"/>
      <c r="BE392" s="223"/>
      <c r="BF392" s="223"/>
      <c r="BG392" s="223"/>
      <c r="BH392" s="223"/>
      <c r="BI392" s="223"/>
      <c r="BJ392" s="223"/>
      <c r="BK392" s="225">
        <v>0</v>
      </c>
      <c r="BL392" s="225">
        <v>0</v>
      </c>
      <c r="BM392" s="225">
        <v>0</v>
      </c>
      <c r="BN392" s="225">
        <v>0</v>
      </c>
      <c r="BO392" s="223"/>
      <c r="BP392" s="223"/>
      <c r="BQ392" s="223"/>
      <c r="BR392" s="223"/>
      <c r="BS392" s="223"/>
      <c r="BT392" s="223"/>
      <c r="BU392" s="223"/>
      <c r="BV392" s="223"/>
      <c r="BW392" s="223"/>
      <c r="BX392" s="223"/>
      <c r="BY392" s="223"/>
      <c r="BZ392" s="223"/>
      <c r="CA392" s="223"/>
      <c r="CB392" s="223"/>
      <c r="CC392" s="223"/>
      <c r="CD392" s="223"/>
      <c r="CE392" s="223"/>
      <c r="CF392" s="223"/>
      <c r="CG392" s="223"/>
      <c r="CH392" s="223"/>
      <c r="CI392" s="223"/>
      <c r="CJ392" s="223"/>
      <c r="CK392" s="223"/>
      <c r="CL392" s="223"/>
      <c r="CM392" s="223"/>
      <c r="CN392" s="223"/>
      <c r="CO392" s="223"/>
      <c r="CP392" s="223"/>
      <c r="CQ392" s="223"/>
      <c r="CR392" s="223"/>
      <c r="CS392" s="223"/>
      <c r="CT392" s="223"/>
      <c r="CU392" s="223"/>
      <c r="CV392" s="223"/>
      <c r="CW392" s="223"/>
      <c r="CX392" s="223"/>
      <c r="CY392" s="223"/>
      <c r="CZ392" s="223"/>
      <c r="DA392" s="223"/>
      <c r="DB392" s="223"/>
      <c r="DC392" s="223"/>
      <c r="DD392" s="223"/>
      <c r="DE392" s="223"/>
      <c r="DF392" s="223"/>
      <c r="DG392" s="223"/>
      <c r="DH392" s="223"/>
      <c r="DI392" s="223"/>
      <c r="DJ392" s="223"/>
      <c r="DK392" s="223"/>
      <c r="DL392" s="223"/>
      <c r="DM392" s="223"/>
      <c r="DN392" s="223"/>
      <c r="DO392" s="223"/>
      <c r="DP392" s="223"/>
      <c r="DQ392" s="223"/>
      <c r="DR392" s="223"/>
      <c r="DS392" s="223"/>
      <c r="DT392" s="223"/>
      <c r="DU392" s="223"/>
      <c r="DV392" s="223"/>
      <c r="DW392" s="223"/>
      <c r="DX392" s="223"/>
      <c r="DY392" s="223"/>
      <c r="DZ392" s="223"/>
      <c r="EA392" s="223"/>
      <c r="EB392" s="223"/>
      <c r="EC392" s="227">
        <v>0</v>
      </c>
      <c r="ED392" s="223"/>
      <c r="EE392" s="223"/>
      <c r="EF392" s="223"/>
      <c r="EG392" s="229"/>
      <c r="EH392" s="229"/>
      <c r="EI392" s="223"/>
      <c r="EJ392" s="229"/>
      <c r="EK392" s="229"/>
      <c r="EL392" s="223"/>
      <c r="EM392" s="229"/>
      <c r="EN392" s="229"/>
      <c r="EO392" s="223"/>
      <c r="EP392" s="229"/>
      <c r="EQ392" s="229"/>
      <c r="ER392" s="222"/>
      <c r="ES392" s="223"/>
      <c r="ET392" s="229"/>
      <c r="EU392" s="229"/>
      <c r="EV392" s="223"/>
      <c r="EW392" s="229"/>
      <c r="EX392" s="229"/>
      <c r="EY392" s="223"/>
      <c r="EZ392" s="229"/>
      <c r="FA392" s="229"/>
      <c r="FB392" s="223"/>
      <c r="FC392" s="229"/>
      <c r="FD392" s="229"/>
      <c r="FE392" s="223"/>
      <c r="FF392" s="229"/>
      <c r="FG392" s="229"/>
      <c r="FH392" s="223"/>
      <c r="FI392" s="229"/>
      <c r="FJ392" s="229"/>
      <c r="FK392" s="223"/>
      <c r="FL392" s="229"/>
      <c r="FM392" s="229"/>
      <c r="FN392" s="223"/>
      <c r="FO392" s="229"/>
      <c r="FP392" s="229"/>
      <c r="FQ392" s="223"/>
      <c r="FR392" s="229"/>
      <c r="FS392" s="229"/>
      <c r="FT392" s="223"/>
      <c r="FU392" s="229"/>
      <c r="FV392" s="229"/>
      <c r="FW392" s="222"/>
      <c r="FX392" s="223"/>
      <c r="FY392" s="229"/>
      <c r="FZ392" s="229"/>
      <c r="GA392" s="230"/>
      <c r="GB392" s="231"/>
      <c r="GC392" s="232"/>
      <c r="GD392" s="232"/>
      <c r="GE392" s="231"/>
      <c r="GF392" s="232"/>
      <c r="GG392" s="232"/>
      <c r="GH392" s="231"/>
      <c r="GI392" s="232"/>
      <c r="GJ392" s="231"/>
      <c r="GK392" s="232"/>
      <c r="GL392" s="231"/>
      <c r="GM392" s="232"/>
      <c r="GN392" s="232"/>
      <c r="GO392" s="232"/>
      <c r="GP392" s="231"/>
      <c r="GQ392" s="232"/>
      <c r="GR392" s="231"/>
      <c r="GS392" s="239"/>
      <c r="GT392" s="239"/>
      <c r="GU392" s="239"/>
      <c r="GV392" s="234"/>
      <c r="GW392" s="195">
        <f t="shared" si="167"/>
        <v>0</v>
      </c>
    </row>
    <row r="393" spans="1:205" ht="12.75" hidden="1">
      <c r="A393" s="254">
        <v>4</v>
      </c>
      <c r="B393" s="247" t="s">
        <v>101</v>
      </c>
      <c r="C393" s="248">
        <v>32</v>
      </c>
      <c r="D393" s="248">
        <v>702</v>
      </c>
      <c r="E393" s="248">
        <v>2983</v>
      </c>
      <c r="F393" s="243">
        <v>26709</v>
      </c>
      <c r="G393" s="270"/>
      <c r="H393" s="217">
        <f t="shared" ref="H393:N393" si="233">SUM(H394:H401)</f>
        <v>0</v>
      </c>
      <c r="I393" s="217">
        <f t="shared" si="233"/>
        <v>0</v>
      </c>
      <c r="J393" s="217">
        <f t="shared" si="233"/>
        <v>0</v>
      </c>
      <c r="K393" s="217">
        <f t="shared" si="233"/>
        <v>0</v>
      </c>
      <c r="L393" s="217">
        <f t="shared" si="233"/>
        <v>0</v>
      </c>
      <c r="M393" s="217">
        <f t="shared" si="233"/>
        <v>0</v>
      </c>
      <c r="N393" s="217">
        <f t="shared" si="233"/>
        <v>0</v>
      </c>
      <c r="O393" s="253"/>
      <c r="P393" s="253"/>
      <c r="Q393" s="217">
        <f t="shared" ref="Q393:AB393" si="234">SUM(Q394:Q401)</f>
        <v>0</v>
      </c>
      <c r="R393" s="219">
        <f t="shared" si="234"/>
        <v>0</v>
      </c>
      <c r="S393" s="217">
        <f t="shared" si="234"/>
        <v>0</v>
      </c>
      <c r="T393" s="217">
        <f t="shared" si="234"/>
        <v>0</v>
      </c>
      <c r="U393" s="217">
        <f t="shared" si="234"/>
        <v>0</v>
      </c>
      <c r="V393" s="217">
        <f t="shared" si="234"/>
        <v>0</v>
      </c>
      <c r="W393" s="217">
        <f t="shared" si="234"/>
        <v>0</v>
      </c>
      <c r="X393" s="217">
        <f t="shared" si="234"/>
        <v>0</v>
      </c>
      <c r="Y393" s="217">
        <f t="shared" si="234"/>
        <v>0</v>
      </c>
      <c r="Z393" s="217">
        <f t="shared" si="234"/>
        <v>0</v>
      </c>
      <c r="AA393" s="217">
        <f t="shared" si="234"/>
        <v>0</v>
      </c>
      <c r="AB393" s="217">
        <f t="shared" si="234"/>
        <v>0</v>
      </c>
      <c r="AC393" s="217">
        <v>0</v>
      </c>
      <c r="AD393" s="217">
        <v>0</v>
      </c>
      <c r="AE393" s="217">
        <v>0</v>
      </c>
      <c r="AF393" s="217">
        <v>0</v>
      </c>
      <c r="AG393" s="217">
        <v>0</v>
      </c>
      <c r="AH393" s="217">
        <v>0</v>
      </c>
      <c r="AI393" s="217">
        <f t="shared" ref="AI393:BJ393" si="235">SUM(AI394:AI401)</f>
        <v>0</v>
      </c>
      <c r="AJ393" s="217">
        <f t="shared" si="235"/>
        <v>0</v>
      </c>
      <c r="AK393" s="217">
        <f t="shared" si="235"/>
        <v>0</v>
      </c>
      <c r="AL393" s="217">
        <f t="shared" si="235"/>
        <v>0</v>
      </c>
      <c r="AM393" s="217">
        <f t="shared" si="235"/>
        <v>0</v>
      </c>
      <c r="AN393" s="217">
        <f t="shared" si="235"/>
        <v>0</v>
      </c>
      <c r="AO393" s="217">
        <f t="shared" si="235"/>
        <v>0</v>
      </c>
      <c r="AP393" s="217">
        <f t="shared" si="235"/>
        <v>0</v>
      </c>
      <c r="AQ393" s="217">
        <f t="shared" si="235"/>
        <v>0</v>
      </c>
      <c r="AR393" s="217">
        <f t="shared" si="235"/>
        <v>0</v>
      </c>
      <c r="AS393" s="217">
        <f t="shared" si="235"/>
        <v>0</v>
      </c>
      <c r="AT393" s="217">
        <f t="shared" si="235"/>
        <v>0</v>
      </c>
      <c r="AU393" s="217">
        <f t="shared" si="235"/>
        <v>0</v>
      </c>
      <c r="AV393" s="217">
        <f t="shared" si="235"/>
        <v>0</v>
      </c>
      <c r="AW393" s="217">
        <f t="shared" si="235"/>
        <v>0</v>
      </c>
      <c r="AX393" s="217">
        <f t="shared" si="235"/>
        <v>0</v>
      </c>
      <c r="AY393" s="217">
        <f t="shared" si="235"/>
        <v>0</v>
      </c>
      <c r="AZ393" s="217">
        <f t="shared" si="235"/>
        <v>0</v>
      </c>
      <c r="BA393" s="217">
        <f t="shared" si="235"/>
        <v>0</v>
      </c>
      <c r="BB393" s="217">
        <f t="shared" si="235"/>
        <v>0</v>
      </c>
      <c r="BC393" s="217">
        <f t="shared" si="235"/>
        <v>0</v>
      </c>
      <c r="BD393" s="217">
        <f t="shared" si="235"/>
        <v>0</v>
      </c>
      <c r="BE393" s="217">
        <f t="shared" si="235"/>
        <v>0</v>
      </c>
      <c r="BF393" s="217">
        <f t="shared" si="235"/>
        <v>0</v>
      </c>
      <c r="BG393" s="217">
        <f t="shared" si="235"/>
        <v>0</v>
      </c>
      <c r="BH393" s="217">
        <f t="shared" si="235"/>
        <v>0</v>
      </c>
      <c r="BI393" s="217">
        <f t="shared" si="235"/>
        <v>0</v>
      </c>
      <c r="BJ393" s="217">
        <f t="shared" si="235"/>
        <v>0</v>
      </c>
      <c r="BK393" s="217">
        <v>0</v>
      </c>
      <c r="BL393" s="217">
        <v>0</v>
      </c>
      <c r="BM393" s="217">
        <v>0</v>
      </c>
      <c r="BN393" s="217">
        <v>0</v>
      </c>
      <c r="BO393" s="217">
        <f t="shared" ref="BO393:EB393" si="236">SUM(BO394:BO401)</f>
        <v>0</v>
      </c>
      <c r="BP393" s="217">
        <f t="shared" si="236"/>
        <v>0</v>
      </c>
      <c r="BQ393" s="217">
        <f t="shared" si="236"/>
        <v>0</v>
      </c>
      <c r="BR393" s="217">
        <f t="shared" si="236"/>
        <v>0</v>
      </c>
      <c r="BS393" s="217">
        <f t="shared" si="236"/>
        <v>0</v>
      </c>
      <c r="BT393" s="217">
        <f t="shared" si="236"/>
        <v>0</v>
      </c>
      <c r="BU393" s="217">
        <f t="shared" si="236"/>
        <v>0</v>
      </c>
      <c r="BV393" s="217">
        <f t="shared" si="236"/>
        <v>0</v>
      </c>
      <c r="BW393" s="217">
        <f t="shared" si="236"/>
        <v>0</v>
      </c>
      <c r="BX393" s="217">
        <f t="shared" si="236"/>
        <v>0</v>
      </c>
      <c r="BY393" s="217">
        <f t="shared" si="236"/>
        <v>0</v>
      </c>
      <c r="BZ393" s="217">
        <f t="shared" si="236"/>
        <v>0</v>
      </c>
      <c r="CA393" s="217">
        <f t="shared" si="236"/>
        <v>0</v>
      </c>
      <c r="CB393" s="217">
        <f t="shared" si="236"/>
        <v>0</v>
      </c>
      <c r="CC393" s="217">
        <f t="shared" si="236"/>
        <v>0</v>
      </c>
      <c r="CD393" s="217">
        <f t="shared" si="236"/>
        <v>0</v>
      </c>
      <c r="CE393" s="217">
        <f t="shared" si="236"/>
        <v>0</v>
      </c>
      <c r="CF393" s="217">
        <f t="shared" si="236"/>
        <v>0</v>
      </c>
      <c r="CG393" s="217">
        <f t="shared" si="236"/>
        <v>0</v>
      </c>
      <c r="CH393" s="217">
        <f t="shared" si="236"/>
        <v>0</v>
      </c>
      <c r="CI393" s="217">
        <f t="shared" si="236"/>
        <v>0</v>
      </c>
      <c r="CJ393" s="217">
        <f t="shared" si="236"/>
        <v>0</v>
      </c>
      <c r="CK393" s="217">
        <f t="shared" si="236"/>
        <v>0</v>
      </c>
      <c r="CL393" s="217">
        <f t="shared" si="236"/>
        <v>0</v>
      </c>
      <c r="CM393" s="217">
        <f t="shared" si="236"/>
        <v>0</v>
      </c>
      <c r="CN393" s="217">
        <f t="shared" si="236"/>
        <v>0</v>
      </c>
      <c r="CO393" s="217">
        <f t="shared" si="236"/>
        <v>0</v>
      </c>
      <c r="CP393" s="217">
        <f t="shared" si="236"/>
        <v>0</v>
      </c>
      <c r="CQ393" s="217">
        <f t="shared" si="236"/>
        <v>0</v>
      </c>
      <c r="CR393" s="217">
        <f t="shared" si="236"/>
        <v>0</v>
      </c>
      <c r="CS393" s="217">
        <f t="shared" si="236"/>
        <v>0</v>
      </c>
      <c r="CT393" s="217">
        <f t="shared" si="236"/>
        <v>0</v>
      </c>
      <c r="CU393" s="217">
        <f t="shared" si="236"/>
        <v>0</v>
      </c>
      <c r="CV393" s="217">
        <f t="shared" si="236"/>
        <v>0</v>
      </c>
      <c r="CW393" s="217">
        <f t="shared" si="236"/>
        <v>0</v>
      </c>
      <c r="CX393" s="217">
        <f t="shared" si="236"/>
        <v>0</v>
      </c>
      <c r="CY393" s="217">
        <f t="shared" si="236"/>
        <v>0</v>
      </c>
      <c r="CZ393" s="217">
        <f t="shared" si="236"/>
        <v>0</v>
      </c>
      <c r="DA393" s="217">
        <f t="shared" si="236"/>
        <v>0</v>
      </c>
      <c r="DB393" s="217">
        <f t="shared" si="236"/>
        <v>0</v>
      </c>
      <c r="DC393" s="217">
        <f t="shared" si="236"/>
        <v>0</v>
      </c>
      <c r="DD393" s="217">
        <f t="shared" si="236"/>
        <v>0</v>
      </c>
      <c r="DE393" s="217">
        <f t="shared" si="236"/>
        <v>0</v>
      </c>
      <c r="DF393" s="217">
        <f t="shared" si="236"/>
        <v>0</v>
      </c>
      <c r="DG393" s="217">
        <f t="shared" si="236"/>
        <v>0</v>
      </c>
      <c r="DH393" s="217">
        <f t="shared" si="236"/>
        <v>0</v>
      </c>
      <c r="DI393" s="217">
        <f t="shared" si="236"/>
        <v>0</v>
      </c>
      <c r="DJ393" s="217">
        <f t="shared" si="236"/>
        <v>0</v>
      </c>
      <c r="DK393" s="217">
        <f t="shared" si="236"/>
        <v>0</v>
      </c>
      <c r="DL393" s="217">
        <f t="shared" si="236"/>
        <v>0</v>
      </c>
      <c r="DM393" s="217">
        <f t="shared" si="236"/>
        <v>0</v>
      </c>
      <c r="DN393" s="217">
        <f t="shared" si="236"/>
        <v>0</v>
      </c>
      <c r="DO393" s="217">
        <f t="shared" si="236"/>
        <v>0</v>
      </c>
      <c r="DP393" s="217">
        <f t="shared" si="236"/>
        <v>0</v>
      </c>
      <c r="DQ393" s="217">
        <f t="shared" si="236"/>
        <v>0</v>
      </c>
      <c r="DR393" s="217">
        <f t="shared" si="236"/>
        <v>0</v>
      </c>
      <c r="DS393" s="217">
        <f t="shared" si="236"/>
        <v>0</v>
      </c>
      <c r="DT393" s="217">
        <f t="shared" si="236"/>
        <v>0</v>
      </c>
      <c r="DU393" s="217">
        <f t="shared" si="236"/>
        <v>0</v>
      </c>
      <c r="DV393" s="217">
        <f t="shared" si="236"/>
        <v>0</v>
      </c>
      <c r="DW393" s="217">
        <f t="shared" si="236"/>
        <v>0</v>
      </c>
      <c r="DX393" s="217">
        <f t="shared" si="236"/>
        <v>0</v>
      </c>
      <c r="DY393" s="217">
        <f t="shared" si="236"/>
        <v>0</v>
      </c>
      <c r="DZ393" s="217">
        <f t="shared" si="236"/>
        <v>0</v>
      </c>
      <c r="EA393" s="217">
        <f t="shared" si="236"/>
        <v>0</v>
      </c>
      <c r="EB393" s="217">
        <f t="shared" si="236"/>
        <v>0</v>
      </c>
      <c r="EC393" s="217">
        <v>0</v>
      </c>
      <c r="ED393" s="217">
        <f>SUM(ED394:ED401)</f>
        <v>0</v>
      </c>
      <c r="EE393" s="217">
        <f>SUM(EE394:EE401)</f>
        <v>0</v>
      </c>
      <c r="EF393" s="217">
        <f>SUM(EF394:EF401)</f>
        <v>0</v>
      </c>
      <c r="EG393" s="220"/>
      <c r="EH393" s="220">
        <f>SUM(EH394:EH401)</f>
        <v>0</v>
      </c>
      <c r="EI393" s="217">
        <f>SUM(EI394:EI401)</f>
        <v>0</v>
      </c>
      <c r="EJ393" s="220"/>
      <c r="EK393" s="220">
        <f>SUM(EK394:EK401)</f>
        <v>0</v>
      </c>
      <c r="EL393" s="217">
        <f>SUM(EL394:EL401)</f>
        <v>0</v>
      </c>
      <c r="EM393" s="220"/>
      <c r="EN393" s="220">
        <f>SUM(EN394:EN401)</f>
        <v>0</v>
      </c>
      <c r="EO393" s="217">
        <f>SUM(EO394:EO401)</f>
        <v>0</v>
      </c>
      <c r="EP393" s="220"/>
      <c r="EQ393" s="220">
        <f>SUM(EQ394:EQ401)</f>
        <v>0</v>
      </c>
      <c r="ER393" s="219">
        <f>SUM(ER394:ER401)</f>
        <v>0</v>
      </c>
      <c r="ES393" s="217">
        <f>SUM(ES394:ES401)</f>
        <v>0</v>
      </c>
      <c r="ET393" s="220"/>
      <c r="EU393" s="220">
        <f>SUM(EU394:EU401)</f>
        <v>0</v>
      </c>
      <c r="EV393" s="217">
        <f>SUM(EV394:EV401)</f>
        <v>0</v>
      </c>
      <c r="EW393" s="220"/>
      <c r="EX393" s="220">
        <f>SUM(EX394:EX401)</f>
        <v>0</v>
      </c>
      <c r="EY393" s="217">
        <f>SUM(EY394:EY401)</f>
        <v>0</v>
      </c>
      <c r="EZ393" s="220"/>
      <c r="FA393" s="220">
        <f>SUM(FA394:FA401)</f>
        <v>0</v>
      </c>
      <c r="FB393" s="217">
        <f>SUM(FB394:FB401)</f>
        <v>0</v>
      </c>
      <c r="FC393" s="220"/>
      <c r="FD393" s="220">
        <f>SUM(FD394:FD401)</f>
        <v>0</v>
      </c>
      <c r="FE393" s="217">
        <f>SUM(FE394:FE401)</f>
        <v>0</v>
      </c>
      <c r="FF393" s="220"/>
      <c r="FG393" s="220">
        <f>SUM(FG394:FG401)</f>
        <v>0</v>
      </c>
      <c r="FH393" s="217">
        <f>SUM(FH394:FH401)</f>
        <v>0</v>
      </c>
      <c r="FI393" s="220"/>
      <c r="FJ393" s="220">
        <f>SUM(FJ394:FJ401)</f>
        <v>0</v>
      </c>
      <c r="FK393" s="217">
        <f>SUM(FK394:FK401)</f>
        <v>0</v>
      </c>
      <c r="FL393" s="220"/>
      <c r="FM393" s="220">
        <f>SUM(FM394:FM401)</f>
        <v>0</v>
      </c>
      <c r="FN393" s="217">
        <f>SUM(FN394:FN401)</f>
        <v>0</v>
      </c>
      <c r="FO393" s="220"/>
      <c r="FP393" s="220">
        <f>SUM(FP394:FP401)</f>
        <v>0</v>
      </c>
      <c r="FQ393" s="217">
        <f>SUM(FQ394:FQ401)</f>
        <v>0</v>
      </c>
      <c r="FR393" s="220"/>
      <c r="FS393" s="220">
        <f>SUM(FS394:FS401)</f>
        <v>0</v>
      </c>
      <c r="FT393" s="217">
        <f>SUM(FT394:FT401)</f>
        <v>0</v>
      </c>
      <c r="FU393" s="220"/>
      <c r="FV393" s="220">
        <f>SUM(FV394:FV401)</f>
        <v>0</v>
      </c>
      <c r="FW393" s="219">
        <f>SUM(FW394:FW401)</f>
        <v>0</v>
      </c>
      <c r="FX393" s="217">
        <f>SUM(FX394:FX401)</f>
        <v>0</v>
      </c>
      <c r="FY393" s="220"/>
      <c r="FZ393" s="220">
        <f>SUM(FZ394:FZ401)</f>
        <v>0</v>
      </c>
      <c r="GA393" s="217"/>
      <c r="GB393" s="217">
        <f>SUM(GB394:GB401)</f>
        <v>0</v>
      </c>
      <c r="GC393" s="220"/>
      <c r="GD393" s="220">
        <f>SUM(GD394:GD401)</f>
        <v>0</v>
      </c>
      <c r="GE393" s="217">
        <f>SUM(GE394:GE401)</f>
        <v>0</v>
      </c>
      <c r="GF393" s="220"/>
      <c r="GG393" s="220">
        <f t="shared" ref="GG393:GU393" si="237">SUM(GG394:GG401)</f>
        <v>0</v>
      </c>
      <c r="GH393" s="217">
        <f t="shared" si="237"/>
        <v>0</v>
      </c>
      <c r="GI393" s="220">
        <f t="shared" si="237"/>
        <v>0</v>
      </c>
      <c r="GJ393" s="217">
        <f t="shared" si="237"/>
        <v>0</v>
      </c>
      <c r="GK393" s="220">
        <f t="shared" si="237"/>
        <v>0</v>
      </c>
      <c r="GL393" s="217">
        <f t="shared" si="237"/>
        <v>0</v>
      </c>
      <c r="GM393" s="220">
        <f t="shared" si="237"/>
        <v>0</v>
      </c>
      <c r="GN393" s="220">
        <f t="shared" si="237"/>
        <v>0</v>
      </c>
      <c r="GO393" s="220">
        <f t="shared" si="237"/>
        <v>0</v>
      </c>
      <c r="GP393" s="217">
        <f t="shared" si="237"/>
        <v>0</v>
      </c>
      <c r="GQ393" s="220">
        <f t="shared" si="237"/>
        <v>0</v>
      </c>
      <c r="GR393" s="217">
        <f t="shared" si="237"/>
        <v>0</v>
      </c>
      <c r="GS393" s="220">
        <f t="shared" si="237"/>
        <v>0</v>
      </c>
      <c r="GT393" s="220">
        <f t="shared" si="237"/>
        <v>0</v>
      </c>
      <c r="GU393" s="220">
        <f t="shared" si="237"/>
        <v>0</v>
      </c>
      <c r="GV393" s="220"/>
      <c r="GW393" s="195">
        <f t="shared" si="167"/>
        <v>0</v>
      </c>
    </row>
    <row r="394" spans="1:205" ht="12.75" hidden="1" collapsed="1">
      <c r="A394" s="212"/>
      <c r="B394" s="274"/>
      <c r="C394" s="270"/>
      <c r="D394" s="270"/>
      <c r="E394" s="270"/>
      <c r="F394" s="270"/>
      <c r="G394" s="270"/>
      <c r="H394" s="222"/>
      <c r="I394" s="223"/>
      <c r="J394" s="223"/>
      <c r="K394" s="223"/>
      <c r="L394" s="223"/>
      <c r="M394" s="223"/>
      <c r="N394" s="223"/>
      <c r="O394" s="224"/>
      <c r="P394" s="224"/>
      <c r="Q394" s="222"/>
      <c r="R394" s="222"/>
      <c r="S394" s="222"/>
      <c r="T394" s="223"/>
      <c r="U394" s="223"/>
      <c r="V394" s="223"/>
      <c r="W394" s="223"/>
      <c r="X394" s="223"/>
      <c r="Y394" s="223"/>
      <c r="Z394" s="223"/>
      <c r="AA394" s="223"/>
      <c r="AB394" s="223"/>
      <c r="AC394" s="227">
        <v>0</v>
      </c>
      <c r="AD394" s="227">
        <v>0</v>
      </c>
      <c r="AE394" s="227">
        <v>0</v>
      </c>
      <c r="AF394" s="227">
        <v>0</v>
      </c>
      <c r="AG394" s="226">
        <v>0</v>
      </c>
      <c r="AH394" s="226">
        <v>0</v>
      </c>
      <c r="AI394" s="223"/>
      <c r="AJ394" s="223"/>
      <c r="AK394" s="223"/>
      <c r="AL394" s="223"/>
      <c r="AM394" s="223"/>
      <c r="AN394" s="223"/>
      <c r="AO394" s="223"/>
      <c r="AP394" s="223"/>
      <c r="AQ394" s="223"/>
      <c r="AR394" s="223"/>
      <c r="AS394" s="223"/>
      <c r="AT394" s="223"/>
      <c r="AU394" s="223"/>
      <c r="AV394" s="223"/>
      <c r="AW394" s="223"/>
      <c r="AX394" s="223"/>
      <c r="AY394" s="223"/>
      <c r="AZ394" s="223"/>
      <c r="BA394" s="223"/>
      <c r="BB394" s="223"/>
      <c r="BC394" s="223"/>
      <c r="BD394" s="223"/>
      <c r="BE394" s="223"/>
      <c r="BF394" s="223"/>
      <c r="BG394" s="223"/>
      <c r="BH394" s="223"/>
      <c r="BI394" s="223"/>
      <c r="BJ394" s="223"/>
      <c r="BK394" s="225">
        <v>0</v>
      </c>
      <c r="BL394" s="225">
        <v>0</v>
      </c>
      <c r="BM394" s="225">
        <v>0</v>
      </c>
      <c r="BN394" s="225">
        <v>0</v>
      </c>
      <c r="BO394" s="223"/>
      <c r="BP394" s="223"/>
      <c r="BQ394" s="223"/>
      <c r="BR394" s="223"/>
      <c r="BS394" s="223"/>
      <c r="BT394" s="223"/>
      <c r="BU394" s="223"/>
      <c r="BV394" s="223"/>
      <c r="BW394" s="223"/>
      <c r="BX394" s="223"/>
      <c r="BY394" s="223"/>
      <c r="BZ394" s="223"/>
      <c r="CA394" s="223"/>
      <c r="CB394" s="223"/>
      <c r="CC394" s="223"/>
      <c r="CD394" s="223"/>
      <c r="CE394" s="223"/>
      <c r="CF394" s="223"/>
      <c r="CG394" s="223"/>
      <c r="CH394" s="223"/>
      <c r="CI394" s="223"/>
      <c r="CJ394" s="223"/>
      <c r="CK394" s="223"/>
      <c r="CL394" s="223"/>
      <c r="CM394" s="223"/>
      <c r="CN394" s="223"/>
      <c r="CO394" s="223"/>
      <c r="CP394" s="223"/>
      <c r="CQ394" s="223"/>
      <c r="CR394" s="223"/>
      <c r="CS394" s="223"/>
      <c r="CT394" s="223"/>
      <c r="CU394" s="223"/>
      <c r="CV394" s="223"/>
      <c r="CW394" s="223"/>
      <c r="CX394" s="223"/>
      <c r="CY394" s="223"/>
      <c r="CZ394" s="223"/>
      <c r="DA394" s="223"/>
      <c r="DB394" s="223"/>
      <c r="DC394" s="223"/>
      <c r="DD394" s="223"/>
      <c r="DE394" s="223"/>
      <c r="DF394" s="223"/>
      <c r="DG394" s="223"/>
      <c r="DH394" s="223"/>
      <c r="DI394" s="223"/>
      <c r="DJ394" s="223"/>
      <c r="DK394" s="223"/>
      <c r="DL394" s="223"/>
      <c r="DM394" s="223"/>
      <c r="DN394" s="223"/>
      <c r="DO394" s="223"/>
      <c r="DP394" s="223"/>
      <c r="DQ394" s="223"/>
      <c r="DR394" s="223"/>
      <c r="DS394" s="223"/>
      <c r="DT394" s="223"/>
      <c r="DU394" s="223"/>
      <c r="DV394" s="223"/>
      <c r="DW394" s="223"/>
      <c r="DX394" s="223"/>
      <c r="DY394" s="223"/>
      <c r="DZ394" s="223"/>
      <c r="EA394" s="223"/>
      <c r="EB394" s="223"/>
      <c r="EC394" s="227">
        <v>0</v>
      </c>
      <c r="ED394" s="223"/>
      <c r="EE394" s="223"/>
      <c r="EF394" s="223"/>
      <c r="EG394" s="229"/>
      <c r="EH394" s="229"/>
      <c r="EI394" s="223"/>
      <c r="EJ394" s="229"/>
      <c r="EK394" s="229"/>
      <c r="EL394" s="223"/>
      <c r="EM394" s="229"/>
      <c r="EN394" s="229"/>
      <c r="EO394" s="223"/>
      <c r="EP394" s="229"/>
      <c r="EQ394" s="229"/>
      <c r="ER394" s="222"/>
      <c r="ES394" s="223"/>
      <c r="ET394" s="229"/>
      <c r="EU394" s="229"/>
      <c r="EV394" s="223"/>
      <c r="EW394" s="229"/>
      <c r="EX394" s="229"/>
      <c r="EY394" s="223"/>
      <c r="EZ394" s="229"/>
      <c r="FA394" s="229"/>
      <c r="FB394" s="223"/>
      <c r="FC394" s="229"/>
      <c r="FD394" s="229"/>
      <c r="FE394" s="223"/>
      <c r="FF394" s="229"/>
      <c r="FG394" s="229"/>
      <c r="FH394" s="223"/>
      <c r="FI394" s="229"/>
      <c r="FJ394" s="229"/>
      <c r="FK394" s="223"/>
      <c r="FL394" s="229"/>
      <c r="FM394" s="229"/>
      <c r="FN394" s="223"/>
      <c r="FO394" s="229"/>
      <c r="FP394" s="229"/>
      <c r="FQ394" s="223"/>
      <c r="FR394" s="229"/>
      <c r="FS394" s="229"/>
      <c r="FT394" s="223"/>
      <c r="FU394" s="229"/>
      <c r="FV394" s="229"/>
      <c r="FW394" s="222"/>
      <c r="FX394" s="223"/>
      <c r="FY394" s="229"/>
      <c r="FZ394" s="229"/>
      <c r="GA394" s="230"/>
      <c r="GB394" s="231"/>
      <c r="GC394" s="232"/>
      <c r="GD394" s="232"/>
      <c r="GE394" s="231"/>
      <c r="GF394" s="232"/>
      <c r="GG394" s="232"/>
      <c r="GH394" s="231"/>
      <c r="GI394" s="232"/>
      <c r="GJ394" s="231"/>
      <c r="GK394" s="232"/>
      <c r="GL394" s="231"/>
      <c r="GM394" s="232"/>
      <c r="GN394" s="232"/>
      <c r="GO394" s="232"/>
      <c r="GP394" s="231"/>
      <c r="GQ394" s="232"/>
      <c r="GR394" s="231"/>
      <c r="GS394" s="235"/>
      <c r="GT394" s="235"/>
      <c r="GU394" s="235"/>
      <c r="GV394" s="236"/>
      <c r="GW394" s="195">
        <f t="shared" si="167"/>
        <v>0</v>
      </c>
    </row>
    <row r="395" spans="1:205" ht="12.75" hidden="1" outlineLevel="1">
      <c r="A395" s="212"/>
      <c r="B395" s="274"/>
      <c r="C395" s="270"/>
      <c r="D395" s="270"/>
      <c r="E395" s="270"/>
      <c r="F395" s="270"/>
      <c r="G395" s="270"/>
      <c r="H395" s="222"/>
      <c r="I395" s="223"/>
      <c r="J395" s="223"/>
      <c r="K395" s="223"/>
      <c r="L395" s="223"/>
      <c r="M395" s="223"/>
      <c r="N395" s="223"/>
      <c r="O395" s="224"/>
      <c r="P395" s="224"/>
      <c r="Q395" s="222"/>
      <c r="R395" s="222"/>
      <c r="S395" s="222"/>
      <c r="T395" s="223"/>
      <c r="U395" s="223"/>
      <c r="V395" s="223"/>
      <c r="W395" s="223"/>
      <c r="X395" s="223"/>
      <c r="Y395" s="223"/>
      <c r="Z395" s="223"/>
      <c r="AA395" s="223"/>
      <c r="AB395" s="223"/>
      <c r="AC395" s="225">
        <v>0</v>
      </c>
      <c r="AD395" s="225">
        <v>0</v>
      </c>
      <c r="AE395" s="225">
        <v>0</v>
      </c>
      <c r="AF395" s="225">
        <v>0</v>
      </c>
      <c r="AG395" s="226">
        <v>0</v>
      </c>
      <c r="AH395" s="226">
        <v>0</v>
      </c>
      <c r="AI395" s="223"/>
      <c r="AJ395" s="223"/>
      <c r="AK395" s="223"/>
      <c r="AL395" s="223"/>
      <c r="AM395" s="223"/>
      <c r="AN395" s="223"/>
      <c r="AO395" s="223"/>
      <c r="AP395" s="223"/>
      <c r="AQ395" s="223"/>
      <c r="AR395" s="223"/>
      <c r="AS395" s="223"/>
      <c r="AT395" s="223"/>
      <c r="AU395" s="223"/>
      <c r="AV395" s="223"/>
      <c r="AW395" s="223"/>
      <c r="AX395" s="223"/>
      <c r="AY395" s="223"/>
      <c r="AZ395" s="223"/>
      <c r="BA395" s="223"/>
      <c r="BB395" s="223"/>
      <c r="BC395" s="223"/>
      <c r="BD395" s="223"/>
      <c r="BE395" s="223"/>
      <c r="BF395" s="223"/>
      <c r="BG395" s="223"/>
      <c r="BH395" s="223"/>
      <c r="BI395" s="223"/>
      <c r="BJ395" s="223"/>
      <c r="BK395" s="225">
        <v>0</v>
      </c>
      <c r="BL395" s="225">
        <v>0</v>
      </c>
      <c r="BM395" s="225">
        <v>0</v>
      </c>
      <c r="BN395" s="225">
        <v>0</v>
      </c>
      <c r="BO395" s="223"/>
      <c r="BP395" s="223"/>
      <c r="BQ395" s="223"/>
      <c r="BR395" s="223"/>
      <c r="BS395" s="223"/>
      <c r="BT395" s="223"/>
      <c r="BU395" s="223"/>
      <c r="BV395" s="223"/>
      <c r="BW395" s="223"/>
      <c r="BX395" s="223"/>
      <c r="BY395" s="223"/>
      <c r="BZ395" s="223"/>
      <c r="CA395" s="223"/>
      <c r="CB395" s="223"/>
      <c r="CC395" s="223"/>
      <c r="CD395" s="223"/>
      <c r="CE395" s="223"/>
      <c r="CF395" s="223"/>
      <c r="CG395" s="223"/>
      <c r="CH395" s="223"/>
      <c r="CI395" s="223"/>
      <c r="CJ395" s="223"/>
      <c r="CK395" s="223"/>
      <c r="CL395" s="223"/>
      <c r="CM395" s="223"/>
      <c r="CN395" s="223"/>
      <c r="CO395" s="223"/>
      <c r="CP395" s="223"/>
      <c r="CQ395" s="223"/>
      <c r="CR395" s="223"/>
      <c r="CS395" s="223"/>
      <c r="CT395" s="223"/>
      <c r="CU395" s="223"/>
      <c r="CV395" s="223"/>
      <c r="CW395" s="223"/>
      <c r="CX395" s="223"/>
      <c r="CY395" s="223"/>
      <c r="CZ395" s="223"/>
      <c r="DA395" s="223"/>
      <c r="DB395" s="223"/>
      <c r="DC395" s="223"/>
      <c r="DD395" s="223"/>
      <c r="DE395" s="223"/>
      <c r="DF395" s="223"/>
      <c r="DG395" s="223"/>
      <c r="DH395" s="223"/>
      <c r="DI395" s="223"/>
      <c r="DJ395" s="223"/>
      <c r="DK395" s="223"/>
      <c r="DL395" s="223"/>
      <c r="DM395" s="223"/>
      <c r="DN395" s="223"/>
      <c r="DO395" s="223"/>
      <c r="DP395" s="223"/>
      <c r="DQ395" s="223"/>
      <c r="DR395" s="223"/>
      <c r="DS395" s="223"/>
      <c r="DT395" s="223"/>
      <c r="DU395" s="223"/>
      <c r="DV395" s="223"/>
      <c r="DW395" s="223"/>
      <c r="DX395" s="223"/>
      <c r="DY395" s="223"/>
      <c r="DZ395" s="223"/>
      <c r="EA395" s="223"/>
      <c r="EB395" s="223"/>
      <c r="EC395" s="227">
        <v>0</v>
      </c>
      <c r="ED395" s="223"/>
      <c r="EE395" s="223"/>
      <c r="EF395" s="223"/>
      <c r="EG395" s="229"/>
      <c r="EH395" s="229"/>
      <c r="EI395" s="223"/>
      <c r="EJ395" s="229"/>
      <c r="EK395" s="229"/>
      <c r="EL395" s="223"/>
      <c r="EM395" s="229"/>
      <c r="EN395" s="229"/>
      <c r="EO395" s="223"/>
      <c r="EP395" s="229"/>
      <c r="EQ395" s="229"/>
      <c r="ER395" s="222"/>
      <c r="ES395" s="223"/>
      <c r="ET395" s="229"/>
      <c r="EU395" s="229"/>
      <c r="EV395" s="223"/>
      <c r="EW395" s="229"/>
      <c r="EX395" s="229"/>
      <c r="EY395" s="223"/>
      <c r="EZ395" s="229"/>
      <c r="FA395" s="229"/>
      <c r="FB395" s="223"/>
      <c r="FC395" s="229"/>
      <c r="FD395" s="229"/>
      <c r="FE395" s="223"/>
      <c r="FF395" s="229"/>
      <c r="FG395" s="229"/>
      <c r="FH395" s="223"/>
      <c r="FI395" s="229"/>
      <c r="FJ395" s="229"/>
      <c r="FK395" s="223"/>
      <c r="FL395" s="229"/>
      <c r="FM395" s="229"/>
      <c r="FN395" s="223"/>
      <c r="FO395" s="229"/>
      <c r="FP395" s="229"/>
      <c r="FQ395" s="223"/>
      <c r="FR395" s="229"/>
      <c r="FS395" s="229"/>
      <c r="FT395" s="223"/>
      <c r="FU395" s="229"/>
      <c r="FV395" s="229"/>
      <c r="FW395" s="222"/>
      <c r="FX395" s="223"/>
      <c r="FY395" s="229"/>
      <c r="FZ395" s="229"/>
      <c r="GA395" s="230"/>
      <c r="GB395" s="231"/>
      <c r="GC395" s="232"/>
      <c r="GD395" s="232"/>
      <c r="GE395" s="231"/>
      <c r="GF395" s="232"/>
      <c r="GG395" s="232"/>
      <c r="GH395" s="231"/>
      <c r="GI395" s="232"/>
      <c r="GJ395" s="231"/>
      <c r="GK395" s="232"/>
      <c r="GL395" s="231"/>
      <c r="GM395" s="232"/>
      <c r="GN395" s="232"/>
      <c r="GO395" s="232"/>
      <c r="GP395" s="231"/>
      <c r="GQ395" s="232"/>
      <c r="GR395" s="231"/>
      <c r="GS395" s="239"/>
      <c r="GT395" s="239"/>
      <c r="GU395" s="239"/>
      <c r="GV395" s="234"/>
      <c r="GW395" s="195">
        <f t="shared" si="167"/>
        <v>0</v>
      </c>
    </row>
    <row r="396" spans="1:205" ht="12.75" hidden="1" outlineLevel="1">
      <c r="A396" s="212"/>
      <c r="B396" s="274"/>
      <c r="C396" s="270"/>
      <c r="D396" s="270"/>
      <c r="E396" s="270"/>
      <c r="F396" s="270"/>
      <c r="G396" s="270"/>
      <c r="H396" s="222"/>
      <c r="I396" s="223"/>
      <c r="J396" s="223"/>
      <c r="K396" s="223"/>
      <c r="L396" s="223"/>
      <c r="M396" s="223"/>
      <c r="N396" s="223"/>
      <c r="O396" s="224"/>
      <c r="P396" s="224"/>
      <c r="Q396" s="222"/>
      <c r="R396" s="222"/>
      <c r="S396" s="222"/>
      <c r="T396" s="223"/>
      <c r="U396" s="223"/>
      <c r="V396" s="223"/>
      <c r="W396" s="223"/>
      <c r="X396" s="223"/>
      <c r="Y396" s="223"/>
      <c r="Z396" s="223"/>
      <c r="AA396" s="223"/>
      <c r="AB396" s="223"/>
      <c r="AC396" s="225">
        <v>0</v>
      </c>
      <c r="AD396" s="225">
        <v>0</v>
      </c>
      <c r="AE396" s="225">
        <v>0</v>
      </c>
      <c r="AF396" s="225">
        <v>0</v>
      </c>
      <c r="AG396" s="226">
        <v>0</v>
      </c>
      <c r="AH396" s="226">
        <v>0</v>
      </c>
      <c r="AI396" s="223"/>
      <c r="AJ396" s="223"/>
      <c r="AK396" s="223"/>
      <c r="AL396" s="223"/>
      <c r="AM396" s="223"/>
      <c r="AN396" s="223"/>
      <c r="AO396" s="223"/>
      <c r="AP396" s="223"/>
      <c r="AQ396" s="223"/>
      <c r="AR396" s="223"/>
      <c r="AS396" s="223"/>
      <c r="AT396" s="223"/>
      <c r="AU396" s="223"/>
      <c r="AV396" s="223"/>
      <c r="AW396" s="223"/>
      <c r="AX396" s="223"/>
      <c r="AY396" s="223"/>
      <c r="AZ396" s="223"/>
      <c r="BA396" s="223"/>
      <c r="BB396" s="223"/>
      <c r="BC396" s="223"/>
      <c r="BD396" s="223"/>
      <c r="BE396" s="223"/>
      <c r="BF396" s="223"/>
      <c r="BG396" s="223"/>
      <c r="BH396" s="223"/>
      <c r="BI396" s="223"/>
      <c r="BJ396" s="223"/>
      <c r="BK396" s="225">
        <v>0</v>
      </c>
      <c r="BL396" s="225">
        <v>0</v>
      </c>
      <c r="BM396" s="225">
        <v>0</v>
      </c>
      <c r="BN396" s="225">
        <v>0</v>
      </c>
      <c r="BO396" s="223"/>
      <c r="BP396" s="223"/>
      <c r="BQ396" s="223"/>
      <c r="BR396" s="223"/>
      <c r="BS396" s="223"/>
      <c r="BT396" s="223"/>
      <c r="BU396" s="223"/>
      <c r="BV396" s="223"/>
      <c r="BW396" s="223"/>
      <c r="BX396" s="223"/>
      <c r="BY396" s="223"/>
      <c r="BZ396" s="223"/>
      <c r="CA396" s="223"/>
      <c r="CB396" s="223"/>
      <c r="CC396" s="223"/>
      <c r="CD396" s="223"/>
      <c r="CE396" s="223"/>
      <c r="CF396" s="223"/>
      <c r="CG396" s="223"/>
      <c r="CH396" s="223"/>
      <c r="CI396" s="223"/>
      <c r="CJ396" s="223"/>
      <c r="CK396" s="223"/>
      <c r="CL396" s="223"/>
      <c r="CM396" s="223"/>
      <c r="CN396" s="223"/>
      <c r="CO396" s="223"/>
      <c r="CP396" s="223"/>
      <c r="CQ396" s="223"/>
      <c r="CR396" s="223"/>
      <c r="CS396" s="223"/>
      <c r="CT396" s="223"/>
      <c r="CU396" s="223"/>
      <c r="CV396" s="223"/>
      <c r="CW396" s="223"/>
      <c r="CX396" s="223"/>
      <c r="CY396" s="223"/>
      <c r="CZ396" s="223"/>
      <c r="DA396" s="223"/>
      <c r="DB396" s="223"/>
      <c r="DC396" s="223"/>
      <c r="DD396" s="223"/>
      <c r="DE396" s="223"/>
      <c r="DF396" s="223"/>
      <c r="DG396" s="223"/>
      <c r="DH396" s="223"/>
      <c r="DI396" s="223"/>
      <c r="DJ396" s="223"/>
      <c r="DK396" s="223"/>
      <c r="DL396" s="223"/>
      <c r="DM396" s="223"/>
      <c r="DN396" s="223"/>
      <c r="DO396" s="223"/>
      <c r="DP396" s="223"/>
      <c r="DQ396" s="223"/>
      <c r="DR396" s="223"/>
      <c r="DS396" s="223"/>
      <c r="DT396" s="223"/>
      <c r="DU396" s="223"/>
      <c r="DV396" s="223"/>
      <c r="DW396" s="223"/>
      <c r="DX396" s="223"/>
      <c r="DY396" s="223"/>
      <c r="DZ396" s="223"/>
      <c r="EA396" s="223"/>
      <c r="EB396" s="223"/>
      <c r="EC396" s="227">
        <v>0</v>
      </c>
      <c r="ED396" s="223"/>
      <c r="EE396" s="223"/>
      <c r="EF396" s="223"/>
      <c r="EG396" s="229"/>
      <c r="EH396" s="229"/>
      <c r="EI396" s="223"/>
      <c r="EJ396" s="229"/>
      <c r="EK396" s="229"/>
      <c r="EL396" s="223"/>
      <c r="EM396" s="229"/>
      <c r="EN396" s="229"/>
      <c r="EO396" s="223"/>
      <c r="EP396" s="229"/>
      <c r="EQ396" s="229"/>
      <c r="ER396" s="222"/>
      <c r="ES396" s="223"/>
      <c r="ET396" s="229"/>
      <c r="EU396" s="229"/>
      <c r="EV396" s="223"/>
      <c r="EW396" s="229"/>
      <c r="EX396" s="229"/>
      <c r="EY396" s="223"/>
      <c r="EZ396" s="229"/>
      <c r="FA396" s="229"/>
      <c r="FB396" s="223"/>
      <c r="FC396" s="229"/>
      <c r="FD396" s="229"/>
      <c r="FE396" s="223"/>
      <c r="FF396" s="229"/>
      <c r="FG396" s="229"/>
      <c r="FH396" s="223"/>
      <c r="FI396" s="229"/>
      <c r="FJ396" s="229"/>
      <c r="FK396" s="223"/>
      <c r="FL396" s="229"/>
      <c r="FM396" s="229"/>
      <c r="FN396" s="223"/>
      <c r="FO396" s="229"/>
      <c r="FP396" s="229"/>
      <c r="FQ396" s="223"/>
      <c r="FR396" s="229"/>
      <c r="FS396" s="229"/>
      <c r="FT396" s="223"/>
      <c r="FU396" s="229"/>
      <c r="FV396" s="229"/>
      <c r="FW396" s="222"/>
      <c r="FX396" s="223"/>
      <c r="FY396" s="229"/>
      <c r="FZ396" s="229"/>
      <c r="GA396" s="230"/>
      <c r="GB396" s="231"/>
      <c r="GC396" s="232"/>
      <c r="GD396" s="232"/>
      <c r="GE396" s="231"/>
      <c r="GF396" s="232"/>
      <c r="GG396" s="232"/>
      <c r="GH396" s="231"/>
      <c r="GI396" s="232"/>
      <c r="GJ396" s="231"/>
      <c r="GK396" s="232"/>
      <c r="GL396" s="231"/>
      <c r="GM396" s="232"/>
      <c r="GN396" s="232"/>
      <c r="GO396" s="232"/>
      <c r="GP396" s="231"/>
      <c r="GQ396" s="232"/>
      <c r="GR396" s="231"/>
      <c r="GS396" s="239"/>
      <c r="GT396" s="239"/>
      <c r="GU396" s="239"/>
      <c r="GV396" s="234"/>
      <c r="GW396" s="195">
        <f t="shared" si="167"/>
        <v>0</v>
      </c>
    </row>
    <row r="397" spans="1:205" ht="12.75" hidden="1" outlineLevel="1">
      <c r="A397" s="212"/>
      <c r="B397" s="274"/>
      <c r="C397" s="270"/>
      <c r="D397" s="270"/>
      <c r="E397" s="270"/>
      <c r="F397" s="270"/>
      <c r="G397" s="270"/>
      <c r="H397" s="222"/>
      <c r="I397" s="223"/>
      <c r="J397" s="223"/>
      <c r="K397" s="223"/>
      <c r="L397" s="223"/>
      <c r="M397" s="223"/>
      <c r="N397" s="223"/>
      <c r="O397" s="224"/>
      <c r="P397" s="224"/>
      <c r="Q397" s="222"/>
      <c r="R397" s="222"/>
      <c r="S397" s="222"/>
      <c r="T397" s="223"/>
      <c r="U397" s="223"/>
      <c r="V397" s="223"/>
      <c r="W397" s="223"/>
      <c r="X397" s="223"/>
      <c r="Y397" s="223"/>
      <c r="Z397" s="223"/>
      <c r="AA397" s="223"/>
      <c r="AB397" s="223"/>
      <c r="AC397" s="225">
        <v>0</v>
      </c>
      <c r="AD397" s="225">
        <v>0</v>
      </c>
      <c r="AE397" s="225">
        <v>0</v>
      </c>
      <c r="AF397" s="225">
        <v>0</v>
      </c>
      <c r="AG397" s="226">
        <v>0</v>
      </c>
      <c r="AH397" s="226">
        <v>0</v>
      </c>
      <c r="AI397" s="223"/>
      <c r="AJ397" s="223"/>
      <c r="AK397" s="223"/>
      <c r="AL397" s="223"/>
      <c r="AM397" s="223"/>
      <c r="AN397" s="223"/>
      <c r="AO397" s="223"/>
      <c r="AP397" s="223"/>
      <c r="AQ397" s="223"/>
      <c r="AR397" s="223"/>
      <c r="AS397" s="223"/>
      <c r="AT397" s="223"/>
      <c r="AU397" s="223"/>
      <c r="AV397" s="223"/>
      <c r="AW397" s="223"/>
      <c r="AX397" s="223"/>
      <c r="AY397" s="223"/>
      <c r="AZ397" s="223"/>
      <c r="BA397" s="223"/>
      <c r="BB397" s="223"/>
      <c r="BC397" s="223"/>
      <c r="BD397" s="223"/>
      <c r="BE397" s="223"/>
      <c r="BF397" s="223"/>
      <c r="BG397" s="223"/>
      <c r="BH397" s="223"/>
      <c r="BI397" s="223"/>
      <c r="BJ397" s="223"/>
      <c r="BK397" s="225">
        <v>0</v>
      </c>
      <c r="BL397" s="225">
        <v>0</v>
      </c>
      <c r="BM397" s="225">
        <v>0</v>
      </c>
      <c r="BN397" s="225">
        <v>0</v>
      </c>
      <c r="BO397" s="223"/>
      <c r="BP397" s="223"/>
      <c r="BQ397" s="223"/>
      <c r="BR397" s="223"/>
      <c r="BS397" s="223"/>
      <c r="BT397" s="223"/>
      <c r="BU397" s="223"/>
      <c r="BV397" s="223"/>
      <c r="BW397" s="223"/>
      <c r="BX397" s="223"/>
      <c r="BY397" s="223"/>
      <c r="BZ397" s="223"/>
      <c r="CA397" s="223"/>
      <c r="CB397" s="223"/>
      <c r="CC397" s="223"/>
      <c r="CD397" s="223"/>
      <c r="CE397" s="223"/>
      <c r="CF397" s="223"/>
      <c r="CG397" s="223"/>
      <c r="CH397" s="223"/>
      <c r="CI397" s="223"/>
      <c r="CJ397" s="223"/>
      <c r="CK397" s="223"/>
      <c r="CL397" s="223"/>
      <c r="CM397" s="223"/>
      <c r="CN397" s="223"/>
      <c r="CO397" s="223"/>
      <c r="CP397" s="223"/>
      <c r="CQ397" s="223"/>
      <c r="CR397" s="223"/>
      <c r="CS397" s="223"/>
      <c r="CT397" s="223"/>
      <c r="CU397" s="223"/>
      <c r="CV397" s="223"/>
      <c r="CW397" s="223"/>
      <c r="CX397" s="223"/>
      <c r="CY397" s="223"/>
      <c r="CZ397" s="223"/>
      <c r="DA397" s="223"/>
      <c r="DB397" s="223"/>
      <c r="DC397" s="223"/>
      <c r="DD397" s="223"/>
      <c r="DE397" s="223"/>
      <c r="DF397" s="223"/>
      <c r="DG397" s="223"/>
      <c r="DH397" s="223"/>
      <c r="DI397" s="223"/>
      <c r="DJ397" s="223"/>
      <c r="DK397" s="223"/>
      <c r="DL397" s="223"/>
      <c r="DM397" s="223"/>
      <c r="DN397" s="223"/>
      <c r="DO397" s="223"/>
      <c r="DP397" s="223"/>
      <c r="DQ397" s="223"/>
      <c r="DR397" s="223"/>
      <c r="DS397" s="223"/>
      <c r="DT397" s="223"/>
      <c r="DU397" s="223"/>
      <c r="DV397" s="223"/>
      <c r="DW397" s="223"/>
      <c r="DX397" s="223"/>
      <c r="DY397" s="223"/>
      <c r="DZ397" s="223"/>
      <c r="EA397" s="223"/>
      <c r="EB397" s="223"/>
      <c r="EC397" s="227">
        <v>0</v>
      </c>
      <c r="ED397" s="223"/>
      <c r="EE397" s="223"/>
      <c r="EF397" s="223"/>
      <c r="EG397" s="229"/>
      <c r="EH397" s="229"/>
      <c r="EI397" s="223"/>
      <c r="EJ397" s="229"/>
      <c r="EK397" s="229"/>
      <c r="EL397" s="223"/>
      <c r="EM397" s="229"/>
      <c r="EN397" s="229"/>
      <c r="EO397" s="223"/>
      <c r="EP397" s="229"/>
      <c r="EQ397" s="229"/>
      <c r="ER397" s="222"/>
      <c r="ES397" s="223"/>
      <c r="ET397" s="229"/>
      <c r="EU397" s="229"/>
      <c r="EV397" s="223"/>
      <c r="EW397" s="229"/>
      <c r="EX397" s="229"/>
      <c r="EY397" s="223"/>
      <c r="EZ397" s="229"/>
      <c r="FA397" s="229"/>
      <c r="FB397" s="223"/>
      <c r="FC397" s="229"/>
      <c r="FD397" s="229"/>
      <c r="FE397" s="223"/>
      <c r="FF397" s="229"/>
      <c r="FG397" s="229"/>
      <c r="FH397" s="223"/>
      <c r="FI397" s="229"/>
      <c r="FJ397" s="229"/>
      <c r="FK397" s="223"/>
      <c r="FL397" s="229"/>
      <c r="FM397" s="229"/>
      <c r="FN397" s="223"/>
      <c r="FO397" s="229"/>
      <c r="FP397" s="229"/>
      <c r="FQ397" s="223"/>
      <c r="FR397" s="229"/>
      <c r="FS397" s="229"/>
      <c r="FT397" s="223"/>
      <c r="FU397" s="229"/>
      <c r="FV397" s="229"/>
      <c r="FW397" s="222"/>
      <c r="FX397" s="223"/>
      <c r="FY397" s="229"/>
      <c r="FZ397" s="229"/>
      <c r="GA397" s="230"/>
      <c r="GB397" s="231"/>
      <c r="GC397" s="232"/>
      <c r="GD397" s="232"/>
      <c r="GE397" s="231"/>
      <c r="GF397" s="232"/>
      <c r="GG397" s="232"/>
      <c r="GH397" s="231"/>
      <c r="GI397" s="232"/>
      <c r="GJ397" s="231"/>
      <c r="GK397" s="232"/>
      <c r="GL397" s="231"/>
      <c r="GM397" s="232"/>
      <c r="GN397" s="232"/>
      <c r="GO397" s="232"/>
      <c r="GP397" s="231"/>
      <c r="GQ397" s="232"/>
      <c r="GR397" s="231"/>
      <c r="GS397" s="239"/>
      <c r="GT397" s="239"/>
      <c r="GU397" s="239"/>
      <c r="GV397" s="234"/>
      <c r="GW397" s="195">
        <f t="shared" si="167"/>
        <v>0</v>
      </c>
    </row>
    <row r="398" spans="1:205" ht="12.75" hidden="1" outlineLevel="1">
      <c r="A398" s="212"/>
      <c r="B398" s="274"/>
      <c r="C398" s="270"/>
      <c r="D398" s="270"/>
      <c r="E398" s="270"/>
      <c r="F398" s="270"/>
      <c r="G398" s="270"/>
      <c r="H398" s="222"/>
      <c r="I398" s="223"/>
      <c r="J398" s="223"/>
      <c r="K398" s="223"/>
      <c r="L398" s="223"/>
      <c r="M398" s="223"/>
      <c r="N398" s="223"/>
      <c r="O398" s="224"/>
      <c r="P398" s="224"/>
      <c r="Q398" s="222"/>
      <c r="R398" s="222"/>
      <c r="S398" s="222"/>
      <c r="T398" s="223"/>
      <c r="U398" s="223"/>
      <c r="V398" s="223"/>
      <c r="W398" s="223"/>
      <c r="X398" s="223"/>
      <c r="Y398" s="223"/>
      <c r="Z398" s="223"/>
      <c r="AA398" s="223"/>
      <c r="AB398" s="223"/>
      <c r="AC398" s="225">
        <v>0</v>
      </c>
      <c r="AD398" s="225">
        <v>0</v>
      </c>
      <c r="AE398" s="225">
        <v>0</v>
      </c>
      <c r="AF398" s="225">
        <v>0</v>
      </c>
      <c r="AG398" s="226">
        <v>0</v>
      </c>
      <c r="AH398" s="226">
        <v>0</v>
      </c>
      <c r="AI398" s="223"/>
      <c r="AJ398" s="223"/>
      <c r="AK398" s="223"/>
      <c r="AL398" s="223"/>
      <c r="AM398" s="223"/>
      <c r="AN398" s="223"/>
      <c r="AO398" s="223"/>
      <c r="AP398" s="223"/>
      <c r="AQ398" s="223"/>
      <c r="AR398" s="223"/>
      <c r="AS398" s="223"/>
      <c r="AT398" s="223"/>
      <c r="AU398" s="223"/>
      <c r="AV398" s="223"/>
      <c r="AW398" s="223"/>
      <c r="AX398" s="223"/>
      <c r="AY398" s="223"/>
      <c r="AZ398" s="223"/>
      <c r="BA398" s="223"/>
      <c r="BB398" s="223"/>
      <c r="BC398" s="223"/>
      <c r="BD398" s="223"/>
      <c r="BE398" s="223"/>
      <c r="BF398" s="223"/>
      <c r="BG398" s="223"/>
      <c r="BH398" s="223"/>
      <c r="BI398" s="223"/>
      <c r="BJ398" s="223"/>
      <c r="BK398" s="225">
        <v>0</v>
      </c>
      <c r="BL398" s="225">
        <v>0</v>
      </c>
      <c r="BM398" s="225">
        <v>0</v>
      </c>
      <c r="BN398" s="225">
        <v>0</v>
      </c>
      <c r="BO398" s="223"/>
      <c r="BP398" s="223"/>
      <c r="BQ398" s="223"/>
      <c r="BR398" s="223"/>
      <c r="BS398" s="223"/>
      <c r="BT398" s="223"/>
      <c r="BU398" s="223"/>
      <c r="BV398" s="223"/>
      <c r="BW398" s="223"/>
      <c r="BX398" s="223"/>
      <c r="BY398" s="223"/>
      <c r="BZ398" s="223"/>
      <c r="CA398" s="223"/>
      <c r="CB398" s="223"/>
      <c r="CC398" s="223"/>
      <c r="CD398" s="223"/>
      <c r="CE398" s="223"/>
      <c r="CF398" s="223"/>
      <c r="CG398" s="223"/>
      <c r="CH398" s="223"/>
      <c r="CI398" s="223"/>
      <c r="CJ398" s="223"/>
      <c r="CK398" s="223"/>
      <c r="CL398" s="223"/>
      <c r="CM398" s="223"/>
      <c r="CN398" s="223"/>
      <c r="CO398" s="223"/>
      <c r="CP398" s="223"/>
      <c r="CQ398" s="223"/>
      <c r="CR398" s="223"/>
      <c r="CS398" s="223"/>
      <c r="CT398" s="223"/>
      <c r="CU398" s="223"/>
      <c r="CV398" s="223"/>
      <c r="CW398" s="223"/>
      <c r="CX398" s="223"/>
      <c r="CY398" s="223"/>
      <c r="CZ398" s="223"/>
      <c r="DA398" s="223"/>
      <c r="DB398" s="223"/>
      <c r="DC398" s="223"/>
      <c r="DD398" s="223"/>
      <c r="DE398" s="223"/>
      <c r="DF398" s="223"/>
      <c r="DG398" s="223"/>
      <c r="DH398" s="223"/>
      <c r="DI398" s="223"/>
      <c r="DJ398" s="223"/>
      <c r="DK398" s="223"/>
      <c r="DL398" s="223"/>
      <c r="DM398" s="223"/>
      <c r="DN398" s="223"/>
      <c r="DO398" s="223"/>
      <c r="DP398" s="223"/>
      <c r="DQ398" s="223"/>
      <c r="DR398" s="223"/>
      <c r="DS398" s="223"/>
      <c r="DT398" s="223"/>
      <c r="DU398" s="223"/>
      <c r="DV398" s="223"/>
      <c r="DW398" s="223"/>
      <c r="DX398" s="223"/>
      <c r="DY398" s="223"/>
      <c r="DZ398" s="223"/>
      <c r="EA398" s="223"/>
      <c r="EB398" s="223"/>
      <c r="EC398" s="227">
        <v>0</v>
      </c>
      <c r="ED398" s="223"/>
      <c r="EE398" s="223"/>
      <c r="EF398" s="223"/>
      <c r="EG398" s="229"/>
      <c r="EH398" s="229"/>
      <c r="EI398" s="223"/>
      <c r="EJ398" s="229"/>
      <c r="EK398" s="229"/>
      <c r="EL398" s="223"/>
      <c r="EM398" s="229"/>
      <c r="EN398" s="229"/>
      <c r="EO398" s="223"/>
      <c r="EP398" s="229"/>
      <c r="EQ398" s="229"/>
      <c r="ER398" s="222"/>
      <c r="ES398" s="223"/>
      <c r="ET398" s="229"/>
      <c r="EU398" s="229"/>
      <c r="EV398" s="223"/>
      <c r="EW398" s="229"/>
      <c r="EX398" s="229"/>
      <c r="EY398" s="223"/>
      <c r="EZ398" s="229"/>
      <c r="FA398" s="229"/>
      <c r="FB398" s="223"/>
      <c r="FC398" s="229"/>
      <c r="FD398" s="229"/>
      <c r="FE398" s="223"/>
      <c r="FF398" s="229"/>
      <c r="FG398" s="229"/>
      <c r="FH398" s="223"/>
      <c r="FI398" s="229"/>
      <c r="FJ398" s="229"/>
      <c r="FK398" s="223"/>
      <c r="FL398" s="229"/>
      <c r="FM398" s="229"/>
      <c r="FN398" s="223"/>
      <c r="FO398" s="229"/>
      <c r="FP398" s="229"/>
      <c r="FQ398" s="223"/>
      <c r="FR398" s="229"/>
      <c r="FS398" s="229"/>
      <c r="FT398" s="223"/>
      <c r="FU398" s="229"/>
      <c r="FV398" s="229"/>
      <c r="FW398" s="222"/>
      <c r="FX398" s="223"/>
      <c r="FY398" s="229"/>
      <c r="FZ398" s="229"/>
      <c r="GA398" s="230"/>
      <c r="GB398" s="231"/>
      <c r="GC398" s="232"/>
      <c r="GD398" s="232"/>
      <c r="GE398" s="231"/>
      <c r="GF398" s="232"/>
      <c r="GG398" s="232"/>
      <c r="GH398" s="231"/>
      <c r="GI398" s="232"/>
      <c r="GJ398" s="231"/>
      <c r="GK398" s="232"/>
      <c r="GL398" s="231"/>
      <c r="GM398" s="232"/>
      <c r="GN398" s="232"/>
      <c r="GO398" s="232"/>
      <c r="GP398" s="231"/>
      <c r="GQ398" s="232"/>
      <c r="GR398" s="231"/>
      <c r="GS398" s="239"/>
      <c r="GT398" s="239"/>
      <c r="GU398" s="239"/>
      <c r="GV398" s="234"/>
      <c r="GW398" s="195">
        <f t="shared" si="167"/>
        <v>0</v>
      </c>
    </row>
    <row r="399" spans="1:205" ht="12.75" hidden="1" outlineLevel="1">
      <c r="A399" s="212"/>
      <c r="B399" s="274"/>
      <c r="C399" s="270"/>
      <c r="D399" s="270"/>
      <c r="E399" s="270"/>
      <c r="F399" s="270"/>
      <c r="G399" s="270"/>
      <c r="H399" s="222"/>
      <c r="I399" s="223"/>
      <c r="J399" s="223"/>
      <c r="K399" s="223"/>
      <c r="L399" s="223"/>
      <c r="M399" s="223"/>
      <c r="N399" s="223"/>
      <c r="O399" s="224"/>
      <c r="P399" s="224"/>
      <c r="Q399" s="222"/>
      <c r="R399" s="222"/>
      <c r="S399" s="222"/>
      <c r="T399" s="223"/>
      <c r="U399" s="223"/>
      <c r="V399" s="223"/>
      <c r="W399" s="223"/>
      <c r="X399" s="223"/>
      <c r="Y399" s="223"/>
      <c r="Z399" s="223"/>
      <c r="AA399" s="223"/>
      <c r="AB399" s="223"/>
      <c r="AC399" s="225">
        <v>0</v>
      </c>
      <c r="AD399" s="225">
        <v>0</v>
      </c>
      <c r="AE399" s="225">
        <v>0</v>
      </c>
      <c r="AF399" s="225">
        <v>0</v>
      </c>
      <c r="AG399" s="226">
        <v>0</v>
      </c>
      <c r="AH399" s="226">
        <v>0</v>
      </c>
      <c r="AI399" s="223"/>
      <c r="AJ399" s="223"/>
      <c r="AK399" s="223"/>
      <c r="AL399" s="223"/>
      <c r="AM399" s="223"/>
      <c r="AN399" s="223"/>
      <c r="AO399" s="223"/>
      <c r="AP399" s="223"/>
      <c r="AQ399" s="223"/>
      <c r="AR399" s="223"/>
      <c r="AS399" s="223"/>
      <c r="AT399" s="223"/>
      <c r="AU399" s="223"/>
      <c r="AV399" s="223"/>
      <c r="AW399" s="223"/>
      <c r="AX399" s="223"/>
      <c r="AY399" s="223"/>
      <c r="AZ399" s="223"/>
      <c r="BA399" s="223"/>
      <c r="BB399" s="223"/>
      <c r="BC399" s="223"/>
      <c r="BD399" s="223"/>
      <c r="BE399" s="223"/>
      <c r="BF399" s="223"/>
      <c r="BG399" s="223"/>
      <c r="BH399" s="223"/>
      <c r="BI399" s="223"/>
      <c r="BJ399" s="223"/>
      <c r="BK399" s="225">
        <v>0</v>
      </c>
      <c r="BL399" s="225">
        <v>0</v>
      </c>
      <c r="BM399" s="225">
        <v>0</v>
      </c>
      <c r="BN399" s="225">
        <v>0</v>
      </c>
      <c r="BO399" s="223"/>
      <c r="BP399" s="223"/>
      <c r="BQ399" s="223"/>
      <c r="BR399" s="223"/>
      <c r="BS399" s="223"/>
      <c r="BT399" s="223"/>
      <c r="BU399" s="223"/>
      <c r="BV399" s="223"/>
      <c r="BW399" s="223"/>
      <c r="BX399" s="223"/>
      <c r="BY399" s="223"/>
      <c r="BZ399" s="223"/>
      <c r="CA399" s="223"/>
      <c r="CB399" s="223"/>
      <c r="CC399" s="223"/>
      <c r="CD399" s="223"/>
      <c r="CE399" s="223"/>
      <c r="CF399" s="223"/>
      <c r="CG399" s="223"/>
      <c r="CH399" s="223"/>
      <c r="CI399" s="223"/>
      <c r="CJ399" s="223"/>
      <c r="CK399" s="223"/>
      <c r="CL399" s="223"/>
      <c r="CM399" s="223"/>
      <c r="CN399" s="223"/>
      <c r="CO399" s="223"/>
      <c r="CP399" s="223"/>
      <c r="CQ399" s="223"/>
      <c r="CR399" s="223"/>
      <c r="CS399" s="223"/>
      <c r="CT399" s="223"/>
      <c r="CU399" s="223"/>
      <c r="CV399" s="223"/>
      <c r="CW399" s="223"/>
      <c r="CX399" s="223"/>
      <c r="CY399" s="223"/>
      <c r="CZ399" s="223"/>
      <c r="DA399" s="223"/>
      <c r="DB399" s="223"/>
      <c r="DC399" s="223"/>
      <c r="DD399" s="223"/>
      <c r="DE399" s="223"/>
      <c r="DF399" s="223"/>
      <c r="DG399" s="223"/>
      <c r="DH399" s="223"/>
      <c r="DI399" s="223"/>
      <c r="DJ399" s="223"/>
      <c r="DK399" s="223"/>
      <c r="DL399" s="223"/>
      <c r="DM399" s="223"/>
      <c r="DN399" s="223"/>
      <c r="DO399" s="223"/>
      <c r="DP399" s="223"/>
      <c r="DQ399" s="223"/>
      <c r="DR399" s="223"/>
      <c r="DS399" s="223"/>
      <c r="DT399" s="223"/>
      <c r="DU399" s="223"/>
      <c r="DV399" s="223"/>
      <c r="DW399" s="223"/>
      <c r="DX399" s="223"/>
      <c r="DY399" s="223"/>
      <c r="DZ399" s="223"/>
      <c r="EA399" s="223"/>
      <c r="EB399" s="223"/>
      <c r="EC399" s="227">
        <v>0</v>
      </c>
      <c r="ED399" s="223"/>
      <c r="EE399" s="223"/>
      <c r="EF399" s="223"/>
      <c r="EG399" s="229"/>
      <c r="EH399" s="229"/>
      <c r="EI399" s="223"/>
      <c r="EJ399" s="229"/>
      <c r="EK399" s="229"/>
      <c r="EL399" s="223"/>
      <c r="EM399" s="229"/>
      <c r="EN399" s="229"/>
      <c r="EO399" s="223"/>
      <c r="EP399" s="229"/>
      <c r="EQ399" s="229"/>
      <c r="ER399" s="222"/>
      <c r="ES399" s="223"/>
      <c r="ET399" s="229"/>
      <c r="EU399" s="229"/>
      <c r="EV399" s="223"/>
      <c r="EW399" s="229"/>
      <c r="EX399" s="229"/>
      <c r="EY399" s="223"/>
      <c r="EZ399" s="229"/>
      <c r="FA399" s="229"/>
      <c r="FB399" s="223"/>
      <c r="FC399" s="229"/>
      <c r="FD399" s="229"/>
      <c r="FE399" s="223"/>
      <c r="FF399" s="229"/>
      <c r="FG399" s="229"/>
      <c r="FH399" s="223"/>
      <c r="FI399" s="229"/>
      <c r="FJ399" s="229"/>
      <c r="FK399" s="223"/>
      <c r="FL399" s="229"/>
      <c r="FM399" s="229"/>
      <c r="FN399" s="223"/>
      <c r="FO399" s="229"/>
      <c r="FP399" s="229"/>
      <c r="FQ399" s="223"/>
      <c r="FR399" s="229"/>
      <c r="FS399" s="229"/>
      <c r="FT399" s="223"/>
      <c r="FU399" s="229"/>
      <c r="FV399" s="229"/>
      <c r="FW399" s="222"/>
      <c r="FX399" s="223"/>
      <c r="FY399" s="229"/>
      <c r="FZ399" s="229"/>
      <c r="GA399" s="230"/>
      <c r="GB399" s="231"/>
      <c r="GC399" s="232"/>
      <c r="GD399" s="232"/>
      <c r="GE399" s="231"/>
      <c r="GF399" s="232"/>
      <c r="GG399" s="232"/>
      <c r="GH399" s="231"/>
      <c r="GI399" s="232"/>
      <c r="GJ399" s="231"/>
      <c r="GK399" s="232"/>
      <c r="GL399" s="231"/>
      <c r="GM399" s="232"/>
      <c r="GN399" s="232"/>
      <c r="GO399" s="232"/>
      <c r="GP399" s="231"/>
      <c r="GQ399" s="232"/>
      <c r="GR399" s="231"/>
      <c r="GS399" s="239"/>
      <c r="GT399" s="239"/>
      <c r="GU399" s="239"/>
      <c r="GV399" s="234"/>
      <c r="GW399" s="195">
        <f t="shared" si="167"/>
        <v>0</v>
      </c>
    </row>
    <row r="400" spans="1:205" ht="12.75" hidden="1" outlineLevel="1">
      <c r="A400" s="212"/>
      <c r="B400" s="274"/>
      <c r="C400" s="270"/>
      <c r="D400" s="270"/>
      <c r="E400" s="270"/>
      <c r="F400" s="270"/>
      <c r="G400" s="270"/>
      <c r="H400" s="222"/>
      <c r="I400" s="223"/>
      <c r="J400" s="223"/>
      <c r="K400" s="223"/>
      <c r="L400" s="223"/>
      <c r="M400" s="223"/>
      <c r="N400" s="223"/>
      <c r="O400" s="224"/>
      <c r="P400" s="224"/>
      <c r="Q400" s="222"/>
      <c r="R400" s="222"/>
      <c r="S400" s="222"/>
      <c r="T400" s="223"/>
      <c r="U400" s="223"/>
      <c r="V400" s="223"/>
      <c r="W400" s="223"/>
      <c r="X400" s="223"/>
      <c r="Y400" s="223"/>
      <c r="Z400" s="223"/>
      <c r="AA400" s="223"/>
      <c r="AB400" s="223"/>
      <c r="AC400" s="225">
        <v>0</v>
      </c>
      <c r="AD400" s="225">
        <v>0</v>
      </c>
      <c r="AE400" s="225">
        <v>0</v>
      </c>
      <c r="AF400" s="225">
        <v>0</v>
      </c>
      <c r="AG400" s="226">
        <v>0</v>
      </c>
      <c r="AH400" s="226">
        <v>0</v>
      </c>
      <c r="AI400" s="223"/>
      <c r="AJ400" s="223"/>
      <c r="AK400" s="223"/>
      <c r="AL400" s="223"/>
      <c r="AM400" s="223"/>
      <c r="AN400" s="223"/>
      <c r="AO400" s="223"/>
      <c r="AP400" s="223"/>
      <c r="AQ400" s="223"/>
      <c r="AR400" s="223"/>
      <c r="AS400" s="223"/>
      <c r="AT400" s="223"/>
      <c r="AU400" s="223"/>
      <c r="AV400" s="223"/>
      <c r="AW400" s="223"/>
      <c r="AX400" s="223"/>
      <c r="AY400" s="223"/>
      <c r="AZ400" s="223"/>
      <c r="BA400" s="223"/>
      <c r="BB400" s="223"/>
      <c r="BC400" s="223"/>
      <c r="BD400" s="223"/>
      <c r="BE400" s="223"/>
      <c r="BF400" s="223"/>
      <c r="BG400" s="223"/>
      <c r="BH400" s="223"/>
      <c r="BI400" s="223"/>
      <c r="BJ400" s="223"/>
      <c r="BK400" s="225">
        <v>0</v>
      </c>
      <c r="BL400" s="225">
        <v>0</v>
      </c>
      <c r="BM400" s="225">
        <v>0</v>
      </c>
      <c r="BN400" s="225">
        <v>0</v>
      </c>
      <c r="BO400" s="223"/>
      <c r="BP400" s="223"/>
      <c r="BQ400" s="223"/>
      <c r="BR400" s="223"/>
      <c r="BS400" s="223"/>
      <c r="BT400" s="223"/>
      <c r="BU400" s="223"/>
      <c r="BV400" s="223"/>
      <c r="BW400" s="223"/>
      <c r="BX400" s="223"/>
      <c r="BY400" s="223"/>
      <c r="BZ400" s="223"/>
      <c r="CA400" s="223"/>
      <c r="CB400" s="223"/>
      <c r="CC400" s="223"/>
      <c r="CD400" s="223"/>
      <c r="CE400" s="223"/>
      <c r="CF400" s="223"/>
      <c r="CG400" s="223"/>
      <c r="CH400" s="223"/>
      <c r="CI400" s="223"/>
      <c r="CJ400" s="223"/>
      <c r="CK400" s="223"/>
      <c r="CL400" s="223"/>
      <c r="CM400" s="223"/>
      <c r="CN400" s="223"/>
      <c r="CO400" s="223"/>
      <c r="CP400" s="223"/>
      <c r="CQ400" s="223"/>
      <c r="CR400" s="223"/>
      <c r="CS400" s="223"/>
      <c r="CT400" s="223"/>
      <c r="CU400" s="223"/>
      <c r="CV400" s="223"/>
      <c r="CW400" s="223"/>
      <c r="CX400" s="223"/>
      <c r="CY400" s="223"/>
      <c r="CZ400" s="223"/>
      <c r="DA400" s="223"/>
      <c r="DB400" s="223"/>
      <c r="DC400" s="223"/>
      <c r="DD400" s="223"/>
      <c r="DE400" s="223"/>
      <c r="DF400" s="223"/>
      <c r="DG400" s="223"/>
      <c r="DH400" s="223"/>
      <c r="DI400" s="223"/>
      <c r="DJ400" s="223"/>
      <c r="DK400" s="223"/>
      <c r="DL400" s="223"/>
      <c r="DM400" s="223"/>
      <c r="DN400" s="223"/>
      <c r="DO400" s="223"/>
      <c r="DP400" s="223"/>
      <c r="DQ400" s="223"/>
      <c r="DR400" s="223"/>
      <c r="DS400" s="223"/>
      <c r="DT400" s="223"/>
      <c r="DU400" s="223"/>
      <c r="DV400" s="223"/>
      <c r="DW400" s="223"/>
      <c r="DX400" s="223"/>
      <c r="DY400" s="223"/>
      <c r="DZ400" s="223"/>
      <c r="EA400" s="223"/>
      <c r="EB400" s="223"/>
      <c r="EC400" s="227">
        <v>0</v>
      </c>
      <c r="ED400" s="223"/>
      <c r="EE400" s="223"/>
      <c r="EF400" s="223"/>
      <c r="EG400" s="229"/>
      <c r="EH400" s="229"/>
      <c r="EI400" s="223"/>
      <c r="EJ400" s="229"/>
      <c r="EK400" s="229"/>
      <c r="EL400" s="223"/>
      <c r="EM400" s="229"/>
      <c r="EN400" s="229"/>
      <c r="EO400" s="223"/>
      <c r="EP400" s="229"/>
      <c r="EQ400" s="229"/>
      <c r="ER400" s="222"/>
      <c r="ES400" s="223"/>
      <c r="ET400" s="229"/>
      <c r="EU400" s="229"/>
      <c r="EV400" s="223"/>
      <c r="EW400" s="229"/>
      <c r="EX400" s="229"/>
      <c r="EY400" s="223"/>
      <c r="EZ400" s="229"/>
      <c r="FA400" s="229"/>
      <c r="FB400" s="223"/>
      <c r="FC400" s="229"/>
      <c r="FD400" s="229"/>
      <c r="FE400" s="223"/>
      <c r="FF400" s="229"/>
      <c r="FG400" s="229"/>
      <c r="FH400" s="223"/>
      <c r="FI400" s="229"/>
      <c r="FJ400" s="229"/>
      <c r="FK400" s="223"/>
      <c r="FL400" s="229"/>
      <c r="FM400" s="229"/>
      <c r="FN400" s="223"/>
      <c r="FO400" s="229"/>
      <c r="FP400" s="229"/>
      <c r="FQ400" s="223"/>
      <c r="FR400" s="229"/>
      <c r="FS400" s="229"/>
      <c r="FT400" s="223"/>
      <c r="FU400" s="229"/>
      <c r="FV400" s="229"/>
      <c r="FW400" s="222"/>
      <c r="FX400" s="223"/>
      <c r="FY400" s="229"/>
      <c r="FZ400" s="229"/>
      <c r="GA400" s="230"/>
      <c r="GB400" s="231"/>
      <c r="GC400" s="232"/>
      <c r="GD400" s="232"/>
      <c r="GE400" s="231"/>
      <c r="GF400" s="232"/>
      <c r="GG400" s="232"/>
      <c r="GH400" s="231"/>
      <c r="GI400" s="232"/>
      <c r="GJ400" s="231"/>
      <c r="GK400" s="232"/>
      <c r="GL400" s="231"/>
      <c r="GM400" s="232"/>
      <c r="GN400" s="232"/>
      <c r="GO400" s="232"/>
      <c r="GP400" s="231"/>
      <c r="GQ400" s="232"/>
      <c r="GR400" s="231"/>
      <c r="GS400" s="239"/>
      <c r="GT400" s="239"/>
      <c r="GU400" s="239"/>
      <c r="GV400" s="234"/>
      <c r="GW400" s="195">
        <f t="shared" si="167"/>
        <v>0</v>
      </c>
    </row>
    <row r="401" spans="1:205" ht="12.75" hidden="1">
      <c r="A401" s="212"/>
      <c r="B401" s="274"/>
      <c r="C401" s="270"/>
      <c r="D401" s="270"/>
      <c r="E401" s="270"/>
      <c r="F401" s="270"/>
      <c r="G401" s="270"/>
      <c r="H401" s="222"/>
      <c r="I401" s="223"/>
      <c r="J401" s="223"/>
      <c r="K401" s="223"/>
      <c r="L401" s="223"/>
      <c r="M401" s="223"/>
      <c r="N401" s="223"/>
      <c r="O401" s="224"/>
      <c r="P401" s="224"/>
      <c r="Q401" s="222"/>
      <c r="R401" s="222"/>
      <c r="S401" s="222"/>
      <c r="T401" s="223"/>
      <c r="U401" s="223"/>
      <c r="V401" s="223"/>
      <c r="W401" s="223"/>
      <c r="X401" s="223"/>
      <c r="Y401" s="223"/>
      <c r="Z401" s="223"/>
      <c r="AA401" s="223"/>
      <c r="AB401" s="223"/>
      <c r="AC401" s="225">
        <v>0</v>
      </c>
      <c r="AD401" s="225">
        <v>0</v>
      </c>
      <c r="AE401" s="225">
        <v>0</v>
      </c>
      <c r="AF401" s="225">
        <v>0</v>
      </c>
      <c r="AG401" s="226">
        <v>0</v>
      </c>
      <c r="AH401" s="226">
        <v>0</v>
      </c>
      <c r="AI401" s="223"/>
      <c r="AJ401" s="223"/>
      <c r="AK401" s="223"/>
      <c r="AL401" s="223"/>
      <c r="AM401" s="223"/>
      <c r="AN401" s="223"/>
      <c r="AO401" s="223"/>
      <c r="AP401" s="223"/>
      <c r="AQ401" s="223"/>
      <c r="AR401" s="223"/>
      <c r="AS401" s="223"/>
      <c r="AT401" s="223"/>
      <c r="AU401" s="223"/>
      <c r="AV401" s="223"/>
      <c r="AW401" s="223"/>
      <c r="AX401" s="223"/>
      <c r="AY401" s="223"/>
      <c r="AZ401" s="223"/>
      <c r="BA401" s="223"/>
      <c r="BB401" s="223"/>
      <c r="BC401" s="223"/>
      <c r="BD401" s="223"/>
      <c r="BE401" s="223"/>
      <c r="BF401" s="223"/>
      <c r="BG401" s="223"/>
      <c r="BH401" s="223"/>
      <c r="BI401" s="223"/>
      <c r="BJ401" s="223"/>
      <c r="BK401" s="225">
        <v>0</v>
      </c>
      <c r="BL401" s="225">
        <v>0</v>
      </c>
      <c r="BM401" s="225">
        <v>0</v>
      </c>
      <c r="BN401" s="225">
        <v>0</v>
      </c>
      <c r="BO401" s="223"/>
      <c r="BP401" s="223"/>
      <c r="BQ401" s="223"/>
      <c r="BR401" s="223"/>
      <c r="BS401" s="223"/>
      <c r="BT401" s="223"/>
      <c r="BU401" s="223"/>
      <c r="BV401" s="223"/>
      <c r="BW401" s="223"/>
      <c r="BX401" s="223"/>
      <c r="BY401" s="223"/>
      <c r="BZ401" s="223"/>
      <c r="CA401" s="223"/>
      <c r="CB401" s="223"/>
      <c r="CC401" s="223"/>
      <c r="CD401" s="223"/>
      <c r="CE401" s="223"/>
      <c r="CF401" s="223"/>
      <c r="CG401" s="223"/>
      <c r="CH401" s="223"/>
      <c r="CI401" s="223"/>
      <c r="CJ401" s="223"/>
      <c r="CK401" s="223"/>
      <c r="CL401" s="223"/>
      <c r="CM401" s="223"/>
      <c r="CN401" s="223"/>
      <c r="CO401" s="223"/>
      <c r="CP401" s="223"/>
      <c r="CQ401" s="223"/>
      <c r="CR401" s="223"/>
      <c r="CS401" s="223"/>
      <c r="CT401" s="223"/>
      <c r="CU401" s="223"/>
      <c r="CV401" s="223"/>
      <c r="CW401" s="223"/>
      <c r="CX401" s="223"/>
      <c r="CY401" s="223"/>
      <c r="CZ401" s="223"/>
      <c r="DA401" s="223"/>
      <c r="DB401" s="223"/>
      <c r="DC401" s="223"/>
      <c r="DD401" s="223"/>
      <c r="DE401" s="223"/>
      <c r="DF401" s="223"/>
      <c r="DG401" s="223"/>
      <c r="DH401" s="223"/>
      <c r="DI401" s="223"/>
      <c r="DJ401" s="223"/>
      <c r="DK401" s="223"/>
      <c r="DL401" s="223"/>
      <c r="DM401" s="223"/>
      <c r="DN401" s="223"/>
      <c r="DO401" s="223"/>
      <c r="DP401" s="223"/>
      <c r="DQ401" s="223"/>
      <c r="DR401" s="223"/>
      <c r="DS401" s="223"/>
      <c r="DT401" s="223"/>
      <c r="DU401" s="223"/>
      <c r="DV401" s="223"/>
      <c r="DW401" s="223"/>
      <c r="DX401" s="223"/>
      <c r="DY401" s="223"/>
      <c r="DZ401" s="223"/>
      <c r="EA401" s="223"/>
      <c r="EB401" s="223"/>
      <c r="EC401" s="227">
        <v>0</v>
      </c>
      <c r="ED401" s="223"/>
      <c r="EE401" s="223"/>
      <c r="EF401" s="223"/>
      <c r="EG401" s="229"/>
      <c r="EH401" s="229"/>
      <c r="EI401" s="223"/>
      <c r="EJ401" s="229"/>
      <c r="EK401" s="229"/>
      <c r="EL401" s="223"/>
      <c r="EM401" s="229"/>
      <c r="EN401" s="229"/>
      <c r="EO401" s="223"/>
      <c r="EP401" s="229"/>
      <c r="EQ401" s="229"/>
      <c r="ER401" s="222"/>
      <c r="ES401" s="223"/>
      <c r="ET401" s="229"/>
      <c r="EU401" s="229"/>
      <c r="EV401" s="223"/>
      <c r="EW401" s="229"/>
      <c r="EX401" s="229"/>
      <c r="EY401" s="223"/>
      <c r="EZ401" s="229"/>
      <c r="FA401" s="229"/>
      <c r="FB401" s="223"/>
      <c r="FC401" s="229"/>
      <c r="FD401" s="229"/>
      <c r="FE401" s="223"/>
      <c r="FF401" s="229"/>
      <c r="FG401" s="229"/>
      <c r="FH401" s="223"/>
      <c r="FI401" s="229"/>
      <c r="FJ401" s="229"/>
      <c r="FK401" s="223"/>
      <c r="FL401" s="229"/>
      <c r="FM401" s="229"/>
      <c r="FN401" s="223"/>
      <c r="FO401" s="229"/>
      <c r="FP401" s="229"/>
      <c r="FQ401" s="223"/>
      <c r="FR401" s="229"/>
      <c r="FS401" s="229"/>
      <c r="FT401" s="223"/>
      <c r="FU401" s="229"/>
      <c r="FV401" s="229"/>
      <c r="FW401" s="222"/>
      <c r="FX401" s="223"/>
      <c r="FY401" s="229"/>
      <c r="FZ401" s="229"/>
      <c r="GA401" s="230"/>
      <c r="GB401" s="231"/>
      <c r="GC401" s="232"/>
      <c r="GD401" s="232"/>
      <c r="GE401" s="231"/>
      <c r="GF401" s="232"/>
      <c r="GG401" s="232"/>
      <c r="GH401" s="231"/>
      <c r="GI401" s="232"/>
      <c r="GJ401" s="231"/>
      <c r="GK401" s="232"/>
      <c r="GL401" s="231"/>
      <c r="GM401" s="232"/>
      <c r="GN401" s="232"/>
      <c r="GO401" s="232"/>
      <c r="GP401" s="231"/>
      <c r="GQ401" s="232"/>
      <c r="GR401" s="231"/>
      <c r="GS401" s="239"/>
      <c r="GT401" s="239"/>
      <c r="GU401" s="239"/>
      <c r="GV401" s="234"/>
      <c r="GW401" s="195">
        <f t="shared" si="167"/>
        <v>0</v>
      </c>
    </row>
    <row r="402" spans="1:205" ht="12.75" hidden="1">
      <c r="A402" s="254">
        <v>4</v>
      </c>
      <c r="B402" s="247" t="s">
        <v>102</v>
      </c>
      <c r="C402" s="248">
        <v>7</v>
      </c>
      <c r="D402" s="248">
        <v>364</v>
      </c>
      <c r="E402" s="248">
        <v>1508</v>
      </c>
      <c r="F402" s="243">
        <v>13074</v>
      </c>
      <c r="G402" s="270"/>
      <c r="H402" s="217">
        <f t="shared" ref="H402:N402" si="238">SUM(H403:H410)</f>
        <v>0</v>
      </c>
      <c r="I402" s="217">
        <f t="shared" si="238"/>
        <v>0</v>
      </c>
      <c r="J402" s="217">
        <f t="shared" si="238"/>
        <v>0</v>
      </c>
      <c r="K402" s="217">
        <f t="shared" si="238"/>
        <v>0</v>
      </c>
      <c r="L402" s="217">
        <f t="shared" si="238"/>
        <v>0</v>
      </c>
      <c r="M402" s="217">
        <f t="shared" si="238"/>
        <v>0</v>
      </c>
      <c r="N402" s="217">
        <f t="shared" si="238"/>
        <v>0</v>
      </c>
      <c r="O402" s="253"/>
      <c r="P402" s="253"/>
      <c r="Q402" s="217">
        <f t="shared" ref="Q402:AB402" si="239">SUM(Q403:Q410)</f>
        <v>0</v>
      </c>
      <c r="R402" s="219">
        <f t="shared" si="239"/>
        <v>0</v>
      </c>
      <c r="S402" s="217">
        <f t="shared" si="239"/>
        <v>0</v>
      </c>
      <c r="T402" s="217">
        <f t="shared" si="239"/>
        <v>0</v>
      </c>
      <c r="U402" s="217">
        <f t="shared" si="239"/>
        <v>0</v>
      </c>
      <c r="V402" s="217">
        <f t="shared" si="239"/>
        <v>0</v>
      </c>
      <c r="W402" s="217">
        <f t="shared" si="239"/>
        <v>0</v>
      </c>
      <c r="X402" s="217">
        <f t="shared" si="239"/>
        <v>0</v>
      </c>
      <c r="Y402" s="217">
        <f t="shared" si="239"/>
        <v>0</v>
      </c>
      <c r="Z402" s="217">
        <f t="shared" si="239"/>
        <v>0</v>
      </c>
      <c r="AA402" s="217">
        <f t="shared" si="239"/>
        <v>0</v>
      </c>
      <c r="AB402" s="217">
        <f t="shared" si="239"/>
        <v>0</v>
      </c>
      <c r="AC402" s="217">
        <v>0</v>
      </c>
      <c r="AD402" s="217">
        <v>0</v>
      </c>
      <c r="AE402" s="217">
        <v>0</v>
      </c>
      <c r="AF402" s="217">
        <v>0</v>
      </c>
      <c r="AG402" s="217">
        <v>0</v>
      </c>
      <c r="AH402" s="217">
        <v>0</v>
      </c>
      <c r="AI402" s="217">
        <f t="shared" ref="AI402:BJ402" si="240">SUM(AI403:AI410)</f>
        <v>0</v>
      </c>
      <c r="AJ402" s="217">
        <f t="shared" si="240"/>
        <v>0</v>
      </c>
      <c r="AK402" s="217">
        <f t="shared" si="240"/>
        <v>0</v>
      </c>
      <c r="AL402" s="217">
        <f t="shared" si="240"/>
        <v>0</v>
      </c>
      <c r="AM402" s="217">
        <f t="shared" si="240"/>
        <v>0</v>
      </c>
      <c r="AN402" s="217">
        <f t="shared" si="240"/>
        <v>0</v>
      </c>
      <c r="AO402" s="217">
        <f t="shared" si="240"/>
        <v>0</v>
      </c>
      <c r="AP402" s="217">
        <f t="shared" si="240"/>
        <v>0</v>
      </c>
      <c r="AQ402" s="217">
        <f t="shared" si="240"/>
        <v>0</v>
      </c>
      <c r="AR402" s="217">
        <f t="shared" si="240"/>
        <v>0</v>
      </c>
      <c r="AS402" s="217">
        <f t="shared" si="240"/>
        <v>0</v>
      </c>
      <c r="AT402" s="217">
        <f t="shared" si="240"/>
        <v>0</v>
      </c>
      <c r="AU402" s="217">
        <f t="shared" si="240"/>
        <v>0</v>
      </c>
      <c r="AV402" s="217">
        <f t="shared" si="240"/>
        <v>0</v>
      </c>
      <c r="AW402" s="217">
        <f t="shared" si="240"/>
        <v>0</v>
      </c>
      <c r="AX402" s="217">
        <f t="shared" si="240"/>
        <v>0</v>
      </c>
      <c r="AY402" s="217">
        <f t="shared" si="240"/>
        <v>0</v>
      </c>
      <c r="AZ402" s="217">
        <f t="shared" si="240"/>
        <v>0</v>
      </c>
      <c r="BA402" s="217">
        <f t="shared" si="240"/>
        <v>0</v>
      </c>
      <c r="BB402" s="217">
        <f t="shared" si="240"/>
        <v>0</v>
      </c>
      <c r="BC402" s="217">
        <f t="shared" si="240"/>
        <v>0</v>
      </c>
      <c r="BD402" s="217">
        <f t="shared" si="240"/>
        <v>0</v>
      </c>
      <c r="BE402" s="217">
        <f t="shared" si="240"/>
        <v>0</v>
      </c>
      <c r="BF402" s="217">
        <f t="shared" si="240"/>
        <v>0</v>
      </c>
      <c r="BG402" s="217">
        <f t="shared" si="240"/>
        <v>0</v>
      </c>
      <c r="BH402" s="217">
        <f t="shared" si="240"/>
        <v>0</v>
      </c>
      <c r="BI402" s="217">
        <f t="shared" si="240"/>
        <v>0</v>
      </c>
      <c r="BJ402" s="217">
        <f t="shared" si="240"/>
        <v>0</v>
      </c>
      <c r="BK402" s="217">
        <v>0</v>
      </c>
      <c r="BL402" s="217">
        <v>0</v>
      </c>
      <c r="BM402" s="217">
        <v>0</v>
      </c>
      <c r="BN402" s="217">
        <v>0</v>
      </c>
      <c r="BO402" s="217">
        <f t="shared" ref="BO402:EB402" si="241">SUM(BO403:BO410)</f>
        <v>0</v>
      </c>
      <c r="BP402" s="217">
        <f t="shared" si="241"/>
        <v>0</v>
      </c>
      <c r="BQ402" s="217">
        <f t="shared" si="241"/>
        <v>0</v>
      </c>
      <c r="BR402" s="217">
        <f t="shared" si="241"/>
        <v>0</v>
      </c>
      <c r="BS402" s="217">
        <f t="shared" si="241"/>
        <v>0</v>
      </c>
      <c r="BT402" s="217">
        <f t="shared" si="241"/>
        <v>0</v>
      </c>
      <c r="BU402" s="217">
        <f t="shared" si="241"/>
        <v>0</v>
      </c>
      <c r="BV402" s="217">
        <f t="shared" si="241"/>
        <v>0</v>
      </c>
      <c r="BW402" s="217">
        <f t="shared" si="241"/>
        <v>0</v>
      </c>
      <c r="BX402" s="217">
        <f t="shared" si="241"/>
        <v>0</v>
      </c>
      <c r="BY402" s="217">
        <f t="shared" si="241"/>
        <v>0</v>
      </c>
      <c r="BZ402" s="217">
        <f t="shared" si="241"/>
        <v>0</v>
      </c>
      <c r="CA402" s="217">
        <f t="shared" si="241"/>
        <v>0</v>
      </c>
      <c r="CB402" s="217">
        <f t="shared" si="241"/>
        <v>0</v>
      </c>
      <c r="CC402" s="217">
        <f t="shared" si="241"/>
        <v>0</v>
      </c>
      <c r="CD402" s="217">
        <f t="shared" si="241"/>
        <v>0</v>
      </c>
      <c r="CE402" s="217">
        <f t="shared" si="241"/>
        <v>0</v>
      </c>
      <c r="CF402" s="217">
        <f t="shared" si="241"/>
        <v>0</v>
      </c>
      <c r="CG402" s="217">
        <f t="shared" si="241"/>
        <v>0</v>
      </c>
      <c r="CH402" s="217">
        <f t="shared" si="241"/>
        <v>0</v>
      </c>
      <c r="CI402" s="217">
        <f t="shared" si="241"/>
        <v>0</v>
      </c>
      <c r="CJ402" s="217">
        <f t="shared" si="241"/>
        <v>0</v>
      </c>
      <c r="CK402" s="217">
        <f t="shared" si="241"/>
        <v>0</v>
      </c>
      <c r="CL402" s="217">
        <f t="shared" si="241"/>
        <v>0</v>
      </c>
      <c r="CM402" s="217">
        <f t="shared" si="241"/>
        <v>0</v>
      </c>
      <c r="CN402" s="217">
        <f t="shared" si="241"/>
        <v>0</v>
      </c>
      <c r="CO402" s="217">
        <f t="shared" si="241"/>
        <v>0</v>
      </c>
      <c r="CP402" s="217">
        <f t="shared" si="241"/>
        <v>0</v>
      </c>
      <c r="CQ402" s="217">
        <f t="shared" si="241"/>
        <v>0</v>
      </c>
      <c r="CR402" s="217">
        <f t="shared" si="241"/>
        <v>0</v>
      </c>
      <c r="CS402" s="217">
        <f t="shared" si="241"/>
        <v>0</v>
      </c>
      <c r="CT402" s="217">
        <f t="shared" si="241"/>
        <v>0</v>
      </c>
      <c r="CU402" s="217">
        <f t="shared" si="241"/>
        <v>0</v>
      </c>
      <c r="CV402" s="217">
        <f t="shared" si="241"/>
        <v>0</v>
      </c>
      <c r="CW402" s="217">
        <f t="shared" si="241"/>
        <v>0</v>
      </c>
      <c r="CX402" s="217">
        <f t="shared" si="241"/>
        <v>0</v>
      </c>
      <c r="CY402" s="217">
        <f t="shared" si="241"/>
        <v>0</v>
      </c>
      <c r="CZ402" s="217">
        <f t="shared" si="241"/>
        <v>0</v>
      </c>
      <c r="DA402" s="217">
        <f t="shared" si="241"/>
        <v>0</v>
      </c>
      <c r="DB402" s="217">
        <f t="shared" si="241"/>
        <v>0</v>
      </c>
      <c r="DC402" s="217">
        <f t="shared" si="241"/>
        <v>0</v>
      </c>
      <c r="DD402" s="217">
        <f t="shared" si="241"/>
        <v>0</v>
      </c>
      <c r="DE402" s="217">
        <f t="shared" si="241"/>
        <v>0</v>
      </c>
      <c r="DF402" s="217">
        <f t="shared" si="241"/>
        <v>0</v>
      </c>
      <c r="DG402" s="217">
        <f t="shared" si="241"/>
        <v>0</v>
      </c>
      <c r="DH402" s="217">
        <f t="shared" si="241"/>
        <v>0</v>
      </c>
      <c r="DI402" s="217">
        <f t="shared" si="241"/>
        <v>0</v>
      </c>
      <c r="DJ402" s="217">
        <f t="shared" si="241"/>
        <v>0</v>
      </c>
      <c r="DK402" s="217">
        <f t="shared" si="241"/>
        <v>0</v>
      </c>
      <c r="DL402" s="217">
        <f t="shared" si="241"/>
        <v>0</v>
      </c>
      <c r="DM402" s="217">
        <f t="shared" si="241"/>
        <v>0</v>
      </c>
      <c r="DN402" s="217">
        <f t="shared" si="241"/>
        <v>0</v>
      </c>
      <c r="DO402" s="217">
        <f t="shared" si="241"/>
        <v>0</v>
      </c>
      <c r="DP402" s="217">
        <f t="shared" si="241"/>
        <v>0</v>
      </c>
      <c r="DQ402" s="217">
        <f t="shared" si="241"/>
        <v>0</v>
      </c>
      <c r="DR402" s="217">
        <f t="shared" si="241"/>
        <v>0</v>
      </c>
      <c r="DS402" s="217">
        <f t="shared" si="241"/>
        <v>0</v>
      </c>
      <c r="DT402" s="217">
        <f t="shared" si="241"/>
        <v>0</v>
      </c>
      <c r="DU402" s="217">
        <f t="shared" si="241"/>
        <v>0</v>
      </c>
      <c r="DV402" s="217">
        <f t="shared" si="241"/>
        <v>0</v>
      </c>
      <c r="DW402" s="217">
        <f t="shared" si="241"/>
        <v>0</v>
      </c>
      <c r="DX402" s="217">
        <f t="shared" si="241"/>
        <v>0</v>
      </c>
      <c r="DY402" s="217">
        <f t="shared" si="241"/>
        <v>0</v>
      </c>
      <c r="DZ402" s="217">
        <f t="shared" si="241"/>
        <v>0</v>
      </c>
      <c r="EA402" s="217">
        <f t="shared" si="241"/>
        <v>0</v>
      </c>
      <c r="EB402" s="217">
        <f t="shared" si="241"/>
        <v>0</v>
      </c>
      <c r="EC402" s="217">
        <v>0</v>
      </c>
      <c r="ED402" s="217">
        <f>SUM(ED403:ED410)</f>
        <v>0</v>
      </c>
      <c r="EE402" s="217">
        <f>SUM(EE403:EE410)</f>
        <v>0</v>
      </c>
      <c r="EF402" s="217">
        <f>SUM(EF403:EF410)</f>
        <v>0</v>
      </c>
      <c r="EG402" s="220"/>
      <c r="EH402" s="220">
        <f>SUM(EH403:EH410)</f>
        <v>0</v>
      </c>
      <c r="EI402" s="217">
        <f>SUM(EI403:EI410)</f>
        <v>0</v>
      </c>
      <c r="EJ402" s="220"/>
      <c r="EK402" s="220">
        <f>SUM(EK403:EK410)</f>
        <v>0</v>
      </c>
      <c r="EL402" s="217">
        <f>SUM(EL403:EL410)</f>
        <v>0</v>
      </c>
      <c r="EM402" s="220"/>
      <c r="EN402" s="220">
        <f>SUM(EN403:EN410)</f>
        <v>0</v>
      </c>
      <c r="EO402" s="217">
        <f>SUM(EO403:EO410)</f>
        <v>0</v>
      </c>
      <c r="EP402" s="220"/>
      <c r="EQ402" s="220">
        <f>SUM(EQ403:EQ410)</f>
        <v>0</v>
      </c>
      <c r="ER402" s="219">
        <f>SUM(ER403:ER410)</f>
        <v>0</v>
      </c>
      <c r="ES402" s="217">
        <f>SUM(ES403:ES410)</f>
        <v>0</v>
      </c>
      <c r="ET402" s="220"/>
      <c r="EU402" s="220">
        <f>SUM(EU403:EU410)</f>
        <v>0</v>
      </c>
      <c r="EV402" s="217">
        <f>SUM(EV403:EV410)</f>
        <v>0</v>
      </c>
      <c r="EW402" s="220"/>
      <c r="EX402" s="220">
        <f>SUM(EX403:EX410)</f>
        <v>0</v>
      </c>
      <c r="EY402" s="217">
        <f>SUM(EY403:EY410)</f>
        <v>0</v>
      </c>
      <c r="EZ402" s="220"/>
      <c r="FA402" s="220">
        <f>SUM(FA403:FA410)</f>
        <v>0</v>
      </c>
      <c r="FB402" s="217">
        <f>SUM(FB403:FB410)</f>
        <v>0</v>
      </c>
      <c r="FC402" s="220"/>
      <c r="FD402" s="220">
        <f>SUM(FD403:FD410)</f>
        <v>0</v>
      </c>
      <c r="FE402" s="217">
        <f>SUM(FE403:FE410)</f>
        <v>0</v>
      </c>
      <c r="FF402" s="220"/>
      <c r="FG402" s="220">
        <f>SUM(FG403:FG410)</f>
        <v>0</v>
      </c>
      <c r="FH402" s="217">
        <f>SUM(FH403:FH410)</f>
        <v>0</v>
      </c>
      <c r="FI402" s="220"/>
      <c r="FJ402" s="220">
        <f>SUM(FJ403:FJ410)</f>
        <v>0</v>
      </c>
      <c r="FK402" s="217">
        <f>SUM(FK403:FK410)</f>
        <v>0</v>
      </c>
      <c r="FL402" s="220"/>
      <c r="FM402" s="220">
        <f>SUM(FM403:FM410)</f>
        <v>0</v>
      </c>
      <c r="FN402" s="217">
        <f>SUM(FN403:FN410)</f>
        <v>0</v>
      </c>
      <c r="FO402" s="220"/>
      <c r="FP402" s="220">
        <f>SUM(FP403:FP410)</f>
        <v>0</v>
      </c>
      <c r="FQ402" s="217">
        <f>SUM(FQ403:FQ410)</f>
        <v>0</v>
      </c>
      <c r="FR402" s="220"/>
      <c r="FS402" s="220">
        <f>SUM(FS403:FS410)</f>
        <v>0</v>
      </c>
      <c r="FT402" s="217">
        <f>SUM(FT403:FT410)</f>
        <v>0</v>
      </c>
      <c r="FU402" s="220"/>
      <c r="FV402" s="220">
        <f>SUM(FV403:FV410)</f>
        <v>0</v>
      </c>
      <c r="FW402" s="219">
        <f>SUM(FW403:FW410)</f>
        <v>0</v>
      </c>
      <c r="FX402" s="217">
        <f>SUM(FX403:FX410)</f>
        <v>0</v>
      </c>
      <c r="FY402" s="220"/>
      <c r="FZ402" s="220">
        <f>SUM(FZ403:FZ410)</f>
        <v>0</v>
      </c>
      <c r="GA402" s="217"/>
      <c r="GB402" s="217">
        <f>SUM(GB403:GB410)</f>
        <v>0</v>
      </c>
      <c r="GC402" s="220"/>
      <c r="GD402" s="220">
        <f>SUM(GD403:GD410)</f>
        <v>0</v>
      </c>
      <c r="GE402" s="217">
        <f>SUM(GE403:GE410)</f>
        <v>0</v>
      </c>
      <c r="GF402" s="220"/>
      <c r="GG402" s="220">
        <f t="shared" ref="GG402:GU402" si="242">SUM(GG403:GG410)</f>
        <v>0</v>
      </c>
      <c r="GH402" s="217">
        <f t="shared" si="242"/>
        <v>0</v>
      </c>
      <c r="GI402" s="220">
        <f t="shared" si="242"/>
        <v>0</v>
      </c>
      <c r="GJ402" s="217">
        <f t="shared" si="242"/>
        <v>0</v>
      </c>
      <c r="GK402" s="220">
        <f t="shared" si="242"/>
        <v>0</v>
      </c>
      <c r="GL402" s="217">
        <f t="shared" si="242"/>
        <v>0</v>
      </c>
      <c r="GM402" s="220">
        <f t="shared" si="242"/>
        <v>0</v>
      </c>
      <c r="GN402" s="220">
        <f t="shared" si="242"/>
        <v>0</v>
      </c>
      <c r="GO402" s="220">
        <f t="shared" si="242"/>
        <v>0</v>
      </c>
      <c r="GP402" s="217">
        <f t="shared" si="242"/>
        <v>0</v>
      </c>
      <c r="GQ402" s="220">
        <f t="shared" si="242"/>
        <v>0</v>
      </c>
      <c r="GR402" s="217">
        <f t="shared" si="242"/>
        <v>0</v>
      </c>
      <c r="GS402" s="220">
        <f t="shared" si="242"/>
        <v>0</v>
      </c>
      <c r="GT402" s="220">
        <f t="shared" si="242"/>
        <v>0</v>
      </c>
      <c r="GU402" s="220">
        <f t="shared" si="242"/>
        <v>0</v>
      </c>
      <c r="GV402" s="220"/>
      <c r="GW402" s="195">
        <f t="shared" si="167"/>
        <v>0</v>
      </c>
    </row>
    <row r="403" spans="1:205" ht="12.75" hidden="1" collapsed="1">
      <c r="A403" s="212"/>
      <c r="B403" s="274"/>
      <c r="C403" s="270"/>
      <c r="D403" s="270"/>
      <c r="E403" s="270"/>
      <c r="F403" s="270"/>
      <c r="G403" s="270"/>
      <c r="H403" s="222"/>
      <c r="I403" s="223"/>
      <c r="J403" s="223"/>
      <c r="K403" s="223"/>
      <c r="L403" s="223"/>
      <c r="M403" s="223"/>
      <c r="N403" s="223"/>
      <c r="O403" s="224"/>
      <c r="P403" s="224"/>
      <c r="Q403" s="222"/>
      <c r="R403" s="222"/>
      <c r="S403" s="222"/>
      <c r="T403" s="223"/>
      <c r="U403" s="223"/>
      <c r="V403" s="223"/>
      <c r="W403" s="223"/>
      <c r="X403" s="223"/>
      <c r="Y403" s="223"/>
      <c r="Z403" s="223"/>
      <c r="AA403" s="223"/>
      <c r="AB403" s="223"/>
      <c r="AC403" s="227">
        <v>0</v>
      </c>
      <c r="AD403" s="227">
        <v>0</v>
      </c>
      <c r="AE403" s="227">
        <v>0</v>
      </c>
      <c r="AF403" s="227">
        <v>0</v>
      </c>
      <c r="AG403" s="226">
        <v>0</v>
      </c>
      <c r="AH403" s="226">
        <v>0</v>
      </c>
      <c r="AI403" s="223"/>
      <c r="AJ403" s="223"/>
      <c r="AK403" s="223"/>
      <c r="AL403" s="223"/>
      <c r="AM403" s="223"/>
      <c r="AN403" s="223"/>
      <c r="AO403" s="223"/>
      <c r="AP403" s="223"/>
      <c r="AQ403" s="223"/>
      <c r="AR403" s="223"/>
      <c r="AS403" s="223"/>
      <c r="AT403" s="223"/>
      <c r="AU403" s="223"/>
      <c r="AV403" s="223"/>
      <c r="AW403" s="223"/>
      <c r="AX403" s="223"/>
      <c r="AY403" s="223"/>
      <c r="AZ403" s="223"/>
      <c r="BA403" s="223"/>
      <c r="BB403" s="223"/>
      <c r="BC403" s="223"/>
      <c r="BD403" s="223"/>
      <c r="BE403" s="223"/>
      <c r="BF403" s="223"/>
      <c r="BG403" s="223"/>
      <c r="BH403" s="223"/>
      <c r="BI403" s="223"/>
      <c r="BJ403" s="223"/>
      <c r="BK403" s="225">
        <v>0</v>
      </c>
      <c r="BL403" s="225">
        <v>0</v>
      </c>
      <c r="BM403" s="225">
        <v>0</v>
      </c>
      <c r="BN403" s="225">
        <v>0</v>
      </c>
      <c r="BO403" s="223"/>
      <c r="BP403" s="223"/>
      <c r="BQ403" s="223"/>
      <c r="BR403" s="223"/>
      <c r="BS403" s="223"/>
      <c r="BT403" s="223"/>
      <c r="BU403" s="223"/>
      <c r="BV403" s="223"/>
      <c r="BW403" s="223"/>
      <c r="BX403" s="223"/>
      <c r="BY403" s="223"/>
      <c r="BZ403" s="223"/>
      <c r="CA403" s="223"/>
      <c r="CB403" s="223"/>
      <c r="CC403" s="223"/>
      <c r="CD403" s="223"/>
      <c r="CE403" s="223"/>
      <c r="CF403" s="223"/>
      <c r="CG403" s="223"/>
      <c r="CH403" s="223"/>
      <c r="CI403" s="223"/>
      <c r="CJ403" s="223"/>
      <c r="CK403" s="223"/>
      <c r="CL403" s="223"/>
      <c r="CM403" s="223"/>
      <c r="CN403" s="223"/>
      <c r="CO403" s="223"/>
      <c r="CP403" s="223"/>
      <c r="CQ403" s="223"/>
      <c r="CR403" s="223"/>
      <c r="CS403" s="223"/>
      <c r="CT403" s="223"/>
      <c r="CU403" s="223"/>
      <c r="CV403" s="223"/>
      <c r="CW403" s="223"/>
      <c r="CX403" s="223"/>
      <c r="CY403" s="223"/>
      <c r="CZ403" s="223"/>
      <c r="DA403" s="223"/>
      <c r="DB403" s="223"/>
      <c r="DC403" s="223"/>
      <c r="DD403" s="223"/>
      <c r="DE403" s="223"/>
      <c r="DF403" s="223"/>
      <c r="DG403" s="223"/>
      <c r="DH403" s="223"/>
      <c r="DI403" s="223"/>
      <c r="DJ403" s="223"/>
      <c r="DK403" s="223"/>
      <c r="DL403" s="223"/>
      <c r="DM403" s="223"/>
      <c r="DN403" s="223"/>
      <c r="DO403" s="223"/>
      <c r="DP403" s="223"/>
      <c r="DQ403" s="223"/>
      <c r="DR403" s="223"/>
      <c r="DS403" s="223"/>
      <c r="DT403" s="223"/>
      <c r="DU403" s="223"/>
      <c r="DV403" s="223"/>
      <c r="DW403" s="223"/>
      <c r="DX403" s="223"/>
      <c r="DY403" s="223"/>
      <c r="DZ403" s="223"/>
      <c r="EA403" s="223"/>
      <c r="EB403" s="223"/>
      <c r="EC403" s="227">
        <v>0</v>
      </c>
      <c r="ED403" s="223"/>
      <c r="EE403" s="223"/>
      <c r="EF403" s="223"/>
      <c r="EG403" s="229"/>
      <c r="EH403" s="229"/>
      <c r="EI403" s="223"/>
      <c r="EJ403" s="229"/>
      <c r="EK403" s="229"/>
      <c r="EL403" s="223"/>
      <c r="EM403" s="229"/>
      <c r="EN403" s="229"/>
      <c r="EO403" s="223"/>
      <c r="EP403" s="229"/>
      <c r="EQ403" s="229"/>
      <c r="ER403" s="222"/>
      <c r="ES403" s="223"/>
      <c r="ET403" s="229"/>
      <c r="EU403" s="229"/>
      <c r="EV403" s="223"/>
      <c r="EW403" s="229"/>
      <c r="EX403" s="229"/>
      <c r="EY403" s="223"/>
      <c r="EZ403" s="229"/>
      <c r="FA403" s="229"/>
      <c r="FB403" s="223"/>
      <c r="FC403" s="229"/>
      <c r="FD403" s="229"/>
      <c r="FE403" s="223"/>
      <c r="FF403" s="229"/>
      <c r="FG403" s="229"/>
      <c r="FH403" s="223"/>
      <c r="FI403" s="229"/>
      <c r="FJ403" s="229"/>
      <c r="FK403" s="223"/>
      <c r="FL403" s="229"/>
      <c r="FM403" s="229"/>
      <c r="FN403" s="223"/>
      <c r="FO403" s="229"/>
      <c r="FP403" s="229"/>
      <c r="FQ403" s="223"/>
      <c r="FR403" s="229"/>
      <c r="FS403" s="229"/>
      <c r="FT403" s="223"/>
      <c r="FU403" s="229"/>
      <c r="FV403" s="229"/>
      <c r="FW403" s="222"/>
      <c r="FX403" s="223"/>
      <c r="FY403" s="229"/>
      <c r="FZ403" s="229"/>
      <c r="GA403" s="230"/>
      <c r="GB403" s="231"/>
      <c r="GC403" s="232"/>
      <c r="GD403" s="232"/>
      <c r="GE403" s="231"/>
      <c r="GF403" s="232"/>
      <c r="GG403" s="232"/>
      <c r="GH403" s="231"/>
      <c r="GI403" s="232"/>
      <c r="GJ403" s="231"/>
      <c r="GK403" s="232"/>
      <c r="GL403" s="231"/>
      <c r="GM403" s="232"/>
      <c r="GN403" s="232"/>
      <c r="GO403" s="232"/>
      <c r="GP403" s="231"/>
      <c r="GQ403" s="232"/>
      <c r="GR403" s="231"/>
      <c r="GS403" s="235"/>
      <c r="GT403" s="235"/>
      <c r="GU403" s="235"/>
      <c r="GV403" s="236"/>
      <c r="GW403" s="195">
        <f t="shared" si="167"/>
        <v>0</v>
      </c>
    </row>
    <row r="404" spans="1:205" ht="12.75" hidden="1" outlineLevel="1">
      <c r="A404" s="212"/>
      <c r="B404" s="274"/>
      <c r="C404" s="270"/>
      <c r="D404" s="270"/>
      <c r="E404" s="270"/>
      <c r="F404" s="270"/>
      <c r="G404" s="270"/>
      <c r="H404" s="222"/>
      <c r="I404" s="223"/>
      <c r="J404" s="223"/>
      <c r="K404" s="223"/>
      <c r="L404" s="223"/>
      <c r="M404" s="223"/>
      <c r="N404" s="223"/>
      <c r="O404" s="224"/>
      <c r="P404" s="224"/>
      <c r="Q404" s="222"/>
      <c r="R404" s="222"/>
      <c r="S404" s="222"/>
      <c r="T404" s="223"/>
      <c r="U404" s="223"/>
      <c r="V404" s="223"/>
      <c r="W404" s="223"/>
      <c r="X404" s="223"/>
      <c r="Y404" s="223"/>
      <c r="Z404" s="223"/>
      <c r="AA404" s="223"/>
      <c r="AB404" s="223"/>
      <c r="AC404" s="225">
        <v>0</v>
      </c>
      <c r="AD404" s="225">
        <v>0</v>
      </c>
      <c r="AE404" s="225">
        <v>0</v>
      </c>
      <c r="AF404" s="225">
        <v>0</v>
      </c>
      <c r="AG404" s="226">
        <v>0</v>
      </c>
      <c r="AH404" s="226">
        <v>0</v>
      </c>
      <c r="AI404" s="223"/>
      <c r="AJ404" s="223"/>
      <c r="AK404" s="223"/>
      <c r="AL404" s="223"/>
      <c r="AM404" s="223"/>
      <c r="AN404" s="223"/>
      <c r="AO404" s="223"/>
      <c r="AP404" s="223"/>
      <c r="AQ404" s="223"/>
      <c r="AR404" s="223"/>
      <c r="AS404" s="223"/>
      <c r="AT404" s="223"/>
      <c r="AU404" s="223"/>
      <c r="AV404" s="223"/>
      <c r="AW404" s="223"/>
      <c r="AX404" s="223"/>
      <c r="AY404" s="223"/>
      <c r="AZ404" s="223"/>
      <c r="BA404" s="223"/>
      <c r="BB404" s="223"/>
      <c r="BC404" s="223"/>
      <c r="BD404" s="223"/>
      <c r="BE404" s="223"/>
      <c r="BF404" s="223"/>
      <c r="BG404" s="223"/>
      <c r="BH404" s="223"/>
      <c r="BI404" s="223"/>
      <c r="BJ404" s="223"/>
      <c r="BK404" s="225">
        <v>0</v>
      </c>
      <c r="BL404" s="225">
        <v>0</v>
      </c>
      <c r="BM404" s="225">
        <v>0</v>
      </c>
      <c r="BN404" s="225">
        <v>0</v>
      </c>
      <c r="BO404" s="223"/>
      <c r="BP404" s="223"/>
      <c r="BQ404" s="223"/>
      <c r="BR404" s="223"/>
      <c r="BS404" s="223"/>
      <c r="BT404" s="223"/>
      <c r="BU404" s="223"/>
      <c r="BV404" s="223"/>
      <c r="BW404" s="223"/>
      <c r="BX404" s="223"/>
      <c r="BY404" s="223"/>
      <c r="BZ404" s="223"/>
      <c r="CA404" s="223"/>
      <c r="CB404" s="223"/>
      <c r="CC404" s="223"/>
      <c r="CD404" s="223"/>
      <c r="CE404" s="223"/>
      <c r="CF404" s="223"/>
      <c r="CG404" s="223"/>
      <c r="CH404" s="223"/>
      <c r="CI404" s="223"/>
      <c r="CJ404" s="223"/>
      <c r="CK404" s="223"/>
      <c r="CL404" s="223"/>
      <c r="CM404" s="223"/>
      <c r="CN404" s="223"/>
      <c r="CO404" s="223"/>
      <c r="CP404" s="223"/>
      <c r="CQ404" s="223"/>
      <c r="CR404" s="223"/>
      <c r="CS404" s="223"/>
      <c r="CT404" s="223"/>
      <c r="CU404" s="223"/>
      <c r="CV404" s="223"/>
      <c r="CW404" s="223"/>
      <c r="CX404" s="223"/>
      <c r="CY404" s="223"/>
      <c r="CZ404" s="223"/>
      <c r="DA404" s="223"/>
      <c r="DB404" s="223"/>
      <c r="DC404" s="223"/>
      <c r="DD404" s="223"/>
      <c r="DE404" s="223"/>
      <c r="DF404" s="223"/>
      <c r="DG404" s="223"/>
      <c r="DH404" s="223"/>
      <c r="DI404" s="223"/>
      <c r="DJ404" s="223"/>
      <c r="DK404" s="223"/>
      <c r="DL404" s="223"/>
      <c r="DM404" s="223"/>
      <c r="DN404" s="223"/>
      <c r="DO404" s="223"/>
      <c r="DP404" s="223"/>
      <c r="DQ404" s="223"/>
      <c r="DR404" s="223"/>
      <c r="DS404" s="223"/>
      <c r="DT404" s="223"/>
      <c r="DU404" s="223"/>
      <c r="DV404" s="223"/>
      <c r="DW404" s="223"/>
      <c r="DX404" s="223"/>
      <c r="DY404" s="223"/>
      <c r="DZ404" s="223"/>
      <c r="EA404" s="223"/>
      <c r="EB404" s="223"/>
      <c r="EC404" s="227">
        <v>0</v>
      </c>
      <c r="ED404" s="223"/>
      <c r="EE404" s="223"/>
      <c r="EF404" s="223"/>
      <c r="EG404" s="229"/>
      <c r="EH404" s="229"/>
      <c r="EI404" s="223"/>
      <c r="EJ404" s="229"/>
      <c r="EK404" s="229"/>
      <c r="EL404" s="223"/>
      <c r="EM404" s="229"/>
      <c r="EN404" s="229"/>
      <c r="EO404" s="223"/>
      <c r="EP404" s="229"/>
      <c r="EQ404" s="229"/>
      <c r="ER404" s="222"/>
      <c r="ES404" s="223"/>
      <c r="ET404" s="229"/>
      <c r="EU404" s="229"/>
      <c r="EV404" s="223"/>
      <c r="EW404" s="229"/>
      <c r="EX404" s="229"/>
      <c r="EY404" s="223"/>
      <c r="EZ404" s="229"/>
      <c r="FA404" s="229"/>
      <c r="FB404" s="223"/>
      <c r="FC404" s="229"/>
      <c r="FD404" s="229"/>
      <c r="FE404" s="223"/>
      <c r="FF404" s="229"/>
      <c r="FG404" s="229"/>
      <c r="FH404" s="223"/>
      <c r="FI404" s="229"/>
      <c r="FJ404" s="229"/>
      <c r="FK404" s="223"/>
      <c r="FL404" s="229"/>
      <c r="FM404" s="229"/>
      <c r="FN404" s="223"/>
      <c r="FO404" s="229"/>
      <c r="FP404" s="229"/>
      <c r="FQ404" s="223"/>
      <c r="FR404" s="229"/>
      <c r="FS404" s="229"/>
      <c r="FT404" s="223"/>
      <c r="FU404" s="229"/>
      <c r="FV404" s="229"/>
      <c r="FW404" s="222"/>
      <c r="FX404" s="223"/>
      <c r="FY404" s="229"/>
      <c r="FZ404" s="229"/>
      <c r="GA404" s="230"/>
      <c r="GB404" s="231"/>
      <c r="GC404" s="232"/>
      <c r="GD404" s="232"/>
      <c r="GE404" s="231"/>
      <c r="GF404" s="232"/>
      <c r="GG404" s="232"/>
      <c r="GH404" s="231"/>
      <c r="GI404" s="232"/>
      <c r="GJ404" s="231"/>
      <c r="GK404" s="232"/>
      <c r="GL404" s="231"/>
      <c r="GM404" s="232"/>
      <c r="GN404" s="232"/>
      <c r="GO404" s="232"/>
      <c r="GP404" s="231"/>
      <c r="GQ404" s="232"/>
      <c r="GR404" s="231"/>
      <c r="GS404" s="239"/>
      <c r="GT404" s="239"/>
      <c r="GU404" s="239"/>
      <c r="GV404" s="234"/>
      <c r="GW404" s="195">
        <f t="shared" si="167"/>
        <v>0</v>
      </c>
    </row>
    <row r="405" spans="1:205" ht="12.75" hidden="1" outlineLevel="1">
      <c r="A405" s="212"/>
      <c r="B405" s="274"/>
      <c r="C405" s="270"/>
      <c r="D405" s="270"/>
      <c r="E405" s="270"/>
      <c r="F405" s="270"/>
      <c r="G405" s="270"/>
      <c r="H405" s="222"/>
      <c r="I405" s="223"/>
      <c r="J405" s="223"/>
      <c r="K405" s="223"/>
      <c r="L405" s="223"/>
      <c r="M405" s="223"/>
      <c r="N405" s="223"/>
      <c r="O405" s="224"/>
      <c r="P405" s="224"/>
      <c r="Q405" s="222"/>
      <c r="R405" s="222"/>
      <c r="S405" s="222"/>
      <c r="T405" s="223"/>
      <c r="U405" s="223"/>
      <c r="V405" s="223"/>
      <c r="W405" s="223"/>
      <c r="X405" s="223"/>
      <c r="Y405" s="223"/>
      <c r="Z405" s="223"/>
      <c r="AA405" s="223"/>
      <c r="AB405" s="223"/>
      <c r="AC405" s="225">
        <v>0</v>
      </c>
      <c r="AD405" s="225">
        <v>0</v>
      </c>
      <c r="AE405" s="225">
        <v>0</v>
      </c>
      <c r="AF405" s="225">
        <v>0</v>
      </c>
      <c r="AG405" s="226">
        <v>0</v>
      </c>
      <c r="AH405" s="226">
        <v>0</v>
      </c>
      <c r="AI405" s="223"/>
      <c r="AJ405" s="223"/>
      <c r="AK405" s="223"/>
      <c r="AL405" s="223"/>
      <c r="AM405" s="223"/>
      <c r="AN405" s="223"/>
      <c r="AO405" s="223"/>
      <c r="AP405" s="223"/>
      <c r="AQ405" s="223"/>
      <c r="AR405" s="223"/>
      <c r="AS405" s="223"/>
      <c r="AT405" s="223"/>
      <c r="AU405" s="223"/>
      <c r="AV405" s="223"/>
      <c r="AW405" s="223"/>
      <c r="AX405" s="223"/>
      <c r="AY405" s="223"/>
      <c r="AZ405" s="223"/>
      <c r="BA405" s="223"/>
      <c r="BB405" s="223"/>
      <c r="BC405" s="223"/>
      <c r="BD405" s="223"/>
      <c r="BE405" s="223"/>
      <c r="BF405" s="223"/>
      <c r="BG405" s="223"/>
      <c r="BH405" s="223"/>
      <c r="BI405" s="223"/>
      <c r="BJ405" s="223"/>
      <c r="BK405" s="225">
        <v>0</v>
      </c>
      <c r="BL405" s="225">
        <v>0</v>
      </c>
      <c r="BM405" s="225">
        <v>0</v>
      </c>
      <c r="BN405" s="225">
        <v>0</v>
      </c>
      <c r="BO405" s="223"/>
      <c r="BP405" s="223"/>
      <c r="BQ405" s="223"/>
      <c r="BR405" s="223"/>
      <c r="BS405" s="223"/>
      <c r="BT405" s="223"/>
      <c r="BU405" s="223"/>
      <c r="BV405" s="223"/>
      <c r="BW405" s="223"/>
      <c r="BX405" s="223"/>
      <c r="BY405" s="223"/>
      <c r="BZ405" s="223"/>
      <c r="CA405" s="223"/>
      <c r="CB405" s="223"/>
      <c r="CC405" s="223"/>
      <c r="CD405" s="223"/>
      <c r="CE405" s="223"/>
      <c r="CF405" s="223"/>
      <c r="CG405" s="223"/>
      <c r="CH405" s="223"/>
      <c r="CI405" s="223"/>
      <c r="CJ405" s="223"/>
      <c r="CK405" s="223"/>
      <c r="CL405" s="223"/>
      <c r="CM405" s="223"/>
      <c r="CN405" s="223"/>
      <c r="CO405" s="223"/>
      <c r="CP405" s="223"/>
      <c r="CQ405" s="223"/>
      <c r="CR405" s="223"/>
      <c r="CS405" s="223"/>
      <c r="CT405" s="223"/>
      <c r="CU405" s="223"/>
      <c r="CV405" s="223"/>
      <c r="CW405" s="223"/>
      <c r="CX405" s="223"/>
      <c r="CY405" s="223"/>
      <c r="CZ405" s="223"/>
      <c r="DA405" s="223"/>
      <c r="DB405" s="223"/>
      <c r="DC405" s="223"/>
      <c r="DD405" s="223"/>
      <c r="DE405" s="223"/>
      <c r="DF405" s="223"/>
      <c r="DG405" s="223"/>
      <c r="DH405" s="223"/>
      <c r="DI405" s="223"/>
      <c r="DJ405" s="223"/>
      <c r="DK405" s="223"/>
      <c r="DL405" s="223"/>
      <c r="DM405" s="223"/>
      <c r="DN405" s="223"/>
      <c r="DO405" s="223"/>
      <c r="DP405" s="223"/>
      <c r="DQ405" s="223"/>
      <c r="DR405" s="223"/>
      <c r="DS405" s="223"/>
      <c r="DT405" s="223"/>
      <c r="DU405" s="223"/>
      <c r="DV405" s="223"/>
      <c r="DW405" s="223"/>
      <c r="DX405" s="223"/>
      <c r="DY405" s="223"/>
      <c r="DZ405" s="223"/>
      <c r="EA405" s="223"/>
      <c r="EB405" s="223"/>
      <c r="EC405" s="227">
        <v>0</v>
      </c>
      <c r="ED405" s="223"/>
      <c r="EE405" s="223"/>
      <c r="EF405" s="223"/>
      <c r="EG405" s="229"/>
      <c r="EH405" s="229"/>
      <c r="EI405" s="223"/>
      <c r="EJ405" s="229"/>
      <c r="EK405" s="229"/>
      <c r="EL405" s="223"/>
      <c r="EM405" s="229"/>
      <c r="EN405" s="229"/>
      <c r="EO405" s="223"/>
      <c r="EP405" s="229"/>
      <c r="EQ405" s="229"/>
      <c r="ER405" s="222"/>
      <c r="ES405" s="223"/>
      <c r="ET405" s="229"/>
      <c r="EU405" s="229"/>
      <c r="EV405" s="223"/>
      <c r="EW405" s="229"/>
      <c r="EX405" s="229"/>
      <c r="EY405" s="223"/>
      <c r="EZ405" s="229"/>
      <c r="FA405" s="229"/>
      <c r="FB405" s="223"/>
      <c r="FC405" s="229"/>
      <c r="FD405" s="229"/>
      <c r="FE405" s="223"/>
      <c r="FF405" s="229"/>
      <c r="FG405" s="229"/>
      <c r="FH405" s="223"/>
      <c r="FI405" s="229"/>
      <c r="FJ405" s="229"/>
      <c r="FK405" s="223"/>
      <c r="FL405" s="229"/>
      <c r="FM405" s="229"/>
      <c r="FN405" s="223"/>
      <c r="FO405" s="229"/>
      <c r="FP405" s="229"/>
      <c r="FQ405" s="223"/>
      <c r="FR405" s="229"/>
      <c r="FS405" s="229"/>
      <c r="FT405" s="223"/>
      <c r="FU405" s="229"/>
      <c r="FV405" s="229"/>
      <c r="FW405" s="222"/>
      <c r="FX405" s="223"/>
      <c r="FY405" s="229"/>
      <c r="FZ405" s="229"/>
      <c r="GA405" s="230"/>
      <c r="GB405" s="231"/>
      <c r="GC405" s="232"/>
      <c r="GD405" s="232"/>
      <c r="GE405" s="231"/>
      <c r="GF405" s="232"/>
      <c r="GG405" s="232"/>
      <c r="GH405" s="231"/>
      <c r="GI405" s="232"/>
      <c r="GJ405" s="231"/>
      <c r="GK405" s="232"/>
      <c r="GL405" s="231"/>
      <c r="GM405" s="232"/>
      <c r="GN405" s="232"/>
      <c r="GO405" s="232"/>
      <c r="GP405" s="231"/>
      <c r="GQ405" s="232"/>
      <c r="GR405" s="231"/>
      <c r="GS405" s="239"/>
      <c r="GT405" s="239"/>
      <c r="GU405" s="239"/>
      <c r="GV405" s="234"/>
      <c r="GW405" s="195">
        <f t="shared" si="167"/>
        <v>0</v>
      </c>
    </row>
    <row r="406" spans="1:205" ht="12.75" hidden="1" outlineLevel="1">
      <c r="A406" s="212"/>
      <c r="B406" s="274"/>
      <c r="C406" s="270"/>
      <c r="D406" s="270"/>
      <c r="E406" s="270"/>
      <c r="F406" s="270"/>
      <c r="G406" s="270"/>
      <c r="H406" s="222"/>
      <c r="I406" s="223"/>
      <c r="J406" s="223"/>
      <c r="K406" s="223"/>
      <c r="L406" s="223"/>
      <c r="M406" s="223"/>
      <c r="N406" s="223"/>
      <c r="O406" s="224"/>
      <c r="P406" s="224"/>
      <c r="Q406" s="222"/>
      <c r="R406" s="222"/>
      <c r="S406" s="222"/>
      <c r="T406" s="223"/>
      <c r="U406" s="223"/>
      <c r="V406" s="223"/>
      <c r="W406" s="223"/>
      <c r="X406" s="223"/>
      <c r="Y406" s="223"/>
      <c r="Z406" s="223"/>
      <c r="AA406" s="223"/>
      <c r="AB406" s="223"/>
      <c r="AC406" s="225">
        <v>0</v>
      </c>
      <c r="AD406" s="225">
        <v>0</v>
      </c>
      <c r="AE406" s="225">
        <v>0</v>
      </c>
      <c r="AF406" s="225">
        <v>0</v>
      </c>
      <c r="AG406" s="226">
        <v>0</v>
      </c>
      <c r="AH406" s="226">
        <v>0</v>
      </c>
      <c r="AI406" s="223"/>
      <c r="AJ406" s="223"/>
      <c r="AK406" s="223"/>
      <c r="AL406" s="223"/>
      <c r="AM406" s="223"/>
      <c r="AN406" s="223"/>
      <c r="AO406" s="223"/>
      <c r="AP406" s="223"/>
      <c r="AQ406" s="223"/>
      <c r="AR406" s="223"/>
      <c r="AS406" s="223"/>
      <c r="AT406" s="223"/>
      <c r="AU406" s="223"/>
      <c r="AV406" s="223"/>
      <c r="AW406" s="223"/>
      <c r="AX406" s="223"/>
      <c r="AY406" s="223"/>
      <c r="AZ406" s="223"/>
      <c r="BA406" s="223"/>
      <c r="BB406" s="223"/>
      <c r="BC406" s="223"/>
      <c r="BD406" s="223"/>
      <c r="BE406" s="223"/>
      <c r="BF406" s="223"/>
      <c r="BG406" s="223"/>
      <c r="BH406" s="223"/>
      <c r="BI406" s="223"/>
      <c r="BJ406" s="223"/>
      <c r="BK406" s="225">
        <v>0</v>
      </c>
      <c r="BL406" s="225">
        <v>0</v>
      </c>
      <c r="BM406" s="225">
        <v>0</v>
      </c>
      <c r="BN406" s="225">
        <v>0</v>
      </c>
      <c r="BO406" s="223"/>
      <c r="BP406" s="223"/>
      <c r="BQ406" s="223"/>
      <c r="BR406" s="223"/>
      <c r="BS406" s="223"/>
      <c r="BT406" s="223"/>
      <c r="BU406" s="223"/>
      <c r="BV406" s="223"/>
      <c r="BW406" s="223"/>
      <c r="BX406" s="223"/>
      <c r="BY406" s="223"/>
      <c r="BZ406" s="223"/>
      <c r="CA406" s="223"/>
      <c r="CB406" s="223"/>
      <c r="CC406" s="223"/>
      <c r="CD406" s="223"/>
      <c r="CE406" s="223"/>
      <c r="CF406" s="223"/>
      <c r="CG406" s="223"/>
      <c r="CH406" s="223"/>
      <c r="CI406" s="223"/>
      <c r="CJ406" s="223"/>
      <c r="CK406" s="223"/>
      <c r="CL406" s="223"/>
      <c r="CM406" s="223"/>
      <c r="CN406" s="223"/>
      <c r="CO406" s="223"/>
      <c r="CP406" s="223"/>
      <c r="CQ406" s="223"/>
      <c r="CR406" s="223"/>
      <c r="CS406" s="223"/>
      <c r="CT406" s="223"/>
      <c r="CU406" s="223"/>
      <c r="CV406" s="223"/>
      <c r="CW406" s="223"/>
      <c r="CX406" s="223"/>
      <c r="CY406" s="223"/>
      <c r="CZ406" s="223"/>
      <c r="DA406" s="223"/>
      <c r="DB406" s="223"/>
      <c r="DC406" s="223"/>
      <c r="DD406" s="223"/>
      <c r="DE406" s="223"/>
      <c r="DF406" s="223"/>
      <c r="DG406" s="223"/>
      <c r="DH406" s="223"/>
      <c r="DI406" s="223"/>
      <c r="DJ406" s="223"/>
      <c r="DK406" s="223"/>
      <c r="DL406" s="223"/>
      <c r="DM406" s="223"/>
      <c r="DN406" s="223"/>
      <c r="DO406" s="223"/>
      <c r="DP406" s="223"/>
      <c r="DQ406" s="223"/>
      <c r="DR406" s="223"/>
      <c r="DS406" s="223"/>
      <c r="DT406" s="223"/>
      <c r="DU406" s="223"/>
      <c r="DV406" s="223"/>
      <c r="DW406" s="223"/>
      <c r="DX406" s="223"/>
      <c r="DY406" s="223"/>
      <c r="DZ406" s="223"/>
      <c r="EA406" s="223"/>
      <c r="EB406" s="223"/>
      <c r="EC406" s="227">
        <v>0</v>
      </c>
      <c r="ED406" s="223"/>
      <c r="EE406" s="223"/>
      <c r="EF406" s="223"/>
      <c r="EG406" s="229"/>
      <c r="EH406" s="229"/>
      <c r="EI406" s="223"/>
      <c r="EJ406" s="229"/>
      <c r="EK406" s="229"/>
      <c r="EL406" s="223"/>
      <c r="EM406" s="229"/>
      <c r="EN406" s="229"/>
      <c r="EO406" s="223"/>
      <c r="EP406" s="229"/>
      <c r="EQ406" s="229"/>
      <c r="ER406" s="222"/>
      <c r="ES406" s="223"/>
      <c r="ET406" s="229"/>
      <c r="EU406" s="229"/>
      <c r="EV406" s="223"/>
      <c r="EW406" s="229"/>
      <c r="EX406" s="229"/>
      <c r="EY406" s="223"/>
      <c r="EZ406" s="229"/>
      <c r="FA406" s="229"/>
      <c r="FB406" s="223"/>
      <c r="FC406" s="229"/>
      <c r="FD406" s="229"/>
      <c r="FE406" s="223"/>
      <c r="FF406" s="229"/>
      <c r="FG406" s="229"/>
      <c r="FH406" s="223"/>
      <c r="FI406" s="229"/>
      <c r="FJ406" s="229"/>
      <c r="FK406" s="223"/>
      <c r="FL406" s="229"/>
      <c r="FM406" s="229"/>
      <c r="FN406" s="223"/>
      <c r="FO406" s="229"/>
      <c r="FP406" s="229"/>
      <c r="FQ406" s="223"/>
      <c r="FR406" s="229"/>
      <c r="FS406" s="229"/>
      <c r="FT406" s="223"/>
      <c r="FU406" s="229"/>
      <c r="FV406" s="229"/>
      <c r="FW406" s="222"/>
      <c r="FX406" s="223"/>
      <c r="FY406" s="229"/>
      <c r="FZ406" s="229"/>
      <c r="GA406" s="230"/>
      <c r="GB406" s="231"/>
      <c r="GC406" s="232"/>
      <c r="GD406" s="232"/>
      <c r="GE406" s="231"/>
      <c r="GF406" s="232"/>
      <c r="GG406" s="232"/>
      <c r="GH406" s="231"/>
      <c r="GI406" s="232"/>
      <c r="GJ406" s="231"/>
      <c r="GK406" s="232"/>
      <c r="GL406" s="231"/>
      <c r="GM406" s="232"/>
      <c r="GN406" s="232"/>
      <c r="GO406" s="232"/>
      <c r="GP406" s="231"/>
      <c r="GQ406" s="232"/>
      <c r="GR406" s="231"/>
      <c r="GS406" s="239"/>
      <c r="GT406" s="239"/>
      <c r="GU406" s="239"/>
      <c r="GV406" s="234"/>
      <c r="GW406" s="195">
        <f t="shared" si="167"/>
        <v>0</v>
      </c>
    </row>
    <row r="407" spans="1:205" ht="12.75" hidden="1" outlineLevel="1">
      <c r="A407" s="212"/>
      <c r="B407" s="274"/>
      <c r="C407" s="270"/>
      <c r="D407" s="270"/>
      <c r="E407" s="270"/>
      <c r="F407" s="270"/>
      <c r="G407" s="270"/>
      <c r="H407" s="222"/>
      <c r="I407" s="223"/>
      <c r="J407" s="223"/>
      <c r="K407" s="223"/>
      <c r="L407" s="223"/>
      <c r="M407" s="223"/>
      <c r="N407" s="223"/>
      <c r="O407" s="224"/>
      <c r="P407" s="224"/>
      <c r="Q407" s="222"/>
      <c r="R407" s="222"/>
      <c r="S407" s="222"/>
      <c r="T407" s="223"/>
      <c r="U407" s="223"/>
      <c r="V407" s="223"/>
      <c r="W407" s="223"/>
      <c r="X407" s="223"/>
      <c r="Y407" s="223"/>
      <c r="Z407" s="223"/>
      <c r="AA407" s="223"/>
      <c r="AB407" s="223"/>
      <c r="AC407" s="225">
        <v>0</v>
      </c>
      <c r="AD407" s="225">
        <v>0</v>
      </c>
      <c r="AE407" s="225">
        <v>0</v>
      </c>
      <c r="AF407" s="225">
        <v>0</v>
      </c>
      <c r="AG407" s="226">
        <v>0</v>
      </c>
      <c r="AH407" s="226">
        <v>0</v>
      </c>
      <c r="AI407" s="223"/>
      <c r="AJ407" s="223"/>
      <c r="AK407" s="223"/>
      <c r="AL407" s="223"/>
      <c r="AM407" s="223"/>
      <c r="AN407" s="223"/>
      <c r="AO407" s="223"/>
      <c r="AP407" s="223"/>
      <c r="AQ407" s="223"/>
      <c r="AR407" s="223"/>
      <c r="AS407" s="223"/>
      <c r="AT407" s="223"/>
      <c r="AU407" s="223"/>
      <c r="AV407" s="223"/>
      <c r="AW407" s="223"/>
      <c r="AX407" s="223"/>
      <c r="AY407" s="223"/>
      <c r="AZ407" s="223"/>
      <c r="BA407" s="223"/>
      <c r="BB407" s="223"/>
      <c r="BC407" s="223"/>
      <c r="BD407" s="223"/>
      <c r="BE407" s="223"/>
      <c r="BF407" s="223"/>
      <c r="BG407" s="223"/>
      <c r="BH407" s="223"/>
      <c r="BI407" s="223"/>
      <c r="BJ407" s="223"/>
      <c r="BK407" s="225">
        <v>0</v>
      </c>
      <c r="BL407" s="225">
        <v>0</v>
      </c>
      <c r="BM407" s="225">
        <v>0</v>
      </c>
      <c r="BN407" s="225">
        <v>0</v>
      </c>
      <c r="BO407" s="223"/>
      <c r="BP407" s="223"/>
      <c r="BQ407" s="223"/>
      <c r="BR407" s="223"/>
      <c r="BS407" s="223"/>
      <c r="BT407" s="223"/>
      <c r="BU407" s="223"/>
      <c r="BV407" s="223"/>
      <c r="BW407" s="223"/>
      <c r="BX407" s="223"/>
      <c r="BY407" s="223"/>
      <c r="BZ407" s="223"/>
      <c r="CA407" s="223"/>
      <c r="CB407" s="223"/>
      <c r="CC407" s="223"/>
      <c r="CD407" s="223"/>
      <c r="CE407" s="223"/>
      <c r="CF407" s="223"/>
      <c r="CG407" s="223"/>
      <c r="CH407" s="223"/>
      <c r="CI407" s="223"/>
      <c r="CJ407" s="223"/>
      <c r="CK407" s="223"/>
      <c r="CL407" s="223"/>
      <c r="CM407" s="223"/>
      <c r="CN407" s="223"/>
      <c r="CO407" s="223"/>
      <c r="CP407" s="223"/>
      <c r="CQ407" s="223"/>
      <c r="CR407" s="223"/>
      <c r="CS407" s="223"/>
      <c r="CT407" s="223"/>
      <c r="CU407" s="223"/>
      <c r="CV407" s="223"/>
      <c r="CW407" s="223"/>
      <c r="CX407" s="223"/>
      <c r="CY407" s="223"/>
      <c r="CZ407" s="223"/>
      <c r="DA407" s="223"/>
      <c r="DB407" s="223"/>
      <c r="DC407" s="223"/>
      <c r="DD407" s="223"/>
      <c r="DE407" s="223"/>
      <c r="DF407" s="223"/>
      <c r="DG407" s="223"/>
      <c r="DH407" s="223"/>
      <c r="DI407" s="223"/>
      <c r="DJ407" s="223"/>
      <c r="DK407" s="223"/>
      <c r="DL407" s="223"/>
      <c r="DM407" s="223"/>
      <c r="DN407" s="223"/>
      <c r="DO407" s="223"/>
      <c r="DP407" s="223"/>
      <c r="DQ407" s="223"/>
      <c r="DR407" s="223"/>
      <c r="DS407" s="223"/>
      <c r="DT407" s="223"/>
      <c r="DU407" s="223"/>
      <c r="DV407" s="223"/>
      <c r="DW407" s="223"/>
      <c r="DX407" s="223"/>
      <c r="DY407" s="223"/>
      <c r="DZ407" s="223"/>
      <c r="EA407" s="223"/>
      <c r="EB407" s="223"/>
      <c r="EC407" s="227">
        <v>0</v>
      </c>
      <c r="ED407" s="223"/>
      <c r="EE407" s="223"/>
      <c r="EF407" s="223"/>
      <c r="EG407" s="229"/>
      <c r="EH407" s="229"/>
      <c r="EI407" s="223"/>
      <c r="EJ407" s="229"/>
      <c r="EK407" s="229"/>
      <c r="EL407" s="223"/>
      <c r="EM407" s="229"/>
      <c r="EN407" s="229"/>
      <c r="EO407" s="223"/>
      <c r="EP407" s="229"/>
      <c r="EQ407" s="229"/>
      <c r="ER407" s="222"/>
      <c r="ES407" s="223"/>
      <c r="ET407" s="229"/>
      <c r="EU407" s="229"/>
      <c r="EV407" s="223"/>
      <c r="EW407" s="229"/>
      <c r="EX407" s="229"/>
      <c r="EY407" s="223"/>
      <c r="EZ407" s="229"/>
      <c r="FA407" s="229"/>
      <c r="FB407" s="223"/>
      <c r="FC407" s="229"/>
      <c r="FD407" s="229"/>
      <c r="FE407" s="223"/>
      <c r="FF407" s="229"/>
      <c r="FG407" s="229"/>
      <c r="FH407" s="223"/>
      <c r="FI407" s="229"/>
      <c r="FJ407" s="229"/>
      <c r="FK407" s="223"/>
      <c r="FL407" s="229"/>
      <c r="FM407" s="229"/>
      <c r="FN407" s="223"/>
      <c r="FO407" s="229"/>
      <c r="FP407" s="229"/>
      <c r="FQ407" s="223"/>
      <c r="FR407" s="229"/>
      <c r="FS407" s="229"/>
      <c r="FT407" s="223"/>
      <c r="FU407" s="229"/>
      <c r="FV407" s="229"/>
      <c r="FW407" s="222"/>
      <c r="FX407" s="223"/>
      <c r="FY407" s="229"/>
      <c r="FZ407" s="229"/>
      <c r="GA407" s="230"/>
      <c r="GB407" s="231"/>
      <c r="GC407" s="232"/>
      <c r="GD407" s="232"/>
      <c r="GE407" s="231"/>
      <c r="GF407" s="232"/>
      <c r="GG407" s="232"/>
      <c r="GH407" s="231"/>
      <c r="GI407" s="232"/>
      <c r="GJ407" s="231"/>
      <c r="GK407" s="232"/>
      <c r="GL407" s="231"/>
      <c r="GM407" s="232"/>
      <c r="GN407" s="232"/>
      <c r="GO407" s="232"/>
      <c r="GP407" s="231"/>
      <c r="GQ407" s="232"/>
      <c r="GR407" s="231"/>
      <c r="GS407" s="239"/>
      <c r="GT407" s="239"/>
      <c r="GU407" s="239"/>
      <c r="GV407" s="234"/>
      <c r="GW407" s="195">
        <f t="shared" si="167"/>
        <v>0</v>
      </c>
    </row>
    <row r="408" spans="1:205" ht="12.75" hidden="1" outlineLevel="1">
      <c r="A408" s="212"/>
      <c r="B408" s="274"/>
      <c r="C408" s="270"/>
      <c r="D408" s="270"/>
      <c r="E408" s="270"/>
      <c r="F408" s="270"/>
      <c r="G408" s="270"/>
      <c r="H408" s="222"/>
      <c r="I408" s="223"/>
      <c r="J408" s="223"/>
      <c r="K408" s="223"/>
      <c r="L408" s="223"/>
      <c r="M408" s="223"/>
      <c r="N408" s="223"/>
      <c r="O408" s="224"/>
      <c r="P408" s="224"/>
      <c r="Q408" s="222"/>
      <c r="R408" s="222"/>
      <c r="S408" s="222"/>
      <c r="T408" s="223"/>
      <c r="U408" s="223"/>
      <c r="V408" s="223"/>
      <c r="W408" s="223"/>
      <c r="X408" s="223"/>
      <c r="Y408" s="223"/>
      <c r="Z408" s="223"/>
      <c r="AA408" s="223"/>
      <c r="AB408" s="223"/>
      <c r="AC408" s="225">
        <v>0</v>
      </c>
      <c r="AD408" s="225">
        <v>0</v>
      </c>
      <c r="AE408" s="225">
        <v>0</v>
      </c>
      <c r="AF408" s="225">
        <v>0</v>
      </c>
      <c r="AG408" s="226">
        <v>0</v>
      </c>
      <c r="AH408" s="226">
        <v>0</v>
      </c>
      <c r="AI408" s="223"/>
      <c r="AJ408" s="223"/>
      <c r="AK408" s="223"/>
      <c r="AL408" s="223"/>
      <c r="AM408" s="223"/>
      <c r="AN408" s="223"/>
      <c r="AO408" s="223"/>
      <c r="AP408" s="223"/>
      <c r="AQ408" s="223"/>
      <c r="AR408" s="223"/>
      <c r="AS408" s="223"/>
      <c r="AT408" s="223"/>
      <c r="AU408" s="223"/>
      <c r="AV408" s="223"/>
      <c r="AW408" s="223"/>
      <c r="AX408" s="223"/>
      <c r="AY408" s="223"/>
      <c r="AZ408" s="223"/>
      <c r="BA408" s="223"/>
      <c r="BB408" s="223"/>
      <c r="BC408" s="223"/>
      <c r="BD408" s="223"/>
      <c r="BE408" s="223"/>
      <c r="BF408" s="223"/>
      <c r="BG408" s="223"/>
      <c r="BH408" s="223"/>
      <c r="BI408" s="223"/>
      <c r="BJ408" s="223"/>
      <c r="BK408" s="225">
        <v>0</v>
      </c>
      <c r="BL408" s="225">
        <v>0</v>
      </c>
      <c r="BM408" s="225">
        <v>0</v>
      </c>
      <c r="BN408" s="225">
        <v>0</v>
      </c>
      <c r="BO408" s="223"/>
      <c r="BP408" s="223"/>
      <c r="BQ408" s="223"/>
      <c r="BR408" s="223"/>
      <c r="BS408" s="223"/>
      <c r="BT408" s="223"/>
      <c r="BU408" s="223"/>
      <c r="BV408" s="223"/>
      <c r="BW408" s="223"/>
      <c r="BX408" s="223"/>
      <c r="BY408" s="223"/>
      <c r="BZ408" s="223"/>
      <c r="CA408" s="223"/>
      <c r="CB408" s="223"/>
      <c r="CC408" s="223"/>
      <c r="CD408" s="223"/>
      <c r="CE408" s="223"/>
      <c r="CF408" s="223"/>
      <c r="CG408" s="223"/>
      <c r="CH408" s="223"/>
      <c r="CI408" s="223"/>
      <c r="CJ408" s="223"/>
      <c r="CK408" s="223"/>
      <c r="CL408" s="223"/>
      <c r="CM408" s="223"/>
      <c r="CN408" s="223"/>
      <c r="CO408" s="223"/>
      <c r="CP408" s="223"/>
      <c r="CQ408" s="223"/>
      <c r="CR408" s="223"/>
      <c r="CS408" s="223"/>
      <c r="CT408" s="223"/>
      <c r="CU408" s="223"/>
      <c r="CV408" s="223"/>
      <c r="CW408" s="223"/>
      <c r="CX408" s="223"/>
      <c r="CY408" s="223"/>
      <c r="CZ408" s="223"/>
      <c r="DA408" s="223"/>
      <c r="DB408" s="223"/>
      <c r="DC408" s="223"/>
      <c r="DD408" s="223"/>
      <c r="DE408" s="223"/>
      <c r="DF408" s="223"/>
      <c r="DG408" s="223"/>
      <c r="DH408" s="223"/>
      <c r="DI408" s="223"/>
      <c r="DJ408" s="223"/>
      <c r="DK408" s="223"/>
      <c r="DL408" s="223"/>
      <c r="DM408" s="223"/>
      <c r="DN408" s="223"/>
      <c r="DO408" s="223"/>
      <c r="DP408" s="223"/>
      <c r="DQ408" s="223"/>
      <c r="DR408" s="223"/>
      <c r="DS408" s="223"/>
      <c r="DT408" s="223"/>
      <c r="DU408" s="223"/>
      <c r="DV408" s="223"/>
      <c r="DW408" s="223"/>
      <c r="DX408" s="223"/>
      <c r="DY408" s="223"/>
      <c r="DZ408" s="223"/>
      <c r="EA408" s="223"/>
      <c r="EB408" s="223"/>
      <c r="EC408" s="227">
        <v>0</v>
      </c>
      <c r="ED408" s="223"/>
      <c r="EE408" s="223"/>
      <c r="EF408" s="223"/>
      <c r="EG408" s="229"/>
      <c r="EH408" s="229"/>
      <c r="EI408" s="223"/>
      <c r="EJ408" s="229"/>
      <c r="EK408" s="229"/>
      <c r="EL408" s="223"/>
      <c r="EM408" s="229"/>
      <c r="EN408" s="229"/>
      <c r="EO408" s="223"/>
      <c r="EP408" s="229"/>
      <c r="EQ408" s="229"/>
      <c r="ER408" s="222"/>
      <c r="ES408" s="223"/>
      <c r="ET408" s="229"/>
      <c r="EU408" s="229"/>
      <c r="EV408" s="223"/>
      <c r="EW408" s="229"/>
      <c r="EX408" s="229"/>
      <c r="EY408" s="223"/>
      <c r="EZ408" s="229"/>
      <c r="FA408" s="229"/>
      <c r="FB408" s="223"/>
      <c r="FC408" s="229"/>
      <c r="FD408" s="229"/>
      <c r="FE408" s="223"/>
      <c r="FF408" s="229"/>
      <c r="FG408" s="229"/>
      <c r="FH408" s="223"/>
      <c r="FI408" s="229"/>
      <c r="FJ408" s="229"/>
      <c r="FK408" s="223"/>
      <c r="FL408" s="229"/>
      <c r="FM408" s="229"/>
      <c r="FN408" s="223"/>
      <c r="FO408" s="229"/>
      <c r="FP408" s="229"/>
      <c r="FQ408" s="223"/>
      <c r="FR408" s="229"/>
      <c r="FS408" s="229"/>
      <c r="FT408" s="223"/>
      <c r="FU408" s="229"/>
      <c r="FV408" s="229"/>
      <c r="FW408" s="222"/>
      <c r="FX408" s="223"/>
      <c r="FY408" s="229"/>
      <c r="FZ408" s="229"/>
      <c r="GA408" s="230"/>
      <c r="GB408" s="231"/>
      <c r="GC408" s="232"/>
      <c r="GD408" s="232"/>
      <c r="GE408" s="231"/>
      <c r="GF408" s="232"/>
      <c r="GG408" s="232"/>
      <c r="GH408" s="231"/>
      <c r="GI408" s="232"/>
      <c r="GJ408" s="231"/>
      <c r="GK408" s="232"/>
      <c r="GL408" s="231"/>
      <c r="GM408" s="232"/>
      <c r="GN408" s="232"/>
      <c r="GO408" s="232"/>
      <c r="GP408" s="231"/>
      <c r="GQ408" s="232"/>
      <c r="GR408" s="231"/>
      <c r="GS408" s="239"/>
      <c r="GT408" s="239"/>
      <c r="GU408" s="239"/>
      <c r="GV408" s="234"/>
      <c r="GW408" s="195">
        <f t="shared" si="167"/>
        <v>0</v>
      </c>
    </row>
    <row r="409" spans="1:205" ht="12.75" hidden="1" outlineLevel="1">
      <c r="A409" s="212"/>
      <c r="B409" s="274"/>
      <c r="C409" s="270"/>
      <c r="D409" s="270"/>
      <c r="E409" s="270"/>
      <c r="F409" s="270"/>
      <c r="G409" s="270"/>
      <c r="H409" s="222"/>
      <c r="I409" s="223"/>
      <c r="J409" s="223"/>
      <c r="K409" s="223"/>
      <c r="L409" s="223"/>
      <c r="M409" s="223"/>
      <c r="N409" s="223"/>
      <c r="O409" s="224"/>
      <c r="P409" s="224"/>
      <c r="Q409" s="222"/>
      <c r="R409" s="222"/>
      <c r="S409" s="222"/>
      <c r="T409" s="223"/>
      <c r="U409" s="223"/>
      <c r="V409" s="223"/>
      <c r="W409" s="223"/>
      <c r="X409" s="223"/>
      <c r="Y409" s="223"/>
      <c r="Z409" s="223"/>
      <c r="AA409" s="223"/>
      <c r="AB409" s="223"/>
      <c r="AC409" s="225">
        <v>0</v>
      </c>
      <c r="AD409" s="225">
        <v>0</v>
      </c>
      <c r="AE409" s="225">
        <v>0</v>
      </c>
      <c r="AF409" s="225">
        <v>0</v>
      </c>
      <c r="AG409" s="226">
        <v>0</v>
      </c>
      <c r="AH409" s="226">
        <v>0</v>
      </c>
      <c r="AI409" s="223"/>
      <c r="AJ409" s="223"/>
      <c r="AK409" s="223"/>
      <c r="AL409" s="223"/>
      <c r="AM409" s="223"/>
      <c r="AN409" s="223"/>
      <c r="AO409" s="223"/>
      <c r="AP409" s="223"/>
      <c r="AQ409" s="223"/>
      <c r="AR409" s="223"/>
      <c r="AS409" s="223"/>
      <c r="AT409" s="223"/>
      <c r="AU409" s="223"/>
      <c r="AV409" s="223"/>
      <c r="AW409" s="223"/>
      <c r="AX409" s="223"/>
      <c r="AY409" s="223"/>
      <c r="AZ409" s="223"/>
      <c r="BA409" s="223"/>
      <c r="BB409" s="223"/>
      <c r="BC409" s="223"/>
      <c r="BD409" s="223"/>
      <c r="BE409" s="223"/>
      <c r="BF409" s="223"/>
      <c r="BG409" s="223"/>
      <c r="BH409" s="223"/>
      <c r="BI409" s="223"/>
      <c r="BJ409" s="223"/>
      <c r="BK409" s="225">
        <v>0</v>
      </c>
      <c r="BL409" s="225">
        <v>0</v>
      </c>
      <c r="BM409" s="225">
        <v>0</v>
      </c>
      <c r="BN409" s="225">
        <v>0</v>
      </c>
      <c r="BO409" s="223"/>
      <c r="BP409" s="223"/>
      <c r="BQ409" s="223"/>
      <c r="BR409" s="223"/>
      <c r="BS409" s="223"/>
      <c r="BT409" s="223"/>
      <c r="BU409" s="223"/>
      <c r="BV409" s="223"/>
      <c r="BW409" s="223"/>
      <c r="BX409" s="223"/>
      <c r="BY409" s="223"/>
      <c r="BZ409" s="223"/>
      <c r="CA409" s="223"/>
      <c r="CB409" s="223"/>
      <c r="CC409" s="223"/>
      <c r="CD409" s="223"/>
      <c r="CE409" s="223"/>
      <c r="CF409" s="223"/>
      <c r="CG409" s="223"/>
      <c r="CH409" s="223"/>
      <c r="CI409" s="223"/>
      <c r="CJ409" s="223"/>
      <c r="CK409" s="223"/>
      <c r="CL409" s="223"/>
      <c r="CM409" s="223"/>
      <c r="CN409" s="223"/>
      <c r="CO409" s="223"/>
      <c r="CP409" s="223"/>
      <c r="CQ409" s="223"/>
      <c r="CR409" s="223"/>
      <c r="CS409" s="223"/>
      <c r="CT409" s="223"/>
      <c r="CU409" s="223"/>
      <c r="CV409" s="223"/>
      <c r="CW409" s="223"/>
      <c r="CX409" s="223"/>
      <c r="CY409" s="223"/>
      <c r="CZ409" s="223"/>
      <c r="DA409" s="223"/>
      <c r="DB409" s="223"/>
      <c r="DC409" s="223"/>
      <c r="DD409" s="223"/>
      <c r="DE409" s="223"/>
      <c r="DF409" s="223"/>
      <c r="DG409" s="223"/>
      <c r="DH409" s="223"/>
      <c r="DI409" s="223"/>
      <c r="DJ409" s="223"/>
      <c r="DK409" s="223"/>
      <c r="DL409" s="223"/>
      <c r="DM409" s="223"/>
      <c r="DN409" s="223"/>
      <c r="DO409" s="223"/>
      <c r="DP409" s="223"/>
      <c r="DQ409" s="223"/>
      <c r="DR409" s="223"/>
      <c r="DS409" s="223"/>
      <c r="DT409" s="223"/>
      <c r="DU409" s="223"/>
      <c r="DV409" s="223"/>
      <c r="DW409" s="223"/>
      <c r="DX409" s="223"/>
      <c r="DY409" s="223"/>
      <c r="DZ409" s="223"/>
      <c r="EA409" s="223"/>
      <c r="EB409" s="223"/>
      <c r="EC409" s="227">
        <v>0</v>
      </c>
      <c r="ED409" s="223"/>
      <c r="EE409" s="223"/>
      <c r="EF409" s="223"/>
      <c r="EG409" s="229"/>
      <c r="EH409" s="229"/>
      <c r="EI409" s="223"/>
      <c r="EJ409" s="229"/>
      <c r="EK409" s="229"/>
      <c r="EL409" s="223"/>
      <c r="EM409" s="229"/>
      <c r="EN409" s="229"/>
      <c r="EO409" s="223"/>
      <c r="EP409" s="229"/>
      <c r="EQ409" s="229"/>
      <c r="ER409" s="222"/>
      <c r="ES409" s="223"/>
      <c r="ET409" s="229"/>
      <c r="EU409" s="229"/>
      <c r="EV409" s="223"/>
      <c r="EW409" s="229"/>
      <c r="EX409" s="229"/>
      <c r="EY409" s="223"/>
      <c r="EZ409" s="229"/>
      <c r="FA409" s="229"/>
      <c r="FB409" s="223"/>
      <c r="FC409" s="229"/>
      <c r="FD409" s="229"/>
      <c r="FE409" s="223"/>
      <c r="FF409" s="229"/>
      <c r="FG409" s="229"/>
      <c r="FH409" s="223"/>
      <c r="FI409" s="229"/>
      <c r="FJ409" s="229"/>
      <c r="FK409" s="223"/>
      <c r="FL409" s="229"/>
      <c r="FM409" s="229"/>
      <c r="FN409" s="223"/>
      <c r="FO409" s="229"/>
      <c r="FP409" s="229"/>
      <c r="FQ409" s="223"/>
      <c r="FR409" s="229"/>
      <c r="FS409" s="229"/>
      <c r="FT409" s="223"/>
      <c r="FU409" s="229"/>
      <c r="FV409" s="229"/>
      <c r="FW409" s="222"/>
      <c r="FX409" s="223"/>
      <c r="FY409" s="229"/>
      <c r="FZ409" s="229"/>
      <c r="GA409" s="230"/>
      <c r="GB409" s="231"/>
      <c r="GC409" s="232"/>
      <c r="GD409" s="232"/>
      <c r="GE409" s="231"/>
      <c r="GF409" s="232"/>
      <c r="GG409" s="232"/>
      <c r="GH409" s="231"/>
      <c r="GI409" s="232"/>
      <c r="GJ409" s="231"/>
      <c r="GK409" s="232"/>
      <c r="GL409" s="231"/>
      <c r="GM409" s="232"/>
      <c r="GN409" s="232"/>
      <c r="GO409" s="232"/>
      <c r="GP409" s="231"/>
      <c r="GQ409" s="232"/>
      <c r="GR409" s="231"/>
      <c r="GS409" s="239"/>
      <c r="GT409" s="239"/>
      <c r="GU409" s="239"/>
      <c r="GV409" s="234"/>
      <c r="GW409" s="195">
        <f t="shared" si="167"/>
        <v>0</v>
      </c>
    </row>
    <row r="410" spans="1:205" ht="12.75" hidden="1">
      <c r="A410" s="212"/>
      <c r="B410" s="274"/>
      <c r="C410" s="270"/>
      <c r="D410" s="270"/>
      <c r="E410" s="270"/>
      <c r="F410" s="270"/>
      <c r="G410" s="270"/>
      <c r="H410" s="222"/>
      <c r="I410" s="223"/>
      <c r="J410" s="223"/>
      <c r="K410" s="223"/>
      <c r="L410" s="223"/>
      <c r="M410" s="223"/>
      <c r="N410" s="223"/>
      <c r="O410" s="224"/>
      <c r="P410" s="224"/>
      <c r="Q410" s="222"/>
      <c r="R410" s="222"/>
      <c r="S410" s="222"/>
      <c r="T410" s="223"/>
      <c r="U410" s="223"/>
      <c r="V410" s="223"/>
      <c r="W410" s="223"/>
      <c r="X410" s="223"/>
      <c r="Y410" s="223"/>
      <c r="Z410" s="223"/>
      <c r="AA410" s="223"/>
      <c r="AB410" s="223"/>
      <c r="AC410" s="225">
        <v>0</v>
      </c>
      <c r="AD410" s="225">
        <v>0</v>
      </c>
      <c r="AE410" s="225">
        <v>0</v>
      </c>
      <c r="AF410" s="225">
        <v>0</v>
      </c>
      <c r="AG410" s="226">
        <v>0</v>
      </c>
      <c r="AH410" s="226">
        <v>0</v>
      </c>
      <c r="AI410" s="223"/>
      <c r="AJ410" s="223"/>
      <c r="AK410" s="223"/>
      <c r="AL410" s="223"/>
      <c r="AM410" s="223"/>
      <c r="AN410" s="223"/>
      <c r="AO410" s="223"/>
      <c r="AP410" s="223"/>
      <c r="AQ410" s="223"/>
      <c r="AR410" s="223"/>
      <c r="AS410" s="223"/>
      <c r="AT410" s="223"/>
      <c r="AU410" s="223"/>
      <c r="AV410" s="223"/>
      <c r="AW410" s="223"/>
      <c r="AX410" s="223"/>
      <c r="AY410" s="223"/>
      <c r="AZ410" s="223"/>
      <c r="BA410" s="223"/>
      <c r="BB410" s="223"/>
      <c r="BC410" s="223"/>
      <c r="BD410" s="223"/>
      <c r="BE410" s="223"/>
      <c r="BF410" s="223"/>
      <c r="BG410" s="223"/>
      <c r="BH410" s="223"/>
      <c r="BI410" s="223"/>
      <c r="BJ410" s="223"/>
      <c r="BK410" s="225">
        <v>0</v>
      </c>
      <c r="BL410" s="225">
        <v>0</v>
      </c>
      <c r="BM410" s="225">
        <v>0</v>
      </c>
      <c r="BN410" s="225">
        <v>0</v>
      </c>
      <c r="BO410" s="223"/>
      <c r="BP410" s="223"/>
      <c r="BQ410" s="223"/>
      <c r="BR410" s="223"/>
      <c r="BS410" s="223"/>
      <c r="BT410" s="223"/>
      <c r="BU410" s="223"/>
      <c r="BV410" s="223"/>
      <c r="BW410" s="223"/>
      <c r="BX410" s="223"/>
      <c r="BY410" s="223"/>
      <c r="BZ410" s="223"/>
      <c r="CA410" s="223"/>
      <c r="CB410" s="223"/>
      <c r="CC410" s="223"/>
      <c r="CD410" s="223"/>
      <c r="CE410" s="223"/>
      <c r="CF410" s="223"/>
      <c r="CG410" s="223"/>
      <c r="CH410" s="223"/>
      <c r="CI410" s="223"/>
      <c r="CJ410" s="223"/>
      <c r="CK410" s="223"/>
      <c r="CL410" s="223"/>
      <c r="CM410" s="223"/>
      <c r="CN410" s="223"/>
      <c r="CO410" s="223"/>
      <c r="CP410" s="223"/>
      <c r="CQ410" s="223"/>
      <c r="CR410" s="223"/>
      <c r="CS410" s="223"/>
      <c r="CT410" s="223"/>
      <c r="CU410" s="223"/>
      <c r="CV410" s="223"/>
      <c r="CW410" s="223"/>
      <c r="CX410" s="223"/>
      <c r="CY410" s="223"/>
      <c r="CZ410" s="223"/>
      <c r="DA410" s="223"/>
      <c r="DB410" s="223"/>
      <c r="DC410" s="223"/>
      <c r="DD410" s="223"/>
      <c r="DE410" s="223"/>
      <c r="DF410" s="223"/>
      <c r="DG410" s="223"/>
      <c r="DH410" s="223"/>
      <c r="DI410" s="223"/>
      <c r="DJ410" s="223"/>
      <c r="DK410" s="223"/>
      <c r="DL410" s="223"/>
      <c r="DM410" s="223"/>
      <c r="DN410" s="223"/>
      <c r="DO410" s="223"/>
      <c r="DP410" s="223"/>
      <c r="DQ410" s="223"/>
      <c r="DR410" s="223"/>
      <c r="DS410" s="223"/>
      <c r="DT410" s="223"/>
      <c r="DU410" s="223"/>
      <c r="DV410" s="223"/>
      <c r="DW410" s="223"/>
      <c r="DX410" s="223"/>
      <c r="DY410" s="223"/>
      <c r="DZ410" s="223"/>
      <c r="EA410" s="223"/>
      <c r="EB410" s="223"/>
      <c r="EC410" s="227">
        <v>0</v>
      </c>
      <c r="ED410" s="223"/>
      <c r="EE410" s="223"/>
      <c r="EF410" s="223"/>
      <c r="EG410" s="229"/>
      <c r="EH410" s="229"/>
      <c r="EI410" s="223"/>
      <c r="EJ410" s="229"/>
      <c r="EK410" s="229"/>
      <c r="EL410" s="223"/>
      <c r="EM410" s="229"/>
      <c r="EN410" s="229"/>
      <c r="EO410" s="223"/>
      <c r="EP410" s="229"/>
      <c r="EQ410" s="229"/>
      <c r="ER410" s="222"/>
      <c r="ES410" s="223"/>
      <c r="ET410" s="229"/>
      <c r="EU410" s="229"/>
      <c r="EV410" s="223"/>
      <c r="EW410" s="229"/>
      <c r="EX410" s="229"/>
      <c r="EY410" s="223"/>
      <c r="EZ410" s="229"/>
      <c r="FA410" s="229"/>
      <c r="FB410" s="223"/>
      <c r="FC410" s="229"/>
      <c r="FD410" s="229"/>
      <c r="FE410" s="223"/>
      <c r="FF410" s="229"/>
      <c r="FG410" s="229"/>
      <c r="FH410" s="223"/>
      <c r="FI410" s="229"/>
      <c r="FJ410" s="229"/>
      <c r="FK410" s="223"/>
      <c r="FL410" s="229"/>
      <c r="FM410" s="229"/>
      <c r="FN410" s="223"/>
      <c r="FO410" s="229"/>
      <c r="FP410" s="229"/>
      <c r="FQ410" s="223"/>
      <c r="FR410" s="229"/>
      <c r="FS410" s="229"/>
      <c r="FT410" s="223"/>
      <c r="FU410" s="229"/>
      <c r="FV410" s="229"/>
      <c r="FW410" s="222"/>
      <c r="FX410" s="223"/>
      <c r="FY410" s="229"/>
      <c r="FZ410" s="229"/>
      <c r="GA410" s="230"/>
      <c r="GB410" s="231"/>
      <c r="GC410" s="232"/>
      <c r="GD410" s="232"/>
      <c r="GE410" s="231"/>
      <c r="GF410" s="232"/>
      <c r="GG410" s="232"/>
      <c r="GH410" s="231"/>
      <c r="GI410" s="232"/>
      <c r="GJ410" s="231"/>
      <c r="GK410" s="232"/>
      <c r="GL410" s="231"/>
      <c r="GM410" s="232"/>
      <c r="GN410" s="232"/>
      <c r="GO410" s="232"/>
      <c r="GP410" s="231"/>
      <c r="GQ410" s="232"/>
      <c r="GR410" s="231"/>
      <c r="GS410" s="239"/>
      <c r="GT410" s="239"/>
      <c r="GU410" s="239"/>
      <c r="GV410" s="234"/>
      <c r="GW410" s="195">
        <f t="shared" si="167"/>
        <v>0</v>
      </c>
    </row>
    <row r="411" spans="1:205" ht="12.75" hidden="1">
      <c r="A411" s="254">
        <v>4</v>
      </c>
      <c r="B411" s="247" t="s">
        <v>103</v>
      </c>
      <c r="C411" s="248">
        <v>26</v>
      </c>
      <c r="D411" s="248">
        <v>425</v>
      </c>
      <c r="E411" s="248">
        <v>1715</v>
      </c>
      <c r="F411" s="243">
        <v>15164</v>
      </c>
      <c r="G411" s="270"/>
      <c r="H411" s="217">
        <f t="shared" ref="H411:N411" si="243">SUM(H412:H419)</f>
        <v>0</v>
      </c>
      <c r="I411" s="217">
        <f t="shared" si="243"/>
        <v>0</v>
      </c>
      <c r="J411" s="217">
        <f t="shared" si="243"/>
        <v>0</v>
      </c>
      <c r="K411" s="217">
        <f t="shared" si="243"/>
        <v>0</v>
      </c>
      <c r="L411" s="217">
        <f t="shared" si="243"/>
        <v>0</v>
      </c>
      <c r="M411" s="217">
        <f t="shared" si="243"/>
        <v>0</v>
      </c>
      <c r="N411" s="217">
        <f t="shared" si="243"/>
        <v>0</v>
      </c>
      <c r="O411" s="253"/>
      <c r="P411" s="253"/>
      <c r="Q411" s="217">
        <f t="shared" ref="Q411:AB411" si="244">SUM(Q412:Q419)</f>
        <v>0</v>
      </c>
      <c r="R411" s="219">
        <f t="shared" si="244"/>
        <v>0</v>
      </c>
      <c r="S411" s="217">
        <f t="shared" si="244"/>
        <v>0</v>
      </c>
      <c r="T411" s="217">
        <f t="shared" si="244"/>
        <v>0</v>
      </c>
      <c r="U411" s="217">
        <f t="shared" si="244"/>
        <v>0</v>
      </c>
      <c r="V411" s="217">
        <f t="shared" si="244"/>
        <v>0</v>
      </c>
      <c r="W411" s="217">
        <f t="shared" si="244"/>
        <v>0</v>
      </c>
      <c r="X411" s="217">
        <f t="shared" si="244"/>
        <v>0</v>
      </c>
      <c r="Y411" s="217">
        <f t="shared" si="244"/>
        <v>0</v>
      </c>
      <c r="Z411" s="217">
        <f t="shared" si="244"/>
        <v>0</v>
      </c>
      <c r="AA411" s="217">
        <f t="shared" si="244"/>
        <v>0</v>
      </c>
      <c r="AB411" s="217">
        <f t="shared" si="244"/>
        <v>0</v>
      </c>
      <c r="AC411" s="217">
        <v>0</v>
      </c>
      <c r="AD411" s="217">
        <v>0</v>
      </c>
      <c r="AE411" s="217">
        <v>0</v>
      </c>
      <c r="AF411" s="217">
        <v>0</v>
      </c>
      <c r="AG411" s="217">
        <v>0</v>
      </c>
      <c r="AH411" s="217">
        <v>0</v>
      </c>
      <c r="AI411" s="217">
        <f t="shared" ref="AI411:BJ411" si="245">SUM(AI412:AI419)</f>
        <v>0</v>
      </c>
      <c r="AJ411" s="217">
        <f t="shared" si="245"/>
        <v>0</v>
      </c>
      <c r="AK411" s="217">
        <f t="shared" si="245"/>
        <v>0</v>
      </c>
      <c r="AL411" s="217">
        <f t="shared" si="245"/>
        <v>0</v>
      </c>
      <c r="AM411" s="217">
        <f t="shared" si="245"/>
        <v>0</v>
      </c>
      <c r="AN411" s="217">
        <f t="shared" si="245"/>
        <v>0</v>
      </c>
      <c r="AO411" s="217">
        <f t="shared" si="245"/>
        <v>0</v>
      </c>
      <c r="AP411" s="217">
        <f t="shared" si="245"/>
        <v>0</v>
      </c>
      <c r="AQ411" s="217">
        <f t="shared" si="245"/>
        <v>0</v>
      </c>
      <c r="AR411" s="217">
        <f t="shared" si="245"/>
        <v>0</v>
      </c>
      <c r="AS411" s="217">
        <f t="shared" si="245"/>
        <v>0</v>
      </c>
      <c r="AT411" s="217">
        <f t="shared" si="245"/>
        <v>0</v>
      </c>
      <c r="AU411" s="217">
        <f t="shared" si="245"/>
        <v>0</v>
      </c>
      <c r="AV411" s="217">
        <f t="shared" si="245"/>
        <v>0</v>
      </c>
      <c r="AW411" s="217">
        <f t="shared" si="245"/>
        <v>0</v>
      </c>
      <c r="AX411" s="217">
        <f t="shared" si="245"/>
        <v>0</v>
      </c>
      <c r="AY411" s="217">
        <f t="shared" si="245"/>
        <v>0</v>
      </c>
      <c r="AZ411" s="217">
        <f t="shared" si="245"/>
        <v>0</v>
      </c>
      <c r="BA411" s="217">
        <f t="shared" si="245"/>
        <v>0</v>
      </c>
      <c r="BB411" s="217">
        <f t="shared" si="245"/>
        <v>0</v>
      </c>
      <c r="BC411" s="217">
        <f t="shared" si="245"/>
        <v>0</v>
      </c>
      <c r="BD411" s="217">
        <f t="shared" si="245"/>
        <v>0</v>
      </c>
      <c r="BE411" s="217">
        <f t="shared" si="245"/>
        <v>0</v>
      </c>
      <c r="BF411" s="217">
        <f t="shared" si="245"/>
        <v>0</v>
      </c>
      <c r="BG411" s="217">
        <f t="shared" si="245"/>
        <v>0</v>
      </c>
      <c r="BH411" s="217">
        <f t="shared" si="245"/>
        <v>0</v>
      </c>
      <c r="BI411" s="217">
        <f t="shared" si="245"/>
        <v>0</v>
      </c>
      <c r="BJ411" s="217">
        <f t="shared" si="245"/>
        <v>0</v>
      </c>
      <c r="BK411" s="217">
        <v>0</v>
      </c>
      <c r="BL411" s="217">
        <v>0</v>
      </c>
      <c r="BM411" s="217">
        <v>0</v>
      </c>
      <c r="BN411" s="217">
        <v>0</v>
      </c>
      <c r="BO411" s="217">
        <f t="shared" ref="BO411:EB411" si="246">SUM(BO412:BO419)</f>
        <v>0</v>
      </c>
      <c r="BP411" s="217">
        <f t="shared" si="246"/>
        <v>0</v>
      </c>
      <c r="BQ411" s="217">
        <f t="shared" si="246"/>
        <v>0</v>
      </c>
      <c r="BR411" s="217">
        <f t="shared" si="246"/>
        <v>0</v>
      </c>
      <c r="BS411" s="217">
        <f t="shared" si="246"/>
        <v>0</v>
      </c>
      <c r="BT411" s="217">
        <f t="shared" si="246"/>
        <v>0</v>
      </c>
      <c r="BU411" s="217">
        <f t="shared" si="246"/>
        <v>0</v>
      </c>
      <c r="BV411" s="217">
        <f t="shared" si="246"/>
        <v>0</v>
      </c>
      <c r="BW411" s="217">
        <f t="shared" si="246"/>
        <v>0</v>
      </c>
      <c r="BX411" s="217">
        <f t="shared" si="246"/>
        <v>0</v>
      </c>
      <c r="BY411" s="217">
        <f t="shared" si="246"/>
        <v>0</v>
      </c>
      <c r="BZ411" s="217">
        <f t="shared" si="246"/>
        <v>0</v>
      </c>
      <c r="CA411" s="217">
        <f t="shared" si="246"/>
        <v>0</v>
      </c>
      <c r="CB411" s="217">
        <f t="shared" si="246"/>
        <v>0</v>
      </c>
      <c r="CC411" s="217">
        <f t="shared" si="246"/>
        <v>0</v>
      </c>
      <c r="CD411" s="217">
        <f t="shared" si="246"/>
        <v>0</v>
      </c>
      <c r="CE411" s="217">
        <f t="shared" si="246"/>
        <v>0</v>
      </c>
      <c r="CF411" s="217">
        <f t="shared" si="246"/>
        <v>0</v>
      </c>
      <c r="CG411" s="217">
        <f t="shared" si="246"/>
        <v>0</v>
      </c>
      <c r="CH411" s="217">
        <f t="shared" si="246"/>
        <v>0</v>
      </c>
      <c r="CI411" s="217">
        <f t="shared" si="246"/>
        <v>0</v>
      </c>
      <c r="CJ411" s="217">
        <f t="shared" si="246"/>
        <v>0</v>
      </c>
      <c r="CK411" s="217">
        <f t="shared" si="246"/>
        <v>0</v>
      </c>
      <c r="CL411" s="217">
        <f t="shared" si="246"/>
        <v>0</v>
      </c>
      <c r="CM411" s="217">
        <f t="shared" si="246"/>
        <v>0</v>
      </c>
      <c r="CN411" s="217">
        <f t="shared" si="246"/>
        <v>0</v>
      </c>
      <c r="CO411" s="217">
        <f t="shared" si="246"/>
        <v>0</v>
      </c>
      <c r="CP411" s="217">
        <f t="shared" si="246"/>
        <v>0</v>
      </c>
      <c r="CQ411" s="217">
        <f t="shared" si="246"/>
        <v>0</v>
      </c>
      <c r="CR411" s="217">
        <f t="shared" si="246"/>
        <v>0</v>
      </c>
      <c r="CS411" s="217">
        <f t="shared" si="246"/>
        <v>0</v>
      </c>
      <c r="CT411" s="217">
        <f t="shared" si="246"/>
        <v>0</v>
      </c>
      <c r="CU411" s="217">
        <f t="shared" si="246"/>
        <v>0</v>
      </c>
      <c r="CV411" s="217">
        <f t="shared" si="246"/>
        <v>0</v>
      </c>
      <c r="CW411" s="217">
        <f t="shared" si="246"/>
        <v>0</v>
      </c>
      <c r="CX411" s="217">
        <f t="shared" si="246"/>
        <v>0</v>
      </c>
      <c r="CY411" s="217">
        <f t="shared" si="246"/>
        <v>0</v>
      </c>
      <c r="CZ411" s="217">
        <f t="shared" si="246"/>
        <v>0</v>
      </c>
      <c r="DA411" s="217">
        <f t="shared" si="246"/>
        <v>0</v>
      </c>
      <c r="DB411" s="217">
        <f t="shared" si="246"/>
        <v>0</v>
      </c>
      <c r="DC411" s="217">
        <f t="shared" si="246"/>
        <v>0</v>
      </c>
      <c r="DD411" s="217">
        <f t="shared" si="246"/>
        <v>0</v>
      </c>
      <c r="DE411" s="217">
        <f t="shared" si="246"/>
        <v>0</v>
      </c>
      <c r="DF411" s="217">
        <f t="shared" si="246"/>
        <v>0</v>
      </c>
      <c r="DG411" s="217">
        <f t="shared" si="246"/>
        <v>0</v>
      </c>
      <c r="DH411" s="217">
        <f t="shared" si="246"/>
        <v>0</v>
      </c>
      <c r="DI411" s="217">
        <f t="shared" si="246"/>
        <v>0</v>
      </c>
      <c r="DJ411" s="217">
        <f t="shared" si="246"/>
        <v>0</v>
      </c>
      <c r="DK411" s="217">
        <f t="shared" si="246"/>
        <v>0</v>
      </c>
      <c r="DL411" s="217">
        <f t="shared" si="246"/>
        <v>0</v>
      </c>
      <c r="DM411" s="217">
        <f t="shared" si="246"/>
        <v>0</v>
      </c>
      <c r="DN411" s="217">
        <f t="shared" si="246"/>
        <v>0</v>
      </c>
      <c r="DO411" s="217">
        <f t="shared" si="246"/>
        <v>0</v>
      </c>
      <c r="DP411" s="217">
        <f t="shared" si="246"/>
        <v>0</v>
      </c>
      <c r="DQ411" s="217">
        <f t="shared" si="246"/>
        <v>0</v>
      </c>
      <c r="DR411" s="217">
        <f t="shared" si="246"/>
        <v>0</v>
      </c>
      <c r="DS411" s="217">
        <f t="shared" si="246"/>
        <v>0</v>
      </c>
      <c r="DT411" s="217">
        <f t="shared" si="246"/>
        <v>0</v>
      </c>
      <c r="DU411" s="217">
        <f t="shared" si="246"/>
        <v>0</v>
      </c>
      <c r="DV411" s="217">
        <f t="shared" si="246"/>
        <v>0</v>
      </c>
      <c r="DW411" s="217">
        <f t="shared" si="246"/>
        <v>0</v>
      </c>
      <c r="DX411" s="217">
        <f t="shared" si="246"/>
        <v>0</v>
      </c>
      <c r="DY411" s="217">
        <f t="shared" si="246"/>
        <v>0</v>
      </c>
      <c r="DZ411" s="217">
        <f t="shared" si="246"/>
        <v>0</v>
      </c>
      <c r="EA411" s="217">
        <f t="shared" si="246"/>
        <v>0</v>
      </c>
      <c r="EB411" s="217">
        <f t="shared" si="246"/>
        <v>0</v>
      </c>
      <c r="EC411" s="217">
        <v>0</v>
      </c>
      <c r="ED411" s="217">
        <f>SUM(ED412:ED419)</f>
        <v>0</v>
      </c>
      <c r="EE411" s="217">
        <f>SUM(EE412:EE419)</f>
        <v>0</v>
      </c>
      <c r="EF411" s="217">
        <f>SUM(EF412:EF419)</f>
        <v>0</v>
      </c>
      <c r="EG411" s="220"/>
      <c r="EH411" s="220">
        <f>SUM(EH412:EH419)</f>
        <v>0</v>
      </c>
      <c r="EI411" s="217">
        <f>SUM(EI412:EI419)</f>
        <v>0</v>
      </c>
      <c r="EJ411" s="220"/>
      <c r="EK411" s="220">
        <f>SUM(EK412:EK419)</f>
        <v>0</v>
      </c>
      <c r="EL411" s="217">
        <f>SUM(EL412:EL419)</f>
        <v>0</v>
      </c>
      <c r="EM411" s="220"/>
      <c r="EN411" s="220">
        <f>SUM(EN412:EN419)</f>
        <v>0</v>
      </c>
      <c r="EO411" s="217">
        <f>SUM(EO412:EO419)</f>
        <v>0</v>
      </c>
      <c r="EP411" s="220"/>
      <c r="EQ411" s="220">
        <f>SUM(EQ412:EQ419)</f>
        <v>0</v>
      </c>
      <c r="ER411" s="219">
        <f>SUM(ER412:ER419)</f>
        <v>0</v>
      </c>
      <c r="ES411" s="217">
        <f>SUM(ES412:ES419)</f>
        <v>0</v>
      </c>
      <c r="ET411" s="220"/>
      <c r="EU411" s="220">
        <f>SUM(EU412:EU419)</f>
        <v>0</v>
      </c>
      <c r="EV411" s="217">
        <f>SUM(EV412:EV419)</f>
        <v>0</v>
      </c>
      <c r="EW411" s="220"/>
      <c r="EX411" s="220">
        <f>SUM(EX412:EX419)</f>
        <v>0</v>
      </c>
      <c r="EY411" s="217">
        <f>SUM(EY412:EY419)</f>
        <v>0</v>
      </c>
      <c r="EZ411" s="220"/>
      <c r="FA411" s="220">
        <f>SUM(FA412:FA419)</f>
        <v>0</v>
      </c>
      <c r="FB411" s="217">
        <f>SUM(FB412:FB419)</f>
        <v>0</v>
      </c>
      <c r="FC411" s="220"/>
      <c r="FD411" s="220">
        <f>SUM(FD412:FD419)</f>
        <v>0</v>
      </c>
      <c r="FE411" s="217">
        <f>SUM(FE412:FE419)</f>
        <v>0</v>
      </c>
      <c r="FF411" s="220"/>
      <c r="FG411" s="220">
        <f>SUM(FG412:FG419)</f>
        <v>0</v>
      </c>
      <c r="FH411" s="217">
        <f>SUM(FH412:FH419)</f>
        <v>0</v>
      </c>
      <c r="FI411" s="220"/>
      <c r="FJ411" s="220">
        <f>SUM(FJ412:FJ419)</f>
        <v>0</v>
      </c>
      <c r="FK411" s="217">
        <f>SUM(FK412:FK419)</f>
        <v>0</v>
      </c>
      <c r="FL411" s="220"/>
      <c r="FM411" s="220">
        <f>SUM(FM412:FM419)</f>
        <v>0</v>
      </c>
      <c r="FN411" s="217">
        <f>SUM(FN412:FN419)</f>
        <v>0</v>
      </c>
      <c r="FO411" s="220"/>
      <c r="FP411" s="220">
        <f>SUM(FP412:FP419)</f>
        <v>0</v>
      </c>
      <c r="FQ411" s="217">
        <f>SUM(FQ412:FQ419)</f>
        <v>0</v>
      </c>
      <c r="FR411" s="220"/>
      <c r="FS411" s="220">
        <f>SUM(FS412:FS419)</f>
        <v>0</v>
      </c>
      <c r="FT411" s="217">
        <f>SUM(FT412:FT419)</f>
        <v>0</v>
      </c>
      <c r="FU411" s="220"/>
      <c r="FV411" s="220">
        <f>SUM(FV412:FV419)</f>
        <v>0</v>
      </c>
      <c r="FW411" s="219">
        <f>SUM(FW412:FW419)</f>
        <v>0</v>
      </c>
      <c r="FX411" s="217">
        <f>SUM(FX412:FX419)</f>
        <v>0</v>
      </c>
      <c r="FY411" s="220"/>
      <c r="FZ411" s="220">
        <f>SUM(FZ412:FZ419)</f>
        <v>0</v>
      </c>
      <c r="GA411" s="217"/>
      <c r="GB411" s="217">
        <f>SUM(GB412:GB419)</f>
        <v>0</v>
      </c>
      <c r="GC411" s="220"/>
      <c r="GD411" s="220">
        <f>SUM(GD412:GD419)</f>
        <v>0</v>
      </c>
      <c r="GE411" s="217">
        <f>SUM(GE412:GE419)</f>
        <v>0</v>
      </c>
      <c r="GF411" s="220"/>
      <c r="GG411" s="220">
        <f t="shared" ref="GG411:GU411" si="247">SUM(GG412:GG419)</f>
        <v>0</v>
      </c>
      <c r="GH411" s="217">
        <f t="shared" si="247"/>
        <v>0</v>
      </c>
      <c r="GI411" s="220">
        <f t="shared" si="247"/>
        <v>0</v>
      </c>
      <c r="GJ411" s="217">
        <f t="shared" si="247"/>
        <v>0</v>
      </c>
      <c r="GK411" s="220">
        <f t="shared" si="247"/>
        <v>0</v>
      </c>
      <c r="GL411" s="217">
        <f t="shared" si="247"/>
        <v>0</v>
      </c>
      <c r="GM411" s="220">
        <f t="shared" si="247"/>
        <v>0</v>
      </c>
      <c r="GN411" s="220">
        <f t="shared" si="247"/>
        <v>0</v>
      </c>
      <c r="GO411" s="220">
        <f t="shared" si="247"/>
        <v>0</v>
      </c>
      <c r="GP411" s="217">
        <f t="shared" si="247"/>
        <v>0</v>
      </c>
      <c r="GQ411" s="220">
        <f t="shared" si="247"/>
        <v>0</v>
      </c>
      <c r="GR411" s="217">
        <f t="shared" si="247"/>
        <v>0</v>
      </c>
      <c r="GS411" s="220">
        <f t="shared" si="247"/>
        <v>0</v>
      </c>
      <c r="GT411" s="220">
        <f t="shared" si="247"/>
        <v>0</v>
      </c>
      <c r="GU411" s="220">
        <f t="shared" si="247"/>
        <v>0</v>
      </c>
      <c r="GV411" s="220"/>
      <c r="GW411" s="195">
        <f t="shared" si="167"/>
        <v>0</v>
      </c>
    </row>
    <row r="412" spans="1:205" ht="12.75" hidden="1" collapsed="1">
      <c r="A412" s="212"/>
      <c r="B412" s="274"/>
      <c r="C412" s="270"/>
      <c r="D412" s="270"/>
      <c r="E412" s="270"/>
      <c r="F412" s="270"/>
      <c r="G412" s="270"/>
      <c r="H412" s="222"/>
      <c r="I412" s="223"/>
      <c r="J412" s="223"/>
      <c r="K412" s="223"/>
      <c r="L412" s="223"/>
      <c r="M412" s="223"/>
      <c r="N412" s="223"/>
      <c r="O412" s="224"/>
      <c r="P412" s="224"/>
      <c r="Q412" s="222"/>
      <c r="R412" s="222"/>
      <c r="S412" s="222"/>
      <c r="T412" s="223"/>
      <c r="U412" s="223"/>
      <c r="V412" s="223"/>
      <c r="W412" s="223"/>
      <c r="X412" s="223"/>
      <c r="Y412" s="223"/>
      <c r="Z412" s="223"/>
      <c r="AA412" s="223"/>
      <c r="AB412" s="223"/>
      <c r="AC412" s="227">
        <v>0</v>
      </c>
      <c r="AD412" s="227">
        <v>0</v>
      </c>
      <c r="AE412" s="227">
        <v>0</v>
      </c>
      <c r="AF412" s="227">
        <v>0</v>
      </c>
      <c r="AG412" s="226">
        <v>0</v>
      </c>
      <c r="AH412" s="226">
        <v>0</v>
      </c>
      <c r="AI412" s="223"/>
      <c r="AJ412" s="223"/>
      <c r="AK412" s="223"/>
      <c r="AL412" s="223"/>
      <c r="AM412" s="223"/>
      <c r="AN412" s="223"/>
      <c r="AO412" s="223"/>
      <c r="AP412" s="223"/>
      <c r="AQ412" s="223"/>
      <c r="AR412" s="223"/>
      <c r="AS412" s="223"/>
      <c r="AT412" s="223"/>
      <c r="AU412" s="223"/>
      <c r="AV412" s="223"/>
      <c r="AW412" s="223"/>
      <c r="AX412" s="223"/>
      <c r="AY412" s="223"/>
      <c r="AZ412" s="223"/>
      <c r="BA412" s="223"/>
      <c r="BB412" s="223"/>
      <c r="BC412" s="223"/>
      <c r="BD412" s="223"/>
      <c r="BE412" s="223"/>
      <c r="BF412" s="223"/>
      <c r="BG412" s="223"/>
      <c r="BH412" s="223"/>
      <c r="BI412" s="223"/>
      <c r="BJ412" s="223"/>
      <c r="BK412" s="225">
        <v>0</v>
      </c>
      <c r="BL412" s="225">
        <v>0</v>
      </c>
      <c r="BM412" s="225">
        <v>0</v>
      </c>
      <c r="BN412" s="225">
        <v>0</v>
      </c>
      <c r="BO412" s="223"/>
      <c r="BP412" s="223"/>
      <c r="BQ412" s="223"/>
      <c r="BR412" s="223"/>
      <c r="BS412" s="223"/>
      <c r="BT412" s="223"/>
      <c r="BU412" s="223"/>
      <c r="BV412" s="223"/>
      <c r="BW412" s="223"/>
      <c r="BX412" s="223"/>
      <c r="BY412" s="223"/>
      <c r="BZ412" s="223"/>
      <c r="CA412" s="223"/>
      <c r="CB412" s="223"/>
      <c r="CC412" s="223"/>
      <c r="CD412" s="223"/>
      <c r="CE412" s="223"/>
      <c r="CF412" s="223"/>
      <c r="CG412" s="223"/>
      <c r="CH412" s="223"/>
      <c r="CI412" s="223"/>
      <c r="CJ412" s="223"/>
      <c r="CK412" s="223"/>
      <c r="CL412" s="223"/>
      <c r="CM412" s="223"/>
      <c r="CN412" s="223"/>
      <c r="CO412" s="223"/>
      <c r="CP412" s="223"/>
      <c r="CQ412" s="223"/>
      <c r="CR412" s="223"/>
      <c r="CS412" s="223"/>
      <c r="CT412" s="223"/>
      <c r="CU412" s="223"/>
      <c r="CV412" s="223"/>
      <c r="CW412" s="223"/>
      <c r="CX412" s="223"/>
      <c r="CY412" s="223"/>
      <c r="CZ412" s="223"/>
      <c r="DA412" s="223"/>
      <c r="DB412" s="223"/>
      <c r="DC412" s="223"/>
      <c r="DD412" s="223"/>
      <c r="DE412" s="223"/>
      <c r="DF412" s="223"/>
      <c r="DG412" s="223"/>
      <c r="DH412" s="223"/>
      <c r="DI412" s="223"/>
      <c r="DJ412" s="223"/>
      <c r="DK412" s="223"/>
      <c r="DL412" s="223"/>
      <c r="DM412" s="223"/>
      <c r="DN412" s="223"/>
      <c r="DO412" s="223"/>
      <c r="DP412" s="223"/>
      <c r="DQ412" s="223"/>
      <c r="DR412" s="223"/>
      <c r="DS412" s="223"/>
      <c r="DT412" s="223"/>
      <c r="DU412" s="223"/>
      <c r="DV412" s="223"/>
      <c r="DW412" s="223"/>
      <c r="DX412" s="223"/>
      <c r="DY412" s="223"/>
      <c r="DZ412" s="223"/>
      <c r="EA412" s="223"/>
      <c r="EB412" s="223"/>
      <c r="EC412" s="227">
        <v>0</v>
      </c>
      <c r="ED412" s="223"/>
      <c r="EE412" s="223"/>
      <c r="EF412" s="223"/>
      <c r="EG412" s="229"/>
      <c r="EH412" s="229"/>
      <c r="EI412" s="223"/>
      <c r="EJ412" s="229"/>
      <c r="EK412" s="229"/>
      <c r="EL412" s="223"/>
      <c r="EM412" s="229"/>
      <c r="EN412" s="229"/>
      <c r="EO412" s="223"/>
      <c r="EP412" s="229"/>
      <c r="EQ412" s="229"/>
      <c r="ER412" s="222"/>
      <c r="ES412" s="223"/>
      <c r="ET412" s="229"/>
      <c r="EU412" s="229"/>
      <c r="EV412" s="223"/>
      <c r="EW412" s="229"/>
      <c r="EX412" s="229"/>
      <c r="EY412" s="223"/>
      <c r="EZ412" s="229"/>
      <c r="FA412" s="229"/>
      <c r="FB412" s="223"/>
      <c r="FC412" s="229"/>
      <c r="FD412" s="229"/>
      <c r="FE412" s="223"/>
      <c r="FF412" s="229"/>
      <c r="FG412" s="229"/>
      <c r="FH412" s="223"/>
      <c r="FI412" s="229"/>
      <c r="FJ412" s="229"/>
      <c r="FK412" s="223"/>
      <c r="FL412" s="229"/>
      <c r="FM412" s="229"/>
      <c r="FN412" s="223"/>
      <c r="FO412" s="229"/>
      <c r="FP412" s="229"/>
      <c r="FQ412" s="223"/>
      <c r="FR412" s="229"/>
      <c r="FS412" s="229"/>
      <c r="FT412" s="223"/>
      <c r="FU412" s="229"/>
      <c r="FV412" s="229"/>
      <c r="FW412" s="222"/>
      <c r="FX412" s="223"/>
      <c r="FY412" s="229"/>
      <c r="FZ412" s="229"/>
      <c r="GA412" s="230"/>
      <c r="GB412" s="231"/>
      <c r="GC412" s="232"/>
      <c r="GD412" s="232"/>
      <c r="GE412" s="231"/>
      <c r="GF412" s="232"/>
      <c r="GG412" s="232"/>
      <c r="GH412" s="231"/>
      <c r="GI412" s="232"/>
      <c r="GJ412" s="231"/>
      <c r="GK412" s="232"/>
      <c r="GL412" s="231"/>
      <c r="GM412" s="232"/>
      <c r="GN412" s="232"/>
      <c r="GO412" s="232"/>
      <c r="GP412" s="231"/>
      <c r="GQ412" s="232"/>
      <c r="GR412" s="231"/>
      <c r="GS412" s="235"/>
      <c r="GT412" s="235"/>
      <c r="GU412" s="235"/>
      <c r="GV412" s="236"/>
      <c r="GW412" s="195">
        <f t="shared" si="167"/>
        <v>0</v>
      </c>
    </row>
    <row r="413" spans="1:205" ht="12.75" hidden="1" outlineLevel="1">
      <c r="A413" s="212"/>
      <c r="B413" s="274"/>
      <c r="C413" s="270"/>
      <c r="D413" s="270"/>
      <c r="E413" s="270"/>
      <c r="F413" s="270"/>
      <c r="G413" s="270"/>
      <c r="H413" s="222"/>
      <c r="I413" s="223"/>
      <c r="J413" s="223"/>
      <c r="K413" s="223"/>
      <c r="L413" s="223"/>
      <c r="M413" s="223"/>
      <c r="N413" s="223"/>
      <c r="O413" s="224"/>
      <c r="P413" s="224"/>
      <c r="Q413" s="222"/>
      <c r="R413" s="222"/>
      <c r="S413" s="222"/>
      <c r="T413" s="223"/>
      <c r="U413" s="223"/>
      <c r="V413" s="223"/>
      <c r="W413" s="223"/>
      <c r="X413" s="223"/>
      <c r="Y413" s="223"/>
      <c r="Z413" s="223"/>
      <c r="AA413" s="223"/>
      <c r="AB413" s="223"/>
      <c r="AC413" s="225">
        <v>0</v>
      </c>
      <c r="AD413" s="225">
        <v>0</v>
      </c>
      <c r="AE413" s="225">
        <v>0</v>
      </c>
      <c r="AF413" s="225">
        <v>0</v>
      </c>
      <c r="AG413" s="226">
        <v>0</v>
      </c>
      <c r="AH413" s="226">
        <v>0</v>
      </c>
      <c r="AI413" s="223"/>
      <c r="AJ413" s="223"/>
      <c r="AK413" s="223"/>
      <c r="AL413" s="223"/>
      <c r="AM413" s="223"/>
      <c r="AN413" s="223"/>
      <c r="AO413" s="223"/>
      <c r="AP413" s="223"/>
      <c r="AQ413" s="223"/>
      <c r="AR413" s="223"/>
      <c r="AS413" s="223"/>
      <c r="AT413" s="223"/>
      <c r="AU413" s="223"/>
      <c r="AV413" s="223"/>
      <c r="AW413" s="223"/>
      <c r="AX413" s="223"/>
      <c r="AY413" s="223"/>
      <c r="AZ413" s="223"/>
      <c r="BA413" s="223"/>
      <c r="BB413" s="223"/>
      <c r="BC413" s="223"/>
      <c r="BD413" s="223"/>
      <c r="BE413" s="223"/>
      <c r="BF413" s="223"/>
      <c r="BG413" s="223"/>
      <c r="BH413" s="223"/>
      <c r="BI413" s="223"/>
      <c r="BJ413" s="223"/>
      <c r="BK413" s="225">
        <v>0</v>
      </c>
      <c r="BL413" s="225">
        <v>0</v>
      </c>
      <c r="BM413" s="225">
        <v>0</v>
      </c>
      <c r="BN413" s="225">
        <v>0</v>
      </c>
      <c r="BO413" s="223"/>
      <c r="BP413" s="223"/>
      <c r="BQ413" s="223"/>
      <c r="BR413" s="223"/>
      <c r="BS413" s="223"/>
      <c r="BT413" s="223"/>
      <c r="BU413" s="223"/>
      <c r="BV413" s="223"/>
      <c r="BW413" s="223"/>
      <c r="BX413" s="223"/>
      <c r="BY413" s="223"/>
      <c r="BZ413" s="223"/>
      <c r="CA413" s="223"/>
      <c r="CB413" s="223"/>
      <c r="CC413" s="223"/>
      <c r="CD413" s="223"/>
      <c r="CE413" s="223"/>
      <c r="CF413" s="223"/>
      <c r="CG413" s="223"/>
      <c r="CH413" s="223"/>
      <c r="CI413" s="223"/>
      <c r="CJ413" s="223"/>
      <c r="CK413" s="223"/>
      <c r="CL413" s="223"/>
      <c r="CM413" s="223"/>
      <c r="CN413" s="223"/>
      <c r="CO413" s="223"/>
      <c r="CP413" s="223"/>
      <c r="CQ413" s="223"/>
      <c r="CR413" s="223"/>
      <c r="CS413" s="223"/>
      <c r="CT413" s="223"/>
      <c r="CU413" s="223"/>
      <c r="CV413" s="223"/>
      <c r="CW413" s="223"/>
      <c r="CX413" s="223"/>
      <c r="CY413" s="223"/>
      <c r="CZ413" s="223"/>
      <c r="DA413" s="223"/>
      <c r="DB413" s="223"/>
      <c r="DC413" s="223"/>
      <c r="DD413" s="223"/>
      <c r="DE413" s="223"/>
      <c r="DF413" s="223"/>
      <c r="DG413" s="223"/>
      <c r="DH413" s="223"/>
      <c r="DI413" s="223"/>
      <c r="DJ413" s="223"/>
      <c r="DK413" s="223"/>
      <c r="DL413" s="223"/>
      <c r="DM413" s="223"/>
      <c r="DN413" s="223"/>
      <c r="DO413" s="223"/>
      <c r="DP413" s="223"/>
      <c r="DQ413" s="223"/>
      <c r="DR413" s="223"/>
      <c r="DS413" s="223"/>
      <c r="DT413" s="223"/>
      <c r="DU413" s="223"/>
      <c r="DV413" s="223"/>
      <c r="DW413" s="223"/>
      <c r="DX413" s="223"/>
      <c r="DY413" s="223"/>
      <c r="DZ413" s="223"/>
      <c r="EA413" s="223"/>
      <c r="EB413" s="223"/>
      <c r="EC413" s="227">
        <v>0</v>
      </c>
      <c r="ED413" s="223"/>
      <c r="EE413" s="223"/>
      <c r="EF413" s="223"/>
      <c r="EG413" s="229"/>
      <c r="EH413" s="229"/>
      <c r="EI413" s="223"/>
      <c r="EJ413" s="229"/>
      <c r="EK413" s="229"/>
      <c r="EL413" s="223"/>
      <c r="EM413" s="229"/>
      <c r="EN413" s="229"/>
      <c r="EO413" s="223"/>
      <c r="EP413" s="229"/>
      <c r="EQ413" s="229"/>
      <c r="ER413" s="222"/>
      <c r="ES413" s="223"/>
      <c r="ET413" s="229"/>
      <c r="EU413" s="229"/>
      <c r="EV413" s="223"/>
      <c r="EW413" s="229"/>
      <c r="EX413" s="229"/>
      <c r="EY413" s="223"/>
      <c r="EZ413" s="229"/>
      <c r="FA413" s="229"/>
      <c r="FB413" s="223"/>
      <c r="FC413" s="229"/>
      <c r="FD413" s="229"/>
      <c r="FE413" s="223"/>
      <c r="FF413" s="229"/>
      <c r="FG413" s="229"/>
      <c r="FH413" s="223"/>
      <c r="FI413" s="229"/>
      <c r="FJ413" s="229"/>
      <c r="FK413" s="223"/>
      <c r="FL413" s="229"/>
      <c r="FM413" s="229"/>
      <c r="FN413" s="223"/>
      <c r="FO413" s="229"/>
      <c r="FP413" s="229"/>
      <c r="FQ413" s="223"/>
      <c r="FR413" s="229"/>
      <c r="FS413" s="229"/>
      <c r="FT413" s="223"/>
      <c r="FU413" s="229"/>
      <c r="FV413" s="229"/>
      <c r="FW413" s="222"/>
      <c r="FX413" s="223"/>
      <c r="FY413" s="229"/>
      <c r="FZ413" s="229"/>
      <c r="GA413" s="230"/>
      <c r="GB413" s="231"/>
      <c r="GC413" s="232"/>
      <c r="GD413" s="232"/>
      <c r="GE413" s="231"/>
      <c r="GF413" s="232"/>
      <c r="GG413" s="232"/>
      <c r="GH413" s="231"/>
      <c r="GI413" s="232"/>
      <c r="GJ413" s="231"/>
      <c r="GK413" s="232"/>
      <c r="GL413" s="231"/>
      <c r="GM413" s="232"/>
      <c r="GN413" s="232"/>
      <c r="GO413" s="232"/>
      <c r="GP413" s="231"/>
      <c r="GQ413" s="232"/>
      <c r="GR413" s="231"/>
      <c r="GS413" s="239"/>
      <c r="GT413" s="239"/>
      <c r="GU413" s="239"/>
      <c r="GV413" s="234"/>
      <c r="GW413" s="195">
        <f t="shared" si="167"/>
        <v>0</v>
      </c>
    </row>
    <row r="414" spans="1:205" ht="12.75" hidden="1" outlineLevel="1">
      <c r="A414" s="212"/>
      <c r="B414" s="274"/>
      <c r="C414" s="270"/>
      <c r="D414" s="270"/>
      <c r="E414" s="270"/>
      <c r="F414" s="270"/>
      <c r="G414" s="270"/>
      <c r="H414" s="222"/>
      <c r="I414" s="223"/>
      <c r="J414" s="223"/>
      <c r="K414" s="223"/>
      <c r="L414" s="223"/>
      <c r="M414" s="223"/>
      <c r="N414" s="223"/>
      <c r="O414" s="224"/>
      <c r="P414" s="224"/>
      <c r="Q414" s="222"/>
      <c r="R414" s="222"/>
      <c r="S414" s="222"/>
      <c r="T414" s="223"/>
      <c r="U414" s="223"/>
      <c r="V414" s="223"/>
      <c r="W414" s="223"/>
      <c r="X414" s="223"/>
      <c r="Y414" s="223"/>
      <c r="Z414" s="223"/>
      <c r="AA414" s="223"/>
      <c r="AB414" s="223"/>
      <c r="AC414" s="225">
        <v>0</v>
      </c>
      <c r="AD414" s="225">
        <v>0</v>
      </c>
      <c r="AE414" s="225">
        <v>0</v>
      </c>
      <c r="AF414" s="225">
        <v>0</v>
      </c>
      <c r="AG414" s="226">
        <v>0</v>
      </c>
      <c r="AH414" s="226">
        <v>0</v>
      </c>
      <c r="AI414" s="223"/>
      <c r="AJ414" s="223"/>
      <c r="AK414" s="223"/>
      <c r="AL414" s="223"/>
      <c r="AM414" s="223"/>
      <c r="AN414" s="223"/>
      <c r="AO414" s="223"/>
      <c r="AP414" s="223"/>
      <c r="AQ414" s="223"/>
      <c r="AR414" s="223"/>
      <c r="AS414" s="223"/>
      <c r="AT414" s="223"/>
      <c r="AU414" s="223"/>
      <c r="AV414" s="223"/>
      <c r="AW414" s="223"/>
      <c r="AX414" s="223"/>
      <c r="AY414" s="223"/>
      <c r="AZ414" s="223"/>
      <c r="BA414" s="223"/>
      <c r="BB414" s="223"/>
      <c r="BC414" s="223"/>
      <c r="BD414" s="223"/>
      <c r="BE414" s="223"/>
      <c r="BF414" s="223"/>
      <c r="BG414" s="223"/>
      <c r="BH414" s="223"/>
      <c r="BI414" s="223"/>
      <c r="BJ414" s="223"/>
      <c r="BK414" s="225">
        <v>0</v>
      </c>
      <c r="BL414" s="225">
        <v>0</v>
      </c>
      <c r="BM414" s="225">
        <v>0</v>
      </c>
      <c r="BN414" s="225">
        <v>0</v>
      </c>
      <c r="BO414" s="223"/>
      <c r="BP414" s="223"/>
      <c r="BQ414" s="223"/>
      <c r="BR414" s="223"/>
      <c r="BS414" s="223"/>
      <c r="BT414" s="223"/>
      <c r="BU414" s="223"/>
      <c r="BV414" s="223"/>
      <c r="BW414" s="223"/>
      <c r="BX414" s="223"/>
      <c r="BY414" s="223"/>
      <c r="BZ414" s="223"/>
      <c r="CA414" s="223"/>
      <c r="CB414" s="223"/>
      <c r="CC414" s="223"/>
      <c r="CD414" s="223"/>
      <c r="CE414" s="223"/>
      <c r="CF414" s="223"/>
      <c r="CG414" s="223"/>
      <c r="CH414" s="223"/>
      <c r="CI414" s="223"/>
      <c r="CJ414" s="223"/>
      <c r="CK414" s="223"/>
      <c r="CL414" s="223"/>
      <c r="CM414" s="223"/>
      <c r="CN414" s="223"/>
      <c r="CO414" s="223"/>
      <c r="CP414" s="223"/>
      <c r="CQ414" s="223"/>
      <c r="CR414" s="223"/>
      <c r="CS414" s="223"/>
      <c r="CT414" s="223"/>
      <c r="CU414" s="223"/>
      <c r="CV414" s="223"/>
      <c r="CW414" s="223"/>
      <c r="CX414" s="223"/>
      <c r="CY414" s="223"/>
      <c r="CZ414" s="223"/>
      <c r="DA414" s="223"/>
      <c r="DB414" s="223"/>
      <c r="DC414" s="223"/>
      <c r="DD414" s="223"/>
      <c r="DE414" s="223"/>
      <c r="DF414" s="223"/>
      <c r="DG414" s="223"/>
      <c r="DH414" s="223"/>
      <c r="DI414" s="223"/>
      <c r="DJ414" s="223"/>
      <c r="DK414" s="223"/>
      <c r="DL414" s="223"/>
      <c r="DM414" s="223"/>
      <c r="DN414" s="223"/>
      <c r="DO414" s="223"/>
      <c r="DP414" s="223"/>
      <c r="DQ414" s="223"/>
      <c r="DR414" s="223"/>
      <c r="DS414" s="223"/>
      <c r="DT414" s="223"/>
      <c r="DU414" s="223"/>
      <c r="DV414" s="223"/>
      <c r="DW414" s="223"/>
      <c r="DX414" s="223"/>
      <c r="DY414" s="223"/>
      <c r="DZ414" s="223"/>
      <c r="EA414" s="223"/>
      <c r="EB414" s="223"/>
      <c r="EC414" s="227">
        <v>0</v>
      </c>
      <c r="ED414" s="223"/>
      <c r="EE414" s="223"/>
      <c r="EF414" s="223"/>
      <c r="EG414" s="229"/>
      <c r="EH414" s="229"/>
      <c r="EI414" s="223"/>
      <c r="EJ414" s="229"/>
      <c r="EK414" s="229"/>
      <c r="EL414" s="223"/>
      <c r="EM414" s="229"/>
      <c r="EN414" s="229"/>
      <c r="EO414" s="223"/>
      <c r="EP414" s="229"/>
      <c r="EQ414" s="229"/>
      <c r="ER414" s="222"/>
      <c r="ES414" s="223"/>
      <c r="ET414" s="229"/>
      <c r="EU414" s="229"/>
      <c r="EV414" s="223"/>
      <c r="EW414" s="229"/>
      <c r="EX414" s="229"/>
      <c r="EY414" s="223"/>
      <c r="EZ414" s="229"/>
      <c r="FA414" s="229"/>
      <c r="FB414" s="223"/>
      <c r="FC414" s="229"/>
      <c r="FD414" s="229"/>
      <c r="FE414" s="223"/>
      <c r="FF414" s="229"/>
      <c r="FG414" s="229"/>
      <c r="FH414" s="223"/>
      <c r="FI414" s="229"/>
      <c r="FJ414" s="229"/>
      <c r="FK414" s="223"/>
      <c r="FL414" s="229"/>
      <c r="FM414" s="229"/>
      <c r="FN414" s="223"/>
      <c r="FO414" s="229"/>
      <c r="FP414" s="229"/>
      <c r="FQ414" s="223"/>
      <c r="FR414" s="229"/>
      <c r="FS414" s="229"/>
      <c r="FT414" s="223"/>
      <c r="FU414" s="229"/>
      <c r="FV414" s="229"/>
      <c r="FW414" s="222"/>
      <c r="FX414" s="223"/>
      <c r="FY414" s="229"/>
      <c r="FZ414" s="229"/>
      <c r="GA414" s="230"/>
      <c r="GB414" s="231"/>
      <c r="GC414" s="232"/>
      <c r="GD414" s="232"/>
      <c r="GE414" s="231"/>
      <c r="GF414" s="232"/>
      <c r="GG414" s="232"/>
      <c r="GH414" s="231"/>
      <c r="GI414" s="232"/>
      <c r="GJ414" s="231"/>
      <c r="GK414" s="232"/>
      <c r="GL414" s="231"/>
      <c r="GM414" s="232"/>
      <c r="GN414" s="232"/>
      <c r="GO414" s="232"/>
      <c r="GP414" s="231"/>
      <c r="GQ414" s="232"/>
      <c r="GR414" s="231"/>
      <c r="GS414" s="239"/>
      <c r="GT414" s="239"/>
      <c r="GU414" s="239"/>
      <c r="GV414" s="234"/>
      <c r="GW414" s="195">
        <f t="shared" si="167"/>
        <v>0</v>
      </c>
    </row>
    <row r="415" spans="1:205" ht="12.75" hidden="1" outlineLevel="1">
      <c r="A415" s="212"/>
      <c r="B415" s="274"/>
      <c r="C415" s="270"/>
      <c r="D415" s="270"/>
      <c r="E415" s="270"/>
      <c r="F415" s="270"/>
      <c r="G415" s="270"/>
      <c r="H415" s="222"/>
      <c r="I415" s="223"/>
      <c r="J415" s="223"/>
      <c r="K415" s="223"/>
      <c r="L415" s="223"/>
      <c r="M415" s="223"/>
      <c r="N415" s="223"/>
      <c r="O415" s="224"/>
      <c r="P415" s="224"/>
      <c r="Q415" s="222"/>
      <c r="R415" s="222"/>
      <c r="S415" s="222"/>
      <c r="T415" s="223"/>
      <c r="U415" s="223"/>
      <c r="V415" s="223"/>
      <c r="W415" s="223"/>
      <c r="X415" s="223"/>
      <c r="Y415" s="223"/>
      <c r="Z415" s="223"/>
      <c r="AA415" s="223"/>
      <c r="AB415" s="223"/>
      <c r="AC415" s="225">
        <v>0</v>
      </c>
      <c r="AD415" s="225">
        <v>0</v>
      </c>
      <c r="AE415" s="225">
        <v>0</v>
      </c>
      <c r="AF415" s="225">
        <v>0</v>
      </c>
      <c r="AG415" s="226">
        <v>0</v>
      </c>
      <c r="AH415" s="226">
        <v>0</v>
      </c>
      <c r="AI415" s="223"/>
      <c r="AJ415" s="223"/>
      <c r="AK415" s="223"/>
      <c r="AL415" s="223"/>
      <c r="AM415" s="223"/>
      <c r="AN415" s="223"/>
      <c r="AO415" s="223"/>
      <c r="AP415" s="223"/>
      <c r="AQ415" s="223"/>
      <c r="AR415" s="223"/>
      <c r="AS415" s="223"/>
      <c r="AT415" s="223"/>
      <c r="AU415" s="223"/>
      <c r="AV415" s="223"/>
      <c r="AW415" s="223"/>
      <c r="AX415" s="223"/>
      <c r="AY415" s="223"/>
      <c r="AZ415" s="223"/>
      <c r="BA415" s="223"/>
      <c r="BB415" s="223"/>
      <c r="BC415" s="223"/>
      <c r="BD415" s="223"/>
      <c r="BE415" s="223"/>
      <c r="BF415" s="223"/>
      <c r="BG415" s="223"/>
      <c r="BH415" s="223"/>
      <c r="BI415" s="223"/>
      <c r="BJ415" s="223"/>
      <c r="BK415" s="225">
        <v>0</v>
      </c>
      <c r="BL415" s="225">
        <v>0</v>
      </c>
      <c r="BM415" s="225">
        <v>0</v>
      </c>
      <c r="BN415" s="225">
        <v>0</v>
      </c>
      <c r="BO415" s="223"/>
      <c r="BP415" s="223"/>
      <c r="BQ415" s="223"/>
      <c r="BR415" s="223"/>
      <c r="BS415" s="223"/>
      <c r="BT415" s="223"/>
      <c r="BU415" s="223"/>
      <c r="BV415" s="223"/>
      <c r="BW415" s="223"/>
      <c r="BX415" s="223"/>
      <c r="BY415" s="223"/>
      <c r="BZ415" s="223"/>
      <c r="CA415" s="223"/>
      <c r="CB415" s="223"/>
      <c r="CC415" s="223"/>
      <c r="CD415" s="223"/>
      <c r="CE415" s="223"/>
      <c r="CF415" s="223"/>
      <c r="CG415" s="223"/>
      <c r="CH415" s="223"/>
      <c r="CI415" s="223"/>
      <c r="CJ415" s="223"/>
      <c r="CK415" s="223"/>
      <c r="CL415" s="223"/>
      <c r="CM415" s="223"/>
      <c r="CN415" s="223"/>
      <c r="CO415" s="223"/>
      <c r="CP415" s="223"/>
      <c r="CQ415" s="223"/>
      <c r="CR415" s="223"/>
      <c r="CS415" s="223"/>
      <c r="CT415" s="223"/>
      <c r="CU415" s="223"/>
      <c r="CV415" s="223"/>
      <c r="CW415" s="223"/>
      <c r="CX415" s="223"/>
      <c r="CY415" s="223"/>
      <c r="CZ415" s="223"/>
      <c r="DA415" s="223"/>
      <c r="DB415" s="223"/>
      <c r="DC415" s="223"/>
      <c r="DD415" s="223"/>
      <c r="DE415" s="223"/>
      <c r="DF415" s="223"/>
      <c r="DG415" s="223"/>
      <c r="DH415" s="223"/>
      <c r="DI415" s="223"/>
      <c r="DJ415" s="223"/>
      <c r="DK415" s="223"/>
      <c r="DL415" s="223"/>
      <c r="DM415" s="223"/>
      <c r="DN415" s="223"/>
      <c r="DO415" s="223"/>
      <c r="DP415" s="223"/>
      <c r="DQ415" s="223"/>
      <c r="DR415" s="223"/>
      <c r="DS415" s="223"/>
      <c r="DT415" s="223"/>
      <c r="DU415" s="223"/>
      <c r="DV415" s="223"/>
      <c r="DW415" s="223"/>
      <c r="DX415" s="223"/>
      <c r="DY415" s="223"/>
      <c r="DZ415" s="223"/>
      <c r="EA415" s="223"/>
      <c r="EB415" s="223"/>
      <c r="EC415" s="227">
        <v>0</v>
      </c>
      <c r="ED415" s="223"/>
      <c r="EE415" s="223"/>
      <c r="EF415" s="223"/>
      <c r="EG415" s="229"/>
      <c r="EH415" s="229"/>
      <c r="EI415" s="223"/>
      <c r="EJ415" s="229"/>
      <c r="EK415" s="229"/>
      <c r="EL415" s="223"/>
      <c r="EM415" s="229"/>
      <c r="EN415" s="229"/>
      <c r="EO415" s="223"/>
      <c r="EP415" s="229"/>
      <c r="EQ415" s="229"/>
      <c r="ER415" s="222"/>
      <c r="ES415" s="223"/>
      <c r="ET415" s="229"/>
      <c r="EU415" s="229"/>
      <c r="EV415" s="223"/>
      <c r="EW415" s="229"/>
      <c r="EX415" s="229"/>
      <c r="EY415" s="223"/>
      <c r="EZ415" s="229"/>
      <c r="FA415" s="229"/>
      <c r="FB415" s="223"/>
      <c r="FC415" s="229"/>
      <c r="FD415" s="229"/>
      <c r="FE415" s="223"/>
      <c r="FF415" s="229"/>
      <c r="FG415" s="229"/>
      <c r="FH415" s="223"/>
      <c r="FI415" s="229"/>
      <c r="FJ415" s="229"/>
      <c r="FK415" s="223"/>
      <c r="FL415" s="229"/>
      <c r="FM415" s="229"/>
      <c r="FN415" s="223"/>
      <c r="FO415" s="229"/>
      <c r="FP415" s="229"/>
      <c r="FQ415" s="223"/>
      <c r="FR415" s="229"/>
      <c r="FS415" s="229"/>
      <c r="FT415" s="223"/>
      <c r="FU415" s="229"/>
      <c r="FV415" s="229"/>
      <c r="FW415" s="222"/>
      <c r="FX415" s="223"/>
      <c r="FY415" s="229"/>
      <c r="FZ415" s="229"/>
      <c r="GA415" s="230"/>
      <c r="GB415" s="231"/>
      <c r="GC415" s="232"/>
      <c r="GD415" s="232"/>
      <c r="GE415" s="231"/>
      <c r="GF415" s="232"/>
      <c r="GG415" s="232"/>
      <c r="GH415" s="231"/>
      <c r="GI415" s="232"/>
      <c r="GJ415" s="231"/>
      <c r="GK415" s="232"/>
      <c r="GL415" s="231"/>
      <c r="GM415" s="232"/>
      <c r="GN415" s="232"/>
      <c r="GO415" s="232"/>
      <c r="GP415" s="231"/>
      <c r="GQ415" s="232"/>
      <c r="GR415" s="231"/>
      <c r="GS415" s="239"/>
      <c r="GT415" s="239"/>
      <c r="GU415" s="239"/>
      <c r="GV415" s="234"/>
      <c r="GW415" s="195">
        <f t="shared" si="167"/>
        <v>0</v>
      </c>
    </row>
    <row r="416" spans="1:205" ht="12.75" hidden="1" outlineLevel="1">
      <c r="A416" s="212"/>
      <c r="B416" s="274"/>
      <c r="C416" s="270"/>
      <c r="D416" s="270"/>
      <c r="E416" s="270"/>
      <c r="F416" s="270"/>
      <c r="G416" s="270"/>
      <c r="H416" s="222"/>
      <c r="I416" s="223"/>
      <c r="J416" s="223"/>
      <c r="K416" s="223"/>
      <c r="L416" s="223"/>
      <c r="M416" s="223"/>
      <c r="N416" s="223"/>
      <c r="O416" s="224"/>
      <c r="P416" s="224"/>
      <c r="Q416" s="222"/>
      <c r="R416" s="222"/>
      <c r="S416" s="222"/>
      <c r="T416" s="223"/>
      <c r="U416" s="223"/>
      <c r="V416" s="223"/>
      <c r="W416" s="223"/>
      <c r="X416" s="223"/>
      <c r="Y416" s="223"/>
      <c r="Z416" s="223"/>
      <c r="AA416" s="223"/>
      <c r="AB416" s="223"/>
      <c r="AC416" s="225">
        <v>0</v>
      </c>
      <c r="AD416" s="225">
        <v>0</v>
      </c>
      <c r="AE416" s="225">
        <v>0</v>
      </c>
      <c r="AF416" s="225">
        <v>0</v>
      </c>
      <c r="AG416" s="226">
        <v>0</v>
      </c>
      <c r="AH416" s="226">
        <v>0</v>
      </c>
      <c r="AI416" s="223"/>
      <c r="AJ416" s="223"/>
      <c r="AK416" s="223"/>
      <c r="AL416" s="223"/>
      <c r="AM416" s="223"/>
      <c r="AN416" s="223"/>
      <c r="AO416" s="223"/>
      <c r="AP416" s="223"/>
      <c r="AQ416" s="223"/>
      <c r="AR416" s="223"/>
      <c r="AS416" s="223"/>
      <c r="AT416" s="223"/>
      <c r="AU416" s="223"/>
      <c r="AV416" s="223"/>
      <c r="AW416" s="223"/>
      <c r="AX416" s="223"/>
      <c r="AY416" s="223"/>
      <c r="AZ416" s="223"/>
      <c r="BA416" s="223"/>
      <c r="BB416" s="223"/>
      <c r="BC416" s="223"/>
      <c r="BD416" s="223"/>
      <c r="BE416" s="223"/>
      <c r="BF416" s="223"/>
      <c r="BG416" s="223"/>
      <c r="BH416" s="223"/>
      <c r="BI416" s="223"/>
      <c r="BJ416" s="223"/>
      <c r="BK416" s="225">
        <v>0</v>
      </c>
      <c r="BL416" s="225">
        <v>0</v>
      </c>
      <c r="BM416" s="225">
        <v>0</v>
      </c>
      <c r="BN416" s="225">
        <v>0</v>
      </c>
      <c r="BO416" s="223"/>
      <c r="BP416" s="223"/>
      <c r="BQ416" s="223"/>
      <c r="BR416" s="223"/>
      <c r="BS416" s="223"/>
      <c r="BT416" s="223"/>
      <c r="BU416" s="223"/>
      <c r="BV416" s="223"/>
      <c r="BW416" s="223"/>
      <c r="BX416" s="223"/>
      <c r="BY416" s="223"/>
      <c r="BZ416" s="223"/>
      <c r="CA416" s="223"/>
      <c r="CB416" s="223"/>
      <c r="CC416" s="223"/>
      <c r="CD416" s="223"/>
      <c r="CE416" s="223"/>
      <c r="CF416" s="223"/>
      <c r="CG416" s="223"/>
      <c r="CH416" s="223"/>
      <c r="CI416" s="223"/>
      <c r="CJ416" s="223"/>
      <c r="CK416" s="223"/>
      <c r="CL416" s="223"/>
      <c r="CM416" s="223"/>
      <c r="CN416" s="223"/>
      <c r="CO416" s="223"/>
      <c r="CP416" s="223"/>
      <c r="CQ416" s="223"/>
      <c r="CR416" s="223"/>
      <c r="CS416" s="223"/>
      <c r="CT416" s="223"/>
      <c r="CU416" s="223"/>
      <c r="CV416" s="223"/>
      <c r="CW416" s="223"/>
      <c r="CX416" s="223"/>
      <c r="CY416" s="223"/>
      <c r="CZ416" s="223"/>
      <c r="DA416" s="223"/>
      <c r="DB416" s="223"/>
      <c r="DC416" s="223"/>
      <c r="DD416" s="223"/>
      <c r="DE416" s="223"/>
      <c r="DF416" s="223"/>
      <c r="DG416" s="223"/>
      <c r="DH416" s="223"/>
      <c r="DI416" s="223"/>
      <c r="DJ416" s="223"/>
      <c r="DK416" s="223"/>
      <c r="DL416" s="223"/>
      <c r="DM416" s="223"/>
      <c r="DN416" s="223"/>
      <c r="DO416" s="223"/>
      <c r="DP416" s="223"/>
      <c r="DQ416" s="223"/>
      <c r="DR416" s="223"/>
      <c r="DS416" s="223"/>
      <c r="DT416" s="223"/>
      <c r="DU416" s="223"/>
      <c r="DV416" s="223"/>
      <c r="DW416" s="223"/>
      <c r="DX416" s="223"/>
      <c r="DY416" s="223"/>
      <c r="DZ416" s="223"/>
      <c r="EA416" s="223"/>
      <c r="EB416" s="223"/>
      <c r="EC416" s="227">
        <v>0</v>
      </c>
      <c r="ED416" s="223"/>
      <c r="EE416" s="223"/>
      <c r="EF416" s="223"/>
      <c r="EG416" s="229"/>
      <c r="EH416" s="229"/>
      <c r="EI416" s="223"/>
      <c r="EJ416" s="229"/>
      <c r="EK416" s="229"/>
      <c r="EL416" s="223"/>
      <c r="EM416" s="229"/>
      <c r="EN416" s="229"/>
      <c r="EO416" s="223"/>
      <c r="EP416" s="229"/>
      <c r="EQ416" s="229"/>
      <c r="ER416" s="222"/>
      <c r="ES416" s="223"/>
      <c r="ET416" s="229"/>
      <c r="EU416" s="229"/>
      <c r="EV416" s="223"/>
      <c r="EW416" s="229"/>
      <c r="EX416" s="229"/>
      <c r="EY416" s="223"/>
      <c r="EZ416" s="229"/>
      <c r="FA416" s="229"/>
      <c r="FB416" s="223"/>
      <c r="FC416" s="229"/>
      <c r="FD416" s="229"/>
      <c r="FE416" s="223"/>
      <c r="FF416" s="229"/>
      <c r="FG416" s="229"/>
      <c r="FH416" s="223"/>
      <c r="FI416" s="229"/>
      <c r="FJ416" s="229"/>
      <c r="FK416" s="223"/>
      <c r="FL416" s="229"/>
      <c r="FM416" s="229"/>
      <c r="FN416" s="223"/>
      <c r="FO416" s="229"/>
      <c r="FP416" s="229"/>
      <c r="FQ416" s="223"/>
      <c r="FR416" s="229"/>
      <c r="FS416" s="229"/>
      <c r="FT416" s="223"/>
      <c r="FU416" s="229"/>
      <c r="FV416" s="229"/>
      <c r="FW416" s="222"/>
      <c r="FX416" s="223"/>
      <c r="FY416" s="229"/>
      <c r="FZ416" s="229"/>
      <c r="GA416" s="230"/>
      <c r="GB416" s="231"/>
      <c r="GC416" s="232"/>
      <c r="GD416" s="232"/>
      <c r="GE416" s="231"/>
      <c r="GF416" s="232"/>
      <c r="GG416" s="232"/>
      <c r="GH416" s="231"/>
      <c r="GI416" s="232"/>
      <c r="GJ416" s="231"/>
      <c r="GK416" s="232"/>
      <c r="GL416" s="231"/>
      <c r="GM416" s="232"/>
      <c r="GN416" s="232"/>
      <c r="GO416" s="232"/>
      <c r="GP416" s="231"/>
      <c r="GQ416" s="232"/>
      <c r="GR416" s="231"/>
      <c r="GS416" s="239"/>
      <c r="GT416" s="239"/>
      <c r="GU416" s="239"/>
      <c r="GV416" s="234"/>
      <c r="GW416" s="195">
        <f t="shared" si="167"/>
        <v>0</v>
      </c>
    </row>
    <row r="417" spans="1:205" ht="12.75" hidden="1" outlineLevel="1">
      <c r="A417" s="212"/>
      <c r="B417" s="274"/>
      <c r="C417" s="270"/>
      <c r="D417" s="270"/>
      <c r="E417" s="270"/>
      <c r="F417" s="270"/>
      <c r="G417" s="270"/>
      <c r="H417" s="222"/>
      <c r="I417" s="223"/>
      <c r="J417" s="223"/>
      <c r="K417" s="223"/>
      <c r="L417" s="223"/>
      <c r="M417" s="223"/>
      <c r="N417" s="223"/>
      <c r="O417" s="224"/>
      <c r="P417" s="224"/>
      <c r="Q417" s="222"/>
      <c r="R417" s="222"/>
      <c r="S417" s="222"/>
      <c r="T417" s="223"/>
      <c r="U417" s="223"/>
      <c r="V417" s="223"/>
      <c r="W417" s="223"/>
      <c r="X417" s="223"/>
      <c r="Y417" s="223"/>
      <c r="Z417" s="223"/>
      <c r="AA417" s="223"/>
      <c r="AB417" s="223"/>
      <c r="AC417" s="225">
        <v>0</v>
      </c>
      <c r="AD417" s="225">
        <v>0</v>
      </c>
      <c r="AE417" s="225">
        <v>0</v>
      </c>
      <c r="AF417" s="225">
        <v>0</v>
      </c>
      <c r="AG417" s="226">
        <v>0</v>
      </c>
      <c r="AH417" s="226">
        <v>0</v>
      </c>
      <c r="AI417" s="223"/>
      <c r="AJ417" s="223"/>
      <c r="AK417" s="223"/>
      <c r="AL417" s="223"/>
      <c r="AM417" s="223"/>
      <c r="AN417" s="223"/>
      <c r="AO417" s="223"/>
      <c r="AP417" s="223"/>
      <c r="AQ417" s="223"/>
      <c r="AR417" s="223"/>
      <c r="AS417" s="223"/>
      <c r="AT417" s="223"/>
      <c r="AU417" s="223"/>
      <c r="AV417" s="223"/>
      <c r="AW417" s="223"/>
      <c r="AX417" s="223"/>
      <c r="AY417" s="223"/>
      <c r="AZ417" s="223"/>
      <c r="BA417" s="223"/>
      <c r="BB417" s="223"/>
      <c r="BC417" s="223"/>
      <c r="BD417" s="223"/>
      <c r="BE417" s="223"/>
      <c r="BF417" s="223"/>
      <c r="BG417" s="223"/>
      <c r="BH417" s="223"/>
      <c r="BI417" s="223"/>
      <c r="BJ417" s="223"/>
      <c r="BK417" s="225">
        <v>0</v>
      </c>
      <c r="BL417" s="225">
        <v>0</v>
      </c>
      <c r="BM417" s="225">
        <v>0</v>
      </c>
      <c r="BN417" s="225">
        <v>0</v>
      </c>
      <c r="BO417" s="223"/>
      <c r="BP417" s="223"/>
      <c r="BQ417" s="223"/>
      <c r="BR417" s="223"/>
      <c r="BS417" s="223"/>
      <c r="BT417" s="223"/>
      <c r="BU417" s="223"/>
      <c r="BV417" s="223"/>
      <c r="BW417" s="223"/>
      <c r="BX417" s="223"/>
      <c r="BY417" s="223"/>
      <c r="BZ417" s="223"/>
      <c r="CA417" s="223"/>
      <c r="CB417" s="223"/>
      <c r="CC417" s="223"/>
      <c r="CD417" s="223"/>
      <c r="CE417" s="223"/>
      <c r="CF417" s="223"/>
      <c r="CG417" s="223"/>
      <c r="CH417" s="223"/>
      <c r="CI417" s="223"/>
      <c r="CJ417" s="223"/>
      <c r="CK417" s="223"/>
      <c r="CL417" s="223"/>
      <c r="CM417" s="223"/>
      <c r="CN417" s="223"/>
      <c r="CO417" s="223"/>
      <c r="CP417" s="223"/>
      <c r="CQ417" s="223"/>
      <c r="CR417" s="223"/>
      <c r="CS417" s="223"/>
      <c r="CT417" s="223"/>
      <c r="CU417" s="223"/>
      <c r="CV417" s="223"/>
      <c r="CW417" s="223"/>
      <c r="CX417" s="223"/>
      <c r="CY417" s="223"/>
      <c r="CZ417" s="223"/>
      <c r="DA417" s="223"/>
      <c r="DB417" s="223"/>
      <c r="DC417" s="223"/>
      <c r="DD417" s="223"/>
      <c r="DE417" s="223"/>
      <c r="DF417" s="223"/>
      <c r="DG417" s="223"/>
      <c r="DH417" s="223"/>
      <c r="DI417" s="223"/>
      <c r="DJ417" s="223"/>
      <c r="DK417" s="223"/>
      <c r="DL417" s="223"/>
      <c r="DM417" s="223"/>
      <c r="DN417" s="223"/>
      <c r="DO417" s="223"/>
      <c r="DP417" s="223"/>
      <c r="DQ417" s="223"/>
      <c r="DR417" s="223"/>
      <c r="DS417" s="223"/>
      <c r="DT417" s="223"/>
      <c r="DU417" s="223"/>
      <c r="DV417" s="223"/>
      <c r="DW417" s="223"/>
      <c r="DX417" s="223"/>
      <c r="DY417" s="223"/>
      <c r="DZ417" s="223"/>
      <c r="EA417" s="223"/>
      <c r="EB417" s="223"/>
      <c r="EC417" s="227">
        <v>0</v>
      </c>
      <c r="ED417" s="223"/>
      <c r="EE417" s="223"/>
      <c r="EF417" s="223"/>
      <c r="EG417" s="229"/>
      <c r="EH417" s="229"/>
      <c r="EI417" s="223"/>
      <c r="EJ417" s="229"/>
      <c r="EK417" s="229"/>
      <c r="EL417" s="223"/>
      <c r="EM417" s="229"/>
      <c r="EN417" s="229"/>
      <c r="EO417" s="223"/>
      <c r="EP417" s="229"/>
      <c r="EQ417" s="229"/>
      <c r="ER417" s="222"/>
      <c r="ES417" s="223"/>
      <c r="ET417" s="229"/>
      <c r="EU417" s="229"/>
      <c r="EV417" s="223"/>
      <c r="EW417" s="229"/>
      <c r="EX417" s="229"/>
      <c r="EY417" s="223"/>
      <c r="EZ417" s="229"/>
      <c r="FA417" s="229"/>
      <c r="FB417" s="223"/>
      <c r="FC417" s="229"/>
      <c r="FD417" s="229"/>
      <c r="FE417" s="223"/>
      <c r="FF417" s="229"/>
      <c r="FG417" s="229"/>
      <c r="FH417" s="223"/>
      <c r="FI417" s="229"/>
      <c r="FJ417" s="229"/>
      <c r="FK417" s="223"/>
      <c r="FL417" s="229"/>
      <c r="FM417" s="229"/>
      <c r="FN417" s="223"/>
      <c r="FO417" s="229"/>
      <c r="FP417" s="229"/>
      <c r="FQ417" s="223"/>
      <c r="FR417" s="229"/>
      <c r="FS417" s="229"/>
      <c r="FT417" s="223"/>
      <c r="FU417" s="229"/>
      <c r="FV417" s="229"/>
      <c r="FW417" s="222"/>
      <c r="FX417" s="223"/>
      <c r="FY417" s="229"/>
      <c r="FZ417" s="229"/>
      <c r="GA417" s="230"/>
      <c r="GB417" s="231"/>
      <c r="GC417" s="232"/>
      <c r="GD417" s="232"/>
      <c r="GE417" s="231"/>
      <c r="GF417" s="232"/>
      <c r="GG417" s="232"/>
      <c r="GH417" s="231"/>
      <c r="GI417" s="232"/>
      <c r="GJ417" s="231"/>
      <c r="GK417" s="232"/>
      <c r="GL417" s="231"/>
      <c r="GM417" s="232"/>
      <c r="GN417" s="232"/>
      <c r="GO417" s="232"/>
      <c r="GP417" s="231"/>
      <c r="GQ417" s="232"/>
      <c r="GR417" s="231"/>
      <c r="GS417" s="239"/>
      <c r="GT417" s="239"/>
      <c r="GU417" s="239"/>
      <c r="GV417" s="234"/>
      <c r="GW417" s="195">
        <f t="shared" si="167"/>
        <v>0</v>
      </c>
    </row>
    <row r="418" spans="1:205" ht="12.75" hidden="1" outlineLevel="1">
      <c r="A418" s="212"/>
      <c r="B418" s="274"/>
      <c r="C418" s="270"/>
      <c r="D418" s="270"/>
      <c r="E418" s="270"/>
      <c r="F418" s="270"/>
      <c r="G418" s="270"/>
      <c r="H418" s="222"/>
      <c r="I418" s="223"/>
      <c r="J418" s="223"/>
      <c r="K418" s="223"/>
      <c r="L418" s="223"/>
      <c r="M418" s="223"/>
      <c r="N418" s="223"/>
      <c r="O418" s="224"/>
      <c r="P418" s="224"/>
      <c r="Q418" s="222"/>
      <c r="R418" s="222"/>
      <c r="S418" s="222"/>
      <c r="T418" s="223"/>
      <c r="U418" s="223"/>
      <c r="V418" s="223"/>
      <c r="W418" s="223"/>
      <c r="X418" s="223"/>
      <c r="Y418" s="223"/>
      <c r="Z418" s="223"/>
      <c r="AA418" s="223"/>
      <c r="AB418" s="223"/>
      <c r="AC418" s="225">
        <v>0</v>
      </c>
      <c r="AD418" s="225">
        <v>0</v>
      </c>
      <c r="AE418" s="225">
        <v>0</v>
      </c>
      <c r="AF418" s="225">
        <v>0</v>
      </c>
      <c r="AG418" s="226">
        <v>0</v>
      </c>
      <c r="AH418" s="226">
        <v>0</v>
      </c>
      <c r="AI418" s="223"/>
      <c r="AJ418" s="223"/>
      <c r="AK418" s="223"/>
      <c r="AL418" s="223"/>
      <c r="AM418" s="223"/>
      <c r="AN418" s="223"/>
      <c r="AO418" s="223"/>
      <c r="AP418" s="223"/>
      <c r="AQ418" s="223"/>
      <c r="AR418" s="223"/>
      <c r="AS418" s="223"/>
      <c r="AT418" s="223"/>
      <c r="AU418" s="223"/>
      <c r="AV418" s="223"/>
      <c r="AW418" s="223"/>
      <c r="AX418" s="223"/>
      <c r="AY418" s="223"/>
      <c r="AZ418" s="223"/>
      <c r="BA418" s="223"/>
      <c r="BB418" s="223"/>
      <c r="BC418" s="223"/>
      <c r="BD418" s="223"/>
      <c r="BE418" s="223"/>
      <c r="BF418" s="223"/>
      <c r="BG418" s="223"/>
      <c r="BH418" s="223"/>
      <c r="BI418" s="223"/>
      <c r="BJ418" s="223"/>
      <c r="BK418" s="225">
        <v>0</v>
      </c>
      <c r="BL418" s="225">
        <v>0</v>
      </c>
      <c r="BM418" s="225">
        <v>0</v>
      </c>
      <c r="BN418" s="225">
        <v>0</v>
      </c>
      <c r="BO418" s="223"/>
      <c r="BP418" s="223"/>
      <c r="BQ418" s="223"/>
      <c r="BR418" s="223"/>
      <c r="BS418" s="223"/>
      <c r="BT418" s="223"/>
      <c r="BU418" s="223"/>
      <c r="BV418" s="223"/>
      <c r="BW418" s="223"/>
      <c r="BX418" s="223"/>
      <c r="BY418" s="223"/>
      <c r="BZ418" s="223"/>
      <c r="CA418" s="223"/>
      <c r="CB418" s="223"/>
      <c r="CC418" s="223"/>
      <c r="CD418" s="223"/>
      <c r="CE418" s="223"/>
      <c r="CF418" s="223"/>
      <c r="CG418" s="223"/>
      <c r="CH418" s="223"/>
      <c r="CI418" s="223"/>
      <c r="CJ418" s="223"/>
      <c r="CK418" s="223"/>
      <c r="CL418" s="223"/>
      <c r="CM418" s="223"/>
      <c r="CN418" s="223"/>
      <c r="CO418" s="223"/>
      <c r="CP418" s="223"/>
      <c r="CQ418" s="223"/>
      <c r="CR418" s="223"/>
      <c r="CS418" s="223"/>
      <c r="CT418" s="223"/>
      <c r="CU418" s="223"/>
      <c r="CV418" s="223"/>
      <c r="CW418" s="223"/>
      <c r="CX418" s="223"/>
      <c r="CY418" s="223"/>
      <c r="CZ418" s="223"/>
      <c r="DA418" s="223"/>
      <c r="DB418" s="223"/>
      <c r="DC418" s="223"/>
      <c r="DD418" s="223"/>
      <c r="DE418" s="223"/>
      <c r="DF418" s="223"/>
      <c r="DG418" s="223"/>
      <c r="DH418" s="223"/>
      <c r="DI418" s="223"/>
      <c r="DJ418" s="223"/>
      <c r="DK418" s="223"/>
      <c r="DL418" s="223"/>
      <c r="DM418" s="223"/>
      <c r="DN418" s="223"/>
      <c r="DO418" s="223"/>
      <c r="DP418" s="223"/>
      <c r="DQ418" s="223"/>
      <c r="DR418" s="223"/>
      <c r="DS418" s="223"/>
      <c r="DT418" s="223"/>
      <c r="DU418" s="223"/>
      <c r="DV418" s="223"/>
      <c r="DW418" s="223"/>
      <c r="DX418" s="223"/>
      <c r="DY418" s="223"/>
      <c r="DZ418" s="223"/>
      <c r="EA418" s="223"/>
      <c r="EB418" s="223"/>
      <c r="EC418" s="227">
        <v>0</v>
      </c>
      <c r="ED418" s="223"/>
      <c r="EE418" s="223"/>
      <c r="EF418" s="223"/>
      <c r="EG418" s="229"/>
      <c r="EH418" s="229"/>
      <c r="EI418" s="223"/>
      <c r="EJ418" s="229"/>
      <c r="EK418" s="229"/>
      <c r="EL418" s="223"/>
      <c r="EM418" s="229"/>
      <c r="EN418" s="229"/>
      <c r="EO418" s="223"/>
      <c r="EP418" s="229"/>
      <c r="EQ418" s="229"/>
      <c r="ER418" s="222"/>
      <c r="ES418" s="223"/>
      <c r="ET418" s="229"/>
      <c r="EU418" s="229"/>
      <c r="EV418" s="223"/>
      <c r="EW418" s="229"/>
      <c r="EX418" s="229"/>
      <c r="EY418" s="223"/>
      <c r="EZ418" s="229"/>
      <c r="FA418" s="229"/>
      <c r="FB418" s="223"/>
      <c r="FC418" s="229"/>
      <c r="FD418" s="229"/>
      <c r="FE418" s="223"/>
      <c r="FF418" s="229"/>
      <c r="FG418" s="229"/>
      <c r="FH418" s="223"/>
      <c r="FI418" s="229"/>
      <c r="FJ418" s="229"/>
      <c r="FK418" s="223"/>
      <c r="FL418" s="229"/>
      <c r="FM418" s="229"/>
      <c r="FN418" s="223"/>
      <c r="FO418" s="229"/>
      <c r="FP418" s="229"/>
      <c r="FQ418" s="223"/>
      <c r="FR418" s="229"/>
      <c r="FS418" s="229"/>
      <c r="FT418" s="223"/>
      <c r="FU418" s="229"/>
      <c r="FV418" s="229"/>
      <c r="FW418" s="222"/>
      <c r="FX418" s="223"/>
      <c r="FY418" s="229"/>
      <c r="FZ418" s="229"/>
      <c r="GA418" s="230"/>
      <c r="GB418" s="231"/>
      <c r="GC418" s="232"/>
      <c r="GD418" s="232"/>
      <c r="GE418" s="231"/>
      <c r="GF418" s="232"/>
      <c r="GG418" s="232"/>
      <c r="GH418" s="231"/>
      <c r="GI418" s="232"/>
      <c r="GJ418" s="231"/>
      <c r="GK418" s="232"/>
      <c r="GL418" s="231"/>
      <c r="GM418" s="232"/>
      <c r="GN418" s="232"/>
      <c r="GO418" s="232"/>
      <c r="GP418" s="231"/>
      <c r="GQ418" s="232"/>
      <c r="GR418" s="231"/>
      <c r="GS418" s="239"/>
      <c r="GT418" s="239"/>
      <c r="GU418" s="239"/>
      <c r="GV418" s="234"/>
      <c r="GW418" s="195">
        <f t="shared" si="167"/>
        <v>0</v>
      </c>
    </row>
    <row r="419" spans="1:205" ht="12.75" hidden="1">
      <c r="A419" s="212"/>
      <c r="B419" s="274"/>
      <c r="C419" s="270"/>
      <c r="D419" s="270"/>
      <c r="E419" s="270"/>
      <c r="F419" s="270"/>
      <c r="G419" s="270"/>
      <c r="H419" s="222"/>
      <c r="I419" s="223"/>
      <c r="J419" s="223"/>
      <c r="K419" s="223"/>
      <c r="L419" s="223"/>
      <c r="M419" s="223"/>
      <c r="N419" s="223"/>
      <c r="O419" s="224"/>
      <c r="P419" s="224"/>
      <c r="Q419" s="222"/>
      <c r="R419" s="222"/>
      <c r="S419" s="222"/>
      <c r="T419" s="223"/>
      <c r="U419" s="223"/>
      <c r="V419" s="223"/>
      <c r="W419" s="223"/>
      <c r="X419" s="223"/>
      <c r="Y419" s="223"/>
      <c r="Z419" s="223"/>
      <c r="AA419" s="223"/>
      <c r="AB419" s="223"/>
      <c r="AC419" s="225">
        <v>0</v>
      </c>
      <c r="AD419" s="225">
        <v>0</v>
      </c>
      <c r="AE419" s="225">
        <v>0</v>
      </c>
      <c r="AF419" s="225">
        <v>0</v>
      </c>
      <c r="AG419" s="226">
        <v>0</v>
      </c>
      <c r="AH419" s="226">
        <v>0</v>
      </c>
      <c r="AI419" s="223"/>
      <c r="AJ419" s="223"/>
      <c r="AK419" s="223"/>
      <c r="AL419" s="223"/>
      <c r="AM419" s="223"/>
      <c r="AN419" s="223"/>
      <c r="AO419" s="223"/>
      <c r="AP419" s="223"/>
      <c r="AQ419" s="223"/>
      <c r="AR419" s="223"/>
      <c r="AS419" s="223"/>
      <c r="AT419" s="223"/>
      <c r="AU419" s="223"/>
      <c r="AV419" s="223"/>
      <c r="AW419" s="223"/>
      <c r="AX419" s="223"/>
      <c r="AY419" s="223"/>
      <c r="AZ419" s="223"/>
      <c r="BA419" s="223"/>
      <c r="BB419" s="223"/>
      <c r="BC419" s="223"/>
      <c r="BD419" s="223"/>
      <c r="BE419" s="223"/>
      <c r="BF419" s="223"/>
      <c r="BG419" s="223"/>
      <c r="BH419" s="223"/>
      <c r="BI419" s="223"/>
      <c r="BJ419" s="223"/>
      <c r="BK419" s="225">
        <v>0</v>
      </c>
      <c r="BL419" s="225">
        <v>0</v>
      </c>
      <c r="BM419" s="225">
        <v>0</v>
      </c>
      <c r="BN419" s="225">
        <v>0</v>
      </c>
      <c r="BO419" s="223"/>
      <c r="BP419" s="223"/>
      <c r="BQ419" s="223"/>
      <c r="BR419" s="223"/>
      <c r="BS419" s="223"/>
      <c r="BT419" s="223"/>
      <c r="BU419" s="223"/>
      <c r="BV419" s="223"/>
      <c r="BW419" s="223"/>
      <c r="BX419" s="223"/>
      <c r="BY419" s="223"/>
      <c r="BZ419" s="223"/>
      <c r="CA419" s="223"/>
      <c r="CB419" s="223"/>
      <c r="CC419" s="223"/>
      <c r="CD419" s="223"/>
      <c r="CE419" s="223"/>
      <c r="CF419" s="223"/>
      <c r="CG419" s="223"/>
      <c r="CH419" s="223"/>
      <c r="CI419" s="223"/>
      <c r="CJ419" s="223"/>
      <c r="CK419" s="223"/>
      <c r="CL419" s="223"/>
      <c r="CM419" s="223"/>
      <c r="CN419" s="223"/>
      <c r="CO419" s="223"/>
      <c r="CP419" s="223"/>
      <c r="CQ419" s="223"/>
      <c r="CR419" s="223"/>
      <c r="CS419" s="223"/>
      <c r="CT419" s="223"/>
      <c r="CU419" s="223"/>
      <c r="CV419" s="223"/>
      <c r="CW419" s="223"/>
      <c r="CX419" s="223"/>
      <c r="CY419" s="223"/>
      <c r="CZ419" s="223"/>
      <c r="DA419" s="223"/>
      <c r="DB419" s="223"/>
      <c r="DC419" s="223"/>
      <c r="DD419" s="223"/>
      <c r="DE419" s="223"/>
      <c r="DF419" s="223"/>
      <c r="DG419" s="223"/>
      <c r="DH419" s="223"/>
      <c r="DI419" s="223"/>
      <c r="DJ419" s="223"/>
      <c r="DK419" s="223"/>
      <c r="DL419" s="223"/>
      <c r="DM419" s="223"/>
      <c r="DN419" s="223"/>
      <c r="DO419" s="223"/>
      <c r="DP419" s="223"/>
      <c r="DQ419" s="223"/>
      <c r="DR419" s="223"/>
      <c r="DS419" s="223"/>
      <c r="DT419" s="223"/>
      <c r="DU419" s="223"/>
      <c r="DV419" s="223"/>
      <c r="DW419" s="223"/>
      <c r="DX419" s="223"/>
      <c r="DY419" s="223"/>
      <c r="DZ419" s="223"/>
      <c r="EA419" s="223"/>
      <c r="EB419" s="223"/>
      <c r="EC419" s="227">
        <v>0</v>
      </c>
      <c r="ED419" s="223"/>
      <c r="EE419" s="223"/>
      <c r="EF419" s="223"/>
      <c r="EG419" s="229"/>
      <c r="EH419" s="229"/>
      <c r="EI419" s="223"/>
      <c r="EJ419" s="229"/>
      <c r="EK419" s="229"/>
      <c r="EL419" s="223"/>
      <c r="EM419" s="229"/>
      <c r="EN419" s="229"/>
      <c r="EO419" s="223"/>
      <c r="EP419" s="229"/>
      <c r="EQ419" s="229"/>
      <c r="ER419" s="222"/>
      <c r="ES419" s="223"/>
      <c r="ET419" s="229"/>
      <c r="EU419" s="229"/>
      <c r="EV419" s="223"/>
      <c r="EW419" s="229"/>
      <c r="EX419" s="229"/>
      <c r="EY419" s="223"/>
      <c r="EZ419" s="229"/>
      <c r="FA419" s="229"/>
      <c r="FB419" s="223"/>
      <c r="FC419" s="229"/>
      <c r="FD419" s="229"/>
      <c r="FE419" s="223"/>
      <c r="FF419" s="229"/>
      <c r="FG419" s="229"/>
      <c r="FH419" s="223"/>
      <c r="FI419" s="229"/>
      <c r="FJ419" s="229"/>
      <c r="FK419" s="223"/>
      <c r="FL419" s="229"/>
      <c r="FM419" s="229"/>
      <c r="FN419" s="223"/>
      <c r="FO419" s="229"/>
      <c r="FP419" s="229"/>
      <c r="FQ419" s="223"/>
      <c r="FR419" s="229"/>
      <c r="FS419" s="229"/>
      <c r="FT419" s="223"/>
      <c r="FU419" s="229"/>
      <c r="FV419" s="229"/>
      <c r="FW419" s="222"/>
      <c r="FX419" s="223"/>
      <c r="FY419" s="229"/>
      <c r="FZ419" s="229"/>
      <c r="GA419" s="230"/>
      <c r="GB419" s="231"/>
      <c r="GC419" s="232"/>
      <c r="GD419" s="232"/>
      <c r="GE419" s="231"/>
      <c r="GF419" s="232"/>
      <c r="GG419" s="232"/>
      <c r="GH419" s="231"/>
      <c r="GI419" s="232"/>
      <c r="GJ419" s="231"/>
      <c r="GK419" s="232"/>
      <c r="GL419" s="231"/>
      <c r="GM419" s="232"/>
      <c r="GN419" s="232"/>
      <c r="GO419" s="232"/>
      <c r="GP419" s="231"/>
      <c r="GQ419" s="232"/>
      <c r="GR419" s="231"/>
      <c r="GS419" s="239"/>
      <c r="GT419" s="239"/>
      <c r="GU419" s="239"/>
      <c r="GV419" s="234"/>
      <c r="GW419" s="195">
        <f t="shared" si="167"/>
        <v>0</v>
      </c>
    </row>
    <row r="420" spans="1:205" ht="12.75" hidden="1">
      <c r="A420" s="254">
        <v>4</v>
      </c>
      <c r="B420" s="247" t="s">
        <v>104</v>
      </c>
      <c r="C420" s="248">
        <v>9</v>
      </c>
      <c r="D420" s="248">
        <v>322</v>
      </c>
      <c r="E420" s="248">
        <v>1331</v>
      </c>
      <c r="F420" s="243">
        <v>14319</v>
      </c>
      <c r="G420" s="270"/>
      <c r="H420" s="217">
        <f t="shared" ref="H420:N420" si="248">SUM(H421:H428)</f>
        <v>0</v>
      </c>
      <c r="I420" s="217">
        <f t="shared" si="248"/>
        <v>0</v>
      </c>
      <c r="J420" s="217">
        <f t="shared" si="248"/>
        <v>0</v>
      </c>
      <c r="K420" s="217">
        <f t="shared" si="248"/>
        <v>0</v>
      </c>
      <c r="L420" s="217">
        <f t="shared" si="248"/>
        <v>0</v>
      </c>
      <c r="M420" s="217">
        <f t="shared" si="248"/>
        <v>0</v>
      </c>
      <c r="N420" s="217">
        <f t="shared" si="248"/>
        <v>0</v>
      </c>
      <c r="O420" s="253"/>
      <c r="P420" s="253"/>
      <c r="Q420" s="217">
        <f t="shared" ref="Q420:AB420" si="249">SUM(Q421:Q428)</f>
        <v>0</v>
      </c>
      <c r="R420" s="219">
        <f t="shared" si="249"/>
        <v>0</v>
      </c>
      <c r="S420" s="217">
        <f t="shared" si="249"/>
        <v>0</v>
      </c>
      <c r="T420" s="217">
        <f t="shared" si="249"/>
        <v>0</v>
      </c>
      <c r="U420" s="217">
        <f t="shared" si="249"/>
        <v>0</v>
      </c>
      <c r="V420" s="217">
        <f t="shared" si="249"/>
        <v>0</v>
      </c>
      <c r="W420" s="217">
        <f t="shared" si="249"/>
        <v>0</v>
      </c>
      <c r="X420" s="217">
        <f t="shared" si="249"/>
        <v>0</v>
      </c>
      <c r="Y420" s="217">
        <f t="shared" si="249"/>
        <v>0</v>
      </c>
      <c r="Z420" s="217">
        <f t="shared" si="249"/>
        <v>0</v>
      </c>
      <c r="AA420" s="217">
        <f t="shared" si="249"/>
        <v>0</v>
      </c>
      <c r="AB420" s="217">
        <f t="shared" si="249"/>
        <v>0</v>
      </c>
      <c r="AC420" s="217">
        <v>0</v>
      </c>
      <c r="AD420" s="217">
        <v>0</v>
      </c>
      <c r="AE420" s="217">
        <v>0</v>
      </c>
      <c r="AF420" s="217">
        <v>0</v>
      </c>
      <c r="AG420" s="217">
        <v>0</v>
      </c>
      <c r="AH420" s="217">
        <v>0</v>
      </c>
      <c r="AI420" s="217">
        <f t="shared" ref="AI420:BJ420" si="250">SUM(AI421:AI428)</f>
        <v>0</v>
      </c>
      <c r="AJ420" s="217">
        <f t="shared" si="250"/>
        <v>0</v>
      </c>
      <c r="AK420" s="217">
        <f t="shared" si="250"/>
        <v>0</v>
      </c>
      <c r="AL420" s="217">
        <f t="shared" si="250"/>
        <v>0</v>
      </c>
      <c r="AM420" s="217">
        <f t="shared" si="250"/>
        <v>0</v>
      </c>
      <c r="AN420" s="217">
        <f t="shared" si="250"/>
        <v>0</v>
      </c>
      <c r="AO420" s="217">
        <f t="shared" si="250"/>
        <v>0</v>
      </c>
      <c r="AP420" s="217">
        <f t="shared" si="250"/>
        <v>0</v>
      </c>
      <c r="AQ420" s="217">
        <f t="shared" si="250"/>
        <v>0</v>
      </c>
      <c r="AR420" s="217">
        <f t="shared" si="250"/>
        <v>0</v>
      </c>
      <c r="AS420" s="217">
        <f t="shared" si="250"/>
        <v>0</v>
      </c>
      <c r="AT420" s="217">
        <f t="shared" si="250"/>
        <v>0</v>
      </c>
      <c r="AU420" s="217">
        <f t="shared" si="250"/>
        <v>0</v>
      </c>
      <c r="AV420" s="217">
        <f t="shared" si="250"/>
        <v>0</v>
      </c>
      <c r="AW420" s="217">
        <f t="shared" si="250"/>
        <v>0</v>
      </c>
      <c r="AX420" s="217">
        <f t="shared" si="250"/>
        <v>0</v>
      </c>
      <c r="AY420" s="217">
        <f t="shared" si="250"/>
        <v>0</v>
      </c>
      <c r="AZ420" s="217">
        <f t="shared" si="250"/>
        <v>0</v>
      </c>
      <c r="BA420" s="217">
        <f t="shared" si="250"/>
        <v>0</v>
      </c>
      <c r="BB420" s="217">
        <f t="shared" si="250"/>
        <v>0</v>
      </c>
      <c r="BC420" s="217">
        <f t="shared" si="250"/>
        <v>0</v>
      </c>
      <c r="BD420" s="217">
        <f t="shared" si="250"/>
        <v>0</v>
      </c>
      <c r="BE420" s="217">
        <f t="shared" si="250"/>
        <v>0</v>
      </c>
      <c r="BF420" s="217">
        <f t="shared" si="250"/>
        <v>0</v>
      </c>
      <c r="BG420" s="217">
        <f t="shared" si="250"/>
        <v>0</v>
      </c>
      <c r="BH420" s="217">
        <f t="shared" si="250"/>
        <v>0</v>
      </c>
      <c r="BI420" s="217">
        <f t="shared" si="250"/>
        <v>0</v>
      </c>
      <c r="BJ420" s="217">
        <f t="shared" si="250"/>
        <v>0</v>
      </c>
      <c r="BK420" s="217">
        <v>0</v>
      </c>
      <c r="BL420" s="217">
        <v>0</v>
      </c>
      <c r="BM420" s="217">
        <v>0</v>
      </c>
      <c r="BN420" s="217">
        <v>0</v>
      </c>
      <c r="BO420" s="217">
        <f t="shared" ref="BO420:EB420" si="251">SUM(BO421:BO428)</f>
        <v>0</v>
      </c>
      <c r="BP420" s="217">
        <f t="shared" si="251"/>
        <v>0</v>
      </c>
      <c r="BQ420" s="217">
        <f t="shared" si="251"/>
        <v>0</v>
      </c>
      <c r="BR420" s="217">
        <f t="shared" si="251"/>
        <v>0</v>
      </c>
      <c r="BS420" s="217">
        <f t="shared" si="251"/>
        <v>0</v>
      </c>
      <c r="BT420" s="217">
        <f t="shared" si="251"/>
        <v>0</v>
      </c>
      <c r="BU420" s="217">
        <f t="shared" si="251"/>
        <v>0</v>
      </c>
      <c r="BV420" s="217">
        <f t="shared" si="251"/>
        <v>0</v>
      </c>
      <c r="BW420" s="217">
        <f t="shared" si="251"/>
        <v>0</v>
      </c>
      <c r="BX420" s="217">
        <f t="shared" si="251"/>
        <v>0</v>
      </c>
      <c r="BY420" s="217">
        <f t="shared" si="251"/>
        <v>0</v>
      </c>
      <c r="BZ420" s="217">
        <f t="shared" si="251"/>
        <v>0</v>
      </c>
      <c r="CA420" s="217">
        <f t="shared" si="251"/>
        <v>0</v>
      </c>
      <c r="CB420" s="217">
        <f t="shared" si="251"/>
        <v>0</v>
      </c>
      <c r="CC420" s="217">
        <f t="shared" si="251"/>
        <v>0</v>
      </c>
      <c r="CD420" s="217">
        <f t="shared" si="251"/>
        <v>0</v>
      </c>
      <c r="CE420" s="217">
        <f t="shared" si="251"/>
        <v>0</v>
      </c>
      <c r="CF420" s="217">
        <f t="shared" si="251"/>
        <v>0</v>
      </c>
      <c r="CG420" s="217">
        <f t="shared" si="251"/>
        <v>0</v>
      </c>
      <c r="CH420" s="217">
        <f t="shared" si="251"/>
        <v>0</v>
      </c>
      <c r="CI420" s="217">
        <f t="shared" si="251"/>
        <v>0</v>
      </c>
      <c r="CJ420" s="217">
        <f t="shared" si="251"/>
        <v>0</v>
      </c>
      <c r="CK420" s="217">
        <f t="shared" si="251"/>
        <v>0</v>
      </c>
      <c r="CL420" s="217">
        <f t="shared" si="251"/>
        <v>0</v>
      </c>
      <c r="CM420" s="217">
        <f t="shared" si="251"/>
        <v>0</v>
      </c>
      <c r="CN420" s="217">
        <f t="shared" si="251"/>
        <v>0</v>
      </c>
      <c r="CO420" s="217">
        <f t="shared" si="251"/>
        <v>0</v>
      </c>
      <c r="CP420" s="217">
        <f t="shared" si="251"/>
        <v>0</v>
      </c>
      <c r="CQ420" s="217">
        <f t="shared" si="251"/>
        <v>0</v>
      </c>
      <c r="CR420" s="217">
        <f t="shared" si="251"/>
        <v>0</v>
      </c>
      <c r="CS420" s="217">
        <f t="shared" si="251"/>
        <v>0</v>
      </c>
      <c r="CT420" s="217">
        <f t="shared" si="251"/>
        <v>0</v>
      </c>
      <c r="CU420" s="217">
        <f t="shared" si="251"/>
        <v>0</v>
      </c>
      <c r="CV420" s="217">
        <f t="shared" si="251"/>
        <v>0</v>
      </c>
      <c r="CW420" s="217">
        <f t="shared" si="251"/>
        <v>0</v>
      </c>
      <c r="CX420" s="217">
        <f t="shared" si="251"/>
        <v>0</v>
      </c>
      <c r="CY420" s="217">
        <f t="shared" si="251"/>
        <v>0</v>
      </c>
      <c r="CZ420" s="217">
        <f t="shared" si="251"/>
        <v>0</v>
      </c>
      <c r="DA420" s="217">
        <f t="shared" si="251"/>
        <v>0</v>
      </c>
      <c r="DB420" s="217">
        <f t="shared" si="251"/>
        <v>0</v>
      </c>
      <c r="DC420" s="217">
        <f t="shared" si="251"/>
        <v>0</v>
      </c>
      <c r="DD420" s="217">
        <f t="shared" si="251"/>
        <v>0</v>
      </c>
      <c r="DE420" s="217">
        <f t="shared" si="251"/>
        <v>0</v>
      </c>
      <c r="DF420" s="217">
        <f t="shared" si="251"/>
        <v>0</v>
      </c>
      <c r="DG420" s="217">
        <f t="shared" si="251"/>
        <v>0</v>
      </c>
      <c r="DH420" s="217">
        <f t="shared" si="251"/>
        <v>0</v>
      </c>
      <c r="DI420" s="217">
        <f t="shared" si="251"/>
        <v>0</v>
      </c>
      <c r="DJ420" s="217">
        <f t="shared" si="251"/>
        <v>0</v>
      </c>
      <c r="DK420" s="217">
        <f t="shared" si="251"/>
        <v>0</v>
      </c>
      <c r="DL420" s="217">
        <f t="shared" si="251"/>
        <v>0</v>
      </c>
      <c r="DM420" s="217">
        <f t="shared" si="251"/>
        <v>0</v>
      </c>
      <c r="DN420" s="217">
        <f t="shared" si="251"/>
        <v>0</v>
      </c>
      <c r="DO420" s="217">
        <f t="shared" si="251"/>
        <v>0</v>
      </c>
      <c r="DP420" s="217">
        <f t="shared" si="251"/>
        <v>0</v>
      </c>
      <c r="DQ420" s="217">
        <f t="shared" si="251"/>
        <v>0</v>
      </c>
      <c r="DR420" s="217">
        <f t="shared" si="251"/>
        <v>0</v>
      </c>
      <c r="DS420" s="217">
        <f t="shared" si="251"/>
        <v>0</v>
      </c>
      <c r="DT420" s="217">
        <f t="shared" si="251"/>
        <v>0</v>
      </c>
      <c r="DU420" s="217">
        <f t="shared" si="251"/>
        <v>0</v>
      </c>
      <c r="DV420" s="217">
        <f t="shared" si="251"/>
        <v>0</v>
      </c>
      <c r="DW420" s="217">
        <f t="shared" si="251"/>
        <v>0</v>
      </c>
      <c r="DX420" s="217">
        <f t="shared" si="251"/>
        <v>0</v>
      </c>
      <c r="DY420" s="217">
        <f t="shared" si="251"/>
        <v>0</v>
      </c>
      <c r="DZ420" s="217">
        <f t="shared" si="251"/>
        <v>0</v>
      </c>
      <c r="EA420" s="217">
        <f t="shared" si="251"/>
        <v>0</v>
      </c>
      <c r="EB420" s="217">
        <f t="shared" si="251"/>
        <v>0</v>
      </c>
      <c r="EC420" s="217">
        <v>0</v>
      </c>
      <c r="ED420" s="217">
        <f>SUM(ED421:ED428)</f>
        <v>0</v>
      </c>
      <c r="EE420" s="217">
        <f>SUM(EE421:EE428)</f>
        <v>0</v>
      </c>
      <c r="EF420" s="217">
        <f>SUM(EF421:EF428)</f>
        <v>0</v>
      </c>
      <c r="EG420" s="220"/>
      <c r="EH420" s="220">
        <f>SUM(EH421:EH428)</f>
        <v>0</v>
      </c>
      <c r="EI420" s="217">
        <f>SUM(EI421:EI428)</f>
        <v>0</v>
      </c>
      <c r="EJ420" s="220"/>
      <c r="EK420" s="220">
        <f>SUM(EK421:EK428)</f>
        <v>0</v>
      </c>
      <c r="EL420" s="217">
        <f>SUM(EL421:EL428)</f>
        <v>0</v>
      </c>
      <c r="EM420" s="220"/>
      <c r="EN420" s="220">
        <f>SUM(EN421:EN428)</f>
        <v>0</v>
      </c>
      <c r="EO420" s="217">
        <f>SUM(EO421:EO428)</f>
        <v>0</v>
      </c>
      <c r="EP420" s="220"/>
      <c r="EQ420" s="220">
        <f>SUM(EQ421:EQ428)</f>
        <v>0</v>
      </c>
      <c r="ER420" s="219">
        <f>SUM(ER421:ER428)</f>
        <v>0</v>
      </c>
      <c r="ES420" s="217">
        <f>SUM(ES421:ES428)</f>
        <v>0</v>
      </c>
      <c r="ET420" s="220"/>
      <c r="EU420" s="220">
        <f>SUM(EU421:EU428)</f>
        <v>0</v>
      </c>
      <c r="EV420" s="217">
        <f>SUM(EV421:EV428)</f>
        <v>0</v>
      </c>
      <c r="EW420" s="220"/>
      <c r="EX420" s="220">
        <f>SUM(EX421:EX428)</f>
        <v>0</v>
      </c>
      <c r="EY420" s="217">
        <f>SUM(EY421:EY428)</f>
        <v>0</v>
      </c>
      <c r="EZ420" s="220"/>
      <c r="FA420" s="220">
        <f>SUM(FA421:FA428)</f>
        <v>0</v>
      </c>
      <c r="FB420" s="217">
        <f>SUM(FB421:FB428)</f>
        <v>0</v>
      </c>
      <c r="FC420" s="220"/>
      <c r="FD420" s="220">
        <f>SUM(FD421:FD428)</f>
        <v>0</v>
      </c>
      <c r="FE420" s="217">
        <f>SUM(FE421:FE428)</f>
        <v>0</v>
      </c>
      <c r="FF420" s="220"/>
      <c r="FG420" s="220">
        <f>SUM(FG421:FG428)</f>
        <v>0</v>
      </c>
      <c r="FH420" s="217">
        <f>SUM(FH421:FH428)</f>
        <v>0</v>
      </c>
      <c r="FI420" s="220"/>
      <c r="FJ420" s="220">
        <f>SUM(FJ421:FJ428)</f>
        <v>0</v>
      </c>
      <c r="FK420" s="217">
        <f>SUM(FK421:FK428)</f>
        <v>0</v>
      </c>
      <c r="FL420" s="220"/>
      <c r="FM420" s="220">
        <f>SUM(FM421:FM428)</f>
        <v>0</v>
      </c>
      <c r="FN420" s="217">
        <f>SUM(FN421:FN428)</f>
        <v>0</v>
      </c>
      <c r="FO420" s="220"/>
      <c r="FP420" s="220">
        <f>SUM(FP421:FP428)</f>
        <v>0</v>
      </c>
      <c r="FQ420" s="217">
        <f>SUM(FQ421:FQ428)</f>
        <v>0</v>
      </c>
      <c r="FR420" s="220"/>
      <c r="FS420" s="220">
        <f>SUM(FS421:FS428)</f>
        <v>0</v>
      </c>
      <c r="FT420" s="217">
        <f>SUM(FT421:FT428)</f>
        <v>0</v>
      </c>
      <c r="FU420" s="220"/>
      <c r="FV420" s="220">
        <f>SUM(FV421:FV428)</f>
        <v>0</v>
      </c>
      <c r="FW420" s="219">
        <f>SUM(FW421:FW428)</f>
        <v>0</v>
      </c>
      <c r="FX420" s="217">
        <f>SUM(FX421:FX428)</f>
        <v>0</v>
      </c>
      <c r="FY420" s="220"/>
      <c r="FZ420" s="220">
        <f>SUM(FZ421:FZ428)</f>
        <v>0</v>
      </c>
      <c r="GA420" s="217"/>
      <c r="GB420" s="217">
        <f>SUM(GB421:GB428)</f>
        <v>0</v>
      </c>
      <c r="GC420" s="220"/>
      <c r="GD420" s="220">
        <f>SUM(GD421:GD428)</f>
        <v>0</v>
      </c>
      <c r="GE420" s="217">
        <f>SUM(GE421:GE428)</f>
        <v>0</v>
      </c>
      <c r="GF420" s="220"/>
      <c r="GG420" s="220">
        <f t="shared" ref="GG420:GU420" si="252">SUM(GG421:GG428)</f>
        <v>0</v>
      </c>
      <c r="GH420" s="217">
        <f t="shared" si="252"/>
        <v>0</v>
      </c>
      <c r="GI420" s="220">
        <f t="shared" si="252"/>
        <v>0</v>
      </c>
      <c r="GJ420" s="217">
        <f t="shared" si="252"/>
        <v>0</v>
      </c>
      <c r="GK420" s="220">
        <f t="shared" si="252"/>
        <v>0</v>
      </c>
      <c r="GL420" s="217">
        <f t="shared" si="252"/>
        <v>0</v>
      </c>
      <c r="GM420" s="220">
        <f t="shared" si="252"/>
        <v>0</v>
      </c>
      <c r="GN420" s="220">
        <f t="shared" si="252"/>
        <v>0</v>
      </c>
      <c r="GO420" s="220">
        <f t="shared" si="252"/>
        <v>0</v>
      </c>
      <c r="GP420" s="217">
        <f t="shared" si="252"/>
        <v>0</v>
      </c>
      <c r="GQ420" s="220">
        <f t="shared" si="252"/>
        <v>0</v>
      </c>
      <c r="GR420" s="217">
        <f t="shared" si="252"/>
        <v>0</v>
      </c>
      <c r="GS420" s="220">
        <f t="shared" si="252"/>
        <v>0</v>
      </c>
      <c r="GT420" s="220">
        <f t="shared" si="252"/>
        <v>0</v>
      </c>
      <c r="GU420" s="220">
        <f t="shared" si="252"/>
        <v>0</v>
      </c>
      <c r="GV420" s="220"/>
      <c r="GW420" s="195">
        <f t="shared" si="167"/>
        <v>0</v>
      </c>
    </row>
    <row r="421" spans="1:205" ht="12.75" hidden="1" collapsed="1">
      <c r="A421" s="212"/>
      <c r="B421" s="274"/>
      <c r="C421" s="270"/>
      <c r="D421" s="270"/>
      <c r="E421" s="270"/>
      <c r="F421" s="270"/>
      <c r="G421" s="270"/>
      <c r="H421" s="222"/>
      <c r="I421" s="223"/>
      <c r="J421" s="223"/>
      <c r="K421" s="223"/>
      <c r="L421" s="223"/>
      <c r="M421" s="223"/>
      <c r="N421" s="223"/>
      <c r="O421" s="224"/>
      <c r="P421" s="224"/>
      <c r="Q421" s="222"/>
      <c r="R421" s="222"/>
      <c r="S421" s="222"/>
      <c r="T421" s="223"/>
      <c r="U421" s="223"/>
      <c r="V421" s="223"/>
      <c r="W421" s="223"/>
      <c r="X421" s="223"/>
      <c r="Y421" s="223"/>
      <c r="Z421" s="223"/>
      <c r="AA421" s="223"/>
      <c r="AB421" s="223"/>
      <c r="AC421" s="227">
        <v>0</v>
      </c>
      <c r="AD421" s="227">
        <v>0</v>
      </c>
      <c r="AE421" s="227">
        <v>0</v>
      </c>
      <c r="AF421" s="227">
        <v>0</v>
      </c>
      <c r="AG421" s="226">
        <v>0</v>
      </c>
      <c r="AH421" s="226">
        <v>0</v>
      </c>
      <c r="AI421" s="223"/>
      <c r="AJ421" s="223"/>
      <c r="AK421" s="223"/>
      <c r="AL421" s="223"/>
      <c r="AM421" s="223"/>
      <c r="AN421" s="223"/>
      <c r="AO421" s="223"/>
      <c r="AP421" s="223"/>
      <c r="AQ421" s="223"/>
      <c r="AR421" s="223"/>
      <c r="AS421" s="223"/>
      <c r="AT421" s="223"/>
      <c r="AU421" s="223"/>
      <c r="AV421" s="223"/>
      <c r="AW421" s="223"/>
      <c r="AX421" s="223"/>
      <c r="AY421" s="223"/>
      <c r="AZ421" s="223"/>
      <c r="BA421" s="223"/>
      <c r="BB421" s="223"/>
      <c r="BC421" s="223"/>
      <c r="BD421" s="223"/>
      <c r="BE421" s="223"/>
      <c r="BF421" s="223"/>
      <c r="BG421" s="223"/>
      <c r="BH421" s="223"/>
      <c r="BI421" s="223"/>
      <c r="BJ421" s="223"/>
      <c r="BK421" s="225">
        <v>0</v>
      </c>
      <c r="BL421" s="225">
        <v>0</v>
      </c>
      <c r="BM421" s="225">
        <v>0</v>
      </c>
      <c r="BN421" s="225">
        <v>0</v>
      </c>
      <c r="BO421" s="223"/>
      <c r="BP421" s="223"/>
      <c r="BQ421" s="223"/>
      <c r="BR421" s="223"/>
      <c r="BS421" s="223"/>
      <c r="BT421" s="223"/>
      <c r="BU421" s="223"/>
      <c r="BV421" s="223"/>
      <c r="BW421" s="223"/>
      <c r="BX421" s="223"/>
      <c r="BY421" s="223"/>
      <c r="BZ421" s="223"/>
      <c r="CA421" s="223"/>
      <c r="CB421" s="223"/>
      <c r="CC421" s="223"/>
      <c r="CD421" s="223"/>
      <c r="CE421" s="223"/>
      <c r="CF421" s="223"/>
      <c r="CG421" s="223"/>
      <c r="CH421" s="223"/>
      <c r="CI421" s="223"/>
      <c r="CJ421" s="223"/>
      <c r="CK421" s="223"/>
      <c r="CL421" s="223"/>
      <c r="CM421" s="223"/>
      <c r="CN421" s="223"/>
      <c r="CO421" s="223"/>
      <c r="CP421" s="223"/>
      <c r="CQ421" s="223"/>
      <c r="CR421" s="223"/>
      <c r="CS421" s="223"/>
      <c r="CT421" s="223"/>
      <c r="CU421" s="223"/>
      <c r="CV421" s="223"/>
      <c r="CW421" s="223"/>
      <c r="CX421" s="223"/>
      <c r="CY421" s="223"/>
      <c r="CZ421" s="223"/>
      <c r="DA421" s="223"/>
      <c r="DB421" s="223"/>
      <c r="DC421" s="223"/>
      <c r="DD421" s="223"/>
      <c r="DE421" s="223"/>
      <c r="DF421" s="223"/>
      <c r="DG421" s="223"/>
      <c r="DH421" s="223"/>
      <c r="DI421" s="223"/>
      <c r="DJ421" s="223"/>
      <c r="DK421" s="223"/>
      <c r="DL421" s="223"/>
      <c r="DM421" s="223"/>
      <c r="DN421" s="223"/>
      <c r="DO421" s="223"/>
      <c r="DP421" s="223"/>
      <c r="DQ421" s="223"/>
      <c r="DR421" s="223"/>
      <c r="DS421" s="223"/>
      <c r="DT421" s="223"/>
      <c r="DU421" s="223"/>
      <c r="DV421" s="223"/>
      <c r="DW421" s="223"/>
      <c r="DX421" s="223"/>
      <c r="DY421" s="223"/>
      <c r="DZ421" s="223"/>
      <c r="EA421" s="223"/>
      <c r="EB421" s="223"/>
      <c r="EC421" s="227">
        <v>0</v>
      </c>
      <c r="ED421" s="223"/>
      <c r="EE421" s="223"/>
      <c r="EF421" s="223"/>
      <c r="EG421" s="229"/>
      <c r="EH421" s="229"/>
      <c r="EI421" s="223"/>
      <c r="EJ421" s="229"/>
      <c r="EK421" s="229"/>
      <c r="EL421" s="223"/>
      <c r="EM421" s="229"/>
      <c r="EN421" s="229"/>
      <c r="EO421" s="223"/>
      <c r="EP421" s="229"/>
      <c r="EQ421" s="229"/>
      <c r="ER421" s="222"/>
      <c r="ES421" s="223"/>
      <c r="ET421" s="229"/>
      <c r="EU421" s="229"/>
      <c r="EV421" s="223"/>
      <c r="EW421" s="229"/>
      <c r="EX421" s="229"/>
      <c r="EY421" s="223"/>
      <c r="EZ421" s="229"/>
      <c r="FA421" s="229"/>
      <c r="FB421" s="223"/>
      <c r="FC421" s="229"/>
      <c r="FD421" s="229"/>
      <c r="FE421" s="223"/>
      <c r="FF421" s="229"/>
      <c r="FG421" s="229"/>
      <c r="FH421" s="223"/>
      <c r="FI421" s="229"/>
      <c r="FJ421" s="229"/>
      <c r="FK421" s="223"/>
      <c r="FL421" s="229"/>
      <c r="FM421" s="229"/>
      <c r="FN421" s="223"/>
      <c r="FO421" s="229"/>
      <c r="FP421" s="229"/>
      <c r="FQ421" s="223"/>
      <c r="FR421" s="229"/>
      <c r="FS421" s="229"/>
      <c r="FT421" s="223"/>
      <c r="FU421" s="229"/>
      <c r="FV421" s="229"/>
      <c r="FW421" s="222"/>
      <c r="FX421" s="223"/>
      <c r="FY421" s="229"/>
      <c r="FZ421" s="229"/>
      <c r="GA421" s="230"/>
      <c r="GB421" s="231"/>
      <c r="GC421" s="232"/>
      <c r="GD421" s="232"/>
      <c r="GE421" s="231"/>
      <c r="GF421" s="232"/>
      <c r="GG421" s="232"/>
      <c r="GH421" s="231"/>
      <c r="GI421" s="232"/>
      <c r="GJ421" s="231"/>
      <c r="GK421" s="232"/>
      <c r="GL421" s="231"/>
      <c r="GM421" s="232"/>
      <c r="GN421" s="232"/>
      <c r="GO421" s="232"/>
      <c r="GP421" s="231"/>
      <c r="GQ421" s="232"/>
      <c r="GR421" s="231"/>
      <c r="GS421" s="235"/>
      <c r="GT421" s="235"/>
      <c r="GU421" s="235"/>
      <c r="GV421" s="236"/>
      <c r="GW421" s="195">
        <f t="shared" si="167"/>
        <v>0</v>
      </c>
    </row>
    <row r="422" spans="1:205" ht="12.75" hidden="1" outlineLevel="1">
      <c r="A422" s="212"/>
      <c r="B422" s="274"/>
      <c r="C422" s="270"/>
      <c r="D422" s="270"/>
      <c r="E422" s="270"/>
      <c r="F422" s="270"/>
      <c r="G422" s="270"/>
      <c r="H422" s="222"/>
      <c r="I422" s="223"/>
      <c r="J422" s="223"/>
      <c r="K422" s="223"/>
      <c r="L422" s="223"/>
      <c r="M422" s="223"/>
      <c r="N422" s="223"/>
      <c r="O422" s="224"/>
      <c r="P422" s="224"/>
      <c r="Q422" s="222"/>
      <c r="R422" s="222"/>
      <c r="S422" s="222"/>
      <c r="T422" s="223"/>
      <c r="U422" s="223"/>
      <c r="V422" s="223"/>
      <c r="W422" s="223"/>
      <c r="X422" s="223"/>
      <c r="Y422" s="223"/>
      <c r="Z422" s="223"/>
      <c r="AA422" s="223"/>
      <c r="AB422" s="223"/>
      <c r="AC422" s="225">
        <v>0</v>
      </c>
      <c r="AD422" s="225">
        <v>0</v>
      </c>
      <c r="AE422" s="225">
        <v>0</v>
      </c>
      <c r="AF422" s="225">
        <v>0</v>
      </c>
      <c r="AG422" s="226">
        <v>0</v>
      </c>
      <c r="AH422" s="226">
        <v>0</v>
      </c>
      <c r="AI422" s="223"/>
      <c r="AJ422" s="223"/>
      <c r="AK422" s="223"/>
      <c r="AL422" s="223"/>
      <c r="AM422" s="223"/>
      <c r="AN422" s="223"/>
      <c r="AO422" s="223"/>
      <c r="AP422" s="223"/>
      <c r="AQ422" s="223"/>
      <c r="AR422" s="223"/>
      <c r="AS422" s="223"/>
      <c r="AT422" s="223"/>
      <c r="AU422" s="223"/>
      <c r="AV422" s="223"/>
      <c r="AW422" s="223"/>
      <c r="AX422" s="223"/>
      <c r="AY422" s="223"/>
      <c r="AZ422" s="223"/>
      <c r="BA422" s="223"/>
      <c r="BB422" s="223"/>
      <c r="BC422" s="223"/>
      <c r="BD422" s="223"/>
      <c r="BE422" s="223"/>
      <c r="BF422" s="223"/>
      <c r="BG422" s="223"/>
      <c r="BH422" s="223"/>
      <c r="BI422" s="223"/>
      <c r="BJ422" s="223"/>
      <c r="BK422" s="225">
        <v>0</v>
      </c>
      <c r="BL422" s="225">
        <v>0</v>
      </c>
      <c r="BM422" s="225">
        <v>0</v>
      </c>
      <c r="BN422" s="225">
        <v>0</v>
      </c>
      <c r="BO422" s="223"/>
      <c r="BP422" s="223"/>
      <c r="BQ422" s="223"/>
      <c r="BR422" s="223"/>
      <c r="BS422" s="223"/>
      <c r="BT422" s="223"/>
      <c r="BU422" s="223"/>
      <c r="BV422" s="223"/>
      <c r="BW422" s="223"/>
      <c r="BX422" s="223"/>
      <c r="BY422" s="223"/>
      <c r="BZ422" s="223"/>
      <c r="CA422" s="223"/>
      <c r="CB422" s="223"/>
      <c r="CC422" s="223"/>
      <c r="CD422" s="223"/>
      <c r="CE422" s="223"/>
      <c r="CF422" s="223"/>
      <c r="CG422" s="223"/>
      <c r="CH422" s="223"/>
      <c r="CI422" s="223"/>
      <c r="CJ422" s="223"/>
      <c r="CK422" s="223"/>
      <c r="CL422" s="223"/>
      <c r="CM422" s="223"/>
      <c r="CN422" s="223"/>
      <c r="CO422" s="223"/>
      <c r="CP422" s="223"/>
      <c r="CQ422" s="223"/>
      <c r="CR422" s="223"/>
      <c r="CS422" s="223"/>
      <c r="CT422" s="223"/>
      <c r="CU422" s="223"/>
      <c r="CV422" s="223"/>
      <c r="CW422" s="223"/>
      <c r="CX422" s="223"/>
      <c r="CY422" s="223"/>
      <c r="CZ422" s="223"/>
      <c r="DA422" s="223"/>
      <c r="DB422" s="223"/>
      <c r="DC422" s="223"/>
      <c r="DD422" s="223"/>
      <c r="DE422" s="223"/>
      <c r="DF422" s="223"/>
      <c r="DG422" s="223"/>
      <c r="DH422" s="223"/>
      <c r="DI422" s="223"/>
      <c r="DJ422" s="223"/>
      <c r="DK422" s="223"/>
      <c r="DL422" s="223"/>
      <c r="DM422" s="223"/>
      <c r="DN422" s="223"/>
      <c r="DO422" s="223"/>
      <c r="DP422" s="223"/>
      <c r="DQ422" s="223"/>
      <c r="DR422" s="223"/>
      <c r="DS422" s="223"/>
      <c r="DT422" s="223"/>
      <c r="DU422" s="223"/>
      <c r="DV422" s="223"/>
      <c r="DW422" s="223"/>
      <c r="DX422" s="223"/>
      <c r="DY422" s="223"/>
      <c r="DZ422" s="223"/>
      <c r="EA422" s="223"/>
      <c r="EB422" s="223"/>
      <c r="EC422" s="227">
        <v>0</v>
      </c>
      <c r="ED422" s="223"/>
      <c r="EE422" s="223"/>
      <c r="EF422" s="223"/>
      <c r="EG422" s="229"/>
      <c r="EH422" s="229"/>
      <c r="EI422" s="223"/>
      <c r="EJ422" s="229"/>
      <c r="EK422" s="229"/>
      <c r="EL422" s="223"/>
      <c r="EM422" s="229"/>
      <c r="EN422" s="229"/>
      <c r="EO422" s="223"/>
      <c r="EP422" s="229"/>
      <c r="EQ422" s="229"/>
      <c r="ER422" s="222"/>
      <c r="ES422" s="223"/>
      <c r="ET422" s="229"/>
      <c r="EU422" s="229"/>
      <c r="EV422" s="223"/>
      <c r="EW422" s="229"/>
      <c r="EX422" s="229"/>
      <c r="EY422" s="223"/>
      <c r="EZ422" s="229"/>
      <c r="FA422" s="229"/>
      <c r="FB422" s="223"/>
      <c r="FC422" s="229"/>
      <c r="FD422" s="229"/>
      <c r="FE422" s="223"/>
      <c r="FF422" s="229"/>
      <c r="FG422" s="229"/>
      <c r="FH422" s="223"/>
      <c r="FI422" s="229"/>
      <c r="FJ422" s="229"/>
      <c r="FK422" s="223"/>
      <c r="FL422" s="229"/>
      <c r="FM422" s="229"/>
      <c r="FN422" s="223"/>
      <c r="FO422" s="229"/>
      <c r="FP422" s="229"/>
      <c r="FQ422" s="223"/>
      <c r="FR422" s="229"/>
      <c r="FS422" s="229"/>
      <c r="FT422" s="223"/>
      <c r="FU422" s="229"/>
      <c r="FV422" s="229"/>
      <c r="FW422" s="222"/>
      <c r="FX422" s="223"/>
      <c r="FY422" s="229"/>
      <c r="FZ422" s="229"/>
      <c r="GA422" s="230"/>
      <c r="GB422" s="231"/>
      <c r="GC422" s="232"/>
      <c r="GD422" s="232"/>
      <c r="GE422" s="231"/>
      <c r="GF422" s="232"/>
      <c r="GG422" s="232"/>
      <c r="GH422" s="231"/>
      <c r="GI422" s="232"/>
      <c r="GJ422" s="231"/>
      <c r="GK422" s="232"/>
      <c r="GL422" s="231"/>
      <c r="GM422" s="232"/>
      <c r="GN422" s="232"/>
      <c r="GO422" s="232"/>
      <c r="GP422" s="231"/>
      <c r="GQ422" s="232"/>
      <c r="GR422" s="231"/>
      <c r="GS422" s="239"/>
      <c r="GT422" s="239"/>
      <c r="GU422" s="239"/>
      <c r="GV422" s="234"/>
      <c r="GW422" s="195">
        <f t="shared" si="167"/>
        <v>0</v>
      </c>
    </row>
    <row r="423" spans="1:205" ht="12.75" hidden="1" outlineLevel="1">
      <c r="A423" s="212"/>
      <c r="B423" s="274"/>
      <c r="C423" s="270"/>
      <c r="D423" s="270"/>
      <c r="E423" s="270"/>
      <c r="F423" s="270"/>
      <c r="G423" s="270"/>
      <c r="H423" s="222"/>
      <c r="I423" s="223"/>
      <c r="J423" s="223"/>
      <c r="K423" s="223"/>
      <c r="L423" s="223"/>
      <c r="M423" s="223"/>
      <c r="N423" s="223"/>
      <c r="O423" s="224"/>
      <c r="P423" s="224"/>
      <c r="Q423" s="222"/>
      <c r="R423" s="222"/>
      <c r="S423" s="222"/>
      <c r="T423" s="223"/>
      <c r="U423" s="223"/>
      <c r="V423" s="223"/>
      <c r="W423" s="223"/>
      <c r="X423" s="223"/>
      <c r="Y423" s="223"/>
      <c r="Z423" s="223"/>
      <c r="AA423" s="223"/>
      <c r="AB423" s="223"/>
      <c r="AC423" s="225">
        <v>0</v>
      </c>
      <c r="AD423" s="225">
        <v>0</v>
      </c>
      <c r="AE423" s="225">
        <v>0</v>
      </c>
      <c r="AF423" s="225">
        <v>0</v>
      </c>
      <c r="AG423" s="226">
        <v>0</v>
      </c>
      <c r="AH423" s="226">
        <v>0</v>
      </c>
      <c r="AI423" s="223"/>
      <c r="AJ423" s="223"/>
      <c r="AK423" s="223"/>
      <c r="AL423" s="223"/>
      <c r="AM423" s="223"/>
      <c r="AN423" s="223"/>
      <c r="AO423" s="223"/>
      <c r="AP423" s="223"/>
      <c r="AQ423" s="223"/>
      <c r="AR423" s="223"/>
      <c r="AS423" s="223"/>
      <c r="AT423" s="223"/>
      <c r="AU423" s="223"/>
      <c r="AV423" s="223"/>
      <c r="AW423" s="223"/>
      <c r="AX423" s="223"/>
      <c r="AY423" s="223"/>
      <c r="AZ423" s="223"/>
      <c r="BA423" s="223"/>
      <c r="BB423" s="223"/>
      <c r="BC423" s="223"/>
      <c r="BD423" s="223"/>
      <c r="BE423" s="223"/>
      <c r="BF423" s="223"/>
      <c r="BG423" s="223"/>
      <c r="BH423" s="223"/>
      <c r="BI423" s="223"/>
      <c r="BJ423" s="223"/>
      <c r="BK423" s="225">
        <v>0</v>
      </c>
      <c r="BL423" s="225">
        <v>0</v>
      </c>
      <c r="BM423" s="225">
        <v>0</v>
      </c>
      <c r="BN423" s="225">
        <v>0</v>
      </c>
      <c r="BO423" s="223"/>
      <c r="BP423" s="223"/>
      <c r="BQ423" s="223"/>
      <c r="BR423" s="223"/>
      <c r="BS423" s="223"/>
      <c r="BT423" s="223"/>
      <c r="BU423" s="223"/>
      <c r="BV423" s="223"/>
      <c r="BW423" s="223"/>
      <c r="BX423" s="223"/>
      <c r="BY423" s="223"/>
      <c r="BZ423" s="223"/>
      <c r="CA423" s="223"/>
      <c r="CB423" s="223"/>
      <c r="CC423" s="223"/>
      <c r="CD423" s="223"/>
      <c r="CE423" s="223"/>
      <c r="CF423" s="223"/>
      <c r="CG423" s="223"/>
      <c r="CH423" s="223"/>
      <c r="CI423" s="223"/>
      <c r="CJ423" s="223"/>
      <c r="CK423" s="223"/>
      <c r="CL423" s="223"/>
      <c r="CM423" s="223"/>
      <c r="CN423" s="223"/>
      <c r="CO423" s="223"/>
      <c r="CP423" s="223"/>
      <c r="CQ423" s="223"/>
      <c r="CR423" s="223"/>
      <c r="CS423" s="223"/>
      <c r="CT423" s="223"/>
      <c r="CU423" s="223"/>
      <c r="CV423" s="223"/>
      <c r="CW423" s="223"/>
      <c r="CX423" s="223"/>
      <c r="CY423" s="223"/>
      <c r="CZ423" s="223"/>
      <c r="DA423" s="223"/>
      <c r="DB423" s="223"/>
      <c r="DC423" s="223"/>
      <c r="DD423" s="223"/>
      <c r="DE423" s="223"/>
      <c r="DF423" s="223"/>
      <c r="DG423" s="223"/>
      <c r="DH423" s="223"/>
      <c r="DI423" s="223"/>
      <c r="DJ423" s="223"/>
      <c r="DK423" s="223"/>
      <c r="DL423" s="223"/>
      <c r="DM423" s="223"/>
      <c r="DN423" s="223"/>
      <c r="DO423" s="223"/>
      <c r="DP423" s="223"/>
      <c r="DQ423" s="223"/>
      <c r="DR423" s="223"/>
      <c r="DS423" s="223"/>
      <c r="DT423" s="223"/>
      <c r="DU423" s="223"/>
      <c r="DV423" s="223"/>
      <c r="DW423" s="223"/>
      <c r="DX423" s="223"/>
      <c r="DY423" s="223"/>
      <c r="DZ423" s="223"/>
      <c r="EA423" s="223"/>
      <c r="EB423" s="223"/>
      <c r="EC423" s="227">
        <v>0</v>
      </c>
      <c r="ED423" s="223"/>
      <c r="EE423" s="223"/>
      <c r="EF423" s="223"/>
      <c r="EG423" s="229"/>
      <c r="EH423" s="229"/>
      <c r="EI423" s="223"/>
      <c r="EJ423" s="229"/>
      <c r="EK423" s="229"/>
      <c r="EL423" s="223"/>
      <c r="EM423" s="229"/>
      <c r="EN423" s="229"/>
      <c r="EO423" s="223"/>
      <c r="EP423" s="229"/>
      <c r="EQ423" s="229"/>
      <c r="ER423" s="222"/>
      <c r="ES423" s="223"/>
      <c r="ET423" s="229"/>
      <c r="EU423" s="229"/>
      <c r="EV423" s="223"/>
      <c r="EW423" s="229"/>
      <c r="EX423" s="229"/>
      <c r="EY423" s="223"/>
      <c r="EZ423" s="229"/>
      <c r="FA423" s="229"/>
      <c r="FB423" s="223"/>
      <c r="FC423" s="229"/>
      <c r="FD423" s="229"/>
      <c r="FE423" s="223"/>
      <c r="FF423" s="229"/>
      <c r="FG423" s="229"/>
      <c r="FH423" s="223"/>
      <c r="FI423" s="229"/>
      <c r="FJ423" s="229"/>
      <c r="FK423" s="223"/>
      <c r="FL423" s="229"/>
      <c r="FM423" s="229"/>
      <c r="FN423" s="223"/>
      <c r="FO423" s="229"/>
      <c r="FP423" s="229"/>
      <c r="FQ423" s="223"/>
      <c r="FR423" s="229"/>
      <c r="FS423" s="229"/>
      <c r="FT423" s="223"/>
      <c r="FU423" s="229"/>
      <c r="FV423" s="229"/>
      <c r="FW423" s="222"/>
      <c r="FX423" s="223"/>
      <c r="FY423" s="229"/>
      <c r="FZ423" s="229"/>
      <c r="GA423" s="230"/>
      <c r="GB423" s="231"/>
      <c r="GC423" s="232"/>
      <c r="GD423" s="232"/>
      <c r="GE423" s="231"/>
      <c r="GF423" s="232"/>
      <c r="GG423" s="232"/>
      <c r="GH423" s="231"/>
      <c r="GI423" s="232"/>
      <c r="GJ423" s="231"/>
      <c r="GK423" s="232"/>
      <c r="GL423" s="231"/>
      <c r="GM423" s="232"/>
      <c r="GN423" s="232"/>
      <c r="GO423" s="232"/>
      <c r="GP423" s="231"/>
      <c r="GQ423" s="232"/>
      <c r="GR423" s="231"/>
      <c r="GS423" s="239"/>
      <c r="GT423" s="239"/>
      <c r="GU423" s="239"/>
      <c r="GV423" s="234"/>
      <c r="GW423" s="195">
        <f t="shared" si="167"/>
        <v>0</v>
      </c>
    </row>
    <row r="424" spans="1:205" ht="12.75" hidden="1" outlineLevel="1">
      <c r="A424" s="212"/>
      <c r="B424" s="274"/>
      <c r="C424" s="270"/>
      <c r="D424" s="270"/>
      <c r="E424" s="270"/>
      <c r="F424" s="270"/>
      <c r="G424" s="270"/>
      <c r="H424" s="222"/>
      <c r="I424" s="223"/>
      <c r="J424" s="223"/>
      <c r="K424" s="223"/>
      <c r="L424" s="223"/>
      <c r="M424" s="223"/>
      <c r="N424" s="223"/>
      <c r="O424" s="224"/>
      <c r="P424" s="224"/>
      <c r="Q424" s="222"/>
      <c r="R424" s="222"/>
      <c r="S424" s="222"/>
      <c r="T424" s="223"/>
      <c r="U424" s="223"/>
      <c r="V424" s="223"/>
      <c r="W424" s="223"/>
      <c r="X424" s="223"/>
      <c r="Y424" s="223"/>
      <c r="Z424" s="223"/>
      <c r="AA424" s="223"/>
      <c r="AB424" s="223"/>
      <c r="AC424" s="225">
        <v>0</v>
      </c>
      <c r="AD424" s="225">
        <v>0</v>
      </c>
      <c r="AE424" s="225">
        <v>0</v>
      </c>
      <c r="AF424" s="225">
        <v>0</v>
      </c>
      <c r="AG424" s="226">
        <v>0</v>
      </c>
      <c r="AH424" s="226">
        <v>0</v>
      </c>
      <c r="AI424" s="223"/>
      <c r="AJ424" s="223"/>
      <c r="AK424" s="223"/>
      <c r="AL424" s="223"/>
      <c r="AM424" s="223"/>
      <c r="AN424" s="223"/>
      <c r="AO424" s="223"/>
      <c r="AP424" s="223"/>
      <c r="AQ424" s="223"/>
      <c r="AR424" s="223"/>
      <c r="AS424" s="223"/>
      <c r="AT424" s="223"/>
      <c r="AU424" s="223"/>
      <c r="AV424" s="223"/>
      <c r="AW424" s="223"/>
      <c r="AX424" s="223"/>
      <c r="AY424" s="223"/>
      <c r="AZ424" s="223"/>
      <c r="BA424" s="223"/>
      <c r="BB424" s="223"/>
      <c r="BC424" s="223"/>
      <c r="BD424" s="223"/>
      <c r="BE424" s="223"/>
      <c r="BF424" s="223"/>
      <c r="BG424" s="223"/>
      <c r="BH424" s="223"/>
      <c r="BI424" s="223"/>
      <c r="BJ424" s="223"/>
      <c r="BK424" s="225">
        <v>0</v>
      </c>
      <c r="BL424" s="225">
        <v>0</v>
      </c>
      <c r="BM424" s="225">
        <v>0</v>
      </c>
      <c r="BN424" s="225">
        <v>0</v>
      </c>
      <c r="BO424" s="223"/>
      <c r="BP424" s="223"/>
      <c r="BQ424" s="223"/>
      <c r="BR424" s="223"/>
      <c r="BS424" s="223"/>
      <c r="BT424" s="223"/>
      <c r="BU424" s="223"/>
      <c r="BV424" s="223"/>
      <c r="BW424" s="223"/>
      <c r="BX424" s="223"/>
      <c r="BY424" s="223"/>
      <c r="BZ424" s="223"/>
      <c r="CA424" s="223"/>
      <c r="CB424" s="223"/>
      <c r="CC424" s="223"/>
      <c r="CD424" s="223"/>
      <c r="CE424" s="223"/>
      <c r="CF424" s="223"/>
      <c r="CG424" s="223"/>
      <c r="CH424" s="223"/>
      <c r="CI424" s="223"/>
      <c r="CJ424" s="223"/>
      <c r="CK424" s="223"/>
      <c r="CL424" s="223"/>
      <c r="CM424" s="223"/>
      <c r="CN424" s="223"/>
      <c r="CO424" s="223"/>
      <c r="CP424" s="223"/>
      <c r="CQ424" s="223"/>
      <c r="CR424" s="223"/>
      <c r="CS424" s="223"/>
      <c r="CT424" s="223"/>
      <c r="CU424" s="223"/>
      <c r="CV424" s="223"/>
      <c r="CW424" s="223"/>
      <c r="CX424" s="223"/>
      <c r="CY424" s="223"/>
      <c r="CZ424" s="223"/>
      <c r="DA424" s="223"/>
      <c r="DB424" s="223"/>
      <c r="DC424" s="223"/>
      <c r="DD424" s="223"/>
      <c r="DE424" s="223"/>
      <c r="DF424" s="223"/>
      <c r="DG424" s="223"/>
      <c r="DH424" s="223"/>
      <c r="DI424" s="223"/>
      <c r="DJ424" s="223"/>
      <c r="DK424" s="223"/>
      <c r="DL424" s="223"/>
      <c r="DM424" s="223"/>
      <c r="DN424" s="223"/>
      <c r="DO424" s="223"/>
      <c r="DP424" s="223"/>
      <c r="DQ424" s="223"/>
      <c r="DR424" s="223"/>
      <c r="DS424" s="223"/>
      <c r="DT424" s="223"/>
      <c r="DU424" s="223"/>
      <c r="DV424" s="223"/>
      <c r="DW424" s="223"/>
      <c r="DX424" s="223"/>
      <c r="DY424" s="223"/>
      <c r="DZ424" s="223"/>
      <c r="EA424" s="223"/>
      <c r="EB424" s="223"/>
      <c r="EC424" s="227">
        <v>0</v>
      </c>
      <c r="ED424" s="223"/>
      <c r="EE424" s="223"/>
      <c r="EF424" s="223"/>
      <c r="EG424" s="229"/>
      <c r="EH424" s="229"/>
      <c r="EI424" s="223"/>
      <c r="EJ424" s="229"/>
      <c r="EK424" s="229"/>
      <c r="EL424" s="223"/>
      <c r="EM424" s="229"/>
      <c r="EN424" s="229"/>
      <c r="EO424" s="223"/>
      <c r="EP424" s="229"/>
      <c r="EQ424" s="229"/>
      <c r="ER424" s="222"/>
      <c r="ES424" s="223"/>
      <c r="ET424" s="229"/>
      <c r="EU424" s="229"/>
      <c r="EV424" s="223"/>
      <c r="EW424" s="229"/>
      <c r="EX424" s="229"/>
      <c r="EY424" s="223"/>
      <c r="EZ424" s="229"/>
      <c r="FA424" s="229"/>
      <c r="FB424" s="223"/>
      <c r="FC424" s="229"/>
      <c r="FD424" s="229"/>
      <c r="FE424" s="223"/>
      <c r="FF424" s="229"/>
      <c r="FG424" s="229"/>
      <c r="FH424" s="223"/>
      <c r="FI424" s="229"/>
      <c r="FJ424" s="229"/>
      <c r="FK424" s="223"/>
      <c r="FL424" s="229"/>
      <c r="FM424" s="229"/>
      <c r="FN424" s="223"/>
      <c r="FO424" s="229"/>
      <c r="FP424" s="229"/>
      <c r="FQ424" s="223"/>
      <c r="FR424" s="229"/>
      <c r="FS424" s="229"/>
      <c r="FT424" s="223"/>
      <c r="FU424" s="229"/>
      <c r="FV424" s="229"/>
      <c r="FW424" s="222"/>
      <c r="FX424" s="223"/>
      <c r="FY424" s="229"/>
      <c r="FZ424" s="229"/>
      <c r="GA424" s="230"/>
      <c r="GB424" s="231"/>
      <c r="GC424" s="232"/>
      <c r="GD424" s="232"/>
      <c r="GE424" s="231"/>
      <c r="GF424" s="232"/>
      <c r="GG424" s="232"/>
      <c r="GH424" s="231"/>
      <c r="GI424" s="232"/>
      <c r="GJ424" s="231"/>
      <c r="GK424" s="232"/>
      <c r="GL424" s="231"/>
      <c r="GM424" s="232"/>
      <c r="GN424" s="232"/>
      <c r="GO424" s="232"/>
      <c r="GP424" s="231"/>
      <c r="GQ424" s="232"/>
      <c r="GR424" s="231"/>
      <c r="GS424" s="239"/>
      <c r="GT424" s="239"/>
      <c r="GU424" s="239"/>
      <c r="GV424" s="234"/>
      <c r="GW424" s="195">
        <f t="shared" si="167"/>
        <v>0</v>
      </c>
    </row>
    <row r="425" spans="1:205" ht="12.75" hidden="1" outlineLevel="1">
      <c r="A425" s="212"/>
      <c r="B425" s="274"/>
      <c r="C425" s="270"/>
      <c r="D425" s="270"/>
      <c r="E425" s="270"/>
      <c r="F425" s="270"/>
      <c r="G425" s="270"/>
      <c r="H425" s="222"/>
      <c r="I425" s="223"/>
      <c r="J425" s="223"/>
      <c r="K425" s="223"/>
      <c r="L425" s="223"/>
      <c r="M425" s="223"/>
      <c r="N425" s="223"/>
      <c r="O425" s="224"/>
      <c r="P425" s="224"/>
      <c r="Q425" s="222"/>
      <c r="R425" s="222"/>
      <c r="S425" s="222"/>
      <c r="T425" s="223"/>
      <c r="U425" s="223"/>
      <c r="V425" s="223"/>
      <c r="W425" s="223"/>
      <c r="X425" s="223"/>
      <c r="Y425" s="223"/>
      <c r="Z425" s="223"/>
      <c r="AA425" s="223"/>
      <c r="AB425" s="223"/>
      <c r="AC425" s="225">
        <v>0</v>
      </c>
      <c r="AD425" s="225">
        <v>0</v>
      </c>
      <c r="AE425" s="225">
        <v>0</v>
      </c>
      <c r="AF425" s="225">
        <v>0</v>
      </c>
      <c r="AG425" s="226">
        <v>0</v>
      </c>
      <c r="AH425" s="226">
        <v>0</v>
      </c>
      <c r="AI425" s="223"/>
      <c r="AJ425" s="223"/>
      <c r="AK425" s="223"/>
      <c r="AL425" s="223"/>
      <c r="AM425" s="223"/>
      <c r="AN425" s="223"/>
      <c r="AO425" s="223"/>
      <c r="AP425" s="223"/>
      <c r="AQ425" s="223"/>
      <c r="AR425" s="223"/>
      <c r="AS425" s="223"/>
      <c r="AT425" s="223"/>
      <c r="AU425" s="223"/>
      <c r="AV425" s="223"/>
      <c r="AW425" s="223"/>
      <c r="AX425" s="223"/>
      <c r="AY425" s="223"/>
      <c r="AZ425" s="223"/>
      <c r="BA425" s="223"/>
      <c r="BB425" s="223"/>
      <c r="BC425" s="223"/>
      <c r="BD425" s="223"/>
      <c r="BE425" s="223"/>
      <c r="BF425" s="223"/>
      <c r="BG425" s="223"/>
      <c r="BH425" s="223"/>
      <c r="BI425" s="223"/>
      <c r="BJ425" s="223"/>
      <c r="BK425" s="225">
        <v>0</v>
      </c>
      <c r="BL425" s="225">
        <v>0</v>
      </c>
      <c r="BM425" s="225">
        <v>0</v>
      </c>
      <c r="BN425" s="225">
        <v>0</v>
      </c>
      <c r="BO425" s="223"/>
      <c r="BP425" s="223"/>
      <c r="BQ425" s="223"/>
      <c r="BR425" s="223"/>
      <c r="BS425" s="223"/>
      <c r="BT425" s="223"/>
      <c r="BU425" s="223"/>
      <c r="BV425" s="223"/>
      <c r="BW425" s="223"/>
      <c r="BX425" s="223"/>
      <c r="BY425" s="223"/>
      <c r="BZ425" s="223"/>
      <c r="CA425" s="223"/>
      <c r="CB425" s="223"/>
      <c r="CC425" s="223"/>
      <c r="CD425" s="223"/>
      <c r="CE425" s="223"/>
      <c r="CF425" s="223"/>
      <c r="CG425" s="223"/>
      <c r="CH425" s="223"/>
      <c r="CI425" s="223"/>
      <c r="CJ425" s="223"/>
      <c r="CK425" s="223"/>
      <c r="CL425" s="223"/>
      <c r="CM425" s="223"/>
      <c r="CN425" s="223"/>
      <c r="CO425" s="223"/>
      <c r="CP425" s="223"/>
      <c r="CQ425" s="223"/>
      <c r="CR425" s="223"/>
      <c r="CS425" s="223"/>
      <c r="CT425" s="223"/>
      <c r="CU425" s="223"/>
      <c r="CV425" s="223"/>
      <c r="CW425" s="223"/>
      <c r="CX425" s="223"/>
      <c r="CY425" s="223"/>
      <c r="CZ425" s="223"/>
      <c r="DA425" s="223"/>
      <c r="DB425" s="223"/>
      <c r="DC425" s="223"/>
      <c r="DD425" s="223"/>
      <c r="DE425" s="223"/>
      <c r="DF425" s="223"/>
      <c r="DG425" s="223"/>
      <c r="DH425" s="223"/>
      <c r="DI425" s="223"/>
      <c r="DJ425" s="223"/>
      <c r="DK425" s="223"/>
      <c r="DL425" s="223"/>
      <c r="DM425" s="223"/>
      <c r="DN425" s="223"/>
      <c r="DO425" s="223"/>
      <c r="DP425" s="223"/>
      <c r="DQ425" s="223"/>
      <c r="DR425" s="223"/>
      <c r="DS425" s="223"/>
      <c r="DT425" s="223"/>
      <c r="DU425" s="223"/>
      <c r="DV425" s="223"/>
      <c r="DW425" s="223"/>
      <c r="DX425" s="223"/>
      <c r="DY425" s="223"/>
      <c r="DZ425" s="223"/>
      <c r="EA425" s="223"/>
      <c r="EB425" s="223"/>
      <c r="EC425" s="227">
        <v>0</v>
      </c>
      <c r="ED425" s="223"/>
      <c r="EE425" s="223"/>
      <c r="EF425" s="223"/>
      <c r="EG425" s="229"/>
      <c r="EH425" s="229"/>
      <c r="EI425" s="223"/>
      <c r="EJ425" s="229"/>
      <c r="EK425" s="229"/>
      <c r="EL425" s="223"/>
      <c r="EM425" s="229"/>
      <c r="EN425" s="229"/>
      <c r="EO425" s="223"/>
      <c r="EP425" s="229"/>
      <c r="EQ425" s="229"/>
      <c r="ER425" s="222"/>
      <c r="ES425" s="223"/>
      <c r="ET425" s="229"/>
      <c r="EU425" s="229"/>
      <c r="EV425" s="223"/>
      <c r="EW425" s="229"/>
      <c r="EX425" s="229"/>
      <c r="EY425" s="223"/>
      <c r="EZ425" s="229"/>
      <c r="FA425" s="229"/>
      <c r="FB425" s="223"/>
      <c r="FC425" s="229"/>
      <c r="FD425" s="229"/>
      <c r="FE425" s="223"/>
      <c r="FF425" s="229"/>
      <c r="FG425" s="229"/>
      <c r="FH425" s="223"/>
      <c r="FI425" s="229"/>
      <c r="FJ425" s="229"/>
      <c r="FK425" s="223"/>
      <c r="FL425" s="229"/>
      <c r="FM425" s="229"/>
      <c r="FN425" s="223"/>
      <c r="FO425" s="229"/>
      <c r="FP425" s="229"/>
      <c r="FQ425" s="223"/>
      <c r="FR425" s="229"/>
      <c r="FS425" s="229"/>
      <c r="FT425" s="223"/>
      <c r="FU425" s="229"/>
      <c r="FV425" s="229"/>
      <c r="FW425" s="222"/>
      <c r="FX425" s="223"/>
      <c r="FY425" s="229"/>
      <c r="FZ425" s="229"/>
      <c r="GA425" s="230"/>
      <c r="GB425" s="231"/>
      <c r="GC425" s="232"/>
      <c r="GD425" s="232"/>
      <c r="GE425" s="231"/>
      <c r="GF425" s="232"/>
      <c r="GG425" s="232"/>
      <c r="GH425" s="231"/>
      <c r="GI425" s="232"/>
      <c r="GJ425" s="231"/>
      <c r="GK425" s="232"/>
      <c r="GL425" s="231"/>
      <c r="GM425" s="232"/>
      <c r="GN425" s="232"/>
      <c r="GO425" s="232"/>
      <c r="GP425" s="231"/>
      <c r="GQ425" s="232"/>
      <c r="GR425" s="231"/>
      <c r="GS425" s="239"/>
      <c r="GT425" s="239"/>
      <c r="GU425" s="239"/>
      <c r="GV425" s="234"/>
      <c r="GW425" s="195">
        <f t="shared" si="167"/>
        <v>0</v>
      </c>
    </row>
    <row r="426" spans="1:205" ht="12.75" hidden="1" outlineLevel="1">
      <c r="A426" s="212"/>
      <c r="B426" s="274"/>
      <c r="C426" s="270"/>
      <c r="D426" s="270"/>
      <c r="E426" s="270"/>
      <c r="F426" s="270"/>
      <c r="G426" s="270"/>
      <c r="H426" s="222"/>
      <c r="I426" s="223"/>
      <c r="J426" s="223"/>
      <c r="K426" s="223"/>
      <c r="L426" s="223"/>
      <c r="M426" s="223"/>
      <c r="N426" s="223"/>
      <c r="O426" s="224"/>
      <c r="P426" s="224"/>
      <c r="Q426" s="222"/>
      <c r="R426" s="222"/>
      <c r="S426" s="222"/>
      <c r="T426" s="223"/>
      <c r="U426" s="223"/>
      <c r="V426" s="223"/>
      <c r="W426" s="223"/>
      <c r="X426" s="223"/>
      <c r="Y426" s="223"/>
      <c r="Z426" s="223"/>
      <c r="AA426" s="223"/>
      <c r="AB426" s="223"/>
      <c r="AC426" s="225">
        <v>0</v>
      </c>
      <c r="AD426" s="225">
        <v>0</v>
      </c>
      <c r="AE426" s="225">
        <v>0</v>
      </c>
      <c r="AF426" s="225">
        <v>0</v>
      </c>
      <c r="AG426" s="226">
        <v>0</v>
      </c>
      <c r="AH426" s="226">
        <v>0</v>
      </c>
      <c r="AI426" s="223"/>
      <c r="AJ426" s="223"/>
      <c r="AK426" s="223"/>
      <c r="AL426" s="223"/>
      <c r="AM426" s="223"/>
      <c r="AN426" s="223"/>
      <c r="AO426" s="223"/>
      <c r="AP426" s="223"/>
      <c r="AQ426" s="223"/>
      <c r="AR426" s="223"/>
      <c r="AS426" s="223"/>
      <c r="AT426" s="223"/>
      <c r="AU426" s="223"/>
      <c r="AV426" s="223"/>
      <c r="AW426" s="223"/>
      <c r="AX426" s="223"/>
      <c r="AY426" s="223"/>
      <c r="AZ426" s="223"/>
      <c r="BA426" s="223"/>
      <c r="BB426" s="223"/>
      <c r="BC426" s="223"/>
      <c r="BD426" s="223"/>
      <c r="BE426" s="223"/>
      <c r="BF426" s="223"/>
      <c r="BG426" s="223"/>
      <c r="BH426" s="223"/>
      <c r="BI426" s="223"/>
      <c r="BJ426" s="223"/>
      <c r="BK426" s="225">
        <v>0</v>
      </c>
      <c r="BL426" s="225">
        <v>0</v>
      </c>
      <c r="BM426" s="225">
        <v>0</v>
      </c>
      <c r="BN426" s="225">
        <v>0</v>
      </c>
      <c r="BO426" s="223"/>
      <c r="BP426" s="223"/>
      <c r="BQ426" s="223"/>
      <c r="BR426" s="223"/>
      <c r="BS426" s="223"/>
      <c r="BT426" s="223"/>
      <c r="BU426" s="223"/>
      <c r="BV426" s="223"/>
      <c r="BW426" s="223"/>
      <c r="BX426" s="223"/>
      <c r="BY426" s="223"/>
      <c r="BZ426" s="223"/>
      <c r="CA426" s="223"/>
      <c r="CB426" s="223"/>
      <c r="CC426" s="223"/>
      <c r="CD426" s="223"/>
      <c r="CE426" s="223"/>
      <c r="CF426" s="223"/>
      <c r="CG426" s="223"/>
      <c r="CH426" s="223"/>
      <c r="CI426" s="223"/>
      <c r="CJ426" s="223"/>
      <c r="CK426" s="223"/>
      <c r="CL426" s="223"/>
      <c r="CM426" s="223"/>
      <c r="CN426" s="223"/>
      <c r="CO426" s="223"/>
      <c r="CP426" s="223"/>
      <c r="CQ426" s="223"/>
      <c r="CR426" s="223"/>
      <c r="CS426" s="223"/>
      <c r="CT426" s="223"/>
      <c r="CU426" s="223"/>
      <c r="CV426" s="223"/>
      <c r="CW426" s="223"/>
      <c r="CX426" s="223"/>
      <c r="CY426" s="223"/>
      <c r="CZ426" s="223"/>
      <c r="DA426" s="223"/>
      <c r="DB426" s="223"/>
      <c r="DC426" s="223"/>
      <c r="DD426" s="223"/>
      <c r="DE426" s="223"/>
      <c r="DF426" s="223"/>
      <c r="DG426" s="223"/>
      <c r="DH426" s="223"/>
      <c r="DI426" s="223"/>
      <c r="DJ426" s="223"/>
      <c r="DK426" s="223"/>
      <c r="DL426" s="223"/>
      <c r="DM426" s="223"/>
      <c r="DN426" s="223"/>
      <c r="DO426" s="223"/>
      <c r="DP426" s="223"/>
      <c r="DQ426" s="223"/>
      <c r="DR426" s="223"/>
      <c r="DS426" s="223"/>
      <c r="DT426" s="223"/>
      <c r="DU426" s="223"/>
      <c r="DV426" s="223"/>
      <c r="DW426" s="223"/>
      <c r="DX426" s="223"/>
      <c r="DY426" s="223"/>
      <c r="DZ426" s="223"/>
      <c r="EA426" s="223"/>
      <c r="EB426" s="223"/>
      <c r="EC426" s="227">
        <v>0</v>
      </c>
      <c r="ED426" s="223"/>
      <c r="EE426" s="223"/>
      <c r="EF426" s="223"/>
      <c r="EG426" s="229"/>
      <c r="EH426" s="229"/>
      <c r="EI426" s="223"/>
      <c r="EJ426" s="229"/>
      <c r="EK426" s="229"/>
      <c r="EL426" s="223"/>
      <c r="EM426" s="229"/>
      <c r="EN426" s="229"/>
      <c r="EO426" s="223"/>
      <c r="EP426" s="229"/>
      <c r="EQ426" s="229"/>
      <c r="ER426" s="222"/>
      <c r="ES426" s="223"/>
      <c r="ET426" s="229"/>
      <c r="EU426" s="229"/>
      <c r="EV426" s="223"/>
      <c r="EW426" s="229"/>
      <c r="EX426" s="229"/>
      <c r="EY426" s="223"/>
      <c r="EZ426" s="229"/>
      <c r="FA426" s="229"/>
      <c r="FB426" s="223"/>
      <c r="FC426" s="229"/>
      <c r="FD426" s="229"/>
      <c r="FE426" s="223"/>
      <c r="FF426" s="229"/>
      <c r="FG426" s="229"/>
      <c r="FH426" s="223"/>
      <c r="FI426" s="229"/>
      <c r="FJ426" s="229"/>
      <c r="FK426" s="223"/>
      <c r="FL426" s="229"/>
      <c r="FM426" s="229"/>
      <c r="FN426" s="223"/>
      <c r="FO426" s="229"/>
      <c r="FP426" s="229"/>
      <c r="FQ426" s="223"/>
      <c r="FR426" s="229"/>
      <c r="FS426" s="229"/>
      <c r="FT426" s="223"/>
      <c r="FU426" s="229"/>
      <c r="FV426" s="229"/>
      <c r="FW426" s="222"/>
      <c r="FX426" s="223"/>
      <c r="FY426" s="229"/>
      <c r="FZ426" s="229"/>
      <c r="GA426" s="230"/>
      <c r="GB426" s="231"/>
      <c r="GC426" s="232"/>
      <c r="GD426" s="232"/>
      <c r="GE426" s="231"/>
      <c r="GF426" s="232"/>
      <c r="GG426" s="232"/>
      <c r="GH426" s="231"/>
      <c r="GI426" s="232"/>
      <c r="GJ426" s="231"/>
      <c r="GK426" s="232"/>
      <c r="GL426" s="231"/>
      <c r="GM426" s="232"/>
      <c r="GN426" s="232"/>
      <c r="GO426" s="232"/>
      <c r="GP426" s="231"/>
      <c r="GQ426" s="232"/>
      <c r="GR426" s="231"/>
      <c r="GS426" s="239"/>
      <c r="GT426" s="239"/>
      <c r="GU426" s="239"/>
      <c r="GV426" s="234"/>
      <c r="GW426" s="195">
        <f t="shared" si="167"/>
        <v>0</v>
      </c>
    </row>
    <row r="427" spans="1:205" ht="12.75" hidden="1" outlineLevel="1">
      <c r="A427" s="212"/>
      <c r="B427" s="274"/>
      <c r="C427" s="270"/>
      <c r="D427" s="270"/>
      <c r="E427" s="270"/>
      <c r="F427" s="270"/>
      <c r="G427" s="270"/>
      <c r="H427" s="222"/>
      <c r="I427" s="223"/>
      <c r="J427" s="223"/>
      <c r="K427" s="223"/>
      <c r="L427" s="223"/>
      <c r="M427" s="223"/>
      <c r="N427" s="223"/>
      <c r="O427" s="224"/>
      <c r="P427" s="224"/>
      <c r="Q427" s="222"/>
      <c r="R427" s="222"/>
      <c r="S427" s="222"/>
      <c r="T427" s="223"/>
      <c r="U427" s="223"/>
      <c r="V427" s="223"/>
      <c r="W427" s="223"/>
      <c r="X427" s="223"/>
      <c r="Y427" s="223"/>
      <c r="Z427" s="223"/>
      <c r="AA427" s="223"/>
      <c r="AB427" s="223"/>
      <c r="AC427" s="225">
        <v>0</v>
      </c>
      <c r="AD427" s="225">
        <v>0</v>
      </c>
      <c r="AE427" s="225">
        <v>0</v>
      </c>
      <c r="AF427" s="225">
        <v>0</v>
      </c>
      <c r="AG427" s="226">
        <v>0</v>
      </c>
      <c r="AH427" s="226">
        <v>0</v>
      </c>
      <c r="AI427" s="223"/>
      <c r="AJ427" s="223"/>
      <c r="AK427" s="223"/>
      <c r="AL427" s="223"/>
      <c r="AM427" s="223"/>
      <c r="AN427" s="223"/>
      <c r="AO427" s="223"/>
      <c r="AP427" s="223"/>
      <c r="AQ427" s="223"/>
      <c r="AR427" s="223"/>
      <c r="AS427" s="223"/>
      <c r="AT427" s="223"/>
      <c r="AU427" s="223"/>
      <c r="AV427" s="223"/>
      <c r="AW427" s="223"/>
      <c r="AX427" s="223"/>
      <c r="AY427" s="223"/>
      <c r="AZ427" s="223"/>
      <c r="BA427" s="223"/>
      <c r="BB427" s="223"/>
      <c r="BC427" s="223"/>
      <c r="BD427" s="223"/>
      <c r="BE427" s="223"/>
      <c r="BF427" s="223"/>
      <c r="BG427" s="223"/>
      <c r="BH427" s="223"/>
      <c r="BI427" s="223"/>
      <c r="BJ427" s="223"/>
      <c r="BK427" s="225">
        <v>0</v>
      </c>
      <c r="BL427" s="225">
        <v>0</v>
      </c>
      <c r="BM427" s="225">
        <v>0</v>
      </c>
      <c r="BN427" s="225">
        <v>0</v>
      </c>
      <c r="BO427" s="223"/>
      <c r="BP427" s="223"/>
      <c r="BQ427" s="223"/>
      <c r="BR427" s="223"/>
      <c r="BS427" s="223"/>
      <c r="BT427" s="223"/>
      <c r="BU427" s="223"/>
      <c r="BV427" s="223"/>
      <c r="BW427" s="223"/>
      <c r="BX427" s="223"/>
      <c r="BY427" s="223"/>
      <c r="BZ427" s="223"/>
      <c r="CA427" s="223"/>
      <c r="CB427" s="223"/>
      <c r="CC427" s="223"/>
      <c r="CD427" s="223"/>
      <c r="CE427" s="223"/>
      <c r="CF427" s="223"/>
      <c r="CG427" s="223"/>
      <c r="CH427" s="223"/>
      <c r="CI427" s="223"/>
      <c r="CJ427" s="223"/>
      <c r="CK427" s="223"/>
      <c r="CL427" s="223"/>
      <c r="CM427" s="223"/>
      <c r="CN427" s="223"/>
      <c r="CO427" s="223"/>
      <c r="CP427" s="223"/>
      <c r="CQ427" s="223"/>
      <c r="CR427" s="223"/>
      <c r="CS427" s="223"/>
      <c r="CT427" s="223"/>
      <c r="CU427" s="223"/>
      <c r="CV427" s="223"/>
      <c r="CW427" s="223"/>
      <c r="CX427" s="223"/>
      <c r="CY427" s="223"/>
      <c r="CZ427" s="223"/>
      <c r="DA427" s="223"/>
      <c r="DB427" s="223"/>
      <c r="DC427" s="223"/>
      <c r="DD427" s="223"/>
      <c r="DE427" s="223"/>
      <c r="DF427" s="223"/>
      <c r="DG427" s="223"/>
      <c r="DH427" s="223"/>
      <c r="DI427" s="223"/>
      <c r="DJ427" s="223"/>
      <c r="DK427" s="223"/>
      <c r="DL427" s="223"/>
      <c r="DM427" s="223"/>
      <c r="DN427" s="223"/>
      <c r="DO427" s="223"/>
      <c r="DP427" s="223"/>
      <c r="DQ427" s="223"/>
      <c r="DR427" s="223"/>
      <c r="DS427" s="223"/>
      <c r="DT427" s="223"/>
      <c r="DU427" s="223"/>
      <c r="DV427" s="223"/>
      <c r="DW427" s="223"/>
      <c r="DX427" s="223"/>
      <c r="DY427" s="223"/>
      <c r="DZ427" s="223"/>
      <c r="EA427" s="223"/>
      <c r="EB427" s="223"/>
      <c r="EC427" s="227">
        <v>0</v>
      </c>
      <c r="ED427" s="223"/>
      <c r="EE427" s="223"/>
      <c r="EF427" s="223"/>
      <c r="EG427" s="229"/>
      <c r="EH427" s="229"/>
      <c r="EI427" s="223"/>
      <c r="EJ427" s="229"/>
      <c r="EK427" s="229"/>
      <c r="EL427" s="223"/>
      <c r="EM427" s="229"/>
      <c r="EN427" s="229"/>
      <c r="EO427" s="223"/>
      <c r="EP427" s="229"/>
      <c r="EQ427" s="229"/>
      <c r="ER427" s="222"/>
      <c r="ES427" s="223"/>
      <c r="ET427" s="229"/>
      <c r="EU427" s="229"/>
      <c r="EV427" s="223"/>
      <c r="EW427" s="229"/>
      <c r="EX427" s="229"/>
      <c r="EY427" s="223"/>
      <c r="EZ427" s="229"/>
      <c r="FA427" s="229"/>
      <c r="FB427" s="223"/>
      <c r="FC427" s="229"/>
      <c r="FD427" s="229"/>
      <c r="FE427" s="223"/>
      <c r="FF427" s="229"/>
      <c r="FG427" s="229"/>
      <c r="FH427" s="223"/>
      <c r="FI427" s="229"/>
      <c r="FJ427" s="229"/>
      <c r="FK427" s="223"/>
      <c r="FL427" s="229"/>
      <c r="FM427" s="229"/>
      <c r="FN427" s="223"/>
      <c r="FO427" s="229"/>
      <c r="FP427" s="229"/>
      <c r="FQ427" s="223"/>
      <c r="FR427" s="229"/>
      <c r="FS427" s="229"/>
      <c r="FT427" s="223"/>
      <c r="FU427" s="229"/>
      <c r="FV427" s="229"/>
      <c r="FW427" s="222"/>
      <c r="FX427" s="223"/>
      <c r="FY427" s="229"/>
      <c r="FZ427" s="229"/>
      <c r="GA427" s="230"/>
      <c r="GB427" s="231"/>
      <c r="GC427" s="232"/>
      <c r="GD427" s="232"/>
      <c r="GE427" s="231"/>
      <c r="GF427" s="232"/>
      <c r="GG427" s="232"/>
      <c r="GH427" s="231"/>
      <c r="GI427" s="232"/>
      <c r="GJ427" s="231"/>
      <c r="GK427" s="232"/>
      <c r="GL427" s="231"/>
      <c r="GM427" s="232"/>
      <c r="GN427" s="232"/>
      <c r="GO427" s="232"/>
      <c r="GP427" s="231"/>
      <c r="GQ427" s="232"/>
      <c r="GR427" s="231"/>
      <c r="GS427" s="239"/>
      <c r="GT427" s="239"/>
      <c r="GU427" s="239"/>
      <c r="GV427" s="234"/>
      <c r="GW427" s="195">
        <f t="shared" si="167"/>
        <v>0</v>
      </c>
    </row>
    <row r="428" spans="1:205" ht="12.75" hidden="1">
      <c r="A428" s="212"/>
      <c r="B428" s="274"/>
      <c r="C428" s="270"/>
      <c r="D428" s="270"/>
      <c r="E428" s="270"/>
      <c r="F428" s="270"/>
      <c r="G428" s="270"/>
      <c r="H428" s="222"/>
      <c r="I428" s="223"/>
      <c r="J428" s="223"/>
      <c r="K428" s="223"/>
      <c r="L428" s="223"/>
      <c r="M428" s="223"/>
      <c r="N428" s="223"/>
      <c r="O428" s="224"/>
      <c r="P428" s="224"/>
      <c r="Q428" s="222"/>
      <c r="R428" s="222"/>
      <c r="S428" s="222"/>
      <c r="T428" s="223"/>
      <c r="U428" s="223"/>
      <c r="V428" s="223"/>
      <c r="W428" s="223"/>
      <c r="X428" s="223"/>
      <c r="Y428" s="223"/>
      <c r="Z428" s="223"/>
      <c r="AA428" s="223"/>
      <c r="AB428" s="223"/>
      <c r="AC428" s="225">
        <v>0</v>
      </c>
      <c r="AD428" s="225">
        <v>0</v>
      </c>
      <c r="AE428" s="225">
        <v>0</v>
      </c>
      <c r="AF428" s="225">
        <v>0</v>
      </c>
      <c r="AG428" s="226">
        <v>0</v>
      </c>
      <c r="AH428" s="226">
        <v>0</v>
      </c>
      <c r="AI428" s="223"/>
      <c r="AJ428" s="223"/>
      <c r="AK428" s="223"/>
      <c r="AL428" s="223"/>
      <c r="AM428" s="223"/>
      <c r="AN428" s="223"/>
      <c r="AO428" s="223"/>
      <c r="AP428" s="223"/>
      <c r="AQ428" s="223"/>
      <c r="AR428" s="223"/>
      <c r="AS428" s="223"/>
      <c r="AT428" s="223"/>
      <c r="AU428" s="223"/>
      <c r="AV428" s="223"/>
      <c r="AW428" s="223"/>
      <c r="AX428" s="223"/>
      <c r="AY428" s="223"/>
      <c r="AZ428" s="223"/>
      <c r="BA428" s="223"/>
      <c r="BB428" s="223"/>
      <c r="BC428" s="223"/>
      <c r="BD428" s="223"/>
      <c r="BE428" s="223"/>
      <c r="BF428" s="223"/>
      <c r="BG428" s="223"/>
      <c r="BH428" s="223"/>
      <c r="BI428" s="223"/>
      <c r="BJ428" s="223"/>
      <c r="BK428" s="225">
        <v>0</v>
      </c>
      <c r="BL428" s="225">
        <v>0</v>
      </c>
      <c r="BM428" s="225">
        <v>0</v>
      </c>
      <c r="BN428" s="225">
        <v>0</v>
      </c>
      <c r="BO428" s="223"/>
      <c r="BP428" s="223"/>
      <c r="BQ428" s="223"/>
      <c r="BR428" s="223"/>
      <c r="BS428" s="223"/>
      <c r="BT428" s="223"/>
      <c r="BU428" s="223"/>
      <c r="BV428" s="223"/>
      <c r="BW428" s="223"/>
      <c r="BX428" s="223"/>
      <c r="BY428" s="223"/>
      <c r="BZ428" s="223"/>
      <c r="CA428" s="223"/>
      <c r="CB428" s="223"/>
      <c r="CC428" s="223"/>
      <c r="CD428" s="223"/>
      <c r="CE428" s="223"/>
      <c r="CF428" s="223"/>
      <c r="CG428" s="223"/>
      <c r="CH428" s="223"/>
      <c r="CI428" s="223"/>
      <c r="CJ428" s="223"/>
      <c r="CK428" s="223"/>
      <c r="CL428" s="223"/>
      <c r="CM428" s="223"/>
      <c r="CN428" s="223"/>
      <c r="CO428" s="223"/>
      <c r="CP428" s="223"/>
      <c r="CQ428" s="223"/>
      <c r="CR428" s="223"/>
      <c r="CS428" s="223"/>
      <c r="CT428" s="223"/>
      <c r="CU428" s="223"/>
      <c r="CV428" s="223"/>
      <c r="CW428" s="223"/>
      <c r="CX428" s="223"/>
      <c r="CY428" s="223"/>
      <c r="CZ428" s="223"/>
      <c r="DA428" s="223"/>
      <c r="DB428" s="223"/>
      <c r="DC428" s="223"/>
      <c r="DD428" s="223"/>
      <c r="DE428" s="223"/>
      <c r="DF428" s="223"/>
      <c r="DG428" s="223"/>
      <c r="DH428" s="223"/>
      <c r="DI428" s="223"/>
      <c r="DJ428" s="223"/>
      <c r="DK428" s="223"/>
      <c r="DL428" s="223"/>
      <c r="DM428" s="223"/>
      <c r="DN428" s="223"/>
      <c r="DO428" s="223"/>
      <c r="DP428" s="223"/>
      <c r="DQ428" s="223"/>
      <c r="DR428" s="223"/>
      <c r="DS428" s="223"/>
      <c r="DT428" s="223"/>
      <c r="DU428" s="223"/>
      <c r="DV428" s="223"/>
      <c r="DW428" s="223"/>
      <c r="DX428" s="223"/>
      <c r="DY428" s="223"/>
      <c r="DZ428" s="223"/>
      <c r="EA428" s="223"/>
      <c r="EB428" s="223"/>
      <c r="EC428" s="227">
        <v>0</v>
      </c>
      <c r="ED428" s="223"/>
      <c r="EE428" s="223"/>
      <c r="EF428" s="223"/>
      <c r="EG428" s="229"/>
      <c r="EH428" s="229"/>
      <c r="EI428" s="223"/>
      <c r="EJ428" s="229"/>
      <c r="EK428" s="229"/>
      <c r="EL428" s="223"/>
      <c r="EM428" s="229"/>
      <c r="EN428" s="229"/>
      <c r="EO428" s="223"/>
      <c r="EP428" s="229"/>
      <c r="EQ428" s="229"/>
      <c r="ER428" s="222"/>
      <c r="ES428" s="223"/>
      <c r="ET428" s="229"/>
      <c r="EU428" s="229"/>
      <c r="EV428" s="223"/>
      <c r="EW428" s="229"/>
      <c r="EX428" s="229"/>
      <c r="EY428" s="223"/>
      <c r="EZ428" s="229"/>
      <c r="FA428" s="229"/>
      <c r="FB428" s="223"/>
      <c r="FC428" s="229"/>
      <c r="FD428" s="229"/>
      <c r="FE428" s="223"/>
      <c r="FF428" s="229"/>
      <c r="FG428" s="229"/>
      <c r="FH428" s="223"/>
      <c r="FI428" s="229"/>
      <c r="FJ428" s="229"/>
      <c r="FK428" s="223"/>
      <c r="FL428" s="229"/>
      <c r="FM428" s="229"/>
      <c r="FN428" s="223"/>
      <c r="FO428" s="229"/>
      <c r="FP428" s="229"/>
      <c r="FQ428" s="223"/>
      <c r="FR428" s="229"/>
      <c r="FS428" s="229"/>
      <c r="FT428" s="223"/>
      <c r="FU428" s="229"/>
      <c r="FV428" s="229"/>
      <c r="FW428" s="222"/>
      <c r="FX428" s="223"/>
      <c r="FY428" s="229"/>
      <c r="FZ428" s="229"/>
      <c r="GA428" s="230"/>
      <c r="GB428" s="231"/>
      <c r="GC428" s="232"/>
      <c r="GD428" s="232"/>
      <c r="GE428" s="231"/>
      <c r="GF428" s="232"/>
      <c r="GG428" s="232"/>
      <c r="GH428" s="231"/>
      <c r="GI428" s="232"/>
      <c r="GJ428" s="231"/>
      <c r="GK428" s="232"/>
      <c r="GL428" s="231"/>
      <c r="GM428" s="232"/>
      <c r="GN428" s="232"/>
      <c r="GO428" s="232"/>
      <c r="GP428" s="231"/>
      <c r="GQ428" s="232"/>
      <c r="GR428" s="231"/>
      <c r="GS428" s="239"/>
      <c r="GT428" s="239"/>
      <c r="GU428" s="239"/>
      <c r="GV428" s="234"/>
      <c r="GW428" s="195">
        <f t="shared" si="167"/>
        <v>0</v>
      </c>
    </row>
    <row r="429" spans="1:205" ht="12.75" hidden="1">
      <c r="A429" s="254">
        <v>4</v>
      </c>
      <c r="B429" s="247" t="s">
        <v>105</v>
      </c>
      <c r="C429" s="248">
        <v>49</v>
      </c>
      <c r="D429" s="248">
        <v>1608</v>
      </c>
      <c r="E429" s="248">
        <v>6853</v>
      </c>
      <c r="F429" s="243">
        <v>41296</v>
      </c>
      <c r="G429" s="270"/>
      <c r="H429" s="217">
        <f t="shared" ref="H429:N429" si="253">SUM(H430:H437)</f>
        <v>0</v>
      </c>
      <c r="I429" s="217">
        <f t="shared" si="253"/>
        <v>0</v>
      </c>
      <c r="J429" s="217">
        <f t="shared" si="253"/>
        <v>0</v>
      </c>
      <c r="K429" s="217">
        <f t="shared" si="253"/>
        <v>0</v>
      </c>
      <c r="L429" s="217">
        <f t="shared" si="253"/>
        <v>0</v>
      </c>
      <c r="M429" s="217">
        <f t="shared" si="253"/>
        <v>0</v>
      </c>
      <c r="N429" s="217">
        <f t="shared" si="253"/>
        <v>0</v>
      </c>
      <c r="O429" s="253"/>
      <c r="P429" s="253"/>
      <c r="Q429" s="217">
        <f t="shared" ref="Q429:AB429" si="254">SUM(Q430:Q437)</f>
        <v>0</v>
      </c>
      <c r="R429" s="219">
        <f t="shared" si="254"/>
        <v>0</v>
      </c>
      <c r="S429" s="217">
        <f t="shared" si="254"/>
        <v>0</v>
      </c>
      <c r="T429" s="217">
        <f t="shared" si="254"/>
        <v>0</v>
      </c>
      <c r="U429" s="217">
        <f t="shared" si="254"/>
        <v>0</v>
      </c>
      <c r="V429" s="217">
        <f t="shared" si="254"/>
        <v>0</v>
      </c>
      <c r="W429" s="217">
        <f t="shared" si="254"/>
        <v>0</v>
      </c>
      <c r="X429" s="217">
        <f t="shared" si="254"/>
        <v>0</v>
      </c>
      <c r="Y429" s="217">
        <f t="shared" si="254"/>
        <v>0</v>
      </c>
      <c r="Z429" s="217">
        <f t="shared" si="254"/>
        <v>0</v>
      </c>
      <c r="AA429" s="217">
        <f t="shared" si="254"/>
        <v>0</v>
      </c>
      <c r="AB429" s="217">
        <f t="shared" si="254"/>
        <v>0</v>
      </c>
      <c r="AC429" s="217">
        <v>0</v>
      </c>
      <c r="AD429" s="217">
        <v>0</v>
      </c>
      <c r="AE429" s="217">
        <v>0</v>
      </c>
      <c r="AF429" s="217">
        <v>0</v>
      </c>
      <c r="AG429" s="217">
        <v>0</v>
      </c>
      <c r="AH429" s="217">
        <v>0</v>
      </c>
      <c r="AI429" s="217">
        <f t="shared" ref="AI429:BJ429" si="255">SUM(AI430:AI437)</f>
        <v>0</v>
      </c>
      <c r="AJ429" s="217">
        <f t="shared" si="255"/>
        <v>0</v>
      </c>
      <c r="AK429" s="217">
        <f t="shared" si="255"/>
        <v>0</v>
      </c>
      <c r="AL429" s="217">
        <f t="shared" si="255"/>
        <v>0</v>
      </c>
      <c r="AM429" s="217">
        <f t="shared" si="255"/>
        <v>0</v>
      </c>
      <c r="AN429" s="217">
        <f t="shared" si="255"/>
        <v>0</v>
      </c>
      <c r="AO429" s="217">
        <f t="shared" si="255"/>
        <v>0</v>
      </c>
      <c r="AP429" s="217">
        <f t="shared" si="255"/>
        <v>0</v>
      </c>
      <c r="AQ429" s="217">
        <f t="shared" si="255"/>
        <v>0</v>
      </c>
      <c r="AR429" s="217">
        <f t="shared" si="255"/>
        <v>0</v>
      </c>
      <c r="AS429" s="217">
        <f t="shared" si="255"/>
        <v>0</v>
      </c>
      <c r="AT429" s="217">
        <f t="shared" si="255"/>
        <v>0</v>
      </c>
      <c r="AU429" s="217">
        <f t="shared" si="255"/>
        <v>0</v>
      </c>
      <c r="AV429" s="217">
        <f t="shared" si="255"/>
        <v>0</v>
      </c>
      <c r="AW429" s="217">
        <f t="shared" si="255"/>
        <v>0</v>
      </c>
      <c r="AX429" s="217">
        <f t="shared" si="255"/>
        <v>0</v>
      </c>
      <c r="AY429" s="217">
        <f t="shared" si="255"/>
        <v>0</v>
      </c>
      <c r="AZ429" s="217">
        <f t="shared" si="255"/>
        <v>0</v>
      </c>
      <c r="BA429" s="217">
        <f t="shared" si="255"/>
        <v>0</v>
      </c>
      <c r="BB429" s="217">
        <f t="shared" si="255"/>
        <v>0</v>
      </c>
      <c r="BC429" s="217">
        <f t="shared" si="255"/>
        <v>0</v>
      </c>
      <c r="BD429" s="217">
        <f t="shared" si="255"/>
        <v>0</v>
      </c>
      <c r="BE429" s="217">
        <f t="shared" si="255"/>
        <v>0</v>
      </c>
      <c r="BF429" s="217">
        <f t="shared" si="255"/>
        <v>0</v>
      </c>
      <c r="BG429" s="217">
        <f t="shared" si="255"/>
        <v>0</v>
      </c>
      <c r="BH429" s="217">
        <f t="shared" si="255"/>
        <v>0</v>
      </c>
      <c r="BI429" s="217">
        <f t="shared" si="255"/>
        <v>0</v>
      </c>
      <c r="BJ429" s="217">
        <f t="shared" si="255"/>
        <v>0</v>
      </c>
      <c r="BK429" s="217">
        <v>0</v>
      </c>
      <c r="BL429" s="217">
        <v>0</v>
      </c>
      <c r="BM429" s="217">
        <v>0</v>
      </c>
      <c r="BN429" s="217">
        <v>0</v>
      </c>
      <c r="BO429" s="217">
        <f t="shared" ref="BO429:EB429" si="256">SUM(BO430:BO437)</f>
        <v>0</v>
      </c>
      <c r="BP429" s="217">
        <f t="shared" si="256"/>
        <v>0</v>
      </c>
      <c r="BQ429" s="217">
        <f t="shared" si="256"/>
        <v>0</v>
      </c>
      <c r="BR429" s="217">
        <f t="shared" si="256"/>
        <v>0</v>
      </c>
      <c r="BS429" s="217">
        <f t="shared" si="256"/>
        <v>0</v>
      </c>
      <c r="BT429" s="217">
        <f t="shared" si="256"/>
        <v>0</v>
      </c>
      <c r="BU429" s="217">
        <f t="shared" si="256"/>
        <v>0</v>
      </c>
      <c r="BV429" s="217">
        <f t="shared" si="256"/>
        <v>0</v>
      </c>
      <c r="BW429" s="217">
        <f t="shared" si="256"/>
        <v>0</v>
      </c>
      <c r="BX429" s="217">
        <f t="shared" si="256"/>
        <v>0</v>
      </c>
      <c r="BY429" s="217">
        <f t="shared" si="256"/>
        <v>0</v>
      </c>
      <c r="BZ429" s="217">
        <f t="shared" si="256"/>
        <v>0</v>
      </c>
      <c r="CA429" s="217">
        <f t="shared" si="256"/>
        <v>0</v>
      </c>
      <c r="CB429" s="217">
        <f t="shared" si="256"/>
        <v>0</v>
      </c>
      <c r="CC429" s="217">
        <f t="shared" si="256"/>
        <v>0</v>
      </c>
      <c r="CD429" s="217">
        <f t="shared" si="256"/>
        <v>0</v>
      </c>
      <c r="CE429" s="217">
        <f t="shared" si="256"/>
        <v>0</v>
      </c>
      <c r="CF429" s="217">
        <f t="shared" si="256"/>
        <v>0</v>
      </c>
      <c r="CG429" s="217">
        <f t="shared" si="256"/>
        <v>0</v>
      </c>
      <c r="CH429" s="217">
        <f t="shared" si="256"/>
        <v>0</v>
      </c>
      <c r="CI429" s="217">
        <f t="shared" si="256"/>
        <v>0</v>
      </c>
      <c r="CJ429" s="217">
        <f t="shared" si="256"/>
        <v>0</v>
      </c>
      <c r="CK429" s="217">
        <f t="shared" si="256"/>
        <v>0</v>
      </c>
      <c r="CL429" s="217">
        <f t="shared" si="256"/>
        <v>0</v>
      </c>
      <c r="CM429" s="217">
        <f t="shared" si="256"/>
        <v>0</v>
      </c>
      <c r="CN429" s="217">
        <f t="shared" si="256"/>
        <v>0</v>
      </c>
      <c r="CO429" s="217">
        <f t="shared" si="256"/>
        <v>0</v>
      </c>
      <c r="CP429" s="217">
        <f t="shared" si="256"/>
        <v>0</v>
      </c>
      <c r="CQ429" s="217">
        <f t="shared" si="256"/>
        <v>0</v>
      </c>
      <c r="CR429" s="217">
        <f t="shared" si="256"/>
        <v>0</v>
      </c>
      <c r="CS429" s="217">
        <f t="shared" si="256"/>
        <v>0</v>
      </c>
      <c r="CT429" s="217">
        <f t="shared" si="256"/>
        <v>0</v>
      </c>
      <c r="CU429" s="217">
        <f t="shared" si="256"/>
        <v>0</v>
      </c>
      <c r="CV429" s="217">
        <f t="shared" si="256"/>
        <v>0</v>
      </c>
      <c r="CW429" s="217">
        <f t="shared" si="256"/>
        <v>0</v>
      </c>
      <c r="CX429" s="217">
        <f t="shared" si="256"/>
        <v>0</v>
      </c>
      <c r="CY429" s="217">
        <f t="shared" si="256"/>
        <v>0</v>
      </c>
      <c r="CZ429" s="217">
        <f t="shared" si="256"/>
        <v>0</v>
      </c>
      <c r="DA429" s="217">
        <f t="shared" si="256"/>
        <v>0</v>
      </c>
      <c r="DB429" s="217">
        <f t="shared" si="256"/>
        <v>0</v>
      </c>
      <c r="DC429" s="217">
        <f t="shared" si="256"/>
        <v>0</v>
      </c>
      <c r="DD429" s="217">
        <f t="shared" si="256"/>
        <v>0</v>
      </c>
      <c r="DE429" s="217">
        <f t="shared" si="256"/>
        <v>0</v>
      </c>
      <c r="DF429" s="217">
        <f t="shared" si="256"/>
        <v>0</v>
      </c>
      <c r="DG429" s="217">
        <f t="shared" si="256"/>
        <v>0</v>
      </c>
      <c r="DH429" s="217">
        <f t="shared" si="256"/>
        <v>0</v>
      </c>
      <c r="DI429" s="217">
        <f t="shared" si="256"/>
        <v>0</v>
      </c>
      <c r="DJ429" s="217">
        <f t="shared" si="256"/>
        <v>0</v>
      </c>
      <c r="DK429" s="217">
        <f t="shared" si="256"/>
        <v>0</v>
      </c>
      <c r="DL429" s="217">
        <f t="shared" si="256"/>
        <v>0</v>
      </c>
      <c r="DM429" s="217">
        <f t="shared" si="256"/>
        <v>0</v>
      </c>
      <c r="DN429" s="217">
        <f t="shared" si="256"/>
        <v>0</v>
      </c>
      <c r="DO429" s="217">
        <f t="shared" si="256"/>
        <v>0</v>
      </c>
      <c r="DP429" s="217">
        <f t="shared" si="256"/>
        <v>0</v>
      </c>
      <c r="DQ429" s="217">
        <f t="shared" si="256"/>
        <v>0</v>
      </c>
      <c r="DR429" s="217">
        <f t="shared" si="256"/>
        <v>0</v>
      </c>
      <c r="DS429" s="217">
        <f t="shared" si="256"/>
        <v>0</v>
      </c>
      <c r="DT429" s="217">
        <f t="shared" si="256"/>
        <v>0</v>
      </c>
      <c r="DU429" s="217">
        <f t="shared" si="256"/>
        <v>0</v>
      </c>
      <c r="DV429" s="217">
        <f t="shared" si="256"/>
        <v>0</v>
      </c>
      <c r="DW429" s="217">
        <f t="shared" si="256"/>
        <v>0</v>
      </c>
      <c r="DX429" s="217">
        <f t="shared" si="256"/>
        <v>0</v>
      </c>
      <c r="DY429" s="217">
        <f t="shared" si="256"/>
        <v>0</v>
      </c>
      <c r="DZ429" s="217">
        <f t="shared" si="256"/>
        <v>0</v>
      </c>
      <c r="EA429" s="217">
        <f t="shared" si="256"/>
        <v>0</v>
      </c>
      <c r="EB429" s="217">
        <f t="shared" si="256"/>
        <v>0</v>
      </c>
      <c r="EC429" s="217">
        <v>0</v>
      </c>
      <c r="ED429" s="217">
        <f>SUM(ED430:ED437)</f>
        <v>0</v>
      </c>
      <c r="EE429" s="217">
        <f>SUM(EE430:EE437)</f>
        <v>0</v>
      </c>
      <c r="EF429" s="217">
        <f>SUM(EF430:EF437)</f>
        <v>0</v>
      </c>
      <c r="EG429" s="220"/>
      <c r="EH429" s="220">
        <f>SUM(EH430:EH437)</f>
        <v>0</v>
      </c>
      <c r="EI429" s="217">
        <f>SUM(EI430:EI437)</f>
        <v>0</v>
      </c>
      <c r="EJ429" s="220"/>
      <c r="EK429" s="220">
        <f>SUM(EK430:EK437)</f>
        <v>0</v>
      </c>
      <c r="EL429" s="217">
        <f>SUM(EL430:EL437)</f>
        <v>0</v>
      </c>
      <c r="EM429" s="220"/>
      <c r="EN429" s="220">
        <f>SUM(EN430:EN437)</f>
        <v>0</v>
      </c>
      <c r="EO429" s="217">
        <f>SUM(EO430:EO437)</f>
        <v>0</v>
      </c>
      <c r="EP429" s="220"/>
      <c r="EQ429" s="220">
        <f>SUM(EQ430:EQ437)</f>
        <v>0</v>
      </c>
      <c r="ER429" s="219">
        <f>SUM(ER430:ER437)</f>
        <v>0</v>
      </c>
      <c r="ES429" s="217">
        <f>SUM(ES430:ES437)</f>
        <v>0</v>
      </c>
      <c r="ET429" s="220"/>
      <c r="EU429" s="220">
        <f>SUM(EU430:EU437)</f>
        <v>0</v>
      </c>
      <c r="EV429" s="217">
        <f>SUM(EV430:EV437)</f>
        <v>0</v>
      </c>
      <c r="EW429" s="220"/>
      <c r="EX429" s="220">
        <f>SUM(EX430:EX437)</f>
        <v>0</v>
      </c>
      <c r="EY429" s="217">
        <f>SUM(EY430:EY437)</f>
        <v>0</v>
      </c>
      <c r="EZ429" s="220"/>
      <c r="FA429" s="220">
        <f>SUM(FA430:FA437)</f>
        <v>0</v>
      </c>
      <c r="FB429" s="217">
        <f>SUM(FB430:FB437)</f>
        <v>0</v>
      </c>
      <c r="FC429" s="220"/>
      <c r="FD429" s="220">
        <f>SUM(FD430:FD437)</f>
        <v>0</v>
      </c>
      <c r="FE429" s="217">
        <f>SUM(FE430:FE437)</f>
        <v>0</v>
      </c>
      <c r="FF429" s="220"/>
      <c r="FG429" s="220">
        <f>SUM(FG430:FG437)</f>
        <v>0</v>
      </c>
      <c r="FH429" s="217">
        <f>SUM(FH430:FH437)</f>
        <v>0</v>
      </c>
      <c r="FI429" s="220"/>
      <c r="FJ429" s="220">
        <f>SUM(FJ430:FJ437)</f>
        <v>0</v>
      </c>
      <c r="FK429" s="217">
        <f>SUM(FK430:FK437)</f>
        <v>0</v>
      </c>
      <c r="FL429" s="220"/>
      <c r="FM429" s="220">
        <f>SUM(FM430:FM437)</f>
        <v>0</v>
      </c>
      <c r="FN429" s="217">
        <f>SUM(FN430:FN437)</f>
        <v>0</v>
      </c>
      <c r="FO429" s="220"/>
      <c r="FP429" s="220">
        <f>SUM(FP430:FP437)</f>
        <v>0</v>
      </c>
      <c r="FQ429" s="217">
        <f>SUM(FQ430:FQ437)</f>
        <v>0</v>
      </c>
      <c r="FR429" s="220"/>
      <c r="FS429" s="220">
        <f>SUM(FS430:FS437)</f>
        <v>0</v>
      </c>
      <c r="FT429" s="217">
        <f>SUM(FT430:FT437)</f>
        <v>0</v>
      </c>
      <c r="FU429" s="220"/>
      <c r="FV429" s="220">
        <f>SUM(FV430:FV437)</f>
        <v>0</v>
      </c>
      <c r="FW429" s="219">
        <f>SUM(FW430:FW437)</f>
        <v>0</v>
      </c>
      <c r="FX429" s="217">
        <f>SUM(FX430:FX437)</f>
        <v>0</v>
      </c>
      <c r="FY429" s="220"/>
      <c r="FZ429" s="220">
        <f>SUM(FZ430:FZ437)</f>
        <v>0</v>
      </c>
      <c r="GA429" s="217"/>
      <c r="GB429" s="217">
        <f>SUM(GB430:GB437)</f>
        <v>0</v>
      </c>
      <c r="GC429" s="220"/>
      <c r="GD429" s="220">
        <f>SUM(GD430:GD437)</f>
        <v>0</v>
      </c>
      <c r="GE429" s="217">
        <f>SUM(GE430:GE437)</f>
        <v>0</v>
      </c>
      <c r="GF429" s="220"/>
      <c r="GG429" s="220">
        <f t="shared" ref="GG429:GU429" si="257">SUM(GG430:GG437)</f>
        <v>0</v>
      </c>
      <c r="GH429" s="217">
        <f t="shared" si="257"/>
        <v>0</v>
      </c>
      <c r="GI429" s="220">
        <f t="shared" si="257"/>
        <v>0</v>
      </c>
      <c r="GJ429" s="217">
        <f t="shared" si="257"/>
        <v>0</v>
      </c>
      <c r="GK429" s="220">
        <f t="shared" si="257"/>
        <v>0</v>
      </c>
      <c r="GL429" s="217">
        <f t="shared" si="257"/>
        <v>0</v>
      </c>
      <c r="GM429" s="220">
        <f t="shared" si="257"/>
        <v>0</v>
      </c>
      <c r="GN429" s="220">
        <f t="shared" si="257"/>
        <v>0</v>
      </c>
      <c r="GO429" s="220">
        <f t="shared" si="257"/>
        <v>0</v>
      </c>
      <c r="GP429" s="217">
        <f t="shared" si="257"/>
        <v>0</v>
      </c>
      <c r="GQ429" s="220">
        <f t="shared" si="257"/>
        <v>0</v>
      </c>
      <c r="GR429" s="217">
        <f t="shared" si="257"/>
        <v>0</v>
      </c>
      <c r="GS429" s="220">
        <f t="shared" si="257"/>
        <v>0</v>
      </c>
      <c r="GT429" s="220">
        <f t="shared" si="257"/>
        <v>0</v>
      </c>
      <c r="GU429" s="220">
        <f t="shared" si="257"/>
        <v>0</v>
      </c>
      <c r="GV429" s="220"/>
      <c r="GW429" s="195">
        <f t="shared" si="167"/>
        <v>0</v>
      </c>
    </row>
    <row r="430" spans="1:205" ht="12.75" hidden="1" collapsed="1">
      <c r="A430" s="212"/>
      <c r="B430" s="274"/>
      <c r="C430" s="270"/>
      <c r="D430" s="270"/>
      <c r="E430" s="270"/>
      <c r="F430" s="270"/>
      <c r="G430" s="270"/>
      <c r="H430" s="222"/>
      <c r="I430" s="223"/>
      <c r="J430" s="223"/>
      <c r="K430" s="223"/>
      <c r="L430" s="223"/>
      <c r="M430" s="223"/>
      <c r="N430" s="223"/>
      <c r="O430" s="224"/>
      <c r="P430" s="224"/>
      <c r="Q430" s="222"/>
      <c r="R430" s="222"/>
      <c r="S430" s="222"/>
      <c r="T430" s="223"/>
      <c r="U430" s="223"/>
      <c r="V430" s="223"/>
      <c r="W430" s="223"/>
      <c r="X430" s="223"/>
      <c r="Y430" s="223"/>
      <c r="Z430" s="223"/>
      <c r="AA430" s="223"/>
      <c r="AB430" s="223"/>
      <c r="AC430" s="227">
        <v>0</v>
      </c>
      <c r="AD430" s="227">
        <v>0</v>
      </c>
      <c r="AE430" s="227">
        <v>0</v>
      </c>
      <c r="AF430" s="227">
        <v>0</v>
      </c>
      <c r="AG430" s="226">
        <v>0</v>
      </c>
      <c r="AH430" s="226">
        <v>0</v>
      </c>
      <c r="AI430" s="223"/>
      <c r="AJ430" s="223"/>
      <c r="AK430" s="223"/>
      <c r="AL430" s="223"/>
      <c r="AM430" s="223"/>
      <c r="AN430" s="223"/>
      <c r="AO430" s="223"/>
      <c r="AP430" s="223"/>
      <c r="AQ430" s="223"/>
      <c r="AR430" s="223"/>
      <c r="AS430" s="223"/>
      <c r="AT430" s="223"/>
      <c r="AU430" s="223"/>
      <c r="AV430" s="223"/>
      <c r="AW430" s="223"/>
      <c r="AX430" s="223"/>
      <c r="AY430" s="223"/>
      <c r="AZ430" s="223"/>
      <c r="BA430" s="223"/>
      <c r="BB430" s="223"/>
      <c r="BC430" s="223"/>
      <c r="BD430" s="223"/>
      <c r="BE430" s="223"/>
      <c r="BF430" s="223"/>
      <c r="BG430" s="223"/>
      <c r="BH430" s="223"/>
      <c r="BI430" s="223"/>
      <c r="BJ430" s="223"/>
      <c r="BK430" s="225">
        <v>0</v>
      </c>
      <c r="BL430" s="225">
        <v>0</v>
      </c>
      <c r="BM430" s="225">
        <v>0</v>
      </c>
      <c r="BN430" s="225">
        <v>0</v>
      </c>
      <c r="BO430" s="223"/>
      <c r="BP430" s="223"/>
      <c r="BQ430" s="223"/>
      <c r="BR430" s="223"/>
      <c r="BS430" s="223"/>
      <c r="BT430" s="223"/>
      <c r="BU430" s="223"/>
      <c r="BV430" s="223"/>
      <c r="BW430" s="223"/>
      <c r="BX430" s="223"/>
      <c r="BY430" s="223"/>
      <c r="BZ430" s="223"/>
      <c r="CA430" s="223"/>
      <c r="CB430" s="223"/>
      <c r="CC430" s="223"/>
      <c r="CD430" s="223"/>
      <c r="CE430" s="223"/>
      <c r="CF430" s="223"/>
      <c r="CG430" s="223"/>
      <c r="CH430" s="223"/>
      <c r="CI430" s="223"/>
      <c r="CJ430" s="223"/>
      <c r="CK430" s="223"/>
      <c r="CL430" s="223"/>
      <c r="CM430" s="223"/>
      <c r="CN430" s="223"/>
      <c r="CO430" s="223"/>
      <c r="CP430" s="223"/>
      <c r="CQ430" s="223"/>
      <c r="CR430" s="223"/>
      <c r="CS430" s="223"/>
      <c r="CT430" s="223"/>
      <c r="CU430" s="223"/>
      <c r="CV430" s="223"/>
      <c r="CW430" s="223"/>
      <c r="CX430" s="223"/>
      <c r="CY430" s="223"/>
      <c r="CZ430" s="223"/>
      <c r="DA430" s="223"/>
      <c r="DB430" s="223"/>
      <c r="DC430" s="223"/>
      <c r="DD430" s="223"/>
      <c r="DE430" s="223"/>
      <c r="DF430" s="223"/>
      <c r="DG430" s="223"/>
      <c r="DH430" s="223"/>
      <c r="DI430" s="223"/>
      <c r="DJ430" s="223"/>
      <c r="DK430" s="223"/>
      <c r="DL430" s="223"/>
      <c r="DM430" s="223"/>
      <c r="DN430" s="223"/>
      <c r="DO430" s="223"/>
      <c r="DP430" s="223"/>
      <c r="DQ430" s="223"/>
      <c r="DR430" s="223"/>
      <c r="DS430" s="223"/>
      <c r="DT430" s="223"/>
      <c r="DU430" s="223"/>
      <c r="DV430" s="223"/>
      <c r="DW430" s="223"/>
      <c r="DX430" s="223"/>
      <c r="DY430" s="223"/>
      <c r="DZ430" s="223"/>
      <c r="EA430" s="223"/>
      <c r="EB430" s="223"/>
      <c r="EC430" s="227">
        <v>0</v>
      </c>
      <c r="ED430" s="223"/>
      <c r="EE430" s="223"/>
      <c r="EF430" s="223"/>
      <c r="EG430" s="229"/>
      <c r="EH430" s="229"/>
      <c r="EI430" s="223"/>
      <c r="EJ430" s="229"/>
      <c r="EK430" s="229"/>
      <c r="EL430" s="223"/>
      <c r="EM430" s="229"/>
      <c r="EN430" s="229"/>
      <c r="EO430" s="223"/>
      <c r="EP430" s="229"/>
      <c r="EQ430" s="229"/>
      <c r="ER430" s="222"/>
      <c r="ES430" s="223"/>
      <c r="ET430" s="229"/>
      <c r="EU430" s="229"/>
      <c r="EV430" s="223"/>
      <c r="EW430" s="229"/>
      <c r="EX430" s="229"/>
      <c r="EY430" s="223"/>
      <c r="EZ430" s="229"/>
      <c r="FA430" s="229"/>
      <c r="FB430" s="223"/>
      <c r="FC430" s="229"/>
      <c r="FD430" s="229"/>
      <c r="FE430" s="223"/>
      <c r="FF430" s="229"/>
      <c r="FG430" s="229"/>
      <c r="FH430" s="223"/>
      <c r="FI430" s="229"/>
      <c r="FJ430" s="229"/>
      <c r="FK430" s="223"/>
      <c r="FL430" s="229"/>
      <c r="FM430" s="229"/>
      <c r="FN430" s="223"/>
      <c r="FO430" s="229"/>
      <c r="FP430" s="229"/>
      <c r="FQ430" s="223"/>
      <c r="FR430" s="229"/>
      <c r="FS430" s="229"/>
      <c r="FT430" s="223"/>
      <c r="FU430" s="229"/>
      <c r="FV430" s="229"/>
      <c r="FW430" s="222"/>
      <c r="FX430" s="223"/>
      <c r="FY430" s="229"/>
      <c r="FZ430" s="229"/>
      <c r="GA430" s="230"/>
      <c r="GB430" s="231"/>
      <c r="GC430" s="232"/>
      <c r="GD430" s="232"/>
      <c r="GE430" s="231"/>
      <c r="GF430" s="232"/>
      <c r="GG430" s="232"/>
      <c r="GH430" s="231"/>
      <c r="GI430" s="232"/>
      <c r="GJ430" s="231"/>
      <c r="GK430" s="232"/>
      <c r="GL430" s="231"/>
      <c r="GM430" s="232"/>
      <c r="GN430" s="232"/>
      <c r="GO430" s="232"/>
      <c r="GP430" s="231"/>
      <c r="GQ430" s="232"/>
      <c r="GR430" s="231"/>
      <c r="GS430" s="235"/>
      <c r="GT430" s="235"/>
      <c r="GU430" s="235"/>
      <c r="GV430" s="236"/>
      <c r="GW430" s="195">
        <f t="shared" si="167"/>
        <v>0</v>
      </c>
    </row>
    <row r="431" spans="1:205" ht="12.75" hidden="1" outlineLevel="1">
      <c r="A431" s="212"/>
      <c r="B431" s="274"/>
      <c r="C431" s="270"/>
      <c r="D431" s="270"/>
      <c r="E431" s="270"/>
      <c r="F431" s="270"/>
      <c r="G431" s="270"/>
      <c r="H431" s="222"/>
      <c r="I431" s="223"/>
      <c r="J431" s="223"/>
      <c r="K431" s="223"/>
      <c r="L431" s="223"/>
      <c r="M431" s="223"/>
      <c r="N431" s="223"/>
      <c r="O431" s="224"/>
      <c r="P431" s="224"/>
      <c r="Q431" s="222"/>
      <c r="R431" s="222"/>
      <c r="S431" s="222"/>
      <c r="T431" s="223"/>
      <c r="U431" s="223"/>
      <c r="V431" s="223"/>
      <c r="W431" s="223"/>
      <c r="X431" s="223"/>
      <c r="Y431" s="223"/>
      <c r="Z431" s="223"/>
      <c r="AA431" s="223"/>
      <c r="AB431" s="223"/>
      <c r="AC431" s="225">
        <v>0</v>
      </c>
      <c r="AD431" s="225">
        <v>0</v>
      </c>
      <c r="AE431" s="225">
        <v>0</v>
      </c>
      <c r="AF431" s="225">
        <v>0</v>
      </c>
      <c r="AG431" s="226">
        <v>0</v>
      </c>
      <c r="AH431" s="226">
        <v>0</v>
      </c>
      <c r="AI431" s="223"/>
      <c r="AJ431" s="223"/>
      <c r="AK431" s="223"/>
      <c r="AL431" s="223"/>
      <c r="AM431" s="223"/>
      <c r="AN431" s="223"/>
      <c r="AO431" s="223"/>
      <c r="AP431" s="223"/>
      <c r="AQ431" s="223"/>
      <c r="AR431" s="223"/>
      <c r="AS431" s="223"/>
      <c r="AT431" s="223"/>
      <c r="AU431" s="223"/>
      <c r="AV431" s="223"/>
      <c r="AW431" s="223"/>
      <c r="AX431" s="223"/>
      <c r="AY431" s="223"/>
      <c r="AZ431" s="223"/>
      <c r="BA431" s="223"/>
      <c r="BB431" s="223"/>
      <c r="BC431" s="223"/>
      <c r="BD431" s="223"/>
      <c r="BE431" s="223"/>
      <c r="BF431" s="223"/>
      <c r="BG431" s="223"/>
      <c r="BH431" s="223"/>
      <c r="BI431" s="223"/>
      <c r="BJ431" s="223"/>
      <c r="BK431" s="225">
        <v>0</v>
      </c>
      <c r="BL431" s="225">
        <v>0</v>
      </c>
      <c r="BM431" s="225">
        <v>0</v>
      </c>
      <c r="BN431" s="225">
        <v>0</v>
      </c>
      <c r="BO431" s="223"/>
      <c r="BP431" s="223"/>
      <c r="BQ431" s="223"/>
      <c r="BR431" s="223"/>
      <c r="BS431" s="223"/>
      <c r="BT431" s="223"/>
      <c r="BU431" s="223"/>
      <c r="BV431" s="223"/>
      <c r="BW431" s="223"/>
      <c r="BX431" s="223"/>
      <c r="BY431" s="223"/>
      <c r="BZ431" s="223"/>
      <c r="CA431" s="223"/>
      <c r="CB431" s="223"/>
      <c r="CC431" s="223"/>
      <c r="CD431" s="223"/>
      <c r="CE431" s="223"/>
      <c r="CF431" s="223"/>
      <c r="CG431" s="223"/>
      <c r="CH431" s="223"/>
      <c r="CI431" s="223"/>
      <c r="CJ431" s="223"/>
      <c r="CK431" s="223"/>
      <c r="CL431" s="223"/>
      <c r="CM431" s="223"/>
      <c r="CN431" s="223"/>
      <c r="CO431" s="223"/>
      <c r="CP431" s="223"/>
      <c r="CQ431" s="223"/>
      <c r="CR431" s="223"/>
      <c r="CS431" s="223"/>
      <c r="CT431" s="223"/>
      <c r="CU431" s="223"/>
      <c r="CV431" s="223"/>
      <c r="CW431" s="223"/>
      <c r="CX431" s="223"/>
      <c r="CY431" s="223"/>
      <c r="CZ431" s="223"/>
      <c r="DA431" s="223"/>
      <c r="DB431" s="223"/>
      <c r="DC431" s="223"/>
      <c r="DD431" s="223"/>
      <c r="DE431" s="223"/>
      <c r="DF431" s="223"/>
      <c r="DG431" s="223"/>
      <c r="DH431" s="223"/>
      <c r="DI431" s="223"/>
      <c r="DJ431" s="223"/>
      <c r="DK431" s="223"/>
      <c r="DL431" s="223"/>
      <c r="DM431" s="223"/>
      <c r="DN431" s="223"/>
      <c r="DO431" s="223"/>
      <c r="DP431" s="223"/>
      <c r="DQ431" s="223"/>
      <c r="DR431" s="223"/>
      <c r="DS431" s="223"/>
      <c r="DT431" s="223"/>
      <c r="DU431" s="223"/>
      <c r="DV431" s="223"/>
      <c r="DW431" s="223"/>
      <c r="DX431" s="223"/>
      <c r="DY431" s="223"/>
      <c r="DZ431" s="223"/>
      <c r="EA431" s="223"/>
      <c r="EB431" s="223"/>
      <c r="EC431" s="227">
        <v>0</v>
      </c>
      <c r="ED431" s="223"/>
      <c r="EE431" s="223"/>
      <c r="EF431" s="223"/>
      <c r="EG431" s="229"/>
      <c r="EH431" s="229"/>
      <c r="EI431" s="223"/>
      <c r="EJ431" s="229"/>
      <c r="EK431" s="229"/>
      <c r="EL431" s="223"/>
      <c r="EM431" s="229"/>
      <c r="EN431" s="229"/>
      <c r="EO431" s="223"/>
      <c r="EP431" s="229"/>
      <c r="EQ431" s="229"/>
      <c r="ER431" s="222"/>
      <c r="ES431" s="223"/>
      <c r="ET431" s="229"/>
      <c r="EU431" s="229"/>
      <c r="EV431" s="223"/>
      <c r="EW431" s="229"/>
      <c r="EX431" s="229"/>
      <c r="EY431" s="223"/>
      <c r="EZ431" s="229"/>
      <c r="FA431" s="229"/>
      <c r="FB431" s="223"/>
      <c r="FC431" s="229"/>
      <c r="FD431" s="229"/>
      <c r="FE431" s="223"/>
      <c r="FF431" s="229"/>
      <c r="FG431" s="229"/>
      <c r="FH431" s="223"/>
      <c r="FI431" s="229"/>
      <c r="FJ431" s="229"/>
      <c r="FK431" s="223"/>
      <c r="FL431" s="229"/>
      <c r="FM431" s="229"/>
      <c r="FN431" s="223"/>
      <c r="FO431" s="229"/>
      <c r="FP431" s="229"/>
      <c r="FQ431" s="223"/>
      <c r="FR431" s="229"/>
      <c r="FS431" s="229"/>
      <c r="FT431" s="223"/>
      <c r="FU431" s="229"/>
      <c r="FV431" s="229"/>
      <c r="FW431" s="222"/>
      <c r="FX431" s="223"/>
      <c r="FY431" s="229"/>
      <c r="FZ431" s="229"/>
      <c r="GA431" s="230"/>
      <c r="GB431" s="231"/>
      <c r="GC431" s="232"/>
      <c r="GD431" s="232"/>
      <c r="GE431" s="231"/>
      <c r="GF431" s="232"/>
      <c r="GG431" s="232"/>
      <c r="GH431" s="231"/>
      <c r="GI431" s="232"/>
      <c r="GJ431" s="231"/>
      <c r="GK431" s="232"/>
      <c r="GL431" s="231"/>
      <c r="GM431" s="232"/>
      <c r="GN431" s="232"/>
      <c r="GO431" s="232"/>
      <c r="GP431" s="231"/>
      <c r="GQ431" s="232"/>
      <c r="GR431" s="231"/>
      <c r="GS431" s="239"/>
      <c r="GT431" s="239"/>
      <c r="GU431" s="239"/>
      <c r="GV431" s="234"/>
      <c r="GW431" s="195">
        <f t="shared" si="167"/>
        <v>0</v>
      </c>
    </row>
    <row r="432" spans="1:205" ht="12.75" hidden="1" outlineLevel="1">
      <c r="A432" s="212"/>
      <c r="B432" s="274"/>
      <c r="C432" s="270"/>
      <c r="D432" s="270"/>
      <c r="E432" s="270"/>
      <c r="F432" s="270"/>
      <c r="G432" s="270"/>
      <c r="H432" s="222"/>
      <c r="I432" s="223"/>
      <c r="J432" s="223"/>
      <c r="K432" s="223"/>
      <c r="L432" s="223"/>
      <c r="M432" s="223"/>
      <c r="N432" s="223"/>
      <c r="O432" s="224"/>
      <c r="P432" s="224"/>
      <c r="Q432" s="222"/>
      <c r="R432" s="222"/>
      <c r="S432" s="222"/>
      <c r="T432" s="223"/>
      <c r="U432" s="223"/>
      <c r="V432" s="223"/>
      <c r="W432" s="223"/>
      <c r="X432" s="223"/>
      <c r="Y432" s="223"/>
      <c r="Z432" s="223"/>
      <c r="AA432" s="223"/>
      <c r="AB432" s="223"/>
      <c r="AC432" s="225">
        <v>0</v>
      </c>
      <c r="AD432" s="225">
        <v>0</v>
      </c>
      <c r="AE432" s="225">
        <v>0</v>
      </c>
      <c r="AF432" s="225">
        <v>0</v>
      </c>
      <c r="AG432" s="226">
        <v>0</v>
      </c>
      <c r="AH432" s="226">
        <v>0</v>
      </c>
      <c r="AI432" s="223"/>
      <c r="AJ432" s="223"/>
      <c r="AK432" s="223"/>
      <c r="AL432" s="223"/>
      <c r="AM432" s="223"/>
      <c r="AN432" s="223"/>
      <c r="AO432" s="223"/>
      <c r="AP432" s="223"/>
      <c r="AQ432" s="223"/>
      <c r="AR432" s="223"/>
      <c r="AS432" s="223"/>
      <c r="AT432" s="223"/>
      <c r="AU432" s="223"/>
      <c r="AV432" s="223"/>
      <c r="AW432" s="223"/>
      <c r="AX432" s="223"/>
      <c r="AY432" s="223"/>
      <c r="AZ432" s="223"/>
      <c r="BA432" s="223"/>
      <c r="BB432" s="223"/>
      <c r="BC432" s="223"/>
      <c r="BD432" s="223"/>
      <c r="BE432" s="223"/>
      <c r="BF432" s="223"/>
      <c r="BG432" s="223"/>
      <c r="BH432" s="223"/>
      <c r="BI432" s="223"/>
      <c r="BJ432" s="223"/>
      <c r="BK432" s="225">
        <v>0</v>
      </c>
      <c r="BL432" s="225">
        <v>0</v>
      </c>
      <c r="BM432" s="225">
        <v>0</v>
      </c>
      <c r="BN432" s="225">
        <v>0</v>
      </c>
      <c r="BO432" s="223"/>
      <c r="BP432" s="223"/>
      <c r="BQ432" s="223"/>
      <c r="BR432" s="223"/>
      <c r="BS432" s="223"/>
      <c r="BT432" s="223"/>
      <c r="BU432" s="223"/>
      <c r="BV432" s="223"/>
      <c r="BW432" s="223"/>
      <c r="BX432" s="223"/>
      <c r="BY432" s="223"/>
      <c r="BZ432" s="223"/>
      <c r="CA432" s="223"/>
      <c r="CB432" s="223"/>
      <c r="CC432" s="223"/>
      <c r="CD432" s="223"/>
      <c r="CE432" s="223"/>
      <c r="CF432" s="223"/>
      <c r="CG432" s="223"/>
      <c r="CH432" s="223"/>
      <c r="CI432" s="223"/>
      <c r="CJ432" s="223"/>
      <c r="CK432" s="223"/>
      <c r="CL432" s="223"/>
      <c r="CM432" s="223"/>
      <c r="CN432" s="223"/>
      <c r="CO432" s="223"/>
      <c r="CP432" s="223"/>
      <c r="CQ432" s="223"/>
      <c r="CR432" s="223"/>
      <c r="CS432" s="223"/>
      <c r="CT432" s="223"/>
      <c r="CU432" s="223"/>
      <c r="CV432" s="223"/>
      <c r="CW432" s="223"/>
      <c r="CX432" s="223"/>
      <c r="CY432" s="223"/>
      <c r="CZ432" s="223"/>
      <c r="DA432" s="223"/>
      <c r="DB432" s="223"/>
      <c r="DC432" s="223"/>
      <c r="DD432" s="223"/>
      <c r="DE432" s="223"/>
      <c r="DF432" s="223"/>
      <c r="DG432" s="223"/>
      <c r="DH432" s="223"/>
      <c r="DI432" s="223"/>
      <c r="DJ432" s="223"/>
      <c r="DK432" s="223"/>
      <c r="DL432" s="223"/>
      <c r="DM432" s="223"/>
      <c r="DN432" s="223"/>
      <c r="DO432" s="223"/>
      <c r="DP432" s="223"/>
      <c r="DQ432" s="223"/>
      <c r="DR432" s="223"/>
      <c r="DS432" s="223"/>
      <c r="DT432" s="223"/>
      <c r="DU432" s="223"/>
      <c r="DV432" s="223"/>
      <c r="DW432" s="223"/>
      <c r="DX432" s="223"/>
      <c r="DY432" s="223"/>
      <c r="DZ432" s="223"/>
      <c r="EA432" s="223"/>
      <c r="EB432" s="223"/>
      <c r="EC432" s="227">
        <v>0</v>
      </c>
      <c r="ED432" s="223"/>
      <c r="EE432" s="223"/>
      <c r="EF432" s="223"/>
      <c r="EG432" s="229"/>
      <c r="EH432" s="229"/>
      <c r="EI432" s="223"/>
      <c r="EJ432" s="229"/>
      <c r="EK432" s="229"/>
      <c r="EL432" s="223"/>
      <c r="EM432" s="229"/>
      <c r="EN432" s="229"/>
      <c r="EO432" s="223"/>
      <c r="EP432" s="229"/>
      <c r="EQ432" s="229"/>
      <c r="ER432" s="222"/>
      <c r="ES432" s="223"/>
      <c r="ET432" s="229"/>
      <c r="EU432" s="229"/>
      <c r="EV432" s="223"/>
      <c r="EW432" s="229"/>
      <c r="EX432" s="229"/>
      <c r="EY432" s="223"/>
      <c r="EZ432" s="229"/>
      <c r="FA432" s="229"/>
      <c r="FB432" s="223"/>
      <c r="FC432" s="229"/>
      <c r="FD432" s="229"/>
      <c r="FE432" s="223"/>
      <c r="FF432" s="229"/>
      <c r="FG432" s="229"/>
      <c r="FH432" s="223"/>
      <c r="FI432" s="229"/>
      <c r="FJ432" s="229"/>
      <c r="FK432" s="223"/>
      <c r="FL432" s="229"/>
      <c r="FM432" s="229"/>
      <c r="FN432" s="223"/>
      <c r="FO432" s="229"/>
      <c r="FP432" s="229"/>
      <c r="FQ432" s="223"/>
      <c r="FR432" s="229"/>
      <c r="FS432" s="229"/>
      <c r="FT432" s="223"/>
      <c r="FU432" s="229"/>
      <c r="FV432" s="229"/>
      <c r="FW432" s="222"/>
      <c r="FX432" s="223"/>
      <c r="FY432" s="229"/>
      <c r="FZ432" s="229"/>
      <c r="GA432" s="230"/>
      <c r="GB432" s="231"/>
      <c r="GC432" s="232"/>
      <c r="GD432" s="232"/>
      <c r="GE432" s="231"/>
      <c r="GF432" s="232"/>
      <c r="GG432" s="232"/>
      <c r="GH432" s="231"/>
      <c r="GI432" s="232"/>
      <c r="GJ432" s="231"/>
      <c r="GK432" s="232"/>
      <c r="GL432" s="231"/>
      <c r="GM432" s="232"/>
      <c r="GN432" s="232"/>
      <c r="GO432" s="232"/>
      <c r="GP432" s="231"/>
      <c r="GQ432" s="232"/>
      <c r="GR432" s="231"/>
      <c r="GS432" s="239"/>
      <c r="GT432" s="239"/>
      <c r="GU432" s="239"/>
      <c r="GV432" s="234"/>
      <c r="GW432" s="195">
        <f t="shared" si="167"/>
        <v>0</v>
      </c>
    </row>
    <row r="433" spans="1:205" ht="12.75" hidden="1" outlineLevel="1">
      <c r="A433" s="212"/>
      <c r="B433" s="274"/>
      <c r="C433" s="270"/>
      <c r="D433" s="270"/>
      <c r="E433" s="270"/>
      <c r="F433" s="270"/>
      <c r="G433" s="270"/>
      <c r="H433" s="222"/>
      <c r="I433" s="223"/>
      <c r="J433" s="223"/>
      <c r="K433" s="223"/>
      <c r="L433" s="223"/>
      <c r="M433" s="223"/>
      <c r="N433" s="223"/>
      <c r="O433" s="224"/>
      <c r="P433" s="224"/>
      <c r="Q433" s="222"/>
      <c r="R433" s="222"/>
      <c r="S433" s="222"/>
      <c r="T433" s="223"/>
      <c r="U433" s="223"/>
      <c r="V433" s="223"/>
      <c r="W433" s="223"/>
      <c r="X433" s="223"/>
      <c r="Y433" s="223"/>
      <c r="Z433" s="223"/>
      <c r="AA433" s="223"/>
      <c r="AB433" s="223"/>
      <c r="AC433" s="225">
        <v>0</v>
      </c>
      <c r="AD433" s="225">
        <v>0</v>
      </c>
      <c r="AE433" s="225">
        <v>0</v>
      </c>
      <c r="AF433" s="225">
        <v>0</v>
      </c>
      <c r="AG433" s="226">
        <v>0</v>
      </c>
      <c r="AH433" s="226">
        <v>0</v>
      </c>
      <c r="AI433" s="223"/>
      <c r="AJ433" s="223"/>
      <c r="AK433" s="223"/>
      <c r="AL433" s="223"/>
      <c r="AM433" s="223"/>
      <c r="AN433" s="223"/>
      <c r="AO433" s="223"/>
      <c r="AP433" s="223"/>
      <c r="AQ433" s="223"/>
      <c r="AR433" s="223"/>
      <c r="AS433" s="223"/>
      <c r="AT433" s="223"/>
      <c r="AU433" s="223"/>
      <c r="AV433" s="223"/>
      <c r="AW433" s="223"/>
      <c r="AX433" s="223"/>
      <c r="AY433" s="223"/>
      <c r="AZ433" s="223"/>
      <c r="BA433" s="223"/>
      <c r="BB433" s="223"/>
      <c r="BC433" s="223"/>
      <c r="BD433" s="223"/>
      <c r="BE433" s="223"/>
      <c r="BF433" s="223"/>
      <c r="BG433" s="223"/>
      <c r="BH433" s="223"/>
      <c r="BI433" s="223"/>
      <c r="BJ433" s="223"/>
      <c r="BK433" s="225">
        <v>0</v>
      </c>
      <c r="BL433" s="225">
        <v>0</v>
      </c>
      <c r="BM433" s="225">
        <v>0</v>
      </c>
      <c r="BN433" s="225">
        <v>0</v>
      </c>
      <c r="BO433" s="223"/>
      <c r="BP433" s="223"/>
      <c r="BQ433" s="223"/>
      <c r="BR433" s="223"/>
      <c r="BS433" s="223"/>
      <c r="BT433" s="223"/>
      <c r="BU433" s="223"/>
      <c r="BV433" s="223"/>
      <c r="BW433" s="223"/>
      <c r="BX433" s="223"/>
      <c r="BY433" s="223"/>
      <c r="BZ433" s="223"/>
      <c r="CA433" s="223"/>
      <c r="CB433" s="223"/>
      <c r="CC433" s="223"/>
      <c r="CD433" s="223"/>
      <c r="CE433" s="223"/>
      <c r="CF433" s="223"/>
      <c r="CG433" s="223"/>
      <c r="CH433" s="223"/>
      <c r="CI433" s="223"/>
      <c r="CJ433" s="223"/>
      <c r="CK433" s="223"/>
      <c r="CL433" s="223"/>
      <c r="CM433" s="223"/>
      <c r="CN433" s="223"/>
      <c r="CO433" s="223"/>
      <c r="CP433" s="223"/>
      <c r="CQ433" s="223"/>
      <c r="CR433" s="223"/>
      <c r="CS433" s="223"/>
      <c r="CT433" s="223"/>
      <c r="CU433" s="223"/>
      <c r="CV433" s="223"/>
      <c r="CW433" s="223"/>
      <c r="CX433" s="223"/>
      <c r="CY433" s="223"/>
      <c r="CZ433" s="223"/>
      <c r="DA433" s="223"/>
      <c r="DB433" s="223"/>
      <c r="DC433" s="223"/>
      <c r="DD433" s="223"/>
      <c r="DE433" s="223"/>
      <c r="DF433" s="223"/>
      <c r="DG433" s="223"/>
      <c r="DH433" s="223"/>
      <c r="DI433" s="223"/>
      <c r="DJ433" s="223"/>
      <c r="DK433" s="223"/>
      <c r="DL433" s="223"/>
      <c r="DM433" s="223"/>
      <c r="DN433" s="223"/>
      <c r="DO433" s="223"/>
      <c r="DP433" s="223"/>
      <c r="DQ433" s="223"/>
      <c r="DR433" s="223"/>
      <c r="DS433" s="223"/>
      <c r="DT433" s="223"/>
      <c r="DU433" s="223"/>
      <c r="DV433" s="223"/>
      <c r="DW433" s="223"/>
      <c r="DX433" s="223"/>
      <c r="DY433" s="223"/>
      <c r="DZ433" s="223"/>
      <c r="EA433" s="223"/>
      <c r="EB433" s="223"/>
      <c r="EC433" s="227">
        <v>0</v>
      </c>
      <c r="ED433" s="223"/>
      <c r="EE433" s="223"/>
      <c r="EF433" s="223"/>
      <c r="EG433" s="229"/>
      <c r="EH433" s="229"/>
      <c r="EI433" s="223"/>
      <c r="EJ433" s="229"/>
      <c r="EK433" s="229"/>
      <c r="EL433" s="223"/>
      <c r="EM433" s="229"/>
      <c r="EN433" s="229"/>
      <c r="EO433" s="223"/>
      <c r="EP433" s="229"/>
      <c r="EQ433" s="229"/>
      <c r="ER433" s="222"/>
      <c r="ES433" s="223"/>
      <c r="ET433" s="229"/>
      <c r="EU433" s="229"/>
      <c r="EV433" s="223"/>
      <c r="EW433" s="229"/>
      <c r="EX433" s="229"/>
      <c r="EY433" s="223"/>
      <c r="EZ433" s="229"/>
      <c r="FA433" s="229"/>
      <c r="FB433" s="223"/>
      <c r="FC433" s="229"/>
      <c r="FD433" s="229"/>
      <c r="FE433" s="223"/>
      <c r="FF433" s="229"/>
      <c r="FG433" s="229"/>
      <c r="FH433" s="223"/>
      <c r="FI433" s="229"/>
      <c r="FJ433" s="229"/>
      <c r="FK433" s="223"/>
      <c r="FL433" s="229"/>
      <c r="FM433" s="229"/>
      <c r="FN433" s="223"/>
      <c r="FO433" s="229"/>
      <c r="FP433" s="229"/>
      <c r="FQ433" s="223"/>
      <c r="FR433" s="229"/>
      <c r="FS433" s="229"/>
      <c r="FT433" s="223"/>
      <c r="FU433" s="229"/>
      <c r="FV433" s="229"/>
      <c r="FW433" s="222"/>
      <c r="FX433" s="223"/>
      <c r="FY433" s="229"/>
      <c r="FZ433" s="229"/>
      <c r="GA433" s="230"/>
      <c r="GB433" s="231"/>
      <c r="GC433" s="232"/>
      <c r="GD433" s="232"/>
      <c r="GE433" s="231"/>
      <c r="GF433" s="232"/>
      <c r="GG433" s="232"/>
      <c r="GH433" s="231"/>
      <c r="GI433" s="232"/>
      <c r="GJ433" s="231"/>
      <c r="GK433" s="232"/>
      <c r="GL433" s="231"/>
      <c r="GM433" s="232"/>
      <c r="GN433" s="232"/>
      <c r="GO433" s="232"/>
      <c r="GP433" s="231"/>
      <c r="GQ433" s="232"/>
      <c r="GR433" s="231"/>
      <c r="GS433" s="239"/>
      <c r="GT433" s="239"/>
      <c r="GU433" s="239"/>
      <c r="GV433" s="234"/>
      <c r="GW433" s="195">
        <f t="shared" si="167"/>
        <v>0</v>
      </c>
    </row>
    <row r="434" spans="1:205" ht="12.75" hidden="1" outlineLevel="1">
      <c r="A434" s="212"/>
      <c r="B434" s="274"/>
      <c r="C434" s="270"/>
      <c r="D434" s="270"/>
      <c r="E434" s="270"/>
      <c r="F434" s="270"/>
      <c r="G434" s="270"/>
      <c r="H434" s="222"/>
      <c r="I434" s="223"/>
      <c r="J434" s="223"/>
      <c r="K434" s="223"/>
      <c r="L434" s="223"/>
      <c r="M434" s="223"/>
      <c r="N434" s="223"/>
      <c r="O434" s="224"/>
      <c r="P434" s="224"/>
      <c r="Q434" s="222"/>
      <c r="R434" s="222"/>
      <c r="S434" s="222"/>
      <c r="T434" s="223"/>
      <c r="U434" s="223"/>
      <c r="V434" s="223"/>
      <c r="W434" s="223"/>
      <c r="X434" s="223"/>
      <c r="Y434" s="223"/>
      <c r="Z434" s="223"/>
      <c r="AA434" s="223"/>
      <c r="AB434" s="223"/>
      <c r="AC434" s="225">
        <v>0</v>
      </c>
      <c r="AD434" s="225">
        <v>0</v>
      </c>
      <c r="AE434" s="225">
        <v>0</v>
      </c>
      <c r="AF434" s="225">
        <v>0</v>
      </c>
      <c r="AG434" s="226">
        <v>0</v>
      </c>
      <c r="AH434" s="226">
        <v>0</v>
      </c>
      <c r="AI434" s="223"/>
      <c r="AJ434" s="223"/>
      <c r="AK434" s="223"/>
      <c r="AL434" s="223"/>
      <c r="AM434" s="223"/>
      <c r="AN434" s="223"/>
      <c r="AO434" s="223"/>
      <c r="AP434" s="223"/>
      <c r="AQ434" s="223"/>
      <c r="AR434" s="223"/>
      <c r="AS434" s="223"/>
      <c r="AT434" s="223"/>
      <c r="AU434" s="223"/>
      <c r="AV434" s="223"/>
      <c r="AW434" s="223"/>
      <c r="AX434" s="223"/>
      <c r="AY434" s="223"/>
      <c r="AZ434" s="223"/>
      <c r="BA434" s="223"/>
      <c r="BB434" s="223"/>
      <c r="BC434" s="223"/>
      <c r="BD434" s="223"/>
      <c r="BE434" s="223"/>
      <c r="BF434" s="223"/>
      <c r="BG434" s="223"/>
      <c r="BH434" s="223"/>
      <c r="BI434" s="223"/>
      <c r="BJ434" s="223"/>
      <c r="BK434" s="225">
        <v>0</v>
      </c>
      <c r="BL434" s="225">
        <v>0</v>
      </c>
      <c r="BM434" s="225">
        <v>0</v>
      </c>
      <c r="BN434" s="225">
        <v>0</v>
      </c>
      <c r="BO434" s="223"/>
      <c r="BP434" s="223"/>
      <c r="BQ434" s="223"/>
      <c r="BR434" s="223"/>
      <c r="BS434" s="223"/>
      <c r="BT434" s="223"/>
      <c r="BU434" s="223"/>
      <c r="BV434" s="223"/>
      <c r="BW434" s="223"/>
      <c r="BX434" s="223"/>
      <c r="BY434" s="223"/>
      <c r="BZ434" s="223"/>
      <c r="CA434" s="223"/>
      <c r="CB434" s="223"/>
      <c r="CC434" s="223"/>
      <c r="CD434" s="223"/>
      <c r="CE434" s="223"/>
      <c r="CF434" s="223"/>
      <c r="CG434" s="223"/>
      <c r="CH434" s="223"/>
      <c r="CI434" s="223"/>
      <c r="CJ434" s="223"/>
      <c r="CK434" s="223"/>
      <c r="CL434" s="223"/>
      <c r="CM434" s="223"/>
      <c r="CN434" s="223"/>
      <c r="CO434" s="223"/>
      <c r="CP434" s="223"/>
      <c r="CQ434" s="223"/>
      <c r="CR434" s="223"/>
      <c r="CS434" s="223"/>
      <c r="CT434" s="223"/>
      <c r="CU434" s="223"/>
      <c r="CV434" s="223"/>
      <c r="CW434" s="223"/>
      <c r="CX434" s="223"/>
      <c r="CY434" s="223"/>
      <c r="CZ434" s="223"/>
      <c r="DA434" s="223"/>
      <c r="DB434" s="223"/>
      <c r="DC434" s="223"/>
      <c r="DD434" s="223"/>
      <c r="DE434" s="223"/>
      <c r="DF434" s="223"/>
      <c r="DG434" s="223"/>
      <c r="DH434" s="223"/>
      <c r="DI434" s="223"/>
      <c r="DJ434" s="223"/>
      <c r="DK434" s="223"/>
      <c r="DL434" s="223"/>
      <c r="DM434" s="223"/>
      <c r="DN434" s="223"/>
      <c r="DO434" s="223"/>
      <c r="DP434" s="223"/>
      <c r="DQ434" s="223"/>
      <c r="DR434" s="223"/>
      <c r="DS434" s="223"/>
      <c r="DT434" s="223"/>
      <c r="DU434" s="223"/>
      <c r="DV434" s="223"/>
      <c r="DW434" s="223"/>
      <c r="DX434" s="223"/>
      <c r="DY434" s="223"/>
      <c r="DZ434" s="223"/>
      <c r="EA434" s="223"/>
      <c r="EB434" s="223"/>
      <c r="EC434" s="227">
        <v>0</v>
      </c>
      <c r="ED434" s="223"/>
      <c r="EE434" s="223"/>
      <c r="EF434" s="223"/>
      <c r="EG434" s="229"/>
      <c r="EH434" s="229"/>
      <c r="EI434" s="223"/>
      <c r="EJ434" s="229"/>
      <c r="EK434" s="229"/>
      <c r="EL434" s="223"/>
      <c r="EM434" s="229"/>
      <c r="EN434" s="229"/>
      <c r="EO434" s="223"/>
      <c r="EP434" s="229"/>
      <c r="EQ434" s="229"/>
      <c r="ER434" s="222"/>
      <c r="ES434" s="223"/>
      <c r="ET434" s="229"/>
      <c r="EU434" s="229"/>
      <c r="EV434" s="223"/>
      <c r="EW434" s="229"/>
      <c r="EX434" s="229"/>
      <c r="EY434" s="223"/>
      <c r="EZ434" s="229"/>
      <c r="FA434" s="229"/>
      <c r="FB434" s="223"/>
      <c r="FC434" s="229"/>
      <c r="FD434" s="229"/>
      <c r="FE434" s="223"/>
      <c r="FF434" s="229"/>
      <c r="FG434" s="229"/>
      <c r="FH434" s="223"/>
      <c r="FI434" s="229"/>
      <c r="FJ434" s="229"/>
      <c r="FK434" s="223"/>
      <c r="FL434" s="229"/>
      <c r="FM434" s="229"/>
      <c r="FN434" s="223"/>
      <c r="FO434" s="229"/>
      <c r="FP434" s="229"/>
      <c r="FQ434" s="223"/>
      <c r="FR434" s="229"/>
      <c r="FS434" s="229"/>
      <c r="FT434" s="223"/>
      <c r="FU434" s="229"/>
      <c r="FV434" s="229"/>
      <c r="FW434" s="222"/>
      <c r="FX434" s="223"/>
      <c r="FY434" s="229"/>
      <c r="FZ434" s="229"/>
      <c r="GA434" s="230"/>
      <c r="GB434" s="231"/>
      <c r="GC434" s="232"/>
      <c r="GD434" s="232"/>
      <c r="GE434" s="231"/>
      <c r="GF434" s="232"/>
      <c r="GG434" s="232"/>
      <c r="GH434" s="231"/>
      <c r="GI434" s="232"/>
      <c r="GJ434" s="231"/>
      <c r="GK434" s="232"/>
      <c r="GL434" s="231"/>
      <c r="GM434" s="232"/>
      <c r="GN434" s="232"/>
      <c r="GO434" s="232"/>
      <c r="GP434" s="231"/>
      <c r="GQ434" s="232"/>
      <c r="GR434" s="231"/>
      <c r="GS434" s="239"/>
      <c r="GT434" s="239"/>
      <c r="GU434" s="239"/>
      <c r="GV434" s="234"/>
      <c r="GW434" s="195">
        <f t="shared" si="167"/>
        <v>0</v>
      </c>
    </row>
    <row r="435" spans="1:205" ht="12.75" hidden="1" outlineLevel="1">
      <c r="A435" s="212"/>
      <c r="B435" s="274"/>
      <c r="C435" s="270"/>
      <c r="D435" s="270"/>
      <c r="E435" s="270"/>
      <c r="F435" s="270"/>
      <c r="G435" s="270"/>
      <c r="H435" s="222"/>
      <c r="I435" s="223"/>
      <c r="J435" s="223"/>
      <c r="K435" s="223"/>
      <c r="L435" s="223"/>
      <c r="M435" s="223"/>
      <c r="N435" s="223"/>
      <c r="O435" s="224"/>
      <c r="P435" s="224"/>
      <c r="Q435" s="222"/>
      <c r="R435" s="222"/>
      <c r="S435" s="222"/>
      <c r="T435" s="223"/>
      <c r="U435" s="223"/>
      <c r="V435" s="223"/>
      <c r="W435" s="223"/>
      <c r="X435" s="223"/>
      <c r="Y435" s="223"/>
      <c r="Z435" s="223"/>
      <c r="AA435" s="223"/>
      <c r="AB435" s="223"/>
      <c r="AC435" s="225">
        <v>0</v>
      </c>
      <c r="AD435" s="225">
        <v>0</v>
      </c>
      <c r="AE435" s="225">
        <v>0</v>
      </c>
      <c r="AF435" s="225">
        <v>0</v>
      </c>
      <c r="AG435" s="226">
        <v>0</v>
      </c>
      <c r="AH435" s="226">
        <v>0</v>
      </c>
      <c r="AI435" s="223"/>
      <c r="AJ435" s="223"/>
      <c r="AK435" s="223"/>
      <c r="AL435" s="223"/>
      <c r="AM435" s="223"/>
      <c r="AN435" s="223"/>
      <c r="AO435" s="223"/>
      <c r="AP435" s="223"/>
      <c r="AQ435" s="223"/>
      <c r="AR435" s="223"/>
      <c r="AS435" s="223"/>
      <c r="AT435" s="223"/>
      <c r="AU435" s="223"/>
      <c r="AV435" s="223"/>
      <c r="AW435" s="223"/>
      <c r="AX435" s="223"/>
      <c r="AY435" s="223"/>
      <c r="AZ435" s="223"/>
      <c r="BA435" s="223"/>
      <c r="BB435" s="223"/>
      <c r="BC435" s="223"/>
      <c r="BD435" s="223"/>
      <c r="BE435" s="223"/>
      <c r="BF435" s="223"/>
      <c r="BG435" s="223"/>
      <c r="BH435" s="223"/>
      <c r="BI435" s="223"/>
      <c r="BJ435" s="223"/>
      <c r="BK435" s="225">
        <v>0</v>
      </c>
      <c r="BL435" s="225">
        <v>0</v>
      </c>
      <c r="BM435" s="225">
        <v>0</v>
      </c>
      <c r="BN435" s="225">
        <v>0</v>
      </c>
      <c r="BO435" s="223"/>
      <c r="BP435" s="223"/>
      <c r="BQ435" s="223"/>
      <c r="BR435" s="223"/>
      <c r="BS435" s="223"/>
      <c r="BT435" s="223"/>
      <c r="BU435" s="223"/>
      <c r="BV435" s="223"/>
      <c r="BW435" s="223"/>
      <c r="BX435" s="223"/>
      <c r="BY435" s="223"/>
      <c r="BZ435" s="223"/>
      <c r="CA435" s="223"/>
      <c r="CB435" s="223"/>
      <c r="CC435" s="223"/>
      <c r="CD435" s="223"/>
      <c r="CE435" s="223"/>
      <c r="CF435" s="223"/>
      <c r="CG435" s="223"/>
      <c r="CH435" s="223"/>
      <c r="CI435" s="223"/>
      <c r="CJ435" s="223"/>
      <c r="CK435" s="223"/>
      <c r="CL435" s="223"/>
      <c r="CM435" s="223"/>
      <c r="CN435" s="223"/>
      <c r="CO435" s="223"/>
      <c r="CP435" s="223"/>
      <c r="CQ435" s="223"/>
      <c r="CR435" s="223"/>
      <c r="CS435" s="223"/>
      <c r="CT435" s="223"/>
      <c r="CU435" s="223"/>
      <c r="CV435" s="223"/>
      <c r="CW435" s="223"/>
      <c r="CX435" s="223"/>
      <c r="CY435" s="223"/>
      <c r="CZ435" s="223"/>
      <c r="DA435" s="223"/>
      <c r="DB435" s="223"/>
      <c r="DC435" s="223"/>
      <c r="DD435" s="223"/>
      <c r="DE435" s="223"/>
      <c r="DF435" s="223"/>
      <c r="DG435" s="223"/>
      <c r="DH435" s="223"/>
      <c r="DI435" s="223"/>
      <c r="DJ435" s="223"/>
      <c r="DK435" s="223"/>
      <c r="DL435" s="223"/>
      <c r="DM435" s="223"/>
      <c r="DN435" s="223"/>
      <c r="DO435" s="223"/>
      <c r="DP435" s="223"/>
      <c r="DQ435" s="223"/>
      <c r="DR435" s="223"/>
      <c r="DS435" s="223"/>
      <c r="DT435" s="223"/>
      <c r="DU435" s="223"/>
      <c r="DV435" s="223"/>
      <c r="DW435" s="223"/>
      <c r="DX435" s="223"/>
      <c r="DY435" s="223"/>
      <c r="DZ435" s="223"/>
      <c r="EA435" s="223"/>
      <c r="EB435" s="223"/>
      <c r="EC435" s="227">
        <v>0</v>
      </c>
      <c r="ED435" s="223"/>
      <c r="EE435" s="223"/>
      <c r="EF435" s="223"/>
      <c r="EG435" s="229"/>
      <c r="EH435" s="229"/>
      <c r="EI435" s="223"/>
      <c r="EJ435" s="229"/>
      <c r="EK435" s="229"/>
      <c r="EL435" s="223"/>
      <c r="EM435" s="229"/>
      <c r="EN435" s="229"/>
      <c r="EO435" s="223"/>
      <c r="EP435" s="229"/>
      <c r="EQ435" s="229"/>
      <c r="ER435" s="222"/>
      <c r="ES435" s="223"/>
      <c r="ET435" s="229"/>
      <c r="EU435" s="229"/>
      <c r="EV435" s="223"/>
      <c r="EW435" s="229"/>
      <c r="EX435" s="229"/>
      <c r="EY435" s="223"/>
      <c r="EZ435" s="229"/>
      <c r="FA435" s="229"/>
      <c r="FB435" s="223"/>
      <c r="FC435" s="229"/>
      <c r="FD435" s="229"/>
      <c r="FE435" s="223"/>
      <c r="FF435" s="229"/>
      <c r="FG435" s="229"/>
      <c r="FH435" s="223"/>
      <c r="FI435" s="229"/>
      <c r="FJ435" s="229"/>
      <c r="FK435" s="223"/>
      <c r="FL435" s="229"/>
      <c r="FM435" s="229"/>
      <c r="FN435" s="223"/>
      <c r="FO435" s="229"/>
      <c r="FP435" s="229"/>
      <c r="FQ435" s="223"/>
      <c r="FR435" s="229"/>
      <c r="FS435" s="229"/>
      <c r="FT435" s="223"/>
      <c r="FU435" s="229"/>
      <c r="FV435" s="229"/>
      <c r="FW435" s="222"/>
      <c r="FX435" s="223"/>
      <c r="FY435" s="229"/>
      <c r="FZ435" s="229"/>
      <c r="GA435" s="230"/>
      <c r="GB435" s="231"/>
      <c r="GC435" s="232"/>
      <c r="GD435" s="232"/>
      <c r="GE435" s="231"/>
      <c r="GF435" s="232"/>
      <c r="GG435" s="232"/>
      <c r="GH435" s="231"/>
      <c r="GI435" s="232"/>
      <c r="GJ435" s="231"/>
      <c r="GK435" s="232"/>
      <c r="GL435" s="231"/>
      <c r="GM435" s="232"/>
      <c r="GN435" s="232"/>
      <c r="GO435" s="232"/>
      <c r="GP435" s="231"/>
      <c r="GQ435" s="232"/>
      <c r="GR435" s="231"/>
      <c r="GS435" s="239"/>
      <c r="GT435" s="239"/>
      <c r="GU435" s="239"/>
      <c r="GV435" s="234"/>
      <c r="GW435" s="195">
        <f t="shared" si="167"/>
        <v>0</v>
      </c>
    </row>
    <row r="436" spans="1:205" ht="12.75" hidden="1" outlineLevel="1">
      <c r="A436" s="212"/>
      <c r="B436" s="274"/>
      <c r="C436" s="270"/>
      <c r="D436" s="270"/>
      <c r="E436" s="270"/>
      <c r="F436" s="270"/>
      <c r="G436" s="270"/>
      <c r="H436" s="222"/>
      <c r="I436" s="223"/>
      <c r="J436" s="223"/>
      <c r="K436" s="223"/>
      <c r="L436" s="223"/>
      <c r="M436" s="223"/>
      <c r="N436" s="223"/>
      <c r="O436" s="224"/>
      <c r="P436" s="224"/>
      <c r="Q436" s="222"/>
      <c r="R436" s="222"/>
      <c r="S436" s="222"/>
      <c r="T436" s="223"/>
      <c r="U436" s="223"/>
      <c r="V436" s="223"/>
      <c r="W436" s="223"/>
      <c r="X436" s="223"/>
      <c r="Y436" s="223"/>
      <c r="Z436" s="223"/>
      <c r="AA436" s="223"/>
      <c r="AB436" s="223"/>
      <c r="AC436" s="225">
        <v>0</v>
      </c>
      <c r="AD436" s="225">
        <v>0</v>
      </c>
      <c r="AE436" s="225">
        <v>0</v>
      </c>
      <c r="AF436" s="225">
        <v>0</v>
      </c>
      <c r="AG436" s="226">
        <v>0</v>
      </c>
      <c r="AH436" s="226">
        <v>0</v>
      </c>
      <c r="AI436" s="223"/>
      <c r="AJ436" s="223"/>
      <c r="AK436" s="223"/>
      <c r="AL436" s="223"/>
      <c r="AM436" s="223"/>
      <c r="AN436" s="223"/>
      <c r="AO436" s="223"/>
      <c r="AP436" s="223"/>
      <c r="AQ436" s="223"/>
      <c r="AR436" s="223"/>
      <c r="AS436" s="223"/>
      <c r="AT436" s="223"/>
      <c r="AU436" s="223"/>
      <c r="AV436" s="223"/>
      <c r="AW436" s="223"/>
      <c r="AX436" s="223"/>
      <c r="AY436" s="223"/>
      <c r="AZ436" s="223"/>
      <c r="BA436" s="223"/>
      <c r="BB436" s="223"/>
      <c r="BC436" s="223"/>
      <c r="BD436" s="223"/>
      <c r="BE436" s="223"/>
      <c r="BF436" s="223"/>
      <c r="BG436" s="223"/>
      <c r="BH436" s="223"/>
      <c r="BI436" s="223"/>
      <c r="BJ436" s="223"/>
      <c r="BK436" s="225">
        <v>0</v>
      </c>
      <c r="BL436" s="225">
        <v>0</v>
      </c>
      <c r="BM436" s="225">
        <v>0</v>
      </c>
      <c r="BN436" s="225">
        <v>0</v>
      </c>
      <c r="BO436" s="223"/>
      <c r="BP436" s="223"/>
      <c r="BQ436" s="223"/>
      <c r="BR436" s="223"/>
      <c r="BS436" s="223"/>
      <c r="BT436" s="223"/>
      <c r="BU436" s="223"/>
      <c r="BV436" s="223"/>
      <c r="BW436" s="223"/>
      <c r="BX436" s="223"/>
      <c r="BY436" s="223"/>
      <c r="BZ436" s="223"/>
      <c r="CA436" s="223"/>
      <c r="CB436" s="223"/>
      <c r="CC436" s="223"/>
      <c r="CD436" s="223"/>
      <c r="CE436" s="223"/>
      <c r="CF436" s="223"/>
      <c r="CG436" s="223"/>
      <c r="CH436" s="223"/>
      <c r="CI436" s="223"/>
      <c r="CJ436" s="223"/>
      <c r="CK436" s="223"/>
      <c r="CL436" s="223"/>
      <c r="CM436" s="223"/>
      <c r="CN436" s="223"/>
      <c r="CO436" s="223"/>
      <c r="CP436" s="223"/>
      <c r="CQ436" s="223"/>
      <c r="CR436" s="223"/>
      <c r="CS436" s="223"/>
      <c r="CT436" s="223"/>
      <c r="CU436" s="223"/>
      <c r="CV436" s="223"/>
      <c r="CW436" s="223"/>
      <c r="CX436" s="223"/>
      <c r="CY436" s="223"/>
      <c r="CZ436" s="223"/>
      <c r="DA436" s="223"/>
      <c r="DB436" s="223"/>
      <c r="DC436" s="223"/>
      <c r="DD436" s="223"/>
      <c r="DE436" s="223"/>
      <c r="DF436" s="223"/>
      <c r="DG436" s="223"/>
      <c r="DH436" s="223"/>
      <c r="DI436" s="223"/>
      <c r="DJ436" s="223"/>
      <c r="DK436" s="223"/>
      <c r="DL436" s="223"/>
      <c r="DM436" s="223"/>
      <c r="DN436" s="223"/>
      <c r="DO436" s="223"/>
      <c r="DP436" s="223"/>
      <c r="DQ436" s="223"/>
      <c r="DR436" s="223"/>
      <c r="DS436" s="223"/>
      <c r="DT436" s="223"/>
      <c r="DU436" s="223"/>
      <c r="DV436" s="223"/>
      <c r="DW436" s="223"/>
      <c r="DX436" s="223"/>
      <c r="DY436" s="223"/>
      <c r="DZ436" s="223"/>
      <c r="EA436" s="223"/>
      <c r="EB436" s="223"/>
      <c r="EC436" s="227">
        <v>0</v>
      </c>
      <c r="ED436" s="223"/>
      <c r="EE436" s="223"/>
      <c r="EF436" s="223"/>
      <c r="EG436" s="229"/>
      <c r="EH436" s="229"/>
      <c r="EI436" s="223"/>
      <c r="EJ436" s="229"/>
      <c r="EK436" s="229"/>
      <c r="EL436" s="223"/>
      <c r="EM436" s="229"/>
      <c r="EN436" s="229"/>
      <c r="EO436" s="223"/>
      <c r="EP436" s="229"/>
      <c r="EQ436" s="229"/>
      <c r="ER436" s="222"/>
      <c r="ES436" s="223"/>
      <c r="ET436" s="229"/>
      <c r="EU436" s="229"/>
      <c r="EV436" s="223"/>
      <c r="EW436" s="229"/>
      <c r="EX436" s="229"/>
      <c r="EY436" s="223"/>
      <c r="EZ436" s="229"/>
      <c r="FA436" s="229"/>
      <c r="FB436" s="223"/>
      <c r="FC436" s="229"/>
      <c r="FD436" s="229"/>
      <c r="FE436" s="223"/>
      <c r="FF436" s="229"/>
      <c r="FG436" s="229"/>
      <c r="FH436" s="223"/>
      <c r="FI436" s="229"/>
      <c r="FJ436" s="229"/>
      <c r="FK436" s="223"/>
      <c r="FL436" s="229"/>
      <c r="FM436" s="229"/>
      <c r="FN436" s="223"/>
      <c r="FO436" s="229"/>
      <c r="FP436" s="229"/>
      <c r="FQ436" s="223"/>
      <c r="FR436" s="229"/>
      <c r="FS436" s="229"/>
      <c r="FT436" s="223"/>
      <c r="FU436" s="229"/>
      <c r="FV436" s="229"/>
      <c r="FW436" s="222"/>
      <c r="FX436" s="223"/>
      <c r="FY436" s="229"/>
      <c r="FZ436" s="229"/>
      <c r="GA436" s="230"/>
      <c r="GB436" s="231"/>
      <c r="GC436" s="232"/>
      <c r="GD436" s="232"/>
      <c r="GE436" s="231"/>
      <c r="GF436" s="232"/>
      <c r="GG436" s="232"/>
      <c r="GH436" s="231"/>
      <c r="GI436" s="232"/>
      <c r="GJ436" s="231"/>
      <c r="GK436" s="232"/>
      <c r="GL436" s="231"/>
      <c r="GM436" s="232"/>
      <c r="GN436" s="232"/>
      <c r="GO436" s="232"/>
      <c r="GP436" s="231"/>
      <c r="GQ436" s="232"/>
      <c r="GR436" s="231"/>
      <c r="GS436" s="239"/>
      <c r="GT436" s="239"/>
      <c r="GU436" s="239"/>
      <c r="GV436" s="234"/>
      <c r="GW436" s="195">
        <f t="shared" si="167"/>
        <v>0</v>
      </c>
    </row>
    <row r="437" spans="1:205" ht="12.75" hidden="1">
      <c r="A437" s="212"/>
      <c r="B437" s="274"/>
      <c r="C437" s="270"/>
      <c r="D437" s="270"/>
      <c r="E437" s="270"/>
      <c r="F437" s="270"/>
      <c r="G437" s="270"/>
      <c r="H437" s="222"/>
      <c r="I437" s="223"/>
      <c r="J437" s="223"/>
      <c r="K437" s="223"/>
      <c r="L437" s="223"/>
      <c r="M437" s="223"/>
      <c r="N437" s="223"/>
      <c r="O437" s="224"/>
      <c r="P437" s="224"/>
      <c r="Q437" s="222"/>
      <c r="R437" s="222"/>
      <c r="S437" s="222"/>
      <c r="T437" s="223"/>
      <c r="U437" s="223"/>
      <c r="V437" s="223"/>
      <c r="W437" s="223"/>
      <c r="X437" s="223"/>
      <c r="Y437" s="223"/>
      <c r="Z437" s="223"/>
      <c r="AA437" s="223"/>
      <c r="AB437" s="223"/>
      <c r="AC437" s="225">
        <v>0</v>
      </c>
      <c r="AD437" s="225">
        <v>0</v>
      </c>
      <c r="AE437" s="225">
        <v>0</v>
      </c>
      <c r="AF437" s="225">
        <v>0</v>
      </c>
      <c r="AG437" s="226">
        <v>0</v>
      </c>
      <c r="AH437" s="226">
        <v>0</v>
      </c>
      <c r="AI437" s="223"/>
      <c r="AJ437" s="223"/>
      <c r="AK437" s="223"/>
      <c r="AL437" s="223"/>
      <c r="AM437" s="223"/>
      <c r="AN437" s="223"/>
      <c r="AO437" s="223"/>
      <c r="AP437" s="223"/>
      <c r="AQ437" s="223"/>
      <c r="AR437" s="223"/>
      <c r="AS437" s="223"/>
      <c r="AT437" s="223"/>
      <c r="AU437" s="223"/>
      <c r="AV437" s="223"/>
      <c r="AW437" s="223"/>
      <c r="AX437" s="223"/>
      <c r="AY437" s="223"/>
      <c r="AZ437" s="223"/>
      <c r="BA437" s="223"/>
      <c r="BB437" s="223"/>
      <c r="BC437" s="223"/>
      <c r="BD437" s="223"/>
      <c r="BE437" s="223"/>
      <c r="BF437" s="223"/>
      <c r="BG437" s="223"/>
      <c r="BH437" s="223"/>
      <c r="BI437" s="223"/>
      <c r="BJ437" s="223"/>
      <c r="BK437" s="225">
        <v>0</v>
      </c>
      <c r="BL437" s="225">
        <v>0</v>
      </c>
      <c r="BM437" s="225">
        <v>0</v>
      </c>
      <c r="BN437" s="225">
        <v>0</v>
      </c>
      <c r="BO437" s="223"/>
      <c r="BP437" s="223"/>
      <c r="BQ437" s="223"/>
      <c r="BR437" s="223"/>
      <c r="BS437" s="223"/>
      <c r="BT437" s="223"/>
      <c r="BU437" s="223"/>
      <c r="BV437" s="223"/>
      <c r="BW437" s="223"/>
      <c r="BX437" s="223"/>
      <c r="BY437" s="223"/>
      <c r="BZ437" s="223"/>
      <c r="CA437" s="223"/>
      <c r="CB437" s="223"/>
      <c r="CC437" s="223"/>
      <c r="CD437" s="223"/>
      <c r="CE437" s="223"/>
      <c r="CF437" s="223"/>
      <c r="CG437" s="223"/>
      <c r="CH437" s="223"/>
      <c r="CI437" s="223"/>
      <c r="CJ437" s="223"/>
      <c r="CK437" s="223"/>
      <c r="CL437" s="223"/>
      <c r="CM437" s="223"/>
      <c r="CN437" s="223"/>
      <c r="CO437" s="223"/>
      <c r="CP437" s="223"/>
      <c r="CQ437" s="223"/>
      <c r="CR437" s="223"/>
      <c r="CS437" s="223"/>
      <c r="CT437" s="223"/>
      <c r="CU437" s="223"/>
      <c r="CV437" s="223"/>
      <c r="CW437" s="223"/>
      <c r="CX437" s="223"/>
      <c r="CY437" s="223"/>
      <c r="CZ437" s="223"/>
      <c r="DA437" s="223"/>
      <c r="DB437" s="223"/>
      <c r="DC437" s="223"/>
      <c r="DD437" s="223"/>
      <c r="DE437" s="223"/>
      <c r="DF437" s="223"/>
      <c r="DG437" s="223"/>
      <c r="DH437" s="223"/>
      <c r="DI437" s="223"/>
      <c r="DJ437" s="223"/>
      <c r="DK437" s="223"/>
      <c r="DL437" s="223"/>
      <c r="DM437" s="223"/>
      <c r="DN437" s="223"/>
      <c r="DO437" s="223"/>
      <c r="DP437" s="223"/>
      <c r="DQ437" s="223"/>
      <c r="DR437" s="223"/>
      <c r="DS437" s="223"/>
      <c r="DT437" s="223"/>
      <c r="DU437" s="223"/>
      <c r="DV437" s="223"/>
      <c r="DW437" s="223"/>
      <c r="DX437" s="223"/>
      <c r="DY437" s="223"/>
      <c r="DZ437" s="223"/>
      <c r="EA437" s="223"/>
      <c r="EB437" s="223"/>
      <c r="EC437" s="227">
        <v>0</v>
      </c>
      <c r="ED437" s="223"/>
      <c r="EE437" s="223"/>
      <c r="EF437" s="223"/>
      <c r="EG437" s="229"/>
      <c r="EH437" s="229"/>
      <c r="EI437" s="223"/>
      <c r="EJ437" s="229"/>
      <c r="EK437" s="229"/>
      <c r="EL437" s="223"/>
      <c r="EM437" s="229"/>
      <c r="EN437" s="229"/>
      <c r="EO437" s="223"/>
      <c r="EP437" s="229"/>
      <c r="EQ437" s="229"/>
      <c r="ER437" s="222"/>
      <c r="ES437" s="223"/>
      <c r="ET437" s="229"/>
      <c r="EU437" s="229"/>
      <c r="EV437" s="223"/>
      <c r="EW437" s="229"/>
      <c r="EX437" s="229"/>
      <c r="EY437" s="223"/>
      <c r="EZ437" s="229"/>
      <c r="FA437" s="229"/>
      <c r="FB437" s="223"/>
      <c r="FC437" s="229"/>
      <c r="FD437" s="229"/>
      <c r="FE437" s="223"/>
      <c r="FF437" s="229"/>
      <c r="FG437" s="229"/>
      <c r="FH437" s="223"/>
      <c r="FI437" s="229"/>
      <c r="FJ437" s="229"/>
      <c r="FK437" s="223"/>
      <c r="FL437" s="229"/>
      <c r="FM437" s="229"/>
      <c r="FN437" s="223"/>
      <c r="FO437" s="229"/>
      <c r="FP437" s="229"/>
      <c r="FQ437" s="223"/>
      <c r="FR437" s="229"/>
      <c r="FS437" s="229"/>
      <c r="FT437" s="223"/>
      <c r="FU437" s="229"/>
      <c r="FV437" s="229"/>
      <c r="FW437" s="222"/>
      <c r="FX437" s="223"/>
      <c r="FY437" s="229"/>
      <c r="FZ437" s="229"/>
      <c r="GA437" s="230"/>
      <c r="GB437" s="231"/>
      <c r="GC437" s="232"/>
      <c r="GD437" s="232"/>
      <c r="GE437" s="231"/>
      <c r="GF437" s="232"/>
      <c r="GG437" s="232"/>
      <c r="GH437" s="231"/>
      <c r="GI437" s="232"/>
      <c r="GJ437" s="231"/>
      <c r="GK437" s="232"/>
      <c r="GL437" s="231"/>
      <c r="GM437" s="232"/>
      <c r="GN437" s="232"/>
      <c r="GO437" s="232"/>
      <c r="GP437" s="231"/>
      <c r="GQ437" s="232"/>
      <c r="GR437" s="231"/>
      <c r="GS437" s="239"/>
      <c r="GT437" s="239"/>
      <c r="GU437" s="239"/>
      <c r="GV437" s="234"/>
      <c r="GW437" s="195">
        <f t="shared" si="167"/>
        <v>0</v>
      </c>
    </row>
    <row r="438" spans="1:205" ht="12.75" hidden="1">
      <c r="A438" s="254">
        <v>4</v>
      </c>
      <c r="B438" s="247" t="s">
        <v>106</v>
      </c>
      <c r="C438" s="248">
        <v>36</v>
      </c>
      <c r="D438" s="248">
        <v>1031</v>
      </c>
      <c r="E438" s="248">
        <v>4260</v>
      </c>
      <c r="F438" s="243">
        <v>26200</v>
      </c>
      <c r="G438" s="270"/>
      <c r="H438" s="217">
        <f t="shared" ref="H438:N438" si="258">SUM(H439:H446)</f>
        <v>0</v>
      </c>
      <c r="I438" s="217">
        <f t="shared" si="258"/>
        <v>0</v>
      </c>
      <c r="J438" s="217">
        <f t="shared" si="258"/>
        <v>0</v>
      </c>
      <c r="K438" s="217">
        <f t="shared" si="258"/>
        <v>0</v>
      </c>
      <c r="L438" s="217">
        <f t="shared" si="258"/>
        <v>0</v>
      </c>
      <c r="M438" s="217">
        <f t="shared" si="258"/>
        <v>0</v>
      </c>
      <c r="N438" s="217">
        <f t="shared" si="258"/>
        <v>0</v>
      </c>
      <c r="O438" s="253"/>
      <c r="P438" s="253"/>
      <c r="Q438" s="217">
        <f t="shared" ref="Q438:AB438" si="259">SUM(Q439:Q446)</f>
        <v>0</v>
      </c>
      <c r="R438" s="219">
        <f t="shared" si="259"/>
        <v>0</v>
      </c>
      <c r="S438" s="217">
        <f t="shared" si="259"/>
        <v>0</v>
      </c>
      <c r="T438" s="217">
        <f t="shared" si="259"/>
        <v>0</v>
      </c>
      <c r="U438" s="217">
        <f t="shared" si="259"/>
        <v>0</v>
      </c>
      <c r="V438" s="217">
        <f t="shared" si="259"/>
        <v>0</v>
      </c>
      <c r="W438" s="217">
        <f t="shared" si="259"/>
        <v>0</v>
      </c>
      <c r="X438" s="217">
        <f t="shared" si="259"/>
        <v>0</v>
      </c>
      <c r="Y438" s="217">
        <f t="shared" si="259"/>
        <v>0</v>
      </c>
      <c r="Z438" s="217">
        <f t="shared" si="259"/>
        <v>0</v>
      </c>
      <c r="AA438" s="217">
        <f t="shared" si="259"/>
        <v>0</v>
      </c>
      <c r="AB438" s="217">
        <f t="shared" si="259"/>
        <v>0</v>
      </c>
      <c r="AC438" s="217">
        <v>0</v>
      </c>
      <c r="AD438" s="217">
        <v>0</v>
      </c>
      <c r="AE438" s="217">
        <v>0</v>
      </c>
      <c r="AF438" s="217">
        <v>0</v>
      </c>
      <c r="AG438" s="217">
        <v>0</v>
      </c>
      <c r="AH438" s="217">
        <v>0</v>
      </c>
      <c r="AI438" s="217">
        <f t="shared" ref="AI438:BJ438" si="260">SUM(AI439:AI446)</f>
        <v>0</v>
      </c>
      <c r="AJ438" s="217">
        <f t="shared" si="260"/>
        <v>0</v>
      </c>
      <c r="AK438" s="217">
        <f t="shared" si="260"/>
        <v>0</v>
      </c>
      <c r="AL438" s="217">
        <f t="shared" si="260"/>
        <v>0</v>
      </c>
      <c r="AM438" s="217">
        <f t="shared" si="260"/>
        <v>0</v>
      </c>
      <c r="AN438" s="217">
        <f t="shared" si="260"/>
        <v>0</v>
      </c>
      <c r="AO438" s="217">
        <f t="shared" si="260"/>
        <v>0</v>
      </c>
      <c r="AP438" s="217">
        <f t="shared" si="260"/>
        <v>0</v>
      </c>
      <c r="AQ438" s="217">
        <f t="shared" si="260"/>
        <v>0</v>
      </c>
      <c r="AR438" s="217">
        <f t="shared" si="260"/>
        <v>0</v>
      </c>
      <c r="AS438" s="217">
        <f t="shared" si="260"/>
        <v>0</v>
      </c>
      <c r="AT438" s="217">
        <f t="shared" si="260"/>
        <v>0</v>
      </c>
      <c r="AU438" s="217">
        <f t="shared" si="260"/>
        <v>0</v>
      </c>
      <c r="AV438" s="217">
        <f t="shared" si="260"/>
        <v>0</v>
      </c>
      <c r="AW438" s="217">
        <f t="shared" si="260"/>
        <v>0</v>
      </c>
      <c r="AX438" s="217">
        <f t="shared" si="260"/>
        <v>0</v>
      </c>
      <c r="AY438" s="217">
        <f t="shared" si="260"/>
        <v>0</v>
      </c>
      <c r="AZ438" s="217">
        <f t="shared" si="260"/>
        <v>0</v>
      </c>
      <c r="BA438" s="217">
        <f t="shared" si="260"/>
        <v>0</v>
      </c>
      <c r="BB438" s="217">
        <f t="shared" si="260"/>
        <v>0</v>
      </c>
      <c r="BC438" s="217">
        <f t="shared" si="260"/>
        <v>0</v>
      </c>
      <c r="BD438" s="217">
        <f t="shared" si="260"/>
        <v>0</v>
      </c>
      <c r="BE438" s="217">
        <f t="shared" si="260"/>
        <v>0</v>
      </c>
      <c r="BF438" s="217">
        <f t="shared" si="260"/>
        <v>0</v>
      </c>
      <c r="BG438" s="217">
        <f t="shared" si="260"/>
        <v>0</v>
      </c>
      <c r="BH438" s="217">
        <f t="shared" si="260"/>
        <v>0</v>
      </c>
      <c r="BI438" s="217">
        <f t="shared" si="260"/>
        <v>0</v>
      </c>
      <c r="BJ438" s="217">
        <f t="shared" si="260"/>
        <v>0</v>
      </c>
      <c r="BK438" s="217">
        <v>0</v>
      </c>
      <c r="BL438" s="217">
        <v>0</v>
      </c>
      <c r="BM438" s="217">
        <v>0</v>
      </c>
      <c r="BN438" s="217">
        <v>0</v>
      </c>
      <c r="BO438" s="217">
        <f t="shared" ref="BO438:EB438" si="261">SUM(BO439:BO446)</f>
        <v>0</v>
      </c>
      <c r="BP438" s="217">
        <f t="shared" si="261"/>
        <v>0</v>
      </c>
      <c r="BQ438" s="217">
        <f t="shared" si="261"/>
        <v>0</v>
      </c>
      <c r="BR438" s="217">
        <f t="shared" si="261"/>
        <v>0</v>
      </c>
      <c r="BS438" s="217">
        <f t="shared" si="261"/>
        <v>0</v>
      </c>
      <c r="BT438" s="217">
        <f t="shared" si="261"/>
        <v>0</v>
      </c>
      <c r="BU438" s="217">
        <f t="shared" si="261"/>
        <v>0</v>
      </c>
      <c r="BV438" s="217">
        <f t="shared" si="261"/>
        <v>0</v>
      </c>
      <c r="BW438" s="217">
        <f t="shared" si="261"/>
        <v>0</v>
      </c>
      <c r="BX438" s="217">
        <f t="shared" si="261"/>
        <v>0</v>
      </c>
      <c r="BY438" s="217">
        <f t="shared" si="261"/>
        <v>0</v>
      </c>
      <c r="BZ438" s="217">
        <f t="shared" si="261"/>
        <v>0</v>
      </c>
      <c r="CA438" s="217">
        <f t="shared" si="261"/>
        <v>0</v>
      </c>
      <c r="CB438" s="217">
        <f t="shared" si="261"/>
        <v>0</v>
      </c>
      <c r="CC438" s="217">
        <f t="shared" si="261"/>
        <v>0</v>
      </c>
      <c r="CD438" s="217">
        <f t="shared" si="261"/>
        <v>0</v>
      </c>
      <c r="CE438" s="217">
        <f t="shared" si="261"/>
        <v>0</v>
      </c>
      <c r="CF438" s="217">
        <f t="shared" si="261"/>
        <v>0</v>
      </c>
      <c r="CG438" s="217">
        <f t="shared" si="261"/>
        <v>0</v>
      </c>
      <c r="CH438" s="217">
        <f t="shared" si="261"/>
        <v>0</v>
      </c>
      <c r="CI438" s="217">
        <f t="shared" si="261"/>
        <v>0</v>
      </c>
      <c r="CJ438" s="217">
        <f t="shared" si="261"/>
        <v>0</v>
      </c>
      <c r="CK438" s="217">
        <f t="shared" si="261"/>
        <v>0</v>
      </c>
      <c r="CL438" s="217">
        <f t="shared" si="261"/>
        <v>0</v>
      </c>
      <c r="CM438" s="217">
        <f t="shared" si="261"/>
        <v>0</v>
      </c>
      <c r="CN438" s="217">
        <f t="shared" si="261"/>
        <v>0</v>
      </c>
      <c r="CO438" s="217">
        <f t="shared" si="261"/>
        <v>0</v>
      </c>
      <c r="CP438" s="217">
        <f t="shared" si="261"/>
        <v>0</v>
      </c>
      <c r="CQ438" s="217">
        <f t="shared" si="261"/>
        <v>0</v>
      </c>
      <c r="CR438" s="217">
        <f t="shared" si="261"/>
        <v>0</v>
      </c>
      <c r="CS438" s="217">
        <f t="shared" si="261"/>
        <v>0</v>
      </c>
      <c r="CT438" s="217">
        <f t="shared" si="261"/>
        <v>0</v>
      </c>
      <c r="CU438" s="217">
        <f t="shared" si="261"/>
        <v>0</v>
      </c>
      <c r="CV438" s="217">
        <f t="shared" si="261"/>
        <v>0</v>
      </c>
      <c r="CW438" s="217">
        <f t="shared" si="261"/>
        <v>0</v>
      </c>
      <c r="CX438" s="217">
        <f t="shared" si="261"/>
        <v>0</v>
      </c>
      <c r="CY438" s="217">
        <f t="shared" si="261"/>
        <v>0</v>
      </c>
      <c r="CZ438" s="217">
        <f t="shared" si="261"/>
        <v>0</v>
      </c>
      <c r="DA438" s="217">
        <f t="shared" si="261"/>
        <v>0</v>
      </c>
      <c r="DB438" s="217">
        <f t="shared" si="261"/>
        <v>0</v>
      </c>
      <c r="DC438" s="217">
        <f t="shared" si="261"/>
        <v>0</v>
      </c>
      <c r="DD438" s="217">
        <f t="shared" si="261"/>
        <v>0</v>
      </c>
      <c r="DE438" s="217">
        <f t="shared" si="261"/>
        <v>0</v>
      </c>
      <c r="DF438" s="217">
        <f t="shared" si="261"/>
        <v>0</v>
      </c>
      <c r="DG438" s="217">
        <f t="shared" si="261"/>
        <v>0</v>
      </c>
      <c r="DH438" s="217">
        <f t="shared" si="261"/>
        <v>0</v>
      </c>
      <c r="DI438" s="217">
        <f t="shared" si="261"/>
        <v>0</v>
      </c>
      <c r="DJ438" s="217">
        <f t="shared" si="261"/>
        <v>0</v>
      </c>
      <c r="DK438" s="217">
        <f t="shared" si="261"/>
        <v>0</v>
      </c>
      <c r="DL438" s="217">
        <f t="shared" si="261"/>
        <v>0</v>
      </c>
      <c r="DM438" s="217">
        <f t="shared" si="261"/>
        <v>0</v>
      </c>
      <c r="DN438" s="217">
        <f t="shared" si="261"/>
        <v>0</v>
      </c>
      <c r="DO438" s="217">
        <f t="shared" si="261"/>
        <v>0</v>
      </c>
      <c r="DP438" s="217">
        <f t="shared" si="261"/>
        <v>0</v>
      </c>
      <c r="DQ438" s="217">
        <f t="shared" si="261"/>
        <v>0</v>
      </c>
      <c r="DR438" s="217">
        <f t="shared" si="261"/>
        <v>0</v>
      </c>
      <c r="DS438" s="217">
        <f t="shared" si="261"/>
        <v>0</v>
      </c>
      <c r="DT438" s="217">
        <f t="shared" si="261"/>
        <v>0</v>
      </c>
      <c r="DU438" s="217">
        <f t="shared" si="261"/>
        <v>0</v>
      </c>
      <c r="DV438" s="217">
        <f t="shared" si="261"/>
        <v>0</v>
      </c>
      <c r="DW438" s="217">
        <f t="shared" si="261"/>
        <v>0</v>
      </c>
      <c r="DX438" s="217">
        <f t="shared" si="261"/>
        <v>0</v>
      </c>
      <c r="DY438" s="217">
        <f t="shared" si="261"/>
        <v>0</v>
      </c>
      <c r="DZ438" s="217">
        <f t="shared" si="261"/>
        <v>0</v>
      </c>
      <c r="EA438" s="217">
        <f t="shared" si="261"/>
        <v>0</v>
      </c>
      <c r="EB438" s="217">
        <f t="shared" si="261"/>
        <v>0</v>
      </c>
      <c r="EC438" s="217">
        <v>0</v>
      </c>
      <c r="ED438" s="217">
        <f>SUM(ED439:ED446)</f>
        <v>0</v>
      </c>
      <c r="EE438" s="217">
        <f>SUM(EE439:EE446)</f>
        <v>0</v>
      </c>
      <c r="EF438" s="217">
        <f>SUM(EF439:EF446)</f>
        <v>0</v>
      </c>
      <c r="EG438" s="220"/>
      <c r="EH438" s="220">
        <f>SUM(EH439:EH446)</f>
        <v>0</v>
      </c>
      <c r="EI438" s="217">
        <f>SUM(EI439:EI446)</f>
        <v>0</v>
      </c>
      <c r="EJ438" s="220"/>
      <c r="EK438" s="220">
        <f>SUM(EK439:EK446)</f>
        <v>0</v>
      </c>
      <c r="EL438" s="217">
        <f>SUM(EL439:EL446)</f>
        <v>0</v>
      </c>
      <c r="EM438" s="220"/>
      <c r="EN438" s="220">
        <f>SUM(EN439:EN446)</f>
        <v>0</v>
      </c>
      <c r="EO438" s="217">
        <f>SUM(EO439:EO446)</f>
        <v>0</v>
      </c>
      <c r="EP438" s="220"/>
      <c r="EQ438" s="220">
        <f>SUM(EQ439:EQ446)</f>
        <v>0</v>
      </c>
      <c r="ER438" s="219">
        <f>SUM(ER439:ER446)</f>
        <v>0</v>
      </c>
      <c r="ES438" s="217">
        <f>SUM(ES439:ES446)</f>
        <v>0</v>
      </c>
      <c r="ET438" s="220"/>
      <c r="EU438" s="220">
        <f>SUM(EU439:EU446)</f>
        <v>0</v>
      </c>
      <c r="EV438" s="217">
        <f>SUM(EV439:EV446)</f>
        <v>0</v>
      </c>
      <c r="EW438" s="220"/>
      <c r="EX438" s="220">
        <f>SUM(EX439:EX446)</f>
        <v>0</v>
      </c>
      <c r="EY438" s="217">
        <f>SUM(EY439:EY446)</f>
        <v>0</v>
      </c>
      <c r="EZ438" s="220"/>
      <c r="FA438" s="220">
        <f>SUM(FA439:FA446)</f>
        <v>0</v>
      </c>
      <c r="FB438" s="217">
        <f>SUM(FB439:FB446)</f>
        <v>0</v>
      </c>
      <c r="FC438" s="220"/>
      <c r="FD438" s="220">
        <f>SUM(FD439:FD446)</f>
        <v>0</v>
      </c>
      <c r="FE438" s="217">
        <f>SUM(FE439:FE446)</f>
        <v>0</v>
      </c>
      <c r="FF438" s="220"/>
      <c r="FG438" s="220">
        <f>SUM(FG439:FG446)</f>
        <v>0</v>
      </c>
      <c r="FH438" s="217">
        <f>SUM(FH439:FH446)</f>
        <v>0</v>
      </c>
      <c r="FI438" s="220"/>
      <c r="FJ438" s="220">
        <f>SUM(FJ439:FJ446)</f>
        <v>0</v>
      </c>
      <c r="FK438" s="217">
        <f>SUM(FK439:FK446)</f>
        <v>0</v>
      </c>
      <c r="FL438" s="220"/>
      <c r="FM438" s="220">
        <f>SUM(FM439:FM446)</f>
        <v>0</v>
      </c>
      <c r="FN438" s="217">
        <f>SUM(FN439:FN446)</f>
        <v>0</v>
      </c>
      <c r="FO438" s="220"/>
      <c r="FP438" s="220">
        <f>SUM(FP439:FP446)</f>
        <v>0</v>
      </c>
      <c r="FQ438" s="217">
        <f>SUM(FQ439:FQ446)</f>
        <v>0</v>
      </c>
      <c r="FR438" s="220"/>
      <c r="FS438" s="220">
        <f>SUM(FS439:FS446)</f>
        <v>0</v>
      </c>
      <c r="FT438" s="217">
        <f>SUM(FT439:FT446)</f>
        <v>0</v>
      </c>
      <c r="FU438" s="220"/>
      <c r="FV438" s="220">
        <f>SUM(FV439:FV446)</f>
        <v>0</v>
      </c>
      <c r="FW438" s="219">
        <f>SUM(FW439:FW446)</f>
        <v>0</v>
      </c>
      <c r="FX438" s="217">
        <f>SUM(FX439:FX446)</f>
        <v>0</v>
      </c>
      <c r="FY438" s="220"/>
      <c r="FZ438" s="220">
        <f>SUM(FZ439:FZ446)</f>
        <v>0</v>
      </c>
      <c r="GA438" s="217"/>
      <c r="GB438" s="217">
        <f>SUM(GB439:GB446)</f>
        <v>0</v>
      </c>
      <c r="GC438" s="220"/>
      <c r="GD438" s="220">
        <f>SUM(GD439:GD446)</f>
        <v>0</v>
      </c>
      <c r="GE438" s="217">
        <f>SUM(GE439:GE446)</f>
        <v>0</v>
      </c>
      <c r="GF438" s="220"/>
      <c r="GG438" s="220">
        <f t="shared" ref="GG438:GU438" si="262">SUM(GG439:GG446)</f>
        <v>0</v>
      </c>
      <c r="GH438" s="217">
        <f t="shared" si="262"/>
        <v>0</v>
      </c>
      <c r="GI438" s="220">
        <f t="shared" si="262"/>
        <v>0</v>
      </c>
      <c r="GJ438" s="217">
        <f t="shared" si="262"/>
        <v>0</v>
      </c>
      <c r="GK438" s="220">
        <f t="shared" si="262"/>
        <v>0</v>
      </c>
      <c r="GL438" s="217">
        <f t="shared" si="262"/>
        <v>0</v>
      </c>
      <c r="GM438" s="220">
        <f t="shared" si="262"/>
        <v>0</v>
      </c>
      <c r="GN438" s="220">
        <f t="shared" si="262"/>
        <v>0</v>
      </c>
      <c r="GO438" s="220">
        <f t="shared" si="262"/>
        <v>0</v>
      </c>
      <c r="GP438" s="217">
        <f t="shared" si="262"/>
        <v>0</v>
      </c>
      <c r="GQ438" s="220">
        <f t="shared" si="262"/>
        <v>0</v>
      </c>
      <c r="GR438" s="217">
        <f t="shared" si="262"/>
        <v>0</v>
      </c>
      <c r="GS438" s="220">
        <f t="shared" si="262"/>
        <v>0</v>
      </c>
      <c r="GT438" s="220">
        <f t="shared" si="262"/>
        <v>0</v>
      </c>
      <c r="GU438" s="220">
        <f t="shared" si="262"/>
        <v>0</v>
      </c>
      <c r="GV438" s="220"/>
      <c r="GW438" s="195">
        <f t="shared" si="167"/>
        <v>0</v>
      </c>
    </row>
    <row r="439" spans="1:205" ht="12.75" hidden="1" collapsed="1">
      <c r="A439" s="212"/>
      <c r="B439" s="274"/>
      <c r="C439" s="270"/>
      <c r="D439" s="270"/>
      <c r="E439" s="270"/>
      <c r="F439" s="270"/>
      <c r="G439" s="270"/>
      <c r="H439" s="222"/>
      <c r="I439" s="223"/>
      <c r="J439" s="223"/>
      <c r="K439" s="223"/>
      <c r="L439" s="223"/>
      <c r="M439" s="223"/>
      <c r="N439" s="223"/>
      <c r="O439" s="224"/>
      <c r="P439" s="224"/>
      <c r="Q439" s="222"/>
      <c r="R439" s="222"/>
      <c r="S439" s="222"/>
      <c r="T439" s="223"/>
      <c r="U439" s="223"/>
      <c r="V439" s="223"/>
      <c r="W439" s="223"/>
      <c r="X439" s="223"/>
      <c r="Y439" s="223"/>
      <c r="Z439" s="223"/>
      <c r="AA439" s="223"/>
      <c r="AB439" s="223"/>
      <c r="AC439" s="227">
        <v>0</v>
      </c>
      <c r="AD439" s="227">
        <v>0</v>
      </c>
      <c r="AE439" s="227">
        <v>0</v>
      </c>
      <c r="AF439" s="227">
        <v>0</v>
      </c>
      <c r="AG439" s="226">
        <v>0</v>
      </c>
      <c r="AH439" s="226">
        <v>0</v>
      </c>
      <c r="AI439" s="223"/>
      <c r="AJ439" s="223"/>
      <c r="AK439" s="223"/>
      <c r="AL439" s="223"/>
      <c r="AM439" s="223"/>
      <c r="AN439" s="223"/>
      <c r="AO439" s="223"/>
      <c r="AP439" s="223"/>
      <c r="AQ439" s="223"/>
      <c r="AR439" s="223"/>
      <c r="AS439" s="223"/>
      <c r="AT439" s="223"/>
      <c r="AU439" s="223"/>
      <c r="AV439" s="223"/>
      <c r="AW439" s="223"/>
      <c r="AX439" s="223"/>
      <c r="AY439" s="223"/>
      <c r="AZ439" s="223"/>
      <c r="BA439" s="223"/>
      <c r="BB439" s="223"/>
      <c r="BC439" s="223"/>
      <c r="BD439" s="223"/>
      <c r="BE439" s="223"/>
      <c r="BF439" s="223"/>
      <c r="BG439" s="223"/>
      <c r="BH439" s="223"/>
      <c r="BI439" s="223"/>
      <c r="BJ439" s="223"/>
      <c r="BK439" s="225">
        <v>0</v>
      </c>
      <c r="BL439" s="225">
        <v>0</v>
      </c>
      <c r="BM439" s="225">
        <v>0</v>
      </c>
      <c r="BN439" s="225">
        <v>0</v>
      </c>
      <c r="BO439" s="223"/>
      <c r="BP439" s="223"/>
      <c r="BQ439" s="223"/>
      <c r="BR439" s="223"/>
      <c r="BS439" s="223"/>
      <c r="BT439" s="223"/>
      <c r="BU439" s="223"/>
      <c r="BV439" s="223"/>
      <c r="BW439" s="223"/>
      <c r="BX439" s="223"/>
      <c r="BY439" s="223"/>
      <c r="BZ439" s="223"/>
      <c r="CA439" s="223"/>
      <c r="CB439" s="223"/>
      <c r="CC439" s="223"/>
      <c r="CD439" s="223"/>
      <c r="CE439" s="223"/>
      <c r="CF439" s="223"/>
      <c r="CG439" s="223"/>
      <c r="CH439" s="223"/>
      <c r="CI439" s="223"/>
      <c r="CJ439" s="223"/>
      <c r="CK439" s="223"/>
      <c r="CL439" s="223"/>
      <c r="CM439" s="223"/>
      <c r="CN439" s="223"/>
      <c r="CO439" s="223"/>
      <c r="CP439" s="223"/>
      <c r="CQ439" s="223"/>
      <c r="CR439" s="223"/>
      <c r="CS439" s="223"/>
      <c r="CT439" s="223"/>
      <c r="CU439" s="223"/>
      <c r="CV439" s="223"/>
      <c r="CW439" s="223"/>
      <c r="CX439" s="223"/>
      <c r="CY439" s="223"/>
      <c r="CZ439" s="223"/>
      <c r="DA439" s="223"/>
      <c r="DB439" s="223"/>
      <c r="DC439" s="223"/>
      <c r="DD439" s="223"/>
      <c r="DE439" s="223"/>
      <c r="DF439" s="223"/>
      <c r="DG439" s="223"/>
      <c r="DH439" s="223"/>
      <c r="DI439" s="223"/>
      <c r="DJ439" s="223"/>
      <c r="DK439" s="223"/>
      <c r="DL439" s="223"/>
      <c r="DM439" s="223"/>
      <c r="DN439" s="223"/>
      <c r="DO439" s="223"/>
      <c r="DP439" s="223"/>
      <c r="DQ439" s="223"/>
      <c r="DR439" s="223"/>
      <c r="DS439" s="223"/>
      <c r="DT439" s="223"/>
      <c r="DU439" s="223"/>
      <c r="DV439" s="223"/>
      <c r="DW439" s="223"/>
      <c r="DX439" s="223"/>
      <c r="DY439" s="223"/>
      <c r="DZ439" s="223"/>
      <c r="EA439" s="223"/>
      <c r="EB439" s="223"/>
      <c r="EC439" s="227">
        <v>0</v>
      </c>
      <c r="ED439" s="223"/>
      <c r="EE439" s="223"/>
      <c r="EF439" s="223"/>
      <c r="EG439" s="229"/>
      <c r="EH439" s="229"/>
      <c r="EI439" s="223"/>
      <c r="EJ439" s="229"/>
      <c r="EK439" s="229"/>
      <c r="EL439" s="223"/>
      <c r="EM439" s="229"/>
      <c r="EN439" s="229"/>
      <c r="EO439" s="223"/>
      <c r="EP439" s="229"/>
      <c r="EQ439" s="229"/>
      <c r="ER439" s="222"/>
      <c r="ES439" s="223"/>
      <c r="ET439" s="229"/>
      <c r="EU439" s="229"/>
      <c r="EV439" s="223"/>
      <c r="EW439" s="229"/>
      <c r="EX439" s="229"/>
      <c r="EY439" s="223"/>
      <c r="EZ439" s="229"/>
      <c r="FA439" s="229"/>
      <c r="FB439" s="223"/>
      <c r="FC439" s="229"/>
      <c r="FD439" s="229"/>
      <c r="FE439" s="223"/>
      <c r="FF439" s="229"/>
      <c r="FG439" s="229"/>
      <c r="FH439" s="223"/>
      <c r="FI439" s="229"/>
      <c r="FJ439" s="229"/>
      <c r="FK439" s="223"/>
      <c r="FL439" s="229"/>
      <c r="FM439" s="229"/>
      <c r="FN439" s="223"/>
      <c r="FO439" s="229"/>
      <c r="FP439" s="229"/>
      <c r="FQ439" s="223"/>
      <c r="FR439" s="229"/>
      <c r="FS439" s="229"/>
      <c r="FT439" s="223"/>
      <c r="FU439" s="229"/>
      <c r="FV439" s="229"/>
      <c r="FW439" s="222"/>
      <c r="FX439" s="223"/>
      <c r="FY439" s="229"/>
      <c r="FZ439" s="229"/>
      <c r="GA439" s="230"/>
      <c r="GB439" s="231"/>
      <c r="GC439" s="232"/>
      <c r="GD439" s="232"/>
      <c r="GE439" s="231"/>
      <c r="GF439" s="232"/>
      <c r="GG439" s="232"/>
      <c r="GH439" s="231"/>
      <c r="GI439" s="232"/>
      <c r="GJ439" s="231"/>
      <c r="GK439" s="232"/>
      <c r="GL439" s="231"/>
      <c r="GM439" s="232"/>
      <c r="GN439" s="232"/>
      <c r="GO439" s="232"/>
      <c r="GP439" s="231"/>
      <c r="GQ439" s="232"/>
      <c r="GR439" s="231"/>
      <c r="GS439" s="235"/>
      <c r="GT439" s="235"/>
      <c r="GU439" s="235"/>
      <c r="GV439" s="236"/>
      <c r="GW439" s="195">
        <f t="shared" si="167"/>
        <v>0</v>
      </c>
    </row>
    <row r="440" spans="1:205" ht="12.75" hidden="1" outlineLevel="1">
      <c r="A440" s="212"/>
      <c r="B440" s="274"/>
      <c r="C440" s="270"/>
      <c r="D440" s="270"/>
      <c r="E440" s="270"/>
      <c r="F440" s="270"/>
      <c r="G440" s="270"/>
      <c r="H440" s="222"/>
      <c r="I440" s="223"/>
      <c r="J440" s="223"/>
      <c r="K440" s="223"/>
      <c r="L440" s="223"/>
      <c r="M440" s="223"/>
      <c r="N440" s="223"/>
      <c r="O440" s="224"/>
      <c r="P440" s="224"/>
      <c r="Q440" s="222"/>
      <c r="R440" s="222"/>
      <c r="S440" s="222"/>
      <c r="T440" s="223"/>
      <c r="U440" s="223"/>
      <c r="V440" s="223"/>
      <c r="W440" s="223"/>
      <c r="X440" s="223"/>
      <c r="Y440" s="223"/>
      <c r="Z440" s="223"/>
      <c r="AA440" s="223"/>
      <c r="AB440" s="223"/>
      <c r="AC440" s="225">
        <v>0</v>
      </c>
      <c r="AD440" s="225">
        <v>0</v>
      </c>
      <c r="AE440" s="225">
        <v>0</v>
      </c>
      <c r="AF440" s="225">
        <v>0</v>
      </c>
      <c r="AG440" s="226">
        <v>0</v>
      </c>
      <c r="AH440" s="226">
        <v>0</v>
      </c>
      <c r="AI440" s="223"/>
      <c r="AJ440" s="223"/>
      <c r="AK440" s="223"/>
      <c r="AL440" s="223"/>
      <c r="AM440" s="223"/>
      <c r="AN440" s="223"/>
      <c r="AO440" s="223"/>
      <c r="AP440" s="223"/>
      <c r="AQ440" s="223"/>
      <c r="AR440" s="223"/>
      <c r="AS440" s="223"/>
      <c r="AT440" s="223"/>
      <c r="AU440" s="223"/>
      <c r="AV440" s="223"/>
      <c r="AW440" s="223"/>
      <c r="AX440" s="223"/>
      <c r="AY440" s="223"/>
      <c r="AZ440" s="223"/>
      <c r="BA440" s="223"/>
      <c r="BB440" s="223"/>
      <c r="BC440" s="223"/>
      <c r="BD440" s="223"/>
      <c r="BE440" s="223"/>
      <c r="BF440" s="223"/>
      <c r="BG440" s="223"/>
      <c r="BH440" s="223"/>
      <c r="BI440" s="223"/>
      <c r="BJ440" s="223"/>
      <c r="BK440" s="225">
        <v>0</v>
      </c>
      <c r="BL440" s="225">
        <v>0</v>
      </c>
      <c r="BM440" s="225">
        <v>0</v>
      </c>
      <c r="BN440" s="225">
        <v>0</v>
      </c>
      <c r="BO440" s="223"/>
      <c r="BP440" s="223"/>
      <c r="BQ440" s="223"/>
      <c r="BR440" s="223"/>
      <c r="BS440" s="223"/>
      <c r="BT440" s="223"/>
      <c r="BU440" s="223"/>
      <c r="BV440" s="223"/>
      <c r="BW440" s="223"/>
      <c r="BX440" s="223"/>
      <c r="BY440" s="223"/>
      <c r="BZ440" s="223"/>
      <c r="CA440" s="223"/>
      <c r="CB440" s="223"/>
      <c r="CC440" s="223"/>
      <c r="CD440" s="223"/>
      <c r="CE440" s="223"/>
      <c r="CF440" s="223"/>
      <c r="CG440" s="223"/>
      <c r="CH440" s="223"/>
      <c r="CI440" s="223"/>
      <c r="CJ440" s="223"/>
      <c r="CK440" s="223"/>
      <c r="CL440" s="223"/>
      <c r="CM440" s="223"/>
      <c r="CN440" s="223"/>
      <c r="CO440" s="223"/>
      <c r="CP440" s="223"/>
      <c r="CQ440" s="223"/>
      <c r="CR440" s="223"/>
      <c r="CS440" s="223"/>
      <c r="CT440" s="223"/>
      <c r="CU440" s="223"/>
      <c r="CV440" s="223"/>
      <c r="CW440" s="223"/>
      <c r="CX440" s="223"/>
      <c r="CY440" s="223"/>
      <c r="CZ440" s="223"/>
      <c r="DA440" s="223"/>
      <c r="DB440" s="223"/>
      <c r="DC440" s="223"/>
      <c r="DD440" s="223"/>
      <c r="DE440" s="223"/>
      <c r="DF440" s="223"/>
      <c r="DG440" s="223"/>
      <c r="DH440" s="223"/>
      <c r="DI440" s="223"/>
      <c r="DJ440" s="223"/>
      <c r="DK440" s="223"/>
      <c r="DL440" s="223"/>
      <c r="DM440" s="223"/>
      <c r="DN440" s="223"/>
      <c r="DO440" s="223"/>
      <c r="DP440" s="223"/>
      <c r="DQ440" s="223"/>
      <c r="DR440" s="223"/>
      <c r="DS440" s="223"/>
      <c r="DT440" s="223"/>
      <c r="DU440" s="223"/>
      <c r="DV440" s="223"/>
      <c r="DW440" s="223"/>
      <c r="DX440" s="223"/>
      <c r="DY440" s="223"/>
      <c r="DZ440" s="223"/>
      <c r="EA440" s="223"/>
      <c r="EB440" s="223"/>
      <c r="EC440" s="227">
        <v>0</v>
      </c>
      <c r="ED440" s="223"/>
      <c r="EE440" s="223"/>
      <c r="EF440" s="223"/>
      <c r="EG440" s="229"/>
      <c r="EH440" s="229"/>
      <c r="EI440" s="223"/>
      <c r="EJ440" s="229"/>
      <c r="EK440" s="229"/>
      <c r="EL440" s="223"/>
      <c r="EM440" s="229"/>
      <c r="EN440" s="229"/>
      <c r="EO440" s="223"/>
      <c r="EP440" s="229"/>
      <c r="EQ440" s="229"/>
      <c r="ER440" s="222"/>
      <c r="ES440" s="223"/>
      <c r="ET440" s="229"/>
      <c r="EU440" s="229"/>
      <c r="EV440" s="223"/>
      <c r="EW440" s="229"/>
      <c r="EX440" s="229"/>
      <c r="EY440" s="223"/>
      <c r="EZ440" s="229"/>
      <c r="FA440" s="229"/>
      <c r="FB440" s="223"/>
      <c r="FC440" s="229"/>
      <c r="FD440" s="229"/>
      <c r="FE440" s="223"/>
      <c r="FF440" s="229"/>
      <c r="FG440" s="229"/>
      <c r="FH440" s="223"/>
      <c r="FI440" s="229"/>
      <c r="FJ440" s="229"/>
      <c r="FK440" s="223"/>
      <c r="FL440" s="229"/>
      <c r="FM440" s="229"/>
      <c r="FN440" s="223"/>
      <c r="FO440" s="229"/>
      <c r="FP440" s="229"/>
      <c r="FQ440" s="223"/>
      <c r="FR440" s="229"/>
      <c r="FS440" s="229"/>
      <c r="FT440" s="223"/>
      <c r="FU440" s="229"/>
      <c r="FV440" s="229"/>
      <c r="FW440" s="222"/>
      <c r="FX440" s="223"/>
      <c r="FY440" s="229"/>
      <c r="FZ440" s="229"/>
      <c r="GA440" s="230"/>
      <c r="GB440" s="231"/>
      <c r="GC440" s="232"/>
      <c r="GD440" s="232"/>
      <c r="GE440" s="231"/>
      <c r="GF440" s="232"/>
      <c r="GG440" s="232"/>
      <c r="GH440" s="231"/>
      <c r="GI440" s="232"/>
      <c r="GJ440" s="231"/>
      <c r="GK440" s="232"/>
      <c r="GL440" s="231"/>
      <c r="GM440" s="232"/>
      <c r="GN440" s="232"/>
      <c r="GO440" s="232"/>
      <c r="GP440" s="231"/>
      <c r="GQ440" s="232"/>
      <c r="GR440" s="231"/>
      <c r="GS440" s="239"/>
      <c r="GT440" s="239"/>
      <c r="GU440" s="239"/>
      <c r="GV440" s="234"/>
      <c r="GW440" s="195">
        <f t="shared" si="167"/>
        <v>0</v>
      </c>
    </row>
    <row r="441" spans="1:205" ht="12.75" hidden="1" outlineLevel="1">
      <c r="A441" s="212"/>
      <c r="B441" s="274"/>
      <c r="C441" s="270"/>
      <c r="D441" s="270"/>
      <c r="E441" s="270"/>
      <c r="F441" s="270"/>
      <c r="G441" s="270"/>
      <c r="H441" s="222"/>
      <c r="I441" s="223"/>
      <c r="J441" s="223"/>
      <c r="K441" s="223"/>
      <c r="L441" s="223"/>
      <c r="M441" s="223"/>
      <c r="N441" s="223"/>
      <c r="O441" s="224"/>
      <c r="P441" s="224"/>
      <c r="Q441" s="222"/>
      <c r="R441" s="222"/>
      <c r="S441" s="222"/>
      <c r="T441" s="223"/>
      <c r="U441" s="223"/>
      <c r="V441" s="223"/>
      <c r="W441" s="223"/>
      <c r="X441" s="223"/>
      <c r="Y441" s="223"/>
      <c r="Z441" s="223"/>
      <c r="AA441" s="223"/>
      <c r="AB441" s="223"/>
      <c r="AC441" s="225">
        <v>0</v>
      </c>
      <c r="AD441" s="225">
        <v>0</v>
      </c>
      <c r="AE441" s="225">
        <v>0</v>
      </c>
      <c r="AF441" s="225">
        <v>0</v>
      </c>
      <c r="AG441" s="226">
        <v>0</v>
      </c>
      <c r="AH441" s="226">
        <v>0</v>
      </c>
      <c r="AI441" s="223"/>
      <c r="AJ441" s="223"/>
      <c r="AK441" s="223"/>
      <c r="AL441" s="223"/>
      <c r="AM441" s="223"/>
      <c r="AN441" s="223"/>
      <c r="AO441" s="223"/>
      <c r="AP441" s="223"/>
      <c r="AQ441" s="223"/>
      <c r="AR441" s="223"/>
      <c r="AS441" s="223"/>
      <c r="AT441" s="223"/>
      <c r="AU441" s="223"/>
      <c r="AV441" s="223"/>
      <c r="AW441" s="223"/>
      <c r="AX441" s="223"/>
      <c r="AY441" s="223"/>
      <c r="AZ441" s="223"/>
      <c r="BA441" s="223"/>
      <c r="BB441" s="223"/>
      <c r="BC441" s="223"/>
      <c r="BD441" s="223"/>
      <c r="BE441" s="223"/>
      <c r="BF441" s="223"/>
      <c r="BG441" s="223"/>
      <c r="BH441" s="223"/>
      <c r="BI441" s="223"/>
      <c r="BJ441" s="223"/>
      <c r="BK441" s="225">
        <v>0</v>
      </c>
      <c r="BL441" s="225">
        <v>0</v>
      </c>
      <c r="BM441" s="225">
        <v>0</v>
      </c>
      <c r="BN441" s="225">
        <v>0</v>
      </c>
      <c r="BO441" s="223"/>
      <c r="BP441" s="223"/>
      <c r="BQ441" s="223"/>
      <c r="BR441" s="223"/>
      <c r="BS441" s="223"/>
      <c r="BT441" s="223"/>
      <c r="BU441" s="223"/>
      <c r="BV441" s="223"/>
      <c r="BW441" s="223"/>
      <c r="BX441" s="223"/>
      <c r="BY441" s="223"/>
      <c r="BZ441" s="223"/>
      <c r="CA441" s="223"/>
      <c r="CB441" s="223"/>
      <c r="CC441" s="223"/>
      <c r="CD441" s="223"/>
      <c r="CE441" s="223"/>
      <c r="CF441" s="223"/>
      <c r="CG441" s="223"/>
      <c r="CH441" s="223"/>
      <c r="CI441" s="223"/>
      <c r="CJ441" s="223"/>
      <c r="CK441" s="223"/>
      <c r="CL441" s="223"/>
      <c r="CM441" s="223"/>
      <c r="CN441" s="223"/>
      <c r="CO441" s="223"/>
      <c r="CP441" s="223"/>
      <c r="CQ441" s="223"/>
      <c r="CR441" s="223"/>
      <c r="CS441" s="223"/>
      <c r="CT441" s="223"/>
      <c r="CU441" s="223"/>
      <c r="CV441" s="223"/>
      <c r="CW441" s="223"/>
      <c r="CX441" s="223"/>
      <c r="CY441" s="223"/>
      <c r="CZ441" s="223"/>
      <c r="DA441" s="223"/>
      <c r="DB441" s="223"/>
      <c r="DC441" s="223"/>
      <c r="DD441" s="223"/>
      <c r="DE441" s="223"/>
      <c r="DF441" s="223"/>
      <c r="DG441" s="223"/>
      <c r="DH441" s="223"/>
      <c r="DI441" s="223"/>
      <c r="DJ441" s="223"/>
      <c r="DK441" s="223"/>
      <c r="DL441" s="223"/>
      <c r="DM441" s="223"/>
      <c r="DN441" s="223"/>
      <c r="DO441" s="223"/>
      <c r="DP441" s="223"/>
      <c r="DQ441" s="223"/>
      <c r="DR441" s="223"/>
      <c r="DS441" s="223"/>
      <c r="DT441" s="223"/>
      <c r="DU441" s="223"/>
      <c r="DV441" s="223"/>
      <c r="DW441" s="223"/>
      <c r="DX441" s="223"/>
      <c r="DY441" s="223"/>
      <c r="DZ441" s="223"/>
      <c r="EA441" s="223"/>
      <c r="EB441" s="223"/>
      <c r="EC441" s="227">
        <v>0</v>
      </c>
      <c r="ED441" s="223"/>
      <c r="EE441" s="223"/>
      <c r="EF441" s="223"/>
      <c r="EG441" s="229"/>
      <c r="EH441" s="229"/>
      <c r="EI441" s="223"/>
      <c r="EJ441" s="229"/>
      <c r="EK441" s="229"/>
      <c r="EL441" s="223"/>
      <c r="EM441" s="229"/>
      <c r="EN441" s="229"/>
      <c r="EO441" s="223"/>
      <c r="EP441" s="229"/>
      <c r="EQ441" s="229"/>
      <c r="ER441" s="222"/>
      <c r="ES441" s="223"/>
      <c r="ET441" s="229"/>
      <c r="EU441" s="229"/>
      <c r="EV441" s="223"/>
      <c r="EW441" s="229"/>
      <c r="EX441" s="229"/>
      <c r="EY441" s="223"/>
      <c r="EZ441" s="229"/>
      <c r="FA441" s="229"/>
      <c r="FB441" s="223"/>
      <c r="FC441" s="229"/>
      <c r="FD441" s="229"/>
      <c r="FE441" s="223"/>
      <c r="FF441" s="229"/>
      <c r="FG441" s="229"/>
      <c r="FH441" s="223"/>
      <c r="FI441" s="229"/>
      <c r="FJ441" s="229"/>
      <c r="FK441" s="223"/>
      <c r="FL441" s="229"/>
      <c r="FM441" s="229"/>
      <c r="FN441" s="223"/>
      <c r="FO441" s="229"/>
      <c r="FP441" s="229"/>
      <c r="FQ441" s="223"/>
      <c r="FR441" s="229"/>
      <c r="FS441" s="229"/>
      <c r="FT441" s="223"/>
      <c r="FU441" s="229"/>
      <c r="FV441" s="229"/>
      <c r="FW441" s="222"/>
      <c r="FX441" s="223"/>
      <c r="FY441" s="229"/>
      <c r="FZ441" s="229"/>
      <c r="GA441" s="230"/>
      <c r="GB441" s="231"/>
      <c r="GC441" s="232"/>
      <c r="GD441" s="232"/>
      <c r="GE441" s="231"/>
      <c r="GF441" s="232"/>
      <c r="GG441" s="232"/>
      <c r="GH441" s="231"/>
      <c r="GI441" s="232"/>
      <c r="GJ441" s="231"/>
      <c r="GK441" s="232"/>
      <c r="GL441" s="231"/>
      <c r="GM441" s="232"/>
      <c r="GN441" s="232"/>
      <c r="GO441" s="232"/>
      <c r="GP441" s="231"/>
      <c r="GQ441" s="232"/>
      <c r="GR441" s="231"/>
      <c r="GS441" s="239"/>
      <c r="GT441" s="239"/>
      <c r="GU441" s="239"/>
      <c r="GV441" s="234"/>
      <c r="GW441" s="195">
        <f t="shared" si="167"/>
        <v>0</v>
      </c>
    </row>
    <row r="442" spans="1:205" ht="12.75" hidden="1" outlineLevel="1">
      <c r="A442" s="212"/>
      <c r="B442" s="274"/>
      <c r="C442" s="270"/>
      <c r="D442" s="270"/>
      <c r="E442" s="270"/>
      <c r="F442" s="270"/>
      <c r="G442" s="270"/>
      <c r="H442" s="222"/>
      <c r="I442" s="223"/>
      <c r="J442" s="223"/>
      <c r="K442" s="223"/>
      <c r="L442" s="223"/>
      <c r="M442" s="223"/>
      <c r="N442" s="223"/>
      <c r="O442" s="224"/>
      <c r="P442" s="224"/>
      <c r="Q442" s="222"/>
      <c r="R442" s="222"/>
      <c r="S442" s="222"/>
      <c r="T442" s="223"/>
      <c r="U442" s="223"/>
      <c r="V442" s="223"/>
      <c r="W442" s="223"/>
      <c r="X442" s="223"/>
      <c r="Y442" s="223"/>
      <c r="Z442" s="223"/>
      <c r="AA442" s="223"/>
      <c r="AB442" s="223"/>
      <c r="AC442" s="225">
        <v>0</v>
      </c>
      <c r="AD442" s="225">
        <v>0</v>
      </c>
      <c r="AE442" s="225">
        <v>0</v>
      </c>
      <c r="AF442" s="225">
        <v>0</v>
      </c>
      <c r="AG442" s="226">
        <v>0</v>
      </c>
      <c r="AH442" s="226">
        <v>0</v>
      </c>
      <c r="AI442" s="223"/>
      <c r="AJ442" s="223"/>
      <c r="AK442" s="223"/>
      <c r="AL442" s="223"/>
      <c r="AM442" s="223"/>
      <c r="AN442" s="223"/>
      <c r="AO442" s="223"/>
      <c r="AP442" s="223"/>
      <c r="AQ442" s="223"/>
      <c r="AR442" s="223"/>
      <c r="AS442" s="223"/>
      <c r="AT442" s="223"/>
      <c r="AU442" s="223"/>
      <c r="AV442" s="223"/>
      <c r="AW442" s="223"/>
      <c r="AX442" s="223"/>
      <c r="AY442" s="223"/>
      <c r="AZ442" s="223"/>
      <c r="BA442" s="223"/>
      <c r="BB442" s="223"/>
      <c r="BC442" s="223"/>
      <c r="BD442" s="223"/>
      <c r="BE442" s="223"/>
      <c r="BF442" s="223"/>
      <c r="BG442" s="223"/>
      <c r="BH442" s="223"/>
      <c r="BI442" s="223"/>
      <c r="BJ442" s="223"/>
      <c r="BK442" s="225">
        <v>0</v>
      </c>
      <c r="BL442" s="225">
        <v>0</v>
      </c>
      <c r="BM442" s="225">
        <v>0</v>
      </c>
      <c r="BN442" s="225">
        <v>0</v>
      </c>
      <c r="BO442" s="223"/>
      <c r="BP442" s="223"/>
      <c r="BQ442" s="223"/>
      <c r="BR442" s="223"/>
      <c r="BS442" s="223"/>
      <c r="BT442" s="223"/>
      <c r="BU442" s="223"/>
      <c r="BV442" s="223"/>
      <c r="BW442" s="223"/>
      <c r="BX442" s="223"/>
      <c r="BY442" s="223"/>
      <c r="BZ442" s="223"/>
      <c r="CA442" s="223"/>
      <c r="CB442" s="223"/>
      <c r="CC442" s="223"/>
      <c r="CD442" s="223"/>
      <c r="CE442" s="223"/>
      <c r="CF442" s="223"/>
      <c r="CG442" s="223"/>
      <c r="CH442" s="223"/>
      <c r="CI442" s="223"/>
      <c r="CJ442" s="223"/>
      <c r="CK442" s="223"/>
      <c r="CL442" s="223"/>
      <c r="CM442" s="223"/>
      <c r="CN442" s="223"/>
      <c r="CO442" s="223"/>
      <c r="CP442" s="223"/>
      <c r="CQ442" s="223"/>
      <c r="CR442" s="223"/>
      <c r="CS442" s="223"/>
      <c r="CT442" s="223"/>
      <c r="CU442" s="223"/>
      <c r="CV442" s="223"/>
      <c r="CW442" s="223"/>
      <c r="CX442" s="223"/>
      <c r="CY442" s="223"/>
      <c r="CZ442" s="223"/>
      <c r="DA442" s="223"/>
      <c r="DB442" s="223"/>
      <c r="DC442" s="223"/>
      <c r="DD442" s="223"/>
      <c r="DE442" s="223"/>
      <c r="DF442" s="223"/>
      <c r="DG442" s="223"/>
      <c r="DH442" s="223"/>
      <c r="DI442" s="223"/>
      <c r="DJ442" s="223"/>
      <c r="DK442" s="223"/>
      <c r="DL442" s="223"/>
      <c r="DM442" s="223"/>
      <c r="DN442" s="223"/>
      <c r="DO442" s="223"/>
      <c r="DP442" s="223"/>
      <c r="DQ442" s="223"/>
      <c r="DR442" s="223"/>
      <c r="DS442" s="223"/>
      <c r="DT442" s="223"/>
      <c r="DU442" s="223"/>
      <c r="DV442" s="223"/>
      <c r="DW442" s="223"/>
      <c r="DX442" s="223"/>
      <c r="DY442" s="223"/>
      <c r="DZ442" s="223"/>
      <c r="EA442" s="223"/>
      <c r="EB442" s="223"/>
      <c r="EC442" s="227">
        <v>0</v>
      </c>
      <c r="ED442" s="223"/>
      <c r="EE442" s="223"/>
      <c r="EF442" s="223"/>
      <c r="EG442" s="229"/>
      <c r="EH442" s="229"/>
      <c r="EI442" s="223"/>
      <c r="EJ442" s="229"/>
      <c r="EK442" s="229"/>
      <c r="EL442" s="223"/>
      <c r="EM442" s="229"/>
      <c r="EN442" s="229"/>
      <c r="EO442" s="223"/>
      <c r="EP442" s="229"/>
      <c r="EQ442" s="229"/>
      <c r="ER442" s="222"/>
      <c r="ES442" s="223"/>
      <c r="ET442" s="229"/>
      <c r="EU442" s="229"/>
      <c r="EV442" s="223"/>
      <c r="EW442" s="229"/>
      <c r="EX442" s="229"/>
      <c r="EY442" s="223"/>
      <c r="EZ442" s="229"/>
      <c r="FA442" s="229"/>
      <c r="FB442" s="223"/>
      <c r="FC442" s="229"/>
      <c r="FD442" s="229"/>
      <c r="FE442" s="223"/>
      <c r="FF442" s="229"/>
      <c r="FG442" s="229"/>
      <c r="FH442" s="223"/>
      <c r="FI442" s="229"/>
      <c r="FJ442" s="229"/>
      <c r="FK442" s="223"/>
      <c r="FL442" s="229"/>
      <c r="FM442" s="229"/>
      <c r="FN442" s="223"/>
      <c r="FO442" s="229"/>
      <c r="FP442" s="229"/>
      <c r="FQ442" s="223"/>
      <c r="FR442" s="229"/>
      <c r="FS442" s="229"/>
      <c r="FT442" s="223"/>
      <c r="FU442" s="229"/>
      <c r="FV442" s="229"/>
      <c r="FW442" s="222"/>
      <c r="FX442" s="223"/>
      <c r="FY442" s="229"/>
      <c r="FZ442" s="229"/>
      <c r="GA442" s="230"/>
      <c r="GB442" s="231"/>
      <c r="GC442" s="232"/>
      <c r="GD442" s="232"/>
      <c r="GE442" s="231"/>
      <c r="GF442" s="232"/>
      <c r="GG442" s="232"/>
      <c r="GH442" s="231"/>
      <c r="GI442" s="232"/>
      <c r="GJ442" s="231"/>
      <c r="GK442" s="232"/>
      <c r="GL442" s="231"/>
      <c r="GM442" s="232"/>
      <c r="GN442" s="232"/>
      <c r="GO442" s="232"/>
      <c r="GP442" s="231"/>
      <c r="GQ442" s="232"/>
      <c r="GR442" s="231"/>
      <c r="GS442" s="239"/>
      <c r="GT442" s="239"/>
      <c r="GU442" s="239"/>
      <c r="GV442" s="234"/>
      <c r="GW442" s="195">
        <f t="shared" si="167"/>
        <v>0</v>
      </c>
    </row>
    <row r="443" spans="1:205" ht="12.75" hidden="1" outlineLevel="1">
      <c r="A443" s="212"/>
      <c r="B443" s="274"/>
      <c r="C443" s="270"/>
      <c r="D443" s="270"/>
      <c r="E443" s="270"/>
      <c r="F443" s="270"/>
      <c r="G443" s="270"/>
      <c r="H443" s="222"/>
      <c r="I443" s="223"/>
      <c r="J443" s="223"/>
      <c r="K443" s="223"/>
      <c r="L443" s="223"/>
      <c r="M443" s="223"/>
      <c r="N443" s="223"/>
      <c r="O443" s="224"/>
      <c r="P443" s="224"/>
      <c r="Q443" s="222"/>
      <c r="R443" s="222"/>
      <c r="S443" s="222"/>
      <c r="T443" s="223"/>
      <c r="U443" s="223"/>
      <c r="V443" s="223"/>
      <c r="W443" s="223"/>
      <c r="X443" s="223"/>
      <c r="Y443" s="223"/>
      <c r="Z443" s="223"/>
      <c r="AA443" s="223"/>
      <c r="AB443" s="223"/>
      <c r="AC443" s="225">
        <v>0</v>
      </c>
      <c r="AD443" s="225">
        <v>0</v>
      </c>
      <c r="AE443" s="225">
        <v>0</v>
      </c>
      <c r="AF443" s="225">
        <v>0</v>
      </c>
      <c r="AG443" s="226">
        <v>0</v>
      </c>
      <c r="AH443" s="226">
        <v>0</v>
      </c>
      <c r="AI443" s="223"/>
      <c r="AJ443" s="223"/>
      <c r="AK443" s="223"/>
      <c r="AL443" s="223"/>
      <c r="AM443" s="223"/>
      <c r="AN443" s="223"/>
      <c r="AO443" s="223"/>
      <c r="AP443" s="223"/>
      <c r="AQ443" s="223"/>
      <c r="AR443" s="223"/>
      <c r="AS443" s="223"/>
      <c r="AT443" s="223"/>
      <c r="AU443" s="223"/>
      <c r="AV443" s="223"/>
      <c r="AW443" s="223"/>
      <c r="AX443" s="223"/>
      <c r="AY443" s="223"/>
      <c r="AZ443" s="223"/>
      <c r="BA443" s="223"/>
      <c r="BB443" s="223"/>
      <c r="BC443" s="223"/>
      <c r="BD443" s="223"/>
      <c r="BE443" s="223"/>
      <c r="BF443" s="223"/>
      <c r="BG443" s="223"/>
      <c r="BH443" s="223"/>
      <c r="BI443" s="223"/>
      <c r="BJ443" s="223"/>
      <c r="BK443" s="225">
        <v>0</v>
      </c>
      <c r="BL443" s="225">
        <v>0</v>
      </c>
      <c r="BM443" s="225">
        <v>0</v>
      </c>
      <c r="BN443" s="225">
        <v>0</v>
      </c>
      <c r="BO443" s="223"/>
      <c r="BP443" s="223"/>
      <c r="BQ443" s="223"/>
      <c r="BR443" s="223"/>
      <c r="BS443" s="223"/>
      <c r="BT443" s="223"/>
      <c r="BU443" s="223"/>
      <c r="BV443" s="223"/>
      <c r="BW443" s="223"/>
      <c r="BX443" s="223"/>
      <c r="BY443" s="223"/>
      <c r="BZ443" s="223"/>
      <c r="CA443" s="223"/>
      <c r="CB443" s="223"/>
      <c r="CC443" s="223"/>
      <c r="CD443" s="223"/>
      <c r="CE443" s="223"/>
      <c r="CF443" s="223"/>
      <c r="CG443" s="223"/>
      <c r="CH443" s="223"/>
      <c r="CI443" s="223"/>
      <c r="CJ443" s="223"/>
      <c r="CK443" s="223"/>
      <c r="CL443" s="223"/>
      <c r="CM443" s="223"/>
      <c r="CN443" s="223"/>
      <c r="CO443" s="223"/>
      <c r="CP443" s="223"/>
      <c r="CQ443" s="223"/>
      <c r="CR443" s="223"/>
      <c r="CS443" s="223"/>
      <c r="CT443" s="223"/>
      <c r="CU443" s="223"/>
      <c r="CV443" s="223"/>
      <c r="CW443" s="223"/>
      <c r="CX443" s="223"/>
      <c r="CY443" s="223"/>
      <c r="CZ443" s="223"/>
      <c r="DA443" s="223"/>
      <c r="DB443" s="223"/>
      <c r="DC443" s="223"/>
      <c r="DD443" s="223"/>
      <c r="DE443" s="223"/>
      <c r="DF443" s="223"/>
      <c r="DG443" s="223"/>
      <c r="DH443" s="223"/>
      <c r="DI443" s="223"/>
      <c r="DJ443" s="223"/>
      <c r="DK443" s="223"/>
      <c r="DL443" s="223"/>
      <c r="DM443" s="223"/>
      <c r="DN443" s="223"/>
      <c r="DO443" s="223"/>
      <c r="DP443" s="223"/>
      <c r="DQ443" s="223"/>
      <c r="DR443" s="223"/>
      <c r="DS443" s="223"/>
      <c r="DT443" s="223"/>
      <c r="DU443" s="223"/>
      <c r="DV443" s="223"/>
      <c r="DW443" s="223"/>
      <c r="DX443" s="223"/>
      <c r="DY443" s="223"/>
      <c r="DZ443" s="223"/>
      <c r="EA443" s="223"/>
      <c r="EB443" s="223"/>
      <c r="EC443" s="227">
        <v>0</v>
      </c>
      <c r="ED443" s="223"/>
      <c r="EE443" s="223"/>
      <c r="EF443" s="223"/>
      <c r="EG443" s="229"/>
      <c r="EH443" s="229"/>
      <c r="EI443" s="223"/>
      <c r="EJ443" s="229"/>
      <c r="EK443" s="229"/>
      <c r="EL443" s="223"/>
      <c r="EM443" s="229"/>
      <c r="EN443" s="229"/>
      <c r="EO443" s="223"/>
      <c r="EP443" s="229"/>
      <c r="EQ443" s="229"/>
      <c r="ER443" s="222"/>
      <c r="ES443" s="223"/>
      <c r="ET443" s="229"/>
      <c r="EU443" s="229"/>
      <c r="EV443" s="223"/>
      <c r="EW443" s="229"/>
      <c r="EX443" s="229"/>
      <c r="EY443" s="223"/>
      <c r="EZ443" s="229"/>
      <c r="FA443" s="229"/>
      <c r="FB443" s="223"/>
      <c r="FC443" s="229"/>
      <c r="FD443" s="229"/>
      <c r="FE443" s="223"/>
      <c r="FF443" s="229"/>
      <c r="FG443" s="229"/>
      <c r="FH443" s="223"/>
      <c r="FI443" s="229"/>
      <c r="FJ443" s="229"/>
      <c r="FK443" s="223"/>
      <c r="FL443" s="229"/>
      <c r="FM443" s="229"/>
      <c r="FN443" s="223"/>
      <c r="FO443" s="229"/>
      <c r="FP443" s="229"/>
      <c r="FQ443" s="223"/>
      <c r="FR443" s="229"/>
      <c r="FS443" s="229"/>
      <c r="FT443" s="223"/>
      <c r="FU443" s="229"/>
      <c r="FV443" s="229"/>
      <c r="FW443" s="222"/>
      <c r="FX443" s="223"/>
      <c r="FY443" s="229"/>
      <c r="FZ443" s="229"/>
      <c r="GA443" s="230"/>
      <c r="GB443" s="231"/>
      <c r="GC443" s="232"/>
      <c r="GD443" s="232"/>
      <c r="GE443" s="231"/>
      <c r="GF443" s="232"/>
      <c r="GG443" s="232"/>
      <c r="GH443" s="231"/>
      <c r="GI443" s="232"/>
      <c r="GJ443" s="231"/>
      <c r="GK443" s="232"/>
      <c r="GL443" s="231"/>
      <c r="GM443" s="232"/>
      <c r="GN443" s="232"/>
      <c r="GO443" s="232"/>
      <c r="GP443" s="231"/>
      <c r="GQ443" s="232"/>
      <c r="GR443" s="231"/>
      <c r="GS443" s="239"/>
      <c r="GT443" s="239"/>
      <c r="GU443" s="239"/>
      <c r="GV443" s="234"/>
      <c r="GW443" s="195">
        <f t="shared" si="167"/>
        <v>0</v>
      </c>
    </row>
    <row r="444" spans="1:205" ht="12.75" hidden="1" outlineLevel="1">
      <c r="A444" s="212"/>
      <c r="B444" s="274"/>
      <c r="C444" s="270"/>
      <c r="D444" s="270"/>
      <c r="E444" s="270"/>
      <c r="F444" s="270"/>
      <c r="G444" s="270"/>
      <c r="H444" s="222"/>
      <c r="I444" s="223"/>
      <c r="J444" s="223"/>
      <c r="K444" s="223"/>
      <c r="L444" s="223"/>
      <c r="M444" s="223"/>
      <c r="N444" s="223"/>
      <c r="O444" s="224"/>
      <c r="P444" s="224"/>
      <c r="Q444" s="222"/>
      <c r="R444" s="222"/>
      <c r="S444" s="222"/>
      <c r="T444" s="223"/>
      <c r="U444" s="223"/>
      <c r="V444" s="223"/>
      <c r="W444" s="223"/>
      <c r="X444" s="223"/>
      <c r="Y444" s="223"/>
      <c r="Z444" s="223"/>
      <c r="AA444" s="223"/>
      <c r="AB444" s="223"/>
      <c r="AC444" s="225">
        <v>0</v>
      </c>
      <c r="AD444" s="225">
        <v>0</v>
      </c>
      <c r="AE444" s="225">
        <v>0</v>
      </c>
      <c r="AF444" s="225">
        <v>0</v>
      </c>
      <c r="AG444" s="226">
        <v>0</v>
      </c>
      <c r="AH444" s="226">
        <v>0</v>
      </c>
      <c r="AI444" s="223"/>
      <c r="AJ444" s="223"/>
      <c r="AK444" s="223"/>
      <c r="AL444" s="223"/>
      <c r="AM444" s="223"/>
      <c r="AN444" s="223"/>
      <c r="AO444" s="223"/>
      <c r="AP444" s="223"/>
      <c r="AQ444" s="223"/>
      <c r="AR444" s="223"/>
      <c r="AS444" s="223"/>
      <c r="AT444" s="223"/>
      <c r="AU444" s="223"/>
      <c r="AV444" s="223"/>
      <c r="AW444" s="223"/>
      <c r="AX444" s="223"/>
      <c r="AY444" s="223"/>
      <c r="AZ444" s="223"/>
      <c r="BA444" s="223"/>
      <c r="BB444" s="223"/>
      <c r="BC444" s="223"/>
      <c r="BD444" s="223"/>
      <c r="BE444" s="223"/>
      <c r="BF444" s="223"/>
      <c r="BG444" s="223"/>
      <c r="BH444" s="223"/>
      <c r="BI444" s="223"/>
      <c r="BJ444" s="223"/>
      <c r="BK444" s="225">
        <v>0</v>
      </c>
      <c r="BL444" s="225">
        <v>0</v>
      </c>
      <c r="BM444" s="225">
        <v>0</v>
      </c>
      <c r="BN444" s="225">
        <v>0</v>
      </c>
      <c r="BO444" s="223"/>
      <c r="BP444" s="223"/>
      <c r="BQ444" s="223"/>
      <c r="BR444" s="223"/>
      <c r="BS444" s="223"/>
      <c r="BT444" s="223"/>
      <c r="BU444" s="223"/>
      <c r="BV444" s="223"/>
      <c r="BW444" s="223"/>
      <c r="BX444" s="223"/>
      <c r="BY444" s="223"/>
      <c r="BZ444" s="223"/>
      <c r="CA444" s="223"/>
      <c r="CB444" s="223"/>
      <c r="CC444" s="223"/>
      <c r="CD444" s="223"/>
      <c r="CE444" s="223"/>
      <c r="CF444" s="223"/>
      <c r="CG444" s="223"/>
      <c r="CH444" s="223"/>
      <c r="CI444" s="223"/>
      <c r="CJ444" s="223"/>
      <c r="CK444" s="223"/>
      <c r="CL444" s="223"/>
      <c r="CM444" s="223"/>
      <c r="CN444" s="223"/>
      <c r="CO444" s="223"/>
      <c r="CP444" s="223"/>
      <c r="CQ444" s="223"/>
      <c r="CR444" s="223"/>
      <c r="CS444" s="223"/>
      <c r="CT444" s="223"/>
      <c r="CU444" s="223"/>
      <c r="CV444" s="223"/>
      <c r="CW444" s="223"/>
      <c r="CX444" s="223"/>
      <c r="CY444" s="223"/>
      <c r="CZ444" s="223"/>
      <c r="DA444" s="223"/>
      <c r="DB444" s="223"/>
      <c r="DC444" s="223"/>
      <c r="DD444" s="223"/>
      <c r="DE444" s="223"/>
      <c r="DF444" s="223"/>
      <c r="DG444" s="223"/>
      <c r="DH444" s="223"/>
      <c r="DI444" s="223"/>
      <c r="DJ444" s="223"/>
      <c r="DK444" s="223"/>
      <c r="DL444" s="223"/>
      <c r="DM444" s="223"/>
      <c r="DN444" s="223"/>
      <c r="DO444" s="223"/>
      <c r="DP444" s="223"/>
      <c r="DQ444" s="223"/>
      <c r="DR444" s="223"/>
      <c r="DS444" s="223"/>
      <c r="DT444" s="223"/>
      <c r="DU444" s="223"/>
      <c r="DV444" s="223"/>
      <c r="DW444" s="223"/>
      <c r="DX444" s="223"/>
      <c r="DY444" s="223"/>
      <c r="DZ444" s="223"/>
      <c r="EA444" s="223"/>
      <c r="EB444" s="223"/>
      <c r="EC444" s="227">
        <v>0</v>
      </c>
      <c r="ED444" s="223"/>
      <c r="EE444" s="223"/>
      <c r="EF444" s="223"/>
      <c r="EG444" s="229"/>
      <c r="EH444" s="229"/>
      <c r="EI444" s="223"/>
      <c r="EJ444" s="229"/>
      <c r="EK444" s="229"/>
      <c r="EL444" s="223"/>
      <c r="EM444" s="229"/>
      <c r="EN444" s="229"/>
      <c r="EO444" s="223"/>
      <c r="EP444" s="229"/>
      <c r="EQ444" s="229"/>
      <c r="ER444" s="222"/>
      <c r="ES444" s="223"/>
      <c r="ET444" s="229"/>
      <c r="EU444" s="229"/>
      <c r="EV444" s="223"/>
      <c r="EW444" s="229"/>
      <c r="EX444" s="229"/>
      <c r="EY444" s="223"/>
      <c r="EZ444" s="229"/>
      <c r="FA444" s="229"/>
      <c r="FB444" s="223"/>
      <c r="FC444" s="229"/>
      <c r="FD444" s="229"/>
      <c r="FE444" s="223"/>
      <c r="FF444" s="229"/>
      <c r="FG444" s="229"/>
      <c r="FH444" s="223"/>
      <c r="FI444" s="229"/>
      <c r="FJ444" s="229"/>
      <c r="FK444" s="223"/>
      <c r="FL444" s="229"/>
      <c r="FM444" s="229"/>
      <c r="FN444" s="223"/>
      <c r="FO444" s="229"/>
      <c r="FP444" s="229"/>
      <c r="FQ444" s="223"/>
      <c r="FR444" s="229"/>
      <c r="FS444" s="229"/>
      <c r="FT444" s="223"/>
      <c r="FU444" s="229"/>
      <c r="FV444" s="229"/>
      <c r="FW444" s="222"/>
      <c r="FX444" s="223"/>
      <c r="FY444" s="229"/>
      <c r="FZ444" s="229"/>
      <c r="GA444" s="230"/>
      <c r="GB444" s="231"/>
      <c r="GC444" s="232"/>
      <c r="GD444" s="232"/>
      <c r="GE444" s="231"/>
      <c r="GF444" s="232"/>
      <c r="GG444" s="232"/>
      <c r="GH444" s="231"/>
      <c r="GI444" s="232"/>
      <c r="GJ444" s="231"/>
      <c r="GK444" s="232"/>
      <c r="GL444" s="231"/>
      <c r="GM444" s="232"/>
      <c r="GN444" s="232"/>
      <c r="GO444" s="232"/>
      <c r="GP444" s="231"/>
      <c r="GQ444" s="232"/>
      <c r="GR444" s="231"/>
      <c r="GS444" s="239"/>
      <c r="GT444" s="239"/>
      <c r="GU444" s="239"/>
      <c r="GV444" s="234"/>
      <c r="GW444" s="195">
        <f t="shared" si="167"/>
        <v>0</v>
      </c>
    </row>
    <row r="445" spans="1:205" ht="12.75" hidden="1" outlineLevel="1">
      <c r="A445" s="212"/>
      <c r="B445" s="274"/>
      <c r="C445" s="270"/>
      <c r="D445" s="270"/>
      <c r="E445" s="270"/>
      <c r="F445" s="270"/>
      <c r="G445" s="270"/>
      <c r="H445" s="222"/>
      <c r="I445" s="223"/>
      <c r="J445" s="223"/>
      <c r="K445" s="223"/>
      <c r="L445" s="223"/>
      <c r="M445" s="223"/>
      <c r="N445" s="223"/>
      <c r="O445" s="224"/>
      <c r="P445" s="224"/>
      <c r="Q445" s="222"/>
      <c r="R445" s="222"/>
      <c r="S445" s="222"/>
      <c r="T445" s="223"/>
      <c r="U445" s="223"/>
      <c r="V445" s="223"/>
      <c r="W445" s="223"/>
      <c r="X445" s="223"/>
      <c r="Y445" s="223"/>
      <c r="Z445" s="223"/>
      <c r="AA445" s="223"/>
      <c r="AB445" s="223"/>
      <c r="AC445" s="225">
        <v>0</v>
      </c>
      <c r="AD445" s="225">
        <v>0</v>
      </c>
      <c r="AE445" s="225">
        <v>0</v>
      </c>
      <c r="AF445" s="225">
        <v>0</v>
      </c>
      <c r="AG445" s="226">
        <v>0</v>
      </c>
      <c r="AH445" s="226">
        <v>0</v>
      </c>
      <c r="AI445" s="223"/>
      <c r="AJ445" s="223"/>
      <c r="AK445" s="223"/>
      <c r="AL445" s="223"/>
      <c r="AM445" s="223"/>
      <c r="AN445" s="223"/>
      <c r="AO445" s="223"/>
      <c r="AP445" s="223"/>
      <c r="AQ445" s="223"/>
      <c r="AR445" s="223"/>
      <c r="AS445" s="223"/>
      <c r="AT445" s="223"/>
      <c r="AU445" s="223"/>
      <c r="AV445" s="223"/>
      <c r="AW445" s="223"/>
      <c r="AX445" s="223"/>
      <c r="AY445" s="223"/>
      <c r="AZ445" s="223"/>
      <c r="BA445" s="223"/>
      <c r="BB445" s="223"/>
      <c r="BC445" s="223"/>
      <c r="BD445" s="223"/>
      <c r="BE445" s="223"/>
      <c r="BF445" s="223"/>
      <c r="BG445" s="223"/>
      <c r="BH445" s="223"/>
      <c r="BI445" s="223"/>
      <c r="BJ445" s="223"/>
      <c r="BK445" s="225">
        <v>0</v>
      </c>
      <c r="BL445" s="225">
        <v>0</v>
      </c>
      <c r="BM445" s="225">
        <v>0</v>
      </c>
      <c r="BN445" s="225">
        <v>0</v>
      </c>
      <c r="BO445" s="223"/>
      <c r="BP445" s="223"/>
      <c r="BQ445" s="223"/>
      <c r="BR445" s="223"/>
      <c r="BS445" s="223"/>
      <c r="BT445" s="223"/>
      <c r="BU445" s="223"/>
      <c r="BV445" s="223"/>
      <c r="BW445" s="223"/>
      <c r="BX445" s="223"/>
      <c r="BY445" s="223"/>
      <c r="BZ445" s="223"/>
      <c r="CA445" s="223"/>
      <c r="CB445" s="223"/>
      <c r="CC445" s="223"/>
      <c r="CD445" s="223"/>
      <c r="CE445" s="223"/>
      <c r="CF445" s="223"/>
      <c r="CG445" s="223"/>
      <c r="CH445" s="223"/>
      <c r="CI445" s="223"/>
      <c r="CJ445" s="223"/>
      <c r="CK445" s="223"/>
      <c r="CL445" s="223"/>
      <c r="CM445" s="223"/>
      <c r="CN445" s="223"/>
      <c r="CO445" s="223"/>
      <c r="CP445" s="223"/>
      <c r="CQ445" s="223"/>
      <c r="CR445" s="223"/>
      <c r="CS445" s="223"/>
      <c r="CT445" s="223"/>
      <c r="CU445" s="223"/>
      <c r="CV445" s="223"/>
      <c r="CW445" s="223"/>
      <c r="CX445" s="223"/>
      <c r="CY445" s="223"/>
      <c r="CZ445" s="223"/>
      <c r="DA445" s="223"/>
      <c r="DB445" s="223"/>
      <c r="DC445" s="223"/>
      <c r="DD445" s="223"/>
      <c r="DE445" s="223"/>
      <c r="DF445" s="223"/>
      <c r="DG445" s="223"/>
      <c r="DH445" s="223"/>
      <c r="DI445" s="223"/>
      <c r="DJ445" s="223"/>
      <c r="DK445" s="223"/>
      <c r="DL445" s="223"/>
      <c r="DM445" s="223"/>
      <c r="DN445" s="223"/>
      <c r="DO445" s="223"/>
      <c r="DP445" s="223"/>
      <c r="DQ445" s="223"/>
      <c r="DR445" s="223"/>
      <c r="DS445" s="223"/>
      <c r="DT445" s="223"/>
      <c r="DU445" s="223"/>
      <c r="DV445" s="223"/>
      <c r="DW445" s="223"/>
      <c r="DX445" s="223"/>
      <c r="DY445" s="223"/>
      <c r="DZ445" s="223"/>
      <c r="EA445" s="223"/>
      <c r="EB445" s="223"/>
      <c r="EC445" s="227">
        <v>0</v>
      </c>
      <c r="ED445" s="223"/>
      <c r="EE445" s="223"/>
      <c r="EF445" s="223"/>
      <c r="EG445" s="229"/>
      <c r="EH445" s="229"/>
      <c r="EI445" s="223"/>
      <c r="EJ445" s="229"/>
      <c r="EK445" s="229"/>
      <c r="EL445" s="223"/>
      <c r="EM445" s="229"/>
      <c r="EN445" s="229"/>
      <c r="EO445" s="223"/>
      <c r="EP445" s="229"/>
      <c r="EQ445" s="229"/>
      <c r="ER445" s="222"/>
      <c r="ES445" s="223"/>
      <c r="ET445" s="229"/>
      <c r="EU445" s="229"/>
      <c r="EV445" s="223"/>
      <c r="EW445" s="229"/>
      <c r="EX445" s="229"/>
      <c r="EY445" s="223"/>
      <c r="EZ445" s="229"/>
      <c r="FA445" s="229"/>
      <c r="FB445" s="223"/>
      <c r="FC445" s="229"/>
      <c r="FD445" s="229"/>
      <c r="FE445" s="223"/>
      <c r="FF445" s="229"/>
      <c r="FG445" s="229"/>
      <c r="FH445" s="223"/>
      <c r="FI445" s="229"/>
      <c r="FJ445" s="229"/>
      <c r="FK445" s="223"/>
      <c r="FL445" s="229"/>
      <c r="FM445" s="229"/>
      <c r="FN445" s="223"/>
      <c r="FO445" s="229"/>
      <c r="FP445" s="229"/>
      <c r="FQ445" s="223"/>
      <c r="FR445" s="229"/>
      <c r="FS445" s="229"/>
      <c r="FT445" s="223"/>
      <c r="FU445" s="229"/>
      <c r="FV445" s="229"/>
      <c r="FW445" s="222"/>
      <c r="FX445" s="223"/>
      <c r="FY445" s="229"/>
      <c r="FZ445" s="229"/>
      <c r="GA445" s="230"/>
      <c r="GB445" s="231"/>
      <c r="GC445" s="232"/>
      <c r="GD445" s="232"/>
      <c r="GE445" s="231"/>
      <c r="GF445" s="232"/>
      <c r="GG445" s="232"/>
      <c r="GH445" s="231"/>
      <c r="GI445" s="232"/>
      <c r="GJ445" s="231"/>
      <c r="GK445" s="232"/>
      <c r="GL445" s="231"/>
      <c r="GM445" s="232"/>
      <c r="GN445" s="232"/>
      <c r="GO445" s="232"/>
      <c r="GP445" s="231"/>
      <c r="GQ445" s="232"/>
      <c r="GR445" s="231"/>
      <c r="GS445" s="239"/>
      <c r="GT445" s="239"/>
      <c r="GU445" s="239"/>
      <c r="GV445" s="234"/>
      <c r="GW445" s="195">
        <f t="shared" si="167"/>
        <v>0</v>
      </c>
    </row>
    <row r="446" spans="1:205" ht="12.75" hidden="1">
      <c r="A446" s="212"/>
      <c r="B446" s="274"/>
      <c r="C446" s="270"/>
      <c r="D446" s="270"/>
      <c r="E446" s="270"/>
      <c r="F446" s="270"/>
      <c r="G446" s="270"/>
      <c r="H446" s="222"/>
      <c r="I446" s="223"/>
      <c r="J446" s="223"/>
      <c r="K446" s="223"/>
      <c r="L446" s="223"/>
      <c r="M446" s="223"/>
      <c r="N446" s="223"/>
      <c r="O446" s="224"/>
      <c r="P446" s="224"/>
      <c r="Q446" s="222"/>
      <c r="R446" s="222"/>
      <c r="S446" s="222"/>
      <c r="T446" s="223"/>
      <c r="U446" s="223"/>
      <c r="V446" s="223"/>
      <c r="W446" s="223"/>
      <c r="X446" s="223"/>
      <c r="Y446" s="223"/>
      <c r="Z446" s="223"/>
      <c r="AA446" s="223"/>
      <c r="AB446" s="223"/>
      <c r="AC446" s="225">
        <v>0</v>
      </c>
      <c r="AD446" s="225">
        <v>0</v>
      </c>
      <c r="AE446" s="225">
        <v>0</v>
      </c>
      <c r="AF446" s="225">
        <v>0</v>
      </c>
      <c r="AG446" s="226">
        <v>0</v>
      </c>
      <c r="AH446" s="226">
        <v>0</v>
      </c>
      <c r="AI446" s="223"/>
      <c r="AJ446" s="223"/>
      <c r="AK446" s="223"/>
      <c r="AL446" s="223"/>
      <c r="AM446" s="223"/>
      <c r="AN446" s="223"/>
      <c r="AO446" s="223"/>
      <c r="AP446" s="223"/>
      <c r="AQ446" s="223"/>
      <c r="AR446" s="223"/>
      <c r="AS446" s="223"/>
      <c r="AT446" s="223"/>
      <c r="AU446" s="223"/>
      <c r="AV446" s="223"/>
      <c r="AW446" s="223"/>
      <c r="AX446" s="223"/>
      <c r="AY446" s="223"/>
      <c r="AZ446" s="223"/>
      <c r="BA446" s="223"/>
      <c r="BB446" s="223"/>
      <c r="BC446" s="223"/>
      <c r="BD446" s="223"/>
      <c r="BE446" s="223"/>
      <c r="BF446" s="223"/>
      <c r="BG446" s="223"/>
      <c r="BH446" s="223"/>
      <c r="BI446" s="223"/>
      <c r="BJ446" s="223"/>
      <c r="BK446" s="225">
        <v>0</v>
      </c>
      <c r="BL446" s="225">
        <v>0</v>
      </c>
      <c r="BM446" s="225">
        <v>0</v>
      </c>
      <c r="BN446" s="225">
        <v>0</v>
      </c>
      <c r="BO446" s="223"/>
      <c r="BP446" s="223"/>
      <c r="BQ446" s="223"/>
      <c r="BR446" s="223"/>
      <c r="BS446" s="223"/>
      <c r="BT446" s="223"/>
      <c r="BU446" s="223"/>
      <c r="BV446" s="223"/>
      <c r="BW446" s="223"/>
      <c r="BX446" s="223"/>
      <c r="BY446" s="223"/>
      <c r="BZ446" s="223"/>
      <c r="CA446" s="223"/>
      <c r="CB446" s="223"/>
      <c r="CC446" s="223"/>
      <c r="CD446" s="223"/>
      <c r="CE446" s="223"/>
      <c r="CF446" s="223"/>
      <c r="CG446" s="223"/>
      <c r="CH446" s="223"/>
      <c r="CI446" s="223"/>
      <c r="CJ446" s="223"/>
      <c r="CK446" s="223"/>
      <c r="CL446" s="223"/>
      <c r="CM446" s="223"/>
      <c r="CN446" s="223"/>
      <c r="CO446" s="223"/>
      <c r="CP446" s="223"/>
      <c r="CQ446" s="223"/>
      <c r="CR446" s="223"/>
      <c r="CS446" s="223"/>
      <c r="CT446" s="223"/>
      <c r="CU446" s="223"/>
      <c r="CV446" s="223"/>
      <c r="CW446" s="223"/>
      <c r="CX446" s="223"/>
      <c r="CY446" s="223"/>
      <c r="CZ446" s="223"/>
      <c r="DA446" s="223"/>
      <c r="DB446" s="223"/>
      <c r="DC446" s="223"/>
      <c r="DD446" s="223"/>
      <c r="DE446" s="223"/>
      <c r="DF446" s="223"/>
      <c r="DG446" s="223"/>
      <c r="DH446" s="223"/>
      <c r="DI446" s="223"/>
      <c r="DJ446" s="223"/>
      <c r="DK446" s="223"/>
      <c r="DL446" s="223"/>
      <c r="DM446" s="223"/>
      <c r="DN446" s="223"/>
      <c r="DO446" s="223"/>
      <c r="DP446" s="223"/>
      <c r="DQ446" s="223"/>
      <c r="DR446" s="223"/>
      <c r="DS446" s="223"/>
      <c r="DT446" s="223"/>
      <c r="DU446" s="223"/>
      <c r="DV446" s="223"/>
      <c r="DW446" s="223"/>
      <c r="DX446" s="223"/>
      <c r="DY446" s="223"/>
      <c r="DZ446" s="223"/>
      <c r="EA446" s="223"/>
      <c r="EB446" s="223"/>
      <c r="EC446" s="227">
        <v>0</v>
      </c>
      <c r="ED446" s="223"/>
      <c r="EE446" s="223"/>
      <c r="EF446" s="223"/>
      <c r="EG446" s="229"/>
      <c r="EH446" s="229"/>
      <c r="EI446" s="223"/>
      <c r="EJ446" s="229"/>
      <c r="EK446" s="229"/>
      <c r="EL446" s="223"/>
      <c r="EM446" s="229"/>
      <c r="EN446" s="229"/>
      <c r="EO446" s="223"/>
      <c r="EP446" s="229"/>
      <c r="EQ446" s="229"/>
      <c r="ER446" s="222"/>
      <c r="ES446" s="223"/>
      <c r="ET446" s="229"/>
      <c r="EU446" s="229"/>
      <c r="EV446" s="223"/>
      <c r="EW446" s="229"/>
      <c r="EX446" s="229"/>
      <c r="EY446" s="223"/>
      <c r="EZ446" s="229"/>
      <c r="FA446" s="229"/>
      <c r="FB446" s="223"/>
      <c r="FC446" s="229"/>
      <c r="FD446" s="229"/>
      <c r="FE446" s="223"/>
      <c r="FF446" s="229"/>
      <c r="FG446" s="229"/>
      <c r="FH446" s="223"/>
      <c r="FI446" s="229"/>
      <c r="FJ446" s="229"/>
      <c r="FK446" s="223"/>
      <c r="FL446" s="229"/>
      <c r="FM446" s="229"/>
      <c r="FN446" s="223"/>
      <c r="FO446" s="229"/>
      <c r="FP446" s="229"/>
      <c r="FQ446" s="223"/>
      <c r="FR446" s="229"/>
      <c r="FS446" s="229"/>
      <c r="FT446" s="223"/>
      <c r="FU446" s="229"/>
      <c r="FV446" s="229"/>
      <c r="FW446" s="222"/>
      <c r="FX446" s="223"/>
      <c r="FY446" s="229"/>
      <c r="FZ446" s="229"/>
      <c r="GA446" s="230"/>
      <c r="GB446" s="231"/>
      <c r="GC446" s="232"/>
      <c r="GD446" s="232"/>
      <c r="GE446" s="231"/>
      <c r="GF446" s="232"/>
      <c r="GG446" s="232"/>
      <c r="GH446" s="231"/>
      <c r="GI446" s="232"/>
      <c r="GJ446" s="231"/>
      <c r="GK446" s="232"/>
      <c r="GL446" s="231"/>
      <c r="GM446" s="232"/>
      <c r="GN446" s="232"/>
      <c r="GO446" s="232"/>
      <c r="GP446" s="231"/>
      <c r="GQ446" s="232"/>
      <c r="GR446" s="231"/>
      <c r="GS446" s="239"/>
      <c r="GT446" s="239"/>
      <c r="GU446" s="239"/>
      <c r="GV446" s="234"/>
      <c r="GW446" s="195">
        <f t="shared" si="167"/>
        <v>0</v>
      </c>
    </row>
    <row r="447" spans="1:205" ht="12.75" hidden="1">
      <c r="A447" s="254">
        <v>4</v>
      </c>
      <c r="B447" s="247" t="s">
        <v>107</v>
      </c>
      <c r="C447" s="248">
        <v>33</v>
      </c>
      <c r="D447" s="248">
        <v>1147</v>
      </c>
      <c r="E447" s="248">
        <v>4764</v>
      </c>
      <c r="F447" s="243">
        <v>30076</v>
      </c>
      <c r="G447" s="270"/>
      <c r="H447" s="217">
        <f t="shared" ref="H447:N447" si="263">SUM(H448:H455)</f>
        <v>0</v>
      </c>
      <c r="I447" s="217">
        <f t="shared" si="263"/>
        <v>0</v>
      </c>
      <c r="J447" s="217">
        <f t="shared" si="263"/>
        <v>0</v>
      </c>
      <c r="K447" s="217">
        <f t="shared" si="263"/>
        <v>0</v>
      </c>
      <c r="L447" s="217">
        <f t="shared" si="263"/>
        <v>0</v>
      </c>
      <c r="M447" s="217">
        <f t="shared" si="263"/>
        <v>0</v>
      </c>
      <c r="N447" s="217">
        <f t="shared" si="263"/>
        <v>0</v>
      </c>
      <c r="O447" s="253"/>
      <c r="P447" s="253"/>
      <c r="Q447" s="217">
        <f t="shared" ref="Q447:AB447" si="264">SUM(Q448:Q455)</f>
        <v>0</v>
      </c>
      <c r="R447" s="219">
        <f t="shared" si="264"/>
        <v>0</v>
      </c>
      <c r="S447" s="217">
        <f t="shared" si="264"/>
        <v>0</v>
      </c>
      <c r="T447" s="217">
        <f t="shared" si="264"/>
        <v>0</v>
      </c>
      <c r="U447" s="217">
        <f t="shared" si="264"/>
        <v>0</v>
      </c>
      <c r="V447" s="217">
        <f t="shared" si="264"/>
        <v>0</v>
      </c>
      <c r="W447" s="217">
        <f t="shared" si="264"/>
        <v>0</v>
      </c>
      <c r="X447" s="217">
        <f t="shared" si="264"/>
        <v>0</v>
      </c>
      <c r="Y447" s="217">
        <f t="shared" si="264"/>
        <v>0</v>
      </c>
      <c r="Z447" s="217">
        <f t="shared" si="264"/>
        <v>0</v>
      </c>
      <c r="AA447" s="217">
        <f t="shared" si="264"/>
        <v>0</v>
      </c>
      <c r="AB447" s="217">
        <f t="shared" si="264"/>
        <v>0</v>
      </c>
      <c r="AC447" s="217">
        <v>0</v>
      </c>
      <c r="AD447" s="217">
        <v>0</v>
      </c>
      <c r="AE447" s="217">
        <v>0</v>
      </c>
      <c r="AF447" s="217">
        <v>0</v>
      </c>
      <c r="AG447" s="217">
        <v>0</v>
      </c>
      <c r="AH447" s="217">
        <v>0</v>
      </c>
      <c r="AI447" s="217">
        <f t="shared" ref="AI447:BJ447" si="265">SUM(AI448:AI455)</f>
        <v>0</v>
      </c>
      <c r="AJ447" s="217">
        <f t="shared" si="265"/>
        <v>0</v>
      </c>
      <c r="AK447" s="217">
        <f t="shared" si="265"/>
        <v>0</v>
      </c>
      <c r="AL447" s="217">
        <f t="shared" si="265"/>
        <v>0</v>
      </c>
      <c r="AM447" s="217">
        <f t="shared" si="265"/>
        <v>0</v>
      </c>
      <c r="AN447" s="217">
        <f t="shared" si="265"/>
        <v>0</v>
      </c>
      <c r="AO447" s="217">
        <f t="shared" si="265"/>
        <v>0</v>
      </c>
      <c r="AP447" s="217">
        <f t="shared" si="265"/>
        <v>0</v>
      </c>
      <c r="AQ447" s="217">
        <f t="shared" si="265"/>
        <v>0</v>
      </c>
      <c r="AR447" s="217">
        <f t="shared" si="265"/>
        <v>0</v>
      </c>
      <c r="AS447" s="217">
        <f t="shared" si="265"/>
        <v>0</v>
      </c>
      <c r="AT447" s="217">
        <f t="shared" si="265"/>
        <v>0</v>
      </c>
      <c r="AU447" s="217">
        <f t="shared" si="265"/>
        <v>0</v>
      </c>
      <c r="AV447" s="217">
        <f t="shared" si="265"/>
        <v>0</v>
      </c>
      <c r="AW447" s="217">
        <f t="shared" si="265"/>
        <v>0</v>
      </c>
      <c r="AX447" s="217">
        <f t="shared" si="265"/>
        <v>0</v>
      </c>
      <c r="AY447" s="217">
        <f t="shared" si="265"/>
        <v>0</v>
      </c>
      <c r="AZ447" s="217">
        <f t="shared" si="265"/>
        <v>0</v>
      </c>
      <c r="BA447" s="217">
        <f t="shared" si="265"/>
        <v>0</v>
      </c>
      <c r="BB447" s="217">
        <f t="shared" si="265"/>
        <v>0</v>
      </c>
      <c r="BC447" s="217">
        <f t="shared" si="265"/>
        <v>0</v>
      </c>
      <c r="BD447" s="217">
        <f t="shared" si="265"/>
        <v>0</v>
      </c>
      <c r="BE447" s="217">
        <f t="shared" si="265"/>
        <v>0</v>
      </c>
      <c r="BF447" s="217">
        <f t="shared" si="265"/>
        <v>0</v>
      </c>
      <c r="BG447" s="217">
        <f t="shared" si="265"/>
        <v>0</v>
      </c>
      <c r="BH447" s="217">
        <f t="shared" si="265"/>
        <v>0</v>
      </c>
      <c r="BI447" s="217">
        <f t="shared" si="265"/>
        <v>0</v>
      </c>
      <c r="BJ447" s="217">
        <f t="shared" si="265"/>
        <v>0</v>
      </c>
      <c r="BK447" s="217">
        <v>0</v>
      </c>
      <c r="BL447" s="217">
        <v>0</v>
      </c>
      <c r="BM447" s="217">
        <v>0</v>
      </c>
      <c r="BN447" s="217">
        <v>0</v>
      </c>
      <c r="BO447" s="217">
        <f t="shared" ref="BO447:EB447" si="266">SUM(BO448:BO455)</f>
        <v>0</v>
      </c>
      <c r="BP447" s="217">
        <f t="shared" si="266"/>
        <v>0</v>
      </c>
      <c r="BQ447" s="217">
        <f t="shared" si="266"/>
        <v>0</v>
      </c>
      <c r="BR447" s="217">
        <f t="shared" si="266"/>
        <v>0</v>
      </c>
      <c r="BS447" s="217">
        <f t="shared" si="266"/>
        <v>0</v>
      </c>
      <c r="BT447" s="217">
        <f t="shared" si="266"/>
        <v>0</v>
      </c>
      <c r="BU447" s="217">
        <f t="shared" si="266"/>
        <v>0</v>
      </c>
      <c r="BV447" s="217">
        <f t="shared" si="266"/>
        <v>0</v>
      </c>
      <c r="BW447" s="217">
        <f t="shared" si="266"/>
        <v>0</v>
      </c>
      <c r="BX447" s="217">
        <f t="shared" si="266"/>
        <v>0</v>
      </c>
      <c r="BY447" s="217">
        <f t="shared" si="266"/>
        <v>0</v>
      </c>
      <c r="BZ447" s="217">
        <f t="shared" si="266"/>
        <v>0</v>
      </c>
      <c r="CA447" s="217">
        <f t="shared" si="266"/>
        <v>0</v>
      </c>
      <c r="CB447" s="217">
        <f t="shared" si="266"/>
        <v>0</v>
      </c>
      <c r="CC447" s="217">
        <f t="shared" si="266"/>
        <v>0</v>
      </c>
      <c r="CD447" s="217">
        <f t="shared" si="266"/>
        <v>0</v>
      </c>
      <c r="CE447" s="217">
        <f t="shared" si="266"/>
        <v>0</v>
      </c>
      <c r="CF447" s="217">
        <f t="shared" si="266"/>
        <v>0</v>
      </c>
      <c r="CG447" s="217">
        <f t="shared" si="266"/>
        <v>0</v>
      </c>
      <c r="CH447" s="217">
        <f t="shared" si="266"/>
        <v>0</v>
      </c>
      <c r="CI447" s="217">
        <f t="shared" si="266"/>
        <v>0</v>
      </c>
      <c r="CJ447" s="217">
        <f t="shared" si="266"/>
        <v>0</v>
      </c>
      <c r="CK447" s="217">
        <f t="shared" si="266"/>
        <v>0</v>
      </c>
      <c r="CL447" s="217">
        <f t="shared" si="266"/>
        <v>0</v>
      </c>
      <c r="CM447" s="217">
        <f t="shared" si="266"/>
        <v>0</v>
      </c>
      <c r="CN447" s="217">
        <f t="shared" si="266"/>
        <v>0</v>
      </c>
      <c r="CO447" s="217">
        <f t="shared" si="266"/>
        <v>0</v>
      </c>
      <c r="CP447" s="217">
        <f t="shared" si="266"/>
        <v>0</v>
      </c>
      <c r="CQ447" s="217">
        <f t="shared" si="266"/>
        <v>0</v>
      </c>
      <c r="CR447" s="217">
        <f t="shared" si="266"/>
        <v>0</v>
      </c>
      <c r="CS447" s="217">
        <f t="shared" si="266"/>
        <v>0</v>
      </c>
      <c r="CT447" s="217">
        <f t="shared" si="266"/>
        <v>0</v>
      </c>
      <c r="CU447" s="217">
        <f t="shared" si="266"/>
        <v>0</v>
      </c>
      <c r="CV447" s="217">
        <f t="shared" si="266"/>
        <v>0</v>
      </c>
      <c r="CW447" s="217">
        <f t="shared" si="266"/>
        <v>0</v>
      </c>
      <c r="CX447" s="217">
        <f t="shared" si="266"/>
        <v>0</v>
      </c>
      <c r="CY447" s="217">
        <f t="shared" si="266"/>
        <v>0</v>
      </c>
      <c r="CZ447" s="217">
        <f t="shared" si="266"/>
        <v>0</v>
      </c>
      <c r="DA447" s="217">
        <f t="shared" si="266"/>
        <v>0</v>
      </c>
      <c r="DB447" s="217">
        <f t="shared" si="266"/>
        <v>0</v>
      </c>
      <c r="DC447" s="217">
        <f t="shared" si="266"/>
        <v>0</v>
      </c>
      <c r="DD447" s="217">
        <f t="shared" si="266"/>
        <v>0</v>
      </c>
      <c r="DE447" s="217">
        <f t="shared" si="266"/>
        <v>0</v>
      </c>
      <c r="DF447" s="217">
        <f t="shared" si="266"/>
        <v>0</v>
      </c>
      <c r="DG447" s="217">
        <f t="shared" si="266"/>
        <v>0</v>
      </c>
      <c r="DH447" s="217">
        <f t="shared" si="266"/>
        <v>0</v>
      </c>
      <c r="DI447" s="217">
        <f t="shared" si="266"/>
        <v>0</v>
      </c>
      <c r="DJ447" s="217">
        <f t="shared" si="266"/>
        <v>0</v>
      </c>
      <c r="DK447" s="217">
        <f t="shared" si="266"/>
        <v>0</v>
      </c>
      <c r="DL447" s="217">
        <f t="shared" si="266"/>
        <v>0</v>
      </c>
      <c r="DM447" s="217">
        <f t="shared" si="266"/>
        <v>0</v>
      </c>
      <c r="DN447" s="217">
        <f t="shared" si="266"/>
        <v>0</v>
      </c>
      <c r="DO447" s="217">
        <f t="shared" si="266"/>
        <v>0</v>
      </c>
      <c r="DP447" s="217">
        <f t="shared" si="266"/>
        <v>0</v>
      </c>
      <c r="DQ447" s="217">
        <f t="shared" si="266"/>
        <v>0</v>
      </c>
      <c r="DR447" s="217">
        <f t="shared" si="266"/>
        <v>0</v>
      </c>
      <c r="DS447" s="217">
        <f t="shared" si="266"/>
        <v>0</v>
      </c>
      <c r="DT447" s="217">
        <f t="shared" si="266"/>
        <v>0</v>
      </c>
      <c r="DU447" s="217">
        <f t="shared" si="266"/>
        <v>0</v>
      </c>
      <c r="DV447" s="217">
        <f t="shared" si="266"/>
        <v>0</v>
      </c>
      <c r="DW447" s="217">
        <f t="shared" si="266"/>
        <v>0</v>
      </c>
      <c r="DX447" s="217">
        <f t="shared" si="266"/>
        <v>0</v>
      </c>
      <c r="DY447" s="217">
        <f t="shared" si="266"/>
        <v>0</v>
      </c>
      <c r="DZ447" s="217">
        <f t="shared" si="266"/>
        <v>0</v>
      </c>
      <c r="EA447" s="217">
        <f t="shared" si="266"/>
        <v>0</v>
      </c>
      <c r="EB447" s="217">
        <f t="shared" si="266"/>
        <v>0</v>
      </c>
      <c r="EC447" s="217">
        <v>0</v>
      </c>
      <c r="ED447" s="217">
        <f>SUM(ED448:ED455)</f>
        <v>0</v>
      </c>
      <c r="EE447" s="217">
        <f>SUM(EE448:EE455)</f>
        <v>0</v>
      </c>
      <c r="EF447" s="217">
        <f>SUM(EF448:EF455)</f>
        <v>0</v>
      </c>
      <c r="EG447" s="220"/>
      <c r="EH447" s="220">
        <f>SUM(EH448:EH455)</f>
        <v>0</v>
      </c>
      <c r="EI447" s="217">
        <f>SUM(EI448:EI455)</f>
        <v>0</v>
      </c>
      <c r="EJ447" s="220"/>
      <c r="EK447" s="220">
        <f>SUM(EK448:EK455)</f>
        <v>0</v>
      </c>
      <c r="EL447" s="217">
        <f>SUM(EL448:EL455)</f>
        <v>0</v>
      </c>
      <c r="EM447" s="220"/>
      <c r="EN447" s="220">
        <f>SUM(EN448:EN455)</f>
        <v>0</v>
      </c>
      <c r="EO447" s="217">
        <f>SUM(EO448:EO455)</f>
        <v>0</v>
      </c>
      <c r="EP447" s="220"/>
      <c r="EQ447" s="220">
        <f>SUM(EQ448:EQ455)</f>
        <v>0</v>
      </c>
      <c r="ER447" s="219">
        <f>SUM(ER448:ER455)</f>
        <v>0</v>
      </c>
      <c r="ES447" s="217">
        <f>SUM(ES448:ES455)</f>
        <v>0</v>
      </c>
      <c r="ET447" s="220"/>
      <c r="EU447" s="220">
        <f>SUM(EU448:EU455)</f>
        <v>0</v>
      </c>
      <c r="EV447" s="217">
        <f>SUM(EV448:EV455)</f>
        <v>0</v>
      </c>
      <c r="EW447" s="220"/>
      <c r="EX447" s="220">
        <f>SUM(EX448:EX455)</f>
        <v>0</v>
      </c>
      <c r="EY447" s="217">
        <f>SUM(EY448:EY455)</f>
        <v>0</v>
      </c>
      <c r="EZ447" s="220"/>
      <c r="FA447" s="220">
        <f>SUM(FA448:FA455)</f>
        <v>0</v>
      </c>
      <c r="FB447" s="217">
        <f>SUM(FB448:FB455)</f>
        <v>0</v>
      </c>
      <c r="FC447" s="220"/>
      <c r="FD447" s="220">
        <f>SUM(FD448:FD455)</f>
        <v>0</v>
      </c>
      <c r="FE447" s="217">
        <f>SUM(FE448:FE455)</f>
        <v>0</v>
      </c>
      <c r="FF447" s="220"/>
      <c r="FG447" s="220">
        <f>SUM(FG448:FG455)</f>
        <v>0</v>
      </c>
      <c r="FH447" s="217">
        <f>SUM(FH448:FH455)</f>
        <v>0</v>
      </c>
      <c r="FI447" s="220"/>
      <c r="FJ447" s="220">
        <f>SUM(FJ448:FJ455)</f>
        <v>0</v>
      </c>
      <c r="FK447" s="217">
        <f>SUM(FK448:FK455)</f>
        <v>0</v>
      </c>
      <c r="FL447" s="220"/>
      <c r="FM447" s="220">
        <f>SUM(FM448:FM455)</f>
        <v>0</v>
      </c>
      <c r="FN447" s="217">
        <f>SUM(FN448:FN455)</f>
        <v>0</v>
      </c>
      <c r="FO447" s="220"/>
      <c r="FP447" s="220">
        <f>SUM(FP448:FP455)</f>
        <v>0</v>
      </c>
      <c r="FQ447" s="217">
        <f>SUM(FQ448:FQ455)</f>
        <v>0</v>
      </c>
      <c r="FR447" s="220"/>
      <c r="FS447" s="220">
        <f>SUM(FS448:FS455)</f>
        <v>0</v>
      </c>
      <c r="FT447" s="217">
        <f>SUM(FT448:FT455)</f>
        <v>0</v>
      </c>
      <c r="FU447" s="220"/>
      <c r="FV447" s="220">
        <f>SUM(FV448:FV455)</f>
        <v>0</v>
      </c>
      <c r="FW447" s="219">
        <f>SUM(FW448:FW455)</f>
        <v>0</v>
      </c>
      <c r="FX447" s="217">
        <f>SUM(FX448:FX455)</f>
        <v>0</v>
      </c>
      <c r="FY447" s="220"/>
      <c r="FZ447" s="220">
        <f>SUM(FZ448:FZ455)</f>
        <v>0</v>
      </c>
      <c r="GA447" s="217"/>
      <c r="GB447" s="217">
        <f>SUM(GB448:GB455)</f>
        <v>0</v>
      </c>
      <c r="GC447" s="220"/>
      <c r="GD447" s="220">
        <f>SUM(GD448:GD455)</f>
        <v>0</v>
      </c>
      <c r="GE447" s="217">
        <f>SUM(GE448:GE455)</f>
        <v>0</v>
      </c>
      <c r="GF447" s="220"/>
      <c r="GG447" s="220">
        <f t="shared" ref="GG447:GU447" si="267">SUM(GG448:GG455)</f>
        <v>0</v>
      </c>
      <c r="GH447" s="217">
        <f t="shared" si="267"/>
        <v>0</v>
      </c>
      <c r="GI447" s="220">
        <f t="shared" si="267"/>
        <v>0</v>
      </c>
      <c r="GJ447" s="217">
        <f t="shared" si="267"/>
        <v>0</v>
      </c>
      <c r="GK447" s="220">
        <f t="shared" si="267"/>
        <v>0</v>
      </c>
      <c r="GL447" s="217">
        <f t="shared" si="267"/>
        <v>0</v>
      </c>
      <c r="GM447" s="220">
        <f t="shared" si="267"/>
        <v>0</v>
      </c>
      <c r="GN447" s="220">
        <f t="shared" si="267"/>
        <v>0</v>
      </c>
      <c r="GO447" s="220">
        <f t="shared" si="267"/>
        <v>0</v>
      </c>
      <c r="GP447" s="217">
        <f t="shared" si="267"/>
        <v>0</v>
      </c>
      <c r="GQ447" s="220">
        <f t="shared" si="267"/>
        <v>0</v>
      </c>
      <c r="GR447" s="217">
        <f t="shared" si="267"/>
        <v>0</v>
      </c>
      <c r="GS447" s="220">
        <f t="shared" si="267"/>
        <v>0</v>
      </c>
      <c r="GT447" s="220">
        <f t="shared" si="267"/>
        <v>0</v>
      </c>
      <c r="GU447" s="220">
        <f t="shared" si="267"/>
        <v>0</v>
      </c>
      <c r="GV447" s="220"/>
      <c r="GW447" s="195">
        <f t="shared" si="167"/>
        <v>0</v>
      </c>
    </row>
    <row r="448" spans="1:205" ht="12.75" hidden="1" collapsed="1">
      <c r="A448" s="212"/>
      <c r="B448" s="274"/>
      <c r="C448" s="270"/>
      <c r="D448" s="270"/>
      <c r="E448" s="270"/>
      <c r="F448" s="270"/>
      <c r="G448" s="270"/>
      <c r="H448" s="222"/>
      <c r="I448" s="223"/>
      <c r="J448" s="223"/>
      <c r="K448" s="223"/>
      <c r="L448" s="223"/>
      <c r="M448" s="223"/>
      <c r="N448" s="223"/>
      <c r="O448" s="224"/>
      <c r="P448" s="224"/>
      <c r="Q448" s="222"/>
      <c r="R448" s="222"/>
      <c r="S448" s="222"/>
      <c r="T448" s="223"/>
      <c r="U448" s="223"/>
      <c r="V448" s="223"/>
      <c r="W448" s="223"/>
      <c r="X448" s="223"/>
      <c r="Y448" s="223"/>
      <c r="Z448" s="223"/>
      <c r="AA448" s="223"/>
      <c r="AB448" s="223"/>
      <c r="AC448" s="227">
        <v>0</v>
      </c>
      <c r="AD448" s="227">
        <v>0</v>
      </c>
      <c r="AE448" s="227">
        <v>0</v>
      </c>
      <c r="AF448" s="227">
        <v>0</v>
      </c>
      <c r="AG448" s="226">
        <v>0</v>
      </c>
      <c r="AH448" s="226">
        <v>0</v>
      </c>
      <c r="AI448" s="223"/>
      <c r="AJ448" s="223"/>
      <c r="AK448" s="223"/>
      <c r="AL448" s="223"/>
      <c r="AM448" s="223"/>
      <c r="AN448" s="223"/>
      <c r="AO448" s="223"/>
      <c r="AP448" s="223"/>
      <c r="AQ448" s="223"/>
      <c r="AR448" s="223"/>
      <c r="AS448" s="223"/>
      <c r="AT448" s="223"/>
      <c r="AU448" s="223"/>
      <c r="AV448" s="223"/>
      <c r="AW448" s="223"/>
      <c r="AX448" s="223"/>
      <c r="AY448" s="223"/>
      <c r="AZ448" s="223"/>
      <c r="BA448" s="223"/>
      <c r="BB448" s="223"/>
      <c r="BC448" s="223"/>
      <c r="BD448" s="223"/>
      <c r="BE448" s="223"/>
      <c r="BF448" s="223"/>
      <c r="BG448" s="223"/>
      <c r="BH448" s="223"/>
      <c r="BI448" s="223"/>
      <c r="BJ448" s="223"/>
      <c r="BK448" s="225">
        <v>0</v>
      </c>
      <c r="BL448" s="225">
        <v>0</v>
      </c>
      <c r="BM448" s="225">
        <v>0</v>
      </c>
      <c r="BN448" s="225">
        <v>0</v>
      </c>
      <c r="BO448" s="223"/>
      <c r="BP448" s="223"/>
      <c r="BQ448" s="223"/>
      <c r="BR448" s="223"/>
      <c r="BS448" s="223"/>
      <c r="BT448" s="223"/>
      <c r="BU448" s="223"/>
      <c r="BV448" s="223"/>
      <c r="BW448" s="223"/>
      <c r="BX448" s="223"/>
      <c r="BY448" s="223"/>
      <c r="BZ448" s="223"/>
      <c r="CA448" s="223"/>
      <c r="CB448" s="223"/>
      <c r="CC448" s="223"/>
      <c r="CD448" s="223"/>
      <c r="CE448" s="223"/>
      <c r="CF448" s="223"/>
      <c r="CG448" s="223"/>
      <c r="CH448" s="223"/>
      <c r="CI448" s="223"/>
      <c r="CJ448" s="223"/>
      <c r="CK448" s="223"/>
      <c r="CL448" s="223"/>
      <c r="CM448" s="223"/>
      <c r="CN448" s="223"/>
      <c r="CO448" s="223"/>
      <c r="CP448" s="223"/>
      <c r="CQ448" s="223"/>
      <c r="CR448" s="223"/>
      <c r="CS448" s="223"/>
      <c r="CT448" s="223"/>
      <c r="CU448" s="223"/>
      <c r="CV448" s="223"/>
      <c r="CW448" s="223"/>
      <c r="CX448" s="223"/>
      <c r="CY448" s="223"/>
      <c r="CZ448" s="223"/>
      <c r="DA448" s="223"/>
      <c r="DB448" s="223"/>
      <c r="DC448" s="223"/>
      <c r="DD448" s="223"/>
      <c r="DE448" s="223"/>
      <c r="DF448" s="223"/>
      <c r="DG448" s="223"/>
      <c r="DH448" s="223"/>
      <c r="DI448" s="223"/>
      <c r="DJ448" s="223"/>
      <c r="DK448" s="223"/>
      <c r="DL448" s="223"/>
      <c r="DM448" s="223"/>
      <c r="DN448" s="223"/>
      <c r="DO448" s="223"/>
      <c r="DP448" s="223"/>
      <c r="DQ448" s="223"/>
      <c r="DR448" s="223"/>
      <c r="DS448" s="223"/>
      <c r="DT448" s="223"/>
      <c r="DU448" s="223"/>
      <c r="DV448" s="223"/>
      <c r="DW448" s="223"/>
      <c r="DX448" s="223"/>
      <c r="DY448" s="223"/>
      <c r="DZ448" s="223"/>
      <c r="EA448" s="223"/>
      <c r="EB448" s="223"/>
      <c r="EC448" s="227">
        <v>0</v>
      </c>
      <c r="ED448" s="223"/>
      <c r="EE448" s="223"/>
      <c r="EF448" s="223"/>
      <c r="EG448" s="229"/>
      <c r="EH448" s="229"/>
      <c r="EI448" s="223"/>
      <c r="EJ448" s="229"/>
      <c r="EK448" s="229"/>
      <c r="EL448" s="223"/>
      <c r="EM448" s="229"/>
      <c r="EN448" s="229"/>
      <c r="EO448" s="223"/>
      <c r="EP448" s="229"/>
      <c r="EQ448" s="229"/>
      <c r="ER448" s="222"/>
      <c r="ES448" s="223"/>
      <c r="ET448" s="229"/>
      <c r="EU448" s="229"/>
      <c r="EV448" s="223"/>
      <c r="EW448" s="229"/>
      <c r="EX448" s="229"/>
      <c r="EY448" s="223"/>
      <c r="EZ448" s="229"/>
      <c r="FA448" s="229"/>
      <c r="FB448" s="223"/>
      <c r="FC448" s="229"/>
      <c r="FD448" s="229"/>
      <c r="FE448" s="223"/>
      <c r="FF448" s="229"/>
      <c r="FG448" s="229"/>
      <c r="FH448" s="223"/>
      <c r="FI448" s="229"/>
      <c r="FJ448" s="229"/>
      <c r="FK448" s="223"/>
      <c r="FL448" s="229"/>
      <c r="FM448" s="229"/>
      <c r="FN448" s="223"/>
      <c r="FO448" s="229"/>
      <c r="FP448" s="229"/>
      <c r="FQ448" s="223"/>
      <c r="FR448" s="229"/>
      <c r="FS448" s="229"/>
      <c r="FT448" s="223"/>
      <c r="FU448" s="229"/>
      <c r="FV448" s="229"/>
      <c r="FW448" s="222"/>
      <c r="FX448" s="223"/>
      <c r="FY448" s="229"/>
      <c r="FZ448" s="229"/>
      <c r="GA448" s="230"/>
      <c r="GB448" s="231"/>
      <c r="GC448" s="232"/>
      <c r="GD448" s="232"/>
      <c r="GE448" s="231"/>
      <c r="GF448" s="232"/>
      <c r="GG448" s="232"/>
      <c r="GH448" s="231"/>
      <c r="GI448" s="232"/>
      <c r="GJ448" s="231"/>
      <c r="GK448" s="232"/>
      <c r="GL448" s="231"/>
      <c r="GM448" s="232"/>
      <c r="GN448" s="232"/>
      <c r="GO448" s="232"/>
      <c r="GP448" s="231"/>
      <c r="GQ448" s="232"/>
      <c r="GR448" s="231"/>
      <c r="GS448" s="235"/>
      <c r="GT448" s="235"/>
      <c r="GU448" s="235"/>
      <c r="GV448" s="236"/>
      <c r="GW448" s="195">
        <f t="shared" si="167"/>
        <v>0</v>
      </c>
    </row>
    <row r="449" spans="1:205" ht="12.75" hidden="1" outlineLevel="1">
      <c r="A449" s="212"/>
      <c r="B449" s="274"/>
      <c r="C449" s="270"/>
      <c r="D449" s="270"/>
      <c r="E449" s="270"/>
      <c r="F449" s="270"/>
      <c r="G449" s="270"/>
      <c r="H449" s="222"/>
      <c r="I449" s="223"/>
      <c r="J449" s="223"/>
      <c r="K449" s="223"/>
      <c r="L449" s="223"/>
      <c r="M449" s="223"/>
      <c r="N449" s="223"/>
      <c r="O449" s="224"/>
      <c r="P449" s="224"/>
      <c r="Q449" s="222"/>
      <c r="R449" s="222"/>
      <c r="S449" s="222"/>
      <c r="T449" s="223"/>
      <c r="U449" s="223"/>
      <c r="V449" s="223"/>
      <c r="W449" s="223"/>
      <c r="X449" s="223"/>
      <c r="Y449" s="223"/>
      <c r="Z449" s="223"/>
      <c r="AA449" s="223"/>
      <c r="AB449" s="223"/>
      <c r="AC449" s="225">
        <v>0</v>
      </c>
      <c r="AD449" s="225">
        <v>0</v>
      </c>
      <c r="AE449" s="225">
        <v>0</v>
      </c>
      <c r="AF449" s="225">
        <v>0</v>
      </c>
      <c r="AG449" s="226">
        <v>0</v>
      </c>
      <c r="AH449" s="226">
        <v>0</v>
      </c>
      <c r="AI449" s="223"/>
      <c r="AJ449" s="223"/>
      <c r="AK449" s="223"/>
      <c r="AL449" s="223"/>
      <c r="AM449" s="223"/>
      <c r="AN449" s="223"/>
      <c r="AO449" s="223"/>
      <c r="AP449" s="223"/>
      <c r="AQ449" s="223"/>
      <c r="AR449" s="223"/>
      <c r="AS449" s="223"/>
      <c r="AT449" s="223"/>
      <c r="AU449" s="223"/>
      <c r="AV449" s="223"/>
      <c r="AW449" s="223"/>
      <c r="AX449" s="223"/>
      <c r="AY449" s="223"/>
      <c r="AZ449" s="223"/>
      <c r="BA449" s="223"/>
      <c r="BB449" s="223"/>
      <c r="BC449" s="223"/>
      <c r="BD449" s="223"/>
      <c r="BE449" s="223"/>
      <c r="BF449" s="223"/>
      <c r="BG449" s="223"/>
      <c r="BH449" s="223"/>
      <c r="BI449" s="223"/>
      <c r="BJ449" s="223"/>
      <c r="BK449" s="225">
        <v>0</v>
      </c>
      <c r="BL449" s="225">
        <v>0</v>
      </c>
      <c r="BM449" s="225">
        <v>0</v>
      </c>
      <c r="BN449" s="225">
        <v>0</v>
      </c>
      <c r="BO449" s="223"/>
      <c r="BP449" s="223"/>
      <c r="BQ449" s="223"/>
      <c r="BR449" s="223"/>
      <c r="BS449" s="223"/>
      <c r="BT449" s="223"/>
      <c r="BU449" s="223"/>
      <c r="BV449" s="223"/>
      <c r="BW449" s="223"/>
      <c r="BX449" s="223"/>
      <c r="BY449" s="223"/>
      <c r="BZ449" s="223"/>
      <c r="CA449" s="223"/>
      <c r="CB449" s="223"/>
      <c r="CC449" s="223"/>
      <c r="CD449" s="223"/>
      <c r="CE449" s="223"/>
      <c r="CF449" s="223"/>
      <c r="CG449" s="223"/>
      <c r="CH449" s="223"/>
      <c r="CI449" s="223"/>
      <c r="CJ449" s="223"/>
      <c r="CK449" s="223"/>
      <c r="CL449" s="223"/>
      <c r="CM449" s="223"/>
      <c r="CN449" s="223"/>
      <c r="CO449" s="223"/>
      <c r="CP449" s="223"/>
      <c r="CQ449" s="223"/>
      <c r="CR449" s="223"/>
      <c r="CS449" s="223"/>
      <c r="CT449" s="223"/>
      <c r="CU449" s="223"/>
      <c r="CV449" s="223"/>
      <c r="CW449" s="223"/>
      <c r="CX449" s="223"/>
      <c r="CY449" s="223"/>
      <c r="CZ449" s="223"/>
      <c r="DA449" s="223"/>
      <c r="DB449" s="223"/>
      <c r="DC449" s="223"/>
      <c r="DD449" s="223"/>
      <c r="DE449" s="223"/>
      <c r="DF449" s="223"/>
      <c r="DG449" s="223"/>
      <c r="DH449" s="223"/>
      <c r="DI449" s="223"/>
      <c r="DJ449" s="223"/>
      <c r="DK449" s="223"/>
      <c r="DL449" s="223"/>
      <c r="DM449" s="223"/>
      <c r="DN449" s="223"/>
      <c r="DO449" s="223"/>
      <c r="DP449" s="223"/>
      <c r="DQ449" s="223"/>
      <c r="DR449" s="223"/>
      <c r="DS449" s="223"/>
      <c r="DT449" s="223"/>
      <c r="DU449" s="223"/>
      <c r="DV449" s="223"/>
      <c r="DW449" s="223"/>
      <c r="DX449" s="223"/>
      <c r="DY449" s="223"/>
      <c r="DZ449" s="223"/>
      <c r="EA449" s="223"/>
      <c r="EB449" s="223"/>
      <c r="EC449" s="227">
        <v>0</v>
      </c>
      <c r="ED449" s="223"/>
      <c r="EE449" s="223"/>
      <c r="EF449" s="223"/>
      <c r="EG449" s="229"/>
      <c r="EH449" s="229"/>
      <c r="EI449" s="223"/>
      <c r="EJ449" s="229"/>
      <c r="EK449" s="229"/>
      <c r="EL449" s="223"/>
      <c r="EM449" s="229"/>
      <c r="EN449" s="229"/>
      <c r="EO449" s="223"/>
      <c r="EP449" s="229"/>
      <c r="EQ449" s="229"/>
      <c r="ER449" s="222"/>
      <c r="ES449" s="223"/>
      <c r="ET449" s="229"/>
      <c r="EU449" s="229"/>
      <c r="EV449" s="223"/>
      <c r="EW449" s="229"/>
      <c r="EX449" s="229"/>
      <c r="EY449" s="223"/>
      <c r="EZ449" s="229"/>
      <c r="FA449" s="229"/>
      <c r="FB449" s="223"/>
      <c r="FC449" s="229"/>
      <c r="FD449" s="229"/>
      <c r="FE449" s="223"/>
      <c r="FF449" s="229"/>
      <c r="FG449" s="229"/>
      <c r="FH449" s="223"/>
      <c r="FI449" s="229"/>
      <c r="FJ449" s="229"/>
      <c r="FK449" s="223"/>
      <c r="FL449" s="229"/>
      <c r="FM449" s="229"/>
      <c r="FN449" s="223"/>
      <c r="FO449" s="229"/>
      <c r="FP449" s="229"/>
      <c r="FQ449" s="223"/>
      <c r="FR449" s="229"/>
      <c r="FS449" s="229"/>
      <c r="FT449" s="223"/>
      <c r="FU449" s="229"/>
      <c r="FV449" s="229"/>
      <c r="FW449" s="222"/>
      <c r="FX449" s="223"/>
      <c r="FY449" s="229"/>
      <c r="FZ449" s="229"/>
      <c r="GA449" s="230"/>
      <c r="GB449" s="231"/>
      <c r="GC449" s="232"/>
      <c r="GD449" s="232"/>
      <c r="GE449" s="231"/>
      <c r="GF449" s="232"/>
      <c r="GG449" s="232"/>
      <c r="GH449" s="231"/>
      <c r="GI449" s="232"/>
      <c r="GJ449" s="231"/>
      <c r="GK449" s="232"/>
      <c r="GL449" s="231"/>
      <c r="GM449" s="232"/>
      <c r="GN449" s="232"/>
      <c r="GO449" s="232"/>
      <c r="GP449" s="231"/>
      <c r="GQ449" s="232"/>
      <c r="GR449" s="231"/>
      <c r="GS449" s="239"/>
      <c r="GT449" s="239"/>
      <c r="GU449" s="239"/>
      <c r="GV449" s="234"/>
      <c r="GW449" s="195">
        <f t="shared" si="167"/>
        <v>0</v>
      </c>
    </row>
    <row r="450" spans="1:205" ht="12.75" hidden="1" outlineLevel="1">
      <c r="A450" s="212"/>
      <c r="B450" s="274"/>
      <c r="C450" s="270"/>
      <c r="D450" s="270"/>
      <c r="E450" s="270"/>
      <c r="F450" s="270"/>
      <c r="G450" s="270"/>
      <c r="H450" s="222"/>
      <c r="I450" s="223"/>
      <c r="J450" s="223"/>
      <c r="K450" s="223"/>
      <c r="L450" s="223"/>
      <c r="M450" s="223"/>
      <c r="N450" s="223"/>
      <c r="O450" s="224"/>
      <c r="P450" s="224"/>
      <c r="Q450" s="222"/>
      <c r="R450" s="222"/>
      <c r="S450" s="222"/>
      <c r="T450" s="223"/>
      <c r="U450" s="223"/>
      <c r="V450" s="223"/>
      <c r="W450" s="223"/>
      <c r="X450" s="223"/>
      <c r="Y450" s="223"/>
      <c r="Z450" s="223"/>
      <c r="AA450" s="223"/>
      <c r="AB450" s="223"/>
      <c r="AC450" s="225">
        <v>0</v>
      </c>
      <c r="AD450" s="225">
        <v>0</v>
      </c>
      <c r="AE450" s="225">
        <v>0</v>
      </c>
      <c r="AF450" s="225">
        <v>0</v>
      </c>
      <c r="AG450" s="226">
        <v>0</v>
      </c>
      <c r="AH450" s="226">
        <v>0</v>
      </c>
      <c r="AI450" s="223"/>
      <c r="AJ450" s="223"/>
      <c r="AK450" s="223"/>
      <c r="AL450" s="223"/>
      <c r="AM450" s="223"/>
      <c r="AN450" s="223"/>
      <c r="AO450" s="223"/>
      <c r="AP450" s="223"/>
      <c r="AQ450" s="223"/>
      <c r="AR450" s="223"/>
      <c r="AS450" s="223"/>
      <c r="AT450" s="223"/>
      <c r="AU450" s="223"/>
      <c r="AV450" s="223"/>
      <c r="AW450" s="223"/>
      <c r="AX450" s="223"/>
      <c r="AY450" s="223"/>
      <c r="AZ450" s="223"/>
      <c r="BA450" s="223"/>
      <c r="BB450" s="223"/>
      <c r="BC450" s="223"/>
      <c r="BD450" s="223"/>
      <c r="BE450" s="223"/>
      <c r="BF450" s="223"/>
      <c r="BG450" s="223"/>
      <c r="BH450" s="223"/>
      <c r="BI450" s="223"/>
      <c r="BJ450" s="223"/>
      <c r="BK450" s="225">
        <v>0</v>
      </c>
      <c r="BL450" s="225">
        <v>0</v>
      </c>
      <c r="BM450" s="225">
        <v>0</v>
      </c>
      <c r="BN450" s="225">
        <v>0</v>
      </c>
      <c r="BO450" s="223"/>
      <c r="BP450" s="223"/>
      <c r="BQ450" s="223"/>
      <c r="BR450" s="223"/>
      <c r="BS450" s="223"/>
      <c r="BT450" s="223"/>
      <c r="BU450" s="223"/>
      <c r="BV450" s="223"/>
      <c r="BW450" s="223"/>
      <c r="BX450" s="223"/>
      <c r="BY450" s="223"/>
      <c r="BZ450" s="223"/>
      <c r="CA450" s="223"/>
      <c r="CB450" s="223"/>
      <c r="CC450" s="223"/>
      <c r="CD450" s="223"/>
      <c r="CE450" s="223"/>
      <c r="CF450" s="223"/>
      <c r="CG450" s="223"/>
      <c r="CH450" s="223"/>
      <c r="CI450" s="223"/>
      <c r="CJ450" s="223"/>
      <c r="CK450" s="223"/>
      <c r="CL450" s="223"/>
      <c r="CM450" s="223"/>
      <c r="CN450" s="223"/>
      <c r="CO450" s="223"/>
      <c r="CP450" s="223"/>
      <c r="CQ450" s="223"/>
      <c r="CR450" s="223"/>
      <c r="CS450" s="223"/>
      <c r="CT450" s="223"/>
      <c r="CU450" s="223"/>
      <c r="CV450" s="223"/>
      <c r="CW450" s="223"/>
      <c r="CX450" s="223"/>
      <c r="CY450" s="223"/>
      <c r="CZ450" s="223"/>
      <c r="DA450" s="223"/>
      <c r="DB450" s="223"/>
      <c r="DC450" s="223"/>
      <c r="DD450" s="223"/>
      <c r="DE450" s="223"/>
      <c r="DF450" s="223"/>
      <c r="DG450" s="223"/>
      <c r="DH450" s="223"/>
      <c r="DI450" s="223"/>
      <c r="DJ450" s="223"/>
      <c r="DK450" s="223"/>
      <c r="DL450" s="223"/>
      <c r="DM450" s="223"/>
      <c r="DN450" s="223"/>
      <c r="DO450" s="223"/>
      <c r="DP450" s="223"/>
      <c r="DQ450" s="223"/>
      <c r="DR450" s="223"/>
      <c r="DS450" s="223"/>
      <c r="DT450" s="223"/>
      <c r="DU450" s="223"/>
      <c r="DV450" s="223"/>
      <c r="DW450" s="223"/>
      <c r="DX450" s="223"/>
      <c r="DY450" s="223"/>
      <c r="DZ450" s="223"/>
      <c r="EA450" s="223"/>
      <c r="EB450" s="223"/>
      <c r="EC450" s="227">
        <v>0</v>
      </c>
      <c r="ED450" s="223"/>
      <c r="EE450" s="223"/>
      <c r="EF450" s="223"/>
      <c r="EG450" s="229"/>
      <c r="EH450" s="229"/>
      <c r="EI450" s="223"/>
      <c r="EJ450" s="229"/>
      <c r="EK450" s="229"/>
      <c r="EL450" s="223"/>
      <c r="EM450" s="229"/>
      <c r="EN450" s="229"/>
      <c r="EO450" s="223"/>
      <c r="EP450" s="229"/>
      <c r="EQ450" s="229"/>
      <c r="ER450" s="222"/>
      <c r="ES450" s="223"/>
      <c r="ET450" s="229"/>
      <c r="EU450" s="229"/>
      <c r="EV450" s="223"/>
      <c r="EW450" s="229"/>
      <c r="EX450" s="229"/>
      <c r="EY450" s="223"/>
      <c r="EZ450" s="229"/>
      <c r="FA450" s="229"/>
      <c r="FB450" s="223"/>
      <c r="FC450" s="229"/>
      <c r="FD450" s="229"/>
      <c r="FE450" s="223"/>
      <c r="FF450" s="229"/>
      <c r="FG450" s="229"/>
      <c r="FH450" s="223"/>
      <c r="FI450" s="229"/>
      <c r="FJ450" s="229"/>
      <c r="FK450" s="223"/>
      <c r="FL450" s="229"/>
      <c r="FM450" s="229"/>
      <c r="FN450" s="223"/>
      <c r="FO450" s="229"/>
      <c r="FP450" s="229"/>
      <c r="FQ450" s="223"/>
      <c r="FR450" s="229"/>
      <c r="FS450" s="229"/>
      <c r="FT450" s="223"/>
      <c r="FU450" s="229"/>
      <c r="FV450" s="229"/>
      <c r="FW450" s="222"/>
      <c r="FX450" s="223"/>
      <c r="FY450" s="229"/>
      <c r="FZ450" s="229"/>
      <c r="GA450" s="230"/>
      <c r="GB450" s="231"/>
      <c r="GC450" s="232"/>
      <c r="GD450" s="232"/>
      <c r="GE450" s="231"/>
      <c r="GF450" s="232"/>
      <c r="GG450" s="232"/>
      <c r="GH450" s="231"/>
      <c r="GI450" s="232"/>
      <c r="GJ450" s="231"/>
      <c r="GK450" s="232"/>
      <c r="GL450" s="231"/>
      <c r="GM450" s="232"/>
      <c r="GN450" s="232"/>
      <c r="GO450" s="232"/>
      <c r="GP450" s="231"/>
      <c r="GQ450" s="232"/>
      <c r="GR450" s="231"/>
      <c r="GS450" s="239"/>
      <c r="GT450" s="239"/>
      <c r="GU450" s="239"/>
      <c r="GV450" s="234"/>
      <c r="GW450" s="195">
        <f t="shared" si="167"/>
        <v>0</v>
      </c>
    </row>
    <row r="451" spans="1:205" ht="12.75" hidden="1" outlineLevel="1">
      <c r="A451" s="212"/>
      <c r="B451" s="274"/>
      <c r="C451" s="270"/>
      <c r="D451" s="270"/>
      <c r="E451" s="270"/>
      <c r="F451" s="270"/>
      <c r="G451" s="270"/>
      <c r="H451" s="222"/>
      <c r="I451" s="223"/>
      <c r="J451" s="223"/>
      <c r="K451" s="223"/>
      <c r="L451" s="223"/>
      <c r="M451" s="223"/>
      <c r="N451" s="223"/>
      <c r="O451" s="224"/>
      <c r="P451" s="224"/>
      <c r="Q451" s="222"/>
      <c r="R451" s="222"/>
      <c r="S451" s="222"/>
      <c r="T451" s="223"/>
      <c r="U451" s="223"/>
      <c r="V451" s="223"/>
      <c r="W451" s="223"/>
      <c r="X451" s="223"/>
      <c r="Y451" s="223"/>
      <c r="Z451" s="223"/>
      <c r="AA451" s="223"/>
      <c r="AB451" s="223"/>
      <c r="AC451" s="225">
        <v>0</v>
      </c>
      <c r="AD451" s="225">
        <v>0</v>
      </c>
      <c r="AE451" s="225">
        <v>0</v>
      </c>
      <c r="AF451" s="225">
        <v>0</v>
      </c>
      <c r="AG451" s="226">
        <v>0</v>
      </c>
      <c r="AH451" s="226">
        <v>0</v>
      </c>
      <c r="AI451" s="223"/>
      <c r="AJ451" s="223"/>
      <c r="AK451" s="223"/>
      <c r="AL451" s="223"/>
      <c r="AM451" s="223"/>
      <c r="AN451" s="223"/>
      <c r="AO451" s="223"/>
      <c r="AP451" s="223"/>
      <c r="AQ451" s="223"/>
      <c r="AR451" s="223"/>
      <c r="AS451" s="223"/>
      <c r="AT451" s="223"/>
      <c r="AU451" s="223"/>
      <c r="AV451" s="223"/>
      <c r="AW451" s="223"/>
      <c r="AX451" s="223"/>
      <c r="AY451" s="223"/>
      <c r="AZ451" s="223"/>
      <c r="BA451" s="223"/>
      <c r="BB451" s="223"/>
      <c r="BC451" s="223"/>
      <c r="BD451" s="223"/>
      <c r="BE451" s="223"/>
      <c r="BF451" s="223"/>
      <c r="BG451" s="223"/>
      <c r="BH451" s="223"/>
      <c r="BI451" s="223"/>
      <c r="BJ451" s="223"/>
      <c r="BK451" s="225">
        <v>0</v>
      </c>
      <c r="BL451" s="225">
        <v>0</v>
      </c>
      <c r="BM451" s="225">
        <v>0</v>
      </c>
      <c r="BN451" s="225">
        <v>0</v>
      </c>
      <c r="BO451" s="223"/>
      <c r="BP451" s="223"/>
      <c r="BQ451" s="223"/>
      <c r="BR451" s="223"/>
      <c r="BS451" s="223"/>
      <c r="BT451" s="223"/>
      <c r="BU451" s="223"/>
      <c r="BV451" s="223"/>
      <c r="BW451" s="223"/>
      <c r="BX451" s="223"/>
      <c r="BY451" s="223"/>
      <c r="BZ451" s="223"/>
      <c r="CA451" s="223"/>
      <c r="CB451" s="223"/>
      <c r="CC451" s="223"/>
      <c r="CD451" s="223"/>
      <c r="CE451" s="223"/>
      <c r="CF451" s="223"/>
      <c r="CG451" s="223"/>
      <c r="CH451" s="223"/>
      <c r="CI451" s="223"/>
      <c r="CJ451" s="223"/>
      <c r="CK451" s="223"/>
      <c r="CL451" s="223"/>
      <c r="CM451" s="223"/>
      <c r="CN451" s="223"/>
      <c r="CO451" s="223"/>
      <c r="CP451" s="223"/>
      <c r="CQ451" s="223"/>
      <c r="CR451" s="223"/>
      <c r="CS451" s="223"/>
      <c r="CT451" s="223"/>
      <c r="CU451" s="223"/>
      <c r="CV451" s="223"/>
      <c r="CW451" s="223"/>
      <c r="CX451" s="223"/>
      <c r="CY451" s="223"/>
      <c r="CZ451" s="223"/>
      <c r="DA451" s="223"/>
      <c r="DB451" s="223"/>
      <c r="DC451" s="223"/>
      <c r="DD451" s="223"/>
      <c r="DE451" s="223"/>
      <c r="DF451" s="223"/>
      <c r="DG451" s="223"/>
      <c r="DH451" s="223"/>
      <c r="DI451" s="223"/>
      <c r="DJ451" s="223"/>
      <c r="DK451" s="223"/>
      <c r="DL451" s="223"/>
      <c r="DM451" s="223"/>
      <c r="DN451" s="223"/>
      <c r="DO451" s="223"/>
      <c r="DP451" s="223"/>
      <c r="DQ451" s="223"/>
      <c r="DR451" s="223"/>
      <c r="DS451" s="223"/>
      <c r="DT451" s="223"/>
      <c r="DU451" s="223"/>
      <c r="DV451" s="223"/>
      <c r="DW451" s="223"/>
      <c r="DX451" s="223"/>
      <c r="DY451" s="223"/>
      <c r="DZ451" s="223"/>
      <c r="EA451" s="223"/>
      <c r="EB451" s="223"/>
      <c r="EC451" s="227">
        <v>0</v>
      </c>
      <c r="ED451" s="223"/>
      <c r="EE451" s="223"/>
      <c r="EF451" s="223"/>
      <c r="EG451" s="229"/>
      <c r="EH451" s="229"/>
      <c r="EI451" s="223"/>
      <c r="EJ451" s="229"/>
      <c r="EK451" s="229"/>
      <c r="EL451" s="223"/>
      <c r="EM451" s="229"/>
      <c r="EN451" s="229"/>
      <c r="EO451" s="223"/>
      <c r="EP451" s="229"/>
      <c r="EQ451" s="229"/>
      <c r="ER451" s="222"/>
      <c r="ES451" s="223"/>
      <c r="ET451" s="229"/>
      <c r="EU451" s="229"/>
      <c r="EV451" s="223"/>
      <c r="EW451" s="229"/>
      <c r="EX451" s="229"/>
      <c r="EY451" s="223"/>
      <c r="EZ451" s="229"/>
      <c r="FA451" s="229"/>
      <c r="FB451" s="223"/>
      <c r="FC451" s="229"/>
      <c r="FD451" s="229"/>
      <c r="FE451" s="223"/>
      <c r="FF451" s="229"/>
      <c r="FG451" s="229"/>
      <c r="FH451" s="223"/>
      <c r="FI451" s="229"/>
      <c r="FJ451" s="229"/>
      <c r="FK451" s="223"/>
      <c r="FL451" s="229"/>
      <c r="FM451" s="229"/>
      <c r="FN451" s="223"/>
      <c r="FO451" s="229"/>
      <c r="FP451" s="229"/>
      <c r="FQ451" s="223"/>
      <c r="FR451" s="229"/>
      <c r="FS451" s="229"/>
      <c r="FT451" s="223"/>
      <c r="FU451" s="229"/>
      <c r="FV451" s="229"/>
      <c r="FW451" s="222"/>
      <c r="FX451" s="223"/>
      <c r="FY451" s="229"/>
      <c r="FZ451" s="229"/>
      <c r="GA451" s="230"/>
      <c r="GB451" s="231"/>
      <c r="GC451" s="232"/>
      <c r="GD451" s="232"/>
      <c r="GE451" s="231"/>
      <c r="GF451" s="232"/>
      <c r="GG451" s="232"/>
      <c r="GH451" s="231"/>
      <c r="GI451" s="232"/>
      <c r="GJ451" s="231"/>
      <c r="GK451" s="232"/>
      <c r="GL451" s="231"/>
      <c r="GM451" s="232"/>
      <c r="GN451" s="232"/>
      <c r="GO451" s="232"/>
      <c r="GP451" s="231"/>
      <c r="GQ451" s="232"/>
      <c r="GR451" s="231"/>
      <c r="GS451" s="239"/>
      <c r="GT451" s="239"/>
      <c r="GU451" s="239"/>
      <c r="GV451" s="234"/>
      <c r="GW451" s="195">
        <f t="shared" si="167"/>
        <v>0</v>
      </c>
    </row>
    <row r="452" spans="1:205" ht="12.75" hidden="1" outlineLevel="1">
      <c r="A452" s="212"/>
      <c r="B452" s="274"/>
      <c r="C452" s="270"/>
      <c r="D452" s="270"/>
      <c r="E452" s="270"/>
      <c r="F452" s="270"/>
      <c r="G452" s="270"/>
      <c r="H452" s="222"/>
      <c r="I452" s="223"/>
      <c r="J452" s="223"/>
      <c r="K452" s="223"/>
      <c r="L452" s="223"/>
      <c r="M452" s="223"/>
      <c r="N452" s="223"/>
      <c r="O452" s="224"/>
      <c r="P452" s="224"/>
      <c r="Q452" s="222"/>
      <c r="R452" s="222"/>
      <c r="S452" s="222"/>
      <c r="T452" s="223"/>
      <c r="U452" s="223"/>
      <c r="V452" s="223"/>
      <c r="W452" s="223"/>
      <c r="X452" s="223"/>
      <c r="Y452" s="223"/>
      <c r="Z452" s="223"/>
      <c r="AA452" s="223"/>
      <c r="AB452" s="223"/>
      <c r="AC452" s="225">
        <v>0</v>
      </c>
      <c r="AD452" s="225">
        <v>0</v>
      </c>
      <c r="AE452" s="225">
        <v>0</v>
      </c>
      <c r="AF452" s="225">
        <v>0</v>
      </c>
      <c r="AG452" s="226">
        <v>0</v>
      </c>
      <c r="AH452" s="226">
        <v>0</v>
      </c>
      <c r="AI452" s="223"/>
      <c r="AJ452" s="223"/>
      <c r="AK452" s="223"/>
      <c r="AL452" s="223"/>
      <c r="AM452" s="223"/>
      <c r="AN452" s="223"/>
      <c r="AO452" s="223"/>
      <c r="AP452" s="223"/>
      <c r="AQ452" s="223"/>
      <c r="AR452" s="223"/>
      <c r="AS452" s="223"/>
      <c r="AT452" s="223"/>
      <c r="AU452" s="223"/>
      <c r="AV452" s="223"/>
      <c r="AW452" s="223"/>
      <c r="AX452" s="223"/>
      <c r="AY452" s="223"/>
      <c r="AZ452" s="223"/>
      <c r="BA452" s="223"/>
      <c r="BB452" s="223"/>
      <c r="BC452" s="223"/>
      <c r="BD452" s="223"/>
      <c r="BE452" s="223"/>
      <c r="BF452" s="223"/>
      <c r="BG452" s="223"/>
      <c r="BH452" s="223"/>
      <c r="BI452" s="223"/>
      <c r="BJ452" s="223"/>
      <c r="BK452" s="225">
        <v>0</v>
      </c>
      <c r="BL452" s="225">
        <v>0</v>
      </c>
      <c r="BM452" s="225">
        <v>0</v>
      </c>
      <c r="BN452" s="225">
        <v>0</v>
      </c>
      <c r="BO452" s="223"/>
      <c r="BP452" s="223"/>
      <c r="BQ452" s="223"/>
      <c r="BR452" s="223"/>
      <c r="BS452" s="223"/>
      <c r="BT452" s="223"/>
      <c r="BU452" s="223"/>
      <c r="BV452" s="223"/>
      <c r="BW452" s="223"/>
      <c r="BX452" s="223"/>
      <c r="BY452" s="223"/>
      <c r="BZ452" s="223"/>
      <c r="CA452" s="223"/>
      <c r="CB452" s="223"/>
      <c r="CC452" s="223"/>
      <c r="CD452" s="223"/>
      <c r="CE452" s="223"/>
      <c r="CF452" s="223"/>
      <c r="CG452" s="223"/>
      <c r="CH452" s="223"/>
      <c r="CI452" s="223"/>
      <c r="CJ452" s="223"/>
      <c r="CK452" s="223"/>
      <c r="CL452" s="223"/>
      <c r="CM452" s="223"/>
      <c r="CN452" s="223"/>
      <c r="CO452" s="223"/>
      <c r="CP452" s="223"/>
      <c r="CQ452" s="223"/>
      <c r="CR452" s="223"/>
      <c r="CS452" s="223"/>
      <c r="CT452" s="223"/>
      <c r="CU452" s="223"/>
      <c r="CV452" s="223"/>
      <c r="CW452" s="223"/>
      <c r="CX452" s="223"/>
      <c r="CY452" s="223"/>
      <c r="CZ452" s="223"/>
      <c r="DA452" s="223"/>
      <c r="DB452" s="223"/>
      <c r="DC452" s="223"/>
      <c r="DD452" s="223"/>
      <c r="DE452" s="223"/>
      <c r="DF452" s="223"/>
      <c r="DG452" s="223"/>
      <c r="DH452" s="223"/>
      <c r="DI452" s="223"/>
      <c r="DJ452" s="223"/>
      <c r="DK452" s="223"/>
      <c r="DL452" s="223"/>
      <c r="DM452" s="223"/>
      <c r="DN452" s="223"/>
      <c r="DO452" s="223"/>
      <c r="DP452" s="223"/>
      <c r="DQ452" s="223"/>
      <c r="DR452" s="223"/>
      <c r="DS452" s="223"/>
      <c r="DT452" s="223"/>
      <c r="DU452" s="223"/>
      <c r="DV452" s="223"/>
      <c r="DW452" s="223"/>
      <c r="DX452" s="223"/>
      <c r="DY452" s="223"/>
      <c r="DZ452" s="223"/>
      <c r="EA452" s="223"/>
      <c r="EB452" s="223"/>
      <c r="EC452" s="227">
        <v>0</v>
      </c>
      <c r="ED452" s="223"/>
      <c r="EE452" s="223"/>
      <c r="EF452" s="223"/>
      <c r="EG452" s="229"/>
      <c r="EH452" s="229"/>
      <c r="EI452" s="223"/>
      <c r="EJ452" s="229"/>
      <c r="EK452" s="229"/>
      <c r="EL452" s="223"/>
      <c r="EM452" s="229"/>
      <c r="EN452" s="229"/>
      <c r="EO452" s="223"/>
      <c r="EP452" s="229"/>
      <c r="EQ452" s="229"/>
      <c r="ER452" s="222"/>
      <c r="ES452" s="223"/>
      <c r="ET452" s="229"/>
      <c r="EU452" s="229"/>
      <c r="EV452" s="223"/>
      <c r="EW452" s="229"/>
      <c r="EX452" s="229"/>
      <c r="EY452" s="223"/>
      <c r="EZ452" s="229"/>
      <c r="FA452" s="229"/>
      <c r="FB452" s="223"/>
      <c r="FC452" s="229"/>
      <c r="FD452" s="229"/>
      <c r="FE452" s="223"/>
      <c r="FF452" s="229"/>
      <c r="FG452" s="229"/>
      <c r="FH452" s="223"/>
      <c r="FI452" s="229"/>
      <c r="FJ452" s="229"/>
      <c r="FK452" s="223"/>
      <c r="FL452" s="229"/>
      <c r="FM452" s="229"/>
      <c r="FN452" s="223"/>
      <c r="FO452" s="229"/>
      <c r="FP452" s="229"/>
      <c r="FQ452" s="223"/>
      <c r="FR452" s="229"/>
      <c r="FS452" s="229"/>
      <c r="FT452" s="223"/>
      <c r="FU452" s="229"/>
      <c r="FV452" s="229"/>
      <c r="FW452" s="222"/>
      <c r="FX452" s="223"/>
      <c r="FY452" s="229"/>
      <c r="FZ452" s="229"/>
      <c r="GA452" s="230"/>
      <c r="GB452" s="231"/>
      <c r="GC452" s="232"/>
      <c r="GD452" s="232"/>
      <c r="GE452" s="231"/>
      <c r="GF452" s="232"/>
      <c r="GG452" s="232"/>
      <c r="GH452" s="231"/>
      <c r="GI452" s="232"/>
      <c r="GJ452" s="231"/>
      <c r="GK452" s="232"/>
      <c r="GL452" s="231"/>
      <c r="GM452" s="232"/>
      <c r="GN452" s="232"/>
      <c r="GO452" s="232"/>
      <c r="GP452" s="231"/>
      <c r="GQ452" s="232"/>
      <c r="GR452" s="231"/>
      <c r="GS452" s="239"/>
      <c r="GT452" s="239"/>
      <c r="GU452" s="239"/>
      <c r="GV452" s="234"/>
      <c r="GW452" s="195">
        <f t="shared" si="167"/>
        <v>0</v>
      </c>
    </row>
    <row r="453" spans="1:205" ht="12.75" hidden="1" outlineLevel="1">
      <c r="A453" s="212"/>
      <c r="B453" s="274"/>
      <c r="C453" s="270"/>
      <c r="D453" s="270"/>
      <c r="E453" s="270"/>
      <c r="F453" s="270"/>
      <c r="G453" s="270"/>
      <c r="H453" s="222"/>
      <c r="I453" s="223"/>
      <c r="J453" s="223"/>
      <c r="K453" s="223"/>
      <c r="L453" s="223"/>
      <c r="M453" s="223"/>
      <c r="N453" s="223"/>
      <c r="O453" s="224"/>
      <c r="P453" s="224"/>
      <c r="Q453" s="222"/>
      <c r="R453" s="222"/>
      <c r="S453" s="222"/>
      <c r="T453" s="223"/>
      <c r="U453" s="223"/>
      <c r="V453" s="223"/>
      <c r="W453" s="223"/>
      <c r="X453" s="223"/>
      <c r="Y453" s="223"/>
      <c r="Z453" s="223"/>
      <c r="AA453" s="223"/>
      <c r="AB453" s="223"/>
      <c r="AC453" s="225">
        <v>0</v>
      </c>
      <c r="AD453" s="225">
        <v>0</v>
      </c>
      <c r="AE453" s="225">
        <v>0</v>
      </c>
      <c r="AF453" s="225">
        <v>0</v>
      </c>
      <c r="AG453" s="226">
        <v>0</v>
      </c>
      <c r="AH453" s="226">
        <v>0</v>
      </c>
      <c r="AI453" s="223"/>
      <c r="AJ453" s="223"/>
      <c r="AK453" s="223"/>
      <c r="AL453" s="223"/>
      <c r="AM453" s="223"/>
      <c r="AN453" s="223"/>
      <c r="AO453" s="223"/>
      <c r="AP453" s="223"/>
      <c r="AQ453" s="223"/>
      <c r="AR453" s="223"/>
      <c r="AS453" s="223"/>
      <c r="AT453" s="223"/>
      <c r="AU453" s="223"/>
      <c r="AV453" s="223"/>
      <c r="AW453" s="223"/>
      <c r="AX453" s="223"/>
      <c r="AY453" s="223"/>
      <c r="AZ453" s="223"/>
      <c r="BA453" s="223"/>
      <c r="BB453" s="223"/>
      <c r="BC453" s="223"/>
      <c r="BD453" s="223"/>
      <c r="BE453" s="223"/>
      <c r="BF453" s="223"/>
      <c r="BG453" s="223"/>
      <c r="BH453" s="223"/>
      <c r="BI453" s="223"/>
      <c r="BJ453" s="223"/>
      <c r="BK453" s="225">
        <v>0</v>
      </c>
      <c r="BL453" s="225">
        <v>0</v>
      </c>
      <c r="BM453" s="225">
        <v>0</v>
      </c>
      <c r="BN453" s="225">
        <v>0</v>
      </c>
      <c r="BO453" s="223"/>
      <c r="BP453" s="223"/>
      <c r="BQ453" s="223"/>
      <c r="BR453" s="223"/>
      <c r="BS453" s="223"/>
      <c r="BT453" s="223"/>
      <c r="BU453" s="223"/>
      <c r="BV453" s="223"/>
      <c r="BW453" s="223"/>
      <c r="BX453" s="223"/>
      <c r="BY453" s="223"/>
      <c r="BZ453" s="223"/>
      <c r="CA453" s="223"/>
      <c r="CB453" s="223"/>
      <c r="CC453" s="223"/>
      <c r="CD453" s="223"/>
      <c r="CE453" s="223"/>
      <c r="CF453" s="223"/>
      <c r="CG453" s="223"/>
      <c r="CH453" s="223"/>
      <c r="CI453" s="223"/>
      <c r="CJ453" s="223"/>
      <c r="CK453" s="223"/>
      <c r="CL453" s="223"/>
      <c r="CM453" s="223"/>
      <c r="CN453" s="223"/>
      <c r="CO453" s="223"/>
      <c r="CP453" s="223"/>
      <c r="CQ453" s="223"/>
      <c r="CR453" s="223"/>
      <c r="CS453" s="223"/>
      <c r="CT453" s="223"/>
      <c r="CU453" s="223"/>
      <c r="CV453" s="223"/>
      <c r="CW453" s="223"/>
      <c r="CX453" s="223"/>
      <c r="CY453" s="223"/>
      <c r="CZ453" s="223"/>
      <c r="DA453" s="223"/>
      <c r="DB453" s="223"/>
      <c r="DC453" s="223"/>
      <c r="DD453" s="223"/>
      <c r="DE453" s="223"/>
      <c r="DF453" s="223"/>
      <c r="DG453" s="223"/>
      <c r="DH453" s="223"/>
      <c r="DI453" s="223"/>
      <c r="DJ453" s="223"/>
      <c r="DK453" s="223"/>
      <c r="DL453" s="223"/>
      <c r="DM453" s="223"/>
      <c r="DN453" s="223"/>
      <c r="DO453" s="223"/>
      <c r="DP453" s="223"/>
      <c r="DQ453" s="223"/>
      <c r="DR453" s="223"/>
      <c r="DS453" s="223"/>
      <c r="DT453" s="223"/>
      <c r="DU453" s="223"/>
      <c r="DV453" s="223"/>
      <c r="DW453" s="223"/>
      <c r="DX453" s="223"/>
      <c r="DY453" s="223"/>
      <c r="DZ453" s="223"/>
      <c r="EA453" s="223"/>
      <c r="EB453" s="223"/>
      <c r="EC453" s="227">
        <v>0</v>
      </c>
      <c r="ED453" s="223"/>
      <c r="EE453" s="223"/>
      <c r="EF453" s="223"/>
      <c r="EG453" s="229"/>
      <c r="EH453" s="229"/>
      <c r="EI453" s="223"/>
      <c r="EJ453" s="229"/>
      <c r="EK453" s="229"/>
      <c r="EL453" s="223"/>
      <c r="EM453" s="229"/>
      <c r="EN453" s="229"/>
      <c r="EO453" s="223"/>
      <c r="EP453" s="229"/>
      <c r="EQ453" s="229"/>
      <c r="ER453" s="222"/>
      <c r="ES453" s="223"/>
      <c r="ET453" s="229"/>
      <c r="EU453" s="229"/>
      <c r="EV453" s="223"/>
      <c r="EW453" s="229"/>
      <c r="EX453" s="229"/>
      <c r="EY453" s="223"/>
      <c r="EZ453" s="229"/>
      <c r="FA453" s="229"/>
      <c r="FB453" s="223"/>
      <c r="FC453" s="229"/>
      <c r="FD453" s="229"/>
      <c r="FE453" s="223"/>
      <c r="FF453" s="229"/>
      <c r="FG453" s="229"/>
      <c r="FH453" s="223"/>
      <c r="FI453" s="229"/>
      <c r="FJ453" s="229"/>
      <c r="FK453" s="223"/>
      <c r="FL453" s="229"/>
      <c r="FM453" s="229"/>
      <c r="FN453" s="223"/>
      <c r="FO453" s="229"/>
      <c r="FP453" s="229"/>
      <c r="FQ453" s="223"/>
      <c r="FR453" s="229"/>
      <c r="FS453" s="229"/>
      <c r="FT453" s="223"/>
      <c r="FU453" s="229"/>
      <c r="FV453" s="229"/>
      <c r="FW453" s="222"/>
      <c r="FX453" s="223"/>
      <c r="FY453" s="229"/>
      <c r="FZ453" s="229"/>
      <c r="GA453" s="230"/>
      <c r="GB453" s="231"/>
      <c r="GC453" s="232"/>
      <c r="GD453" s="232"/>
      <c r="GE453" s="231"/>
      <c r="GF453" s="232"/>
      <c r="GG453" s="232"/>
      <c r="GH453" s="231"/>
      <c r="GI453" s="232"/>
      <c r="GJ453" s="231"/>
      <c r="GK453" s="232"/>
      <c r="GL453" s="231"/>
      <c r="GM453" s="232"/>
      <c r="GN453" s="232"/>
      <c r="GO453" s="232"/>
      <c r="GP453" s="231"/>
      <c r="GQ453" s="232"/>
      <c r="GR453" s="231"/>
      <c r="GS453" s="239"/>
      <c r="GT453" s="239"/>
      <c r="GU453" s="239"/>
      <c r="GV453" s="234"/>
      <c r="GW453" s="195">
        <f t="shared" si="167"/>
        <v>0</v>
      </c>
    </row>
    <row r="454" spans="1:205" ht="12.75" hidden="1" outlineLevel="1">
      <c r="A454" s="212"/>
      <c r="B454" s="274"/>
      <c r="C454" s="270"/>
      <c r="D454" s="270"/>
      <c r="E454" s="270"/>
      <c r="F454" s="270"/>
      <c r="G454" s="270"/>
      <c r="H454" s="222"/>
      <c r="I454" s="223"/>
      <c r="J454" s="223"/>
      <c r="K454" s="223"/>
      <c r="L454" s="223"/>
      <c r="M454" s="223"/>
      <c r="N454" s="223"/>
      <c r="O454" s="224"/>
      <c r="P454" s="224"/>
      <c r="Q454" s="222"/>
      <c r="R454" s="222"/>
      <c r="S454" s="222"/>
      <c r="T454" s="223"/>
      <c r="U454" s="223"/>
      <c r="V454" s="223"/>
      <c r="W454" s="223"/>
      <c r="X454" s="223"/>
      <c r="Y454" s="223"/>
      <c r="Z454" s="223"/>
      <c r="AA454" s="223"/>
      <c r="AB454" s="223"/>
      <c r="AC454" s="225">
        <v>0</v>
      </c>
      <c r="AD454" s="225">
        <v>0</v>
      </c>
      <c r="AE454" s="225">
        <v>0</v>
      </c>
      <c r="AF454" s="225">
        <v>0</v>
      </c>
      <c r="AG454" s="226">
        <v>0</v>
      </c>
      <c r="AH454" s="226">
        <v>0</v>
      </c>
      <c r="AI454" s="223"/>
      <c r="AJ454" s="223"/>
      <c r="AK454" s="223"/>
      <c r="AL454" s="223"/>
      <c r="AM454" s="223"/>
      <c r="AN454" s="223"/>
      <c r="AO454" s="223"/>
      <c r="AP454" s="223"/>
      <c r="AQ454" s="223"/>
      <c r="AR454" s="223"/>
      <c r="AS454" s="223"/>
      <c r="AT454" s="223"/>
      <c r="AU454" s="223"/>
      <c r="AV454" s="223"/>
      <c r="AW454" s="223"/>
      <c r="AX454" s="223"/>
      <c r="AY454" s="223"/>
      <c r="AZ454" s="223"/>
      <c r="BA454" s="223"/>
      <c r="BB454" s="223"/>
      <c r="BC454" s="223"/>
      <c r="BD454" s="223"/>
      <c r="BE454" s="223"/>
      <c r="BF454" s="223"/>
      <c r="BG454" s="223"/>
      <c r="BH454" s="223"/>
      <c r="BI454" s="223"/>
      <c r="BJ454" s="223"/>
      <c r="BK454" s="225">
        <v>0</v>
      </c>
      <c r="BL454" s="225">
        <v>0</v>
      </c>
      <c r="BM454" s="225">
        <v>0</v>
      </c>
      <c r="BN454" s="225">
        <v>0</v>
      </c>
      <c r="BO454" s="223"/>
      <c r="BP454" s="223"/>
      <c r="BQ454" s="223"/>
      <c r="BR454" s="223"/>
      <c r="BS454" s="223"/>
      <c r="BT454" s="223"/>
      <c r="BU454" s="223"/>
      <c r="BV454" s="223"/>
      <c r="BW454" s="223"/>
      <c r="BX454" s="223"/>
      <c r="BY454" s="223"/>
      <c r="BZ454" s="223"/>
      <c r="CA454" s="223"/>
      <c r="CB454" s="223"/>
      <c r="CC454" s="223"/>
      <c r="CD454" s="223"/>
      <c r="CE454" s="223"/>
      <c r="CF454" s="223"/>
      <c r="CG454" s="223"/>
      <c r="CH454" s="223"/>
      <c r="CI454" s="223"/>
      <c r="CJ454" s="223"/>
      <c r="CK454" s="223"/>
      <c r="CL454" s="223"/>
      <c r="CM454" s="223"/>
      <c r="CN454" s="223"/>
      <c r="CO454" s="223"/>
      <c r="CP454" s="223"/>
      <c r="CQ454" s="223"/>
      <c r="CR454" s="223"/>
      <c r="CS454" s="223"/>
      <c r="CT454" s="223"/>
      <c r="CU454" s="223"/>
      <c r="CV454" s="223"/>
      <c r="CW454" s="223"/>
      <c r="CX454" s="223"/>
      <c r="CY454" s="223"/>
      <c r="CZ454" s="223"/>
      <c r="DA454" s="223"/>
      <c r="DB454" s="223"/>
      <c r="DC454" s="223"/>
      <c r="DD454" s="223"/>
      <c r="DE454" s="223"/>
      <c r="DF454" s="223"/>
      <c r="DG454" s="223"/>
      <c r="DH454" s="223"/>
      <c r="DI454" s="223"/>
      <c r="DJ454" s="223"/>
      <c r="DK454" s="223"/>
      <c r="DL454" s="223"/>
      <c r="DM454" s="223"/>
      <c r="DN454" s="223"/>
      <c r="DO454" s="223"/>
      <c r="DP454" s="223"/>
      <c r="DQ454" s="223"/>
      <c r="DR454" s="223"/>
      <c r="DS454" s="223"/>
      <c r="DT454" s="223"/>
      <c r="DU454" s="223"/>
      <c r="DV454" s="223"/>
      <c r="DW454" s="223"/>
      <c r="DX454" s="223"/>
      <c r="DY454" s="223"/>
      <c r="DZ454" s="223"/>
      <c r="EA454" s="223"/>
      <c r="EB454" s="223"/>
      <c r="EC454" s="227">
        <v>0</v>
      </c>
      <c r="ED454" s="223"/>
      <c r="EE454" s="223"/>
      <c r="EF454" s="223"/>
      <c r="EG454" s="229"/>
      <c r="EH454" s="229"/>
      <c r="EI454" s="223"/>
      <c r="EJ454" s="229"/>
      <c r="EK454" s="229"/>
      <c r="EL454" s="223"/>
      <c r="EM454" s="229"/>
      <c r="EN454" s="229"/>
      <c r="EO454" s="223"/>
      <c r="EP454" s="229"/>
      <c r="EQ454" s="229"/>
      <c r="ER454" s="222"/>
      <c r="ES454" s="223"/>
      <c r="ET454" s="229"/>
      <c r="EU454" s="229"/>
      <c r="EV454" s="223"/>
      <c r="EW454" s="229"/>
      <c r="EX454" s="229"/>
      <c r="EY454" s="223"/>
      <c r="EZ454" s="229"/>
      <c r="FA454" s="229"/>
      <c r="FB454" s="223"/>
      <c r="FC454" s="229"/>
      <c r="FD454" s="229"/>
      <c r="FE454" s="223"/>
      <c r="FF454" s="229"/>
      <c r="FG454" s="229"/>
      <c r="FH454" s="223"/>
      <c r="FI454" s="229"/>
      <c r="FJ454" s="229"/>
      <c r="FK454" s="223"/>
      <c r="FL454" s="229"/>
      <c r="FM454" s="229"/>
      <c r="FN454" s="223"/>
      <c r="FO454" s="229"/>
      <c r="FP454" s="229"/>
      <c r="FQ454" s="223"/>
      <c r="FR454" s="229"/>
      <c r="FS454" s="229"/>
      <c r="FT454" s="223"/>
      <c r="FU454" s="229"/>
      <c r="FV454" s="229"/>
      <c r="FW454" s="222"/>
      <c r="FX454" s="223"/>
      <c r="FY454" s="229"/>
      <c r="FZ454" s="229"/>
      <c r="GA454" s="230"/>
      <c r="GB454" s="231"/>
      <c r="GC454" s="232"/>
      <c r="GD454" s="232"/>
      <c r="GE454" s="231"/>
      <c r="GF454" s="232"/>
      <c r="GG454" s="232"/>
      <c r="GH454" s="231"/>
      <c r="GI454" s="232"/>
      <c r="GJ454" s="231"/>
      <c r="GK454" s="232"/>
      <c r="GL454" s="231"/>
      <c r="GM454" s="232"/>
      <c r="GN454" s="232"/>
      <c r="GO454" s="232"/>
      <c r="GP454" s="231"/>
      <c r="GQ454" s="232"/>
      <c r="GR454" s="231"/>
      <c r="GS454" s="239"/>
      <c r="GT454" s="239"/>
      <c r="GU454" s="239"/>
      <c r="GV454" s="234"/>
      <c r="GW454" s="195">
        <f t="shared" si="167"/>
        <v>0</v>
      </c>
    </row>
    <row r="455" spans="1:205" ht="12.75" hidden="1">
      <c r="A455" s="212"/>
      <c r="B455" s="274"/>
      <c r="C455" s="270"/>
      <c r="D455" s="270"/>
      <c r="E455" s="270"/>
      <c r="F455" s="270"/>
      <c r="G455" s="270"/>
      <c r="H455" s="222"/>
      <c r="I455" s="223"/>
      <c r="J455" s="223"/>
      <c r="K455" s="223"/>
      <c r="L455" s="223"/>
      <c r="M455" s="223"/>
      <c r="N455" s="223"/>
      <c r="O455" s="224"/>
      <c r="P455" s="224"/>
      <c r="Q455" s="222"/>
      <c r="R455" s="222"/>
      <c r="S455" s="222"/>
      <c r="T455" s="223"/>
      <c r="U455" s="223"/>
      <c r="V455" s="223"/>
      <c r="W455" s="223"/>
      <c r="X455" s="223"/>
      <c r="Y455" s="223"/>
      <c r="Z455" s="223"/>
      <c r="AA455" s="223"/>
      <c r="AB455" s="223"/>
      <c r="AC455" s="225">
        <v>0</v>
      </c>
      <c r="AD455" s="225">
        <v>0</v>
      </c>
      <c r="AE455" s="225">
        <v>0</v>
      </c>
      <c r="AF455" s="225">
        <v>0</v>
      </c>
      <c r="AG455" s="226">
        <v>0</v>
      </c>
      <c r="AH455" s="226">
        <v>0</v>
      </c>
      <c r="AI455" s="223"/>
      <c r="AJ455" s="223"/>
      <c r="AK455" s="223"/>
      <c r="AL455" s="223"/>
      <c r="AM455" s="223"/>
      <c r="AN455" s="223"/>
      <c r="AO455" s="223"/>
      <c r="AP455" s="223"/>
      <c r="AQ455" s="223"/>
      <c r="AR455" s="223"/>
      <c r="AS455" s="223"/>
      <c r="AT455" s="223"/>
      <c r="AU455" s="223"/>
      <c r="AV455" s="223"/>
      <c r="AW455" s="223"/>
      <c r="AX455" s="223"/>
      <c r="AY455" s="223"/>
      <c r="AZ455" s="223"/>
      <c r="BA455" s="223"/>
      <c r="BB455" s="223"/>
      <c r="BC455" s="223"/>
      <c r="BD455" s="223"/>
      <c r="BE455" s="223"/>
      <c r="BF455" s="223"/>
      <c r="BG455" s="223"/>
      <c r="BH455" s="223"/>
      <c r="BI455" s="223"/>
      <c r="BJ455" s="223"/>
      <c r="BK455" s="225">
        <v>0</v>
      </c>
      <c r="BL455" s="225">
        <v>0</v>
      </c>
      <c r="BM455" s="225">
        <v>0</v>
      </c>
      <c r="BN455" s="225">
        <v>0</v>
      </c>
      <c r="BO455" s="223"/>
      <c r="BP455" s="223"/>
      <c r="BQ455" s="223"/>
      <c r="BR455" s="223"/>
      <c r="BS455" s="223"/>
      <c r="BT455" s="223"/>
      <c r="BU455" s="223"/>
      <c r="BV455" s="223"/>
      <c r="BW455" s="223"/>
      <c r="BX455" s="223"/>
      <c r="BY455" s="223"/>
      <c r="BZ455" s="223"/>
      <c r="CA455" s="223"/>
      <c r="CB455" s="223"/>
      <c r="CC455" s="223"/>
      <c r="CD455" s="223"/>
      <c r="CE455" s="223"/>
      <c r="CF455" s="223"/>
      <c r="CG455" s="223"/>
      <c r="CH455" s="223"/>
      <c r="CI455" s="223"/>
      <c r="CJ455" s="223"/>
      <c r="CK455" s="223"/>
      <c r="CL455" s="223"/>
      <c r="CM455" s="223"/>
      <c r="CN455" s="223"/>
      <c r="CO455" s="223"/>
      <c r="CP455" s="223"/>
      <c r="CQ455" s="223"/>
      <c r="CR455" s="223"/>
      <c r="CS455" s="223"/>
      <c r="CT455" s="223"/>
      <c r="CU455" s="223"/>
      <c r="CV455" s="223"/>
      <c r="CW455" s="223"/>
      <c r="CX455" s="223"/>
      <c r="CY455" s="223"/>
      <c r="CZ455" s="223"/>
      <c r="DA455" s="223"/>
      <c r="DB455" s="223"/>
      <c r="DC455" s="223"/>
      <c r="DD455" s="223"/>
      <c r="DE455" s="223"/>
      <c r="DF455" s="223"/>
      <c r="DG455" s="223"/>
      <c r="DH455" s="223"/>
      <c r="DI455" s="223"/>
      <c r="DJ455" s="223"/>
      <c r="DK455" s="223"/>
      <c r="DL455" s="223"/>
      <c r="DM455" s="223"/>
      <c r="DN455" s="223"/>
      <c r="DO455" s="223"/>
      <c r="DP455" s="223"/>
      <c r="DQ455" s="223"/>
      <c r="DR455" s="223"/>
      <c r="DS455" s="223"/>
      <c r="DT455" s="223"/>
      <c r="DU455" s="223"/>
      <c r="DV455" s="223"/>
      <c r="DW455" s="223"/>
      <c r="DX455" s="223"/>
      <c r="DY455" s="223"/>
      <c r="DZ455" s="223"/>
      <c r="EA455" s="223"/>
      <c r="EB455" s="223"/>
      <c r="EC455" s="227">
        <v>0</v>
      </c>
      <c r="ED455" s="223"/>
      <c r="EE455" s="223"/>
      <c r="EF455" s="223"/>
      <c r="EG455" s="229"/>
      <c r="EH455" s="229"/>
      <c r="EI455" s="223"/>
      <c r="EJ455" s="229"/>
      <c r="EK455" s="229"/>
      <c r="EL455" s="223"/>
      <c r="EM455" s="229"/>
      <c r="EN455" s="229"/>
      <c r="EO455" s="223"/>
      <c r="EP455" s="229"/>
      <c r="EQ455" s="229"/>
      <c r="ER455" s="222"/>
      <c r="ES455" s="223"/>
      <c r="ET455" s="229"/>
      <c r="EU455" s="229"/>
      <c r="EV455" s="223"/>
      <c r="EW455" s="229"/>
      <c r="EX455" s="229"/>
      <c r="EY455" s="223"/>
      <c r="EZ455" s="229"/>
      <c r="FA455" s="229"/>
      <c r="FB455" s="223"/>
      <c r="FC455" s="229"/>
      <c r="FD455" s="229"/>
      <c r="FE455" s="223"/>
      <c r="FF455" s="229"/>
      <c r="FG455" s="229"/>
      <c r="FH455" s="223"/>
      <c r="FI455" s="229"/>
      <c r="FJ455" s="229"/>
      <c r="FK455" s="223"/>
      <c r="FL455" s="229"/>
      <c r="FM455" s="229"/>
      <c r="FN455" s="223"/>
      <c r="FO455" s="229"/>
      <c r="FP455" s="229"/>
      <c r="FQ455" s="223"/>
      <c r="FR455" s="229"/>
      <c r="FS455" s="229"/>
      <c r="FT455" s="223"/>
      <c r="FU455" s="229"/>
      <c r="FV455" s="229"/>
      <c r="FW455" s="222"/>
      <c r="FX455" s="223"/>
      <c r="FY455" s="229"/>
      <c r="FZ455" s="229"/>
      <c r="GA455" s="230"/>
      <c r="GB455" s="231"/>
      <c r="GC455" s="232"/>
      <c r="GD455" s="232"/>
      <c r="GE455" s="231"/>
      <c r="GF455" s="232"/>
      <c r="GG455" s="232"/>
      <c r="GH455" s="231"/>
      <c r="GI455" s="232"/>
      <c r="GJ455" s="231"/>
      <c r="GK455" s="232"/>
      <c r="GL455" s="231"/>
      <c r="GM455" s="232"/>
      <c r="GN455" s="232"/>
      <c r="GO455" s="232"/>
      <c r="GP455" s="231"/>
      <c r="GQ455" s="232"/>
      <c r="GR455" s="231"/>
      <c r="GS455" s="239"/>
      <c r="GT455" s="239"/>
      <c r="GU455" s="239"/>
      <c r="GV455" s="234"/>
      <c r="GW455" s="195">
        <f t="shared" si="167"/>
        <v>0</v>
      </c>
    </row>
    <row r="456" spans="1:205" ht="12.75" hidden="1">
      <c r="A456" s="254">
        <v>4</v>
      </c>
      <c r="B456" s="247" t="s">
        <v>108</v>
      </c>
      <c r="C456" s="248">
        <v>24</v>
      </c>
      <c r="D456" s="248">
        <v>657</v>
      </c>
      <c r="E456" s="248">
        <v>2694</v>
      </c>
      <c r="F456" s="243">
        <v>19771</v>
      </c>
      <c r="G456" s="270"/>
      <c r="H456" s="217">
        <f t="shared" ref="H456:N456" si="268">SUM(H457:H464)</f>
        <v>0</v>
      </c>
      <c r="I456" s="217">
        <f t="shared" si="268"/>
        <v>0</v>
      </c>
      <c r="J456" s="217">
        <f t="shared" si="268"/>
        <v>0</v>
      </c>
      <c r="K456" s="217">
        <f t="shared" si="268"/>
        <v>0</v>
      </c>
      <c r="L456" s="217">
        <f t="shared" si="268"/>
        <v>0</v>
      </c>
      <c r="M456" s="217">
        <f t="shared" si="268"/>
        <v>0</v>
      </c>
      <c r="N456" s="217">
        <f t="shared" si="268"/>
        <v>0</v>
      </c>
      <c r="O456" s="253"/>
      <c r="P456" s="253"/>
      <c r="Q456" s="217">
        <f t="shared" ref="Q456:AB456" si="269">SUM(Q457:Q464)</f>
        <v>0</v>
      </c>
      <c r="R456" s="219">
        <f t="shared" si="269"/>
        <v>0</v>
      </c>
      <c r="S456" s="217">
        <f t="shared" si="269"/>
        <v>0</v>
      </c>
      <c r="T456" s="217">
        <f t="shared" si="269"/>
        <v>0</v>
      </c>
      <c r="U456" s="217">
        <f t="shared" si="269"/>
        <v>0</v>
      </c>
      <c r="V456" s="217">
        <f t="shared" si="269"/>
        <v>0</v>
      </c>
      <c r="W456" s="217">
        <f t="shared" si="269"/>
        <v>0</v>
      </c>
      <c r="X456" s="217">
        <f t="shared" si="269"/>
        <v>0</v>
      </c>
      <c r="Y456" s="217">
        <f t="shared" si="269"/>
        <v>0</v>
      </c>
      <c r="Z456" s="217">
        <f t="shared" si="269"/>
        <v>0</v>
      </c>
      <c r="AA456" s="217">
        <f t="shared" si="269"/>
        <v>0</v>
      </c>
      <c r="AB456" s="217">
        <f t="shared" si="269"/>
        <v>0</v>
      </c>
      <c r="AC456" s="217">
        <v>0</v>
      </c>
      <c r="AD456" s="217">
        <v>0</v>
      </c>
      <c r="AE456" s="217">
        <v>0</v>
      </c>
      <c r="AF456" s="217">
        <v>0</v>
      </c>
      <c r="AG456" s="217">
        <v>0</v>
      </c>
      <c r="AH456" s="217">
        <v>0</v>
      </c>
      <c r="AI456" s="217">
        <f t="shared" ref="AI456:BJ456" si="270">SUM(AI457:AI464)</f>
        <v>0</v>
      </c>
      <c r="AJ456" s="217">
        <f t="shared" si="270"/>
        <v>0</v>
      </c>
      <c r="AK456" s="217">
        <f t="shared" si="270"/>
        <v>0</v>
      </c>
      <c r="AL456" s="217">
        <f t="shared" si="270"/>
        <v>0</v>
      </c>
      <c r="AM456" s="217">
        <f t="shared" si="270"/>
        <v>0</v>
      </c>
      <c r="AN456" s="217">
        <f t="shared" si="270"/>
        <v>0</v>
      </c>
      <c r="AO456" s="217">
        <f t="shared" si="270"/>
        <v>0</v>
      </c>
      <c r="AP456" s="217">
        <f t="shared" si="270"/>
        <v>0</v>
      </c>
      <c r="AQ456" s="217">
        <f t="shared" si="270"/>
        <v>0</v>
      </c>
      <c r="AR456" s="217">
        <f t="shared" si="270"/>
        <v>0</v>
      </c>
      <c r="AS456" s="217">
        <f t="shared" si="270"/>
        <v>0</v>
      </c>
      <c r="AT456" s="217">
        <f t="shared" si="270"/>
        <v>0</v>
      </c>
      <c r="AU456" s="217">
        <f t="shared" si="270"/>
        <v>0</v>
      </c>
      <c r="AV456" s="217">
        <f t="shared" si="270"/>
        <v>0</v>
      </c>
      <c r="AW456" s="217">
        <f t="shared" si="270"/>
        <v>0</v>
      </c>
      <c r="AX456" s="217">
        <f t="shared" si="270"/>
        <v>0</v>
      </c>
      <c r="AY456" s="217">
        <f t="shared" si="270"/>
        <v>0</v>
      </c>
      <c r="AZ456" s="217">
        <f t="shared" si="270"/>
        <v>0</v>
      </c>
      <c r="BA456" s="217">
        <f t="shared" si="270"/>
        <v>0</v>
      </c>
      <c r="BB456" s="217">
        <f t="shared" si="270"/>
        <v>0</v>
      </c>
      <c r="BC456" s="217">
        <f t="shared" si="270"/>
        <v>0</v>
      </c>
      <c r="BD456" s="217">
        <f t="shared" si="270"/>
        <v>0</v>
      </c>
      <c r="BE456" s="217">
        <f t="shared" si="270"/>
        <v>0</v>
      </c>
      <c r="BF456" s="217">
        <f t="shared" si="270"/>
        <v>0</v>
      </c>
      <c r="BG456" s="217">
        <f t="shared" si="270"/>
        <v>0</v>
      </c>
      <c r="BH456" s="217">
        <f t="shared" si="270"/>
        <v>0</v>
      </c>
      <c r="BI456" s="217">
        <f t="shared" si="270"/>
        <v>0</v>
      </c>
      <c r="BJ456" s="217">
        <f t="shared" si="270"/>
        <v>0</v>
      </c>
      <c r="BK456" s="217">
        <v>0</v>
      </c>
      <c r="BL456" s="217">
        <v>0</v>
      </c>
      <c r="BM456" s="217">
        <v>0</v>
      </c>
      <c r="BN456" s="217">
        <v>0</v>
      </c>
      <c r="BO456" s="217">
        <f t="shared" ref="BO456:EB456" si="271">SUM(BO457:BO464)</f>
        <v>0</v>
      </c>
      <c r="BP456" s="217">
        <f t="shared" si="271"/>
        <v>0</v>
      </c>
      <c r="BQ456" s="217">
        <f t="shared" si="271"/>
        <v>0</v>
      </c>
      <c r="BR456" s="217">
        <f t="shared" si="271"/>
        <v>0</v>
      </c>
      <c r="BS456" s="217">
        <f t="shared" si="271"/>
        <v>0</v>
      </c>
      <c r="BT456" s="217">
        <f t="shared" si="271"/>
        <v>0</v>
      </c>
      <c r="BU456" s="217">
        <f t="shared" si="271"/>
        <v>0</v>
      </c>
      <c r="BV456" s="217">
        <f t="shared" si="271"/>
        <v>0</v>
      </c>
      <c r="BW456" s="217">
        <f t="shared" si="271"/>
        <v>0</v>
      </c>
      <c r="BX456" s="217">
        <f t="shared" si="271"/>
        <v>0</v>
      </c>
      <c r="BY456" s="217">
        <f t="shared" si="271"/>
        <v>0</v>
      </c>
      <c r="BZ456" s="217">
        <f t="shared" si="271"/>
        <v>0</v>
      </c>
      <c r="CA456" s="217">
        <f t="shared" si="271"/>
        <v>0</v>
      </c>
      <c r="CB456" s="217">
        <f t="shared" si="271"/>
        <v>0</v>
      </c>
      <c r="CC456" s="217">
        <f t="shared" si="271"/>
        <v>0</v>
      </c>
      <c r="CD456" s="217">
        <f t="shared" si="271"/>
        <v>0</v>
      </c>
      <c r="CE456" s="217">
        <f t="shared" si="271"/>
        <v>0</v>
      </c>
      <c r="CF456" s="217">
        <f t="shared" si="271"/>
        <v>0</v>
      </c>
      <c r="CG456" s="217">
        <f t="shared" si="271"/>
        <v>0</v>
      </c>
      <c r="CH456" s="217">
        <f t="shared" si="271"/>
        <v>0</v>
      </c>
      <c r="CI456" s="217">
        <f t="shared" si="271"/>
        <v>0</v>
      </c>
      <c r="CJ456" s="217">
        <f t="shared" si="271"/>
        <v>0</v>
      </c>
      <c r="CK456" s="217">
        <f t="shared" si="271"/>
        <v>0</v>
      </c>
      <c r="CL456" s="217">
        <f t="shared" si="271"/>
        <v>0</v>
      </c>
      <c r="CM456" s="217">
        <f t="shared" si="271"/>
        <v>0</v>
      </c>
      <c r="CN456" s="217">
        <f t="shared" si="271"/>
        <v>0</v>
      </c>
      <c r="CO456" s="217">
        <f t="shared" si="271"/>
        <v>0</v>
      </c>
      <c r="CP456" s="217">
        <f t="shared" si="271"/>
        <v>0</v>
      </c>
      <c r="CQ456" s="217">
        <f t="shared" si="271"/>
        <v>0</v>
      </c>
      <c r="CR456" s="217">
        <f t="shared" si="271"/>
        <v>0</v>
      </c>
      <c r="CS456" s="217">
        <f t="shared" si="271"/>
        <v>0</v>
      </c>
      <c r="CT456" s="217">
        <f t="shared" si="271"/>
        <v>0</v>
      </c>
      <c r="CU456" s="217">
        <f t="shared" si="271"/>
        <v>0</v>
      </c>
      <c r="CV456" s="217">
        <f t="shared" si="271"/>
        <v>0</v>
      </c>
      <c r="CW456" s="217">
        <f t="shared" si="271"/>
        <v>0</v>
      </c>
      <c r="CX456" s="217">
        <f t="shared" si="271"/>
        <v>0</v>
      </c>
      <c r="CY456" s="217">
        <f t="shared" si="271"/>
        <v>0</v>
      </c>
      <c r="CZ456" s="217">
        <f t="shared" si="271"/>
        <v>0</v>
      </c>
      <c r="DA456" s="217">
        <f t="shared" si="271"/>
        <v>0</v>
      </c>
      <c r="DB456" s="217">
        <f t="shared" si="271"/>
        <v>0</v>
      </c>
      <c r="DC456" s="217">
        <f t="shared" si="271"/>
        <v>0</v>
      </c>
      <c r="DD456" s="217">
        <f t="shared" si="271"/>
        <v>0</v>
      </c>
      <c r="DE456" s="217">
        <f t="shared" si="271"/>
        <v>0</v>
      </c>
      <c r="DF456" s="217">
        <f t="shared" si="271"/>
        <v>0</v>
      </c>
      <c r="DG456" s="217">
        <f t="shared" si="271"/>
        <v>0</v>
      </c>
      <c r="DH456" s="217">
        <f t="shared" si="271"/>
        <v>0</v>
      </c>
      <c r="DI456" s="217">
        <f t="shared" si="271"/>
        <v>0</v>
      </c>
      <c r="DJ456" s="217">
        <f t="shared" si="271"/>
        <v>0</v>
      </c>
      <c r="DK456" s="217">
        <f t="shared" si="271"/>
        <v>0</v>
      </c>
      <c r="DL456" s="217">
        <f t="shared" si="271"/>
        <v>0</v>
      </c>
      <c r="DM456" s="217">
        <f t="shared" si="271"/>
        <v>0</v>
      </c>
      <c r="DN456" s="217">
        <f t="shared" si="271"/>
        <v>0</v>
      </c>
      <c r="DO456" s="217">
        <f t="shared" si="271"/>
        <v>0</v>
      </c>
      <c r="DP456" s="217">
        <f t="shared" si="271"/>
        <v>0</v>
      </c>
      <c r="DQ456" s="217">
        <f t="shared" si="271"/>
        <v>0</v>
      </c>
      <c r="DR456" s="217">
        <f t="shared" si="271"/>
        <v>0</v>
      </c>
      <c r="DS456" s="217">
        <f t="shared" si="271"/>
        <v>0</v>
      </c>
      <c r="DT456" s="217">
        <f t="shared" si="271"/>
        <v>0</v>
      </c>
      <c r="DU456" s="217">
        <f t="shared" si="271"/>
        <v>0</v>
      </c>
      <c r="DV456" s="217">
        <f t="shared" si="271"/>
        <v>0</v>
      </c>
      <c r="DW456" s="217">
        <f t="shared" si="271"/>
        <v>0</v>
      </c>
      <c r="DX456" s="217">
        <f t="shared" si="271"/>
        <v>0</v>
      </c>
      <c r="DY456" s="217">
        <f t="shared" si="271"/>
        <v>0</v>
      </c>
      <c r="DZ456" s="217">
        <f t="shared" si="271"/>
        <v>0</v>
      </c>
      <c r="EA456" s="217">
        <f t="shared" si="271"/>
        <v>0</v>
      </c>
      <c r="EB456" s="217">
        <f t="shared" si="271"/>
        <v>0</v>
      </c>
      <c r="EC456" s="217">
        <v>0</v>
      </c>
      <c r="ED456" s="217">
        <f>SUM(ED457:ED464)</f>
        <v>0</v>
      </c>
      <c r="EE456" s="217">
        <f>SUM(EE457:EE464)</f>
        <v>0</v>
      </c>
      <c r="EF456" s="217">
        <f>SUM(EF457:EF464)</f>
        <v>0</v>
      </c>
      <c r="EG456" s="220"/>
      <c r="EH456" s="220">
        <f>SUM(EH457:EH464)</f>
        <v>0</v>
      </c>
      <c r="EI456" s="217">
        <f>SUM(EI457:EI464)</f>
        <v>0</v>
      </c>
      <c r="EJ456" s="220"/>
      <c r="EK456" s="220">
        <f>SUM(EK457:EK464)</f>
        <v>0</v>
      </c>
      <c r="EL456" s="217">
        <f>SUM(EL457:EL464)</f>
        <v>0</v>
      </c>
      <c r="EM456" s="220"/>
      <c r="EN456" s="220">
        <f>SUM(EN457:EN464)</f>
        <v>0</v>
      </c>
      <c r="EO456" s="217">
        <f>SUM(EO457:EO464)</f>
        <v>0</v>
      </c>
      <c r="EP456" s="220"/>
      <c r="EQ456" s="220">
        <f>SUM(EQ457:EQ464)</f>
        <v>0</v>
      </c>
      <c r="ER456" s="219">
        <f>SUM(ER457:ER464)</f>
        <v>0</v>
      </c>
      <c r="ES456" s="217">
        <f>SUM(ES457:ES464)</f>
        <v>0</v>
      </c>
      <c r="ET456" s="220"/>
      <c r="EU456" s="220">
        <f>SUM(EU457:EU464)</f>
        <v>0</v>
      </c>
      <c r="EV456" s="217">
        <f>SUM(EV457:EV464)</f>
        <v>0</v>
      </c>
      <c r="EW456" s="220"/>
      <c r="EX456" s="220">
        <f>SUM(EX457:EX464)</f>
        <v>0</v>
      </c>
      <c r="EY456" s="217">
        <f>SUM(EY457:EY464)</f>
        <v>0</v>
      </c>
      <c r="EZ456" s="220"/>
      <c r="FA456" s="220">
        <f>SUM(FA457:FA464)</f>
        <v>0</v>
      </c>
      <c r="FB456" s="217">
        <f>SUM(FB457:FB464)</f>
        <v>0</v>
      </c>
      <c r="FC456" s="220"/>
      <c r="FD456" s="220">
        <f>SUM(FD457:FD464)</f>
        <v>0</v>
      </c>
      <c r="FE456" s="217">
        <f>SUM(FE457:FE464)</f>
        <v>0</v>
      </c>
      <c r="FF456" s="220"/>
      <c r="FG456" s="220">
        <f>SUM(FG457:FG464)</f>
        <v>0</v>
      </c>
      <c r="FH456" s="217">
        <f>SUM(FH457:FH464)</f>
        <v>0</v>
      </c>
      <c r="FI456" s="220"/>
      <c r="FJ456" s="220">
        <f>SUM(FJ457:FJ464)</f>
        <v>0</v>
      </c>
      <c r="FK456" s="217">
        <f>SUM(FK457:FK464)</f>
        <v>0</v>
      </c>
      <c r="FL456" s="220"/>
      <c r="FM456" s="220">
        <f>SUM(FM457:FM464)</f>
        <v>0</v>
      </c>
      <c r="FN456" s="217">
        <f>SUM(FN457:FN464)</f>
        <v>0</v>
      </c>
      <c r="FO456" s="220"/>
      <c r="FP456" s="220">
        <f>SUM(FP457:FP464)</f>
        <v>0</v>
      </c>
      <c r="FQ456" s="217">
        <f>SUM(FQ457:FQ464)</f>
        <v>0</v>
      </c>
      <c r="FR456" s="220"/>
      <c r="FS456" s="220">
        <f>SUM(FS457:FS464)</f>
        <v>0</v>
      </c>
      <c r="FT456" s="217">
        <f>SUM(FT457:FT464)</f>
        <v>0</v>
      </c>
      <c r="FU456" s="220"/>
      <c r="FV456" s="220">
        <f>SUM(FV457:FV464)</f>
        <v>0</v>
      </c>
      <c r="FW456" s="219">
        <f>SUM(FW457:FW464)</f>
        <v>0</v>
      </c>
      <c r="FX456" s="217">
        <f>SUM(FX457:FX464)</f>
        <v>0</v>
      </c>
      <c r="FY456" s="220"/>
      <c r="FZ456" s="220">
        <f>SUM(FZ457:FZ464)</f>
        <v>0</v>
      </c>
      <c r="GA456" s="217"/>
      <c r="GB456" s="217">
        <f>SUM(GB457:GB464)</f>
        <v>0</v>
      </c>
      <c r="GC456" s="220"/>
      <c r="GD456" s="220">
        <f>SUM(GD457:GD464)</f>
        <v>0</v>
      </c>
      <c r="GE456" s="217">
        <f>SUM(GE457:GE464)</f>
        <v>0</v>
      </c>
      <c r="GF456" s="220"/>
      <c r="GG456" s="220">
        <f t="shared" ref="GG456:GU456" si="272">SUM(GG457:GG464)</f>
        <v>0</v>
      </c>
      <c r="GH456" s="217">
        <f t="shared" si="272"/>
        <v>0</v>
      </c>
      <c r="GI456" s="220">
        <f t="shared" si="272"/>
        <v>0</v>
      </c>
      <c r="GJ456" s="217">
        <f t="shared" si="272"/>
        <v>0</v>
      </c>
      <c r="GK456" s="220">
        <f t="shared" si="272"/>
        <v>0</v>
      </c>
      <c r="GL456" s="217">
        <f t="shared" si="272"/>
        <v>0</v>
      </c>
      <c r="GM456" s="220">
        <f t="shared" si="272"/>
        <v>0</v>
      </c>
      <c r="GN456" s="220">
        <f t="shared" si="272"/>
        <v>0</v>
      </c>
      <c r="GO456" s="220">
        <f t="shared" si="272"/>
        <v>0</v>
      </c>
      <c r="GP456" s="217">
        <f t="shared" si="272"/>
        <v>0</v>
      </c>
      <c r="GQ456" s="220">
        <f t="shared" si="272"/>
        <v>0</v>
      </c>
      <c r="GR456" s="217">
        <f t="shared" si="272"/>
        <v>0</v>
      </c>
      <c r="GS456" s="220">
        <f t="shared" si="272"/>
        <v>0</v>
      </c>
      <c r="GT456" s="220">
        <f t="shared" si="272"/>
        <v>0</v>
      </c>
      <c r="GU456" s="220">
        <f t="shared" si="272"/>
        <v>0</v>
      </c>
      <c r="GV456" s="220"/>
      <c r="GW456" s="195">
        <f t="shared" si="167"/>
        <v>0</v>
      </c>
    </row>
    <row r="457" spans="1:205" ht="12.75" hidden="1" collapsed="1">
      <c r="A457" s="212"/>
      <c r="B457" s="274"/>
      <c r="C457" s="270"/>
      <c r="D457" s="270"/>
      <c r="E457" s="270"/>
      <c r="F457" s="270"/>
      <c r="G457" s="270"/>
      <c r="H457" s="222"/>
      <c r="I457" s="223"/>
      <c r="J457" s="223"/>
      <c r="K457" s="223"/>
      <c r="L457" s="223"/>
      <c r="M457" s="223"/>
      <c r="N457" s="223"/>
      <c r="O457" s="224"/>
      <c r="P457" s="224"/>
      <c r="Q457" s="222"/>
      <c r="R457" s="222"/>
      <c r="S457" s="222"/>
      <c r="T457" s="223"/>
      <c r="U457" s="223"/>
      <c r="V457" s="223"/>
      <c r="W457" s="223"/>
      <c r="X457" s="223"/>
      <c r="Y457" s="223"/>
      <c r="Z457" s="223"/>
      <c r="AA457" s="223"/>
      <c r="AB457" s="223"/>
      <c r="AC457" s="227">
        <v>0</v>
      </c>
      <c r="AD457" s="227">
        <v>0</v>
      </c>
      <c r="AE457" s="227">
        <v>0</v>
      </c>
      <c r="AF457" s="227">
        <v>0</v>
      </c>
      <c r="AG457" s="226">
        <v>0</v>
      </c>
      <c r="AH457" s="226">
        <v>0</v>
      </c>
      <c r="AI457" s="223"/>
      <c r="AJ457" s="223"/>
      <c r="AK457" s="223"/>
      <c r="AL457" s="223"/>
      <c r="AM457" s="223"/>
      <c r="AN457" s="223"/>
      <c r="AO457" s="223"/>
      <c r="AP457" s="223"/>
      <c r="AQ457" s="223"/>
      <c r="AR457" s="223"/>
      <c r="AS457" s="223"/>
      <c r="AT457" s="223"/>
      <c r="AU457" s="223"/>
      <c r="AV457" s="223"/>
      <c r="AW457" s="223"/>
      <c r="AX457" s="223"/>
      <c r="AY457" s="223"/>
      <c r="AZ457" s="223"/>
      <c r="BA457" s="223"/>
      <c r="BB457" s="223"/>
      <c r="BC457" s="223"/>
      <c r="BD457" s="223"/>
      <c r="BE457" s="223"/>
      <c r="BF457" s="223"/>
      <c r="BG457" s="223"/>
      <c r="BH457" s="223"/>
      <c r="BI457" s="223"/>
      <c r="BJ457" s="223"/>
      <c r="BK457" s="225">
        <v>0</v>
      </c>
      <c r="BL457" s="225">
        <v>0</v>
      </c>
      <c r="BM457" s="225">
        <v>0</v>
      </c>
      <c r="BN457" s="225">
        <v>0</v>
      </c>
      <c r="BO457" s="223"/>
      <c r="BP457" s="223"/>
      <c r="BQ457" s="223"/>
      <c r="BR457" s="223"/>
      <c r="BS457" s="223"/>
      <c r="BT457" s="223"/>
      <c r="BU457" s="223"/>
      <c r="BV457" s="223"/>
      <c r="BW457" s="223"/>
      <c r="BX457" s="223"/>
      <c r="BY457" s="223"/>
      <c r="BZ457" s="223"/>
      <c r="CA457" s="223"/>
      <c r="CB457" s="223"/>
      <c r="CC457" s="223"/>
      <c r="CD457" s="223"/>
      <c r="CE457" s="223"/>
      <c r="CF457" s="223"/>
      <c r="CG457" s="223"/>
      <c r="CH457" s="223"/>
      <c r="CI457" s="223"/>
      <c r="CJ457" s="223"/>
      <c r="CK457" s="223"/>
      <c r="CL457" s="223"/>
      <c r="CM457" s="223"/>
      <c r="CN457" s="223"/>
      <c r="CO457" s="223"/>
      <c r="CP457" s="223"/>
      <c r="CQ457" s="223"/>
      <c r="CR457" s="223"/>
      <c r="CS457" s="223"/>
      <c r="CT457" s="223"/>
      <c r="CU457" s="223"/>
      <c r="CV457" s="223"/>
      <c r="CW457" s="223"/>
      <c r="CX457" s="223"/>
      <c r="CY457" s="223"/>
      <c r="CZ457" s="223"/>
      <c r="DA457" s="223"/>
      <c r="DB457" s="223"/>
      <c r="DC457" s="223"/>
      <c r="DD457" s="223"/>
      <c r="DE457" s="223"/>
      <c r="DF457" s="223"/>
      <c r="DG457" s="223"/>
      <c r="DH457" s="223"/>
      <c r="DI457" s="223"/>
      <c r="DJ457" s="223"/>
      <c r="DK457" s="223"/>
      <c r="DL457" s="223"/>
      <c r="DM457" s="223"/>
      <c r="DN457" s="223"/>
      <c r="DO457" s="223"/>
      <c r="DP457" s="223"/>
      <c r="DQ457" s="223"/>
      <c r="DR457" s="223"/>
      <c r="DS457" s="223"/>
      <c r="DT457" s="223"/>
      <c r="DU457" s="223"/>
      <c r="DV457" s="223"/>
      <c r="DW457" s="223"/>
      <c r="DX457" s="223"/>
      <c r="DY457" s="223"/>
      <c r="DZ457" s="223"/>
      <c r="EA457" s="223"/>
      <c r="EB457" s="223"/>
      <c r="EC457" s="227">
        <v>0</v>
      </c>
      <c r="ED457" s="223"/>
      <c r="EE457" s="223"/>
      <c r="EF457" s="223"/>
      <c r="EG457" s="229"/>
      <c r="EH457" s="229"/>
      <c r="EI457" s="223"/>
      <c r="EJ457" s="229"/>
      <c r="EK457" s="229"/>
      <c r="EL457" s="223"/>
      <c r="EM457" s="229"/>
      <c r="EN457" s="229"/>
      <c r="EO457" s="223"/>
      <c r="EP457" s="229"/>
      <c r="EQ457" s="229"/>
      <c r="ER457" s="222"/>
      <c r="ES457" s="223"/>
      <c r="ET457" s="229"/>
      <c r="EU457" s="229"/>
      <c r="EV457" s="223"/>
      <c r="EW457" s="229"/>
      <c r="EX457" s="229"/>
      <c r="EY457" s="223"/>
      <c r="EZ457" s="229"/>
      <c r="FA457" s="229"/>
      <c r="FB457" s="223"/>
      <c r="FC457" s="229"/>
      <c r="FD457" s="229"/>
      <c r="FE457" s="223"/>
      <c r="FF457" s="229"/>
      <c r="FG457" s="229"/>
      <c r="FH457" s="223"/>
      <c r="FI457" s="229"/>
      <c r="FJ457" s="229"/>
      <c r="FK457" s="223"/>
      <c r="FL457" s="229"/>
      <c r="FM457" s="229"/>
      <c r="FN457" s="223"/>
      <c r="FO457" s="229"/>
      <c r="FP457" s="229"/>
      <c r="FQ457" s="223"/>
      <c r="FR457" s="229"/>
      <c r="FS457" s="229"/>
      <c r="FT457" s="223"/>
      <c r="FU457" s="229"/>
      <c r="FV457" s="229"/>
      <c r="FW457" s="222"/>
      <c r="FX457" s="223"/>
      <c r="FY457" s="229"/>
      <c r="FZ457" s="229"/>
      <c r="GA457" s="230"/>
      <c r="GB457" s="231"/>
      <c r="GC457" s="232"/>
      <c r="GD457" s="232"/>
      <c r="GE457" s="231"/>
      <c r="GF457" s="232"/>
      <c r="GG457" s="232"/>
      <c r="GH457" s="231"/>
      <c r="GI457" s="232"/>
      <c r="GJ457" s="231"/>
      <c r="GK457" s="232"/>
      <c r="GL457" s="231"/>
      <c r="GM457" s="232"/>
      <c r="GN457" s="232"/>
      <c r="GO457" s="232"/>
      <c r="GP457" s="231"/>
      <c r="GQ457" s="232"/>
      <c r="GR457" s="231"/>
      <c r="GS457" s="235"/>
      <c r="GT457" s="235"/>
      <c r="GU457" s="235"/>
      <c r="GV457" s="236"/>
      <c r="GW457" s="195">
        <f t="shared" si="167"/>
        <v>0</v>
      </c>
    </row>
    <row r="458" spans="1:205" ht="12.75" hidden="1" outlineLevel="1">
      <c r="A458" s="212"/>
      <c r="B458" s="274"/>
      <c r="C458" s="270"/>
      <c r="D458" s="270"/>
      <c r="E458" s="270"/>
      <c r="F458" s="270"/>
      <c r="G458" s="270"/>
      <c r="H458" s="222"/>
      <c r="I458" s="223"/>
      <c r="J458" s="223"/>
      <c r="K458" s="223"/>
      <c r="L458" s="223"/>
      <c r="M458" s="223"/>
      <c r="N458" s="223"/>
      <c r="O458" s="224"/>
      <c r="P458" s="224"/>
      <c r="Q458" s="222"/>
      <c r="R458" s="222"/>
      <c r="S458" s="222"/>
      <c r="T458" s="223"/>
      <c r="U458" s="223"/>
      <c r="V458" s="223"/>
      <c r="W458" s="223"/>
      <c r="X458" s="223"/>
      <c r="Y458" s="223"/>
      <c r="Z458" s="223"/>
      <c r="AA458" s="223"/>
      <c r="AB458" s="223"/>
      <c r="AC458" s="225">
        <v>0</v>
      </c>
      <c r="AD458" s="225">
        <v>0</v>
      </c>
      <c r="AE458" s="225">
        <v>0</v>
      </c>
      <c r="AF458" s="225">
        <v>0</v>
      </c>
      <c r="AG458" s="226">
        <v>0</v>
      </c>
      <c r="AH458" s="226">
        <v>0</v>
      </c>
      <c r="AI458" s="223"/>
      <c r="AJ458" s="223"/>
      <c r="AK458" s="223"/>
      <c r="AL458" s="223"/>
      <c r="AM458" s="223"/>
      <c r="AN458" s="223"/>
      <c r="AO458" s="223"/>
      <c r="AP458" s="223"/>
      <c r="AQ458" s="223"/>
      <c r="AR458" s="223"/>
      <c r="AS458" s="223"/>
      <c r="AT458" s="223"/>
      <c r="AU458" s="223"/>
      <c r="AV458" s="223"/>
      <c r="AW458" s="223"/>
      <c r="AX458" s="223"/>
      <c r="AY458" s="223"/>
      <c r="AZ458" s="223"/>
      <c r="BA458" s="223"/>
      <c r="BB458" s="223"/>
      <c r="BC458" s="223"/>
      <c r="BD458" s="223"/>
      <c r="BE458" s="223"/>
      <c r="BF458" s="223"/>
      <c r="BG458" s="223"/>
      <c r="BH458" s="223"/>
      <c r="BI458" s="223"/>
      <c r="BJ458" s="223"/>
      <c r="BK458" s="225">
        <v>0</v>
      </c>
      <c r="BL458" s="225">
        <v>0</v>
      </c>
      <c r="BM458" s="225">
        <v>0</v>
      </c>
      <c r="BN458" s="225">
        <v>0</v>
      </c>
      <c r="BO458" s="223"/>
      <c r="BP458" s="223"/>
      <c r="BQ458" s="223"/>
      <c r="BR458" s="223"/>
      <c r="BS458" s="223"/>
      <c r="BT458" s="223"/>
      <c r="BU458" s="223"/>
      <c r="BV458" s="223"/>
      <c r="BW458" s="223"/>
      <c r="BX458" s="223"/>
      <c r="BY458" s="223"/>
      <c r="BZ458" s="223"/>
      <c r="CA458" s="223"/>
      <c r="CB458" s="223"/>
      <c r="CC458" s="223"/>
      <c r="CD458" s="223"/>
      <c r="CE458" s="223"/>
      <c r="CF458" s="223"/>
      <c r="CG458" s="223"/>
      <c r="CH458" s="223"/>
      <c r="CI458" s="223"/>
      <c r="CJ458" s="223"/>
      <c r="CK458" s="223"/>
      <c r="CL458" s="223"/>
      <c r="CM458" s="223"/>
      <c r="CN458" s="223"/>
      <c r="CO458" s="223"/>
      <c r="CP458" s="223"/>
      <c r="CQ458" s="223"/>
      <c r="CR458" s="223"/>
      <c r="CS458" s="223"/>
      <c r="CT458" s="223"/>
      <c r="CU458" s="223"/>
      <c r="CV458" s="223"/>
      <c r="CW458" s="223"/>
      <c r="CX458" s="223"/>
      <c r="CY458" s="223"/>
      <c r="CZ458" s="223"/>
      <c r="DA458" s="223"/>
      <c r="DB458" s="223"/>
      <c r="DC458" s="223"/>
      <c r="DD458" s="223"/>
      <c r="DE458" s="223"/>
      <c r="DF458" s="223"/>
      <c r="DG458" s="223"/>
      <c r="DH458" s="223"/>
      <c r="DI458" s="223"/>
      <c r="DJ458" s="223"/>
      <c r="DK458" s="223"/>
      <c r="DL458" s="223"/>
      <c r="DM458" s="223"/>
      <c r="DN458" s="223"/>
      <c r="DO458" s="223"/>
      <c r="DP458" s="223"/>
      <c r="DQ458" s="223"/>
      <c r="DR458" s="223"/>
      <c r="DS458" s="223"/>
      <c r="DT458" s="223"/>
      <c r="DU458" s="223"/>
      <c r="DV458" s="223"/>
      <c r="DW458" s="223"/>
      <c r="DX458" s="223"/>
      <c r="DY458" s="223"/>
      <c r="DZ458" s="223"/>
      <c r="EA458" s="223"/>
      <c r="EB458" s="223"/>
      <c r="EC458" s="227">
        <v>0</v>
      </c>
      <c r="ED458" s="223"/>
      <c r="EE458" s="223"/>
      <c r="EF458" s="223"/>
      <c r="EG458" s="229"/>
      <c r="EH458" s="229"/>
      <c r="EI458" s="223"/>
      <c r="EJ458" s="229"/>
      <c r="EK458" s="229"/>
      <c r="EL458" s="223"/>
      <c r="EM458" s="229"/>
      <c r="EN458" s="229"/>
      <c r="EO458" s="223"/>
      <c r="EP458" s="229"/>
      <c r="EQ458" s="229"/>
      <c r="ER458" s="222"/>
      <c r="ES458" s="223"/>
      <c r="ET458" s="229"/>
      <c r="EU458" s="229"/>
      <c r="EV458" s="223"/>
      <c r="EW458" s="229"/>
      <c r="EX458" s="229"/>
      <c r="EY458" s="223"/>
      <c r="EZ458" s="229"/>
      <c r="FA458" s="229"/>
      <c r="FB458" s="223"/>
      <c r="FC458" s="229"/>
      <c r="FD458" s="229"/>
      <c r="FE458" s="223"/>
      <c r="FF458" s="229"/>
      <c r="FG458" s="229"/>
      <c r="FH458" s="223"/>
      <c r="FI458" s="229"/>
      <c r="FJ458" s="229"/>
      <c r="FK458" s="223"/>
      <c r="FL458" s="229"/>
      <c r="FM458" s="229"/>
      <c r="FN458" s="223"/>
      <c r="FO458" s="229"/>
      <c r="FP458" s="229"/>
      <c r="FQ458" s="223"/>
      <c r="FR458" s="229"/>
      <c r="FS458" s="229"/>
      <c r="FT458" s="223"/>
      <c r="FU458" s="229"/>
      <c r="FV458" s="229"/>
      <c r="FW458" s="222"/>
      <c r="FX458" s="223"/>
      <c r="FY458" s="229"/>
      <c r="FZ458" s="229"/>
      <c r="GA458" s="230"/>
      <c r="GB458" s="231"/>
      <c r="GC458" s="232"/>
      <c r="GD458" s="232"/>
      <c r="GE458" s="231"/>
      <c r="GF458" s="232"/>
      <c r="GG458" s="232"/>
      <c r="GH458" s="231"/>
      <c r="GI458" s="232"/>
      <c r="GJ458" s="231"/>
      <c r="GK458" s="232"/>
      <c r="GL458" s="231"/>
      <c r="GM458" s="232"/>
      <c r="GN458" s="232"/>
      <c r="GO458" s="232"/>
      <c r="GP458" s="231"/>
      <c r="GQ458" s="232"/>
      <c r="GR458" s="231"/>
      <c r="GS458" s="239"/>
      <c r="GT458" s="239"/>
      <c r="GU458" s="239"/>
      <c r="GV458" s="234"/>
      <c r="GW458" s="195">
        <f t="shared" si="167"/>
        <v>0</v>
      </c>
    </row>
    <row r="459" spans="1:205" ht="12.75" hidden="1" outlineLevel="1">
      <c r="A459" s="212"/>
      <c r="B459" s="274"/>
      <c r="C459" s="270"/>
      <c r="D459" s="270"/>
      <c r="E459" s="270"/>
      <c r="F459" s="270"/>
      <c r="G459" s="270"/>
      <c r="H459" s="222"/>
      <c r="I459" s="223"/>
      <c r="J459" s="223"/>
      <c r="K459" s="223"/>
      <c r="L459" s="223"/>
      <c r="M459" s="223"/>
      <c r="N459" s="223"/>
      <c r="O459" s="224"/>
      <c r="P459" s="224"/>
      <c r="Q459" s="222"/>
      <c r="R459" s="222"/>
      <c r="S459" s="222"/>
      <c r="T459" s="223"/>
      <c r="U459" s="223"/>
      <c r="V459" s="223"/>
      <c r="W459" s="223"/>
      <c r="X459" s="223"/>
      <c r="Y459" s="223"/>
      <c r="Z459" s="223"/>
      <c r="AA459" s="223"/>
      <c r="AB459" s="223"/>
      <c r="AC459" s="225">
        <v>0</v>
      </c>
      <c r="AD459" s="225">
        <v>0</v>
      </c>
      <c r="AE459" s="225">
        <v>0</v>
      </c>
      <c r="AF459" s="225">
        <v>0</v>
      </c>
      <c r="AG459" s="226">
        <v>0</v>
      </c>
      <c r="AH459" s="226">
        <v>0</v>
      </c>
      <c r="AI459" s="223"/>
      <c r="AJ459" s="223"/>
      <c r="AK459" s="223"/>
      <c r="AL459" s="223"/>
      <c r="AM459" s="223"/>
      <c r="AN459" s="223"/>
      <c r="AO459" s="223"/>
      <c r="AP459" s="223"/>
      <c r="AQ459" s="223"/>
      <c r="AR459" s="223"/>
      <c r="AS459" s="223"/>
      <c r="AT459" s="223"/>
      <c r="AU459" s="223"/>
      <c r="AV459" s="223"/>
      <c r="AW459" s="223"/>
      <c r="AX459" s="223"/>
      <c r="AY459" s="223"/>
      <c r="AZ459" s="223"/>
      <c r="BA459" s="223"/>
      <c r="BB459" s="223"/>
      <c r="BC459" s="223"/>
      <c r="BD459" s="223"/>
      <c r="BE459" s="223"/>
      <c r="BF459" s="223"/>
      <c r="BG459" s="223"/>
      <c r="BH459" s="223"/>
      <c r="BI459" s="223"/>
      <c r="BJ459" s="223"/>
      <c r="BK459" s="225">
        <v>0</v>
      </c>
      <c r="BL459" s="225">
        <v>0</v>
      </c>
      <c r="BM459" s="225">
        <v>0</v>
      </c>
      <c r="BN459" s="225">
        <v>0</v>
      </c>
      <c r="BO459" s="223"/>
      <c r="BP459" s="223"/>
      <c r="BQ459" s="223"/>
      <c r="BR459" s="223"/>
      <c r="BS459" s="223"/>
      <c r="BT459" s="223"/>
      <c r="BU459" s="223"/>
      <c r="BV459" s="223"/>
      <c r="BW459" s="223"/>
      <c r="BX459" s="223"/>
      <c r="BY459" s="223"/>
      <c r="BZ459" s="223"/>
      <c r="CA459" s="223"/>
      <c r="CB459" s="223"/>
      <c r="CC459" s="223"/>
      <c r="CD459" s="223"/>
      <c r="CE459" s="223"/>
      <c r="CF459" s="223"/>
      <c r="CG459" s="223"/>
      <c r="CH459" s="223"/>
      <c r="CI459" s="223"/>
      <c r="CJ459" s="223"/>
      <c r="CK459" s="223"/>
      <c r="CL459" s="223"/>
      <c r="CM459" s="223"/>
      <c r="CN459" s="223"/>
      <c r="CO459" s="223"/>
      <c r="CP459" s="223"/>
      <c r="CQ459" s="223"/>
      <c r="CR459" s="223"/>
      <c r="CS459" s="223"/>
      <c r="CT459" s="223"/>
      <c r="CU459" s="223"/>
      <c r="CV459" s="223"/>
      <c r="CW459" s="223"/>
      <c r="CX459" s="223"/>
      <c r="CY459" s="223"/>
      <c r="CZ459" s="223"/>
      <c r="DA459" s="223"/>
      <c r="DB459" s="223"/>
      <c r="DC459" s="223"/>
      <c r="DD459" s="223"/>
      <c r="DE459" s="223"/>
      <c r="DF459" s="223"/>
      <c r="DG459" s="223"/>
      <c r="DH459" s="223"/>
      <c r="DI459" s="223"/>
      <c r="DJ459" s="223"/>
      <c r="DK459" s="223"/>
      <c r="DL459" s="223"/>
      <c r="DM459" s="223"/>
      <c r="DN459" s="223"/>
      <c r="DO459" s="223"/>
      <c r="DP459" s="223"/>
      <c r="DQ459" s="223"/>
      <c r="DR459" s="223"/>
      <c r="DS459" s="223"/>
      <c r="DT459" s="223"/>
      <c r="DU459" s="223"/>
      <c r="DV459" s="223"/>
      <c r="DW459" s="223"/>
      <c r="DX459" s="223"/>
      <c r="DY459" s="223"/>
      <c r="DZ459" s="223"/>
      <c r="EA459" s="223"/>
      <c r="EB459" s="223"/>
      <c r="EC459" s="227">
        <v>0</v>
      </c>
      <c r="ED459" s="223"/>
      <c r="EE459" s="223"/>
      <c r="EF459" s="223"/>
      <c r="EG459" s="229"/>
      <c r="EH459" s="229"/>
      <c r="EI459" s="223"/>
      <c r="EJ459" s="229"/>
      <c r="EK459" s="229"/>
      <c r="EL459" s="223"/>
      <c r="EM459" s="229"/>
      <c r="EN459" s="229"/>
      <c r="EO459" s="223"/>
      <c r="EP459" s="229"/>
      <c r="EQ459" s="229"/>
      <c r="ER459" s="222"/>
      <c r="ES459" s="223"/>
      <c r="ET459" s="229"/>
      <c r="EU459" s="229"/>
      <c r="EV459" s="223"/>
      <c r="EW459" s="229"/>
      <c r="EX459" s="229"/>
      <c r="EY459" s="223"/>
      <c r="EZ459" s="229"/>
      <c r="FA459" s="229"/>
      <c r="FB459" s="223"/>
      <c r="FC459" s="229"/>
      <c r="FD459" s="229"/>
      <c r="FE459" s="223"/>
      <c r="FF459" s="229"/>
      <c r="FG459" s="229"/>
      <c r="FH459" s="223"/>
      <c r="FI459" s="229"/>
      <c r="FJ459" s="229"/>
      <c r="FK459" s="223"/>
      <c r="FL459" s="229"/>
      <c r="FM459" s="229"/>
      <c r="FN459" s="223"/>
      <c r="FO459" s="229"/>
      <c r="FP459" s="229"/>
      <c r="FQ459" s="223"/>
      <c r="FR459" s="229"/>
      <c r="FS459" s="229"/>
      <c r="FT459" s="223"/>
      <c r="FU459" s="229"/>
      <c r="FV459" s="229"/>
      <c r="FW459" s="222"/>
      <c r="FX459" s="223"/>
      <c r="FY459" s="229"/>
      <c r="FZ459" s="229"/>
      <c r="GA459" s="230"/>
      <c r="GB459" s="231"/>
      <c r="GC459" s="232"/>
      <c r="GD459" s="232"/>
      <c r="GE459" s="231"/>
      <c r="GF459" s="232"/>
      <c r="GG459" s="232"/>
      <c r="GH459" s="231"/>
      <c r="GI459" s="232"/>
      <c r="GJ459" s="231"/>
      <c r="GK459" s="232"/>
      <c r="GL459" s="231"/>
      <c r="GM459" s="232"/>
      <c r="GN459" s="232"/>
      <c r="GO459" s="232"/>
      <c r="GP459" s="231"/>
      <c r="GQ459" s="232"/>
      <c r="GR459" s="231"/>
      <c r="GS459" s="239"/>
      <c r="GT459" s="239"/>
      <c r="GU459" s="239"/>
      <c r="GV459" s="234"/>
      <c r="GW459" s="195">
        <f t="shared" si="167"/>
        <v>0</v>
      </c>
    </row>
    <row r="460" spans="1:205" ht="12.75" hidden="1" outlineLevel="1">
      <c r="A460" s="212"/>
      <c r="B460" s="274"/>
      <c r="C460" s="270"/>
      <c r="D460" s="270"/>
      <c r="E460" s="270"/>
      <c r="F460" s="270"/>
      <c r="G460" s="270"/>
      <c r="H460" s="222"/>
      <c r="I460" s="223"/>
      <c r="J460" s="223"/>
      <c r="K460" s="223"/>
      <c r="L460" s="223"/>
      <c r="M460" s="223"/>
      <c r="N460" s="223"/>
      <c r="O460" s="224"/>
      <c r="P460" s="224"/>
      <c r="Q460" s="222"/>
      <c r="R460" s="222"/>
      <c r="S460" s="222"/>
      <c r="T460" s="223"/>
      <c r="U460" s="223"/>
      <c r="V460" s="223"/>
      <c r="W460" s="223"/>
      <c r="X460" s="223"/>
      <c r="Y460" s="223"/>
      <c r="Z460" s="223"/>
      <c r="AA460" s="223"/>
      <c r="AB460" s="223"/>
      <c r="AC460" s="225">
        <v>0</v>
      </c>
      <c r="AD460" s="225">
        <v>0</v>
      </c>
      <c r="AE460" s="225">
        <v>0</v>
      </c>
      <c r="AF460" s="225">
        <v>0</v>
      </c>
      <c r="AG460" s="226">
        <v>0</v>
      </c>
      <c r="AH460" s="226">
        <v>0</v>
      </c>
      <c r="AI460" s="223"/>
      <c r="AJ460" s="223"/>
      <c r="AK460" s="223"/>
      <c r="AL460" s="223"/>
      <c r="AM460" s="223"/>
      <c r="AN460" s="223"/>
      <c r="AO460" s="223"/>
      <c r="AP460" s="223"/>
      <c r="AQ460" s="223"/>
      <c r="AR460" s="223"/>
      <c r="AS460" s="223"/>
      <c r="AT460" s="223"/>
      <c r="AU460" s="223"/>
      <c r="AV460" s="223"/>
      <c r="AW460" s="223"/>
      <c r="AX460" s="223"/>
      <c r="AY460" s="223"/>
      <c r="AZ460" s="223"/>
      <c r="BA460" s="223"/>
      <c r="BB460" s="223"/>
      <c r="BC460" s="223"/>
      <c r="BD460" s="223"/>
      <c r="BE460" s="223"/>
      <c r="BF460" s="223"/>
      <c r="BG460" s="223"/>
      <c r="BH460" s="223"/>
      <c r="BI460" s="223"/>
      <c r="BJ460" s="223"/>
      <c r="BK460" s="225">
        <v>0</v>
      </c>
      <c r="BL460" s="225">
        <v>0</v>
      </c>
      <c r="BM460" s="225">
        <v>0</v>
      </c>
      <c r="BN460" s="225">
        <v>0</v>
      </c>
      <c r="BO460" s="223"/>
      <c r="BP460" s="223"/>
      <c r="BQ460" s="223"/>
      <c r="BR460" s="223"/>
      <c r="BS460" s="223"/>
      <c r="BT460" s="223"/>
      <c r="BU460" s="223"/>
      <c r="BV460" s="223"/>
      <c r="BW460" s="223"/>
      <c r="BX460" s="223"/>
      <c r="BY460" s="223"/>
      <c r="BZ460" s="223"/>
      <c r="CA460" s="223"/>
      <c r="CB460" s="223"/>
      <c r="CC460" s="223"/>
      <c r="CD460" s="223"/>
      <c r="CE460" s="223"/>
      <c r="CF460" s="223"/>
      <c r="CG460" s="223"/>
      <c r="CH460" s="223"/>
      <c r="CI460" s="223"/>
      <c r="CJ460" s="223"/>
      <c r="CK460" s="223"/>
      <c r="CL460" s="223"/>
      <c r="CM460" s="223"/>
      <c r="CN460" s="223"/>
      <c r="CO460" s="223"/>
      <c r="CP460" s="223"/>
      <c r="CQ460" s="223"/>
      <c r="CR460" s="223"/>
      <c r="CS460" s="223"/>
      <c r="CT460" s="223"/>
      <c r="CU460" s="223"/>
      <c r="CV460" s="223"/>
      <c r="CW460" s="223"/>
      <c r="CX460" s="223"/>
      <c r="CY460" s="223"/>
      <c r="CZ460" s="223"/>
      <c r="DA460" s="223"/>
      <c r="DB460" s="223"/>
      <c r="DC460" s="223"/>
      <c r="DD460" s="223"/>
      <c r="DE460" s="223"/>
      <c r="DF460" s="223"/>
      <c r="DG460" s="223"/>
      <c r="DH460" s="223"/>
      <c r="DI460" s="223"/>
      <c r="DJ460" s="223"/>
      <c r="DK460" s="223"/>
      <c r="DL460" s="223"/>
      <c r="DM460" s="223"/>
      <c r="DN460" s="223"/>
      <c r="DO460" s="223"/>
      <c r="DP460" s="223"/>
      <c r="DQ460" s="223"/>
      <c r="DR460" s="223"/>
      <c r="DS460" s="223"/>
      <c r="DT460" s="223"/>
      <c r="DU460" s="223"/>
      <c r="DV460" s="223"/>
      <c r="DW460" s="223"/>
      <c r="DX460" s="223"/>
      <c r="DY460" s="223"/>
      <c r="DZ460" s="223"/>
      <c r="EA460" s="223"/>
      <c r="EB460" s="223"/>
      <c r="EC460" s="227">
        <v>0</v>
      </c>
      <c r="ED460" s="223"/>
      <c r="EE460" s="223"/>
      <c r="EF460" s="223"/>
      <c r="EG460" s="229"/>
      <c r="EH460" s="229"/>
      <c r="EI460" s="223"/>
      <c r="EJ460" s="229"/>
      <c r="EK460" s="229"/>
      <c r="EL460" s="223"/>
      <c r="EM460" s="229"/>
      <c r="EN460" s="229"/>
      <c r="EO460" s="223"/>
      <c r="EP460" s="229"/>
      <c r="EQ460" s="229"/>
      <c r="ER460" s="222"/>
      <c r="ES460" s="223"/>
      <c r="ET460" s="229"/>
      <c r="EU460" s="229"/>
      <c r="EV460" s="223"/>
      <c r="EW460" s="229"/>
      <c r="EX460" s="229"/>
      <c r="EY460" s="223"/>
      <c r="EZ460" s="229"/>
      <c r="FA460" s="229"/>
      <c r="FB460" s="223"/>
      <c r="FC460" s="229"/>
      <c r="FD460" s="229"/>
      <c r="FE460" s="223"/>
      <c r="FF460" s="229"/>
      <c r="FG460" s="229"/>
      <c r="FH460" s="223"/>
      <c r="FI460" s="229"/>
      <c r="FJ460" s="229"/>
      <c r="FK460" s="223"/>
      <c r="FL460" s="229"/>
      <c r="FM460" s="229"/>
      <c r="FN460" s="223"/>
      <c r="FO460" s="229"/>
      <c r="FP460" s="229"/>
      <c r="FQ460" s="223"/>
      <c r="FR460" s="229"/>
      <c r="FS460" s="229"/>
      <c r="FT460" s="223"/>
      <c r="FU460" s="229"/>
      <c r="FV460" s="229"/>
      <c r="FW460" s="222"/>
      <c r="FX460" s="223"/>
      <c r="FY460" s="229"/>
      <c r="FZ460" s="229"/>
      <c r="GA460" s="230"/>
      <c r="GB460" s="231"/>
      <c r="GC460" s="232"/>
      <c r="GD460" s="232"/>
      <c r="GE460" s="231"/>
      <c r="GF460" s="232"/>
      <c r="GG460" s="232"/>
      <c r="GH460" s="231"/>
      <c r="GI460" s="232"/>
      <c r="GJ460" s="231"/>
      <c r="GK460" s="232"/>
      <c r="GL460" s="231"/>
      <c r="GM460" s="232"/>
      <c r="GN460" s="232"/>
      <c r="GO460" s="232"/>
      <c r="GP460" s="231"/>
      <c r="GQ460" s="232"/>
      <c r="GR460" s="231"/>
      <c r="GS460" s="239"/>
      <c r="GT460" s="239"/>
      <c r="GU460" s="239"/>
      <c r="GV460" s="234"/>
      <c r="GW460" s="195">
        <f t="shared" si="167"/>
        <v>0</v>
      </c>
    </row>
    <row r="461" spans="1:205" ht="12.75" hidden="1" outlineLevel="1">
      <c r="A461" s="212"/>
      <c r="B461" s="274"/>
      <c r="C461" s="270"/>
      <c r="D461" s="270"/>
      <c r="E461" s="270"/>
      <c r="F461" s="270"/>
      <c r="G461" s="270"/>
      <c r="H461" s="222"/>
      <c r="I461" s="223"/>
      <c r="J461" s="223"/>
      <c r="K461" s="223"/>
      <c r="L461" s="223"/>
      <c r="M461" s="223"/>
      <c r="N461" s="223"/>
      <c r="O461" s="224"/>
      <c r="P461" s="224"/>
      <c r="Q461" s="222"/>
      <c r="R461" s="222"/>
      <c r="S461" s="222"/>
      <c r="T461" s="223"/>
      <c r="U461" s="223"/>
      <c r="V461" s="223"/>
      <c r="W461" s="223"/>
      <c r="X461" s="223"/>
      <c r="Y461" s="223"/>
      <c r="Z461" s="223"/>
      <c r="AA461" s="223"/>
      <c r="AB461" s="223"/>
      <c r="AC461" s="225">
        <v>0</v>
      </c>
      <c r="AD461" s="225">
        <v>0</v>
      </c>
      <c r="AE461" s="225">
        <v>0</v>
      </c>
      <c r="AF461" s="225">
        <v>0</v>
      </c>
      <c r="AG461" s="226">
        <v>0</v>
      </c>
      <c r="AH461" s="226">
        <v>0</v>
      </c>
      <c r="AI461" s="223"/>
      <c r="AJ461" s="223"/>
      <c r="AK461" s="223"/>
      <c r="AL461" s="223"/>
      <c r="AM461" s="223"/>
      <c r="AN461" s="223"/>
      <c r="AO461" s="223"/>
      <c r="AP461" s="223"/>
      <c r="AQ461" s="223"/>
      <c r="AR461" s="223"/>
      <c r="AS461" s="223"/>
      <c r="AT461" s="223"/>
      <c r="AU461" s="223"/>
      <c r="AV461" s="223"/>
      <c r="AW461" s="223"/>
      <c r="AX461" s="223"/>
      <c r="AY461" s="223"/>
      <c r="AZ461" s="223"/>
      <c r="BA461" s="223"/>
      <c r="BB461" s="223"/>
      <c r="BC461" s="223"/>
      <c r="BD461" s="223"/>
      <c r="BE461" s="223"/>
      <c r="BF461" s="223"/>
      <c r="BG461" s="223"/>
      <c r="BH461" s="223"/>
      <c r="BI461" s="223"/>
      <c r="BJ461" s="223"/>
      <c r="BK461" s="225">
        <v>0</v>
      </c>
      <c r="BL461" s="225">
        <v>0</v>
      </c>
      <c r="BM461" s="225">
        <v>0</v>
      </c>
      <c r="BN461" s="225">
        <v>0</v>
      </c>
      <c r="BO461" s="223"/>
      <c r="BP461" s="223"/>
      <c r="BQ461" s="223"/>
      <c r="BR461" s="223"/>
      <c r="BS461" s="223"/>
      <c r="BT461" s="223"/>
      <c r="BU461" s="223"/>
      <c r="BV461" s="223"/>
      <c r="BW461" s="223"/>
      <c r="BX461" s="223"/>
      <c r="BY461" s="223"/>
      <c r="BZ461" s="223"/>
      <c r="CA461" s="223"/>
      <c r="CB461" s="223"/>
      <c r="CC461" s="223"/>
      <c r="CD461" s="223"/>
      <c r="CE461" s="223"/>
      <c r="CF461" s="223"/>
      <c r="CG461" s="223"/>
      <c r="CH461" s="223"/>
      <c r="CI461" s="223"/>
      <c r="CJ461" s="223"/>
      <c r="CK461" s="223"/>
      <c r="CL461" s="223"/>
      <c r="CM461" s="223"/>
      <c r="CN461" s="223"/>
      <c r="CO461" s="223"/>
      <c r="CP461" s="223"/>
      <c r="CQ461" s="223"/>
      <c r="CR461" s="223"/>
      <c r="CS461" s="223"/>
      <c r="CT461" s="223"/>
      <c r="CU461" s="223"/>
      <c r="CV461" s="223"/>
      <c r="CW461" s="223"/>
      <c r="CX461" s="223"/>
      <c r="CY461" s="223"/>
      <c r="CZ461" s="223"/>
      <c r="DA461" s="223"/>
      <c r="DB461" s="223"/>
      <c r="DC461" s="223"/>
      <c r="DD461" s="223"/>
      <c r="DE461" s="223"/>
      <c r="DF461" s="223"/>
      <c r="DG461" s="223"/>
      <c r="DH461" s="223"/>
      <c r="DI461" s="223"/>
      <c r="DJ461" s="223"/>
      <c r="DK461" s="223"/>
      <c r="DL461" s="223"/>
      <c r="DM461" s="223"/>
      <c r="DN461" s="223"/>
      <c r="DO461" s="223"/>
      <c r="DP461" s="223"/>
      <c r="DQ461" s="223"/>
      <c r="DR461" s="223"/>
      <c r="DS461" s="223"/>
      <c r="DT461" s="223"/>
      <c r="DU461" s="223"/>
      <c r="DV461" s="223"/>
      <c r="DW461" s="223"/>
      <c r="DX461" s="223"/>
      <c r="DY461" s="223"/>
      <c r="DZ461" s="223"/>
      <c r="EA461" s="223"/>
      <c r="EB461" s="223"/>
      <c r="EC461" s="227">
        <v>0</v>
      </c>
      <c r="ED461" s="223"/>
      <c r="EE461" s="223"/>
      <c r="EF461" s="223"/>
      <c r="EG461" s="229"/>
      <c r="EH461" s="229"/>
      <c r="EI461" s="223"/>
      <c r="EJ461" s="229"/>
      <c r="EK461" s="229"/>
      <c r="EL461" s="223"/>
      <c r="EM461" s="229"/>
      <c r="EN461" s="229"/>
      <c r="EO461" s="223"/>
      <c r="EP461" s="229"/>
      <c r="EQ461" s="229"/>
      <c r="ER461" s="222"/>
      <c r="ES461" s="223"/>
      <c r="ET461" s="229"/>
      <c r="EU461" s="229"/>
      <c r="EV461" s="223"/>
      <c r="EW461" s="229"/>
      <c r="EX461" s="229"/>
      <c r="EY461" s="223"/>
      <c r="EZ461" s="229"/>
      <c r="FA461" s="229"/>
      <c r="FB461" s="223"/>
      <c r="FC461" s="229"/>
      <c r="FD461" s="229"/>
      <c r="FE461" s="223"/>
      <c r="FF461" s="229"/>
      <c r="FG461" s="229"/>
      <c r="FH461" s="223"/>
      <c r="FI461" s="229"/>
      <c r="FJ461" s="229"/>
      <c r="FK461" s="223"/>
      <c r="FL461" s="229"/>
      <c r="FM461" s="229"/>
      <c r="FN461" s="223"/>
      <c r="FO461" s="229"/>
      <c r="FP461" s="229"/>
      <c r="FQ461" s="223"/>
      <c r="FR461" s="229"/>
      <c r="FS461" s="229"/>
      <c r="FT461" s="223"/>
      <c r="FU461" s="229"/>
      <c r="FV461" s="229"/>
      <c r="FW461" s="222"/>
      <c r="FX461" s="223"/>
      <c r="FY461" s="229"/>
      <c r="FZ461" s="229"/>
      <c r="GA461" s="230"/>
      <c r="GB461" s="231"/>
      <c r="GC461" s="232"/>
      <c r="GD461" s="232"/>
      <c r="GE461" s="231"/>
      <c r="GF461" s="232"/>
      <c r="GG461" s="232"/>
      <c r="GH461" s="231"/>
      <c r="GI461" s="232"/>
      <c r="GJ461" s="231"/>
      <c r="GK461" s="232"/>
      <c r="GL461" s="231"/>
      <c r="GM461" s="232"/>
      <c r="GN461" s="232"/>
      <c r="GO461" s="232"/>
      <c r="GP461" s="231"/>
      <c r="GQ461" s="232"/>
      <c r="GR461" s="231"/>
      <c r="GS461" s="239"/>
      <c r="GT461" s="239"/>
      <c r="GU461" s="239"/>
      <c r="GV461" s="234"/>
      <c r="GW461" s="195">
        <f t="shared" si="167"/>
        <v>0</v>
      </c>
    </row>
    <row r="462" spans="1:205" ht="12.75" hidden="1" outlineLevel="1">
      <c r="A462" s="212"/>
      <c r="B462" s="274"/>
      <c r="C462" s="270"/>
      <c r="D462" s="270"/>
      <c r="E462" s="270"/>
      <c r="F462" s="270"/>
      <c r="G462" s="270"/>
      <c r="H462" s="222"/>
      <c r="I462" s="223"/>
      <c r="J462" s="223"/>
      <c r="K462" s="223"/>
      <c r="L462" s="223"/>
      <c r="M462" s="223"/>
      <c r="N462" s="223"/>
      <c r="O462" s="224"/>
      <c r="P462" s="224"/>
      <c r="Q462" s="222"/>
      <c r="R462" s="222"/>
      <c r="S462" s="222"/>
      <c r="T462" s="223"/>
      <c r="U462" s="223"/>
      <c r="V462" s="223"/>
      <c r="W462" s="223"/>
      <c r="X462" s="223"/>
      <c r="Y462" s="223"/>
      <c r="Z462" s="223"/>
      <c r="AA462" s="223"/>
      <c r="AB462" s="223"/>
      <c r="AC462" s="225">
        <v>0</v>
      </c>
      <c r="AD462" s="225">
        <v>0</v>
      </c>
      <c r="AE462" s="225">
        <v>0</v>
      </c>
      <c r="AF462" s="225">
        <v>0</v>
      </c>
      <c r="AG462" s="226">
        <v>0</v>
      </c>
      <c r="AH462" s="226">
        <v>0</v>
      </c>
      <c r="AI462" s="223"/>
      <c r="AJ462" s="223"/>
      <c r="AK462" s="223"/>
      <c r="AL462" s="223"/>
      <c r="AM462" s="223"/>
      <c r="AN462" s="223"/>
      <c r="AO462" s="223"/>
      <c r="AP462" s="223"/>
      <c r="AQ462" s="223"/>
      <c r="AR462" s="223"/>
      <c r="AS462" s="223"/>
      <c r="AT462" s="223"/>
      <c r="AU462" s="223"/>
      <c r="AV462" s="223"/>
      <c r="AW462" s="223"/>
      <c r="AX462" s="223"/>
      <c r="AY462" s="223"/>
      <c r="AZ462" s="223"/>
      <c r="BA462" s="223"/>
      <c r="BB462" s="223"/>
      <c r="BC462" s="223"/>
      <c r="BD462" s="223"/>
      <c r="BE462" s="223"/>
      <c r="BF462" s="223"/>
      <c r="BG462" s="223"/>
      <c r="BH462" s="223"/>
      <c r="BI462" s="223"/>
      <c r="BJ462" s="223"/>
      <c r="BK462" s="225">
        <v>0</v>
      </c>
      <c r="BL462" s="225">
        <v>0</v>
      </c>
      <c r="BM462" s="225">
        <v>0</v>
      </c>
      <c r="BN462" s="225">
        <v>0</v>
      </c>
      <c r="BO462" s="223"/>
      <c r="BP462" s="223"/>
      <c r="BQ462" s="223"/>
      <c r="BR462" s="223"/>
      <c r="BS462" s="223"/>
      <c r="BT462" s="223"/>
      <c r="BU462" s="223"/>
      <c r="BV462" s="223"/>
      <c r="BW462" s="223"/>
      <c r="BX462" s="223"/>
      <c r="BY462" s="223"/>
      <c r="BZ462" s="223"/>
      <c r="CA462" s="223"/>
      <c r="CB462" s="223"/>
      <c r="CC462" s="223"/>
      <c r="CD462" s="223"/>
      <c r="CE462" s="223"/>
      <c r="CF462" s="223"/>
      <c r="CG462" s="223"/>
      <c r="CH462" s="223"/>
      <c r="CI462" s="223"/>
      <c r="CJ462" s="223"/>
      <c r="CK462" s="223"/>
      <c r="CL462" s="223"/>
      <c r="CM462" s="223"/>
      <c r="CN462" s="223"/>
      <c r="CO462" s="223"/>
      <c r="CP462" s="223"/>
      <c r="CQ462" s="223"/>
      <c r="CR462" s="223"/>
      <c r="CS462" s="223"/>
      <c r="CT462" s="223"/>
      <c r="CU462" s="223"/>
      <c r="CV462" s="223"/>
      <c r="CW462" s="223"/>
      <c r="CX462" s="223"/>
      <c r="CY462" s="223"/>
      <c r="CZ462" s="223"/>
      <c r="DA462" s="223"/>
      <c r="DB462" s="223"/>
      <c r="DC462" s="223"/>
      <c r="DD462" s="223"/>
      <c r="DE462" s="223"/>
      <c r="DF462" s="223"/>
      <c r="DG462" s="223"/>
      <c r="DH462" s="223"/>
      <c r="DI462" s="223"/>
      <c r="DJ462" s="223"/>
      <c r="DK462" s="223"/>
      <c r="DL462" s="223"/>
      <c r="DM462" s="223"/>
      <c r="DN462" s="223"/>
      <c r="DO462" s="223"/>
      <c r="DP462" s="223"/>
      <c r="DQ462" s="223"/>
      <c r="DR462" s="223"/>
      <c r="DS462" s="223"/>
      <c r="DT462" s="223"/>
      <c r="DU462" s="223"/>
      <c r="DV462" s="223"/>
      <c r="DW462" s="223"/>
      <c r="DX462" s="223"/>
      <c r="DY462" s="223"/>
      <c r="DZ462" s="223"/>
      <c r="EA462" s="223"/>
      <c r="EB462" s="223"/>
      <c r="EC462" s="227">
        <v>0</v>
      </c>
      <c r="ED462" s="223"/>
      <c r="EE462" s="223"/>
      <c r="EF462" s="223"/>
      <c r="EG462" s="229"/>
      <c r="EH462" s="229"/>
      <c r="EI462" s="223"/>
      <c r="EJ462" s="229"/>
      <c r="EK462" s="229"/>
      <c r="EL462" s="223"/>
      <c r="EM462" s="229"/>
      <c r="EN462" s="229"/>
      <c r="EO462" s="223"/>
      <c r="EP462" s="229"/>
      <c r="EQ462" s="229"/>
      <c r="ER462" s="222"/>
      <c r="ES462" s="223"/>
      <c r="ET462" s="229"/>
      <c r="EU462" s="229"/>
      <c r="EV462" s="223"/>
      <c r="EW462" s="229"/>
      <c r="EX462" s="229"/>
      <c r="EY462" s="223"/>
      <c r="EZ462" s="229"/>
      <c r="FA462" s="229"/>
      <c r="FB462" s="223"/>
      <c r="FC462" s="229"/>
      <c r="FD462" s="229"/>
      <c r="FE462" s="223"/>
      <c r="FF462" s="229"/>
      <c r="FG462" s="229"/>
      <c r="FH462" s="223"/>
      <c r="FI462" s="229"/>
      <c r="FJ462" s="229"/>
      <c r="FK462" s="223"/>
      <c r="FL462" s="229"/>
      <c r="FM462" s="229"/>
      <c r="FN462" s="223"/>
      <c r="FO462" s="229"/>
      <c r="FP462" s="229"/>
      <c r="FQ462" s="223"/>
      <c r="FR462" s="229"/>
      <c r="FS462" s="229"/>
      <c r="FT462" s="223"/>
      <c r="FU462" s="229"/>
      <c r="FV462" s="229"/>
      <c r="FW462" s="222"/>
      <c r="FX462" s="223"/>
      <c r="FY462" s="229"/>
      <c r="FZ462" s="229"/>
      <c r="GA462" s="230"/>
      <c r="GB462" s="231"/>
      <c r="GC462" s="232"/>
      <c r="GD462" s="232"/>
      <c r="GE462" s="231"/>
      <c r="GF462" s="232"/>
      <c r="GG462" s="232"/>
      <c r="GH462" s="231"/>
      <c r="GI462" s="232"/>
      <c r="GJ462" s="231"/>
      <c r="GK462" s="232"/>
      <c r="GL462" s="231"/>
      <c r="GM462" s="232"/>
      <c r="GN462" s="232"/>
      <c r="GO462" s="232"/>
      <c r="GP462" s="231"/>
      <c r="GQ462" s="232"/>
      <c r="GR462" s="231"/>
      <c r="GS462" s="239"/>
      <c r="GT462" s="239"/>
      <c r="GU462" s="239"/>
      <c r="GV462" s="234"/>
      <c r="GW462" s="195">
        <f t="shared" si="167"/>
        <v>0</v>
      </c>
    </row>
    <row r="463" spans="1:205" ht="12.75" hidden="1" outlineLevel="1">
      <c r="A463" s="212"/>
      <c r="B463" s="274"/>
      <c r="C463" s="270"/>
      <c r="D463" s="270"/>
      <c r="E463" s="270"/>
      <c r="F463" s="270"/>
      <c r="G463" s="270"/>
      <c r="H463" s="222"/>
      <c r="I463" s="223"/>
      <c r="J463" s="223"/>
      <c r="K463" s="223"/>
      <c r="L463" s="223"/>
      <c r="M463" s="223"/>
      <c r="N463" s="223"/>
      <c r="O463" s="224"/>
      <c r="P463" s="224"/>
      <c r="Q463" s="222"/>
      <c r="R463" s="222"/>
      <c r="S463" s="222"/>
      <c r="T463" s="223"/>
      <c r="U463" s="223"/>
      <c r="V463" s="223"/>
      <c r="W463" s="223"/>
      <c r="X463" s="223"/>
      <c r="Y463" s="223"/>
      <c r="Z463" s="223"/>
      <c r="AA463" s="223"/>
      <c r="AB463" s="223"/>
      <c r="AC463" s="225">
        <v>0</v>
      </c>
      <c r="AD463" s="225">
        <v>0</v>
      </c>
      <c r="AE463" s="225">
        <v>0</v>
      </c>
      <c r="AF463" s="225">
        <v>0</v>
      </c>
      <c r="AG463" s="226">
        <v>0</v>
      </c>
      <c r="AH463" s="226">
        <v>0</v>
      </c>
      <c r="AI463" s="223"/>
      <c r="AJ463" s="223"/>
      <c r="AK463" s="223"/>
      <c r="AL463" s="223"/>
      <c r="AM463" s="223"/>
      <c r="AN463" s="223"/>
      <c r="AO463" s="223"/>
      <c r="AP463" s="223"/>
      <c r="AQ463" s="223"/>
      <c r="AR463" s="223"/>
      <c r="AS463" s="223"/>
      <c r="AT463" s="223"/>
      <c r="AU463" s="223"/>
      <c r="AV463" s="223"/>
      <c r="AW463" s="223"/>
      <c r="AX463" s="223"/>
      <c r="AY463" s="223"/>
      <c r="AZ463" s="223"/>
      <c r="BA463" s="223"/>
      <c r="BB463" s="223"/>
      <c r="BC463" s="223"/>
      <c r="BD463" s="223"/>
      <c r="BE463" s="223"/>
      <c r="BF463" s="223"/>
      <c r="BG463" s="223"/>
      <c r="BH463" s="223"/>
      <c r="BI463" s="223"/>
      <c r="BJ463" s="223"/>
      <c r="BK463" s="225">
        <v>0</v>
      </c>
      <c r="BL463" s="225">
        <v>0</v>
      </c>
      <c r="BM463" s="225">
        <v>0</v>
      </c>
      <c r="BN463" s="225">
        <v>0</v>
      </c>
      <c r="BO463" s="223"/>
      <c r="BP463" s="223"/>
      <c r="BQ463" s="223"/>
      <c r="BR463" s="223"/>
      <c r="BS463" s="223"/>
      <c r="BT463" s="223"/>
      <c r="BU463" s="223"/>
      <c r="BV463" s="223"/>
      <c r="BW463" s="223"/>
      <c r="BX463" s="223"/>
      <c r="BY463" s="223"/>
      <c r="BZ463" s="223"/>
      <c r="CA463" s="223"/>
      <c r="CB463" s="223"/>
      <c r="CC463" s="223"/>
      <c r="CD463" s="223"/>
      <c r="CE463" s="223"/>
      <c r="CF463" s="223"/>
      <c r="CG463" s="223"/>
      <c r="CH463" s="223"/>
      <c r="CI463" s="223"/>
      <c r="CJ463" s="223"/>
      <c r="CK463" s="223"/>
      <c r="CL463" s="223"/>
      <c r="CM463" s="223"/>
      <c r="CN463" s="223"/>
      <c r="CO463" s="223"/>
      <c r="CP463" s="223"/>
      <c r="CQ463" s="223"/>
      <c r="CR463" s="223"/>
      <c r="CS463" s="223"/>
      <c r="CT463" s="223"/>
      <c r="CU463" s="223"/>
      <c r="CV463" s="223"/>
      <c r="CW463" s="223"/>
      <c r="CX463" s="223"/>
      <c r="CY463" s="223"/>
      <c r="CZ463" s="223"/>
      <c r="DA463" s="223"/>
      <c r="DB463" s="223"/>
      <c r="DC463" s="223"/>
      <c r="DD463" s="223"/>
      <c r="DE463" s="223"/>
      <c r="DF463" s="223"/>
      <c r="DG463" s="223"/>
      <c r="DH463" s="223"/>
      <c r="DI463" s="223"/>
      <c r="DJ463" s="223"/>
      <c r="DK463" s="223"/>
      <c r="DL463" s="223"/>
      <c r="DM463" s="223"/>
      <c r="DN463" s="223"/>
      <c r="DO463" s="223"/>
      <c r="DP463" s="223"/>
      <c r="DQ463" s="223"/>
      <c r="DR463" s="223"/>
      <c r="DS463" s="223"/>
      <c r="DT463" s="223"/>
      <c r="DU463" s="223"/>
      <c r="DV463" s="223"/>
      <c r="DW463" s="223"/>
      <c r="DX463" s="223"/>
      <c r="DY463" s="223"/>
      <c r="DZ463" s="223"/>
      <c r="EA463" s="223"/>
      <c r="EB463" s="223"/>
      <c r="EC463" s="227">
        <v>0</v>
      </c>
      <c r="ED463" s="223"/>
      <c r="EE463" s="223"/>
      <c r="EF463" s="223"/>
      <c r="EG463" s="229"/>
      <c r="EH463" s="229"/>
      <c r="EI463" s="223"/>
      <c r="EJ463" s="229"/>
      <c r="EK463" s="229"/>
      <c r="EL463" s="223"/>
      <c r="EM463" s="229"/>
      <c r="EN463" s="229"/>
      <c r="EO463" s="223"/>
      <c r="EP463" s="229"/>
      <c r="EQ463" s="229"/>
      <c r="ER463" s="222"/>
      <c r="ES463" s="223"/>
      <c r="ET463" s="229"/>
      <c r="EU463" s="229"/>
      <c r="EV463" s="223"/>
      <c r="EW463" s="229"/>
      <c r="EX463" s="229"/>
      <c r="EY463" s="223"/>
      <c r="EZ463" s="229"/>
      <c r="FA463" s="229"/>
      <c r="FB463" s="223"/>
      <c r="FC463" s="229"/>
      <c r="FD463" s="229"/>
      <c r="FE463" s="223"/>
      <c r="FF463" s="229"/>
      <c r="FG463" s="229"/>
      <c r="FH463" s="223"/>
      <c r="FI463" s="229"/>
      <c r="FJ463" s="229"/>
      <c r="FK463" s="223"/>
      <c r="FL463" s="229"/>
      <c r="FM463" s="229"/>
      <c r="FN463" s="223"/>
      <c r="FO463" s="229"/>
      <c r="FP463" s="229"/>
      <c r="FQ463" s="223"/>
      <c r="FR463" s="229"/>
      <c r="FS463" s="229"/>
      <c r="FT463" s="223"/>
      <c r="FU463" s="229"/>
      <c r="FV463" s="229"/>
      <c r="FW463" s="222"/>
      <c r="FX463" s="223"/>
      <c r="FY463" s="229"/>
      <c r="FZ463" s="229"/>
      <c r="GA463" s="230"/>
      <c r="GB463" s="231"/>
      <c r="GC463" s="232"/>
      <c r="GD463" s="232"/>
      <c r="GE463" s="231"/>
      <c r="GF463" s="232"/>
      <c r="GG463" s="232"/>
      <c r="GH463" s="231"/>
      <c r="GI463" s="232"/>
      <c r="GJ463" s="231"/>
      <c r="GK463" s="232"/>
      <c r="GL463" s="231"/>
      <c r="GM463" s="232"/>
      <c r="GN463" s="232"/>
      <c r="GO463" s="232"/>
      <c r="GP463" s="231"/>
      <c r="GQ463" s="232"/>
      <c r="GR463" s="231"/>
      <c r="GS463" s="239"/>
      <c r="GT463" s="239"/>
      <c r="GU463" s="239"/>
      <c r="GV463" s="234"/>
      <c r="GW463" s="195">
        <f t="shared" si="167"/>
        <v>0</v>
      </c>
    </row>
    <row r="464" spans="1:205" ht="12.75" hidden="1">
      <c r="A464" s="212"/>
      <c r="B464" s="274"/>
      <c r="C464" s="270"/>
      <c r="D464" s="270"/>
      <c r="E464" s="270"/>
      <c r="F464" s="270"/>
      <c r="G464" s="270"/>
      <c r="H464" s="222"/>
      <c r="I464" s="223"/>
      <c r="J464" s="223"/>
      <c r="K464" s="223"/>
      <c r="L464" s="223"/>
      <c r="M464" s="223"/>
      <c r="N464" s="223"/>
      <c r="O464" s="224"/>
      <c r="P464" s="224"/>
      <c r="Q464" s="222"/>
      <c r="R464" s="222"/>
      <c r="S464" s="222"/>
      <c r="T464" s="223"/>
      <c r="U464" s="223"/>
      <c r="V464" s="223"/>
      <c r="W464" s="223"/>
      <c r="X464" s="223"/>
      <c r="Y464" s="223"/>
      <c r="Z464" s="223"/>
      <c r="AA464" s="223"/>
      <c r="AB464" s="223"/>
      <c r="AC464" s="225">
        <v>0</v>
      </c>
      <c r="AD464" s="225">
        <v>0</v>
      </c>
      <c r="AE464" s="225">
        <v>0</v>
      </c>
      <c r="AF464" s="225">
        <v>0</v>
      </c>
      <c r="AG464" s="226">
        <v>0</v>
      </c>
      <c r="AH464" s="226">
        <v>0</v>
      </c>
      <c r="AI464" s="223"/>
      <c r="AJ464" s="223"/>
      <c r="AK464" s="223"/>
      <c r="AL464" s="223"/>
      <c r="AM464" s="223"/>
      <c r="AN464" s="223"/>
      <c r="AO464" s="223"/>
      <c r="AP464" s="223"/>
      <c r="AQ464" s="223"/>
      <c r="AR464" s="223"/>
      <c r="AS464" s="223"/>
      <c r="AT464" s="223"/>
      <c r="AU464" s="223"/>
      <c r="AV464" s="223"/>
      <c r="AW464" s="223"/>
      <c r="AX464" s="223"/>
      <c r="AY464" s="223"/>
      <c r="AZ464" s="223"/>
      <c r="BA464" s="223"/>
      <c r="BB464" s="223"/>
      <c r="BC464" s="223"/>
      <c r="BD464" s="223"/>
      <c r="BE464" s="223"/>
      <c r="BF464" s="223"/>
      <c r="BG464" s="223"/>
      <c r="BH464" s="223"/>
      <c r="BI464" s="223"/>
      <c r="BJ464" s="223"/>
      <c r="BK464" s="225">
        <v>0</v>
      </c>
      <c r="BL464" s="225">
        <v>0</v>
      </c>
      <c r="BM464" s="225">
        <v>0</v>
      </c>
      <c r="BN464" s="225">
        <v>0</v>
      </c>
      <c r="BO464" s="223"/>
      <c r="BP464" s="223"/>
      <c r="BQ464" s="223"/>
      <c r="BR464" s="223"/>
      <c r="BS464" s="223"/>
      <c r="BT464" s="223"/>
      <c r="BU464" s="223"/>
      <c r="BV464" s="223"/>
      <c r="BW464" s="223"/>
      <c r="BX464" s="223"/>
      <c r="BY464" s="223"/>
      <c r="BZ464" s="223"/>
      <c r="CA464" s="223"/>
      <c r="CB464" s="223"/>
      <c r="CC464" s="223"/>
      <c r="CD464" s="223"/>
      <c r="CE464" s="223"/>
      <c r="CF464" s="223"/>
      <c r="CG464" s="223"/>
      <c r="CH464" s="223"/>
      <c r="CI464" s="223"/>
      <c r="CJ464" s="223"/>
      <c r="CK464" s="223"/>
      <c r="CL464" s="223"/>
      <c r="CM464" s="223"/>
      <c r="CN464" s="223"/>
      <c r="CO464" s="223"/>
      <c r="CP464" s="223"/>
      <c r="CQ464" s="223"/>
      <c r="CR464" s="223"/>
      <c r="CS464" s="223"/>
      <c r="CT464" s="223"/>
      <c r="CU464" s="223"/>
      <c r="CV464" s="223"/>
      <c r="CW464" s="223"/>
      <c r="CX464" s="223"/>
      <c r="CY464" s="223"/>
      <c r="CZ464" s="223"/>
      <c r="DA464" s="223"/>
      <c r="DB464" s="223"/>
      <c r="DC464" s="223"/>
      <c r="DD464" s="223"/>
      <c r="DE464" s="223"/>
      <c r="DF464" s="223"/>
      <c r="DG464" s="223"/>
      <c r="DH464" s="223"/>
      <c r="DI464" s="223"/>
      <c r="DJ464" s="223"/>
      <c r="DK464" s="223"/>
      <c r="DL464" s="223"/>
      <c r="DM464" s="223"/>
      <c r="DN464" s="223"/>
      <c r="DO464" s="223"/>
      <c r="DP464" s="223"/>
      <c r="DQ464" s="223"/>
      <c r="DR464" s="223"/>
      <c r="DS464" s="223"/>
      <c r="DT464" s="223"/>
      <c r="DU464" s="223"/>
      <c r="DV464" s="223"/>
      <c r="DW464" s="223"/>
      <c r="DX464" s="223"/>
      <c r="DY464" s="223"/>
      <c r="DZ464" s="223"/>
      <c r="EA464" s="223"/>
      <c r="EB464" s="223"/>
      <c r="EC464" s="227">
        <v>0</v>
      </c>
      <c r="ED464" s="223"/>
      <c r="EE464" s="223"/>
      <c r="EF464" s="223"/>
      <c r="EG464" s="229"/>
      <c r="EH464" s="229"/>
      <c r="EI464" s="223"/>
      <c r="EJ464" s="229"/>
      <c r="EK464" s="229"/>
      <c r="EL464" s="223"/>
      <c r="EM464" s="229"/>
      <c r="EN464" s="229"/>
      <c r="EO464" s="223"/>
      <c r="EP464" s="229"/>
      <c r="EQ464" s="229"/>
      <c r="ER464" s="222"/>
      <c r="ES464" s="223"/>
      <c r="ET464" s="229"/>
      <c r="EU464" s="229"/>
      <c r="EV464" s="223"/>
      <c r="EW464" s="229"/>
      <c r="EX464" s="229"/>
      <c r="EY464" s="223"/>
      <c r="EZ464" s="229"/>
      <c r="FA464" s="229"/>
      <c r="FB464" s="223"/>
      <c r="FC464" s="229"/>
      <c r="FD464" s="229"/>
      <c r="FE464" s="223"/>
      <c r="FF464" s="229"/>
      <c r="FG464" s="229"/>
      <c r="FH464" s="223"/>
      <c r="FI464" s="229"/>
      <c r="FJ464" s="229"/>
      <c r="FK464" s="223"/>
      <c r="FL464" s="229"/>
      <c r="FM464" s="229"/>
      <c r="FN464" s="223"/>
      <c r="FO464" s="229"/>
      <c r="FP464" s="229"/>
      <c r="FQ464" s="223"/>
      <c r="FR464" s="229"/>
      <c r="FS464" s="229"/>
      <c r="FT464" s="223"/>
      <c r="FU464" s="229"/>
      <c r="FV464" s="229"/>
      <c r="FW464" s="222"/>
      <c r="FX464" s="223"/>
      <c r="FY464" s="229"/>
      <c r="FZ464" s="229"/>
      <c r="GA464" s="230"/>
      <c r="GB464" s="231"/>
      <c r="GC464" s="232"/>
      <c r="GD464" s="232"/>
      <c r="GE464" s="231"/>
      <c r="GF464" s="232"/>
      <c r="GG464" s="232"/>
      <c r="GH464" s="231"/>
      <c r="GI464" s="232"/>
      <c r="GJ464" s="231"/>
      <c r="GK464" s="232"/>
      <c r="GL464" s="231"/>
      <c r="GM464" s="232"/>
      <c r="GN464" s="232"/>
      <c r="GO464" s="232"/>
      <c r="GP464" s="231"/>
      <c r="GQ464" s="232"/>
      <c r="GR464" s="231"/>
      <c r="GS464" s="239"/>
      <c r="GT464" s="239"/>
      <c r="GU464" s="239"/>
      <c r="GV464" s="234"/>
      <c r="GW464" s="195">
        <f t="shared" si="167"/>
        <v>0</v>
      </c>
    </row>
    <row r="465" spans="1:205" ht="12.75" hidden="1">
      <c r="A465" s="254">
        <v>4</v>
      </c>
      <c r="B465" s="247" t="s">
        <v>109</v>
      </c>
      <c r="C465" s="248">
        <v>36</v>
      </c>
      <c r="D465" s="248">
        <v>624</v>
      </c>
      <c r="E465" s="248">
        <v>2644</v>
      </c>
      <c r="F465" s="243">
        <v>29372</v>
      </c>
      <c r="G465" s="270"/>
      <c r="H465" s="217">
        <f t="shared" ref="H465:N465" si="273">SUM(H466:H473)</f>
        <v>0</v>
      </c>
      <c r="I465" s="217">
        <f t="shared" si="273"/>
        <v>0</v>
      </c>
      <c r="J465" s="217">
        <f t="shared" si="273"/>
        <v>0</v>
      </c>
      <c r="K465" s="217">
        <f t="shared" si="273"/>
        <v>0</v>
      </c>
      <c r="L465" s="217">
        <f t="shared" si="273"/>
        <v>0</v>
      </c>
      <c r="M465" s="217">
        <f t="shared" si="273"/>
        <v>0</v>
      </c>
      <c r="N465" s="217">
        <f t="shared" si="273"/>
        <v>0</v>
      </c>
      <c r="O465" s="253"/>
      <c r="P465" s="253"/>
      <c r="Q465" s="217">
        <f t="shared" ref="Q465:AB465" si="274">SUM(Q466:Q473)</f>
        <v>0</v>
      </c>
      <c r="R465" s="219">
        <f t="shared" si="274"/>
        <v>0</v>
      </c>
      <c r="S465" s="217">
        <f t="shared" si="274"/>
        <v>0</v>
      </c>
      <c r="T465" s="217">
        <f t="shared" si="274"/>
        <v>0</v>
      </c>
      <c r="U465" s="217">
        <f t="shared" si="274"/>
        <v>0</v>
      </c>
      <c r="V465" s="217">
        <f t="shared" si="274"/>
        <v>0</v>
      </c>
      <c r="W465" s="217">
        <f t="shared" si="274"/>
        <v>0</v>
      </c>
      <c r="X465" s="217">
        <f t="shared" si="274"/>
        <v>0</v>
      </c>
      <c r="Y465" s="217">
        <f t="shared" si="274"/>
        <v>0</v>
      </c>
      <c r="Z465" s="217">
        <f t="shared" si="274"/>
        <v>0</v>
      </c>
      <c r="AA465" s="217">
        <f t="shared" si="274"/>
        <v>0</v>
      </c>
      <c r="AB465" s="217">
        <f t="shared" si="274"/>
        <v>0</v>
      </c>
      <c r="AC465" s="217">
        <v>0</v>
      </c>
      <c r="AD465" s="217">
        <v>0</v>
      </c>
      <c r="AE465" s="217">
        <v>0</v>
      </c>
      <c r="AF465" s="217">
        <v>0</v>
      </c>
      <c r="AG465" s="217">
        <v>0</v>
      </c>
      <c r="AH465" s="217">
        <v>0</v>
      </c>
      <c r="AI465" s="217">
        <f t="shared" ref="AI465:BJ465" si="275">SUM(AI466:AI473)</f>
        <v>0</v>
      </c>
      <c r="AJ465" s="217">
        <f t="shared" si="275"/>
        <v>0</v>
      </c>
      <c r="AK465" s="217">
        <f t="shared" si="275"/>
        <v>0</v>
      </c>
      <c r="AL465" s="217">
        <f t="shared" si="275"/>
        <v>0</v>
      </c>
      <c r="AM465" s="217">
        <f t="shared" si="275"/>
        <v>0</v>
      </c>
      <c r="AN465" s="217">
        <f t="shared" si="275"/>
        <v>0</v>
      </c>
      <c r="AO465" s="217">
        <f t="shared" si="275"/>
        <v>0</v>
      </c>
      <c r="AP465" s="217">
        <f t="shared" si="275"/>
        <v>0</v>
      </c>
      <c r="AQ465" s="217">
        <f t="shared" si="275"/>
        <v>0</v>
      </c>
      <c r="AR465" s="217">
        <f t="shared" si="275"/>
        <v>0</v>
      </c>
      <c r="AS465" s="217">
        <f t="shared" si="275"/>
        <v>0</v>
      </c>
      <c r="AT465" s="217">
        <f t="shared" si="275"/>
        <v>0</v>
      </c>
      <c r="AU465" s="217">
        <f t="shared" si="275"/>
        <v>0</v>
      </c>
      <c r="AV465" s="217">
        <f t="shared" si="275"/>
        <v>0</v>
      </c>
      <c r="AW465" s="217">
        <f t="shared" si="275"/>
        <v>0</v>
      </c>
      <c r="AX465" s="217">
        <f t="shared" si="275"/>
        <v>0</v>
      </c>
      <c r="AY465" s="217">
        <f t="shared" si="275"/>
        <v>0</v>
      </c>
      <c r="AZ465" s="217">
        <f t="shared" si="275"/>
        <v>0</v>
      </c>
      <c r="BA465" s="217">
        <f t="shared" si="275"/>
        <v>0</v>
      </c>
      <c r="BB465" s="217">
        <f t="shared" si="275"/>
        <v>0</v>
      </c>
      <c r="BC465" s="217">
        <f t="shared" si="275"/>
        <v>0</v>
      </c>
      <c r="BD465" s="217">
        <f t="shared" si="275"/>
        <v>0</v>
      </c>
      <c r="BE465" s="217">
        <f t="shared" si="275"/>
        <v>0</v>
      </c>
      <c r="BF465" s="217">
        <f t="shared" si="275"/>
        <v>0</v>
      </c>
      <c r="BG465" s="217">
        <f t="shared" si="275"/>
        <v>0</v>
      </c>
      <c r="BH465" s="217">
        <f t="shared" si="275"/>
        <v>0</v>
      </c>
      <c r="BI465" s="217">
        <f t="shared" si="275"/>
        <v>0</v>
      </c>
      <c r="BJ465" s="217">
        <f t="shared" si="275"/>
        <v>0</v>
      </c>
      <c r="BK465" s="217">
        <v>0</v>
      </c>
      <c r="BL465" s="217">
        <v>0</v>
      </c>
      <c r="BM465" s="217">
        <v>0</v>
      </c>
      <c r="BN465" s="217">
        <v>0</v>
      </c>
      <c r="BO465" s="217">
        <f t="shared" ref="BO465:EB465" si="276">SUM(BO466:BO473)</f>
        <v>0</v>
      </c>
      <c r="BP465" s="217">
        <f t="shared" si="276"/>
        <v>0</v>
      </c>
      <c r="BQ465" s="217">
        <f t="shared" si="276"/>
        <v>0</v>
      </c>
      <c r="BR465" s="217">
        <f t="shared" si="276"/>
        <v>0</v>
      </c>
      <c r="BS465" s="217">
        <f t="shared" si="276"/>
        <v>0</v>
      </c>
      <c r="BT465" s="217">
        <f t="shared" si="276"/>
        <v>0</v>
      </c>
      <c r="BU465" s="217">
        <f t="shared" si="276"/>
        <v>0</v>
      </c>
      <c r="BV465" s="217">
        <f t="shared" si="276"/>
        <v>0</v>
      </c>
      <c r="BW465" s="217">
        <f t="shared" si="276"/>
        <v>0</v>
      </c>
      <c r="BX465" s="217">
        <f t="shared" si="276"/>
        <v>0</v>
      </c>
      <c r="BY465" s="217">
        <f t="shared" si="276"/>
        <v>0</v>
      </c>
      <c r="BZ465" s="217">
        <f t="shared" si="276"/>
        <v>0</v>
      </c>
      <c r="CA465" s="217">
        <f t="shared" si="276"/>
        <v>0</v>
      </c>
      <c r="CB465" s="217">
        <f t="shared" si="276"/>
        <v>0</v>
      </c>
      <c r="CC465" s="217">
        <f t="shared" si="276"/>
        <v>0</v>
      </c>
      <c r="CD465" s="217">
        <f t="shared" si="276"/>
        <v>0</v>
      </c>
      <c r="CE465" s="217">
        <f t="shared" si="276"/>
        <v>0</v>
      </c>
      <c r="CF465" s="217">
        <f t="shared" si="276"/>
        <v>0</v>
      </c>
      <c r="CG465" s="217">
        <f t="shared" si="276"/>
        <v>0</v>
      </c>
      <c r="CH465" s="217">
        <f t="shared" si="276"/>
        <v>0</v>
      </c>
      <c r="CI465" s="217">
        <f t="shared" si="276"/>
        <v>0</v>
      </c>
      <c r="CJ465" s="217">
        <f t="shared" si="276"/>
        <v>0</v>
      </c>
      <c r="CK465" s="217">
        <f t="shared" si="276"/>
        <v>0</v>
      </c>
      <c r="CL465" s="217">
        <f t="shared" si="276"/>
        <v>0</v>
      </c>
      <c r="CM465" s="217">
        <f t="shared" si="276"/>
        <v>0</v>
      </c>
      <c r="CN465" s="217">
        <f t="shared" si="276"/>
        <v>0</v>
      </c>
      <c r="CO465" s="217">
        <f t="shared" si="276"/>
        <v>0</v>
      </c>
      <c r="CP465" s="217">
        <f t="shared" si="276"/>
        <v>0</v>
      </c>
      <c r="CQ465" s="217">
        <f t="shared" si="276"/>
        <v>0</v>
      </c>
      <c r="CR465" s="217">
        <f t="shared" si="276"/>
        <v>0</v>
      </c>
      <c r="CS465" s="217">
        <f t="shared" si="276"/>
        <v>0</v>
      </c>
      <c r="CT465" s="217">
        <f t="shared" si="276"/>
        <v>0</v>
      </c>
      <c r="CU465" s="217">
        <f t="shared" si="276"/>
        <v>0</v>
      </c>
      <c r="CV465" s="217">
        <f t="shared" si="276"/>
        <v>0</v>
      </c>
      <c r="CW465" s="217">
        <f t="shared" si="276"/>
        <v>0</v>
      </c>
      <c r="CX465" s="217">
        <f t="shared" si="276"/>
        <v>0</v>
      </c>
      <c r="CY465" s="217">
        <f t="shared" si="276"/>
        <v>0</v>
      </c>
      <c r="CZ465" s="217">
        <f t="shared" si="276"/>
        <v>0</v>
      </c>
      <c r="DA465" s="217">
        <f t="shared" si="276"/>
        <v>0</v>
      </c>
      <c r="DB465" s="217">
        <f t="shared" si="276"/>
        <v>0</v>
      </c>
      <c r="DC465" s="217">
        <f t="shared" si="276"/>
        <v>0</v>
      </c>
      <c r="DD465" s="217">
        <f t="shared" si="276"/>
        <v>0</v>
      </c>
      <c r="DE465" s="217">
        <f t="shared" si="276"/>
        <v>0</v>
      </c>
      <c r="DF465" s="217">
        <f t="shared" si="276"/>
        <v>0</v>
      </c>
      <c r="DG465" s="217">
        <f t="shared" si="276"/>
        <v>0</v>
      </c>
      <c r="DH465" s="217">
        <f t="shared" si="276"/>
        <v>0</v>
      </c>
      <c r="DI465" s="217">
        <f t="shared" si="276"/>
        <v>0</v>
      </c>
      <c r="DJ465" s="217">
        <f t="shared" si="276"/>
        <v>0</v>
      </c>
      <c r="DK465" s="217">
        <f t="shared" si="276"/>
        <v>0</v>
      </c>
      <c r="DL465" s="217">
        <f t="shared" si="276"/>
        <v>0</v>
      </c>
      <c r="DM465" s="217">
        <f t="shared" si="276"/>
        <v>0</v>
      </c>
      <c r="DN465" s="217">
        <f t="shared" si="276"/>
        <v>0</v>
      </c>
      <c r="DO465" s="217">
        <f t="shared" si="276"/>
        <v>0</v>
      </c>
      <c r="DP465" s="217">
        <f t="shared" si="276"/>
        <v>0</v>
      </c>
      <c r="DQ465" s="217">
        <f t="shared" si="276"/>
        <v>0</v>
      </c>
      <c r="DR465" s="217">
        <f t="shared" si="276"/>
        <v>0</v>
      </c>
      <c r="DS465" s="217">
        <f t="shared" si="276"/>
        <v>0</v>
      </c>
      <c r="DT465" s="217">
        <f t="shared" si="276"/>
        <v>0</v>
      </c>
      <c r="DU465" s="217">
        <f t="shared" si="276"/>
        <v>0</v>
      </c>
      <c r="DV465" s="217">
        <f t="shared" si="276"/>
        <v>0</v>
      </c>
      <c r="DW465" s="217">
        <f t="shared" si="276"/>
        <v>0</v>
      </c>
      <c r="DX465" s="217">
        <f t="shared" si="276"/>
        <v>0</v>
      </c>
      <c r="DY465" s="217">
        <f t="shared" si="276"/>
        <v>0</v>
      </c>
      <c r="DZ465" s="217">
        <f t="shared" si="276"/>
        <v>0</v>
      </c>
      <c r="EA465" s="217">
        <f t="shared" si="276"/>
        <v>0</v>
      </c>
      <c r="EB465" s="217">
        <f t="shared" si="276"/>
        <v>0</v>
      </c>
      <c r="EC465" s="217">
        <v>0</v>
      </c>
      <c r="ED465" s="217">
        <f>SUM(ED466:ED473)</f>
        <v>0</v>
      </c>
      <c r="EE465" s="217">
        <f>SUM(EE466:EE473)</f>
        <v>0</v>
      </c>
      <c r="EF465" s="217">
        <f>SUM(EF466:EF473)</f>
        <v>0</v>
      </c>
      <c r="EG465" s="220"/>
      <c r="EH465" s="220">
        <f>SUM(EH466:EH473)</f>
        <v>0</v>
      </c>
      <c r="EI465" s="217">
        <f>SUM(EI466:EI473)</f>
        <v>0</v>
      </c>
      <c r="EJ465" s="220"/>
      <c r="EK465" s="220">
        <f>SUM(EK466:EK473)</f>
        <v>0</v>
      </c>
      <c r="EL465" s="217">
        <f>SUM(EL466:EL473)</f>
        <v>0</v>
      </c>
      <c r="EM465" s="220"/>
      <c r="EN465" s="220">
        <f>SUM(EN466:EN473)</f>
        <v>0</v>
      </c>
      <c r="EO465" s="217">
        <f>SUM(EO466:EO473)</f>
        <v>0</v>
      </c>
      <c r="EP465" s="220"/>
      <c r="EQ465" s="220">
        <f>SUM(EQ466:EQ473)</f>
        <v>0</v>
      </c>
      <c r="ER465" s="219">
        <f>SUM(ER466:ER473)</f>
        <v>0</v>
      </c>
      <c r="ES465" s="217">
        <f>SUM(ES466:ES473)</f>
        <v>0</v>
      </c>
      <c r="ET465" s="220"/>
      <c r="EU465" s="220">
        <f>SUM(EU466:EU473)</f>
        <v>0</v>
      </c>
      <c r="EV465" s="217">
        <f>SUM(EV466:EV473)</f>
        <v>0</v>
      </c>
      <c r="EW465" s="220"/>
      <c r="EX465" s="220">
        <f>SUM(EX466:EX473)</f>
        <v>0</v>
      </c>
      <c r="EY465" s="217">
        <f>SUM(EY466:EY473)</f>
        <v>0</v>
      </c>
      <c r="EZ465" s="220"/>
      <c r="FA465" s="220">
        <f>SUM(FA466:FA473)</f>
        <v>0</v>
      </c>
      <c r="FB465" s="217">
        <f>SUM(FB466:FB473)</f>
        <v>0</v>
      </c>
      <c r="FC465" s="220"/>
      <c r="FD465" s="220">
        <f>SUM(FD466:FD473)</f>
        <v>0</v>
      </c>
      <c r="FE465" s="217">
        <f>SUM(FE466:FE473)</f>
        <v>0</v>
      </c>
      <c r="FF465" s="220"/>
      <c r="FG465" s="220">
        <f>SUM(FG466:FG473)</f>
        <v>0</v>
      </c>
      <c r="FH465" s="217">
        <f>SUM(FH466:FH473)</f>
        <v>0</v>
      </c>
      <c r="FI465" s="220"/>
      <c r="FJ465" s="220">
        <f>SUM(FJ466:FJ473)</f>
        <v>0</v>
      </c>
      <c r="FK465" s="217">
        <f>SUM(FK466:FK473)</f>
        <v>0</v>
      </c>
      <c r="FL465" s="220"/>
      <c r="FM465" s="220">
        <f>SUM(FM466:FM473)</f>
        <v>0</v>
      </c>
      <c r="FN465" s="217">
        <f>SUM(FN466:FN473)</f>
        <v>0</v>
      </c>
      <c r="FO465" s="220"/>
      <c r="FP465" s="220">
        <f>SUM(FP466:FP473)</f>
        <v>0</v>
      </c>
      <c r="FQ465" s="217">
        <f>SUM(FQ466:FQ473)</f>
        <v>0</v>
      </c>
      <c r="FR465" s="220"/>
      <c r="FS465" s="220">
        <f>SUM(FS466:FS473)</f>
        <v>0</v>
      </c>
      <c r="FT465" s="217">
        <f>SUM(FT466:FT473)</f>
        <v>0</v>
      </c>
      <c r="FU465" s="220"/>
      <c r="FV465" s="220">
        <f>SUM(FV466:FV473)</f>
        <v>0</v>
      </c>
      <c r="FW465" s="219">
        <f>SUM(FW466:FW473)</f>
        <v>0</v>
      </c>
      <c r="FX465" s="217">
        <f>SUM(FX466:FX473)</f>
        <v>0</v>
      </c>
      <c r="FY465" s="220"/>
      <c r="FZ465" s="220">
        <f>SUM(FZ466:FZ473)</f>
        <v>0</v>
      </c>
      <c r="GA465" s="217"/>
      <c r="GB465" s="217">
        <f>SUM(GB466:GB473)</f>
        <v>0</v>
      </c>
      <c r="GC465" s="220"/>
      <c r="GD465" s="220">
        <f>SUM(GD466:GD473)</f>
        <v>0</v>
      </c>
      <c r="GE465" s="217">
        <f>SUM(GE466:GE473)</f>
        <v>0</v>
      </c>
      <c r="GF465" s="220"/>
      <c r="GG465" s="220">
        <f t="shared" ref="GG465:GU465" si="277">SUM(GG466:GG473)</f>
        <v>0</v>
      </c>
      <c r="GH465" s="217">
        <f t="shared" si="277"/>
        <v>0</v>
      </c>
      <c r="GI465" s="220">
        <f t="shared" si="277"/>
        <v>0</v>
      </c>
      <c r="GJ465" s="217">
        <f t="shared" si="277"/>
        <v>0</v>
      </c>
      <c r="GK465" s="220">
        <f t="shared" si="277"/>
        <v>0</v>
      </c>
      <c r="GL465" s="217">
        <f t="shared" si="277"/>
        <v>0</v>
      </c>
      <c r="GM465" s="220">
        <f t="shared" si="277"/>
        <v>0</v>
      </c>
      <c r="GN465" s="220">
        <f t="shared" si="277"/>
        <v>0</v>
      </c>
      <c r="GO465" s="220">
        <f t="shared" si="277"/>
        <v>0</v>
      </c>
      <c r="GP465" s="217">
        <f t="shared" si="277"/>
        <v>0</v>
      </c>
      <c r="GQ465" s="220">
        <f t="shared" si="277"/>
        <v>0</v>
      </c>
      <c r="GR465" s="217">
        <f t="shared" si="277"/>
        <v>0</v>
      </c>
      <c r="GS465" s="220">
        <f t="shared" si="277"/>
        <v>0</v>
      </c>
      <c r="GT465" s="220">
        <f t="shared" si="277"/>
        <v>0</v>
      </c>
      <c r="GU465" s="220">
        <f t="shared" si="277"/>
        <v>0</v>
      </c>
      <c r="GV465" s="220"/>
      <c r="GW465" s="195">
        <f t="shared" si="167"/>
        <v>0</v>
      </c>
    </row>
    <row r="466" spans="1:205" ht="12.75" hidden="1" collapsed="1">
      <c r="A466" s="212"/>
      <c r="B466" s="274"/>
      <c r="C466" s="270"/>
      <c r="D466" s="270"/>
      <c r="E466" s="270"/>
      <c r="F466" s="270"/>
      <c r="G466" s="270"/>
      <c r="H466" s="222"/>
      <c r="I466" s="223"/>
      <c r="J466" s="223"/>
      <c r="K466" s="223"/>
      <c r="L466" s="223"/>
      <c r="M466" s="223"/>
      <c r="N466" s="223"/>
      <c r="O466" s="224"/>
      <c r="P466" s="224"/>
      <c r="Q466" s="222"/>
      <c r="R466" s="222"/>
      <c r="S466" s="222"/>
      <c r="T466" s="223"/>
      <c r="U466" s="223"/>
      <c r="V466" s="223"/>
      <c r="W466" s="223"/>
      <c r="X466" s="223"/>
      <c r="Y466" s="223"/>
      <c r="Z466" s="223"/>
      <c r="AA466" s="223"/>
      <c r="AB466" s="223"/>
      <c r="AC466" s="227">
        <v>0</v>
      </c>
      <c r="AD466" s="227">
        <v>0</v>
      </c>
      <c r="AE466" s="227">
        <v>0</v>
      </c>
      <c r="AF466" s="227">
        <v>0</v>
      </c>
      <c r="AG466" s="226">
        <v>0</v>
      </c>
      <c r="AH466" s="226">
        <v>0</v>
      </c>
      <c r="AI466" s="223"/>
      <c r="AJ466" s="223"/>
      <c r="AK466" s="223"/>
      <c r="AL466" s="223"/>
      <c r="AM466" s="223"/>
      <c r="AN466" s="223"/>
      <c r="AO466" s="223"/>
      <c r="AP466" s="223"/>
      <c r="AQ466" s="223"/>
      <c r="AR466" s="223"/>
      <c r="AS466" s="223"/>
      <c r="AT466" s="223"/>
      <c r="AU466" s="223"/>
      <c r="AV466" s="223"/>
      <c r="AW466" s="223"/>
      <c r="AX466" s="223"/>
      <c r="AY466" s="223"/>
      <c r="AZ466" s="223"/>
      <c r="BA466" s="223"/>
      <c r="BB466" s="223"/>
      <c r="BC466" s="223"/>
      <c r="BD466" s="223"/>
      <c r="BE466" s="223"/>
      <c r="BF466" s="223"/>
      <c r="BG466" s="223"/>
      <c r="BH466" s="223"/>
      <c r="BI466" s="223"/>
      <c r="BJ466" s="223"/>
      <c r="BK466" s="225">
        <v>0</v>
      </c>
      <c r="BL466" s="225">
        <v>0</v>
      </c>
      <c r="BM466" s="225">
        <v>0</v>
      </c>
      <c r="BN466" s="225">
        <v>0</v>
      </c>
      <c r="BO466" s="223"/>
      <c r="BP466" s="223"/>
      <c r="BQ466" s="223"/>
      <c r="BR466" s="223"/>
      <c r="BS466" s="223"/>
      <c r="BT466" s="223"/>
      <c r="BU466" s="223"/>
      <c r="BV466" s="223"/>
      <c r="BW466" s="223"/>
      <c r="BX466" s="223"/>
      <c r="BY466" s="223"/>
      <c r="BZ466" s="223"/>
      <c r="CA466" s="223"/>
      <c r="CB466" s="223"/>
      <c r="CC466" s="223"/>
      <c r="CD466" s="223"/>
      <c r="CE466" s="223"/>
      <c r="CF466" s="223"/>
      <c r="CG466" s="223"/>
      <c r="CH466" s="223"/>
      <c r="CI466" s="223"/>
      <c r="CJ466" s="223"/>
      <c r="CK466" s="223"/>
      <c r="CL466" s="223"/>
      <c r="CM466" s="223"/>
      <c r="CN466" s="223"/>
      <c r="CO466" s="223"/>
      <c r="CP466" s="223"/>
      <c r="CQ466" s="223"/>
      <c r="CR466" s="223"/>
      <c r="CS466" s="223"/>
      <c r="CT466" s="223"/>
      <c r="CU466" s="223"/>
      <c r="CV466" s="223"/>
      <c r="CW466" s="223"/>
      <c r="CX466" s="223"/>
      <c r="CY466" s="223"/>
      <c r="CZ466" s="223"/>
      <c r="DA466" s="223"/>
      <c r="DB466" s="223"/>
      <c r="DC466" s="223"/>
      <c r="DD466" s="223"/>
      <c r="DE466" s="223"/>
      <c r="DF466" s="223"/>
      <c r="DG466" s="223"/>
      <c r="DH466" s="223"/>
      <c r="DI466" s="223"/>
      <c r="DJ466" s="223"/>
      <c r="DK466" s="223"/>
      <c r="DL466" s="223"/>
      <c r="DM466" s="223"/>
      <c r="DN466" s="223"/>
      <c r="DO466" s="223"/>
      <c r="DP466" s="223"/>
      <c r="DQ466" s="223"/>
      <c r="DR466" s="223"/>
      <c r="DS466" s="223"/>
      <c r="DT466" s="223"/>
      <c r="DU466" s="223"/>
      <c r="DV466" s="223"/>
      <c r="DW466" s="223"/>
      <c r="DX466" s="223"/>
      <c r="DY466" s="223"/>
      <c r="DZ466" s="223"/>
      <c r="EA466" s="223"/>
      <c r="EB466" s="223"/>
      <c r="EC466" s="227">
        <v>0</v>
      </c>
      <c r="ED466" s="223"/>
      <c r="EE466" s="223"/>
      <c r="EF466" s="223"/>
      <c r="EG466" s="229"/>
      <c r="EH466" s="229"/>
      <c r="EI466" s="223"/>
      <c r="EJ466" s="229"/>
      <c r="EK466" s="229"/>
      <c r="EL466" s="223"/>
      <c r="EM466" s="229"/>
      <c r="EN466" s="229"/>
      <c r="EO466" s="223"/>
      <c r="EP466" s="229"/>
      <c r="EQ466" s="229"/>
      <c r="ER466" s="222"/>
      <c r="ES466" s="223"/>
      <c r="ET466" s="229"/>
      <c r="EU466" s="229"/>
      <c r="EV466" s="223"/>
      <c r="EW466" s="229"/>
      <c r="EX466" s="229"/>
      <c r="EY466" s="223"/>
      <c r="EZ466" s="229"/>
      <c r="FA466" s="229"/>
      <c r="FB466" s="223"/>
      <c r="FC466" s="229"/>
      <c r="FD466" s="229"/>
      <c r="FE466" s="223"/>
      <c r="FF466" s="229"/>
      <c r="FG466" s="229"/>
      <c r="FH466" s="223"/>
      <c r="FI466" s="229"/>
      <c r="FJ466" s="229"/>
      <c r="FK466" s="223"/>
      <c r="FL466" s="229"/>
      <c r="FM466" s="229"/>
      <c r="FN466" s="223"/>
      <c r="FO466" s="229"/>
      <c r="FP466" s="229"/>
      <c r="FQ466" s="223"/>
      <c r="FR466" s="229"/>
      <c r="FS466" s="229"/>
      <c r="FT466" s="223"/>
      <c r="FU466" s="229"/>
      <c r="FV466" s="229"/>
      <c r="FW466" s="222"/>
      <c r="FX466" s="223"/>
      <c r="FY466" s="229"/>
      <c r="FZ466" s="229"/>
      <c r="GA466" s="230"/>
      <c r="GB466" s="231"/>
      <c r="GC466" s="232"/>
      <c r="GD466" s="232"/>
      <c r="GE466" s="231"/>
      <c r="GF466" s="232"/>
      <c r="GG466" s="232"/>
      <c r="GH466" s="231"/>
      <c r="GI466" s="232"/>
      <c r="GJ466" s="231"/>
      <c r="GK466" s="232"/>
      <c r="GL466" s="231"/>
      <c r="GM466" s="232"/>
      <c r="GN466" s="232"/>
      <c r="GO466" s="232"/>
      <c r="GP466" s="231"/>
      <c r="GQ466" s="232"/>
      <c r="GR466" s="231"/>
      <c r="GS466" s="235"/>
      <c r="GT466" s="235"/>
      <c r="GU466" s="235"/>
      <c r="GV466" s="236"/>
      <c r="GW466" s="195">
        <f t="shared" si="167"/>
        <v>0</v>
      </c>
    </row>
    <row r="467" spans="1:205" ht="12.75" hidden="1" outlineLevel="1">
      <c r="A467" s="212"/>
      <c r="B467" s="274"/>
      <c r="C467" s="270"/>
      <c r="D467" s="270"/>
      <c r="E467" s="270"/>
      <c r="F467" s="270"/>
      <c r="G467" s="270"/>
      <c r="H467" s="222"/>
      <c r="I467" s="223"/>
      <c r="J467" s="223"/>
      <c r="K467" s="223"/>
      <c r="L467" s="223"/>
      <c r="M467" s="223"/>
      <c r="N467" s="223"/>
      <c r="O467" s="224"/>
      <c r="P467" s="224"/>
      <c r="Q467" s="222"/>
      <c r="R467" s="222"/>
      <c r="S467" s="222"/>
      <c r="T467" s="223"/>
      <c r="U467" s="223"/>
      <c r="V467" s="223"/>
      <c r="W467" s="223"/>
      <c r="X467" s="223"/>
      <c r="Y467" s="223"/>
      <c r="Z467" s="223"/>
      <c r="AA467" s="223"/>
      <c r="AB467" s="223"/>
      <c r="AC467" s="225">
        <v>0</v>
      </c>
      <c r="AD467" s="225">
        <v>0</v>
      </c>
      <c r="AE467" s="225">
        <v>0</v>
      </c>
      <c r="AF467" s="225">
        <v>0</v>
      </c>
      <c r="AG467" s="226">
        <v>0</v>
      </c>
      <c r="AH467" s="226">
        <v>0</v>
      </c>
      <c r="AI467" s="223"/>
      <c r="AJ467" s="223"/>
      <c r="AK467" s="223"/>
      <c r="AL467" s="223"/>
      <c r="AM467" s="223"/>
      <c r="AN467" s="223"/>
      <c r="AO467" s="223"/>
      <c r="AP467" s="223"/>
      <c r="AQ467" s="223"/>
      <c r="AR467" s="223"/>
      <c r="AS467" s="223"/>
      <c r="AT467" s="223"/>
      <c r="AU467" s="223"/>
      <c r="AV467" s="223"/>
      <c r="AW467" s="223"/>
      <c r="AX467" s="223"/>
      <c r="AY467" s="223"/>
      <c r="AZ467" s="223"/>
      <c r="BA467" s="223"/>
      <c r="BB467" s="223"/>
      <c r="BC467" s="223"/>
      <c r="BD467" s="223"/>
      <c r="BE467" s="223"/>
      <c r="BF467" s="223"/>
      <c r="BG467" s="223"/>
      <c r="BH467" s="223"/>
      <c r="BI467" s="223"/>
      <c r="BJ467" s="223"/>
      <c r="BK467" s="225">
        <v>0</v>
      </c>
      <c r="BL467" s="225">
        <v>0</v>
      </c>
      <c r="BM467" s="225">
        <v>0</v>
      </c>
      <c r="BN467" s="225">
        <v>0</v>
      </c>
      <c r="BO467" s="223"/>
      <c r="BP467" s="223"/>
      <c r="BQ467" s="223"/>
      <c r="BR467" s="223"/>
      <c r="BS467" s="223"/>
      <c r="BT467" s="223"/>
      <c r="BU467" s="223"/>
      <c r="BV467" s="223"/>
      <c r="BW467" s="223"/>
      <c r="BX467" s="223"/>
      <c r="BY467" s="223"/>
      <c r="BZ467" s="223"/>
      <c r="CA467" s="223"/>
      <c r="CB467" s="223"/>
      <c r="CC467" s="223"/>
      <c r="CD467" s="223"/>
      <c r="CE467" s="223"/>
      <c r="CF467" s="223"/>
      <c r="CG467" s="223"/>
      <c r="CH467" s="223"/>
      <c r="CI467" s="223"/>
      <c r="CJ467" s="223"/>
      <c r="CK467" s="223"/>
      <c r="CL467" s="223"/>
      <c r="CM467" s="223"/>
      <c r="CN467" s="223"/>
      <c r="CO467" s="223"/>
      <c r="CP467" s="223"/>
      <c r="CQ467" s="223"/>
      <c r="CR467" s="223"/>
      <c r="CS467" s="223"/>
      <c r="CT467" s="223"/>
      <c r="CU467" s="223"/>
      <c r="CV467" s="223"/>
      <c r="CW467" s="223"/>
      <c r="CX467" s="223"/>
      <c r="CY467" s="223"/>
      <c r="CZ467" s="223"/>
      <c r="DA467" s="223"/>
      <c r="DB467" s="223"/>
      <c r="DC467" s="223"/>
      <c r="DD467" s="223"/>
      <c r="DE467" s="223"/>
      <c r="DF467" s="223"/>
      <c r="DG467" s="223"/>
      <c r="DH467" s="223"/>
      <c r="DI467" s="223"/>
      <c r="DJ467" s="223"/>
      <c r="DK467" s="223"/>
      <c r="DL467" s="223"/>
      <c r="DM467" s="223"/>
      <c r="DN467" s="223"/>
      <c r="DO467" s="223"/>
      <c r="DP467" s="223"/>
      <c r="DQ467" s="223"/>
      <c r="DR467" s="223"/>
      <c r="DS467" s="223"/>
      <c r="DT467" s="223"/>
      <c r="DU467" s="223"/>
      <c r="DV467" s="223"/>
      <c r="DW467" s="223"/>
      <c r="DX467" s="223"/>
      <c r="DY467" s="223"/>
      <c r="DZ467" s="223"/>
      <c r="EA467" s="223"/>
      <c r="EB467" s="223"/>
      <c r="EC467" s="227">
        <v>0</v>
      </c>
      <c r="ED467" s="223"/>
      <c r="EE467" s="223"/>
      <c r="EF467" s="223"/>
      <c r="EG467" s="229"/>
      <c r="EH467" s="229"/>
      <c r="EI467" s="223"/>
      <c r="EJ467" s="229"/>
      <c r="EK467" s="229"/>
      <c r="EL467" s="223"/>
      <c r="EM467" s="229"/>
      <c r="EN467" s="229"/>
      <c r="EO467" s="223"/>
      <c r="EP467" s="229"/>
      <c r="EQ467" s="229"/>
      <c r="ER467" s="222"/>
      <c r="ES467" s="223"/>
      <c r="ET467" s="229"/>
      <c r="EU467" s="229"/>
      <c r="EV467" s="223"/>
      <c r="EW467" s="229"/>
      <c r="EX467" s="229"/>
      <c r="EY467" s="223"/>
      <c r="EZ467" s="229"/>
      <c r="FA467" s="229"/>
      <c r="FB467" s="223"/>
      <c r="FC467" s="229"/>
      <c r="FD467" s="229"/>
      <c r="FE467" s="223"/>
      <c r="FF467" s="229"/>
      <c r="FG467" s="229"/>
      <c r="FH467" s="223"/>
      <c r="FI467" s="229"/>
      <c r="FJ467" s="229"/>
      <c r="FK467" s="223"/>
      <c r="FL467" s="229"/>
      <c r="FM467" s="229"/>
      <c r="FN467" s="223"/>
      <c r="FO467" s="229"/>
      <c r="FP467" s="229"/>
      <c r="FQ467" s="223"/>
      <c r="FR467" s="229"/>
      <c r="FS467" s="229"/>
      <c r="FT467" s="223"/>
      <c r="FU467" s="229"/>
      <c r="FV467" s="229"/>
      <c r="FW467" s="222"/>
      <c r="FX467" s="223"/>
      <c r="FY467" s="229"/>
      <c r="FZ467" s="229"/>
      <c r="GA467" s="230"/>
      <c r="GB467" s="231"/>
      <c r="GC467" s="232"/>
      <c r="GD467" s="232"/>
      <c r="GE467" s="231"/>
      <c r="GF467" s="232"/>
      <c r="GG467" s="232"/>
      <c r="GH467" s="231"/>
      <c r="GI467" s="232"/>
      <c r="GJ467" s="231"/>
      <c r="GK467" s="232"/>
      <c r="GL467" s="231"/>
      <c r="GM467" s="232"/>
      <c r="GN467" s="232"/>
      <c r="GO467" s="232"/>
      <c r="GP467" s="231"/>
      <c r="GQ467" s="232"/>
      <c r="GR467" s="231"/>
      <c r="GS467" s="239"/>
      <c r="GT467" s="239"/>
      <c r="GU467" s="239"/>
      <c r="GV467" s="234"/>
      <c r="GW467" s="195">
        <f t="shared" si="167"/>
        <v>0</v>
      </c>
    </row>
    <row r="468" spans="1:205" ht="12.75" hidden="1" outlineLevel="1">
      <c r="A468" s="212"/>
      <c r="B468" s="274"/>
      <c r="C468" s="270"/>
      <c r="D468" s="270"/>
      <c r="E468" s="270"/>
      <c r="F468" s="270"/>
      <c r="G468" s="270"/>
      <c r="H468" s="222"/>
      <c r="I468" s="223"/>
      <c r="J468" s="223"/>
      <c r="K468" s="223"/>
      <c r="L468" s="223"/>
      <c r="M468" s="223"/>
      <c r="N468" s="223"/>
      <c r="O468" s="224"/>
      <c r="P468" s="224"/>
      <c r="Q468" s="222"/>
      <c r="R468" s="222"/>
      <c r="S468" s="222"/>
      <c r="T468" s="223"/>
      <c r="U468" s="223"/>
      <c r="V468" s="223"/>
      <c r="W468" s="223"/>
      <c r="X468" s="223"/>
      <c r="Y468" s="223"/>
      <c r="Z468" s="223"/>
      <c r="AA468" s="223"/>
      <c r="AB468" s="223"/>
      <c r="AC468" s="225">
        <v>0</v>
      </c>
      <c r="AD468" s="225">
        <v>0</v>
      </c>
      <c r="AE468" s="225">
        <v>0</v>
      </c>
      <c r="AF468" s="225">
        <v>0</v>
      </c>
      <c r="AG468" s="226">
        <v>0</v>
      </c>
      <c r="AH468" s="226">
        <v>0</v>
      </c>
      <c r="AI468" s="223"/>
      <c r="AJ468" s="223"/>
      <c r="AK468" s="223"/>
      <c r="AL468" s="223"/>
      <c r="AM468" s="223"/>
      <c r="AN468" s="223"/>
      <c r="AO468" s="223"/>
      <c r="AP468" s="223"/>
      <c r="AQ468" s="223"/>
      <c r="AR468" s="223"/>
      <c r="AS468" s="223"/>
      <c r="AT468" s="223"/>
      <c r="AU468" s="223"/>
      <c r="AV468" s="223"/>
      <c r="AW468" s="223"/>
      <c r="AX468" s="223"/>
      <c r="AY468" s="223"/>
      <c r="AZ468" s="223"/>
      <c r="BA468" s="223"/>
      <c r="BB468" s="223"/>
      <c r="BC468" s="223"/>
      <c r="BD468" s="223"/>
      <c r="BE468" s="223"/>
      <c r="BF468" s="223"/>
      <c r="BG468" s="223"/>
      <c r="BH468" s="223"/>
      <c r="BI468" s="223"/>
      <c r="BJ468" s="223"/>
      <c r="BK468" s="225">
        <v>0</v>
      </c>
      <c r="BL468" s="225">
        <v>0</v>
      </c>
      <c r="BM468" s="225">
        <v>0</v>
      </c>
      <c r="BN468" s="225">
        <v>0</v>
      </c>
      <c r="BO468" s="223"/>
      <c r="BP468" s="223"/>
      <c r="BQ468" s="223"/>
      <c r="BR468" s="223"/>
      <c r="BS468" s="223"/>
      <c r="BT468" s="223"/>
      <c r="BU468" s="223"/>
      <c r="BV468" s="223"/>
      <c r="BW468" s="223"/>
      <c r="BX468" s="223"/>
      <c r="BY468" s="223"/>
      <c r="BZ468" s="223"/>
      <c r="CA468" s="223"/>
      <c r="CB468" s="223"/>
      <c r="CC468" s="223"/>
      <c r="CD468" s="223"/>
      <c r="CE468" s="223"/>
      <c r="CF468" s="223"/>
      <c r="CG468" s="223"/>
      <c r="CH468" s="223"/>
      <c r="CI468" s="223"/>
      <c r="CJ468" s="223"/>
      <c r="CK468" s="223"/>
      <c r="CL468" s="223"/>
      <c r="CM468" s="223"/>
      <c r="CN468" s="223"/>
      <c r="CO468" s="223"/>
      <c r="CP468" s="223"/>
      <c r="CQ468" s="223"/>
      <c r="CR468" s="223"/>
      <c r="CS468" s="223"/>
      <c r="CT468" s="223"/>
      <c r="CU468" s="223"/>
      <c r="CV468" s="223"/>
      <c r="CW468" s="223"/>
      <c r="CX468" s="223"/>
      <c r="CY468" s="223"/>
      <c r="CZ468" s="223"/>
      <c r="DA468" s="223"/>
      <c r="DB468" s="223"/>
      <c r="DC468" s="223"/>
      <c r="DD468" s="223"/>
      <c r="DE468" s="223"/>
      <c r="DF468" s="223"/>
      <c r="DG468" s="223"/>
      <c r="DH468" s="223"/>
      <c r="DI468" s="223"/>
      <c r="DJ468" s="223"/>
      <c r="DK468" s="223"/>
      <c r="DL468" s="223"/>
      <c r="DM468" s="223"/>
      <c r="DN468" s="223"/>
      <c r="DO468" s="223"/>
      <c r="DP468" s="223"/>
      <c r="DQ468" s="223"/>
      <c r="DR468" s="223"/>
      <c r="DS468" s="223"/>
      <c r="DT468" s="223"/>
      <c r="DU468" s="223"/>
      <c r="DV468" s="223"/>
      <c r="DW468" s="223"/>
      <c r="DX468" s="223"/>
      <c r="DY468" s="223"/>
      <c r="DZ468" s="223"/>
      <c r="EA468" s="223"/>
      <c r="EB468" s="223"/>
      <c r="EC468" s="227">
        <v>0</v>
      </c>
      <c r="ED468" s="223"/>
      <c r="EE468" s="223"/>
      <c r="EF468" s="223"/>
      <c r="EG468" s="229"/>
      <c r="EH468" s="229"/>
      <c r="EI468" s="223"/>
      <c r="EJ468" s="229"/>
      <c r="EK468" s="229"/>
      <c r="EL468" s="223"/>
      <c r="EM468" s="229"/>
      <c r="EN468" s="229"/>
      <c r="EO468" s="223"/>
      <c r="EP468" s="229"/>
      <c r="EQ468" s="229"/>
      <c r="ER468" s="222"/>
      <c r="ES468" s="223"/>
      <c r="ET468" s="229"/>
      <c r="EU468" s="229"/>
      <c r="EV468" s="223"/>
      <c r="EW468" s="229"/>
      <c r="EX468" s="229"/>
      <c r="EY468" s="223"/>
      <c r="EZ468" s="229"/>
      <c r="FA468" s="229"/>
      <c r="FB468" s="223"/>
      <c r="FC468" s="229"/>
      <c r="FD468" s="229"/>
      <c r="FE468" s="223"/>
      <c r="FF468" s="229"/>
      <c r="FG468" s="229"/>
      <c r="FH468" s="223"/>
      <c r="FI468" s="229"/>
      <c r="FJ468" s="229"/>
      <c r="FK468" s="223"/>
      <c r="FL468" s="229"/>
      <c r="FM468" s="229"/>
      <c r="FN468" s="223"/>
      <c r="FO468" s="229"/>
      <c r="FP468" s="229"/>
      <c r="FQ468" s="223"/>
      <c r="FR468" s="229"/>
      <c r="FS468" s="229"/>
      <c r="FT468" s="223"/>
      <c r="FU468" s="229"/>
      <c r="FV468" s="229"/>
      <c r="FW468" s="222"/>
      <c r="FX468" s="223"/>
      <c r="FY468" s="229"/>
      <c r="FZ468" s="229"/>
      <c r="GA468" s="230"/>
      <c r="GB468" s="231"/>
      <c r="GC468" s="232"/>
      <c r="GD468" s="232"/>
      <c r="GE468" s="231"/>
      <c r="GF468" s="232"/>
      <c r="GG468" s="232"/>
      <c r="GH468" s="231"/>
      <c r="GI468" s="232"/>
      <c r="GJ468" s="231"/>
      <c r="GK468" s="232"/>
      <c r="GL468" s="231"/>
      <c r="GM468" s="232"/>
      <c r="GN468" s="232"/>
      <c r="GO468" s="232"/>
      <c r="GP468" s="231"/>
      <c r="GQ468" s="232"/>
      <c r="GR468" s="231"/>
      <c r="GS468" s="239"/>
      <c r="GT468" s="239"/>
      <c r="GU468" s="239"/>
      <c r="GV468" s="234"/>
      <c r="GW468" s="195">
        <f t="shared" si="167"/>
        <v>0</v>
      </c>
    </row>
    <row r="469" spans="1:205" ht="12.75" hidden="1" outlineLevel="1">
      <c r="A469" s="212"/>
      <c r="B469" s="274"/>
      <c r="C469" s="270"/>
      <c r="D469" s="270"/>
      <c r="E469" s="270"/>
      <c r="F469" s="270"/>
      <c r="G469" s="270"/>
      <c r="H469" s="222"/>
      <c r="I469" s="223"/>
      <c r="J469" s="223"/>
      <c r="K469" s="223"/>
      <c r="L469" s="223"/>
      <c r="M469" s="223"/>
      <c r="N469" s="223"/>
      <c r="O469" s="224"/>
      <c r="P469" s="224"/>
      <c r="Q469" s="222"/>
      <c r="R469" s="222"/>
      <c r="S469" s="222"/>
      <c r="T469" s="223"/>
      <c r="U469" s="223"/>
      <c r="V469" s="223"/>
      <c r="W469" s="223"/>
      <c r="X469" s="223"/>
      <c r="Y469" s="223"/>
      <c r="Z469" s="223"/>
      <c r="AA469" s="223"/>
      <c r="AB469" s="223"/>
      <c r="AC469" s="225">
        <v>0</v>
      </c>
      <c r="AD469" s="225">
        <v>0</v>
      </c>
      <c r="AE469" s="225">
        <v>0</v>
      </c>
      <c r="AF469" s="225">
        <v>0</v>
      </c>
      <c r="AG469" s="226">
        <v>0</v>
      </c>
      <c r="AH469" s="226">
        <v>0</v>
      </c>
      <c r="AI469" s="223"/>
      <c r="AJ469" s="223"/>
      <c r="AK469" s="223"/>
      <c r="AL469" s="223"/>
      <c r="AM469" s="223"/>
      <c r="AN469" s="223"/>
      <c r="AO469" s="223"/>
      <c r="AP469" s="223"/>
      <c r="AQ469" s="223"/>
      <c r="AR469" s="223"/>
      <c r="AS469" s="223"/>
      <c r="AT469" s="223"/>
      <c r="AU469" s="223"/>
      <c r="AV469" s="223"/>
      <c r="AW469" s="223"/>
      <c r="AX469" s="223"/>
      <c r="AY469" s="223"/>
      <c r="AZ469" s="223"/>
      <c r="BA469" s="223"/>
      <c r="BB469" s="223"/>
      <c r="BC469" s="223"/>
      <c r="BD469" s="223"/>
      <c r="BE469" s="223"/>
      <c r="BF469" s="223"/>
      <c r="BG469" s="223"/>
      <c r="BH469" s="223"/>
      <c r="BI469" s="223"/>
      <c r="BJ469" s="223"/>
      <c r="BK469" s="225">
        <v>0</v>
      </c>
      <c r="BL469" s="225">
        <v>0</v>
      </c>
      <c r="BM469" s="225">
        <v>0</v>
      </c>
      <c r="BN469" s="225">
        <v>0</v>
      </c>
      <c r="BO469" s="223"/>
      <c r="BP469" s="223"/>
      <c r="BQ469" s="223"/>
      <c r="BR469" s="223"/>
      <c r="BS469" s="223"/>
      <c r="BT469" s="223"/>
      <c r="BU469" s="223"/>
      <c r="BV469" s="223"/>
      <c r="BW469" s="223"/>
      <c r="BX469" s="223"/>
      <c r="BY469" s="223"/>
      <c r="BZ469" s="223"/>
      <c r="CA469" s="223"/>
      <c r="CB469" s="223"/>
      <c r="CC469" s="223"/>
      <c r="CD469" s="223"/>
      <c r="CE469" s="223"/>
      <c r="CF469" s="223"/>
      <c r="CG469" s="223"/>
      <c r="CH469" s="223"/>
      <c r="CI469" s="223"/>
      <c r="CJ469" s="223"/>
      <c r="CK469" s="223"/>
      <c r="CL469" s="223"/>
      <c r="CM469" s="223"/>
      <c r="CN469" s="223"/>
      <c r="CO469" s="223"/>
      <c r="CP469" s="223"/>
      <c r="CQ469" s="223"/>
      <c r="CR469" s="223"/>
      <c r="CS469" s="223"/>
      <c r="CT469" s="223"/>
      <c r="CU469" s="223"/>
      <c r="CV469" s="223"/>
      <c r="CW469" s="223"/>
      <c r="CX469" s="223"/>
      <c r="CY469" s="223"/>
      <c r="CZ469" s="223"/>
      <c r="DA469" s="223"/>
      <c r="DB469" s="223"/>
      <c r="DC469" s="223"/>
      <c r="DD469" s="223"/>
      <c r="DE469" s="223"/>
      <c r="DF469" s="223"/>
      <c r="DG469" s="223"/>
      <c r="DH469" s="223"/>
      <c r="DI469" s="223"/>
      <c r="DJ469" s="223"/>
      <c r="DK469" s="223"/>
      <c r="DL469" s="223"/>
      <c r="DM469" s="223"/>
      <c r="DN469" s="223"/>
      <c r="DO469" s="223"/>
      <c r="DP469" s="223"/>
      <c r="DQ469" s="223"/>
      <c r="DR469" s="223"/>
      <c r="DS469" s="223"/>
      <c r="DT469" s="223"/>
      <c r="DU469" s="223"/>
      <c r="DV469" s="223"/>
      <c r="DW469" s="223"/>
      <c r="DX469" s="223"/>
      <c r="DY469" s="223"/>
      <c r="DZ469" s="223"/>
      <c r="EA469" s="223"/>
      <c r="EB469" s="223"/>
      <c r="EC469" s="227">
        <v>0</v>
      </c>
      <c r="ED469" s="223"/>
      <c r="EE469" s="223"/>
      <c r="EF469" s="223"/>
      <c r="EG469" s="229"/>
      <c r="EH469" s="229"/>
      <c r="EI469" s="223"/>
      <c r="EJ469" s="229"/>
      <c r="EK469" s="229"/>
      <c r="EL469" s="223"/>
      <c r="EM469" s="229"/>
      <c r="EN469" s="229"/>
      <c r="EO469" s="223"/>
      <c r="EP469" s="229"/>
      <c r="EQ469" s="229"/>
      <c r="ER469" s="222"/>
      <c r="ES469" s="223"/>
      <c r="ET469" s="229"/>
      <c r="EU469" s="229"/>
      <c r="EV469" s="223"/>
      <c r="EW469" s="229"/>
      <c r="EX469" s="229"/>
      <c r="EY469" s="223"/>
      <c r="EZ469" s="229"/>
      <c r="FA469" s="229"/>
      <c r="FB469" s="223"/>
      <c r="FC469" s="229"/>
      <c r="FD469" s="229"/>
      <c r="FE469" s="223"/>
      <c r="FF469" s="229"/>
      <c r="FG469" s="229"/>
      <c r="FH469" s="223"/>
      <c r="FI469" s="229"/>
      <c r="FJ469" s="229"/>
      <c r="FK469" s="223"/>
      <c r="FL469" s="229"/>
      <c r="FM469" s="229"/>
      <c r="FN469" s="223"/>
      <c r="FO469" s="229"/>
      <c r="FP469" s="229"/>
      <c r="FQ469" s="223"/>
      <c r="FR469" s="229"/>
      <c r="FS469" s="229"/>
      <c r="FT469" s="223"/>
      <c r="FU469" s="229"/>
      <c r="FV469" s="229"/>
      <c r="FW469" s="222"/>
      <c r="FX469" s="223"/>
      <c r="FY469" s="229"/>
      <c r="FZ469" s="229"/>
      <c r="GA469" s="230"/>
      <c r="GB469" s="231"/>
      <c r="GC469" s="232"/>
      <c r="GD469" s="232"/>
      <c r="GE469" s="231"/>
      <c r="GF469" s="232"/>
      <c r="GG469" s="232"/>
      <c r="GH469" s="231"/>
      <c r="GI469" s="232"/>
      <c r="GJ469" s="231"/>
      <c r="GK469" s="232"/>
      <c r="GL469" s="231"/>
      <c r="GM469" s="232"/>
      <c r="GN469" s="232"/>
      <c r="GO469" s="232"/>
      <c r="GP469" s="231"/>
      <c r="GQ469" s="232"/>
      <c r="GR469" s="231"/>
      <c r="GS469" s="239"/>
      <c r="GT469" s="239"/>
      <c r="GU469" s="239"/>
      <c r="GV469" s="234"/>
      <c r="GW469" s="195">
        <f t="shared" si="167"/>
        <v>0</v>
      </c>
    </row>
    <row r="470" spans="1:205" ht="12.75" hidden="1" outlineLevel="1">
      <c r="A470" s="212"/>
      <c r="B470" s="274"/>
      <c r="C470" s="270"/>
      <c r="D470" s="270"/>
      <c r="E470" s="270"/>
      <c r="F470" s="270"/>
      <c r="G470" s="270"/>
      <c r="H470" s="222"/>
      <c r="I470" s="223"/>
      <c r="J470" s="223"/>
      <c r="K470" s="223"/>
      <c r="L470" s="223"/>
      <c r="M470" s="223"/>
      <c r="N470" s="223"/>
      <c r="O470" s="224"/>
      <c r="P470" s="224"/>
      <c r="Q470" s="222"/>
      <c r="R470" s="222"/>
      <c r="S470" s="222"/>
      <c r="T470" s="223"/>
      <c r="U470" s="223"/>
      <c r="V470" s="223"/>
      <c r="W470" s="223"/>
      <c r="X470" s="223"/>
      <c r="Y470" s="223"/>
      <c r="Z470" s="223"/>
      <c r="AA470" s="223"/>
      <c r="AB470" s="223"/>
      <c r="AC470" s="225">
        <v>0</v>
      </c>
      <c r="AD470" s="225">
        <v>0</v>
      </c>
      <c r="AE470" s="225">
        <v>0</v>
      </c>
      <c r="AF470" s="225">
        <v>0</v>
      </c>
      <c r="AG470" s="226">
        <v>0</v>
      </c>
      <c r="AH470" s="226">
        <v>0</v>
      </c>
      <c r="AI470" s="223"/>
      <c r="AJ470" s="223"/>
      <c r="AK470" s="223"/>
      <c r="AL470" s="223"/>
      <c r="AM470" s="223"/>
      <c r="AN470" s="223"/>
      <c r="AO470" s="223"/>
      <c r="AP470" s="223"/>
      <c r="AQ470" s="223"/>
      <c r="AR470" s="223"/>
      <c r="AS470" s="223"/>
      <c r="AT470" s="223"/>
      <c r="AU470" s="223"/>
      <c r="AV470" s="223"/>
      <c r="AW470" s="223"/>
      <c r="AX470" s="223"/>
      <c r="AY470" s="223"/>
      <c r="AZ470" s="223"/>
      <c r="BA470" s="223"/>
      <c r="BB470" s="223"/>
      <c r="BC470" s="223"/>
      <c r="BD470" s="223"/>
      <c r="BE470" s="223"/>
      <c r="BF470" s="223"/>
      <c r="BG470" s="223"/>
      <c r="BH470" s="223"/>
      <c r="BI470" s="223"/>
      <c r="BJ470" s="223"/>
      <c r="BK470" s="225">
        <v>0</v>
      </c>
      <c r="BL470" s="225">
        <v>0</v>
      </c>
      <c r="BM470" s="225">
        <v>0</v>
      </c>
      <c r="BN470" s="225">
        <v>0</v>
      </c>
      <c r="BO470" s="223"/>
      <c r="BP470" s="223"/>
      <c r="BQ470" s="223"/>
      <c r="BR470" s="223"/>
      <c r="BS470" s="223"/>
      <c r="BT470" s="223"/>
      <c r="BU470" s="223"/>
      <c r="BV470" s="223"/>
      <c r="BW470" s="223"/>
      <c r="BX470" s="223"/>
      <c r="BY470" s="223"/>
      <c r="BZ470" s="223"/>
      <c r="CA470" s="223"/>
      <c r="CB470" s="223"/>
      <c r="CC470" s="223"/>
      <c r="CD470" s="223"/>
      <c r="CE470" s="223"/>
      <c r="CF470" s="223"/>
      <c r="CG470" s="223"/>
      <c r="CH470" s="223"/>
      <c r="CI470" s="223"/>
      <c r="CJ470" s="223"/>
      <c r="CK470" s="223"/>
      <c r="CL470" s="223"/>
      <c r="CM470" s="223"/>
      <c r="CN470" s="223"/>
      <c r="CO470" s="223"/>
      <c r="CP470" s="223"/>
      <c r="CQ470" s="223"/>
      <c r="CR470" s="223"/>
      <c r="CS470" s="223"/>
      <c r="CT470" s="223"/>
      <c r="CU470" s="223"/>
      <c r="CV470" s="223"/>
      <c r="CW470" s="223"/>
      <c r="CX470" s="223"/>
      <c r="CY470" s="223"/>
      <c r="CZ470" s="223"/>
      <c r="DA470" s="223"/>
      <c r="DB470" s="223"/>
      <c r="DC470" s="223"/>
      <c r="DD470" s="223"/>
      <c r="DE470" s="223"/>
      <c r="DF470" s="223"/>
      <c r="DG470" s="223"/>
      <c r="DH470" s="223"/>
      <c r="DI470" s="223"/>
      <c r="DJ470" s="223"/>
      <c r="DK470" s="223"/>
      <c r="DL470" s="223"/>
      <c r="DM470" s="223"/>
      <c r="DN470" s="223"/>
      <c r="DO470" s="223"/>
      <c r="DP470" s="223"/>
      <c r="DQ470" s="223"/>
      <c r="DR470" s="223"/>
      <c r="DS470" s="223"/>
      <c r="DT470" s="223"/>
      <c r="DU470" s="223"/>
      <c r="DV470" s="223"/>
      <c r="DW470" s="223"/>
      <c r="DX470" s="223"/>
      <c r="DY470" s="223"/>
      <c r="DZ470" s="223"/>
      <c r="EA470" s="223"/>
      <c r="EB470" s="223"/>
      <c r="EC470" s="227">
        <v>0</v>
      </c>
      <c r="ED470" s="223"/>
      <c r="EE470" s="223"/>
      <c r="EF470" s="223"/>
      <c r="EG470" s="229"/>
      <c r="EH470" s="229"/>
      <c r="EI470" s="223"/>
      <c r="EJ470" s="229"/>
      <c r="EK470" s="229"/>
      <c r="EL470" s="223"/>
      <c r="EM470" s="229"/>
      <c r="EN470" s="229"/>
      <c r="EO470" s="223"/>
      <c r="EP470" s="229"/>
      <c r="EQ470" s="229"/>
      <c r="ER470" s="222"/>
      <c r="ES470" s="223"/>
      <c r="ET470" s="229"/>
      <c r="EU470" s="229"/>
      <c r="EV470" s="223"/>
      <c r="EW470" s="229"/>
      <c r="EX470" s="229"/>
      <c r="EY470" s="223"/>
      <c r="EZ470" s="229"/>
      <c r="FA470" s="229"/>
      <c r="FB470" s="223"/>
      <c r="FC470" s="229"/>
      <c r="FD470" s="229"/>
      <c r="FE470" s="223"/>
      <c r="FF470" s="229"/>
      <c r="FG470" s="229"/>
      <c r="FH470" s="223"/>
      <c r="FI470" s="229"/>
      <c r="FJ470" s="229"/>
      <c r="FK470" s="223"/>
      <c r="FL470" s="229"/>
      <c r="FM470" s="229"/>
      <c r="FN470" s="223"/>
      <c r="FO470" s="229"/>
      <c r="FP470" s="229"/>
      <c r="FQ470" s="223"/>
      <c r="FR470" s="229"/>
      <c r="FS470" s="229"/>
      <c r="FT470" s="223"/>
      <c r="FU470" s="229"/>
      <c r="FV470" s="229"/>
      <c r="FW470" s="222"/>
      <c r="FX470" s="223"/>
      <c r="FY470" s="229"/>
      <c r="FZ470" s="229"/>
      <c r="GA470" s="230"/>
      <c r="GB470" s="231"/>
      <c r="GC470" s="232"/>
      <c r="GD470" s="232"/>
      <c r="GE470" s="231"/>
      <c r="GF470" s="232"/>
      <c r="GG470" s="232"/>
      <c r="GH470" s="231"/>
      <c r="GI470" s="232"/>
      <c r="GJ470" s="231"/>
      <c r="GK470" s="232"/>
      <c r="GL470" s="231"/>
      <c r="GM470" s="232"/>
      <c r="GN470" s="232"/>
      <c r="GO470" s="232"/>
      <c r="GP470" s="231"/>
      <c r="GQ470" s="232"/>
      <c r="GR470" s="231"/>
      <c r="GS470" s="239"/>
      <c r="GT470" s="239"/>
      <c r="GU470" s="239"/>
      <c r="GV470" s="234"/>
      <c r="GW470" s="195">
        <f t="shared" si="167"/>
        <v>0</v>
      </c>
    </row>
    <row r="471" spans="1:205" ht="12.75" hidden="1" outlineLevel="1">
      <c r="A471" s="212"/>
      <c r="B471" s="274"/>
      <c r="C471" s="270"/>
      <c r="D471" s="270"/>
      <c r="E471" s="270"/>
      <c r="F471" s="270"/>
      <c r="G471" s="270"/>
      <c r="H471" s="222"/>
      <c r="I471" s="223"/>
      <c r="J471" s="223"/>
      <c r="K471" s="223"/>
      <c r="L471" s="223"/>
      <c r="M471" s="223"/>
      <c r="N471" s="223"/>
      <c r="O471" s="224"/>
      <c r="P471" s="224"/>
      <c r="Q471" s="222"/>
      <c r="R471" s="222"/>
      <c r="S471" s="222"/>
      <c r="T471" s="223"/>
      <c r="U471" s="223"/>
      <c r="V471" s="223"/>
      <c r="W471" s="223"/>
      <c r="X471" s="223"/>
      <c r="Y471" s="223"/>
      <c r="Z471" s="223"/>
      <c r="AA471" s="223"/>
      <c r="AB471" s="223"/>
      <c r="AC471" s="225">
        <v>0</v>
      </c>
      <c r="AD471" s="225">
        <v>0</v>
      </c>
      <c r="AE471" s="225">
        <v>0</v>
      </c>
      <c r="AF471" s="225">
        <v>0</v>
      </c>
      <c r="AG471" s="226">
        <v>0</v>
      </c>
      <c r="AH471" s="226">
        <v>0</v>
      </c>
      <c r="AI471" s="223"/>
      <c r="AJ471" s="223"/>
      <c r="AK471" s="223"/>
      <c r="AL471" s="223"/>
      <c r="AM471" s="223"/>
      <c r="AN471" s="223"/>
      <c r="AO471" s="223"/>
      <c r="AP471" s="223"/>
      <c r="AQ471" s="223"/>
      <c r="AR471" s="223"/>
      <c r="AS471" s="223"/>
      <c r="AT471" s="223"/>
      <c r="AU471" s="223"/>
      <c r="AV471" s="223"/>
      <c r="AW471" s="223"/>
      <c r="AX471" s="223"/>
      <c r="AY471" s="223"/>
      <c r="AZ471" s="223"/>
      <c r="BA471" s="223"/>
      <c r="BB471" s="223"/>
      <c r="BC471" s="223"/>
      <c r="BD471" s="223"/>
      <c r="BE471" s="223"/>
      <c r="BF471" s="223"/>
      <c r="BG471" s="223"/>
      <c r="BH471" s="223"/>
      <c r="BI471" s="223"/>
      <c r="BJ471" s="223"/>
      <c r="BK471" s="225">
        <v>0</v>
      </c>
      <c r="BL471" s="225">
        <v>0</v>
      </c>
      <c r="BM471" s="225">
        <v>0</v>
      </c>
      <c r="BN471" s="225">
        <v>0</v>
      </c>
      <c r="BO471" s="223"/>
      <c r="BP471" s="223"/>
      <c r="BQ471" s="223"/>
      <c r="BR471" s="223"/>
      <c r="BS471" s="223"/>
      <c r="BT471" s="223"/>
      <c r="BU471" s="223"/>
      <c r="BV471" s="223"/>
      <c r="BW471" s="223"/>
      <c r="BX471" s="223"/>
      <c r="BY471" s="223"/>
      <c r="BZ471" s="223"/>
      <c r="CA471" s="223"/>
      <c r="CB471" s="223"/>
      <c r="CC471" s="223"/>
      <c r="CD471" s="223"/>
      <c r="CE471" s="223"/>
      <c r="CF471" s="223"/>
      <c r="CG471" s="223"/>
      <c r="CH471" s="223"/>
      <c r="CI471" s="223"/>
      <c r="CJ471" s="223"/>
      <c r="CK471" s="223"/>
      <c r="CL471" s="223"/>
      <c r="CM471" s="223"/>
      <c r="CN471" s="223"/>
      <c r="CO471" s="223"/>
      <c r="CP471" s="223"/>
      <c r="CQ471" s="223"/>
      <c r="CR471" s="223"/>
      <c r="CS471" s="223"/>
      <c r="CT471" s="223"/>
      <c r="CU471" s="223"/>
      <c r="CV471" s="223"/>
      <c r="CW471" s="223"/>
      <c r="CX471" s="223"/>
      <c r="CY471" s="223"/>
      <c r="CZ471" s="223"/>
      <c r="DA471" s="223"/>
      <c r="DB471" s="223"/>
      <c r="DC471" s="223"/>
      <c r="DD471" s="223"/>
      <c r="DE471" s="223"/>
      <c r="DF471" s="223"/>
      <c r="DG471" s="223"/>
      <c r="DH471" s="223"/>
      <c r="DI471" s="223"/>
      <c r="DJ471" s="223"/>
      <c r="DK471" s="223"/>
      <c r="DL471" s="223"/>
      <c r="DM471" s="223"/>
      <c r="DN471" s="223"/>
      <c r="DO471" s="223"/>
      <c r="DP471" s="223"/>
      <c r="DQ471" s="223"/>
      <c r="DR471" s="223"/>
      <c r="DS471" s="223"/>
      <c r="DT471" s="223"/>
      <c r="DU471" s="223"/>
      <c r="DV471" s="223"/>
      <c r="DW471" s="223"/>
      <c r="DX471" s="223"/>
      <c r="DY471" s="223"/>
      <c r="DZ471" s="223"/>
      <c r="EA471" s="223"/>
      <c r="EB471" s="223"/>
      <c r="EC471" s="227">
        <v>0</v>
      </c>
      <c r="ED471" s="223"/>
      <c r="EE471" s="223"/>
      <c r="EF471" s="223"/>
      <c r="EG471" s="229"/>
      <c r="EH471" s="229"/>
      <c r="EI471" s="223"/>
      <c r="EJ471" s="229"/>
      <c r="EK471" s="229"/>
      <c r="EL471" s="223"/>
      <c r="EM471" s="229"/>
      <c r="EN471" s="229"/>
      <c r="EO471" s="223"/>
      <c r="EP471" s="229"/>
      <c r="EQ471" s="229"/>
      <c r="ER471" s="222"/>
      <c r="ES471" s="223"/>
      <c r="ET471" s="229"/>
      <c r="EU471" s="229"/>
      <c r="EV471" s="223"/>
      <c r="EW471" s="229"/>
      <c r="EX471" s="229"/>
      <c r="EY471" s="223"/>
      <c r="EZ471" s="229"/>
      <c r="FA471" s="229"/>
      <c r="FB471" s="223"/>
      <c r="FC471" s="229"/>
      <c r="FD471" s="229"/>
      <c r="FE471" s="223"/>
      <c r="FF471" s="229"/>
      <c r="FG471" s="229"/>
      <c r="FH471" s="223"/>
      <c r="FI471" s="229"/>
      <c r="FJ471" s="229"/>
      <c r="FK471" s="223"/>
      <c r="FL471" s="229"/>
      <c r="FM471" s="229"/>
      <c r="FN471" s="223"/>
      <c r="FO471" s="229"/>
      <c r="FP471" s="229"/>
      <c r="FQ471" s="223"/>
      <c r="FR471" s="229"/>
      <c r="FS471" s="229"/>
      <c r="FT471" s="223"/>
      <c r="FU471" s="229"/>
      <c r="FV471" s="229"/>
      <c r="FW471" s="222"/>
      <c r="FX471" s="223"/>
      <c r="FY471" s="229"/>
      <c r="FZ471" s="229"/>
      <c r="GA471" s="230"/>
      <c r="GB471" s="231"/>
      <c r="GC471" s="232"/>
      <c r="GD471" s="232"/>
      <c r="GE471" s="231"/>
      <c r="GF471" s="232"/>
      <c r="GG471" s="232"/>
      <c r="GH471" s="231"/>
      <c r="GI471" s="232"/>
      <c r="GJ471" s="231"/>
      <c r="GK471" s="232"/>
      <c r="GL471" s="231"/>
      <c r="GM471" s="232"/>
      <c r="GN471" s="232"/>
      <c r="GO471" s="232"/>
      <c r="GP471" s="231"/>
      <c r="GQ471" s="232"/>
      <c r="GR471" s="231"/>
      <c r="GS471" s="239"/>
      <c r="GT471" s="239"/>
      <c r="GU471" s="239"/>
      <c r="GV471" s="234"/>
      <c r="GW471" s="195">
        <f t="shared" si="167"/>
        <v>0</v>
      </c>
    </row>
    <row r="472" spans="1:205" ht="12.75" hidden="1" outlineLevel="1">
      <c r="A472" s="212"/>
      <c r="B472" s="274"/>
      <c r="C472" s="270"/>
      <c r="D472" s="270"/>
      <c r="E472" s="270"/>
      <c r="F472" s="270"/>
      <c r="G472" s="270"/>
      <c r="H472" s="222"/>
      <c r="I472" s="223"/>
      <c r="J472" s="223"/>
      <c r="K472" s="223"/>
      <c r="L472" s="223"/>
      <c r="M472" s="223"/>
      <c r="N472" s="223"/>
      <c r="O472" s="224"/>
      <c r="P472" s="224"/>
      <c r="Q472" s="222"/>
      <c r="R472" s="222"/>
      <c r="S472" s="222"/>
      <c r="T472" s="223"/>
      <c r="U472" s="223"/>
      <c r="V472" s="223"/>
      <c r="W472" s="223"/>
      <c r="X472" s="223"/>
      <c r="Y472" s="223"/>
      <c r="Z472" s="223"/>
      <c r="AA472" s="223"/>
      <c r="AB472" s="223"/>
      <c r="AC472" s="225">
        <v>0</v>
      </c>
      <c r="AD472" s="225">
        <v>0</v>
      </c>
      <c r="AE472" s="225">
        <v>0</v>
      </c>
      <c r="AF472" s="225">
        <v>0</v>
      </c>
      <c r="AG472" s="226">
        <v>0</v>
      </c>
      <c r="AH472" s="226">
        <v>0</v>
      </c>
      <c r="AI472" s="223"/>
      <c r="AJ472" s="223"/>
      <c r="AK472" s="223"/>
      <c r="AL472" s="223"/>
      <c r="AM472" s="223"/>
      <c r="AN472" s="223"/>
      <c r="AO472" s="223"/>
      <c r="AP472" s="223"/>
      <c r="AQ472" s="223"/>
      <c r="AR472" s="223"/>
      <c r="AS472" s="223"/>
      <c r="AT472" s="223"/>
      <c r="AU472" s="223"/>
      <c r="AV472" s="223"/>
      <c r="AW472" s="223"/>
      <c r="AX472" s="223"/>
      <c r="AY472" s="223"/>
      <c r="AZ472" s="223"/>
      <c r="BA472" s="223"/>
      <c r="BB472" s="223"/>
      <c r="BC472" s="223"/>
      <c r="BD472" s="223"/>
      <c r="BE472" s="223"/>
      <c r="BF472" s="223"/>
      <c r="BG472" s="223"/>
      <c r="BH472" s="223"/>
      <c r="BI472" s="223"/>
      <c r="BJ472" s="223"/>
      <c r="BK472" s="225">
        <v>0</v>
      </c>
      <c r="BL472" s="225">
        <v>0</v>
      </c>
      <c r="BM472" s="225">
        <v>0</v>
      </c>
      <c r="BN472" s="225">
        <v>0</v>
      </c>
      <c r="BO472" s="223"/>
      <c r="BP472" s="223"/>
      <c r="BQ472" s="223"/>
      <c r="BR472" s="223"/>
      <c r="BS472" s="223"/>
      <c r="BT472" s="223"/>
      <c r="BU472" s="223"/>
      <c r="BV472" s="223"/>
      <c r="BW472" s="223"/>
      <c r="BX472" s="223"/>
      <c r="BY472" s="223"/>
      <c r="BZ472" s="223"/>
      <c r="CA472" s="223"/>
      <c r="CB472" s="223"/>
      <c r="CC472" s="223"/>
      <c r="CD472" s="223"/>
      <c r="CE472" s="223"/>
      <c r="CF472" s="223"/>
      <c r="CG472" s="223"/>
      <c r="CH472" s="223"/>
      <c r="CI472" s="223"/>
      <c r="CJ472" s="223"/>
      <c r="CK472" s="223"/>
      <c r="CL472" s="223"/>
      <c r="CM472" s="223"/>
      <c r="CN472" s="223"/>
      <c r="CO472" s="223"/>
      <c r="CP472" s="223"/>
      <c r="CQ472" s="223"/>
      <c r="CR472" s="223"/>
      <c r="CS472" s="223"/>
      <c r="CT472" s="223"/>
      <c r="CU472" s="223"/>
      <c r="CV472" s="223"/>
      <c r="CW472" s="223"/>
      <c r="CX472" s="223"/>
      <c r="CY472" s="223"/>
      <c r="CZ472" s="223"/>
      <c r="DA472" s="223"/>
      <c r="DB472" s="223"/>
      <c r="DC472" s="223"/>
      <c r="DD472" s="223"/>
      <c r="DE472" s="223"/>
      <c r="DF472" s="223"/>
      <c r="DG472" s="223"/>
      <c r="DH472" s="223"/>
      <c r="DI472" s="223"/>
      <c r="DJ472" s="223"/>
      <c r="DK472" s="223"/>
      <c r="DL472" s="223"/>
      <c r="DM472" s="223"/>
      <c r="DN472" s="223"/>
      <c r="DO472" s="223"/>
      <c r="DP472" s="223"/>
      <c r="DQ472" s="223"/>
      <c r="DR472" s="223"/>
      <c r="DS472" s="223"/>
      <c r="DT472" s="223"/>
      <c r="DU472" s="223"/>
      <c r="DV472" s="223"/>
      <c r="DW472" s="223"/>
      <c r="DX472" s="223"/>
      <c r="DY472" s="223"/>
      <c r="DZ472" s="223"/>
      <c r="EA472" s="223"/>
      <c r="EB472" s="223"/>
      <c r="EC472" s="227">
        <v>0</v>
      </c>
      <c r="ED472" s="223"/>
      <c r="EE472" s="223"/>
      <c r="EF472" s="223"/>
      <c r="EG472" s="229"/>
      <c r="EH472" s="229"/>
      <c r="EI472" s="223"/>
      <c r="EJ472" s="229"/>
      <c r="EK472" s="229"/>
      <c r="EL472" s="223"/>
      <c r="EM472" s="229"/>
      <c r="EN472" s="229"/>
      <c r="EO472" s="223"/>
      <c r="EP472" s="229"/>
      <c r="EQ472" s="229"/>
      <c r="ER472" s="222"/>
      <c r="ES472" s="223"/>
      <c r="ET472" s="229"/>
      <c r="EU472" s="229"/>
      <c r="EV472" s="223"/>
      <c r="EW472" s="229"/>
      <c r="EX472" s="229"/>
      <c r="EY472" s="223"/>
      <c r="EZ472" s="229"/>
      <c r="FA472" s="229"/>
      <c r="FB472" s="223"/>
      <c r="FC472" s="229"/>
      <c r="FD472" s="229"/>
      <c r="FE472" s="223"/>
      <c r="FF472" s="229"/>
      <c r="FG472" s="229"/>
      <c r="FH472" s="223"/>
      <c r="FI472" s="229"/>
      <c r="FJ472" s="229"/>
      <c r="FK472" s="223"/>
      <c r="FL472" s="229"/>
      <c r="FM472" s="229"/>
      <c r="FN472" s="223"/>
      <c r="FO472" s="229"/>
      <c r="FP472" s="229"/>
      <c r="FQ472" s="223"/>
      <c r="FR472" s="229"/>
      <c r="FS472" s="229"/>
      <c r="FT472" s="223"/>
      <c r="FU472" s="229"/>
      <c r="FV472" s="229"/>
      <c r="FW472" s="222"/>
      <c r="FX472" s="223"/>
      <c r="FY472" s="229"/>
      <c r="FZ472" s="229"/>
      <c r="GA472" s="230"/>
      <c r="GB472" s="231"/>
      <c r="GC472" s="232"/>
      <c r="GD472" s="232"/>
      <c r="GE472" s="231"/>
      <c r="GF472" s="232"/>
      <c r="GG472" s="232"/>
      <c r="GH472" s="231"/>
      <c r="GI472" s="232"/>
      <c r="GJ472" s="231"/>
      <c r="GK472" s="232"/>
      <c r="GL472" s="231"/>
      <c r="GM472" s="232"/>
      <c r="GN472" s="232"/>
      <c r="GO472" s="232"/>
      <c r="GP472" s="231"/>
      <c r="GQ472" s="232"/>
      <c r="GR472" s="231"/>
      <c r="GS472" s="239"/>
      <c r="GT472" s="239"/>
      <c r="GU472" s="239"/>
      <c r="GV472" s="234"/>
      <c r="GW472" s="195">
        <f t="shared" si="167"/>
        <v>0</v>
      </c>
    </row>
    <row r="473" spans="1:205" ht="12.75" hidden="1">
      <c r="A473" s="212"/>
      <c r="B473" s="274"/>
      <c r="C473" s="270"/>
      <c r="D473" s="270"/>
      <c r="E473" s="270"/>
      <c r="F473" s="270"/>
      <c r="G473" s="270"/>
      <c r="H473" s="222"/>
      <c r="I473" s="223"/>
      <c r="J473" s="223"/>
      <c r="K473" s="223"/>
      <c r="L473" s="223"/>
      <c r="M473" s="223"/>
      <c r="N473" s="223"/>
      <c r="O473" s="224"/>
      <c r="P473" s="224"/>
      <c r="Q473" s="222"/>
      <c r="R473" s="222"/>
      <c r="S473" s="222"/>
      <c r="T473" s="223"/>
      <c r="U473" s="223"/>
      <c r="V473" s="223"/>
      <c r="W473" s="223"/>
      <c r="X473" s="223"/>
      <c r="Y473" s="223"/>
      <c r="Z473" s="223"/>
      <c r="AA473" s="223"/>
      <c r="AB473" s="223"/>
      <c r="AC473" s="225">
        <v>0</v>
      </c>
      <c r="AD473" s="225">
        <v>0</v>
      </c>
      <c r="AE473" s="225">
        <v>0</v>
      </c>
      <c r="AF473" s="225">
        <v>0</v>
      </c>
      <c r="AG473" s="226">
        <v>0</v>
      </c>
      <c r="AH473" s="226">
        <v>0</v>
      </c>
      <c r="AI473" s="223"/>
      <c r="AJ473" s="223"/>
      <c r="AK473" s="223"/>
      <c r="AL473" s="223"/>
      <c r="AM473" s="223"/>
      <c r="AN473" s="223"/>
      <c r="AO473" s="223"/>
      <c r="AP473" s="223"/>
      <c r="AQ473" s="223"/>
      <c r="AR473" s="223"/>
      <c r="AS473" s="223"/>
      <c r="AT473" s="223"/>
      <c r="AU473" s="223"/>
      <c r="AV473" s="223"/>
      <c r="AW473" s="223"/>
      <c r="AX473" s="223"/>
      <c r="AY473" s="223"/>
      <c r="AZ473" s="223"/>
      <c r="BA473" s="223"/>
      <c r="BB473" s="223"/>
      <c r="BC473" s="223"/>
      <c r="BD473" s="223"/>
      <c r="BE473" s="223"/>
      <c r="BF473" s="223"/>
      <c r="BG473" s="223"/>
      <c r="BH473" s="223"/>
      <c r="BI473" s="223"/>
      <c r="BJ473" s="223"/>
      <c r="BK473" s="225">
        <v>0</v>
      </c>
      <c r="BL473" s="225">
        <v>0</v>
      </c>
      <c r="BM473" s="225">
        <v>0</v>
      </c>
      <c r="BN473" s="225">
        <v>0</v>
      </c>
      <c r="BO473" s="223"/>
      <c r="BP473" s="223"/>
      <c r="BQ473" s="223"/>
      <c r="BR473" s="223"/>
      <c r="BS473" s="223"/>
      <c r="BT473" s="223"/>
      <c r="BU473" s="223"/>
      <c r="BV473" s="223"/>
      <c r="BW473" s="223"/>
      <c r="BX473" s="223"/>
      <c r="BY473" s="223"/>
      <c r="BZ473" s="223"/>
      <c r="CA473" s="223"/>
      <c r="CB473" s="223"/>
      <c r="CC473" s="223"/>
      <c r="CD473" s="223"/>
      <c r="CE473" s="223"/>
      <c r="CF473" s="223"/>
      <c r="CG473" s="223"/>
      <c r="CH473" s="223"/>
      <c r="CI473" s="223"/>
      <c r="CJ473" s="223"/>
      <c r="CK473" s="223"/>
      <c r="CL473" s="223"/>
      <c r="CM473" s="223"/>
      <c r="CN473" s="223"/>
      <c r="CO473" s="223"/>
      <c r="CP473" s="223"/>
      <c r="CQ473" s="223"/>
      <c r="CR473" s="223"/>
      <c r="CS473" s="223"/>
      <c r="CT473" s="223"/>
      <c r="CU473" s="223"/>
      <c r="CV473" s="223"/>
      <c r="CW473" s="223"/>
      <c r="CX473" s="223"/>
      <c r="CY473" s="223"/>
      <c r="CZ473" s="223"/>
      <c r="DA473" s="223"/>
      <c r="DB473" s="223"/>
      <c r="DC473" s="223"/>
      <c r="DD473" s="223"/>
      <c r="DE473" s="223"/>
      <c r="DF473" s="223"/>
      <c r="DG473" s="223"/>
      <c r="DH473" s="223"/>
      <c r="DI473" s="223"/>
      <c r="DJ473" s="223"/>
      <c r="DK473" s="223"/>
      <c r="DL473" s="223"/>
      <c r="DM473" s="223"/>
      <c r="DN473" s="223"/>
      <c r="DO473" s="223"/>
      <c r="DP473" s="223"/>
      <c r="DQ473" s="223"/>
      <c r="DR473" s="223"/>
      <c r="DS473" s="223"/>
      <c r="DT473" s="223"/>
      <c r="DU473" s="223"/>
      <c r="DV473" s="223"/>
      <c r="DW473" s="223"/>
      <c r="DX473" s="223"/>
      <c r="DY473" s="223"/>
      <c r="DZ473" s="223"/>
      <c r="EA473" s="223"/>
      <c r="EB473" s="223"/>
      <c r="EC473" s="227">
        <v>0</v>
      </c>
      <c r="ED473" s="223"/>
      <c r="EE473" s="223"/>
      <c r="EF473" s="223"/>
      <c r="EG473" s="229"/>
      <c r="EH473" s="229"/>
      <c r="EI473" s="223"/>
      <c r="EJ473" s="229"/>
      <c r="EK473" s="229"/>
      <c r="EL473" s="223"/>
      <c r="EM473" s="229"/>
      <c r="EN473" s="229"/>
      <c r="EO473" s="223"/>
      <c r="EP473" s="229"/>
      <c r="EQ473" s="229"/>
      <c r="ER473" s="222"/>
      <c r="ES473" s="223"/>
      <c r="ET473" s="229"/>
      <c r="EU473" s="229"/>
      <c r="EV473" s="223"/>
      <c r="EW473" s="229"/>
      <c r="EX473" s="229"/>
      <c r="EY473" s="223"/>
      <c r="EZ473" s="229"/>
      <c r="FA473" s="229"/>
      <c r="FB473" s="223"/>
      <c r="FC473" s="229"/>
      <c r="FD473" s="229"/>
      <c r="FE473" s="223"/>
      <c r="FF473" s="229"/>
      <c r="FG473" s="229"/>
      <c r="FH473" s="223"/>
      <c r="FI473" s="229"/>
      <c r="FJ473" s="229"/>
      <c r="FK473" s="223"/>
      <c r="FL473" s="229"/>
      <c r="FM473" s="229"/>
      <c r="FN473" s="223"/>
      <c r="FO473" s="229"/>
      <c r="FP473" s="229"/>
      <c r="FQ473" s="223"/>
      <c r="FR473" s="229"/>
      <c r="FS473" s="229"/>
      <c r="FT473" s="223"/>
      <c r="FU473" s="229"/>
      <c r="FV473" s="229"/>
      <c r="FW473" s="222"/>
      <c r="FX473" s="223"/>
      <c r="FY473" s="229"/>
      <c r="FZ473" s="229"/>
      <c r="GA473" s="230"/>
      <c r="GB473" s="231"/>
      <c r="GC473" s="232"/>
      <c r="GD473" s="232"/>
      <c r="GE473" s="231"/>
      <c r="GF473" s="232"/>
      <c r="GG473" s="232"/>
      <c r="GH473" s="231"/>
      <c r="GI473" s="232"/>
      <c r="GJ473" s="231"/>
      <c r="GK473" s="232"/>
      <c r="GL473" s="231"/>
      <c r="GM473" s="232"/>
      <c r="GN473" s="232"/>
      <c r="GO473" s="232"/>
      <c r="GP473" s="231"/>
      <c r="GQ473" s="232"/>
      <c r="GR473" s="231"/>
      <c r="GS473" s="239"/>
      <c r="GT473" s="239"/>
      <c r="GU473" s="239"/>
      <c r="GV473" s="234"/>
      <c r="GW473" s="195">
        <f t="shared" si="167"/>
        <v>0</v>
      </c>
    </row>
    <row r="474" spans="1:205" ht="12.75" hidden="1">
      <c r="A474" s="254">
        <v>4</v>
      </c>
      <c r="B474" s="247" t="s">
        <v>110</v>
      </c>
      <c r="C474" s="248">
        <v>7</v>
      </c>
      <c r="D474" s="248">
        <v>88</v>
      </c>
      <c r="E474" s="248">
        <v>361</v>
      </c>
      <c r="F474" s="243">
        <v>2577</v>
      </c>
      <c r="G474" s="270"/>
      <c r="H474" s="217">
        <f t="shared" ref="H474:N474" si="278">SUM(H475:H482)</f>
        <v>0</v>
      </c>
      <c r="I474" s="217">
        <f t="shared" si="278"/>
        <v>0</v>
      </c>
      <c r="J474" s="217">
        <f t="shared" si="278"/>
        <v>0</v>
      </c>
      <c r="K474" s="217">
        <f t="shared" si="278"/>
        <v>0</v>
      </c>
      <c r="L474" s="217">
        <f t="shared" si="278"/>
        <v>0</v>
      </c>
      <c r="M474" s="217">
        <f t="shared" si="278"/>
        <v>0</v>
      </c>
      <c r="N474" s="217">
        <f t="shared" si="278"/>
        <v>0</v>
      </c>
      <c r="O474" s="253"/>
      <c r="P474" s="253"/>
      <c r="Q474" s="217">
        <f t="shared" ref="Q474:AB474" si="279">SUM(Q475:Q482)</f>
        <v>0</v>
      </c>
      <c r="R474" s="219">
        <f t="shared" si="279"/>
        <v>0</v>
      </c>
      <c r="S474" s="217">
        <f t="shared" si="279"/>
        <v>0</v>
      </c>
      <c r="T474" s="217">
        <f t="shared" si="279"/>
        <v>0</v>
      </c>
      <c r="U474" s="217">
        <f t="shared" si="279"/>
        <v>0</v>
      </c>
      <c r="V474" s="217">
        <f t="shared" si="279"/>
        <v>0</v>
      </c>
      <c r="W474" s="217">
        <f t="shared" si="279"/>
        <v>0</v>
      </c>
      <c r="X474" s="217">
        <f t="shared" si="279"/>
        <v>0</v>
      </c>
      <c r="Y474" s="217">
        <f t="shared" si="279"/>
        <v>0</v>
      </c>
      <c r="Z474" s="217">
        <f t="shared" si="279"/>
        <v>0</v>
      </c>
      <c r="AA474" s="217">
        <f t="shared" si="279"/>
        <v>0</v>
      </c>
      <c r="AB474" s="217">
        <f t="shared" si="279"/>
        <v>0</v>
      </c>
      <c r="AC474" s="217">
        <v>0</v>
      </c>
      <c r="AD474" s="217">
        <v>0</v>
      </c>
      <c r="AE474" s="217">
        <v>0</v>
      </c>
      <c r="AF474" s="217">
        <v>0</v>
      </c>
      <c r="AG474" s="217">
        <v>0</v>
      </c>
      <c r="AH474" s="217">
        <v>0</v>
      </c>
      <c r="AI474" s="217">
        <f t="shared" ref="AI474:BJ474" si="280">SUM(AI475:AI482)</f>
        <v>0</v>
      </c>
      <c r="AJ474" s="217">
        <f t="shared" si="280"/>
        <v>0</v>
      </c>
      <c r="AK474" s="217">
        <f t="shared" si="280"/>
        <v>0</v>
      </c>
      <c r="AL474" s="217">
        <f t="shared" si="280"/>
        <v>0</v>
      </c>
      <c r="AM474" s="217">
        <f t="shared" si="280"/>
        <v>0</v>
      </c>
      <c r="AN474" s="217">
        <f t="shared" si="280"/>
        <v>0</v>
      </c>
      <c r="AO474" s="217">
        <f t="shared" si="280"/>
        <v>0</v>
      </c>
      <c r="AP474" s="217">
        <f t="shared" si="280"/>
        <v>0</v>
      </c>
      <c r="AQ474" s="217">
        <f t="shared" si="280"/>
        <v>0</v>
      </c>
      <c r="AR474" s="217">
        <f t="shared" si="280"/>
        <v>0</v>
      </c>
      <c r="AS474" s="217">
        <f t="shared" si="280"/>
        <v>0</v>
      </c>
      <c r="AT474" s="217">
        <f t="shared" si="280"/>
        <v>0</v>
      </c>
      <c r="AU474" s="217">
        <f t="shared" si="280"/>
        <v>0</v>
      </c>
      <c r="AV474" s="217">
        <f t="shared" si="280"/>
        <v>0</v>
      </c>
      <c r="AW474" s="217">
        <f t="shared" si="280"/>
        <v>0</v>
      </c>
      <c r="AX474" s="217">
        <f t="shared" si="280"/>
        <v>0</v>
      </c>
      <c r="AY474" s="217">
        <f t="shared" si="280"/>
        <v>0</v>
      </c>
      <c r="AZ474" s="217">
        <f t="shared" si="280"/>
        <v>0</v>
      </c>
      <c r="BA474" s="217">
        <f t="shared" si="280"/>
        <v>0</v>
      </c>
      <c r="BB474" s="217">
        <f t="shared" si="280"/>
        <v>0</v>
      </c>
      <c r="BC474" s="217">
        <f t="shared" si="280"/>
        <v>0</v>
      </c>
      <c r="BD474" s="217">
        <f t="shared" si="280"/>
        <v>0</v>
      </c>
      <c r="BE474" s="217">
        <f t="shared" si="280"/>
        <v>0</v>
      </c>
      <c r="BF474" s="217">
        <f t="shared" si="280"/>
        <v>0</v>
      </c>
      <c r="BG474" s="217">
        <f t="shared" si="280"/>
        <v>0</v>
      </c>
      <c r="BH474" s="217">
        <f t="shared" si="280"/>
        <v>0</v>
      </c>
      <c r="BI474" s="217">
        <f t="shared" si="280"/>
        <v>0</v>
      </c>
      <c r="BJ474" s="217">
        <f t="shared" si="280"/>
        <v>0</v>
      </c>
      <c r="BK474" s="217">
        <v>0</v>
      </c>
      <c r="BL474" s="217">
        <v>0</v>
      </c>
      <c r="BM474" s="217">
        <v>0</v>
      </c>
      <c r="BN474" s="217">
        <v>0</v>
      </c>
      <c r="BO474" s="217">
        <f t="shared" ref="BO474:EB474" si="281">SUM(BO475:BO482)</f>
        <v>0</v>
      </c>
      <c r="BP474" s="217">
        <f t="shared" si="281"/>
        <v>0</v>
      </c>
      <c r="BQ474" s="217">
        <f t="shared" si="281"/>
        <v>0</v>
      </c>
      <c r="BR474" s="217">
        <f t="shared" si="281"/>
        <v>0</v>
      </c>
      <c r="BS474" s="217">
        <f t="shared" si="281"/>
        <v>0</v>
      </c>
      <c r="BT474" s="217">
        <f t="shared" si="281"/>
        <v>0</v>
      </c>
      <c r="BU474" s="217">
        <f t="shared" si="281"/>
        <v>0</v>
      </c>
      <c r="BV474" s="217">
        <f t="shared" si="281"/>
        <v>0</v>
      </c>
      <c r="BW474" s="217">
        <f t="shared" si="281"/>
        <v>0</v>
      </c>
      <c r="BX474" s="217">
        <f t="shared" si="281"/>
        <v>0</v>
      </c>
      <c r="BY474" s="217">
        <f t="shared" si="281"/>
        <v>0</v>
      </c>
      <c r="BZ474" s="217">
        <f t="shared" si="281"/>
        <v>0</v>
      </c>
      <c r="CA474" s="217">
        <f t="shared" si="281"/>
        <v>0</v>
      </c>
      <c r="CB474" s="217">
        <f t="shared" si="281"/>
        <v>0</v>
      </c>
      <c r="CC474" s="217">
        <f t="shared" si="281"/>
        <v>0</v>
      </c>
      <c r="CD474" s="217">
        <f t="shared" si="281"/>
        <v>0</v>
      </c>
      <c r="CE474" s="217">
        <f t="shared" si="281"/>
        <v>0</v>
      </c>
      <c r="CF474" s="217">
        <f t="shared" si="281"/>
        <v>0</v>
      </c>
      <c r="CG474" s="217">
        <f t="shared" si="281"/>
        <v>0</v>
      </c>
      <c r="CH474" s="217">
        <f t="shared" si="281"/>
        <v>0</v>
      </c>
      <c r="CI474" s="217">
        <f t="shared" si="281"/>
        <v>0</v>
      </c>
      <c r="CJ474" s="217">
        <f t="shared" si="281"/>
        <v>0</v>
      </c>
      <c r="CK474" s="217">
        <f t="shared" si="281"/>
        <v>0</v>
      </c>
      <c r="CL474" s="217">
        <f t="shared" si="281"/>
        <v>0</v>
      </c>
      <c r="CM474" s="217">
        <f t="shared" si="281"/>
        <v>0</v>
      </c>
      <c r="CN474" s="217">
        <f t="shared" si="281"/>
        <v>0</v>
      </c>
      <c r="CO474" s="217">
        <f t="shared" si="281"/>
        <v>0</v>
      </c>
      <c r="CP474" s="217">
        <f t="shared" si="281"/>
        <v>0</v>
      </c>
      <c r="CQ474" s="217">
        <f t="shared" si="281"/>
        <v>0</v>
      </c>
      <c r="CR474" s="217">
        <f t="shared" si="281"/>
        <v>0</v>
      </c>
      <c r="CS474" s="217">
        <f t="shared" si="281"/>
        <v>0</v>
      </c>
      <c r="CT474" s="217">
        <f t="shared" si="281"/>
        <v>0</v>
      </c>
      <c r="CU474" s="217">
        <f t="shared" si="281"/>
        <v>0</v>
      </c>
      <c r="CV474" s="217">
        <f t="shared" si="281"/>
        <v>0</v>
      </c>
      <c r="CW474" s="217">
        <f t="shared" si="281"/>
        <v>0</v>
      </c>
      <c r="CX474" s="217">
        <f t="shared" si="281"/>
        <v>0</v>
      </c>
      <c r="CY474" s="217">
        <f t="shared" si="281"/>
        <v>0</v>
      </c>
      <c r="CZ474" s="217">
        <f t="shared" si="281"/>
        <v>0</v>
      </c>
      <c r="DA474" s="217">
        <f t="shared" si="281"/>
        <v>0</v>
      </c>
      <c r="DB474" s="217">
        <f t="shared" si="281"/>
        <v>0</v>
      </c>
      <c r="DC474" s="217">
        <f t="shared" si="281"/>
        <v>0</v>
      </c>
      <c r="DD474" s="217">
        <f t="shared" si="281"/>
        <v>0</v>
      </c>
      <c r="DE474" s="217">
        <f t="shared" si="281"/>
        <v>0</v>
      </c>
      <c r="DF474" s="217">
        <f t="shared" si="281"/>
        <v>0</v>
      </c>
      <c r="DG474" s="217">
        <f t="shared" si="281"/>
        <v>0</v>
      </c>
      <c r="DH474" s="217">
        <f t="shared" si="281"/>
        <v>0</v>
      </c>
      <c r="DI474" s="217">
        <f t="shared" si="281"/>
        <v>0</v>
      </c>
      <c r="DJ474" s="217">
        <f t="shared" si="281"/>
        <v>0</v>
      </c>
      <c r="DK474" s="217">
        <f t="shared" si="281"/>
        <v>0</v>
      </c>
      <c r="DL474" s="217">
        <f t="shared" si="281"/>
        <v>0</v>
      </c>
      <c r="DM474" s="217">
        <f t="shared" si="281"/>
        <v>0</v>
      </c>
      <c r="DN474" s="217">
        <f t="shared" si="281"/>
        <v>0</v>
      </c>
      <c r="DO474" s="217">
        <f t="shared" si="281"/>
        <v>0</v>
      </c>
      <c r="DP474" s="217">
        <f t="shared" si="281"/>
        <v>0</v>
      </c>
      <c r="DQ474" s="217">
        <f t="shared" si="281"/>
        <v>0</v>
      </c>
      <c r="DR474" s="217">
        <f t="shared" si="281"/>
        <v>0</v>
      </c>
      <c r="DS474" s="217">
        <f t="shared" si="281"/>
        <v>0</v>
      </c>
      <c r="DT474" s="217">
        <f t="shared" si="281"/>
        <v>0</v>
      </c>
      <c r="DU474" s="217">
        <f t="shared" si="281"/>
        <v>0</v>
      </c>
      <c r="DV474" s="217">
        <f t="shared" si="281"/>
        <v>0</v>
      </c>
      <c r="DW474" s="217">
        <f t="shared" si="281"/>
        <v>0</v>
      </c>
      <c r="DX474" s="217">
        <f t="shared" si="281"/>
        <v>0</v>
      </c>
      <c r="DY474" s="217">
        <f t="shared" si="281"/>
        <v>0</v>
      </c>
      <c r="DZ474" s="217">
        <f t="shared" si="281"/>
        <v>0</v>
      </c>
      <c r="EA474" s="217">
        <f t="shared" si="281"/>
        <v>0</v>
      </c>
      <c r="EB474" s="217">
        <f t="shared" si="281"/>
        <v>0</v>
      </c>
      <c r="EC474" s="217">
        <v>0</v>
      </c>
      <c r="ED474" s="217">
        <f>SUM(ED475:ED482)</f>
        <v>0</v>
      </c>
      <c r="EE474" s="217">
        <f>SUM(EE475:EE482)</f>
        <v>0</v>
      </c>
      <c r="EF474" s="217">
        <f>SUM(EF475:EF482)</f>
        <v>0</v>
      </c>
      <c r="EG474" s="220"/>
      <c r="EH474" s="220">
        <f>SUM(EH475:EH482)</f>
        <v>0</v>
      </c>
      <c r="EI474" s="217">
        <f>SUM(EI475:EI482)</f>
        <v>0</v>
      </c>
      <c r="EJ474" s="220"/>
      <c r="EK474" s="220">
        <f>SUM(EK475:EK482)</f>
        <v>0</v>
      </c>
      <c r="EL474" s="217">
        <f>SUM(EL475:EL482)</f>
        <v>0</v>
      </c>
      <c r="EM474" s="220"/>
      <c r="EN474" s="220">
        <f>SUM(EN475:EN482)</f>
        <v>0</v>
      </c>
      <c r="EO474" s="217">
        <f>SUM(EO475:EO482)</f>
        <v>0</v>
      </c>
      <c r="EP474" s="220"/>
      <c r="EQ474" s="220">
        <f>SUM(EQ475:EQ482)</f>
        <v>0</v>
      </c>
      <c r="ER474" s="219">
        <f>SUM(ER475:ER482)</f>
        <v>0</v>
      </c>
      <c r="ES474" s="217">
        <f>SUM(ES475:ES482)</f>
        <v>0</v>
      </c>
      <c r="ET474" s="220"/>
      <c r="EU474" s="220">
        <f>SUM(EU475:EU482)</f>
        <v>0</v>
      </c>
      <c r="EV474" s="217">
        <f>SUM(EV475:EV482)</f>
        <v>0</v>
      </c>
      <c r="EW474" s="220"/>
      <c r="EX474" s="220">
        <f>SUM(EX475:EX482)</f>
        <v>0</v>
      </c>
      <c r="EY474" s="217">
        <f>SUM(EY475:EY482)</f>
        <v>0</v>
      </c>
      <c r="EZ474" s="220"/>
      <c r="FA474" s="220">
        <f>SUM(FA475:FA482)</f>
        <v>0</v>
      </c>
      <c r="FB474" s="217">
        <f>SUM(FB475:FB482)</f>
        <v>0</v>
      </c>
      <c r="FC474" s="220"/>
      <c r="FD474" s="220">
        <f>SUM(FD475:FD482)</f>
        <v>0</v>
      </c>
      <c r="FE474" s="217">
        <f>SUM(FE475:FE482)</f>
        <v>0</v>
      </c>
      <c r="FF474" s="220"/>
      <c r="FG474" s="220">
        <f>SUM(FG475:FG482)</f>
        <v>0</v>
      </c>
      <c r="FH474" s="217">
        <f>SUM(FH475:FH482)</f>
        <v>0</v>
      </c>
      <c r="FI474" s="220"/>
      <c r="FJ474" s="220">
        <f>SUM(FJ475:FJ482)</f>
        <v>0</v>
      </c>
      <c r="FK474" s="217">
        <f>SUM(FK475:FK482)</f>
        <v>0</v>
      </c>
      <c r="FL474" s="220"/>
      <c r="FM474" s="220">
        <f>SUM(FM475:FM482)</f>
        <v>0</v>
      </c>
      <c r="FN474" s="217">
        <f>SUM(FN475:FN482)</f>
        <v>0</v>
      </c>
      <c r="FO474" s="220"/>
      <c r="FP474" s="220">
        <f>SUM(FP475:FP482)</f>
        <v>0</v>
      </c>
      <c r="FQ474" s="217">
        <f>SUM(FQ475:FQ482)</f>
        <v>0</v>
      </c>
      <c r="FR474" s="220"/>
      <c r="FS474" s="220">
        <f>SUM(FS475:FS482)</f>
        <v>0</v>
      </c>
      <c r="FT474" s="217">
        <f>SUM(FT475:FT482)</f>
        <v>0</v>
      </c>
      <c r="FU474" s="220"/>
      <c r="FV474" s="220">
        <f>SUM(FV475:FV482)</f>
        <v>0</v>
      </c>
      <c r="FW474" s="219">
        <f>SUM(FW475:FW482)</f>
        <v>0</v>
      </c>
      <c r="FX474" s="217">
        <f>SUM(FX475:FX482)</f>
        <v>0</v>
      </c>
      <c r="FY474" s="220"/>
      <c r="FZ474" s="220">
        <f>SUM(FZ475:FZ482)</f>
        <v>0</v>
      </c>
      <c r="GA474" s="217"/>
      <c r="GB474" s="217">
        <f>SUM(GB475:GB482)</f>
        <v>0</v>
      </c>
      <c r="GC474" s="220"/>
      <c r="GD474" s="220">
        <f>SUM(GD475:GD482)</f>
        <v>0</v>
      </c>
      <c r="GE474" s="217">
        <f>SUM(GE475:GE482)</f>
        <v>0</v>
      </c>
      <c r="GF474" s="220"/>
      <c r="GG474" s="220">
        <f t="shared" ref="GG474:GU474" si="282">SUM(GG475:GG482)</f>
        <v>0</v>
      </c>
      <c r="GH474" s="217">
        <f t="shared" si="282"/>
        <v>0</v>
      </c>
      <c r="GI474" s="220">
        <f t="shared" si="282"/>
        <v>0</v>
      </c>
      <c r="GJ474" s="217">
        <f t="shared" si="282"/>
        <v>0</v>
      </c>
      <c r="GK474" s="220">
        <f t="shared" si="282"/>
        <v>0</v>
      </c>
      <c r="GL474" s="217">
        <f t="shared" si="282"/>
        <v>0</v>
      </c>
      <c r="GM474" s="220">
        <f t="shared" si="282"/>
        <v>0</v>
      </c>
      <c r="GN474" s="220">
        <f t="shared" si="282"/>
        <v>0</v>
      </c>
      <c r="GO474" s="220">
        <f t="shared" si="282"/>
        <v>0</v>
      </c>
      <c r="GP474" s="217">
        <f t="shared" si="282"/>
        <v>0</v>
      </c>
      <c r="GQ474" s="220">
        <f t="shared" si="282"/>
        <v>0</v>
      </c>
      <c r="GR474" s="217">
        <f t="shared" si="282"/>
        <v>0</v>
      </c>
      <c r="GS474" s="220">
        <f t="shared" si="282"/>
        <v>0</v>
      </c>
      <c r="GT474" s="220">
        <f t="shared" si="282"/>
        <v>0</v>
      </c>
      <c r="GU474" s="220">
        <f t="shared" si="282"/>
        <v>0</v>
      </c>
      <c r="GV474" s="220"/>
      <c r="GW474" s="195">
        <f t="shared" si="167"/>
        <v>0</v>
      </c>
    </row>
    <row r="475" spans="1:205" ht="12.75" hidden="1" collapsed="1">
      <c r="A475" s="212"/>
      <c r="B475" s="274"/>
      <c r="C475" s="270"/>
      <c r="D475" s="270"/>
      <c r="E475" s="270"/>
      <c r="F475" s="270"/>
      <c r="G475" s="270"/>
      <c r="H475" s="222"/>
      <c r="I475" s="223"/>
      <c r="J475" s="223"/>
      <c r="K475" s="223"/>
      <c r="L475" s="223"/>
      <c r="M475" s="223"/>
      <c r="N475" s="223"/>
      <c r="O475" s="224"/>
      <c r="P475" s="224"/>
      <c r="Q475" s="222"/>
      <c r="R475" s="222"/>
      <c r="S475" s="222"/>
      <c r="T475" s="223"/>
      <c r="U475" s="223"/>
      <c r="V475" s="223"/>
      <c r="W475" s="223"/>
      <c r="X475" s="223"/>
      <c r="Y475" s="223"/>
      <c r="Z475" s="223"/>
      <c r="AA475" s="223"/>
      <c r="AB475" s="223"/>
      <c r="AC475" s="227">
        <v>0</v>
      </c>
      <c r="AD475" s="227">
        <v>0</v>
      </c>
      <c r="AE475" s="227">
        <v>0</v>
      </c>
      <c r="AF475" s="227">
        <v>0</v>
      </c>
      <c r="AG475" s="226">
        <v>0</v>
      </c>
      <c r="AH475" s="226">
        <v>0</v>
      </c>
      <c r="AI475" s="223"/>
      <c r="AJ475" s="223"/>
      <c r="AK475" s="223"/>
      <c r="AL475" s="223"/>
      <c r="AM475" s="223"/>
      <c r="AN475" s="223"/>
      <c r="AO475" s="223"/>
      <c r="AP475" s="223"/>
      <c r="AQ475" s="223"/>
      <c r="AR475" s="223"/>
      <c r="AS475" s="223"/>
      <c r="AT475" s="223"/>
      <c r="AU475" s="223"/>
      <c r="AV475" s="223"/>
      <c r="AW475" s="223"/>
      <c r="AX475" s="223"/>
      <c r="AY475" s="223"/>
      <c r="AZ475" s="223"/>
      <c r="BA475" s="223"/>
      <c r="BB475" s="223"/>
      <c r="BC475" s="223"/>
      <c r="BD475" s="223"/>
      <c r="BE475" s="223"/>
      <c r="BF475" s="223"/>
      <c r="BG475" s="223"/>
      <c r="BH475" s="223"/>
      <c r="BI475" s="223"/>
      <c r="BJ475" s="223"/>
      <c r="BK475" s="225">
        <v>0</v>
      </c>
      <c r="BL475" s="225">
        <v>0</v>
      </c>
      <c r="BM475" s="225">
        <v>0</v>
      </c>
      <c r="BN475" s="225">
        <v>0</v>
      </c>
      <c r="BO475" s="223"/>
      <c r="BP475" s="223"/>
      <c r="BQ475" s="223"/>
      <c r="BR475" s="223"/>
      <c r="BS475" s="223"/>
      <c r="BT475" s="223"/>
      <c r="BU475" s="223"/>
      <c r="BV475" s="223"/>
      <c r="BW475" s="223"/>
      <c r="BX475" s="223"/>
      <c r="BY475" s="223"/>
      <c r="BZ475" s="223"/>
      <c r="CA475" s="223"/>
      <c r="CB475" s="223"/>
      <c r="CC475" s="223"/>
      <c r="CD475" s="223"/>
      <c r="CE475" s="223"/>
      <c r="CF475" s="223"/>
      <c r="CG475" s="223"/>
      <c r="CH475" s="223"/>
      <c r="CI475" s="223"/>
      <c r="CJ475" s="223"/>
      <c r="CK475" s="223"/>
      <c r="CL475" s="223"/>
      <c r="CM475" s="223"/>
      <c r="CN475" s="223"/>
      <c r="CO475" s="223"/>
      <c r="CP475" s="223"/>
      <c r="CQ475" s="223"/>
      <c r="CR475" s="223"/>
      <c r="CS475" s="223"/>
      <c r="CT475" s="223"/>
      <c r="CU475" s="223"/>
      <c r="CV475" s="223"/>
      <c r="CW475" s="223"/>
      <c r="CX475" s="223"/>
      <c r="CY475" s="223"/>
      <c r="CZ475" s="223"/>
      <c r="DA475" s="223"/>
      <c r="DB475" s="223"/>
      <c r="DC475" s="223"/>
      <c r="DD475" s="223"/>
      <c r="DE475" s="223"/>
      <c r="DF475" s="223"/>
      <c r="DG475" s="223"/>
      <c r="DH475" s="223"/>
      <c r="DI475" s="223"/>
      <c r="DJ475" s="223"/>
      <c r="DK475" s="223"/>
      <c r="DL475" s="223"/>
      <c r="DM475" s="223"/>
      <c r="DN475" s="223"/>
      <c r="DO475" s="223"/>
      <c r="DP475" s="223"/>
      <c r="DQ475" s="223"/>
      <c r="DR475" s="223"/>
      <c r="DS475" s="223"/>
      <c r="DT475" s="223"/>
      <c r="DU475" s="223"/>
      <c r="DV475" s="223"/>
      <c r="DW475" s="223"/>
      <c r="DX475" s="223"/>
      <c r="DY475" s="223"/>
      <c r="DZ475" s="223"/>
      <c r="EA475" s="223"/>
      <c r="EB475" s="223"/>
      <c r="EC475" s="227">
        <v>0</v>
      </c>
      <c r="ED475" s="223"/>
      <c r="EE475" s="223"/>
      <c r="EF475" s="223"/>
      <c r="EG475" s="229"/>
      <c r="EH475" s="229"/>
      <c r="EI475" s="223"/>
      <c r="EJ475" s="229"/>
      <c r="EK475" s="229"/>
      <c r="EL475" s="223"/>
      <c r="EM475" s="229"/>
      <c r="EN475" s="229"/>
      <c r="EO475" s="223"/>
      <c r="EP475" s="229"/>
      <c r="EQ475" s="229"/>
      <c r="ER475" s="222"/>
      <c r="ES475" s="223"/>
      <c r="ET475" s="229"/>
      <c r="EU475" s="229"/>
      <c r="EV475" s="223"/>
      <c r="EW475" s="229"/>
      <c r="EX475" s="229"/>
      <c r="EY475" s="223"/>
      <c r="EZ475" s="229"/>
      <c r="FA475" s="229"/>
      <c r="FB475" s="223"/>
      <c r="FC475" s="229"/>
      <c r="FD475" s="229"/>
      <c r="FE475" s="223"/>
      <c r="FF475" s="229"/>
      <c r="FG475" s="229"/>
      <c r="FH475" s="223"/>
      <c r="FI475" s="229"/>
      <c r="FJ475" s="229"/>
      <c r="FK475" s="223"/>
      <c r="FL475" s="229"/>
      <c r="FM475" s="229"/>
      <c r="FN475" s="223"/>
      <c r="FO475" s="229"/>
      <c r="FP475" s="229"/>
      <c r="FQ475" s="223"/>
      <c r="FR475" s="229"/>
      <c r="FS475" s="229"/>
      <c r="FT475" s="223"/>
      <c r="FU475" s="229"/>
      <c r="FV475" s="229"/>
      <c r="FW475" s="222"/>
      <c r="FX475" s="223"/>
      <c r="FY475" s="229"/>
      <c r="FZ475" s="229"/>
      <c r="GA475" s="230"/>
      <c r="GB475" s="231"/>
      <c r="GC475" s="232"/>
      <c r="GD475" s="232"/>
      <c r="GE475" s="231"/>
      <c r="GF475" s="232"/>
      <c r="GG475" s="232"/>
      <c r="GH475" s="231"/>
      <c r="GI475" s="232"/>
      <c r="GJ475" s="231"/>
      <c r="GK475" s="232"/>
      <c r="GL475" s="231"/>
      <c r="GM475" s="232"/>
      <c r="GN475" s="232"/>
      <c r="GO475" s="232"/>
      <c r="GP475" s="231"/>
      <c r="GQ475" s="232"/>
      <c r="GR475" s="231"/>
      <c r="GS475" s="235"/>
      <c r="GT475" s="235"/>
      <c r="GU475" s="235"/>
      <c r="GV475" s="236"/>
      <c r="GW475" s="195">
        <f t="shared" si="167"/>
        <v>0</v>
      </c>
    </row>
    <row r="476" spans="1:205" ht="12.75" hidden="1" outlineLevel="1">
      <c r="A476" s="212"/>
      <c r="B476" s="274"/>
      <c r="C476" s="270"/>
      <c r="D476" s="270"/>
      <c r="E476" s="270"/>
      <c r="F476" s="270"/>
      <c r="G476" s="270"/>
      <c r="H476" s="222"/>
      <c r="I476" s="223"/>
      <c r="J476" s="223"/>
      <c r="K476" s="223"/>
      <c r="L476" s="223"/>
      <c r="M476" s="223"/>
      <c r="N476" s="223"/>
      <c r="O476" s="224"/>
      <c r="P476" s="224"/>
      <c r="Q476" s="222"/>
      <c r="R476" s="222"/>
      <c r="S476" s="222"/>
      <c r="T476" s="223"/>
      <c r="U476" s="223"/>
      <c r="V476" s="223"/>
      <c r="W476" s="223"/>
      <c r="X476" s="223"/>
      <c r="Y476" s="223"/>
      <c r="Z476" s="223"/>
      <c r="AA476" s="223"/>
      <c r="AB476" s="223"/>
      <c r="AC476" s="225">
        <v>0</v>
      </c>
      <c r="AD476" s="225">
        <v>0</v>
      </c>
      <c r="AE476" s="225">
        <v>0</v>
      </c>
      <c r="AF476" s="225">
        <v>0</v>
      </c>
      <c r="AG476" s="226">
        <v>0</v>
      </c>
      <c r="AH476" s="226">
        <v>0</v>
      </c>
      <c r="AI476" s="223"/>
      <c r="AJ476" s="223"/>
      <c r="AK476" s="223"/>
      <c r="AL476" s="223"/>
      <c r="AM476" s="223"/>
      <c r="AN476" s="223"/>
      <c r="AO476" s="223"/>
      <c r="AP476" s="223"/>
      <c r="AQ476" s="223"/>
      <c r="AR476" s="223"/>
      <c r="AS476" s="223"/>
      <c r="AT476" s="223"/>
      <c r="AU476" s="223"/>
      <c r="AV476" s="223"/>
      <c r="AW476" s="223"/>
      <c r="AX476" s="223"/>
      <c r="AY476" s="223"/>
      <c r="AZ476" s="223"/>
      <c r="BA476" s="223"/>
      <c r="BB476" s="223"/>
      <c r="BC476" s="223"/>
      <c r="BD476" s="223"/>
      <c r="BE476" s="223"/>
      <c r="BF476" s="223"/>
      <c r="BG476" s="223"/>
      <c r="BH476" s="223"/>
      <c r="BI476" s="223"/>
      <c r="BJ476" s="223"/>
      <c r="BK476" s="225">
        <v>0</v>
      </c>
      <c r="BL476" s="225">
        <v>0</v>
      </c>
      <c r="BM476" s="225">
        <v>0</v>
      </c>
      <c r="BN476" s="225">
        <v>0</v>
      </c>
      <c r="BO476" s="223"/>
      <c r="BP476" s="223"/>
      <c r="BQ476" s="223"/>
      <c r="BR476" s="223"/>
      <c r="BS476" s="223"/>
      <c r="BT476" s="223"/>
      <c r="BU476" s="223"/>
      <c r="BV476" s="223"/>
      <c r="BW476" s="223"/>
      <c r="BX476" s="223"/>
      <c r="BY476" s="223"/>
      <c r="BZ476" s="223"/>
      <c r="CA476" s="223"/>
      <c r="CB476" s="223"/>
      <c r="CC476" s="223"/>
      <c r="CD476" s="223"/>
      <c r="CE476" s="223"/>
      <c r="CF476" s="223"/>
      <c r="CG476" s="223"/>
      <c r="CH476" s="223"/>
      <c r="CI476" s="223"/>
      <c r="CJ476" s="223"/>
      <c r="CK476" s="223"/>
      <c r="CL476" s="223"/>
      <c r="CM476" s="223"/>
      <c r="CN476" s="223"/>
      <c r="CO476" s="223"/>
      <c r="CP476" s="223"/>
      <c r="CQ476" s="223"/>
      <c r="CR476" s="223"/>
      <c r="CS476" s="223"/>
      <c r="CT476" s="223"/>
      <c r="CU476" s="223"/>
      <c r="CV476" s="223"/>
      <c r="CW476" s="223"/>
      <c r="CX476" s="223"/>
      <c r="CY476" s="223"/>
      <c r="CZ476" s="223"/>
      <c r="DA476" s="223"/>
      <c r="DB476" s="223"/>
      <c r="DC476" s="223"/>
      <c r="DD476" s="223"/>
      <c r="DE476" s="223"/>
      <c r="DF476" s="223"/>
      <c r="DG476" s="223"/>
      <c r="DH476" s="223"/>
      <c r="DI476" s="223"/>
      <c r="DJ476" s="223"/>
      <c r="DK476" s="223"/>
      <c r="DL476" s="223"/>
      <c r="DM476" s="223"/>
      <c r="DN476" s="223"/>
      <c r="DO476" s="223"/>
      <c r="DP476" s="223"/>
      <c r="DQ476" s="223"/>
      <c r="DR476" s="223"/>
      <c r="DS476" s="223"/>
      <c r="DT476" s="223"/>
      <c r="DU476" s="223"/>
      <c r="DV476" s="223"/>
      <c r="DW476" s="223"/>
      <c r="DX476" s="223"/>
      <c r="DY476" s="223"/>
      <c r="DZ476" s="223"/>
      <c r="EA476" s="223"/>
      <c r="EB476" s="223"/>
      <c r="EC476" s="227">
        <v>0</v>
      </c>
      <c r="ED476" s="223"/>
      <c r="EE476" s="223"/>
      <c r="EF476" s="223"/>
      <c r="EG476" s="229"/>
      <c r="EH476" s="229"/>
      <c r="EI476" s="223"/>
      <c r="EJ476" s="229"/>
      <c r="EK476" s="229"/>
      <c r="EL476" s="223"/>
      <c r="EM476" s="229"/>
      <c r="EN476" s="229"/>
      <c r="EO476" s="223"/>
      <c r="EP476" s="229"/>
      <c r="EQ476" s="229"/>
      <c r="ER476" s="222"/>
      <c r="ES476" s="223"/>
      <c r="ET476" s="229"/>
      <c r="EU476" s="229"/>
      <c r="EV476" s="223"/>
      <c r="EW476" s="229"/>
      <c r="EX476" s="229"/>
      <c r="EY476" s="223"/>
      <c r="EZ476" s="229"/>
      <c r="FA476" s="229"/>
      <c r="FB476" s="223"/>
      <c r="FC476" s="229"/>
      <c r="FD476" s="229"/>
      <c r="FE476" s="223"/>
      <c r="FF476" s="229"/>
      <c r="FG476" s="229"/>
      <c r="FH476" s="223"/>
      <c r="FI476" s="229"/>
      <c r="FJ476" s="229"/>
      <c r="FK476" s="223"/>
      <c r="FL476" s="229"/>
      <c r="FM476" s="229"/>
      <c r="FN476" s="223"/>
      <c r="FO476" s="229"/>
      <c r="FP476" s="229"/>
      <c r="FQ476" s="223"/>
      <c r="FR476" s="229"/>
      <c r="FS476" s="229"/>
      <c r="FT476" s="223"/>
      <c r="FU476" s="229"/>
      <c r="FV476" s="229"/>
      <c r="FW476" s="222"/>
      <c r="FX476" s="223"/>
      <c r="FY476" s="229"/>
      <c r="FZ476" s="229"/>
      <c r="GA476" s="230"/>
      <c r="GB476" s="231"/>
      <c r="GC476" s="232"/>
      <c r="GD476" s="232"/>
      <c r="GE476" s="231"/>
      <c r="GF476" s="232"/>
      <c r="GG476" s="232"/>
      <c r="GH476" s="231"/>
      <c r="GI476" s="232"/>
      <c r="GJ476" s="231"/>
      <c r="GK476" s="232"/>
      <c r="GL476" s="231"/>
      <c r="GM476" s="232"/>
      <c r="GN476" s="232"/>
      <c r="GO476" s="232"/>
      <c r="GP476" s="231"/>
      <c r="GQ476" s="232"/>
      <c r="GR476" s="231"/>
      <c r="GS476" s="239"/>
      <c r="GT476" s="239"/>
      <c r="GU476" s="239"/>
      <c r="GV476" s="234"/>
      <c r="GW476" s="195">
        <f t="shared" si="167"/>
        <v>0</v>
      </c>
    </row>
    <row r="477" spans="1:205" ht="12.75" hidden="1" outlineLevel="1">
      <c r="A477" s="212"/>
      <c r="B477" s="274"/>
      <c r="C477" s="270"/>
      <c r="D477" s="270"/>
      <c r="E477" s="270"/>
      <c r="F477" s="270"/>
      <c r="G477" s="270"/>
      <c r="H477" s="222"/>
      <c r="I477" s="223"/>
      <c r="J477" s="223"/>
      <c r="K477" s="223"/>
      <c r="L477" s="223"/>
      <c r="M477" s="223"/>
      <c r="N477" s="223"/>
      <c r="O477" s="224"/>
      <c r="P477" s="224"/>
      <c r="Q477" s="222"/>
      <c r="R477" s="222"/>
      <c r="S477" s="222"/>
      <c r="T477" s="223"/>
      <c r="U477" s="223"/>
      <c r="V477" s="223"/>
      <c r="W477" s="223"/>
      <c r="X477" s="223"/>
      <c r="Y477" s="223"/>
      <c r="Z477" s="223"/>
      <c r="AA477" s="223"/>
      <c r="AB477" s="223"/>
      <c r="AC477" s="225">
        <v>0</v>
      </c>
      <c r="AD477" s="225">
        <v>0</v>
      </c>
      <c r="AE477" s="225">
        <v>0</v>
      </c>
      <c r="AF477" s="225">
        <v>0</v>
      </c>
      <c r="AG477" s="226">
        <v>0</v>
      </c>
      <c r="AH477" s="226">
        <v>0</v>
      </c>
      <c r="AI477" s="223"/>
      <c r="AJ477" s="223"/>
      <c r="AK477" s="223"/>
      <c r="AL477" s="223"/>
      <c r="AM477" s="223"/>
      <c r="AN477" s="223"/>
      <c r="AO477" s="223"/>
      <c r="AP477" s="223"/>
      <c r="AQ477" s="223"/>
      <c r="AR477" s="223"/>
      <c r="AS477" s="223"/>
      <c r="AT477" s="223"/>
      <c r="AU477" s="223"/>
      <c r="AV477" s="223"/>
      <c r="AW477" s="223"/>
      <c r="AX477" s="223"/>
      <c r="AY477" s="223"/>
      <c r="AZ477" s="223"/>
      <c r="BA477" s="223"/>
      <c r="BB477" s="223"/>
      <c r="BC477" s="223"/>
      <c r="BD477" s="223"/>
      <c r="BE477" s="223"/>
      <c r="BF477" s="223"/>
      <c r="BG477" s="223"/>
      <c r="BH477" s="223"/>
      <c r="BI477" s="223"/>
      <c r="BJ477" s="223"/>
      <c r="BK477" s="225">
        <v>0</v>
      </c>
      <c r="BL477" s="225">
        <v>0</v>
      </c>
      <c r="BM477" s="225">
        <v>0</v>
      </c>
      <c r="BN477" s="225">
        <v>0</v>
      </c>
      <c r="BO477" s="223"/>
      <c r="BP477" s="223"/>
      <c r="BQ477" s="223"/>
      <c r="BR477" s="223"/>
      <c r="BS477" s="223"/>
      <c r="BT477" s="223"/>
      <c r="BU477" s="223"/>
      <c r="BV477" s="223"/>
      <c r="BW477" s="223"/>
      <c r="BX477" s="223"/>
      <c r="BY477" s="223"/>
      <c r="BZ477" s="223"/>
      <c r="CA477" s="223"/>
      <c r="CB477" s="223"/>
      <c r="CC477" s="223"/>
      <c r="CD477" s="223"/>
      <c r="CE477" s="223"/>
      <c r="CF477" s="223"/>
      <c r="CG477" s="223"/>
      <c r="CH477" s="223"/>
      <c r="CI477" s="223"/>
      <c r="CJ477" s="223"/>
      <c r="CK477" s="223"/>
      <c r="CL477" s="223"/>
      <c r="CM477" s="223"/>
      <c r="CN477" s="223"/>
      <c r="CO477" s="223"/>
      <c r="CP477" s="223"/>
      <c r="CQ477" s="223"/>
      <c r="CR477" s="223"/>
      <c r="CS477" s="223"/>
      <c r="CT477" s="223"/>
      <c r="CU477" s="223"/>
      <c r="CV477" s="223"/>
      <c r="CW477" s="223"/>
      <c r="CX477" s="223"/>
      <c r="CY477" s="223"/>
      <c r="CZ477" s="223"/>
      <c r="DA477" s="223"/>
      <c r="DB477" s="223"/>
      <c r="DC477" s="223"/>
      <c r="DD477" s="223"/>
      <c r="DE477" s="223"/>
      <c r="DF477" s="223"/>
      <c r="DG477" s="223"/>
      <c r="DH477" s="223"/>
      <c r="DI477" s="223"/>
      <c r="DJ477" s="223"/>
      <c r="DK477" s="223"/>
      <c r="DL477" s="223"/>
      <c r="DM477" s="223"/>
      <c r="DN477" s="223"/>
      <c r="DO477" s="223"/>
      <c r="DP477" s="223"/>
      <c r="DQ477" s="223"/>
      <c r="DR477" s="223"/>
      <c r="DS477" s="223"/>
      <c r="DT477" s="223"/>
      <c r="DU477" s="223"/>
      <c r="DV477" s="223"/>
      <c r="DW477" s="223"/>
      <c r="DX477" s="223"/>
      <c r="DY477" s="223"/>
      <c r="DZ477" s="223"/>
      <c r="EA477" s="223"/>
      <c r="EB477" s="223"/>
      <c r="EC477" s="227">
        <v>0</v>
      </c>
      <c r="ED477" s="223"/>
      <c r="EE477" s="223"/>
      <c r="EF477" s="223"/>
      <c r="EG477" s="229"/>
      <c r="EH477" s="229"/>
      <c r="EI477" s="223"/>
      <c r="EJ477" s="229"/>
      <c r="EK477" s="229"/>
      <c r="EL477" s="223"/>
      <c r="EM477" s="229"/>
      <c r="EN477" s="229"/>
      <c r="EO477" s="223"/>
      <c r="EP477" s="229"/>
      <c r="EQ477" s="229"/>
      <c r="ER477" s="222"/>
      <c r="ES477" s="223"/>
      <c r="ET477" s="229"/>
      <c r="EU477" s="229"/>
      <c r="EV477" s="223"/>
      <c r="EW477" s="229"/>
      <c r="EX477" s="229"/>
      <c r="EY477" s="223"/>
      <c r="EZ477" s="229"/>
      <c r="FA477" s="229"/>
      <c r="FB477" s="223"/>
      <c r="FC477" s="229"/>
      <c r="FD477" s="229"/>
      <c r="FE477" s="223"/>
      <c r="FF477" s="229"/>
      <c r="FG477" s="229"/>
      <c r="FH477" s="223"/>
      <c r="FI477" s="229"/>
      <c r="FJ477" s="229"/>
      <c r="FK477" s="223"/>
      <c r="FL477" s="229"/>
      <c r="FM477" s="229"/>
      <c r="FN477" s="223"/>
      <c r="FO477" s="229"/>
      <c r="FP477" s="229"/>
      <c r="FQ477" s="223"/>
      <c r="FR477" s="229"/>
      <c r="FS477" s="229"/>
      <c r="FT477" s="223"/>
      <c r="FU477" s="229"/>
      <c r="FV477" s="229"/>
      <c r="FW477" s="222"/>
      <c r="FX477" s="223"/>
      <c r="FY477" s="229"/>
      <c r="FZ477" s="229"/>
      <c r="GA477" s="230"/>
      <c r="GB477" s="231"/>
      <c r="GC477" s="232"/>
      <c r="GD477" s="232"/>
      <c r="GE477" s="231"/>
      <c r="GF477" s="232"/>
      <c r="GG477" s="232"/>
      <c r="GH477" s="231"/>
      <c r="GI477" s="232"/>
      <c r="GJ477" s="231"/>
      <c r="GK477" s="232"/>
      <c r="GL477" s="231"/>
      <c r="GM477" s="232"/>
      <c r="GN477" s="232"/>
      <c r="GO477" s="232"/>
      <c r="GP477" s="231"/>
      <c r="GQ477" s="232"/>
      <c r="GR477" s="231"/>
      <c r="GS477" s="239"/>
      <c r="GT477" s="239"/>
      <c r="GU477" s="239"/>
      <c r="GV477" s="234"/>
      <c r="GW477" s="195">
        <f t="shared" si="167"/>
        <v>0</v>
      </c>
    </row>
    <row r="478" spans="1:205" ht="12.75" hidden="1" outlineLevel="1">
      <c r="A478" s="212"/>
      <c r="B478" s="274"/>
      <c r="C478" s="270"/>
      <c r="D478" s="270"/>
      <c r="E478" s="270"/>
      <c r="F478" s="270"/>
      <c r="G478" s="270"/>
      <c r="H478" s="222"/>
      <c r="I478" s="223"/>
      <c r="J478" s="223"/>
      <c r="K478" s="223"/>
      <c r="L478" s="223"/>
      <c r="M478" s="223"/>
      <c r="N478" s="223"/>
      <c r="O478" s="224"/>
      <c r="P478" s="224"/>
      <c r="Q478" s="222"/>
      <c r="R478" s="222"/>
      <c r="S478" s="222"/>
      <c r="T478" s="223"/>
      <c r="U478" s="223"/>
      <c r="V478" s="223"/>
      <c r="W478" s="223"/>
      <c r="X478" s="223"/>
      <c r="Y478" s="223"/>
      <c r="Z478" s="223"/>
      <c r="AA478" s="223"/>
      <c r="AB478" s="223"/>
      <c r="AC478" s="225">
        <v>0</v>
      </c>
      <c r="AD478" s="225">
        <v>0</v>
      </c>
      <c r="AE478" s="225">
        <v>0</v>
      </c>
      <c r="AF478" s="225">
        <v>0</v>
      </c>
      <c r="AG478" s="226">
        <v>0</v>
      </c>
      <c r="AH478" s="226">
        <v>0</v>
      </c>
      <c r="AI478" s="223"/>
      <c r="AJ478" s="223"/>
      <c r="AK478" s="223"/>
      <c r="AL478" s="223"/>
      <c r="AM478" s="223"/>
      <c r="AN478" s="223"/>
      <c r="AO478" s="223"/>
      <c r="AP478" s="223"/>
      <c r="AQ478" s="223"/>
      <c r="AR478" s="223"/>
      <c r="AS478" s="223"/>
      <c r="AT478" s="223"/>
      <c r="AU478" s="223"/>
      <c r="AV478" s="223"/>
      <c r="AW478" s="223"/>
      <c r="AX478" s="223"/>
      <c r="AY478" s="223"/>
      <c r="AZ478" s="223"/>
      <c r="BA478" s="223"/>
      <c r="BB478" s="223"/>
      <c r="BC478" s="223"/>
      <c r="BD478" s="223"/>
      <c r="BE478" s="223"/>
      <c r="BF478" s="223"/>
      <c r="BG478" s="223"/>
      <c r="BH478" s="223"/>
      <c r="BI478" s="223"/>
      <c r="BJ478" s="223"/>
      <c r="BK478" s="225">
        <v>0</v>
      </c>
      <c r="BL478" s="225">
        <v>0</v>
      </c>
      <c r="BM478" s="225">
        <v>0</v>
      </c>
      <c r="BN478" s="225">
        <v>0</v>
      </c>
      <c r="BO478" s="223"/>
      <c r="BP478" s="223"/>
      <c r="BQ478" s="223"/>
      <c r="BR478" s="223"/>
      <c r="BS478" s="223"/>
      <c r="BT478" s="223"/>
      <c r="BU478" s="223"/>
      <c r="BV478" s="223"/>
      <c r="BW478" s="223"/>
      <c r="BX478" s="223"/>
      <c r="BY478" s="223"/>
      <c r="BZ478" s="223"/>
      <c r="CA478" s="223"/>
      <c r="CB478" s="223"/>
      <c r="CC478" s="223"/>
      <c r="CD478" s="223"/>
      <c r="CE478" s="223"/>
      <c r="CF478" s="223"/>
      <c r="CG478" s="223"/>
      <c r="CH478" s="223"/>
      <c r="CI478" s="223"/>
      <c r="CJ478" s="223"/>
      <c r="CK478" s="223"/>
      <c r="CL478" s="223"/>
      <c r="CM478" s="223"/>
      <c r="CN478" s="223"/>
      <c r="CO478" s="223"/>
      <c r="CP478" s="223"/>
      <c r="CQ478" s="223"/>
      <c r="CR478" s="223"/>
      <c r="CS478" s="223"/>
      <c r="CT478" s="223"/>
      <c r="CU478" s="223"/>
      <c r="CV478" s="223"/>
      <c r="CW478" s="223"/>
      <c r="CX478" s="223"/>
      <c r="CY478" s="223"/>
      <c r="CZ478" s="223"/>
      <c r="DA478" s="223"/>
      <c r="DB478" s="223"/>
      <c r="DC478" s="223"/>
      <c r="DD478" s="223"/>
      <c r="DE478" s="223"/>
      <c r="DF478" s="223"/>
      <c r="DG478" s="223"/>
      <c r="DH478" s="223"/>
      <c r="DI478" s="223"/>
      <c r="DJ478" s="223"/>
      <c r="DK478" s="223"/>
      <c r="DL478" s="223"/>
      <c r="DM478" s="223"/>
      <c r="DN478" s="223"/>
      <c r="DO478" s="223"/>
      <c r="DP478" s="223"/>
      <c r="DQ478" s="223"/>
      <c r="DR478" s="223"/>
      <c r="DS478" s="223"/>
      <c r="DT478" s="223"/>
      <c r="DU478" s="223"/>
      <c r="DV478" s="223"/>
      <c r="DW478" s="223"/>
      <c r="DX478" s="223"/>
      <c r="DY478" s="223"/>
      <c r="DZ478" s="223"/>
      <c r="EA478" s="223"/>
      <c r="EB478" s="223"/>
      <c r="EC478" s="227">
        <v>0</v>
      </c>
      <c r="ED478" s="223"/>
      <c r="EE478" s="223"/>
      <c r="EF478" s="223"/>
      <c r="EG478" s="229"/>
      <c r="EH478" s="229"/>
      <c r="EI478" s="223"/>
      <c r="EJ478" s="229"/>
      <c r="EK478" s="229"/>
      <c r="EL478" s="223"/>
      <c r="EM478" s="229"/>
      <c r="EN478" s="229"/>
      <c r="EO478" s="223"/>
      <c r="EP478" s="229"/>
      <c r="EQ478" s="229"/>
      <c r="ER478" s="222"/>
      <c r="ES478" s="223"/>
      <c r="ET478" s="229"/>
      <c r="EU478" s="229"/>
      <c r="EV478" s="223"/>
      <c r="EW478" s="229"/>
      <c r="EX478" s="229"/>
      <c r="EY478" s="223"/>
      <c r="EZ478" s="229"/>
      <c r="FA478" s="229"/>
      <c r="FB478" s="223"/>
      <c r="FC478" s="229"/>
      <c r="FD478" s="229"/>
      <c r="FE478" s="223"/>
      <c r="FF478" s="229"/>
      <c r="FG478" s="229"/>
      <c r="FH478" s="223"/>
      <c r="FI478" s="229"/>
      <c r="FJ478" s="229"/>
      <c r="FK478" s="223"/>
      <c r="FL478" s="229"/>
      <c r="FM478" s="229"/>
      <c r="FN478" s="223"/>
      <c r="FO478" s="229"/>
      <c r="FP478" s="229"/>
      <c r="FQ478" s="223"/>
      <c r="FR478" s="229"/>
      <c r="FS478" s="229"/>
      <c r="FT478" s="223"/>
      <c r="FU478" s="229"/>
      <c r="FV478" s="229"/>
      <c r="FW478" s="222"/>
      <c r="FX478" s="223"/>
      <c r="FY478" s="229"/>
      <c r="FZ478" s="229"/>
      <c r="GA478" s="230"/>
      <c r="GB478" s="231"/>
      <c r="GC478" s="232"/>
      <c r="GD478" s="232"/>
      <c r="GE478" s="231"/>
      <c r="GF478" s="232"/>
      <c r="GG478" s="232"/>
      <c r="GH478" s="231"/>
      <c r="GI478" s="232"/>
      <c r="GJ478" s="231"/>
      <c r="GK478" s="232"/>
      <c r="GL478" s="231"/>
      <c r="GM478" s="232"/>
      <c r="GN478" s="232"/>
      <c r="GO478" s="232"/>
      <c r="GP478" s="231"/>
      <c r="GQ478" s="232"/>
      <c r="GR478" s="231"/>
      <c r="GS478" s="239"/>
      <c r="GT478" s="239"/>
      <c r="GU478" s="239"/>
      <c r="GV478" s="234"/>
      <c r="GW478" s="195">
        <f t="shared" si="167"/>
        <v>0</v>
      </c>
    </row>
    <row r="479" spans="1:205" ht="12.75" hidden="1" outlineLevel="1">
      <c r="A479" s="212"/>
      <c r="B479" s="274"/>
      <c r="C479" s="270"/>
      <c r="D479" s="270"/>
      <c r="E479" s="270"/>
      <c r="F479" s="270"/>
      <c r="G479" s="270"/>
      <c r="H479" s="222"/>
      <c r="I479" s="223"/>
      <c r="J479" s="223"/>
      <c r="K479" s="223"/>
      <c r="L479" s="223"/>
      <c r="M479" s="223"/>
      <c r="N479" s="223"/>
      <c r="O479" s="224"/>
      <c r="P479" s="224"/>
      <c r="Q479" s="222"/>
      <c r="R479" s="222"/>
      <c r="S479" s="222"/>
      <c r="T479" s="223"/>
      <c r="U479" s="223"/>
      <c r="V479" s="223"/>
      <c r="W479" s="223"/>
      <c r="X479" s="223"/>
      <c r="Y479" s="223"/>
      <c r="Z479" s="223"/>
      <c r="AA479" s="223"/>
      <c r="AB479" s="223"/>
      <c r="AC479" s="225">
        <v>0</v>
      </c>
      <c r="AD479" s="225">
        <v>0</v>
      </c>
      <c r="AE479" s="225">
        <v>0</v>
      </c>
      <c r="AF479" s="225">
        <v>0</v>
      </c>
      <c r="AG479" s="226">
        <v>0</v>
      </c>
      <c r="AH479" s="226">
        <v>0</v>
      </c>
      <c r="AI479" s="223"/>
      <c r="AJ479" s="223"/>
      <c r="AK479" s="223"/>
      <c r="AL479" s="223"/>
      <c r="AM479" s="223"/>
      <c r="AN479" s="223"/>
      <c r="AO479" s="223"/>
      <c r="AP479" s="223"/>
      <c r="AQ479" s="223"/>
      <c r="AR479" s="223"/>
      <c r="AS479" s="223"/>
      <c r="AT479" s="223"/>
      <c r="AU479" s="223"/>
      <c r="AV479" s="223"/>
      <c r="AW479" s="223"/>
      <c r="AX479" s="223"/>
      <c r="AY479" s="223"/>
      <c r="AZ479" s="223"/>
      <c r="BA479" s="223"/>
      <c r="BB479" s="223"/>
      <c r="BC479" s="223"/>
      <c r="BD479" s="223"/>
      <c r="BE479" s="223"/>
      <c r="BF479" s="223"/>
      <c r="BG479" s="223"/>
      <c r="BH479" s="223"/>
      <c r="BI479" s="223"/>
      <c r="BJ479" s="223"/>
      <c r="BK479" s="225">
        <v>0</v>
      </c>
      <c r="BL479" s="225">
        <v>0</v>
      </c>
      <c r="BM479" s="225">
        <v>0</v>
      </c>
      <c r="BN479" s="225">
        <v>0</v>
      </c>
      <c r="BO479" s="223"/>
      <c r="BP479" s="223"/>
      <c r="BQ479" s="223"/>
      <c r="BR479" s="223"/>
      <c r="BS479" s="223"/>
      <c r="BT479" s="223"/>
      <c r="BU479" s="223"/>
      <c r="BV479" s="223"/>
      <c r="BW479" s="223"/>
      <c r="BX479" s="223"/>
      <c r="BY479" s="223"/>
      <c r="BZ479" s="223"/>
      <c r="CA479" s="223"/>
      <c r="CB479" s="223"/>
      <c r="CC479" s="223"/>
      <c r="CD479" s="223"/>
      <c r="CE479" s="223"/>
      <c r="CF479" s="223"/>
      <c r="CG479" s="223"/>
      <c r="CH479" s="223"/>
      <c r="CI479" s="223"/>
      <c r="CJ479" s="223"/>
      <c r="CK479" s="223"/>
      <c r="CL479" s="223"/>
      <c r="CM479" s="223"/>
      <c r="CN479" s="223"/>
      <c r="CO479" s="223"/>
      <c r="CP479" s="223"/>
      <c r="CQ479" s="223"/>
      <c r="CR479" s="223"/>
      <c r="CS479" s="223"/>
      <c r="CT479" s="223"/>
      <c r="CU479" s="223"/>
      <c r="CV479" s="223"/>
      <c r="CW479" s="223"/>
      <c r="CX479" s="223"/>
      <c r="CY479" s="223"/>
      <c r="CZ479" s="223"/>
      <c r="DA479" s="223"/>
      <c r="DB479" s="223"/>
      <c r="DC479" s="223"/>
      <c r="DD479" s="223"/>
      <c r="DE479" s="223"/>
      <c r="DF479" s="223"/>
      <c r="DG479" s="223"/>
      <c r="DH479" s="223"/>
      <c r="DI479" s="223"/>
      <c r="DJ479" s="223"/>
      <c r="DK479" s="223"/>
      <c r="DL479" s="223"/>
      <c r="DM479" s="223"/>
      <c r="DN479" s="223"/>
      <c r="DO479" s="223"/>
      <c r="DP479" s="223"/>
      <c r="DQ479" s="223"/>
      <c r="DR479" s="223"/>
      <c r="DS479" s="223"/>
      <c r="DT479" s="223"/>
      <c r="DU479" s="223"/>
      <c r="DV479" s="223"/>
      <c r="DW479" s="223"/>
      <c r="DX479" s="223"/>
      <c r="DY479" s="223"/>
      <c r="DZ479" s="223"/>
      <c r="EA479" s="223"/>
      <c r="EB479" s="223"/>
      <c r="EC479" s="227">
        <v>0</v>
      </c>
      <c r="ED479" s="223"/>
      <c r="EE479" s="223"/>
      <c r="EF479" s="223"/>
      <c r="EG479" s="229"/>
      <c r="EH479" s="229"/>
      <c r="EI479" s="223"/>
      <c r="EJ479" s="229"/>
      <c r="EK479" s="229"/>
      <c r="EL479" s="223"/>
      <c r="EM479" s="229"/>
      <c r="EN479" s="229"/>
      <c r="EO479" s="223"/>
      <c r="EP479" s="229"/>
      <c r="EQ479" s="229"/>
      <c r="ER479" s="222"/>
      <c r="ES479" s="223"/>
      <c r="ET479" s="229"/>
      <c r="EU479" s="229"/>
      <c r="EV479" s="223"/>
      <c r="EW479" s="229"/>
      <c r="EX479" s="229"/>
      <c r="EY479" s="223"/>
      <c r="EZ479" s="229"/>
      <c r="FA479" s="229"/>
      <c r="FB479" s="223"/>
      <c r="FC479" s="229"/>
      <c r="FD479" s="229"/>
      <c r="FE479" s="223"/>
      <c r="FF479" s="229"/>
      <c r="FG479" s="229"/>
      <c r="FH479" s="223"/>
      <c r="FI479" s="229"/>
      <c r="FJ479" s="229"/>
      <c r="FK479" s="223"/>
      <c r="FL479" s="229"/>
      <c r="FM479" s="229"/>
      <c r="FN479" s="223"/>
      <c r="FO479" s="229"/>
      <c r="FP479" s="229"/>
      <c r="FQ479" s="223"/>
      <c r="FR479" s="229"/>
      <c r="FS479" s="229"/>
      <c r="FT479" s="223"/>
      <c r="FU479" s="229"/>
      <c r="FV479" s="229"/>
      <c r="FW479" s="222"/>
      <c r="FX479" s="223"/>
      <c r="FY479" s="229"/>
      <c r="FZ479" s="229"/>
      <c r="GA479" s="230"/>
      <c r="GB479" s="231"/>
      <c r="GC479" s="232"/>
      <c r="GD479" s="232"/>
      <c r="GE479" s="231"/>
      <c r="GF479" s="232"/>
      <c r="GG479" s="232"/>
      <c r="GH479" s="231"/>
      <c r="GI479" s="232"/>
      <c r="GJ479" s="231"/>
      <c r="GK479" s="232"/>
      <c r="GL479" s="231"/>
      <c r="GM479" s="232"/>
      <c r="GN479" s="232"/>
      <c r="GO479" s="232"/>
      <c r="GP479" s="231"/>
      <c r="GQ479" s="232"/>
      <c r="GR479" s="231"/>
      <c r="GS479" s="239"/>
      <c r="GT479" s="239"/>
      <c r="GU479" s="239"/>
      <c r="GV479" s="234"/>
      <c r="GW479" s="195">
        <f t="shared" si="167"/>
        <v>0</v>
      </c>
    </row>
    <row r="480" spans="1:205" ht="12.75" hidden="1" outlineLevel="1">
      <c r="A480" s="212"/>
      <c r="B480" s="274"/>
      <c r="C480" s="270"/>
      <c r="D480" s="270"/>
      <c r="E480" s="270"/>
      <c r="F480" s="270"/>
      <c r="G480" s="270"/>
      <c r="H480" s="222"/>
      <c r="I480" s="223"/>
      <c r="J480" s="223"/>
      <c r="K480" s="223"/>
      <c r="L480" s="223"/>
      <c r="M480" s="223"/>
      <c r="N480" s="223"/>
      <c r="O480" s="224"/>
      <c r="P480" s="224"/>
      <c r="Q480" s="222"/>
      <c r="R480" s="222"/>
      <c r="S480" s="222"/>
      <c r="T480" s="223"/>
      <c r="U480" s="223"/>
      <c r="V480" s="223"/>
      <c r="W480" s="223"/>
      <c r="X480" s="223"/>
      <c r="Y480" s="223"/>
      <c r="Z480" s="223"/>
      <c r="AA480" s="223"/>
      <c r="AB480" s="223"/>
      <c r="AC480" s="225">
        <v>0</v>
      </c>
      <c r="AD480" s="225">
        <v>0</v>
      </c>
      <c r="AE480" s="225">
        <v>0</v>
      </c>
      <c r="AF480" s="225">
        <v>0</v>
      </c>
      <c r="AG480" s="226">
        <v>0</v>
      </c>
      <c r="AH480" s="226">
        <v>0</v>
      </c>
      <c r="AI480" s="223"/>
      <c r="AJ480" s="223"/>
      <c r="AK480" s="223"/>
      <c r="AL480" s="223"/>
      <c r="AM480" s="223"/>
      <c r="AN480" s="223"/>
      <c r="AO480" s="223"/>
      <c r="AP480" s="223"/>
      <c r="AQ480" s="223"/>
      <c r="AR480" s="223"/>
      <c r="AS480" s="223"/>
      <c r="AT480" s="223"/>
      <c r="AU480" s="223"/>
      <c r="AV480" s="223"/>
      <c r="AW480" s="223"/>
      <c r="AX480" s="223"/>
      <c r="AY480" s="223"/>
      <c r="AZ480" s="223"/>
      <c r="BA480" s="223"/>
      <c r="BB480" s="223"/>
      <c r="BC480" s="223"/>
      <c r="BD480" s="223"/>
      <c r="BE480" s="223"/>
      <c r="BF480" s="223"/>
      <c r="BG480" s="223"/>
      <c r="BH480" s="223"/>
      <c r="BI480" s="223"/>
      <c r="BJ480" s="223"/>
      <c r="BK480" s="225">
        <v>0</v>
      </c>
      <c r="BL480" s="225">
        <v>0</v>
      </c>
      <c r="BM480" s="225">
        <v>0</v>
      </c>
      <c r="BN480" s="225">
        <v>0</v>
      </c>
      <c r="BO480" s="223"/>
      <c r="BP480" s="223"/>
      <c r="BQ480" s="223"/>
      <c r="BR480" s="223"/>
      <c r="BS480" s="223"/>
      <c r="BT480" s="223"/>
      <c r="BU480" s="223"/>
      <c r="BV480" s="223"/>
      <c r="BW480" s="223"/>
      <c r="BX480" s="223"/>
      <c r="BY480" s="223"/>
      <c r="BZ480" s="223"/>
      <c r="CA480" s="223"/>
      <c r="CB480" s="223"/>
      <c r="CC480" s="223"/>
      <c r="CD480" s="223"/>
      <c r="CE480" s="223"/>
      <c r="CF480" s="223"/>
      <c r="CG480" s="223"/>
      <c r="CH480" s="223"/>
      <c r="CI480" s="223"/>
      <c r="CJ480" s="223"/>
      <c r="CK480" s="223"/>
      <c r="CL480" s="223"/>
      <c r="CM480" s="223"/>
      <c r="CN480" s="223"/>
      <c r="CO480" s="223"/>
      <c r="CP480" s="223"/>
      <c r="CQ480" s="223"/>
      <c r="CR480" s="223"/>
      <c r="CS480" s="223"/>
      <c r="CT480" s="223"/>
      <c r="CU480" s="223"/>
      <c r="CV480" s="223"/>
      <c r="CW480" s="223"/>
      <c r="CX480" s="223"/>
      <c r="CY480" s="223"/>
      <c r="CZ480" s="223"/>
      <c r="DA480" s="223"/>
      <c r="DB480" s="223"/>
      <c r="DC480" s="223"/>
      <c r="DD480" s="223"/>
      <c r="DE480" s="223"/>
      <c r="DF480" s="223"/>
      <c r="DG480" s="223"/>
      <c r="DH480" s="223"/>
      <c r="DI480" s="223"/>
      <c r="DJ480" s="223"/>
      <c r="DK480" s="223"/>
      <c r="DL480" s="223"/>
      <c r="DM480" s="223"/>
      <c r="DN480" s="223"/>
      <c r="DO480" s="223"/>
      <c r="DP480" s="223"/>
      <c r="DQ480" s="223"/>
      <c r="DR480" s="223"/>
      <c r="DS480" s="223"/>
      <c r="DT480" s="223"/>
      <c r="DU480" s="223"/>
      <c r="DV480" s="223"/>
      <c r="DW480" s="223"/>
      <c r="DX480" s="223"/>
      <c r="DY480" s="223"/>
      <c r="DZ480" s="223"/>
      <c r="EA480" s="223"/>
      <c r="EB480" s="223"/>
      <c r="EC480" s="227">
        <v>0</v>
      </c>
      <c r="ED480" s="223"/>
      <c r="EE480" s="223"/>
      <c r="EF480" s="223"/>
      <c r="EG480" s="229"/>
      <c r="EH480" s="229"/>
      <c r="EI480" s="223"/>
      <c r="EJ480" s="229"/>
      <c r="EK480" s="229"/>
      <c r="EL480" s="223"/>
      <c r="EM480" s="229"/>
      <c r="EN480" s="229"/>
      <c r="EO480" s="223"/>
      <c r="EP480" s="229"/>
      <c r="EQ480" s="229"/>
      <c r="ER480" s="222"/>
      <c r="ES480" s="223"/>
      <c r="ET480" s="229"/>
      <c r="EU480" s="229"/>
      <c r="EV480" s="223"/>
      <c r="EW480" s="229"/>
      <c r="EX480" s="229"/>
      <c r="EY480" s="223"/>
      <c r="EZ480" s="229"/>
      <c r="FA480" s="229"/>
      <c r="FB480" s="223"/>
      <c r="FC480" s="229"/>
      <c r="FD480" s="229"/>
      <c r="FE480" s="223"/>
      <c r="FF480" s="229"/>
      <c r="FG480" s="229"/>
      <c r="FH480" s="223"/>
      <c r="FI480" s="229"/>
      <c r="FJ480" s="229"/>
      <c r="FK480" s="223"/>
      <c r="FL480" s="229"/>
      <c r="FM480" s="229"/>
      <c r="FN480" s="223"/>
      <c r="FO480" s="229"/>
      <c r="FP480" s="229"/>
      <c r="FQ480" s="223"/>
      <c r="FR480" s="229"/>
      <c r="FS480" s="229"/>
      <c r="FT480" s="223"/>
      <c r="FU480" s="229"/>
      <c r="FV480" s="229"/>
      <c r="FW480" s="222"/>
      <c r="FX480" s="223"/>
      <c r="FY480" s="229"/>
      <c r="FZ480" s="229"/>
      <c r="GA480" s="230"/>
      <c r="GB480" s="231"/>
      <c r="GC480" s="232"/>
      <c r="GD480" s="232"/>
      <c r="GE480" s="231"/>
      <c r="GF480" s="232"/>
      <c r="GG480" s="232"/>
      <c r="GH480" s="231"/>
      <c r="GI480" s="232"/>
      <c r="GJ480" s="231"/>
      <c r="GK480" s="232"/>
      <c r="GL480" s="231"/>
      <c r="GM480" s="232"/>
      <c r="GN480" s="232"/>
      <c r="GO480" s="232"/>
      <c r="GP480" s="231"/>
      <c r="GQ480" s="232"/>
      <c r="GR480" s="231"/>
      <c r="GS480" s="239"/>
      <c r="GT480" s="239"/>
      <c r="GU480" s="239"/>
      <c r="GV480" s="234"/>
      <c r="GW480" s="195">
        <f t="shared" si="167"/>
        <v>0</v>
      </c>
    </row>
    <row r="481" spans="1:205" ht="12.75" hidden="1" outlineLevel="1">
      <c r="A481" s="212"/>
      <c r="B481" s="274"/>
      <c r="C481" s="270"/>
      <c r="D481" s="270"/>
      <c r="E481" s="270"/>
      <c r="F481" s="270"/>
      <c r="G481" s="270"/>
      <c r="H481" s="222"/>
      <c r="I481" s="223"/>
      <c r="J481" s="223"/>
      <c r="K481" s="223"/>
      <c r="L481" s="223"/>
      <c r="M481" s="223"/>
      <c r="N481" s="223"/>
      <c r="O481" s="224"/>
      <c r="P481" s="224"/>
      <c r="Q481" s="222"/>
      <c r="R481" s="222"/>
      <c r="S481" s="222"/>
      <c r="T481" s="223"/>
      <c r="U481" s="223"/>
      <c r="V481" s="223"/>
      <c r="W481" s="223"/>
      <c r="X481" s="223"/>
      <c r="Y481" s="223"/>
      <c r="Z481" s="223"/>
      <c r="AA481" s="223"/>
      <c r="AB481" s="223"/>
      <c r="AC481" s="225">
        <v>0</v>
      </c>
      <c r="AD481" s="225">
        <v>0</v>
      </c>
      <c r="AE481" s="225">
        <v>0</v>
      </c>
      <c r="AF481" s="225">
        <v>0</v>
      </c>
      <c r="AG481" s="226">
        <v>0</v>
      </c>
      <c r="AH481" s="226">
        <v>0</v>
      </c>
      <c r="AI481" s="223"/>
      <c r="AJ481" s="223"/>
      <c r="AK481" s="223"/>
      <c r="AL481" s="223"/>
      <c r="AM481" s="223"/>
      <c r="AN481" s="223"/>
      <c r="AO481" s="223"/>
      <c r="AP481" s="223"/>
      <c r="AQ481" s="223"/>
      <c r="AR481" s="223"/>
      <c r="AS481" s="223"/>
      <c r="AT481" s="223"/>
      <c r="AU481" s="223"/>
      <c r="AV481" s="223"/>
      <c r="AW481" s="223"/>
      <c r="AX481" s="223"/>
      <c r="AY481" s="223"/>
      <c r="AZ481" s="223"/>
      <c r="BA481" s="223"/>
      <c r="BB481" s="223"/>
      <c r="BC481" s="223"/>
      <c r="BD481" s="223"/>
      <c r="BE481" s="223"/>
      <c r="BF481" s="223"/>
      <c r="BG481" s="223"/>
      <c r="BH481" s="223"/>
      <c r="BI481" s="223"/>
      <c r="BJ481" s="223"/>
      <c r="BK481" s="225">
        <v>0</v>
      </c>
      <c r="BL481" s="225">
        <v>0</v>
      </c>
      <c r="BM481" s="225">
        <v>0</v>
      </c>
      <c r="BN481" s="225">
        <v>0</v>
      </c>
      <c r="BO481" s="223"/>
      <c r="BP481" s="223"/>
      <c r="BQ481" s="223"/>
      <c r="BR481" s="223"/>
      <c r="BS481" s="223"/>
      <c r="BT481" s="223"/>
      <c r="BU481" s="223"/>
      <c r="BV481" s="223"/>
      <c r="BW481" s="223"/>
      <c r="BX481" s="223"/>
      <c r="BY481" s="223"/>
      <c r="BZ481" s="223"/>
      <c r="CA481" s="223"/>
      <c r="CB481" s="223"/>
      <c r="CC481" s="223"/>
      <c r="CD481" s="223"/>
      <c r="CE481" s="223"/>
      <c r="CF481" s="223"/>
      <c r="CG481" s="223"/>
      <c r="CH481" s="223"/>
      <c r="CI481" s="223"/>
      <c r="CJ481" s="223"/>
      <c r="CK481" s="223"/>
      <c r="CL481" s="223"/>
      <c r="CM481" s="223"/>
      <c r="CN481" s="223"/>
      <c r="CO481" s="223"/>
      <c r="CP481" s="223"/>
      <c r="CQ481" s="223"/>
      <c r="CR481" s="223"/>
      <c r="CS481" s="223"/>
      <c r="CT481" s="223"/>
      <c r="CU481" s="223"/>
      <c r="CV481" s="223"/>
      <c r="CW481" s="223"/>
      <c r="CX481" s="223"/>
      <c r="CY481" s="223"/>
      <c r="CZ481" s="223"/>
      <c r="DA481" s="223"/>
      <c r="DB481" s="223"/>
      <c r="DC481" s="223"/>
      <c r="DD481" s="223"/>
      <c r="DE481" s="223"/>
      <c r="DF481" s="223"/>
      <c r="DG481" s="223"/>
      <c r="DH481" s="223"/>
      <c r="DI481" s="223"/>
      <c r="DJ481" s="223"/>
      <c r="DK481" s="223"/>
      <c r="DL481" s="223"/>
      <c r="DM481" s="223"/>
      <c r="DN481" s="223"/>
      <c r="DO481" s="223"/>
      <c r="DP481" s="223"/>
      <c r="DQ481" s="223"/>
      <c r="DR481" s="223"/>
      <c r="DS481" s="223"/>
      <c r="DT481" s="223"/>
      <c r="DU481" s="223"/>
      <c r="DV481" s="223"/>
      <c r="DW481" s="223"/>
      <c r="DX481" s="223"/>
      <c r="DY481" s="223"/>
      <c r="DZ481" s="223"/>
      <c r="EA481" s="223"/>
      <c r="EB481" s="223"/>
      <c r="EC481" s="227">
        <v>0</v>
      </c>
      <c r="ED481" s="223"/>
      <c r="EE481" s="223"/>
      <c r="EF481" s="223"/>
      <c r="EG481" s="229"/>
      <c r="EH481" s="229"/>
      <c r="EI481" s="223"/>
      <c r="EJ481" s="229"/>
      <c r="EK481" s="229"/>
      <c r="EL481" s="223"/>
      <c r="EM481" s="229"/>
      <c r="EN481" s="229"/>
      <c r="EO481" s="223"/>
      <c r="EP481" s="229"/>
      <c r="EQ481" s="229"/>
      <c r="ER481" s="222"/>
      <c r="ES481" s="223"/>
      <c r="ET481" s="229"/>
      <c r="EU481" s="229"/>
      <c r="EV481" s="223"/>
      <c r="EW481" s="229"/>
      <c r="EX481" s="229"/>
      <c r="EY481" s="223"/>
      <c r="EZ481" s="229"/>
      <c r="FA481" s="229"/>
      <c r="FB481" s="223"/>
      <c r="FC481" s="229"/>
      <c r="FD481" s="229"/>
      <c r="FE481" s="223"/>
      <c r="FF481" s="229"/>
      <c r="FG481" s="229"/>
      <c r="FH481" s="223"/>
      <c r="FI481" s="229"/>
      <c r="FJ481" s="229"/>
      <c r="FK481" s="223"/>
      <c r="FL481" s="229"/>
      <c r="FM481" s="229"/>
      <c r="FN481" s="223"/>
      <c r="FO481" s="229"/>
      <c r="FP481" s="229"/>
      <c r="FQ481" s="223"/>
      <c r="FR481" s="229"/>
      <c r="FS481" s="229"/>
      <c r="FT481" s="223"/>
      <c r="FU481" s="229"/>
      <c r="FV481" s="229"/>
      <c r="FW481" s="222"/>
      <c r="FX481" s="223"/>
      <c r="FY481" s="229"/>
      <c r="FZ481" s="229"/>
      <c r="GA481" s="230"/>
      <c r="GB481" s="231"/>
      <c r="GC481" s="232"/>
      <c r="GD481" s="232"/>
      <c r="GE481" s="231"/>
      <c r="GF481" s="232"/>
      <c r="GG481" s="232"/>
      <c r="GH481" s="231"/>
      <c r="GI481" s="232"/>
      <c r="GJ481" s="231"/>
      <c r="GK481" s="232"/>
      <c r="GL481" s="231"/>
      <c r="GM481" s="232"/>
      <c r="GN481" s="232"/>
      <c r="GO481" s="232"/>
      <c r="GP481" s="231"/>
      <c r="GQ481" s="232"/>
      <c r="GR481" s="231"/>
      <c r="GS481" s="239"/>
      <c r="GT481" s="239"/>
      <c r="GU481" s="239"/>
      <c r="GV481" s="234"/>
      <c r="GW481" s="195">
        <f t="shared" si="167"/>
        <v>0</v>
      </c>
    </row>
    <row r="482" spans="1:205" ht="12.75" hidden="1">
      <c r="A482" s="212"/>
      <c r="B482" s="274"/>
      <c r="C482" s="270"/>
      <c r="D482" s="270"/>
      <c r="E482" s="270"/>
      <c r="F482" s="270"/>
      <c r="G482" s="270"/>
      <c r="H482" s="222"/>
      <c r="I482" s="223"/>
      <c r="J482" s="223"/>
      <c r="K482" s="223"/>
      <c r="L482" s="223"/>
      <c r="M482" s="223"/>
      <c r="N482" s="223"/>
      <c r="O482" s="224"/>
      <c r="P482" s="224"/>
      <c r="Q482" s="222"/>
      <c r="R482" s="222"/>
      <c r="S482" s="222"/>
      <c r="T482" s="223"/>
      <c r="U482" s="223"/>
      <c r="V482" s="223"/>
      <c r="W482" s="223"/>
      <c r="X482" s="223"/>
      <c r="Y482" s="223"/>
      <c r="Z482" s="223"/>
      <c r="AA482" s="223"/>
      <c r="AB482" s="223"/>
      <c r="AC482" s="225">
        <v>0</v>
      </c>
      <c r="AD482" s="225">
        <v>0</v>
      </c>
      <c r="AE482" s="225">
        <v>0</v>
      </c>
      <c r="AF482" s="225">
        <v>0</v>
      </c>
      <c r="AG482" s="226">
        <v>0</v>
      </c>
      <c r="AH482" s="226">
        <v>0</v>
      </c>
      <c r="AI482" s="223"/>
      <c r="AJ482" s="223"/>
      <c r="AK482" s="223"/>
      <c r="AL482" s="223"/>
      <c r="AM482" s="223"/>
      <c r="AN482" s="223"/>
      <c r="AO482" s="223"/>
      <c r="AP482" s="223"/>
      <c r="AQ482" s="223"/>
      <c r="AR482" s="223"/>
      <c r="AS482" s="223"/>
      <c r="AT482" s="223"/>
      <c r="AU482" s="223"/>
      <c r="AV482" s="223"/>
      <c r="AW482" s="223"/>
      <c r="AX482" s="223"/>
      <c r="AY482" s="223"/>
      <c r="AZ482" s="223"/>
      <c r="BA482" s="223"/>
      <c r="BB482" s="223"/>
      <c r="BC482" s="223"/>
      <c r="BD482" s="223"/>
      <c r="BE482" s="223"/>
      <c r="BF482" s="223"/>
      <c r="BG482" s="223"/>
      <c r="BH482" s="223"/>
      <c r="BI482" s="223"/>
      <c r="BJ482" s="223"/>
      <c r="BK482" s="225">
        <v>0</v>
      </c>
      <c r="BL482" s="225">
        <v>0</v>
      </c>
      <c r="BM482" s="225">
        <v>0</v>
      </c>
      <c r="BN482" s="225">
        <v>0</v>
      </c>
      <c r="BO482" s="223"/>
      <c r="BP482" s="223"/>
      <c r="BQ482" s="223"/>
      <c r="BR482" s="223"/>
      <c r="BS482" s="223"/>
      <c r="BT482" s="223"/>
      <c r="BU482" s="223"/>
      <c r="BV482" s="223"/>
      <c r="BW482" s="223"/>
      <c r="BX482" s="223"/>
      <c r="BY482" s="223"/>
      <c r="BZ482" s="223"/>
      <c r="CA482" s="223"/>
      <c r="CB482" s="223"/>
      <c r="CC482" s="223"/>
      <c r="CD482" s="223"/>
      <c r="CE482" s="223"/>
      <c r="CF482" s="223"/>
      <c r="CG482" s="223"/>
      <c r="CH482" s="223"/>
      <c r="CI482" s="223"/>
      <c r="CJ482" s="223"/>
      <c r="CK482" s="223"/>
      <c r="CL482" s="223"/>
      <c r="CM482" s="223"/>
      <c r="CN482" s="223"/>
      <c r="CO482" s="223"/>
      <c r="CP482" s="223"/>
      <c r="CQ482" s="223"/>
      <c r="CR482" s="223"/>
      <c r="CS482" s="223"/>
      <c r="CT482" s="223"/>
      <c r="CU482" s="223"/>
      <c r="CV482" s="223"/>
      <c r="CW482" s="223"/>
      <c r="CX482" s="223"/>
      <c r="CY482" s="223"/>
      <c r="CZ482" s="223"/>
      <c r="DA482" s="223"/>
      <c r="DB482" s="223"/>
      <c r="DC482" s="223"/>
      <c r="DD482" s="223"/>
      <c r="DE482" s="223"/>
      <c r="DF482" s="223"/>
      <c r="DG482" s="223"/>
      <c r="DH482" s="223"/>
      <c r="DI482" s="223"/>
      <c r="DJ482" s="223"/>
      <c r="DK482" s="223"/>
      <c r="DL482" s="223"/>
      <c r="DM482" s="223"/>
      <c r="DN482" s="223"/>
      <c r="DO482" s="223"/>
      <c r="DP482" s="223"/>
      <c r="DQ482" s="223"/>
      <c r="DR482" s="223"/>
      <c r="DS482" s="223"/>
      <c r="DT482" s="223"/>
      <c r="DU482" s="223"/>
      <c r="DV482" s="223"/>
      <c r="DW482" s="223"/>
      <c r="DX482" s="223"/>
      <c r="DY482" s="223"/>
      <c r="DZ482" s="223"/>
      <c r="EA482" s="223"/>
      <c r="EB482" s="223"/>
      <c r="EC482" s="227">
        <v>0</v>
      </c>
      <c r="ED482" s="223"/>
      <c r="EE482" s="223"/>
      <c r="EF482" s="223"/>
      <c r="EG482" s="229"/>
      <c r="EH482" s="229"/>
      <c r="EI482" s="223"/>
      <c r="EJ482" s="229"/>
      <c r="EK482" s="229"/>
      <c r="EL482" s="223"/>
      <c r="EM482" s="229"/>
      <c r="EN482" s="229"/>
      <c r="EO482" s="223"/>
      <c r="EP482" s="229"/>
      <c r="EQ482" s="229"/>
      <c r="ER482" s="222"/>
      <c r="ES482" s="223"/>
      <c r="ET482" s="229"/>
      <c r="EU482" s="229"/>
      <c r="EV482" s="223"/>
      <c r="EW482" s="229"/>
      <c r="EX482" s="229"/>
      <c r="EY482" s="223"/>
      <c r="EZ482" s="229"/>
      <c r="FA482" s="229"/>
      <c r="FB482" s="223"/>
      <c r="FC482" s="229"/>
      <c r="FD482" s="229"/>
      <c r="FE482" s="223"/>
      <c r="FF482" s="229"/>
      <c r="FG482" s="229"/>
      <c r="FH482" s="223"/>
      <c r="FI482" s="229"/>
      <c r="FJ482" s="229"/>
      <c r="FK482" s="223"/>
      <c r="FL482" s="229"/>
      <c r="FM482" s="229"/>
      <c r="FN482" s="223"/>
      <c r="FO482" s="229"/>
      <c r="FP482" s="229"/>
      <c r="FQ482" s="223"/>
      <c r="FR482" s="229"/>
      <c r="FS482" s="229"/>
      <c r="FT482" s="223"/>
      <c r="FU482" s="229"/>
      <c r="FV482" s="229"/>
      <c r="FW482" s="222"/>
      <c r="FX482" s="223"/>
      <c r="FY482" s="229"/>
      <c r="FZ482" s="229"/>
      <c r="GA482" s="230"/>
      <c r="GB482" s="231"/>
      <c r="GC482" s="232"/>
      <c r="GD482" s="232"/>
      <c r="GE482" s="231"/>
      <c r="GF482" s="232"/>
      <c r="GG482" s="232"/>
      <c r="GH482" s="231"/>
      <c r="GI482" s="232"/>
      <c r="GJ482" s="231"/>
      <c r="GK482" s="232"/>
      <c r="GL482" s="231"/>
      <c r="GM482" s="232"/>
      <c r="GN482" s="232"/>
      <c r="GO482" s="232"/>
      <c r="GP482" s="231"/>
      <c r="GQ482" s="232"/>
      <c r="GR482" s="231"/>
      <c r="GS482" s="239"/>
      <c r="GT482" s="239"/>
      <c r="GU482" s="239"/>
      <c r="GV482" s="234"/>
      <c r="GW482" s="195">
        <f t="shared" si="167"/>
        <v>0</v>
      </c>
    </row>
    <row r="483" spans="1:205" ht="12.75" hidden="1">
      <c r="A483" s="254">
        <v>4</v>
      </c>
      <c r="B483" s="247" t="s">
        <v>111</v>
      </c>
      <c r="C483" s="248">
        <v>44</v>
      </c>
      <c r="D483" s="248">
        <v>1063</v>
      </c>
      <c r="E483" s="248">
        <v>4085</v>
      </c>
      <c r="F483" s="243">
        <v>26059</v>
      </c>
      <c r="G483" s="270"/>
      <c r="H483" s="217">
        <f t="shared" ref="H483:N483" si="283">SUM(H484:H491)</f>
        <v>0</v>
      </c>
      <c r="I483" s="217">
        <f t="shared" si="283"/>
        <v>0</v>
      </c>
      <c r="J483" s="217">
        <f t="shared" si="283"/>
        <v>0</v>
      </c>
      <c r="K483" s="217">
        <f t="shared" si="283"/>
        <v>0</v>
      </c>
      <c r="L483" s="217">
        <f t="shared" si="283"/>
        <v>0</v>
      </c>
      <c r="M483" s="217">
        <f t="shared" si="283"/>
        <v>0</v>
      </c>
      <c r="N483" s="217">
        <f t="shared" si="283"/>
        <v>0</v>
      </c>
      <c r="O483" s="253"/>
      <c r="P483" s="253"/>
      <c r="Q483" s="217">
        <f t="shared" ref="Q483:AB483" si="284">SUM(Q484:Q491)</f>
        <v>0</v>
      </c>
      <c r="R483" s="219">
        <f t="shared" si="284"/>
        <v>0</v>
      </c>
      <c r="S483" s="217">
        <f t="shared" si="284"/>
        <v>0</v>
      </c>
      <c r="T483" s="217">
        <f t="shared" si="284"/>
        <v>0</v>
      </c>
      <c r="U483" s="217">
        <f t="shared" si="284"/>
        <v>0</v>
      </c>
      <c r="V483" s="217">
        <f t="shared" si="284"/>
        <v>0</v>
      </c>
      <c r="W483" s="217">
        <f t="shared" si="284"/>
        <v>0</v>
      </c>
      <c r="X483" s="217">
        <f t="shared" si="284"/>
        <v>0</v>
      </c>
      <c r="Y483" s="217">
        <f t="shared" si="284"/>
        <v>0</v>
      </c>
      <c r="Z483" s="217">
        <f t="shared" si="284"/>
        <v>0</v>
      </c>
      <c r="AA483" s="217">
        <f t="shared" si="284"/>
        <v>0</v>
      </c>
      <c r="AB483" s="217">
        <f t="shared" si="284"/>
        <v>0</v>
      </c>
      <c r="AC483" s="217">
        <v>0</v>
      </c>
      <c r="AD483" s="217">
        <v>0</v>
      </c>
      <c r="AE483" s="217">
        <v>0</v>
      </c>
      <c r="AF483" s="217">
        <v>0</v>
      </c>
      <c r="AG483" s="217">
        <v>0</v>
      </c>
      <c r="AH483" s="217">
        <v>0</v>
      </c>
      <c r="AI483" s="217">
        <f t="shared" ref="AI483:BJ483" si="285">SUM(AI484:AI491)</f>
        <v>0</v>
      </c>
      <c r="AJ483" s="217">
        <f t="shared" si="285"/>
        <v>0</v>
      </c>
      <c r="AK483" s="217">
        <f t="shared" si="285"/>
        <v>0</v>
      </c>
      <c r="AL483" s="217">
        <f t="shared" si="285"/>
        <v>0</v>
      </c>
      <c r="AM483" s="217">
        <f t="shared" si="285"/>
        <v>0</v>
      </c>
      <c r="AN483" s="217">
        <f t="shared" si="285"/>
        <v>0</v>
      </c>
      <c r="AO483" s="217">
        <f t="shared" si="285"/>
        <v>0</v>
      </c>
      <c r="AP483" s="217">
        <f t="shared" si="285"/>
        <v>0</v>
      </c>
      <c r="AQ483" s="217">
        <f t="shared" si="285"/>
        <v>0</v>
      </c>
      <c r="AR483" s="217">
        <f t="shared" si="285"/>
        <v>0</v>
      </c>
      <c r="AS483" s="217">
        <f t="shared" si="285"/>
        <v>0</v>
      </c>
      <c r="AT483" s="217">
        <f t="shared" si="285"/>
        <v>0</v>
      </c>
      <c r="AU483" s="217">
        <f t="shared" si="285"/>
        <v>0</v>
      </c>
      <c r="AV483" s="217">
        <f t="shared" si="285"/>
        <v>0</v>
      </c>
      <c r="AW483" s="217">
        <f t="shared" si="285"/>
        <v>0</v>
      </c>
      <c r="AX483" s="217">
        <f t="shared" si="285"/>
        <v>0</v>
      </c>
      <c r="AY483" s="217">
        <f t="shared" si="285"/>
        <v>0</v>
      </c>
      <c r="AZ483" s="217">
        <f t="shared" si="285"/>
        <v>0</v>
      </c>
      <c r="BA483" s="217">
        <f t="shared" si="285"/>
        <v>0</v>
      </c>
      <c r="BB483" s="217">
        <f t="shared" si="285"/>
        <v>0</v>
      </c>
      <c r="BC483" s="217">
        <f t="shared" si="285"/>
        <v>0</v>
      </c>
      <c r="BD483" s="217">
        <f t="shared" si="285"/>
        <v>0</v>
      </c>
      <c r="BE483" s="217">
        <f t="shared" si="285"/>
        <v>0</v>
      </c>
      <c r="BF483" s="217">
        <f t="shared" si="285"/>
        <v>0</v>
      </c>
      <c r="BG483" s="217">
        <f t="shared" si="285"/>
        <v>0</v>
      </c>
      <c r="BH483" s="217">
        <f t="shared" si="285"/>
        <v>0</v>
      </c>
      <c r="BI483" s="217">
        <f t="shared" si="285"/>
        <v>0</v>
      </c>
      <c r="BJ483" s="217">
        <f t="shared" si="285"/>
        <v>0</v>
      </c>
      <c r="BK483" s="217">
        <v>0</v>
      </c>
      <c r="BL483" s="217">
        <v>0</v>
      </c>
      <c r="BM483" s="217">
        <v>0</v>
      </c>
      <c r="BN483" s="217">
        <v>0</v>
      </c>
      <c r="BO483" s="217">
        <f t="shared" ref="BO483:EB483" si="286">SUM(BO484:BO491)</f>
        <v>0</v>
      </c>
      <c r="BP483" s="217">
        <f t="shared" si="286"/>
        <v>0</v>
      </c>
      <c r="BQ483" s="217">
        <f t="shared" si="286"/>
        <v>0</v>
      </c>
      <c r="BR483" s="217">
        <f t="shared" si="286"/>
        <v>0</v>
      </c>
      <c r="BS483" s="217">
        <f t="shared" si="286"/>
        <v>0</v>
      </c>
      <c r="BT483" s="217">
        <f t="shared" si="286"/>
        <v>0</v>
      </c>
      <c r="BU483" s="217">
        <f t="shared" si="286"/>
        <v>0</v>
      </c>
      <c r="BV483" s="217">
        <f t="shared" si="286"/>
        <v>0</v>
      </c>
      <c r="BW483" s="217">
        <f t="shared" si="286"/>
        <v>0</v>
      </c>
      <c r="BX483" s="217">
        <f t="shared" si="286"/>
        <v>0</v>
      </c>
      <c r="BY483" s="217">
        <f t="shared" si="286"/>
        <v>0</v>
      </c>
      <c r="BZ483" s="217">
        <f t="shared" si="286"/>
        <v>0</v>
      </c>
      <c r="CA483" s="217">
        <f t="shared" si="286"/>
        <v>0</v>
      </c>
      <c r="CB483" s="217">
        <f t="shared" si="286"/>
        <v>0</v>
      </c>
      <c r="CC483" s="217">
        <f t="shared" si="286"/>
        <v>0</v>
      </c>
      <c r="CD483" s="217">
        <f t="shared" si="286"/>
        <v>0</v>
      </c>
      <c r="CE483" s="217">
        <f t="shared" si="286"/>
        <v>0</v>
      </c>
      <c r="CF483" s="217">
        <f t="shared" si="286"/>
        <v>0</v>
      </c>
      <c r="CG483" s="217">
        <f t="shared" si="286"/>
        <v>0</v>
      </c>
      <c r="CH483" s="217">
        <f t="shared" si="286"/>
        <v>0</v>
      </c>
      <c r="CI483" s="217">
        <f t="shared" si="286"/>
        <v>0</v>
      </c>
      <c r="CJ483" s="217">
        <f t="shared" si="286"/>
        <v>0</v>
      </c>
      <c r="CK483" s="217">
        <f t="shared" si="286"/>
        <v>0</v>
      </c>
      <c r="CL483" s="217">
        <f t="shared" si="286"/>
        <v>0</v>
      </c>
      <c r="CM483" s="217">
        <f t="shared" si="286"/>
        <v>0</v>
      </c>
      <c r="CN483" s="217">
        <f t="shared" si="286"/>
        <v>0</v>
      </c>
      <c r="CO483" s="217">
        <f t="shared" si="286"/>
        <v>0</v>
      </c>
      <c r="CP483" s="217">
        <f t="shared" si="286"/>
        <v>0</v>
      </c>
      <c r="CQ483" s="217">
        <f t="shared" si="286"/>
        <v>0</v>
      </c>
      <c r="CR483" s="217">
        <f t="shared" si="286"/>
        <v>0</v>
      </c>
      <c r="CS483" s="217">
        <f t="shared" si="286"/>
        <v>0</v>
      </c>
      <c r="CT483" s="217">
        <f t="shared" si="286"/>
        <v>0</v>
      </c>
      <c r="CU483" s="217">
        <f t="shared" si="286"/>
        <v>0</v>
      </c>
      <c r="CV483" s="217">
        <f t="shared" si="286"/>
        <v>0</v>
      </c>
      <c r="CW483" s="217">
        <f t="shared" si="286"/>
        <v>0</v>
      </c>
      <c r="CX483" s="217">
        <f t="shared" si="286"/>
        <v>0</v>
      </c>
      <c r="CY483" s="217">
        <f t="shared" si="286"/>
        <v>0</v>
      </c>
      <c r="CZ483" s="217">
        <f t="shared" si="286"/>
        <v>0</v>
      </c>
      <c r="DA483" s="217">
        <f t="shared" si="286"/>
        <v>0</v>
      </c>
      <c r="DB483" s="217">
        <f t="shared" si="286"/>
        <v>0</v>
      </c>
      <c r="DC483" s="217">
        <f t="shared" si="286"/>
        <v>0</v>
      </c>
      <c r="DD483" s="217">
        <f t="shared" si="286"/>
        <v>0</v>
      </c>
      <c r="DE483" s="217">
        <f t="shared" si="286"/>
        <v>0</v>
      </c>
      <c r="DF483" s="217">
        <f t="shared" si="286"/>
        <v>0</v>
      </c>
      <c r="DG483" s="217">
        <f t="shared" si="286"/>
        <v>0</v>
      </c>
      <c r="DH483" s="217">
        <f t="shared" si="286"/>
        <v>0</v>
      </c>
      <c r="DI483" s="217">
        <f t="shared" si="286"/>
        <v>0</v>
      </c>
      <c r="DJ483" s="217">
        <f t="shared" si="286"/>
        <v>0</v>
      </c>
      <c r="DK483" s="217">
        <f t="shared" si="286"/>
        <v>0</v>
      </c>
      <c r="DL483" s="217">
        <f t="shared" si="286"/>
        <v>0</v>
      </c>
      <c r="DM483" s="217">
        <f t="shared" si="286"/>
        <v>0</v>
      </c>
      <c r="DN483" s="217">
        <f t="shared" si="286"/>
        <v>0</v>
      </c>
      <c r="DO483" s="217">
        <f t="shared" si="286"/>
        <v>0</v>
      </c>
      <c r="DP483" s="217">
        <f t="shared" si="286"/>
        <v>0</v>
      </c>
      <c r="DQ483" s="217">
        <f t="shared" si="286"/>
        <v>0</v>
      </c>
      <c r="DR483" s="217">
        <f t="shared" si="286"/>
        <v>0</v>
      </c>
      <c r="DS483" s="217">
        <f t="shared" si="286"/>
        <v>0</v>
      </c>
      <c r="DT483" s="217">
        <f t="shared" si="286"/>
        <v>0</v>
      </c>
      <c r="DU483" s="217">
        <f t="shared" si="286"/>
        <v>0</v>
      </c>
      <c r="DV483" s="217">
        <f t="shared" si="286"/>
        <v>0</v>
      </c>
      <c r="DW483" s="217">
        <f t="shared" si="286"/>
        <v>0</v>
      </c>
      <c r="DX483" s="217">
        <f t="shared" si="286"/>
        <v>0</v>
      </c>
      <c r="DY483" s="217">
        <f t="shared" si="286"/>
        <v>0</v>
      </c>
      <c r="DZ483" s="217">
        <f t="shared" si="286"/>
        <v>0</v>
      </c>
      <c r="EA483" s="217">
        <f t="shared" si="286"/>
        <v>0</v>
      </c>
      <c r="EB483" s="217">
        <f t="shared" si="286"/>
        <v>0</v>
      </c>
      <c r="EC483" s="217">
        <v>0</v>
      </c>
      <c r="ED483" s="217">
        <f>SUM(ED484:ED491)</f>
        <v>0</v>
      </c>
      <c r="EE483" s="217">
        <f>SUM(EE484:EE491)</f>
        <v>0</v>
      </c>
      <c r="EF483" s="217">
        <f>SUM(EF484:EF491)</f>
        <v>0</v>
      </c>
      <c r="EG483" s="220"/>
      <c r="EH483" s="220">
        <f>SUM(EH484:EH491)</f>
        <v>0</v>
      </c>
      <c r="EI483" s="217">
        <f>SUM(EI484:EI491)</f>
        <v>0</v>
      </c>
      <c r="EJ483" s="220"/>
      <c r="EK483" s="220">
        <f>SUM(EK484:EK491)</f>
        <v>0</v>
      </c>
      <c r="EL483" s="217">
        <f>SUM(EL484:EL491)</f>
        <v>0</v>
      </c>
      <c r="EM483" s="220"/>
      <c r="EN483" s="220">
        <f>SUM(EN484:EN491)</f>
        <v>0</v>
      </c>
      <c r="EO483" s="217">
        <f>SUM(EO484:EO491)</f>
        <v>0</v>
      </c>
      <c r="EP483" s="220"/>
      <c r="EQ483" s="220">
        <f>SUM(EQ484:EQ491)</f>
        <v>0</v>
      </c>
      <c r="ER483" s="219">
        <f>SUM(ER484:ER491)</f>
        <v>0</v>
      </c>
      <c r="ES483" s="217">
        <f>SUM(ES484:ES491)</f>
        <v>0</v>
      </c>
      <c r="ET483" s="220"/>
      <c r="EU483" s="220">
        <f>SUM(EU484:EU491)</f>
        <v>0</v>
      </c>
      <c r="EV483" s="217">
        <f>SUM(EV484:EV491)</f>
        <v>0</v>
      </c>
      <c r="EW483" s="220"/>
      <c r="EX483" s="220">
        <f>SUM(EX484:EX491)</f>
        <v>0</v>
      </c>
      <c r="EY483" s="217">
        <f>SUM(EY484:EY491)</f>
        <v>0</v>
      </c>
      <c r="EZ483" s="220"/>
      <c r="FA483" s="220">
        <f>SUM(FA484:FA491)</f>
        <v>0</v>
      </c>
      <c r="FB483" s="217">
        <f>SUM(FB484:FB491)</f>
        <v>0</v>
      </c>
      <c r="FC483" s="220"/>
      <c r="FD483" s="220">
        <f>SUM(FD484:FD491)</f>
        <v>0</v>
      </c>
      <c r="FE483" s="217">
        <f>SUM(FE484:FE491)</f>
        <v>0</v>
      </c>
      <c r="FF483" s="220"/>
      <c r="FG483" s="220">
        <f>SUM(FG484:FG491)</f>
        <v>0</v>
      </c>
      <c r="FH483" s="217">
        <f>SUM(FH484:FH491)</f>
        <v>0</v>
      </c>
      <c r="FI483" s="220"/>
      <c r="FJ483" s="220">
        <f>SUM(FJ484:FJ491)</f>
        <v>0</v>
      </c>
      <c r="FK483" s="217">
        <f>SUM(FK484:FK491)</f>
        <v>0</v>
      </c>
      <c r="FL483" s="220"/>
      <c r="FM483" s="220">
        <f>SUM(FM484:FM491)</f>
        <v>0</v>
      </c>
      <c r="FN483" s="217">
        <f>SUM(FN484:FN491)</f>
        <v>0</v>
      </c>
      <c r="FO483" s="220"/>
      <c r="FP483" s="220">
        <f>SUM(FP484:FP491)</f>
        <v>0</v>
      </c>
      <c r="FQ483" s="217">
        <f>SUM(FQ484:FQ491)</f>
        <v>0</v>
      </c>
      <c r="FR483" s="220"/>
      <c r="FS483" s="220">
        <f>SUM(FS484:FS491)</f>
        <v>0</v>
      </c>
      <c r="FT483" s="217">
        <f>SUM(FT484:FT491)</f>
        <v>0</v>
      </c>
      <c r="FU483" s="220"/>
      <c r="FV483" s="220">
        <f>SUM(FV484:FV491)</f>
        <v>0</v>
      </c>
      <c r="FW483" s="219">
        <f>SUM(FW484:FW491)</f>
        <v>0</v>
      </c>
      <c r="FX483" s="217">
        <f>SUM(FX484:FX491)</f>
        <v>0</v>
      </c>
      <c r="FY483" s="220"/>
      <c r="FZ483" s="220">
        <f>SUM(FZ484:FZ491)</f>
        <v>0</v>
      </c>
      <c r="GA483" s="217"/>
      <c r="GB483" s="217">
        <f>SUM(GB484:GB491)</f>
        <v>0</v>
      </c>
      <c r="GC483" s="220"/>
      <c r="GD483" s="220">
        <f>SUM(GD484:GD491)</f>
        <v>0</v>
      </c>
      <c r="GE483" s="217">
        <f>SUM(GE484:GE491)</f>
        <v>0</v>
      </c>
      <c r="GF483" s="220"/>
      <c r="GG483" s="220">
        <f t="shared" ref="GG483:GU483" si="287">SUM(GG484:GG491)</f>
        <v>0</v>
      </c>
      <c r="GH483" s="217">
        <f t="shared" si="287"/>
        <v>0</v>
      </c>
      <c r="GI483" s="220">
        <f t="shared" si="287"/>
        <v>0</v>
      </c>
      <c r="GJ483" s="217">
        <f t="shared" si="287"/>
        <v>0</v>
      </c>
      <c r="GK483" s="220">
        <f t="shared" si="287"/>
        <v>0</v>
      </c>
      <c r="GL483" s="217">
        <f t="shared" si="287"/>
        <v>0</v>
      </c>
      <c r="GM483" s="220">
        <f t="shared" si="287"/>
        <v>0</v>
      </c>
      <c r="GN483" s="220">
        <f t="shared" si="287"/>
        <v>0</v>
      </c>
      <c r="GO483" s="220">
        <f t="shared" si="287"/>
        <v>0</v>
      </c>
      <c r="GP483" s="217">
        <f t="shared" si="287"/>
        <v>0</v>
      </c>
      <c r="GQ483" s="220">
        <f t="shared" si="287"/>
        <v>0</v>
      </c>
      <c r="GR483" s="217">
        <f t="shared" si="287"/>
        <v>0</v>
      </c>
      <c r="GS483" s="220">
        <f t="shared" si="287"/>
        <v>0</v>
      </c>
      <c r="GT483" s="220">
        <f t="shared" si="287"/>
        <v>0</v>
      </c>
      <c r="GU483" s="220">
        <f t="shared" si="287"/>
        <v>0</v>
      </c>
      <c r="GV483" s="220"/>
      <c r="GW483" s="195">
        <f t="shared" si="167"/>
        <v>0</v>
      </c>
    </row>
    <row r="484" spans="1:205" ht="12.75" hidden="1" collapsed="1">
      <c r="A484" s="212"/>
      <c r="B484" s="274"/>
      <c r="C484" s="270"/>
      <c r="D484" s="270"/>
      <c r="E484" s="270"/>
      <c r="F484" s="270"/>
      <c r="G484" s="270"/>
      <c r="H484" s="222"/>
      <c r="I484" s="223"/>
      <c r="J484" s="223"/>
      <c r="K484" s="223"/>
      <c r="L484" s="223"/>
      <c r="M484" s="223"/>
      <c r="N484" s="223"/>
      <c r="O484" s="224"/>
      <c r="P484" s="224"/>
      <c r="Q484" s="222"/>
      <c r="R484" s="222"/>
      <c r="S484" s="222"/>
      <c r="T484" s="223"/>
      <c r="U484" s="223"/>
      <c r="V484" s="223"/>
      <c r="W484" s="223"/>
      <c r="X484" s="223"/>
      <c r="Y484" s="223"/>
      <c r="Z484" s="223"/>
      <c r="AA484" s="223"/>
      <c r="AB484" s="223"/>
      <c r="AC484" s="227">
        <v>0</v>
      </c>
      <c r="AD484" s="227">
        <v>0</v>
      </c>
      <c r="AE484" s="227">
        <v>0</v>
      </c>
      <c r="AF484" s="227">
        <v>0</v>
      </c>
      <c r="AG484" s="226">
        <v>0</v>
      </c>
      <c r="AH484" s="226">
        <v>0</v>
      </c>
      <c r="AI484" s="223"/>
      <c r="AJ484" s="223"/>
      <c r="AK484" s="223"/>
      <c r="AL484" s="223"/>
      <c r="AM484" s="223"/>
      <c r="AN484" s="223"/>
      <c r="AO484" s="223"/>
      <c r="AP484" s="223"/>
      <c r="AQ484" s="223"/>
      <c r="AR484" s="223"/>
      <c r="AS484" s="223"/>
      <c r="AT484" s="223"/>
      <c r="AU484" s="223"/>
      <c r="AV484" s="223"/>
      <c r="AW484" s="223"/>
      <c r="AX484" s="223"/>
      <c r="AY484" s="223"/>
      <c r="AZ484" s="223"/>
      <c r="BA484" s="223"/>
      <c r="BB484" s="223"/>
      <c r="BC484" s="223"/>
      <c r="BD484" s="223"/>
      <c r="BE484" s="223"/>
      <c r="BF484" s="223"/>
      <c r="BG484" s="223"/>
      <c r="BH484" s="223"/>
      <c r="BI484" s="223"/>
      <c r="BJ484" s="223"/>
      <c r="BK484" s="225">
        <v>0</v>
      </c>
      <c r="BL484" s="225">
        <v>0</v>
      </c>
      <c r="BM484" s="225">
        <v>0</v>
      </c>
      <c r="BN484" s="225">
        <v>0</v>
      </c>
      <c r="BO484" s="223"/>
      <c r="BP484" s="223"/>
      <c r="BQ484" s="223"/>
      <c r="BR484" s="223"/>
      <c r="BS484" s="223"/>
      <c r="BT484" s="223"/>
      <c r="BU484" s="223"/>
      <c r="BV484" s="223"/>
      <c r="BW484" s="223"/>
      <c r="BX484" s="223"/>
      <c r="BY484" s="223"/>
      <c r="BZ484" s="223"/>
      <c r="CA484" s="223"/>
      <c r="CB484" s="223"/>
      <c r="CC484" s="223"/>
      <c r="CD484" s="223"/>
      <c r="CE484" s="223"/>
      <c r="CF484" s="223"/>
      <c r="CG484" s="223"/>
      <c r="CH484" s="223"/>
      <c r="CI484" s="223"/>
      <c r="CJ484" s="223"/>
      <c r="CK484" s="223"/>
      <c r="CL484" s="223"/>
      <c r="CM484" s="223"/>
      <c r="CN484" s="223"/>
      <c r="CO484" s="223"/>
      <c r="CP484" s="223"/>
      <c r="CQ484" s="223"/>
      <c r="CR484" s="223"/>
      <c r="CS484" s="223"/>
      <c r="CT484" s="223"/>
      <c r="CU484" s="223"/>
      <c r="CV484" s="223"/>
      <c r="CW484" s="223"/>
      <c r="CX484" s="223"/>
      <c r="CY484" s="223"/>
      <c r="CZ484" s="223"/>
      <c r="DA484" s="223"/>
      <c r="DB484" s="223"/>
      <c r="DC484" s="223"/>
      <c r="DD484" s="223"/>
      <c r="DE484" s="223"/>
      <c r="DF484" s="223"/>
      <c r="DG484" s="223"/>
      <c r="DH484" s="223"/>
      <c r="DI484" s="223"/>
      <c r="DJ484" s="223"/>
      <c r="DK484" s="223"/>
      <c r="DL484" s="223"/>
      <c r="DM484" s="223"/>
      <c r="DN484" s="223"/>
      <c r="DO484" s="223"/>
      <c r="DP484" s="223"/>
      <c r="DQ484" s="223"/>
      <c r="DR484" s="223"/>
      <c r="DS484" s="223"/>
      <c r="DT484" s="223"/>
      <c r="DU484" s="223"/>
      <c r="DV484" s="223"/>
      <c r="DW484" s="223"/>
      <c r="DX484" s="223"/>
      <c r="DY484" s="223"/>
      <c r="DZ484" s="223"/>
      <c r="EA484" s="223"/>
      <c r="EB484" s="223"/>
      <c r="EC484" s="227">
        <v>0</v>
      </c>
      <c r="ED484" s="223"/>
      <c r="EE484" s="223"/>
      <c r="EF484" s="223"/>
      <c r="EG484" s="229"/>
      <c r="EH484" s="229"/>
      <c r="EI484" s="223"/>
      <c r="EJ484" s="229"/>
      <c r="EK484" s="229"/>
      <c r="EL484" s="223"/>
      <c r="EM484" s="229"/>
      <c r="EN484" s="229"/>
      <c r="EO484" s="223"/>
      <c r="EP484" s="229"/>
      <c r="EQ484" s="229"/>
      <c r="ER484" s="222"/>
      <c r="ES484" s="223"/>
      <c r="ET484" s="229"/>
      <c r="EU484" s="229"/>
      <c r="EV484" s="223"/>
      <c r="EW484" s="229"/>
      <c r="EX484" s="229"/>
      <c r="EY484" s="223"/>
      <c r="EZ484" s="229"/>
      <c r="FA484" s="229"/>
      <c r="FB484" s="223"/>
      <c r="FC484" s="229"/>
      <c r="FD484" s="229"/>
      <c r="FE484" s="223"/>
      <c r="FF484" s="229"/>
      <c r="FG484" s="229"/>
      <c r="FH484" s="223"/>
      <c r="FI484" s="229"/>
      <c r="FJ484" s="229"/>
      <c r="FK484" s="223"/>
      <c r="FL484" s="229"/>
      <c r="FM484" s="229"/>
      <c r="FN484" s="223"/>
      <c r="FO484" s="229"/>
      <c r="FP484" s="229"/>
      <c r="FQ484" s="223"/>
      <c r="FR484" s="229"/>
      <c r="FS484" s="229"/>
      <c r="FT484" s="223"/>
      <c r="FU484" s="229"/>
      <c r="FV484" s="229"/>
      <c r="FW484" s="222"/>
      <c r="FX484" s="223"/>
      <c r="FY484" s="229"/>
      <c r="FZ484" s="229"/>
      <c r="GA484" s="230"/>
      <c r="GB484" s="231"/>
      <c r="GC484" s="232"/>
      <c r="GD484" s="232"/>
      <c r="GE484" s="231"/>
      <c r="GF484" s="232"/>
      <c r="GG484" s="232"/>
      <c r="GH484" s="231"/>
      <c r="GI484" s="232"/>
      <c r="GJ484" s="231"/>
      <c r="GK484" s="232"/>
      <c r="GL484" s="231"/>
      <c r="GM484" s="232"/>
      <c r="GN484" s="232"/>
      <c r="GO484" s="232"/>
      <c r="GP484" s="231"/>
      <c r="GQ484" s="232"/>
      <c r="GR484" s="231"/>
      <c r="GS484" s="235"/>
      <c r="GT484" s="235"/>
      <c r="GU484" s="235"/>
      <c r="GV484" s="236"/>
      <c r="GW484" s="195">
        <f t="shared" si="167"/>
        <v>0</v>
      </c>
    </row>
    <row r="485" spans="1:205" ht="12.75" hidden="1" outlineLevel="1">
      <c r="A485" s="212"/>
      <c r="B485" s="274"/>
      <c r="C485" s="270"/>
      <c r="D485" s="270"/>
      <c r="E485" s="270"/>
      <c r="F485" s="270"/>
      <c r="G485" s="270"/>
      <c r="H485" s="222"/>
      <c r="I485" s="223"/>
      <c r="J485" s="223"/>
      <c r="K485" s="223"/>
      <c r="L485" s="223"/>
      <c r="M485" s="223"/>
      <c r="N485" s="223"/>
      <c r="O485" s="224"/>
      <c r="P485" s="224"/>
      <c r="Q485" s="222"/>
      <c r="R485" s="222"/>
      <c r="S485" s="222"/>
      <c r="T485" s="223"/>
      <c r="U485" s="223"/>
      <c r="V485" s="223"/>
      <c r="W485" s="223"/>
      <c r="X485" s="223"/>
      <c r="Y485" s="223"/>
      <c r="Z485" s="223"/>
      <c r="AA485" s="223"/>
      <c r="AB485" s="223"/>
      <c r="AC485" s="225">
        <v>0</v>
      </c>
      <c r="AD485" s="225">
        <v>0</v>
      </c>
      <c r="AE485" s="225">
        <v>0</v>
      </c>
      <c r="AF485" s="225">
        <v>0</v>
      </c>
      <c r="AG485" s="226">
        <v>0</v>
      </c>
      <c r="AH485" s="226">
        <v>0</v>
      </c>
      <c r="AI485" s="223"/>
      <c r="AJ485" s="223"/>
      <c r="AK485" s="223"/>
      <c r="AL485" s="223"/>
      <c r="AM485" s="223"/>
      <c r="AN485" s="223"/>
      <c r="AO485" s="223"/>
      <c r="AP485" s="223"/>
      <c r="AQ485" s="223"/>
      <c r="AR485" s="223"/>
      <c r="AS485" s="223"/>
      <c r="AT485" s="223"/>
      <c r="AU485" s="223"/>
      <c r="AV485" s="223"/>
      <c r="AW485" s="223"/>
      <c r="AX485" s="223"/>
      <c r="AY485" s="223"/>
      <c r="AZ485" s="223"/>
      <c r="BA485" s="223"/>
      <c r="BB485" s="223"/>
      <c r="BC485" s="223"/>
      <c r="BD485" s="223"/>
      <c r="BE485" s="223"/>
      <c r="BF485" s="223"/>
      <c r="BG485" s="223"/>
      <c r="BH485" s="223"/>
      <c r="BI485" s="223"/>
      <c r="BJ485" s="223"/>
      <c r="BK485" s="225">
        <v>0</v>
      </c>
      <c r="BL485" s="225">
        <v>0</v>
      </c>
      <c r="BM485" s="225">
        <v>0</v>
      </c>
      <c r="BN485" s="225">
        <v>0</v>
      </c>
      <c r="BO485" s="223"/>
      <c r="BP485" s="223"/>
      <c r="BQ485" s="223"/>
      <c r="BR485" s="223"/>
      <c r="BS485" s="223"/>
      <c r="BT485" s="223"/>
      <c r="BU485" s="223"/>
      <c r="BV485" s="223"/>
      <c r="BW485" s="223"/>
      <c r="BX485" s="223"/>
      <c r="BY485" s="223"/>
      <c r="BZ485" s="223"/>
      <c r="CA485" s="223"/>
      <c r="CB485" s="223"/>
      <c r="CC485" s="223"/>
      <c r="CD485" s="223"/>
      <c r="CE485" s="223"/>
      <c r="CF485" s="223"/>
      <c r="CG485" s="223"/>
      <c r="CH485" s="223"/>
      <c r="CI485" s="223"/>
      <c r="CJ485" s="223"/>
      <c r="CK485" s="223"/>
      <c r="CL485" s="223"/>
      <c r="CM485" s="223"/>
      <c r="CN485" s="223"/>
      <c r="CO485" s="223"/>
      <c r="CP485" s="223"/>
      <c r="CQ485" s="223"/>
      <c r="CR485" s="223"/>
      <c r="CS485" s="223"/>
      <c r="CT485" s="223"/>
      <c r="CU485" s="223"/>
      <c r="CV485" s="223"/>
      <c r="CW485" s="223"/>
      <c r="CX485" s="223"/>
      <c r="CY485" s="223"/>
      <c r="CZ485" s="223"/>
      <c r="DA485" s="223"/>
      <c r="DB485" s="223"/>
      <c r="DC485" s="223"/>
      <c r="DD485" s="223"/>
      <c r="DE485" s="223"/>
      <c r="DF485" s="223"/>
      <c r="DG485" s="223"/>
      <c r="DH485" s="223"/>
      <c r="DI485" s="223"/>
      <c r="DJ485" s="223"/>
      <c r="DK485" s="223"/>
      <c r="DL485" s="223"/>
      <c r="DM485" s="223"/>
      <c r="DN485" s="223"/>
      <c r="DO485" s="223"/>
      <c r="DP485" s="223"/>
      <c r="DQ485" s="223"/>
      <c r="DR485" s="223"/>
      <c r="DS485" s="223"/>
      <c r="DT485" s="223"/>
      <c r="DU485" s="223"/>
      <c r="DV485" s="223"/>
      <c r="DW485" s="223"/>
      <c r="DX485" s="223"/>
      <c r="DY485" s="223"/>
      <c r="DZ485" s="223"/>
      <c r="EA485" s="223"/>
      <c r="EB485" s="223"/>
      <c r="EC485" s="227">
        <v>0</v>
      </c>
      <c r="ED485" s="223"/>
      <c r="EE485" s="223"/>
      <c r="EF485" s="223"/>
      <c r="EG485" s="229"/>
      <c r="EH485" s="229"/>
      <c r="EI485" s="223"/>
      <c r="EJ485" s="229"/>
      <c r="EK485" s="229"/>
      <c r="EL485" s="223"/>
      <c r="EM485" s="229"/>
      <c r="EN485" s="229"/>
      <c r="EO485" s="223"/>
      <c r="EP485" s="229"/>
      <c r="EQ485" s="229"/>
      <c r="ER485" s="222"/>
      <c r="ES485" s="223"/>
      <c r="ET485" s="229"/>
      <c r="EU485" s="229"/>
      <c r="EV485" s="223"/>
      <c r="EW485" s="229"/>
      <c r="EX485" s="229"/>
      <c r="EY485" s="223"/>
      <c r="EZ485" s="229"/>
      <c r="FA485" s="229"/>
      <c r="FB485" s="223"/>
      <c r="FC485" s="229"/>
      <c r="FD485" s="229"/>
      <c r="FE485" s="223"/>
      <c r="FF485" s="229"/>
      <c r="FG485" s="229"/>
      <c r="FH485" s="223"/>
      <c r="FI485" s="229"/>
      <c r="FJ485" s="229"/>
      <c r="FK485" s="223"/>
      <c r="FL485" s="229"/>
      <c r="FM485" s="229"/>
      <c r="FN485" s="223"/>
      <c r="FO485" s="229"/>
      <c r="FP485" s="229"/>
      <c r="FQ485" s="223"/>
      <c r="FR485" s="229"/>
      <c r="FS485" s="229"/>
      <c r="FT485" s="223"/>
      <c r="FU485" s="229"/>
      <c r="FV485" s="229"/>
      <c r="FW485" s="222"/>
      <c r="FX485" s="223"/>
      <c r="FY485" s="229"/>
      <c r="FZ485" s="229"/>
      <c r="GA485" s="230"/>
      <c r="GB485" s="231"/>
      <c r="GC485" s="232"/>
      <c r="GD485" s="232"/>
      <c r="GE485" s="231"/>
      <c r="GF485" s="232"/>
      <c r="GG485" s="232"/>
      <c r="GH485" s="231"/>
      <c r="GI485" s="232"/>
      <c r="GJ485" s="231"/>
      <c r="GK485" s="232"/>
      <c r="GL485" s="231"/>
      <c r="GM485" s="232"/>
      <c r="GN485" s="232"/>
      <c r="GO485" s="232"/>
      <c r="GP485" s="231"/>
      <c r="GQ485" s="232"/>
      <c r="GR485" s="231"/>
      <c r="GS485" s="239"/>
      <c r="GT485" s="239"/>
      <c r="GU485" s="239"/>
      <c r="GV485" s="234"/>
      <c r="GW485" s="195">
        <f t="shared" si="167"/>
        <v>0</v>
      </c>
    </row>
    <row r="486" spans="1:205" ht="12.75" hidden="1" outlineLevel="1">
      <c r="A486" s="212"/>
      <c r="B486" s="274"/>
      <c r="C486" s="270"/>
      <c r="D486" s="270"/>
      <c r="E486" s="270"/>
      <c r="F486" s="270"/>
      <c r="G486" s="270"/>
      <c r="H486" s="222"/>
      <c r="I486" s="223"/>
      <c r="J486" s="223"/>
      <c r="K486" s="223"/>
      <c r="L486" s="223"/>
      <c r="M486" s="223"/>
      <c r="N486" s="223"/>
      <c r="O486" s="224"/>
      <c r="P486" s="224"/>
      <c r="Q486" s="222"/>
      <c r="R486" s="222"/>
      <c r="S486" s="222"/>
      <c r="T486" s="223"/>
      <c r="U486" s="223"/>
      <c r="V486" s="223"/>
      <c r="W486" s="223"/>
      <c r="X486" s="223"/>
      <c r="Y486" s="223"/>
      <c r="Z486" s="223"/>
      <c r="AA486" s="223"/>
      <c r="AB486" s="223"/>
      <c r="AC486" s="225">
        <v>0</v>
      </c>
      <c r="AD486" s="225">
        <v>0</v>
      </c>
      <c r="AE486" s="225">
        <v>0</v>
      </c>
      <c r="AF486" s="225">
        <v>0</v>
      </c>
      <c r="AG486" s="226">
        <v>0</v>
      </c>
      <c r="AH486" s="226">
        <v>0</v>
      </c>
      <c r="AI486" s="223"/>
      <c r="AJ486" s="223"/>
      <c r="AK486" s="223"/>
      <c r="AL486" s="223"/>
      <c r="AM486" s="223"/>
      <c r="AN486" s="223"/>
      <c r="AO486" s="223"/>
      <c r="AP486" s="223"/>
      <c r="AQ486" s="223"/>
      <c r="AR486" s="223"/>
      <c r="AS486" s="223"/>
      <c r="AT486" s="223"/>
      <c r="AU486" s="223"/>
      <c r="AV486" s="223"/>
      <c r="AW486" s="223"/>
      <c r="AX486" s="223"/>
      <c r="AY486" s="223"/>
      <c r="AZ486" s="223"/>
      <c r="BA486" s="223"/>
      <c r="BB486" s="223"/>
      <c r="BC486" s="223"/>
      <c r="BD486" s="223"/>
      <c r="BE486" s="223"/>
      <c r="BF486" s="223"/>
      <c r="BG486" s="223"/>
      <c r="BH486" s="223"/>
      <c r="BI486" s="223"/>
      <c r="BJ486" s="223"/>
      <c r="BK486" s="225">
        <v>0</v>
      </c>
      <c r="BL486" s="225">
        <v>0</v>
      </c>
      <c r="BM486" s="225">
        <v>0</v>
      </c>
      <c r="BN486" s="225">
        <v>0</v>
      </c>
      <c r="BO486" s="223"/>
      <c r="BP486" s="223"/>
      <c r="BQ486" s="223"/>
      <c r="BR486" s="223"/>
      <c r="BS486" s="223"/>
      <c r="BT486" s="223"/>
      <c r="BU486" s="223"/>
      <c r="BV486" s="223"/>
      <c r="BW486" s="223"/>
      <c r="BX486" s="223"/>
      <c r="BY486" s="223"/>
      <c r="BZ486" s="223"/>
      <c r="CA486" s="223"/>
      <c r="CB486" s="223"/>
      <c r="CC486" s="223"/>
      <c r="CD486" s="223"/>
      <c r="CE486" s="223"/>
      <c r="CF486" s="223"/>
      <c r="CG486" s="223"/>
      <c r="CH486" s="223"/>
      <c r="CI486" s="223"/>
      <c r="CJ486" s="223"/>
      <c r="CK486" s="223"/>
      <c r="CL486" s="223"/>
      <c r="CM486" s="223"/>
      <c r="CN486" s="223"/>
      <c r="CO486" s="223"/>
      <c r="CP486" s="223"/>
      <c r="CQ486" s="223"/>
      <c r="CR486" s="223"/>
      <c r="CS486" s="223"/>
      <c r="CT486" s="223"/>
      <c r="CU486" s="223"/>
      <c r="CV486" s="223"/>
      <c r="CW486" s="223"/>
      <c r="CX486" s="223"/>
      <c r="CY486" s="223"/>
      <c r="CZ486" s="223"/>
      <c r="DA486" s="223"/>
      <c r="DB486" s="223"/>
      <c r="DC486" s="223"/>
      <c r="DD486" s="223"/>
      <c r="DE486" s="223"/>
      <c r="DF486" s="223"/>
      <c r="DG486" s="223"/>
      <c r="DH486" s="223"/>
      <c r="DI486" s="223"/>
      <c r="DJ486" s="223"/>
      <c r="DK486" s="223"/>
      <c r="DL486" s="223"/>
      <c r="DM486" s="223"/>
      <c r="DN486" s="223"/>
      <c r="DO486" s="223"/>
      <c r="DP486" s="223"/>
      <c r="DQ486" s="223"/>
      <c r="DR486" s="223"/>
      <c r="DS486" s="223"/>
      <c r="DT486" s="223"/>
      <c r="DU486" s="223"/>
      <c r="DV486" s="223"/>
      <c r="DW486" s="223"/>
      <c r="DX486" s="223"/>
      <c r="DY486" s="223"/>
      <c r="DZ486" s="223"/>
      <c r="EA486" s="223"/>
      <c r="EB486" s="223"/>
      <c r="EC486" s="227">
        <v>0</v>
      </c>
      <c r="ED486" s="223"/>
      <c r="EE486" s="223"/>
      <c r="EF486" s="223"/>
      <c r="EG486" s="229"/>
      <c r="EH486" s="229"/>
      <c r="EI486" s="223"/>
      <c r="EJ486" s="229"/>
      <c r="EK486" s="229"/>
      <c r="EL486" s="223"/>
      <c r="EM486" s="229"/>
      <c r="EN486" s="229"/>
      <c r="EO486" s="223"/>
      <c r="EP486" s="229"/>
      <c r="EQ486" s="229"/>
      <c r="ER486" s="222"/>
      <c r="ES486" s="223"/>
      <c r="ET486" s="229"/>
      <c r="EU486" s="229"/>
      <c r="EV486" s="223"/>
      <c r="EW486" s="229"/>
      <c r="EX486" s="229"/>
      <c r="EY486" s="223"/>
      <c r="EZ486" s="229"/>
      <c r="FA486" s="229"/>
      <c r="FB486" s="223"/>
      <c r="FC486" s="229"/>
      <c r="FD486" s="229"/>
      <c r="FE486" s="223"/>
      <c r="FF486" s="229"/>
      <c r="FG486" s="229"/>
      <c r="FH486" s="223"/>
      <c r="FI486" s="229"/>
      <c r="FJ486" s="229"/>
      <c r="FK486" s="223"/>
      <c r="FL486" s="229"/>
      <c r="FM486" s="229"/>
      <c r="FN486" s="223"/>
      <c r="FO486" s="229"/>
      <c r="FP486" s="229"/>
      <c r="FQ486" s="223"/>
      <c r="FR486" s="229"/>
      <c r="FS486" s="229"/>
      <c r="FT486" s="223"/>
      <c r="FU486" s="229"/>
      <c r="FV486" s="229"/>
      <c r="FW486" s="222"/>
      <c r="FX486" s="223"/>
      <c r="FY486" s="229"/>
      <c r="FZ486" s="229"/>
      <c r="GA486" s="230"/>
      <c r="GB486" s="231"/>
      <c r="GC486" s="232"/>
      <c r="GD486" s="232"/>
      <c r="GE486" s="231"/>
      <c r="GF486" s="232"/>
      <c r="GG486" s="232"/>
      <c r="GH486" s="231"/>
      <c r="GI486" s="232"/>
      <c r="GJ486" s="231"/>
      <c r="GK486" s="232"/>
      <c r="GL486" s="231"/>
      <c r="GM486" s="232"/>
      <c r="GN486" s="232"/>
      <c r="GO486" s="232"/>
      <c r="GP486" s="231"/>
      <c r="GQ486" s="232"/>
      <c r="GR486" s="231"/>
      <c r="GS486" s="239"/>
      <c r="GT486" s="239"/>
      <c r="GU486" s="239"/>
      <c r="GV486" s="234"/>
      <c r="GW486" s="195">
        <f t="shared" si="167"/>
        <v>0</v>
      </c>
    </row>
    <row r="487" spans="1:205" ht="12.75" hidden="1" outlineLevel="1">
      <c r="A487" s="212"/>
      <c r="B487" s="274"/>
      <c r="C487" s="270"/>
      <c r="D487" s="270"/>
      <c r="E487" s="270"/>
      <c r="F487" s="270"/>
      <c r="G487" s="270"/>
      <c r="H487" s="222"/>
      <c r="I487" s="223"/>
      <c r="J487" s="223"/>
      <c r="K487" s="223"/>
      <c r="L487" s="223"/>
      <c r="M487" s="223"/>
      <c r="N487" s="223"/>
      <c r="O487" s="224"/>
      <c r="P487" s="224"/>
      <c r="Q487" s="222"/>
      <c r="R487" s="222"/>
      <c r="S487" s="222"/>
      <c r="T487" s="223"/>
      <c r="U487" s="223"/>
      <c r="V487" s="223"/>
      <c r="W487" s="223"/>
      <c r="X487" s="223"/>
      <c r="Y487" s="223"/>
      <c r="Z487" s="223"/>
      <c r="AA487" s="223"/>
      <c r="AB487" s="223"/>
      <c r="AC487" s="225">
        <v>0</v>
      </c>
      <c r="AD487" s="225">
        <v>0</v>
      </c>
      <c r="AE487" s="225">
        <v>0</v>
      </c>
      <c r="AF487" s="225">
        <v>0</v>
      </c>
      <c r="AG487" s="226">
        <v>0</v>
      </c>
      <c r="AH487" s="226">
        <v>0</v>
      </c>
      <c r="AI487" s="223"/>
      <c r="AJ487" s="223"/>
      <c r="AK487" s="223"/>
      <c r="AL487" s="223"/>
      <c r="AM487" s="223"/>
      <c r="AN487" s="223"/>
      <c r="AO487" s="223"/>
      <c r="AP487" s="223"/>
      <c r="AQ487" s="223"/>
      <c r="AR487" s="223"/>
      <c r="AS487" s="223"/>
      <c r="AT487" s="223"/>
      <c r="AU487" s="223"/>
      <c r="AV487" s="223"/>
      <c r="AW487" s="223"/>
      <c r="AX487" s="223"/>
      <c r="AY487" s="223"/>
      <c r="AZ487" s="223"/>
      <c r="BA487" s="223"/>
      <c r="BB487" s="223"/>
      <c r="BC487" s="223"/>
      <c r="BD487" s="223"/>
      <c r="BE487" s="223"/>
      <c r="BF487" s="223"/>
      <c r="BG487" s="223"/>
      <c r="BH487" s="223"/>
      <c r="BI487" s="223"/>
      <c r="BJ487" s="223"/>
      <c r="BK487" s="225">
        <v>0</v>
      </c>
      <c r="BL487" s="225">
        <v>0</v>
      </c>
      <c r="BM487" s="225">
        <v>0</v>
      </c>
      <c r="BN487" s="225">
        <v>0</v>
      </c>
      <c r="BO487" s="223"/>
      <c r="BP487" s="223"/>
      <c r="BQ487" s="223"/>
      <c r="BR487" s="223"/>
      <c r="BS487" s="223"/>
      <c r="BT487" s="223"/>
      <c r="BU487" s="223"/>
      <c r="BV487" s="223"/>
      <c r="BW487" s="223"/>
      <c r="BX487" s="223"/>
      <c r="BY487" s="223"/>
      <c r="BZ487" s="223"/>
      <c r="CA487" s="223"/>
      <c r="CB487" s="223"/>
      <c r="CC487" s="223"/>
      <c r="CD487" s="223"/>
      <c r="CE487" s="223"/>
      <c r="CF487" s="223"/>
      <c r="CG487" s="223"/>
      <c r="CH487" s="223"/>
      <c r="CI487" s="223"/>
      <c r="CJ487" s="223"/>
      <c r="CK487" s="223"/>
      <c r="CL487" s="223"/>
      <c r="CM487" s="223"/>
      <c r="CN487" s="223"/>
      <c r="CO487" s="223"/>
      <c r="CP487" s="223"/>
      <c r="CQ487" s="223"/>
      <c r="CR487" s="223"/>
      <c r="CS487" s="223"/>
      <c r="CT487" s="223"/>
      <c r="CU487" s="223"/>
      <c r="CV487" s="223"/>
      <c r="CW487" s="223"/>
      <c r="CX487" s="223"/>
      <c r="CY487" s="223"/>
      <c r="CZ487" s="223"/>
      <c r="DA487" s="223"/>
      <c r="DB487" s="223"/>
      <c r="DC487" s="223"/>
      <c r="DD487" s="223"/>
      <c r="DE487" s="223"/>
      <c r="DF487" s="223"/>
      <c r="DG487" s="223"/>
      <c r="DH487" s="223"/>
      <c r="DI487" s="223"/>
      <c r="DJ487" s="223"/>
      <c r="DK487" s="223"/>
      <c r="DL487" s="223"/>
      <c r="DM487" s="223"/>
      <c r="DN487" s="223"/>
      <c r="DO487" s="223"/>
      <c r="DP487" s="223"/>
      <c r="DQ487" s="223"/>
      <c r="DR487" s="223"/>
      <c r="DS487" s="223"/>
      <c r="DT487" s="223"/>
      <c r="DU487" s="223"/>
      <c r="DV487" s="223"/>
      <c r="DW487" s="223"/>
      <c r="DX487" s="223"/>
      <c r="DY487" s="223"/>
      <c r="DZ487" s="223"/>
      <c r="EA487" s="223"/>
      <c r="EB487" s="223"/>
      <c r="EC487" s="227">
        <v>0</v>
      </c>
      <c r="ED487" s="223"/>
      <c r="EE487" s="223"/>
      <c r="EF487" s="223"/>
      <c r="EG487" s="229"/>
      <c r="EH487" s="229"/>
      <c r="EI487" s="223"/>
      <c r="EJ487" s="229"/>
      <c r="EK487" s="229"/>
      <c r="EL487" s="223"/>
      <c r="EM487" s="229"/>
      <c r="EN487" s="229"/>
      <c r="EO487" s="223"/>
      <c r="EP487" s="229"/>
      <c r="EQ487" s="229"/>
      <c r="ER487" s="222"/>
      <c r="ES487" s="223"/>
      <c r="ET487" s="229"/>
      <c r="EU487" s="229"/>
      <c r="EV487" s="223"/>
      <c r="EW487" s="229"/>
      <c r="EX487" s="229"/>
      <c r="EY487" s="223"/>
      <c r="EZ487" s="229"/>
      <c r="FA487" s="229"/>
      <c r="FB487" s="223"/>
      <c r="FC487" s="229"/>
      <c r="FD487" s="229"/>
      <c r="FE487" s="223"/>
      <c r="FF487" s="229"/>
      <c r="FG487" s="229"/>
      <c r="FH487" s="223"/>
      <c r="FI487" s="229"/>
      <c r="FJ487" s="229"/>
      <c r="FK487" s="223"/>
      <c r="FL487" s="229"/>
      <c r="FM487" s="229"/>
      <c r="FN487" s="223"/>
      <c r="FO487" s="229"/>
      <c r="FP487" s="229"/>
      <c r="FQ487" s="223"/>
      <c r="FR487" s="229"/>
      <c r="FS487" s="229"/>
      <c r="FT487" s="223"/>
      <c r="FU487" s="229"/>
      <c r="FV487" s="229"/>
      <c r="FW487" s="222"/>
      <c r="FX487" s="223"/>
      <c r="FY487" s="229"/>
      <c r="FZ487" s="229"/>
      <c r="GA487" s="230"/>
      <c r="GB487" s="231"/>
      <c r="GC487" s="232"/>
      <c r="GD487" s="232"/>
      <c r="GE487" s="231"/>
      <c r="GF487" s="232"/>
      <c r="GG487" s="232"/>
      <c r="GH487" s="231"/>
      <c r="GI487" s="232"/>
      <c r="GJ487" s="231"/>
      <c r="GK487" s="232"/>
      <c r="GL487" s="231"/>
      <c r="GM487" s="232"/>
      <c r="GN487" s="232"/>
      <c r="GO487" s="232"/>
      <c r="GP487" s="231"/>
      <c r="GQ487" s="232"/>
      <c r="GR487" s="231"/>
      <c r="GS487" s="239"/>
      <c r="GT487" s="239"/>
      <c r="GU487" s="239"/>
      <c r="GV487" s="234"/>
      <c r="GW487" s="195">
        <f t="shared" si="167"/>
        <v>0</v>
      </c>
    </row>
    <row r="488" spans="1:205" ht="12.75" hidden="1" outlineLevel="1">
      <c r="A488" s="212"/>
      <c r="B488" s="274"/>
      <c r="C488" s="270"/>
      <c r="D488" s="270"/>
      <c r="E488" s="270"/>
      <c r="F488" s="270"/>
      <c r="G488" s="270"/>
      <c r="H488" s="222"/>
      <c r="I488" s="223"/>
      <c r="J488" s="223"/>
      <c r="K488" s="223"/>
      <c r="L488" s="223"/>
      <c r="M488" s="223"/>
      <c r="N488" s="223"/>
      <c r="O488" s="224"/>
      <c r="P488" s="224"/>
      <c r="Q488" s="222"/>
      <c r="R488" s="222"/>
      <c r="S488" s="222"/>
      <c r="T488" s="223"/>
      <c r="U488" s="223"/>
      <c r="V488" s="223"/>
      <c r="W488" s="223"/>
      <c r="X488" s="223"/>
      <c r="Y488" s="223"/>
      <c r="Z488" s="223"/>
      <c r="AA488" s="223"/>
      <c r="AB488" s="223"/>
      <c r="AC488" s="225">
        <v>0</v>
      </c>
      <c r="AD488" s="225">
        <v>0</v>
      </c>
      <c r="AE488" s="225">
        <v>0</v>
      </c>
      <c r="AF488" s="225">
        <v>0</v>
      </c>
      <c r="AG488" s="226">
        <v>0</v>
      </c>
      <c r="AH488" s="226">
        <v>0</v>
      </c>
      <c r="AI488" s="223"/>
      <c r="AJ488" s="223"/>
      <c r="AK488" s="223"/>
      <c r="AL488" s="223"/>
      <c r="AM488" s="223"/>
      <c r="AN488" s="223"/>
      <c r="AO488" s="223"/>
      <c r="AP488" s="223"/>
      <c r="AQ488" s="223"/>
      <c r="AR488" s="223"/>
      <c r="AS488" s="223"/>
      <c r="AT488" s="223"/>
      <c r="AU488" s="223"/>
      <c r="AV488" s="223"/>
      <c r="AW488" s="223"/>
      <c r="AX488" s="223"/>
      <c r="AY488" s="223"/>
      <c r="AZ488" s="223"/>
      <c r="BA488" s="223"/>
      <c r="BB488" s="223"/>
      <c r="BC488" s="223"/>
      <c r="BD488" s="223"/>
      <c r="BE488" s="223"/>
      <c r="BF488" s="223"/>
      <c r="BG488" s="223"/>
      <c r="BH488" s="223"/>
      <c r="BI488" s="223"/>
      <c r="BJ488" s="223"/>
      <c r="BK488" s="225">
        <v>0</v>
      </c>
      <c r="BL488" s="225">
        <v>0</v>
      </c>
      <c r="BM488" s="225">
        <v>0</v>
      </c>
      <c r="BN488" s="225">
        <v>0</v>
      </c>
      <c r="BO488" s="223"/>
      <c r="BP488" s="223"/>
      <c r="BQ488" s="223"/>
      <c r="BR488" s="223"/>
      <c r="BS488" s="223"/>
      <c r="BT488" s="223"/>
      <c r="BU488" s="223"/>
      <c r="BV488" s="223"/>
      <c r="BW488" s="223"/>
      <c r="BX488" s="223"/>
      <c r="BY488" s="223"/>
      <c r="BZ488" s="223"/>
      <c r="CA488" s="223"/>
      <c r="CB488" s="223"/>
      <c r="CC488" s="223"/>
      <c r="CD488" s="223"/>
      <c r="CE488" s="223"/>
      <c r="CF488" s="223"/>
      <c r="CG488" s="223"/>
      <c r="CH488" s="223"/>
      <c r="CI488" s="223"/>
      <c r="CJ488" s="223"/>
      <c r="CK488" s="223"/>
      <c r="CL488" s="223"/>
      <c r="CM488" s="223"/>
      <c r="CN488" s="223"/>
      <c r="CO488" s="223"/>
      <c r="CP488" s="223"/>
      <c r="CQ488" s="223"/>
      <c r="CR488" s="223"/>
      <c r="CS488" s="223"/>
      <c r="CT488" s="223"/>
      <c r="CU488" s="223"/>
      <c r="CV488" s="223"/>
      <c r="CW488" s="223"/>
      <c r="CX488" s="223"/>
      <c r="CY488" s="223"/>
      <c r="CZ488" s="223"/>
      <c r="DA488" s="223"/>
      <c r="DB488" s="223"/>
      <c r="DC488" s="223"/>
      <c r="DD488" s="223"/>
      <c r="DE488" s="223"/>
      <c r="DF488" s="223"/>
      <c r="DG488" s="223"/>
      <c r="DH488" s="223"/>
      <c r="DI488" s="223"/>
      <c r="DJ488" s="223"/>
      <c r="DK488" s="223"/>
      <c r="DL488" s="223"/>
      <c r="DM488" s="223"/>
      <c r="DN488" s="223"/>
      <c r="DO488" s="223"/>
      <c r="DP488" s="223"/>
      <c r="DQ488" s="223"/>
      <c r="DR488" s="223"/>
      <c r="DS488" s="223"/>
      <c r="DT488" s="223"/>
      <c r="DU488" s="223"/>
      <c r="DV488" s="223"/>
      <c r="DW488" s="223"/>
      <c r="DX488" s="223"/>
      <c r="DY488" s="223"/>
      <c r="DZ488" s="223"/>
      <c r="EA488" s="223"/>
      <c r="EB488" s="223"/>
      <c r="EC488" s="227">
        <v>0</v>
      </c>
      <c r="ED488" s="223"/>
      <c r="EE488" s="223"/>
      <c r="EF488" s="223"/>
      <c r="EG488" s="229"/>
      <c r="EH488" s="229"/>
      <c r="EI488" s="223"/>
      <c r="EJ488" s="229"/>
      <c r="EK488" s="229"/>
      <c r="EL488" s="223"/>
      <c r="EM488" s="229"/>
      <c r="EN488" s="229"/>
      <c r="EO488" s="223"/>
      <c r="EP488" s="229"/>
      <c r="EQ488" s="229"/>
      <c r="ER488" s="222"/>
      <c r="ES488" s="223"/>
      <c r="ET488" s="229"/>
      <c r="EU488" s="229"/>
      <c r="EV488" s="223"/>
      <c r="EW488" s="229"/>
      <c r="EX488" s="229"/>
      <c r="EY488" s="223"/>
      <c r="EZ488" s="229"/>
      <c r="FA488" s="229"/>
      <c r="FB488" s="223"/>
      <c r="FC488" s="229"/>
      <c r="FD488" s="229"/>
      <c r="FE488" s="223"/>
      <c r="FF488" s="229"/>
      <c r="FG488" s="229"/>
      <c r="FH488" s="223"/>
      <c r="FI488" s="229"/>
      <c r="FJ488" s="229"/>
      <c r="FK488" s="223"/>
      <c r="FL488" s="229"/>
      <c r="FM488" s="229"/>
      <c r="FN488" s="223"/>
      <c r="FO488" s="229"/>
      <c r="FP488" s="229"/>
      <c r="FQ488" s="223"/>
      <c r="FR488" s="229"/>
      <c r="FS488" s="229"/>
      <c r="FT488" s="223"/>
      <c r="FU488" s="229"/>
      <c r="FV488" s="229"/>
      <c r="FW488" s="222"/>
      <c r="FX488" s="223"/>
      <c r="FY488" s="229"/>
      <c r="FZ488" s="229"/>
      <c r="GA488" s="230"/>
      <c r="GB488" s="231"/>
      <c r="GC488" s="232"/>
      <c r="GD488" s="232"/>
      <c r="GE488" s="231"/>
      <c r="GF488" s="232"/>
      <c r="GG488" s="232"/>
      <c r="GH488" s="231"/>
      <c r="GI488" s="232"/>
      <c r="GJ488" s="231"/>
      <c r="GK488" s="232"/>
      <c r="GL488" s="231"/>
      <c r="GM488" s="232"/>
      <c r="GN488" s="232"/>
      <c r="GO488" s="232"/>
      <c r="GP488" s="231"/>
      <c r="GQ488" s="232"/>
      <c r="GR488" s="231"/>
      <c r="GS488" s="239"/>
      <c r="GT488" s="239"/>
      <c r="GU488" s="239"/>
      <c r="GV488" s="234"/>
      <c r="GW488" s="195">
        <f t="shared" si="167"/>
        <v>0</v>
      </c>
    </row>
    <row r="489" spans="1:205" ht="12.75" hidden="1" outlineLevel="1">
      <c r="A489" s="212"/>
      <c r="B489" s="274"/>
      <c r="C489" s="270"/>
      <c r="D489" s="270"/>
      <c r="E489" s="270"/>
      <c r="F489" s="270"/>
      <c r="G489" s="270"/>
      <c r="H489" s="222"/>
      <c r="I489" s="223"/>
      <c r="J489" s="223"/>
      <c r="K489" s="223"/>
      <c r="L489" s="223"/>
      <c r="M489" s="223"/>
      <c r="N489" s="223"/>
      <c r="O489" s="224"/>
      <c r="P489" s="224"/>
      <c r="Q489" s="222"/>
      <c r="R489" s="222"/>
      <c r="S489" s="222"/>
      <c r="T489" s="223"/>
      <c r="U489" s="223"/>
      <c r="V489" s="223"/>
      <c r="W489" s="223"/>
      <c r="X489" s="223"/>
      <c r="Y489" s="223"/>
      <c r="Z489" s="223"/>
      <c r="AA489" s="223"/>
      <c r="AB489" s="223"/>
      <c r="AC489" s="225">
        <v>0</v>
      </c>
      <c r="AD489" s="225">
        <v>0</v>
      </c>
      <c r="AE489" s="225">
        <v>0</v>
      </c>
      <c r="AF489" s="225">
        <v>0</v>
      </c>
      <c r="AG489" s="226">
        <v>0</v>
      </c>
      <c r="AH489" s="226">
        <v>0</v>
      </c>
      <c r="AI489" s="223"/>
      <c r="AJ489" s="223"/>
      <c r="AK489" s="223"/>
      <c r="AL489" s="223"/>
      <c r="AM489" s="223"/>
      <c r="AN489" s="223"/>
      <c r="AO489" s="223"/>
      <c r="AP489" s="223"/>
      <c r="AQ489" s="223"/>
      <c r="AR489" s="223"/>
      <c r="AS489" s="223"/>
      <c r="AT489" s="223"/>
      <c r="AU489" s="223"/>
      <c r="AV489" s="223"/>
      <c r="AW489" s="223"/>
      <c r="AX489" s="223"/>
      <c r="AY489" s="223"/>
      <c r="AZ489" s="223"/>
      <c r="BA489" s="223"/>
      <c r="BB489" s="223"/>
      <c r="BC489" s="223"/>
      <c r="BD489" s="223"/>
      <c r="BE489" s="223"/>
      <c r="BF489" s="223"/>
      <c r="BG489" s="223"/>
      <c r="BH489" s="223"/>
      <c r="BI489" s="223"/>
      <c r="BJ489" s="223"/>
      <c r="BK489" s="225">
        <v>0</v>
      </c>
      <c r="BL489" s="225">
        <v>0</v>
      </c>
      <c r="BM489" s="225">
        <v>0</v>
      </c>
      <c r="BN489" s="225">
        <v>0</v>
      </c>
      <c r="BO489" s="223"/>
      <c r="BP489" s="223"/>
      <c r="BQ489" s="223"/>
      <c r="BR489" s="223"/>
      <c r="BS489" s="223"/>
      <c r="BT489" s="223"/>
      <c r="BU489" s="223"/>
      <c r="BV489" s="223"/>
      <c r="BW489" s="223"/>
      <c r="BX489" s="223"/>
      <c r="BY489" s="223"/>
      <c r="BZ489" s="223"/>
      <c r="CA489" s="223"/>
      <c r="CB489" s="223"/>
      <c r="CC489" s="223"/>
      <c r="CD489" s="223"/>
      <c r="CE489" s="223"/>
      <c r="CF489" s="223"/>
      <c r="CG489" s="223"/>
      <c r="CH489" s="223"/>
      <c r="CI489" s="223"/>
      <c r="CJ489" s="223"/>
      <c r="CK489" s="223"/>
      <c r="CL489" s="223"/>
      <c r="CM489" s="223"/>
      <c r="CN489" s="223"/>
      <c r="CO489" s="223"/>
      <c r="CP489" s="223"/>
      <c r="CQ489" s="223"/>
      <c r="CR489" s="223"/>
      <c r="CS489" s="223"/>
      <c r="CT489" s="223"/>
      <c r="CU489" s="223"/>
      <c r="CV489" s="223"/>
      <c r="CW489" s="223"/>
      <c r="CX489" s="223"/>
      <c r="CY489" s="223"/>
      <c r="CZ489" s="223"/>
      <c r="DA489" s="223"/>
      <c r="DB489" s="223"/>
      <c r="DC489" s="223"/>
      <c r="DD489" s="223"/>
      <c r="DE489" s="223"/>
      <c r="DF489" s="223"/>
      <c r="DG489" s="223"/>
      <c r="DH489" s="223"/>
      <c r="DI489" s="223"/>
      <c r="DJ489" s="223"/>
      <c r="DK489" s="223"/>
      <c r="DL489" s="223"/>
      <c r="DM489" s="223"/>
      <c r="DN489" s="223"/>
      <c r="DO489" s="223"/>
      <c r="DP489" s="223"/>
      <c r="DQ489" s="223"/>
      <c r="DR489" s="223"/>
      <c r="DS489" s="223"/>
      <c r="DT489" s="223"/>
      <c r="DU489" s="223"/>
      <c r="DV489" s="223"/>
      <c r="DW489" s="223"/>
      <c r="DX489" s="223"/>
      <c r="DY489" s="223"/>
      <c r="DZ489" s="223"/>
      <c r="EA489" s="223"/>
      <c r="EB489" s="223"/>
      <c r="EC489" s="227">
        <v>0</v>
      </c>
      <c r="ED489" s="223"/>
      <c r="EE489" s="223"/>
      <c r="EF489" s="223"/>
      <c r="EG489" s="229"/>
      <c r="EH489" s="229"/>
      <c r="EI489" s="223"/>
      <c r="EJ489" s="229"/>
      <c r="EK489" s="229"/>
      <c r="EL489" s="223"/>
      <c r="EM489" s="229"/>
      <c r="EN489" s="229"/>
      <c r="EO489" s="223"/>
      <c r="EP489" s="229"/>
      <c r="EQ489" s="229"/>
      <c r="ER489" s="222"/>
      <c r="ES489" s="223"/>
      <c r="ET489" s="229"/>
      <c r="EU489" s="229"/>
      <c r="EV489" s="223"/>
      <c r="EW489" s="229"/>
      <c r="EX489" s="229"/>
      <c r="EY489" s="223"/>
      <c r="EZ489" s="229"/>
      <c r="FA489" s="229"/>
      <c r="FB489" s="223"/>
      <c r="FC489" s="229"/>
      <c r="FD489" s="229"/>
      <c r="FE489" s="223"/>
      <c r="FF489" s="229"/>
      <c r="FG489" s="229"/>
      <c r="FH489" s="223"/>
      <c r="FI489" s="229"/>
      <c r="FJ489" s="229"/>
      <c r="FK489" s="223"/>
      <c r="FL489" s="229"/>
      <c r="FM489" s="229"/>
      <c r="FN489" s="223"/>
      <c r="FO489" s="229"/>
      <c r="FP489" s="229"/>
      <c r="FQ489" s="223"/>
      <c r="FR489" s="229"/>
      <c r="FS489" s="229"/>
      <c r="FT489" s="223"/>
      <c r="FU489" s="229"/>
      <c r="FV489" s="229"/>
      <c r="FW489" s="222"/>
      <c r="FX489" s="223"/>
      <c r="FY489" s="229"/>
      <c r="FZ489" s="229"/>
      <c r="GA489" s="230"/>
      <c r="GB489" s="231"/>
      <c r="GC489" s="232"/>
      <c r="GD489" s="232"/>
      <c r="GE489" s="231"/>
      <c r="GF489" s="232"/>
      <c r="GG489" s="232"/>
      <c r="GH489" s="231"/>
      <c r="GI489" s="232"/>
      <c r="GJ489" s="231"/>
      <c r="GK489" s="232"/>
      <c r="GL489" s="231"/>
      <c r="GM489" s="232"/>
      <c r="GN489" s="232"/>
      <c r="GO489" s="232"/>
      <c r="GP489" s="231"/>
      <c r="GQ489" s="232"/>
      <c r="GR489" s="231"/>
      <c r="GS489" s="239"/>
      <c r="GT489" s="239"/>
      <c r="GU489" s="239"/>
      <c r="GV489" s="234"/>
      <c r="GW489" s="195">
        <f t="shared" si="167"/>
        <v>0</v>
      </c>
    </row>
    <row r="490" spans="1:205" ht="12.75" hidden="1" outlineLevel="1">
      <c r="A490" s="212"/>
      <c r="B490" s="274"/>
      <c r="C490" s="270"/>
      <c r="D490" s="270"/>
      <c r="E490" s="270"/>
      <c r="F490" s="270"/>
      <c r="G490" s="270"/>
      <c r="H490" s="222"/>
      <c r="I490" s="223"/>
      <c r="J490" s="223"/>
      <c r="K490" s="223"/>
      <c r="L490" s="223"/>
      <c r="M490" s="223"/>
      <c r="N490" s="223"/>
      <c r="O490" s="224"/>
      <c r="P490" s="224"/>
      <c r="Q490" s="222"/>
      <c r="R490" s="222"/>
      <c r="S490" s="222"/>
      <c r="T490" s="223"/>
      <c r="U490" s="223"/>
      <c r="V490" s="223"/>
      <c r="W490" s="223"/>
      <c r="X490" s="223"/>
      <c r="Y490" s="223"/>
      <c r="Z490" s="223"/>
      <c r="AA490" s="223"/>
      <c r="AB490" s="223"/>
      <c r="AC490" s="225">
        <v>0</v>
      </c>
      <c r="AD490" s="225">
        <v>0</v>
      </c>
      <c r="AE490" s="225">
        <v>0</v>
      </c>
      <c r="AF490" s="225">
        <v>0</v>
      </c>
      <c r="AG490" s="226">
        <v>0</v>
      </c>
      <c r="AH490" s="226">
        <v>0</v>
      </c>
      <c r="AI490" s="223"/>
      <c r="AJ490" s="223"/>
      <c r="AK490" s="223"/>
      <c r="AL490" s="223"/>
      <c r="AM490" s="223"/>
      <c r="AN490" s="223"/>
      <c r="AO490" s="223"/>
      <c r="AP490" s="223"/>
      <c r="AQ490" s="223"/>
      <c r="AR490" s="223"/>
      <c r="AS490" s="223"/>
      <c r="AT490" s="223"/>
      <c r="AU490" s="223"/>
      <c r="AV490" s="223"/>
      <c r="AW490" s="223"/>
      <c r="AX490" s="223"/>
      <c r="AY490" s="223"/>
      <c r="AZ490" s="223"/>
      <c r="BA490" s="223"/>
      <c r="BB490" s="223"/>
      <c r="BC490" s="223"/>
      <c r="BD490" s="223"/>
      <c r="BE490" s="223"/>
      <c r="BF490" s="223"/>
      <c r="BG490" s="223"/>
      <c r="BH490" s="223"/>
      <c r="BI490" s="223"/>
      <c r="BJ490" s="223"/>
      <c r="BK490" s="225">
        <v>0</v>
      </c>
      <c r="BL490" s="225">
        <v>0</v>
      </c>
      <c r="BM490" s="225">
        <v>0</v>
      </c>
      <c r="BN490" s="225">
        <v>0</v>
      </c>
      <c r="BO490" s="223"/>
      <c r="BP490" s="223"/>
      <c r="BQ490" s="223"/>
      <c r="BR490" s="223"/>
      <c r="BS490" s="223"/>
      <c r="BT490" s="223"/>
      <c r="BU490" s="223"/>
      <c r="BV490" s="223"/>
      <c r="BW490" s="223"/>
      <c r="BX490" s="223"/>
      <c r="BY490" s="223"/>
      <c r="BZ490" s="223"/>
      <c r="CA490" s="223"/>
      <c r="CB490" s="223"/>
      <c r="CC490" s="223"/>
      <c r="CD490" s="223"/>
      <c r="CE490" s="223"/>
      <c r="CF490" s="223"/>
      <c r="CG490" s="223"/>
      <c r="CH490" s="223"/>
      <c r="CI490" s="223"/>
      <c r="CJ490" s="223"/>
      <c r="CK490" s="223"/>
      <c r="CL490" s="223"/>
      <c r="CM490" s="223"/>
      <c r="CN490" s="223"/>
      <c r="CO490" s="223"/>
      <c r="CP490" s="223"/>
      <c r="CQ490" s="223"/>
      <c r="CR490" s="223"/>
      <c r="CS490" s="223"/>
      <c r="CT490" s="223"/>
      <c r="CU490" s="223"/>
      <c r="CV490" s="223"/>
      <c r="CW490" s="223"/>
      <c r="CX490" s="223"/>
      <c r="CY490" s="223"/>
      <c r="CZ490" s="223"/>
      <c r="DA490" s="223"/>
      <c r="DB490" s="223"/>
      <c r="DC490" s="223"/>
      <c r="DD490" s="223"/>
      <c r="DE490" s="223"/>
      <c r="DF490" s="223"/>
      <c r="DG490" s="223"/>
      <c r="DH490" s="223"/>
      <c r="DI490" s="223"/>
      <c r="DJ490" s="223"/>
      <c r="DK490" s="223"/>
      <c r="DL490" s="223"/>
      <c r="DM490" s="223"/>
      <c r="DN490" s="223"/>
      <c r="DO490" s="223"/>
      <c r="DP490" s="223"/>
      <c r="DQ490" s="223"/>
      <c r="DR490" s="223"/>
      <c r="DS490" s="223"/>
      <c r="DT490" s="223"/>
      <c r="DU490" s="223"/>
      <c r="DV490" s="223"/>
      <c r="DW490" s="223"/>
      <c r="DX490" s="223"/>
      <c r="DY490" s="223"/>
      <c r="DZ490" s="223"/>
      <c r="EA490" s="223"/>
      <c r="EB490" s="223"/>
      <c r="EC490" s="227">
        <v>0</v>
      </c>
      <c r="ED490" s="223"/>
      <c r="EE490" s="223"/>
      <c r="EF490" s="223"/>
      <c r="EG490" s="229"/>
      <c r="EH490" s="229"/>
      <c r="EI490" s="223"/>
      <c r="EJ490" s="229"/>
      <c r="EK490" s="229"/>
      <c r="EL490" s="223"/>
      <c r="EM490" s="229"/>
      <c r="EN490" s="229"/>
      <c r="EO490" s="223"/>
      <c r="EP490" s="229"/>
      <c r="EQ490" s="229"/>
      <c r="ER490" s="222"/>
      <c r="ES490" s="223"/>
      <c r="ET490" s="229"/>
      <c r="EU490" s="229"/>
      <c r="EV490" s="223"/>
      <c r="EW490" s="229"/>
      <c r="EX490" s="229"/>
      <c r="EY490" s="223"/>
      <c r="EZ490" s="229"/>
      <c r="FA490" s="229"/>
      <c r="FB490" s="223"/>
      <c r="FC490" s="229"/>
      <c r="FD490" s="229"/>
      <c r="FE490" s="223"/>
      <c r="FF490" s="229"/>
      <c r="FG490" s="229"/>
      <c r="FH490" s="223"/>
      <c r="FI490" s="229"/>
      <c r="FJ490" s="229"/>
      <c r="FK490" s="223"/>
      <c r="FL490" s="229"/>
      <c r="FM490" s="229"/>
      <c r="FN490" s="223"/>
      <c r="FO490" s="229"/>
      <c r="FP490" s="229"/>
      <c r="FQ490" s="223"/>
      <c r="FR490" s="229"/>
      <c r="FS490" s="229"/>
      <c r="FT490" s="223"/>
      <c r="FU490" s="229"/>
      <c r="FV490" s="229"/>
      <c r="FW490" s="222"/>
      <c r="FX490" s="223"/>
      <c r="FY490" s="229"/>
      <c r="FZ490" s="229"/>
      <c r="GA490" s="230"/>
      <c r="GB490" s="231"/>
      <c r="GC490" s="232"/>
      <c r="GD490" s="232"/>
      <c r="GE490" s="231"/>
      <c r="GF490" s="232"/>
      <c r="GG490" s="232"/>
      <c r="GH490" s="231"/>
      <c r="GI490" s="232"/>
      <c r="GJ490" s="231"/>
      <c r="GK490" s="232"/>
      <c r="GL490" s="231"/>
      <c r="GM490" s="232"/>
      <c r="GN490" s="232"/>
      <c r="GO490" s="232"/>
      <c r="GP490" s="231"/>
      <c r="GQ490" s="232"/>
      <c r="GR490" s="231"/>
      <c r="GS490" s="239"/>
      <c r="GT490" s="239"/>
      <c r="GU490" s="239"/>
      <c r="GV490" s="234"/>
      <c r="GW490" s="195">
        <f t="shared" si="167"/>
        <v>0</v>
      </c>
    </row>
    <row r="491" spans="1:205" ht="12.75" hidden="1">
      <c r="A491" s="212"/>
      <c r="B491" s="274"/>
      <c r="C491" s="270"/>
      <c r="D491" s="270"/>
      <c r="E491" s="270"/>
      <c r="F491" s="270"/>
      <c r="G491" s="270"/>
      <c r="H491" s="222"/>
      <c r="I491" s="223"/>
      <c r="J491" s="223"/>
      <c r="K491" s="223"/>
      <c r="L491" s="223"/>
      <c r="M491" s="223"/>
      <c r="N491" s="223"/>
      <c r="O491" s="224"/>
      <c r="P491" s="224"/>
      <c r="Q491" s="222"/>
      <c r="R491" s="222"/>
      <c r="S491" s="222"/>
      <c r="T491" s="223"/>
      <c r="U491" s="223"/>
      <c r="V491" s="223"/>
      <c r="W491" s="223"/>
      <c r="X491" s="223"/>
      <c r="Y491" s="223"/>
      <c r="Z491" s="223"/>
      <c r="AA491" s="223"/>
      <c r="AB491" s="223"/>
      <c r="AC491" s="225">
        <v>0</v>
      </c>
      <c r="AD491" s="225">
        <v>0</v>
      </c>
      <c r="AE491" s="225">
        <v>0</v>
      </c>
      <c r="AF491" s="225">
        <v>0</v>
      </c>
      <c r="AG491" s="226">
        <v>0</v>
      </c>
      <c r="AH491" s="226">
        <v>0</v>
      </c>
      <c r="AI491" s="223"/>
      <c r="AJ491" s="223"/>
      <c r="AK491" s="223"/>
      <c r="AL491" s="223"/>
      <c r="AM491" s="223"/>
      <c r="AN491" s="223"/>
      <c r="AO491" s="223"/>
      <c r="AP491" s="223"/>
      <c r="AQ491" s="223"/>
      <c r="AR491" s="223"/>
      <c r="AS491" s="223"/>
      <c r="AT491" s="223"/>
      <c r="AU491" s="223"/>
      <c r="AV491" s="223"/>
      <c r="AW491" s="223"/>
      <c r="AX491" s="223"/>
      <c r="AY491" s="223"/>
      <c r="AZ491" s="223"/>
      <c r="BA491" s="223"/>
      <c r="BB491" s="223"/>
      <c r="BC491" s="223"/>
      <c r="BD491" s="223"/>
      <c r="BE491" s="223"/>
      <c r="BF491" s="223"/>
      <c r="BG491" s="223"/>
      <c r="BH491" s="223"/>
      <c r="BI491" s="223"/>
      <c r="BJ491" s="223"/>
      <c r="BK491" s="225">
        <v>0</v>
      </c>
      <c r="BL491" s="225">
        <v>0</v>
      </c>
      <c r="BM491" s="225">
        <v>0</v>
      </c>
      <c r="BN491" s="225">
        <v>0</v>
      </c>
      <c r="BO491" s="223"/>
      <c r="BP491" s="223"/>
      <c r="BQ491" s="223"/>
      <c r="BR491" s="223"/>
      <c r="BS491" s="223"/>
      <c r="BT491" s="223"/>
      <c r="BU491" s="223"/>
      <c r="BV491" s="223"/>
      <c r="BW491" s="223"/>
      <c r="BX491" s="223"/>
      <c r="BY491" s="223"/>
      <c r="BZ491" s="223"/>
      <c r="CA491" s="223"/>
      <c r="CB491" s="223"/>
      <c r="CC491" s="223"/>
      <c r="CD491" s="223"/>
      <c r="CE491" s="223"/>
      <c r="CF491" s="223"/>
      <c r="CG491" s="223"/>
      <c r="CH491" s="223"/>
      <c r="CI491" s="223"/>
      <c r="CJ491" s="223"/>
      <c r="CK491" s="223"/>
      <c r="CL491" s="223"/>
      <c r="CM491" s="223"/>
      <c r="CN491" s="223"/>
      <c r="CO491" s="223"/>
      <c r="CP491" s="223"/>
      <c r="CQ491" s="223"/>
      <c r="CR491" s="223"/>
      <c r="CS491" s="223"/>
      <c r="CT491" s="223"/>
      <c r="CU491" s="223"/>
      <c r="CV491" s="223"/>
      <c r="CW491" s="223"/>
      <c r="CX491" s="223"/>
      <c r="CY491" s="223"/>
      <c r="CZ491" s="223"/>
      <c r="DA491" s="223"/>
      <c r="DB491" s="223"/>
      <c r="DC491" s="223"/>
      <c r="DD491" s="223"/>
      <c r="DE491" s="223"/>
      <c r="DF491" s="223"/>
      <c r="DG491" s="223"/>
      <c r="DH491" s="223"/>
      <c r="DI491" s="223"/>
      <c r="DJ491" s="223"/>
      <c r="DK491" s="223"/>
      <c r="DL491" s="223"/>
      <c r="DM491" s="223"/>
      <c r="DN491" s="223"/>
      <c r="DO491" s="223"/>
      <c r="DP491" s="223"/>
      <c r="DQ491" s="223"/>
      <c r="DR491" s="223"/>
      <c r="DS491" s="223"/>
      <c r="DT491" s="223"/>
      <c r="DU491" s="223"/>
      <c r="DV491" s="223"/>
      <c r="DW491" s="223"/>
      <c r="DX491" s="223"/>
      <c r="DY491" s="223"/>
      <c r="DZ491" s="223"/>
      <c r="EA491" s="223"/>
      <c r="EB491" s="223"/>
      <c r="EC491" s="227">
        <v>0</v>
      </c>
      <c r="ED491" s="223"/>
      <c r="EE491" s="223"/>
      <c r="EF491" s="223"/>
      <c r="EG491" s="229"/>
      <c r="EH491" s="229"/>
      <c r="EI491" s="223"/>
      <c r="EJ491" s="229"/>
      <c r="EK491" s="229"/>
      <c r="EL491" s="223"/>
      <c r="EM491" s="229"/>
      <c r="EN491" s="229"/>
      <c r="EO491" s="223"/>
      <c r="EP491" s="229"/>
      <c r="EQ491" s="229"/>
      <c r="ER491" s="222"/>
      <c r="ES491" s="223"/>
      <c r="ET491" s="229"/>
      <c r="EU491" s="229"/>
      <c r="EV491" s="223"/>
      <c r="EW491" s="229"/>
      <c r="EX491" s="229"/>
      <c r="EY491" s="223"/>
      <c r="EZ491" s="229"/>
      <c r="FA491" s="229"/>
      <c r="FB491" s="223"/>
      <c r="FC491" s="229"/>
      <c r="FD491" s="229"/>
      <c r="FE491" s="223"/>
      <c r="FF491" s="229"/>
      <c r="FG491" s="229"/>
      <c r="FH491" s="223"/>
      <c r="FI491" s="229"/>
      <c r="FJ491" s="229"/>
      <c r="FK491" s="223"/>
      <c r="FL491" s="229"/>
      <c r="FM491" s="229"/>
      <c r="FN491" s="223"/>
      <c r="FO491" s="229"/>
      <c r="FP491" s="229"/>
      <c r="FQ491" s="223"/>
      <c r="FR491" s="229"/>
      <c r="FS491" s="229"/>
      <c r="FT491" s="223"/>
      <c r="FU491" s="229"/>
      <c r="FV491" s="229"/>
      <c r="FW491" s="222"/>
      <c r="FX491" s="223"/>
      <c r="FY491" s="229"/>
      <c r="FZ491" s="229"/>
      <c r="GA491" s="230"/>
      <c r="GB491" s="231"/>
      <c r="GC491" s="232"/>
      <c r="GD491" s="232"/>
      <c r="GE491" s="231"/>
      <c r="GF491" s="232"/>
      <c r="GG491" s="232"/>
      <c r="GH491" s="231"/>
      <c r="GI491" s="232"/>
      <c r="GJ491" s="231"/>
      <c r="GK491" s="232"/>
      <c r="GL491" s="231"/>
      <c r="GM491" s="232"/>
      <c r="GN491" s="232"/>
      <c r="GO491" s="232"/>
      <c r="GP491" s="231"/>
      <c r="GQ491" s="232"/>
      <c r="GR491" s="231"/>
      <c r="GS491" s="239"/>
      <c r="GT491" s="239"/>
      <c r="GU491" s="239"/>
      <c r="GV491" s="234"/>
      <c r="GW491" s="195">
        <f t="shared" si="167"/>
        <v>0</v>
      </c>
    </row>
    <row r="492" spans="1:205" ht="12.75" hidden="1">
      <c r="A492" s="254">
        <v>4</v>
      </c>
      <c r="B492" s="247" t="s">
        <v>112</v>
      </c>
      <c r="C492" s="248">
        <v>6</v>
      </c>
      <c r="D492" s="248">
        <v>281</v>
      </c>
      <c r="E492" s="248">
        <v>1324</v>
      </c>
      <c r="F492" s="243">
        <v>4238</v>
      </c>
      <c r="G492" s="270"/>
      <c r="H492" s="217">
        <f t="shared" ref="H492:N492" si="288">SUM(H493:H500)</f>
        <v>0</v>
      </c>
      <c r="I492" s="217">
        <f t="shared" si="288"/>
        <v>0</v>
      </c>
      <c r="J492" s="217">
        <f t="shared" si="288"/>
        <v>0</v>
      </c>
      <c r="K492" s="217">
        <f t="shared" si="288"/>
        <v>0</v>
      </c>
      <c r="L492" s="217">
        <f t="shared" si="288"/>
        <v>0</v>
      </c>
      <c r="M492" s="217">
        <f t="shared" si="288"/>
        <v>0</v>
      </c>
      <c r="N492" s="217">
        <f t="shared" si="288"/>
        <v>0</v>
      </c>
      <c r="O492" s="253"/>
      <c r="P492" s="253"/>
      <c r="Q492" s="217">
        <f t="shared" ref="Q492:AB492" si="289">SUM(Q493:Q500)</f>
        <v>0</v>
      </c>
      <c r="R492" s="219">
        <f t="shared" si="289"/>
        <v>0</v>
      </c>
      <c r="S492" s="217">
        <f t="shared" si="289"/>
        <v>0</v>
      </c>
      <c r="T492" s="217">
        <f t="shared" si="289"/>
        <v>0</v>
      </c>
      <c r="U492" s="217">
        <f t="shared" si="289"/>
        <v>0</v>
      </c>
      <c r="V492" s="217">
        <f t="shared" si="289"/>
        <v>0</v>
      </c>
      <c r="W492" s="217">
        <f t="shared" si="289"/>
        <v>0</v>
      </c>
      <c r="X492" s="217">
        <f t="shared" si="289"/>
        <v>0</v>
      </c>
      <c r="Y492" s="217">
        <f t="shared" si="289"/>
        <v>0</v>
      </c>
      <c r="Z492" s="217">
        <f t="shared" si="289"/>
        <v>0</v>
      </c>
      <c r="AA492" s="217">
        <f t="shared" si="289"/>
        <v>0</v>
      </c>
      <c r="AB492" s="217">
        <f t="shared" si="289"/>
        <v>0</v>
      </c>
      <c r="AC492" s="217">
        <v>0</v>
      </c>
      <c r="AD492" s="217">
        <v>0</v>
      </c>
      <c r="AE492" s="217">
        <v>0</v>
      </c>
      <c r="AF492" s="217">
        <v>0</v>
      </c>
      <c r="AG492" s="217">
        <v>0</v>
      </c>
      <c r="AH492" s="217">
        <v>0</v>
      </c>
      <c r="AI492" s="217">
        <f t="shared" ref="AI492:BJ492" si="290">SUM(AI493:AI500)</f>
        <v>0</v>
      </c>
      <c r="AJ492" s="217">
        <f t="shared" si="290"/>
        <v>0</v>
      </c>
      <c r="AK492" s="217">
        <f t="shared" si="290"/>
        <v>0</v>
      </c>
      <c r="AL492" s="217">
        <f t="shared" si="290"/>
        <v>0</v>
      </c>
      <c r="AM492" s="217">
        <f t="shared" si="290"/>
        <v>0</v>
      </c>
      <c r="AN492" s="217">
        <f t="shared" si="290"/>
        <v>0</v>
      </c>
      <c r="AO492" s="217">
        <f t="shared" si="290"/>
        <v>0</v>
      </c>
      <c r="AP492" s="217">
        <f t="shared" si="290"/>
        <v>0</v>
      </c>
      <c r="AQ492" s="217">
        <f t="shared" si="290"/>
        <v>0</v>
      </c>
      <c r="AR492" s="217">
        <f t="shared" si="290"/>
        <v>0</v>
      </c>
      <c r="AS492" s="217">
        <f t="shared" si="290"/>
        <v>0</v>
      </c>
      <c r="AT492" s="217">
        <f t="shared" si="290"/>
        <v>0</v>
      </c>
      <c r="AU492" s="217">
        <f t="shared" si="290"/>
        <v>0</v>
      </c>
      <c r="AV492" s="217">
        <f t="shared" si="290"/>
        <v>0</v>
      </c>
      <c r="AW492" s="217">
        <f t="shared" si="290"/>
        <v>0</v>
      </c>
      <c r="AX492" s="217">
        <f t="shared" si="290"/>
        <v>0</v>
      </c>
      <c r="AY492" s="217">
        <f t="shared" si="290"/>
        <v>0</v>
      </c>
      <c r="AZ492" s="217">
        <f t="shared" si="290"/>
        <v>0</v>
      </c>
      <c r="BA492" s="217">
        <f t="shared" si="290"/>
        <v>0</v>
      </c>
      <c r="BB492" s="217">
        <f t="shared" si="290"/>
        <v>0</v>
      </c>
      <c r="BC492" s="217">
        <f t="shared" si="290"/>
        <v>0</v>
      </c>
      <c r="BD492" s="217">
        <f t="shared" si="290"/>
        <v>0</v>
      </c>
      <c r="BE492" s="217">
        <f t="shared" si="290"/>
        <v>0</v>
      </c>
      <c r="BF492" s="217">
        <f t="shared" si="290"/>
        <v>0</v>
      </c>
      <c r="BG492" s="217">
        <f t="shared" si="290"/>
        <v>0</v>
      </c>
      <c r="BH492" s="217">
        <f t="shared" si="290"/>
        <v>0</v>
      </c>
      <c r="BI492" s="217">
        <f t="shared" si="290"/>
        <v>0</v>
      </c>
      <c r="BJ492" s="217">
        <f t="shared" si="290"/>
        <v>0</v>
      </c>
      <c r="BK492" s="217">
        <v>0</v>
      </c>
      <c r="BL492" s="217">
        <v>0</v>
      </c>
      <c r="BM492" s="217">
        <v>0</v>
      </c>
      <c r="BN492" s="217">
        <v>0</v>
      </c>
      <c r="BO492" s="217">
        <f t="shared" ref="BO492:EB492" si="291">SUM(BO493:BO500)</f>
        <v>0</v>
      </c>
      <c r="BP492" s="217">
        <f t="shared" si="291"/>
        <v>0</v>
      </c>
      <c r="BQ492" s="217">
        <f t="shared" si="291"/>
        <v>0</v>
      </c>
      <c r="BR492" s="217">
        <f t="shared" si="291"/>
        <v>0</v>
      </c>
      <c r="BS492" s="217">
        <f t="shared" si="291"/>
        <v>0</v>
      </c>
      <c r="BT492" s="217">
        <f t="shared" si="291"/>
        <v>0</v>
      </c>
      <c r="BU492" s="217">
        <f t="shared" si="291"/>
        <v>0</v>
      </c>
      <c r="BV492" s="217">
        <f t="shared" si="291"/>
        <v>0</v>
      </c>
      <c r="BW492" s="217">
        <f t="shared" si="291"/>
        <v>0</v>
      </c>
      <c r="BX492" s="217">
        <f t="shared" si="291"/>
        <v>0</v>
      </c>
      <c r="BY492" s="217">
        <f t="shared" si="291"/>
        <v>0</v>
      </c>
      <c r="BZ492" s="217">
        <f t="shared" si="291"/>
        <v>0</v>
      </c>
      <c r="CA492" s="217">
        <f t="shared" si="291"/>
        <v>0</v>
      </c>
      <c r="CB492" s="217">
        <f t="shared" si="291"/>
        <v>0</v>
      </c>
      <c r="CC492" s="217">
        <f t="shared" si="291"/>
        <v>0</v>
      </c>
      <c r="CD492" s="217">
        <f t="shared" si="291"/>
        <v>0</v>
      </c>
      <c r="CE492" s="217">
        <f t="shared" si="291"/>
        <v>0</v>
      </c>
      <c r="CF492" s="217">
        <f t="shared" si="291"/>
        <v>0</v>
      </c>
      <c r="CG492" s="217">
        <f t="shared" si="291"/>
        <v>0</v>
      </c>
      <c r="CH492" s="217">
        <f t="shared" si="291"/>
        <v>0</v>
      </c>
      <c r="CI492" s="217">
        <f t="shared" si="291"/>
        <v>0</v>
      </c>
      <c r="CJ492" s="217">
        <f t="shared" si="291"/>
        <v>0</v>
      </c>
      <c r="CK492" s="217">
        <f t="shared" si="291"/>
        <v>0</v>
      </c>
      <c r="CL492" s="217">
        <f t="shared" si="291"/>
        <v>0</v>
      </c>
      <c r="CM492" s="217">
        <f t="shared" si="291"/>
        <v>0</v>
      </c>
      <c r="CN492" s="217">
        <f t="shared" si="291"/>
        <v>0</v>
      </c>
      <c r="CO492" s="217">
        <f t="shared" si="291"/>
        <v>0</v>
      </c>
      <c r="CP492" s="217">
        <f t="shared" si="291"/>
        <v>0</v>
      </c>
      <c r="CQ492" s="217">
        <f t="shared" si="291"/>
        <v>0</v>
      </c>
      <c r="CR492" s="217">
        <f t="shared" si="291"/>
        <v>0</v>
      </c>
      <c r="CS492" s="217">
        <f t="shared" si="291"/>
        <v>0</v>
      </c>
      <c r="CT492" s="217">
        <f t="shared" si="291"/>
        <v>0</v>
      </c>
      <c r="CU492" s="217">
        <f t="shared" si="291"/>
        <v>0</v>
      </c>
      <c r="CV492" s="217">
        <f t="shared" si="291"/>
        <v>0</v>
      </c>
      <c r="CW492" s="217">
        <f t="shared" si="291"/>
        <v>0</v>
      </c>
      <c r="CX492" s="217">
        <f t="shared" si="291"/>
        <v>0</v>
      </c>
      <c r="CY492" s="217">
        <f t="shared" si="291"/>
        <v>0</v>
      </c>
      <c r="CZ492" s="217">
        <f t="shared" si="291"/>
        <v>0</v>
      </c>
      <c r="DA492" s="217">
        <f t="shared" si="291"/>
        <v>0</v>
      </c>
      <c r="DB492" s="217">
        <f t="shared" si="291"/>
        <v>0</v>
      </c>
      <c r="DC492" s="217">
        <f t="shared" si="291"/>
        <v>0</v>
      </c>
      <c r="DD492" s="217">
        <f t="shared" si="291"/>
        <v>0</v>
      </c>
      <c r="DE492" s="217">
        <f t="shared" si="291"/>
        <v>0</v>
      </c>
      <c r="DF492" s="217">
        <f t="shared" si="291"/>
        <v>0</v>
      </c>
      <c r="DG492" s="217">
        <f t="shared" si="291"/>
        <v>0</v>
      </c>
      <c r="DH492" s="217">
        <f t="shared" si="291"/>
        <v>0</v>
      </c>
      <c r="DI492" s="217">
        <f t="shared" si="291"/>
        <v>0</v>
      </c>
      <c r="DJ492" s="217">
        <f t="shared" si="291"/>
        <v>0</v>
      </c>
      <c r="DK492" s="217">
        <f t="shared" si="291"/>
        <v>0</v>
      </c>
      <c r="DL492" s="217">
        <f t="shared" si="291"/>
        <v>0</v>
      </c>
      <c r="DM492" s="217">
        <f t="shared" si="291"/>
        <v>0</v>
      </c>
      <c r="DN492" s="217">
        <f t="shared" si="291"/>
        <v>0</v>
      </c>
      <c r="DO492" s="217">
        <f t="shared" si="291"/>
        <v>0</v>
      </c>
      <c r="DP492" s="217">
        <f t="shared" si="291"/>
        <v>0</v>
      </c>
      <c r="DQ492" s="217">
        <f t="shared" si="291"/>
        <v>0</v>
      </c>
      <c r="DR492" s="217">
        <f t="shared" si="291"/>
        <v>0</v>
      </c>
      <c r="DS492" s="217">
        <f t="shared" si="291"/>
        <v>0</v>
      </c>
      <c r="DT492" s="217">
        <f t="shared" si="291"/>
        <v>0</v>
      </c>
      <c r="DU492" s="217">
        <f t="shared" si="291"/>
        <v>0</v>
      </c>
      <c r="DV492" s="217">
        <f t="shared" si="291"/>
        <v>0</v>
      </c>
      <c r="DW492" s="217">
        <f t="shared" si="291"/>
        <v>0</v>
      </c>
      <c r="DX492" s="217">
        <f t="shared" si="291"/>
        <v>0</v>
      </c>
      <c r="DY492" s="217">
        <f t="shared" si="291"/>
        <v>0</v>
      </c>
      <c r="DZ492" s="217">
        <f t="shared" si="291"/>
        <v>0</v>
      </c>
      <c r="EA492" s="217">
        <f t="shared" si="291"/>
        <v>0</v>
      </c>
      <c r="EB492" s="217">
        <f t="shared" si="291"/>
        <v>0</v>
      </c>
      <c r="EC492" s="217">
        <v>0</v>
      </c>
      <c r="ED492" s="217">
        <f>SUM(ED493:ED500)</f>
        <v>0</v>
      </c>
      <c r="EE492" s="217">
        <f>SUM(EE493:EE500)</f>
        <v>0</v>
      </c>
      <c r="EF492" s="217">
        <f>SUM(EF493:EF500)</f>
        <v>0</v>
      </c>
      <c r="EG492" s="220"/>
      <c r="EH492" s="220">
        <f>SUM(EH493:EH500)</f>
        <v>0</v>
      </c>
      <c r="EI492" s="217">
        <f>SUM(EI493:EI500)</f>
        <v>0</v>
      </c>
      <c r="EJ492" s="220"/>
      <c r="EK492" s="220">
        <f>SUM(EK493:EK500)</f>
        <v>0</v>
      </c>
      <c r="EL492" s="217">
        <f>SUM(EL493:EL500)</f>
        <v>0</v>
      </c>
      <c r="EM492" s="220"/>
      <c r="EN492" s="220">
        <f>SUM(EN493:EN500)</f>
        <v>0</v>
      </c>
      <c r="EO492" s="217">
        <f>SUM(EO493:EO500)</f>
        <v>0</v>
      </c>
      <c r="EP492" s="220"/>
      <c r="EQ492" s="220">
        <f>SUM(EQ493:EQ500)</f>
        <v>0</v>
      </c>
      <c r="ER492" s="219">
        <f>SUM(ER493:ER500)</f>
        <v>0</v>
      </c>
      <c r="ES492" s="217">
        <f>SUM(ES493:ES500)</f>
        <v>0</v>
      </c>
      <c r="ET492" s="220"/>
      <c r="EU492" s="220">
        <f>SUM(EU493:EU500)</f>
        <v>0</v>
      </c>
      <c r="EV492" s="217">
        <f>SUM(EV493:EV500)</f>
        <v>0</v>
      </c>
      <c r="EW492" s="220"/>
      <c r="EX492" s="220">
        <f>SUM(EX493:EX500)</f>
        <v>0</v>
      </c>
      <c r="EY492" s="217">
        <f>SUM(EY493:EY500)</f>
        <v>0</v>
      </c>
      <c r="EZ492" s="220"/>
      <c r="FA492" s="220">
        <f>SUM(FA493:FA500)</f>
        <v>0</v>
      </c>
      <c r="FB492" s="217">
        <f>SUM(FB493:FB500)</f>
        <v>0</v>
      </c>
      <c r="FC492" s="220"/>
      <c r="FD492" s="220">
        <f>SUM(FD493:FD500)</f>
        <v>0</v>
      </c>
      <c r="FE492" s="217">
        <f>SUM(FE493:FE500)</f>
        <v>0</v>
      </c>
      <c r="FF492" s="220"/>
      <c r="FG492" s="220">
        <f>SUM(FG493:FG500)</f>
        <v>0</v>
      </c>
      <c r="FH492" s="217">
        <f>SUM(FH493:FH500)</f>
        <v>0</v>
      </c>
      <c r="FI492" s="220"/>
      <c r="FJ492" s="220">
        <f>SUM(FJ493:FJ500)</f>
        <v>0</v>
      </c>
      <c r="FK492" s="217">
        <f>SUM(FK493:FK500)</f>
        <v>0</v>
      </c>
      <c r="FL492" s="220"/>
      <c r="FM492" s="220">
        <f>SUM(FM493:FM500)</f>
        <v>0</v>
      </c>
      <c r="FN492" s="217">
        <f>SUM(FN493:FN500)</f>
        <v>0</v>
      </c>
      <c r="FO492" s="220"/>
      <c r="FP492" s="220">
        <f>SUM(FP493:FP500)</f>
        <v>0</v>
      </c>
      <c r="FQ492" s="217">
        <f>SUM(FQ493:FQ500)</f>
        <v>0</v>
      </c>
      <c r="FR492" s="220"/>
      <c r="FS492" s="220">
        <f>SUM(FS493:FS500)</f>
        <v>0</v>
      </c>
      <c r="FT492" s="217">
        <f>SUM(FT493:FT500)</f>
        <v>0</v>
      </c>
      <c r="FU492" s="220"/>
      <c r="FV492" s="220">
        <f>SUM(FV493:FV500)</f>
        <v>0</v>
      </c>
      <c r="FW492" s="219">
        <f>SUM(FW493:FW500)</f>
        <v>0</v>
      </c>
      <c r="FX492" s="217">
        <f>SUM(FX493:FX500)</f>
        <v>0</v>
      </c>
      <c r="FY492" s="220"/>
      <c r="FZ492" s="220">
        <f>SUM(FZ493:FZ500)</f>
        <v>0</v>
      </c>
      <c r="GA492" s="217"/>
      <c r="GB492" s="217">
        <f>SUM(GB493:GB500)</f>
        <v>0</v>
      </c>
      <c r="GC492" s="220"/>
      <c r="GD492" s="220">
        <f>SUM(GD493:GD500)</f>
        <v>0</v>
      </c>
      <c r="GE492" s="217">
        <f>SUM(GE493:GE500)</f>
        <v>0</v>
      </c>
      <c r="GF492" s="220"/>
      <c r="GG492" s="220">
        <f t="shared" ref="GG492:GU492" si="292">SUM(GG493:GG500)</f>
        <v>0</v>
      </c>
      <c r="GH492" s="217">
        <f t="shared" si="292"/>
        <v>0</v>
      </c>
      <c r="GI492" s="220">
        <f t="shared" si="292"/>
        <v>0</v>
      </c>
      <c r="GJ492" s="217">
        <f t="shared" si="292"/>
        <v>0</v>
      </c>
      <c r="GK492" s="220">
        <f t="shared" si="292"/>
        <v>0</v>
      </c>
      <c r="GL492" s="217">
        <f t="shared" si="292"/>
        <v>0</v>
      </c>
      <c r="GM492" s="220">
        <f t="shared" si="292"/>
        <v>0</v>
      </c>
      <c r="GN492" s="220">
        <f t="shared" si="292"/>
        <v>0</v>
      </c>
      <c r="GO492" s="220">
        <f t="shared" si="292"/>
        <v>0</v>
      </c>
      <c r="GP492" s="217">
        <f t="shared" si="292"/>
        <v>0</v>
      </c>
      <c r="GQ492" s="220">
        <f t="shared" si="292"/>
        <v>0</v>
      </c>
      <c r="GR492" s="217">
        <f t="shared" si="292"/>
        <v>0</v>
      </c>
      <c r="GS492" s="220">
        <f t="shared" si="292"/>
        <v>0</v>
      </c>
      <c r="GT492" s="220">
        <f t="shared" si="292"/>
        <v>0</v>
      </c>
      <c r="GU492" s="220">
        <f t="shared" si="292"/>
        <v>0</v>
      </c>
      <c r="GV492" s="220"/>
      <c r="GW492" s="195">
        <f t="shared" si="167"/>
        <v>0</v>
      </c>
    </row>
    <row r="493" spans="1:205" ht="12.75" hidden="1" collapsed="1">
      <c r="A493" s="212"/>
      <c r="B493" s="274"/>
      <c r="C493" s="270"/>
      <c r="D493" s="270"/>
      <c r="E493" s="270"/>
      <c r="F493" s="270"/>
      <c r="G493" s="270"/>
      <c r="H493" s="222"/>
      <c r="I493" s="223"/>
      <c r="J493" s="223"/>
      <c r="K493" s="223"/>
      <c r="L493" s="223"/>
      <c r="M493" s="223"/>
      <c r="N493" s="223"/>
      <c r="O493" s="224"/>
      <c r="P493" s="224"/>
      <c r="Q493" s="222"/>
      <c r="R493" s="222"/>
      <c r="S493" s="222"/>
      <c r="T493" s="223"/>
      <c r="U493" s="223"/>
      <c r="V493" s="223"/>
      <c r="W493" s="223"/>
      <c r="X493" s="223"/>
      <c r="Y493" s="223"/>
      <c r="Z493" s="223"/>
      <c r="AA493" s="223"/>
      <c r="AB493" s="223"/>
      <c r="AC493" s="227">
        <v>0</v>
      </c>
      <c r="AD493" s="227">
        <v>0</v>
      </c>
      <c r="AE493" s="227">
        <v>0</v>
      </c>
      <c r="AF493" s="227">
        <v>0</v>
      </c>
      <c r="AG493" s="226">
        <v>0</v>
      </c>
      <c r="AH493" s="226">
        <v>0</v>
      </c>
      <c r="AI493" s="223"/>
      <c r="AJ493" s="223"/>
      <c r="AK493" s="223"/>
      <c r="AL493" s="223"/>
      <c r="AM493" s="223"/>
      <c r="AN493" s="223"/>
      <c r="AO493" s="223"/>
      <c r="AP493" s="223"/>
      <c r="AQ493" s="223"/>
      <c r="AR493" s="223"/>
      <c r="AS493" s="223"/>
      <c r="AT493" s="223"/>
      <c r="AU493" s="223"/>
      <c r="AV493" s="223"/>
      <c r="AW493" s="223"/>
      <c r="AX493" s="223"/>
      <c r="AY493" s="223"/>
      <c r="AZ493" s="223"/>
      <c r="BA493" s="223"/>
      <c r="BB493" s="223"/>
      <c r="BC493" s="223"/>
      <c r="BD493" s="223"/>
      <c r="BE493" s="223"/>
      <c r="BF493" s="223"/>
      <c r="BG493" s="223"/>
      <c r="BH493" s="223"/>
      <c r="BI493" s="223"/>
      <c r="BJ493" s="223"/>
      <c r="BK493" s="225">
        <v>0</v>
      </c>
      <c r="BL493" s="225">
        <v>0</v>
      </c>
      <c r="BM493" s="225">
        <v>0</v>
      </c>
      <c r="BN493" s="225">
        <v>0</v>
      </c>
      <c r="BO493" s="223"/>
      <c r="BP493" s="223"/>
      <c r="BQ493" s="223"/>
      <c r="BR493" s="223"/>
      <c r="BS493" s="223"/>
      <c r="BT493" s="223"/>
      <c r="BU493" s="223"/>
      <c r="BV493" s="223"/>
      <c r="BW493" s="223"/>
      <c r="BX493" s="223"/>
      <c r="BY493" s="223"/>
      <c r="BZ493" s="223"/>
      <c r="CA493" s="223"/>
      <c r="CB493" s="223"/>
      <c r="CC493" s="223"/>
      <c r="CD493" s="223"/>
      <c r="CE493" s="223"/>
      <c r="CF493" s="223"/>
      <c r="CG493" s="223"/>
      <c r="CH493" s="223"/>
      <c r="CI493" s="223"/>
      <c r="CJ493" s="223"/>
      <c r="CK493" s="223"/>
      <c r="CL493" s="223"/>
      <c r="CM493" s="223"/>
      <c r="CN493" s="223"/>
      <c r="CO493" s="223"/>
      <c r="CP493" s="223"/>
      <c r="CQ493" s="223"/>
      <c r="CR493" s="223"/>
      <c r="CS493" s="223"/>
      <c r="CT493" s="223"/>
      <c r="CU493" s="223"/>
      <c r="CV493" s="223"/>
      <c r="CW493" s="223"/>
      <c r="CX493" s="223"/>
      <c r="CY493" s="223"/>
      <c r="CZ493" s="223"/>
      <c r="DA493" s="223"/>
      <c r="DB493" s="223"/>
      <c r="DC493" s="223"/>
      <c r="DD493" s="223"/>
      <c r="DE493" s="223"/>
      <c r="DF493" s="223"/>
      <c r="DG493" s="223"/>
      <c r="DH493" s="223"/>
      <c r="DI493" s="223"/>
      <c r="DJ493" s="223"/>
      <c r="DK493" s="223"/>
      <c r="DL493" s="223"/>
      <c r="DM493" s="223"/>
      <c r="DN493" s="223"/>
      <c r="DO493" s="223"/>
      <c r="DP493" s="223"/>
      <c r="DQ493" s="223"/>
      <c r="DR493" s="223"/>
      <c r="DS493" s="223"/>
      <c r="DT493" s="223"/>
      <c r="DU493" s="223"/>
      <c r="DV493" s="223"/>
      <c r="DW493" s="223"/>
      <c r="DX493" s="223"/>
      <c r="DY493" s="223"/>
      <c r="DZ493" s="223"/>
      <c r="EA493" s="223"/>
      <c r="EB493" s="223"/>
      <c r="EC493" s="227">
        <v>0</v>
      </c>
      <c r="ED493" s="223"/>
      <c r="EE493" s="223"/>
      <c r="EF493" s="223"/>
      <c r="EG493" s="229"/>
      <c r="EH493" s="229"/>
      <c r="EI493" s="223"/>
      <c r="EJ493" s="229"/>
      <c r="EK493" s="229"/>
      <c r="EL493" s="223"/>
      <c r="EM493" s="229"/>
      <c r="EN493" s="229"/>
      <c r="EO493" s="223"/>
      <c r="EP493" s="229"/>
      <c r="EQ493" s="229"/>
      <c r="ER493" s="222"/>
      <c r="ES493" s="223"/>
      <c r="ET493" s="229"/>
      <c r="EU493" s="229"/>
      <c r="EV493" s="223"/>
      <c r="EW493" s="229"/>
      <c r="EX493" s="229"/>
      <c r="EY493" s="223"/>
      <c r="EZ493" s="229"/>
      <c r="FA493" s="229"/>
      <c r="FB493" s="223"/>
      <c r="FC493" s="229"/>
      <c r="FD493" s="229"/>
      <c r="FE493" s="223"/>
      <c r="FF493" s="229"/>
      <c r="FG493" s="229"/>
      <c r="FH493" s="223"/>
      <c r="FI493" s="229"/>
      <c r="FJ493" s="229"/>
      <c r="FK493" s="223"/>
      <c r="FL493" s="229"/>
      <c r="FM493" s="229"/>
      <c r="FN493" s="223"/>
      <c r="FO493" s="229"/>
      <c r="FP493" s="229"/>
      <c r="FQ493" s="223"/>
      <c r="FR493" s="229"/>
      <c r="FS493" s="229"/>
      <c r="FT493" s="223"/>
      <c r="FU493" s="229"/>
      <c r="FV493" s="229"/>
      <c r="FW493" s="222"/>
      <c r="FX493" s="223"/>
      <c r="FY493" s="229"/>
      <c r="FZ493" s="229"/>
      <c r="GA493" s="230"/>
      <c r="GB493" s="231"/>
      <c r="GC493" s="232"/>
      <c r="GD493" s="232"/>
      <c r="GE493" s="231"/>
      <c r="GF493" s="232"/>
      <c r="GG493" s="232"/>
      <c r="GH493" s="231"/>
      <c r="GI493" s="232"/>
      <c r="GJ493" s="231"/>
      <c r="GK493" s="232"/>
      <c r="GL493" s="231"/>
      <c r="GM493" s="232"/>
      <c r="GN493" s="232"/>
      <c r="GO493" s="232"/>
      <c r="GP493" s="231"/>
      <c r="GQ493" s="232"/>
      <c r="GR493" s="231"/>
      <c r="GS493" s="235"/>
      <c r="GT493" s="235"/>
      <c r="GU493" s="235"/>
      <c r="GV493" s="236"/>
      <c r="GW493" s="195">
        <f t="shared" si="167"/>
        <v>0</v>
      </c>
    </row>
    <row r="494" spans="1:205" ht="12.75" hidden="1" outlineLevel="1">
      <c r="A494" s="212"/>
      <c r="B494" s="274"/>
      <c r="C494" s="270"/>
      <c r="D494" s="270"/>
      <c r="E494" s="270"/>
      <c r="F494" s="270"/>
      <c r="G494" s="270"/>
      <c r="H494" s="222"/>
      <c r="I494" s="223"/>
      <c r="J494" s="223"/>
      <c r="K494" s="223"/>
      <c r="L494" s="223"/>
      <c r="M494" s="223"/>
      <c r="N494" s="223"/>
      <c r="O494" s="224"/>
      <c r="P494" s="224"/>
      <c r="Q494" s="222"/>
      <c r="R494" s="222"/>
      <c r="S494" s="222"/>
      <c r="T494" s="223"/>
      <c r="U494" s="223"/>
      <c r="V494" s="223"/>
      <c r="W494" s="223"/>
      <c r="X494" s="223"/>
      <c r="Y494" s="223"/>
      <c r="Z494" s="223"/>
      <c r="AA494" s="223"/>
      <c r="AB494" s="223"/>
      <c r="AC494" s="225">
        <v>0</v>
      </c>
      <c r="AD494" s="225">
        <v>0</v>
      </c>
      <c r="AE494" s="225">
        <v>0</v>
      </c>
      <c r="AF494" s="225">
        <v>0</v>
      </c>
      <c r="AG494" s="226">
        <v>0</v>
      </c>
      <c r="AH494" s="226">
        <v>0</v>
      </c>
      <c r="AI494" s="223"/>
      <c r="AJ494" s="223"/>
      <c r="AK494" s="223"/>
      <c r="AL494" s="223"/>
      <c r="AM494" s="223"/>
      <c r="AN494" s="223"/>
      <c r="AO494" s="223"/>
      <c r="AP494" s="223"/>
      <c r="AQ494" s="223"/>
      <c r="AR494" s="223"/>
      <c r="AS494" s="223"/>
      <c r="AT494" s="223"/>
      <c r="AU494" s="223"/>
      <c r="AV494" s="223"/>
      <c r="AW494" s="223"/>
      <c r="AX494" s="223"/>
      <c r="AY494" s="223"/>
      <c r="AZ494" s="223"/>
      <c r="BA494" s="223"/>
      <c r="BB494" s="223"/>
      <c r="BC494" s="223"/>
      <c r="BD494" s="223"/>
      <c r="BE494" s="223"/>
      <c r="BF494" s="223"/>
      <c r="BG494" s="223"/>
      <c r="BH494" s="223"/>
      <c r="BI494" s="223"/>
      <c r="BJ494" s="223"/>
      <c r="BK494" s="225">
        <v>0</v>
      </c>
      <c r="BL494" s="225">
        <v>0</v>
      </c>
      <c r="BM494" s="225">
        <v>0</v>
      </c>
      <c r="BN494" s="225">
        <v>0</v>
      </c>
      <c r="BO494" s="223"/>
      <c r="BP494" s="223"/>
      <c r="BQ494" s="223"/>
      <c r="BR494" s="223"/>
      <c r="BS494" s="223"/>
      <c r="BT494" s="223"/>
      <c r="BU494" s="223"/>
      <c r="BV494" s="223"/>
      <c r="BW494" s="223"/>
      <c r="BX494" s="223"/>
      <c r="BY494" s="223"/>
      <c r="BZ494" s="223"/>
      <c r="CA494" s="223"/>
      <c r="CB494" s="223"/>
      <c r="CC494" s="223"/>
      <c r="CD494" s="223"/>
      <c r="CE494" s="223"/>
      <c r="CF494" s="223"/>
      <c r="CG494" s="223"/>
      <c r="CH494" s="223"/>
      <c r="CI494" s="223"/>
      <c r="CJ494" s="223"/>
      <c r="CK494" s="223"/>
      <c r="CL494" s="223"/>
      <c r="CM494" s="223"/>
      <c r="CN494" s="223"/>
      <c r="CO494" s="223"/>
      <c r="CP494" s="223"/>
      <c r="CQ494" s="223"/>
      <c r="CR494" s="223"/>
      <c r="CS494" s="223"/>
      <c r="CT494" s="223"/>
      <c r="CU494" s="223"/>
      <c r="CV494" s="223"/>
      <c r="CW494" s="223"/>
      <c r="CX494" s="223"/>
      <c r="CY494" s="223"/>
      <c r="CZ494" s="223"/>
      <c r="DA494" s="223"/>
      <c r="DB494" s="223"/>
      <c r="DC494" s="223"/>
      <c r="DD494" s="223"/>
      <c r="DE494" s="223"/>
      <c r="DF494" s="223"/>
      <c r="DG494" s="223"/>
      <c r="DH494" s="223"/>
      <c r="DI494" s="223"/>
      <c r="DJ494" s="223"/>
      <c r="DK494" s="223"/>
      <c r="DL494" s="223"/>
      <c r="DM494" s="223"/>
      <c r="DN494" s="223"/>
      <c r="DO494" s="223"/>
      <c r="DP494" s="223"/>
      <c r="DQ494" s="223"/>
      <c r="DR494" s="223"/>
      <c r="DS494" s="223"/>
      <c r="DT494" s="223"/>
      <c r="DU494" s="223"/>
      <c r="DV494" s="223"/>
      <c r="DW494" s="223"/>
      <c r="DX494" s="223"/>
      <c r="DY494" s="223"/>
      <c r="DZ494" s="223"/>
      <c r="EA494" s="223"/>
      <c r="EB494" s="223"/>
      <c r="EC494" s="227">
        <v>0</v>
      </c>
      <c r="ED494" s="223"/>
      <c r="EE494" s="223"/>
      <c r="EF494" s="223"/>
      <c r="EG494" s="229"/>
      <c r="EH494" s="229"/>
      <c r="EI494" s="223"/>
      <c r="EJ494" s="229"/>
      <c r="EK494" s="229"/>
      <c r="EL494" s="223"/>
      <c r="EM494" s="229"/>
      <c r="EN494" s="229"/>
      <c r="EO494" s="223"/>
      <c r="EP494" s="229"/>
      <c r="EQ494" s="229"/>
      <c r="ER494" s="222"/>
      <c r="ES494" s="223"/>
      <c r="ET494" s="229"/>
      <c r="EU494" s="229"/>
      <c r="EV494" s="223"/>
      <c r="EW494" s="229"/>
      <c r="EX494" s="229"/>
      <c r="EY494" s="223"/>
      <c r="EZ494" s="229"/>
      <c r="FA494" s="229"/>
      <c r="FB494" s="223"/>
      <c r="FC494" s="229"/>
      <c r="FD494" s="229"/>
      <c r="FE494" s="223"/>
      <c r="FF494" s="229"/>
      <c r="FG494" s="229"/>
      <c r="FH494" s="223"/>
      <c r="FI494" s="229"/>
      <c r="FJ494" s="229"/>
      <c r="FK494" s="223"/>
      <c r="FL494" s="229"/>
      <c r="FM494" s="229"/>
      <c r="FN494" s="223"/>
      <c r="FO494" s="229"/>
      <c r="FP494" s="229"/>
      <c r="FQ494" s="223"/>
      <c r="FR494" s="229"/>
      <c r="FS494" s="229"/>
      <c r="FT494" s="223"/>
      <c r="FU494" s="229"/>
      <c r="FV494" s="229"/>
      <c r="FW494" s="222"/>
      <c r="FX494" s="223"/>
      <c r="FY494" s="229"/>
      <c r="FZ494" s="229"/>
      <c r="GA494" s="230"/>
      <c r="GB494" s="231"/>
      <c r="GC494" s="232"/>
      <c r="GD494" s="232"/>
      <c r="GE494" s="231"/>
      <c r="GF494" s="232"/>
      <c r="GG494" s="232"/>
      <c r="GH494" s="231"/>
      <c r="GI494" s="232"/>
      <c r="GJ494" s="231"/>
      <c r="GK494" s="232"/>
      <c r="GL494" s="231"/>
      <c r="GM494" s="232"/>
      <c r="GN494" s="232"/>
      <c r="GO494" s="232"/>
      <c r="GP494" s="231"/>
      <c r="GQ494" s="232"/>
      <c r="GR494" s="231"/>
      <c r="GS494" s="239"/>
      <c r="GT494" s="239"/>
      <c r="GU494" s="239"/>
      <c r="GV494" s="234"/>
      <c r="GW494" s="195">
        <f t="shared" si="167"/>
        <v>0</v>
      </c>
    </row>
    <row r="495" spans="1:205" ht="12.75" hidden="1" outlineLevel="1">
      <c r="A495" s="212"/>
      <c r="B495" s="274"/>
      <c r="C495" s="270"/>
      <c r="D495" s="270"/>
      <c r="E495" s="270"/>
      <c r="F495" s="270"/>
      <c r="G495" s="270"/>
      <c r="H495" s="222"/>
      <c r="I495" s="223"/>
      <c r="J495" s="223"/>
      <c r="K495" s="223"/>
      <c r="L495" s="223"/>
      <c r="M495" s="223"/>
      <c r="N495" s="223"/>
      <c r="O495" s="224"/>
      <c r="P495" s="224"/>
      <c r="Q495" s="222"/>
      <c r="R495" s="222"/>
      <c r="S495" s="222"/>
      <c r="T495" s="223"/>
      <c r="U495" s="223"/>
      <c r="V495" s="223"/>
      <c r="W495" s="223"/>
      <c r="X495" s="223"/>
      <c r="Y495" s="223"/>
      <c r="Z495" s="223"/>
      <c r="AA495" s="223"/>
      <c r="AB495" s="223"/>
      <c r="AC495" s="225">
        <v>0</v>
      </c>
      <c r="AD495" s="225">
        <v>0</v>
      </c>
      <c r="AE495" s="225">
        <v>0</v>
      </c>
      <c r="AF495" s="225">
        <v>0</v>
      </c>
      <c r="AG495" s="226">
        <v>0</v>
      </c>
      <c r="AH495" s="226">
        <v>0</v>
      </c>
      <c r="AI495" s="223"/>
      <c r="AJ495" s="223"/>
      <c r="AK495" s="223"/>
      <c r="AL495" s="223"/>
      <c r="AM495" s="223"/>
      <c r="AN495" s="223"/>
      <c r="AO495" s="223"/>
      <c r="AP495" s="223"/>
      <c r="AQ495" s="223"/>
      <c r="AR495" s="223"/>
      <c r="AS495" s="223"/>
      <c r="AT495" s="223"/>
      <c r="AU495" s="223"/>
      <c r="AV495" s="223"/>
      <c r="AW495" s="223"/>
      <c r="AX495" s="223"/>
      <c r="AY495" s="223"/>
      <c r="AZ495" s="223"/>
      <c r="BA495" s="223"/>
      <c r="BB495" s="223"/>
      <c r="BC495" s="223"/>
      <c r="BD495" s="223"/>
      <c r="BE495" s="223"/>
      <c r="BF495" s="223"/>
      <c r="BG495" s="223"/>
      <c r="BH495" s="223"/>
      <c r="BI495" s="223"/>
      <c r="BJ495" s="223"/>
      <c r="BK495" s="225">
        <v>0</v>
      </c>
      <c r="BL495" s="225">
        <v>0</v>
      </c>
      <c r="BM495" s="225">
        <v>0</v>
      </c>
      <c r="BN495" s="225">
        <v>0</v>
      </c>
      <c r="BO495" s="223"/>
      <c r="BP495" s="223"/>
      <c r="BQ495" s="223"/>
      <c r="BR495" s="223"/>
      <c r="BS495" s="223"/>
      <c r="BT495" s="223"/>
      <c r="BU495" s="223"/>
      <c r="BV495" s="223"/>
      <c r="BW495" s="223"/>
      <c r="BX495" s="223"/>
      <c r="BY495" s="223"/>
      <c r="BZ495" s="223"/>
      <c r="CA495" s="223"/>
      <c r="CB495" s="223"/>
      <c r="CC495" s="223"/>
      <c r="CD495" s="223"/>
      <c r="CE495" s="223"/>
      <c r="CF495" s="223"/>
      <c r="CG495" s="223"/>
      <c r="CH495" s="223"/>
      <c r="CI495" s="223"/>
      <c r="CJ495" s="223"/>
      <c r="CK495" s="223"/>
      <c r="CL495" s="223"/>
      <c r="CM495" s="223"/>
      <c r="CN495" s="223"/>
      <c r="CO495" s="223"/>
      <c r="CP495" s="223"/>
      <c r="CQ495" s="223"/>
      <c r="CR495" s="223"/>
      <c r="CS495" s="223"/>
      <c r="CT495" s="223"/>
      <c r="CU495" s="223"/>
      <c r="CV495" s="223"/>
      <c r="CW495" s="223"/>
      <c r="CX495" s="223"/>
      <c r="CY495" s="223"/>
      <c r="CZ495" s="223"/>
      <c r="DA495" s="223"/>
      <c r="DB495" s="223"/>
      <c r="DC495" s="223"/>
      <c r="DD495" s="223"/>
      <c r="DE495" s="223"/>
      <c r="DF495" s="223"/>
      <c r="DG495" s="223"/>
      <c r="DH495" s="223"/>
      <c r="DI495" s="223"/>
      <c r="DJ495" s="223"/>
      <c r="DK495" s="223"/>
      <c r="DL495" s="223"/>
      <c r="DM495" s="223"/>
      <c r="DN495" s="223"/>
      <c r="DO495" s="223"/>
      <c r="DP495" s="223"/>
      <c r="DQ495" s="223"/>
      <c r="DR495" s="223"/>
      <c r="DS495" s="223"/>
      <c r="DT495" s="223"/>
      <c r="DU495" s="223"/>
      <c r="DV495" s="223"/>
      <c r="DW495" s="223"/>
      <c r="DX495" s="223"/>
      <c r="DY495" s="223"/>
      <c r="DZ495" s="223"/>
      <c r="EA495" s="223"/>
      <c r="EB495" s="223"/>
      <c r="EC495" s="227">
        <v>0</v>
      </c>
      <c r="ED495" s="223"/>
      <c r="EE495" s="223"/>
      <c r="EF495" s="223"/>
      <c r="EG495" s="229"/>
      <c r="EH495" s="229"/>
      <c r="EI495" s="223"/>
      <c r="EJ495" s="229"/>
      <c r="EK495" s="229"/>
      <c r="EL495" s="223"/>
      <c r="EM495" s="229"/>
      <c r="EN495" s="229"/>
      <c r="EO495" s="223"/>
      <c r="EP495" s="229"/>
      <c r="EQ495" s="229"/>
      <c r="ER495" s="222"/>
      <c r="ES495" s="223"/>
      <c r="ET495" s="229"/>
      <c r="EU495" s="229"/>
      <c r="EV495" s="223"/>
      <c r="EW495" s="229"/>
      <c r="EX495" s="229"/>
      <c r="EY495" s="223"/>
      <c r="EZ495" s="229"/>
      <c r="FA495" s="229"/>
      <c r="FB495" s="223"/>
      <c r="FC495" s="229"/>
      <c r="FD495" s="229"/>
      <c r="FE495" s="223"/>
      <c r="FF495" s="229"/>
      <c r="FG495" s="229"/>
      <c r="FH495" s="223"/>
      <c r="FI495" s="229"/>
      <c r="FJ495" s="229"/>
      <c r="FK495" s="223"/>
      <c r="FL495" s="229"/>
      <c r="FM495" s="229"/>
      <c r="FN495" s="223"/>
      <c r="FO495" s="229"/>
      <c r="FP495" s="229"/>
      <c r="FQ495" s="223"/>
      <c r="FR495" s="229"/>
      <c r="FS495" s="229"/>
      <c r="FT495" s="223"/>
      <c r="FU495" s="229"/>
      <c r="FV495" s="229"/>
      <c r="FW495" s="222"/>
      <c r="FX495" s="223"/>
      <c r="FY495" s="229"/>
      <c r="FZ495" s="229"/>
      <c r="GA495" s="230"/>
      <c r="GB495" s="231"/>
      <c r="GC495" s="232"/>
      <c r="GD495" s="232"/>
      <c r="GE495" s="231"/>
      <c r="GF495" s="232"/>
      <c r="GG495" s="232"/>
      <c r="GH495" s="231"/>
      <c r="GI495" s="232"/>
      <c r="GJ495" s="231"/>
      <c r="GK495" s="232"/>
      <c r="GL495" s="231"/>
      <c r="GM495" s="232"/>
      <c r="GN495" s="232"/>
      <c r="GO495" s="232"/>
      <c r="GP495" s="231"/>
      <c r="GQ495" s="232"/>
      <c r="GR495" s="231"/>
      <c r="GS495" s="239"/>
      <c r="GT495" s="239"/>
      <c r="GU495" s="239"/>
      <c r="GV495" s="234"/>
      <c r="GW495" s="195">
        <f t="shared" si="167"/>
        <v>0</v>
      </c>
    </row>
    <row r="496" spans="1:205" ht="12.75" hidden="1" outlineLevel="1">
      <c r="A496" s="212"/>
      <c r="B496" s="274"/>
      <c r="C496" s="270"/>
      <c r="D496" s="270"/>
      <c r="E496" s="270"/>
      <c r="F496" s="270"/>
      <c r="G496" s="270"/>
      <c r="H496" s="222"/>
      <c r="I496" s="223"/>
      <c r="J496" s="223"/>
      <c r="K496" s="223"/>
      <c r="L496" s="223"/>
      <c r="M496" s="223"/>
      <c r="N496" s="223"/>
      <c r="O496" s="224"/>
      <c r="P496" s="224"/>
      <c r="Q496" s="222"/>
      <c r="R496" s="222"/>
      <c r="S496" s="222"/>
      <c r="T496" s="223"/>
      <c r="U496" s="223"/>
      <c r="V496" s="223"/>
      <c r="W496" s="223"/>
      <c r="X496" s="223"/>
      <c r="Y496" s="223"/>
      <c r="Z496" s="223"/>
      <c r="AA496" s="223"/>
      <c r="AB496" s="223"/>
      <c r="AC496" s="225">
        <v>0</v>
      </c>
      <c r="AD496" s="225">
        <v>0</v>
      </c>
      <c r="AE496" s="225">
        <v>0</v>
      </c>
      <c r="AF496" s="225">
        <v>0</v>
      </c>
      <c r="AG496" s="226">
        <v>0</v>
      </c>
      <c r="AH496" s="226">
        <v>0</v>
      </c>
      <c r="AI496" s="223"/>
      <c r="AJ496" s="223"/>
      <c r="AK496" s="223"/>
      <c r="AL496" s="223"/>
      <c r="AM496" s="223"/>
      <c r="AN496" s="223"/>
      <c r="AO496" s="223"/>
      <c r="AP496" s="223"/>
      <c r="AQ496" s="223"/>
      <c r="AR496" s="223"/>
      <c r="AS496" s="223"/>
      <c r="AT496" s="223"/>
      <c r="AU496" s="223"/>
      <c r="AV496" s="223"/>
      <c r="AW496" s="223"/>
      <c r="AX496" s="223"/>
      <c r="AY496" s="223"/>
      <c r="AZ496" s="223"/>
      <c r="BA496" s="223"/>
      <c r="BB496" s="223"/>
      <c r="BC496" s="223"/>
      <c r="BD496" s="223"/>
      <c r="BE496" s="223"/>
      <c r="BF496" s="223"/>
      <c r="BG496" s="223"/>
      <c r="BH496" s="223"/>
      <c r="BI496" s="223"/>
      <c r="BJ496" s="223"/>
      <c r="BK496" s="225">
        <v>0</v>
      </c>
      <c r="BL496" s="225">
        <v>0</v>
      </c>
      <c r="BM496" s="225">
        <v>0</v>
      </c>
      <c r="BN496" s="225">
        <v>0</v>
      </c>
      <c r="BO496" s="223"/>
      <c r="BP496" s="223"/>
      <c r="BQ496" s="223"/>
      <c r="BR496" s="223"/>
      <c r="BS496" s="223"/>
      <c r="BT496" s="223"/>
      <c r="BU496" s="223"/>
      <c r="BV496" s="223"/>
      <c r="BW496" s="223"/>
      <c r="BX496" s="223"/>
      <c r="BY496" s="223"/>
      <c r="BZ496" s="223"/>
      <c r="CA496" s="223"/>
      <c r="CB496" s="223"/>
      <c r="CC496" s="223"/>
      <c r="CD496" s="223"/>
      <c r="CE496" s="223"/>
      <c r="CF496" s="223"/>
      <c r="CG496" s="223"/>
      <c r="CH496" s="223"/>
      <c r="CI496" s="223"/>
      <c r="CJ496" s="223"/>
      <c r="CK496" s="223"/>
      <c r="CL496" s="223"/>
      <c r="CM496" s="223"/>
      <c r="CN496" s="223"/>
      <c r="CO496" s="223"/>
      <c r="CP496" s="223"/>
      <c r="CQ496" s="223"/>
      <c r="CR496" s="223"/>
      <c r="CS496" s="223"/>
      <c r="CT496" s="223"/>
      <c r="CU496" s="223"/>
      <c r="CV496" s="223"/>
      <c r="CW496" s="223"/>
      <c r="CX496" s="223"/>
      <c r="CY496" s="223"/>
      <c r="CZ496" s="223"/>
      <c r="DA496" s="223"/>
      <c r="DB496" s="223"/>
      <c r="DC496" s="223"/>
      <c r="DD496" s="223"/>
      <c r="DE496" s="223"/>
      <c r="DF496" s="223"/>
      <c r="DG496" s="223"/>
      <c r="DH496" s="223"/>
      <c r="DI496" s="223"/>
      <c r="DJ496" s="223"/>
      <c r="DK496" s="223"/>
      <c r="DL496" s="223"/>
      <c r="DM496" s="223"/>
      <c r="DN496" s="223"/>
      <c r="DO496" s="223"/>
      <c r="DP496" s="223"/>
      <c r="DQ496" s="223"/>
      <c r="DR496" s="223"/>
      <c r="DS496" s="223"/>
      <c r="DT496" s="223"/>
      <c r="DU496" s="223"/>
      <c r="DV496" s="223"/>
      <c r="DW496" s="223"/>
      <c r="DX496" s="223"/>
      <c r="DY496" s="223"/>
      <c r="DZ496" s="223"/>
      <c r="EA496" s="223"/>
      <c r="EB496" s="223"/>
      <c r="EC496" s="227">
        <v>0</v>
      </c>
      <c r="ED496" s="223"/>
      <c r="EE496" s="223"/>
      <c r="EF496" s="223"/>
      <c r="EG496" s="229"/>
      <c r="EH496" s="229"/>
      <c r="EI496" s="223"/>
      <c r="EJ496" s="229"/>
      <c r="EK496" s="229"/>
      <c r="EL496" s="223"/>
      <c r="EM496" s="229"/>
      <c r="EN496" s="229"/>
      <c r="EO496" s="223"/>
      <c r="EP496" s="229"/>
      <c r="EQ496" s="229"/>
      <c r="ER496" s="222"/>
      <c r="ES496" s="223"/>
      <c r="ET496" s="229"/>
      <c r="EU496" s="229"/>
      <c r="EV496" s="223"/>
      <c r="EW496" s="229"/>
      <c r="EX496" s="229"/>
      <c r="EY496" s="223"/>
      <c r="EZ496" s="229"/>
      <c r="FA496" s="229"/>
      <c r="FB496" s="223"/>
      <c r="FC496" s="229"/>
      <c r="FD496" s="229"/>
      <c r="FE496" s="223"/>
      <c r="FF496" s="229"/>
      <c r="FG496" s="229"/>
      <c r="FH496" s="223"/>
      <c r="FI496" s="229"/>
      <c r="FJ496" s="229"/>
      <c r="FK496" s="223"/>
      <c r="FL496" s="229"/>
      <c r="FM496" s="229"/>
      <c r="FN496" s="223"/>
      <c r="FO496" s="229"/>
      <c r="FP496" s="229"/>
      <c r="FQ496" s="223"/>
      <c r="FR496" s="229"/>
      <c r="FS496" s="229"/>
      <c r="FT496" s="223"/>
      <c r="FU496" s="229"/>
      <c r="FV496" s="229"/>
      <c r="FW496" s="222"/>
      <c r="FX496" s="223"/>
      <c r="FY496" s="229"/>
      <c r="FZ496" s="229"/>
      <c r="GA496" s="230"/>
      <c r="GB496" s="231"/>
      <c r="GC496" s="232"/>
      <c r="GD496" s="232"/>
      <c r="GE496" s="231"/>
      <c r="GF496" s="232"/>
      <c r="GG496" s="232"/>
      <c r="GH496" s="231"/>
      <c r="GI496" s="232"/>
      <c r="GJ496" s="231"/>
      <c r="GK496" s="232"/>
      <c r="GL496" s="231"/>
      <c r="GM496" s="232"/>
      <c r="GN496" s="232"/>
      <c r="GO496" s="232"/>
      <c r="GP496" s="231"/>
      <c r="GQ496" s="232"/>
      <c r="GR496" s="231"/>
      <c r="GS496" s="239"/>
      <c r="GT496" s="239"/>
      <c r="GU496" s="239"/>
      <c r="GV496" s="234"/>
      <c r="GW496" s="195">
        <f t="shared" si="167"/>
        <v>0</v>
      </c>
    </row>
    <row r="497" spans="1:205" ht="12.75" hidden="1" outlineLevel="1">
      <c r="A497" s="212"/>
      <c r="B497" s="274"/>
      <c r="C497" s="270"/>
      <c r="D497" s="270"/>
      <c r="E497" s="270"/>
      <c r="F497" s="270"/>
      <c r="G497" s="270"/>
      <c r="H497" s="222"/>
      <c r="I497" s="223"/>
      <c r="J497" s="223"/>
      <c r="K497" s="223"/>
      <c r="L497" s="223"/>
      <c r="M497" s="223"/>
      <c r="N497" s="223"/>
      <c r="O497" s="224"/>
      <c r="P497" s="224"/>
      <c r="Q497" s="222"/>
      <c r="R497" s="222"/>
      <c r="S497" s="222"/>
      <c r="T497" s="223"/>
      <c r="U497" s="223"/>
      <c r="V497" s="223"/>
      <c r="W497" s="223"/>
      <c r="X497" s="223"/>
      <c r="Y497" s="223"/>
      <c r="Z497" s="223"/>
      <c r="AA497" s="223"/>
      <c r="AB497" s="223"/>
      <c r="AC497" s="225">
        <v>0</v>
      </c>
      <c r="AD497" s="225">
        <v>0</v>
      </c>
      <c r="AE497" s="225">
        <v>0</v>
      </c>
      <c r="AF497" s="225">
        <v>0</v>
      </c>
      <c r="AG497" s="226">
        <v>0</v>
      </c>
      <c r="AH497" s="226">
        <v>0</v>
      </c>
      <c r="AI497" s="223"/>
      <c r="AJ497" s="223"/>
      <c r="AK497" s="223"/>
      <c r="AL497" s="223"/>
      <c r="AM497" s="223"/>
      <c r="AN497" s="223"/>
      <c r="AO497" s="223"/>
      <c r="AP497" s="223"/>
      <c r="AQ497" s="223"/>
      <c r="AR497" s="223"/>
      <c r="AS497" s="223"/>
      <c r="AT497" s="223"/>
      <c r="AU497" s="223"/>
      <c r="AV497" s="223"/>
      <c r="AW497" s="223"/>
      <c r="AX497" s="223"/>
      <c r="AY497" s="223"/>
      <c r="AZ497" s="223"/>
      <c r="BA497" s="223"/>
      <c r="BB497" s="223"/>
      <c r="BC497" s="223"/>
      <c r="BD497" s="223"/>
      <c r="BE497" s="223"/>
      <c r="BF497" s="223"/>
      <c r="BG497" s="223"/>
      <c r="BH497" s="223"/>
      <c r="BI497" s="223"/>
      <c r="BJ497" s="223"/>
      <c r="BK497" s="225">
        <v>0</v>
      </c>
      <c r="BL497" s="225">
        <v>0</v>
      </c>
      <c r="BM497" s="225">
        <v>0</v>
      </c>
      <c r="BN497" s="225">
        <v>0</v>
      </c>
      <c r="BO497" s="223"/>
      <c r="BP497" s="223"/>
      <c r="BQ497" s="223"/>
      <c r="BR497" s="223"/>
      <c r="BS497" s="223"/>
      <c r="BT497" s="223"/>
      <c r="BU497" s="223"/>
      <c r="BV497" s="223"/>
      <c r="BW497" s="223"/>
      <c r="BX497" s="223"/>
      <c r="BY497" s="223"/>
      <c r="BZ497" s="223"/>
      <c r="CA497" s="223"/>
      <c r="CB497" s="223"/>
      <c r="CC497" s="223"/>
      <c r="CD497" s="223"/>
      <c r="CE497" s="223"/>
      <c r="CF497" s="223"/>
      <c r="CG497" s="223"/>
      <c r="CH497" s="223"/>
      <c r="CI497" s="223"/>
      <c r="CJ497" s="223"/>
      <c r="CK497" s="223"/>
      <c r="CL497" s="223"/>
      <c r="CM497" s="223"/>
      <c r="CN497" s="223"/>
      <c r="CO497" s="223"/>
      <c r="CP497" s="223"/>
      <c r="CQ497" s="223"/>
      <c r="CR497" s="223"/>
      <c r="CS497" s="223"/>
      <c r="CT497" s="223"/>
      <c r="CU497" s="223"/>
      <c r="CV497" s="223"/>
      <c r="CW497" s="223"/>
      <c r="CX497" s="223"/>
      <c r="CY497" s="223"/>
      <c r="CZ497" s="223"/>
      <c r="DA497" s="223"/>
      <c r="DB497" s="223"/>
      <c r="DC497" s="223"/>
      <c r="DD497" s="223"/>
      <c r="DE497" s="223"/>
      <c r="DF497" s="223"/>
      <c r="DG497" s="223"/>
      <c r="DH497" s="223"/>
      <c r="DI497" s="223"/>
      <c r="DJ497" s="223"/>
      <c r="DK497" s="223"/>
      <c r="DL497" s="223"/>
      <c r="DM497" s="223"/>
      <c r="DN497" s="223"/>
      <c r="DO497" s="223"/>
      <c r="DP497" s="223"/>
      <c r="DQ497" s="223"/>
      <c r="DR497" s="223"/>
      <c r="DS497" s="223"/>
      <c r="DT497" s="223"/>
      <c r="DU497" s="223"/>
      <c r="DV497" s="223"/>
      <c r="DW497" s="223"/>
      <c r="DX497" s="223"/>
      <c r="DY497" s="223"/>
      <c r="DZ497" s="223"/>
      <c r="EA497" s="223"/>
      <c r="EB497" s="223"/>
      <c r="EC497" s="227">
        <v>0</v>
      </c>
      <c r="ED497" s="223"/>
      <c r="EE497" s="223"/>
      <c r="EF497" s="223"/>
      <c r="EG497" s="229"/>
      <c r="EH497" s="229"/>
      <c r="EI497" s="223"/>
      <c r="EJ497" s="229"/>
      <c r="EK497" s="229"/>
      <c r="EL497" s="223"/>
      <c r="EM497" s="229"/>
      <c r="EN497" s="229"/>
      <c r="EO497" s="223"/>
      <c r="EP497" s="229"/>
      <c r="EQ497" s="229"/>
      <c r="ER497" s="222"/>
      <c r="ES497" s="223"/>
      <c r="ET497" s="229"/>
      <c r="EU497" s="229"/>
      <c r="EV497" s="223"/>
      <c r="EW497" s="229"/>
      <c r="EX497" s="229"/>
      <c r="EY497" s="223"/>
      <c r="EZ497" s="229"/>
      <c r="FA497" s="229"/>
      <c r="FB497" s="223"/>
      <c r="FC497" s="229"/>
      <c r="FD497" s="229"/>
      <c r="FE497" s="223"/>
      <c r="FF497" s="229"/>
      <c r="FG497" s="229"/>
      <c r="FH497" s="223"/>
      <c r="FI497" s="229"/>
      <c r="FJ497" s="229"/>
      <c r="FK497" s="223"/>
      <c r="FL497" s="229"/>
      <c r="FM497" s="229"/>
      <c r="FN497" s="223"/>
      <c r="FO497" s="229"/>
      <c r="FP497" s="229"/>
      <c r="FQ497" s="223"/>
      <c r="FR497" s="229"/>
      <c r="FS497" s="229"/>
      <c r="FT497" s="223"/>
      <c r="FU497" s="229"/>
      <c r="FV497" s="229"/>
      <c r="FW497" s="222"/>
      <c r="FX497" s="223"/>
      <c r="FY497" s="229"/>
      <c r="FZ497" s="229"/>
      <c r="GA497" s="230"/>
      <c r="GB497" s="231"/>
      <c r="GC497" s="232"/>
      <c r="GD497" s="232"/>
      <c r="GE497" s="231"/>
      <c r="GF497" s="232"/>
      <c r="GG497" s="232"/>
      <c r="GH497" s="231"/>
      <c r="GI497" s="232"/>
      <c r="GJ497" s="231"/>
      <c r="GK497" s="232"/>
      <c r="GL497" s="231"/>
      <c r="GM497" s="232"/>
      <c r="GN497" s="232"/>
      <c r="GO497" s="232"/>
      <c r="GP497" s="231"/>
      <c r="GQ497" s="232"/>
      <c r="GR497" s="231"/>
      <c r="GS497" s="239"/>
      <c r="GT497" s="239"/>
      <c r="GU497" s="239"/>
      <c r="GV497" s="234"/>
      <c r="GW497" s="195">
        <f t="shared" si="167"/>
        <v>0</v>
      </c>
    </row>
    <row r="498" spans="1:205" ht="12.75" hidden="1" outlineLevel="1">
      <c r="A498" s="212"/>
      <c r="B498" s="274"/>
      <c r="C498" s="270"/>
      <c r="D498" s="270"/>
      <c r="E498" s="270"/>
      <c r="F498" s="270"/>
      <c r="G498" s="270"/>
      <c r="H498" s="222"/>
      <c r="I498" s="223"/>
      <c r="J498" s="223"/>
      <c r="K498" s="223"/>
      <c r="L498" s="223"/>
      <c r="M498" s="223"/>
      <c r="N498" s="223"/>
      <c r="O498" s="224"/>
      <c r="P498" s="224"/>
      <c r="Q498" s="222"/>
      <c r="R498" s="222"/>
      <c r="S498" s="222"/>
      <c r="T498" s="223"/>
      <c r="U498" s="223"/>
      <c r="V498" s="223"/>
      <c r="W498" s="223"/>
      <c r="X498" s="223"/>
      <c r="Y498" s="223"/>
      <c r="Z498" s="223"/>
      <c r="AA498" s="223"/>
      <c r="AB498" s="223"/>
      <c r="AC498" s="225">
        <v>0</v>
      </c>
      <c r="AD498" s="225">
        <v>0</v>
      </c>
      <c r="AE498" s="225">
        <v>0</v>
      </c>
      <c r="AF498" s="225">
        <v>0</v>
      </c>
      <c r="AG498" s="226">
        <v>0</v>
      </c>
      <c r="AH498" s="226">
        <v>0</v>
      </c>
      <c r="AI498" s="223"/>
      <c r="AJ498" s="223"/>
      <c r="AK498" s="223"/>
      <c r="AL498" s="223"/>
      <c r="AM498" s="223"/>
      <c r="AN498" s="223"/>
      <c r="AO498" s="223"/>
      <c r="AP498" s="223"/>
      <c r="AQ498" s="223"/>
      <c r="AR498" s="223"/>
      <c r="AS498" s="223"/>
      <c r="AT498" s="223"/>
      <c r="AU498" s="223"/>
      <c r="AV498" s="223"/>
      <c r="AW498" s="223"/>
      <c r="AX498" s="223"/>
      <c r="AY498" s="223"/>
      <c r="AZ498" s="223"/>
      <c r="BA498" s="223"/>
      <c r="BB498" s="223"/>
      <c r="BC498" s="223"/>
      <c r="BD498" s="223"/>
      <c r="BE498" s="223"/>
      <c r="BF498" s="223"/>
      <c r="BG498" s="223"/>
      <c r="BH498" s="223"/>
      <c r="BI498" s="223"/>
      <c r="BJ498" s="223"/>
      <c r="BK498" s="225">
        <v>0</v>
      </c>
      <c r="BL498" s="225">
        <v>0</v>
      </c>
      <c r="BM498" s="225">
        <v>0</v>
      </c>
      <c r="BN498" s="225">
        <v>0</v>
      </c>
      <c r="BO498" s="223"/>
      <c r="BP498" s="223"/>
      <c r="BQ498" s="223"/>
      <c r="BR498" s="223"/>
      <c r="BS498" s="223"/>
      <c r="BT498" s="223"/>
      <c r="BU498" s="223"/>
      <c r="BV498" s="223"/>
      <c r="BW498" s="223"/>
      <c r="BX498" s="223"/>
      <c r="BY498" s="223"/>
      <c r="BZ498" s="223"/>
      <c r="CA498" s="223"/>
      <c r="CB498" s="223"/>
      <c r="CC498" s="223"/>
      <c r="CD498" s="223"/>
      <c r="CE498" s="223"/>
      <c r="CF498" s="223"/>
      <c r="CG498" s="223"/>
      <c r="CH498" s="223"/>
      <c r="CI498" s="223"/>
      <c r="CJ498" s="223"/>
      <c r="CK498" s="223"/>
      <c r="CL498" s="223"/>
      <c r="CM498" s="223"/>
      <c r="CN498" s="223"/>
      <c r="CO498" s="223"/>
      <c r="CP498" s="223"/>
      <c r="CQ498" s="223"/>
      <c r="CR498" s="223"/>
      <c r="CS498" s="223"/>
      <c r="CT498" s="223"/>
      <c r="CU498" s="223"/>
      <c r="CV498" s="223"/>
      <c r="CW498" s="223"/>
      <c r="CX498" s="223"/>
      <c r="CY498" s="223"/>
      <c r="CZ498" s="223"/>
      <c r="DA498" s="223"/>
      <c r="DB498" s="223"/>
      <c r="DC498" s="223"/>
      <c r="DD498" s="223"/>
      <c r="DE498" s="223"/>
      <c r="DF498" s="223"/>
      <c r="DG498" s="223"/>
      <c r="DH498" s="223"/>
      <c r="DI498" s="223"/>
      <c r="DJ498" s="223"/>
      <c r="DK498" s="223"/>
      <c r="DL498" s="223"/>
      <c r="DM498" s="223"/>
      <c r="DN498" s="223"/>
      <c r="DO498" s="223"/>
      <c r="DP498" s="223"/>
      <c r="DQ498" s="223"/>
      <c r="DR498" s="223"/>
      <c r="DS498" s="223"/>
      <c r="DT498" s="223"/>
      <c r="DU498" s="223"/>
      <c r="DV498" s="223"/>
      <c r="DW498" s="223"/>
      <c r="DX498" s="223"/>
      <c r="DY498" s="223"/>
      <c r="DZ498" s="223"/>
      <c r="EA498" s="223"/>
      <c r="EB498" s="223"/>
      <c r="EC498" s="227">
        <v>0</v>
      </c>
      <c r="ED498" s="223"/>
      <c r="EE498" s="223"/>
      <c r="EF498" s="223"/>
      <c r="EG498" s="229"/>
      <c r="EH498" s="229"/>
      <c r="EI498" s="223"/>
      <c r="EJ498" s="229"/>
      <c r="EK498" s="229"/>
      <c r="EL498" s="223"/>
      <c r="EM498" s="229"/>
      <c r="EN498" s="229"/>
      <c r="EO498" s="223"/>
      <c r="EP498" s="229"/>
      <c r="EQ498" s="229"/>
      <c r="ER498" s="222"/>
      <c r="ES498" s="223"/>
      <c r="ET498" s="229"/>
      <c r="EU498" s="229"/>
      <c r="EV498" s="223"/>
      <c r="EW498" s="229"/>
      <c r="EX498" s="229"/>
      <c r="EY498" s="223"/>
      <c r="EZ498" s="229"/>
      <c r="FA498" s="229"/>
      <c r="FB498" s="223"/>
      <c r="FC498" s="229"/>
      <c r="FD498" s="229"/>
      <c r="FE498" s="223"/>
      <c r="FF498" s="229"/>
      <c r="FG498" s="229"/>
      <c r="FH498" s="223"/>
      <c r="FI498" s="229"/>
      <c r="FJ498" s="229"/>
      <c r="FK498" s="223"/>
      <c r="FL498" s="229"/>
      <c r="FM498" s="229"/>
      <c r="FN498" s="223"/>
      <c r="FO498" s="229"/>
      <c r="FP498" s="229"/>
      <c r="FQ498" s="223"/>
      <c r="FR498" s="229"/>
      <c r="FS498" s="229"/>
      <c r="FT498" s="223"/>
      <c r="FU498" s="229"/>
      <c r="FV498" s="229"/>
      <c r="FW498" s="222"/>
      <c r="FX498" s="223"/>
      <c r="FY498" s="229"/>
      <c r="FZ498" s="229"/>
      <c r="GA498" s="230"/>
      <c r="GB498" s="231"/>
      <c r="GC498" s="232"/>
      <c r="GD498" s="232"/>
      <c r="GE498" s="231"/>
      <c r="GF498" s="232"/>
      <c r="GG498" s="232"/>
      <c r="GH498" s="231"/>
      <c r="GI498" s="232"/>
      <c r="GJ498" s="231"/>
      <c r="GK498" s="232"/>
      <c r="GL498" s="231"/>
      <c r="GM498" s="232"/>
      <c r="GN498" s="232"/>
      <c r="GO498" s="232"/>
      <c r="GP498" s="231"/>
      <c r="GQ498" s="232"/>
      <c r="GR498" s="231"/>
      <c r="GS498" s="239"/>
      <c r="GT498" s="239"/>
      <c r="GU498" s="239"/>
      <c r="GV498" s="234"/>
      <c r="GW498" s="195">
        <f t="shared" si="167"/>
        <v>0</v>
      </c>
    </row>
    <row r="499" spans="1:205" ht="12.75" hidden="1" outlineLevel="1">
      <c r="A499" s="212"/>
      <c r="B499" s="274"/>
      <c r="C499" s="270"/>
      <c r="D499" s="270"/>
      <c r="E499" s="270"/>
      <c r="F499" s="270"/>
      <c r="G499" s="270"/>
      <c r="H499" s="222"/>
      <c r="I499" s="223"/>
      <c r="J499" s="223"/>
      <c r="K499" s="223"/>
      <c r="L499" s="223"/>
      <c r="M499" s="223"/>
      <c r="N499" s="223"/>
      <c r="O499" s="224"/>
      <c r="P499" s="224"/>
      <c r="Q499" s="222"/>
      <c r="R499" s="222"/>
      <c r="S499" s="222"/>
      <c r="T499" s="223"/>
      <c r="U499" s="223"/>
      <c r="V499" s="223"/>
      <c r="W499" s="223"/>
      <c r="X499" s="223"/>
      <c r="Y499" s="223"/>
      <c r="Z499" s="223"/>
      <c r="AA499" s="223"/>
      <c r="AB499" s="223"/>
      <c r="AC499" s="225">
        <v>0</v>
      </c>
      <c r="AD499" s="225">
        <v>0</v>
      </c>
      <c r="AE499" s="225">
        <v>0</v>
      </c>
      <c r="AF499" s="225">
        <v>0</v>
      </c>
      <c r="AG499" s="226">
        <v>0</v>
      </c>
      <c r="AH499" s="226">
        <v>0</v>
      </c>
      <c r="AI499" s="223"/>
      <c r="AJ499" s="223"/>
      <c r="AK499" s="223"/>
      <c r="AL499" s="223"/>
      <c r="AM499" s="223"/>
      <c r="AN499" s="223"/>
      <c r="AO499" s="223"/>
      <c r="AP499" s="223"/>
      <c r="AQ499" s="223"/>
      <c r="AR499" s="223"/>
      <c r="AS499" s="223"/>
      <c r="AT499" s="223"/>
      <c r="AU499" s="223"/>
      <c r="AV499" s="223"/>
      <c r="AW499" s="223"/>
      <c r="AX499" s="223"/>
      <c r="AY499" s="223"/>
      <c r="AZ499" s="223"/>
      <c r="BA499" s="223"/>
      <c r="BB499" s="223"/>
      <c r="BC499" s="223"/>
      <c r="BD499" s="223"/>
      <c r="BE499" s="223"/>
      <c r="BF499" s="223"/>
      <c r="BG499" s="223"/>
      <c r="BH499" s="223"/>
      <c r="BI499" s="223"/>
      <c r="BJ499" s="223"/>
      <c r="BK499" s="225">
        <v>0</v>
      </c>
      <c r="BL499" s="225">
        <v>0</v>
      </c>
      <c r="BM499" s="225">
        <v>0</v>
      </c>
      <c r="BN499" s="225">
        <v>0</v>
      </c>
      <c r="BO499" s="223"/>
      <c r="BP499" s="223"/>
      <c r="BQ499" s="223"/>
      <c r="BR499" s="223"/>
      <c r="BS499" s="223"/>
      <c r="BT499" s="223"/>
      <c r="BU499" s="223"/>
      <c r="BV499" s="223"/>
      <c r="BW499" s="223"/>
      <c r="BX499" s="223"/>
      <c r="BY499" s="223"/>
      <c r="BZ499" s="223"/>
      <c r="CA499" s="223"/>
      <c r="CB499" s="223"/>
      <c r="CC499" s="223"/>
      <c r="CD499" s="223"/>
      <c r="CE499" s="223"/>
      <c r="CF499" s="223"/>
      <c r="CG499" s="223"/>
      <c r="CH499" s="223"/>
      <c r="CI499" s="223"/>
      <c r="CJ499" s="223"/>
      <c r="CK499" s="223"/>
      <c r="CL499" s="223"/>
      <c r="CM499" s="223"/>
      <c r="CN499" s="223"/>
      <c r="CO499" s="223"/>
      <c r="CP499" s="223"/>
      <c r="CQ499" s="223"/>
      <c r="CR499" s="223"/>
      <c r="CS499" s="223"/>
      <c r="CT499" s="223"/>
      <c r="CU499" s="223"/>
      <c r="CV499" s="223"/>
      <c r="CW499" s="223"/>
      <c r="CX499" s="223"/>
      <c r="CY499" s="223"/>
      <c r="CZ499" s="223"/>
      <c r="DA499" s="223"/>
      <c r="DB499" s="223"/>
      <c r="DC499" s="223"/>
      <c r="DD499" s="223"/>
      <c r="DE499" s="223"/>
      <c r="DF499" s="223"/>
      <c r="DG499" s="223"/>
      <c r="DH499" s="223"/>
      <c r="DI499" s="223"/>
      <c r="DJ499" s="223"/>
      <c r="DK499" s="223"/>
      <c r="DL499" s="223"/>
      <c r="DM499" s="223"/>
      <c r="DN499" s="223"/>
      <c r="DO499" s="223"/>
      <c r="DP499" s="223"/>
      <c r="DQ499" s="223"/>
      <c r="DR499" s="223"/>
      <c r="DS499" s="223"/>
      <c r="DT499" s="223"/>
      <c r="DU499" s="223"/>
      <c r="DV499" s="223"/>
      <c r="DW499" s="223"/>
      <c r="DX499" s="223"/>
      <c r="DY499" s="223"/>
      <c r="DZ499" s="223"/>
      <c r="EA499" s="223"/>
      <c r="EB499" s="223"/>
      <c r="EC499" s="227">
        <v>0</v>
      </c>
      <c r="ED499" s="223"/>
      <c r="EE499" s="223"/>
      <c r="EF499" s="223"/>
      <c r="EG499" s="229"/>
      <c r="EH499" s="229"/>
      <c r="EI499" s="223"/>
      <c r="EJ499" s="229"/>
      <c r="EK499" s="229"/>
      <c r="EL499" s="223"/>
      <c r="EM499" s="229"/>
      <c r="EN499" s="229"/>
      <c r="EO499" s="223"/>
      <c r="EP499" s="229"/>
      <c r="EQ499" s="229"/>
      <c r="ER499" s="222"/>
      <c r="ES499" s="223"/>
      <c r="ET499" s="229"/>
      <c r="EU499" s="229"/>
      <c r="EV499" s="223"/>
      <c r="EW499" s="229"/>
      <c r="EX499" s="229"/>
      <c r="EY499" s="223"/>
      <c r="EZ499" s="229"/>
      <c r="FA499" s="229"/>
      <c r="FB499" s="223"/>
      <c r="FC499" s="229"/>
      <c r="FD499" s="229"/>
      <c r="FE499" s="223"/>
      <c r="FF499" s="229"/>
      <c r="FG499" s="229"/>
      <c r="FH499" s="223"/>
      <c r="FI499" s="229"/>
      <c r="FJ499" s="229"/>
      <c r="FK499" s="223"/>
      <c r="FL499" s="229"/>
      <c r="FM499" s="229"/>
      <c r="FN499" s="223"/>
      <c r="FO499" s="229"/>
      <c r="FP499" s="229"/>
      <c r="FQ499" s="223"/>
      <c r="FR499" s="229"/>
      <c r="FS499" s="229"/>
      <c r="FT499" s="223"/>
      <c r="FU499" s="229"/>
      <c r="FV499" s="229"/>
      <c r="FW499" s="222"/>
      <c r="FX499" s="223"/>
      <c r="FY499" s="229"/>
      <c r="FZ499" s="229"/>
      <c r="GA499" s="230"/>
      <c r="GB499" s="231"/>
      <c r="GC499" s="232"/>
      <c r="GD499" s="232"/>
      <c r="GE499" s="231"/>
      <c r="GF499" s="232"/>
      <c r="GG499" s="232"/>
      <c r="GH499" s="231"/>
      <c r="GI499" s="232"/>
      <c r="GJ499" s="231"/>
      <c r="GK499" s="232"/>
      <c r="GL499" s="231"/>
      <c r="GM499" s="232"/>
      <c r="GN499" s="232"/>
      <c r="GO499" s="232"/>
      <c r="GP499" s="231"/>
      <c r="GQ499" s="232"/>
      <c r="GR499" s="231"/>
      <c r="GS499" s="239"/>
      <c r="GT499" s="239"/>
      <c r="GU499" s="239"/>
      <c r="GV499" s="234"/>
      <c r="GW499" s="195">
        <f t="shared" si="167"/>
        <v>0</v>
      </c>
    </row>
    <row r="500" spans="1:205" ht="12.75" hidden="1">
      <c r="A500" s="212"/>
      <c r="B500" s="274"/>
      <c r="C500" s="270"/>
      <c r="D500" s="270"/>
      <c r="E500" s="270"/>
      <c r="F500" s="270"/>
      <c r="G500" s="270"/>
      <c r="H500" s="222"/>
      <c r="I500" s="223"/>
      <c r="J500" s="223"/>
      <c r="K500" s="223"/>
      <c r="L500" s="223"/>
      <c r="M500" s="223"/>
      <c r="N500" s="223"/>
      <c r="O500" s="224"/>
      <c r="P500" s="224"/>
      <c r="Q500" s="222"/>
      <c r="R500" s="222"/>
      <c r="S500" s="222"/>
      <c r="T500" s="223"/>
      <c r="U500" s="223"/>
      <c r="V500" s="223"/>
      <c r="W500" s="223"/>
      <c r="X500" s="223"/>
      <c r="Y500" s="223"/>
      <c r="Z500" s="223"/>
      <c r="AA500" s="223"/>
      <c r="AB500" s="223"/>
      <c r="AC500" s="225">
        <v>0</v>
      </c>
      <c r="AD500" s="225">
        <v>0</v>
      </c>
      <c r="AE500" s="225">
        <v>0</v>
      </c>
      <c r="AF500" s="225">
        <v>0</v>
      </c>
      <c r="AG500" s="226">
        <v>0</v>
      </c>
      <c r="AH500" s="226">
        <v>0</v>
      </c>
      <c r="AI500" s="223"/>
      <c r="AJ500" s="223"/>
      <c r="AK500" s="223"/>
      <c r="AL500" s="223"/>
      <c r="AM500" s="223"/>
      <c r="AN500" s="223"/>
      <c r="AO500" s="223"/>
      <c r="AP500" s="223"/>
      <c r="AQ500" s="223"/>
      <c r="AR500" s="223"/>
      <c r="AS500" s="223"/>
      <c r="AT500" s="223"/>
      <c r="AU500" s="223"/>
      <c r="AV500" s="223"/>
      <c r="AW500" s="223"/>
      <c r="AX500" s="223"/>
      <c r="AY500" s="223"/>
      <c r="AZ500" s="223"/>
      <c r="BA500" s="223"/>
      <c r="BB500" s="223"/>
      <c r="BC500" s="223"/>
      <c r="BD500" s="223"/>
      <c r="BE500" s="223"/>
      <c r="BF500" s="223"/>
      <c r="BG500" s="223"/>
      <c r="BH500" s="223"/>
      <c r="BI500" s="223"/>
      <c r="BJ500" s="223"/>
      <c r="BK500" s="225">
        <v>0</v>
      </c>
      <c r="BL500" s="225">
        <v>0</v>
      </c>
      <c r="BM500" s="225">
        <v>0</v>
      </c>
      <c r="BN500" s="225">
        <v>0</v>
      </c>
      <c r="BO500" s="223"/>
      <c r="BP500" s="223"/>
      <c r="BQ500" s="223"/>
      <c r="BR500" s="223"/>
      <c r="BS500" s="223"/>
      <c r="BT500" s="223"/>
      <c r="BU500" s="223"/>
      <c r="BV500" s="223"/>
      <c r="BW500" s="223"/>
      <c r="BX500" s="223"/>
      <c r="BY500" s="223"/>
      <c r="BZ500" s="223"/>
      <c r="CA500" s="223"/>
      <c r="CB500" s="223"/>
      <c r="CC500" s="223"/>
      <c r="CD500" s="223"/>
      <c r="CE500" s="223"/>
      <c r="CF500" s="223"/>
      <c r="CG500" s="223"/>
      <c r="CH500" s="223"/>
      <c r="CI500" s="223"/>
      <c r="CJ500" s="223"/>
      <c r="CK500" s="223"/>
      <c r="CL500" s="223"/>
      <c r="CM500" s="223"/>
      <c r="CN500" s="223"/>
      <c r="CO500" s="223"/>
      <c r="CP500" s="223"/>
      <c r="CQ500" s="223"/>
      <c r="CR500" s="223"/>
      <c r="CS500" s="223"/>
      <c r="CT500" s="223"/>
      <c r="CU500" s="223"/>
      <c r="CV500" s="223"/>
      <c r="CW500" s="223"/>
      <c r="CX500" s="223"/>
      <c r="CY500" s="223"/>
      <c r="CZ500" s="223"/>
      <c r="DA500" s="223"/>
      <c r="DB500" s="223"/>
      <c r="DC500" s="223"/>
      <c r="DD500" s="223"/>
      <c r="DE500" s="223"/>
      <c r="DF500" s="223"/>
      <c r="DG500" s="223"/>
      <c r="DH500" s="223"/>
      <c r="DI500" s="223"/>
      <c r="DJ500" s="223"/>
      <c r="DK500" s="223"/>
      <c r="DL500" s="223"/>
      <c r="DM500" s="223"/>
      <c r="DN500" s="223"/>
      <c r="DO500" s="223"/>
      <c r="DP500" s="223"/>
      <c r="DQ500" s="223"/>
      <c r="DR500" s="223"/>
      <c r="DS500" s="223"/>
      <c r="DT500" s="223"/>
      <c r="DU500" s="223"/>
      <c r="DV500" s="223"/>
      <c r="DW500" s="223"/>
      <c r="DX500" s="223"/>
      <c r="DY500" s="223"/>
      <c r="DZ500" s="223"/>
      <c r="EA500" s="223"/>
      <c r="EB500" s="223"/>
      <c r="EC500" s="227">
        <v>0</v>
      </c>
      <c r="ED500" s="223"/>
      <c r="EE500" s="223"/>
      <c r="EF500" s="223"/>
      <c r="EG500" s="229"/>
      <c r="EH500" s="229"/>
      <c r="EI500" s="223"/>
      <c r="EJ500" s="229"/>
      <c r="EK500" s="229"/>
      <c r="EL500" s="223"/>
      <c r="EM500" s="229"/>
      <c r="EN500" s="229"/>
      <c r="EO500" s="223"/>
      <c r="EP500" s="229"/>
      <c r="EQ500" s="229"/>
      <c r="ER500" s="222"/>
      <c r="ES500" s="223"/>
      <c r="ET500" s="229"/>
      <c r="EU500" s="229"/>
      <c r="EV500" s="223"/>
      <c r="EW500" s="229"/>
      <c r="EX500" s="229"/>
      <c r="EY500" s="223"/>
      <c r="EZ500" s="229"/>
      <c r="FA500" s="229"/>
      <c r="FB500" s="223"/>
      <c r="FC500" s="229"/>
      <c r="FD500" s="229"/>
      <c r="FE500" s="223"/>
      <c r="FF500" s="229"/>
      <c r="FG500" s="229"/>
      <c r="FH500" s="223"/>
      <c r="FI500" s="229"/>
      <c r="FJ500" s="229"/>
      <c r="FK500" s="223"/>
      <c r="FL500" s="229"/>
      <c r="FM500" s="229"/>
      <c r="FN500" s="223"/>
      <c r="FO500" s="229"/>
      <c r="FP500" s="229"/>
      <c r="FQ500" s="223"/>
      <c r="FR500" s="229"/>
      <c r="FS500" s="229"/>
      <c r="FT500" s="223"/>
      <c r="FU500" s="229"/>
      <c r="FV500" s="229"/>
      <c r="FW500" s="222"/>
      <c r="FX500" s="223"/>
      <c r="FY500" s="229"/>
      <c r="FZ500" s="229"/>
      <c r="GA500" s="230"/>
      <c r="GB500" s="231"/>
      <c r="GC500" s="232"/>
      <c r="GD500" s="232"/>
      <c r="GE500" s="231"/>
      <c r="GF500" s="232"/>
      <c r="GG500" s="232"/>
      <c r="GH500" s="231"/>
      <c r="GI500" s="232"/>
      <c r="GJ500" s="231"/>
      <c r="GK500" s="232"/>
      <c r="GL500" s="231"/>
      <c r="GM500" s="232"/>
      <c r="GN500" s="232"/>
      <c r="GO500" s="232"/>
      <c r="GP500" s="231"/>
      <c r="GQ500" s="232"/>
      <c r="GR500" s="231"/>
      <c r="GS500" s="239"/>
      <c r="GT500" s="239"/>
      <c r="GU500" s="239"/>
      <c r="GV500" s="234"/>
      <c r="GW500" s="195">
        <f t="shared" si="167"/>
        <v>0</v>
      </c>
    </row>
    <row r="501" spans="1:205" ht="12.75" hidden="1">
      <c r="A501" s="254">
        <v>4</v>
      </c>
      <c r="B501" s="247" t="s">
        <v>113</v>
      </c>
      <c r="C501" s="248">
        <v>8</v>
      </c>
      <c r="D501" s="248">
        <v>613</v>
      </c>
      <c r="E501" s="248">
        <v>2566</v>
      </c>
      <c r="F501" s="243">
        <v>11051</v>
      </c>
      <c r="G501" s="270"/>
      <c r="H501" s="217">
        <f t="shared" ref="H501:N501" si="293">SUM(H502:H509)</f>
        <v>0</v>
      </c>
      <c r="I501" s="217">
        <f t="shared" si="293"/>
        <v>0</v>
      </c>
      <c r="J501" s="217">
        <f t="shared" si="293"/>
        <v>0</v>
      </c>
      <c r="K501" s="217">
        <f t="shared" si="293"/>
        <v>0</v>
      </c>
      <c r="L501" s="217">
        <f t="shared" si="293"/>
        <v>0</v>
      </c>
      <c r="M501" s="217">
        <f t="shared" si="293"/>
        <v>0</v>
      </c>
      <c r="N501" s="217">
        <f t="shared" si="293"/>
        <v>0</v>
      </c>
      <c r="O501" s="253"/>
      <c r="P501" s="253"/>
      <c r="Q501" s="217">
        <f t="shared" ref="Q501:AB501" si="294">SUM(Q502:Q509)</f>
        <v>0</v>
      </c>
      <c r="R501" s="219">
        <f t="shared" si="294"/>
        <v>0</v>
      </c>
      <c r="S501" s="217">
        <f t="shared" si="294"/>
        <v>0</v>
      </c>
      <c r="T501" s="217">
        <f t="shared" si="294"/>
        <v>0</v>
      </c>
      <c r="U501" s="217">
        <f t="shared" si="294"/>
        <v>0</v>
      </c>
      <c r="V501" s="217">
        <f t="shared" si="294"/>
        <v>0</v>
      </c>
      <c r="W501" s="217">
        <f t="shared" si="294"/>
        <v>0</v>
      </c>
      <c r="X501" s="217">
        <f t="shared" si="294"/>
        <v>0</v>
      </c>
      <c r="Y501" s="217">
        <f t="shared" si="294"/>
        <v>0</v>
      </c>
      <c r="Z501" s="217">
        <f t="shared" si="294"/>
        <v>0</v>
      </c>
      <c r="AA501" s="217">
        <f t="shared" si="294"/>
        <v>0</v>
      </c>
      <c r="AB501" s="217">
        <f t="shared" si="294"/>
        <v>0</v>
      </c>
      <c r="AC501" s="217">
        <v>0</v>
      </c>
      <c r="AD501" s="217">
        <v>0</v>
      </c>
      <c r="AE501" s="217">
        <v>0</v>
      </c>
      <c r="AF501" s="217">
        <v>0</v>
      </c>
      <c r="AG501" s="217">
        <v>0</v>
      </c>
      <c r="AH501" s="217">
        <v>0</v>
      </c>
      <c r="AI501" s="217">
        <f t="shared" ref="AI501:BJ501" si="295">SUM(AI502:AI509)</f>
        <v>0</v>
      </c>
      <c r="AJ501" s="217">
        <f t="shared" si="295"/>
        <v>0</v>
      </c>
      <c r="AK501" s="217">
        <f t="shared" si="295"/>
        <v>0</v>
      </c>
      <c r="AL501" s="217">
        <f t="shared" si="295"/>
        <v>0</v>
      </c>
      <c r="AM501" s="217">
        <f t="shared" si="295"/>
        <v>0</v>
      </c>
      <c r="AN501" s="217">
        <f t="shared" si="295"/>
        <v>0</v>
      </c>
      <c r="AO501" s="217">
        <f t="shared" si="295"/>
        <v>0</v>
      </c>
      <c r="AP501" s="217">
        <f t="shared" si="295"/>
        <v>0</v>
      </c>
      <c r="AQ501" s="217">
        <f t="shared" si="295"/>
        <v>0</v>
      </c>
      <c r="AR501" s="217">
        <f t="shared" si="295"/>
        <v>0</v>
      </c>
      <c r="AS501" s="217">
        <f t="shared" si="295"/>
        <v>0</v>
      </c>
      <c r="AT501" s="217">
        <f t="shared" si="295"/>
        <v>0</v>
      </c>
      <c r="AU501" s="217">
        <f t="shared" si="295"/>
        <v>0</v>
      </c>
      <c r="AV501" s="217">
        <f t="shared" si="295"/>
        <v>0</v>
      </c>
      <c r="AW501" s="217">
        <f t="shared" si="295"/>
        <v>0</v>
      </c>
      <c r="AX501" s="217">
        <f t="shared" si="295"/>
        <v>0</v>
      </c>
      <c r="AY501" s="217">
        <f t="shared" si="295"/>
        <v>0</v>
      </c>
      <c r="AZ501" s="217">
        <f t="shared" si="295"/>
        <v>0</v>
      </c>
      <c r="BA501" s="217">
        <f t="shared" si="295"/>
        <v>0</v>
      </c>
      <c r="BB501" s="217">
        <f t="shared" si="295"/>
        <v>0</v>
      </c>
      <c r="BC501" s="217">
        <f t="shared" si="295"/>
        <v>0</v>
      </c>
      <c r="BD501" s="217">
        <f t="shared" si="295"/>
        <v>0</v>
      </c>
      <c r="BE501" s="217">
        <f t="shared" si="295"/>
        <v>0</v>
      </c>
      <c r="BF501" s="217">
        <f t="shared" si="295"/>
        <v>0</v>
      </c>
      <c r="BG501" s="217">
        <f t="shared" si="295"/>
        <v>0</v>
      </c>
      <c r="BH501" s="217">
        <f t="shared" si="295"/>
        <v>0</v>
      </c>
      <c r="BI501" s="217">
        <f t="shared" si="295"/>
        <v>0</v>
      </c>
      <c r="BJ501" s="217">
        <f t="shared" si="295"/>
        <v>0</v>
      </c>
      <c r="BK501" s="217">
        <v>0</v>
      </c>
      <c r="BL501" s="217">
        <v>0</v>
      </c>
      <c r="BM501" s="217">
        <v>0</v>
      </c>
      <c r="BN501" s="217">
        <v>0</v>
      </c>
      <c r="BO501" s="217">
        <f t="shared" ref="BO501:EB501" si="296">SUM(BO502:BO509)</f>
        <v>0</v>
      </c>
      <c r="BP501" s="217">
        <f t="shared" si="296"/>
        <v>0</v>
      </c>
      <c r="BQ501" s="217">
        <f t="shared" si="296"/>
        <v>0</v>
      </c>
      <c r="BR501" s="217">
        <f t="shared" si="296"/>
        <v>0</v>
      </c>
      <c r="BS501" s="217">
        <f t="shared" si="296"/>
        <v>0</v>
      </c>
      <c r="BT501" s="217">
        <f t="shared" si="296"/>
        <v>0</v>
      </c>
      <c r="BU501" s="217">
        <f t="shared" si="296"/>
        <v>0</v>
      </c>
      <c r="BV501" s="217">
        <f t="shared" si="296"/>
        <v>0</v>
      </c>
      <c r="BW501" s="217">
        <f t="shared" si="296"/>
        <v>0</v>
      </c>
      <c r="BX501" s="217">
        <f t="shared" si="296"/>
        <v>0</v>
      </c>
      <c r="BY501" s="217">
        <f t="shared" si="296"/>
        <v>0</v>
      </c>
      <c r="BZ501" s="217">
        <f t="shared" si="296"/>
        <v>0</v>
      </c>
      <c r="CA501" s="217">
        <f t="shared" si="296"/>
        <v>0</v>
      </c>
      <c r="CB501" s="217">
        <f t="shared" si="296"/>
        <v>0</v>
      </c>
      <c r="CC501" s="217">
        <f t="shared" si="296"/>
        <v>0</v>
      </c>
      <c r="CD501" s="217">
        <f t="shared" si="296"/>
        <v>0</v>
      </c>
      <c r="CE501" s="217">
        <f t="shared" si="296"/>
        <v>0</v>
      </c>
      <c r="CF501" s="217">
        <f t="shared" si="296"/>
        <v>0</v>
      </c>
      <c r="CG501" s="217">
        <f t="shared" si="296"/>
        <v>0</v>
      </c>
      <c r="CH501" s="217">
        <f t="shared" si="296"/>
        <v>0</v>
      </c>
      <c r="CI501" s="217">
        <f t="shared" si="296"/>
        <v>0</v>
      </c>
      <c r="CJ501" s="217">
        <f t="shared" si="296"/>
        <v>0</v>
      </c>
      <c r="CK501" s="217">
        <f t="shared" si="296"/>
        <v>0</v>
      </c>
      <c r="CL501" s="217">
        <f t="shared" si="296"/>
        <v>0</v>
      </c>
      <c r="CM501" s="217">
        <f t="shared" si="296"/>
        <v>0</v>
      </c>
      <c r="CN501" s="217">
        <f t="shared" si="296"/>
        <v>0</v>
      </c>
      <c r="CO501" s="217">
        <f t="shared" si="296"/>
        <v>0</v>
      </c>
      <c r="CP501" s="217">
        <f t="shared" si="296"/>
        <v>0</v>
      </c>
      <c r="CQ501" s="217">
        <f t="shared" si="296"/>
        <v>0</v>
      </c>
      <c r="CR501" s="217">
        <f t="shared" si="296"/>
        <v>0</v>
      </c>
      <c r="CS501" s="217">
        <f t="shared" si="296"/>
        <v>0</v>
      </c>
      <c r="CT501" s="217">
        <f t="shared" si="296"/>
        <v>0</v>
      </c>
      <c r="CU501" s="217">
        <f t="shared" si="296"/>
        <v>0</v>
      </c>
      <c r="CV501" s="217">
        <f t="shared" si="296"/>
        <v>0</v>
      </c>
      <c r="CW501" s="217">
        <f t="shared" si="296"/>
        <v>0</v>
      </c>
      <c r="CX501" s="217">
        <f t="shared" si="296"/>
        <v>0</v>
      </c>
      <c r="CY501" s="217">
        <f t="shared" si="296"/>
        <v>0</v>
      </c>
      <c r="CZ501" s="217">
        <f t="shared" si="296"/>
        <v>0</v>
      </c>
      <c r="DA501" s="217">
        <f t="shared" si="296"/>
        <v>0</v>
      </c>
      <c r="DB501" s="217">
        <f t="shared" si="296"/>
        <v>0</v>
      </c>
      <c r="DC501" s="217">
        <f t="shared" si="296"/>
        <v>0</v>
      </c>
      <c r="DD501" s="217">
        <f t="shared" si="296"/>
        <v>0</v>
      </c>
      <c r="DE501" s="217">
        <f t="shared" si="296"/>
        <v>0</v>
      </c>
      <c r="DF501" s="217">
        <f t="shared" si="296"/>
        <v>0</v>
      </c>
      <c r="DG501" s="217">
        <f t="shared" si="296"/>
        <v>0</v>
      </c>
      <c r="DH501" s="217">
        <f t="shared" si="296"/>
        <v>0</v>
      </c>
      <c r="DI501" s="217">
        <f t="shared" si="296"/>
        <v>0</v>
      </c>
      <c r="DJ501" s="217">
        <f t="shared" si="296"/>
        <v>0</v>
      </c>
      <c r="DK501" s="217">
        <f t="shared" si="296"/>
        <v>0</v>
      </c>
      <c r="DL501" s="217">
        <f t="shared" si="296"/>
        <v>0</v>
      </c>
      <c r="DM501" s="217">
        <f t="shared" si="296"/>
        <v>0</v>
      </c>
      <c r="DN501" s="217">
        <f t="shared" si="296"/>
        <v>0</v>
      </c>
      <c r="DO501" s="217">
        <f t="shared" si="296"/>
        <v>0</v>
      </c>
      <c r="DP501" s="217">
        <f t="shared" si="296"/>
        <v>0</v>
      </c>
      <c r="DQ501" s="217">
        <f t="shared" si="296"/>
        <v>0</v>
      </c>
      <c r="DR501" s="217">
        <f t="shared" si="296"/>
        <v>0</v>
      </c>
      <c r="DS501" s="217">
        <f t="shared" si="296"/>
        <v>0</v>
      </c>
      <c r="DT501" s="217">
        <f t="shared" si="296"/>
        <v>0</v>
      </c>
      <c r="DU501" s="217">
        <f t="shared" si="296"/>
        <v>0</v>
      </c>
      <c r="DV501" s="217">
        <f t="shared" si="296"/>
        <v>0</v>
      </c>
      <c r="DW501" s="217">
        <f t="shared" si="296"/>
        <v>0</v>
      </c>
      <c r="DX501" s="217">
        <f t="shared" si="296"/>
        <v>0</v>
      </c>
      <c r="DY501" s="217">
        <f t="shared" si="296"/>
        <v>0</v>
      </c>
      <c r="DZ501" s="217">
        <f t="shared" si="296"/>
        <v>0</v>
      </c>
      <c r="EA501" s="217">
        <f t="shared" si="296"/>
        <v>0</v>
      </c>
      <c r="EB501" s="217">
        <f t="shared" si="296"/>
        <v>0</v>
      </c>
      <c r="EC501" s="217">
        <v>0</v>
      </c>
      <c r="ED501" s="217">
        <f>SUM(ED502:ED509)</f>
        <v>0</v>
      </c>
      <c r="EE501" s="217">
        <f>SUM(EE502:EE509)</f>
        <v>0</v>
      </c>
      <c r="EF501" s="217">
        <f>SUM(EF502:EF509)</f>
        <v>0</v>
      </c>
      <c r="EG501" s="220"/>
      <c r="EH501" s="220">
        <f>SUM(EH502:EH509)</f>
        <v>0</v>
      </c>
      <c r="EI501" s="217">
        <f>SUM(EI502:EI509)</f>
        <v>0</v>
      </c>
      <c r="EJ501" s="220"/>
      <c r="EK501" s="220">
        <f>SUM(EK502:EK509)</f>
        <v>0</v>
      </c>
      <c r="EL501" s="217">
        <f>SUM(EL502:EL509)</f>
        <v>0</v>
      </c>
      <c r="EM501" s="220"/>
      <c r="EN501" s="220">
        <f>SUM(EN502:EN509)</f>
        <v>0</v>
      </c>
      <c r="EO501" s="217">
        <f>SUM(EO502:EO509)</f>
        <v>0</v>
      </c>
      <c r="EP501" s="220"/>
      <c r="EQ501" s="220">
        <f>SUM(EQ502:EQ509)</f>
        <v>0</v>
      </c>
      <c r="ER501" s="219">
        <f>SUM(ER502:ER509)</f>
        <v>0</v>
      </c>
      <c r="ES501" s="217">
        <f>SUM(ES502:ES509)</f>
        <v>0</v>
      </c>
      <c r="ET501" s="220"/>
      <c r="EU501" s="220">
        <f>SUM(EU502:EU509)</f>
        <v>0</v>
      </c>
      <c r="EV501" s="217">
        <f>SUM(EV502:EV509)</f>
        <v>0</v>
      </c>
      <c r="EW501" s="220"/>
      <c r="EX501" s="220">
        <f>SUM(EX502:EX509)</f>
        <v>0</v>
      </c>
      <c r="EY501" s="217">
        <f>SUM(EY502:EY509)</f>
        <v>0</v>
      </c>
      <c r="EZ501" s="220"/>
      <c r="FA501" s="220">
        <f>SUM(FA502:FA509)</f>
        <v>0</v>
      </c>
      <c r="FB501" s="217">
        <f>SUM(FB502:FB509)</f>
        <v>0</v>
      </c>
      <c r="FC501" s="220"/>
      <c r="FD501" s="220">
        <f>SUM(FD502:FD509)</f>
        <v>0</v>
      </c>
      <c r="FE501" s="217">
        <f>SUM(FE502:FE509)</f>
        <v>0</v>
      </c>
      <c r="FF501" s="220"/>
      <c r="FG501" s="220">
        <f>SUM(FG502:FG509)</f>
        <v>0</v>
      </c>
      <c r="FH501" s="217">
        <f>SUM(FH502:FH509)</f>
        <v>0</v>
      </c>
      <c r="FI501" s="220"/>
      <c r="FJ501" s="220">
        <f>SUM(FJ502:FJ509)</f>
        <v>0</v>
      </c>
      <c r="FK501" s="217">
        <f>SUM(FK502:FK509)</f>
        <v>0</v>
      </c>
      <c r="FL501" s="220"/>
      <c r="FM501" s="220">
        <f>SUM(FM502:FM509)</f>
        <v>0</v>
      </c>
      <c r="FN501" s="217">
        <f>SUM(FN502:FN509)</f>
        <v>0</v>
      </c>
      <c r="FO501" s="220"/>
      <c r="FP501" s="220">
        <f>SUM(FP502:FP509)</f>
        <v>0</v>
      </c>
      <c r="FQ501" s="217">
        <f>SUM(FQ502:FQ509)</f>
        <v>0</v>
      </c>
      <c r="FR501" s="220"/>
      <c r="FS501" s="220">
        <f>SUM(FS502:FS509)</f>
        <v>0</v>
      </c>
      <c r="FT501" s="217">
        <f>SUM(FT502:FT509)</f>
        <v>0</v>
      </c>
      <c r="FU501" s="220"/>
      <c r="FV501" s="220">
        <f>SUM(FV502:FV509)</f>
        <v>0</v>
      </c>
      <c r="FW501" s="219">
        <f>SUM(FW502:FW509)</f>
        <v>0</v>
      </c>
      <c r="FX501" s="217">
        <f>SUM(FX502:FX509)</f>
        <v>0</v>
      </c>
      <c r="FY501" s="220"/>
      <c r="FZ501" s="220">
        <f>SUM(FZ502:FZ509)</f>
        <v>0</v>
      </c>
      <c r="GA501" s="217"/>
      <c r="GB501" s="217">
        <f>SUM(GB502:GB509)</f>
        <v>0</v>
      </c>
      <c r="GC501" s="220"/>
      <c r="GD501" s="220">
        <f>SUM(GD502:GD509)</f>
        <v>0</v>
      </c>
      <c r="GE501" s="217">
        <f>SUM(GE502:GE509)</f>
        <v>0</v>
      </c>
      <c r="GF501" s="220"/>
      <c r="GG501" s="220">
        <f t="shared" ref="GG501:GU501" si="297">SUM(GG502:GG509)</f>
        <v>0</v>
      </c>
      <c r="GH501" s="217">
        <f t="shared" si="297"/>
        <v>0</v>
      </c>
      <c r="GI501" s="220">
        <f t="shared" si="297"/>
        <v>0</v>
      </c>
      <c r="GJ501" s="217">
        <f t="shared" si="297"/>
        <v>0</v>
      </c>
      <c r="GK501" s="220">
        <f t="shared" si="297"/>
        <v>0</v>
      </c>
      <c r="GL501" s="217">
        <f t="shared" si="297"/>
        <v>0</v>
      </c>
      <c r="GM501" s="220">
        <f t="shared" si="297"/>
        <v>0</v>
      </c>
      <c r="GN501" s="220">
        <f t="shared" si="297"/>
        <v>0</v>
      </c>
      <c r="GO501" s="220">
        <f t="shared" si="297"/>
        <v>0</v>
      </c>
      <c r="GP501" s="217">
        <f t="shared" si="297"/>
        <v>0</v>
      </c>
      <c r="GQ501" s="220">
        <f t="shared" si="297"/>
        <v>0</v>
      </c>
      <c r="GR501" s="217">
        <f t="shared" si="297"/>
        <v>0</v>
      </c>
      <c r="GS501" s="220">
        <f t="shared" si="297"/>
        <v>0</v>
      </c>
      <c r="GT501" s="220">
        <f t="shared" si="297"/>
        <v>0</v>
      </c>
      <c r="GU501" s="220">
        <f t="shared" si="297"/>
        <v>0</v>
      </c>
      <c r="GV501" s="220"/>
      <c r="GW501" s="195">
        <f t="shared" si="167"/>
        <v>0</v>
      </c>
    </row>
    <row r="502" spans="1:205" ht="12.75" hidden="1" collapsed="1">
      <c r="A502" s="212"/>
      <c r="B502" s="274"/>
      <c r="C502" s="270"/>
      <c r="D502" s="270"/>
      <c r="E502" s="270"/>
      <c r="F502" s="270"/>
      <c r="G502" s="270"/>
      <c r="H502" s="222"/>
      <c r="I502" s="223"/>
      <c r="J502" s="223"/>
      <c r="K502" s="223"/>
      <c r="L502" s="223"/>
      <c r="M502" s="223"/>
      <c r="N502" s="223"/>
      <c r="O502" s="224"/>
      <c r="P502" s="224"/>
      <c r="Q502" s="222"/>
      <c r="R502" s="222"/>
      <c r="S502" s="222"/>
      <c r="T502" s="223"/>
      <c r="U502" s="223"/>
      <c r="V502" s="223"/>
      <c r="W502" s="223"/>
      <c r="X502" s="223"/>
      <c r="Y502" s="223"/>
      <c r="Z502" s="223"/>
      <c r="AA502" s="223"/>
      <c r="AB502" s="223"/>
      <c r="AC502" s="227">
        <v>0</v>
      </c>
      <c r="AD502" s="227">
        <v>0</v>
      </c>
      <c r="AE502" s="227">
        <v>0</v>
      </c>
      <c r="AF502" s="227">
        <v>0</v>
      </c>
      <c r="AG502" s="226">
        <v>0</v>
      </c>
      <c r="AH502" s="226">
        <v>0</v>
      </c>
      <c r="AI502" s="223"/>
      <c r="AJ502" s="223"/>
      <c r="AK502" s="223"/>
      <c r="AL502" s="223"/>
      <c r="AM502" s="223"/>
      <c r="AN502" s="223"/>
      <c r="AO502" s="223"/>
      <c r="AP502" s="223"/>
      <c r="AQ502" s="223"/>
      <c r="AR502" s="223"/>
      <c r="AS502" s="223"/>
      <c r="AT502" s="223"/>
      <c r="AU502" s="223"/>
      <c r="AV502" s="223"/>
      <c r="AW502" s="223"/>
      <c r="AX502" s="223"/>
      <c r="AY502" s="223"/>
      <c r="AZ502" s="223"/>
      <c r="BA502" s="223"/>
      <c r="BB502" s="223"/>
      <c r="BC502" s="223"/>
      <c r="BD502" s="223"/>
      <c r="BE502" s="223"/>
      <c r="BF502" s="223"/>
      <c r="BG502" s="223"/>
      <c r="BH502" s="223"/>
      <c r="BI502" s="223"/>
      <c r="BJ502" s="223"/>
      <c r="BK502" s="225">
        <v>0</v>
      </c>
      <c r="BL502" s="225">
        <v>0</v>
      </c>
      <c r="BM502" s="225">
        <v>0</v>
      </c>
      <c r="BN502" s="225">
        <v>0</v>
      </c>
      <c r="BO502" s="223"/>
      <c r="BP502" s="223"/>
      <c r="BQ502" s="223"/>
      <c r="BR502" s="223"/>
      <c r="BS502" s="223"/>
      <c r="BT502" s="223"/>
      <c r="BU502" s="223"/>
      <c r="BV502" s="223"/>
      <c r="BW502" s="223"/>
      <c r="BX502" s="223"/>
      <c r="BY502" s="223"/>
      <c r="BZ502" s="223"/>
      <c r="CA502" s="223"/>
      <c r="CB502" s="223"/>
      <c r="CC502" s="223"/>
      <c r="CD502" s="223"/>
      <c r="CE502" s="223"/>
      <c r="CF502" s="223"/>
      <c r="CG502" s="223"/>
      <c r="CH502" s="223"/>
      <c r="CI502" s="223"/>
      <c r="CJ502" s="223"/>
      <c r="CK502" s="223"/>
      <c r="CL502" s="223"/>
      <c r="CM502" s="223"/>
      <c r="CN502" s="223"/>
      <c r="CO502" s="223"/>
      <c r="CP502" s="223"/>
      <c r="CQ502" s="223"/>
      <c r="CR502" s="223"/>
      <c r="CS502" s="223"/>
      <c r="CT502" s="223"/>
      <c r="CU502" s="223"/>
      <c r="CV502" s="223"/>
      <c r="CW502" s="223"/>
      <c r="CX502" s="223"/>
      <c r="CY502" s="223"/>
      <c r="CZ502" s="223"/>
      <c r="DA502" s="223"/>
      <c r="DB502" s="223"/>
      <c r="DC502" s="223"/>
      <c r="DD502" s="223"/>
      <c r="DE502" s="223"/>
      <c r="DF502" s="223"/>
      <c r="DG502" s="223"/>
      <c r="DH502" s="223"/>
      <c r="DI502" s="223"/>
      <c r="DJ502" s="223"/>
      <c r="DK502" s="223"/>
      <c r="DL502" s="223"/>
      <c r="DM502" s="223"/>
      <c r="DN502" s="223"/>
      <c r="DO502" s="223"/>
      <c r="DP502" s="223"/>
      <c r="DQ502" s="223"/>
      <c r="DR502" s="223"/>
      <c r="DS502" s="223"/>
      <c r="DT502" s="223"/>
      <c r="DU502" s="223"/>
      <c r="DV502" s="223"/>
      <c r="DW502" s="223"/>
      <c r="DX502" s="223"/>
      <c r="DY502" s="223"/>
      <c r="DZ502" s="223"/>
      <c r="EA502" s="223"/>
      <c r="EB502" s="223"/>
      <c r="EC502" s="227">
        <v>0</v>
      </c>
      <c r="ED502" s="223"/>
      <c r="EE502" s="223"/>
      <c r="EF502" s="223"/>
      <c r="EG502" s="229"/>
      <c r="EH502" s="229"/>
      <c r="EI502" s="223"/>
      <c r="EJ502" s="229"/>
      <c r="EK502" s="229"/>
      <c r="EL502" s="223"/>
      <c r="EM502" s="229"/>
      <c r="EN502" s="229"/>
      <c r="EO502" s="223"/>
      <c r="EP502" s="229"/>
      <c r="EQ502" s="229"/>
      <c r="ER502" s="222"/>
      <c r="ES502" s="223"/>
      <c r="ET502" s="229"/>
      <c r="EU502" s="229"/>
      <c r="EV502" s="223"/>
      <c r="EW502" s="229"/>
      <c r="EX502" s="229"/>
      <c r="EY502" s="223"/>
      <c r="EZ502" s="229"/>
      <c r="FA502" s="229"/>
      <c r="FB502" s="223"/>
      <c r="FC502" s="229"/>
      <c r="FD502" s="229"/>
      <c r="FE502" s="223"/>
      <c r="FF502" s="229"/>
      <c r="FG502" s="229"/>
      <c r="FH502" s="223"/>
      <c r="FI502" s="229"/>
      <c r="FJ502" s="229"/>
      <c r="FK502" s="223"/>
      <c r="FL502" s="229"/>
      <c r="FM502" s="229"/>
      <c r="FN502" s="223"/>
      <c r="FO502" s="229"/>
      <c r="FP502" s="229"/>
      <c r="FQ502" s="223"/>
      <c r="FR502" s="229"/>
      <c r="FS502" s="229"/>
      <c r="FT502" s="223"/>
      <c r="FU502" s="229"/>
      <c r="FV502" s="229"/>
      <c r="FW502" s="222"/>
      <c r="FX502" s="223"/>
      <c r="FY502" s="229"/>
      <c r="FZ502" s="229"/>
      <c r="GA502" s="230"/>
      <c r="GB502" s="231"/>
      <c r="GC502" s="232"/>
      <c r="GD502" s="232"/>
      <c r="GE502" s="231"/>
      <c r="GF502" s="232"/>
      <c r="GG502" s="232"/>
      <c r="GH502" s="231"/>
      <c r="GI502" s="232"/>
      <c r="GJ502" s="231"/>
      <c r="GK502" s="232"/>
      <c r="GL502" s="231"/>
      <c r="GM502" s="232"/>
      <c r="GN502" s="232"/>
      <c r="GO502" s="232"/>
      <c r="GP502" s="231"/>
      <c r="GQ502" s="232"/>
      <c r="GR502" s="231"/>
      <c r="GS502" s="235"/>
      <c r="GT502" s="235"/>
      <c r="GU502" s="235"/>
      <c r="GV502" s="236"/>
      <c r="GW502" s="195">
        <f t="shared" si="167"/>
        <v>0</v>
      </c>
    </row>
    <row r="503" spans="1:205" ht="12.75" hidden="1" outlineLevel="1">
      <c r="A503" s="212"/>
      <c r="B503" s="274"/>
      <c r="C503" s="270"/>
      <c r="D503" s="270"/>
      <c r="E503" s="270"/>
      <c r="F503" s="270"/>
      <c r="G503" s="270"/>
      <c r="H503" s="222"/>
      <c r="I503" s="223"/>
      <c r="J503" s="223"/>
      <c r="K503" s="223"/>
      <c r="L503" s="223"/>
      <c r="M503" s="223"/>
      <c r="N503" s="223"/>
      <c r="O503" s="224"/>
      <c r="P503" s="224"/>
      <c r="Q503" s="222"/>
      <c r="R503" s="222"/>
      <c r="S503" s="222"/>
      <c r="T503" s="223"/>
      <c r="U503" s="223"/>
      <c r="V503" s="223"/>
      <c r="W503" s="223"/>
      <c r="X503" s="223"/>
      <c r="Y503" s="223"/>
      <c r="Z503" s="223"/>
      <c r="AA503" s="223"/>
      <c r="AB503" s="223"/>
      <c r="AC503" s="225">
        <v>0</v>
      </c>
      <c r="AD503" s="225">
        <v>0</v>
      </c>
      <c r="AE503" s="225">
        <v>0</v>
      </c>
      <c r="AF503" s="225">
        <v>0</v>
      </c>
      <c r="AG503" s="226">
        <v>0</v>
      </c>
      <c r="AH503" s="226">
        <v>0</v>
      </c>
      <c r="AI503" s="223"/>
      <c r="AJ503" s="223"/>
      <c r="AK503" s="223"/>
      <c r="AL503" s="223"/>
      <c r="AM503" s="223"/>
      <c r="AN503" s="223"/>
      <c r="AO503" s="223"/>
      <c r="AP503" s="223"/>
      <c r="AQ503" s="223"/>
      <c r="AR503" s="223"/>
      <c r="AS503" s="223"/>
      <c r="AT503" s="223"/>
      <c r="AU503" s="223"/>
      <c r="AV503" s="223"/>
      <c r="AW503" s="223"/>
      <c r="AX503" s="223"/>
      <c r="AY503" s="223"/>
      <c r="AZ503" s="223"/>
      <c r="BA503" s="223"/>
      <c r="BB503" s="223"/>
      <c r="BC503" s="223"/>
      <c r="BD503" s="223"/>
      <c r="BE503" s="223"/>
      <c r="BF503" s="223"/>
      <c r="BG503" s="223"/>
      <c r="BH503" s="223"/>
      <c r="BI503" s="223"/>
      <c r="BJ503" s="223"/>
      <c r="BK503" s="225">
        <v>0</v>
      </c>
      <c r="BL503" s="225">
        <v>0</v>
      </c>
      <c r="BM503" s="225">
        <v>0</v>
      </c>
      <c r="BN503" s="225">
        <v>0</v>
      </c>
      <c r="BO503" s="223"/>
      <c r="BP503" s="223"/>
      <c r="BQ503" s="223"/>
      <c r="BR503" s="223"/>
      <c r="BS503" s="223"/>
      <c r="BT503" s="223"/>
      <c r="BU503" s="223"/>
      <c r="BV503" s="223"/>
      <c r="BW503" s="223"/>
      <c r="BX503" s="223"/>
      <c r="BY503" s="223"/>
      <c r="BZ503" s="223"/>
      <c r="CA503" s="223"/>
      <c r="CB503" s="223"/>
      <c r="CC503" s="223"/>
      <c r="CD503" s="223"/>
      <c r="CE503" s="223"/>
      <c r="CF503" s="223"/>
      <c r="CG503" s="223"/>
      <c r="CH503" s="223"/>
      <c r="CI503" s="223"/>
      <c r="CJ503" s="223"/>
      <c r="CK503" s="223"/>
      <c r="CL503" s="223"/>
      <c r="CM503" s="223"/>
      <c r="CN503" s="223"/>
      <c r="CO503" s="223"/>
      <c r="CP503" s="223"/>
      <c r="CQ503" s="223"/>
      <c r="CR503" s="223"/>
      <c r="CS503" s="223"/>
      <c r="CT503" s="223"/>
      <c r="CU503" s="223"/>
      <c r="CV503" s="223"/>
      <c r="CW503" s="223"/>
      <c r="CX503" s="223"/>
      <c r="CY503" s="223"/>
      <c r="CZ503" s="223"/>
      <c r="DA503" s="223"/>
      <c r="DB503" s="223"/>
      <c r="DC503" s="223"/>
      <c r="DD503" s="223"/>
      <c r="DE503" s="223"/>
      <c r="DF503" s="223"/>
      <c r="DG503" s="223"/>
      <c r="DH503" s="223"/>
      <c r="DI503" s="223"/>
      <c r="DJ503" s="223"/>
      <c r="DK503" s="223"/>
      <c r="DL503" s="223"/>
      <c r="DM503" s="223"/>
      <c r="DN503" s="223"/>
      <c r="DO503" s="223"/>
      <c r="DP503" s="223"/>
      <c r="DQ503" s="223"/>
      <c r="DR503" s="223"/>
      <c r="DS503" s="223"/>
      <c r="DT503" s="223"/>
      <c r="DU503" s="223"/>
      <c r="DV503" s="223"/>
      <c r="DW503" s="223"/>
      <c r="DX503" s="223"/>
      <c r="DY503" s="223"/>
      <c r="DZ503" s="223"/>
      <c r="EA503" s="223"/>
      <c r="EB503" s="223"/>
      <c r="EC503" s="227">
        <v>0</v>
      </c>
      <c r="ED503" s="223"/>
      <c r="EE503" s="223"/>
      <c r="EF503" s="223"/>
      <c r="EG503" s="229"/>
      <c r="EH503" s="229"/>
      <c r="EI503" s="223"/>
      <c r="EJ503" s="229"/>
      <c r="EK503" s="229"/>
      <c r="EL503" s="223"/>
      <c r="EM503" s="229"/>
      <c r="EN503" s="229"/>
      <c r="EO503" s="223"/>
      <c r="EP503" s="229"/>
      <c r="EQ503" s="229"/>
      <c r="ER503" s="222"/>
      <c r="ES503" s="223"/>
      <c r="ET503" s="229"/>
      <c r="EU503" s="229"/>
      <c r="EV503" s="223"/>
      <c r="EW503" s="229"/>
      <c r="EX503" s="229"/>
      <c r="EY503" s="223"/>
      <c r="EZ503" s="229"/>
      <c r="FA503" s="229"/>
      <c r="FB503" s="223"/>
      <c r="FC503" s="229"/>
      <c r="FD503" s="229"/>
      <c r="FE503" s="223"/>
      <c r="FF503" s="229"/>
      <c r="FG503" s="229"/>
      <c r="FH503" s="223"/>
      <c r="FI503" s="229"/>
      <c r="FJ503" s="229"/>
      <c r="FK503" s="223"/>
      <c r="FL503" s="229"/>
      <c r="FM503" s="229"/>
      <c r="FN503" s="223"/>
      <c r="FO503" s="229"/>
      <c r="FP503" s="229"/>
      <c r="FQ503" s="223"/>
      <c r="FR503" s="229"/>
      <c r="FS503" s="229"/>
      <c r="FT503" s="223"/>
      <c r="FU503" s="229"/>
      <c r="FV503" s="229"/>
      <c r="FW503" s="222"/>
      <c r="FX503" s="223"/>
      <c r="FY503" s="229"/>
      <c r="FZ503" s="229"/>
      <c r="GA503" s="230"/>
      <c r="GB503" s="231"/>
      <c r="GC503" s="232"/>
      <c r="GD503" s="232"/>
      <c r="GE503" s="231"/>
      <c r="GF503" s="232"/>
      <c r="GG503" s="232"/>
      <c r="GH503" s="231"/>
      <c r="GI503" s="232"/>
      <c r="GJ503" s="231"/>
      <c r="GK503" s="232"/>
      <c r="GL503" s="231"/>
      <c r="GM503" s="232"/>
      <c r="GN503" s="232"/>
      <c r="GO503" s="232"/>
      <c r="GP503" s="231"/>
      <c r="GQ503" s="232"/>
      <c r="GR503" s="231"/>
      <c r="GS503" s="239"/>
      <c r="GT503" s="239"/>
      <c r="GU503" s="239"/>
      <c r="GV503" s="234"/>
      <c r="GW503" s="195">
        <f t="shared" si="167"/>
        <v>0</v>
      </c>
    </row>
    <row r="504" spans="1:205" ht="12.75" hidden="1" outlineLevel="1">
      <c r="A504" s="212"/>
      <c r="B504" s="274"/>
      <c r="C504" s="270"/>
      <c r="D504" s="270"/>
      <c r="E504" s="270"/>
      <c r="F504" s="270"/>
      <c r="G504" s="270"/>
      <c r="H504" s="222"/>
      <c r="I504" s="223"/>
      <c r="J504" s="223"/>
      <c r="K504" s="223"/>
      <c r="L504" s="223"/>
      <c r="M504" s="223"/>
      <c r="N504" s="223"/>
      <c r="O504" s="224"/>
      <c r="P504" s="224"/>
      <c r="Q504" s="222"/>
      <c r="R504" s="222"/>
      <c r="S504" s="222"/>
      <c r="T504" s="223"/>
      <c r="U504" s="223"/>
      <c r="V504" s="223"/>
      <c r="W504" s="223"/>
      <c r="X504" s="223"/>
      <c r="Y504" s="223"/>
      <c r="Z504" s="223"/>
      <c r="AA504" s="223"/>
      <c r="AB504" s="223"/>
      <c r="AC504" s="225">
        <v>0</v>
      </c>
      <c r="AD504" s="225">
        <v>0</v>
      </c>
      <c r="AE504" s="225">
        <v>0</v>
      </c>
      <c r="AF504" s="225">
        <v>0</v>
      </c>
      <c r="AG504" s="226">
        <v>0</v>
      </c>
      <c r="AH504" s="226">
        <v>0</v>
      </c>
      <c r="AI504" s="223"/>
      <c r="AJ504" s="223"/>
      <c r="AK504" s="223"/>
      <c r="AL504" s="223"/>
      <c r="AM504" s="223"/>
      <c r="AN504" s="223"/>
      <c r="AO504" s="223"/>
      <c r="AP504" s="223"/>
      <c r="AQ504" s="223"/>
      <c r="AR504" s="223"/>
      <c r="AS504" s="223"/>
      <c r="AT504" s="223"/>
      <c r="AU504" s="223"/>
      <c r="AV504" s="223"/>
      <c r="AW504" s="223"/>
      <c r="AX504" s="223"/>
      <c r="AY504" s="223"/>
      <c r="AZ504" s="223"/>
      <c r="BA504" s="223"/>
      <c r="BB504" s="223"/>
      <c r="BC504" s="223"/>
      <c r="BD504" s="223"/>
      <c r="BE504" s="223"/>
      <c r="BF504" s="223"/>
      <c r="BG504" s="223"/>
      <c r="BH504" s="223"/>
      <c r="BI504" s="223"/>
      <c r="BJ504" s="223"/>
      <c r="BK504" s="225">
        <v>0</v>
      </c>
      <c r="BL504" s="225">
        <v>0</v>
      </c>
      <c r="BM504" s="225">
        <v>0</v>
      </c>
      <c r="BN504" s="225">
        <v>0</v>
      </c>
      <c r="BO504" s="223"/>
      <c r="BP504" s="223"/>
      <c r="BQ504" s="223"/>
      <c r="BR504" s="223"/>
      <c r="BS504" s="223"/>
      <c r="BT504" s="223"/>
      <c r="BU504" s="223"/>
      <c r="BV504" s="223"/>
      <c r="BW504" s="223"/>
      <c r="BX504" s="223"/>
      <c r="BY504" s="223"/>
      <c r="BZ504" s="223"/>
      <c r="CA504" s="223"/>
      <c r="CB504" s="223"/>
      <c r="CC504" s="223"/>
      <c r="CD504" s="223"/>
      <c r="CE504" s="223"/>
      <c r="CF504" s="223"/>
      <c r="CG504" s="223"/>
      <c r="CH504" s="223"/>
      <c r="CI504" s="223"/>
      <c r="CJ504" s="223"/>
      <c r="CK504" s="223"/>
      <c r="CL504" s="223"/>
      <c r="CM504" s="223"/>
      <c r="CN504" s="223"/>
      <c r="CO504" s="223"/>
      <c r="CP504" s="223"/>
      <c r="CQ504" s="223"/>
      <c r="CR504" s="223"/>
      <c r="CS504" s="223"/>
      <c r="CT504" s="223"/>
      <c r="CU504" s="223"/>
      <c r="CV504" s="223"/>
      <c r="CW504" s="223"/>
      <c r="CX504" s="223"/>
      <c r="CY504" s="223"/>
      <c r="CZ504" s="223"/>
      <c r="DA504" s="223"/>
      <c r="DB504" s="223"/>
      <c r="DC504" s="223"/>
      <c r="DD504" s="223"/>
      <c r="DE504" s="223"/>
      <c r="DF504" s="223"/>
      <c r="DG504" s="223"/>
      <c r="DH504" s="223"/>
      <c r="DI504" s="223"/>
      <c r="DJ504" s="223"/>
      <c r="DK504" s="223"/>
      <c r="DL504" s="223"/>
      <c r="DM504" s="223"/>
      <c r="DN504" s="223"/>
      <c r="DO504" s="223"/>
      <c r="DP504" s="223"/>
      <c r="DQ504" s="223"/>
      <c r="DR504" s="223"/>
      <c r="DS504" s="223"/>
      <c r="DT504" s="223"/>
      <c r="DU504" s="223"/>
      <c r="DV504" s="223"/>
      <c r="DW504" s="223"/>
      <c r="DX504" s="223"/>
      <c r="DY504" s="223"/>
      <c r="DZ504" s="223"/>
      <c r="EA504" s="223"/>
      <c r="EB504" s="223"/>
      <c r="EC504" s="227">
        <v>0</v>
      </c>
      <c r="ED504" s="223"/>
      <c r="EE504" s="223"/>
      <c r="EF504" s="223"/>
      <c r="EG504" s="229"/>
      <c r="EH504" s="229"/>
      <c r="EI504" s="223"/>
      <c r="EJ504" s="229"/>
      <c r="EK504" s="229"/>
      <c r="EL504" s="223"/>
      <c r="EM504" s="229"/>
      <c r="EN504" s="229"/>
      <c r="EO504" s="223"/>
      <c r="EP504" s="229"/>
      <c r="EQ504" s="229"/>
      <c r="ER504" s="222"/>
      <c r="ES504" s="223"/>
      <c r="ET504" s="229"/>
      <c r="EU504" s="229"/>
      <c r="EV504" s="223"/>
      <c r="EW504" s="229"/>
      <c r="EX504" s="229"/>
      <c r="EY504" s="223"/>
      <c r="EZ504" s="229"/>
      <c r="FA504" s="229"/>
      <c r="FB504" s="223"/>
      <c r="FC504" s="229"/>
      <c r="FD504" s="229"/>
      <c r="FE504" s="223"/>
      <c r="FF504" s="229"/>
      <c r="FG504" s="229"/>
      <c r="FH504" s="223"/>
      <c r="FI504" s="229"/>
      <c r="FJ504" s="229"/>
      <c r="FK504" s="223"/>
      <c r="FL504" s="229"/>
      <c r="FM504" s="229"/>
      <c r="FN504" s="223"/>
      <c r="FO504" s="229"/>
      <c r="FP504" s="229"/>
      <c r="FQ504" s="223"/>
      <c r="FR504" s="229"/>
      <c r="FS504" s="229"/>
      <c r="FT504" s="223"/>
      <c r="FU504" s="229"/>
      <c r="FV504" s="229"/>
      <c r="FW504" s="222"/>
      <c r="FX504" s="223"/>
      <c r="FY504" s="229"/>
      <c r="FZ504" s="229"/>
      <c r="GA504" s="230"/>
      <c r="GB504" s="231"/>
      <c r="GC504" s="232"/>
      <c r="GD504" s="232"/>
      <c r="GE504" s="231"/>
      <c r="GF504" s="232"/>
      <c r="GG504" s="232"/>
      <c r="GH504" s="231"/>
      <c r="GI504" s="232"/>
      <c r="GJ504" s="231"/>
      <c r="GK504" s="232"/>
      <c r="GL504" s="231"/>
      <c r="GM504" s="232"/>
      <c r="GN504" s="232"/>
      <c r="GO504" s="232"/>
      <c r="GP504" s="231"/>
      <c r="GQ504" s="232"/>
      <c r="GR504" s="231"/>
      <c r="GS504" s="239"/>
      <c r="GT504" s="239"/>
      <c r="GU504" s="239"/>
      <c r="GV504" s="234"/>
      <c r="GW504" s="195">
        <f t="shared" si="167"/>
        <v>0</v>
      </c>
    </row>
    <row r="505" spans="1:205" ht="12.75" hidden="1" outlineLevel="1">
      <c r="A505" s="212"/>
      <c r="B505" s="274"/>
      <c r="C505" s="270"/>
      <c r="D505" s="270"/>
      <c r="E505" s="270"/>
      <c r="F505" s="270"/>
      <c r="G505" s="270"/>
      <c r="H505" s="222"/>
      <c r="I505" s="223"/>
      <c r="J505" s="223"/>
      <c r="K505" s="223"/>
      <c r="L505" s="223"/>
      <c r="M505" s="223"/>
      <c r="N505" s="223"/>
      <c r="O505" s="224"/>
      <c r="P505" s="224"/>
      <c r="Q505" s="222"/>
      <c r="R505" s="222"/>
      <c r="S505" s="222"/>
      <c r="T505" s="223"/>
      <c r="U505" s="223"/>
      <c r="V505" s="223"/>
      <c r="W505" s="223"/>
      <c r="X505" s="223"/>
      <c r="Y505" s="223"/>
      <c r="Z505" s="223"/>
      <c r="AA505" s="223"/>
      <c r="AB505" s="223"/>
      <c r="AC505" s="225">
        <v>0</v>
      </c>
      <c r="AD505" s="225">
        <v>0</v>
      </c>
      <c r="AE505" s="225">
        <v>0</v>
      </c>
      <c r="AF505" s="225">
        <v>0</v>
      </c>
      <c r="AG505" s="226">
        <v>0</v>
      </c>
      <c r="AH505" s="226">
        <v>0</v>
      </c>
      <c r="AI505" s="223"/>
      <c r="AJ505" s="223"/>
      <c r="AK505" s="223"/>
      <c r="AL505" s="223"/>
      <c r="AM505" s="223"/>
      <c r="AN505" s="223"/>
      <c r="AO505" s="223"/>
      <c r="AP505" s="223"/>
      <c r="AQ505" s="223"/>
      <c r="AR505" s="223"/>
      <c r="AS505" s="223"/>
      <c r="AT505" s="223"/>
      <c r="AU505" s="223"/>
      <c r="AV505" s="223"/>
      <c r="AW505" s="223"/>
      <c r="AX505" s="223"/>
      <c r="AY505" s="223"/>
      <c r="AZ505" s="223"/>
      <c r="BA505" s="223"/>
      <c r="BB505" s="223"/>
      <c r="BC505" s="223"/>
      <c r="BD505" s="223"/>
      <c r="BE505" s="223"/>
      <c r="BF505" s="223"/>
      <c r="BG505" s="223"/>
      <c r="BH505" s="223"/>
      <c r="BI505" s="223"/>
      <c r="BJ505" s="223"/>
      <c r="BK505" s="225">
        <v>0</v>
      </c>
      <c r="BL505" s="225">
        <v>0</v>
      </c>
      <c r="BM505" s="225">
        <v>0</v>
      </c>
      <c r="BN505" s="225">
        <v>0</v>
      </c>
      <c r="BO505" s="223"/>
      <c r="BP505" s="223"/>
      <c r="BQ505" s="223"/>
      <c r="BR505" s="223"/>
      <c r="BS505" s="223"/>
      <c r="BT505" s="223"/>
      <c r="BU505" s="223"/>
      <c r="BV505" s="223"/>
      <c r="BW505" s="223"/>
      <c r="BX505" s="223"/>
      <c r="BY505" s="223"/>
      <c r="BZ505" s="223"/>
      <c r="CA505" s="223"/>
      <c r="CB505" s="223"/>
      <c r="CC505" s="223"/>
      <c r="CD505" s="223"/>
      <c r="CE505" s="223"/>
      <c r="CF505" s="223"/>
      <c r="CG505" s="223"/>
      <c r="CH505" s="223"/>
      <c r="CI505" s="223"/>
      <c r="CJ505" s="223"/>
      <c r="CK505" s="223"/>
      <c r="CL505" s="223"/>
      <c r="CM505" s="223"/>
      <c r="CN505" s="223"/>
      <c r="CO505" s="223"/>
      <c r="CP505" s="223"/>
      <c r="CQ505" s="223"/>
      <c r="CR505" s="223"/>
      <c r="CS505" s="223"/>
      <c r="CT505" s="223"/>
      <c r="CU505" s="223"/>
      <c r="CV505" s="223"/>
      <c r="CW505" s="223"/>
      <c r="CX505" s="223"/>
      <c r="CY505" s="223"/>
      <c r="CZ505" s="223"/>
      <c r="DA505" s="223"/>
      <c r="DB505" s="223"/>
      <c r="DC505" s="223"/>
      <c r="DD505" s="223"/>
      <c r="DE505" s="223"/>
      <c r="DF505" s="223"/>
      <c r="DG505" s="223"/>
      <c r="DH505" s="223"/>
      <c r="DI505" s="223"/>
      <c r="DJ505" s="223"/>
      <c r="DK505" s="223"/>
      <c r="DL505" s="223"/>
      <c r="DM505" s="223"/>
      <c r="DN505" s="223"/>
      <c r="DO505" s="223"/>
      <c r="DP505" s="223"/>
      <c r="DQ505" s="223"/>
      <c r="DR505" s="223"/>
      <c r="DS505" s="223"/>
      <c r="DT505" s="223"/>
      <c r="DU505" s="223"/>
      <c r="DV505" s="223"/>
      <c r="DW505" s="223"/>
      <c r="DX505" s="223"/>
      <c r="DY505" s="223"/>
      <c r="DZ505" s="223"/>
      <c r="EA505" s="223"/>
      <c r="EB505" s="223"/>
      <c r="EC505" s="227">
        <v>0</v>
      </c>
      <c r="ED505" s="223"/>
      <c r="EE505" s="223"/>
      <c r="EF505" s="223"/>
      <c r="EG505" s="229"/>
      <c r="EH505" s="229"/>
      <c r="EI505" s="223"/>
      <c r="EJ505" s="229"/>
      <c r="EK505" s="229"/>
      <c r="EL505" s="223"/>
      <c r="EM505" s="229"/>
      <c r="EN505" s="229"/>
      <c r="EO505" s="223"/>
      <c r="EP505" s="229"/>
      <c r="EQ505" s="229"/>
      <c r="ER505" s="222"/>
      <c r="ES505" s="223"/>
      <c r="ET505" s="229"/>
      <c r="EU505" s="229"/>
      <c r="EV505" s="223"/>
      <c r="EW505" s="229"/>
      <c r="EX505" s="229"/>
      <c r="EY505" s="223"/>
      <c r="EZ505" s="229"/>
      <c r="FA505" s="229"/>
      <c r="FB505" s="223"/>
      <c r="FC505" s="229"/>
      <c r="FD505" s="229"/>
      <c r="FE505" s="223"/>
      <c r="FF505" s="229"/>
      <c r="FG505" s="229"/>
      <c r="FH505" s="223"/>
      <c r="FI505" s="229"/>
      <c r="FJ505" s="229"/>
      <c r="FK505" s="223"/>
      <c r="FL505" s="229"/>
      <c r="FM505" s="229"/>
      <c r="FN505" s="223"/>
      <c r="FO505" s="229"/>
      <c r="FP505" s="229"/>
      <c r="FQ505" s="223"/>
      <c r="FR505" s="229"/>
      <c r="FS505" s="229"/>
      <c r="FT505" s="223"/>
      <c r="FU505" s="229"/>
      <c r="FV505" s="229"/>
      <c r="FW505" s="222"/>
      <c r="FX505" s="223"/>
      <c r="FY505" s="229"/>
      <c r="FZ505" s="229"/>
      <c r="GA505" s="230"/>
      <c r="GB505" s="231"/>
      <c r="GC505" s="232"/>
      <c r="GD505" s="232"/>
      <c r="GE505" s="231"/>
      <c r="GF505" s="232"/>
      <c r="GG505" s="232"/>
      <c r="GH505" s="231"/>
      <c r="GI505" s="232"/>
      <c r="GJ505" s="231"/>
      <c r="GK505" s="232"/>
      <c r="GL505" s="231"/>
      <c r="GM505" s="232"/>
      <c r="GN505" s="232"/>
      <c r="GO505" s="232"/>
      <c r="GP505" s="231"/>
      <c r="GQ505" s="232"/>
      <c r="GR505" s="231"/>
      <c r="GS505" s="239"/>
      <c r="GT505" s="239"/>
      <c r="GU505" s="239"/>
      <c r="GV505" s="234"/>
      <c r="GW505" s="195">
        <f t="shared" si="167"/>
        <v>0</v>
      </c>
    </row>
    <row r="506" spans="1:205" ht="12.75" hidden="1" outlineLevel="1">
      <c r="A506" s="212"/>
      <c r="B506" s="274"/>
      <c r="C506" s="270"/>
      <c r="D506" s="270"/>
      <c r="E506" s="270"/>
      <c r="F506" s="270"/>
      <c r="G506" s="270"/>
      <c r="H506" s="222"/>
      <c r="I506" s="223"/>
      <c r="J506" s="223"/>
      <c r="K506" s="223"/>
      <c r="L506" s="223"/>
      <c r="M506" s="223"/>
      <c r="N506" s="223"/>
      <c r="O506" s="224"/>
      <c r="P506" s="224"/>
      <c r="Q506" s="222"/>
      <c r="R506" s="222"/>
      <c r="S506" s="222"/>
      <c r="T506" s="223"/>
      <c r="U506" s="223"/>
      <c r="V506" s="223"/>
      <c r="W506" s="223"/>
      <c r="X506" s="223"/>
      <c r="Y506" s="223"/>
      <c r="Z506" s="223"/>
      <c r="AA506" s="223"/>
      <c r="AB506" s="223"/>
      <c r="AC506" s="225">
        <v>0</v>
      </c>
      <c r="AD506" s="225">
        <v>0</v>
      </c>
      <c r="AE506" s="225">
        <v>0</v>
      </c>
      <c r="AF506" s="225">
        <v>0</v>
      </c>
      <c r="AG506" s="226">
        <v>0</v>
      </c>
      <c r="AH506" s="226">
        <v>0</v>
      </c>
      <c r="AI506" s="223"/>
      <c r="AJ506" s="223"/>
      <c r="AK506" s="223"/>
      <c r="AL506" s="223"/>
      <c r="AM506" s="223"/>
      <c r="AN506" s="223"/>
      <c r="AO506" s="223"/>
      <c r="AP506" s="223"/>
      <c r="AQ506" s="223"/>
      <c r="AR506" s="223"/>
      <c r="AS506" s="223"/>
      <c r="AT506" s="223"/>
      <c r="AU506" s="223"/>
      <c r="AV506" s="223"/>
      <c r="AW506" s="223"/>
      <c r="AX506" s="223"/>
      <c r="AY506" s="223"/>
      <c r="AZ506" s="223"/>
      <c r="BA506" s="223"/>
      <c r="BB506" s="223"/>
      <c r="BC506" s="223"/>
      <c r="BD506" s="223"/>
      <c r="BE506" s="223"/>
      <c r="BF506" s="223"/>
      <c r="BG506" s="223"/>
      <c r="BH506" s="223"/>
      <c r="BI506" s="223"/>
      <c r="BJ506" s="223"/>
      <c r="BK506" s="225">
        <v>0</v>
      </c>
      <c r="BL506" s="225">
        <v>0</v>
      </c>
      <c r="BM506" s="225">
        <v>0</v>
      </c>
      <c r="BN506" s="225">
        <v>0</v>
      </c>
      <c r="BO506" s="223"/>
      <c r="BP506" s="223"/>
      <c r="BQ506" s="223"/>
      <c r="BR506" s="223"/>
      <c r="BS506" s="223"/>
      <c r="BT506" s="223"/>
      <c r="BU506" s="223"/>
      <c r="BV506" s="223"/>
      <c r="BW506" s="223"/>
      <c r="BX506" s="223"/>
      <c r="BY506" s="223"/>
      <c r="BZ506" s="223"/>
      <c r="CA506" s="223"/>
      <c r="CB506" s="223"/>
      <c r="CC506" s="223"/>
      <c r="CD506" s="223"/>
      <c r="CE506" s="223"/>
      <c r="CF506" s="223"/>
      <c r="CG506" s="223"/>
      <c r="CH506" s="223"/>
      <c r="CI506" s="223"/>
      <c r="CJ506" s="223"/>
      <c r="CK506" s="223"/>
      <c r="CL506" s="223"/>
      <c r="CM506" s="223"/>
      <c r="CN506" s="223"/>
      <c r="CO506" s="223"/>
      <c r="CP506" s="223"/>
      <c r="CQ506" s="223"/>
      <c r="CR506" s="223"/>
      <c r="CS506" s="223"/>
      <c r="CT506" s="223"/>
      <c r="CU506" s="223"/>
      <c r="CV506" s="223"/>
      <c r="CW506" s="223"/>
      <c r="CX506" s="223"/>
      <c r="CY506" s="223"/>
      <c r="CZ506" s="223"/>
      <c r="DA506" s="223"/>
      <c r="DB506" s="223"/>
      <c r="DC506" s="223"/>
      <c r="DD506" s="223"/>
      <c r="DE506" s="223"/>
      <c r="DF506" s="223"/>
      <c r="DG506" s="223"/>
      <c r="DH506" s="223"/>
      <c r="DI506" s="223"/>
      <c r="DJ506" s="223"/>
      <c r="DK506" s="223"/>
      <c r="DL506" s="223"/>
      <c r="DM506" s="223"/>
      <c r="DN506" s="223"/>
      <c r="DO506" s="223"/>
      <c r="DP506" s="223"/>
      <c r="DQ506" s="223"/>
      <c r="DR506" s="223"/>
      <c r="DS506" s="223"/>
      <c r="DT506" s="223"/>
      <c r="DU506" s="223"/>
      <c r="DV506" s="223"/>
      <c r="DW506" s="223"/>
      <c r="DX506" s="223"/>
      <c r="DY506" s="223"/>
      <c r="DZ506" s="223"/>
      <c r="EA506" s="223"/>
      <c r="EB506" s="223"/>
      <c r="EC506" s="227">
        <v>0</v>
      </c>
      <c r="ED506" s="223"/>
      <c r="EE506" s="223"/>
      <c r="EF506" s="223"/>
      <c r="EG506" s="229"/>
      <c r="EH506" s="229"/>
      <c r="EI506" s="223"/>
      <c r="EJ506" s="229"/>
      <c r="EK506" s="229"/>
      <c r="EL506" s="223"/>
      <c r="EM506" s="229"/>
      <c r="EN506" s="229"/>
      <c r="EO506" s="223"/>
      <c r="EP506" s="229"/>
      <c r="EQ506" s="229"/>
      <c r="ER506" s="222"/>
      <c r="ES506" s="223"/>
      <c r="ET506" s="229"/>
      <c r="EU506" s="229"/>
      <c r="EV506" s="223"/>
      <c r="EW506" s="229"/>
      <c r="EX506" s="229"/>
      <c r="EY506" s="223"/>
      <c r="EZ506" s="229"/>
      <c r="FA506" s="229"/>
      <c r="FB506" s="223"/>
      <c r="FC506" s="229"/>
      <c r="FD506" s="229"/>
      <c r="FE506" s="223"/>
      <c r="FF506" s="229"/>
      <c r="FG506" s="229"/>
      <c r="FH506" s="223"/>
      <c r="FI506" s="229"/>
      <c r="FJ506" s="229"/>
      <c r="FK506" s="223"/>
      <c r="FL506" s="229"/>
      <c r="FM506" s="229"/>
      <c r="FN506" s="223"/>
      <c r="FO506" s="229"/>
      <c r="FP506" s="229"/>
      <c r="FQ506" s="223"/>
      <c r="FR506" s="229"/>
      <c r="FS506" s="229"/>
      <c r="FT506" s="223"/>
      <c r="FU506" s="229"/>
      <c r="FV506" s="229"/>
      <c r="FW506" s="222"/>
      <c r="FX506" s="223"/>
      <c r="FY506" s="229"/>
      <c r="FZ506" s="229"/>
      <c r="GA506" s="230"/>
      <c r="GB506" s="231"/>
      <c r="GC506" s="232"/>
      <c r="GD506" s="232"/>
      <c r="GE506" s="231"/>
      <c r="GF506" s="232"/>
      <c r="GG506" s="232"/>
      <c r="GH506" s="231"/>
      <c r="GI506" s="232"/>
      <c r="GJ506" s="231"/>
      <c r="GK506" s="232"/>
      <c r="GL506" s="231"/>
      <c r="GM506" s="232"/>
      <c r="GN506" s="232"/>
      <c r="GO506" s="232"/>
      <c r="GP506" s="231"/>
      <c r="GQ506" s="232"/>
      <c r="GR506" s="231"/>
      <c r="GS506" s="239"/>
      <c r="GT506" s="239"/>
      <c r="GU506" s="239"/>
      <c r="GV506" s="234"/>
      <c r="GW506" s="195">
        <f t="shared" si="167"/>
        <v>0</v>
      </c>
    </row>
    <row r="507" spans="1:205" ht="12.75" hidden="1" outlineLevel="1">
      <c r="A507" s="212"/>
      <c r="B507" s="274"/>
      <c r="C507" s="270"/>
      <c r="D507" s="270"/>
      <c r="E507" s="270"/>
      <c r="F507" s="270"/>
      <c r="G507" s="270"/>
      <c r="H507" s="222"/>
      <c r="I507" s="223"/>
      <c r="J507" s="223"/>
      <c r="K507" s="223"/>
      <c r="L507" s="223"/>
      <c r="M507" s="223"/>
      <c r="N507" s="223"/>
      <c r="O507" s="224"/>
      <c r="P507" s="224"/>
      <c r="Q507" s="222"/>
      <c r="R507" s="222"/>
      <c r="S507" s="222"/>
      <c r="T507" s="223"/>
      <c r="U507" s="223"/>
      <c r="V507" s="223"/>
      <c r="W507" s="223"/>
      <c r="X507" s="223"/>
      <c r="Y507" s="223"/>
      <c r="Z507" s="223"/>
      <c r="AA507" s="223"/>
      <c r="AB507" s="223"/>
      <c r="AC507" s="225">
        <v>0</v>
      </c>
      <c r="AD507" s="225">
        <v>0</v>
      </c>
      <c r="AE507" s="225">
        <v>0</v>
      </c>
      <c r="AF507" s="225">
        <v>0</v>
      </c>
      <c r="AG507" s="226">
        <v>0</v>
      </c>
      <c r="AH507" s="226">
        <v>0</v>
      </c>
      <c r="AI507" s="223"/>
      <c r="AJ507" s="223"/>
      <c r="AK507" s="223"/>
      <c r="AL507" s="223"/>
      <c r="AM507" s="223"/>
      <c r="AN507" s="223"/>
      <c r="AO507" s="223"/>
      <c r="AP507" s="223"/>
      <c r="AQ507" s="223"/>
      <c r="AR507" s="223"/>
      <c r="AS507" s="223"/>
      <c r="AT507" s="223"/>
      <c r="AU507" s="223"/>
      <c r="AV507" s="223"/>
      <c r="AW507" s="223"/>
      <c r="AX507" s="223"/>
      <c r="AY507" s="223"/>
      <c r="AZ507" s="223"/>
      <c r="BA507" s="223"/>
      <c r="BB507" s="223"/>
      <c r="BC507" s="223"/>
      <c r="BD507" s="223"/>
      <c r="BE507" s="223"/>
      <c r="BF507" s="223"/>
      <c r="BG507" s="223"/>
      <c r="BH507" s="223"/>
      <c r="BI507" s="223"/>
      <c r="BJ507" s="223"/>
      <c r="BK507" s="225">
        <v>0</v>
      </c>
      <c r="BL507" s="225">
        <v>0</v>
      </c>
      <c r="BM507" s="225">
        <v>0</v>
      </c>
      <c r="BN507" s="225">
        <v>0</v>
      </c>
      <c r="BO507" s="223"/>
      <c r="BP507" s="223"/>
      <c r="BQ507" s="223"/>
      <c r="BR507" s="223"/>
      <c r="BS507" s="223"/>
      <c r="BT507" s="223"/>
      <c r="BU507" s="223"/>
      <c r="BV507" s="223"/>
      <c r="BW507" s="223"/>
      <c r="BX507" s="223"/>
      <c r="BY507" s="223"/>
      <c r="BZ507" s="223"/>
      <c r="CA507" s="223"/>
      <c r="CB507" s="223"/>
      <c r="CC507" s="223"/>
      <c r="CD507" s="223"/>
      <c r="CE507" s="223"/>
      <c r="CF507" s="223"/>
      <c r="CG507" s="223"/>
      <c r="CH507" s="223"/>
      <c r="CI507" s="223"/>
      <c r="CJ507" s="223"/>
      <c r="CK507" s="223"/>
      <c r="CL507" s="223"/>
      <c r="CM507" s="223"/>
      <c r="CN507" s="223"/>
      <c r="CO507" s="223"/>
      <c r="CP507" s="223"/>
      <c r="CQ507" s="223"/>
      <c r="CR507" s="223"/>
      <c r="CS507" s="223"/>
      <c r="CT507" s="223"/>
      <c r="CU507" s="223"/>
      <c r="CV507" s="223"/>
      <c r="CW507" s="223"/>
      <c r="CX507" s="223"/>
      <c r="CY507" s="223"/>
      <c r="CZ507" s="223"/>
      <c r="DA507" s="223"/>
      <c r="DB507" s="223"/>
      <c r="DC507" s="223"/>
      <c r="DD507" s="223"/>
      <c r="DE507" s="223"/>
      <c r="DF507" s="223"/>
      <c r="DG507" s="223"/>
      <c r="DH507" s="223"/>
      <c r="DI507" s="223"/>
      <c r="DJ507" s="223"/>
      <c r="DK507" s="223"/>
      <c r="DL507" s="223"/>
      <c r="DM507" s="223"/>
      <c r="DN507" s="223"/>
      <c r="DO507" s="223"/>
      <c r="DP507" s="223"/>
      <c r="DQ507" s="223"/>
      <c r="DR507" s="223"/>
      <c r="DS507" s="223"/>
      <c r="DT507" s="223"/>
      <c r="DU507" s="223"/>
      <c r="DV507" s="223"/>
      <c r="DW507" s="223"/>
      <c r="DX507" s="223"/>
      <c r="DY507" s="223"/>
      <c r="DZ507" s="223"/>
      <c r="EA507" s="223"/>
      <c r="EB507" s="223"/>
      <c r="EC507" s="227">
        <v>0</v>
      </c>
      <c r="ED507" s="223"/>
      <c r="EE507" s="223"/>
      <c r="EF507" s="223"/>
      <c r="EG507" s="229"/>
      <c r="EH507" s="229"/>
      <c r="EI507" s="223"/>
      <c r="EJ507" s="229"/>
      <c r="EK507" s="229"/>
      <c r="EL507" s="223"/>
      <c r="EM507" s="229"/>
      <c r="EN507" s="229"/>
      <c r="EO507" s="223"/>
      <c r="EP507" s="229"/>
      <c r="EQ507" s="229"/>
      <c r="ER507" s="222"/>
      <c r="ES507" s="223"/>
      <c r="ET507" s="229"/>
      <c r="EU507" s="229"/>
      <c r="EV507" s="223"/>
      <c r="EW507" s="229"/>
      <c r="EX507" s="229"/>
      <c r="EY507" s="223"/>
      <c r="EZ507" s="229"/>
      <c r="FA507" s="229"/>
      <c r="FB507" s="223"/>
      <c r="FC507" s="229"/>
      <c r="FD507" s="229"/>
      <c r="FE507" s="223"/>
      <c r="FF507" s="229"/>
      <c r="FG507" s="229"/>
      <c r="FH507" s="223"/>
      <c r="FI507" s="229"/>
      <c r="FJ507" s="229"/>
      <c r="FK507" s="223"/>
      <c r="FL507" s="229"/>
      <c r="FM507" s="229"/>
      <c r="FN507" s="223"/>
      <c r="FO507" s="229"/>
      <c r="FP507" s="229"/>
      <c r="FQ507" s="223"/>
      <c r="FR507" s="229"/>
      <c r="FS507" s="229"/>
      <c r="FT507" s="223"/>
      <c r="FU507" s="229"/>
      <c r="FV507" s="229"/>
      <c r="FW507" s="222"/>
      <c r="FX507" s="223"/>
      <c r="FY507" s="229"/>
      <c r="FZ507" s="229"/>
      <c r="GA507" s="230"/>
      <c r="GB507" s="231"/>
      <c r="GC507" s="232"/>
      <c r="GD507" s="232"/>
      <c r="GE507" s="231"/>
      <c r="GF507" s="232"/>
      <c r="GG507" s="232"/>
      <c r="GH507" s="231"/>
      <c r="GI507" s="232"/>
      <c r="GJ507" s="231"/>
      <c r="GK507" s="232"/>
      <c r="GL507" s="231"/>
      <c r="GM507" s="232"/>
      <c r="GN507" s="232"/>
      <c r="GO507" s="232"/>
      <c r="GP507" s="231"/>
      <c r="GQ507" s="232"/>
      <c r="GR507" s="231"/>
      <c r="GS507" s="239"/>
      <c r="GT507" s="239"/>
      <c r="GU507" s="239"/>
      <c r="GV507" s="234"/>
      <c r="GW507" s="195">
        <f t="shared" si="167"/>
        <v>0</v>
      </c>
    </row>
    <row r="508" spans="1:205" ht="12.75" hidden="1" outlineLevel="1">
      <c r="A508" s="212"/>
      <c r="B508" s="274"/>
      <c r="C508" s="270"/>
      <c r="D508" s="270"/>
      <c r="E508" s="270"/>
      <c r="F508" s="270"/>
      <c r="G508" s="270"/>
      <c r="H508" s="222"/>
      <c r="I508" s="223"/>
      <c r="J508" s="223"/>
      <c r="K508" s="223"/>
      <c r="L508" s="223"/>
      <c r="M508" s="223"/>
      <c r="N508" s="223"/>
      <c r="O508" s="224"/>
      <c r="P508" s="224"/>
      <c r="Q508" s="222"/>
      <c r="R508" s="222"/>
      <c r="S508" s="222"/>
      <c r="T508" s="223"/>
      <c r="U508" s="223"/>
      <c r="V508" s="223"/>
      <c r="W508" s="223"/>
      <c r="X508" s="223"/>
      <c r="Y508" s="223"/>
      <c r="Z508" s="223"/>
      <c r="AA508" s="223"/>
      <c r="AB508" s="223"/>
      <c r="AC508" s="225">
        <v>0</v>
      </c>
      <c r="AD508" s="225">
        <v>0</v>
      </c>
      <c r="AE508" s="225">
        <v>0</v>
      </c>
      <c r="AF508" s="225">
        <v>0</v>
      </c>
      <c r="AG508" s="226">
        <v>0</v>
      </c>
      <c r="AH508" s="226">
        <v>0</v>
      </c>
      <c r="AI508" s="223"/>
      <c r="AJ508" s="223"/>
      <c r="AK508" s="223"/>
      <c r="AL508" s="223"/>
      <c r="AM508" s="223"/>
      <c r="AN508" s="223"/>
      <c r="AO508" s="223"/>
      <c r="AP508" s="223"/>
      <c r="AQ508" s="223"/>
      <c r="AR508" s="223"/>
      <c r="AS508" s="223"/>
      <c r="AT508" s="223"/>
      <c r="AU508" s="223"/>
      <c r="AV508" s="223"/>
      <c r="AW508" s="223"/>
      <c r="AX508" s="223"/>
      <c r="AY508" s="223"/>
      <c r="AZ508" s="223"/>
      <c r="BA508" s="223"/>
      <c r="BB508" s="223"/>
      <c r="BC508" s="223"/>
      <c r="BD508" s="223"/>
      <c r="BE508" s="223"/>
      <c r="BF508" s="223"/>
      <c r="BG508" s="223"/>
      <c r="BH508" s="223"/>
      <c r="BI508" s="223"/>
      <c r="BJ508" s="223"/>
      <c r="BK508" s="225">
        <v>0</v>
      </c>
      <c r="BL508" s="225">
        <v>0</v>
      </c>
      <c r="BM508" s="225">
        <v>0</v>
      </c>
      <c r="BN508" s="225">
        <v>0</v>
      </c>
      <c r="BO508" s="223"/>
      <c r="BP508" s="223"/>
      <c r="BQ508" s="223"/>
      <c r="BR508" s="223"/>
      <c r="BS508" s="223"/>
      <c r="BT508" s="223"/>
      <c r="BU508" s="223"/>
      <c r="BV508" s="223"/>
      <c r="BW508" s="223"/>
      <c r="BX508" s="223"/>
      <c r="BY508" s="223"/>
      <c r="BZ508" s="223"/>
      <c r="CA508" s="223"/>
      <c r="CB508" s="223"/>
      <c r="CC508" s="223"/>
      <c r="CD508" s="223"/>
      <c r="CE508" s="223"/>
      <c r="CF508" s="223"/>
      <c r="CG508" s="223"/>
      <c r="CH508" s="223"/>
      <c r="CI508" s="223"/>
      <c r="CJ508" s="223"/>
      <c r="CK508" s="223"/>
      <c r="CL508" s="223"/>
      <c r="CM508" s="223"/>
      <c r="CN508" s="223"/>
      <c r="CO508" s="223"/>
      <c r="CP508" s="223"/>
      <c r="CQ508" s="223"/>
      <c r="CR508" s="223"/>
      <c r="CS508" s="223"/>
      <c r="CT508" s="223"/>
      <c r="CU508" s="223"/>
      <c r="CV508" s="223"/>
      <c r="CW508" s="223"/>
      <c r="CX508" s="223"/>
      <c r="CY508" s="223"/>
      <c r="CZ508" s="223"/>
      <c r="DA508" s="223"/>
      <c r="DB508" s="223"/>
      <c r="DC508" s="223"/>
      <c r="DD508" s="223"/>
      <c r="DE508" s="223"/>
      <c r="DF508" s="223"/>
      <c r="DG508" s="223"/>
      <c r="DH508" s="223"/>
      <c r="DI508" s="223"/>
      <c r="DJ508" s="223"/>
      <c r="DK508" s="223"/>
      <c r="DL508" s="223"/>
      <c r="DM508" s="223"/>
      <c r="DN508" s="223"/>
      <c r="DO508" s="223"/>
      <c r="DP508" s="223"/>
      <c r="DQ508" s="223"/>
      <c r="DR508" s="223"/>
      <c r="DS508" s="223"/>
      <c r="DT508" s="223"/>
      <c r="DU508" s="223"/>
      <c r="DV508" s="223"/>
      <c r="DW508" s="223"/>
      <c r="DX508" s="223"/>
      <c r="DY508" s="223"/>
      <c r="DZ508" s="223"/>
      <c r="EA508" s="223"/>
      <c r="EB508" s="223"/>
      <c r="EC508" s="227">
        <v>0</v>
      </c>
      <c r="ED508" s="223"/>
      <c r="EE508" s="223"/>
      <c r="EF508" s="223"/>
      <c r="EG508" s="229"/>
      <c r="EH508" s="229"/>
      <c r="EI508" s="223"/>
      <c r="EJ508" s="229"/>
      <c r="EK508" s="229"/>
      <c r="EL508" s="223"/>
      <c r="EM508" s="229"/>
      <c r="EN508" s="229"/>
      <c r="EO508" s="223"/>
      <c r="EP508" s="229"/>
      <c r="EQ508" s="229"/>
      <c r="ER508" s="222"/>
      <c r="ES508" s="223"/>
      <c r="ET508" s="229"/>
      <c r="EU508" s="229"/>
      <c r="EV508" s="223"/>
      <c r="EW508" s="229"/>
      <c r="EX508" s="229"/>
      <c r="EY508" s="223"/>
      <c r="EZ508" s="229"/>
      <c r="FA508" s="229"/>
      <c r="FB508" s="223"/>
      <c r="FC508" s="229"/>
      <c r="FD508" s="229"/>
      <c r="FE508" s="223"/>
      <c r="FF508" s="229"/>
      <c r="FG508" s="229"/>
      <c r="FH508" s="223"/>
      <c r="FI508" s="229"/>
      <c r="FJ508" s="229"/>
      <c r="FK508" s="223"/>
      <c r="FL508" s="229"/>
      <c r="FM508" s="229"/>
      <c r="FN508" s="223"/>
      <c r="FO508" s="229"/>
      <c r="FP508" s="229"/>
      <c r="FQ508" s="223"/>
      <c r="FR508" s="229"/>
      <c r="FS508" s="229"/>
      <c r="FT508" s="223"/>
      <c r="FU508" s="229"/>
      <c r="FV508" s="229"/>
      <c r="FW508" s="222"/>
      <c r="FX508" s="223"/>
      <c r="FY508" s="229"/>
      <c r="FZ508" s="229"/>
      <c r="GA508" s="230"/>
      <c r="GB508" s="231"/>
      <c r="GC508" s="232"/>
      <c r="GD508" s="232"/>
      <c r="GE508" s="231"/>
      <c r="GF508" s="232"/>
      <c r="GG508" s="232"/>
      <c r="GH508" s="231"/>
      <c r="GI508" s="232"/>
      <c r="GJ508" s="231"/>
      <c r="GK508" s="232"/>
      <c r="GL508" s="231"/>
      <c r="GM508" s="232"/>
      <c r="GN508" s="232"/>
      <c r="GO508" s="232"/>
      <c r="GP508" s="231"/>
      <c r="GQ508" s="232"/>
      <c r="GR508" s="231"/>
      <c r="GS508" s="239"/>
      <c r="GT508" s="239"/>
      <c r="GU508" s="239"/>
      <c r="GV508" s="234"/>
      <c r="GW508" s="195">
        <f t="shared" si="167"/>
        <v>0</v>
      </c>
    </row>
    <row r="509" spans="1:205" ht="12.75" hidden="1">
      <c r="A509" s="212"/>
      <c r="B509" s="274"/>
      <c r="C509" s="270"/>
      <c r="D509" s="270"/>
      <c r="E509" s="270"/>
      <c r="F509" s="270"/>
      <c r="G509" s="270"/>
      <c r="H509" s="222"/>
      <c r="I509" s="223"/>
      <c r="J509" s="223"/>
      <c r="K509" s="223"/>
      <c r="L509" s="223"/>
      <c r="M509" s="223"/>
      <c r="N509" s="223"/>
      <c r="O509" s="224"/>
      <c r="P509" s="224"/>
      <c r="Q509" s="222"/>
      <c r="R509" s="222"/>
      <c r="S509" s="222"/>
      <c r="T509" s="223"/>
      <c r="U509" s="223"/>
      <c r="V509" s="223"/>
      <c r="W509" s="223"/>
      <c r="X509" s="223"/>
      <c r="Y509" s="223"/>
      <c r="Z509" s="223"/>
      <c r="AA509" s="223"/>
      <c r="AB509" s="223"/>
      <c r="AC509" s="225">
        <v>0</v>
      </c>
      <c r="AD509" s="225">
        <v>0</v>
      </c>
      <c r="AE509" s="225">
        <v>0</v>
      </c>
      <c r="AF509" s="225">
        <v>0</v>
      </c>
      <c r="AG509" s="226">
        <v>0</v>
      </c>
      <c r="AH509" s="226">
        <v>0</v>
      </c>
      <c r="AI509" s="223"/>
      <c r="AJ509" s="223"/>
      <c r="AK509" s="223"/>
      <c r="AL509" s="223"/>
      <c r="AM509" s="223"/>
      <c r="AN509" s="223"/>
      <c r="AO509" s="223"/>
      <c r="AP509" s="223"/>
      <c r="AQ509" s="223"/>
      <c r="AR509" s="223"/>
      <c r="AS509" s="223"/>
      <c r="AT509" s="223"/>
      <c r="AU509" s="223"/>
      <c r="AV509" s="223"/>
      <c r="AW509" s="223"/>
      <c r="AX509" s="223"/>
      <c r="AY509" s="223"/>
      <c r="AZ509" s="223"/>
      <c r="BA509" s="223"/>
      <c r="BB509" s="223"/>
      <c r="BC509" s="223"/>
      <c r="BD509" s="223"/>
      <c r="BE509" s="223"/>
      <c r="BF509" s="223"/>
      <c r="BG509" s="223"/>
      <c r="BH509" s="223"/>
      <c r="BI509" s="223"/>
      <c r="BJ509" s="223"/>
      <c r="BK509" s="225">
        <v>0</v>
      </c>
      <c r="BL509" s="225">
        <v>0</v>
      </c>
      <c r="BM509" s="225">
        <v>0</v>
      </c>
      <c r="BN509" s="225">
        <v>0</v>
      </c>
      <c r="BO509" s="223"/>
      <c r="BP509" s="223"/>
      <c r="BQ509" s="223"/>
      <c r="BR509" s="223"/>
      <c r="BS509" s="223"/>
      <c r="BT509" s="223"/>
      <c r="BU509" s="223"/>
      <c r="BV509" s="223"/>
      <c r="BW509" s="223"/>
      <c r="BX509" s="223"/>
      <c r="BY509" s="223"/>
      <c r="BZ509" s="223"/>
      <c r="CA509" s="223"/>
      <c r="CB509" s="223"/>
      <c r="CC509" s="223"/>
      <c r="CD509" s="223"/>
      <c r="CE509" s="223"/>
      <c r="CF509" s="223"/>
      <c r="CG509" s="223"/>
      <c r="CH509" s="223"/>
      <c r="CI509" s="223"/>
      <c r="CJ509" s="223"/>
      <c r="CK509" s="223"/>
      <c r="CL509" s="223"/>
      <c r="CM509" s="223"/>
      <c r="CN509" s="223"/>
      <c r="CO509" s="223"/>
      <c r="CP509" s="223"/>
      <c r="CQ509" s="223"/>
      <c r="CR509" s="223"/>
      <c r="CS509" s="223"/>
      <c r="CT509" s="223"/>
      <c r="CU509" s="223"/>
      <c r="CV509" s="223"/>
      <c r="CW509" s="223"/>
      <c r="CX509" s="223"/>
      <c r="CY509" s="223"/>
      <c r="CZ509" s="223"/>
      <c r="DA509" s="223"/>
      <c r="DB509" s="223"/>
      <c r="DC509" s="223"/>
      <c r="DD509" s="223"/>
      <c r="DE509" s="223"/>
      <c r="DF509" s="223"/>
      <c r="DG509" s="223"/>
      <c r="DH509" s="223"/>
      <c r="DI509" s="223"/>
      <c r="DJ509" s="223"/>
      <c r="DK509" s="223"/>
      <c r="DL509" s="223"/>
      <c r="DM509" s="223"/>
      <c r="DN509" s="223"/>
      <c r="DO509" s="223"/>
      <c r="DP509" s="223"/>
      <c r="DQ509" s="223"/>
      <c r="DR509" s="223"/>
      <c r="DS509" s="223"/>
      <c r="DT509" s="223"/>
      <c r="DU509" s="223"/>
      <c r="DV509" s="223"/>
      <c r="DW509" s="223"/>
      <c r="DX509" s="223"/>
      <c r="DY509" s="223"/>
      <c r="DZ509" s="223"/>
      <c r="EA509" s="223"/>
      <c r="EB509" s="223"/>
      <c r="EC509" s="227">
        <v>0</v>
      </c>
      <c r="ED509" s="223"/>
      <c r="EE509" s="223"/>
      <c r="EF509" s="223"/>
      <c r="EG509" s="229"/>
      <c r="EH509" s="229"/>
      <c r="EI509" s="223"/>
      <c r="EJ509" s="229"/>
      <c r="EK509" s="229"/>
      <c r="EL509" s="223"/>
      <c r="EM509" s="229"/>
      <c r="EN509" s="229"/>
      <c r="EO509" s="223"/>
      <c r="EP509" s="229"/>
      <c r="EQ509" s="229"/>
      <c r="ER509" s="222"/>
      <c r="ES509" s="223"/>
      <c r="ET509" s="229"/>
      <c r="EU509" s="229"/>
      <c r="EV509" s="223"/>
      <c r="EW509" s="229"/>
      <c r="EX509" s="229"/>
      <c r="EY509" s="223"/>
      <c r="EZ509" s="229"/>
      <c r="FA509" s="229"/>
      <c r="FB509" s="223"/>
      <c r="FC509" s="229"/>
      <c r="FD509" s="229"/>
      <c r="FE509" s="223"/>
      <c r="FF509" s="229"/>
      <c r="FG509" s="229"/>
      <c r="FH509" s="223"/>
      <c r="FI509" s="229"/>
      <c r="FJ509" s="229"/>
      <c r="FK509" s="223"/>
      <c r="FL509" s="229"/>
      <c r="FM509" s="229"/>
      <c r="FN509" s="223"/>
      <c r="FO509" s="229"/>
      <c r="FP509" s="229"/>
      <c r="FQ509" s="223"/>
      <c r="FR509" s="229"/>
      <c r="FS509" s="229"/>
      <c r="FT509" s="223"/>
      <c r="FU509" s="229"/>
      <c r="FV509" s="229"/>
      <c r="FW509" s="222"/>
      <c r="FX509" s="223"/>
      <c r="FY509" s="229"/>
      <c r="FZ509" s="229"/>
      <c r="GA509" s="230"/>
      <c r="GB509" s="231"/>
      <c r="GC509" s="232"/>
      <c r="GD509" s="232"/>
      <c r="GE509" s="231"/>
      <c r="GF509" s="232"/>
      <c r="GG509" s="232"/>
      <c r="GH509" s="231"/>
      <c r="GI509" s="232"/>
      <c r="GJ509" s="231"/>
      <c r="GK509" s="232"/>
      <c r="GL509" s="231"/>
      <c r="GM509" s="232"/>
      <c r="GN509" s="232"/>
      <c r="GO509" s="232"/>
      <c r="GP509" s="231"/>
      <c r="GQ509" s="232"/>
      <c r="GR509" s="231"/>
      <c r="GS509" s="239"/>
      <c r="GT509" s="239"/>
      <c r="GU509" s="239"/>
      <c r="GV509" s="234"/>
      <c r="GW509" s="195">
        <f t="shared" si="167"/>
        <v>0</v>
      </c>
    </row>
    <row r="510" spans="1:205" ht="12.75" hidden="1">
      <c r="A510" s="254">
        <v>4</v>
      </c>
      <c r="B510" s="247" t="s">
        <v>114</v>
      </c>
      <c r="C510" s="248">
        <v>43</v>
      </c>
      <c r="D510" s="248">
        <v>1700</v>
      </c>
      <c r="E510" s="248">
        <v>7240</v>
      </c>
      <c r="F510" s="243">
        <v>41606</v>
      </c>
      <c r="G510" s="270"/>
      <c r="H510" s="217">
        <f t="shared" ref="H510:N510" si="298">SUM(H511:H518)</f>
        <v>0</v>
      </c>
      <c r="I510" s="217">
        <f t="shared" si="298"/>
        <v>0</v>
      </c>
      <c r="J510" s="217">
        <f t="shared" si="298"/>
        <v>0</v>
      </c>
      <c r="K510" s="217">
        <f t="shared" si="298"/>
        <v>0</v>
      </c>
      <c r="L510" s="217">
        <f t="shared" si="298"/>
        <v>0</v>
      </c>
      <c r="M510" s="217">
        <f t="shared" si="298"/>
        <v>0</v>
      </c>
      <c r="N510" s="217">
        <f t="shared" si="298"/>
        <v>0</v>
      </c>
      <c r="O510" s="253"/>
      <c r="P510" s="253"/>
      <c r="Q510" s="217">
        <f t="shared" ref="Q510:AB510" si="299">SUM(Q511:Q518)</f>
        <v>0</v>
      </c>
      <c r="R510" s="219">
        <f t="shared" si="299"/>
        <v>0</v>
      </c>
      <c r="S510" s="217">
        <f t="shared" si="299"/>
        <v>0</v>
      </c>
      <c r="T510" s="217">
        <f t="shared" si="299"/>
        <v>0</v>
      </c>
      <c r="U510" s="217">
        <f t="shared" si="299"/>
        <v>0</v>
      </c>
      <c r="V510" s="217">
        <f t="shared" si="299"/>
        <v>0</v>
      </c>
      <c r="W510" s="217">
        <f t="shared" si="299"/>
        <v>0</v>
      </c>
      <c r="X510" s="217">
        <f t="shared" si="299"/>
        <v>0</v>
      </c>
      <c r="Y510" s="217">
        <f t="shared" si="299"/>
        <v>0</v>
      </c>
      <c r="Z510" s="217">
        <f t="shared" si="299"/>
        <v>0</v>
      </c>
      <c r="AA510" s="217">
        <f t="shared" si="299"/>
        <v>0</v>
      </c>
      <c r="AB510" s="217">
        <f t="shared" si="299"/>
        <v>0</v>
      </c>
      <c r="AC510" s="217">
        <v>0</v>
      </c>
      <c r="AD510" s="217">
        <v>0</v>
      </c>
      <c r="AE510" s="217">
        <v>0</v>
      </c>
      <c r="AF510" s="217">
        <v>0</v>
      </c>
      <c r="AG510" s="217">
        <v>0</v>
      </c>
      <c r="AH510" s="217">
        <v>0</v>
      </c>
      <c r="AI510" s="217">
        <f t="shared" ref="AI510:BJ510" si="300">SUM(AI511:AI518)</f>
        <v>0</v>
      </c>
      <c r="AJ510" s="217">
        <f t="shared" si="300"/>
        <v>0</v>
      </c>
      <c r="AK510" s="217">
        <f t="shared" si="300"/>
        <v>0</v>
      </c>
      <c r="AL510" s="217">
        <f t="shared" si="300"/>
        <v>0</v>
      </c>
      <c r="AM510" s="217">
        <f t="shared" si="300"/>
        <v>0</v>
      </c>
      <c r="AN510" s="217">
        <f t="shared" si="300"/>
        <v>0</v>
      </c>
      <c r="AO510" s="217">
        <f t="shared" si="300"/>
        <v>0</v>
      </c>
      <c r="AP510" s="217">
        <f t="shared" si="300"/>
        <v>0</v>
      </c>
      <c r="AQ510" s="217">
        <f t="shared" si="300"/>
        <v>0</v>
      </c>
      <c r="AR510" s="217">
        <f t="shared" si="300"/>
        <v>0</v>
      </c>
      <c r="AS510" s="217">
        <f t="shared" si="300"/>
        <v>0</v>
      </c>
      <c r="AT510" s="217">
        <f t="shared" si="300"/>
        <v>0</v>
      </c>
      <c r="AU510" s="217">
        <f t="shared" si="300"/>
        <v>0</v>
      </c>
      <c r="AV510" s="217">
        <f t="shared" si="300"/>
        <v>0</v>
      </c>
      <c r="AW510" s="217">
        <f t="shared" si="300"/>
        <v>0</v>
      </c>
      <c r="AX510" s="217">
        <f t="shared" si="300"/>
        <v>0</v>
      </c>
      <c r="AY510" s="217">
        <f t="shared" si="300"/>
        <v>0</v>
      </c>
      <c r="AZ510" s="217">
        <f t="shared" si="300"/>
        <v>0</v>
      </c>
      <c r="BA510" s="217">
        <f t="shared" si="300"/>
        <v>0</v>
      </c>
      <c r="BB510" s="217">
        <f t="shared" si="300"/>
        <v>0</v>
      </c>
      <c r="BC510" s="217">
        <f t="shared" si="300"/>
        <v>0</v>
      </c>
      <c r="BD510" s="217">
        <f t="shared" si="300"/>
        <v>0</v>
      </c>
      <c r="BE510" s="217">
        <f t="shared" si="300"/>
        <v>0</v>
      </c>
      <c r="BF510" s="217">
        <f t="shared" si="300"/>
        <v>0</v>
      </c>
      <c r="BG510" s="217">
        <f t="shared" si="300"/>
        <v>0</v>
      </c>
      <c r="BH510" s="217">
        <f t="shared" si="300"/>
        <v>0</v>
      </c>
      <c r="BI510" s="217">
        <f t="shared" si="300"/>
        <v>0</v>
      </c>
      <c r="BJ510" s="217">
        <f t="shared" si="300"/>
        <v>0</v>
      </c>
      <c r="BK510" s="217">
        <v>0</v>
      </c>
      <c r="BL510" s="217">
        <v>0</v>
      </c>
      <c r="BM510" s="217">
        <v>0</v>
      </c>
      <c r="BN510" s="217">
        <v>0</v>
      </c>
      <c r="BO510" s="217">
        <f t="shared" ref="BO510:EB510" si="301">SUM(BO511:BO518)</f>
        <v>0</v>
      </c>
      <c r="BP510" s="217">
        <f t="shared" si="301"/>
        <v>0</v>
      </c>
      <c r="BQ510" s="217">
        <f t="shared" si="301"/>
        <v>0</v>
      </c>
      <c r="BR510" s="217">
        <f t="shared" si="301"/>
        <v>0</v>
      </c>
      <c r="BS510" s="217">
        <f t="shared" si="301"/>
        <v>0</v>
      </c>
      <c r="BT510" s="217">
        <f t="shared" si="301"/>
        <v>0</v>
      </c>
      <c r="BU510" s="217">
        <f t="shared" si="301"/>
        <v>0</v>
      </c>
      <c r="BV510" s="217">
        <f t="shared" si="301"/>
        <v>0</v>
      </c>
      <c r="BW510" s="217">
        <f t="shared" si="301"/>
        <v>0</v>
      </c>
      <c r="BX510" s="217">
        <f t="shared" si="301"/>
        <v>0</v>
      </c>
      <c r="BY510" s="217">
        <f t="shared" si="301"/>
        <v>0</v>
      </c>
      <c r="BZ510" s="217">
        <f t="shared" si="301"/>
        <v>0</v>
      </c>
      <c r="CA510" s="217">
        <f t="shared" si="301"/>
        <v>0</v>
      </c>
      <c r="CB510" s="217">
        <f t="shared" si="301"/>
        <v>0</v>
      </c>
      <c r="CC510" s="217">
        <f t="shared" si="301"/>
        <v>0</v>
      </c>
      <c r="CD510" s="217">
        <f t="shared" si="301"/>
        <v>0</v>
      </c>
      <c r="CE510" s="217">
        <f t="shared" si="301"/>
        <v>0</v>
      </c>
      <c r="CF510" s="217">
        <f t="shared" si="301"/>
        <v>0</v>
      </c>
      <c r="CG510" s="217">
        <f t="shared" si="301"/>
        <v>0</v>
      </c>
      <c r="CH510" s="217">
        <f t="shared" si="301"/>
        <v>0</v>
      </c>
      <c r="CI510" s="217">
        <f t="shared" si="301"/>
        <v>0</v>
      </c>
      <c r="CJ510" s="217">
        <f t="shared" si="301"/>
        <v>0</v>
      </c>
      <c r="CK510" s="217">
        <f t="shared" si="301"/>
        <v>0</v>
      </c>
      <c r="CL510" s="217">
        <f t="shared" si="301"/>
        <v>0</v>
      </c>
      <c r="CM510" s="217">
        <f t="shared" si="301"/>
        <v>0</v>
      </c>
      <c r="CN510" s="217">
        <f t="shared" si="301"/>
        <v>0</v>
      </c>
      <c r="CO510" s="217">
        <f t="shared" si="301"/>
        <v>0</v>
      </c>
      <c r="CP510" s="217">
        <f t="shared" si="301"/>
        <v>0</v>
      </c>
      <c r="CQ510" s="217">
        <f t="shared" si="301"/>
        <v>0</v>
      </c>
      <c r="CR510" s="217">
        <f t="shared" si="301"/>
        <v>0</v>
      </c>
      <c r="CS510" s="217">
        <f t="shared" si="301"/>
        <v>0</v>
      </c>
      <c r="CT510" s="217">
        <f t="shared" si="301"/>
        <v>0</v>
      </c>
      <c r="CU510" s="217">
        <f t="shared" si="301"/>
        <v>0</v>
      </c>
      <c r="CV510" s="217">
        <f t="shared" si="301"/>
        <v>0</v>
      </c>
      <c r="CW510" s="217">
        <f t="shared" si="301"/>
        <v>0</v>
      </c>
      <c r="CX510" s="217">
        <f t="shared" si="301"/>
        <v>0</v>
      </c>
      <c r="CY510" s="217">
        <f t="shared" si="301"/>
        <v>0</v>
      </c>
      <c r="CZ510" s="217">
        <f t="shared" si="301"/>
        <v>0</v>
      </c>
      <c r="DA510" s="217">
        <f t="shared" si="301"/>
        <v>0</v>
      </c>
      <c r="DB510" s="217">
        <f t="shared" si="301"/>
        <v>0</v>
      </c>
      <c r="DC510" s="217">
        <f t="shared" si="301"/>
        <v>0</v>
      </c>
      <c r="DD510" s="217">
        <f t="shared" si="301"/>
        <v>0</v>
      </c>
      <c r="DE510" s="217">
        <f t="shared" si="301"/>
        <v>0</v>
      </c>
      <c r="DF510" s="217">
        <f t="shared" si="301"/>
        <v>0</v>
      </c>
      <c r="DG510" s="217">
        <f t="shared" si="301"/>
        <v>0</v>
      </c>
      <c r="DH510" s="217">
        <f t="shared" si="301"/>
        <v>0</v>
      </c>
      <c r="DI510" s="217">
        <f t="shared" si="301"/>
        <v>0</v>
      </c>
      <c r="DJ510" s="217">
        <f t="shared" si="301"/>
        <v>0</v>
      </c>
      <c r="DK510" s="217">
        <f t="shared" si="301"/>
        <v>0</v>
      </c>
      <c r="DL510" s="217">
        <f t="shared" si="301"/>
        <v>0</v>
      </c>
      <c r="DM510" s="217">
        <f t="shared" si="301"/>
        <v>0</v>
      </c>
      <c r="DN510" s="217">
        <f t="shared" si="301"/>
        <v>0</v>
      </c>
      <c r="DO510" s="217">
        <f t="shared" si="301"/>
        <v>0</v>
      </c>
      <c r="DP510" s="217">
        <f t="shared" si="301"/>
        <v>0</v>
      </c>
      <c r="DQ510" s="217">
        <f t="shared" si="301"/>
        <v>0</v>
      </c>
      <c r="DR510" s="217">
        <f t="shared" si="301"/>
        <v>0</v>
      </c>
      <c r="DS510" s="217">
        <f t="shared" si="301"/>
        <v>0</v>
      </c>
      <c r="DT510" s="217">
        <f t="shared" si="301"/>
        <v>0</v>
      </c>
      <c r="DU510" s="217">
        <f t="shared" si="301"/>
        <v>0</v>
      </c>
      <c r="DV510" s="217">
        <f t="shared" si="301"/>
        <v>0</v>
      </c>
      <c r="DW510" s="217">
        <f t="shared" si="301"/>
        <v>0</v>
      </c>
      <c r="DX510" s="217">
        <f t="shared" si="301"/>
        <v>0</v>
      </c>
      <c r="DY510" s="217">
        <f t="shared" si="301"/>
        <v>0</v>
      </c>
      <c r="DZ510" s="217">
        <f t="shared" si="301"/>
        <v>0</v>
      </c>
      <c r="EA510" s="217">
        <f t="shared" si="301"/>
        <v>0</v>
      </c>
      <c r="EB510" s="217">
        <f t="shared" si="301"/>
        <v>0</v>
      </c>
      <c r="EC510" s="217">
        <v>0</v>
      </c>
      <c r="ED510" s="217">
        <f>SUM(ED511:ED518)</f>
        <v>0</v>
      </c>
      <c r="EE510" s="217">
        <f>SUM(EE511:EE518)</f>
        <v>0</v>
      </c>
      <c r="EF510" s="217">
        <f>SUM(EF511:EF518)</f>
        <v>0</v>
      </c>
      <c r="EG510" s="220"/>
      <c r="EH510" s="220">
        <f>SUM(EH511:EH518)</f>
        <v>0</v>
      </c>
      <c r="EI510" s="217">
        <f>SUM(EI511:EI518)</f>
        <v>0</v>
      </c>
      <c r="EJ510" s="220"/>
      <c r="EK510" s="220">
        <f>SUM(EK511:EK518)</f>
        <v>0</v>
      </c>
      <c r="EL510" s="217">
        <f>SUM(EL511:EL518)</f>
        <v>0</v>
      </c>
      <c r="EM510" s="220"/>
      <c r="EN510" s="220">
        <f>SUM(EN511:EN518)</f>
        <v>0</v>
      </c>
      <c r="EO510" s="217">
        <f>SUM(EO511:EO518)</f>
        <v>0</v>
      </c>
      <c r="EP510" s="220"/>
      <c r="EQ510" s="220">
        <f>SUM(EQ511:EQ518)</f>
        <v>0</v>
      </c>
      <c r="ER510" s="219">
        <f>SUM(ER511:ER518)</f>
        <v>0</v>
      </c>
      <c r="ES510" s="217">
        <f>SUM(ES511:ES518)</f>
        <v>0</v>
      </c>
      <c r="ET510" s="220"/>
      <c r="EU510" s="220">
        <f>SUM(EU511:EU518)</f>
        <v>0</v>
      </c>
      <c r="EV510" s="217">
        <f>SUM(EV511:EV518)</f>
        <v>0</v>
      </c>
      <c r="EW510" s="220"/>
      <c r="EX510" s="220">
        <f>SUM(EX511:EX518)</f>
        <v>0</v>
      </c>
      <c r="EY510" s="217">
        <f>SUM(EY511:EY518)</f>
        <v>0</v>
      </c>
      <c r="EZ510" s="220"/>
      <c r="FA510" s="220">
        <f>SUM(FA511:FA518)</f>
        <v>0</v>
      </c>
      <c r="FB510" s="217">
        <f>SUM(FB511:FB518)</f>
        <v>0</v>
      </c>
      <c r="FC510" s="220"/>
      <c r="FD510" s="220">
        <f>SUM(FD511:FD518)</f>
        <v>0</v>
      </c>
      <c r="FE510" s="217">
        <f>SUM(FE511:FE518)</f>
        <v>0</v>
      </c>
      <c r="FF510" s="220"/>
      <c r="FG510" s="220">
        <f>SUM(FG511:FG518)</f>
        <v>0</v>
      </c>
      <c r="FH510" s="217">
        <f>SUM(FH511:FH518)</f>
        <v>0</v>
      </c>
      <c r="FI510" s="220"/>
      <c r="FJ510" s="220">
        <f>SUM(FJ511:FJ518)</f>
        <v>0</v>
      </c>
      <c r="FK510" s="217">
        <f>SUM(FK511:FK518)</f>
        <v>0</v>
      </c>
      <c r="FL510" s="220"/>
      <c r="FM510" s="220">
        <f>SUM(FM511:FM518)</f>
        <v>0</v>
      </c>
      <c r="FN510" s="217">
        <f>SUM(FN511:FN518)</f>
        <v>0</v>
      </c>
      <c r="FO510" s="220"/>
      <c r="FP510" s="220">
        <f>SUM(FP511:FP518)</f>
        <v>0</v>
      </c>
      <c r="FQ510" s="217">
        <f>SUM(FQ511:FQ518)</f>
        <v>0</v>
      </c>
      <c r="FR510" s="220"/>
      <c r="FS510" s="220">
        <f>SUM(FS511:FS518)</f>
        <v>0</v>
      </c>
      <c r="FT510" s="217">
        <f>SUM(FT511:FT518)</f>
        <v>0</v>
      </c>
      <c r="FU510" s="220"/>
      <c r="FV510" s="220">
        <f>SUM(FV511:FV518)</f>
        <v>0</v>
      </c>
      <c r="FW510" s="219">
        <f>SUM(FW511:FW518)</f>
        <v>0</v>
      </c>
      <c r="FX510" s="217">
        <f>SUM(FX511:FX518)</f>
        <v>0</v>
      </c>
      <c r="FY510" s="220"/>
      <c r="FZ510" s="220">
        <f>SUM(FZ511:FZ518)</f>
        <v>0</v>
      </c>
      <c r="GA510" s="217"/>
      <c r="GB510" s="217">
        <f>SUM(GB511:GB518)</f>
        <v>0</v>
      </c>
      <c r="GC510" s="220"/>
      <c r="GD510" s="220">
        <f>SUM(GD511:GD518)</f>
        <v>0</v>
      </c>
      <c r="GE510" s="217">
        <f>SUM(GE511:GE518)</f>
        <v>0</v>
      </c>
      <c r="GF510" s="220"/>
      <c r="GG510" s="220">
        <f t="shared" ref="GG510:GU510" si="302">SUM(GG511:GG518)</f>
        <v>0</v>
      </c>
      <c r="GH510" s="217">
        <f t="shared" si="302"/>
        <v>0</v>
      </c>
      <c r="GI510" s="220">
        <f t="shared" si="302"/>
        <v>0</v>
      </c>
      <c r="GJ510" s="217">
        <f t="shared" si="302"/>
        <v>0</v>
      </c>
      <c r="GK510" s="220">
        <f t="shared" si="302"/>
        <v>0</v>
      </c>
      <c r="GL510" s="217">
        <f t="shared" si="302"/>
        <v>0</v>
      </c>
      <c r="GM510" s="220">
        <f t="shared" si="302"/>
        <v>0</v>
      </c>
      <c r="GN510" s="220">
        <f t="shared" si="302"/>
        <v>0</v>
      </c>
      <c r="GO510" s="220">
        <f t="shared" si="302"/>
        <v>0</v>
      </c>
      <c r="GP510" s="217">
        <f t="shared" si="302"/>
        <v>0</v>
      </c>
      <c r="GQ510" s="220">
        <f t="shared" si="302"/>
        <v>0</v>
      </c>
      <c r="GR510" s="217">
        <f t="shared" si="302"/>
        <v>0</v>
      </c>
      <c r="GS510" s="220">
        <f t="shared" si="302"/>
        <v>0</v>
      </c>
      <c r="GT510" s="220">
        <f t="shared" si="302"/>
        <v>0</v>
      </c>
      <c r="GU510" s="220">
        <f t="shared" si="302"/>
        <v>0</v>
      </c>
      <c r="GV510" s="220"/>
      <c r="GW510" s="195">
        <f t="shared" si="167"/>
        <v>0</v>
      </c>
    </row>
    <row r="511" spans="1:205" ht="12.75" hidden="1" collapsed="1">
      <c r="A511" s="212"/>
      <c r="B511" s="213"/>
      <c r="C511" s="221"/>
      <c r="D511" s="221"/>
      <c r="E511" s="221"/>
      <c r="F511" s="221"/>
      <c r="G511" s="221"/>
      <c r="H511" s="222"/>
      <c r="I511" s="223"/>
      <c r="J511" s="223"/>
      <c r="K511" s="223"/>
      <c r="L511" s="223"/>
      <c r="M511" s="223"/>
      <c r="N511" s="223"/>
      <c r="O511" s="224"/>
      <c r="P511" s="224"/>
      <c r="Q511" s="222"/>
      <c r="R511" s="222"/>
      <c r="S511" s="222"/>
      <c r="T511" s="223"/>
      <c r="U511" s="223"/>
      <c r="V511" s="223"/>
      <c r="W511" s="223"/>
      <c r="X511" s="223"/>
      <c r="Y511" s="223"/>
      <c r="Z511" s="223"/>
      <c r="AA511" s="223"/>
      <c r="AB511" s="223"/>
      <c r="AC511" s="227">
        <v>0</v>
      </c>
      <c r="AD511" s="227">
        <v>0</v>
      </c>
      <c r="AE511" s="227">
        <v>0</v>
      </c>
      <c r="AF511" s="227">
        <v>0</v>
      </c>
      <c r="AG511" s="226">
        <v>0</v>
      </c>
      <c r="AH511" s="226">
        <v>0</v>
      </c>
      <c r="AI511" s="223"/>
      <c r="AJ511" s="223"/>
      <c r="AK511" s="223"/>
      <c r="AL511" s="223"/>
      <c r="AM511" s="223"/>
      <c r="AN511" s="223"/>
      <c r="AO511" s="223"/>
      <c r="AP511" s="223"/>
      <c r="AQ511" s="223"/>
      <c r="AR511" s="223"/>
      <c r="AS511" s="223"/>
      <c r="AT511" s="223"/>
      <c r="AU511" s="223"/>
      <c r="AV511" s="223"/>
      <c r="AW511" s="223"/>
      <c r="AX511" s="223"/>
      <c r="AY511" s="223"/>
      <c r="AZ511" s="223"/>
      <c r="BA511" s="223"/>
      <c r="BB511" s="223"/>
      <c r="BC511" s="223"/>
      <c r="BD511" s="223"/>
      <c r="BE511" s="223"/>
      <c r="BF511" s="223"/>
      <c r="BG511" s="223"/>
      <c r="BH511" s="223"/>
      <c r="BI511" s="223"/>
      <c r="BJ511" s="223"/>
      <c r="BK511" s="225">
        <v>0</v>
      </c>
      <c r="BL511" s="225">
        <v>0</v>
      </c>
      <c r="BM511" s="225">
        <v>0</v>
      </c>
      <c r="BN511" s="225">
        <v>0</v>
      </c>
      <c r="BO511" s="223"/>
      <c r="BP511" s="223"/>
      <c r="BQ511" s="223"/>
      <c r="BR511" s="223"/>
      <c r="BS511" s="223"/>
      <c r="BT511" s="223"/>
      <c r="BU511" s="223"/>
      <c r="BV511" s="223"/>
      <c r="BW511" s="223"/>
      <c r="BX511" s="223"/>
      <c r="BY511" s="223"/>
      <c r="BZ511" s="223"/>
      <c r="CA511" s="223"/>
      <c r="CB511" s="223"/>
      <c r="CC511" s="223"/>
      <c r="CD511" s="223"/>
      <c r="CE511" s="223"/>
      <c r="CF511" s="223"/>
      <c r="CG511" s="223"/>
      <c r="CH511" s="223"/>
      <c r="CI511" s="223"/>
      <c r="CJ511" s="223"/>
      <c r="CK511" s="223"/>
      <c r="CL511" s="223"/>
      <c r="CM511" s="223"/>
      <c r="CN511" s="223"/>
      <c r="CO511" s="223"/>
      <c r="CP511" s="223"/>
      <c r="CQ511" s="223"/>
      <c r="CR511" s="223"/>
      <c r="CS511" s="223"/>
      <c r="CT511" s="223"/>
      <c r="CU511" s="223"/>
      <c r="CV511" s="223"/>
      <c r="CW511" s="223"/>
      <c r="CX511" s="223"/>
      <c r="CY511" s="223"/>
      <c r="CZ511" s="223"/>
      <c r="DA511" s="223"/>
      <c r="DB511" s="223"/>
      <c r="DC511" s="223"/>
      <c r="DD511" s="223"/>
      <c r="DE511" s="223"/>
      <c r="DF511" s="223"/>
      <c r="DG511" s="223"/>
      <c r="DH511" s="223"/>
      <c r="DI511" s="223"/>
      <c r="DJ511" s="223"/>
      <c r="DK511" s="223"/>
      <c r="DL511" s="223"/>
      <c r="DM511" s="223"/>
      <c r="DN511" s="223"/>
      <c r="DO511" s="223"/>
      <c r="DP511" s="223"/>
      <c r="DQ511" s="223"/>
      <c r="DR511" s="223"/>
      <c r="DS511" s="223"/>
      <c r="DT511" s="223"/>
      <c r="DU511" s="223"/>
      <c r="DV511" s="223"/>
      <c r="DW511" s="223"/>
      <c r="DX511" s="223"/>
      <c r="DY511" s="223"/>
      <c r="DZ511" s="223"/>
      <c r="EA511" s="223"/>
      <c r="EB511" s="223"/>
      <c r="EC511" s="227">
        <v>0</v>
      </c>
      <c r="ED511" s="223"/>
      <c r="EE511" s="223"/>
      <c r="EF511" s="223"/>
      <c r="EG511" s="229"/>
      <c r="EH511" s="229"/>
      <c r="EI511" s="223"/>
      <c r="EJ511" s="229"/>
      <c r="EK511" s="229"/>
      <c r="EL511" s="223"/>
      <c r="EM511" s="229"/>
      <c r="EN511" s="229"/>
      <c r="EO511" s="223"/>
      <c r="EP511" s="229"/>
      <c r="EQ511" s="229"/>
      <c r="ER511" s="222"/>
      <c r="ES511" s="223"/>
      <c r="ET511" s="229"/>
      <c r="EU511" s="229"/>
      <c r="EV511" s="223"/>
      <c r="EW511" s="229"/>
      <c r="EX511" s="229"/>
      <c r="EY511" s="223"/>
      <c r="EZ511" s="229"/>
      <c r="FA511" s="229"/>
      <c r="FB511" s="223"/>
      <c r="FC511" s="229"/>
      <c r="FD511" s="229"/>
      <c r="FE511" s="223"/>
      <c r="FF511" s="229"/>
      <c r="FG511" s="229"/>
      <c r="FH511" s="223"/>
      <c r="FI511" s="229"/>
      <c r="FJ511" s="229"/>
      <c r="FK511" s="223"/>
      <c r="FL511" s="229"/>
      <c r="FM511" s="229"/>
      <c r="FN511" s="223"/>
      <c r="FO511" s="229"/>
      <c r="FP511" s="229"/>
      <c r="FQ511" s="223"/>
      <c r="FR511" s="229"/>
      <c r="FS511" s="229"/>
      <c r="FT511" s="223"/>
      <c r="FU511" s="229"/>
      <c r="FV511" s="229"/>
      <c r="FW511" s="222"/>
      <c r="FX511" s="223"/>
      <c r="FY511" s="229"/>
      <c r="FZ511" s="229"/>
      <c r="GA511" s="230"/>
      <c r="GB511" s="231"/>
      <c r="GC511" s="232"/>
      <c r="GD511" s="232"/>
      <c r="GE511" s="231"/>
      <c r="GF511" s="232"/>
      <c r="GG511" s="232"/>
      <c r="GH511" s="231"/>
      <c r="GI511" s="232"/>
      <c r="GJ511" s="231"/>
      <c r="GK511" s="232"/>
      <c r="GL511" s="231"/>
      <c r="GM511" s="232"/>
      <c r="GN511" s="232"/>
      <c r="GO511" s="232"/>
      <c r="GP511" s="231"/>
      <c r="GQ511" s="232"/>
      <c r="GR511" s="231"/>
      <c r="GS511" s="235"/>
      <c r="GT511" s="235"/>
      <c r="GU511" s="235"/>
      <c r="GV511" s="236"/>
      <c r="GW511" s="195">
        <f t="shared" si="167"/>
        <v>0</v>
      </c>
    </row>
    <row r="512" spans="1:205" ht="12.75" hidden="1" outlineLevel="1">
      <c r="A512" s="212"/>
      <c r="B512" s="213"/>
      <c r="C512" s="221"/>
      <c r="D512" s="221"/>
      <c r="E512" s="221"/>
      <c r="F512" s="221"/>
      <c r="G512" s="221"/>
      <c r="H512" s="222"/>
      <c r="I512" s="223"/>
      <c r="J512" s="223"/>
      <c r="K512" s="223"/>
      <c r="L512" s="223"/>
      <c r="M512" s="223"/>
      <c r="N512" s="223"/>
      <c r="O512" s="224"/>
      <c r="P512" s="224"/>
      <c r="Q512" s="222"/>
      <c r="R512" s="222"/>
      <c r="S512" s="222"/>
      <c r="T512" s="223"/>
      <c r="U512" s="223"/>
      <c r="V512" s="223"/>
      <c r="W512" s="223"/>
      <c r="X512" s="223"/>
      <c r="Y512" s="223"/>
      <c r="Z512" s="223"/>
      <c r="AA512" s="223"/>
      <c r="AB512" s="223"/>
      <c r="AC512" s="225">
        <v>0</v>
      </c>
      <c r="AD512" s="225">
        <v>0</v>
      </c>
      <c r="AE512" s="225">
        <v>0</v>
      </c>
      <c r="AF512" s="225">
        <v>0</v>
      </c>
      <c r="AG512" s="226">
        <v>0</v>
      </c>
      <c r="AH512" s="226">
        <v>0</v>
      </c>
      <c r="AI512" s="223"/>
      <c r="AJ512" s="223"/>
      <c r="AK512" s="223"/>
      <c r="AL512" s="223"/>
      <c r="AM512" s="223"/>
      <c r="AN512" s="223"/>
      <c r="AO512" s="223"/>
      <c r="AP512" s="223"/>
      <c r="AQ512" s="223"/>
      <c r="AR512" s="223"/>
      <c r="AS512" s="223"/>
      <c r="AT512" s="223"/>
      <c r="AU512" s="223"/>
      <c r="AV512" s="223"/>
      <c r="AW512" s="223"/>
      <c r="AX512" s="223"/>
      <c r="AY512" s="223"/>
      <c r="AZ512" s="223"/>
      <c r="BA512" s="223"/>
      <c r="BB512" s="223"/>
      <c r="BC512" s="223"/>
      <c r="BD512" s="223"/>
      <c r="BE512" s="223"/>
      <c r="BF512" s="223"/>
      <c r="BG512" s="223"/>
      <c r="BH512" s="223"/>
      <c r="BI512" s="223"/>
      <c r="BJ512" s="223"/>
      <c r="BK512" s="225">
        <v>0</v>
      </c>
      <c r="BL512" s="225">
        <v>0</v>
      </c>
      <c r="BM512" s="225">
        <v>0</v>
      </c>
      <c r="BN512" s="225">
        <v>0</v>
      </c>
      <c r="BO512" s="223"/>
      <c r="BP512" s="223"/>
      <c r="BQ512" s="223"/>
      <c r="BR512" s="223"/>
      <c r="BS512" s="223"/>
      <c r="BT512" s="223"/>
      <c r="BU512" s="223"/>
      <c r="BV512" s="223"/>
      <c r="BW512" s="223"/>
      <c r="BX512" s="223"/>
      <c r="BY512" s="223"/>
      <c r="BZ512" s="223"/>
      <c r="CA512" s="223"/>
      <c r="CB512" s="223"/>
      <c r="CC512" s="223"/>
      <c r="CD512" s="223"/>
      <c r="CE512" s="223"/>
      <c r="CF512" s="223"/>
      <c r="CG512" s="223"/>
      <c r="CH512" s="223"/>
      <c r="CI512" s="223"/>
      <c r="CJ512" s="223"/>
      <c r="CK512" s="223"/>
      <c r="CL512" s="223"/>
      <c r="CM512" s="223"/>
      <c r="CN512" s="223"/>
      <c r="CO512" s="223"/>
      <c r="CP512" s="223"/>
      <c r="CQ512" s="223"/>
      <c r="CR512" s="223"/>
      <c r="CS512" s="223"/>
      <c r="CT512" s="223"/>
      <c r="CU512" s="223"/>
      <c r="CV512" s="223"/>
      <c r="CW512" s="223"/>
      <c r="CX512" s="223"/>
      <c r="CY512" s="223"/>
      <c r="CZ512" s="223"/>
      <c r="DA512" s="223"/>
      <c r="DB512" s="223"/>
      <c r="DC512" s="223"/>
      <c r="DD512" s="223"/>
      <c r="DE512" s="223"/>
      <c r="DF512" s="223"/>
      <c r="DG512" s="223"/>
      <c r="DH512" s="223"/>
      <c r="DI512" s="223"/>
      <c r="DJ512" s="223"/>
      <c r="DK512" s="223"/>
      <c r="DL512" s="223"/>
      <c r="DM512" s="223"/>
      <c r="DN512" s="223"/>
      <c r="DO512" s="223"/>
      <c r="DP512" s="223"/>
      <c r="DQ512" s="223"/>
      <c r="DR512" s="223"/>
      <c r="DS512" s="223"/>
      <c r="DT512" s="223"/>
      <c r="DU512" s="223"/>
      <c r="DV512" s="223"/>
      <c r="DW512" s="223"/>
      <c r="DX512" s="223"/>
      <c r="DY512" s="223"/>
      <c r="DZ512" s="223"/>
      <c r="EA512" s="223"/>
      <c r="EB512" s="223"/>
      <c r="EC512" s="227">
        <v>0</v>
      </c>
      <c r="ED512" s="223"/>
      <c r="EE512" s="223"/>
      <c r="EF512" s="223"/>
      <c r="EG512" s="229"/>
      <c r="EH512" s="229"/>
      <c r="EI512" s="223"/>
      <c r="EJ512" s="229"/>
      <c r="EK512" s="229"/>
      <c r="EL512" s="223"/>
      <c r="EM512" s="229"/>
      <c r="EN512" s="229"/>
      <c r="EO512" s="223"/>
      <c r="EP512" s="229"/>
      <c r="EQ512" s="229"/>
      <c r="ER512" s="222"/>
      <c r="ES512" s="223"/>
      <c r="ET512" s="229"/>
      <c r="EU512" s="229"/>
      <c r="EV512" s="223"/>
      <c r="EW512" s="229"/>
      <c r="EX512" s="229"/>
      <c r="EY512" s="223"/>
      <c r="EZ512" s="229"/>
      <c r="FA512" s="229"/>
      <c r="FB512" s="223"/>
      <c r="FC512" s="229"/>
      <c r="FD512" s="229"/>
      <c r="FE512" s="223"/>
      <c r="FF512" s="229"/>
      <c r="FG512" s="229"/>
      <c r="FH512" s="223"/>
      <c r="FI512" s="229"/>
      <c r="FJ512" s="229"/>
      <c r="FK512" s="223"/>
      <c r="FL512" s="229"/>
      <c r="FM512" s="229"/>
      <c r="FN512" s="223"/>
      <c r="FO512" s="229"/>
      <c r="FP512" s="229"/>
      <c r="FQ512" s="223"/>
      <c r="FR512" s="229"/>
      <c r="FS512" s="229"/>
      <c r="FT512" s="223"/>
      <c r="FU512" s="229"/>
      <c r="FV512" s="229"/>
      <c r="FW512" s="222"/>
      <c r="FX512" s="223"/>
      <c r="FY512" s="229"/>
      <c r="FZ512" s="229"/>
      <c r="GA512" s="230"/>
      <c r="GB512" s="231"/>
      <c r="GC512" s="232"/>
      <c r="GD512" s="232"/>
      <c r="GE512" s="231"/>
      <c r="GF512" s="232"/>
      <c r="GG512" s="232"/>
      <c r="GH512" s="231"/>
      <c r="GI512" s="232"/>
      <c r="GJ512" s="231"/>
      <c r="GK512" s="232"/>
      <c r="GL512" s="231"/>
      <c r="GM512" s="232"/>
      <c r="GN512" s="232"/>
      <c r="GO512" s="232"/>
      <c r="GP512" s="231"/>
      <c r="GQ512" s="232"/>
      <c r="GR512" s="231"/>
      <c r="GS512" s="239"/>
      <c r="GT512" s="239"/>
      <c r="GU512" s="239"/>
      <c r="GV512" s="234"/>
      <c r="GW512" s="195">
        <f t="shared" si="167"/>
        <v>0</v>
      </c>
    </row>
    <row r="513" spans="1:205" ht="12.75" hidden="1" outlineLevel="1">
      <c r="A513" s="212"/>
      <c r="B513" s="213"/>
      <c r="C513" s="221"/>
      <c r="D513" s="221"/>
      <c r="E513" s="221"/>
      <c r="F513" s="221"/>
      <c r="G513" s="221"/>
      <c r="H513" s="222"/>
      <c r="I513" s="223"/>
      <c r="J513" s="223"/>
      <c r="K513" s="223"/>
      <c r="L513" s="223"/>
      <c r="M513" s="223"/>
      <c r="N513" s="223"/>
      <c r="O513" s="224"/>
      <c r="P513" s="224"/>
      <c r="Q513" s="222"/>
      <c r="R513" s="222"/>
      <c r="S513" s="222"/>
      <c r="T513" s="223"/>
      <c r="U513" s="223"/>
      <c r="V513" s="223"/>
      <c r="W513" s="223"/>
      <c r="X513" s="223"/>
      <c r="Y513" s="223"/>
      <c r="Z513" s="223"/>
      <c r="AA513" s="223"/>
      <c r="AB513" s="223"/>
      <c r="AC513" s="225">
        <v>0</v>
      </c>
      <c r="AD513" s="225">
        <v>0</v>
      </c>
      <c r="AE513" s="225">
        <v>0</v>
      </c>
      <c r="AF513" s="225">
        <v>0</v>
      </c>
      <c r="AG513" s="226">
        <v>0</v>
      </c>
      <c r="AH513" s="226">
        <v>0</v>
      </c>
      <c r="AI513" s="223"/>
      <c r="AJ513" s="223"/>
      <c r="AK513" s="223"/>
      <c r="AL513" s="223"/>
      <c r="AM513" s="223"/>
      <c r="AN513" s="223"/>
      <c r="AO513" s="223"/>
      <c r="AP513" s="223"/>
      <c r="AQ513" s="223"/>
      <c r="AR513" s="223"/>
      <c r="AS513" s="223"/>
      <c r="AT513" s="223"/>
      <c r="AU513" s="223"/>
      <c r="AV513" s="223"/>
      <c r="AW513" s="223"/>
      <c r="AX513" s="223"/>
      <c r="AY513" s="223"/>
      <c r="AZ513" s="223"/>
      <c r="BA513" s="223"/>
      <c r="BB513" s="223"/>
      <c r="BC513" s="223"/>
      <c r="BD513" s="223"/>
      <c r="BE513" s="223"/>
      <c r="BF513" s="223"/>
      <c r="BG513" s="223"/>
      <c r="BH513" s="223"/>
      <c r="BI513" s="223"/>
      <c r="BJ513" s="223"/>
      <c r="BK513" s="225">
        <v>0</v>
      </c>
      <c r="BL513" s="225">
        <v>0</v>
      </c>
      <c r="BM513" s="225">
        <v>0</v>
      </c>
      <c r="BN513" s="225">
        <v>0</v>
      </c>
      <c r="BO513" s="223"/>
      <c r="BP513" s="223"/>
      <c r="BQ513" s="223"/>
      <c r="BR513" s="223"/>
      <c r="BS513" s="223"/>
      <c r="BT513" s="223"/>
      <c r="BU513" s="223"/>
      <c r="BV513" s="223"/>
      <c r="BW513" s="223"/>
      <c r="BX513" s="223"/>
      <c r="BY513" s="223"/>
      <c r="BZ513" s="223"/>
      <c r="CA513" s="223"/>
      <c r="CB513" s="223"/>
      <c r="CC513" s="223"/>
      <c r="CD513" s="223"/>
      <c r="CE513" s="223"/>
      <c r="CF513" s="223"/>
      <c r="CG513" s="223"/>
      <c r="CH513" s="223"/>
      <c r="CI513" s="223"/>
      <c r="CJ513" s="223"/>
      <c r="CK513" s="223"/>
      <c r="CL513" s="223"/>
      <c r="CM513" s="223"/>
      <c r="CN513" s="223"/>
      <c r="CO513" s="223"/>
      <c r="CP513" s="223"/>
      <c r="CQ513" s="223"/>
      <c r="CR513" s="223"/>
      <c r="CS513" s="223"/>
      <c r="CT513" s="223"/>
      <c r="CU513" s="223"/>
      <c r="CV513" s="223"/>
      <c r="CW513" s="223"/>
      <c r="CX513" s="223"/>
      <c r="CY513" s="223"/>
      <c r="CZ513" s="223"/>
      <c r="DA513" s="223"/>
      <c r="DB513" s="223"/>
      <c r="DC513" s="223"/>
      <c r="DD513" s="223"/>
      <c r="DE513" s="223"/>
      <c r="DF513" s="223"/>
      <c r="DG513" s="223"/>
      <c r="DH513" s="223"/>
      <c r="DI513" s="223"/>
      <c r="DJ513" s="223"/>
      <c r="DK513" s="223"/>
      <c r="DL513" s="223"/>
      <c r="DM513" s="223"/>
      <c r="DN513" s="223"/>
      <c r="DO513" s="223"/>
      <c r="DP513" s="223"/>
      <c r="DQ513" s="223"/>
      <c r="DR513" s="223"/>
      <c r="DS513" s="223"/>
      <c r="DT513" s="223"/>
      <c r="DU513" s="223"/>
      <c r="DV513" s="223"/>
      <c r="DW513" s="223"/>
      <c r="DX513" s="223"/>
      <c r="DY513" s="223"/>
      <c r="DZ513" s="223"/>
      <c r="EA513" s="223"/>
      <c r="EB513" s="223"/>
      <c r="EC513" s="227">
        <v>0</v>
      </c>
      <c r="ED513" s="223"/>
      <c r="EE513" s="223"/>
      <c r="EF513" s="223"/>
      <c r="EG513" s="229"/>
      <c r="EH513" s="229"/>
      <c r="EI513" s="223"/>
      <c r="EJ513" s="229"/>
      <c r="EK513" s="229"/>
      <c r="EL513" s="223"/>
      <c r="EM513" s="229"/>
      <c r="EN513" s="229"/>
      <c r="EO513" s="223"/>
      <c r="EP513" s="229"/>
      <c r="EQ513" s="229"/>
      <c r="ER513" s="222"/>
      <c r="ES513" s="223"/>
      <c r="ET513" s="229"/>
      <c r="EU513" s="229"/>
      <c r="EV513" s="223"/>
      <c r="EW513" s="229"/>
      <c r="EX513" s="229"/>
      <c r="EY513" s="223"/>
      <c r="EZ513" s="229"/>
      <c r="FA513" s="229"/>
      <c r="FB513" s="223"/>
      <c r="FC513" s="229"/>
      <c r="FD513" s="229"/>
      <c r="FE513" s="223"/>
      <c r="FF513" s="229"/>
      <c r="FG513" s="229"/>
      <c r="FH513" s="223"/>
      <c r="FI513" s="229"/>
      <c r="FJ513" s="229"/>
      <c r="FK513" s="223"/>
      <c r="FL513" s="229"/>
      <c r="FM513" s="229"/>
      <c r="FN513" s="223"/>
      <c r="FO513" s="229"/>
      <c r="FP513" s="229"/>
      <c r="FQ513" s="223"/>
      <c r="FR513" s="229"/>
      <c r="FS513" s="229"/>
      <c r="FT513" s="223"/>
      <c r="FU513" s="229"/>
      <c r="FV513" s="229"/>
      <c r="FW513" s="222"/>
      <c r="FX513" s="223"/>
      <c r="FY513" s="229"/>
      <c r="FZ513" s="229"/>
      <c r="GA513" s="230"/>
      <c r="GB513" s="231"/>
      <c r="GC513" s="232"/>
      <c r="GD513" s="232"/>
      <c r="GE513" s="231"/>
      <c r="GF513" s="232"/>
      <c r="GG513" s="232"/>
      <c r="GH513" s="231"/>
      <c r="GI513" s="232"/>
      <c r="GJ513" s="231"/>
      <c r="GK513" s="232"/>
      <c r="GL513" s="231"/>
      <c r="GM513" s="232"/>
      <c r="GN513" s="232"/>
      <c r="GO513" s="232"/>
      <c r="GP513" s="231"/>
      <c r="GQ513" s="232"/>
      <c r="GR513" s="231"/>
      <c r="GS513" s="239"/>
      <c r="GT513" s="239"/>
      <c r="GU513" s="239"/>
      <c r="GV513" s="234"/>
      <c r="GW513" s="195">
        <f t="shared" si="167"/>
        <v>0</v>
      </c>
    </row>
    <row r="514" spans="1:205" ht="12.75" hidden="1" outlineLevel="1">
      <c r="A514" s="212"/>
      <c r="B514" s="213"/>
      <c r="C514" s="221"/>
      <c r="D514" s="221"/>
      <c r="E514" s="221"/>
      <c r="F514" s="221"/>
      <c r="G514" s="221"/>
      <c r="H514" s="222"/>
      <c r="I514" s="223"/>
      <c r="J514" s="223"/>
      <c r="K514" s="223"/>
      <c r="L514" s="223"/>
      <c r="M514" s="223"/>
      <c r="N514" s="223"/>
      <c r="O514" s="224"/>
      <c r="P514" s="224"/>
      <c r="Q514" s="222"/>
      <c r="R514" s="222"/>
      <c r="S514" s="222"/>
      <c r="T514" s="223"/>
      <c r="U514" s="223"/>
      <c r="V514" s="223"/>
      <c r="W514" s="223"/>
      <c r="X514" s="223"/>
      <c r="Y514" s="223"/>
      <c r="Z514" s="223"/>
      <c r="AA514" s="223"/>
      <c r="AB514" s="223"/>
      <c r="AC514" s="225">
        <v>0</v>
      </c>
      <c r="AD514" s="225">
        <v>0</v>
      </c>
      <c r="AE514" s="225">
        <v>0</v>
      </c>
      <c r="AF514" s="225">
        <v>0</v>
      </c>
      <c r="AG514" s="226">
        <v>0</v>
      </c>
      <c r="AH514" s="226">
        <v>0</v>
      </c>
      <c r="AI514" s="223"/>
      <c r="AJ514" s="223"/>
      <c r="AK514" s="223"/>
      <c r="AL514" s="223"/>
      <c r="AM514" s="223"/>
      <c r="AN514" s="223"/>
      <c r="AO514" s="223"/>
      <c r="AP514" s="223"/>
      <c r="AQ514" s="223"/>
      <c r="AR514" s="223"/>
      <c r="AS514" s="223"/>
      <c r="AT514" s="223"/>
      <c r="AU514" s="223"/>
      <c r="AV514" s="223"/>
      <c r="AW514" s="223"/>
      <c r="AX514" s="223"/>
      <c r="AY514" s="223"/>
      <c r="AZ514" s="223"/>
      <c r="BA514" s="223"/>
      <c r="BB514" s="223"/>
      <c r="BC514" s="223"/>
      <c r="BD514" s="223"/>
      <c r="BE514" s="223"/>
      <c r="BF514" s="223"/>
      <c r="BG514" s="223"/>
      <c r="BH514" s="223"/>
      <c r="BI514" s="223"/>
      <c r="BJ514" s="223"/>
      <c r="BK514" s="225">
        <v>0</v>
      </c>
      <c r="BL514" s="225">
        <v>0</v>
      </c>
      <c r="BM514" s="225">
        <v>0</v>
      </c>
      <c r="BN514" s="225">
        <v>0</v>
      </c>
      <c r="BO514" s="223"/>
      <c r="BP514" s="223"/>
      <c r="BQ514" s="223"/>
      <c r="BR514" s="223"/>
      <c r="BS514" s="223"/>
      <c r="BT514" s="223"/>
      <c r="BU514" s="223"/>
      <c r="BV514" s="223"/>
      <c r="BW514" s="223"/>
      <c r="BX514" s="223"/>
      <c r="BY514" s="223"/>
      <c r="BZ514" s="223"/>
      <c r="CA514" s="223"/>
      <c r="CB514" s="223"/>
      <c r="CC514" s="223"/>
      <c r="CD514" s="223"/>
      <c r="CE514" s="223"/>
      <c r="CF514" s="223"/>
      <c r="CG514" s="223"/>
      <c r="CH514" s="223"/>
      <c r="CI514" s="223"/>
      <c r="CJ514" s="223"/>
      <c r="CK514" s="223"/>
      <c r="CL514" s="223"/>
      <c r="CM514" s="223"/>
      <c r="CN514" s="223"/>
      <c r="CO514" s="223"/>
      <c r="CP514" s="223"/>
      <c r="CQ514" s="223"/>
      <c r="CR514" s="223"/>
      <c r="CS514" s="223"/>
      <c r="CT514" s="223"/>
      <c r="CU514" s="223"/>
      <c r="CV514" s="223"/>
      <c r="CW514" s="223"/>
      <c r="CX514" s="223"/>
      <c r="CY514" s="223"/>
      <c r="CZ514" s="223"/>
      <c r="DA514" s="223"/>
      <c r="DB514" s="223"/>
      <c r="DC514" s="223"/>
      <c r="DD514" s="223"/>
      <c r="DE514" s="223"/>
      <c r="DF514" s="223"/>
      <c r="DG514" s="223"/>
      <c r="DH514" s="223"/>
      <c r="DI514" s="223"/>
      <c r="DJ514" s="223"/>
      <c r="DK514" s="223"/>
      <c r="DL514" s="223"/>
      <c r="DM514" s="223"/>
      <c r="DN514" s="223"/>
      <c r="DO514" s="223"/>
      <c r="DP514" s="223"/>
      <c r="DQ514" s="223"/>
      <c r="DR514" s="223"/>
      <c r="DS514" s="223"/>
      <c r="DT514" s="223"/>
      <c r="DU514" s="223"/>
      <c r="DV514" s="223"/>
      <c r="DW514" s="223"/>
      <c r="DX514" s="223"/>
      <c r="DY514" s="223"/>
      <c r="DZ514" s="223"/>
      <c r="EA514" s="223"/>
      <c r="EB514" s="223"/>
      <c r="EC514" s="227">
        <v>0</v>
      </c>
      <c r="ED514" s="223"/>
      <c r="EE514" s="223"/>
      <c r="EF514" s="223"/>
      <c r="EG514" s="229"/>
      <c r="EH514" s="229"/>
      <c r="EI514" s="223"/>
      <c r="EJ514" s="229"/>
      <c r="EK514" s="229"/>
      <c r="EL514" s="223"/>
      <c r="EM514" s="229"/>
      <c r="EN514" s="229"/>
      <c r="EO514" s="223"/>
      <c r="EP514" s="229"/>
      <c r="EQ514" s="229"/>
      <c r="ER514" s="222"/>
      <c r="ES514" s="223"/>
      <c r="ET514" s="229"/>
      <c r="EU514" s="229"/>
      <c r="EV514" s="223"/>
      <c r="EW514" s="229"/>
      <c r="EX514" s="229"/>
      <c r="EY514" s="223"/>
      <c r="EZ514" s="229"/>
      <c r="FA514" s="229"/>
      <c r="FB514" s="223"/>
      <c r="FC514" s="229"/>
      <c r="FD514" s="229"/>
      <c r="FE514" s="223"/>
      <c r="FF514" s="229"/>
      <c r="FG514" s="229"/>
      <c r="FH514" s="223"/>
      <c r="FI514" s="229"/>
      <c r="FJ514" s="229"/>
      <c r="FK514" s="223"/>
      <c r="FL514" s="229"/>
      <c r="FM514" s="229"/>
      <c r="FN514" s="223"/>
      <c r="FO514" s="229"/>
      <c r="FP514" s="229"/>
      <c r="FQ514" s="223"/>
      <c r="FR514" s="229"/>
      <c r="FS514" s="229"/>
      <c r="FT514" s="223"/>
      <c r="FU514" s="229"/>
      <c r="FV514" s="229"/>
      <c r="FW514" s="222"/>
      <c r="FX514" s="223"/>
      <c r="FY514" s="229"/>
      <c r="FZ514" s="229"/>
      <c r="GA514" s="230"/>
      <c r="GB514" s="231"/>
      <c r="GC514" s="232"/>
      <c r="GD514" s="232"/>
      <c r="GE514" s="231"/>
      <c r="GF514" s="232"/>
      <c r="GG514" s="232"/>
      <c r="GH514" s="231"/>
      <c r="GI514" s="232"/>
      <c r="GJ514" s="231"/>
      <c r="GK514" s="232"/>
      <c r="GL514" s="231"/>
      <c r="GM514" s="232"/>
      <c r="GN514" s="232"/>
      <c r="GO514" s="232"/>
      <c r="GP514" s="231"/>
      <c r="GQ514" s="232"/>
      <c r="GR514" s="231"/>
      <c r="GS514" s="239"/>
      <c r="GT514" s="239"/>
      <c r="GU514" s="239"/>
      <c r="GV514" s="234"/>
      <c r="GW514" s="195">
        <f t="shared" si="167"/>
        <v>0</v>
      </c>
    </row>
    <row r="515" spans="1:205" ht="12.75" hidden="1" outlineLevel="1">
      <c r="A515" s="212"/>
      <c r="B515" s="213"/>
      <c r="C515" s="221"/>
      <c r="D515" s="221"/>
      <c r="E515" s="221"/>
      <c r="F515" s="221"/>
      <c r="G515" s="221"/>
      <c r="H515" s="222"/>
      <c r="I515" s="223"/>
      <c r="J515" s="223"/>
      <c r="K515" s="223"/>
      <c r="L515" s="223"/>
      <c r="M515" s="223"/>
      <c r="N515" s="223"/>
      <c r="O515" s="224"/>
      <c r="P515" s="224"/>
      <c r="Q515" s="222"/>
      <c r="R515" s="222"/>
      <c r="S515" s="222"/>
      <c r="T515" s="223"/>
      <c r="U515" s="223"/>
      <c r="V515" s="223"/>
      <c r="W515" s="223"/>
      <c r="X515" s="223"/>
      <c r="Y515" s="223"/>
      <c r="Z515" s="223"/>
      <c r="AA515" s="223"/>
      <c r="AB515" s="223"/>
      <c r="AC515" s="225">
        <v>0</v>
      </c>
      <c r="AD515" s="225">
        <v>0</v>
      </c>
      <c r="AE515" s="225">
        <v>0</v>
      </c>
      <c r="AF515" s="225">
        <v>0</v>
      </c>
      <c r="AG515" s="226">
        <v>0</v>
      </c>
      <c r="AH515" s="226">
        <v>0</v>
      </c>
      <c r="AI515" s="223"/>
      <c r="AJ515" s="223"/>
      <c r="AK515" s="223"/>
      <c r="AL515" s="223"/>
      <c r="AM515" s="223"/>
      <c r="AN515" s="223"/>
      <c r="AO515" s="223"/>
      <c r="AP515" s="223"/>
      <c r="AQ515" s="223"/>
      <c r="AR515" s="223"/>
      <c r="AS515" s="223"/>
      <c r="AT515" s="223"/>
      <c r="AU515" s="223"/>
      <c r="AV515" s="223"/>
      <c r="AW515" s="223"/>
      <c r="AX515" s="223"/>
      <c r="AY515" s="223"/>
      <c r="AZ515" s="223"/>
      <c r="BA515" s="223"/>
      <c r="BB515" s="223"/>
      <c r="BC515" s="223"/>
      <c r="BD515" s="223"/>
      <c r="BE515" s="223"/>
      <c r="BF515" s="223"/>
      <c r="BG515" s="223"/>
      <c r="BH515" s="223"/>
      <c r="BI515" s="223"/>
      <c r="BJ515" s="223"/>
      <c r="BK515" s="225">
        <v>0</v>
      </c>
      <c r="BL515" s="225">
        <v>0</v>
      </c>
      <c r="BM515" s="225">
        <v>0</v>
      </c>
      <c r="BN515" s="225">
        <v>0</v>
      </c>
      <c r="BO515" s="223"/>
      <c r="BP515" s="223"/>
      <c r="BQ515" s="223"/>
      <c r="BR515" s="223"/>
      <c r="BS515" s="223"/>
      <c r="BT515" s="223"/>
      <c r="BU515" s="223"/>
      <c r="BV515" s="223"/>
      <c r="BW515" s="223"/>
      <c r="BX515" s="223"/>
      <c r="BY515" s="223"/>
      <c r="BZ515" s="223"/>
      <c r="CA515" s="223"/>
      <c r="CB515" s="223"/>
      <c r="CC515" s="223"/>
      <c r="CD515" s="223"/>
      <c r="CE515" s="223"/>
      <c r="CF515" s="223"/>
      <c r="CG515" s="223"/>
      <c r="CH515" s="223"/>
      <c r="CI515" s="223"/>
      <c r="CJ515" s="223"/>
      <c r="CK515" s="223"/>
      <c r="CL515" s="223"/>
      <c r="CM515" s="223"/>
      <c r="CN515" s="223"/>
      <c r="CO515" s="223"/>
      <c r="CP515" s="223"/>
      <c r="CQ515" s="223"/>
      <c r="CR515" s="223"/>
      <c r="CS515" s="223"/>
      <c r="CT515" s="223"/>
      <c r="CU515" s="223"/>
      <c r="CV515" s="223"/>
      <c r="CW515" s="223"/>
      <c r="CX515" s="223"/>
      <c r="CY515" s="223"/>
      <c r="CZ515" s="223"/>
      <c r="DA515" s="223"/>
      <c r="DB515" s="223"/>
      <c r="DC515" s="223"/>
      <c r="DD515" s="223"/>
      <c r="DE515" s="223"/>
      <c r="DF515" s="223"/>
      <c r="DG515" s="223"/>
      <c r="DH515" s="223"/>
      <c r="DI515" s="223"/>
      <c r="DJ515" s="223"/>
      <c r="DK515" s="223"/>
      <c r="DL515" s="223"/>
      <c r="DM515" s="223"/>
      <c r="DN515" s="223"/>
      <c r="DO515" s="223"/>
      <c r="DP515" s="223"/>
      <c r="DQ515" s="223"/>
      <c r="DR515" s="223"/>
      <c r="DS515" s="223"/>
      <c r="DT515" s="223"/>
      <c r="DU515" s="223"/>
      <c r="DV515" s="223"/>
      <c r="DW515" s="223"/>
      <c r="DX515" s="223"/>
      <c r="DY515" s="223"/>
      <c r="DZ515" s="223"/>
      <c r="EA515" s="223"/>
      <c r="EB515" s="223"/>
      <c r="EC515" s="227">
        <v>0</v>
      </c>
      <c r="ED515" s="223"/>
      <c r="EE515" s="223"/>
      <c r="EF515" s="223"/>
      <c r="EG515" s="229"/>
      <c r="EH515" s="229"/>
      <c r="EI515" s="223"/>
      <c r="EJ515" s="229"/>
      <c r="EK515" s="229"/>
      <c r="EL515" s="223"/>
      <c r="EM515" s="229"/>
      <c r="EN515" s="229"/>
      <c r="EO515" s="223"/>
      <c r="EP515" s="229"/>
      <c r="EQ515" s="229"/>
      <c r="ER515" s="222"/>
      <c r="ES515" s="223"/>
      <c r="ET515" s="229"/>
      <c r="EU515" s="229"/>
      <c r="EV515" s="223"/>
      <c r="EW515" s="229"/>
      <c r="EX515" s="229"/>
      <c r="EY515" s="223"/>
      <c r="EZ515" s="229"/>
      <c r="FA515" s="229"/>
      <c r="FB515" s="223"/>
      <c r="FC515" s="229"/>
      <c r="FD515" s="229"/>
      <c r="FE515" s="223"/>
      <c r="FF515" s="229"/>
      <c r="FG515" s="229"/>
      <c r="FH515" s="223"/>
      <c r="FI515" s="229"/>
      <c r="FJ515" s="229"/>
      <c r="FK515" s="223"/>
      <c r="FL515" s="229"/>
      <c r="FM515" s="229"/>
      <c r="FN515" s="223"/>
      <c r="FO515" s="229"/>
      <c r="FP515" s="229"/>
      <c r="FQ515" s="223"/>
      <c r="FR515" s="229"/>
      <c r="FS515" s="229"/>
      <c r="FT515" s="223"/>
      <c r="FU515" s="229"/>
      <c r="FV515" s="229"/>
      <c r="FW515" s="222"/>
      <c r="FX515" s="223"/>
      <c r="FY515" s="229"/>
      <c r="FZ515" s="229"/>
      <c r="GA515" s="230"/>
      <c r="GB515" s="231"/>
      <c r="GC515" s="232"/>
      <c r="GD515" s="232"/>
      <c r="GE515" s="231"/>
      <c r="GF515" s="232"/>
      <c r="GG515" s="232"/>
      <c r="GH515" s="231"/>
      <c r="GI515" s="232"/>
      <c r="GJ515" s="231"/>
      <c r="GK515" s="232"/>
      <c r="GL515" s="231"/>
      <c r="GM515" s="232"/>
      <c r="GN515" s="232"/>
      <c r="GO515" s="232"/>
      <c r="GP515" s="231"/>
      <c r="GQ515" s="232"/>
      <c r="GR515" s="231"/>
      <c r="GS515" s="239"/>
      <c r="GT515" s="239"/>
      <c r="GU515" s="239"/>
      <c r="GV515" s="234"/>
      <c r="GW515" s="195">
        <f t="shared" si="167"/>
        <v>0</v>
      </c>
    </row>
    <row r="516" spans="1:205" ht="12.75" hidden="1" outlineLevel="1">
      <c r="A516" s="212"/>
      <c r="B516" s="213"/>
      <c r="C516" s="221"/>
      <c r="D516" s="221"/>
      <c r="E516" s="221"/>
      <c r="F516" s="221"/>
      <c r="G516" s="221"/>
      <c r="H516" s="222"/>
      <c r="I516" s="223"/>
      <c r="J516" s="223"/>
      <c r="K516" s="223"/>
      <c r="L516" s="223"/>
      <c r="M516" s="223"/>
      <c r="N516" s="223"/>
      <c r="O516" s="224"/>
      <c r="P516" s="224"/>
      <c r="Q516" s="222"/>
      <c r="R516" s="222"/>
      <c r="S516" s="222"/>
      <c r="T516" s="223"/>
      <c r="U516" s="223"/>
      <c r="V516" s="223"/>
      <c r="W516" s="223"/>
      <c r="X516" s="223"/>
      <c r="Y516" s="223"/>
      <c r="Z516" s="223"/>
      <c r="AA516" s="223"/>
      <c r="AB516" s="223"/>
      <c r="AC516" s="225">
        <v>0</v>
      </c>
      <c r="AD516" s="225">
        <v>0</v>
      </c>
      <c r="AE516" s="225">
        <v>0</v>
      </c>
      <c r="AF516" s="225">
        <v>0</v>
      </c>
      <c r="AG516" s="226">
        <v>0</v>
      </c>
      <c r="AH516" s="226">
        <v>0</v>
      </c>
      <c r="AI516" s="223"/>
      <c r="AJ516" s="223"/>
      <c r="AK516" s="223"/>
      <c r="AL516" s="223"/>
      <c r="AM516" s="223"/>
      <c r="AN516" s="223"/>
      <c r="AO516" s="223"/>
      <c r="AP516" s="223"/>
      <c r="AQ516" s="223"/>
      <c r="AR516" s="223"/>
      <c r="AS516" s="223"/>
      <c r="AT516" s="223"/>
      <c r="AU516" s="223"/>
      <c r="AV516" s="223"/>
      <c r="AW516" s="223"/>
      <c r="AX516" s="223"/>
      <c r="AY516" s="223"/>
      <c r="AZ516" s="223"/>
      <c r="BA516" s="223"/>
      <c r="BB516" s="223"/>
      <c r="BC516" s="223"/>
      <c r="BD516" s="223"/>
      <c r="BE516" s="223"/>
      <c r="BF516" s="223"/>
      <c r="BG516" s="223"/>
      <c r="BH516" s="223"/>
      <c r="BI516" s="223"/>
      <c r="BJ516" s="223"/>
      <c r="BK516" s="225">
        <v>0</v>
      </c>
      <c r="BL516" s="225">
        <v>0</v>
      </c>
      <c r="BM516" s="225">
        <v>0</v>
      </c>
      <c r="BN516" s="225">
        <v>0</v>
      </c>
      <c r="BO516" s="223"/>
      <c r="BP516" s="223"/>
      <c r="BQ516" s="223"/>
      <c r="BR516" s="223"/>
      <c r="BS516" s="223"/>
      <c r="BT516" s="223"/>
      <c r="BU516" s="223"/>
      <c r="BV516" s="223"/>
      <c r="BW516" s="223"/>
      <c r="BX516" s="223"/>
      <c r="BY516" s="223"/>
      <c r="BZ516" s="223"/>
      <c r="CA516" s="223"/>
      <c r="CB516" s="223"/>
      <c r="CC516" s="223"/>
      <c r="CD516" s="223"/>
      <c r="CE516" s="223"/>
      <c r="CF516" s="223"/>
      <c r="CG516" s="223"/>
      <c r="CH516" s="223"/>
      <c r="CI516" s="223"/>
      <c r="CJ516" s="223"/>
      <c r="CK516" s="223"/>
      <c r="CL516" s="223"/>
      <c r="CM516" s="223"/>
      <c r="CN516" s="223"/>
      <c r="CO516" s="223"/>
      <c r="CP516" s="223"/>
      <c r="CQ516" s="223"/>
      <c r="CR516" s="223"/>
      <c r="CS516" s="223"/>
      <c r="CT516" s="223"/>
      <c r="CU516" s="223"/>
      <c r="CV516" s="223"/>
      <c r="CW516" s="223"/>
      <c r="CX516" s="223"/>
      <c r="CY516" s="223"/>
      <c r="CZ516" s="223"/>
      <c r="DA516" s="223"/>
      <c r="DB516" s="223"/>
      <c r="DC516" s="223"/>
      <c r="DD516" s="223"/>
      <c r="DE516" s="223"/>
      <c r="DF516" s="223"/>
      <c r="DG516" s="223"/>
      <c r="DH516" s="223"/>
      <c r="DI516" s="223"/>
      <c r="DJ516" s="223"/>
      <c r="DK516" s="223"/>
      <c r="DL516" s="223"/>
      <c r="DM516" s="223"/>
      <c r="DN516" s="223"/>
      <c r="DO516" s="223"/>
      <c r="DP516" s="223"/>
      <c r="DQ516" s="223"/>
      <c r="DR516" s="223"/>
      <c r="DS516" s="223"/>
      <c r="DT516" s="223"/>
      <c r="DU516" s="223"/>
      <c r="DV516" s="223"/>
      <c r="DW516" s="223"/>
      <c r="DX516" s="223"/>
      <c r="DY516" s="223"/>
      <c r="DZ516" s="223"/>
      <c r="EA516" s="223"/>
      <c r="EB516" s="223"/>
      <c r="EC516" s="227">
        <v>0</v>
      </c>
      <c r="ED516" s="223"/>
      <c r="EE516" s="223"/>
      <c r="EF516" s="223"/>
      <c r="EG516" s="229"/>
      <c r="EH516" s="229"/>
      <c r="EI516" s="223"/>
      <c r="EJ516" s="229"/>
      <c r="EK516" s="229"/>
      <c r="EL516" s="223"/>
      <c r="EM516" s="229"/>
      <c r="EN516" s="229"/>
      <c r="EO516" s="223"/>
      <c r="EP516" s="229"/>
      <c r="EQ516" s="229"/>
      <c r="ER516" s="222"/>
      <c r="ES516" s="223"/>
      <c r="ET516" s="229"/>
      <c r="EU516" s="229"/>
      <c r="EV516" s="223"/>
      <c r="EW516" s="229"/>
      <c r="EX516" s="229"/>
      <c r="EY516" s="223"/>
      <c r="EZ516" s="229"/>
      <c r="FA516" s="229"/>
      <c r="FB516" s="223"/>
      <c r="FC516" s="229"/>
      <c r="FD516" s="229"/>
      <c r="FE516" s="223"/>
      <c r="FF516" s="229"/>
      <c r="FG516" s="229"/>
      <c r="FH516" s="223"/>
      <c r="FI516" s="229"/>
      <c r="FJ516" s="229"/>
      <c r="FK516" s="223"/>
      <c r="FL516" s="229"/>
      <c r="FM516" s="229"/>
      <c r="FN516" s="223"/>
      <c r="FO516" s="229"/>
      <c r="FP516" s="229"/>
      <c r="FQ516" s="223"/>
      <c r="FR516" s="229"/>
      <c r="FS516" s="229"/>
      <c r="FT516" s="223"/>
      <c r="FU516" s="229"/>
      <c r="FV516" s="229"/>
      <c r="FW516" s="222"/>
      <c r="FX516" s="223"/>
      <c r="FY516" s="229"/>
      <c r="FZ516" s="229"/>
      <c r="GA516" s="230"/>
      <c r="GB516" s="231"/>
      <c r="GC516" s="232"/>
      <c r="GD516" s="232"/>
      <c r="GE516" s="231"/>
      <c r="GF516" s="232"/>
      <c r="GG516" s="232"/>
      <c r="GH516" s="231"/>
      <c r="GI516" s="232"/>
      <c r="GJ516" s="231"/>
      <c r="GK516" s="232"/>
      <c r="GL516" s="231"/>
      <c r="GM516" s="232"/>
      <c r="GN516" s="232"/>
      <c r="GO516" s="232"/>
      <c r="GP516" s="231"/>
      <c r="GQ516" s="232"/>
      <c r="GR516" s="231"/>
      <c r="GS516" s="239"/>
      <c r="GT516" s="239"/>
      <c r="GU516" s="239"/>
      <c r="GV516" s="234"/>
      <c r="GW516" s="195">
        <f t="shared" si="167"/>
        <v>0</v>
      </c>
    </row>
    <row r="517" spans="1:205" ht="12.75" hidden="1" outlineLevel="1">
      <c r="A517" s="212"/>
      <c r="B517" s="213"/>
      <c r="C517" s="221"/>
      <c r="D517" s="221"/>
      <c r="E517" s="221"/>
      <c r="F517" s="221"/>
      <c r="G517" s="221"/>
      <c r="H517" s="222"/>
      <c r="I517" s="223"/>
      <c r="J517" s="223"/>
      <c r="K517" s="223"/>
      <c r="L517" s="223"/>
      <c r="M517" s="223"/>
      <c r="N517" s="223"/>
      <c r="O517" s="224"/>
      <c r="P517" s="224"/>
      <c r="Q517" s="222"/>
      <c r="R517" s="222"/>
      <c r="S517" s="222"/>
      <c r="T517" s="223"/>
      <c r="U517" s="223"/>
      <c r="V517" s="223"/>
      <c r="W517" s="223"/>
      <c r="X517" s="223"/>
      <c r="Y517" s="223"/>
      <c r="Z517" s="223"/>
      <c r="AA517" s="223"/>
      <c r="AB517" s="223"/>
      <c r="AC517" s="225">
        <v>0</v>
      </c>
      <c r="AD517" s="225">
        <v>0</v>
      </c>
      <c r="AE517" s="225">
        <v>0</v>
      </c>
      <c r="AF517" s="225">
        <v>0</v>
      </c>
      <c r="AG517" s="226">
        <v>0</v>
      </c>
      <c r="AH517" s="226">
        <v>0</v>
      </c>
      <c r="AI517" s="223"/>
      <c r="AJ517" s="223"/>
      <c r="AK517" s="223"/>
      <c r="AL517" s="223"/>
      <c r="AM517" s="223"/>
      <c r="AN517" s="223"/>
      <c r="AO517" s="223"/>
      <c r="AP517" s="223"/>
      <c r="AQ517" s="223"/>
      <c r="AR517" s="223"/>
      <c r="AS517" s="223"/>
      <c r="AT517" s="223"/>
      <c r="AU517" s="223"/>
      <c r="AV517" s="223"/>
      <c r="AW517" s="223"/>
      <c r="AX517" s="223"/>
      <c r="AY517" s="223"/>
      <c r="AZ517" s="223"/>
      <c r="BA517" s="223"/>
      <c r="BB517" s="223"/>
      <c r="BC517" s="223"/>
      <c r="BD517" s="223"/>
      <c r="BE517" s="223"/>
      <c r="BF517" s="223"/>
      <c r="BG517" s="223"/>
      <c r="BH517" s="223"/>
      <c r="BI517" s="223"/>
      <c r="BJ517" s="223"/>
      <c r="BK517" s="225">
        <v>0</v>
      </c>
      <c r="BL517" s="225">
        <v>0</v>
      </c>
      <c r="BM517" s="225">
        <v>0</v>
      </c>
      <c r="BN517" s="225">
        <v>0</v>
      </c>
      <c r="BO517" s="223"/>
      <c r="BP517" s="223"/>
      <c r="BQ517" s="223"/>
      <c r="BR517" s="223"/>
      <c r="BS517" s="223"/>
      <c r="BT517" s="223"/>
      <c r="BU517" s="223"/>
      <c r="BV517" s="223"/>
      <c r="BW517" s="223"/>
      <c r="BX517" s="223"/>
      <c r="BY517" s="223"/>
      <c r="BZ517" s="223"/>
      <c r="CA517" s="223"/>
      <c r="CB517" s="223"/>
      <c r="CC517" s="223"/>
      <c r="CD517" s="223"/>
      <c r="CE517" s="223"/>
      <c r="CF517" s="223"/>
      <c r="CG517" s="223"/>
      <c r="CH517" s="223"/>
      <c r="CI517" s="223"/>
      <c r="CJ517" s="223"/>
      <c r="CK517" s="223"/>
      <c r="CL517" s="223"/>
      <c r="CM517" s="223"/>
      <c r="CN517" s="223"/>
      <c r="CO517" s="223"/>
      <c r="CP517" s="223"/>
      <c r="CQ517" s="223"/>
      <c r="CR517" s="223"/>
      <c r="CS517" s="223"/>
      <c r="CT517" s="223"/>
      <c r="CU517" s="223"/>
      <c r="CV517" s="223"/>
      <c r="CW517" s="223"/>
      <c r="CX517" s="223"/>
      <c r="CY517" s="223"/>
      <c r="CZ517" s="223"/>
      <c r="DA517" s="223"/>
      <c r="DB517" s="223"/>
      <c r="DC517" s="223"/>
      <c r="DD517" s="223"/>
      <c r="DE517" s="223"/>
      <c r="DF517" s="223"/>
      <c r="DG517" s="223"/>
      <c r="DH517" s="223"/>
      <c r="DI517" s="223"/>
      <c r="DJ517" s="223"/>
      <c r="DK517" s="223"/>
      <c r="DL517" s="223"/>
      <c r="DM517" s="223"/>
      <c r="DN517" s="223"/>
      <c r="DO517" s="223"/>
      <c r="DP517" s="223"/>
      <c r="DQ517" s="223"/>
      <c r="DR517" s="223"/>
      <c r="DS517" s="223"/>
      <c r="DT517" s="223"/>
      <c r="DU517" s="223"/>
      <c r="DV517" s="223"/>
      <c r="DW517" s="223"/>
      <c r="DX517" s="223"/>
      <c r="DY517" s="223"/>
      <c r="DZ517" s="223"/>
      <c r="EA517" s="223"/>
      <c r="EB517" s="223"/>
      <c r="EC517" s="227">
        <v>0</v>
      </c>
      <c r="ED517" s="223"/>
      <c r="EE517" s="223"/>
      <c r="EF517" s="223"/>
      <c r="EG517" s="229"/>
      <c r="EH517" s="229"/>
      <c r="EI517" s="223"/>
      <c r="EJ517" s="229"/>
      <c r="EK517" s="229"/>
      <c r="EL517" s="223"/>
      <c r="EM517" s="229"/>
      <c r="EN517" s="229"/>
      <c r="EO517" s="223"/>
      <c r="EP517" s="229"/>
      <c r="EQ517" s="229"/>
      <c r="ER517" s="222"/>
      <c r="ES517" s="223"/>
      <c r="ET517" s="229"/>
      <c r="EU517" s="229"/>
      <c r="EV517" s="223"/>
      <c r="EW517" s="229"/>
      <c r="EX517" s="229"/>
      <c r="EY517" s="223"/>
      <c r="EZ517" s="229"/>
      <c r="FA517" s="229"/>
      <c r="FB517" s="223"/>
      <c r="FC517" s="229"/>
      <c r="FD517" s="229"/>
      <c r="FE517" s="223"/>
      <c r="FF517" s="229"/>
      <c r="FG517" s="229"/>
      <c r="FH517" s="223"/>
      <c r="FI517" s="229"/>
      <c r="FJ517" s="229"/>
      <c r="FK517" s="223"/>
      <c r="FL517" s="229"/>
      <c r="FM517" s="229"/>
      <c r="FN517" s="223"/>
      <c r="FO517" s="229"/>
      <c r="FP517" s="229"/>
      <c r="FQ517" s="223"/>
      <c r="FR517" s="229"/>
      <c r="FS517" s="229"/>
      <c r="FT517" s="223"/>
      <c r="FU517" s="229"/>
      <c r="FV517" s="229"/>
      <c r="FW517" s="222"/>
      <c r="FX517" s="223"/>
      <c r="FY517" s="229"/>
      <c r="FZ517" s="229"/>
      <c r="GA517" s="230"/>
      <c r="GB517" s="231"/>
      <c r="GC517" s="232"/>
      <c r="GD517" s="232"/>
      <c r="GE517" s="231"/>
      <c r="GF517" s="232"/>
      <c r="GG517" s="232"/>
      <c r="GH517" s="231"/>
      <c r="GI517" s="232"/>
      <c r="GJ517" s="231"/>
      <c r="GK517" s="232"/>
      <c r="GL517" s="231"/>
      <c r="GM517" s="232"/>
      <c r="GN517" s="232"/>
      <c r="GO517" s="232"/>
      <c r="GP517" s="231"/>
      <c r="GQ517" s="232"/>
      <c r="GR517" s="231"/>
      <c r="GS517" s="239"/>
      <c r="GT517" s="239"/>
      <c r="GU517" s="239"/>
      <c r="GV517" s="234"/>
      <c r="GW517" s="195">
        <f t="shared" si="167"/>
        <v>0</v>
      </c>
    </row>
    <row r="518" spans="1:205" ht="12.75" hidden="1">
      <c r="A518" s="212"/>
      <c r="B518" s="213"/>
      <c r="C518" s="221"/>
      <c r="D518" s="221"/>
      <c r="E518" s="221"/>
      <c r="F518" s="221"/>
      <c r="G518" s="221"/>
      <c r="H518" s="222"/>
      <c r="I518" s="223"/>
      <c r="J518" s="223"/>
      <c r="K518" s="223"/>
      <c r="L518" s="223"/>
      <c r="M518" s="223"/>
      <c r="N518" s="223"/>
      <c r="O518" s="224"/>
      <c r="P518" s="224"/>
      <c r="Q518" s="222"/>
      <c r="R518" s="222"/>
      <c r="S518" s="222"/>
      <c r="T518" s="223"/>
      <c r="U518" s="223"/>
      <c r="V518" s="223"/>
      <c r="W518" s="223"/>
      <c r="X518" s="223"/>
      <c r="Y518" s="223"/>
      <c r="Z518" s="223"/>
      <c r="AA518" s="223"/>
      <c r="AB518" s="223"/>
      <c r="AC518" s="225">
        <v>0</v>
      </c>
      <c r="AD518" s="225">
        <v>0</v>
      </c>
      <c r="AE518" s="225">
        <v>0</v>
      </c>
      <c r="AF518" s="225">
        <v>0</v>
      </c>
      <c r="AG518" s="226">
        <v>0</v>
      </c>
      <c r="AH518" s="226">
        <v>0</v>
      </c>
      <c r="AI518" s="223"/>
      <c r="AJ518" s="223"/>
      <c r="AK518" s="223"/>
      <c r="AL518" s="223"/>
      <c r="AM518" s="223"/>
      <c r="AN518" s="223"/>
      <c r="AO518" s="223"/>
      <c r="AP518" s="223"/>
      <c r="AQ518" s="223"/>
      <c r="AR518" s="223"/>
      <c r="AS518" s="223"/>
      <c r="AT518" s="223"/>
      <c r="AU518" s="223"/>
      <c r="AV518" s="223"/>
      <c r="AW518" s="223"/>
      <c r="AX518" s="223"/>
      <c r="AY518" s="223"/>
      <c r="AZ518" s="223"/>
      <c r="BA518" s="223"/>
      <c r="BB518" s="223"/>
      <c r="BC518" s="223"/>
      <c r="BD518" s="223"/>
      <c r="BE518" s="223"/>
      <c r="BF518" s="223"/>
      <c r="BG518" s="223"/>
      <c r="BH518" s="223"/>
      <c r="BI518" s="223"/>
      <c r="BJ518" s="223"/>
      <c r="BK518" s="225">
        <v>0</v>
      </c>
      <c r="BL518" s="225">
        <v>0</v>
      </c>
      <c r="BM518" s="225">
        <v>0</v>
      </c>
      <c r="BN518" s="225">
        <v>0</v>
      </c>
      <c r="BO518" s="223"/>
      <c r="BP518" s="223"/>
      <c r="BQ518" s="223"/>
      <c r="BR518" s="223"/>
      <c r="BS518" s="223"/>
      <c r="BT518" s="223"/>
      <c r="BU518" s="223"/>
      <c r="BV518" s="223"/>
      <c r="BW518" s="223"/>
      <c r="BX518" s="223"/>
      <c r="BY518" s="223"/>
      <c r="BZ518" s="223"/>
      <c r="CA518" s="223"/>
      <c r="CB518" s="223"/>
      <c r="CC518" s="223"/>
      <c r="CD518" s="223"/>
      <c r="CE518" s="223"/>
      <c r="CF518" s="223"/>
      <c r="CG518" s="223"/>
      <c r="CH518" s="223"/>
      <c r="CI518" s="223"/>
      <c r="CJ518" s="223"/>
      <c r="CK518" s="223"/>
      <c r="CL518" s="223"/>
      <c r="CM518" s="223"/>
      <c r="CN518" s="223"/>
      <c r="CO518" s="223"/>
      <c r="CP518" s="223"/>
      <c r="CQ518" s="223"/>
      <c r="CR518" s="223"/>
      <c r="CS518" s="223"/>
      <c r="CT518" s="223"/>
      <c r="CU518" s="223"/>
      <c r="CV518" s="223"/>
      <c r="CW518" s="223"/>
      <c r="CX518" s="223"/>
      <c r="CY518" s="223"/>
      <c r="CZ518" s="223"/>
      <c r="DA518" s="223"/>
      <c r="DB518" s="223"/>
      <c r="DC518" s="223"/>
      <c r="DD518" s="223"/>
      <c r="DE518" s="223"/>
      <c r="DF518" s="223"/>
      <c r="DG518" s="223"/>
      <c r="DH518" s="223"/>
      <c r="DI518" s="223"/>
      <c r="DJ518" s="223"/>
      <c r="DK518" s="223"/>
      <c r="DL518" s="223"/>
      <c r="DM518" s="223"/>
      <c r="DN518" s="223"/>
      <c r="DO518" s="223"/>
      <c r="DP518" s="223"/>
      <c r="DQ518" s="223"/>
      <c r="DR518" s="223"/>
      <c r="DS518" s="223"/>
      <c r="DT518" s="223"/>
      <c r="DU518" s="223"/>
      <c r="DV518" s="223"/>
      <c r="DW518" s="223"/>
      <c r="DX518" s="223"/>
      <c r="DY518" s="223"/>
      <c r="DZ518" s="223"/>
      <c r="EA518" s="223"/>
      <c r="EB518" s="223"/>
      <c r="EC518" s="227">
        <v>0</v>
      </c>
      <c r="ED518" s="223"/>
      <c r="EE518" s="223"/>
      <c r="EF518" s="223"/>
      <c r="EG518" s="229"/>
      <c r="EH518" s="229"/>
      <c r="EI518" s="223"/>
      <c r="EJ518" s="229"/>
      <c r="EK518" s="229"/>
      <c r="EL518" s="223"/>
      <c r="EM518" s="229"/>
      <c r="EN518" s="229"/>
      <c r="EO518" s="223"/>
      <c r="EP518" s="229"/>
      <c r="EQ518" s="229"/>
      <c r="ER518" s="222"/>
      <c r="ES518" s="223"/>
      <c r="ET518" s="229"/>
      <c r="EU518" s="229"/>
      <c r="EV518" s="223"/>
      <c r="EW518" s="229"/>
      <c r="EX518" s="229"/>
      <c r="EY518" s="223"/>
      <c r="EZ518" s="229"/>
      <c r="FA518" s="229"/>
      <c r="FB518" s="223"/>
      <c r="FC518" s="229"/>
      <c r="FD518" s="229"/>
      <c r="FE518" s="223"/>
      <c r="FF518" s="229"/>
      <c r="FG518" s="229"/>
      <c r="FH518" s="223"/>
      <c r="FI518" s="229"/>
      <c r="FJ518" s="229"/>
      <c r="FK518" s="223"/>
      <c r="FL518" s="229"/>
      <c r="FM518" s="229"/>
      <c r="FN518" s="223"/>
      <c r="FO518" s="229"/>
      <c r="FP518" s="229"/>
      <c r="FQ518" s="223"/>
      <c r="FR518" s="229"/>
      <c r="FS518" s="229"/>
      <c r="FT518" s="223"/>
      <c r="FU518" s="229"/>
      <c r="FV518" s="229"/>
      <c r="FW518" s="222"/>
      <c r="FX518" s="223"/>
      <c r="FY518" s="229"/>
      <c r="FZ518" s="229"/>
      <c r="GA518" s="230"/>
      <c r="GB518" s="231"/>
      <c r="GC518" s="232"/>
      <c r="GD518" s="232"/>
      <c r="GE518" s="231"/>
      <c r="GF518" s="232"/>
      <c r="GG518" s="232"/>
      <c r="GH518" s="231"/>
      <c r="GI518" s="232"/>
      <c r="GJ518" s="231"/>
      <c r="GK518" s="232"/>
      <c r="GL518" s="231"/>
      <c r="GM518" s="232"/>
      <c r="GN518" s="232"/>
      <c r="GO518" s="232"/>
      <c r="GP518" s="231"/>
      <c r="GQ518" s="232"/>
      <c r="GR518" s="231"/>
      <c r="GS518" s="239"/>
      <c r="GT518" s="239"/>
      <c r="GU518" s="239"/>
      <c r="GV518" s="234"/>
      <c r="GW518" s="195">
        <f t="shared" si="167"/>
        <v>0</v>
      </c>
    </row>
    <row r="519" spans="1:205" ht="12.75" hidden="1">
      <c r="A519" s="254">
        <v>4</v>
      </c>
      <c r="B519" s="247" t="s">
        <v>115</v>
      </c>
      <c r="C519" s="248">
        <v>39</v>
      </c>
      <c r="D519" s="248">
        <v>885</v>
      </c>
      <c r="E519" s="248">
        <v>3753</v>
      </c>
      <c r="F519" s="243">
        <v>54498</v>
      </c>
      <c r="G519" s="270"/>
      <c r="H519" s="217">
        <f t="shared" ref="H519:N519" si="303">SUM(H520:H527)</f>
        <v>0</v>
      </c>
      <c r="I519" s="217">
        <f t="shared" si="303"/>
        <v>0</v>
      </c>
      <c r="J519" s="217">
        <f t="shared" si="303"/>
        <v>0</v>
      </c>
      <c r="K519" s="217">
        <f t="shared" si="303"/>
        <v>0</v>
      </c>
      <c r="L519" s="217">
        <f t="shared" si="303"/>
        <v>0</v>
      </c>
      <c r="M519" s="217">
        <f t="shared" si="303"/>
        <v>0</v>
      </c>
      <c r="N519" s="217">
        <f t="shared" si="303"/>
        <v>0</v>
      </c>
      <c r="O519" s="253"/>
      <c r="P519" s="253"/>
      <c r="Q519" s="217">
        <f t="shared" ref="Q519:AB519" si="304">SUM(Q520:Q527)</f>
        <v>0</v>
      </c>
      <c r="R519" s="219">
        <f t="shared" si="304"/>
        <v>0</v>
      </c>
      <c r="S519" s="217">
        <f t="shared" si="304"/>
        <v>0</v>
      </c>
      <c r="T519" s="217">
        <f t="shared" si="304"/>
        <v>0</v>
      </c>
      <c r="U519" s="217">
        <f t="shared" si="304"/>
        <v>0</v>
      </c>
      <c r="V519" s="217">
        <f t="shared" si="304"/>
        <v>0</v>
      </c>
      <c r="W519" s="217">
        <f t="shared" si="304"/>
        <v>0</v>
      </c>
      <c r="X519" s="217">
        <f t="shared" si="304"/>
        <v>0</v>
      </c>
      <c r="Y519" s="217">
        <f t="shared" si="304"/>
        <v>0</v>
      </c>
      <c r="Z519" s="217">
        <f t="shared" si="304"/>
        <v>0</v>
      </c>
      <c r="AA519" s="217">
        <f t="shared" si="304"/>
        <v>0</v>
      </c>
      <c r="AB519" s="217">
        <f t="shared" si="304"/>
        <v>0</v>
      </c>
      <c r="AC519" s="217">
        <v>0</v>
      </c>
      <c r="AD519" s="217">
        <v>0</v>
      </c>
      <c r="AE519" s="217">
        <v>0</v>
      </c>
      <c r="AF519" s="217">
        <v>0</v>
      </c>
      <c r="AG519" s="217">
        <v>0</v>
      </c>
      <c r="AH519" s="217">
        <v>0</v>
      </c>
      <c r="AI519" s="217">
        <f t="shared" ref="AI519:BJ519" si="305">SUM(AI520:AI527)</f>
        <v>0</v>
      </c>
      <c r="AJ519" s="217">
        <f t="shared" si="305"/>
        <v>0</v>
      </c>
      <c r="AK519" s="217">
        <f t="shared" si="305"/>
        <v>0</v>
      </c>
      <c r="AL519" s="217">
        <f t="shared" si="305"/>
        <v>0</v>
      </c>
      <c r="AM519" s="217">
        <f t="shared" si="305"/>
        <v>0</v>
      </c>
      <c r="AN519" s="217">
        <f t="shared" si="305"/>
        <v>0</v>
      </c>
      <c r="AO519" s="217">
        <f t="shared" si="305"/>
        <v>0</v>
      </c>
      <c r="AP519" s="217">
        <f t="shared" si="305"/>
        <v>0</v>
      </c>
      <c r="AQ519" s="217">
        <f t="shared" si="305"/>
        <v>0</v>
      </c>
      <c r="AR519" s="217">
        <f t="shared" si="305"/>
        <v>0</v>
      </c>
      <c r="AS519" s="217">
        <f t="shared" si="305"/>
        <v>0</v>
      </c>
      <c r="AT519" s="217">
        <f t="shared" si="305"/>
        <v>0</v>
      </c>
      <c r="AU519" s="217">
        <f t="shared" si="305"/>
        <v>0</v>
      </c>
      <c r="AV519" s="217">
        <f t="shared" si="305"/>
        <v>0</v>
      </c>
      <c r="AW519" s="217">
        <f t="shared" si="305"/>
        <v>0</v>
      </c>
      <c r="AX519" s="217">
        <f t="shared" si="305"/>
        <v>0</v>
      </c>
      <c r="AY519" s="217">
        <f t="shared" si="305"/>
        <v>0</v>
      </c>
      <c r="AZ519" s="217">
        <f t="shared" si="305"/>
        <v>0</v>
      </c>
      <c r="BA519" s="217">
        <f t="shared" si="305"/>
        <v>0</v>
      </c>
      <c r="BB519" s="217">
        <f t="shared" si="305"/>
        <v>0</v>
      </c>
      <c r="BC519" s="217">
        <f t="shared" si="305"/>
        <v>0</v>
      </c>
      <c r="BD519" s="217">
        <f t="shared" si="305"/>
        <v>0</v>
      </c>
      <c r="BE519" s="217">
        <f t="shared" si="305"/>
        <v>0</v>
      </c>
      <c r="BF519" s="217">
        <f t="shared" si="305"/>
        <v>0</v>
      </c>
      <c r="BG519" s="217">
        <f t="shared" si="305"/>
        <v>0</v>
      </c>
      <c r="BH519" s="217">
        <f t="shared" si="305"/>
        <v>0</v>
      </c>
      <c r="BI519" s="217">
        <f t="shared" si="305"/>
        <v>0</v>
      </c>
      <c r="BJ519" s="217">
        <f t="shared" si="305"/>
        <v>0</v>
      </c>
      <c r="BK519" s="217">
        <v>0</v>
      </c>
      <c r="BL519" s="217">
        <v>0</v>
      </c>
      <c r="BM519" s="217">
        <v>0</v>
      </c>
      <c r="BN519" s="217">
        <v>0</v>
      </c>
      <c r="BO519" s="217">
        <f t="shared" ref="BO519:EB519" si="306">SUM(BO520:BO527)</f>
        <v>0</v>
      </c>
      <c r="BP519" s="217">
        <f t="shared" si="306"/>
        <v>0</v>
      </c>
      <c r="BQ519" s="217">
        <f t="shared" si="306"/>
        <v>0</v>
      </c>
      <c r="BR519" s="217">
        <f t="shared" si="306"/>
        <v>0</v>
      </c>
      <c r="BS519" s="217">
        <f t="shared" si="306"/>
        <v>0</v>
      </c>
      <c r="BT519" s="217">
        <f t="shared" si="306"/>
        <v>0</v>
      </c>
      <c r="BU519" s="217">
        <f t="shared" si="306"/>
        <v>0</v>
      </c>
      <c r="BV519" s="217">
        <f t="shared" si="306"/>
        <v>0</v>
      </c>
      <c r="BW519" s="217">
        <f t="shared" si="306"/>
        <v>0</v>
      </c>
      <c r="BX519" s="217">
        <f t="shared" si="306"/>
        <v>0</v>
      </c>
      <c r="BY519" s="217">
        <f t="shared" si="306"/>
        <v>0</v>
      </c>
      <c r="BZ519" s="217">
        <f t="shared" si="306"/>
        <v>0</v>
      </c>
      <c r="CA519" s="217">
        <f t="shared" si="306"/>
        <v>0</v>
      </c>
      <c r="CB519" s="217">
        <f t="shared" si="306"/>
        <v>0</v>
      </c>
      <c r="CC519" s="217">
        <f t="shared" si="306"/>
        <v>0</v>
      </c>
      <c r="CD519" s="217">
        <f t="shared" si="306"/>
        <v>0</v>
      </c>
      <c r="CE519" s="217">
        <f t="shared" si="306"/>
        <v>0</v>
      </c>
      <c r="CF519" s="217">
        <f t="shared" si="306"/>
        <v>0</v>
      </c>
      <c r="CG519" s="217">
        <f t="shared" si="306"/>
        <v>0</v>
      </c>
      <c r="CH519" s="217">
        <f t="shared" si="306"/>
        <v>0</v>
      </c>
      <c r="CI519" s="217">
        <f t="shared" si="306"/>
        <v>0</v>
      </c>
      <c r="CJ519" s="217">
        <f t="shared" si="306"/>
        <v>0</v>
      </c>
      <c r="CK519" s="217">
        <f t="shared" si="306"/>
        <v>0</v>
      </c>
      <c r="CL519" s="217">
        <f t="shared" si="306"/>
        <v>0</v>
      </c>
      <c r="CM519" s="217">
        <f t="shared" si="306"/>
        <v>0</v>
      </c>
      <c r="CN519" s="217">
        <f t="shared" si="306"/>
        <v>0</v>
      </c>
      <c r="CO519" s="217">
        <f t="shared" si="306"/>
        <v>0</v>
      </c>
      <c r="CP519" s="217">
        <f t="shared" si="306"/>
        <v>0</v>
      </c>
      <c r="CQ519" s="217">
        <f t="shared" si="306"/>
        <v>0</v>
      </c>
      <c r="CR519" s="217">
        <f t="shared" si="306"/>
        <v>0</v>
      </c>
      <c r="CS519" s="217">
        <f t="shared" si="306"/>
        <v>0</v>
      </c>
      <c r="CT519" s="217">
        <f t="shared" si="306"/>
        <v>0</v>
      </c>
      <c r="CU519" s="217">
        <f t="shared" si="306"/>
        <v>0</v>
      </c>
      <c r="CV519" s="217">
        <f t="shared" si="306"/>
        <v>0</v>
      </c>
      <c r="CW519" s="217">
        <f t="shared" si="306"/>
        <v>0</v>
      </c>
      <c r="CX519" s="217">
        <f t="shared" si="306"/>
        <v>0</v>
      </c>
      <c r="CY519" s="217">
        <f t="shared" si="306"/>
        <v>0</v>
      </c>
      <c r="CZ519" s="217">
        <f t="shared" si="306"/>
        <v>0</v>
      </c>
      <c r="DA519" s="217">
        <f t="shared" si="306"/>
        <v>0</v>
      </c>
      <c r="DB519" s="217">
        <f t="shared" si="306"/>
        <v>0</v>
      </c>
      <c r="DC519" s="217">
        <f t="shared" si="306"/>
        <v>0</v>
      </c>
      <c r="DD519" s="217">
        <f t="shared" si="306"/>
        <v>0</v>
      </c>
      <c r="DE519" s="217">
        <f t="shared" si="306"/>
        <v>0</v>
      </c>
      <c r="DF519" s="217">
        <f t="shared" si="306"/>
        <v>0</v>
      </c>
      <c r="DG519" s="217">
        <f t="shared" si="306"/>
        <v>0</v>
      </c>
      <c r="DH519" s="217">
        <f t="shared" si="306"/>
        <v>0</v>
      </c>
      <c r="DI519" s="217">
        <f t="shared" si="306"/>
        <v>0</v>
      </c>
      <c r="DJ519" s="217">
        <f t="shared" si="306"/>
        <v>0</v>
      </c>
      <c r="DK519" s="217">
        <f t="shared" si="306"/>
        <v>0</v>
      </c>
      <c r="DL519" s="217">
        <f t="shared" si="306"/>
        <v>0</v>
      </c>
      <c r="DM519" s="217">
        <f t="shared" si="306"/>
        <v>0</v>
      </c>
      <c r="DN519" s="217">
        <f t="shared" si="306"/>
        <v>0</v>
      </c>
      <c r="DO519" s="217">
        <f t="shared" si="306"/>
        <v>0</v>
      </c>
      <c r="DP519" s="217">
        <f t="shared" si="306"/>
        <v>0</v>
      </c>
      <c r="DQ519" s="217">
        <f t="shared" si="306"/>
        <v>0</v>
      </c>
      <c r="DR519" s="217">
        <f t="shared" si="306"/>
        <v>0</v>
      </c>
      <c r="DS519" s="217">
        <f t="shared" si="306"/>
        <v>0</v>
      </c>
      <c r="DT519" s="217">
        <f t="shared" si="306"/>
        <v>0</v>
      </c>
      <c r="DU519" s="217">
        <f t="shared" si="306"/>
        <v>0</v>
      </c>
      <c r="DV519" s="217">
        <f t="shared" si="306"/>
        <v>0</v>
      </c>
      <c r="DW519" s="217">
        <f t="shared" si="306"/>
        <v>0</v>
      </c>
      <c r="DX519" s="217">
        <f t="shared" si="306"/>
        <v>0</v>
      </c>
      <c r="DY519" s="217">
        <f t="shared" si="306"/>
        <v>0</v>
      </c>
      <c r="DZ519" s="217">
        <f t="shared" si="306"/>
        <v>0</v>
      </c>
      <c r="EA519" s="217">
        <f t="shared" si="306"/>
        <v>0</v>
      </c>
      <c r="EB519" s="217">
        <f t="shared" si="306"/>
        <v>0</v>
      </c>
      <c r="EC519" s="217">
        <v>0</v>
      </c>
      <c r="ED519" s="217">
        <f>SUM(ED520:ED527)</f>
        <v>0</v>
      </c>
      <c r="EE519" s="217">
        <f>SUM(EE520:EE527)</f>
        <v>0</v>
      </c>
      <c r="EF519" s="217">
        <f>SUM(EF520:EF527)</f>
        <v>0</v>
      </c>
      <c r="EG519" s="220"/>
      <c r="EH519" s="220">
        <f>SUM(EH520:EH527)</f>
        <v>0</v>
      </c>
      <c r="EI519" s="217">
        <f>SUM(EI520:EI527)</f>
        <v>0</v>
      </c>
      <c r="EJ519" s="220"/>
      <c r="EK519" s="220">
        <f>SUM(EK520:EK527)</f>
        <v>0</v>
      </c>
      <c r="EL519" s="217">
        <f>SUM(EL520:EL527)</f>
        <v>0</v>
      </c>
      <c r="EM519" s="220"/>
      <c r="EN519" s="220">
        <f>SUM(EN520:EN527)</f>
        <v>0</v>
      </c>
      <c r="EO519" s="217">
        <f>SUM(EO520:EO527)</f>
        <v>0</v>
      </c>
      <c r="EP519" s="220"/>
      <c r="EQ519" s="220">
        <f>SUM(EQ520:EQ527)</f>
        <v>0</v>
      </c>
      <c r="ER519" s="219">
        <f>SUM(ER520:ER527)</f>
        <v>0</v>
      </c>
      <c r="ES519" s="217">
        <f>SUM(ES520:ES527)</f>
        <v>0</v>
      </c>
      <c r="ET519" s="220"/>
      <c r="EU519" s="220">
        <f>SUM(EU520:EU527)</f>
        <v>0</v>
      </c>
      <c r="EV519" s="217">
        <f>SUM(EV520:EV527)</f>
        <v>0</v>
      </c>
      <c r="EW519" s="220"/>
      <c r="EX519" s="220">
        <f>SUM(EX520:EX527)</f>
        <v>0</v>
      </c>
      <c r="EY519" s="217">
        <f>SUM(EY520:EY527)</f>
        <v>0</v>
      </c>
      <c r="EZ519" s="220"/>
      <c r="FA519" s="220">
        <f>SUM(FA520:FA527)</f>
        <v>0</v>
      </c>
      <c r="FB519" s="217">
        <f>SUM(FB520:FB527)</f>
        <v>0</v>
      </c>
      <c r="FC519" s="220"/>
      <c r="FD519" s="220">
        <f>SUM(FD520:FD527)</f>
        <v>0</v>
      </c>
      <c r="FE519" s="217">
        <f>SUM(FE520:FE527)</f>
        <v>0</v>
      </c>
      <c r="FF519" s="220"/>
      <c r="FG519" s="220">
        <f>SUM(FG520:FG527)</f>
        <v>0</v>
      </c>
      <c r="FH519" s="217">
        <f>SUM(FH520:FH527)</f>
        <v>0</v>
      </c>
      <c r="FI519" s="220"/>
      <c r="FJ519" s="220">
        <f>SUM(FJ520:FJ527)</f>
        <v>0</v>
      </c>
      <c r="FK519" s="217">
        <f>SUM(FK520:FK527)</f>
        <v>0</v>
      </c>
      <c r="FL519" s="220"/>
      <c r="FM519" s="220">
        <f>SUM(FM520:FM527)</f>
        <v>0</v>
      </c>
      <c r="FN519" s="217">
        <f>SUM(FN520:FN527)</f>
        <v>0</v>
      </c>
      <c r="FO519" s="220"/>
      <c r="FP519" s="220">
        <f>SUM(FP520:FP527)</f>
        <v>0</v>
      </c>
      <c r="FQ519" s="217">
        <f>SUM(FQ520:FQ527)</f>
        <v>0</v>
      </c>
      <c r="FR519" s="220"/>
      <c r="FS519" s="220">
        <f>SUM(FS520:FS527)</f>
        <v>0</v>
      </c>
      <c r="FT519" s="217">
        <f>SUM(FT520:FT527)</f>
        <v>0</v>
      </c>
      <c r="FU519" s="220"/>
      <c r="FV519" s="220">
        <f>SUM(FV520:FV527)</f>
        <v>0</v>
      </c>
      <c r="FW519" s="219">
        <f>SUM(FW520:FW527)</f>
        <v>0</v>
      </c>
      <c r="FX519" s="217">
        <f>SUM(FX520:FX527)</f>
        <v>0</v>
      </c>
      <c r="FY519" s="220"/>
      <c r="FZ519" s="220">
        <f>SUM(FZ520:FZ527)</f>
        <v>0</v>
      </c>
      <c r="GA519" s="217"/>
      <c r="GB519" s="217">
        <f>SUM(GB520:GB527)</f>
        <v>0</v>
      </c>
      <c r="GC519" s="220"/>
      <c r="GD519" s="220">
        <f>SUM(GD520:GD527)</f>
        <v>0</v>
      </c>
      <c r="GE519" s="217">
        <f>SUM(GE520:GE527)</f>
        <v>0</v>
      </c>
      <c r="GF519" s="220"/>
      <c r="GG519" s="220">
        <f t="shared" ref="GG519:GU519" si="307">SUM(GG520:GG527)</f>
        <v>0</v>
      </c>
      <c r="GH519" s="217">
        <f t="shared" si="307"/>
        <v>0</v>
      </c>
      <c r="GI519" s="220">
        <f t="shared" si="307"/>
        <v>0</v>
      </c>
      <c r="GJ519" s="217">
        <f t="shared" si="307"/>
        <v>0</v>
      </c>
      <c r="GK519" s="220">
        <f t="shared" si="307"/>
        <v>0</v>
      </c>
      <c r="GL519" s="217">
        <f t="shared" si="307"/>
        <v>0</v>
      </c>
      <c r="GM519" s="220">
        <f t="shared" si="307"/>
        <v>0</v>
      </c>
      <c r="GN519" s="220">
        <f t="shared" si="307"/>
        <v>0</v>
      </c>
      <c r="GO519" s="220">
        <f t="shared" si="307"/>
        <v>0</v>
      </c>
      <c r="GP519" s="217">
        <f t="shared" si="307"/>
        <v>0</v>
      </c>
      <c r="GQ519" s="220">
        <f t="shared" si="307"/>
        <v>0</v>
      </c>
      <c r="GR519" s="217">
        <f t="shared" si="307"/>
        <v>0</v>
      </c>
      <c r="GS519" s="220">
        <f t="shared" si="307"/>
        <v>0</v>
      </c>
      <c r="GT519" s="220">
        <f t="shared" si="307"/>
        <v>0</v>
      </c>
      <c r="GU519" s="220">
        <f t="shared" si="307"/>
        <v>0</v>
      </c>
      <c r="GV519" s="220"/>
      <c r="GW519" s="195">
        <f t="shared" si="167"/>
        <v>0</v>
      </c>
    </row>
    <row r="520" spans="1:205" ht="12.75" hidden="1" collapsed="1">
      <c r="A520" s="212"/>
      <c r="B520" s="213"/>
      <c r="C520" s="221"/>
      <c r="D520" s="221"/>
      <c r="E520" s="221"/>
      <c r="F520" s="221"/>
      <c r="G520" s="221"/>
      <c r="H520" s="222"/>
      <c r="I520" s="223"/>
      <c r="J520" s="223"/>
      <c r="K520" s="223"/>
      <c r="L520" s="223"/>
      <c r="M520" s="223"/>
      <c r="N520" s="223"/>
      <c r="O520" s="224"/>
      <c r="P520" s="224"/>
      <c r="Q520" s="222"/>
      <c r="R520" s="222"/>
      <c r="S520" s="222"/>
      <c r="T520" s="223"/>
      <c r="U520" s="223"/>
      <c r="V520" s="223"/>
      <c r="W520" s="223"/>
      <c r="X520" s="223"/>
      <c r="Y520" s="223"/>
      <c r="Z520" s="223"/>
      <c r="AA520" s="223"/>
      <c r="AB520" s="223"/>
      <c r="AC520" s="227">
        <v>0</v>
      </c>
      <c r="AD520" s="227">
        <v>0</v>
      </c>
      <c r="AE520" s="227">
        <v>0</v>
      </c>
      <c r="AF520" s="227">
        <v>0</v>
      </c>
      <c r="AG520" s="226">
        <v>0</v>
      </c>
      <c r="AH520" s="226">
        <v>0</v>
      </c>
      <c r="AI520" s="223"/>
      <c r="AJ520" s="223"/>
      <c r="AK520" s="223"/>
      <c r="AL520" s="223"/>
      <c r="AM520" s="223"/>
      <c r="AN520" s="223"/>
      <c r="AO520" s="223"/>
      <c r="AP520" s="223"/>
      <c r="AQ520" s="223"/>
      <c r="AR520" s="223"/>
      <c r="AS520" s="223"/>
      <c r="AT520" s="223"/>
      <c r="AU520" s="223"/>
      <c r="AV520" s="223"/>
      <c r="AW520" s="223"/>
      <c r="AX520" s="223"/>
      <c r="AY520" s="223"/>
      <c r="AZ520" s="223"/>
      <c r="BA520" s="223"/>
      <c r="BB520" s="223"/>
      <c r="BC520" s="223"/>
      <c r="BD520" s="223"/>
      <c r="BE520" s="223"/>
      <c r="BF520" s="223"/>
      <c r="BG520" s="223"/>
      <c r="BH520" s="223"/>
      <c r="BI520" s="223"/>
      <c r="BJ520" s="223"/>
      <c r="BK520" s="225">
        <v>0</v>
      </c>
      <c r="BL520" s="225">
        <v>0</v>
      </c>
      <c r="BM520" s="225">
        <v>0</v>
      </c>
      <c r="BN520" s="225">
        <v>0</v>
      </c>
      <c r="BO520" s="223"/>
      <c r="BP520" s="223"/>
      <c r="BQ520" s="223"/>
      <c r="BR520" s="223"/>
      <c r="BS520" s="223"/>
      <c r="BT520" s="223"/>
      <c r="BU520" s="223"/>
      <c r="BV520" s="223"/>
      <c r="BW520" s="223"/>
      <c r="BX520" s="223"/>
      <c r="BY520" s="223"/>
      <c r="BZ520" s="223"/>
      <c r="CA520" s="223"/>
      <c r="CB520" s="223"/>
      <c r="CC520" s="223"/>
      <c r="CD520" s="223"/>
      <c r="CE520" s="223"/>
      <c r="CF520" s="223"/>
      <c r="CG520" s="223"/>
      <c r="CH520" s="223"/>
      <c r="CI520" s="223"/>
      <c r="CJ520" s="223"/>
      <c r="CK520" s="223"/>
      <c r="CL520" s="223"/>
      <c r="CM520" s="223"/>
      <c r="CN520" s="223"/>
      <c r="CO520" s="223"/>
      <c r="CP520" s="223"/>
      <c r="CQ520" s="223"/>
      <c r="CR520" s="223"/>
      <c r="CS520" s="223"/>
      <c r="CT520" s="223"/>
      <c r="CU520" s="223"/>
      <c r="CV520" s="223"/>
      <c r="CW520" s="223"/>
      <c r="CX520" s="223"/>
      <c r="CY520" s="223"/>
      <c r="CZ520" s="223"/>
      <c r="DA520" s="223"/>
      <c r="DB520" s="223"/>
      <c r="DC520" s="223"/>
      <c r="DD520" s="223"/>
      <c r="DE520" s="223"/>
      <c r="DF520" s="223"/>
      <c r="DG520" s="223"/>
      <c r="DH520" s="223"/>
      <c r="DI520" s="223"/>
      <c r="DJ520" s="223"/>
      <c r="DK520" s="223"/>
      <c r="DL520" s="223"/>
      <c r="DM520" s="223"/>
      <c r="DN520" s="223"/>
      <c r="DO520" s="223"/>
      <c r="DP520" s="223"/>
      <c r="DQ520" s="223"/>
      <c r="DR520" s="223"/>
      <c r="DS520" s="223"/>
      <c r="DT520" s="223"/>
      <c r="DU520" s="223"/>
      <c r="DV520" s="223"/>
      <c r="DW520" s="223"/>
      <c r="DX520" s="223"/>
      <c r="DY520" s="223"/>
      <c r="DZ520" s="223"/>
      <c r="EA520" s="223"/>
      <c r="EB520" s="223"/>
      <c r="EC520" s="227">
        <v>0</v>
      </c>
      <c r="ED520" s="223"/>
      <c r="EE520" s="223"/>
      <c r="EF520" s="223"/>
      <c r="EG520" s="229"/>
      <c r="EH520" s="229"/>
      <c r="EI520" s="223"/>
      <c r="EJ520" s="229"/>
      <c r="EK520" s="229"/>
      <c r="EL520" s="223"/>
      <c r="EM520" s="229"/>
      <c r="EN520" s="229"/>
      <c r="EO520" s="223"/>
      <c r="EP520" s="229"/>
      <c r="EQ520" s="229"/>
      <c r="ER520" s="222"/>
      <c r="ES520" s="223"/>
      <c r="ET520" s="229"/>
      <c r="EU520" s="229"/>
      <c r="EV520" s="223"/>
      <c r="EW520" s="229"/>
      <c r="EX520" s="229"/>
      <c r="EY520" s="223"/>
      <c r="EZ520" s="229"/>
      <c r="FA520" s="229"/>
      <c r="FB520" s="223"/>
      <c r="FC520" s="229"/>
      <c r="FD520" s="229"/>
      <c r="FE520" s="223"/>
      <c r="FF520" s="229"/>
      <c r="FG520" s="229"/>
      <c r="FH520" s="223"/>
      <c r="FI520" s="229"/>
      <c r="FJ520" s="229"/>
      <c r="FK520" s="223"/>
      <c r="FL520" s="229"/>
      <c r="FM520" s="229"/>
      <c r="FN520" s="223"/>
      <c r="FO520" s="229"/>
      <c r="FP520" s="229"/>
      <c r="FQ520" s="223"/>
      <c r="FR520" s="229"/>
      <c r="FS520" s="229"/>
      <c r="FT520" s="223"/>
      <c r="FU520" s="229"/>
      <c r="FV520" s="229"/>
      <c r="FW520" s="222"/>
      <c r="FX520" s="223"/>
      <c r="FY520" s="229"/>
      <c r="FZ520" s="229"/>
      <c r="GA520" s="230"/>
      <c r="GB520" s="231"/>
      <c r="GC520" s="232"/>
      <c r="GD520" s="232"/>
      <c r="GE520" s="231"/>
      <c r="GF520" s="232"/>
      <c r="GG520" s="232"/>
      <c r="GH520" s="231"/>
      <c r="GI520" s="232"/>
      <c r="GJ520" s="231"/>
      <c r="GK520" s="232"/>
      <c r="GL520" s="231"/>
      <c r="GM520" s="232"/>
      <c r="GN520" s="232"/>
      <c r="GO520" s="232"/>
      <c r="GP520" s="231"/>
      <c r="GQ520" s="232"/>
      <c r="GR520" s="231"/>
      <c r="GS520" s="235"/>
      <c r="GT520" s="235"/>
      <c r="GU520" s="235"/>
      <c r="GV520" s="236"/>
      <c r="GW520" s="195">
        <f t="shared" si="167"/>
        <v>0</v>
      </c>
    </row>
    <row r="521" spans="1:205" ht="12.75" hidden="1" outlineLevel="1">
      <c r="A521" s="212"/>
      <c r="B521" s="213"/>
      <c r="C521" s="221"/>
      <c r="D521" s="221"/>
      <c r="E521" s="221"/>
      <c r="F521" s="221"/>
      <c r="G521" s="221"/>
      <c r="H521" s="222"/>
      <c r="I521" s="223"/>
      <c r="J521" s="223"/>
      <c r="K521" s="223"/>
      <c r="L521" s="223"/>
      <c r="M521" s="223"/>
      <c r="N521" s="223"/>
      <c r="O521" s="224"/>
      <c r="P521" s="224"/>
      <c r="Q521" s="222"/>
      <c r="R521" s="222"/>
      <c r="S521" s="222"/>
      <c r="T521" s="223"/>
      <c r="U521" s="223"/>
      <c r="V521" s="223"/>
      <c r="W521" s="223"/>
      <c r="X521" s="223"/>
      <c r="Y521" s="223"/>
      <c r="Z521" s="223"/>
      <c r="AA521" s="223"/>
      <c r="AB521" s="223"/>
      <c r="AC521" s="225">
        <v>0</v>
      </c>
      <c r="AD521" s="225">
        <v>0</v>
      </c>
      <c r="AE521" s="225">
        <v>0</v>
      </c>
      <c r="AF521" s="225">
        <v>0</v>
      </c>
      <c r="AG521" s="226">
        <v>0</v>
      </c>
      <c r="AH521" s="226">
        <v>0</v>
      </c>
      <c r="AI521" s="223"/>
      <c r="AJ521" s="223"/>
      <c r="AK521" s="223"/>
      <c r="AL521" s="223"/>
      <c r="AM521" s="223"/>
      <c r="AN521" s="223"/>
      <c r="AO521" s="223"/>
      <c r="AP521" s="223"/>
      <c r="AQ521" s="223"/>
      <c r="AR521" s="223"/>
      <c r="AS521" s="223"/>
      <c r="AT521" s="223"/>
      <c r="AU521" s="223"/>
      <c r="AV521" s="223"/>
      <c r="AW521" s="223"/>
      <c r="AX521" s="223"/>
      <c r="AY521" s="223"/>
      <c r="AZ521" s="223"/>
      <c r="BA521" s="223"/>
      <c r="BB521" s="223"/>
      <c r="BC521" s="223"/>
      <c r="BD521" s="223"/>
      <c r="BE521" s="223"/>
      <c r="BF521" s="223"/>
      <c r="BG521" s="223"/>
      <c r="BH521" s="223"/>
      <c r="BI521" s="223"/>
      <c r="BJ521" s="223"/>
      <c r="BK521" s="225">
        <v>0</v>
      </c>
      <c r="BL521" s="225">
        <v>0</v>
      </c>
      <c r="BM521" s="225">
        <v>0</v>
      </c>
      <c r="BN521" s="225">
        <v>0</v>
      </c>
      <c r="BO521" s="223"/>
      <c r="BP521" s="223"/>
      <c r="BQ521" s="223"/>
      <c r="BR521" s="223"/>
      <c r="BS521" s="223"/>
      <c r="BT521" s="223"/>
      <c r="BU521" s="223"/>
      <c r="BV521" s="223"/>
      <c r="BW521" s="223"/>
      <c r="BX521" s="223"/>
      <c r="BY521" s="223"/>
      <c r="BZ521" s="223"/>
      <c r="CA521" s="223"/>
      <c r="CB521" s="223"/>
      <c r="CC521" s="223"/>
      <c r="CD521" s="223"/>
      <c r="CE521" s="223"/>
      <c r="CF521" s="223"/>
      <c r="CG521" s="223"/>
      <c r="CH521" s="223"/>
      <c r="CI521" s="223"/>
      <c r="CJ521" s="223"/>
      <c r="CK521" s="223"/>
      <c r="CL521" s="223"/>
      <c r="CM521" s="223"/>
      <c r="CN521" s="223"/>
      <c r="CO521" s="223"/>
      <c r="CP521" s="223"/>
      <c r="CQ521" s="223"/>
      <c r="CR521" s="223"/>
      <c r="CS521" s="223"/>
      <c r="CT521" s="223"/>
      <c r="CU521" s="223"/>
      <c r="CV521" s="223"/>
      <c r="CW521" s="223"/>
      <c r="CX521" s="223"/>
      <c r="CY521" s="223"/>
      <c r="CZ521" s="223"/>
      <c r="DA521" s="223"/>
      <c r="DB521" s="223"/>
      <c r="DC521" s="223"/>
      <c r="DD521" s="223"/>
      <c r="DE521" s="223"/>
      <c r="DF521" s="223"/>
      <c r="DG521" s="223"/>
      <c r="DH521" s="223"/>
      <c r="DI521" s="223"/>
      <c r="DJ521" s="223"/>
      <c r="DK521" s="223"/>
      <c r="DL521" s="223"/>
      <c r="DM521" s="223"/>
      <c r="DN521" s="223"/>
      <c r="DO521" s="223"/>
      <c r="DP521" s="223"/>
      <c r="DQ521" s="223"/>
      <c r="DR521" s="223"/>
      <c r="DS521" s="223"/>
      <c r="DT521" s="223"/>
      <c r="DU521" s="223"/>
      <c r="DV521" s="223"/>
      <c r="DW521" s="223"/>
      <c r="DX521" s="223"/>
      <c r="DY521" s="223"/>
      <c r="DZ521" s="223"/>
      <c r="EA521" s="223"/>
      <c r="EB521" s="223"/>
      <c r="EC521" s="227">
        <v>0</v>
      </c>
      <c r="ED521" s="223"/>
      <c r="EE521" s="223"/>
      <c r="EF521" s="223"/>
      <c r="EG521" s="229"/>
      <c r="EH521" s="229"/>
      <c r="EI521" s="223"/>
      <c r="EJ521" s="229"/>
      <c r="EK521" s="229"/>
      <c r="EL521" s="223"/>
      <c r="EM521" s="229"/>
      <c r="EN521" s="229"/>
      <c r="EO521" s="223"/>
      <c r="EP521" s="229"/>
      <c r="EQ521" s="229"/>
      <c r="ER521" s="222"/>
      <c r="ES521" s="223"/>
      <c r="ET521" s="229"/>
      <c r="EU521" s="229"/>
      <c r="EV521" s="223"/>
      <c r="EW521" s="229"/>
      <c r="EX521" s="229"/>
      <c r="EY521" s="223"/>
      <c r="EZ521" s="229"/>
      <c r="FA521" s="229"/>
      <c r="FB521" s="223"/>
      <c r="FC521" s="229"/>
      <c r="FD521" s="229"/>
      <c r="FE521" s="223"/>
      <c r="FF521" s="229"/>
      <c r="FG521" s="229"/>
      <c r="FH521" s="223"/>
      <c r="FI521" s="229"/>
      <c r="FJ521" s="229"/>
      <c r="FK521" s="223"/>
      <c r="FL521" s="229"/>
      <c r="FM521" s="229"/>
      <c r="FN521" s="223"/>
      <c r="FO521" s="229"/>
      <c r="FP521" s="229"/>
      <c r="FQ521" s="223"/>
      <c r="FR521" s="229"/>
      <c r="FS521" s="229"/>
      <c r="FT521" s="223"/>
      <c r="FU521" s="229"/>
      <c r="FV521" s="229"/>
      <c r="FW521" s="222"/>
      <c r="FX521" s="223"/>
      <c r="FY521" s="229"/>
      <c r="FZ521" s="229"/>
      <c r="GA521" s="230"/>
      <c r="GB521" s="231"/>
      <c r="GC521" s="232"/>
      <c r="GD521" s="232"/>
      <c r="GE521" s="231"/>
      <c r="GF521" s="232"/>
      <c r="GG521" s="232"/>
      <c r="GH521" s="231"/>
      <c r="GI521" s="232"/>
      <c r="GJ521" s="231"/>
      <c r="GK521" s="232"/>
      <c r="GL521" s="231"/>
      <c r="GM521" s="232"/>
      <c r="GN521" s="232"/>
      <c r="GO521" s="232"/>
      <c r="GP521" s="231"/>
      <c r="GQ521" s="232"/>
      <c r="GR521" s="231"/>
      <c r="GS521" s="239"/>
      <c r="GT521" s="239"/>
      <c r="GU521" s="239"/>
      <c r="GV521" s="234"/>
      <c r="GW521" s="195">
        <f t="shared" si="167"/>
        <v>0</v>
      </c>
    </row>
    <row r="522" spans="1:205" ht="12.75" hidden="1" outlineLevel="1">
      <c r="A522" s="212"/>
      <c r="B522" s="213"/>
      <c r="C522" s="221"/>
      <c r="D522" s="221"/>
      <c r="E522" s="221"/>
      <c r="F522" s="221"/>
      <c r="G522" s="221"/>
      <c r="H522" s="222"/>
      <c r="I522" s="223"/>
      <c r="J522" s="223"/>
      <c r="K522" s="223"/>
      <c r="L522" s="223"/>
      <c r="M522" s="223"/>
      <c r="N522" s="223"/>
      <c r="O522" s="224"/>
      <c r="P522" s="224"/>
      <c r="Q522" s="222"/>
      <c r="R522" s="222"/>
      <c r="S522" s="222"/>
      <c r="T522" s="223"/>
      <c r="U522" s="223"/>
      <c r="V522" s="223"/>
      <c r="W522" s="223"/>
      <c r="X522" s="223"/>
      <c r="Y522" s="223"/>
      <c r="Z522" s="223"/>
      <c r="AA522" s="223"/>
      <c r="AB522" s="223"/>
      <c r="AC522" s="225">
        <v>0</v>
      </c>
      <c r="AD522" s="225">
        <v>0</v>
      </c>
      <c r="AE522" s="225">
        <v>0</v>
      </c>
      <c r="AF522" s="225">
        <v>0</v>
      </c>
      <c r="AG522" s="226">
        <v>0</v>
      </c>
      <c r="AH522" s="226">
        <v>0</v>
      </c>
      <c r="AI522" s="223"/>
      <c r="AJ522" s="223"/>
      <c r="AK522" s="223"/>
      <c r="AL522" s="223"/>
      <c r="AM522" s="223"/>
      <c r="AN522" s="223"/>
      <c r="AO522" s="223"/>
      <c r="AP522" s="223"/>
      <c r="AQ522" s="223"/>
      <c r="AR522" s="223"/>
      <c r="AS522" s="223"/>
      <c r="AT522" s="223"/>
      <c r="AU522" s="223"/>
      <c r="AV522" s="223"/>
      <c r="AW522" s="223"/>
      <c r="AX522" s="223"/>
      <c r="AY522" s="223"/>
      <c r="AZ522" s="223"/>
      <c r="BA522" s="223"/>
      <c r="BB522" s="223"/>
      <c r="BC522" s="223"/>
      <c r="BD522" s="223"/>
      <c r="BE522" s="223"/>
      <c r="BF522" s="223"/>
      <c r="BG522" s="223"/>
      <c r="BH522" s="223"/>
      <c r="BI522" s="223"/>
      <c r="BJ522" s="223"/>
      <c r="BK522" s="225">
        <v>0</v>
      </c>
      <c r="BL522" s="225">
        <v>0</v>
      </c>
      <c r="BM522" s="225">
        <v>0</v>
      </c>
      <c r="BN522" s="225">
        <v>0</v>
      </c>
      <c r="BO522" s="223"/>
      <c r="BP522" s="223"/>
      <c r="BQ522" s="223"/>
      <c r="BR522" s="223"/>
      <c r="BS522" s="223"/>
      <c r="BT522" s="223"/>
      <c r="BU522" s="223"/>
      <c r="BV522" s="223"/>
      <c r="BW522" s="223"/>
      <c r="BX522" s="223"/>
      <c r="BY522" s="223"/>
      <c r="BZ522" s="223"/>
      <c r="CA522" s="223"/>
      <c r="CB522" s="223"/>
      <c r="CC522" s="223"/>
      <c r="CD522" s="223"/>
      <c r="CE522" s="223"/>
      <c r="CF522" s="223"/>
      <c r="CG522" s="223"/>
      <c r="CH522" s="223"/>
      <c r="CI522" s="223"/>
      <c r="CJ522" s="223"/>
      <c r="CK522" s="223"/>
      <c r="CL522" s="223"/>
      <c r="CM522" s="223"/>
      <c r="CN522" s="223"/>
      <c r="CO522" s="223"/>
      <c r="CP522" s="223"/>
      <c r="CQ522" s="223"/>
      <c r="CR522" s="223"/>
      <c r="CS522" s="223"/>
      <c r="CT522" s="223"/>
      <c r="CU522" s="223"/>
      <c r="CV522" s="223"/>
      <c r="CW522" s="223"/>
      <c r="CX522" s="223"/>
      <c r="CY522" s="223"/>
      <c r="CZ522" s="223"/>
      <c r="DA522" s="223"/>
      <c r="DB522" s="223"/>
      <c r="DC522" s="223"/>
      <c r="DD522" s="223"/>
      <c r="DE522" s="223"/>
      <c r="DF522" s="223"/>
      <c r="DG522" s="223"/>
      <c r="DH522" s="223"/>
      <c r="DI522" s="223"/>
      <c r="DJ522" s="223"/>
      <c r="DK522" s="223"/>
      <c r="DL522" s="223"/>
      <c r="DM522" s="223"/>
      <c r="DN522" s="223"/>
      <c r="DO522" s="223"/>
      <c r="DP522" s="223"/>
      <c r="DQ522" s="223"/>
      <c r="DR522" s="223"/>
      <c r="DS522" s="223"/>
      <c r="DT522" s="223"/>
      <c r="DU522" s="223"/>
      <c r="DV522" s="223"/>
      <c r="DW522" s="223"/>
      <c r="DX522" s="223"/>
      <c r="DY522" s="223"/>
      <c r="DZ522" s="223"/>
      <c r="EA522" s="223"/>
      <c r="EB522" s="223"/>
      <c r="EC522" s="227">
        <v>0</v>
      </c>
      <c r="ED522" s="223"/>
      <c r="EE522" s="223"/>
      <c r="EF522" s="223"/>
      <c r="EG522" s="229"/>
      <c r="EH522" s="229"/>
      <c r="EI522" s="223"/>
      <c r="EJ522" s="229"/>
      <c r="EK522" s="229"/>
      <c r="EL522" s="223"/>
      <c r="EM522" s="229"/>
      <c r="EN522" s="229"/>
      <c r="EO522" s="223"/>
      <c r="EP522" s="229"/>
      <c r="EQ522" s="229"/>
      <c r="ER522" s="222"/>
      <c r="ES522" s="223"/>
      <c r="ET522" s="229"/>
      <c r="EU522" s="229"/>
      <c r="EV522" s="223"/>
      <c r="EW522" s="229"/>
      <c r="EX522" s="229"/>
      <c r="EY522" s="223"/>
      <c r="EZ522" s="229"/>
      <c r="FA522" s="229"/>
      <c r="FB522" s="223"/>
      <c r="FC522" s="229"/>
      <c r="FD522" s="229"/>
      <c r="FE522" s="223"/>
      <c r="FF522" s="229"/>
      <c r="FG522" s="229"/>
      <c r="FH522" s="223"/>
      <c r="FI522" s="229"/>
      <c r="FJ522" s="229"/>
      <c r="FK522" s="223"/>
      <c r="FL522" s="229"/>
      <c r="FM522" s="229"/>
      <c r="FN522" s="223"/>
      <c r="FO522" s="229"/>
      <c r="FP522" s="229"/>
      <c r="FQ522" s="223"/>
      <c r="FR522" s="229"/>
      <c r="FS522" s="229"/>
      <c r="FT522" s="223"/>
      <c r="FU522" s="229"/>
      <c r="FV522" s="229"/>
      <c r="FW522" s="222"/>
      <c r="FX522" s="223"/>
      <c r="FY522" s="229"/>
      <c r="FZ522" s="229"/>
      <c r="GA522" s="230"/>
      <c r="GB522" s="231"/>
      <c r="GC522" s="232"/>
      <c r="GD522" s="232"/>
      <c r="GE522" s="231"/>
      <c r="GF522" s="232"/>
      <c r="GG522" s="232"/>
      <c r="GH522" s="231"/>
      <c r="GI522" s="232"/>
      <c r="GJ522" s="231"/>
      <c r="GK522" s="232"/>
      <c r="GL522" s="231"/>
      <c r="GM522" s="232"/>
      <c r="GN522" s="232"/>
      <c r="GO522" s="232"/>
      <c r="GP522" s="231"/>
      <c r="GQ522" s="232"/>
      <c r="GR522" s="231"/>
      <c r="GS522" s="239"/>
      <c r="GT522" s="239"/>
      <c r="GU522" s="239"/>
      <c r="GV522" s="234"/>
      <c r="GW522" s="195">
        <f t="shared" si="167"/>
        <v>0</v>
      </c>
    </row>
    <row r="523" spans="1:205" ht="12.75" hidden="1" outlineLevel="1">
      <c r="A523" s="212"/>
      <c r="B523" s="213"/>
      <c r="C523" s="221"/>
      <c r="D523" s="221"/>
      <c r="E523" s="221"/>
      <c r="F523" s="221"/>
      <c r="G523" s="221"/>
      <c r="H523" s="222"/>
      <c r="I523" s="223"/>
      <c r="J523" s="223"/>
      <c r="K523" s="223"/>
      <c r="L523" s="223"/>
      <c r="M523" s="223"/>
      <c r="N523" s="223"/>
      <c r="O523" s="224"/>
      <c r="P523" s="224"/>
      <c r="Q523" s="222"/>
      <c r="R523" s="222"/>
      <c r="S523" s="222"/>
      <c r="T523" s="223"/>
      <c r="U523" s="223"/>
      <c r="V523" s="223"/>
      <c r="W523" s="223"/>
      <c r="X523" s="223"/>
      <c r="Y523" s="223"/>
      <c r="Z523" s="223"/>
      <c r="AA523" s="223"/>
      <c r="AB523" s="223"/>
      <c r="AC523" s="225">
        <v>0</v>
      </c>
      <c r="AD523" s="225">
        <v>0</v>
      </c>
      <c r="AE523" s="225">
        <v>0</v>
      </c>
      <c r="AF523" s="225">
        <v>0</v>
      </c>
      <c r="AG523" s="226">
        <v>0</v>
      </c>
      <c r="AH523" s="226">
        <v>0</v>
      </c>
      <c r="AI523" s="223"/>
      <c r="AJ523" s="223"/>
      <c r="AK523" s="223"/>
      <c r="AL523" s="223"/>
      <c r="AM523" s="223"/>
      <c r="AN523" s="223"/>
      <c r="AO523" s="223"/>
      <c r="AP523" s="223"/>
      <c r="AQ523" s="223"/>
      <c r="AR523" s="223"/>
      <c r="AS523" s="223"/>
      <c r="AT523" s="223"/>
      <c r="AU523" s="223"/>
      <c r="AV523" s="223"/>
      <c r="AW523" s="223"/>
      <c r="AX523" s="223"/>
      <c r="AY523" s="223"/>
      <c r="AZ523" s="223"/>
      <c r="BA523" s="223"/>
      <c r="BB523" s="223"/>
      <c r="BC523" s="223"/>
      <c r="BD523" s="223"/>
      <c r="BE523" s="223"/>
      <c r="BF523" s="223"/>
      <c r="BG523" s="223"/>
      <c r="BH523" s="223"/>
      <c r="BI523" s="223"/>
      <c r="BJ523" s="223"/>
      <c r="BK523" s="225">
        <v>0</v>
      </c>
      <c r="BL523" s="225">
        <v>0</v>
      </c>
      <c r="BM523" s="225">
        <v>0</v>
      </c>
      <c r="BN523" s="225">
        <v>0</v>
      </c>
      <c r="BO523" s="223"/>
      <c r="BP523" s="223"/>
      <c r="BQ523" s="223"/>
      <c r="BR523" s="223"/>
      <c r="BS523" s="223"/>
      <c r="BT523" s="223"/>
      <c r="BU523" s="223"/>
      <c r="BV523" s="223"/>
      <c r="BW523" s="223"/>
      <c r="BX523" s="223"/>
      <c r="BY523" s="223"/>
      <c r="BZ523" s="223"/>
      <c r="CA523" s="223"/>
      <c r="CB523" s="223"/>
      <c r="CC523" s="223"/>
      <c r="CD523" s="223"/>
      <c r="CE523" s="223"/>
      <c r="CF523" s="223"/>
      <c r="CG523" s="223"/>
      <c r="CH523" s="223"/>
      <c r="CI523" s="223"/>
      <c r="CJ523" s="223"/>
      <c r="CK523" s="223"/>
      <c r="CL523" s="223"/>
      <c r="CM523" s="223"/>
      <c r="CN523" s="223"/>
      <c r="CO523" s="223"/>
      <c r="CP523" s="223"/>
      <c r="CQ523" s="223"/>
      <c r="CR523" s="223"/>
      <c r="CS523" s="223"/>
      <c r="CT523" s="223"/>
      <c r="CU523" s="223"/>
      <c r="CV523" s="223"/>
      <c r="CW523" s="223"/>
      <c r="CX523" s="223"/>
      <c r="CY523" s="223"/>
      <c r="CZ523" s="223"/>
      <c r="DA523" s="223"/>
      <c r="DB523" s="223"/>
      <c r="DC523" s="223"/>
      <c r="DD523" s="223"/>
      <c r="DE523" s="223"/>
      <c r="DF523" s="223"/>
      <c r="DG523" s="223"/>
      <c r="DH523" s="223"/>
      <c r="DI523" s="223"/>
      <c r="DJ523" s="223"/>
      <c r="DK523" s="223"/>
      <c r="DL523" s="223"/>
      <c r="DM523" s="223"/>
      <c r="DN523" s="223"/>
      <c r="DO523" s="223"/>
      <c r="DP523" s="223"/>
      <c r="DQ523" s="223"/>
      <c r="DR523" s="223"/>
      <c r="DS523" s="223"/>
      <c r="DT523" s="223"/>
      <c r="DU523" s="223"/>
      <c r="DV523" s="223"/>
      <c r="DW523" s="223"/>
      <c r="DX523" s="223"/>
      <c r="DY523" s="223"/>
      <c r="DZ523" s="223"/>
      <c r="EA523" s="223"/>
      <c r="EB523" s="223"/>
      <c r="EC523" s="227">
        <v>0</v>
      </c>
      <c r="ED523" s="223"/>
      <c r="EE523" s="223"/>
      <c r="EF523" s="223"/>
      <c r="EG523" s="229"/>
      <c r="EH523" s="229"/>
      <c r="EI523" s="223"/>
      <c r="EJ523" s="229"/>
      <c r="EK523" s="229"/>
      <c r="EL523" s="223"/>
      <c r="EM523" s="229"/>
      <c r="EN523" s="229"/>
      <c r="EO523" s="223"/>
      <c r="EP523" s="229"/>
      <c r="EQ523" s="229"/>
      <c r="ER523" s="222"/>
      <c r="ES523" s="223"/>
      <c r="ET523" s="229"/>
      <c r="EU523" s="229"/>
      <c r="EV523" s="223"/>
      <c r="EW523" s="229"/>
      <c r="EX523" s="229"/>
      <c r="EY523" s="223"/>
      <c r="EZ523" s="229"/>
      <c r="FA523" s="229"/>
      <c r="FB523" s="223"/>
      <c r="FC523" s="229"/>
      <c r="FD523" s="229"/>
      <c r="FE523" s="223"/>
      <c r="FF523" s="229"/>
      <c r="FG523" s="229"/>
      <c r="FH523" s="223"/>
      <c r="FI523" s="229"/>
      <c r="FJ523" s="229"/>
      <c r="FK523" s="223"/>
      <c r="FL523" s="229"/>
      <c r="FM523" s="229"/>
      <c r="FN523" s="223"/>
      <c r="FO523" s="229"/>
      <c r="FP523" s="229"/>
      <c r="FQ523" s="223"/>
      <c r="FR523" s="229"/>
      <c r="FS523" s="229"/>
      <c r="FT523" s="223"/>
      <c r="FU523" s="229"/>
      <c r="FV523" s="229"/>
      <c r="FW523" s="222"/>
      <c r="FX523" s="223"/>
      <c r="FY523" s="229"/>
      <c r="FZ523" s="229"/>
      <c r="GA523" s="230"/>
      <c r="GB523" s="231"/>
      <c r="GC523" s="232"/>
      <c r="GD523" s="232"/>
      <c r="GE523" s="231"/>
      <c r="GF523" s="232"/>
      <c r="GG523" s="232"/>
      <c r="GH523" s="231"/>
      <c r="GI523" s="232"/>
      <c r="GJ523" s="231"/>
      <c r="GK523" s="232"/>
      <c r="GL523" s="231"/>
      <c r="GM523" s="232"/>
      <c r="GN523" s="232"/>
      <c r="GO523" s="232"/>
      <c r="GP523" s="231"/>
      <c r="GQ523" s="232"/>
      <c r="GR523" s="231"/>
      <c r="GS523" s="239"/>
      <c r="GT523" s="239"/>
      <c r="GU523" s="239"/>
      <c r="GV523" s="234"/>
      <c r="GW523" s="195">
        <f t="shared" si="167"/>
        <v>0</v>
      </c>
    </row>
    <row r="524" spans="1:205" ht="12.75" hidden="1" outlineLevel="1">
      <c r="A524" s="212"/>
      <c r="B524" s="213"/>
      <c r="C524" s="221"/>
      <c r="D524" s="221"/>
      <c r="E524" s="221"/>
      <c r="F524" s="221"/>
      <c r="G524" s="221"/>
      <c r="H524" s="222"/>
      <c r="I524" s="223"/>
      <c r="J524" s="223"/>
      <c r="K524" s="223"/>
      <c r="L524" s="223"/>
      <c r="M524" s="223"/>
      <c r="N524" s="223"/>
      <c r="O524" s="224"/>
      <c r="P524" s="224"/>
      <c r="Q524" s="222"/>
      <c r="R524" s="222"/>
      <c r="S524" s="222"/>
      <c r="T524" s="223"/>
      <c r="U524" s="223"/>
      <c r="V524" s="223"/>
      <c r="W524" s="223"/>
      <c r="X524" s="223"/>
      <c r="Y524" s="223"/>
      <c r="Z524" s="223"/>
      <c r="AA524" s="223"/>
      <c r="AB524" s="223"/>
      <c r="AC524" s="225">
        <v>0</v>
      </c>
      <c r="AD524" s="225">
        <v>0</v>
      </c>
      <c r="AE524" s="225">
        <v>0</v>
      </c>
      <c r="AF524" s="225">
        <v>0</v>
      </c>
      <c r="AG524" s="226">
        <v>0</v>
      </c>
      <c r="AH524" s="226">
        <v>0</v>
      </c>
      <c r="AI524" s="223"/>
      <c r="AJ524" s="223"/>
      <c r="AK524" s="223"/>
      <c r="AL524" s="223"/>
      <c r="AM524" s="223"/>
      <c r="AN524" s="223"/>
      <c r="AO524" s="223"/>
      <c r="AP524" s="223"/>
      <c r="AQ524" s="223"/>
      <c r="AR524" s="223"/>
      <c r="AS524" s="223"/>
      <c r="AT524" s="223"/>
      <c r="AU524" s="223"/>
      <c r="AV524" s="223"/>
      <c r="AW524" s="223"/>
      <c r="AX524" s="223"/>
      <c r="AY524" s="223"/>
      <c r="AZ524" s="223"/>
      <c r="BA524" s="223"/>
      <c r="BB524" s="223"/>
      <c r="BC524" s="223"/>
      <c r="BD524" s="223"/>
      <c r="BE524" s="223"/>
      <c r="BF524" s="223"/>
      <c r="BG524" s="223"/>
      <c r="BH524" s="223"/>
      <c r="BI524" s="223"/>
      <c r="BJ524" s="223"/>
      <c r="BK524" s="225">
        <v>0</v>
      </c>
      <c r="BL524" s="225">
        <v>0</v>
      </c>
      <c r="BM524" s="225">
        <v>0</v>
      </c>
      <c r="BN524" s="225">
        <v>0</v>
      </c>
      <c r="BO524" s="223"/>
      <c r="BP524" s="223"/>
      <c r="BQ524" s="223"/>
      <c r="BR524" s="223"/>
      <c r="BS524" s="223"/>
      <c r="BT524" s="223"/>
      <c r="BU524" s="223"/>
      <c r="BV524" s="223"/>
      <c r="BW524" s="223"/>
      <c r="BX524" s="223"/>
      <c r="BY524" s="223"/>
      <c r="BZ524" s="223"/>
      <c r="CA524" s="223"/>
      <c r="CB524" s="223"/>
      <c r="CC524" s="223"/>
      <c r="CD524" s="223"/>
      <c r="CE524" s="223"/>
      <c r="CF524" s="223"/>
      <c r="CG524" s="223"/>
      <c r="CH524" s="223"/>
      <c r="CI524" s="223"/>
      <c r="CJ524" s="223"/>
      <c r="CK524" s="223"/>
      <c r="CL524" s="223"/>
      <c r="CM524" s="223"/>
      <c r="CN524" s="223"/>
      <c r="CO524" s="223"/>
      <c r="CP524" s="223"/>
      <c r="CQ524" s="223"/>
      <c r="CR524" s="223"/>
      <c r="CS524" s="223"/>
      <c r="CT524" s="223"/>
      <c r="CU524" s="223"/>
      <c r="CV524" s="223"/>
      <c r="CW524" s="223"/>
      <c r="CX524" s="223"/>
      <c r="CY524" s="223"/>
      <c r="CZ524" s="223"/>
      <c r="DA524" s="223"/>
      <c r="DB524" s="223"/>
      <c r="DC524" s="223"/>
      <c r="DD524" s="223"/>
      <c r="DE524" s="223"/>
      <c r="DF524" s="223"/>
      <c r="DG524" s="223"/>
      <c r="DH524" s="223"/>
      <c r="DI524" s="223"/>
      <c r="DJ524" s="223"/>
      <c r="DK524" s="223"/>
      <c r="DL524" s="223"/>
      <c r="DM524" s="223"/>
      <c r="DN524" s="223"/>
      <c r="DO524" s="223"/>
      <c r="DP524" s="223"/>
      <c r="DQ524" s="223"/>
      <c r="DR524" s="223"/>
      <c r="DS524" s="223"/>
      <c r="DT524" s="223"/>
      <c r="DU524" s="223"/>
      <c r="DV524" s="223"/>
      <c r="DW524" s="223"/>
      <c r="DX524" s="223"/>
      <c r="DY524" s="223"/>
      <c r="DZ524" s="223"/>
      <c r="EA524" s="223"/>
      <c r="EB524" s="223"/>
      <c r="EC524" s="227">
        <v>0</v>
      </c>
      <c r="ED524" s="223"/>
      <c r="EE524" s="223"/>
      <c r="EF524" s="223"/>
      <c r="EG524" s="229"/>
      <c r="EH524" s="229"/>
      <c r="EI524" s="223"/>
      <c r="EJ524" s="229"/>
      <c r="EK524" s="229"/>
      <c r="EL524" s="223"/>
      <c r="EM524" s="229"/>
      <c r="EN524" s="229"/>
      <c r="EO524" s="223"/>
      <c r="EP524" s="229"/>
      <c r="EQ524" s="229"/>
      <c r="ER524" s="222"/>
      <c r="ES524" s="223"/>
      <c r="ET524" s="229"/>
      <c r="EU524" s="229"/>
      <c r="EV524" s="223"/>
      <c r="EW524" s="229"/>
      <c r="EX524" s="229"/>
      <c r="EY524" s="223"/>
      <c r="EZ524" s="229"/>
      <c r="FA524" s="229"/>
      <c r="FB524" s="223"/>
      <c r="FC524" s="229"/>
      <c r="FD524" s="229"/>
      <c r="FE524" s="223"/>
      <c r="FF524" s="229"/>
      <c r="FG524" s="229"/>
      <c r="FH524" s="223"/>
      <c r="FI524" s="229"/>
      <c r="FJ524" s="229"/>
      <c r="FK524" s="223"/>
      <c r="FL524" s="229"/>
      <c r="FM524" s="229"/>
      <c r="FN524" s="223"/>
      <c r="FO524" s="229"/>
      <c r="FP524" s="229"/>
      <c r="FQ524" s="223"/>
      <c r="FR524" s="229"/>
      <c r="FS524" s="229"/>
      <c r="FT524" s="223"/>
      <c r="FU524" s="229"/>
      <c r="FV524" s="229"/>
      <c r="FW524" s="222"/>
      <c r="FX524" s="223"/>
      <c r="FY524" s="229"/>
      <c r="FZ524" s="229"/>
      <c r="GA524" s="230"/>
      <c r="GB524" s="231"/>
      <c r="GC524" s="232"/>
      <c r="GD524" s="232"/>
      <c r="GE524" s="231"/>
      <c r="GF524" s="232"/>
      <c r="GG524" s="232"/>
      <c r="GH524" s="231"/>
      <c r="GI524" s="232"/>
      <c r="GJ524" s="231"/>
      <c r="GK524" s="232"/>
      <c r="GL524" s="231"/>
      <c r="GM524" s="232"/>
      <c r="GN524" s="232"/>
      <c r="GO524" s="232"/>
      <c r="GP524" s="231"/>
      <c r="GQ524" s="232"/>
      <c r="GR524" s="231"/>
      <c r="GS524" s="239"/>
      <c r="GT524" s="239"/>
      <c r="GU524" s="239"/>
      <c r="GV524" s="234"/>
      <c r="GW524" s="195">
        <f t="shared" si="167"/>
        <v>0</v>
      </c>
    </row>
    <row r="525" spans="1:205" ht="12.75" hidden="1" outlineLevel="1">
      <c r="A525" s="212"/>
      <c r="B525" s="213"/>
      <c r="C525" s="221"/>
      <c r="D525" s="221"/>
      <c r="E525" s="221"/>
      <c r="F525" s="221"/>
      <c r="G525" s="221"/>
      <c r="H525" s="222"/>
      <c r="I525" s="223"/>
      <c r="J525" s="223"/>
      <c r="K525" s="223"/>
      <c r="L525" s="223"/>
      <c r="M525" s="223"/>
      <c r="N525" s="223"/>
      <c r="O525" s="224"/>
      <c r="P525" s="224"/>
      <c r="Q525" s="222"/>
      <c r="R525" s="222"/>
      <c r="S525" s="222"/>
      <c r="T525" s="223"/>
      <c r="U525" s="223"/>
      <c r="V525" s="223"/>
      <c r="W525" s="223"/>
      <c r="X525" s="223"/>
      <c r="Y525" s="223"/>
      <c r="Z525" s="223"/>
      <c r="AA525" s="223"/>
      <c r="AB525" s="223"/>
      <c r="AC525" s="225">
        <v>0</v>
      </c>
      <c r="AD525" s="225">
        <v>0</v>
      </c>
      <c r="AE525" s="225">
        <v>0</v>
      </c>
      <c r="AF525" s="225">
        <v>0</v>
      </c>
      <c r="AG525" s="226">
        <v>0</v>
      </c>
      <c r="AH525" s="226">
        <v>0</v>
      </c>
      <c r="AI525" s="223"/>
      <c r="AJ525" s="223"/>
      <c r="AK525" s="223"/>
      <c r="AL525" s="223"/>
      <c r="AM525" s="223"/>
      <c r="AN525" s="223"/>
      <c r="AO525" s="223"/>
      <c r="AP525" s="223"/>
      <c r="AQ525" s="223"/>
      <c r="AR525" s="223"/>
      <c r="AS525" s="223"/>
      <c r="AT525" s="223"/>
      <c r="AU525" s="223"/>
      <c r="AV525" s="223"/>
      <c r="AW525" s="223"/>
      <c r="AX525" s="223"/>
      <c r="AY525" s="223"/>
      <c r="AZ525" s="223"/>
      <c r="BA525" s="223"/>
      <c r="BB525" s="223"/>
      <c r="BC525" s="223"/>
      <c r="BD525" s="223"/>
      <c r="BE525" s="223"/>
      <c r="BF525" s="223"/>
      <c r="BG525" s="223"/>
      <c r="BH525" s="223"/>
      <c r="BI525" s="223"/>
      <c r="BJ525" s="223"/>
      <c r="BK525" s="225">
        <v>0</v>
      </c>
      <c r="BL525" s="225">
        <v>0</v>
      </c>
      <c r="BM525" s="225">
        <v>0</v>
      </c>
      <c r="BN525" s="225">
        <v>0</v>
      </c>
      <c r="BO525" s="223"/>
      <c r="BP525" s="223"/>
      <c r="BQ525" s="223"/>
      <c r="BR525" s="223"/>
      <c r="BS525" s="223"/>
      <c r="BT525" s="223"/>
      <c r="BU525" s="223"/>
      <c r="BV525" s="223"/>
      <c r="BW525" s="223"/>
      <c r="BX525" s="223"/>
      <c r="BY525" s="223"/>
      <c r="BZ525" s="223"/>
      <c r="CA525" s="223"/>
      <c r="CB525" s="223"/>
      <c r="CC525" s="223"/>
      <c r="CD525" s="223"/>
      <c r="CE525" s="223"/>
      <c r="CF525" s="223"/>
      <c r="CG525" s="223"/>
      <c r="CH525" s="223"/>
      <c r="CI525" s="223"/>
      <c r="CJ525" s="223"/>
      <c r="CK525" s="223"/>
      <c r="CL525" s="223"/>
      <c r="CM525" s="223"/>
      <c r="CN525" s="223"/>
      <c r="CO525" s="223"/>
      <c r="CP525" s="223"/>
      <c r="CQ525" s="223"/>
      <c r="CR525" s="223"/>
      <c r="CS525" s="223"/>
      <c r="CT525" s="223"/>
      <c r="CU525" s="223"/>
      <c r="CV525" s="223"/>
      <c r="CW525" s="223"/>
      <c r="CX525" s="223"/>
      <c r="CY525" s="223"/>
      <c r="CZ525" s="223"/>
      <c r="DA525" s="223"/>
      <c r="DB525" s="223"/>
      <c r="DC525" s="223"/>
      <c r="DD525" s="223"/>
      <c r="DE525" s="223"/>
      <c r="DF525" s="223"/>
      <c r="DG525" s="223"/>
      <c r="DH525" s="223"/>
      <c r="DI525" s="223"/>
      <c r="DJ525" s="223"/>
      <c r="DK525" s="223"/>
      <c r="DL525" s="223"/>
      <c r="DM525" s="223"/>
      <c r="DN525" s="223"/>
      <c r="DO525" s="223"/>
      <c r="DP525" s="223"/>
      <c r="DQ525" s="223"/>
      <c r="DR525" s="223"/>
      <c r="DS525" s="223"/>
      <c r="DT525" s="223"/>
      <c r="DU525" s="223"/>
      <c r="DV525" s="223"/>
      <c r="DW525" s="223"/>
      <c r="DX525" s="223"/>
      <c r="DY525" s="223"/>
      <c r="DZ525" s="223"/>
      <c r="EA525" s="223"/>
      <c r="EB525" s="223"/>
      <c r="EC525" s="227">
        <v>0</v>
      </c>
      <c r="ED525" s="223"/>
      <c r="EE525" s="223"/>
      <c r="EF525" s="223"/>
      <c r="EG525" s="229"/>
      <c r="EH525" s="229"/>
      <c r="EI525" s="223"/>
      <c r="EJ525" s="229"/>
      <c r="EK525" s="229"/>
      <c r="EL525" s="223"/>
      <c r="EM525" s="229"/>
      <c r="EN525" s="229"/>
      <c r="EO525" s="223"/>
      <c r="EP525" s="229"/>
      <c r="EQ525" s="229"/>
      <c r="ER525" s="222"/>
      <c r="ES525" s="223"/>
      <c r="ET525" s="229"/>
      <c r="EU525" s="229"/>
      <c r="EV525" s="223"/>
      <c r="EW525" s="229"/>
      <c r="EX525" s="229"/>
      <c r="EY525" s="223"/>
      <c r="EZ525" s="229"/>
      <c r="FA525" s="229"/>
      <c r="FB525" s="223"/>
      <c r="FC525" s="229"/>
      <c r="FD525" s="229"/>
      <c r="FE525" s="223"/>
      <c r="FF525" s="229"/>
      <c r="FG525" s="229"/>
      <c r="FH525" s="223"/>
      <c r="FI525" s="229"/>
      <c r="FJ525" s="229"/>
      <c r="FK525" s="223"/>
      <c r="FL525" s="229"/>
      <c r="FM525" s="229"/>
      <c r="FN525" s="223"/>
      <c r="FO525" s="229"/>
      <c r="FP525" s="229"/>
      <c r="FQ525" s="223"/>
      <c r="FR525" s="229"/>
      <c r="FS525" s="229"/>
      <c r="FT525" s="223"/>
      <c r="FU525" s="229"/>
      <c r="FV525" s="229"/>
      <c r="FW525" s="222"/>
      <c r="FX525" s="223"/>
      <c r="FY525" s="229"/>
      <c r="FZ525" s="229"/>
      <c r="GA525" s="230"/>
      <c r="GB525" s="231"/>
      <c r="GC525" s="232"/>
      <c r="GD525" s="232"/>
      <c r="GE525" s="231"/>
      <c r="GF525" s="232"/>
      <c r="GG525" s="232"/>
      <c r="GH525" s="231"/>
      <c r="GI525" s="232"/>
      <c r="GJ525" s="231"/>
      <c r="GK525" s="232"/>
      <c r="GL525" s="231"/>
      <c r="GM525" s="232"/>
      <c r="GN525" s="232"/>
      <c r="GO525" s="232"/>
      <c r="GP525" s="231"/>
      <c r="GQ525" s="232"/>
      <c r="GR525" s="231"/>
      <c r="GS525" s="239"/>
      <c r="GT525" s="239"/>
      <c r="GU525" s="239"/>
      <c r="GV525" s="234"/>
      <c r="GW525" s="195">
        <f t="shared" si="167"/>
        <v>0</v>
      </c>
    </row>
    <row r="526" spans="1:205" ht="12.75" hidden="1" outlineLevel="1">
      <c r="A526" s="212"/>
      <c r="B526" s="213"/>
      <c r="C526" s="221"/>
      <c r="D526" s="221"/>
      <c r="E526" s="221"/>
      <c r="F526" s="221"/>
      <c r="G526" s="221"/>
      <c r="H526" s="222"/>
      <c r="I526" s="223"/>
      <c r="J526" s="223"/>
      <c r="K526" s="223"/>
      <c r="L526" s="223"/>
      <c r="M526" s="223"/>
      <c r="N526" s="223"/>
      <c r="O526" s="224"/>
      <c r="P526" s="224"/>
      <c r="Q526" s="222"/>
      <c r="R526" s="222"/>
      <c r="S526" s="222"/>
      <c r="T526" s="223"/>
      <c r="U526" s="223"/>
      <c r="V526" s="223"/>
      <c r="W526" s="223"/>
      <c r="X526" s="223"/>
      <c r="Y526" s="223"/>
      <c r="Z526" s="223"/>
      <c r="AA526" s="223"/>
      <c r="AB526" s="223"/>
      <c r="AC526" s="225">
        <v>0</v>
      </c>
      <c r="AD526" s="225">
        <v>0</v>
      </c>
      <c r="AE526" s="225">
        <v>0</v>
      </c>
      <c r="AF526" s="225">
        <v>0</v>
      </c>
      <c r="AG526" s="226">
        <v>0</v>
      </c>
      <c r="AH526" s="226">
        <v>0</v>
      </c>
      <c r="AI526" s="223"/>
      <c r="AJ526" s="223"/>
      <c r="AK526" s="223"/>
      <c r="AL526" s="223"/>
      <c r="AM526" s="223"/>
      <c r="AN526" s="223"/>
      <c r="AO526" s="223"/>
      <c r="AP526" s="223"/>
      <c r="AQ526" s="223"/>
      <c r="AR526" s="223"/>
      <c r="AS526" s="223"/>
      <c r="AT526" s="223"/>
      <c r="AU526" s="223"/>
      <c r="AV526" s="223"/>
      <c r="AW526" s="223"/>
      <c r="AX526" s="223"/>
      <c r="AY526" s="223"/>
      <c r="AZ526" s="223"/>
      <c r="BA526" s="223"/>
      <c r="BB526" s="223"/>
      <c r="BC526" s="223"/>
      <c r="BD526" s="223"/>
      <c r="BE526" s="223"/>
      <c r="BF526" s="223"/>
      <c r="BG526" s="223"/>
      <c r="BH526" s="223"/>
      <c r="BI526" s="223"/>
      <c r="BJ526" s="223"/>
      <c r="BK526" s="225">
        <v>0</v>
      </c>
      <c r="BL526" s="225">
        <v>0</v>
      </c>
      <c r="BM526" s="225">
        <v>0</v>
      </c>
      <c r="BN526" s="225">
        <v>0</v>
      </c>
      <c r="BO526" s="223"/>
      <c r="BP526" s="223"/>
      <c r="BQ526" s="223"/>
      <c r="BR526" s="223"/>
      <c r="BS526" s="223"/>
      <c r="BT526" s="223"/>
      <c r="BU526" s="223"/>
      <c r="BV526" s="223"/>
      <c r="BW526" s="223"/>
      <c r="BX526" s="223"/>
      <c r="BY526" s="223"/>
      <c r="BZ526" s="223"/>
      <c r="CA526" s="223"/>
      <c r="CB526" s="223"/>
      <c r="CC526" s="223"/>
      <c r="CD526" s="223"/>
      <c r="CE526" s="223"/>
      <c r="CF526" s="223"/>
      <c r="CG526" s="223"/>
      <c r="CH526" s="223"/>
      <c r="CI526" s="223"/>
      <c r="CJ526" s="223"/>
      <c r="CK526" s="223"/>
      <c r="CL526" s="223"/>
      <c r="CM526" s="223"/>
      <c r="CN526" s="223"/>
      <c r="CO526" s="223"/>
      <c r="CP526" s="223"/>
      <c r="CQ526" s="223"/>
      <c r="CR526" s="223"/>
      <c r="CS526" s="223"/>
      <c r="CT526" s="223"/>
      <c r="CU526" s="223"/>
      <c r="CV526" s="223"/>
      <c r="CW526" s="223"/>
      <c r="CX526" s="223"/>
      <c r="CY526" s="223"/>
      <c r="CZ526" s="223"/>
      <c r="DA526" s="223"/>
      <c r="DB526" s="223"/>
      <c r="DC526" s="223"/>
      <c r="DD526" s="223"/>
      <c r="DE526" s="223"/>
      <c r="DF526" s="223"/>
      <c r="DG526" s="223"/>
      <c r="DH526" s="223"/>
      <c r="DI526" s="223"/>
      <c r="DJ526" s="223"/>
      <c r="DK526" s="223"/>
      <c r="DL526" s="223"/>
      <c r="DM526" s="223"/>
      <c r="DN526" s="223"/>
      <c r="DO526" s="223"/>
      <c r="DP526" s="223"/>
      <c r="DQ526" s="223"/>
      <c r="DR526" s="223"/>
      <c r="DS526" s="223"/>
      <c r="DT526" s="223"/>
      <c r="DU526" s="223"/>
      <c r="DV526" s="223"/>
      <c r="DW526" s="223"/>
      <c r="DX526" s="223"/>
      <c r="DY526" s="223"/>
      <c r="DZ526" s="223"/>
      <c r="EA526" s="223"/>
      <c r="EB526" s="223"/>
      <c r="EC526" s="227">
        <v>0</v>
      </c>
      <c r="ED526" s="223"/>
      <c r="EE526" s="223"/>
      <c r="EF526" s="223"/>
      <c r="EG526" s="229"/>
      <c r="EH526" s="229"/>
      <c r="EI526" s="223"/>
      <c r="EJ526" s="229"/>
      <c r="EK526" s="229"/>
      <c r="EL526" s="223"/>
      <c r="EM526" s="229"/>
      <c r="EN526" s="229"/>
      <c r="EO526" s="223"/>
      <c r="EP526" s="229"/>
      <c r="EQ526" s="229"/>
      <c r="ER526" s="222"/>
      <c r="ES526" s="223"/>
      <c r="ET526" s="229"/>
      <c r="EU526" s="229"/>
      <c r="EV526" s="223"/>
      <c r="EW526" s="229"/>
      <c r="EX526" s="229"/>
      <c r="EY526" s="223"/>
      <c r="EZ526" s="229"/>
      <c r="FA526" s="229"/>
      <c r="FB526" s="223"/>
      <c r="FC526" s="229"/>
      <c r="FD526" s="229"/>
      <c r="FE526" s="223"/>
      <c r="FF526" s="229"/>
      <c r="FG526" s="229"/>
      <c r="FH526" s="223"/>
      <c r="FI526" s="229"/>
      <c r="FJ526" s="229"/>
      <c r="FK526" s="223"/>
      <c r="FL526" s="229"/>
      <c r="FM526" s="229"/>
      <c r="FN526" s="223"/>
      <c r="FO526" s="229"/>
      <c r="FP526" s="229"/>
      <c r="FQ526" s="223"/>
      <c r="FR526" s="229"/>
      <c r="FS526" s="229"/>
      <c r="FT526" s="223"/>
      <c r="FU526" s="229"/>
      <c r="FV526" s="229"/>
      <c r="FW526" s="222"/>
      <c r="FX526" s="223"/>
      <c r="FY526" s="229"/>
      <c r="FZ526" s="229"/>
      <c r="GA526" s="230"/>
      <c r="GB526" s="231"/>
      <c r="GC526" s="232"/>
      <c r="GD526" s="232"/>
      <c r="GE526" s="231"/>
      <c r="GF526" s="232"/>
      <c r="GG526" s="232"/>
      <c r="GH526" s="231"/>
      <c r="GI526" s="232"/>
      <c r="GJ526" s="231"/>
      <c r="GK526" s="232"/>
      <c r="GL526" s="231"/>
      <c r="GM526" s="232"/>
      <c r="GN526" s="232"/>
      <c r="GO526" s="232"/>
      <c r="GP526" s="231"/>
      <c r="GQ526" s="232"/>
      <c r="GR526" s="231"/>
      <c r="GS526" s="239"/>
      <c r="GT526" s="239"/>
      <c r="GU526" s="239"/>
      <c r="GV526" s="234"/>
      <c r="GW526" s="195">
        <f t="shared" ref="GW526:GW709" si="308">SUM(GO1227,GQ1227,GS1227,GT1227,GU1227)</f>
        <v>0</v>
      </c>
    </row>
    <row r="527" spans="1:205" ht="12.75" hidden="1">
      <c r="A527" s="212"/>
      <c r="B527" s="213"/>
      <c r="C527" s="221"/>
      <c r="D527" s="221"/>
      <c r="E527" s="221"/>
      <c r="F527" s="221"/>
      <c r="G527" s="221"/>
      <c r="H527" s="222"/>
      <c r="I527" s="223"/>
      <c r="J527" s="223"/>
      <c r="K527" s="223"/>
      <c r="L527" s="223"/>
      <c r="M527" s="223"/>
      <c r="N527" s="223"/>
      <c r="O527" s="224"/>
      <c r="P527" s="224"/>
      <c r="Q527" s="222"/>
      <c r="R527" s="222"/>
      <c r="S527" s="222"/>
      <c r="T527" s="223"/>
      <c r="U527" s="223"/>
      <c r="V527" s="223"/>
      <c r="W527" s="223"/>
      <c r="X527" s="223"/>
      <c r="Y527" s="223"/>
      <c r="Z527" s="223"/>
      <c r="AA527" s="223"/>
      <c r="AB527" s="223"/>
      <c r="AC527" s="225">
        <v>0</v>
      </c>
      <c r="AD527" s="225">
        <v>0</v>
      </c>
      <c r="AE527" s="225">
        <v>0</v>
      </c>
      <c r="AF527" s="225">
        <v>0</v>
      </c>
      <c r="AG527" s="226">
        <v>0</v>
      </c>
      <c r="AH527" s="226">
        <v>0</v>
      </c>
      <c r="AI527" s="223"/>
      <c r="AJ527" s="223"/>
      <c r="AK527" s="223"/>
      <c r="AL527" s="223"/>
      <c r="AM527" s="223"/>
      <c r="AN527" s="223"/>
      <c r="AO527" s="223"/>
      <c r="AP527" s="223"/>
      <c r="AQ527" s="223"/>
      <c r="AR527" s="223"/>
      <c r="AS527" s="223"/>
      <c r="AT527" s="223"/>
      <c r="AU527" s="223"/>
      <c r="AV527" s="223"/>
      <c r="AW527" s="223"/>
      <c r="AX527" s="223"/>
      <c r="AY527" s="223"/>
      <c r="AZ527" s="223"/>
      <c r="BA527" s="223"/>
      <c r="BB527" s="223"/>
      <c r="BC527" s="223"/>
      <c r="BD527" s="223"/>
      <c r="BE527" s="223"/>
      <c r="BF527" s="223"/>
      <c r="BG527" s="223"/>
      <c r="BH527" s="223"/>
      <c r="BI527" s="223"/>
      <c r="BJ527" s="223"/>
      <c r="BK527" s="225">
        <v>0</v>
      </c>
      <c r="BL527" s="225">
        <v>0</v>
      </c>
      <c r="BM527" s="225">
        <v>0</v>
      </c>
      <c r="BN527" s="225">
        <v>0</v>
      </c>
      <c r="BO527" s="223"/>
      <c r="BP527" s="223"/>
      <c r="BQ527" s="223"/>
      <c r="BR527" s="223"/>
      <c r="BS527" s="223"/>
      <c r="BT527" s="223"/>
      <c r="BU527" s="223"/>
      <c r="BV527" s="223"/>
      <c r="BW527" s="223"/>
      <c r="BX527" s="223"/>
      <c r="BY527" s="223"/>
      <c r="BZ527" s="223"/>
      <c r="CA527" s="223"/>
      <c r="CB527" s="223"/>
      <c r="CC527" s="223"/>
      <c r="CD527" s="223"/>
      <c r="CE527" s="223"/>
      <c r="CF527" s="223"/>
      <c r="CG527" s="223"/>
      <c r="CH527" s="223"/>
      <c r="CI527" s="223"/>
      <c r="CJ527" s="223"/>
      <c r="CK527" s="223"/>
      <c r="CL527" s="223"/>
      <c r="CM527" s="223"/>
      <c r="CN527" s="223"/>
      <c r="CO527" s="223"/>
      <c r="CP527" s="223"/>
      <c r="CQ527" s="223"/>
      <c r="CR527" s="223"/>
      <c r="CS527" s="223"/>
      <c r="CT527" s="223"/>
      <c r="CU527" s="223"/>
      <c r="CV527" s="223"/>
      <c r="CW527" s="223"/>
      <c r="CX527" s="223"/>
      <c r="CY527" s="223"/>
      <c r="CZ527" s="223"/>
      <c r="DA527" s="223"/>
      <c r="DB527" s="223"/>
      <c r="DC527" s="223"/>
      <c r="DD527" s="223"/>
      <c r="DE527" s="223"/>
      <c r="DF527" s="223"/>
      <c r="DG527" s="223"/>
      <c r="DH527" s="223"/>
      <c r="DI527" s="223"/>
      <c r="DJ527" s="223"/>
      <c r="DK527" s="223"/>
      <c r="DL527" s="223"/>
      <c r="DM527" s="223"/>
      <c r="DN527" s="223"/>
      <c r="DO527" s="223"/>
      <c r="DP527" s="223"/>
      <c r="DQ527" s="223"/>
      <c r="DR527" s="223"/>
      <c r="DS527" s="223"/>
      <c r="DT527" s="223"/>
      <c r="DU527" s="223"/>
      <c r="DV527" s="223"/>
      <c r="DW527" s="223"/>
      <c r="DX527" s="223"/>
      <c r="DY527" s="223"/>
      <c r="DZ527" s="223"/>
      <c r="EA527" s="223"/>
      <c r="EB527" s="223"/>
      <c r="EC527" s="227">
        <v>0</v>
      </c>
      <c r="ED527" s="223"/>
      <c r="EE527" s="223"/>
      <c r="EF527" s="223"/>
      <c r="EG527" s="229"/>
      <c r="EH527" s="229"/>
      <c r="EI527" s="223"/>
      <c r="EJ527" s="229"/>
      <c r="EK527" s="229"/>
      <c r="EL527" s="223"/>
      <c r="EM527" s="229"/>
      <c r="EN527" s="229"/>
      <c r="EO527" s="223"/>
      <c r="EP527" s="229"/>
      <c r="EQ527" s="229"/>
      <c r="ER527" s="222"/>
      <c r="ES527" s="223"/>
      <c r="ET527" s="229"/>
      <c r="EU527" s="229"/>
      <c r="EV527" s="223"/>
      <c r="EW527" s="229"/>
      <c r="EX527" s="229"/>
      <c r="EY527" s="223"/>
      <c r="EZ527" s="229"/>
      <c r="FA527" s="229"/>
      <c r="FB527" s="223"/>
      <c r="FC527" s="229"/>
      <c r="FD527" s="229"/>
      <c r="FE527" s="223"/>
      <c r="FF527" s="229"/>
      <c r="FG527" s="229"/>
      <c r="FH527" s="223"/>
      <c r="FI527" s="229"/>
      <c r="FJ527" s="229"/>
      <c r="FK527" s="223"/>
      <c r="FL527" s="229"/>
      <c r="FM527" s="229"/>
      <c r="FN527" s="223"/>
      <c r="FO527" s="229"/>
      <c r="FP527" s="229"/>
      <c r="FQ527" s="223"/>
      <c r="FR527" s="229"/>
      <c r="FS527" s="229"/>
      <c r="FT527" s="223"/>
      <c r="FU527" s="229"/>
      <c r="FV527" s="229"/>
      <c r="FW527" s="222"/>
      <c r="FX527" s="223"/>
      <c r="FY527" s="229"/>
      <c r="FZ527" s="229"/>
      <c r="GA527" s="230"/>
      <c r="GB527" s="231"/>
      <c r="GC527" s="232"/>
      <c r="GD527" s="232"/>
      <c r="GE527" s="231"/>
      <c r="GF527" s="232"/>
      <c r="GG527" s="232"/>
      <c r="GH527" s="231"/>
      <c r="GI527" s="232"/>
      <c r="GJ527" s="231"/>
      <c r="GK527" s="232"/>
      <c r="GL527" s="231"/>
      <c r="GM527" s="232"/>
      <c r="GN527" s="232"/>
      <c r="GO527" s="232"/>
      <c r="GP527" s="231"/>
      <c r="GQ527" s="232"/>
      <c r="GR527" s="231"/>
      <c r="GS527" s="239"/>
      <c r="GT527" s="239"/>
      <c r="GU527" s="239"/>
      <c r="GV527" s="234"/>
      <c r="GW527" s="195">
        <f t="shared" si="308"/>
        <v>0</v>
      </c>
    </row>
    <row r="528" spans="1:205" ht="12.75" hidden="1">
      <c r="A528" s="450" t="s">
        <v>116</v>
      </c>
      <c r="B528" s="425"/>
      <c r="C528" s="251"/>
      <c r="D528" s="191">
        <f>SUM(D530,D539,D548,D557,D566,D575,D584,D593,D602,D611,D620,D629,D638,D647,D656,D665,D674,D683,D692,D701)</f>
        <v>7750</v>
      </c>
      <c r="E528" s="191">
        <f>SUM(E530,E539,E548,E557,E566,E575,E584,E593,E602,E611,E620,E629,E638,E647,E656,E665,E674,E683,E692,E701)</f>
        <v>36517</v>
      </c>
      <c r="F528" s="191">
        <v>825072</v>
      </c>
      <c r="G528" s="251">
        <f>SUM(G530:G709)</f>
        <v>0</v>
      </c>
      <c r="H528" s="191">
        <f t="shared" ref="H528:N528" si="309">SUM(H529,H530,H539,H548,H557,H566,H575,H584,H593,H602,H611,H620,H629,H638,H647,H656,H665,H674,H683,H692,H701)</f>
        <v>0</v>
      </c>
      <c r="I528" s="191">
        <f t="shared" si="309"/>
        <v>0</v>
      </c>
      <c r="J528" s="191">
        <f t="shared" si="309"/>
        <v>0</v>
      </c>
      <c r="K528" s="191">
        <f t="shared" si="309"/>
        <v>0</v>
      </c>
      <c r="L528" s="191">
        <f t="shared" si="309"/>
        <v>0</v>
      </c>
      <c r="M528" s="191">
        <f t="shared" si="309"/>
        <v>0</v>
      </c>
      <c r="N528" s="191">
        <f t="shared" si="309"/>
        <v>0</v>
      </c>
      <c r="O528" s="193"/>
      <c r="P528" s="193"/>
      <c r="Q528" s="191">
        <f t="shared" ref="Q528:AB528" si="310">SUM(Q529,Q530,Q539,Q548,Q557,Q566,Q575,Q584,Q593,Q602,Q611,Q620,Q629,Q638,Q647,Q656,Q665,Q674,Q683,Q692,Q701)</f>
        <v>0</v>
      </c>
      <c r="R528" s="194">
        <f t="shared" si="310"/>
        <v>0</v>
      </c>
      <c r="S528" s="191">
        <f t="shared" si="310"/>
        <v>0</v>
      </c>
      <c r="T528" s="191">
        <f t="shared" si="310"/>
        <v>0</v>
      </c>
      <c r="U528" s="191">
        <f t="shared" si="310"/>
        <v>0</v>
      </c>
      <c r="V528" s="191">
        <f t="shared" si="310"/>
        <v>0</v>
      </c>
      <c r="W528" s="191">
        <f t="shared" si="310"/>
        <v>0</v>
      </c>
      <c r="X528" s="191">
        <f t="shared" si="310"/>
        <v>0</v>
      </c>
      <c r="Y528" s="191">
        <f t="shared" si="310"/>
        <v>0</v>
      </c>
      <c r="Z528" s="191">
        <f t="shared" si="310"/>
        <v>0</v>
      </c>
      <c r="AA528" s="191">
        <f t="shared" si="310"/>
        <v>0</v>
      </c>
      <c r="AB528" s="191">
        <f t="shared" si="310"/>
        <v>0</v>
      </c>
      <c r="AC528" s="191">
        <v>0</v>
      </c>
      <c r="AD528" s="191">
        <v>0</v>
      </c>
      <c r="AE528" s="191">
        <v>0</v>
      </c>
      <c r="AF528" s="191">
        <v>0</v>
      </c>
      <c r="AG528" s="191">
        <v>0</v>
      </c>
      <c r="AH528" s="191">
        <v>0</v>
      </c>
      <c r="AI528" s="191">
        <f t="shared" ref="AI528:BJ528" si="311">SUM(AI529,AI530,AI539,AI548,AI557,AI566,AI575,AI584,AI593,AI602,AI611,AI620,AI629,AI638,AI647,AI656,AI665,AI674,AI683,AI692,AI701)</f>
        <v>0</v>
      </c>
      <c r="AJ528" s="191">
        <f t="shared" si="311"/>
        <v>0</v>
      </c>
      <c r="AK528" s="191">
        <f t="shared" si="311"/>
        <v>0</v>
      </c>
      <c r="AL528" s="191">
        <f t="shared" si="311"/>
        <v>0</v>
      </c>
      <c r="AM528" s="191">
        <f t="shared" si="311"/>
        <v>0</v>
      </c>
      <c r="AN528" s="191">
        <f t="shared" si="311"/>
        <v>0</v>
      </c>
      <c r="AO528" s="191">
        <f t="shared" si="311"/>
        <v>0</v>
      </c>
      <c r="AP528" s="191">
        <f t="shared" si="311"/>
        <v>0</v>
      </c>
      <c r="AQ528" s="191">
        <f t="shared" si="311"/>
        <v>0</v>
      </c>
      <c r="AR528" s="191">
        <f t="shared" si="311"/>
        <v>0</v>
      </c>
      <c r="AS528" s="191">
        <f t="shared" si="311"/>
        <v>0</v>
      </c>
      <c r="AT528" s="191">
        <f t="shared" si="311"/>
        <v>0</v>
      </c>
      <c r="AU528" s="191">
        <f t="shared" si="311"/>
        <v>0</v>
      </c>
      <c r="AV528" s="191">
        <f t="shared" si="311"/>
        <v>0</v>
      </c>
      <c r="AW528" s="191">
        <f t="shared" si="311"/>
        <v>0</v>
      </c>
      <c r="AX528" s="191">
        <f t="shared" si="311"/>
        <v>0</v>
      </c>
      <c r="AY528" s="191">
        <f t="shared" si="311"/>
        <v>0</v>
      </c>
      <c r="AZ528" s="191">
        <f t="shared" si="311"/>
        <v>0</v>
      </c>
      <c r="BA528" s="191">
        <f t="shared" si="311"/>
        <v>0</v>
      </c>
      <c r="BB528" s="191">
        <f t="shared" si="311"/>
        <v>0</v>
      </c>
      <c r="BC528" s="191">
        <f t="shared" si="311"/>
        <v>0</v>
      </c>
      <c r="BD528" s="191">
        <f t="shared" si="311"/>
        <v>0</v>
      </c>
      <c r="BE528" s="191">
        <f t="shared" si="311"/>
        <v>0</v>
      </c>
      <c r="BF528" s="191">
        <f t="shared" si="311"/>
        <v>0</v>
      </c>
      <c r="BG528" s="191">
        <f t="shared" si="311"/>
        <v>0</v>
      </c>
      <c r="BH528" s="191">
        <f t="shared" si="311"/>
        <v>0</v>
      </c>
      <c r="BI528" s="191">
        <f t="shared" si="311"/>
        <v>0</v>
      </c>
      <c r="BJ528" s="191">
        <f t="shared" si="311"/>
        <v>0</v>
      </c>
      <c r="BK528" s="191">
        <v>0</v>
      </c>
      <c r="BL528" s="191">
        <v>0</v>
      </c>
      <c r="BM528" s="191">
        <v>0</v>
      </c>
      <c r="BN528" s="191">
        <v>0</v>
      </c>
      <c r="BO528" s="191">
        <f t="shared" ref="BO528:EB528" si="312">SUM(BO529,BO530,BO539,BO548,BO557,BO566,BO575,BO584,BO593,BO602,BO611,BO620,BO629,BO638,BO647,BO656,BO665,BO674,BO683,BO692,BO701)</f>
        <v>0</v>
      </c>
      <c r="BP528" s="191">
        <f t="shared" si="312"/>
        <v>0</v>
      </c>
      <c r="BQ528" s="191">
        <f t="shared" si="312"/>
        <v>0</v>
      </c>
      <c r="BR528" s="191">
        <f t="shared" si="312"/>
        <v>0</v>
      </c>
      <c r="BS528" s="191">
        <f t="shared" si="312"/>
        <v>0</v>
      </c>
      <c r="BT528" s="191">
        <f t="shared" si="312"/>
        <v>0</v>
      </c>
      <c r="BU528" s="191">
        <f t="shared" si="312"/>
        <v>0</v>
      </c>
      <c r="BV528" s="191">
        <f t="shared" si="312"/>
        <v>0</v>
      </c>
      <c r="BW528" s="191">
        <f t="shared" si="312"/>
        <v>0</v>
      </c>
      <c r="BX528" s="191">
        <f t="shared" si="312"/>
        <v>0</v>
      </c>
      <c r="BY528" s="191">
        <f t="shared" si="312"/>
        <v>0</v>
      </c>
      <c r="BZ528" s="191">
        <f t="shared" si="312"/>
        <v>0</v>
      </c>
      <c r="CA528" s="191">
        <f t="shared" si="312"/>
        <v>0</v>
      </c>
      <c r="CB528" s="191">
        <f t="shared" si="312"/>
        <v>0</v>
      </c>
      <c r="CC528" s="191">
        <f t="shared" si="312"/>
        <v>0</v>
      </c>
      <c r="CD528" s="191">
        <f t="shared" si="312"/>
        <v>0</v>
      </c>
      <c r="CE528" s="191">
        <f t="shared" si="312"/>
        <v>0</v>
      </c>
      <c r="CF528" s="191">
        <f t="shared" si="312"/>
        <v>0</v>
      </c>
      <c r="CG528" s="191">
        <f t="shared" si="312"/>
        <v>0</v>
      </c>
      <c r="CH528" s="191">
        <f t="shared" si="312"/>
        <v>0</v>
      </c>
      <c r="CI528" s="191">
        <f t="shared" si="312"/>
        <v>0</v>
      </c>
      <c r="CJ528" s="191">
        <f t="shared" si="312"/>
        <v>0</v>
      </c>
      <c r="CK528" s="191">
        <f t="shared" si="312"/>
        <v>0</v>
      </c>
      <c r="CL528" s="191">
        <f t="shared" si="312"/>
        <v>0</v>
      </c>
      <c r="CM528" s="191">
        <f t="shared" si="312"/>
        <v>0</v>
      </c>
      <c r="CN528" s="191">
        <f t="shared" si="312"/>
        <v>0</v>
      </c>
      <c r="CO528" s="191">
        <f t="shared" si="312"/>
        <v>0</v>
      </c>
      <c r="CP528" s="191">
        <f t="shared" si="312"/>
        <v>0</v>
      </c>
      <c r="CQ528" s="191">
        <f t="shared" si="312"/>
        <v>0</v>
      </c>
      <c r="CR528" s="191">
        <f t="shared" si="312"/>
        <v>0</v>
      </c>
      <c r="CS528" s="191">
        <f t="shared" si="312"/>
        <v>0</v>
      </c>
      <c r="CT528" s="191">
        <f t="shared" si="312"/>
        <v>0</v>
      </c>
      <c r="CU528" s="191">
        <f t="shared" si="312"/>
        <v>0</v>
      </c>
      <c r="CV528" s="191">
        <f t="shared" si="312"/>
        <v>0</v>
      </c>
      <c r="CW528" s="191">
        <f t="shared" si="312"/>
        <v>0</v>
      </c>
      <c r="CX528" s="191">
        <f t="shared" si="312"/>
        <v>0</v>
      </c>
      <c r="CY528" s="191">
        <f t="shared" si="312"/>
        <v>0</v>
      </c>
      <c r="CZ528" s="191">
        <f t="shared" si="312"/>
        <v>0</v>
      </c>
      <c r="DA528" s="191">
        <f t="shared" si="312"/>
        <v>0</v>
      </c>
      <c r="DB528" s="191">
        <f t="shared" si="312"/>
        <v>0</v>
      </c>
      <c r="DC528" s="191">
        <f t="shared" si="312"/>
        <v>0</v>
      </c>
      <c r="DD528" s="191">
        <f t="shared" si="312"/>
        <v>0</v>
      </c>
      <c r="DE528" s="191">
        <f t="shared" si="312"/>
        <v>0</v>
      </c>
      <c r="DF528" s="191">
        <f t="shared" si="312"/>
        <v>0</v>
      </c>
      <c r="DG528" s="191">
        <f t="shared" si="312"/>
        <v>0</v>
      </c>
      <c r="DH528" s="191">
        <f t="shared" si="312"/>
        <v>0</v>
      </c>
      <c r="DI528" s="191">
        <f t="shared" si="312"/>
        <v>0</v>
      </c>
      <c r="DJ528" s="191">
        <f t="shared" si="312"/>
        <v>0</v>
      </c>
      <c r="DK528" s="191">
        <f t="shared" si="312"/>
        <v>0</v>
      </c>
      <c r="DL528" s="191">
        <f t="shared" si="312"/>
        <v>0</v>
      </c>
      <c r="DM528" s="191">
        <f t="shared" si="312"/>
        <v>0</v>
      </c>
      <c r="DN528" s="191">
        <f t="shared" si="312"/>
        <v>0</v>
      </c>
      <c r="DO528" s="191">
        <f t="shared" si="312"/>
        <v>0</v>
      </c>
      <c r="DP528" s="191">
        <f t="shared" si="312"/>
        <v>0</v>
      </c>
      <c r="DQ528" s="191">
        <f t="shared" si="312"/>
        <v>0</v>
      </c>
      <c r="DR528" s="191">
        <f t="shared" si="312"/>
        <v>0</v>
      </c>
      <c r="DS528" s="191">
        <f t="shared" si="312"/>
        <v>0</v>
      </c>
      <c r="DT528" s="191">
        <f t="shared" si="312"/>
        <v>0</v>
      </c>
      <c r="DU528" s="191">
        <f t="shared" si="312"/>
        <v>0</v>
      </c>
      <c r="DV528" s="191">
        <f t="shared" si="312"/>
        <v>0</v>
      </c>
      <c r="DW528" s="191">
        <f t="shared" si="312"/>
        <v>0</v>
      </c>
      <c r="DX528" s="191">
        <f t="shared" si="312"/>
        <v>0</v>
      </c>
      <c r="DY528" s="191">
        <f t="shared" si="312"/>
        <v>0</v>
      </c>
      <c r="DZ528" s="191">
        <f t="shared" si="312"/>
        <v>0</v>
      </c>
      <c r="EA528" s="191">
        <f t="shared" si="312"/>
        <v>0</v>
      </c>
      <c r="EB528" s="191">
        <f t="shared" si="312"/>
        <v>0</v>
      </c>
      <c r="EC528" s="191">
        <v>0</v>
      </c>
      <c r="ED528" s="191">
        <f>SUM(ED529,ED530,ED539,ED548,ED557,ED566,ED575,ED584,ED593,ED602,ED611,ED620,ED629,ED638,ED647,ED656,ED665,ED674,ED683,ED692,ED701)</f>
        <v>0</v>
      </c>
      <c r="EE528" s="191">
        <f>SUM(EE529,EE530,EE539,EE548,EE557,EE566,EE575,EE584,EE593,EE602,EE611,EE620,EE629,EE638,EE647,EE656,EE665,EE674,EE683,EE692,EE701)</f>
        <v>0</v>
      </c>
      <c r="EF528" s="191">
        <f>SUM(EF529,EF530,EF539,EF548,EF557,EF566,EF575,EF584,EF593,EF602,EF611,EF620,EF629,EF638,EF647,EF656,EF665,EF674,EF683,EF692,EF701)</f>
        <v>0</v>
      </c>
      <c r="EG528" s="195"/>
      <c r="EH528" s="195">
        <f>SUM(EH529,EH530,EH539,EH548,EH557,EH566,EH575,EH584,EH593,EH602,EH611,EH620,EH629,EH638,EH647,EH656,EH665,EH674,EH683,EH692,EH701)</f>
        <v>0</v>
      </c>
      <c r="EI528" s="191">
        <f>SUM(EI529,EI530,EI539,EI548,EI557,EI566,EI575,EI584,EI593,EI602,EI611,EI620,EI629,EI638,EI647,EI656,EI665,EI674,EI683,EI692,EI701)</f>
        <v>0</v>
      </c>
      <c r="EJ528" s="195"/>
      <c r="EK528" s="195">
        <f>SUM(EK529,EK530,EK539,EK548,EK557,EK566,EK575,EK584,EK593,EK602,EK611,EK620,EK629,EK638,EK647,EK656,EK665,EK674,EK683,EK692,EK701)</f>
        <v>0</v>
      </c>
      <c r="EL528" s="191">
        <f>SUM(EL529,EL530,EL539,EL548,EL557,EL566,EL575,EL584,EL593,EL602,EL611,EL620,EL629,EL638,EL647,EL656,EL665,EL674,EL683,EL692,EL701)</f>
        <v>0</v>
      </c>
      <c r="EM528" s="195"/>
      <c r="EN528" s="195">
        <f>SUM(EN529,EN530,EN539,EN548,EN557,EN566,EN575,EN584,EN593,EN602,EN611,EN620,EN629,EN638,EN647,EN656,EN665,EN674,EN683,EN692,EN701)</f>
        <v>0</v>
      </c>
      <c r="EO528" s="191">
        <f>SUM(EO529,EO530,EO539,EO548,EO557,EO566,EO575,EO584,EO593,EO602,EO611,EO620,EO629,EO638,EO647,EO656,EO665,EO674,EO683,EO692,EO701)</f>
        <v>0</v>
      </c>
      <c r="EP528" s="195"/>
      <c r="EQ528" s="195">
        <f>SUM(EQ529,EQ530,EQ539,EQ548,EQ557,EQ566,EQ575,EQ584,EQ593,EQ602,EQ611,EQ620,EQ629,EQ638,EQ647,EQ656,EQ665,EQ674,EQ683,EQ692,EQ701)</f>
        <v>0</v>
      </c>
      <c r="ER528" s="194">
        <f>SUM(ER529,ER530,ER539,ER548,ER557,ER566,ER575,ER584,ER593,ER602,ER611,ER620,ER629,ER638,ER647,ER656,ER665,ER674,ER683,ER692,ER701)</f>
        <v>0</v>
      </c>
      <c r="ES528" s="191">
        <f>SUM(ES529,ES530,ES539,ES548,ES557,ES566,ES575,ES584,ES593,ES602,ES611,ES620,ES629,ES638,ES647,ES656,ES665,ES674,ES683,ES692,ES701)</f>
        <v>0</v>
      </c>
      <c r="ET528" s="195"/>
      <c r="EU528" s="195">
        <f>SUM(EU529,EU530,EU539,EU548,EU557,EU566,EU575,EU584,EU593,EU602,EU611,EU620,EU629,EU638,EU647,EU656,EU665,EU674,EU683,EU692,EU701)</f>
        <v>0</v>
      </c>
      <c r="EV528" s="191">
        <f>SUM(EV529,EV530,EV539,EV548,EV557,EV566,EV575,EV584,EV593,EV602,EV611,EV620,EV629,EV638,EV647,EV656,EV665,EV674,EV683,EV692,EV701)</f>
        <v>0</v>
      </c>
      <c r="EW528" s="195"/>
      <c r="EX528" s="195">
        <f>SUM(EX529,EX530,EX539,EX548,EX557,EX566,EX575,EX584,EX593,EX602,EX611,EX620,EX629,EX638,EX647,EX656,EX665,EX674,EX683,EX692,EX701)</f>
        <v>0</v>
      </c>
      <c r="EY528" s="191">
        <f>SUM(EY529,EY530,EY539,EY548,EY557,EY566,EY575,EY584,EY593,EY602,EY611,EY620,EY629,EY638,EY647,EY656,EY665,EY674,EY683,EY692,EY701)</f>
        <v>0</v>
      </c>
      <c r="EZ528" s="195"/>
      <c r="FA528" s="195">
        <f>SUM(FA529,FA530,FA539,FA548,FA557,FA566,FA575,FA584,FA593,FA602,FA611,FA620,FA629,FA638,FA647,FA656,FA665,FA674,FA683,FA692,FA701)</f>
        <v>0</v>
      </c>
      <c r="FB528" s="191">
        <f>SUM(FB529,FB530,FB539,FB548,FB557,FB566,FB575,FB584,FB593,FB602,FB611,FB620,FB629,FB638,FB647,FB656,FB665,FB674,FB683,FB692,FB701)</f>
        <v>0</v>
      </c>
      <c r="FC528" s="195"/>
      <c r="FD528" s="195">
        <f>SUM(FD529,FD530,FD539,FD548,FD557,FD566,FD575,FD584,FD593,FD602,FD611,FD620,FD629,FD638,FD647,FD656,FD665,FD674,FD683,FD692,FD701)</f>
        <v>0</v>
      </c>
      <c r="FE528" s="191">
        <f>SUM(FE529,FE530,FE539,FE548,FE557,FE566,FE575,FE584,FE593,FE602,FE611,FE620,FE629,FE638,FE647,FE656,FE665,FE674,FE683,FE692,FE701)</f>
        <v>0</v>
      </c>
      <c r="FF528" s="195"/>
      <c r="FG528" s="195">
        <f>SUM(FG529,FG530,FG539,FG548,FG557,FG566,FG575,FG584,FG593,FG602,FG611,FG620,FG629,FG638,FG647,FG656,FG665,FG674,FG683,FG692,FG701)</f>
        <v>0</v>
      </c>
      <c r="FH528" s="191">
        <f>SUM(FH529,FH530,FH539,FH548,FH557,FH566,FH575,FH584,FH593,FH602,FH611,FH620,FH629,FH638,FH647,FH656,FH665,FH674,FH683,FH692,FH701)</f>
        <v>0</v>
      </c>
      <c r="FI528" s="195"/>
      <c r="FJ528" s="195">
        <f>SUM(FJ529,FJ530,FJ539,FJ548,FJ557,FJ566,FJ575,FJ584,FJ593,FJ602,FJ611,FJ620,FJ629,FJ638,FJ647,FJ656,FJ665,FJ674,FJ683,FJ692,FJ701)</f>
        <v>0</v>
      </c>
      <c r="FK528" s="191">
        <f>SUM(FK529,FK530,FK539,FK548,FK557,FK566,FK575,FK584,FK593,FK602,FK611,FK620,FK629,FK638,FK647,FK656,FK665,FK674,FK683,FK692,FK701)</f>
        <v>0</v>
      </c>
      <c r="FL528" s="195"/>
      <c r="FM528" s="195">
        <f>SUM(FM529,FM530,FM539,FM548,FM557,FM566,FM575,FM584,FM593,FM602,FM611,FM620,FM629,FM638,FM647,FM656,FM665,FM674,FM683,FM692,FM701)</f>
        <v>0</v>
      </c>
      <c r="FN528" s="191">
        <f>SUM(FN529,FN530,FN539,FN548,FN557,FN566,FN575,FN584,FN593,FN602,FN611,FN620,FN629,FN638,FN647,FN656,FN665,FN674,FN683,FN692,FN701)</f>
        <v>0</v>
      </c>
      <c r="FO528" s="195"/>
      <c r="FP528" s="195">
        <f>SUM(FP529,FP530,FP539,FP548,FP557,FP566,FP575,FP584,FP593,FP602,FP611,FP620,FP629,FP638,FP647,FP656,FP665,FP674,FP683,FP692,FP701)</f>
        <v>0</v>
      </c>
      <c r="FQ528" s="191">
        <f>SUM(FQ529,FQ530,FQ539,FQ548,FQ557,FQ566,FQ575,FQ584,FQ593,FQ602,FQ611,FQ620,FQ629,FQ638,FQ647,FQ656,FQ665,FQ674,FQ683,FQ692,FQ701)</f>
        <v>0</v>
      </c>
      <c r="FR528" s="195"/>
      <c r="FS528" s="195">
        <f>SUM(FS529,FS530,FS539,FS548,FS557,FS566,FS575,FS584,FS593,FS602,FS611,FS620,FS629,FS638,FS647,FS656,FS665,FS674,FS683,FS692,FS701)</f>
        <v>0</v>
      </c>
      <c r="FT528" s="191">
        <f>SUM(FT529,FT530,FT539,FT548,FT557,FT566,FT575,FT584,FT593,FT602,FT611,FT620,FT629,FT638,FT647,FT656,FT665,FT674,FT683,FT692,FT701)</f>
        <v>0</v>
      </c>
      <c r="FU528" s="195"/>
      <c r="FV528" s="195">
        <f>SUM(FV529,FV530,FV539,FV548,FV557,FV566,FV575,FV584,FV593,FV602,FV611,FV620,FV629,FV638,FV647,FV656,FV665,FV674,FV683,FV692,FV701)</f>
        <v>0</v>
      </c>
      <c r="FW528" s="194">
        <f>SUM(FW529,FW530,FW539,FW548,FW557,FW566,FW575,FW584,FW593,FW602,FW611,FW620,FW629,FW638,FW647,FW656,FW665,FW674,FW683,FW692,FW701)</f>
        <v>0</v>
      </c>
      <c r="FX528" s="191">
        <f>SUM(FX529,FX530,FX539,FX548,FX557,FX566,FX575,FX584,FX593,FX602,FX611,FX620,FX629,FX638,FX647,FX656,FX665,FX674,FX683,FX692,FX701)</f>
        <v>0</v>
      </c>
      <c r="FY528" s="195"/>
      <c r="FZ528" s="195">
        <f>SUM(FZ529,FZ530,FZ539,FZ548,FZ557,FZ566,FZ575,FZ584,FZ593,FZ602,FZ611,FZ620,FZ629,FZ638,FZ647,FZ656,FZ665,FZ674,FZ683,FZ692,FZ701)</f>
        <v>0</v>
      </c>
      <c r="GA528" s="191"/>
      <c r="GB528" s="191">
        <f>SUM(GB529,GB530,GB539,GB548,GB557,GB566,GB575,GB584,GB593,GB602,GB611,GB620,GB629,GB638,GB647,GB656,GB665,GB674,GB683,GB692,GB701)</f>
        <v>0</v>
      </c>
      <c r="GC528" s="195"/>
      <c r="GD528" s="195">
        <f>SUM(GD529,GD530,GD539,GD548,GD557,GD566,GD575,GD584,GD593,GD602,GD611,GD620,GD629,GD638,GD647,GD656,GD665,GD674,GD683,GD692,GD701)</f>
        <v>0</v>
      </c>
      <c r="GE528" s="191">
        <f>SUM(GE529,GE530,GE539,GE548,GE557,GE566,GE575,GE584,GE593,GE602,GE611,GE620,GE629,GE638,GE647,GE656,GE665,GE674,GE683,GE692,GE701)</f>
        <v>0</v>
      </c>
      <c r="GF528" s="195"/>
      <c r="GG528" s="195">
        <f t="shared" ref="GG528:GU528" si="313">SUM(GG529,GG530,GG539,GG548,GG557,GG566,GG575,GG584,GG593,GG602,GG611,GG620,GG629,GG638,GG647,GG656,GG665,GG674,GG683,GG692,GG701)</f>
        <v>0</v>
      </c>
      <c r="GH528" s="191">
        <f t="shared" si="313"/>
        <v>0</v>
      </c>
      <c r="GI528" s="195">
        <f t="shared" si="313"/>
        <v>0</v>
      </c>
      <c r="GJ528" s="191">
        <f t="shared" si="313"/>
        <v>0</v>
      </c>
      <c r="GK528" s="195">
        <f t="shared" si="313"/>
        <v>0</v>
      </c>
      <c r="GL528" s="191">
        <f t="shared" si="313"/>
        <v>0</v>
      </c>
      <c r="GM528" s="195">
        <f t="shared" si="313"/>
        <v>0</v>
      </c>
      <c r="GN528" s="195">
        <f t="shared" si="313"/>
        <v>0</v>
      </c>
      <c r="GO528" s="195">
        <f t="shared" si="313"/>
        <v>0</v>
      </c>
      <c r="GP528" s="191">
        <f t="shared" si="313"/>
        <v>0</v>
      </c>
      <c r="GQ528" s="195">
        <f t="shared" si="313"/>
        <v>0</v>
      </c>
      <c r="GR528" s="191">
        <f t="shared" si="313"/>
        <v>0</v>
      </c>
      <c r="GS528" s="195">
        <f t="shared" si="313"/>
        <v>0</v>
      </c>
      <c r="GT528" s="195">
        <f t="shared" si="313"/>
        <v>0</v>
      </c>
      <c r="GU528" s="195">
        <f t="shared" si="313"/>
        <v>0</v>
      </c>
      <c r="GV528" s="195"/>
      <c r="GW528" s="195">
        <f t="shared" si="308"/>
        <v>0</v>
      </c>
    </row>
    <row r="529" spans="1:205" ht="12.75" hidden="1">
      <c r="A529" s="446" t="s">
        <v>117</v>
      </c>
      <c r="B529" s="425"/>
      <c r="C529" s="202"/>
      <c r="D529" s="203"/>
      <c r="E529" s="203"/>
      <c r="F529" s="204"/>
      <c r="G529" s="202"/>
      <c r="H529" s="203"/>
      <c r="I529" s="203"/>
      <c r="J529" s="203"/>
      <c r="K529" s="203"/>
      <c r="L529" s="203"/>
      <c r="M529" s="203"/>
      <c r="N529" s="203"/>
      <c r="O529" s="205"/>
      <c r="P529" s="205"/>
      <c r="Q529" s="203"/>
      <c r="R529" s="206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>
        <v>0</v>
      </c>
      <c r="AD529" s="203">
        <v>0</v>
      </c>
      <c r="AE529" s="203">
        <v>0</v>
      </c>
      <c r="AF529" s="203">
        <v>0</v>
      </c>
      <c r="AG529" s="203">
        <v>0</v>
      </c>
      <c r="AH529" s="203">
        <v>0</v>
      </c>
      <c r="AI529" s="203"/>
      <c r="AJ529" s="203"/>
      <c r="AK529" s="203"/>
      <c r="AL529" s="203"/>
      <c r="AM529" s="203"/>
      <c r="AN529" s="203"/>
      <c r="AO529" s="203"/>
      <c r="AP529" s="203"/>
      <c r="AQ529" s="203"/>
      <c r="AR529" s="203"/>
      <c r="AS529" s="203"/>
      <c r="AT529" s="203"/>
      <c r="AU529" s="203"/>
      <c r="AV529" s="203"/>
      <c r="AW529" s="203"/>
      <c r="AX529" s="203"/>
      <c r="AY529" s="203"/>
      <c r="AZ529" s="203"/>
      <c r="BA529" s="203"/>
      <c r="BB529" s="203"/>
      <c r="BC529" s="203"/>
      <c r="BD529" s="203"/>
      <c r="BE529" s="203"/>
      <c r="BF529" s="203"/>
      <c r="BG529" s="203"/>
      <c r="BH529" s="203"/>
      <c r="BI529" s="203"/>
      <c r="BJ529" s="203"/>
      <c r="BK529" s="203">
        <v>0</v>
      </c>
      <c r="BL529" s="203">
        <v>0</v>
      </c>
      <c r="BM529" s="203">
        <v>0</v>
      </c>
      <c r="BN529" s="203">
        <v>0</v>
      </c>
      <c r="BO529" s="203"/>
      <c r="BP529" s="203"/>
      <c r="BQ529" s="203"/>
      <c r="BR529" s="203"/>
      <c r="BS529" s="203"/>
      <c r="BT529" s="203"/>
      <c r="BU529" s="203"/>
      <c r="BV529" s="203"/>
      <c r="BW529" s="203"/>
      <c r="BX529" s="203"/>
      <c r="BY529" s="203"/>
      <c r="BZ529" s="203"/>
      <c r="CA529" s="203"/>
      <c r="CB529" s="203"/>
      <c r="CC529" s="203"/>
      <c r="CD529" s="203"/>
      <c r="CE529" s="203"/>
      <c r="CF529" s="203"/>
      <c r="CG529" s="203"/>
      <c r="CH529" s="203"/>
      <c r="CI529" s="203"/>
      <c r="CJ529" s="203"/>
      <c r="CK529" s="203"/>
      <c r="CL529" s="203"/>
      <c r="CM529" s="203"/>
      <c r="CN529" s="203"/>
      <c r="CO529" s="203"/>
      <c r="CP529" s="203"/>
      <c r="CQ529" s="203"/>
      <c r="CR529" s="203"/>
      <c r="CS529" s="203"/>
      <c r="CT529" s="203"/>
      <c r="CU529" s="203"/>
      <c r="CV529" s="203"/>
      <c r="CW529" s="203"/>
      <c r="CX529" s="203"/>
      <c r="CY529" s="203"/>
      <c r="CZ529" s="203"/>
      <c r="DA529" s="203"/>
      <c r="DB529" s="203"/>
      <c r="DC529" s="203"/>
      <c r="DD529" s="203"/>
      <c r="DE529" s="203"/>
      <c r="DF529" s="203"/>
      <c r="DG529" s="203"/>
      <c r="DH529" s="203"/>
      <c r="DI529" s="203"/>
      <c r="DJ529" s="203"/>
      <c r="DK529" s="203"/>
      <c r="DL529" s="203"/>
      <c r="DM529" s="203"/>
      <c r="DN529" s="203"/>
      <c r="DO529" s="203"/>
      <c r="DP529" s="203"/>
      <c r="DQ529" s="203"/>
      <c r="DR529" s="203"/>
      <c r="DS529" s="203"/>
      <c r="DT529" s="203"/>
      <c r="DU529" s="203"/>
      <c r="DV529" s="203"/>
      <c r="DW529" s="203"/>
      <c r="DX529" s="203"/>
      <c r="DY529" s="203"/>
      <c r="DZ529" s="203"/>
      <c r="EA529" s="203"/>
      <c r="EB529" s="203"/>
      <c r="EC529" s="203">
        <v>0</v>
      </c>
      <c r="ED529" s="203"/>
      <c r="EE529" s="203"/>
      <c r="EF529" s="203"/>
      <c r="EG529" s="207"/>
      <c r="EH529" s="207"/>
      <c r="EI529" s="203"/>
      <c r="EJ529" s="207"/>
      <c r="EK529" s="207"/>
      <c r="EL529" s="203"/>
      <c r="EM529" s="207"/>
      <c r="EN529" s="207"/>
      <c r="EO529" s="203"/>
      <c r="EP529" s="207"/>
      <c r="EQ529" s="207"/>
      <c r="ER529" s="206"/>
      <c r="ES529" s="203"/>
      <c r="ET529" s="207"/>
      <c r="EU529" s="207"/>
      <c r="EV529" s="203"/>
      <c r="EW529" s="207"/>
      <c r="EX529" s="207"/>
      <c r="EY529" s="203"/>
      <c r="EZ529" s="207"/>
      <c r="FA529" s="207"/>
      <c r="FB529" s="203"/>
      <c r="FC529" s="207"/>
      <c r="FD529" s="207"/>
      <c r="FE529" s="203"/>
      <c r="FF529" s="207"/>
      <c r="FG529" s="207"/>
      <c r="FH529" s="203"/>
      <c r="FI529" s="207"/>
      <c r="FJ529" s="207"/>
      <c r="FK529" s="203"/>
      <c r="FL529" s="207"/>
      <c r="FM529" s="207"/>
      <c r="FN529" s="203"/>
      <c r="FO529" s="207"/>
      <c r="FP529" s="207"/>
      <c r="FQ529" s="203"/>
      <c r="FR529" s="207"/>
      <c r="FS529" s="207"/>
      <c r="FT529" s="203"/>
      <c r="FU529" s="207"/>
      <c r="FV529" s="207"/>
      <c r="FW529" s="206"/>
      <c r="FX529" s="203"/>
      <c r="FY529" s="207"/>
      <c r="FZ529" s="207"/>
      <c r="GA529" s="208"/>
      <c r="GB529" s="209"/>
      <c r="GC529" s="210"/>
      <c r="GD529" s="210"/>
      <c r="GE529" s="209"/>
      <c r="GF529" s="210"/>
      <c r="GG529" s="210"/>
      <c r="GH529" s="209"/>
      <c r="GI529" s="210"/>
      <c r="GJ529" s="209"/>
      <c r="GK529" s="210"/>
      <c r="GL529" s="209"/>
      <c r="GM529" s="210"/>
      <c r="GN529" s="210"/>
      <c r="GO529" s="210"/>
      <c r="GP529" s="209"/>
      <c r="GQ529" s="210"/>
      <c r="GR529" s="209"/>
      <c r="GS529" s="211"/>
      <c r="GT529" s="211"/>
      <c r="GU529" s="211"/>
      <c r="GV529" s="211"/>
      <c r="GW529" s="195">
        <f t="shared" si="308"/>
        <v>0</v>
      </c>
    </row>
    <row r="530" spans="1:205" ht="12.75" hidden="1">
      <c r="A530" s="254">
        <v>4</v>
      </c>
      <c r="B530" s="213" t="s">
        <v>118</v>
      </c>
      <c r="C530" s="214">
        <v>49</v>
      </c>
      <c r="D530" s="214">
        <v>733</v>
      </c>
      <c r="E530" s="214">
        <v>3555</v>
      </c>
      <c r="F530" s="215">
        <v>65256</v>
      </c>
      <c r="G530" s="252"/>
      <c r="H530" s="217">
        <f t="shared" ref="H530:N530" si="314">SUM(H531:H538)</f>
        <v>0</v>
      </c>
      <c r="I530" s="217">
        <f t="shared" si="314"/>
        <v>0</v>
      </c>
      <c r="J530" s="217">
        <f t="shared" si="314"/>
        <v>0</v>
      </c>
      <c r="K530" s="217">
        <f t="shared" si="314"/>
        <v>0</v>
      </c>
      <c r="L530" s="217">
        <f t="shared" si="314"/>
        <v>0</v>
      </c>
      <c r="M530" s="217">
        <f t="shared" si="314"/>
        <v>0</v>
      </c>
      <c r="N530" s="217">
        <f t="shared" si="314"/>
        <v>0</v>
      </c>
      <c r="O530" s="253"/>
      <c r="P530" s="253"/>
      <c r="Q530" s="217">
        <f t="shared" ref="Q530:AB530" si="315">SUM(Q531:Q538)</f>
        <v>0</v>
      </c>
      <c r="R530" s="219">
        <f t="shared" si="315"/>
        <v>0</v>
      </c>
      <c r="S530" s="217">
        <f t="shared" si="315"/>
        <v>0</v>
      </c>
      <c r="T530" s="217">
        <f t="shared" si="315"/>
        <v>0</v>
      </c>
      <c r="U530" s="217">
        <f t="shared" si="315"/>
        <v>0</v>
      </c>
      <c r="V530" s="217">
        <f t="shared" si="315"/>
        <v>0</v>
      </c>
      <c r="W530" s="217">
        <f t="shared" si="315"/>
        <v>0</v>
      </c>
      <c r="X530" s="217">
        <f t="shared" si="315"/>
        <v>0</v>
      </c>
      <c r="Y530" s="217">
        <f t="shared" si="315"/>
        <v>0</v>
      </c>
      <c r="Z530" s="217">
        <f t="shared" si="315"/>
        <v>0</v>
      </c>
      <c r="AA530" s="217">
        <f t="shared" si="315"/>
        <v>0</v>
      </c>
      <c r="AB530" s="217">
        <f t="shared" si="315"/>
        <v>0</v>
      </c>
      <c r="AC530" s="217">
        <v>0</v>
      </c>
      <c r="AD530" s="217">
        <v>0</v>
      </c>
      <c r="AE530" s="217">
        <v>0</v>
      </c>
      <c r="AF530" s="217">
        <v>0</v>
      </c>
      <c r="AG530" s="217">
        <v>0</v>
      </c>
      <c r="AH530" s="217">
        <v>0</v>
      </c>
      <c r="AI530" s="217">
        <f t="shared" ref="AI530:BJ530" si="316">SUM(AI531:AI538)</f>
        <v>0</v>
      </c>
      <c r="AJ530" s="217">
        <f t="shared" si="316"/>
        <v>0</v>
      </c>
      <c r="AK530" s="217">
        <f t="shared" si="316"/>
        <v>0</v>
      </c>
      <c r="AL530" s="217">
        <f t="shared" si="316"/>
        <v>0</v>
      </c>
      <c r="AM530" s="217">
        <f t="shared" si="316"/>
        <v>0</v>
      </c>
      <c r="AN530" s="217">
        <f t="shared" si="316"/>
        <v>0</v>
      </c>
      <c r="AO530" s="217">
        <f t="shared" si="316"/>
        <v>0</v>
      </c>
      <c r="AP530" s="217">
        <f t="shared" si="316"/>
        <v>0</v>
      </c>
      <c r="AQ530" s="217">
        <f t="shared" si="316"/>
        <v>0</v>
      </c>
      <c r="AR530" s="217">
        <f t="shared" si="316"/>
        <v>0</v>
      </c>
      <c r="AS530" s="217">
        <f t="shared" si="316"/>
        <v>0</v>
      </c>
      <c r="AT530" s="217">
        <f t="shared" si="316"/>
        <v>0</v>
      </c>
      <c r="AU530" s="217">
        <f t="shared" si="316"/>
        <v>0</v>
      </c>
      <c r="AV530" s="217">
        <f t="shared" si="316"/>
        <v>0</v>
      </c>
      <c r="AW530" s="217">
        <f t="shared" si="316"/>
        <v>0</v>
      </c>
      <c r="AX530" s="217">
        <f t="shared" si="316"/>
        <v>0</v>
      </c>
      <c r="AY530" s="217">
        <f t="shared" si="316"/>
        <v>0</v>
      </c>
      <c r="AZ530" s="217">
        <f t="shared" si="316"/>
        <v>0</v>
      </c>
      <c r="BA530" s="217">
        <f t="shared" si="316"/>
        <v>0</v>
      </c>
      <c r="BB530" s="217">
        <f t="shared" si="316"/>
        <v>0</v>
      </c>
      <c r="BC530" s="217">
        <f t="shared" si="316"/>
        <v>0</v>
      </c>
      <c r="BD530" s="217">
        <f t="shared" si="316"/>
        <v>0</v>
      </c>
      <c r="BE530" s="217">
        <f t="shared" si="316"/>
        <v>0</v>
      </c>
      <c r="BF530" s="217">
        <f t="shared" si="316"/>
        <v>0</v>
      </c>
      <c r="BG530" s="217">
        <f t="shared" si="316"/>
        <v>0</v>
      </c>
      <c r="BH530" s="217">
        <f t="shared" si="316"/>
        <v>0</v>
      </c>
      <c r="BI530" s="217">
        <f t="shared" si="316"/>
        <v>0</v>
      </c>
      <c r="BJ530" s="217">
        <f t="shared" si="316"/>
        <v>0</v>
      </c>
      <c r="BK530" s="217">
        <v>0</v>
      </c>
      <c r="BL530" s="217">
        <v>0</v>
      </c>
      <c r="BM530" s="217">
        <v>0</v>
      </c>
      <c r="BN530" s="217">
        <v>0</v>
      </c>
      <c r="BO530" s="217">
        <f t="shared" ref="BO530:EB530" si="317">SUM(BO531:BO538)</f>
        <v>0</v>
      </c>
      <c r="BP530" s="217">
        <f t="shared" si="317"/>
        <v>0</v>
      </c>
      <c r="BQ530" s="217">
        <f t="shared" si="317"/>
        <v>0</v>
      </c>
      <c r="BR530" s="217">
        <f t="shared" si="317"/>
        <v>0</v>
      </c>
      <c r="BS530" s="217">
        <f t="shared" si="317"/>
        <v>0</v>
      </c>
      <c r="BT530" s="217">
        <f t="shared" si="317"/>
        <v>0</v>
      </c>
      <c r="BU530" s="217">
        <f t="shared" si="317"/>
        <v>0</v>
      </c>
      <c r="BV530" s="217">
        <f t="shared" si="317"/>
        <v>0</v>
      </c>
      <c r="BW530" s="217">
        <f t="shared" si="317"/>
        <v>0</v>
      </c>
      <c r="BX530" s="217">
        <f t="shared" si="317"/>
        <v>0</v>
      </c>
      <c r="BY530" s="217">
        <f t="shared" si="317"/>
        <v>0</v>
      </c>
      <c r="BZ530" s="217">
        <f t="shared" si="317"/>
        <v>0</v>
      </c>
      <c r="CA530" s="217">
        <f t="shared" si="317"/>
        <v>0</v>
      </c>
      <c r="CB530" s="217">
        <f t="shared" si="317"/>
        <v>0</v>
      </c>
      <c r="CC530" s="217">
        <f t="shared" si="317"/>
        <v>0</v>
      </c>
      <c r="CD530" s="217">
        <f t="shared" si="317"/>
        <v>0</v>
      </c>
      <c r="CE530" s="217">
        <f t="shared" si="317"/>
        <v>0</v>
      </c>
      <c r="CF530" s="217">
        <f t="shared" si="317"/>
        <v>0</v>
      </c>
      <c r="CG530" s="217">
        <f t="shared" si="317"/>
        <v>0</v>
      </c>
      <c r="CH530" s="217">
        <f t="shared" si="317"/>
        <v>0</v>
      </c>
      <c r="CI530" s="217">
        <f t="shared" si="317"/>
        <v>0</v>
      </c>
      <c r="CJ530" s="217">
        <f t="shared" si="317"/>
        <v>0</v>
      </c>
      <c r="CK530" s="217">
        <f t="shared" si="317"/>
        <v>0</v>
      </c>
      <c r="CL530" s="217">
        <f t="shared" si="317"/>
        <v>0</v>
      </c>
      <c r="CM530" s="217">
        <f t="shared" si="317"/>
        <v>0</v>
      </c>
      <c r="CN530" s="217">
        <f t="shared" si="317"/>
        <v>0</v>
      </c>
      <c r="CO530" s="217">
        <f t="shared" si="317"/>
        <v>0</v>
      </c>
      <c r="CP530" s="217">
        <f t="shared" si="317"/>
        <v>0</v>
      </c>
      <c r="CQ530" s="217">
        <f t="shared" si="317"/>
        <v>0</v>
      </c>
      <c r="CR530" s="217">
        <f t="shared" si="317"/>
        <v>0</v>
      </c>
      <c r="CS530" s="217">
        <f t="shared" si="317"/>
        <v>0</v>
      </c>
      <c r="CT530" s="217">
        <f t="shared" si="317"/>
        <v>0</v>
      </c>
      <c r="CU530" s="217">
        <f t="shared" si="317"/>
        <v>0</v>
      </c>
      <c r="CV530" s="217">
        <f t="shared" si="317"/>
        <v>0</v>
      </c>
      <c r="CW530" s="217">
        <f t="shared" si="317"/>
        <v>0</v>
      </c>
      <c r="CX530" s="217">
        <f t="shared" si="317"/>
        <v>0</v>
      </c>
      <c r="CY530" s="217">
        <f t="shared" si="317"/>
        <v>0</v>
      </c>
      <c r="CZ530" s="217">
        <f t="shared" si="317"/>
        <v>0</v>
      </c>
      <c r="DA530" s="217">
        <f t="shared" si="317"/>
        <v>0</v>
      </c>
      <c r="DB530" s="217">
        <f t="shared" si="317"/>
        <v>0</v>
      </c>
      <c r="DC530" s="217">
        <f t="shared" si="317"/>
        <v>0</v>
      </c>
      <c r="DD530" s="217">
        <f t="shared" si="317"/>
        <v>0</v>
      </c>
      <c r="DE530" s="217">
        <f t="shared" si="317"/>
        <v>0</v>
      </c>
      <c r="DF530" s="217">
        <f t="shared" si="317"/>
        <v>0</v>
      </c>
      <c r="DG530" s="217">
        <f t="shared" si="317"/>
        <v>0</v>
      </c>
      <c r="DH530" s="217">
        <f t="shared" si="317"/>
        <v>0</v>
      </c>
      <c r="DI530" s="217">
        <f t="shared" si="317"/>
        <v>0</v>
      </c>
      <c r="DJ530" s="217">
        <f t="shared" si="317"/>
        <v>0</v>
      </c>
      <c r="DK530" s="217">
        <f t="shared" si="317"/>
        <v>0</v>
      </c>
      <c r="DL530" s="217">
        <f t="shared" si="317"/>
        <v>0</v>
      </c>
      <c r="DM530" s="217">
        <f t="shared" si="317"/>
        <v>0</v>
      </c>
      <c r="DN530" s="217">
        <f t="shared" si="317"/>
        <v>0</v>
      </c>
      <c r="DO530" s="217">
        <f t="shared" si="317"/>
        <v>0</v>
      </c>
      <c r="DP530" s="217">
        <f t="shared" si="317"/>
        <v>0</v>
      </c>
      <c r="DQ530" s="217">
        <f t="shared" si="317"/>
        <v>0</v>
      </c>
      <c r="DR530" s="217">
        <f t="shared" si="317"/>
        <v>0</v>
      </c>
      <c r="DS530" s="217">
        <f t="shared" si="317"/>
        <v>0</v>
      </c>
      <c r="DT530" s="217">
        <f t="shared" si="317"/>
        <v>0</v>
      </c>
      <c r="DU530" s="217">
        <f t="shared" si="317"/>
        <v>0</v>
      </c>
      <c r="DV530" s="217">
        <f t="shared" si="317"/>
        <v>0</v>
      </c>
      <c r="DW530" s="217">
        <f t="shared" si="317"/>
        <v>0</v>
      </c>
      <c r="DX530" s="217">
        <f t="shared" si="317"/>
        <v>0</v>
      </c>
      <c r="DY530" s="217">
        <f t="shared" si="317"/>
        <v>0</v>
      </c>
      <c r="DZ530" s="217">
        <f t="shared" si="317"/>
        <v>0</v>
      </c>
      <c r="EA530" s="217">
        <f t="shared" si="317"/>
        <v>0</v>
      </c>
      <c r="EB530" s="217">
        <f t="shared" si="317"/>
        <v>0</v>
      </c>
      <c r="EC530" s="217">
        <v>0</v>
      </c>
      <c r="ED530" s="217">
        <f>SUM(ED531:ED538)</f>
        <v>0</v>
      </c>
      <c r="EE530" s="217">
        <f>SUM(EE531:EE538)</f>
        <v>0</v>
      </c>
      <c r="EF530" s="217">
        <f>SUM(EF531:EF538)</f>
        <v>0</v>
      </c>
      <c r="EG530" s="220"/>
      <c r="EH530" s="220">
        <f>SUM(EH531:EH538)</f>
        <v>0</v>
      </c>
      <c r="EI530" s="217">
        <f>SUM(EI531:EI538)</f>
        <v>0</v>
      </c>
      <c r="EJ530" s="220"/>
      <c r="EK530" s="220">
        <f>SUM(EK531:EK538)</f>
        <v>0</v>
      </c>
      <c r="EL530" s="217">
        <f>SUM(EL531:EL538)</f>
        <v>0</v>
      </c>
      <c r="EM530" s="220"/>
      <c r="EN530" s="220">
        <f>SUM(EN531:EN538)</f>
        <v>0</v>
      </c>
      <c r="EO530" s="217">
        <f>SUM(EO531:EO538)</f>
        <v>0</v>
      </c>
      <c r="EP530" s="220"/>
      <c r="EQ530" s="220">
        <f>SUM(EQ531:EQ538)</f>
        <v>0</v>
      </c>
      <c r="ER530" s="219">
        <f>SUM(ER531:ER538)</f>
        <v>0</v>
      </c>
      <c r="ES530" s="217">
        <f>SUM(ES531:ES538)</f>
        <v>0</v>
      </c>
      <c r="ET530" s="220"/>
      <c r="EU530" s="220">
        <f>SUM(EU531:EU538)</f>
        <v>0</v>
      </c>
      <c r="EV530" s="217">
        <f>SUM(EV531:EV538)</f>
        <v>0</v>
      </c>
      <c r="EW530" s="220"/>
      <c r="EX530" s="220">
        <f>SUM(EX531:EX538)</f>
        <v>0</v>
      </c>
      <c r="EY530" s="217">
        <f>SUM(EY531:EY538)</f>
        <v>0</v>
      </c>
      <c r="EZ530" s="220"/>
      <c r="FA530" s="220">
        <f>SUM(FA531:FA538)</f>
        <v>0</v>
      </c>
      <c r="FB530" s="217">
        <f>SUM(FB531:FB538)</f>
        <v>0</v>
      </c>
      <c r="FC530" s="220"/>
      <c r="FD530" s="220">
        <f>SUM(FD531:FD538)</f>
        <v>0</v>
      </c>
      <c r="FE530" s="217">
        <f>SUM(FE531:FE538)</f>
        <v>0</v>
      </c>
      <c r="FF530" s="220"/>
      <c r="FG530" s="220">
        <f>SUM(FG531:FG538)</f>
        <v>0</v>
      </c>
      <c r="FH530" s="217">
        <f>SUM(FH531:FH538)</f>
        <v>0</v>
      </c>
      <c r="FI530" s="220"/>
      <c r="FJ530" s="220">
        <f>SUM(FJ531:FJ538)</f>
        <v>0</v>
      </c>
      <c r="FK530" s="217">
        <f>SUM(FK531:FK538)</f>
        <v>0</v>
      </c>
      <c r="FL530" s="220"/>
      <c r="FM530" s="220">
        <f>SUM(FM531:FM538)</f>
        <v>0</v>
      </c>
      <c r="FN530" s="217">
        <f>SUM(FN531:FN538)</f>
        <v>0</v>
      </c>
      <c r="FO530" s="220"/>
      <c r="FP530" s="220">
        <f>SUM(FP531:FP538)</f>
        <v>0</v>
      </c>
      <c r="FQ530" s="217">
        <f>SUM(FQ531:FQ538)</f>
        <v>0</v>
      </c>
      <c r="FR530" s="220"/>
      <c r="FS530" s="220">
        <f>SUM(FS531:FS538)</f>
        <v>0</v>
      </c>
      <c r="FT530" s="217">
        <f>SUM(FT531:FT538)</f>
        <v>0</v>
      </c>
      <c r="FU530" s="220"/>
      <c r="FV530" s="220">
        <f>SUM(FV531:FV538)</f>
        <v>0</v>
      </c>
      <c r="FW530" s="219">
        <f>SUM(FW531:FW538)</f>
        <v>0</v>
      </c>
      <c r="FX530" s="217">
        <f>SUM(FX531:FX538)</f>
        <v>0</v>
      </c>
      <c r="FY530" s="220"/>
      <c r="FZ530" s="220">
        <f>SUM(FZ531:FZ538)</f>
        <v>0</v>
      </c>
      <c r="GA530" s="217"/>
      <c r="GB530" s="217">
        <f>SUM(GB531:GB538)</f>
        <v>0</v>
      </c>
      <c r="GC530" s="220"/>
      <c r="GD530" s="220">
        <f>SUM(GD531:GD538)</f>
        <v>0</v>
      </c>
      <c r="GE530" s="217">
        <f>SUM(GE531:GE538)</f>
        <v>0</v>
      </c>
      <c r="GF530" s="220"/>
      <c r="GG530" s="220">
        <f t="shared" ref="GG530:GU530" si="318">SUM(GG531:GG538)</f>
        <v>0</v>
      </c>
      <c r="GH530" s="217">
        <f t="shared" si="318"/>
        <v>0</v>
      </c>
      <c r="GI530" s="220">
        <f t="shared" si="318"/>
        <v>0</v>
      </c>
      <c r="GJ530" s="217">
        <f t="shared" si="318"/>
        <v>0</v>
      </c>
      <c r="GK530" s="220">
        <f t="shared" si="318"/>
        <v>0</v>
      </c>
      <c r="GL530" s="217">
        <f t="shared" si="318"/>
        <v>0</v>
      </c>
      <c r="GM530" s="220">
        <f t="shared" si="318"/>
        <v>0</v>
      </c>
      <c r="GN530" s="220">
        <f t="shared" si="318"/>
        <v>0</v>
      </c>
      <c r="GO530" s="220">
        <f t="shared" si="318"/>
        <v>0</v>
      </c>
      <c r="GP530" s="217">
        <f t="shared" si="318"/>
        <v>0</v>
      </c>
      <c r="GQ530" s="220">
        <f t="shared" si="318"/>
        <v>0</v>
      </c>
      <c r="GR530" s="217">
        <f t="shared" si="318"/>
        <v>0</v>
      </c>
      <c r="GS530" s="220">
        <f t="shared" si="318"/>
        <v>0</v>
      </c>
      <c r="GT530" s="220">
        <f t="shared" si="318"/>
        <v>0</v>
      </c>
      <c r="GU530" s="220">
        <f t="shared" si="318"/>
        <v>0</v>
      </c>
      <c r="GV530" s="220"/>
      <c r="GW530" s="195">
        <f t="shared" si="308"/>
        <v>0</v>
      </c>
    </row>
    <row r="531" spans="1:205" ht="12.75" hidden="1" collapsed="1">
      <c r="A531" s="212"/>
      <c r="B531" s="213"/>
      <c r="C531" s="221"/>
      <c r="D531" s="221"/>
      <c r="E531" s="221"/>
      <c r="F531" s="221"/>
      <c r="G531" s="221"/>
      <c r="H531" s="222"/>
      <c r="I531" s="223"/>
      <c r="J531" s="223"/>
      <c r="K531" s="223"/>
      <c r="L531" s="223"/>
      <c r="M531" s="223"/>
      <c r="N531" s="223"/>
      <c r="O531" s="224"/>
      <c r="P531" s="224"/>
      <c r="Q531" s="222"/>
      <c r="R531" s="222"/>
      <c r="S531" s="222"/>
      <c r="T531" s="223"/>
      <c r="U531" s="223"/>
      <c r="V531" s="223"/>
      <c r="W531" s="223"/>
      <c r="X531" s="223"/>
      <c r="Y531" s="223"/>
      <c r="Z531" s="223"/>
      <c r="AA531" s="223"/>
      <c r="AB531" s="223"/>
      <c r="AC531" s="227">
        <v>0</v>
      </c>
      <c r="AD531" s="227">
        <v>0</v>
      </c>
      <c r="AE531" s="227">
        <v>0</v>
      </c>
      <c r="AF531" s="227">
        <v>0</v>
      </c>
      <c r="AG531" s="226">
        <v>0</v>
      </c>
      <c r="AH531" s="226">
        <v>0</v>
      </c>
      <c r="AI531" s="223"/>
      <c r="AJ531" s="223"/>
      <c r="AK531" s="223"/>
      <c r="AL531" s="223"/>
      <c r="AM531" s="223"/>
      <c r="AN531" s="223"/>
      <c r="AO531" s="223"/>
      <c r="AP531" s="223"/>
      <c r="AQ531" s="223"/>
      <c r="AR531" s="223"/>
      <c r="AS531" s="223"/>
      <c r="AT531" s="223"/>
      <c r="AU531" s="223"/>
      <c r="AV531" s="223"/>
      <c r="AW531" s="223"/>
      <c r="AX531" s="223"/>
      <c r="AY531" s="223"/>
      <c r="AZ531" s="223"/>
      <c r="BA531" s="223"/>
      <c r="BB531" s="223"/>
      <c r="BC531" s="223"/>
      <c r="BD531" s="223"/>
      <c r="BE531" s="223"/>
      <c r="BF531" s="223"/>
      <c r="BG531" s="223"/>
      <c r="BH531" s="223"/>
      <c r="BI531" s="223"/>
      <c r="BJ531" s="223"/>
      <c r="BK531" s="225">
        <v>0</v>
      </c>
      <c r="BL531" s="225">
        <v>0</v>
      </c>
      <c r="BM531" s="225">
        <v>0</v>
      </c>
      <c r="BN531" s="225">
        <v>0</v>
      </c>
      <c r="BO531" s="223"/>
      <c r="BP531" s="223"/>
      <c r="BQ531" s="223"/>
      <c r="BR531" s="223"/>
      <c r="BS531" s="223"/>
      <c r="BT531" s="223"/>
      <c r="BU531" s="223"/>
      <c r="BV531" s="223"/>
      <c r="BW531" s="223"/>
      <c r="BX531" s="223"/>
      <c r="BY531" s="223"/>
      <c r="BZ531" s="223"/>
      <c r="CA531" s="223"/>
      <c r="CB531" s="223"/>
      <c r="CC531" s="223"/>
      <c r="CD531" s="223"/>
      <c r="CE531" s="223"/>
      <c r="CF531" s="223"/>
      <c r="CG531" s="223"/>
      <c r="CH531" s="223"/>
      <c r="CI531" s="223"/>
      <c r="CJ531" s="223"/>
      <c r="CK531" s="223"/>
      <c r="CL531" s="223"/>
      <c r="CM531" s="223"/>
      <c r="CN531" s="223"/>
      <c r="CO531" s="223"/>
      <c r="CP531" s="223"/>
      <c r="CQ531" s="223"/>
      <c r="CR531" s="223"/>
      <c r="CS531" s="223"/>
      <c r="CT531" s="223"/>
      <c r="CU531" s="223"/>
      <c r="CV531" s="223"/>
      <c r="CW531" s="223"/>
      <c r="CX531" s="223"/>
      <c r="CY531" s="223"/>
      <c r="CZ531" s="223"/>
      <c r="DA531" s="223"/>
      <c r="DB531" s="223"/>
      <c r="DC531" s="223"/>
      <c r="DD531" s="223"/>
      <c r="DE531" s="223"/>
      <c r="DF531" s="223"/>
      <c r="DG531" s="223"/>
      <c r="DH531" s="223"/>
      <c r="DI531" s="223"/>
      <c r="DJ531" s="223"/>
      <c r="DK531" s="223"/>
      <c r="DL531" s="223"/>
      <c r="DM531" s="223"/>
      <c r="DN531" s="223"/>
      <c r="DO531" s="223"/>
      <c r="DP531" s="223"/>
      <c r="DQ531" s="223"/>
      <c r="DR531" s="223"/>
      <c r="DS531" s="223"/>
      <c r="DT531" s="223"/>
      <c r="DU531" s="223"/>
      <c r="DV531" s="223"/>
      <c r="DW531" s="223"/>
      <c r="DX531" s="223"/>
      <c r="DY531" s="223"/>
      <c r="DZ531" s="223"/>
      <c r="EA531" s="223"/>
      <c r="EB531" s="223"/>
      <c r="EC531" s="227">
        <v>0</v>
      </c>
      <c r="ED531" s="223"/>
      <c r="EE531" s="223"/>
      <c r="EF531" s="223"/>
      <c r="EG531" s="229"/>
      <c r="EH531" s="229"/>
      <c r="EI531" s="223"/>
      <c r="EJ531" s="229"/>
      <c r="EK531" s="229"/>
      <c r="EL531" s="223"/>
      <c r="EM531" s="229"/>
      <c r="EN531" s="229"/>
      <c r="EO531" s="223"/>
      <c r="EP531" s="229"/>
      <c r="EQ531" s="229"/>
      <c r="ER531" s="222"/>
      <c r="ES531" s="223"/>
      <c r="ET531" s="229"/>
      <c r="EU531" s="229"/>
      <c r="EV531" s="223"/>
      <c r="EW531" s="229"/>
      <c r="EX531" s="229"/>
      <c r="EY531" s="223"/>
      <c r="EZ531" s="229"/>
      <c r="FA531" s="229"/>
      <c r="FB531" s="223"/>
      <c r="FC531" s="229"/>
      <c r="FD531" s="229"/>
      <c r="FE531" s="223"/>
      <c r="FF531" s="229"/>
      <c r="FG531" s="229"/>
      <c r="FH531" s="223"/>
      <c r="FI531" s="229"/>
      <c r="FJ531" s="229"/>
      <c r="FK531" s="223"/>
      <c r="FL531" s="229"/>
      <c r="FM531" s="229"/>
      <c r="FN531" s="223"/>
      <c r="FO531" s="229"/>
      <c r="FP531" s="229"/>
      <c r="FQ531" s="223"/>
      <c r="FR531" s="229"/>
      <c r="FS531" s="229"/>
      <c r="FT531" s="223"/>
      <c r="FU531" s="229"/>
      <c r="FV531" s="229"/>
      <c r="FW531" s="222"/>
      <c r="FX531" s="223"/>
      <c r="FY531" s="229"/>
      <c r="FZ531" s="229"/>
      <c r="GA531" s="230"/>
      <c r="GB531" s="231"/>
      <c r="GC531" s="232"/>
      <c r="GD531" s="232"/>
      <c r="GE531" s="231"/>
      <c r="GF531" s="232"/>
      <c r="GG531" s="232"/>
      <c r="GH531" s="231"/>
      <c r="GI531" s="232"/>
      <c r="GJ531" s="231"/>
      <c r="GK531" s="232"/>
      <c r="GL531" s="231"/>
      <c r="GM531" s="232"/>
      <c r="GN531" s="232"/>
      <c r="GO531" s="232"/>
      <c r="GP531" s="231"/>
      <c r="GQ531" s="232"/>
      <c r="GR531" s="231"/>
      <c r="GS531" s="235"/>
      <c r="GT531" s="235"/>
      <c r="GU531" s="235"/>
      <c r="GV531" s="236"/>
      <c r="GW531" s="195">
        <f t="shared" si="308"/>
        <v>0</v>
      </c>
    </row>
    <row r="532" spans="1:205" ht="12.75" hidden="1" outlineLevel="1">
      <c r="A532" s="212"/>
      <c r="B532" s="213"/>
      <c r="C532" s="221"/>
      <c r="D532" s="221"/>
      <c r="E532" s="221"/>
      <c r="F532" s="221"/>
      <c r="G532" s="221"/>
      <c r="H532" s="222"/>
      <c r="I532" s="223"/>
      <c r="J532" s="223"/>
      <c r="K532" s="223"/>
      <c r="L532" s="223"/>
      <c r="M532" s="223"/>
      <c r="N532" s="223"/>
      <c r="O532" s="224"/>
      <c r="P532" s="224"/>
      <c r="Q532" s="222"/>
      <c r="R532" s="222"/>
      <c r="S532" s="222"/>
      <c r="T532" s="223"/>
      <c r="U532" s="223"/>
      <c r="V532" s="223"/>
      <c r="W532" s="223"/>
      <c r="X532" s="223"/>
      <c r="Y532" s="223"/>
      <c r="Z532" s="223"/>
      <c r="AA532" s="223"/>
      <c r="AB532" s="223"/>
      <c r="AC532" s="225">
        <v>0</v>
      </c>
      <c r="AD532" s="225">
        <v>0</v>
      </c>
      <c r="AE532" s="225">
        <v>0</v>
      </c>
      <c r="AF532" s="225">
        <v>0</v>
      </c>
      <c r="AG532" s="226">
        <v>0</v>
      </c>
      <c r="AH532" s="226">
        <v>0</v>
      </c>
      <c r="AI532" s="223"/>
      <c r="AJ532" s="223"/>
      <c r="AK532" s="223"/>
      <c r="AL532" s="223"/>
      <c r="AM532" s="223"/>
      <c r="AN532" s="223"/>
      <c r="AO532" s="223"/>
      <c r="AP532" s="223"/>
      <c r="AQ532" s="223"/>
      <c r="AR532" s="223"/>
      <c r="AS532" s="223"/>
      <c r="AT532" s="223"/>
      <c r="AU532" s="223"/>
      <c r="AV532" s="223"/>
      <c r="AW532" s="223"/>
      <c r="AX532" s="223"/>
      <c r="AY532" s="223"/>
      <c r="AZ532" s="223"/>
      <c r="BA532" s="223"/>
      <c r="BB532" s="223"/>
      <c r="BC532" s="223"/>
      <c r="BD532" s="223"/>
      <c r="BE532" s="223"/>
      <c r="BF532" s="223"/>
      <c r="BG532" s="223"/>
      <c r="BH532" s="223"/>
      <c r="BI532" s="223"/>
      <c r="BJ532" s="223"/>
      <c r="BK532" s="225">
        <v>0</v>
      </c>
      <c r="BL532" s="225">
        <v>0</v>
      </c>
      <c r="BM532" s="225">
        <v>0</v>
      </c>
      <c r="BN532" s="225">
        <v>0</v>
      </c>
      <c r="BO532" s="223"/>
      <c r="BP532" s="223"/>
      <c r="BQ532" s="223"/>
      <c r="BR532" s="223"/>
      <c r="BS532" s="223"/>
      <c r="BT532" s="223"/>
      <c r="BU532" s="223"/>
      <c r="BV532" s="223"/>
      <c r="BW532" s="223"/>
      <c r="BX532" s="223"/>
      <c r="BY532" s="223"/>
      <c r="BZ532" s="223"/>
      <c r="CA532" s="223"/>
      <c r="CB532" s="223"/>
      <c r="CC532" s="223"/>
      <c r="CD532" s="223"/>
      <c r="CE532" s="223"/>
      <c r="CF532" s="223"/>
      <c r="CG532" s="223"/>
      <c r="CH532" s="223"/>
      <c r="CI532" s="223"/>
      <c r="CJ532" s="223"/>
      <c r="CK532" s="223"/>
      <c r="CL532" s="223"/>
      <c r="CM532" s="223"/>
      <c r="CN532" s="223"/>
      <c r="CO532" s="223"/>
      <c r="CP532" s="223"/>
      <c r="CQ532" s="223"/>
      <c r="CR532" s="223"/>
      <c r="CS532" s="223"/>
      <c r="CT532" s="223"/>
      <c r="CU532" s="223"/>
      <c r="CV532" s="223"/>
      <c r="CW532" s="223"/>
      <c r="CX532" s="223"/>
      <c r="CY532" s="223"/>
      <c r="CZ532" s="223"/>
      <c r="DA532" s="223"/>
      <c r="DB532" s="223"/>
      <c r="DC532" s="223"/>
      <c r="DD532" s="223"/>
      <c r="DE532" s="223"/>
      <c r="DF532" s="223"/>
      <c r="DG532" s="223"/>
      <c r="DH532" s="223"/>
      <c r="DI532" s="223"/>
      <c r="DJ532" s="223"/>
      <c r="DK532" s="223"/>
      <c r="DL532" s="223"/>
      <c r="DM532" s="223"/>
      <c r="DN532" s="223"/>
      <c r="DO532" s="223"/>
      <c r="DP532" s="223"/>
      <c r="DQ532" s="223"/>
      <c r="DR532" s="223"/>
      <c r="DS532" s="223"/>
      <c r="DT532" s="223"/>
      <c r="DU532" s="223"/>
      <c r="DV532" s="223"/>
      <c r="DW532" s="223"/>
      <c r="DX532" s="223"/>
      <c r="DY532" s="223"/>
      <c r="DZ532" s="223"/>
      <c r="EA532" s="223"/>
      <c r="EB532" s="223"/>
      <c r="EC532" s="227">
        <v>0</v>
      </c>
      <c r="ED532" s="223"/>
      <c r="EE532" s="223"/>
      <c r="EF532" s="223"/>
      <c r="EG532" s="229"/>
      <c r="EH532" s="229"/>
      <c r="EI532" s="223"/>
      <c r="EJ532" s="229"/>
      <c r="EK532" s="229"/>
      <c r="EL532" s="223"/>
      <c r="EM532" s="229"/>
      <c r="EN532" s="229"/>
      <c r="EO532" s="223"/>
      <c r="EP532" s="229"/>
      <c r="EQ532" s="229"/>
      <c r="ER532" s="222"/>
      <c r="ES532" s="223"/>
      <c r="ET532" s="229"/>
      <c r="EU532" s="229"/>
      <c r="EV532" s="223"/>
      <c r="EW532" s="229"/>
      <c r="EX532" s="229"/>
      <c r="EY532" s="223"/>
      <c r="EZ532" s="229"/>
      <c r="FA532" s="229"/>
      <c r="FB532" s="223"/>
      <c r="FC532" s="229"/>
      <c r="FD532" s="229"/>
      <c r="FE532" s="223"/>
      <c r="FF532" s="229"/>
      <c r="FG532" s="229"/>
      <c r="FH532" s="223"/>
      <c r="FI532" s="229"/>
      <c r="FJ532" s="229"/>
      <c r="FK532" s="223"/>
      <c r="FL532" s="229"/>
      <c r="FM532" s="229"/>
      <c r="FN532" s="223"/>
      <c r="FO532" s="229"/>
      <c r="FP532" s="229"/>
      <c r="FQ532" s="223"/>
      <c r="FR532" s="229"/>
      <c r="FS532" s="229"/>
      <c r="FT532" s="223"/>
      <c r="FU532" s="229"/>
      <c r="FV532" s="229"/>
      <c r="FW532" s="222"/>
      <c r="FX532" s="223"/>
      <c r="FY532" s="229"/>
      <c r="FZ532" s="229"/>
      <c r="GA532" s="230"/>
      <c r="GB532" s="231"/>
      <c r="GC532" s="232"/>
      <c r="GD532" s="232"/>
      <c r="GE532" s="231"/>
      <c r="GF532" s="232"/>
      <c r="GG532" s="232"/>
      <c r="GH532" s="231"/>
      <c r="GI532" s="232"/>
      <c r="GJ532" s="231"/>
      <c r="GK532" s="232"/>
      <c r="GL532" s="231"/>
      <c r="GM532" s="232"/>
      <c r="GN532" s="232"/>
      <c r="GO532" s="232"/>
      <c r="GP532" s="231"/>
      <c r="GQ532" s="232"/>
      <c r="GR532" s="231"/>
      <c r="GS532" s="239"/>
      <c r="GT532" s="239"/>
      <c r="GU532" s="239"/>
      <c r="GV532" s="234"/>
      <c r="GW532" s="195">
        <f t="shared" si="308"/>
        <v>0</v>
      </c>
    </row>
    <row r="533" spans="1:205" ht="12.75" hidden="1" outlineLevel="1">
      <c r="A533" s="212"/>
      <c r="B533" s="213"/>
      <c r="C533" s="221"/>
      <c r="D533" s="221"/>
      <c r="E533" s="221"/>
      <c r="F533" s="221"/>
      <c r="G533" s="221"/>
      <c r="H533" s="222"/>
      <c r="I533" s="223"/>
      <c r="J533" s="223"/>
      <c r="K533" s="223"/>
      <c r="L533" s="223"/>
      <c r="M533" s="223"/>
      <c r="N533" s="223"/>
      <c r="O533" s="224"/>
      <c r="P533" s="224"/>
      <c r="Q533" s="222"/>
      <c r="R533" s="222"/>
      <c r="S533" s="222"/>
      <c r="T533" s="223"/>
      <c r="U533" s="223"/>
      <c r="V533" s="223"/>
      <c r="W533" s="223"/>
      <c r="X533" s="223"/>
      <c r="Y533" s="223"/>
      <c r="Z533" s="223"/>
      <c r="AA533" s="223"/>
      <c r="AB533" s="223"/>
      <c r="AC533" s="225">
        <v>0</v>
      </c>
      <c r="AD533" s="225">
        <v>0</v>
      </c>
      <c r="AE533" s="225">
        <v>0</v>
      </c>
      <c r="AF533" s="225">
        <v>0</v>
      </c>
      <c r="AG533" s="226">
        <v>0</v>
      </c>
      <c r="AH533" s="226">
        <v>0</v>
      </c>
      <c r="AI533" s="223"/>
      <c r="AJ533" s="223"/>
      <c r="AK533" s="223"/>
      <c r="AL533" s="223"/>
      <c r="AM533" s="223"/>
      <c r="AN533" s="223"/>
      <c r="AO533" s="223"/>
      <c r="AP533" s="223"/>
      <c r="AQ533" s="223"/>
      <c r="AR533" s="223"/>
      <c r="AS533" s="223"/>
      <c r="AT533" s="223"/>
      <c r="AU533" s="223"/>
      <c r="AV533" s="223"/>
      <c r="AW533" s="223"/>
      <c r="AX533" s="223"/>
      <c r="AY533" s="223"/>
      <c r="AZ533" s="223"/>
      <c r="BA533" s="223"/>
      <c r="BB533" s="223"/>
      <c r="BC533" s="223"/>
      <c r="BD533" s="223"/>
      <c r="BE533" s="223"/>
      <c r="BF533" s="223"/>
      <c r="BG533" s="223"/>
      <c r="BH533" s="223"/>
      <c r="BI533" s="223"/>
      <c r="BJ533" s="223"/>
      <c r="BK533" s="225">
        <v>0</v>
      </c>
      <c r="BL533" s="225">
        <v>0</v>
      </c>
      <c r="BM533" s="225">
        <v>0</v>
      </c>
      <c r="BN533" s="225">
        <v>0</v>
      </c>
      <c r="BO533" s="223"/>
      <c r="BP533" s="223"/>
      <c r="BQ533" s="223"/>
      <c r="BR533" s="223"/>
      <c r="BS533" s="223"/>
      <c r="BT533" s="223"/>
      <c r="BU533" s="223"/>
      <c r="BV533" s="223"/>
      <c r="BW533" s="223"/>
      <c r="BX533" s="223"/>
      <c r="BY533" s="223"/>
      <c r="BZ533" s="223"/>
      <c r="CA533" s="223"/>
      <c r="CB533" s="223"/>
      <c r="CC533" s="223"/>
      <c r="CD533" s="223"/>
      <c r="CE533" s="223"/>
      <c r="CF533" s="223"/>
      <c r="CG533" s="223"/>
      <c r="CH533" s="223"/>
      <c r="CI533" s="223"/>
      <c r="CJ533" s="223"/>
      <c r="CK533" s="223"/>
      <c r="CL533" s="223"/>
      <c r="CM533" s="223"/>
      <c r="CN533" s="223"/>
      <c r="CO533" s="223"/>
      <c r="CP533" s="223"/>
      <c r="CQ533" s="223"/>
      <c r="CR533" s="223"/>
      <c r="CS533" s="223"/>
      <c r="CT533" s="223"/>
      <c r="CU533" s="223"/>
      <c r="CV533" s="223"/>
      <c r="CW533" s="223"/>
      <c r="CX533" s="223"/>
      <c r="CY533" s="223"/>
      <c r="CZ533" s="223"/>
      <c r="DA533" s="223"/>
      <c r="DB533" s="223"/>
      <c r="DC533" s="223"/>
      <c r="DD533" s="223"/>
      <c r="DE533" s="223"/>
      <c r="DF533" s="223"/>
      <c r="DG533" s="223"/>
      <c r="DH533" s="223"/>
      <c r="DI533" s="223"/>
      <c r="DJ533" s="223"/>
      <c r="DK533" s="223"/>
      <c r="DL533" s="223"/>
      <c r="DM533" s="223"/>
      <c r="DN533" s="223"/>
      <c r="DO533" s="223"/>
      <c r="DP533" s="223"/>
      <c r="DQ533" s="223"/>
      <c r="DR533" s="223"/>
      <c r="DS533" s="223"/>
      <c r="DT533" s="223"/>
      <c r="DU533" s="223"/>
      <c r="DV533" s="223"/>
      <c r="DW533" s="223"/>
      <c r="DX533" s="223"/>
      <c r="DY533" s="223"/>
      <c r="DZ533" s="223"/>
      <c r="EA533" s="223"/>
      <c r="EB533" s="223"/>
      <c r="EC533" s="227">
        <v>0</v>
      </c>
      <c r="ED533" s="223"/>
      <c r="EE533" s="223"/>
      <c r="EF533" s="223"/>
      <c r="EG533" s="229"/>
      <c r="EH533" s="229"/>
      <c r="EI533" s="223"/>
      <c r="EJ533" s="229"/>
      <c r="EK533" s="229"/>
      <c r="EL533" s="223"/>
      <c r="EM533" s="229"/>
      <c r="EN533" s="229"/>
      <c r="EO533" s="223"/>
      <c r="EP533" s="229"/>
      <c r="EQ533" s="229"/>
      <c r="ER533" s="222"/>
      <c r="ES533" s="223"/>
      <c r="ET533" s="229"/>
      <c r="EU533" s="229"/>
      <c r="EV533" s="223"/>
      <c r="EW533" s="229"/>
      <c r="EX533" s="229"/>
      <c r="EY533" s="223"/>
      <c r="EZ533" s="229"/>
      <c r="FA533" s="229"/>
      <c r="FB533" s="223"/>
      <c r="FC533" s="229"/>
      <c r="FD533" s="229"/>
      <c r="FE533" s="223"/>
      <c r="FF533" s="229"/>
      <c r="FG533" s="229"/>
      <c r="FH533" s="223"/>
      <c r="FI533" s="229"/>
      <c r="FJ533" s="229"/>
      <c r="FK533" s="223"/>
      <c r="FL533" s="229"/>
      <c r="FM533" s="229"/>
      <c r="FN533" s="223"/>
      <c r="FO533" s="229"/>
      <c r="FP533" s="229"/>
      <c r="FQ533" s="223"/>
      <c r="FR533" s="229"/>
      <c r="FS533" s="229"/>
      <c r="FT533" s="223"/>
      <c r="FU533" s="229"/>
      <c r="FV533" s="229"/>
      <c r="FW533" s="222"/>
      <c r="FX533" s="223"/>
      <c r="FY533" s="229"/>
      <c r="FZ533" s="229"/>
      <c r="GA533" s="230"/>
      <c r="GB533" s="231"/>
      <c r="GC533" s="232"/>
      <c r="GD533" s="232"/>
      <c r="GE533" s="231"/>
      <c r="GF533" s="232"/>
      <c r="GG533" s="232"/>
      <c r="GH533" s="231"/>
      <c r="GI533" s="232"/>
      <c r="GJ533" s="231"/>
      <c r="GK533" s="232"/>
      <c r="GL533" s="231"/>
      <c r="GM533" s="232"/>
      <c r="GN533" s="232"/>
      <c r="GO533" s="232"/>
      <c r="GP533" s="231"/>
      <c r="GQ533" s="232"/>
      <c r="GR533" s="231"/>
      <c r="GS533" s="239"/>
      <c r="GT533" s="239"/>
      <c r="GU533" s="239"/>
      <c r="GV533" s="234"/>
      <c r="GW533" s="195">
        <f t="shared" si="308"/>
        <v>0</v>
      </c>
    </row>
    <row r="534" spans="1:205" ht="12.75" hidden="1" outlineLevel="1">
      <c r="A534" s="212"/>
      <c r="B534" s="213"/>
      <c r="C534" s="221"/>
      <c r="D534" s="221"/>
      <c r="E534" s="221"/>
      <c r="F534" s="221"/>
      <c r="G534" s="221"/>
      <c r="H534" s="222"/>
      <c r="I534" s="223"/>
      <c r="J534" s="223"/>
      <c r="K534" s="223"/>
      <c r="L534" s="223"/>
      <c r="M534" s="223"/>
      <c r="N534" s="223"/>
      <c r="O534" s="224"/>
      <c r="P534" s="224"/>
      <c r="Q534" s="222"/>
      <c r="R534" s="222"/>
      <c r="S534" s="222"/>
      <c r="T534" s="223"/>
      <c r="U534" s="223"/>
      <c r="V534" s="223"/>
      <c r="W534" s="223"/>
      <c r="X534" s="223"/>
      <c r="Y534" s="223"/>
      <c r="Z534" s="223"/>
      <c r="AA534" s="223"/>
      <c r="AB534" s="223"/>
      <c r="AC534" s="225">
        <v>0</v>
      </c>
      <c r="AD534" s="225">
        <v>0</v>
      </c>
      <c r="AE534" s="225">
        <v>0</v>
      </c>
      <c r="AF534" s="225">
        <v>0</v>
      </c>
      <c r="AG534" s="226">
        <v>0</v>
      </c>
      <c r="AH534" s="226">
        <v>0</v>
      </c>
      <c r="AI534" s="223"/>
      <c r="AJ534" s="223"/>
      <c r="AK534" s="223"/>
      <c r="AL534" s="223"/>
      <c r="AM534" s="223"/>
      <c r="AN534" s="223"/>
      <c r="AO534" s="223"/>
      <c r="AP534" s="223"/>
      <c r="AQ534" s="223"/>
      <c r="AR534" s="223"/>
      <c r="AS534" s="223"/>
      <c r="AT534" s="223"/>
      <c r="AU534" s="223"/>
      <c r="AV534" s="223"/>
      <c r="AW534" s="223"/>
      <c r="AX534" s="223"/>
      <c r="AY534" s="223"/>
      <c r="AZ534" s="223"/>
      <c r="BA534" s="223"/>
      <c r="BB534" s="223"/>
      <c r="BC534" s="223"/>
      <c r="BD534" s="223"/>
      <c r="BE534" s="223"/>
      <c r="BF534" s="223"/>
      <c r="BG534" s="223"/>
      <c r="BH534" s="223"/>
      <c r="BI534" s="223"/>
      <c r="BJ534" s="223"/>
      <c r="BK534" s="225">
        <v>0</v>
      </c>
      <c r="BL534" s="225">
        <v>0</v>
      </c>
      <c r="BM534" s="225">
        <v>0</v>
      </c>
      <c r="BN534" s="225">
        <v>0</v>
      </c>
      <c r="BO534" s="223"/>
      <c r="BP534" s="223"/>
      <c r="BQ534" s="223"/>
      <c r="BR534" s="223"/>
      <c r="BS534" s="223"/>
      <c r="BT534" s="223"/>
      <c r="BU534" s="223"/>
      <c r="BV534" s="223"/>
      <c r="BW534" s="223"/>
      <c r="BX534" s="223"/>
      <c r="BY534" s="223"/>
      <c r="BZ534" s="223"/>
      <c r="CA534" s="223"/>
      <c r="CB534" s="223"/>
      <c r="CC534" s="223"/>
      <c r="CD534" s="223"/>
      <c r="CE534" s="223"/>
      <c r="CF534" s="223"/>
      <c r="CG534" s="223"/>
      <c r="CH534" s="223"/>
      <c r="CI534" s="223"/>
      <c r="CJ534" s="223"/>
      <c r="CK534" s="223"/>
      <c r="CL534" s="223"/>
      <c r="CM534" s="223"/>
      <c r="CN534" s="223"/>
      <c r="CO534" s="223"/>
      <c r="CP534" s="223"/>
      <c r="CQ534" s="223"/>
      <c r="CR534" s="223"/>
      <c r="CS534" s="223"/>
      <c r="CT534" s="223"/>
      <c r="CU534" s="223"/>
      <c r="CV534" s="223"/>
      <c r="CW534" s="223"/>
      <c r="CX534" s="223"/>
      <c r="CY534" s="223"/>
      <c r="CZ534" s="223"/>
      <c r="DA534" s="223"/>
      <c r="DB534" s="223"/>
      <c r="DC534" s="223"/>
      <c r="DD534" s="223"/>
      <c r="DE534" s="223"/>
      <c r="DF534" s="223"/>
      <c r="DG534" s="223"/>
      <c r="DH534" s="223"/>
      <c r="DI534" s="223"/>
      <c r="DJ534" s="223"/>
      <c r="DK534" s="223"/>
      <c r="DL534" s="223"/>
      <c r="DM534" s="223"/>
      <c r="DN534" s="223"/>
      <c r="DO534" s="223"/>
      <c r="DP534" s="223"/>
      <c r="DQ534" s="223"/>
      <c r="DR534" s="223"/>
      <c r="DS534" s="223"/>
      <c r="DT534" s="223"/>
      <c r="DU534" s="223"/>
      <c r="DV534" s="223"/>
      <c r="DW534" s="223"/>
      <c r="DX534" s="223"/>
      <c r="DY534" s="223"/>
      <c r="DZ534" s="223"/>
      <c r="EA534" s="223"/>
      <c r="EB534" s="223"/>
      <c r="EC534" s="227">
        <v>0</v>
      </c>
      <c r="ED534" s="223"/>
      <c r="EE534" s="223"/>
      <c r="EF534" s="223"/>
      <c r="EG534" s="229"/>
      <c r="EH534" s="229"/>
      <c r="EI534" s="223"/>
      <c r="EJ534" s="229"/>
      <c r="EK534" s="229"/>
      <c r="EL534" s="223"/>
      <c r="EM534" s="229"/>
      <c r="EN534" s="229"/>
      <c r="EO534" s="223"/>
      <c r="EP534" s="229"/>
      <c r="EQ534" s="229"/>
      <c r="ER534" s="222"/>
      <c r="ES534" s="223"/>
      <c r="ET534" s="229"/>
      <c r="EU534" s="229"/>
      <c r="EV534" s="223"/>
      <c r="EW534" s="229"/>
      <c r="EX534" s="229"/>
      <c r="EY534" s="223"/>
      <c r="EZ534" s="229"/>
      <c r="FA534" s="229"/>
      <c r="FB534" s="223"/>
      <c r="FC534" s="229"/>
      <c r="FD534" s="229"/>
      <c r="FE534" s="223"/>
      <c r="FF534" s="229"/>
      <c r="FG534" s="229"/>
      <c r="FH534" s="223"/>
      <c r="FI534" s="229"/>
      <c r="FJ534" s="229"/>
      <c r="FK534" s="223"/>
      <c r="FL534" s="229"/>
      <c r="FM534" s="229"/>
      <c r="FN534" s="223"/>
      <c r="FO534" s="229"/>
      <c r="FP534" s="229"/>
      <c r="FQ534" s="223"/>
      <c r="FR534" s="229"/>
      <c r="FS534" s="229"/>
      <c r="FT534" s="223"/>
      <c r="FU534" s="229"/>
      <c r="FV534" s="229"/>
      <c r="FW534" s="222"/>
      <c r="FX534" s="223"/>
      <c r="FY534" s="229"/>
      <c r="FZ534" s="229"/>
      <c r="GA534" s="230"/>
      <c r="GB534" s="231"/>
      <c r="GC534" s="232"/>
      <c r="GD534" s="232"/>
      <c r="GE534" s="231"/>
      <c r="GF534" s="232"/>
      <c r="GG534" s="232"/>
      <c r="GH534" s="231"/>
      <c r="GI534" s="232"/>
      <c r="GJ534" s="231"/>
      <c r="GK534" s="232"/>
      <c r="GL534" s="231"/>
      <c r="GM534" s="232"/>
      <c r="GN534" s="232"/>
      <c r="GO534" s="232"/>
      <c r="GP534" s="231"/>
      <c r="GQ534" s="232"/>
      <c r="GR534" s="231"/>
      <c r="GS534" s="239"/>
      <c r="GT534" s="239"/>
      <c r="GU534" s="239"/>
      <c r="GV534" s="234"/>
      <c r="GW534" s="195">
        <f t="shared" si="308"/>
        <v>0</v>
      </c>
    </row>
    <row r="535" spans="1:205" ht="12.75" hidden="1" outlineLevel="1">
      <c r="A535" s="212"/>
      <c r="B535" s="213"/>
      <c r="C535" s="221"/>
      <c r="D535" s="221"/>
      <c r="E535" s="221"/>
      <c r="F535" s="221"/>
      <c r="G535" s="221"/>
      <c r="H535" s="222"/>
      <c r="I535" s="223"/>
      <c r="J535" s="223"/>
      <c r="K535" s="223"/>
      <c r="L535" s="223"/>
      <c r="M535" s="223"/>
      <c r="N535" s="223"/>
      <c r="O535" s="224"/>
      <c r="P535" s="224"/>
      <c r="Q535" s="222"/>
      <c r="R535" s="222"/>
      <c r="S535" s="222"/>
      <c r="T535" s="223"/>
      <c r="U535" s="223"/>
      <c r="V535" s="223"/>
      <c r="W535" s="223"/>
      <c r="X535" s="223"/>
      <c r="Y535" s="223"/>
      <c r="Z535" s="223"/>
      <c r="AA535" s="223"/>
      <c r="AB535" s="223"/>
      <c r="AC535" s="225">
        <v>0</v>
      </c>
      <c r="AD535" s="225">
        <v>0</v>
      </c>
      <c r="AE535" s="225">
        <v>0</v>
      </c>
      <c r="AF535" s="225">
        <v>0</v>
      </c>
      <c r="AG535" s="226">
        <v>0</v>
      </c>
      <c r="AH535" s="226">
        <v>0</v>
      </c>
      <c r="AI535" s="223"/>
      <c r="AJ535" s="223"/>
      <c r="AK535" s="223"/>
      <c r="AL535" s="223"/>
      <c r="AM535" s="223"/>
      <c r="AN535" s="223"/>
      <c r="AO535" s="223"/>
      <c r="AP535" s="223"/>
      <c r="AQ535" s="223"/>
      <c r="AR535" s="223"/>
      <c r="AS535" s="223"/>
      <c r="AT535" s="223"/>
      <c r="AU535" s="223"/>
      <c r="AV535" s="223"/>
      <c r="AW535" s="223"/>
      <c r="AX535" s="223"/>
      <c r="AY535" s="223"/>
      <c r="AZ535" s="223"/>
      <c r="BA535" s="223"/>
      <c r="BB535" s="223"/>
      <c r="BC535" s="223"/>
      <c r="BD535" s="223"/>
      <c r="BE535" s="223"/>
      <c r="BF535" s="223"/>
      <c r="BG535" s="223"/>
      <c r="BH535" s="223"/>
      <c r="BI535" s="223"/>
      <c r="BJ535" s="223"/>
      <c r="BK535" s="225">
        <v>0</v>
      </c>
      <c r="BL535" s="225">
        <v>0</v>
      </c>
      <c r="BM535" s="225">
        <v>0</v>
      </c>
      <c r="BN535" s="225">
        <v>0</v>
      </c>
      <c r="BO535" s="223"/>
      <c r="BP535" s="223"/>
      <c r="BQ535" s="223"/>
      <c r="BR535" s="223"/>
      <c r="BS535" s="223"/>
      <c r="BT535" s="223"/>
      <c r="BU535" s="223"/>
      <c r="BV535" s="223"/>
      <c r="BW535" s="223"/>
      <c r="BX535" s="223"/>
      <c r="BY535" s="223"/>
      <c r="BZ535" s="223"/>
      <c r="CA535" s="223"/>
      <c r="CB535" s="223"/>
      <c r="CC535" s="223"/>
      <c r="CD535" s="223"/>
      <c r="CE535" s="223"/>
      <c r="CF535" s="223"/>
      <c r="CG535" s="223"/>
      <c r="CH535" s="223"/>
      <c r="CI535" s="223"/>
      <c r="CJ535" s="223"/>
      <c r="CK535" s="223"/>
      <c r="CL535" s="223"/>
      <c r="CM535" s="223"/>
      <c r="CN535" s="223"/>
      <c r="CO535" s="223"/>
      <c r="CP535" s="223"/>
      <c r="CQ535" s="223"/>
      <c r="CR535" s="223"/>
      <c r="CS535" s="223"/>
      <c r="CT535" s="223"/>
      <c r="CU535" s="223"/>
      <c r="CV535" s="223"/>
      <c r="CW535" s="223"/>
      <c r="CX535" s="223"/>
      <c r="CY535" s="223"/>
      <c r="CZ535" s="223"/>
      <c r="DA535" s="223"/>
      <c r="DB535" s="223"/>
      <c r="DC535" s="223"/>
      <c r="DD535" s="223"/>
      <c r="DE535" s="223"/>
      <c r="DF535" s="223"/>
      <c r="DG535" s="223"/>
      <c r="DH535" s="223"/>
      <c r="DI535" s="223"/>
      <c r="DJ535" s="223"/>
      <c r="DK535" s="223"/>
      <c r="DL535" s="223"/>
      <c r="DM535" s="223"/>
      <c r="DN535" s="223"/>
      <c r="DO535" s="223"/>
      <c r="DP535" s="223"/>
      <c r="DQ535" s="223"/>
      <c r="DR535" s="223"/>
      <c r="DS535" s="223"/>
      <c r="DT535" s="223"/>
      <c r="DU535" s="223"/>
      <c r="DV535" s="223"/>
      <c r="DW535" s="223"/>
      <c r="DX535" s="223"/>
      <c r="DY535" s="223"/>
      <c r="DZ535" s="223"/>
      <c r="EA535" s="223"/>
      <c r="EB535" s="223"/>
      <c r="EC535" s="227">
        <v>0</v>
      </c>
      <c r="ED535" s="223"/>
      <c r="EE535" s="223"/>
      <c r="EF535" s="223"/>
      <c r="EG535" s="229"/>
      <c r="EH535" s="229"/>
      <c r="EI535" s="223"/>
      <c r="EJ535" s="229"/>
      <c r="EK535" s="229"/>
      <c r="EL535" s="223"/>
      <c r="EM535" s="229"/>
      <c r="EN535" s="229"/>
      <c r="EO535" s="223"/>
      <c r="EP535" s="229"/>
      <c r="EQ535" s="229"/>
      <c r="ER535" s="222"/>
      <c r="ES535" s="223"/>
      <c r="ET535" s="229"/>
      <c r="EU535" s="229"/>
      <c r="EV535" s="223"/>
      <c r="EW535" s="229"/>
      <c r="EX535" s="229"/>
      <c r="EY535" s="223"/>
      <c r="EZ535" s="229"/>
      <c r="FA535" s="229"/>
      <c r="FB535" s="223"/>
      <c r="FC535" s="229"/>
      <c r="FD535" s="229"/>
      <c r="FE535" s="223"/>
      <c r="FF535" s="229"/>
      <c r="FG535" s="229"/>
      <c r="FH535" s="223"/>
      <c r="FI535" s="229"/>
      <c r="FJ535" s="229"/>
      <c r="FK535" s="223"/>
      <c r="FL535" s="229"/>
      <c r="FM535" s="229"/>
      <c r="FN535" s="223"/>
      <c r="FO535" s="229"/>
      <c r="FP535" s="229"/>
      <c r="FQ535" s="223"/>
      <c r="FR535" s="229"/>
      <c r="FS535" s="229"/>
      <c r="FT535" s="223"/>
      <c r="FU535" s="229"/>
      <c r="FV535" s="229"/>
      <c r="FW535" s="222"/>
      <c r="FX535" s="223"/>
      <c r="FY535" s="229"/>
      <c r="FZ535" s="229"/>
      <c r="GA535" s="230"/>
      <c r="GB535" s="231"/>
      <c r="GC535" s="232"/>
      <c r="GD535" s="232"/>
      <c r="GE535" s="231"/>
      <c r="GF535" s="232"/>
      <c r="GG535" s="232"/>
      <c r="GH535" s="231"/>
      <c r="GI535" s="232"/>
      <c r="GJ535" s="231"/>
      <c r="GK535" s="232"/>
      <c r="GL535" s="231"/>
      <c r="GM535" s="232"/>
      <c r="GN535" s="232"/>
      <c r="GO535" s="232"/>
      <c r="GP535" s="231"/>
      <c r="GQ535" s="232"/>
      <c r="GR535" s="231"/>
      <c r="GS535" s="239"/>
      <c r="GT535" s="239"/>
      <c r="GU535" s="239"/>
      <c r="GV535" s="234"/>
      <c r="GW535" s="195">
        <f t="shared" si="308"/>
        <v>0</v>
      </c>
    </row>
    <row r="536" spans="1:205" ht="12.75" hidden="1" outlineLevel="1">
      <c r="A536" s="212"/>
      <c r="B536" s="213"/>
      <c r="C536" s="221"/>
      <c r="D536" s="221"/>
      <c r="E536" s="221"/>
      <c r="F536" s="221"/>
      <c r="G536" s="221"/>
      <c r="H536" s="222"/>
      <c r="I536" s="223"/>
      <c r="J536" s="223"/>
      <c r="K536" s="223"/>
      <c r="L536" s="223"/>
      <c r="M536" s="223"/>
      <c r="N536" s="223"/>
      <c r="O536" s="224"/>
      <c r="P536" s="224"/>
      <c r="Q536" s="222"/>
      <c r="R536" s="222"/>
      <c r="S536" s="222"/>
      <c r="T536" s="223"/>
      <c r="U536" s="223"/>
      <c r="V536" s="223"/>
      <c r="W536" s="223"/>
      <c r="X536" s="223"/>
      <c r="Y536" s="223"/>
      <c r="Z536" s="223"/>
      <c r="AA536" s="223"/>
      <c r="AB536" s="223"/>
      <c r="AC536" s="225">
        <v>0</v>
      </c>
      <c r="AD536" s="225">
        <v>0</v>
      </c>
      <c r="AE536" s="225">
        <v>0</v>
      </c>
      <c r="AF536" s="225">
        <v>0</v>
      </c>
      <c r="AG536" s="226">
        <v>0</v>
      </c>
      <c r="AH536" s="226">
        <v>0</v>
      </c>
      <c r="AI536" s="223"/>
      <c r="AJ536" s="223"/>
      <c r="AK536" s="223"/>
      <c r="AL536" s="223"/>
      <c r="AM536" s="223"/>
      <c r="AN536" s="223"/>
      <c r="AO536" s="223"/>
      <c r="AP536" s="223"/>
      <c r="AQ536" s="223"/>
      <c r="AR536" s="223"/>
      <c r="AS536" s="223"/>
      <c r="AT536" s="223"/>
      <c r="AU536" s="223"/>
      <c r="AV536" s="223"/>
      <c r="AW536" s="223"/>
      <c r="AX536" s="223"/>
      <c r="AY536" s="223"/>
      <c r="AZ536" s="223"/>
      <c r="BA536" s="223"/>
      <c r="BB536" s="223"/>
      <c r="BC536" s="223"/>
      <c r="BD536" s="223"/>
      <c r="BE536" s="223"/>
      <c r="BF536" s="223"/>
      <c r="BG536" s="223"/>
      <c r="BH536" s="223"/>
      <c r="BI536" s="223"/>
      <c r="BJ536" s="223"/>
      <c r="BK536" s="225">
        <v>0</v>
      </c>
      <c r="BL536" s="225">
        <v>0</v>
      </c>
      <c r="BM536" s="225">
        <v>0</v>
      </c>
      <c r="BN536" s="225">
        <v>0</v>
      </c>
      <c r="BO536" s="223"/>
      <c r="BP536" s="223"/>
      <c r="BQ536" s="223"/>
      <c r="BR536" s="223"/>
      <c r="BS536" s="223"/>
      <c r="BT536" s="223"/>
      <c r="BU536" s="223"/>
      <c r="BV536" s="223"/>
      <c r="BW536" s="223"/>
      <c r="BX536" s="223"/>
      <c r="BY536" s="223"/>
      <c r="BZ536" s="223"/>
      <c r="CA536" s="223"/>
      <c r="CB536" s="223"/>
      <c r="CC536" s="223"/>
      <c r="CD536" s="223"/>
      <c r="CE536" s="223"/>
      <c r="CF536" s="223"/>
      <c r="CG536" s="223"/>
      <c r="CH536" s="223"/>
      <c r="CI536" s="223"/>
      <c r="CJ536" s="223"/>
      <c r="CK536" s="223"/>
      <c r="CL536" s="223"/>
      <c r="CM536" s="223"/>
      <c r="CN536" s="223"/>
      <c r="CO536" s="223"/>
      <c r="CP536" s="223"/>
      <c r="CQ536" s="223"/>
      <c r="CR536" s="223"/>
      <c r="CS536" s="223"/>
      <c r="CT536" s="223"/>
      <c r="CU536" s="223"/>
      <c r="CV536" s="223"/>
      <c r="CW536" s="223"/>
      <c r="CX536" s="223"/>
      <c r="CY536" s="223"/>
      <c r="CZ536" s="223"/>
      <c r="DA536" s="223"/>
      <c r="DB536" s="223"/>
      <c r="DC536" s="223"/>
      <c r="DD536" s="223"/>
      <c r="DE536" s="223"/>
      <c r="DF536" s="223"/>
      <c r="DG536" s="223"/>
      <c r="DH536" s="223"/>
      <c r="DI536" s="223"/>
      <c r="DJ536" s="223"/>
      <c r="DK536" s="223"/>
      <c r="DL536" s="223"/>
      <c r="DM536" s="223"/>
      <c r="DN536" s="223"/>
      <c r="DO536" s="223"/>
      <c r="DP536" s="223"/>
      <c r="DQ536" s="223"/>
      <c r="DR536" s="223"/>
      <c r="DS536" s="223"/>
      <c r="DT536" s="223"/>
      <c r="DU536" s="223"/>
      <c r="DV536" s="223"/>
      <c r="DW536" s="223"/>
      <c r="DX536" s="223"/>
      <c r="DY536" s="223"/>
      <c r="DZ536" s="223"/>
      <c r="EA536" s="223"/>
      <c r="EB536" s="223"/>
      <c r="EC536" s="227">
        <v>0</v>
      </c>
      <c r="ED536" s="223"/>
      <c r="EE536" s="223"/>
      <c r="EF536" s="223"/>
      <c r="EG536" s="229"/>
      <c r="EH536" s="229"/>
      <c r="EI536" s="223"/>
      <c r="EJ536" s="229"/>
      <c r="EK536" s="229"/>
      <c r="EL536" s="223"/>
      <c r="EM536" s="229"/>
      <c r="EN536" s="229"/>
      <c r="EO536" s="223"/>
      <c r="EP536" s="229"/>
      <c r="EQ536" s="229"/>
      <c r="ER536" s="222"/>
      <c r="ES536" s="223"/>
      <c r="ET536" s="229"/>
      <c r="EU536" s="229"/>
      <c r="EV536" s="223"/>
      <c r="EW536" s="229"/>
      <c r="EX536" s="229"/>
      <c r="EY536" s="223"/>
      <c r="EZ536" s="229"/>
      <c r="FA536" s="229"/>
      <c r="FB536" s="223"/>
      <c r="FC536" s="229"/>
      <c r="FD536" s="229"/>
      <c r="FE536" s="223"/>
      <c r="FF536" s="229"/>
      <c r="FG536" s="229"/>
      <c r="FH536" s="223"/>
      <c r="FI536" s="229"/>
      <c r="FJ536" s="229"/>
      <c r="FK536" s="223"/>
      <c r="FL536" s="229"/>
      <c r="FM536" s="229"/>
      <c r="FN536" s="223"/>
      <c r="FO536" s="229"/>
      <c r="FP536" s="229"/>
      <c r="FQ536" s="223"/>
      <c r="FR536" s="229"/>
      <c r="FS536" s="229"/>
      <c r="FT536" s="223"/>
      <c r="FU536" s="229"/>
      <c r="FV536" s="229"/>
      <c r="FW536" s="222"/>
      <c r="FX536" s="223"/>
      <c r="FY536" s="229"/>
      <c r="FZ536" s="229"/>
      <c r="GA536" s="230"/>
      <c r="GB536" s="231"/>
      <c r="GC536" s="232"/>
      <c r="GD536" s="232"/>
      <c r="GE536" s="231"/>
      <c r="GF536" s="232"/>
      <c r="GG536" s="232"/>
      <c r="GH536" s="231"/>
      <c r="GI536" s="232"/>
      <c r="GJ536" s="231"/>
      <c r="GK536" s="232"/>
      <c r="GL536" s="231"/>
      <c r="GM536" s="232"/>
      <c r="GN536" s="232"/>
      <c r="GO536" s="232"/>
      <c r="GP536" s="231"/>
      <c r="GQ536" s="232"/>
      <c r="GR536" s="231"/>
      <c r="GS536" s="239"/>
      <c r="GT536" s="239"/>
      <c r="GU536" s="239"/>
      <c r="GV536" s="234"/>
      <c r="GW536" s="195">
        <f t="shared" si="308"/>
        <v>0</v>
      </c>
    </row>
    <row r="537" spans="1:205" ht="12.75" hidden="1" outlineLevel="1">
      <c r="A537" s="212"/>
      <c r="B537" s="213"/>
      <c r="C537" s="221"/>
      <c r="D537" s="221"/>
      <c r="E537" s="221"/>
      <c r="F537" s="221"/>
      <c r="G537" s="221"/>
      <c r="H537" s="222"/>
      <c r="I537" s="223"/>
      <c r="J537" s="223"/>
      <c r="K537" s="223"/>
      <c r="L537" s="223"/>
      <c r="M537" s="223"/>
      <c r="N537" s="223"/>
      <c r="O537" s="224"/>
      <c r="P537" s="224"/>
      <c r="Q537" s="222"/>
      <c r="R537" s="222"/>
      <c r="S537" s="222"/>
      <c r="T537" s="223"/>
      <c r="U537" s="223"/>
      <c r="V537" s="223"/>
      <c r="W537" s="223"/>
      <c r="X537" s="223"/>
      <c r="Y537" s="223"/>
      <c r="Z537" s="223"/>
      <c r="AA537" s="223"/>
      <c r="AB537" s="223"/>
      <c r="AC537" s="225">
        <v>0</v>
      </c>
      <c r="AD537" s="225">
        <v>0</v>
      </c>
      <c r="AE537" s="225">
        <v>0</v>
      </c>
      <c r="AF537" s="225">
        <v>0</v>
      </c>
      <c r="AG537" s="226">
        <v>0</v>
      </c>
      <c r="AH537" s="226">
        <v>0</v>
      </c>
      <c r="AI537" s="223"/>
      <c r="AJ537" s="223"/>
      <c r="AK537" s="223"/>
      <c r="AL537" s="223"/>
      <c r="AM537" s="223"/>
      <c r="AN537" s="223"/>
      <c r="AO537" s="223"/>
      <c r="AP537" s="223"/>
      <c r="AQ537" s="223"/>
      <c r="AR537" s="223"/>
      <c r="AS537" s="223"/>
      <c r="AT537" s="223"/>
      <c r="AU537" s="223"/>
      <c r="AV537" s="223"/>
      <c r="AW537" s="223"/>
      <c r="AX537" s="223"/>
      <c r="AY537" s="223"/>
      <c r="AZ537" s="223"/>
      <c r="BA537" s="223"/>
      <c r="BB537" s="223"/>
      <c r="BC537" s="223"/>
      <c r="BD537" s="223"/>
      <c r="BE537" s="223"/>
      <c r="BF537" s="223"/>
      <c r="BG537" s="223"/>
      <c r="BH537" s="223"/>
      <c r="BI537" s="223"/>
      <c r="BJ537" s="223"/>
      <c r="BK537" s="225">
        <v>0</v>
      </c>
      <c r="BL537" s="225">
        <v>0</v>
      </c>
      <c r="BM537" s="225">
        <v>0</v>
      </c>
      <c r="BN537" s="225">
        <v>0</v>
      </c>
      <c r="BO537" s="223"/>
      <c r="BP537" s="223"/>
      <c r="BQ537" s="223"/>
      <c r="BR537" s="223"/>
      <c r="BS537" s="223"/>
      <c r="BT537" s="223"/>
      <c r="BU537" s="223"/>
      <c r="BV537" s="223"/>
      <c r="BW537" s="223"/>
      <c r="BX537" s="223"/>
      <c r="BY537" s="223"/>
      <c r="BZ537" s="223"/>
      <c r="CA537" s="223"/>
      <c r="CB537" s="223"/>
      <c r="CC537" s="223"/>
      <c r="CD537" s="223"/>
      <c r="CE537" s="223"/>
      <c r="CF537" s="223"/>
      <c r="CG537" s="223"/>
      <c r="CH537" s="223"/>
      <c r="CI537" s="223"/>
      <c r="CJ537" s="223"/>
      <c r="CK537" s="223"/>
      <c r="CL537" s="223"/>
      <c r="CM537" s="223"/>
      <c r="CN537" s="223"/>
      <c r="CO537" s="223"/>
      <c r="CP537" s="223"/>
      <c r="CQ537" s="223"/>
      <c r="CR537" s="223"/>
      <c r="CS537" s="223"/>
      <c r="CT537" s="223"/>
      <c r="CU537" s="223"/>
      <c r="CV537" s="223"/>
      <c r="CW537" s="223"/>
      <c r="CX537" s="223"/>
      <c r="CY537" s="223"/>
      <c r="CZ537" s="223"/>
      <c r="DA537" s="223"/>
      <c r="DB537" s="223"/>
      <c r="DC537" s="223"/>
      <c r="DD537" s="223"/>
      <c r="DE537" s="223"/>
      <c r="DF537" s="223"/>
      <c r="DG537" s="223"/>
      <c r="DH537" s="223"/>
      <c r="DI537" s="223"/>
      <c r="DJ537" s="223"/>
      <c r="DK537" s="223"/>
      <c r="DL537" s="223"/>
      <c r="DM537" s="223"/>
      <c r="DN537" s="223"/>
      <c r="DO537" s="223"/>
      <c r="DP537" s="223"/>
      <c r="DQ537" s="223"/>
      <c r="DR537" s="223"/>
      <c r="DS537" s="223"/>
      <c r="DT537" s="223"/>
      <c r="DU537" s="223"/>
      <c r="DV537" s="223"/>
      <c r="DW537" s="223"/>
      <c r="DX537" s="223"/>
      <c r="DY537" s="223"/>
      <c r="DZ537" s="223"/>
      <c r="EA537" s="223"/>
      <c r="EB537" s="223"/>
      <c r="EC537" s="227">
        <v>0</v>
      </c>
      <c r="ED537" s="223"/>
      <c r="EE537" s="223"/>
      <c r="EF537" s="223"/>
      <c r="EG537" s="229"/>
      <c r="EH537" s="229"/>
      <c r="EI537" s="223"/>
      <c r="EJ537" s="229"/>
      <c r="EK537" s="229"/>
      <c r="EL537" s="223"/>
      <c r="EM537" s="229"/>
      <c r="EN537" s="229"/>
      <c r="EO537" s="223"/>
      <c r="EP537" s="229"/>
      <c r="EQ537" s="229"/>
      <c r="ER537" s="222"/>
      <c r="ES537" s="223"/>
      <c r="ET537" s="229"/>
      <c r="EU537" s="229"/>
      <c r="EV537" s="223"/>
      <c r="EW537" s="229"/>
      <c r="EX537" s="229"/>
      <c r="EY537" s="223"/>
      <c r="EZ537" s="229"/>
      <c r="FA537" s="229"/>
      <c r="FB537" s="223"/>
      <c r="FC537" s="229"/>
      <c r="FD537" s="229"/>
      <c r="FE537" s="223"/>
      <c r="FF537" s="229"/>
      <c r="FG537" s="229"/>
      <c r="FH537" s="223"/>
      <c r="FI537" s="229"/>
      <c r="FJ537" s="229"/>
      <c r="FK537" s="223"/>
      <c r="FL537" s="229"/>
      <c r="FM537" s="229"/>
      <c r="FN537" s="223"/>
      <c r="FO537" s="229"/>
      <c r="FP537" s="229"/>
      <c r="FQ537" s="223"/>
      <c r="FR537" s="229"/>
      <c r="FS537" s="229"/>
      <c r="FT537" s="223"/>
      <c r="FU537" s="229"/>
      <c r="FV537" s="229"/>
      <c r="FW537" s="222"/>
      <c r="FX537" s="223"/>
      <c r="FY537" s="229"/>
      <c r="FZ537" s="229"/>
      <c r="GA537" s="230"/>
      <c r="GB537" s="231"/>
      <c r="GC537" s="232"/>
      <c r="GD537" s="232"/>
      <c r="GE537" s="231"/>
      <c r="GF537" s="232"/>
      <c r="GG537" s="232"/>
      <c r="GH537" s="231"/>
      <c r="GI537" s="232"/>
      <c r="GJ537" s="231"/>
      <c r="GK537" s="232"/>
      <c r="GL537" s="231"/>
      <c r="GM537" s="232"/>
      <c r="GN537" s="232"/>
      <c r="GO537" s="232"/>
      <c r="GP537" s="231"/>
      <c r="GQ537" s="232"/>
      <c r="GR537" s="231"/>
      <c r="GS537" s="239"/>
      <c r="GT537" s="239"/>
      <c r="GU537" s="239"/>
      <c r="GV537" s="234"/>
      <c r="GW537" s="195">
        <f t="shared" si="308"/>
        <v>0</v>
      </c>
    </row>
    <row r="538" spans="1:205" ht="12.75" hidden="1">
      <c r="A538" s="212"/>
      <c r="B538" s="213"/>
      <c r="C538" s="221"/>
      <c r="D538" s="221"/>
      <c r="E538" s="221"/>
      <c r="F538" s="221"/>
      <c r="G538" s="221"/>
      <c r="H538" s="222"/>
      <c r="I538" s="223"/>
      <c r="J538" s="223"/>
      <c r="K538" s="223"/>
      <c r="L538" s="223"/>
      <c r="M538" s="223"/>
      <c r="N538" s="223"/>
      <c r="O538" s="224"/>
      <c r="P538" s="224"/>
      <c r="Q538" s="222"/>
      <c r="R538" s="222"/>
      <c r="S538" s="222"/>
      <c r="T538" s="223"/>
      <c r="U538" s="223"/>
      <c r="V538" s="223"/>
      <c r="W538" s="223"/>
      <c r="X538" s="223"/>
      <c r="Y538" s="223"/>
      <c r="Z538" s="223"/>
      <c r="AA538" s="223"/>
      <c r="AB538" s="223"/>
      <c r="AC538" s="225">
        <v>0</v>
      </c>
      <c r="AD538" s="225">
        <v>0</v>
      </c>
      <c r="AE538" s="225">
        <v>0</v>
      </c>
      <c r="AF538" s="225">
        <v>0</v>
      </c>
      <c r="AG538" s="226">
        <v>0</v>
      </c>
      <c r="AH538" s="226">
        <v>0</v>
      </c>
      <c r="AI538" s="223"/>
      <c r="AJ538" s="223"/>
      <c r="AK538" s="223"/>
      <c r="AL538" s="223"/>
      <c r="AM538" s="223"/>
      <c r="AN538" s="223"/>
      <c r="AO538" s="223"/>
      <c r="AP538" s="223"/>
      <c r="AQ538" s="223"/>
      <c r="AR538" s="223"/>
      <c r="AS538" s="223"/>
      <c r="AT538" s="223"/>
      <c r="AU538" s="223"/>
      <c r="AV538" s="223"/>
      <c r="AW538" s="223"/>
      <c r="AX538" s="223"/>
      <c r="AY538" s="223"/>
      <c r="AZ538" s="223"/>
      <c r="BA538" s="223"/>
      <c r="BB538" s="223"/>
      <c r="BC538" s="223"/>
      <c r="BD538" s="223"/>
      <c r="BE538" s="223"/>
      <c r="BF538" s="223"/>
      <c r="BG538" s="223"/>
      <c r="BH538" s="223"/>
      <c r="BI538" s="223"/>
      <c r="BJ538" s="223"/>
      <c r="BK538" s="225">
        <v>0</v>
      </c>
      <c r="BL538" s="225">
        <v>0</v>
      </c>
      <c r="BM538" s="225">
        <v>0</v>
      </c>
      <c r="BN538" s="225">
        <v>0</v>
      </c>
      <c r="BO538" s="223"/>
      <c r="BP538" s="223"/>
      <c r="BQ538" s="223"/>
      <c r="BR538" s="223"/>
      <c r="BS538" s="223"/>
      <c r="BT538" s="223"/>
      <c r="BU538" s="223"/>
      <c r="BV538" s="223"/>
      <c r="BW538" s="223"/>
      <c r="BX538" s="223"/>
      <c r="BY538" s="223"/>
      <c r="BZ538" s="223"/>
      <c r="CA538" s="223"/>
      <c r="CB538" s="223"/>
      <c r="CC538" s="223"/>
      <c r="CD538" s="223"/>
      <c r="CE538" s="223"/>
      <c r="CF538" s="223"/>
      <c r="CG538" s="223"/>
      <c r="CH538" s="223"/>
      <c r="CI538" s="223"/>
      <c r="CJ538" s="223"/>
      <c r="CK538" s="223"/>
      <c r="CL538" s="223"/>
      <c r="CM538" s="223"/>
      <c r="CN538" s="223"/>
      <c r="CO538" s="223"/>
      <c r="CP538" s="223"/>
      <c r="CQ538" s="223"/>
      <c r="CR538" s="223"/>
      <c r="CS538" s="223"/>
      <c r="CT538" s="223"/>
      <c r="CU538" s="223"/>
      <c r="CV538" s="223"/>
      <c r="CW538" s="223"/>
      <c r="CX538" s="223"/>
      <c r="CY538" s="223"/>
      <c r="CZ538" s="223"/>
      <c r="DA538" s="223"/>
      <c r="DB538" s="223"/>
      <c r="DC538" s="223"/>
      <c r="DD538" s="223"/>
      <c r="DE538" s="223"/>
      <c r="DF538" s="223"/>
      <c r="DG538" s="223"/>
      <c r="DH538" s="223"/>
      <c r="DI538" s="223"/>
      <c r="DJ538" s="223"/>
      <c r="DK538" s="223"/>
      <c r="DL538" s="223"/>
      <c r="DM538" s="223"/>
      <c r="DN538" s="223"/>
      <c r="DO538" s="223"/>
      <c r="DP538" s="223"/>
      <c r="DQ538" s="223"/>
      <c r="DR538" s="223"/>
      <c r="DS538" s="223"/>
      <c r="DT538" s="223"/>
      <c r="DU538" s="223"/>
      <c r="DV538" s="223"/>
      <c r="DW538" s="223"/>
      <c r="DX538" s="223"/>
      <c r="DY538" s="223"/>
      <c r="DZ538" s="223"/>
      <c r="EA538" s="223"/>
      <c r="EB538" s="223"/>
      <c r="EC538" s="227">
        <v>0</v>
      </c>
      <c r="ED538" s="223"/>
      <c r="EE538" s="223"/>
      <c r="EF538" s="223"/>
      <c r="EG538" s="229"/>
      <c r="EH538" s="229"/>
      <c r="EI538" s="223"/>
      <c r="EJ538" s="229"/>
      <c r="EK538" s="229"/>
      <c r="EL538" s="223"/>
      <c r="EM538" s="229"/>
      <c r="EN538" s="229"/>
      <c r="EO538" s="223"/>
      <c r="EP538" s="229"/>
      <c r="EQ538" s="229"/>
      <c r="ER538" s="222"/>
      <c r="ES538" s="223"/>
      <c r="ET538" s="229"/>
      <c r="EU538" s="229"/>
      <c r="EV538" s="223"/>
      <c r="EW538" s="229"/>
      <c r="EX538" s="229"/>
      <c r="EY538" s="223"/>
      <c r="EZ538" s="229"/>
      <c r="FA538" s="229"/>
      <c r="FB538" s="223"/>
      <c r="FC538" s="229"/>
      <c r="FD538" s="229"/>
      <c r="FE538" s="223"/>
      <c r="FF538" s="229"/>
      <c r="FG538" s="229"/>
      <c r="FH538" s="223"/>
      <c r="FI538" s="229"/>
      <c r="FJ538" s="229"/>
      <c r="FK538" s="223"/>
      <c r="FL538" s="229"/>
      <c r="FM538" s="229"/>
      <c r="FN538" s="223"/>
      <c r="FO538" s="229"/>
      <c r="FP538" s="229"/>
      <c r="FQ538" s="223"/>
      <c r="FR538" s="229"/>
      <c r="FS538" s="229"/>
      <c r="FT538" s="223"/>
      <c r="FU538" s="229"/>
      <c r="FV538" s="229"/>
      <c r="FW538" s="222"/>
      <c r="FX538" s="223"/>
      <c r="FY538" s="229"/>
      <c r="FZ538" s="229"/>
      <c r="GA538" s="230"/>
      <c r="GB538" s="231"/>
      <c r="GC538" s="232"/>
      <c r="GD538" s="232"/>
      <c r="GE538" s="231"/>
      <c r="GF538" s="232"/>
      <c r="GG538" s="232"/>
      <c r="GH538" s="231"/>
      <c r="GI538" s="232"/>
      <c r="GJ538" s="231"/>
      <c r="GK538" s="232"/>
      <c r="GL538" s="231"/>
      <c r="GM538" s="232"/>
      <c r="GN538" s="232"/>
      <c r="GO538" s="232"/>
      <c r="GP538" s="231"/>
      <c r="GQ538" s="232"/>
      <c r="GR538" s="231"/>
      <c r="GS538" s="239"/>
      <c r="GT538" s="239"/>
      <c r="GU538" s="239"/>
      <c r="GV538" s="234"/>
      <c r="GW538" s="195">
        <f t="shared" si="308"/>
        <v>0</v>
      </c>
    </row>
    <row r="539" spans="1:205" ht="12.75" hidden="1">
      <c r="A539" s="254">
        <v>4</v>
      </c>
      <c r="B539" s="213" t="s">
        <v>119</v>
      </c>
      <c r="C539" s="214">
        <v>24</v>
      </c>
      <c r="D539" s="214">
        <v>683</v>
      </c>
      <c r="E539" s="214">
        <v>3229</v>
      </c>
      <c r="F539" s="215">
        <v>50786</v>
      </c>
      <c r="G539" s="214"/>
      <c r="H539" s="217">
        <f t="shared" ref="H539:N539" si="319">SUM(H540:H547)</f>
        <v>0</v>
      </c>
      <c r="I539" s="217">
        <f t="shared" si="319"/>
        <v>0</v>
      </c>
      <c r="J539" s="217">
        <f t="shared" si="319"/>
        <v>0</v>
      </c>
      <c r="K539" s="217">
        <f t="shared" si="319"/>
        <v>0</v>
      </c>
      <c r="L539" s="217">
        <f t="shared" si="319"/>
        <v>0</v>
      </c>
      <c r="M539" s="217">
        <f t="shared" si="319"/>
        <v>0</v>
      </c>
      <c r="N539" s="217">
        <f t="shared" si="319"/>
        <v>0</v>
      </c>
      <c r="O539" s="253"/>
      <c r="P539" s="253"/>
      <c r="Q539" s="217">
        <f t="shared" ref="Q539:AB539" si="320">SUM(Q540:Q547)</f>
        <v>0</v>
      </c>
      <c r="R539" s="219">
        <f t="shared" si="320"/>
        <v>0</v>
      </c>
      <c r="S539" s="217">
        <f t="shared" si="320"/>
        <v>0</v>
      </c>
      <c r="T539" s="217">
        <f t="shared" si="320"/>
        <v>0</v>
      </c>
      <c r="U539" s="217">
        <f t="shared" si="320"/>
        <v>0</v>
      </c>
      <c r="V539" s="217">
        <f t="shared" si="320"/>
        <v>0</v>
      </c>
      <c r="W539" s="217">
        <f t="shared" si="320"/>
        <v>0</v>
      </c>
      <c r="X539" s="217">
        <f t="shared" si="320"/>
        <v>0</v>
      </c>
      <c r="Y539" s="217">
        <f t="shared" si="320"/>
        <v>0</v>
      </c>
      <c r="Z539" s="217">
        <f t="shared" si="320"/>
        <v>0</v>
      </c>
      <c r="AA539" s="217">
        <f t="shared" si="320"/>
        <v>0</v>
      </c>
      <c r="AB539" s="217">
        <f t="shared" si="320"/>
        <v>0</v>
      </c>
      <c r="AC539" s="217">
        <v>0</v>
      </c>
      <c r="AD539" s="217">
        <v>0</v>
      </c>
      <c r="AE539" s="217">
        <v>0</v>
      </c>
      <c r="AF539" s="217">
        <v>0</v>
      </c>
      <c r="AG539" s="217">
        <v>0</v>
      </c>
      <c r="AH539" s="217">
        <v>0</v>
      </c>
      <c r="AI539" s="217">
        <f t="shared" ref="AI539:BJ539" si="321">SUM(AI540:AI547)</f>
        <v>0</v>
      </c>
      <c r="AJ539" s="217">
        <f t="shared" si="321"/>
        <v>0</v>
      </c>
      <c r="AK539" s="217">
        <f t="shared" si="321"/>
        <v>0</v>
      </c>
      <c r="AL539" s="217">
        <f t="shared" si="321"/>
        <v>0</v>
      </c>
      <c r="AM539" s="217">
        <f t="shared" si="321"/>
        <v>0</v>
      </c>
      <c r="AN539" s="217">
        <f t="shared" si="321"/>
        <v>0</v>
      </c>
      <c r="AO539" s="217">
        <f t="shared" si="321"/>
        <v>0</v>
      </c>
      <c r="AP539" s="217">
        <f t="shared" si="321"/>
        <v>0</v>
      </c>
      <c r="AQ539" s="217">
        <f t="shared" si="321"/>
        <v>0</v>
      </c>
      <c r="AR539" s="217">
        <f t="shared" si="321"/>
        <v>0</v>
      </c>
      <c r="AS539" s="217">
        <f t="shared" si="321"/>
        <v>0</v>
      </c>
      <c r="AT539" s="217">
        <f t="shared" si="321"/>
        <v>0</v>
      </c>
      <c r="AU539" s="217">
        <f t="shared" si="321"/>
        <v>0</v>
      </c>
      <c r="AV539" s="217">
        <f t="shared" si="321"/>
        <v>0</v>
      </c>
      <c r="AW539" s="217">
        <f t="shared" si="321"/>
        <v>0</v>
      </c>
      <c r="AX539" s="217">
        <f t="shared" si="321"/>
        <v>0</v>
      </c>
      <c r="AY539" s="217">
        <f t="shared" si="321"/>
        <v>0</v>
      </c>
      <c r="AZ539" s="217">
        <f t="shared" si="321"/>
        <v>0</v>
      </c>
      <c r="BA539" s="217">
        <f t="shared" si="321"/>
        <v>0</v>
      </c>
      <c r="BB539" s="217">
        <f t="shared" si="321"/>
        <v>0</v>
      </c>
      <c r="BC539" s="217">
        <f t="shared" si="321"/>
        <v>0</v>
      </c>
      <c r="BD539" s="217">
        <f t="shared" si="321"/>
        <v>0</v>
      </c>
      <c r="BE539" s="217">
        <f t="shared" si="321"/>
        <v>0</v>
      </c>
      <c r="BF539" s="217">
        <f t="shared" si="321"/>
        <v>0</v>
      </c>
      <c r="BG539" s="217">
        <f t="shared" si="321"/>
        <v>0</v>
      </c>
      <c r="BH539" s="217">
        <f t="shared" si="321"/>
        <v>0</v>
      </c>
      <c r="BI539" s="217">
        <f t="shared" si="321"/>
        <v>0</v>
      </c>
      <c r="BJ539" s="217">
        <f t="shared" si="321"/>
        <v>0</v>
      </c>
      <c r="BK539" s="217">
        <v>0</v>
      </c>
      <c r="BL539" s="217">
        <v>0</v>
      </c>
      <c r="BM539" s="217">
        <v>0</v>
      </c>
      <c r="BN539" s="217">
        <v>0</v>
      </c>
      <c r="BO539" s="217">
        <f t="shared" ref="BO539:EB539" si="322">SUM(BO540:BO547)</f>
        <v>0</v>
      </c>
      <c r="BP539" s="217">
        <f t="shared" si="322"/>
        <v>0</v>
      </c>
      <c r="BQ539" s="217">
        <f t="shared" si="322"/>
        <v>0</v>
      </c>
      <c r="BR539" s="217">
        <f t="shared" si="322"/>
        <v>0</v>
      </c>
      <c r="BS539" s="217">
        <f t="shared" si="322"/>
        <v>0</v>
      </c>
      <c r="BT539" s="217">
        <f t="shared" si="322"/>
        <v>0</v>
      </c>
      <c r="BU539" s="217">
        <f t="shared" si="322"/>
        <v>0</v>
      </c>
      <c r="BV539" s="217">
        <f t="shared" si="322"/>
        <v>0</v>
      </c>
      <c r="BW539" s="217">
        <f t="shared" si="322"/>
        <v>0</v>
      </c>
      <c r="BX539" s="217">
        <f t="shared" si="322"/>
        <v>0</v>
      </c>
      <c r="BY539" s="217">
        <f t="shared" si="322"/>
        <v>0</v>
      </c>
      <c r="BZ539" s="217">
        <f t="shared" si="322"/>
        <v>0</v>
      </c>
      <c r="CA539" s="217">
        <f t="shared" si="322"/>
        <v>0</v>
      </c>
      <c r="CB539" s="217">
        <f t="shared" si="322"/>
        <v>0</v>
      </c>
      <c r="CC539" s="217">
        <f t="shared" si="322"/>
        <v>0</v>
      </c>
      <c r="CD539" s="217">
        <f t="shared" si="322"/>
        <v>0</v>
      </c>
      <c r="CE539" s="217">
        <f t="shared" si="322"/>
        <v>0</v>
      </c>
      <c r="CF539" s="217">
        <f t="shared" si="322"/>
        <v>0</v>
      </c>
      <c r="CG539" s="217">
        <f t="shared" si="322"/>
        <v>0</v>
      </c>
      <c r="CH539" s="217">
        <f t="shared" si="322"/>
        <v>0</v>
      </c>
      <c r="CI539" s="217">
        <f t="shared" si="322"/>
        <v>0</v>
      </c>
      <c r="CJ539" s="217">
        <f t="shared" si="322"/>
        <v>0</v>
      </c>
      <c r="CK539" s="217">
        <f t="shared" si="322"/>
        <v>0</v>
      </c>
      <c r="CL539" s="217">
        <f t="shared" si="322"/>
        <v>0</v>
      </c>
      <c r="CM539" s="217">
        <f t="shared" si="322"/>
        <v>0</v>
      </c>
      <c r="CN539" s="217">
        <f t="shared" si="322"/>
        <v>0</v>
      </c>
      <c r="CO539" s="217">
        <f t="shared" si="322"/>
        <v>0</v>
      </c>
      <c r="CP539" s="217">
        <f t="shared" si="322"/>
        <v>0</v>
      </c>
      <c r="CQ539" s="217">
        <f t="shared" si="322"/>
        <v>0</v>
      </c>
      <c r="CR539" s="217">
        <f t="shared" si="322"/>
        <v>0</v>
      </c>
      <c r="CS539" s="217">
        <f t="shared" si="322"/>
        <v>0</v>
      </c>
      <c r="CT539" s="217">
        <f t="shared" si="322"/>
        <v>0</v>
      </c>
      <c r="CU539" s="217">
        <f t="shared" si="322"/>
        <v>0</v>
      </c>
      <c r="CV539" s="217">
        <f t="shared" si="322"/>
        <v>0</v>
      </c>
      <c r="CW539" s="217">
        <f t="shared" si="322"/>
        <v>0</v>
      </c>
      <c r="CX539" s="217">
        <f t="shared" si="322"/>
        <v>0</v>
      </c>
      <c r="CY539" s="217">
        <f t="shared" si="322"/>
        <v>0</v>
      </c>
      <c r="CZ539" s="217">
        <f t="shared" si="322"/>
        <v>0</v>
      </c>
      <c r="DA539" s="217">
        <f t="shared" si="322"/>
        <v>0</v>
      </c>
      <c r="DB539" s="217">
        <f t="shared" si="322"/>
        <v>0</v>
      </c>
      <c r="DC539" s="217">
        <f t="shared" si="322"/>
        <v>0</v>
      </c>
      <c r="DD539" s="217">
        <f t="shared" si="322"/>
        <v>0</v>
      </c>
      <c r="DE539" s="217">
        <f t="shared" si="322"/>
        <v>0</v>
      </c>
      <c r="DF539" s="217">
        <f t="shared" si="322"/>
        <v>0</v>
      </c>
      <c r="DG539" s="217">
        <f t="shared" si="322"/>
        <v>0</v>
      </c>
      <c r="DH539" s="217">
        <f t="shared" si="322"/>
        <v>0</v>
      </c>
      <c r="DI539" s="217">
        <f t="shared" si="322"/>
        <v>0</v>
      </c>
      <c r="DJ539" s="217">
        <f t="shared" si="322"/>
        <v>0</v>
      </c>
      <c r="DK539" s="217">
        <f t="shared" si="322"/>
        <v>0</v>
      </c>
      <c r="DL539" s="217">
        <f t="shared" si="322"/>
        <v>0</v>
      </c>
      <c r="DM539" s="217">
        <f t="shared" si="322"/>
        <v>0</v>
      </c>
      <c r="DN539" s="217">
        <f t="shared" si="322"/>
        <v>0</v>
      </c>
      <c r="DO539" s="217">
        <f t="shared" si="322"/>
        <v>0</v>
      </c>
      <c r="DP539" s="217">
        <f t="shared" si="322"/>
        <v>0</v>
      </c>
      <c r="DQ539" s="217">
        <f t="shared" si="322"/>
        <v>0</v>
      </c>
      <c r="DR539" s="217">
        <f t="shared" si="322"/>
        <v>0</v>
      </c>
      <c r="DS539" s="217">
        <f t="shared" si="322"/>
        <v>0</v>
      </c>
      <c r="DT539" s="217">
        <f t="shared" si="322"/>
        <v>0</v>
      </c>
      <c r="DU539" s="217">
        <f t="shared" si="322"/>
        <v>0</v>
      </c>
      <c r="DV539" s="217">
        <f t="shared" si="322"/>
        <v>0</v>
      </c>
      <c r="DW539" s="217">
        <f t="shared" si="322"/>
        <v>0</v>
      </c>
      <c r="DX539" s="217">
        <f t="shared" si="322"/>
        <v>0</v>
      </c>
      <c r="DY539" s="217">
        <f t="shared" si="322"/>
        <v>0</v>
      </c>
      <c r="DZ539" s="217">
        <f t="shared" si="322"/>
        <v>0</v>
      </c>
      <c r="EA539" s="217">
        <f t="shared" si="322"/>
        <v>0</v>
      </c>
      <c r="EB539" s="217">
        <f t="shared" si="322"/>
        <v>0</v>
      </c>
      <c r="EC539" s="217">
        <v>0</v>
      </c>
      <c r="ED539" s="217">
        <f>SUM(ED540:ED547)</f>
        <v>0</v>
      </c>
      <c r="EE539" s="217">
        <f>SUM(EE540:EE547)</f>
        <v>0</v>
      </c>
      <c r="EF539" s="217">
        <f>SUM(EF540:EF547)</f>
        <v>0</v>
      </c>
      <c r="EG539" s="220"/>
      <c r="EH539" s="220">
        <f>SUM(EH540:EH547)</f>
        <v>0</v>
      </c>
      <c r="EI539" s="217">
        <f>SUM(EI540:EI547)</f>
        <v>0</v>
      </c>
      <c r="EJ539" s="220"/>
      <c r="EK539" s="220">
        <f>SUM(EK540:EK547)</f>
        <v>0</v>
      </c>
      <c r="EL539" s="217">
        <f>SUM(EL540:EL547)</f>
        <v>0</v>
      </c>
      <c r="EM539" s="220"/>
      <c r="EN539" s="220">
        <f>SUM(EN540:EN547)</f>
        <v>0</v>
      </c>
      <c r="EO539" s="217">
        <f>SUM(EO540:EO547)</f>
        <v>0</v>
      </c>
      <c r="EP539" s="220"/>
      <c r="EQ539" s="220">
        <f>SUM(EQ540:EQ547)</f>
        <v>0</v>
      </c>
      <c r="ER539" s="219">
        <f>SUM(ER540:ER547)</f>
        <v>0</v>
      </c>
      <c r="ES539" s="217">
        <f>SUM(ES540:ES547)</f>
        <v>0</v>
      </c>
      <c r="ET539" s="220"/>
      <c r="EU539" s="220">
        <f>SUM(EU540:EU547)</f>
        <v>0</v>
      </c>
      <c r="EV539" s="217">
        <f>SUM(EV540:EV547)</f>
        <v>0</v>
      </c>
      <c r="EW539" s="220"/>
      <c r="EX539" s="220">
        <f>SUM(EX540:EX547)</f>
        <v>0</v>
      </c>
      <c r="EY539" s="217">
        <f>SUM(EY540:EY547)</f>
        <v>0</v>
      </c>
      <c r="EZ539" s="220"/>
      <c r="FA539" s="220">
        <f>SUM(FA540:FA547)</f>
        <v>0</v>
      </c>
      <c r="FB539" s="217">
        <f>SUM(FB540:FB547)</f>
        <v>0</v>
      </c>
      <c r="FC539" s="220"/>
      <c r="FD539" s="220">
        <f>SUM(FD540:FD547)</f>
        <v>0</v>
      </c>
      <c r="FE539" s="217">
        <f>SUM(FE540:FE547)</f>
        <v>0</v>
      </c>
      <c r="FF539" s="220"/>
      <c r="FG539" s="220">
        <f>SUM(FG540:FG547)</f>
        <v>0</v>
      </c>
      <c r="FH539" s="217">
        <f>SUM(FH540:FH547)</f>
        <v>0</v>
      </c>
      <c r="FI539" s="220"/>
      <c r="FJ539" s="220">
        <f>SUM(FJ540:FJ547)</f>
        <v>0</v>
      </c>
      <c r="FK539" s="217">
        <f>SUM(FK540:FK547)</f>
        <v>0</v>
      </c>
      <c r="FL539" s="220"/>
      <c r="FM539" s="220">
        <f>SUM(FM540:FM547)</f>
        <v>0</v>
      </c>
      <c r="FN539" s="217">
        <f>SUM(FN540:FN547)</f>
        <v>0</v>
      </c>
      <c r="FO539" s="220"/>
      <c r="FP539" s="220">
        <f>SUM(FP540:FP547)</f>
        <v>0</v>
      </c>
      <c r="FQ539" s="217">
        <f>SUM(FQ540:FQ547)</f>
        <v>0</v>
      </c>
      <c r="FR539" s="220"/>
      <c r="FS539" s="220">
        <f>SUM(FS540:FS547)</f>
        <v>0</v>
      </c>
      <c r="FT539" s="217">
        <f>SUM(FT540:FT547)</f>
        <v>0</v>
      </c>
      <c r="FU539" s="220"/>
      <c r="FV539" s="220">
        <f>SUM(FV540:FV547)</f>
        <v>0</v>
      </c>
      <c r="FW539" s="219">
        <f>SUM(FW540:FW547)</f>
        <v>0</v>
      </c>
      <c r="FX539" s="217">
        <f>SUM(FX540:FX547)</f>
        <v>0</v>
      </c>
      <c r="FY539" s="220"/>
      <c r="FZ539" s="220">
        <f>SUM(FZ540:FZ547)</f>
        <v>0</v>
      </c>
      <c r="GA539" s="217"/>
      <c r="GB539" s="217">
        <f>SUM(GB540:GB547)</f>
        <v>0</v>
      </c>
      <c r="GC539" s="220"/>
      <c r="GD539" s="220">
        <f>SUM(GD540:GD547)</f>
        <v>0</v>
      </c>
      <c r="GE539" s="217">
        <f>SUM(GE540:GE547)</f>
        <v>0</v>
      </c>
      <c r="GF539" s="220"/>
      <c r="GG539" s="220">
        <f t="shared" ref="GG539:GU539" si="323">SUM(GG540:GG547)</f>
        <v>0</v>
      </c>
      <c r="GH539" s="217">
        <f t="shared" si="323"/>
        <v>0</v>
      </c>
      <c r="GI539" s="220">
        <f t="shared" si="323"/>
        <v>0</v>
      </c>
      <c r="GJ539" s="217">
        <f t="shared" si="323"/>
        <v>0</v>
      </c>
      <c r="GK539" s="220">
        <f t="shared" si="323"/>
        <v>0</v>
      </c>
      <c r="GL539" s="217">
        <f t="shared" si="323"/>
        <v>0</v>
      </c>
      <c r="GM539" s="220">
        <f t="shared" si="323"/>
        <v>0</v>
      </c>
      <c r="GN539" s="220">
        <f t="shared" si="323"/>
        <v>0</v>
      </c>
      <c r="GO539" s="220">
        <f t="shared" si="323"/>
        <v>0</v>
      </c>
      <c r="GP539" s="217">
        <f t="shared" si="323"/>
        <v>0</v>
      </c>
      <c r="GQ539" s="220">
        <f t="shared" si="323"/>
        <v>0</v>
      </c>
      <c r="GR539" s="217">
        <f t="shared" si="323"/>
        <v>0</v>
      </c>
      <c r="GS539" s="220">
        <f t="shared" si="323"/>
        <v>0</v>
      </c>
      <c r="GT539" s="220">
        <f t="shared" si="323"/>
        <v>0</v>
      </c>
      <c r="GU539" s="220">
        <f t="shared" si="323"/>
        <v>0</v>
      </c>
      <c r="GV539" s="220"/>
      <c r="GW539" s="195">
        <f t="shared" si="308"/>
        <v>0</v>
      </c>
    </row>
    <row r="540" spans="1:205" ht="12.75" hidden="1" collapsed="1">
      <c r="A540" s="212"/>
      <c r="B540" s="213"/>
      <c r="C540" s="221"/>
      <c r="D540" s="221"/>
      <c r="E540" s="221"/>
      <c r="F540" s="221"/>
      <c r="G540" s="221"/>
      <c r="H540" s="222"/>
      <c r="I540" s="223"/>
      <c r="J540" s="223"/>
      <c r="K540" s="223"/>
      <c r="L540" s="223"/>
      <c r="M540" s="223"/>
      <c r="N540" s="223"/>
      <c r="O540" s="224"/>
      <c r="P540" s="224"/>
      <c r="Q540" s="222"/>
      <c r="R540" s="222"/>
      <c r="S540" s="222"/>
      <c r="T540" s="223"/>
      <c r="U540" s="223"/>
      <c r="V540" s="223"/>
      <c r="W540" s="223"/>
      <c r="X540" s="223"/>
      <c r="Y540" s="223"/>
      <c r="Z540" s="223"/>
      <c r="AA540" s="223"/>
      <c r="AB540" s="223"/>
      <c r="AC540" s="227">
        <v>0</v>
      </c>
      <c r="AD540" s="227">
        <v>0</v>
      </c>
      <c r="AE540" s="227">
        <v>0</v>
      </c>
      <c r="AF540" s="227">
        <v>0</v>
      </c>
      <c r="AG540" s="226">
        <v>0</v>
      </c>
      <c r="AH540" s="226">
        <v>0</v>
      </c>
      <c r="AI540" s="223"/>
      <c r="AJ540" s="223"/>
      <c r="AK540" s="223"/>
      <c r="AL540" s="223"/>
      <c r="AM540" s="223"/>
      <c r="AN540" s="223"/>
      <c r="AO540" s="223"/>
      <c r="AP540" s="223"/>
      <c r="AQ540" s="223"/>
      <c r="AR540" s="223"/>
      <c r="AS540" s="223"/>
      <c r="AT540" s="223"/>
      <c r="AU540" s="223"/>
      <c r="AV540" s="223"/>
      <c r="AW540" s="223"/>
      <c r="AX540" s="223"/>
      <c r="AY540" s="223"/>
      <c r="AZ540" s="223"/>
      <c r="BA540" s="223"/>
      <c r="BB540" s="223"/>
      <c r="BC540" s="223"/>
      <c r="BD540" s="223"/>
      <c r="BE540" s="223"/>
      <c r="BF540" s="223"/>
      <c r="BG540" s="223"/>
      <c r="BH540" s="223"/>
      <c r="BI540" s="223"/>
      <c r="BJ540" s="223"/>
      <c r="BK540" s="225">
        <v>0</v>
      </c>
      <c r="BL540" s="225">
        <v>0</v>
      </c>
      <c r="BM540" s="225">
        <v>0</v>
      </c>
      <c r="BN540" s="225">
        <v>0</v>
      </c>
      <c r="BO540" s="223"/>
      <c r="BP540" s="223"/>
      <c r="BQ540" s="223"/>
      <c r="BR540" s="223"/>
      <c r="BS540" s="223"/>
      <c r="BT540" s="223"/>
      <c r="BU540" s="223"/>
      <c r="BV540" s="223"/>
      <c r="BW540" s="223"/>
      <c r="BX540" s="223"/>
      <c r="BY540" s="223"/>
      <c r="BZ540" s="223"/>
      <c r="CA540" s="223"/>
      <c r="CB540" s="223"/>
      <c r="CC540" s="223"/>
      <c r="CD540" s="223"/>
      <c r="CE540" s="223"/>
      <c r="CF540" s="223"/>
      <c r="CG540" s="223"/>
      <c r="CH540" s="223"/>
      <c r="CI540" s="223"/>
      <c r="CJ540" s="223"/>
      <c r="CK540" s="223"/>
      <c r="CL540" s="223"/>
      <c r="CM540" s="223"/>
      <c r="CN540" s="223"/>
      <c r="CO540" s="223"/>
      <c r="CP540" s="223"/>
      <c r="CQ540" s="223"/>
      <c r="CR540" s="223"/>
      <c r="CS540" s="223"/>
      <c r="CT540" s="223"/>
      <c r="CU540" s="223"/>
      <c r="CV540" s="223"/>
      <c r="CW540" s="223"/>
      <c r="CX540" s="223"/>
      <c r="CY540" s="223"/>
      <c r="CZ540" s="223"/>
      <c r="DA540" s="223"/>
      <c r="DB540" s="223"/>
      <c r="DC540" s="223"/>
      <c r="DD540" s="223"/>
      <c r="DE540" s="223"/>
      <c r="DF540" s="223"/>
      <c r="DG540" s="223"/>
      <c r="DH540" s="223"/>
      <c r="DI540" s="223"/>
      <c r="DJ540" s="223"/>
      <c r="DK540" s="223"/>
      <c r="DL540" s="223"/>
      <c r="DM540" s="223"/>
      <c r="DN540" s="223"/>
      <c r="DO540" s="223"/>
      <c r="DP540" s="223"/>
      <c r="DQ540" s="223"/>
      <c r="DR540" s="223"/>
      <c r="DS540" s="223"/>
      <c r="DT540" s="223"/>
      <c r="DU540" s="223"/>
      <c r="DV540" s="223"/>
      <c r="DW540" s="223"/>
      <c r="DX540" s="223"/>
      <c r="DY540" s="223"/>
      <c r="DZ540" s="223"/>
      <c r="EA540" s="223"/>
      <c r="EB540" s="223"/>
      <c r="EC540" s="227">
        <v>0</v>
      </c>
      <c r="ED540" s="223"/>
      <c r="EE540" s="223"/>
      <c r="EF540" s="223"/>
      <c r="EG540" s="229"/>
      <c r="EH540" s="229"/>
      <c r="EI540" s="223"/>
      <c r="EJ540" s="229"/>
      <c r="EK540" s="229"/>
      <c r="EL540" s="223"/>
      <c r="EM540" s="229"/>
      <c r="EN540" s="229"/>
      <c r="EO540" s="223"/>
      <c r="EP540" s="229"/>
      <c r="EQ540" s="229"/>
      <c r="ER540" s="222"/>
      <c r="ES540" s="223"/>
      <c r="ET540" s="229"/>
      <c r="EU540" s="229"/>
      <c r="EV540" s="223"/>
      <c r="EW540" s="229"/>
      <c r="EX540" s="229"/>
      <c r="EY540" s="223"/>
      <c r="EZ540" s="229"/>
      <c r="FA540" s="229"/>
      <c r="FB540" s="223"/>
      <c r="FC540" s="229"/>
      <c r="FD540" s="229"/>
      <c r="FE540" s="223"/>
      <c r="FF540" s="229"/>
      <c r="FG540" s="229"/>
      <c r="FH540" s="223"/>
      <c r="FI540" s="229"/>
      <c r="FJ540" s="229"/>
      <c r="FK540" s="223"/>
      <c r="FL540" s="229"/>
      <c r="FM540" s="229"/>
      <c r="FN540" s="223"/>
      <c r="FO540" s="229"/>
      <c r="FP540" s="229"/>
      <c r="FQ540" s="223"/>
      <c r="FR540" s="229"/>
      <c r="FS540" s="229"/>
      <c r="FT540" s="223"/>
      <c r="FU540" s="229"/>
      <c r="FV540" s="229"/>
      <c r="FW540" s="222"/>
      <c r="FX540" s="223"/>
      <c r="FY540" s="229"/>
      <c r="FZ540" s="229"/>
      <c r="GA540" s="230"/>
      <c r="GB540" s="231"/>
      <c r="GC540" s="232"/>
      <c r="GD540" s="232"/>
      <c r="GE540" s="231"/>
      <c r="GF540" s="232"/>
      <c r="GG540" s="232"/>
      <c r="GH540" s="231"/>
      <c r="GI540" s="232"/>
      <c r="GJ540" s="231"/>
      <c r="GK540" s="232"/>
      <c r="GL540" s="231"/>
      <c r="GM540" s="232"/>
      <c r="GN540" s="232"/>
      <c r="GO540" s="232"/>
      <c r="GP540" s="231"/>
      <c r="GQ540" s="232"/>
      <c r="GR540" s="231"/>
      <c r="GS540" s="235"/>
      <c r="GT540" s="235"/>
      <c r="GU540" s="235"/>
      <c r="GV540" s="236"/>
      <c r="GW540" s="195">
        <f t="shared" si="308"/>
        <v>0</v>
      </c>
    </row>
    <row r="541" spans="1:205" ht="12.75" hidden="1" outlineLevel="1">
      <c r="A541" s="212"/>
      <c r="B541" s="213"/>
      <c r="C541" s="221"/>
      <c r="D541" s="221"/>
      <c r="E541" s="221"/>
      <c r="F541" s="221"/>
      <c r="G541" s="221"/>
      <c r="H541" s="222"/>
      <c r="I541" s="223"/>
      <c r="J541" s="223"/>
      <c r="K541" s="223"/>
      <c r="L541" s="223"/>
      <c r="M541" s="223"/>
      <c r="N541" s="223"/>
      <c r="O541" s="224"/>
      <c r="P541" s="224"/>
      <c r="Q541" s="222"/>
      <c r="R541" s="222"/>
      <c r="S541" s="222"/>
      <c r="T541" s="223"/>
      <c r="U541" s="223"/>
      <c r="V541" s="223"/>
      <c r="W541" s="223"/>
      <c r="X541" s="223"/>
      <c r="Y541" s="223"/>
      <c r="Z541" s="223"/>
      <c r="AA541" s="223"/>
      <c r="AB541" s="223"/>
      <c r="AC541" s="225">
        <v>0</v>
      </c>
      <c r="AD541" s="225">
        <v>0</v>
      </c>
      <c r="AE541" s="225">
        <v>0</v>
      </c>
      <c r="AF541" s="225">
        <v>0</v>
      </c>
      <c r="AG541" s="226">
        <v>0</v>
      </c>
      <c r="AH541" s="226">
        <v>0</v>
      </c>
      <c r="AI541" s="223"/>
      <c r="AJ541" s="223"/>
      <c r="AK541" s="223"/>
      <c r="AL541" s="223"/>
      <c r="AM541" s="223"/>
      <c r="AN541" s="223"/>
      <c r="AO541" s="223"/>
      <c r="AP541" s="223"/>
      <c r="AQ541" s="223"/>
      <c r="AR541" s="223"/>
      <c r="AS541" s="223"/>
      <c r="AT541" s="223"/>
      <c r="AU541" s="223"/>
      <c r="AV541" s="223"/>
      <c r="AW541" s="223"/>
      <c r="AX541" s="223"/>
      <c r="AY541" s="223"/>
      <c r="AZ541" s="223"/>
      <c r="BA541" s="223"/>
      <c r="BB541" s="223"/>
      <c r="BC541" s="223"/>
      <c r="BD541" s="223"/>
      <c r="BE541" s="223"/>
      <c r="BF541" s="223"/>
      <c r="BG541" s="223"/>
      <c r="BH541" s="223"/>
      <c r="BI541" s="223"/>
      <c r="BJ541" s="223"/>
      <c r="BK541" s="225">
        <v>0</v>
      </c>
      <c r="BL541" s="225">
        <v>0</v>
      </c>
      <c r="BM541" s="225">
        <v>0</v>
      </c>
      <c r="BN541" s="225">
        <v>0</v>
      </c>
      <c r="BO541" s="223"/>
      <c r="BP541" s="223"/>
      <c r="BQ541" s="223"/>
      <c r="BR541" s="223"/>
      <c r="BS541" s="223"/>
      <c r="BT541" s="223"/>
      <c r="BU541" s="223"/>
      <c r="BV541" s="223"/>
      <c r="BW541" s="223"/>
      <c r="BX541" s="223"/>
      <c r="BY541" s="223"/>
      <c r="BZ541" s="223"/>
      <c r="CA541" s="223"/>
      <c r="CB541" s="223"/>
      <c r="CC541" s="223"/>
      <c r="CD541" s="223"/>
      <c r="CE541" s="223"/>
      <c r="CF541" s="223"/>
      <c r="CG541" s="223"/>
      <c r="CH541" s="223"/>
      <c r="CI541" s="223"/>
      <c r="CJ541" s="223"/>
      <c r="CK541" s="223"/>
      <c r="CL541" s="223"/>
      <c r="CM541" s="223"/>
      <c r="CN541" s="223"/>
      <c r="CO541" s="223"/>
      <c r="CP541" s="223"/>
      <c r="CQ541" s="223"/>
      <c r="CR541" s="223"/>
      <c r="CS541" s="223"/>
      <c r="CT541" s="223"/>
      <c r="CU541" s="223"/>
      <c r="CV541" s="223"/>
      <c r="CW541" s="223"/>
      <c r="CX541" s="223"/>
      <c r="CY541" s="223"/>
      <c r="CZ541" s="223"/>
      <c r="DA541" s="223"/>
      <c r="DB541" s="223"/>
      <c r="DC541" s="223"/>
      <c r="DD541" s="223"/>
      <c r="DE541" s="223"/>
      <c r="DF541" s="223"/>
      <c r="DG541" s="223"/>
      <c r="DH541" s="223"/>
      <c r="DI541" s="223"/>
      <c r="DJ541" s="223"/>
      <c r="DK541" s="223"/>
      <c r="DL541" s="223"/>
      <c r="DM541" s="223"/>
      <c r="DN541" s="223"/>
      <c r="DO541" s="223"/>
      <c r="DP541" s="223"/>
      <c r="DQ541" s="223"/>
      <c r="DR541" s="223"/>
      <c r="DS541" s="223"/>
      <c r="DT541" s="223"/>
      <c r="DU541" s="223"/>
      <c r="DV541" s="223"/>
      <c r="DW541" s="223"/>
      <c r="DX541" s="223"/>
      <c r="DY541" s="223"/>
      <c r="DZ541" s="223"/>
      <c r="EA541" s="223"/>
      <c r="EB541" s="223"/>
      <c r="EC541" s="227">
        <v>0</v>
      </c>
      <c r="ED541" s="223"/>
      <c r="EE541" s="223"/>
      <c r="EF541" s="223"/>
      <c r="EG541" s="229"/>
      <c r="EH541" s="229"/>
      <c r="EI541" s="223"/>
      <c r="EJ541" s="229"/>
      <c r="EK541" s="229"/>
      <c r="EL541" s="223"/>
      <c r="EM541" s="229"/>
      <c r="EN541" s="229"/>
      <c r="EO541" s="223"/>
      <c r="EP541" s="229"/>
      <c r="EQ541" s="229"/>
      <c r="ER541" s="222"/>
      <c r="ES541" s="223"/>
      <c r="ET541" s="229"/>
      <c r="EU541" s="229"/>
      <c r="EV541" s="223"/>
      <c r="EW541" s="229"/>
      <c r="EX541" s="229"/>
      <c r="EY541" s="223"/>
      <c r="EZ541" s="229"/>
      <c r="FA541" s="229"/>
      <c r="FB541" s="223"/>
      <c r="FC541" s="229"/>
      <c r="FD541" s="229"/>
      <c r="FE541" s="223"/>
      <c r="FF541" s="229"/>
      <c r="FG541" s="229"/>
      <c r="FH541" s="223"/>
      <c r="FI541" s="229"/>
      <c r="FJ541" s="229"/>
      <c r="FK541" s="223"/>
      <c r="FL541" s="229"/>
      <c r="FM541" s="229"/>
      <c r="FN541" s="223"/>
      <c r="FO541" s="229"/>
      <c r="FP541" s="229"/>
      <c r="FQ541" s="223"/>
      <c r="FR541" s="229"/>
      <c r="FS541" s="229"/>
      <c r="FT541" s="223"/>
      <c r="FU541" s="229"/>
      <c r="FV541" s="229"/>
      <c r="FW541" s="222"/>
      <c r="FX541" s="223"/>
      <c r="FY541" s="229"/>
      <c r="FZ541" s="229"/>
      <c r="GA541" s="230"/>
      <c r="GB541" s="231"/>
      <c r="GC541" s="232"/>
      <c r="GD541" s="232"/>
      <c r="GE541" s="231"/>
      <c r="GF541" s="232"/>
      <c r="GG541" s="232"/>
      <c r="GH541" s="231"/>
      <c r="GI541" s="232"/>
      <c r="GJ541" s="231"/>
      <c r="GK541" s="232"/>
      <c r="GL541" s="231"/>
      <c r="GM541" s="232"/>
      <c r="GN541" s="232"/>
      <c r="GO541" s="232"/>
      <c r="GP541" s="231"/>
      <c r="GQ541" s="232"/>
      <c r="GR541" s="231"/>
      <c r="GS541" s="239"/>
      <c r="GT541" s="239"/>
      <c r="GU541" s="239"/>
      <c r="GV541" s="234"/>
      <c r="GW541" s="195">
        <f t="shared" si="308"/>
        <v>0</v>
      </c>
    </row>
    <row r="542" spans="1:205" ht="12.75" hidden="1" outlineLevel="1">
      <c r="A542" s="212"/>
      <c r="B542" s="213"/>
      <c r="C542" s="221"/>
      <c r="D542" s="221"/>
      <c r="E542" s="221"/>
      <c r="F542" s="221"/>
      <c r="G542" s="221"/>
      <c r="H542" s="222"/>
      <c r="I542" s="223"/>
      <c r="J542" s="223"/>
      <c r="K542" s="223"/>
      <c r="L542" s="223"/>
      <c r="M542" s="223"/>
      <c r="N542" s="223"/>
      <c r="O542" s="224"/>
      <c r="P542" s="224"/>
      <c r="Q542" s="222"/>
      <c r="R542" s="222"/>
      <c r="S542" s="222"/>
      <c r="T542" s="223"/>
      <c r="U542" s="223"/>
      <c r="V542" s="223"/>
      <c r="W542" s="223"/>
      <c r="X542" s="223"/>
      <c r="Y542" s="223"/>
      <c r="Z542" s="223"/>
      <c r="AA542" s="223"/>
      <c r="AB542" s="223"/>
      <c r="AC542" s="225">
        <v>0</v>
      </c>
      <c r="AD542" s="225">
        <v>0</v>
      </c>
      <c r="AE542" s="225">
        <v>0</v>
      </c>
      <c r="AF542" s="225">
        <v>0</v>
      </c>
      <c r="AG542" s="226">
        <v>0</v>
      </c>
      <c r="AH542" s="226">
        <v>0</v>
      </c>
      <c r="AI542" s="223"/>
      <c r="AJ542" s="223"/>
      <c r="AK542" s="223"/>
      <c r="AL542" s="223"/>
      <c r="AM542" s="223"/>
      <c r="AN542" s="223"/>
      <c r="AO542" s="223"/>
      <c r="AP542" s="223"/>
      <c r="AQ542" s="223"/>
      <c r="AR542" s="223"/>
      <c r="AS542" s="223"/>
      <c r="AT542" s="223"/>
      <c r="AU542" s="223"/>
      <c r="AV542" s="223"/>
      <c r="AW542" s="223"/>
      <c r="AX542" s="223"/>
      <c r="AY542" s="223"/>
      <c r="AZ542" s="223"/>
      <c r="BA542" s="223"/>
      <c r="BB542" s="223"/>
      <c r="BC542" s="223"/>
      <c r="BD542" s="223"/>
      <c r="BE542" s="223"/>
      <c r="BF542" s="223"/>
      <c r="BG542" s="223"/>
      <c r="BH542" s="223"/>
      <c r="BI542" s="223"/>
      <c r="BJ542" s="223"/>
      <c r="BK542" s="225">
        <v>0</v>
      </c>
      <c r="BL542" s="225">
        <v>0</v>
      </c>
      <c r="BM542" s="225">
        <v>0</v>
      </c>
      <c r="BN542" s="225">
        <v>0</v>
      </c>
      <c r="BO542" s="223"/>
      <c r="BP542" s="223"/>
      <c r="BQ542" s="223"/>
      <c r="BR542" s="223"/>
      <c r="BS542" s="223"/>
      <c r="BT542" s="223"/>
      <c r="BU542" s="223"/>
      <c r="BV542" s="223"/>
      <c r="BW542" s="223"/>
      <c r="BX542" s="223"/>
      <c r="BY542" s="223"/>
      <c r="BZ542" s="223"/>
      <c r="CA542" s="223"/>
      <c r="CB542" s="223"/>
      <c r="CC542" s="223"/>
      <c r="CD542" s="223"/>
      <c r="CE542" s="223"/>
      <c r="CF542" s="223"/>
      <c r="CG542" s="223"/>
      <c r="CH542" s="223"/>
      <c r="CI542" s="223"/>
      <c r="CJ542" s="223"/>
      <c r="CK542" s="223"/>
      <c r="CL542" s="223"/>
      <c r="CM542" s="223"/>
      <c r="CN542" s="223"/>
      <c r="CO542" s="223"/>
      <c r="CP542" s="223"/>
      <c r="CQ542" s="223"/>
      <c r="CR542" s="223"/>
      <c r="CS542" s="223"/>
      <c r="CT542" s="223"/>
      <c r="CU542" s="223"/>
      <c r="CV542" s="223"/>
      <c r="CW542" s="223"/>
      <c r="CX542" s="223"/>
      <c r="CY542" s="223"/>
      <c r="CZ542" s="223"/>
      <c r="DA542" s="223"/>
      <c r="DB542" s="223"/>
      <c r="DC542" s="223"/>
      <c r="DD542" s="223"/>
      <c r="DE542" s="223"/>
      <c r="DF542" s="223"/>
      <c r="DG542" s="223"/>
      <c r="DH542" s="223"/>
      <c r="DI542" s="223"/>
      <c r="DJ542" s="223"/>
      <c r="DK542" s="223"/>
      <c r="DL542" s="223"/>
      <c r="DM542" s="223"/>
      <c r="DN542" s="223"/>
      <c r="DO542" s="223"/>
      <c r="DP542" s="223"/>
      <c r="DQ542" s="223"/>
      <c r="DR542" s="223"/>
      <c r="DS542" s="223"/>
      <c r="DT542" s="223"/>
      <c r="DU542" s="223"/>
      <c r="DV542" s="223"/>
      <c r="DW542" s="223"/>
      <c r="DX542" s="223"/>
      <c r="DY542" s="223"/>
      <c r="DZ542" s="223"/>
      <c r="EA542" s="223"/>
      <c r="EB542" s="223"/>
      <c r="EC542" s="227">
        <v>0</v>
      </c>
      <c r="ED542" s="223"/>
      <c r="EE542" s="223"/>
      <c r="EF542" s="223"/>
      <c r="EG542" s="229"/>
      <c r="EH542" s="229"/>
      <c r="EI542" s="223"/>
      <c r="EJ542" s="229"/>
      <c r="EK542" s="229"/>
      <c r="EL542" s="223"/>
      <c r="EM542" s="229"/>
      <c r="EN542" s="229"/>
      <c r="EO542" s="223"/>
      <c r="EP542" s="229"/>
      <c r="EQ542" s="229"/>
      <c r="ER542" s="222"/>
      <c r="ES542" s="223"/>
      <c r="ET542" s="229"/>
      <c r="EU542" s="229"/>
      <c r="EV542" s="223"/>
      <c r="EW542" s="229"/>
      <c r="EX542" s="229"/>
      <c r="EY542" s="223"/>
      <c r="EZ542" s="229"/>
      <c r="FA542" s="229"/>
      <c r="FB542" s="223"/>
      <c r="FC542" s="229"/>
      <c r="FD542" s="229"/>
      <c r="FE542" s="223"/>
      <c r="FF542" s="229"/>
      <c r="FG542" s="229"/>
      <c r="FH542" s="223"/>
      <c r="FI542" s="229"/>
      <c r="FJ542" s="229"/>
      <c r="FK542" s="223"/>
      <c r="FL542" s="229"/>
      <c r="FM542" s="229"/>
      <c r="FN542" s="223"/>
      <c r="FO542" s="229"/>
      <c r="FP542" s="229"/>
      <c r="FQ542" s="223"/>
      <c r="FR542" s="229"/>
      <c r="FS542" s="229"/>
      <c r="FT542" s="223"/>
      <c r="FU542" s="229"/>
      <c r="FV542" s="229"/>
      <c r="FW542" s="222"/>
      <c r="FX542" s="223"/>
      <c r="FY542" s="229"/>
      <c r="FZ542" s="229"/>
      <c r="GA542" s="230"/>
      <c r="GB542" s="231"/>
      <c r="GC542" s="232"/>
      <c r="GD542" s="232"/>
      <c r="GE542" s="231"/>
      <c r="GF542" s="232"/>
      <c r="GG542" s="232"/>
      <c r="GH542" s="231"/>
      <c r="GI542" s="232"/>
      <c r="GJ542" s="231"/>
      <c r="GK542" s="232"/>
      <c r="GL542" s="231"/>
      <c r="GM542" s="232"/>
      <c r="GN542" s="232"/>
      <c r="GO542" s="232"/>
      <c r="GP542" s="231"/>
      <c r="GQ542" s="232"/>
      <c r="GR542" s="231"/>
      <c r="GS542" s="239"/>
      <c r="GT542" s="239"/>
      <c r="GU542" s="239"/>
      <c r="GV542" s="234"/>
      <c r="GW542" s="195">
        <f t="shared" si="308"/>
        <v>0</v>
      </c>
    </row>
    <row r="543" spans="1:205" ht="12.75" hidden="1" outlineLevel="1">
      <c r="A543" s="212"/>
      <c r="B543" s="213"/>
      <c r="C543" s="221"/>
      <c r="D543" s="221"/>
      <c r="E543" s="221"/>
      <c r="F543" s="221"/>
      <c r="G543" s="221"/>
      <c r="H543" s="222"/>
      <c r="I543" s="223"/>
      <c r="J543" s="223"/>
      <c r="K543" s="223"/>
      <c r="L543" s="223"/>
      <c r="M543" s="223"/>
      <c r="N543" s="223"/>
      <c r="O543" s="224"/>
      <c r="P543" s="224"/>
      <c r="Q543" s="222"/>
      <c r="R543" s="222"/>
      <c r="S543" s="222"/>
      <c r="T543" s="223"/>
      <c r="U543" s="223"/>
      <c r="V543" s="223"/>
      <c r="W543" s="223"/>
      <c r="X543" s="223"/>
      <c r="Y543" s="223"/>
      <c r="Z543" s="223"/>
      <c r="AA543" s="223"/>
      <c r="AB543" s="223"/>
      <c r="AC543" s="225">
        <v>0</v>
      </c>
      <c r="AD543" s="225">
        <v>0</v>
      </c>
      <c r="AE543" s="225">
        <v>0</v>
      </c>
      <c r="AF543" s="225">
        <v>0</v>
      </c>
      <c r="AG543" s="226">
        <v>0</v>
      </c>
      <c r="AH543" s="226">
        <v>0</v>
      </c>
      <c r="AI543" s="223"/>
      <c r="AJ543" s="223"/>
      <c r="AK543" s="223"/>
      <c r="AL543" s="223"/>
      <c r="AM543" s="223"/>
      <c r="AN543" s="223"/>
      <c r="AO543" s="223"/>
      <c r="AP543" s="223"/>
      <c r="AQ543" s="223"/>
      <c r="AR543" s="223"/>
      <c r="AS543" s="223"/>
      <c r="AT543" s="223"/>
      <c r="AU543" s="223"/>
      <c r="AV543" s="223"/>
      <c r="AW543" s="223"/>
      <c r="AX543" s="223"/>
      <c r="AY543" s="223"/>
      <c r="AZ543" s="223"/>
      <c r="BA543" s="223"/>
      <c r="BB543" s="223"/>
      <c r="BC543" s="223"/>
      <c r="BD543" s="223"/>
      <c r="BE543" s="223"/>
      <c r="BF543" s="223"/>
      <c r="BG543" s="223"/>
      <c r="BH543" s="223"/>
      <c r="BI543" s="223"/>
      <c r="BJ543" s="223"/>
      <c r="BK543" s="225">
        <v>0</v>
      </c>
      <c r="BL543" s="225">
        <v>0</v>
      </c>
      <c r="BM543" s="225">
        <v>0</v>
      </c>
      <c r="BN543" s="225">
        <v>0</v>
      </c>
      <c r="BO543" s="223"/>
      <c r="BP543" s="223"/>
      <c r="BQ543" s="223"/>
      <c r="BR543" s="223"/>
      <c r="BS543" s="223"/>
      <c r="BT543" s="223"/>
      <c r="BU543" s="223"/>
      <c r="BV543" s="223"/>
      <c r="BW543" s="223"/>
      <c r="BX543" s="223"/>
      <c r="BY543" s="223"/>
      <c r="BZ543" s="223"/>
      <c r="CA543" s="223"/>
      <c r="CB543" s="223"/>
      <c r="CC543" s="223"/>
      <c r="CD543" s="223"/>
      <c r="CE543" s="223"/>
      <c r="CF543" s="223"/>
      <c r="CG543" s="223"/>
      <c r="CH543" s="223"/>
      <c r="CI543" s="223"/>
      <c r="CJ543" s="223"/>
      <c r="CK543" s="223"/>
      <c r="CL543" s="223"/>
      <c r="CM543" s="223"/>
      <c r="CN543" s="223"/>
      <c r="CO543" s="223"/>
      <c r="CP543" s="223"/>
      <c r="CQ543" s="223"/>
      <c r="CR543" s="223"/>
      <c r="CS543" s="223"/>
      <c r="CT543" s="223"/>
      <c r="CU543" s="223"/>
      <c r="CV543" s="223"/>
      <c r="CW543" s="223"/>
      <c r="CX543" s="223"/>
      <c r="CY543" s="223"/>
      <c r="CZ543" s="223"/>
      <c r="DA543" s="223"/>
      <c r="DB543" s="223"/>
      <c r="DC543" s="223"/>
      <c r="DD543" s="223"/>
      <c r="DE543" s="223"/>
      <c r="DF543" s="223"/>
      <c r="DG543" s="223"/>
      <c r="DH543" s="223"/>
      <c r="DI543" s="223"/>
      <c r="DJ543" s="223"/>
      <c r="DK543" s="223"/>
      <c r="DL543" s="223"/>
      <c r="DM543" s="223"/>
      <c r="DN543" s="223"/>
      <c r="DO543" s="223"/>
      <c r="DP543" s="223"/>
      <c r="DQ543" s="223"/>
      <c r="DR543" s="223"/>
      <c r="DS543" s="223"/>
      <c r="DT543" s="223"/>
      <c r="DU543" s="223"/>
      <c r="DV543" s="223"/>
      <c r="DW543" s="223"/>
      <c r="DX543" s="223"/>
      <c r="DY543" s="223"/>
      <c r="DZ543" s="223"/>
      <c r="EA543" s="223"/>
      <c r="EB543" s="223"/>
      <c r="EC543" s="227">
        <v>0</v>
      </c>
      <c r="ED543" s="223"/>
      <c r="EE543" s="223"/>
      <c r="EF543" s="223"/>
      <c r="EG543" s="229"/>
      <c r="EH543" s="229"/>
      <c r="EI543" s="223"/>
      <c r="EJ543" s="229"/>
      <c r="EK543" s="229"/>
      <c r="EL543" s="223"/>
      <c r="EM543" s="229"/>
      <c r="EN543" s="229"/>
      <c r="EO543" s="223"/>
      <c r="EP543" s="229"/>
      <c r="EQ543" s="229"/>
      <c r="ER543" s="222"/>
      <c r="ES543" s="223"/>
      <c r="ET543" s="229"/>
      <c r="EU543" s="229"/>
      <c r="EV543" s="223"/>
      <c r="EW543" s="229"/>
      <c r="EX543" s="229"/>
      <c r="EY543" s="223"/>
      <c r="EZ543" s="229"/>
      <c r="FA543" s="229"/>
      <c r="FB543" s="223"/>
      <c r="FC543" s="229"/>
      <c r="FD543" s="229"/>
      <c r="FE543" s="223"/>
      <c r="FF543" s="229"/>
      <c r="FG543" s="229"/>
      <c r="FH543" s="223"/>
      <c r="FI543" s="229"/>
      <c r="FJ543" s="229"/>
      <c r="FK543" s="223"/>
      <c r="FL543" s="229"/>
      <c r="FM543" s="229"/>
      <c r="FN543" s="223"/>
      <c r="FO543" s="229"/>
      <c r="FP543" s="229"/>
      <c r="FQ543" s="223"/>
      <c r="FR543" s="229"/>
      <c r="FS543" s="229"/>
      <c r="FT543" s="223"/>
      <c r="FU543" s="229"/>
      <c r="FV543" s="229"/>
      <c r="FW543" s="222"/>
      <c r="FX543" s="223"/>
      <c r="FY543" s="229"/>
      <c r="FZ543" s="229"/>
      <c r="GA543" s="230"/>
      <c r="GB543" s="231"/>
      <c r="GC543" s="232"/>
      <c r="GD543" s="232"/>
      <c r="GE543" s="231"/>
      <c r="GF543" s="232"/>
      <c r="GG543" s="232"/>
      <c r="GH543" s="231"/>
      <c r="GI543" s="232"/>
      <c r="GJ543" s="231"/>
      <c r="GK543" s="232"/>
      <c r="GL543" s="231"/>
      <c r="GM543" s="232"/>
      <c r="GN543" s="232"/>
      <c r="GO543" s="232"/>
      <c r="GP543" s="231"/>
      <c r="GQ543" s="232"/>
      <c r="GR543" s="231"/>
      <c r="GS543" s="239"/>
      <c r="GT543" s="239"/>
      <c r="GU543" s="239"/>
      <c r="GV543" s="234"/>
      <c r="GW543" s="195">
        <f t="shared" si="308"/>
        <v>0</v>
      </c>
    </row>
    <row r="544" spans="1:205" ht="12.75" hidden="1" outlineLevel="1">
      <c r="A544" s="212"/>
      <c r="B544" s="213"/>
      <c r="C544" s="221"/>
      <c r="D544" s="221"/>
      <c r="E544" s="221"/>
      <c r="F544" s="221"/>
      <c r="G544" s="221"/>
      <c r="H544" s="222"/>
      <c r="I544" s="223"/>
      <c r="J544" s="223"/>
      <c r="K544" s="223"/>
      <c r="L544" s="223"/>
      <c r="M544" s="223"/>
      <c r="N544" s="223"/>
      <c r="O544" s="224"/>
      <c r="P544" s="224"/>
      <c r="Q544" s="222"/>
      <c r="R544" s="222"/>
      <c r="S544" s="222"/>
      <c r="T544" s="223"/>
      <c r="U544" s="223"/>
      <c r="V544" s="223"/>
      <c r="W544" s="223"/>
      <c r="X544" s="223"/>
      <c r="Y544" s="223"/>
      <c r="Z544" s="223"/>
      <c r="AA544" s="223"/>
      <c r="AB544" s="223"/>
      <c r="AC544" s="225">
        <v>0</v>
      </c>
      <c r="AD544" s="225">
        <v>0</v>
      </c>
      <c r="AE544" s="225">
        <v>0</v>
      </c>
      <c r="AF544" s="225">
        <v>0</v>
      </c>
      <c r="AG544" s="226">
        <v>0</v>
      </c>
      <c r="AH544" s="226">
        <v>0</v>
      </c>
      <c r="AI544" s="223"/>
      <c r="AJ544" s="223"/>
      <c r="AK544" s="223"/>
      <c r="AL544" s="223"/>
      <c r="AM544" s="223"/>
      <c r="AN544" s="223"/>
      <c r="AO544" s="223"/>
      <c r="AP544" s="223"/>
      <c r="AQ544" s="223"/>
      <c r="AR544" s="223"/>
      <c r="AS544" s="223"/>
      <c r="AT544" s="223"/>
      <c r="AU544" s="223"/>
      <c r="AV544" s="223"/>
      <c r="AW544" s="223"/>
      <c r="AX544" s="223"/>
      <c r="AY544" s="223"/>
      <c r="AZ544" s="223"/>
      <c r="BA544" s="223"/>
      <c r="BB544" s="223"/>
      <c r="BC544" s="223"/>
      <c r="BD544" s="223"/>
      <c r="BE544" s="223"/>
      <c r="BF544" s="223"/>
      <c r="BG544" s="223"/>
      <c r="BH544" s="223"/>
      <c r="BI544" s="223"/>
      <c r="BJ544" s="223"/>
      <c r="BK544" s="225">
        <v>0</v>
      </c>
      <c r="BL544" s="225">
        <v>0</v>
      </c>
      <c r="BM544" s="225">
        <v>0</v>
      </c>
      <c r="BN544" s="225">
        <v>0</v>
      </c>
      <c r="BO544" s="223"/>
      <c r="BP544" s="223"/>
      <c r="BQ544" s="223"/>
      <c r="BR544" s="223"/>
      <c r="BS544" s="223"/>
      <c r="BT544" s="223"/>
      <c r="BU544" s="223"/>
      <c r="BV544" s="223"/>
      <c r="BW544" s="223"/>
      <c r="BX544" s="223"/>
      <c r="BY544" s="223"/>
      <c r="BZ544" s="223"/>
      <c r="CA544" s="223"/>
      <c r="CB544" s="223"/>
      <c r="CC544" s="223"/>
      <c r="CD544" s="223"/>
      <c r="CE544" s="223"/>
      <c r="CF544" s="223"/>
      <c r="CG544" s="223"/>
      <c r="CH544" s="223"/>
      <c r="CI544" s="223"/>
      <c r="CJ544" s="223"/>
      <c r="CK544" s="223"/>
      <c r="CL544" s="223"/>
      <c r="CM544" s="223"/>
      <c r="CN544" s="223"/>
      <c r="CO544" s="223"/>
      <c r="CP544" s="223"/>
      <c r="CQ544" s="223"/>
      <c r="CR544" s="223"/>
      <c r="CS544" s="223"/>
      <c r="CT544" s="223"/>
      <c r="CU544" s="223"/>
      <c r="CV544" s="223"/>
      <c r="CW544" s="223"/>
      <c r="CX544" s="223"/>
      <c r="CY544" s="223"/>
      <c r="CZ544" s="223"/>
      <c r="DA544" s="223"/>
      <c r="DB544" s="223"/>
      <c r="DC544" s="223"/>
      <c r="DD544" s="223"/>
      <c r="DE544" s="223"/>
      <c r="DF544" s="223"/>
      <c r="DG544" s="223"/>
      <c r="DH544" s="223"/>
      <c r="DI544" s="223"/>
      <c r="DJ544" s="223"/>
      <c r="DK544" s="223"/>
      <c r="DL544" s="223"/>
      <c r="DM544" s="223"/>
      <c r="DN544" s="223"/>
      <c r="DO544" s="223"/>
      <c r="DP544" s="223"/>
      <c r="DQ544" s="223"/>
      <c r="DR544" s="223"/>
      <c r="DS544" s="223"/>
      <c r="DT544" s="223"/>
      <c r="DU544" s="223"/>
      <c r="DV544" s="223"/>
      <c r="DW544" s="223"/>
      <c r="DX544" s="223"/>
      <c r="DY544" s="223"/>
      <c r="DZ544" s="223"/>
      <c r="EA544" s="223"/>
      <c r="EB544" s="223"/>
      <c r="EC544" s="227">
        <v>0</v>
      </c>
      <c r="ED544" s="223"/>
      <c r="EE544" s="223"/>
      <c r="EF544" s="223"/>
      <c r="EG544" s="229"/>
      <c r="EH544" s="229"/>
      <c r="EI544" s="223"/>
      <c r="EJ544" s="229"/>
      <c r="EK544" s="229"/>
      <c r="EL544" s="223"/>
      <c r="EM544" s="229"/>
      <c r="EN544" s="229"/>
      <c r="EO544" s="223"/>
      <c r="EP544" s="229"/>
      <c r="EQ544" s="229"/>
      <c r="ER544" s="222"/>
      <c r="ES544" s="223"/>
      <c r="ET544" s="229"/>
      <c r="EU544" s="229"/>
      <c r="EV544" s="223"/>
      <c r="EW544" s="229"/>
      <c r="EX544" s="229"/>
      <c r="EY544" s="223"/>
      <c r="EZ544" s="229"/>
      <c r="FA544" s="229"/>
      <c r="FB544" s="223"/>
      <c r="FC544" s="229"/>
      <c r="FD544" s="229"/>
      <c r="FE544" s="223"/>
      <c r="FF544" s="229"/>
      <c r="FG544" s="229"/>
      <c r="FH544" s="223"/>
      <c r="FI544" s="229"/>
      <c r="FJ544" s="229"/>
      <c r="FK544" s="223"/>
      <c r="FL544" s="229"/>
      <c r="FM544" s="229"/>
      <c r="FN544" s="223"/>
      <c r="FO544" s="229"/>
      <c r="FP544" s="229"/>
      <c r="FQ544" s="223"/>
      <c r="FR544" s="229"/>
      <c r="FS544" s="229"/>
      <c r="FT544" s="223"/>
      <c r="FU544" s="229"/>
      <c r="FV544" s="229"/>
      <c r="FW544" s="222"/>
      <c r="FX544" s="223"/>
      <c r="FY544" s="229"/>
      <c r="FZ544" s="229"/>
      <c r="GA544" s="230"/>
      <c r="GB544" s="231"/>
      <c r="GC544" s="232"/>
      <c r="GD544" s="232"/>
      <c r="GE544" s="231"/>
      <c r="GF544" s="232"/>
      <c r="GG544" s="232"/>
      <c r="GH544" s="231"/>
      <c r="GI544" s="232"/>
      <c r="GJ544" s="231"/>
      <c r="GK544" s="232"/>
      <c r="GL544" s="231"/>
      <c r="GM544" s="232"/>
      <c r="GN544" s="232"/>
      <c r="GO544" s="232"/>
      <c r="GP544" s="231"/>
      <c r="GQ544" s="232"/>
      <c r="GR544" s="231"/>
      <c r="GS544" s="239"/>
      <c r="GT544" s="239"/>
      <c r="GU544" s="239"/>
      <c r="GV544" s="234"/>
      <c r="GW544" s="195">
        <f t="shared" si="308"/>
        <v>0</v>
      </c>
    </row>
    <row r="545" spans="1:205" ht="12.75" hidden="1" outlineLevel="1">
      <c r="A545" s="212"/>
      <c r="B545" s="213"/>
      <c r="C545" s="221"/>
      <c r="D545" s="221"/>
      <c r="E545" s="221"/>
      <c r="F545" s="221"/>
      <c r="G545" s="221"/>
      <c r="H545" s="222"/>
      <c r="I545" s="223"/>
      <c r="J545" s="223"/>
      <c r="K545" s="223"/>
      <c r="L545" s="223"/>
      <c r="M545" s="223"/>
      <c r="N545" s="223"/>
      <c r="O545" s="224"/>
      <c r="P545" s="224"/>
      <c r="Q545" s="222"/>
      <c r="R545" s="222"/>
      <c r="S545" s="222"/>
      <c r="T545" s="223"/>
      <c r="U545" s="223"/>
      <c r="V545" s="223"/>
      <c r="W545" s="223"/>
      <c r="X545" s="223"/>
      <c r="Y545" s="223"/>
      <c r="Z545" s="223"/>
      <c r="AA545" s="223"/>
      <c r="AB545" s="223"/>
      <c r="AC545" s="225">
        <v>0</v>
      </c>
      <c r="AD545" s="225">
        <v>0</v>
      </c>
      <c r="AE545" s="225">
        <v>0</v>
      </c>
      <c r="AF545" s="225">
        <v>0</v>
      </c>
      <c r="AG545" s="226">
        <v>0</v>
      </c>
      <c r="AH545" s="226">
        <v>0</v>
      </c>
      <c r="AI545" s="223"/>
      <c r="AJ545" s="223"/>
      <c r="AK545" s="223"/>
      <c r="AL545" s="223"/>
      <c r="AM545" s="223"/>
      <c r="AN545" s="223"/>
      <c r="AO545" s="223"/>
      <c r="AP545" s="223"/>
      <c r="AQ545" s="223"/>
      <c r="AR545" s="223"/>
      <c r="AS545" s="223"/>
      <c r="AT545" s="223"/>
      <c r="AU545" s="223"/>
      <c r="AV545" s="223"/>
      <c r="AW545" s="223"/>
      <c r="AX545" s="223"/>
      <c r="AY545" s="223"/>
      <c r="AZ545" s="223"/>
      <c r="BA545" s="223"/>
      <c r="BB545" s="223"/>
      <c r="BC545" s="223"/>
      <c r="BD545" s="223"/>
      <c r="BE545" s="223"/>
      <c r="BF545" s="223"/>
      <c r="BG545" s="223"/>
      <c r="BH545" s="223"/>
      <c r="BI545" s="223"/>
      <c r="BJ545" s="223"/>
      <c r="BK545" s="225">
        <v>0</v>
      </c>
      <c r="BL545" s="225">
        <v>0</v>
      </c>
      <c r="BM545" s="225">
        <v>0</v>
      </c>
      <c r="BN545" s="225">
        <v>0</v>
      </c>
      <c r="BO545" s="223"/>
      <c r="BP545" s="223"/>
      <c r="BQ545" s="223"/>
      <c r="BR545" s="223"/>
      <c r="BS545" s="223"/>
      <c r="BT545" s="223"/>
      <c r="BU545" s="223"/>
      <c r="BV545" s="223"/>
      <c r="BW545" s="223"/>
      <c r="BX545" s="223"/>
      <c r="BY545" s="223"/>
      <c r="BZ545" s="223"/>
      <c r="CA545" s="223"/>
      <c r="CB545" s="223"/>
      <c r="CC545" s="223"/>
      <c r="CD545" s="223"/>
      <c r="CE545" s="223"/>
      <c r="CF545" s="223"/>
      <c r="CG545" s="223"/>
      <c r="CH545" s="223"/>
      <c r="CI545" s="223"/>
      <c r="CJ545" s="223"/>
      <c r="CK545" s="223"/>
      <c r="CL545" s="223"/>
      <c r="CM545" s="223"/>
      <c r="CN545" s="223"/>
      <c r="CO545" s="223"/>
      <c r="CP545" s="223"/>
      <c r="CQ545" s="223"/>
      <c r="CR545" s="223"/>
      <c r="CS545" s="223"/>
      <c r="CT545" s="223"/>
      <c r="CU545" s="223"/>
      <c r="CV545" s="223"/>
      <c r="CW545" s="223"/>
      <c r="CX545" s="223"/>
      <c r="CY545" s="223"/>
      <c r="CZ545" s="223"/>
      <c r="DA545" s="223"/>
      <c r="DB545" s="223"/>
      <c r="DC545" s="223"/>
      <c r="DD545" s="223"/>
      <c r="DE545" s="223"/>
      <c r="DF545" s="223"/>
      <c r="DG545" s="223"/>
      <c r="DH545" s="223"/>
      <c r="DI545" s="223"/>
      <c r="DJ545" s="223"/>
      <c r="DK545" s="223"/>
      <c r="DL545" s="223"/>
      <c r="DM545" s="223"/>
      <c r="DN545" s="223"/>
      <c r="DO545" s="223"/>
      <c r="DP545" s="223"/>
      <c r="DQ545" s="223"/>
      <c r="DR545" s="223"/>
      <c r="DS545" s="223"/>
      <c r="DT545" s="223"/>
      <c r="DU545" s="223"/>
      <c r="DV545" s="223"/>
      <c r="DW545" s="223"/>
      <c r="DX545" s="223"/>
      <c r="DY545" s="223"/>
      <c r="DZ545" s="223"/>
      <c r="EA545" s="223"/>
      <c r="EB545" s="223"/>
      <c r="EC545" s="227">
        <v>0</v>
      </c>
      <c r="ED545" s="223"/>
      <c r="EE545" s="223"/>
      <c r="EF545" s="223"/>
      <c r="EG545" s="229"/>
      <c r="EH545" s="229"/>
      <c r="EI545" s="223"/>
      <c r="EJ545" s="229"/>
      <c r="EK545" s="229"/>
      <c r="EL545" s="223"/>
      <c r="EM545" s="229"/>
      <c r="EN545" s="229"/>
      <c r="EO545" s="223"/>
      <c r="EP545" s="229"/>
      <c r="EQ545" s="229"/>
      <c r="ER545" s="222"/>
      <c r="ES545" s="223"/>
      <c r="ET545" s="229"/>
      <c r="EU545" s="229"/>
      <c r="EV545" s="223"/>
      <c r="EW545" s="229"/>
      <c r="EX545" s="229"/>
      <c r="EY545" s="223"/>
      <c r="EZ545" s="229"/>
      <c r="FA545" s="229"/>
      <c r="FB545" s="223"/>
      <c r="FC545" s="229"/>
      <c r="FD545" s="229"/>
      <c r="FE545" s="223"/>
      <c r="FF545" s="229"/>
      <c r="FG545" s="229"/>
      <c r="FH545" s="223"/>
      <c r="FI545" s="229"/>
      <c r="FJ545" s="229"/>
      <c r="FK545" s="223"/>
      <c r="FL545" s="229"/>
      <c r="FM545" s="229"/>
      <c r="FN545" s="223"/>
      <c r="FO545" s="229"/>
      <c r="FP545" s="229"/>
      <c r="FQ545" s="223"/>
      <c r="FR545" s="229"/>
      <c r="FS545" s="229"/>
      <c r="FT545" s="223"/>
      <c r="FU545" s="229"/>
      <c r="FV545" s="229"/>
      <c r="FW545" s="222"/>
      <c r="FX545" s="223"/>
      <c r="FY545" s="229"/>
      <c r="FZ545" s="229"/>
      <c r="GA545" s="230"/>
      <c r="GB545" s="231"/>
      <c r="GC545" s="232"/>
      <c r="GD545" s="232"/>
      <c r="GE545" s="231"/>
      <c r="GF545" s="232"/>
      <c r="GG545" s="232"/>
      <c r="GH545" s="231"/>
      <c r="GI545" s="232"/>
      <c r="GJ545" s="231"/>
      <c r="GK545" s="232"/>
      <c r="GL545" s="231"/>
      <c r="GM545" s="232"/>
      <c r="GN545" s="232"/>
      <c r="GO545" s="232"/>
      <c r="GP545" s="231"/>
      <c r="GQ545" s="232"/>
      <c r="GR545" s="231"/>
      <c r="GS545" s="239"/>
      <c r="GT545" s="239"/>
      <c r="GU545" s="239"/>
      <c r="GV545" s="234"/>
      <c r="GW545" s="195">
        <f t="shared" si="308"/>
        <v>0</v>
      </c>
    </row>
    <row r="546" spans="1:205" ht="12.75" hidden="1" outlineLevel="1">
      <c r="A546" s="212"/>
      <c r="B546" s="213"/>
      <c r="C546" s="221"/>
      <c r="D546" s="221"/>
      <c r="E546" s="221"/>
      <c r="F546" s="221"/>
      <c r="G546" s="221"/>
      <c r="H546" s="222"/>
      <c r="I546" s="223"/>
      <c r="J546" s="223"/>
      <c r="K546" s="223"/>
      <c r="L546" s="223"/>
      <c r="M546" s="223"/>
      <c r="N546" s="223"/>
      <c r="O546" s="224"/>
      <c r="P546" s="224"/>
      <c r="Q546" s="222"/>
      <c r="R546" s="222"/>
      <c r="S546" s="222"/>
      <c r="T546" s="223"/>
      <c r="U546" s="223"/>
      <c r="V546" s="223"/>
      <c r="W546" s="223"/>
      <c r="X546" s="223"/>
      <c r="Y546" s="223"/>
      <c r="Z546" s="223"/>
      <c r="AA546" s="223"/>
      <c r="AB546" s="223"/>
      <c r="AC546" s="225">
        <v>0</v>
      </c>
      <c r="AD546" s="225">
        <v>0</v>
      </c>
      <c r="AE546" s="225">
        <v>0</v>
      </c>
      <c r="AF546" s="225">
        <v>0</v>
      </c>
      <c r="AG546" s="226">
        <v>0</v>
      </c>
      <c r="AH546" s="226">
        <v>0</v>
      </c>
      <c r="AI546" s="223"/>
      <c r="AJ546" s="223"/>
      <c r="AK546" s="223"/>
      <c r="AL546" s="223"/>
      <c r="AM546" s="223"/>
      <c r="AN546" s="223"/>
      <c r="AO546" s="223"/>
      <c r="AP546" s="223"/>
      <c r="AQ546" s="223"/>
      <c r="AR546" s="223"/>
      <c r="AS546" s="223"/>
      <c r="AT546" s="223"/>
      <c r="AU546" s="223"/>
      <c r="AV546" s="223"/>
      <c r="AW546" s="223"/>
      <c r="AX546" s="223"/>
      <c r="AY546" s="223"/>
      <c r="AZ546" s="223"/>
      <c r="BA546" s="223"/>
      <c r="BB546" s="223"/>
      <c r="BC546" s="223"/>
      <c r="BD546" s="223"/>
      <c r="BE546" s="223"/>
      <c r="BF546" s="223"/>
      <c r="BG546" s="223"/>
      <c r="BH546" s="223"/>
      <c r="BI546" s="223"/>
      <c r="BJ546" s="223"/>
      <c r="BK546" s="225">
        <v>0</v>
      </c>
      <c r="BL546" s="225">
        <v>0</v>
      </c>
      <c r="BM546" s="225">
        <v>0</v>
      </c>
      <c r="BN546" s="225">
        <v>0</v>
      </c>
      <c r="BO546" s="223"/>
      <c r="BP546" s="223"/>
      <c r="BQ546" s="223"/>
      <c r="BR546" s="223"/>
      <c r="BS546" s="223"/>
      <c r="BT546" s="223"/>
      <c r="BU546" s="223"/>
      <c r="BV546" s="223"/>
      <c r="BW546" s="223"/>
      <c r="BX546" s="223"/>
      <c r="BY546" s="223"/>
      <c r="BZ546" s="223"/>
      <c r="CA546" s="223"/>
      <c r="CB546" s="223"/>
      <c r="CC546" s="223"/>
      <c r="CD546" s="223"/>
      <c r="CE546" s="223"/>
      <c r="CF546" s="223"/>
      <c r="CG546" s="223"/>
      <c r="CH546" s="223"/>
      <c r="CI546" s="223"/>
      <c r="CJ546" s="223"/>
      <c r="CK546" s="223"/>
      <c r="CL546" s="223"/>
      <c r="CM546" s="223"/>
      <c r="CN546" s="223"/>
      <c r="CO546" s="223"/>
      <c r="CP546" s="223"/>
      <c r="CQ546" s="223"/>
      <c r="CR546" s="223"/>
      <c r="CS546" s="223"/>
      <c r="CT546" s="223"/>
      <c r="CU546" s="223"/>
      <c r="CV546" s="223"/>
      <c r="CW546" s="223"/>
      <c r="CX546" s="223"/>
      <c r="CY546" s="223"/>
      <c r="CZ546" s="223"/>
      <c r="DA546" s="223"/>
      <c r="DB546" s="223"/>
      <c r="DC546" s="223"/>
      <c r="DD546" s="223"/>
      <c r="DE546" s="223"/>
      <c r="DF546" s="223"/>
      <c r="DG546" s="223"/>
      <c r="DH546" s="223"/>
      <c r="DI546" s="223"/>
      <c r="DJ546" s="223"/>
      <c r="DK546" s="223"/>
      <c r="DL546" s="223"/>
      <c r="DM546" s="223"/>
      <c r="DN546" s="223"/>
      <c r="DO546" s="223"/>
      <c r="DP546" s="223"/>
      <c r="DQ546" s="223"/>
      <c r="DR546" s="223"/>
      <c r="DS546" s="223"/>
      <c r="DT546" s="223"/>
      <c r="DU546" s="223"/>
      <c r="DV546" s="223"/>
      <c r="DW546" s="223"/>
      <c r="DX546" s="223"/>
      <c r="DY546" s="223"/>
      <c r="DZ546" s="223"/>
      <c r="EA546" s="223"/>
      <c r="EB546" s="223"/>
      <c r="EC546" s="227">
        <v>0</v>
      </c>
      <c r="ED546" s="223"/>
      <c r="EE546" s="223"/>
      <c r="EF546" s="223"/>
      <c r="EG546" s="229"/>
      <c r="EH546" s="229"/>
      <c r="EI546" s="223"/>
      <c r="EJ546" s="229"/>
      <c r="EK546" s="229"/>
      <c r="EL546" s="223"/>
      <c r="EM546" s="229"/>
      <c r="EN546" s="229"/>
      <c r="EO546" s="223"/>
      <c r="EP546" s="229"/>
      <c r="EQ546" s="229"/>
      <c r="ER546" s="222"/>
      <c r="ES546" s="223"/>
      <c r="ET546" s="229"/>
      <c r="EU546" s="229"/>
      <c r="EV546" s="223"/>
      <c r="EW546" s="229"/>
      <c r="EX546" s="229"/>
      <c r="EY546" s="223"/>
      <c r="EZ546" s="229"/>
      <c r="FA546" s="229"/>
      <c r="FB546" s="223"/>
      <c r="FC546" s="229"/>
      <c r="FD546" s="229"/>
      <c r="FE546" s="223"/>
      <c r="FF546" s="229"/>
      <c r="FG546" s="229"/>
      <c r="FH546" s="223"/>
      <c r="FI546" s="229"/>
      <c r="FJ546" s="229"/>
      <c r="FK546" s="223"/>
      <c r="FL546" s="229"/>
      <c r="FM546" s="229"/>
      <c r="FN546" s="223"/>
      <c r="FO546" s="229"/>
      <c r="FP546" s="229"/>
      <c r="FQ546" s="223"/>
      <c r="FR546" s="229"/>
      <c r="FS546" s="229"/>
      <c r="FT546" s="223"/>
      <c r="FU546" s="229"/>
      <c r="FV546" s="229"/>
      <c r="FW546" s="222"/>
      <c r="FX546" s="223"/>
      <c r="FY546" s="229"/>
      <c r="FZ546" s="229"/>
      <c r="GA546" s="230"/>
      <c r="GB546" s="231"/>
      <c r="GC546" s="232"/>
      <c r="GD546" s="232"/>
      <c r="GE546" s="231"/>
      <c r="GF546" s="232"/>
      <c r="GG546" s="232"/>
      <c r="GH546" s="231"/>
      <c r="GI546" s="232"/>
      <c r="GJ546" s="231"/>
      <c r="GK546" s="232"/>
      <c r="GL546" s="231"/>
      <c r="GM546" s="232"/>
      <c r="GN546" s="232"/>
      <c r="GO546" s="232"/>
      <c r="GP546" s="231"/>
      <c r="GQ546" s="232"/>
      <c r="GR546" s="231"/>
      <c r="GS546" s="239"/>
      <c r="GT546" s="239"/>
      <c r="GU546" s="239"/>
      <c r="GV546" s="234"/>
      <c r="GW546" s="195">
        <f t="shared" si="308"/>
        <v>0</v>
      </c>
    </row>
    <row r="547" spans="1:205" ht="12.75" hidden="1">
      <c r="A547" s="212"/>
      <c r="B547" s="213"/>
      <c r="C547" s="221"/>
      <c r="D547" s="221"/>
      <c r="E547" s="221"/>
      <c r="F547" s="221"/>
      <c r="G547" s="221"/>
      <c r="H547" s="222"/>
      <c r="I547" s="223"/>
      <c r="J547" s="223"/>
      <c r="K547" s="223"/>
      <c r="L547" s="223"/>
      <c r="M547" s="223"/>
      <c r="N547" s="223"/>
      <c r="O547" s="224"/>
      <c r="P547" s="224"/>
      <c r="Q547" s="222"/>
      <c r="R547" s="222"/>
      <c r="S547" s="222"/>
      <c r="T547" s="223"/>
      <c r="U547" s="223"/>
      <c r="V547" s="223"/>
      <c r="W547" s="223"/>
      <c r="X547" s="223"/>
      <c r="Y547" s="223"/>
      <c r="Z547" s="223"/>
      <c r="AA547" s="223"/>
      <c r="AB547" s="223"/>
      <c r="AC547" s="225">
        <v>0</v>
      </c>
      <c r="AD547" s="225">
        <v>0</v>
      </c>
      <c r="AE547" s="225">
        <v>0</v>
      </c>
      <c r="AF547" s="225">
        <v>0</v>
      </c>
      <c r="AG547" s="226">
        <v>0</v>
      </c>
      <c r="AH547" s="226">
        <v>0</v>
      </c>
      <c r="AI547" s="223"/>
      <c r="AJ547" s="223"/>
      <c r="AK547" s="223"/>
      <c r="AL547" s="223"/>
      <c r="AM547" s="223"/>
      <c r="AN547" s="223"/>
      <c r="AO547" s="223"/>
      <c r="AP547" s="223"/>
      <c r="AQ547" s="223"/>
      <c r="AR547" s="223"/>
      <c r="AS547" s="223"/>
      <c r="AT547" s="223"/>
      <c r="AU547" s="223"/>
      <c r="AV547" s="223"/>
      <c r="AW547" s="223"/>
      <c r="AX547" s="223"/>
      <c r="AY547" s="223"/>
      <c r="AZ547" s="223"/>
      <c r="BA547" s="223"/>
      <c r="BB547" s="223"/>
      <c r="BC547" s="223"/>
      <c r="BD547" s="223"/>
      <c r="BE547" s="223"/>
      <c r="BF547" s="223"/>
      <c r="BG547" s="223"/>
      <c r="BH547" s="223"/>
      <c r="BI547" s="223"/>
      <c r="BJ547" s="223"/>
      <c r="BK547" s="225">
        <v>0</v>
      </c>
      <c r="BL547" s="225">
        <v>0</v>
      </c>
      <c r="BM547" s="225">
        <v>0</v>
      </c>
      <c r="BN547" s="225">
        <v>0</v>
      </c>
      <c r="BO547" s="223"/>
      <c r="BP547" s="223"/>
      <c r="BQ547" s="223"/>
      <c r="BR547" s="223"/>
      <c r="BS547" s="223"/>
      <c r="BT547" s="223"/>
      <c r="BU547" s="223"/>
      <c r="BV547" s="223"/>
      <c r="BW547" s="223"/>
      <c r="BX547" s="223"/>
      <c r="BY547" s="223"/>
      <c r="BZ547" s="223"/>
      <c r="CA547" s="223"/>
      <c r="CB547" s="223"/>
      <c r="CC547" s="223"/>
      <c r="CD547" s="223"/>
      <c r="CE547" s="223"/>
      <c r="CF547" s="223"/>
      <c r="CG547" s="223"/>
      <c r="CH547" s="223"/>
      <c r="CI547" s="223"/>
      <c r="CJ547" s="223"/>
      <c r="CK547" s="223"/>
      <c r="CL547" s="223"/>
      <c r="CM547" s="223"/>
      <c r="CN547" s="223"/>
      <c r="CO547" s="223"/>
      <c r="CP547" s="223"/>
      <c r="CQ547" s="223"/>
      <c r="CR547" s="223"/>
      <c r="CS547" s="223"/>
      <c r="CT547" s="223"/>
      <c r="CU547" s="223"/>
      <c r="CV547" s="223"/>
      <c r="CW547" s="223"/>
      <c r="CX547" s="223"/>
      <c r="CY547" s="223"/>
      <c r="CZ547" s="223"/>
      <c r="DA547" s="223"/>
      <c r="DB547" s="223"/>
      <c r="DC547" s="223"/>
      <c r="DD547" s="223"/>
      <c r="DE547" s="223"/>
      <c r="DF547" s="223"/>
      <c r="DG547" s="223"/>
      <c r="DH547" s="223"/>
      <c r="DI547" s="223"/>
      <c r="DJ547" s="223"/>
      <c r="DK547" s="223"/>
      <c r="DL547" s="223"/>
      <c r="DM547" s="223"/>
      <c r="DN547" s="223"/>
      <c r="DO547" s="223"/>
      <c r="DP547" s="223"/>
      <c r="DQ547" s="223"/>
      <c r="DR547" s="223"/>
      <c r="DS547" s="223"/>
      <c r="DT547" s="223"/>
      <c r="DU547" s="223"/>
      <c r="DV547" s="223"/>
      <c r="DW547" s="223"/>
      <c r="DX547" s="223"/>
      <c r="DY547" s="223"/>
      <c r="DZ547" s="223"/>
      <c r="EA547" s="223"/>
      <c r="EB547" s="223"/>
      <c r="EC547" s="227">
        <v>0</v>
      </c>
      <c r="ED547" s="223"/>
      <c r="EE547" s="223"/>
      <c r="EF547" s="223"/>
      <c r="EG547" s="229"/>
      <c r="EH547" s="229"/>
      <c r="EI547" s="223"/>
      <c r="EJ547" s="229"/>
      <c r="EK547" s="229"/>
      <c r="EL547" s="223"/>
      <c r="EM547" s="229"/>
      <c r="EN547" s="229"/>
      <c r="EO547" s="223"/>
      <c r="EP547" s="229"/>
      <c r="EQ547" s="229"/>
      <c r="ER547" s="222"/>
      <c r="ES547" s="223"/>
      <c r="ET547" s="229"/>
      <c r="EU547" s="229"/>
      <c r="EV547" s="223"/>
      <c r="EW547" s="229"/>
      <c r="EX547" s="229"/>
      <c r="EY547" s="223"/>
      <c r="EZ547" s="229"/>
      <c r="FA547" s="229"/>
      <c r="FB547" s="223"/>
      <c r="FC547" s="229"/>
      <c r="FD547" s="229"/>
      <c r="FE547" s="223"/>
      <c r="FF547" s="229"/>
      <c r="FG547" s="229"/>
      <c r="FH547" s="223"/>
      <c r="FI547" s="229"/>
      <c r="FJ547" s="229"/>
      <c r="FK547" s="223"/>
      <c r="FL547" s="229"/>
      <c r="FM547" s="229"/>
      <c r="FN547" s="223"/>
      <c r="FO547" s="229"/>
      <c r="FP547" s="229"/>
      <c r="FQ547" s="223"/>
      <c r="FR547" s="229"/>
      <c r="FS547" s="229"/>
      <c r="FT547" s="223"/>
      <c r="FU547" s="229"/>
      <c r="FV547" s="229"/>
      <c r="FW547" s="222"/>
      <c r="FX547" s="223"/>
      <c r="FY547" s="229"/>
      <c r="FZ547" s="229"/>
      <c r="GA547" s="230"/>
      <c r="GB547" s="231"/>
      <c r="GC547" s="232"/>
      <c r="GD547" s="232"/>
      <c r="GE547" s="231"/>
      <c r="GF547" s="232"/>
      <c r="GG547" s="232"/>
      <c r="GH547" s="231"/>
      <c r="GI547" s="232"/>
      <c r="GJ547" s="231"/>
      <c r="GK547" s="232"/>
      <c r="GL547" s="231"/>
      <c r="GM547" s="232"/>
      <c r="GN547" s="232"/>
      <c r="GO547" s="232"/>
      <c r="GP547" s="231"/>
      <c r="GQ547" s="232"/>
      <c r="GR547" s="231"/>
      <c r="GS547" s="239"/>
      <c r="GT547" s="239"/>
      <c r="GU547" s="239"/>
      <c r="GV547" s="234"/>
      <c r="GW547" s="195">
        <f t="shared" si="308"/>
        <v>0</v>
      </c>
    </row>
    <row r="548" spans="1:205" ht="12.75" hidden="1">
      <c r="A548" s="254">
        <v>4</v>
      </c>
      <c r="B548" s="213" t="s">
        <v>120</v>
      </c>
      <c r="C548" s="214">
        <v>47</v>
      </c>
      <c r="D548" s="214">
        <v>314</v>
      </c>
      <c r="E548" s="214">
        <v>1348</v>
      </c>
      <c r="F548" s="215">
        <v>45203</v>
      </c>
      <c r="G548" s="252"/>
      <c r="H548" s="217">
        <f t="shared" ref="H548:N548" si="324">SUM(H549:H556)</f>
        <v>0</v>
      </c>
      <c r="I548" s="217">
        <f t="shared" si="324"/>
        <v>0</v>
      </c>
      <c r="J548" s="217">
        <f t="shared" si="324"/>
        <v>0</v>
      </c>
      <c r="K548" s="217">
        <f t="shared" si="324"/>
        <v>0</v>
      </c>
      <c r="L548" s="217">
        <f t="shared" si="324"/>
        <v>0</v>
      </c>
      <c r="M548" s="217">
        <f t="shared" si="324"/>
        <v>0</v>
      </c>
      <c r="N548" s="217">
        <f t="shared" si="324"/>
        <v>0</v>
      </c>
      <c r="O548" s="253"/>
      <c r="P548" s="253"/>
      <c r="Q548" s="217">
        <f t="shared" ref="Q548:AB548" si="325">SUM(Q549:Q556)</f>
        <v>0</v>
      </c>
      <c r="R548" s="219">
        <f t="shared" si="325"/>
        <v>0</v>
      </c>
      <c r="S548" s="217">
        <f t="shared" si="325"/>
        <v>0</v>
      </c>
      <c r="T548" s="217">
        <f t="shared" si="325"/>
        <v>0</v>
      </c>
      <c r="U548" s="217">
        <f t="shared" si="325"/>
        <v>0</v>
      </c>
      <c r="V548" s="217">
        <f t="shared" si="325"/>
        <v>0</v>
      </c>
      <c r="W548" s="217">
        <f t="shared" si="325"/>
        <v>0</v>
      </c>
      <c r="X548" s="217">
        <f t="shared" si="325"/>
        <v>0</v>
      </c>
      <c r="Y548" s="217">
        <f t="shared" si="325"/>
        <v>0</v>
      </c>
      <c r="Z548" s="217">
        <f t="shared" si="325"/>
        <v>0</v>
      </c>
      <c r="AA548" s="217">
        <f t="shared" si="325"/>
        <v>0</v>
      </c>
      <c r="AB548" s="217">
        <f t="shared" si="325"/>
        <v>0</v>
      </c>
      <c r="AC548" s="217">
        <v>0</v>
      </c>
      <c r="AD548" s="217">
        <v>0</v>
      </c>
      <c r="AE548" s="217">
        <v>0</v>
      </c>
      <c r="AF548" s="217">
        <v>0</v>
      </c>
      <c r="AG548" s="217">
        <v>0</v>
      </c>
      <c r="AH548" s="217">
        <v>0</v>
      </c>
      <c r="AI548" s="217">
        <f t="shared" ref="AI548:BJ548" si="326">SUM(AI549:AI556)</f>
        <v>0</v>
      </c>
      <c r="AJ548" s="217">
        <f t="shared" si="326"/>
        <v>0</v>
      </c>
      <c r="AK548" s="217">
        <f t="shared" si="326"/>
        <v>0</v>
      </c>
      <c r="AL548" s="217">
        <f t="shared" si="326"/>
        <v>0</v>
      </c>
      <c r="AM548" s="217">
        <f t="shared" si="326"/>
        <v>0</v>
      </c>
      <c r="AN548" s="217">
        <f t="shared" si="326"/>
        <v>0</v>
      </c>
      <c r="AO548" s="217">
        <f t="shared" si="326"/>
        <v>0</v>
      </c>
      <c r="AP548" s="217">
        <f t="shared" si="326"/>
        <v>0</v>
      </c>
      <c r="AQ548" s="217">
        <f t="shared" si="326"/>
        <v>0</v>
      </c>
      <c r="AR548" s="217">
        <f t="shared" si="326"/>
        <v>0</v>
      </c>
      <c r="AS548" s="217">
        <f t="shared" si="326"/>
        <v>0</v>
      </c>
      <c r="AT548" s="217">
        <f t="shared" si="326"/>
        <v>0</v>
      </c>
      <c r="AU548" s="217">
        <f t="shared" si="326"/>
        <v>0</v>
      </c>
      <c r="AV548" s="217">
        <f t="shared" si="326"/>
        <v>0</v>
      </c>
      <c r="AW548" s="217">
        <f t="shared" si="326"/>
        <v>0</v>
      </c>
      <c r="AX548" s="217">
        <f t="shared" si="326"/>
        <v>0</v>
      </c>
      <c r="AY548" s="217">
        <f t="shared" si="326"/>
        <v>0</v>
      </c>
      <c r="AZ548" s="217">
        <f t="shared" si="326"/>
        <v>0</v>
      </c>
      <c r="BA548" s="217">
        <f t="shared" si="326"/>
        <v>0</v>
      </c>
      <c r="BB548" s="217">
        <f t="shared" si="326"/>
        <v>0</v>
      </c>
      <c r="BC548" s="217">
        <f t="shared" si="326"/>
        <v>0</v>
      </c>
      <c r="BD548" s="217">
        <f t="shared" si="326"/>
        <v>0</v>
      </c>
      <c r="BE548" s="217">
        <f t="shared" si="326"/>
        <v>0</v>
      </c>
      <c r="BF548" s="217">
        <f t="shared" si="326"/>
        <v>0</v>
      </c>
      <c r="BG548" s="217">
        <f t="shared" si="326"/>
        <v>0</v>
      </c>
      <c r="BH548" s="217">
        <f t="shared" si="326"/>
        <v>0</v>
      </c>
      <c r="BI548" s="217">
        <f t="shared" si="326"/>
        <v>0</v>
      </c>
      <c r="BJ548" s="217">
        <f t="shared" si="326"/>
        <v>0</v>
      </c>
      <c r="BK548" s="217">
        <v>0</v>
      </c>
      <c r="BL548" s="217">
        <v>0</v>
      </c>
      <c r="BM548" s="217">
        <v>0</v>
      </c>
      <c r="BN548" s="217">
        <v>0</v>
      </c>
      <c r="BO548" s="217">
        <f t="shared" ref="BO548:EB548" si="327">SUM(BO549:BO556)</f>
        <v>0</v>
      </c>
      <c r="BP548" s="217">
        <f t="shared" si="327"/>
        <v>0</v>
      </c>
      <c r="BQ548" s="217">
        <f t="shared" si="327"/>
        <v>0</v>
      </c>
      <c r="BR548" s="217">
        <f t="shared" si="327"/>
        <v>0</v>
      </c>
      <c r="BS548" s="217">
        <f t="shared" si="327"/>
        <v>0</v>
      </c>
      <c r="BT548" s="217">
        <f t="shared" si="327"/>
        <v>0</v>
      </c>
      <c r="BU548" s="217">
        <f t="shared" si="327"/>
        <v>0</v>
      </c>
      <c r="BV548" s="217">
        <f t="shared" si="327"/>
        <v>0</v>
      </c>
      <c r="BW548" s="217">
        <f t="shared" si="327"/>
        <v>0</v>
      </c>
      <c r="BX548" s="217">
        <f t="shared" si="327"/>
        <v>0</v>
      </c>
      <c r="BY548" s="217">
        <f t="shared" si="327"/>
        <v>0</v>
      </c>
      <c r="BZ548" s="217">
        <f t="shared" si="327"/>
        <v>0</v>
      </c>
      <c r="CA548" s="217">
        <f t="shared" si="327"/>
        <v>0</v>
      </c>
      <c r="CB548" s="217">
        <f t="shared" si="327"/>
        <v>0</v>
      </c>
      <c r="CC548" s="217">
        <f t="shared" si="327"/>
        <v>0</v>
      </c>
      <c r="CD548" s="217">
        <f t="shared" si="327"/>
        <v>0</v>
      </c>
      <c r="CE548" s="217">
        <f t="shared" si="327"/>
        <v>0</v>
      </c>
      <c r="CF548" s="217">
        <f t="shared" si="327"/>
        <v>0</v>
      </c>
      <c r="CG548" s="217">
        <f t="shared" si="327"/>
        <v>0</v>
      </c>
      <c r="CH548" s="217">
        <f t="shared" si="327"/>
        <v>0</v>
      </c>
      <c r="CI548" s="217">
        <f t="shared" si="327"/>
        <v>0</v>
      </c>
      <c r="CJ548" s="217">
        <f t="shared" si="327"/>
        <v>0</v>
      </c>
      <c r="CK548" s="217">
        <f t="shared" si="327"/>
        <v>0</v>
      </c>
      <c r="CL548" s="217">
        <f t="shared" si="327"/>
        <v>0</v>
      </c>
      <c r="CM548" s="217">
        <f t="shared" si="327"/>
        <v>0</v>
      </c>
      <c r="CN548" s="217">
        <f t="shared" si="327"/>
        <v>0</v>
      </c>
      <c r="CO548" s="217">
        <f t="shared" si="327"/>
        <v>0</v>
      </c>
      <c r="CP548" s="217">
        <f t="shared" si="327"/>
        <v>0</v>
      </c>
      <c r="CQ548" s="217">
        <f t="shared" si="327"/>
        <v>0</v>
      </c>
      <c r="CR548" s="217">
        <f t="shared" si="327"/>
        <v>0</v>
      </c>
      <c r="CS548" s="217">
        <f t="shared" si="327"/>
        <v>0</v>
      </c>
      <c r="CT548" s="217">
        <f t="shared" si="327"/>
        <v>0</v>
      </c>
      <c r="CU548" s="217">
        <f t="shared" si="327"/>
        <v>0</v>
      </c>
      <c r="CV548" s="217">
        <f t="shared" si="327"/>
        <v>0</v>
      </c>
      <c r="CW548" s="217">
        <f t="shared" si="327"/>
        <v>0</v>
      </c>
      <c r="CX548" s="217">
        <f t="shared" si="327"/>
        <v>0</v>
      </c>
      <c r="CY548" s="217">
        <f t="shared" si="327"/>
        <v>0</v>
      </c>
      <c r="CZ548" s="217">
        <f t="shared" si="327"/>
        <v>0</v>
      </c>
      <c r="DA548" s="217">
        <f t="shared" si="327"/>
        <v>0</v>
      </c>
      <c r="DB548" s="217">
        <f t="shared" si="327"/>
        <v>0</v>
      </c>
      <c r="DC548" s="217">
        <f t="shared" si="327"/>
        <v>0</v>
      </c>
      <c r="DD548" s="217">
        <f t="shared" si="327"/>
        <v>0</v>
      </c>
      <c r="DE548" s="217">
        <f t="shared" si="327"/>
        <v>0</v>
      </c>
      <c r="DF548" s="217">
        <f t="shared" si="327"/>
        <v>0</v>
      </c>
      <c r="DG548" s="217">
        <f t="shared" si="327"/>
        <v>0</v>
      </c>
      <c r="DH548" s="217">
        <f t="shared" si="327"/>
        <v>0</v>
      </c>
      <c r="DI548" s="217">
        <f t="shared" si="327"/>
        <v>0</v>
      </c>
      <c r="DJ548" s="217">
        <f t="shared" si="327"/>
        <v>0</v>
      </c>
      <c r="DK548" s="217">
        <f t="shared" si="327"/>
        <v>0</v>
      </c>
      <c r="DL548" s="217">
        <f t="shared" si="327"/>
        <v>0</v>
      </c>
      <c r="DM548" s="217">
        <f t="shared" si="327"/>
        <v>0</v>
      </c>
      <c r="DN548" s="217">
        <f t="shared" si="327"/>
        <v>0</v>
      </c>
      <c r="DO548" s="217">
        <f t="shared" si="327"/>
        <v>0</v>
      </c>
      <c r="DP548" s="217">
        <f t="shared" si="327"/>
        <v>0</v>
      </c>
      <c r="DQ548" s="217">
        <f t="shared" si="327"/>
        <v>0</v>
      </c>
      <c r="DR548" s="217">
        <f t="shared" si="327"/>
        <v>0</v>
      </c>
      <c r="DS548" s="217">
        <f t="shared" si="327"/>
        <v>0</v>
      </c>
      <c r="DT548" s="217">
        <f t="shared" si="327"/>
        <v>0</v>
      </c>
      <c r="DU548" s="217">
        <f t="shared" si="327"/>
        <v>0</v>
      </c>
      <c r="DV548" s="217">
        <f t="shared" si="327"/>
        <v>0</v>
      </c>
      <c r="DW548" s="217">
        <f t="shared" si="327"/>
        <v>0</v>
      </c>
      <c r="DX548" s="217">
        <f t="shared" si="327"/>
        <v>0</v>
      </c>
      <c r="DY548" s="217">
        <f t="shared" si="327"/>
        <v>0</v>
      </c>
      <c r="DZ548" s="217">
        <f t="shared" si="327"/>
        <v>0</v>
      </c>
      <c r="EA548" s="217">
        <f t="shared" si="327"/>
        <v>0</v>
      </c>
      <c r="EB548" s="217">
        <f t="shared" si="327"/>
        <v>0</v>
      </c>
      <c r="EC548" s="217">
        <v>0</v>
      </c>
      <c r="ED548" s="217">
        <f>SUM(ED549:ED556)</f>
        <v>0</v>
      </c>
      <c r="EE548" s="217">
        <f>SUM(EE549:EE556)</f>
        <v>0</v>
      </c>
      <c r="EF548" s="217">
        <f>SUM(EF549:EF556)</f>
        <v>0</v>
      </c>
      <c r="EG548" s="220"/>
      <c r="EH548" s="220">
        <f>SUM(EH549:EH556)</f>
        <v>0</v>
      </c>
      <c r="EI548" s="217">
        <f>SUM(EI549:EI556)</f>
        <v>0</v>
      </c>
      <c r="EJ548" s="220"/>
      <c r="EK548" s="220">
        <f>SUM(EK549:EK556)</f>
        <v>0</v>
      </c>
      <c r="EL548" s="217">
        <f>SUM(EL549:EL556)</f>
        <v>0</v>
      </c>
      <c r="EM548" s="220"/>
      <c r="EN548" s="220">
        <f>SUM(EN549:EN556)</f>
        <v>0</v>
      </c>
      <c r="EO548" s="217">
        <f>SUM(EO549:EO556)</f>
        <v>0</v>
      </c>
      <c r="EP548" s="220"/>
      <c r="EQ548" s="220">
        <f>SUM(EQ549:EQ556)</f>
        <v>0</v>
      </c>
      <c r="ER548" s="219">
        <f>SUM(ER549:ER556)</f>
        <v>0</v>
      </c>
      <c r="ES548" s="217">
        <f>SUM(ES549:ES556)</f>
        <v>0</v>
      </c>
      <c r="ET548" s="220"/>
      <c r="EU548" s="220">
        <f>SUM(EU549:EU556)</f>
        <v>0</v>
      </c>
      <c r="EV548" s="217">
        <f>SUM(EV549:EV556)</f>
        <v>0</v>
      </c>
      <c r="EW548" s="220"/>
      <c r="EX548" s="220">
        <f>SUM(EX549:EX556)</f>
        <v>0</v>
      </c>
      <c r="EY548" s="217">
        <f>SUM(EY549:EY556)</f>
        <v>0</v>
      </c>
      <c r="EZ548" s="220"/>
      <c r="FA548" s="220">
        <f>SUM(FA549:FA556)</f>
        <v>0</v>
      </c>
      <c r="FB548" s="217">
        <f>SUM(FB549:FB556)</f>
        <v>0</v>
      </c>
      <c r="FC548" s="220"/>
      <c r="FD548" s="220">
        <f>SUM(FD549:FD556)</f>
        <v>0</v>
      </c>
      <c r="FE548" s="217">
        <f>SUM(FE549:FE556)</f>
        <v>0</v>
      </c>
      <c r="FF548" s="220"/>
      <c r="FG548" s="220">
        <f>SUM(FG549:FG556)</f>
        <v>0</v>
      </c>
      <c r="FH548" s="217">
        <f>SUM(FH549:FH556)</f>
        <v>0</v>
      </c>
      <c r="FI548" s="220"/>
      <c r="FJ548" s="220">
        <f>SUM(FJ549:FJ556)</f>
        <v>0</v>
      </c>
      <c r="FK548" s="217">
        <f>SUM(FK549:FK556)</f>
        <v>0</v>
      </c>
      <c r="FL548" s="220"/>
      <c r="FM548" s="220">
        <f>SUM(FM549:FM556)</f>
        <v>0</v>
      </c>
      <c r="FN548" s="217">
        <f>SUM(FN549:FN556)</f>
        <v>0</v>
      </c>
      <c r="FO548" s="220"/>
      <c r="FP548" s="220">
        <f>SUM(FP549:FP556)</f>
        <v>0</v>
      </c>
      <c r="FQ548" s="217">
        <f>SUM(FQ549:FQ556)</f>
        <v>0</v>
      </c>
      <c r="FR548" s="220"/>
      <c r="FS548" s="220">
        <f>SUM(FS549:FS556)</f>
        <v>0</v>
      </c>
      <c r="FT548" s="217">
        <f>SUM(FT549:FT556)</f>
        <v>0</v>
      </c>
      <c r="FU548" s="220"/>
      <c r="FV548" s="220">
        <f>SUM(FV549:FV556)</f>
        <v>0</v>
      </c>
      <c r="FW548" s="219">
        <f>SUM(FW549:FW556)</f>
        <v>0</v>
      </c>
      <c r="FX548" s="217">
        <f>SUM(FX549:FX556)</f>
        <v>0</v>
      </c>
      <c r="FY548" s="220"/>
      <c r="FZ548" s="220">
        <f>SUM(FZ549:FZ556)</f>
        <v>0</v>
      </c>
      <c r="GA548" s="217"/>
      <c r="GB548" s="217">
        <f>SUM(GB549:GB556)</f>
        <v>0</v>
      </c>
      <c r="GC548" s="220"/>
      <c r="GD548" s="220">
        <f>SUM(GD549:GD556)</f>
        <v>0</v>
      </c>
      <c r="GE548" s="217">
        <f>SUM(GE549:GE556)</f>
        <v>0</v>
      </c>
      <c r="GF548" s="220"/>
      <c r="GG548" s="220">
        <f t="shared" ref="GG548:GU548" si="328">SUM(GG549:GG556)</f>
        <v>0</v>
      </c>
      <c r="GH548" s="217">
        <f t="shared" si="328"/>
        <v>0</v>
      </c>
      <c r="GI548" s="220">
        <f t="shared" si="328"/>
        <v>0</v>
      </c>
      <c r="GJ548" s="217">
        <f t="shared" si="328"/>
        <v>0</v>
      </c>
      <c r="GK548" s="220">
        <f t="shared" si="328"/>
        <v>0</v>
      </c>
      <c r="GL548" s="217">
        <f t="shared" si="328"/>
        <v>0</v>
      </c>
      <c r="GM548" s="220">
        <f t="shared" si="328"/>
        <v>0</v>
      </c>
      <c r="GN548" s="220">
        <f t="shared" si="328"/>
        <v>0</v>
      </c>
      <c r="GO548" s="220">
        <f t="shared" si="328"/>
        <v>0</v>
      </c>
      <c r="GP548" s="217">
        <f t="shared" si="328"/>
        <v>0</v>
      </c>
      <c r="GQ548" s="220">
        <f t="shared" si="328"/>
        <v>0</v>
      </c>
      <c r="GR548" s="217">
        <f t="shared" si="328"/>
        <v>0</v>
      </c>
      <c r="GS548" s="220">
        <f t="shared" si="328"/>
        <v>0</v>
      </c>
      <c r="GT548" s="220">
        <f t="shared" si="328"/>
        <v>0</v>
      </c>
      <c r="GU548" s="220">
        <f t="shared" si="328"/>
        <v>0</v>
      </c>
      <c r="GV548" s="220"/>
      <c r="GW548" s="195">
        <f t="shared" si="308"/>
        <v>0</v>
      </c>
    </row>
    <row r="549" spans="1:205" ht="12.75" hidden="1" collapsed="1">
      <c r="A549" s="212"/>
      <c r="B549" s="213"/>
      <c r="C549" s="221"/>
      <c r="D549" s="221"/>
      <c r="E549" s="221"/>
      <c r="F549" s="221"/>
      <c r="G549" s="221"/>
      <c r="H549" s="222"/>
      <c r="I549" s="223"/>
      <c r="J549" s="223"/>
      <c r="K549" s="223"/>
      <c r="L549" s="223"/>
      <c r="M549" s="223"/>
      <c r="N549" s="223"/>
      <c r="O549" s="224"/>
      <c r="P549" s="224"/>
      <c r="Q549" s="222"/>
      <c r="R549" s="222"/>
      <c r="S549" s="222"/>
      <c r="T549" s="223"/>
      <c r="U549" s="223"/>
      <c r="V549" s="223"/>
      <c r="W549" s="223"/>
      <c r="X549" s="223"/>
      <c r="Y549" s="223"/>
      <c r="Z549" s="223"/>
      <c r="AA549" s="223"/>
      <c r="AB549" s="223"/>
      <c r="AC549" s="227">
        <v>0</v>
      </c>
      <c r="AD549" s="227">
        <v>0</v>
      </c>
      <c r="AE549" s="227">
        <v>0</v>
      </c>
      <c r="AF549" s="227">
        <v>0</v>
      </c>
      <c r="AG549" s="226">
        <v>0</v>
      </c>
      <c r="AH549" s="226">
        <v>0</v>
      </c>
      <c r="AI549" s="223"/>
      <c r="AJ549" s="223"/>
      <c r="AK549" s="223"/>
      <c r="AL549" s="223"/>
      <c r="AM549" s="223"/>
      <c r="AN549" s="223"/>
      <c r="AO549" s="223"/>
      <c r="AP549" s="223"/>
      <c r="AQ549" s="223"/>
      <c r="AR549" s="223"/>
      <c r="AS549" s="223"/>
      <c r="AT549" s="223"/>
      <c r="AU549" s="223"/>
      <c r="AV549" s="223"/>
      <c r="AW549" s="223"/>
      <c r="AX549" s="223"/>
      <c r="AY549" s="223"/>
      <c r="AZ549" s="223"/>
      <c r="BA549" s="223"/>
      <c r="BB549" s="223"/>
      <c r="BC549" s="223"/>
      <c r="BD549" s="223"/>
      <c r="BE549" s="223"/>
      <c r="BF549" s="223"/>
      <c r="BG549" s="223"/>
      <c r="BH549" s="223"/>
      <c r="BI549" s="223"/>
      <c r="BJ549" s="223"/>
      <c r="BK549" s="225">
        <v>0</v>
      </c>
      <c r="BL549" s="225">
        <v>0</v>
      </c>
      <c r="BM549" s="225">
        <v>0</v>
      </c>
      <c r="BN549" s="225">
        <v>0</v>
      </c>
      <c r="BO549" s="223"/>
      <c r="BP549" s="223"/>
      <c r="BQ549" s="223"/>
      <c r="BR549" s="223"/>
      <c r="BS549" s="223"/>
      <c r="BT549" s="223"/>
      <c r="BU549" s="223"/>
      <c r="BV549" s="223"/>
      <c r="BW549" s="223"/>
      <c r="BX549" s="223"/>
      <c r="BY549" s="223"/>
      <c r="BZ549" s="223"/>
      <c r="CA549" s="223"/>
      <c r="CB549" s="223"/>
      <c r="CC549" s="223"/>
      <c r="CD549" s="223"/>
      <c r="CE549" s="223"/>
      <c r="CF549" s="223"/>
      <c r="CG549" s="223"/>
      <c r="CH549" s="223"/>
      <c r="CI549" s="223"/>
      <c r="CJ549" s="223"/>
      <c r="CK549" s="223"/>
      <c r="CL549" s="223"/>
      <c r="CM549" s="223"/>
      <c r="CN549" s="223"/>
      <c r="CO549" s="223"/>
      <c r="CP549" s="223"/>
      <c r="CQ549" s="223"/>
      <c r="CR549" s="223"/>
      <c r="CS549" s="223"/>
      <c r="CT549" s="223"/>
      <c r="CU549" s="223"/>
      <c r="CV549" s="223"/>
      <c r="CW549" s="223"/>
      <c r="CX549" s="223"/>
      <c r="CY549" s="223"/>
      <c r="CZ549" s="223"/>
      <c r="DA549" s="223"/>
      <c r="DB549" s="223"/>
      <c r="DC549" s="223"/>
      <c r="DD549" s="223"/>
      <c r="DE549" s="223"/>
      <c r="DF549" s="223"/>
      <c r="DG549" s="223"/>
      <c r="DH549" s="223"/>
      <c r="DI549" s="223"/>
      <c r="DJ549" s="223"/>
      <c r="DK549" s="223"/>
      <c r="DL549" s="223"/>
      <c r="DM549" s="223"/>
      <c r="DN549" s="223"/>
      <c r="DO549" s="223"/>
      <c r="DP549" s="223"/>
      <c r="DQ549" s="223"/>
      <c r="DR549" s="223"/>
      <c r="DS549" s="223"/>
      <c r="DT549" s="223"/>
      <c r="DU549" s="223"/>
      <c r="DV549" s="223"/>
      <c r="DW549" s="223"/>
      <c r="DX549" s="223"/>
      <c r="DY549" s="223"/>
      <c r="DZ549" s="223"/>
      <c r="EA549" s="223"/>
      <c r="EB549" s="223"/>
      <c r="EC549" s="227">
        <v>0</v>
      </c>
      <c r="ED549" s="223"/>
      <c r="EE549" s="223"/>
      <c r="EF549" s="223"/>
      <c r="EG549" s="229"/>
      <c r="EH549" s="229"/>
      <c r="EI549" s="223"/>
      <c r="EJ549" s="229"/>
      <c r="EK549" s="229"/>
      <c r="EL549" s="223"/>
      <c r="EM549" s="229"/>
      <c r="EN549" s="229"/>
      <c r="EO549" s="223"/>
      <c r="EP549" s="229"/>
      <c r="EQ549" s="229"/>
      <c r="ER549" s="222"/>
      <c r="ES549" s="223"/>
      <c r="ET549" s="229"/>
      <c r="EU549" s="229"/>
      <c r="EV549" s="223"/>
      <c r="EW549" s="229"/>
      <c r="EX549" s="229"/>
      <c r="EY549" s="223"/>
      <c r="EZ549" s="229"/>
      <c r="FA549" s="229"/>
      <c r="FB549" s="223"/>
      <c r="FC549" s="229"/>
      <c r="FD549" s="229"/>
      <c r="FE549" s="223"/>
      <c r="FF549" s="229"/>
      <c r="FG549" s="229"/>
      <c r="FH549" s="223"/>
      <c r="FI549" s="229"/>
      <c r="FJ549" s="229"/>
      <c r="FK549" s="223"/>
      <c r="FL549" s="229"/>
      <c r="FM549" s="229"/>
      <c r="FN549" s="223"/>
      <c r="FO549" s="229"/>
      <c r="FP549" s="229"/>
      <c r="FQ549" s="223"/>
      <c r="FR549" s="229"/>
      <c r="FS549" s="229"/>
      <c r="FT549" s="223"/>
      <c r="FU549" s="229"/>
      <c r="FV549" s="229"/>
      <c r="FW549" s="222"/>
      <c r="FX549" s="223"/>
      <c r="FY549" s="229"/>
      <c r="FZ549" s="229"/>
      <c r="GA549" s="230"/>
      <c r="GB549" s="231"/>
      <c r="GC549" s="232"/>
      <c r="GD549" s="232"/>
      <c r="GE549" s="231"/>
      <c r="GF549" s="232"/>
      <c r="GG549" s="232"/>
      <c r="GH549" s="231"/>
      <c r="GI549" s="232"/>
      <c r="GJ549" s="231"/>
      <c r="GK549" s="232"/>
      <c r="GL549" s="231"/>
      <c r="GM549" s="232"/>
      <c r="GN549" s="232"/>
      <c r="GO549" s="232"/>
      <c r="GP549" s="231"/>
      <c r="GQ549" s="232"/>
      <c r="GR549" s="231"/>
      <c r="GS549" s="235"/>
      <c r="GT549" s="235"/>
      <c r="GU549" s="235"/>
      <c r="GV549" s="236"/>
      <c r="GW549" s="195">
        <f t="shared" si="308"/>
        <v>0</v>
      </c>
    </row>
    <row r="550" spans="1:205" ht="12.75" hidden="1" outlineLevel="1">
      <c r="A550" s="212"/>
      <c r="B550" s="213"/>
      <c r="C550" s="221"/>
      <c r="D550" s="221"/>
      <c r="E550" s="221"/>
      <c r="F550" s="221"/>
      <c r="G550" s="221"/>
      <c r="H550" s="222"/>
      <c r="I550" s="223"/>
      <c r="J550" s="223"/>
      <c r="K550" s="223"/>
      <c r="L550" s="223"/>
      <c r="M550" s="223"/>
      <c r="N550" s="223"/>
      <c r="O550" s="224"/>
      <c r="P550" s="224"/>
      <c r="Q550" s="222"/>
      <c r="R550" s="222"/>
      <c r="S550" s="222"/>
      <c r="T550" s="223"/>
      <c r="U550" s="223"/>
      <c r="V550" s="223"/>
      <c r="W550" s="223"/>
      <c r="X550" s="223"/>
      <c r="Y550" s="223"/>
      <c r="Z550" s="223"/>
      <c r="AA550" s="223"/>
      <c r="AB550" s="223"/>
      <c r="AC550" s="225">
        <v>0</v>
      </c>
      <c r="AD550" s="225">
        <v>0</v>
      </c>
      <c r="AE550" s="225">
        <v>0</v>
      </c>
      <c r="AF550" s="225">
        <v>0</v>
      </c>
      <c r="AG550" s="226">
        <v>0</v>
      </c>
      <c r="AH550" s="226">
        <v>0</v>
      </c>
      <c r="AI550" s="223"/>
      <c r="AJ550" s="223"/>
      <c r="AK550" s="223"/>
      <c r="AL550" s="223"/>
      <c r="AM550" s="223"/>
      <c r="AN550" s="223"/>
      <c r="AO550" s="223"/>
      <c r="AP550" s="223"/>
      <c r="AQ550" s="223"/>
      <c r="AR550" s="223"/>
      <c r="AS550" s="223"/>
      <c r="AT550" s="223"/>
      <c r="AU550" s="223"/>
      <c r="AV550" s="223"/>
      <c r="AW550" s="223"/>
      <c r="AX550" s="223"/>
      <c r="AY550" s="223"/>
      <c r="AZ550" s="223"/>
      <c r="BA550" s="223"/>
      <c r="BB550" s="223"/>
      <c r="BC550" s="223"/>
      <c r="BD550" s="223"/>
      <c r="BE550" s="223"/>
      <c r="BF550" s="223"/>
      <c r="BG550" s="223"/>
      <c r="BH550" s="223"/>
      <c r="BI550" s="223"/>
      <c r="BJ550" s="223"/>
      <c r="BK550" s="225">
        <v>0</v>
      </c>
      <c r="BL550" s="225">
        <v>0</v>
      </c>
      <c r="BM550" s="225">
        <v>0</v>
      </c>
      <c r="BN550" s="225">
        <v>0</v>
      </c>
      <c r="BO550" s="223"/>
      <c r="BP550" s="223"/>
      <c r="BQ550" s="223"/>
      <c r="BR550" s="223"/>
      <c r="BS550" s="223"/>
      <c r="BT550" s="223"/>
      <c r="BU550" s="223"/>
      <c r="BV550" s="223"/>
      <c r="BW550" s="223"/>
      <c r="BX550" s="223"/>
      <c r="BY550" s="223"/>
      <c r="BZ550" s="223"/>
      <c r="CA550" s="223"/>
      <c r="CB550" s="223"/>
      <c r="CC550" s="223"/>
      <c r="CD550" s="223"/>
      <c r="CE550" s="223"/>
      <c r="CF550" s="223"/>
      <c r="CG550" s="223"/>
      <c r="CH550" s="223"/>
      <c r="CI550" s="223"/>
      <c r="CJ550" s="223"/>
      <c r="CK550" s="223"/>
      <c r="CL550" s="223"/>
      <c r="CM550" s="223"/>
      <c r="CN550" s="223"/>
      <c r="CO550" s="223"/>
      <c r="CP550" s="223"/>
      <c r="CQ550" s="223"/>
      <c r="CR550" s="223"/>
      <c r="CS550" s="223"/>
      <c r="CT550" s="223"/>
      <c r="CU550" s="223"/>
      <c r="CV550" s="223"/>
      <c r="CW550" s="223"/>
      <c r="CX550" s="223"/>
      <c r="CY550" s="223"/>
      <c r="CZ550" s="223"/>
      <c r="DA550" s="223"/>
      <c r="DB550" s="223"/>
      <c r="DC550" s="223"/>
      <c r="DD550" s="223"/>
      <c r="DE550" s="223"/>
      <c r="DF550" s="223"/>
      <c r="DG550" s="223"/>
      <c r="DH550" s="223"/>
      <c r="DI550" s="223"/>
      <c r="DJ550" s="223"/>
      <c r="DK550" s="223"/>
      <c r="DL550" s="223"/>
      <c r="DM550" s="223"/>
      <c r="DN550" s="223"/>
      <c r="DO550" s="223"/>
      <c r="DP550" s="223"/>
      <c r="DQ550" s="223"/>
      <c r="DR550" s="223"/>
      <c r="DS550" s="223"/>
      <c r="DT550" s="223"/>
      <c r="DU550" s="223"/>
      <c r="DV550" s="223"/>
      <c r="DW550" s="223"/>
      <c r="DX550" s="223"/>
      <c r="DY550" s="223"/>
      <c r="DZ550" s="223"/>
      <c r="EA550" s="223"/>
      <c r="EB550" s="223"/>
      <c r="EC550" s="227">
        <v>0</v>
      </c>
      <c r="ED550" s="223"/>
      <c r="EE550" s="223"/>
      <c r="EF550" s="223"/>
      <c r="EG550" s="229"/>
      <c r="EH550" s="229"/>
      <c r="EI550" s="223"/>
      <c r="EJ550" s="229"/>
      <c r="EK550" s="229"/>
      <c r="EL550" s="223"/>
      <c r="EM550" s="229"/>
      <c r="EN550" s="229"/>
      <c r="EO550" s="223"/>
      <c r="EP550" s="229"/>
      <c r="EQ550" s="229"/>
      <c r="ER550" s="222"/>
      <c r="ES550" s="223"/>
      <c r="ET550" s="229"/>
      <c r="EU550" s="229"/>
      <c r="EV550" s="223"/>
      <c r="EW550" s="229"/>
      <c r="EX550" s="229"/>
      <c r="EY550" s="223"/>
      <c r="EZ550" s="229"/>
      <c r="FA550" s="229"/>
      <c r="FB550" s="223"/>
      <c r="FC550" s="229"/>
      <c r="FD550" s="229"/>
      <c r="FE550" s="223"/>
      <c r="FF550" s="229"/>
      <c r="FG550" s="229"/>
      <c r="FH550" s="223"/>
      <c r="FI550" s="229"/>
      <c r="FJ550" s="229"/>
      <c r="FK550" s="223"/>
      <c r="FL550" s="229"/>
      <c r="FM550" s="229"/>
      <c r="FN550" s="223"/>
      <c r="FO550" s="229"/>
      <c r="FP550" s="229"/>
      <c r="FQ550" s="223"/>
      <c r="FR550" s="229"/>
      <c r="FS550" s="229"/>
      <c r="FT550" s="223"/>
      <c r="FU550" s="229"/>
      <c r="FV550" s="229"/>
      <c r="FW550" s="222"/>
      <c r="FX550" s="223"/>
      <c r="FY550" s="229"/>
      <c r="FZ550" s="229"/>
      <c r="GA550" s="230"/>
      <c r="GB550" s="231"/>
      <c r="GC550" s="232"/>
      <c r="GD550" s="232"/>
      <c r="GE550" s="231"/>
      <c r="GF550" s="232"/>
      <c r="GG550" s="232"/>
      <c r="GH550" s="231"/>
      <c r="GI550" s="232"/>
      <c r="GJ550" s="231"/>
      <c r="GK550" s="232"/>
      <c r="GL550" s="231"/>
      <c r="GM550" s="232"/>
      <c r="GN550" s="232"/>
      <c r="GO550" s="232"/>
      <c r="GP550" s="231"/>
      <c r="GQ550" s="232"/>
      <c r="GR550" s="231"/>
      <c r="GS550" s="239"/>
      <c r="GT550" s="239"/>
      <c r="GU550" s="239"/>
      <c r="GV550" s="234"/>
      <c r="GW550" s="195">
        <f t="shared" si="308"/>
        <v>0</v>
      </c>
    </row>
    <row r="551" spans="1:205" ht="12.75" hidden="1" outlineLevel="1">
      <c r="A551" s="212"/>
      <c r="B551" s="213"/>
      <c r="C551" s="221"/>
      <c r="D551" s="221"/>
      <c r="E551" s="221"/>
      <c r="F551" s="221"/>
      <c r="G551" s="221"/>
      <c r="H551" s="222"/>
      <c r="I551" s="223"/>
      <c r="J551" s="223"/>
      <c r="K551" s="223"/>
      <c r="L551" s="223"/>
      <c r="M551" s="223"/>
      <c r="N551" s="223"/>
      <c r="O551" s="224"/>
      <c r="P551" s="224"/>
      <c r="Q551" s="222"/>
      <c r="R551" s="222"/>
      <c r="S551" s="222"/>
      <c r="T551" s="223"/>
      <c r="U551" s="223"/>
      <c r="V551" s="223"/>
      <c r="W551" s="223"/>
      <c r="X551" s="223"/>
      <c r="Y551" s="223"/>
      <c r="Z551" s="223"/>
      <c r="AA551" s="223"/>
      <c r="AB551" s="223"/>
      <c r="AC551" s="225">
        <v>0</v>
      </c>
      <c r="AD551" s="225">
        <v>0</v>
      </c>
      <c r="AE551" s="225">
        <v>0</v>
      </c>
      <c r="AF551" s="225">
        <v>0</v>
      </c>
      <c r="AG551" s="226">
        <v>0</v>
      </c>
      <c r="AH551" s="226">
        <v>0</v>
      </c>
      <c r="AI551" s="223"/>
      <c r="AJ551" s="223"/>
      <c r="AK551" s="223"/>
      <c r="AL551" s="223"/>
      <c r="AM551" s="223"/>
      <c r="AN551" s="223"/>
      <c r="AO551" s="223"/>
      <c r="AP551" s="223"/>
      <c r="AQ551" s="223"/>
      <c r="AR551" s="223"/>
      <c r="AS551" s="223"/>
      <c r="AT551" s="223"/>
      <c r="AU551" s="223"/>
      <c r="AV551" s="223"/>
      <c r="AW551" s="223"/>
      <c r="AX551" s="223"/>
      <c r="AY551" s="223"/>
      <c r="AZ551" s="223"/>
      <c r="BA551" s="223"/>
      <c r="BB551" s="223"/>
      <c r="BC551" s="223"/>
      <c r="BD551" s="223"/>
      <c r="BE551" s="223"/>
      <c r="BF551" s="223"/>
      <c r="BG551" s="223"/>
      <c r="BH551" s="223"/>
      <c r="BI551" s="223"/>
      <c r="BJ551" s="223"/>
      <c r="BK551" s="225">
        <v>0</v>
      </c>
      <c r="BL551" s="225">
        <v>0</v>
      </c>
      <c r="BM551" s="225">
        <v>0</v>
      </c>
      <c r="BN551" s="225">
        <v>0</v>
      </c>
      <c r="BO551" s="223"/>
      <c r="BP551" s="223"/>
      <c r="BQ551" s="223"/>
      <c r="BR551" s="223"/>
      <c r="BS551" s="223"/>
      <c r="BT551" s="223"/>
      <c r="BU551" s="223"/>
      <c r="BV551" s="223"/>
      <c r="BW551" s="223"/>
      <c r="BX551" s="223"/>
      <c r="BY551" s="223"/>
      <c r="BZ551" s="223"/>
      <c r="CA551" s="223"/>
      <c r="CB551" s="223"/>
      <c r="CC551" s="223"/>
      <c r="CD551" s="223"/>
      <c r="CE551" s="223"/>
      <c r="CF551" s="223"/>
      <c r="CG551" s="223"/>
      <c r="CH551" s="223"/>
      <c r="CI551" s="223"/>
      <c r="CJ551" s="223"/>
      <c r="CK551" s="223"/>
      <c r="CL551" s="223"/>
      <c r="CM551" s="223"/>
      <c r="CN551" s="223"/>
      <c r="CO551" s="223"/>
      <c r="CP551" s="223"/>
      <c r="CQ551" s="223"/>
      <c r="CR551" s="223"/>
      <c r="CS551" s="223"/>
      <c r="CT551" s="223"/>
      <c r="CU551" s="223"/>
      <c r="CV551" s="223"/>
      <c r="CW551" s="223"/>
      <c r="CX551" s="223"/>
      <c r="CY551" s="223"/>
      <c r="CZ551" s="223"/>
      <c r="DA551" s="223"/>
      <c r="DB551" s="223"/>
      <c r="DC551" s="223"/>
      <c r="DD551" s="223"/>
      <c r="DE551" s="223"/>
      <c r="DF551" s="223"/>
      <c r="DG551" s="223"/>
      <c r="DH551" s="223"/>
      <c r="DI551" s="223"/>
      <c r="DJ551" s="223"/>
      <c r="DK551" s="223"/>
      <c r="DL551" s="223"/>
      <c r="DM551" s="223"/>
      <c r="DN551" s="223"/>
      <c r="DO551" s="223"/>
      <c r="DP551" s="223"/>
      <c r="DQ551" s="223"/>
      <c r="DR551" s="223"/>
      <c r="DS551" s="223"/>
      <c r="DT551" s="223"/>
      <c r="DU551" s="223"/>
      <c r="DV551" s="223"/>
      <c r="DW551" s="223"/>
      <c r="DX551" s="223"/>
      <c r="DY551" s="223"/>
      <c r="DZ551" s="223"/>
      <c r="EA551" s="223"/>
      <c r="EB551" s="223"/>
      <c r="EC551" s="227">
        <v>0</v>
      </c>
      <c r="ED551" s="223"/>
      <c r="EE551" s="223"/>
      <c r="EF551" s="223"/>
      <c r="EG551" s="229"/>
      <c r="EH551" s="229"/>
      <c r="EI551" s="223"/>
      <c r="EJ551" s="229"/>
      <c r="EK551" s="229"/>
      <c r="EL551" s="223"/>
      <c r="EM551" s="229"/>
      <c r="EN551" s="229"/>
      <c r="EO551" s="223"/>
      <c r="EP551" s="229"/>
      <c r="EQ551" s="229"/>
      <c r="ER551" s="222"/>
      <c r="ES551" s="223"/>
      <c r="ET551" s="229"/>
      <c r="EU551" s="229"/>
      <c r="EV551" s="223"/>
      <c r="EW551" s="229"/>
      <c r="EX551" s="229"/>
      <c r="EY551" s="223"/>
      <c r="EZ551" s="229"/>
      <c r="FA551" s="229"/>
      <c r="FB551" s="223"/>
      <c r="FC551" s="229"/>
      <c r="FD551" s="229"/>
      <c r="FE551" s="223"/>
      <c r="FF551" s="229"/>
      <c r="FG551" s="229"/>
      <c r="FH551" s="223"/>
      <c r="FI551" s="229"/>
      <c r="FJ551" s="229"/>
      <c r="FK551" s="223"/>
      <c r="FL551" s="229"/>
      <c r="FM551" s="229"/>
      <c r="FN551" s="223"/>
      <c r="FO551" s="229"/>
      <c r="FP551" s="229"/>
      <c r="FQ551" s="223"/>
      <c r="FR551" s="229"/>
      <c r="FS551" s="229"/>
      <c r="FT551" s="223"/>
      <c r="FU551" s="229"/>
      <c r="FV551" s="229"/>
      <c r="FW551" s="222"/>
      <c r="FX551" s="223"/>
      <c r="FY551" s="229"/>
      <c r="FZ551" s="229"/>
      <c r="GA551" s="230"/>
      <c r="GB551" s="231"/>
      <c r="GC551" s="232"/>
      <c r="GD551" s="232"/>
      <c r="GE551" s="231"/>
      <c r="GF551" s="232"/>
      <c r="GG551" s="232"/>
      <c r="GH551" s="231"/>
      <c r="GI551" s="232"/>
      <c r="GJ551" s="231"/>
      <c r="GK551" s="232"/>
      <c r="GL551" s="231"/>
      <c r="GM551" s="232"/>
      <c r="GN551" s="232"/>
      <c r="GO551" s="232"/>
      <c r="GP551" s="231"/>
      <c r="GQ551" s="232"/>
      <c r="GR551" s="231"/>
      <c r="GS551" s="239"/>
      <c r="GT551" s="239"/>
      <c r="GU551" s="239"/>
      <c r="GV551" s="234"/>
      <c r="GW551" s="195">
        <f t="shared" si="308"/>
        <v>0</v>
      </c>
    </row>
    <row r="552" spans="1:205" ht="12.75" hidden="1" outlineLevel="1">
      <c r="A552" s="212"/>
      <c r="B552" s="213"/>
      <c r="C552" s="221"/>
      <c r="D552" s="221"/>
      <c r="E552" s="221"/>
      <c r="F552" s="221"/>
      <c r="G552" s="221"/>
      <c r="H552" s="222"/>
      <c r="I552" s="223"/>
      <c r="J552" s="223"/>
      <c r="K552" s="223"/>
      <c r="L552" s="223"/>
      <c r="M552" s="223"/>
      <c r="N552" s="223"/>
      <c r="O552" s="224"/>
      <c r="P552" s="224"/>
      <c r="Q552" s="222"/>
      <c r="R552" s="222"/>
      <c r="S552" s="222"/>
      <c r="T552" s="223"/>
      <c r="U552" s="223"/>
      <c r="V552" s="223"/>
      <c r="W552" s="223"/>
      <c r="X552" s="223"/>
      <c r="Y552" s="223"/>
      <c r="Z552" s="223"/>
      <c r="AA552" s="223"/>
      <c r="AB552" s="223"/>
      <c r="AC552" s="225">
        <v>0</v>
      </c>
      <c r="AD552" s="225">
        <v>0</v>
      </c>
      <c r="AE552" s="225">
        <v>0</v>
      </c>
      <c r="AF552" s="225">
        <v>0</v>
      </c>
      <c r="AG552" s="226">
        <v>0</v>
      </c>
      <c r="AH552" s="226">
        <v>0</v>
      </c>
      <c r="AI552" s="223"/>
      <c r="AJ552" s="223"/>
      <c r="AK552" s="223"/>
      <c r="AL552" s="223"/>
      <c r="AM552" s="223"/>
      <c r="AN552" s="223"/>
      <c r="AO552" s="223"/>
      <c r="AP552" s="223"/>
      <c r="AQ552" s="223"/>
      <c r="AR552" s="223"/>
      <c r="AS552" s="223"/>
      <c r="AT552" s="223"/>
      <c r="AU552" s="223"/>
      <c r="AV552" s="223"/>
      <c r="AW552" s="223"/>
      <c r="AX552" s="223"/>
      <c r="AY552" s="223"/>
      <c r="AZ552" s="223"/>
      <c r="BA552" s="223"/>
      <c r="BB552" s="223"/>
      <c r="BC552" s="223"/>
      <c r="BD552" s="223"/>
      <c r="BE552" s="223"/>
      <c r="BF552" s="223"/>
      <c r="BG552" s="223"/>
      <c r="BH552" s="223"/>
      <c r="BI552" s="223"/>
      <c r="BJ552" s="223"/>
      <c r="BK552" s="225">
        <v>0</v>
      </c>
      <c r="BL552" s="225">
        <v>0</v>
      </c>
      <c r="BM552" s="225">
        <v>0</v>
      </c>
      <c r="BN552" s="225">
        <v>0</v>
      </c>
      <c r="BO552" s="223"/>
      <c r="BP552" s="223"/>
      <c r="BQ552" s="223"/>
      <c r="BR552" s="223"/>
      <c r="BS552" s="223"/>
      <c r="BT552" s="223"/>
      <c r="BU552" s="223"/>
      <c r="BV552" s="223"/>
      <c r="BW552" s="223"/>
      <c r="BX552" s="223"/>
      <c r="BY552" s="223"/>
      <c r="BZ552" s="223"/>
      <c r="CA552" s="223"/>
      <c r="CB552" s="223"/>
      <c r="CC552" s="223"/>
      <c r="CD552" s="223"/>
      <c r="CE552" s="223"/>
      <c r="CF552" s="223"/>
      <c r="CG552" s="223"/>
      <c r="CH552" s="223"/>
      <c r="CI552" s="223"/>
      <c r="CJ552" s="223"/>
      <c r="CK552" s="223"/>
      <c r="CL552" s="223"/>
      <c r="CM552" s="223"/>
      <c r="CN552" s="223"/>
      <c r="CO552" s="223"/>
      <c r="CP552" s="223"/>
      <c r="CQ552" s="223"/>
      <c r="CR552" s="223"/>
      <c r="CS552" s="223"/>
      <c r="CT552" s="223"/>
      <c r="CU552" s="223"/>
      <c r="CV552" s="223"/>
      <c r="CW552" s="223"/>
      <c r="CX552" s="223"/>
      <c r="CY552" s="223"/>
      <c r="CZ552" s="223"/>
      <c r="DA552" s="223"/>
      <c r="DB552" s="223"/>
      <c r="DC552" s="223"/>
      <c r="DD552" s="223"/>
      <c r="DE552" s="223"/>
      <c r="DF552" s="223"/>
      <c r="DG552" s="223"/>
      <c r="DH552" s="223"/>
      <c r="DI552" s="223"/>
      <c r="DJ552" s="223"/>
      <c r="DK552" s="223"/>
      <c r="DL552" s="223"/>
      <c r="DM552" s="223"/>
      <c r="DN552" s="223"/>
      <c r="DO552" s="223"/>
      <c r="DP552" s="223"/>
      <c r="DQ552" s="223"/>
      <c r="DR552" s="223"/>
      <c r="DS552" s="223"/>
      <c r="DT552" s="223"/>
      <c r="DU552" s="223"/>
      <c r="DV552" s="223"/>
      <c r="DW552" s="223"/>
      <c r="DX552" s="223"/>
      <c r="DY552" s="223"/>
      <c r="DZ552" s="223"/>
      <c r="EA552" s="223"/>
      <c r="EB552" s="223"/>
      <c r="EC552" s="227">
        <v>0</v>
      </c>
      <c r="ED552" s="223"/>
      <c r="EE552" s="223"/>
      <c r="EF552" s="223"/>
      <c r="EG552" s="229"/>
      <c r="EH552" s="229"/>
      <c r="EI552" s="223"/>
      <c r="EJ552" s="229"/>
      <c r="EK552" s="229"/>
      <c r="EL552" s="223"/>
      <c r="EM552" s="229"/>
      <c r="EN552" s="229"/>
      <c r="EO552" s="223"/>
      <c r="EP552" s="229"/>
      <c r="EQ552" s="229"/>
      <c r="ER552" s="222"/>
      <c r="ES552" s="223"/>
      <c r="ET552" s="229"/>
      <c r="EU552" s="229"/>
      <c r="EV552" s="223"/>
      <c r="EW552" s="229"/>
      <c r="EX552" s="229"/>
      <c r="EY552" s="223"/>
      <c r="EZ552" s="229"/>
      <c r="FA552" s="229"/>
      <c r="FB552" s="223"/>
      <c r="FC552" s="229"/>
      <c r="FD552" s="229"/>
      <c r="FE552" s="223"/>
      <c r="FF552" s="229"/>
      <c r="FG552" s="229"/>
      <c r="FH552" s="223"/>
      <c r="FI552" s="229"/>
      <c r="FJ552" s="229"/>
      <c r="FK552" s="223"/>
      <c r="FL552" s="229"/>
      <c r="FM552" s="229"/>
      <c r="FN552" s="223"/>
      <c r="FO552" s="229"/>
      <c r="FP552" s="229"/>
      <c r="FQ552" s="223"/>
      <c r="FR552" s="229"/>
      <c r="FS552" s="229"/>
      <c r="FT552" s="223"/>
      <c r="FU552" s="229"/>
      <c r="FV552" s="229"/>
      <c r="FW552" s="222"/>
      <c r="FX552" s="223"/>
      <c r="FY552" s="229"/>
      <c r="FZ552" s="229"/>
      <c r="GA552" s="230"/>
      <c r="GB552" s="231"/>
      <c r="GC552" s="232"/>
      <c r="GD552" s="232"/>
      <c r="GE552" s="231"/>
      <c r="GF552" s="232"/>
      <c r="GG552" s="232"/>
      <c r="GH552" s="231"/>
      <c r="GI552" s="232"/>
      <c r="GJ552" s="231"/>
      <c r="GK552" s="232"/>
      <c r="GL552" s="231"/>
      <c r="GM552" s="232"/>
      <c r="GN552" s="232"/>
      <c r="GO552" s="232"/>
      <c r="GP552" s="231"/>
      <c r="GQ552" s="232"/>
      <c r="GR552" s="231"/>
      <c r="GS552" s="239"/>
      <c r="GT552" s="239"/>
      <c r="GU552" s="239"/>
      <c r="GV552" s="234"/>
      <c r="GW552" s="195">
        <f t="shared" si="308"/>
        <v>0</v>
      </c>
    </row>
    <row r="553" spans="1:205" ht="12.75" hidden="1" outlineLevel="1">
      <c r="A553" s="212"/>
      <c r="B553" s="213"/>
      <c r="C553" s="221"/>
      <c r="D553" s="221"/>
      <c r="E553" s="221"/>
      <c r="F553" s="221"/>
      <c r="G553" s="221"/>
      <c r="H553" s="222"/>
      <c r="I553" s="223"/>
      <c r="J553" s="223"/>
      <c r="K553" s="223"/>
      <c r="L553" s="223"/>
      <c r="M553" s="223"/>
      <c r="N553" s="223"/>
      <c r="O553" s="224"/>
      <c r="P553" s="224"/>
      <c r="Q553" s="222"/>
      <c r="R553" s="222"/>
      <c r="S553" s="222"/>
      <c r="T553" s="223"/>
      <c r="U553" s="223"/>
      <c r="V553" s="223"/>
      <c r="W553" s="223"/>
      <c r="X553" s="223"/>
      <c r="Y553" s="223"/>
      <c r="Z553" s="223"/>
      <c r="AA553" s="223"/>
      <c r="AB553" s="223"/>
      <c r="AC553" s="225">
        <v>0</v>
      </c>
      <c r="AD553" s="225">
        <v>0</v>
      </c>
      <c r="AE553" s="225">
        <v>0</v>
      </c>
      <c r="AF553" s="225">
        <v>0</v>
      </c>
      <c r="AG553" s="226">
        <v>0</v>
      </c>
      <c r="AH553" s="226">
        <v>0</v>
      </c>
      <c r="AI553" s="223"/>
      <c r="AJ553" s="223"/>
      <c r="AK553" s="223"/>
      <c r="AL553" s="223"/>
      <c r="AM553" s="223"/>
      <c r="AN553" s="223"/>
      <c r="AO553" s="223"/>
      <c r="AP553" s="223"/>
      <c r="AQ553" s="223"/>
      <c r="AR553" s="223"/>
      <c r="AS553" s="223"/>
      <c r="AT553" s="223"/>
      <c r="AU553" s="223"/>
      <c r="AV553" s="223"/>
      <c r="AW553" s="223"/>
      <c r="AX553" s="223"/>
      <c r="AY553" s="223"/>
      <c r="AZ553" s="223"/>
      <c r="BA553" s="223"/>
      <c r="BB553" s="223"/>
      <c r="BC553" s="223"/>
      <c r="BD553" s="223"/>
      <c r="BE553" s="223"/>
      <c r="BF553" s="223"/>
      <c r="BG553" s="223"/>
      <c r="BH553" s="223"/>
      <c r="BI553" s="223"/>
      <c r="BJ553" s="223"/>
      <c r="BK553" s="225">
        <v>0</v>
      </c>
      <c r="BL553" s="225">
        <v>0</v>
      </c>
      <c r="BM553" s="225">
        <v>0</v>
      </c>
      <c r="BN553" s="225">
        <v>0</v>
      </c>
      <c r="BO553" s="223"/>
      <c r="BP553" s="223"/>
      <c r="BQ553" s="223"/>
      <c r="BR553" s="223"/>
      <c r="BS553" s="223"/>
      <c r="BT553" s="223"/>
      <c r="BU553" s="223"/>
      <c r="BV553" s="223"/>
      <c r="BW553" s="223"/>
      <c r="BX553" s="223"/>
      <c r="BY553" s="223"/>
      <c r="BZ553" s="223"/>
      <c r="CA553" s="223"/>
      <c r="CB553" s="223"/>
      <c r="CC553" s="223"/>
      <c r="CD553" s="223"/>
      <c r="CE553" s="223"/>
      <c r="CF553" s="223"/>
      <c r="CG553" s="223"/>
      <c r="CH553" s="223"/>
      <c r="CI553" s="223"/>
      <c r="CJ553" s="223"/>
      <c r="CK553" s="223"/>
      <c r="CL553" s="223"/>
      <c r="CM553" s="223"/>
      <c r="CN553" s="223"/>
      <c r="CO553" s="223"/>
      <c r="CP553" s="223"/>
      <c r="CQ553" s="223"/>
      <c r="CR553" s="223"/>
      <c r="CS553" s="223"/>
      <c r="CT553" s="223"/>
      <c r="CU553" s="223"/>
      <c r="CV553" s="223"/>
      <c r="CW553" s="223"/>
      <c r="CX553" s="223"/>
      <c r="CY553" s="223"/>
      <c r="CZ553" s="223"/>
      <c r="DA553" s="223"/>
      <c r="DB553" s="223"/>
      <c r="DC553" s="223"/>
      <c r="DD553" s="223"/>
      <c r="DE553" s="223"/>
      <c r="DF553" s="223"/>
      <c r="DG553" s="223"/>
      <c r="DH553" s="223"/>
      <c r="DI553" s="223"/>
      <c r="DJ553" s="223"/>
      <c r="DK553" s="223"/>
      <c r="DL553" s="223"/>
      <c r="DM553" s="223"/>
      <c r="DN553" s="223"/>
      <c r="DO553" s="223"/>
      <c r="DP553" s="223"/>
      <c r="DQ553" s="223"/>
      <c r="DR553" s="223"/>
      <c r="DS553" s="223"/>
      <c r="DT553" s="223"/>
      <c r="DU553" s="223"/>
      <c r="DV553" s="223"/>
      <c r="DW553" s="223"/>
      <c r="DX553" s="223"/>
      <c r="DY553" s="223"/>
      <c r="DZ553" s="223"/>
      <c r="EA553" s="223"/>
      <c r="EB553" s="223"/>
      <c r="EC553" s="227">
        <v>0</v>
      </c>
      <c r="ED553" s="223"/>
      <c r="EE553" s="223"/>
      <c r="EF553" s="223"/>
      <c r="EG553" s="229"/>
      <c r="EH553" s="229"/>
      <c r="EI553" s="223"/>
      <c r="EJ553" s="229"/>
      <c r="EK553" s="229"/>
      <c r="EL553" s="223"/>
      <c r="EM553" s="229"/>
      <c r="EN553" s="229"/>
      <c r="EO553" s="223"/>
      <c r="EP553" s="229"/>
      <c r="EQ553" s="229"/>
      <c r="ER553" s="222"/>
      <c r="ES553" s="223"/>
      <c r="ET553" s="229"/>
      <c r="EU553" s="229"/>
      <c r="EV553" s="223"/>
      <c r="EW553" s="229"/>
      <c r="EX553" s="229"/>
      <c r="EY553" s="223"/>
      <c r="EZ553" s="229"/>
      <c r="FA553" s="229"/>
      <c r="FB553" s="223"/>
      <c r="FC553" s="229"/>
      <c r="FD553" s="229"/>
      <c r="FE553" s="223"/>
      <c r="FF553" s="229"/>
      <c r="FG553" s="229"/>
      <c r="FH553" s="223"/>
      <c r="FI553" s="229"/>
      <c r="FJ553" s="229"/>
      <c r="FK553" s="223"/>
      <c r="FL553" s="229"/>
      <c r="FM553" s="229"/>
      <c r="FN553" s="223"/>
      <c r="FO553" s="229"/>
      <c r="FP553" s="229"/>
      <c r="FQ553" s="223"/>
      <c r="FR553" s="229"/>
      <c r="FS553" s="229"/>
      <c r="FT553" s="223"/>
      <c r="FU553" s="229"/>
      <c r="FV553" s="229"/>
      <c r="FW553" s="222"/>
      <c r="FX553" s="223"/>
      <c r="FY553" s="229"/>
      <c r="FZ553" s="229"/>
      <c r="GA553" s="230"/>
      <c r="GB553" s="231"/>
      <c r="GC553" s="232"/>
      <c r="GD553" s="232"/>
      <c r="GE553" s="231"/>
      <c r="GF553" s="232"/>
      <c r="GG553" s="232"/>
      <c r="GH553" s="231"/>
      <c r="GI553" s="232"/>
      <c r="GJ553" s="231"/>
      <c r="GK553" s="232"/>
      <c r="GL553" s="231"/>
      <c r="GM553" s="232"/>
      <c r="GN553" s="232"/>
      <c r="GO553" s="232"/>
      <c r="GP553" s="231"/>
      <c r="GQ553" s="232"/>
      <c r="GR553" s="231"/>
      <c r="GS553" s="239"/>
      <c r="GT553" s="239"/>
      <c r="GU553" s="239"/>
      <c r="GV553" s="234"/>
      <c r="GW553" s="195">
        <f t="shared" si="308"/>
        <v>0</v>
      </c>
    </row>
    <row r="554" spans="1:205" ht="12.75" hidden="1" outlineLevel="1">
      <c r="A554" s="212"/>
      <c r="B554" s="213"/>
      <c r="C554" s="221"/>
      <c r="D554" s="221"/>
      <c r="E554" s="221"/>
      <c r="F554" s="221"/>
      <c r="G554" s="221"/>
      <c r="H554" s="222"/>
      <c r="I554" s="223"/>
      <c r="J554" s="223"/>
      <c r="K554" s="223"/>
      <c r="L554" s="223"/>
      <c r="M554" s="223"/>
      <c r="N554" s="223"/>
      <c r="O554" s="224"/>
      <c r="P554" s="224"/>
      <c r="Q554" s="222"/>
      <c r="R554" s="222"/>
      <c r="S554" s="222"/>
      <c r="T554" s="223"/>
      <c r="U554" s="223"/>
      <c r="V554" s="223"/>
      <c r="W554" s="223"/>
      <c r="X554" s="223"/>
      <c r="Y554" s="223"/>
      <c r="Z554" s="223"/>
      <c r="AA554" s="223"/>
      <c r="AB554" s="223"/>
      <c r="AC554" s="225">
        <v>0</v>
      </c>
      <c r="AD554" s="225">
        <v>0</v>
      </c>
      <c r="AE554" s="225">
        <v>0</v>
      </c>
      <c r="AF554" s="225">
        <v>0</v>
      </c>
      <c r="AG554" s="226">
        <v>0</v>
      </c>
      <c r="AH554" s="226">
        <v>0</v>
      </c>
      <c r="AI554" s="223"/>
      <c r="AJ554" s="223"/>
      <c r="AK554" s="223"/>
      <c r="AL554" s="223"/>
      <c r="AM554" s="223"/>
      <c r="AN554" s="223"/>
      <c r="AO554" s="223"/>
      <c r="AP554" s="223"/>
      <c r="AQ554" s="223"/>
      <c r="AR554" s="223"/>
      <c r="AS554" s="223"/>
      <c r="AT554" s="223"/>
      <c r="AU554" s="223"/>
      <c r="AV554" s="223"/>
      <c r="AW554" s="223"/>
      <c r="AX554" s="223"/>
      <c r="AY554" s="223"/>
      <c r="AZ554" s="223"/>
      <c r="BA554" s="223"/>
      <c r="BB554" s="223"/>
      <c r="BC554" s="223"/>
      <c r="BD554" s="223"/>
      <c r="BE554" s="223"/>
      <c r="BF554" s="223"/>
      <c r="BG554" s="223"/>
      <c r="BH554" s="223"/>
      <c r="BI554" s="223"/>
      <c r="BJ554" s="223"/>
      <c r="BK554" s="225">
        <v>0</v>
      </c>
      <c r="BL554" s="225">
        <v>0</v>
      </c>
      <c r="BM554" s="225">
        <v>0</v>
      </c>
      <c r="BN554" s="225">
        <v>0</v>
      </c>
      <c r="BO554" s="223"/>
      <c r="BP554" s="223"/>
      <c r="BQ554" s="223"/>
      <c r="BR554" s="223"/>
      <c r="BS554" s="223"/>
      <c r="BT554" s="223"/>
      <c r="BU554" s="223"/>
      <c r="BV554" s="223"/>
      <c r="BW554" s="223"/>
      <c r="BX554" s="223"/>
      <c r="BY554" s="223"/>
      <c r="BZ554" s="223"/>
      <c r="CA554" s="223"/>
      <c r="CB554" s="223"/>
      <c r="CC554" s="223"/>
      <c r="CD554" s="223"/>
      <c r="CE554" s="223"/>
      <c r="CF554" s="223"/>
      <c r="CG554" s="223"/>
      <c r="CH554" s="223"/>
      <c r="CI554" s="223"/>
      <c r="CJ554" s="223"/>
      <c r="CK554" s="223"/>
      <c r="CL554" s="223"/>
      <c r="CM554" s="223"/>
      <c r="CN554" s="223"/>
      <c r="CO554" s="223"/>
      <c r="CP554" s="223"/>
      <c r="CQ554" s="223"/>
      <c r="CR554" s="223"/>
      <c r="CS554" s="223"/>
      <c r="CT554" s="223"/>
      <c r="CU554" s="223"/>
      <c r="CV554" s="223"/>
      <c r="CW554" s="223"/>
      <c r="CX554" s="223"/>
      <c r="CY554" s="223"/>
      <c r="CZ554" s="223"/>
      <c r="DA554" s="223"/>
      <c r="DB554" s="223"/>
      <c r="DC554" s="223"/>
      <c r="DD554" s="223"/>
      <c r="DE554" s="223"/>
      <c r="DF554" s="223"/>
      <c r="DG554" s="223"/>
      <c r="DH554" s="223"/>
      <c r="DI554" s="223"/>
      <c r="DJ554" s="223"/>
      <c r="DK554" s="223"/>
      <c r="DL554" s="223"/>
      <c r="DM554" s="223"/>
      <c r="DN554" s="223"/>
      <c r="DO554" s="223"/>
      <c r="DP554" s="223"/>
      <c r="DQ554" s="223"/>
      <c r="DR554" s="223"/>
      <c r="DS554" s="223"/>
      <c r="DT554" s="223"/>
      <c r="DU554" s="223"/>
      <c r="DV554" s="223"/>
      <c r="DW554" s="223"/>
      <c r="DX554" s="223"/>
      <c r="DY554" s="223"/>
      <c r="DZ554" s="223"/>
      <c r="EA554" s="223"/>
      <c r="EB554" s="223"/>
      <c r="EC554" s="227">
        <v>0</v>
      </c>
      <c r="ED554" s="223"/>
      <c r="EE554" s="223"/>
      <c r="EF554" s="223"/>
      <c r="EG554" s="229"/>
      <c r="EH554" s="229"/>
      <c r="EI554" s="223"/>
      <c r="EJ554" s="229"/>
      <c r="EK554" s="229"/>
      <c r="EL554" s="223"/>
      <c r="EM554" s="229"/>
      <c r="EN554" s="229"/>
      <c r="EO554" s="223"/>
      <c r="EP554" s="229"/>
      <c r="EQ554" s="229"/>
      <c r="ER554" s="222"/>
      <c r="ES554" s="223"/>
      <c r="ET554" s="229"/>
      <c r="EU554" s="229"/>
      <c r="EV554" s="223"/>
      <c r="EW554" s="229"/>
      <c r="EX554" s="229"/>
      <c r="EY554" s="223"/>
      <c r="EZ554" s="229"/>
      <c r="FA554" s="229"/>
      <c r="FB554" s="223"/>
      <c r="FC554" s="229"/>
      <c r="FD554" s="229"/>
      <c r="FE554" s="223"/>
      <c r="FF554" s="229"/>
      <c r="FG554" s="229"/>
      <c r="FH554" s="223"/>
      <c r="FI554" s="229"/>
      <c r="FJ554" s="229"/>
      <c r="FK554" s="223"/>
      <c r="FL554" s="229"/>
      <c r="FM554" s="229"/>
      <c r="FN554" s="223"/>
      <c r="FO554" s="229"/>
      <c r="FP554" s="229"/>
      <c r="FQ554" s="223"/>
      <c r="FR554" s="229"/>
      <c r="FS554" s="229"/>
      <c r="FT554" s="223"/>
      <c r="FU554" s="229"/>
      <c r="FV554" s="229"/>
      <c r="FW554" s="222"/>
      <c r="FX554" s="223"/>
      <c r="FY554" s="229"/>
      <c r="FZ554" s="229"/>
      <c r="GA554" s="230"/>
      <c r="GB554" s="231"/>
      <c r="GC554" s="232"/>
      <c r="GD554" s="232"/>
      <c r="GE554" s="231"/>
      <c r="GF554" s="232"/>
      <c r="GG554" s="232"/>
      <c r="GH554" s="231"/>
      <c r="GI554" s="232"/>
      <c r="GJ554" s="231"/>
      <c r="GK554" s="232"/>
      <c r="GL554" s="231"/>
      <c r="GM554" s="232"/>
      <c r="GN554" s="232"/>
      <c r="GO554" s="232"/>
      <c r="GP554" s="231"/>
      <c r="GQ554" s="232"/>
      <c r="GR554" s="231"/>
      <c r="GS554" s="239"/>
      <c r="GT554" s="239"/>
      <c r="GU554" s="239"/>
      <c r="GV554" s="234"/>
      <c r="GW554" s="195">
        <f t="shared" si="308"/>
        <v>0</v>
      </c>
    </row>
    <row r="555" spans="1:205" ht="12.75" hidden="1" outlineLevel="1">
      <c r="A555" s="212"/>
      <c r="B555" s="213"/>
      <c r="C555" s="221"/>
      <c r="D555" s="221"/>
      <c r="E555" s="221"/>
      <c r="F555" s="221"/>
      <c r="G555" s="221"/>
      <c r="H555" s="222"/>
      <c r="I555" s="223"/>
      <c r="J555" s="223"/>
      <c r="K555" s="223"/>
      <c r="L555" s="223"/>
      <c r="M555" s="223"/>
      <c r="N555" s="223"/>
      <c r="O555" s="224"/>
      <c r="P555" s="224"/>
      <c r="Q555" s="222"/>
      <c r="R555" s="222"/>
      <c r="S555" s="222"/>
      <c r="T555" s="223"/>
      <c r="U555" s="223"/>
      <c r="V555" s="223"/>
      <c r="W555" s="223"/>
      <c r="X555" s="223"/>
      <c r="Y555" s="223"/>
      <c r="Z555" s="223"/>
      <c r="AA555" s="223"/>
      <c r="AB555" s="223"/>
      <c r="AC555" s="225">
        <v>0</v>
      </c>
      <c r="AD555" s="225">
        <v>0</v>
      </c>
      <c r="AE555" s="225">
        <v>0</v>
      </c>
      <c r="AF555" s="225">
        <v>0</v>
      </c>
      <c r="AG555" s="226">
        <v>0</v>
      </c>
      <c r="AH555" s="226">
        <v>0</v>
      </c>
      <c r="AI555" s="223"/>
      <c r="AJ555" s="223"/>
      <c r="AK555" s="223"/>
      <c r="AL555" s="223"/>
      <c r="AM555" s="223"/>
      <c r="AN555" s="223"/>
      <c r="AO555" s="223"/>
      <c r="AP555" s="223"/>
      <c r="AQ555" s="223"/>
      <c r="AR555" s="223"/>
      <c r="AS555" s="223"/>
      <c r="AT555" s="223"/>
      <c r="AU555" s="223"/>
      <c r="AV555" s="223"/>
      <c r="AW555" s="223"/>
      <c r="AX555" s="223"/>
      <c r="AY555" s="223"/>
      <c r="AZ555" s="223"/>
      <c r="BA555" s="223"/>
      <c r="BB555" s="223"/>
      <c r="BC555" s="223"/>
      <c r="BD555" s="223"/>
      <c r="BE555" s="223"/>
      <c r="BF555" s="223"/>
      <c r="BG555" s="223"/>
      <c r="BH555" s="223"/>
      <c r="BI555" s="223"/>
      <c r="BJ555" s="223"/>
      <c r="BK555" s="225">
        <v>0</v>
      </c>
      <c r="BL555" s="225">
        <v>0</v>
      </c>
      <c r="BM555" s="225">
        <v>0</v>
      </c>
      <c r="BN555" s="225">
        <v>0</v>
      </c>
      <c r="BO555" s="223"/>
      <c r="BP555" s="223"/>
      <c r="BQ555" s="223"/>
      <c r="BR555" s="223"/>
      <c r="BS555" s="223"/>
      <c r="BT555" s="223"/>
      <c r="BU555" s="223"/>
      <c r="BV555" s="223"/>
      <c r="BW555" s="223"/>
      <c r="BX555" s="223"/>
      <c r="BY555" s="223"/>
      <c r="BZ555" s="223"/>
      <c r="CA555" s="223"/>
      <c r="CB555" s="223"/>
      <c r="CC555" s="223"/>
      <c r="CD555" s="223"/>
      <c r="CE555" s="223"/>
      <c r="CF555" s="223"/>
      <c r="CG555" s="223"/>
      <c r="CH555" s="223"/>
      <c r="CI555" s="223"/>
      <c r="CJ555" s="223"/>
      <c r="CK555" s="223"/>
      <c r="CL555" s="223"/>
      <c r="CM555" s="223"/>
      <c r="CN555" s="223"/>
      <c r="CO555" s="223"/>
      <c r="CP555" s="223"/>
      <c r="CQ555" s="223"/>
      <c r="CR555" s="223"/>
      <c r="CS555" s="223"/>
      <c r="CT555" s="223"/>
      <c r="CU555" s="223"/>
      <c r="CV555" s="223"/>
      <c r="CW555" s="223"/>
      <c r="CX555" s="223"/>
      <c r="CY555" s="223"/>
      <c r="CZ555" s="223"/>
      <c r="DA555" s="223"/>
      <c r="DB555" s="223"/>
      <c r="DC555" s="223"/>
      <c r="DD555" s="223"/>
      <c r="DE555" s="223"/>
      <c r="DF555" s="223"/>
      <c r="DG555" s="223"/>
      <c r="DH555" s="223"/>
      <c r="DI555" s="223"/>
      <c r="DJ555" s="223"/>
      <c r="DK555" s="223"/>
      <c r="DL555" s="223"/>
      <c r="DM555" s="223"/>
      <c r="DN555" s="223"/>
      <c r="DO555" s="223"/>
      <c r="DP555" s="223"/>
      <c r="DQ555" s="223"/>
      <c r="DR555" s="223"/>
      <c r="DS555" s="223"/>
      <c r="DT555" s="223"/>
      <c r="DU555" s="223"/>
      <c r="DV555" s="223"/>
      <c r="DW555" s="223"/>
      <c r="DX555" s="223"/>
      <c r="DY555" s="223"/>
      <c r="DZ555" s="223"/>
      <c r="EA555" s="223"/>
      <c r="EB555" s="223"/>
      <c r="EC555" s="227">
        <v>0</v>
      </c>
      <c r="ED555" s="223"/>
      <c r="EE555" s="223"/>
      <c r="EF555" s="223"/>
      <c r="EG555" s="229"/>
      <c r="EH555" s="229"/>
      <c r="EI555" s="223"/>
      <c r="EJ555" s="229"/>
      <c r="EK555" s="229"/>
      <c r="EL555" s="223"/>
      <c r="EM555" s="229"/>
      <c r="EN555" s="229"/>
      <c r="EO555" s="223"/>
      <c r="EP555" s="229"/>
      <c r="EQ555" s="229"/>
      <c r="ER555" s="222"/>
      <c r="ES555" s="223"/>
      <c r="ET555" s="229"/>
      <c r="EU555" s="229"/>
      <c r="EV555" s="223"/>
      <c r="EW555" s="229"/>
      <c r="EX555" s="229"/>
      <c r="EY555" s="223"/>
      <c r="EZ555" s="229"/>
      <c r="FA555" s="229"/>
      <c r="FB555" s="223"/>
      <c r="FC555" s="229"/>
      <c r="FD555" s="229"/>
      <c r="FE555" s="223"/>
      <c r="FF555" s="229"/>
      <c r="FG555" s="229"/>
      <c r="FH555" s="223"/>
      <c r="FI555" s="229"/>
      <c r="FJ555" s="229"/>
      <c r="FK555" s="223"/>
      <c r="FL555" s="229"/>
      <c r="FM555" s="229"/>
      <c r="FN555" s="223"/>
      <c r="FO555" s="229"/>
      <c r="FP555" s="229"/>
      <c r="FQ555" s="223"/>
      <c r="FR555" s="229"/>
      <c r="FS555" s="229"/>
      <c r="FT555" s="223"/>
      <c r="FU555" s="229"/>
      <c r="FV555" s="229"/>
      <c r="FW555" s="222"/>
      <c r="FX555" s="223"/>
      <c r="FY555" s="229"/>
      <c r="FZ555" s="229"/>
      <c r="GA555" s="230"/>
      <c r="GB555" s="231"/>
      <c r="GC555" s="232"/>
      <c r="GD555" s="232"/>
      <c r="GE555" s="231"/>
      <c r="GF555" s="232"/>
      <c r="GG555" s="232"/>
      <c r="GH555" s="231"/>
      <c r="GI555" s="232"/>
      <c r="GJ555" s="231"/>
      <c r="GK555" s="232"/>
      <c r="GL555" s="231"/>
      <c r="GM555" s="232"/>
      <c r="GN555" s="232"/>
      <c r="GO555" s="232"/>
      <c r="GP555" s="231"/>
      <c r="GQ555" s="232"/>
      <c r="GR555" s="231"/>
      <c r="GS555" s="239"/>
      <c r="GT555" s="239"/>
      <c r="GU555" s="239"/>
      <c r="GV555" s="234"/>
      <c r="GW555" s="195">
        <f t="shared" si="308"/>
        <v>0</v>
      </c>
    </row>
    <row r="556" spans="1:205" ht="12.75" hidden="1">
      <c r="A556" s="212"/>
      <c r="B556" s="213"/>
      <c r="C556" s="221"/>
      <c r="D556" s="221"/>
      <c r="E556" s="221"/>
      <c r="F556" s="221"/>
      <c r="G556" s="221"/>
      <c r="H556" s="222"/>
      <c r="I556" s="223"/>
      <c r="J556" s="223"/>
      <c r="K556" s="223"/>
      <c r="L556" s="223"/>
      <c r="M556" s="223"/>
      <c r="N556" s="223"/>
      <c r="O556" s="224"/>
      <c r="P556" s="224"/>
      <c r="Q556" s="222"/>
      <c r="R556" s="222"/>
      <c r="S556" s="222"/>
      <c r="T556" s="223"/>
      <c r="U556" s="223"/>
      <c r="V556" s="223"/>
      <c r="W556" s="223"/>
      <c r="X556" s="223"/>
      <c r="Y556" s="223"/>
      <c r="Z556" s="223"/>
      <c r="AA556" s="223"/>
      <c r="AB556" s="223"/>
      <c r="AC556" s="225">
        <v>0</v>
      </c>
      <c r="AD556" s="225">
        <v>0</v>
      </c>
      <c r="AE556" s="225">
        <v>0</v>
      </c>
      <c r="AF556" s="225">
        <v>0</v>
      </c>
      <c r="AG556" s="226">
        <v>0</v>
      </c>
      <c r="AH556" s="226">
        <v>0</v>
      </c>
      <c r="AI556" s="223"/>
      <c r="AJ556" s="223"/>
      <c r="AK556" s="223"/>
      <c r="AL556" s="223"/>
      <c r="AM556" s="223"/>
      <c r="AN556" s="223"/>
      <c r="AO556" s="223"/>
      <c r="AP556" s="223"/>
      <c r="AQ556" s="223"/>
      <c r="AR556" s="223"/>
      <c r="AS556" s="223"/>
      <c r="AT556" s="223"/>
      <c r="AU556" s="223"/>
      <c r="AV556" s="223"/>
      <c r="AW556" s="223"/>
      <c r="AX556" s="223"/>
      <c r="AY556" s="223"/>
      <c r="AZ556" s="223"/>
      <c r="BA556" s="223"/>
      <c r="BB556" s="223"/>
      <c r="BC556" s="223"/>
      <c r="BD556" s="223"/>
      <c r="BE556" s="223"/>
      <c r="BF556" s="223"/>
      <c r="BG556" s="223"/>
      <c r="BH556" s="223"/>
      <c r="BI556" s="223"/>
      <c r="BJ556" s="223"/>
      <c r="BK556" s="225">
        <v>0</v>
      </c>
      <c r="BL556" s="225">
        <v>0</v>
      </c>
      <c r="BM556" s="225">
        <v>0</v>
      </c>
      <c r="BN556" s="225">
        <v>0</v>
      </c>
      <c r="BO556" s="223"/>
      <c r="BP556" s="223"/>
      <c r="BQ556" s="223"/>
      <c r="BR556" s="223"/>
      <c r="BS556" s="223"/>
      <c r="BT556" s="223"/>
      <c r="BU556" s="223"/>
      <c r="BV556" s="223"/>
      <c r="BW556" s="223"/>
      <c r="BX556" s="223"/>
      <c r="BY556" s="223"/>
      <c r="BZ556" s="223"/>
      <c r="CA556" s="223"/>
      <c r="CB556" s="223"/>
      <c r="CC556" s="223"/>
      <c r="CD556" s="223"/>
      <c r="CE556" s="223"/>
      <c r="CF556" s="223"/>
      <c r="CG556" s="223"/>
      <c r="CH556" s="223"/>
      <c r="CI556" s="223"/>
      <c r="CJ556" s="223"/>
      <c r="CK556" s="223"/>
      <c r="CL556" s="223"/>
      <c r="CM556" s="223"/>
      <c r="CN556" s="223"/>
      <c r="CO556" s="223"/>
      <c r="CP556" s="223"/>
      <c r="CQ556" s="223"/>
      <c r="CR556" s="223"/>
      <c r="CS556" s="223"/>
      <c r="CT556" s="223"/>
      <c r="CU556" s="223"/>
      <c r="CV556" s="223"/>
      <c r="CW556" s="223"/>
      <c r="CX556" s="223"/>
      <c r="CY556" s="223"/>
      <c r="CZ556" s="223"/>
      <c r="DA556" s="223"/>
      <c r="DB556" s="223"/>
      <c r="DC556" s="223"/>
      <c r="DD556" s="223"/>
      <c r="DE556" s="223"/>
      <c r="DF556" s="223"/>
      <c r="DG556" s="223"/>
      <c r="DH556" s="223"/>
      <c r="DI556" s="223"/>
      <c r="DJ556" s="223"/>
      <c r="DK556" s="223"/>
      <c r="DL556" s="223"/>
      <c r="DM556" s="223"/>
      <c r="DN556" s="223"/>
      <c r="DO556" s="223"/>
      <c r="DP556" s="223"/>
      <c r="DQ556" s="223"/>
      <c r="DR556" s="223"/>
      <c r="DS556" s="223"/>
      <c r="DT556" s="223"/>
      <c r="DU556" s="223"/>
      <c r="DV556" s="223"/>
      <c r="DW556" s="223"/>
      <c r="DX556" s="223"/>
      <c r="DY556" s="223"/>
      <c r="DZ556" s="223"/>
      <c r="EA556" s="223"/>
      <c r="EB556" s="223"/>
      <c r="EC556" s="227">
        <v>0</v>
      </c>
      <c r="ED556" s="223"/>
      <c r="EE556" s="223"/>
      <c r="EF556" s="223"/>
      <c r="EG556" s="229"/>
      <c r="EH556" s="229"/>
      <c r="EI556" s="223"/>
      <c r="EJ556" s="229"/>
      <c r="EK556" s="229"/>
      <c r="EL556" s="223"/>
      <c r="EM556" s="229"/>
      <c r="EN556" s="229"/>
      <c r="EO556" s="223"/>
      <c r="EP556" s="229"/>
      <c r="EQ556" s="229"/>
      <c r="ER556" s="222"/>
      <c r="ES556" s="223"/>
      <c r="ET556" s="229"/>
      <c r="EU556" s="229"/>
      <c r="EV556" s="223"/>
      <c r="EW556" s="229"/>
      <c r="EX556" s="229"/>
      <c r="EY556" s="223"/>
      <c r="EZ556" s="229"/>
      <c r="FA556" s="229"/>
      <c r="FB556" s="223"/>
      <c r="FC556" s="229"/>
      <c r="FD556" s="229"/>
      <c r="FE556" s="223"/>
      <c r="FF556" s="229"/>
      <c r="FG556" s="229"/>
      <c r="FH556" s="223"/>
      <c r="FI556" s="229"/>
      <c r="FJ556" s="229"/>
      <c r="FK556" s="223"/>
      <c r="FL556" s="229"/>
      <c r="FM556" s="229"/>
      <c r="FN556" s="223"/>
      <c r="FO556" s="229"/>
      <c r="FP556" s="229"/>
      <c r="FQ556" s="223"/>
      <c r="FR556" s="229"/>
      <c r="FS556" s="229"/>
      <c r="FT556" s="223"/>
      <c r="FU556" s="229"/>
      <c r="FV556" s="229"/>
      <c r="FW556" s="222"/>
      <c r="FX556" s="223"/>
      <c r="FY556" s="229"/>
      <c r="FZ556" s="229"/>
      <c r="GA556" s="230"/>
      <c r="GB556" s="231"/>
      <c r="GC556" s="232"/>
      <c r="GD556" s="232"/>
      <c r="GE556" s="231"/>
      <c r="GF556" s="232"/>
      <c r="GG556" s="232"/>
      <c r="GH556" s="231"/>
      <c r="GI556" s="232"/>
      <c r="GJ556" s="231"/>
      <c r="GK556" s="232"/>
      <c r="GL556" s="231"/>
      <c r="GM556" s="232"/>
      <c r="GN556" s="232"/>
      <c r="GO556" s="232"/>
      <c r="GP556" s="231"/>
      <c r="GQ556" s="232"/>
      <c r="GR556" s="231"/>
      <c r="GS556" s="239"/>
      <c r="GT556" s="239"/>
      <c r="GU556" s="239"/>
      <c r="GV556" s="234"/>
      <c r="GW556" s="195">
        <f t="shared" si="308"/>
        <v>0</v>
      </c>
    </row>
    <row r="557" spans="1:205" ht="12.75" hidden="1">
      <c r="A557" s="254">
        <v>4</v>
      </c>
      <c r="B557" s="213" t="s">
        <v>121</v>
      </c>
      <c r="C557" s="214">
        <v>10</v>
      </c>
      <c r="D557" s="214">
        <v>401</v>
      </c>
      <c r="E557" s="214">
        <v>1929</v>
      </c>
      <c r="F557" s="215">
        <v>14434</v>
      </c>
      <c r="G557" s="252"/>
      <c r="H557" s="217">
        <f t="shared" ref="H557:N557" si="329">SUM(H558:H565)</f>
        <v>0</v>
      </c>
      <c r="I557" s="217">
        <f t="shared" si="329"/>
        <v>0</v>
      </c>
      <c r="J557" s="217">
        <f t="shared" si="329"/>
        <v>0</v>
      </c>
      <c r="K557" s="217">
        <f t="shared" si="329"/>
        <v>0</v>
      </c>
      <c r="L557" s="217">
        <f t="shared" si="329"/>
        <v>0</v>
      </c>
      <c r="M557" s="217">
        <f t="shared" si="329"/>
        <v>0</v>
      </c>
      <c r="N557" s="217">
        <f t="shared" si="329"/>
        <v>0</v>
      </c>
      <c r="O557" s="253"/>
      <c r="P557" s="253"/>
      <c r="Q557" s="217">
        <f t="shared" ref="Q557:AB557" si="330">SUM(Q558:Q565)</f>
        <v>0</v>
      </c>
      <c r="R557" s="219">
        <f t="shared" si="330"/>
        <v>0</v>
      </c>
      <c r="S557" s="217">
        <f t="shared" si="330"/>
        <v>0</v>
      </c>
      <c r="T557" s="217">
        <f t="shared" si="330"/>
        <v>0</v>
      </c>
      <c r="U557" s="217">
        <f t="shared" si="330"/>
        <v>0</v>
      </c>
      <c r="V557" s="217">
        <f t="shared" si="330"/>
        <v>0</v>
      </c>
      <c r="W557" s="217">
        <f t="shared" si="330"/>
        <v>0</v>
      </c>
      <c r="X557" s="217">
        <f t="shared" si="330"/>
        <v>0</v>
      </c>
      <c r="Y557" s="217">
        <f t="shared" si="330"/>
        <v>0</v>
      </c>
      <c r="Z557" s="217">
        <f t="shared" si="330"/>
        <v>0</v>
      </c>
      <c r="AA557" s="217">
        <f t="shared" si="330"/>
        <v>0</v>
      </c>
      <c r="AB557" s="217">
        <f t="shared" si="330"/>
        <v>0</v>
      </c>
      <c r="AC557" s="217">
        <v>0</v>
      </c>
      <c r="AD557" s="217">
        <v>0</v>
      </c>
      <c r="AE557" s="217">
        <v>0</v>
      </c>
      <c r="AF557" s="217">
        <v>0</v>
      </c>
      <c r="AG557" s="217">
        <v>0</v>
      </c>
      <c r="AH557" s="217">
        <v>0</v>
      </c>
      <c r="AI557" s="217">
        <f t="shared" ref="AI557:BJ557" si="331">SUM(AI558:AI565)</f>
        <v>0</v>
      </c>
      <c r="AJ557" s="217">
        <f t="shared" si="331"/>
        <v>0</v>
      </c>
      <c r="AK557" s="217">
        <f t="shared" si="331"/>
        <v>0</v>
      </c>
      <c r="AL557" s="217">
        <f t="shared" si="331"/>
        <v>0</v>
      </c>
      <c r="AM557" s="217">
        <f t="shared" si="331"/>
        <v>0</v>
      </c>
      <c r="AN557" s="217">
        <f t="shared" si="331"/>
        <v>0</v>
      </c>
      <c r="AO557" s="217">
        <f t="shared" si="331"/>
        <v>0</v>
      </c>
      <c r="AP557" s="217">
        <f t="shared" si="331"/>
        <v>0</v>
      </c>
      <c r="AQ557" s="217">
        <f t="shared" si="331"/>
        <v>0</v>
      </c>
      <c r="AR557" s="217">
        <f t="shared" si="331"/>
        <v>0</v>
      </c>
      <c r="AS557" s="217">
        <f t="shared" si="331"/>
        <v>0</v>
      </c>
      <c r="AT557" s="217">
        <f t="shared" si="331"/>
        <v>0</v>
      </c>
      <c r="AU557" s="217">
        <f t="shared" si="331"/>
        <v>0</v>
      </c>
      <c r="AV557" s="217">
        <f t="shared" si="331"/>
        <v>0</v>
      </c>
      <c r="AW557" s="217">
        <f t="shared" si="331"/>
        <v>0</v>
      </c>
      <c r="AX557" s="217">
        <f t="shared" si="331"/>
        <v>0</v>
      </c>
      <c r="AY557" s="217">
        <f t="shared" si="331"/>
        <v>0</v>
      </c>
      <c r="AZ557" s="217">
        <f t="shared" si="331"/>
        <v>0</v>
      </c>
      <c r="BA557" s="217">
        <f t="shared" si="331"/>
        <v>0</v>
      </c>
      <c r="BB557" s="217">
        <f t="shared" si="331"/>
        <v>0</v>
      </c>
      <c r="BC557" s="217">
        <f t="shared" si="331"/>
        <v>0</v>
      </c>
      <c r="BD557" s="217">
        <f t="shared" si="331"/>
        <v>0</v>
      </c>
      <c r="BE557" s="217">
        <f t="shared" si="331"/>
        <v>0</v>
      </c>
      <c r="BF557" s="217">
        <f t="shared" si="331"/>
        <v>0</v>
      </c>
      <c r="BG557" s="217">
        <f t="shared" si="331"/>
        <v>0</v>
      </c>
      <c r="BH557" s="217">
        <f t="shared" si="331"/>
        <v>0</v>
      </c>
      <c r="BI557" s="217">
        <f t="shared" si="331"/>
        <v>0</v>
      </c>
      <c r="BJ557" s="217">
        <f t="shared" si="331"/>
        <v>0</v>
      </c>
      <c r="BK557" s="217">
        <v>0</v>
      </c>
      <c r="BL557" s="217">
        <v>0</v>
      </c>
      <c r="BM557" s="217">
        <v>0</v>
      </c>
      <c r="BN557" s="217">
        <v>0</v>
      </c>
      <c r="BO557" s="217">
        <f t="shared" ref="BO557:EB557" si="332">SUM(BO558:BO565)</f>
        <v>0</v>
      </c>
      <c r="BP557" s="217">
        <f t="shared" si="332"/>
        <v>0</v>
      </c>
      <c r="BQ557" s="217">
        <f t="shared" si="332"/>
        <v>0</v>
      </c>
      <c r="BR557" s="217">
        <f t="shared" si="332"/>
        <v>0</v>
      </c>
      <c r="BS557" s="217">
        <f t="shared" si="332"/>
        <v>0</v>
      </c>
      <c r="BT557" s="217">
        <f t="shared" si="332"/>
        <v>0</v>
      </c>
      <c r="BU557" s="217">
        <f t="shared" si="332"/>
        <v>0</v>
      </c>
      <c r="BV557" s="217">
        <f t="shared" si="332"/>
        <v>0</v>
      </c>
      <c r="BW557" s="217">
        <f t="shared" si="332"/>
        <v>0</v>
      </c>
      <c r="BX557" s="217">
        <f t="shared" si="332"/>
        <v>0</v>
      </c>
      <c r="BY557" s="217">
        <f t="shared" si="332"/>
        <v>0</v>
      </c>
      <c r="BZ557" s="217">
        <f t="shared" si="332"/>
        <v>0</v>
      </c>
      <c r="CA557" s="217">
        <f t="shared" si="332"/>
        <v>0</v>
      </c>
      <c r="CB557" s="217">
        <f t="shared" si="332"/>
        <v>0</v>
      </c>
      <c r="CC557" s="217">
        <f t="shared" si="332"/>
        <v>0</v>
      </c>
      <c r="CD557" s="217">
        <f t="shared" si="332"/>
        <v>0</v>
      </c>
      <c r="CE557" s="217">
        <f t="shared" si="332"/>
        <v>0</v>
      </c>
      <c r="CF557" s="217">
        <f t="shared" si="332"/>
        <v>0</v>
      </c>
      <c r="CG557" s="217">
        <f t="shared" si="332"/>
        <v>0</v>
      </c>
      <c r="CH557" s="217">
        <f t="shared" si="332"/>
        <v>0</v>
      </c>
      <c r="CI557" s="217">
        <f t="shared" si="332"/>
        <v>0</v>
      </c>
      <c r="CJ557" s="217">
        <f t="shared" si="332"/>
        <v>0</v>
      </c>
      <c r="CK557" s="217">
        <f t="shared" si="332"/>
        <v>0</v>
      </c>
      <c r="CL557" s="217">
        <f t="shared" si="332"/>
        <v>0</v>
      </c>
      <c r="CM557" s="217">
        <f t="shared" si="332"/>
        <v>0</v>
      </c>
      <c r="CN557" s="217">
        <f t="shared" si="332"/>
        <v>0</v>
      </c>
      <c r="CO557" s="217">
        <f t="shared" si="332"/>
        <v>0</v>
      </c>
      <c r="CP557" s="217">
        <f t="shared" si="332"/>
        <v>0</v>
      </c>
      <c r="CQ557" s="217">
        <f t="shared" si="332"/>
        <v>0</v>
      </c>
      <c r="CR557" s="217">
        <f t="shared" si="332"/>
        <v>0</v>
      </c>
      <c r="CS557" s="217">
        <f t="shared" si="332"/>
        <v>0</v>
      </c>
      <c r="CT557" s="217">
        <f t="shared" si="332"/>
        <v>0</v>
      </c>
      <c r="CU557" s="217">
        <f t="shared" si="332"/>
        <v>0</v>
      </c>
      <c r="CV557" s="217">
        <f t="shared" si="332"/>
        <v>0</v>
      </c>
      <c r="CW557" s="217">
        <f t="shared" si="332"/>
        <v>0</v>
      </c>
      <c r="CX557" s="217">
        <f t="shared" si="332"/>
        <v>0</v>
      </c>
      <c r="CY557" s="217">
        <f t="shared" si="332"/>
        <v>0</v>
      </c>
      <c r="CZ557" s="217">
        <f t="shared" si="332"/>
        <v>0</v>
      </c>
      <c r="DA557" s="217">
        <f t="shared" si="332"/>
        <v>0</v>
      </c>
      <c r="DB557" s="217">
        <f t="shared" si="332"/>
        <v>0</v>
      </c>
      <c r="DC557" s="217">
        <f t="shared" si="332"/>
        <v>0</v>
      </c>
      <c r="DD557" s="217">
        <f t="shared" si="332"/>
        <v>0</v>
      </c>
      <c r="DE557" s="217">
        <f t="shared" si="332"/>
        <v>0</v>
      </c>
      <c r="DF557" s="217">
        <f t="shared" si="332"/>
        <v>0</v>
      </c>
      <c r="DG557" s="217">
        <f t="shared" si="332"/>
        <v>0</v>
      </c>
      <c r="DH557" s="217">
        <f t="shared" si="332"/>
        <v>0</v>
      </c>
      <c r="DI557" s="217">
        <f t="shared" si="332"/>
        <v>0</v>
      </c>
      <c r="DJ557" s="217">
        <f t="shared" si="332"/>
        <v>0</v>
      </c>
      <c r="DK557" s="217">
        <f t="shared" si="332"/>
        <v>0</v>
      </c>
      <c r="DL557" s="217">
        <f t="shared" si="332"/>
        <v>0</v>
      </c>
      <c r="DM557" s="217">
        <f t="shared" si="332"/>
        <v>0</v>
      </c>
      <c r="DN557" s="217">
        <f t="shared" si="332"/>
        <v>0</v>
      </c>
      <c r="DO557" s="217">
        <f t="shared" si="332"/>
        <v>0</v>
      </c>
      <c r="DP557" s="217">
        <f t="shared" si="332"/>
        <v>0</v>
      </c>
      <c r="DQ557" s="217">
        <f t="shared" si="332"/>
        <v>0</v>
      </c>
      <c r="DR557" s="217">
        <f t="shared" si="332"/>
        <v>0</v>
      </c>
      <c r="DS557" s="217">
        <f t="shared" si="332"/>
        <v>0</v>
      </c>
      <c r="DT557" s="217">
        <f t="shared" si="332"/>
        <v>0</v>
      </c>
      <c r="DU557" s="217">
        <f t="shared" si="332"/>
        <v>0</v>
      </c>
      <c r="DV557" s="217">
        <f t="shared" si="332"/>
        <v>0</v>
      </c>
      <c r="DW557" s="217">
        <f t="shared" si="332"/>
        <v>0</v>
      </c>
      <c r="DX557" s="217">
        <f t="shared" si="332"/>
        <v>0</v>
      </c>
      <c r="DY557" s="217">
        <f t="shared" si="332"/>
        <v>0</v>
      </c>
      <c r="DZ557" s="217">
        <f t="shared" si="332"/>
        <v>0</v>
      </c>
      <c r="EA557" s="217">
        <f t="shared" si="332"/>
        <v>0</v>
      </c>
      <c r="EB557" s="217">
        <f t="shared" si="332"/>
        <v>0</v>
      </c>
      <c r="EC557" s="217">
        <v>0</v>
      </c>
      <c r="ED557" s="217">
        <f>SUM(ED558:ED565)</f>
        <v>0</v>
      </c>
      <c r="EE557" s="217">
        <f>SUM(EE558:EE565)</f>
        <v>0</v>
      </c>
      <c r="EF557" s="217">
        <f>SUM(EF558:EF565)</f>
        <v>0</v>
      </c>
      <c r="EG557" s="220"/>
      <c r="EH557" s="220">
        <f>SUM(EH558:EH565)</f>
        <v>0</v>
      </c>
      <c r="EI557" s="217">
        <f>SUM(EI558:EI565)</f>
        <v>0</v>
      </c>
      <c r="EJ557" s="220"/>
      <c r="EK557" s="220">
        <f>SUM(EK558:EK565)</f>
        <v>0</v>
      </c>
      <c r="EL557" s="217">
        <f>SUM(EL558:EL565)</f>
        <v>0</v>
      </c>
      <c r="EM557" s="220"/>
      <c r="EN557" s="220">
        <f>SUM(EN558:EN565)</f>
        <v>0</v>
      </c>
      <c r="EO557" s="217">
        <f>SUM(EO558:EO565)</f>
        <v>0</v>
      </c>
      <c r="EP557" s="220"/>
      <c r="EQ557" s="220">
        <f>SUM(EQ558:EQ565)</f>
        <v>0</v>
      </c>
      <c r="ER557" s="219">
        <f>SUM(ER558:ER565)</f>
        <v>0</v>
      </c>
      <c r="ES557" s="217">
        <f>SUM(ES558:ES565)</f>
        <v>0</v>
      </c>
      <c r="ET557" s="220"/>
      <c r="EU557" s="220">
        <f>SUM(EU558:EU565)</f>
        <v>0</v>
      </c>
      <c r="EV557" s="217">
        <f>SUM(EV558:EV565)</f>
        <v>0</v>
      </c>
      <c r="EW557" s="220"/>
      <c r="EX557" s="220">
        <f>SUM(EX558:EX565)</f>
        <v>0</v>
      </c>
      <c r="EY557" s="217">
        <f>SUM(EY558:EY565)</f>
        <v>0</v>
      </c>
      <c r="EZ557" s="220"/>
      <c r="FA557" s="220">
        <f>SUM(FA558:FA565)</f>
        <v>0</v>
      </c>
      <c r="FB557" s="217">
        <f>SUM(FB558:FB565)</f>
        <v>0</v>
      </c>
      <c r="FC557" s="220"/>
      <c r="FD557" s="220">
        <f>SUM(FD558:FD565)</f>
        <v>0</v>
      </c>
      <c r="FE557" s="217">
        <f>SUM(FE558:FE565)</f>
        <v>0</v>
      </c>
      <c r="FF557" s="220"/>
      <c r="FG557" s="220">
        <f>SUM(FG558:FG565)</f>
        <v>0</v>
      </c>
      <c r="FH557" s="217">
        <f>SUM(FH558:FH565)</f>
        <v>0</v>
      </c>
      <c r="FI557" s="220"/>
      <c r="FJ557" s="220">
        <f>SUM(FJ558:FJ565)</f>
        <v>0</v>
      </c>
      <c r="FK557" s="217">
        <f>SUM(FK558:FK565)</f>
        <v>0</v>
      </c>
      <c r="FL557" s="220"/>
      <c r="FM557" s="220">
        <f>SUM(FM558:FM565)</f>
        <v>0</v>
      </c>
      <c r="FN557" s="217">
        <f>SUM(FN558:FN565)</f>
        <v>0</v>
      </c>
      <c r="FO557" s="220"/>
      <c r="FP557" s="220">
        <f>SUM(FP558:FP565)</f>
        <v>0</v>
      </c>
      <c r="FQ557" s="217">
        <f>SUM(FQ558:FQ565)</f>
        <v>0</v>
      </c>
      <c r="FR557" s="220"/>
      <c r="FS557" s="220">
        <f>SUM(FS558:FS565)</f>
        <v>0</v>
      </c>
      <c r="FT557" s="217">
        <f>SUM(FT558:FT565)</f>
        <v>0</v>
      </c>
      <c r="FU557" s="220"/>
      <c r="FV557" s="220">
        <f>SUM(FV558:FV565)</f>
        <v>0</v>
      </c>
      <c r="FW557" s="219">
        <f>SUM(FW558:FW565)</f>
        <v>0</v>
      </c>
      <c r="FX557" s="217">
        <f>SUM(FX558:FX565)</f>
        <v>0</v>
      </c>
      <c r="FY557" s="220"/>
      <c r="FZ557" s="220">
        <f>SUM(FZ558:FZ565)</f>
        <v>0</v>
      </c>
      <c r="GA557" s="217"/>
      <c r="GB557" s="217">
        <f>SUM(GB558:GB565)</f>
        <v>0</v>
      </c>
      <c r="GC557" s="220"/>
      <c r="GD557" s="220">
        <f>SUM(GD558:GD565)</f>
        <v>0</v>
      </c>
      <c r="GE557" s="217">
        <f>SUM(GE558:GE565)</f>
        <v>0</v>
      </c>
      <c r="GF557" s="220"/>
      <c r="GG557" s="220">
        <f t="shared" ref="GG557:GU557" si="333">SUM(GG558:GG565)</f>
        <v>0</v>
      </c>
      <c r="GH557" s="217">
        <f t="shared" si="333"/>
        <v>0</v>
      </c>
      <c r="GI557" s="220">
        <f t="shared" si="333"/>
        <v>0</v>
      </c>
      <c r="GJ557" s="217">
        <f t="shared" si="333"/>
        <v>0</v>
      </c>
      <c r="GK557" s="220">
        <f t="shared" si="333"/>
        <v>0</v>
      </c>
      <c r="GL557" s="217">
        <f t="shared" si="333"/>
        <v>0</v>
      </c>
      <c r="GM557" s="220">
        <f t="shared" si="333"/>
        <v>0</v>
      </c>
      <c r="GN557" s="220">
        <f t="shared" si="333"/>
        <v>0</v>
      </c>
      <c r="GO557" s="220">
        <f t="shared" si="333"/>
        <v>0</v>
      </c>
      <c r="GP557" s="217">
        <f t="shared" si="333"/>
        <v>0</v>
      </c>
      <c r="GQ557" s="220">
        <f t="shared" si="333"/>
        <v>0</v>
      </c>
      <c r="GR557" s="217">
        <f t="shared" si="333"/>
        <v>0</v>
      </c>
      <c r="GS557" s="220">
        <f t="shared" si="333"/>
        <v>0</v>
      </c>
      <c r="GT557" s="220">
        <f t="shared" si="333"/>
        <v>0</v>
      </c>
      <c r="GU557" s="220">
        <f t="shared" si="333"/>
        <v>0</v>
      </c>
      <c r="GV557" s="220"/>
      <c r="GW557" s="195">
        <f t="shared" si="308"/>
        <v>0</v>
      </c>
    </row>
    <row r="558" spans="1:205" ht="12.75" hidden="1" collapsed="1">
      <c r="A558" s="212"/>
      <c r="B558" s="213"/>
      <c r="C558" s="221"/>
      <c r="D558" s="221"/>
      <c r="E558" s="221"/>
      <c r="F558" s="221"/>
      <c r="G558" s="221"/>
      <c r="H558" s="222"/>
      <c r="I558" s="223"/>
      <c r="J558" s="223"/>
      <c r="K558" s="223"/>
      <c r="L558" s="223"/>
      <c r="M558" s="223"/>
      <c r="N558" s="223"/>
      <c r="O558" s="224"/>
      <c r="P558" s="224"/>
      <c r="Q558" s="222"/>
      <c r="R558" s="222"/>
      <c r="S558" s="222"/>
      <c r="T558" s="223"/>
      <c r="U558" s="223"/>
      <c r="V558" s="223"/>
      <c r="W558" s="223"/>
      <c r="X558" s="223"/>
      <c r="Y558" s="223"/>
      <c r="Z558" s="223"/>
      <c r="AA558" s="223"/>
      <c r="AB558" s="223"/>
      <c r="AC558" s="227">
        <v>0</v>
      </c>
      <c r="AD558" s="227">
        <v>0</v>
      </c>
      <c r="AE558" s="227">
        <v>0</v>
      </c>
      <c r="AF558" s="227">
        <v>0</v>
      </c>
      <c r="AG558" s="226">
        <v>0</v>
      </c>
      <c r="AH558" s="226">
        <v>0</v>
      </c>
      <c r="AI558" s="223"/>
      <c r="AJ558" s="223"/>
      <c r="AK558" s="223"/>
      <c r="AL558" s="223"/>
      <c r="AM558" s="223"/>
      <c r="AN558" s="223"/>
      <c r="AO558" s="223"/>
      <c r="AP558" s="223"/>
      <c r="AQ558" s="223"/>
      <c r="AR558" s="223"/>
      <c r="AS558" s="223"/>
      <c r="AT558" s="223"/>
      <c r="AU558" s="223"/>
      <c r="AV558" s="223"/>
      <c r="AW558" s="223"/>
      <c r="AX558" s="223"/>
      <c r="AY558" s="223"/>
      <c r="AZ558" s="223"/>
      <c r="BA558" s="223"/>
      <c r="BB558" s="223"/>
      <c r="BC558" s="223"/>
      <c r="BD558" s="223"/>
      <c r="BE558" s="223"/>
      <c r="BF558" s="223"/>
      <c r="BG558" s="223"/>
      <c r="BH558" s="223"/>
      <c r="BI558" s="223"/>
      <c r="BJ558" s="223"/>
      <c r="BK558" s="225">
        <v>0</v>
      </c>
      <c r="BL558" s="225">
        <v>0</v>
      </c>
      <c r="BM558" s="225">
        <v>0</v>
      </c>
      <c r="BN558" s="225">
        <v>0</v>
      </c>
      <c r="BO558" s="223"/>
      <c r="BP558" s="223"/>
      <c r="BQ558" s="223"/>
      <c r="BR558" s="223"/>
      <c r="BS558" s="223"/>
      <c r="BT558" s="223"/>
      <c r="BU558" s="223"/>
      <c r="BV558" s="223"/>
      <c r="BW558" s="223"/>
      <c r="BX558" s="223"/>
      <c r="BY558" s="223"/>
      <c r="BZ558" s="223"/>
      <c r="CA558" s="223"/>
      <c r="CB558" s="223"/>
      <c r="CC558" s="223"/>
      <c r="CD558" s="223"/>
      <c r="CE558" s="223"/>
      <c r="CF558" s="223"/>
      <c r="CG558" s="223"/>
      <c r="CH558" s="223"/>
      <c r="CI558" s="223"/>
      <c r="CJ558" s="223"/>
      <c r="CK558" s="223"/>
      <c r="CL558" s="223"/>
      <c r="CM558" s="223"/>
      <c r="CN558" s="223"/>
      <c r="CO558" s="223"/>
      <c r="CP558" s="223"/>
      <c r="CQ558" s="223"/>
      <c r="CR558" s="223"/>
      <c r="CS558" s="223"/>
      <c r="CT558" s="223"/>
      <c r="CU558" s="223"/>
      <c r="CV558" s="223"/>
      <c r="CW558" s="223"/>
      <c r="CX558" s="223"/>
      <c r="CY558" s="223"/>
      <c r="CZ558" s="223"/>
      <c r="DA558" s="223"/>
      <c r="DB558" s="223"/>
      <c r="DC558" s="223"/>
      <c r="DD558" s="223"/>
      <c r="DE558" s="223"/>
      <c r="DF558" s="223"/>
      <c r="DG558" s="223"/>
      <c r="DH558" s="223"/>
      <c r="DI558" s="223"/>
      <c r="DJ558" s="223"/>
      <c r="DK558" s="223"/>
      <c r="DL558" s="223"/>
      <c r="DM558" s="223"/>
      <c r="DN558" s="223"/>
      <c r="DO558" s="223"/>
      <c r="DP558" s="223"/>
      <c r="DQ558" s="223"/>
      <c r="DR558" s="223"/>
      <c r="DS558" s="223"/>
      <c r="DT558" s="223"/>
      <c r="DU558" s="223"/>
      <c r="DV558" s="223"/>
      <c r="DW558" s="223"/>
      <c r="DX558" s="223"/>
      <c r="DY558" s="223"/>
      <c r="DZ558" s="223"/>
      <c r="EA558" s="223"/>
      <c r="EB558" s="223"/>
      <c r="EC558" s="227">
        <v>0</v>
      </c>
      <c r="ED558" s="223"/>
      <c r="EE558" s="223"/>
      <c r="EF558" s="223"/>
      <c r="EG558" s="229"/>
      <c r="EH558" s="229"/>
      <c r="EI558" s="223"/>
      <c r="EJ558" s="229"/>
      <c r="EK558" s="229"/>
      <c r="EL558" s="223"/>
      <c r="EM558" s="229"/>
      <c r="EN558" s="229"/>
      <c r="EO558" s="223"/>
      <c r="EP558" s="229"/>
      <c r="EQ558" s="229"/>
      <c r="ER558" s="222"/>
      <c r="ES558" s="223"/>
      <c r="ET558" s="229"/>
      <c r="EU558" s="229"/>
      <c r="EV558" s="223"/>
      <c r="EW558" s="229"/>
      <c r="EX558" s="229"/>
      <c r="EY558" s="223"/>
      <c r="EZ558" s="229"/>
      <c r="FA558" s="229"/>
      <c r="FB558" s="223"/>
      <c r="FC558" s="229"/>
      <c r="FD558" s="229"/>
      <c r="FE558" s="223"/>
      <c r="FF558" s="229"/>
      <c r="FG558" s="229"/>
      <c r="FH558" s="223"/>
      <c r="FI558" s="229"/>
      <c r="FJ558" s="229"/>
      <c r="FK558" s="223"/>
      <c r="FL558" s="229"/>
      <c r="FM558" s="229"/>
      <c r="FN558" s="223"/>
      <c r="FO558" s="229"/>
      <c r="FP558" s="229"/>
      <c r="FQ558" s="223"/>
      <c r="FR558" s="229"/>
      <c r="FS558" s="229"/>
      <c r="FT558" s="223"/>
      <c r="FU558" s="229"/>
      <c r="FV558" s="229"/>
      <c r="FW558" s="222"/>
      <c r="FX558" s="223"/>
      <c r="FY558" s="229"/>
      <c r="FZ558" s="229"/>
      <c r="GA558" s="230"/>
      <c r="GB558" s="231"/>
      <c r="GC558" s="232"/>
      <c r="GD558" s="232"/>
      <c r="GE558" s="231"/>
      <c r="GF558" s="232"/>
      <c r="GG558" s="232"/>
      <c r="GH558" s="231"/>
      <c r="GI558" s="232"/>
      <c r="GJ558" s="231"/>
      <c r="GK558" s="232"/>
      <c r="GL558" s="231"/>
      <c r="GM558" s="232"/>
      <c r="GN558" s="232"/>
      <c r="GO558" s="232"/>
      <c r="GP558" s="231"/>
      <c r="GQ558" s="232"/>
      <c r="GR558" s="231"/>
      <c r="GS558" s="235"/>
      <c r="GT558" s="235"/>
      <c r="GU558" s="235"/>
      <c r="GV558" s="236"/>
      <c r="GW558" s="195">
        <f t="shared" si="308"/>
        <v>0</v>
      </c>
    </row>
    <row r="559" spans="1:205" ht="12.75" hidden="1" outlineLevel="1">
      <c r="A559" s="212"/>
      <c r="B559" s="213"/>
      <c r="C559" s="221"/>
      <c r="D559" s="221"/>
      <c r="E559" s="221"/>
      <c r="F559" s="221"/>
      <c r="G559" s="221"/>
      <c r="H559" s="222"/>
      <c r="I559" s="223"/>
      <c r="J559" s="223"/>
      <c r="K559" s="223"/>
      <c r="L559" s="223"/>
      <c r="M559" s="223"/>
      <c r="N559" s="223"/>
      <c r="O559" s="224"/>
      <c r="P559" s="224"/>
      <c r="Q559" s="222"/>
      <c r="R559" s="222"/>
      <c r="S559" s="222"/>
      <c r="T559" s="223"/>
      <c r="U559" s="223"/>
      <c r="V559" s="223"/>
      <c r="W559" s="223"/>
      <c r="X559" s="223"/>
      <c r="Y559" s="223"/>
      <c r="Z559" s="223"/>
      <c r="AA559" s="223"/>
      <c r="AB559" s="223"/>
      <c r="AC559" s="225">
        <v>0</v>
      </c>
      <c r="AD559" s="225">
        <v>0</v>
      </c>
      <c r="AE559" s="225">
        <v>0</v>
      </c>
      <c r="AF559" s="225">
        <v>0</v>
      </c>
      <c r="AG559" s="226">
        <v>0</v>
      </c>
      <c r="AH559" s="226">
        <v>0</v>
      </c>
      <c r="AI559" s="223"/>
      <c r="AJ559" s="223"/>
      <c r="AK559" s="223"/>
      <c r="AL559" s="223"/>
      <c r="AM559" s="223"/>
      <c r="AN559" s="223"/>
      <c r="AO559" s="223"/>
      <c r="AP559" s="223"/>
      <c r="AQ559" s="223"/>
      <c r="AR559" s="223"/>
      <c r="AS559" s="223"/>
      <c r="AT559" s="223"/>
      <c r="AU559" s="223"/>
      <c r="AV559" s="223"/>
      <c r="AW559" s="223"/>
      <c r="AX559" s="223"/>
      <c r="AY559" s="223"/>
      <c r="AZ559" s="223"/>
      <c r="BA559" s="223"/>
      <c r="BB559" s="223"/>
      <c r="BC559" s="223"/>
      <c r="BD559" s="223"/>
      <c r="BE559" s="223"/>
      <c r="BF559" s="223"/>
      <c r="BG559" s="223"/>
      <c r="BH559" s="223"/>
      <c r="BI559" s="223"/>
      <c r="BJ559" s="223"/>
      <c r="BK559" s="225">
        <v>0</v>
      </c>
      <c r="BL559" s="225">
        <v>0</v>
      </c>
      <c r="BM559" s="225">
        <v>0</v>
      </c>
      <c r="BN559" s="225">
        <v>0</v>
      </c>
      <c r="BO559" s="223"/>
      <c r="BP559" s="223"/>
      <c r="BQ559" s="223"/>
      <c r="BR559" s="223"/>
      <c r="BS559" s="223"/>
      <c r="BT559" s="223"/>
      <c r="BU559" s="223"/>
      <c r="BV559" s="223"/>
      <c r="BW559" s="223"/>
      <c r="BX559" s="223"/>
      <c r="BY559" s="223"/>
      <c r="BZ559" s="223"/>
      <c r="CA559" s="223"/>
      <c r="CB559" s="223"/>
      <c r="CC559" s="223"/>
      <c r="CD559" s="223"/>
      <c r="CE559" s="223"/>
      <c r="CF559" s="223"/>
      <c r="CG559" s="223"/>
      <c r="CH559" s="223"/>
      <c r="CI559" s="223"/>
      <c r="CJ559" s="223"/>
      <c r="CK559" s="223"/>
      <c r="CL559" s="223"/>
      <c r="CM559" s="223"/>
      <c r="CN559" s="223"/>
      <c r="CO559" s="223"/>
      <c r="CP559" s="223"/>
      <c r="CQ559" s="223"/>
      <c r="CR559" s="223"/>
      <c r="CS559" s="223"/>
      <c r="CT559" s="223"/>
      <c r="CU559" s="223"/>
      <c r="CV559" s="223"/>
      <c r="CW559" s="223"/>
      <c r="CX559" s="223"/>
      <c r="CY559" s="223"/>
      <c r="CZ559" s="223"/>
      <c r="DA559" s="223"/>
      <c r="DB559" s="223"/>
      <c r="DC559" s="223"/>
      <c r="DD559" s="223"/>
      <c r="DE559" s="223"/>
      <c r="DF559" s="223"/>
      <c r="DG559" s="223"/>
      <c r="DH559" s="223"/>
      <c r="DI559" s="223"/>
      <c r="DJ559" s="223"/>
      <c r="DK559" s="223"/>
      <c r="DL559" s="223"/>
      <c r="DM559" s="223"/>
      <c r="DN559" s="223"/>
      <c r="DO559" s="223"/>
      <c r="DP559" s="223"/>
      <c r="DQ559" s="223"/>
      <c r="DR559" s="223"/>
      <c r="DS559" s="223"/>
      <c r="DT559" s="223"/>
      <c r="DU559" s="223"/>
      <c r="DV559" s="223"/>
      <c r="DW559" s="223"/>
      <c r="DX559" s="223"/>
      <c r="DY559" s="223"/>
      <c r="DZ559" s="223"/>
      <c r="EA559" s="223"/>
      <c r="EB559" s="223"/>
      <c r="EC559" s="227">
        <v>0</v>
      </c>
      <c r="ED559" s="223"/>
      <c r="EE559" s="223"/>
      <c r="EF559" s="223"/>
      <c r="EG559" s="229"/>
      <c r="EH559" s="229"/>
      <c r="EI559" s="223"/>
      <c r="EJ559" s="229"/>
      <c r="EK559" s="229"/>
      <c r="EL559" s="223"/>
      <c r="EM559" s="229"/>
      <c r="EN559" s="229"/>
      <c r="EO559" s="223"/>
      <c r="EP559" s="229"/>
      <c r="EQ559" s="229"/>
      <c r="ER559" s="222"/>
      <c r="ES559" s="223"/>
      <c r="ET559" s="229"/>
      <c r="EU559" s="229"/>
      <c r="EV559" s="223"/>
      <c r="EW559" s="229"/>
      <c r="EX559" s="229"/>
      <c r="EY559" s="223"/>
      <c r="EZ559" s="229"/>
      <c r="FA559" s="229"/>
      <c r="FB559" s="223"/>
      <c r="FC559" s="229"/>
      <c r="FD559" s="229"/>
      <c r="FE559" s="223"/>
      <c r="FF559" s="229"/>
      <c r="FG559" s="229"/>
      <c r="FH559" s="223"/>
      <c r="FI559" s="229"/>
      <c r="FJ559" s="229"/>
      <c r="FK559" s="223"/>
      <c r="FL559" s="229"/>
      <c r="FM559" s="229"/>
      <c r="FN559" s="223"/>
      <c r="FO559" s="229"/>
      <c r="FP559" s="229"/>
      <c r="FQ559" s="223"/>
      <c r="FR559" s="229"/>
      <c r="FS559" s="229"/>
      <c r="FT559" s="223"/>
      <c r="FU559" s="229"/>
      <c r="FV559" s="229"/>
      <c r="FW559" s="222"/>
      <c r="FX559" s="223"/>
      <c r="FY559" s="229"/>
      <c r="FZ559" s="229"/>
      <c r="GA559" s="230"/>
      <c r="GB559" s="231"/>
      <c r="GC559" s="232"/>
      <c r="GD559" s="232"/>
      <c r="GE559" s="231"/>
      <c r="GF559" s="232"/>
      <c r="GG559" s="232"/>
      <c r="GH559" s="231"/>
      <c r="GI559" s="232"/>
      <c r="GJ559" s="231"/>
      <c r="GK559" s="232"/>
      <c r="GL559" s="231"/>
      <c r="GM559" s="232"/>
      <c r="GN559" s="232"/>
      <c r="GO559" s="232"/>
      <c r="GP559" s="231"/>
      <c r="GQ559" s="232"/>
      <c r="GR559" s="231"/>
      <c r="GS559" s="239"/>
      <c r="GT559" s="239"/>
      <c r="GU559" s="239"/>
      <c r="GV559" s="234"/>
      <c r="GW559" s="195">
        <f t="shared" si="308"/>
        <v>0</v>
      </c>
    </row>
    <row r="560" spans="1:205" ht="12.75" hidden="1" outlineLevel="1">
      <c r="A560" s="212"/>
      <c r="B560" s="213"/>
      <c r="C560" s="221"/>
      <c r="D560" s="221"/>
      <c r="E560" s="221"/>
      <c r="F560" s="221"/>
      <c r="G560" s="221"/>
      <c r="H560" s="222"/>
      <c r="I560" s="223"/>
      <c r="J560" s="223"/>
      <c r="K560" s="223"/>
      <c r="L560" s="223"/>
      <c r="M560" s="223"/>
      <c r="N560" s="223"/>
      <c r="O560" s="224"/>
      <c r="P560" s="224"/>
      <c r="Q560" s="222"/>
      <c r="R560" s="222"/>
      <c r="S560" s="222"/>
      <c r="T560" s="223"/>
      <c r="U560" s="223"/>
      <c r="V560" s="223"/>
      <c r="W560" s="223"/>
      <c r="X560" s="223"/>
      <c r="Y560" s="223"/>
      <c r="Z560" s="223"/>
      <c r="AA560" s="223"/>
      <c r="AB560" s="223"/>
      <c r="AC560" s="225">
        <v>0</v>
      </c>
      <c r="AD560" s="225">
        <v>0</v>
      </c>
      <c r="AE560" s="225">
        <v>0</v>
      </c>
      <c r="AF560" s="225">
        <v>0</v>
      </c>
      <c r="AG560" s="226">
        <v>0</v>
      </c>
      <c r="AH560" s="226">
        <v>0</v>
      </c>
      <c r="AI560" s="223"/>
      <c r="AJ560" s="223"/>
      <c r="AK560" s="223"/>
      <c r="AL560" s="223"/>
      <c r="AM560" s="223"/>
      <c r="AN560" s="223"/>
      <c r="AO560" s="223"/>
      <c r="AP560" s="223"/>
      <c r="AQ560" s="223"/>
      <c r="AR560" s="223"/>
      <c r="AS560" s="223"/>
      <c r="AT560" s="223"/>
      <c r="AU560" s="223"/>
      <c r="AV560" s="223"/>
      <c r="AW560" s="223"/>
      <c r="AX560" s="223"/>
      <c r="AY560" s="223"/>
      <c r="AZ560" s="223"/>
      <c r="BA560" s="223"/>
      <c r="BB560" s="223"/>
      <c r="BC560" s="223"/>
      <c r="BD560" s="223"/>
      <c r="BE560" s="223"/>
      <c r="BF560" s="223"/>
      <c r="BG560" s="223"/>
      <c r="BH560" s="223"/>
      <c r="BI560" s="223"/>
      <c r="BJ560" s="223"/>
      <c r="BK560" s="225">
        <v>0</v>
      </c>
      <c r="BL560" s="225">
        <v>0</v>
      </c>
      <c r="BM560" s="225">
        <v>0</v>
      </c>
      <c r="BN560" s="225">
        <v>0</v>
      </c>
      <c r="BO560" s="223"/>
      <c r="BP560" s="223"/>
      <c r="BQ560" s="223"/>
      <c r="BR560" s="223"/>
      <c r="BS560" s="223"/>
      <c r="BT560" s="223"/>
      <c r="BU560" s="223"/>
      <c r="BV560" s="223"/>
      <c r="BW560" s="223"/>
      <c r="BX560" s="223"/>
      <c r="BY560" s="223"/>
      <c r="BZ560" s="223"/>
      <c r="CA560" s="223"/>
      <c r="CB560" s="223"/>
      <c r="CC560" s="223"/>
      <c r="CD560" s="223"/>
      <c r="CE560" s="223"/>
      <c r="CF560" s="223"/>
      <c r="CG560" s="223"/>
      <c r="CH560" s="223"/>
      <c r="CI560" s="223"/>
      <c r="CJ560" s="223"/>
      <c r="CK560" s="223"/>
      <c r="CL560" s="223"/>
      <c r="CM560" s="223"/>
      <c r="CN560" s="223"/>
      <c r="CO560" s="223"/>
      <c r="CP560" s="223"/>
      <c r="CQ560" s="223"/>
      <c r="CR560" s="223"/>
      <c r="CS560" s="223"/>
      <c r="CT560" s="223"/>
      <c r="CU560" s="223"/>
      <c r="CV560" s="223"/>
      <c r="CW560" s="223"/>
      <c r="CX560" s="223"/>
      <c r="CY560" s="223"/>
      <c r="CZ560" s="223"/>
      <c r="DA560" s="223"/>
      <c r="DB560" s="223"/>
      <c r="DC560" s="223"/>
      <c r="DD560" s="223"/>
      <c r="DE560" s="223"/>
      <c r="DF560" s="223"/>
      <c r="DG560" s="223"/>
      <c r="DH560" s="223"/>
      <c r="DI560" s="223"/>
      <c r="DJ560" s="223"/>
      <c r="DK560" s="223"/>
      <c r="DL560" s="223"/>
      <c r="DM560" s="223"/>
      <c r="DN560" s="223"/>
      <c r="DO560" s="223"/>
      <c r="DP560" s="223"/>
      <c r="DQ560" s="223"/>
      <c r="DR560" s="223"/>
      <c r="DS560" s="223"/>
      <c r="DT560" s="223"/>
      <c r="DU560" s="223"/>
      <c r="DV560" s="223"/>
      <c r="DW560" s="223"/>
      <c r="DX560" s="223"/>
      <c r="DY560" s="223"/>
      <c r="DZ560" s="223"/>
      <c r="EA560" s="223"/>
      <c r="EB560" s="223"/>
      <c r="EC560" s="227">
        <v>0</v>
      </c>
      <c r="ED560" s="223"/>
      <c r="EE560" s="223"/>
      <c r="EF560" s="223"/>
      <c r="EG560" s="229"/>
      <c r="EH560" s="229"/>
      <c r="EI560" s="223"/>
      <c r="EJ560" s="229"/>
      <c r="EK560" s="229"/>
      <c r="EL560" s="223"/>
      <c r="EM560" s="229"/>
      <c r="EN560" s="229"/>
      <c r="EO560" s="223"/>
      <c r="EP560" s="229"/>
      <c r="EQ560" s="229"/>
      <c r="ER560" s="222"/>
      <c r="ES560" s="223"/>
      <c r="ET560" s="229"/>
      <c r="EU560" s="229"/>
      <c r="EV560" s="223"/>
      <c r="EW560" s="229"/>
      <c r="EX560" s="229"/>
      <c r="EY560" s="223"/>
      <c r="EZ560" s="229"/>
      <c r="FA560" s="229"/>
      <c r="FB560" s="223"/>
      <c r="FC560" s="229"/>
      <c r="FD560" s="229"/>
      <c r="FE560" s="223"/>
      <c r="FF560" s="229"/>
      <c r="FG560" s="229"/>
      <c r="FH560" s="223"/>
      <c r="FI560" s="229"/>
      <c r="FJ560" s="229"/>
      <c r="FK560" s="223"/>
      <c r="FL560" s="229"/>
      <c r="FM560" s="229"/>
      <c r="FN560" s="223"/>
      <c r="FO560" s="229"/>
      <c r="FP560" s="229"/>
      <c r="FQ560" s="223"/>
      <c r="FR560" s="229"/>
      <c r="FS560" s="229"/>
      <c r="FT560" s="223"/>
      <c r="FU560" s="229"/>
      <c r="FV560" s="229"/>
      <c r="FW560" s="222"/>
      <c r="FX560" s="223"/>
      <c r="FY560" s="229"/>
      <c r="FZ560" s="229"/>
      <c r="GA560" s="230"/>
      <c r="GB560" s="231"/>
      <c r="GC560" s="232"/>
      <c r="GD560" s="232"/>
      <c r="GE560" s="231"/>
      <c r="GF560" s="232"/>
      <c r="GG560" s="232"/>
      <c r="GH560" s="231"/>
      <c r="GI560" s="232"/>
      <c r="GJ560" s="231"/>
      <c r="GK560" s="232"/>
      <c r="GL560" s="231"/>
      <c r="GM560" s="232"/>
      <c r="GN560" s="232"/>
      <c r="GO560" s="232"/>
      <c r="GP560" s="231"/>
      <c r="GQ560" s="232"/>
      <c r="GR560" s="231"/>
      <c r="GS560" s="239"/>
      <c r="GT560" s="239"/>
      <c r="GU560" s="239"/>
      <c r="GV560" s="234"/>
      <c r="GW560" s="195">
        <f t="shared" si="308"/>
        <v>0</v>
      </c>
    </row>
    <row r="561" spans="1:205" ht="12.75" hidden="1" outlineLevel="1">
      <c r="A561" s="212"/>
      <c r="B561" s="213"/>
      <c r="C561" s="221"/>
      <c r="D561" s="221"/>
      <c r="E561" s="221"/>
      <c r="F561" s="221"/>
      <c r="G561" s="221"/>
      <c r="H561" s="222"/>
      <c r="I561" s="223"/>
      <c r="J561" s="223"/>
      <c r="K561" s="223"/>
      <c r="L561" s="223"/>
      <c r="M561" s="223"/>
      <c r="N561" s="223"/>
      <c r="O561" s="224"/>
      <c r="P561" s="224"/>
      <c r="Q561" s="222"/>
      <c r="R561" s="222"/>
      <c r="S561" s="222"/>
      <c r="T561" s="223"/>
      <c r="U561" s="223"/>
      <c r="V561" s="223"/>
      <c r="W561" s="223"/>
      <c r="X561" s="223"/>
      <c r="Y561" s="223"/>
      <c r="Z561" s="223"/>
      <c r="AA561" s="223"/>
      <c r="AB561" s="223"/>
      <c r="AC561" s="225">
        <v>0</v>
      </c>
      <c r="AD561" s="225">
        <v>0</v>
      </c>
      <c r="AE561" s="225">
        <v>0</v>
      </c>
      <c r="AF561" s="225">
        <v>0</v>
      </c>
      <c r="AG561" s="226">
        <v>0</v>
      </c>
      <c r="AH561" s="226">
        <v>0</v>
      </c>
      <c r="AI561" s="223"/>
      <c r="AJ561" s="223"/>
      <c r="AK561" s="223"/>
      <c r="AL561" s="223"/>
      <c r="AM561" s="223"/>
      <c r="AN561" s="223"/>
      <c r="AO561" s="223"/>
      <c r="AP561" s="223"/>
      <c r="AQ561" s="223"/>
      <c r="AR561" s="223"/>
      <c r="AS561" s="223"/>
      <c r="AT561" s="223"/>
      <c r="AU561" s="223"/>
      <c r="AV561" s="223"/>
      <c r="AW561" s="223"/>
      <c r="AX561" s="223"/>
      <c r="AY561" s="223"/>
      <c r="AZ561" s="223"/>
      <c r="BA561" s="223"/>
      <c r="BB561" s="223"/>
      <c r="BC561" s="223"/>
      <c r="BD561" s="223"/>
      <c r="BE561" s="223"/>
      <c r="BF561" s="223"/>
      <c r="BG561" s="223"/>
      <c r="BH561" s="223"/>
      <c r="BI561" s="223"/>
      <c r="BJ561" s="223"/>
      <c r="BK561" s="225">
        <v>0</v>
      </c>
      <c r="BL561" s="225">
        <v>0</v>
      </c>
      <c r="BM561" s="225">
        <v>0</v>
      </c>
      <c r="BN561" s="225">
        <v>0</v>
      </c>
      <c r="BO561" s="223"/>
      <c r="BP561" s="223"/>
      <c r="BQ561" s="223"/>
      <c r="BR561" s="223"/>
      <c r="BS561" s="223"/>
      <c r="BT561" s="223"/>
      <c r="BU561" s="223"/>
      <c r="BV561" s="223"/>
      <c r="BW561" s="223"/>
      <c r="BX561" s="223"/>
      <c r="BY561" s="223"/>
      <c r="BZ561" s="223"/>
      <c r="CA561" s="223"/>
      <c r="CB561" s="223"/>
      <c r="CC561" s="223"/>
      <c r="CD561" s="223"/>
      <c r="CE561" s="223"/>
      <c r="CF561" s="223"/>
      <c r="CG561" s="223"/>
      <c r="CH561" s="223"/>
      <c r="CI561" s="223"/>
      <c r="CJ561" s="223"/>
      <c r="CK561" s="223"/>
      <c r="CL561" s="223"/>
      <c r="CM561" s="223"/>
      <c r="CN561" s="223"/>
      <c r="CO561" s="223"/>
      <c r="CP561" s="223"/>
      <c r="CQ561" s="223"/>
      <c r="CR561" s="223"/>
      <c r="CS561" s="223"/>
      <c r="CT561" s="223"/>
      <c r="CU561" s="223"/>
      <c r="CV561" s="223"/>
      <c r="CW561" s="223"/>
      <c r="CX561" s="223"/>
      <c r="CY561" s="223"/>
      <c r="CZ561" s="223"/>
      <c r="DA561" s="223"/>
      <c r="DB561" s="223"/>
      <c r="DC561" s="223"/>
      <c r="DD561" s="223"/>
      <c r="DE561" s="223"/>
      <c r="DF561" s="223"/>
      <c r="DG561" s="223"/>
      <c r="DH561" s="223"/>
      <c r="DI561" s="223"/>
      <c r="DJ561" s="223"/>
      <c r="DK561" s="223"/>
      <c r="DL561" s="223"/>
      <c r="DM561" s="223"/>
      <c r="DN561" s="223"/>
      <c r="DO561" s="223"/>
      <c r="DP561" s="223"/>
      <c r="DQ561" s="223"/>
      <c r="DR561" s="223"/>
      <c r="DS561" s="223"/>
      <c r="DT561" s="223"/>
      <c r="DU561" s="223"/>
      <c r="DV561" s="223"/>
      <c r="DW561" s="223"/>
      <c r="DX561" s="223"/>
      <c r="DY561" s="223"/>
      <c r="DZ561" s="223"/>
      <c r="EA561" s="223"/>
      <c r="EB561" s="223"/>
      <c r="EC561" s="227">
        <v>0</v>
      </c>
      <c r="ED561" s="223"/>
      <c r="EE561" s="223"/>
      <c r="EF561" s="223"/>
      <c r="EG561" s="229"/>
      <c r="EH561" s="229"/>
      <c r="EI561" s="223"/>
      <c r="EJ561" s="229"/>
      <c r="EK561" s="229"/>
      <c r="EL561" s="223"/>
      <c r="EM561" s="229"/>
      <c r="EN561" s="229"/>
      <c r="EO561" s="223"/>
      <c r="EP561" s="229"/>
      <c r="EQ561" s="229"/>
      <c r="ER561" s="222"/>
      <c r="ES561" s="223"/>
      <c r="ET561" s="229"/>
      <c r="EU561" s="229"/>
      <c r="EV561" s="223"/>
      <c r="EW561" s="229"/>
      <c r="EX561" s="229"/>
      <c r="EY561" s="223"/>
      <c r="EZ561" s="229"/>
      <c r="FA561" s="229"/>
      <c r="FB561" s="223"/>
      <c r="FC561" s="229"/>
      <c r="FD561" s="229"/>
      <c r="FE561" s="223"/>
      <c r="FF561" s="229"/>
      <c r="FG561" s="229"/>
      <c r="FH561" s="223"/>
      <c r="FI561" s="229"/>
      <c r="FJ561" s="229"/>
      <c r="FK561" s="223"/>
      <c r="FL561" s="229"/>
      <c r="FM561" s="229"/>
      <c r="FN561" s="223"/>
      <c r="FO561" s="229"/>
      <c r="FP561" s="229"/>
      <c r="FQ561" s="223"/>
      <c r="FR561" s="229"/>
      <c r="FS561" s="229"/>
      <c r="FT561" s="223"/>
      <c r="FU561" s="229"/>
      <c r="FV561" s="229"/>
      <c r="FW561" s="222"/>
      <c r="FX561" s="223"/>
      <c r="FY561" s="229"/>
      <c r="FZ561" s="229"/>
      <c r="GA561" s="230"/>
      <c r="GB561" s="231"/>
      <c r="GC561" s="232"/>
      <c r="GD561" s="232"/>
      <c r="GE561" s="231"/>
      <c r="GF561" s="232"/>
      <c r="GG561" s="232"/>
      <c r="GH561" s="231"/>
      <c r="GI561" s="232"/>
      <c r="GJ561" s="231"/>
      <c r="GK561" s="232"/>
      <c r="GL561" s="231"/>
      <c r="GM561" s="232"/>
      <c r="GN561" s="232"/>
      <c r="GO561" s="232"/>
      <c r="GP561" s="231"/>
      <c r="GQ561" s="232"/>
      <c r="GR561" s="231"/>
      <c r="GS561" s="239"/>
      <c r="GT561" s="239"/>
      <c r="GU561" s="239"/>
      <c r="GV561" s="234"/>
      <c r="GW561" s="195">
        <f t="shared" si="308"/>
        <v>0</v>
      </c>
    </row>
    <row r="562" spans="1:205" ht="12.75" hidden="1" outlineLevel="1">
      <c r="A562" s="212"/>
      <c r="B562" s="213"/>
      <c r="C562" s="221"/>
      <c r="D562" s="221"/>
      <c r="E562" s="221"/>
      <c r="F562" s="221"/>
      <c r="G562" s="221"/>
      <c r="H562" s="222"/>
      <c r="I562" s="223"/>
      <c r="J562" s="223"/>
      <c r="K562" s="223"/>
      <c r="L562" s="223"/>
      <c r="M562" s="223"/>
      <c r="N562" s="223"/>
      <c r="O562" s="224"/>
      <c r="P562" s="224"/>
      <c r="Q562" s="222"/>
      <c r="R562" s="222"/>
      <c r="S562" s="222"/>
      <c r="T562" s="223"/>
      <c r="U562" s="223"/>
      <c r="V562" s="223"/>
      <c r="W562" s="223"/>
      <c r="X562" s="223"/>
      <c r="Y562" s="223"/>
      <c r="Z562" s="223"/>
      <c r="AA562" s="223"/>
      <c r="AB562" s="223"/>
      <c r="AC562" s="225">
        <v>0</v>
      </c>
      <c r="AD562" s="225">
        <v>0</v>
      </c>
      <c r="AE562" s="225">
        <v>0</v>
      </c>
      <c r="AF562" s="225">
        <v>0</v>
      </c>
      <c r="AG562" s="226">
        <v>0</v>
      </c>
      <c r="AH562" s="226">
        <v>0</v>
      </c>
      <c r="AI562" s="223"/>
      <c r="AJ562" s="223"/>
      <c r="AK562" s="223"/>
      <c r="AL562" s="223"/>
      <c r="AM562" s="223"/>
      <c r="AN562" s="223"/>
      <c r="AO562" s="223"/>
      <c r="AP562" s="223"/>
      <c r="AQ562" s="223"/>
      <c r="AR562" s="223"/>
      <c r="AS562" s="223"/>
      <c r="AT562" s="223"/>
      <c r="AU562" s="223"/>
      <c r="AV562" s="223"/>
      <c r="AW562" s="223"/>
      <c r="AX562" s="223"/>
      <c r="AY562" s="223"/>
      <c r="AZ562" s="223"/>
      <c r="BA562" s="223"/>
      <c r="BB562" s="223"/>
      <c r="BC562" s="223"/>
      <c r="BD562" s="223"/>
      <c r="BE562" s="223"/>
      <c r="BF562" s="223"/>
      <c r="BG562" s="223"/>
      <c r="BH562" s="223"/>
      <c r="BI562" s="223"/>
      <c r="BJ562" s="223"/>
      <c r="BK562" s="225">
        <v>0</v>
      </c>
      <c r="BL562" s="225">
        <v>0</v>
      </c>
      <c r="BM562" s="225">
        <v>0</v>
      </c>
      <c r="BN562" s="225">
        <v>0</v>
      </c>
      <c r="BO562" s="223"/>
      <c r="BP562" s="223"/>
      <c r="BQ562" s="223"/>
      <c r="BR562" s="223"/>
      <c r="BS562" s="223"/>
      <c r="BT562" s="223"/>
      <c r="BU562" s="223"/>
      <c r="BV562" s="223"/>
      <c r="BW562" s="223"/>
      <c r="BX562" s="223"/>
      <c r="BY562" s="223"/>
      <c r="BZ562" s="223"/>
      <c r="CA562" s="223"/>
      <c r="CB562" s="223"/>
      <c r="CC562" s="223"/>
      <c r="CD562" s="223"/>
      <c r="CE562" s="223"/>
      <c r="CF562" s="223"/>
      <c r="CG562" s="223"/>
      <c r="CH562" s="223"/>
      <c r="CI562" s="223"/>
      <c r="CJ562" s="223"/>
      <c r="CK562" s="223"/>
      <c r="CL562" s="223"/>
      <c r="CM562" s="223"/>
      <c r="CN562" s="223"/>
      <c r="CO562" s="223"/>
      <c r="CP562" s="223"/>
      <c r="CQ562" s="223"/>
      <c r="CR562" s="223"/>
      <c r="CS562" s="223"/>
      <c r="CT562" s="223"/>
      <c r="CU562" s="223"/>
      <c r="CV562" s="223"/>
      <c r="CW562" s="223"/>
      <c r="CX562" s="223"/>
      <c r="CY562" s="223"/>
      <c r="CZ562" s="223"/>
      <c r="DA562" s="223"/>
      <c r="DB562" s="223"/>
      <c r="DC562" s="223"/>
      <c r="DD562" s="223"/>
      <c r="DE562" s="223"/>
      <c r="DF562" s="223"/>
      <c r="DG562" s="223"/>
      <c r="DH562" s="223"/>
      <c r="DI562" s="223"/>
      <c r="DJ562" s="223"/>
      <c r="DK562" s="223"/>
      <c r="DL562" s="223"/>
      <c r="DM562" s="223"/>
      <c r="DN562" s="223"/>
      <c r="DO562" s="223"/>
      <c r="DP562" s="223"/>
      <c r="DQ562" s="223"/>
      <c r="DR562" s="223"/>
      <c r="DS562" s="223"/>
      <c r="DT562" s="223"/>
      <c r="DU562" s="223"/>
      <c r="DV562" s="223"/>
      <c r="DW562" s="223"/>
      <c r="DX562" s="223"/>
      <c r="DY562" s="223"/>
      <c r="DZ562" s="223"/>
      <c r="EA562" s="223"/>
      <c r="EB562" s="223"/>
      <c r="EC562" s="227">
        <v>0</v>
      </c>
      <c r="ED562" s="223"/>
      <c r="EE562" s="223"/>
      <c r="EF562" s="223"/>
      <c r="EG562" s="229"/>
      <c r="EH562" s="229"/>
      <c r="EI562" s="223"/>
      <c r="EJ562" s="229"/>
      <c r="EK562" s="229"/>
      <c r="EL562" s="223"/>
      <c r="EM562" s="229"/>
      <c r="EN562" s="229"/>
      <c r="EO562" s="223"/>
      <c r="EP562" s="229"/>
      <c r="EQ562" s="229"/>
      <c r="ER562" s="222"/>
      <c r="ES562" s="223"/>
      <c r="ET562" s="229"/>
      <c r="EU562" s="229"/>
      <c r="EV562" s="223"/>
      <c r="EW562" s="229"/>
      <c r="EX562" s="229"/>
      <c r="EY562" s="223"/>
      <c r="EZ562" s="229"/>
      <c r="FA562" s="229"/>
      <c r="FB562" s="223"/>
      <c r="FC562" s="229"/>
      <c r="FD562" s="229"/>
      <c r="FE562" s="223"/>
      <c r="FF562" s="229"/>
      <c r="FG562" s="229"/>
      <c r="FH562" s="223"/>
      <c r="FI562" s="229"/>
      <c r="FJ562" s="229"/>
      <c r="FK562" s="223"/>
      <c r="FL562" s="229"/>
      <c r="FM562" s="229"/>
      <c r="FN562" s="223"/>
      <c r="FO562" s="229"/>
      <c r="FP562" s="229"/>
      <c r="FQ562" s="223"/>
      <c r="FR562" s="229"/>
      <c r="FS562" s="229"/>
      <c r="FT562" s="223"/>
      <c r="FU562" s="229"/>
      <c r="FV562" s="229"/>
      <c r="FW562" s="222"/>
      <c r="FX562" s="223"/>
      <c r="FY562" s="229"/>
      <c r="FZ562" s="229"/>
      <c r="GA562" s="230"/>
      <c r="GB562" s="231"/>
      <c r="GC562" s="232"/>
      <c r="GD562" s="232"/>
      <c r="GE562" s="231"/>
      <c r="GF562" s="232"/>
      <c r="GG562" s="232"/>
      <c r="GH562" s="231"/>
      <c r="GI562" s="232"/>
      <c r="GJ562" s="231"/>
      <c r="GK562" s="232"/>
      <c r="GL562" s="231"/>
      <c r="GM562" s="232"/>
      <c r="GN562" s="232"/>
      <c r="GO562" s="232"/>
      <c r="GP562" s="231"/>
      <c r="GQ562" s="232"/>
      <c r="GR562" s="231"/>
      <c r="GS562" s="239"/>
      <c r="GT562" s="239"/>
      <c r="GU562" s="239"/>
      <c r="GV562" s="234"/>
      <c r="GW562" s="195">
        <f t="shared" si="308"/>
        <v>0</v>
      </c>
    </row>
    <row r="563" spans="1:205" ht="12.75" hidden="1" outlineLevel="1">
      <c r="A563" s="212"/>
      <c r="B563" s="213"/>
      <c r="C563" s="221"/>
      <c r="D563" s="221"/>
      <c r="E563" s="221"/>
      <c r="F563" s="221"/>
      <c r="G563" s="221"/>
      <c r="H563" s="222"/>
      <c r="I563" s="223"/>
      <c r="J563" s="223"/>
      <c r="K563" s="223"/>
      <c r="L563" s="223"/>
      <c r="M563" s="223"/>
      <c r="N563" s="223"/>
      <c r="O563" s="224"/>
      <c r="P563" s="224"/>
      <c r="Q563" s="222"/>
      <c r="R563" s="222"/>
      <c r="S563" s="222"/>
      <c r="T563" s="223"/>
      <c r="U563" s="223"/>
      <c r="V563" s="223"/>
      <c r="W563" s="223"/>
      <c r="X563" s="223"/>
      <c r="Y563" s="223"/>
      <c r="Z563" s="223"/>
      <c r="AA563" s="223"/>
      <c r="AB563" s="223"/>
      <c r="AC563" s="225">
        <v>0</v>
      </c>
      <c r="AD563" s="225">
        <v>0</v>
      </c>
      <c r="AE563" s="225">
        <v>0</v>
      </c>
      <c r="AF563" s="225">
        <v>0</v>
      </c>
      <c r="AG563" s="226">
        <v>0</v>
      </c>
      <c r="AH563" s="226">
        <v>0</v>
      </c>
      <c r="AI563" s="223"/>
      <c r="AJ563" s="223"/>
      <c r="AK563" s="223"/>
      <c r="AL563" s="223"/>
      <c r="AM563" s="223"/>
      <c r="AN563" s="223"/>
      <c r="AO563" s="223"/>
      <c r="AP563" s="223"/>
      <c r="AQ563" s="223"/>
      <c r="AR563" s="223"/>
      <c r="AS563" s="223"/>
      <c r="AT563" s="223"/>
      <c r="AU563" s="223"/>
      <c r="AV563" s="223"/>
      <c r="AW563" s="223"/>
      <c r="AX563" s="223"/>
      <c r="AY563" s="223"/>
      <c r="AZ563" s="223"/>
      <c r="BA563" s="223"/>
      <c r="BB563" s="223"/>
      <c r="BC563" s="223"/>
      <c r="BD563" s="223"/>
      <c r="BE563" s="223"/>
      <c r="BF563" s="223"/>
      <c r="BG563" s="223"/>
      <c r="BH563" s="223"/>
      <c r="BI563" s="223"/>
      <c r="BJ563" s="223"/>
      <c r="BK563" s="225">
        <v>0</v>
      </c>
      <c r="BL563" s="225">
        <v>0</v>
      </c>
      <c r="BM563" s="225">
        <v>0</v>
      </c>
      <c r="BN563" s="225">
        <v>0</v>
      </c>
      <c r="BO563" s="223"/>
      <c r="BP563" s="223"/>
      <c r="BQ563" s="223"/>
      <c r="BR563" s="223"/>
      <c r="BS563" s="223"/>
      <c r="BT563" s="223"/>
      <c r="BU563" s="223"/>
      <c r="BV563" s="223"/>
      <c r="BW563" s="223"/>
      <c r="BX563" s="223"/>
      <c r="BY563" s="223"/>
      <c r="BZ563" s="223"/>
      <c r="CA563" s="223"/>
      <c r="CB563" s="223"/>
      <c r="CC563" s="223"/>
      <c r="CD563" s="223"/>
      <c r="CE563" s="223"/>
      <c r="CF563" s="223"/>
      <c r="CG563" s="223"/>
      <c r="CH563" s="223"/>
      <c r="CI563" s="223"/>
      <c r="CJ563" s="223"/>
      <c r="CK563" s="223"/>
      <c r="CL563" s="223"/>
      <c r="CM563" s="223"/>
      <c r="CN563" s="223"/>
      <c r="CO563" s="223"/>
      <c r="CP563" s="223"/>
      <c r="CQ563" s="223"/>
      <c r="CR563" s="223"/>
      <c r="CS563" s="223"/>
      <c r="CT563" s="223"/>
      <c r="CU563" s="223"/>
      <c r="CV563" s="223"/>
      <c r="CW563" s="223"/>
      <c r="CX563" s="223"/>
      <c r="CY563" s="223"/>
      <c r="CZ563" s="223"/>
      <c r="DA563" s="223"/>
      <c r="DB563" s="223"/>
      <c r="DC563" s="223"/>
      <c r="DD563" s="223"/>
      <c r="DE563" s="223"/>
      <c r="DF563" s="223"/>
      <c r="DG563" s="223"/>
      <c r="DH563" s="223"/>
      <c r="DI563" s="223"/>
      <c r="DJ563" s="223"/>
      <c r="DK563" s="223"/>
      <c r="DL563" s="223"/>
      <c r="DM563" s="223"/>
      <c r="DN563" s="223"/>
      <c r="DO563" s="223"/>
      <c r="DP563" s="223"/>
      <c r="DQ563" s="223"/>
      <c r="DR563" s="223"/>
      <c r="DS563" s="223"/>
      <c r="DT563" s="223"/>
      <c r="DU563" s="223"/>
      <c r="DV563" s="223"/>
      <c r="DW563" s="223"/>
      <c r="DX563" s="223"/>
      <c r="DY563" s="223"/>
      <c r="DZ563" s="223"/>
      <c r="EA563" s="223"/>
      <c r="EB563" s="223"/>
      <c r="EC563" s="227">
        <v>0</v>
      </c>
      <c r="ED563" s="223"/>
      <c r="EE563" s="223"/>
      <c r="EF563" s="223"/>
      <c r="EG563" s="229"/>
      <c r="EH563" s="229"/>
      <c r="EI563" s="223"/>
      <c r="EJ563" s="229"/>
      <c r="EK563" s="229"/>
      <c r="EL563" s="223"/>
      <c r="EM563" s="229"/>
      <c r="EN563" s="229"/>
      <c r="EO563" s="223"/>
      <c r="EP563" s="229"/>
      <c r="EQ563" s="229"/>
      <c r="ER563" s="222"/>
      <c r="ES563" s="223"/>
      <c r="ET563" s="229"/>
      <c r="EU563" s="229"/>
      <c r="EV563" s="223"/>
      <c r="EW563" s="229"/>
      <c r="EX563" s="229"/>
      <c r="EY563" s="223"/>
      <c r="EZ563" s="229"/>
      <c r="FA563" s="229"/>
      <c r="FB563" s="223"/>
      <c r="FC563" s="229"/>
      <c r="FD563" s="229"/>
      <c r="FE563" s="223"/>
      <c r="FF563" s="229"/>
      <c r="FG563" s="229"/>
      <c r="FH563" s="223"/>
      <c r="FI563" s="229"/>
      <c r="FJ563" s="229"/>
      <c r="FK563" s="223"/>
      <c r="FL563" s="229"/>
      <c r="FM563" s="229"/>
      <c r="FN563" s="223"/>
      <c r="FO563" s="229"/>
      <c r="FP563" s="229"/>
      <c r="FQ563" s="223"/>
      <c r="FR563" s="229"/>
      <c r="FS563" s="229"/>
      <c r="FT563" s="223"/>
      <c r="FU563" s="229"/>
      <c r="FV563" s="229"/>
      <c r="FW563" s="222"/>
      <c r="FX563" s="223"/>
      <c r="FY563" s="229"/>
      <c r="FZ563" s="229"/>
      <c r="GA563" s="230"/>
      <c r="GB563" s="231"/>
      <c r="GC563" s="232"/>
      <c r="GD563" s="232"/>
      <c r="GE563" s="231"/>
      <c r="GF563" s="232"/>
      <c r="GG563" s="232"/>
      <c r="GH563" s="231"/>
      <c r="GI563" s="232"/>
      <c r="GJ563" s="231"/>
      <c r="GK563" s="232"/>
      <c r="GL563" s="231"/>
      <c r="GM563" s="232"/>
      <c r="GN563" s="232"/>
      <c r="GO563" s="232"/>
      <c r="GP563" s="231"/>
      <c r="GQ563" s="232"/>
      <c r="GR563" s="231"/>
      <c r="GS563" s="239"/>
      <c r="GT563" s="239"/>
      <c r="GU563" s="239"/>
      <c r="GV563" s="234"/>
      <c r="GW563" s="195">
        <f t="shared" si="308"/>
        <v>0</v>
      </c>
    </row>
    <row r="564" spans="1:205" ht="12.75" hidden="1" outlineLevel="1">
      <c r="A564" s="212"/>
      <c r="B564" s="213"/>
      <c r="C564" s="221"/>
      <c r="D564" s="221"/>
      <c r="E564" s="221"/>
      <c r="F564" s="221"/>
      <c r="G564" s="221"/>
      <c r="H564" s="222"/>
      <c r="I564" s="223"/>
      <c r="J564" s="223"/>
      <c r="K564" s="223"/>
      <c r="L564" s="223"/>
      <c r="M564" s="223"/>
      <c r="N564" s="223"/>
      <c r="O564" s="224"/>
      <c r="P564" s="224"/>
      <c r="Q564" s="222"/>
      <c r="R564" s="222"/>
      <c r="S564" s="222"/>
      <c r="T564" s="223"/>
      <c r="U564" s="223"/>
      <c r="V564" s="223"/>
      <c r="W564" s="223"/>
      <c r="X564" s="223"/>
      <c r="Y564" s="223"/>
      <c r="Z564" s="223"/>
      <c r="AA564" s="223"/>
      <c r="AB564" s="223"/>
      <c r="AC564" s="225">
        <v>0</v>
      </c>
      <c r="AD564" s="225">
        <v>0</v>
      </c>
      <c r="AE564" s="225">
        <v>0</v>
      </c>
      <c r="AF564" s="225">
        <v>0</v>
      </c>
      <c r="AG564" s="226">
        <v>0</v>
      </c>
      <c r="AH564" s="226">
        <v>0</v>
      </c>
      <c r="AI564" s="223"/>
      <c r="AJ564" s="223"/>
      <c r="AK564" s="223"/>
      <c r="AL564" s="223"/>
      <c r="AM564" s="223"/>
      <c r="AN564" s="223"/>
      <c r="AO564" s="223"/>
      <c r="AP564" s="223"/>
      <c r="AQ564" s="223"/>
      <c r="AR564" s="223"/>
      <c r="AS564" s="223"/>
      <c r="AT564" s="223"/>
      <c r="AU564" s="223"/>
      <c r="AV564" s="223"/>
      <c r="AW564" s="223"/>
      <c r="AX564" s="223"/>
      <c r="AY564" s="223"/>
      <c r="AZ564" s="223"/>
      <c r="BA564" s="223"/>
      <c r="BB564" s="223"/>
      <c r="BC564" s="223"/>
      <c r="BD564" s="223"/>
      <c r="BE564" s="223"/>
      <c r="BF564" s="223"/>
      <c r="BG564" s="223"/>
      <c r="BH564" s="223"/>
      <c r="BI564" s="223"/>
      <c r="BJ564" s="223"/>
      <c r="BK564" s="225">
        <v>0</v>
      </c>
      <c r="BL564" s="225">
        <v>0</v>
      </c>
      <c r="BM564" s="225">
        <v>0</v>
      </c>
      <c r="BN564" s="225">
        <v>0</v>
      </c>
      <c r="BO564" s="223"/>
      <c r="BP564" s="223"/>
      <c r="BQ564" s="223"/>
      <c r="BR564" s="223"/>
      <c r="BS564" s="223"/>
      <c r="BT564" s="223"/>
      <c r="BU564" s="223"/>
      <c r="BV564" s="223"/>
      <c r="BW564" s="223"/>
      <c r="BX564" s="223"/>
      <c r="BY564" s="223"/>
      <c r="BZ564" s="223"/>
      <c r="CA564" s="223"/>
      <c r="CB564" s="223"/>
      <c r="CC564" s="223"/>
      <c r="CD564" s="223"/>
      <c r="CE564" s="223"/>
      <c r="CF564" s="223"/>
      <c r="CG564" s="223"/>
      <c r="CH564" s="223"/>
      <c r="CI564" s="223"/>
      <c r="CJ564" s="223"/>
      <c r="CK564" s="223"/>
      <c r="CL564" s="223"/>
      <c r="CM564" s="223"/>
      <c r="CN564" s="223"/>
      <c r="CO564" s="223"/>
      <c r="CP564" s="223"/>
      <c r="CQ564" s="223"/>
      <c r="CR564" s="223"/>
      <c r="CS564" s="223"/>
      <c r="CT564" s="223"/>
      <c r="CU564" s="223"/>
      <c r="CV564" s="223"/>
      <c r="CW564" s="223"/>
      <c r="CX564" s="223"/>
      <c r="CY564" s="223"/>
      <c r="CZ564" s="223"/>
      <c r="DA564" s="223"/>
      <c r="DB564" s="223"/>
      <c r="DC564" s="223"/>
      <c r="DD564" s="223"/>
      <c r="DE564" s="223"/>
      <c r="DF564" s="223"/>
      <c r="DG564" s="223"/>
      <c r="DH564" s="223"/>
      <c r="DI564" s="223"/>
      <c r="DJ564" s="223"/>
      <c r="DK564" s="223"/>
      <c r="DL564" s="223"/>
      <c r="DM564" s="223"/>
      <c r="DN564" s="223"/>
      <c r="DO564" s="223"/>
      <c r="DP564" s="223"/>
      <c r="DQ564" s="223"/>
      <c r="DR564" s="223"/>
      <c r="DS564" s="223"/>
      <c r="DT564" s="223"/>
      <c r="DU564" s="223"/>
      <c r="DV564" s="223"/>
      <c r="DW564" s="223"/>
      <c r="DX564" s="223"/>
      <c r="DY564" s="223"/>
      <c r="DZ564" s="223"/>
      <c r="EA564" s="223"/>
      <c r="EB564" s="223"/>
      <c r="EC564" s="227">
        <v>0</v>
      </c>
      <c r="ED564" s="223"/>
      <c r="EE564" s="223"/>
      <c r="EF564" s="223"/>
      <c r="EG564" s="229"/>
      <c r="EH564" s="229"/>
      <c r="EI564" s="223"/>
      <c r="EJ564" s="229"/>
      <c r="EK564" s="229"/>
      <c r="EL564" s="223"/>
      <c r="EM564" s="229"/>
      <c r="EN564" s="229"/>
      <c r="EO564" s="223"/>
      <c r="EP564" s="229"/>
      <c r="EQ564" s="229"/>
      <c r="ER564" s="222"/>
      <c r="ES564" s="223"/>
      <c r="ET564" s="229"/>
      <c r="EU564" s="229"/>
      <c r="EV564" s="223"/>
      <c r="EW564" s="229"/>
      <c r="EX564" s="229"/>
      <c r="EY564" s="223"/>
      <c r="EZ564" s="229"/>
      <c r="FA564" s="229"/>
      <c r="FB564" s="223"/>
      <c r="FC564" s="229"/>
      <c r="FD564" s="229"/>
      <c r="FE564" s="223"/>
      <c r="FF564" s="229"/>
      <c r="FG564" s="229"/>
      <c r="FH564" s="223"/>
      <c r="FI564" s="229"/>
      <c r="FJ564" s="229"/>
      <c r="FK564" s="223"/>
      <c r="FL564" s="229"/>
      <c r="FM564" s="229"/>
      <c r="FN564" s="223"/>
      <c r="FO564" s="229"/>
      <c r="FP564" s="229"/>
      <c r="FQ564" s="223"/>
      <c r="FR564" s="229"/>
      <c r="FS564" s="229"/>
      <c r="FT564" s="223"/>
      <c r="FU564" s="229"/>
      <c r="FV564" s="229"/>
      <c r="FW564" s="222"/>
      <c r="FX564" s="223"/>
      <c r="FY564" s="229"/>
      <c r="FZ564" s="229"/>
      <c r="GA564" s="230"/>
      <c r="GB564" s="231"/>
      <c r="GC564" s="232"/>
      <c r="GD564" s="232"/>
      <c r="GE564" s="231"/>
      <c r="GF564" s="232"/>
      <c r="GG564" s="232"/>
      <c r="GH564" s="231"/>
      <c r="GI564" s="232"/>
      <c r="GJ564" s="231"/>
      <c r="GK564" s="232"/>
      <c r="GL564" s="231"/>
      <c r="GM564" s="232"/>
      <c r="GN564" s="232"/>
      <c r="GO564" s="232"/>
      <c r="GP564" s="231"/>
      <c r="GQ564" s="232"/>
      <c r="GR564" s="231"/>
      <c r="GS564" s="239"/>
      <c r="GT564" s="239"/>
      <c r="GU564" s="239"/>
      <c r="GV564" s="234"/>
      <c r="GW564" s="195">
        <f t="shared" si="308"/>
        <v>0</v>
      </c>
    </row>
    <row r="565" spans="1:205" ht="12.75" hidden="1">
      <c r="A565" s="212"/>
      <c r="B565" s="213"/>
      <c r="C565" s="221"/>
      <c r="D565" s="221"/>
      <c r="E565" s="221"/>
      <c r="F565" s="221"/>
      <c r="G565" s="221"/>
      <c r="H565" s="222"/>
      <c r="I565" s="223"/>
      <c r="J565" s="223"/>
      <c r="K565" s="223"/>
      <c r="L565" s="223"/>
      <c r="M565" s="223"/>
      <c r="N565" s="223"/>
      <c r="O565" s="224"/>
      <c r="P565" s="224"/>
      <c r="Q565" s="222"/>
      <c r="R565" s="222"/>
      <c r="S565" s="222"/>
      <c r="T565" s="223"/>
      <c r="U565" s="223"/>
      <c r="V565" s="223"/>
      <c r="W565" s="223"/>
      <c r="X565" s="223"/>
      <c r="Y565" s="223"/>
      <c r="Z565" s="223"/>
      <c r="AA565" s="223"/>
      <c r="AB565" s="223"/>
      <c r="AC565" s="225">
        <v>0</v>
      </c>
      <c r="AD565" s="225">
        <v>0</v>
      </c>
      <c r="AE565" s="225">
        <v>0</v>
      </c>
      <c r="AF565" s="225">
        <v>0</v>
      </c>
      <c r="AG565" s="226">
        <v>0</v>
      </c>
      <c r="AH565" s="226">
        <v>0</v>
      </c>
      <c r="AI565" s="223"/>
      <c r="AJ565" s="223"/>
      <c r="AK565" s="223"/>
      <c r="AL565" s="223"/>
      <c r="AM565" s="223"/>
      <c r="AN565" s="223"/>
      <c r="AO565" s="223"/>
      <c r="AP565" s="223"/>
      <c r="AQ565" s="223"/>
      <c r="AR565" s="223"/>
      <c r="AS565" s="223"/>
      <c r="AT565" s="223"/>
      <c r="AU565" s="223"/>
      <c r="AV565" s="223"/>
      <c r="AW565" s="223"/>
      <c r="AX565" s="223"/>
      <c r="AY565" s="223"/>
      <c r="AZ565" s="223"/>
      <c r="BA565" s="223"/>
      <c r="BB565" s="223"/>
      <c r="BC565" s="223"/>
      <c r="BD565" s="223"/>
      <c r="BE565" s="223"/>
      <c r="BF565" s="223"/>
      <c r="BG565" s="223"/>
      <c r="BH565" s="223"/>
      <c r="BI565" s="223"/>
      <c r="BJ565" s="223"/>
      <c r="BK565" s="225">
        <v>0</v>
      </c>
      <c r="BL565" s="225">
        <v>0</v>
      </c>
      <c r="BM565" s="225">
        <v>0</v>
      </c>
      <c r="BN565" s="225">
        <v>0</v>
      </c>
      <c r="BO565" s="223"/>
      <c r="BP565" s="223"/>
      <c r="BQ565" s="223"/>
      <c r="BR565" s="223"/>
      <c r="BS565" s="223"/>
      <c r="BT565" s="223"/>
      <c r="BU565" s="223"/>
      <c r="BV565" s="223"/>
      <c r="BW565" s="223"/>
      <c r="BX565" s="223"/>
      <c r="BY565" s="223"/>
      <c r="BZ565" s="223"/>
      <c r="CA565" s="223"/>
      <c r="CB565" s="223"/>
      <c r="CC565" s="223"/>
      <c r="CD565" s="223"/>
      <c r="CE565" s="223"/>
      <c r="CF565" s="223"/>
      <c r="CG565" s="223"/>
      <c r="CH565" s="223"/>
      <c r="CI565" s="223"/>
      <c r="CJ565" s="223"/>
      <c r="CK565" s="223"/>
      <c r="CL565" s="223"/>
      <c r="CM565" s="223"/>
      <c r="CN565" s="223"/>
      <c r="CO565" s="223"/>
      <c r="CP565" s="223"/>
      <c r="CQ565" s="223"/>
      <c r="CR565" s="223"/>
      <c r="CS565" s="223"/>
      <c r="CT565" s="223"/>
      <c r="CU565" s="223"/>
      <c r="CV565" s="223"/>
      <c r="CW565" s="223"/>
      <c r="CX565" s="223"/>
      <c r="CY565" s="223"/>
      <c r="CZ565" s="223"/>
      <c r="DA565" s="223"/>
      <c r="DB565" s="223"/>
      <c r="DC565" s="223"/>
      <c r="DD565" s="223"/>
      <c r="DE565" s="223"/>
      <c r="DF565" s="223"/>
      <c r="DG565" s="223"/>
      <c r="DH565" s="223"/>
      <c r="DI565" s="223"/>
      <c r="DJ565" s="223"/>
      <c r="DK565" s="223"/>
      <c r="DL565" s="223"/>
      <c r="DM565" s="223"/>
      <c r="DN565" s="223"/>
      <c r="DO565" s="223"/>
      <c r="DP565" s="223"/>
      <c r="DQ565" s="223"/>
      <c r="DR565" s="223"/>
      <c r="DS565" s="223"/>
      <c r="DT565" s="223"/>
      <c r="DU565" s="223"/>
      <c r="DV565" s="223"/>
      <c r="DW565" s="223"/>
      <c r="DX565" s="223"/>
      <c r="DY565" s="223"/>
      <c r="DZ565" s="223"/>
      <c r="EA565" s="223"/>
      <c r="EB565" s="223"/>
      <c r="EC565" s="227">
        <v>0</v>
      </c>
      <c r="ED565" s="223"/>
      <c r="EE565" s="223"/>
      <c r="EF565" s="223"/>
      <c r="EG565" s="229"/>
      <c r="EH565" s="229"/>
      <c r="EI565" s="223"/>
      <c r="EJ565" s="229"/>
      <c r="EK565" s="229"/>
      <c r="EL565" s="223"/>
      <c r="EM565" s="229"/>
      <c r="EN565" s="229"/>
      <c r="EO565" s="223"/>
      <c r="EP565" s="229"/>
      <c r="EQ565" s="229"/>
      <c r="ER565" s="222"/>
      <c r="ES565" s="223"/>
      <c r="ET565" s="229"/>
      <c r="EU565" s="229"/>
      <c r="EV565" s="223"/>
      <c r="EW565" s="229"/>
      <c r="EX565" s="229"/>
      <c r="EY565" s="223"/>
      <c r="EZ565" s="229"/>
      <c r="FA565" s="229"/>
      <c r="FB565" s="223"/>
      <c r="FC565" s="229"/>
      <c r="FD565" s="229"/>
      <c r="FE565" s="223"/>
      <c r="FF565" s="229"/>
      <c r="FG565" s="229"/>
      <c r="FH565" s="223"/>
      <c r="FI565" s="229"/>
      <c r="FJ565" s="229"/>
      <c r="FK565" s="223"/>
      <c r="FL565" s="229"/>
      <c r="FM565" s="229"/>
      <c r="FN565" s="223"/>
      <c r="FO565" s="229"/>
      <c r="FP565" s="229"/>
      <c r="FQ565" s="223"/>
      <c r="FR565" s="229"/>
      <c r="FS565" s="229"/>
      <c r="FT565" s="223"/>
      <c r="FU565" s="229"/>
      <c r="FV565" s="229"/>
      <c r="FW565" s="222"/>
      <c r="FX565" s="223"/>
      <c r="FY565" s="229"/>
      <c r="FZ565" s="229"/>
      <c r="GA565" s="230"/>
      <c r="GB565" s="231"/>
      <c r="GC565" s="232"/>
      <c r="GD565" s="232"/>
      <c r="GE565" s="231"/>
      <c r="GF565" s="232"/>
      <c r="GG565" s="232"/>
      <c r="GH565" s="231"/>
      <c r="GI565" s="232"/>
      <c r="GJ565" s="231"/>
      <c r="GK565" s="232"/>
      <c r="GL565" s="231"/>
      <c r="GM565" s="232"/>
      <c r="GN565" s="232"/>
      <c r="GO565" s="232"/>
      <c r="GP565" s="231"/>
      <c r="GQ565" s="232"/>
      <c r="GR565" s="231"/>
      <c r="GS565" s="239"/>
      <c r="GT565" s="239"/>
      <c r="GU565" s="239"/>
      <c r="GV565" s="234"/>
      <c r="GW565" s="195">
        <f t="shared" si="308"/>
        <v>0</v>
      </c>
    </row>
    <row r="566" spans="1:205" ht="12.75" hidden="1">
      <c r="A566" s="254">
        <v>4</v>
      </c>
      <c r="B566" s="213" t="s">
        <v>122</v>
      </c>
      <c r="C566" s="214">
        <v>36</v>
      </c>
      <c r="D566" s="214">
        <v>286</v>
      </c>
      <c r="E566" s="214">
        <v>1326</v>
      </c>
      <c r="F566" s="215">
        <v>40440</v>
      </c>
      <c r="G566" s="252"/>
      <c r="H566" s="217">
        <f t="shared" ref="H566:N566" si="334">SUM(H567:H574)</f>
        <v>0</v>
      </c>
      <c r="I566" s="217">
        <f t="shared" si="334"/>
        <v>0</v>
      </c>
      <c r="J566" s="217">
        <f t="shared" si="334"/>
        <v>0</v>
      </c>
      <c r="K566" s="217">
        <f t="shared" si="334"/>
        <v>0</v>
      </c>
      <c r="L566" s="217">
        <f t="shared" si="334"/>
        <v>0</v>
      </c>
      <c r="M566" s="217">
        <f t="shared" si="334"/>
        <v>0</v>
      </c>
      <c r="N566" s="217">
        <f t="shared" si="334"/>
        <v>0</v>
      </c>
      <c r="O566" s="253"/>
      <c r="P566" s="253"/>
      <c r="Q566" s="217">
        <f t="shared" ref="Q566:AB566" si="335">SUM(Q567:Q574)</f>
        <v>0</v>
      </c>
      <c r="R566" s="219">
        <f t="shared" si="335"/>
        <v>0</v>
      </c>
      <c r="S566" s="217">
        <f t="shared" si="335"/>
        <v>0</v>
      </c>
      <c r="T566" s="217">
        <f t="shared" si="335"/>
        <v>0</v>
      </c>
      <c r="U566" s="217">
        <f t="shared" si="335"/>
        <v>0</v>
      </c>
      <c r="V566" s="217">
        <f t="shared" si="335"/>
        <v>0</v>
      </c>
      <c r="W566" s="217">
        <f t="shared" si="335"/>
        <v>0</v>
      </c>
      <c r="X566" s="217">
        <f t="shared" si="335"/>
        <v>0</v>
      </c>
      <c r="Y566" s="217">
        <f t="shared" si="335"/>
        <v>0</v>
      </c>
      <c r="Z566" s="217">
        <f t="shared" si="335"/>
        <v>0</v>
      </c>
      <c r="AA566" s="217">
        <f t="shared" si="335"/>
        <v>0</v>
      </c>
      <c r="AB566" s="217">
        <f t="shared" si="335"/>
        <v>0</v>
      </c>
      <c r="AC566" s="217">
        <v>0</v>
      </c>
      <c r="AD566" s="217">
        <v>0</v>
      </c>
      <c r="AE566" s="217">
        <v>0</v>
      </c>
      <c r="AF566" s="217">
        <v>0</v>
      </c>
      <c r="AG566" s="217">
        <v>0</v>
      </c>
      <c r="AH566" s="217">
        <v>0</v>
      </c>
      <c r="AI566" s="217">
        <f t="shared" ref="AI566:BJ566" si="336">SUM(AI567:AI574)</f>
        <v>0</v>
      </c>
      <c r="AJ566" s="217">
        <f t="shared" si="336"/>
        <v>0</v>
      </c>
      <c r="AK566" s="217">
        <f t="shared" si="336"/>
        <v>0</v>
      </c>
      <c r="AL566" s="217">
        <f t="shared" si="336"/>
        <v>0</v>
      </c>
      <c r="AM566" s="217">
        <f t="shared" si="336"/>
        <v>0</v>
      </c>
      <c r="AN566" s="217">
        <f t="shared" si="336"/>
        <v>0</v>
      </c>
      <c r="AO566" s="217">
        <f t="shared" si="336"/>
        <v>0</v>
      </c>
      <c r="AP566" s="217">
        <f t="shared" si="336"/>
        <v>0</v>
      </c>
      <c r="AQ566" s="217">
        <f t="shared" si="336"/>
        <v>0</v>
      </c>
      <c r="AR566" s="217">
        <f t="shared" si="336"/>
        <v>0</v>
      </c>
      <c r="AS566" s="217">
        <f t="shared" si="336"/>
        <v>0</v>
      </c>
      <c r="AT566" s="217">
        <f t="shared" si="336"/>
        <v>0</v>
      </c>
      <c r="AU566" s="217">
        <f t="shared" si="336"/>
        <v>0</v>
      </c>
      <c r="AV566" s="217">
        <f t="shared" si="336"/>
        <v>0</v>
      </c>
      <c r="AW566" s="217">
        <f t="shared" si="336"/>
        <v>0</v>
      </c>
      <c r="AX566" s="217">
        <f t="shared" si="336"/>
        <v>0</v>
      </c>
      <c r="AY566" s="217">
        <f t="shared" si="336"/>
        <v>0</v>
      </c>
      <c r="AZ566" s="217">
        <f t="shared" si="336"/>
        <v>0</v>
      </c>
      <c r="BA566" s="217">
        <f t="shared" si="336"/>
        <v>0</v>
      </c>
      <c r="BB566" s="217">
        <f t="shared" si="336"/>
        <v>0</v>
      </c>
      <c r="BC566" s="217">
        <f t="shared" si="336"/>
        <v>0</v>
      </c>
      <c r="BD566" s="217">
        <f t="shared" si="336"/>
        <v>0</v>
      </c>
      <c r="BE566" s="217">
        <f t="shared" si="336"/>
        <v>0</v>
      </c>
      <c r="BF566" s="217">
        <f t="shared" si="336"/>
        <v>0</v>
      </c>
      <c r="BG566" s="217">
        <f t="shared" si="336"/>
        <v>0</v>
      </c>
      <c r="BH566" s="217">
        <f t="shared" si="336"/>
        <v>0</v>
      </c>
      <c r="BI566" s="217">
        <f t="shared" si="336"/>
        <v>0</v>
      </c>
      <c r="BJ566" s="217">
        <f t="shared" si="336"/>
        <v>0</v>
      </c>
      <c r="BK566" s="217">
        <v>0</v>
      </c>
      <c r="BL566" s="217">
        <v>0</v>
      </c>
      <c r="BM566" s="217">
        <v>0</v>
      </c>
      <c r="BN566" s="217">
        <v>0</v>
      </c>
      <c r="BO566" s="217">
        <f t="shared" ref="BO566:EB566" si="337">SUM(BO567:BO574)</f>
        <v>0</v>
      </c>
      <c r="BP566" s="217">
        <f t="shared" si="337"/>
        <v>0</v>
      </c>
      <c r="BQ566" s="217">
        <f t="shared" si="337"/>
        <v>0</v>
      </c>
      <c r="BR566" s="217">
        <f t="shared" si="337"/>
        <v>0</v>
      </c>
      <c r="BS566" s="217">
        <f t="shared" si="337"/>
        <v>0</v>
      </c>
      <c r="BT566" s="217">
        <f t="shared" si="337"/>
        <v>0</v>
      </c>
      <c r="BU566" s="217">
        <f t="shared" si="337"/>
        <v>0</v>
      </c>
      <c r="BV566" s="217">
        <f t="shared" si="337"/>
        <v>0</v>
      </c>
      <c r="BW566" s="217">
        <f t="shared" si="337"/>
        <v>0</v>
      </c>
      <c r="BX566" s="217">
        <f t="shared" si="337"/>
        <v>0</v>
      </c>
      <c r="BY566" s="217">
        <f t="shared" si="337"/>
        <v>0</v>
      </c>
      <c r="BZ566" s="217">
        <f t="shared" si="337"/>
        <v>0</v>
      </c>
      <c r="CA566" s="217">
        <f t="shared" si="337"/>
        <v>0</v>
      </c>
      <c r="CB566" s="217">
        <f t="shared" si="337"/>
        <v>0</v>
      </c>
      <c r="CC566" s="217">
        <f t="shared" si="337"/>
        <v>0</v>
      </c>
      <c r="CD566" s="217">
        <f t="shared" si="337"/>
        <v>0</v>
      </c>
      <c r="CE566" s="217">
        <f t="shared" si="337"/>
        <v>0</v>
      </c>
      <c r="CF566" s="217">
        <f t="shared" si="337"/>
        <v>0</v>
      </c>
      <c r="CG566" s="217">
        <f t="shared" si="337"/>
        <v>0</v>
      </c>
      <c r="CH566" s="217">
        <f t="shared" si="337"/>
        <v>0</v>
      </c>
      <c r="CI566" s="217">
        <f t="shared" si="337"/>
        <v>0</v>
      </c>
      <c r="CJ566" s="217">
        <f t="shared" si="337"/>
        <v>0</v>
      </c>
      <c r="CK566" s="217">
        <f t="shared" si="337"/>
        <v>0</v>
      </c>
      <c r="CL566" s="217">
        <f t="shared" si="337"/>
        <v>0</v>
      </c>
      <c r="CM566" s="217">
        <f t="shared" si="337"/>
        <v>0</v>
      </c>
      <c r="CN566" s="217">
        <f t="shared" si="337"/>
        <v>0</v>
      </c>
      <c r="CO566" s="217">
        <f t="shared" si="337"/>
        <v>0</v>
      </c>
      <c r="CP566" s="217">
        <f t="shared" si="337"/>
        <v>0</v>
      </c>
      <c r="CQ566" s="217">
        <f t="shared" si="337"/>
        <v>0</v>
      </c>
      <c r="CR566" s="217">
        <f t="shared" si="337"/>
        <v>0</v>
      </c>
      <c r="CS566" s="217">
        <f t="shared" si="337"/>
        <v>0</v>
      </c>
      <c r="CT566" s="217">
        <f t="shared" si="337"/>
        <v>0</v>
      </c>
      <c r="CU566" s="217">
        <f t="shared" si="337"/>
        <v>0</v>
      </c>
      <c r="CV566" s="217">
        <f t="shared" si="337"/>
        <v>0</v>
      </c>
      <c r="CW566" s="217">
        <f t="shared" si="337"/>
        <v>0</v>
      </c>
      <c r="CX566" s="217">
        <f t="shared" si="337"/>
        <v>0</v>
      </c>
      <c r="CY566" s="217">
        <f t="shared" si="337"/>
        <v>0</v>
      </c>
      <c r="CZ566" s="217">
        <f t="shared" si="337"/>
        <v>0</v>
      </c>
      <c r="DA566" s="217">
        <f t="shared" si="337"/>
        <v>0</v>
      </c>
      <c r="DB566" s="217">
        <f t="shared" si="337"/>
        <v>0</v>
      </c>
      <c r="DC566" s="217">
        <f t="shared" si="337"/>
        <v>0</v>
      </c>
      <c r="DD566" s="217">
        <f t="shared" si="337"/>
        <v>0</v>
      </c>
      <c r="DE566" s="217">
        <f t="shared" si="337"/>
        <v>0</v>
      </c>
      <c r="DF566" s="217">
        <f t="shared" si="337"/>
        <v>0</v>
      </c>
      <c r="DG566" s="217">
        <f t="shared" si="337"/>
        <v>0</v>
      </c>
      <c r="DH566" s="217">
        <f t="shared" si="337"/>
        <v>0</v>
      </c>
      <c r="DI566" s="217">
        <f t="shared" si="337"/>
        <v>0</v>
      </c>
      <c r="DJ566" s="217">
        <f t="shared" si="337"/>
        <v>0</v>
      </c>
      <c r="DK566" s="217">
        <f t="shared" si="337"/>
        <v>0</v>
      </c>
      <c r="DL566" s="217">
        <f t="shared" si="337"/>
        <v>0</v>
      </c>
      <c r="DM566" s="217">
        <f t="shared" si="337"/>
        <v>0</v>
      </c>
      <c r="DN566" s="217">
        <f t="shared" si="337"/>
        <v>0</v>
      </c>
      <c r="DO566" s="217">
        <f t="shared" si="337"/>
        <v>0</v>
      </c>
      <c r="DP566" s="217">
        <f t="shared" si="337"/>
        <v>0</v>
      </c>
      <c r="DQ566" s="217">
        <f t="shared" si="337"/>
        <v>0</v>
      </c>
      <c r="DR566" s="217">
        <f t="shared" si="337"/>
        <v>0</v>
      </c>
      <c r="DS566" s="217">
        <f t="shared" si="337"/>
        <v>0</v>
      </c>
      <c r="DT566" s="217">
        <f t="shared" si="337"/>
        <v>0</v>
      </c>
      <c r="DU566" s="217">
        <f t="shared" si="337"/>
        <v>0</v>
      </c>
      <c r="DV566" s="217">
        <f t="shared" si="337"/>
        <v>0</v>
      </c>
      <c r="DW566" s="217">
        <f t="shared" si="337"/>
        <v>0</v>
      </c>
      <c r="DX566" s="217">
        <f t="shared" si="337"/>
        <v>0</v>
      </c>
      <c r="DY566" s="217">
        <f t="shared" si="337"/>
        <v>0</v>
      </c>
      <c r="DZ566" s="217">
        <f t="shared" si="337"/>
        <v>0</v>
      </c>
      <c r="EA566" s="217">
        <f t="shared" si="337"/>
        <v>0</v>
      </c>
      <c r="EB566" s="217">
        <f t="shared" si="337"/>
        <v>0</v>
      </c>
      <c r="EC566" s="217">
        <v>0</v>
      </c>
      <c r="ED566" s="217">
        <f>SUM(ED567:ED574)</f>
        <v>0</v>
      </c>
      <c r="EE566" s="217">
        <f>SUM(EE567:EE574)</f>
        <v>0</v>
      </c>
      <c r="EF566" s="217">
        <f>SUM(EF567:EF574)</f>
        <v>0</v>
      </c>
      <c r="EG566" s="220"/>
      <c r="EH566" s="220">
        <f>SUM(EH567:EH574)</f>
        <v>0</v>
      </c>
      <c r="EI566" s="217">
        <f>SUM(EI567:EI574)</f>
        <v>0</v>
      </c>
      <c r="EJ566" s="220"/>
      <c r="EK566" s="220">
        <f>SUM(EK567:EK574)</f>
        <v>0</v>
      </c>
      <c r="EL566" s="217">
        <f>SUM(EL567:EL574)</f>
        <v>0</v>
      </c>
      <c r="EM566" s="220"/>
      <c r="EN566" s="220">
        <f>SUM(EN567:EN574)</f>
        <v>0</v>
      </c>
      <c r="EO566" s="217">
        <f>SUM(EO567:EO574)</f>
        <v>0</v>
      </c>
      <c r="EP566" s="220"/>
      <c r="EQ566" s="220">
        <f>SUM(EQ567:EQ574)</f>
        <v>0</v>
      </c>
      <c r="ER566" s="219">
        <f>SUM(ER567:ER574)</f>
        <v>0</v>
      </c>
      <c r="ES566" s="217">
        <f>SUM(ES567:ES574)</f>
        <v>0</v>
      </c>
      <c r="ET566" s="220"/>
      <c r="EU566" s="220">
        <f>SUM(EU567:EU574)</f>
        <v>0</v>
      </c>
      <c r="EV566" s="217">
        <f>SUM(EV567:EV574)</f>
        <v>0</v>
      </c>
      <c r="EW566" s="220"/>
      <c r="EX566" s="220">
        <f>SUM(EX567:EX574)</f>
        <v>0</v>
      </c>
      <c r="EY566" s="217">
        <f>SUM(EY567:EY574)</f>
        <v>0</v>
      </c>
      <c r="EZ566" s="220"/>
      <c r="FA566" s="220">
        <f>SUM(FA567:FA574)</f>
        <v>0</v>
      </c>
      <c r="FB566" s="217">
        <f>SUM(FB567:FB574)</f>
        <v>0</v>
      </c>
      <c r="FC566" s="220"/>
      <c r="FD566" s="220">
        <f>SUM(FD567:FD574)</f>
        <v>0</v>
      </c>
      <c r="FE566" s="217">
        <f>SUM(FE567:FE574)</f>
        <v>0</v>
      </c>
      <c r="FF566" s="220"/>
      <c r="FG566" s="220">
        <f>SUM(FG567:FG574)</f>
        <v>0</v>
      </c>
      <c r="FH566" s="217">
        <f>SUM(FH567:FH574)</f>
        <v>0</v>
      </c>
      <c r="FI566" s="220"/>
      <c r="FJ566" s="220">
        <f>SUM(FJ567:FJ574)</f>
        <v>0</v>
      </c>
      <c r="FK566" s="217">
        <f>SUM(FK567:FK574)</f>
        <v>0</v>
      </c>
      <c r="FL566" s="220"/>
      <c r="FM566" s="220">
        <f>SUM(FM567:FM574)</f>
        <v>0</v>
      </c>
      <c r="FN566" s="217">
        <f>SUM(FN567:FN574)</f>
        <v>0</v>
      </c>
      <c r="FO566" s="220"/>
      <c r="FP566" s="220">
        <f>SUM(FP567:FP574)</f>
        <v>0</v>
      </c>
      <c r="FQ566" s="217">
        <f>SUM(FQ567:FQ574)</f>
        <v>0</v>
      </c>
      <c r="FR566" s="220"/>
      <c r="FS566" s="220">
        <f>SUM(FS567:FS574)</f>
        <v>0</v>
      </c>
      <c r="FT566" s="217">
        <f>SUM(FT567:FT574)</f>
        <v>0</v>
      </c>
      <c r="FU566" s="220"/>
      <c r="FV566" s="220">
        <f>SUM(FV567:FV574)</f>
        <v>0</v>
      </c>
      <c r="FW566" s="219">
        <f>SUM(FW567:FW574)</f>
        <v>0</v>
      </c>
      <c r="FX566" s="217">
        <f>SUM(FX567:FX574)</f>
        <v>0</v>
      </c>
      <c r="FY566" s="220"/>
      <c r="FZ566" s="220">
        <f>SUM(FZ567:FZ574)</f>
        <v>0</v>
      </c>
      <c r="GA566" s="217"/>
      <c r="GB566" s="217">
        <f>SUM(GB567:GB574)</f>
        <v>0</v>
      </c>
      <c r="GC566" s="220"/>
      <c r="GD566" s="220">
        <f>SUM(GD567:GD574)</f>
        <v>0</v>
      </c>
      <c r="GE566" s="217">
        <f>SUM(GE567:GE574)</f>
        <v>0</v>
      </c>
      <c r="GF566" s="220"/>
      <c r="GG566" s="220">
        <f t="shared" ref="GG566:GU566" si="338">SUM(GG567:GG574)</f>
        <v>0</v>
      </c>
      <c r="GH566" s="217">
        <f t="shared" si="338"/>
        <v>0</v>
      </c>
      <c r="GI566" s="220">
        <f t="shared" si="338"/>
        <v>0</v>
      </c>
      <c r="GJ566" s="217">
        <f t="shared" si="338"/>
        <v>0</v>
      </c>
      <c r="GK566" s="220">
        <f t="shared" si="338"/>
        <v>0</v>
      </c>
      <c r="GL566" s="217">
        <f t="shared" si="338"/>
        <v>0</v>
      </c>
      <c r="GM566" s="220">
        <f t="shared" si="338"/>
        <v>0</v>
      </c>
      <c r="GN566" s="220">
        <f t="shared" si="338"/>
        <v>0</v>
      </c>
      <c r="GO566" s="220">
        <f t="shared" si="338"/>
        <v>0</v>
      </c>
      <c r="GP566" s="217">
        <f t="shared" si="338"/>
        <v>0</v>
      </c>
      <c r="GQ566" s="220">
        <f t="shared" si="338"/>
        <v>0</v>
      </c>
      <c r="GR566" s="217">
        <f t="shared" si="338"/>
        <v>0</v>
      </c>
      <c r="GS566" s="220">
        <f t="shared" si="338"/>
        <v>0</v>
      </c>
      <c r="GT566" s="220">
        <f t="shared" si="338"/>
        <v>0</v>
      </c>
      <c r="GU566" s="220">
        <f t="shared" si="338"/>
        <v>0</v>
      </c>
      <c r="GV566" s="220"/>
      <c r="GW566" s="195">
        <f t="shared" si="308"/>
        <v>0</v>
      </c>
    </row>
    <row r="567" spans="1:205" ht="12.75" hidden="1" collapsed="1">
      <c r="A567" s="212"/>
      <c r="B567" s="213"/>
      <c r="C567" s="221"/>
      <c r="D567" s="221"/>
      <c r="E567" s="221"/>
      <c r="F567" s="221"/>
      <c r="G567" s="221"/>
      <c r="H567" s="222"/>
      <c r="I567" s="223"/>
      <c r="J567" s="223"/>
      <c r="K567" s="223"/>
      <c r="L567" s="223"/>
      <c r="M567" s="223"/>
      <c r="N567" s="223"/>
      <c r="O567" s="224"/>
      <c r="P567" s="224"/>
      <c r="Q567" s="222"/>
      <c r="R567" s="222"/>
      <c r="S567" s="222"/>
      <c r="T567" s="223"/>
      <c r="U567" s="223"/>
      <c r="V567" s="223"/>
      <c r="W567" s="223"/>
      <c r="X567" s="223"/>
      <c r="Y567" s="223"/>
      <c r="Z567" s="223"/>
      <c r="AA567" s="223"/>
      <c r="AB567" s="223"/>
      <c r="AC567" s="227">
        <v>0</v>
      </c>
      <c r="AD567" s="227">
        <v>0</v>
      </c>
      <c r="AE567" s="227">
        <v>0</v>
      </c>
      <c r="AF567" s="227">
        <v>0</v>
      </c>
      <c r="AG567" s="226">
        <v>0</v>
      </c>
      <c r="AH567" s="226">
        <v>0</v>
      </c>
      <c r="AI567" s="223"/>
      <c r="AJ567" s="223"/>
      <c r="AK567" s="223"/>
      <c r="AL567" s="223"/>
      <c r="AM567" s="223"/>
      <c r="AN567" s="223"/>
      <c r="AO567" s="223"/>
      <c r="AP567" s="223"/>
      <c r="AQ567" s="223"/>
      <c r="AR567" s="223"/>
      <c r="AS567" s="223"/>
      <c r="AT567" s="223"/>
      <c r="AU567" s="223"/>
      <c r="AV567" s="223"/>
      <c r="AW567" s="223"/>
      <c r="AX567" s="223"/>
      <c r="AY567" s="223"/>
      <c r="AZ567" s="223"/>
      <c r="BA567" s="223"/>
      <c r="BB567" s="223"/>
      <c r="BC567" s="223"/>
      <c r="BD567" s="223"/>
      <c r="BE567" s="223"/>
      <c r="BF567" s="223"/>
      <c r="BG567" s="223"/>
      <c r="BH567" s="223"/>
      <c r="BI567" s="223"/>
      <c r="BJ567" s="223"/>
      <c r="BK567" s="225">
        <v>0</v>
      </c>
      <c r="BL567" s="225">
        <v>0</v>
      </c>
      <c r="BM567" s="225">
        <v>0</v>
      </c>
      <c r="BN567" s="225">
        <v>0</v>
      </c>
      <c r="BO567" s="223"/>
      <c r="BP567" s="223"/>
      <c r="BQ567" s="223"/>
      <c r="BR567" s="223"/>
      <c r="BS567" s="223"/>
      <c r="BT567" s="223"/>
      <c r="BU567" s="223"/>
      <c r="BV567" s="223"/>
      <c r="BW567" s="223"/>
      <c r="BX567" s="223"/>
      <c r="BY567" s="223"/>
      <c r="BZ567" s="223"/>
      <c r="CA567" s="223"/>
      <c r="CB567" s="223"/>
      <c r="CC567" s="223"/>
      <c r="CD567" s="223"/>
      <c r="CE567" s="223"/>
      <c r="CF567" s="223"/>
      <c r="CG567" s="223"/>
      <c r="CH567" s="223"/>
      <c r="CI567" s="223"/>
      <c r="CJ567" s="223"/>
      <c r="CK567" s="223"/>
      <c r="CL567" s="223"/>
      <c r="CM567" s="223"/>
      <c r="CN567" s="223"/>
      <c r="CO567" s="223"/>
      <c r="CP567" s="223"/>
      <c r="CQ567" s="223"/>
      <c r="CR567" s="223"/>
      <c r="CS567" s="223"/>
      <c r="CT567" s="223"/>
      <c r="CU567" s="223"/>
      <c r="CV567" s="223"/>
      <c r="CW567" s="223"/>
      <c r="CX567" s="223"/>
      <c r="CY567" s="223"/>
      <c r="CZ567" s="223"/>
      <c r="DA567" s="223"/>
      <c r="DB567" s="223"/>
      <c r="DC567" s="223"/>
      <c r="DD567" s="223"/>
      <c r="DE567" s="223"/>
      <c r="DF567" s="223"/>
      <c r="DG567" s="223"/>
      <c r="DH567" s="223"/>
      <c r="DI567" s="223"/>
      <c r="DJ567" s="223"/>
      <c r="DK567" s="223"/>
      <c r="DL567" s="223"/>
      <c r="DM567" s="223"/>
      <c r="DN567" s="223"/>
      <c r="DO567" s="223"/>
      <c r="DP567" s="223"/>
      <c r="DQ567" s="223"/>
      <c r="DR567" s="223"/>
      <c r="DS567" s="223"/>
      <c r="DT567" s="223"/>
      <c r="DU567" s="223"/>
      <c r="DV567" s="223"/>
      <c r="DW567" s="223"/>
      <c r="DX567" s="223"/>
      <c r="DY567" s="223"/>
      <c r="DZ567" s="223"/>
      <c r="EA567" s="223"/>
      <c r="EB567" s="223"/>
      <c r="EC567" s="227">
        <v>0</v>
      </c>
      <c r="ED567" s="223"/>
      <c r="EE567" s="223"/>
      <c r="EF567" s="223"/>
      <c r="EG567" s="229"/>
      <c r="EH567" s="229"/>
      <c r="EI567" s="223"/>
      <c r="EJ567" s="229"/>
      <c r="EK567" s="229"/>
      <c r="EL567" s="223"/>
      <c r="EM567" s="229"/>
      <c r="EN567" s="229"/>
      <c r="EO567" s="223"/>
      <c r="EP567" s="229"/>
      <c r="EQ567" s="229"/>
      <c r="ER567" s="222"/>
      <c r="ES567" s="223"/>
      <c r="ET567" s="229"/>
      <c r="EU567" s="229"/>
      <c r="EV567" s="223"/>
      <c r="EW567" s="229"/>
      <c r="EX567" s="229"/>
      <c r="EY567" s="223"/>
      <c r="EZ567" s="229"/>
      <c r="FA567" s="229"/>
      <c r="FB567" s="223"/>
      <c r="FC567" s="229"/>
      <c r="FD567" s="229"/>
      <c r="FE567" s="223"/>
      <c r="FF567" s="229"/>
      <c r="FG567" s="229"/>
      <c r="FH567" s="223"/>
      <c r="FI567" s="229"/>
      <c r="FJ567" s="229"/>
      <c r="FK567" s="223"/>
      <c r="FL567" s="229"/>
      <c r="FM567" s="229"/>
      <c r="FN567" s="223"/>
      <c r="FO567" s="229"/>
      <c r="FP567" s="229"/>
      <c r="FQ567" s="223"/>
      <c r="FR567" s="229"/>
      <c r="FS567" s="229"/>
      <c r="FT567" s="223"/>
      <c r="FU567" s="229"/>
      <c r="FV567" s="229"/>
      <c r="FW567" s="222"/>
      <c r="FX567" s="223"/>
      <c r="FY567" s="229"/>
      <c r="FZ567" s="229"/>
      <c r="GA567" s="230"/>
      <c r="GB567" s="231"/>
      <c r="GC567" s="232"/>
      <c r="GD567" s="232"/>
      <c r="GE567" s="231"/>
      <c r="GF567" s="232"/>
      <c r="GG567" s="232"/>
      <c r="GH567" s="231"/>
      <c r="GI567" s="232"/>
      <c r="GJ567" s="231"/>
      <c r="GK567" s="232"/>
      <c r="GL567" s="231"/>
      <c r="GM567" s="232"/>
      <c r="GN567" s="232"/>
      <c r="GO567" s="232"/>
      <c r="GP567" s="231"/>
      <c r="GQ567" s="232"/>
      <c r="GR567" s="231"/>
      <c r="GS567" s="235"/>
      <c r="GT567" s="235"/>
      <c r="GU567" s="235"/>
      <c r="GV567" s="236"/>
      <c r="GW567" s="195">
        <f t="shared" si="308"/>
        <v>0</v>
      </c>
    </row>
    <row r="568" spans="1:205" ht="12.75" hidden="1" outlineLevel="1">
      <c r="A568" s="212"/>
      <c r="B568" s="213"/>
      <c r="C568" s="221"/>
      <c r="D568" s="221"/>
      <c r="E568" s="221"/>
      <c r="F568" s="221"/>
      <c r="G568" s="221"/>
      <c r="H568" s="222"/>
      <c r="I568" s="223"/>
      <c r="J568" s="223"/>
      <c r="K568" s="223"/>
      <c r="L568" s="223"/>
      <c r="M568" s="223"/>
      <c r="N568" s="223"/>
      <c r="O568" s="224"/>
      <c r="P568" s="224"/>
      <c r="Q568" s="222"/>
      <c r="R568" s="222"/>
      <c r="S568" s="222"/>
      <c r="T568" s="223"/>
      <c r="U568" s="223"/>
      <c r="V568" s="223"/>
      <c r="W568" s="223"/>
      <c r="X568" s="223"/>
      <c r="Y568" s="223"/>
      <c r="Z568" s="223"/>
      <c r="AA568" s="223"/>
      <c r="AB568" s="223"/>
      <c r="AC568" s="225">
        <v>0</v>
      </c>
      <c r="AD568" s="225">
        <v>0</v>
      </c>
      <c r="AE568" s="225">
        <v>0</v>
      </c>
      <c r="AF568" s="225">
        <v>0</v>
      </c>
      <c r="AG568" s="226">
        <v>0</v>
      </c>
      <c r="AH568" s="226">
        <v>0</v>
      </c>
      <c r="AI568" s="223"/>
      <c r="AJ568" s="223"/>
      <c r="AK568" s="223"/>
      <c r="AL568" s="223"/>
      <c r="AM568" s="223"/>
      <c r="AN568" s="223"/>
      <c r="AO568" s="223"/>
      <c r="AP568" s="223"/>
      <c r="AQ568" s="223"/>
      <c r="AR568" s="223"/>
      <c r="AS568" s="223"/>
      <c r="AT568" s="223"/>
      <c r="AU568" s="223"/>
      <c r="AV568" s="223"/>
      <c r="AW568" s="223"/>
      <c r="AX568" s="223"/>
      <c r="AY568" s="223"/>
      <c r="AZ568" s="223"/>
      <c r="BA568" s="223"/>
      <c r="BB568" s="223"/>
      <c r="BC568" s="223"/>
      <c r="BD568" s="223"/>
      <c r="BE568" s="223"/>
      <c r="BF568" s="223"/>
      <c r="BG568" s="223"/>
      <c r="BH568" s="223"/>
      <c r="BI568" s="223"/>
      <c r="BJ568" s="223"/>
      <c r="BK568" s="225">
        <v>0</v>
      </c>
      <c r="BL568" s="225">
        <v>0</v>
      </c>
      <c r="BM568" s="225">
        <v>0</v>
      </c>
      <c r="BN568" s="225">
        <v>0</v>
      </c>
      <c r="BO568" s="223"/>
      <c r="BP568" s="223"/>
      <c r="BQ568" s="223"/>
      <c r="BR568" s="223"/>
      <c r="BS568" s="223"/>
      <c r="BT568" s="223"/>
      <c r="BU568" s="223"/>
      <c r="BV568" s="223"/>
      <c r="BW568" s="223"/>
      <c r="BX568" s="223"/>
      <c r="BY568" s="223"/>
      <c r="BZ568" s="223"/>
      <c r="CA568" s="223"/>
      <c r="CB568" s="223"/>
      <c r="CC568" s="223"/>
      <c r="CD568" s="223"/>
      <c r="CE568" s="223"/>
      <c r="CF568" s="223"/>
      <c r="CG568" s="223"/>
      <c r="CH568" s="223"/>
      <c r="CI568" s="223"/>
      <c r="CJ568" s="223"/>
      <c r="CK568" s="223"/>
      <c r="CL568" s="223"/>
      <c r="CM568" s="223"/>
      <c r="CN568" s="223"/>
      <c r="CO568" s="223"/>
      <c r="CP568" s="223"/>
      <c r="CQ568" s="223"/>
      <c r="CR568" s="223"/>
      <c r="CS568" s="223"/>
      <c r="CT568" s="223"/>
      <c r="CU568" s="223"/>
      <c r="CV568" s="223"/>
      <c r="CW568" s="223"/>
      <c r="CX568" s="223"/>
      <c r="CY568" s="223"/>
      <c r="CZ568" s="223"/>
      <c r="DA568" s="223"/>
      <c r="DB568" s="223"/>
      <c r="DC568" s="223"/>
      <c r="DD568" s="223"/>
      <c r="DE568" s="223"/>
      <c r="DF568" s="223"/>
      <c r="DG568" s="223"/>
      <c r="DH568" s="223"/>
      <c r="DI568" s="223"/>
      <c r="DJ568" s="223"/>
      <c r="DK568" s="223"/>
      <c r="DL568" s="223"/>
      <c r="DM568" s="223"/>
      <c r="DN568" s="223"/>
      <c r="DO568" s="223"/>
      <c r="DP568" s="223"/>
      <c r="DQ568" s="223"/>
      <c r="DR568" s="223"/>
      <c r="DS568" s="223"/>
      <c r="DT568" s="223"/>
      <c r="DU568" s="223"/>
      <c r="DV568" s="223"/>
      <c r="DW568" s="223"/>
      <c r="DX568" s="223"/>
      <c r="DY568" s="223"/>
      <c r="DZ568" s="223"/>
      <c r="EA568" s="223"/>
      <c r="EB568" s="223"/>
      <c r="EC568" s="227">
        <v>0</v>
      </c>
      <c r="ED568" s="223"/>
      <c r="EE568" s="223"/>
      <c r="EF568" s="223"/>
      <c r="EG568" s="229"/>
      <c r="EH568" s="229"/>
      <c r="EI568" s="223"/>
      <c r="EJ568" s="229"/>
      <c r="EK568" s="229"/>
      <c r="EL568" s="223"/>
      <c r="EM568" s="229"/>
      <c r="EN568" s="229"/>
      <c r="EO568" s="223"/>
      <c r="EP568" s="229"/>
      <c r="EQ568" s="229"/>
      <c r="ER568" s="222"/>
      <c r="ES568" s="223"/>
      <c r="ET568" s="229"/>
      <c r="EU568" s="229"/>
      <c r="EV568" s="223"/>
      <c r="EW568" s="229"/>
      <c r="EX568" s="229"/>
      <c r="EY568" s="223"/>
      <c r="EZ568" s="229"/>
      <c r="FA568" s="229"/>
      <c r="FB568" s="223"/>
      <c r="FC568" s="229"/>
      <c r="FD568" s="229"/>
      <c r="FE568" s="223"/>
      <c r="FF568" s="229"/>
      <c r="FG568" s="229"/>
      <c r="FH568" s="223"/>
      <c r="FI568" s="229"/>
      <c r="FJ568" s="229"/>
      <c r="FK568" s="223"/>
      <c r="FL568" s="229"/>
      <c r="FM568" s="229"/>
      <c r="FN568" s="223"/>
      <c r="FO568" s="229"/>
      <c r="FP568" s="229"/>
      <c r="FQ568" s="223"/>
      <c r="FR568" s="229"/>
      <c r="FS568" s="229"/>
      <c r="FT568" s="223"/>
      <c r="FU568" s="229"/>
      <c r="FV568" s="229"/>
      <c r="FW568" s="222"/>
      <c r="FX568" s="223"/>
      <c r="FY568" s="229"/>
      <c r="FZ568" s="229"/>
      <c r="GA568" s="230"/>
      <c r="GB568" s="231"/>
      <c r="GC568" s="232"/>
      <c r="GD568" s="232"/>
      <c r="GE568" s="231"/>
      <c r="GF568" s="232"/>
      <c r="GG568" s="232"/>
      <c r="GH568" s="231"/>
      <c r="GI568" s="232"/>
      <c r="GJ568" s="231"/>
      <c r="GK568" s="232"/>
      <c r="GL568" s="231"/>
      <c r="GM568" s="232"/>
      <c r="GN568" s="232"/>
      <c r="GO568" s="232"/>
      <c r="GP568" s="231"/>
      <c r="GQ568" s="232"/>
      <c r="GR568" s="231"/>
      <c r="GS568" s="239"/>
      <c r="GT568" s="239"/>
      <c r="GU568" s="239"/>
      <c r="GV568" s="234"/>
      <c r="GW568" s="195">
        <f t="shared" si="308"/>
        <v>0</v>
      </c>
    </row>
    <row r="569" spans="1:205" ht="12.75" hidden="1" outlineLevel="1">
      <c r="A569" s="212"/>
      <c r="B569" s="213"/>
      <c r="C569" s="221"/>
      <c r="D569" s="221"/>
      <c r="E569" s="221"/>
      <c r="F569" s="221"/>
      <c r="G569" s="221"/>
      <c r="H569" s="222"/>
      <c r="I569" s="223"/>
      <c r="J569" s="223"/>
      <c r="K569" s="223"/>
      <c r="L569" s="223"/>
      <c r="M569" s="223"/>
      <c r="N569" s="223"/>
      <c r="O569" s="224"/>
      <c r="P569" s="224"/>
      <c r="Q569" s="222"/>
      <c r="R569" s="222"/>
      <c r="S569" s="222"/>
      <c r="T569" s="223"/>
      <c r="U569" s="223"/>
      <c r="V569" s="223"/>
      <c r="W569" s="223"/>
      <c r="X569" s="223"/>
      <c r="Y569" s="223"/>
      <c r="Z569" s="223"/>
      <c r="AA569" s="223"/>
      <c r="AB569" s="223"/>
      <c r="AC569" s="225">
        <v>0</v>
      </c>
      <c r="AD569" s="225">
        <v>0</v>
      </c>
      <c r="AE569" s="225">
        <v>0</v>
      </c>
      <c r="AF569" s="225">
        <v>0</v>
      </c>
      <c r="AG569" s="226">
        <v>0</v>
      </c>
      <c r="AH569" s="226">
        <v>0</v>
      </c>
      <c r="AI569" s="223"/>
      <c r="AJ569" s="223"/>
      <c r="AK569" s="223"/>
      <c r="AL569" s="223"/>
      <c r="AM569" s="223"/>
      <c r="AN569" s="223"/>
      <c r="AO569" s="223"/>
      <c r="AP569" s="223"/>
      <c r="AQ569" s="223"/>
      <c r="AR569" s="223"/>
      <c r="AS569" s="223"/>
      <c r="AT569" s="223"/>
      <c r="AU569" s="223"/>
      <c r="AV569" s="223"/>
      <c r="AW569" s="223"/>
      <c r="AX569" s="223"/>
      <c r="AY569" s="223"/>
      <c r="AZ569" s="223"/>
      <c r="BA569" s="223"/>
      <c r="BB569" s="223"/>
      <c r="BC569" s="223"/>
      <c r="BD569" s="223"/>
      <c r="BE569" s="223"/>
      <c r="BF569" s="223"/>
      <c r="BG569" s="223"/>
      <c r="BH569" s="223"/>
      <c r="BI569" s="223"/>
      <c r="BJ569" s="223"/>
      <c r="BK569" s="225">
        <v>0</v>
      </c>
      <c r="BL569" s="225">
        <v>0</v>
      </c>
      <c r="BM569" s="225">
        <v>0</v>
      </c>
      <c r="BN569" s="225">
        <v>0</v>
      </c>
      <c r="BO569" s="223"/>
      <c r="BP569" s="223"/>
      <c r="BQ569" s="223"/>
      <c r="BR569" s="223"/>
      <c r="BS569" s="223"/>
      <c r="BT569" s="223"/>
      <c r="BU569" s="223"/>
      <c r="BV569" s="223"/>
      <c r="BW569" s="223"/>
      <c r="BX569" s="223"/>
      <c r="BY569" s="223"/>
      <c r="BZ569" s="223"/>
      <c r="CA569" s="223"/>
      <c r="CB569" s="223"/>
      <c r="CC569" s="223"/>
      <c r="CD569" s="223"/>
      <c r="CE569" s="223"/>
      <c r="CF569" s="223"/>
      <c r="CG569" s="223"/>
      <c r="CH569" s="223"/>
      <c r="CI569" s="223"/>
      <c r="CJ569" s="223"/>
      <c r="CK569" s="223"/>
      <c r="CL569" s="223"/>
      <c r="CM569" s="223"/>
      <c r="CN569" s="223"/>
      <c r="CO569" s="223"/>
      <c r="CP569" s="223"/>
      <c r="CQ569" s="223"/>
      <c r="CR569" s="223"/>
      <c r="CS569" s="223"/>
      <c r="CT569" s="223"/>
      <c r="CU569" s="223"/>
      <c r="CV569" s="223"/>
      <c r="CW569" s="223"/>
      <c r="CX569" s="223"/>
      <c r="CY569" s="223"/>
      <c r="CZ569" s="223"/>
      <c r="DA569" s="223"/>
      <c r="DB569" s="223"/>
      <c r="DC569" s="223"/>
      <c r="DD569" s="223"/>
      <c r="DE569" s="223"/>
      <c r="DF569" s="223"/>
      <c r="DG569" s="223"/>
      <c r="DH569" s="223"/>
      <c r="DI569" s="223"/>
      <c r="DJ569" s="223"/>
      <c r="DK569" s="223"/>
      <c r="DL569" s="223"/>
      <c r="DM569" s="223"/>
      <c r="DN569" s="223"/>
      <c r="DO569" s="223"/>
      <c r="DP569" s="223"/>
      <c r="DQ569" s="223"/>
      <c r="DR569" s="223"/>
      <c r="DS569" s="223"/>
      <c r="DT569" s="223"/>
      <c r="DU569" s="223"/>
      <c r="DV569" s="223"/>
      <c r="DW569" s="223"/>
      <c r="DX569" s="223"/>
      <c r="DY569" s="223"/>
      <c r="DZ569" s="223"/>
      <c r="EA569" s="223"/>
      <c r="EB569" s="223"/>
      <c r="EC569" s="227">
        <v>0</v>
      </c>
      <c r="ED569" s="223"/>
      <c r="EE569" s="223"/>
      <c r="EF569" s="223"/>
      <c r="EG569" s="229"/>
      <c r="EH569" s="229"/>
      <c r="EI569" s="223"/>
      <c r="EJ569" s="229"/>
      <c r="EK569" s="229"/>
      <c r="EL569" s="223"/>
      <c r="EM569" s="229"/>
      <c r="EN569" s="229"/>
      <c r="EO569" s="223"/>
      <c r="EP569" s="229"/>
      <c r="EQ569" s="229"/>
      <c r="ER569" s="222"/>
      <c r="ES569" s="223"/>
      <c r="ET569" s="229"/>
      <c r="EU569" s="229"/>
      <c r="EV569" s="223"/>
      <c r="EW569" s="229"/>
      <c r="EX569" s="229"/>
      <c r="EY569" s="223"/>
      <c r="EZ569" s="229"/>
      <c r="FA569" s="229"/>
      <c r="FB569" s="223"/>
      <c r="FC569" s="229"/>
      <c r="FD569" s="229"/>
      <c r="FE569" s="223"/>
      <c r="FF569" s="229"/>
      <c r="FG569" s="229"/>
      <c r="FH569" s="223"/>
      <c r="FI569" s="229"/>
      <c r="FJ569" s="229"/>
      <c r="FK569" s="223"/>
      <c r="FL569" s="229"/>
      <c r="FM569" s="229"/>
      <c r="FN569" s="223"/>
      <c r="FO569" s="229"/>
      <c r="FP569" s="229"/>
      <c r="FQ569" s="223"/>
      <c r="FR569" s="229"/>
      <c r="FS569" s="229"/>
      <c r="FT569" s="223"/>
      <c r="FU569" s="229"/>
      <c r="FV569" s="229"/>
      <c r="FW569" s="222"/>
      <c r="FX569" s="223"/>
      <c r="FY569" s="229"/>
      <c r="FZ569" s="229"/>
      <c r="GA569" s="230"/>
      <c r="GB569" s="231"/>
      <c r="GC569" s="232"/>
      <c r="GD569" s="232"/>
      <c r="GE569" s="231"/>
      <c r="GF569" s="232"/>
      <c r="GG569" s="232"/>
      <c r="GH569" s="231"/>
      <c r="GI569" s="232"/>
      <c r="GJ569" s="231"/>
      <c r="GK569" s="232"/>
      <c r="GL569" s="231"/>
      <c r="GM569" s="232"/>
      <c r="GN569" s="232"/>
      <c r="GO569" s="232"/>
      <c r="GP569" s="231"/>
      <c r="GQ569" s="232"/>
      <c r="GR569" s="231"/>
      <c r="GS569" s="239"/>
      <c r="GT569" s="239"/>
      <c r="GU569" s="239"/>
      <c r="GV569" s="234"/>
      <c r="GW569" s="195">
        <f t="shared" si="308"/>
        <v>0</v>
      </c>
    </row>
    <row r="570" spans="1:205" ht="12.75" hidden="1" outlineLevel="1">
      <c r="A570" s="212"/>
      <c r="B570" s="213"/>
      <c r="C570" s="221"/>
      <c r="D570" s="221"/>
      <c r="E570" s="221"/>
      <c r="F570" s="221"/>
      <c r="G570" s="221"/>
      <c r="H570" s="222"/>
      <c r="I570" s="223"/>
      <c r="J570" s="223"/>
      <c r="K570" s="223"/>
      <c r="L570" s="223"/>
      <c r="M570" s="223"/>
      <c r="N570" s="223"/>
      <c r="O570" s="224"/>
      <c r="P570" s="224"/>
      <c r="Q570" s="222"/>
      <c r="R570" s="222"/>
      <c r="S570" s="222"/>
      <c r="T570" s="223"/>
      <c r="U570" s="223"/>
      <c r="V570" s="223"/>
      <c r="W570" s="223"/>
      <c r="X570" s="223"/>
      <c r="Y570" s="223"/>
      <c r="Z570" s="223"/>
      <c r="AA570" s="223"/>
      <c r="AB570" s="223"/>
      <c r="AC570" s="225">
        <v>0</v>
      </c>
      <c r="AD570" s="225">
        <v>0</v>
      </c>
      <c r="AE570" s="225">
        <v>0</v>
      </c>
      <c r="AF570" s="225">
        <v>0</v>
      </c>
      <c r="AG570" s="226">
        <v>0</v>
      </c>
      <c r="AH570" s="226">
        <v>0</v>
      </c>
      <c r="AI570" s="223"/>
      <c r="AJ570" s="223"/>
      <c r="AK570" s="223"/>
      <c r="AL570" s="223"/>
      <c r="AM570" s="223"/>
      <c r="AN570" s="223"/>
      <c r="AO570" s="223"/>
      <c r="AP570" s="223"/>
      <c r="AQ570" s="223"/>
      <c r="AR570" s="223"/>
      <c r="AS570" s="223"/>
      <c r="AT570" s="223"/>
      <c r="AU570" s="223"/>
      <c r="AV570" s="223"/>
      <c r="AW570" s="223"/>
      <c r="AX570" s="223"/>
      <c r="AY570" s="223"/>
      <c r="AZ570" s="223"/>
      <c r="BA570" s="223"/>
      <c r="BB570" s="223"/>
      <c r="BC570" s="223"/>
      <c r="BD570" s="223"/>
      <c r="BE570" s="223"/>
      <c r="BF570" s="223"/>
      <c r="BG570" s="223"/>
      <c r="BH570" s="223"/>
      <c r="BI570" s="223"/>
      <c r="BJ570" s="223"/>
      <c r="BK570" s="225">
        <v>0</v>
      </c>
      <c r="BL570" s="225">
        <v>0</v>
      </c>
      <c r="BM570" s="225">
        <v>0</v>
      </c>
      <c r="BN570" s="225">
        <v>0</v>
      </c>
      <c r="BO570" s="223"/>
      <c r="BP570" s="223"/>
      <c r="BQ570" s="223"/>
      <c r="BR570" s="223"/>
      <c r="BS570" s="223"/>
      <c r="BT570" s="223"/>
      <c r="BU570" s="223"/>
      <c r="BV570" s="223"/>
      <c r="BW570" s="223"/>
      <c r="BX570" s="223"/>
      <c r="BY570" s="223"/>
      <c r="BZ570" s="223"/>
      <c r="CA570" s="223"/>
      <c r="CB570" s="223"/>
      <c r="CC570" s="223"/>
      <c r="CD570" s="223"/>
      <c r="CE570" s="223"/>
      <c r="CF570" s="223"/>
      <c r="CG570" s="223"/>
      <c r="CH570" s="223"/>
      <c r="CI570" s="223"/>
      <c r="CJ570" s="223"/>
      <c r="CK570" s="223"/>
      <c r="CL570" s="223"/>
      <c r="CM570" s="223"/>
      <c r="CN570" s="223"/>
      <c r="CO570" s="223"/>
      <c r="CP570" s="223"/>
      <c r="CQ570" s="223"/>
      <c r="CR570" s="223"/>
      <c r="CS570" s="223"/>
      <c r="CT570" s="223"/>
      <c r="CU570" s="223"/>
      <c r="CV570" s="223"/>
      <c r="CW570" s="223"/>
      <c r="CX570" s="223"/>
      <c r="CY570" s="223"/>
      <c r="CZ570" s="223"/>
      <c r="DA570" s="223"/>
      <c r="DB570" s="223"/>
      <c r="DC570" s="223"/>
      <c r="DD570" s="223"/>
      <c r="DE570" s="223"/>
      <c r="DF570" s="223"/>
      <c r="DG570" s="223"/>
      <c r="DH570" s="223"/>
      <c r="DI570" s="223"/>
      <c r="DJ570" s="223"/>
      <c r="DK570" s="223"/>
      <c r="DL570" s="223"/>
      <c r="DM570" s="223"/>
      <c r="DN570" s="223"/>
      <c r="DO570" s="223"/>
      <c r="DP570" s="223"/>
      <c r="DQ570" s="223"/>
      <c r="DR570" s="223"/>
      <c r="DS570" s="223"/>
      <c r="DT570" s="223"/>
      <c r="DU570" s="223"/>
      <c r="DV570" s="223"/>
      <c r="DW570" s="223"/>
      <c r="DX570" s="223"/>
      <c r="DY570" s="223"/>
      <c r="DZ570" s="223"/>
      <c r="EA570" s="223"/>
      <c r="EB570" s="223"/>
      <c r="EC570" s="227">
        <v>0</v>
      </c>
      <c r="ED570" s="223"/>
      <c r="EE570" s="223"/>
      <c r="EF570" s="223"/>
      <c r="EG570" s="229"/>
      <c r="EH570" s="229"/>
      <c r="EI570" s="223"/>
      <c r="EJ570" s="229"/>
      <c r="EK570" s="229"/>
      <c r="EL570" s="223"/>
      <c r="EM570" s="229"/>
      <c r="EN570" s="229"/>
      <c r="EO570" s="223"/>
      <c r="EP570" s="229"/>
      <c r="EQ570" s="229"/>
      <c r="ER570" s="222"/>
      <c r="ES570" s="223"/>
      <c r="ET570" s="229"/>
      <c r="EU570" s="229"/>
      <c r="EV570" s="223"/>
      <c r="EW570" s="229"/>
      <c r="EX570" s="229"/>
      <c r="EY570" s="223"/>
      <c r="EZ570" s="229"/>
      <c r="FA570" s="229"/>
      <c r="FB570" s="223"/>
      <c r="FC570" s="229"/>
      <c r="FD570" s="229"/>
      <c r="FE570" s="223"/>
      <c r="FF570" s="229"/>
      <c r="FG570" s="229"/>
      <c r="FH570" s="223"/>
      <c r="FI570" s="229"/>
      <c r="FJ570" s="229"/>
      <c r="FK570" s="223"/>
      <c r="FL570" s="229"/>
      <c r="FM570" s="229"/>
      <c r="FN570" s="223"/>
      <c r="FO570" s="229"/>
      <c r="FP570" s="229"/>
      <c r="FQ570" s="223"/>
      <c r="FR570" s="229"/>
      <c r="FS570" s="229"/>
      <c r="FT570" s="223"/>
      <c r="FU570" s="229"/>
      <c r="FV570" s="229"/>
      <c r="FW570" s="222"/>
      <c r="FX570" s="223"/>
      <c r="FY570" s="229"/>
      <c r="FZ570" s="229"/>
      <c r="GA570" s="230"/>
      <c r="GB570" s="231"/>
      <c r="GC570" s="232"/>
      <c r="GD570" s="232"/>
      <c r="GE570" s="231"/>
      <c r="GF570" s="232"/>
      <c r="GG570" s="232"/>
      <c r="GH570" s="231"/>
      <c r="GI570" s="232"/>
      <c r="GJ570" s="231"/>
      <c r="GK570" s="232"/>
      <c r="GL570" s="231"/>
      <c r="GM570" s="232"/>
      <c r="GN570" s="232"/>
      <c r="GO570" s="232"/>
      <c r="GP570" s="231"/>
      <c r="GQ570" s="232"/>
      <c r="GR570" s="231"/>
      <c r="GS570" s="239"/>
      <c r="GT570" s="239"/>
      <c r="GU570" s="239"/>
      <c r="GV570" s="234"/>
      <c r="GW570" s="195">
        <f t="shared" si="308"/>
        <v>0</v>
      </c>
    </row>
    <row r="571" spans="1:205" ht="12.75" hidden="1" outlineLevel="1">
      <c r="A571" s="212"/>
      <c r="B571" s="213"/>
      <c r="C571" s="221"/>
      <c r="D571" s="221"/>
      <c r="E571" s="221"/>
      <c r="F571" s="221"/>
      <c r="G571" s="221"/>
      <c r="H571" s="222"/>
      <c r="I571" s="223"/>
      <c r="J571" s="223"/>
      <c r="K571" s="223"/>
      <c r="L571" s="223"/>
      <c r="M571" s="223"/>
      <c r="N571" s="223"/>
      <c r="O571" s="224"/>
      <c r="P571" s="224"/>
      <c r="Q571" s="222"/>
      <c r="R571" s="222"/>
      <c r="S571" s="222"/>
      <c r="T571" s="223"/>
      <c r="U571" s="223"/>
      <c r="V571" s="223"/>
      <c r="W571" s="223"/>
      <c r="X571" s="223"/>
      <c r="Y571" s="223"/>
      <c r="Z571" s="223"/>
      <c r="AA571" s="223"/>
      <c r="AB571" s="223"/>
      <c r="AC571" s="225">
        <v>0</v>
      </c>
      <c r="AD571" s="225">
        <v>0</v>
      </c>
      <c r="AE571" s="225">
        <v>0</v>
      </c>
      <c r="AF571" s="225">
        <v>0</v>
      </c>
      <c r="AG571" s="226">
        <v>0</v>
      </c>
      <c r="AH571" s="226">
        <v>0</v>
      </c>
      <c r="AI571" s="223"/>
      <c r="AJ571" s="223"/>
      <c r="AK571" s="223"/>
      <c r="AL571" s="223"/>
      <c r="AM571" s="223"/>
      <c r="AN571" s="223"/>
      <c r="AO571" s="223"/>
      <c r="AP571" s="223"/>
      <c r="AQ571" s="223"/>
      <c r="AR571" s="223"/>
      <c r="AS571" s="223"/>
      <c r="AT571" s="223"/>
      <c r="AU571" s="223"/>
      <c r="AV571" s="223"/>
      <c r="AW571" s="223"/>
      <c r="AX571" s="223"/>
      <c r="AY571" s="223"/>
      <c r="AZ571" s="223"/>
      <c r="BA571" s="223"/>
      <c r="BB571" s="223"/>
      <c r="BC571" s="223"/>
      <c r="BD571" s="223"/>
      <c r="BE571" s="223"/>
      <c r="BF571" s="223"/>
      <c r="BG571" s="223"/>
      <c r="BH571" s="223"/>
      <c r="BI571" s="223"/>
      <c r="BJ571" s="223"/>
      <c r="BK571" s="225">
        <v>0</v>
      </c>
      <c r="BL571" s="225">
        <v>0</v>
      </c>
      <c r="BM571" s="225">
        <v>0</v>
      </c>
      <c r="BN571" s="225">
        <v>0</v>
      </c>
      <c r="BO571" s="223"/>
      <c r="BP571" s="223"/>
      <c r="BQ571" s="223"/>
      <c r="BR571" s="223"/>
      <c r="BS571" s="223"/>
      <c r="BT571" s="223"/>
      <c r="BU571" s="223"/>
      <c r="BV571" s="223"/>
      <c r="BW571" s="223"/>
      <c r="BX571" s="223"/>
      <c r="BY571" s="223"/>
      <c r="BZ571" s="223"/>
      <c r="CA571" s="223"/>
      <c r="CB571" s="223"/>
      <c r="CC571" s="223"/>
      <c r="CD571" s="223"/>
      <c r="CE571" s="223"/>
      <c r="CF571" s="223"/>
      <c r="CG571" s="223"/>
      <c r="CH571" s="223"/>
      <c r="CI571" s="223"/>
      <c r="CJ571" s="223"/>
      <c r="CK571" s="223"/>
      <c r="CL571" s="223"/>
      <c r="CM571" s="223"/>
      <c r="CN571" s="223"/>
      <c r="CO571" s="223"/>
      <c r="CP571" s="223"/>
      <c r="CQ571" s="223"/>
      <c r="CR571" s="223"/>
      <c r="CS571" s="223"/>
      <c r="CT571" s="223"/>
      <c r="CU571" s="223"/>
      <c r="CV571" s="223"/>
      <c r="CW571" s="223"/>
      <c r="CX571" s="223"/>
      <c r="CY571" s="223"/>
      <c r="CZ571" s="223"/>
      <c r="DA571" s="223"/>
      <c r="DB571" s="223"/>
      <c r="DC571" s="223"/>
      <c r="DD571" s="223"/>
      <c r="DE571" s="223"/>
      <c r="DF571" s="223"/>
      <c r="DG571" s="223"/>
      <c r="DH571" s="223"/>
      <c r="DI571" s="223"/>
      <c r="DJ571" s="223"/>
      <c r="DK571" s="223"/>
      <c r="DL571" s="223"/>
      <c r="DM571" s="223"/>
      <c r="DN571" s="223"/>
      <c r="DO571" s="223"/>
      <c r="DP571" s="223"/>
      <c r="DQ571" s="223"/>
      <c r="DR571" s="223"/>
      <c r="DS571" s="223"/>
      <c r="DT571" s="223"/>
      <c r="DU571" s="223"/>
      <c r="DV571" s="223"/>
      <c r="DW571" s="223"/>
      <c r="DX571" s="223"/>
      <c r="DY571" s="223"/>
      <c r="DZ571" s="223"/>
      <c r="EA571" s="223"/>
      <c r="EB571" s="223"/>
      <c r="EC571" s="227">
        <v>0</v>
      </c>
      <c r="ED571" s="223"/>
      <c r="EE571" s="223"/>
      <c r="EF571" s="223"/>
      <c r="EG571" s="229"/>
      <c r="EH571" s="229"/>
      <c r="EI571" s="223"/>
      <c r="EJ571" s="229"/>
      <c r="EK571" s="229"/>
      <c r="EL571" s="223"/>
      <c r="EM571" s="229"/>
      <c r="EN571" s="229"/>
      <c r="EO571" s="223"/>
      <c r="EP571" s="229"/>
      <c r="EQ571" s="229"/>
      <c r="ER571" s="222"/>
      <c r="ES571" s="223"/>
      <c r="ET571" s="229"/>
      <c r="EU571" s="229"/>
      <c r="EV571" s="223"/>
      <c r="EW571" s="229"/>
      <c r="EX571" s="229"/>
      <c r="EY571" s="223"/>
      <c r="EZ571" s="229"/>
      <c r="FA571" s="229"/>
      <c r="FB571" s="223"/>
      <c r="FC571" s="229"/>
      <c r="FD571" s="229"/>
      <c r="FE571" s="223"/>
      <c r="FF571" s="229"/>
      <c r="FG571" s="229"/>
      <c r="FH571" s="223"/>
      <c r="FI571" s="229"/>
      <c r="FJ571" s="229"/>
      <c r="FK571" s="223"/>
      <c r="FL571" s="229"/>
      <c r="FM571" s="229"/>
      <c r="FN571" s="223"/>
      <c r="FO571" s="229"/>
      <c r="FP571" s="229"/>
      <c r="FQ571" s="223"/>
      <c r="FR571" s="229"/>
      <c r="FS571" s="229"/>
      <c r="FT571" s="223"/>
      <c r="FU571" s="229"/>
      <c r="FV571" s="229"/>
      <c r="FW571" s="222"/>
      <c r="FX571" s="223"/>
      <c r="FY571" s="229"/>
      <c r="FZ571" s="229"/>
      <c r="GA571" s="230"/>
      <c r="GB571" s="231"/>
      <c r="GC571" s="232"/>
      <c r="GD571" s="232"/>
      <c r="GE571" s="231"/>
      <c r="GF571" s="232"/>
      <c r="GG571" s="232"/>
      <c r="GH571" s="231"/>
      <c r="GI571" s="232"/>
      <c r="GJ571" s="231"/>
      <c r="GK571" s="232"/>
      <c r="GL571" s="231"/>
      <c r="GM571" s="232"/>
      <c r="GN571" s="232"/>
      <c r="GO571" s="232"/>
      <c r="GP571" s="231"/>
      <c r="GQ571" s="232"/>
      <c r="GR571" s="231"/>
      <c r="GS571" s="239"/>
      <c r="GT571" s="239"/>
      <c r="GU571" s="239"/>
      <c r="GV571" s="234"/>
      <c r="GW571" s="195">
        <f t="shared" si="308"/>
        <v>0</v>
      </c>
    </row>
    <row r="572" spans="1:205" ht="12.75" hidden="1" outlineLevel="1">
      <c r="A572" s="212"/>
      <c r="B572" s="213"/>
      <c r="C572" s="221"/>
      <c r="D572" s="221"/>
      <c r="E572" s="221"/>
      <c r="F572" s="221"/>
      <c r="G572" s="221"/>
      <c r="H572" s="222"/>
      <c r="I572" s="223"/>
      <c r="J572" s="223"/>
      <c r="K572" s="223"/>
      <c r="L572" s="223"/>
      <c r="M572" s="223"/>
      <c r="N572" s="223"/>
      <c r="O572" s="224"/>
      <c r="P572" s="224"/>
      <c r="Q572" s="222"/>
      <c r="R572" s="222"/>
      <c r="S572" s="222"/>
      <c r="T572" s="223"/>
      <c r="U572" s="223"/>
      <c r="V572" s="223"/>
      <c r="W572" s="223"/>
      <c r="X572" s="223"/>
      <c r="Y572" s="223"/>
      <c r="Z572" s="223"/>
      <c r="AA572" s="223"/>
      <c r="AB572" s="223"/>
      <c r="AC572" s="225">
        <v>0</v>
      </c>
      <c r="AD572" s="225">
        <v>0</v>
      </c>
      <c r="AE572" s="225">
        <v>0</v>
      </c>
      <c r="AF572" s="225">
        <v>0</v>
      </c>
      <c r="AG572" s="226">
        <v>0</v>
      </c>
      <c r="AH572" s="226">
        <v>0</v>
      </c>
      <c r="AI572" s="223"/>
      <c r="AJ572" s="223"/>
      <c r="AK572" s="223"/>
      <c r="AL572" s="223"/>
      <c r="AM572" s="223"/>
      <c r="AN572" s="223"/>
      <c r="AO572" s="223"/>
      <c r="AP572" s="223"/>
      <c r="AQ572" s="223"/>
      <c r="AR572" s="223"/>
      <c r="AS572" s="223"/>
      <c r="AT572" s="223"/>
      <c r="AU572" s="223"/>
      <c r="AV572" s="223"/>
      <c r="AW572" s="223"/>
      <c r="AX572" s="223"/>
      <c r="AY572" s="223"/>
      <c r="AZ572" s="223"/>
      <c r="BA572" s="223"/>
      <c r="BB572" s="223"/>
      <c r="BC572" s="223"/>
      <c r="BD572" s="223"/>
      <c r="BE572" s="223"/>
      <c r="BF572" s="223"/>
      <c r="BG572" s="223"/>
      <c r="BH572" s="223"/>
      <c r="BI572" s="223"/>
      <c r="BJ572" s="223"/>
      <c r="BK572" s="225">
        <v>0</v>
      </c>
      <c r="BL572" s="225">
        <v>0</v>
      </c>
      <c r="BM572" s="225">
        <v>0</v>
      </c>
      <c r="BN572" s="225">
        <v>0</v>
      </c>
      <c r="BO572" s="223"/>
      <c r="BP572" s="223"/>
      <c r="BQ572" s="223"/>
      <c r="BR572" s="223"/>
      <c r="BS572" s="223"/>
      <c r="BT572" s="223"/>
      <c r="BU572" s="223"/>
      <c r="BV572" s="223"/>
      <c r="BW572" s="223"/>
      <c r="BX572" s="223"/>
      <c r="BY572" s="223"/>
      <c r="BZ572" s="223"/>
      <c r="CA572" s="223"/>
      <c r="CB572" s="223"/>
      <c r="CC572" s="223"/>
      <c r="CD572" s="223"/>
      <c r="CE572" s="223"/>
      <c r="CF572" s="223"/>
      <c r="CG572" s="223"/>
      <c r="CH572" s="223"/>
      <c r="CI572" s="223"/>
      <c r="CJ572" s="223"/>
      <c r="CK572" s="223"/>
      <c r="CL572" s="223"/>
      <c r="CM572" s="223"/>
      <c r="CN572" s="223"/>
      <c r="CO572" s="223"/>
      <c r="CP572" s="223"/>
      <c r="CQ572" s="223"/>
      <c r="CR572" s="223"/>
      <c r="CS572" s="223"/>
      <c r="CT572" s="223"/>
      <c r="CU572" s="223"/>
      <c r="CV572" s="223"/>
      <c r="CW572" s="223"/>
      <c r="CX572" s="223"/>
      <c r="CY572" s="223"/>
      <c r="CZ572" s="223"/>
      <c r="DA572" s="223"/>
      <c r="DB572" s="223"/>
      <c r="DC572" s="223"/>
      <c r="DD572" s="223"/>
      <c r="DE572" s="223"/>
      <c r="DF572" s="223"/>
      <c r="DG572" s="223"/>
      <c r="DH572" s="223"/>
      <c r="DI572" s="223"/>
      <c r="DJ572" s="223"/>
      <c r="DK572" s="223"/>
      <c r="DL572" s="223"/>
      <c r="DM572" s="223"/>
      <c r="DN572" s="223"/>
      <c r="DO572" s="223"/>
      <c r="DP572" s="223"/>
      <c r="DQ572" s="223"/>
      <c r="DR572" s="223"/>
      <c r="DS572" s="223"/>
      <c r="DT572" s="223"/>
      <c r="DU572" s="223"/>
      <c r="DV572" s="223"/>
      <c r="DW572" s="223"/>
      <c r="DX572" s="223"/>
      <c r="DY572" s="223"/>
      <c r="DZ572" s="223"/>
      <c r="EA572" s="223"/>
      <c r="EB572" s="223"/>
      <c r="EC572" s="227">
        <v>0</v>
      </c>
      <c r="ED572" s="223"/>
      <c r="EE572" s="223"/>
      <c r="EF572" s="223"/>
      <c r="EG572" s="229"/>
      <c r="EH572" s="229"/>
      <c r="EI572" s="223"/>
      <c r="EJ572" s="229"/>
      <c r="EK572" s="229"/>
      <c r="EL572" s="223"/>
      <c r="EM572" s="229"/>
      <c r="EN572" s="229"/>
      <c r="EO572" s="223"/>
      <c r="EP572" s="229"/>
      <c r="EQ572" s="229"/>
      <c r="ER572" s="222"/>
      <c r="ES572" s="223"/>
      <c r="ET572" s="229"/>
      <c r="EU572" s="229"/>
      <c r="EV572" s="223"/>
      <c r="EW572" s="229"/>
      <c r="EX572" s="229"/>
      <c r="EY572" s="223"/>
      <c r="EZ572" s="229"/>
      <c r="FA572" s="229"/>
      <c r="FB572" s="223"/>
      <c r="FC572" s="229"/>
      <c r="FD572" s="229"/>
      <c r="FE572" s="223"/>
      <c r="FF572" s="229"/>
      <c r="FG572" s="229"/>
      <c r="FH572" s="223"/>
      <c r="FI572" s="229"/>
      <c r="FJ572" s="229"/>
      <c r="FK572" s="223"/>
      <c r="FL572" s="229"/>
      <c r="FM572" s="229"/>
      <c r="FN572" s="223"/>
      <c r="FO572" s="229"/>
      <c r="FP572" s="229"/>
      <c r="FQ572" s="223"/>
      <c r="FR572" s="229"/>
      <c r="FS572" s="229"/>
      <c r="FT572" s="223"/>
      <c r="FU572" s="229"/>
      <c r="FV572" s="229"/>
      <c r="FW572" s="222"/>
      <c r="FX572" s="223"/>
      <c r="FY572" s="229"/>
      <c r="FZ572" s="229"/>
      <c r="GA572" s="230"/>
      <c r="GB572" s="231"/>
      <c r="GC572" s="232"/>
      <c r="GD572" s="232"/>
      <c r="GE572" s="231"/>
      <c r="GF572" s="232"/>
      <c r="GG572" s="232"/>
      <c r="GH572" s="231"/>
      <c r="GI572" s="232"/>
      <c r="GJ572" s="231"/>
      <c r="GK572" s="232"/>
      <c r="GL572" s="231"/>
      <c r="GM572" s="232"/>
      <c r="GN572" s="232"/>
      <c r="GO572" s="232"/>
      <c r="GP572" s="231"/>
      <c r="GQ572" s="232"/>
      <c r="GR572" s="231"/>
      <c r="GS572" s="239"/>
      <c r="GT572" s="239"/>
      <c r="GU572" s="239"/>
      <c r="GV572" s="234"/>
      <c r="GW572" s="195">
        <f t="shared" si="308"/>
        <v>0</v>
      </c>
    </row>
    <row r="573" spans="1:205" ht="12.75" hidden="1" outlineLevel="1">
      <c r="A573" s="212"/>
      <c r="B573" s="213"/>
      <c r="C573" s="221"/>
      <c r="D573" s="221"/>
      <c r="E573" s="221"/>
      <c r="F573" s="221"/>
      <c r="G573" s="221"/>
      <c r="H573" s="222"/>
      <c r="I573" s="223"/>
      <c r="J573" s="223"/>
      <c r="K573" s="223"/>
      <c r="L573" s="223"/>
      <c r="M573" s="223"/>
      <c r="N573" s="223"/>
      <c r="O573" s="224"/>
      <c r="P573" s="224"/>
      <c r="Q573" s="222"/>
      <c r="R573" s="222"/>
      <c r="S573" s="222"/>
      <c r="T573" s="223"/>
      <c r="U573" s="223"/>
      <c r="V573" s="223"/>
      <c r="W573" s="223"/>
      <c r="X573" s="223"/>
      <c r="Y573" s="223"/>
      <c r="Z573" s="223"/>
      <c r="AA573" s="223"/>
      <c r="AB573" s="223"/>
      <c r="AC573" s="225">
        <v>0</v>
      </c>
      <c r="AD573" s="225">
        <v>0</v>
      </c>
      <c r="AE573" s="225">
        <v>0</v>
      </c>
      <c r="AF573" s="225">
        <v>0</v>
      </c>
      <c r="AG573" s="226">
        <v>0</v>
      </c>
      <c r="AH573" s="226">
        <v>0</v>
      </c>
      <c r="AI573" s="223"/>
      <c r="AJ573" s="223"/>
      <c r="AK573" s="223"/>
      <c r="AL573" s="223"/>
      <c r="AM573" s="223"/>
      <c r="AN573" s="223"/>
      <c r="AO573" s="223"/>
      <c r="AP573" s="223"/>
      <c r="AQ573" s="223"/>
      <c r="AR573" s="223"/>
      <c r="AS573" s="223"/>
      <c r="AT573" s="223"/>
      <c r="AU573" s="223"/>
      <c r="AV573" s="223"/>
      <c r="AW573" s="223"/>
      <c r="AX573" s="223"/>
      <c r="AY573" s="223"/>
      <c r="AZ573" s="223"/>
      <c r="BA573" s="223"/>
      <c r="BB573" s="223"/>
      <c r="BC573" s="223"/>
      <c r="BD573" s="223"/>
      <c r="BE573" s="223"/>
      <c r="BF573" s="223"/>
      <c r="BG573" s="223"/>
      <c r="BH573" s="223"/>
      <c r="BI573" s="223"/>
      <c r="BJ573" s="223"/>
      <c r="BK573" s="225">
        <v>0</v>
      </c>
      <c r="BL573" s="225">
        <v>0</v>
      </c>
      <c r="BM573" s="225">
        <v>0</v>
      </c>
      <c r="BN573" s="225">
        <v>0</v>
      </c>
      <c r="BO573" s="223"/>
      <c r="BP573" s="223"/>
      <c r="BQ573" s="223"/>
      <c r="BR573" s="223"/>
      <c r="BS573" s="223"/>
      <c r="BT573" s="223"/>
      <c r="BU573" s="223"/>
      <c r="BV573" s="223"/>
      <c r="BW573" s="223"/>
      <c r="BX573" s="223"/>
      <c r="BY573" s="223"/>
      <c r="BZ573" s="223"/>
      <c r="CA573" s="223"/>
      <c r="CB573" s="223"/>
      <c r="CC573" s="223"/>
      <c r="CD573" s="223"/>
      <c r="CE573" s="223"/>
      <c r="CF573" s="223"/>
      <c r="CG573" s="223"/>
      <c r="CH573" s="223"/>
      <c r="CI573" s="223"/>
      <c r="CJ573" s="223"/>
      <c r="CK573" s="223"/>
      <c r="CL573" s="223"/>
      <c r="CM573" s="223"/>
      <c r="CN573" s="223"/>
      <c r="CO573" s="223"/>
      <c r="CP573" s="223"/>
      <c r="CQ573" s="223"/>
      <c r="CR573" s="223"/>
      <c r="CS573" s="223"/>
      <c r="CT573" s="223"/>
      <c r="CU573" s="223"/>
      <c r="CV573" s="223"/>
      <c r="CW573" s="223"/>
      <c r="CX573" s="223"/>
      <c r="CY573" s="223"/>
      <c r="CZ573" s="223"/>
      <c r="DA573" s="223"/>
      <c r="DB573" s="223"/>
      <c r="DC573" s="223"/>
      <c r="DD573" s="223"/>
      <c r="DE573" s="223"/>
      <c r="DF573" s="223"/>
      <c r="DG573" s="223"/>
      <c r="DH573" s="223"/>
      <c r="DI573" s="223"/>
      <c r="DJ573" s="223"/>
      <c r="DK573" s="223"/>
      <c r="DL573" s="223"/>
      <c r="DM573" s="223"/>
      <c r="DN573" s="223"/>
      <c r="DO573" s="223"/>
      <c r="DP573" s="223"/>
      <c r="DQ573" s="223"/>
      <c r="DR573" s="223"/>
      <c r="DS573" s="223"/>
      <c r="DT573" s="223"/>
      <c r="DU573" s="223"/>
      <c r="DV573" s="223"/>
      <c r="DW573" s="223"/>
      <c r="DX573" s="223"/>
      <c r="DY573" s="223"/>
      <c r="DZ573" s="223"/>
      <c r="EA573" s="223"/>
      <c r="EB573" s="223"/>
      <c r="EC573" s="227">
        <v>0</v>
      </c>
      <c r="ED573" s="223"/>
      <c r="EE573" s="223"/>
      <c r="EF573" s="223"/>
      <c r="EG573" s="229"/>
      <c r="EH573" s="229"/>
      <c r="EI573" s="223"/>
      <c r="EJ573" s="229"/>
      <c r="EK573" s="229"/>
      <c r="EL573" s="223"/>
      <c r="EM573" s="229"/>
      <c r="EN573" s="229"/>
      <c r="EO573" s="223"/>
      <c r="EP573" s="229"/>
      <c r="EQ573" s="229"/>
      <c r="ER573" s="222"/>
      <c r="ES573" s="223"/>
      <c r="ET573" s="229"/>
      <c r="EU573" s="229"/>
      <c r="EV573" s="223"/>
      <c r="EW573" s="229"/>
      <c r="EX573" s="229"/>
      <c r="EY573" s="223"/>
      <c r="EZ573" s="229"/>
      <c r="FA573" s="229"/>
      <c r="FB573" s="223"/>
      <c r="FC573" s="229"/>
      <c r="FD573" s="229"/>
      <c r="FE573" s="223"/>
      <c r="FF573" s="229"/>
      <c r="FG573" s="229"/>
      <c r="FH573" s="223"/>
      <c r="FI573" s="229"/>
      <c r="FJ573" s="229"/>
      <c r="FK573" s="223"/>
      <c r="FL573" s="229"/>
      <c r="FM573" s="229"/>
      <c r="FN573" s="223"/>
      <c r="FO573" s="229"/>
      <c r="FP573" s="229"/>
      <c r="FQ573" s="223"/>
      <c r="FR573" s="229"/>
      <c r="FS573" s="229"/>
      <c r="FT573" s="223"/>
      <c r="FU573" s="229"/>
      <c r="FV573" s="229"/>
      <c r="FW573" s="222"/>
      <c r="FX573" s="223"/>
      <c r="FY573" s="229"/>
      <c r="FZ573" s="229"/>
      <c r="GA573" s="230"/>
      <c r="GB573" s="231"/>
      <c r="GC573" s="232"/>
      <c r="GD573" s="232"/>
      <c r="GE573" s="231"/>
      <c r="GF573" s="232"/>
      <c r="GG573" s="232"/>
      <c r="GH573" s="231"/>
      <c r="GI573" s="232"/>
      <c r="GJ573" s="231"/>
      <c r="GK573" s="232"/>
      <c r="GL573" s="231"/>
      <c r="GM573" s="232"/>
      <c r="GN573" s="232"/>
      <c r="GO573" s="232"/>
      <c r="GP573" s="231"/>
      <c r="GQ573" s="232"/>
      <c r="GR573" s="231"/>
      <c r="GS573" s="239"/>
      <c r="GT573" s="239"/>
      <c r="GU573" s="239"/>
      <c r="GV573" s="234"/>
      <c r="GW573" s="195">
        <f t="shared" si="308"/>
        <v>0</v>
      </c>
    </row>
    <row r="574" spans="1:205" ht="12.75" hidden="1">
      <c r="A574" s="212"/>
      <c r="B574" s="213"/>
      <c r="C574" s="221"/>
      <c r="D574" s="221"/>
      <c r="E574" s="221"/>
      <c r="F574" s="221"/>
      <c r="G574" s="221"/>
      <c r="H574" s="222"/>
      <c r="I574" s="223"/>
      <c r="J574" s="223"/>
      <c r="K574" s="223"/>
      <c r="L574" s="223"/>
      <c r="M574" s="223"/>
      <c r="N574" s="223"/>
      <c r="O574" s="224"/>
      <c r="P574" s="224"/>
      <c r="Q574" s="222"/>
      <c r="R574" s="222"/>
      <c r="S574" s="222"/>
      <c r="T574" s="223"/>
      <c r="U574" s="223"/>
      <c r="V574" s="223"/>
      <c r="W574" s="223"/>
      <c r="X574" s="223"/>
      <c r="Y574" s="223"/>
      <c r="Z574" s="223"/>
      <c r="AA574" s="223"/>
      <c r="AB574" s="223"/>
      <c r="AC574" s="225">
        <v>0</v>
      </c>
      <c r="AD574" s="225">
        <v>0</v>
      </c>
      <c r="AE574" s="225">
        <v>0</v>
      </c>
      <c r="AF574" s="225">
        <v>0</v>
      </c>
      <c r="AG574" s="226">
        <v>0</v>
      </c>
      <c r="AH574" s="226">
        <v>0</v>
      </c>
      <c r="AI574" s="223"/>
      <c r="AJ574" s="223"/>
      <c r="AK574" s="223"/>
      <c r="AL574" s="223"/>
      <c r="AM574" s="223"/>
      <c r="AN574" s="223"/>
      <c r="AO574" s="223"/>
      <c r="AP574" s="223"/>
      <c r="AQ574" s="223"/>
      <c r="AR574" s="223"/>
      <c r="AS574" s="223"/>
      <c r="AT574" s="223"/>
      <c r="AU574" s="223"/>
      <c r="AV574" s="223"/>
      <c r="AW574" s="223"/>
      <c r="AX574" s="223"/>
      <c r="AY574" s="223"/>
      <c r="AZ574" s="223"/>
      <c r="BA574" s="223"/>
      <c r="BB574" s="223"/>
      <c r="BC574" s="223"/>
      <c r="BD574" s="223"/>
      <c r="BE574" s="223"/>
      <c r="BF574" s="223"/>
      <c r="BG574" s="223"/>
      <c r="BH574" s="223"/>
      <c r="BI574" s="223"/>
      <c r="BJ574" s="223"/>
      <c r="BK574" s="225">
        <v>0</v>
      </c>
      <c r="BL574" s="225">
        <v>0</v>
      </c>
      <c r="BM574" s="225">
        <v>0</v>
      </c>
      <c r="BN574" s="225">
        <v>0</v>
      </c>
      <c r="BO574" s="223"/>
      <c r="BP574" s="223"/>
      <c r="BQ574" s="223"/>
      <c r="BR574" s="223"/>
      <c r="BS574" s="223"/>
      <c r="BT574" s="223"/>
      <c r="BU574" s="223"/>
      <c r="BV574" s="223"/>
      <c r="BW574" s="223"/>
      <c r="BX574" s="223"/>
      <c r="BY574" s="223"/>
      <c r="BZ574" s="223"/>
      <c r="CA574" s="223"/>
      <c r="CB574" s="223"/>
      <c r="CC574" s="223"/>
      <c r="CD574" s="223"/>
      <c r="CE574" s="223"/>
      <c r="CF574" s="223"/>
      <c r="CG574" s="223"/>
      <c r="CH574" s="223"/>
      <c r="CI574" s="223"/>
      <c r="CJ574" s="223"/>
      <c r="CK574" s="223"/>
      <c r="CL574" s="223"/>
      <c r="CM574" s="223"/>
      <c r="CN574" s="223"/>
      <c r="CO574" s="223"/>
      <c r="CP574" s="223"/>
      <c r="CQ574" s="223"/>
      <c r="CR574" s="223"/>
      <c r="CS574" s="223"/>
      <c r="CT574" s="223"/>
      <c r="CU574" s="223"/>
      <c r="CV574" s="223"/>
      <c r="CW574" s="223"/>
      <c r="CX574" s="223"/>
      <c r="CY574" s="223"/>
      <c r="CZ574" s="223"/>
      <c r="DA574" s="223"/>
      <c r="DB574" s="223"/>
      <c r="DC574" s="223"/>
      <c r="DD574" s="223"/>
      <c r="DE574" s="223"/>
      <c r="DF574" s="223"/>
      <c r="DG574" s="223"/>
      <c r="DH574" s="223"/>
      <c r="DI574" s="223"/>
      <c r="DJ574" s="223"/>
      <c r="DK574" s="223"/>
      <c r="DL574" s="223"/>
      <c r="DM574" s="223"/>
      <c r="DN574" s="223"/>
      <c r="DO574" s="223"/>
      <c r="DP574" s="223"/>
      <c r="DQ574" s="223"/>
      <c r="DR574" s="223"/>
      <c r="DS574" s="223"/>
      <c r="DT574" s="223"/>
      <c r="DU574" s="223"/>
      <c r="DV574" s="223"/>
      <c r="DW574" s="223"/>
      <c r="DX574" s="223"/>
      <c r="DY574" s="223"/>
      <c r="DZ574" s="223"/>
      <c r="EA574" s="223"/>
      <c r="EB574" s="223"/>
      <c r="EC574" s="227">
        <v>0</v>
      </c>
      <c r="ED574" s="223"/>
      <c r="EE574" s="223"/>
      <c r="EF574" s="223"/>
      <c r="EG574" s="229"/>
      <c r="EH574" s="229"/>
      <c r="EI574" s="223"/>
      <c r="EJ574" s="229"/>
      <c r="EK574" s="229"/>
      <c r="EL574" s="223"/>
      <c r="EM574" s="229"/>
      <c r="EN574" s="229"/>
      <c r="EO574" s="223"/>
      <c r="EP574" s="229"/>
      <c r="EQ574" s="229"/>
      <c r="ER574" s="222"/>
      <c r="ES574" s="223"/>
      <c r="ET574" s="229"/>
      <c r="EU574" s="229"/>
      <c r="EV574" s="223"/>
      <c r="EW574" s="229"/>
      <c r="EX574" s="229"/>
      <c r="EY574" s="223"/>
      <c r="EZ574" s="229"/>
      <c r="FA574" s="229"/>
      <c r="FB574" s="223"/>
      <c r="FC574" s="229"/>
      <c r="FD574" s="229"/>
      <c r="FE574" s="223"/>
      <c r="FF574" s="229"/>
      <c r="FG574" s="229"/>
      <c r="FH574" s="223"/>
      <c r="FI574" s="229"/>
      <c r="FJ574" s="229"/>
      <c r="FK574" s="223"/>
      <c r="FL574" s="229"/>
      <c r="FM574" s="229"/>
      <c r="FN574" s="223"/>
      <c r="FO574" s="229"/>
      <c r="FP574" s="229"/>
      <c r="FQ574" s="223"/>
      <c r="FR574" s="229"/>
      <c r="FS574" s="229"/>
      <c r="FT574" s="223"/>
      <c r="FU574" s="229"/>
      <c r="FV574" s="229"/>
      <c r="FW574" s="222"/>
      <c r="FX574" s="223"/>
      <c r="FY574" s="229"/>
      <c r="FZ574" s="229"/>
      <c r="GA574" s="230"/>
      <c r="GB574" s="231"/>
      <c r="GC574" s="232"/>
      <c r="GD574" s="232"/>
      <c r="GE574" s="231"/>
      <c r="GF574" s="232"/>
      <c r="GG574" s="232"/>
      <c r="GH574" s="231"/>
      <c r="GI574" s="232"/>
      <c r="GJ574" s="231"/>
      <c r="GK574" s="232"/>
      <c r="GL574" s="231"/>
      <c r="GM574" s="232"/>
      <c r="GN574" s="232"/>
      <c r="GO574" s="232"/>
      <c r="GP574" s="231"/>
      <c r="GQ574" s="232"/>
      <c r="GR574" s="231"/>
      <c r="GS574" s="239"/>
      <c r="GT574" s="239"/>
      <c r="GU574" s="239"/>
      <c r="GV574" s="234"/>
      <c r="GW574" s="195">
        <f t="shared" si="308"/>
        <v>0</v>
      </c>
    </row>
    <row r="575" spans="1:205" ht="12.75" hidden="1">
      <c r="A575" s="254">
        <v>4</v>
      </c>
      <c r="B575" s="213" t="s">
        <v>123</v>
      </c>
      <c r="C575" s="214">
        <v>33</v>
      </c>
      <c r="D575" s="214">
        <v>332</v>
      </c>
      <c r="E575" s="214">
        <v>1583</v>
      </c>
      <c r="F575" s="215">
        <v>38190</v>
      </c>
      <c r="G575" s="252"/>
      <c r="H575" s="217">
        <f t="shared" ref="H575:N575" si="339">SUM(H576:H583)</f>
        <v>0</v>
      </c>
      <c r="I575" s="217">
        <f t="shared" si="339"/>
        <v>0</v>
      </c>
      <c r="J575" s="217">
        <f t="shared" si="339"/>
        <v>0</v>
      </c>
      <c r="K575" s="217">
        <f t="shared" si="339"/>
        <v>0</v>
      </c>
      <c r="L575" s="217">
        <f t="shared" si="339"/>
        <v>0</v>
      </c>
      <c r="M575" s="217">
        <f t="shared" si="339"/>
        <v>0</v>
      </c>
      <c r="N575" s="217">
        <f t="shared" si="339"/>
        <v>0</v>
      </c>
      <c r="O575" s="253"/>
      <c r="P575" s="253"/>
      <c r="Q575" s="217">
        <f t="shared" ref="Q575:AB575" si="340">SUM(Q576:Q583)</f>
        <v>0</v>
      </c>
      <c r="R575" s="219">
        <f t="shared" si="340"/>
        <v>0</v>
      </c>
      <c r="S575" s="217">
        <f t="shared" si="340"/>
        <v>0</v>
      </c>
      <c r="T575" s="217">
        <f t="shared" si="340"/>
        <v>0</v>
      </c>
      <c r="U575" s="217">
        <f t="shared" si="340"/>
        <v>0</v>
      </c>
      <c r="V575" s="217">
        <f t="shared" si="340"/>
        <v>0</v>
      </c>
      <c r="W575" s="217">
        <f t="shared" si="340"/>
        <v>0</v>
      </c>
      <c r="X575" s="217">
        <f t="shared" si="340"/>
        <v>0</v>
      </c>
      <c r="Y575" s="217">
        <f t="shared" si="340"/>
        <v>0</v>
      </c>
      <c r="Z575" s="217">
        <f t="shared" si="340"/>
        <v>0</v>
      </c>
      <c r="AA575" s="217">
        <f t="shared" si="340"/>
        <v>0</v>
      </c>
      <c r="AB575" s="217">
        <f t="shared" si="340"/>
        <v>0</v>
      </c>
      <c r="AC575" s="217">
        <v>0</v>
      </c>
      <c r="AD575" s="217">
        <v>0</v>
      </c>
      <c r="AE575" s="217">
        <v>0</v>
      </c>
      <c r="AF575" s="217">
        <v>0</v>
      </c>
      <c r="AG575" s="217">
        <v>0</v>
      </c>
      <c r="AH575" s="217">
        <v>0</v>
      </c>
      <c r="AI575" s="217">
        <f t="shared" ref="AI575:BJ575" si="341">SUM(AI576:AI583)</f>
        <v>0</v>
      </c>
      <c r="AJ575" s="217">
        <f t="shared" si="341"/>
        <v>0</v>
      </c>
      <c r="AK575" s="217">
        <f t="shared" si="341"/>
        <v>0</v>
      </c>
      <c r="AL575" s="217">
        <f t="shared" si="341"/>
        <v>0</v>
      </c>
      <c r="AM575" s="217">
        <f t="shared" si="341"/>
        <v>0</v>
      </c>
      <c r="AN575" s="217">
        <f t="shared" si="341"/>
        <v>0</v>
      </c>
      <c r="AO575" s="217">
        <f t="shared" si="341"/>
        <v>0</v>
      </c>
      <c r="AP575" s="217">
        <f t="shared" si="341"/>
        <v>0</v>
      </c>
      <c r="AQ575" s="217">
        <f t="shared" si="341"/>
        <v>0</v>
      </c>
      <c r="AR575" s="217">
        <f t="shared" si="341"/>
        <v>0</v>
      </c>
      <c r="AS575" s="217">
        <f t="shared" si="341"/>
        <v>0</v>
      </c>
      <c r="AT575" s="217">
        <f t="shared" si="341"/>
        <v>0</v>
      </c>
      <c r="AU575" s="217">
        <f t="shared" si="341"/>
        <v>0</v>
      </c>
      <c r="AV575" s="217">
        <f t="shared" si="341"/>
        <v>0</v>
      </c>
      <c r="AW575" s="217">
        <f t="shared" si="341"/>
        <v>0</v>
      </c>
      <c r="AX575" s="217">
        <f t="shared" si="341"/>
        <v>0</v>
      </c>
      <c r="AY575" s="217">
        <f t="shared" si="341"/>
        <v>0</v>
      </c>
      <c r="AZ575" s="217">
        <f t="shared" si="341"/>
        <v>0</v>
      </c>
      <c r="BA575" s="217">
        <f t="shared" si="341"/>
        <v>0</v>
      </c>
      <c r="BB575" s="217">
        <f t="shared" si="341"/>
        <v>0</v>
      </c>
      <c r="BC575" s="217">
        <f t="shared" si="341"/>
        <v>0</v>
      </c>
      <c r="BD575" s="217">
        <f t="shared" si="341"/>
        <v>0</v>
      </c>
      <c r="BE575" s="217">
        <f t="shared" si="341"/>
        <v>0</v>
      </c>
      <c r="BF575" s="217">
        <f t="shared" si="341"/>
        <v>0</v>
      </c>
      <c r="BG575" s="217">
        <f t="shared" si="341"/>
        <v>0</v>
      </c>
      <c r="BH575" s="217">
        <f t="shared" si="341"/>
        <v>0</v>
      </c>
      <c r="BI575" s="217">
        <f t="shared" si="341"/>
        <v>0</v>
      </c>
      <c r="BJ575" s="217">
        <f t="shared" si="341"/>
        <v>0</v>
      </c>
      <c r="BK575" s="217">
        <v>0</v>
      </c>
      <c r="BL575" s="217">
        <v>0</v>
      </c>
      <c r="BM575" s="217">
        <v>0</v>
      </c>
      <c r="BN575" s="217">
        <v>0</v>
      </c>
      <c r="BO575" s="217">
        <f t="shared" ref="BO575:EB575" si="342">SUM(BO576:BO583)</f>
        <v>0</v>
      </c>
      <c r="BP575" s="217">
        <f t="shared" si="342"/>
        <v>0</v>
      </c>
      <c r="BQ575" s="217">
        <f t="shared" si="342"/>
        <v>0</v>
      </c>
      <c r="BR575" s="217">
        <f t="shared" si="342"/>
        <v>0</v>
      </c>
      <c r="BS575" s="217">
        <f t="shared" si="342"/>
        <v>0</v>
      </c>
      <c r="BT575" s="217">
        <f t="shared" si="342"/>
        <v>0</v>
      </c>
      <c r="BU575" s="217">
        <f t="shared" si="342"/>
        <v>0</v>
      </c>
      <c r="BV575" s="217">
        <f t="shared" si="342"/>
        <v>0</v>
      </c>
      <c r="BW575" s="217">
        <f t="shared" si="342"/>
        <v>0</v>
      </c>
      <c r="BX575" s="217">
        <f t="shared" si="342"/>
        <v>0</v>
      </c>
      <c r="BY575" s="217">
        <f t="shared" si="342"/>
        <v>0</v>
      </c>
      <c r="BZ575" s="217">
        <f t="shared" si="342"/>
        <v>0</v>
      </c>
      <c r="CA575" s="217">
        <f t="shared" si="342"/>
        <v>0</v>
      </c>
      <c r="CB575" s="217">
        <f t="shared" si="342"/>
        <v>0</v>
      </c>
      <c r="CC575" s="217">
        <f t="shared" si="342"/>
        <v>0</v>
      </c>
      <c r="CD575" s="217">
        <f t="shared" si="342"/>
        <v>0</v>
      </c>
      <c r="CE575" s="217">
        <f t="shared" si="342"/>
        <v>0</v>
      </c>
      <c r="CF575" s="217">
        <f t="shared" si="342"/>
        <v>0</v>
      </c>
      <c r="CG575" s="217">
        <f t="shared" si="342"/>
        <v>0</v>
      </c>
      <c r="CH575" s="217">
        <f t="shared" si="342"/>
        <v>0</v>
      </c>
      <c r="CI575" s="217">
        <f t="shared" si="342"/>
        <v>0</v>
      </c>
      <c r="CJ575" s="217">
        <f t="shared" si="342"/>
        <v>0</v>
      </c>
      <c r="CK575" s="217">
        <f t="shared" si="342"/>
        <v>0</v>
      </c>
      <c r="CL575" s="217">
        <f t="shared" si="342"/>
        <v>0</v>
      </c>
      <c r="CM575" s="217">
        <f t="shared" si="342"/>
        <v>0</v>
      </c>
      <c r="CN575" s="217">
        <f t="shared" si="342"/>
        <v>0</v>
      </c>
      <c r="CO575" s="217">
        <f t="shared" si="342"/>
        <v>0</v>
      </c>
      <c r="CP575" s="217">
        <f t="shared" si="342"/>
        <v>0</v>
      </c>
      <c r="CQ575" s="217">
        <f t="shared" si="342"/>
        <v>0</v>
      </c>
      <c r="CR575" s="217">
        <f t="shared" si="342"/>
        <v>0</v>
      </c>
      <c r="CS575" s="217">
        <f t="shared" si="342"/>
        <v>0</v>
      </c>
      <c r="CT575" s="217">
        <f t="shared" si="342"/>
        <v>0</v>
      </c>
      <c r="CU575" s="217">
        <f t="shared" si="342"/>
        <v>0</v>
      </c>
      <c r="CV575" s="217">
        <f t="shared" si="342"/>
        <v>0</v>
      </c>
      <c r="CW575" s="217">
        <f t="shared" si="342"/>
        <v>0</v>
      </c>
      <c r="CX575" s="217">
        <f t="shared" si="342"/>
        <v>0</v>
      </c>
      <c r="CY575" s="217">
        <f t="shared" si="342"/>
        <v>0</v>
      </c>
      <c r="CZ575" s="217">
        <f t="shared" si="342"/>
        <v>0</v>
      </c>
      <c r="DA575" s="217">
        <f t="shared" si="342"/>
        <v>0</v>
      </c>
      <c r="DB575" s="217">
        <f t="shared" si="342"/>
        <v>0</v>
      </c>
      <c r="DC575" s="217">
        <f t="shared" si="342"/>
        <v>0</v>
      </c>
      <c r="DD575" s="217">
        <f t="shared" si="342"/>
        <v>0</v>
      </c>
      <c r="DE575" s="217">
        <f t="shared" si="342"/>
        <v>0</v>
      </c>
      <c r="DF575" s="217">
        <f t="shared" si="342"/>
        <v>0</v>
      </c>
      <c r="DG575" s="217">
        <f t="shared" si="342"/>
        <v>0</v>
      </c>
      <c r="DH575" s="217">
        <f t="shared" si="342"/>
        <v>0</v>
      </c>
      <c r="DI575" s="217">
        <f t="shared" si="342"/>
        <v>0</v>
      </c>
      <c r="DJ575" s="217">
        <f t="shared" si="342"/>
        <v>0</v>
      </c>
      <c r="DK575" s="217">
        <f t="shared" si="342"/>
        <v>0</v>
      </c>
      <c r="DL575" s="217">
        <f t="shared" si="342"/>
        <v>0</v>
      </c>
      <c r="DM575" s="217">
        <f t="shared" si="342"/>
        <v>0</v>
      </c>
      <c r="DN575" s="217">
        <f t="shared" si="342"/>
        <v>0</v>
      </c>
      <c r="DO575" s="217">
        <f t="shared" si="342"/>
        <v>0</v>
      </c>
      <c r="DP575" s="217">
        <f t="shared" si="342"/>
        <v>0</v>
      </c>
      <c r="DQ575" s="217">
        <f t="shared" si="342"/>
        <v>0</v>
      </c>
      <c r="DR575" s="217">
        <f t="shared" si="342"/>
        <v>0</v>
      </c>
      <c r="DS575" s="217">
        <f t="shared" si="342"/>
        <v>0</v>
      </c>
      <c r="DT575" s="217">
        <f t="shared" si="342"/>
        <v>0</v>
      </c>
      <c r="DU575" s="217">
        <f t="shared" si="342"/>
        <v>0</v>
      </c>
      <c r="DV575" s="217">
        <f t="shared" si="342"/>
        <v>0</v>
      </c>
      <c r="DW575" s="217">
        <f t="shared" si="342"/>
        <v>0</v>
      </c>
      <c r="DX575" s="217">
        <f t="shared" si="342"/>
        <v>0</v>
      </c>
      <c r="DY575" s="217">
        <f t="shared" si="342"/>
        <v>0</v>
      </c>
      <c r="DZ575" s="217">
        <f t="shared" si="342"/>
        <v>0</v>
      </c>
      <c r="EA575" s="217">
        <f t="shared" si="342"/>
        <v>0</v>
      </c>
      <c r="EB575" s="217">
        <f t="shared" si="342"/>
        <v>0</v>
      </c>
      <c r="EC575" s="217">
        <v>0</v>
      </c>
      <c r="ED575" s="217">
        <f>SUM(ED576:ED583)</f>
        <v>0</v>
      </c>
      <c r="EE575" s="217">
        <f>SUM(EE576:EE583)</f>
        <v>0</v>
      </c>
      <c r="EF575" s="217">
        <f>SUM(EF576:EF583)</f>
        <v>0</v>
      </c>
      <c r="EG575" s="220"/>
      <c r="EH575" s="220">
        <f>SUM(EH576:EH583)</f>
        <v>0</v>
      </c>
      <c r="EI575" s="217">
        <f>SUM(EI576:EI583)</f>
        <v>0</v>
      </c>
      <c r="EJ575" s="220"/>
      <c r="EK575" s="220">
        <f>SUM(EK576:EK583)</f>
        <v>0</v>
      </c>
      <c r="EL575" s="217">
        <f>SUM(EL576:EL583)</f>
        <v>0</v>
      </c>
      <c r="EM575" s="220"/>
      <c r="EN575" s="220">
        <f>SUM(EN576:EN583)</f>
        <v>0</v>
      </c>
      <c r="EO575" s="217">
        <f>SUM(EO576:EO583)</f>
        <v>0</v>
      </c>
      <c r="EP575" s="220"/>
      <c r="EQ575" s="220">
        <f>SUM(EQ576:EQ583)</f>
        <v>0</v>
      </c>
      <c r="ER575" s="219">
        <f>SUM(ER576:ER583)</f>
        <v>0</v>
      </c>
      <c r="ES575" s="217">
        <f>SUM(ES576:ES583)</f>
        <v>0</v>
      </c>
      <c r="ET575" s="220"/>
      <c r="EU575" s="220">
        <f>SUM(EU576:EU583)</f>
        <v>0</v>
      </c>
      <c r="EV575" s="217">
        <f>SUM(EV576:EV583)</f>
        <v>0</v>
      </c>
      <c r="EW575" s="220"/>
      <c r="EX575" s="220">
        <f>SUM(EX576:EX583)</f>
        <v>0</v>
      </c>
      <c r="EY575" s="217">
        <f>SUM(EY576:EY583)</f>
        <v>0</v>
      </c>
      <c r="EZ575" s="220"/>
      <c r="FA575" s="220">
        <f>SUM(FA576:FA583)</f>
        <v>0</v>
      </c>
      <c r="FB575" s="217">
        <f>SUM(FB576:FB583)</f>
        <v>0</v>
      </c>
      <c r="FC575" s="220"/>
      <c r="FD575" s="220">
        <f>SUM(FD576:FD583)</f>
        <v>0</v>
      </c>
      <c r="FE575" s="217">
        <f>SUM(FE576:FE583)</f>
        <v>0</v>
      </c>
      <c r="FF575" s="220"/>
      <c r="FG575" s="220">
        <f>SUM(FG576:FG583)</f>
        <v>0</v>
      </c>
      <c r="FH575" s="217">
        <f>SUM(FH576:FH583)</f>
        <v>0</v>
      </c>
      <c r="FI575" s="220"/>
      <c r="FJ575" s="220">
        <f>SUM(FJ576:FJ583)</f>
        <v>0</v>
      </c>
      <c r="FK575" s="217">
        <f>SUM(FK576:FK583)</f>
        <v>0</v>
      </c>
      <c r="FL575" s="220"/>
      <c r="FM575" s="220">
        <f>SUM(FM576:FM583)</f>
        <v>0</v>
      </c>
      <c r="FN575" s="217">
        <f>SUM(FN576:FN583)</f>
        <v>0</v>
      </c>
      <c r="FO575" s="220"/>
      <c r="FP575" s="220">
        <f>SUM(FP576:FP583)</f>
        <v>0</v>
      </c>
      <c r="FQ575" s="217">
        <f>SUM(FQ576:FQ583)</f>
        <v>0</v>
      </c>
      <c r="FR575" s="220"/>
      <c r="FS575" s="220">
        <f>SUM(FS576:FS583)</f>
        <v>0</v>
      </c>
      <c r="FT575" s="217">
        <f>SUM(FT576:FT583)</f>
        <v>0</v>
      </c>
      <c r="FU575" s="220"/>
      <c r="FV575" s="220">
        <f>SUM(FV576:FV583)</f>
        <v>0</v>
      </c>
      <c r="FW575" s="219">
        <f>SUM(FW576:FW583)</f>
        <v>0</v>
      </c>
      <c r="FX575" s="217">
        <f>SUM(FX576:FX583)</f>
        <v>0</v>
      </c>
      <c r="FY575" s="220"/>
      <c r="FZ575" s="220">
        <f>SUM(FZ576:FZ583)</f>
        <v>0</v>
      </c>
      <c r="GA575" s="217"/>
      <c r="GB575" s="217">
        <f>SUM(GB576:GB583)</f>
        <v>0</v>
      </c>
      <c r="GC575" s="220"/>
      <c r="GD575" s="220">
        <f>SUM(GD576:GD583)</f>
        <v>0</v>
      </c>
      <c r="GE575" s="217">
        <f>SUM(GE576:GE583)</f>
        <v>0</v>
      </c>
      <c r="GF575" s="220"/>
      <c r="GG575" s="220">
        <f t="shared" ref="GG575:GU575" si="343">SUM(GG576:GG583)</f>
        <v>0</v>
      </c>
      <c r="GH575" s="217">
        <f t="shared" si="343"/>
        <v>0</v>
      </c>
      <c r="GI575" s="220">
        <f t="shared" si="343"/>
        <v>0</v>
      </c>
      <c r="GJ575" s="217">
        <f t="shared" si="343"/>
        <v>0</v>
      </c>
      <c r="GK575" s="220">
        <f t="shared" si="343"/>
        <v>0</v>
      </c>
      <c r="GL575" s="217">
        <f t="shared" si="343"/>
        <v>0</v>
      </c>
      <c r="GM575" s="220">
        <f t="shared" si="343"/>
        <v>0</v>
      </c>
      <c r="GN575" s="220">
        <f t="shared" si="343"/>
        <v>0</v>
      </c>
      <c r="GO575" s="220">
        <f t="shared" si="343"/>
        <v>0</v>
      </c>
      <c r="GP575" s="217">
        <f t="shared" si="343"/>
        <v>0</v>
      </c>
      <c r="GQ575" s="220">
        <f t="shared" si="343"/>
        <v>0</v>
      </c>
      <c r="GR575" s="217">
        <f t="shared" si="343"/>
        <v>0</v>
      </c>
      <c r="GS575" s="220">
        <f t="shared" si="343"/>
        <v>0</v>
      </c>
      <c r="GT575" s="220">
        <f t="shared" si="343"/>
        <v>0</v>
      </c>
      <c r="GU575" s="220">
        <f t="shared" si="343"/>
        <v>0</v>
      </c>
      <c r="GV575" s="220"/>
      <c r="GW575" s="195">
        <f t="shared" si="308"/>
        <v>0</v>
      </c>
    </row>
    <row r="576" spans="1:205" ht="12.75" hidden="1" collapsed="1">
      <c r="A576" s="212"/>
      <c r="B576" s="213"/>
      <c r="C576" s="221"/>
      <c r="D576" s="221"/>
      <c r="E576" s="221"/>
      <c r="F576" s="221"/>
      <c r="G576" s="221"/>
      <c r="H576" s="222"/>
      <c r="I576" s="223"/>
      <c r="J576" s="223"/>
      <c r="K576" s="223"/>
      <c r="L576" s="223"/>
      <c r="M576" s="223"/>
      <c r="N576" s="223"/>
      <c r="O576" s="224"/>
      <c r="P576" s="224"/>
      <c r="Q576" s="222"/>
      <c r="R576" s="222"/>
      <c r="S576" s="222"/>
      <c r="T576" s="223"/>
      <c r="U576" s="223"/>
      <c r="V576" s="223"/>
      <c r="W576" s="223"/>
      <c r="X576" s="223"/>
      <c r="Y576" s="223"/>
      <c r="Z576" s="223"/>
      <c r="AA576" s="223"/>
      <c r="AB576" s="223"/>
      <c r="AC576" s="227">
        <v>0</v>
      </c>
      <c r="AD576" s="227">
        <v>0</v>
      </c>
      <c r="AE576" s="227">
        <v>0</v>
      </c>
      <c r="AF576" s="227">
        <v>0</v>
      </c>
      <c r="AG576" s="226">
        <v>0</v>
      </c>
      <c r="AH576" s="226">
        <v>0</v>
      </c>
      <c r="AI576" s="223"/>
      <c r="AJ576" s="223"/>
      <c r="AK576" s="223"/>
      <c r="AL576" s="223"/>
      <c r="AM576" s="223"/>
      <c r="AN576" s="223"/>
      <c r="AO576" s="223"/>
      <c r="AP576" s="223"/>
      <c r="AQ576" s="223"/>
      <c r="AR576" s="223"/>
      <c r="AS576" s="223"/>
      <c r="AT576" s="223"/>
      <c r="AU576" s="223"/>
      <c r="AV576" s="223"/>
      <c r="AW576" s="223"/>
      <c r="AX576" s="223"/>
      <c r="AY576" s="223"/>
      <c r="AZ576" s="223"/>
      <c r="BA576" s="223"/>
      <c r="BB576" s="223"/>
      <c r="BC576" s="223"/>
      <c r="BD576" s="223"/>
      <c r="BE576" s="223"/>
      <c r="BF576" s="223"/>
      <c r="BG576" s="223"/>
      <c r="BH576" s="223"/>
      <c r="BI576" s="223"/>
      <c r="BJ576" s="223"/>
      <c r="BK576" s="225">
        <v>0</v>
      </c>
      <c r="BL576" s="225">
        <v>0</v>
      </c>
      <c r="BM576" s="225">
        <v>0</v>
      </c>
      <c r="BN576" s="225">
        <v>0</v>
      </c>
      <c r="BO576" s="223"/>
      <c r="BP576" s="223"/>
      <c r="BQ576" s="223"/>
      <c r="BR576" s="223"/>
      <c r="BS576" s="223"/>
      <c r="BT576" s="223"/>
      <c r="BU576" s="223"/>
      <c r="BV576" s="223"/>
      <c r="BW576" s="223"/>
      <c r="BX576" s="223"/>
      <c r="BY576" s="223"/>
      <c r="BZ576" s="223"/>
      <c r="CA576" s="223"/>
      <c r="CB576" s="223"/>
      <c r="CC576" s="223"/>
      <c r="CD576" s="223"/>
      <c r="CE576" s="223"/>
      <c r="CF576" s="223"/>
      <c r="CG576" s="223"/>
      <c r="CH576" s="223"/>
      <c r="CI576" s="223"/>
      <c r="CJ576" s="223"/>
      <c r="CK576" s="223"/>
      <c r="CL576" s="223"/>
      <c r="CM576" s="223"/>
      <c r="CN576" s="223"/>
      <c r="CO576" s="223"/>
      <c r="CP576" s="223"/>
      <c r="CQ576" s="223"/>
      <c r="CR576" s="223"/>
      <c r="CS576" s="223"/>
      <c r="CT576" s="223"/>
      <c r="CU576" s="223"/>
      <c r="CV576" s="223"/>
      <c r="CW576" s="223"/>
      <c r="CX576" s="223"/>
      <c r="CY576" s="223"/>
      <c r="CZ576" s="223"/>
      <c r="DA576" s="223"/>
      <c r="DB576" s="223"/>
      <c r="DC576" s="223"/>
      <c r="DD576" s="223"/>
      <c r="DE576" s="223"/>
      <c r="DF576" s="223"/>
      <c r="DG576" s="223"/>
      <c r="DH576" s="223"/>
      <c r="DI576" s="223"/>
      <c r="DJ576" s="223"/>
      <c r="DK576" s="223"/>
      <c r="DL576" s="223"/>
      <c r="DM576" s="223"/>
      <c r="DN576" s="223"/>
      <c r="DO576" s="223"/>
      <c r="DP576" s="223"/>
      <c r="DQ576" s="223"/>
      <c r="DR576" s="223"/>
      <c r="DS576" s="223"/>
      <c r="DT576" s="223"/>
      <c r="DU576" s="223"/>
      <c r="DV576" s="223"/>
      <c r="DW576" s="223"/>
      <c r="DX576" s="223"/>
      <c r="DY576" s="223"/>
      <c r="DZ576" s="223"/>
      <c r="EA576" s="223"/>
      <c r="EB576" s="223"/>
      <c r="EC576" s="227">
        <v>0</v>
      </c>
      <c r="ED576" s="223"/>
      <c r="EE576" s="223"/>
      <c r="EF576" s="223"/>
      <c r="EG576" s="229"/>
      <c r="EH576" s="229"/>
      <c r="EI576" s="223"/>
      <c r="EJ576" s="229"/>
      <c r="EK576" s="229"/>
      <c r="EL576" s="223"/>
      <c r="EM576" s="229"/>
      <c r="EN576" s="229"/>
      <c r="EO576" s="223"/>
      <c r="EP576" s="229"/>
      <c r="EQ576" s="229"/>
      <c r="ER576" s="222"/>
      <c r="ES576" s="223"/>
      <c r="ET576" s="229"/>
      <c r="EU576" s="229"/>
      <c r="EV576" s="223"/>
      <c r="EW576" s="229"/>
      <c r="EX576" s="229"/>
      <c r="EY576" s="223"/>
      <c r="EZ576" s="229"/>
      <c r="FA576" s="229"/>
      <c r="FB576" s="223"/>
      <c r="FC576" s="229"/>
      <c r="FD576" s="229"/>
      <c r="FE576" s="223"/>
      <c r="FF576" s="229"/>
      <c r="FG576" s="229"/>
      <c r="FH576" s="223"/>
      <c r="FI576" s="229"/>
      <c r="FJ576" s="229"/>
      <c r="FK576" s="223"/>
      <c r="FL576" s="229"/>
      <c r="FM576" s="229"/>
      <c r="FN576" s="223"/>
      <c r="FO576" s="229"/>
      <c r="FP576" s="229"/>
      <c r="FQ576" s="223"/>
      <c r="FR576" s="229"/>
      <c r="FS576" s="229"/>
      <c r="FT576" s="223"/>
      <c r="FU576" s="229"/>
      <c r="FV576" s="229"/>
      <c r="FW576" s="222"/>
      <c r="FX576" s="223"/>
      <c r="FY576" s="229"/>
      <c r="FZ576" s="229"/>
      <c r="GA576" s="230"/>
      <c r="GB576" s="231"/>
      <c r="GC576" s="232"/>
      <c r="GD576" s="232"/>
      <c r="GE576" s="231"/>
      <c r="GF576" s="232"/>
      <c r="GG576" s="232"/>
      <c r="GH576" s="231"/>
      <c r="GI576" s="232"/>
      <c r="GJ576" s="231"/>
      <c r="GK576" s="232"/>
      <c r="GL576" s="231"/>
      <c r="GM576" s="232"/>
      <c r="GN576" s="232"/>
      <c r="GO576" s="232"/>
      <c r="GP576" s="231"/>
      <c r="GQ576" s="232"/>
      <c r="GR576" s="231"/>
      <c r="GS576" s="235"/>
      <c r="GT576" s="235"/>
      <c r="GU576" s="235"/>
      <c r="GV576" s="236"/>
      <c r="GW576" s="195">
        <f t="shared" si="308"/>
        <v>0</v>
      </c>
    </row>
    <row r="577" spans="1:205" ht="12.75" hidden="1" outlineLevel="1">
      <c r="A577" s="212"/>
      <c r="B577" s="213"/>
      <c r="C577" s="221"/>
      <c r="D577" s="221"/>
      <c r="E577" s="221"/>
      <c r="F577" s="221"/>
      <c r="G577" s="221"/>
      <c r="H577" s="222"/>
      <c r="I577" s="223"/>
      <c r="J577" s="223"/>
      <c r="K577" s="223"/>
      <c r="L577" s="223"/>
      <c r="M577" s="223"/>
      <c r="N577" s="223"/>
      <c r="O577" s="224"/>
      <c r="P577" s="224"/>
      <c r="Q577" s="222"/>
      <c r="R577" s="222"/>
      <c r="S577" s="222"/>
      <c r="T577" s="223"/>
      <c r="U577" s="223"/>
      <c r="V577" s="223"/>
      <c r="W577" s="223"/>
      <c r="X577" s="223"/>
      <c r="Y577" s="223"/>
      <c r="Z577" s="223"/>
      <c r="AA577" s="223"/>
      <c r="AB577" s="223"/>
      <c r="AC577" s="225">
        <v>0</v>
      </c>
      <c r="AD577" s="225">
        <v>0</v>
      </c>
      <c r="AE577" s="225">
        <v>0</v>
      </c>
      <c r="AF577" s="225">
        <v>0</v>
      </c>
      <c r="AG577" s="226">
        <v>0</v>
      </c>
      <c r="AH577" s="226">
        <v>0</v>
      </c>
      <c r="AI577" s="223"/>
      <c r="AJ577" s="223"/>
      <c r="AK577" s="223"/>
      <c r="AL577" s="223"/>
      <c r="AM577" s="223"/>
      <c r="AN577" s="223"/>
      <c r="AO577" s="223"/>
      <c r="AP577" s="223"/>
      <c r="AQ577" s="223"/>
      <c r="AR577" s="223"/>
      <c r="AS577" s="223"/>
      <c r="AT577" s="223"/>
      <c r="AU577" s="223"/>
      <c r="AV577" s="223"/>
      <c r="AW577" s="223"/>
      <c r="AX577" s="223"/>
      <c r="AY577" s="223"/>
      <c r="AZ577" s="223"/>
      <c r="BA577" s="223"/>
      <c r="BB577" s="223"/>
      <c r="BC577" s="223"/>
      <c r="BD577" s="223"/>
      <c r="BE577" s="223"/>
      <c r="BF577" s="223"/>
      <c r="BG577" s="223"/>
      <c r="BH577" s="223"/>
      <c r="BI577" s="223"/>
      <c r="BJ577" s="223"/>
      <c r="BK577" s="225">
        <v>0</v>
      </c>
      <c r="BL577" s="225">
        <v>0</v>
      </c>
      <c r="BM577" s="225">
        <v>0</v>
      </c>
      <c r="BN577" s="225">
        <v>0</v>
      </c>
      <c r="BO577" s="223"/>
      <c r="BP577" s="223"/>
      <c r="BQ577" s="223"/>
      <c r="BR577" s="223"/>
      <c r="BS577" s="223"/>
      <c r="BT577" s="223"/>
      <c r="BU577" s="223"/>
      <c r="BV577" s="223"/>
      <c r="BW577" s="223"/>
      <c r="BX577" s="223"/>
      <c r="BY577" s="223"/>
      <c r="BZ577" s="223"/>
      <c r="CA577" s="223"/>
      <c r="CB577" s="223"/>
      <c r="CC577" s="223"/>
      <c r="CD577" s="223"/>
      <c r="CE577" s="223"/>
      <c r="CF577" s="223"/>
      <c r="CG577" s="223"/>
      <c r="CH577" s="223"/>
      <c r="CI577" s="223"/>
      <c r="CJ577" s="223"/>
      <c r="CK577" s="223"/>
      <c r="CL577" s="223"/>
      <c r="CM577" s="223"/>
      <c r="CN577" s="223"/>
      <c r="CO577" s="223"/>
      <c r="CP577" s="223"/>
      <c r="CQ577" s="223"/>
      <c r="CR577" s="223"/>
      <c r="CS577" s="223"/>
      <c r="CT577" s="223"/>
      <c r="CU577" s="223"/>
      <c r="CV577" s="223"/>
      <c r="CW577" s="223"/>
      <c r="CX577" s="223"/>
      <c r="CY577" s="223"/>
      <c r="CZ577" s="223"/>
      <c r="DA577" s="223"/>
      <c r="DB577" s="223"/>
      <c r="DC577" s="223"/>
      <c r="DD577" s="223"/>
      <c r="DE577" s="223"/>
      <c r="DF577" s="223"/>
      <c r="DG577" s="223"/>
      <c r="DH577" s="223"/>
      <c r="DI577" s="223"/>
      <c r="DJ577" s="223"/>
      <c r="DK577" s="223"/>
      <c r="DL577" s="223"/>
      <c r="DM577" s="223"/>
      <c r="DN577" s="223"/>
      <c r="DO577" s="223"/>
      <c r="DP577" s="223"/>
      <c r="DQ577" s="223"/>
      <c r="DR577" s="223"/>
      <c r="DS577" s="223"/>
      <c r="DT577" s="223"/>
      <c r="DU577" s="223"/>
      <c r="DV577" s="223"/>
      <c r="DW577" s="223"/>
      <c r="DX577" s="223"/>
      <c r="DY577" s="223"/>
      <c r="DZ577" s="223"/>
      <c r="EA577" s="223"/>
      <c r="EB577" s="223"/>
      <c r="EC577" s="227">
        <v>0</v>
      </c>
      <c r="ED577" s="223"/>
      <c r="EE577" s="223"/>
      <c r="EF577" s="223"/>
      <c r="EG577" s="229"/>
      <c r="EH577" s="229"/>
      <c r="EI577" s="223"/>
      <c r="EJ577" s="229"/>
      <c r="EK577" s="229"/>
      <c r="EL577" s="223"/>
      <c r="EM577" s="229"/>
      <c r="EN577" s="229"/>
      <c r="EO577" s="223"/>
      <c r="EP577" s="229"/>
      <c r="EQ577" s="229"/>
      <c r="ER577" s="222"/>
      <c r="ES577" s="223"/>
      <c r="ET577" s="229"/>
      <c r="EU577" s="229"/>
      <c r="EV577" s="223"/>
      <c r="EW577" s="229"/>
      <c r="EX577" s="229"/>
      <c r="EY577" s="223"/>
      <c r="EZ577" s="229"/>
      <c r="FA577" s="229"/>
      <c r="FB577" s="223"/>
      <c r="FC577" s="229"/>
      <c r="FD577" s="229"/>
      <c r="FE577" s="223"/>
      <c r="FF577" s="229"/>
      <c r="FG577" s="229"/>
      <c r="FH577" s="223"/>
      <c r="FI577" s="229"/>
      <c r="FJ577" s="229"/>
      <c r="FK577" s="223"/>
      <c r="FL577" s="229"/>
      <c r="FM577" s="229"/>
      <c r="FN577" s="223"/>
      <c r="FO577" s="229"/>
      <c r="FP577" s="229"/>
      <c r="FQ577" s="223"/>
      <c r="FR577" s="229"/>
      <c r="FS577" s="229"/>
      <c r="FT577" s="223"/>
      <c r="FU577" s="229"/>
      <c r="FV577" s="229"/>
      <c r="FW577" s="222"/>
      <c r="FX577" s="223"/>
      <c r="FY577" s="229"/>
      <c r="FZ577" s="229"/>
      <c r="GA577" s="230"/>
      <c r="GB577" s="231"/>
      <c r="GC577" s="232"/>
      <c r="GD577" s="232"/>
      <c r="GE577" s="231"/>
      <c r="GF577" s="232"/>
      <c r="GG577" s="232"/>
      <c r="GH577" s="231"/>
      <c r="GI577" s="232"/>
      <c r="GJ577" s="231"/>
      <c r="GK577" s="232"/>
      <c r="GL577" s="231"/>
      <c r="GM577" s="232"/>
      <c r="GN577" s="232"/>
      <c r="GO577" s="232"/>
      <c r="GP577" s="231"/>
      <c r="GQ577" s="232"/>
      <c r="GR577" s="231"/>
      <c r="GS577" s="239"/>
      <c r="GT577" s="239"/>
      <c r="GU577" s="239"/>
      <c r="GV577" s="234"/>
      <c r="GW577" s="195">
        <f t="shared" si="308"/>
        <v>0</v>
      </c>
    </row>
    <row r="578" spans="1:205" ht="12.75" hidden="1" outlineLevel="1">
      <c r="A578" s="212"/>
      <c r="B578" s="213"/>
      <c r="C578" s="221"/>
      <c r="D578" s="221"/>
      <c r="E578" s="221"/>
      <c r="F578" s="221"/>
      <c r="G578" s="221"/>
      <c r="H578" s="222"/>
      <c r="I578" s="223"/>
      <c r="J578" s="223"/>
      <c r="K578" s="223"/>
      <c r="L578" s="223"/>
      <c r="M578" s="223"/>
      <c r="N578" s="223"/>
      <c r="O578" s="224"/>
      <c r="P578" s="224"/>
      <c r="Q578" s="222"/>
      <c r="R578" s="222"/>
      <c r="S578" s="222"/>
      <c r="T578" s="223"/>
      <c r="U578" s="223"/>
      <c r="V578" s="223"/>
      <c r="W578" s="223"/>
      <c r="X578" s="223"/>
      <c r="Y578" s="223"/>
      <c r="Z578" s="223"/>
      <c r="AA578" s="223"/>
      <c r="AB578" s="223"/>
      <c r="AC578" s="225">
        <v>0</v>
      </c>
      <c r="AD578" s="225">
        <v>0</v>
      </c>
      <c r="AE578" s="225">
        <v>0</v>
      </c>
      <c r="AF578" s="225">
        <v>0</v>
      </c>
      <c r="AG578" s="226">
        <v>0</v>
      </c>
      <c r="AH578" s="226">
        <v>0</v>
      </c>
      <c r="AI578" s="223"/>
      <c r="AJ578" s="223"/>
      <c r="AK578" s="223"/>
      <c r="AL578" s="223"/>
      <c r="AM578" s="223"/>
      <c r="AN578" s="223"/>
      <c r="AO578" s="223"/>
      <c r="AP578" s="223"/>
      <c r="AQ578" s="223"/>
      <c r="AR578" s="223"/>
      <c r="AS578" s="223"/>
      <c r="AT578" s="223"/>
      <c r="AU578" s="223"/>
      <c r="AV578" s="223"/>
      <c r="AW578" s="223"/>
      <c r="AX578" s="223"/>
      <c r="AY578" s="223"/>
      <c r="AZ578" s="223"/>
      <c r="BA578" s="223"/>
      <c r="BB578" s="223"/>
      <c r="BC578" s="223"/>
      <c r="BD578" s="223"/>
      <c r="BE578" s="223"/>
      <c r="BF578" s="223"/>
      <c r="BG578" s="223"/>
      <c r="BH578" s="223"/>
      <c r="BI578" s="223"/>
      <c r="BJ578" s="223"/>
      <c r="BK578" s="225">
        <v>0</v>
      </c>
      <c r="BL578" s="225">
        <v>0</v>
      </c>
      <c r="BM578" s="225">
        <v>0</v>
      </c>
      <c r="BN578" s="225">
        <v>0</v>
      </c>
      <c r="BO578" s="223"/>
      <c r="BP578" s="223"/>
      <c r="BQ578" s="223"/>
      <c r="BR578" s="223"/>
      <c r="BS578" s="223"/>
      <c r="BT578" s="223"/>
      <c r="BU578" s="223"/>
      <c r="BV578" s="223"/>
      <c r="BW578" s="223"/>
      <c r="BX578" s="223"/>
      <c r="BY578" s="223"/>
      <c r="BZ578" s="223"/>
      <c r="CA578" s="223"/>
      <c r="CB578" s="223"/>
      <c r="CC578" s="223"/>
      <c r="CD578" s="223"/>
      <c r="CE578" s="223"/>
      <c r="CF578" s="223"/>
      <c r="CG578" s="223"/>
      <c r="CH578" s="223"/>
      <c r="CI578" s="223"/>
      <c r="CJ578" s="223"/>
      <c r="CK578" s="223"/>
      <c r="CL578" s="223"/>
      <c r="CM578" s="223"/>
      <c r="CN578" s="223"/>
      <c r="CO578" s="223"/>
      <c r="CP578" s="223"/>
      <c r="CQ578" s="223"/>
      <c r="CR578" s="223"/>
      <c r="CS578" s="223"/>
      <c r="CT578" s="223"/>
      <c r="CU578" s="223"/>
      <c r="CV578" s="223"/>
      <c r="CW578" s="223"/>
      <c r="CX578" s="223"/>
      <c r="CY578" s="223"/>
      <c r="CZ578" s="223"/>
      <c r="DA578" s="223"/>
      <c r="DB578" s="223"/>
      <c r="DC578" s="223"/>
      <c r="DD578" s="223"/>
      <c r="DE578" s="223"/>
      <c r="DF578" s="223"/>
      <c r="DG578" s="223"/>
      <c r="DH578" s="223"/>
      <c r="DI578" s="223"/>
      <c r="DJ578" s="223"/>
      <c r="DK578" s="223"/>
      <c r="DL578" s="223"/>
      <c r="DM578" s="223"/>
      <c r="DN578" s="223"/>
      <c r="DO578" s="223"/>
      <c r="DP578" s="223"/>
      <c r="DQ578" s="223"/>
      <c r="DR578" s="223"/>
      <c r="DS578" s="223"/>
      <c r="DT578" s="223"/>
      <c r="DU578" s="223"/>
      <c r="DV578" s="223"/>
      <c r="DW578" s="223"/>
      <c r="DX578" s="223"/>
      <c r="DY578" s="223"/>
      <c r="DZ578" s="223"/>
      <c r="EA578" s="223"/>
      <c r="EB578" s="223"/>
      <c r="EC578" s="227">
        <v>0</v>
      </c>
      <c r="ED578" s="223"/>
      <c r="EE578" s="223"/>
      <c r="EF578" s="223"/>
      <c r="EG578" s="229"/>
      <c r="EH578" s="229"/>
      <c r="EI578" s="223"/>
      <c r="EJ578" s="229"/>
      <c r="EK578" s="229"/>
      <c r="EL578" s="223"/>
      <c r="EM578" s="229"/>
      <c r="EN578" s="229"/>
      <c r="EO578" s="223"/>
      <c r="EP578" s="229"/>
      <c r="EQ578" s="229"/>
      <c r="ER578" s="222"/>
      <c r="ES578" s="223"/>
      <c r="ET578" s="229"/>
      <c r="EU578" s="229"/>
      <c r="EV578" s="223"/>
      <c r="EW578" s="229"/>
      <c r="EX578" s="229"/>
      <c r="EY578" s="223"/>
      <c r="EZ578" s="229"/>
      <c r="FA578" s="229"/>
      <c r="FB578" s="223"/>
      <c r="FC578" s="229"/>
      <c r="FD578" s="229"/>
      <c r="FE578" s="223"/>
      <c r="FF578" s="229"/>
      <c r="FG578" s="229"/>
      <c r="FH578" s="223"/>
      <c r="FI578" s="229"/>
      <c r="FJ578" s="229"/>
      <c r="FK578" s="223"/>
      <c r="FL578" s="229"/>
      <c r="FM578" s="229"/>
      <c r="FN578" s="223"/>
      <c r="FO578" s="229"/>
      <c r="FP578" s="229"/>
      <c r="FQ578" s="223"/>
      <c r="FR578" s="229"/>
      <c r="FS578" s="229"/>
      <c r="FT578" s="223"/>
      <c r="FU578" s="229"/>
      <c r="FV578" s="229"/>
      <c r="FW578" s="222"/>
      <c r="FX578" s="223"/>
      <c r="FY578" s="229"/>
      <c r="FZ578" s="229"/>
      <c r="GA578" s="230"/>
      <c r="GB578" s="231"/>
      <c r="GC578" s="232"/>
      <c r="GD578" s="232"/>
      <c r="GE578" s="231"/>
      <c r="GF578" s="232"/>
      <c r="GG578" s="232"/>
      <c r="GH578" s="231"/>
      <c r="GI578" s="232"/>
      <c r="GJ578" s="231"/>
      <c r="GK578" s="232"/>
      <c r="GL578" s="231"/>
      <c r="GM578" s="232"/>
      <c r="GN578" s="232"/>
      <c r="GO578" s="232"/>
      <c r="GP578" s="231"/>
      <c r="GQ578" s="232"/>
      <c r="GR578" s="231"/>
      <c r="GS578" s="239"/>
      <c r="GT578" s="239"/>
      <c r="GU578" s="239"/>
      <c r="GV578" s="234"/>
      <c r="GW578" s="195">
        <f t="shared" si="308"/>
        <v>0</v>
      </c>
    </row>
    <row r="579" spans="1:205" ht="12.75" hidden="1" outlineLevel="1">
      <c r="A579" s="212"/>
      <c r="B579" s="213"/>
      <c r="C579" s="221"/>
      <c r="D579" s="221"/>
      <c r="E579" s="221"/>
      <c r="F579" s="221"/>
      <c r="G579" s="221"/>
      <c r="H579" s="222"/>
      <c r="I579" s="223"/>
      <c r="J579" s="223"/>
      <c r="K579" s="223"/>
      <c r="L579" s="223"/>
      <c r="M579" s="223"/>
      <c r="N579" s="223"/>
      <c r="O579" s="224"/>
      <c r="P579" s="224"/>
      <c r="Q579" s="222"/>
      <c r="R579" s="222"/>
      <c r="S579" s="222"/>
      <c r="T579" s="223"/>
      <c r="U579" s="223"/>
      <c r="V579" s="223"/>
      <c r="W579" s="223"/>
      <c r="X579" s="223"/>
      <c r="Y579" s="223"/>
      <c r="Z579" s="223"/>
      <c r="AA579" s="223"/>
      <c r="AB579" s="223"/>
      <c r="AC579" s="225">
        <v>0</v>
      </c>
      <c r="AD579" s="225">
        <v>0</v>
      </c>
      <c r="AE579" s="225">
        <v>0</v>
      </c>
      <c r="AF579" s="225">
        <v>0</v>
      </c>
      <c r="AG579" s="226">
        <v>0</v>
      </c>
      <c r="AH579" s="226">
        <v>0</v>
      </c>
      <c r="AI579" s="223"/>
      <c r="AJ579" s="223"/>
      <c r="AK579" s="223"/>
      <c r="AL579" s="223"/>
      <c r="AM579" s="223"/>
      <c r="AN579" s="223"/>
      <c r="AO579" s="223"/>
      <c r="AP579" s="223"/>
      <c r="AQ579" s="223"/>
      <c r="AR579" s="223"/>
      <c r="AS579" s="223"/>
      <c r="AT579" s="223"/>
      <c r="AU579" s="223"/>
      <c r="AV579" s="223"/>
      <c r="AW579" s="223"/>
      <c r="AX579" s="223"/>
      <c r="AY579" s="223"/>
      <c r="AZ579" s="223"/>
      <c r="BA579" s="223"/>
      <c r="BB579" s="223"/>
      <c r="BC579" s="223"/>
      <c r="BD579" s="223"/>
      <c r="BE579" s="223"/>
      <c r="BF579" s="223"/>
      <c r="BG579" s="223"/>
      <c r="BH579" s="223"/>
      <c r="BI579" s="223"/>
      <c r="BJ579" s="223"/>
      <c r="BK579" s="225">
        <v>0</v>
      </c>
      <c r="BL579" s="225">
        <v>0</v>
      </c>
      <c r="BM579" s="225">
        <v>0</v>
      </c>
      <c r="BN579" s="225">
        <v>0</v>
      </c>
      <c r="BO579" s="223"/>
      <c r="BP579" s="223"/>
      <c r="BQ579" s="223"/>
      <c r="BR579" s="223"/>
      <c r="BS579" s="223"/>
      <c r="BT579" s="223"/>
      <c r="BU579" s="223"/>
      <c r="BV579" s="223"/>
      <c r="BW579" s="223"/>
      <c r="BX579" s="223"/>
      <c r="BY579" s="223"/>
      <c r="BZ579" s="223"/>
      <c r="CA579" s="223"/>
      <c r="CB579" s="223"/>
      <c r="CC579" s="223"/>
      <c r="CD579" s="223"/>
      <c r="CE579" s="223"/>
      <c r="CF579" s="223"/>
      <c r="CG579" s="223"/>
      <c r="CH579" s="223"/>
      <c r="CI579" s="223"/>
      <c r="CJ579" s="223"/>
      <c r="CK579" s="223"/>
      <c r="CL579" s="223"/>
      <c r="CM579" s="223"/>
      <c r="CN579" s="223"/>
      <c r="CO579" s="223"/>
      <c r="CP579" s="223"/>
      <c r="CQ579" s="223"/>
      <c r="CR579" s="223"/>
      <c r="CS579" s="223"/>
      <c r="CT579" s="223"/>
      <c r="CU579" s="223"/>
      <c r="CV579" s="223"/>
      <c r="CW579" s="223"/>
      <c r="CX579" s="223"/>
      <c r="CY579" s="223"/>
      <c r="CZ579" s="223"/>
      <c r="DA579" s="223"/>
      <c r="DB579" s="223"/>
      <c r="DC579" s="223"/>
      <c r="DD579" s="223"/>
      <c r="DE579" s="223"/>
      <c r="DF579" s="223"/>
      <c r="DG579" s="223"/>
      <c r="DH579" s="223"/>
      <c r="DI579" s="223"/>
      <c r="DJ579" s="223"/>
      <c r="DK579" s="223"/>
      <c r="DL579" s="223"/>
      <c r="DM579" s="223"/>
      <c r="DN579" s="223"/>
      <c r="DO579" s="223"/>
      <c r="DP579" s="223"/>
      <c r="DQ579" s="223"/>
      <c r="DR579" s="223"/>
      <c r="DS579" s="223"/>
      <c r="DT579" s="223"/>
      <c r="DU579" s="223"/>
      <c r="DV579" s="223"/>
      <c r="DW579" s="223"/>
      <c r="DX579" s="223"/>
      <c r="DY579" s="223"/>
      <c r="DZ579" s="223"/>
      <c r="EA579" s="223"/>
      <c r="EB579" s="223"/>
      <c r="EC579" s="227">
        <v>0</v>
      </c>
      <c r="ED579" s="223"/>
      <c r="EE579" s="223"/>
      <c r="EF579" s="223"/>
      <c r="EG579" s="229"/>
      <c r="EH579" s="229"/>
      <c r="EI579" s="223"/>
      <c r="EJ579" s="229"/>
      <c r="EK579" s="229"/>
      <c r="EL579" s="223"/>
      <c r="EM579" s="229"/>
      <c r="EN579" s="229"/>
      <c r="EO579" s="223"/>
      <c r="EP579" s="229"/>
      <c r="EQ579" s="229"/>
      <c r="ER579" s="222"/>
      <c r="ES579" s="223"/>
      <c r="ET579" s="229"/>
      <c r="EU579" s="229"/>
      <c r="EV579" s="223"/>
      <c r="EW579" s="229"/>
      <c r="EX579" s="229"/>
      <c r="EY579" s="223"/>
      <c r="EZ579" s="229"/>
      <c r="FA579" s="229"/>
      <c r="FB579" s="223"/>
      <c r="FC579" s="229"/>
      <c r="FD579" s="229"/>
      <c r="FE579" s="223"/>
      <c r="FF579" s="229"/>
      <c r="FG579" s="229"/>
      <c r="FH579" s="223"/>
      <c r="FI579" s="229"/>
      <c r="FJ579" s="229"/>
      <c r="FK579" s="223"/>
      <c r="FL579" s="229"/>
      <c r="FM579" s="229"/>
      <c r="FN579" s="223"/>
      <c r="FO579" s="229"/>
      <c r="FP579" s="229"/>
      <c r="FQ579" s="223"/>
      <c r="FR579" s="229"/>
      <c r="FS579" s="229"/>
      <c r="FT579" s="223"/>
      <c r="FU579" s="229"/>
      <c r="FV579" s="229"/>
      <c r="FW579" s="222"/>
      <c r="FX579" s="223"/>
      <c r="FY579" s="229"/>
      <c r="FZ579" s="229"/>
      <c r="GA579" s="230"/>
      <c r="GB579" s="231"/>
      <c r="GC579" s="232"/>
      <c r="GD579" s="232"/>
      <c r="GE579" s="231"/>
      <c r="GF579" s="232"/>
      <c r="GG579" s="232"/>
      <c r="GH579" s="231"/>
      <c r="GI579" s="232"/>
      <c r="GJ579" s="231"/>
      <c r="GK579" s="232"/>
      <c r="GL579" s="231"/>
      <c r="GM579" s="232"/>
      <c r="GN579" s="232"/>
      <c r="GO579" s="232"/>
      <c r="GP579" s="231"/>
      <c r="GQ579" s="232"/>
      <c r="GR579" s="231"/>
      <c r="GS579" s="239"/>
      <c r="GT579" s="239"/>
      <c r="GU579" s="239"/>
      <c r="GV579" s="234"/>
      <c r="GW579" s="195">
        <f t="shared" si="308"/>
        <v>0</v>
      </c>
    </row>
    <row r="580" spans="1:205" ht="12.75" hidden="1" outlineLevel="1">
      <c r="A580" s="212"/>
      <c r="B580" s="213"/>
      <c r="C580" s="221"/>
      <c r="D580" s="221"/>
      <c r="E580" s="221"/>
      <c r="F580" s="221"/>
      <c r="G580" s="221"/>
      <c r="H580" s="222"/>
      <c r="I580" s="223"/>
      <c r="J580" s="223"/>
      <c r="K580" s="223"/>
      <c r="L580" s="223"/>
      <c r="M580" s="223"/>
      <c r="N580" s="223"/>
      <c r="O580" s="224"/>
      <c r="P580" s="224"/>
      <c r="Q580" s="222"/>
      <c r="R580" s="222"/>
      <c r="S580" s="222"/>
      <c r="T580" s="223"/>
      <c r="U580" s="223"/>
      <c r="V580" s="223"/>
      <c r="W580" s="223"/>
      <c r="X580" s="223"/>
      <c r="Y580" s="223"/>
      <c r="Z580" s="223"/>
      <c r="AA580" s="223"/>
      <c r="AB580" s="223"/>
      <c r="AC580" s="225">
        <v>0</v>
      </c>
      <c r="AD580" s="225">
        <v>0</v>
      </c>
      <c r="AE580" s="225">
        <v>0</v>
      </c>
      <c r="AF580" s="225">
        <v>0</v>
      </c>
      <c r="AG580" s="226">
        <v>0</v>
      </c>
      <c r="AH580" s="226">
        <v>0</v>
      </c>
      <c r="AI580" s="223"/>
      <c r="AJ580" s="223"/>
      <c r="AK580" s="223"/>
      <c r="AL580" s="223"/>
      <c r="AM580" s="223"/>
      <c r="AN580" s="223"/>
      <c r="AO580" s="223"/>
      <c r="AP580" s="223"/>
      <c r="AQ580" s="223"/>
      <c r="AR580" s="223"/>
      <c r="AS580" s="223"/>
      <c r="AT580" s="223"/>
      <c r="AU580" s="223"/>
      <c r="AV580" s="223"/>
      <c r="AW580" s="223"/>
      <c r="AX580" s="223"/>
      <c r="AY580" s="223"/>
      <c r="AZ580" s="223"/>
      <c r="BA580" s="223"/>
      <c r="BB580" s="223"/>
      <c r="BC580" s="223"/>
      <c r="BD580" s="223"/>
      <c r="BE580" s="223"/>
      <c r="BF580" s="223"/>
      <c r="BG580" s="223"/>
      <c r="BH580" s="223"/>
      <c r="BI580" s="223"/>
      <c r="BJ580" s="223"/>
      <c r="BK580" s="225">
        <v>0</v>
      </c>
      <c r="BL580" s="225">
        <v>0</v>
      </c>
      <c r="BM580" s="225">
        <v>0</v>
      </c>
      <c r="BN580" s="225">
        <v>0</v>
      </c>
      <c r="BO580" s="223"/>
      <c r="BP580" s="223"/>
      <c r="BQ580" s="223"/>
      <c r="BR580" s="223"/>
      <c r="BS580" s="223"/>
      <c r="BT580" s="223"/>
      <c r="BU580" s="223"/>
      <c r="BV580" s="223"/>
      <c r="BW580" s="223"/>
      <c r="BX580" s="223"/>
      <c r="BY580" s="223"/>
      <c r="BZ580" s="223"/>
      <c r="CA580" s="223"/>
      <c r="CB580" s="223"/>
      <c r="CC580" s="223"/>
      <c r="CD580" s="223"/>
      <c r="CE580" s="223"/>
      <c r="CF580" s="223"/>
      <c r="CG580" s="223"/>
      <c r="CH580" s="223"/>
      <c r="CI580" s="223"/>
      <c r="CJ580" s="223"/>
      <c r="CK580" s="223"/>
      <c r="CL580" s="223"/>
      <c r="CM580" s="223"/>
      <c r="CN580" s="223"/>
      <c r="CO580" s="223"/>
      <c r="CP580" s="223"/>
      <c r="CQ580" s="223"/>
      <c r="CR580" s="223"/>
      <c r="CS580" s="223"/>
      <c r="CT580" s="223"/>
      <c r="CU580" s="223"/>
      <c r="CV580" s="223"/>
      <c r="CW580" s="223"/>
      <c r="CX580" s="223"/>
      <c r="CY580" s="223"/>
      <c r="CZ580" s="223"/>
      <c r="DA580" s="223"/>
      <c r="DB580" s="223"/>
      <c r="DC580" s="223"/>
      <c r="DD580" s="223"/>
      <c r="DE580" s="223"/>
      <c r="DF580" s="223"/>
      <c r="DG580" s="223"/>
      <c r="DH580" s="223"/>
      <c r="DI580" s="223"/>
      <c r="DJ580" s="223"/>
      <c r="DK580" s="223"/>
      <c r="DL580" s="223"/>
      <c r="DM580" s="223"/>
      <c r="DN580" s="223"/>
      <c r="DO580" s="223"/>
      <c r="DP580" s="223"/>
      <c r="DQ580" s="223"/>
      <c r="DR580" s="223"/>
      <c r="DS580" s="223"/>
      <c r="DT580" s="223"/>
      <c r="DU580" s="223"/>
      <c r="DV580" s="223"/>
      <c r="DW580" s="223"/>
      <c r="DX580" s="223"/>
      <c r="DY580" s="223"/>
      <c r="DZ580" s="223"/>
      <c r="EA580" s="223"/>
      <c r="EB580" s="223"/>
      <c r="EC580" s="227">
        <v>0</v>
      </c>
      <c r="ED580" s="223"/>
      <c r="EE580" s="223"/>
      <c r="EF580" s="223"/>
      <c r="EG580" s="229"/>
      <c r="EH580" s="229"/>
      <c r="EI580" s="223"/>
      <c r="EJ580" s="229"/>
      <c r="EK580" s="229"/>
      <c r="EL580" s="223"/>
      <c r="EM580" s="229"/>
      <c r="EN580" s="229"/>
      <c r="EO580" s="223"/>
      <c r="EP580" s="229"/>
      <c r="EQ580" s="229"/>
      <c r="ER580" s="222"/>
      <c r="ES580" s="223"/>
      <c r="ET580" s="229"/>
      <c r="EU580" s="229"/>
      <c r="EV580" s="223"/>
      <c r="EW580" s="229"/>
      <c r="EX580" s="229"/>
      <c r="EY580" s="223"/>
      <c r="EZ580" s="229"/>
      <c r="FA580" s="229"/>
      <c r="FB580" s="223"/>
      <c r="FC580" s="229"/>
      <c r="FD580" s="229"/>
      <c r="FE580" s="223"/>
      <c r="FF580" s="229"/>
      <c r="FG580" s="229"/>
      <c r="FH580" s="223"/>
      <c r="FI580" s="229"/>
      <c r="FJ580" s="229"/>
      <c r="FK580" s="223"/>
      <c r="FL580" s="229"/>
      <c r="FM580" s="229"/>
      <c r="FN580" s="223"/>
      <c r="FO580" s="229"/>
      <c r="FP580" s="229"/>
      <c r="FQ580" s="223"/>
      <c r="FR580" s="229"/>
      <c r="FS580" s="229"/>
      <c r="FT580" s="223"/>
      <c r="FU580" s="229"/>
      <c r="FV580" s="229"/>
      <c r="FW580" s="222"/>
      <c r="FX580" s="223"/>
      <c r="FY580" s="229"/>
      <c r="FZ580" s="229"/>
      <c r="GA580" s="230"/>
      <c r="GB580" s="231"/>
      <c r="GC580" s="232"/>
      <c r="GD580" s="232"/>
      <c r="GE580" s="231"/>
      <c r="GF580" s="232"/>
      <c r="GG580" s="232"/>
      <c r="GH580" s="231"/>
      <c r="GI580" s="232"/>
      <c r="GJ580" s="231"/>
      <c r="GK580" s="232"/>
      <c r="GL580" s="231"/>
      <c r="GM580" s="232"/>
      <c r="GN580" s="232"/>
      <c r="GO580" s="232"/>
      <c r="GP580" s="231"/>
      <c r="GQ580" s="232"/>
      <c r="GR580" s="231"/>
      <c r="GS580" s="239"/>
      <c r="GT580" s="239"/>
      <c r="GU580" s="239"/>
      <c r="GV580" s="234"/>
      <c r="GW580" s="195">
        <f t="shared" si="308"/>
        <v>0</v>
      </c>
    </row>
    <row r="581" spans="1:205" ht="12.75" hidden="1" outlineLevel="1">
      <c r="A581" s="212"/>
      <c r="B581" s="213"/>
      <c r="C581" s="221"/>
      <c r="D581" s="221"/>
      <c r="E581" s="221"/>
      <c r="F581" s="221"/>
      <c r="G581" s="221"/>
      <c r="H581" s="222"/>
      <c r="I581" s="223"/>
      <c r="J581" s="223"/>
      <c r="K581" s="223"/>
      <c r="L581" s="223"/>
      <c r="M581" s="223"/>
      <c r="N581" s="223"/>
      <c r="O581" s="224"/>
      <c r="P581" s="224"/>
      <c r="Q581" s="222"/>
      <c r="R581" s="222"/>
      <c r="S581" s="222"/>
      <c r="T581" s="223"/>
      <c r="U581" s="223"/>
      <c r="V581" s="223"/>
      <c r="W581" s="223"/>
      <c r="X581" s="223"/>
      <c r="Y581" s="223"/>
      <c r="Z581" s="223"/>
      <c r="AA581" s="223"/>
      <c r="AB581" s="223"/>
      <c r="AC581" s="225">
        <v>0</v>
      </c>
      <c r="AD581" s="225">
        <v>0</v>
      </c>
      <c r="AE581" s="225">
        <v>0</v>
      </c>
      <c r="AF581" s="225">
        <v>0</v>
      </c>
      <c r="AG581" s="226">
        <v>0</v>
      </c>
      <c r="AH581" s="226">
        <v>0</v>
      </c>
      <c r="AI581" s="223"/>
      <c r="AJ581" s="223"/>
      <c r="AK581" s="223"/>
      <c r="AL581" s="223"/>
      <c r="AM581" s="223"/>
      <c r="AN581" s="223"/>
      <c r="AO581" s="223"/>
      <c r="AP581" s="223"/>
      <c r="AQ581" s="223"/>
      <c r="AR581" s="223"/>
      <c r="AS581" s="223"/>
      <c r="AT581" s="223"/>
      <c r="AU581" s="223"/>
      <c r="AV581" s="223"/>
      <c r="AW581" s="223"/>
      <c r="AX581" s="223"/>
      <c r="AY581" s="223"/>
      <c r="AZ581" s="223"/>
      <c r="BA581" s="223"/>
      <c r="BB581" s="223"/>
      <c r="BC581" s="223"/>
      <c r="BD581" s="223"/>
      <c r="BE581" s="223"/>
      <c r="BF581" s="223"/>
      <c r="BG581" s="223"/>
      <c r="BH581" s="223"/>
      <c r="BI581" s="223"/>
      <c r="BJ581" s="223"/>
      <c r="BK581" s="225">
        <v>0</v>
      </c>
      <c r="BL581" s="225">
        <v>0</v>
      </c>
      <c r="BM581" s="225">
        <v>0</v>
      </c>
      <c r="BN581" s="225">
        <v>0</v>
      </c>
      <c r="BO581" s="223"/>
      <c r="BP581" s="223"/>
      <c r="BQ581" s="223"/>
      <c r="BR581" s="223"/>
      <c r="BS581" s="223"/>
      <c r="BT581" s="223"/>
      <c r="BU581" s="223"/>
      <c r="BV581" s="223"/>
      <c r="BW581" s="223"/>
      <c r="BX581" s="223"/>
      <c r="BY581" s="223"/>
      <c r="BZ581" s="223"/>
      <c r="CA581" s="223"/>
      <c r="CB581" s="223"/>
      <c r="CC581" s="223"/>
      <c r="CD581" s="223"/>
      <c r="CE581" s="223"/>
      <c r="CF581" s="223"/>
      <c r="CG581" s="223"/>
      <c r="CH581" s="223"/>
      <c r="CI581" s="223"/>
      <c r="CJ581" s="223"/>
      <c r="CK581" s="223"/>
      <c r="CL581" s="223"/>
      <c r="CM581" s="223"/>
      <c r="CN581" s="223"/>
      <c r="CO581" s="223"/>
      <c r="CP581" s="223"/>
      <c r="CQ581" s="223"/>
      <c r="CR581" s="223"/>
      <c r="CS581" s="223"/>
      <c r="CT581" s="223"/>
      <c r="CU581" s="223"/>
      <c r="CV581" s="223"/>
      <c r="CW581" s="223"/>
      <c r="CX581" s="223"/>
      <c r="CY581" s="223"/>
      <c r="CZ581" s="223"/>
      <c r="DA581" s="223"/>
      <c r="DB581" s="223"/>
      <c r="DC581" s="223"/>
      <c r="DD581" s="223"/>
      <c r="DE581" s="223"/>
      <c r="DF581" s="223"/>
      <c r="DG581" s="223"/>
      <c r="DH581" s="223"/>
      <c r="DI581" s="223"/>
      <c r="DJ581" s="223"/>
      <c r="DK581" s="223"/>
      <c r="DL581" s="223"/>
      <c r="DM581" s="223"/>
      <c r="DN581" s="223"/>
      <c r="DO581" s="223"/>
      <c r="DP581" s="223"/>
      <c r="DQ581" s="223"/>
      <c r="DR581" s="223"/>
      <c r="DS581" s="223"/>
      <c r="DT581" s="223"/>
      <c r="DU581" s="223"/>
      <c r="DV581" s="223"/>
      <c r="DW581" s="223"/>
      <c r="DX581" s="223"/>
      <c r="DY581" s="223"/>
      <c r="DZ581" s="223"/>
      <c r="EA581" s="223"/>
      <c r="EB581" s="223"/>
      <c r="EC581" s="227">
        <v>0</v>
      </c>
      <c r="ED581" s="223"/>
      <c r="EE581" s="223"/>
      <c r="EF581" s="223"/>
      <c r="EG581" s="229"/>
      <c r="EH581" s="229"/>
      <c r="EI581" s="223"/>
      <c r="EJ581" s="229"/>
      <c r="EK581" s="229"/>
      <c r="EL581" s="223"/>
      <c r="EM581" s="229"/>
      <c r="EN581" s="229"/>
      <c r="EO581" s="223"/>
      <c r="EP581" s="229"/>
      <c r="EQ581" s="229"/>
      <c r="ER581" s="222"/>
      <c r="ES581" s="223"/>
      <c r="ET581" s="229"/>
      <c r="EU581" s="229"/>
      <c r="EV581" s="223"/>
      <c r="EW581" s="229"/>
      <c r="EX581" s="229"/>
      <c r="EY581" s="223"/>
      <c r="EZ581" s="229"/>
      <c r="FA581" s="229"/>
      <c r="FB581" s="223"/>
      <c r="FC581" s="229"/>
      <c r="FD581" s="229"/>
      <c r="FE581" s="223"/>
      <c r="FF581" s="229"/>
      <c r="FG581" s="229"/>
      <c r="FH581" s="223"/>
      <c r="FI581" s="229"/>
      <c r="FJ581" s="229"/>
      <c r="FK581" s="223"/>
      <c r="FL581" s="229"/>
      <c r="FM581" s="229"/>
      <c r="FN581" s="223"/>
      <c r="FO581" s="229"/>
      <c r="FP581" s="229"/>
      <c r="FQ581" s="223"/>
      <c r="FR581" s="229"/>
      <c r="FS581" s="229"/>
      <c r="FT581" s="223"/>
      <c r="FU581" s="229"/>
      <c r="FV581" s="229"/>
      <c r="FW581" s="222"/>
      <c r="FX581" s="223"/>
      <c r="FY581" s="229"/>
      <c r="FZ581" s="229"/>
      <c r="GA581" s="230"/>
      <c r="GB581" s="231"/>
      <c r="GC581" s="232"/>
      <c r="GD581" s="232"/>
      <c r="GE581" s="231"/>
      <c r="GF581" s="232"/>
      <c r="GG581" s="232"/>
      <c r="GH581" s="231"/>
      <c r="GI581" s="232"/>
      <c r="GJ581" s="231"/>
      <c r="GK581" s="232"/>
      <c r="GL581" s="231"/>
      <c r="GM581" s="232"/>
      <c r="GN581" s="232"/>
      <c r="GO581" s="232"/>
      <c r="GP581" s="231"/>
      <c r="GQ581" s="232"/>
      <c r="GR581" s="231"/>
      <c r="GS581" s="239"/>
      <c r="GT581" s="239"/>
      <c r="GU581" s="239"/>
      <c r="GV581" s="234"/>
      <c r="GW581" s="195">
        <f t="shared" si="308"/>
        <v>0</v>
      </c>
    </row>
    <row r="582" spans="1:205" ht="12.75" hidden="1" outlineLevel="1">
      <c r="A582" s="212"/>
      <c r="B582" s="213"/>
      <c r="C582" s="221"/>
      <c r="D582" s="221"/>
      <c r="E582" s="221"/>
      <c r="F582" s="221"/>
      <c r="G582" s="221"/>
      <c r="H582" s="222"/>
      <c r="I582" s="223"/>
      <c r="J582" s="223"/>
      <c r="K582" s="223"/>
      <c r="L582" s="223"/>
      <c r="M582" s="223"/>
      <c r="N582" s="223"/>
      <c r="O582" s="224"/>
      <c r="P582" s="224"/>
      <c r="Q582" s="222"/>
      <c r="R582" s="222"/>
      <c r="S582" s="222"/>
      <c r="T582" s="223"/>
      <c r="U582" s="223"/>
      <c r="V582" s="223"/>
      <c r="W582" s="223"/>
      <c r="X582" s="223"/>
      <c r="Y582" s="223"/>
      <c r="Z582" s="223"/>
      <c r="AA582" s="223"/>
      <c r="AB582" s="223"/>
      <c r="AC582" s="225">
        <v>0</v>
      </c>
      <c r="AD582" s="225">
        <v>0</v>
      </c>
      <c r="AE582" s="225">
        <v>0</v>
      </c>
      <c r="AF582" s="225">
        <v>0</v>
      </c>
      <c r="AG582" s="226">
        <v>0</v>
      </c>
      <c r="AH582" s="226">
        <v>0</v>
      </c>
      <c r="AI582" s="223"/>
      <c r="AJ582" s="223"/>
      <c r="AK582" s="223"/>
      <c r="AL582" s="223"/>
      <c r="AM582" s="223"/>
      <c r="AN582" s="223"/>
      <c r="AO582" s="223"/>
      <c r="AP582" s="223"/>
      <c r="AQ582" s="223"/>
      <c r="AR582" s="223"/>
      <c r="AS582" s="223"/>
      <c r="AT582" s="223"/>
      <c r="AU582" s="223"/>
      <c r="AV582" s="223"/>
      <c r="AW582" s="223"/>
      <c r="AX582" s="223"/>
      <c r="AY582" s="223"/>
      <c r="AZ582" s="223"/>
      <c r="BA582" s="223"/>
      <c r="BB582" s="223"/>
      <c r="BC582" s="223"/>
      <c r="BD582" s="223"/>
      <c r="BE582" s="223"/>
      <c r="BF582" s="223"/>
      <c r="BG582" s="223"/>
      <c r="BH582" s="223"/>
      <c r="BI582" s="223"/>
      <c r="BJ582" s="223"/>
      <c r="BK582" s="225">
        <v>0</v>
      </c>
      <c r="BL582" s="225">
        <v>0</v>
      </c>
      <c r="BM582" s="225">
        <v>0</v>
      </c>
      <c r="BN582" s="225">
        <v>0</v>
      </c>
      <c r="BO582" s="223"/>
      <c r="BP582" s="223"/>
      <c r="BQ582" s="223"/>
      <c r="BR582" s="223"/>
      <c r="BS582" s="223"/>
      <c r="BT582" s="223"/>
      <c r="BU582" s="223"/>
      <c r="BV582" s="223"/>
      <c r="BW582" s="223"/>
      <c r="BX582" s="223"/>
      <c r="BY582" s="223"/>
      <c r="BZ582" s="223"/>
      <c r="CA582" s="223"/>
      <c r="CB582" s="223"/>
      <c r="CC582" s="223"/>
      <c r="CD582" s="223"/>
      <c r="CE582" s="223"/>
      <c r="CF582" s="223"/>
      <c r="CG582" s="223"/>
      <c r="CH582" s="223"/>
      <c r="CI582" s="223"/>
      <c r="CJ582" s="223"/>
      <c r="CK582" s="223"/>
      <c r="CL582" s="223"/>
      <c r="CM582" s="223"/>
      <c r="CN582" s="223"/>
      <c r="CO582" s="223"/>
      <c r="CP582" s="223"/>
      <c r="CQ582" s="223"/>
      <c r="CR582" s="223"/>
      <c r="CS582" s="223"/>
      <c r="CT582" s="223"/>
      <c r="CU582" s="223"/>
      <c r="CV582" s="223"/>
      <c r="CW582" s="223"/>
      <c r="CX582" s="223"/>
      <c r="CY582" s="223"/>
      <c r="CZ582" s="223"/>
      <c r="DA582" s="223"/>
      <c r="DB582" s="223"/>
      <c r="DC582" s="223"/>
      <c r="DD582" s="223"/>
      <c r="DE582" s="223"/>
      <c r="DF582" s="223"/>
      <c r="DG582" s="223"/>
      <c r="DH582" s="223"/>
      <c r="DI582" s="223"/>
      <c r="DJ582" s="223"/>
      <c r="DK582" s="223"/>
      <c r="DL582" s="223"/>
      <c r="DM582" s="223"/>
      <c r="DN582" s="223"/>
      <c r="DO582" s="223"/>
      <c r="DP582" s="223"/>
      <c r="DQ582" s="223"/>
      <c r="DR582" s="223"/>
      <c r="DS582" s="223"/>
      <c r="DT582" s="223"/>
      <c r="DU582" s="223"/>
      <c r="DV582" s="223"/>
      <c r="DW582" s="223"/>
      <c r="DX582" s="223"/>
      <c r="DY582" s="223"/>
      <c r="DZ582" s="223"/>
      <c r="EA582" s="223"/>
      <c r="EB582" s="223"/>
      <c r="EC582" s="227">
        <v>0</v>
      </c>
      <c r="ED582" s="223"/>
      <c r="EE582" s="223"/>
      <c r="EF582" s="223"/>
      <c r="EG582" s="229"/>
      <c r="EH582" s="229"/>
      <c r="EI582" s="223"/>
      <c r="EJ582" s="229"/>
      <c r="EK582" s="229"/>
      <c r="EL582" s="223"/>
      <c r="EM582" s="229"/>
      <c r="EN582" s="229"/>
      <c r="EO582" s="223"/>
      <c r="EP582" s="229"/>
      <c r="EQ582" s="229"/>
      <c r="ER582" s="222"/>
      <c r="ES582" s="223"/>
      <c r="ET582" s="229"/>
      <c r="EU582" s="229"/>
      <c r="EV582" s="223"/>
      <c r="EW582" s="229"/>
      <c r="EX582" s="229"/>
      <c r="EY582" s="223"/>
      <c r="EZ582" s="229"/>
      <c r="FA582" s="229"/>
      <c r="FB582" s="223"/>
      <c r="FC582" s="229"/>
      <c r="FD582" s="229"/>
      <c r="FE582" s="223"/>
      <c r="FF582" s="229"/>
      <c r="FG582" s="229"/>
      <c r="FH582" s="223"/>
      <c r="FI582" s="229"/>
      <c r="FJ582" s="229"/>
      <c r="FK582" s="223"/>
      <c r="FL582" s="229"/>
      <c r="FM582" s="229"/>
      <c r="FN582" s="223"/>
      <c r="FO582" s="229"/>
      <c r="FP582" s="229"/>
      <c r="FQ582" s="223"/>
      <c r="FR582" s="229"/>
      <c r="FS582" s="229"/>
      <c r="FT582" s="223"/>
      <c r="FU582" s="229"/>
      <c r="FV582" s="229"/>
      <c r="FW582" s="222"/>
      <c r="FX582" s="223"/>
      <c r="FY582" s="229"/>
      <c r="FZ582" s="229"/>
      <c r="GA582" s="230"/>
      <c r="GB582" s="231"/>
      <c r="GC582" s="232"/>
      <c r="GD582" s="232"/>
      <c r="GE582" s="231"/>
      <c r="GF582" s="232"/>
      <c r="GG582" s="232"/>
      <c r="GH582" s="231"/>
      <c r="GI582" s="232"/>
      <c r="GJ582" s="231"/>
      <c r="GK582" s="232"/>
      <c r="GL582" s="231"/>
      <c r="GM582" s="232"/>
      <c r="GN582" s="232"/>
      <c r="GO582" s="232"/>
      <c r="GP582" s="231"/>
      <c r="GQ582" s="232"/>
      <c r="GR582" s="231"/>
      <c r="GS582" s="239"/>
      <c r="GT582" s="239"/>
      <c r="GU582" s="239"/>
      <c r="GV582" s="234"/>
      <c r="GW582" s="195">
        <f t="shared" si="308"/>
        <v>0</v>
      </c>
    </row>
    <row r="583" spans="1:205" ht="12.75" hidden="1">
      <c r="A583" s="212"/>
      <c r="B583" s="213"/>
      <c r="C583" s="221"/>
      <c r="D583" s="221"/>
      <c r="E583" s="221"/>
      <c r="F583" s="221"/>
      <c r="G583" s="221"/>
      <c r="H583" s="222"/>
      <c r="I583" s="223"/>
      <c r="J583" s="223"/>
      <c r="K583" s="223"/>
      <c r="L583" s="223"/>
      <c r="M583" s="223"/>
      <c r="N583" s="223"/>
      <c r="O583" s="224"/>
      <c r="P583" s="224"/>
      <c r="Q583" s="222"/>
      <c r="R583" s="222"/>
      <c r="S583" s="222"/>
      <c r="T583" s="223"/>
      <c r="U583" s="223"/>
      <c r="V583" s="223"/>
      <c r="W583" s="223"/>
      <c r="X583" s="223"/>
      <c r="Y583" s="223"/>
      <c r="Z583" s="223"/>
      <c r="AA583" s="223"/>
      <c r="AB583" s="223"/>
      <c r="AC583" s="225">
        <v>0</v>
      </c>
      <c r="AD583" s="225">
        <v>0</v>
      </c>
      <c r="AE583" s="225">
        <v>0</v>
      </c>
      <c r="AF583" s="225">
        <v>0</v>
      </c>
      <c r="AG583" s="226">
        <v>0</v>
      </c>
      <c r="AH583" s="226">
        <v>0</v>
      </c>
      <c r="AI583" s="223"/>
      <c r="AJ583" s="223"/>
      <c r="AK583" s="223"/>
      <c r="AL583" s="223"/>
      <c r="AM583" s="223"/>
      <c r="AN583" s="223"/>
      <c r="AO583" s="223"/>
      <c r="AP583" s="223"/>
      <c r="AQ583" s="223"/>
      <c r="AR583" s="223"/>
      <c r="AS583" s="223"/>
      <c r="AT583" s="223"/>
      <c r="AU583" s="223"/>
      <c r="AV583" s="223"/>
      <c r="AW583" s="223"/>
      <c r="AX583" s="223"/>
      <c r="AY583" s="223"/>
      <c r="AZ583" s="223"/>
      <c r="BA583" s="223"/>
      <c r="BB583" s="223"/>
      <c r="BC583" s="223"/>
      <c r="BD583" s="223"/>
      <c r="BE583" s="223"/>
      <c r="BF583" s="223"/>
      <c r="BG583" s="223"/>
      <c r="BH583" s="223"/>
      <c r="BI583" s="223"/>
      <c r="BJ583" s="223"/>
      <c r="BK583" s="225">
        <v>0</v>
      </c>
      <c r="BL583" s="225">
        <v>0</v>
      </c>
      <c r="BM583" s="225">
        <v>0</v>
      </c>
      <c r="BN583" s="225">
        <v>0</v>
      </c>
      <c r="BO583" s="223"/>
      <c r="BP583" s="223"/>
      <c r="BQ583" s="223"/>
      <c r="BR583" s="223"/>
      <c r="BS583" s="223"/>
      <c r="BT583" s="223"/>
      <c r="BU583" s="223"/>
      <c r="BV583" s="223"/>
      <c r="BW583" s="223"/>
      <c r="BX583" s="223"/>
      <c r="BY583" s="223"/>
      <c r="BZ583" s="223"/>
      <c r="CA583" s="223"/>
      <c r="CB583" s="223"/>
      <c r="CC583" s="223"/>
      <c r="CD583" s="223"/>
      <c r="CE583" s="223"/>
      <c r="CF583" s="223"/>
      <c r="CG583" s="223"/>
      <c r="CH583" s="223"/>
      <c r="CI583" s="223"/>
      <c r="CJ583" s="223"/>
      <c r="CK583" s="223"/>
      <c r="CL583" s="223"/>
      <c r="CM583" s="223"/>
      <c r="CN583" s="223"/>
      <c r="CO583" s="223"/>
      <c r="CP583" s="223"/>
      <c r="CQ583" s="223"/>
      <c r="CR583" s="223"/>
      <c r="CS583" s="223"/>
      <c r="CT583" s="223"/>
      <c r="CU583" s="223"/>
      <c r="CV583" s="223"/>
      <c r="CW583" s="223"/>
      <c r="CX583" s="223"/>
      <c r="CY583" s="223"/>
      <c r="CZ583" s="223"/>
      <c r="DA583" s="223"/>
      <c r="DB583" s="223"/>
      <c r="DC583" s="223"/>
      <c r="DD583" s="223"/>
      <c r="DE583" s="223"/>
      <c r="DF583" s="223"/>
      <c r="DG583" s="223"/>
      <c r="DH583" s="223"/>
      <c r="DI583" s="223"/>
      <c r="DJ583" s="223"/>
      <c r="DK583" s="223"/>
      <c r="DL583" s="223"/>
      <c r="DM583" s="223"/>
      <c r="DN583" s="223"/>
      <c r="DO583" s="223"/>
      <c r="DP583" s="223"/>
      <c r="DQ583" s="223"/>
      <c r="DR583" s="223"/>
      <c r="DS583" s="223"/>
      <c r="DT583" s="223"/>
      <c r="DU583" s="223"/>
      <c r="DV583" s="223"/>
      <c r="DW583" s="223"/>
      <c r="DX583" s="223"/>
      <c r="DY583" s="223"/>
      <c r="DZ583" s="223"/>
      <c r="EA583" s="223"/>
      <c r="EB583" s="223"/>
      <c r="EC583" s="227">
        <v>0</v>
      </c>
      <c r="ED583" s="223"/>
      <c r="EE583" s="223"/>
      <c r="EF583" s="223"/>
      <c r="EG583" s="229"/>
      <c r="EH583" s="229"/>
      <c r="EI583" s="223"/>
      <c r="EJ583" s="229"/>
      <c r="EK583" s="229"/>
      <c r="EL583" s="223"/>
      <c r="EM583" s="229"/>
      <c r="EN583" s="229"/>
      <c r="EO583" s="223"/>
      <c r="EP583" s="229"/>
      <c r="EQ583" s="229"/>
      <c r="ER583" s="222"/>
      <c r="ES583" s="223"/>
      <c r="ET583" s="229"/>
      <c r="EU583" s="229"/>
      <c r="EV583" s="223"/>
      <c r="EW583" s="229"/>
      <c r="EX583" s="229"/>
      <c r="EY583" s="223"/>
      <c r="EZ583" s="229"/>
      <c r="FA583" s="229"/>
      <c r="FB583" s="223"/>
      <c r="FC583" s="229"/>
      <c r="FD583" s="229"/>
      <c r="FE583" s="223"/>
      <c r="FF583" s="229"/>
      <c r="FG583" s="229"/>
      <c r="FH583" s="223"/>
      <c r="FI583" s="229"/>
      <c r="FJ583" s="229"/>
      <c r="FK583" s="223"/>
      <c r="FL583" s="229"/>
      <c r="FM583" s="229"/>
      <c r="FN583" s="223"/>
      <c r="FO583" s="229"/>
      <c r="FP583" s="229"/>
      <c r="FQ583" s="223"/>
      <c r="FR583" s="229"/>
      <c r="FS583" s="229"/>
      <c r="FT583" s="223"/>
      <c r="FU583" s="229"/>
      <c r="FV583" s="229"/>
      <c r="FW583" s="222"/>
      <c r="FX583" s="223"/>
      <c r="FY583" s="229"/>
      <c r="FZ583" s="229"/>
      <c r="GA583" s="230"/>
      <c r="GB583" s="231"/>
      <c r="GC583" s="232"/>
      <c r="GD583" s="232"/>
      <c r="GE583" s="231"/>
      <c r="GF583" s="232"/>
      <c r="GG583" s="232"/>
      <c r="GH583" s="231"/>
      <c r="GI583" s="232"/>
      <c r="GJ583" s="231"/>
      <c r="GK583" s="232"/>
      <c r="GL583" s="231"/>
      <c r="GM583" s="232"/>
      <c r="GN583" s="232"/>
      <c r="GO583" s="232"/>
      <c r="GP583" s="231"/>
      <c r="GQ583" s="232"/>
      <c r="GR583" s="231"/>
      <c r="GS583" s="239"/>
      <c r="GT583" s="239"/>
      <c r="GU583" s="239"/>
      <c r="GV583" s="234"/>
      <c r="GW583" s="195">
        <f t="shared" si="308"/>
        <v>0</v>
      </c>
    </row>
    <row r="584" spans="1:205" ht="12.75" hidden="1">
      <c r="A584" s="254">
        <v>4</v>
      </c>
      <c r="B584" s="213" t="s">
        <v>124</v>
      </c>
      <c r="C584" s="214">
        <v>39</v>
      </c>
      <c r="D584" s="214">
        <v>621</v>
      </c>
      <c r="E584" s="214">
        <v>2851</v>
      </c>
      <c r="F584" s="215">
        <v>77670</v>
      </c>
      <c r="G584" s="252"/>
      <c r="H584" s="217">
        <f t="shared" ref="H584:N584" si="344">SUM(H585:H592)</f>
        <v>0</v>
      </c>
      <c r="I584" s="217">
        <f t="shared" si="344"/>
        <v>0</v>
      </c>
      <c r="J584" s="217">
        <f t="shared" si="344"/>
        <v>0</v>
      </c>
      <c r="K584" s="217">
        <f t="shared" si="344"/>
        <v>0</v>
      </c>
      <c r="L584" s="217">
        <f t="shared" si="344"/>
        <v>0</v>
      </c>
      <c r="M584" s="217">
        <f t="shared" si="344"/>
        <v>0</v>
      </c>
      <c r="N584" s="217">
        <f t="shared" si="344"/>
        <v>0</v>
      </c>
      <c r="O584" s="253"/>
      <c r="P584" s="253"/>
      <c r="Q584" s="217">
        <f t="shared" ref="Q584:AB584" si="345">SUM(Q585:Q592)</f>
        <v>0</v>
      </c>
      <c r="R584" s="219">
        <f t="shared" si="345"/>
        <v>0</v>
      </c>
      <c r="S584" s="217">
        <f t="shared" si="345"/>
        <v>0</v>
      </c>
      <c r="T584" s="217">
        <f t="shared" si="345"/>
        <v>0</v>
      </c>
      <c r="U584" s="217">
        <f t="shared" si="345"/>
        <v>0</v>
      </c>
      <c r="V584" s="217">
        <f t="shared" si="345"/>
        <v>0</v>
      </c>
      <c r="W584" s="217">
        <f t="shared" si="345"/>
        <v>0</v>
      </c>
      <c r="X584" s="217">
        <f t="shared" si="345"/>
        <v>0</v>
      </c>
      <c r="Y584" s="217">
        <f t="shared" si="345"/>
        <v>0</v>
      </c>
      <c r="Z584" s="217">
        <f t="shared" si="345"/>
        <v>0</v>
      </c>
      <c r="AA584" s="217">
        <f t="shared" si="345"/>
        <v>0</v>
      </c>
      <c r="AB584" s="217">
        <f t="shared" si="345"/>
        <v>0</v>
      </c>
      <c r="AC584" s="217">
        <v>0</v>
      </c>
      <c r="AD584" s="217">
        <v>0</v>
      </c>
      <c r="AE584" s="217">
        <v>0</v>
      </c>
      <c r="AF584" s="217">
        <v>0</v>
      </c>
      <c r="AG584" s="217">
        <v>0</v>
      </c>
      <c r="AH584" s="217">
        <v>0</v>
      </c>
      <c r="AI584" s="217">
        <f t="shared" ref="AI584:BJ584" si="346">SUM(AI585:AI592)</f>
        <v>0</v>
      </c>
      <c r="AJ584" s="217">
        <f t="shared" si="346"/>
        <v>0</v>
      </c>
      <c r="AK584" s="217">
        <f t="shared" si="346"/>
        <v>0</v>
      </c>
      <c r="AL584" s="217">
        <f t="shared" si="346"/>
        <v>0</v>
      </c>
      <c r="AM584" s="217">
        <f t="shared" si="346"/>
        <v>0</v>
      </c>
      <c r="AN584" s="217">
        <f t="shared" si="346"/>
        <v>0</v>
      </c>
      <c r="AO584" s="217">
        <f t="shared" si="346"/>
        <v>0</v>
      </c>
      <c r="AP584" s="217">
        <f t="shared" si="346"/>
        <v>0</v>
      </c>
      <c r="AQ584" s="217">
        <f t="shared" si="346"/>
        <v>0</v>
      </c>
      <c r="AR584" s="217">
        <f t="shared" si="346"/>
        <v>0</v>
      </c>
      <c r="AS584" s="217">
        <f t="shared" si="346"/>
        <v>0</v>
      </c>
      <c r="AT584" s="217">
        <f t="shared" si="346"/>
        <v>0</v>
      </c>
      <c r="AU584" s="217">
        <f t="shared" si="346"/>
        <v>0</v>
      </c>
      <c r="AV584" s="217">
        <f t="shared" si="346"/>
        <v>0</v>
      </c>
      <c r="AW584" s="217">
        <f t="shared" si="346"/>
        <v>0</v>
      </c>
      <c r="AX584" s="217">
        <f t="shared" si="346"/>
        <v>0</v>
      </c>
      <c r="AY584" s="217">
        <f t="shared" si="346"/>
        <v>0</v>
      </c>
      <c r="AZ584" s="217">
        <f t="shared" si="346"/>
        <v>0</v>
      </c>
      <c r="BA584" s="217">
        <f t="shared" si="346"/>
        <v>0</v>
      </c>
      <c r="BB584" s="217">
        <f t="shared" si="346"/>
        <v>0</v>
      </c>
      <c r="BC584" s="217">
        <f t="shared" si="346"/>
        <v>0</v>
      </c>
      <c r="BD584" s="217">
        <f t="shared" si="346"/>
        <v>0</v>
      </c>
      <c r="BE584" s="217">
        <f t="shared" si="346"/>
        <v>0</v>
      </c>
      <c r="BF584" s="217">
        <f t="shared" si="346"/>
        <v>0</v>
      </c>
      <c r="BG584" s="217">
        <f t="shared" si="346"/>
        <v>0</v>
      </c>
      <c r="BH584" s="217">
        <f t="shared" si="346"/>
        <v>0</v>
      </c>
      <c r="BI584" s="217">
        <f t="shared" si="346"/>
        <v>0</v>
      </c>
      <c r="BJ584" s="217">
        <f t="shared" si="346"/>
        <v>0</v>
      </c>
      <c r="BK584" s="217">
        <v>0</v>
      </c>
      <c r="BL584" s="217">
        <v>0</v>
      </c>
      <c r="BM584" s="217">
        <v>0</v>
      </c>
      <c r="BN584" s="217">
        <v>0</v>
      </c>
      <c r="BO584" s="217">
        <f t="shared" ref="BO584:EB584" si="347">SUM(BO585:BO592)</f>
        <v>0</v>
      </c>
      <c r="BP584" s="217">
        <f t="shared" si="347"/>
        <v>0</v>
      </c>
      <c r="BQ584" s="217">
        <f t="shared" si="347"/>
        <v>0</v>
      </c>
      <c r="BR584" s="217">
        <f t="shared" si="347"/>
        <v>0</v>
      </c>
      <c r="BS584" s="217">
        <f t="shared" si="347"/>
        <v>0</v>
      </c>
      <c r="BT584" s="217">
        <f t="shared" si="347"/>
        <v>0</v>
      </c>
      <c r="BU584" s="217">
        <f t="shared" si="347"/>
        <v>0</v>
      </c>
      <c r="BV584" s="217">
        <f t="shared" si="347"/>
        <v>0</v>
      </c>
      <c r="BW584" s="217">
        <f t="shared" si="347"/>
        <v>0</v>
      </c>
      <c r="BX584" s="217">
        <f t="shared" si="347"/>
        <v>0</v>
      </c>
      <c r="BY584" s="217">
        <f t="shared" si="347"/>
        <v>0</v>
      </c>
      <c r="BZ584" s="217">
        <f t="shared" si="347"/>
        <v>0</v>
      </c>
      <c r="CA584" s="217">
        <f t="shared" si="347"/>
        <v>0</v>
      </c>
      <c r="CB584" s="217">
        <f t="shared" si="347"/>
        <v>0</v>
      </c>
      <c r="CC584" s="217">
        <f t="shared" si="347"/>
        <v>0</v>
      </c>
      <c r="CD584" s="217">
        <f t="shared" si="347"/>
        <v>0</v>
      </c>
      <c r="CE584" s="217">
        <f t="shared" si="347"/>
        <v>0</v>
      </c>
      <c r="CF584" s="217">
        <f t="shared" si="347"/>
        <v>0</v>
      </c>
      <c r="CG584" s="217">
        <f t="shared" si="347"/>
        <v>0</v>
      </c>
      <c r="CH584" s="217">
        <f t="shared" si="347"/>
        <v>0</v>
      </c>
      <c r="CI584" s="217">
        <f t="shared" si="347"/>
        <v>0</v>
      </c>
      <c r="CJ584" s="217">
        <f t="shared" si="347"/>
        <v>0</v>
      </c>
      <c r="CK584" s="217">
        <f t="shared" si="347"/>
        <v>0</v>
      </c>
      <c r="CL584" s="217">
        <f t="shared" si="347"/>
        <v>0</v>
      </c>
      <c r="CM584" s="217">
        <f t="shared" si="347"/>
        <v>0</v>
      </c>
      <c r="CN584" s="217">
        <f t="shared" si="347"/>
        <v>0</v>
      </c>
      <c r="CO584" s="217">
        <f t="shared" si="347"/>
        <v>0</v>
      </c>
      <c r="CP584" s="217">
        <f t="shared" si="347"/>
        <v>0</v>
      </c>
      <c r="CQ584" s="217">
        <f t="shared" si="347"/>
        <v>0</v>
      </c>
      <c r="CR584" s="217">
        <f t="shared" si="347"/>
        <v>0</v>
      </c>
      <c r="CS584" s="217">
        <f t="shared" si="347"/>
        <v>0</v>
      </c>
      <c r="CT584" s="217">
        <f t="shared" si="347"/>
        <v>0</v>
      </c>
      <c r="CU584" s="217">
        <f t="shared" si="347"/>
        <v>0</v>
      </c>
      <c r="CV584" s="217">
        <f t="shared" si="347"/>
        <v>0</v>
      </c>
      <c r="CW584" s="217">
        <f t="shared" si="347"/>
        <v>0</v>
      </c>
      <c r="CX584" s="217">
        <f t="shared" si="347"/>
        <v>0</v>
      </c>
      <c r="CY584" s="217">
        <f t="shared" si="347"/>
        <v>0</v>
      </c>
      <c r="CZ584" s="217">
        <f t="shared" si="347"/>
        <v>0</v>
      </c>
      <c r="DA584" s="217">
        <f t="shared" si="347"/>
        <v>0</v>
      </c>
      <c r="DB584" s="217">
        <f t="shared" si="347"/>
        <v>0</v>
      </c>
      <c r="DC584" s="217">
        <f t="shared" si="347"/>
        <v>0</v>
      </c>
      <c r="DD584" s="217">
        <f t="shared" si="347"/>
        <v>0</v>
      </c>
      <c r="DE584" s="217">
        <f t="shared" si="347"/>
        <v>0</v>
      </c>
      <c r="DF584" s="217">
        <f t="shared" si="347"/>
        <v>0</v>
      </c>
      <c r="DG584" s="217">
        <f t="shared" si="347"/>
        <v>0</v>
      </c>
      <c r="DH584" s="217">
        <f t="shared" si="347"/>
        <v>0</v>
      </c>
      <c r="DI584" s="217">
        <f t="shared" si="347"/>
        <v>0</v>
      </c>
      <c r="DJ584" s="217">
        <f t="shared" si="347"/>
        <v>0</v>
      </c>
      <c r="DK584" s="217">
        <f t="shared" si="347"/>
        <v>0</v>
      </c>
      <c r="DL584" s="217">
        <f t="shared" si="347"/>
        <v>0</v>
      </c>
      <c r="DM584" s="217">
        <f t="shared" si="347"/>
        <v>0</v>
      </c>
      <c r="DN584" s="217">
        <f t="shared" si="347"/>
        <v>0</v>
      </c>
      <c r="DO584" s="217">
        <f t="shared" si="347"/>
        <v>0</v>
      </c>
      <c r="DP584" s="217">
        <f t="shared" si="347"/>
        <v>0</v>
      </c>
      <c r="DQ584" s="217">
        <f t="shared" si="347"/>
        <v>0</v>
      </c>
      <c r="DR584" s="217">
        <f t="shared" si="347"/>
        <v>0</v>
      </c>
      <c r="DS584" s="217">
        <f t="shared" si="347"/>
        <v>0</v>
      </c>
      <c r="DT584" s="217">
        <f t="shared" si="347"/>
        <v>0</v>
      </c>
      <c r="DU584" s="217">
        <f t="shared" si="347"/>
        <v>0</v>
      </c>
      <c r="DV584" s="217">
        <f t="shared" si="347"/>
        <v>0</v>
      </c>
      <c r="DW584" s="217">
        <f t="shared" si="347"/>
        <v>0</v>
      </c>
      <c r="DX584" s="217">
        <f t="shared" si="347"/>
        <v>0</v>
      </c>
      <c r="DY584" s="217">
        <f t="shared" si="347"/>
        <v>0</v>
      </c>
      <c r="DZ584" s="217">
        <f t="shared" si="347"/>
        <v>0</v>
      </c>
      <c r="EA584" s="217">
        <f t="shared" si="347"/>
        <v>0</v>
      </c>
      <c r="EB584" s="217">
        <f t="shared" si="347"/>
        <v>0</v>
      </c>
      <c r="EC584" s="217">
        <v>0</v>
      </c>
      <c r="ED584" s="217">
        <f>SUM(ED585:ED592)</f>
        <v>0</v>
      </c>
      <c r="EE584" s="217">
        <f>SUM(EE585:EE592)</f>
        <v>0</v>
      </c>
      <c r="EF584" s="217">
        <f>SUM(EF585:EF592)</f>
        <v>0</v>
      </c>
      <c r="EG584" s="220"/>
      <c r="EH584" s="220">
        <f>SUM(EH585:EH592)</f>
        <v>0</v>
      </c>
      <c r="EI584" s="217">
        <f>SUM(EI585:EI592)</f>
        <v>0</v>
      </c>
      <c r="EJ584" s="220"/>
      <c r="EK584" s="220">
        <f>SUM(EK585:EK592)</f>
        <v>0</v>
      </c>
      <c r="EL584" s="217">
        <f>SUM(EL585:EL592)</f>
        <v>0</v>
      </c>
      <c r="EM584" s="220"/>
      <c r="EN584" s="220">
        <f>SUM(EN585:EN592)</f>
        <v>0</v>
      </c>
      <c r="EO584" s="217">
        <f>SUM(EO585:EO592)</f>
        <v>0</v>
      </c>
      <c r="EP584" s="220"/>
      <c r="EQ584" s="220">
        <f>SUM(EQ585:EQ592)</f>
        <v>0</v>
      </c>
      <c r="ER584" s="219">
        <f>SUM(ER585:ER592)</f>
        <v>0</v>
      </c>
      <c r="ES584" s="217">
        <f>SUM(ES585:ES592)</f>
        <v>0</v>
      </c>
      <c r="ET584" s="220"/>
      <c r="EU584" s="220">
        <f>SUM(EU585:EU592)</f>
        <v>0</v>
      </c>
      <c r="EV584" s="217">
        <f>SUM(EV585:EV592)</f>
        <v>0</v>
      </c>
      <c r="EW584" s="220"/>
      <c r="EX584" s="220">
        <f>SUM(EX585:EX592)</f>
        <v>0</v>
      </c>
      <c r="EY584" s="217">
        <f>SUM(EY585:EY592)</f>
        <v>0</v>
      </c>
      <c r="EZ584" s="220"/>
      <c r="FA584" s="220">
        <f>SUM(FA585:FA592)</f>
        <v>0</v>
      </c>
      <c r="FB584" s="217">
        <f>SUM(FB585:FB592)</f>
        <v>0</v>
      </c>
      <c r="FC584" s="220"/>
      <c r="FD584" s="220">
        <f>SUM(FD585:FD592)</f>
        <v>0</v>
      </c>
      <c r="FE584" s="217">
        <f>SUM(FE585:FE592)</f>
        <v>0</v>
      </c>
      <c r="FF584" s="220"/>
      <c r="FG584" s="220">
        <f>SUM(FG585:FG592)</f>
        <v>0</v>
      </c>
      <c r="FH584" s="217">
        <f>SUM(FH585:FH592)</f>
        <v>0</v>
      </c>
      <c r="FI584" s="220"/>
      <c r="FJ584" s="220">
        <f>SUM(FJ585:FJ592)</f>
        <v>0</v>
      </c>
      <c r="FK584" s="217">
        <f>SUM(FK585:FK592)</f>
        <v>0</v>
      </c>
      <c r="FL584" s="220"/>
      <c r="FM584" s="220">
        <f>SUM(FM585:FM592)</f>
        <v>0</v>
      </c>
      <c r="FN584" s="217">
        <f>SUM(FN585:FN592)</f>
        <v>0</v>
      </c>
      <c r="FO584" s="220"/>
      <c r="FP584" s="220">
        <f>SUM(FP585:FP592)</f>
        <v>0</v>
      </c>
      <c r="FQ584" s="217">
        <f>SUM(FQ585:FQ592)</f>
        <v>0</v>
      </c>
      <c r="FR584" s="220"/>
      <c r="FS584" s="220">
        <f>SUM(FS585:FS592)</f>
        <v>0</v>
      </c>
      <c r="FT584" s="217">
        <f>SUM(FT585:FT592)</f>
        <v>0</v>
      </c>
      <c r="FU584" s="220"/>
      <c r="FV584" s="220">
        <f>SUM(FV585:FV592)</f>
        <v>0</v>
      </c>
      <c r="FW584" s="219">
        <f>SUM(FW585:FW592)</f>
        <v>0</v>
      </c>
      <c r="FX584" s="217">
        <f>SUM(FX585:FX592)</f>
        <v>0</v>
      </c>
      <c r="FY584" s="220"/>
      <c r="FZ584" s="220">
        <f>SUM(FZ585:FZ592)</f>
        <v>0</v>
      </c>
      <c r="GA584" s="217"/>
      <c r="GB584" s="217">
        <f>SUM(GB585:GB592)</f>
        <v>0</v>
      </c>
      <c r="GC584" s="220"/>
      <c r="GD584" s="220">
        <f>SUM(GD585:GD592)</f>
        <v>0</v>
      </c>
      <c r="GE584" s="217">
        <f>SUM(GE585:GE592)</f>
        <v>0</v>
      </c>
      <c r="GF584" s="220"/>
      <c r="GG584" s="220">
        <f t="shared" ref="GG584:GU584" si="348">SUM(GG585:GG592)</f>
        <v>0</v>
      </c>
      <c r="GH584" s="217">
        <f t="shared" si="348"/>
        <v>0</v>
      </c>
      <c r="GI584" s="220">
        <f t="shared" si="348"/>
        <v>0</v>
      </c>
      <c r="GJ584" s="217">
        <f t="shared" si="348"/>
        <v>0</v>
      </c>
      <c r="GK584" s="220">
        <f t="shared" si="348"/>
        <v>0</v>
      </c>
      <c r="GL584" s="217">
        <f t="shared" si="348"/>
        <v>0</v>
      </c>
      <c r="GM584" s="220">
        <f t="shared" si="348"/>
        <v>0</v>
      </c>
      <c r="GN584" s="220">
        <f t="shared" si="348"/>
        <v>0</v>
      </c>
      <c r="GO584" s="220">
        <f t="shared" si="348"/>
        <v>0</v>
      </c>
      <c r="GP584" s="217">
        <f t="shared" si="348"/>
        <v>0</v>
      </c>
      <c r="GQ584" s="220">
        <f t="shared" si="348"/>
        <v>0</v>
      </c>
      <c r="GR584" s="217">
        <f t="shared" si="348"/>
        <v>0</v>
      </c>
      <c r="GS584" s="220">
        <f t="shared" si="348"/>
        <v>0</v>
      </c>
      <c r="GT584" s="220">
        <f t="shared" si="348"/>
        <v>0</v>
      </c>
      <c r="GU584" s="220">
        <f t="shared" si="348"/>
        <v>0</v>
      </c>
      <c r="GV584" s="220"/>
      <c r="GW584" s="195">
        <f t="shared" si="308"/>
        <v>0</v>
      </c>
    </row>
    <row r="585" spans="1:205" ht="12.75" hidden="1" collapsed="1">
      <c r="A585" s="212"/>
      <c r="B585" s="213"/>
      <c r="C585" s="221"/>
      <c r="D585" s="221"/>
      <c r="E585" s="221"/>
      <c r="F585" s="221"/>
      <c r="G585" s="221"/>
      <c r="H585" s="222"/>
      <c r="I585" s="223"/>
      <c r="J585" s="223"/>
      <c r="K585" s="223"/>
      <c r="L585" s="223"/>
      <c r="M585" s="223"/>
      <c r="N585" s="223"/>
      <c r="O585" s="224"/>
      <c r="P585" s="224"/>
      <c r="Q585" s="222"/>
      <c r="R585" s="222"/>
      <c r="S585" s="222"/>
      <c r="T585" s="223"/>
      <c r="U585" s="223"/>
      <c r="V585" s="223"/>
      <c r="W585" s="223"/>
      <c r="X585" s="223"/>
      <c r="Y585" s="223"/>
      <c r="Z585" s="223"/>
      <c r="AA585" s="223"/>
      <c r="AB585" s="223"/>
      <c r="AC585" s="227">
        <v>0</v>
      </c>
      <c r="AD585" s="227">
        <v>0</v>
      </c>
      <c r="AE585" s="227">
        <v>0</v>
      </c>
      <c r="AF585" s="227">
        <v>0</v>
      </c>
      <c r="AG585" s="226">
        <v>0</v>
      </c>
      <c r="AH585" s="226">
        <v>0</v>
      </c>
      <c r="AI585" s="223"/>
      <c r="AJ585" s="223"/>
      <c r="AK585" s="223"/>
      <c r="AL585" s="223"/>
      <c r="AM585" s="223"/>
      <c r="AN585" s="223"/>
      <c r="AO585" s="223"/>
      <c r="AP585" s="223"/>
      <c r="AQ585" s="223"/>
      <c r="AR585" s="223"/>
      <c r="AS585" s="223"/>
      <c r="AT585" s="223"/>
      <c r="AU585" s="223"/>
      <c r="AV585" s="223"/>
      <c r="AW585" s="223"/>
      <c r="AX585" s="223"/>
      <c r="AY585" s="223"/>
      <c r="AZ585" s="223"/>
      <c r="BA585" s="223"/>
      <c r="BB585" s="223"/>
      <c r="BC585" s="223"/>
      <c r="BD585" s="223"/>
      <c r="BE585" s="223"/>
      <c r="BF585" s="223"/>
      <c r="BG585" s="223"/>
      <c r="BH585" s="223"/>
      <c r="BI585" s="223"/>
      <c r="BJ585" s="223"/>
      <c r="BK585" s="225">
        <v>0</v>
      </c>
      <c r="BL585" s="225">
        <v>0</v>
      </c>
      <c r="BM585" s="225">
        <v>0</v>
      </c>
      <c r="BN585" s="225">
        <v>0</v>
      </c>
      <c r="BO585" s="223"/>
      <c r="BP585" s="223"/>
      <c r="BQ585" s="223"/>
      <c r="BR585" s="223"/>
      <c r="BS585" s="223"/>
      <c r="BT585" s="223"/>
      <c r="BU585" s="223"/>
      <c r="BV585" s="223"/>
      <c r="BW585" s="223"/>
      <c r="BX585" s="223"/>
      <c r="BY585" s="223"/>
      <c r="BZ585" s="223"/>
      <c r="CA585" s="223"/>
      <c r="CB585" s="223"/>
      <c r="CC585" s="223"/>
      <c r="CD585" s="223"/>
      <c r="CE585" s="223"/>
      <c r="CF585" s="223"/>
      <c r="CG585" s="223"/>
      <c r="CH585" s="223"/>
      <c r="CI585" s="223"/>
      <c r="CJ585" s="223"/>
      <c r="CK585" s="223"/>
      <c r="CL585" s="223"/>
      <c r="CM585" s="223"/>
      <c r="CN585" s="223"/>
      <c r="CO585" s="223"/>
      <c r="CP585" s="223"/>
      <c r="CQ585" s="223"/>
      <c r="CR585" s="223"/>
      <c r="CS585" s="223"/>
      <c r="CT585" s="223"/>
      <c r="CU585" s="223"/>
      <c r="CV585" s="223"/>
      <c r="CW585" s="223"/>
      <c r="CX585" s="223"/>
      <c r="CY585" s="223"/>
      <c r="CZ585" s="223"/>
      <c r="DA585" s="223"/>
      <c r="DB585" s="223"/>
      <c r="DC585" s="223"/>
      <c r="DD585" s="223"/>
      <c r="DE585" s="223"/>
      <c r="DF585" s="223"/>
      <c r="DG585" s="223"/>
      <c r="DH585" s="223"/>
      <c r="DI585" s="223"/>
      <c r="DJ585" s="223"/>
      <c r="DK585" s="223"/>
      <c r="DL585" s="223"/>
      <c r="DM585" s="223"/>
      <c r="DN585" s="223"/>
      <c r="DO585" s="223"/>
      <c r="DP585" s="223"/>
      <c r="DQ585" s="223"/>
      <c r="DR585" s="223"/>
      <c r="DS585" s="223"/>
      <c r="DT585" s="223"/>
      <c r="DU585" s="223"/>
      <c r="DV585" s="223"/>
      <c r="DW585" s="223"/>
      <c r="DX585" s="223"/>
      <c r="DY585" s="223"/>
      <c r="DZ585" s="223"/>
      <c r="EA585" s="223"/>
      <c r="EB585" s="223"/>
      <c r="EC585" s="227">
        <v>0</v>
      </c>
      <c r="ED585" s="223"/>
      <c r="EE585" s="223"/>
      <c r="EF585" s="223"/>
      <c r="EG585" s="229"/>
      <c r="EH585" s="229"/>
      <c r="EI585" s="223"/>
      <c r="EJ585" s="229"/>
      <c r="EK585" s="229"/>
      <c r="EL585" s="223"/>
      <c r="EM585" s="229"/>
      <c r="EN585" s="229"/>
      <c r="EO585" s="223"/>
      <c r="EP585" s="229"/>
      <c r="EQ585" s="229"/>
      <c r="ER585" s="222"/>
      <c r="ES585" s="223"/>
      <c r="ET585" s="229"/>
      <c r="EU585" s="229"/>
      <c r="EV585" s="223"/>
      <c r="EW585" s="229"/>
      <c r="EX585" s="229"/>
      <c r="EY585" s="223"/>
      <c r="EZ585" s="229"/>
      <c r="FA585" s="229"/>
      <c r="FB585" s="223"/>
      <c r="FC585" s="229"/>
      <c r="FD585" s="229"/>
      <c r="FE585" s="223"/>
      <c r="FF585" s="229"/>
      <c r="FG585" s="229"/>
      <c r="FH585" s="223"/>
      <c r="FI585" s="229"/>
      <c r="FJ585" s="229"/>
      <c r="FK585" s="223"/>
      <c r="FL585" s="229"/>
      <c r="FM585" s="229"/>
      <c r="FN585" s="223"/>
      <c r="FO585" s="229"/>
      <c r="FP585" s="229"/>
      <c r="FQ585" s="223"/>
      <c r="FR585" s="229"/>
      <c r="FS585" s="229"/>
      <c r="FT585" s="223"/>
      <c r="FU585" s="229"/>
      <c r="FV585" s="229"/>
      <c r="FW585" s="222"/>
      <c r="FX585" s="223"/>
      <c r="FY585" s="229"/>
      <c r="FZ585" s="229"/>
      <c r="GA585" s="230"/>
      <c r="GB585" s="231"/>
      <c r="GC585" s="232"/>
      <c r="GD585" s="232"/>
      <c r="GE585" s="231"/>
      <c r="GF585" s="232"/>
      <c r="GG585" s="232"/>
      <c r="GH585" s="231"/>
      <c r="GI585" s="232"/>
      <c r="GJ585" s="231"/>
      <c r="GK585" s="232"/>
      <c r="GL585" s="231"/>
      <c r="GM585" s="232"/>
      <c r="GN585" s="232"/>
      <c r="GO585" s="232"/>
      <c r="GP585" s="231"/>
      <c r="GQ585" s="232"/>
      <c r="GR585" s="231"/>
      <c r="GS585" s="235"/>
      <c r="GT585" s="235"/>
      <c r="GU585" s="235"/>
      <c r="GV585" s="236"/>
      <c r="GW585" s="195">
        <f t="shared" si="308"/>
        <v>0</v>
      </c>
    </row>
    <row r="586" spans="1:205" ht="12.75" hidden="1" outlineLevel="1">
      <c r="A586" s="212"/>
      <c r="B586" s="213"/>
      <c r="C586" s="221"/>
      <c r="D586" s="221"/>
      <c r="E586" s="221"/>
      <c r="F586" s="221"/>
      <c r="G586" s="221"/>
      <c r="H586" s="222"/>
      <c r="I586" s="223"/>
      <c r="J586" s="223"/>
      <c r="K586" s="223"/>
      <c r="L586" s="223"/>
      <c r="M586" s="223"/>
      <c r="N586" s="223"/>
      <c r="O586" s="224"/>
      <c r="P586" s="224"/>
      <c r="Q586" s="222"/>
      <c r="R586" s="222"/>
      <c r="S586" s="222"/>
      <c r="T586" s="223"/>
      <c r="U586" s="223"/>
      <c r="V586" s="223"/>
      <c r="W586" s="223"/>
      <c r="X586" s="223"/>
      <c r="Y586" s="223"/>
      <c r="Z586" s="223"/>
      <c r="AA586" s="223"/>
      <c r="AB586" s="223"/>
      <c r="AC586" s="225">
        <v>0</v>
      </c>
      <c r="AD586" s="225">
        <v>0</v>
      </c>
      <c r="AE586" s="225">
        <v>0</v>
      </c>
      <c r="AF586" s="225">
        <v>0</v>
      </c>
      <c r="AG586" s="226">
        <v>0</v>
      </c>
      <c r="AH586" s="226">
        <v>0</v>
      </c>
      <c r="AI586" s="223"/>
      <c r="AJ586" s="223"/>
      <c r="AK586" s="223"/>
      <c r="AL586" s="223"/>
      <c r="AM586" s="223"/>
      <c r="AN586" s="223"/>
      <c r="AO586" s="223"/>
      <c r="AP586" s="223"/>
      <c r="AQ586" s="223"/>
      <c r="AR586" s="223"/>
      <c r="AS586" s="223"/>
      <c r="AT586" s="223"/>
      <c r="AU586" s="223"/>
      <c r="AV586" s="223"/>
      <c r="AW586" s="223"/>
      <c r="AX586" s="223"/>
      <c r="AY586" s="223"/>
      <c r="AZ586" s="223"/>
      <c r="BA586" s="223"/>
      <c r="BB586" s="223"/>
      <c r="BC586" s="223"/>
      <c r="BD586" s="223"/>
      <c r="BE586" s="223"/>
      <c r="BF586" s="223"/>
      <c r="BG586" s="223"/>
      <c r="BH586" s="223"/>
      <c r="BI586" s="223"/>
      <c r="BJ586" s="223"/>
      <c r="BK586" s="225">
        <v>0</v>
      </c>
      <c r="BL586" s="225">
        <v>0</v>
      </c>
      <c r="BM586" s="225">
        <v>0</v>
      </c>
      <c r="BN586" s="225">
        <v>0</v>
      </c>
      <c r="BO586" s="223"/>
      <c r="BP586" s="223"/>
      <c r="BQ586" s="223"/>
      <c r="BR586" s="223"/>
      <c r="BS586" s="223"/>
      <c r="BT586" s="223"/>
      <c r="BU586" s="223"/>
      <c r="BV586" s="223"/>
      <c r="BW586" s="223"/>
      <c r="BX586" s="223"/>
      <c r="BY586" s="223"/>
      <c r="BZ586" s="223"/>
      <c r="CA586" s="223"/>
      <c r="CB586" s="223"/>
      <c r="CC586" s="223"/>
      <c r="CD586" s="223"/>
      <c r="CE586" s="223"/>
      <c r="CF586" s="223"/>
      <c r="CG586" s="223"/>
      <c r="CH586" s="223"/>
      <c r="CI586" s="223"/>
      <c r="CJ586" s="223"/>
      <c r="CK586" s="223"/>
      <c r="CL586" s="223"/>
      <c r="CM586" s="223"/>
      <c r="CN586" s="223"/>
      <c r="CO586" s="223"/>
      <c r="CP586" s="223"/>
      <c r="CQ586" s="223"/>
      <c r="CR586" s="223"/>
      <c r="CS586" s="223"/>
      <c r="CT586" s="223"/>
      <c r="CU586" s="223"/>
      <c r="CV586" s="223"/>
      <c r="CW586" s="223"/>
      <c r="CX586" s="223"/>
      <c r="CY586" s="223"/>
      <c r="CZ586" s="223"/>
      <c r="DA586" s="223"/>
      <c r="DB586" s="223"/>
      <c r="DC586" s="223"/>
      <c r="DD586" s="223"/>
      <c r="DE586" s="223"/>
      <c r="DF586" s="223"/>
      <c r="DG586" s="223"/>
      <c r="DH586" s="223"/>
      <c r="DI586" s="223"/>
      <c r="DJ586" s="223"/>
      <c r="DK586" s="223"/>
      <c r="DL586" s="223"/>
      <c r="DM586" s="223"/>
      <c r="DN586" s="223"/>
      <c r="DO586" s="223"/>
      <c r="DP586" s="223"/>
      <c r="DQ586" s="223"/>
      <c r="DR586" s="223"/>
      <c r="DS586" s="223"/>
      <c r="DT586" s="223"/>
      <c r="DU586" s="223"/>
      <c r="DV586" s="223"/>
      <c r="DW586" s="223"/>
      <c r="DX586" s="223"/>
      <c r="DY586" s="223"/>
      <c r="DZ586" s="223"/>
      <c r="EA586" s="223"/>
      <c r="EB586" s="223"/>
      <c r="EC586" s="227">
        <v>0</v>
      </c>
      <c r="ED586" s="223"/>
      <c r="EE586" s="223"/>
      <c r="EF586" s="223"/>
      <c r="EG586" s="229"/>
      <c r="EH586" s="229"/>
      <c r="EI586" s="223"/>
      <c r="EJ586" s="229"/>
      <c r="EK586" s="229"/>
      <c r="EL586" s="223"/>
      <c r="EM586" s="229"/>
      <c r="EN586" s="229"/>
      <c r="EO586" s="223"/>
      <c r="EP586" s="229"/>
      <c r="EQ586" s="229"/>
      <c r="ER586" s="222"/>
      <c r="ES586" s="223"/>
      <c r="ET586" s="229"/>
      <c r="EU586" s="229"/>
      <c r="EV586" s="223"/>
      <c r="EW586" s="229"/>
      <c r="EX586" s="229"/>
      <c r="EY586" s="223"/>
      <c r="EZ586" s="229"/>
      <c r="FA586" s="229"/>
      <c r="FB586" s="223"/>
      <c r="FC586" s="229"/>
      <c r="FD586" s="229"/>
      <c r="FE586" s="223"/>
      <c r="FF586" s="229"/>
      <c r="FG586" s="229"/>
      <c r="FH586" s="223"/>
      <c r="FI586" s="229"/>
      <c r="FJ586" s="229"/>
      <c r="FK586" s="223"/>
      <c r="FL586" s="229"/>
      <c r="FM586" s="229"/>
      <c r="FN586" s="223"/>
      <c r="FO586" s="229"/>
      <c r="FP586" s="229"/>
      <c r="FQ586" s="223"/>
      <c r="FR586" s="229"/>
      <c r="FS586" s="229"/>
      <c r="FT586" s="223"/>
      <c r="FU586" s="229"/>
      <c r="FV586" s="229"/>
      <c r="FW586" s="222"/>
      <c r="FX586" s="223"/>
      <c r="FY586" s="229"/>
      <c r="FZ586" s="229"/>
      <c r="GA586" s="230"/>
      <c r="GB586" s="231"/>
      <c r="GC586" s="232"/>
      <c r="GD586" s="232"/>
      <c r="GE586" s="231"/>
      <c r="GF586" s="232"/>
      <c r="GG586" s="232"/>
      <c r="GH586" s="231"/>
      <c r="GI586" s="232"/>
      <c r="GJ586" s="231"/>
      <c r="GK586" s="232"/>
      <c r="GL586" s="231"/>
      <c r="GM586" s="232"/>
      <c r="GN586" s="232"/>
      <c r="GO586" s="232"/>
      <c r="GP586" s="231"/>
      <c r="GQ586" s="232"/>
      <c r="GR586" s="231"/>
      <c r="GS586" s="239"/>
      <c r="GT586" s="239"/>
      <c r="GU586" s="239"/>
      <c r="GV586" s="234"/>
      <c r="GW586" s="195">
        <f t="shared" si="308"/>
        <v>0</v>
      </c>
    </row>
    <row r="587" spans="1:205" ht="12.75" hidden="1" outlineLevel="1">
      <c r="A587" s="212"/>
      <c r="B587" s="213"/>
      <c r="C587" s="221"/>
      <c r="D587" s="221"/>
      <c r="E587" s="221"/>
      <c r="F587" s="221"/>
      <c r="G587" s="221"/>
      <c r="H587" s="222"/>
      <c r="I587" s="223"/>
      <c r="J587" s="223"/>
      <c r="K587" s="223"/>
      <c r="L587" s="223"/>
      <c r="M587" s="223"/>
      <c r="N587" s="223"/>
      <c r="O587" s="224"/>
      <c r="P587" s="224"/>
      <c r="Q587" s="222"/>
      <c r="R587" s="222"/>
      <c r="S587" s="222"/>
      <c r="T587" s="223"/>
      <c r="U587" s="223"/>
      <c r="V587" s="223"/>
      <c r="W587" s="223"/>
      <c r="X587" s="223"/>
      <c r="Y587" s="223"/>
      <c r="Z587" s="223"/>
      <c r="AA587" s="223"/>
      <c r="AB587" s="223"/>
      <c r="AC587" s="225">
        <v>0</v>
      </c>
      <c r="AD587" s="225">
        <v>0</v>
      </c>
      <c r="AE587" s="225">
        <v>0</v>
      </c>
      <c r="AF587" s="225">
        <v>0</v>
      </c>
      <c r="AG587" s="226">
        <v>0</v>
      </c>
      <c r="AH587" s="226">
        <v>0</v>
      </c>
      <c r="AI587" s="223"/>
      <c r="AJ587" s="223"/>
      <c r="AK587" s="223"/>
      <c r="AL587" s="223"/>
      <c r="AM587" s="223"/>
      <c r="AN587" s="223"/>
      <c r="AO587" s="223"/>
      <c r="AP587" s="223"/>
      <c r="AQ587" s="223"/>
      <c r="AR587" s="223"/>
      <c r="AS587" s="223"/>
      <c r="AT587" s="223"/>
      <c r="AU587" s="223"/>
      <c r="AV587" s="223"/>
      <c r="AW587" s="223"/>
      <c r="AX587" s="223"/>
      <c r="AY587" s="223"/>
      <c r="AZ587" s="223"/>
      <c r="BA587" s="223"/>
      <c r="BB587" s="223"/>
      <c r="BC587" s="223"/>
      <c r="BD587" s="223"/>
      <c r="BE587" s="223"/>
      <c r="BF587" s="223"/>
      <c r="BG587" s="223"/>
      <c r="BH587" s="223"/>
      <c r="BI587" s="223"/>
      <c r="BJ587" s="223"/>
      <c r="BK587" s="225">
        <v>0</v>
      </c>
      <c r="BL587" s="225">
        <v>0</v>
      </c>
      <c r="BM587" s="225">
        <v>0</v>
      </c>
      <c r="BN587" s="225">
        <v>0</v>
      </c>
      <c r="BO587" s="223"/>
      <c r="BP587" s="223"/>
      <c r="BQ587" s="223"/>
      <c r="BR587" s="223"/>
      <c r="BS587" s="223"/>
      <c r="BT587" s="223"/>
      <c r="BU587" s="223"/>
      <c r="BV587" s="223"/>
      <c r="BW587" s="223"/>
      <c r="BX587" s="223"/>
      <c r="BY587" s="223"/>
      <c r="BZ587" s="223"/>
      <c r="CA587" s="223"/>
      <c r="CB587" s="223"/>
      <c r="CC587" s="223"/>
      <c r="CD587" s="223"/>
      <c r="CE587" s="223"/>
      <c r="CF587" s="223"/>
      <c r="CG587" s="223"/>
      <c r="CH587" s="223"/>
      <c r="CI587" s="223"/>
      <c r="CJ587" s="223"/>
      <c r="CK587" s="223"/>
      <c r="CL587" s="223"/>
      <c r="CM587" s="223"/>
      <c r="CN587" s="223"/>
      <c r="CO587" s="223"/>
      <c r="CP587" s="223"/>
      <c r="CQ587" s="223"/>
      <c r="CR587" s="223"/>
      <c r="CS587" s="223"/>
      <c r="CT587" s="223"/>
      <c r="CU587" s="223"/>
      <c r="CV587" s="223"/>
      <c r="CW587" s="223"/>
      <c r="CX587" s="223"/>
      <c r="CY587" s="223"/>
      <c r="CZ587" s="223"/>
      <c r="DA587" s="223"/>
      <c r="DB587" s="223"/>
      <c r="DC587" s="223"/>
      <c r="DD587" s="223"/>
      <c r="DE587" s="223"/>
      <c r="DF587" s="223"/>
      <c r="DG587" s="223"/>
      <c r="DH587" s="223"/>
      <c r="DI587" s="223"/>
      <c r="DJ587" s="223"/>
      <c r="DK587" s="223"/>
      <c r="DL587" s="223"/>
      <c r="DM587" s="223"/>
      <c r="DN587" s="223"/>
      <c r="DO587" s="223"/>
      <c r="DP587" s="223"/>
      <c r="DQ587" s="223"/>
      <c r="DR587" s="223"/>
      <c r="DS587" s="223"/>
      <c r="DT587" s="223"/>
      <c r="DU587" s="223"/>
      <c r="DV587" s="223"/>
      <c r="DW587" s="223"/>
      <c r="DX587" s="223"/>
      <c r="DY587" s="223"/>
      <c r="DZ587" s="223"/>
      <c r="EA587" s="223"/>
      <c r="EB587" s="223"/>
      <c r="EC587" s="227">
        <v>0</v>
      </c>
      <c r="ED587" s="223"/>
      <c r="EE587" s="223"/>
      <c r="EF587" s="223"/>
      <c r="EG587" s="229"/>
      <c r="EH587" s="229"/>
      <c r="EI587" s="223"/>
      <c r="EJ587" s="229"/>
      <c r="EK587" s="229"/>
      <c r="EL587" s="223"/>
      <c r="EM587" s="229"/>
      <c r="EN587" s="229"/>
      <c r="EO587" s="223"/>
      <c r="EP587" s="229"/>
      <c r="EQ587" s="229"/>
      <c r="ER587" s="222"/>
      <c r="ES587" s="223"/>
      <c r="ET587" s="229"/>
      <c r="EU587" s="229"/>
      <c r="EV587" s="223"/>
      <c r="EW587" s="229"/>
      <c r="EX587" s="229"/>
      <c r="EY587" s="223"/>
      <c r="EZ587" s="229"/>
      <c r="FA587" s="229"/>
      <c r="FB587" s="223"/>
      <c r="FC587" s="229"/>
      <c r="FD587" s="229"/>
      <c r="FE587" s="223"/>
      <c r="FF587" s="229"/>
      <c r="FG587" s="229"/>
      <c r="FH587" s="223"/>
      <c r="FI587" s="229"/>
      <c r="FJ587" s="229"/>
      <c r="FK587" s="223"/>
      <c r="FL587" s="229"/>
      <c r="FM587" s="229"/>
      <c r="FN587" s="223"/>
      <c r="FO587" s="229"/>
      <c r="FP587" s="229"/>
      <c r="FQ587" s="223"/>
      <c r="FR587" s="229"/>
      <c r="FS587" s="229"/>
      <c r="FT587" s="223"/>
      <c r="FU587" s="229"/>
      <c r="FV587" s="229"/>
      <c r="FW587" s="222"/>
      <c r="FX587" s="223"/>
      <c r="FY587" s="229"/>
      <c r="FZ587" s="229"/>
      <c r="GA587" s="230"/>
      <c r="GB587" s="231"/>
      <c r="GC587" s="232"/>
      <c r="GD587" s="232"/>
      <c r="GE587" s="231"/>
      <c r="GF587" s="232"/>
      <c r="GG587" s="232"/>
      <c r="GH587" s="231"/>
      <c r="GI587" s="232"/>
      <c r="GJ587" s="231"/>
      <c r="GK587" s="232"/>
      <c r="GL587" s="231"/>
      <c r="GM587" s="232"/>
      <c r="GN587" s="232"/>
      <c r="GO587" s="232"/>
      <c r="GP587" s="231"/>
      <c r="GQ587" s="232"/>
      <c r="GR587" s="231"/>
      <c r="GS587" s="239"/>
      <c r="GT587" s="239"/>
      <c r="GU587" s="239"/>
      <c r="GV587" s="234"/>
      <c r="GW587" s="195">
        <f t="shared" si="308"/>
        <v>0</v>
      </c>
    </row>
    <row r="588" spans="1:205" ht="12.75" hidden="1" outlineLevel="1">
      <c r="A588" s="212"/>
      <c r="B588" s="213"/>
      <c r="C588" s="221"/>
      <c r="D588" s="221"/>
      <c r="E588" s="221"/>
      <c r="F588" s="221"/>
      <c r="G588" s="221"/>
      <c r="H588" s="222"/>
      <c r="I588" s="223"/>
      <c r="J588" s="223"/>
      <c r="K588" s="223"/>
      <c r="L588" s="223"/>
      <c r="M588" s="223"/>
      <c r="N588" s="223"/>
      <c r="O588" s="224"/>
      <c r="P588" s="224"/>
      <c r="Q588" s="222"/>
      <c r="R588" s="222"/>
      <c r="S588" s="222"/>
      <c r="T588" s="223"/>
      <c r="U588" s="223"/>
      <c r="V588" s="223"/>
      <c r="W588" s="223"/>
      <c r="X588" s="223"/>
      <c r="Y588" s="223"/>
      <c r="Z588" s="223"/>
      <c r="AA588" s="223"/>
      <c r="AB588" s="223"/>
      <c r="AC588" s="225">
        <v>0</v>
      </c>
      <c r="AD588" s="225">
        <v>0</v>
      </c>
      <c r="AE588" s="225">
        <v>0</v>
      </c>
      <c r="AF588" s="225">
        <v>0</v>
      </c>
      <c r="AG588" s="226">
        <v>0</v>
      </c>
      <c r="AH588" s="226">
        <v>0</v>
      </c>
      <c r="AI588" s="223"/>
      <c r="AJ588" s="223"/>
      <c r="AK588" s="223"/>
      <c r="AL588" s="223"/>
      <c r="AM588" s="223"/>
      <c r="AN588" s="223"/>
      <c r="AO588" s="223"/>
      <c r="AP588" s="223"/>
      <c r="AQ588" s="223"/>
      <c r="AR588" s="223"/>
      <c r="AS588" s="223"/>
      <c r="AT588" s="223"/>
      <c r="AU588" s="223"/>
      <c r="AV588" s="223"/>
      <c r="AW588" s="223"/>
      <c r="AX588" s="223"/>
      <c r="AY588" s="223"/>
      <c r="AZ588" s="223"/>
      <c r="BA588" s="223"/>
      <c r="BB588" s="223"/>
      <c r="BC588" s="223"/>
      <c r="BD588" s="223"/>
      <c r="BE588" s="223"/>
      <c r="BF588" s="223"/>
      <c r="BG588" s="223"/>
      <c r="BH588" s="223"/>
      <c r="BI588" s="223"/>
      <c r="BJ588" s="223"/>
      <c r="BK588" s="225">
        <v>0</v>
      </c>
      <c r="BL588" s="225">
        <v>0</v>
      </c>
      <c r="BM588" s="225">
        <v>0</v>
      </c>
      <c r="BN588" s="225">
        <v>0</v>
      </c>
      <c r="BO588" s="223"/>
      <c r="BP588" s="223"/>
      <c r="BQ588" s="223"/>
      <c r="BR588" s="223"/>
      <c r="BS588" s="223"/>
      <c r="BT588" s="223"/>
      <c r="BU588" s="223"/>
      <c r="BV588" s="223"/>
      <c r="BW588" s="223"/>
      <c r="BX588" s="223"/>
      <c r="BY588" s="223"/>
      <c r="BZ588" s="223"/>
      <c r="CA588" s="223"/>
      <c r="CB588" s="223"/>
      <c r="CC588" s="223"/>
      <c r="CD588" s="223"/>
      <c r="CE588" s="223"/>
      <c r="CF588" s="223"/>
      <c r="CG588" s="223"/>
      <c r="CH588" s="223"/>
      <c r="CI588" s="223"/>
      <c r="CJ588" s="223"/>
      <c r="CK588" s="223"/>
      <c r="CL588" s="223"/>
      <c r="CM588" s="223"/>
      <c r="CN588" s="223"/>
      <c r="CO588" s="223"/>
      <c r="CP588" s="223"/>
      <c r="CQ588" s="223"/>
      <c r="CR588" s="223"/>
      <c r="CS588" s="223"/>
      <c r="CT588" s="223"/>
      <c r="CU588" s="223"/>
      <c r="CV588" s="223"/>
      <c r="CW588" s="223"/>
      <c r="CX588" s="223"/>
      <c r="CY588" s="223"/>
      <c r="CZ588" s="223"/>
      <c r="DA588" s="223"/>
      <c r="DB588" s="223"/>
      <c r="DC588" s="223"/>
      <c r="DD588" s="223"/>
      <c r="DE588" s="223"/>
      <c r="DF588" s="223"/>
      <c r="DG588" s="223"/>
      <c r="DH588" s="223"/>
      <c r="DI588" s="223"/>
      <c r="DJ588" s="223"/>
      <c r="DK588" s="223"/>
      <c r="DL588" s="223"/>
      <c r="DM588" s="223"/>
      <c r="DN588" s="223"/>
      <c r="DO588" s="223"/>
      <c r="DP588" s="223"/>
      <c r="DQ588" s="223"/>
      <c r="DR588" s="223"/>
      <c r="DS588" s="223"/>
      <c r="DT588" s="223"/>
      <c r="DU588" s="223"/>
      <c r="DV588" s="223"/>
      <c r="DW588" s="223"/>
      <c r="DX588" s="223"/>
      <c r="DY588" s="223"/>
      <c r="DZ588" s="223"/>
      <c r="EA588" s="223"/>
      <c r="EB588" s="223"/>
      <c r="EC588" s="227">
        <v>0</v>
      </c>
      <c r="ED588" s="223"/>
      <c r="EE588" s="223"/>
      <c r="EF588" s="223"/>
      <c r="EG588" s="229"/>
      <c r="EH588" s="229"/>
      <c r="EI588" s="223"/>
      <c r="EJ588" s="229"/>
      <c r="EK588" s="229"/>
      <c r="EL588" s="223"/>
      <c r="EM588" s="229"/>
      <c r="EN588" s="229"/>
      <c r="EO588" s="223"/>
      <c r="EP588" s="229"/>
      <c r="EQ588" s="229"/>
      <c r="ER588" s="222"/>
      <c r="ES588" s="223"/>
      <c r="ET588" s="229"/>
      <c r="EU588" s="229"/>
      <c r="EV588" s="223"/>
      <c r="EW588" s="229"/>
      <c r="EX588" s="229"/>
      <c r="EY588" s="223"/>
      <c r="EZ588" s="229"/>
      <c r="FA588" s="229"/>
      <c r="FB588" s="223"/>
      <c r="FC588" s="229"/>
      <c r="FD588" s="229"/>
      <c r="FE588" s="223"/>
      <c r="FF588" s="229"/>
      <c r="FG588" s="229"/>
      <c r="FH588" s="223"/>
      <c r="FI588" s="229"/>
      <c r="FJ588" s="229"/>
      <c r="FK588" s="223"/>
      <c r="FL588" s="229"/>
      <c r="FM588" s="229"/>
      <c r="FN588" s="223"/>
      <c r="FO588" s="229"/>
      <c r="FP588" s="229"/>
      <c r="FQ588" s="223"/>
      <c r="FR588" s="229"/>
      <c r="FS588" s="229"/>
      <c r="FT588" s="223"/>
      <c r="FU588" s="229"/>
      <c r="FV588" s="229"/>
      <c r="FW588" s="222"/>
      <c r="FX588" s="223"/>
      <c r="FY588" s="229"/>
      <c r="FZ588" s="229"/>
      <c r="GA588" s="230"/>
      <c r="GB588" s="231"/>
      <c r="GC588" s="232"/>
      <c r="GD588" s="232"/>
      <c r="GE588" s="231"/>
      <c r="GF588" s="232"/>
      <c r="GG588" s="232"/>
      <c r="GH588" s="231"/>
      <c r="GI588" s="232"/>
      <c r="GJ588" s="231"/>
      <c r="GK588" s="232"/>
      <c r="GL588" s="231"/>
      <c r="GM588" s="232"/>
      <c r="GN588" s="232"/>
      <c r="GO588" s="232"/>
      <c r="GP588" s="231"/>
      <c r="GQ588" s="232"/>
      <c r="GR588" s="231"/>
      <c r="GS588" s="239"/>
      <c r="GT588" s="239"/>
      <c r="GU588" s="239"/>
      <c r="GV588" s="234"/>
      <c r="GW588" s="195">
        <f t="shared" si="308"/>
        <v>0</v>
      </c>
    </row>
    <row r="589" spans="1:205" ht="12.75" hidden="1" outlineLevel="1">
      <c r="A589" s="212"/>
      <c r="B589" s="213"/>
      <c r="C589" s="221"/>
      <c r="D589" s="221"/>
      <c r="E589" s="221"/>
      <c r="F589" s="221"/>
      <c r="G589" s="221"/>
      <c r="H589" s="222"/>
      <c r="I589" s="223"/>
      <c r="J589" s="223"/>
      <c r="K589" s="223"/>
      <c r="L589" s="223"/>
      <c r="M589" s="223"/>
      <c r="N589" s="223"/>
      <c r="O589" s="224"/>
      <c r="P589" s="224"/>
      <c r="Q589" s="222"/>
      <c r="R589" s="222"/>
      <c r="S589" s="222"/>
      <c r="T589" s="223"/>
      <c r="U589" s="223"/>
      <c r="V589" s="223"/>
      <c r="W589" s="223"/>
      <c r="X589" s="223"/>
      <c r="Y589" s="223"/>
      <c r="Z589" s="223"/>
      <c r="AA589" s="223"/>
      <c r="AB589" s="223"/>
      <c r="AC589" s="225">
        <v>0</v>
      </c>
      <c r="AD589" s="225">
        <v>0</v>
      </c>
      <c r="AE589" s="225">
        <v>0</v>
      </c>
      <c r="AF589" s="225">
        <v>0</v>
      </c>
      <c r="AG589" s="226">
        <v>0</v>
      </c>
      <c r="AH589" s="226">
        <v>0</v>
      </c>
      <c r="AI589" s="223"/>
      <c r="AJ589" s="223"/>
      <c r="AK589" s="223"/>
      <c r="AL589" s="223"/>
      <c r="AM589" s="223"/>
      <c r="AN589" s="223"/>
      <c r="AO589" s="223"/>
      <c r="AP589" s="223"/>
      <c r="AQ589" s="223"/>
      <c r="AR589" s="223"/>
      <c r="AS589" s="223"/>
      <c r="AT589" s="223"/>
      <c r="AU589" s="223"/>
      <c r="AV589" s="223"/>
      <c r="AW589" s="223"/>
      <c r="AX589" s="223"/>
      <c r="AY589" s="223"/>
      <c r="AZ589" s="223"/>
      <c r="BA589" s="223"/>
      <c r="BB589" s="223"/>
      <c r="BC589" s="223"/>
      <c r="BD589" s="223"/>
      <c r="BE589" s="223"/>
      <c r="BF589" s="223"/>
      <c r="BG589" s="223"/>
      <c r="BH589" s="223"/>
      <c r="BI589" s="223"/>
      <c r="BJ589" s="223"/>
      <c r="BK589" s="225">
        <v>0</v>
      </c>
      <c r="BL589" s="225">
        <v>0</v>
      </c>
      <c r="BM589" s="225">
        <v>0</v>
      </c>
      <c r="BN589" s="225">
        <v>0</v>
      </c>
      <c r="BO589" s="223"/>
      <c r="BP589" s="223"/>
      <c r="BQ589" s="223"/>
      <c r="BR589" s="223"/>
      <c r="BS589" s="223"/>
      <c r="BT589" s="223"/>
      <c r="BU589" s="223"/>
      <c r="BV589" s="223"/>
      <c r="BW589" s="223"/>
      <c r="BX589" s="223"/>
      <c r="BY589" s="223"/>
      <c r="BZ589" s="223"/>
      <c r="CA589" s="223"/>
      <c r="CB589" s="223"/>
      <c r="CC589" s="223"/>
      <c r="CD589" s="223"/>
      <c r="CE589" s="223"/>
      <c r="CF589" s="223"/>
      <c r="CG589" s="223"/>
      <c r="CH589" s="223"/>
      <c r="CI589" s="223"/>
      <c r="CJ589" s="223"/>
      <c r="CK589" s="223"/>
      <c r="CL589" s="223"/>
      <c r="CM589" s="223"/>
      <c r="CN589" s="223"/>
      <c r="CO589" s="223"/>
      <c r="CP589" s="223"/>
      <c r="CQ589" s="223"/>
      <c r="CR589" s="223"/>
      <c r="CS589" s="223"/>
      <c r="CT589" s="223"/>
      <c r="CU589" s="223"/>
      <c r="CV589" s="223"/>
      <c r="CW589" s="223"/>
      <c r="CX589" s="223"/>
      <c r="CY589" s="223"/>
      <c r="CZ589" s="223"/>
      <c r="DA589" s="223"/>
      <c r="DB589" s="223"/>
      <c r="DC589" s="223"/>
      <c r="DD589" s="223"/>
      <c r="DE589" s="223"/>
      <c r="DF589" s="223"/>
      <c r="DG589" s="223"/>
      <c r="DH589" s="223"/>
      <c r="DI589" s="223"/>
      <c r="DJ589" s="223"/>
      <c r="DK589" s="223"/>
      <c r="DL589" s="223"/>
      <c r="DM589" s="223"/>
      <c r="DN589" s="223"/>
      <c r="DO589" s="223"/>
      <c r="DP589" s="223"/>
      <c r="DQ589" s="223"/>
      <c r="DR589" s="223"/>
      <c r="DS589" s="223"/>
      <c r="DT589" s="223"/>
      <c r="DU589" s="223"/>
      <c r="DV589" s="223"/>
      <c r="DW589" s="223"/>
      <c r="DX589" s="223"/>
      <c r="DY589" s="223"/>
      <c r="DZ589" s="223"/>
      <c r="EA589" s="223"/>
      <c r="EB589" s="223"/>
      <c r="EC589" s="227">
        <v>0</v>
      </c>
      <c r="ED589" s="223"/>
      <c r="EE589" s="223"/>
      <c r="EF589" s="223"/>
      <c r="EG589" s="229"/>
      <c r="EH589" s="229"/>
      <c r="EI589" s="223"/>
      <c r="EJ589" s="229"/>
      <c r="EK589" s="229"/>
      <c r="EL589" s="223"/>
      <c r="EM589" s="229"/>
      <c r="EN589" s="229"/>
      <c r="EO589" s="223"/>
      <c r="EP589" s="229"/>
      <c r="EQ589" s="229"/>
      <c r="ER589" s="222"/>
      <c r="ES589" s="223"/>
      <c r="ET589" s="229"/>
      <c r="EU589" s="229"/>
      <c r="EV589" s="223"/>
      <c r="EW589" s="229"/>
      <c r="EX589" s="229"/>
      <c r="EY589" s="223"/>
      <c r="EZ589" s="229"/>
      <c r="FA589" s="229"/>
      <c r="FB589" s="223"/>
      <c r="FC589" s="229"/>
      <c r="FD589" s="229"/>
      <c r="FE589" s="223"/>
      <c r="FF589" s="229"/>
      <c r="FG589" s="229"/>
      <c r="FH589" s="223"/>
      <c r="FI589" s="229"/>
      <c r="FJ589" s="229"/>
      <c r="FK589" s="223"/>
      <c r="FL589" s="229"/>
      <c r="FM589" s="229"/>
      <c r="FN589" s="223"/>
      <c r="FO589" s="229"/>
      <c r="FP589" s="229"/>
      <c r="FQ589" s="223"/>
      <c r="FR589" s="229"/>
      <c r="FS589" s="229"/>
      <c r="FT589" s="223"/>
      <c r="FU589" s="229"/>
      <c r="FV589" s="229"/>
      <c r="FW589" s="222"/>
      <c r="FX589" s="223"/>
      <c r="FY589" s="229"/>
      <c r="FZ589" s="229"/>
      <c r="GA589" s="230"/>
      <c r="GB589" s="231"/>
      <c r="GC589" s="232"/>
      <c r="GD589" s="232"/>
      <c r="GE589" s="231"/>
      <c r="GF589" s="232"/>
      <c r="GG589" s="232"/>
      <c r="GH589" s="231"/>
      <c r="GI589" s="232"/>
      <c r="GJ589" s="231"/>
      <c r="GK589" s="232"/>
      <c r="GL589" s="231"/>
      <c r="GM589" s="232"/>
      <c r="GN589" s="232"/>
      <c r="GO589" s="232"/>
      <c r="GP589" s="231"/>
      <c r="GQ589" s="232"/>
      <c r="GR589" s="231"/>
      <c r="GS589" s="239"/>
      <c r="GT589" s="239"/>
      <c r="GU589" s="239"/>
      <c r="GV589" s="234"/>
      <c r="GW589" s="195">
        <f t="shared" si="308"/>
        <v>0</v>
      </c>
    </row>
    <row r="590" spans="1:205" ht="12.75" hidden="1" outlineLevel="1">
      <c r="A590" s="212"/>
      <c r="B590" s="213"/>
      <c r="C590" s="221"/>
      <c r="D590" s="221"/>
      <c r="E590" s="221"/>
      <c r="F590" s="221"/>
      <c r="G590" s="221"/>
      <c r="H590" s="222"/>
      <c r="I590" s="223"/>
      <c r="J590" s="223"/>
      <c r="K590" s="223"/>
      <c r="L590" s="223"/>
      <c r="M590" s="223"/>
      <c r="N590" s="223"/>
      <c r="O590" s="224"/>
      <c r="P590" s="224"/>
      <c r="Q590" s="222"/>
      <c r="R590" s="222"/>
      <c r="S590" s="222"/>
      <c r="T590" s="223"/>
      <c r="U590" s="223"/>
      <c r="V590" s="223"/>
      <c r="W590" s="223"/>
      <c r="X590" s="223"/>
      <c r="Y590" s="223"/>
      <c r="Z590" s="223"/>
      <c r="AA590" s="223"/>
      <c r="AB590" s="223"/>
      <c r="AC590" s="225">
        <v>0</v>
      </c>
      <c r="AD590" s="225">
        <v>0</v>
      </c>
      <c r="AE590" s="225">
        <v>0</v>
      </c>
      <c r="AF590" s="225">
        <v>0</v>
      </c>
      <c r="AG590" s="226">
        <v>0</v>
      </c>
      <c r="AH590" s="226">
        <v>0</v>
      </c>
      <c r="AI590" s="223"/>
      <c r="AJ590" s="223"/>
      <c r="AK590" s="223"/>
      <c r="AL590" s="223"/>
      <c r="AM590" s="223"/>
      <c r="AN590" s="223"/>
      <c r="AO590" s="223"/>
      <c r="AP590" s="223"/>
      <c r="AQ590" s="223"/>
      <c r="AR590" s="223"/>
      <c r="AS590" s="223"/>
      <c r="AT590" s="223"/>
      <c r="AU590" s="223"/>
      <c r="AV590" s="223"/>
      <c r="AW590" s="223"/>
      <c r="AX590" s="223"/>
      <c r="AY590" s="223"/>
      <c r="AZ590" s="223"/>
      <c r="BA590" s="223"/>
      <c r="BB590" s="223"/>
      <c r="BC590" s="223"/>
      <c r="BD590" s="223"/>
      <c r="BE590" s="223"/>
      <c r="BF590" s="223"/>
      <c r="BG590" s="223"/>
      <c r="BH590" s="223"/>
      <c r="BI590" s="223"/>
      <c r="BJ590" s="223"/>
      <c r="BK590" s="225">
        <v>0</v>
      </c>
      <c r="BL590" s="225">
        <v>0</v>
      </c>
      <c r="BM590" s="225">
        <v>0</v>
      </c>
      <c r="BN590" s="225">
        <v>0</v>
      </c>
      <c r="BO590" s="223"/>
      <c r="BP590" s="223"/>
      <c r="BQ590" s="223"/>
      <c r="BR590" s="223"/>
      <c r="BS590" s="223"/>
      <c r="BT590" s="223"/>
      <c r="BU590" s="223"/>
      <c r="BV590" s="223"/>
      <c r="BW590" s="223"/>
      <c r="BX590" s="223"/>
      <c r="BY590" s="223"/>
      <c r="BZ590" s="223"/>
      <c r="CA590" s="223"/>
      <c r="CB590" s="223"/>
      <c r="CC590" s="223"/>
      <c r="CD590" s="223"/>
      <c r="CE590" s="223"/>
      <c r="CF590" s="223"/>
      <c r="CG590" s="223"/>
      <c r="CH590" s="223"/>
      <c r="CI590" s="223"/>
      <c r="CJ590" s="223"/>
      <c r="CK590" s="223"/>
      <c r="CL590" s="223"/>
      <c r="CM590" s="223"/>
      <c r="CN590" s="223"/>
      <c r="CO590" s="223"/>
      <c r="CP590" s="223"/>
      <c r="CQ590" s="223"/>
      <c r="CR590" s="223"/>
      <c r="CS590" s="223"/>
      <c r="CT590" s="223"/>
      <c r="CU590" s="223"/>
      <c r="CV590" s="223"/>
      <c r="CW590" s="223"/>
      <c r="CX590" s="223"/>
      <c r="CY590" s="223"/>
      <c r="CZ590" s="223"/>
      <c r="DA590" s="223"/>
      <c r="DB590" s="223"/>
      <c r="DC590" s="223"/>
      <c r="DD590" s="223"/>
      <c r="DE590" s="223"/>
      <c r="DF590" s="223"/>
      <c r="DG590" s="223"/>
      <c r="DH590" s="223"/>
      <c r="DI590" s="223"/>
      <c r="DJ590" s="223"/>
      <c r="DK590" s="223"/>
      <c r="DL590" s="223"/>
      <c r="DM590" s="223"/>
      <c r="DN590" s="223"/>
      <c r="DO590" s="223"/>
      <c r="DP590" s="223"/>
      <c r="DQ590" s="223"/>
      <c r="DR590" s="223"/>
      <c r="DS590" s="223"/>
      <c r="DT590" s="223"/>
      <c r="DU590" s="223"/>
      <c r="DV590" s="223"/>
      <c r="DW590" s="223"/>
      <c r="DX590" s="223"/>
      <c r="DY590" s="223"/>
      <c r="DZ590" s="223"/>
      <c r="EA590" s="223"/>
      <c r="EB590" s="223"/>
      <c r="EC590" s="227">
        <v>0</v>
      </c>
      <c r="ED590" s="223"/>
      <c r="EE590" s="223"/>
      <c r="EF590" s="223"/>
      <c r="EG590" s="229"/>
      <c r="EH590" s="229"/>
      <c r="EI590" s="223"/>
      <c r="EJ590" s="229"/>
      <c r="EK590" s="229"/>
      <c r="EL590" s="223"/>
      <c r="EM590" s="229"/>
      <c r="EN590" s="229"/>
      <c r="EO590" s="223"/>
      <c r="EP590" s="229"/>
      <c r="EQ590" s="229"/>
      <c r="ER590" s="222"/>
      <c r="ES590" s="223"/>
      <c r="ET590" s="229"/>
      <c r="EU590" s="229"/>
      <c r="EV590" s="223"/>
      <c r="EW590" s="229"/>
      <c r="EX590" s="229"/>
      <c r="EY590" s="223"/>
      <c r="EZ590" s="229"/>
      <c r="FA590" s="229"/>
      <c r="FB590" s="223"/>
      <c r="FC590" s="229"/>
      <c r="FD590" s="229"/>
      <c r="FE590" s="223"/>
      <c r="FF590" s="229"/>
      <c r="FG590" s="229"/>
      <c r="FH590" s="223"/>
      <c r="FI590" s="229"/>
      <c r="FJ590" s="229"/>
      <c r="FK590" s="223"/>
      <c r="FL590" s="229"/>
      <c r="FM590" s="229"/>
      <c r="FN590" s="223"/>
      <c r="FO590" s="229"/>
      <c r="FP590" s="229"/>
      <c r="FQ590" s="223"/>
      <c r="FR590" s="229"/>
      <c r="FS590" s="229"/>
      <c r="FT590" s="223"/>
      <c r="FU590" s="229"/>
      <c r="FV590" s="229"/>
      <c r="FW590" s="222"/>
      <c r="FX590" s="223"/>
      <c r="FY590" s="229"/>
      <c r="FZ590" s="229"/>
      <c r="GA590" s="230"/>
      <c r="GB590" s="231"/>
      <c r="GC590" s="232"/>
      <c r="GD590" s="232"/>
      <c r="GE590" s="231"/>
      <c r="GF590" s="232"/>
      <c r="GG590" s="232"/>
      <c r="GH590" s="231"/>
      <c r="GI590" s="232"/>
      <c r="GJ590" s="231"/>
      <c r="GK590" s="232"/>
      <c r="GL590" s="231"/>
      <c r="GM590" s="232"/>
      <c r="GN590" s="232"/>
      <c r="GO590" s="232"/>
      <c r="GP590" s="231"/>
      <c r="GQ590" s="232"/>
      <c r="GR590" s="231"/>
      <c r="GS590" s="239"/>
      <c r="GT590" s="239"/>
      <c r="GU590" s="239"/>
      <c r="GV590" s="234"/>
      <c r="GW590" s="195">
        <f t="shared" si="308"/>
        <v>0</v>
      </c>
    </row>
    <row r="591" spans="1:205" ht="12.75" hidden="1" outlineLevel="1">
      <c r="A591" s="212"/>
      <c r="B591" s="213"/>
      <c r="C591" s="221"/>
      <c r="D591" s="221"/>
      <c r="E591" s="221"/>
      <c r="F591" s="221"/>
      <c r="G591" s="221"/>
      <c r="H591" s="222"/>
      <c r="I591" s="223"/>
      <c r="J591" s="223"/>
      <c r="K591" s="223"/>
      <c r="L591" s="223"/>
      <c r="M591" s="223"/>
      <c r="N591" s="223"/>
      <c r="O591" s="224"/>
      <c r="P591" s="224"/>
      <c r="Q591" s="222"/>
      <c r="R591" s="222"/>
      <c r="S591" s="222"/>
      <c r="T591" s="223"/>
      <c r="U591" s="223"/>
      <c r="V591" s="223"/>
      <c r="W591" s="223"/>
      <c r="X591" s="223"/>
      <c r="Y591" s="223"/>
      <c r="Z591" s="223"/>
      <c r="AA591" s="223"/>
      <c r="AB591" s="223"/>
      <c r="AC591" s="225">
        <v>0</v>
      </c>
      <c r="AD591" s="225">
        <v>0</v>
      </c>
      <c r="AE591" s="225">
        <v>0</v>
      </c>
      <c r="AF591" s="225">
        <v>0</v>
      </c>
      <c r="AG591" s="226">
        <v>0</v>
      </c>
      <c r="AH591" s="226">
        <v>0</v>
      </c>
      <c r="AI591" s="223"/>
      <c r="AJ591" s="223"/>
      <c r="AK591" s="223"/>
      <c r="AL591" s="223"/>
      <c r="AM591" s="223"/>
      <c r="AN591" s="223"/>
      <c r="AO591" s="223"/>
      <c r="AP591" s="223"/>
      <c r="AQ591" s="223"/>
      <c r="AR591" s="223"/>
      <c r="AS591" s="223"/>
      <c r="AT591" s="223"/>
      <c r="AU591" s="223"/>
      <c r="AV591" s="223"/>
      <c r="AW591" s="223"/>
      <c r="AX591" s="223"/>
      <c r="AY591" s="223"/>
      <c r="AZ591" s="223"/>
      <c r="BA591" s="223"/>
      <c r="BB591" s="223"/>
      <c r="BC591" s="223"/>
      <c r="BD591" s="223"/>
      <c r="BE591" s="223"/>
      <c r="BF591" s="223"/>
      <c r="BG591" s="223"/>
      <c r="BH591" s="223"/>
      <c r="BI591" s="223"/>
      <c r="BJ591" s="223"/>
      <c r="BK591" s="225">
        <v>0</v>
      </c>
      <c r="BL591" s="225">
        <v>0</v>
      </c>
      <c r="BM591" s="225">
        <v>0</v>
      </c>
      <c r="BN591" s="225">
        <v>0</v>
      </c>
      <c r="BO591" s="223"/>
      <c r="BP591" s="223"/>
      <c r="BQ591" s="223"/>
      <c r="BR591" s="223"/>
      <c r="BS591" s="223"/>
      <c r="BT591" s="223"/>
      <c r="BU591" s="223"/>
      <c r="BV591" s="223"/>
      <c r="BW591" s="223"/>
      <c r="BX591" s="223"/>
      <c r="BY591" s="223"/>
      <c r="BZ591" s="223"/>
      <c r="CA591" s="223"/>
      <c r="CB591" s="223"/>
      <c r="CC591" s="223"/>
      <c r="CD591" s="223"/>
      <c r="CE591" s="223"/>
      <c r="CF591" s="223"/>
      <c r="CG591" s="223"/>
      <c r="CH591" s="223"/>
      <c r="CI591" s="223"/>
      <c r="CJ591" s="223"/>
      <c r="CK591" s="223"/>
      <c r="CL591" s="223"/>
      <c r="CM591" s="223"/>
      <c r="CN591" s="223"/>
      <c r="CO591" s="223"/>
      <c r="CP591" s="223"/>
      <c r="CQ591" s="223"/>
      <c r="CR591" s="223"/>
      <c r="CS591" s="223"/>
      <c r="CT591" s="223"/>
      <c r="CU591" s="223"/>
      <c r="CV591" s="223"/>
      <c r="CW591" s="223"/>
      <c r="CX591" s="223"/>
      <c r="CY591" s="223"/>
      <c r="CZ591" s="223"/>
      <c r="DA591" s="223"/>
      <c r="DB591" s="223"/>
      <c r="DC591" s="223"/>
      <c r="DD591" s="223"/>
      <c r="DE591" s="223"/>
      <c r="DF591" s="223"/>
      <c r="DG591" s="223"/>
      <c r="DH591" s="223"/>
      <c r="DI591" s="223"/>
      <c r="DJ591" s="223"/>
      <c r="DK591" s="223"/>
      <c r="DL591" s="223"/>
      <c r="DM591" s="223"/>
      <c r="DN591" s="223"/>
      <c r="DO591" s="223"/>
      <c r="DP591" s="223"/>
      <c r="DQ591" s="223"/>
      <c r="DR591" s="223"/>
      <c r="DS591" s="223"/>
      <c r="DT591" s="223"/>
      <c r="DU591" s="223"/>
      <c r="DV591" s="223"/>
      <c r="DW591" s="223"/>
      <c r="DX591" s="223"/>
      <c r="DY591" s="223"/>
      <c r="DZ591" s="223"/>
      <c r="EA591" s="223"/>
      <c r="EB591" s="223"/>
      <c r="EC591" s="227">
        <v>0</v>
      </c>
      <c r="ED591" s="223"/>
      <c r="EE591" s="223"/>
      <c r="EF591" s="223"/>
      <c r="EG591" s="229"/>
      <c r="EH591" s="229"/>
      <c r="EI591" s="223"/>
      <c r="EJ591" s="229"/>
      <c r="EK591" s="229"/>
      <c r="EL591" s="223"/>
      <c r="EM591" s="229"/>
      <c r="EN591" s="229"/>
      <c r="EO591" s="223"/>
      <c r="EP591" s="229"/>
      <c r="EQ591" s="229"/>
      <c r="ER591" s="222"/>
      <c r="ES591" s="223"/>
      <c r="ET591" s="229"/>
      <c r="EU591" s="229"/>
      <c r="EV591" s="223"/>
      <c r="EW591" s="229"/>
      <c r="EX591" s="229"/>
      <c r="EY591" s="223"/>
      <c r="EZ591" s="229"/>
      <c r="FA591" s="229"/>
      <c r="FB591" s="223"/>
      <c r="FC591" s="229"/>
      <c r="FD591" s="229"/>
      <c r="FE591" s="223"/>
      <c r="FF591" s="229"/>
      <c r="FG591" s="229"/>
      <c r="FH591" s="223"/>
      <c r="FI591" s="229"/>
      <c r="FJ591" s="229"/>
      <c r="FK591" s="223"/>
      <c r="FL591" s="229"/>
      <c r="FM591" s="229"/>
      <c r="FN591" s="223"/>
      <c r="FO591" s="229"/>
      <c r="FP591" s="229"/>
      <c r="FQ591" s="223"/>
      <c r="FR591" s="229"/>
      <c r="FS591" s="229"/>
      <c r="FT591" s="223"/>
      <c r="FU591" s="229"/>
      <c r="FV591" s="229"/>
      <c r="FW591" s="222"/>
      <c r="FX591" s="223"/>
      <c r="FY591" s="229"/>
      <c r="FZ591" s="229"/>
      <c r="GA591" s="230"/>
      <c r="GB591" s="231"/>
      <c r="GC591" s="232"/>
      <c r="GD591" s="232"/>
      <c r="GE591" s="231"/>
      <c r="GF591" s="232"/>
      <c r="GG591" s="232"/>
      <c r="GH591" s="231"/>
      <c r="GI591" s="232"/>
      <c r="GJ591" s="231"/>
      <c r="GK591" s="232"/>
      <c r="GL591" s="231"/>
      <c r="GM591" s="232"/>
      <c r="GN591" s="232"/>
      <c r="GO591" s="232"/>
      <c r="GP591" s="231"/>
      <c r="GQ591" s="232"/>
      <c r="GR591" s="231"/>
      <c r="GS591" s="239"/>
      <c r="GT591" s="239"/>
      <c r="GU591" s="239"/>
      <c r="GV591" s="234"/>
      <c r="GW591" s="195">
        <f t="shared" si="308"/>
        <v>0</v>
      </c>
    </row>
    <row r="592" spans="1:205" ht="12.75" hidden="1">
      <c r="A592" s="212"/>
      <c r="B592" s="213"/>
      <c r="C592" s="221"/>
      <c r="D592" s="221"/>
      <c r="E592" s="221"/>
      <c r="F592" s="221"/>
      <c r="G592" s="221"/>
      <c r="H592" s="222"/>
      <c r="I592" s="223"/>
      <c r="J592" s="223"/>
      <c r="K592" s="223"/>
      <c r="L592" s="223"/>
      <c r="M592" s="223"/>
      <c r="N592" s="223"/>
      <c r="O592" s="224"/>
      <c r="P592" s="224"/>
      <c r="Q592" s="222"/>
      <c r="R592" s="222"/>
      <c r="S592" s="222"/>
      <c r="T592" s="223"/>
      <c r="U592" s="223"/>
      <c r="V592" s="223"/>
      <c r="W592" s="223"/>
      <c r="X592" s="223"/>
      <c r="Y592" s="223"/>
      <c r="Z592" s="223"/>
      <c r="AA592" s="223"/>
      <c r="AB592" s="223"/>
      <c r="AC592" s="225">
        <v>0</v>
      </c>
      <c r="AD592" s="225">
        <v>0</v>
      </c>
      <c r="AE592" s="225">
        <v>0</v>
      </c>
      <c r="AF592" s="225">
        <v>0</v>
      </c>
      <c r="AG592" s="226">
        <v>0</v>
      </c>
      <c r="AH592" s="226">
        <v>0</v>
      </c>
      <c r="AI592" s="223"/>
      <c r="AJ592" s="223"/>
      <c r="AK592" s="223"/>
      <c r="AL592" s="223"/>
      <c r="AM592" s="223"/>
      <c r="AN592" s="223"/>
      <c r="AO592" s="223"/>
      <c r="AP592" s="223"/>
      <c r="AQ592" s="223"/>
      <c r="AR592" s="223"/>
      <c r="AS592" s="223"/>
      <c r="AT592" s="223"/>
      <c r="AU592" s="223"/>
      <c r="AV592" s="223"/>
      <c r="AW592" s="223"/>
      <c r="AX592" s="223"/>
      <c r="AY592" s="223"/>
      <c r="AZ592" s="223"/>
      <c r="BA592" s="223"/>
      <c r="BB592" s="223"/>
      <c r="BC592" s="223"/>
      <c r="BD592" s="223"/>
      <c r="BE592" s="223"/>
      <c r="BF592" s="223"/>
      <c r="BG592" s="223"/>
      <c r="BH592" s="223"/>
      <c r="BI592" s="223"/>
      <c r="BJ592" s="223"/>
      <c r="BK592" s="225">
        <v>0</v>
      </c>
      <c r="BL592" s="225">
        <v>0</v>
      </c>
      <c r="BM592" s="225">
        <v>0</v>
      </c>
      <c r="BN592" s="225">
        <v>0</v>
      </c>
      <c r="BO592" s="223"/>
      <c r="BP592" s="223"/>
      <c r="BQ592" s="223"/>
      <c r="BR592" s="223"/>
      <c r="BS592" s="223"/>
      <c r="BT592" s="223"/>
      <c r="BU592" s="223"/>
      <c r="BV592" s="223"/>
      <c r="BW592" s="223"/>
      <c r="BX592" s="223"/>
      <c r="BY592" s="223"/>
      <c r="BZ592" s="223"/>
      <c r="CA592" s="223"/>
      <c r="CB592" s="223"/>
      <c r="CC592" s="223"/>
      <c r="CD592" s="223"/>
      <c r="CE592" s="223"/>
      <c r="CF592" s="223"/>
      <c r="CG592" s="223"/>
      <c r="CH592" s="223"/>
      <c r="CI592" s="223"/>
      <c r="CJ592" s="223"/>
      <c r="CK592" s="223"/>
      <c r="CL592" s="223"/>
      <c r="CM592" s="223"/>
      <c r="CN592" s="223"/>
      <c r="CO592" s="223"/>
      <c r="CP592" s="223"/>
      <c r="CQ592" s="223"/>
      <c r="CR592" s="223"/>
      <c r="CS592" s="223"/>
      <c r="CT592" s="223"/>
      <c r="CU592" s="223"/>
      <c r="CV592" s="223"/>
      <c r="CW592" s="223"/>
      <c r="CX592" s="223"/>
      <c r="CY592" s="223"/>
      <c r="CZ592" s="223"/>
      <c r="DA592" s="223"/>
      <c r="DB592" s="223"/>
      <c r="DC592" s="223"/>
      <c r="DD592" s="223"/>
      <c r="DE592" s="223"/>
      <c r="DF592" s="223"/>
      <c r="DG592" s="223"/>
      <c r="DH592" s="223"/>
      <c r="DI592" s="223"/>
      <c r="DJ592" s="223"/>
      <c r="DK592" s="223"/>
      <c r="DL592" s="223"/>
      <c r="DM592" s="223"/>
      <c r="DN592" s="223"/>
      <c r="DO592" s="223"/>
      <c r="DP592" s="223"/>
      <c r="DQ592" s="223"/>
      <c r="DR592" s="223"/>
      <c r="DS592" s="223"/>
      <c r="DT592" s="223"/>
      <c r="DU592" s="223"/>
      <c r="DV592" s="223"/>
      <c r="DW592" s="223"/>
      <c r="DX592" s="223"/>
      <c r="DY592" s="223"/>
      <c r="DZ592" s="223"/>
      <c r="EA592" s="223"/>
      <c r="EB592" s="223"/>
      <c r="EC592" s="227">
        <v>0</v>
      </c>
      <c r="ED592" s="223"/>
      <c r="EE592" s="223"/>
      <c r="EF592" s="223"/>
      <c r="EG592" s="229"/>
      <c r="EH592" s="229"/>
      <c r="EI592" s="223"/>
      <c r="EJ592" s="229"/>
      <c r="EK592" s="229"/>
      <c r="EL592" s="223"/>
      <c r="EM592" s="229"/>
      <c r="EN592" s="229"/>
      <c r="EO592" s="223"/>
      <c r="EP592" s="229"/>
      <c r="EQ592" s="229"/>
      <c r="ER592" s="222"/>
      <c r="ES592" s="223"/>
      <c r="ET592" s="229"/>
      <c r="EU592" s="229"/>
      <c r="EV592" s="223"/>
      <c r="EW592" s="229"/>
      <c r="EX592" s="229"/>
      <c r="EY592" s="223"/>
      <c r="EZ592" s="229"/>
      <c r="FA592" s="229"/>
      <c r="FB592" s="223"/>
      <c r="FC592" s="229"/>
      <c r="FD592" s="229"/>
      <c r="FE592" s="223"/>
      <c r="FF592" s="229"/>
      <c r="FG592" s="229"/>
      <c r="FH592" s="223"/>
      <c r="FI592" s="229"/>
      <c r="FJ592" s="229"/>
      <c r="FK592" s="223"/>
      <c r="FL592" s="229"/>
      <c r="FM592" s="229"/>
      <c r="FN592" s="223"/>
      <c r="FO592" s="229"/>
      <c r="FP592" s="229"/>
      <c r="FQ592" s="223"/>
      <c r="FR592" s="229"/>
      <c r="FS592" s="229"/>
      <c r="FT592" s="223"/>
      <c r="FU592" s="229"/>
      <c r="FV592" s="229"/>
      <c r="FW592" s="222"/>
      <c r="FX592" s="223"/>
      <c r="FY592" s="229"/>
      <c r="FZ592" s="229"/>
      <c r="GA592" s="230"/>
      <c r="GB592" s="231"/>
      <c r="GC592" s="232"/>
      <c r="GD592" s="232"/>
      <c r="GE592" s="231"/>
      <c r="GF592" s="232"/>
      <c r="GG592" s="232"/>
      <c r="GH592" s="231"/>
      <c r="GI592" s="232"/>
      <c r="GJ592" s="231"/>
      <c r="GK592" s="232"/>
      <c r="GL592" s="231"/>
      <c r="GM592" s="232"/>
      <c r="GN592" s="232"/>
      <c r="GO592" s="232"/>
      <c r="GP592" s="231"/>
      <c r="GQ592" s="232"/>
      <c r="GR592" s="231"/>
      <c r="GS592" s="239"/>
      <c r="GT592" s="239"/>
      <c r="GU592" s="239"/>
      <c r="GV592" s="234"/>
      <c r="GW592" s="195">
        <f t="shared" si="308"/>
        <v>0</v>
      </c>
    </row>
    <row r="593" spans="1:205" ht="12.75" hidden="1">
      <c r="A593" s="254">
        <v>4</v>
      </c>
      <c r="B593" s="213" t="s">
        <v>63</v>
      </c>
      <c r="C593" s="214">
        <v>12</v>
      </c>
      <c r="D593" s="214">
        <v>144</v>
      </c>
      <c r="E593" s="214">
        <v>671</v>
      </c>
      <c r="F593" s="215">
        <v>9121</v>
      </c>
      <c r="G593" s="252"/>
      <c r="H593" s="217">
        <f t="shared" ref="H593:N593" si="349">SUM(H594:H601)</f>
        <v>0</v>
      </c>
      <c r="I593" s="217">
        <f t="shared" si="349"/>
        <v>0</v>
      </c>
      <c r="J593" s="217">
        <f t="shared" si="349"/>
        <v>0</v>
      </c>
      <c r="K593" s="217">
        <f t="shared" si="349"/>
        <v>0</v>
      </c>
      <c r="L593" s="217">
        <f t="shared" si="349"/>
        <v>0</v>
      </c>
      <c r="M593" s="217">
        <f t="shared" si="349"/>
        <v>0</v>
      </c>
      <c r="N593" s="217">
        <f t="shared" si="349"/>
        <v>0</v>
      </c>
      <c r="O593" s="253"/>
      <c r="P593" s="253"/>
      <c r="Q593" s="217">
        <f t="shared" ref="Q593:AB593" si="350">SUM(Q594:Q601)</f>
        <v>0</v>
      </c>
      <c r="R593" s="219">
        <f t="shared" si="350"/>
        <v>0</v>
      </c>
      <c r="S593" s="217">
        <f t="shared" si="350"/>
        <v>0</v>
      </c>
      <c r="T593" s="217">
        <f t="shared" si="350"/>
        <v>0</v>
      </c>
      <c r="U593" s="217">
        <f t="shared" si="350"/>
        <v>0</v>
      </c>
      <c r="V593" s="217">
        <f t="shared" si="350"/>
        <v>0</v>
      </c>
      <c r="W593" s="217">
        <f t="shared" si="350"/>
        <v>0</v>
      </c>
      <c r="X593" s="217">
        <f t="shared" si="350"/>
        <v>0</v>
      </c>
      <c r="Y593" s="217">
        <f t="shared" si="350"/>
        <v>0</v>
      </c>
      <c r="Z593" s="217">
        <f t="shared" si="350"/>
        <v>0</v>
      </c>
      <c r="AA593" s="217">
        <f t="shared" si="350"/>
        <v>0</v>
      </c>
      <c r="AB593" s="217">
        <f t="shared" si="350"/>
        <v>0</v>
      </c>
      <c r="AC593" s="217">
        <v>0</v>
      </c>
      <c r="AD593" s="217">
        <v>0</v>
      </c>
      <c r="AE593" s="217">
        <v>0</v>
      </c>
      <c r="AF593" s="217">
        <v>0</v>
      </c>
      <c r="AG593" s="217">
        <v>0</v>
      </c>
      <c r="AH593" s="217">
        <v>0</v>
      </c>
      <c r="AI593" s="217">
        <f t="shared" ref="AI593:BJ593" si="351">SUM(AI594:AI601)</f>
        <v>0</v>
      </c>
      <c r="AJ593" s="217">
        <f t="shared" si="351"/>
        <v>0</v>
      </c>
      <c r="AK593" s="217">
        <f t="shared" si="351"/>
        <v>0</v>
      </c>
      <c r="AL593" s="217">
        <f t="shared" si="351"/>
        <v>0</v>
      </c>
      <c r="AM593" s="217">
        <f t="shared" si="351"/>
        <v>0</v>
      </c>
      <c r="AN593" s="217">
        <f t="shared" si="351"/>
        <v>0</v>
      </c>
      <c r="AO593" s="217">
        <f t="shared" si="351"/>
        <v>0</v>
      </c>
      <c r="AP593" s="217">
        <f t="shared" si="351"/>
        <v>0</v>
      </c>
      <c r="AQ593" s="217">
        <f t="shared" si="351"/>
        <v>0</v>
      </c>
      <c r="AR593" s="217">
        <f t="shared" si="351"/>
        <v>0</v>
      </c>
      <c r="AS593" s="217">
        <f t="shared" si="351"/>
        <v>0</v>
      </c>
      <c r="AT593" s="217">
        <f t="shared" si="351"/>
        <v>0</v>
      </c>
      <c r="AU593" s="217">
        <f t="shared" si="351"/>
        <v>0</v>
      </c>
      <c r="AV593" s="217">
        <f t="shared" si="351"/>
        <v>0</v>
      </c>
      <c r="AW593" s="217">
        <f t="shared" si="351"/>
        <v>0</v>
      </c>
      <c r="AX593" s="217">
        <f t="shared" si="351"/>
        <v>0</v>
      </c>
      <c r="AY593" s="217">
        <f t="shared" si="351"/>
        <v>0</v>
      </c>
      <c r="AZ593" s="217">
        <f t="shared" si="351"/>
        <v>0</v>
      </c>
      <c r="BA593" s="217">
        <f t="shared" si="351"/>
        <v>0</v>
      </c>
      <c r="BB593" s="217">
        <f t="shared" si="351"/>
        <v>0</v>
      </c>
      <c r="BC593" s="217">
        <f t="shared" si="351"/>
        <v>0</v>
      </c>
      <c r="BD593" s="217">
        <f t="shared" si="351"/>
        <v>0</v>
      </c>
      <c r="BE593" s="217">
        <f t="shared" si="351"/>
        <v>0</v>
      </c>
      <c r="BF593" s="217">
        <f t="shared" si="351"/>
        <v>0</v>
      </c>
      <c r="BG593" s="217">
        <f t="shared" si="351"/>
        <v>0</v>
      </c>
      <c r="BH593" s="217">
        <f t="shared" si="351"/>
        <v>0</v>
      </c>
      <c r="BI593" s="217">
        <f t="shared" si="351"/>
        <v>0</v>
      </c>
      <c r="BJ593" s="217">
        <f t="shared" si="351"/>
        <v>0</v>
      </c>
      <c r="BK593" s="217">
        <v>0</v>
      </c>
      <c r="BL593" s="217">
        <v>0</v>
      </c>
      <c r="BM593" s="217">
        <v>0</v>
      </c>
      <c r="BN593" s="217">
        <v>0</v>
      </c>
      <c r="BO593" s="217">
        <f t="shared" ref="BO593:EB593" si="352">SUM(BO594:BO601)</f>
        <v>0</v>
      </c>
      <c r="BP593" s="217">
        <f t="shared" si="352"/>
        <v>0</v>
      </c>
      <c r="BQ593" s="217">
        <f t="shared" si="352"/>
        <v>0</v>
      </c>
      <c r="BR593" s="217">
        <f t="shared" si="352"/>
        <v>0</v>
      </c>
      <c r="BS593" s="217">
        <f t="shared" si="352"/>
        <v>0</v>
      </c>
      <c r="BT593" s="217">
        <f t="shared" si="352"/>
        <v>0</v>
      </c>
      <c r="BU593" s="217">
        <f t="shared" si="352"/>
        <v>0</v>
      </c>
      <c r="BV593" s="217">
        <f t="shared" si="352"/>
        <v>0</v>
      </c>
      <c r="BW593" s="217">
        <f t="shared" si="352"/>
        <v>0</v>
      </c>
      <c r="BX593" s="217">
        <f t="shared" si="352"/>
        <v>0</v>
      </c>
      <c r="BY593" s="217">
        <f t="shared" si="352"/>
        <v>0</v>
      </c>
      <c r="BZ593" s="217">
        <f t="shared" si="352"/>
        <v>0</v>
      </c>
      <c r="CA593" s="217">
        <f t="shared" si="352"/>
        <v>0</v>
      </c>
      <c r="CB593" s="217">
        <f t="shared" si="352"/>
        <v>0</v>
      </c>
      <c r="CC593" s="217">
        <f t="shared" si="352"/>
        <v>0</v>
      </c>
      <c r="CD593" s="217">
        <f t="shared" si="352"/>
        <v>0</v>
      </c>
      <c r="CE593" s="217">
        <f t="shared" si="352"/>
        <v>0</v>
      </c>
      <c r="CF593" s="217">
        <f t="shared" si="352"/>
        <v>0</v>
      </c>
      <c r="CG593" s="217">
        <f t="shared" si="352"/>
        <v>0</v>
      </c>
      <c r="CH593" s="217">
        <f t="shared" si="352"/>
        <v>0</v>
      </c>
      <c r="CI593" s="217">
        <f t="shared" si="352"/>
        <v>0</v>
      </c>
      <c r="CJ593" s="217">
        <f t="shared" si="352"/>
        <v>0</v>
      </c>
      <c r="CK593" s="217">
        <f t="shared" si="352"/>
        <v>0</v>
      </c>
      <c r="CL593" s="217">
        <f t="shared" si="352"/>
        <v>0</v>
      </c>
      <c r="CM593" s="217">
        <f t="shared" si="352"/>
        <v>0</v>
      </c>
      <c r="CN593" s="217">
        <f t="shared" si="352"/>
        <v>0</v>
      </c>
      <c r="CO593" s="217">
        <f t="shared" si="352"/>
        <v>0</v>
      </c>
      <c r="CP593" s="217">
        <f t="shared" si="352"/>
        <v>0</v>
      </c>
      <c r="CQ593" s="217">
        <f t="shared" si="352"/>
        <v>0</v>
      </c>
      <c r="CR593" s="217">
        <f t="shared" si="352"/>
        <v>0</v>
      </c>
      <c r="CS593" s="217">
        <f t="shared" si="352"/>
        <v>0</v>
      </c>
      <c r="CT593" s="217">
        <f t="shared" si="352"/>
        <v>0</v>
      </c>
      <c r="CU593" s="217">
        <f t="shared" si="352"/>
        <v>0</v>
      </c>
      <c r="CV593" s="217">
        <f t="shared" si="352"/>
        <v>0</v>
      </c>
      <c r="CW593" s="217">
        <f t="shared" si="352"/>
        <v>0</v>
      </c>
      <c r="CX593" s="217">
        <f t="shared" si="352"/>
        <v>0</v>
      </c>
      <c r="CY593" s="217">
        <f t="shared" si="352"/>
        <v>0</v>
      </c>
      <c r="CZ593" s="217">
        <f t="shared" si="352"/>
        <v>0</v>
      </c>
      <c r="DA593" s="217">
        <f t="shared" si="352"/>
        <v>0</v>
      </c>
      <c r="DB593" s="217">
        <f t="shared" si="352"/>
        <v>0</v>
      </c>
      <c r="DC593" s="217">
        <f t="shared" si="352"/>
        <v>0</v>
      </c>
      <c r="DD593" s="217">
        <f t="shared" si="352"/>
        <v>0</v>
      </c>
      <c r="DE593" s="217">
        <f t="shared" si="352"/>
        <v>0</v>
      </c>
      <c r="DF593" s="217">
        <f t="shared" si="352"/>
        <v>0</v>
      </c>
      <c r="DG593" s="217">
        <f t="shared" si="352"/>
        <v>0</v>
      </c>
      <c r="DH593" s="217">
        <f t="shared" si="352"/>
        <v>0</v>
      </c>
      <c r="DI593" s="217">
        <f t="shared" si="352"/>
        <v>0</v>
      </c>
      <c r="DJ593" s="217">
        <f t="shared" si="352"/>
        <v>0</v>
      </c>
      <c r="DK593" s="217">
        <f t="shared" si="352"/>
        <v>0</v>
      </c>
      <c r="DL593" s="217">
        <f t="shared" si="352"/>
        <v>0</v>
      </c>
      <c r="DM593" s="217">
        <f t="shared" si="352"/>
        <v>0</v>
      </c>
      <c r="DN593" s="217">
        <f t="shared" si="352"/>
        <v>0</v>
      </c>
      <c r="DO593" s="217">
        <f t="shared" si="352"/>
        <v>0</v>
      </c>
      <c r="DP593" s="217">
        <f t="shared" si="352"/>
        <v>0</v>
      </c>
      <c r="DQ593" s="217">
        <f t="shared" si="352"/>
        <v>0</v>
      </c>
      <c r="DR593" s="217">
        <f t="shared" si="352"/>
        <v>0</v>
      </c>
      <c r="DS593" s="217">
        <f t="shared" si="352"/>
        <v>0</v>
      </c>
      <c r="DT593" s="217">
        <f t="shared" si="352"/>
        <v>0</v>
      </c>
      <c r="DU593" s="217">
        <f t="shared" si="352"/>
        <v>0</v>
      </c>
      <c r="DV593" s="217">
        <f t="shared" si="352"/>
        <v>0</v>
      </c>
      <c r="DW593" s="217">
        <f t="shared" si="352"/>
        <v>0</v>
      </c>
      <c r="DX593" s="217">
        <f t="shared" si="352"/>
        <v>0</v>
      </c>
      <c r="DY593" s="217">
        <f t="shared" si="352"/>
        <v>0</v>
      </c>
      <c r="DZ593" s="217">
        <f t="shared" si="352"/>
        <v>0</v>
      </c>
      <c r="EA593" s="217">
        <f t="shared" si="352"/>
        <v>0</v>
      </c>
      <c r="EB593" s="217">
        <f t="shared" si="352"/>
        <v>0</v>
      </c>
      <c r="EC593" s="217">
        <v>0</v>
      </c>
      <c r="ED593" s="217">
        <f>SUM(ED594:ED601)</f>
        <v>0</v>
      </c>
      <c r="EE593" s="217">
        <f>SUM(EE594:EE601)</f>
        <v>0</v>
      </c>
      <c r="EF593" s="217">
        <f>SUM(EF594:EF601)</f>
        <v>0</v>
      </c>
      <c r="EG593" s="220"/>
      <c r="EH593" s="220">
        <f>SUM(EH594:EH601)</f>
        <v>0</v>
      </c>
      <c r="EI593" s="217">
        <f>SUM(EI594:EI601)</f>
        <v>0</v>
      </c>
      <c r="EJ593" s="220"/>
      <c r="EK593" s="220">
        <f>SUM(EK594:EK601)</f>
        <v>0</v>
      </c>
      <c r="EL593" s="217">
        <f>SUM(EL594:EL601)</f>
        <v>0</v>
      </c>
      <c r="EM593" s="220"/>
      <c r="EN593" s="220">
        <f>SUM(EN594:EN601)</f>
        <v>0</v>
      </c>
      <c r="EO593" s="217">
        <f>SUM(EO594:EO601)</f>
        <v>0</v>
      </c>
      <c r="EP593" s="220"/>
      <c r="EQ593" s="220">
        <f>SUM(EQ594:EQ601)</f>
        <v>0</v>
      </c>
      <c r="ER593" s="219">
        <f>SUM(ER594:ER601)</f>
        <v>0</v>
      </c>
      <c r="ES593" s="217">
        <f>SUM(ES594:ES601)</f>
        <v>0</v>
      </c>
      <c r="ET593" s="220"/>
      <c r="EU593" s="220">
        <f>SUM(EU594:EU601)</f>
        <v>0</v>
      </c>
      <c r="EV593" s="217">
        <f>SUM(EV594:EV601)</f>
        <v>0</v>
      </c>
      <c r="EW593" s="220"/>
      <c r="EX593" s="220">
        <f>SUM(EX594:EX601)</f>
        <v>0</v>
      </c>
      <c r="EY593" s="217">
        <f>SUM(EY594:EY601)</f>
        <v>0</v>
      </c>
      <c r="EZ593" s="220"/>
      <c r="FA593" s="220">
        <f>SUM(FA594:FA601)</f>
        <v>0</v>
      </c>
      <c r="FB593" s="217">
        <f>SUM(FB594:FB601)</f>
        <v>0</v>
      </c>
      <c r="FC593" s="220"/>
      <c r="FD593" s="220">
        <f>SUM(FD594:FD601)</f>
        <v>0</v>
      </c>
      <c r="FE593" s="217">
        <f>SUM(FE594:FE601)</f>
        <v>0</v>
      </c>
      <c r="FF593" s="220"/>
      <c r="FG593" s="220">
        <f>SUM(FG594:FG601)</f>
        <v>0</v>
      </c>
      <c r="FH593" s="217">
        <f>SUM(FH594:FH601)</f>
        <v>0</v>
      </c>
      <c r="FI593" s="220"/>
      <c r="FJ593" s="220">
        <f>SUM(FJ594:FJ601)</f>
        <v>0</v>
      </c>
      <c r="FK593" s="217">
        <f>SUM(FK594:FK601)</f>
        <v>0</v>
      </c>
      <c r="FL593" s="220"/>
      <c r="FM593" s="220">
        <f>SUM(FM594:FM601)</f>
        <v>0</v>
      </c>
      <c r="FN593" s="217">
        <f>SUM(FN594:FN601)</f>
        <v>0</v>
      </c>
      <c r="FO593" s="220"/>
      <c r="FP593" s="220">
        <f>SUM(FP594:FP601)</f>
        <v>0</v>
      </c>
      <c r="FQ593" s="217">
        <f>SUM(FQ594:FQ601)</f>
        <v>0</v>
      </c>
      <c r="FR593" s="220"/>
      <c r="FS593" s="220">
        <f>SUM(FS594:FS601)</f>
        <v>0</v>
      </c>
      <c r="FT593" s="217">
        <f>SUM(FT594:FT601)</f>
        <v>0</v>
      </c>
      <c r="FU593" s="220"/>
      <c r="FV593" s="220">
        <f>SUM(FV594:FV601)</f>
        <v>0</v>
      </c>
      <c r="FW593" s="219">
        <f>SUM(FW594:FW601)</f>
        <v>0</v>
      </c>
      <c r="FX593" s="217">
        <f>SUM(FX594:FX601)</f>
        <v>0</v>
      </c>
      <c r="FY593" s="220"/>
      <c r="FZ593" s="220">
        <f>SUM(FZ594:FZ601)</f>
        <v>0</v>
      </c>
      <c r="GA593" s="217"/>
      <c r="GB593" s="217">
        <f>SUM(GB594:GB601)</f>
        <v>0</v>
      </c>
      <c r="GC593" s="220"/>
      <c r="GD593" s="220">
        <f>SUM(GD594:GD601)</f>
        <v>0</v>
      </c>
      <c r="GE593" s="217">
        <f>SUM(GE594:GE601)</f>
        <v>0</v>
      </c>
      <c r="GF593" s="220"/>
      <c r="GG593" s="220">
        <f t="shared" ref="GG593:GU593" si="353">SUM(GG594:GG601)</f>
        <v>0</v>
      </c>
      <c r="GH593" s="217">
        <f t="shared" si="353"/>
        <v>0</v>
      </c>
      <c r="GI593" s="220">
        <f t="shared" si="353"/>
        <v>0</v>
      </c>
      <c r="GJ593" s="217">
        <f t="shared" si="353"/>
        <v>0</v>
      </c>
      <c r="GK593" s="220">
        <f t="shared" si="353"/>
        <v>0</v>
      </c>
      <c r="GL593" s="217">
        <f t="shared" si="353"/>
        <v>0</v>
      </c>
      <c r="GM593" s="220">
        <f t="shared" si="353"/>
        <v>0</v>
      </c>
      <c r="GN593" s="220">
        <f t="shared" si="353"/>
        <v>0</v>
      </c>
      <c r="GO593" s="220">
        <f t="shared" si="353"/>
        <v>0</v>
      </c>
      <c r="GP593" s="217">
        <f t="shared" si="353"/>
        <v>0</v>
      </c>
      <c r="GQ593" s="220">
        <f t="shared" si="353"/>
        <v>0</v>
      </c>
      <c r="GR593" s="217">
        <f t="shared" si="353"/>
        <v>0</v>
      </c>
      <c r="GS593" s="220">
        <f t="shared" si="353"/>
        <v>0</v>
      </c>
      <c r="GT593" s="220">
        <f t="shared" si="353"/>
        <v>0</v>
      </c>
      <c r="GU593" s="220">
        <f t="shared" si="353"/>
        <v>0</v>
      </c>
      <c r="GV593" s="220"/>
      <c r="GW593" s="195">
        <f t="shared" si="308"/>
        <v>0</v>
      </c>
    </row>
    <row r="594" spans="1:205" ht="12.75" hidden="1" collapsed="1">
      <c r="A594" s="212"/>
      <c r="B594" s="213"/>
      <c r="C594" s="221"/>
      <c r="D594" s="221"/>
      <c r="E594" s="221"/>
      <c r="F594" s="221"/>
      <c r="G594" s="221"/>
      <c r="H594" s="222"/>
      <c r="I594" s="223"/>
      <c r="J594" s="223"/>
      <c r="K594" s="223"/>
      <c r="L594" s="223"/>
      <c r="M594" s="223"/>
      <c r="N594" s="223"/>
      <c r="O594" s="224"/>
      <c r="P594" s="224"/>
      <c r="Q594" s="222"/>
      <c r="R594" s="222"/>
      <c r="S594" s="222"/>
      <c r="T594" s="223"/>
      <c r="U594" s="223"/>
      <c r="V594" s="223"/>
      <c r="W594" s="223"/>
      <c r="X594" s="223"/>
      <c r="Y594" s="223"/>
      <c r="Z594" s="223"/>
      <c r="AA594" s="223"/>
      <c r="AB594" s="223"/>
      <c r="AC594" s="227">
        <v>0</v>
      </c>
      <c r="AD594" s="227">
        <v>0</v>
      </c>
      <c r="AE594" s="227">
        <v>0</v>
      </c>
      <c r="AF594" s="227">
        <v>0</v>
      </c>
      <c r="AG594" s="226">
        <v>0</v>
      </c>
      <c r="AH594" s="226">
        <v>0</v>
      </c>
      <c r="AI594" s="223"/>
      <c r="AJ594" s="223"/>
      <c r="AK594" s="223"/>
      <c r="AL594" s="223"/>
      <c r="AM594" s="223"/>
      <c r="AN594" s="223"/>
      <c r="AO594" s="223"/>
      <c r="AP594" s="223"/>
      <c r="AQ594" s="223"/>
      <c r="AR594" s="223"/>
      <c r="AS594" s="223"/>
      <c r="AT594" s="223"/>
      <c r="AU594" s="223"/>
      <c r="AV594" s="223"/>
      <c r="AW594" s="223"/>
      <c r="AX594" s="223"/>
      <c r="AY594" s="223"/>
      <c r="AZ594" s="223"/>
      <c r="BA594" s="223"/>
      <c r="BB594" s="223"/>
      <c r="BC594" s="223"/>
      <c r="BD594" s="223"/>
      <c r="BE594" s="223"/>
      <c r="BF594" s="223"/>
      <c r="BG594" s="223"/>
      <c r="BH594" s="223"/>
      <c r="BI594" s="223"/>
      <c r="BJ594" s="223"/>
      <c r="BK594" s="225">
        <v>0</v>
      </c>
      <c r="BL594" s="225">
        <v>0</v>
      </c>
      <c r="BM594" s="225">
        <v>0</v>
      </c>
      <c r="BN594" s="225">
        <v>0</v>
      </c>
      <c r="BO594" s="223"/>
      <c r="BP594" s="223"/>
      <c r="BQ594" s="223"/>
      <c r="BR594" s="223"/>
      <c r="BS594" s="223"/>
      <c r="BT594" s="223"/>
      <c r="BU594" s="223"/>
      <c r="BV594" s="223"/>
      <c r="BW594" s="223"/>
      <c r="BX594" s="223"/>
      <c r="BY594" s="223"/>
      <c r="BZ594" s="223"/>
      <c r="CA594" s="223"/>
      <c r="CB594" s="223"/>
      <c r="CC594" s="223"/>
      <c r="CD594" s="223"/>
      <c r="CE594" s="223"/>
      <c r="CF594" s="223"/>
      <c r="CG594" s="223"/>
      <c r="CH594" s="223"/>
      <c r="CI594" s="223"/>
      <c r="CJ594" s="223"/>
      <c r="CK594" s="223"/>
      <c r="CL594" s="223"/>
      <c r="CM594" s="223"/>
      <c r="CN594" s="223"/>
      <c r="CO594" s="223"/>
      <c r="CP594" s="223"/>
      <c r="CQ594" s="223"/>
      <c r="CR594" s="223"/>
      <c r="CS594" s="223"/>
      <c r="CT594" s="223"/>
      <c r="CU594" s="223"/>
      <c r="CV594" s="223"/>
      <c r="CW594" s="223"/>
      <c r="CX594" s="223"/>
      <c r="CY594" s="223"/>
      <c r="CZ594" s="223"/>
      <c r="DA594" s="223"/>
      <c r="DB594" s="223"/>
      <c r="DC594" s="223"/>
      <c r="DD594" s="223"/>
      <c r="DE594" s="223"/>
      <c r="DF594" s="223"/>
      <c r="DG594" s="223"/>
      <c r="DH594" s="223"/>
      <c r="DI594" s="223"/>
      <c r="DJ594" s="223"/>
      <c r="DK594" s="223"/>
      <c r="DL594" s="223"/>
      <c r="DM594" s="223"/>
      <c r="DN594" s="223"/>
      <c r="DO594" s="223"/>
      <c r="DP594" s="223"/>
      <c r="DQ594" s="223"/>
      <c r="DR594" s="223"/>
      <c r="DS594" s="223"/>
      <c r="DT594" s="223"/>
      <c r="DU594" s="223"/>
      <c r="DV594" s="223"/>
      <c r="DW594" s="223"/>
      <c r="DX594" s="223"/>
      <c r="DY594" s="223"/>
      <c r="DZ594" s="223"/>
      <c r="EA594" s="223"/>
      <c r="EB594" s="223"/>
      <c r="EC594" s="227">
        <v>0</v>
      </c>
      <c r="ED594" s="223"/>
      <c r="EE594" s="223"/>
      <c r="EF594" s="223"/>
      <c r="EG594" s="229"/>
      <c r="EH594" s="229"/>
      <c r="EI594" s="223"/>
      <c r="EJ594" s="229"/>
      <c r="EK594" s="229"/>
      <c r="EL594" s="223"/>
      <c r="EM594" s="229"/>
      <c r="EN594" s="229"/>
      <c r="EO594" s="223"/>
      <c r="EP594" s="229"/>
      <c r="EQ594" s="229"/>
      <c r="ER594" s="222"/>
      <c r="ES594" s="223"/>
      <c r="ET594" s="229"/>
      <c r="EU594" s="229"/>
      <c r="EV594" s="223"/>
      <c r="EW594" s="229"/>
      <c r="EX594" s="229"/>
      <c r="EY594" s="223"/>
      <c r="EZ594" s="229"/>
      <c r="FA594" s="229"/>
      <c r="FB594" s="223"/>
      <c r="FC594" s="229"/>
      <c r="FD594" s="229"/>
      <c r="FE594" s="223"/>
      <c r="FF594" s="229"/>
      <c r="FG594" s="229"/>
      <c r="FH594" s="223"/>
      <c r="FI594" s="229"/>
      <c r="FJ594" s="229"/>
      <c r="FK594" s="223"/>
      <c r="FL594" s="229"/>
      <c r="FM594" s="229"/>
      <c r="FN594" s="223"/>
      <c r="FO594" s="229"/>
      <c r="FP594" s="229"/>
      <c r="FQ594" s="223"/>
      <c r="FR594" s="229"/>
      <c r="FS594" s="229"/>
      <c r="FT594" s="223"/>
      <c r="FU594" s="229"/>
      <c r="FV594" s="229"/>
      <c r="FW594" s="222"/>
      <c r="FX594" s="223"/>
      <c r="FY594" s="229"/>
      <c r="FZ594" s="229"/>
      <c r="GA594" s="230"/>
      <c r="GB594" s="231"/>
      <c r="GC594" s="232"/>
      <c r="GD594" s="232"/>
      <c r="GE594" s="231"/>
      <c r="GF594" s="232"/>
      <c r="GG594" s="232"/>
      <c r="GH594" s="231"/>
      <c r="GI594" s="232"/>
      <c r="GJ594" s="231"/>
      <c r="GK594" s="232"/>
      <c r="GL594" s="231"/>
      <c r="GM594" s="232"/>
      <c r="GN594" s="232"/>
      <c r="GO594" s="232"/>
      <c r="GP594" s="231"/>
      <c r="GQ594" s="232"/>
      <c r="GR594" s="231"/>
      <c r="GS594" s="235"/>
      <c r="GT594" s="235"/>
      <c r="GU594" s="235"/>
      <c r="GV594" s="236"/>
      <c r="GW594" s="195">
        <f t="shared" si="308"/>
        <v>0</v>
      </c>
    </row>
    <row r="595" spans="1:205" ht="12.75" hidden="1" outlineLevel="1">
      <c r="A595" s="212"/>
      <c r="B595" s="213"/>
      <c r="C595" s="221"/>
      <c r="D595" s="221"/>
      <c r="E595" s="221"/>
      <c r="F595" s="221"/>
      <c r="G595" s="221"/>
      <c r="H595" s="222"/>
      <c r="I595" s="223"/>
      <c r="J595" s="223"/>
      <c r="K595" s="223"/>
      <c r="L595" s="223"/>
      <c r="M595" s="223"/>
      <c r="N595" s="223"/>
      <c r="O595" s="224"/>
      <c r="P595" s="224"/>
      <c r="Q595" s="222"/>
      <c r="R595" s="222"/>
      <c r="S595" s="222"/>
      <c r="T595" s="223"/>
      <c r="U595" s="223"/>
      <c r="V595" s="223"/>
      <c r="W595" s="223"/>
      <c r="X595" s="223"/>
      <c r="Y595" s="223"/>
      <c r="Z595" s="223"/>
      <c r="AA595" s="223"/>
      <c r="AB595" s="223"/>
      <c r="AC595" s="225">
        <v>0</v>
      </c>
      <c r="AD595" s="225">
        <v>0</v>
      </c>
      <c r="AE595" s="225">
        <v>0</v>
      </c>
      <c r="AF595" s="225">
        <v>0</v>
      </c>
      <c r="AG595" s="226">
        <v>0</v>
      </c>
      <c r="AH595" s="226">
        <v>0</v>
      </c>
      <c r="AI595" s="223"/>
      <c r="AJ595" s="223"/>
      <c r="AK595" s="223"/>
      <c r="AL595" s="223"/>
      <c r="AM595" s="223"/>
      <c r="AN595" s="223"/>
      <c r="AO595" s="223"/>
      <c r="AP595" s="223"/>
      <c r="AQ595" s="223"/>
      <c r="AR595" s="223"/>
      <c r="AS595" s="223"/>
      <c r="AT595" s="223"/>
      <c r="AU595" s="223"/>
      <c r="AV595" s="223"/>
      <c r="AW595" s="223"/>
      <c r="AX595" s="223"/>
      <c r="AY595" s="223"/>
      <c r="AZ595" s="223"/>
      <c r="BA595" s="223"/>
      <c r="BB595" s="223"/>
      <c r="BC595" s="223"/>
      <c r="BD595" s="223"/>
      <c r="BE595" s="223"/>
      <c r="BF595" s="223"/>
      <c r="BG595" s="223"/>
      <c r="BH595" s="223"/>
      <c r="BI595" s="223"/>
      <c r="BJ595" s="223"/>
      <c r="BK595" s="225">
        <v>0</v>
      </c>
      <c r="BL595" s="225">
        <v>0</v>
      </c>
      <c r="BM595" s="225">
        <v>0</v>
      </c>
      <c r="BN595" s="225">
        <v>0</v>
      </c>
      <c r="BO595" s="223"/>
      <c r="BP595" s="223"/>
      <c r="BQ595" s="223"/>
      <c r="BR595" s="223"/>
      <c r="BS595" s="223"/>
      <c r="BT595" s="223"/>
      <c r="BU595" s="223"/>
      <c r="BV595" s="223"/>
      <c r="BW595" s="223"/>
      <c r="BX595" s="223"/>
      <c r="BY595" s="223"/>
      <c r="BZ595" s="223"/>
      <c r="CA595" s="223"/>
      <c r="CB595" s="223"/>
      <c r="CC595" s="223"/>
      <c r="CD595" s="223"/>
      <c r="CE595" s="223"/>
      <c r="CF595" s="223"/>
      <c r="CG595" s="223"/>
      <c r="CH595" s="223"/>
      <c r="CI595" s="223"/>
      <c r="CJ595" s="223"/>
      <c r="CK595" s="223"/>
      <c r="CL595" s="223"/>
      <c r="CM595" s="223"/>
      <c r="CN595" s="223"/>
      <c r="CO595" s="223"/>
      <c r="CP595" s="223"/>
      <c r="CQ595" s="223"/>
      <c r="CR595" s="223"/>
      <c r="CS595" s="223"/>
      <c r="CT595" s="223"/>
      <c r="CU595" s="223"/>
      <c r="CV595" s="223"/>
      <c r="CW595" s="223"/>
      <c r="CX595" s="223"/>
      <c r="CY595" s="223"/>
      <c r="CZ595" s="223"/>
      <c r="DA595" s="223"/>
      <c r="DB595" s="223"/>
      <c r="DC595" s="223"/>
      <c r="DD595" s="223"/>
      <c r="DE595" s="223"/>
      <c r="DF595" s="223"/>
      <c r="DG595" s="223"/>
      <c r="DH595" s="223"/>
      <c r="DI595" s="223"/>
      <c r="DJ595" s="223"/>
      <c r="DK595" s="223"/>
      <c r="DL595" s="223"/>
      <c r="DM595" s="223"/>
      <c r="DN595" s="223"/>
      <c r="DO595" s="223"/>
      <c r="DP595" s="223"/>
      <c r="DQ595" s="223"/>
      <c r="DR595" s="223"/>
      <c r="DS595" s="223"/>
      <c r="DT595" s="223"/>
      <c r="DU595" s="223"/>
      <c r="DV595" s="223"/>
      <c r="DW595" s="223"/>
      <c r="DX595" s="223"/>
      <c r="DY595" s="223"/>
      <c r="DZ595" s="223"/>
      <c r="EA595" s="223"/>
      <c r="EB595" s="223"/>
      <c r="EC595" s="227">
        <v>0</v>
      </c>
      <c r="ED595" s="223"/>
      <c r="EE595" s="223"/>
      <c r="EF595" s="223"/>
      <c r="EG595" s="229"/>
      <c r="EH595" s="229"/>
      <c r="EI595" s="223"/>
      <c r="EJ595" s="229"/>
      <c r="EK595" s="229"/>
      <c r="EL595" s="223"/>
      <c r="EM595" s="229"/>
      <c r="EN595" s="229"/>
      <c r="EO595" s="223"/>
      <c r="EP595" s="229"/>
      <c r="EQ595" s="229"/>
      <c r="ER595" s="222"/>
      <c r="ES595" s="223"/>
      <c r="ET595" s="229"/>
      <c r="EU595" s="229"/>
      <c r="EV595" s="223"/>
      <c r="EW595" s="229"/>
      <c r="EX595" s="229"/>
      <c r="EY595" s="223"/>
      <c r="EZ595" s="229"/>
      <c r="FA595" s="229"/>
      <c r="FB595" s="223"/>
      <c r="FC595" s="229"/>
      <c r="FD595" s="229"/>
      <c r="FE595" s="223"/>
      <c r="FF595" s="229"/>
      <c r="FG595" s="229"/>
      <c r="FH595" s="223"/>
      <c r="FI595" s="229"/>
      <c r="FJ595" s="229"/>
      <c r="FK595" s="223"/>
      <c r="FL595" s="229"/>
      <c r="FM595" s="229"/>
      <c r="FN595" s="223"/>
      <c r="FO595" s="229"/>
      <c r="FP595" s="229"/>
      <c r="FQ595" s="223"/>
      <c r="FR595" s="229"/>
      <c r="FS595" s="229"/>
      <c r="FT595" s="223"/>
      <c r="FU595" s="229"/>
      <c r="FV595" s="229"/>
      <c r="FW595" s="222"/>
      <c r="FX595" s="223"/>
      <c r="FY595" s="229"/>
      <c r="FZ595" s="229"/>
      <c r="GA595" s="230"/>
      <c r="GB595" s="231"/>
      <c r="GC595" s="232"/>
      <c r="GD595" s="232"/>
      <c r="GE595" s="231"/>
      <c r="GF595" s="232"/>
      <c r="GG595" s="232"/>
      <c r="GH595" s="231"/>
      <c r="GI595" s="232"/>
      <c r="GJ595" s="231"/>
      <c r="GK595" s="232"/>
      <c r="GL595" s="231"/>
      <c r="GM595" s="232"/>
      <c r="GN595" s="232"/>
      <c r="GO595" s="232"/>
      <c r="GP595" s="231"/>
      <c r="GQ595" s="232"/>
      <c r="GR595" s="231"/>
      <c r="GS595" s="239"/>
      <c r="GT595" s="239"/>
      <c r="GU595" s="239"/>
      <c r="GV595" s="234"/>
      <c r="GW595" s="195">
        <f t="shared" si="308"/>
        <v>0</v>
      </c>
    </row>
    <row r="596" spans="1:205" ht="12.75" hidden="1" outlineLevel="1">
      <c r="A596" s="212"/>
      <c r="B596" s="213"/>
      <c r="C596" s="221"/>
      <c r="D596" s="221"/>
      <c r="E596" s="221"/>
      <c r="F596" s="221"/>
      <c r="G596" s="221"/>
      <c r="H596" s="222"/>
      <c r="I596" s="223"/>
      <c r="J596" s="223"/>
      <c r="K596" s="223"/>
      <c r="L596" s="223"/>
      <c r="M596" s="223"/>
      <c r="N596" s="223"/>
      <c r="O596" s="224"/>
      <c r="P596" s="224"/>
      <c r="Q596" s="222"/>
      <c r="R596" s="222"/>
      <c r="S596" s="222"/>
      <c r="T596" s="223"/>
      <c r="U596" s="223"/>
      <c r="V596" s="223"/>
      <c r="W596" s="223"/>
      <c r="X596" s="223"/>
      <c r="Y596" s="223"/>
      <c r="Z596" s="223"/>
      <c r="AA596" s="223"/>
      <c r="AB596" s="223"/>
      <c r="AC596" s="225">
        <v>0</v>
      </c>
      <c r="AD596" s="225">
        <v>0</v>
      </c>
      <c r="AE596" s="225">
        <v>0</v>
      </c>
      <c r="AF596" s="225">
        <v>0</v>
      </c>
      <c r="AG596" s="226">
        <v>0</v>
      </c>
      <c r="AH596" s="226">
        <v>0</v>
      </c>
      <c r="AI596" s="223"/>
      <c r="AJ596" s="223"/>
      <c r="AK596" s="223"/>
      <c r="AL596" s="223"/>
      <c r="AM596" s="223"/>
      <c r="AN596" s="223"/>
      <c r="AO596" s="223"/>
      <c r="AP596" s="223"/>
      <c r="AQ596" s="223"/>
      <c r="AR596" s="223"/>
      <c r="AS596" s="223"/>
      <c r="AT596" s="223"/>
      <c r="AU596" s="223"/>
      <c r="AV596" s="223"/>
      <c r="AW596" s="223"/>
      <c r="AX596" s="223"/>
      <c r="AY596" s="223"/>
      <c r="AZ596" s="223"/>
      <c r="BA596" s="223"/>
      <c r="BB596" s="223"/>
      <c r="BC596" s="223"/>
      <c r="BD596" s="223"/>
      <c r="BE596" s="223"/>
      <c r="BF596" s="223"/>
      <c r="BG596" s="223"/>
      <c r="BH596" s="223"/>
      <c r="BI596" s="223"/>
      <c r="BJ596" s="223"/>
      <c r="BK596" s="225">
        <v>0</v>
      </c>
      <c r="BL596" s="225">
        <v>0</v>
      </c>
      <c r="BM596" s="225">
        <v>0</v>
      </c>
      <c r="BN596" s="225">
        <v>0</v>
      </c>
      <c r="BO596" s="223"/>
      <c r="BP596" s="223"/>
      <c r="BQ596" s="223"/>
      <c r="BR596" s="223"/>
      <c r="BS596" s="223"/>
      <c r="BT596" s="223"/>
      <c r="BU596" s="223"/>
      <c r="BV596" s="223"/>
      <c r="BW596" s="223"/>
      <c r="BX596" s="223"/>
      <c r="BY596" s="223"/>
      <c r="BZ596" s="223"/>
      <c r="CA596" s="223"/>
      <c r="CB596" s="223"/>
      <c r="CC596" s="223"/>
      <c r="CD596" s="223"/>
      <c r="CE596" s="223"/>
      <c r="CF596" s="223"/>
      <c r="CG596" s="223"/>
      <c r="CH596" s="223"/>
      <c r="CI596" s="223"/>
      <c r="CJ596" s="223"/>
      <c r="CK596" s="223"/>
      <c r="CL596" s="223"/>
      <c r="CM596" s="223"/>
      <c r="CN596" s="223"/>
      <c r="CO596" s="223"/>
      <c r="CP596" s="223"/>
      <c r="CQ596" s="223"/>
      <c r="CR596" s="223"/>
      <c r="CS596" s="223"/>
      <c r="CT596" s="223"/>
      <c r="CU596" s="223"/>
      <c r="CV596" s="223"/>
      <c r="CW596" s="223"/>
      <c r="CX596" s="223"/>
      <c r="CY596" s="223"/>
      <c r="CZ596" s="223"/>
      <c r="DA596" s="223"/>
      <c r="DB596" s="223"/>
      <c r="DC596" s="223"/>
      <c r="DD596" s="223"/>
      <c r="DE596" s="223"/>
      <c r="DF596" s="223"/>
      <c r="DG596" s="223"/>
      <c r="DH596" s="223"/>
      <c r="DI596" s="223"/>
      <c r="DJ596" s="223"/>
      <c r="DK596" s="223"/>
      <c r="DL596" s="223"/>
      <c r="DM596" s="223"/>
      <c r="DN596" s="223"/>
      <c r="DO596" s="223"/>
      <c r="DP596" s="223"/>
      <c r="DQ596" s="223"/>
      <c r="DR596" s="223"/>
      <c r="DS596" s="223"/>
      <c r="DT596" s="223"/>
      <c r="DU596" s="223"/>
      <c r="DV596" s="223"/>
      <c r="DW596" s="223"/>
      <c r="DX596" s="223"/>
      <c r="DY596" s="223"/>
      <c r="DZ596" s="223"/>
      <c r="EA596" s="223"/>
      <c r="EB596" s="223"/>
      <c r="EC596" s="227">
        <v>0</v>
      </c>
      <c r="ED596" s="223"/>
      <c r="EE596" s="223"/>
      <c r="EF596" s="223"/>
      <c r="EG596" s="229"/>
      <c r="EH596" s="229"/>
      <c r="EI596" s="223"/>
      <c r="EJ596" s="229"/>
      <c r="EK596" s="229"/>
      <c r="EL596" s="223"/>
      <c r="EM596" s="229"/>
      <c r="EN596" s="229"/>
      <c r="EO596" s="223"/>
      <c r="EP596" s="229"/>
      <c r="EQ596" s="229"/>
      <c r="ER596" s="222"/>
      <c r="ES596" s="223"/>
      <c r="ET596" s="229"/>
      <c r="EU596" s="229"/>
      <c r="EV596" s="223"/>
      <c r="EW596" s="229"/>
      <c r="EX596" s="229"/>
      <c r="EY596" s="223"/>
      <c r="EZ596" s="229"/>
      <c r="FA596" s="229"/>
      <c r="FB596" s="223"/>
      <c r="FC596" s="229"/>
      <c r="FD596" s="229"/>
      <c r="FE596" s="223"/>
      <c r="FF596" s="229"/>
      <c r="FG596" s="229"/>
      <c r="FH596" s="223"/>
      <c r="FI596" s="229"/>
      <c r="FJ596" s="229"/>
      <c r="FK596" s="223"/>
      <c r="FL596" s="229"/>
      <c r="FM596" s="229"/>
      <c r="FN596" s="223"/>
      <c r="FO596" s="229"/>
      <c r="FP596" s="229"/>
      <c r="FQ596" s="223"/>
      <c r="FR596" s="229"/>
      <c r="FS596" s="229"/>
      <c r="FT596" s="223"/>
      <c r="FU596" s="229"/>
      <c r="FV596" s="229"/>
      <c r="FW596" s="222"/>
      <c r="FX596" s="223"/>
      <c r="FY596" s="229"/>
      <c r="FZ596" s="229"/>
      <c r="GA596" s="230"/>
      <c r="GB596" s="231"/>
      <c r="GC596" s="232"/>
      <c r="GD596" s="232"/>
      <c r="GE596" s="231"/>
      <c r="GF596" s="232"/>
      <c r="GG596" s="232"/>
      <c r="GH596" s="231"/>
      <c r="GI596" s="232"/>
      <c r="GJ596" s="231"/>
      <c r="GK596" s="232"/>
      <c r="GL596" s="231"/>
      <c r="GM596" s="232"/>
      <c r="GN596" s="232"/>
      <c r="GO596" s="232"/>
      <c r="GP596" s="231"/>
      <c r="GQ596" s="232"/>
      <c r="GR596" s="231"/>
      <c r="GS596" s="239"/>
      <c r="GT596" s="239"/>
      <c r="GU596" s="239"/>
      <c r="GV596" s="234"/>
      <c r="GW596" s="195">
        <f t="shared" si="308"/>
        <v>0</v>
      </c>
    </row>
    <row r="597" spans="1:205" ht="12.75" hidden="1" outlineLevel="1">
      <c r="A597" s="212"/>
      <c r="B597" s="213"/>
      <c r="C597" s="221"/>
      <c r="D597" s="221"/>
      <c r="E597" s="221"/>
      <c r="F597" s="221"/>
      <c r="G597" s="221"/>
      <c r="H597" s="222"/>
      <c r="I597" s="223"/>
      <c r="J597" s="223"/>
      <c r="K597" s="223"/>
      <c r="L597" s="223"/>
      <c r="M597" s="223"/>
      <c r="N597" s="223"/>
      <c r="O597" s="224"/>
      <c r="P597" s="224"/>
      <c r="Q597" s="222"/>
      <c r="R597" s="222"/>
      <c r="S597" s="222"/>
      <c r="T597" s="223"/>
      <c r="U597" s="223"/>
      <c r="V597" s="223"/>
      <c r="W597" s="223"/>
      <c r="X597" s="223"/>
      <c r="Y597" s="223"/>
      <c r="Z597" s="223"/>
      <c r="AA597" s="223"/>
      <c r="AB597" s="223"/>
      <c r="AC597" s="225">
        <v>0</v>
      </c>
      <c r="AD597" s="225">
        <v>0</v>
      </c>
      <c r="AE597" s="225">
        <v>0</v>
      </c>
      <c r="AF597" s="225">
        <v>0</v>
      </c>
      <c r="AG597" s="226">
        <v>0</v>
      </c>
      <c r="AH597" s="226">
        <v>0</v>
      </c>
      <c r="AI597" s="223"/>
      <c r="AJ597" s="223"/>
      <c r="AK597" s="223"/>
      <c r="AL597" s="223"/>
      <c r="AM597" s="223"/>
      <c r="AN597" s="223"/>
      <c r="AO597" s="223"/>
      <c r="AP597" s="223"/>
      <c r="AQ597" s="223"/>
      <c r="AR597" s="223"/>
      <c r="AS597" s="223"/>
      <c r="AT597" s="223"/>
      <c r="AU597" s="223"/>
      <c r="AV597" s="223"/>
      <c r="AW597" s="223"/>
      <c r="AX597" s="223"/>
      <c r="AY597" s="223"/>
      <c r="AZ597" s="223"/>
      <c r="BA597" s="223"/>
      <c r="BB597" s="223"/>
      <c r="BC597" s="223"/>
      <c r="BD597" s="223"/>
      <c r="BE597" s="223"/>
      <c r="BF597" s="223"/>
      <c r="BG597" s="223"/>
      <c r="BH597" s="223"/>
      <c r="BI597" s="223"/>
      <c r="BJ597" s="223"/>
      <c r="BK597" s="225">
        <v>0</v>
      </c>
      <c r="BL597" s="225">
        <v>0</v>
      </c>
      <c r="BM597" s="225">
        <v>0</v>
      </c>
      <c r="BN597" s="225">
        <v>0</v>
      </c>
      <c r="BO597" s="223"/>
      <c r="BP597" s="223"/>
      <c r="BQ597" s="223"/>
      <c r="BR597" s="223"/>
      <c r="BS597" s="223"/>
      <c r="BT597" s="223"/>
      <c r="BU597" s="223"/>
      <c r="BV597" s="223"/>
      <c r="BW597" s="223"/>
      <c r="BX597" s="223"/>
      <c r="BY597" s="223"/>
      <c r="BZ597" s="223"/>
      <c r="CA597" s="223"/>
      <c r="CB597" s="223"/>
      <c r="CC597" s="223"/>
      <c r="CD597" s="223"/>
      <c r="CE597" s="223"/>
      <c r="CF597" s="223"/>
      <c r="CG597" s="223"/>
      <c r="CH597" s="223"/>
      <c r="CI597" s="223"/>
      <c r="CJ597" s="223"/>
      <c r="CK597" s="223"/>
      <c r="CL597" s="223"/>
      <c r="CM597" s="223"/>
      <c r="CN597" s="223"/>
      <c r="CO597" s="223"/>
      <c r="CP597" s="223"/>
      <c r="CQ597" s="223"/>
      <c r="CR597" s="223"/>
      <c r="CS597" s="223"/>
      <c r="CT597" s="223"/>
      <c r="CU597" s="223"/>
      <c r="CV597" s="223"/>
      <c r="CW597" s="223"/>
      <c r="CX597" s="223"/>
      <c r="CY597" s="223"/>
      <c r="CZ597" s="223"/>
      <c r="DA597" s="223"/>
      <c r="DB597" s="223"/>
      <c r="DC597" s="223"/>
      <c r="DD597" s="223"/>
      <c r="DE597" s="223"/>
      <c r="DF597" s="223"/>
      <c r="DG597" s="223"/>
      <c r="DH597" s="223"/>
      <c r="DI597" s="223"/>
      <c r="DJ597" s="223"/>
      <c r="DK597" s="223"/>
      <c r="DL597" s="223"/>
      <c r="DM597" s="223"/>
      <c r="DN597" s="223"/>
      <c r="DO597" s="223"/>
      <c r="DP597" s="223"/>
      <c r="DQ597" s="223"/>
      <c r="DR597" s="223"/>
      <c r="DS597" s="223"/>
      <c r="DT597" s="223"/>
      <c r="DU597" s="223"/>
      <c r="DV597" s="223"/>
      <c r="DW597" s="223"/>
      <c r="DX597" s="223"/>
      <c r="DY597" s="223"/>
      <c r="DZ597" s="223"/>
      <c r="EA597" s="223"/>
      <c r="EB597" s="223"/>
      <c r="EC597" s="227">
        <v>0</v>
      </c>
      <c r="ED597" s="223"/>
      <c r="EE597" s="223"/>
      <c r="EF597" s="223"/>
      <c r="EG597" s="229"/>
      <c r="EH597" s="229"/>
      <c r="EI597" s="223"/>
      <c r="EJ597" s="229"/>
      <c r="EK597" s="229"/>
      <c r="EL597" s="223"/>
      <c r="EM597" s="229"/>
      <c r="EN597" s="229"/>
      <c r="EO597" s="223"/>
      <c r="EP597" s="229"/>
      <c r="EQ597" s="229"/>
      <c r="ER597" s="222"/>
      <c r="ES597" s="223"/>
      <c r="ET597" s="229"/>
      <c r="EU597" s="229"/>
      <c r="EV597" s="223"/>
      <c r="EW597" s="229"/>
      <c r="EX597" s="229"/>
      <c r="EY597" s="223"/>
      <c r="EZ597" s="229"/>
      <c r="FA597" s="229"/>
      <c r="FB597" s="223"/>
      <c r="FC597" s="229"/>
      <c r="FD597" s="229"/>
      <c r="FE597" s="223"/>
      <c r="FF597" s="229"/>
      <c r="FG597" s="229"/>
      <c r="FH597" s="223"/>
      <c r="FI597" s="229"/>
      <c r="FJ597" s="229"/>
      <c r="FK597" s="223"/>
      <c r="FL597" s="229"/>
      <c r="FM597" s="229"/>
      <c r="FN597" s="223"/>
      <c r="FO597" s="229"/>
      <c r="FP597" s="229"/>
      <c r="FQ597" s="223"/>
      <c r="FR597" s="229"/>
      <c r="FS597" s="229"/>
      <c r="FT597" s="223"/>
      <c r="FU597" s="229"/>
      <c r="FV597" s="229"/>
      <c r="FW597" s="222"/>
      <c r="FX597" s="223"/>
      <c r="FY597" s="229"/>
      <c r="FZ597" s="229"/>
      <c r="GA597" s="230"/>
      <c r="GB597" s="231"/>
      <c r="GC597" s="232"/>
      <c r="GD597" s="232"/>
      <c r="GE597" s="231"/>
      <c r="GF597" s="232"/>
      <c r="GG597" s="232"/>
      <c r="GH597" s="231"/>
      <c r="GI597" s="232"/>
      <c r="GJ597" s="231"/>
      <c r="GK597" s="232"/>
      <c r="GL597" s="231"/>
      <c r="GM597" s="232"/>
      <c r="GN597" s="232"/>
      <c r="GO597" s="232"/>
      <c r="GP597" s="231"/>
      <c r="GQ597" s="232"/>
      <c r="GR597" s="231"/>
      <c r="GS597" s="239"/>
      <c r="GT597" s="239"/>
      <c r="GU597" s="239"/>
      <c r="GV597" s="234"/>
      <c r="GW597" s="195">
        <f t="shared" si="308"/>
        <v>0</v>
      </c>
    </row>
    <row r="598" spans="1:205" ht="12.75" hidden="1" outlineLevel="1">
      <c r="A598" s="212"/>
      <c r="B598" s="213"/>
      <c r="C598" s="221"/>
      <c r="D598" s="221"/>
      <c r="E598" s="221"/>
      <c r="F598" s="221"/>
      <c r="G598" s="221"/>
      <c r="H598" s="222"/>
      <c r="I598" s="223"/>
      <c r="J598" s="223"/>
      <c r="K598" s="223"/>
      <c r="L598" s="223"/>
      <c r="M598" s="223"/>
      <c r="N598" s="223"/>
      <c r="O598" s="224"/>
      <c r="P598" s="224"/>
      <c r="Q598" s="222"/>
      <c r="R598" s="222"/>
      <c r="S598" s="222"/>
      <c r="T598" s="223"/>
      <c r="U598" s="223"/>
      <c r="V598" s="223"/>
      <c r="W598" s="223"/>
      <c r="X598" s="223"/>
      <c r="Y598" s="223"/>
      <c r="Z598" s="223"/>
      <c r="AA598" s="223"/>
      <c r="AB598" s="223"/>
      <c r="AC598" s="225">
        <v>0</v>
      </c>
      <c r="AD598" s="225">
        <v>0</v>
      </c>
      <c r="AE598" s="225">
        <v>0</v>
      </c>
      <c r="AF598" s="225">
        <v>0</v>
      </c>
      <c r="AG598" s="226">
        <v>0</v>
      </c>
      <c r="AH598" s="226">
        <v>0</v>
      </c>
      <c r="AI598" s="223"/>
      <c r="AJ598" s="223"/>
      <c r="AK598" s="223"/>
      <c r="AL598" s="223"/>
      <c r="AM598" s="223"/>
      <c r="AN598" s="223"/>
      <c r="AO598" s="223"/>
      <c r="AP598" s="223"/>
      <c r="AQ598" s="223"/>
      <c r="AR598" s="223"/>
      <c r="AS598" s="223"/>
      <c r="AT598" s="223"/>
      <c r="AU598" s="223"/>
      <c r="AV598" s="223"/>
      <c r="AW598" s="223"/>
      <c r="AX598" s="223"/>
      <c r="AY598" s="223"/>
      <c r="AZ598" s="223"/>
      <c r="BA598" s="223"/>
      <c r="BB598" s="223"/>
      <c r="BC598" s="223"/>
      <c r="BD598" s="223"/>
      <c r="BE598" s="223"/>
      <c r="BF598" s="223"/>
      <c r="BG598" s="223"/>
      <c r="BH598" s="223"/>
      <c r="BI598" s="223"/>
      <c r="BJ598" s="223"/>
      <c r="BK598" s="225">
        <v>0</v>
      </c>
      <c r="BL598" s="225">
        <v>0</v>
      </c>
      <c r="BM598" s="225">
        <v>0</v>
      </c>
      <c r="BN598" s="225">
        <v>0</v>
      </c>
      <c r="BO598" s="223"/>
      <c r="BP598" s="223"/>
      <c r="BQ598" s="223"/>
      <c r="BR598" s="223"/>
      <c r="BS598" s="223"/>
      <c r="BT598" s="223"/>
      <c r="BU598" s="223"/>
      <c r="BV598" s="223"/>
      <c r="BW598" s="223"/>
      <c r="BX598" s="223"/>
      <c r="BY598" s="223"/>
      <c r="BZ598" s="223"/>
      <c r="CA598" s="223"/>
      <c r="CB598" s="223"/>
      <c r="CC598" s="223"/>
      <c r="CD598" s="223"/>
      <c r="CE598" s="223"/>
      <c r="CF598" s="223"/>
      <c r="CG598" s="223"/>
      <c r="CH598" s="223"/>
      <c r="CI598" s="223"/>
      <c r="CJ598" s="223"/>
      <c r="CK598" s="223"/>
      <c r="CL598" s="223"/>
      <c r="CM598" s="223"/>
      <c r="CN598" s="223"/>
      <c r="CO598" s="223"/>
      <c r="CP598" s="223"/>
      <c r="CQ598" s="223"/>
      <c r="CR598" s="223"/>
      <c r="CS598" s="223"/>
      <c r="CT598" s="223"/>
      <c r="CU598" s="223"/>
      <c r="CV598" s="223"/>
      <c r="CW598" s="223"/>
      <c r="CX598" s="223"/>
      <c r="CY598" s="223"/>
      <c r="CZ598" s="223"/>
      <c r="DA598" s="223"/>
      <c r="DB598" s="223"/>
      <c r="DC598" s="223"/>
      <c r="DD598" s="223"/>
      <c r="DE598" s="223"/>
      <c r="DF598" s="223"/>
      <c r="DG598" s="223"/>
      <c r="DH598" s="223"/>
      <c r="DI598" s="223"/>
      <c r="DJ598" s="223"/>
      <c r="DK598" s="223"/>
      <c r="DL598" s="223"/>
      <c r="DM598" s="223"/>
      <c r="DN598" s="223"/>
      <c r="DO598" s="223"/>
      <c r="DP598" s="223"/>
      <c r="DQ598" s="223"/>
      <c r="DR598" s="223"/>
      <c r="DS598" s="223"/>
      <c r="DT598" s="223"/>
      <c r="DU598" s="223"/>
      <c r="DV598" s="223"/>
      <c r="DW598" s="223"/>
      <c r="DX598" s="223"/>
      <c r="DY598" s="223"/>
      <c r="DZ598" s="223"/>
      <c r="EA598" s="223"/>
      <c r="EB598" s="223"/>
      <c r="EC598" s="227">
        <v>0</v>
      </c>
      <c r="ED598" s="223"/>
      <c r="EE598" s="223"/>
      <c r="EF598" s="223"/>
      <c r="EG598" s="229"/>
      <c r="EH598" s="229"/>
      <c r="EI598" s="223"/>
      <c r="EJ598" s="229"/>
      <c r="EK598" s="229"/>
      <c r="EL598" s="223"/>
      <c r="EM598" s="229"/>
      <c r="EN598" s="229"/>
      <c r="EO598" s="223"/>
      <c r="EP598" s="229"/>
      <c r="EQ598" s="229"/>
      <c r="ER598" s="222"/>
      <c r="ES598" s="223"/>
      <c r="ET598" s="229"/>
      <c r="EU598" s="229"/>
      <c r="EV598" s="223"/>
      <c r="EW598" s="229"/>
      <c r="EX598" s="229"/>
      <c r="EY598" s="223"/>
      <c r="EZ598" s="229"/>
      <c r="FA598" s="229"/>
      <c r="FB598" s="223"/>
      <c r="FC598" s="229"/>
      <c r="FD598" s="229"/>
      <c r="FE598" s="223"/>
      <c r="FF598" s="229"/>
      <c r="FG598" s="229"/>
      <c r="FH598" s="223"/>
      <c r="FI598" s="229"/>
      <c r="FJ598" s="229"/>
      <c r="FK598" s="223"/>
      <c r="FL598" s="229"/>
      <c r="FM598" s="229"/>
      <c r="FN598" s="223"/>
      <c r="FO598" s="229"/>
      <c r="FP598" s="229"/>
      <c r="FQ598" s="223"/>
      <c r="FR598" s="229"/>
      <c r="FS598" s="229"/>
      <c r="FT598" s="223"/>
      <c r="FU598" s="229"/>
      <c r="FV598" s="229"/>
      <c r="FW598" s="222"/>
      <c r="FX598" s="223"/>
      <c r="FY598" s="229"/>
      <c r="FZ598" s="229"/>
      <c r="GA598" s="230"/>
      <c r="GB598" s="231"/>
      <c r="GC598" s="232"/>
      <c r="GD598" s="232"/>
      <c r="GE598" s="231"/>
      <c r="GF598" s="232"/>
      <c r="GG598" s="232"/>
      <c r="GH598" s="231"/>
      <c r="GI598" s="232"/>
      <c r="GJ598" s="231"/>
      <c r="GK598" s="232"/>
      <c r="GL598" s="231"/>
      <c r="GM598" s="232"/>
      <c r="GN598" s="232"/>
      <c r="GO598" s="232"/>
      <c r="GP598" s="231"/>
      <c r="GQ598" s="232"/>
      <c r="GR598" s="231"/>
      <c r="GS598" s="239"/>
      <c r="GT598" s="239"/>
      <c r="GU598" s="239"/>
      <c r="GV598" s="234"/>
      <c r="GW598" s="195">
        <f t="shared" si="308"/>
        <v>0</v>
      </c>
    </row>
    <row r="599" spans="1:205" ht="12.75" hidden="1" outlineLevel="1">
      <c r="A599" s="212"/>
      <c r="B599" s="213"/>
      <c r="C599" s="221"/>
      <c r="D599" s="221"/>
      <c r="E599" s="221"/>
      <c r="F599" s="221"/>
      <c r="G599" s="221"/>
      <c r="H599" s="222"/>
      <c r="I599" s="223"/>
      <c r="J599" s="223"/>
      <c r="K599" s="223"/>
      <c r="L599" s="223"/>
      <c r="M599" s="223"/>
      <c r="N599" s="223"/>
      <c r="O599" s="224"/>
      <c r="P599" s="224"/>
      <c r="Q599" s="222"/>
      <c r="R599" s="222"/>
      <c r="S599" s="222"/>
      <c r="T599" s="223"/>
      <c r="U599" s="223"/>
      <c r="V599" s="223"/>
      <c r="W599" s="223"/>
      <c r="X599" s="223"/>
      <c r="Y599" s="223"/>
      <c r="Z599" s="223"/>
      <c r="AA599" s="223"/>
      <c r="AB599" s="223"/>
      <c r="AC599" s="225">
        <v>0</v>
      </c>
      <c r="AD599" s="225">
        <v>0</v>
      </c>
      <c r="AE599" s="225">
        <v>0</v>
      </c>
      <c r="AF599" s="225">
        <v>0</v>
      </c>
      <c r="AG599" s="226">
        <v>0</v>
      </c>
      <c r="AH599" s="226">
        <v>0</v>
      </c>
      <c r="AI599" s="223"/>
      <c r="AJ599" s="223"/>
      <c r="AK599" s="223"/>
      <c r="AL599" s="223"/>
      <c r="AM599" s="223"/>
      <c r="AN599" s="223"/>
      <c r="AO599" s="223"/>
      <c r="AP599" s="223"/>
      <c r="AQ599" s="223"/>
      <c r="AR599" s="223"/>
      <c r="AS599" s="223"/>
      <c r="AT599" s="223"/>
      <c r="AU599" s="223"/>
      <c r="AV599" s="223"/>
      <c r="AW599" s="223"/>
      <c r="AX599" s="223"/>
      <c r="AY599" s="223"/>
      <c r="AZ599" s="223"/>
      <c r="BA599" s="223"/>
      <c r="BB599" s="223"/>
      <c r="BC599" s="223"/>
      <c r="BD599" s="223"/>
      <c r="BE599" s="223"/>
      <c r="BF599" s="223"/>
      <c r="BG599" s="223"/>
      <c r="BH599" s="223"/>
      <c r="BI599" s="223"/>
      <c r="BJ599" s="223"/>
      <c r="BK599" s="225">
        <v>0</v>
      </c>
      <c r="BL599" s="225">
        <v>0</v>
      </c>
      <c r="BM599" s="225">
        <v>0</v>
      </c>
      <c r="BN599" s="225">
        <v>0</v>
      </c>
      <c r="BO599" s="223"/>
      <c r="BP599" s="223"/>
      <c r="BQ599" s="223"/>
      <c r="BR599" s="223"/>
      <c r="BS599" s="223"/>
      <c r="BT599" s="223"/>
      <c r="BU599" s="223"/>
      <c r="BV599" s="223"/>
      <c r="BW599" s="223"/>
      <c r="BX599" s="223"/>
      <c r="BY599" s="223"/>
      <c r="BZ599" s="223"/>
      <c r="CA599" s="223"/>
      <c r="CB599" s="223"/>
      <c r="CC599" s="223"/>
      <c r="CD599" s="223"/>
      <c r="CE599" s="223"/>
      <c r="CF599" s="223"/>
      <c r="CG599" s="223"/>
      <c r="CH599" s="223"/>
      <c r="CI599" s="223"/>
      <c r="CJ599" s="223"/>
      <c r="CK599" s="223"/>
      <c r="CL599" s="223"/>
      <c r="CM599" s="223"/>
      <c r="CN599" s="223"/>
      <c r="CO599" s="223"/>
      <c r="CP599" s="223"/>
      <c r="CQ599" s="223"/>
      <c r="CR599" s="223"/>
      <c r="CS599" s="223"/>
      <c r="CT599" s="223"/>
      <c r="CU599" s="223"/>
      <c r="CV599" s="223"/>
      <c r="CW599" s="223"/>
      <c r="CX599" s="223"/>
      <c r="CY599" s="223"/>
      <c r="CZ599" s="223"/>
      <c r="DA599" s="223"/>
      <c r="DB599" s="223"/>
      <c r="DC599" s="223"/>
      <c r="DD599" s="223"/>
      <c r="DE599" s="223"/>
      <c r="DF599" s="223"/>
      <c r="DG599" s="223"/>
      <c r="DH599" s="223"/>
      <c r="DI599" s="223"/>
      <c r="DJ599" s="223"/>
      <c r="DK599" s="223"/>
      <c r="DL599" s="223"/>
      <c r="DM599" s="223"/>
      <c r="DN599" s="223"/>
      <c r="DO599" s="223"/>
      <c r="DP599" s="223"/>
      <c r="DQ599" s="223"/>
      <c r="DR599" s="223"/>
      <c r="DS599" s="223"/>
      <c r="DT599" s="223"/>
      <c r="DU599" s="223"/>
      <c r="DV599" s="223"/>
      <c r="DW599" s="223"/>
      <c r="DX599" s="223"/>
      <c r="DY599" s="223"/>
      <c r="DZ599" s="223"/>
      <c r="EA599" s="223"/>
      <c r="EB599" s="223"/>
      <c r="EC599" s="227">
        <v>0</v>
      </c>
      <c r="ED599" s="223"/>
      <c r="EE599" s="223"/>
      <c r="EF599" s="223"/>
      <c r="EG599" s="229"/>
      <c r="EH599" s="229"/>
      <c r="EI599" s="223"/>
      <c r="EJ599" s="229"/>
      <c r="EK599" s="229"/>
      <c r="EL599" s="223"/>
      <c r="EM599" s="229"/>
      <c r="EN599" s="229"/>
      <c r="EO599" s="223"/>
      <c r="EP599" s="229"/>
      <c r="EQ599" s="229"/>
      <c r="ER599" s="222"/>
      <c r="ES599" s="223"/>
      <c r="ET599" s="229"/>
      <c r="EU599" s="229"/>
      <c r="EV599" s="223"/>
      <c r="EW599" s="229"/>
      <c r="EX599" s="229"/>
      <c r="EY599" s="223"/>
      <c r="EZ599" s="229"/>
      <c r="FA599" s="229"/>
      <c r="FB599" s="223"/>
      <c r="FC599" s="229"/>
      <c r="FD599" s="229"/>
      <c r="FE599" s="223"/>
      <c r="FF599" s="229"/>
      <c r="FG599" s="229"/>
      <c r="FH599" s="223"/>
      <c r="FI599" s="229"/>
      <c r="FJ599" s="229"/>
      <c r="FK599" s="223"/>
      <c r="FL599" s="229"/>
      <c r="FM599" s="229"/>
      <c r="FN599" s="223"/>
      <c r="FO599" s="229"/>
      <c r="FP599" s="229"/>
      <c r="FQ599" s="223"/>
      <c r="FR599" s="229"/>
      <c r="FS599" s="229"/>
      <c r="FT599" s="223"/>
      <c r="FU599" s="229"/>
      <c r="FV599" s="229"/>
      <c r="FW599" s="222"/>
      <c r="FX599" s="223"/>
      <c r="FY599" s="229"/>
      <c r="FZ599" s="229"/>
      <c r="GA599" s="230"/>
      <c r="GB599" s="231"/>
      <c r="GC599" s="232"/>
      <c r="GD599" s="232"/>
      <c r="GE599" s="231"/>
      <c r="GF599" s="232"/>
      <c r="GG599" s="232"/>
      <c r="GH599" s="231"/>
      <c r="GI599" s="232"/>
      <c r="GJ599" s="231"/>
      <c r="GK599" s="232"/>
      <c r="GL599" s="231"/>
      <c r="GM599" s="232"/>
      <c r="GN599" s="232"/>
      <c r="GO599" s="232"/>
      <c r="GP599" s="231"/>
      <c r="GQ599" s="232"/>
      <c r="GR599" s="231"/>
      <c r="GS599" s="239"/>
      <c r="GT599" s="239"/>
      <c r="GU599" s="239"/>
      <c r="GV599" s="234"/>
      <c r="GW599" s="195">
        <f t="shared" si="308"/>
        <v>0</v>
      </c>
    </row>
    <row r="600" spans="1:205" ht="12.75" hidden="1" outlineLevel="1">
      <c r="A600" s="212"/>
      <c r="B600" s="213"/>
      <c r="C600" s="221"/>
      <c r="D600" s="221"/>
      <c r="E600" s="221"/>
      <c r="F600" s="221"/>
      <c r="G600" s="221"/>
      <c r="H600" s="222"/>
      <c r="I600" s="223"/>
      <c r="J600" s="223"/>
      <c r="K600" s="223"/>
      <c r="L600" s="223"/>
      <c r="M600" s="223"/>
      <c r="N600" s="223"/>
      <c r="O600" s="224"/>
      <c r="P600" s="224"/>
      <c r="Q600" s="222"/>
      <c r="R600" s="222"/>
      <c r="S600" s="222"/>
      <c r="T600" s="223"/>
      <c r="U600" s="223"/>
      <c r="V600" s="223"/>
      <c r="W600" s="223"/>
      <c r="X600" s="223"/>
      <c r="Y600" s="223"/>
      <c r="Z600" s="223"/>
      <c r="AA600" s="223"/>
      <c r="AB600" s="223"/>
      <c r="AC600" s="225">
        <v>0</v>
      </c>
      <c r="AD600" s="225">
        <v>0</v>
      </c>
      <c r="AE600" s="225">
        <v>0</v>
      </c>
      <c r="AF600" s="225">
        <v>0</v>
      </c>
      <c r="AG600" s="226">
        <v>0</v>
      </c>
      <c r="AH600" s="226">
        <v>0</v>
      </c>
      <c r="AI600" s="223"/>
      <c r="AJ600" s="223"/>
      <c r="AK600" s="223"/>
      <c r="AL600" s="223"/>
      <c r="AM600" s="223"/>
      <c r="AN600" s="223"/>
      <c r="AO600" s="223"/>
      <c r="AP600" s="223"/>
      <c r="AQ600" s="223"/>
      <c r="AR600" s="223"/>
      <c r="AS600" s="223"/>
      <c r="AT600" s="223"/>
      <c r="AU600" s="223"/>
      <c r="AV600" s="223"/>
      <c r="AW600" s="223"/>
      <c r="AX600" s="223"/>
      <c r="AY600" s="223"/>
      <c r="AZ600" s="223"/>
      <c r="BA600" s="223"/>
      <c r="BB600" s="223"/>
      <c r="BC600" s="223"/>
      <c r="BD600" s="223"/>
      <c r="BE600" s="223"/>
      <c r="BF600" s="223"/>
      <c r="BG600" s="223"/>
      <c r="BH600" s="223"/>
      <c r="BI600" s="223"/>
      <c r="BJ600" s="223"/>
      <c r="BK600" s="225">
        <v>0</v>
      </c>
      <c r="BL600" s="225">
        <v>0</v>
      </c>
      <c r="BM600" s="225">
        <v>0</v>
      </c>
      <c r="BN600" s="225">
        <v>0</v>
      </c>
      <c r="BO600" s="223"/>
      <c r="BP600" s="223"/>
      <c r="BQ600" s="223"/>
      <c r="BR600" s="223"/>
      <c r="BS600" s="223"/>
      <c r="BT600" s="223"/>
      <c r="BU600" s="223"/>
      <c r="BV600" s="223"/>
      <c r="BW600" s="223"/>
      <c r="BX600" s="223"/>
      <c r="BY600" s="223"/>
      <c r="BZ600" s="223"/>
      <c r="CA600" s="223"/>
      <c r="CB600" s="223"/>
      <c r="CC600" s="223"/>
      <c r="CD600" s="223"/>
      <c r="CE600" s="223"/>
      <c r="CF600" s="223"/>
      <c r="CG600" s="223"/>
      <c r="CH600" s="223"/>
      <c r="CI600" s="223"/>
      <c r="CJ600" s="223"/>
      <c r="CK600" s="223"/>
      <c r="CL600" s="223"/>
      <c r="CM600" s="223"/>
      <c r="CN600" s="223"/>
      <c r="CO600" s="223"/>
      <c r="CP600" s="223"/>
      <c r="CQ600" s="223"/>
      <c r="CR600" s="223"/>
      <c r="CS600" s="223"/>
      <c r="CT600" s="223"/>
      <c r="CU600" s="223"/>
      <c r="CV600" s="223"/>
      <c r="CW600" s="223"/>
      <c r="CX600" s="223"/>
      <c r="CY600" s="223"/>
      <c r="CZ600" s="223"/>
      <c r="DA600" s="223"/>
      <c r="DB600" s="223"/>
      <c r="DC600" s="223"/>
      <c r="DD600" s="223"/>
      <c r="DE600" s="223"/>
      <c r="DF600" s="223"/>
      <c r="DG600" s="223"/>
      <c r="DH600" s="223"/>
      <c r="DI600" s="223"/>
      <c r="DJ600" s="223"/>
      <c r="DK600" s="223"/>
      <c r="DL600" s="223"/>
      <c r="DM600" s="223"/>
      <c r="DN600" s="223"/>
      <c r="DO600" s="223"/>
      <c r="DP600" s="223"/>
      <c r="DQ600" s="223"/>
      <c r="DR600" s="223"/>
      <c r="DS600" s="223"/>
      <c r="DT600" s="223"/>
      <c r="DU600" s="223"/>
      <c r="DV600" s="223"/>
      <c r="DW600" s="223"/>
      <c r="DX600" s="223"/>
      <c r="DY600" s="223"/>
      <c r="DZ600" s="223"/>
      <c r="EA600" s="223"/>
      <c r="EB600" s="223"/>
      <c r="EC600" s="227">
        <v>0</v>
      </c>
      <c r="ED600" s="223"/>
      <c r="EE600" s="223"/>
      <c r="EF600" s="223"/>
      <c r="EG600" s="229"/>
      <c r="EH600" s="229"/>
      <c r="EI600" s="223"/>
      <c r="EJ600" s="229"/>
      <c r="EK600" s="229"/>
      <c r="EL600" s="223"/>
      <c r="EM600" s="229"/>
      <c r="EN600" s="229"/>
      <c r="EO600" s="223"/>
      <c r="EP600" s="229"/>
      <c r="EQ600" s="229"/>
      <c r="ER600" s="222"/>
      <c r="ES600" s="223"/>
      <c r="ET600" s="229"/>
      <c r="EU600" s="229"/>
      <c r="EV600" s="223"/>
      <c r="EW600" s="229"/>
      <c r="EX600" s="229"/>
      <c r="EY600" s="223"/>
      <c r="EZ600" s="229"/>
      <c r="FA600" s="229"/>
      <c r="FB600" s="223"/>
      <c r="FC600" s="229"/>
      <c r="FD600" s="229"/>
      <c r="FE600" s="223"/>
      <c r="FF600" s="229"/>
      <c r="FG600" s="229"/>
      <c r="FH600" s="223"/>
      <c r="FI600" s="229"/>
      <c r="FJ600" s="229"/>
      <c r="FK600" s="223"/>
      <c r="FL600" s="229"/>
      <c r="FM600" s="229"/>
      <c r="FN600" s="223"/>
      <c r="FO600" s="229"/>
      <c r="FP600" s="229"/>
      <c r="FQ600" s="223"/>
      <c r="FR600" s="229"/>
      <c r="FS600" s="229"/>
      <c r="FT600" s="223"/>
      <c r="FU600" s="229"/>
      <c r="FV600" s="229"/>
      <c r="FW600" s="222"/>
      <c r="FX600" s="223"/>
      <c r="FY600" s="229"/>
      <c r="FZ600" s="229"/>
      <c r="GA600" s="230"/>
      <c r="GB600" s="231"/>
      <c r="GC600" s="232"/>
      <c r="GD600" s="232"/>
      <c r="GE600" s="231"/>
      <c r="GF600" s="232"/>
      <c r="GG600" s="232"/>
      <c r="GH600" s="231"/>
      <c r="GI600" s="232"/>
      <c r="GJ600" s="231"/>
      <c r="GK600" s="232"/>
      <c r="GL600" s="231"/>
      <c r="GM600" s="232"/>
      <c r="GN600" s="232"/>
      <c r="GO600" s="232"/>
      <c r="GP600" s="231"/>
      <c r="GQ600" s="232"/>
      <c r="GR600" s="231"/>
      <c r="GS600" s="239"/>
      <c r="GT600" s="239"/>
      <c r="GU600" s="239"/>
      <c r="GV600" s="234"/>
      <c r="GW600" s="195">
        <f t="shared" si="308"/>
        <v>0</v>
      </c>
    </row>
    <row r="601" spans="1:205" ht="12.75" hidden="1">
      <c r="A601" s="212"/>
      <c r="B601" s="213"/>
      <c r="C601" s="221"/>
      <c r="D601" s="221"/>
      <c r="E601" s="221"/>
      <c r="F601" s="221"/>
      <c r="G601" s="221"/>
      <c r="H601" s="222"/>
      <c r="I601" s="223"/>
      <c r="J601" s="223"/>
      <c r="K601" s="223"/>
      <c r="L601" s="223"/>
      <c r="M601" s="223"/>
      <c r="N601" s="223"/>
      <c r="O601" s="224"/>
      <c r="P601" s="224"/>
      <c r="Q601" s="222"/>
      <c r="R601" s="222"/>
      <c r="S601" s="222"/>
      <c r="T601" s="223"/>
      <c r="U601" s="223"/>
      <c r="V601" s="223"/>
      <c r="W601" s="223"/>
      <c r="X601" s="223"/>
      <c r="Y601" s="223"/>
      <c r="Z601" s="223"/>
      <c r="AA601" s="223"/>
      <c r="AB601" s="223"/>
      <c r="AC601" s="225">
        <v>0</v>
      </c>
      <c r="AD601" s="225">
        <v>0</v>
      </c>
      <c r="AE601" s="225">
        <v>0</v>
      </c>
      <c r="AF601" s="225">
        <v>0</v>
      </c>
      <c r="AG601" s="226">
        <v>0</v>
      </c>
      <c r="AH601" s="226">
        <v>0</v>
      </c>
      <c r="AI601" s="223"/>
      <c r="AJ601" s="223"/>
      <c r="AK601" s="223"/>
      <c r="AL601" s="223"/>
      <c r="AM601" s="223"/>
      <c r="AN601" s="223"/>
      <c r="AO601" s="223"/>
      <c r="AP601" s="223"/>
      <c r="AQ601" s="223"/>
      <c r="AR601" s="223"/>
      <c r="AS601" s="223"/>
      <c r="AT601" s="223"/>
      <c r="AU601" s="223"/>
      <c r="AV601" s="223"/>
      <c r="AW601" s="223"/>
      <c r="AX601" s="223"/>
      <c r="AY601" s="223"/>
      <c r="AZ601" s="223"/>
      <c r="BA601" s="223"/>
      <c r="BB601" s="223"/>
      <c r="BC601" s="223"/>
      <c r="BD601" s="223"/>
      <c r="BE601" s="223"/>
      <c r="BF601" s="223"/>
      <c r="BG601" s="223"/>
      <c r="BH601" s="223"/>
      <c r="BI601" s="223"/>
      <c r="BJ601" s="223"/>
      <c r="BK601" s="225">
        <v>0</v>
      </c>
      <c r="BL601" s="225">
        <v>0</v>
      </c>
      <c r="BM601" s="225">
        <v>0</v>
      </c>
      <c r="BN601" s="225">
        <v>0</v>
      </c>
      <c r="BO601" s="223"/>
      <c r="BP601" s="223"/>
      <c r="BQ601" s="223"/>
      <c r="BR601" s="223"/>
      <c r="BS601" s="223"/>
      <c r="BT601" s="223"/>
      <c r="BU601" s="223"/>
      <c r="BV601" s="223"/>
      <c r="BW601" s="223"/>
      <c r="BX601" s="223"/>
      <c r="BY601" s="223"/>
      <c r="BZ601" s="223"/>
      <c r="CA601" s="223"/>
      <c r="CB601" s="223"/>
      <c r="CC601" s="223"/>
      <c r="CD601" s="223"/>
      <c r="CE601" s="223"/>
      <c r="CF601" s="223"/>
      <c r="CG601" s="223"/>
      <c r="CH601" s="223"/>
      <c r="CI601" s="223"/>
      <c r="CJ601" s="223"/>
      <c r="CK601" s="223"/>
      <c r="CL601" s="223"/>
      <c r="CM601" s="223"/>
      <c r="CN601" s="223"/>
      <c r="CO601" s="223"/>
      <c r="CP601" s="223"/>
      <c r="CQ601" s="223"/>
      <c r="CR601" s="223"/>
      <c r="CS601" s="223"/>
      <c r="CT601" s="223"/>
      <c r="CU601" s="223"/>
      <c r="CV601" s="223"/>
      <c r="CW601" s="223"/>
      <c r="CX601" s="223"/>
      <c r="CY601" s="223"/>
      <c r="CZ601" s="223"/>
      <c r="DA601" s="223"/>
      <c r="DB601" s="223"/>
      <c r="DC601" s="223"/>
      <c r="DD601" s="223"/>
      <c r="DE601" s="223"/>
      <c r="DF601" s="223"/>
      <c r="DG601" s="223"/>
      <c r="DH601" s="223"/>
      <c r="DI601" s="223"/>
      <c r="DJ601" s="223"/>
      <c r="DK601" s="223"/>
      <c r="DL601" s="223"/>
      <c r="DM601" s="223"/>
      <c r="DN601" s="223"/>
      <c r="DO601" s="223"/>
      <c r="DP601" s="223"/>
      <c r="DQ601" s="223"/>
      <c r="DR601" s="223"/>
      <c r="DS601" s="223"/>
      <c r="DT601" s="223"/>
      <c r="DU601" s="223"/>
      <c r="DV601" s="223"/>
      <c r="DW601" s="223"/>
      <c r="DX601" s="223"/>
      <c r="DY601" s="223"/>
      <c r="DZ601" s="223"/>
      <c r="EA601" s="223"/>
      <c r="EB601" s="223"/>
      <c r="EC601" s="227">
        <v>0</v>
      </c>
      <c r="ED601" s="223"/>
      <c r="EE601" s="223"/>
      <c r="EF601" s="223"/>
      <c r="EG601" s="229"/>
      <c r="EH601" s="229"/>
      <c r="EI601" s="223"/>
      <c r="EJ601" s="229"/>
      <c r="EK601" s="229"/>
      <c r="EL601" s="223"/>
      <c r="EM601" s="229"/>
      <c r="EN601" s="229"/>
      <c r="EO601" s="223"/>
      <c r="EP601" s="229"/>
      <c r="EQ601" s="229"/>
      <c r="ER601" s="222"/>
      <c r="ES601" s="223"/>
      <c r="ET601" s="229"/>
      <c r="EU601" s="229"/>
      <c r="EV601" s="223"/>
      <c r="EW601" s="229"/>
      <c r="EX601" s="229"/>
      <c r="EY601" s="223"/>
      <c r="EZ601" s="229"/>
      <c r="FA601" s="229"/>
      <c r="FB601" s="223"/>
      <c r="FC601" s="229"/>
      <c r="FD601" s="229"/>
      <c r="FE601" s="223"/>
      <c r="FF601" s="229"/>
      <c r="FG601" s="229"/>
      <c r="FH601" s="223"/>
      <c r="FI601" s="229"/>
      <c r="FJ601" s="229"/>
      <c r="FK601" s="223"/>
      <c r="FL601" s="229"/>
      <c r="FM601" s="229"/>
      <c r="FN601" s="223"/>
      <c r="FO601" s="229"/>
      <c r="FP601" s="229"/>
      <c r="FQ601" s="223"/>
      <c r="FR601" s="229"/>
      <c r="FS601" s="229"/>
      <c r="FT601" s="223"/>
      <c r="FU601" s="229"/>
      <c r="FV601" s="229"/>
      <c r="FW601" s="222"/>
      <c r="FX601" s="223"/>
      <c r="FY601" s="229"/>
      <c r="FZ601" s="229"/>
      <c r="GA601" s="230"/>
      <c r="GB601" s="231"/>
      <c r="GC601" s="232"/>
      <c r="GD601" s="232"/>
      <c r="GE601" s="231"/>
      <c r="GF601" s="232"/>
      <c r="GG601" s="232"/>
      <c r="GH601" s="231"/>
      <c r="GI601" s="232"/>
      <c r="GJ601" s="231"/>
      <c r="GK601" s="232"/>
      <c r="GL601" s="231"/>
      <c r="GM601" s="232"/>
      <c r="GN601" s="232"/>
      <c r="GO601" s="232"/>
      <c r="GP601" s="231"/>
      <c r="GQ601" s="232"/>
      <c r="GR601" s="231"/>
      <c r="GS601" s="239"/>
      <c r="GT601" s="239"/>
      <c r="GU601" s="239"/>
      <c r="GV601" s="234"/>
      <c r="GW601" s="195">
        <f t="shared" si="308"/>
        <v>0</v>
      </c>
    </row>
    <row r="602" spans="1:205" ht="12.75" hidden="1">
      <c r="A602" s="254">
        <v>4</v>
      </c>
      <c r="B602" s="213" t="s">
        <v>125</v>
      </c>
      <c r="C602" s="214">
        <v>17</v>
      </c>
      <c r="D602" s="214">
        <v>333</v>
      </c>
      <c r="E602" s="214">
        <v>1451</v>
      </c>
      <c r="F602" s="215">
        <v>23432</v>
      </c>
      <c r="G602" s="252"/>
      <c r="H602" s="217">
        <f t="shared" ref="H602:N602" si="354">SUM(H603:H610)</f>
        <v>0</v>
      </c>
      <c r="I602" s="217">
        <f t="shared" si="354"/>
        <v>0</v>
      </c>
      <c r="J602" s="217">
        <f t="shared" si="354"/>
        <v>0</v>
      </c>
      <c r="K602" s="217">
        <f t="shared" si="354"/>
        <v>0</v>
      </c>
      <c r="L602" s="217">
        <f t="shared" si="354"/>
        <v>0</v>
      </c>
      <c r="M602" s="217">
        <f t="shared" si="354"/>
        <v>0</v>
      </c>
      <c r="N602" s="217">
        <f t="shared" si="354"/>
        <v>0</v>
      </c>
      <c r="O602" s="253"/>
      <c r="P602" s="253"/>
      <c r="Q602" s="217">
        <f t="shared" ref="Q602:AB602" si="355">SUM(Q603:Q610)</f>
        <v>0</v>
      </c>
      <c r="R602" s="219">
        <f t="shared" si="355"/>
        <v>0</v>
      </c>
      <c r="S602" s="217">
        <f t="shared" si="355"/>
        <v>0</v>
      </c>
      <c r="T602" s="217">
        <f t="shared" si="355"/>
        <v>0</v>
      </c>
      <c r="U602" s="217">
        <f t="shared" si="355"/>
        <v>0</v>
      </c>
      <c r="V602" s="217">
        <f t="shared" si="355"/>
        <v>0</v>
      </c>
      <c r="W602" s="217">
        <f t="shared" si="355"/>
        <v>0</v>
      </c>
      <c r="X602" s="217">
        <f t="shared" si="355"/>
        <v>0</v>
      </c>
      <c r="Y602" s="217">
        <f t="shared" si="355"/>
        <v>0</v>
      </c>
      <c r="Z602" s="217">
        <f t="shared" si="355"/>
        <v>0</v>
      </c>
      <c r="AA602" s="217">
        <f t="shared" si="355"/>
        <v>0</v>
      </c>
      <c r="AB602" s="217">
        <f t="shared" si="355"/>
        <v>0</v>
      </c>
      <c r="AC602" s="217">
        <v>0</v>
      </c>
      <c r="AD602" s="217">
        <v>0</v>
      </c>
      <c r="AE602" s="217">
        <v>0</v>
      </c>
      <c r="AF602" s="217">
        <v>0</v>
      </c>
      <c r="AG602" s="217">
        <v>0</v>
      </c>
      <c r="AH602" s="217">
        <v>0</v>
      </c>
      <c r="AI602" s="217">
        <f t="shared" ref="AI602:BJ602" si="356">SUM(AI603:AI610)</f>
        <v>0</v>
      </c>
      <c r="AJ602" s="217">
        <f t="shared" si="356"/>
        <v>0</v>
      </c>
      <c r="AK602" s="217">
        <f t="shared" si="356"/>
        <v>0</v>
      </c>
      <c r="AL602" s="217">
        <f t="shared" si="356"/>
        <v>0</v>
      </c>
      <c r="AM602" s="217">
        <f t="shared" si="356"/>
        <v>0</v>
      </c>
      <c r="AN602" s="217">
        <f t="shared" si="356"/>
        <v>0</v>
      </c>
      <c r="AO602" s="217">
        <f t="shared" si="356"/>
        <v>0</v>
      </c>
      <c r="AP602" s="217">
        <f t="shared" si="356"/>
        <v>0</v>
      </c>
      <c r="AQ602" s="217">
        <f t="shared" si="356"/>
        <v>0</v>
      </c>
      <c r="AR602" s="217">
        <f t="shared" si="356"/>
        <v>0</v>
      </c>
      <c r="AS602" s="217">
        <f t="shared" si="356"/>
        <v>0</v>
      </c>
      <c r="AT602" s="217">
        <f t="shared" si="356"/>
        <v>0</v>
      </c>
      <c r="AU602" s="217">
        <f t="shared" si="356"/>
        <v>0</v>
      </c>
      <c r="AV602" s="217">
        <f t="shared" si="356"/>
        <v>0</v>
      </c>
      <c r="AW602" s="217">
        <f t="shared" si="356"/>
        <v>0</v>
      </c>
      <c r="AX602" s="217">
        <f t="shared" si="356"/>
        <v>0</v>
      </c>
      <c r="AY602" s="217">
        <f t="shared" si="356"/>
        <v>0</v>
      </c>
      <c r="AZ602" s="217">
        <f t="shared" si="356"/>
        <v>0</v>
      </c>
      <c r="BA602" s="217">
        <f t="shared" si="356"/>
        <v>0</v>
      </c>
      <c r="BB602" s="217">
        <f t="shared" si="356"/>
        <v>0</v>
      </c>
      <c r="BC602" s="217">
        <f t="shared" si="356"/>
        <v>0</v>
      </c>
      <c r="BD602" s="217">
        <f t="shared" si="356"/>
        <v>0</v>
      </c>
      <c r="BE602" s="217">
        <f t="shared" si="356"/>
        <v>0</v>
      </c>
      <c r="BF602" s="217">
        <f t="shared" si="356"/>
        <v>0</v>
      </c>
      <c r="BG602" s="217">
        <f t="shared" si="356"/>
        <v>0</v>
      </c>
      <c r="BH602" s="217">
        <f t="shared" si="356"/>
        <v>0</v>
      </c>
      <c r="BI602" s="217">
        <f t="shared" si="356"/>
        <v>0</v>
      </c>
      <c r="BJ602" s="217">
        <f t="shared" si="356"/>
        <v>0</v>
      </c>
      <c r="BK602" s="217">
        <v>0</v>
      </c>
      <c r="BL602" s="217">
        <v>0</v>
      </c>
      <c r="BM602" s="217">
        <v>0</v>
      </c>
      <c r="BN602" s="217">
        <v>0</v>
      </c>
      <c r="BO602" s="217">
        <f t="shared" ref="BO602:EB602" si="357">SUM(BO603:BO610)</f>
        <v>0</v>
      </c>
      <c r="BP602" s="217">
        <f t="shared" si="357"/>
        <v>0</v>
      </c>
      <c r="BQ602" s="217">
        <f t="shared" si="357"/>
        <v>0</v>
      </c>
      <c r="BR602" s="217">
        <f t="shared" si="357"/>
        <v>0</v>
      </c>
      <c r="BS602" s="217">
        <f t="shared" si="357"/>
        <v>0</v>
      </c>
      <c r="BT602" s="217">
        <f t="shared" si="357"/>
        <v>0</v>
      </c>
      <c r="BU602" s="217">
        <f t="shared" si="357"/>
        <v>0</v>
      </c>
      <c r="BV602" s="217">
        <f t="shared" si="357"/>
        <v>0</v>
      </c>
      <c r="BW602" s="217">
        <f t="shared" si="357"/>
        <v>0</v>
      </c>
      <c r="BX602" s="217">
        <f t="shared" si="357"/>
        <v>0</v>
      </c>
      <c r="BY602" s="217">
        <f t="shared" si="357"/>
        <v>0</v>
      </c>
      <c r="BZ602" s="217">
        <f t="shared" si="357"/>
        <v>0</v>
      </c>
      <c r="CA602" s="217">
        <f t="shared" si="357"/>
        <v>0</v>
      </c>
      <c r="CB602" s="217">
        <f t="shared" si="357"/>
        <v>0</v>
      </c>
      <c r="CC602" s="217">
        <f t="shared" si="357"/>
        <v>0</v>
      </c>
      <c r="CD602" s="217">
        <f t="shared" si="357"/>
        <v>0</v>
      </c>
      <c r="CE602" s="217">
        <f t="shared" si="357"/>
        <v>0</v>
      </c>
      <c r="CF602" s="217">
        <f t="shared" si="357"/>
        <v>0</v>
      </c>
      <c r="CG602" s="217">
        <f t="shared" si="357"/>
        <v>0</v>
      </c>
      <c r="CH602" s="217">
        <f t="shared" si="357"/>
        <v>0</v>
      </c>
      <c r="CI602" s="217">
        <f t="shared" si="357"/>
        <v>0</v>
      </c>
      <c r="CJ602" s="217">
        <f t="shared" si="357"/>
        <v>0</v>
      </c>
      <c r="CK602" s="217">
        <f t="shared" si="357"/>
        <v>0</v>
      </c>
      <c r="CL602" s="217">
        <f t="shared" si="357"/>
        <v>0</v>
      </c>
      <c r="CM602" s="217">
        <f t="shared" si="357"/>
        <v>0</v>
      </c>
      <c r="CN602" s="217">
        <f t="shared" si="357"/>
        <v>0</v>
      </c>
      <c r="CO602" s="217">
        <f t="shared" si="357"/>
        <v>0</v>
      </c>
      <c r="CP602" s="217">
        <f t="shared" si="357"/>
        <v>0</v>
      </c>
      <c r="CQ602" s="217">
        <f t="shared" si="357"/>
        <v>0</v>
      </c>
      <c r="CR602" s="217">
        <f t="shared" si="357"/>
        <v>0</v>
      </c>
      <c r="CS602" s="217">
        <f t="shared" si="357"/>
        <v>0</v>
      </c>
      <c r="CT602" s="217">
        <f t="shared" si="357"/>
        <v>0</v>
      </c>
      <c r="CU602" s="217">
        <f t="shared" si="357"/>
        <v>0</v>
      </c>
      <c r="CV602" s="217">
        <f t="shared" si="357"/>
        <v>0</v>
      </c>
      <c r="CW602" s="217">
        <f t="shared" si="357"/>
        <v>0</v>
      </c>
      <c r="CX602" s="217">
        <f t="shared" si="357"/>
        <v>0</v>
      </c>
      <c r="CY602" s="217">
        <f t="shared" si="357"/>
        <v>0</v>
      </c>
      <c r="CZ602" s="217">
        <f t="shared" si="357"/>
        <v>0</v>
      </c>
      <c r="DA602" s="217">
        <f t="shared" si="357"/>
        <v>0</v>
      </c>
      <c r="DB602" s="217">
        <f t="shared" si="357"/>
        <v>0</v>
      </c>
      <c r="DC602" s="217">
        <f t="shared" si="357"/>
        <v>0</v>
      </c>
      <c r="DD602" s="217">
        <f t="shared" si="357"/>
        <v>0</v>
      </c>
      <c r="DE602" s="217">
        <f t="shared" si="357"/>
        <v>0</v>
      </c>
      <c r="DF602" s="217">
        <f t="shared" si="357"/>
        <v>0</v>
      </c>
      <c r="DG602" s="217">
        <f t="shared" si="357"/>
        <v>0</v>
      </c>
      <c r="DH602" s="217">
        <f t="shared" si="357"/>
        <v>0</v>
      </c>
      <c r="DI602" s="217">
        <f t="shared" si="357"/>
        <v>0</v>
      </c>
      <c r="DJ602" s="217">
        <f t="shared" si="357"/>
        <v>0</v>
      </c>
      <c r="DK602" s="217">
        <f t="shared" si="357"/>
        <v>0</v>
      </c>
      <c r="DL602" s="217">
        <f t="shared" si="357"/>
        <v>0</v>
      </c>
      <c r="DM602" s="217">
        <f t="shared" si="357"/>
        <v>0</v>
      </c>
      <c r="DN602" s="217">
        <f t="shared" si="357"/>
        <v>0</v>
      </c>
      <c r="DO602" s="217">
        <f t="shared" si="357"/>
        <v>0</v>
      </c>
      <c r="DP602" s="217">
        <f t="shared" si="357"/>
        <v>0</v>
      </c>
      <c r="DQ602" s="217">
        <f t="shared" si="357"/>
        <v>0</v>
      </c>
      <c r="DR602" s="217">
        <f t="shared" si="357"/>
        <v>0</v>
      </c>
      <c r="DS602" s="217">
        <f t="shared" si="357"/>
        <v>0</v>
      </c>
      <c r="DT602" s="217">
        <f t="shared" si="357"/>
        <v>0</v>
      </c>
      <c r="DU602" s="217">
        <f t="shared" si="357"/>
        <v>0</v>
      </c>
      <c r="DV602" s="217">
        <f t="shared" si="357"/>
        <v>0</v>
      </c>
      <c r="DW602" s="217">
        <f t="shared" si="357"/>
        <v>0</v>
      </c>
      <c r="DX602" s="217">
        <f t="shared" si="357"/>
        <v>0</v>
      </c>
      <c r="DY602" s="217">
        <f t="shared" si="357"/>
        <v>0</v>
      </c>
      <c r="DZ602" s="217">
        <f t="shared" si="357"/>
        <v>0</v>
      </c>
      <c r="EA602" s="217">
        <f t="shared" si="357"/>
        <v>0</v>
      </c>
      <c r="EB602" s="217">
        <f t="shared" si="357"/>
        <v>0</v>
      </c>
      <c r="EC602" s="217">
        <v>0</v>
      </c>
      <c r="ED602" s="217">
        <f>SUM(ED603:ED610)</f>
        <v>0</v>
      </c>
      <c r="EE602" s="217">
        <f>SUM(EE603:EE610)</f>
        <v>0</v>
      </c>
      <c r="EF602" s="217">
        <f>SUM(EF603:EF610)</f>
        <v>0</v>
      </c>
      <c r="EG602" s="220"/>
      <c r="EH602" s="220">
        <f>SUM(EH603:EH610)</f>
        <v>0</v>
      </c>
      <c r="EI602" s="217">
        <f>SUM(EI603:EI610)</f>
        <v>0</v>
      </c>
      <c r="EJ602" s="220"/>
      <c r="EK602" s="220">
        <f>SUM(EK603:EK610)</f>
        <v>0</v>
      </c>
      <c r="EL602" s="217">
        <f>SUM(EL603:EL610)</f>
        <v>0</v>
      </c>
      <c r="EM602" s="220"/>
      <c r="EN602" s="220">
        <f>SUM(EN603:EN610)</f>
        <v>0</v>
      </c>
      <c r="EO602" s="217">
        <f>SUM(EO603:EO610)</f>
        <v>0</v>
      </c>
      <c r="EP602" s="220"/>
      <c r="EQ602" s="220">
        <f>SUM(EQ603:EQ610)</f>
        <v>0</v>
      </c>
      <c r="ER602" s="219">
        <f>SUM(ER603:ER610)</f>
        <v>0</v>
      </c>
      <c r="ES602" s="217">
        <f>SUM(ES603:ES610)</f>
        <v>0</v>
      </c>
      <c r="ET602" s="220"/>
      <c r="EU602" s="220">
        <f>SUM(EU603:EU610)</f>
        <v>0</v>
      </c>
      <c r="EV602" s="217">
        <f>SUM(EV603:EV610)</f>
        <v>0</v>
      </c>
      <c r="EW602" s="220"/>
      <c r="EX602" s="220">
        <f>SUM(EX603:EX610)</f>
        <v>0</v>
      </c>
      <c r="EY602" s="217">
        <f>SUM(EY603:EY610)</f>
        <v>0</v>
      </c>
      <c r="EZ602" s="220"/>
      <c r="FA602" s="220">
        <f>SUM(FA603:FA610)</f>
        <v>0</v>
      </c>
      <c r="FB602" s="217">
        <f>SUM(FB603:FB610)</f>
        <v>0</v>
      </c>
      <c r="FC602" s="220"/>
      <c r="FD602" s="220">
        <f>SUM(FD603:FD610)</f>
        <v>0</v>
      </c>
      <c r="FE602" s="217">
        <f>SUM(FE603:FE610)</f>
        <v>0</v>
      </c>
      <c r="FF602" s="220"/>
      <c r="FG602" s="220">
        <f>SUM(FG603:FG610)</f>
        <v>0</v>
      </c>
      <c r="FH602" s="217">
        <f>SUM(FH603:FH610)</f>
        <v>0</v>
      </c>
      <c r="FI602" s="220"/>
      <c r="FJ602" s="220">
        <f>SUM(FJ603:FJ610)</f>
        <v>0</v>
      </c>
      <c r="FK602" s="217">
        <f>SUM(FK603:FK610)</f>
        <v>0</v>
      </c>
      <c r="FL602" s="220"/>
      <c r="FM602" s="220">
        <f>SUM(FM603:FM610)</f>
        <v>0</v>
      </c>
      <c r="FN602" s="217">
        <f>SUM(FN603:FN610)</f>
        <v>0</v>
      </c>
      <c r="FO602" s="220"/>
      <c r="FP602" s="220">
        <f>SUM(FP603:FP610)</f>
        <v>0</v>
      </c>
      <c r="FQ602" s="217">
        <f>SUM(FQ603:FQ610)</f>
        <v>0</v>
      </c>
      <c r="FR602" s="220"/>
      <c r="FS602" s="220">
        <f>SUM(FS603:FS610)</f>
        <v>0</v>
      </c>
      <c r="FT602" s="217">
        <f>SUM(FT603:FT610)</f>
        <v>0</v>
      </c>
      <c r="FU602" s="220"/>
      <c r="FV602" s="220">
        <f>SUM(FV603:FV610)</f>
        <v>0</v>
      </c>
      <c r="FW602" s="219">
        <f>SUM(FW603:FW610)</f>
        <v>0</v>
      </c>
      <c r="FX602" s="217">
        <f>SUM(FX603:FX610)</f>
        <v>0</v>
      </c>
      <c r="FY602" s="220"/>
      <c r="FZ602" s="220">
        <f>SUM(FZ603:FZ610)</f>
        <v>0</v>
      </c>
      <c r="GA602" s="217"/>
      <c r="GB602" s="217">
        <f>SUM(GB603:GB610)</f>
        <v>0</v>
      </c>
      <c r="GC602" s="220"/>
      <c r="GD602" s="220">
        <f>SUM(GD603:GD610)</f>
        <v>0</v>
      </c>
      <c r="GE602" s="217">
        <f>SUM(GE603:GE610)</f>
        <v>0</v>
      </c>
      <c r="GF602" s="220"/>
      <c r="GG602" s="220">
        <f t="shared" ref="GG602:GU602" si="358">SUM(GG603:GG610)</f>
        <v>0</v>
      </c>
      <c r="GH602" s="217">
        <f t="shared" si="358"/>
        <v>0</v>
      </c>
      <c r="GI602" s="220">
        <f t="shared" si="358"/>
        <v>0</v>
      </c>
      <c r="GJ602" s="217">
        <f t="shared" si="358"/>
        <v>0</v>
      </c>
      <c r="GK602" s="220">
        <f t="shared" si="358"/>
        <v>0</v>
      </c>
      <c r="GL602" s="217">
        <f t="shared" si="358"/>
        <v>0</v>
      </c>
      <c r="GM602" s="220">
        <f t="shared" si="358"/>
        <v>0</v>
      </c>
      <c r="GN602" s="220">
        <f t="shared" si="358"/>
        <v>0</v>
      </c>
      <c r="GO602" s="220">
        <f t="shared" si="358"/>
        <v>0</v>
      </c>
      <c r="GP602" s="217">
        <f t="shared" si="358"/>
        <v>0</v>
      </c>
      <c r="GQ602" s="220">
        <f t="shared" si="358"/>
        <v>0</v>
      </c>
      <c r="GR602" s="217">
        <f t="shared" si="358"/>
        <v>0</v>
      </c>
      <c r="GS602" s="220">
        <f t="shared" si="358"/>
        <v>0</v>
      </c>
      <c r="GT602" s="220">
        <f t="shared" si="358"/>
        <v>0</v>
      </c>
      <c r="GU602" s="220">
        <f t="shared" si="358"/>
        <v>0</v>
      </c>
      <c r="GV602" s="220"/>
      <c r="GW602" s="195">
        <f t="shared" si="308"/>
        <v>0</v>
      </c>
    </row>
    <row r="603" spans="1:205" ht="12.75" hidden="1" collapsed="1">
      <c r="A603" s="212"/>
      <c r="B603" s="213"/>
      <c r="C603" s="221"/>
      <c r="D603" s="221"/>
      <c r="E603" s="221"/>
      <c r="F603" s="221"/>
      <c r="G603" s="221"/>
      <c r="H603" s="222"/>
      <c r="I603" s="223"/>
      <c r="J603" s="223"/>
      <c r="K603" s="223"/>
      <c r="L603" s="223"/>
      <c r="M603" s="223"/>
      <c r="N603" s="223"/>
      <c r="O603" s="224"/>
      <c r="P603" s="224"/>
      <c r="Q603" s="222"/>
      <c r="R603" s="222"/>
      <c r="S603" s="222"/>
      <c r="T603" s="223"/>
      <c r="U603" s="223"/>
      <c r="V603" s="223"/>
      <c r="W603" s="223"/>
      <c r="X603" s="223"/>
      <c r="Y603" s="223"/>
      <c r="Z603" s="223"/>
      <c r="AA603" s="223"/>
      <c r="AB603" s="223"/>
      <c r="AC603" s="227">
        <v>0</v>
      </c>
      <c r="AD603" s="227">
        <v>0</v>
      </c>
      <c r="AE603" s="227">
        <v>0</v>
      </c>
      <c r="AF603" s="227">
        <v>0</v>
      </c>
      <c r="AG603" s="226">
        <v>0</v>
      </c>
      <c r="AH603" s="226">
        <v>0</v>
      </c>
      <c r="AI603" s="223"/>
      <c r="AJ603" s="223"/>
      <c r="AK603" s="223"/>
      <c r="AL603" s="223"/>
      <c r="AM603" s="223"/>
      <c r="AN603" s="223"/>
      <c r="AO603" s="223"/>
      <c r="AP603" s="223"/>
      <c r="AQ603" s="223"/>
      <c r="AR603" s="223"/>
      <c r="AS603" s="223"/>
      <c r="AT603" s="223"/>
      <c r="AU603" s="223"/>
      <c r="AV603" s="223"/>
      <c r="AW603" s="223"/>
      <c r="AX603" s="223"/>
      <c r="AY603" s="223"/>
      <c r="AZ603" s="223"/>
      <c r="BA603" s="223"/>
      <c r="BB603" s="223"/>
      <c r="BC603" s="223"/>
      <c r="BD603" s="223"/>
      <c r="BE603" s="223"/>
      <c r="BF603" s="223"/>
      <c r="BG603" s="223"/>
      <c r="BH603" s="223"/>
      <c r="BI603" s="223"/>
      <c r="BJ603" s="223"/>
      <c r="BK603" s="225">
        <v>0</v>
      </c>
      <c r="BL603" s="225">
        <v>0</v>
      </c>
      <c r="BM603" s="225">
        <v>0</v>
      </c>
      <c r="BN603" s="225">
        <v>0</v>
      </c>
      <c r="BO603" s="223"/>
      <c r="BP603" s="223"/>
      <c r="BQ603" s="223"/>
      <c r="BR603" s="223"/>
      <c r="BS603" s="223"/>
      <c r="BT603" s="223"/>
      <c r="BU603" s="223"/>
      <c r="BV603" s="223"/>
      <c r="BW603" s="223"/>
      <c r="BX603" s="223"/>
      <c r="BY603" s="223"/>
      <c r="BZ603" s="223"/>
      <c r="CA603" s="223"/>
      <c r="CB603" s="223"/>
      <c r="CC603" s="223"/>
      <c r="CD603" s="223"/>
      <c r="CE603" s="223"/>
      <c r="CF603" s="223"/>
      <c r="CG603" s="223"/>
      <c r="CH603" s="223"/>
      <c r="CI603" s="223"/>
      <c r="CJ603" s="223"/>
      <c r="CK603" s="223"/>
      <c r="CL603" s="223"/>
      <c r="CM603" s="223"/>
      <c r="CN603" s="223"/>
      <c r="CO603" s="223"/>
      <c r="CP603" s="223"/>
      <c r="CQ603" s="223"/>
      <c r="CR603" s="223"/>
      <c r="CS603" s="223"/>
      <c r="CT603" s="223"/>
      <c r="CU603" s="223"/>
      <c r="CV603" s="223"/>
      <c r="CW603" s="223"/>
      <c r="CX603" s="223"/>
      <c r="CY603" s="223"/>
      <c r="CZ603" s="223"/>
      <c r="DA603" s="223"/>
      <c r="DB603" s="223"/>
      <c r="DC603" s="223"/>
      <c r="DD603" s="223"/>
      <c r="DE603" s="223"/>
      <c r="DF603" s="223"/>
      <c r="DG603" s="223"/>
      <c r="DH603" s="223"/>
      <c r="DI603" s="223"/>
      <c r="DJ603" s="223"/>
      <c r="DK603" s="223"/>
      <c r="DL603" s="223"/>
      <c r="DM603" s="223"/>
      <c r="DN603" s="223"/>
      <c r="DO603" s="223"/>
      <c r="DP603" s="223"/>
      <c r="DQ603" s="223"/>
      <c r="DR603" s="223"/>
      <c r="DS603" s="223"/>
      <c r="DT603" s="223"/>
      <c r="DU603" s="223"/>
      <c r="DV603" s="223"/>
      <c r="DW603" s="223"/>
      <c r="DX603" s="223"/>
      <c r="DY603" s="223"/>
      <c r="DZ603" s="223"/>
      <c r="EA603" s="223"/>
      <c r="EB603" s="223"/>
      <c r="EC603" s="227">
        <v>0</v>
      </c>
      <c r="ED603" s="223"/>
      <c r="EE603" s="223"/>
      <c r="EF603" s="223"/>
      <c r="EG603" s="229"/>
      <c r="EH603" s="229"/>
      <c r="EI603" s="223"/>
      <c r="EJ603" s="229"/>
      <c r="EK603" s="229"/>
      <c r="EL603" s="223"/>
      <c r="EM603" s="229"/>
      <c r="EN603" s="229"/>
      <c r="EO603" s="223"/>
      <c r="EP603" s="229"/>
      <c r="EQ603" s="229"/>
      <c r="ER603" s="222"/>
      <c r="ES603" s="223"/>
      <c r="ET603" s="229"/>
      <c r="EU603" s="229"/>
      <c r="EV603" s="223"/>
      <c r="EW603" s="229"/>
      <c r="EX603" s="229"/>
      <c r="EY603" s="223"/>
      <c r="EZ603" s="229"/>
      <c r="FA603" s="229"/>
      <c r="FB603" s="223"/>
      <c r="FC603" s="229"/>
      <c r="FD603" s="229"/>
      <c r="FE603" s="223"/>
      <c r="FF603" s="229"/>
      <c r="FG603" s="229"/>
      <c r="FH603" s="223"/>
      <c r="FI603" s="229"/>
      <c r="FJ603" s="229"/>
      <c r="FK603" s="223"/>
      <c r="FL603" s="229"/>
      <c r="FM603" s="229"/>
      <c r="FN603" s="223"/>
      <c r="FO603" s="229"/>
      <c r="FP603" s="229"/>
      <c r="FQ603" s="223"/>
      <c r="FR603" s="229"/>
      <c r="FS603" s="229"/>
      <c r="FT603" s="223"/>
      <c r="FU603" s="229"/>
      <c r="FV603" s="229"/>
      <c r="FW603" s="222"/>
      <c r="FX603" s="223"/>
      <c r="FY603" s="229"/>
      <c r="FZ603" s="229"/>
      <c r="GA603" s="230"/>
      <c r="GB603" s="231"/>
      <c r="GC603" s="232"/>
      <c r="GD603" s="232"/>
      <c r="GE603" s="231"/>
      <c r="GF603" s="232"/>
      <c r="GG603" s="232"/>
      <c r="GH603" s="231"/>
      <c r="GI603" s="232"/>
      <c r="GJ603" s="231"/>
      <c r="GK603" s="232"/>
      <c r="GL603" s="231"/>
      <c r="GM603" s="232"/>
      <c r="GN603" s="232"/>
      <c r="GO603" s="232"/>
      <c r="GP603" s="231"/>
      <c r="GQ603" s="232"/>
      <c r="GR603" s="231"/>
      <c r="GS603" s="235"/>
      <c r="GT603" s="235"/>
      <c r="GU603" s="235"/>
      <c r="GV603" s="236"/>
      <c r="GW603" s="195">
        <f t="shared" si="308"/>
        <v>0</v>
      </c>
    </row>
    <row r="604" spans="1:205" ht="12.75" hidden="1" outlineLevel="1">
      <c r="A604" s="212"/>
      <c r="B604" s="213"/>
      <c r="C604" s="221"/>
      <c r="D604" s="221"/>
      <c r="E604" s="221"/>
      <c r="F604" s="221"/>
      <c r="G604" s="221"/>
      <c r="H604" s="222"/>
      <c r="I604" s="223"/>
      <c r="J604" s="223"/>
      <c r="K604" s="223"/>
      <c r="L604" s="223"/>
      <c r="M604" s="223"/>
      <c r="N604" s="223"/>
      <c r="O604" s="224"/>
      <c r="P604" s="224"/>
      <c r="Q604" s="222"/>
      <c r="R604" s="222"/>
      <c r="S604" s="222"/>
      <c r="T604" s="223"/>
      <c r="U604" s="223"/>
      <c r="V604" s="223"/>
      <c r="W604" s="223"/>
      <c r="X604" s="223"/>
      <c r="Y604" s="223"/>
      <c r="Z604" s="223"/>
      <c r="AA604" s="223"/>
      <c r="AB604" s="223"/>
      <c r="AC604" s="225">
        <v>0</v>
      </c>
      <c r="AD604" s="225">
        <v>0</v>
      </c>
      <c r="AE604" s="225">
        <v>0</v>
      </c>
      <c r="AF604" s="225">
        <v>0</v>
      </c>
      <c r="AG604" s="226">
        <v>0</v>
      </c>
      <c r="AH604" s="226">
        <v>0</v>
      </c>
      <c r="AI604" s="223"/>
      <c r="AJ604" s="223"/>
      <c r="AK604" s="223"/>
      <c r="AL604" s="223"/>
      <c r="AM604" s="223"/>
      <c r="AN604" s="223"/>
      <c r="AO604" s="223"/>
      <c r="AP604" s="223"/>
      <c r="AQ604" s="223"/>
      <c r="AR604" s="223"/>
      <c r="AS604" s="223"/>
      <c r="AT604" s="223"/>
      <c r="AU604" s="223"/>
      <c r="AV604" s="223"/>
      <c r="AW604" s="223"/>
      <c r="AX604" s="223"/>
      <c r="AY604" s="223"/>
      <c r="AZ604" s="223"/>
      <c r="BA604" s="223"/>
      <c r="BB604" s="223"/>
      <c r="BC604" s="223"/>
      <c r="BD604" s="223"/>
      <c r="BE604" s="223"/>
      <c r="BF604" s="223"/>
      <c r="BG604" s="223"/>
      <c r="BH604" s="223"/>
      <c r="BI604" s="223"/>
      <c r="BJ604" s="223"/>
      <c r="BK604" s="225">
        <v>0</v>
      </c>
      <c r="BL604" s="225">
        <v>0</v>
      </c>
      <c r="BM604" s="225">
        <v>0</v>
      </c>
      <c r="BN604" s="225">
        <v>0</v>
      </c>
      <c r="BO604" s="223"/>
      <c r="BP604" s="223"/>
      <c r="BQ604" s="223"/>
      <c r="BR604" s="223"/>
      <c r="BS604" s="223"/>
      <c r="BT604" s="223"/>
      <c r="BU604" s="223"/>
      <c r="BV604" s="223"/>
      <c r="BW604" s="223"/>
      <c r="BX604" s="223"/>
      <c r="BY604" s="223"/>
      <c r="BZ604" s="223"/>
      <c r="CA604" s="223"/>
      <c r="CB604" s="223"/>
      <c r="CC604" s="223"/>
      <c r="CD604" s="223"/>
      <c r="CE604" s="223"/>
      <c r="CF604" s="223"/>
      <c r="CG604" s="223"/>
      <c r="CH604" s="223"/>
      <c r="CI604" s="223"/>
      <c r="CJ604" s="223"/>
      <c r="CK604" s="223"/>
      <c r="CL604" s="223"/>
      <c r="CM604" s="223"/>
      <c r="CN604" s="223"/>
      <c r="CO604" s="223"/>
      <c r="CP604" s="223"/>
      <c r="CQ604" s="223"/>
      <c r="CR604" s="223"/>
      <c r="CS604" s="223"/>
      <c r="CT604" s="223"/>
      <c r="CU604" s="223"/>
      <c r="CV604" s="223"/>
      <c r="CW604" s="223"/>
      <c r="CX604" s="223"/>
      <c r="CY604" s="223"/>
      <c r="CZ604" s="223"/>
      <c r="DA604" s="223"/>
      <c r="DB604" s="223"/>
      <c r="DC604" s="223"/>
      <c r="DD604" s="223"/>
      <c r="DE604" s="223"/>
      <c r="DF604" s="223"/>
      <c r="DG604" s="223"/>
      <c r="DH604" s="223"/>
      <c r="DI604" s="223"/>
      <c r="DJ604" s="223"/>
      <c r="DK604" s="223"/>
      <c r="DL604" s="223"/>
      <c r="DM604" s="223"/>
      <c r="DN604" s="223"/>
      <c r="DO604" s="223"/>
      <c r="DP604" s="223"/>
      <c r="DQ604" s="223"/>
      <c r="DR604" s="223"/>
      <c r="DS604" s="223"/>
      <c r="DT604" s="223"/>
      <c r="DU604" s="223"/>
      <c r="DV604" s="223"/>
      <c r="DW604" s="223"/>
      <c r="DX604" s="223"/>
      <c r="DY604" s="223"/>
      <c r="DZ604" s="223"/>
      <c r="EA604" s="223"/>
      <c r="EB604" s="223"/>
      <c r="EC604" s="227">
        <v>0</v>
      </c>
      <c r="ED604" s="223"/>
      <c r="EE604" s="223"/>
      <c r="EF604" s="223"/>
      <c r="EG604" s="229"/>
      <c r="EH604" s="229"/>
      <c r="EI604" s="223"/>
      <c r="EJ604" s="229"/>
      <c r="EK604" s="229"/>
      <c r="EL604" s="223"/>
      <c r="EM604" s="229"/>
      <c r="EN604" s="229"/>
      <c r="EO604" s="223"/>
      <c r="EP604" s="229"/>
      <c r="EQ604" s="229"/>
      <c r="ER604" s="222"/>
      <c r="ES604" s="223"/>
      <c r="ET604" s="229"/>
      <c r="EU604" s="229"/>
      <c r="EV604" s="223"/>
      <c r="EW604" s="229"/>
      <c r="EX604" s="229"/>
      <c r="EY604" s="223"/>
      <c r="EZ604" s="229"/>
      <c r="FA604" s="229"/>
      <c r="FB604" s="223"/>
      <c r="FC604" s="229"/>
      <c r="FD604" s="229"/>
      <c r="FE604" s="223"/>
      <c r="FF604" s="229"/>
      <c r="FG604" s="229"/>
      <c r="FH604" s="223"/>
      <c r="FI604" s="229"/>
      <c r="FJ604" s="229"/>
      <c r="FK604" s="223"/>
      <c r="FL604" s="229"/>
      <c r="FM604" s="229"/>
      <c r="FN604" s="223"/>
      <c r="FO604" s="229"/>
      <c r="FP604" s="229"/>
      <c r="FQ604" s="223"/>
      <c r="FR604" s="229"/>
      <c r="FS604" s="229"/>
      <c r="FT604" s="223"/>
      <c r="FU604" s="229"/>
      <c r="FV604" s="229"/>
      <c r="FW604" s="222"/>
      <c r="FX604" s="223"/>
      <c r="FY604" s="229"/>
      <c r="FZ604" s="229"/>
      <c r="GA604" s="230"/>
      <c r="GB604" s="231"/>
      <c r="GC604" s="232"/>
      <c r="GD604" s="232"/>
      <c r="GE604" s="231"/>
      <c r="GF604" s="232"/>
      <c r="GG604" s="232"/>
      <c r="GH604" s="231"/>
      <c r="GI604" s="232"/>
      <c r="GJ604" s="231"/>
      <c r="GK604" s="232"/>
      <c r="GL604" s="231"/>
      <c r="GM604" s="232"/>
      <c r="GN604" s="232"/>
      <c r="GO604" s="232"/>
      <c r="GP604" s="231"/>
      <c r="GQ604" s="232"/>
      <c r="GR604" s="231"/>
      <c r="GS604" s="239"/>
      <c r="GT604" s="239"/>
      <c r="GU604" s="239"/>
      <c r="GV604" s="234"/>
      <c r="GW604" s="195">
        <f t="shared" si="308"/>
        <v>0</v>
      </c>
    </row>
    <row r="605" spans="1:205" ht="12.75" hidden="1" outlineLevel="1">
      <c r="A605" s="212"/>
      <c r="B605" s="213"/>
      <c r="C605" s="221"/>
      <c r="D605" s="221"/>
      <c r="E605" s="221"/>
      <c r="F605" s="221"/>
      <c r="G605" s="221"/>
      <c r="H605" s="222"/>
      <c r="I605" s="223"/>
      <c r="J605" s="223"/>
      <c r="K605" s="223"/>
      <c r="L605" s="223"/>
      <c r="M605" s="223"/>
      <c r="N605" s="223"/>
      <c r="O605" s="224"/>
      <c r="P605" s="224"/>
      <c r="Q605" s="222"/>
      <c r="R605" s="222"/>
      <c r="S605" s="222"/>
      <c r="T605" s="223"/>
      <c r="U605" s="223"/>
      <c r="V605" s="223"/>
      <c r="W605" s="223"/>
      <c r="X605" s="223"/>
      <c r="Y605" s="223"/>
      <c r="Z605" s="223"/>
      <c r="AA605" s="223"/>
      <c r="AB605" s="223"/>
      <c r="AC605" s="225">
        <v>0</v>
      </c>
      <c r="AD605" s="225">
        <v>0</v>
      </c>
      <c r="AE605" s="225">
        <v>0</v>
      </c>
      <c r="AF605" s="225">
        <v>0</v>
      </c>
      <c r="AG605" s="226">
        <v>0</v>
      </c>
      <c r="AH605" s="226">
        <v>0</v>
      </c>
      <c r="AI605" s="223"/>
      <c r="AJ605" s="223"/>
      <c r="AK605" s="223"/>
      <c r="AL605" s="223"/>
      <c r="AM605" s="223"/>
      <c r="AN605" s="223"/>
      <c r="AO605" s="223"/>
      <c r="AP605" s="223"/>
      <c r="AQ605" s="223"/>
      <c r="AR605" s="223"/>
      <c r="AS605" s="223"/>
      <c r="AT605" s="223"/>
      <c r="AU605" s="223"/>
      <c r="AV605" s="223"/>
      <c r="AW605" s="223"/>
      <c r="AX605" s="223"/>
      <c r="AY605" s="223"/>
      <c r="AZ605" s="223"/>
      <c r="BA605" s="223"/>
      <c r="BB605" s="223"/>
      <c r="BC605" s="223"/>
      <c r="BD605" s="223"/>
      <c r="BE605" s="223"/>
      <c r="BF605" s="223"/>
      <c r="BG605" s="223"/>
      <c r="BH605" s="223"/>
      <c r="BI605" s="223"/>
      <c r="BJ605" s="223"/>
      <c r="BK605" s="225">
        <v>0</v>
      </c>
      <c r="BL605" s="225">
        <v>0</v>
      </c>
      <c r="BM605" s="225">
        <v>0</v>
      </c>
      <c r="BN605" s="225">
        <v>0</v>
      </c>
      <c r="BO605" s="223"/>
      <c r="BP605" s="223"/>
      <c r="BQ605" s="223"/>
      <c r="BR605" s="223"/>
      <c r="BS605" s="223"/>
      <c r="BT605" s="223"/>
      <c r="BU605" s="223"/>
      <c r="BV605" s="223"/>
      <c r="BW605" s="223"/>
      <c r="BX605" s="223"/>
      <c r="BY605" s="223"/>
      <c r="BZ605" s="223"/>
      <c r="CA605" s="223"/>
      <c r="CB605" s="223"/>
      <c r="CC605" s="223"/>
      <c r="CD605" s="223"/>
      <c r="CE605" s="223"/>
      <c r="CF605" s="223"/>
      <c r="CG605" s="223"/>
      <c r="CH605" s="223"/>
      <c r="CI605" s="223"/>
      <c r="CJ605" s="223"/>
      <c r="CK605" s="223"/>
      <c r="CL605" s="223"/>
      <c r="CM605" s="223"/>
      <c r="CN605" s="223"/>
      <c r="CO605" s="223"/>
      <c r="CP605" s="223"/>
      <c r="CQ605" s="223"/>
      <c r="CR605" s="223"/>
      <c r="CS605" s="223"/>
      <c r="CT605" s="223"/>
      <c r="CU605" s="223"/>
      <c r="CV605" s="223"/>
      <c r="CW605" s="223"/>
      <c r="CX605" s="223"/>
      <c r="CY605" s="223"/>
      <c r="CZ605" s="223"/>
      <c r="DA605" s="223"/>
      <c r="DB605" s="223"/>
      <c r="DC605" s="223"/>
      <c r="DD605" s="223"/>
      <c r="DE605" s="223"/>
      <c r="DF605" s="223"/>
      <c r="DG605" s="223"/>
      <c r="DH605" s="223"/>
      <c r="DI605" s="223"/>
      <c r="DJ605" s="223"/>
      <c r="DK605" s="223"/>
      <c r="DL605" s="223"/>
      <c r="DM605" s="223"/>
      <c r="DN605" s="223"/>
      <c r="DO605" s="223"/>
      <c r="DP605" s="223"/>
      <c r="DQ605" s="223"/>
      <c r="DR605" s="223"/>
      <c r="DS605" s="223"/>
      <c r="DT605" s="223"/>
      <c r="DU605" s="223"/>
      <c r="DV605" s="223"/>
      <c r="DW605" s="223"/>
      <c r="DX605" s="223"/>
      <c r="DY605" s="223"/>
      <c r="DZ605" s="223"/>
      <c r="EA605" s="223"/>
      <c r="EB605" s="223"/>
      <c r="EC605" s="227">
        <v>0</v>
      </c>
      <c r="ED605" s="223"/>
      <c r="EE605" s="223"/>
      <c r="EF605" s="223"/>
      <c r="EG605" s="229"/>
      <c r="EH605" s="229"/>
      <c r="EI605" s="223"/>
      <c r="EJ605" s="229"/>
      <c r="EK605" s="229"/>
      <c r="EL605" s="223"/>
      <c r="EM605" s="229"/>
      <c r="EN605" s="229"/>
      <c r="EO605" s="223"/>
      <c r="EP605" s="229"/>
      <c r="EQ605" s="229"/>
      <c r="ER605" s="222"/>
      <c r="ES605" s="223"/>
      <c r="ET605" s="229"/>
      <c r="EU605" s="229"/>
      <c r="EV605" s="223"/>
      <c r="EW605" s="229"/>
      <c r="EX605" s="229"/>
      <c r="EY605" s="223"/>
      <c r="EZ605" s="229"/>
      <c r="FA605" s="229"/>
      <c r="FB605" s="223"/>
      <c r="FC605" s="229"/>
      <c r="FD605" s="229"/>
      <c r="FE605" s="223"/>
      <c r="FF605" s="229"/>
      <c r="FG605" s="229"/>
      <c r="FH605" s="223"/>
      <c r="FI605" s="229"/>
      <c r="FJ605" s="229"/>
      <c r="FK605" s="223"/>
      <c r="FL605" s="229"/>
      <c r="FM605" s="229"/>
      <c r="FN605" s="223"/>
      <c r="FO605" s="229"/>
      <c r="FP605" s="229"/>
      <c r="FQ605" s="223"/>
      <c r="FR605" s="229"/>
      <c r="FS605" s="229"/>
      <c r="FT605" s="223"/>
      <c r="FU605" s="229"/>
      <c r="FV605" s="229"/>
      <c r="FW605" s="222"/>
      <c r="FX605" s="223"/>
      <c r="FY605" s="229"/>
      <c r="FZ605" s="229"/>
      <c r="GA605" s="230"/>
      <c r="GB605" s="231"/>
      <c r="GC605" s="232"/>
      <c r="GD605" s="232"/>
      <c r="GE605" s="231"/>
      <c r="GF605" s="232"/>
      <c r="GG605" s="232"/>
      <c r="GH605" s="231"/>
      <c r="GI605" s="232"/>
      <c r="GJ605" s="231"/>
      <c r="GK605" s="232"/>
      <c r="GL605" s="231"/>
      <c r="GM605" s="232"/>
      <c r="GN605" s="232"/>
      <c r="GO605" s="232"/>
      <c r="GP605" s="231"/>
      <c r="GQ605" s="232"/>
      <c r="GR605" s="231"/>
      <c r="GS605" s="239"/>
      <c r="GT605" s="239"/>
      <c r="GU605" s="239"/>
      <c r="GV605" s="234"/>
      <c r="GW605" s="195">
        <f t="shared" si="308"/>
        <v>0</v>
      </c>
    </row>
    <row r="606" spans="1:205" ht="12.75" hidden="1" outlineLevel="1">
      <c r="A606" s="212"/>
      <c r="B606" s="213"/>
      <c r="C606" s="221"/>
      <c r="D606" s="221"/>
      <c r="E606" s="221"/>
      <c r="F606" s="221"/>
      <c r="G606" s="221"/>
      <c r="H606" s="222"/>
      <c r="I606" s="223"/>
      <c r="J606" s="223"/>
      <c r="K606" s="223"/>
      <c r="L606" s="223"/>
      <c r="M606" s="223"/>
      <c r="N606" s="223"/>
      <c r="O606" s="224"/>
      <c r="P606" s="224"/>
      <c r="Q606" s="222"/>
      <c r="R606" s="222"/>
      <c r="S606" s="222"/>
      <c r="T606" s="223"/>
      <c r="U606" s="223"/>
      <c r="V606" s="223"/>
      <c r="W606" s="223"/>
      <c r="X606" s="223"/>
      <c r="Y606" s="223"/>
      <c r="Z606" s="223"/>
      <c r="AA606" s="223"/>
      <c r="AB606" s="223"/>
      <c r="AC606" s="225">
        <v>0</v>
      </c>
      <c r="AD606" s="225">
        <v>0</v>
      </c>
      <c r="AE606" s="225">
        <v>0</v>
      </c>
      <c r="AF606" s="225">
        <v>0</v>
      </c>
      <c r="AG606" s="226">
        <v>0</v>
      </c>
      <c r="AH606" s="226">
        <v>0</v>
      </c>
      <c r="AI606" s="223"/>
      <c r="AJ606" s="223"/>
      <c r="AK606" s="223"/>
      <c r="AL606" s="223"/>
      <c r="AM606" s="223"/>
      <c r="AN606" s="223"/>
      <c r="AO606" s="223"/>
      <c r="AP606" s="223"/>
      <c r="AQ606" s="223"/>
      <c r="AR606" s="223"/>
      <c r="AS606" s="223"/>
      <c r="AT606" s="223"/>
      <c r="AU606" s="223"/>
      <c r="AV606" s="223"/>
      <c r="AW606" s="223"/>
      <c r="AX606" s="223"/>
      <c r="AY606" s="223"/>
      <c r="AZ606" s="223"/>
      <c r="BA606" s="223"/>
      <c r="BB606" s="223"/>
      <c r="BC606" s="223"/>
      <c r="BD606" s="223"/>
      <c r="BE606" s="223"/>
      <c r="BF606" s="223"/>
      <c r="BG606" s="223"/>
      <c r="BH606" s="223"/>
      <c r="BI606" s="223"/>
      <c r="BJ606" s="223"/>
      <c r="BK606" s="225">
        <v>0</v>
      </c>
      <c r="BL606" s="225">
        <v>0</v>
      </c>
      <c r="BM606" s="225">
        <v>0</v>
      </c>
      <c r="BN606" s="225">
        <v>0</v>
      </c>
      <c r="BO606" s="223"/>
      <c r="BP606" s="223"/>
      <c r="BQ606" s="223"/>
      <c r="BR606" s="223"/>
      <c r="BS606" s="223"/>
      <c r="BT606" s="223"/>
      <c r="BU606" s="223"/>
      <c r="BV606" s="223"/>
      <c r="BW606" s="223"/>
      <c r="BX606" s="223"/>
      <c r="BY606" s="223"/>
      <c r="BZ606" s="223"/>
      <c r="CA606" s="223"/>
      <c r="CB606" s="223"/>
      <c r="CC606" s="223"/>
      <c r="CD606" s="223"/>
      <c r="CE606" s="223"/>
      <c r="CF606" s="223"/>
      <c r="CG606" s="223"/>
      <c r="CH606" s="223"/>
      <c r="CI606" s="223"/>
      <c r="CJ606" s="223"/>
      <c r="CK606" s="223"/>
      <c r="CL606" s="223"/>
      <c r="CM606" s="223"/>
      <c r="CN606" s="223"/>
      <c r="CO606" s="223"/>
      <c r="CP606" s="223"/>
      <c r="CQ606" s="223"/>
      <c r="CR606" s="223"/>
      <c r="CS606" s="223"/>
      <c r="CT606" s="223"/>
      <c r="CU606" s="223"/>
      <c r="CV606" s="223"/>
      <c r="CW606" s="223"/>
      <c r="CX606" s="223"/>
      <c r="CY606" s="223"/>
      <c r="CZ606" s="223"/>
      <c r="DA606" s="223"/>
      <c r="DB606" s="223"/>
      <c r="DC606" s="223"/>
      <c r="DD606" s="223"/>
      <c r="DE606" s="223"/>
      <c r="DF606" s="223"/>
      <c r="DG606" s="223"/>
      <c r="DH606" s="223"/>
      <c r="DI606" s="223"/>
      <c r="DJ606" s="223"/>
      <c r="DK606" s="223"/>
      <c r="DL606" s="223"/>
      <c r="DM606" s="223"/>
      <c r="DN606" s="223"/>
      <c r="DO606" s="223"/>
      <c r="DP606" s="223"/>
      <c r="DQ606" s="223"/>
      <c r="DR606" s="223"/>
      <c r="DS606" s="223"/>
      <c r="DT606" s="223"/>
      <c r="DU606" s="223"/>
      <c r="DV606" s="223"/>
      <c r="DW606" s="223"/>
      <c r="DX606" s="223"/>
      <c r="DY606" s="223"/>
      <c r="DZ606" s="223"/>
      <c r="EA606" s="223"/>
      <c r="EB606" s="223"/>
      <c r="EC606" s="227">
        <v>0</v>
      </c>
      <c r="ED606" s="223"/>
      <c r="EE606" s="223"/>
      <c r="EF606" s="223"/>
      <c r="EG606" s="229"/>
      <c r="EH606" s="229"/>
      <c r="EI606" s="223"/>
      <c r="EJ606" s="229"/>
      <c r="EK606" s="229"/>
      <c r="EL606" s="223"/>
      <c r="EM606" s="229"/>
      <c r="EN606" s="229"/>
      <c r="EO606" s="223"/>
      <c r="EP606" s="229"/>
      <c r="EQ606" s="229"/>
      <c r="ER606" s="222"/>
      <c r="ES606" s="223"/>
      <c r="ET606" s="229"/>
      <c r="EU606" s="229"/>
      <c r="EV606" s="223"/>
      <c r="EW606" s="229"/>
      <c r="EX606" s="229"/>
      <c r="EY606" s="223"/>
      <c r="EZ606" s="229"/>
      <c r="FA606" s="229"/>
      <c r="FB606" s="223"/>
      <c r="FC606" s="229"/>
      <c r="FD606" s="229"/>
      <c r="FE606" s="223"/>
      <c r="FF606" s="229"/>
      <c r="FG606" s="229"/>
      <c r="FH606" s="223"/>
      <c r="FI606" s="229"/>
      <c r="FJ606" s="229"/>
      <c r="FK606" s="223"/>
      <c r="FL606" s="229"/>
      <c r="FM606" s="229"/>
      <c r="FN606" s="223"/>
      <c r="FO606" s="229"/>
      <c r="FP606" s="229"/>
      <c r="FQ606" s="223"/>
      <c r="FR606" s="229"/>
      <c r="FS606" s="229"/>
      <c r="FT606" s="223"/>
      <c r="FU606" s="229"/>
      <c r="FV606" s="229"/>
      <c r="FW606" s="222"/>
      <c r="FX606" s="223"/>
      <c r="FY606" s="229"/>
      <c r="FZ606" s="229"/>
      <c r="GA606" s="230"/>
      <c r="GB606" s="231"/>
      <c r="GC606" s="232"/>
      <c r="GD606" s="232"/>
      <c r="GE606" s="231"/>
      <c r="GF606" s="232"/>
      <c r="GG606" s="232"/>
      <c r="GH606" s="231"/>
      <c r="GI606" s="232"/>
      <c r="GJ606" s="231"/>
      <c r="GK606" s="232"/>
      <c r="GL606" s="231"/>
      <c r="GM606" s="232"/>
      <c r="GN606" s="232"/>
      <c r="GO606" s="232"/>
      <c r="GP606" s="231"/>
      <c r="GQ606" s="232"/>
      <c r="GR606" s="231"/>
      <c r="GS606" s="239"/>
      <c r="GT606" s="239"/>
      <c r="GU606" s="239"/>
      <c r="GV606" s="234"/>
      <c r="GW606" s="195">
        <f t="shared" si="308"/>
        <v>0</v>
      </c>
    </row>
    <row r="607" spans="1:205" ht="12.75" hidden="1" outlineLevel="1">
      <c r="A607" s="212"/>
      <c r="B607" s="213"/>
      <c r="C607" s="221"/>
      <c r="D607" s="221"/>
      <c r="E607" s="221"/>
      <c r="F607" s="221"/>
      <c r="G607" s="221"/>
      <c r="H607" s="222"/>
      <c r="I607" s="223"/>
      <c r="J607" s="223"/>
      <c r="K607" s="223"/>
      <c r="L607" s="223"/>
      <c r="M607" s="223"/>
      <c r="N607" s="223"/>
      <c r="O607" s="224"/>
      <c r="P607" s="224"/>
      <c r="Q607" s="222"/>
      <c r="R607" s="222"/>
      <c r="S607" s="222"/>
      <c r="T607" s="223"/>
      <c r="U607" s="223"/>
      <c r="V607" s="223"/>
      <c r="W607" s="223"/>
      <c r="X607" s="223"/>
      <c r="Y607" s="223"/>
      <c r="Z607" s="223"/>
      <c r="AA607" s="223"/>
      <c r="AB607" s="223"/>
      <c r="AC607" s="225">
        <v>0</v>
      </c>
      <c r="AD607" s="225">
        <v>0</v>
      </c>
      <c r="AE607" s="225">
        <v>0</v>
      </c>
      <c r="AF607" s="225">
        <v>0</v>
      </c>
      <c r="AG607" s="226">
        <v>0</v>
      </c>
      <c r="AH607" s="226">
        <v>0</v>
      </c>
      <c r="AI607" s="223"/>
      <c r="AJ607" s="223"/>
      <c r="AK607" s="223"/>
      <c r="AL607" s="223"/>
      <c r="AM607" s="223"/>
      <c r="AN607" s="223"/>
      <c r="AO607" s="223"/>
      <c r="AP607" s="223"/>
      <c r="AQ607" s="223"/>
      <c r="AR607" s="223"/>
      <c r="AS607" s="223"/>
      <c r="AT607" s="223"/>
      <c r="AU607" s="223"/>
      <c r="AV607" s="223"/>
      <c r="AW607" s="223"/>
      <c r="AX607" s="223"/>
      <c r="AY607" s="223"/>
      <c r="AZ607" s="223"/>
      <c r="BA607" s="223"/>
      <c r="BB607" s="223"/>
      <c r="BC607" s="223"/>
      <c r="BD607" s="223"/>
      <c r="BE607" s="223"/>
      <c r="BF607" s="223"/>
      <c r="BG607" s="223"/>
      <c r="BH607" s="223"/>
      <c r="BI607" s="223"/>
      <c r="BJ607" s="223"/>
      <c r="BK607" s="225">
        <v>0</v>
      </c>
      <c r="BL607" s="225">
        <v>0</v>
      </c>
      <c r="BM607" s="225">
        <v>0</v>
      </c>
      <c r="BN607" s="225">
        <v>0</v>
      </c>
      <c r="BO607" s="223"/>
      <c r="BP607" s="223"/>
      <c r="BQ607" s="223"/>
      <c r="BR607" s="223"/>
      <c r="BS607" s="223"/>
      <c r="BT607" s="223"/>
      <c r="BU607" s="223"/>
      <c r="BV607" s="223"/>
      <c r="BW607" s="223"/>
      <c r="BX607" s="223"/>
      <c r="BY607" s="223"/>
      <c r="BZ607" s="223"/>
      <c r="CA607" s="223"/>
      <c r="CB607" s="223"/>
      <c r="CC607" s="223"/>
      <c r="CD607" s="223"/>
      <c r="CE607" s="223"/>
      <c r="CF607" s="223"/>
      <c r="CG607" s="223"/>
      <c r="CH607" s="223"/>
      <c r="CI607" s="223"/>
      <c r="CJ607" s="223"/>
      <c r="CK607" s="223"/>
      <c r="CL607" s="223"/>
      <c r="CM607" s="223"/>
      <c r="CN607" s="223"/>
      <c r="CO607" s="223"/>
      <c r="CP607" s="223"/>
      <c r="CQ607" s="223"/>
      <c r="CR607" s="223"/>
      <c r="CS607" s="223"/>
      <c r="CT607" s="223"/>
      <c r="CU607" s="223"/>
      <c r="CV607" s="223"/>
      <c r="CW607" s="223"/>
      <c r="CX607" s="223"/>
      <c r="CY607" s="223"/>
      <c r="CZ607" s="223"/>
      <c r="DA607" s="223"/>
      <c r="DB607" s="223"/>
      <c r="DC607" s="223"/>
      <c r="DD607" s="223"/>
      <c r="DE607" s="223"/>
      <c r="DF607" s="223"/>
      <c r="DG607" s="223"/>
      <c r="DH607" s="223"/>
      <c r="DI607" s="223"/>
      <c r="DJ607" s="223"/>
      <c r="DK607" s="223"/>
      <c r="DL607" s="223"/>
      <c r="DM607" s="223"/>
      <c r="DN607" s="223"/>
      <c r="DO607" s="223"/>
      <c r="DP607" s="223"/>
      <c r="DQ607" s="223"/>
      <c r="DR607" s="223"/>
      <c r="DS607" s="223"/>
      <c r="DT607" s="223"/>
      <c r="DU607" s="223"/>
      <c r="DV607" s="223"/>
      <c r="DW607" s="223"/>
      <c r="DX607" s="223"/>
      <c r="DY607" s="223"/>
      <c r="DZ607" s="223"/>
      <c r="EA607" s="223"/>
      <c r="EB607" s="223"/>
      <c r="EC607" s="227">
        <v>0</v>
      </c>
      <c r="ED607" s="223"/>
      <c r="EE607" s="223"/>
      <c r="EF607" s="223"/>
      <c r="EG607" s="229"/>
      <c r="EH607" s="229"/>
      <c r="EI607" s="223"/>
      <c r="EJ607" s="229"/>
      <c r="EK607" s="229"/>
      <c r="EL607" s="223"/>
      <c r="EM607" s="229"/>
      <c r="EN607" s="229"/>
      <c r="EO607" s="223"/>
      <c r="EP607" s="229"/>
      <c r="EQ607" s="229"/>
      <c r="ER607" s="222"/>
      <c r="ES607" s="223"/>
      <c r="ET607" s="229"/>
      <c r="EU607" s="229"/>
      <c r="EV607" s="223"/>
      <c r="EW607" s="229"/>
      <c r="EX607" s="229"/>
      <c r="EY607" s="223"/>
      <c r="EZ607" s="229"/>
      <c r="FA607" s="229"/>
      <c r="FB607" s="223"/>
      <c r="FC607" s="229"/>
      <c r="FD607" s="229"/>
      <c r="FE607" s="223"/>
      <c r="FF607" s="229"/>
      <c r="FG607" s="229"/>
      <c r="FH607" s="223"/>
      <c r="FI607" s="229"/>
      <c r="FJ607" s="229"/>
      <c r="FK607" s="223"/>
      <c r="FL607" s="229"/>
      <c r="FM607" s="229"/>
      <c r="FN607" s="223"/>
      <c r="FO607" s="229"/>
      <c r="FP607" s="229"/>
      <c r="FQ607" s="223"/>
      <c r="FR607" s="229"/>
      <c r="FS607" s="229"/>
      <c r="FT607" s="223"/>
      <c r="FU607" s="229"/>
      <c r="FV607" s="229"/>
      <c r="FW607" s="222"/>
      <c r="FX607" s="223"/>
      <c r="FY607" s="229"/>
      <c r="FZ607" s="229"/>
      <c r="GA607" s="230"/>
      <c r="GB607" s="231"/>
      <c r="GC607" s="232"/>
      <c r="GD607" s="232"/>
      <c r="GE607" s="231"/>
      <c r="GF607" s="232"/>
      <c r="GG607" s="232"/>
      <c r="GH607" s="231"/>
      <c r="GI607" s="232"/>
      <c r="GJ607" s="231"/>
      <c r="GK607" s="232"/>
      <c r="GL607" s="231"/>
      <c r="GM607" s="232"/>
      <c r="GN607" s="232"/>
      <c r="GO607" s="232"/>
      <c r="GP607" s="231"/>
      <c r="GQ607" s="232"/>
      <c r="GR607" s="231"/>
      <c r="GS607" s="239"/>
      <c r="GT607" s="239"/>
      <c r="GU607" s="239"/>
      <c r="GV607" s="234"/>
      <c r="GW607" s="195">
        <f t="shared" si="308"/>
        <v>0</v>
      </c>
    </row>
    <row r="608" spans="1:205" ht="12.75" hidden="1" outlineLevel="1">
      <c r="A608" s="212"/>
      <c r="B608" s="213"/>
      <c r="C608" s="221"/>
      <c r="D608" s="221"/>
      <c r="E608" s="221"/>
      <c r="F608" s="221"/>
      <c r="G608" s="221"/>
      <c r="H608" s="222"/>
      <c r="I608" s="223"/>
      <c r="J608" s="223"/>
      <c r="K608" s="223"/>
      <c r="L608" s="223"/>
      <c r="M608" s="223"/>
      <c r="N608" s="223"/>
      <c r="O608" s="224"/>
      <c r="P608" s="224"/>
      <c r="Q608" s="222"/>
      <c r="R608" s="222"/>
      <c r="S608" s="222"/>
      <c r="T608" s="223"/>
      <c r="U608" s="223"/>
      <c r="V608" s="223"/>
      <c r="W608" s="223"/>
      <c r="X608" s="223"/>
      <c r="Y608" s="223"/>
      <c r="Z608" s="223"/>
      <c r="AA608" s="223"/>
      <c r="AB608" s="223"/>
      <c r="AC608" s="225">
        <v>0</v>
      </c>
      <c r="AD608" s="225">
        <v>0</v>
      </c>
      <c r="AE608" s="225">
        <v>0</v>
      </c>
      <c r="AF608" s="225">
        <v>0</v>
      </c>
      <c r="AG608" s="226">
        <v>0</v>
      </c>
      <c r="AH608" s="226">
        <v>0</v>
      </c>
      <c r="AI608" s="223"/>
      <c r="AJ608" s="223"/>
      <c r="AK608" s="223"/>
      <c r="AL608" s="223"/>
      <c r="AM608" s="223"/>
      <c r="AN608" s="223"/>
      <c r="AO608" s="223"/>
      <c r="AP608" s="223"/>
      <c r="AQ608" s="223"/>
      <c r="AR608" s="223"/>
      <c r="AS608" s="223"/>
      <c r="AT608" s="223"/>
      <c r="AU608" s="223"/>
      <c r="AV608" s="223"/>
      <c r="AW608" s="223"/>
      <c r="AX608" s="223"/>
      <c r="AY608" s="223"/>
      <c r="AZ608" s="223"/>
      <c r="BA608" s="223"/>
      <c r="BB608" s="223"/>
      <c r="BC608" s="223"/>
      <c r="BD608" s="223"/>
      <c r="BE608" s="223"/>
      <c r="BF608" s="223"/>
      <c r="BG608" s="223"/>
      <c r="BH608" s="223"/>
      <c r="BI608" s="223"/>
      <c r="BJ608" s="223"/>
      <c r="BK608" s="225">
        <v>0</v>
      </c>
      <c r="BL608" s="225">
        <v>0</v>
      </c>
      <c r="BM608" s="225">
        <v>0</v>
      </c>
      <c r="BN608" s="225">
        <v>0</v>
      </c>
      <c r="BO608" s="223"/>
      <c r="BP608" s="223"/>
      <c r="BQ608" s="223"/>
      <c r="BR608" s="223"/>
      <c r="BS608" s="223"/>
      <c r="BT608" s="223"/>
      <c r="BU608" s="223"/>
      <c r="BV608" s="223"/>
      <c r="BW608" s="223"/>
      <c r="BX608" s="223"/>
      <c r="BY608" s="223"/>
      <c r="BZ608" s="223"/>
      <c r="CA608" s="223"/>
      <c r="CB608" s="223"/>
      <c r="CC608" s="223"/>
      <c r="CD608" s="223"/>
      <c r="CE608" s="223"/>
      <c r="CF608" s="223"/>
      <c r="CG608" s="223"/>
      <c r="CH608" s="223"/>
      <c r="CI608" s="223"/>
      <c r="CJ608" s="223"/>
      <c r="CK608" s="223"/>
      <c r="CL608" s="223"/>
      <c r="CM608" s="223"/>
      <c r="CN608" s="223"/>
      <c r="CO608" s="223"/>
      <c r="CP608" s="223"/>
      <c r="CQ608" s="223"/>
      <c r="CR608" s="223"/>
      <c r="CS608" s="223"/>
      <c r="CT608" s="223"/>
      <c r="CU608" s="223"/>
      <c r="CV608" s="223"/>
      <c r="CW608" s="223"/>
      <c r="CX608" s="223"/>
      <c r="CY608" s="223"/>
      <c r="CZ608" s="223"/>
      <c r="DA608" s="223"/>
      <c r="DB608" s="223"/>
      <c r="DC608" s="223"/>
      <c r="DD608" s="223"/>
      <c r="DE608" s="223"/>
      <c r="DF608" s="223"/>
      <c r="DG608" s="223"/>
      <c r="DH608" s="223"/>
      <c r="DI608" s="223"/>
      <c r="DJ608" s="223"/>
      <c r="DK608" s="223"/>
      <c r="DL608" s="223"/>
      <c r="DM608" s="223"/>
      <c r="DN608" s="223"/>
      <c r="DO608" s="223"/>
      <c r="DP608" s="223"/>
      <c r="DQ608" s="223"/>
      <c r="DR608" s="223"/>
      <c r="DS608" s="223"/>
      <c r="DT608" s="223"/>
      <c r="DU608" s="223"/>
      <c r="DV608" s="223"/>
      <c r="DW608" s="223"/>
      <c r="DX608" s="223"/>
      <c r="DY608" s="223"/>
      <c r="DZ608" s="223"/>
      <c r="EA608" s="223"/>
      <c r="EB608" s="223"/>
      <c r="EC608" s="227">
        <v>0</v>
      </c>
      <c r="ED608" s="223"/>
      <c r="EE608" s="223"/>
      <c r="EF608" s="223"/>
      <c r="EG608" s="229"/>
      <c r="EH608" s="229"/>
      <c r="EI608" s="223"/>
      <c r="EJ608" s="229"/>
      <c r="EK608" s="229"/>
      <c r="EL608" s="223"/>
      <c r="EM608" s="229"/>
      <c r="EN608" s="229"/>
      <c r="EO608" s="223"/>
      <c r="EP608" s="229"/>
      <c r="EQ608" s="229"/>
      <c r="ER608" s="222"/>
      <c r="ES608" s="223"/>
      <c r="ET608" s="229"/>
      <c r="EU608" s="229"/>
      <c r="EV608" s="223"/>
      <c r="EW608" s="229"/>
      <c r="EX608" s="229"/>
      <c r="EY608" s="223"/>
      <c r="EZ608" s="229"/>
      <c r="FA608" s="229"/>
      <c r="FB608" s="223"/>
      <c r="FC608" s="229"/>
      <c r="FD608" s="229"/>
      <c r="FE608" s="223"/>
      <c r="FF608" s="229"/>
      <c r="FG608" s="229"/>
      <c r="FH608" s="223"/>
      <c r="FI608" s="229"/>
      <c r="FJ608" s="229"/>
      <c r="FK608" s="223"/>
      <c r="FL608" s="229"/>
      <c r="FM608" s="229"/>
      <c r="FN608" s="223"/>
      <c r="FO608" s="229"/>
      <c r="FP608" s="229"/>
      <c r="FQ608" s="223"/>
      <c r="FR608" s="229"/>
      <c r="FS608" s="229"/>
      <c r="FT608" s="223"/>
      <c r="FU608" s="229"/>
      <c r="FV608" s="229"/>
      <c r="FW608" s="222"/>
      <c r="FX608" s="223"/>
      <c r="FY608" s="229"/>
      <c r="FZ608" s="229"/>
      <c r="GA608" s="230"/>
      <c r="GB608" s="231"/>
      <c r="GC608" s="232"/>
      <c r="GD608" s="232"/>
      <c r="GE608" s="231"/>
      <c r="GF608" s="232"/>
      <c r="GG608" s="232"/>
      <c r="GH608" s="231"/>
      <c r="GI608" s="232"/>
      <c r="GJ608" s="231"/>
      <c r="GK608" s="232"/>
      <c r="GL608" s="231"/>
      <c r="GM608" s="232"/>
      <c r="GN608" s="232"/>
      <c r="GO608" s="232"/>
      <c r="GP608" s="231"/>
      <c r="GQ608" s="232"/>
      <c r="GR608" s="231"/>
      <c r="GS608" s="239"/>
      <c r="GT608" s="239"/>
      <c r="GU608" s="239"/>
      <c r="GV608" s="234"/>
      <c r="GW608" s="195">
        <f t="shared" si="308"/>
        <v>0</v>
      </c>
    </row>
    <row r="609" spans="1:205" ht="12.75" hidden="1" outlineLevel="1">
      <c r="A609" s="212"/>
      <c r="B609" s="213"/>
      <c r="C609" s="221"/>
      <c r="D609" s="221"/>
      <c r="E609" s="221"/>
      <c r="F609" s="221"/>
      <c r="G609" s="221"/>
      <c r="H609" s="222"/>
      <c r="I609" s="223"/>
      <c r="J609" s="223"/>
      <c r="K609" s="223"/>
      <c r="L609" s="223"/>
      <c r="M609" s="223"/>
      <c r="N609" s="223"/>
      <c r="O609" s="224"/>
      <c r="P609" s="224"/>
      <c r="Q609" s="222"/>
      <c r="R609" s="222"/>
      <c r="S609" s="222"/>
      <c r="T609" s="223"/>
      <c r="U609" s="223"/>
      <c r="V609" s="223"/>
      <c r="W609" s="223"/>
      <c r="X609" s="223"/>
      <c r="Y609" s="223"/>
      <c r="Z609" s="223"/>
      <c r="AA609" s="223"/>
      <c r="AB609" s="223"/>
      <c r="AC609" s="225">
        <v>0</v>
      </c>
      <c r="AD609" s="225">
        <v>0</v>
      </c>
      <c r="AE609" s="225">
        <v>0</v>
      </c>
      <c r="AF609" s="225">
        <v>0</v>
      </c>
      <c r="AG609" s="226">
        <v>0</v>
      </c>
      <c r="AH609" s="226">
        <v>0</v>
      </c>
      <c r="AI609" s="223"/>
      <c r="AJ609" s="223"/>
      <c r="AK609" s="223"/>
      <c r="AL609" s="223"/>
      <c r="AM609" s="223"/>
      <c r="AN609" s="223"/>
      <c r="AO609" s="223"/>
      <c r="AP609" s="223"/>
      <c r="AQ609" s="223"/>
      <c r="AR609" s="223"/>
      <c r="AS609" s="223"/>
      <c r="AT609" s="223"/>
      <c r="AU609" s="223"/>
      <c r="AV609" s="223"/>
      <c r="AW609" s="223"/>
      <c r="AX609" s="223"/>
      <c r="AY609" s="223"/>
      <c r="AZ609" s="223"/>
      <c r="BA609" s="223"/>
      <c r="BB609" s="223"/>
      <c r="BC609" s="223"/>
      <c r="BD609" s="223"/>
      <c r="BE609" s="223"/>
      <c r="BF609" s="223"/>
      <c r="BG609" s="223"/>
      <c r="BH609" s="223"/>
      <c r="BI609" s="223"/>
      <c r="BJ609" s="223"/>
      <c r="BK609" s="225">
        <v>0</v>
      </c>
      <c r="BL609" s="225">
        <v>0</v>
      </c>
      <c r="BM609" s="225">
        <v>0</v>
      </c>
      <c r="BN609" s="225">
        <v>0</v>
      </c>
      <c r="BO609" s="223"/>
      <c r="BP609" s="223"/>
      <c r="BQ609" s="223"/>
      <c r="BR609" s="223"/>
      <c r="BS609" s="223"/>
      <c r="BT609" s="223"/>
      <c r="BU609" s="223"/>
      <c r="BV609" s="223"/>
      <c r="BW609" s="223"/>
      <c r="BX609" s="223"/>
      <c r="BY609" s="223"/>
      <c r="BZ609" s="223"/>
      <c r="CA609" s="223"/>
      <c r="CB609" s="223"/>
      <c r="CC609" s="223"/>
      <c r="CD609" s="223"/>
      <c r="CE609" s="223"/>
      <c r="CF609" s="223"/>
      <c r="CG609" s="223"/>
      <c r="CH609" s="223"/>
      <c r="CI609" s="223"/>
      <c r="CJ609" s="223"/>
      <c r="CK609" s="223"/>
      <c r="CL609" s="223"/>
      <c r="CM609" s="223"/>
      <c r="CN609" s="223"/>
      <c r="CO609" s="223"/>
      <c r="CP609" s="223"/>
      <c r="CQ609" s="223"/>
      <c r="CR609" s="223"/>
      <c r="CS609" s="223"/>
      <c r="CT609" s="223"/>
      <c r="CU609" s="223"/>
      <c r="CV609" s="223"/>
      <c r="CW609" s="223"/>
      <c r="CX609" s="223"/>
      <c r="CY609" s="223"/>
      <c r="CZ609" s="223"/>
      <c r="DA609" s="223"/>
      <c r="DB609" s="223"/>
      <c r="DC609" s="223"/>
      <c r="DD609" s="223"/>
      <c r="DE609" s="223"/>
      <c r="DF609" s="223"/>
      <c r="DG609" s="223"/>
      <c r="DH609" s="223"/>
      <c r="DI609" s="223"/>
      <c r="DJ609" s="223"/>
      <c r="DK609" s="223"/>
      <c r="DL609" s="223"/>
      <c r="DM609" s="223"/>
      <c r="DN609" s="223"/>
      <c r="DO609" s="223"/>
      <c r="DP609" s="223"/>
      <c r="DQ609" s="223"/>
      <c r="DR609" s="223"/>
      <c r="DS609" s="223"/>
      <c r="DT609" s="223"/>
      <c r="DU609" s="223"/>
      <c r="DV609" s="223"/>
      <c r="DW609" s="223"/>
      <c r="DX609" s="223"/>
      <c r="DY609" s="223"/>
      <c r="DZ609" s="223"/>
      <c r="EA609" s="223"/>
      <c r="EB609" s="223"/>
      <c r="EC609" s="227">
        <v>0</v>
      </c>
      <c r="ED609" s="223"/>
      <c r="EE609" s="223"/>
      <c r="EF609" s="223"/>
      <c r="EG609" s="229"/>
      <c r="EH609" s="229"/>
      <c r="EI609" s="223"/>
      <c r="EJ609" s="229"/>
      <c r="EK609" s="229"/>
      <c r="EL609" s="223"/>
      <c r="EM609" s="229"/>
      <c r="EN609" s="229"/>
      <c r="EO609" s="223"/>
      <c r="EP609" s="229"/>
      <c r="EQ609" s="229"/>
      <c r="ER609" s="222"/>
      <c r="ES609" s="223"/>
      <c r="ET609" s="229"/>
      <c r="EU609" s="229"/>
      <c r="EV609" s="223"/>
      <c r="EW609" s="229"/>
      <c r="EX609" s="229"/>
      <c r="EY609" s="223"/>
      <c r="EZ609" s="229"/>
      <c r="FA609" s="229"/>
      <c r="FB609" s="223"/>
      <c r="FC609" s="229"/>
      <c r="FD609" s="229"/>
      <c r="FE609" s="223"/>
      <c r="FF609" s="229"/>
      <c r="FG609" s="229"/>
      <c r="FH609" s="223"/>
      <c r="FI609" s="229"/>
      <c r="FJ609" s="229"/>
      <c r="FK609" s="223"/>
      <c r="FL609" s="229"/>
      <c r="FM609" s="229"/>
      <c r="FN609" s="223"/>
      <c r="FO609" s="229"/>
      <c r="FP609" s="229"/>
      <c r="FQ609" s="223"/>
      <c r="FR609" s="229"/>
      <c r="FS609" s="229"/>
      <c r="FT609" s="223"/>
      <c r="FU609" s="229"/>
      <c r="FV609" s="229"/>
      <c r="FW609" s="222"/>
      <c r="FX609" s="223"/>
      <c r="FY609" s="229"/>
      <c r="FZ609" s="229"/>
      <c r="GA609" s="230"/>
      <c r="GB609" s="231"/>
      <c r="GC609" s="232"/>
      <c r="GD609" s="232"/>
      <c r="GE609" s="231"/>
      <c r="GF609" s="232"/>
      <c r="GG609" s="232"/>
      <c r="GH609" s="231"/>
      <c r="GI609" s="232"/>
      <c r="GJ609" s="231"/>
      <c r="GK609" s="232"/>
      <c r="GL609" s="231"/>
      <c r="GM609" s="232"/>
      <c r="GN609" s="232"/>
      <c r="GO609" s="232"/>
      <c r="GP609" s="231"/>
      <c r="GQ609" s="232"/>
      <c r="GR609" s="231"/>
      <c r="GS609" s="239"/>
      <c r="GT609" s="239"/>
      <c r="GU609" s="239"/>
      <c r="GV609" s="234"/>
      <c r="GW609" s="195">
        <f t="shared" si="308"/>
        <v>0</v>
      </c>
    </row>
    <row r="610" spans="1:205" ht="12.75" hidden="1">
      <c r="A610" s="212"/>
      <c r="B610" s="213"/>
      <c r="C610" s="221"/>
      <c r="D610" s="221"/>
      <c r="E610" s="221"/>
      <c r="F610" s="221"/>
      <c r="G610" s="221"/>
      <c r="H610" s="222"/>
      <c r="I610" s="223"/>
      <c r="J610" s="223"/>
      <c r="K610" s="223"/>
      <c r="L610" s="223"/>
      <c r="M610" s="223"/>
      <c r="N610" s="223"/>
      <c r="O610" s="224"/>
      <c r="P610" s="224"/>
      <c r="Q610" s="222"/>
      <c r="R610" s="222"/>
      <c r="S610" s="222"/>
      <c r="T610" s="223"/>
      <c r="U610" s="223"/>
      <c r="V610" s="223"/>
      <c r="W610" s="223"/>
      <c r="X610" s="223"/>
      <c r="Y610" s="223"/>
      <c r="Z610" s="223"/>
      <c r="AA610" s="223"/>
      <c r="AB610" s="223"/>
      <c r="AC610" s="225">
        <v>0</v>
      </c>
      <c r="AD610" s="225">
        <v>0</v>
      </c>
      <c r="AE610" s="225">
        <v>0</v>
      </c>
      <c r="AF610" s="225">
        <v>0</v>
      </c>
      <c r="AG610" s="226">
        <v>0</v>
      </c>
      <c r="AH610" s="226">
        <v>0</v>
      </c>
      <c r="AI610" s="223"/>
      <c r="AJ610" s="223"/>
      <c r="AK610" s="223"/>
      <c r="AL610" s="223"/>
      <c r="AM610" s="223"/>
      <c r="AN610" s="223"/>
      <c r="AO610" s="223"/>
      <c r="AP610" s="223"/>
      <c r="AQ610" s="223"/>
      <c r="AR610" s="223"/>
      <c r="AS610" s="223"/>
      <c r="AT610" s="223"/>
      <c r="AU610" s="223"/>
      <c r="AV610" s="223"/>
      <c r="AW610" s="223"/>
      <c r="AX610" s="223"/>
      <c r="AY610" s="223"/>
      <c r="AZ610" s="223"/>
      <c r="BA610" s="223"/>
      <c r="BB610" s="223"/>
      <c r="BC610" s="223"/>
      <c r="BD610" s="223"/>
      <c r="BE610" s="223"/>
      <c r="BF610" s="223"/>
      <c r="BG610" s="223"/>
      <c r="BH610" s="223"/>
      <c r="BI610" s="223"/>
      <c r="BJ610" s="223"/>
      <c r="BK610" s="225">
        <v>0</v>
      </c>
      <c r="BL610" s="225">
        <v>0</v>
      </c>
      <c r="BM610" s="225">
        <v>0</v>
      </c>
      <c r="BN610" s="225">
        <v>0</v>
      </c>
      <c r="BO610" s="223"/>
      <c r="BP610" s="223"/>
      <c r="BQ610" s="223"/>
      <c r="BR610" s="223"/>
      <c r="BS610" s="223"/>
      <c r="BT610" s="223"/>
      <c r="BU610" s="223"/>
      <c r="BV610" s="223"/>
      <c r="BW610" s="223"/>
      <c r="BX610" s="223"/>
      <c r="BY610" s="223"/>
      <c r="BZ610" s="223"/>
      <c r="CA610" s="223"/>
      <c r="CB610" s="223"/>
      <c r="CC610" s="223"/>
      <c r="CD610" s="223"/>
      <c r="CE610" s="223"/>
      <c r="CF610" s="223"/>
      <c r="CG610" s="223"/>
      <c r="CH610" s="223"/>
      <c r="CI610" s="223"/>
      <c r="CJ610" s="223"/>
      <c r="CK610" s="223"/>
      <c r="CL610" s="223"/>
      <c r="CM610" s="223"/>
      <c r="CN610" s="223"/>
      <c r="CO610" s="223"/>
      <c r="CP610" s="223"/>
      <c r="CQ610" s="223"/>
      <c r="CR610" s="223"/>
      <c r="CS610" s="223"/>
      <c r="CT610" s="223"/>
      <c r="CU610" s="223"/>
      <c r="CV610" s="223"/>
      <c r="CW610" s="223"/>
      <c r="CX610" s="223"/>
      <c r="CY610" s="223"/>
      <c r="CZ610" s="223"/>
      <c r="DA610" s="223"/>
      <c r="DB610" s="223"/>
      <c r="DC610" s="223"/>
      <c r="DD610" s="223"/>
      <c r="DE610" s="223"/>
      <c r="DF610" s="223"/>
      <c r="DG610" s="223"/>
      <c r="DH610" s="223"/>
      <c r="DI610" s="223"/>
      <c r="DJ610" s="223"/>
      <c r="DK610" s="223"/>
      <c r="DL610" s="223"/>
      <c r="DM610" s="223"/>
      <c r="DN610" s="223"/>
      <c r="DO610" s="223"/>
      <c r="DP610" s="223"/>
      <c r="DQ610" s="223"/>
      <c r="DR610" s="223"/>
      <c r="DS610" s="223"/>
      <c r="DT610" s="223"/>
      <c r="DU610" s="223"/>
      <c r="DV610" s="223"/>
      <c r="DW610" s="223"/>
      <c r="DX610" s="223"/>
      <c r="DY610" s="223"/>
      <c r="DZ610" s="223"/>
      <c r="EA610" s="223"/>
      <c r="EB610" s="223"/>
      <c r="EC610" s="227">
        <v>0</v>
      </c>
      <c r="ED610" s="223"/>
      <c r="EE610" s="223"/>
      <c r="EF610" s="223"/>
      <c r="EG610" s="229"/>
      <c r="EH610" s="229"/>
      <c r="EI610" s="223"/>
      <c r="EJ610" s="229"/>
      <c r="EK610" s="229"/>
      <c r="EL610" s="223"/>
      <c r="EM610" s="229"/>
      <c r="EN610" s="229"/>
      <c r="EO610" s="223"/>
      <c r="EP610" s="229"/>
      <c r="EQ610" s="229"/>
      <c r="ER610" s="222"/>
      <c r="ES610" s="223"/>
      <c r="ET610" s="229"/>
      <c r="EU610" s="229"/>
      <c r="EV610" s="223"/>
      <c r="EW610" s="229"/>
      <c r="EX610" s="229"/>
      <c r="EY610" s="223"/>
      <c r="EZ610" s="229"/>
      <c r="FA610" s="229"/>
      <c r="FB610" s="223"/>
      <c r="FC610" s="229"/>
      <c r="FD610" s="229"/>
      <c r="FE610" s="223"/>
      <c r="FF610" s="229"/>
      <c r="FG610" s="229"/>
      <c r="FH610" s="223"/>
      <c r="FI610" s="229"/>
      <c r="FJ610" s="229"/>
      <c r="FK610" s="223"/>
      <c r="FL610" s="229"/>
      <c r="FM610" s="229"/>
      <c r="FN610" s="223"/>
      <c r="FO610" s="229"/>
      <c r="FP610" s="229"/>
      <c r="FQ610" s="223"/>
      <c r="FR610" s="229"/>
      <c r="FS610" s="229"/>
      <c r="FT610" s="223"/>
      <c r="FU610" s="229"/>
      <c r="FV610" s="229"/>
      <c r="FW610" s="222"/>
      <c r="FX610" s="223"/>
      <c r="FY610" s="229"/>
      <c r="FZ610" s="229"/>
      <c r="GA610" s="230"/>
      <c r="GB610" s="231"/>
      <c r="GC610" s="232"/>
      <c r="GD610" s="232"/>
      <c r="GE610" s="231"/>
      <c r="GF610" s="232"/>
      <c r="GG610" s="232"/>
      <c r="GH610" s="231"/>
      <c r="GI610" s="232"/>
      <c r="GJ610" s="231"/>
      <c r="GK610" s="232"/>
      <c r="GL610" s="231"/>
      <c r="GM610" s="232"/>
      <c r="GN610" s="232"/>
      <c r="GO610" s="232"/>
      <c r="GP610" s="231"/>
      <c r="GQ610" s="232"/>
      <c r="GR610" s="231"/>
      <c r="GS610" s="239"/>
      <c r="GT610" s="239"/>
      <c r="GU610" s="239"/>
      <c r="GV610" s="234"/>
      <c r="GW610" s="195">
        <f t="shared" si="308"/>
        <v>0</v>
      </c>
    </row>
    <row r="611" spans="1:205" ht="12.75" hidden="1">
      <c r="A611" s="254">
        <v>4</v>
      </c>
      <c r="B611" s="247" t="s">
        <v>126</v>
      </c>
      <c r="C611" s="248">
        <v>40</v>
      </c>
      <c r="D611" s="248">
        <v>329</v>
      </c>
      <c r="E611" s="248">
        <v>1480</v>
      </c>
      <c r="F611" s="243">
        <v>38076</v>
      </c>
      <c r="G611" s="270"/>
      <c r="H611" s="217">
        <f t="shared" ref="H611:N611" si="359">SUM(H612:H619)</f>
        <v>0</v>
      </c>
      <c r="I611" s="217">
        <f t="shared" si="359"/>
        <v>0</v>
      </c>
      <c r="J611" s="217">
        <f t="shared" si="359"/>
        <v>0</v>
      </c>
      <c r="K611" s="217">
        <f t="shared" si="359"/>
        <v>0</v>
      </c>
      <c r="L611" s="217">
        <f t="shared" si="359"/>
        <v>0</v>
      </c>
      <c r="M611" s="217">
        <f t="shared" si="359"/>
        <v>0</v>
      </c>
      <c r="N611" s="217">
        <f t="shared" si="359"/>
        <v>0</v>
      </c>
      <c r="O611" s="253"/>
      <c r="P611" s="253"/>
      <c r="Q611" s="217">
        <f t="shared" ref="Q611:AB611" si="360">SUM(Q612:Q619)</f>
        <v>0</v>
      </c>
      <c r="R611" s="219">
        <f t="shared" si="360"/>
        <v>0</v>
      </c>
      <c r="S611" s="217">
        <f t="shared" si="360"/>
        <v>0</v>
      </c>
      <c r="T611" s="217">
        <f t="shared" si="360"/>
        <v>0</v>
      </c>
      <c r="U611" s="217">
        <f t="shared" si="360"/>
        <v>0</v>
      </c>
      <c r="V611" s="217">
        <f t="shared" si="360"/>
        <v>0</v>
      </c>
      <c r="W611" s="217">
        <f t="shared" si="360"/>
        <v>0</v>
      </c>
      <c r="X611" s="217">
        <f t="shared" si="360"/>
        <v>0</v>
      </c>
      <c r="Y611" s="217">
        <f t="shared" si="360"/>
        <v>0</v>
      </c>
      <c r="Z611" s="217">
        <f t="shared" si="360"/>
        <v>0</v>
      </c>
      <c r="AA611" s="217">
        <f t="shared" si="360"/>
        <v>0</v>
      </c>
      <c r="AB611" s="217">
        <f t="shared" si="360"/>
        <v>0</v>
      </c>
      <c r="AC611" s="217">
        <v>0</v>
      </c>
      <c r="AD611" s="217">
        <v>0</v>
      </c>
      <c r="AE611" s="217">
        <v>0</v>
      </c>
      <c r="AF611" s="217">
        <v>0</v>
      </c>
      <c r="AG611" s="217">
        <v>0</v>
      </c>
      <c r="AH611" s="217">
        <v>0</v>
      </c>
      <c r="AI611" s="217">
        <f t="shared" ref="AI611:BJ611" si="361">SUM(AI612:AI619)</f>
        <v>0</v>
      </c>
      <c r="AJ611" s="217">
        <f t="shared" si="361"/>
        <v>0</v>
      </c>
      <c r="AK611" s="217">
        <f t="shared" si="361"/>
        <v>0</v>
      </c>
      <c r="AL611" s="217">
        <f t="shared" si="361"/>
        <v>0</v>
      </c>
      <c r="AM611" s="217">
        <f t="shared" si="361"/>
        <v>0</v>
      </c>
      <c r="AN611" s="217">
        <f t="shared" si="361"/>
        <v>0</v>
      </c>
      <c r="AO611" s="217">
        <f t="shared" si="361"/>
        <v>0</v>
      </c>
      <c r="AP611" s="217">
        <f t="shared" si="361"/>
        <v>0</v>
      </c>
      <c r="AQ611" s="217">
        <f t="shared" si="361"/>
        <v>0</v>
      </c>
      <c r="AR611" s="217">
        <f t="shared" si="361"/>
        <v>0</v>
      </c>
      <c r="AS611" s="217">
        <f t="shared" si="361"/>
        <v>0</v>
      </c>
      <c r="AT611" s="217">
        <f t="shared" si="361"/>
        <v>0</v>
      </c>
      <c r="AU611" s="217">
        <f t="shared" si="361"/>
        <v>0</v>
      </c>
      <c r="AV611" s="217">
        <f t="shared" si="361"/>
        <v>0</v>
      </c>
      <c r="AW611" s="217">
        <f t="shared" si="361"/>
        <v>0</v>
      </c>
      <c r="AX611" s="217">
        <f t="shared" si="361"/>
        <v>0</v>
      </c>
      <c r="AY611" s="217">
        <f t="shared" si="361"/>
        <v>0</v>
      </c>
      <c r="AZ611" s="217">
        <f t="shared" si="361"/>
        <v>0</v>
      </c>
      <c r="BA611" s="217">
        <f t="shared" si="361"/>
        <v>0</v>
      </c>
      <c r="BB611" s="217">
        <f t="shared" si="361"/>
        <v>0</v>
      </c>
      <c r="BC611" s="217">
        <f t="shared" si="361"/>
        <v>0</v>
      </c>
      <c r="BD611" s="217">
        <f t="shared" si="361"/>
        <v>0</v>
      </c>
      <c r="BE611" s="217">
        <f t="shared" si="361"/>
        <v>0</v>
      </c>
      <c r="BF611" s="217">
        <f t="shared" si="361"/>
        <v>0</v>
      </c>
      <c r="BG611" s="217">
        <f t="shared" si="361"/>
        <v>0</v>
      </c>
      <c r="BH611" s="217">
        <f t="shared" si="361"/>
        <v>0</v>
      </c>
      <c r="BI611" s="217">
        <f t="shared" si="361"/>
        <v>0</v>
      </c>
      <c r="BJ611" s="217">
        <f t="shared" si="361"/>
        <v>0</v>
      </c>
      <c r="BK611" s="217">
        <v>0</v>
      </c>
      <c r="BL611" s="217">
        <v>0</v>
      </c>
      <c r="BM611" s="217">
        <v>0</v>
      </c>
      <c r="BN611" s="217">
        <v>0</v>
      </c>
      <c r="BO611" s="217">
        <f t="shared" ref="BO611:EB611" si="362">SUM(BO612:BO619)</f>
        <v>0</v>
      </c>
      <c r="BP611" s="217">
        <f t="shared" si="362"/>
        <v>0</v>
      </c>
      <c r="BQ611" s="217">
        <f t="shared" si="362"/>
        <v>0</v>
      </c>
      <c r="BR611" s="217">
        <f t="shared" si="362"/>
        <v>0</v>
      </c>
      <c r="BS611" s="217">
        <f t="shared" si="362"/>
        <v>0</v>
      </c>
      <c r="BT611" s="217">
        <f t="shared" si="362"/>
        <v>0</v>
      </c>
      <c r="BU611" s="217">
        <f t="shared" si="362"/>
        <v>0</v>
      </c>
      <c r="BV611" s="217">
        <f t="shared" si="362"/>
        <v>0</v>
      </c>
      <c r="BW611" s="217">
        <f t="shared" si="362"/>
        <v>0</v>
      </c>
      <c r="BX611" s="217">
        <f t="shared" si="362"/>
        <v>0</v>
      </c>
      <c r="BY611" s="217">
        <f t="shared" si="362"/>
        <v>0</v>
      </c>
      <c r="BZ611" s="217">
        <f t="shared" si="362"/>
        <v>0</v>
      </c>
      <c r="CA611" s="217">
        <f t="shared" si="362"/>
        <v>0</v>
      </c>
      <c r="CB611" s="217">
        <f t="shared" si="362"/>
        <v>0</v>
      </c>
      <c r="CC611" s="217">
        <f t="shared" si="362"/>
        <v>0</v>
      </c>
      <c r="CD611" s="217">
        <f t="shared" si="362"/>
        <v>0</v>
      </c>
      <c r="CE611" s="217">
        <f t="shared" si="362"/>
        <v>0</v>
      </c>
      <c r="CF611" s="217">
        <f t="shared" si="362"/>
        <v>0</v>
      </c>
      <c r="CG611" s="217">
        <f t="shared" si="362"/>
        <v>0</v>
      </c>
      <c r="CH611" s="217">
        <f t="shared" si="362"/>
        <v>0</v>
      </c>
      <c r="CI611" s="217">
        <f t="shared" si="362"/>
        <v>0</v>
      </c>
      <c r="CJ611" s="217">
        <f t="shared" si="362"/>
        <v>0</v>
      </c>
      <c r="CK611" s="217">
        <f t="shared" si="362"/>
        <v>0</v>
      </c>
      <c r="CL611" s="217">
        <f t="shared" si="362"/>
        <v>0</v>
      </c>
      <c r="CM611" s="217">
        <f t="shared" si="362"/>
        <v>0</v>
      </c>
      <c r="CN611" s="217">
        <f t="shared" si="362"/>
        <v>0</v>
      </c>
      <c r="CO611" s="217">
        <f t="shared" si="362"/>
        <v>0</v>
      </c>
      <c r="CP611" s="217">
        <f t="shared" si="362"/>
        <v>0</v>
      </c>
      <c r="CQ611" s="217">
        <f t="shared" si="362"/>
        <v>0</v>
      </c>
      <c r="CR611" s="217">
        <f t="shared" si="362"/>
        <v>0</v>
      </c>
      <c r="CS611" s="217">
        <f t="shared" si="362"/>
        <v>0</v>
      </c>
      <c r="CT611" s="217">
        <f t="shared" si="362"/>
        <v>0</v>
      </c>
      <c r="CU611" s="217">
        <f t="shared" si="362"/>
        <v>0</v>
      </c>
      <c r="CV611" s="217">
        <f t="shared" si="362"/>
        <v>0</v>
      </c>
      <c r="CW611" s="217">
        <f t="shared" si="362"/>
        <v>0</v>
      </c>
      <c r="CX611" s="217">
        <f t="shared" si="362"/>
        <v>0</v>
      </c>
      <c r="CY611" s="217">
        <f t="shared" si="362"/>
        <v>0</v>
      </c>
      <c r="CZ611" s="217">
        <f t="shared" si="362"/>
        <v>0</v>
      </c>
      <c r="DA611" s="217">
        <f t="shared" si="362"/>
        <v>0</v>
      </c>
      <c r="DB611" s="217">
        <f t="shared" si="362"/>
        <v>0</v>
      </c>
      <c r="DC611" s="217">
        <f t="shared" si="362"/>
        <v>0</v>
      </c>
      <c r="DD611" s="217">
        <f t="shared" si="362"/>
        <v>0</v>
      </c>
      <c r="DE611" s="217">
        <f t="shared" si="362"/>
        <v>0</v>
      </c>
      <c r="DF611" s="217">
        <f t="shared" si="362"/>
        <v>0</v>
      </c>
      <c r="DG611" s="217">
        <f t="shared" si="362"/>
        <v>0</v>
      </c>
      <c r="DH611" s="217">
        <f t="shared" si="362"/>
        <v>0</v>
      </c>
      <c r="DI611" s="217">
        <f t="shared" si="362"/>
        <v>0</v>
      </c>
      <c r="DJ611" s="217">
        <f t="shared" si="362"/>
        <v>0</v>
      </c>
      <c r="DK611" s="217">
        <f t="shared" si="362"/>
        <v>0</v>
      </c>
      <c r="DL611" s="217">
        <f t="shared" si="362"/>
        <v>0</v>
      </c>
      <c r="DM611" s="217">
        <f t="shared" si="362"/>
        <v>0</v>
      </c>
      <c r="DN611" s="217">
        <f t="shared" si="362"/>
        <v>0</v>
      </c>
      <c r="DO611" s="217">
        <f t="shared" si="362"/>
        <v>0</v>
      </c>
      <c r="DP611" s="217">
        <f t="shared" si="362"/>
        <v>0</v>
      </c>
      <c r="DQ611" s="217">
        <f t="shared" si="362"/>
        <v>0</v>
      </c>
      <c r="DR611" s="217">
        <f t="shared" si="362"/>
        <v>0</v>
      </c>
      <c r="DS611" s="217">
        <f t="shared" si="362"/>
        <v>0</v>
      </c>
      <c r="DT611" s="217">
        <f t="shared" si="362"/>
        <v>0</v>
      </c>
      <c r="DU611" s="217">
        <f t="shared" si="362"/>
        <v>0</v>
      </c>
      <c r="DV611" s="217">
        <f t="shared" si="362"/>
        <v>0</v>
      </c>
      <c r="DW611" s="217">
        <f t="shared" si="362"/>
        <v>0</v>
      </c>
      <c r="DX611" s="217">
        <f t="shared" si="362"/>
        <v>0</v>
      </c>
      <c r="DY611" s="217">
        <f t="shared" si="362"/>
        <v>0</v>
      </c>
      <c r="DZ611" s="217">
        <f t="shared" si="362"/>
        <v>0</v>
      </c>
      <c r="EA611" s="217">
        <f t="shared" si="362"/>
        <v>0</v>
      </c>
      <c r="EB611" s="217">
        <f t="shared" si="362"/>
        <v>0</v>
      </c>
      <c r="EC611" s="217">
        <v>0</v>
      </c>
      <c r="ED611" s="217">
        <f>SUM(ED612:ED619)</f>
        <v>0</v>
      </c>
      <c r="EE611" s="217">
        <f>SUM(EE612:EE619)</f>
        <v>0</v>
      </c>
      <c r="EF611" s="217">
        <f>SUM(EF612:EF619)</f>
        <v>0</v>
      </c>
      <c r="EG611" s="220"/>
      <c r="EH611" s="220">
        <f>SUM(EH612:EH619)</f>
        <v>0</v>
      </c>
      <c r="EI611" s="217">
        <f>SUM(EI612:EI619)</f>
        <v>0</v>
      </c>
      <c r="EJ611" s="220"/>
      <c r="EK611" s="220">
        <f>SUM(EK612:EK619)</f>
        <v>0</v>
      </c>
      <c r="EL611" s="217">
        <f>SUM(EL612:EL619)</f>
        <v>0</v>
      </c>
      <c r="EM611" s="220"/>
      <c r="EN611" s="220">
        <f>SUM(EN612:EN619)</f>
        <v>0</v>
      </c>
      <c r="EO611" s="217">
        <f>SUM(EO612:EO619)</f>
        <v>0</v>
      </c>
      <c r="EP611" s="220"/>
      <c r="EQ611" s="220">
        <f>SUM(EQ612:EQ619)</f>
        <v>0</v>
      </c>
      <c r="ER611" s="219">
        <f>SUM(ER612:ER619)</f>
        <v>0</v>
      </c>
      <c r="ES611" s="217">
        <f>SUM(ES612:ES619)</f>
        <v>0</v>
      </c>
      <c r="ET611" s="220"/>
      <c r="EU611" s="220">
        <f>SUM(EU612:EU619)</f>
        <v>0</v>
      </c>
      <c r="EV611" s="217">
        <f>SUM(EV612:EV619)</f>
        <v>0</v>
      </c>
      <c r="EW611" s="220"/>
      <c r="EX611" s="220">
        <f>SUM(EX612:EX619)</f>
        <v>0</v>
      </c>
      <c r="EY611" s="217">
        <f>SUM(EY612:EY619)</f>
        <v>0</v>
      </c>
      <c r="EZ611" s="220"/>
      <c r="FA611" s="220">
        <f>SUM(FA612:FA619)</f>
        <v>0</v>
      </c>
      <c r="FB611" s="217">
        <f>SUM(FB612:FB619)</f>
        <v>0</v>
      </c>
      <c r="FC611" s="220"/>
      <c r="FD611" s="220">
        <f>SUM(FD612:FD619)</f>
        <v>0</v>
      </c>
      <c r="FE611" s="217">
        <f>SUM(FE612:FE619)</f>
        <v>0</v>
      </c>
      <c r="FF611" s="220"/>
      <c r="FG611" s="220">
        <f>SUM(FG612:FG619)</f>
        <v>0</v>
      </c>
      <c r="FH611" s="217">
        <f>SUM(FH612:FH619)</f>
        <v>0</v>
      </c>
      <c r="FI611" s="220"/>
      <c r="FJ611" s="220">
        <f>SUM(FJ612:FJ619)</f>
        <v>0</v>
      </c>
      <c r="FK611" s="217">
        <f>SUM(FK612:FK619)</f>
        <v>0</v>
      </c>
      <c r="FL611" s="220"/>
      <c r="FM611" s="220">
        <f>SUM(FM612:FM619)</f>
        <v>0</v>
      </c>
      <c r="FN611" s="217">
        <f>SUM(FN612:FN619)</f>
        <v>0</v>
      </c>
      <c r="FO611" s="220"/>
      <c r="FP611" s="220">
        <f>SUM(FP612:FP619)</f>
        <v>0</v>
      </c>
      <c r="FQ611" s="217">
        <f>SUM(FQ612:FQ619)</f>
        <v>0</v>
      </c>
      <c r="FR611" s="220"/>
      <c r="FS611" s="220">
        <f>SUM(FS612:FS619)</f>
        <v>0</v>
      </c>
      <c r="FT611" s="217">
        <f>SUM(FT612:FT619)</f>
        <v>0</v>
      </c>
      <c r="FU611" s="220"/>
      <c r="FV611" s="220">
        <f>SUM(FV612:FV619)</f>
        <v>0</v>
      </c>
      <c r="FW611" s="219">
        <f>SUM(FW612:FW619)</f>
        <v>0</v>
      </c>
      <c r="FX611" s="217">
        <f>SUM(FX612:FX619)</f>
        <v>0</v>
      </c>
      <c r="FY611" s="220"/>
      <c r="FZ611" s="220">
        <f>SUM(FZ612:FZ619)</f>
        <v>0</v>
      </c>
      <c r="GA611" s="217"/>
      <c r="GB611" s="217">
        <f>SUM(GB612:GB619)</f>
        <v>0</v>
      </c>
      <c r="GC611" s="220"/>
      <c r="GD611" s="220">
        <f>SUM(GD612:GD619)</f>
        <v>0</v>
      </c>
      <c r="GE611" s="217">
        <f>SUM(GE612:GE619)</f>
        <v>0</v>
      </c>
      <c r="GF611" s="220"/>
      <c r="GG611" s="220">
        <f t="shared" ref="GG611:GU611" si="363">SUM(GG612:GG619)</f>
        <v>0</v>
      </c>
      <c r="GH611" s="217">
        <f t="shared" si="363"/>
        <v>0</v>
      </c>
      <c r="GI611" s="220">
        <f t="shared" si="363"/>
        <v>0</v>
      </c>
      <c r="GJ611" s="217">
        <f t="shared" si="363"/>
        <v>0</v>
      </c>
      <c r="GK611" s="220">
        <f t="shared" si="363"/>
        <v>0</v>
      </c>
      <c r="GL611" s="217">
        <f t="shared" si="363"/>
        <v>0</v>
      </c>
      <c r="GM611" s="220">
        <f t="shared" si="363"/>
        <v>0</v>
      </c>
      <c r="GN611" s="220">
        <f t="shared" si="363"/>
        <v>0</v>
      </c>
      <c r="GO611" s="220">
        <f t="shared" si="363"/>
        <v>0</v>
      </c>
      <c r="GP611" s="217">
        <f t="shared" si="363"/>
        <v>0</v>
      </c>
      <c r="GQ611" s="220">
        <f t="shared" si="363"/>
        <v>0</v>
      </c>
      <c r="GR611" s="217">
        <f t="shared" si="363"/>
        <v>0</v>
      </c>
      <c r="GS611" s="220">
        <f t="shared" si="363"/>
        <v>0</v>
      </c>
      <c r="GT611" s="220">
        <f t="shared" si="363"/>
        <v>0</v>
      </c>
      <c r="GU611" s="220">
        <f t="shared" si="363"/>
        <v>0</v>
      </c>
      <c r="GV611" s="220"/>
      <c r="GW611" s="195">
        <f t="shared" si="308"/>
        <v>0</v>
      </c>
    </row>
    <row r="612" spans="1:205" ht="12.75" hidden="1" collapsed="1">
      <c r="A612" s="212"/>
      <c r="B612" s="274"/>
      <c r="C612" s="270"/>
      <c r="D612" s="270"/>
      <c r="E612" s="270"/>
      <c r="F612" s="270"/>
      <c r="G612" s="270"/>
      <c r="H612" s="222"/>
      <c r="I612" s="223"/>
      <c r="J612" s="223"/>
      <c r="K612" s="223"/>
      <c r="L612" s="223"/>
      <c r="M612" s="223"/>
      <c r="N612" s="223"/>
      <c r="O612" s="224"/>
      <c r="P612" s="224"/>
      <c r="Q612" s="222"/>
      <c r="R612" s="222"/>
      <c r="S612" s="222"/>
      <c r="T612" s="223"/>
      <c r="U612" s="223"/>
      <c r="V612" s="223"/>
      <c r="W612" s="223"/>
      <c r="X612" s="223"/>
      <c r="Y612" s="223"/>
      <c r="Z612" s="223"/>
      <c r="AA612" s="223"/>
      <c r="AB612" s="223"/>
      <c r="AC612" s="227">
        <v>0</v>
      </c>
      <c r="AD612" s="227">
        <v>0</v>
      </c>
      <c r="AE612" s="227">
        <v>0</v>
      </c>
      <c r="AF612" s="227">
        <v>0</v>
      </c>
      <c r="AG612" s="226">
        <v>0</v>
      </c>
      <c r="AH612" s="226">
        <v>0</v>
      </c>
      <c r="AI612" s="223"/>
      <c r="AJ612" s="223"/>
      <c r="AK612" s="223"/>
      <c r="AL612" s="223"/>
      <c r="AM612" s="223"/>
      <c r="AN612" s="223"/>
      <c r="AO612" s="223"/>
      <c r="AP612" s="223"/>
      <c r="AQ612" s="223"/>
      <c r="AR612" s="223"/>
      <c r="AS612" s="223"/>
      <c r="AT612" s="223"/>
      <c r="AU612" s="223"/>
      <c r="AV612" s="223"/>
      <c r="AW612" s="223"/>
      <c r="AX612" s="223"/>
      <c r="AY612" s="223"/>
      <c r="AZ612" s="223"/>
      <c r="BA612" s="223"/>
      <c r="BB612" s="223"/>
      <c r="BC612" s="223"/>
      <c r="BD612" s="223"/>
      <c r="BE612" s="223"/>
      <c r="BF612" s="223"/>
      <c r="BG612" s="223"/>
      <c r="BH612" s="223"/>
      <c r="BI612" s="223"/>
      <c r="BJ612" s="223"/>
      <c r="BK612" s="225">
        <v>0</v>
      </c>
      <c r="BL612" s="225">
        <v>0</v>
      </c>
      <c r="BM612" s="225">
        <v>0</v>
      </c>
      <c r="BN612" s="225">
        <v>0</v>
      </c>
      <c r="BO612" s="223"/>
      <c r="BP612" s="223"/>
      <c r="BQ612" s="223"/>
      <c r="BR612" s="223"/>
      <c r="BS612" s="223"/>
      <c r="BT612" s="223"/>
      <c r="BU612" s="223"/>
      <c r="BV612" s="223"/>
      <c r="BW612" s="223"/>
      <c r="BX612" s="223"/>
      <c r="BY612" s="223"/>
      <c r="BZ612" s="223"/>
      <c r="CA612" s="223"/>
      <c r="CB612" s="223"/>
      <c r="CC612" s="223"/>
      <c r="CD612" s="223"/>
      <c r="CE612" s="223"/>
      <c r="CF612" s="223"/>
      <c r="CG612" s="223"/>
      <c r="CH612" s="223"/>
      <c r="CI612" s="223"/>
      <c r="CJ612" s="223"/>
      <c r="CK612" s="223"/>
      <c r="CL612" s="223"/>
      <c r="CM612" s="223"/>
      <c r="CN612" s="223"/>
      <c r="CO612" s="223"/>
      <c r="CP612" s="223"/>
      <c r="CQ612" s="223"/>
      <c r="CR612" s="223"/>
      <c r="CS612" s="223"/>
      <c r="CT612" s="223"/>
      <c r="CU612" s="223"/>
      <c r="CV612" s="223"/>
      <c r="CW612" s="223"/>
      <c r="CX612" s="223"/>
      <c r="CY612" s="223"/>
      <c r="CZ612" s="223"/>
      <c r="DA612" s="223"/>
      <c r="DB612" s="223"/>
      <c r="DC612" s="223"/>
      <c r="DD612" s="223"/>
      <c r="DE612" s="223"/>
      <c r="DF612" s="223"/>
      <c r="DG612" s="223"/>
      <c r="DH612" s="223"/>
      <c r="DI612" s="223"/>
      <c r="DJ612" s="223"/>
      <c r="DK612" s="223"/>
      <c r="DL612" s="223"/>
      <c r="DM612" s="223"/>
      <c r="DN612" s="223"/>
      <c r="DO612" s="223"/>
      <c r="DP612" s="223"/>
      <c r="DQ612" s="223"/>
      <c r="DR612" s="223"/>
      <c r="DS612" s="223"/>
      <c r="DT612" s="223"/>
      <c r="DU612" s="223"/>
      <c r="DV612" s="223"/>
      <c r="DW612" s="223"/>
      <c r="DX612" s="223"/>
      <c r="DY612" s="223"/>
      <c r="DZ612" s="223"/>
      <c r="EA612" s="223"/>
      <c r="EB612" s="223"/>
      <c r="EC612" s="227">
        <v>0</v>
      </c>
      <c r="ED612" s="223"/>
      <c r="EE612" s="223"/>
      <c r="EF612" s="223"/>
      <c r="EG612" s="229"/>
      <c r="EH612" s="229"/>
      <c r="EI612" s="223"/>
      <c r="EJ612" s="229"/>
      <c r="EK612" s="229"/>
      <c r="EL612" s="223"/>
      <c r="EM612" s="229"/>
      <c r="EN612" s="229"/>
      <c r="EO612" s="223"/>
      <c r="EP612" s="229"/>
      <c r="EQ612" s="229"/>
      <c r="ER612" s="222"/>
      <c r="ES612" s="223"/>
      <c r="ET612" s="229"/>
      <c r="EU612" s="229"/>
      <c r="EV612" s="223"/>
      <c r="EW612" s="229"/>
      <c r="EX612" s="229"/>
      <c r="EY612" s="223"/>
      <c r="EZ612" s="229"/>
      <c r="FA612" s="229"/>
      <c r="FB612" s="223"/>
      <c r="FC612" s="229"/>
      <c r="FD612" s="229"/>
      <c r="FE612" s="223"/>
      <c r="FF612" s="229"/>
      <c r="FG612" s="229"/>
      <c r="FH612" s="223"/>
      <c r="FI612" s="229"/>
      <c r="FJ612" s="229"/>
      <c r="FK612" s="223"/>
      <c r="FL612" s="229"/>
      <c r="FM612" s="229"/>
      <c r="FN612" s="223"/>
      <c r="FO612" s="229"/>
      <c r="FP612" s="229"/>
      <c r="FQ612" s="223"/>
      <c r="FR612" s="229"/>
      <c r="FS612" s="229"/>
      <c r="FT612" s="223"/>
      <c r="FU612" s="229"/>
      <c r="FV612" s="229"/>
      <c r="FW612" s="222"/>
      <c r="FX612" s="223"/>
      <c r="FY612" s="229"/>
      <c r="FZ612" s="229"/>
      <c r="GA612" s="230"/>
      <c r="GB612" s="231"/>
      <c r="GC612" s="232"/>
      <c r="GD612" s="232"/>
      <c r="GE612" s="231"/>
      <c r="GF612" s="232"/>
      <c r="GG612" s="232"/>
      <c r="GH612" s="231"/>
      <c r="GI612" s="232"/>
      <c r="GJ612" s="231"/>
      <c r="GK612" s="232"/>
      <c r="GL612" s="231"/>
      <c r="GM612" s="232"/>
      <c r="GN612" s="232"/>
      <c r="GO612" s="232"/>
      <c r="GP612" s="231"/>
      <c r="GQ612" s="232"/>
      <c r="GR612" s="231"/>
      <c r="GS612" s="235"/>
      <c r="GT612" s="235"/>
      <c r="GU612" s="235"/>
      <c r="GV612" s="236"/>
      <c r="GW612" s="195">
        <f t="shared" si="308"/>
        <v>0</v>
      </c>
    </row>
    <row r="613" spans="1:205" ht="12.75" hidden="1" outlineLevel="1">
      <c r="A613" s="212"/>
      <c r="B613" s="274"/>
      <c r="C613" s="270"/>
      <c r="D613" s="270"/>
      <c r="E613" s="270"/>
      <c r="F613" s="270"/>
      <c r="G613" s="270"/>
      <c r="H613" s="222"/>
      <c r="I613" s="223"/>
      <c r="J613" s="223"/>
      <c r="K613" s="223"/>
      <c r="L613" s="223"/>
      <c r="M613" s="223"/>
      <c r="N613" s="223"/>
      <c r="O613" s="224"/>
      <c r="P613" s="224"/>
      <c r="Q613" s="222"/>
      <c r="R613" s="222"/>
      <c r="S613" s="222"/>
      <c r="T613" s="223"/>
      <c r="U613" s="223"/>
      <c r="V613" s="223"/>
      <c r="W613" s="223"/>
      <c r="X613" s="223"/>
      <c r="Y613" s="223"/>
      <c r="Z613" s="223"/>
      <c r="AA613" s="223"/>
      <c r="AB613" s="223"/>
      <c r="AC613" s="225">
        <v>0</v>
      </c>
      <c r="AD613" s="225">
        <v>0</v>
      </c>
      <c r="AE613" s="225">
        <v>0</v>
      </c>
      <c r="AF613" s="225">
        <v>0</v>
      </c>
      <c r="AG613" s="226">
        <v>0</v>
      </c>
      <c r="AH613" s="226">
        <v>0</v>
      </c>
      <c r="AI613" s="223"/>
      <c r="AJ613" s="223"/>
      <c r="AK613" s="223"/>
      <c r="AL613" s="223"/>
      <c r="AM613" s="223"/>
      <c r="AN613" s="223"/>
      <c r="AO613" s="223"/>
      <c r="AP613" s="223"/>
      <c r="AQ613" s="223"/>
      <c r="AR613" s="223"/>
      <c r="AS613" s="223"/>
      <c r="AT613" s="223"/>
      <c r="AU613" s="223"/>
      <c r="AV613" s="223"/>
      <c r="AW613" s="223"/>
      <c r="AX613" s="223"/>
      <c r="AY613" s="223"/>
      <c r="AZ613" s="223"/>
      <c r="BA613" s="223"/>
      <c r="BB613" s="223"/>
      <c r="BC613" s="223"/>
      <c r="BD613" s="223"/>
      <c r="BE613" s="223"/>
      <c r="BF613" s="223"/>
      <c r="BG613" s="223"/>
      <c r="BH613" s="223"/>
      <c r="BI613" s="223"/>
      <c r="BJ613" s="223"/>
      <c r="BK613" s="225">
        <v>0</v>
      </c>
      <c r="BL613" s="225">
        <v>0</v>
      </c>
      <c r="BM613" s="225">
        <v>0</v>
      </c>
      <c r="BN613" s="225">
        <v>0</v>
      </c>
      <c r="BO613" s="223"/>
      <c r="BP613" s="223"/>
      <c r="BQ613" s="223"/>
      <c r="BR613" s="223"/>
      <c r="BS613" s="223"/>
      <c r="BT613" s="223"/>
      <c r="BU613" s="223"/>
      <c r="BV613" s="223"/>
      <c r="BW613" s="223"/>
      <c r="BX613" s="223"/>
      <c r="BY613" s="223"/>
      <c r="BZ613" s="223"/>
      <c r="CA613" s="223"/>
      <c r="CB613" s="223"/>
      <c r="CC613" s="223"/>
      <c r="CD613" s="223"/>
      <c r="CE613" s="223"/>
      <c r="CF613" s="223"/>
      <c r="CG613" s="223"/>
      <c r="CH613" s="223"/>
      <c r="CI613" s="223"/>
      <c r="CJ613" s="223"/>
      <c r="CK613" s="223"/>
      <c r="CL613" s="223"/>
      <c r="CM613" s="223"/>
      <c r="CN613" s="223"/>
      <c r="CO613" s="223"/>
      <c r="CP613" s="223"/>
      <c r="CQ613" s="223"/>
      <c r="CR613" s="223"/>
      <c r="CS613" s="223"/>
      <c r="CT613" s="223"/>
      <c r="CU613" s="223"/>
      <c r="CV613" s="223"/>
      <c r="CW613" s="223"/>
      <c r="CX613" s="223"/>
      <c r="CY613" s="223"/>
      <c r="CZ613" s="223"/>
      <c r="DA613" s="223"/>
      <c r="DB613" s="223"/>
      <c r="DC613" s="223"/>
      <c r="DD613" s="223"/>
      <c r="DE613" s="223"/>
      <c r="DF613" s="223"/>
      <c r="DG613" s="223"/>
      <c r="DH613" s="223"/>
      <c r="DI613" s="223"/>
      <c r="DJ613" s="223"/>
      <c r="DK613" s="223"/>
      <c r="DL613" s="223"/>
      <c r="DM613" s="223"/>
      <c r="DN613" s="223"/>
      <c r="DO613" s="223"/>
      <c r="DP613" s="223"/>
      <c r="DQ613" s="223"/>
      <c r="DR613" s="223"/>
      <c r="DS613" s="223"/>
      <c r="DT613" s="223"/>
      <c r="DU613" s="223"/>
      <c r="DV613" s="223"/>
      <c r="DW613" s="223"/>
      <c r="DX613" s="223"/>
      <c r="DY613" s="223"/>
      <c r="DZ613" s="223"/>
      <c r="EA613" s="223"/>
      <c r="EB613" s="223"/>
      <c r="EC613" s="227">
        <v>0</v>
      </c>
      <c r="ED613" s="223"/>
      <c r="EE613" s="223"/>
      <c r="EF613" s="223"/>
      <c r="EG613" s="229"/>
      <c r="EH613" s="229"/>
      <c r="EI613" s="223"/>
      <c r="EJ613" s="229"/>
      <c r="EK613" s="229"/>
      <c r="EL613" s="223"/>
      <c r="EM613" s="229"/>
      <c r="EN613" s="229"/>
      <c r="EO613" s="223"/>
      <c r="EP613" s="229"/>
      <c r="EQ613" s="229"/>
      <c r="ER613" s="222"/>
      <c r="ES613" s="223"/>
      <c r="ET613" s="229"/>
      <c r="EU613" s="229"/>
      <c r="EV613" s="223"/>
      <c r="EW613" s="229"/>
      <c r="EX613" s="229"/>
      <c r="EY613" s="223"/>
      <c r="EZ613" s="229"/>
      <c r="FA613" s="229"/>
      <c r="FB613" s="223"/>
      <c r="FC613" s="229"/>
      <c r="FD613" s="229"/>
      <c r="FE613" s="223"/>
      <c r="FF613" s="229"/>
      <c r="FG613" s="229"/>
      <c r="FH613" s="223"/>
      <c r="FI613" s="229"/>
      <c r="FJ613" s="229"/>
      <c r="FK613" s="223"/>
      <c r="FL613" s="229"/>
      <c r="FM613" s="229"/>
      <c r="FN613" s="223"/>
      <c r="FO613" s="229"/>
      <c r="FP613" s="229"/>
      <c r="FQ613" s="223"/>
      <c r="FR613" s="229"/>
      <c r="FS613" s="229"/>
      <c r="FT613" s="223"/>
      <c r="FU613" s="229"/>
      <c r="FV613" s="229"/>
      <c r="FW613" s="222"/>
      <c r="FX613" s="223"/>
      <c r="FY613" s="229"/>
      <c r="FZ613" s="229"/>
      <c r="GA613" s="230"/>
      <c r="GB613" s="231"/>
      <c r="GC613" s="232"/>
      <c r="GD613" s="232"/>
      <c r="GE613" s="231"/>
      <c r="GF613" s="232"/>
      <c r="GG613" s="232"/>
      <c r="GH613" s="231"/>
      <c r="GI613" s="232"/>
      <c r="GJ613" s="231"/>
      <c r="GK613" s="232"/>
      <c r="GL613" s="231"/>
      <c r="GM613" s="232"/>
      <c r="GN613" s="232"/>
      <c r="GO613" s="232"/>
      <c r="GP613" s="231"/>
      <c r="GQ613" s="232"/>
      <c r="GR613" s="231"/>
      <c r="GS613" s="239"/>
      <c r="GT613" s="239"/>
      <c r="GU613" s="239"/>
      <c r="GV613" s="234"/>
      <c r="GW613" s="195">
        <f t="shared" si="308"/>
        <v>0</v>
      </c>
    </row>
    <row r="614" spans="1:205" ht="12.75" hidden="1" outlineLevel="1">
      <c r="A614" s="212"/>
      <c r="B614" s="274"/>
      <c r="C614" s="270"/>
      <c r="D614" s="270"/>
      <c r="E614" s="270"/>
      <c r="F614" s="270"/>
      <c r="G614" s="270"/>
      <c r="H614" s="222"/>
      <c r="I614" s="223"/>
      <c r="J614" s="223"/>
      <c r="K614" s="223"/>
      <c r="L614" s="223"/>
      <c r="M614" s="223"/>
      <c r="N614" s="223"/>
      <c r="O614" s="224"/>
      <c r="P614" s="224"/>
      <c r="Q614" s="222"/>
      <c r="R614" s="222"/>
      <c r="S614" s="222"/>
      <c r="T614" s="223"/>
      <c r="U614" s="223"/>
      <c r="V614" s="223"/>
      <c r="W614" s="223"/>
      <c r="X614" s="223"/>
      <c r="Y614" s="223"/>
      <c r="Z614" s="223"/>
      <c r="AA614" s="223"/>
      <c r="AB614" s="223"/>
      <c r="AC614" s="225">
        <v>0</v>
      </c>
      <c r="AD614" s="225">
        <v>0</v>
      </c>
      <c r="AE614" s="225">
        <v>0</v>
      </c>
      <c r="AF614" s="225">
        <v>0</v>
      </c>
      <c r="AG614" s="226">
        <v>0</v>
      </c>
      <c r="AH614" s="226">
        <v>0</v>
      </c>
      <c r="AI614" s="223"/>
      <c r="AJ614" s="223"/>
      <c r="AK614" s="223"/>
      <c r="AL614" s="223"/>
      <c r="AM614" s="223"/>
      <c r="AN614" s="223"/>
      <c r="AO614" s="223"/>
      <c r="AP614" s="223"/>
      <c r="AQ614" s="223"/>
      <c r="AR614" s="223"/>
      <c r="AS614" s="223"/>
      <c r="AT614" s="223"/>
      <c r="AU614" s="223"/>
      <c r="AV614" s="223"/>
      <c r="AW614" s="223"/>
      <c r="AX614" s="223"/>
      <c r="AY614" s="223"/>
      <c r="AZ614" s="223"/>
      <c r="BA614" s="223"/>
      <c r="BB614" s="223"/>
      <c r="BC614" s="223"/>
      <c r="BD614" s="223"/>
      <c r="BE614" s="223"/>
      <c r="BF614" s="223"/>
      <c r="BG614" s="223"/>
      <c r="BH614" s="223"/>
      <c r="BI614" s="223"/>
      <c r="BJ614" s="223"/>
      <c r="BK614" s="225">
        <v>0</v>
      </c>
      <c r="BL614" s="225">
        <v>0</v>
      </c>
      <c r="BM614" s="225">
        <v>0</v>
      </c>
      <c r="BN614" s="225">
        <v>0</v>
      </c>
      <c r="BO614" s="223"/>
      <c r="BP614" s="223"/>
      <c r="BQ614" s="223"/>
      <c r="BR614" s="223"/>
      <c r="BS614" s="223"/>
      <c r="BT614" s="223"/>
      <c r="BU614" s="223"/>
      <c r="BV614" s="223"/>
      <c r="BW614" s="223"/>
      <c r="BX614" s="223"/>
      <c r="BY614" s="223"/>
      <c r="BZ614" s="223"/>
      <c r="CA614" s="223"/>
      <c r="CB614" s="223"/>
      <c r="CC614" s="223"/>
      <c r="CD614" s="223"/>
      <c r="CE614" s="223"/>
      <c r="CF614" s="223"/>
      <c r="CG614" s="223"/>
      <c r="CH614" s="223"/>
      <c r="CI614" s="223"/>
      <c r="CJ614" s="223"/>
      <c r="CK614" s="223"/>
      <c r="CL614" s="223"/>
      <c r="CM614" s="223"/>
      <c r="CN614" s="223"/>
      <c r="CO614" s="223"/>
      <c r="CP614" s="223"/>
      <c r="CQ614" s="223"/>
      <c r="CR614" s="223"/>
      <c r="CS614" s="223"/>
      <c r="CT614" s="223"/>
      <c r="CU614" s="223"/>
      <c r="CV614" s="223"/>
      <c r="CW614" s="223"/>
      <c r="CX614" s="223"/>
      <c r="CY614" s="223"/>
      <c r="CZ614" s="223"/>
      <c r="DA614" s="223"/>
      <c r="DB614" s="223"/>
      <c r="DC614" s="223"/>
      <c r="DD614" s="223"/>
      <c r="DE614" s="223"/>
      <c r="DF614" s="223"/>
      <c r="DG614" s="223"/>
      <c r="DH614" s="223"/>
      <c r="DI614" s="223"/>
      <c r="DJ614" s="223"/>
      <c r="DK614" s="223"/>
      <c r="DL614" s="223"/>
      <c r="DM614" s="223"/>
      <c r="DN614" s="223"/>
      <c r="DO614" s="223"/>
      <c r="DP614" s="223"/>
      <c r="DQ614" s="223"/>
      <c r="DR614" s="223"/>
      <c r="DS614" s="223"/>
      <c r="DT614" s="223"/>
      <c r="DU614" s="223"/>
      <c r="DV614" s="223"/>
      <c r="DW614" s="223"/>
      <c r="DX614" s="223"/>
      <c r="DY614" s="223"/>
      <c r="DZ614" s="223"/>
      <c r="EA614" s="223"/>
      <c r="EB614" s="223"/>
      <c r="EC614" s="227">
        <v>0</v>
      </c>
      <c r="ED614" s="223"/>
      <c r="EE614" s="223"/>
      <c r="EF614" s="223"/>
      <c r="EG614" s="229"/>
      <c r="EH614" s="229"/>
      <c r="EI614" s="223"/>
      <c r="EJ614" s="229"/>
      <c r="EK614" s="229"/>
      <c r="EL614" s="223"/>
      <c r="EM614" s="229"/>
      <c r="EN614" s="229"/>
      <c r="EO614" s="223"/>
      <c r="EP614" s="229"/>
      <c r="EQ614" s="229"/>
      <c r="ER614" s="222"/>
      <c r="ES614" s="223"/>
      <c r="ET614" s="229"/>
      <c r="EU614" s="229"/>
      <c r="EV614" s="223"/>
      <c r="EW614" s="229"/>
      <c r="EX614" s="229"/>
      <c r="EY614" s="223"/>
      <c r="EZ614" s="229"/>
      <c r="FA614" s="229"/>
      <c r="FB614" s="223"/>
      <c r="FC614" s="229"/>
      <c r="FD614" s="229"/>
      <c r="FE614" s="223"/>
      <c r="FF614" s="229"/>
      <c r="FG614" s="229"/>
      <c r="FH614" s="223"/>
      <c r="FI614" s="229"/>
      <c r="FJ614" s="229"/>
      <c r="FK614" s="223"/>
      <c r="FL614" s="229"/>
      <c r="FM614" s="229"/>
      <c r="FN614" s="223"/>
      <c r="FO614" s="229"/>
      <c r="FP614" s="229"/>
      <c r="FQ614" s="223"/>
      <c r="FR614" s="229"/>
      <c r="FS614" s="229"/>
      <c r="FT614" s="223"/>
      <c r="FU614" s="229"/>
      <c r="FV614" s="229"/>
      <c r="FW614" s="222"/>
      <c r="FX614" s="223"/>
      <c r="FY614" s="229"/>
      <c r="FZ614" s="229"/>
      <c r="GA614" s="230"/>
      <c r="GB614" s="231"/>
      <c r="GC614" s="232"/>
      <c r="GD614" s="232"/>
      <c r="GE614" s="231"/>
      <c r="GF614" s="232"/>
      <c r="GG614" s="232"/>
      <c r="GH614" s="231"/>
      <c r="GI614" s="232"/>
      <c r="GJ614" s="231"/>
      <c r="GK614" s="232"/>
      <c r="GL614" s="231"/>
      <c r="GM614" s="232"/>
      <c r="GN614" s="232"/>
      <c r="GO614" s="232"/>
      <c r="GP614" s="231"/>
      <c r="GQ614" s="232"/>
      <c r="GR614" s="231"/>
      <c r="GS614" s="239"/>
      <c r="GT614" s="239"/>
      <c r="GU614" s="239"/>
      <c r="GV614" s="234"/>
      <c r="GW614" s="195">
        <f t="shared" si="308"/>
        <v>0</v>
      </c>
    </row>
    <row r="615" spans="1:205" ht="12.75" hidden="1" outlineLevel="1">
      <c r="A615" s="212"/>
      <c r="B615" s="274"/>
      <c r="C615" s="270"/>
      <c r="D615" s="270"/>
      <c r="E615" s="270"/>
      <c r="F615" s="270"/>
      <c r="G615" s="270"/>
      <c r="H615" s="222"/>
      <c r="I615" s="223"/>
      <c r="J615" s="223"/>
      <c r="K615" s="223"/>
      <c r="L615" s="223"/>
      <c r="M615" s="223"/>
      <c r="N615" s="223"/>
      <c r="O615" s="224"/>
      <c r="P615" s="224"/>
      <c r="Q615" s="222"/>
      <c r="R615" s="222"/>
      <c r="S615" s="222"/>
      <c r="T615" s="223"/>
      <c r="U615" s="223"/>
      <c r="V615" s="223"/>
      <c r="W615" s="223"/>
      <c r="X615" s="223"/>
      <c r="Y615" s="223"/>
      <c r="Z615" s="223"/>
      <c r="AA615" s="223"/>
      <c r="AB615" s="223"/>
      <c r="AC615" s="225">
        <v>0</v>
      </c>
      <c r="AD615" s="225">
        <v>0</v>
      </c>
      <c r="AE615" s="225">
        <v>0</v>
      </c>
      <c r="AF615" s="225">
        <v>0</v>
      </c>
      <c r="AG615" s="226">
        <v>0</v>
      </c>
      <c r="AH615" s="226">
        <v>0</v>
      </c>
      <c r="AI615" s="223"/>
      <c r="AJ615" s="223"/>
      <c r="AK615" s="223"/>
      <c r="AL615" s="223"/>
      <c r="AM615" s="223"/>
      <c r="AN615" s="223"/>
      <c r="AO615" s="223"/>
      <c r="AP615" s="223"/>
      <c r="AQ615" s="223"/>
      <c r="AR615" s="223"/>
      <c r="AS615" s="223"/>
      <c r="AT615" s="223"/>
      <c r="AU615" s="223"/>
      <c r="AV615" s="223"/>
      <c r="AW615" s="223"/>
      <c r="AX615" s="223"/>
      <c r="AY615" s="223"/>
      <c r="AZ615" s="223"/>
      <c r="BA615" s="223"/>
      <c r="BB615" s="223"/>
      <c r="BC615" s="223"/>
      <c r="BD615" s="223"/>
      <c r="BE615" s="223"/>
      <c r="BF615" s="223"/>
      <c r="BG615" s="223"/>
      <c r="BH615" s="223"/>
      <c r="BI615" s="223"/>
      <c r="BJ615" s="223"/>
      <c r="BK615" s="225">
        <v>0</v>
      </c>
      <c r="BL615" s="225">
        <v>0</v>
      </c>
      <c r="BM615" s="225">
        <v>0</v>
      </c>
      <c r="BN615" s="225">
        <v>0</v>
      </c>
      <c r="BO615" s="223"/>
      <c r="BP615" s="223"/>
      <c r="BQ615" s="223"/>
      <c r="BR615" s="223"/>
      <c r="BS615" s="223"/>
      <c r="BT615" s="223"/>
      <c r="BU615" s="223"/>
      <c r="BV615" s="223"/>
      <c r="BW615" s="223"/>
      <c r="BX615" s="223"/>
      <c r="BY615" s="223"/>
      <c r="BZ615" s="223"/>
      <c r="CA615" s="223"/>
      <c r="CB615" s="223"/>
      <c r="CC615" s="223"/>
      <c r="CD615" s="223"/>
      <c r="CE615" s="223"/>
      <c r="CF615" s="223"/>
      <c r="CG615" s="223"/>
      <c r="CH615" s="223"/>
      <c r="CI615" s="223"/>
      <c r="CJ615" s="223"/>
      <c r="CK615" s="223"/>
      <c r="CL615" s="223"/>
      <c r="CM615" s="223"/>
      <c r="CN615" s="223"/>
      <c r="CO615" s="223"/>
      <c r="CP615" s="223"/>
      <c r="CQ615" s="223"/>
      <c r="CR615" s="223"/>
      <c r="CS615" s="223"/>
      <c r="CT615" s="223"/>
      <c r="CU615" s="223"/>
      <c r="CV615" s="223"/>
      <c r="CW615" s="223"/>
      <c r="CX615" s="223"/>
      <c r="CY615" s="223"/>
      <c r="CZ615" s="223"/>
      <c r="DA615" s="223"/>
      <c r="DB615" s="223"/>
      <c r="DC615" s="223"/>
      <c r="DD615" s="223"/>
      <c r="DE615" s="223"/>
      <c r="DF615" s="223"/>
      <c r="DG615" s="223"/>
      <c r="DH615" s="223"/>
      <c r="DI615" s="223"/>
      <c r="DJ615" s="223"/>
      <c r="DK615" s="223"/>
      <c r="DL615" s="223"/>
      <c r="DM615" s="223"/>
      <c r="DN615" s="223"/>
      <c r="DO615" s="223"/>
      <c r="DP615" s="223"/>
      <c r="DQ615" s="223"/>
      <c r="DR615" s="223"/>
      <c r="DS615" s="223"/>
      <c r="DT615" s="223"/>
      <c r="DU615" s="223"/>
      <c r="DV615" s="223"/>
      <c r="DW615" s="223"/>
      <c r="DX615" s="223"/>
      <c r="DY615" s="223"/>
      <c r="DZ615" s="223"/>
      <c r="EA615" s="223"/>
      <c r="EB615" s="223"/>
      <c r="EC615" s="227">
        <v>0</v>
      </c>
      <c r="ED615" s="223"/>
      <c r="EE615" s="223"/>
      <c r="EF615" s="223"/>
      <c r="EG615" s="229"/>
      <c r="EH615" s="229"/>
      <c r="EI615" s="223"/>
      <c r="EJ615" s="229"/>
      <c r="EK615" s="229"/>
      <c r="EL615" s="223"/>
      <c r="EM615" s="229"/>
      <c r="EN615" s="229"/>
      <c r="EO615" s="223"/>
      <c r="EP615" s="229"/>
      <c r="EQ615" s="229"/>
      <c r="ER615" s="222"/>
      <c r="ES615" s="223"/>
      <c r="ET615" s="229"/>
      <c r="EU615" s="229"/>
      <c r="EV615" s="223"/>
      <c r="EW615" s="229"/>
      <c r="EX615" s="229"/>
      <c r="EY615" s="223"/>
      <c r="EZ615" s="229"/>
      <c r="FA615" s="229"/>
      <c r="FB615" s="223"/>
      <c r="FC615" s="229"/>
      <c r="FD615" s="229"/>
      <c r="FE615" s="223"/>
      <c r="FF615" s="229"/>
      <c r="FG615" s="229"/>
      <c r="FH615" s="223"/>
      <c r="FI615" s="229"/>
      <c r="FJ615" s="229"/>
      <c r="FK615" s="223"/>
      <c r="FL615" s="229"/>
      <c r="FM615" s="229"/>
      <c r="FN615" s="223"/>
      <c r="FO615" s="229"/>
      <c r="FP615" s="229"/>
      <c r="FQ615" s="223"/>
      <c r="FR615" s="229"/>
      <c r="FS615" s="229"/>
      <c r="FT615" s="223"/>
      <c r="FU615" s="229"/>
      <c r="FV615" s="229"/>
      <c r="FW615" s="222"/>
      <c r="FX615" s="223"/>
      <c r="FY615" s="229"/>
      <c r="FZ615" s="229"/>
      <c r="GA615" s="230"/>
      <c r="GB615" s="231"/>
      <c r="GC615" s="232"/>
      <c r="GD615" s="232"/>
      <c r="GE615" s="231"/>
      <c r="GF615" s="232"/>
      <c r="GG615" s="232"/>
      <c r="GH615" s="231"/>
      <c r="GI615" s="232"/>
      <c r="GJ615" s="231"/>
      <c r="GK615" s="232"/>
      <c r="GL615" s="231"/>
      <c r="GM615" s="232"/>
      <c r="GN615" s="232"/>
      <c r="GO615" s="232"/>
      <c r="GP615" s="231"/>
      <c r="GQ615" s="232"/>
      <c r="GR615" s="231"/>
      <c r="GS615" s="239"/>
      <c r="GT615" s="239"/>
      <c r="GU615" s="239"/>
      <c r="GV615" s="234"/>
      <c r="GW615" s="195">
        <f t="shared" si="308"/>
        <v>0</v>
      </c>
    </row>
    <row r="616" spans="1:205" ht="12.75" hidden="1" outlineLevel="1">
      <c r="A616" s="212"/>
      <c r="B616" s="274"/>
      <c r="C616" s="270"/>
      <c r="D616" s="270"/>
      <c r="E616" s="270"/>
      <c r="F616" s="270"/>
      <c r="G616" s="270"/>
      <c r="H616" s="222"/>
      <c r="I616" s="223"/>
      <c r="J616" s="223"/>
      <c r="K616" s="223"/>
      <c r="L616" s="223"/>
      <c r="M616" s="223"/>
      <c r="N616" s="223"/>
      <c r="O616" s="224"/>
      <c r="P616" s="224"/>
      <c r="Q616" s="222"/>
      <c r="R616" s="222"/>
      <c r="S616" s="222"/>
      <c r="T616" s="223"/>
      <c r="U616" s="223"/>
      <c r="V616" s="223"/>
      <c r="W616" s="223"/>
      <c r="X616" s="223"/>
      <c r="Y616" s="223"/>
      <c r="Z616" s="223"/>
      <c r="AA616" s="223"/>
      <c r="AB616" s="223"/>
      <c r="AC616" s="225">
        <v>0</v>
      </c>
      <c r="AD616" s="225">
        <v>0</v>
      </c>
      <c r="AE616" s="225">
        <v>0</v>
      </c>
      <c r="AF616" s="225">
        <v>0</v>
      </c>
      <c r="AG616" s="226">
        <v>0</v>
      </c>
      <c r="AH616" s="226">
        <v>0</v>
      </c>
      <c r="AI616" s="223"/>
      <c r="AJ616" s="223"/>
      <c r="AK616" s="223"/>
      <c r="AL616" s="223"/>
      <c r="AM616" s="223"/>
      <c r="AN616" s="223"/>
      <c r="AO616" s="223"/>
      <c r="AP616" s="223"/>
      <c r="AQ616" s="223"/>
      <c r="AR616" s="223"/>
      <c r="AS616" s="223"/>
      <c r="AT616" s="223"/>
      <c r="AU616" s="223"/>
      <c r="AV616" s="223"/>
      <c r="AW616" s="223"/>
      <c r="AX616" s="223"/>
      <c r="AY616" s="223"/>
      <c r="AZ616" s="223"/>
      <c r="BA616" s="223"/>
      <c r="BB616" s="223"/>
      <c r="BC616" s="223"/>
      <c r="BD616" s="223"/>
      <c r="BE616" s="223"/>
      <c r="BF616" s="223"/>
      <c r="BG616" s="223"/>
      <c r="BH616" s="223"/>
      <c r="BI616" s="223"/>
      <c r="BJ616" s="223"/>
      <c r="BK616" s="225">
        <v>0</v>
      </c>
      <c r="BL616" s="225">
        <v>0</v>
      </c>
      <c r="BM616" s="225">
        <v>0</v>
      </c>
      <c r="BN616" s="225">
        <v>0</v>
      </c>
      <c r="BO616" s="223"/>
      <c r="BP616" s="223"/>
      <c r="BQ616" s="223"/>
      <c r="BR616" s="223"/>
      <c r="BS616" s="223"/>
      <c r="BT616" s="223"/>
      <c r="BU616" s="223"/>
      <c r="BV616" s="223"/>
      <c r="BW616" s="223"/>
      <c r="BX616" s="223"/>
      <c r="BY616" s="223"/>
      <c r="BZ616" s="223"/>
      <c r="CA616" s="223"/>
      <c r="CB616" s="223"/>
      <c r="CC616" s="223"/>
      <c r="CD616" s="223"/>
      <c r="CE616" s="223"/>
      <c r="CF616" s="223"/>
      <c r="CG616" s="223"/>
      <c r="CH616" s="223"/>
      <c r="CI616" s="223"/>
      <c r="CJ616" s="223"/>
      <c r="CK616" s="223"/>
      <c r="CL616" s="223"/>
      <c r="CM616" s="223"/>
      <c r="CN616" s="223"/>
      <c r="CO616" s="223"/>
      <c r="CP616" s="223"/>
      <c r="CQ616" s="223"/>
      <c r="CR616" s="223"/>
      <c r="CS616" s="223"/>
      <c r="CT616" s="223"/>
      <c r="CU616" s="223"/>
      <c r="CV616" s="223"/>
      <c r="CW616" s="223"/>
      <c r="CX616" s="223"/>
      <c r="CY616" s="223"/>
      <c r="CZ616" s="223"/>
      <c r="DA616" s="223"/>
      <c r="DB616" s="223"/>
      <c r="DC616" s="223"/>
      <c r="DD616" s="223"/>
      <c r="DE616" s="223"/>
      <c r="DF616" s="223"/>
      <c r="DG616" s="223"/>
      <c r="DH616" s="223"/>
      <c r="DI616" s="223"/>
      <c r="DJ616" s="223"/>
      <c r="DK616" s="223"/>
      <c r="DL616" s="223"/>
      <c r="DM616" s="223"/>
      <c r="DN616" s="223"/>
      <c r="DO616" s="223"/>
      <c r="DP616" s="223"/>
      <c r="DQ616" s="223"/>
      <c r="DR616" s="223"/>
      <c r="DS616" s="223"/>
      <c r="DT616" s="223"/>
      <c r="DU616" s="223"/>
      <c r="DV616" s="223"/>
      <c r="DW616" s="223"/>
      <c r="DX616" s="223"/>
      <c r="DY616" s="223"/>
      <c r="DZ616" s="223"/>
      <c r="EA616" s="223"/>
      <c r="EB616" s="223"/>
      <c r="EC616" s="227">
        <v>0</v>
      </c>
      <c r="ED616" s="223"/>
      <c r="EE616" s="223"/>
      <c r="EF616" s="223"/>
      <c r="EG616" s="229"/>
      <c r="EH616" s="229"/>
      <c r="EI616" s="223"/>
      <c r="EJ616" s="229"/>
      <c r="EK616" s="229"/>
      <c r="EL616" s="223"/>
      <c r="EM616" s="229"/>
      <c r="EN616" s="229"/>
      <c r="EO616" s="223"/>
      <c r="EP616" s="229"/>
      <c r="EQ616" s="229"/>
      <c r="ER616" s="222"/>
      <c r="ES616" s="223"/>
      <c r="ET616" s="229"/>
      <c r="EU616" s="229"/>
      <c r="EV616" s="223"/>
      <c r="EW616" s="229"/>
      <c r="EX616" s="229"/>
      <c r="EY616" s="223"/>
      <c r="EZ616" s="229"/>
      <c r="FA616" s="229"/>
      <c r="FB616" s="223"/>
      <c r="FC616" s="229"/>
      <c r="FD616" s="229"/>
      <c r="FE616" s="223"/>
      <c r="FF616" s="229"/>
      <c r="FG616" s="229"/>
      <c r="FH616" s="223"/>
      <c r="FI616" s="229"/>
      <c r="FJ616" s="229"/>
      <c r="FK616" s="223"/>
      <c r="FL616" s="229"/>
      <c r="FM616" s="229"/>
      <c r="FN616" s="223"/>
      <c r="FO616" s="229"/>
      <c r="FP616" s="229"/>
      <c r="FQ616" s="223"/>
      <c r="FR616" s="229"/>
      <c r="FS616" s="229"/>
      <c r="FT616" s="223"/>
      <c r="FU616" s="229"/>
      <c r="FV616" s="229"/>
      <c r="FW616" s="222"/>
      <c r="FX616" s="223"/>
      <c r="FY616" s="229"/>
      <c r="FZ616" s="229"/>
      <c r="GA616" s="230"/>
      <c r="GB616" s="231"/>
      <c r="GC616" s="232"/>
      <c r="GD616" s="232"/>
      <c r="GE616" s="231"/>
      <c r="GF616" s="232"/>
      <c r="GG616" s="232"/>
      <c r="GH616" s="231"/>
      <c r="GI616" s="232"/>
      <c r="GJ616" s="231"/>
      <c r="GK616" s="232"/>
      <c r="GL616" s="231"/>
      <c r="GM616" s="232"/>
      <c r="GN616" s="232"/>
      <c r="GO616" s="232"/>
      <c r="GP616" s="231"/>
      <c r="GQ616" s="232"/>
      <c r="GR616" s="231"/>
      <c r="GS616" s="239"/>
      <c r="GT616" s="239"/>
      <c r="GU616" s="239"/>
      <c r="GV616" s="234"/>
      <c r="GW616" s="195">
        <f t="shared" si="308"/>
        <v>0</v>
      </c>
    </row>
    <row r="617" spans="1:205" ht="12.75" hidden="1" outlineLevel="1">
      <c r="A617" s="212"/>
      <c r="B617" s="274"/>
      <c r="C617" s="270"/>
      <c r="D617" s="270"/>
      <c r="E617" s="270"/>
      <c r="F617" s="270"/>
      <c r="G617" s="270"/>
      <c r="H617" s="222"/>
      <c r="I617" s="223"/>
      <c r="J617" s="223"/>
      <c r="K617" s="223"/>
      <c r="L617" s="223"/>
      <c r="M617" s="223"/>
      <c r="N617" s="223"/>
      <c r="O617" s="224"/>
      <c r="P617" s="224"/>
      <c r="Q617" s="222"/>
      <c r="R617" s="222"/>
      <c r="S617" s="222"/>
      <c r="T617" s="223"/>
      <c r="U617" s="223"/>
      <c r="V617" s="223"/>
      <c r="W617" s="223"/>
      <c r="X617" s="223"/>
      <c r="Y617" s="223"/>
      <c r="Z617" s="223"/>
      <c r="AA617" s="223"/>
      <c r="AB617" s="223"/>
      <c r="AC617" s="225">
        <v>0</v>
      </c>
      <c r="AD617" s="225">
        <v>0</v>
      </c>
      <c r="AE617" s="225">
        <v>0</v>
      </c>
      <c r="AF617" s="225">
        <v>0</v>
      </c>
      <c r="AG617" s="226">
        <v>0</v>
      </c>
      <c r="AH617" s="226">
        <v>0</v>
      </c>
      <c r="AI617" s="223"/>
      <c r="AJ617" s="223"/>
      <c r="AK617" s="223"/>
      <c r="AL617" s="223"/>
      <c r="AM617" s="223"/>
      <c r="AN617" s="223"/>
      <c r="AO617" s="223"/>
      <c r="AP617" s="223"/>
      <c r="AQ617" s="223"/>
      <c r="AR617" s="223"/>
      <c r="AS617" s="223"/>
      <c r="AT617" s="223"/>
      <c r="AU617" s="223"/>
      <c r="AV617" s="223"/>
      <c r="AW617" s="223"/>
      <c r="AX617" s="223"/>
      <c r="AY617" s="223"/>
      <c r="AZ617" s="223"/>
      <c r="BA617" s="223"/>
      <c r="BB617" s="223"/>
      <c r="BC617" s="223"/>
      <c r="BD617" s="223"/>
      <c r="BE617" s="223"/>
      <c r="BF617" s="223"/>
      <c r="BG617" s="223"/>
      <c r="BH617" s="223"/>
      <c r="BI617" s="223"/>
      <c r="BJ617" s="223"/>
      <c r="BK617" s="225">
        <v>0</v>
      </c>
      <c r="BL617" s="225">
        <v>0</v>
      </c>
      <c r="BM617" s="225">
        <v>0</v>
      </c>
      <c r="BN617" s="225">
        <v>0</v>
      </c>
      <c r="BO617" s="223"/>
      <c r="BP617" s="223"/>
      <c r="BQ617" s="223"/>
      <c r="BR617" s="223"/>
      <c r="BS617" s="223"/>
      <c r="BT617" s="223"/>
      <c r="BU617" s="223"/>
      <c r="BV617" s="223"/>
      <c r="BW617" s="223"/>
      <c r="BX617" s="223"/>
      <c r="BY617" s="223"/>
      <c r="BZ617" s="223"/>
      <c r="CA617" s="223"/>
      <c r="CB617" s="223"/>
      <c r="CC617" s="223"/>
      <c r="CD617" s="223"/>
      <c r="CE617" s="223"/>
      <c r="CF617" s="223"/>
      <c r="CG617" s="223"/>
      <c r="CH617" s="223"/>
      <c r="CI617" s="223"/>
      <c r="CJ617" s="223"/>
      <c r="CK617" s="223"/>
      <c r="CL617" s="223"/>
      <c r="CM617" s="223"/>
      <c r="CN617" s="223"/>
      <c r="CO617" s="223"/>
      <c r="CP617" s="223"/>
      <c r="CQ617" s="223"/>
      <c r="CR617" s="223"/>
      <c r="CS617" s="223"/>
      <c r="CT617" s="223"/>
      <c r="CU617" s="223"/>
      <c r="CV617" s="223"/>
      <c r="CW617" s="223"/>
      <c r="CX617" s="223"/>
      <c r="CY617" s="223"/>
      <c r="CZ617" s="223"/>
      <c r="DA617" s="223"/>
      <c r="DB617" s="223"/>
      <c r="DC617" s="223"/>
      <c r="DD617" s="223"/>
      <c r="DE617" s="223"/>
      <c r="DF617" s="223"/>
      <c r="DG617" s="223"/>
      <c r="DH617" s="223"/>
      <c r="DI617" s="223"/>
      <c r="DJ617" s="223"/>
      <c r="DK617" s="223"/>
      <c r="DL617" s="223"/>
      <c r="DM617" s="223"/>
      <c r="DN617" s="223"/>
      <c r="DO617" s="223"/>
      <c r="DP617" s="223"/>
      <c r="DQ617" s="223"/>
      <c r="DR617" s="223"/>
      <c r="DS617" s="223"/>
      <c r="DT617" s="223"/>
      <c r="DU617" s="223"/>
      <c r="DV617" s="223"/>
      <c r="DW617" s="223"/>
      <c r="DX617" s="223"/>
      <c r="DY617" s="223"/>
      <c r="DZ617" s="223"/>
      <c r="EA617" s="223"/>
      <c r="EB617" s="223"/>
      <c r="EC617" s="227">
        <v>0</v>
      </c>
      <c r="ED617" s="223"/>
      <c r="EE617" s="223"/>
      <c r="EF617" s="223"/>
      <c r="EG617" s="229"/>
      <c r="EH617" s="229"/>
      <c r="EI617" s="223"/>
      <c r="EJ617" s="229"/>
      <c r="EK617" s="229"/>
      <c r="EL617" s="223"/>
      <c r="EM617" s="229"/>
      <c r="EN617" s="229"/>
      <c r="EO617" s="223"/>
      <c r="EP617" s="229"/>
      <c r="EQ617" s="229"/>
      <c r="ER617" s="222"/>
      <c r="ES617" s="223"/>
      <c r="ET617" s="229"/>
      <c r="EU617" s="229"/>
      <c r="EV617" s="223"/>
      <c r="EW617" s="229"/>
      <c r="EX617" s="229"/>
      <c r="EY617" s="223"/>
      <c r="EZ617" s="229"/>
      <c r="FA617" s="229"/>
      <c r="FB617" s="223"/>
      <c r="FC617" s="229"/>
      <c r="FD617" s="229"/>
      <c r="FE617" s="223"/>
      <c r="FF617" s="229"/>
      <c r="FG617" s="229"/>
      <c r="FH617" s="223"/>
      <c r="FI617" s="229"/>
      <c r="FJ617" s="229"/>
      <c r="FK617" s="223"/>
      <c r="FL617" s="229"/>
      <c r="FM617" s="229"/>
      <c r="FN617" s="223"/>
      <c r="FO617" s="229"/>
      <c r="FP617" s="229"/>
      <c r="FQ617" s="223"/>
      <c r="FR617" s="229"/>
      <c r="FS617" s="229"/>
      <c r="FT617" s="223"/>
      <c r="FU617" s="229"/>
      <c r="FV617" s="229"/>
      <c r="FW617" s="222"/>
      <c r="FX617" s="223"/>
      <c r="FY617" s="229"/>
      <c r="FZ617" s="229"/>
      <c r="GA617" s="230"/>
      <c r="GB617" s="231"/>
      <c r="GC617" s="232"/>
      <c r="GD617" s="232"/>
      <c r="GE617" s="231"/>
      <c r="GF617" s="232"/>
      <c r="GG617" s="232"/>
      <c r="GH617" s="231"/>
      <c r="GI617" s="232"/>
      <c r="GJ617" s="231"/>
      <c r="GK617" s="232"/>
      <c r="GL617" s="231"/>
      <c r="GM617" s="232"/>
      <c r="GN617" s="232"/>
      <c r="GO617" s="232"/>
      <c r="GP617" s="231"/>
      <c r="GQ617" s="232"/>
      <c r="GR617" s="231"/>
      <c r="GS617" s="239"/>
      <c r="GT617" s="239"/>
      <c r="GU617" s="239"/>
      <c r="GV617" s="234"/>
      <c r="GW617" s="195">
        <f t="shared" si="308"/>
        <v>0</v>
      </c>
    </row>
    <row r="618" spans="1:205" ht="12.75" hidden="1" outlineLevel="1">
      <c r="A618" s="212"/>
      <c r="B618" s="274"/>
      <c r="C618" s="270"/>
      <c r="D618" s="270"/>
      <c r="E618" s="270"/>
      <c r="F618" s="270"/>
      <c r="G618" s="270"/>
      <c r="H618" s="222"/>
      <c r="I618" s="223"/>
      <c r="J618" s="223"/>
      <c r="K618" s="223"/>
      <c r="L618" s="223"/>
      <c r="M618" s="223"/>
      <c r="N618" s="223"/>
      <c r="O618" s="224"/>
      <c r="P618" s="224"/>
      <c r="Q618" s="222"/>
      <c r="R618" s="222"/>
      <c r="S618" s="222"/>
      <c r="T618" s="223"/>
      <c r="U618" s="223"/>
      <c r="V618" s="223"/>
      <c r="W618" s="223"/>
      <c r="X618" s="223"/>
      <c r="Y618" s="223"/>
      <c r="Z618" s="223"/>
      <c r="AA618" s="223"/>
      <c r="AB618" s="223"/>
      <c r="AC618" s="225">
        <v>0</v>
      </c>
      <c r="AD618" s="225">
        <v>0</v>
      </c>
      <c r="AE618" s="225">
        <v>0</v>
      </c>
      <c r="AF618" s="225">
        <v>0</v>
      </c>
      <c r="AG618" s="226">
        <v>0</v>
      </c>
      <c r="AH618" s="226">
        <v>0</v>
      </c>
      <c r="AI618" s="223"/>
      <c r="AJ618" s="223"/>
      <c r="AK618" s="223"/>
      <c r="AL618" s="223"/>
      <c r="AM618" s="223"/>
      <c r="AN618" s="223"/>
      <c r="AO618" s="223"/>
      <c r="AP618" s="223"/>
      <c r="AQ618" s="223"/>
      <c r="AR618" s="223"/>
      <c r="AS618" s="223"/>
      <c r="AT618" s="223"/>
      <c r="AU618" s="223"/>
      <c r="AV618" s="223"/>
      <c r="AW618" s="223"/>
      <c r="AX618" s="223"/>
      <c r="AY618" s="223"/>
      <c r="AZ618" s="223"/>
      <c r="BA618" s="223"/>
      <c r="BB618" s="223"/>
      <c r="BC618" s="223"/>
      <c r="BD618" s="223"/>
      <c r="BE618" s="223"/>
      <c r="BF618" s="223"/>
      <c r="BG618" s="223"/>
      <c r="BH618" s="223"/>
      <c r="BI618" s="223"/>
      <c r="BJ618" s="223"/>
      <c r="BK618" s="225">
        <v>0</v>
      </c>
      <c r="BL618" s="225">
        <v>0</v>
      </c>
      <c r="BM618" s="225">
        <v>0</v>
      </c>
      <c r="BN618" s="225">
        <v>0</v>
      </c>
      <c r="BO618" s="223"/>
      <c r="BP618" s="223"/>
      <c r="BQ618" s="223"/>
      <c r="BR618" s="223"/>
      <c r="BS618" s="223"/>
      <c r="BT618" s="223"/>
      <c r="BU618" s="223"/>
      <c r="BV618" s="223"/>
      <c r="BW618" s="223"/>
      <c r="BX618" s="223"/>
      <c r="BY618" s="223"/>
      <c r="BZ618" s="223"/>
      <c r="CA618" s="223"/>
      <c r="CB618" s="223"/>
      <c r="CC618" s="223"/>
      <c r="CD618" s="223"/>
      <c r="CE618" s="223"/>
      <c r="CF618" s="223"/>
      <c r="CG618" s="223"/>
      <c r="CH618" s="223"/>
      <c r="CI618" s="223"/>
      <c r="CJ618" s="223"/>
      <c r="CK618" s="223"/>
      <c r="CL618" s="223"/>
      <c r="CM618" s="223"/>
      <c r="CN618" s="223"/>
      <c r="CO618" s="223"/>
      <c r="CP618" s="223"/>
      <c r="CQ618" s="223"/>
      <c r="CR618" s="223"/>
      <c r="CS618" s="223"/>
      <c r="CT618" s="223"/>
      <c r="CU618" s="223"/>
      <c r="CV618" s="223"/>
      <c r="CW618" s="223"/>
      <c r="CX618" s="223"/>
      <c r="CY618" s="223"/>
      <c r="CZ618" s="223"/>
      <c r="DA618" s="223"/>
      <c r="DB618" s="223"/>
      <c r="DC618" s="223"/>
      <c r="DD618" s="223"/>
      <c r="DE618" s="223"/>
      <c r="DF618" s="223"/>
      <c r="DG618" s="223"/>
      <c r="DH618" s="223"/>
      <c r="DI618" s="223"/>
      <c r="DJ618" s="223"/>
      <c r="DK618" s="223"/>
      <c r="DL618" s="223"/>
      <c r="DM618" s="223"/>
      <c r="DN618" s="223"/>
      <c r="DO618" s="223"/>
      <c r="DP618" s="223"/>
      <c r="DQ618" s="223"/>
      <c r="DR618" s="223"/>
      <c r="DS618" s="223"/>
      <c r="DT618" s="223"/>
      <c r="DU618" s="223"/>
      <c r="DV618" s="223"/>
      <c r="DW618" s="223"/>
      <c r="DX618" s="223"/>
      <c r="DY618" s="223"/>
      <c r="DZ618" s="223"/>
      <c r="EA618" s="223"/>
      <c r="EB618" s="223"/>
      <c r="EC618" s="227">
        <v>0</v>
      </c>
      <c r="ED618" s="223"/>
      <c r="EE618" s="223"/>
      <c r="EF618" s="223"/>
      <c r="EG618" s="229"/>
      <c r="EH618" s="229"/>
      <c r="EI618" s="223"/>
      <c r="EJ618" s="229"/>
      <c r="EK618" s="229"/>
      <c r="EL618" s="223"/>
      <c r="EM618" s="229"/>
      <c r="EN618" s="229"/>
      <c r="EO618" s="223"/>
      <c r="EP618" s="229"/>
      <c r="EQ618" s="229"/>
      <c r="ER618" s="222"/>
      <c r="ES618" s="223"/>
      <c r="ET618" s="229"/>
      <c r="EU618" s="229"/>
      <c r="EV618" s="223"/>
      <c r="EW618" s="229"/>
      <c r="EX618" s="229"/>
      <c r="EY618" s="223"/>
      <c r="EZ618" s="229"/>
      <c r="FA618" s="229"/>
      <c r="FB618" s="223"/>
      <c r="FC618" s="229"/>
      <c r="FD618" s="229"/>
      <c r="FE618" s="223"/>
      <c r="FF618" s="229"/>
      <c r="FG618" s="229"/>
      <c r="FH618" s="223"/>
      <c r="FI618" s="229"/>
      <c r="FJ618" s="229"/>
      <c r="FK618" s="223"/>
      <c r="FL618" s="229"/>
      <c r="FM618" s="229"/>
      <c r="FN618" s="223"/>
      <c r="FO618" s="229"/>
      <c r="FP618" s="229"/>
      <c r="FQ618" s="223"/>
      <c r="FR618" s="229"/>
      <c r="FS618" s="229"/>
      <c r="FT618" s="223"/>
      <c r="FU618" s="229"/>
      <c r="FV618" s="229"/>
      <c r="FW618" s="222"/>
      <c r="FX618" s="223"/>
      <c r="FY618" s="229"/>
      <c r="FZ618" s="229"/>
      <c r="GA618" s="230"/>
      <c r="GB618" s="231"/>
      <c r="GC618" s="232"/>
      <c r="GD618" s="232"/>
      <c r="GE618" s="231"/>
      <c r="GF618" s="232"/>
      <c r="GG618" s="232"/>
      <c r="GH618" s="231"/>
      <c r="GI618" s="232"/>
      <c r="GJ618" s="231"/>
      <c r="GK618" s="232"/>
      <c r="GL618" s="231"/>
      <c r="GM618" s="232"/>
      <c r="GN618" s="232"/>
      <c r="GO618" s="232"/>
      <c r="GP618" s="231"/>
      <c r="GQ618" s="232"/>
      <c r="GR618" s="231"/>
      <c r="GS618" s="239"/>
      <c r="GT618" s="239"/>
      <c r="GU618" s="239"/>
      <c r="GV618" s="234"/>
      <c r="GW618" s="195">
        <f t="shared" si="308"/>
        <v>0</v>
      </c>
    </row>
    <row r="619" spans="1:205" ht="12.75" hidden="1">
      <c r="A619" s="212"/>
      <c r="B619" s="274"/>
      <c r="C619" s="270"/>
      <c r="D619" s="270"/>
      <c r="E619" s="270"/>
      <c r="F619" s="270"/>
      <c r="G619" s="270"/>
      <c r="H619" s="222"/>
      <c r="I619" s="223"/>
      <c r="J619" s="223"/>
      <c r="K619" s="223"/>
      <c r="L619" s="223"/>
      <c r="M619" s="223"/>
      <c r="N619" s="223"/>
      <c r="O619" s="224"/>
      <c r="P619" s="224"/>
      <c r="Q619" s="222"/>
      <c r="R619" s="222"/>
      <c r="S619" s="222"/>
      <c r="T619" s="223"/>
      <c r="U619" s="223"/>
      <c r="V619" s="223"/>
      <c r="W619" s="223"/>
      <c r="X619" s="223"/>
      <c r="Y619" s="223"/>
      <c r="Z619" s="223"/>
      <c r="AA619" s="223"/>
      <c r="AB619" s="223"/>
      <c r="AC619" s="225">
        <v>0</v>
      </c>
      <c r="AD619" s="225">
        <v>0</v>
      </c>
      <c r="AE619" s="225">
        <v>0</v>
      </c>
      <c r="AF619" s="225">
        <v>0</v>
      </c>
      <c r="AG619" s="226">
        <v>0</v>
      </c>
      <c r="AH619" s="226">
        <v>0</v>
      </c>
      <c r="AI619" s="223"/>
      <c r="AJ619" s="223"/>
      <c r="AK619" s="223"/>
      <c r="AL619" s="223"/>
      <c r="AM619" s="223"/>
      <c r="AN619" s="223"/>
      <c r="AO619" s="223"/>
      <c r="AP619" s="223"/>
      <c r="AQ619" s="223"/>
      <c r="AR619" s="223"/>
      <c r="AS619" s="223"/>
      <c r="AT619" s="223"/>
      <c r="AU619" s="223"/>
      <c r="AV619" s="223"/>
      <c r="AW619" s="223"/>
      <c r="AX619" s="223"/>
      <c r="AY619" s="223"/>
      <c r="AZ619" s="223"/>
      <c r="BA619" s="223"/>
      <c r="BB619" s="223"/>
      <c r="BC619" s="223"/>
      <c r="BD619" s="223"/>
      <c r="BE619" s="223"/>
      <c r="BF619" s="223"/>
      <c r="BG619" s="223"/>
      <c r="BH619" s="223"/>
      <c r="BI619" s="223"/>
      <c r="BJ619" s="223"/>
      <c r="BK619" s="225">
        <v>0</v>
      </c>
      <c r="BL619" s="225">
        <v>0</v>
      </c>
      <c r="BM619" s="225">
        <v>0</v>
      </c>
      <c r="BN619" s="225">
        <v>0</v>
      </c>
      <c r="BO619" s="223"/>
      <c r="BP619" s="223"/>
      <c r="BQ619" s="223"/>
      <c r="BR619" s="223"/>
      <c r="BS619" s="223"/>
      <c r="BT619" s="223"/>
      <c r="BU619" s="223"/>
      <c r="BV619" s="223"/>
      <c r="BW619" s="223"/>
      <c r="BX619" s="223"/>
      <c r="BY619" s="223"/>
      <c r="BZ619" s="223"/>
      <c r="CA619" s="223"/>
      <c r="CB619" s="223"/>
      <c r="CC619" s="223"/>
      <c r="CD619" s="223"/>
      <c r="CE619" s="223"/>
      <c r="CF619" s="223"/>
      <c r="CG619" s="223"/>
      <c r="CH619" s="223"/>
      <c r="CI619" s="223"/>
      <c r="CJ619" s="223"/>
      <c r="CK619" s="223"/>
      <c r="CL619" s="223"/>
      <c r="CM619" s="223"/>
      <c r="CN619" s="223"/>
      <c r="CO619" s="223"/>
      <c r="CP619" s="223"/>
      <c r="CQ619" s="223"/>
      <c r="CR619" s="223"/>
      <c r="CS619" s="223"/>
      <c r="CT619" s="223"/>
      <c r="CU619" s="223"/>
      <c r="CV619" s="223"/>
      <c r="CW619" s="223"/>
      <c r="CX619" s="223"/>
      <c r="CY619" s="223"/>
      <c r="CZ619" s="223"/>
      <c r="DA619" s="223"/>
      <c r="DB619" s="223"/>
      <c r="DC619" s="223"/>
      <c r="DD619" s="223"/>
      <c r="DE619" s="223"/>
      <c r="DF619" s="223"/>
      <c r="DG619" s="223"/>
      <c r="DH619" s="223"/>
      <c r="DI619" s="223"/>
      <c r="DJ619" s="223"/>
      <c r="DK619" s="223"/>
      <c r="DL619" s="223"/>
      <c r="DM619" s="223"/>
      <c r="DN619" s="223"/>
      <c r="DO619" s="223"/>
      <c r="DP619" s="223"/>
      <c r="DQ619" s="223"/>
      <c r="DR619" s="223"/>
      <c r="DS619" s="223"/>
      <c r="DT619" s="223"/>
      <c r="DU619" s="223"/>
      <c r="DV619" s="223"/>
      <c r="DW619" s="223"/>
      <c r="DX619" s="223"/>
      <c r="DY619" s="223"/>
      <c r="DZ619" s="223"/>
      <c r="EA619" s="223"/>
      <c r="EB619" s="223"/>
      <c r="EC619" s="227">
        <v>0</v>
      </c>
      <c r="ED619" s="223"/>
      <c r="EE619" s="223"/>
      <c r="EF619" s="223"/>
      <c r="EG619" s="229"/>
      <c r="EH619" s="229"/>
      <c r="EI619" s="223"/>
      <c r="EJ619" s="229"/>
      <c r="EK619" s="229"/>
      <c r="EL619" s="223"/>
      <c r="EM619" s="229"/>
      <c r="EN619" s="229"/>
      <c r="EO619" s="223"/>
      <c r="EP619" s="229"/>
      <c r="EQ619" s="229"/>
      <c r="ER619" s="222"/>
      <c r="ES619" s="223"/>
      <c r="ET619" s="229"/>
      <c r="EU619" s="229"/>
      <c r="EV619" s="223"/>
      <c r="EW619" s="229"/>
      <c r="EX619" s="229"/>
      <c r="EY619" s="223"/>
      <c r="EZ619" s="229"/>
      <c r="FA619" s="229"/>
      <c r="FB619" s="223"/>
      <c r="FC619" s="229"/>
      <c r="FD619" s="229"/>
      <c r="FE619" s="223"/>
      <c r="FF619" s="229"/>
      <c r="FG619" s="229"/>
      <c r="FH619" s="223"/>
      <c r="FI619" s="229"/>
      <c r="FJ619" s="229"/>
      <c r="FK619" s="223"/>
      <c r="FL619" s="229"/>
      <c r="FM619" s="229"/>
      <c r="FN619" s="223"/>
      <c r="FO619" s="229"/>
      <c r="FP619" s="229"/>
      <c r="FQ619" s="223"/>
      <c r="FR619" s="229"/>
      <c r="FS619" s="229"/>
      <c r="FT619" s="223"/>
      <c r="FU619" s="229"/>
      <c r="FV619" s="229"/>
      <c r="FW619" s="222"/>
      <c r="FX619" s="223"/>
      <c r="FY619" s="229"/>
      <c r="FZ619" s="229"/>
      <c r="GA619" s="230"/>
      <c r="GB619" s="231"/>
      <c r="GC619" s="232"/>
      <c r="GD619" s="232"/>
      <c r="GE619" s="231"/>
      <c r="GF619" s="232"/>
      <c r="GG619" s="232"/>
      <c r="GH619" s="231"/>
      <c r="GI619" s="232"/>
      <c r="GJ619" s="231"/>
      <c r="GK619" s="232"/>
      <c r="GL619" s="231"/>
      <c r="GM619" s="232"/>
      <c r="GN619" s="232"/>
      <c r="GO619" s="232"/>
      <c r="GP619" s="231"/>
      <c r="GQ619" s="232"/>
      <c r="GR619" s="231"/>
      <c r="GS619" s="239"/>
      <c r="GT619" s="239"/>
      <c r="GU619" s="239"/>
      <c r="GV619" s="234"/>
      <c r="GW619" s="195">
        <f t="shared" si="308"/>
        <v>0</v>
      </c>
    </row>
    <row r="620" spans="1:205" ht="12.75" hidden="1">
      <c r="A620" s="254">
        <v>4</v>
      </c>
      <c r="B620" s="247" t="s">
        <v>127</v>
      </c>
      <c r="C620" s="248">
        <v>37</v>
      </c>
      <c r="D620" s="248">
        <v>334</v>
      </c>
      <c r="E620" s="248">
        <v>1578</v>
      </c>
      <c r="F620" s="243">
        <v>53443</v>
      </c>
      <c r="G620" s="270"/>
      <c r="H620" s="217">
        <f t="shared" ref="H620:N620" si="364">SUM(H621:H628)</f>
        <v>0</v>
      </c>
      <c r="I620" s="217">
        <f t="shared" si="364"/>
        <v>0</v>
      </c>
      <c r="J620" s="217">
        <f t="shared" si="364"/>
        <v>0</v>
      </c>
      <c r="K620" s="217">
        <f t="shared" si="364"/>
        <v>0</v>
      </c>
      <c r="L620" s="217">
        <f t="shared" si="364"/>
        <v>0</v>
      </c>
      <c r="M620" s="217">
        <f t="shared" si="364"/>
        <v>0</v>
      </c>
      <c r="N620" s="217">
        <f t="shared" si="364"/>
        <v>0</v>
      </c>
      <c r="O620" s="253"/>
      <c r="P620" s="253"/>
      <c r="Q620" s="217">
        <f t="shared" ref="Q620:AB620" si="365">SUM(Q621:Q628)</f>
        <v>0</v>
      </c>
      <c r="R620" s="219">
        <f t="shared" si="365"/>
        <v>0</v>
      </c>
      <c r="S620" s="217">
        <f t="shared" si="365"/>
        <v>0</v>
      </c>
      <c r="T620" s="217">
        <f t="shared" si="365"/>
        <v>0</v>
      </c>
      <c r="U620" s="217">
        <f t="shared" si="365"/>
        <v>0</v>
      </c>
      <c r="V620" s="217">
        <f t="shared" si="365"/>
        <v>0</v>
      </c>
      <c r="W620" s="217">
        <f t="shared" si="365"/>
        <v>0</v>
      </c>
      <c r="X620" s="217">
        <f t="shared" si="365"/>
        <v>0</v>
      </c>
      <c r="Y620" s="217">
        <f t="shared" si="365"/>
        <v>0</v>
      </c>
      <c r="Z620" s="217">
        <f t="shared" si="365"/>
        <v>0</v>
      </c>
      <c r="AA620" s="217">
        <f t="shared" si="365"/>
        <v>0</v>
      </c>
      <c r="AB620" s="217">
        <f t="shared" si="365"/>
        <v>0</v>
      </c>
      <c r="AC620" s="217">
        <v>0</v>
      </c>
      <c r="AD620" s="217">
        <v>0</v>
      </c>
      <c r="AE620" s="217">
        <v>0</v>
      </c>
      <c r="AF620" s="217">
        <v>0</v>
      </c>
      <c r="AG620" s="217">
        <v>0</v>
      </c>
      <c r="AH620" s="217">
        <v>0</v>
      </c>
      <c r="AI620" s="217">
        <f t="shared" ref="AI620:BJ620" si="366">SUM(AI621:AI628)</f>
        <v>0</v>
      </c>
      <c r="AJ620" s="217">
        <f t="shared" si="366"/>
        <v>0</v>
      </c>
      <c r="AK620" s="217">
        <f t="shared" si="366"/>
        <v>0</v>
      </c>
      <c r="AL620" s="217">
        <f t="shared" si="366"/>
        <v>0</v>
      </c>
      <c r="AM620" s="217">
        <f t="shared" si="366"/>
        <v>0</v>
      </c>
      <c r="AN620" s="217">
        <f t="shared" si="366"/>
        <v>0</v>
      </c>
      <c r="AO620" s="217">
        <f t="shared" si="366"/>
        <v>0</v>
      </c>
      <c r="AP620" s="217">
        <f t="shared" si="366"/>
        <v>0</v>
      </c>
      <c r="AQ620" s="217">
        <f t="shared" si="366"/>
        <v>0</v>
      </c>
      <c r="AR620" s="217">
        <f t="shared" si="366"/>
        <v>0</v>
      </c>
      <c r="AS620" s="217">
        <f t="shared" si="366"/>
        <v>0</v>
      </c>
      <c r="AT620" s="217">
        <f t="shared" si="366"/>
        <v>0</v>
      </c>
      <c r="AU620" s="217">
        <f t="shared" si="366"/>
        <v>0</v>
      </c>
      <c r="AV620" s="217">
        <f t="shared" si="366"/>
        <v>0</v>
      </c>
      <c r="AW620" s="217">
        <f t="shared" si="366"/>
        <v>0</v>
      </c>
      <c r="AX620" s="217">
        <f t="shared" si="366"/>
        <v>0</v>
      </c>
      <c r="AY620" s="217">
        <f t="shared" si="366"/>
        <v>0</v>
      </c>
      <c r="AZ620" s="217">
        <f t="shared" si="366"/>
        <v>0</v>
      </c>
      <c r="BA620" s="217">
        <f t="shared" si="366"/>
        <v>0</v>
      </c>
      <c r="BB620" s="217">
        <f t="shared" si="366"/>
        <v>0</v>
      </c>
      <c r="BC620" s="217">
        <f t="shared" si="366"/>
        <v>0</v>
      </c>
      <c r="BD620" s="217">
        <f t="shared" si="366"/>
        <v>0</v>
      </c>
      <c r="BE620" s="217">
        <f t="shared" si="366"/>
        <v>0</v>
      </c>
      <c r="BF620" s="217">
        <f t="shared" si="366"/>
        <v>0</v>
      </c>
      <c r="BG620" s="217">
        <f t="shared" si="366"/>
        <v>0</v>
      </c>
      <c r="BH620" s="217">
        <f t="shared" si="366"/>
        <v>0</v>
      </c>
      <c r="BI620" s="217">
        <f t="shared" si="366"/>
        <v>0</v>
      </c>
      <c r="BJ620" s="217">
        <f t="shared" si="366"/>
        <v>0</v>
      </c>
      <c r="BK620" s="217">
        <v>0</v>
      </c>
      <c r="BL620" s="217">
        <v>0</v>
      </c>
      <c r="BM620" s="217">
        <v>0</v>
      </c>
      <c r="BN620" s="217">
        <v>0</v>
      </c>
      <c r="BO620" s="217">
        <f t="shared" ref="BO620:EB620" si="367">SUM(BO621:BO628)</f>
        <v>0</v>
      </c>
      <c r="BP620" s="217">
        <f t="shared" si="367"/>
        <v>0</v>
      </c>
      <c r="BQ620" s="217">
        <f t="shared" si="367"/>
        <v>0</v>
      </c>
      <c r="BR620" s="217">
        <f t="shared" si="367"/>
        <v>0</v>
      </c>
      <c r="BS620" s="217">
        <f t="shared" si="367"/>
        <v>0</v>
      </c>
      <c r="BT620" s="217">
        <f t="shared" si="367"/>
        <v>0</v>
      </c>
      <c r="BU620" s="217">
        <f t="shared" si="367"/>
        <v>0</v>
      </c>
      <c r="BV620" s="217">
        <f t="shared" si="367"/>
        <v>0</v>
      </c>
      <c r="BW620" s="217">
        <f t="shared" si="367"/>
        <v>0</v>
      </c>
      <c r="BX620" s="217">
        <f t="shared" si="367"/>
        <v>0</v>
      </c>
      <c r="BY620" s="217">
        <f t="shared" si="367"/>
        <v>0</v>
      </c>
      <c r="BZ620" s="217">
        <f t="shared" si="367"/>
        <v>0</v>
      </c>
      <c r="CA620" s="217">
        <f t="shared" si="367"/>
        <v>0</v>
      </c>
      <c r="CB620" s="217">
        <f t="shared" si="367"/>
        <v>0</v>
      </c>
      <c r="CC620" s="217">
        <f t="shared" si="367"/>
        <v>0</v>
      </c>
      <c r="CD620" s="217">
        <f t="shared" si="367"/>
        <v>0</v>
      </c>
      <c r="CE620" s="217">
        <f t="shared" si="367"/>
        <v>0</v>
      </c>
      <c r="CF620" s="217">
        <f t="shared" si="367"/>
        <v>0</v>
      </c>
      <c r="CG620" s="217">
        <f t="shared" si="367"/>
        <v>0</v>
      </c>
      <c r="CH620" s="217">
        <f t="shared" si="367"/>
        <v>0</v>
      </c>
      <c r="CI620" s="217">
        <f t="shared" si="367"/>
        <v>0</v>
      </c>
      <c r="CJ620" s="217">
        <f t="shared" si="367"/>
        <v>0</v>
      </c>
      <c r="CK620" s="217">
        <f t="shared" si="367"/>
        <v>0</v>
      </c>
      <c r="CL620" s="217">
        <f t="shared" si="367"/>
        <v>0</v>
      </c>
      <c r="CM620" s="217">
        <f t="shared" si="367"/>
        <v>0</v>
      </c>
      <c r="CN620" s="217">
        <f t="shared" si="367"/>
        <v>0</v>
      </c>
      <c r="CO620" s="217">
        <f t="shared" si="367"/>
        <v>0</v>
      </c>
      <c r="CP620" s="217">
        <f t="shared" si="367"/>
        <v>0</v>
      </c>
      <c r="CQ620" s="217">
        <f t="shared" si="367"/>
        <v>0</v>
      </c>
      <c r="CR620" s="217">
        <f t="shared" si="367"/>
        <v>0</v>
      </c>
      <c r="CS620" s="217">
        <f t="shared" si="367"/>
        <v>0</v>
      </c>
      <c r="CT620" s="217">
        <f t="shared" si="367"/>
        <v>0</v>
      </c>
      <c r="CU620" s="217">
        <f t="shared" si="367"/>
        <v>0</v>
      </c>
      <c r="CV620" s="217">
        <f t="shared" si="367"/>
        <v>0</v>
      </c>
      <c r="CW620" s="217">
        <f t="shared" si="367"/>
        <v>0</v>
      </c>
      <c r="CX620" s="217">
        <f t="shared" si="367"/>
        <v>0</v>
      </c>
      <c r="CY620" s="217">
        <f t="shared" si="367"/>
        <v>0</v>
      </c>
      <c r="CZ620" s="217">
        <f t="shared" si="367"/>
        <v>0</v>
      </c>
      <c r="DA620" s="217">
        <f t="shared" si="367"/>
        <v>0</v>
      </c>
      <c r="DB620" s="217">
        <f t="shared" si="367"/>
        <v>0</v>
      </c>
      <c r="DC620" s="217">
        <f t="shared" si="367"/>
        <v>0</v>
      </c>
      <c r="DD620" s="217">
        <f t="shared" si="367"/>
        <v>0</v>
      </c>
      <c r="DE620" s="217">
        <f t="shared" si="367"/>
        <v>0</v>
      </c>
      <c r="DF620" s="217">
        <f t="shared" si="367"/>
        <v>0</v>
      </c>
      <c r="DG620" s="217">
        <f t="shared" si="367"/>
        <v>0</v>
      </c>
      <c r="DH620" s="217">
        <f t="shared" si="367"/>
        <v>0</v>
      </c>
      <c r="DI620" s="217">
        <f t="shared" si="367"/>
        <v>0</v>
      </c>
      <c r="DJ620" s="217">
        <f t="shared" si="367"/>
        <v>0</v>
      </c>
      <c r="DK620" s="217">
        <f t="shared" si="367"/>
        <v>0</v>
      </c>
      <c r="DL620" s="217">
        <f t="shared" si="367"/>
        <v>0</v>
      </c>
      <c r="DM620" s="217">
        <f t="shared" si="367"/>
        <v>0</v>
      </c>
      <c r="DN620" s="217">
        <f t="shared" si="367"/>
        <v>0</v>
      </c>
      <c r="DO620" s="217">
        <f t="shared" si="367"/>
        <v>0</v>
      </c>
      <c r="DP620" s="217">
        <f t="shared" si="367"/>
        <v>0</v>
      </c>
      <c r="DQ620" s="217">
        <f t="shared" si="367"/>
        <v>0</v>
      </c>
      <c r="DR620" s="217">
        <f t="shared" si="367"/>
        <v>0</v>
      </c>
      <c r="DS620" s="217">
        <f t="shared" si="367"/>
        <v>0</v>
      </c>
      <c r="DT620" s="217">
        <f t="shared" si="367"/>
        <v>0</v>
      </c>
      <c r="DU620" s="217">
        <f t="shared" si="367"/>
        <v>0</v>
      </c>
      <c r="DV620" s="217">
        <f t="shared" si="367"/>
        <v>0</v>
      </c>
      <c r="DW620" s="217">
        <f t="shared" si="367"/>
        <v>0</v>
      </c>
      <c r="DX620" s="217">
        <f t="shared" si="367"/>
        <v>0</v>
      </c>
      <c r="DY620" s="217">
        <f t="shared" si="367"/>
        <v>0</v>
      </c>
      <c r="DZ620" s="217">
        <f t="shared" si="367"/>
        <v>0</v>
      </c>
      <c r="EA620" s="217">
        <f t="shared" si="367"/>
        <v>0</v>
      </c>
      <c r="EB620" s="217">
        <f t="shared" si="367"/>
        <v>0</v>
      </c>
      <c r="EC620" s="217">
        <v>0</v>
      </c>
      <c r="ED620" s="217">
        <f>SUM(ED621:ED628)</f>
        <v>0</v>
      </c>
      <c r="EE620" s="217">
        <f>SUM(EE621:EE628)</f>
        <v>0</v>
      </c>
      <c r="EF620" s="217">
        <f>SUM(EF621:EF628)</f>
        <v>0</v>
      </c>
      <c r="EG620" s="220"/>
      <c r="EH620" s="220">
        <f>SUM(EH621:EH628)</f>
        <v>0</v>
      </c>
      <c r="EI620" s="217">
        <f>SUM(EI621:EI628)</f>
        <v>0</v>
      </c>
      <c r="EJ620" s="220"/>
      <c r="EK620" s="220">
        <f>SUM(EK621:EK628)</f>
        <v>0</v>
      </c>
      <c r="EL620" s="217">
        <f>SUM(EL621:EL628)</f>
        <v>0</v>
      </c>
      <c r="EM620" s="220"/>
      <c r="EN620" s="220">
        <f>SUM(EN621:EN628)</f>
        <v>0</v>
      </c>
      <c r="EO620" s="217">
        <f>SUM(EO621:EO628)</f>
        <v>0</v>
      </c>
      <c r="EP620" s="220"/>
      <c r="EQ620" s="220">
        <f>SUM(EQ621:EQ628)</f>
        <v>0</v>
      </c>
      <c r="ER620" s="219">
        <f>SUM(ER621:ER628)</f>
        <v>0</v>
      </c>
      <c r="ES620" s="217">
        <f>SUM(ES621:ES628)</f>
        <v>0</v>
      </c>
      <c r="ET620" s="220"/>
      <c r="EU620" s="220">
        <f>SUM(EU621:EU628)</f>
        <v>0</v>
      </c>
      <c r="EV620" s="217">
        <f>SUM(EV621:EV628)</f>
        <v>0</v>
      </c>
      <c r="EW620" s="220"/>
      <c r="EX620" s="220">
        <f>SUM(EX621:EX628)</f>
        <v>0</v>
      </c>
      <c r="EY620" s="217">
        <f>SUM(EY621:EY628)</f>
        <v>0</v>
      </c>
      <c r="EZ620" s="220"/>
      <c r="FA620" s="220">
        <f>SUM(FA621:FA628)</f>
        <v>0</v>
      </c>
      <c r="FB620" s="217">
        <f>SUM(FB621:FB628)</f>
        <v>0</v>
      </c>
      <c r="FC620" s="220"/>
      <c r="FD620" s="220">
        <f>SUM(FD621:FD628)</f>
        <v>0</v>
      </c>
      <c r="FE620" s="217">
        <f>SUM(FE621:FE628)</f>
        <v>0</v>
      </c>
      <c r="FF620" s="220"/>
      <c r="FG620" s="220">
        <f>SUM(FG621:FG628)</f>
        <v>0</v>
      </c>
      <c r="FH620" s="217">
        <f>SUM(FH621:FH628)</f>
        <v>0</v>
      </c>
      <c r="FI620" s="220"/>
      <c r="FJ620" s="220">
        <f>SUM(FJ621:FJ628)</f>
        <v>0</v>
      </c>
      <c r="FK620" s="217">
        <f>SUM(FK621:FK628)</f>
        <v>0</v>
      </c>
      <c r="FL620" s="220"/>
      <c r="FM620" s="220">
        <f>SUM(FM621:FM628)</f>
        <v>0</v>
      </c>
      <c r="FN620" s="217">
        <f>SUM(FN621:FN628)</f>
        <v>0</v>
      </c>
      <c r="FO620" s="220"/>
      <c r="FP620" s="220">
        <f>SUM(FP621:FP628)</f>
        <v>0</v>
      </c>
      <c r="FQ620" s="217">
        <f>SUM(FQ621:FQ628)</f>
        <v>0</v>
      </c>
      <c r="FR620" s="220"/>
      <c r="FS620" s="220">
        <f>SUM(FS621:FS628)</f>
        <v>0</v>
      </c>
      <c r="FT620" s="217">
        <f>SUM(FT621:FT628)</f>
        <v>0</v>
      </c>
      <c r="FU620" s="220"/>
      <c r="FV620" s="220">
        <f>SUM(FV621:FV628)</f>
        <v>0</v>
      </c>
      <c r="FW620" s="219">
        <f>SUM(FW621:FW628)</f>
        <v>0</v>
      </c>
      <c r="FX620" s="217">
        <f>SUM(FX621:FX628)</f>
        <v>0</v>
      </c>
      <c r="FY620" s="220"/>
      <c r="FZ620" s="220">
        <f>SUM(FZ621:FZ628)</f>
        <v>0</v>
      </c>
      <c r="GA620" s="217"/>
      <c r="GB620" s="217">
        <f>SUM(GB621:GB628)</f>
        <v>0</v>
      </c>
      <c r="GC620" s="220"/>
      <c r="GD620" s="220">
        <f>SUM(GD621:GD628)</f>
        <v>0</v>
      </c>
      <c r="GE620" s="217">
        <f>SUM(GE621:GE628)</f>
        <v>0</v>
      </c>
      <c r="GF620" s="220"/>
      <c r="GG620" s="220">
        <f t="shared" ref="GG620:GU620" si="368">SUM(GG621:GG628)</f>
        <v>0</v>
      </c>
      <c r="GH620" s="217">
        <f t="shared" si="368"/>
        <v>0</v>
      </c>
      <c r="GI620" s="220">
        <f t="shared" si="368"/>
        <v>0</v>
      </c>
      <c r="GJ620" s="217">
        <f t="shared" si="368"/>
        <v>0</v>
      </c>
      <c r="GK620" s="220">
        <f t="shared" si="368"/>
        <v>0</v>
      </c>
      <c r="GL620" s="217">
        <f t="shared" si="368"/>
        <v>0</v>
      </c>
      <c r="GM620" s="220">
        <f t="shared" si="368"/>
        <v>0</v>
      </c>
      <c r="GN620" s="220">
        <f t="shared" si="368"/>
        <v>0</v>
      </c>
      <c r="GO620" s="220">
        <f t="shared" si="368"/>
        <v>0</v>
      </c>
      <c r="GP620" s="217">
        <f t="shared" si="368"/>
        <v>0</v>
      </c>
      <c r="GQ620" s="220">
        <f t="shared" si="368"/>
        <v>0</v>
      </c>
      <c r="GR620" s="217">
        <f t="shared" si="368"/>
        <v>0</v>
      </c>
      <c r="GS620" s="220">
        <f t="shared" si="368"/>
        <v>0</v>
      </c>
      <c r="GT620" s="220">
        <f t="shared" si="368"/>
        <v>0</v>
      </c>
      <c r="GU620" s="220">
        <f t="shared" si="368"/>
        <v>0</v>
      </c>
      <c r="GV620" s="220"/>
      <c r="GW620" s="195">
        <f t="shared" si="308"/>
        <v>0</v>
      </c>
    </row>
    <row r="621" spans="1:205" ht="12.75" hidden="1" collapsed="1">
      <c r="A621" s="212"/>
      <c r="B621" s="274"/>
      <c r="C621" s="270"/>
      <c r="D621" s="270"/>
      <c r="E621" s="270"/>
      <c r="F621" s="270"/>
      <c r="G621" s="270"/>
      <c r="H621" s="222"/>
      <c r="I621" s="223"/>
      <c r="J621" s="223"/>
      <c r="K621" s="223"/>
      <c r="L621" s="223"/>
      <c r="M621" s="223"/>
      <c r="N621" s="223"/>
      <c r="O621" s="224"/>
      <c r="P621" s="224"/>
      <c r="Q621" s="222"/>
      <c r="R621" s="222"/>
      <c r="S621" s="222"/>
      <c r="T621" s="223"/>
      <c r="U621" s="223"/>
      <c r="V621" s="223"/>
      <c r="W621" s="223"/>
      <c r="X621" s="223"/>
      <c r="Y621" s="223"/>
      <c r="Z621" s="223"/>
      <c r="AA621" s="223"/>
      <c r="AB621" s="223"/>
      <c r="AC621" s="227">
        <v>0</v>
      </c>
      <c r="AD621" s="227">
        <v>0</v>
      </c>
      <c r="AE621" s="227">
        <v>0</v>
      </c>
      <c r="AF621" s="227">
        <v>0</v>
      </c>
      <c r="AG621" s="226">
        <v>0</v>
      </c>
      <c r="AH621" s="226">
        <v>0</v>
      </c>
      <c r="AI621" s="223"/>
      <c r="AJ621" s="223"/>
      <c r="AK621" s="223"/>
      <c r="AL621" s="223"/>
      <c r="AM621" s="223"/>
      <c r="AN621" s="223"/>
      <c r="AO621" s="223"/>
      <c r="AP621" s="223"/>
      <c r="AQ621" s="223"/>
      <c r="AR621" s="223"/>
      <c r="AS621" s="223"/>
      <c r="AT621" s="223"/>
      <c r="AU621" s="223"/>
      <c r="AV621" s="223"/>
      <c r="AW621" s="223"/>
      <c r="AX621" s="223"/>
      <c r="AY621" s="223"/>
      <c r="AZ621" s="223"/>
      <c r="BA621" s="223"/>
      <c r="BB621" s="223"/>
      <c r="BC621" s="223"/>
      <c r="BD621" s="223"/>
      <c r="BE621" s="223"/>
      <c r="BF621" s="223"/>
      <c r="BG621" s="223"/>
      <c r="BH621" s="223"/>
      <c r="BI621" s="223"/>
      <c r="BJ621" s="223"/>
      <c r="BK621" s="225">
        <v>0</v>
      </c>
      <c r="BL621" s="225">
        <v>0</v>
      </c>
      <c r="BM621" s="225">
        <v>0</v>
      </c>
      <c r="BN621" s="225">
        <v>0</v>
      </c>
      <c r="BO621" s="223"/>
      <c r="BP621" s="223"/>
      <c r="BQ621" s="223"/>
      <c r="BR621" s="223"/>
      <c r="BS621" s="223"/>
      <c r="BT621" s="223"/>
      <c r="BU621" s="223"/>
      <c r="BV621" s="223"/>
      <c r="BW621" s="223"/>
      <c r="BX621" s="223"/>
      <c r="BY621" s="223"/>
      <c r="BZ621" s="223"/>
      <c r="CA621" s="223"/>
      <c r="CB621" s="223"/>
      <c r="CC621" s="223"/>
      <c r="CD621" s="223"/>
      <c r="CE621" s="223"/>
      <c r="CF621" s="223"/>
      <c r="CG621" s="223"/>
      <c r="CH621" s="223"/>
      <c r="CI621" s="223"/>
      <c r="CJ621" s="223"/>
      <c r="CK621" s="223"/>
      <c r="CL621" s="223"/>
      <c r="CM621" s="223"/>
      <c r="CN621" s="223"/>
      <c r="CO621" s="223"/>
      <c r="CP621" s="223"/>
      <c r="CQ621" s="223"/>
      <c r="CR621" s="223"/>
      <c r="CS621" s="223"/>
      <c r="CT621" s="223"/>
      <c r="CU621" s="223"/>
      <c r="CV621" s="223"/>
      <c r="CW621" s="223"/>
      <c r="CX621" s="223"/>
      <c r="CY621" s="223"/>
      <c r="CZ621" s="223"/>
      <c r="DA621" s="223"/>
      <c r="DB621" s="223"/>
      <c r="DC621" s="223"/>
      <c r="DD621" s="223"/>
      <c r="DE621" s="223"/>
      <c r="DF621" s="223"/>
      <c r="DG621" s="223"/>
      <c r="DH621" s="223"/>
      <c r="DI621" s="223"/>
      <c r="DJ621" s="223"/>
      <c r="DK621" s="223"/>
      <c r="DL621" s="223"/>
      <c r="DM621" s="223"/>
      <c r="DN621" s="223"/>
      <c r="DO621" s="223"/>
      <c r="DP621" s="223"/>
      <c r="DQ621" s="223"/>
      <c r="DR621" s="223"/>
      <c r="DS621" s="223"/>
      <c r="DT621" s="223"/>
      <c r="DU621" s="223"/>
      <c r="DV621" s="223"/>
      <c r="DW621" s="223"/>
      <c r="DX621" s="223"/>
      <c r="DY621" s="223"/>
      <c r="DZ621" s="223"/>
      <c r="EA621" s="223"/>
      <c r="EB621" s="223"/>
      <c r="EC621" s="227">
        <v>0</v>
      </c>
      <c r="ED621" s="223"/>
      <c r="EE621" s="223"/>
      <c r="EF621" s="223"/>
      <c r="EG621" s="229"/>
      <c r="EH621" s="229"/>
      <c r="EI621" s="223"/>
      <c r="EJ621" s="229"/>
      <c r="EK621" s="229"/>
      <c r="EL621" s="223"/>
      <c r="EM621" s="229"/>
      <c r="EN621" s="229"/>
      <c r="EO621" s="223"/>
      <c r="EP621" s="229"/>
      <c r="EQ621" s="229"/>
      <c r="ER621" s="222"/>
      <c r="ES621" s="223"/>
      <c r="ET621" s="229"/>
      <c r="EU621" s="229"/>
      <c r="EV621" s="223"/>
      <c r="EW621" s="229"/>
      <c r="EX621" s="229"/>
      <c r="EY621" s="223"/>
      <c r="EZ621" s="229"/>
      <c r="FA621" s="229"/>
      <c r="FB621" s="223"/>
      <c r="FC621" s="229"/>
      <c r="FD621" s="229"/>
      <c r="FE621" s="223"/>
      <c r="FF621" s="229"/>
      <c r="FG621" s="229"/>
      <c r="FH621" s="223"/>
      <c r="FI621" s="229"/>
      <c r="FJ621" s="229"/>
      <c r="FK621" s="223"/>
      <c r="FL621" s="229"/>
      <c r="FM621" s="229"/>
      <c r="FN621" s="223"/>
      <c r="FO621" s="229"/>
      <c r="FP621" s="229"/>
      <c r="FQ621" s="223"/>
      <c r="FR621" s="229"/>
      <c r="FS621" s="229"/>
      <c r="FT621" s="223"/>
      <c r="FU621" s="229"/>
      <c r="FV621" s="229"/>
      <c r="FW621" s="222"/>
      <c r="FX621" s="223"/>
      <c r="FY621" s="229"/>
      <c r="FZ621" s="229"/>
      <c r="GA621" s="230"/>
      <c r="GB621" s="231"/>
      <c r="GC621" s="232"/>
      <c r="GD621" s="232"/>
      <c r="GE621" s="231"/>
      <c r="GF621" s="232"/>
      <c r="GG621" s="232"/>
      <c r="GH621" s="231"/>
      <c r="GI621" s="232"/>
      <c r="GJ621" s="231"/>
      <c r="GK621" s="232"/>
      <c r="GL621" s="231"/>
      <c r="GM621" s="232"/>
      <c r="GN621" s="232"/>
      <c r="GO621" s="232"/>
      <c r="GP621" s="231"/>
      <c r="GQ621" s="232"/>
      <c r="GR621" s="231"/>
      <c r="GS621" s="235"/>
      <c r="GT621" s="235"/>
      <c r="GU621" s="235"/>
      <c r="GV621" s="236"/>
      <c r="GW621" s="195">
        <f t="shared" si="308"/>
        <v>0</v>
      </c>
    </row>
    <row r="622" spans="1:205" ht="12.75" hidden="1" outlineLevel="1">
      <c r="A622" s="212"/>
      <c r="B622" s="274"/>
      <c r="C622" s="270"/>
      <c r="D622" s="270"/>
      <c r="E622" s="270"/>
      <c r="F622" s="270"/>
      <c r="G622" s="270"/>
      <c r="H622" s="222"/>
      <c r="I622" s="223"/>
      <c r="J622" s="223"/>
      <c r="K622" s="223"/>
      <c r="L622" s="223"/>
      <c r="M622" s="223"/>
      <c r="N622" s="223"/>
      <c r="O622" s="224"/>
      <c r="P622" s="224"/>
      <c r="Q622" s="222"/>
      <c r="R622" s="222"/>
      <c r="S622" s="222"/>
      <c r="T622" s="223"/>
      <c r="U622" s="223"/>
      <c r="V622" s="223"/>
      <c r="W622" s="223"/>
      <c r="X622" s="223"/>
      <c r="Y622" s="223"/>
      <c r="Z622" s="223"/>
      <c r="AA622" s="223"/>
      <c r="AB622" s="223"/>
      <c r="AC622" s="225">
        <v>0</v>
      </c>
      <c r="AD622" s="225">
        <v>0</v>
      </c>
      <c r="AE622" s="225">
        <v>0</v>
      </c>
      <c r="AF622" s="225">
        <v>0</v>
      </c>
      <c r="AG622" s="226">
        <v>0</v>
      </c>
      <c r="AH622" s="226">
        <v>0</v>
      </c>
      <c r="AI622" s="223"/>
      <c r="AJ622" s="223"/>
      <c r="AK622" s="223"/>
      <c r="AL622" s="223"/>
      <c r="AM622" s="223"/>
      <c r="AN622" s="223"/>
      <c r="AO622" s="223"/>
      <c r="AP622" s="223"/>
      <c r="AQ622" s="223"/>
      <c r="AR622" s="223"/>
      <c r="AS622" s="223"/>
      <c r="AT622" s="223"/>
      <c r="AU622" s="223"/>
      <c r="AV622" s="223"/>
      <c r="AW622" s="223"/>
      <c r="AX622" s="223"/>
      <c r="AY622" s="223"/>
      <c r="AZ622" s="223"/>
      <c r="BA622" s="223"/>
      <c r="BB622" s="223"/>
      <c r="BC622" s="223"/>
      <c r="BD622" s="223"/>
      <c r="BE622" s="223"/>
      <c r="BF622" s="223"/>
      <c r="BG622" s="223"/>
      <c r="BH622" s="223"/>
      <c r="BI622" s="223"/>
      <c r="BJ622" s="223"/>
      <c r="BK622" s="225">
        <v>0</v>
      </c>
      <c r="BL622" s="225">
        <v>0</v>
      </c>
      <c r="BM622" s="225">
        <v>0</v>
      </c>
      <c r="BN622" s="225">
        <v>0</v>
      </c>
      <c r="BO622" s="223"/>
      <c r="BP622" s="223"/>
      <c r="BQ622" s="223"/>
      <c r="BR622" s="223"/>
      <c r="BS622" s="223"/>
      <c r="BT622" s="223"/>
      <c r="BU622" s="223"/>
      <c r="BV622" s="223"/>
      <c r="BW622" s="223"/>
      <c r="BX622" s="223"/>
      <c r="BY622" s="223"/>
      <c r="BZ622" s="223"/>
      <c r="CA622" s="223"/>
      <c r="CB622" s="223"/>
      <c r="CC622" s="223"/>
      <c r="CD622" s="223"/>
      <c r="CE622" s="223"/>
      <c r="CF622" s="223"/>
      <c r="CG622" s="223"/>
      <c r="CH622" s="223"/>
      <c r="CI622" s="223"/>
      <c r="CJ622" s="223"/>
      <c r="CK622" s="223"/>
      <c r="CL622" s="223"/>
      <c r="CM622" s="223"/>
      <c r="CN622" s="223"/>
      <c r="CO622" s="223"/>
      <c r="CP622" s="223"/>
      <c r="CQ622" s="223"/>
      <c r="CR622" s="223"/>
      <c r="CS622" s="223"/>
      <c r="CT622" s="223"/>
      <c r="CU622" s="223"/>
      <c r="CV622" s="223"/>
      <c r="CW622" s="223"/>
      <c r="CX622" s="223"/>
      <c r="CY622" s="223"/>
      <c r="CZ622" s="223"/>
      <c r="DA622" s="223"/>
      <c r="DB622" s="223"/>
      <c r="DC622" s="223"/>
      <c r="DD622" s="223"/>
      <c r="DE622" s="223"/>
      <c r="DF622" s="223"/>
      <c r="DG622" s="223"/>
      <c r="DH622" s="223"/>
      <c r="DI622" s="223"/>
      <c r="DJ622" s="223"/>
      <c r="DK622" s="223"/>
      <c r="DL622" s="223"/>
      <c r="DM622" s="223"/>
      <c r="DN622" s="223"/>
      <c r="DO622" s="223"/>
      <c r="DP622" s="223"/>
      <c r="DQ622" s="223"/>
      <c r="DR622" s="223"/>
      <c r="DS622" s="223"/>
      <c r="DT622" s="223"/>
      <c r="DU622" s="223"/>
      <c r="DV622" s="223"/>
      <c r="DW622" s="223"/>
      <c r="DX622" s="223"/>
      <c r="DY622" s="223"/>
      <c r="DZ622" s="223"/>
      <c r="EA622" s="223"/>
      <c r="EB622" s="223"/>
      <c r="EC622" s="227">
        <v>0</v>
      </c>
      <c r="ED622" s="223"/>
      <c r="EE622" s="223"/>
      <c r="EF622" s="223"/>
      <c r="EG622" s="229"/>
      <c r="EH622" s="229"/>
      <c r="EI622" s="223"/>
      <c r="EJ622" s="229"/>
      <c r="EK622" s="229"/>
      <c r="EL622" s="223"/>
      <c r="EM622" s="229"/>
      <c r="EN622" s="229"/>
      <c r="EO622" s="223"/>
      <c r="EP622" s="229"/>
      <c r="EQ622" s="229"/>
      <c r="ER622" s="222"/>
      <c r="ES622" s="223"/>
      <c r="ET622" s="229"/>
      <c r="EU622" s="229"/>
      <c r="EV622" s="223"/>
      <c r="EW622" s="229"/>
      <c r="EX622" s="229"/>
      <c r="EY622" s="223"/>
      <c r="EZ622" s="229"/>
      <c r="FA622" s="229"/>
      <c r="FB622" s="223"/>
      <c r="FC622" s="229"/>
      <c r="FD622" s="229"/>
      <c r="FE622" s="223"/>
      <c r="FF622" s="229"/>
      <c r="FG622" s="229"/>
      <c r="FH622" s="223"/>
      <c r="FI622" s="229"/>
      <c r="FJ622" s="229"/>
      <c r="FK622" s="223"/>
      <c r="FL622" s="229"/>
      <c r="FM622" s="229"/>
      <c r="FN622" s="223"/>
      <c r="FO622" s="229"/>
      <c r="FP622" s="229"/>
      <c r="FQ622" s="223"/>
      <c r="FR622" s="229"/>
      <c r="FS622" s="229"/>
      <c r="FT622" s="223"/>
      <c r="FU622" s="229"/>
      <c r="FV622" s="229"/>
      <c r="FW622" s="222"/>
      <c r="FX622" s="223"/>
      <c r="FY622" s="229"/>
      <c r="FZ622" s="229"/>
      <c r="GA622" s="230"/>
      <c r="GB622" s="231"/>
      <c r="GC622" s="232"/>
      <c r="GD622" s="232"/>
      <c r="GE622" s="231"/>
      <c r="GF622" s="232"/>
      <c r="GG622" s="232"/>
      <c r="GH622" s="231"/>
      <c r="GI622" s="232"/>
      <c r="GJ622" s="231"/>
      <c r="GK622" s="232"/>
      <c r="GL622" s="231"/>
      <c r="GM622" s="232"/>
      <c r="GN622" s="232"/>
      <c r="GO622" s="232"/>
      <c r="GP622" s="231"/>
      <c r="GQ622" s="232"/>
      <c r="GR622" s="231"/>
      <c r="GS622" s="239"/>
      <c r="GT622" s="239"/>
      <c r="GU622" s="239"/>
      <c r="GV622" s="234"/>
      <c r="GW622" s="195">
        <f t="shared" si="308"/>
        <v>0</v>
      </c>
    </row>
    <row r="623" spans="1:205" ht="12.75" hidden="1" outlineLevel="1">
      <c r="A623" s="212"/>
      <c r="B623" s="274"/>
      <c r="C623" s="270"/>
      <c r="D623" s="270"/>
      <c r="E623" s="270"/>
      <c r="F623" s="270"/>
      <c r="G623" s="270"/>
      <c r="H623" s="222"/>
      <c r="I623" s="223"/>
      <c r="J623" s="223"/>
      <c r="K623" s="223"/>
      <c r="L623" s="223"/>
      <c r="M623" s="223"/>
      <c r="N623" s="223"/>
      <c r="O623" s="224"/>
      <c r="P623" s="224"/>
      <c r="Q623" s="222"/>
      <c r="R623" s="222"/>
      <c r="S623" s="222"/>
      <c r="T623" s="223"/>
      <c r="U623" s="223"/>
      <c r="V623" s="223"/>
      <c r="W623" s="223"/>
      <c r="X623" s="223"/>
      <c r="Y623" s="223"/>
      <c r="Z623" s="223"/>
      <c r="AA623" s="223"/>
      <c r="AB623" s="223"/>
      <c r="AC623" s="225">
        <v>0</v>
      </c>
      <c r="AD623" s="225">
        <v>0</v>
      </c>
      <c r="AE623" s="225">
        <v>0</v>
      </c>
      <c r="AF623" s="225">
        <v>0</v>
      </c>
      <c r="AG623" s="226">
        <v>0</v>
      </c>
      <c r="AH623" s="226">
        <v>0</v>
      </c>
      <c r="AI623" s="223"/>
      <c r="AJ623" s="223"/>
      <c r="AK623" s="223"/>
      <c r="AL623" s="223"/>
      <c r="AM623" s="223"/>
      <c r="AN623" s="223"/>
      <c r="AO623" s="223"/>
      <c r="AP623" s="223"/>
      <c r="AQ623" s="223"/>
      <c r="AR623" s="223"/>
      <c r="AS623" s="223"/>
      <c r="AT623" s="223"/>
      <c r="AU623" s="223"/>
      <c r="AV623" s="223"/>
      <c r="AW623" s="223"/>
      <c r="AX623" s="223"/>
      <c r="AY623" s="223"/>
      <c r="AZ623" s="223"/>
      <c r="BA623" s="223"/>
      <c r="BB623" s="223"/>
      <c r="BC623" s="223"/>
      <c r="BD623" s="223"/>
      <c r="BE623" s="223"/>
      <c r="BF623" s="223"/>
      <c r="BG623" s="223"/>
      <c r="BH623" s="223"/>
      <c r="BI623" s="223"/>
      <c r="BJ623" s="223"/>
      <c r="BK623" s="225">
        <v>0</v>
      </c>
      <c r="BL623" s="225">
        <v>0</v>
      </c>
      <c r="BM623" s="225">
        <v>0</v>
      </c>
      <c r="BN623" s="225">
        <v>0</v>
      </c>
      <c r="BO623" s="223"/>
      <c r="BP623" s="223"/>
      <c r="BQ623" s="223"/>
      <c r="BR623" s="223"/>
      <c r="BS623" s="223"/>
      <c r="BT623" s="223"/>
      <c r="BU623" s="223"/>
      <c r="BV623" s="223"/>
      <c r="BW623" s="223"/>
      <c r="BX623" s="223"/>
      <c r="BY623" s="223"/>
      <c r="BZ623" s="223"/>
      <c r="CA623" s="223"/>
      <c r="CB623" s="223"/>
      <c r="CC623" s="223"/>
      <c r="CD623" s="223"/>
      <c r="CE623" s="223"/>
      <c r="CF623" s="223"/>
      <c r="CG623" s="223"/>
      <c r="CH623" s="223"/>
      <c r="CI623" s="223"/>
      <c r="CJ623" s="223"/>
      <c r="CK623" s="223"/>
      <c r="CL623" s="223"/>
      <c r="CM623" s="223"/>
      <c r="CN623" s="223"/>
      <c r="CO623" s="223"/>
      <c r="CP623" s="223"/>
      <c r="CQ623" s="223"/>
      <c r="CR623" s="223"/>
      <c r="CS623" s="223"/>
      <c r="CT623" s="223"/>
      <c r="CU623" s="223"/>
      <c r="CV623" s="223"/>
      <c r="CW623" s="223"/>
      <c r="CX623" s="223"/>
      <c r="CY623" s="223"/>
      <c r="CZ623" s="223"/>
      <c r="DA623" s="223"/>
      <c r="DB623" s="223"/>
      <c r="DC623" s="223"/>
      <c r="DD623" s="223"/>
      <c r="DE623" s="223"/>
      <c r="DF623" s="223"/>
      <c r="DG623" s="223"/>
      <c r="DH623" s="223"/>
      <c r="DI623" s="223"/>
      <c r="DJ623" s="223"/>
      <c r="DK623" s="223"/>
      <c r="DL623" s="223"/>
      <c r="DM623" s="223"/>
      <c r="DN623" s="223"/>
      <c r="DO623" s="223"/>
      <c r="DP623" s="223"/>
      <c r="DQ623" s="223"/>
      <c r="DR623" s="223"/>
      <c r="DS623" s="223"/>
      <c r="DT623" s="223"/>
      <c r="DU623" s="223"/>
      <c r="DV623" s="223"/>
      <c r="DW623" s="223"/>
      <c r="DX623" s="223"/>
      <c r="DY623" s="223"/>
      <c r="DZ623" s="223"/>
      <c r="EA623" s="223"/>
      <c r="EB623" s="223"/>
      <c r="EC623" s="227">
        <v>0</v>
      </c>
      <c r="ED623" s="223"/>
      <c r="EE623" s="223"/>
      <c r="EF623" s="223"/>
      <c r="EG623" s="229"/>
      <c r="EH623" s="229"/>
      <c r="EI623" s="223"/>
      <c r="EJ623" s="229"/>
      <c r="EK623" s="229"/>
      <c r="EL623" s="223"/>
      <c r="EM623" s="229"/>
      <c r="EN623" s="229"/>
      <c r="EO623" s="223"/>
      <c r="EP623" s="229"/>
      <c r="EQ623" s="229"/>
      <c r="ER623" s="222"/>
      <c r="ES623" s="223"/>
      <c r="ET623" s="229"/>
      <c r="EU623" s="229"/>
      <c r="EV623" s="223"/>
      <c r="EW623" s="229"/>
      <c r="EX623" s="229"/>
      <c r="EY623" s="223"/>
      <c r="EZ623" s="229"/>
      <c r="FA623" s="229"/>
      <c r="FB623" s="223"/>
      <c r="FC623" s="229"/>
      <c r="FD623" s="229"/>
      <c r="FE623" s="223"/>
      <c r="FF623" s="229"/>
      <c r="FG623" s="229"/>
      <c r="FH623" s="223"/>
      <c r="FI623" s="229"/>
      <c r="FJ623" s="229"/>
      <c r="FK623" s="223"/>
      <c r="FL623" s="229"/>
      <c r="FM623" s="229"/>
      <c r="FN623" s="223"/>
      <c r="FO623" s="229"/>
      <c r="FP623" s="229"/>
      <c r="FQ623" s="223"/>
      <c r="FR623" s="229"/>
      <c r="FS623" s="229"/>
      <c r="FT623" s="223"/>
      <c r="FU623" s="229"/>
      <c r="FV623" s="229"/>
      <c r="FW623" s="222"/>
      <c r="FX623" s="223"/>
      <c r="FY623" s="229"/>
      <c r="FZ623" s="229"/>
      <c r="GA623" s="230"/>
      <c r="GB623" s="231"/>
      <c r="GC623" s="232"/>
      <c r="GD623" s="232"/>
      <c r="GE623" s="231"/>
      <c r="GF623" s="232"/>
      <c r="GG623" s="232"/>
      <c r="GH623" s="231"/>
      <c r="GI623" s="232"/>
      <c r="GJ623" s="231"/>
      <c r="GK623" s="232"/>
      <c r="GL623" s="231"/>
      <c r="GM623" s="232"/>
      <c r="GN623" s="232"/>
      <c r="GO623" s="232"/>
      <c r="GP623" s="231"/>
      <c r="GQ623" s="232"/>
      <c r="GR623" s="231"/>
      <c r="GS623" s="239"/>
      <c r="GT623" s="239"/>
      <c r="GU623" s="239"/>
      <c r="GV623" s="234"/>
      <c r="GW623" s="195">
        <f t="shared" si="308"/>
        <v>0</v>
      </c>
    </row>
    <row r="624" spans="1:205" ht="12.75" hidden="1" outlineLevel="1">
      <c r="A624" s="212"/>
      <c r="B624" s="274"/>
      <c r="C624" s="270"/>
      <c r="D624" s="270"/>
      <c r="E624" s="270"/>
      <c r="F624" s="270"/>
      <c r="G624" s="270"/>
      <c r="H624" s="222"/>
      <c r="I624" s="223"/>
      <c r="J624" s="223"/>
      <c r="K624" s="223"/>
      <c r="L624" s="223"/>
      <c r="M624" s="223"/>
      <c r="N624" s="223"/>
      <c r="O624" s="224"/>
      <c r="P624" s="224"/>
      <c r="Q624" s="222"/>
      <c r="R624" s="222"/>
      <c r="S624" s="222"/>
      <c r="T624" s="223"/>
      <c r="U624" s="223"/>
      <c r="V624" s="223"/>
      <c r="W624" s="223"/>
      <c r="X624" s="223"/>
      <c r="Y624" s="223"/>
      <c r="Z624" s="223"/>
      <c r="AA624" s="223"/>
      <c r="AB624" s="223"/>
      <c r="AC624" s="225">
        <v>0</v>
      </c>
      <c r="AD624" s="225">
        <v>0</v>
      </c>
      <c r="AE624" s="225">
        <v>0</v>
      </c>
      <c r="AF624" s="225">
        <v>0</v>
      </c>
      <c r="AG624" s="226">
        <v>0</v>
      </c>
      <c r="AH624" s="226">
        <v>0</v>
      </c>
      <c r="AI624" s="223"/>
      <c r="AJ624" s="223"/>
      <c r="AK624" s="223"/>
      <c r="AL624" s="223"/>
      <c r="AM624" s="223"/>
      <c r="AN624" s="223"/>
      <c r="AO624" s="223"/>
      <c r="AP624" s="223"/>
      <c r="AQ624" s="223"/>
      <c r="AR624" s="223"/>
      <c r="AS624" s="223"/>
      <c r="AT624" s="223"/>
      <c r="AU624" s="223"/>
      <c r="AV624" s="223"/>
      <c r="AW624" s="223"/>
      <c r="AX624" s="223"/>
      <c r="AY624" s="223"/>
      <c r="AZ624" s="223"/>
      <c r="BA624" s="223"/>
      <c r="BB624" s="223"/>
      <c r="BC624" s="223"/>
      <c r="BD624" s="223"/>
      <c r="BE624" s="223"/>
      <c r="BF624" s="223"/>
      <c r="BG624" s="223"/>
      <c r="BH624" s="223"/>
      <c r="BI624" s="223"/>
      <c r="BJ624" s="223"/>
      <c r="BK624" s="225">
        <v>0</v>
      </c>
      <c r="BL624" s="225">
        <v>0</v>
      </c>
      <c r="BM624" s="225">
        <v>0</v>
      </c>
      <c r="BN624" s="225">
        <v>0</v>
      </c>
      <c r="BO624" s="223"/>
      <c r="BP624" s="223"/>
      <c r="BQ624" s="223"/>
      <c r="BR624" s="223"/>
      <c r="BS624" s="223"/>
      <c r="BT624" s="223"/>
      <c r="BU624" s="223"/>
      <c r="BV624" s="223"/>
      <c r="BW624" s="223"/>
      <c r="BX624" s="223"/>
      <c r="BY624" s="223"/>
      <c r="BZ624" s="223"/>
      <c r="CA624" s="223"/>
      <c r="CB624" s="223"/>
      <c r="CC624" s="223"/>
      <c r="CD624" s="223"/>
      <c r="CE624" s="223"/>
      <c r="CF624" s="223"/>
      <c r="CG624" s="223"/>
      <c r="CH624" s="223"/>
      <c r="CI624" s="223"/>
      <c r="CJ624" s="223"/>
      <c r="CK624" s="223"/>
      <c r="CL624" s="223"/>
      <c r="CM624" s="223"/>
      <c r="CN624" s="223"/>
      <c r="CO624" s="223"/>
      <c r="CP624" s="223"/>
      <c r="CQ624" s="223"/>
      <c r="CR624" s="223"/>
      <c r="CS624" s="223"/>
      <c r="CT624" s="223"/>
      <c r="CU624" s="223"/>
      <c r="CV624" s="223"/>
      <c r="CW624" s="223"/>
      <c r="CX624" s="223"/>
      <c r="CY624" s="223"/>
      <c r="CZ624" s="223"/>
      <c r="DA624" s="223"/>
      <c r="DB624" s="223"/>
      <c r="DC624" s="223"/>
      <c r="DD624" s="223"/>
      <c r="DE624" s="223"/>
      <c r="DF624" s="223"/>
      <c r="DG624" s="223"/>
      <c r="DH624" s="223"/>
      <c r="DI624" s="223"/>
      <c r="DJ624" s="223"/>
      <c r="DK624" s="223"/>
      <c r="DL624" s="223"/>
      <c r="DM624" s="223"/>
      <c r="DN624" s="223"/>
      <c r="DO624" s="223"/>
      <c r="DP624" s="223"/>
      <c r="DQ624" s="223"/>
      <c r="DR624" s="223"/>
      <c r="DS624" s="223"/>
      <c r="DT624" s="223"/>
      <c r="DU624" s="223"/>
      <c r="DV624" s="223"/>
      <c r="DW624" s="223"/>
      <c r="DX624" s="223"/>
      <c r="DY624" s="223"/>
      <c r="DZ624" s="223"/>
      <c r="EA624" s="223"/>
      <c r="EB624" s="223"/>
      <c r="EC624" s="227">
        <v>0</v>
      </c>
      <c r="ED624" s="223"/>
      <c r="EE624" s="223"/>
      <c r="EF624" s="223"/>
      <c r="EG624" s="229"/>
      <c r="EH624" s="229"/>
      <c r="EI624" s="223"/>
      <c r="EJ624" s="229"/>
      <c r="EK624" s="229"/>
      <c r="EL624" s="223"/>
      <c r="EM624" s="229"/>
      <c r="EN624" s="229"/>
      <c r="EO624" s="223"/>
      <c r="EP624" s="229"/>
      <c r="EQ624" s="229"/>
      <c r="ER624" s="222"/>
      <c r="ES624" s="223"/>
      <c r="ET624" s="229"/>
      <c r="EU624" s="229"/>
      <c r="EV624" s="223"/>
      <c r="EW624" s="229"/>
      <c r="EX624" s="229"/>
      <c r="EY624" s="223"/>
      <c r="EZ624" s="229"/>
      <c r="FA624" s="229"/>
      <c r="FB624" s="223"/>
      <c r="FC624" s="229"/>
      <c r="FD624" s="229"/>
      <c r="FE624" s="223"/>
      <c r="FF624" s="229"/>
      <c r="FG624" s="229"/>
      <c r="FH624" s="223"/>
      <c r="FI624" s="229"/>
      <c r="FJ624" s="229"/>
      <c r="FK624" s="223"/>
      <c r="FL624" s="229"/>
      <c r="FM624" s="229"/>
      <c r="FN624" s="223"/>
      <c r="FO624" s="229"/>
      <c r="FP624" s="229"/>
      <c r="FQ624" s="223"/>
      <c r="FR624" s="229"/>
      <c r="FS624" s="229"/>
      <c r="FT624" s="223"/>
      <c r="FU624" s="229"/>
      <c r="FV624" s="229"/>
      <c r="FW624" s="222"/>
      <c r="FX624" s="223"/>
      <c r="FY624" s="229"/>
      <c r="FZ624" s="229"/>
      <c r="GA624" s="230"/>
      <c r="GB624" s="231"/>
      <c r="GC624" s="232"/>
      <c r="GD624" s="232"/>
      <c r="GE624" s="231"/>
      <c r="GF624" s="232"/>
      <c r="GG624" s="232"/>
      <c r="GH624" s="231"/>
      <c r="GI624" s="232"/>
      <c r="GJ624" s="231"/>
      <c r="GK624" s="232"/>
      <c r="GL624" s="231"/>
      <c r="GM624" s="232"/>
      <c r="GN624" s="232"/>
      <c r="GO624" s="232"/>
      <c r="GP624" s="231"/>
      <c r="GQ624" s="232"/>
      <c r="GR624" s="231"/>
      <c r="GS624" s="239"/>
      <c r="GT624" s="239"/>
      <c r="GU624" s="239"/>
      <c r="GV624" s="234"/>
      <c r="GW624" s="195">
        <f t="shared" si="308"/>
        <v>0</v>
      </c>
    </row>
    <row r="625" spans="1:205" ht="12.75" hidden="1" outlineLevel="1">
      <c r="A625" s="212"/>
      <c r="B625" s="274"/>
      <c r="C625" s="270"/>
      <c r="D625" s="270"/>
      <c r="E625" s="270"/>
      <c r="F625" s="270"/>
      <c r="G625" s="270"/>
      <c r="H625" s="222"/>
      <c r="I625" s="223"/>
      <c r="J625" s="223"/>
      <c r="K625" s="223"/>
      <c r="L625" s="223"/>
      <c r="M625" s="223"/>
      <c r="N625" s="223"/>
      <c r="O625" s="224"/>
      <c r="P625" s="224"/>
      <c r="Q625" s="222"/>
      <c r="R625" s="222"/>
      <c r="S625" s="222"/>
      <c r="T625" s="223"/>
      <c r="U625" s="223"/>
      <c r="V625" s="223"/>
      <c r="W625" s="223"/>
      <c r="X625" s="223"/>
      <c r="Y625" s="223"/>
      <c r="Z625" s="223"/>
      <c r="AA625" s="223"/>
      <c r="AB625" s="223"/>
      <c r="AC625" s="225">
        <v>0</v>
      </c>
      <c r="AD625" s="225">
        <v>0</v>
      </c>
      <c r="AE625" s="225">
        <v>0</v>
      </c>
      <c r="AF625" s="225">
        <v>0</v>
      </c>
      <c r="AG625" s="226">
        <v>0</v>
      </c>
      <c r="AH625" s="226">
        <v>0</v>
      </c>
      <c r="AI625" s="223"/>
      <c r="AJ625" s="223"/>
      <c r="AK625" s="223"/>
      <c r="AL625" s="223"/>
      <c r="AM625" s="223"/>
      <c r="AN625" s="223"/>
      <c r="AO625" s="223"/>
      <c r="AP625" s="223"/>
      <c r="AQ625" s="223"/>
      <c r="AR625" s="223"/>
      <c r="AS625" s="223"/>
      <c r="AT625" s="223"/>
      <c r="AU625" s="223"/>
      <c r="AV625" s="223"/>
      <c r="AW625" s="223"/>
      <c r="AX625" s="223"/>
      <c r="AY625" s="223"/>
      <c r="AZ625" s="223"/>
      <c r="BA625" s="223"/>
      <c r="BB625" s="223"/>
      <c r="BC625" s="223"/>
      <c r="BD625" s="223"/>
      <c r="BE625" s="223"/>
      <c r="BF625" s="223"/>
      <c r="BG625" s="223"/>
      <c r="BH625" s="223"/>
      <c r="BI625" s="223"/>
      <c r="BJ625" s="223"/>
      <c r="BK625" s="225">
        <v>0</v>
      </c>
      <c r="BL625" s="225">
        <v>0</v>
      </c>
      <c r="BM625" s="225">
        <v>0</v>
      </c>
      <c r="BN625" s="225">
        <v>0</v>
      </c>
      <c r="BO625" s="223"/>
      <c r="BP625" s="223"/>
      <c r="BQ625" s="223"/>
      <c r="BR625" s="223"/>
      <c r="BS625" s="223"/>
      <c r="BT625" s="223"/>
      <c r="BU625" s="223"/>
      <c r="BV625" s="223"/>
      <c r="BW625" s="223"/>
      <c r="BX625" s="223"/>
      <c r="BY625" s="223"/>
      <c r="BZ625" s="223"/>
      <c r="CA625" s="223"/>
      <c r="CB625" s="223"/>
      <c r="CC625" s="223"/>
      <c r="CD625" s="223"/>
      <c r="CE625" s="223"/>
      <c r="CF625" s="223"/>
      <c r="CG625" s="223"/>
      <c r="CH625" s="223"/>
      <c r="CI625" s="223"/>
      <c r="CJ625" s="223"/>
      <c r="CK625" s="223"/>
      <c r="CL625" s="223"/>
      <c r="CM625" s="223"/>
      <c r="CN625" s="223"/>
      <c r="CO625" s="223"/>
      <c r="CP625" s="223"/>
      <c r="CQ625" s="223"/>
      <c r="CR625" s="223"/>
      <c r="CS625" s="223"/>
      <c r="CT625" s="223"/>
      <c r="CU625" s="223"/>
      <c r="CV625" s="223"/>
      <c r="CW625" s="223"/>
      <c r="CX625" s="223"/>
      <c r="CY625" s="223"/>
      <c r="CZ625" s="223"/>
      <c r="DA625" s="223"/>
      <c r="DB625" s="223"/>
      <c r="DC625" s="223"/>
      <c r="DD625" s="223"/>
      <c r="DE625" s="223"/>
      <c r="DF625" s="223"/>
      <c r="DG625" s="223"/>
      <c r="DH625" s="223"/>
      <c r="DI625" s="223"/>
      <c r="DJ625" s="223"/>
      <c r="DK625" s="223"/>
      <c r="DL625" s="223"/>
      <c r="DM625" s="223"/>
      <c r="DN625" s="223"/>
      <c r="DO625" s="223"/>
      <c r="DP625" s="223"/>
      <c r="DQ625" s="223"/>
      <c r="DR625" s="223"/>
      <c r="DS625" s="223"/>
      <c r="DT625" s="223"/>
      <c r="DU625" s="223"/>
      <c r="DV625" s="223"/>
      <c r="DW625" s="223"/>
      <c r="DX625" s="223"/>
      <c r="DY625" s="223"/>
      <c r="DZ625" s="223"/>
      <c r="EA625" s="223"/>
      <c r="EB625" s="223"/>
      <c r="EC625" s="227">
        <v>0</v>
      </c>
      <c r="ED625" s="223"/>
      <c r="EE625" s="223"/>
      <c r="EF625" s="223"/>
      <c r="EG625" s="229"/>
      <c r="EH625" s="229"/>
      <c r="EI625" s="223"/>
      <c r="EJ625" s="229"/>
      <c r="EK625" s="229"/>
      <c r="EL625" s="223"/>
      <c r="EM625" s="229"/>
      <c r="EN625" s="229"/>
      <c r="EO625" s="223"/>
      <c r="EP625" s="229"/>
      <c r="EQ625" s="229"/>
      <c r="ER625" s="222"/>
      <c r="ES625" s="223"/>
      <c r="ET625" s="229"/>
      <c r="EU625" s="229"/>
      <c r="EV625" s="223"/>
      <c r="EW625" s="229"/>
      <c r="EX625" s="229"/>
      <c r="EY625" s="223"/>
      <c r="EZ625" s="229"/>
      <c r="FA625" s="229"/>
      <c r="FB625" s="223"/>
      <c r="FC625" s="229"/>
      <c r="FD625" s="229"/>
      <c r="FE625" s="223"/>
      <c r="FF625" s="229"/>
      <c r="FG625" s="229"/>
      <c r="FH625" s="223"/>
      <c r="FI625" s="229"/>
      <c r="FJ625" s="229"/>
      <c r="FK625" s="223"/>
      <c r="FL625" s="229"/>
      <c r="FM625" s="229"/>
      <c r="FN625" s="223"/>
      <c r="FO625" s="229"/>
      <c r="FP625" s="229"/>
      <c r="FQ625" s="223"/>
      <c r="FR625" s="229"/>
      <c r="FS625" s="229"/>
      <c r="FT625" s="223"/>
      <c r="FU625" s="229"/>
      <c r="FV625" s="229"/>
      <c r="FW625" s="222"/>
      <c r="FX625" s="223"/>
      <c r="FY625" s="229"/>
      <c r="FZ625" s="229"/>
      <c r="GA625" s="230"/>
      <c r="GB625" s="231"/>
      <c r="GC625" s="232"/>
      <c r="GD625" s="232"/>
      <c r="GE625" s="231"/>
      <c r="GF625" s="232"/>
      <c r="GG625" s="232"/>
      <c r="GH625" s="231"/>
      <c r="GI625" s="232"/>
      <c r="GJ625" s="231"/>
      <c r="GK625" s="232"/>
      <c r="GL625" s="231"/>
      <c r="GM625" s="232"/>
      <c r="GN625" s="232"/>
      <c r="GO625" s="232"/>
      <c r="GP625" s="231"/>
      <c r="GQ625" s="232"/>
      <c r="GR625" s="231"/>
      <c r="GS625" s="239"/>
      <c r="GT625" s="239"/>
      <c r="GU625" s="239"/>
      <c r="GV625" s="234"/>
      <c r="GW625" s="195">
        <f t="shared" si="308"/>
        <v>0</v>
      </c>
    </row>
    <row r="626" spans="1:205" ht="12.75" hidden="1" outlineLevel="1">
      <c r="A626" s="212"/>
      <c r="B626" s="274"/>
      <c r="C626" s="270"/>
      <c r="D626" s="270"/>
      <c r="E626" s="270"/>
      <c r="F626" s="270"/>
      <c r="G626" s="270"/>
      <c r="H626" s="222"/>
      <c r="I626" s="223"/>
      <c r="J626" s="223"/>
      <c r="K626" s="223"/>
      <c r="L626" s="223"/>
      <c r="M626" s="223"/>
      <c r="N626" s="223"/>
      <c r="O626" s="224"/>
      <c r="P626" s="224"/>
      <c r="Q626" s="222"/>
      <c r="R626" s="222"/>
      <c r="S626" s="222"/>
      <c r="T626" s="223"/>
      <c r="U626" s="223"/>
      <c r="V626" s="223"/>
      <c r="W626" s="223"/>
      <c r="X626" s="223"/>
      <c r="Y626" s="223"/>
      <c r="Z626" s="223"/>
      <c r="AA626" s="223"/>
      <c r="AB626" s="223"/>
      <c r="AC626" s="225">
        <v>0</v>
      </c>
      <c r="AD626" s="225">
        <v>0</v>
      </c>
      <c r="AE626" s="225">
        <v>0</v>
      </c>
      <c r="AF626" s="225">
        <v>0</v>
      </c>
      <c r="AG626" s="226">
        <v>0</v>
      </c>
      <c r="AH626" s="226">
        <v>0</v>
      </c>
      <c r="AI626" s="223"/>
      <c r="AJ626" s="223"/>
      <c r="AK626" s="223"/>
      <c r="AL626" s="223"/>
      <c r="AM626" s="223"/>
      <c r="AN626" s="223"/>
      <c r="AO626" s="223"/>
      <c r="AP626" s="223"/>
      <c r="AQ626" s="223"/>
      <c r="AR626" s="223"/>
      <c r="AS626" s="223"/>
      <c r="AT626" s="223"/>
      <c r="AU626" s="223"/>
      <c r="AV626" s="223"/>
      <c r="AW626" s="223"/>
      <c r="AX626" s="223"/>
      <c r="AY626" s="223"/>
      <c r="AZ626" s="223"/>
      <c r="BA626" s="223"/>
      <c r="BB626" s="223"/>
      <c r="BC626" s="223"/>
      <c r="BD626" s="223"/>
      <c r="BE626" s="223"/>
      <c r="BF626" s="223"/>
      <c r="BG626" s="223"/>
      <c r="BH626" s="223"/>
      <c r="BI626" s="223"/>
      <c r="BJ626" s="223"/>
      <c r="BK626" s="225">
        <v>0</v>
      </c>
      <c r="BL626" s="225">
        <v>0</v>
      </c>
      <c r="BM626" s="225">
        <v>0</v>
      </c>
      <c r="BN626" s="225">
        <v>0</v>
      </c>
      <c r="BO626" s="223"/>
      <c r="BP626" s="223"/>
      <c r="BQ626" s="223"/>
      <c r="BR626" s="223"/>
      <c r="BS626" s="223"/>
      <c r="BT626" s="223"/>
      <c r="BU626" s="223"/>
      <c r="BV626" s="223"/>
      <c r="BW626" s="223"/>
      <c r="BX626" s="223"/>
      <c r="BY626" s="223"/>
      <c r="BZ626" s="223"/>
      <c r="CA626" s="223"/>
      <c r="CB626" s="223"/>
      <c r="CC626" s="223"/>
      <c r="CD626" s="223"/>
      <c r="CE626" s="223"/>
      <c r="CF626" s="223"/>
      <c r="CG626" s="223"/>
      <c r="CH626" s="223"/>
      <c r="CI626" s="223"/>
      <c r="CJ626" s="223"/>
      <c r="CK626" s="223"/>
      <c r="CL626" s="223"/>
      <c r="CM626" s="223"/>
      <c r="CN626" s="223"/>
      <c r="CO626" s="223"/>
      <c r="CP626" s="223"/>
      <c r="CQ626" s="223"/>
      <c r="CR626" s="223"/>
      <c r="CS626" s="223"/>
      <c r="CT626" s="223"/>
      <c r="CU626" s="223"/>
      <c r="CV626" s="223"/>
      <c r="CW626" s="223"/>
      <c r="CX626" s="223"/>
      <c r="CY626" s="223"/>
      <c r="CZ626" s="223"/>
      <c r="DA626" s="223"/>
      <c r="DB626" s="223"/>
      <c r="DC626" s="223"/>
      <c r="DD626" s="223"/>
      <c r="DE626" s="223"/>
      <c r="DF626" s="223"/>
      <c r="DG626" s="223"/>
      <c r="DH626" s="223"/>
      <c r="DI626" s="223"/>
      <c r="DJ626" s="223"/>
      <c r="DK626" s="223"/>
      <c r="DL626" s="223"/>
      <c r="DM626" s="223"/>
      <c r="DN626" s="223"/>
      <c r="DO626" s="223"/>
      <c r="DP626" s="223"/>
      <c r="DQ626" s="223"/>
      <c r="DR626" s="223"/>
      <c r="DS626" s="223"/>
      <c r="DT626" s="223"/>
      <c r="DU626" s="223"/>
      <c r="DV626" s="223"/>
      <c r="DW626" s="223"/>
      <c r="DX626" s="223"/>
      <c r="DY626" s="223"/>
      <c r="DZ626" s="223"/>
      <c r="EA626" s="223"/>
      <c r="EB626" s="223"/>
      <c r="EC626" s="227">
        <v>0</v>
      </c>
      <c r="ED626" s="223"/>
      <c r="EE626" s="223"/>
      <c r="EF626" s="223"/>
      <c r="EG626" s="229"/>
      <c r="EH626" s="229"/>
      <c r="EI626" s="223"/>
      <c r="EJ626" s="229"/>
      <c r="EK626" s="229"/>
      <c r="EL626" s="223"/>
      <c r="EM626" s="229"/>
      <c r="EN626" s="229"/>
      <c r="EO626" s="223"/>
      <c r="EP626" s="229"/>
      <c r="EQ626" s="229"/>
      <c r="ER626" s="222"/>
      <c r="ES626" s="223"/>
      <c r="ET626" s="229"/>
      <c r="EU626" s="229"/>
      <c r="EV626" s="223"/>
      <c r="EW626" s="229"/>
      <c r="EX626" s="229"/>
      <c r="EY626" s="223"/>
      <c r="EZ626" s="229"/>
      <c r="FA626" s="229"/>
      <c r="FB626" s="223"/>
      <c r="FC626" s="229"/>
      <c r="FD626" s="229"/>
      <c r="FE626" s="223"/>
      <c r="FF626" s="229"/>
      <c r="FG626" s="229"/>
      <c r="FH626" s="223"/>
      <c r="FI626" s="229"/>
      <c r="FJ626" s="229"/>
      <c r="FK626" s="223"/>
      <c r="FL626" s="229"/>
      <c r="FM626" s="229"/>
      <c r="FN626" s="223"/>
      <c r="FO626" s="229"/>
      <c r="FP626" s="229"/>
      <c r="FQ626" s="223"/>
      <c r="FR626" s="229"/>
      <c r="FS626" s="229"/>
      <c r="FT626" s="223"/>
      <c r="FU626" s="229"/>
      <c r="FV626" s="229"/>
      <c r="FW626" s="222"/>
      <c r="FX626" s="223"/>
      <c r="FY626" s="229"/>
      <c r="FZ626" s="229"/>
      <c r="GA626" s="230"/>
      <c r="GB626" s="231"/>
      <c r="GC626" s="232"/>
      <c r="GD626" s="232"/>
      <c r="GE626" s="231"/>
      <c r="GF626" s="232"/>
      <c r="GG626" s="232"/>
      <c r="GH626" s="231"/>
      <c r="GI626" s="232"/>
      <c r="GJ626" s="231"/>
      <c r="GK626" s="232"/>
      <c r="GL626" s="231"/>
      <c r="GM626" s="232"/>
      <c r="GN626" s="232"/>
      <c r="GO626" s="232"/>
      <c r="GP626" s="231"/>
      <c r="GQ626" s="232"/>
      <c r="GR626" s="231"/>
      <c r="GS626" s="239"/>
      <c r="GT626" s="239"/>
      <c r="GU626" s="239"/>
      <c r="GV626" s="234"/>
      <c r="GW626" s="195">
        <f t="shared" si="308"/>
        <v>0</v>
      </c>
    </row>
    <row r="627" spans="1:205" ht="12.75" hidden="1" outlineLevel="1">
      <c r="A627" s="212"/>
      <c r="B627" s="274"/>
      <c r="C627" s="270"/>
      <c r="D627" s="270"/>
      <c r="E627" s="270"/>
      <c r="F627" s="270"/>
      <c r="G627" s="270"/>
      <c r="H627" s="222"/>
      <c r="I627" s="223"/>
      <c r="J627" s="223"/>
      <c r="K627" s="223"/>
      <c r="L627" s="223"/>
      <c r="M627" s="223"/>
      <c r="N627" s="223"/>
      <c r="O627" s="224"/>
      <c r="P627" s="224"/>
      <c r="Q627" s="222"/>
      <c r="R627" s="222"/>
      <c r="S627" s="222"/>
      <c r="T627" s="223"/>
      <c r="U627" s="223"/>
      <c r="V627" s="223"/>
      <c r="W627" s="223"/>
      <c r="X627" s="223"/>
      <c r="Y627" s="223"/>
      <c r="Z627" s="223"/>
      <c r="AA627" s="223"/>
      <c r="AB627" s="223"/>
      <c r="AC627" s="225">
        <v>0</v>
      </c>
      <c r="AD627" s="225">
        <v>0</v>
      </c>
      <c r="AE627" s="225">
        <v>0</v>
      </c>
      <c r="AF627" s="225">
        <v>0</v>
      </c>
      <c r="AG627" s="226">
        <v>0</v>
      </c>
      <c r="AH627" s="226">
        <v>0</v>
      </c>
      <c r="AI627" s="223"/>
      <c r="AJ627" s="223"/>
      <c r="AK627" s="223"/>
      <c r="AL627" s="223"/>
      <c r="AM627" s="223"/>
      <c r="AN627" s="223"/>
      <c r="AO627" s="223"/>
      <c r="AP627" s="223"/>
      <c r="AQ627" s="223"/>
      <c r="AR627" s="223"/>
      <c r="AS627" s="223"/>
      <c r="AT627" s="223"/>
      <c r="AU627" s="223"/>
      <c r="AV627" s="223"/>
      <c r="AW627" s="223"/>
      <c r="AX627" s="223"/>
      <c r="AY627" s="223"/>
      <c r="AZ627" s="223"/>
      <c r="BA627" s="223"/>
      <c r="BB627" s="223"/>
      <c r="BC627" s="223"/>
      <c r="BD627" s="223"/>
      <c r="BE627" s="223"/>
      <c r="BF627" s="223"/>
      <c r="BG627" s="223"/>
      <c r="BH627" s="223"/>
      <c r="BI627" s="223"/>
      <c r="BJ627" s="223"/>
      <c r="BK627" s="225">
        <v>0</v>
      </c>
      <c r="BL627" s="225">
        <v>0</v>
      </c>
      <c r="BM627" s="225">
        <v>0</v>
      </c>
      <c r="BN627" s="225">
        <v>0</v>
      </c>
      <c r="BO627" s="223"/>
      <c r="BP627" s="223"/>
      <c r="BQ627" s="223"/>
      <c r="BR627" s="223"/>
      <c r="BS627" s="223"/>
      <c r="BT627" s="223"/>
      <c r="BU627" s="223"/>
      <c r="BV627" s="223"/>
      <c r="BW627" s="223"/>
      <c r="BX627" s="223"/>
      <c r="BY627" s="223"/>
      <c r="BZ627" s="223"/>
      <c r="CA627" s="223"/>
      <c r="CB627" s="223"/>
      <c r="CC627" s="223"/>
      <c r="CD627" s="223"/>
      <c r="CE627" s="223"/>
      <c r="CF627" s="223"/>
      <c r="CG627" s="223"/>
      <c r="CH627" s="223"/>
      <c r="CI627" s="223"/>
      <c r="CJ627" s="223"/>
      <c r="CK627" s="223"/>
      <c r="CL627" s="223"/>
      <c r="CM627" s="223"/>
      <c r="CN627" s="223"/>
      <c r="CO627" s="223"/>
      <c r="CP627" s="223"/>
      <c r="CQ627" s="223"/>
      <c r="CR627" s="223"/>
      <c r="CS627" s="223"/>
      <c r="CT627" s="223"/>
      <c r="CU627" s="223"/>
      <c r="CV627" s="223"/>
      <c r="CW627" s="223"/>
      <c r="CX627" s="223"/>
      <c r="CY627" s="223"/>
      <c r="CZ627" s="223"/>
      <c r="DA627" s="223"/>
      <c r="DB627" s="223"/>
      <c r="DC627" s="223"/>
      <c r="DD627" s="223"/>
      <c r="DE627" s="223"/>
      <c r="DF627" s="223"/>
      <c r="DG627" s="223"/>
      <c r="DH627" s="223"/>
      <c r="DI627" s="223"/>
      <c r="DJ627" s="223"/>
      <c r="DK627" s="223"/>
      <c r="DL627" s="223"/>
      <c r="DM627" s="223"/>
      <c r="DN627" s="223"/>
      <c r="DO627" s="223"/>
      <c r="DP627" s="223"/>
      <c r="DQ627" s="223"/>
      <c r="DR627" s="223"/>
      <c r="DS627" s="223"/>
      <c r="DT627" s="223"/>
      <c r="DU627" s="223"/>
      <c r="DV627" s="223"/>
      <c r="DW627" s="223"/>
      <c r="DX627" s="223"/>
      <c r="DY627" s="223"/>
      <c r="DZ627" s="223"/>
      <c r="EA627" s="223"/>
      <c r="EB627" s="223"/>
      <c r="EC627" s="227">
        <v>0</v>
      </c>
      <c r="ED627" s="223"/>
      <c r="EE627" s="223"/>
      <c r="EF627" s="223"/>
      <c r="EG627" s="229"/>
      <c r="EH627" s="229"/>
      <c r="EI627" s="223"/>
      <c r="EJ627" s="229"/>
      <c r="EK627" s="229"/>
      <c r="EL627" s="223"/>
      <c r="EM627" s="229"/>
      <c r="EN627" s="229"/>
      <c r="EO627" s="223"/>
      <c r="EP627" s="229"/>
      <c r="EQ627" s="229"/>
      <c r="ER627" s="222"/>
      <c r="ES627" s="223"/>
      <c r="ET627" s="229"/>
      <c r="EU627" s="229"/>
      <c r="EV627" s="223"/>
      <c r="EW627" s="229"/>
      <c r="EX627" s="229"/>
      <c r="EY627" s="223"/>
      <c r="EZ627" s="229"/>
      <c r="FA627" s="229"/>
      <c r="FB627" s="223"/>
      <c r="FC627" s="229"/>
      <c r="FD627" s="229"/>
      <c r="FE627" s="223"/>
      <c r="FF627" s="229"/>
      <c r="FG627" s="229"/>
      <c r="FH627" s="223"/>
      <c r="FI627" s="229"/>
      <c r="FJ627" s="229"/>
      <c r="FK627" s="223"/>
      <c r="FL627" s="229"/>
      <c r="FM627" s="229"/>
      <c r="FN627" s="223"/>
      <c r="FO627" s="229"/>
      <c r="FP627" s="229"/>
      <c r="FQ627" s="223"/>
      <c r="FR627" s="229"/>
      <c r="FS627" s="229"/>
      <c r="FT627" s="223"/>
      <c r="FU627" s="229"/>
      <c r="FV627" s="229"/>
      <c r="FW627" s="222"/>
      <c r="FX627" s="223"/>
      <c r="FY627" s="229"/>
      <c r="FZ627" s="229"/>
      <c r="GA627" s="230"/>
      <c r="GB627" s="231"/>
      <c r="GC627" s="232"/>
      <c r="GD627" s="232"/>
      <c r="GE627" s="231"/>
      <c r="GF627" s="232"/>
      <c r="GG627" s="232"/>
      <c r="GH627" s="231"/>
      <c r="GI627" s="232"/>
      <c r="GJ627" s="231"/>
      <c r="GK627" s="232"/>
      <c r="GL627" s="231"/>
      <c r="GM627" s="232"/>
      <c r="GN627" s="232"/>
      <c r="GO627" s="232"/>
      <c r="GP627" s="231"/>
      <c r="GQ627" s="232"/>
      <c r="GR627" s="231"/>
      <c r="GS627" s="239"/>
      <c r="GT627" s="239"/>
      <c r="GU627" s="239"/>
      <c r="GV627" s="234"/>
      <c r="GW627" s="195">
        <f t="shared" si="308"/>
        <v>0</v>
      </c>
    </row>
    <row r="628" spans="1:205" ht="12.75" hidden="1">
      <c r="A628" s="212"/>
      <c r="B628" s="274"/>
      <c r="C628" s="270"/>
      <c r="D628" s="270"/>
      <c r="E628" s="270"/>
      <c r="F628" s="270"/>
      <c r="G628" s="270"/>
      <c r="H628" s="222"/>
      <c r="I628" s="223"/>
      <c r="J628" s="223"/>
      <c r="K628" s="223"/>
      <c r="L628" s="223"/>
      <c r="M628" s="223"/>
      <c r="N628" s="223"/>
      <c r="O628" s="224"/>
      <c r="P628" s="224"/>
      <c r="Q628" s="222"/>
      <c r="R628" s="222"/>
      <c r="S628" s="222"/>
      <c r="T628" s="223"/>
      <c r="U628" s="223"/>
      <c r="V628" s="223"/>
      <c r="W628" s="223"/>
      <c r="X628" s="223"/>
      <c r="Y628" s="223"/>
      <c r="Z628" s="223"/>
      <c r="AA628" s="223"/>
      <c r="AB628" s="223"/>
      <c r="AC628" s="225">
        <v>0</v>
      </c>
      <c r="AD628" s="225">
        <v>0</v>
      </c>
      <c r="AE628" s="225">
        <v>0</v>
      </c>
      <c r="AF628" s="225">
        <v>0</v>
      </c>
      <c r="AG628" s="226">
        <v>0</v>
      </c>
      <c r="AH628" s="226">
        <v>0</v>
      </c>
      <c r="AI628" s="223"/>
      <c r="AJ628" s="223"/>
      <c r="AK628" s="223"/>
      <c r="AL628" s="223"/>
      <c r="AM628" s="223"/>
      <c r="AN628" s="223"/>
      <c r="AO628" s="223"/>
      <c r="AP628" s="223"/>
      <c r="AQ628" s="223"/>
      <c r="AR628" s="223"/>
      <c r="AS628" s="223"/>
      <c r="AT628" s="223"/>
      <c r="AU628" s="223"/>
      <c r="AV628" s="223"/>
      <c r="AW628" s="223"/>
      <c r="AX628" s="223"/>
      <c r="AY628" s="223"/>
      <c r="AZ628" s="223"/>
      <c r="BA628" s="223"/>
      <c r="BB628" s="223"/>
      <c r="BC628" s="223"/>
      <c r="BD628" s="223"/>
      <c r="BE628" s="223"/>
      <c r="BF628" s="223"/>
      <c r="BG628" s="223"/>
      <c r="BH628" s="223"/>
      <c r="BI628" s="223"/>
      <c r="BJ628" s="223"/>
      <c r="BK628" s="225">
        <v>0</v>
      </c>
      <c r="BL628" s="225">
        <v>0</v>
      </c>
      <c r="BM628" s="225">
        <v>0</v>
      </c>
      <c r="BN628" s="225">
        <v>0</v>
      </c>
      <c r="BO628" s="223"/>
      <c r="BP628" s="223"/>
      <c r="BQ628" s="223"/>
      <c r="BR628" s="223"/>
      <c r="BS628" s="223"/>
      <c r="BT628" s="223"/>
      <c r="BU628" s="223"/>
      <c r="BV628" s="223"/>
      <c r="BW628" s="223"/>
      <c r="BX628" s="223"/>
      <c r="BY628" s="223"/>
      <c r="BZ628" s="223"/>
      <c r="CA628" s="223"/>
      <c r="CB628" s="223"/>
      <c r="CC628" s="223"/>
      <c r="CD628" s="223"/>
      <c r="CE628" s="223"/>
      <c r="CF628" s="223"/>
      <c r="CG628" s="223"/>
      <c r="CH628" s="223"/>
      <c r="CI628" s="223"/>
      <c r="CJ628" s="223"/>
      <c r="CK628" s="223"/>
      <c r="CL628" s="223"/>
      <c r="CM628" s="223"/>
      <c r="CN628" s="223"/>
      <c r="CO628" s="223"/>
      <c r="CP628" s="223"/>
      <c r="CQ628" s="223"/>
      <c r="CR628" s="223"/>
      <c r="CS628" s="223"/>
      <c r="CT628" s="223"/>
      <c r="CU628" s="223"/>
      <c r="CV628" s="223"/>
      <c r="CW628" s="223"/>
      <c r="CX628" s="223"/>
      <c r="CY628" s="223"/>
      <c r="CZ628" s="223"/>
      <c r="DA628" s="223"/>
      <c r="DB628" s="223"/>
      <c r="DC628" s="223"/>
      <c r="DD628" s="223"/>
      <c r="DE628" s="223"/>
      <c r="DF628" s="223"/>
      <c r="DG628" s="223"/>
      <c r="DH628" s="223"/>
      <c r="DI628" s="223"/>
      <c r="DJ628" s="223"/>
      <c r="DK628" s="223"/>
      <c r="DL628" s="223"/>
      <c r="DM628" s="223"/>
      <c r="DN628" s="223"/>
      <c r="DO628" s="223"/>
      <c r="DP628" s="223"/>
      <c r="DQ628" s="223"/>
      <c r="DR628" s="223"/>
      <c r="DS628" s="223"/>
      <c r="DT628" s="223"/>
      <c r="DU628" s="223"/>
      <c r="DV628" s="223"/>
      <c r="DW628" s="223"/>
      <c r="DX628" s="223"/>
      <c r="DY628" s="223"/>
      <c r="DZ628" s="223"/>
      <c r="EA628" s="223"/>
      <c r="EB628" s="223"/>
      <c r="EC628" s="227">
        <v>0</v>
      </c>
      <c r="ED628" s="223"/>
      <c r="EE628" s="223"/>
      <c r="EF628" s="223"/>
      <c r="EG628" s="229"/>
      <c r="EH628" s="229"/>
      <c r="EI628" s="223"/>
      <c r="EJ628" s="229"/>
      <c r="EK628" s="229"/>
      <c r="EL628" s="223"/>
      <c r="EM628" s="229"/>
      <c r="EN628" s="229"/>
      <c r="EO628" s="223"/>
      <c r="EP628" s="229"/>
      <c r="EQ628" s="229"/>
      <c r="ER628" s="222"/>
      <c r="ES628" s="223"/>
      <c r="ET628" s="229"/>
      <c r="EU628" s="229"/>
      <c r="EV628" s="223"/>
      <c r="EW628" s="229"/>
      <c r="EX628" s="229"/>
      <c r="EY628" s="223"/>
      <c r="EZ628" s="229"/>
      <c r="FA628" s="229"/>
      <c r="FB628" s="223"/>
      <c r="FC628" s="229"/>
      <c r="FD628" s="229"/>
      <c r="FE628" s="223"/>
      <c r="FF628" s="229"/>
      <c r="FG628" s="229"/>
      <c r="FH628" s="223"/>
      <c r="FI628" s="229"/>
      <c r="FJ628" s="229"/>
      <c r="FK628" s="223"/>
      <c r="FL628" s="229"/>
      <c r="FM628" s="229"/>
      <c r="FN628" s="223"/>
      <c r="FO628" s="229"/>
      <c r="FP628" s="229"/>
      <c r="FQ628" s="223"/>
      <c r="FR628" s="229"/>
      <c r="FS628" s="229"/>
      <c r="FT628" s="223"/>
      <c r="FU628" s="229"/>
      <c r="FV628" s="229"/>
      <c r="FW628" s="222"/>
      <c r="FX628" s="223"/>
      <c r="FY628" s="229"/>
      <c r="FZ628" s="229"/>
      <c r="GA628" s="230"/>
      <c r="GB628" s="231"/>
      <c r="GC628" s="232"/>
      <c r="GD628" s="232"/>
      <c r="GE628" s="231"/>
      <c r="GF628" s="232"/>
      <c r="GG628" s="232"/>
      <c r="GH628" s="231"/>
      <c r="GI628" s="232"/>
      <c r="GJ628" s="231"/>
      <c r="GK628" s="232"/>
      <c r="GL628" s="231"/>
      <c r="GM628" s="232"/>
      <c r="GN628" s="232"/>
      <c r="GO628" s="232"/>
      <c r="GP628" s="231"/>
      <c r="GQ628" s="232"/>
      <c r="GR628" s="231"/>
      <c r="GS628" s="239"/>
      <c r="GT628" s="239"/>
      <c r="GU628" s="239"/>
      <c r="GV628" s="234"/>
      <c r="GW628" s="195">
        <f t="shared" si="308"/>
        <v>0</v>
      </c>
    </row>
    <row r="629" spans="1:205" ht="12.75" hidden="1">
      <c r="A629" s="254">
        <v>4</v>
      </c>
      <c r="B629" s="247" t="s">
        <v>128</v>
      </c>
      <c r="C629" s="248">
        <v>14</v>
      </c>
      <c r="D629" s="248">
        <v>192</v>
      </c>
      <c r="E629" s="248">
        <v>893</v>
      </c>
      <c r="F629" s="243">
        <v>19107</v>
      </c>
      <c r="G629" s="270"/>
      <c r="H629" s="217">
        <f t="shared" ref="H629:N629" si="369">SUM(H630:H637)</f>
        <v>0</v>
      </c>
      <c r="I629" s="217">
        <f t="shared" si="369"/>
        <v>0</v>
      </c>
      <c r="J629" s="217">
        <f t="shared" si="369"/>
        <v>0</v>
      </c>
      <c r="K629" s="217">
        <f t="shared" si="369"/>
        <v>0</v>
      </c>
      <c r="L629" s="217">
        <f t="shared" si="369"/>
        <v>0</v>
      </c>
      <c r="M629" s="217">
        <f t="shared" si="369"/>
        <v>0</v>
      </c>
      <c r="N629" s="217">
        <f t="shared" si="369"/>
        <v>0</v>
      </c>
      <c r="O629" s="253"/>
      <c r="P629" s="253"/>
      <c r="Q629" s="217">
        <f t="shared" ref="Q629:AB629" si="370">SUM(Q630:Q637)</f>
        <v>0</v>
      </c>
      <c r="R629" s="219">
        <f t="shared" si="370"/>
        <v>0</v>
      </c>
      <c r="S629" s="217">
        <f t="shared" si="370"/>
        <v>0</v>
      </c>
      <c r="T629" s="217">
        <f t="shared" si="370"/>
        <v>0</v>
      </c>
      <c r="U629" s="217">
        <f t="shared" si="370"/>
        <v>0</v>
      </c>
      <c r="V629" s="217">
        <f t="shared" si="370"/>
        <v>0</v>
      </c>
      <c r="W629" s="217">
        <f t="shared" si="370"/>
        <v>0</v>
      </c>
      <c r="X629" s="217">
        <f t="shared" si="370"/>
        <v>0</v>
      </c>
      <c r="Y629" s="217">
        <f t="shared" si="370"/>
        <v>0</v>
      </c>
      <c r="Z629" s="217">
        <f t="shared" si="370"/>
        <v>0</v>
      </c>
      <c r="AA629" s="217">
        <f t="shared" si="370"/>
        <v>0</v>
      </c>
      <c r="AB629" s="217">
        <f t="shared" si="370"/>
        <v>0</v>
      </c>
      <c r="AC629" s="217">
        <v>0</v>
      </c>
      <c r="AD629" s="217">
        <v>0</v>
      </c>
      <c r="AE629" s="217">
        <v>0</v>
      </c>
      <c r="AF629" s="217">
        <v>0</v>
      </c>
      <c r="AG629" s="217">
        <v>0</v>
      </c>
      <c r="AH629" s="217">
        <v>0</v>
      </c>
      <c r="AI629" s="217">
        <f t="shared" ref="AI629:BJ629" si="371">SUM(AI630:AI637)</f>
        <v>0</v>
      </c>
      <c r="AJ629" s="217">
        <f t="shared" si="371"/>
        <v>0</v>
      </c>
      <c r="AK629" s="217">
        <f t="shared" si="371"/>
        <v>0</v>
      </c>
      <c r="AL629" s="217">
        <f t="shared" si="371"/>
        <v>0</v>
      </c>
      <c r="AM629" s="217">
        <f t="shared" si="371"/>
        <v>0</v>
      </c>
      <c r="AN629" s="217">
        <f t="shared" si="371"/>
        <v>0</v>
      </c>
      <c r="AO629" s="217">
        <f t="shared" si="371"/>
        <v>0</v>
      </c>
      <c r="AP629" s="217">
        <f t="shared" si="371"/>
        <v>0</v>
      </c>
      <c r="AQ629" s="217">
        <f t="shared" si="371"/>
        <v>0</v>
      </c>
      <c r="AR629" s="217">
        <f t="shared" si="371"/>
        <v>0</v>
      </c>
      <c r="AS629" s="217">
        <f t="shared" si="371"/>
        <v>0</v>
      </c>
      <c r="AT629" s="217">
        <f t="shared" si="371"/>
        <v>0</v>
      </c>
      <c r="AU629" s="217">
        <f t="shared" si="371"/>
        <v>0</v>
      </c>
      <c r="AV629" s="217">
        <f t="shared" si="371"/>
        <v>0</v>
      </c>
      <c r="AW629" s="217">
        <f t="shared" si="371"/>
        <v>0</v>
      </c>
      <c r="AX629" s="217">
        <f t="shared" si="371"/>
        <v>0</v>
      </c>
      <c r="AY629" s="217">
        <f t="shared" si="371"/>
        <v>0</v>
      </c>
      <c r="AZ629" s="217">
        <f t="shared" si="371"/>
        <v>0</v>
      </c>
      <c r="BA629" s="217">
        <f t="shared" si="371"/>
        <v>0</v>
      </c>
      <c r="BB629" s="217">
        <f t="shared" si="371"/>
        <v>0</v>
      </c>
      <c r="BC629" s="217">
        <f t="shared" si="371"/>
        <v>0</v>
      </c>
      <c r="BD629" s="217">
        <f t="shared" si="371"/>
        <v>0</v>
      </c>
      <c r="BE629" s="217">
        <f t="shared" si="371"/>
        <v>0</v>
      </c>
      <c r="BF629" s="217">
        <f t="shared" si="371"/>
        <v>0</v>
      </c>
      <c r="BG629" s="217">
        <f t="shared" si="371"/>
        <v>0</v>
      </c>
      <c r="BH629" s="217">
        <f t="shared" si="371"/>
        <v>0</v>
      </c>
      <c r="BI629" s="217">
        <f t="shared" si="371"/>
        <v>0</v>
      </c>
      <c r="BJ629" s="217">
        <f t="shared" si="371"/>
        <v>0</v>
      </c>
      <c r="BK629" s="217">
        <v>0</v>
      </c>
      <c r="BL629" s="217">
        <v>0</v>
      </c>
      <c r="BM629" s="217">
        <v>0</v>
      </c>
      <c r="BN629" s="217">
        <v>0</v>
      </c>
      <c r="BO629" s="217">
        <f t="shared" ref="BO629:EB629" si="372">SUM(BO630:BO637)</f>
        <v>0</v>
      </c>
      <c r="BP629" s="217">
        <f t="shared" si="372"/>
        <v>0</v>
      </c>
      <c r="BQ629" s="217">
        <f t="shared" si="372"/>
        <v>0</v>
      </c>
      <c r="BR629" s="217">
        <f t="shared" si="372"/>
        <v>0</v>
      </c>
      <c r="BS629" s="217">
        <f t="shared" si="372"/>
        <v>0</v>
      </c>
      <c r="BT629" s="217">
        <f t="shared" si="372"/>
        <v>0</v>
      </c>
      <c r="BU629" s="217">
        <f t="shared" si="372"/>
        <v>0</v>
      </c>
      <c r="BV629" s="217">
        <f t="shared" si="372"/>
        <v>0</v>
      </c>
      <c r="BW629" s="217">
        <f t="shared" si="372"/>
        <v>0</v>
      </c>
      <c r="BX629" s="217">
        <f t="shared" si="372"/>
        <v>0</v>
      </c>
      <c r="BY629" s="217">
        <f t="shared" si="372"/>
        <v>0</v>
      </c>
      <c r="BZ629" s="217">
        <f t="shared" si="372"/>
        <v>0</v>
      </c>
      <c r="CA629" s="217">
        <f t="shared" si="372"/>
        <v>0</v>
      </c>
      <c r="CB629" s="217">
        <f t="shared" si="372"/>
        <v>0</v>
      </c>
      <c r="CC629" s="217">
        <f t="shared" si="372"/>
        <v>0</v>
      </c>
      <c r="CD629" s="217">
        <f t="shared" si="372"/>
        <v>0</v>
      </c>
      <c r="CE629" s="217">
        <f t="shared" si="372"/>
        <v>0</v>
      </c>
      <c r="CF629" s="217">
        <f t="shared" si="372"/>
        <v>0</v>
      </c>
      <c r="CG629" s="217">
        <f t="shared" si="372"/>
        <v>0</v>
      </c>
      <c r="CH629" s="217">
        <f t="shared" si="372"/>
        <v>0</v>
      </c>
      <c r="CI629" s="217">
        <f t="shared" si="372"/>
        <v>0</v>
      </c>
      <c r="CJ629" s="217">
        <f t="shared" si="372"/>
        <v>0</v>
      </c>
      <c r="CK629" s="217">
        <f t="shared" si="372"/>
        <v>0</v>
      </c>
      <c r="CL629" s="217">
        <f t="shared" si="372"/>
        <v>0</v>
      </c>
      <c r="CM629" s="217">
        <f t="shared" si="372"/>
        <v>0</v>
      </c>
      <c r="CN629" s="217">
        <f t="shared" si="372"/>
        <v>0</v>
      </c>
      <c r="CO629" s="217">
        <f t="shared" si="372"/>
        <v>0</v>
      </c>
      <c r="CP629" s="217">
        <f t="shared" si="372"/>
        <v>0</v>
      </c>
      <c r="CQ629" s="217">
        <f t="shared" si="372"/>
        <v>0</v>
      </c>
      <c r="CR629" s="217">
        <f t="shared" si="372"/>
        <v>0</v>
      </c>
      <c r="CS629" s="217">
        <f t="shared" si="372"/>
        <v>0</v>
      </c>
      <c r="CT629" s="217">
        <f t="shared" si="372"/>
        <v>0</v>
      </c>
      <c r="CU629" s="217">
        <f t="shared" si="372"/>
        <v>0</v>
      </c>
      <c r="CV629" s="217">
        <f t="shared" si="372"/>
        <v>0</v>
      </c>
      <c r="CW629" s="217">
        <f t="shared" si="372"/>
        <v>0</v>
      </c>
      <c r="CX629" s="217">
        <f t="shared" si="372"/>
        <v>0</v>
      </c>
      <c r="CY629" s="217">
        <f t="shared" si="372"/>
        <v>0</v>
      </c>
      <c r="CZ629" s="217">
        <f t="shared" si="372"/>
        <v>0</v>
      </c>
      <c r="DA629" s="217">
        <f t="shared" si="372"/>
        <v>0</v>
      </c>
      <c r="DB629" s="217">
        <f t="shared" si="372"/>
        <v>0</v>
      </c>
      <c r="DC629" s="217">
        <f t="shared" si="372"/>
        <v>0</v>
      </c>
      <c r="DD629" s="217">
        <f t="shared" si="372"/>
        <v>0</v>
      </c>
      <c r="DE629" s="217">
        <f t="shared" si="372"/>
        <v>0</v>
      </c>
      <c r="DF629" s="217">
        <f t="shared" si="372"/>
        <v>0</v>
      </c>
      <c r="DG629" s="217">
        <f t="shared" si="372"/>
        <v>0</v>
      </c>
      <c r="DH629" s="217">
        <f t="shared" si="372"/>
        <v>0</v>
      </c>
      <c r="DI629" s="217">
        <f t="shared" si="372"/>
        <v>0</v>
      </c>
      <c r="DJ629" s="217">
        <f t="shared" si="372"/>
        <v>0</v>
      </c>
      <c r="DK629" s="217">
        <f t="shared" si="372"/>
        <v>0</v>
      </c>
      <c r="DL629" s="217">
        <f t="shared" si="372"/>
        <v>0</v>
      </c>
      <c r="DM629" s="217">
        <f t="shared" si="372"/>
        <v>0</v>
      </c>
      <c r="DN629" s="217">
        <f t="shared" si="372"/>
        <v>0</v>
      </c>
      <c r="DO629" s="217">
        <f t="shared" si="372"/>
        <v>0</v>
      </c>
      <c r="DP629" s="217">
        <f t="shared" si="372"/>
        <v>0</v>
      </c>
      <c r="DQ629" s="217">
        <f t="shared" si="372"/>
        <v>0</v>
      </c>
      <c r="DR629" s="217">
        <f t="shared" si="372"/>
        <v>0</v>
      </c>
      <c r="DS629" s="217">
        <f t="shared" si="372"/>
        <v>0</v>
      </c>
      <c r="DT629" s="217">
        <f t="shared" si="372"/>
        <v>0</v>
      </c>
      <c r="DU629" s="217">
        <f t="shared" si="372"/>
        <v>0</v>
      </c>
      <c r="DV629" s="217">
        <f t="shared" si="372"/>
        <v>0</v>
      </c>
      <c r="DW629" s="217">
        <f t="shared" si="372"/>
        <v>0</v>
      </c>
      <c r="DX629" s="217">
        <f t="shared" si="372"/>
        <v>0</v>
      </c>
      <c r="DY629" s="217">
        <f t="shared" si="372"/>
        <v>0</v>
      </c>
      <c r="DZ629" s="217">
        <f t="shared" si="372"/>
        <v>0</v>
      </c>
      <c r="EA629" s="217">
        <f t="shared" si="372"/>
        <v>0</v>
      </c>
      <c r="EB629" s="217">
        <f t="shared" si="372"/>
        <v>0</v>
      </c>
      <c r="EC629" s="217">
        <v>0</v>
      </c>
      <c r="ED629" s="217">
        <f>SUM(ED630:ED637)</f>
        <v>0</v>
      </c>
      <c r="EE629" s="217">
        <f>SUM(EE630:EE637)</f>
        <v>0</v>
      </c>
      <c r="EF629" s="217">
        <f>SUM(EF630:EF637)</f>
        <v>0</v>
      </c>
      <c r="EG629" s="220"/>
      <c r="EH629" s="220">
        <f>SUM(EH630:EH637)</f>
        <v>0</v>
      </c>
      <c r="EI629" s="217">
        <f>SUM(EI630:EI637)</f>
        <v>0</v>
      </c>
      <c r="EJ629" s="220"/>
      <c r="EK629" s="220">
        <f>SUM(EK630:EK637)</f>
        <v>0</v>
      </c>
      <c r="EL629" s="217">
        <f>SUM(EL630:EL637)</f>
        <v>0</v>
      </c>
      <c r="EM629" s="220"/>
      <c r="EN629" s="220">
        <f>SUM(EN630:EN637)</f>
        <v>0</v>
      </c>
      <c r="EO629" s="217">
        <f>SUM(EO630:EO637)</f>
        <v>0</v>
      </c>
      <c r="EP629" s="220"/>
      <c r="EQ629" s="220">
        <f>SUM(EQ630:EQ637)</f>
        <v>0</v>
      </c>
      <c r="ER629" s="219">
        <f>SUM(ER630:ER637)</f>
        <v>0</v>
      </c>
      <c r="ES629" s="217">
        <f>SUM(ES630:ES637)</f>
        <v>0</v>
      </c>
      <c r="ET629" s="220"/>
      <c r="EU629" s="220">
        <f>SUM(EU630:EU637)</f>
        <v>0</v>
      </c>
      <c r="EV629" s="217">
        <f>SUM(EV630:EV637)</f>
        <v>0</v>
      </c>
      <c r="EW629" s="220"/>
      <c r="EX629" s="220">
        <f>SUM(EX630:EX637)</f>
        <v>0</v>
      </c>
      <c r="EY629" s="217">
        <f>SUM(EY630:EY637)</f>
        <v>0</v>
      </c>
      <c r="EZ629" s="220"/>
      <c r="FA629" s="220">
        <f>SUM(FA630:FA637)</f>
        <v>0</v>
      </c>
      <c r="FB629" s="217">
        <f>SUM(FB630:FB637)</f>
        <v>0</v>
      </c>
      <c r="FC629" s="220"/>
      <c r="FD629" s="220">
        <f>SUM(FD630:FD637)</f>
        <v>0</v>
      </c>
      <c r="FE629" s="217">
        <f>SUM(FE630:FE637)</f>
        <v>0</v>
      </c>
      <c r="FF629" s="220"/>
      <c r="FG629" s="220">
        <f>SUM(FG630:FG637)</f>
        <v>0</v>
      </c>
      <c r="FH629" s="217">
        <f>SUM(FH630:FH637)</f>
        <v>0</v>
      </c>
      <c r="FI629" s="220"/>
      <c r="FJ629" s="220">
        <f>SUM(FJ630:FJ637)</f>
        <v>0</v>
      </c>
      <c r="FK629" s="217">
        <f>SUM(FK630:FK637)</f>
        <v>0</v>
      </c>
      <c r="FL629" s="220"/>
      <c r="FM629" s="220">
        <f>SUM(FM630:FM637)</f>
        <v>0</v>
      </c>
      <c r="FN629" s="217">
        <f>SUM(FN630:FN637)</f>
        <v>0</v>
      </c>
      <c r="FO629" s="220"/>
      <c r="FP629" s="220">
        <f>SUM(FP630:FP637)</f>
        <v>0</v>
      </c>
      <c r="FQ629" s="217">
        <f>SUM(FQ630:FQ637)</f>
        <v>0</v>
      </c>
      <c r="FR629" s="220"/>
      <c r="FS629" s="220">
        <f>SUM(FS630:FS637)</f>
        <v>0</v>
      </c>
      <c r="FT629" s="217">
        <f>SUM(FT630:FT637)</f>
        <v>0</v>
      </c>
      <c r="FU629" s="220"/>
      <c r="FV629" s="220">
        <f>SUM(FV630:FV637)</f>
        <v>0</v>
      </c>
      <c r="FW629" s="219">
        <f>SUM(FW630:FW637)</f>
        <v>0</v>
      </c>
      <c r="FX629" s="217">
        <f>SUM(FX630:FX637)</f>
        <v>0</v>
      </c>
      <c r="FY629" s="220"/>
      <c r="FZ629" s="220">
        <f>SUM(FZ630:FZ637)</f>
        <v>0</v>
      </c>
      <c r="GA629" s="217"/>
      <c r="GB629" s="217">
        <f>SUM(GB630:GB637)</f>
        <v>0</v>
      </c>
      <c r="GC629" s="220"/>
      <c r="GD629" s="220">
        <f>SUM(GD630:GD637)</f>
        <v>0</v>
      </c>
      <c r="GE629" s="217">
        <f>SUM(GE630:GE637)</f>
        <v>0</v>
      </c>
      <c r="GF629" s="220"/>
      <c r="GG629" s="220">
        <f t="shared" ref="GG629:GU629" si="373">SUM(GG630:GG637)</f>
        <v>0</v>
      </c>
      <c r="GH629" s="217">
        <f t="shared" si="373"/>
        <v>0</v>
      </c>
      <c r="GI629" s="220">
        <f t="shared" si="373"/>
        <v>0</v>
      </c>
      <c r="GJ629" s="217">
        <f t="shared" si="373"/>
        <v>0</v>
      </c>
      <c r="GK629" s="220">
        <f t="shared" si="373"/>
        <v>0</v>
      </c>
      <c r="GL629" s="217">
        <f t="shared" si="373"/>
        <v>0</v>
      </c>
      <c r="GM629" s="220">
        <f t="shared" si="373"/>
        <v>0</v>
      </c>
      <c r="GN629" s="220">
        <f t="shared" si="373"/>
        <v>0</v>
      </c>
      <c r="GO629" s="220">
        <f t="shared" si="373"/>
        <v>0</v>
      </c>
      <c r="GP629" s="217">
        <f t="shared" si="373"/>
        <v>0</v>
      </c>
      <c r="GQ629" s="220">
        <f t="shared" si="373"/>
        <v>0</v>
      </c>
      <c r="GR629" s="217">
        <f t="shared" si="373"/>
        <v>0</v>
      </c>
      <c r="GS629" s="220">
        <f t="shared" si="373"/>
        <v>0</v>
      </c>
      <c r="GT629" s="220">
        <f t="shared" si="373"/>
        <v>0</v>
      </c>
      <c r="GU629" s="220">
        <f t="shared" si="373"/>
        <v>0</v>
      </c>
      <c r="GV629" s="220"/>
      <c r="GW629" s="195">
        <f t="shared" si="308"/>
        <v>0</v>
      </c>
    </row>
    <row r="630" spans="1:205" ht="12.75" hidden="1" collapsed="1">
      <c r="A630" s="212"/>
      <c r="B630" s="274"/>
      <c r="C630" s="270"/>
      <c r="D630" s="270"/>
      <c r="E630" s="270"/>
      <c r="F630" s="270"/>
      <c r="G630" s="270"/>
      <c r="H630" s="222"/>
      <c r="I630" s="223"/>
      <c r="J630" s="223"/>
      <c r="K630" s="223"/>
      <c r="L630" s="223"/>
      <c r="M630" s="223"/>
      <c r="N630" s="223"/>
      <c r="O630" s="224"/>
      <c r="P630" s="224"/>
      <c r="Q630" s="222"/>
      <c r="R630" s="222"/>
      <c r="S630" s="222"/>
      <c r="T630" s="223"/>
      <c r="U630" s="223"/>
      <c r="V630" s="223"/>
      <c r="W630" s="223"/>
      <c r="X630" s="223"/>
      <c r="Y630" s="223"/>
      <c r="Z630" s="223"/>
      <c r="AA630" s="223"/>
      <c r="AB630" s="223"/>
      <c r="AC630" s="227">
        <v>0</v>
      </c>
      <c r="AD630" s="227">
        <v>0</v>
      </c>
      <c r="AE630" s="227">
        <v>0</v>
      </c>
      <c r="AF630" s="227">
        <v>0</v>
      </c>
      <c r="AG630" s="226">
        <v>0</v>
      </c>
      <c r="AH630" s="226">
        <v>0</v>
      </c>
      <c r="AI630" s="223"/>
      <c r="AJ630" s="223"/>
      <c r="AK630" s="223"/>
      <c r="AL630" s="223"/>
      <c r="AM630" s="223"/>
      <c r="AN630" s="223"/>
      <c r="AO630" s="223"/>
      <c r="AP630" s="223"/>
      <c r="AQ630" s="223"/>
      <c r="AR630" s="223"/>
      <c r="AS630" s="223"/>
      <c r="AT630" s="223"/>
      <c r="AU630" s="223"/>
      <c r="AV630" s="223"/>
      <c r="AW630" s="223"/>
      <c r="AX630" s="223"/>
      <c r="AY630" s="223"/>
      <c r="AZ630" s="223"/>
      <c r="BA630" s="223"/>
      <c r="BB630" s="223"/>
      <c r="BC630" s="223"/>
      <c r="BD630" s="223"/>
      <c r="BE630" s="223"/>
      <c r="BF630" s="223"/>
      <c r="BG630" s="223"/>
      <c r="BH630" s="223"/>
      <c r="BI630" s="223"/>
      <c r="BJ630" s="223"/>
      <c r="BK630" s="225">
        <v>0</v>
      </c>
      <c r="BL630" s="225">
        <v>0</v>
      </c>
      <c r="BM630" s="225">
        <v>0</v>
      </c>
      <c r="BN630" s="225">
        <v>0</v>
      </c>
      <c r="BO630" s="223"/>
      <c r="BP630" s="223"/>
      <c r="BQ630" s="223"/>
      <c r="BR630" s="223"/>
      <c r="BS630" s="223"/>
      <c r="BT630" s="223"/>
      <c r="BU630" s="223"/>
      <c r="BV630" s="223"/>
      <c r="BW630" s="223"/>
      <c r="BX630" s="223"/>
      <c r="BY630" s="223"/>
      <c r="BZ630" s="223"/>
      <c r="CA630" s="223"/>
      <c r="CB630" s="223"/>
      <c r="CC630" s="223"/>
      <c r="CD630" s="223"/>
      <c r="CE630" s="223"/>
      <c r="CF630" s="223"/>
      <c r="CG630" s="223"/>
      <c r="CH630" s="223"/>
      <c r="CI630" s="223"/>
      <c r="CJ630" s="223"/>
      <c r="CK630" s="223"/>
      <c r="CL630" s="223"/>
      <c r="CM630" s="223"/>
      <c r="CN630" s="223"/>
      <c r="CO630" s="223"/>
      <c r="CP630" s="223"/>
      <c r="CQ630" s="223"/>
      <c r="CR630" s="223"/>
      <c r="CS630" s="223"/>
      <c r="CT630" s="223"/>
      <c r="CU630" s="223"/>
      <c r="CV630" s="223"/>
      <c r="CW630" s="223"/>
      <c r="CX630" s="223"/>
      <c r="CY630" s="223"/>
      <c r="CZ630" s="223"/>
      <c r="DA630" s="223"/>
      <c r="DB630" s="223"/>
      <c r="DC630" s="223"/>
      <c r="DD630" s="223"/>
      <c r="DE630" s="223"/>
      <c r="DF630" s="223"/>
      <c r="DG630" s="223"/>
      <c r="DH630" s="223"/>
      <c r="DI630" s="223"/>
      <c r="DJ630" s="223"/>
      <c r="DK630" s="223"/>
      <c r="DL630" s="223"/>
      <c r="DM630" s="223"/>
      <c r="DN630" s="223"/>
      <c r="DO630" s="223"/>
      <c r="DP630" s="223"/>
      <c r="DQ630" s="223"/>
      <c r="DR630" s="223"/>
      <c r="DS630" s="223"/>
      <c r="DT630" s="223"/>
      <c r="DU630" s="223"/>
      <c r="DV630" s="223"/>
      <c r="DW630" s="223"/>
      <c r="DX630" s="223"/>
      <c r="DY630" s="223"/>
      <c r="DZ630" s="223"/>
      <c r="EA630" s="223"/>
      <c r="EB630" s="223"/>
      <c r="EC630" s="227">
        <v>0</v>
      </c>
      <c r="ED630" s="223"/>
      <c r="EE630" s="223"/>
      <c r="EF630" s="223"/>
      <c r="EG630" s="229"/>
      <c r="EH630" s="229"/>
      <c r="EI630" s="223"/>
      <c r="EJ630" s="229"/>
      <c r="EK630" s="229"/>
      <c r="EL630" s="223"/>
      <c r="EM630" s="229"/>
      <c r="EN630" s="229"/>
      <c r="EO630" s="223"/>
      <c r="EP630" s="229"/>
      <c r="EQ630" s="229"/>
      <c r="ER630" s="222"/>
      <c r="ES630" s="223"/>
      <c r="ET630" s="229"/>
      <c r="EU630" s="229"/>
      <c r="EV630" s="223"/>
      <c r="EW630" s="229"/>
      <c r="EX630" s="229"/>
      <c r="EY630" s="223"/>
      <c r="EZ630" s="229"/>
      <c r="FA630" s="229"/>
      <c r="FB630" s="223"/>
      <c r="FC630" s="229"/>
      <c r="FD630" s="229"/>
      <c r="FE630" s="223"/>
      <c r="FF630" s="229"/>
      <c r="FG630" s="229"/>
      <c r="FH630" s="223"/>
      <c r="FI630" s="229"/>
      <c r="FJ630" s="229"/>
      <c r="FK630" s="223"/>
      <c r="FL630" s="229"/>
      <c r="FM630" s="229"/>
      <c r="FN630" s="223"/>
      <c r="FO630" s="229"/>
      <c r="FP630" s="229"/>
      <c r="FQ630" s="223"/>
      <c r="FR630" s="229"/>
      <c r="FS630" s="229"/>
      <c r="FT630" s="223"/>
      <c r="FU630" s="229"/>
      <c r="FV630" s="229"/>
      <c r="FW630" s="222"/>
      <c r="FX630" s="223"/>
      <c r="FY630" s="229"/>
      <c r="FZ630" s="229"/>
      <c r="GA630" s="230"/>
      <c r="GB630" s="231"/>
      <c r="GC630" s="232"/>
      <c r="GD630" s="232"/>
      <c r="GE630" s="231"/>
      <c r="GF630" s="232"/>
      <c r="GG630" s="232"/>
      <c r="GH630" s="231"/>
      <c r="GI630" s="232"/>
      <c r="GJ630" s="231"/>
      <c r="GK630" s="232"/>
      <c r="GL630" s="231"/>
      <c r="GM630" s="232"/>
      <c r="GN630" s="232"/>
      <c r="GO630" s="232"/>
      <c r="GP630" s="231"/>
      <c r="GQ630" s="232"/>
      <c r="GR630" s="231"/>
      <c r="GS630" s="235"/>
      <c r="GT630" s="235"/>
      <c r="GU630" s="235"/>
      <c r="GV630" s="236"/>
      <c r="GW630" s="195">
        <f t="shared" si="308"/>
        <v>0</v>
      </c>
    </row>
    <row r="631" spans="1:205" ht="12.75" hidden="1" outlineLevel="1">
      <c r="A631" s="212"/>
      <c r="B631" s="274"/>
      <c r="C631" s="270"/>
      <c r="D631" s="270"/>
      <c r="E631" s="270"/>
      <c r="F631" s="270"/>
      <c r="G631" s="270"/>
      <c r="H631" s="222"/>
      <c r="I631" s="223"/>
      <c r="J631" s="223"/>
      <c r="K631" s="223"/>
      <c r="L631" s="223"/>
      <c r="M631" s="223"/>
      <c r="N631" s="223"/>
      <c r="O631" s="224"/>
      <c r="P631" s="224"/>
      <c r="Q631" s="222"/>
      <c r="R631" s="222"/>
      <c r="S631" s="222"/>
      <c r="T631" s="223"/>
      <c r="U631" s="223"/>
      <c r="V631" s="223"/>
      <c r="W631" s="223"/>
      <c r="X631" s="223"/>
      <c r="Y631" s="223"/>
      <c r="Z631" s="223"/>
      <c r="AA631" s="223"/>
      <c r="AB631" s="223"/>
      <c r="AC631" s="225">
        <v>0</v>
      </c>
      <c r="AD631" s="225">
        <v>0</v>
      </c>
      <c r="AE631" s="225">
        <v>0</v>
      </c>
      <c r="AF631" s="225">
        <v>0</v>
      </c>
      <c r="AG631" s="226">
        <v>0</v>
      </c>
      <c r="AH631" s="226">
        <v>0</v>
      </c>
      <c r="AI631" s="223"/>
      <c r="AJ631" s="223"/>
      <c r="AK631" s="223"/>
      <c r="AL631" s="223"/>
      <c r="AM631" s="223"/>
      <c r="AN631" s="223"/>
      <c r="AO631" s="223"/>
      <c r="AP631" s="223"/>
      <c r="AQ631" s="223"/>
      <c r="AR631" s="223"/>
      <c r="AS631" s="223"/>
      <c r="AT631" s="223"/>
      <c r="AU631" s="223"/>
      <c r="AV631" s="223"/>
      <c r="AW631" s="223"/>
      <c r="AX631" s="223"/>
      <c r="AY631" s="223"/>
      <c r="AZ631" s="223"/>
      <c r="BA631" s="223"/>
      <c r="BB631" s="223"/>
      <c r="BC631" s="223"/>
      <c r="BD631" s="223"/>
      <c r="BE631" s="223"/>
      <c r="BF631" s="223"/>
      <c r="BG631" s="223"/>
      <c r="BH631" s="223"/>
      <c r="BI631" s="223"/>
      <c r="BJ631" s="223"/>
      <c r="BK631" s="225">
        <v>0</v>
      </c>
      <c r="BL631" s="225">
        <v>0</v>
      </c>
      <c r="BM631" s="225">
        <v>0</v>
      </c>
      <c r="BN631" s="225">
        <v>0</v>
      </c>
      <c r="BO631" s="223"/>
      <c r="BP631" s="223"/>
      <c r="BQ631" s="223"/>
      <c r="BR631" s="223"/>
      <c r="BS631" s="223"/>
      <c r="BT631" s="223"/>
      <c r="BU631" s="223"/>
      <c r="BV631" s="223"/>
      <c r="BW631" s="223"/>
      <c r="BX631" s="223"/>
      <c r="BY631" s="223"/>
      <c r="BZ631" s="223"/>
      <c r="CA631" s="223"/>
      <c r="CB631" s="223"/>
      <c r="CC631" s="223"/>
      <c r="CD631" s="223"/>
      <c r="CE631" s="223"/>
      <c r="CF631" s="223"/>
      <c r="CG631" s="223"/>
      <c r="CH631" s="223"/>
      <c r="CI631" s="223"/>
      <c r="CJ631" s="223"/>
      <c r="CK631" s="223"/>
      <c r="CL631" s="223"/>
      <c r="CM631" s="223"/>
      <c r="CN631" s="223"/>
      <c r="CO631" s="223"/>
      <c r="CP631" s="223"/>
      <c r="CQ631" s="223"/>
      <c r="CR631" s="223"/>
      <c r="CS631" s="223"/>
      <c r="CT631" s="223"/>
      <c r="CU631" s="223"/>
      <c r="CV631" s="223"/>
      <c r="CW631" s="223"/>
      <c r="CX631" s="223"/>
      <c r="CY631" s="223"/>
      <c r="CZ631" s="223"/>
      <c r="DA631" s="223"/>
      <c r="DB631" s="223"/>
      <c r="DC631" s="223"/>
      <c r="DD631" s="223"/>
      <c r="DE631" s="223"/>
      <c r="DF631" s="223"/>
      <c r="DG631" s="223"/>
      <c r="DH631" s="223"/>
      <c r="DI631" s="223"/>
      <c r="DJ631" s="223"/>
      <c r="DK631" s="223"/>
      <c r="DL631" s="223"/>
      <c r="DM631" s="223"/>
      <c r="DN631" s="223"/>
      <c r="DO631" s="223"/>
      <c r="DP631" s="223"/>
      <c r="DQ631" s="223"/>
      <c r="DR631" s="223"/>
      <c r="DS631" s="223"/>
      <c r="DT631" s="223"/>
      <c r="DU631" s="223"/>
      <c r="DV631" s="223"/>
      <c r="DW631" s="223"/>
      <c r="DX631" s="223"/>
      <c r="DY631" s="223"/>
      <c r="DZ631" s="223"/>
      <c r="EA631" s="223"/>
      <c r="EB631" s="223"/>
      <c r="EC631" s="227">
        <v>0</v>
      </c>
      <c r="ED631" s="223"/>
      <c r="EE631" s="223"/>
      <c r="EF631" s="223"/>
      <c r="EG631" s="229"/>
      <c r="EH631" s="229"/>
      <c r="EI631" s="223"/>
      <c r="EJ631" s="229"/>
      <c r="EK631" s="229"/>
      <c r="EL631" s="223"/>
      <c r="EM631" s="229"/>
      <c r="EN631" s="229"/>
      <c r="EO631" s="223"/>
      <c r="EP631" s="229"/>
      <c r="EQ631" s="229"/>
      <c r="ER631" s="222"/>
      <c r="ES631" s="223"/>
      <c r="ET631" s="229"/>
      <c r="EU631" s="229"/>
      <c r="EV631" s="223"/>
      <c r="EW631" s="229"/>
      <c r="EX631" s="229"/>
      <c r="EY631" s="223"/>
      <c r="EZ631" s="229"/>
      <c r="FA631" s="229"/>
      <c r="FB631" s="223"/>
      <c r="FC631" s="229"/>
      <c r="FD631" s="229"/>
      <c r="FE631" s="223"/>
      <c r="FF631" s="229"/>
      <c r="FG631" s="229"/>
      <c r="FH631" s="223"/>
      <c r="FI631" s="229"/>
      <c r="FJ631" s="229"/>
      <c r="FK631" s="223"/>
      <c r="FL631" s="229"/>
      <c r="FM631" s="229"/>
      <c r="FN631" s="223"/>
      <c r="FO631" s="229"/>
      <c r="FP631" s="229"/>
      <c r="FQ631" s="223"/>
      <c r="FR631" s="229"/>
      <c r="FS631" s="229"/>
      <c r="FT631" s="223"/>
      <c r="FU631" s="229"/>
      <c r="FV631" s="229"/>
      <c r="FW631" s="222"/>
      <c r="FX631" s="223"/>
      <c r="FY631" s="229"/>
      <c r="FZ631" s="229"/>
      <c r="GA631" s="230"/>
      <c r="GB631" s="231"/>
      <c r="GC631" s="232"/>
      <c r="GD631" s="232"/>
      <c r="GE631" s="231"/>
      <c r="GF631" s="232"/>
      <c r="GG631" s="232"/>
      <c r="GH631" s="231"/>
      <c r="GI631" s="232"/>
      <c r="GJ631" s="231"/>
      <c r="GK631" s="232"/>
      <c r="GL631" s="231"/>
      <c r="GM631" s="232"/>
      <c r="GN631" s="232"/>
      <c r="GO631" s="232"/>
      <c r="GP631" s="231"/>
      <c r="GQ631" s="232"/>
      <c r="GR631" s="231"/>
      <c r="GS631" s="239"/>
      <c r="GT631" s="239"/>
      <c r="GU631" s="239"/>
      <c r="GV631" s="234"/>
      <c r="GW631" s="195">
        <f t="shared" si="308"/>
        <v>0</v>
      </c>
    </row>
    <row r="632" spans="1:205" ht="12.75" hidden="1" outlineLevel="1">
      <c r="A632" s="212"/>
      <c r="B632" s="274"/>
      <c r="C632" s="270"/>
      <c r="D632" s="270"/>
      <c r="E632" s="270"/>
      <c r="F632" s="270"/>
      <c r="G632" s="270"/>
      <c r="H632" s="222"/>
      <c r="I632" s="223"/>
      <c r="J632" s="223"/>
      <c r="K632" s="223"/>
      <c r="L632" s="223"/>
      <c r="M632" s="223"/>
      <c r="N632" s="223"/>
      <c r="O632" s="224"/>
      <c r="P632" s="224"/>
      <c r="Q632" s="222"/>
      <c r="R632" s="222"/>
      <c r="S632" s="222"/>
      <c r="T632" s="223"/>
      <c r="U632" s="223"/>
      <c r="V632" s="223"/>
      <c r="W632" s="223"/>
      <c r="X632" s="223"/>
      <c r="Y632" s="223"/>
      <c r="Z632" s="223"/>
      <c r="AA632" s="223"/>
      <c r="AB632" s="223"/>
      <c r="AC632" s="225">
        <v>0</v>
      </c>
      <c r="AD632" s="225">
        <v>0</v>
      </c>
      <c r="AE632" s="225">
        <v>0</v>
      </c>
      <c r="AF632" s="225">
        <v>0</v>
      </c>
      <c r="AG632" s="226">
        <v>0</v>
      </c>
      <c r="AH632" s="226">
        <v>0</v>
      </c>
      <c r="AI632" s="223"/>
      <c r="AJ632" s="223"/>
      <c r="AK632" s="223"/>
      <c r="AL632" s="223"/>
      <c r="AM632" s="223"/>
      <c r="AN632" s="223"/>
      <c r="AO632" s="223"/>
      <c r="AP632" s="223"/>
      <c r="AQ632" s="223"/>
      <c r="AR632" s="223"/>
      <c r="AS632" s="223"/>
      <c r="AT632" s="223"/>
      <c r="AU632" s="223"/>
      <c r="AV632" s="223"/>
      <c r="AW632" s="223"/>
      <c r="AX632" s="223"/>
      <c r="AY632" s="223"/>
      <c r="AZ632" s="223"/>
      <c r="BA632" s="223"/>
      <c r="BB632" s="223"/>
      <c r="BC632" s="223"/>
      <c r="BD632" s="223"/>
      <c r="BE632" s="223"/>
      <c r="BF632" s="223"/>
      <c r="BG632" s="223"/>
      <c r="BH632" s="223"/>
      <c r="BI632" s="223"/>
      <c r="BJ632" s="223"/>
      <c r="BK632" s="225">
        <v>0</v>
      </c>
      <c r="BL632" s="225">
        <v>0</v>
      </c>
      <c r="BM632" s="225">
        <v>0</v>
      </c>
      <c r="BN632" s="225">
        <v>0</v>
      </c>
      <c r="BO632" s="223"/>
      <c r="BP632" s="223"/>
      <c r="BQ632" s="223"/>
      <c r="BR632" s="223"/>
      <c r="BS632" s="223"/>
      <c r="BT632" s="223"/>
      <c r="BU632" s="223"/>
      <c r="BV632" s="223"/>
      <c r="BW632" s="223"/>
      <c r="BX632" s="223"/>
      <c r="BY632" s="223"/>
      <c r="BZ632" s="223"/>
      <c r="CA632" s="223"/>
      <c r="CB632" s="223"/>
      <c r="CC632" s="223"/>
      <c r="CD632" s="223"/>
      <c r="CE632" s="223"/>
      <c r="CF632" s="223"/>
      <c r="CG632" s="223"/>
      <c r="CH632" s="223"/>
      <c r="CI632" s="223"/>
      <c r="CJ632" s="223"/>
      <c r="CK632" s="223"/>
      <c r="CL632" s="223"/>
      <c r="CM632" s="223"/>
      <c r="CN632" s="223"/>
      <c r="CO632" s="223"/>
      <c r="CP632" s="223"/>
      <c r="CQ632" s="223"/>
      <c r="CR632" s="223"/>
      <c r="CS632" s="223"/>
      <c r="CT632" s="223"/>
      <c r="CU632" s="223"/>
      <c r="CV632" s="223"/>
      <c r="CW632" s="223"/>
      <c r="CX632" s="223"/>
      <c r="CY632" s="223"/>
      <c r="CZ632" s="223"/>
      <c r="DA632" s="223"/>
      <c r="DB632" s="223"/>
      <c r="DC632" s="223"/>
      <c r="DD632" s="223"/>
      <c r="DE632" s="223"/>
      <c r="DF632" s="223"/>
      <c r="DG632" s="223"/>
      <c r="DH632" s="223"/>
      <c r="DI632" s="223"/>
      <c r="DJ632" s="223"/>
      <c r="DK632" s="223"/>
      <c r="DL632" s="223"/>
      <c r="DM632" s="223"/>
      <c r="DN632" s="223"/>
      <c r="DO632" s="223"/>
      <c r="DP632" s="223"/>
      <c r="DQ632" s="223"/>
      <c r="DR632" s="223"/>
      <c r="DS632" s="223"/>
      <c r="DT632" s="223"/>
      <c r="DU632" s="223"/>
      <c r="DV632" s="223"/>
      <c r="DW632" s="223"/>
      <c r="DX632" s="223"/>
      <c r="DY632" s="223"/>
      <c r="DZ632" s="223"/>
      <c r="EA632" s="223"/>
      <c r="EB632" s="223"/>
      <c r="EC632" s="227">
        <v>0</v>
      </c>
      <c r="ED632" s="223"/>
      <c r="EE632" s="223"/>
      <c r="EF632" s="223"/>
      <c r="EG632" s="229"/>
      <c r="EH632" s="229"/>
      <c r="EI632" s="223"/>
      <c r="EJ632" s="229"/>
      <c r="EK632" s="229"/>
      <c r="EL632" s="223"/>
      <c r="EM632" s="229"/>
      <c r="EN632" s="229"/>
      <c r="EO632" s="223"/>
      <c r="EP632" s="229"/>
      <c r="EQ632" s="229"/>
      <c r="ER632" s="222"/>
      <c r="ES632" s="223"/>
      <c r="ET632" s="229"/>
      <c r="EU632" s="229"/>
      <c r="EV632" s="223"/>
      <c r="EW632" s="229"/>
      <c r="EX632" s="229"/>
      <c r="EY632" s="223"/>
      <c r="EZ632" s="229"/>
      <c r="FA632" s="229"/>
      <c r="FB632" s="223"/>
      <c r="FC632" s="229"/>
      <c r="FD632" s="229"/>
      <c r="FE632" s="223"/>
      <c r="FF632" s="229"/>
      <c r="FG632" s="229"/>
      <c r="FH632" s="223"/>
      <c r="FI632" s="229"/>
      <c r="FJ632" s="229"/>
      <c r="FK632" s="223"/>
      <c r="FL632" s="229"/>
      <c r="FM632" s="229"/>
      <c r="FN632" s="223"/>
      <c r="FO632" s="229"/>
      <c r="FP632" s="229"/>
      <c r="FQ632" s="223"/>
      <c r="FR632" s="229"/>
      <c r="FS632" s="229"/>
      <c r="FT632" s="223"/>
      <c r="FU632" s="229"/>
      <c r="FV632" s="229"/>
      <c r="FW632" s="222"/>
      <c r="FX632" s="223"/>
      <c r="FY632" s="229"/>
      <c r="FZ632" s="229"/>
      <c r="GA632" s="230"/>
      <c r="GB632" s="231"/>
      <c r="GC632" s="232"/>
      <c r="GD632" s="232"/>
      <c r="GE632" s="231"/>
      <c r="GF632" s="232"/>
      <c r="GG632" s="232"/>
      <c r="GH632" s="231"/>
      <c r="GI632" s="232"/>
      <c r="GJ632" s="231"/>
      <c r="GK632" s="232"/>
      <c r="GL632" s="231"/>
      <c r="GM632" s="232"/>
      <c r="GN632" s="232"/>
      <c r="GO632" s="232"/>
      <c r="GP632" s="231"/>
      <c r="GQ632" s="232"/>
      <c r="GR632" s="231"/>
      <c r="GS632" s="239"/>
      <c r="GT632" s="239"/>
      <c r="GU632" s="239"/>
      <c r="GV632" s="234"/>
      <c r="GW632" s="195">
        <f t="shared" si="308"/>
        <v>0</v>
      </c>
    </row>
    <row r="633" spans="1:205" ht="12.75" hidden="1" outlineLevel="1">
      <c r="A633" s="212"/>
      <c r="B633" s="274"/>
      <c r="C633" s="270"/>
      <c r="D633" s="270"/>
      <c r="E633" s="270"/>
      <c r="F633" s="270"/>
      <c r="G633" s="270"/>
      <c r="H633" s="222"/>
      <c r="I633" s="223"/>
      <c r="J633" s="223"/>
      <c r="K633" s="223"/>
      <c r="L633" s="223"/>
      <c r="M633" s="223"/>
      <c r="N633" s="223"/>
      <c r="O633" s="224"/>
      <c r="P633" s="224"/>
      <c r="Q633" s="222"/>
      <c r="R633" s="222"/>
      <c r="S633" s="222"/>
      <c r="T633" s="223"/>
      <c r="U633" s="223"/>
      <c r="V633" s="223"/>
      <c r="W633" s="223"/>
      <c r="X633" s="223"/>
      <c r="Y633" s="223"/>
      <c r="Z633" s="223"/>
      <c r="AA633" s="223"/>
      <c r="AB633" s="223"/>
      <c r="AC633" s="225">
        <v>0</v>
      </c>
      <c r="AD633" s="225">
        <v>0</v>
      </c>
      <c r="AE633" s="225">
        <v>0</v>
      </c>
      <c r="AF633" s="225">
        <v>0</v>
      </c>
      <c r="AG633" s="226">
        <v>0</v>
      </c>
      <c r="AH633" s="226">
        <v>0</v>
      </c>
      <c r="AI633" s="223"/>
      <c r="AJ633" s="223"/>
      <c r="AK633" s="223"/>
      <c r="AL633" s="223"/>
      <c r="AM633" s="223"/>
      <c r="AN633" s="223"/>
      <c r="AO633" s="223"/>
      <c r="AP633" s="223"/>
      <c r="AQ633" s="223"/>
      <c r="AR633" s="223"/>
      <c r="AS633" s="223"/>
      <c r="AT633" s="223"/>
      <c r="AU633" s="223"/>
      <c r="AV633" s="223"/>
      <c r="AW633" s="223"/>
      <c r="AX633" s="223"/>
      <c r="AY633" s="223"/>
      <c r="AZ633" s="223"/>
      <c r="BA633" s="223"/>
      <c r="BB633" s="223"/>
      <c r="BC633" s="223"/>
      <c r="BD633" s="223"/>
      <c r="BE633" s="223"/>
      <c r="BF633" s="223"/>
      <c r="BG633" s="223"/>
      <c r="BH633" s="223"/>
      <c r="BI633" s="223"/>
      <c r="BJ633" s="223"/>
      <c r="BK633" s="225">
        <v>0</v>
      </c>
      <c r="BL633" s="225">
        <v>0</v>
      </c>
      <c r="BM633" s="225">
        <v>0</v>
      </c>
      <c r="BN633" s="225">
        <v>0</v>
      </c>
      <c r="BO633" s="223"/>
      <c r="BP633" s="223"/>
      <c r="BQ633" s="223"/>
      <c r="BR633" s="223"/>
      <c r="BS633" s="223"/>
      <c r="BT633" s="223"/>
      <c r="BU633" s="223"/>
      <c r="BV633" s="223"/>
      <c r="BW633" s="223"/>
      <c r="BX633" s="223"/>
      <c r="BY633" s="223"/>
      <c r="BZ633" s="223"/>
      <c r="CA633" s="223"/>
      <c r="CB633" s="223"/>
      <c r="CC633" s="223"/>
      <c r="CD633" s="223"/>
      <c r="CE633" s="223"/>
      <c r="CF633" s="223"/>
      <c r="CG633" s="223"/>
      <c r="CH633" s="223"/>
      <c r="CI633" s="223"/>
      <c r="CJ633" s="223"/>
      <c r="CK633" s="223"/>
      <c r="CL633" s="223"/>
      <c r="CM633" s="223"/>
      <c r="CN633" s="223"/>
      <c r="CO633" s="223"/>
      <c r="CP633" s="223"/>
      <c r="CQ633" s="223"/>
      <c r="CR633" s="223"/>
      <c r="CS633" s="223"/>
      <c r="CT633" s="223"/>
      <c r="CU633" s="223"/>
      <c r="CV633" s="223"/>
      <c r="CW633" s="223"/>
      <c r="CX633" s="223"/>
      <c r="CY633" s="223"/>
      <c r="CZ633" s="223"/>
      <c r="DA633" s="223"/>
      <c r="DB633" s="223"/>
      <c r="DC633" s="223"/>
      <c r="DD633" s="223"/>
      <c r="DE633" s="223"/>
      <c r="DF633" s="223"/>
      <c r="DG633" s="223"/>
      <c r="DH633" s="223"/>
      <c r="DI633" s="223"/>
      <c r="DJ633" s="223"/>
      <c r="DK633" s="223"/>
      <c r="DL633" s="223"/>
      <c r="DM633" s="223"/>
      <c r="DN633" s="223"/>
      <c r="DO633" s="223"/>
      <c r="DP633" s="223"/>
      <c r="DQ633" s="223"/>
      <c r="DR633" s="223"/>
      <c r="DS633" s="223"/>
      <c r="DT633" s="223"/>
      <c r="DU633" s="223"/>
      <c r="DV633" s="223"/>
      <c r="DW633" s="223"/>
      <c r="DX633" s="223"/>
      <c r="DY633" s="223"/>
      <c r="DZ633" s="223"/>
      <c r="EA633" s="223"/>
      <c r="EB633" s="223"/>
      <c r="EC633" s="227">
        <v>0</v>
      </c>
      <c r="ED633" s="223"/>
      <c r="EE633" s="223"/>
      <c r="EF633" s="223"/>
      <c r="EG633" s="229"/>
      <c r="EH633" s="229"/>
      <c r="EI633" s="223"/>
      <c r="EJ633" s="229"/>
      <c r="EK633" s="229"/>
      <c r="EL633" s="223"/>
      <c r="EM633" s="229"/>
      <c r="EN633" s="229"/>
      <c r="EO633" s="223"/>
      <c r="EP633" s="229"/>
      <c r="EQ633" s="229"/>
      <c r="ER633" s="222"/>
      <c r="ES633" s="223"/>
      <c r="ET633" s="229"/>
      <c r="EU633" s="229"/>
      <c r="EV633" s="223"/>
      <c r="EW633" s="229"/>
      <c r="EX633" s="229"/>
      <c r="EY633" s="223"/>
      <c r="EZ633" s="229"/>
      <c r="FA633" s="229"/>
      <c r="FB633" s="223"/>
      <c r="FC633" s="229"/>
      <c r="FD633" s="229"/>
      <c r="FE633" s="223"/>
      <c r="FF633" s="229"/>
      <c r="FG633" s="229"/>
      <c r="FH633" s="223"/>
      <c r="FI633" s="229"/>
      <c r="FJ633" s="229"/>
      <c r="FK633" s="223"/>
      <c r="FL633" s="229"/>
      <c r="FM633" s="229"/>
      <c r="FN633" s="223"/>
      <c r="FO633" s="229"/>
      <c r="FP633" s="229"/>
      <c r="FQ633" s="223"/>
      <c r="FR633" s="229"/>
      <c r="FS633" s="229"/>
      <c r="FT633" s="223"/>
      <c r="FU633" s="229"/>
      <c r="FV633" s="229"/>
      <c r="FW633" s="222"/>
      <c r="FX633" s="223"/>
      <c r="FY633" s="229"/>
      <c r="FZ633" s="229"/>
      <c r="GA633" s="230"/>
      <c r="GB633" s="231"/>
      <c r="GC633" s="232"/>
      <c r="GD633" s="232"/>
      <c r="GE633" s="231"/>
      <c r="GF633" s="232"/>
      <c r="GG633" s="232"/>
      <c r="GH633" s="231"/>
      <c r="GI633" s="232"/>
      <c r="GJ633" s="231"/>
      <c r="GK633" s="232"/>
      <c r="GL633" s="231"/>
      <c r="GM633" s="232"/>
      <c r="GN633" s="232"/>
      <c r="GO633" s="232"/>
      <c r="GP633" s="231"/>
      <c r="GQ633" s="232"/>
      <c r="GR633" s="231"/>
      <c r="GS633" s="239"/>
      <c r="GT633" s="239"/>
      <c r="GU633" s="239"/>
      <c r="GV633" s="234"/>
      <c r="GW633" s="195">
        <f t="shared" si="308"/>
        <v>0</v>
      </c>
    </row>
    <row r="634" spans="1:205" ht="12.75" hidden="1" outlineLevel="1">
      <c r="A634" s="212"/>
      <c r="B634" s="274"/>
      <c r="C634" s="270"/>
      <c r="D634" s="270"/>
      <c r="E634" s="270"/>
      <c r="F634" s="270"/>
      <c r="G634" s="270"/>
      <c r="H634" s="222"/>
      <c r="I634" s="223"/>
      <c r="J634" s="223"/>
      <c r="K634" s="223"/>
      <c r="L634" s="223"/>
      <c r="M634" s="223"/>
      <c r="N634" s="223"/>
      <c r="O634" s="224"/>
      <c r="P634" s="224"/>
      <c r="Q634" s="222"/>
      <c r="R634" s="222"/>
      <c r="S634" s="222"/>
      <c r="T634" s="223"/>
      <c r="U634" s="223"/>
      <c r="V634" s="223"/>
      <c r="W634" s="223"/>
      <c r="X634" s="223"/>
      <c r="Y634" s="223"/>
      <c r="Z634" s="223"/>
      <c r="AA634" s="223"/>
      <c r="AB634" s="223"/>
      <c r="AC634" s="225">
        <v>0</v>
      </c>
      <c r="AD634" s="225">
        <v>0</v>
      </c>
      <c r="AE634" s="225">
        <v>0</v>
      </c>
      <c r="AF634" s="225">
        <v>0</v>
      </c>
      <c r="AG634" s="226">
        <v>0</v>
      </c>
      <c r="AH634" s="226">
        <v>0</v>
      </c>
      <c r="AI634" s="223"/>
      <c r="AJ634" s="223"/>
      <c r="AK634" s="223"/>
      <c r="AL634" s="223"/>
      <c r="AM634" s="223"/>
      <c r="AN634" s="223"/>
      <c r="AO634" s="223"/>
      <c r="AP634" s="223"/>
      <c r="AQ634" s="223"/>
      <c r="AR634" s="223"/>
      <c r="AS634" s="223"/>
      <c r="AT634" s="223"/>
      <c r="AU634" s="223"/>
      <c r="AV634" s="223"/>
      <c r="AW634" s="223"/>
      <c r="AX634" s="223"/>
      <c r="AY634" s="223"/>
      <c r="AZ634" s="223"/>
      <c r="BA634" s="223"/>
      <c r="BB634" s="223"/>
      <c r="BC634" s="223"/>
      <c r="BD634" s="223"/>
      <c r="BE634" s="223"/>
      <c r="BF634" s="223"/>
      <c r="BG634" s="223"/>
      <c r="BH634" s="223"/>
      <c r="BI634" s="223"/>
      <c r="BJ634" s="223"/>
      <c r="BK634" s="225">
        <v>0</v>
      </c>
      <c r="BL634" s="225">
        <v>0</v>
      </c>
      <c r="BM634" s="225">
        <v>0</v>
      </c>
      <c r="BN634" s="225">
        <v>0</v>
      </c>
      <c r="BO634" s="223"/>
      <c r="BP634" s="223"/>
      <c r="BQ634" s="223"/>
      <c r="BR634" s="223"/>
      <c r="BS634" s="223"/>
      <c r="BT634" s="223"/>
      <c r="BU634" s="223"/>
      <c r="BV634" s="223"/>
      <c r="BW634" s="223"/>
      <c r="BX634" s="223"/>
      <c r="BY634" s="223"/>
      <c r="BZ634" s="223"/>
      <c r="CA634" s="223"/>
      <c r="CB634" s="223"/>
      <c r="CC634" s="223"/>
      <c r="CD634" s="223"/>
      <c r="CE634" s="223"/>
      <c r="CF634" s="223"/>
      <c r="CG634" s="223"/>
      <c r="CH634" s="223"/>
      <c r="CI634" s="223"/>
      <c r="CJ634" s="223"/>
      <c r="CK634" s="223"/>
      <c r="CL634" s="223"/>
      <c r="CM634" s="223"/>
      <c r="CN634" s="223"/>
      <c r="CO634" s="223"/>
      <c r="CP634" s="223"/>
      <c r="CQ634" s="223"/>
      <c r="CR634" s="223"/>
      <c r="CS634" s="223"/>
      <c r="CT634" s="223"/>
      <c r="CU634" s="223"/>
      <c r="CV634" s="223"/>
      <c r="CW634" s="223"/>
      <c r="CX634" s="223"/>
      <c r="CY634" s="223"/>
      <c r="CZ634" s="223"/>
      <c r="DA634" s="223"/>
      <c r="DB634" s="223"/>
      <c r="DC634" s="223"/>
      <c r="DD634" s="223"/>
      <c r="DE634" s="223"/>
      <c r="DF634" s="223"/>
      <c r="DG634" s="223"/>
      <c r="DH634" s="223"/>
      <c r="DI634" s="223"/>
      <c r="DJ634" s="223"/>
      <c r="DK634" s="223"/>
      <c r="DL634" s="223"/>
      <c r="DM634" s="223"/>
      <c r="DN634" s="223"/>
      <c r="DO634" s="223"/>
      <c r="DP634" s="223"/>
      <c r="DQ634" s="223"/>
      <c r="DR634" s="223"/>
      <c r="DS634" s="223"/>
      <c r="DT634" s="223"/>
      <c r="DU634" s="223"/>
      <c r="DV634" s="223"/>
      <c r="DW634" s="223"/>
      <c r="DX634" s="223"/>
      <c r="DY634" s="223"/>
      <c r="DZ634" s="223"/>
      <c r="EA634" s="223"/>
      <c r="EB634" s="223"/>
      <c r="EC634" s="227">
        <v>0</v>
      </c>
      <c r="ED634" s="223"/>
      <c r="EE634" s="223"/>
      <c r="EF634" s="223"/>
      <c r="EG634" s="229"/>
      <c r="EH634" s="229"/>
      <c r="EI634" s="223"/>
      <c r="EJ634" s="229"/>
      <c r="EK634" s="229"/>
      <c r="EL634" s="223"/>
      <c r="EM634" s="229"/>
      <c r="EN634" s="229"/>
      <c r="EO634" s="223"/>
      <c r="EP634" s="229"/>
      <c r="EQ634" s="229"/>
      <c r="ER634" s="222"/>
      <c r="ES634" s="223"/>
      <c r="ET634" s="229"/>
      <c r="EU634" s="229"/>
      <c r="EV634" s="223"/>
      <c r="EW634" s="229"/>
      <c r="EX634" s="229"/>
      <c r="EY634" s="223"/>
      <c r="EZ634" s="229"/>
      <c r="FA634" s="229"/>
      <c r="FB634" s="223"/>
      <c r="FC634" s="229"/>
      <c r="FD634" s="229"/>
      <c r="FE634" s="223"/>
      <c r="FF634" s="229"/>
      <c r="FG634" s="229"/>
      <c r="FH634" s="223"/>
      <c r="FI634" s="229"/>
      <c r="FJ634" s="229"/>
      <c r="FK634" s="223"/>
      <c r="FL634" s="229"/>
      <c r="FM634" s="229"/>
      <c r="FN634" s="223"/>
      <c r="FO634" s="229"/>
      <c r="FP634" s="229"/>
      <c r="FQ634" s="223"/>
      <c r="FR634" s="229"/>
      <c r="FS634" s="229"/>
      <c r="FT634" s="223"/>
      <c r="FU634" s="229"/>
      <c r="FV634" s="229"/>
      <c r="FW634" s="222"/>
      <c r="FX634" s="223"/>
      <c r="FY634" s="229"/>
      <c r="FZ634" s="229"/>
      <c r="GA634" s="230"/>
      <c r="GB634" s="231"/>
      <c r="GC634" s="232"/>
      <c r="GD634" s="232"/>
      <c r="GE634" s="231"/>
      <c r="GF634" s="232"/>
      <c r="GG634" s="232"/>
      <c r="GH634" s="231"/>
      <c r="GI634" s="232"/>
      <c r="GJ634" s="231"/>
      <c r="GK634" s="232"/>
      <c r="GL634" s="231"/>
      <c r="GM634" s="232"/>
      <c r="GN634" s="232"/>
      <c r="GO634" s="232"/>
      <c r="GP634" s="231"/>
      <c r="GQ634" s="232"/>
      <c r="GR634" s="231"/>
      <c r="GS634" s="239"/>
      <c r="GT634" s="239"/>
      <c r="GU634" s="239"/>
      <c r="GV634" s="234"/>
      <c r="GW634" s="195">
        <f t="shared" si="308"/>
        <v>0</v>
      </c>
    </row>
    <row r="635" spans="1:205" ht="12.75" hidden="1" outlineLevel="1">
      <c r="A635" s="212"/>
      <c r="B635" s="274"/>
      <c r="C635" s="270"/>
      <c r="D635" s="270"/>
      <c r="E635" s="270"/>
      <c r="F635" s="270"/>
      <c r="G635" s="270"/>
      <c r="H635" s="222"/>
      <c r="I635" s="223"/>
      <c r="J635" s="223"/>
      <c r="K635" s="223"/>
      <c r="L635" s="223"/>
      <c r="M635" s="223"/>
      <c r="N635" s="223"/>
      <c r="O635" s="224"/>
      <c r="P635" s="224"/>
      <c r="Q635" s="222"/>
      <c r="R635" s="222"/>
      <c r="S635" s="222"/>
      <c r="T635" s="223"/>
      <c r="U635" s="223"/>
      <c r="V635" s="223"/>
      <c r="W635" s="223"/>
      <c r="X635" s="223"/>
      <c r="Y635" s="223"/>
      <c r="Z635" s="223"/>
      <c r="AA635" s="223"/>
      <c r="AB635" s="223"/>
      <c r="AC635" s="225">
        <v>0</v>
      </c>
      <c r="AD635" s="225">
        <v>0</v>
      </c>
      <c r="AE635" s="225">
        <v>0</v>
      </c>
      <c r="AF635" s="225">
        <v>0</v>
      </c>
      <c r="AG635" s="226">
        <v>0</v>
      </c>
      <c r="AH635" s="226">
        <v>0</v>
      </c>
      <c r="AI635" s="223"/>
      <c r="AJ635" s="223"/>
      <c r="AK635" s="223"/>
      <c r="AL635" s="223"/>
      <c r="AM635" s="223"/>
      <c r="AN635" s="223"/>
      <c r="AO635" s="223"/>
      <c r="AP635" s="223"/>
      <c r="AQ635" s="223"/>
      <c r="AR635" s="223"/>
      <c r="AS635" s="223"/>
      <c r="AT635" s="223"/>
      <c r="AU635" s="223"/>
      <c r="AV635" s="223"/>
      <c r="AW635" s="223"/>
      <c r="AX635" s="223"/>
      <c r="AY635" s="223"/>
      <c r="AZ635" s="223"/>
      <c r="BA635" s="223"/>
      <c r="BB635" s="223"/>
      <c r="BC635" s="223"/>
      <c r="BD635" s="223"/>
      <c r="BE635" s="223"/>
      <c r="BF635" s="223"/>
      <c r="BG635" s="223"/>
      <c r="BH635" s="223"/>
      <c r="BI635" s="223"/>
      <c r="BJ635" s="223"/>
      <c r="BK635" s="225">
        <v>0</v>
      </c>
      <c r="BL635" s="225">
        <v>0</v>
      </c>
      <c r="BM635" s="225">
        <v>0</v>
      </c>
      <c r="BN635" s="225">
        <v>0</v>
      </c>
      <c r="BO635" s="223"/>
      <c r="BP635" s="223"/>
      <c r="BQ635" s="223"/>
      <c r="BR635" s="223"/>
      <c r="BS635" s="223"/>
      <c r="BT635" s="223"/>
      <c r="BU635" s="223"/>
      <c r="BV635" s="223"/>
      <c r="BW635" s="223"/>
      <c r="BX635" s="223"/>
      <c r="BY635" s="223"/>
      <c r="BZ635" s="223"/>
      <c r="CA635" s="223"/>
      <c r="CB635" s="223"/>
      <c r="CC635" s="223"/>
      <c r="CD635" s="223"/>
      <c r="CE635" s="223"/>
      <c r="CF635" s="223"/>
      <c r="CG635" s="223"/>
      <c r="CH635" s="223"/>
      <c r="CI635" s="223"/>
      <c r="CJ635" s="223"/>
      <c r="CK635" s="223"/>
      <c r="CL635" s="223"/>
      <c r="CM635" s="223"/>
      <c r="CN635" s="223"/>
      <c r="CO635" s="223"/>
      <c r="CP635" s="223"/>
      <c r="CQ635" s="223"/>
      <c r="CR635" s="223"/>
      <c r="CS635" s="223"/>
      <c r="CT635" s="223"/>
      <c r="CU635" s="223"/>
      <c r="CV635" s="223"/>
      <c r="CW635" s="223"/>
      <c r="CX635" s="223"/>
      <c r="CY635" s="223"/>
      <c r="CZ635" s="223"/>
      <c r="DA635" s="223"/>
      <c r="DB635" s="223"/>
      <c r="DC635" s="223"/>
      <c r="DD635" s="223"/>
      <c r="DE635" s="223"/>
      <c r="DF635" s="223"/>
      <c r="DG635" s="223"/>
      <c r="DH635" s="223"/>
      <c r="DI635" s="223"/>
      <c r="DJ635" s="223"/>
      <c r="DK635" s="223"/>
      <c r="DL635" s="223"/>
      <c r="DM635" s="223"/>
      <c r="DN635" s="223"/>
      <c r="DO635" s="223"/>
      <c r="DP635" s="223"/>
      <c r="DQ635" s="223"/>
      <c r="DR635" s="223"/>
      <c r="DS635" s="223"/>
      <c r="DT635" s="223"/>
      <c r="DU635" s="223"/>
      <c r="DV635" s="223"/>
      <c r="DW635" s="223"/>
      <c r="DX635" s="223"/>
      <c r="DY635" s="223"/>
      <c r="DZ635" s="223"/>
      <c r="EA635" s="223"/>
      <c r="EB635" s="223"/>
      <c r="EC635" s="227">
        <v>0</v>
      </c>
      <c r="ED635" s="223"/>
      <c r="EE635" s="223"/>
      <c r="EF635" s="223"/>
      <c r="EG635" s="229"/>
      <c r="EH635" s="229"/>
      <c r="EI635" s="223"/>
      <c r="EJ635" s="229"/>
      <c r="EK635" s="229"/>
      <c r="EL635" s="223"/>
      <c r="EM635" s="229"/>
      <c r="EN635" s="229"/>
      <c r="EO635" s="223"/>
      <c r="EP635" s="229"/>
      <c r="EQ635" s="229"/>
      <c r="ER635" s="222"/>
      <c r="ES635" s="223"/>
      <c r="ET635" s="229"/>
      <c r="EU635" s="229"/>
      <c r="EV635" s="223"/>
      <c r="EW635" s="229"/>
      <c r="EX635" s="229"/>
      <c r="EY635" s="223"/>
      <c r="EZ635" s="229"/>
      <c r="FA635" s="229"/>
      <c r="FB635" s="223"/>
      <c r="FC635" s="229"/>
      <c r="FD635" s="229"/>
      <c r="FE635" s="223"/>
      <c r="FF635" s="229"/>
      <c r="FG635" s="229"/>
      <c r="FH635" s="223"/>
      <c r="FI635" s="229"/>
      <c r="FJ635" s="229"/>
      <c r="FK635" s="223"/>
      <c r="FL635" s="229"/>
      <c r="FM635" s="229"/>
      <c r="FN635" s="223"/>
      <c r="FO635" s="229"/>
      <c r="FP635" s="229"/>
      <c r="FQ635" s="223"/>
      <c r="FR635" s="229"/>
      <c r="FS635" s="229"/>
      <c r="FT635" s="223"/>
      <c r="FU635" s="229"/>
      <c r="FV635" s="229"/>
      <c r="FW635" s="222"/>
      <c r="FX635" s="223"/>
      <c r="FY635" s="229"/>
      <c r="FZ635" s="229"/>
      <c r="GA635" s="230"/>
      <c r="GB635" s="231"/>
      <c r="GC635" s="232"/>
      <c r="GD635" s="232"/>
      <c r="GE635" s="231"/>
      <c r="GF635" s="232"/>
      <c r="GG635" s="232"/>
      <c r="GH635" s="231"/>
      <c r="GI635" s="232"/>
      <c r="GJ635" s="231"/>
      <c r="GK635" s="232"/>
      <c r="GL635" s="231"/>
      <c r="GM635" s="232"/>
      <c r="GN635" s="232"/>
      <c r="GO635" s="232"/>
      <c r="GP635" s="231"/>
      <c r="GQ635" s="232"/>
      <c r="GR635" s="231"/>
      <c r="GS635" s="239"/>
      <c r="GT635" s="239"/>
      <c r="GU635" s="239"/>
      <c r="GV635" s="234"/>
      <c r="GW635" s="195">
        <f t="shared" si="308"/>
        <v>0</v>
      </c>
    </row>
    <row r="636" spans="1:205" ht="12.75" hidden="1" outlineLevel="1">
      <c r="A636" s="212"/>
      <c r="B636" s="274"/>
      <c r="C636" s="270"/>
      <c r="D636" s="270"/>
      <c r="E636" s="270"/>
      <c r="F636" s="270"/>
      <c r="G636" s="270"/>
      <c r="H636" s="222"/>
      <c r="I636" s="223"/>
      <c r="J636" s="223"/>
      <c r="K636" s="223"/>
      <c r="L636" s="223"/>
      <c r="M636" s="223"/>
      <c r="N636" s="223"/>
      <c r="O636" s="224"/>
      <c r="P636" s="224"/>
      <c r="Q636" s="222"/>
      <c r="R636" s="222"/>
      <c r="S636" s="222"/>
      <c r="T636" s="223"/>
      <c r="U636" s="223"/>
      <c r="V636" s="223"/>
      <c r="W636" s="223"/>
      <c r="X636" s="223"/>
      <c r="Y636" s="223"/>
      <c r="Z636" s="223"/>
      <c r="AA636" s="223"/>
      <c r="AB636" s="223"/>
      <c r="AC636" s="225">
        <v>0</v>
      </c>
      <c r="AD636" s="225">
        <v>0</v>
      </c>
      <c r="AE636" s="225">
        <v>0</v>
      </c>
      <c r="AF636" s="225">
        <v>0</v>
      </c>
      <c r="AG636" s="226">
        <v>0</v>
      </c>
      <c r="AH636" s="226">
        <v>0</v>
      </c>
      <c r="AI636" s="223"/>
      <c r="AJ636" s="223"/>
      <c r="AK636" s="223"/>
      <c r="AL636" s="223"/>
      <c r="AM636" s="223"/>
      <c r="AN636" s="223"/>
      <c r="AO636" s="223"/>
      <c r="AP636" s="223"/>
      <c r="AQ636" s="223"/>
      <c r="AR636" s="223"/>
      <c r="AS636" s="223"/>
      <c r="AT636" s="223"/>
      <c r="AU636" s="223"/>
      <c r="AV636" s="223"/>
      <c r="AW636" s="223"/>
      <c r="AX636" s="223"/>
      <c r="AY636" s="223"/>
      <c r="AZ636" s="223"/>
      <c r="BA636" s="223"/>
      <c r="BB636" s="223"/>
      <c r="BC636" s="223"/>
      <c r="BD636" s="223"/>
      <c r="BE636" s="223"/>
      <c r="BF636" s="223"/>
      <c r="BG636" s="223"/>
      <c r="BH636" s="223"/>
      <c r="BI636" s="223"/>
      <c r="BJ636" s="223"/>
      <c r="BK636" s="225">
        <v>0</v>
      </c>
      <c r="BL636" s="225">
        <v>0</v>
      </c>
      <c r="BM636" s="225">
        <v>0</v>
      </c>
      <c r="BN636" s="225">
        <v>0</v>
      </c>
      <c r="BO636" s="223"/>
      <c r="BP636" s="223"/>
      <c r="BQ636" s="223"/>
      <c r="BR636" s="223"/>
      <c r="BS636" s="223"/>
      <c r="BT636" s="223"/>
      <c r="BU636" s="223"/>
      <c r="BV636" s="223"/>
      <c r="BW636" s="223"/>
      <c r="BX636" s="223"/>
      <c r="BY636" s="223"/>
      <c r="BZ636" s="223"/>
      <c r="CA636" s="223"/>
      <c r="CB636" s="223"/>
      <c r="CC636" s="223"/>
      <c r="CD636" s="223"/>
      <c r="CE636" s="223"/>
      <c r="CF636" s="223"/>
      <c r="CG636" s="223"/>
      <c r="CH636" s="223"/>
      <c r="CI636" s="223"/>
      <c r="CJ636" s="223"/>
      <c r="CK636" s="223"/>
      <c r="CL636" s="223"/>
      <c r="CM636" s="223"/>
      <c r="CN636" s="223"/>
      <c r="CO636" s="223"/>
      <c r="CP636" s="223"/>
      <c r="CQ636" s="223"/>
      <c r="CR636" s="223"/>
      <c r="CS636" s="223"/>
      <c r="CT636" s="223"/>
      <c r="CU636" s="223"/>
      <c r="CV636" s="223"/>
      <c r="CW636" s="223"/>
      <c r="CX636" s="223"/>
      <c r="CY636" s="223"/>
      <c r="CZ636" s="223"/>
      <c r="DA636" s="223"/>
      <c r="DB636" s="223"/>
      <c r="DC636" s="223"/>
      <c r="DD636" s="223"/>
      <c r="DE636" s="223"/>
      <c r="DF636" s="223"/>
      <c r="DG636" s="223"/>
      <c r="DH636" s="223"/>
      <c r="DI636" s="223"/>
      <c r="DJ636" s="223"/>
      <c r="DK636" s="223"/>
      <c r="DL636" s="223"/>
      <c r="DM636" s="223"/>
      <c r="DN636" s="223"/>
      <c r="DO636" s="223"/>
      <c r="DP636" s="223"/>
      <c r="DQ636" s="223"/>
      <c r="DR636" s="223"/>
      <c r="DS636" s="223"/>
      <c r="DT636" s="223"/>
      <c r="DU636" s="223"/>
      <c r="DV636" s="223"/>
      <c r="DW636" s="223"/>
      <c r="DX636" s="223"/>
      <c r="DY636" s="223"/>
      <c r="DZ636" s="223"/>
      <c r="EA636" s="223"/>
      <c r="EB636" s="223"/>
      <c r="EC636" s="227">
        <v>0</v>
      </c>
      <c r="ED636" s="223"/>
      <c r="EE636" s="223"/>
      <c r="EF636" s="223"/>
      <c r="EG636" s="229"/>
      <c r="EH636" s="229"/>
      <c r="EI636" s="223"/>
      <c r="EJ636" s="229"/>
      <c r="EK636" s="229"/>
      <c r="EL636" s="223"/>
      <c r="EM636" s="229"/>
      <c r="EN636" s="229"/>
      <c r="EO636" s="223"/>
      <c r="EP636" s="229"/>
      <c r="EQ636" s="229"/>
      <c r="ER636" s="222"/>
      <c r="ES636" s="223"/>
      <c r="ET636" s="229"/>
      <c r="EU636" s="229"/>
      <c r="EV636" s="223"/>
      <c r="EW636" s="229"/>
      <c r="EX636" s="229"/>
      <c r="EY636" s="223"/>
      <c r="EZ636" s="229"/>
      <c r="FA636" s="229"/>
      <c r="FB636" s="223"/>
      <c r="FC636" s="229"/>
      <c r="FD636" s="229"/>
      <c r="FE636" s="223"/>
      <c r="FF636" s="229"/>
      <c r="FG636" s="229"/>
      <c r="FH636" s="223"/>
      <c r="FI636" s="229"/>
      <c r="FJ636" s="229"/>
      <c r="FK636" s="223"/>
      <c r="FL636" s="229"/>
      <c r="FM636" s="229"/>
      <c r="FN636" s="223"/>
      <c r="FO636" s="229"/>
      <c r="FP636" s="229"/>
      <c r="FQ636" s="223"/>
      <c r="FR636" s="229"/>
      <c r="FS636" s="229"/>
      <c r="FT636" s="223"/>
      <c r="FU636" s="229"/>
      <c r="FV636" s="229"/>
      <c r="FW636" s="222"/>
      <c r="FX636" s="223"/>
      <c r="FY636" s="229"/>
      <c r="FZ636" s="229"/>
      <c r="GA636" s="230"/>
      <c r="GB636" s="231"/>
      <c r="GC636" s="232"/>
      <c r="GD636" s="232"/>
      <c r="GE636" s="231"/>
      <c r="GF636" s="232"/>
      <c r="GG636" s="232"/>
      <c r="GH636" s="231"/>
      <c r="GI636" s="232"/>
      <c r="GJ636" s="231"/>
      <c r="GK636" s="232"/>
      <c r="GL636" s="231"/>
      <c r="GM636" s="232"/>
      <c r="GN636" s="232"/>
      <c r="GO636" s="232"/>
      <c r="GP636" s="231"/>
      <c r="GQ636" s="232"/>
      <c r="GR636" s="231"/>
      <c r="GS636" s="239"/>
      <c r="GT636" s="239"/>
      <c r="GU636" s="239"/>
      <c r="GV636" s="234"/>
      <c r="GW636" s="195">
        <f t="shared" si="308"/>
        <v>0</v>
      </c>
    </row>
    <row r="637" spans="1:205" ht="12.75" hidden="1">
      <c r="A637" s="212"/>
      <c r="B637" s="274"/>
      <c r="C637" s="270"/>
      <c r="D637" s="270"/>
      <c r="E637" s="270"/>
      <c r="F637" s="270"/>
      <c r="G637" s="270"/>
      <c r="H637" s="222"/>
      <c r="I637" s="223"/>
      <c r="J637" s="223"/>
      <c r="K637" s="223"/>
      <c r="L637" s="223"/>
      <c r="M637" s="223"/>
      <c r="N637" s="223"/>
      <c r="O637" s="224"/>
      <c r="P637" s="224"/>
      <c r="Q637" s="222"/>
      <c r="R637" s="222"/>
      <c r="S637" s="222"/>
      <c r="T637" s="223"/>
      <c r="U637" s="223"/>
      <c r="V637" s="223"/>
      <c r="W637" s="223"/>
      <c r="X637" s="223"/>
      <c r="Y637" s="223"/>
      <c r="Z637" s="223"/>
      <c r="AA637" s="223"/>
      <c r="AB637" s="223"/>
      <c r="AC637" s="225">
        <v>0</v>
      </c>
      <c r="AD637" s="225">
        <v>0</v>
      </c>
      <c r="AE637" s="225">
        <v>0</v>
      </c>
      <c r="AF637" s="225">
        <v>0</v>
      </c>
      <c r="AG637" s="226">
        <v>0</v>
      </c>
      <c r="AH637" s="226">
        <v>0</v>
      </c>
      <c r="AI637" s="223"/>
      <c r="AJ637" s="223"/>
      <c r="AK637" s="223"/>
      <c r="AL637" s="223"/>
      <c r="AM637" s="223"/>
      <c r="AN637" s="223"/>
      <c r="AO637" s="223"/>
      <c r="AP637" s="223"/>
      <c r="AQ637" s="223"/>
      <c r="AR637" s="223"/>
      <c r="AS637" s="223"/>
      <c r="AT637" s="223"/>
      <c r="AU637" s="223"/>
      <c r="AV637" s="223"/>
      <c r="AW637" s="223"/>
      <c r="AX637" s="223"/>
      <c r="AY637" s="223"/>
      <c r="AZ637" s="223"/>
      <c r="BA637" s="223"/>
      <c r="BB637" s="223"/>
      <c r="BC637" s="223"/>
      <c r="BD637" s="223"/>
      <c r="BE637" s="223"/>
      <c r="BF637" s="223"/>
      <c r="BG637" s="223"/>
      <c r="BH637" s="223"/>
      <c r="BI637" s="223"/>
      <c r="BJ637" s="223"/>
      <c r="BK637" s="225">
        <v>0</v>
      </c>
      <c r="BL637" s="225">
        <v>0</v>
      </c>
      <c r="BM637" s="225">
        <v>0</v>
      </c>
      <c r="BN637" s="225">
        <v>0</v>
      </c>
      <c r="BO637" s="223"/>
      <c r="BP637" s="223"/>
      <c r="BQ637" s="223"/>
      <c r="BR637" s="223"/>
      <c r="BS637" s="223"/>
      <c r="BT637" s="223"/>
      <c r="BU637" s="223"/>
      <c r="BV637" s="223"/>
      <c r="BW637" s="223"/>
      <c r="BX637" s="223"/>
      <c r="BY637" s="223"/>
      <c r="BZ637" s="223"/>
      <c r="CA637" s="223"/>
      <c r="CB637" s="223"/>
      <c r="CC637" s="223"/>
      <c r="CD637" s="223"/>
      <c r="CE637" s="223"/>
      <c r="CF637" s="223"/>
      <c r="CG637" s="223"/>
      <c r="CH637" s="223"/>
      <c r="CI637" s="223"/>
      <c r="CJ637" s="223"/>
      <c r="CK637" s="223"/>
      <c r="CL637" s="223"/>
      <c r="CM637" s="223"/>
      <c r="CN637" s="223"/>
      <c r="CO637" s="223"/>
      <c r="CP637" s="223"/>
      <c r="CQ637" s="223"/>
      <c r="CR637" s="223"/>
      <c r="CS637" s="223"/>
      <c r="CT637" s="223"/>
      <c r="CU637" s="223"/>
      <c r="CV637" s="223"/>
      <c r="CW637" s="223"/>
      <c r="CX637" s="223"/>
      <c r="CY637" s="223"/>
      <c r="CZ637" s="223"/>
      <c r="DA637" s="223"/>
      <c r="DB637" s="223"/>
      <c r="DC637" s="223"/>
      <c r="DD637" s="223"/>
      <c r="DE637" s="223"/>
      <c r="DF637" s="223"/>
      <c r="DG637" s="223"/>
      <c r="DH637" s="223"/>
      <c r="DI637" s="223"/>
      <c r="DJ637" s="223"/>
      <c r="DK637" s="223"/>
      <c r="DL637" s="223"/>
      <c r="DM637" s="223"/>
      <c r="DN637" s="223"/>
      <c r="DO637" s="223"/>
      <c r="DP637" s="223"/>
      <c r="DQ637" s="223"/>
      <c r="DR637" s="223"/>
      <c r="DS637" s="223"/>
      <c r="DT637" s="223"/>
      <c r="DU637" s="223"/>
      <c r="DV637" s="223"/>
      <c r="DW637" s="223"/>
      <c r="DX637" s="223"/>
      <c r="DY637" s="223"/>
      <c r="DZ637" s="223"/>
      <c r="EA637" s="223"/>
      <c r="EB637" s="223"/>
      <c r="EC637" s="227">
        <v>0</v>
      </c>
      <c r="ED637" s="223"/>
      <c r="EE637" s="223"/>
      <c r="EF637" s="223"/>
      <c r="EG637" s="229"/>
      <c r="EH637" s="229"/>
      <c r="EI637" s="223"/>
      <c r="EJ637" s="229"/>
      <c r="EK637" s="229"/>
      <c r="EL637" s="223"/>
      <c r="EM637" s="229"/>
      <c r="EN637" s="229"/>
      <c r="EO637" s="223"/>
      <c r="EP637" s="229"/>
      <c r="EQ637" s="229"/>
      <c r="ER637" s="222"/>
      <c r="ES637" s="223"/>
      <c r="ET637" s="229"/>
      <c r="EU637" s="229"/>
      <c r="EV637" s="223"/>
      <c r="EW637" s="229"/>
      <c r="EX637" s="229"/>
      <c r="EY637" s="223"/>
      <c r="EZ637" s="229"/>
      <c r="FA637" s="229"/>
      <c r="FB637" s="223"/>
      <c r="FC637" s="229"/>
      <c r="FD637" s="229"/>
      <c r="FE637" s="223"/>
      <c r="FF637" s="229"/>
      <c r="FG637" s="229"/>
      <c r="FH637" s="223"/>
      <c r="FI637" s="229"/>
      <c r="FJ637" s="229"/>
      <c r="FK637" s="223"/>
      <c r="FL637" s="229"/>
      <c r="FM637" s="229"/>
      <c r="FN637" s="223"/>
      <c r="FO637" s="229"/>
      <c r="FP637" s="229"/>
      <c r="FQ637" s="223"/>
      <c r="FR637" s="229"/>
      <c r="FS637" s="229"/>
      <c r="FT637" s="223"/>
      <c r="FU637" s="229"/>
      <c r="FV637" s="229"/>
      <c r="FW637" s="222"/>
      <c r="FX637" s="223"/>
      <c r="FY637" s="229"/>
      <c r="FZ637" s="229"/>
      <c r="GA637" s="230"/>
      <c r="GB637" s="231"/>
      <c r="GC637" s="232"/>
      <c r="GD637" s="232"/>
      <c r="GE637" s="231"/>
      <c r="GF637" s="232"/>
      <c r="GG637" s="232"/>
      <c r="GH637" s="231"/>
      <c r="GI637" s="232"/>
      <c r="GJ637" s="231"/>
      <c r="GK637" s="232"/>
      <c r="GL637" s="231"/>
      <c r="GM637" s="232"/>
      <c r="GN637" s="232"/>
      <c r="GO637" s="232"/>
      <c r="GP637" s="231"/>
      <c r="GQ637" s="232"/>
      <c r="GR637" s="231"/>
      <c r="GS637" s="239"/>
      <c r="GT637" s="239"/>
      <c r="GU637" s="239"/>
      <c r="GV637" s="234"/>
      <c r="GW637" s="195">
        <f t="shared" si="308"/>
        <v>0</v>
      </c>
    </row>
    <row r="638" spans="1:205" ht="12.75" hidden="1">
      <c r="A638" s="254">
        <v>4</v>
      </c>
      <c r="B638" s="247" t="s">
        <v>129</v>
      </c>
      <c r="C638" s="248">
        <v>33</v>
      </c>
      <c r="D638" s="248">
        <v>547</v>
      </c>
      <c r="E638" s="248">
        <v>2744</v>
      </c>
      <c r="F638" s="243">
        <v>58797</v>
      </c>
      <c r="G638" s="270"/>
      <c r="H638" s="217">
        <f t="shared" ref="H638:N638" si="374">SUM(H639:H646)</f>
        <v>0</v>
      </c>
      <c r="I638" s="217">
        <f t="shared" si="374"/>
        <v>0</v>
      </c>
      <c r="J638" s="217">
        <f t="shared" si="374"/>
        <v>0</v>
      </c>
      <c r="K638" s="217">
        <f t="shared" si="374"/>
        <v>0</v>
      </c>
      <c r="L638" s="217">
        <f t="shared" si="374"/>
        <v>0</v>
      </c>
      <c r="M638" s="217">
        <f t="shared" si="374"/>
        <v>0</v>
      </c>
      <c r="N638" s="217">
        <f t="shared" si="374"/>
        <v>0</v>
      </c>
      <c r="O638" s="253"/>
      <c r="P638" s="253"/>
      <c r="Q638" s="217">
        <f t="shared" ref="Q638:AB638" si="375">SUM(Q639:Q646)</f>
        <v>0</v>
      </c>
      <c r="R638" s="219">
        <f t="shared" si="375"/>
        <v>0</v>
      </c>
      <c r="S638" s="217">
        <f t="shared" si="375"/>
        <v>0</v>
      </c>
      <c r="T638" s="217">
        <f t="shared" si="375"/>
        <v>0</v>
      </c>
      <c r="U638" s="217">
        <f t="shared" si="375"/>
        <v>0</v>
      </c>
      <c r="V638" s="217">
        <f t="shared" si="375"/>
        <v>0</v>
      </c>
      <c r="W638" s="217">
        <f t="shared" si="375"/>
        <v>0</v>
      </c>
      <c r="X638" s="217">
        <f t="shared" si="375"/>
        <v>0</v>
      </c>
      <c r="Y638" s="217">
        <f t="shared" si="375"/>
        <v>0</v>
      </c>
      <c r="Z638" s="217">
        <f t="shared" si="375"/>
        <v>0</v>
      </c>
      <c r="AA638" s="217">
        <f t="shared" si="375"/>
        <v>0</v>
      </c>
      <c r="AB638" s="217">
        <f t="shared" si="375"/>
        <v>0</v>
      </c>
      <c r="AC638" s="217">
        <v>0</v>
      </c>
      <c r="AD638" s="217">
        <v>0</v>
      </c>
      <c r="AE638" s="217">
        <v>0</v>
      </c>
      <c r="AF638" s="217">
        <v>0</v>
      </c>
      <c r="AG638" s="217">
        <v>0</v>
      </c>
      <c r="AH638" s="217">
        <v>0</v>
      </c>
      <c r="AI638" s="217">
        <f t="shared" ref="AI638:BJ638" si="376">SUM(AI639:AI646)</f>
        <v>0</v>
      </c>
      <c r="AJ638" s="217">
        <f t="shared" si="376"/>
        <v>0</v>
      </c>
      <c r="AK638" s="217">
        <f t="shared" si="376"/>
        <v>0</v>
      </c>
      <c r="AL638" s="217">
        <f t="shared" si="376"/>
        <v>0</v>
      </c>
      <c r="AM638" s="217">
        <f t="shared" si="376"/>
        <v>0</v>
      </c>
      <c r="AN638" s="217">
        <f t="shared" si="376"/>
        <v>0</v>
      </c>
      <c r="AO638" s="217">
        <f t="shared" si="376"/>
        <v>0</v>
      </c>
      <c r="AP638" s="217">
        <f t="shared" si="376"/>
        <v>0</v>
      </c>
      <c r="AQ638" s="217">
        <f t="shared" si="376"/>
        <v>0</v>
      </c>
      <c r="AR638" s="217">
        <f t="shared" si="376"/>
        <v>0</v>
      </c>
      <c r="AS638" s="217">
        <f t="shared" si="376"/>
        <v>0</v>
      </c>
      <c r="AT638" s="217">
        <f t="shared" si="376"/>
        <v>0</v>
      </c>
      <c r="AU638" s="217">
        <f t="shared" si="376"/>
        <v>0</v>
      </c>
      <c r="AV638" s="217">
        <f t="shared" si="376"/>
        <v>0</v>
      </c>
      <c r="AW638" s="217">
        <f t="shared" si="376"/>
        <v>0</v>
      </c>
      <c r="AX638" s="217">
        <f t="shared" si="376"/>
        <v>0</v>
      </c>
      <c r="AY638" s="217">
        <f t="shared" si="376"/>
        <v>0</v>
      </c>
      <c r="AZ638" s="217">
        <f t="shared" si="376"/>
        <v>0</v>
      </c>
      <c r="BA638" s="217">
        <f t="shared" si="376"/>
        <v>0</v>
      </c>
      <c r="BB638" s="217">
        <f t="shared" si="376"/>
        <v>0</v>
      </c>
      <c r="BC638" s="217">
        <f t="shared" si="376"/>
        <v>0</v>
      </c>
      <c r="BD638" s="217">
        <f t="shared" si="376"/>
        <v>0</v>
      </c>
      <c r="BE638" s="217">
        <f t="shared" si="376"/>
        <v>0</v>
      </c>
      <c r="BF638" s="217">
        <f t="shared" si="376"/>
        <v>0</v>
      </c>
      <c r="BG638" s="217">
        <f t="shared" si="376"/>
        <v>0</v>
      </c>
      <c r="BH638" s="217">
        <f t="shared" si="376"/>
        <v>0</v>
      </c>
      <c r="BI638" s="217">
        <f t="shared" si="376"/>
        <v>0</v>
      </c>
      <c r="BJ638" s="217">
        <f t="shared" si="376"/>
        <v>0</v>
      </c>
      <c r="BK638" s="217">
        <v>0</v>
      </c>
      <c r="BL638" s="217">
        <v>0</v>
      </c>
      <c r="BM638" s="217">
        <v>0</v>
      </c>
      <c r="BN638" s="217">
        <v>0</v>
      </c>
      <c r="BO638" s="217">
        <f t="shared" ref="BO638:EB638" si="377">SUM(BO639:BO646)</f>
        <v>0</v>
      </c>
      <c r="BP638" s="217">
        <f t="shared" si="377"/>
        <v>0</v>
      </c>
      <c r="BQ638" s="217">
        <f t="shared" si="377"/>
        <v>0</v>
      </c>
      <c r="BR638" s="217">
        <f t="shared" si="377"/>
        <v>0</v>
      </c>
      <c r="BS638" s="217">
        <f t="shared" si="377"/>
        <v>0</v>
      </c>
      <c r="BT638" s="217">
        <f t="shared" si="377"/>
        <v>0</v>
      </c>
      <c r="BU638" s="217">
        <f t="shared" si="377"/>
        <v>0</v>
      </c>
      <c r="BV638" s="217">
        <f t="shared" si="377"/>
        <v>0</v>
      </c>
      <c r="BW638" s="217">
        <f t="shared" si="377"/>
        <v>0</v>
      </c>
      <c r="BX638" s="217">
        <f t="shared" si="377"/>
        <v>0</v>
      </c>
      <c r="BY638" s="217">
        <f t="shared" si="377"/>
        <v>0</v>
      </c>
      <c r="BZ638" s="217">
        <f t="shared" si="377"/>
        <v>0</v>
      </c>
      <c r="CA638" s="217">
        <f t="shared" si="377"/>
        <v>0</v>
      </c>
      <c r="CB638" s="217">
        <f t="shared" si="377"/>
        <v>0</v>
      </c>
      <c r="CC638" s="217">
        <f t="shared" si="377"/>
        <v>0</v>
      </c>
      <c r="CD638" s="217">
        <f t="shared" si="377"/>
        <v>0</v>
      </c>
      <c r="CE638" s="217">
        <f t="shared" si="377"/>
        <v>0</v>
      </c>
      <c r="CF638" s="217">
        <f t="shared" si="377"/>
        <v>0</v>
      </c>
      <c r="CG638" s="217">
        <f t="shared" si="377"/>
        <v>0</v>
      </c>
      <c r="CH638" s="217">
        <f t="shared" si="377"/>
        <v>0</v>
      </c>
      <c r="CI638" s="217">
        <f t="shared" si="377"/>
        <v>0</v>
      </c>
      <c r="CJ638" s="217">
        <f t="shared" si="377"/>
        <v>0</v>
      </c>
      <c r="CK638" s="217">
        <f t="shared" si="377"/>
        <v>0</v>
      </c>
      <c r="CL638" s="217">
        <f t="shared" si="377"/>
        <v>0</v>
      </c>
      <c r="CM638" s="217">
        <f t="shared" si="377"/>
        <v>0</v>
      </c>
      <c r="CN638" s="217">
        <f t="shared" si="377"/>
        <v>0</v>
      </c>
      <c r="CO638" s="217">
        <f t="shared" si="377"/>
        <v>0</v>
      </c>
      <c r="CP638" s="217">
        <f t="shared" si="377"/>
        <v>0</v>
      </c>
      <c r="CQ638" s="217">
        <f t="shared" si="377"/>
        <v>0</v>
      </c>
      <c r="CR638" s="217">
        <f t="shared" si="377"/>
        <v>0</v>
      </c>
      <c r="CS638" s="217">
        <f t="shared" si="377"/>
        <v>0</v>
      </c>
      <c r="CT638" s="217">
        <f t="shared" si="377"/>
        <v>0</v>
      </c>
      <c r="CU638" s="217">
        <f t="shared" si="377"/>
        <v>0</v>
      </c>
      <c r="CV638" s="217">
        <f t="shared" si="377"/>
        <v>0</v>
      </c>
      <c r="CW638" s="217">
        <f t="shared" si="377"/>
        <v>0</v>
      </c>
      <c r="CX638" s="217">
        <f t="shared" si="377"/>
        <v>0</v>
      </c>
      <c r="CY638" s="217">
        <f t="shared" si="377"/>
        <v>0</v>
      </c>
      <c r="CZ638" s="217">
        <f t="shared" si="377"/>
        <v>0</v>
      </c>
      <c r="DA638" s="217">
        <f t="shared" si="377"/>
        <v>0</v>
      </c>
      <c r="DB638" s="217">
        <f t="shared" si="377"/>
        <v>0</v>
      </c>
      <c r="DC638" s="217">
        <f t="shared" si="377"/>
        <v>0</v>
      </c>
      <c r="DD638" s="217">
        <f t="shared" si="377"/>
        <v>0</v>
      </c>
      <c r="DE638" s="217">
        <f t="shared" si="377"/>
        <v>0</v>
      </c>
      <c r="DF638" s="217">
        <f t="shared" si="377"/>
        <v>0</v>
      </c>
      <c r="DG638" s="217">
        <f t="shared" si="377"/>
        <v>0</v>
      </c>
      <c r="DH638" s="217">
        <f t="shared" si="377"/>
        <v>0</v>
      </c>
      <c r="DI638" s="217">
        <f t="shared" si="377"/>
        <v>0</v>
      </c>
      <c r="DJ638" s="217">
        <f t="shared" si="377"/>
        <v>0</v>
      </c>
      <c r="DK638" s="217">
        <f t="shared" si="377"/>
        <v>0</v>
      </c>
      <c r="DL638" s="217">
        <f t="shared" si="377"/>
        <v>0</v>
      </c>
      <c r="DM638" s="217">
        <f t="shared" si="377"/>
        <v>0</v>
      </c>
      <c r="DN638" s="217">
        <f t="shared" si="377"/>
        <v>0</v>
      </c>
      <c r="DO638" s="217">
        <f t="shared" si="377"/>
        <v>0</v>
      </c>
      <c r="DP638" s="217">
        <f t="shared" si="377"/>
        <v>0</v>
      </c>
      <c r="DQ638" s="217">
        <f t="shared" si="377"/>
        <v>0</v>
      </c>
      <c r="DR638" s="217">
        <f t="shared" si="377"/>
        <v>0</v>
      </c>
      <c r="DS638" s="217">
        <f t="shared" si="377"/>
        <v>0</v>
      </c>
      <c r="DT638" s="217">
        <f t="shared" si="377"/>
        <v>0</v>
      </c>
      <c r="DU638" s="217">
        <f t="shared" si="377"/>
        <v>0</v>
      </c>
      <c r="DV638" s="217">
        <f t="shared" si="377"/>
        <v>0</v>
      </c>
      <c r="DW638" s="217">
        <f t="shared" si="377"/>
        <v>0</v>
      </c>
      <c r="DX638" s="217">
        <f t="shared" si="377"/>
        <v>0</v>
      </c>
      <c r="DY638" s="217">
        <f t="shared" si="377"/>
        <v>0</v>
      </c>
      <c r="DZ638" s="217">
        <f t="shared" si="377"/>
        <v>0</v>
      </c>
      <c r="EA638" s="217">
        <f t="shared" si="377"/>
        <v>0</v>
      </c>
      <c r="EB638" s="217">
        <f t="shared" si="377"/>
        <v>0</v>
      </c>
      <c r="EC638" s="217">
        <v>0</v>
      </c>
      <c r="ED638" s="217">
        <f>SUM(ED639:ED646)</f>
        <v>0</v>
      </c>
      <c r="EE638" s="217">
        <f>SUM(EE639:EE646)</f>
        <v>0</v>
      </c>
      <c r="EF638" s="217">
        <f>SUM(EF639:EF646)</f>
        <v>0</v>
      </c>
      <c r="EG638" s="220"/>
      <c r="EH638" s="220">
        <f>SUM(EH639:EH646)</f>
        <v>0</v>
      </c>
      <c r="EI638" s="217">
        <f>SUM(EI639:EI646)</f>
        <v>0</v>
      </c>
      <c r="EJ638" s="220"/>
      <c r="EK638" s="220">
        <f>SUM(EK639:EK646)</f>
        <v>0</v>
      </c>
      <c r="EL638" s="217">
        <f>SUM(EL639:EL646)</f>
        <v>0</v>
      </c>
      <c r="EM638" s="220"/>
      <c r="EN638" s="220">
        <f>SUM(EN639:EN646)</f>
        <v>0</v>
      </c>
      <c r="EO638" s="217">
        <f>SUM(EO639:EO646)</f>
        <v>0</v>
      </c>
      <c r="EP638" s="220"/>
      <c r="EQ638" s="220">
        <f>SUM(EQ639:EQ646)</f>
        <v>0</v>
      </c>
      <c r="ER638" s="219">
        <f>SUM(ER639:ER646)</f>
        <v>0</v>
      </c>
      <c r="ES638" s="217">
        <f>SUM(ES639:ES646)</f>
        <v>0</v>
      </c>
      <c r="ET638" s="220"/>
      <c r="EU638" s="220">
        <f>SUM(EU639:EU646)</f>
        <v>0</v>
      </c>
      <c r="EV638" s="217">
        <f>SUM(EV639:EV646)</f>
        <v>0</v>
      </c>
      <c r="EW638" s="220"/>
      <c r="EX638" s="220">
        <f>SUM(EX639:EX646)</f>
        <v>0</v>
      </c>
      <c r="EY638" s="217">
        <f>SUM(EY639:EY646)</f>
        <v>0</v>
      </c>
      <c r="EZ638" s="220"/>
      <c r="FA638" s="220">
        <f>SUM(FA639:FA646)</f>
        <v>0</v>
      </c>
      <c r="FB638" s="217">
        <f>SUM(FB639:FB646)</f>
        <v>0</v>
      </c>
      <c r="FC638" s="220"/>
      <c r="FD638" s="220">
        <f>SUM(FD639:FD646)</f>
        <v>0</v>
      </c>
      <c r="FE638" s="217">
        <f>SUM(FE639:FE646)</f>
        <v>0</v>
      </c>
      <c r="FF638" s="220"/>
      <c r="FG638" s="220">
        <f>SUM(FG639:FG646)</f>
        <v>0</v>
      </c>
      <c r="FH638" s="217">
        <f>SUM(FH639:FH646)</f>
        <v>0</v>
      </c>
      <c r="FI638" s="220"/>
      <c r="FJ638" s="220">
        <f>SUM(FJ639:FJ646)</f>
        <v>0</v>
      </c>
      <c r="FK638" s="217">
        <f>SUM(FK639:FK646)</f>
        <v>0</v>
      </c>
      <c r="FL638" s="220"/>
      <c r="FM638" s="220">
        <f>SUM(FM639:FM646)</f>
        <v>0</v>
      </c>
      <c r="FN638" s="217">
        <f>SUM(FN639:FN646)</f>
        <v>0</v>
      </c>
      <c r="FO638" s="220"/>
      <c r="FP638" s="220">
        <f>SUM(FP639:FP646)</f>
        <v>0</v>
      </c>
      <c r="FQ638" s="217">
        <f>SUM(FQ639:FQ646)</f>
        <v>0</v>
      </c>
      <c r="FR638" s="220"/>
      <c r="FS638" s="220">
        <f>SUM(FS639:FS646)</f>
        <v>0</v>
      </c>
      <c r="FT638" s="217">
        <f>SUM(FT639:FT646)</f>
        <v>0</v>
      </c>
      <c r="FU638" s="220"/>
      <c r="FV638" s="220">
        <f>SUM(FV639:FV646)</f>
        <v>0</v>
      </c>
      <c r="FW638" s="219">
        <f>SUM(FW639:FW646)</f>
        <v>0</v>
      </c>
      <c r="FX638" s="217">
        <f>SUM(FX639:FX646)</f>
        <v>0</v>
      </c>
      <c r="FY638" s="220"/>
      <c r="FZ638" s="220">
        <f>SUM(FZ639:FZ646)</f>
        <v>0</v>
      </c>
      <c r="GA638" s="217"/>
      <c r="GB638" s="217">
        <f>SUM(GB639:GB646)</f>
        <v>0</v>
      </c>
      <c r="GC638" s="220"/>
      <c r="GD638" s="220">
        <f>SUM(GD639:GD646)</f>
        <v>0</v>
      </c>
      <c r="GE638" s="217">
        <f>SUM(GE639:GE646)</f>
        <v>0</v>
      </c>
      <c r="GF638" s="220"/>
      <c r="GG638" s="220">
        <f t="shared" ref="GG638:GU638" si="378">SUM(GG639:GG646)</f>
        <v>0</v>
      </c>
      <c r="GH638" s="217">
        <f t="shared" si="378"/>
        <v>0</v>
      </c>
      <c r="GI638" s="220">
        <f t="shared" si="378"/>
        <v>0</v>
      </c>
      <c r="GJ638" s="217">
        <f t="shared" si="378"/>
        <v>0</v>
      </c>
      <c r="GK638" s="220">
        <f t="shared" si="378"/>
        <v>0</v>
      </c>
      <c r="GL638" s="217">
        <f t="shared" si="378"/>
        <v>0</v>
      </c>
      <c r="GM638" s="220">
        <f t="shared" si="378"/>
        <v>0</v>
      </c>
      <c r="GN638" s="220">
        <f t="shared" si="378"/>
        <v>0</v>
      </c>
      <c r="GO638" s="220">
        <f t="shared" si="378"/>
        <v>0</v>
      </c>
      <c r="GP638" s="217">
        <f t="shared" si="378"/>
        <v>0</v>
      </c>
      <c r="GQ638" s="220">
        <f t="shared" si="378"/>
        <v>0</v>
      </c>
      <c r="GR638" s="217">
        <f t="shared" si="378"/>
        <v>0</v>
      </c>
      <c r="GS638" s="220">
        <f t="shared" si="378"/>
        <v>0</v>
      </c>
      <c r="GT638" s="220">
        <f t="shared" si="378"/>
        <v>0</v>
      </c>
      <c r="GU638" s="220">
        <f t="shared" si="378"/>
        <v>0</v>
      </c>
      <c r="GV638" s="220"/>
      <c r="GW638" s="195">
        <f t="shared" si="308"/>
        <v>0</v>
      </c>
    </row>
    <row r="639" spans="1:205" ht="12.75" hidden="1" collapsed="1">
      <c r="A639" s="212"/>
      <c r="B639" s="213"/>
      <c r="C639" s="221"/>
      <c r="D639" s="221"/>
      <c r="E639" s="221"/>
      <c r="F639" s="221"/>
      <c r="G639" s="221"/>
      <c r="H639" s="222"/>
      <c r="I639" s="223"/>
      <c r="J639" s="223"/>
      <c r="K639" s="223"/>
      <c r="L639" s="223"/>
      <c r="M639" s="223"/>
      <c r="N639" s="223"/>
      <c r="O639" s="224"/>
      <c r="P639" s="224"/>
      <c r="Q639" s="222"/>
      <c r="R639" s="222"/>
      <c r="S639" s="222"/>
      <c r="T639" s="223"/>
      <c r="U639" s="223"/>
      <c r="V639" s="223"/>
      <c r="W639" s="223"/>
      <c r="X639" s="223"/>
      <c r="Y639" s="223"/>
      <c r="Z639" s="223"/>
      <c r="AA639" s="223"/>
      <c r="AB639" s="223"/>
      <c r="AC639" s="227">
        <v>0</v>
      </c>
      <c r="AD639" s="227">
        <v>0</v>
      </c>
      <c r="AE639" s="227">
        <v>0</v>
      </c>
      <c r="AF639" s="227">
        <v>0</v>
      </c>
      <c r="AG639" s="226">
        <v>0</v>
      </c>
      <c r="AH639" s="226">
        <v>0</v>
      </c>
      <c r="AI639" s="223"/>
      <c r="AJ639" s="223"/>
      <c r="AK639" s="223"/>
      <c r="AL639" s="223"/>
      <c r="AM639" s="223"/>
      <c r="AN639" s="223"/>
      <c r="AO639" s="223"/>
      <c r="AP639" s="223"/>
      <c r="AQ639" s="223"/>
      <c r="AR639" s="223"/>
      <c r="AS639" s="223"/>
      <c r="AT639" s="223"/>
      <c r="AU639" s="223"/>
      <c r="AV639" s="223"/>
      <c r="AW639" s="223"/>
      <c r="AX639" s="223"/>
      <c r="AY639" s="223"/>
      <c r="AZ639" s="223"/>
      <c r="BA639" s="223"/>
      <c r="BB639" s="223"/>
      <c r="BC639" s="223"/>
      <c r="BD639" s="223"/>
      <c r="BE639" s="223"/>
      <c r="BF639" s="223"/>
      <c r="BG639" s="223"/>
      <c r="BH639" s="223"/>
      <c r="BI639" s="223"/>
      <c r="BJ639" s="223"/>
      <c r="BK639" s="225">
        <v>0</v>
      </c>
      <c r="BL639" s="225">
        <v>0</v>
      </c>
      <c r="BM639" s="225">
        <v>0</v>
      </c>
      <c r="BN639" s="225">
        <v>0</v>
      </c>
      <c r="BO639" s="223"/>
      <c r="BP639" s="223"/>
      <c r="BQ639" s="223"/>
      <c r="BR639" s="223"/>
      <c r="BS639" s="223"/>
      <c r="BT639" s="223"/>
      <c r="BU639" s="223"/>
      <c r="BV639" s="223"/>
      <c r="BW639" s="223"/>
      <c r="BX639" s="223"/>
      <c r="BY639" s="223"/>
      <c r="BZ639" s="223"/>
      <c r="CA639" s="223"/>
      <c r="CB639" s="223"/>
      <c r="CC639" s="223"/>
      <c r="CD639" s="223"/>
      <c r="CE639" s="223"/>
      <c r="CF639" s="223"/>
      <c r="CG639" s="223"/>
      <c r="CH639" s="223"/>
      <c r="CI639" s="223"/>
      <c r="CJ639" s="223"/>
      <c r="CK639" s="223"/>
      <c r="CL639" s="223"/>
      <c r="CM639" s="223"/>
      <c r="CN639" s="223"/>
      <c r="CO639" s="223"/>
      <c r="CP639" s="223"/>
      <c r="CQ639" s="223"/>
      <c r="CR639" s="223"/>
      <c r="CS639" s="223"/>
      <c r="CT639" s="223"/>
      <c r="CU639" s="223"/>
      <c r="CV639" s="223"/>
      <c r="CW639" s="223"/>
      <c r="CX639" s="223"/>
      <c r="CY639" s="223"/>
      <c r="CZ639" s="223"/>
      <c r="DA639" s="223"/>
      <c r="DB639" s="223"/>
      <c r="DC639" s="223"/>
      <c r="DD639" s="223"/>
      <c r="DE639" s="223"/>
      <c r="DF639" s="223"/>
      <c r="DG639" s="223"/>
      <c r="DH639" s="223"/>
      <c r="DI639" s="223"/>
      <c r="DJ639" s="223"/>
      <c r="DK639" s="223"/>
      <c r="DL639" s="223"/>
      <c r="DM639" s="223"/>
      <c r="DN639" s="223"/>
      <c r="DO639" s="223"/>
      <c r="DP639" s="223"/>
      <c r="DQ639" s="223"/>
      <c r="DR639" s="223"/>
      <c r="DS639" s="223"/>
      <c r="DT639" s="223"/>
      <c r="DU639" s="223"/>
      <c r="DV639" s="223"/>
      <c r="DW639" s="223"/>
      <c r="DX639" s="223"/>
      <c r="DY639" s="223"/>
      <c r="DZ639" s="223"/>
      <c r="EA639" s="223"/>
      <c r="EB639" s="223"/>
      <c r="EC639" s="227">
        <v>0</v>
      </c>
      <c r="ED639" s="223"/>
      <c r="EE639" s="223"/>
      <c r="EF639" s="223"/>
      <c r="EG639" s="229"/>
      <c r="EH639" s="229"/>
      <c r="EI639" s="223"/>
      <c r="EJ639" s="229"/>
      <c r="EK639" s="229"/>
      <c r="EL639" s="223"/>
      <c r="EM639" s="229"/>
      <c r="EN639" s="229"/>
      <c r="EO639" s="223"/>
      <c r="EP639" s="229"/>
      <c r="EQ639" s="229"/>
      <c r="ER639" s="222"/>
      <c r="ES639" s="223"/>
      <c r="ET639" s="229"/>
      <c r="EU639" s="229"/>
      <c r="EV639" s="223"/>
      <c r="EW639" s="229"/>
      <c r="EX639" s="229"/>
      <c r="EY639" s="223"/>
      <c r="EZ639" s="229"/>
      <c r="FA639" s="229"/>
      <c r="FB639" s="223"/>
      <c r="FC639" s="229"/>
      <c r="FD639" s="229"/>
      <c r="FE639" s="223"/>
      <c r="FF639" s="229"/>
      <c r="FG639" s="229"/>
      <c r="FH639" s="223"/>
      <c r="FI639" s="229"/>
      <c r="FJ639" s="229"/>
      <c r="FK639" s="223"/>
      <c r="FL639" s="229"/>
      <c r="FM639" s="229"/>
      <c r="FN639" s="223"/>
      <c r="FO639" s="229"/>
      <c r="FP639" s="229"/>
      <c r="FQ639" s="223"/>
      <c r="FR639" s="229"/>
      <c r="FS639" s="229"/>
      <c r="FT639" s="223"/>
      <c r="FU639" s="229"/>
      <c r="FV639" s="229"/>
      <c r="FW639" s="222"/>
      <c r="FX639" s="223"/>
      <c r="FY639" s="229"/>
      <c r="FZ639" s="229"/>
      <c r="GA639" s="230"/>
      <c r="GB639" s="231"/>
      <c r="GC639" s="232"/>
      <c r="GD639" s="232"/>
      <c r="GE639" s="231"/>
      <c r="GF639" s="232"/>
      <c r="GG639" s="232"/>
      <c r="GH639" s="231"/>
      <c r="GI639" s="232"/>
      <c r="GJ639" s="231"/>
      <c r="GK639" s="232"/>
      <c r="GL639" s="231"/>
      <c r="GM639" s="232"/>
      <c r="GN639" s="232"/>
      <c r="GO639" s="232"/>
      <c r="GP639" s="231"/>
      <c r="GQ639" s="232"/>
      <c r="GR639" s="231"/>
      <c r="GS639" s="235"/>
      <c r="GT639" s="235"/>
      <c r="GU639" s="235"/>
      <c r="GV639" s="236"/>
      <c r="GW639" s="195">
        <f t="shared" si="308"/>
        <v>0</v>
      </c>
    </row>
    <row r="640" spans="1:205" ht="12.75" hidden="1" outlineLevel="1">
      <c r="A640" s="212"/>
      <c r="B640" s="213"/>
      <c r="C640" s="221"/>
      <c r="D640" s="221"/>
      <c r="E640" s="221"/>
      <c r="F640" s="221"/>
      <c r="G640" s="221"/>
      <c r="H640" s="222"/>
      <c r="I640" s="223"/>
      <c r="J640" s="223"/>
      <c r="K640" s="223"/>
      <c r="L640" s="223"/>
      <c r="M640" s="223"/>
      <c r="N640" s="223"/>
      <c r="O640" s="224"/>
      <c r="P640" s="224"/>
      <c r="Q640" s="222"/>
      <c r="R640" s="222"/>
      <c r="S640" s="222"/>
      <c r="T640" s="223"/>
      <c r="U640" s="223"/>
      <c r="V640" s="223"/>
      <c r="W640" s="223"/>
      <c r="X640" s="223"/>
      <c r="Y640" s="223"/>
      <c r="Z640" s="223"/>
      <c r="AA640" s="223"/>
      <c r="AB640" s="223"/>
      <c r="AC640" s="225">
        <v>0</v>
      </c>
      <c r="AD640" s="225">
        <v>0</v>
      </c>
      <c r="AE640" s="225">
        <v>0</v>
      </c>
      <c r="AF640" s="225">
        <v>0</v>
      </c>
      <c r="AG640" s="226">
        <v>0</v>
      </c>
      <c r="AH640" s="226">
        <v>0</v>
      </c>
      <c r="AI640" s="223"/>
      <c r="AJ640" s="223"/>
      <c r="AK640" s="223"/>
      <c r="AL640" s="223"/>
      <c r="AM640" s="223"/>
      <c r="AN640" s="223"/>
      <c r="AO640" s="223"/>
      <c r="AP640" s="223"/>
      <c r="AQ640" s="223"/>
      <c r="AR640" s="223"/>
      <c r="AS640" s="223"/>
      <c r="AT640" s="223"/>
      <c r="AU640" s="223"/>
      <c r="AV640" s="223"/>
      <c r="AW640" s="223"/>
      <c r="AX640" s="223"/>
      <c r="AY640" s="223"/>
      <c r="AZ640" s="223"/>
      <c r="BA640" s="223"/>
      <c r="BB640" s="223"/>
      <c r="BC640" s="223"/>
      <c r="BD640" s="223"/>
      <c r="BE640" s="223"/>
      <c r="BF640" s="223"/>
      <c r="BG640" s="223"/>
      <c r="BH640" s="223"/>
      <c r="BI640" s="223"/>
      <c r="BJ640" s="223"/>
      <c r="BK640" s="225">
        <v>0</v>
      </c>
      <c r="BL640" s="225">
        <v>0</v>
      </c>
      <c r="BM640" s="225">
        <v>0</v>
      </c>
      <c r="BN640" s="225">
        <v>0</v>
      </c>
      <c r="BO640" s="223"/>
      <c r="BP640" s="223"/>
      <c r="BQ640" s="223"/>
      <c r="BR640" s="223"/>
      <c r="BS640" s="223"/>
      <c r="BT640" s="223"/>
      <c r="BU640" s="223"/>
      <c r="BV640" s="223"/>
      <c r="BW640" s="223"/>
      <c r="BX640" s="223"/>
      <c r="BY640" s="223"/>
      <c r="BZ640" s="223"/>
      <c r="CA640" s="223"/>
      <c r="CB640" s="223"/>
      <c r="CC640" s="223"/>
      <c r="CD640" s="223"/>
      <c r="CE640" s="223"/>
      <c r="CF640" s="223"/>
      <c r="CG640" s="223"/>
      <c r="CH640" s="223"/>
      <c r="CI640" s="223"/>
      <c r="CJ640" s="223"/>
      <c r="CK640" s="223"/>
      <c r="CL640" s="223"/>
      <c r="CM640" s="223"/>
      <c r="CN640" s="223"/>
      <c r="CO640" s="223"/>
      <c r="CP640" s="223"/>
      <c r="CQ640" s="223"/>
      <c r="CR640" s="223"/>
      <c r="CS640" s="223"/>
      <c r="CT640" s="223"/>
      <c r="CU640" s="223"/>
      <c r="CV640" s="223"/>
      <c r="CW640" s="223"/>
      <c r="CX640" s="223"/>
      <c r="CY640" s="223"/>
      <c r="CZ640" s="223"/>
      <c r="DA640" s="223"/>
      <c r="DB640" s="223"/>
      <c r="DC640" s="223"/>
      <c r="DD640" s="223"/>
      <c r="DE640" s="223"/>
      <c r="DF640" s="223"/>
      <c r="DG640" s="223"/>
      <c r="DH640" s="223"/>
      <c r="DI640" s="223"/>
      <c r="DJ640" s="223"/>
      <c r="DK640" s="223"/>
      <c r="DL640" s="223"/>
      <c r="DM640" s="223"/>
      <c r="DN640" s="223"/>
      <c r="DO640" s="223"/>
      <c r="DP640" s="223"/>
      <c r="DQ640" s="223"/>
      <c r="DR640" s="223"/>
      <c r="DS640" s="223"/>
      <c r="DT640" s="223"/>
      <c r="DU640" s="223"/>
      <c r="DV640" s="223"/>
      <c r="DW640" s="223"/>
      <c r="DX640" s="223"/>
      <c r="DY640" s="223"/>
      <c r="DZ640" s="223"/>
      <c r="EA640" s="223"/>
      <c r="EB640" s="223"/>
      <c r="EC640" s="227">
        <v>0</v>
      </c>
      <c r="ED640" s="223"/>
      <c r="EE640" s="223"/>
      <c r="EF640" s="223"/>
      <c r="EG640" s="229"/>
      <c r="EH640" s="229"/>
      <c r="EI640" s="223"/>
      <c r="EJ640" s="229"/>
      <c r="EK640" s="229"/>
      <c r="EL640" s="223"/>
      <c r="EM640" s="229"/>
      <c r="EN640" s="229"/>
      <c r="EO640" s="223"/>
      <c r="EP640" s="229"/>
      <c r="EQ640" s="229"/>
      <c r="ER640" s="222"/>
      <c r="ES640" s="223"/>
      <c r="ET640" s="229"/>
      <c r="EU640" s="229"/>
      <c r="EV640" s="223"/>
      <c r="EW640" s="229"/>
      <c r="EX640" s="229"/>
      <c r="EY640" s="223"/>
      <c r="EZ640" s="229"/>
      <c r="FA640" s="229"/>
      <c r="FB640" s="223"/>
      <c r="FC640" s="229"/>
      <c r="FD640" s="229"/>
      <c r="FE640" s="223"/>
      <c r="FF640" s="229"/>
      <c r="FG640" s="229"/>
      <c r="FH640" s="223"/>
      <c r="FI640" s="229"/>
      <c r="FJ640" s="229"/>
      <c r="FK640" s="223"/>
      <c r="FL640" s="229"/>
      <c r="FM640" s="229"/>
      <c r="FN640" s="223"/>
      <c r="FO640" s="229"/>
      <c r="FP640" s="229"/>
      <c r="FQ640" s="223"/>
      <c r="FR640" s="229"/>
      <c r="FS640" s="229"/>
      <c r="FT640" s="223"/>
      <c r="FU640" s="229"/>
      <c r="FV640" s="229"/>
      <c r="FW640" s="222"/>
      <c r="FX640" s="223"/>
      <c r="FY640" s="229"/>
      <c r="FZ640" s="229"/>
      <c r="GA640" s="230"/>
      <c r="GB640" s="231"/>
      <c r="GC640" s="232"/>
      <c r="GD640" s="232"/>
      <c r="GE640" s="231"/>
      <c r="GF640" s="232"/>
      <c r="GG640" s="232"/>
      <c r="GH640" s="231"/>
      <c r="GI640" s="232"/>
      <c r="GJ640" s="231"/>
      <c r="GK640" s="232"/>
      <c r="GL640" s="231"/>
      <c r="GM640" s="232"/>
      <c r="GN640" s="232"/>
      <c r="GO640" s="232"/>
      <c r="GP640" s="231"/>
      <c r="GQ640" s="232"/>
      <c r="GR640" s="231"/>
      <c r="GS640" s="239"/>
      <c r="GT640" s="239"/>
      <c r="GU640" s="239"/>
      <c r="GV640" s="234"/>
      <c r="GW640" s="195">
        <f t="shared" si="308"/>
        <v>0</v>
      </c>
    </row>
    <row r="641" spans="1:205" ht="12.75" hidden="1" outlineLevel="1">
      <c r="A641" s="212"/>
      <c r="B641" s="213"/>
      <c r="C641" s="221"/>
      <c r="D641" s="221"/>
      <c r="E641" s="221"/>
      <c r="F641" s="221"/>
      <c r="G641" s="221"/>
      <c r="H641" s="222"/>
      <c r="I641" s="223"/>
      <c r="J641" s="223"/>
      <c r="K641" s="223"/>
      <c r="L641" s="223"/>
      <c r="M641" s="223"/>
      <c r="N641" s="223"/>
      <c r="O641" s="224"/>
      <c r="P641" s="224"/>
      <c r="Q641" s="222"/>
      <c r="R641" s="222"/>
      <c r="S641" s="222"/>
      <c r="T641" s="223"/>
      <c r="U641" s="223"/>
      <c r="V641" s="223"/>
      <c r="W641" s="223"/>
      <c r="X641" s="223"/>
      <c r="Y641" s="223"/>
      <c r="Z641" s="223"/>
      <c r="AA641" s="223"/>
      <c r="AB641" s="223"/>
      <c r="AC641" s="225">
        <v>0</v>
      </c>
      <c r="AD641" s="225">
        <v>0</v>
      </c>
      <c r="AE641" s="225">
        <v>0</v>
      </c>
      <c r="AF641" s="225">
        <v>0</v>
      </c>
      <c r="AG641" s="226">
        <v>0</v>
      </c>
      <c r="AH641" s="226">
        <v>0</v>
      </c>
      <c r="AI641" s="223"/>
      <c r="AJ641" s="223"/>
      <c r="AK641" s="223"/>
      <c r="AL641" s="223"/>
      <c r="AM641" s="223"/>
      <c r="AN641" s="223"/>
      <c r="AO641" s="223"/>
      <c r="AP641" s="223"/>
      <c r="AQ641" s="223"/>
      <c r="AR641" s="223"/>
      <c r="AS641" s="223"/>
      <c r="AT641" s="223"/>
      <c r="AU641" s="223"/>
      <c r="AV641" s="223"/>
      <c r="AW641" s="223"/>
      <c r="AX641" s="223"/>
      <c r="AY641" s="223"/>
      <c r="AZ641" s="223"/>
      <c r="BA641" s="223"/>
      <c r="BB641" s="223"/>
      <c r="BC641" s="223"/>
      <c r="BD641" s="223"/>
      <c r="BE641" s="223"/>
      <c r="BF641" s="223"/>
      <c r="BG641" s="223"/>
      <c r="BH641" s="223"/>
      <c r="BI641" s="223"/>
      <c r="BJ641" s="223"/>
      <c r="BK641" s="225">
        <v>0</v>
      </c>
      <c r="BL641" s="225">
        <v>0</v>
      </c>
      <c r="BM641" s="225">
        <v>0</v>
      </c>
      <c r="BN641" s="225">
        <v>0</v>
      </c>
      <c r="BO641" s="223"/>
      <c r="BP641" s="223"/>
      <c r="BQ641" s="223"/>
      <c r="BR641" s="223"/>
      <c r="BS641" s="223"/>
      <c r="BT641" s="223"/>
      <c r="BU641" s="223"/>
      <c r="BV641" s="223"/>
      <c r="BW641" s="223"/>
      <c r="BX641" s="223"/>
      <c r="BY641" s="223"/>
      <c r="BZ641" s="223"/>
      <c r="CA641" s="223"/>
      <c r="CB641" s="223"/>
      <c r="CC641" s="223"/>
      <c r="CD641" s="223"/>
      <c r="CE641" s="223"/>
      <c r="CF641" s="223"/>
      <c r="CG641" s="223"/>
      <c r="CH641" s="223"/>
      <c r="CI641" s="223"/>
      <c r="CJ641" s="223"/>
      <c r="CK641" s="223"/>
      <c r="CL641" s="223"/>
      <c r="CM641" s="223"/>
      <c r="CN641" s="223"/>
      <c r="CO641" s="223"/>
      <c r="CP641" s="223"/>
      <c r="CQ641" s="223"/>
      <c r="CR641" s="223"/>
      <c r="CS641" s="223"/>
      <c r="CT641" s="223"/>
      <c r="CU641" s="223"/>
      <c r="CV641" s="223"/>
      <c r="CW641" s="223"/>
      <c r="CX641" s="223"/>
      <c r="CY641" s="223"/>
      <c r="CZ641" s="223"/>
      <c r="DA641" s="223"/>
      <c r="DB641" s="223"/>
      <c r="DC641" s="223"/>
      <c r="DD641" s="223"/>
      <c r="DE641" s="223"/>
      <c r="DF641" s="223"/>
      <c r="DG641" s="223"/>
      <c r="DH641" s="223"/>
      <c r="DI641" s="223"/>
      <c r="DJ641" s="223"/>
      <c r="DK641" s="223"/>
      <c r="DL641" s="223"/>
      <c r="DM641" s="223"/>
      <c r="DN641" s="223"/>
      <c r="DO641" s="223"/>
      <c r="DP641" s="223"/>
      <c r="DQ641" s="223"/>
      <c r="DR641" s="223"/>
      <c r="DS641" s="223"/>
      <c r="DT641" s="223"/>
      <c r="DU641" s="223"/>
      <c r="DV641" s="223"/>
      <c r="DW641" s="223"/>
      <c r="DX641" s="223"/>
      <c r="DY641" s="223"/>
      <c r="DZ641" s="223"/>
      <c r="EA641" s="223"/>
      <c r="EB641" s="223"/>
      <c r="EC641" s="227">
        <v>0</v>
      </c>
      <c r="ED641" s="223"/>
      <c r="EE641" s="223"/>
      <c r="EF641" s="223"/>
      <c r="EG641" s="229"/>
      <c r="EH641" s="229"/>
      <c r="EI641" s="223"/>
      <c r="EJ641" s="229"/>
      <c r="EK641" s="229"/>
      <c r="EL641" s="223"/>
      <c r="EM641" s="229"/>
      <c r="EN641" s="229"/>
      <c r="EO641" s="223"/>
      <c r="EP641" s="229"/>
      <c r="EQ641" s="229"/>
      <c r="ER641" s="222"/>
      <c r="ES641" s="223"/>
      <c r="ET641" s="229"/>
      <c r="EU641" s="229"/>
      <c r="EV641" s="223"/>
      <c r="EW641" s="229"/>
      <c r="EX641" s="229"/>
      <c r="EY641" s="223"/>
      <c r="EZ641" s="229"/>
      <c r="FA641" s="229"/>
      <c r="FB641" s="223"/>
      <c r="FC641" s="229"/>
      <c r="FD641" s="229"/>
      <c r="FE641" s="223"/>
      <c r="FF641" s="229"/>
      <c r="FG641" s="229"/>
      <c r="FH641" s="223"/>
      <c r="FI641" s="229"/>
      <c r="FJ641" s="229"/>
      <c r="FK641" s="223"/>
      <c r="FL641" s="229"/>
      <c r="FM641" s="229"/>
      <c r="FN641" s="223"/>
      <c r="FO641" s="229"/>
      <c r="FP641" s="229"/>
      <c r="FQ641" s="223"/>
      <c r="FR641" s="229"/>
      <c r="FS641" s="229"/>
      <c r="FT641" s="223"/>
      <c r="FU641" s="229"/>
      <c r="FV641" s="229"/>
      <c r="FW641" s="222"/>
      <c r="FX641" s="223"/>
      <c r="FY641" s="229"/>
      <c r="FZ641" s="229"/>
      <c r="GA641" s="230"/>
      <c r="GB641" s="231"/>
      <c r="GC641" s="232"/>
      <c r="GD641" s="232"/>
      <c r="GE641" s="231"/>
      <c r="GF641" s="232"/>
      <c r="GG641" s="232"/>
      <c r="GH641" s="231"/>
      <c r="GI641" s="232"/>
      <c r="GJ641" s="231"/>
      <c r="GK641" s="232"/>
      <c r="GL641" s="231"/>
      <c r="GM641" s="232"/>
      <c r="GN641" s="232"/>
      <c r="GO641" s="232"/>
      <c r="GP641" s="231"/>
      <c r="GQ641" s="232"/>
      <c r="GR641" s="231"/>
      <c r="GS641" s="239"/>
      <c r="GT641" s="239"/>
      <c r="GU641" s="239"/>
      <c r="GV641" s="234"/>
      <c r="GW641" s="195">
        <f t="shared" si="308"/>
        <v>0</v>
      </c>
    </row>
    <row r="642" spans="1:205" ht="12.75" hidden="1" outlineLevel="1">
      <c r="A642" s="212"/>
      <c r="B642" s="213"/>
      <c r="C642" s="221"/>
      <c r="D642" s="221"/>
      <c r="E642" s="221"/>
      <c r="F642" s="221"/>
      <c r="G642" s="221"/>
      <c r="H642" s="222"/>
      <c r="I642" s="223"/>
      <c r="J642" s="223"/>
      <c r="K642" s="223"/>
      <c r="L642" s="223"/>
      <c r="M642" s="223"/>
      <c r="N642" s="223"/>
      <c r="O642" s="224"/>
      <c r="P642" s="224"/>
      <c r="Q642" s="222"/>
      <c r="R642" s="222"/>
      <c r="S642" s="222"/>
      <c r="T642" s="223"/>
      <c r="U642" s="223"/>
      <c r="V642" s="223"/>
      <c r="W642" s="223"/>
      <c r="X642" s="223"/>
      <c r="Y642" s="223"/>
      <c r="Z642" s="223"/>
      <c r="AA642" s="223"/>
      <c r="AB642" s="223"/>
      <c r="AC642" s="225">
        <v>0</v>
      </c>
      <c r="AD642" s="225">
        <v>0</v>
      </c>
      <c r="AE642" s="225">
        <v>0</v>
      </c>
      <c r="AF642" s="225">
        <v>0</v>
      </c>
      <c r="AG642" s="226">
        <v>0</v>
      </c>
      <c r="AH642" s="226">
        <v>0</v>
      </c>
      <c r="AI642" s="223"/>
      <c r="AJ642" s="223"/>
      <c r="AK642" s="223"/>
      <c r="AL642" s="223"/>
      <c r="AM642" s="223"/>
      <c r="AN642" s="223"/>
      <c r="AO642" s="223"/>
      <c r="AP642" s="223"/>
      <c r="AQ642" s="223"/>
      <c r="AR642" s="223"/>
      <c r="AS642" s="223"/>
      <c r="AT642" s="223"/>
      <c r="AU642" s="223"/>
      <c r="AV642" s="223"/>
      <c r="AW642" s="223"/>
      <c r="AX642" s="223"/>
      <c r="AY642" s="223"/>
      <c r="AZ642" s="223"/>
      <c r="BA642" s="223"/>
      <c r="BB642" s="223"/>
      <c r="BC642" s="223"/>
      <c r="BD642" s="223"/>
      <c r="BE642" s="223"/>
      <c r="BF642" s="223"/>
      <c r="BG642" s="223"/>
      <c r="BH642" s="223"/>
      <c r="BI642" s="223"/>
      <c r="BJ642" s="223"/>
      <c r="BK642" s="225">
        <v>0</v>
      </c>
      <c r="BL642" s="225">
        <v>0</v>
      </c>
      <c r="BM642" s="225">
        <v>0</v>
      </c>
      <c r="BN642" s="225">
        <v>0</v>
      </c>
      <c r="BO642" s="223"/>
      <c r="BP642" s="223"/>
      <c r="BQ642" s="223"/>
      <c r="BR642" s="223"/>
      <c r="BS642" s="223"/>
      <c r="BT642" s="223"/>
      <c r="BU642" s="223"/>
      <c r="BV642" s="223"/>
      <c r="BW642" s="223"/>
      <c r="BX642" s="223"/>
      <c r="BY642" s="223"/>
      <c r="BZ642" s="223"/>
      <c r="CA642" s="223"/>
      <c r="CB642" s="223"/>
      <c r="CC642" s="223"/>
      <c r="CD642" s="223"/>
      <c r="CE642" s="223"/>
      <c r="CF642" s="223"/>
      <c r="CG642" s="223"/>
      <c r="CH642" s="223"/>
      <c r="CI642" s="223"/>
      <c r="CJ642" s="223"/>
      <c r="CK642" s="223"/>
      <c r="CL642" s="223"/>
      <c r="CM642" s="223"/>
      <c r="CN642" s="223"/>
      <c r="CO642" s="223"/>
      <c r="CP642" s="223"/>
      <c r="CQ642" s="223"/>
      <c r="CR642" s="223"/>
      <c r="CS642" s="223"/>
      <c r="CT642" s="223"/>
      <c r="CU642" s="223"/>
      <c r="CV642" s="223"/>
      <c r="CW642" s="223"/>
      <c r="CX642" s="223"/>
      <c r="CY642" s="223"/>
      <c r="CZ642" s="223"/>
      <c r="DA642" s="223"/>
      <c r="DB642" s="223"/>
      <c r="DC642" s="223"/>
      <c r="DD642" s="223"/>
      <c r="DE642" s="223"/>
      <c r="DF642" s="223"/>
      <c r="DG642" s="223"/>
      <c r="DH642" s="223"/>
      <c r="DI642" s="223"/>
      <c r="DJ642" s="223"/>
      <c r="DK642" s="223"/>
      <c r="DL642" s="223"/>
      <c r="DM642" s="223"/>
      <c r="DN642" s="223"/>
      <c r="DO642" s="223"/>
      <c r="DP642" s="223"/>
      <c r="DQ642" s="223"/>
      <c r="DR642" s="223"/>
      <c r="DS642" s="223"/>
      <c r="DT642" s="223"/>
      <c r="DU642" s="223"/>
      <c r="DV642" s="223"/>
      <c r="DW642" s="223"/>
      <c r="DX642" s="223"/>
      <c r="DY642" s="223"/>
      <c r="DZ642" s="223"/>
      <c r="EA642" s="223"/>
      <c r="EB642" s="223"/>
      <c r="EC642" s="227">
        <v>0</v>
      </c>
      <c r="ED642" s="223"/>
      <c r="EE642" s="223"/>
      <c r="EF642" s="223"/>
      <c r="EG642" s="229"/>
      <c r="EH642" s="229"/>
      <c r="EI642" s="223"/>
      <c r="EJ642" s="229"/>
      <c r="EK642" s="229"/>
      <c r="EL642" s="223"/>
      <c r="EM642" s="229"/>
      <c r="EN642" s="229"/>
      <c r="EO642" s="223"/>
      <c r="EP642" s="229"/>
      <c r="EQ642" s="229"/>
      <c r="ER642" s="222"/>
      <c r="ES642" s="223"/>
      <c r="ET642" s="229"/>
      <c r="EU642" s="229"/>
      <c r="EV642" s="223"/>
      <c r="EW642" s="229"/>
      <c r="EX642" s="229"/>
      <c r="EY642" s="223"/>
      <c r="EZ642" s="229"/>
      <c r="FA642" s="229"/>
      <c r="FB642" s="223"/>
      <c r="FC642" s="229"/>
      <c r="FD642" s="229"/>
      <c r="FE642" s="223"/>
      <c r="FF642" s="229"/>
      <c r="FG642" s="229"/>
      <c r="FH642" s="223"/>
      <c r="FI642" s="229"/>
      <c r="FJ642" s="229"/>
      <c r="FK642" s="223"/>
      <c r="FL642" s="229"/>
      <c r="FM642" s="229"/>
      <c r="FN642" s="223"/>
      <c r="FO642" s="229"/>
      <c r="FP642" s="229"/>
      <c r="FQ642" s="223"/>
      <c r="FR642" s="229"/>
      <c r="FS642" s="229"/>
      <c r="FT642" s="223"/>
      <c r="FU642" s="229"/>
      <c r="FV642" s="229"/>
      <c r="FW642" s="222"/>
      <c r="FX642" s="223"/>
      <c r="FY642" s="229"/>
      <c r="FZ642" s="229"/>
      <c r="GA642" s="230"/>
      <c r="GB642" s="231"/>
      <c r="GC642" s="232"/>
      <c r="GD642" s="232"/>
      <c r="GE642" s="231"/>
      <c r="GF642" s="232"/>
      <c r="GG642" s="232"/>
      <c r="GH642" s="231"/>
      <c r="GI642" s="232"/>
      <c r="GJ642" s="231"/>
      <c r="GK642" s="232"/>
      <c r="GL642" s="231"/>
      <c r="GM642" s="232"/>
      <c r="GN642" s="232"/>
      <c r="GO642" s="232"/>
      <c r="GP642" s="231"/>
      <c r="GQ642" s="232"/>
      <c r="GR642" s="231"/>
      <c r="GS642" s="239"/>
      <c r="GT642" s="239"/>
      <c r="GU642" s="239"/>
      <c r="GV642" s="234"/>
      <c r="GW642" s="195">
        <f t="shared" si="308"/>
        <v>0</v>
      </c>
    </row>
    <row r="643" spans="1:205" ht="12.75" hidden="1" outlineLevel="1">
      <c r="A643" s="212"/>
      <c r="B643" s="213"/>
      <c r="C643" s="221"/>
      <c r="D643" s="221"/>
      <c r="E643" s="221"/>
      <c r="F643" s="221"/>
      <c r="G643" s="221"/>
      <c r="H643" s="222"/>
      <c r="I643" s="223"/>
      <c r="J643" s="223"/>
      <c r="K643" s="223"/>
      <c r="L643" s="223"/>
      <c r="M643" s="223"/>
      <c r="N643" s="223"/>
      <c r="O643" s="224"/>
      <c r="P643" s="224"/>
      <c r="Q643" s="222"/>
      <c r="R643" s="222"/>
      <c r="S643" s="222"/>
      <c r="T643" s="223"/>
      <c r="U643" s="223"/>
      <c r="V643" s="223"/>
      <c r="W643" s="223"/>
      <c r="X643" s="223"/>
      <c r="Y643" s="223"/>
      <c r="Z643" s="223"/>
      <c r="AA643" s="223"/>
      <c r="AB643" s="223"/>
      <c r="AC643" s="225">
        <v>0</v>
      </c>
      <c r="AD643" s="225">
        <v>0</v>
      </c>
      <c r="AE643" s="225">
        <v>0</v>
      </c>
      <c r="AF643" s="225">
        <v>0</v>
      </c>
      <c r="AG643" s="226">
        <v>0</v>
      </c>
      <c r="AH643" s="226">
        <v>0</v>
      </c>
      <c r="AI643" s="223"/>
      <c r="AJ643" s="223"/>
      <c r="AK643" s="223"/>
      <c r="AL643" s="223"/>
      <c r="AM643" s="223"/>
      <c r="AN643" s="223"/>
      <c r="AO643" s="223"/>
      <c r="AP643" s="223"/>
      <c r="AQ643" s="223"/>
      <c r="AR643" s="223"/>
      <c r="AS643" s="223"/>
      <c r="AT643" s="223"/>
      <c r="AU643" s="223"/>
      <c r="AV643" s="223"/>
      <c r="AW643" s="223"/>
      <c r="AX643" s="223"/>
      <c r="AY643" s="223"/>
      <c r="AZ643" s="223"/>
      <c r="BA643" s="223"/>
      <c r="BB643" s="223"/>
      <c r="BC643" s="223"/>
      <c r="BD643" s="223"/>
      <c r="BE643" s="223"/>
      <c r="BF643" s="223"/>
      <c r="BG643" s="223"/>
      <c r="BH643" s="223"/>
      <c r="BI643" s="223"/>
      <c r="BJ643" s="223"/>
      <c r="BK643" s="225">
        <v>0</v>
      </c>
      <c r="BL643" s="225">
        <v>0</v>
      </c>
      <c r="BM643" s="225">
        <v>0</v>
      </c>
      <c r="BN643" s="225">
        <v>0</v>
      </c>
      <c r="BO643" s="223"/>
      <c r="BP643" s="223"/>
      <c r="BQ643" s="223"/>
      <c r="BR643" s="223"/>
      <c r="BS643" s="223"/>
      <c r="BT643" s="223"/>
      <c r="BU643" s="223"/>
      <c r="BV643" s="223"/>
      <c r="BW643" s="223"/>
      <c r="BX643" s="223"/>
      <c r="BY643" s="223"/>
      <c r="BZ643" s="223"/>
      <c r="CA643" s="223"/>
      <c r="CB643" s="223"/>
      <c r="CC643" s="223"/>
      <c r="CD643" s="223"/>
      <c r="CE643" s="223"/>
      <c r="CF643" s="223"/>
      <c r="CG643" s="223"/>
      <c r="CH643" s="223"/>
      <c r="CI643" s="223"/>
      <c r="CJ643" s="223"/>
      <c r="CK643" s="223"/>
      <c r="CL643" s="223"/>
      <c r="CM643" s="223"/>
      <c r="CN643" s="223"/>
      <c r="CO643" s="223"/>
      <c r="CP643" s="223"/>
      <c r="CQ643" s="223"/>
      <c r="CR643" s="223"/>
      <c r="CS643" s="223"/>
      <c r="CT643" s="223"/>
      <c r="CU643" s="223"/>
      <c r="CV643" s="223"/>
      <c r="CW643" s="223"/>
      <c r="CX643" s="223"/>
      <c r="CY643" s="223"/>
      <c r="CZ643" s="223"/>
      <c r="DA643" s="223"/>
      <c r="DB643" s="223"/>
      <c r="DC643" s="223"/>
      <c r="DD643" s="223"/>
      <c r="DE643" s="223"/>
      <c r="DF643" s="223"/>
      <c r="DG643" s="223"/>
      <c r="DH643" s="223"/>
      <c r="DI643" s="223"/>
      <c r="DJ643" s="223"/>
      <c r="DK643" s="223"/>
      <c r="DL643" s="223"/>
      <c r="DM643" s="223"/>
      <c r="DN643" s="223"/>
      <c r="DO643" s="223"/>
      <c r="DP643" s="223"/>
      <c r="DQ643" s="223"/>
      <c r="DR643" s="223"/>
      <c r="DS643" s="223"/>
      <c r="DT643" s="223"/>
      <c r="DU643" s="223"/>
      <c r="DV643" s="223"/>
      <c r="DW643" s="223"/>
      <c r="DX643" s="223"/>
      <c r="DY643" s="223"/>
      <c r="DZ643" s="223"/>
      <c r="EA643" s="223"/>
      <c r="EB643" s="223"/>
      <c r="EC643" s="227">
        <v>0</v>
      </c>
      <c r="ED643" s="223"/>
      <c r="EE643" s="223"/>
      <c r="EF643" s="223"/>
      <c r="EG643" s="229"/>
      <c r="EH643" s="229"/>
      <c r="EI643" s="223"/>
      <c r="EJ643" s="229"/>
      <c r="EK643" s="229"/>
      <c r="EL643" s="223"/>
      <c r="EM643" s="229"/>
      <c r="EN643" s="229"/>
      <c r="EO643" s="223"/>
      <c r="EP643" s="229"/>
      <c r="EQ643" s="229"/>
      <c r="ER643" s="222"/>
      <c r="ES643" s="223"/>
      <c r="ET643" s="229"/>
      <c r="EU643" s="229"/>
      <c r="EV643" s="223"/>
      <c r="EW643" s="229"/>
      <c r="EX643" s="229"/>
      <c r="EY643" s="223"/>
      <c r="EZ643" s="229"/>
      <c r="FA643" s="229"/>
      <c r="FB643" s="223"/>
      <c r="FC643" s="229"/>
      <c r="FD643" s="229"/>
      <c r="FE643" s="223"/>
      <c r="FF643" s="229"/>
      <c r="FG643" s="229"/>
      <c r="FH643" s="223"/>
      <c r="FI643" s="229"/>
      <c r="FJ643" s="229"/>
      <c r="FK643" s="223"/>
      <c r="FL643" s="229"/>
      <c r="FM643" s="229"/>
      <c r="FN643" s="223"/>
      <c r="FO643" s="229"/>
      <c r="FP643" s="229"/>
      <c r="FQ643" s="223"/>
      <c r="FR643" s="229"/>
      <c r="FS643" s="229"/>
      <c r="FT643" s="223"/>
      <c r="FU643" s="229"/>
      <c r="FV643" s="229"/>
      <c r="FW643" s="222"/>
      <c r="FX643" s="223"/>
      <c r="FY643" s="229"/>
      <c r="FZ643" s="229"/>
      <c r="GA643" s="230"/>
      <c r="GB643" s="231"/>
      <c r="GC643" s="232"/>
      <c r="GD643" s="232"/>
      <c r="GE643" s="231"/>
      <c r="GF643" s="232"/>
      <c r="GG643" s="232"/>
      <c r="GH643" s="231"/>
      <c r="GI643" s="232"/>
      <c r="GJ643" s="231"/>
      <c r="GK643" s="232"/>
      <c r="GL643" s="231"/>
      <c r="GM643" s="232"/>
      <c r="GN643" s="232"/>
      <c r="GO643" s="232"/>
      <c r="GP643" s="231"/>
      <c r="GQ643" s="232"/>
      <c r="GR643" s="231"/>
      <c r="GS643" s="239"/>
      <c r="GT643" s="239"/>
      <c r="GU643" s="239"/>
      <c r="GV643" s="234"/>
      <c r="GW643" s="195">
        <f t="shared" si="308"/>
        <v>0</v>
      </c>
    </row>
    <row r="644" spans="1:205" ht="12.75" hidden="1" outlineLevel="1">
      <c r="A644" s="212"/>
      <c r="B644" s="213"/>
      <c r="C644" s="221"/>
      <c r="D644" s="221"/>
      <c r="E644" s="221"/>
      <c r="F644" s="221"/>
      <c r="G644" s="221"/>
      <c r="H644" s="222"/>
      <c r="I644" s="223"/>
      <c r="J644" s="223"/>
      <c r="K644" s="223"/>
      <c r="L644" s="223"/>
      <c r="M644" s="223"/>
      <c r="N644" s="223"/>
      <c r="O644" s="224"/>
      <c r="P644" s="224"/>
      <c r="Q644" s="222"/>
      <c r="R644" s="222"/>
      <c r="S644" s="222"/>
      <c r="T644" s="223"/>
      <c r="U644" s="223"/>
      <c r="V644" s="223"/>
      <c r="W644" s="223"/>
      <c r="X644" s="223"/>
      <c r="Y644" s="223"/>
      <c r="Z644" s="223"/>
      <c r="AA644" s="223"/>
      <c r="AB644" s="223"/>
      <c r="AC644" s="225">
        <v>0</v>
      </c>
      <c r="AD644" s="225">
        <v>0</v>
      </c>
      <c r="AE644" s="225">
        <v>0</v>
      </c>
      <c r="AF644" s="225">
        <v>0</v>
      </c>
      <c r="AG644" s="226">
        <v>0</v>
      </c>
      <c r="AH644" s="226">
        <v>0</v>
      </c>
      <c r="AI644" s="223"/>
      <c r="AJ644" s="223"/>
      <c r="AK644" s="223"/>
      <c r="AL644" s="223"/>
      <c r="AM644" s="223"/>
      <c r="AN644" s="223"/>
      <c r="AO644" s="223"/>
      <c r="AP644" s="223"/>
      <c r="AQ644" s="223"/>
      <c r="AR644" s="223"/>
      <c r="AS644" s="223"/>
      <c r="AT644" s="223"/>
      <c r="AU644" s="223"/>
      <c r="AV644" s="223"/>
      <c r="AW644" s="223"/>
      <c r="AX644" s="223"/>
      <c r="AY644" s="223"/>
      <c r="AZ644" s="223"/>
      <c r="BA644" s="223"/>
      <c r="BB644" s="223"/>
      <c r="BC644" s="223"/>
      <c r="BD644" s="223"/>
      <c r="BE644" s="223"/>
      <c r="BF644" s="223"/>
      <c r="BG644" s="223"/>
      <c r="BH644" s="223"/>
      <c r="BI644" s="223"/>
      <c r="BJ644" s="223"/>
      <c r="BK644" s="225">
        <v>0</v>
      </c>
      <c r="BL644" s="225">
        <v>0</v>
      </c>
      <c r="BM644" s="225">
        <v>0</v>
      </c>
      <c r="BN644" s="225">
        <v>0</v>
      </c>
      <c r="BO644" s="223"/>
      <c r="BP644" s="223"/>
      <c r="BQ644" s="223"/>
      <c r="BR644" s="223"/>
      <c r="BS644" s="223"/>
      <c r="BT644" s="223"/>
      <c r="BU644" s="223"/>
      <c r="BV644" s="223"/>
      <c r="BW644" s="223"/>
      <c r="BX644" s="223"/>
      <c r="BY644" s="223"/>
      <c r="BZ644" s="223"/>
      <c r="CA644" s="223"/>
      <c r="CB644" s="223"/>
      <c r="CC644" s="223"/>
      <c r="CD644" s="223"/>
      <c r="CE644" s="223"/>
      <c r="CF644" s="223"/>
      <c r="CG644" s="223"/>
      <c r="CH644" s="223"/>
      <c r="CI644" s="223"/>
      <c r="CJ644" s="223"/>
      <c r="CK644" s="223"/>
      <c r="CL644" s="223"/>
      <c r="CM644" s="223"/>
      <c r="CN644" s="223"/>
      <c r="CO644" s="223"/>
      <c r="CP644" s="223"/>
      <c r="CQ644" s="223"/>
      <c r="CR644" s="223"/>
      <c r="CS644" s="223"/>
      <c r="CT644" s="223"/>
      <c r="CU644" s="223"/>
      <c r="CV644" s="223"/>
      <c r="CW644" s="223"/>
      <c r="CX644" s="223"/>
      <c r="CY644" s="223"/>
      <c r="CZ644" s="223"/>
      <c r="DA644" s="223"/>
      <c r="DB644" s="223"/>
      <c r="DC644" s="223"/>
      <c r="DD644" s="223"/>
      <c r="DE644" s="223"/>
      <c r="DF644" s="223"/>
      <c r="DG644" s="223"/>
      <c r="DH644" s="223"/>
      <c r="DI644" s="223"/>
      <c r="DJ644" s="223"/>
      <c r="DK644" s="223"/>
      <c r="DL644" s="223"/>
      <c r="DM644" s="223"/>
      <c r="DN644" s="223"/>
      <c r="DO644" s="223"/>
      <c r="DP644" s="223"/>
      <c r="DQ644" s="223"/>
      <c r="DR644" s="223"/>
      <c r="DS644" s="223"/>
      <c r="DT644" s="223"/>
      <c r="DU644" s="223"/>
      <c r="DV644" s="223"/>
      <c r="DW644" s="223"/>
      <c r="DX644" s="223"/>
      <c r="DY644" s="223"/>
      <c r="DZ644" s="223"/>
      <c r="EA644" s="223"/>
      <c r="EB644" s="223"/>
      <c r="EC644" s="227">
        <v>0</v>
      </c>
      <c r="ED644" s="223"/>
      <c r="EE644" s="223"/>
      <c r="EF644" s="223"/>
      <c r="EG644" s="229"/>
      <c r="EH644" s="229"/>
      <c r="EI644" s="223"/>
      <c r="EJ644" s="229"/>
      <c r="EK644" s="229"/>
      <c r="EL644" s="223"/>
      <c r="EM644" s="229"/>
      <c r="EN644" s="229"/>
      <c r="EO644" s="223"/>
      <c r="EP644" s="229"/>
      <c r="EQ644" s="229"/>
      <c r="ER644" s="222"/>
      <c r="ES644" s="223"/>
      <c r="ET644" s="229"/>
      <c r="EU644" s="229"/>
      <c r="EV644" s="223"/>
      <c r="EW644" s="229"/>
      <c r="EX644" s="229"/>
      <c r="EY644" s="223"/>
      <c r="EZ644" s="229"/>
      <c r="FA644" s="229"/>
      <c r="FB644" s="223"/>
      <c r="FC644" s="229"/>
      <c r="FD644" s="229"/>
      <c r="FE644" s="223"/>
      <c r="FF644" s="229"/>
      <c r="FG644" s="229"/>
      <c r="FH644" s="223"/>
      <c r="FI644" s="229"/>
      <c r="FJ644" s="229"/>
      <c r="FK644" s="223"/>
      <c r="FL644" s="229"/>
      <c r="FM644" s="229"/>
      <c r="FN644" s="223"/>
      <c r="FO644" s="229"/>
      <c r="FP644" s="229"/>
      <c r="FQ644" s="223"/>
      <c r="FR644" s="229"/>
      <c r="FS644" s="229"/>
      <c r="FT644" s="223"/>
      <c r="FU644" s="229"/>
      <c r="FV644" s="229"/>
      <c r="FW644" s="222"/>
      <c r="FX644" s="223"/>
      <c r="FY644" s="229"/>
      <c r="FZ644" s="229"/>
      <c r="GA644" s="230"/>
      <c r="GB644" s="231"/>
      <c r="GC644" s="232"/>
      <c r="GD644" s="232"/>
      <c r="GE644" s="231"/>
      <c r="GF644" s="232"/>
      <c r="GG644" s="232"/>
      <c r="GH644" s="231"/>
      <c r="GI644" s="232"/>
      <c r="GJ644" s="231"/>
      <c r="GK644" s="232"/>
      <c r="GL644" s="231"/>
      <c r="GM644" s="232"/>
      <c r="GN644" s="232"/>
      <c r="GO644" s="232"/>
      <c r="GP644" s="231"/>
      <c r="GQ644" s="232"/>
      <c r="GR644" s="231"/>
      <c r="GS644" s="239"/>
      <c r="GT644" s="239"/>
      <c r="GU644" s="239"/>
      <c r="GV644" s="234"/>
      <c r="GW644" s="195">
        <f t="shared" si="308"/>
        <v>0</v>
      </c>
    </row>
    <row r="645" spans="1:205" ht="12.75" hidden="1" outlineLevel="1">
      <c r="A645" s="212"/>
      <c r="B645" s="213"/>
      <c r="C645" s="221"/>
      <c r="D645" s="221"/>
      <c r="E645" s="221"/>
      <c r="F645" s="221"/>
      <c r="G645" s="221"/>
      <c r="H645" s="222"/>
      <c r="I645" s="223"/>
      <c r="J645" s="223"/>
      <c r="K645" s="223"/>
      <c r="L645" s="223"/>
      <c r="M645" s="223"/>
      <c r="N645" s="223"/>
      <c r="O645" s="224"/>
      <c r="P645" s="224"/>
      <c r="Q645" s="222"/>
      <c r="R645" s="222"/>
      <c r="S645" s="222"/>
      <c r="T645" s="223"/>
      <c r="U645" s="223"/>
      <c r="V645" s="223"/>
      <c r="W645" s="223"/>
      <c r="X645" s="223"/>
      <c r="Y645" s="223"/>
      <c r="Z645" s="223"/>
      <c r="AA645" s="223"/>
      <c r="AB645" s="223"/>
      <c r="AC645" s="225">
        <v>0</v>
      </c>
      <c r="AD645" s="225">
        <v>0</v>
      </c>
      <c r="AE645" s="225">
        <v>0</v>
      </c>
      <c r="AF645" s="225">
        <v>0</v>
      </c>
      <c r="AG645" s="226">
        <v>0</v>
      </c>
      <c r="AH645" s="226">
        <v>0</v>
      </c>
      <c r="AI645" s="223"/>
      <c r="AJ645" s="223"/>
      <c r="AK645" s="223"/>
      <c r="AL645" s="223"/>
      <c r="AM645" s="223"/>
      <c r="AN645" s="223"/>
      <c r="AO645" s="223"/>
      <c r="AP645" s="223"/>
      <c r="AQ645" s="223"/>
      <c r="AR645" s="223"/>
      <c r="AS645" s="223"/>
      <c r="AT645" s="223"/>
      <c r="AU645" s="223"/>
      <c r="AV645" s="223"/>
      <c r="AW645" s="223"/>
      <c r="AX645" s="223"/>
      <c r="AY645" s="223"/>
      <c r="AZ645" s="223"/>
      <c r="BA645" s="223"/>
      <c r="BB645" s="223"/>
      <c r="BC645" s="223"/>
      <c r="BD645" s="223"/>
      <c r="BE645" s="223"/>
      <c r="BF645" s="223"/>
      <c r="BG645" s="223"/>
      <c r="BH645" s="223"/>
      <c r="BI645" s="223"/>
      <c r="BJ645" s="223"/>
      <c r="BK645" s="225">
        <v>0</v>
      </c>
      <c r="BL645" s="225">
        <v>0</v>
      </c>
      <c r="BM645" s="225">
        <v>0</v>
      </c>
      <c r="BN645" s="225">
        <v>0</v>
      </c>
      <c r="BO645" s="223"/>
      <c r="BP645" s="223"/>
      <c r="BQ645" s="223"/>
      <c r="BR645" s="223"/>
      <c r="BS645" s="223"/>
      <c r="BT645" s="223"/>
      <c r="BU645" s="223"/>
      <c r="BV645" s="223"/>
      <c r="BW645" s="223"/>
      <c r="BX645" s="223"/>
      <c r="BY645" s="223"/>
      <c r="BZ645" s="223"/>
      <c r="CA645" s="223"/>
      <c r="CB645" s="223"/>
      <c r="CC645" s="223"/>
      <c r="CD645" s="223"/>
      <c r="CE645" s="223"/>
      <c r="CF645" s="223"/>
      <c r="CG645" s="223"/>
      <c r="CH645" s="223"/>
      <c r="CI645" s="223"/>
      <c r="CJ645" s="223"/>
      <c r="CK645" s="223"/>
      <c r="CL645" s="223"/>
      <c r="CM645" s="223"/>
      <c r="CN645" s="223"/>
      <c r="CO645" s="223"/>
      <c r="CP645" s="223"/>
      <c r="CQ645" s="223"/>
      <c r="CR645" s="223"/>
      <c r="CS645" s="223"/>
      <c r="CT645" s="223"/>
      <c r="CU645" s="223"/>
      <c r="CV645" s="223"/>
      <c r="CW645" s="223"/>
      <c r="CX645" s="223"/>
      <c r="CY645" s="223"/>
      <c r="CZ645" s="223"/>
      <c r="DA645" s="223"/>
      <c r="DB645" s="223"/>
      <c r="DC645" s="223"/>
      <c r="DD645" s="223"/>
      <c r="DE645" s="223"/>
      <c r="DF645" s="223"/>
      <c r="DG645" s="223"/>
      <c r="DH645" s="223"/>
      <c r="DI645" s="223"/>
      <c r="DJ645" s="223"/>
      <c r="DK645" s="223"/>
      <c r="DL645" s="223"/>
      <c r="DM645" s="223"/>
      <c r="DN645" s="223"/>
      <c r="DO645" s="223"/>
      <c r="DP645" s="223"/>
      <c r="DQ645" s="223"/>
      <c r="DR645" s="223"/>
      <c r="DS645" s="223"/>
      <c r="DT645" s="223"/>
      <c r="DU645" s="223"/>
      <c r="DV645" s="223"/>
      <c r="DW645" s="223"/>
      <c r="DX645" s="223"/>
      <c r="DY645" s="223"/>
      <c r="DZ645" s="223"/>
      <c r="EA645" s="223"/>
      <c r="EB645" s="223"/>
      <c r="EC645" s="227">
        <v>0</v>
      </c>
      <c r="ED645" s="223"/>
      <c r="EE645" s="223"/>
      <c r="EF645" s="223"/>
      <c r="EG645" s="229"/>
      <c r="EH645" s="229"/>
      <c r="EI645" s="223"/>
      <c r="EJ645" s="229"/>
      <c r="EK645" s="229"/>
      <c r="EL645" s="223"/>
      <c r="EM645" s="229"/>
      <c r="EN645" s="229"/>
      <c r="EO645" s="223"/>
      <c r="EP645" s="229"/>
      <c r="EQ645" s="229"/>
      <c r="ER645" s="222"/>
      <c r="ES645" s="223"/>
      <c r="ET645" s="229"/>
      <c r="EU645" s="229"/>
      <c r="EV645" s="223"/>
      <c r="EW645" s="229"/>
      <c r="EX645" s="229"/>
      <c r="EY645" s="223"/>
      <c r="EZ645" s="229"/>
      <c r="FA645" s="229"/>
      <c r="FB645" s="223"/>
      <c r="FC645" s="229"/>
      <c r="FD645" s="229"/>
      <c r="FE645" s="223"/>
      <c r="FF645" s="229"/>
      <c r="FG645" s="229"/>
      <c r="FH645" s="223"/>
      <c r="FI645" s="229"/>
      <c r="FJ645" s="229"/>
      <c r="FK645" s="223"/>
      <c r="FL645" s="229"/>
      <c r="FM645" s="229"/>
      <c r="FN645" s="223"/>
      <c r="FO645" s="229"/>
      <c r="FP645" s="229"/>
      <c r="FQ645" s="223"/>
      <c r="FR645" s="229"/>
      <c r="FS645" s="229"/>
      <c r="FT645" s="223"/>
      <c r="FU645" s="229"/>
      <c r="FV645" s="229"/>
      <c r="FW645" s="222"/>
      <c r="FX645" s="223"/>
      <c r="FY645" s="229"/>
      <c r="FZ645" s="229"/>
      <c r="GA645" s="230"/>
      <c r="GB645" s="231"/>
      <c r="GC645" s="232"/>
      <c r="GD645" s="232"/>
      <c r="GE645" s="231"/>
      <c r="GF645" s="232"/>
      <c r="GG645" s="232"/>
      <c r="GH645" s="231"/>
      <c r="GI645" s="232"/>
      <c r="GJ645" s="231"/>
      <c r="GK645" s="232"/>
      <c r="GL645" s="231"/>
      <c r="GM645" s="232"/>
      <c r="GN645" s="232"/>
      <c r="GO645" s="232"/>
      <c r="GP645" s="231"/>
      <c r="GQ645" s="232"/>
      <c r="GR645" s="231"/>
      <c r="GS645" s="239"/>
      <c r="GT645" s="239"/>
      <c r="GU645" s="239"/>
      <c r="GV645" s="234"/>
      <c r="GW645" s="195">
        <f t="shared" si="308"/>
        <v>0</v>
      </c>
    </row>
    <row r="646" spans="1:205" ht="12.75" hidden="1">
      <c r="A646" s="212"/>
      <c r="B646" s="213"/>
      <c r="C646" s="221"/>
      <c r="D646" s="221"/>
      <c r="E646" s="221"/>
      <c r="F646" s="221"/>
      <c r="G646" s="221"/>
      <c r="H646" s="222"/>
      <c r="I646" s="223"/>
      <c r="J646" s="223"/>
      <c r="K646" s="223"/>
      <c r="L646" s="223"/>
      <c r="M646" s="223"/>
      <c r="N646" s="223"/>
      <c r="O646" s="224"/>
      <c r="P646" s="224"/>
      <c r="Q646" s="222"/>
      <c r="R646" s="222"/>
      <c r="S646" s="222"/>
      <c r="T646" s="223"/>
      <c r="U646" s="223"/>
      <c r="V646" s="223"/>
      <c r="W646" s="223"/>
      <c r="X646" s="223"/>
      <c r="Y646" s="223"/>
      <c r="Z646" s="223"/>
      <c r="AA646" s="223"/>
      <c r="AB646" s="223"/>
      <c r="AC646" s="225">
        <v>0</v>
      </c>
      <c r="AD646" s="225">
        <v>0</v>
      </c>
      <c r="AE646" s="225">
        <v>0</v>
      </c>
      <c r="AF646" s="225">
        <v>0</v>
      </c>
      <c r="AG646" s="226">
        <v>0</v>
      </c>
      <c r="AH646" s="226">
        <v>0</v>
      </c>
      <c r="AI646" s="223"/>
      <c r="AJ646" s="223"/>
      <c r="AK646" s="223"/>
      <c r="AL646" s="223"/>
      <c r="AM646" s="223"/>
      <c r="AN646" s="223"/>
      <c r="AO646" s="223"/>
      <c r="AP646" s="223"/>
      <c r="AQ646" s="223"/>
      <c r="AR646" s="223"/>
      <c r="AS646" s="223"/>
      <c r="AT646" s="223"/>
      <c r="AU646" s="223"/>
      <c r="AV646" s="223"/>
      <c r="AW646" s="223"/>
      <c r="AX646" s="223"/>
      <c r="AY646" s="223"/>
      <c r="AZ646" s="223"/>
      <c r="BA646" s="223"/>
      <c r="BB646" s="223"/>
      <c r="BC646" s="223"/>
      <c r="BD646" s="223"/>
      <c r="BE646" s="223"/>
      <c r="BF646" s="223"/>
      <c r="BG646" s="223"/>
      <c r="BH646" s="223"/>
      <c r="BI646" s="223"/>
      <c r="BJ646" s="223"/>
      <c r="BK646" s="225">
        <v>0</v>
      </c>
      <c r="BL646" s="225">
        <v>0</v>
      </c>
      <c r="BM646" s="225">
        <v>0</v>
      </c>
      <c r="BN646" s="225">
        <v>0</v>
      </c>
      <c r="BO646" s="223"/>
      <c r="BP646" s="223"/>
      <c r="BQ646" s="223"/>
      <c r="BR646" s="223"/>
      <c r="BS646" s="223"/>
      <c r="BT646" s="223"/>
      <c r="BU646" s="223"/>
      <c r="BV646" s="223"/>
      <c r="BW646" s="223"/>
      <c r="BX646" s="223"/>
      <c r="BY646" s="223"/>
      <c r="BZ646" s="223"/>
      <c r="CA646" s="223"/>
      <c r="CB646" s="223"/>
      <c r="CC646" s="223"/>
      <c r="CD646" s="223"/>
      <c r="CE646" s="223"/>
      <c r="CF646" s="223"/>
      <c r="CG646" s="223"/>
      <c r="CH646" s="223"/>
      <c r="CI646" s="223"/>
      <c r="CJ646" s="223"/>
      <c r="CK646" s="223"/>
      <c r="CL646" s="223"/>
      <c r="CM646" s="223"/>
      <c r="CN646" s="223"/>
      <c r="CO646" s="223"/>
      <c r="CP646" s="223"/>
      <c r="CQ646" s="223"/>
      <c r="CR646" s="223"/>
      <c r="CS646" s="223"/>
      <c r="CT646" s="223"/>
      <c r="CU646" s="223"/>
      <c r="CV646" s="223"/>
      <c r="CW646" s="223"/>
      <c r="CX646" s="223"/>
      <c r="CY646" s="223"/>
      <c r="CZ646" s="223"/>
      <c r="DA646" s="223"/>
      <c r="DB646" s="223"/>
      <c r="DC646" s="223"/>
      <c r="DD646" s="223"/>
      <c r="DE646" s="223"/>
      <c r="DF646" s="223"/>
      <c r="DG646" s="223"/>
      <c r="DH646" s="223"/>
      <c r="DI646" s="223"/>
      <c r="DJ646" s="223"/>
      <c r="DK646" s="223"/>
      <c r="DL646" s="223"/>
      <c r="DM646" s="223"/>
      <c r="DN646" s="223"/>
      <c r="DO646" s="223"/>
      <c r="DP646" s="223"/>
      <c r="DQ646" s="223"/>
      <c r="DR646" s="223"/>
      <c r="DS646" s="223"/>
      <c r="DT646" s="223"/>
      <c r="DU646" s="223"/>
      <c r="DV646" s="223"/>
      <c r="DW646" s="223"/>
      <c r="DX646" s="223"/>
      <c r="DY646" s="223"/>
      <c r="DZ646" s="223"/>
      <c r="EA646" s="223"/>
      <c r="EB646" s="223"/>
      <c r="EC646" s="227">
        <v>0</v>
      </c>
      <c r="ED646" s="223"/>
      <c r="EE646" s="223"/>
      <c r="EF646" s="223"/>
      <c r="EG646" s="229"/>
      <c r="EH646" s="229"/>
      <c r="EI646" s="223"/>
      <c r="EJ646" s="229"/>
      <c r="EK646" s="229"/>
      <c r="EL646" s="223"/>
      <c r="EM646" s="229"/>
      <c r="EN646" s="229"/>
      <c r="EO646" s="223"/>
      <c r="EP646" s="229"/>
      <c r="EQ646" s="229"/>
      <c r="ER646" s="222"/>
      <c r="ES646" s="223"/>
      <c r="ET646" s="229"/>
      <c r="EU646" s="229"/>
      <c r="EV646" s="223"/>
      <c r="EW646" s="229"/>
      <c r="EX646" s="229"/>
      <c r="EY646" s="223"/>
      <c r="EZ646" s="229"/>
      <c r="FA646" s="229"/>
      <c r="FB646" s="223"/>
      <c r="FC646" s="229"/>
      <c r="FD646" s="229"/>
      <c r="FE646" s="223"/>
      <c r="FF646" s="229"/>
      <c r="FG646" s="229"/>
      <c r="FH646" s="223"/>
      <c r="FI646" s="229"/>
      <c r="FJ646" s="229"/>
      <c r="FK646" s="223"/>
      <c r="FL646" s="229"/>
      <c r="FM646" s="229"/>
      <c r="FN646" s="223"/>
      <c r="FO646" s="229"/>
      <c r="FP646" s="229"/>
      <c r="FQ646" s="223"/>
      <c r="FR646" s="229"/>
      <c r="FS646" s="229"/>
      <c r="FT646" s="223"/>
      <c r="FU646" s="229"/>
      <c r="FV646" s="229"/>
      <c r="FW646" s="222"/>
      <c r="FX646" s="223"/>
      <c r="FY646" s="229"/>
      <c r="FZ646" s="229"/>
      <c r="GA646" s="230"/>
      <c r="GB646" s="231"/>
      <c r="GC646" s="232"/>
      <c r="GD646" s="232"/>
      <c r="GE646" s="231"/>
      <c r="GF646" s="232"/>
      <c r="GG646" s="232"/>
      <c r="GH646" s="231"/>
      <c r="GI646" s="232"/>
      <c r="GJ646" s="231"/>
      <c r="GK646" s="232"/>
      <c r="GL646" s="231"/>
      <c r="GM646" s="232"/>
      <c r="GN646" s="232"/>
      <c r="GO646" s="232"/>
      <c r="GP646" s="231"/>
      <c r="GQ646" s="232"/>
      <c r="GR646" s="231"/>
      <c r="GS646" s="239"/>
      <c r="GT646" s="239"/>
      <c r="GU646" s="239"/>
      <c r="GV646" s="234"/>
      <c r="GW646" s="195">
        <f t="shared" si="308"/>
        <v>0</v>
      </c>
    </row>
    <row r="647" spans="1:205" ht="12.75" hidden="1">
      <c r="A647" s="254">
        <v>4</v>
      </c>
      <c r="B647" s="213" t="s">
        <v>130</v>
      </c>
      <c r="C647" s="214">
        <v>59</v>
      </c>
      <c r="D647" s="214">
        <v>504</v>
      </c>
      <c r="E647" s="214">
        <v>2340</v>
      </c>
      <c r="F647" s="215">
        <v>124809</v>
      </c>
      <c r="G647" s="252"/>
      <c r="H647" s="217">
        <f t="shared" ref="H647:N647" si="379">SUM(H648:H655)</f>
        <v>0</v>
      </c>
      <c r="I647" s="217">
        <f t="shared" si="379"/>
        <v>0</v>
      </c>
      <c r="J647" s="217">
        <f t="shared" si="379"/>
        <v>0</v>
      </c>
      <c r="K647" s="217">
        <f t="shared" si="379"/>
        <v>0</v>
      </c>
      <c r="L647" s="217">
        <f t="shared" si="379"/>
        <v>0</v>
      </c>
      <c r="M647" s="217">
        <f t="shared" si="379"/>
        <v>0</v>
      </c>
      <c r="N647" s="217">
        <f t="shared" si="379"/>
        <v>0</v>
      </c>
      <c r="O647" s="253"/>
      <c r="P647" s="253"/>
      <c r="Q647" s="217">
        <f t="shared" ref="Q647:AB647" si="380">SUM(Q648:Q655)</f>
        <v>0</v>
      </c>
      <c r="R647" s="219">
        <f t="shared" si="380"/>
        <v>0</v>
      </c>
      <c r="S647" s="217">
        <f t="shared" si="380"/>
        <v>0</v>
      </c>
      <c r="T647" s="217">
        <f t="shared" si="380"/>
        <v>0</v>
      </c>
      <c r="U647" s="217">
        <f t="shared" si="380"/>
        <v>0</v>
      </c>
      <c r="V647" s="217">
        <f t="shared" si="380"/>
        <v>0</v>
      </c>
      <c r="W647" s="217">
        <f t="shared" si="380"/>
        <v>0</v>
      </c>
      <c r="X647" s="217">
        <f t="shared" si="380"/>
        <v>0</v>
      </c>
      <c r="Y647" s="217">
        <f t="shared" si="380"/>
        <v>0</v>
      </c>
      <c r="Z647" s="217">
        <f t="shared" si="380"/>
        <v>0</v>
      </c>
      <c r="AA647" s="217">
        <f t="shared" si="380"/>
        <v>0</v>
      </c>
      <c r="AB647" s="217">
        <f t="shared" si="380"/>
        <v>0</v>
      </c>
      <c r="AC647" s="217">
        <v>0</v>
      </c>
      <c r="AD647" s="217">
        <v>0</v>
      </c>
      <c r="AE647" s="217">
        <v>0</v>
      </c>
      <c r="AF647" s="217">
        <v>0</v>
      </c>
      <c r="AG647" s="217">
        <v>0</v>
      </c>
      <c r="AH647" s="217">
        <v>0</v>
      </c>
      <c r="AI647" s="217">
        <f t="shared" ref="AI647:BJ647" si="381">SUM(AI648:AI655)</f>
        <v>0</v>
      </c>
      <c r="AJ647" s="217">
        <f t="shared" si="381"/>
        <v>0</v>
      </c>
      <c r="AK647" s="217">
        <f t="shared" si="381"/>
        <v>0</v>
      </c>
      <c r="AL647" s="217">
        <f t="shared" si="381"/>
        <v>0</v>
      </c>
      <c r="AM647" s="217">
        <f t="shared" si="381"/>
        <v>0</v>
      </c>
      <c r="AN647" s="217">
        <f t="shared" si="381"/>
        <v>0</v>
      </c>
      <c r="AO647" s="217">
        <f t="shared" si="381"/>
        <v>0</v>
      </c>
      <c r="AP647" s="217">
        <f t="shared" si="381"/>
        <v>0</v>
      </c>
      <c r="AQ647" s="217">
        <f t="shared" si="381"/>
        <v>0</v>
      </c>
      <c r="AR647" s="217">
        <f t="shared" si="381"/>
        <v>0</v>
      </c>
      <c r="AS647" s="217">
        <f t="shared" si="381"/>
        <v>0</v>
      </c>
      <c r="AT647" s="217">
        <f t="shared" si="381"/>
        <v>0</v>
      </c>
      <c r="AU647" s="217">
        <f t="shared" si="381"/>
        <v>0</v>
      </c>
      <c r="AV647" s="217">
        <f t="shared" si="381"/>
        <v>0</v>
      </c>
      <c r="AW647" s="217">
        <f t="shared" si="381"/>
        <v>0</v>
      </c>
      <c r="AX647" s="217">
        <f t="shared" si="381"/>
        <v>0</v>
      </c>
      <c r="AY647" s="217">
        <f t="shared" si="381"/>
        <v>0</v>
      </c>
      <c r="AZ647" s="217">
        <f t="shared" si="381"/>
        <v>0</v>
      </c>
      <c r="BA647" s="217">
        <f t="shared" si="381"/>
        <v>0</v>
      </c>
      <c r="BB647" s="217">
        <f t="shared" si="381"/>
        <v>0</v>
      </c>
      <c r="BC647" s="217">
        <f t="shared" si="381"/>
        <v>0</v>
      </c>
      <c r="BD647" s="217">
        <f t="shared" si="381"/>
        <v>0</v>
      </c>
      <c r="BE647" s="217">
        <f t="shared" si="381"/>
        <v>0</v>
      </c>
      <c r="BF647" s="217">
        <f t="shared" si="381"/>
        <v>0</v>
      </c>
      <c r="BG647" s="217">
        <f t="shared" si="381"/>
        <v>0</v>
      </c>
      <c r="BH647" s="217">
        <f t="shared" si="381"/>
        <v>0</v>
      </c>
      <c r="BI647" s="217">
        <f t="shared" si="381"/>
        <v>0</v>
      </c>
      <c r="BJ647" s="217">
        <f t="shared" si="381"/>
        <v>0</v>
      </c>
      <c r="BK647" s="217">
        <v>0</v>
      </c>
      <c r="BL647" s="217">
        <v>0</v>
      </c>
      <c r="BM647" s="217">
        <v>0</v>
      </c>
      <c r="BN647" s="217">
        <v>0</v>
      </c>
      <c r="BO647" s="217">
        <f t="shared" ref="BO647:EB647" si="382">SUM(BO648:BO655)</f>
        <v>0</v>
      </c>
      <c r="BP647" s="217">
        <f t="shared" si="382"/>
        <v>0</v>
      </c>
      <c r="BQ647" s="217">
        <f t="shared" si="382"/>
        <v>0</v>
      </c>
      <c r="BR647" s="217">
        <f t="shared" si="382"/>
        <v>0</v>
      </c>
      <c r="BS647" s="217">
        <f t="shared" si="382"/>
        <v>0</v>
      </c>
      <c r="BT647" s="217">
        <f t="shared" si="382"/>
        <v>0</v>
      </c>
      <c r="BU647" s="217">
        <f t="shared" si="382"/>
        <v>0</v>
      </c>
      <c r="BV647" s="217">
        <f t="shared" si="382"/>
        <v>0</v>
      </c>
      <c r="BW647" s="217">
        <f t="shared" si="382"/>
        <v>0</v>
      </c>
      <c r="BX647" s="217">
        <f t="shared" si="382"/>
        <v>0</v>
      </c>
      <c r="BY647" s="217">
        <f t="shared" si="382"/>
        <v>0</v>
      </c>
      <c r="BZ647" s="217">
        <f t="shared" si="382"/>
        <v>0</v>
      </c>
      <c r="CA647" s="217">
        <f t="shared" si="382"/>
        <v>0</v>
      </c>
      <c r="CB647" s="217">
        <f t="shared" si="382"/>
        <v>0</v>
      </c>
      <c r="CC647" s="217">
        <f t="shared" si="382"/>
        <v>0</v>
      </c>
      <c r="CD647" s="217">
        <f t="shared" si="382"/>
        <v>0</v>
      </c>
      <c r="CE647" s="217">
        <f t="shared" si="382"/>
        <v>0</v>
      </c>
      <c r="CF647" s="217">
        <f t="shared" si="382"/>
        <v>0</v>
      </c>
      <c r="CG647" s="217">
        <f t="shared" si="382"/>
        <v>0</v>
      </c>
      <c r="CH647" s="217">
        <f t="shared" si="382"/>
        <v>0</v>
      </c>
      <c r="CI647" s="217">
        <f t="shared" si="382"/>
        <v>0</v>
      </c>
      <c r="CJ647" s="217">
        <f t="shared" si="382"/>
        <v>0</v>
      </c>
      <c r="CK647" s="217">
        <f t="shared" si="382"/>
        <v>0</v>
      </c>
      <c r="CL647" s="217">
        <f t="shared" si="382"/>
        <v>0</v>
      </c>
      <c r="CM647" s="217">
        <f t="shared" si="382"/>
        <v>0</v>
      </c>
      <c r="CN647" s="217">
        <f t="shared" si="382"/>
        <v>0</v>
      </c>
      <c r="CO647" s="217">
        <f t="shared" si="382"/>
        <v>0</v>
      </c>
      <c r="CP647" s="217">
        <f t="shared" si="382"/>
        <v>0</v>
      </c>
      <c r="CQ647" s="217">
        <f t="shared" si="382"/>
        <v>0</v>
      </c>
      <c r="CR647" s="217">
        <f t="shared" si="382"/>
        <v>0</v>
      </c>
      <c r="CS647" s="217">
        <f t="shared" si="382"/>
        <v>0</v>
      </c>
      <c r="CT647" s="217">
        <f t="shared" si="382"/>
        <v>0</v>
      </c>
      <c r="CU647" s="217">
        <f t="shared" si="382"/>
        <v>0</v>
      </c>
      <c r="CV647" s="217">
        <f t="shared" si="382"/>
        <v>0</v>
      </c>
      <c r="CW647" s="217">
        <f t="shared" si="382"/>
        <v>0</v>
      </c>
      <c r="CX647" s="217">
        <f t="shared" si="382"/>
        <v>0</v>
      </c>
      <c r="CY647" s="217">
        <f t="shared" si="382"/>
        <v>0</v>
      </c>
      <c r="CZ647" s="217">
        <f t="shared" si="382"/>
        <v>0</v>
      </c>
      <c r="DA647" s="217">
        <f t="shared" si="382"/>
        <v>0</v>
      </c>
      <c r="DB647" s="217">
        <f t="shared" si="382"/>
        <v>0</v>
      </c>
      <c r="DC647" s="217">
        <f t="shared" si="382"/>
        <v>0</v>
      </c>
      <c r="DD647" s="217">
        <f t="shared" si="382"/>
        <v>0</v>
      </c>
      <c r="DE647" s="217">
        <f t="shared" si="382"/>
        <v>0</v>
      </c>
      <c r="DF647" s="217">
        <f t="shared" si="382"/>
        <v>0</v>
      </c>
      <c r="DG647" s="217">
        <f t="shared" si="382"/>
        <v>0</v>
      </c>
      <c r="DH647" s="217">
        <f t="shared" si="382"/>
        <v>0</v>
      </c>
      <c r="DI647" s="217">
        <f t="shared" si="382"/>
        <v>0</v>
      </c>
      <c r="DJ647" s="217">
        <f t="shared" si="382"/>
        <v>0</v>
      </c>
      <c r="DK647" s="217">
        <f t="shared" si="382"/>
        <v>0</v>
      </c>
      <c r="DL647" s="217">
        <f t="shared" si="382"/>
        <v>0</v>
      </c>
      <c r="DM647" s="217">
        <f t="shared" si="382"/>
        <v>0</v>
      </c>
      <c r="DN647" s="217">
        <f t="shared" si="382"/>
        <v>0</v>
      </c>
      <c r="DO647" s="217">
        <f t="shared" si="382"/>
        <v>0</v>
      </c>
      <c r="DP647" s="217">
        <f t="shared" si="382"/>
        <v>0</v>
      </c>
      <c r="DQ647" s="217">
        <f t="shared" si="382"/>
        <v>0</v>
      </c>
      <c r="DR647" s="217">
        <f t="shared" si="382"/>
        <v>0</v>
      </c>
      <c r="DS647" s="217">
        <f t="shared" si="382"/>
        <v>0</v>
      </c>
      <c r="DT647" s="217">
        <f t="shared" si="382"/>
        <v>0</v>
      </c>
      <c r="DU647" s="217">
        <f t="shared" si="382"/>
        <v>0</v>
      </c>
      <c r="DV647" s="217">
        <f t="shared" si="382"/>
        <v>0</v>
      </c>
      <c r="DW647" s="217">
        <f t="shared" si="382"/>
        <v>0</v>
      </c>
      <c r="DX647" s="217">
        <f t="shared" si="382"/>
        <v>0</v>
      </c>
      <c r="DY647" s="217">
        <f t="shared" si="382"/>
        <v>0</v>
      </c>
      <c r="DZ647" s="217">
        <f t="shared" si="382"/>
        <v>0</v>
      </c>
      <c r="EA647" s="217">
        <f t="shared" si="382"/>
        <v>0</v>
      </c>
      <c r="EB647" s="217">
        <f t="shared" si="382"/>
        <v>0</v>
      </c>
      <c r="EC647" s="217">
        <v>0</v>
      </c>
      <c r="ED647" s="217">
        <f>SUM(ED648:ED655)</f>
        <v>0</v>
      </c>
      <c r="EE647" s="217">
        <f>SUM(EE648:EE655)</f>
        <v>0</v>
      </c>
      <c r="EF647" s="217">
        <f>SUM(EF648:EF655)</f>
        <v>0</v>
      </c>
      <c r="EG647" s="220"/>
      <c r="EH647" s="220">
        <f>SUM(EH648:EH655)</f>
        <v>0</v>
      </c>
      <c r="EI647" s="217">
        <f>SUM(EI648:EI655)</f>
        <v>0</v>
      </c>
      <c r="EJ647" s="220"/>
      <c r="EK647" s="220">
        <f>SUM(EK648:EK655)</f>
        <v>0</v>
      </c>
      <c r="EL647" s="217">
        <f>SUM(EL648:EL655)</f>
        <v>0</v>
      </c>
      <c r="EM647" s="220"/>
      <c r="EN647" s="220">
        <f>SUM(EN648:EN655)</f>
        <v>0</v>
      </c>
      <c r="EO647" s="217">
        <f>SUM(EO648:EO655)</f>
        <v>0</v>
      </c>
      <c r="EP647" s="220"/>
      <c r="EQ647" s="220">
        <f>SUM(EQ648:EQ655)</f>
        <v>0</v>
      </c>
      <c r="ER647" s="219">
        <f>SUM(ER648:ER655)</f>
        <v>0</v>
      </c>
      <c r="ES647" s="217">
        <f>SUM(ES648:ES655)</f>
        <v>0</v>
      </c>
      <c r="ET647" s="220"/>
      <c r="EU647" s="220">
        <f>SUM(EU648:EU655)</f>
        <v>0</v>
      </c>
      <c r="EV647" s="217">
        <f>SUM(EV648:EV655)</f>
        <v>0</v>
      </c>
      <c r="EW647" s="220"/>
      <c r="EX647" s="220">
        <f>SUM(EX648:EX655)</f>
        <v>0</v>
      </c>
      <c r="EY647" s="217">
        <f>SUM(EY648:EY655)</f>
        <v>0</v>
      </c>
      <c r="EZ647" s="220"/>
      <c r="FA647" s="220">
        <f>SUM(FA648:FA655)</f>
        <v>0</v>
      </c>
      <c r="FB647" s="217">
        <f>SUM(FB648:FB655)</f>
        <v>0</v>
      </c>
      <c r="FC647" s="220"/>
      <c r="FD647" s="220">
        <f>SUM(FD648:FD655)</f>
        <v>0</v>
      </c>
      <c r="FE647" s="217">
        <f>SUM(FE648:FE655)</f>
        <v>0</v>
      </c>
      <c r="FF647" s="220"/>
      <c r="FG647" s="220">
        <f>SUM(FG648:FG655)</f>
        <v>0</v>
      </c>
      <c r="FH647" s="217">
        <f>SUM(FH648:FH655)</f>
        <v>0</v>
      </c>
      <c r="FI647" s="220"/>
      <c r="FJ647" s="220">
        <f>SUM(FJ648:FJ655)</f>
        <v>0</v>
      </c>
      <c r="FK647" s="217">
        <f>SUM(FK648:FK655)</f>
        <v>0</v>
      </c>
      <c r="FL647" s="220"/>
      <c r="FM647" s="220">
        <f>SUM(FM648:FM655)</f>
        <v>0</v>
      </c>
      <c r="FN647" s="217">
        <f>SUM(FN648:FN655)</f>
        <v>0</v>
      </c>
      <c r="FO647" s="220"/>
      <c r="FP647" s="220">
        <f>SUM(FP648:FP655)</f>
        <v>0</v>
      </c>
      <c r="FQ647" s="217">
        <f>SUM(FQ648:FQ655)</f>
        <v>0</v>
      </c>
      <c r="FR647" s="220"/>
      <c r="FS647" s="220">
        <f>SUM(FS648:FS655)</f>
        <v>0</v>
      </c>
      <c r="FT647" s="217">
        <f>SUM(FT648:FT655)</f>
        <v>0</v>
      </c>
      <c r="FU647" s="220"/>
      <c r="FV647" s="220">
        <f>SUM(FV648:FV655)</f>
        <v>0</v>
      </c>
      <c r="FW647" s="219">
        <f>SUM(FW648:FW655)</f>
        <v>0</v>
      </c>
      <c r="FX647" s="217">
        <f>SUM(FX648:FX655)</f>
        <v>0</v>
      </c>
      <c r="FY647" s="220"/>
      <c r="FZ647" s="220">
        <f>SUM(FZ648:FZ655)</f>
        <v>0</v>
      </c>
      <c r="GA647" s="217"/>
      <c r="GB647" s="217">
        <f>SUM(GB648:GB655)</f>
        <v>0</v>
      </c>
      <c r="GC647" s="220"/>
      <c r="GD647" s="220">
        <f>SUM(GD648:GD655)</f>
        <v>0</v>
      </c>
      <c r="GE647" s="217">
        <f>SUM(GE648:GE655)</f>
        <v>0</v>
      </c>
      <c r="GF647" s="220"/>
      <c r="GG647" s="220">
        <f t="shared" ref="GG647:GU647" si="383">SUM(GG648:GG655)</f>
        <v>0</v>
      </c>
      <c r="GH647" s="217">
        <f t="shared" si="383"/>
        <v>0</v>
      </c>
      <c r="GI647" s="220">
        <f t="shared" si="383"/>
        <v>0</v>
      </c>
      <c r="GJ647" s="217">
        <f t="shared" si="383"/>
        <v>0</v>
      </c>
      <c r="GK647" s="220">
        <f t="shared" si="383"/>
        <v>0</v>
      </c>
      <c r="GL647" s="217">
        <f t="shared" si="383"/>
        <v>0</v>
      </c>
      <c r="GM647" s="220">
        <f t="shared" si="383"/>
        <v>0</v>
      </c>
      <c r="GN647" s="220">
        <f t="shared" si="383"/>
        <v>0</v>
      </c>
      <c r="GO647" s="220">
        <f t="shared" si="383"/>
        <v>0</v>
      </c>
      <c r="GP647" s="217">
        <f t="shared" si="383"/>
        <v>0</v>
      </c>
      <c r="GQ647" s="220">
        <f t="shared" si="383"/>
        <v>0</v>
      </c>
      <c r="GR647" s="217">
        <f t="shared" si="383"/>
        <v>0</v>
      </c>
      <c r="GS647" s="220">
        <f t="shared" si="383"/>
        <v>0</v>
      </c>
      <c r="GT647" s="220">
        <f t="shared" si="383"/>
        <v>0</v>
      </c>
      <c r="GU647" s="220">
        <f t="shared" si="383"/>
        <v>0</v>
      </c>
      <c r="GV647" s="220"/>
      <c r="GW647" s="195">
        <f t="shared" si="308"/>
        <v>0</v>
      </c>
    </row>
    <row r="648" spans="1:205" ht="12.75" hidden="1" collapsed="1">
      <c r="A648" s="212"/>
      <c r="B648" s="213"/>
      <c r="C648" s="221"/>
      <c r="D648" s="221"/>
      <c r="E648" s="221"/>
      <c r="F648" s="221"/>
      <c r="G648" s="221"/>
      <c r="H648" s="222"/>
      <c r="I648" s="223"/>
      <c r="J648" s="223"/>
      <c r="K648" s="223"/>
      <c r="L648" s="223"/>
      <c r="M648" s="223"/>
      <c r="N648" s="223"/>
      <c r="O648" s="224"/>
      <c r="P648" s="224"/>
      <c r="Q648" s="222"/>
      <c r="R648" s="222"/>
      <c r="S648" s="222"/>
      <c r="T648" s="223"/>
      <c r="U648" s="223"/>
      <c r="V648" s="223"/>
      <c r="W648" s="223"/>
      <c r="X648" s="223"/>
      <c r="Y648" s="223"/>
      <c r="Z648" s="223"/>
      <c r="AA648" s="223"/>
      <c r="AB648" s="223"/>
      <c r="AC648" s="227">
        <v>0</v>
      </c>
      <c r="AD648" s="227">
        <v>0</v>
      </c>
      <c r="AE648" s="227">
        <v>0</v>
      </c>
      <c r="AF648" s="227">
        <v>0</v>
      </c>
      <c r="AG648" s="226">
        <v>0</v>
      </c>
      <c r="AH648" s="226">
        <v>0</v>
      </c>
      <c r="AI648" s="223"/>
      <c r="AJ648" s="223"/>
      <c r="AK648" s="223"/>
      <c r="AL648" s="223"/>
      <c r="AM648" s="223"/>
      <c r="AN648" s="223"/>
      <c r="AO648" s="223"/>
      <c r="AP648" s="223"/>
      <c r="AQ648" s="223"/>
      <c r="AR648" s="223"/>
      <c r="AS648" s="223"/>
      <c r="AT648" s="223"/>
      <c r="AU648" s="223"/>
      <c r="AV648" s="223"/>
      <c r="AW648" s="223"/>
      <c r="AX648" s="223"/>
      <c r="AY648" s="223"/>
      <c r="AZ648" s="223"/>
      <c r="BA648" s="223"/>
      <c r="BB648" s="223"/>
      <c r="BC648" s="223"/>
      <c r="BD648" s="223"/>
      <c r="BE648" s="223"/>
      <c r="BF648" s="223"/>
      <c r="BG648" s="223"/>
      <c r="BH648" s="223"/>
      <c r="BI648" s="223"/>
      <c r="BJ648" s="223"/>
      <c r="BK648" s="225">
        <v>0</v>
      </c>
      <c r="BL648" s="225">
        <v>0</v>
      </c>
      <c r="BM648" s="225">
        <v>0</v>
      </c>
      <c r="BN648" s="225">
        <v>0</v>
      </c>
      <c r="BO648" s="223"/>
      <c r="BP648" s="223"/>
      <c r="BQ648" s="223"/>
      <c r="BR648" s="223"/>
      <c r="BS648" s="223"/>
      <c r="BT648" s="223"/>
      <c r="BU648" s="223"/>
      <c r="BV648" s="223"/>
      <c r="BW648" s="223"/>
      <c r="BX648" s="223"/>
      <c r="BY648" s="223"/>
      <c r="BZ648" s="223"/>
      <c r="CA648" s="223"/>
      <c r="CB648" s="223"/>
      <c r="CC648" s="223"/>
      <c r="CD648" s="223"/>
      <c r="CE648" s="223"/>
      <c r="CF648" s="223"/>
      <c r="CG648" s="223"/>
      <c r="CH648" s="223"/>
      <c r="CI648" s="223"/>
      <c r="CJ648" s="223"/>
      <c r="CK648" s="223"/>
      <c r="CL648" s="223"/>
      <c r="CM648" s="223"/>
      <c r="CN648" s="223"/>
      <c r="CO648" s="223"/>
      <c r="CP648" s="223"/>
      <c r="CQ648" s="223"/>
      <c r="CR648" s="223"/>
      <c r="CS648" s="223"/>
      <c r="CT648" s="223"/>
      <c r="CU648" s="223"/>
      <c r="CV648" s="223"/>
      <c r="CW648" s="223"/>
      <c r="CX648" s="223"/>
      <c r="CY648" s="223"/>
      <c r="CZ648" s="223"/>
      <c r="DA648" s="223"/>
      <c r="DB648" s="223"/>
      <c r="DC648" s="223"/>
      <c r="DD648" s="223"/>
      <c r="DE648" s="223"/>
      <c r="DF648" s="223"/>
      <c r="DG648" s="223"/>
      <c r="DH648" s="223"/>
      <c r="DI648" s="223"/>
      <c r="DJ648" s="223"/>
      <c r="DK648" s="223"/>
      <c r="DL648" s="223"/>
      <c r="DM648" s="223"/>
      <c r="DN648" s="223"/>
      <c r="DO648" s="223"/>
      <c r="DP648" s="223"/>
      <c r="DQ648" s="223"/>
      <c r="DR648" s="223"/>
      <c r="DS648" s="223"/>
      <c r="DT648" s="223"/>
      <c r="DU648" s="223"/>
      <c r="DV648" s="223"/>
      <c r="DW648" s="223"/>
      <c r="DX648" s="223"/>
      <c r="DY648" s="223"/>
      <c r="DZ648" s="223"/>
      <c r="EA648" s="223"/>
      <c r="EB648" s="223"/>
      <c r="EC648" s="227">
        <v>0</v>
      </c>
      <c r="ED648" s="223"/>
      <c r="EE648" s="223"/>
      <c r="EF648" s="223"/>
      <c r="EG648" s="229"/>
      <c r="EH648" s="229"/>
      <c r="EI648" s="223"/>
      <c r="EJ648" s="229"/>
      <c r="EK648" s="229"/>
      <c r="EL648" s="223"/>
      <c r="EM648" s="229"/>
      <c r="EN648" s="229"/>
      <c r="EO648" s="223"/>
      <c r="EP648" s="229"/>
      <c r="EQ648" s="229"/>
      <c r="ER648" s="222"/>
      <c r="ES648" s="223"/>
      <c r="ET648" s="229"/>
      <c r="EU648" s="229"/>
      <c r="EV648" s="223"/>
      <c r="EW648" s="229"/>
      <c r="EX648" s="229"/>
      <c r="EY648" s="223"/>
      <c r="EZ648" s="229"/>
      <c r="FA648" s="229"/>
      <c r="FB648" s="223"/>
      <c r="FC648" s="229"/>
      <c r="FD648" s="229"/>
      <c r="FE648" s="223"/>
      <c r="FF648" s="229"/>
      <c r="FG648" s="229"/>
      <c r="FH648" s="223"/>
      <c r="FI648" s="229"/>
      <c r="FJ648" s="229"/>
      <c r="FK648" s="223"/>
      <c r="FL648" s="229"/>
      <c r="FM648" s="229"/>
      <c r="FN648" s="223"/>
      <c r="FO648" s="229"/>
      <c r="FP648" s="229"/>
      <c r="FQ648" s="223"/>
      <c r="FR648" s="229"/>
      <c r="FS648" s="229"/>
      <c r="FT648" s="223"/>
      <c r="FU648" s="229"/>
      <c r="FV648" s="229"/>
      <c r="FW648" s="222"/>
      <c r="FX648" s="223"/>
      <c r="FY648" s="229"/>
      <c r="FZ648" s="229"/>
      <c r="GA648" s="230"/>
      <c r="GB648" s="231"/>
      <c r="GC648" s="232"/>
      <c r="GD648" s="232"/>
      <c r="GE648" s="231"/>
      <c r="GF648" s="232"/>
      <c r="GG648" s="232"/>
      <c r="GH648" s="231"/>
      <c r="GI648" s="232"/>
      <c r="GJ648" s="231"/>
      <c r="GK648" s="232"/>
      <c r="GL648" s="231"/>
      <c r="GM648" s="232"/>
      <c r="GN648" s="232"/>
      <c r="GO648" s="232"/>
      <c r="GP648" s="231"/>
      <c r="GQ648" s="232"/>
      <c r="GR648" s="231"/>
      <c r="GS648" s="235"/>
      <c r="GT648" s="235"/>
      <c r="GU648" s="235"/>
      <c r="GV648" s="236"/>
      <c r="GW648" s="195">
        <f t="shared" si="308"/>
        <v>0</v>
      </c>
    </row>
    <row r="649" spans="1:205" ht="12.75" hidden="1" outlineLevel="1">
      <c r="A649" s="212"/>
      <c r="B649" s="213"/>
      <c r="C649" s="221"/>
      <c r="D649" s="221"/>
      <c r="E649" s="221"/>
      <c r="F649" s="221"/>
      <c r="G649" s="221"/>
      <c r="H649" s="222"/>
      <c r="I649" s="223"/>
      <c r="J649" s="223"/>
      <c r="K649" s="223"/>
      <c r="L649" s="223"/>
      <c r="M649" s="223"/>
      <c r="N649" s="223"/>
      <c r="O649" s="224"/>
      <c r="P649" s="224"/>
      <c r="Q649" s="222"/>
      <c r="R649" s="222"/>
      <c r="S649" s="222"/>
      <c r="T649" s="223"/>
      <c r="U649" s="223"/>
      <c r="V649" s="223"/>
      <c r="W649" s="223"/>
      <c r="X649" s="223"/>
      <c r="Y649" s="223"/>
      <c r="Z649" s="223"/>
      <c r="AA649" s="223"/>
      <c r="AB649" s="223"/>
      <c r="AC649" s="225">
        <v>0</v>
      </c>
      <c r="AD649" s="225">
        <v>0</v>
      </c>
      <c r="AE649" s="225">
        <v>0</v>
      </c>
      <c r="AF649" s="225">
        <v>0</v>
      </c>
      <c r="AG649" s="226">
        <v>0</v>
      </c>
      <c r="AH649" s="226">
        <v>0</v>
      </c>
      <c r="AI649" s="223"/>
      <c r="AJ649" s="223"/>
      <c r="AK649" s="223"/>
      <c r="AL649" s="223"/>
      <c r="AM649" s="223"/>
      <c r="AN649" s="223"/>
      <c r="AO649" s="223"/>
      <c r="AP649" s="223"/>
      <c r="AQ649" s="223"/>
      <c r="AR649" s="223"/>
      <c r="AS649" s="223"/>
      <c r="AT649" s="223"/>
      <c r="AU649" s="223"/>
      <c r="AV649" s="223"/>
      <c r="AW649" s="223"/>
      <c r="AX649" s="223"/>
      <c r="AY649" s="223"/>
      <c r="AZ649" s="223"/>
      <c r="BA649" s="223"/>
      <c r="BB649" s="223"/>
      <c r="BC649" s="223"/>
      <c r="BD649" s="223"/>
      <c r="BE649" s="223"/>
      <c r="BF649" s="223"/>
      <c r="BG649" s="223"/>
      <c r="BH649" s="223"/>
      <c r="BI649" s="223"/>
      <c r="BJ649" s="223"/>
      <c r="BK649" s="225">
        <v>0</v>
      </c>
      <c r="BL649" s="225">
        <v>0</v>
      </c>
      <c r="BM649" s="225">
        <v>0</v>
      </c>
      <c r="BN649" s="225">
        <v>0</v>
      </c>
      <c r="BO649" s="223"/>
      <c r="BP649" s="223"/>
      <c r="BQ649" s="223"/>
      <c r="BR649" s="223"/>
      <c r="BS649" s="223"/>
      <c r="BT649" s="223"/>
      <c r="BU649" s="223"/>
      <c r="BV649" s="223"/>
      <c r="BW649" s="223"/>
      <c r="BX649" s="223"/>
      <c r="BY649" s="223"/>
      <c r="BZ649" s="223"/>
      <c r="CA649" s="223"/>
      <c r="CB649" s="223"/>
      <c r="CC649" s="223"/>
      <c r="CD649" s="223"/>
      <c r="CE649" s="223"/>
      <c r="CF649" s="223"/>
      <c r="CG649" s="223"/>
      <c r="CH649" s="223"/>
      <c r="CI649" s="223"/>
      <c r="CJ649" s="223"/>
      <c r="CK649" s="223"/>
      <c r="CL649" s="223"/>
      <c r="CM649" s="223"/>
      <c r="CN649" s="223"/>
      <c r="CO649" s="223"/>
      <c r="CP649" s="223"/>
      <c r="CQ649" s="223"/>
      <c r="CR649" s="223"/>
      <c r="CS649" s="223"/>
      <c r="CT649" s="223"/>
      <c r="CU649" s="223"/>
      <c r="CV649" s="223"/>
      <c r="CW649" s="223"/>
      <c r="CX649" s="223"/>
      <c r="CY649" s="223"/>
      <c r="CZ649" s="223"/>
      <c r="DA649" s="223"/>
      <c r="DB649" s="223"/>
      <c r="DC649" s="223"/>
      <c r="DD649" s="223"/>
      <c r="DE649" s="223"/>
      <c r="DF649" s="223"/>
      <c r="DG649" s="223"/>
      <c r="DH649" s="223"/>
      <c r="DI649" s="223"/>
      <c r="DJ649" s="223"/>
      <c r="DK649" s="223"/>
      <c r="DL649" s="223"/>
      <c r="DM649" s="223"/>
      <c r="DN649" s="223"/>
      <c r="DO649" s="223"/>
      <c r="DP649" s="223"/>
      <c r="DQ649" s="223"/>
      <c r="DR649" s="223"/>
      <c r="DS649" s="223"/>
      <c r="DT649" s="223"/>
      <c r="DU649" s="223"/>
      <c r="DV649" s="223"/>
      <c r="DW649" s="223"/>
      <c r="DX649" s="223"/>
      <c r="DY649" s="223"/>
      <c r="DZ649" s="223"/>
      <c r="EA649" s="223"/>
      <c r="EB649" s="223"/>
      <c r="EC649" s="227">
        <v>0</v>
      </c>
      <c r="ED649" s="223"/>
      <c r="EE649" s="223"/>
      <c r="EF649" s="223"/>
      <c r="EG649" s="229"/>
      <c r="EH649" s="229"/>
      <c r="EI649" s="223"/>
      <c r="EJ649" s="229"/>
      <c r="EK649" s="229"/>
      <c r="EL649" s="223"/>
      <c r="EM649" s="229"/>
      <c r="EN649" s="229"/>
      <c r="EO649" s="223"/>
      <c r="EP649" s="229"/>
      <c r="EQ649" s="229"/>
      <c r="ER649" s="222"/>
      <c r="ES649" s="223"/>
      <c r="ET649" s="229"/>
      <c r="EU649" s="229"/>
      <c r="EV649" s="223"/>
      <c r="EW649" s="229"/>
      <c r="EX649" s="229"/>
      <c r="EY649" s="223"/>
      <c r="EZ649" s="229"/>
      <c r="FA649" s="229"/>
      <c r="FB649" s="223"/>
      <c r="FC649" s="229"/>
      <c r="FD649" s="229"/>
      <c r="FE649" s="223"/>
      <c r="FF649" s="229"/>
      <c r="FG649" s="229"/>
      <c r="FH649" s="223"/>
      <c r="FI649" s="229"/>
      <c r="FJ649" s="229"/>
      <c r="FK649" s="223"/>
      <c r="FL649" s="229"/>
      <c r="FM649" s="229"/>
      <c r="FN649" s="223"/>
      <c r="FO649" s="229"/>
      <c r="FP649" s="229"/>
      <c r="FQ649" s="223"/>
      <c r="FR649" s="229"/>
      <c r="FS649" s="229"/>
      <c r="FT649" s="223"/>
      <c r="FU649" s="229"/>
      <c r="FV649" s="229"/>
      <c r="FW649" s="222"/>
      <c r="FX649" s="223"/>
      <c r="FY649" s="229"/>
      <c r="FZ649" s="229"/>
      <c r="GA649" s="230"/>
      <c r="GB649" s="231"/>
      <c r="GC649" s="232"/>
      <c r="GD649" s="232"/>
      <c r="GE649" s="231"/>
      <c r="GF649" s="232"/>
      <c r="GG649" s="232"/>
      <c r="GH649" s="231"/>
      <c r="GI649" s="232"/>
      <c r="GJ649" s="231"/>
      <c r="GK649" s="232"/>
      <c r="GL649" s="231"/>
      <c r="GM649" s="232"/>
      <c r="GN649" s="232"/>
      <c r="GO649" s="232"/>
      <c r="GP649" s="231"/>
      <c r="GQ649" s="232"/>
      <c r="GR649" s="231"/>
      <c r="GS649" s="239"/>
      <c r="GT649" s="239"/>
      <c r="GU649" s="239"/>
      <c r="GV649" s="234"/>
      <c r="GW649" s="195">
        <f t="shared" si="308"/>
        <v>0</v>
      </c>
    </row>
    <row r="650" spans="1:205" ht="12.75" hidden="1" outlineLevel="1">
      <c r="A650" s="212"/>
      <c r="B650" s="213"/>
      <c r="C650" s="221"/>
      <c r="D650" s="221"/>
      <c r="E650" s="221"/>
      <c r="F650" s="221"/>
      <c r="G650" s="221"/>
      <c r="H650" s="222"/>
      <c r="I650" s="223"/>
      <c r="J650" s="223"/>
      <c r="K650" s="223"/>
      <c r="L650" s="223"/>
      <c r="M650" s="223"/>
      <c r="N650" s="223"/>
      <c r="O650" s="224"/>
      <c r="P650" s="224"/>
      <c r="Q650" s="222"/>
      <c r="R650" s="222"/>
      <c r="S650" s="222"/>
      <c r="T650" s="223"/>
      <c r="U650" s="223"/>
      <c r="V650" s="223"/>
      <c r="W650" s="223"/>
      <c r="X650" s="223"/>
      <c r="Y650" s="223"/>
      <c r="Z650" s="223"/>
      <c r="AA650" s="223"/>
      <c r="AB650" s="223"/>
      <c r="AC650" s="225">
        <v>0</v>
      </c>
      <c r="AD650" s="225">
        <v>0</v>
      </c>
      <c r="AE650" s="225">
        <v>0</v>
      </c>
      <c r="AF650" s="225">
        <v>0</v>
      </c>
      <c r="AG650" s="226">
        <v>0</v>
      </c>
      <c r="AH650" s="226">
        <v>0</v>
      </c>
      <c r="AI650" s="223"/>
      <c r="AJ650" s="223"/>
      <c r="AK650" s="223"/>
      <c r="AL650" s="223"/>
      <c r="AM650" s="223"/>
      <c r="AN650" s="223"/>
      <c r="AO650" s="223"/>
      <c r="AP650" s="223"/>
      <c r="AQ650" s="223"/>
      <c r="AR650" s="223"/>
      <c r="AS650" s="223"/>
      <c r="AT650" s="223"/>
      <c r="AU650" s="223"/>
      <c r="AV650" s="223"/>
      <c r="AW650" s="223"/>
      <c r="AX650" s="223"/>
      <c r="AY650" s="223"/>
      <c r="AZ650" s="223"/>
      <c r="BA650" s="223"/>
      <c r="BB650" s="223"/>
      <c r="BC650" s="223"/>
      <c r="BD650" s="223"/>
      <c r="BE650" s="223"/>
      <c r="BF650" s="223"/>
      <c r="BG650" s="223"/>
      <c r="BH650" s="223"/>
      <c r="BI650" s="223"/>
      <c r="BJ650" s="223"/>
      <c r="BK650" s="225">
        <v>0</v>
      </c>
      <c r="BL650" s="225">
        <v>0</v>
      </c>
      <c r="BM650" s="225">
        <v>0</v>
      </c>
      <c r="BN650" s="225">
        <v>0</v>
      </c>
      <c r="BO650" s="223"/>
      <c r="BP650" s="223"/>
      <c r="BQ650" s="223"/>
      <c r="BR650" s="223"/>
      <c r="BS650" s="223"/>
      <c r="BT650" s="223"/>
      <c r="BU650" s="223"/>
      <c r="BV650" s="223"/>
      <c r="BW650" s="223"/>
      <c r="BX650" s="223"/>
      <c r="BY650" s="223"/>
      <c r="BZ650" s="223"/>
      <c r="CA650" s="223"/>
      <c r="CB650" s="223"/>
      <c r="CC650" s="223"/>
      <c r="CD650" s="223"/>
      <c r="CE650" s="223"/>
      <c r="CF650" s="223"/>
      <c r="CG650" s="223"/>
      <c r="CH650" s="223"/>
      <c r="CI650" s="223"/>
      <c r="CJ650" s="223"/>
      <c r="CK650" s="223"/>
      <c r="CL650" s="223"/>
      <c r="CM650" s="223"/>
      <c r="CN650" s="223"/>
      <c r="CO650" s="223"/>
      <c r="CP650" s="223"/>
      <c r="CQ650" s="223"/>
      <c r="CR650" s="223"/>
      <c r="CS650" s="223"/>
      <c r="CT650" s="223"/>
      <c r="CU650" s="223"/>
      <c r="CV650" s="223"/>
      <c r="CW650" s="223"/>
      <c r="CX650" s="223"/>
      <c r="CY650" s="223"/>
      <c r="CZ650" s="223"/>
      <c r="DA650" s="223"/>
      <c r="DB650" s="223"/>
      <c r="DC650" s="223"/>
      <c r="DD650" s="223"/>
      <c r="DE650" s="223"/>
      <c r="DF650" s="223"/>
      <c r="DG650" s="223"/>
      <c r="DH650" s="223"/>
      <c r="DI650" s="223"/>
      <c r="DJ650" s="223"/>
      <c r="DK650" s="223"/>
      <c r="DL650" s="223"/>
      <c r="DM650" s="223"/>
      <c r="DN650" s="223"/>
      <c r="DO650" s="223"/>
      <c r="DP650" s="223"/>
      <c r="DQ650" s="223"/>
      <c r="DR650" s="223"/>
      <c r="DS650" s="223"/>
      <c r="DT650" s="223"/>
      <c r="DU650" s="223"/>
      <c r="DV650" s="223"/>
      <c r="DW650" s="223"/>
      <c r="DX650" s="223"/>
      <c r="DY650" s="223"/>
      <c r="DZ650" s="223"/>
      <c r="EA650" s="223"/>
      <c r="EB650" s="223"/>
      <c r="EC650" s="227">
        <v>0</v>
      </c>
      <c r="ED650" s="223"/>
      <c r="EE650" s="223"/>
      <c r="EF650" s="223"/>
      <c r="EG650" s="229"/>
      <c r="EH650" s="229"/>
      <c r="EI650" s="223"/>
      <c r="EJ650" s="229"/>
      <c r="EK650" s="229"/>
      <c r="EL650" s="223"/>
      <c r="EM650" s="229"/>
      <c r="EN650" s="229"/>
      <c r="EO650" s="223"/>
      <c r="EP650" s="229"/>
      <c r="EQ650" s="229"/>
      <c r="ER650" s="222"/>
      <c r="ES650" s="223"/>
      <c r="ET650" s="229"/>
      <c r="EU650" s="229"/>
      <c r="EV650" s="223"/>
      <c r="EW650" s="229"/>
      <c r="EX650" s="229"/>
      <c r="EY650" s="223"/>
      <c r="EZ650" s="229"/>
      <c r="FA650" s="229"/>
      <c r="FB650" s="223"/>
      <c r="FC650" s="229"/>
      <c r="FD650" s="229"/>
      <c r="FE650" s="223"/>
      <c r="FF650" s="229"/>
      <c r="FG650" s="229"/>
      <c r="FH650" s="223"/>
      <c r="FI650" s="229"/>
      <c r="FJ650" s="229"/>
      <c r="FK650" s="223"/>
      <c r="FL650" s="229"/>
      <c r="FM650" s="229"/>
      <c r="FN650" s="223"/>
      <c r="FO650" s="229"/>
      <c r="FP650" s="229"/>
      <c r="FQ650" s="223"/>
      <c r="FR650" s="229"/>
      <c r="FS650" s="229"/>
      <c r="FT650" s="223"/>
      <c r="FU650" s="229"/>
      <c r="FV650" s="229"/>
      <c r="FW650" s="222"/>
      <c r="FX650" s="223"/>
      <c r="FY650" s="229"/>
      <c r="FZ650" s="229"/>
      <c r="GA650" s="230"/>
      <c r="GB650" s="231"/>
      <c r="GC650" s="232"/>
      <c r="GD650" s="232"/>
      <c r="GE650" s="231"/>
      <c r="GF650" s="232"/>
      <c r="GG650" s="232"/>
      <c r="GH650" s="231"/>
      <c r="GI650" s="232"/>
      <c r="GJ650" s="231"/>
      <c r="GK650" s="232"/>
      <c r="GL650" s="231"/>
      <c r="GM650" s="232"/>
      <c r="GN650" s="232"/>
      <c r="GO650" s="232"/>
      <c r="GP650" s="231"/>
      <c r="GQ650" s="232"/>
      <c r="GR650" s="231"/>
      <c r="GS650" s="239"/>
      <c r="GT650" s="239"/>
      <c r="GU650" s="239"/>
      <c r="GV650" s="234"/>
      <c r="GW650" s="195">
        <f t="shared" si="308"/>
        <v>0</v>
      </c>
    </row>
    <row r="651" spans="1:205" ht="12.75" hidden="1" outlineLevel="1">
      <c r="A651" s="212"/>
      <c r="B651" s="213"/>
      <c r="C651" s="221"/>
      <c r="D651" s="221"/>
      <c r="E651" s="221"/>
      <c r="F651" s="221"/>
      <c r="G651" s="221"/>
      <c r="H651" s="222"/>
      <c r="I651" s="223"/>
      <c r="J651" s="223"/>
      <c r="K651" s="223"/>
      <c r="L651" s="223"/>
      <c r="M651" s="223"/>
      <c r="N651" s="223"/>
      <c r="O651" s="224"/>
      <c r="P651" s="224"/>
      <c r="Q651" s="222"/>
      <c r="R651" s="222"/>
      <c r="S651" s="222"/>
      <c r="T651" s="223"/>
      <c r="U651" s="223"/>
      <c r="V651" s="223"/>
      <c r="W651" s="223"/>
      <c r="X651" s="223"/>
      <c r="Y651" s="223"/>
      <c r="Z651" s="223"/>
      <c r="AA651" s="223"/>
      <c r="AB651" s="223"/>
      <c r="AC651" s="225">
        <v>0</v>
      </c>
      <c r="AD651" s="225">
        <v>0</v>
      </c>
      <c r="AE651" s="225">
        <v>0</v>
      </c>
      <c r="AF651" s="225">
        <v>0</v>
      </c>
      <c r="AG651" s="226">
        <v>0</v>
      </c>
      <c r="AH651" s="226">
        <v>0</v>
      </c>
      <c r="AI651" s="223"/>
      <c r="AJ651" s="223"/>
      <c r="AK651" s="223"/>
      <c r="AL651" s="223"/>
      <c r="AM651" s="223"/>
      <c r="AN651" s="223"/>
      <c r="AO651" s="223"/>
      <c r="AP651" s="223"/>
      <c r="AQ651" s="223"/>
      <c r="AR651" s="223"/>
      <c r="AS651" s="223"/>
      <c r="AT651" s="223"/>
      <c r="AU651" s="223"/>
      <c r="AV651" s="223"/>
      <c r="AW651" s="223"/>
      <c r="AX651" s="223"/>
      <c r="AY651" s="223"/>
      <c r="AZ651" s="223"/>
      <c r="BA651" s="223"/>
      <c r="BB651" s="223"/>
      <c r="BC651" s="223"/>
      <c r="BD651" s="223"/>
      <c r="BE651" s="223"/>
      <c r="BF651" s="223"/>
      <c r="BG651" s="223"/>
      <c r="BH651" s="223"/>
      <c r="BI651" s="223"/>
      <c r="BJ651" s="223"/>
      <c r="BK651" s="225">
        <v>0</v>
      </c>
      <c r="BL651" s="225">
        <v>0</v>
      </c>
      <c r="BM651" s="225">
        <v>0</v>
      </c>
      <c r="BN651" s="225">
        <v>0</v>
      </c>
      <c r="BO651" s="223"/>
      <c r="BP651" s="223"/>
      <c r="BQ651" s="223"/>
      <c r="BR651" s="223"/>
      <c r="BS651" s="223"/>
      <c r="BT651" s="223"/>
      <c r="BU651" s="223"/>
      <c r="BV651" s="223"/>
      <c r="BW651" s="223"/>
      <c r="BX651" s="223"/>
      <c r="BY651" s="223"/>
      <c r="BZ651" s="223"/>
      <c r="CA651" s="223"/>
      <c r="CB651" s="223"/>
      <c r="CC651" s="223"/>
      <c r="CD651" s="223"/>
      <c r="CE651" s="223"/>
      <c r="CF651" s="223"/>
      <c r="CG651" s="223"/>
      <c r="CH651" s="223"/>
      <c r="CI651" s="223"/>
      <c r="CJ651" s="223"/>
      <c r="CK651" s="223"/>
      <c r="CL651" s="223"/>
      <c r="CM651" s="223"/>
      <c r="CN651" s="223"/>
      <c r="CO651" s="223"/>
      <c r="CP651" s="223"/>
      <c r="CQ651" s="223"/>
      <c r="CR651" s="223"/>
      <c r="CS651" s="223"/>
      <c r="CT651" s="223"/>
      <c r="CU651" s="223"/>
      <c r="CV651" s="223"/>
      <c r="CW651" s="223"/>
      <c r="CX651" s="223"/>
      <c r="CY651" s="223"/>
      <c r="CZ651" s="223"/>
      <c r="DA651" s="223"/>
      <c r="DB651" s="223"/>
      <c r="DC651" s="223"/>
      <c r="DD651" s="223"/>
      <c r="DE651" s="223"/>
      <c r="DF651" s="223"/>
      <c r="DG651" s="223"/>
      <c r="DH651" s="223"/>
      <c r="DI651" s="223"/>
      <c r="DJ651" s="223"/>
      <c r="DK651" s="223"/>
      <c r="DL651" s="223"/>
      <c r="DM651" s="223"/>
      <c r="DN651" s="223"/>
      <c r="DO651" s="223"/>
      <c r="DP651" s="223"/>
      <c r="DQ651" s="223"/>
      <c r="DR651" s="223"/>
      <c r="DS651" s="223"/>
      <c r="DT651" s="223"/>
      <c r="DU651" s="223"/>
      <c r="DV651" s="223"/>
      <c r="DW651" s="223"/>
      <c r="DX651" s="223"/>
      <c r="DY651" s="223"/>
      <c r="DZ651" s="223"/>
      <c r="EA651" s="223"/>
      <c r="EB651" s="223"/>
      <c r="EC651" s="227">
        <v>0</v>
      </c>
      <c r="ED651" s="223"/>
      <c r="EE651" s="223"/>
      <c r="EF651" s="223"/>
      <c r="EG651" s="229"/>
      <c r="EH651" s="229"/>
      <c r="EI651" s="223"/>
      <c r="EJ651" s="229"/>
      <c r="EK651" s="229"/>
      <c r="EL651" s="223"/>
      <c r="EM651" s="229"/>
      <c r="EN651" s="229"/>
      <c r="EO651" s="223"/>
      <c r="EP651" s="229"/>
      <c r="EQ651" s="229"/>
      <c r="ER651" s="222"/>
      <c r="ES651" s="223"/>
      <c r="ET651" s="229"/>
      <c r="EU651" s="229"/>
      <c r="EV651" s="223"/>
      <c r="EW651" s="229"/>
      <c r="EX651" s="229"/>
      <c r="EY651" s="223"/>
      <c r="EZ651" s="229"/>
      <c r="FA651" s="229"/>
      <c r="FB651" s="223"/>
      <c r="FC651" s="229"/>
      <c r="FD651" s="229"/>
      <c r="FE651" s="223"/>
      <c r="FF651" s="229"/>
      <c r="FG651" s="229"/>
      <c r="FH651" s="223"/>
      <c r="FI651" s="229"/>
      <c r="FJ651" s="229"/>
      <c r="FK651" s="223"/>
      <c r="FL651" s="229"/>
      <c r="FM651" s="229"/>
      <c r="FN651" s="223"/>
      <c r="FO651" s="229"/>
      <c r="FP651" s="229"/>
      <c r="FQ651" s="223"/>
      <c r="FR651" s="229"/>
      <c r="FS651" s="229"/>
      <c r="FT651" s="223"/>
      <c r="FU651" s="229"/>
      <c r="FV651" s="229"/>
      <c r="FW651" s="222"/>
      <c r="FX651" s="223"/>
      <c r="FY651" s="229"/>
      <c r="FZ651" s="229"/>
      <c r="GA651" s="230"/>
      <c r="GB651" s="231"/>
      <c r="GC651" s="232"/>
      <c r="GD651" s="232"/>
      <c r="GE651" s="231"/>
      <c r="GF651" s="232"/>
      <c r="GG651" s="232"/>
      <c r="GH651" s="231"/>
      <c r="GI651" s="232"/>
      <c r="GJ651" s="231"/>
      <c r="GK651" s="232"/>
      <c r="GL651" s="231"/>
      <c r="GM651" s="232"/>
      <c r="GN651" s="232"/>
      <c r="GO651" s="232"/>
      <c r="GP651" s="231"/>
      <c r="GQ651" s="232"/>
      <c r="GR651" s="231"/>
      <c r="GS651" s="239"/>
      <c r="GT651" s="239"/>
      <c r="GU651" s="239"/>
      <c r="GV651" s="234"/>
      <c r="GW651" s="195">
        <f t="shared" si="308"/>
        <v>0</v>
      </c>
    </row>
    <row r="652" spans="1:205" ht="12.75" hidden="1" outlineLevel="1">
      <c r="A652" s="212"/>
      <c r="B652" s="213"/>
      <c r="C652" s="221"/>
      <c r="D652" s="221"/>
      <c r="E652" s="221"/>
      <c r="F652" s="221"/>
      <c r="G652" s="221"/>
      <c r="H652" s="222"/>
      <c r="I652" s="223"/>
      <c r="J652" s="223"/>
      <c r="K652" s="223"/>
      <c r="L652" s="223"/>
      <c r="M652" s="223"/>
      <c r="N652" s="223"/>
      <c r="O652" s="224"/>
      <c r="P652" s="224"/>
      <c r="Q652" s="222"/>
      <c r="R652" s="222"/>
      <c r="S652" s="222"/>
      <c r="T652" s="223"/>
      <c r="U652" s="223"/>
      <c r="V652" s="223"/>
      <c r="W652" s="223"/>
      <c r="X652" s="223"/>
      <c r="Y652" s="223"/>
      <c r="Z652" s="223"/>
      <c r="AA652" s="223"/>
      <c r="AB652" s="223"/>
      <c r="AC652" s="225">
        <v>0</v>
      </c>
      <c r="AD652" s="225">
        <v>0</v>
      </c>
      <c r="AE652" s="225">
        <v>0</v>
      </c>
      <c r="AF652" s="225">
        <v>0</v>
      </c>
      <c r="AG652" s="226">
        <v>0</v>
      </c>
      <c r="AH652" s="226">
        <v>0</v>
      </c>
      <c r="AI652" s="223"/>
      <c r="AJ652" s="223"/>
      <c r="AK652" s="223"/>
      <c r="AL652" s="223"/>
      <c r="AM652" s="223"/>
      <c r="AN652" s="223"/>
      <c r="AO652" s="223"/>
      <c r="AP652" s="223"/>
      <c r="AQ652" s="223"/>
      <c r="AR652" s="223"/>
      <c r="AS652" s="223"/>
      <c r="AT652" s="223"/>
      <c r="AU652" s="223"/>
      <c r="AV652" s="223"/>
      <c r="AW652" s="223"/>
      <c r="AX652" s="223"/>
      <c r="AY652" s="223"/>
      <c r="AZ652" s="223"/>
      <c r="BA652" s="223"/>
      <c r="BB652" s="223"/>
      <c r="BC652" s="223"/>
      <c r="BD652" s="223"/>
      <c r="BE652" s="223"/>
      <c r="BF652" s="223"/>
      <c r="BG652" s="223"/>
      <c r="BH652" s="223"/>
      <c r="BI652" s="223"/>
      <c r="BJ652" s="223"/>
      <c r="BK652" s="225">
        <v>0</v>
      </c>
      <c r="BL652" s="225">
        <v>0</v>
      </c>
      <c r="BM652" s="225">
        <v>0</v>
      </c>
      <c r="BN652" s="225">
        <v>0</v>
      </c>
      <c r="BO652" s="223"/>
      <c r="BP652" s="223"/>
      <c r="BQ652" s="223"/>
      <c r="BR652" s="223"/>
      <c r="BS652" s="223"/>
      <c r="BT652" s="223"/>
      <c r="BU652" s="223"/>
      <c r="BV652" s="223"/>
      <c r="BW652" s="223"/>
      <c r="BX652" s="223"/>
      <c r="BY652" s="223"/>
      <c r="BZ652" s="223"/>
      <c r="CA652" s="223"/>
      <c r="CB652" s="223"/>
      <c r="CC652" s="223"/>
      <c r="CD652" s="223"/>
      <c r="CE652" s="223"/>
      <c r="CF652" s="223"/>
      <c r="CG652" s="223"/>
      <c r="CH652" s="223"/>
      <c r="CI652" s="223"/>
      <c r="CJ652" s="223"/>
      <c r="CK652" s="223"/>
      <c r="CL652" s="223"/>
      <c r="CM652" s="223"/>
      <c r="CN652" s="223"/>
      <c r="CO652" s="223"/>
      <c r="CP652" s="223"/>
      <c r="CQ652" s="223"/>
      <c r="CR652" s="223"/>
      <c r="CS652" s="223"/>
      <c r="CT652" s="223"/>
      <c r="CU652" s="223"/>
      <c r="CV652" s="223"/>
      <c r="CW652" s="223"/>
      <c r="CX652" s="223"/>
      <c r="CY652" s="223"/>
      <c r="CZ652" s="223"/>
      <c r="DA652" s="223"/>
      <c r="DB652" s="223"/>
      <c r="DC652" s="223"/>
      <c r="DD652" s="223"/>
      <c r="DE652" s="223"/>
      <c r="DF652" s="223"/>
      <c r="DG652" s="223"/>
      <c r="DH652" s="223"/>
      <c r="DI652" s="223"/>
      <c r="DJ652" s="223"/>
      <c r="DK652" s="223"/>
      <c r="DL652" s="223"/>
      <c r="DM652" s="223"/>
      <c r="DN652" s="223"/>
      <c r="DO652" s="223"/>
      <c r="DP652" s="223"/>
      <c r="DQ652" s="223"/>
      <c r="DR652" s="223"/>
      <c r="DS652" s="223"/>
      <c r="DT652" s="223"/>
      <c r="DU652" s="223"/>
      <c r="DV652" s="223"/>
      <c r="DW652" s="223"/>
      <c r="DX652" s="223"/>
      <c r="DY652" s="223"/>
      <c r="DZ652" s="223"/>
      <c r="EA652" s="223"/>
      <c r="EB652" s="223"/>
      <c r="EC652" s="227">
        <v>0</v>
      </c>
      <c r="ED652" s="223"/>
      <c r="EE652" s="223"/>
      <c r="EF652" s="223"/>
      <c r="EG652" s="229"/>
      <c r="EH652" s="229"/>
      <c r="EI652" s="223"/>
      <c r="EJ652" s="229"/>
      <c r="EK652" s="229"/>
      <c r="EL652" s="223"/>
      <c r="EM652" s="229"/>
      <c r="EN652" s="229"/>
      <c r="EO652" s="223"/>
      <c r="EP652" s="229"/>
      <c r="EQ652" s="229"/>
      <c r="ER652" s="222"/>
      <c r="ES652" s="223"/>
      <c r="ET652" s="229"/>
      <c r="EU652" s="229"/>
      <c r="EV652" s="223"/>
      <c r="EW652" s="229"/>
      <c r="EX652" s="229"/>
      <c r="EY652" s="223"/>
      <c r="EZ652" s="229"/>
      <c r="FA652" s="229"/>
      <c r="FB652" s="223"/>
      <c r="FC652" s="229"/>
      <c r="FD652" s="229"/>
      <c r="FE652" s="223"/>
      <c r="FF652" s="229"/>
      <c r="FG652" s="229"/>
      <c r="FH652" s="223"/>
      <c r="FI652" s="229"/>
      <c r="FJ652" s="229"/>
      <c r="FK652" s="223"/>
      <c r="FL652" s="229"/>
      <c r="FM652" s="229"/>
      <c r="FN652" s="223"/>
      <c r="FO652" s="229"/>
      <c r="FP652" s="229"/>
      <c r="FQ652" s="223"/>
      <c r="FR652" s="229"/>
      <c r="FS652" s="229"/>
      <c r="FT652" s="223"/>
      <c r="FU652" s="229"/>
      <c r="FV652" s="229"/>
      <c r="FW652" s="222"/>
      <c r="FX652" s="223"/>
      <c r="FY652" s="229"/>
      <c r="FZ652" s="229"/>
      <c r="GA652" s="230"/>
      <c r="GB652" s="231"/>
      <c r="GC652" s="232"/>
      <c r="GD652" s="232"/>
      <c r="GE652" s="231"/>
      <c r="GF652" s="232"/>
      <c r="GG652" s="232"/>
      <c r="GH652" s="231"/>
      <c r="GI652" s="232"/>
      <c r="GJ652" s="231"/>
      <c r="GK652" s="232"/>
      <c r="GL652" s="231"/>
      <c r="GM652" s="232"/>
      <c r="GN652" s="232"/>
      <c r="GO652" s="232"/>
      <c r="GP652" s="231"/>
      <c r="GQ652" s="232"/>
      <c r="GR652" s="231"/>
      <c r="GS652" s="239"/>
      <c r="GT652" s="239"/>
      <c r="GU652" s="239"/>
      <c r="GV652" s="234"/>
      <c r="GW652" s="195">
        <f t="shared" si="308"/>
        <v>0</v>
      </c>
    </row>
    <row r="653" spans="1:205" ht="12.75" hidden="1" outlineLevel="1">
      <c r="A653" s="212"/>
      <c r="B653" s="213"/>
      <c r="C653" s="221"/>
      <c r="D653" s="221"/>
      <c r="E653" s="221"/>
      <c r="F653" s="221"/>
      <c r="G653" s="221"/>
      <c r="H653" s="222"/>
      <c r="I653" s="223"/>
      <c r="J653" s="223"/>
      <c r="K653" s="223"/>
      <c r="L653" s="223"/>
      <c r="M653" s="223"/>
      <c r="N653" s="223"/>
      <c r="O653" s="224"/>
      <c r="P653" s="224"/>
      <c r="Q653" s="222"/>
      <c r="R653" s="222"/>
      <c r="S653" s="222"/>
      <c r="T653" s="223"/>
      <c r="U653" s="223"/>
      <c r="V653" s="223"/>
      <c r="W653" s="223"/>
      <c r="X653" s="223"/>
      <c r="Y653" s="223"/>
      <c r="Z653" s="223"/>
      <c r="AA653" s="223"/>
      <c r="AB653" s="223"/>
      <c r="AC653" s="225">
        <v>0</v>
      </c>
      <c r="AD653" s="225">
        <v>0</v>
      </c>
      <c r="AE653" s="225">
        <v>0</v>
      </c>
      <c r="AF653" s="225">
        <v>0</v>
      </c>
      <c r="AG653" s="226">
        <v>0</v>
      </c>
      <c r="AH653" s="226">
        <v>0</v>
      </c>
      <c r="AI653" s="223"/>
      <c r="AJ653" s="223"/>
      <c r="AK653" s="223"/>
      <c r="AL653" s="223"/>
      <c r="AM653" s="223"/>
      <c r="AN653" s="223"/>
      <c r="AO653" s="223"/>
      <c r="AP653" s="223"/>
      <c r="AQ653" s="223"/>
      <c r="AR653" s="223"/>
      <c r="AS653" s="223"/>
      <c r="AT653" s="223"/>
      <c r="AU653" s="223"/>
      <c r="AV653" s="223"/>
      <c r="AW653" s="223"/>
      <c r="AX653" s="223"/>
      <c r="AY653" s="223"/>
      <c r="AZ653" s="223"/>
      <c r="BA653" s="223"/>
      <c r="BB653" s="223"/>
      <c r="BC653" s="223"/>
      <c r="BD653" s="223"/>
      <c r="BE653" s="223"/>
      <c r="BF653" s="223"/>
      <c r="BG653" s="223"/>
      <c r="BH653" s="223"/>
      <c r="BI653" s="223"/>
      <c r="BJ653" s="223"/>
      <c r="BK653" s="225">
        <v>0</v>
      </c>
      <c r="BL653" s="225">
        <v>0</v>
      </c>
      <c r="BM653" s="225">
        <v>0</v>
      </c>
      <c r="BN653" s="225">
        <v>0</v>
      </c>
      <c r="BO653" s="223"/>
      <c r="BP653" s="223"/>
      <c r="BQ653" s="223"/>
      <c r="BR653" s="223"/>
      <c r="BS653" s="223"/>
      <c r="BT653" s="223"/>
      <c r="BU653" s="223"/>
      <c r="BV653" s="223"/>
      <c r="BW653" s="223"/>
      <c r="BX653" s="223"/>
      <c r="BY653" s="223"/>
      <c r="BZ653" s="223"/>
      <c r="CA653" s="223"/>
      <c r="CB653" s="223"/>
      <c r="CC653" s="223"/>
      <c r="CD653" s="223"/>
      <c r="CE653" s="223"/>
      <c r="CF653" s="223"/>
      <c r="CG653" s="223"/>
      <c r="CH653" s="223"/>
      <c r="CI653" s="223"/>
      <c r="CJ653" s="223"/>
      <c r="CK653" s="223"/>
      <c r="CL653" s="223"/>
      <c r="CM653" s="223"/>
      <c r="CN653" s="223"/>
      <c r="CO653" s="223"/>
      <c r="CP653" s="223"/>
      <c r="CQ653" s="223"/>
      <c r="CR653" s="223"/>
      <c r="CS653" s="223"/>
      <c r="CT653" s="223"/>
      <c r="CU653" s="223"/>
      <c r="CV653" s="223"/>
      <c r="CW653" s="223"/>
      <c r="CX653" s="223"/>
      <c r="CY653" s="223"/>
      <c r="CZ653" s="223"/>
      <c r="DA653" s="223"/>
      <c r="DB653" s="223"/>
      <c r="DC653" s="223"/>
      <c r="DD653" s="223"/>
      <c r="DE653" s="223"/>
      <c r="DF653" s="223"/>
      <c r="DG653" s="223"/>
      <c r="DH653" s="223"/>
      <c r="DI653" s="223"/>
      <c r="DJ653" s="223"/>
      <c r="DK653" s="223"/>
      <c r="DL653" s="223"/>
      <c r="DM653" s="223"/>
      <c r="DN653" s="223"/>
      <c r="DO653" s="223"/>
      <c r="DP653" s="223"/>
      <c r="DQ653" s="223"/>
      <c r="DR653" s="223"/>
      <c r="DS653" s="223"/>
      <c r="DT653" s="223"/>
      <c r="DU653" s="223"/>
      <c r="DV653" s="223"/>
      <c r="DW653" s="223"/>
      <c r="DX653" s="223"/>
      <c r="DY653" s="223"/>
      <c r="DZ653" s="223"/>
      <c r="EA653" s="223"/>
      <c r="EB653" s="223"/>
      <c r="EC653" s="227">
        <v>0</v>
      </c>
      <c r="ED653" s="223"/>
      <c r="EE653" s="223"/>
      <c r="EF653" s="223"/>
      <c r="EG653" s="229"/>
      <c r="EH653" s="229"/>
      <c r="EI653" s="223"/>
      <c r="EJ653" s="229"/>
      <c r="EK653" s="229"/>
      <c r="EL653" s="223"/>
      <c r="EM653" s="229"/>
      <c r="EN653" s="229"/>
      <c r="EO653" s="223"/>
      <c r="EP653" s="229"/>
      <c r="EQ653" s="229"/>
      <c r="ER653" s="222"/>
      <c r="ES653" s="223"/>
      <c r="ET653" s="229"/>
      <c r="EU653" s="229"/>
      <c r="EV653" s="223"/>
      <c r="EW653" s="229"/>
      <c r="EX653" s="229"/>
      <c r="EY653" s="223"/>
      <c r="EZ653" s="229"/>
      <c r="FA653" s="229"/>
      <c r="FB653" s="223"/>
      <c r="FC653" s="229"/>
      <c r="FD653" s="229"/>
      <c r="FE653" s="223"/>
      <c r="FF653" s="229"/>
      <c r="FG653" s="229"/>
      <c r="FH653" s="223"/>
      <c r="FI653" s="229"/>
      <c r="FJ653" s="229"/>
      <c r="FK653" s="223"/>
      <c r="FL653" s="229"/>
      <c r="FM653" s="229"/>
      <c r="FN653" s="223"/>
      <c r="FO653" s="229"/>
      <c r="FP653" s="229"/>
      <c r="FQ653" s="223"/>
      <c r="FR653" s="229"/>
      <c r="FS653" s="229"/>
      <c r="FT653" s="223"/>
      <c r="FU653" s="229"/>
      <c r="FV653" s="229"/>
      <c r="FW653" s="222"/>
      <c r="FX653" s="223"/>
      <c r="FY653" s="229"/>
      <c r="FZ653" s="229"/>
      <c r="GA653" s="230"/>
      <c r="GB653" s="231"/>
      <c r="GC653" s="232"/>
      <c r="GD653" s="232"/>
      <c r="GE653" s="231"/>
      <c r="GF653" s="232"/>
      <c r="GG653" s="232"/>
      <c r="GH653" s="231"/>
      <c r="GI653" s="232"/>
      <c r="GJ653" s="231"/>
      <c r="GK653" s="232"/>
      <c r="GL653" s="231"/>
      <c r="GM653" s="232"/>
      <c r="GN653" s="232"/>
      <c r="GO653" s="232"/>
      <c r="GP653" s="231"/>
      <c r="GQ653" s="232"/>
      <c r="GR653" s="231"/>
      <c r="GS653" s="239"/>
      <c r="GT653" s="239"/>
      <c r="GU653" s="239"/>
      <c r="GV653" s="234"/>
      <c r="GW653" s="195">
        <f t="shared" si="308"/>
        <v>0</v>
      </c>
    </row>
    <row r="654" spans="1:205" ht="12.75" hidden="1" outlineLevel="1">
      <c r="A654" s="212"/>
      <c r="B654" s="213"/>
      <c r="C654" s="221"/>
      <c r="D654" s="221"/>
      <c r="E654" s="221"/>
      <c r="F654" s="221"/>
      <c r="G654" s="221"/>
      <c r="H654" s="222"/>
      <c r="I654" s="223"/>
      <c r="J654" s="223"/>
      <c r="K654" s="223"/>
      <c r="L654" s="223"/>
      <c r="M654" s="223"/>
      <c r="N654" s="223"/>
      <c r="O654" s="224"/>
      <c r="P654" s="224"/>
      <c r="Q654" s="222"/>
      <c r="R654" s="222"/>
      <c r="S654" s="222"/>
      <c r="T654" s="223"/>
      <c r="U654" s="223"/>
      <c r="V654" s="223"/>
      <c r="W654" s="223"/>
      <c r="X654" s="223"/>
      <c r="Y654" s="223"/>
      <c r="Z654" s="223"/>
      <c r="AA654" s="223"/>
      <c r="AB654" s="223"/>
      <c r="AC654" s="225">
        <v>0</v>
      </c>
      <c r="AD654" s="225">
        <v>0</v>
      </c>
      <c r="AE654" s="225">
        <v>0</v>
      </c>
      <c r="AF654" s="225">
        <v>0</v>
      </c>
      <c r="AG654" s="226">
        <v>0</v>
      </c>
      <c r="AH654" s="226">
        <v>0</v>
      </c>
      <c r="AI654" s="223"/>
      <c r="AJ654" s="223"/>
      <c r="AK654" s="223"/>
      <c r="AL654" s="223"/>
      <c r="AM654" s="223"/>
      <c r="AN654" s="223"/>
      <c r="AO654" s="223"/>
      <c r="AP654" s="223"/>
      <c r="AQ654" s="223"/>
      <c r="AR654" s="223"/>
      <c r="AS654" s="223"/>
      <c r="AT654" s="223"/>
      <c r="AU654" s="223"/>
      <c r="AV654" s="223"/>
      <c r="AW654" s="223"/>
      <c r="AX654" s="223"/>
      <c r="AY654" s="223"/>
      <c r="AZ654" s="223"/>
      <c r="BA654" s="223"/>
      <c r="BB654" s="223"/>
      <c r="BC654" s="223"/>
      <c r="BD654" s="223"/>
      <c r="BE654" s="223"/>
      <c r="BF654" s="223"/>
      <c r="BG654" s="223"/>
      <c r="BH654" s="223"/>
      <c r="BI654" s="223"/>
      <c r="BJ654" s="223"/>
      <c r="BK654" s="225">
        <v>0</v>
      </c>
      <c r="BL654" s="225">
        <v>0</v>
      </c>
      <c r="BM654" s="225">
        <v>0</v>
      </c>
      <c r="BN654" s="225">
        <v>0</v>
      </c>
      <c r="BO654" s="223"/>
      <c r="BP654" s="223"/>
      <c r="BQ654" s="223"/>
      <c r="BR654" s="223"/>
      <c r="BS654" s="223"/>
      <c r="BT654" s="223"/>
      <c r="BU654" s="223"/>
      <c r="BV654" s="223"/>
      <c r="BW654" s="223"/>
      <c r="BX654" s="223"/>
      <c r="BY654" s="223"/>
      <c r="BZ654" s="223"/>
      <c r="CA654" s="223"/>
      <c r="CB654" s="223"/>
      <c r="CC654" s="223"/>
      <c r="CD654" s="223"/>
      <c r="CE654" s="223"/>
      <c r="CF654" s="223"/>
      <c r="CG654" s="223"/>
      <c r="CH654" s="223"/>
      <c r="CI654" s="223"/>
      <c r="CJ654" s="223"/>
      <c r="CK654" s="223"/>
      <c r="CL654" s="223"/>
      <c r="CM654" s="223"/>
      <c r="CN654" s="223"/>
      <c r="CO654" s="223"/>
      <c r="CP654" s="223"/>
      <c r="CQ654" s="223"/>
      <c r="CR654" s="223"/>
      <c r="CS654" s="223"/>
      <c r="CT654" s="223"/>
      <c r="CU654" s="223"/>
      <c r="CV654" s="223"/>
      <c r="CW654" s="223"/>
      <c r="CX654" s="223"/>
      <c r="CY654" s="223"/>
      <c r="CZ654" s="223"/>
      <c r="DA654" s="223"/>
      <c r="DB654" s="223"/>
      <c r="DC654" s="223"/>
      <c r="DD654" s="223"/>
      <c r="DE654" s="223"/>
      <c r="DF654" s="223"/>
      <c r="DG654" s="223"/>
      <c r="DH654" s="223"/>
      <c r="DI654" s="223"/>
      <c r="DJ654" s="223"/>
      <c r="DK654" s="223"/>
      <c r="DL654" s="223"/>
      <c r="DM654" s="223"/>
      <c r="DN654" s="223"/>
      <c r="DO654" s="223"/>
      <c r="DP654" s="223"/>
      <c r="DQ654" s="223"/>
      <c r="DR654" s="223"/>
      <c r="DS654" s="223"/>
      <c r="DT654" s="223"/>
      <c r="DU654" s="223"/>
      <c r="DV654" s="223"/>
      <c r="DW654" s="223"/>
      <c r="DX654" s="223"/>
      <c r="DY654" s="223"/>
      <c r="DZ654" s="223"/>
      <c r="EA654" s="223"/>
      <c r="EB654" s="223"/>
      <c r="EC654" s="227">
        <v>0</v>
      </c>
      <c r="ED654" s="223"/>
      <c r="EE654" s="223"/>
      <c r="EF654" s="223"/>
      <c r="EG654" s="229"/>
      <c r="EH654" s="229"/>
      <c r="EI654" s="223"/>
      <c r="EJ654" s="229"/>
      <c r="EK654" s="229"/>
      <c r="EL654" s="223"/>
      <c r="EM654" s="229"/>
      <c r="EN654" s="229"/>
      <c r="EO654" s="223"/>
      <c r="EP654" s="229"/>
      <c r="EQ654" s="229"/>
      <c r="ER654" s="222"/>
      <c r="ES654" s="223"/>
      <c r="ET654" s="229"/>
      <c r="EU654" s="229"/>
      <c r="EV654" s="223"/>
      <c r="EW654" s="229"/>
      <c r="EX654" s="229"/>
      <c r="EY654" s="223"/>
      <c r="EZ654" s="229"/>
      <c r="FA654" s="229"/>
      <c r="FB654" s="223"/>
      <c r="FC654" s="229"/>
      <c r="FD654" s="229"/>
      <c r="FE654" s="223"/>
      <c r="FF654" s="229"/>
      <c r="FG654" s="229"/>
      <c r="FH654" s="223"/>
      <c r="FI654" s="229"/>
      <c r="FJ654" s="229"/>
      <c r="FK654" s="223"/>
      <c r="FL654" s="229"/>
      <c r="FM654" s="229"/>
      <c r="FN654" s="223"/>
      <c r="FO654" s="229"/>
      <c r="FP654" s="229"/>
      <c r="FQ654" s="223"/>
      <c r="FR654" s="229"/>
      <c r="FS654" s="229"/>
      <c r="FT654" s="223"/>
      <c r="FU654" s="229"/>
      <c r="FV654" s="229"/>
      <c r="FW654" s="222"/>
      <c r="FX654" s="223"/>
      <c r="FY654" s="229"/>
      <c r="FZ654" s="229"/>
      <c r="GA654" s="230"/>
      <c r="GB654" s="231"/>
      <c r="GC654" s="232"/>
      <c r="GD654" s="232"/>
      <c r="GE654" s="231"/>
      <c r="GF654" s="232"/>
      <c r="GG654" s="232"/>
      <c r="GH654" s="231"/>
      <c r="GI654" s="232"/>
      <c r="GJ654" s="231"/>
      <c r="GK654" s="232"/>
      <c r="GL654" s="231"/>
      <c r="GM654" s="232"/>
      <c r="GN654" s="232"/>
      <c r="GO654" s="232"/>
      <c r="GP654" s="231"/>
      <c r="GQ654" s="232"/>
      <c r="GR654" s="231"/>
      <c r="GS654" s="239"/>
      <c r="GT654" s="239"/>
      <c r="GU654" s="239"/>
      <c r="GV654" s="234"/>
      <c r="GW654" s="195">
        <f t="shared" si="308"/>
        <v>0</v>
      </c>
    </row>
    <row r="655" spans="1:205" ht="12.75" hidden="1">
      <c r="A655" s="212"/>
      <c r="B655" s="213"/>
      <c r="C655" s="221"/>
      <c r="D655" s="221"/>
      <c r="E655" s="221"/>
      <c r="F655" s="221"/>
      <c r="G655" s="221"/>
      <c r="H655" s="222"/>
      <c r="I655" s="223"/>
      <c r="J655" s="223"/>
      <c r="K655" s="223"/>
      <c r="L655" s="223"/>
      <c r="M655" s="223"/>
      <c r="N655" s="223"/>
      <c r="O655" s="224"/>
      <c r="P655" s="224"/>
      <c r="Q655" s="222"/>
      <c r="R655" s="222"/>
      <c r="S655" s="222"/>
      <c r="T655" s="223"/>
      <c r="U655" s="223"/>
      <c r="V655" s="223"/>
      <c r="W655" s="223"/>
      <c r="X655" s="223"/>
      <c r="Y655" s="223"/>
      <c r="Z655" s="223"/>
      <c r="AA655" s="223"/>
      <c r="AB655" s="223"/>
      <c r="AC655" s="225">
        <v>0</v>
      </c>
      <c r="AD655" s="225">
        <v>0</v>
      </c>
      <c r="AE655" s="225">
        <v>0</v>
      </c>
      <c r="AF655" s="225">
        <v>0</v>
      </c>
      <c r="AG655" s="226">
        <v>0</v>
      </c>
      <c r="AH655" s="226">
        <v>0</v>
      </c>
      <c r="AI655" s="223"/>
      <c r="AJ655" s="223"/>
      <c r="AK655" s="223"/>
      <c r="AL655" s="223"/>
      <c r="AM655" s="223"/>
      <c r="AN655" s="223"/>
      <c r="AO655" s="223"/>
      <c r="AP655" s="223"/>
      <c r="AQ655" s="223"/>
      <c r="AR655" s="223"/>
      <c r="AS655" s="223"/>
      <c r="AT655" s="223"/>
      <c r="AU655" s="223"/>
      <c r="AV655" s="223"/>
      <c r="AW655" s="223"/>
      <c r="AX655" s="223"/>
      <c r="AY655" s="223"/>
      <c r="AZ655" s="223"/>
      <c r="BA655" s="223"/>
      <c r="BB655" s="223"/>
      <c r="BC655" s="223"/>
      <c r="BD655" s="223"/>
      <c r="BE655" s="223"/>
      <c r="BF655" s="223"/>
      <c r="BG655" s="223"/>
      <c r="BH655" s="223"/>
      <c r="BI655" s="223"/>
      <c r="BJ655" s="223"/>
      <c r="BK655" s="225">
        <v>0</v>
      </c>
      <c r="BL655" s="225">
        <v>0</v>
      </c>
      <c r="BM655" s="225">
        <v>0</v>
      </c>
      <c r="BN655" s="225">
        <v>0</v>
      </c>
      <c r="BO655" s="223"/>
      <c r="BP655" s="223"/>
      <c r="BQ655" s="223"/>
      <c r="BR655" s="223"/>
      <c r="BS655" s="223"/>
      <c r="BT655" s="223"/>
      <c r="BU655" s="223"/>
      <c r="BV655" s="223"/>
      <c r="BW655" s="223"/>
      <c r="BX655" s="223"/>
      <c r="BY655" s="223"/>
      <c r="BZ655" s="223"/>
      <c r="CA655" s="223"/>
      <c r="CB655" s="223"/>
      <c r="CC655" s="223"/>
      <c r="CD655" s="223"/>
      <c r="CE655" s="223"/>
      <c r="CF655" s="223"/>
      <c r="CG655" s="223"/>
      <c r="CH655" s="223"/>
      <c r="CI655" s="223"/>
      <c r="CJ655" s="223"/>
      <c r="CK655" s="223"/>
      <c r="CL655" s="223"/>
      <c r="CM655" s="223"/>
      <c r="CN655" s="223"/>
      <c r="CO655" s="223"/>
      <c r="CP655" s="223"/>
      <c r="CQ655" s="223"/>
      <c r="CR655" s="223"/>
      <c r="CS655" s="223"/>
      <c r="CT655" s="223"/>
      <c r="CU655" s="223"/>
      <c r="CV655" s="223"/>
      <c r="CW655" s="223"/>
      <c r="CX655" s="223"/>
      <c r="CY655" s="223"/>
      <c r="CZ655" s="223"/>
      <c r="DA655" s="223"/>
      <c r="DB655" s="223"/>
      <c r="DC655" s="223"/>
      <c r="DD655" s="223"/>
      <c r="DE655" s="223"/>
      <c r="DF655" s="223"/>
      <c r="DG655" s="223"/>
      <c r="DH655" s="223"/>
      <c r="DI655" s="223"/>
      <c r="DJ655" s="223"/>
      <c r="DK655" s="223"/>
      <c r="DL655" s="223"/>
      <c r="DM655" s="223"/>
      <c r="DN655" s="223"/>
      <c r="DO655" s="223"/>
      <c r="DP655" s="223"/>
      <c r="DQ655" s="223"/>
      <c r="DR655" s="223"/>
      <c r="DS655" s="223"/>
      <c r="DT655" s="223"/>
      <c r="DU655" s="223"/>
      <c r="DV655" s="223"/>
      <c r="DW655" s="223"/>
      <c r="DX655" s="223"/>
      <c r="DY655" s="223"/>
      <c r="DZ655" s="223"/>
      <c r="EA655" s="223"/>
      <c r="EB655" s="223"/>
      <c r="EC655" s="227">
        <v>0</v>
      </c>
      <c r="ED655" s="223"/>
      <c r="EE655" s="223"/>
      <c r="EF655" s="223"/>
      <c r="EG655" s="229"/>
      <c r="EH655" s="229"/>
      <c r="EI655" s="223"/>
      <c r="EJ655" s="229"/>
      <c r="EK655" s="229"/>
      <c r="EL655" s="223"/>
      <c r="EM655" s="229"/>
      <c r="EN655" s="229"/>
      <c r="EO655" s="223"/>
      <c r="EP655" s="229"/>
      <c r="EQ655" s="229"/>
      <c r="ER655" s="222"/>
      <c r="ES655" s="223"/>
      <c r="ET655" s="229"/>
      <c r="EU655" s="229"/>
      <c r="EV655" s="223"/>
      <c r="EW655" s="229"/>
      <c r="EX655" s="229"/>
      <c r="EY655" s="223"/>
      <c r="EZ655" s="229"/>
      <c r="FA655" s="229"/>
      <c r="FB655" s="223"/>
      <c r="FC655" s="229"/>
      <c r="FD655" s="229"/>
      <c r="FE655" s="223"/>
      <c r="FF655" s="229"/>
      <c r="FG655" s="229"/>
      <c r="FH655" s="223"/>
      <c r="FI655" s="229"/>
      <c r="FJ655" s="229"/>
      <c r="FK655" s="223"/>
      <c r="FL655" s="229"/>
      <c r="FM655" s="229"/>
      <c r="FN655" s="223"/>
      <c r="FO655" s="229"/>
      <c r="FP655" s="229"/>
      <c r="FQ655" s="223"/>
      <c r="FR655" s="229"/>
      <c r="FS655" s="229"/>
      <c r="FT655" s="223"/>
      <c r="FU655" s="229"/>
      <c r="FV655" s="229"/>
      <c r="FW655" s="222"/>
      <c r="FX655" s="223"/>
      <c r="FY655" s="229"/>
      <c r="FZ655" s="229"/>
      <c r="GA655" s="230"/>
      <c r="GB655" s="231"/>
      <c r="GC655" s="232"/>
      <c r="GD655" s="232"/>
      <c r="GE655" s="231"/>
      <c r="GF655" s="232"/>
      <c r="GG655" s="232"/>
      <c r="GH655" s="231"/>
      <c r="GI655" s="232"/>
      <c r="GJ655" s="231"/>
      <c r="GK655" s="232"/>
      <c r="GL655" s="231"/>
      <c r="GM655" s="232"/>
      <c r="GN655" s="232"/>
      <c r="GO655" s="232"/>
      <c r="GP655" s="231"/>
      <c r="GQ655" s="232"/>
      <c r="GR655" s="231"/>
      <c r="GS655" s="239"/>
      <c r="GT655" s="239"/>
      <c r="GU655" s="239"/>
      <c r="GV655" s="234"/>
      <c r="GW655" s="195">
        <f t="shared" si="308"/>
        <v>0</v>
      </c>
    </row>
    <row r="656" spans="1:205" ht="12.75" hidden="1">
      <c r="A656" s="254">
        <v>4</v>
      </c>
      <c r="B656" s="213" t="s">
        <v>131</v>
      </c>
      <c r="C656" s="214">
        <v>15</v>
      </c>
      <c r="D656" s="214">
        <v>410</v>
      </c>
      <c r="E656" s="214">
        <v>1879</v>
      </c>
      <c r="F656" s="215">
        <v>18579</v>
      </c>
      <c r="G656" s="252"/>
      <c r="H656" s="217">
        <f t="shared" ref="H656:N656" si="384">SUM(H657:H664)</f>
        <v>0</v>
      </c>
      <c r="I656" s="217">
        <f t="shared" si="384"/>
        <v>0</v>
      </c>
      <c r="J656" s="217">
        <f t="shared" si="384"/>
        <v>0</v>
      </c>
      <c r="K656" s="217">
        <f t="shared" si="384"/>
        <v>0</v>
      </c>
      <c r="L656" s="217">
        <f t="shared" si="384"/>
        <v>0</v>
      </c>
      <c r="M656" s="217">
        <f t="shared" si="384"/>
        <v>0</v>
      </c>
      <c r="N656" s="217">
        <f t="shared" si="384"/>
        <v>0</v>
      </c>
      <c r="O656" s="253"/>
      <c r="P656" s="253"/>
      <c r="Q656" s="217">
        <f t="shared" ref="Q656:AB656" si="385">SUM(Q657:Q664)</f>
        <v>0</v>
      </c>
      <c r="R656" s="219">
        <f t="shared" si="385"/>
        <v>0</v>
      </c>
      <c r="S656" s="217">
        <f t="shared" si="385"/>
        <v>0</v>
      </c>
      <c r="T656" s="217">
        <f t="shared" si="385"/>
        <v>0</v>
      </c>
      <c r="U656" s="217">
        <f t="shared" si="385"/>
        <v>0</v>
      </c>
      <c r="V656" s="217">
        <f t="shared" si="385"/>
        <v>0</v>
      </c>
      <c r="W656" s="217">
        <f t="shared" si="385"/>
        <v>0</v>
      </c>
      <c r="X656" s="217">
        <f t="shared" si="385"/>
        <v>0</v>
      </c>
      <c r="Y656" s="217">
        <f t="shared" si="385"/>
        <v>0</v>
      </c>
      <c r="Z656" s="217">
        <f t="shared" si="385"/>
        <v>0</v>
      </c>
      <c r="AA656" s="217">
        <f t="shared" si="385"/>
        <v>0</v>
      </c>
      <c r="AB656" s="217">
        <f t="shared" si="385"/>
        <v>0</v>
      </c>
      <c r="AC656" s="217">
        <v>0</v>
      </c>
      <c r="AD656" s="217">
        <v>0</v>
      </c>
      <c r="AE656" s="217">
        <v>0</v>
      </c>
      <c r="AF656" s="217">
        <v>0</v>
      </c>
      <c r="AG656" s="217">
        <v>0</v>
      </c>
      <c r="AH656" s="217">
        <v>0</v>
      </c>
      <c r="AI656" s="217">
        <f t="shared" ref="AI656:BJ656" si="386">SUM(AI657:AI664)</f>
        <v>0</v>
      </c>
      <c r="AJ656" s="217">
        <f t="shared" si="386"/>
        <v>0</v>
      </c>
      <c r="AK656" s="217">
        <f t="shared" si="386"/>
        <v>0</v>
      </c>
      <c r="AL656" s="217">
        <f t="shared" si="386"/>
        <v>0</v>
      </c>
      <c r="AM656" s="217">
        <f t="shared" si="386"/>
        <v>0</v>
      </c>
      <c r="AN656" s="217">
        <f t="shared" si="386"/>
        <v>0</v>
      </c>
      <c r="AO656" s="217">
        <f t="shared" si="386"/>
        <v>0</v>
      </c>
      <c r="AP656" s="217">
        <f t="shared" si="386"/>
        <v>0</v>
      </c>
      <c r="AQ656" s="217">
        <f t="shared" si="386"/>
        <v>0</v>
      </c>
      <c r="AR656" s="217">
        <f t="shared" si="386"/>
        <v>0</v>
      </c>
      <c r="AS656" s="217">
        <f t="shared" si="386"/>
        <v>0</v>
      </c>
      <c r="AT656" s="217">
        <f t="shared" si="386"/>
        <v>0</v>
      </c>
      <c r="AU656" s="217">
        <f t="shared" si="386"/>
        <v>0</v>
      </c>
      <c r="AV656" s="217">
        <f t="shared" si="386"/>
        <v>0</v>
      </c>
      <c r="AW656" s="217">
        <f t="shared" si="386"/>
        <v>0</v>
      </c>
      <c r="AX656" s="217">
        <f t="shared" si="386"/>
        <v>0</v>
      </c>
      <c r="AY656" s="217">
        <f t="shared" si="386"/>
        <v>0</v>
      </c>
      <c r="AZ656" s="217">
        <f t="shared" si="386"/>
        <v>0</v>
      </c>
      <c r="BA656" s="217">
        <f t="shared" si="386"/>
        <v>0</v>
      </c>
      <c r="BB656" s="217">
        <f t="shared" si="386"/>
        <v>0</v>
      </c>
      <c r="BC656" s="217">
        <f t="shared" si="386"/>
        <v>0</v>
      </c>
      <c r="BD656" s="217">
        <f t="shared" si="386"/>
        <v>0</v>
      </c>
      <c r="BE656" s="217">
        <f t="shared" si="386"/>
        <v>0</v>
      </c>
      <c r="BF656" s="217">
        <f t="shared" si="386"/>
        <v>0</v>
      </c>
      <c r="BG656" s="217">
        <f t="shared" si="386"/>
        <v>0</v>
      </c>
      <c r="BH656" s="217">
        <f t="shared" si="386"/>
        <v>0</v>
      </c>
      <c r="BI656" s="217">
        <f t="shared" si="386"/>
        <v>0</v>
      </c>
      <c r="BJ656" s="217">
        <f t="shared" si="386"/>
        <v>0</v>
      </c>
      <c r="BK656" s="217">
        <v>0</v>
      </c>
      <c r="BL656" s="217">
        <v>0</v>
      </c>
      <c r="BM656" s="217">
        <v>0</v>
      </c>
      <c r="BN656" s="217">
        <v>0</v>
      </c>
      <c r="BO656" s="217">
        <f t="shared" ref="BO656:EB656" si="387">SUM(BO657:BO664)</f>
        <v>0</v>
      </c>
      <c r="BP656" s="217">
        <f t="shared" si="387"/>
        <v>0</v>
      </c>
      <c r="BQ656" s="217">
        <f t="shared" si="387"/>
        <v>0</v>
      </c>
      <c r="BR656" s="217">
        <f t="shared" si="387"/>
        <v>0</v>
      </c>
      <c r="BS656" s="217">
        <f t="shared" si="387"/>
        <v>0</v>
      </c>
      <c r="BT656" s="217">
        <f t="shared" si="387"/>
        <v>0</v>
      </c>
      <c r="BU656" s="217">
        <f t="shared" si="387"/>
        <v>0</v>
      </c>
      <c r="BV656" s="217">
        <f t="shared" si="387"/>
        <v>0</v>
      </c>
      <c r="BW656" s="217">
        <f t="shared" si="387"/>
        <v>0</v>
      </c>
      <c r="BX656" s="217">
        <f t="shared" si="387"/>
        <v>0</v>
      </c>
      <c r="BY656" s="217">
        <f t="shared" si="387"/>
        <v>0</v>
      </c>
      <c r="BZ656" s="217">
        <f t="shared" si="387"/>
        <v>0</v>
      </c>
      <c r="CA656" s="217">
        <f t="shared" si="387"/>
        <v>0</v>
      </c>
      <c r="CB656" s="217">
        <f t="shared" si="387"/>
        <v>0</v>
      </c>
      <c r="CC656" s="217">
        <f t="shared" si="387"/>
        <v>0</v>
      </c>
      <c r="CD656" s="217">
        <f t="shared" si="387"/>
        <v>0</v>
      </c>
      <c r="CE656" s="217">
        <f t="shared" si="387"/>
        <v>0</v>
      </c>
      <c r="CF656" s="217">
        <f t="shared" si="387"/>
        <v>0</v>
      </c>
      <c r="CG656" s="217">
        <f t="shared" si="387"/>
        <v>0</v>
      </c>
      <c r="CH656" s="217">
        <f t="shared" si="387"/>
        <v>0</v>
      </c>
      <c r="CI656" s="217">
        <f t="shared" si="387"/>
        <v>0</v>
      </c>
      <c r="CJ656" s="217">
        <f t="shared" si="387"/>
        <v>0</v>
      </c>
      <c r="CK656" s="217">
        <f t="shared" si="387"/>
        <v>0</v>
      </c>
      <c r="CL656" s="217">
        <f t="shared" si="387"/>
        <v>0</v>
      </c>
      <c r="CM656" s="217">
        <f t="shared" si="387"/>
        <v>0</v>
      </c>
      <c r="CN656" s="217">
        <f t="shared" si="387"/>
        <v>0</v>
      </c>
      <c r="CO656" s="217">
        <f t="shared" si="387"/>
        <v>0</v>
      </c>
      <c r="CP656" s="217">
        <f t="shared" si="387"/>
        <v>0</v>
      </c>
      <c r="CQ656" s="217">
        <f t="shared" si="387"/>
        <v>0</v>
      </c>
      <c r="CR656" s="217">
        <f t="shared" si="387"/>
        <v>0</v>
      </c>
      <c r="CS656" s="217">
        <f t="shared" si="387"/>
        <v>0</v>
      </c>
      <c r="CT656" s="217">
        <f t="shared" si="387"/>
        <v>0</v>
      </c>
      <c r="CU656" s="217">
        <f t="shared" si="387"/>
        <v>0</v>
      </c>
      <c r="CV656" s="217">
        <f t="shared" si="387"/>
        <v>0</v>
      </c>
      <c r="CW656" s="217">
        <f t="shared" si="387"/>
        <v>0</v>
      </c>
      <c r="CX656" s="217">
        <f t="shared" si="387"/>
        <v>0</v>
      </c>
      <c r="CY656" s="217">
        <f t="shared" si="387"/>
        <v>0</v>
      </c>
      <c r="CZ656" s="217">
        <f t="shared" si="387"/>
        <v>0</v>
      </c>
      <c r="DA656" s="217">
        <f t="shared" si="387"/>
        <v>0</v>
      </c>
      <c r="DB656" s="217">
        <f t="shared" si="387"/>
        <v>0</v>
      </c>
      <c r="DC656" s="217">
        <f t="shared" si="387"/>
        <v>0</v>
      </c>
      <c r="DD656" s="217">
        <f t="shared" si="387"/>
        <v>0</v>
      </c>
      <c r="DE656" s="217">
        <f t="shared" si="387"/>
        <v>0</v>
      </c>
      <c r="DF656" s="217">
        <f t="shared" si="387"/>
        <v>0</v>
      </c>
      <c r="DG656" s="217">
        <f t="shared" si="387"/>
        <v>0</v>
      </c>
      <c r="DH656" s="217">
        <f t="shared" si="387"/>
        <v>0</v>
      </c>
      <c r="DI656" s="217">
        <f t="shared" si="387"/>
        <v>0</v>
      </c>
      <c r="DJ656" s="217">
        <f t="shared" si="387"/>
        <v>0</v>
      </c>
      <c r="DK656" s="217">
        <f t="shared" si="387"/>
        <v>0</v>
      </c>
      <c r="DL656" s="217">
        <f t="shared" si="387"/>
        <v>0</v>
      </c>
      <c r="DM656" s="217">
        <f t="shared" si="387"/>
        <v>0</v>
      </c>
      <c r="DN656" s="217">
        <f t="shared" si="387"/>
        <v>0</v>
      </c>
      <c r="DO656" s="217">
        <f t="shared" si="387"/>
        <v>0</v>
      </c>
      <c r="DP656" s="217">
        <f t="shared" si="387"/>
        <v>0</v>
      </c>
      <c r="DQ656" s="217">
        <f t="shared" si="387"/>
        <v>0</v>
      </c>
      <c r="DR656" s="217">
        <f t="shared" si="387"/>
        <v>0</v>
      </c>
      <c r="DS656" s="217">
        <f t="shared" si="387"/>
        <v>0</v>
      </c>
      <c r="DT656" s="217">
        <f t="shared" si="387"/>
        <v>0</v>
      </c>
      <c r="DU656" s="217">
        <f t="shared" si="387"/>
        <v>0</v>
      </c>
      <c r="DV656" s="217">
        <f t="shared" si="387"/>
        <v>0</v>
      </c>
      <c r="DW656" s="217">
        <f t="shared" si="387"/>
        <v>0</v>
      </c>
      <c r="DX656" s="217">
        <f t="shared" si="387"/>
        <v>0</v>
      </c>
      <c r="DY656" s="217">
        <f t="shared" si="387"/>
        <v>0</v>
      </c>
      <c r="DZ656" s="217">
        <f t="shared" si="387"/>
        <v>0</v>
      </c>
      <c r="EA656" s="217">
        <f t="shared" si="387"/>
        <v>0</v>
      </c>
      <c r="EB656" s="217">
        <f t="shared" si="387"/>
        <v>0</v>
      </c>
      <c r="EC656" s="217">
        <v>0</v>
      </c>
      <c r="ED656" s="217">
        <f>SUM(ED657:ED664)</f>
        <v>0</v>
      </c>
      <c r="EE656" s="217">
        <f>SUM(EE657:EE664)</f>
        <v>0</v>
      </c>
      <c r="EF656" s="217">
        <f>SUM(EF657:EF664)</f>
        <v>0</v>
      </c>
      <c r="EG656" s="220"/>
      <c r="EH656" s="220">
        <f>SUM(EH657:EH664)</f>
        <v>0</v>
      </c>
      <c r="EI656" s="217">
        <f>SUM(EI657:EI664)</f>
        <v>0</v>
      </c>
      <c r="EJ656" s="220"/>
      <c r="EK656" s="220">
        <f>SUM(EK657:EK664)</f>
        <v>0</v>
      </c>
      <c r="EL656" s="217">
        <f>SUM(EL657:EL664)</f>
        <v>0</v>
      </c>
      <c r="EM656" s="220"/>
      <c r="EN656" s="220">
        <f>SUM(EN657:EN664)</f>
        <v>0</v>
      </c>
      <c r="EO656" s="217">
        <f>SUM(EO657:EO664)</f>
        <v>0</v>
      </c>
      <c r="EP656" s="220"/>
      <c r="EQ656" s="220">
        <f>SUM(EQ657:EQ664)</f>
        <v>0</v>
      </c>
      <c r="ER656" s="219">
        <f>SUM(ER657:ER664)</f>
        <v>0</v>
      </c>
      <c r="ES656" s="217">
        <f>SUM(ES657:ES664)</f>
        <v>0</v>
      </c>
      <c r="ET656" s="220"/>
      <c r="EU656" s="220">
        <f>SUM(EU657:EU664)</f>
        <v>0</v>
      </c>
      <c r="EV656" s="217">
        <f>SUM(EV657:EV664)</f>
        <v>0</v>
      </c>
      <c r="EW656" s="220"/>
      <c r="EX656" s="220">
        <f>SUM(EX657:EX664)</f>
        <v>0</v>
      </c>
      <c r="EY656" s="217">
        <f>SUM(EY657:EY664)</f>
        <v>0</v>
      </c>
      <c r="EZ656" s="220"/>
      <c r="FA656" s="220">
        <f>SUM(FA657:FA664)</f>
        <v>0</v>
      </c>
      <c r="FB656" s="217">
        <f>SUM(FB657:FB664)</f>
        <v>0</v>
      </c>
      <c r="FC656" s="220"/>
      <c r="FD656" s="220">
        <f>SUM(FD657:FD664)</f>
        <v>0</v>
      </c>
      <c r="FE656" s="217">
        <f>SUM(FE657:FE664)</f>
        <v>0</v>
      </c>
      <c r="FF656" s="220"/>
      <c r="FG656" s="220">
        <f>SUM(FG657:FG664)</f>
        <v>0</v>
      </c>
      <c r="FH656" s="217">
        <f>SUM(FH657:FH664)</f>
        <v>0</v>
      </c>
      <c r="FI656" s="220"/>
      <c r="FJ656" s="220">
        <f>SUM(FJ657:FJ664)</f>
        <v>0</v>
      </c>
      <c r="FK656" s="217">
        <f>SUM(FK657:FK664)</f>
        <v>0</v>
      </c>
      <c r="FL656" s="220"/>
      <c r="FM656" s="220">
        <f>SUM(FM657:FM664)</f>
        <v>0</v>
      </c>
      <c r="FN656" s="217">
        <f>SUM(FN657:FN664)</f>
        <v>0</v>
      </c>
      <c r="FO656" s="220"/>
      <c r="FP656" s="220">
        <f>SUM(FP657:FP664)</f>
        <v>0</v>
      </c>
      <c r="FQ656" s="217">
        <f>SUM(FQ657:FQ664)</f>
        <v>0</v>
      </c>
      <c r="FR656" s="220"/>
      <c r="FS656" s="220">
        <f>SUM(FS657:FS664)</f>
        <v>0</v>
      </c>
      <c r="FT656" s="217">
        <f>SUM(FT657:FT664)</f>
        <v>0</v>
      </c>
      <c r="FU656" s="220"/>
      <c r="FV656" s="220">
        <f>SUM(FV657:FV664)</f>
        <v>0</v>
      </c>
      <c r="FW656" s="219">
        <f>SUM(FW657:FW664)</f>
        <v>0</v>
      </c>
      <c r="FX656" s="217">
        <f>SUM(FX657:FX664)</f>
        <v>0</v>
      </c>
      <c r="FY656" s="220"/>
      <c r="FZ656" s="220">
        <f>SUM(FZ657:FZ664)</f>
        <v>0</v>
      </c>
      <c r="GA656" s="217"/>
      <c r="GB656" s="217">
        <f>SUM(GB657:GB664)</f>
        <v>0</v>
      </c>
      <c r="GC656" s="220"/>
      <c r="GD656" s="220">
        <f>SUM(GD657:GD664)</f>
        <v>0</v>
      </c>
      <c r="GE656" s="217">
        <f>SUM(GE657:GE664)</f>
        <v>0</v>
      </c>
      <c r="GF656" s="220"/>
      <c r="GG656" s="220">
        <f t="shared" ref="GG656:GU656" si="388">SUM(GG657:GG664)</f>
        <v>0</v>
      </c>
      <c r="GH656" s="217">
        <f t="shared" si="388"/>
        <v>0</v>
      </c>
      <c r="GI656" s="220">
        <f t="shared" si="388"/>
        <v>0</v>
      </c>
      <c r="GJ656" s="217">
        <f t="shared" si="388"/>
        <v>0</v>
      </c>
      <c r="GK656" s="220">
        <f t="shared" si="388"/>
        <v>0</v>
      </c>
      <c r="GL656" s="217">
        <f t="shared" si="388"/>
        <v>0</v>
      </c>
      <c r="GM656" s="220">
        <f t="shared" si="388"/>
        <v>0</v>
      </c>
      <c r="GN656" s="220">
        <f t="shared" si="388"/>
        <v>0</v>
      </c>
      <c r="GO656" s="220">
        <f t="shared" si="388"/>
        <v>0</v>
      </c>
      <c r="GP656" s="217">
        <f t="shared" si="388"/>
        <v>0</v>
      </c>
      <c r="GQ656" s="220">
        <f t="shared" si="388"/>
        <v>0</v>
      </c>
      <c r="GR656" s="217">
        <f t="shared" si="388"/>
        <v>0</v>
      </c>
      <c r="GS656" s="220">
        <f t="shared" si="388"/>
        <v>0</v>
      </c>
      <c r="GT656" s="220">
        <f t="shared" si="388"/>
        <v>0</v>
      </c>
      <c r="GU656" s="220">
        <f t="shared" si="388"/>
        <v>0</v>
      </c>
      <c r="GV656" s="220"/>
      <c r="GW656" s="195">
        <f t="shared" si="308"/>
        <v>0</v>
      </c>
    </row>
    <row r="657" spans="1:205" ht="12.75" hidden="1" collapsed="1">
      <c r="A657" s="212"/>
      <c r="B657" s="213"/>
      <c r="C657" s="221"/>
      <c r="D657" s="221"/>
      <c r="E657" s="221"/>
      <c r="F657" s="221"/>
      <c r="G657" s="221"/>
      <c r="H657" s="222"/>
      <c r="I657" s="223"/>
      <c r="J657" s="223"/>
      <c r="K657" s="223"/>
      <c r="L657" s="223"/>
      <c r="M657" s="223"/>
      <c r="N657" s="223"/>
      <c r="O657" s="224"/>
      <c r="P657" s="224"/>
      <c r="Q657" s="222"/>
      <c r="R657" s="222"/>
      <c r="S657" s="222"/>
      <c r="T657" s="223"/>
      <c r="U657" s="223"/>
      <c r="V657" s="223"/>
      <c r="W657" s="223"/>
      <c r="X657" s="223"/>
      <c r="Y657" s="223"/>
      <c r="Z657" s="223"/>
      <c r="AA657" s="223"/>
      <c r="AB657" s="223"/>
      <c r="AC657" s="227">
        <v>0</v>
      </c>
      <c r="AD657" s="227">
        <v>0</v>
      </c>
      <c r="AE657" s="227">
        <v>0</v>
      </c>
      <c r="AF657" s="227">
        <v>0</v>
      </c>
      <c r="AG657" s="226">
        <v>0</v>
      </c>
      <c r="AH657" s="226">
        <v>0</v>
      </c>
      <c r="AI657" s="223"/>
      <c r="AJ657" s="223"/>
      <c r="AK657" s="223"/>
      <c r="AL657" s="223"/>
      <c r="AM657" s="223"/>
      <c r="AN657" s="223"/>
      <c r="AO657" s="223"/>
      <c r="AP657" s="223"/>
      <c r="AQ657" s="223"/>
      <c r="AR657" s="223"/>
      <c r="AS657" s="223"/>
      <c r="AT657" s="223"/>
      <c r="AU657" s="223"/>
      <c r="AV657" s="223"/>
      <c r="AW657" s="223"/>
      <c r="AX657" s="223"/>
      <c r="AY657" s="223"/>
      <c r="AZ657" s="223"/>
      <c r="BA657" s="223"/>
      <c r="BB657" s="223"/>
      <c r="BC657" s="223"/>
      <c r="BD657" s="223"/>
      <c r="BE657" s="223"/>
      <c r="BF657" s="223"/>
      <c r="BG657" s="223"/>
      <c r="BH657" s="223"/>
      <c r="BI657" s="223"/>
      <c r="BJ657" s="223"/>
      <c r="BK657" s="225">
        <v>0</v>
      </c>
      <c r="BL657" s="225">
        <v>0</v>
      </c>
      <c r="BM657" s="225">
        <v>0</v>
      </c>
      <c r="BN657" s="225">
        <v>0</v>
      </c>
      <c r="BO657" s="223"/>
      <c r="BP657" s="223"/>
      <c r="BQ657" s="223"/>
      <c r="BR657" s="223"/>
      <c r="BS657" s="223"/>
      <c r="BT657" s="223"/>
      <c r="BU657" s="223"/>
      <c r="BV657" s="223"/>
      <c r="BW657" s="223"/>
      <c r="BX657" s="223"/>
      <c r="BY657" s="223"/>
      <c r="BZ657" s="223"/>
      <c r="CA657" s="223"/>
      <c r="CB657" s="223"/>
      <c r="CC657" s="223"/>
      <c r="CD657" s="223"/>
      <c r="CE657" s="223"/>
      <c r="CF657" s="223"/>
      <c r="CG657" s="223"/>
      <c r="CH657" s="223"/>
      <c r="CI657" s="223"/>
      <c r="CJ657" s="223"/>
      <c r="CK657" s="223"/>
      <c r="CL657" s="223"/>
      <c r="CM657" s="223"/>
      <c r="CN657" s="223"/>
      <c r="CO657" s="223"/>
      <c r="CP657" s="223"/>
      <c r="CQ657" s="223"/>
      <c r="CR657" s="223"/>
      <c r="CS657" s="223"/>
      <c r="CT657" s="223"/>
      <c r="CU657" s="223"/>
      <c r="CV657" s="223"/>
      <c r="CW657" s="223"/>
      <c r="CX657" s="223"/>
      <c r="CY657" s="223"/>
      <c r="CZ657" s="223"/>
      <c r="DA657" s="223"/>
      <c r="DB657" s="223"/>
      <c r="DC657" s="223"/>
      <c r="DD657" s="223"/>
      <c r="DE657" s="223"/>
      <c r="DF657" s="223"/>
      <c r="DG657" s="223"/>
      <c r="DH657" s="223"/>
      <c r="DI657" s="223"/>
      <c r="DJ657" s="223"/>
      <c r="DK657" s="223"/>
      <c r="DL657" s="223"/>
      <c r="DM657" s="223"/>
      <c r="DN657" s="223"/>
      <c r="DO657" s="223"/>
      <c r="DP657" s="223"/>
      <c r="DQ657" s="223"/>
      <c r="DR657" s="223"/>
      <c r="DS657" s="223"/>
      <c r="DT657" s="223"/>
      <c r="DU657" s="223"/>
      <c r="DV657" s="223"/>
      <c r="DW657" s="223"/>
      <c r="DX657" s="223"/>
      <c r="DY657" s="223"/>
      <c r="DZ657" s="223"/>
      <c r="EA657" s="223"/>
      <c r="EB657" s="223"/>
      <c r="EC657" s="227">
        <v>0</v>
      </c>
      <c r="ED657" s="223"/>
      <c r="EE657" s="223"/>
      <c r="EF657" s="223"/>
      <c r="EG657" s="229"/>
      <c r="EH657" s="229"/>
      <c r="EI657" s="223"/>
      <c r="EJ657" s="229"/>
      <c r="EK657" s="229"/>
      <c r="EL657" s="223"/>
      <c r="EM657" s="229"/>
      <c r="EN657" s="229"/>
      <c r="EO657" s="223"/>
      <c r="EP657" s="229"/>
      <c r="EQ657" s="229"/>
      <c r="ER657" s="222"/>
      <c r="ES657" s="223"/>
      <c r="ET657" s="229"/>
      <c r="EU657" s="229"/>
      <c r="EV657" s="223"/>
      <c r="EW657" s="229"/>
      <c r="EX657" s="229"/>
      <c r="EY657" s="223"/>
      <c r="EZ657" s="229"/>
      <c r="FA657" s="229"/>
      <c r="FB657" s="223"/>
      <c r="FC657" s="229"/>
      <c r="FD657" s="229"/>
      <c r="FE657" s="223"/>
      <c r="FF657" s="229"/>
      <c r="FG657" s="229"/>
      <c r="FH657" s="223"/>
      <c r="FI657" s="229"/>
      <c r="FJ657" s="229"/>
      <c r="FK657" s="223"/>
      <c r="FL657" s="229"/>
      <c r="FM657" s="229"/>
      <c r="FN657" s="223"/>
      <c r="FO657" s="229"/>
      <c r="FP657" s="229"/>
      <c r="FQ657" s="223"/>
      <c r="FR657" s="229"/>
      <c r="FS657" s="229"/>
      <c r="FT657" s="223"/>
      <c r="FU657" s="229"/>
      <c r="FV657" s="229"/>
      <c r="FW657" s="222"/>
      <c r="FX657" s="223"/>
      <c r="FY657" s="229"/>
      <c r="FZ657" s="229"/>
      <c r="GA657" s="230"/>
      <c r="GB657" s="231"/>
      <c r="GC657" s="232"/>
      <c r="GD657" s="232"/>
      <c r="GE657" s="231"/>
      <c r="GF657" s="232"/>
      <c r="GG657" s="232"/>
      <c r="GH657" s="231"/>
      <c r="GI657" s="232"/>
      <c r="GJ657" s="231"/>
      <c r="GK657" s="232"/>
      <c r="GL657" s="231"/>
      <c r="GM657" s="232"/>
      <c r="GN657" s="232"/>
      <c r="GO657" s="232"/>
      <c r="GP657" s="231"/>
      <c r="GQ657" s="232"/>
      <c r="GR657" s="231"/>
      <c r="GS657" s="235"/>
      <c r="GT657" s="235"/>
      <c r="GU657" s="235"/>
      <c r="GV657" s="236"/>
      <c r="GW657" s="195">
        <f t="shared" si="308"/>
        <v>0</v>
      </c>
    </row>
    <row r="658" spans="1:205" ht="12.75" hidden="1" outlineLevel="1">
      <c r="A658" s="212"/>
      <c r="B658" s="213"/>
      <c r="C658" s="221"/>
      <c r="D658" s="221"/>
      <c r="E658" s="221"/>
      <c r="F658" s="221"/>
      <c r="G658" s="221"/>
      <c r="H658" s="222"/>
      <c r="I658" s="223"/>
      <c r="J658" s="223"/>
      <c r="K658" s="223"/>
      <c r="L658" s="223"/>
      <c r="M658" s="223"/>
      <c r="N658" s="223"/>
      <c r="O658" s="224"/>
      <c r="P658" s="224"/>
      <c r="Q658" s="222"/>
      <c r="R658" s="222"/>
      <c r="S658" s="222"/>
      <c r="T658" s="223"/>
      <c r="U658" s="223"/>
      <c r="V658" s="223"/>
      <c r="W658" s="223"/>
      <c r="X658" s="223"/>
      <c r="Y658" s="223"/>
      <c r="Z658" s="223"/>
      <c r="AA658" s="223"/>
      <c r="AB658" s="223"/>
      <c r="AC658" s="225">
        <v>0</v>
      </c>
      <c r="AD658" s="225">
        <v>0</v>
      </c>
      <c r="AE658" s="225">
        <v>0</v>
      </c>
      <c r="AF658" s="225">
        <v>0</v>
      </c>
      <c r="AG658" s="226">
        <v>0</v>
      </c>
      <c r="AH658" s="226">
        <v>0</v>
      </c>
      <c r="AI658" s="223"/>
      <c r="AJ658" s="223"/>
      <c r="AK658" s="223"/>
      <c r="AL658" s="223"/>
      <c r="AM658" s="223"/>
      <c r="AN658" s="223"/>
      <c r="AO658" s="223"/>
      <c r="AP658" s="223"/>
      <c r="AQ658" s="223"/>
      <c r="AR658" s="223"/>
      <c r="AS658" s="223"/>
      <c r="AT658" s="223"/>
      <c r="AU658" s="223"/>
      <c r="AV658" s="223"/>
      <c r="AW658" s="223"/>
      <c r="AX658" s="223"/>
      <c r="AY658" s="223"/>
      <c r="AZ658" s="223"/>
      <c r="BA658" s="223"/>
      <c r="BB658" s="223"/>
      <c r="BC658" s="223"/>
      <c r="BD658" s="223"/>
      <c r="BE658" s="223"/>
      <c r="BF658" s="223"/>
      <c r="BG658" s="223"/>
      <c r="BH658" s="223"/>
      <c r="BI658" s="223"/>
      <c r="BJ658" s="223"/>
      <c r="BK658" s="225">
        <v>0</v>
      </c>
      <c r="BL658" s="225">
        <v>0</v>
      </c>
      <c r="BM658" s="225">
        <v>0</v>
      </c>
      <c r="BN658" s="225">
        <v>0</v>
      </c>
      <c r="BO658" s="223"/>
      <c r="BP658" s="223"/>
      <c r="BQ658" s="223"/>
      <c r="BR658" s="223"/>
      <c r="BS658" s="223"/>
      <c r="BT658" s="223"/>
      <c r="BU658" s="223"/>
      <c r="BV658" s="223"/>
      <c r="BW658" s="223"/>
      <c r="BX658" s="223"/>
      <c r="BY658" s="223"/>
      <c r="BZ658" s="223"/>
      <c r="CA658" s="223"/>
      <c r="CB658" s="223"/>
      <c r="CC658" s="223"/>
      <c r="CD658" s="223"/>
      <c r="CE658" s="223"/>
      <c r="CF658" s="223"/>
      <c r="CG658" s="223"/>
      <c r="CH658" s="223"/>
      <c r="CI658" s="223"/>
      <c r="CJ658" s="223"/>
      <c r="CK658" s="223"/>
      <c r="CL658" s="223"/>
      <c r="CM658" s="223"/>
      <c r="CN658" s="223"/>
      <c r="CO658" s="223"/>
      <c r="CP658" s="223"/>
      <c r="CQ658" s="223"/>
      <c r="CR658" s="223"/>
      <c r="CS658" s="223"/>
      <c r="CT658" s="223"/>
      <c r="CU658" s="223"/>
      <c r="CV658" s="223"/>
      <c r="CW658" s="223"/>
      <c r="CX658" s="223"/>
      <c r="CY658" s="223"/>
      <c r="CZ658" s="223"/>
      <c r="DA658" s="223"/>
      <c r="DB658" s="223"/>
      <c r="DC658" s="223"/>
      <c r="DD658" s="223"/>
      <c r="DE658" s="223"/>
      <c r="DF658" s="223"/>
      <c r="DG658" s="223"/>
      <c r="DH658" s="223"/>
      <c r="DI658" s="223"/>
      <c r="DJ658" s="223"/>
      <c r="DK658" s="223"/>
      <c r="DL658" s="223"/>
      <c r="DM658" s="223"/>
      <c r="DN658" s="223"/>
      <c r="DO658" s="223"/>
      <c r="DP658" s="223"/>
      <c r="DQ658" s="223"/>
      <c r="DR658" s="223"/>
      <c r="DS658" s="223"/>
      <c r="DT658" s="223"/>
      <c r="DU658" s="223"/>
      <c r="DV658" s="223"/>
      <c r="DW658" s="223"/>
      <c r="DX658" s="223"/>
      <c r="DY658" s="223"/>
      <c r="DZ658" s="223"/>
      <c r="EA658" s="223"/>
      <c r="EB658" s="223"/>
      <c r="EC658" s="227">
        <v>0</v>
      </c>
      <c r="ED658" s="223"/>
      <c r="EE658" s="223"/>
      <c r="EF658" s="223"/>
      <c r="EG658" s="229"/>
      <c r="EH658" s="229"/>
      <c r="EI658" s="223"/>
      <c r="EJ658" s="229"/>
      <c r="EK658" s="229"/>
      <c r="EL658" s="223"/>
      <c r="EM658" s="229"/>
      <c r="EN658" s="229"/>
      <c r="EO658" s="223"/>
      <c r="EP658" s="229"/>
      <c r="EQ658" s="229"/>
      <c r="ER658" s="222"/>
      <c r="ES658" s="223"/>
      <c r="ET658" s="229"/>
      <c r="EU658" s="229"/>
      <c r="EV658" s="223"/>
      <c r="EW658" s="229"/>
      <c r="EX658" s="229"/>
      <c r="EY658" s="223"/>
      <c r="EZ658" s="229"/>
      <c r="FA658" s="229"/>
      <c r="FB658" s="223"/>
      <c r="FC658" s="229"/>
      <c r="FD658" s="229"/>
      <c r="FE658" s="223"/>
      <c r="FF658" s="229"/>
      <c r="FG658" s="229"/>
      <c r="FH658" s="223"/>
      <c r="FI658" s="229"/>
      <c r="FJ658" s="229"/>
      <c r="FK658" s="223"/>
      <c r="FL658" s="229"/>
      <c r="FM658" s="229"/>
      <c r="FN658" s="223"/>
      <c r="FO658" s="229"/>
      <c r="FP658" s="229"/>
      <c r="FQ658" s="223"/>
      <c r="FR658" s="229"/>
      <c r="FS658" s="229"/>
      <c r="FT658" s="223"/>
      <c r="FU658" s="229"/>
      <c r="FV658" s="229"/>
      <c r="FW658" s="222"/>
      <c r="FX658" s="223"/>
      <c r="FY658" s="229"/>
      <c r="FZ658" s="229"/>
      <c r="GA658" s="230"/>
      <c r="GB658" s="231"/>
      <c r="GC658" s="232"/>
      <c r="GD658" s="232"/>
      <c r="GE658" s="231"/>
      <c r="GF658" s="232"/>
      <c r="GG658" s="232"/>
      <c r="GH658" s="231"/>
      <c r="GI658" s="232"/>
      <c r="GJ658" s="231"/>
      <c r="GK658" s="232"/>
      <c r="GL658" s="231"/>
      <c r="GM658" s="232"/>
      <c r="GN658" s="232"/>
      <c r="GO658" s="232"/>
      <c r="GP658" s="231"/>
      <c r="GQ658" s="232"/>
      <c r="GR658" s="231"/>
      <c r="GS658" s="239"/>
      <c r="GT658" s="239"/>
      <c r="GU658" s="239"/>
      <c r="GV658" s="234"/>
      <c r="GW658" s="195">
        <f t="shared" si="308"/>
        <v>0</v>
      </c>
    </row>
    <row r="659" spans="1:205" ht="12.75" hidden="1" outlineLevel="1">
      <c r="A659" s="212"/>
      <c r="B659" s="213"/>
      <c r="C659" s="221"/>
      <c r="D659" s="221"/>
      <c r="E659" s="221"/>
      <c r="F659" s="221"/>
      <c r="G659" s="221"/>
      <c r="H659" s="222"/>
      <c r="I659" s="223"/>
      <c r="J659" s="223"/>
      <c r="K659" s="223"/>
      <c r="L659" s="223"/>
      <c r="M659" s="223"/>
      <c r="N659" s="223"/>
      <c r="O659" s="224"/>
      <c r="P659" s="224"/>
      <c r="Q659" s="222"/>
      <c r="R659" s="222"/>
      <c r="S659" s="222"/>
      <c r="T659" s="223"/>
      <c r="U659" s="223"/>
      <c r="V659" s="223"/>
      <c r="W659" s="223"/>
      <c r="X659" s="223"/>
      <c r="Y659" s="223"/>
      <c r="Z659" s="223"/>
      <c r="AA659" s="223"/>
      <c r="AB659" s="223"/>
      <c r="AC659" s="225">
        <v>0</v>
      </c>
      <c r="AD659" s="225">
        <v>0</v>
      </c>
      <c r="AE659" s="225">
        <v>0</v>
      </c>
      <c r="AF659" s="225">
        <v>0</v>
      </c>
      <c r="AG659" s="226">
        <v>0</v>
      </c>
      <c r="AH659" s="226">
        <v>0</v>
      </c>
      <c r="AI659" s="223"/>
      <c r="AJ659" s="223"/>
      <c r="AK659" s="223"/>
      <c r="AL659" s="223"/>
      <c r="AM659" s="223"/>
      <c r="AN659" s="223"/>
      <c r="AO659" s="223"/>
      <c r="AP659" s="223"/>
      <c r="AQ659" s="223"/>
      <c r="AR659" s="223"/>
      <c r="AS659" s="223"/>
      <c r="AT659" s="223"/>
      <c r="AU659" s="223"/>
      <c r="AV659" s="223"/>
      <c r="AW659" s="223"/>
      <c r="AX659" s="223"/>
      <c r="AY659" s="223"/>
      <c r="AZ659" s="223"/>
      <c r="BA659" s="223"/>
      <c r="BB659" s="223"/>
      <c r="BC659" s="223"/>
      <c r="BD659" s="223"/>
      <c r="BE659" s="223"/>
      <c r="BF659" s="223"/>
      <c r="BG659" s="223"/>
      <c r="BH659" s="223"/>
      <c r="BI659" s="223"/>
      <c r="BJ659" s="223"/>
      <c r="BK659" s="225">
        <v>0</v>
      </c>
      <c r="BL659" s="225">
        <v>0</v>
      </c>
      <c r="BM659" s="225">
        <v>0</v>
      </c>
      <c r="BN659" s="225">
        <v>0</v>
      </c>
      <c r="BO659" s="223"/>
      <c r="BP659" s="223"/>
      <c r="BQ659" s="223"/>
      <c r="BR659" s="223"/>
      <c r="BS659" s="223"/>
      <c r="BT659" s="223"/>
      <c r="BU659" s="223"/>
      <c r="BV659" s="223"/>
      <c r="BW659" s="223"/>
      <c r="BX659" s="223"/>
      <c r="BY659" s="223"/>
      <c r="BZ659" s="223"/>
      <c r="CA659" s="223"/>
      <c r="CB659" s="223"/>
      <c r="CC659" s="223"/>
      <c r="CD659" s="223"/>
      <c r="CE659" s="223"/>
      <c r="CF659" s="223"/>
      <c r="CG659" s="223"/>
      <c r="CH659" s="223"/>
      <c r="CI659" s="223"/>
      <c r="CJ659" s="223"/>
      <c r="CK659" s="223"/>
      <c r="CL659" s="223"/>
      <c r="CM659" s="223"/>
      <c r="CN659" s="223"/>
      <c r="CO659" s="223"/>
      <c r="CP659" s="223"/>
      <c r="CQ659" s="223"/>
      <c r="CR659" s="223"/>
      <c r="CS659" s="223"/>
      <c r="CT659" s="223"/>
      <c r="CU659" s="223"/>
      <c r="CV659" s="223"/>
      <c r="CW659" s="223"/>
      <c r="CX659" s="223"/>
      <c r="CY659" s="223"/>
      <c r="CZ659" s="223"/>
      <c r="DA659" s="223"/>
      <c r="DB659" s="223"/>
      <c r="DC659" s="223"/>
      <c r="DD659" s="223"/>
      <c r="DE659" s="223"/>
      <c r="DF659" s="223"/>
      <c r="DG659" s="223"/>
      <c r="DH659" s="223"/>
      <c r="DI659" s="223"/>
      <c r="DJ659" s="223"/>
      <c r="DK659" s="223"/>
      <c r="DL659" s="223"/>
      <c r="DM659" s="223"/>
      <c r="DN659" s="223"/>
      <c r="DO659" s="223"/>
      <c r="DP659" s="223"/>
      <c r="DQ659" s="223"/>
      <c r="DR659" s="223"/>
      <c r="DS659" s="223"/>
      <c r="DT659" s="223"/>
      <c r="DU659" s="223"/>
      <c r="DV659" s="223"/>
      <c r="DW659" s="223"/>
      <c r="DX659" s="223"/>
      <c r="DY659" s="223"/>
      <c r="DZ659" s="223"/>
      <c r="EA659" s="223"/>
      <c r="EB659" s="223"/>
      <c r="EC659" s="227">
        <v>0</v>
      </c>
      <c r="ED659" s="223"/>
      <c r="EE659" s="223"/>
      <c r="EF659" s="223"/>
      <c r="EG659" s="229"/>
      <c r="EH659" s="229"/>
      <c r="EI659" s="223"/>
      <c r="EJ659" s="229"/>
      <c r="EK659" s="229"/>
      <c r="EL659" s="223"/>
      <c r="EM659" s="229"/>
      <c r="EN659" s="229"/>
      <c r="EO659" s="223"/>
      <c r="EP659" s="229"/>
      <c r="EQ659" s="229"/>
      <c r="ER659" s="222"/>
      <c r="ES659" s="223"/>
      <c r="ET659" s="229"/>
      <c r="EU659" s="229"/>
      <c r="EV659" s="223"/>
      <c r="EW659" s="229"/>
      <c r="EX659" s="229"/>
      <c r="EY659" s="223"/>
      <c r="EZ659" s="229"/>
      <c r="FA659" s="229"/>
      <c r="FB659" s="223"/>
      <c r="FC659" s="229"/>
      <c r="FD659" s="229"/>
      <c r="FE659" s="223"/>
      <c r="FF659" s="229"/>
      <c r="FG659" s="229"/>
      <c r="FH659" s="223"/>
      <c r="FI659" s="229"/>
      <c r="FJ659" s="229"/>
      <c r="FK659" s="223"/>
      <c r="FL659" s="229"/>
      <c r="FM659" s="229"/>
      <c r="FN659" s="223"/>
      <c r="FO659" s="229"/>
      <c r="FP659" s="229"/>
      <c r="FQ659" s="223"/>
      <c r="FR659" s="229"/>
      <c r="FS659" s="229"/>
      <c r="FT659" s="223"/>
      <c r="FU659" s="229"/>
      <c r="FV659" s="229"/>
      <c r="FW659" s="222"/>
      <c r="FX659" s="223"/>
      <c r="FY659" s="229"/>
      <c r="FZ659" s="229"/>
      <c r="GA659" s="230"/>
      <c r="GB659" s="231"/>
      <c r="GC659" s="232"/>
      <c r="GD659" s="232"/>
      <c r="GE659" s="231"/>
      <c r="GF659" s="232"/>
      <c r="GG659" s="232"/>
      <c r="GH659" s="231"/>
      <c r="GI659" s="232"/>
      <c r="GJ659" s="231"/>
      <c r="GK659" s="232"/>
      <c r="GL659" s="231"/>
      <c r="GM659" s="232"/>
      <c r="GN659" s="232"/>
      <c r="GO659" s="232"/>
      <c r="GP659" s="231"/>
      <c r="GQ659" s="232"/>
      <c r="GR659" s="231"/>
      <c r="GS659" s="239"/>
      <c r="GT659" s="239"/>
      <c r="GU659" s="239"/>
      <c r="GV659" s="234"/>
      <c r="GW659" s="195">
        <f t="shared" si="308"/>
        <v>0</v>
      </c>
    </row>
    <row r="660" spans="1:205" ht="12.75" hidden="1" outlineLevel="1">
      <c r="A660" s="212"/>
      <c r="B660" s="213"/>
      <c r="C660" s="221"/>
      <c r="D660" s="221"/>
      <c r="E660" s="221"/>
      <c r="F660" s="221"/>
      <c r="G660" s="221"/>
      <c r="H660" s="222"/>
      <c r="I660" s="223"/>
      <c r="J660" s="223"/>
      <c r="K660" s="223"/>
      <c r="L660" s="223"/>
      <c r="M660" s="223"/>
      <c r="N660" s="223"/>
      <c r="O660" s="224"/>
      <c r="P660" s="224"/>
      <c r="Q660" s="222"/>
      <c r="R660" s="222"/>
      <c r="S660" s="222"/>
      <c r="T660" s="223"/>
      <c r="U660" s="223"/>
      <c r="V660" s="223"/>
      <c r="W660" s="223"/>
      <c r="X660" s="223"/>
      <c r="Y660" s="223"/>
      <c r="Z660" s="223"/>
      <c r="AA660" s="223"/>
      <c r="AB660" s="223"/>
      <c r="AC660" s="225">
        <v>0</v>
      </c>
      <c r="AD660" s="225">
        <v>0</v>
      </c>
      <c r="AE660" s="225">
        <v>0</v>
      </c>
      <c r="AF660" s="225">
        <v>0</v>
      </c>
      <c r="AG660" s="226">
        <v>0</v>
      </c>
      <c r="AH660" s="226">
        <v>0</v>
      </c>
      <c r="AI660" s="223"/>
      <c r="AJ660" s="223"/>
      <c r="AK660" s="223"/>
      <c r="AL660" s="223"/>
      <c r="AM660" s="223"/>
      <c r="AN660" s="223"/>
      <c r="AO660" s="223"/>
      <c r="AP660" s="223"/>
      <c r="AQ660" s="223"/>
      <c r="AR660" s="223"/>
      <c r="AS660" s="223"/>
      <c r="AT660" s="223"/>
      <c r="AU660" s="223"/>
      <c r="AV660" s="223"/>
      <c r="AW660" s="223"/>
      <c r="AX660" s="223"/>
      <c r="AY660" s="223"/>
      <c r="AZ660" s="223"/>
      <c r="BA660" s="223"/>
      <c r="BB660" s="223"/>
      <c r="BC660" s="223"/>
      <c r="BD660" s="223"/>
      <c r="BE660" s="223"/>
      <c r="BF660" s="223"/>
      <c r="BG660" s="223"/>
      <c r="BH660" s="223"/>
      <c r="BI660" s="223"/>
      <c r="BJ660" s="223"/>
      <c r="BK660" s="225">
        <v>0</v>
      </c>
      <c r="BL660" s="225">
        <v>0</v>
      </c>
      <c r="BM660" s="225">
        <v>0</v>
      </c>
      <c r="BN660" s="225">
        <v>0</v>
      </c>
      <c r="BO660" s="223"/>
      <c r="BP660" s="223"/>
      <c r="BQ660" s="223"/>
      <c r="BR660" s="223"/>
      <c r="BS660" s="223"/>
      <c r="BT660" s="223"/>
      <c r="BU660" s="223"/>
      <c r="BV660" s="223"/>
      <c r="BW660" s="223"/>
      <c r="BX660" s="223"/>
      <c r="BY660" s="223"/>
      <c r="BZ660" s="223"/>
      <c r="CA660" s="223"/>
      <c r="CB660" s="223"/>
      <c r="CC660" s="223"/>
      <c r="CD660" s="223"/>
      <c r="CE660" s="223"/>
      <c r="CF660" s="223"/>
      <c r="CG660" s="223"/>
      <c r="CH660" s="223"/>
      <c r="CI660" s="223"/>
      <c r="CJ660" s="223"/>
      <c r="CK660" s="223"/>
      <c r="CL660" s="223"/>
      <c r="CM660" s="223"/>
      <c r="CN660" s="223"/>
      <c r="CO660" s="223"/>
      <c r="CP660" s="223"/>
      <c r="CQ660" s="223"/>
      <c r="CR660" s="223"/>
      <c r="CS660" s="223"/>
      <c r="CT660" s="223"/>
      <c r="CU660" s="223"/>
      <c r="CV660" s="223"/>
      <c r="CW660" s="223"/>
      <c r="CX660" s="223"/>
      <c r="CY660" s="223"/>
      <c r="CZ660" s="223"/>
      <c r="DA660" s="223"/>
      <c r="DB660" s="223"/>
      <c r="DC660" s="223"/>
      <c r="DD660" s="223"/>
      <c r="DE660" s="223"/>
      <c r="DF660" s="223"/>
      <c r="DG660" s="223"/>
      <c r="DH660" s="223"/>
      <c r="DI660" s="223"/>
      <c r="DJ660" s="223"/>
      <c r="DK660" s="223"/>
      <c r="DL660" s="223"/>
      <c r="DM660" s="223"/>
      <c r="DN660" s="223"/>
      <c r="DO660" s="223"/>
      <c r="DP660" s="223"/>
      <c r="DQ660" s="223"/>
      <c r="DR660" s="223"/>
      <c r="DS660" s="223"/>
      <c r="DT660" s="223"/>
      <c r="DU660" s="223"/>
      <c r="DV660" s="223"/>
      <c r="DW660" s="223"/>
      <c r="DX660" s="223"/>
      <c r="DY660" s="223"/>
      <c r="DZ660" s="223"/>
      <c r="EA660" s="223"/>
      <c r="EB660" s="223"/>
      <c r="EC660" s="227">
        <v>0</v>
      </c>
      <c r="ED660" s="223"/>
      <c r="EE660" s="223"/>
      <c r="EF660" s="223"/>
      <c r="EG660" s="229"/>
      <c r="EH660" s="229"/>
      <c r="EI660" s="223"/>
      <c r="EJ660" s="229"/>
      <c r="EK660" s="229"/>
      <c r="EL660" s="223"/>
      <c r="EM660" s="229"/>
      <c r="EN660" s="229"/>
      <c r="EO660" s="223"/>
      <c r="EP660" s="229"/>
      <c r="EQ660" s="229"/>
      <c r="ER660" s="222"/>
      <c r="ES660" s="223"/>
      <c r="ET660" s="229"/>
      <c r="EU660" s="229"/>
      <c r="EV660" s="223"/>
      <c r="EW660" s="229"/>
      <c r="EX660" s="229"/>
      <c r="EY660" s="223"/>
      <c r="EZ660" s="229"/>
      <c r="FA660" s="229"/>
      <c r="FB660" s="223"/>
      <c r="FC660" s="229"/>
      <c r="FD660" s="229"/>
      <c r="FE660" s="223"/>
      <c r="FF660" s="229"/>
      <c r="FG660" s="229"/>
      <c r="FH660" s="223"/>
      <c r="FI660" s="229"/>
      <c r="FJ660" s="229"/>
      <c r="FK660" s="223"/>
      <c r="FL660" s="229"/>
      <c r="FM660" s="229"/>
      <c r="FN660" s="223"/>
      <c r="FO660" s="229"/>
      <c r="FP660" s="229"/>
      <c r="FQ660" s="223"/>
      <c r="FR660" s="229"/>
      <c r="FS660" s="229"/>
      <c r="FT660" s="223"/>
      <c r="FU660" s="229"/>
      <c r="FV660" s="229"/>
      <c r="FW660" s="222"/>
      <c r="FX660" s="223"/>
      <c r="FY660" s="229"/>
      <c r="FZ660" s="229"/>
      <c r="GA660" s="230"/>
      <c r="GB660" s="231"/>
      <c r="GC660" s="232"/>
      <c r="GD660" s="232"/>
      <c r="GE660" s="231"/>
      <c r="GF660" s="232"/>
      <c r="GG660" s="232"/>
      <c r="GH660" s="231"/>
      <c r="GI660" s="232"/>
      <c r="GJ660" s="231"/>
      <c r="GK660" s="232"/>
      <c r="GL660" s="231"/>
      <c r="GM660" s="232"/>
      <c r="GN660" s="232"/>
      <c r="GO660" s="232"/>
      <c r="GP660" s="231"/>
      <c r="GQ660" s="232"/>
      <c r="GR660" s="231"/>
      <c r="GS660" s="239"/>
      <c r="GT660" s="239"/>
      <c r="GU660" s="239"/>
      <c r="GV660" s="234"/>
      <c r="GW660" s="195">
        <f t="shared" si="308"/>
        <v>0</v>
      </c>
    </row>
    <row r="661" spans="1:205" ht="12.75" hidden="1" outlineLevel="1">
      <c r="A661" s="212"/>
      <c r="B661" s="213"/>
      <c r="C661" s="221"/>
      <c r="D661" s="221"/>
      <c r="E661" s="221"/>
      <c r="F661" s="221"/>
      <c r="G661" s="221"/>
      <c r="H661" s="222"/>
      <c r="I661" s="223"/>
      <c r="J661" s="223"/>
      <c r="K661" s="223"/>
      <c r="L661" s="223"/>
      <c r="M661" s="223"/>
      <c r="N661" s="223"/>
      <c r="O661" s="224"/>
      <c r="P661" s="224"/>
      <c r="Q661" s="222"/>
      <c r="R661" s="222"/>
      <c r="S661" s="222"/>
      <c r="T661" s="223"/>
      <c r="U661" s="223"/>
      <c r="V661" s="223"/>
      <c r="W661" s="223"/>
      <c r="X661" s="223"/>
      <c r="Y661" s="223"/>
      <c r="Z661" s="223"/>
      <c r="AA661" s="223"/>
      <c r="AB661" s="223"/>
      <c r="AC661" s="225">
        <v>0</v>
      </c>
      <c r="AD661" s="225">
        <v>0</v>
      </c>
      <c r="AE661" s="225">
        <v>0</v>
      </c>
      <c r="AF661" s="225">
        <v>0</v>
      </c>
      <c r="AG661" s="226">
        <v>0</v>
      </c>
      <c r="AH661" s="226">
        <v>0</v>
      </c>
      <c r="AI661" s="223"/>
      <c r="AJ661" s="223"/>
      <c r="AK661" s="223"/>
      <c r="AL661" s="223"/>
      <c r="AM661" s="223"/>
      <c r="AN661" s="223"/>
      <c r="AO661" s="223"/>
      <c r="AP661" s="223"/>
      <c r="AQ661" s="223"/>
      <c r="AR661" s="223"/>
      <c r="AS661" s="223"/>
      <c r="AT661" s="223"/>
      <c r="AU661" s="223"/>
      <c r="AV661" s="223"/>
      <c r="AW661" s="223"/>
      <c r="AX661" s="223"/>
      <c r="AY661" s="223"/>
      <c r="AZ661" s="223"/>
      <c r="BA661" s="223"/>
      <c r="BB661" s="223"/>
      <c r="BC661" s="223"/>
      <c r="BD661" s="223"/>
      <c r="BE661" s="223"/>
      <c r="BF661" s="223"/>
      <c r="BG661" s="223"/>
      <c r="BH661" s="223"/>
      <c r="BI661" s="223"/>
      <c r="BJ661" s="223"/>
      <c r="BK661" s="225">
        <v>0</v>
      </c>
      <c r="BL661" s="225">
        <v>0</v>
      </c>
      <c r="BM661" s="225">
        <v>0</v>
      </c>
      <c r="BN661" s="225">
        <v>0</v>
      </c>
      <c r="BO661" s="223"/>
      <c r="BP661" s="223"/>
      <c r="BQ661" s="223"/>
      <c r="BR661" s="223"/>
      <c r="BS661" s="223"/>
      <c r="BT661" s="223"/>
      <c r="BU661" s="223"/>
      <c r="BV661" s="223"/>
      <c r="BW661" s="223"/>
      <c r="BX661" s="223"/>
      <c r="BY661" s="223"/>
      <c r="BZ661" s="223"/>
      <c r="CA661" s="223"/>
      <c r="CB661" s="223"/>
      <c r="CC661" s="223"/>
      <c r="CD661" s="223"/>
      <c r="CE661" s="223"/>
      <c r="CF661" s="223"/>
      <c r="CG661" s="223"/>
      <c r="CH661" s="223"/>
      <c r="CI661" s="223"/>
      <c r="CJ661" s="223"/>
      <c r="CK661" s="223"/>
      <c r="CL661" s="223"/>
      <c r="CM661" s="223"/>
      <c r="CN661" s="223"/>
      <c r="CO661" s="223"/>
      <c r="CP661" s="223"/>
      <c r="CQ661" s="223"/>
      <c r="CR661" s="223"/>
      <c r="CS661" s="223"/>
      <c r="CT661" s="223"/>
      <c r="CU661" s="223"/>
      <c r="CV661" s="223"/>
      <c r="CW661" s="223"/>
      <c r="CX661" s="223"/>
      <c r="CY661" s="223"/>
      <c r="CZ661" s="223"/>
      <c r="DA661" s="223"/>
      <c r="DB661" s="223"/>
      <c r="DC661" s="223"/>
      <c r="DD661" s="223"/>
      <c r="DE661" s="223"/>
      <c r="DF661" s="223"/>
      <c r="DG661" s="223"/>
      <c r="DH661" s="223"/>
      <c r="DI661" s="223"/>
      <c r="DJ661" s="223"/>
      <c r="DK661" s="223"/>
      <c r="DL661" s="223"/>
      <c r="DM661" s="223"/>
      <c r="DN661" s="223"/>
      <c r="DO661" s="223"/>
      <c r="DP661" s="223"/>
      <c r="DQ661" s="223"/>
      <c r="DR661" s="223"/>
      <c r="DS661" s="223"/>
      <c r="DT661" s="223"/>
      <c r="DU661" s="223"/>
      <c r="DV661" s="223"/>
      <c r="DW661" s="223"/>
      <c r="DX661" s="223"/>
      <c r="DY661" s="223"/>
      <c r="DZ661" s="223"/>
      <c r="EA661" s="223"/>
      <c r="EB661" s="223"/>
      <c r="EC661" s="227">
        <v>0</v>
      </c>
      <c r="ED661" s="223"/>
      <c r="EE661" s="223"/>
      <c r="EF661" s="223"/>
      <c r="EG661" s="229"/>
      <c r="EH661" s="229"/>
      <c r="EI661" s="223"/>
      <c r="EJ661" s="229"/>
      <c r="EK661" s="229"/>
      <c r="EL661" s="223"/>
      <c r="EM661" s="229"/>
      <c r="EN661" s="229"/>
      <c r="EO661" s="223"/>
      <c r="EP661" s="229"/>
      <c r="EQ661" s="229"/>
      <c r="ER661" s="222"/>
      <c r="ES661" s="223"/>
      <c r="ET661" s="229"/>
      <c r="EU661" s="229"/>
      <c r="EV661" s="223"/>
      <c r="EW661" s="229"/>
      <c r="EX661" s="229"/>
      <c r="EY661" s="223"/>
      <c r="EZ661" s="229"/>
      <c r="FA661" s="229"/>
      <c r="FB661" s="223"/>
      <c r="FC661" s="229"/>
      <c r="FD661" s="229"/>
      <c r="FE661" s="223"/>
      <c r="FF661" s="229"/>
      <c r="FG661" s="229"/>
      <c r="FH661" s="223"/>
      <c r="FI661" s="229"/>
      <c r="FJ661" s="229"/>
      <c r="FK661" s="223"/>
      <c r="FL661" s="229"/>
      <c r="FM661" s="229"/>
      <c r="FN661" s="223"/>
      <c r="FO661" s="229"/>
      <c r="FP661" s="229"/>
      <c r="FQ661" s="223"/>
      <c r="FR661" s="229"/>
      <c r="FS661" s="229"/>
      <c r="FT661" s="223"/>
      <c r="FU661" s="229"/>
      <c r="FV661" s="229"/>
      <c r="FW661" s="222"/>
      <c r="FX661" s="223"/>
      <c r="FY661" s="229"/>
      <c r="FZ661" s="229"/>
      <c r="GA661" s="230"/>
      <c r="GB661" s="231"/>
      <c r="GC661" s="232"/>
      <c r="GD661" s="232"/>
      <c r="GE661" s="231"/>
      <c r="GF661" s="232"/>
      <c r="GG661" s="232"/>
      <c r="GH661" s="231"/>
      <c r="GI661" s="232"/>
      <c r="GJ661" s="231"/>
      <c r="GK661" s="232"/>
      <c r="GL661" s="231"/>
      <c r="GM661" s="232"/>
      <c r="GN661" s="232"/>
      <c r="GO661" s="232"/>
      <c r="GP661" s="231"/>
      <c r="GQ661" s="232"/>
      <c r="GR661" s="231"/>
      <c r="GS661" s="239"/>
      <c r="GT661" s="239"/>
      <c r="GU661" s="239"/>
      <c r="GV661" s="234"/>
      <c r="GW661" s="195">
        <f t="shared" si="308"/>
        <v>0</v>
      </c>
    </row>
    <row r="662" spans="1:205" ht="12.75" hidden="1" outlineLevel="1">
      <c r="A662" s="212"/>
      <c r="B662" s="213"/>
      <c r="C662" s="221"/>
      <c r="D662" s="221"/>
      <c r="E662" s="221"/>
      <c r="F662" s="221"/>
      <c r="G662" s="221"/>
      <c r="H662" s="222"/>
      <c r="I662" s="223"/>
      <c r="J662" s="223"/>
      <c r="K662" s="223"/>
      <c r="L662" s="223"/>
      <c r="M662" s="223"/>
      <c r="N662" s="223"/>
      <c r="O662" s="224"/>
      <c r="P662" s="224"/>
      <c r="Q662" s="222"/>
      <c r="R662" s="222"/>
      <c r="S662" s="222"/>
      <c r="T662" s="223"/>
      <c r="U662" s="223"/>
      <c r="V662" s="223"/>
      <c r="W662" s="223"/>
      <c r="X662" s="223"/>
      <c r="Y662" s="223"/>
      <c r="Z662" s="223"/>
      <c r="AA662" s="223"/>
      <c r="AB662" s="223"/>
      <c r="AC662" s="225">
        <v>0</v>
      </c>
      <c r="AD662" s="225">
        <v>0</v>
      </c>
      <c r="AE662" s="225">
        <v>0</v>
      </c>
      <c r="AF662" s="225">
        <v>0</v>
      </c>
      <c r="AG662" s="226">
        <v>0</v>
      </c>
      <c r="AH662" s="226">
        <v>0</v>
      </c>
      <c r="AI662" s="223"/>
      <c r="AJ662" s="223"/>
      <c r="AK662" s="223"/>
      <c r="AL662" s="223"/>
      <c r="AM662" s="223"/>
      <c r="AN662" s="223"/>
      <c r="AO662" s="223"/>
      <c r="AP662" s="223"/>
      <c r="AQ662" s="223"/>
      <c r="AR662" s="223"/>
      <c r="AS662" s="223"/>
      <c r="AT662" s="223"/>
      <c r="AU662" s="223"/>
      <c r="AV662" s="223"/>
      <c r="AW662" s="223"/>
      <c r="AX662" s="223"/>
      <c r="AY662" s="223"/>
      <c r="AZ662" s="223"/>
      <c r="BA662" s="223"/>
      <c r="BB662" s="223"/>
      <c r="BC662" s="223"/>
      <c r="BD662" s="223"/>
      <c r="BE662" s="223"/>
      <c r="BF662" s="223"/>
      <c r="BG662" s="223"/>
      <c r="BH662" s="223"/>
      <c r="BI662" s="223"/>
      <c r="BJ662" s="223"/>
      <c r="BK662" s="225">
        <v>0</v>
      </c>
      <c r="BL662" s="225">
        <v>0</v>
      </c>
      <c r="BM662" s="225">
        <v>0</v>
      </c>
      <c r="BN662" s="225">
        <v>0</v>
      </c>
      <c r="BO662" s="223"/>
      <c r="BP662" s="223"/>
      <c r="BQ662" s="223"/>
      <c r="BR662" s="223"/>
      <c r="BS662" s="223"/>
      <c r="BT662" s="223"/>
      <c r="BU662" s="223"/>
      <c r="BV662" s="223"/>
      <c r="BW662" s="223"/>
      <c r="BX662" s="223"/>
      <c r="BY662" s="223"/>
      <c r="BZ662" s="223"/>
      <c r="CA662" s="223"/>
      <c r="CB662" s="223"/>
      <c r="CC662" s="223"/>
      <c r="CD662" s="223"/>
      <c r="CE662" s="223"/>
      <c r="CF662" s="223"/>
      <c r="CG662" s="223"/>
      <c r="CH662" s="223"/>
      <c r="CI662" s="223"/>
      <c r="CJ662" s="223"/>
      <c r="CK662" s="223"/>
      <c r="CL662" s="223"/>
      <c r="CM662" s="223"/>
      <c r="CN662" s="223"/>
      <c r="CO662" s="223"/>
      <c r="CP662" s="223"/>
      <c r="CQ662" s="223"/>
      <c r="CR662" s="223"/>
      <c r="CS662" s="223"/>
      <c r="CT662" s="223"/>
      <c r="CU662" s="223"/>
      <c r="CV662" s="223"/>
      <c r="CW662" s="223"/>
      <c r="CX662" s="223"/>
      <c r="CY662" s="223"/>
      <c r="CZ662" s="223"/>
      <c r="DA662" s="223"/>
      <c r="DB662" s="223"/>
      <c r="DC662" s="223"/>
      <c r="DD662" s="223"/>
      <c r="DE662" s="223"/>
      <c r="DF662" s="223"/>
      <c r="DG662" s="223"/>
      <c r="DH662" s="223"/>
      <c r="DI662" s="223"/>
      <c r="DJ662" s="223"/>
      <c r="DK662" s="223"/>
      <c r="DL662" s="223"/>
      <c r="DM662" s="223"/>
      <c r="DN662" s="223"/>
      <c r="DO662" s="223"/>
      <c r="DP662" s="223"/>
      <c r="DQ662" s="223"/>
      <c r="DR662" s="223"/>
      <c r="DS662" s="223"/>
      <c r="DT662" s="223"/>
      <c r="DU662" s="223"/>
      <c r="DV662" s="223"/>
      <c r="DW662" s="223"/>
      <c r="DX662" s="223"/>
      <c r="DY662" s="223"/>
      <c r="DZ662" s="223"/>
      <c r="EA662" s="223"/>
      <c r="EB662" s="223"/>
      <c r="EC662" s="227">
        <v>0</v>
      </c>
      <c r="ED662" s="223"/>
      <c r="EE662" s="223"/>
      <c r="EF662" s="223"/>
      <c r="EG662" s="229"/>
      <c r="EH662" s="229"/>
      <c r="EI662" s="223"/>
      <c r="EJ662" s="229"/>
      <c r="EK662" s="229"/>
      <c r="EL662" s="223"/>
      <c r="EM662" s="229"/>
      <c r="EN662" s="229"/>
      <c r="EO662" s="223"/>
      <c r="EP662" s="229"/>
      <c r="EQ662" s="229"/>
      <c r="ER662" s="222"/>
      <c r="ES662" s="223"/>
      <c r="ET662" s="229"/>
      <c r="EU662" s="229"/>
      <c r="EV662" s="223"/>
      <c r="EW662" s="229"/>
      <c r="EX662" s="229"/>
      <c r="EY662" s="223"/>
      <c r="EZ662" s="229"/>
      <c r="FA662" s="229"/>
      <c r="FB662" s="223"/>
      <c r="FC662" s="229"/>
      <c r="FD662" s="229"/>
      <c r="FE662" s="223"/>
      <c r="FF662" s="229"/>
      <c r="FG662" s="229"/>
      <c r="FH662" s="223"/>
      <c r="FI662" s="229"/>
      <c r="FJ662" s="229"/>
      <c r="FK662" s="223"/>
      <c r="FL662" s="229"/>
      <c r="FM662" s="229"/>
      <c r="FN662" s="223"/>
      <c r="FO662" s="229"/>
      <c r="FP662" s="229"/>
      <c r="FQ662" s="223"/>
      <c r="FR662" s="229"/>
      <c r="FS662" s="229"/>
      <c r="FT662" s="223"/>
      <c r="FU662" s="229"/>
      <c r="FV662" s="229"/>
      <c r="FW662" s="222"/>
      <c r="FX662" s="223"/>
      <c r="FY662" s="229"/>
      <c r="FZ662" s="229"/>
      <c r="GA662" s="230"/>
      <c r="GB662" s="231"/>
      <c r="GC662" s="232"/>
      <c r="GD662" s="232"/>
      <c r="GE662" s="231"/>
      <c r="GF662" s="232"/>
      <c r="GG662" s="232"/>
      <c r="GH662" s="231"/>
      <c r="GI662" s="232"/>
      <c r="GJ662" s="231"/>
      <c r="GK662" s="232"/>
      <c r="GL662" s="231"/>
      <c r="GM662" s="232"/>
      <c r="GN662" s="232"/>
      <c r="GO662" s="232"/>
      <c r="GP662" s="231"/>
      <c r="GQ662" s="232"/>
      <c r="GR662" s="231"/>
      <c r="GS662" s="239"/>
      <c r="GT662" s="239"/>
      <c r="GU662" s="239"/>
      <c r="GV662" s="234"/>
      <c r="GW662" s="195">
        <f t="shared" si="308"/>
        <v>0</v>
      </c>
    </row>
    <row r="663" spans="1:205" ht="12.75" hidden="1" outlineLevel="1">
      <c r="A663" s="212"/>
      <c r="B663" s="213"/>
      <c r="C663" s="221"/>
      <c r="D663" s="221"/>
      <c r="E663" s="221"/>
      <c r="F663" s="221"/>
      <c r="G663" s="221"/>
      <c r="H663" s="222"/>
      <c r="I663" s="223"/>
      <c r="J663" s="223"/>
      <c r="K663" s="223"/>
      <c r="L663" s="223"/>
      <c r="M663" s="223"/>
      <c r="N663" s="223"/>
      <c r="O663" s="224"/>
      <c r="P663" s="224"/>
      <c r="Q663" s="222"/>
      <c r="R663" s="222"/>
      <c r="S663" s="222"/>
      <c r="T663" s="223"/>
      <c r="U663" s="223"/>
      <c r="V663" s="223"/>
      <c r="W663" s="223"/>
      <c r="X663" s="223"/>
      <c r="Y663" s="223"/>
      <c r="Z663" s="223"/>
      <c r="AA663" s="223"/>
      <c r="AB663" s="223"/>
      <c r="AC663" s="225">
        <v>0</v>
      </c>
      <c r="AD663" s="225">
        <v>0</v>
      </c>
      <c r="AE663" s="225">
        <v>0</v>
      </c>
      <c r="AF663" s="225">
        <v>0</v>
      </c>
      <c r="AG663" s="226">
        <v>0</v>
      </c>
      <c r="AH663" s="226">
        <v>0</v>
      </c>
      <c r="AI663" s="223"/>
      <c r="AJ663" s="223"/>
      <c r="AK663" s="223"/>
      <c r="AL663" s="223"/>
      <c r="AM663" s="223"/>
      <c r="AN663" s="223"/>
      <c r="AO663" s="223"/>
      <c r="AP663" s="223"/>
      <c r="AQ663" s="223"/>
      <c r="AR663" s="223"/>
      <c r="AS663" s="223"/>
      <c r="AT663" s="223"/>
      <c r="AU663" s="223"/>
      <c r="AV663" s="223"/>
      <c r="AW663" s="223"/>
      <c r="AX663" s="223"/>
      <c r="AY663" s="223"/>
      <c r="AZ663" s="223"/>
      <c r="BA663" s="223"/>
      <c r="BB663" s="223"/>
      <c r="BC663" s="223"/>
      <c r="BD663" s="223"/>
      <c r="BE663" s="223"/>
      <c r="BF663" s="223"/>
      <c r="BG663" s="223"/>
      <c r="BH663" s="223"/>
      <c r="BI663" s="223"/>
      <c r="BJ663" s="223"/>
      <c r="BK663" s="225">
        <v>0</v>
      </c>
      <c r="BL663" s="225">
        <v>0</v>
      </c>
      <c r="BM663" s="225">
        <v>0</v>
      </c>
      <c r="BN663" s="225">
        <v>0</v>
      </c>
      <c r="BO663" s="223"/>
      <c r="BP663" s="223"/>
      <c r="BQ663" s="223"/>
      <c r="BR663" s="223"/>
      <c r="BS663" s="223"/>
      <c r="BT663" s="223"/>
      <c r="BU663" s="223"/>
      <c r="BV663" s="223"/>
      <c r="BW663" s="223"/>
      <c r="BX663" s="223"/>
      <c r="BY663" s="223"/>
      <c r="BZ663" s="223"/>
      <c r="CA663" s="223"/>
      <c r="CB663" s="223"/>
      <c r="CC663" s="223"/>
      <c r="CD663" s="223"/>
      <c r="CE663" s="223"/>
      <c r="CF663" s="223"/>
      <c r="CG663" s="223"/>
      <c r="CH663" s="223"/>
      <c r="CI663" s="223"/>
      <c r="CJ663" s="223"/>
      <c r="CK663" s="223"/>
      <c r="CL663" s="223"/>
      <c r="CM663" s="223"/>
      <c r="CN663" s="223"/>
      <c r="CO663" s="223"/>
      <c r="CP663" s="223"/>
      <c r="CQ663" s="223"/>
      <c r="CR663" s="223"/>
      <c r="CS663" s="223"/>
      <c r="CT663" s="223"/>
      <c r="CU663" s="223"/>
      <c r="CV663" s="223"/>
      <c r="CW663" s="223"/>
      <c r="CX663" s="223"/>
      <c r="CY663" s="223"/>
      <c r="CZ663" s="223"/>
      <c r="DA663" s="223"/>
      <c r="DB663" s="223"/>
      <c r="DC663" s="223"/>
      <c r="DD663" s="223"/>
      <c r="DE663" s="223"/>
      <c r="DF663" s="223"/>
      <c r="DG663" s="223"/>
      <c r="DH663" s="223"/>
      <c r="DI663" s="223"/>
      <c r="DJ663" s="223"/>
      <c r="DK663" s="223"/>
      <c r="DL663" s="223"/>
      <c r="DM663" s="223"/>
      <c r="DN663" s="223"/>
      <c r="DO663" s="223"/>
      <c r="DP663" s="223"/>
      <c r="DQ663" s="223"/>
      <c r="DR663" s="223"/>
      <c r="DS663" s="223"/>
      <c r="DT663" s="223"/>
      <c r="DU663" s="223"/>
      <c r="DV663" s="223"/>
      <c r="DW663" s="223"/>
      <c r="DX663" s="223"/>
      <c r="DY663" s="223"/>
      <c r="DZ663" s="223"/>
      <c r="EA663" s="223"/>
      <c r="EB663" s="223"/>
      <c r="EC663" s="227">
        <v>0</v>
      </c>
      <c r="ED663" s="223"/>
      <c r="EE663" s="223"/>
      <c r="EF663" s="223"/>
      <c r="EG663" s="229"/>
      <c r="EH663" s="229"/>
      <c r="EI663" s="223"/>
      <c r="EJ663" s="229"/>
      <c r="EK663" s="229"/>
      <c r="EL663" s="223"/>
      <c r="EM663" s="229"/>
      <c r="EN663" s="229"/>
      <c r="EO663" s="223"/>
      <c r="EP663" s="229"/>
      <c r="EQ663" s="229"/>
      <c r="ER663" s="222"/>
      <c r="ES663" s="223"/>
      <c r="ET663" s="229"/>
      <c r="EU663" s="229"/>
      <c r="EV663" s="223"/>
      <c r="EW663" s="229"/>
      <c r="EX663" s="229"/>
      <c r="EY663" s="223"/>
      <c r="EZ663" s="229"/>
      <c r="FA663" s="229"/>
      <c r="FB663" s="223"/>
      <c r="FC663" s="229"/>
      <c r="FD663" s="229"/>
      <c r="FE663" s="223"/>
      <c r="FF663" s="229"/>
      <c r="FG663" s="229"/>
      <c r="FH663" s="223"/>
      <c r="FI663" s="229"/>
      <c r="FJ663" s="229"/>
      <c r="FK663" s="223"/>
      <c r="FL663" s="229"/>
      <c r="FM663" s="229"/>
      <c r="FN663" s="223"/>
      <c r="FO663" s="229"/>
      <c r="FP663" s="229"/>
      <c r="FQ663" s="223"/>
      <c r="FR663" s="229"/>
      <c r="FS663" s="229"/>
      <c r="FT663" s="223"/>
      <c r="FU663" s="229"/>
      <c r="FV663" s="229"/>
      <c r="FW663" s="222"/>
      <c r="FX663" s="223"/>
      <c r="FY663" s="229"/>
      <c r="FZ663" s="229"/>
      <c r="GA663" s="230"/>
      <c r="GB663" s="231"/>
      <c r="GC663" s="232"/>
      <c r="GD663" s="232"/>
      <c r="GE663" s="231"/>
      <c r="GF663" s="232"/>
      <c r="GG663" s="232"/>
      <c r="GH663" s="231"/>
      <c r="GI663" s="232"/>
      <c r="GJ663" s="231"/>
      <c r="GK663" s="232"/>
      <c r="GL663" s="231"/>
      <c r="GM663" s="232"/>
      <c r="GN663" s="232"/>
      <c r="GO663" s="232"/>
      <c r="GP663" s="231"/>
      <c r="GQ663" s="232"/>
      <c r="GR663" s="231"/>
      <c r="GS663" s="239"/>
      <c r="GT663" s="239"/>
      <c r="GU663" s="239"/>
      <c r="GV663" s="234"/>
      <c r="GW663" s="195">
        <f t="shared" si="308"/>
        <v>0</v>
      </c>
    </row>
    <row r="664" spans="1:205" ht="12.75" hidden="1">
      <c r="A664" s="212"/>
      <c r="B664" s="213"/>
      <c r="C664" s="221"/>
      <c r="D664" s="221"/>
      <c r="E664" s="221"/>
      <c r="F664" s="221"/>
      <c r="G664" s="221"/>
      <c r="H664" s="222"/>
      <c r="I664" s="223"/>
      <c r="J664" s="223"/>
      <c r="K664" s="223"/>
      <c r="L664" s="223"/>
      <c r="M664" s="223"/>
      <c r="N664" s="223"/>
      <c r="O664" s="224"/>
      <c r="P664" s="224"/>
      <c r="Q664" s="222"/>
      <c r="R664" s="222"/>
      <c r="S664" s="222"/>
      <c r="T664" s="223"/>
      <c r="U664" s="223"/>
      <c r="V664" s="223"/>
      <c r="W664" s="223"/>
      <c r="X664" s="223"/>
      <c r="Y664" s="223"/>
      <c r="Z664" s="223"/>
      <c r="AA664" s="223"/>
      <c r="AB664" s="223"/>
      <c r="AC664" s="225">
        <v>0</v>
      </c>
      <c r="AD664" s="225">
        <v>0</v>
      </c>
      <c r="AE664" s="225">
        <v>0</v>
      </c>
      <c r="AF664" s="225">
        <v>0</v>
      </c>
      <c r="AG664" s="226">
        <v>0</v>
      </c>
      <c r="AH664" s="226">
        <v>0</v>
      </c>
      <c r="AI664" s="223"/>
      <c r="AJ664" s="223"/>
      <c r="AK664" s="223"/>
      <c r="AL664" s="223"/>
      <c r="AM664" s="223"/>
      <c r="AN664" s="223"/>
      <c r="AO664" s="223"/>
      <c r="AP664" s="223"/>
      <c r="AQ664" s="223"/>
      <c r="AR664" s="223"/>
      <c r="AS664" s="223"/>
      <c r="AT664" s="223"/>
      <c r="AU664" s="223"/>
      <c r="AV664" s="223"/>
      <c r="AW664" s="223"/>
      <c r="AX664" s="223"/>
      <c r="AY664" s="223"/>
      <c r="AZ664" s="223"/>
      <c r="BA664" s="223"/>
      <c r="BB664" s="223"/>
      <c r="BC664" s="223"/>
      <c r="BD664" s="223"/>
      <c r="BE664" s="223"/>
      <c r="BF664" s="223"/>
      <c r="BG664" s="223"/>
      <c r="BH664" s="223"/>
      <c r="BI664" s="223"/>
      <c r="BJ664" s="223"/>
      <c r="BK664" s="225">
        <v>0</v>
      </c>
      <c r="BL664" s="225">
        <v>0</v>
      </c>
      <c r="BM664" s="225">
        <v>0</v>
      </c>
      <c r="BN664" s="225">
        <v>0</v>
      </c>
      <c r="BO664" s="223"/>
      <c r="BP664" s="223"/>
      <c r="BQ664" s="223"/>
      <c r="BR664" s="223"/>
      <c r="BS664" s="223"/>
      <c r="BT664" s="223"/>
      <c r="BU664" s="223"/>
      <c r="BV664" s="223"/>
      <c r="BW664" s="223"/>
      <c r="BX664" s="223"/>
      <c r="BY664" s="223"/>
      <c r="BZ664" s="223"/>
      <c r="CA664" s="223"/>
      <c r="CB664" s="223"/>
      <c r="CC664" s="223"/>
      <c r="CD664" s="223"/>
      <c r="CE664" s="223"/>
      <c r="CF664" s="223"/>
      <c r="CG664" s="223"/>
      <c r="CH664" s="223"/>
      <c r="CI664" s="223"/>
      <c r="CJ664" s="223"/>
      <c r="CK664" s="223"/>
      <c r="CL664" s="223"/>
      <c r="CM664" s="223"/>
      <c r="CN664" s="223"/>
      <c r="CO664" s="223"/>
      <c r="CP664" s="223"/>
      <c r="CQ664" s="223"/>
      <c r="CR664" s="223"/>
      <c r="CS664" s="223"/>
      <c r="CT664" s="223"/>
      <c r="CU664" s="223"/>
      <c r="CV664" s="223"/>
      <c r="CW664" s="223"/>
      <c r="CX664" s="223"/>
      <c r="CY664" s="223"/>
      <c r="CZ664" s="223"/>
      <c r="DA664" s="223"/>
      <c r="DB664" s="223"/>
      <c r="DC664" s="223"/>
      <c r="DD664" s="223"/>
      <c r="DE664" s="223"/>
      <c r="DF664" s="223"/>
      <c r="DG664" s="223"/>
      <c r="DH664" s="223"/>
      <c r="DI664" s="223"/>
      <c r="DJ664" s="223"/>
      <c r="DK664" s="223"/>
      <c r="DL664" s="223"/>
      <c r="DM664" s="223"/>
      <c r="DN664" s="223"/>
      <c r="DO664" s="223"/>
      <c r="DP664" s="223"/>
      <c r="DQ664" s="223"/>
      <c r="DR664" s="223"/>
      <c r="DS664" s="223"/>
      <c r="DT664" s="223"/>
      <c r="DU664" s="223"/>
      <c r="DV664" s="223"/>
      <c r="DW664" s="223"/>
      <c r="DX664" s="223"/>
      <c r="DY664" s="223"/>
      <c r="DZ664" s="223"/>
      <c r="EA664" s="223"/>
      <c r="EB664" s="223"/>
      <c r="EC664" s="227">
        <v>0</v>
      </c>
      <c r="ED664" s="223"/>
      <c r="EE664" s="223"/>
      <c r="EF664" s="223"/>
      <c r="EG664" s="229"/>
      <c r="EH664" s="229"/>
      <c r="EI664" s="223"/>
      <c r="EJ664" s="229"/>
      <c r="EK664" s="229"/>
      <c r="EL664" s="223"/>
      <c r="EM664" s="229"/>
      <c r="EN664" s="229"/>
      <c r="EO664" s="223"/>
      <c r="EP664" s="229"/>
      <c r="EQ664" s="229"/>
      <c r="ER664" s="222"/>
      <c r="ES664" s="223"/>
      <c r="ET664" s="229"/>
      <c r="EU664" s="229"/>
      <c r="EV664" s="223"/>
      <c r="EW664" s="229"/>
      <c r="EX664" s="229"/>
      <c r="EY664" s="223"/>
      <c r="EZ664" s="229"/>
      <c r="FA664" s="229"/>
      <c r="FB664" s="223"/>
      <c r="FC664" s="229"/>
      <c r="FD664" s="229"/>
      <c r="FE664" s="223"/>
      <c r="FF664" s="229"/>
      <c r="FG664" s="229"/>
      <c r="FH664" s="223"/>
      <c r="FI664" s="229"/>
      <c r="FJ664" s="229"/>
      <c r="FK664" s="223"/>
      <c r="FL664" s="229"/>
      <c r="FM664" s="229"/>
      <c r="FN664" s="223"/>
      <c r="FO664" s="229"/>
      <c r="FP664" s="229"/>
      <c r="FQ664" s="223"/>
      <c r="FR664" s="229"/>
      <c r="FS664" s="229"/>
      <c r="FT664" s="223"/>
      <c r="FU664" s="229"/>
      <c r="FV664" s="229"/>
      <c r="FW664" s="222"/>
      <c r="FX664" s="223"/>
      <c r="FY664" s="229"/>
      <c r="FZ664" s="229"/>
      <c r="GA664" s="230"/>
      <c r="GB664" s="231"/>
      <c r="GC664" s="232"/>
      <c r="GD664" s="232"/>
      <c r="GE664" s="231"/>
      <c r="GF664" s="232"/>
      <c r="GG664" s="232"/>
      <c r="GH664" s="231"/>
      <c r="GI664" s="232"/>
      <c r="GJ664" s="231"/>
      <c r="GK664" s="232"/>
      <c r="GL664" s="231"/>
      <c r="GM664" s="232"/>
      <c r="GN664" s="232"/>
      <c r="GO664" s="232"/>
      <c r="GP664" s="231"/>
      <c r="GQ664" s="232"/>
      <c r="GR664" s="231"/>
      <c r="GS664" s="239"/>
      <c r="GT664" s="239"/>
      <c r="GU664" s="239"/>
      <c r="GV664" s="234"/>
      <c r="GW664" s="195">
        <f t="shared" si="308"/>
        <v>0</v>
      </c>
    </row>
    <row r="665" spans="1:205" ht="12.75" hidden="1">
      <c r="A665" s="254">
        <v>4</v>
      </c>
      <c r="B665" s="213" t="s">
        <v>101</v>
      </c>
      <c r="C665" s="214">
        <v>41</v>
      </c>
      <c r="D665" s="214">
        <v>267</v>
      </c>
      <c r="E665" s="214">
        <v>1214</v>
      </c>
      <c r="F665" s="215">
        <v>41319</v>
      </c>
      <c r="G665" s="252"/>
      <c r="H665" s="217">
        <f t="shared" ref="H665:N665" si="389">SUM(H666:H673)</f>
        <v>0</v>
      </c>
      <c r="I665" s="217">
        <f t="shared" si="389"/>
        <v>0</v>
      </c>
      <c r="J665" s="217">
        <f t="shared" si="389"/>
        <v>0</v>
      </c>
      <c r="K665" s="217">
        <f t="shared" si="389"/>
        <v>0</v>
      </c>
      <c r="L665" s="217">
        <f t="shared" si="389"/>
        <v>0</v>
      </c>
      <c r="M665" s="217">
        <f t="shared" si="389"/>
        <v>0</v>
      </c>
      <c r="N665" s="217">
        <f t="shared" si="389"/>
        <v>0</v>
      </c>
      <c r="O665" s="253"/>
      <c r="P665" s="253"/>
      <c r="Q665" s="217">
        <f t="shared" ref="Q665:AB665" si="390">SUM(Q666:Q673)</f>
        <v>0</v>
      </c>
      <c r="R665" s="219">
        <f t="shared" si="390"/>
        <v>0</v>
      </c>
      <c r="S665" s="217">
        <f t="shared" si="390"/>
        <v>0</v>
      </c>
      <c r="T665" s="217">
        <f t="shared" si="390"/>
        <v>0</v>
      </c>
      <c r="U665" s="217">
        <f t="shared" si="390"/>
        <v>0</v>
      </c>
      <c r="V665" s="217">
        <f t="shared" si="390"/>
        <v>0</v>
      </c>
      <c r="W665" s="217">
        <f t="shared" si="390"/>
        <v>0</v>
      </c>
      <c r="X665" s="217">
        <f t="shared" si="390"/>
        <v>0</v>
      </c>
      <c r="Y665" s="217">
        <f t="shared" si="390"/>
        <v>0</v>
      </c>
      <c r="Z665" s="217">
        <f t="shared" si="390"/>
        <v>0</v>
      </c>
      <c r="AA665" s="217">
        <f t="shared" si="390"/>
        <v>0</v>
      </c>
      <c r="AB665" s="217">
        <f t="shared" si="390"/>
        <v>0</v>
      </c>
      <c r="AC665" s="217">
        <v>0</v>
      </c>
      <c r="AD665" s="217">
        <v>0</v>
      </c>
      <c r="AE665" s="217">
        <v>0</v>
      </c>
      <c r="AF665" s="217">
        <v>0</v>
      </c>
      <c r="AG665" s="217">
        <v>0</v>
      </c>
      <c r="AH665" s="217">
        <v>0</v>
      </c>
      <c r="AI665" s="217">
        <f t="shared" ref="AI665:BJ665" si="391">SUM(AI666:AI673)</f>
        <v>0</v>
      </c>
      <c r="AJ665" s="217">
        <f t="shared" si="391"/>
        <v>0</v>
      </c>
      <c r="AK665" s="217">
        <f t="shared" si="391"/>
        <v>0</v>
      </c>
      <c r="AL665" s="217">
        <f t="shared" si="391"/>
        <v>0</v>
      </c>
      <c r="AM665" s="217">
        <f t="shared" si="391"/>
        <v>0</v>
      </c>
      <c r="AN665" s="217">
        <f t="shared" si="391"/>
        <v>0</v>
      </c>
      <c r="AO665" s="217">
        <f t="shared" si="391"/>
        <v>0</v>
      </c>
      <c r="AP665" s="217">
        <f t="shared" si="391"/>
        <v>0</v>
      </c>
      <c r="AQ665" s="217">
        <f t="shared" si="391"/>
        <v>0</v>
      </c>
      <c r="AR665" s="217">
        <f t="shared" si="391"/>
        <v>0</v>
      </c>
      <c r="AS665" s="217">
        <f t="shared" si="391"/>
        <v>0</v>
      </c>
      <c r="AT665" s="217">
        <f t="shared" si="391"/>
        <v>0</v>
      </c>
      <c r="AU665" s="217">
        <f t="shared" si="391"/>
        <v>0</v>
      </c>
      <c r="AV665" s="217">
        <f t="shared" si="391"/>
        <v>0</v>
      </c>
      <c r="AW665" s="217">
        <f t="shared" si="391"/>
        <v>0</v>
      </c>
      <c r="AX665" s="217">
        <f t="shared" si="391"/>
        <v>0</v>
      </c>
      <c r="AY665" s="217">
        <f t="shared" si="391"/>
        <v>0</v>
      </c>
      <c r="AZ665" s="217">
        <f t="shared" si="391"/>
        <v>0</v>
      </c>
      <c r="BA665" s="217">
        <f t="shared" si="391"/>
        <v>0</v>
      </c>
      <c r="BB665" s="217">
        <f t="shared" si="391"/>
        <v>0</v>
      </c>
      <c r="BC665" s="217">
        <f t="shared" si="391"/>
        <v>0</v>
      </c>
      <c r="BD665" s="217">
        <f t="shared" si="391"/>
        <v>0</v>
      </c>
      <c r="BE665" s="217">
        <f t="shared" si="391"/>
        <v>0</v>
      </c>
      <c r="BF665" s="217">
        <f t="shared" si="391"/>
        <v>0</v>
      </c>
      <c r="BG665" s="217">
        <f t="shared" si="391"/>
        <v>0</v>
      </c>
      <c r="BH665" s="217">
        <f t="shared" si="391"/>
        <v>0</v>
      </c>
      <c r="BI665" s="217">
        <f t="shared" si="391"/>
        <v>0</v>
      </c>
      <c r="BJ665" s="217">
        <f t="shared" si="391"/>
        <v>0</v>
      </c>
      <c r="BK665" s="217">
        <v>0</v>
      </c>
      <c r="BL665" s="217">
        <v>0</v>
      </c>
      <c r="BM665" s="217">
        <v>0</v>
      </c>
      <c r="BN665" s="217">
        <v>0</v>
      </c>
      <c r="BO665" s="217">
        <f t="shared" ref="BO665:EB665" si="392">SUM(BO666:BO673)</f>
        <v>0</v>
      </c>
      <c r="BP665" s="217">
        <f t="shared" si="392"/>
        <v>0</v>
      </c>
      <c r="BQ665" s="217">
        <f t="shared" si="392"/>
        <v>0</v>
      </c>
      <c r="BR665" s="217">
        <f t="shared" si="392"/>
        <v>0</v>
      </c>
      <c r="BS665" s="217">
        <f t="shared" si="392"/>
        <v>0</v>
      </c>
      <c r="BT665" s="217">
        <f t="shared" si="392"/>
        <v>0</v>
      </c>
      <c r="BU665" s="217">
        <f t="shared" si="392"/>
        <v>0</v>
      </c>
      <c r="BV665" s="217">
        <f t="shared" si="392"/>
        <v>0</v>
      </c>
      <c r="BW665" s="217">
        <f t="shared" si="392"/>
        <v>0</v>
      </c>
      <c r="BX665" s="217">
        <f t="shared" si="392"/>
        <v>0</v>
      </c>
      <c r="BY665" s="217">
        <f t="shared" si="392"/>
        <v>0</v>
      </c>
      <c r="BZ665" s="217">
        <f t="shared" si="392"/>
        <v>0</v>
      </c>
      <c r="CA665" s="217">
        <f t="shared" si="392"/>
        <v>0</v>
      </c>
      <c r="CB665" s="217">
        <f t="shared" si="392"/>
        <v>0</v>
      </c>
      <c r="CC665" s="217">
        <f t="shared" si="392"/>
        <v>0</v>
      </c>
      <c r="CD665" s="217">
        <f t="shared" si="392"/>
        <v>0</v>
      </c>
      <c r="CE665" s="217">
        <f t="shared" si="392"/>
        <v>0</v>
      </c>
      <c r="CF665" s="217">
        <f t="shared" si="392"/>
        <v>0</v>
      </c>
      <c r="CG665" s="217">
        <f t="shared" si="392"/>
        <v>0</v>
      </c>
      <c r="CH665" s="217">
        <f t="shared" si="392"/>
        <v>0</v>
      </c>
      <c r="CI665" s="217">
        <f t="shared" si="392"/>
        <v>0</v>
      </c>
      <c r="CJ665" s="217">
        <f t="shared" si="392"/>
        <v>0</v>
      </c>
      <c r="CK665" s="217">
        <f t="shared" si="392"/>
        <v>0</v>
      </c>
      <c r="CL665" s="217">
        <f t="shared" si="392"/>
        <v>0</v>
      </c>
      <c r="CM665" s="217">
        <f t="shared" si="392"/>
        <v>0</v>
      </c>
      <c r="CN665" s="217">
        <f t="shared" si="392"/>
        <v>0</v>
      </c>
      <c r="CO665" s="217">
        <f t="shared" si="392"/>
        <v>0</v>
      </c>
      <c r="CP665" s="217">
        <f t="shared" si="392"/>
        <v>0</v>
      </c>
      <c r="CQ665" s="217">
        <f t="shared" si="392"/>
        <v>0</v>
      </c>
      <c r="CR665" s="217">
        <f t="shared" si="392"/>
        <v>0</v>
      </c>
      <c r="CS665" s="217">
        <f t="shared" si="392"/>
        <v>0</v>
      </c>
      <c r="CT665" s="217">
        <f t="shared" si="392"/>
        <v>0</v>
      </c>
      <c r="CU665" s="217">
        <f t="shared" si="392"/>
        <v>0</v>
      </c>
      <c r="CV665" s="217">
        <f t="shared" si="392"/>
        <v>0</v>
      </c>
      <c r="CW665" s="217">
        <f t="shared" si="392"/>
        <v>0</v>
      </c>
      <c r="CX665" s="217">
        <f t="shared" si="392"/>
        <v>0</v>
      </c>
      <c r="CY665" s="217">
        <f t="shared" si="392"/>
        <v>0</v>
      </c>
      <c r="CZ665" s="217">
        <f t="shared" si="392"/>
        <v>0</v>
      </c>
      <c r="DA665" s="217">
        <f t="shared" si="392"/>
        <v>0</v>
      </c>
      <c r="DB665" s="217">
        <f t="shared" si="392"/>
        <v>0</v>
      </c>
      <c r="DC665" s="217">
        <f t="shared" si="392"/>
        <v>0</v>
      </c>
      <c r="DD665" s="217">
        <f t="shared" si="392"/>
        <v>0</v>
      </c>
      <c r="DE665" s="217">
        <f t="shared" si="392"/>
        <v>0</v>
      </c>
      <c r="DF665" s="217">
        <f t="shared" si="392"/>
        <v>0</v>
      </c>
      <c r="DG665" s="217">
        <f t="shared" si="392"/>
        <v>0</v>
      </c>
      <c r="DH665" s="217">
        <f t="shared" si="392"/>
        <v>0</v>
      </c>
      <c r="DI665" s="217">
        <f t="shared" si="392"/>
        <v>0</v>
      </c>
      <c r="DJ665" s="217">
        <f t="shared" si="392"/>
        <v>0</v>
      </c>
      <c r="DK665" s="217">
        <f t="shared" si="392"/>
        <v>0</v>
      </c>
      <c r="DL665" s="217">
        <f t="shared" si="392"/>
        <v>0</v>
      </c>
      <c r="DM665" s="217">
        <f t="shared" si="392"/>
        <v>0</v>
      </c>
      <c r="DN665" s="217">
        <f t="shared" si="392"/>
        <v>0</v>
      </c>
      <c r="DO665" s="217">
        <f t="shared" si="392"/>
        <v>0</v>
      </c>
      <c r="DP665" s="217">
        <f t="shared" si="392"/>
        <v>0</v>
      </c>
      <c r="DQ665" s="217">
        <f t="shared" si="392"/>
        <v>0</v>
      </c>
      <c r="DR665" s="217">
        <f t="shared" si="392"/>
        <v>0</v>
      </c>
      <c r="DS665" s="217">
        <f t="shared" si="392"/>
        <v>0</v>
      </c>
      <c r="DT665" s="217">
        <f t="shared" si="392"/>
        <v>0</v>
      </c>
      <c r="DU665" s="217">
        <f t="shared" si="392"/>
        <v>0</v>
      </c>
      <c r="DV665" s="217">
        <f t="shared" si="392"/>
        <v>0</v>
      </c>
      <c r="DW665" s="217">
        <f t="shared" si="392"/>
        <v>0</v>
      </c>
      <c r="DX665" s="217">
        <f t="shared" si="392"/>
        <v>0</v>
      </c>
      <c r="DY665" s="217">
        <f t="shared" si="392"/>
        <v>0</v>
      </c>
      <c r="DZ665" s="217">
        <f t="shared" si="392"/>
        <v>0</v>
      </c>
      <c r="EA665" s="217">
        <f t="shared" si="392"/>
        <v>0</v>
      </c>
      <c r="EB665" s="217">
        <f t="shared" si="392"/>
        <v>0</v>
      </c>
      <c r="EC665" s="217">
        <v>0</v>
      </c>
      <c r="ED665" s="217">
        <f>SUM(ED666:ED673)</f>
        <v>0</v>
      </c>
      <c r="EE665" s="217">
        <f>SUM(EE666:EE673)</f>
        <v>0</v>
      </c>
      <c r="EF665" s="217">
        <f>SUM(EF666:EF673)</f>
        <v>0</v>
      </c>
      <c r="EG665" s="220"/>
      <c r="EH665" s="220">
        <f>SUM(EH666:EH673)</f>
        <v>0</v>
      </c>
      <c r="EI665" s="217">
        <f>SUM(EI666:EI673)</f>
        <v>0</v>
      </c>
      <c r="EJ665" s="220"/>
      <c r="EK665" s="220">
        <f>SUM(EK666:EK673)</f>
        <v>0</v>
      </c>
      <c r="EL665" s="217">
        <f>SUM(EL666:EL673)</f>
        <v>0</v>
      </c>
      <c r="EM665" s="220"/>
      <c r="EN665" s="220">
        <f>SUM(EN666:EN673)</f>
        <v>0</v>
      </c>
      <c r="EO665" s="217">
        <f>SUM(EO666:EO673)</f>
        <v>0</v>
      </c>
      <c r="EP665" s="220"/>
      <c r="EQ665" s="220">
        <f>SUM(EQ666:EQ673)</f>
        <v>0</v>
      </c>
      <c r="ER665" s="219">
        <f>SUM(ER666:ER673)</f>
        <v>0</v>
      </c>
      <c r="ES665" s="217">
        <f>SUM(ES666:ES673)</f>
        <v>0</v>
      </c>
      <c r="ET665" s="220"/>
      <c r="EU665" s="220">
        <f>SUM(EU666:EU673)</f>
        <v>0</v>
      </c>
      <c r="EV665" s="217">
        <f>SUM(EV666:EV673)</f>
        <v>0</v>
      </c>
      <c r="EW665" s="220"/>
      <c r="EX665" s="220">
        <f>SUM(EX666:EX673)</f>
        <v>0</v>
      </c>
      <c r="EY665" s="217">
        <f>SUM(EY666:EY673)</f>
        <v>0</v>
      </c>
      <c r="EZ665" s="220"/>
      <c r="FA665" s="220">
        <f>SUM(FA666:FA673)</f>
        <v>0</v>
      </c>
      <c r="FB665" s="217">
        <f>SUM(FB666:FB673)</f>
        <v>0</v>
      </c>
      <c r="FC665" s="220"/>
      <c r="FD665" s="220">
        <f>SUM(FD666:FD673)</f>
        <v>0</v>
      </c>
      <c r="FE665" s="217">
        <f>SUM(FE666:FE673)</f>
        <v>0</v>
      </c>
      <c r="FF665" s="220"/>
      <c r="FG665" s="220">
        <f>SUM(FG666:FG673)</f>
        <v>0</v>
      </c>
      <c r="FH665" s="217">
        <f>SUM(FH666:FH673)</f>
        <v>0</v>
      </c>
      <c r="FI665" s="220"/>
      <c r="FJ665" s="220">
        <f>SUM(FJ666:FJ673)</f>
        <v>0</v>
      </c>
      <c r="FK665" s="217">
        <f>SUM(FK666:FK673)</f>
        <v>0</v>
      </c>
      <c r="FL665" s="220"/>
      <c r="FM665" s="220">
        <f>SUM(FM666:FM673)</f>
        <v>0</v>
      </c>
      <c r="FN665" s="217">
        <f>SUM(FN666:FN673)</f>
        <v>0</v>
      </c>
      <c r="FO665" s="220"/>
      <c r="FP665" s="220">
        <f>SUM(FP666:FP673)</f>
        <v>0</v>
      </c>
      <c r="FQ665" s="217">
        <f>SUM(FQ666:FQ673)</f>
        <v>0</v>
      </c>
      <c r="FR665" s="220"/>
      <c r="FS665" s="220">
        <f>SUM(FS666:FS673)</f>
        <v>0</v>
      </c>
      <c r="FT665" s="217">
        <f>SUM(FT666:FT673)</f>
        <v>0</v>
      </c>
      <c r="FU665" s="220"/>
      <c r="FV665" s="220">
        <f>SUM(FV666:FV673)</f>
        <v>0</v>
      </c>
      <c r="FW665" s="219">
        <f>SUM(FW666:FW673)</f>
        <v>0</v>
      </c>
      <c r="FX665" s="217">
        <f>SUM(FX666:FX673)</f>
        <v>0</v>
      </c>
      <c r="FY665" s="220"/>
      <c r="FZ665" s="220">
        <f>SUM(FZ666:FZ673)</f>
        <v>0</v>
      </c>
      <c r="GA665" s="217"/>
      <c r="GB665" s="217">
        <f>SUM(GB666:GB673)</f>
        <v>0</v>
      </c>
      <c r="GC665" s="220"/>
      <c r="GD665" s="220">
        <f>SUM(GD666:GD673)</f>
        <v>0</v>
      </c>
      <c r="GE665" s="217">
        <f>SUM(GE666:GE673)</f>
        <v>0</v>
      </c>
      <c r="GF665" s="220"/>
      <c r="GG665" s="220">
        <f t="shared" ref="GG665:GU665" si="393">SUM(GG666:GG673)</f>
        <v>0</v>
      </c>
      <c r="GH665" s="217">
        <f t="shared" si="393"/>
        <v>0</v>
      </c>
      <c r="GI665" s="220">
        <f t="shared" si="393"/>
        <v>0</v>
      </c>
      <c r="GJ665" s="217">
        <f t="shared" si="393"/>
        <v>0</v>
      </c>
      <c r="GK665" s="220">
        <f t="shared" si="393"/>
        <v>0</v>
      </c>
      <c r="GL665" s="217">
        <f t="shared" si="393"/>
        <v>0</v>
      </c>
      <c r="GM665" s="220">
        <f t="shared" si="393"/>
        <v>0</v>
      </c>
      <c r="GN665" s="220">
        <f t="shared" si="393"/>
        <v>0</v>
      </c>
      <c r="GO665" s="220">
        <f t="shared" si="393"/>
        <v>0</v>
      </c>
      <c r="GP665" s="217">
        <f t="shared" si="393"/>
        <v>0</v>
      </c>
      <c r="GQ665" s="220">
        <f t="shared" si="393"/>
        <v>0</v>
      </c>
      <c r="GR665" s="217">
        <f t="shared" si="393"/>
        <v>0</v>
      </c>
      <c r="GS665" s="220">
        <f t="shared" si="393"/>
        <v>0</v>
      </c>
      <c r="GT665" s="220">
        <f t="shared" si="393"/>
        <v>0</v>
      </c>
      <c r="GU665" s="220">
        <f t="shared" si="393"/>
        <v>0</v>
      </c>
      <c r="GV665" s="220"/>
      <c r="GW665" s="195">
        <f t="shared" si="308"/>
        <v>0</v>
      </c>
    </row>
    <row r="666" spans="1:205" ht="12.75" hidden="1" collapsed="1">
      <c r="A666" s="212"/>
      <c r="B666" s="213"/>
      <c r="C666" s="221"/>
      <c r="D666" s="221"/>
      <c r="E666" s="221"/>
      <c r="F666" s="221"/>
      <c r="G666" s="221"/>
      <c r="H666" s="222"/>
      <c r="I666" s="223"/>
      <c r="J666" s="223"/>
      <c r="K666" s="223"/>
      <c r="L666" s="223"/>
      <c r="M666" s="223"/>
      <c r="N666" s="223"/>
      <c r="O666" s="224"/>
      <c r="P666" s="224"/>
      <c r="Q666" s="222"/>
      <c r="R666" s="222"/>
      <c r="S666" s="222"/>
      <c r="T666" s="223"/>
      <c r="U666" s="223"/>
      <c r="V666" s="223"/>
      <c r="W666" s="223"/>
      <c r="X666" s="223"/>
      <c r="Y666" s="223"/>
      <c r="Z666" s="223"/>
      <c r="AA666" s="223"/>
      <c r="AB666" s="223"/>
      <c r="AC666" s="227">
        <v>0</v>
      </c>
      <c r="AD666" s="227">
        <v>0</v>
      </c>
      <c r="AE666" s="227">
        <v>0</v>
      </c>
      <c r="AF666" s="227">
        <v>0</v>
      </c>
      <c r="AG666" s="226">
        <v>0</v>
      </c>
      <c r="AH666" s="226">
        <v>0</v>
      </c>
      <c r="AI666" s="223"/>
      <c r="AJ666" s="223"/>
      <c r="AK666" s="223"/>
      <c r="AL666" s="223"/>
      <c r="AM666" s="223"/>
      <c r="AN666" s="223"/>
      <c r="AO666" s="223"/>
      <c r="AP666" s="223"/>
      <c r="AQ666" s="223"/>
      <c r="AR666" s="223"/>
      <c r="AS666" s="223"/>
      <c r="AT666" s="223"/>
      <c r="AU666" s="223"/>
      <c r="AV666" s="223"/>
      <c r="AW666" s="223"/>
      <c r="AX666" s="223"/>
      <c r="AY666" s="223"/>
      <c r="AZ666" s="223"/>
      <c r="BA666" s="223"/>
      <c r="BB666" s="223"/>
      <c r="BC666" s="223"/>
      <c r="BD666" s="223"/>
      <c r="BE666" s="223"/>
      <c r="BF666" s="223"/>
      <c r="BG666" s="223"/>
      <c r="BH666" s="223"/>
      <c r="BI666" s="223"/>
      <c r="BJ666" s="223"/>
      <c r="BK666" s="225">
        <v>0</v>
      </c>
      <c r="BL666" s="225">
        <v>0</v>
      </c>
      <c r="BM666" s="225">
        <v>0</v>
      </c>
      <c r="BN666" s="225">
        <v>0</v>
      </c>
      <c r="BO666" s="223"/>
      <c r="BP666" s="223"/>
      <c r="BQ666" s="223"/>
      <c r="BR666" s="223"/>
      <c r="BS666" s="223"/>
      <c r="BT666" s="223"/>
      <c r="BU666" s="223"/>
      <c r="BV666" s="223"/>
      <c r="BW666" s="223"/>
      <c r="BX666" s="223"/>
      <c r="BY666" s="223"/>
      <c r="BZ666" s="223"/>
      <c r="CA666" s="223"/>
      <c r="CB666" s="223"/>
      <c r="CC666" s="223"/>
      <c r="CD666" s="223"/>
      <c r="CE666" s="223"/>
      <c r="CF666" s="223"/>
      <c r="CG666" s="223"/>
      <c r="CH666" s="223"/>
      <c r="CI666" s="223"/>
      <c r="CJ666" s="223"/>
      <c r="CK666" s="223"/>
      <c r="CL666" s="223"/>
      <c r="CM666" s="223"/>
      <c r="CN666" s="223"/>
      <c r="CO666" s="223"/>
      <c r="CP666" s="223"/>
      <c r="CQ666" s="223"/>
      <c r="CR666" s="223"/>
      <c r="CS666" s="223"/>
      <c r="CT666" s="223"/>
      <c r="CU666" s="223"/>
      <c r="CV666" s="223"/>
      <c r="CW666" s="223"/>
      <c r="CX666" s="223"/>
      <c r="CY666" s="223"/>
      <c r="CZ666" s="223"/>
      <c r="DA666" s="223"/>
      <c r="DB666" s="223"/>
      <c r="DC666" s="223"/>
      <c r="DD666" s="223"/>
      <c r="DE666" s="223"/>
      <c r="DF666" s="223"/>
      <c r="DG666" s="223"/>
      <c r="DH666" s="223"/>
      <c r="DI666" s="223"/>
      <c r="DJ666" s="223"/>
      <c r="DK666" s="223"/>
      <c r="DL666" s="223"/>
      <c r="DM666" s="223"/>
      <c r="DN666" s="223"/>
      <c r="DO666" s="223"/>
      <c r="DP666" s="223"/>
      <c r="DQ666" s="223"/>
      <c r="DR666" s="223"/>
      <c r="DS666" s="223"/>
      <c r="DT666" s="223"/>
      <c r="DU666" s="223"/>
      <c r="DV666" s="223"/>
      <c r="DW666" s="223"/>
      <c r="DX666" s="223"/>
      <c r="DY666" s="223"/>
      <c r="DZ666" s="223"/>
      <c r="EA666" s="223"/>
      <c r="EB666" s="223"/>
      <c r="EC666" s="227">
        <v>0</v>
      </c>
      <c r="ED666" s="223"/>
      <c r="EE666" s="223"/>
      <c r="EF666" s="223"/>
      <c r="EG666" s="229"/>
      <c r="EH666" s="229"/>
      <c r="EI666" s="223"/>
      <c r="EJ666" s="229"/>
      <c r="EK666" s="229"/>
      <c r="EL666" s="223"/>
      <c r="EM666" s="229"/>
      <c r="EN666" s="229"/>
      <c r="EO666" s="223"/>
      <c r="EP666" s="229"/>
      <c r="EQ666" s="229"/>
      <c r="ER666" s="222"/>
      <c r="ES666" s="223"/>
      <c r="ET666" s="229"/>
      <c r="EU666" s="229"/>
      <c r="EV666" s="223"/>
      <c r="EW666" s="229"/>
      <c r="EX666" s="229"/>
      <c r="EY666" s="223"/>
      <c r="EZ666" s="229"/>
      <c r="FA666" s="229"/>
      <c r="FB666" s="223"/>
      <c r="FC666" s="229"/>
      <c r="FD666" s="229"/>
      <c r="FE666" s="223"/>
      <c r="FF666" s="229"/>
      <c r="FG666" s="229"/>
      <c r="FH666" s="223"/>
      <c r="FI666" s="229"/>
      <c r="FJ666" s="229"/>
      <c r="FK666" s="223"/>
      <c r="FL666" s="229"/>
      <c r="FM666" s="229"/>
      <c r="FN666" s="223"/>
      <c r="FO666" s="229"/>
      <c r="FP666" s="229"/>
      <c r="FQ666" s="223"/>
      <c r="FR666" s="229"/>
      <c r="FS666" s="229"/>
      <c r="FT666" s="223"/>
      <c r="FU666" s="229"/>
      <c r="FV666" s="229"/>
      <c r="FW666" s="222"/>
      <c r="FX666" s="223"/>
      <c r="FY666" s="229"/>
      <c r="FZ666" s="229"/>
      <c r="GA666" s="230"/>
      <c r="GB666" s="231"/>
      <c r="GC666" s="232"/>
      <c r="GD666" s="232"/>
      <c r="GE666" s="231"/>
      <c r="GF666" s="232"/>
      <c r="GG666" s="232"/>
      <c r="GH666" s="231"/>
      <c r="GI666" s="232"/>
      <c r="GJ666" s="231"/>
      <c r="GK666" s="232"/>
      <c r="GL666" s="231"/>
      <c r="GM666" s="232"/>
      <c r="GN666" s="232"/>
      <c r="GO666" s="232"/>
      <c r="GP666" s="231"/>
      <c r="GQ666" s="232"/>
      <c r="GR666" s="231"/>
      <c r="GS666" s="235"/>
      <c r="GT666" s="235"/>
      <c r="GU666" s="235"/>
      <c r="GV666" s="236"/>
      <c r="GW666" s="195">
        <f t="shared" si="308"/>
        <v>0</v>
      </c>
    </row>
    <row r="667" spans="1:205" ht="12.75" hidden="1" outlineLevel="1">
      <c r="A667" s="212"/>
      <c r="B667" s="213"/>
      <c r="C667" s="221"/>
      <c r="D667" s="221"/>
      <c r="E667" s="221"/>
      <c r="F667" s="221"/>
      <c r="G667" s="221"/>
      <c r="H667" s="222"/>
      <c r="I667" s="223"/>
      <c r="J667" s="223"/>
      <c r="K667" s="223"/>
      <c r="L667" s="223"/>
      <c r="M667" s="223"/>
      <c r="N667" s="223"/>
      <c r="O667" s="224"/>
      <c r="P667" s="224"/>
      <c r="Q667" s="222"/>
      <c r="R667" s="222"/>
      <c r="S667" s="222"/>
      <c r="T667" s="223"/>
      <c r="U667" s="223"/>
      <c r="V667" s="223"/>
      <c r="W667" s="223"/>
      <c r="X667" s="223"/>
      <c r="Y667" s="223"/>
      <c r="Z667" s="223"/>
      <c r="AA667" s="223"/>
      <c r="AB667" s="223"/>
      <c r="AC667" s="225">
        <v>0</v>
      </c>
      <c r="AD667" s="225">
        <v>0</v>
      </c>
      <c r="AE667" s="225">
        <v>0</v>
      </c>
      <c r="AF667" s="225">
        <v>0</v>
      </c>
      <c r="AG667" s="226">
        <v>0</v>
      </c>
      <c r="AH667" s="226">
        <v>0</v>
      </c>
      <c r="AI667" s="223"/>
      <c r="AJ667" s="223"/>
      <c r="AK667" s="223"/>
      <c r="AL667" s="223"/>
      <c r="AM667" s="223"/>
      <c r="AN667" s="223"/>
      <c r="AO667" s="223"/>
      <c r="AP667" s="223"/>
      <c r="AQ667" s="223"/>
      <c r="AR667" s="223"/>
      <c r="AS667" s="223"/>
      <c r="AT667" s="223"/>
      <c r="AU667" s="223"/>
      <c r="AV667" s="223"/>
      <c r="AW667" s="223"/>
      <c r="AX667" s="223"/>
      <c r="AY667" s="223"/>
      <c r="AZ667" s="223"/>
      <c r="BA667" s="223"/>
      <c r="BB667" s="223"/>
      <c r="BC667" s="223"/>
      <c r="BD667" s="223"/>
      <c r="BE667" s="223"/>
      <c r="BF667" s="223"/>
      <c r="BG667" s="223"/>
      <c r="BH667" s="223"/>
      <c r="BI667" s="223"/>
      <c r="BJ667" s="223"/>
      <c r="BK667" s="225">
        <v>0</v>
      </c>
      <c r="BL667" s="225">
        <v>0</v>
      </c>
      <c r="BM667" s="225">
        <v>0</v>
      </c>
      <c r="BN667" s="225">
        <v>0</v>
      </c>
      <c r="BO667" s="223"/>
      <c r="BP667" s="223"/>
      <c r="BQ667" s="223"/>
      <c r="BR667" s="223"/>
      <c r="BS667" s="223"/>
      <c r="BT667" s="223"/>
      <c r="BU667" s="223"/>
      <c r="BV667" s="223"/>
      <c r="BW667" s="223"/>
      <c r="BX667" s="223"/>
      <c r="BY667" s="223"/>
      <c r="BZ667" s="223"/>
      <c r="CA667" s="223"/>
      <c r="CB667" s="223"/>
      <c r="CC667" s="223"/>
      <c r="CD667" s="223"/>
      <c r="CE667" s="223"/>
      <c r="CF667" s="223"/>
      <c r="CG667" s="223"/>
      <c r="CH667" s="223"/>
      <c r="CI667" s="223"/>
      <c r="CJ667" s="223"/>
      <c r="CK667" s="223"/>
      <c r="CL667" s="223"/>
      <c r="CM667" s="223"/>
      <c r="CN667" s="223"/>
      <c r="CO667" s="223"/>
      <c r="CP667" s="223"/>
      <c r="CQ667" s="223"/>
      <c r="CR667" s="223"/>
      <c r="CS667" s="223"/>
      <c r="CT667" s="223"/>
      <c r="CU667" s="223"/>
      <c r="CV667" s="223"/>
      <c r="CW667" s="223"/>
      <c r="CX667" s="223"/>
      <c r="CY667" s="223"/>
      <c r="CZ667" s="223"/>
      <c r="DA667" s="223"/>
      <c r="DB667" s="223"/>
      <c r="DC667" s="223"/>
      <c r="DD667" s="223"/>
      <c r="DE667" s="223"/>
      <c r="DF667" s="223"/>
      <c r="DG667" s="223"/>
      <c r="DH667" s="223"/>
      <c r="DI667" s="223"/>
      <c r="DJ667" s="223"/>
      <c r="DK667" s="223"/>
      <c r="DL667" s="223"/>
      <c r="DM667" s="223"/>
      <c r="DN667" s="223"/>
      <c r="DO667" s="223"/>
      <c r="DP667" s="223"/>
      <c r="DQ667" s="223"/>
      <c r="DR667" s="223"/>
      <c r="DS667" s="223"/>
      <c r="DT667" s="223"/>
      <c r="DU667" s="223"/>
      <c r="DV667" s="223"/>
      <c r="DW667" s="223"/>
      <c r="DX667" s="223"/>
      <c r="DY667" s="223"/>
      <c r="DZ667" s="223"/>
      <c r="EA667" s="223"/>
      <c r="EB667" s="223"/>
      <c r="EC667" s="227">
        <v>0</v>
      </c>
      <c r="ED667" s="223"/>
      <c r="EE667" s="223"/>
      <c r="EF667" s="223"/>
      <c r="EG667" s="229"/>
      <c r="EH667" s="229"/>
      <c r="EI667" s="223"/>
      <c r="EJ667" s="229"/>
      <c r="EK667" s="229"/>
      <c r="EL667" s="223"/>
      <c r="EM667" s="229"/>
      <c r="EN667" s="229"/>
      <c r="EO667" s="223"/>
      <c r="EP667" s="229"/>
      <c r="EQ667" s="229"/>
      <c r="ER667" s="222"/>
      <c r="ES667" s="223"/>
      <c r="ET667" s="229"/>
      <c r="EU667" s="229"/>
      <c r="EV667" s="223"/>
      <c r="EW667" s="229"/>
      <c r="EX667" s="229"/>
      <c r="EY667" s="223"/>
      <c r="EZ667" s="229"/>
      <c r="FA667" s="229"/>
      <c r="FB667" s="223"/>
      <c r="FC667" s="229"/>
      <c r="FD667" s="229"/>
      <c r="FE667" s="223"/>
      <c r="FF667" s="229"/>
      <c r="FG667" s="229"/>
      <c r="FH667" s="223"/>
      <c r="FI667" s="229"/>
      <c r="FJ667" s="229"/>
      <c r="FK667" s="223"/>
      <c r="FL667" s="229"/>
      <c r="FM667" s="229"/>
      <c r="FN667" s="223"/>
      <c r="FO667" s="229"/>
      <c r="FP667" s="229"/>
      <c r="FQ667" s="223"/>
      <c r="FR667" s="229"/>
      <c r="FS667" s="229"/>
      <c r="FT667" s="223"/>
      <c r="FU667" s="229"/>
      <c r="FV667" s="229"/>
      <c r="FW667" s="222"/>
      <c r="FX667" s="223"/>
      <c r="FY667" s="229"/>
      <c r="FZ667" s="229"/>
      <c r="GA667" s="230"/>
      <c r="GB667" s="231"/>
      <c r="GC667" s="232"/>
      <c r="GD667" s="232"/>
      <c r="GE667" s="231"/>
      <c r="GF667" s="232"/>
      <c r="GG667" s="232"/>
      <c r="GH667" s="231"/>
      <c r="GI667" s="232"/>
      <c r="GJ667" s="231"/>
      <c r="GK667" s="232"/>
      <c r="GL667" s="231"/>
      <c r="GM667" s="232"/>
      <c r="GN667" s="232"/>
      <c r="GO667" s="232"/>
      <c r="GP667" s="231"/>
      <c r="GQ667" s="232"/>
      <c r="GR667" s="231"/>
      <c r="GS667" s="239"/>
      <c r="GT667" s="239"/>
      <c r="GU667" s="239"/>
      <c r="GV667" s="234"/>
      <c r="GW667" s="195">
        <f t="shared" si="308"/>
        <v>0</v>
      </c>
    </row>
    <row r="668" spans="1:205" ht="12.75" hidden="1" outlineLevel="1">
      <c r="A668" s="212"/>
      <c r="B668" s="213"/>
      <c r="C668" s="221"/>
      <c r="D668" s="221"/>
      <c r="E668" s="221"/>
      <c r="F668" s="221"/>
      <c r="G668" s="221"/>
      <c r="H668" s="222"/>
      <c r="I668" s="223"/>
      <c r="J668" s="223"/>
      <c r="K668" s="223"/>
      <c r="L668" s="223"/>
      <c r="M668" s="223"/>
      <c r="N668" s="223"/>
      <c r="O668" s="224"/>
      <c r="P668" s="224"/>
      <c r="Q668" s="222"/>
      <c r="R668" s="222"/>
      <c r="S668" s="222"/>
      <c r="T668" s="223"/>
      <c r="U668" s="223"/>
      <c r="V668" s="223"/>
      <c r="W668" s="223"/>
      <c r="X668" s="223"/>
      <c r="Y668" s="223"/>
      <c r="Z668" s="223"/>
      <c r="AA668" s="223"/>
      <c r="AB668" s="223"/>
      <c r="AC668" s="225">
        <v>0</v>
      </c>
      <c r="AD668" s="225">
        <v>0</v>
      </c>
      <c r="AE668" s="225">
        <v>0</v>
      </c>
      <c r="AF668" s="225">
        <v>0</v>
      </c>
      <c r="AG668" s="226">
        <v>0</v>
      </c>
      <c r="AH668" s="226">
        <v>0</v>
      </c>
      <c r="AI668" s="223"/>
      <c r="AJ668" s="223"/>
      <c r="AK668" s="223"/>
      <c r="AL668" s="223"/>
      <c r="AM668" s="223"/>
      <c r="AN668" s="223"/>
      <c r="AO668" s="223"/>
      <c r="AP668" s="223"/>
      <c r="AQ668" s="223"/>
      <c r="AR668" s="223"/>
      <c r="AS668" s="223"/>
      <c r="AT668" s="223"/>
      <c r="AU668" s="223"/>
      <c r="AV668" s="223"/>
      <c r="AW668" s="223"/>
      <c r="AX668" s="223"/>
      <c r="AY668" s="223"/>
      <c r="AZ668" s="223"/>
      <c r="BA668" s="223"/>
      <c r="BB668" s="223"/>
      <c r="BC668" s="223"/>
      <c r="BD668" s="223"/>
      <c r="BE668" s="223"/>
      <c r="BF668" s="223"/>
      <c r="BG668" s="223"/>
      <c r="BH668" s="223"/>
      <c r="BI668" s="223"/>
      <c r="BJ668" s="223"/>
      <c r="BK668" s="225">
        <v>0</v>
      </c>
      <c r="BL668" s="225">
        <v>0</v>
      </c>
      <c r="BM668" s="225">
        <v>0</v>
      </c>
      <c r="BN668" s="225">
        <v>0</v>
      </c>
      <c r="BO668" s="223"/>
      <c r="BP668" s="223"/>
      <c r="BQ668" s="223"/>
      <c r="BR668" s="223"/>
      <c r="BS668" s="223"/>
      <c r="BT668" s="223"/>
      <c r="BU668" s="223"/>
      <c r="BV668" s="223"/>
      <c r="BW668" s="223"/>
      <c r="BX668" s="223"/>
      <c r="BY668" s="223"/>
      <c r="BZ668" s="223"/>
      <c r="CA668" s="223"/>
      <c r="CB668" s="223"/>
      <c r="CC668" s="223"/>
      <c r="CD668" s="223"/>
      <c r="CE668" s="223"/>
      <c r="CF668" s="223"/>
      <c r="CG668" s="223"/>
      <c r="CH668" s="223"/>
      <c r="CI668" s="223"/>
      <c r="CJ668" s="223"/>
      <c r="CK668" s="223"/>
      <c r="CL668" s="223"/>
      <c r="CM668" s="223"/>
      <c r="CN668" s="223"/>
      <c r="CO668" s="223"/>
      <c r="CP668" s="223"/>
      <c r="CQ668" s="223"/>
      <c r="CR668" s="223"/>
      <c r="CS668" s="223"/>
      <c r="CT668" s="223"/>
      <c r="CU668" s="223"/>
      <c r="CV668" s="223"/>
      <c r="CW668" s="223"/>
      <c r="CX668" s="223"/>
      <c r="CY668" s="223"/>
      <c r="CZ668" s="223"/>
      <c r="DA668" s="223"/>
      <c r="DB668" s="223"/>
      <c r="DC668" s="223"/>
      <c r="DD668" s="223"/>
      <c r="DE668" s="223"/>
      <c r="DF668" s="223"/>
      <c r="DG668" s="223"/>
      <c r="DH668" s="223"/>
      <c r="DI668" s="223"/>
      <c r="DJ668" s="223"/>
      <c r="DK668" s="223"/>
      <c r="DL668" s="223"/>
      <c r="DM668" s="223"/>
      <c r="DN668" s="223"/>
      <c r="DO668" s="223"/>
      <c r="DP668" s="223"/>
      <c r="DQ668" s="223"/>
      <c r="DR668" s="223"/>
      <c r="DS668" s="223"/>
      <c r="DT668" s="223"/>
      <c r="DU668" s="223"/>
      <c r="DV668" s="223"/>
      <c r="DW668" s="223"/>
      <c r="DX668" s="223"/>
      <c r="DY668" s="223"/>
      <c r="DZ668" s="223"/>
      <c r="EA668" s="223"/>
      <c r="EB668" s="223"/>
      <c r="EC668" s="227">
        <v>0</v>
      </c>
      <c r="ED668" s="223"/>
      <c r="EE668" s="223"/>
      <c r="EF668" s="223"/>
      <c r="EG668" s="229"/>
      <c r="EH668" s="229"/>
      <c r="EI668" s="223"/>
      <c r="EJ668" s="229"/>
      <c r="EK668" s="229"/>
      <c r="EL668" s="223"/>
      <c r="EM668" s="229"/>
      <c r="EN668" s="229"/>
      <c r="EO668" s="223"/>
      <c r="EP668" s="229"/>
      <c r="EQ668" s="229"/>
      <c r="ER668" s="222"/>
      <c r="ES668" s="223"/>
      <c r="ET668" s="229"/>
      <c r="EU668" s="229"/>
      <c r="EV668" s="223"/>
      <c r="EW668" s="229"/>
      <c r="EX668" s="229"/>
      <c r="EY668" s="223"/>
      <c r="EZ668" s="229"/>
      <c r="FA668" s="229"/>
      <c r="FB668" s="223"/>
      <c r="FC668" s="229"/>
      <c r="FD668" s="229"/>
      <c r="FE668" s="223"/>
      <c r="FF668" s="229"/>
      <c r="FG668" s="229"/>
      <c r="FH668" s="223"/>
      <c r="FI668" s="229"/>
      <c r="FJ668" s="229"/>
      <c r="FK668" s="223"/>
      <c r="FL668" s="229"/>
      <c r="FM668" s="229"/>
      <c r="FN668" s="223"/>
      <c r="FO668" s="229"/>
      <c r="FP668" s="229"/>
      <c r="FQ668" s="223"/>
      <c r="FR668" s="229"/>
      <c r="FS668" s="229"/>
      <c r="FT668" s="223"/>
      <c r="FU668" s="229"/>
      <c r="FV668" s="229"/>
      <c r="FW668" s="222"/>
      <c r="FX668" s="223"/>
      <c r="FY668" s="229"/>
      <c r="FZ668" s="229"/>
      <c r="GA668" s="230"/>
      <c r="GB668" s="231"/>
      <c r="GC668" s="232"/>
      <c r="GD668" s="232"/>
      <c r="GE668" s="231"/>
      <c r="GF668" s="232"/>
      <c r="GG668" s="232"/>
      <c r="GH668" s="231"/>
      <c r="GI668" s="232"/>
      <c r="GJ668" s="231"/>
      <c r="GK668" s="232"/>
      <c r="GL668" s="231"/>
      <c r="GM668" s="232"/>
      <c r="GN668" s="232"/>
      <c r="GO668" s="232"/>
      <c r="GP668" s="231"/>
      <c r="GQ668" s="232"/>
      <c r="GR668" s="231"/>
      <c r="GS668" s="239"/>
      <c r="GT668" s="239"/>
      <c r="GU668" s="239"/>
      <c r="GV668" s="234"/>
      <c r="GW668" s="195">
        <f t="shared" si="308"/>
        <v>0</v>
      </c>
    </row>
    <row r="669" spans="1:205" ht="12.75" hidden="1" outlineLevel="1">
      <c r="A669" s="212"/>
      <c r="B669" s="213"/>
      <c r="C669" s="221"/>
      <c r="D669" s="221"/>
      <c r="E669" s="221"/>
      <c r="F669" s="221"/>
      <c r="G669" s="221"/>
      <c r="H669" s="222"/>
      <c r="I669" s="223"/>
      <c r="J669" s="223"/>
      <c r="K669" s="223"/>
      <c r="L669" s="223"/>
      <c r="M669" s="223"/>
      <c r="N669" s="223"/>
      <c r="O669" s="224"/>
      <c r="P669" s="224"/>
      <c r="Q669" s="222"/>
      <c r="R669" s="222"/>
      <c r="S669" s="222"/>
      <c r="T669" s="223"/>
      <c r="U669" s="223"/>
      <c r="V669" s="223"/>
      <c r="W669" s="223"/>
      <c r="X669" s="223"/>
      <c r="Y669" s="223"/>
      <c r="Z669" s="223"/>
      <c r="AA669" s="223"/>
      <c r="AB669" s="223"/>
      <c r="AC669" s="225">
        <v>0</v>
      </c>
      <c r="AD669" s="225">
        <v>0</v>
      </c>
      <c r="AE669" s="225">
        <v>0</v>
      </c>
      <c r="AF669" s="225">
        <v>0</v>
      </c>
      <c r="AG669" s="226">
        <v>0</v>
      </c>
      <c r="AH669" s="226">
        <v>0</v>
      </c>
      <c r="AI669" s="223"/>
      <c r="AJ669" s="223"/>
      <c r="AK669" s="223"/>
      <c r="AL669" s="223"/>
      <c r="AM669" s="223"/>
      <c r="AN669" s="223"/>
      <c r="AO669" s="223"/>
      <c r="AP669" s="223"/>
      <c r="AQ669" s="223"/>
      <c r="AR669" s="223"/>
      <c r="AS669" s="223"/>
      <c r="AT669" s="223"/>
      <c r="AU669" s="223"/>
      <c r="AV669" s="223"/>
      <c r="AW669" s="223"/>
      <c r="AX669" s="223"/>
      <c r="AY669" s="223"/>
      <c r="AZ669" s="223"/>
      <c r="BA669" s="223"/>
      <c r="BB669" s="223"/>
      <c r="BC669" s="223"/>
      <c r="BD669" s="223"/>
      <c r="BE669" s="223"/>
      <c r="BF669" s="223"/>
      <c r="BG669" s="223"/>
      <c r="BH669" s="223"/>
      <c r="BI669" s="223"/>
      <c r="BJ669" s="223"/>
      <c r="BK669" s="225">
        <v>0</v>
      </c>
      <c r="BL669" s="225">
        <v>0</v>
      </c>
      <c r="BM669" s="225">
        <v>0</v>
      </c>
      <c r="BN669" s="225">
        <v>0</v>
      </c>
      <c r="BO669" s="223"/>
      <c r="BP669" s="223"/>
      <c r="BQ669" s="223"/>
      <c r="BR669" s="223"/>
      <c r="BS669" s="223"/>
      <c r="BT669" s="223"/>
      <c r="BU669" s="223"/>
      <c r="BV669" s="223"/>
      <c r="BW669" s="223"/>
      <c r="BX669" s="223"/>
      <c r="BY669" s="223"/>
      <c r="BZ669" s="223"/>
      <c r="CA669" s="223"/>
      <c r="CB669" s="223"/>
      <c r="CC669" s="223"/>
      <c r="CD669" s="223"/>
      <c r="CE669" s="223"/>
      <c r="CF669" s="223"/>
      <c r="CG669" s="223"/>
      <c r="CH669" s="223"/>
      <c r="CI669" s="223"/>
      <c r="CJ669" s="223"/>
      <c r="CK669" s="223"/>
      <c r="CL669" s="223"/>
      <c r="CM669" s="223"/>
      <c r="CN669" s="223"/>
      <c r="CO669" s="223"/>
      <c r="CP669" s="223"/>
      <c r="CQ669" s="223"/>
      <c r="CR669" s="223"/>
      <c r="CS669" s="223"/>
      <c r="CT669" s="223"/>
      <c r="CU669" s="223"/>
      <c r="CV669" s="223"/>
      <c r="CW669" s="223"/>
      <c r="CX669" s="223"/>
      <c r="CY669" s="223"/>
      <c r="CZ669" s="223"/>
      <c r="DA669" s="223"/>
      <c r="DB669" s="223"/>
      <c r="DC669" s="223"/>
      <c r="DD669" s="223"/>
      <c r="DE669" s="223"/>
      <c r="DF669" s="223"/>
      <c r="DG669" s="223"/>
      <c r="DH669" s="223"/>
      <c r="DI669" s="223"/>
      <c r="DJ669" s="223"/>
      <c r="DK669" s="223"/>
      <c r="DL669" s="223"/>
      <c r="DM669" s="223"/>
      <c r="DN669" s="223"/>
      <c r="DO669" s="223"/>
      <c r="DP669" s="223"/>
      <c r="DQ669" s="223"/>
      <c r="DR669" s="223"/>
      <c r="DS669" s="223"/>
      <c r="DT669" s="223"/>
      <c r="DU669" s="223"/>
      <c r="DV669" s="223"/>
      <c r="DW669" s="223"/>
      <c r="DX669" s="223"/>
      <c r="DY669" s="223"/>
      <c r="DZ669" s="223"/>
      <c r="EA669" s="223"/>
      <c r="EB669" s="223"/>
      <c r="EC669" s="227">
        <v>0</v>
      </c>
      <c r="ED669" s="223"/>
      <c r="EE669" s="223"/>
      <c r="EF669" s="223"/>
      <c r="EG669" s="229"/>
      <c r="EH669" s="229"/>
      <c r="EI669" s="223"/>
      <c r="EJ669" s="229"/>
      <c r="EK669" s="229"/>
      <c r="EL669" s="223"/>
      <c r="EM669" s="229"/>
      <c r="EN669" s="229"/>
      <c r="EO669" s="223"/>
      <c r="EP669" s="229"/>
      <c r="EQ669" s="229"/>
      <c r="ER669" s="222"/>
      <c r="ES669" s="223"/>
      <c r="ET669" s="229"/>
      <c r="EU669" s="229"/>
      <c r="EV669" s="223"/>
      <c r="EW669" s="229"/>
      <c r="EX669" s="229"/>
      <c r="EY669" s="223"/>
      <c r="EZ669" s="229"/>
      <c r="FA669" s="229"/>
      <c r="FB669" s="223"/>
      <c r="FC669" s="229"/>
      <c r="FD669" s="229"/>
      <c r="FE669" s="223"/>
      <c r="FF669" s="229"/>
      <c r="FG669" s="229"/>
      <c r="FH669" s="223"/>
      <c r="FI669" s="229"/>
      <c r="FJ669" s="229"/>
      <c r="FK669" s="223"/>
      <c r="FL669" s="229"/>
      <c r="FM669" s="229"/>
      <c r="FN669" s="223"/>
      <c r="FO669" s="229"/>
      <c r="FP669" s="229"/>
      <c r="FQ669" s="223"/>
      <c r="FR669" s="229"/>
      <c r="FS669" s="229"/>
      <c r="FT669" s="223"/>
      <c r="FU669" s="229"/>
      <c r="FV669" s="229"/>
      <c r="FW669" s="222"/>
      <c r="FX669" s="223"/>
      <c r="FY669" s="229"/>
      <c r="FZ669" s="229"/>
      <c r="GA669" s="230"/>
      <c r="GB669" s="231"/>
      <c r="GC669" s="232"/>
      <c r="GD669" s="232"/>
      <c r="GE669" s="231"/>
      <c r="GF669" s="232"/>
      <c r="GG669" s="232"/>
      <c r="GH669" s="231"/>
      <c r="GI669" s="232"/>
      <c r="GJ669" s="231"/>
      <c r="GK669" s="232"/>
      <c r="GL669" s="231"/>
      <c r="GM669" s="232"/>
      <c r="GN669" s="232"/>
      <c r="GO669" s="232"/>
      <c r="GP669" s="231"/>
      <c r="GQ669" s="232"/>
      <c r="GR669" s="231"/>
      <c r="GS669" s="239"/>
      <c r="GT669" s="239"/>
      <c r="GU669" s="239"/>
      <c r="GV669" s="234"/>
      <c r="GW669" s="195">
        <f t="shared" si="308"/>
        <v>0</v>
      </c>
    </row>
    <row r="670" spans="1:205" ht="12.75" hidden="1" outlineLevel="1">
      <c r="A670" s="212"/>
      <c r="B670" s="213"/>
      <c r="C670" s="221"/>
      <c r="D670" s="221"/>
      <c r="E670" s="221"/>
      <c r="F670" s="221"/>
      <c r="G670" s="221"/>
      <c r="H670" s="222"/>
      <c r="I670" s="223"/>
      <c r="J670" s="223"/>
      <c r="K670" s="223"/>
      <c r="L670" s="223"/>
      <c r="M670" s="223"/>
      <c r="N670" s="223"/>
      <c r="O670" s="224"/>
      <c r="P670" s="224"/>
      <c r="Q670" s="222"/>
      <c r="R670" s="222"/>
      <c r="S670" s="222"/>
      <c r="T670" s="223"/>
      <c r="U670" s="223"/>
      <c r="V670" s="223"/>
      <c r="W670" s="223"/>
      <c r="X670" s="223"/>
      <c r="Y670" s="223"/>
      <c r="Z670" s="223"/>
      <c r="AA670" s="223"/>
      <c r="AB670" s="223"/>
      <c r="AC670" s="225">
        <v>0</v>
      </c>
      <c r="AD670" s="225">
        <v>0</v>
      </c>
      <c r="AE670" s="225">
        <v>0</v>
      </c>
      <c r="AF670" s="225">
        <v>0</v>
      </c>
      <c r="AG670" s="226">
        <v>0</v>
      </c>
      <c r="AH670" s="226">
        <v>0</v>
      </c>
      <c r="AI670" s="223"/>
      <c r="AJ670" s="223"/>
      <c r="AK670" s="223"/>
      <c r="AL670" s="223"/>
      <c r="AM670" s="223"/>
      <c r="AN670" s="223"/>
      <c r="AO670" s="223"/>
      <c r="AP670" s="223"/>
      <c r="AQ670" s="223"/>
      <c r="AR670" s="223"/>
      <c r="AS670" s="223"/>
      <c r="AT670" s="223"/>
      <c r="AU670" s="223"/>
      <c r="AV670" s="223"/>
      <c r="AW670" s="223"/>
      <c r="AX670" s="223"/>
      <c r="AY670" s="223"/>
      <c r="AZ670" s="223"/>
      <c r="BA670" s="223"/>
      <c r="BB670" s="223"/>
      <c r="BC670" s="223"/>
      <c r="BD670" s="223"/>
      <c r="BE670" s="223"/>
      <c r="BF670" s="223"/>
      <c r="BG670" s="223"/>
      <c r="BH670" s="223"/>
      <c r="BI670" s="223"/>
      <c r="BJ670" s="223"/>
      <c r="BK670" s="225">
        <v>0</v>
      </c>
      <c r="BL670" s="225">
        <v>0</v>
      </c>
      <c r="BM670" s="225">
        <v>0</v>
      </c>
      <c r="BN670" s="225">
        <v>0</v>
      </c>
      <c r="BO670" s="223"/>
      <c r="BP670" s="223"/>
      <c r="BQ670" s="223"/>
      <c r="BR670" s="223"/>
      <c r="BS670" s="223"/>
      <c r="BT670" s="223"/>
      <c r="BU670" s="223"/>
      <c r="BV670" s="223"/>
      <c r="BW670" s="223"/>
      <c r="BX670" s="223"/>
      <c r="BY670" s="223"/>
      <c r="BZ670" s="223"/>
      <c r="CA670" s="223"/>
      <c r="CB670" s="223"/>
      <c r="CC670" s="223"/>
      <c r="CD670" s="223"/>
      <c r="CE670" s="223"/>
      <c r="CF670" s="223"/>
      <c r="CG670" s="223"/>
      <c r="CH670" s="223"/>
      <c r="CI670" s="223"/>
      <c r="CJ670" s="223"/>
      <c r="CK670" s="223"/>
      <c r="CL670" s="223"/>
      <c r="CM670" s="223"/>
      <c r="CN670" s="223"/>
      <c r="CO670" s="223"/>
      <c r="CP670" s="223"/>
      <c r="CQ670" s="223"/>
      <c r="CR670" s="223"/>
      <c r="CS670" s="223"/>
      <c r="CT670" s="223"/>
      <c r="CU670" s="223"/>
      <c r="CV670" s="223"/>
      <c r="CW670" s="223"/>
      <c r="CX670" s="223"/>
      <c r="CY670" s="223"/>
      <c r="CZ670" s="223"/>
      <c r="DA670" s="223"/>
      <c r="DB670" s="223"/>
      <c r="DC670" s="223"/>
      <c r="DD670" s="223"/>
      <c r="DE670" s="223"/>
      <c r="DF670" s="223"/>
      <c r="DG670" s="223"/>
      <c r="DH670" s="223"/>
      <c r="DI670" s="223"/>
      <c r="DJ670" s="223"/>
      <c r="DK670" s="223"/>
      <c r="DL670" s="223"/>
      <c r="DM670" s="223"/>
      <c r="DN670" s="223"/>
      <c r="DO670" s="223"/>
      <c r="DP670" s="223"/>
      <c r="DQ670" s="223"/>
      <c r="DR670" s="223"/>
      <c r="DS670" s="223"/>
      <c r="DT670" s="223"/>
      <c r="DU670" s="223"/>
      <c r="DV670" s="223"/>
      <c r="DW670" s="223"/>
      <c r="DX670" s="223"/>
      <c r="DY670" s="223"/>
      <c r="DZ670" s="223"/>
      <c r="EA670" s="223"/>
      <c r="EB670" s="223"/>
      <c r="EC670" s="227">
        <v>0</v>
      </c>
      <c r="ED670" s="223"/>
      <c r="EE670" s="223"/>
      <c r="EF670" s="223"/>
      <c r="EG670" s="229"/>
      <c r="EH670" s="229"/>
      <c r="EI670" s="223"/>
      <c r="EJ670" s="229"/>
      <c r="EK670" s="229"/>
      <c r="EL670" s="223"/>
      <c r="EM670" s="229"/>
      <c r="EN670" s="229"/>
      <c r="EO670" s="223"/>
      <c r="EP670" s="229"/>
      <c r="EQ670" s="229"/>
      <c r="ER670" s="222"/>
      <c r="ES670" s="223"/>
      <c r="ET670" s="229"/>
      <c r="EU670" s="229"/>
      <c r="EV670" s="223"/>
      <c r="EW670" s="229"/>
      <c r="EX670" s="229"/>
      <c r="EY670" s="223"/>
      <c r="EZ670" s="229"/>
      <c r="FA670" s="229"/>
      <c r="FB670" s="223"/>
      <c r="FC670" s="229"/>
      <c r="FD670" s="229"/>
      <c r="FE670" s="223"/>
      <c r="FF670" s="229"/>
      <c r="FG670" s="229"/>
      <c r="FH670" s="223"/>
      <c r="FI670" s="229"/>
      <c r="FJ670" s="229"/>
      <c r="FK670" s="223"/>
      <c r="FL670" s="229"/>
      <c r="FM670" s="229"/>
      <c r="FN670" s="223"/>
      <c r="FO670" s="229"/>
      <c r="FP670" s="229"/>
      <c r="FQ670" s="223"/>
      <c r="FR670" s="229"/>
      <c r="FS670" s="229"/>
      <c r="FT670" s="223"/>
      <c r="FU670" s="229"/>
      <c r="FV670" s="229"/>
      <c r="FW670" s="222"/>
      <c r="FX670" s="223"/>
      <c r="FY670" s="229"/>
      <c r="FZ670" s="229"/>
      <c r="GA670" s="230"/>
      <c r="GB670" s="231"/>
      <c r="GC670" s="232"/>
      <c r="GD670" s="232"/>
      <c r="GE670" s="231"/>
      <c r="GF670" s="232"/>
      <c r="GG670" s="232"/>
      <c r="GH670" s="231"/>
      <c r="GI670" s="232"/>
      <c r="GJ670" s="231"/>
      <c r="GK670" s="232"/>
      <c r="GL670" s="231"/>
      <c r="GM670" s="232"/>
      <c r="GN670" s="232"/>
      <c r="GO670" s="232"/>
      <c r="GP670" s="231"/>
      <c r="GQ670" s="232"/>
      <c r="GR670" s="231"/>
      <c r="GS670" s="239"/>
      <c r="GT670" s="239"/>
      <c r="GU670" s="239"/>
      <c r="GV670" s="234"/>
      <c r="GW670" s="195">
        <f t="shared" si="308"/>
        <v>0</v>
      </c>
    </row>
    <row r="671" spans="1:205" ht="12.75" hidden="1" outlineLevel="1">
      <c r="A671" s="212"/>
      <c r="B671" s="213"/>
      <c r="C671" s="221"/>
      <c r="D671" s="221"/>
      <c r="E671" s="221"/>
      <c r="F671" s="221"/>
      <c r="G671" s="221"/>
      <c r="H671" s="222"/>
      <c r="I671" s="223"/>
      <c r="J671" s="223"/>
      <c r="K671" s="223"/>
      <c r="L671" s="223"/>
      <c r="M671" s="223"/>
      <c r="N671" s="223"/>
      <c r="O671" s="224"/>
      <c r="P671" s="224"/>
      <c r="Q671" s="222"/>
      <c r="R671" s="222"/>
      <c r="S671" s="222"/>
      <c r="T671" s="223"/>
      <c r="U671" s="223"/>
      <c r="V671" s="223"/>
      <c r="W671" s="223"/>
      <c r="X671" s="223"/>
      <c r="Y671" s="223"/>
      <c r="Z671" s="223"/>
      <c r="AA671" s="223"/>
      <c r="AB671" s="223"/>
      <c r="AC671" s="225">
        <v>0</v>
      </c>
      <c r="AD671" s="225">
        <v>0</v>
      </c>
      <c r="AE671" s="225">
        <v>0</v>
      </c>
      <c r="AF671" s="225">
        <v>0</v>
      </c>
      <c r="AG671" s="226">
        <v>0</v>
      </c>
      <c r="AH671" s="226">
        <v>0</v>
      </c>
      <c r="AI671" s="223"/>
      <c r="AJ671" s="223"/>
      <c r="AK671" s="223"/>
      <c r="AL671" s="223"/>
      <c r="AM671" s="223"/>
      <c r="AN671" s="223"/>
      <c r="AO671" s="223"/>
      <c r="AP671" s="223"/>
      <c r="AQ671" s="223"/>
      <c r="AR671" s="223"/>
      <c r="AS671" s="223"/>
      <c r="AT671" s="223"/>
      <c r="AU671" s="223"/>
      <c r="AV671" s="223"/>
      <c r="AW671" s="223"/>
      <c r="AX671" s="223"/>
      <c r="AY671" s="223"/>
      <c r="AZ671" s="223"/>
      <c r="BA671" s="223"/>
      <c r="BB671" s="223"/>
      <c r="BC671" s="223"/>
      <c r="BD671" s="223"/>
      <c r="BE671" s="223"/>
      <c r="BF671" s="223"/>
      <c r="BG671" s="223"/>
      <c r="BH671" s="223"/>
      <c r="BI671" s="223"/>
      <c r="BJ671" s="223"/>
      <c r="BK671" s="225">
        <v>0</v>
      </c>
      <c r="BL671" s="225">
        <v>0</v>
      </c>
      <c r="BM671" s="225">
        <v>0</v>
      </c>
      <c r="BN671" s="225">
        <v>0</v>
      </c>
      <c r="BO671" s="223"/>
      <c r="BP671" s="223"/>
      <c r="BQ671" s="223"/>
      <c r="BR671" s="223"/>
      <c r="BS671" s="223"/>
      <c r="BT671" s="223"/>
      <c r="BU671" s="223"/>
      <c r="BV671" s="223"/>
      <c r="BW671" s="223"/>
      <c r="BX671" s="223"/>
      <c r="BY671" s="223"/>
      <c r="BZ671" s="223"/>
      <c r="CA671" s="223"/>
      <c r="CB671" s="223"/>
      <c r="CC671" s="223"/>
      <c r="CD671" s="223"/>
      <c r="CE671" s="223"/>
      <c r="CF671" s="223"/>
      <c r="CG671" s="223"/>
      <c r="CH671" s="223"/>
      <c r="CI671" s="223"/>
      <c r="CJ671" s="223"/>
      <c r="CK671" s="223"/>
      <c r="CL671" s="223"/>
      <c r="CM671" s="223"/>
      <c r="CN671" s="223"/>
      <c r="CO671" s="223"/>
      <c r="CP671" s="223"/>
      <c r="CQ671" s="223"/>
      <c r="CR671" s="223"/>
      <c r="CS671" s="223"/>
      <c r="CT671" s="223"/>
      <c r="CU671" s="223"/>
      <c r="CV671" s="223"/>
      <c r="CW671" s="223"/>
      <c r="CX671" s="223"/>
      <c r="CY671" s="223"/>
      <c r="CZ671" s="223"/>
      <c r="DA671" s="223"/>
      <c r="DB671" s="223"/>
      <c r="DC671" s="223"/>
      <c r="DD671" s="223"/>
      <c r="DE671" s="223"/>
      <c r="DF671" s="223"/>
      <c r="DG671" s="223"/>
      <c r="DH671" s="223"/>
      <c r="DI671" s="223"/>
      <c r="DJ671" s="223"/>
      <c r="DK671" s="223"/>
      <c r="DL671" s="223"/>
      <c r="DM671" s="223"/>
      <c r="DN671" s="223"/>
      <c r="DO671" s="223"/>
      <c r="DP671" s="223"/>
      <c r="DQ671" s="223"/>
      <c r="DR671" s="223"/>
      <c r="DS671" s="223"/>
      <c r="DT671" s="223"/>
      <c r="DU671" s="223"/>
      <c r="DV671" s="223"/>
      <c r="DW671" s="223"/>
      <c r="DX671" s="223"/>
      <c r="DY671" s="223"/>
      <c r="DZ671" s="223"/>
      <c r="EA671" s="223"/>
      <c r="EB671" s="223"/>
      <c r="EC671" s="227">
        <v>0</v>
      </c>
      <c r="ED671" s="223"/>
      <c r="EE671" s="223"/>
      <c r="EF671" s="223"/>
      <c r="EG671" s="229"/>
      <c r="EH671" s="229"/>
      <c r="EI671" s="223"/>
      <c r="EJ671" s="229"/>
      <c r="EK671" s="229"/>
      <c r="EL671" s="223"/>
      <c r="EM671" s="229"/>
      <c r="EN671" s="229"/>
      <c r="EO671" s="223"/>
      <c r="EP671" s="229"/>
      <c r="EQ671" s="229"/>
      <c r="ER671" s="222"/>
      <c r="ES671" s="223"/>
      <c r="ET671" s="229"/>
      <c r="EU671" s="229"/>
      <c r="EV671" s="223"/>
      <c r="EW671" s="229"/>
      <c r="EX671" s="229"/>
      <c r="EY671" s="223"/>
      <c r="EZ671" s="229"/>
      <c r="FA671" s="229"/>
      <c r="FB671" s="223"/>
      <c r="FC671" s="229"/>
      <c r="FD671" s="229"/>
      <c r="FE671" s="223"/>
      <c r="FF671" s="229"/>
      <c r="FG671" s="229"/>
      <c r="FH671" s="223"/>
      <c r="FI671" s="229"/>
      <c r="FJ671" s="229"/>
      <c r="FK671" s="223"/>
      <c r="FL671" s="229"/>
      <c r="FM671" s="229"/>
      <c r="FN671" s="223"/>
      <c r="FO671" s="229"/>
      <c r="FP671" s="229"/>
      <c r="FQ671" s="223"/>
      <c r="FR671" s="229"/>
      <c r="FS671" s="229"/>
      <c r="FT671" s="223"/>
      <c r="FU671" s="229"/>
      <c r="FV671" s="229"/>
      <c r="FW671" s="222"/>
      <c r="FX671" s="223"/>
      <c r="FY671" s="229"/>
      <c r="FZ671" s="229"/>
      <c r="GA671" s="230"/>
      <c r="GB671" s="231"/>
      <c r="GC671" s="232"/>
      <c r="GD671" s="232"/>
      <c r="GE671" s="231"/>
      <c r="GF671" s="232"/>
      <c r="GG671" s="232"/>
      <c r="GH671" s="231"/>
      <c r="GI671" s="232"/>
      <c r="GJ671" s="231"/>
      <c r="GK671" s="232"/>
      <c r="GL671" s="231"/>
      <c r="GM671" s="232"/>
      <c r="GN671" s="232"/>
      <c r="GO671" s="232"/>
      <c r="GP671" s="231"/>
      <c r="GQ671" s="232"/>
      <c r="GR671" s="231"/>
      <c r="GS671" s="239"/>
      <c r="GT671" s="239"/>
      <c r="GU671" s="239"/>
      <c r="GV671" s="234"/>
      <c r="GW671" s="195">
        <f t="shared" si="308"/>
        <v>0</v>
      </c>
    </row>
    <row r="672" spans="1:205" ht="12.75" hidden="1" outlineLevel="1">
      <c r="A672" s="212"/>
      <c r="B672" s="213"/>
      <c r="C672" s="221"/>
      <c r="D672" s="221"/>
      <c r="E672" s="221"/>
      <c r="F672" s="221"/>
      <c r="G672" s="221"/>
      <c r="H672" s="222"/>
      <c r="I672" s="223"/>
      <c r="J672" s="223"/>
      <c r="K672" s="223"/>
      <c r="L672" s="223"/>
      <c r="M672" s="223"/>
      <c r="N672" s="223"/>
      <c r="O672" s="224"/>
      <c r="P672" s="224"/>
      <c r="Q672" s="222"/>
      <c r="R672" s="222"/>
      <c r="S672" s="222"/>
      <c r="T672" s="223"/>
      <c r="U672" s="223"/>
      <c r="V672" s="223"/>
      <c r="W672" s="223"/>
      <c r="X672" s="223"/>
      <c r="Y672" s="223"/>
      <c r="Z672" s="223"/>
      <c r="AA672" s="223"/>
      <c r="AB672" s="223"/>
      <c r="AC672" s="225">
        <v>0</v>
      </c>
      <c r="AD672" s="225">
        <v>0</v>
      </c>
      <c r="AE672" s="225">
        <v>0</v>
      </c>
      <c r="AF672" s="225">
        <v>0</v>
      </c>
      <c r="AG672" s="226">
        <v>0</v>
      </c>
      <c r="AH672" s="226">
        <v>0</v>
      </c>
      <c r="AI672" s="223"/>
      <c r="AJ672" s="223"/>
      <c r="AK672" s="223"/>
      <c r="AL672" s="223"/>
      <c r="AM672" s="223"/>
      <c r="AN672" s="223"/>
      <c r="AO672" s="223"/>
      <c r="AP672" s="223"/>
      <c r="AQ672" s="223"/>
      <c r="AR672" s="223"/>
      <c r="AS672" s="223"/>
      <c r="AT672" s="223"/>
      <c r="AU672" s="223"/>
      <c r="AV672" s="223"/>
      <c r="AW672" s="223"/>
      <c r="AX672" s="223"/>
      <c r="AY672" s="223"/>
      <c r="AZ672" s="223"/>
      <c r="BA672" s="223"/>
      <c r="BB672" s="223"/>
      <c r="BC672" s="223"/>
      <c r="BD672" s="223"/>
      <c r="BE672" s="223"/>
      <c r="BF672" s="223"/>
      <c r="BG672" s="223"/>
      <c r="BH672" s="223"/>
      <c r="BI672" s="223"/>
      <c r="BJ672" s="223"/>
      <c r="BK672" s="225">
        <v>0</v>
      </c>
      <c r="BL672" s="225">
        <v>0</v>
      </c>
      <c r="BM672" s="225">
        <v>0</v>
      </c>
      <c r="BN672" s="225">
        <v>0</v>
      </c>
      <c r="BO672" s="223"/>
      <c r="BP672" s="223"/>
      <c r="BQ672" s="223"/>
      <c r="BR672" s="223"/>
      <c r="BS672" s="223"/>
      <c r="BT672" s="223"/>
      <c r="BU672" s="223"/>
      <c r="BV672" s="223"/>
      <c r="BW672" s="223"/>
      <c r="BX672" s="223"/>
      <c r="BY672" s="223"/>
      <c r="BZ672" s="223"/>
      <c r="CA672" s="223"/>
      <c r="CB672" s="223"/>
      <c r="CC672" s="223"/>
      <c r="CD672" s="223"/>
      <c r="CE672" s="223"/>
      <c r="CF672" s="223"/>
      <c r="CG672" s="223"/>
      <c r="CH672" s="223"/>
      <c r="CI672" s="223"/>
      <c r="CJ672" s="223"/>
      <c r="CK672" s="223"/>
      <c r="CL672" s="223"/>
      <c r="CM672" s="223"/>
      <c r="CN672" s="223"/>
      <c r="CO672" s="223"/>
      <c r="CP672" s="223"/>
      <c r="CQ672" s="223"/>
      <c r="CR672" s="223"/>
      <c r="CS672" s="223"/>
      <c r="CT672" s="223"/>
      <c r="CU672" s="223"/>
      <c r="CV672" s="223"/>
      <c r="CW672" s="223"/>
      <c r="CX672" s="223"/>
      <c r="CY672" s="223"/>
      <c r="CZ672" s="223"/>
      <c r="DA672" s="223"/>
      <c r="DB672" s="223"/>
      <c r="DC672" s="223"/>
      <c r="DD672" s="223"/>
      <c r="DE672" s="223"/>
      <c r="DF672" s="223"/>
      <c r="DG672" s="223"/>
      <c r="DH672" s="223"/>
      <c r="DI672" s="223"/>
      <c r="DJ672" s="223"/>
      <c r="DK672" s="223"/>
      <c r="DL672" s="223"/>
      <c r="DM672" s="223"/>
      <c r="DN672" s="223"/>
      <c r="DO672" s="223"/>
      <c r="DP672" s="223"/>
      <c r="DQ672" s="223"/>
      <c r="DR672" s="223"/>
      <c r="DS672" s="223"/>
      <c r="DT672" s="223"/>
      <c r="DU672" s="223"/>
      <c r="DV672" s="223"/>
      <c r="DW672" s="223"/>
      <c r="DX672" s="223"/>
      <c r="DY672" s="223"/>
      <c r="DZ672" s="223"/>
      <c r="EA672" s="223"/>
      <c r="EB672" s="223"/>
      <c r="EC672" s="227">
        <v>0</v>
      </c>
      <c r="ED672" s="223"/>
      <c r="EE672" s="223"/>
      <c r="EF672" s="223"/>
      <c r="EG672" s="229"/>
      <c r="EH672" s="229"/>
      <c r="EI672" s="223"/>
      <c r="EJ672" s="229"/>
      <c r="EK672" s="229"/>
      <c r="EL672" s="223"/>
      <c r="EM672" s="229"/>
      <c r="EN672" s="229"/>
      <c r="EO672" s="223"/>
      <c r="EP672" s="229"/>
      <c r="EQ672" s="229"/>
      <c r="ER672" s="222"/>
      <c r="ES672" s="223"/>
      <c r="ET672" s="229"/>
      <c r="EU672" s="229"/>
      <c r="EV672" s="223"/>
      <c r="EW672" s="229"/>
      <c r="EX672" s="229"/>
      <c r="EY672" s="223"/>
      <c r="EZ672" s="229"/>
      <c r="FA672" s="229"/>
      <c r="FB672" s="223"/>
      <c r="FC672" s="229"/>
      <c r="FD672" s="229"/>
      <c r="FE672" s="223"/>
      <c r="FF672" s="229"/>
      <c r="FG672" s="229"/>
      <c r="FH672" s="223"/>
      <c r="FI672" s="229"/>
      <c r="FJ672" s="229"/>
      <c r="FK672" s="223"/>
      <c r="FL672" s="229"/>
      <c r="FM672" s="229"/>
      <c r="FN672" s="223"/>
      <c r="FO672" s="229"/>
      <c r="FP672" s="229"/>
      <c r="FQ672" s="223"/>
      <c r="FR672" s="229"/>
      <c r="FS672" s="229"/>
      <c r="FT672" s="223"/>
      <c r="FU672" s="229"/>
      <c r="FV672" s="229"/>
      <c r="FW672" s="222"/>
      <c r="FX672" s="223"/>
      <c r="FY672" s="229"/>
      <c r="FZ672" s="229"/>
      <c r="GA672" s="230"/>
      <c r="GB672" s="231"/>
      <c r="GC672" s="232"/>
      <c r="GD672" s="232"/>
      <c r="GE672" s="231"/>
      <c r="GF672" s="232"/>
      <c r="GG672" s="232"/>
      <c r="GH672" s="231"/>
      <c r="GI672" s="232"/>
      <c r="GJ672" s="231"/>
      <c r="GK672" s="232"/>
      <c r="GL672" s="231"/>
      <c r="GM672" s="232"/>
      <c r="GN672" s="232"/>
      <c r="GO672" s="232"/>
      <c r="GP672" s="231"/>
      <c r="GQ672" s="232"/>
      <c r="GR672" s="231"/>
      <c r="GS672" s="239"/>
      <c r="GT672" s="239"/>
      <c r="GU672" s="239"/>
      <c r="GV672" s="234"/>
      <c r="GW672" s="195">
        <f t="shared" si="308"/>
        <v>0</v>
      </c>
    </row>
    <row r="673" spans="1:205" ht="12.75" hidden="1">
      <c r="A673" s="212"/>
      <c r="B673" s="213"/>
      <c r="C673" s="221"/>
      <c r="D673" s="221"/>
      <c r="E673" s="221"/>
      <c r="F673" s="221"/>
      <c r="G673" s="221"/>
      <c r="H673" s="222"/>
      <c r="I673" s="223"/>
      <c r="J673" s="223"/>
      <c r="K673" s="223"/>
      <c r="L673" s="223"/>
      <c r="M673" s="223"/>
      <c r="N673" s="223"/>
      <c r="O673" s="224"/>
      <c r="P673" s="224"/>
      <c r="Q673" s="222"/>
      <c r="R673" s="222"/>
      <c r="S673" s="222"/>
      <c r="T673" s="223"/>
      <c r="U673" s="223"/>
      <c r="V673" s="223"/>
      <c r="W673" s="223"/>
      <c r="X673" s="223"/>
      <c r="Y673" s="223"/>
      <c r="Z673" s="223"/>
      <c r="AA673" s="223"/>
      <c r="AB673" s="223"/>
      <c r="AC673" s="225">
        <v>0</v>
      </c>
      <c r="AD673" s="225">
        <v>0</v>
      </c>
      <c r="AE673" s="225">
        <v>0</v>
      </c>
      <c r="AF673" s="225">
        <v>0</v>
      </c>
      <c r="AG673" s="226">
        <v>0</v>
      </c>
      <c r="AH673" s="226">
        <v>0</v>
      </c>
      <c r="AI673" s="223"/>
      <c r="AJ673" s="223"/>
      <c r="AK673" s="223"/>
      <c r="AL673" s="223"/>
      <c r="AM673" s="223"/>
      <c r="AN673" s="223"/>
      <c r="AO673" s="223"/>
      <c r="AP673" s="223"/>
      <c r="AQ673" s="223"/>
      <c r="AR673" s="223"/>
      <c r="AS673" s="223"/>
      <c r="AT673" s="223"/>
      <c r="AU673" s="223"/>
      <c r="AV673" s="223"/>
      <c r="AW673" s="223"/>
      <c r="AX673" s="223"/>
      <c r="AY673" s="223"/>
      <c r="AZ673" s="223"/>
      <c r="BA673" s="223"/>
      <c r="BB673" s="223"/>
      <c r="BC673" s="223"/>
      <c r="BD673" s="223"/>
      <c r="BE673" s="223"/>
      <c r="BF673" s="223"/>
      <c r="BG673" s="223"/>
      <c r="BH673" s="223"/>
      <c r="BI673" s="223"/>
      <c r="BJ673" s="223"/>
      <c r="BK673" s="225">
        <v>0</v>
      </c>
      <c r="BL673" s="225">
        <v>0</v>
      </c>
      <c r="BM673" s="225">
        <v>0</v>
      </c>
      <c r="BN673" s="225">
        <v>0</v>
      </c>
      <c r="BO673" s="223"/>
      <c r="BP673" s="223"/>
      <c r="BQ673" s="223"/>
      <c r="BR673" s="223"/>
      <c r="BS673" s="223"/>
      <c r="BT673" s="223"/>
      <c r="BU673" s="223"/>
      <c r="BV673" s="223"/>
      <c r="BW673" s="223"/>
      <c r="BX673" s="223"/>
      <c r="BY673" s="223"/>
      <c r="BZ673" s="223"/>
      <c r="CA673" s="223"/>
      <c r="CB673" s="223"/>
      <c r="CC673" s="223"/>
      <c r="CD673" s="223"/>
      <c r="CE673" s="223"/>
      <c r="CF673" s="223"/>
      <c r="CG673" s="223"/>
      <c r="CH673" s="223"/>
      <c r="CI673" s="223"/>
      <c r="CJ673" s="223"/>
      <c r="CK673" s="223"/>
      <c r="CL673" s="223"/>
      <c r="CM673" s="223"/>
      <c r="CN673" s="223"/>
      <c r="CO673" s="223"/>
      <c r="CP673" s="223"/>
      <c r="CQ673" s="223"/>
      <c r="CR673" s="223"/>
      <c r="CS673" s="223"/>
      <c r="CT673" s="223"/>
      <c r="CU673" s="223"/>
      <c r="CV673" s="223"/>
      <c r="CW673" s="223"/>
      <c r="CX673" s="223"/>
      <c r="CY673" s="223"/>
      <c r="CZ673" s="223"/>
      <c r="DA673" s="223"/>
      <c r="DB673" s="223"/>
      <c r="DC673" s="223"/>
      <c r="DD673" s="223"/>
      <c r="DE673" s="223"/>
      <c r="DF673" s="223"/>
      <c r="DG673" s="223"/>
      <c r="DH673" s="223"/>
      <c r="DI673" s="223"/>
      <c r="DJ673" s="223"/>
      <c r="DK673" s="223"/>
      <c r="DL673" s="223"/>
      <c r="DM673" s="223"/>
      <c r="DN673" s="223"/>
      <c r="DO673" s="223"/>
      <c r="DP673" s="223"/>
      <c r="DQ673" s="223"/>
      <c r="DR673" s="223"/>
      <c r="DS673" s="223"/>
      <c r="DT673" s="223"/>
      <c r="DU673" s="223"/>
      <c r="DV673" s="223"/>
      <c r="DW673" s="223"/>
      <c r="DX673" s="223"/>
      <c r="DY673" s="223"/>
      <c r="DZ673" s="223"/>
      <c r="EA673" s="223"/>
      <c r="EB673" s="223"/>
      <c r="EC673" s="227">
        <v>0</v>
      </c>
      <c r="ED673" s="223"/>
      <c r="EE673" s="223"/>
      <c r="EF673" s="223"/>
      <c r="EG673" s="229"/>
      <c r="EH673" s="229"/>
      <c r="EI673" s="223"/>
      <c r="EJ673" s="229"/>
      <c r="EK673" s="229"/>
      <c r="EL673" s="223"/>
      <c r="EM673" s="229"/>
      <c r="EN673" s="229"/>
      <c r="EO673" s="223"/>
      <c r="EP673" s="229"/>
      <c r="EQ673" s="229"/>
      <c r="ER673" s="222"/>
      <c r="ES673" s="223"/>
      <c r="ET673" s="229"/>
      <c r="EU673" s="229"/>
      <c r="EV673" s="223"/>
      <c r="EW673" s="229"/>
      <c r="EX673" s="229"/>
      <c r="EY673" s="223"/>
      <c r="EZ673" s="229"/>
      <c r="FA673" s="229"/>
      <c r="FB673" s="223"/>
      <c r="FC673" s="229"/>
      <c r="FD673" s="229"/>
      <c r="FE673" s="223"/>
      <c r="FF673" s="229"/>
      <c r="FG673" s="229"/>
      <c r="FH673" s="223"/>
      <c r="FI673" s="229"/>
      <c r="FJ673" s="229"/>
      <c r="FK673" s="223"/>
      <c r="FL673" s="229"/>
      <c r="FM673" s="229"/>
      <c r="FN673" s="223"/>
      <c r="FO673" s="229"/>
      <c r="FP673" s="229"/>
      <c r="FQ673" s="223"/>
      <c r="FR673" s="229"/>
      <c r="FS673" s="229"/>
      <c r="FT673" s="223"/>
      <c r="FU673" s="229"/>
      <c r="FV673" s="229"/>
      <c r="FW673" s="222"/>
      <c r="FX673" s="223"/>
      <c r="FY673" s="229"/>
      <c r="FZ673" s="229"/>
      <c r="GA673" s="230"/>
      <c r="GB673" s="231"/>
      <c r="GC673" s="232"/>
      <c r="GD673" s="232"/>
      <c r="GE673" s="231"/>
      <c r="GF673" s="232"/>
      <c r="GG673" s="232"/>
      <c r="GH673" s="231"/>
      <c r="GI673" s="232"/>
      <c r="GJ673" s="231"/>
      <c r="GK673" s="232"/>
      <c r="GL673" s="231"/>
      <c r="GM673" s="232"/>
      <c r="GN673" s="232"/>
      <c r="GO673" s="232"/>
      <c r="GP673" s="231"/>
      <c r="GQ673" s="232"/>
      <c r="GR673" s="231"/>
      <c r="GS673" s="239"/>
      <c r="GT673" s="239"/>
      <c r="GU673" s="239"/>
      <c r="GV673" s="234"/>
      <c r="GW673" s="195">
        <f t="shared" si="308"/>
        <v>0</v>
      </c>
    </row>
    <row r="674" spans="1:205" ht="12.75" hidden="1">
      <c r="A674" s="254">
        <v>4</v>
      </c>
      <c r="B674" s="213" t="s">
        <v>132</v>
      </c>
      <c r="C674" s="214">
        <v>24</v>
      </c>
      <c r="D674" s="214">
        <v>368</v>
      </c>
      <c r="E674" s="214">
        <v>1945</v>
      </c>
      <c r="F674" s="215">
        <v>42777</v>
      </c>
      <c r="G674" s="252"/>
      <c r="H674" s="217">
        <f t="shared" ref="H674:N674" si="394">SUM(H675:H682)</f>
        <v>0</v>
      </c>
      <c r="I674" s="217">
        <f t="shared" si="394"/>
        <v>0</v>
      </c>
      <c r="J674" s="217">
        <f t="shared" si="394"/>
        <v>0</v>
      </c>
      <c r="K674" s="217">
        <f t="shared" si="394"/>
        <v>0</v>
      </c>
      <c r="L674" s="217">
        <f t="shared" si="394"/>
        <v>0</v>
      </c>
      <c r="M674" s="217">
        <f t="shared" si="394"/>
        <v>0</v>
      </c>
      <c r="N674" s="217">
        <f t="shared" si="394"/>
        <v>0</v>
      </c>
      <c r="O674" s="253"/>
      <c r="P674" s="253"/>
      <c r="Q674" s="217">
        <f t="shared" ref="Q674:AB674" si="395">SUM(Q675:Q682)</f>
        <v>0</v>
      </c>
      <c r="R674" s="219">
        <f t="shared" si="395"/>
        <v>0</v>
      </c>
      <c r="S674" s="217">
        <f t="shared" si="395"/>
        <v>0</v>
      </c>
      <c r="T674" s="217">
        <f t="shared" si="395"/>
        <v>0</v>
      </c>
      <c r="U674" s="217">
        <f t="shared" si="395"/>
        <v>0</v>
      </c>
      <c r="V674" s="217">
        <f t="shared" si="395"/>
        <v>0</v>
      </c>
      <c r="W674" s="217">
        <f t="shared" si="395"/>
        <v>0</v>
      </c>
      <c r="X674" s="217">
        <f t="shared" si="395"/>
        <v>0</v>
      </c>
      <c r="Y674" s="217">
        <f t="shared" si="395"/>
        <v>0</v>
      </c>
      <c r="Z674" s="217">
        <f t="shared" si="395"/>
        <v>0</v>
      </c>
      <c r="AA674" s="217">
        <f t="shared" si="395"/>
        <v>0</v>
      </c>
      <c r="AB674" s="217">
        <f t="shared" si="395"/>
        <v>0</v>
      </c>
      <c r="AC674" s="217">
        <v>0</v>
      </c>
      <c r="AD674" s="217">
        <v>0</v>
      </c>
      <c r="AE674" s="217">
        <v>0</v>
      </c>
      <c r="AF674" s="217">
        <v>0</v>
      </c>
      <c r="AG674" s="217">
        <v>0</v>
      </c>
      <c r="AH674" s="217">
        <v>0</v>
      </c>
      <c r="AI674" s="217">
        <f t="shared" ref="AI674:BJ674" si="396">SUM(AI675:AI682)</f>
        <v>0</v>
      </c>
      <c r="AJ674" s="217">
        <f t="shared" si="396"/>
        <v>0</v>
      </c>
      <c r="AK674" s="217">
        <f t="shared" si="396"/>
        <v>0</v>
      </c>
      <c r="AL674" s="217">
        <f t="shared" si="396"/>
        <v>0</v>
      </c>
      <c r="AM674" s="217">
        <f t="shared" si="396"/>
        <v>0</v>
      </c>
      <c r="AN674" s="217">
        <f t="shared" si="396"/>
        <v>0</v>
      </c>
      <c r="AO674" s="217">
        <f t="shared" si="396"/>
        <v>0</v>
      </c>
      <c r="AP674" s="217">
        <f t="shared" si="396"/>
        <v>0</v>
      </c>
      <c r="AQ674" s="217">
        <f t="shared" si="396"/>
        <v>0</v>
      </c>
      <c r="AR674" s="217">
        <f t="shared" si="396"/>
        <v>0</v>
      </c>
      <c r="AS674" s="217">
        <f t="shared" si="396"/>
        <v>0</v>
      </c>
      <c r="AT674" s="217">
        <f t="shared" si="396"/>
        <v>0</v>
      </c>
      <c r="AU674" s="217">
        <f t="shared" si="396"/>
        <v>0</v>
      </c>
      <c r="AV674" s="217">
        <f t="shared" si="396"/>
        <v>0</v>
      </c>
      <c r="AW674" s="217">
        <f t="shared" si="396"/>
        <v>0</v>
      </c>
      <c r="AX674" s="217">
        <f t="shared" si="396"/>
        <v>0</v>
      </c>
      <c r="AY674" s="217">
        <f t="shared" si="396"/>
        <v>0</v>
      </c>
      <c r="AZ674" s="217">
        <f t="shared" si="396"/>
        <v>0</v>
      </c>
      <c r="BA674" s="217">
        <f t="shared" si="396"/>
        <v>0</v>
      </c>
      <c r="BB674" s="217">
        <f t="shared" si="396"/>
        <v>0</v>
      </c>
      <c r="BC674" s="217">
        <f t="shared" si="396"/>
        <v>0</v>
      </c>
      <c r="BD674" s="217">
        <f t="shared" si="396"/>
        <v>0</v>
      </c>
      <c r="BE674" s="217">
        <f t="shared" si="396"/>
        <v>0</v>
      </c>
      <c r="BF674" s="217">
        <f t="shared" si="396"/>
        <v>0</v>
      </c>
      <c r="BG674" s="217">
        <f t="shared" si="396"/>
        <v>0</v>
      </c>
      <c r="BH674" s="217">
        <f t="shared" si="396"/>
        <v>0</v>
      </c>
      <c r="BI674" s="217">
        <f t="shared" si="396"/>
        <v>0</v>
      </c>
      <c r="BJ674" s="217">
        <f t="shared" si="396"/>
        <v>0</v>
      </c>
      <c r="BK674" s="217">
        <v>0</v>
      </c>
      <c r="BL674" s="217">
        <v>0</v>
      </c>
      <c r="BM674" s="217">
        <v>0</v>
      </c>
      <c r="BN674" s="217">
        <v>0</v>
      </c>
      <c r="BO674" s="217">
        <f t="shared" ref="BO674:EB674" si="397">SUM(BO675:BO682)</f>
        <v>0</v>
      </c>
      <c r="BP674" s="217">
        <f t="shared" si="397"/>
        <v>0</v>
      </c>
      <c r="BQ674" s="217">
        <f t="shared" si="397"/>
        <v>0</v>
      </c>
      <c r="BR674" s="217">
        <f t="shared" si="397"/>
        <v>0</v>
      </c>
      <c r="BS674" s="217">
        <f t="shared" si="397"/>
        <v>0</v>
      </c>
      <c r="BT674" s="217">
        <f t="shared" si="397"/>
        <v>0</v>
      </c>
      <c r="BU674" s="217">
        <f t="shared" si="397"/>
        <v>0</v>
      </c>
      <c r="BV674" s="217">
        <f t="shared" si="397"/>
        <v>0</v>
      </c>
      <c r="BW674" s="217">
        <f t="shared" si="397"/>
        <v>0</v>
      </c>
      <c r="BX674" s="217">
        <f t="shared" si="397"/>
        <v>0</v>
      </c>
      <c r="BY674" s="217">
        <f t="shared" si="397"/>
        <v>0</v>
      </c>
      <c r="BZ674" s="217">
        <f t="shared" si="397"/>
        <v>0</v>
      </c>
      <c r="CA674" s="217">
        <f t="shared" si="397"/>
        <v>0</v>
      </c>
      <c r="CB674" s="217">
        <f t="shared" si="397"/>
        <v>0</v>
      </c>
      <c r="CC674" s="217">
        <f t="shared" si="397"/>
        <v>0</v>
      </c>
      <c r="CD674" s="217">
        <f t="shared" si="397"/>
        <v>0</v>
      </c>
      <c r="CE674" s="217">
        <f t="shared" si="397"/>
        <v>0</v>
      </c>
      <c r="CF674" s="217">
        <f t="shared" si="397"/>
        <v>0</v>
      </c>
      <c r="CG674" s="217">
        <f t="shared" si="397"/>
        <v>0</v>
      </c>
      <c r="CH674" s="217">
        <f t="shared" si="397"/>
        <v>0</v>
      </c>
      <c r="CI674" s="217">
        <f t="shared" si="397"/>
        <v>0</v>
      </c>
      <c r="CJ674" s="217">
        <f t="shared" si="397"/>
        <v>0</v>
      </c>
      <c r="CK674" s="217">
        <f t="shared" si="397"/>
        <v>0</v>
      </c>
      <c r="CL674" s="217">
        <f t="shared" si="397"/>
        <v>0</v>
      </c>
      <c r="CM674" s="217">
        <f t="shared" si="397"/>
        <v>0</v>
      </c>
      <c r="CN674" s="217">
        <f t="shared" si="397"/>
        <v>0</v>
      </c>
      <c r="CO674" s="217">
        <f t="shared" si="397"/>
        <v>0</v>
      </c>
      <c r="CP674" s="217">
        <f t="shared" si="397"/>
        <v>0</v>
      </c>
      <c r="CQ674" s="217">
        <f t="shared" si="397"/>
        <v>0</v>
      </c>
      <c r="CR674" s="217">
        <f t="shared" si="397"/>
        <v>0</v>
      </c>
      <c r="CS674" s="217">
        <f t="shared" si="397"/>
        <v>0</v>
      </c>
      <c r="CT674" s="217">
        <f t="shared" si="397"/>
        <v>0</v>
      </c>
      <c r="CU674" s="217">
        <f t="shared" si="397"/>
        <v>0</v>
      </c>
      <c r="CV674" s="217">
        <f t="shared" si="397"/>
        <v>0</v>
      </c>
      <c r="CW674" s="217">
        <f t="shared" si="397"/>
        <v>0</v>
      </c>
      <c r="CX674" s="217">
        <f t="shared" si="397"/>
        <v>0</v>
      </c>
      <c r="CY674" s="217">
        <f t="shared" si="397"/>
        <v>0</v>
      </c>
      <c r="CZ674" s="217">
        <f t="shared" si="397"/>
        <v>0</v>
      </c>
      <c r="DA674" s="217">
        <f t="shared" si="397"/>
        <v>0</v>
      </c>
      <c r="DB674" s="217">
        <f t="shared" si="397"/>
        <v>0</v>
      </c>
      <c r="DC674" s="217">
        <f t="shared" si="397"/>
        <v>0</v>
      </c>
      <c r="DD674" s="217">
        <f t="shared" si="397"/>
        <v>0</v>
      </c>
      <c r="DE674" s="217">
        <f t="shared" si="397"/>
        <v>0</v>
      </c>
      <c r="DF674" s="217">
        <f t="shared" si="397"/>
        <v>0</v>
      </c>
      <c r="DG674" s="217">
        <f t="shared" si="397"/>
        <v>0</v>
      </c>
      <c r="DH674" s="217">
        <f t="shared" si="397"/>
        <v>0</v>
      </c>
      <c r="DI674" s="217">
        <f t="shared" si="397"/>
        <v>0</v>
      </c>
      <c r="DJ674" s="217">
        <f t="shared" si="397"/>
        <v>0</v>
      </c>
      <c r="DK674" s="217">
        <f t="shared" si="397"/>
        <v>0</v>
      </c>
      <c r="DL674" s="217">
        <f t="shared" si="397"/>
        <v>0</v>
      </c>
      <c r="DM674" s="217">
        <f t="shared" si="397"/>
        <v>0</v>
      </c>
      <c r="DN674" s="217">
        <f t="shared" si="397"/>
        <v>0</v>
      </c>
      <c r="DO674" s="217">
        <f t="shared" si="397"/>
        <v>0</v>
      </c>
      <c r="DP674" s="217">
        <f t="shared" si="397"/>
        <v>0</v>
      </c>
      <c r="DQ674" s="217">
        <f t="shared" si="397"/>
        <v>0</v>
      </c>
      <c r="DR674" s="217">
        <f t="shared" si="397"/>
        <v>0</v>
      </c>
      <c r="DS674" s="217">
        <f t="shared" si="397"/>
        <v>0</v>
      </c>
      <c r="DT674" s="217">
        <f t="shared" si="397"/>
        <v>0</v>
      </c>
      <c r="DU674" s="217">
        <f t="shared" si="397"/>
        <v>0</v>
      </c>
      <c r="DV674" s="217">
        <f t="shared" si="397"/>
        <v>0</v>
      </c>
      <c r="DW674" s="217">
        <f t="shared" si="397"/>
        <v>0</v>
      </c>
      <c r="DX674" s="217">
        <f t="shared" si="397"/>
        <v>0</v>
      </c>
      <c r="DY674" s="217">
        <f t="shared" si="397"/>
        <v>0</v>
      </c>
      <c r="DZ674" s="217">
        <f t="shared" si="397"/>
        <v>0</v>
      </c>
      <c r="EA674" s="217">
        <f t="shared" si="397"/>
        <v>0</v>
      </c>
      <c r="EB674" s="217">
        <f t="shared" si="397"/>
        <v>0</v>
      </c>
      <c r="EC674" s="217">
        <v>0</v>
      </c>
      <c r="ED674" s="217">
        <f>SUM(ED675:ED682)</f>
        <v>0</v>
      </c>
      <c r="EE674" s="217">
        <f>SUM(EE675:EE682)</f>
        <v>0</v>
      </c>
      <c r="EF674" s="217">
        <f>SUM(EF675:EF682)</f>
        <v>0</v>
      </c>
      <c r="EG674" s="220"/>
      <c r="EH674" s="220">
        <f>SUM(EH675:EH682)</f>
        <v>0</v>
      </c>
      <c r="EI674" s="217">
        <f>SUM(EI675:EI682)</f>
        <v>0</v>
      </c>
      <c r="EJ674" s="220"/>
      <c r="EK674" s="220">
        <f>SUM(EK675:EK682)</f>
        <v>0</v>
      </c>
      <c r="EL674" s="217">
        <f>SUM(EL675:EL682)</f>
        <v>0</v>
      </c>
      <c r="EM674" s="220"/>
      <c r="EN674" s="220">
        <f>SUM(EN675:EN682)</f>
        <v>0</v>
      </c>
      <c r="EO674" s="217">
        <f>SUM(EO675:EO682)</f>
        <v>0</v>
      </c>
      <c r="EP674" s="220"/>
      <c r="EQ674" s="220">
        <f>SUM(EQ675:EQ682)</f>
        <v>0</v>
      </c>
      <c r="ER674" s="219">
        <f>SUM(ER675:ER682)</f>
        <v>0</v>
      </c>
      <c r="ES674" s="217">
        <f>SUM(ES675:ES682)</f>
        <v>0</v>
      </c>
      <c r="ET674" s="220"/>
      <c r="EU674" s="220">
        <f>SUM(EU675:EU682)</f>
        <v>0</v>
      </c>
      <c r="EV674" s="217">
        <f>SUM(EV675:EV682)</f>
        <v>0</v>
      </c>
      <c r="EW674" s="220"/>
      <c r="EX674" s="220">
        <f>SUM(EX675:EX682)</f>
        <v>0</v>
      </c>
      <c r="EY674" s="217">
        <f>SUM(EY675:EY682)</f>
        <v>0</v>
      </c>
      <c r="EZ674" s="220"/>
      <c r="FA674" s="220">
        <f>SUM(FA675:FA682)</f>
        <v>0</v>
      </c>
      <c r="FB674" s="217">
        <f>SUM(FB675:FB682)</f>
        <v>0</v>
      </c>
      <c r="FC674" s="220"/>
      <c r="FD674" s="220">
        <f>SUM(FD675:FD682)</f>
        <v>0</v>
      </c>
      <c r="FE674" s="217">
        <f>SUM(FE675:FE682)</f>
        <v>0</v>
      </c>
      <c r="FF674" s="220"/>
      <c r="FG674" s="220">
        <f>SUM(FG675:FG682)</f>
        <v>0</v>
      </c>
      <c r="FH674" s="217">
        <f>SUM(FH675:FH682)</f>
        <v>0</v>
      </c>
      <c r="FI674" s="220"/>
      <c r="FJ674" s="220">
        <f>SUM(FJ675:FJ682)</f>
        <v>0</v>
      </c>
      <c r="FK674" s="217">
        <f>SUM(FK675:FK682)</f>
        <v>0</v>
      </c>
      <c r="FL674" s="220"/>
      <c r="FM674" s="220">
        <f>SUM(FM675:FM682)</f>
        <v>0</v>
      </c>
      <c r="FN674" s="217">
        <f>SUM(FN675:FN682)</f>
        <v>0</v>
      </c>
      <c r="FO674" s="220"/>
      <c r="FP674" s="220">
        <f>SUM(FP675:FP682)</f>
        <v>0</v>
      </c>
      <c r="FQ674" s="217">
        <f>SUM(FQ675:FQ682)</f>
        <v>0</v>
      </c>
      <c r="FR674" s="220"/>
      <c r="FS674" s="220">
        <f>SUM(FS675:FS682)</f>
        <v>0</v>
      </c>
      <c r="FT674" s="217">
        <f>SUM(FT675:FT682)</f>
        <v>0</v>
      </c>
      <c r="FU674" s="220"/>
      <c r="FV674" s="220">
        <f>SUM(FV675:FV682)</f>
        <v>0</v>
      </c>
      <c r="FW674" s="219">
        <f>SUM(FW675:FW682)</f>
        <v>0</v>
      </c>
      <c r="FX674" s="217">
        <f>SUM(FX675:FX682)</f>
        <v>0</v>
      </c>
      <c r="FY674" s="220"/>
      <c r="FZ674" s="220">
        <f>SUM(FZ675:FZ682)</f>
        <v>0</v>
      </c>
      <c r="GA674" s="217"/>
      <c r="GB674" s="217">
        <f>SUM(GB675:GB682)</f>
        <v>0</v>
      </c>
      <c r="GC674" s="220"/>
      <c r="GD674" s="220">
        <f>SUM(GD675:GD682)</f>
        <v>0</v>
      </c>
      <c r="GE674" s="217">
        <f>SUM(GE675:GE682)</f>
        <v>0</v>
      </c>
      <c r="GF674" s="220"/>
      <c r="GG674" s="220">
        <f t="shared" ref="GG674:GU674" si="398">SUM(GG675:GG682)</f>
        <v>0</v>
      </c>
      <c r="GH674" s="217">
        <f t="shared" si="398"/>
        <v>0</v>
      </c>
      <c r="GI674" s="220">
        <f t="shared" si="398"/>
        <v>0</v>
      </c>
      <c r="GJ674" s="217">
        <f t="shared" si="398"/>
        <v>0</v>
      </c>
      <c r="GK674" s="220">
        <f t="shared" si="398"/>
        <v>0</v>
      </c>
      <c r="GL674" s="217">
        <f t="shared" si="398"/>
        <v>0</v>
      </c>
      <c r="GM674" s="220">
        <f t="shared" si="398"/>
        <v>0</v>
      </c>
      <c r="GN674" s="220">
        <f t="shared" si="398"/>
        <v>0</v>
      </c>
      <c r="GO674" s="220">
        <f t="shared" si="398"/>
        <v>0</v>
      </c>
      <c r="GP674" s="217">
        <f t="shared" si="398"/>
        <v>0</v>
      </c>
      <c r="GQ674" s="220">
        <f t="shared" si="398"/>
        <v>0</v>
      </c>
      <c r="GR674" s="217">
        <f t="shared" si="398"/>
        <v>0</v>
      </c>
      <c r="GS674" s="220">
        <f t="shared" si="398"/>
        <v>0</v>
      </c>
      <c r="GT674" s="220">
        <f t="shared" si="398"/>
        <v>0</v>
      </c>
      <c r="GU674" s="220">
        <f t="shared" si="398"/>
        <v>0</v>
      </c>
      <c r="GV674" s="220"/>
      <c r="GW674" s="195">
        <f t="shared" si="308"/>
        <v>0</v>
      </c>
    </row>
    <row r="675" spans="1:205" ht="12.75" hidden="1" collapsed="1">
      <c r="A675" s="212"/>
      <c r="B675" s="213"/>
      <c r="C675" s="221"/>
      <c r="D675" s="221"/>
      <c r="E675" s="221"/>
      <c r="F675" s="221"/>
      <c r="G675" s="221"/>
      <c r="H675" s="222"/>
      <c r="I675" s="223"/>
      <c r="J675" s="223"/>
      <c r="K675" s="223"/>
      <c r="L675" s="223"/>
      <c r="M675" s="223"/>
      <c r="N675" s="223"/>
      <c r="O675" s="224"/>
      <c r="P675" s="224"/>
      <c r="Q675" s="222"/>
      <c r="R675" s="222"/>
      <c r="S675" s="222"/>
      <c r="T675" s="223"/>
      <c r="U675" s="223"/>
      <c r="V675" s="223"/>
      <c r="W675" s="223"/>
      <c r="X675" s="223"/>
      <c r="Y675" s="223"/>
      <c r="Z675" s="223"/>
      <c r="AA675" s="223"/>
      <c r="AB675" s="223"/>
      <c r="AC675" s="227">
        <v>0</v>
      </c>
      <c r="AD675" s="227">
        <v>0</v>
      </c>
      <c r="AE675" s="227">
        <v>0</v>
      </c>
      <c r="AF675" s="227">
        <v>0</v>
      </c>
      <c r="AG675" s="226">
        <v>0</v>
      </c>
      <c r="AH675" s="226">
        <v>0</v>
      </c>
      <c r="AI675" s="223"/>
      <c r="AJ675" s="223"/>
      <c r="AK675" s="223"/>
      <c r="AL675" s="223"/>
      <c r="AM675" s="223"/>
      <c r="AN675" s="223"/>
      <c r="AO675" s="223"/>
      <c r="AP675" s="223"/>
      <c r="AQ675" s="223"/>
      <c r="AR675" s="223"/>
      <c r="AS675" s="223"/>
      <c r="AT675" s="223"/>
      <c r="AU675" s="223"/>
      <c r="AV675" s="223"/>
      <c r="AW675" s="223"/>
      <c r="AX675" s="223"/>
      <c r="AY675" s="223"/>
      <c r="AZ675" s="223"/>
      <c r="BA675" s="223"/>
      <c r="BB675" s="223"/>
      <c r="BC675" s="223"/>
      <c r="BD675" s="223"/>
      <c r="BE675" s="223"/>
      <c r="BF675" s="223"/>
      <c r="BG675" s="223"/>
      <c r="BH675" s="223"/>
      <c r="BI675" s="223"/>
      <c r="BJ675" s="223"/>
      <c r="BK675" s="225">
        <v>0</v>
      </c>
      <c r="BL675" s="225">
        <v>0</v>
      </c>
      <c r="BM675" s="225">
        <v>0</v>
      </c>
      <c r="BN675" s="225">
        <v>0</v>
      </c>
      <c r="BO675" s="223"/>
      <c r="BP675" s="223"/>
      <c r="BQ675" s="223"/>
      <c r="BR675" s="223"/>
      <c r="BS675" s="223"/>
      <c r="BT675" s="223"/>
      <c r="BU675" s="223"/>
      <c r="BV675" s="223"/>
      <c r="BW675" s="223"/>
      <c r="BX675" s="223"/>
      <c r="BY675" s="223"/>
      <c r="BZ675" s="223"/>
      <c r="CA675" s="223"/>
      <c r="CB675" s="223"/>
      <c r="CC675" s="223"/>
      <c r="CD675" s="223"/>
      <c r="CE675" s="223"/>
      <c r="CF675" s="223"/>
      <c r="CG675" s="223"/>
      <c r="CH675" s="223"/>
      <c r="CI675" s="223"/>
      <c r="CJ675" s="223"/>
      <c r="CK675" s="223"/>
      <c r="CL675" s="223"/>
      <c r="CM675" s="223"/>
      <c r="CN675" s="223"/>
      <c r="CO675" s="223"/>
      <c r="CP675" s="223"/>
      <c r="CQ675" s="223"/>
      <c r="CR675" s="223"/>
      <c r="CS675" s="223"/>
      <c r="CT675" s="223"/>
      <c r="CU675" s="223"/>
      <c r="CV675" s="223"/>
      <c r="CW675" s="223"/>
      <c r="CX675" s="223"/>
      <c r="CY675" s="223"/>
      <c r="CZ675" s="223"/>
      <c r="DA675" s="223"/>
      <c r="DB675" s="223"/>
      <c r="DC675" s="223"/>
      <c r="DD675" s="223"/>
      <c r="DE675" s="223"/>
      <c r="DF675" s="223"/>
      <c r="DG675" s="223"/>
      <c r="DH675" s="223"/>
      <c r="DI675" s="223"/>
      <c r="DJ675" s="223"/>
      <c r="DK675" s="223"/>
      <c r="DL675" s="223"/>
      <c r="DM675" s="223"/>
      <c r="DN675" s="223"/>
      <c r="DO675" s="223"/>
      <c r="DP675" s="223"/>
      <c r="DQ675" s="223"/>
      <c r="DR675" s="223"/>
      <c r="DS675" s="223"/>
      <c r="DT675" s="223"/>
      <c r="DU675" s="223"/>
      <c r="DV675" s="223"/>
      <c r="DW675" s="223"/>
      <c r="DX675" s="223"/>
      <c r="DY675" s="223"/>
      <c r="DZ675" s="223"/>
      <c r="EA675" s="223"/>
      <c r="EB675" s="223"/>
      <c r="EC675" s="227">
        <v>0</v>
      </c>
      <c r="ED675" s="223"/>
      <c r="EE675" s="223"/>
      <c r="EF675" s="223"/>
      <c r="EG675" s="229"/>
      <c r="EH675" s="229"/>
      <c r="EI675" s="223"/>
      <c r="EJ675" s="229"/>
      <c r="EK675" s="229"/>
      <c r="EL675" s="223"/>
      <c r="EM675" s="229"/>
      <c r="EN675" s="229"/>
      <c r="EO675" s="223"/>
      <c r="EP675" s="229"/>
      <c r="EQ675" s="229"/>
      <c r="ER675" s="222"/>
      <c r="ES675" s="223"/>
      <c r="ET675" s="229"/>
      <c r="EU675" s="229"/>
      <c r="EV675" s="223"/>
      <c r="EW675" s="229"/>
      <c r="EX675" s="229"/>
      <c r="EY675" s="223"/>
      <c r="EZ675" s="229"/>
      <c r="FA675" s="229"/>
      <c r="FB675" s="223"/>
      <c r="FC675" s="229"/>
      <c r="FD675" s="229"/>
      <c r="FE675" s="223"/>
      <c r="FF675" s="229"/>
      <c r="FG675" s="229"/>
      <c r="FH675" s="223"/>
      <c r="FI675" s="229"/>
      <c r="FJ675" s="229"/>
      <c r="FK675" s="223"/>
      <c r="FL675" s="229"/>
      <c r="FM675" s="229"/>
      <c r="FN675" s="223"/>
      <c r="FO675" s="229"/>
      <c r="FP675" s="229"/>
      <c r="FQ675" s="223"/>
      <c r="FR675" s="229"/>
      <c r="FS675" s="229"/>
      <c r="FT675" s="223"/>
      <c r="FU675" s="229"/>
      <c r="FV675" s="229"/>
      <c r="FW675" s="222"/>
      <c r="FX675" s="223"/>
      <c r="FY675" s="229"/>
      <c r="FZ675" s="229"/>
      <c r="GA675" s="230"/>
      <c r="GB675" s="231"/>
      <c r="GC675" s="232"/>
      <c r="GD675" s="232"/>
      <c r="GE675" s="231"/>
      <c r="GF675" s="232"/>
      <c r="GG675" s="232"/>
      <c r="GH675" s="231"/>
      <c r="GI675" s="232"/>
      <c r="GJ675" s="231"/>
      <c r="GK675" s="232"/>
      <c r="GL675" s="231"/>
      <c r="GM675" s="232"/>
      <c r="GN675" s="232"/>
      <c r="GO675" s="232"/>
      <c r="GP675" s="231"/>
      <c r="GQ675" s="232"/>
      <c r="GR675" s="231"/>
      <c r="GS675" s="235"/>
      <c r="GT675" s="235"/>
      <c r="GU675" s="235"/>
      <c r="GV675" s="236"/>
      <c r="GW675" s="195">
        <f t="shared" si="308"/>
        <v>0</v>
      </c>
    </row>
    <row r="676" spans="1:205" ht="12.75" hidden="1" outlineLevel="1">
      <c r="A676" s="212"/>
      <c r="B676" s="213"/>
      <c r="C676" s="221"/>
      <c r="D676" s="221"/>
      <c r="E676" s="221"/>
      <c r="F676" s="221"/>
      <c r="G676" s="221"/>
      <c r="H676" s="222"/>
      <c r="I676" s="223"/>
      <c r="J676" s="223"/>
      <c r="K676" s="223"/>
      <c r="L676" s="223"/>
      <c r="M676" s="223"/>
      <c r="N676" s="223"/>
      <c r="O676" s="224"/>
      <c r="P676" s="224"/>
      <c r="Q676" s="222"/>
      <c r="R676" s="222"/>
      <c r="S676" s="222"/>
      <c r="T676" s="223"/>
      <c r="U676" s="223"/>
      <c r="V676" s="223"/>
      <c r="W676" s="223"/>
      <c r="X676" s="223"/>
      <c r="Y676" s="223"/>
      <c r="Z676" s="223"/>
      <c r="AA676" s="223"/>
      <c r="AB676" s="223"/>
      <c r="AC676" s="225">
        <v>0</v>
      </c>
      <c r="AD676" s="225">
        <v>0</v>
      </c>
      <c r="AE676" s="225">
        <v>0</v>
      </c>
      <c r="AF676" s="225">
        <v>0</v>
      </c>
      <c r="AG676" s="226">
        <v>0</v>
      </c>
      <c r="AH676" s="226">
        <v>0</v>
      </c>
      <c r="AI676" s="223"/>
      <c r="AJ676" s="223"/>
      <c r="AK676" s="223"/>
      <c r="AL676" s="223"/>
      <c r="AM676" s="223"/>
      <c r="AN676" s="223"/>
      <c r="AO676" s="223"/>
      <c r="AP676" s="223"/>
      <c r="AQ676" s="223"/>
      <c r="AR676" s="223"/>
      <c r="AS676" s="223"/>
      <c r="AT676" s="223"/>
      <c r="AU676" s="223"/>
      <c r="AV676" s="223"/>
      <c r="AW676" s="223"/>
      <c r="AX676" s="223"/>
      <c r="AY676" s="223"/>
      <c r="AZ676" s="223"/>
      <c r="BA676" s="223"/>
      <c r="BB676" s="223"/>
      <c r="BC676" s="223"/>
      <c r="BD676" s="223"/>
      <c r="BE676" s="223"/>
      <c r="BF676" s="223"/>
      <c r="BG676" s="223"/>
      <c r="BH676" s="223"/>
      <c r="BI676" s="223"/>
      <c r="BJ676" s="223"/>
      <c r="BK676" s="225">
        <v>0</v>
      </c>
      <c r="BL676" s="225">
        <v>0</v>
      </c>
      <c r="BM676" s="225">
        <v>0</v>
      </c>
      <c r="BN676" s="225">
        <v>0</v>
      </c>
      <c r="BO676" s="223"/>
      <c r="BP676" s="223"/>
      <c r="BQ676" s="223"/>
      <c r="BR676" s="223"/>
      <c r="BS676" s="223"/>
      <c r="BT676" s="223"/>
      <c r="BU676" s="223"/>
      <c r="BV676" s="223"/>
      <c r="BW676" s="223"/>
      <c r="BX676" s="223"/>
      <c r="BY676" s="223"/>
      <c r="BZ676" s="223"/>
      <c r="CA676" s="223"/>
      <c r="CB676" s="223"/>
      <c r="CC676" s="223"/>
      <c r="CD676" s="223"/>
      <c r="CE676" s="223"/>
      <c r="CF676" s="223"/>
      <c r="CG676" s="223"/>
      <c r="CH676" s="223"/>
      <c r="CI676" s="223"/>
      <c r="CJ676" s="223"/>
      <c r="CK676" s="223"/>
      <c r="CL676" s="223"/>
      <c r="CM676" s="223"/>
      <c r="CN676" s="223"/>
      <c r="CO676" s="223"/>
      <c r="CP676" s="223"/>
      <c r="CQ676" s="223"/>
      <c r="CR676" s="223"/>
      <c r="CS676" s="223"/>
      <c r="CT676" s="223"/>
      <c r="CU676" s="223"/>
      <c r="CV676" s="223"/>
      <c r="CW676" s="223"/>
      <c r="CX676" s="223"/>
      <c r="CY676" s="223"/>
      <c r="CZ676" s="223"/>
      <c r="DA676" s="223"/>
      <c r="DB676" s="223"/>
      <c r="DC676" s="223"/>
      <c r="DD676" s="223"/>
      <c r="DE676" s="223"/>
      <c r="DF676" s="223"/>
      <c r="DG676" s="223"/>
      <c r="DH676" s="223"/>
      <c r="DI676" s="223"/>
      <c r="DJ676" s="223"/>
      <c r="DK676" s="223"/>
      <c r="DL676" s="223"/>
      <c r="DM676" s="223"/>
      <c r="DN676" s="223"/>
      <c r="DO676" s="223"/>
      <c r="DP676" s="223"/>
      <c r="DQ676" s="223"/>
      <c r="DR676" s="223"/>
      <c r="DS676" s="223"/>
      <c r="DT676" s="223"/>
      <c r="DU676" s="223"/>
      <c r="DV676" s="223"/>
      <c r="DW676" s="223"/>
      <c r="DX676" s="223"/>
      <c r="DY676" s="223"/>
      <c r="DZ676" s="223"/>
      <c r="EA676" s="223"/>
      <c r="EB676" s="223"/>
      <c r="EC676" s="227">
        <v>0</v>
      </c>
      <c r="ED676" s="223"/>
      <c r="EE676" s="223"/>
      <c r="EF676" s="223"/>
      <c r="EG676" s="229"/>
      <c r="EH676" s="229"/>
      <c r="EI676" s="223"/>
      <c r="EJ676" s="229"/>
      <c r="EK676" s="229"/>
      <c r="EL676" s="223"/>
      <c r="EM676" s="229"/>
      <c r="EN676" s="229"/>
      <c r="EO676" s="223"/>
      <c r="EP676" s="229"/>
      <c r="EQ676" s="229"/>
      <c r="ER676" s="222"/>
      <c r="ES676" s="223"/>
      <c r="ET676" s="229"/>
      <c r="EU676" s="229"/>
      <c r="EV676" s="223"/>
      <c r="EW676" s="229"/>
      <c r="EX676" s="229"/>
      <c r="EY676" s="223"/>
      <c r="EZ676" s="229"/>
      <c r="FA676" s="229"/>
      <c r="FB676" s="223"/>
      <c r="FC676" s="229"/>
      <c r="FD676" s="229"/>
      <c r="FE676" s="223"/>
      <c r="FF676" s="229"/>
      <c r="FG676" s="229"/>
      <c r="FH676" s="223"/>
      <c r="FI676" s="229"/>
      <c r="FJ676" s="229"/>
      <c r="FK676" s="223"/>
      <c r="FL676" s="229"/>
      <c r="FM676" s="229"/>
      <c r="FN676" s="223"/>
      <c r="FO676" s="229"/>
      <c r="FP676" s="229"/>
      <c r="FQ676" s="223"/>
      <c r="FR676" s="229"/>
      <c r="FS676" s="229"/>
      <c r="FT676" s="223"/>
      <c r="FU676" s="229"/>
      <c r="FV676" s="229"/>
      <c r="FW676" s="222"/>
      <c r="FX676" s="223"/>
      <c r="FY676" s="229"/>
      <c r="FZ676" s="229"/>
      <c r="GA676" s="230"/>
      <c r="GB676" s="231"/>
      <c r="GC676" s="232"/>
      <c r="GD676" s="232"/>
      <c r="GE676" s="231"/>
      <c r="GF676" s="232"/>
      <c r="GG676" s="232"/>
      <c r="GH676" s="231"/>
      <c r="GI676" s="232"/>
      <c r="GJ676" s="231"/>
      <c r="GK676" s="232"/>
      <c r="GL676" s="231"/>
      <c r="GM676" s="232"/>
      <c r="GN676" s="232"/>
      <c r="GO676" s="232"/>
      <c r="GP676" s="231"/>
      <c r="GQ676" s="232"/>
      <c r="GR676" s="231"/>
      <c r="GS676" s="239"/>
      <c r="GT676" s="239"/>
      <c r="GU676" s="239"/>
      <c r="GV676" s="234"/>
      <c r="GW676" s="195">
        <f t="shared" si="308"/>
        <v>0</v>
      </c>
    </row>
    <row r="677" spans="1:205" ht="12.75" hidden="1" outlineLevel="1">
      <c r="A677" s="212"/>
      <c r="B677" s="213"/>
      <c r="C677" s="221"/>
      <c r="D677" s="221"/>
      <c r="E677" s="221"/>
      <c r="F677" s="221"/>
      <c r="G677" s="221"/>
      <c r="H677" s="222"/>
      <c r="I677" s="223"/>
      <c r="J677" s="223"/>
      <c r="K677" s="223"/>
      <c r="L677" s="223"/>
      <c r="M677" s="223"/>
      <c r="N677" s="223"/>
      <c r="O677" s="224"/>
      <c r="P677" s="224"/>
      <c r="Q677" s="222"/>
      <c r="R677" s="222"/>
      <c r="S677" s="222"/>
      <c r="T677" s="223"/>
      <c r="U677" s="223"/>
      <c r="V677" s="223"/>
      <c r="W677" s="223"/>
      <c r="X677" s="223"/>
      <c r="Y677" s="223"/>
      <c r="Z677" s="223"/>
      <c r="AA677" s="223"/>
      <c r="AB677" s="223"/>
      <c r="AC677" s="225">
        <v>0</v>
      </c>
      <c r="AD677" s="225">
        <v>0</v>
      </c>
      <c r="AE677" s="225">
        <v>0</v>
      </c>
      <c r="AF677" s="225">
        <v>0</v>
      </c>
      <c r="AG677" s="226">
        <v>0</v>
      </c>
      <c r="AH677" s="226">
        <v>0</v>
      </c>
      <c r="AI677" s="223"/>
      <c r="AJ677" s="223"/>
      <c r="AK677" s="223"/>
      <c r="AL677" s="223"/>
      <c r="AM677" s="223"/>
      <c r="AN677" s="223"/>
      <c r="AO677" s="223"/>
      <c r="AP677" s="223"/>
      <c r="AQ677" s="223"/>
      <c r="AR677" s="223"/>
      <c r="AS677" s="223"/>
      <c r="AT677" s="223"/>
      <c r="AU677" s="223"/>
      <c r="AV677" s="223"/>
      <c r="AW677" s="223"/>
      <c r="AX677" s="223"/>
      <c r="AY677" s="223"/>
      <c r="AZ677" s="223"/>
      <c r="BA677" s="223"/>
      <c r="BB677" s="223"/>
      <c r="BC677" s="223"/>
      <c r="BD677" s="223"/>
      <c r="BE677" s="223"/>
      <c r="BF677" s="223"/>
      <c r="BG677" s="223"/>
      <c r="BH677" s="223"/>
      <c r="BI677" s="223"/>
      <c r="BJ677" s="223"/>
      <c r="BK677" s="225">
        <v>0</v>
      </c>
      <c r="BL677" s="225">
        <v>0</v>
      </c>
      <c r="BM677" s="225">
        <v>0</v>
      </c>
      <c r="BN677" s="225">
        <v>0</v>
      </c>
      <c r="BO677" s="223"/>
      <c r="BP677" s="223"/>
      <c r="BQ677" s="223"/>
      <c r="BR677" s="223"/>
      <c r="BS677" s="223"/>
      <c r="BT677" s="223"/>
      <c r="BU677" s="223"/>
      <c r="BV677" s="223"/>
      <c r="BW677" s="223"/>
      <c r="BX677" s="223"/>
      <c r="BY677" s="223"/>
      <c r="BZ677" s="223"/>
      <c r="CA677" s="223"/>
      <c r="CB677" s="223"/>
      <c r="CC677" s="223"/>
      <c r="CD677" s="223"/>
      <c r="CE677" s="223"/>
      <c r="CF677" s="223"/>
      <c r="CG677" s="223"/>
      <c r="CH677" s="223"/>
      <c r="CI677" s="223"/>
      <c r="CJ677" s="223"/>
      <c r="CK677" s="223"/>
      <c r="CL677" s="223"/>
      <c r="CM677" s="223"/>
      <c r="CN677" s="223"/>
      <c r="CO677" s="223"/>
      <c r="CP677" s="223"/>
      <c r="CQ677" s="223"/>
      <c r="CR677" s="223"/>
      <c r="CS677" s="223"/>
      <c r="CT677" s="223"/>
      <c r="CU677" s="223"/>
      <c r="CV677" s="223"/>
      <c r="CW677" s="223"/>
      <c r="CX677" s="223"/>
      <c r="CY677" s="223"/>
      <c r="CZ677" s="223"/>
      <c r="DA677" s="223"/>
      <c r="DB677" s="223"/>
      <c r="DC677" s="223"/>
      <c r="DD677" s="223"/>
      <c r="DE677" s="223"/>
      <c r="DF677" s="223"/>
      <c r="DG677" s="223"/>
      <c r="DH677" s="223"/>
      <c r="DI677" s="223"/>
      <c r="DJ677" s="223"/>
      <c r="DK677" s="223"/>
      <c r="DL677" s="223"/>
      <c r="DM677" s="223"/>
      <c r="DN677" s="223"/>
      <c r="DO677" s="223"/>
      <c r="DP677" s="223"/>
      <c r="DQ677" s="223"/>
      <c r="DR677" s="223"/>
      <c r="DS677" s="223"/>
      <c r="DT677" s="223"/>
      <c r="DU677" s="223"/>
      <c r="DV677" s="223"/>
      <c r="DW677" s="223"/>
      <c r="DX677" s="223"/>
      <c r="DY677" s="223"/>
      <c r="DZ677" s="223"/>
      <c r="EA677" s="223"/>
      <c r="EB677" s="223"/>
      <c r="EC677" s="227">
        <v>0</v>
      </c>
      <c r="ED677" s="223"/>
      <c r="EE677" s="223"/>
      <c r="EF677" s="223"/>
      <c r="EG677" s="229"/>
      <c r="EH677" s="229"/>
      <c r="EI677" s="223"/>
      <c r="EJ677" s="229"/>
      <c r="EK677" s="229"/>
      <c r="EL677" s="223"/>
      <c r="EM677" s="229"/>
      <c r="EN677" s="229"/>
      <c r="EO677" s="223"/>
      <c r="EP677" s="229"/>
      <c r="EQ677" s="229"/>
      <c r="ER677" s="222"/>
      <c r="ES677" s="223"/>
      <c r="ET677" s="229"/>
      <c r="EU677" s="229"/>
      <c r="EV677" s="223"/>
      <c r="EW677" s="229"/>
      <c r="EX677" s="229"/>
      <c r="EY677" s="223"/>
      <c r="EZ677" s="229"/>
      <c r="FA677" s="229"/>
      <c r="FB677" s="223"/>
      <c r="FC677" s="229"/>
      <c r="FD677" s="229"/>
      <c r="FE677" s="223"/>
      <c r="FF677" s="229"/>
      <c r="FG677" s="229"/>
      <c r="FH677" s="223"/>
      <c r="FI677" s="229"/>
      <c r="FJ677" s="229"/>
      <c r="FK677" s="223"/>
      <c r="FL677" s="229"/>
      <c r="FM677" s="229"/>
      <c r="FN677" s="223"/>
      <c r="FO677" s="229"/>
      <c r="FP677" s="229"/>
      <c r="FQ677" s="223"/>
      <c r="FR677" s="229"/>
      <c r="FS677" s="229"/>
      <c r="FT677" s="223"/>
      <c r="FU677" s="229"/>
      <c r="FV677" s="229"/>
      <c r="FW677" s="222"/>
      <c r="FX677" s="223"/>
      <c r="FY677" s="229"/>
      <c r="FZ677" s="229"/>
      <c r="GA677" s="230"/>
      <c r="GB677" s="231"/>
      <c r="GC677" s="232"/>
      <c r="GD677" s="232"/>
      <c r="GE677" s="231"/>
      <c r="GF677" s="232"/>
      <c r="GG677" s="232"/>
      <c r="GH677" s="231"/>
      <c r="GI677" s="232"/>
      <c r="GJ677" s="231"/>
      <c r="GK677" s="232"/>
      <c r="GL677" s="231"/>
      <c r="GM677" s="232"/>
      <c r="GN677" s="232"/>
      <c r="GO677" s="232"/>
      <c r="GP677" s="231"/>
      <c r="GQ677" s="232"/>
      <c r="GR677" s="231"/>
      <c r="GS677" s="239"/>
      <c r="GT677" s="239"/>
      <c r="GU677" s="239"/>
      <c r="GV677" s="234"/>
      <c r="GW677" s="195">
        <f t="shared" si="308"/>
        <v>0</v>
      </c>
    </row>
    <row r="678" spans="1:205" ht="12.75" hidden="1" outlineLevel="1">
      <c r="A678" s="212"/>
      <c r="B678" s="213"/>
      <c r="C678" s="221"/>
      <c r="D678" s="221"/>
      <c r="E678" s="221"/>
      <c r="F678" s="221"/>
      <c r="G678" s="221"/>
      <c r="H678" s="222"/>
      <c r="I678" s="223"/>
      <c r="J678" s="223"/>
      <c r="K678" s="223"/>
      <c r="L678" s="223"/>
      <c r="M678" s="223"/>
      <c r="N678" s="223"/>
      <c r="O678" s="224"/>
      <c r="P678" s="224"/>
      <c r="Q678" s="222"/>
      <c r="R678" s="222"/>
      <c r="S678" s="222"/>
      <c r="T678" s="223"/>
      <c r="U678" s="223"/>
      <c r="V678" s="223"/>
      <c r="W678" s="223"/>
      <c r="X678" s="223"/>
      <c r="Y678" s="223"/>
      <c r="Z678" s="223"/>
      <c r="AA678" s="223"/>
      <c r="AB678" s="223"/>
      <c r="AC678" s="225">
        <v>0</v>
      </c>
      <c r="AD678" s="225">
        <v>0</v>
      </c>
      <c r="AE678" s="225">
        <v>0</v>
      </c>
      <c r="AF678" s="225">
        <v>0</v>
      </c>
      <c r="AG678" s="226">
        <v>0</v>
      </c>
      <c r="AH678" s="226">
        <v>0</v>
      </c>
      <c r="AI678" s="223"/>
      <c r="AJ678" s="223"/>
      <c r="AK678" s="223"/>
      <c r="AL678" s="223"/>
      <c r="AM678" s="223"/>
      <c r="AN678" s="223"/>
      <c r="AO678" s="223"/>
      <c r="AP678" s="223"/>
      <c r="AQ678" s="223"/>
      <c r="AR678" s="223"/>
      <c r="AS678" s="223"/>
      <c r="AT678" s="223"/>
      <c r="AU678" s="223"/>
      <c r="AV678" s="223"/>
      <c r="AW678" s="223"/>
      <c r="AX678" s="223"/>
      <c r="AY678" s="223"/>
      <c r="AZ678" s="223"/>
      <c r="BA678" s="223"/>
      <c r="BB678" s="223"/>
      <c r="BC678" s="223"/>
      <c r="BD678" s="223"/>
      <c r="BE678" s="223"/>
      <c r="BF678" s="223"/>
      <c r="BG678" s="223"/>
      <c r="BH678" s="223"/>
      <c r="BI678" s="223"/>
      <c r="BJ678" s="223"/>
      <c r="BK678" s="225">
        <v>0</v>
      </c>
      <c r="BL678" s="225">
        <v>0</v>
      </c>
      <c r="BM678" s="225">
        <v>0</v>
      </c>
      <c r="BN678" s="225">
        <v>0</v>
      </c>
      <c r="BO678" s="223"/>
      <c r="BP678" s="223"/>
      <c r="BQ678" s="223"/>
      <c r="BR678" s="223"/>
      <c r="BS678" s="223"/>
      <c r="BT678" s="223"/>
      <c r="BU678" s="223"/>
      <c r="BV678" s="223"/>
      <c r="BW678" s="223"/>
      <c r="BX678" s="223"/>
      <c r="BY678" s="223"/>
      <c r="BZ678" s="223"/>
      <c r="CA678" s="223"/>
      <c r="CB678" s="223"/>
      <c r="CC678" s="223"/>
      <c r="CD678" s="223"/>
      <c r="CE678" s="223"/>
      <c r="CF678" s="223"/>
      <c r="CG678" s="223"/>
      <c r="CH678" s="223"/>
      <c r="CI678" s="223"/>
      <c r="CJ678" s="223"/>
      <c r="CK678" s="223"/>
      <c r="CL678" s="223"/>
      <c r="CM678" s="223"/>
      <c r="CN678" s="223"/>
      <c r="CO678" s="223"/>
      <c r="CP678" s="223"/>
      <c r="CQ678" s="223"/>
      <c r="CR678" s="223"/>
      <c r="CS678" s="223"/>
      <c r="CT678" s="223"/>
      <c r="CU678" s="223"/>
      <c r="CV678" s="223"/>
      <c r="CW678" s="223"/>
      <c r="CX678" s="223"/>
      <c r="CY678" s="223"/>
      <c r="CZ678" s="223"/>
      <c r="DA678" s="223"/>
      <c r="DB678" s="223"/>
      <c r="DC678" s="223"/>
      <c r="DD678" s="223"/>
      <c r="DE678" s="223"/>
      <c r="DF678" s="223"/>
      <c r="DG678" s="223"/>
      <c r="DH678" s="223"/>
      <c r="DI678" s="223"/>
      <c r="DJ678" s="223"/>
      <c r="DK678" s="223"/>
      <c r="DL678" s="223"/>
      <c r="DM678" s="223"/>
      <c r="DN678" s="223"/>
      <c r="DO678" s="223"/>
      <c r="DP678" s="223"/>
      <c r="DQ678" s="223"/>
      <c r="DR678" s="223"/>
      <c r="DS678" s="223"/>
      <c r="DT678" s="223"/>
      <c r="DU678" s="223"/>
      <c r="DV678" s="223"/>
      <c r="DW678" s="223"/>
      <c r="DX678" s="223"/>
      <c r="DY678" s="223"/>
      <c r="DZ678" s="223"/>
      <c r="EA678" s="223"/>
      <c r="EB678" s="223"/>
      <c r="EC678" s="227">
        <v>0</v>
      </c>
      <c r="ED678" s="223"/>
      <c r="EE678" s="223"/>
      <c r="EF678" s="223"/>
      <c r="EG678" s="229"/>
      <c r="EH678" s="229"/>
      <c r="EI678" s="223"/>
      <c r="EJ678" s="229"/>
      <c r="EK678" s="229"/>
      <c r="EL678" s="223"/>
      <c r="EM678" s="229"/>
      <c r="EN678" s="229"/>
      <c r="EO678" s="223"/>
      <c r="EP678" s="229"/>
      <c r="EQ678" s="229"/>
      <c r="ER678" s="222"/>
      <c r="ES678" s="223"/>
      <c r="ET678" s="229"/>
      <c r="EU678" s="229"/>
      <c r="EV678" s="223"/>
      <c r="EW678" s="229"/>
      <c r="EX678" s="229"/>
      <c r="EY678" s="223"/>
      <c r="EZ678" s="229"/>
      <c r="FA678" s="229"/>
      <c r="FB678" s="223"/>
      <c r="FC678" s="229"/>
      <c r="FD678" s="229"/>
      <c r="FE678" s="223"/>
      <c r="FF678" s="229"/>
      <c r="FG678" s="229"/>
      <c r="FH678" s="223"/>
      <c r="FI678" s="229"/>
      <c r="FJ678" s="229"/>
      <c r="FK678" s="223"/>
      <c r="FL678" s="229"/>
      <c r="FM678" s="229"/>
      <c r="FN678" s="223"/>
      <c r="FO678" s="229"/>
      <c r="FP678" s="229"/>
      <c r="FQ678" s="223"/>
      <c r="FR678" s="229"/>
      <c r="FS678" s="229"/>
      <c r="FT678" s="223"/>
      <c r="FU678" s="229"/>
      <c r="FV678" s="229"/>
      <c r="FW678" s="222"/>
      <c r="FX678" s="223"/>
      <c r="FY678" s="229"/>
      <c r="FZ678" s="229"/>
      <c r="GA678" s="230"/>
      <c r="GB678" s="231"/>
      <c r="GC678" s="232"/>
      <c r="GD678" s="232"/>
      <c r="GE678" s="231"/>
      <c r="GF678" s="232"/>
      <c r="GG678" s="232"/>
      <c r="GH678" s="231"/>
      <c r="GI678" s="232"/>
      <c r="GJ678" s="231"/>
      <c r="GK678" s="232"/>
      <c r="GL678" s="231"/>
      <c r="GM678" s="232"/>
      <c r="GN678" s="232"/>
      <c r="GO678" s="232"/>
      <c r="GP678" s="231"/>
      <c r="GQ678" s="232"/>
      <c r="GR678" s="231"/>
      <c r="GS678" s="239"/>
      <c r="GT678" s="239"/>
      <c r="GU678" s="239"/>
      <c r="GV678" s="234"/>
      <c r="GW678" s="195">
        <f t="shared" si="308"/>
        <v>0</v>
      </c>
    </row>
    <row r="679" spans="1:205" ht="12.75" hidden="1" outlineLevel="1">
      <c r="A679" s="212"/>
      <c r="B679" s="213"/>
      <c r="C679" s="221"/>
      <c r="D679" s="221"/>
      <c r="E679" s="221"/>
      <c r="F679" s="221"/>
      <c r="G679" s="221"/>
      <c r="H679" s="222"/>
      <c r="I679" s="223"/>
      <c r="J679" s="223"/>
      <c r="K679" s="223"/>
      <c r="L679" s="223"/>
      <c r="M679" s="223"/>
      <c r="N679" s="223"/>
      <c r="O679" s="224"/>
      <c r="P679" s="224"/>
      <c r="Q679" s="222"/>
      <c r="R679" s="222"/>
      <c r="S679" s="222"/>
      <c r="T679" s="223"/>
      <c r="U679" s="223"/>
      <c r="V679" s="223"/>
      <c r="W679" s="223"/>
      <c r="X679" s="223"/>
      <c r="Y679" s="223"/>
      <c r="Z679" s="223"/>
      <c r="AA679" s="223"/>
      <c r="AB679" s="223"/>
      <c r="AC679" s="225">
        <v>0</v>
      </c>
      <c r="AD679" s="225">
        <v>0</v>
      </c>
      <c r="AE679" s="225">
        <v>0</v>
      </c>
      <c r="AF679" s="225">
        <v>0</v>
      </c>
      <c r="AG679" s="226">
        <v>0</v>
      </c>
      <c r="AH679" s="226">
        <v>0</v>
      </c>
      <c r="AI679" s="223"/>
      <c r="AJ679" s="223"/>
      <c r="AK679" s="223"/>
      <c r="AL679" s="223"/>
      <c r="AM679" s="223"/>
      <c r="AN679" s="223"/>
      <c r="AO679" s="223"/>
      <c r="AP679" s="223"/>
      <c r="AQ679" s="223"/>
      <c r="AR679" s="223"/>
      <c r="AS679" s="223"/>
      <c r="AT679" s="223"/>
      <c r="AU679" s="223"/>
      <c r="AV679" s="223"/>
      <c r="AW679" s="223"/>
      <c r="AX679" s="223"/>
      <c r="AY679" s="223"/>
      <c r="AZ679" s="223"/>
      <c r="BA679" s="223"/>
      <c r="BB679" s="223"/>
      <c r="BC679" s="223"/>
      <c r="BD679" s="223"/>
      <c r="BE679" s="223"/>
      <c r="BF679" s="223"/>
      <c r="BG679" s="223"/>
      <c r="BH679" s="223"/>
      <c r="BI679" s="223"/>
      <c r="BJ679" s="223"/>
      <c r="BK679" s="225">
        <v>0</v>
      </c>
      <c r="BL679" s="225">
        <v>0</v>
      </c>
      <c r="BM679" s="225">
        <v>0</v>
      </c>
      <c r="BN679" s="225">
        <v>0</v>
      </c>
      <c r="BO679" s="223"/>
      <c r="BP679" s="223"/>
      <c r="BQ679" s="223"/>
      <c r="BR679" s="223"/>
      <c r="BS679" s="223"/>
      <c r="BT679" s="223"/>
      <c r="BU679" s="223"/>
      <c r="BV679" s="223"/>
      <c r="BW679" s="223"/>
      <c r="BX679" s="223"/>
      <c r="BY679" s="223"/>
      <c r="BZ679" s="223"/>
      <c r="CA679" s="223"/>
      <c r="CB679" s="223"/>
      <c r="CC679" s="223"/>
      <c r="CD679" s="223"/>
      <c r="CE679" s="223"/>
      <c r="CF679" s="223"/>
      <c r="CG679" s="223"/>
      <c r="CH679" s="223"/>
      <c r="CI679" s="223"/>
      <c r="CJ679" s="223"/>
      <c r="CK679" s="223"/>
      <c r="CL679" s="223"/>
      <c r="CM679" s="223"/>
      <c r="CN679" s="223"/>
      <c r="CO679" s="223"/>
      <c r="CP679" s="223"/>
      <c r="CQ679" s="223"/>
      <c r="CR679" s="223"/>
      <c r="CS679" s="223"/>
      <c r="CT679" s="223"/>
      <c r="CU679" s="223"/>
      <c r="CV679" s="223"/>
      <c r="CW679" s="223"/>
      <c r="CX679" s="223"/>
      <c r="CY679" s="223"/>
      <c r="CZ679" s="223"/>
      <c r="DA679" s="223"/>
      <c r="DB679" s="223"/>
      <c r="DC679" s="223"/>
      <c r="DD679" s="223"/>
      <c r="DE679" s="223"/>
      <c r="DF679" s="223"/>
      <c r="DG679" s="223"/>
      <c r="DH679" s="223"/>
      <c r="DI679" s="223"/>
      <c r="DJ679" s="223"/>
      <c r="DK679" s="223"/>
      <c r="DL679" s="223"/>
      <c r="DM679" s="223"/>
      <c r="DN679" s="223"/>
      <c r="DO679" s="223"/>
      <c r="DP679" s="223"/>
      <c r="DQ679" s="223"/>
      <c r="DR679" s="223"/>
      <c r="DS679" s="223"/>
      <c r="DT679" s="223"/>
      <c r="DU679" s="223"/>
      <c r="DV679" s="223"/>
      <c r="DW679" s="223"/>
      <c r="DX679" s="223"/>
      <c r="DY679" s="223"/>
      <c r="DZ679" s="223"/>
      <c r="EA679" s="223"/>
      <c r="EB679" s="223"/>
      <c r="EC679" s="227">
        <v>0</v>
      </c>
      <c r="ED679" s="223"/>
      <c r="EE679" s="223"/>
      <c r="EF679" s="223"/>
      <c r="EG679" s="229"/>
      <c r="EH679" s="229"/>
      <c r="EI679" s="223"/>
      <c r="EJ679" s="229"/>
      <c r="EK679" s="229"/>
      <c r="EL679" s="223"/>
      <c r="EM679" s="229"/>
      <c r="EN679" s="229"/>
      <c r="EO679" s="223"/>
      <c r="EP679" s="229"/>
      <c r="EQ679" s="229"/>
      <c r="ER679" s="222"/>
      <c r="ES679" s="223"/>
      <c r="ET679" s="229"/>
      <c r="EU679" s="229"/>
      <c r="EV679" s="223"/>
      <c r="EW679" s="229"/>
      <c r="EX679" s="229"/>
      <c r="EY679" s="223"/>
      <c r="EZ679" s="229"/>
      <c r="FA679" s="229"/>
      <c r="FB679" s="223"/>
      <c r="FC679" s="229"/>
      <c r="FD679" s="229"/>
      <c r="FE679" s="223"/>
      <c r="FF679" s="229"/>
      <c r="FG679" s="229"/>
      <c r="FH679" s="223"/>
      <c r="FI679" s="229"/>
      <c r="FJ679" s="229"/>
      <c r="FK679" s="223"/>
      <c r="FL679" s="229"/>
      <c r="FM679" s="229"/>
      <c r="FN679" s="223"/>
      <c r="FO679" s="229"/>
      <c r="FP679" s="229"/>
      <c r="FQ679" s="223"/>
      <c r="FR679" s="229"/>
      <c r="FS679" s="229"/>
      <c r="FT679" s="223"/>
      <c r="FU679" s="229"/>
      <c r="FV679" s="229"/>
      <c r="FW679" s="222"/>
      <c r="FX679" s="223"/>
      <c r="FY679" s="229"/>
      <c r="FZ679" s="229"/>
      <c r="GA679" s="230"/>
      <c r="GB679" s="231"/>
      <c r="GC679" s="232"/>
      <c r="GD679" s="232"/>
      <c r="GE679" s="231"/>
      <c r="GF679" s="232"/>
      <c r="GG679" s="232"/>
      <c r="GH679" s="231"/>
      <c r="GI679" s="232"/>
      <c r="GJ679" s="231"/>
      <c r="GK679" s="232"/>
      <c r="GL679" s="231"/>
      <c r="GM679" s="232"/>
      <c r="GN679" s="232"/>
      <c r="GO679" s="232"/>
      <c r="GP679" s="231"/>
      <c r="GQ679" s="232"/>
      <c r="GR679" s="231"/>
      <c r="GS679" s="239"/>
      <c r="GT679" s="239"/>
      <c r="GU679" s="239"/>
      <c r="GV679" s="234"/>
      <c r="GW679" s="195">
        <f t="shared" si="308"/>
        <v>0</v>
      </c>
    </row>
    <row r="680" spans="1:205" ht="12.75" hidden="1" outlineLevel="1">
      <c r="A680" s="212"/>
      <c r="B680" s="213"/>
      <c r="C680" s="221"/>
      <c r="D680" s="221"/>
      <c r="E680" s="221"/>
      <c r="F680" s="221"/>
      <c r="G680" s="221"/>
      <c r="H680" s="222"/>
      <c r="I680" s="223"/>
      <c r="J680" s="223"/>
      <c r="K680" s="223"/>
      <c r="L680" s="223"/>
      <c r="M680" s="223"/>
      <c r="N680" s="223"/>
      <c r="O680" s="224"/>
      <c r="P680" s="224"/>
      <c r="Q680" s="222"/>
      <c r="R680" s="222"/>
      <c r="S680" s="222"/>
      <c r="T680" s="223"/>
      <c r="U680" s="223"/>
      <c r="V680" s="223"/>
      <c r="W680" s="223"/>
      <c r="X680" s="223"/>
      <c r="Y680" s="223"/>
      <c r="Z680" s="223"/>
      <c r="AA680" s="223"/>
      <c r="AB680" s="223"/>
      <c r="AC680" s="225">
        <v>0</v>
      </c>
      <c r="AD680" s="225">
        <v>0</v>
      </c>
      <c r="AE680" s="225">
        <v>0</v>
      </c>
      <c r="AF680" s="225">
        <v>0</v>
      </c>
      <c r="AG680" s="226">
        <v>0</v>
      </c>
      <c r="AH680" s="226">
        <v>0</v>
      </c>
      <c r="AI680" s="223"/>
      <c r="AJ680" s="223"/>
      <c r="AK680" s="223"/>
      <c r="AL680" s="223"/>
      <c r="AM680" s="223"/>
      <c r="AN680" s="223"/>
      <c r="AO680" s="223"/>
      <c r="AP680" s="223"/>
      <c r="AQ680" s="223"/>
      <c r="AR680" s="223"/>
      <c r="AS680" s="223"/>
      <c r="AT680" s="223"/>
      <c r="AU680" s="223"/>
      <c r="AV680" s="223"/>
      <c r="AW680" s="223"/>
      <c r="AX680" s="223"/>
      <c r="AY680" s="223"/>
      <c r="AZ680" s="223"/>
      <c r="BA680" s="223"/>
      <c r="BB680" s="223"/>
      <c r="BC680" s="223"/>
      <c r="BD680" s="223"/>
      <c r="BE680" s="223"/>
      <c r="BF680" s="223"/>
      <c r="BG680" s="223"/>
      <c r="BH680" s="223"/>
      <c r="BI680" s="223"/>
      <c r="BJ680" s="223"/>
      <c r="BK680" s="225">
        <v>0</v>
      </c>
      <c r="BL680" s="225">
        <v>0</v>
      </c>
      <c r="BM680" s="225">
        <v>0</v>
      </c>
      <c r="BN680" s="225">
        <v>0</v>
      </c>
      <c r="BO680" s="223"/>
      <c r="BP680" s="223"/>
      <c r="BQ680" s="223"/>
      <c r="BR680" s="223"/>
      <c r="BS680" s="223"/>
      <c r="BT680" s="223"/>
      <c r="BU680" s="223"/>
      <c r="BV680" s="223"/>
      <c r="BW680" s="223"/>
      <c r="BX680" s="223"/>
      <c r="BY680" s="223"/>
      <c r="BZ680" s="223"/>
      <c r="CA680" s="223"/>
      <c r="CB680" s="223"/>
      <c r="CC680" s="223"/>
      <c r="CD680" s="223"/>
      <c r="CE680" s="223"/>
      <c r="CF680" s="223"/>
      <c r="CG680" s="223"/>
      <c r="CH680" s="223"/>
      <c r="CI680" s="223"/>
      <c r="CJ680" s="223"/>
      <c r="CK680" s="223"/>
      <c r="CL680" s="223"/>
      <c r="CM680" s="223"/>
      <c r="CN680" s="223"/>
      <c r="CO680" s="223"/>
      <c r="CP680" s="223"/>
      <c r="CQ680" s="223"/>
      <c r="CR680" s="223"/>
      <c r="CS680" s="223"/>
      <c r="CT680" s="223"/>
      <c r="CU680" s="223"/>
      <c r="CV680" s="223"/>
      <c r="CW680" s="223"/>
      <c r="CX680" s="223"/>
      <c r="CY680" s="223"/>
      <c r="CZ680" s="223"/>
      <c r="DA680" s="223"/>
      <c r="DB680" s="223"/>
      <c r="DC680" s="223"/>
      <c r="DD680" s="223"/>
      <c r="DE680" s="223"/>
      <c r="DF680" s="223"/>
      <c r="DG680" s="223"/>
      <c r="DH680" s="223"/>
      <c r="DI680" s="223"/>
      <c r="DJ680" s="223"/>
      <c r="DK680" s="223"/>
      <c r="DL680" s="223"/>
      <c r="DM680" s="223"/>
      <c r="DN680" s="223"/>
      <c r="DO680" s="223"/>
      <c r="DP680" s="223"/>
      <c r="DQ680" s="223"/>
      <c r="DR680" s="223"/>
      <c r="DS680" s="223"/>
      <c r="DT680" s="223"/>
      <c r="DU680" s="223"/>
      <c r="DV680" s="223"/>
      <c r="DW680" s="223"/>
      <c r="DX680" s="223"/>
      <c r="DY680" s="223"/>
      <c r="DZ680" s="223"/>
      <c r="EA680" s="223"/>
      <c r="EB680" s="223"/>
      <c r="EC680" s="227">
        <v>0</v>
      </c>
      <c r="ED680" s="223"/>
      <c r="EE680" s="223"/>
      <c r="EF680" s="223"/>
      <c r="EG680" s="229"/>
      <c r="EH680" s="229"/>
      <c r="EI680" s="223"/>
      <c r="EJ680" s="229"/>
      <c r="EK680" s="229"/>
      <c r="EL680" s="223"/>
      <c r="EM680" s="229"/>
      <c r="EN680" s="229"/>
      <c r="EO680" s="223"/>
      <c r="EP680" s="229"/>
      <c r="EQ680" s="229"/>
      <c r="ER680" s="222"/>
      <c r="ES680" s="223"/>
      <c r="ET680" s="229"/>
      <c r="EU680" s="229"/>
      <c r="EV680" s="223"/>
      <c r="EW680" s="229"/>
      <c r="EX680" s="229"/>
      <c r="EY680" s="223"/>
      <c r="EZ680" s="229"/>
      <c r="FA680" s="229"/>
      <c r="FB680" s="223"/>
      <c r="FC680" s="229"/>
      <c r="FD680" s="229"/>
      <c r="FE680" s="223"/>
      <c r="FF680" s="229"/>
      <c r="FG680" s="229"/>
      <c r="FH680" s="223"/>
      <c r="FI680" s="229"/>
      <c r="FJ680" s="229"/>
      <c r="FK680" s="223"/>
      <c r="FL680" s="229"/>
      <c r="FM680" s="229"/>
      <c r="FN680" s="223"/>
      <c r="FO680" s="229"/>
      <c r="FP680" s="229"/>
      <c r="FQ680" s="223"/>
      <c r="FR680" s="229"/>
      <c r="FS680" s="229"/>
      <c r="FT680" s="223"/>
      <c r="FU680" s="229"/>
      <c r="FV680" s="229"/>
      <c r="FW680" s="222"/>
      <c r="FX680" s="223"/>
      <c r="FY680" s="229"/>
      <c r="FZ680" s="229"/>
      <c r="GA680" s="230"/>
      <c r="GB680" s="231"/>
      <c r="GC680" s="232"/>
      <c r="GD680" s="232"/>
      <c r="GE680" s="231"/>
      <c r="GF680" s="232"/>
      <c r="GG680" s="232"/>
      <c r="GH680" s="231"/>
      <c r="GI680" s="232"/>
      <c r="GJ680" s="231"/>
      <c r="GK680" s="232"/>
      <c r="GL680" s="231"/>
      <c r="GM680" s="232"/>
      <c r="GN680" s="232"/>
      <c r="GO680" s="232"/>
      <c r="GP680" s="231"/>
      <c r="GQ680" s="232"/>
      <c r="GR680" s="231"/>
      <c r="GS680" s="239"/>
      <c r="GT680" s="239"/>
      <c r="GU680" s="239"/>
      <c r="GV680" s="234"/>
      <c r="GW680" s="195">
        <f t="shared" si="308"/>
        <v>0</v>
      </c>
    </row>
    <row r="681" spans="1:205" ht="12.75" hidden="1" outlineLevel="1">
      <c r="A681" s="212"/>
      <c r="B681" s="213"/>
      <c r="C681" s="221"/>
      <c r="D681" s="221"/>
      <c r="E681" s="221"/>
      <c r="F681" s="221"/>
      <c r="G681" s="221"/>
      <c r="H681" s="222"/>
      <c r="I681" s="223"/>
      <c r="J681" s="223"/>
      <c r="K681" s="223"/>
      <c r="L681" s="223"/>
      <c r="M681" s="223"/>
      <c r="N681" s="223"/>
      <c r="O681" s="224"/>
      <c r="P681" s="224"/>
      <c r="Q681" s="222"/>
      <c r="R681" s="222"/>
      <c r="S681" s="222"/>
      <c r="T681" s="223"/>
      <c r="U681" s="223"/>
      <c r="V681" s="223"/>
      <c r="W681" s="223"/>
      <c r="X681" s="223"/>
      <c r="Y681" s="223"/>
      <c r="Z681" s="223"/>
      <c r="AA681" s="223"/>
      <c r="AB681" s="223"/>
      <c r="AC681" s="225">
        <v>0</v>
      </c>
      <c r="AD681" s="225">
        <v>0</v>
      </c>
      <c r="AE681" s="225">
        <v>0</v>
      </c>
      <c r="AF681" s="225">
        <v>0</v>
      </c>
      <c r="AG681" s="226">
        <v>0</v>
      </c>
      <c r="AH681" s="226">
        <v>0</v>
      </c>
      <c r="AI681" s="223"/>
      <c r="AJ681" s="223"/>
      <c r="AK681" s="223"/>
      <c r="AL681" s="223"/>
      <c r="AM681" s="223"/>
      <c r="AN681" s="223"/>
      <c r="AO681" s="223"/>
      <c r="AP681" s="223"/>
      <c r="AQ681" s="223"/>
      <c r="AR681" s="223"/>
      <c r="AS681" s="223"/>
      <c r="AT681" s="223"/>
      <c r="AU681" s="223"/>
      <c r="AV681" s="223"/>
      <c r="AW681" s="223"/>
      <c r="AX681" s="223"/>
      <c r="AY681" s="223"/>
      <c r="AZ681" s="223"/>
      <c r="BA681" s="223"/>
      <c r="BB681" s="223"/>
      <c r="BC681" s="223"/>
      <c r="BD681" s="223"/>
      <c r="BE681" s="223"/>
      <c r="BF681" s="223"/>
      <c r="BG681" s="223"/>
      <c r="BH681" s="223"/>
      <c r="BI681" s="223"/>
      <c r="BJ681" s="223"/>
      <c r="BK681" s="225">
        <v>0</v>
      </c>
      <c r="BL681" s="225">
        <v>0</v>
      </c>
      <c r="BM681" s="225">
        <v>0</v>
      </c>
      <c r="BN681" s="225">
        <v>0</v>
      </c>
      <c r="BO681" s="223"/>
      <c r="BP681" s="223"/>
      <c r="BQ681" s="223"/>
      <c r="BR681" s="223"/>
      <c r="BS681" s="223"/>
      <c r="BT681" s="223"/>
      <c r="BU681" s="223"/>
      <c r="BV681" s="223"/>
      <c r="BW681" s="223"/>
      <c r="BX681" s="223"/>
      <c r="BY681" s="223"/>
      <c r="BZ681" s="223"/>
      <c r="CA681" s="223"/>
      <c r="CB681" s="223"/>
      <c r="CC681" s="223"/>
      <c r="CD681" s="223"/>
      <c r="CE681" s="223"/>
      <c r="CF681" s="223"/>
      <c r="CG681" s="223"/>
      <c r="CH681" s="223"/>
      <c r="CI681" s="223"/>
      <c r="CJ681" s="223"/>
      <c r="CK681" s="223"/>
      <c r="CL681" s="223"/>
      <c r="CM681" s="223"/>
      <c r="CN681" s="223"/>
      <c r="CO681" s="223"/>
      <c r="CP681" s="223"/>
      <c r="CQ681" s="223"/>
      <c r="CR681" s="223"/>
      <c r="CS681" s="223"/>
      <c r="CT681" s="223"/>
      <c r="CU681" s="223"/>
      <c r="CV681" s="223"/>
      <c r="CW681" s="223"/>
      <c r="CX681" s="223"/>
      <c r="CY681" s="223"/>
      <c r="CZ681" s="223"/>
      <c r="DA681" s="223"/>
      <c r="DB681" s="223"/>
      <c r="DC681" s="223"/>
      <c r="DD681" s="223"/>
      <c r="DE681" s="223"/>
      <c r="DF681" s="223"/>
      <c r="DG681" s="223"/>
      <c r="DH681" s="223"/>
      <c r="DI681" s="223"/>
      <c r="DJ681" s="223"/>
      <c r="DK681" s="223"/>
      <c r="DL681" s="223"/>
      <c r="DM681" s="223"/>
      <c r="DN681" s="223"/>
      <c r="DO681" s="223"/>
      <c r="DP681" s="223"/>
      <c r="DQ681" s="223"/>
      <c r="DR681" s="223"/>
      <c r="DS681" s="223"/>
      <c r="DT681" s="223"/>
      <c r="DU681" s="223"/>
      <c r="DV681" s="223"/>
      <c r="DW681" s="223"/>
      <c r="DX681" s="223"/>
      <c r="DY681" s="223"/>
      <c r="DZ681" s="223"/>
      <c r="EA681" s="223"/>
      <c r="EB681" s="223"/>
      <c r="EC681" s="227">
        <v>0</v>
      </c>
      <c r="ED681" s="223"/>
      <c r="EE681" s="223"/>
      <c r="EF681" s="223"/>
      <c r="EG681" s="229"/>
      <c r="EH681" s="229"/>
      <c r="EI681" s="223"/>
      <c r="EJ681" s="229"/>
      <c r="EK681" s="229"/>
      <c r="EL681" s="223"/>
      <c r="EM681" s="229"/>
      <c r="EN681" s="229"/>
      <c r="EO681" s="223"/>
      <c r="EP681" s="229"/>
      <c r="EQ681" s="229"/>
      <c r="ER681" s="222"/>
      <c r="ES681" s="223"/>
      <c r="ET681" s="229"/>
      <c r="EU681" s="229"/>
      <c r="EV681" s="223"/>
      <c r="EW681" s="229"/>
      <c r="EX681" s="229"/>
      <c r="EY681" s="223"/>
      <c r="EZ681" s="229"/>
      <c r="FA681" s="229"/>
      <c r="FB681" s="223"/>
      <c r="FC681" s="229"/>
      <c r="FD681" s="229"/>
      <c r="FE681" s="223"/>
      <c r="FF681" s="229"/>
      <c r="FG681" s="229"/>
      <c r="FH681" s="223"/>
      <c r="FI681" s="229"/>
      <c r="FJ681" s="229"/>
      <c r="FK681" s="223"/>
      <c r="FL681" s="229"/>
      <c r="FM681" s="229"/>
      <c r="FN681" s="223"/>
      <c r="FO681" s="229"/>
      <c r="FP681" s="229"/>
      <c r="FQ681" s="223"/>
      <c r="FR681" s="229"/>
      <c r="FS681" s="229"/>
      <c r="FT681" s="223"/>
      <c r="FU681" s="229"/>
      <c r="FV681" s="229"/>
      <c r="FW681" s="222"/>
      <c r="FX681" s="223"/>
      <c r="FY681" s="229"/>
      <c r="FZ681" s="229"/>
      <c r="GA681" s="230"/>
      <c r="GB681" s="231"/>
      <c r="GC681" s="232"/>
      <c r="GD681" s="232"/>
      <c r="GE681" s="231"/>
      <c r="GF681" s="232"/>
      <c r="GG681" s="232"/>
      <c r="GH681" s="231"/>
      <c r="GI681" s="232"/>
      <c r="GJ681" s="231"/>
      <c r="GK681" s="232"/>
      <c r="GL681" s="231"/>
      <c r="GM681" s="232"/>
      <c r="GN681" s="232"/>
      <c r="GO681" s="232"/>
      <c r="GP681" s="231"/>
      <c r="GQ681" s="232"/>
      <c r="GR681" s="231"/>
      <c r="GS681" s="239"/>
      <c r="GT681" s="239"/>
      <c r="GU681" s="239"/>
      <c r="GV681" s="234"/>
      <c r="GW681" s="195">
        <f t="shared" si="308"/>
        <v>0</v>
      </c>
    </row>
    <row r="682" spans="1:205" ht="12.75" hidden="1">
      <c r="A682" s="212"/>
      <c r="B682" s="213"/>
      <c r="C682" s="221"/>
      <c r="D682" s="221"/>
      <c r="E682" s="221"/>
      <c r="F682" s="221"/>
      <c r="G682" s="221"/>
      <c r="H682" s="222"/>
      <c r="I682" s="223"/>
      <c r="J682" s="223"/>
      <c r="K682" s="223"/>
      <c r="L682" s="223"/>
      <c r="M682" s="223"/>
      <c r="N682" s="223"/>
      <c r="O682" s="224"/>
      <c r="P682" s="224"/>
      <c r="Q682" s="222"/>
      <c r="R682" s="222"/>
      <c r="S682" s="222"/>
      <c r="T682" s="223"/>
      <c r="U682" s="223"/>
      <c r="V682" s="223"/>
      <c r="W682" s="223"/>
      <c r="X682" s="223"/>
      <c r="Y682" s="223"/>
      <c r="Z682" s="223"/>
      <c r="AA682" s="223"/>
      <c r="AB682" s="223"/>
      <c r="AC682" s="225">
        <v>0</v>
      </c>
      <c r="AD682" s="225">
        <v>0</v>
      </c>
      <c r="AE682" s="225">
        <v>0</v>
      </c>
      <c r="AF682" s="225">
        <v>0</v>
      </c>
      <c r="AG682" s="226">
        <v>0</v>
      </c>
      <c r="AH682" s="226">
        <v>0</v>
      </c>
      <c r="AI682" s="223"/>
      <c r="AJ682" s="223"/>
      <c r="AK682" s="223"/>
      <c r="AL682" s="223"/>
      <c r="AM682" s="223"/>
      <c r="AN682" s="223"/>
      <c r="AO682" s="223"/>
      <c r="AP682" s="223"/>
      <c r="AQ682" s="223"/>
      <c r="AR682" s="223"/>
      <c r="AS682" s="223"/>
      <c r="AT682" s="223"/>
      <c r="AU682" s="223"/>
      <c r="AV682" s="223"/>
      <c r="AW682" s="223"/>
      <c r="AX682" s="223"/>
      <c r="AY682" s="223"/>
      <c r="AZ682" s="223"/>
      <c r="BA682" s="223"/>
      <c r="BB682" s="223"/>
      <c r="BC682" s="223"/>
      <c r="BD682" s="223"/>
      <c r="BE682" s="223"/>
      <c r="BF682" s="223"/>
      <c r="BG682" s="223"/>
      <c r="BH682" s="223"/>
      <c r="BI682" s="223"/>
      <c r="BJ682" s="223"/>
      <c r="BK682" s="225">
        <v>0</v>
      </c>
      <c r="BL682" s="225">
        <v>0</v>
      </c>
      <c r="BM682" s="225">
        <v>0</v>
      </c>
      <c r="BN682" s="225">
        <v>0</v>
      </c>
      <c r="BO682" s="223"/>
      <c r="BP682" s="223"/>
      <c r="BQ682" s="223"/>
      <c r="BR682" s="223"/>
      <c r="BS682" s="223"/>
      <c r="BT682" s="223"/>
      <c r="BU682" s="223"/>
      <c r="BV682" s="223"/>
      <c r="BW682" s="223"/>
      <c r="BX682" s="223"/>
      <c r="BY682" s="223"/>
      <c r="BZ682" s="223"/>
      <c r="CA682" s="223"/>
      <c r="CB682" s="223"/>
      <c r="CC682" s="223"/>
      <c r="CD682" s="223"/>
      <c r="CE682" s="223"/>
      <c r="CF682" s="223"/>
      <c r="CG682" s="223"/>
      <c r="CH682" s="223"/>
      <c r="CI682" s="223"/>
      <c r="CJ682" s="223"/>
      <c r="CK682" s="223"/>
      <c r="CL682" s="223"/>
      <c r="CM682" s="223"/>
      <c r="CN682" s="223"/>
      <c r="CO682" s="223"/>
      <c r="CP682" s="223"/>
      <c r="CQ682" s="223"/>
      <c r="CR682" s="223"/>
      <c r="CS682" s="223"/>
      <c r="CT682" s="223"/>
      <c r="CU682" s="223"/>
      <c r="CV682" s="223"/>
      <c r="CW682" s="223"/>
      <c r="CX682" s="223"/>
      <c r="CY682" s="223"/>
      <c r="CZ682" s="223"/>
      <c r="DA682" s="223"/>
      <c r="DB682" s="223"/>
      <c r="DC682" s="223"/>
      <c r="DD682" s="223"/>
      <c r="DE682" s="223"/>
      <c r="DF682" s="223"/>
      <c r="DG682" s="223"/>
      <c r="DH682" s="223"/>
      <c r="DI682" s="223"/>
      <c r="DJ682" s="223"/>
      <c r="DK682" s="223"/>
      <c r="DL682" s="223"/>
      <c r="DM682" s="223"/>
      <c r="DN682" s="223"/>
      <c r="DO682" s="223"/>
      <c r="DP682" s="223"/>
      <c r="DQ682" s="223"/>
      <c r="DR682" s="223"/>
      <c r="DS682" s="223"/>
      <c r="DT682" s="223"/>
      <c r="DU682" s="223"/>
      <c r="DV682" s="223"/>
      <c r="DW682" s="223"/>
      <c r="DX682" s="223"/>
      <c r="DY682" s="223"/>
      <c r="DZ682" s="223"/>
      <c r="EA682" s="223"/>
      <c r="EB682" s="223"/>
      <c r="EC682" s="227">
        <v>0</v>
      </c>
      <c r="ED682" s="223"/>
      <c r="EE682" s="223"/>
      <c r="EF682" s="223"/>
      <c r="EG682" s="229"/>
      <c r="EH682" s="229"/>
      <c r="EI682" s="223"/>
      <c r="EJ682" s="229"/>
      <c r="EK682" s="229"/>
      <c r="EL682" s="223"/>
      <c r="EM682" s="229"/>
      <c r="EN682" s="229"/>
      <c r="EO682" s="223"/>
      <c r="EP682" s="229"/>
      <c r="EQ682" s="229"/>
      <c r="ER682" s="222"/>
      <c r="ES682" s="223"/>
      <c r="ET682" s="229"/>
      <c r="EU682" s="229"/>
      <c r="EV682" s="223"/>
      <c r="EW682" s="229"/>
      <c r="EX682" s="229"/>
      <c r="EY682" s="223"/>
      <c r="EZ682" s="229"/>
      <c r="FA682" s="229"/>
      <c r="FB682" s="223"/>
      <c r="FC682" s="229"/>
      <c r="FD682" s="229"/>
      <c r="FE682" s="223"/>
      <c r="FF682" s="229"/>
      <c r="FG682" s="229"/>
      <c r="FH682" s="223"/>
      <c r="FI682" s="229"/>
      <c r="FJ682" s="229"/>
      <c r="FK682" s="223"/>
      <c r="FL682" s="229"/>
      <c r="FM682" s="229"/>
      <c r="FN682" s="223"/>
      <c r="FO682" s="229"/>
      <c r="FP682" s="229"/>
      <c r="FQ682" s="223"/>
      <c r="FR682" s="229"/>
      <c r="FS682" s="229"/>
      <c r="FT682" s="223"/>
      <c r="FU682" s="229"/>
      <c r="FV682" s="229"/>
      <c r="FW682" s="222"/>
      <c r="FX682" s="223"/>
      <c r="FY682" s="229"/>
      <c r="FZ682" s="229"/>
      <c r="GA682" s="230"/>
      <c r="GB682" s="231"/>
      <c r="GC682" s="232"/>
      <c r="GD682" s="232"/>
      <c r="GE682" s="231"/>
      <c r="GF682" s="232"/>
      <c r="GG682" s="232"/>
      <c r="GH682" s="231"/>
      <c r="GI682" s="232"/>
      <c r="GJ682" s="231"/>
      <c r="GK682" s="232"/>
      <c r="GL682" s="231"/>
      <c r="GM682" s="232"/>
      <c r="GN682" s="232"/>
      <c r="GO682" s="232"/>
      <c r="GP682" s="231"/>
      <c r="GQ682" s="232"/>
      <c r="GR682" s="231"/>
      <c r="GS682" s="239"/>
      <c r="GT682" s="239"/>
      <c r="GU682" s="239"/>
      <c r="GV682" s="234"/>
      <c r="GW682" s="195">
        <f t="shared" si="308"/>
        <v>0</v>
      </c>
    </row>
    <row r="683" spans="1:205" ht="12.75" hidden="1">
      <c r="A683" s="254">
        <v>4</v>
      </c>
      <c r="B683" s="213" t="s">
        <v>133</v>
      </c>
      <c r="C683" s="214">
        <v>11</v>
      </c>
      <c r="D683" s="214">
        <v>379</v>
      </c>
      <c r="E683" s="214">
        <v>1973</v>
      </c>
      <c r="F683" s="215">
        <v>14877</v>
      </c>
      <c r="G683" s="252"/>
      <c r="H683" s="217">
        <f t="shared" ref="H683:N683" si="399">SUM(H684:H691)</f>
        <v>0</v>
      </c>
      <c r="I683" s="217">
        <f t="shared" si="399"/>
        <v>0</v>
      </c>
      <c r="J683" s="217">
        <f t="shared" si="399"/>
        <v>0</v>
      </c>
      <c r="K683" s="217">
        <f t="shared" si="399"/>
        <v>0</v>
      </c>
      <c r="L683" s="217">
        <f t="shared" si="399"/>
        <v>0</v>
      </c>
      <c r="M683" s="217">
        <f t="shared" si="399"/>
        <v>0</v>
      </c>
      <c r="N683" s="217">
        <f t="shared" si="399"/>
        <v>0</v>
      </c>
      <c r="O683" s="253"/>
      <c r="P683" s="253"/>
      <c r="Q683" s="217">
        <f t="shared" ref="Q683:AB683" si="400">SUM(Q684:Q691)</f>
        <v>0</v>
      </c>
      <c r="R683" s="219">
        <f t="shared" si="400"/>
        <v>0</v>
      </c>
      <c r="S683" s="217">
        <f t="shared" si="400"/>
        <v>0</v>
      </c>
      <c r="T683" s="217">
        <f t="shared" si="400"/>
        <v>0</v>
      </c>
      <c r="U683" s="217">
        <f t="shared" si="400"/>
        <v>0</v>
      </c>
      <c r="V683" s="217">
        <f t="shared" si="400"/>
        <v>0</v>
      </c>
      <c r="W683" s="217">
        <f t="shared" si="400"/>
        <v>0</v>
      </c>
      <c r="X683" s="217">
        <f t="shared" si="400"/>
        <v>0</v>
      </c>
      <c r="Y683" s="217">
        <f t="shared" si="400"/>
        <v>0</v>
      </c>
      <c r="Z683" s="217">
        <f t="shared" si="400"/>
        <v>0</v>
      </c>
      <c r="AA683" s="217">
        <f t="shared" si="400"/>
        <v>0</v>
      </c>
      <c r="AB683" s="217">
        <f t="shared" si="400"/>
        <v>0</v>
      </c>
      <c r="AC683" s="217">
        <v>0</v>
      </c>
      <c r="AD683" s="217">
        <v>0</v>
      </c>
      <c r="AE683" s="217">
        <v>0</v>
      </c>
      <c r="AF683" s="217">
        <v>0</v>
      </c>
      <c r="AG683" s="217">
        <v>0</v>
      </c>
      <c r="AH683" s="217">
        <v>0</v>
      </c>
      <c r="AI683" s="217">
        <f t="shared" ref="AI683:BJ683" si="401">SUM(AI684:AI691)</f>
        <v>0</v>
      </c>
      <c r="AJ683" s="217">
        <f t="shared" si="401"/>
        <v>0</v>
      </c>
      <c r="AK683" s="217">
        <f t="shared" si="401"/>
        <v>0</v>
      </c>
      <c r="AL683" s="217">
        <f t="shared" si="401"/>
        <v>0</v>
      </c>
      <c r="AM683" s="217">
        <f t="shared" si="401"/>
        <v>0</v>
      </c>
      <c r="AN683" s="217">
        <f t="shared" si="401"/>
        <v>0</v>
      </c>
      <c r="AO683" s="217">
        <f t="shared" si="401"/>
        <v>0</v>
      </c>
      <c r="AP683" s="217">
        <f t="shared" si="401"/>
        <v>0</v>
      </c>
      <c r="AQ683" s="217">
        <f t="shared" si="401"/>
        <v>0</v>
      </c>
      <c r="AR683" s="217">
        <f t="shared" si="401"/>
        <v>0</v>
      </c>
      <c r="AS683" s="217">
        <f t="shared" si="401"/>
        <v>0</v>
      </c>
      <c r="AT683" s="217">
        <f t="shared" si="401"/>
        <v>0</v>
      </c>
      <c r="AU683" s="217">
        <f t="shared" si="401"/>
        <v>0</v>
      </c>
      <c r="AV683" s="217">
        <f t="shared" si="401"/>
        <v>0</v>
      </c>
      <c r="AW683" s="217">
        <f t="shared" si="401"/>
        <v>0</v>
      </c>
      <c r="AX683" s="217">
        <f t="shared" si="401"/>
        <v>0</v>
      </c>
      <c r="AY683" s="217">
        <f t="shared" si="401"/>
        <v>0</v>
      </c>
      <c r="AZ683" s="217">
        <f t="shared" si="401"/>
        <v>0</v>
      </c>
      <c r="BA683" s="217">
        <f t="shared" si="401"/>
        <v>0</v>
      </c>
      <c r="BB683" s="217">
        <f t="shared" si="401"/>
        <v>0</v>
      </c>
      <c r="BC683" s="217">
        <f t="shared" si="401"/>
        <v>0</v>
      </c>
      <c r="BD683" s="217">
        <f t="shared" si="401"/>
        <v>0</v>
      </c>
      <c r="BE683" s="217">
        <f t="shared" si="401"/>
        <v>0</v>
      </c>
      <c r="BF683" s="217">
        <f t="shared" si="401"/>
        <v>0</v>
      </c>
      <c r="BG683" s="217">
        <f t="shared" si="401"/>
        <v>0</v>
      </c>
      <c r="BH683" s="217">
        <f t="shared" si="401"/>
        <v>0</v>
      </c>
      <c r="BI683" s="217">
        <f t="shared" si="401"/>
        <v>0</v>
      </c>
      <c r="BJ683" s="217">
        <f t="shared" si="401"/>
        <v>0</v>
      </c>
      <c r="BK683" s="217">
        <v>0</v>
      </c>
      <c r="BL683" s="217">
        <v>0</v>
      </c>
      <c r="BM683" s="217">
        <v>0</v>
      </c>
      <c r="BN683" s="217">
        <v>0</v>
      </c>
      <c r="BO683" s="217">
        <f t="shared" ref="BO683:EB683" si="402">SUM(BO684:BO691)</f>
        <v>0</v>
      </c>
      <c r="BP683" s="217">
        <f t="shared" si="402"/>
        <v>0</v>
      </c>
      <c r="BQ683" s="217">
        <f t="shared" si="402"/>
        <v>0</v>
      </c>
      <c r="BR683" s="217">
        <f t="shared" si="402"/>
        <v>0</v>
      </c>
      <c r="BS683" s="217">
        <f t="shared" si="402"/>
        <v>0</v>
      </c>
      <c r="BT683" s="217">
        <f t="shared" si="402"/>
        <v>0</v>
      </c>
      <c r="BU683" s="217">
        <f t="shared" si="402"/>
        <v>0</v>
      </c>
      <c r="BV683" s="217">
        <f t="shared" si="402"/>
        <v>0</v>
      </c>
      <c r="BW683" s="217">
        <f t="shared" si="402"/>
        <v>0</v>
      </c>
      <c r="BX683" s="217">
        <f t="shared" si="402"/>
        <v>0</v>
      </c>
      <c r="BY683" s="217">
        <f t="shared" si="402"/>
        <v>0</v>
      </c>
      <c r="BZ683" s="217">
        <f t="shared" si="402"/>
        <v>0</v>
      </c>
      <c r="CA683" s="217">
        <f t="shared" si="402"/>
        <v>0</v>
      </c>
      <c r="CB683" s="217">
        <f t="shared" si="402"/>
        <v>0</v>
      </c>
      <c r="CC683" s="217">
        <f t="shared" si="402"/>
        <v>0</v>
      </c>
      <c r="CD683" s="217">
        <f t="shared" si="402"/>
        <v>0</v>
      </c>
      <c r="CE683" s="217">
        <f t="shared" si="402"/>
        <v>0</v>
      </c>
      <c r="CF683" s="217">
        <f t="shared" si="402"/>
        <v>0</v>
      </c>
      <c r="CG683" s="217">
        <f t="shared" si="402"/>
        <v>0</v>
      </c>
      <c r="CH683" s="217">
        <f t="shared" si="402"/>
        <v>0</v>
      </c>
      <c r="CI683" s="217">
        <f t="shared" si="402"/>
        <v>0</v>
      </c>
      <c r="CJ683" s="217">
        <f t="shared" si="402"/>
        <v>0</v>
      </c>
      <c r="CK683" s="217">
        <f t="shared" si="402"/>
        <v>0</v>
      </c>
      <c r="CL683" s="217">
        <f t="shared" si="402"/>
        <v>0</v>
      </c>
      <c r="CM683" s="217">
        <f t="shared" si="402"/>
        <v>0</v>
      </c>
      <c r="CN683" s="217">
        <f t="shared" si="402"/>
        <v>0</v>
      </c>
      <c r="CO683" s="217">
        <f t="shared" si="402"/>
        <v>0</v>
      </c>
      <c r="CP683" s="217">
        <f t="shared" si="402"/>
        <v>0</v>
      </c>
      <c r="CQ683" s="217">
        <f t="shared" si="402"/>
        <v>0</v>
      </c>
      <c r="CR683" s="217">
        <f t="shared" si="402"/>
        <v>0</v>
      </c>
      <c r="CS683" s="217">
        <f t="shared" si="402"/>
        <v>0</v>
      </c>
      <c r="CT683" s="217">
        <f t="shared" si="402"/>
        <v>0</v>
      </c>
      <c r="CU683" s="217">
        <f t="shared" si="402"/>
        <v>0</v>
      </c>
      <c r="CV683" s="217">
        <f t="shared" si="402"/>
        <v>0</v>
      </c>
      <c r="CW683" s="217">
        <f t="shared" si="402"/>
        <v>0</v>
      </c>
      <c r="CX683" s="217">
        <f t="shared" si="402"/>
        <v>0</v>
      </c>
      <c r="CY683" s="217">
        <f t="shared" si="402"/>
        <v>0</v>
      </c>
      <c r="CZ683" s="217">
        <f t="shared" si="402"/>
        <v>0</v>
      </c>
      <c r="DA683" s="217">
        <f t="shared" si="402"/>
        <v>0</v>
      </c>
      <c r="DB683" s="217">
        <f t="shared" si="402"/>
        <v>0</v>
      </c>
      <c r="DC683" s="217">
        <f t="shared" si="402"/>
        <v>0</v>
      </c>
      <c r="DD683" s="217">
        <f t="shared" si="402"/>
        <v>0</v>
      </c>
      <c r="DE683" s="217">
        <f t="shared" si="402"/>
        <v>0</v>
      </c>
      <c r="DF683" s="217">
        <f t="shared" si="402"/>
        <v>0</v>
      </c>
      <c r="DG683" s="217">
        <f t="shared" si="402"/>
        <v>0</v>
      </c>
      <c r="DH683" s="217">
        <f t="shared" si="402"/>
        <v>0</v>
      </c>
      <c r="DI683" s="217">
        <f t="shared" si="402"/>
        <v>0</v>
      </c>
      <c r="DJ683" s="217">
        <f t="shared" si="402"/>
        <v>0</v>
      </c>
      <c r="DK683" s="217">
        <f t="shared" si="402"/>
        <v>0</v>
      </c>
      <c r="DL683" s="217">
        <f t="shared" si="402"/>
        <v>0</v>
      </c>
      <c r="DM683" s="217">
        <f t="shared" si="402"/>
        <v>0</v>
      </c>
      <c r="DN683" s="217">
        <f t="shared" si="402"/>
        <v>0</v>
      </c>
      <c r="DO683" s="217">
        <f t="shared" si="402"/>
        <v>0</v>
      </c>
      <c r="DP683" s="217">
        <f t="shared" si="402"/>
        <v>0</v>
      </c>
      <c r="DQ683" s="217">
        <f t="shared" si="402"/>
        <v>0</v>
      </c>
      <c r="DR683" s="217">
        <f t="shared" si="402"/>
        <v>0</v>
      </c>
      <c r="DS683" s="217">
        <f t="shared" si="402"/>
        <v>0</v>
      </c>
      <c r="DT683" s="217">
        <f t="shared" si="402"/>
        <v>0</v>
      </c>
      <c r="DU683" s="217">
        <f t="shared" si="402"/>
        <v>0</v>
      </c>
      <c r="DV683" s="217">
        <f t="shared" si="402"/>
        <v>0</v>
      </c>
      <c r="DW683" s="217">
        <f t="shared" si="402"/>
        <v>0</v>
      </c>
      <c r="DX683" s="217">
        <f t="shared" si="402"/>
        <v>0</v>
      </c>
      <c r="DY683" s="217">
        <f t="shared" si="402"/>
        <v>0</v>
      </c>
      <c r="DZ683" s="217">
        <f t="shared" si="402"/>
        <v>0</v>
      </c>
      <c r="EA683" s="217">
        <f t="shared" si="402"/>
        <v>0</v>
      </c>
      <c r="EB683" s="217">
        <f t="shared" si="402"/>
        <v>0</v>
      </c>
      <c r="EC683" s="217">
        <v>0</v>
      </c>
      <c r="ED683" s="217">
        <f>SUM(ED684:ED691)</f>
        <v>0</v>
      </c>
      <c r="EE683" s="217">
        <f>SUM(EE684:EE691)</f>
        <v>0</v>
      </c>
      <c r="EF683" s="217">
        <f>SUM(EF684:EF691)</f>
        <v>0</v>
      </c>
      <c r="EG683" s="220"/>
      <c r="EH683" s="220">
        <f>SUM(EH684:EH691)</f>
        <v>0</v>
      </c>
      <c r="EI683" s="217">
        <f>SUM(EI684:EI691)</f>
        <v>0</v>
      </c>
      <c r="EJ683" s="220"/>
      <c r="EK683" s="220">
        <f>SUM(EK684:EK691)</f>
        <v>0</v>
      </c>
      <c r="EL683" s="217">
        <f>SUM(EL684:EL691)</f>
        <v>0</v>
      </c>
      <c r="EM683" s="220"/>
      <c r="EN683" s="220">
        <f>SUM(EN684:EN691)</f>
        <v>0</v>
      </c>
      <c r="EO683" s="217">
        <f>SUM(EO684:EO691)</f>
        <v>0</v>
      </c>
      <c r="EP683" s="220"/>
      <c r="EQ683" s="220">
        <f>SUM(EQ684:EQ691)</f>
        <v>0</v>
      </c>
      <c r="ER683" s="219">
        <f>SUM(ER684:ER691)</f>
        <v>0</v>
      </c>
      <c r="ES683" s="217">
        <f>SUM(ES684:ES691)</f>
        <v>0</v>
      </c>
      <c r="ET683" s="220"/>
      <c r="EU683" s="220">
        <f>SUM(EU684:EU691)</f>
        <v>0</v>
      </c>
      <c r="EV683" s="217">
        <f>SUM(EV684:EV691)</f>
        <v>0</v>
      </c>
      <c r="EW683" s="220"/>
      <c r="EX683" s="220">
        <f>SUM(EX684:EX691)</f>
        <v>0</v>
      </c>
      <c r="EY683" s="217">
        <f>SUM(EY684:EY691)</f>
        <v>0</v>
      </c>
      <c r="EZ683" s="220"/>
      <c r="FA683" s="220">
        <f>SUM(FA684:FA691)</f>
        <v>0</v>
      </c>
      <c r="FB683" s="217">
        <f>SUM(FB684:FB691)</f>
        <v>0</v>
      </c>
      <c r="FC683" s="220"/>
      <c r="FD683" s="220">
        <f>SUM(FD684:FD691)</f>
        <v>0</v>
      </c>
      <c r="FE683" s="217">
        <f>SUM(FE684:FE691)</f>
        <v>0</v>
      </c>
      <c r="FF683" s="220"/>
      <c r="FG683" s="220">
        <f>SUM(FG684:FG691)</f>
        <v>0</v>
      </c>
      <c r="FH683" s="217">
        <f>SUM(FH684:FH691)</f>
        <v>0</v>
      </c>
      <c r="FI683" s="220"/>
      <c r="FJ683" s="220">
        <f>SUM(FJ684:FJ691)</f>
        <v>0</v>
      </c>
      <c r="FK683" s="217">
        <f>SUM(FK684:FK691)</f>
        <v>0</v>
      </c>
      <c r="FL683" s="220"/>
      <c r="FM683" s="220">
        <f>SUM(FM684:FM691)</f>
        <v>0</v>
      </c>
      <c r="FN683" s="217">
        <f>SUM(FN684:FN691)</f>
        <v>0</v>
      </c>
      <c r="FO683" s="220"/>
      <c r="FP683" s="220">
        <f>SUM(FP684:FP691)</f>
        <v>0</v>
      </c>
      <c r="FQ683" s="217">
        <f>SUM(FQ684:FQ691)</f>
        <v>0</v>
      </c>
      <c r="FR683" s="220"/>
      <c r="FS683" s="220">
        <f>SUM(FS684:FS691)</f>
        <v>0</v>
      </c>
      <c r="FT683" s="217">
        <f>SUM(FT684:FT691)</f>
        <v>0</v>
      </c>
      <c r="FU683" s="220"/>
      <c r="FV683" s="220">
        <f>SUM(FV684:FV691)</f>
        <v>0</v>
      </c>
      <c r="FW683" s="219">
        <f>SUM(FW684:FW691)</f>
        <v>0</v>
      </c>
      <c r="FX683" s="217">
        <f>SUM(FX684:FX691)</f>
        <v>0</v>
      </c>
      <c r="FY683" s="220"/>
      <c r="FZ683" s="220">
        <f>SUM(FZ684:FZ691)</f>
        <v>0</v>
      </c>
      <c r="GA683" s="217"/>
      <c r="GB683" s="217">
        <f>SUM(GB684:GB691)</f>
        <v>0</v>
      </c>
      <c r="GC683" s="220"/>
      <c r="GD683" s="220">
        <f>SUM(GD684:GD691)</f>
        <v>0</v>
      </c>
      <c r="GE683" s="217">
        <f>SUM(GE684:GE691)</f>
        <v>0</v>
      </c>
      <c r="GF683" s="220"/>
      <c r="GG683" s="220">
        <f t="shared" ref="GG683:GU683" si="403">SUM(GG684:GG691)</f>
        <v>0</v>
      </c>
      <c r="GH683" s="217">
        <f t="shared" si="403"/>
        <v>0</v>
      </c>
      <c r="GI683" s="220">
        <f t="shared" si="403"/>
        <v>0</v>
      </c>
      <c r="GJ683" s="217">
        <f t="shared" si="403"/>
        <v>0</v>
      </c>
      <c r="GK683" s="220">
        <f t="shared" si="403"/>
        <v>0</v>
      </c>
      <c r="GL683" s="217">
        <f t="shared" si="403"/>
        <v>0</v>
      </c>
      <c r="GM683" s="220">
        <f t="shared" si="403"/>
        <v>0</v>
      </c>
      <c r="GN683" s="220">
        <f t="shared" si="403"/>
        <v>0</v>
      </c>
      <c r="GO683" s="220">
        <f t="shared" si="403"/>
        <v>0</v>
      </c>
      <c r="GP683" s="217">
        <f t="shared" si="403"/>
        <v>0</v>
      </c>
      <c r="GQ683" s="220">
        <f t="shared" si="403"/>
        <v>0</v>
      </c>
      <c r="GR683" s="217">
        <f t="shared" si="403"/>
        <v>0</v>
      </c>
      <c r="GS683" s="220">
        <f t="shared" si="403"/>
        <v>0</v>
      </c>
      <c r="GT683" s="220">
        <f t="shared" si="403"/>
        <v>0</v>
      </c>
      <c r="GU683" s="220">
        <f t="shared" si="403"/>
        <v>0</v>
      </c>
      <c r="GV683" s="220"/>
      <c r="GW683" s="195">
        <f t="shared" si="308"/>
        <v>0</v>
      </c>
    </row>
    <row r="684" spans="1:205" ht="12.75" hidden="1" collapsed="1">
      <c r="A684" s="212"/>
      <c r="B684" s="213"/>
      <c r="C684" s="221"/>
      <c r="D684" s="221"/>
      <c r="E684" s="221"/>
      <c r="F684" s="221"/>
      <c r="G684" s="221"/>
      <c r="H684" s="222"/>
      <c r="I684" s="223"/>
      <c r="J684" s="223"/>
      <c r="K684" s="223"/>
      <c r="L684" s="223"/>
      <c r="M684" s="223"/>
      <c r="N684" s="223"/>
      <c r="O684" s="224"/>
      <c r="P684" s="224"/>
      <c r="Q684" s="222"/>
      <c r="R684" s="222"/>
      <c r="S684" s="222"/>
      <c r="T684" s="223"/>
      <c r="U684" s="223"/>
      <c r="V684" s="223"/>
      <c r="W684" s="223"/>
      <c r="X684" s="223"/>
      <c r="Y684" s="223"/>
      <c r="Z684" s="223"/>
      <c r="AA684" s="223"/>
      <c r="AB684" s="223"/>
      <c r="AC684" s="227">
        <v>0</v>
      </c>
      <c r="AD684" s="227">
        <v>0</v>
      </c>
      <c r="AE684" s="227">
        <v>0</v>
      </c>
      <c r="AF684" s="227">
        <v>0</v>
      </c>
      <c r="AG684" s="226">
        <v>0</v>
      </c>
      <c r="AH684" s="226">
        <v>0</v>
      </c>
      <c r="AI684" s="223"/>
      <c r="AJ684" s="223"/>
      <c r="AK684" s="223"/>
      <c r="AL684" s="223"/>
      <c r="AM684" s="223"/>
      <c r="AN684" s="223"/>
      <c r="AO684" s="223"/>
      <c r="AP684" s="223"/>
      <c r="AQ684" s="223"/>
      <c r="AR684" s="223"/>
      <c r="AS684" s="223"/>
      <c r="AT684" s="223"/>
      <c r="AU684" s="223"/>
      <c r="AV684" s="223"/>
      <c r="AW684" s="223"/>
      <c r="AX684" s="223"/>
      <c r="AY684" s="223"/>
      <c r="AZ684" s="223"/>
      <c r="BA684" s="223"/>
      <c r="BB684" s="223"/>
      <c r="BC684" s="223"/>
      <c r="BD684" s="223"/>
      <c r="BE684" s="223"/>
      <c r="BF684" s="223"/>
      <c r="BG684" s="223"/>
      <c r="BH684" s="223"/>
      <c r="BI684" s="223"/>
      <c r="BJ684" s="223"/>
      <c r="BK684" s="225">
        <v>0</v>
      </c>
      <c r="BL684" s="225">
        <v>0</v>
      </c>
      <c r="BM684" s="225">
        <v>0</v>
      </c>
      <c r="BN684" s="225">
        <v>0</v>
      </c>
      <c r="BO684" s="223"/>
      <c r="BP684" s="223"/>
      <c r="BQ684" s="223"/>
      <c r="BR684" s="223"/>
      <c r="BS684" s="223"/>
      <c r="BT684" s="223"/>
      <c r="BU684" s="223"/>
      <c r="BV684" s="223"/>
      <c r="BW684" s="223"/>
      <c r="BX684" s="223"/>
      <c r="BY684" s="223"/>
      <c r="BZ684" s="223"/>
      <c r="CA684" s="223"/>
      <c r="CB684" s="223"/>
      <c r="CC684" s="223"/>
      <c r="CD684" s="223"/>
      <c r="CE684" s="223"/>
      <c r="CF684" s="223"/>
      <c r="CG684" s="223"/>
      <c r="CH684" s="223"/>
      <c r="CI684" s="223"/>
      <c r="CJ684" s="223"/>
      <c r="CK684" s="223"/>
      <c r="CL684" s="223"/>
      <c r="CM684" s="223"/>
      <c r="CN684" s="223"/>
      <c r="CO684" s="223"/>
      <c r="CP684" s="223"/>
      <c r="CQ684" s="223"/>
      <c r="CR684" s="223"/>
      <c r="CS684" s="223"/>
      <c r="CT684" s="223"/>
      <c r="CU684" s="223"/>
      <c r="CV684" s="223"/>
      <c r="CW684" s="223"/>
      <c r="CX684" s="223"/>
      <c r="CY684" s="223"/>
      <c r="CZ684" s="223"/>
      <c r="DA684" s="223"/>
      <c r="DB684" s="223"/>
      <c r="DC684" s="223"/>
      <c r="DD684" s="223"/>
      <c r="DE684" s="223"/>
      <c r="DF684" s="223"/>
      <c r="DG684" s="223"/>
      <c r="DH684" s="223"/>
      <c r="DI684" s="223"/>
      <c r="DJ684" s="223"/>
      <c r="DK684" s="223"/>
      <c r="DL684" s="223"/>
      <c r="DM684" s="223"/>
      <c r="DN684" s="223"/>
      <c r="DO684" s="223"/>
      <c r="DP684" s="223"/>
      <c r="DQ684" s="223"/>
      <c r="DR684" s="223"/>
      <c r="DS684" s="223"/>
      <c r="DT684" s="223"/>
      <c r="DU684" s="223"/>
      <c r="DV684" s="223"/>
      <c r="DW684" s="223"/>
      <c r="DX684" s="223"/>
      <c r="DY684" s="223"/>
      <c r="DZ684" s="223"/>
      <c r="EA684" s="223"/>
      <c r="EB684" s="223"/>
      <c r="EC684" s="227">
        <v>0</v>
      </c>
      <c r="ED684" s="223"/>
      <c r="EE684" s="223"/>
      <c r="EF684" s="223"/>
      <c r="EG684" s="229"/>
      <c r="EH684" s="229"/>
      <c r="EI684" s="223"/>
      <c r="EJ684" s="229"/>
      <c r="EK684" s="229"/>
      <c r="EL684" s="223"/>
      <c r="EM684" s="229"/>
      <c r="EN684" s="229"/>
      <c r="EO684" s="223"/>
      <c r="EP684" s="229"/>
      <c r="EQ684" s="229"/>
      <c r="ER684" s="222"/>
      <c r="ES684" s="223"/>
      <c r="ET684" s="229"/>
      <c r="EU684" s="229"/>
      <c r="EV684" s="223"/>
      <c r="EW684" s="229"/>
      <c r="EX684" s="229"/>
      <c r="EY684" s="223"/>
      <c r="EZ684" s="229"/>
      <c r="FA684" s="229"/>
      <c r="FB684" s="223"/>
      <c r="FC684" s="229"/>
      <c r="FD684" s="229"/>
      <c r="FE684" s="223"/>
      <c r="FF684" s="229"/>
      <c r="FG684" s="229"/>
      <c r="FH684" s="223"/>
      <c r="FI684" s="229"/>
      <c r="FJ684" s="229"/>
      <c r="FK684" s="223"/>
      <c r="FL684" s="229"/>
      <c r="FM684" s="229"/>
      <c r="FN684" s="223"/>
      <c r="FO684" s="229"/>
      <c r="FP684" s="229"/>
      <c r="FQ684" s="223"/>
      <c r="FR684" s="229"/>
      <c r="FS684" s="229"/>
      <c r="FT684" s="223"/>
      <c r="FU684" s="229"/>
      <c r="FV684" s="229"/>
      <c r="FW684" s="222"/>
      <c r="FX684" s="223"/>
      <c r="FY684" s="229"/>
      <c r="FZ684" s="229"/>
      <c r="GA684" s="230"/>
      <c r="GB684" s="231"/>
      <c r="GC684" s="232"/>
      <c r="GD684" s="232"/>
      <c r="GE684" s="231"/>
      <c r="GF684" s="232"/>
      <c r="GG684" s="232"/>
      <c r="GH684" s="231"/>
      <c r="GI684" s="232"/>
      <c r="GJ684" s="231"/>
      <c r="GK684" s="232"/>
      <c r="GL684" s="231"/>
      <c r="GM684" s="232"/>
      <c r="GN684" s="232"/>
      <c r="GO684" s="232"/>
      <c r="GP684" s="231"/>
      <c r="GQ684" s="232"/>
      <c r="GR684" s="231"/>
      <c r="GS684" s="235"/>
      <c r="GT684" s="235"/>
      <c r="GU684" s="235"/>
      <c r="GV684" s="236"/>
      <c r="GW684" s="195">
        <f t="shared" si="308"/>
        <v>0</v>
      </c>
    </row>
    <row r="685" spans="1:205" ht="12.75" hidden="1" outlineLevel="1">
      <c r="A685" s="212"/>
      <c r="B685" s="213"/>
      <c r="C685" s="221"/>
      <c r="D685" s="221"/>
      <c r="E685" s="221"/>
      <c r="F685" s="221"/>
      <c r="G685" s="221"/>
      <c r="H685" s="222"/>
      <c r="I685" s="223"/>
      <c r="J685" s="223"/>
      <c r="K685" s="223"/>
      <c r="L685" s="223"/>
      <c r="M685" s="223"/>
      <c r="N685" s="223"/>
      <c r="O685" s="224"/>
      <c r="P685" s="224"/>
      <c r="Q685" s="222"/>
      <c r="R685" s="222"/>
      <c r="S685" s="222"/>
      <c r="T685" s="223"/>
      <c r="U685" s="223"/>
      <c r="V685" s="223"/>
      <c r="W685" s="223"/>
      <c r="X685" s="223"/>
      <c r="Y685" s="223"/>
      <c r="Z685" s="223"/>
      <c r="AA685" s="223"/>
      <c r="AB685" s="223"/>
      <c r="AC685" s="225">
        <v>0</v>
      </c>
      <c r="AD685" s="225">
        <v>0</v>
      </c>
      <c r="AE685" s="225">
        <v>0</v>
      </c>
      <c r="AF685" s="225">
        <v>0</v>
      </c>
      <c r="AG685" s="226">
        <v>0</v>
      </c>
      <c r="AH685" s="226">
        <v>0</v>
      </c>
      <c r="AI685" s="223"/>
      <c r="AJ685" s="223"/>
      <c r="AK685" s="223"/>
      <c r="AL685" s="223"/>
      <c r="AM685" s="223"/>
      <c r="AN685" s="223"/>
      <c r="AO685" s="223"/>
      <c r="AP685" s="223"/>
      <c r="AQ685" s="223"/>
      <c r="AR685" s="223"/>
      <c r="AS685" s="223"/>
      <c r="AT685" s="223"/>
      <c r="AU685" s="223"/>
      <c r="AV685" s="223"/>
      <c r="AW685" s="223"/>
      <c r="AX685" s="223"/>
      <c r="AY685" s="223"/>
      <c r="AZ685" s="223"/>
      <c r="BA685" s="223"/>
      <c r="BB685" s="223"/>
      <c r="BC685" s="223"/>
      <c r="BD685" s="223"/>
      <c r="BE685" s="223"/>
      <c r="BF685" s="223"/>
      <c r="BG685" s="223"/>
      <c r="BH685" s="223"/>
      <c r="BI685" s="223"/>
      <c r="BJ685" s="223"/>
      <c r="BK685" s="225">
        <v>0</v>
      </c>
      <c r="BL685" s="225">
        <v>0</v>
      </c>
      <c r="BM685" s="225">
        <v>0</v>
      </c>
      <c r="BN685" s="225">
        <v>0</v>
      </c>
      <c r="BO685" s="223"/>
      <c r="BP685" s="223"/>
      <c r="BQ685" s="223"/>
      <c r="BR685" s="223"/>
      <c r="BS685" s="223"/>
      <c r="BT685" s="223"/>
      <c r="BU685" s="223"/>
      <c r="BV685" s="223"/>
      <c r="BW685" s="223"/>
      <c r="BX685" s="223"/>
      <c r="BY685" s="223"/>
      <c r="BZ685" s="223"/>
      <c r="CA685" s="223"/>
      <c r="CB685" s="223"/>
      <c r="CC685" s="223"/>
      <c r="CD685" s="223"/>
      <c r="CE685" s="223"/>
      <c r="CF685" s="223"/>
      <c r="CG685" s="223"/>
      <c r="CH685" s="223"/>
      <c r="CI685" s="223"/>
      <c r="CJ685" s="223"/>
      <c r="CK685" s="223"/>
      <c r="CL685" s="223"/>
      <c r="CM685" s="223"/>
      <c r="CN685" s="223"/>
      <c r="CO685" s="223"/>
      <c r="CP685" s="223"/>
      <c r="CQ685" s="223"/>
      <c r="CR685" s="223"/>
      <c r="CS685" s="223"/>
      <c r="CT685" s="223"/>
      <c r="CU685" s="223"/>
      <c r="CV685" s="223"/>
      <c r="CW685" s="223"/>
      <c r="CX685" s="223"/>
      <c r="CY685" s="223"/>
      <c r="CZ685" s="223"/>
      <c r="DA685" s="223"/>
      <c r="DB685" s="223"/>
      <c r="DC685" s="223"/>
      <c r="DD685" s="223"/>
      <c r="DE685" s="223"/>
      <c r="DF685" s="223"/>
      <c r="DG685" s="223"/>
      <c r="DH685" s="223"/>
      <c r="DI685" s="223"/>
      <c r="DJ685" s="223"/>
      <c r="DK685" s="223"/>
      <c r="DL685" s="223"/>
      <c r="DM685" s="223"/>
      <c r="DN685" s="223"/>
      <c r="DO685" s="223"/>
      <c r="DP685" s="223"/>
      <c r="DQ685" s="223"/>
      <c r="DR685" s="223"/>
      <c r="DS685" s="223"/>
      <c r="DT685" s="223"/>
      <c r="DU685" s="223"/>
      <c r="DV685" s="223"/>
      <c r="DW685" s="223"/>
      <c r="DX685" s="223"/>
      <c r="DY685" s="223"/>
      <c r="DZ685" s="223"/>
      <c r="EA685" s="223"/>
      <c r="EB685" s="223"/>
      <c r="EC685" s="227">
        <v>0</v>
      </c>
      <c r="ED685" s="223"/>
      <c r="EE685" s="223"/>
      <c r="EF685" s="223"/>
      <c r="EG685" s="229"/>
      <c r="EH685" s="229"/>
      <c r="EI685" s="223"/>
      <c r="EJ685" s="229"/>
      <c r="EK685" s="229"/>
      <c r="EL685" s="223"/>
      <c r="EM685" s="229"/>
      <c r="EN685" s="229"/>
      <c r="EO685" s="223"/>
      <c r="EP685" s="229"/>
      <c r="EQ685" s="229"/>
      <c r="ER685" s="222"/>
      <c r="ES685" s="223"/>
      <c r="ET685" s="229"/>
      <c r="EU685" s="229"/>
      <c r="EV685" s="223"/>
      <c r="EW685" s="229"/>
      <c r="EX685" s="229"/>
      <c r="EY685" s="223"/>
      <c r="EZ685" s="229"/>
      <c r="FA685" s="229"/>
      <c r="FB685" s="223"/>
      <c r="FC685" s="229"/>
      <c r="FD685" s="229"/>
      <c r="FE685" s="223"/>
      <c r="FF685" s="229"/>
      <c r="FG685" s="229"/>
      <c r="FH685" s="223"/>
      <c r="FI685" s="229"/>
      <c r="FJ685" s="229"/>
      <c r="FK685" s="223"/>
      <c r="FL685" s="229"/>
      <c r="FM685" s="229"/>
      <c r="FN685" s="223"/>
      <c r="FO685" s="229"/>
      <c r="FP685" s="229"/>
      <c r="FQ685" s="223"/>
      <c r="FR685" s="229"/>
      <c r="FS685" s="229"/>
      <c r="FT685" s="223"/>
      <c r="FU685" s="229"/>
      <c r="FV685" s="229"/>
      <c r="FW685" s="222"/>
      <c r="FX685" s="223"/>
      <c r="FY685" s="229"/>
      <c r="FZ685" s="229"/>
      <c r="GA685" s="230"/>
      <c r="GB685" s="231"/>
      <c r="GC685" s="232"/>
      <c r="GD685" s="232"/>
      <c r="GE685" s="231"/>
      <c r="GF685" s="232"/>
      <c r="GG685" s="232"/>
      <c r="GH685" s="231"/>
      <c r="GI685" s="232"/>
      <c r="GJ685" s="231"/>
      <c r="GK685" s="232"/>
      <c r="GL685" s="231"/>
      <c r="GM685" s="232"/>
      <c r="GN685" s="232"/>
      <c r="GO685" s="232"/>
      <c r="GP685" s="231"/>
      <c r="GQ685" s="232"/>
      <c r="GR685" s="231"/>
      <c r="GS685" s="239"/>
      <c r="GT685" s="239"/>
      <c r="GU685" s="239"/>
      <c r="GV685" s="234"/>
      <c r="GW685" s="195">
        <f t="shared" si="308"/>
        <v>0</v>
      </c>
    </row>
    <row r="686" spans="1:205" ht="12.75" hidden="1" outlineLevel="1">
      <c r="A686" s="212"/>
      <c r="B686" s="213"/>
      <c r="C686" s="221"/>
      <c r="D686" s="221"/>
      <c r="E686" s="221"/>
      <c r="F686" s="221"/>
      <c r="G686" s="221"/>
      <c r="H686" s="222"/>
      <c r="I686" s="223"/>
      <c r="J686" s="223"/>
      <c r="K686" s="223"/>
      <c r="L686" s="223"/>
      <c r="M686" s="223"/>
      <c r="N686" s="223"/>
      <c r="O686" s="224"/>
      <c r="P686" s="224"/>
      <c r="Q686" s="222"/>
      <c r="R686" s="222"/>
      <c r="S686" s="222"/>
      <c r="T686" s="223"/>
      <c r="U686" s="223"/>
      <c r="V686" s="223"/>
      <c r="W686" s="223"/>
      <c r="X686" s="223"/>
      <c r="Y686" s="223"/>
      <c r="Z686" s="223"/>
      <c r="AA686" s="223"/>
      <c r="AB686" s="223"/>
      <c r="AC686" s="225">
        <v>0</v>
      </c>
      <c r="AD686" s="225">
        <v>0</v>
      </c>
      <c r="AE686" s="225">
        <v>0</v>
      </c>
      <c r="AF686" s="225">
        <v>0</v>
      </c>
      <c r="AG686" s="226">
        <v>0</v>
      </c>
      <c r="AH686" s="226">
        <v>0</v>
      </c>
      <c r="AI686" s="223"/>
      <c r="AJ686" s="223"/>
      <c r="AK686" s="223"/>
      <c r="AL686" s="223"/>
      <c r="AM686" s="223"/>
      <c r="AN686" s="223"/>
      <c r="AO686" s="223"/>
      <c r="AP686" s="223"/>
      <c r="AQ686" s="223"/>
      <c r="AR686" s="223"/>
      <c r="AS686" s="223"/>
      <c r="AT686" s="223"/>
      <c r="AU686" s="223"/>
      <c r="AV686" s="223"/>
      <c r="AW686" s="223"/>
      <c r="AX686" s="223"/>
      <c r="AY686" s="223"/>
      <c r="AZ686" s="223"/>
      <c r="BA686" s="223"/>
      <c r="BB686" s="223"/>
      <c r="BC686" s="223"/>
      <c r="BD686" s="223"/>
      <c r="BE686" s="223"/>
      <c r="BF686" s="223"/>
      <c r="BG686" s="223"/>
      <c r="BH686" s="223"/>
      <c r="BI686" s="223"/>
      <c r="BJ686" s="223"/>
      <c r="BK686" s="225">
        <v>0</v>
      </c>
      <c r="BL686" s="225">
        <v>0</v>
      </c>
      <c r="BM686" s="225">
        <v>0</v>
      </c>
      <c r="BN686" s="225">
        <v>0</v>
      </c>
      <c r="BO686" s="223"/>
      <c r="BP686" s="223"/>
      <c r="BQ686" s="223"/>
      <c r="BR686" s="223"/>
      <c r="BS686" s="223"/>
      <c r="BT686" s="223"/>
      <c r="BU686" s="223"/>
      <c r="BV686" s="223"/>
      <c r="BW686" s="223"/>
      <c r="BX686" s="223"/>
      <c r="BY686" s="223"/>
      <c r="BZ686" s="223"/>
      <c r="CA686" s="223"/>
      <c r="CB686" s="223"/>
      <c r="CC686" s="223"/>
      <c r="CD686" s="223"/>
      <c r="CE686" s="223"/>
      <c r="CF686" s="223"/>
      <c r="CG686" s="223"/>
      <c r="CH686" s="223"/>
      <c r="CI686" s="223"/>
      <c r="CJ686" s="223"/>
      <c r="CK686" s="223"/>
      <c r="CL686" s="223"/>
      <c r="CM686" s="223"/>
      <c r="CN686" s="223"/>
      <c r="CO686" s="223"/>
      <c r="CP686" s="223"/>
      <c r="CQ686" s="223"/>
      <c r="CR686" s="223"/>
      <c r="CS686" s="223"/>
      <c r="CT686" s="223"/>
      <c r="CU686" s="223"/>
      <c r="CV686" s="223"/>
      <c r="CW686" s="223"/>
      <c r="CX686" s="223"/>
      <c r="CY686" s="223"/>
      <c r="CZ686" s="223"/>
      <c r="DA686" s="223"/>
      <c r="DB686" s="223"/>
      <c r="DC686" s="223"/>
      <c r="DD686" s="223"/>
      <c r="DE686" s="223"/>
      <c r="DF686" s="223"/>
      <c r="DG686" s="223"/>
      <c r="DH686" s="223"/>
      <c r="DI686" s="223"/>
      <c r="DJ686" s="223"/>
      <c r="DK686" s="223"/>
      <c r="DL686" s="223"/>
      <c r="DM686" s="223"/>
      <c r="DN686" s="223"/>
      <c r="DO686" s="223"/>
      <c r="DP686" s="223"/>
      <c r="DQ686" s="223"/>
      <c r="DR686" s="223"/>
      <c r="DS686" s="223"/>
      <c r="DT686" s="223"/>
      <c r="DU686" s="223"/>
      <c r="DV686" s="223"/>
      <c r="DW686" s="223"/>
      <c r="DX686" s="223"/>
      <c r="DY686" s="223"/>
      <c r="DZ686" s="223"/>
      <c r="EA686" s="223"/>
      <c r="EB686" s="223"/>
      <c r="EC686" s="227">
        <v>0</v>
      </c>
      <c r="ED686" s="223"/>
      <c r="EE686" s="223"/>
      <c r="EF686" s="223"/>
      <c r="EG686" s="229"/>
      <c r="EH686" s="229"/>
      <c r="EI686" s="223"/>
      <c r="EJ686" s="229"/>
      <c r="EK686" s="229"/>
      <c r="EL686" s="223"/>
      <c r="EM686" s="229"/>
      <c r="EN686" s="229"/>
      <c r="EO686" s="223"/>
      <c r="EP686" s="229"/>
      <c r="EQ686" s="229"/>
      <c r="ER686" s="222"/>
      <c r="ES686" s="223"/>
      <c r="ET686" s="229"/>
      <c r="EU686" s="229"/>
      <c r="EV686" s="223"/>
      <c r="EW686" s="229"/>
      <c r="EX686" s="229"/>
      <c r="EY686" s="223"/>
      <c r="EZ686" s="229"/>
      <c r="FA686" s="229"/>
      <c r="FB686" s="223"/>
      <c r="FC686" s="229"/>
      <c r="FD686" s="229"/>
      <c r="FE686" s="223"/>
      <c r="FF686" s="229"/>
      <c r="FG686" s="229"/>
      <c r="FH686" s="223"/>
      <c r="FI686" s="229"/>
      <c r="FJ686" s="229"/>
      <c r="FK686" s="223"/>
      <c r="FL686" s="229"/>
      <c r="FM686" s="229"/>
      <c r="FN686" s="223"/>
      <c r="FO686" s="229"/>
      <c r="FP686" s="229"/>
      <c r="FQ686" s="223"/>
      <c r="FR686" s="229"/>
      <c r="FS686" s="229"/>
      <c r="FT686" s="223"/>
      <c r="FU686" s="229"/>
      <c r="FV686" s="229"/>
      <c r="FW686" s="222"/>
      <c r="FX686" s="223"/>
      <c r="FY686" s="229"/>
      <c r="FZ686" s="229"/>
      <c r="GA686" s="230"/>
      <c r="GB686" s="231"/>
      <c r="GC686" s="232"/>
      <c r="GD686" s="232"/>
      <c r="GE686" s="231"/>
      <c r="GF686" s="232"/>
      <c r="GG686" s="232"/>
      <c r="GH686" s="231"/>
      <c r="GI686" s="232"/>
      <c r="GJ686" s="231"/>
      <c r="GK686" s="232"/>
      <c r="GL686" s="231"/>
      <c r="GM686" s="232"/>
      <c r="GN686" s="232"/>
      <c r="GO686" s="232"/>
      <c r="GP686" s="231"/>
      <c r="GQ686" s="232"/>
      <c r="GR686" s="231"/>
      <c r="GS686" s="239"/>
      <c r="GT686" s="239"/>
      <c r="GU686" s="239"/>
      <c r="GV686" s="234"/>
      <c r="GW686" s="195">
        <f t="shared" si="308"/>
        <v>0</v>
      </c>
    </row>
    <row r="687" spans="1:205" ht="12.75" hidden="1" outlineLevel="1">
      <c r="A687" s="212"/>
      <c r="B687" s="213"/>
      <c r="C687" s="221"/>
      <c r="D687" s="221"/>
      <c r="E687" s="221"/>
      <c r="F687" s="221"/>
      <c r="G687" s="221"/>
      <c r="H687" s="222"/>
      <c r="I687" s="223"/>
      <c r="J687" s="223"/>
      <c r="K687" s="223"/>
      <c r="L687" s="223"/>
      <c r="M687" s="223"/>
      <c r="N687" s="223"/>
      <c r="O687" s="224"/>
      <c r="P687" s="224"/>
      <c r="Q687" s="222"/>
      <c r="R687" s="222"/>
      <c r="S687" s="222"/>
      <c r="T687" s="223"/>
      <c r="U687" s="223"/>
      <c r="V687" s="223"/>
      <c r="W687" s="223"/>
      <c r="X687" s="223"/>
      <c r="Y687" s="223"/>
      <c r="Z687" s="223"/>
      <c r="AA687" s="223"/>
      <c r="AB687" s="223"/>
      <c r="AC687" s="225">
        <v>0</v>
      </c>
      <c r="AD687" s="225">
        <v>0</v>
      </c>
      <c r="AE687" s="225">
        <v>0</v>
      </c>
      <c r="AF687" s="225">
        <v>0</v>
      </c>
      <c r="AG687" s="226">
        <v>0</v>
      </c>
      <c r="AH687" s="226">
        <v>0</v>
      </c>
      <c r="AI687" s="223"/>
      <c r="AJ687" s="223"/>
      <c r="AK687" s="223"/>
      <c r="AL687" s="223"/>
      <c r="AM687" s="223"/>
      <c r="AN687" s="223"/>
      <c r="AO687" s="223"/>
      <c r="AP687" s="223"/>
      <c r="AQ687" s="223"/>
      <c r="AR687" s="223"/>
      <c r="AS687" s="223"/>
      <c r="AT687" s="223"/>
      <c r="AU687" s="223"/>
      <c r="AV687" s="223"/>
      <c r="AW687" s="223"/>
      <c r="AX687" s="223"/>
      <c r="AY687" s="223"/>
      <c r="AZ687" s="223"/>
      <c r="BA687" s="223"/>
      <c r="BB687" s="223"/>
      <c r="BC687" s="223"/>
      <c r="BD687" s="223"/>
      <c r="BE687" s="223"/>
      <c r="BF687" s="223"/>
      <c r="BG687" s="223"/>
      <c r="BH687" s="223"/>
      <c r="BI687" s="223"/>
      <c r="BJ687" s="223"/>
      <c r="BK687" s="225">
        <v>0</v>
      </c>
      <c r="BL687" s="225">
        <v>0</v>
      </c>
      <c r="BM687" s="225">
        <v>0</v>
      </c>
      <c r="BN687" s="225">
        <v>0</v>
      </c>
      <c r="BO687" s="223"/>
      <c r="BP687" s="223"/>
      <c r="BQ687" s="223"/>
      <c r="BR687" s="223"/>
      <c r="BS687" s="223"/>
      <c r="BT687" s="223"/>
      <c r="BU687" s="223"/>
      <c r="BV687" s="223"/>
      <c r="BW687" s="223"/>
      <c r="BX687" s="223"/>
      <c r="BY687" s="223"/>
      <c r="BZ687" s="223"/>
      <c r="CA687" s="223"/>
      <c r="CB687" s="223"/>
      <c r="CC687" s="223"/>
      <c r="CD687" s="223"/>
      <c r="CE687" s="223"/>
      <c r="CF687" s="223"/>
      <c r="CG687" s="223"/>
      <c r="CH687" s="223"/>
      <c r="CI687" s="223"/>
      <c r="CJ687" s="223"/>
      <c r="CK687" s="223"/>
      <c r="CL687" s="223"/>
      <c r="CM687" s="223"/>
      <c r="CN687" s="223"/>
      <c r="CO687" s="223"/>
      <c r="CP687" s="223"/>
      <c r="CQ687" s="223"/>
      <c r="CR687" s="223"/>
      <c r="CS687" s="223"/>
      <c r="CT687" s="223"/>
      <c r="CU687" s="223"/>
      <c r="CV687" s="223"/>
      <c r="CW687" s="223"/>
      <c r="CX687" s="223"/>
      <c r="CY687" s="223"/>
      <c r="CZ687" s="223"/>
      <c r="DA687" s="223"/>
      <c r="DB687" s="223"/>
      <c r="DC687" s="223"/>
      <c r="DD687" s="223"/>
      <c r="DE687" s="223"/>
      <c r="DF687" s="223"/>
      <c r="DG687" s="223"/>
      <c r="DH687" s="223"/>
      <c r="DI687" s="223"/>
      <c r="DJ687" s="223"/>
      <c r="DK687" s="223"/>
      <c r="DL687" s="223"/>
      <c r="DM687" s="223"/>
      <c r="DN687" s="223"/>
      <c r="DO687" s="223"/>
      <c r="DP687" s="223"/>
      <c r="DQ687" s="223"/>
      <c r="DR687" s="223"/>
      <c r="DS687" s="223"/>
      <c r="DT687" s="223"/>
      <c r="DU687" s="223"/>
      <c r="DV687" s="223"/>
      <c r="DW687" s="223"/>
      <c r="DX687" s="223"/>
      <c r="DY687" s="223"/>
      <c r="DZ687" s="223"/>
      <c r="EA687" s="223"/>
      <c r="EB687" s="223"/>
      <c r="EC687" s="227">
        <v>0</v>
      </c>
      <c r="ED687" s="223"/>
      <c r="EE687" s="223"/>
      <c r="EF687" s="223"/>
      <c r="EG687" s="229"/>
      <c r="EH687" s="229"/>
      <c r="EI687" s="223"/>
      <c r="EJ687" s="229"/>
      <c r="EK687" s="229"/>
      <c r="EL687" s="223"/>
      <c r="EM687" s="229"/>
      <c r="EN687" s="229"/>
      <c r="EO687" s="223"/>
      <c r="EP687" s="229"/>
      <c r="EQ687" s="229"/>
      <c r="ER687" s="222"/>
      <c r="ES687" s="223"/>
      <c r="ET687" s="229"/>
      <c r="EU687" s="229"/>
      <c r="EV687" s="223"/>
      <c r="EW687" s="229"/>
      <c r="EX687" s="229"/>
      <c r="EY687" s="223"/>
      <c r="EZ687" s="229"/>
      <c r="FA687" s="229"/>
      <c r="FB687" s="223"/>
      <c r="FC687" s="229"/>
      <c r="FD687" s="229"/>
      <c r="FE687" s="223"/>
      <c r="FF687" s="229"/>
      <c r="FG687" s="229"/>
      <c r="FH687" s="223"/>
      <c r="FI687" s="229"/>
      <c r="FJ687" s="229"/>
      <c r="FK687" s="223"/>
      <c r="FL687" s="229"/>
      <c r="FM687" s="229"/>
      <c r="FN687" s="223"/>
      <c r="FO687" s="229"/>
      <c r="FP687" s="229"/>
      <c r="FQ687" s="223"/>
      <c r="FR687" s="229"/>
      <c r="FS687" s="229"/>
      <c r="FT687" s="223"/>
      <c r="FU687" s="229"/>
      <c r="FV687" s="229"/>
      <c r="FW687" s="222"/>
      <c r="FX687" s="223"/>
      <c r="FY687" s="229"/>
      <c r="FZ687" s="229"/>
      <c r="GA687" s="230"/>
      <c r="GB687" s="231"/>
      <c r="GC687" s="232"/>
      <c r="GD687" s="232"/>
      <c r="GE687" s="231"/>
      <c r="GF687" s="232"/>
      <c r="GG687" s="232"/>
      <c r="GH687" s="231"/>
      <c r="GI687" s="232"/>
      <c r="GJ687" s="231"/>
      <c r="GK687" s="232"/>
      <c r="GL687" s="231"/>
      <c r="GM687" s="232"/>
      <c r="GN687" s="232"/>
      <c r="GO687" s="232"/>
      <c r="GP687" s="231"/>
      <c r="GQ687" s="232"/>
      <c r="GR687" s="231"/>
      <c r="GS687" s="239"/>
      <c r="GT687" s="239"/>
      <c r="GU687" s="239"/>
      <c r="GV687" s="234"/>
      <c r="GW687" s="195">
        <f t="shared" si="308"/>
        <v>0</v>
      </c>
    </row>
    <row r="688" spans="1:205" ht="12.75" hidden="1" outlineLevel="1">
      <c r="A688" s="212"/>
      <c r="B688" s="213"/>
      <c r="C688" s="221"/>
      <c r="D688" s="221"/>
      <c r="E688" s="221"/>
      <c r="F688" s="221"/>
      <c r="G688" s="221"/>
      <c r="H688" s="222"/>
      <c r="I688" s="223"/>
      <c r="J688" s="223"/>
      <c r="K688" s="223"/>
      <c r="L688" s="223"/>
      <c r="M688" s="223"/>
      <c r="N688" s="223"/>
      <c r="O688" s="224"/>
      <c r="P688" s="224"/>
      <c r="Q688" s="222"/>
      <c r="R688" s="222"/>
      <c r="S688" s="222"/>
      <c r="T688" s="223"/>
      <c r="U688" s="223"/>
      <c r="V688" s="223"/>
      <c r="W688" s="223"/>
      <c r="X688" s="223"/>
      <c r="Y688" s="223"/>
      <c r="Z688" s="223"/>
      <c r="AA688" s="223"/>
      <c r="AB688" s="223"/>
      <c r="AC688" s="225">
        <v>0</v>
      </c>
      <c r="AD688" s="225">
        <v>0</v>
      </c>
      <c r="AE688" s="225">
        <v>0</v>
      </c>
      <c r="AF688" s="225">
        <v>0</v>
      </c>
      <c r="AG688" s="226">
        <v>0</v>
      </c>
      <c r="AH688" s="226">
        <v>0</v>
      </c>
      <c r="AI688" s="223"/>
      <c r="AJ688" s="223"/>
      <c r="AK688" s="223"/>
      <c r="AL688" s="223"/>
      <c r="AM688" s="223"/>
      <c r="AN688" s="223"/>
      <c r="AO688" s="223"/>
      <c r="AP688" s="223"/>
      <c r="AQ688" s="223"/>
      <c r="AR688" s="223"/>
      <c r="AS688" s="223"/>
      <c r="AT688" s="223"/>
      <c r="AU688" s="223"/>
      <c r="AV688" s="223"/>
      <c r="AW688" s="223"/>
      <c r="AX688" s="223"/>
      <c r="AY688" s="223"/>
      <c r="AZ688" s="223"/>
      <c r="BA688" s="223"/>
      <c r="BB688" s="223"/>
      <c r="BC688" s="223"/>
      <c r="BD688" s="223"/>
      <c r="BE688" s="223"/>
      <c r="BF688" s="223"/>
      <c r="BG688" s="223"/>
      <c r="BH688" s="223"/>
      <c r="BI688" s="223"/>
      <c r="BJ688" s="223"/>
      <c r="BK688" s="225">
        <v>0</v>
      </c>
      <c r="BL688" s="225">
        <v>0</v>
      </c>
      <c r="BM688" s="225">
        <v>0</v>
      </c>
      <c r="BN688" s="225">
        <v>0</v>
      </c>
      <c r="BO688" s="223"/>
      <c r="BP688" s="223"/>
      <c r="BQ688" s="223"/>
      <c r="BR688" s="223"/>
      <c r="BS688" s="223"/>
      <c r="BT688" s="223"/>
      <c r="BU688" s="223"/>
      <c r="BV688" s="223"/>
      <c r="BW688" s="223"/>
      <c r="BX688" s="223"/>
      <c r="BY688" s="223"/>
      <c r="BZ688" s="223"/>
      <c r="CA688" s="223"/>
      <c r="CB688" s="223"/>
      <c r="CC688" s="223"/>
      <c r="CD688" s="223"/>
      <c r="CE688" s="223"/>
      <c r="CF688" s="223"/>
      <c r="CG688" s="223"/>
      <c r="CH688" s="223"/>
      <c r="CI688" s="223"/>
      <c r="CJ688" s="223"/>
      <c r="CK688" s="223"/>
      <c r="CL688" s="223"/>
      <c r="CM688" s="223"/>
      <c r="CN688" s="223"/>
      <c r="CO688" s="223"/>
      <c r="CP688" s="223"/>
      <c r="CQ688" s="223"/>
      <c r="CR688" s="223"/>
      <c r="CS688" s="223"/>
      <c r="CT688" s="223"/>
      <c r="CU688" s="223"/>
      <c r="CV688" s="223"/>
      <c r="CW688" s="223"/>
      <c r="CX688" s="223"/>
      <c r="CY688" s="223"/>
      <c r="CZ688" s="223"/>
      <c r="DA688" s="223"/>
      <c r="DB688" s="223"/>
      <c r="DC688" s="223"/>
      <c r="DD688" s="223"/>
      <c r="DE688" s="223"/>
      <c r="DF688" s="223"/>
      <c r="DG688" s="223"/>
      <c r="DH688" s="223"/>
      <c r="DI688" s="223"/>
      <c r="DJ688" s="223"/>
      <c r="DK688" s="223"/>
      <c r="DL688" s="223"/>
      <c r="DM688" s="223"/>
      <c r="DN688" s="223"/>
      <c r="DO688" s="223"/>
      <c r="DP688" s="223"/>
      <c r="DQ688" s="223"/>
      <c r="DR688" s="223"/>
      <c r="DS688" s="223"/>
      <c r="DT688" s="223"/>
      <c r="DU688" s="223"/>
      <c r="DV688" s="223"/>
      <c r="DW688" s="223"/>
      <c r="DX688" s="223"/>
      <c r="DY688" s="223"/>
      <c r="DZ688" s="223"/>
      <c r="EA688" s="223"/>
      <c r="EB688" s="223"/>
      <c r="EC688" s="227">
        <v>0</v>
      </c>
      <c r="ED688" s="223"/>
      <c r="EE688" s="223"/>
      <c r="EF688" s="223"/>
      <c r="EG688" s="229"/>
      <c r="EH688" s="229"/>
      <c r="EI688" s="223"/>
      <c r="EJ688" s="229"/>
      <c r="EK688" s="229"/>
      <c r="EL688" s="223"/>
      <c r="EM688" s="229"/>
      <c r="EN688" s="229"/>
      <c r="EO688" s="223"/>
      <c r="EP688" s="229"/>
      <c r="EQ688" s="229"/>
      <c r="ER688" s="222"/>
      <c r="ES688" s="223"/>
      <c r="ET688" s="229"/>
      <c r="EU688" s="229"/>
      <c r="EV688" s="223"/>
      <c r="EW688" s="229"/>
      <c r="EX688" s="229"/>
      <c r="EY688" s="223"/>
      <c r="EZ688" s="229"/>
      <c r="FA688" s="229"/>
      <c r="FB688" s="223"/>
      <c r="FC688" s="229"/>
      <c r="FD688" s="229"/>
      <c r="FE688" s="223"/>
      <c r="FF688" s="229"/>
      <c r="FG688" s="229"/>
      <c r="FH688" s="223"/>
      <c r="FI688" s="229"/>
      <c r="FJ688" s="229"/>
      <c r="FK688" s="223"/>
      <c r="FL688" s="229"/>
      <c r="FM688" s="229"/>
      <c r="FN688" s="223"/>
      <c r="FO688" s="229"/>
      <c r="FP688" s="229"/>
      <c r="FQ688" s="223"/>
      <c r="FR688" s="229"/>
      <c r="FS688" s="229"/>
      <c r="FT688" s="223"/>
      <c r="FU688" s="229"/>
      <c r="FV688" s="229"/>
      <c r="FW688" s="222"/>
      <c r="FX688" s="223"/>
      <c r="FY688" s="229"/>
      <c r="FZ688" s="229"/>
      <c r="GA688" s="230"/>
      <c r="GB688" s="231"/>
      <c r="GC688" s="232"/>
      <c r="GD688" s="232"/>
      <c r="GE688" s="231"/>
      <c r="GF688" s="232"/>
      <c r="GG688" s="232"/>
      <c r="GH688" s="231"/>
      <c r="GI688" s="232"/>
      <c r="GJ688" s="231"/>
      <c r="GK688" s="232"/>
      <c r="GL688" s="231"/>
      <c r="GM688" s="232"/>
      <c r="GN688" s="232"/>
      <c r="GO688" s="232"/>
      <c r="GP688" s="231"/>
      <c r="GQ688" s="232"/>
      <c r="GR688" s="231"/>
      <c r="GS688" s="239"/>
      <c r="GT688" s="239"/>
      <c r="GU688" s="239"/>
      <c r="GV688" s="234"/>
      <c r="GW688" s="195">
        <f t="shared" si="308"/>
        <v>0</v>
      </c>
    </row>
    <row r="689" spans="1:205" ht="12.75" hidden="1" outlineLevel="1">
      <c r="A689" s="212"/>
      <c r="B689" s="213"/>
      <c r="C689" s="221"/>
      <c r="D689" s="221"/>
      <c r="E689" s="221"/>
      <c r="F689" s="221"/>
      <c r="G689" s="221"/>
      <c r="H689" s="222"/>
      <c r="I689" s="223"/>
      <c r="J689" s="223"/>
      <c r="K689" s="223"/>
      <c r="L689" s="223"/>
      <c r="M689" s="223"/>
      <c r="N689" s="223"/>
      <c r="O689" s="224"/>
      <c r="P689" s="224"/>
      <c r="Q689" s="222"/>
      <c r="R689" s="222"/>
      <c r="S689" s="222"/>
      <c r="T689" s="223"/>
      <c r="U689" s="223"/>
      <c r="V689" s="223"/>
      <c r="W689" s="223"/>
      <c r="X689" s="223"/>
      <c r="Y689" s="223"/>
      <c r="Z689" s="223"/>
      <c r="AA689" s="223"/>
      <c r="AB689" s="223"/>
      <c r="AC689" s="225">
        <v>0</v>
      </c>
      <c r="AD689" s="225">
        <v>0</v>
      </c>
      <c r="AE689" s="225">
        <v>0</v>
      </c>
      <c r="AF689" s="225">
        <v>0</v>
      </c>
      <c r="AG689" s="226">
        <v>0</v>
      </c>
      <c r="AH689" s="226">
        <v>0</v>
      </c>
      <c r="AI689" s="223"/>
      <c r="AJ689" s="223"/>
      <c r="AK689" s="223"/>
      <c r="AL689" s="223"/>
      <c r="AM689" s="223"/>
      <c r="AN689" s="223"/>
      <c r="AO689" s="223"/>
      <c r="AP689" s="223"/>
      <c r="AQ689" s="223"/>
      <c r="AR689" s="223"/>
      <c r="AS689" s="223"/>
      <c r="AT689" s="223"/>
      <c r="AU689" s="223"/>
      <c r="AV689" s="223"/>
      <c r="AW689" s="223"/>
      <c r="AX689" s="223"/>
      <c r="AY689" s="223"/>
      <c r="AZ689" s="223"/>
      <c r="BA689" s="223"/>
      <c r="BB689" s="223"/>
      <c r="BC689" s="223"/>
      <c r="BD689" s="223"/>
      <c r="BE689" s="223"/>
      <c r="BF689" s="223"/>
      <c r="BG689" s="223"/>
      <c r="BH689" s="223"/>
      <c r="BI689" s="223"/>
      <c r="BJ689" s="223"/>
      <c r="BK689" s="225">
        <v>0</v>
      </c>
      <c r="BL689" s="225">
        <v>0</v>
      </c>
      <c r="BM689" s="225">
        <v>0</v>
      </c>
      <c r="BN689" s="225">
        <v>0</v>
      </c>
      <c r="BO689" s="223"/>
      <c r="BP689" s="223"/>
      <c r="BQ689" s="223"/>
      <c r="BR689" s="223"/>
      <c r="BS689" s="223"/>
      <c r="BT689" s="223"/>
      <c r="BU689" s="223"/>
      <c r="BV689" s="223"/>
      <c r="BW689" s="223"/>
      <c r="BX689" s="223"/>
      <c r="BY689" s="223"/>
      <c r="BZ689" s="223"/>
      <c r="CA689" s="223"/>
      <c r="CB689" s="223"/>
      <c r="CC689" s="223"/>
      <c r="CD689" s="223"/>
      <c r="CE689" s="223"/>
      <c r="CF689" s="223"/>
      <c r="CG689" s="223"/>
      <c r="CH689" s="223"/>
      <c r="CI689" s="223"/>
      <c r="CJ689" s="223"/>
      <c r="CK689" s="223"/>
      <c r="CL689" s="223"/>
      <c r="CM689" s="223"/>
      <c r="CN689" s="223"/>
      <c r="CO689" s="223"/>
      <c r="CP689" s="223"/>
      <c r="CQ689" s="223"/>
      <c r="CR689" s="223"/>
      <c r="CS689" s="223"/>
      <c r="CT689" s="223"/>
      <c r="CU689" s="223"/>
      <c r="CV689" s="223"/>
      <c r="CW689" s="223"/>
      <c r="CX689" s="223"/>
      <c r="CY689" s="223"/>
      <c r="CZ689" s="223"/>
      <c r="DA689" s="223"/>
      <c r="DB689" s="223"/>
      <c r="DC689" s="223"/>
      <c r="DD689" s="223"/>
      <c r="DE689" s="223"/>
      <c r="DF689" s="223"/>
      <c r="DG689" s="223"/>
      <c r="DH689" s="223"/>
      <c r="DI689" s="223"/>
      <c r="DJ689" s="223"/>
      <c r="DK689" s="223"/>
      <c r="DL689" s="223"/>
      <c r="DM689" s="223"/>
      <c r="DN689" s="223"/>
      <c r="DO689" s="223"/>
      <c r="DP689" s="223"/>
      <c r="DQ689" s="223"/>
      <c r="DR689" s="223"/>
      <c r="DS689" s="223"/>
      <c r="DT689" s="223"/>
      <c r="DU689" s="223"/>
      <c r="DV689" s="223"/>
      <c r="DW689" s="223"/>
      <c r="DX689" s="223"/>
      <c r="DY689" s="223"/>
      <c r="DZ689" s="223"/>
      <c r="EA689" s="223"/>
      <c r="EB689" s="223"/>
      <c r="EC689" s="227">
        <v>0</v>
      </c>
      <c r="ED689" s="223"/>
      <c r="EE689" s="223"/>
      <c r="EF689" s="223"/>
      <c r="EG689" s="229"/>
      <c r="EH689" s="229"/>
      <c r="EI689" s="223"/>
      <c r="EJ689" s="229"/>
      <c r="EK689" s="229"/>
      <c r="EL689" s="223"/>
      <c r="EM689" s="229"/>
      <c r="EN689" s="229"/>
      <c r="EO689" s="223"/>
      <c r="EP689" s="229"/>
      <c r="EQ689" s="229"/>
      <c r="ER689" s="222"/>
      <c r="ES689" s="223"/>
      <c r="ET689" s="229"/>
      <c r="EU689" s="229"/>
      <c r="EV689" s="223"/>
      <c r="EW689" s="229"/>
      <c r="EX689" s="229"/>
      <c r="EY689" s="223"/>
      <c r="EZ689" s="229"/>
      <c r="FA689" s="229"/>
      <c r="FB689" s="223"/>
      <c r="FC689" s="229"/>
      <c r="FD689" s="229"/>
      <c r="FE689" s="223"/>
      <c r="FF689" s="229"/>
      <c r="FG689" s="229"/>
      <c r="FH689" s="223"/>
      <c r="FI689" s="229"/>
      <c r="FJ689" s="229"/>
      <c r="FK689" s="223"/>
      <c r="FL689" s="229"/>
      <c r="FM689" s="229"/>
      <c r="FN689" s="223"/>
      <c r="FO689" s="229"/>
      <c r="FP689" s="229"/>
      <c r="FQ689" s="223"/>
      <c r="FR689" s="229"/>
      <c r="FS689" s="229"/>
      <c r="FT689" s="223"/>
      <c r="FU689" s="229"/>
      <c r="FV689" s="229"/>
      <c r="FW689" s="222"/>
      <c r="FX689" s="223"/>
      <c r="FY689" s="229"/>
      <c r="FZ689" s="229"/>
      <c r="GA689" s="230"/>
      <c r="GB689" s="231"/>
      <c r="GC689" s="232"/>
      <c r="GD689" s="232"/>
      <c r="GE689" s="231"/>
      <c r="GF689" s="232"/>
      <c r="GG689" s="232"/>
      <c r="GH689" s="231"/>
      <c r="GI689" s="232"/>
      <c r="GJ689" s="231"/>
      <c r="GK689" s="232"/>
      <c r="GL689" s="231"/>
      <c r="GM689" s="232"/>
      <c r="GN689" s="232"/>
      <c r="GO689" s="232"/>
      <c r="GP689" s="231"/>
      <c r="GQ689" s="232"/>
      <c r="GR689" s="231"/>
      <c r="GS689" s="239"/>
      <c r="GT689" s="239"/>
      <c r="GU689" s="239"/>
      <c r="GV689" s="234"/>
      <c r="GW689" s="195">
        <f t="shared" si="308"/>
        <v>0</v>
      </c>
    </row>
    <row r="690" spans="1:205" ht="12.75" hidden="1" outlineLevel="1">
      <c r="A690" s="212"/>
      <c r="B690" s="213"/>
      <c r="C690" s="221"/>
      <c r="D690" s="221"/>
      <c r="E690" s="221"/>
      <c r="F690" s="221"/>
      <c r="G690" s="221"/>
      <c r="H690" s="222"/>
      <c r="I690" s="223"/>
      <c r="J690" s="223"/>
      <c r="K690" s="223"/>
      <c r="L690" s="223"/>
      <c r="M690" s="223"/>
      <c r="N690" s="223"/>
      <c r="O690" s="224"/>
      <c r="P690" s="224"/>
      <c r="Q690" s="222"/>
      <c r="R690" s="222"/>
      <c r="S690" s="222"/>
      <c r="T690" s="223"/>
      <c r="U690" s="223"/>
      <c r="V690" s="223"/>
      <c r="W690" s="223"/>
      <c r="X690" s="223"/>
      <c r="Y690" s="223"/>
      <c r="Z690" s="223"/>
      <c r="AA690" s="223"/>
      <c r="AB690" s="223"/>
      <c r="AC690" s="225">
        <v>0</v>
      </c>
      <c r="AD690" s="225">
        <v>0</v>
      </c>
      <c r="AE690" s="225">
        <v>0</v>
      </c>
      <c r="AF690" s="225">
        <v>0</v>
      </c>
      <c r="AG690" s="226">
        <v>0</v>
      </c>
      <c r="AH690" s="226">
        <v>0</v>
      </c>
      <c r="AI690" s="223"/>
      <c r="AJ690" s="223"/>
      <c r="AK690" s="223"/>
      <c r="AL690" s="223"/>
      <c r="AM690" s="223"/>
      <c r="AN690" s="223"/>
      <c r="AO690" s="223"/>
      <c r="AP690" s="223"/>
      <c r="AQ690" s="223"/>
      <c r="AR690" s="223"/>
      <c r="AS690" s="223"/>
      <c r="AT690" s="223"/>
      <c r="AU690" s="223"/>
      <c r="AV690" s="223"/>
      <c r="AW690" s="223"/>
      <c r="AX690" s="223"/>
      <c r="AY690" s="223"/>
      <c r="AZ690" s="223"/>
      <c r="BA690" s="223"/>
      <c r="BB690" s="223"/>
      <c r="BC690" s="223"/>
      <c r="BD690" s="223"/>
      <c r="BE690" s="223"/>
      <c r="BF690" s="223"/>
      <c r="BG690" s="223"/>
      <c r="BH690" s="223"/>
      <c r="BI690" s="223"/>
      <c r="BJ690" s="223"/>
      <c r="BK690" s="225">
        <v>0</v>
      </c>
      <c r="BL690" s="225">
        <v>0</v>
      </c>
      <c r="BM690" s="225">
        <v>0</v>
      </c>
      <c r="BN690" s="225">
        <v>0</v>
      </c>
      <c r="BO690" s="223"/>
      <c r="BP690" s="223"/>
      <c r="BQ690" s="223"/>
      <c r="BR690" s="223"/>
      <c r="BS690" s="223"/>
      <c r="BT690" s="223"/>
      <c r="BU690" s="223"/>
      <c r="BV690" s="223"/>
      <c r="BW690" s="223"/>
      <c r="BX690" s="223"/>
      <c r="BY690" s="223"/>
      <c r="BZ690" s="223"/>
      <c r="CA690" s="223"/>
      <c r="CB690" s="223"/>
      <c r="CC690" s="223"/>
      <c r="CD690" s="223"/>
      <c r="CE690" s="223"/>
      <c r="CF690" s="223"/>
      <c r="CG690" s="223"/>
      <c r="CH690" s="223"/>
      <c r="CI690" s="223"/>
      <c r="CJ690" s="223"/>
      <c r="CK690" s="223"/>
      <c r="CL690" s="223"/>
      <c r="CM690" s="223"/>
      <c r="CN690" s="223"/>
      <c r="CO690" s="223"/>
      <c r="CP690" s="223"/>
      <c r="CQ690" s="223"/>
      <c r="CR690" s="223"/>
      <c r="CS690" s="223"/>
      <c r="CT690" s="223"/>
      <c r="CU690" s="223"/>
      <c r="CV690" s="223"/>
      <c r="CW690" s="223"/>
      <c r="CX690" s="223"/>
      <c r="CY690" s="223"/>
      <c r="CZ690" s="223"/>
      <c r="DA690" s="223"/>
      <c r="DB690" s="223"/>
      <c r="DC690" s="223"/>
      <c r="DD690" s="223"/>
      <c r="DE690" s="223"/>
      <c r="DF690" s="223"/>
      <c r="DG690" s="223"/>
      <c r="DH690" s="223"/>
      <c r="DI690" s="223"/>
      <c r="DJ690" s="223"/>
      <c r="DK690" s="223"/>
      <c r="DL690" s="223"/>
      <c r="DM690" s="223"/>
      <c r="DN690" s="223"/>
      <c r="DO690" s="223"/>
      <c r="DP690" s="223"/>
      <c r="DQ690" s="223"/>
      <c r="DR690" s="223"/>
      <c r="DS690" s="223"/>
      <c r="DT690" s="223"/>
      <c r="DU690" s="223"/>
      <c r="DV690" s="223"/>
      <c r="DW690" s="223"/>
      <c r="DX690" s="223"/>
      <c r="DY690" s="223"/>
      <c r="DZ690" s="223"/>
      <c r="EA690" s="223"/>
      <c r="EB690" s="223"/>
      <c r="EC690" s="227">
        <v>0</v>
      </c>
      <c r="ED690" s="223"/>
      <c r="EE690" s="223"/>
      <c r="EF690" s="223"/>
      <c r="EG690" s="229"/>
      <c r="EH690" s="229"/>
      <c r="EI690" s="223"/>
      <c r="EJ690" s="229"/>
      <c r="EK690" s="229"/>
      <c r="EL690" s="223"/>
      <c r="EM690" s="229"/>
      <c r="EN690" s="229"/>
      <c r="EO690" s="223"/>
      <c r="EP690" s="229"/>
      <c r="EQ690" s="229"/>
      <c r="ER690" s="222"/>
      <c r="ES690" s="223"/>
      <c r="ET690" s="229"/>
      <c r="EU690" s="229"/>
      <c r="EV690" s="223"/>
      <c r="EW690" s="229"/>
      <c r="EX690" s="229"/>
      <c r="EY690" s="223"/>
      <c r="EZ690" s="229"/>
      <c r="FA690" s="229"/>
      <c r="FB690" s="223"/>
      <c r="FC690" s="229"/>
      <c r="FD690" s="229"/>
      <c r="FE690" s="223"/>
      <c r="FF690" s="229"/>
      <c r="FG690" s="229"/>
      <c r="FH690" s="223"/>
      <c r="FI690" s="229"/>
      <c r="FJ690" s="229"/>
      <c r="FK690" s="223"/>
      <c r="FL690" s="229"/>
      <c r="FM690" s="229"/>
      <c r="FN690" s="223"/>
      <c r="FO690" s="229"/>
      <c r="FP690" s="229"/>
      <c r="FQ690" s="223"/>
      <c r="FR690" s="229"/>
      <c r="FS690" s="229"/>
      <c r="FT690" s="223"/>
      <c r="FU690" s="229"/>
      <c r="FV690" s="229"/>
      <c r="FW690" s="222"/>
      <c r="FX690" s="223"/>
      <c r="FY690" s="229"/>
      <c r="FZ690" s="229"/>
      <c r="GA690" s="230"/>
      <c r="GB690" s="231"/>
      <c r="GC690" s="232"/>
      <c r="GD690" s="232"/>
      <c r="GE690" s="231"/>
      <c r="GF690" s="232"/>
      <c r="GG690" s="232"/>
      <c r="GH690" s="231"/>
      <c r="GI690" s="232"/>
      <c r="GJ690" s="231"/>
      <c r="GK690" s="232"/>
      <c r="GL690" s="231"/>
      <c r="GM690" s="232"/>
      <c r="GN690" s="232"/>
      <c r="GO690" s="232"/>
      <c r="GP690" s="231"/>
      <c r="GQ690" s="232"/>
      <c r="GR690" s="231"/>
      <c r="GS690" s="239"/>
      <c r="GT690" s="239"/>
      <c r="GU690" s="239"/>
      <c r="GV690" s="234"/>
      <c r="GW690" s="195">
        <f t="shared" si="308"/>
        <v>0</v>
      </c>
    </row>
    <row r="691" spans="1:205" ht="12.75" hidden="1">
      <c r="A691" s="212"/>
      <c r="B691" s="213"/>
      <c r="C691" s="221"/>
      <c r="D691" s="221"/>
      <c r="E691" s="221"/>
      <c r="F691" s="221"/>
      <c r="G691" s="221"/>
      <c r="H691" s="222"/>
      <c r="I691" s="223"/>
      <c r="J691" s="223"/>
      <c r="K691" s="223"/>
      <c r="L691" s="223"/>
      <c r="M691" s="223"/>
      <c r="N691" s="223"/>
      <c r="O691" s="224"/>
      <c r="P691" s="224"/>
      <c r="Q691" s="222"/>
      <c r="R691" s="222"/>
      <c r="S691" s="222"/>
      <c r="T691" s="223"/>
      <c r="U691" s="223"/>
      <c r="V691" s="223"/>
      <c r="W691" s="223"/>
      <c r="X691" s="223"/>
      <c r="Y691" s="223"/>
      <c r="Z691" s="223"/>
      <c r="AA691" s="223"/>
      <c r="AB691" s="223"/>
      <c r="AC691" s="225">
        <v>0</v>
      </c>
      <c r="AD691" s="225">
        <v>0</v>
      </c>
      <c r="AE691" s="225">
        <v>0</v>
      </c>
      <c r="AF691" s="225">
        <v>0</v>
      </c>
      <c r="AG691" s="226">
        <v>0</v>
      </c>
      <c r="AH691" s="226">
        <v>0</v>
      </c>
      <c r="AI691" s="223"/>
      <c r="AJ691" s="223"/>
      <c r="AK691" s="223"/>
      <c r="AL691" s="223"/>
      <c r="AM691" s="223"/>
      <c r="AN691" s="223"/>
      <c r="AO691" s="223"/>
      <c r="AP691" s="223"/>
      <c r="AQ691" s="223"/>
      <c r="AR691" s="223"/>
      <c r="AS691" s="223"/>
      <c r="AT691" s="223"/>
      <c r="AU691" s="223"/>
      <c r="AV691" s="223"/>
      <c r="AW691" s="223"/>
      <c r="AX691" s="223"/>
      <c r="AY691" s="223"/>
      <c r="AZ691" s="223"/>
      <c r="BA691" s="223"/>
      <c r="BB691" s="223"/>
      <c r="BC691" s="223"/>
      <c r="BD691" s="223"/>
      <c r="BE691" s="223"/>
      <c r="BF691" s="223"/>
      <c r="BG691" s="223"/>
      <c r="BH691" s="223"/>
      <c r="BI691" s="223"/>
      <c r="BJ691" s="223"/>
      <c r="BK691" s="225">
        <v>0</v>
      </c>
      <c r="BL691" s="225">
        <v>0</v>
      </c>
      <c r="BM691" s="225">
        <v>0</v>
      </c>
      <c r="BN691" s="225">
        <v>0</v>
      </c>
      <c r="BO691" s="223"/>
      <c r="BP691" s="223"/>
      <c r="BQ691" s="223"/>
      <c r="BR691" s="223"/>
      <c r="BS691" s="223"/>
      <c r="BT691" s="223"/>
      <c r="BU691" s="223"/>
      <c r="BV691" s="223"/>
      <c r="BW691" s="223"/>
      <c r="BX691" s="223"/>
      <c r="BY691" s="223"/>
      <c r="BZ691" s="223"/>
      <c r="CA691" s="223"/>
      <c r="CB691" s="223"/>
      <c r="CC691" s="223"/>
      <c r="CD691" s="223"/>
      <c r="CE691" s="223"/>
      <c r="CF691" s="223"/>
      <c r="CG691" s="223"/>
      <c r="CH691" s="223"/>
      <c r="CI691" s="223"/>
      <c r="CJ691" s="223"/>
      <c r="CK691" s="223"/>
      <c r="CL691" s="223"/>
      <c r="CM691" s="223"/>
      <c r="CN691" s="223"/>
      <c r="CO691" s="223"/>
      <c r="CP691" s="223"/>
      <c r="CQ691" s="223"/>
      <c r="CR691" s="223"/>
      <c r="CS691" s="223"/>
      <c r="CT691" s="223"/>
      <c r="CU691" s="223"/>
      <c r="CV691" s="223"/>
      <c r="CW691" s="223"/>
      <c r="CX691" s="223"/>
      <c r="CY691" s="223"/>
      <c r="CZ691" s="223"/>
      <c r="DA691" s="223"/>
      <c r="DB691" s="223"/>
      <c r="DC691" s="223"/>
      <c r="DD691" s="223"/>
      <c r="DE691" s="223"/>
      <c r="DF691" s="223"/>
      <c r="DG691" s="223"/>
      <c r="DH691" s="223"/>
      <c r="DI691" s="223"/>
      <c r="DJ691" s="223"/>
      <c r="DK691" s="223"/>
      <c r="DL691" s="223"/>
      <c r="DM691" s="223"/>
      <c r="DN691" s="223"/>
      <c r="DO691" s="223"/>
      <c r="DP691" s="223"/>
      <c r="DQ691" s="223"/>
      <c r="DR691" s="223"/>
      <c r="DS691" s="223"/>
      <c r="DT691" s="223"/>
      <c r="DU691" s="223"/>
      <c r="DV691" s="223"/>
      <c r="DW691" s="223"/>
      <c r="DX691" s="223"/>
      <c r="DY691" s="223"/>
      <c r="DZ691" s="223"/>
      <c r="EA691" s="223"/>
      <c r="EB691" s="223"/>
      <c r="EC691" s="227">
        <v>0</v>
      </c>
      <c r="ED691" s="223"/>
      <c r="EE691" s="223"/>
      <c r="EF691" s="223"/>
      <c r="EG691" s="229"/>
      <c r="EH691" s="229"/>
      <c r="EI691" s="223"/>
      <c r="EJ691" s="229"/>
      <c r="EK691" s="229"/>
      <c r="EL691" s="223"/>
      <c r="EM691" s="229"/>
      <c r="EN691" s="229"/>
      <c r="EO691" s="223"/>
      <c r="EP691" s="229"/>
      <c r="EQ691" s="229"/>
      <c r="ER691" s="222"/>
      <c r="ES691" s="223"/>
      <c r="ET691" s="229"/>
      <c r="EU691" s="229"/>
      <c r="EV691" s="223"/>
      <c r="EW691" s="229"/>
      <c r="EX691" s="229"/>
      <c r="EY691" s="223"/>
      <c r="EZ691" s="229"/>
      <c r="FA691" s="229"/>
      <c r="FB691" s="223"/>
      <c r="FC691" s="229"/>
      <c r="FD691" s="229"/>
      <c r="FE691" s="223"/>
      <c r="FF691" s="229"/>
      <c r="FG691" s="229"/>
      <c r="FH691" s="223"/>
      <c r="FI691" s="229"/>
      <c r="FJ691" s="229"/>
      <c r="FK691" s="223"/>
      <c r="FL691" s="229"/>
      <c r="FM691" s="229"/>
      <c r="FN691" s="223"/>
      <c r="FO691" s="229"/>
      <c r="FP691" s="229"/>
      <c r="FQ691" s="223"/>
      <c r="FR691" s="229"/>
      <c r="FS691" s="229"/>
      <c r="FT691" s="223"/>
      <c r="FU691" s="229"/>
      <c r="FV691" s="229"/>
      <c r="FW691" s="222"/>
      <c r="FX691" s="223"/>
      <c r="FY691" s="229"/>
      <c r="FZ691" s="229"/>
      <c r="GA691" s="230"/>
      <c r="GB691" s="231"/>
      <c r="GC691" s="232"/>
      <c r="GD691" s="232"/>
      <c r="GE691" s="231"/>
      <c r="GF691" s="232"/>
      <c r="GG691" s="232"/>
      <c r="GH691" s="231"/>
      <c r="GI691" s="232"/>
      <c r="GJ691" s="231"/>
      <c r="GK691" s="232"/>
      <c r="GL691" s="231"/>
      <c r="GM691" s="232"/>
      <c r="GN691" s="232"/>
      <c r="GO691" s="232"/>
      <c r="GP691" s="231"/>
      <c r="GQ691" s="232"/>
      <c r="GR691" s="231"/>
      <c r="GS691" s="239"/>
      <c r="GT691" s="239"/>
      <c r="GU691" s="239"/>
      <c r="GV691" s="234"/>
      <c r="GW691" s="195">
        <f t="shared" si="308"/>
        <v>0</v>
      </c>
    </row>
    <row r="692" spans="1:205" ht="12.75" hidden="1">
      <c r="A692" s="254">
        <v>4</v>
      </c>
      <c r="B692" s="213" t="s">
        <v>134</v>
      </c>
      <c r="C692" s="214">
        <v>17</v>
      </c>
      <c r="D692" s="214">
        <v>191</v>
      </c>
      <c r="E692" s="214">
        <v>876</v>
      </c>
      <c r="F692" s="215">
        <v>16888</v>
      </c>
      <c r="G692" s="252"/>
      <c r="H692" s="217">
        <f t="shared" ref="H692:N692" si="404">SUM(H693:H700)</f>
        <v>0</v>
      </c>
      <c r="I692" s="217">
        <f t="shared" si="404"/>
        <v>0</v>
      </c>
      <c r="J692" s="217">
        <f t="shared" si="404"/>
        <v>0</v>
      </c>
      <c r="K692" s="217">
        <f t="shared" si="404"/>
        <v>0</v>
      </c>
      <c r="L692" s="217">
        <f t="shared" si="404"/>
        <v>0</v>
      </c>
      <c r="M692" s="217">
        <f t="shared" si="404"/>
        <v>0</v>
      </c>
      <c r="N692" s="217">
        <f t="shared" si="404"/>
        <v>0</v>
      </c>
      <c r="O692" s="253"/>
      <c r="P692" s="253"/>
      <c r="Q692" s="217">
        <f t="shared" ref="Q692:AB692" si="405">SUM(Q693:Q700)</f>
        <v>0</v>
      </c>
      <c r="R692" s="219">
        <f t="shared" si="405"/>
        <v>0</v>
      </c>
      <c r="S692" s="217">
        <f t="shared" si="405"/>
        <v>0</v>
      </c>
      <c r="T692" s="217">
        <f t="shared" si="405"/>
        <v>0</v>
      </c>
      <c r="U692" s="217">
        <f t="shared" si="405"/>
        <v>0</v>
      </c>
      <c r="V692" s="217">
        <f t="shared" si="405"/>
        <v>0</v>
      </c>
      <c r="W692" s="217">
        <f t="shared" si="405"/>
        <v>0</v>
      </c>
      <c r="X692" s="217">
        <f t="shared" si="405"/>
        <v>0</v>
      </c>
      <c r="Y692" s="217">
        <f t="shared" si="405"/>
        <v>0</v>
      </c>
      <c r="Z692" s="217">
        <f t="shared" si="405"/>
        <v>0</v>
      </c>
      <c r="AA692" s="217">
        <f t="shared" si="405"/>
        <v>0</v>
      </c>
      <c r="AB692" s="217">
        <f t="shared" si="405"/>
        <v>0</v>
      </c>
      <c r="AC692" s="217">
        <v>0</v>
      </c>
      <c r="AD692" s="217">
        <v>0</v>
      </c>
      <c r="AE692" s="217">
        <v>0</v>
      </c>
      <c r="AF692" s="217">
        <v>0</v>
      </c>
      <c r="AG692" s="217">
        <v>0</v>
      </c>
      <c r="AH692" s="217">
        <v>0</v>
      </c>
      <c r="AI692" s="217">
        <f t="shared" ref="AI692:BJ692" si="406">SUM(AI693:AI700)</f>
        <v>0</v>
      </c>
      <c r="AJ692" s="217">
        <f t="shared" si="406"/>
        <v>0</v>
      </c>
      <c r="AK692" s="217">
        <f t="shared" si="406"/>
        <v>0</v>
      </c>
      <c r="AL692" s="217">
        <f t="shared" si="406"/>
        <v>0</v>
      </c>
      <c r="AM692" s="217">
        <f t="shared" si="406"/>
        <v>0</v>
      </c>
      <c r="AN692" s="217">
        <f t="shared" si="406"/>
        <v>0</v>
      </c>
      <c r="AO692" s="217">
        <f t="shared" si="406"/>
        <v>0</v>
      </c>
      <c r="AP692" s="217">
        <f t="shared" si="406"/>
        <v>0</v>
      </c>
      <c r="AQ692" s="217">
        <f t="shared" si="406"/>
        <v>0</v>
      </c>
      <c r="AR692" s="217">
        <f t="shared" si="406"/>
        <v>0</v>
      </c>
      <c r="AS692" s="217">
        <f t="shared" si="406"/>
        <v>0</v>
      </c>
      <c r="AT692" s="217">
        <f t="shared" si="406"/>
        <v>0</v>
      </c>
      <c r="AU692" s="217">
        <f t="shared" si="406"/>
        <v>0</v>
      </c>
      <c r="AV692" s="217">
        <f t="shared" si="406"/>
        <v>0</v>
      </c>
      <c r="AW692" s="217">
        <f t="shared" si="406"/>
        <v>0</v>
      </c>
      <c r="AX692" s="217">
        <f t="shared" si="406"/>
        <v>0</v>
      </c>
      <c r="AY692" s="217">
        <f t="shared" si="406"/>
        <v>0</v>
      </c>
      <c r="AZ692" s="217">
        <f t="shared" si="406"/>
        <v>0</v>
      </c>
      <c r="BA692" s="217">
        <f t="shared" si="406"/>
        <v>0</v>
      </c>
      <c r="BB692" s="217">
        <f t="shared" si="406"/>
        <v>0</v>
      </c>
      <c r="BC692" s="217">
        <f t="shared" si="406"/>
        <v>0</v>
      </c>
      <c r="BD692" s="217">
        <f t="shared" si="406"/>
        <v>0</v>
      </c>
      <c r="BE692" s="217">
        <f t="shared" si="406"/>
        <v>0</v>
      </c>
      <c r="BF692" s="217">
        <f t="shared" si="406"/>
        <v>0</v>
      </c>
      <c r="BG692" s="217">
        <f t="shared" si="406"/>
        <v>0</v>
      </c>
      <c r="BH692" s="217">
        <f t="shared" si="406"/>
        <v>0</v>
      </c>
      <c r="BI692" s="217">
        <f t="shared" si="406"/>
        <v>0</v>
      </c>
      <c r="BJ692" s="217">
        <f t="shared" si="406"/>
        <v>0</v>
      </c>
      <c r="BK692" s="217">
        <v>0</v>
      </c>
      <c r="BL692" s="217">
        <v>0</v>
      </c>
      <c r="BM692" s="217">
        <v>0</v>
      </c>
      <c r="BN692" s="217">
        <v>0</v>
      </c>
      <c r="BO692" s="217">
        <f t="shared" ref="BO692:EB692" si="407">SUM(BO693:BO700)</f>
        <v>0</v>
      </c>
      <c r="BP692" s="217">
        <f t="shared" si="407"/>
        <v>0</v>
      </c>
      <c r="BQ692" s="217">
        <f t="shared" si="407"/>
        <v>0</v>
      </c>
      <c r="BR692" s="217">
        <f t="shared" si="407"/>
        <v>0</v>
      </c>
      <c r="BS692" s="217">
        <f t="shared" si="407"/>
        <v>0</v>
      </c>
      <c r="BT692" s="217">
        <f t="shared" si="407"/>
        <v>0</v>
      </c>
      <c r="BU692" s="217">
        <f t="shared" si="407"/>
        <v>0</v>
      </c>
      <c r="BV692" s="217">
        <f t="shared" si="407"/>
        <v>0</v>
      </c>
      <c r="BW692" s="217">
        <f t="shared" si="407"/>
        <v>0</v>
      </c>
      <c r="BX692" s="217">
        <f t="shared" si="407"/>
        <v>0</v>
      </c>
      <c r="BY692" s="217">
        <f t="shared" si="407"/>
        <v>0</v>
      </c>
      <c r="BZ692" s="217">
        <f t="shared" si="407"/>
        <v>0</v>
      </c>
      <c r="CA692" s="217">
        <f t="shared" si="407"/>
        <v>0</v>
      </c>
      <c r="CB692" s="217">
        <f t="shared" si="407"/>
        <v>0</v>
      </c>
      <c r="CC692" s="217">
        <f t="shared" si="407"/>
        <v>0</v>
      </c>
      <c r="CD692" s="217">
        <f t="shared" si="407"/>
        <v>0</v>
      </c>
      <c r="CE692" s="217">
        <f t="shared" si="407"/>
        <v>0</v>
      </c>
      <c r="CF692" s="217">
        <f t="shared" si="407"/>
        <v>0</v>
      </c>
      <c r="CG692" s="217">
        <f t="shared" si="407"/>
        <v>0</v>
      </c>
      <c r="CH692" s="217">
        <f t="shared" si="407"/>
        <v>0</v>
      </c>
      <c r="CI692" s="217">
        <f t="shared" si="407"/>
        <v>0</v>
      </c>
      <c r="CJ692" s="217">
        <f t="shared" si="407"/>
        <v>0</v>
      </c>
      <c r="CK692" s="217">
        <f t="shared" si="407"/>
        <v>0</v>
      </c>
      <c r="CL692" s="217">
        <f t="shared" si="407"/>
        <v>0</v>
      </c>
      <c r="CM692" s="217">
        <f t="shared" si="407"/>
        <v>0</v>
      </c>
      <c r="CN692" s="217">
        <f t="shared" si="407"/>
        <v>0</v>
      </c>
      <c r="CO692" s="217">
        <f t="shared" si="407"/>
        <v>0</v>
      </c>
      <c r="CP692" s="217">
        <f t="shared" si="407"/>
        <v>0</v>
      </c>
      <c r="CQ692" s="217">
        <f t="shared" si="407"/>
        <v>0</v>
      </c>
      <c r="CR692" s="217">
        <f t="shared" si="407"/>
        <v>0</v>
      </c>
      <c r="CS692" s="217">
        <f t="shared" si="407"/>
        <v>0</v>
      </c>
      <c r="CT692" s="217">
        <f t="shared" si="407"/>
        <v>0</v>
      </c>
      <c r="CU692" s="217">
        <f t="shared" si="407"/>
        <v>0</v>
      </c>
      <c r="CV692" s="217">
        <f t="shared" si="407"/>
        <v>0</v>
      </c>
      <c r="CW692" s="217">
        <f t="shared" si="407"/>
        <v>0</v>
      </c>
      <c r="CX692" s="217">
        <f t="shared" si="407"/>
        <v>0</v>
      </c>
      <c r="CY692" s="217">
        <f t="shared" si="407"/>
        <v>0</v>
      </c>
      <c r="CZ692" s="217">
        <f t="shared" si="407"/>
        <v>0</v>
      </c>
      <c r="DA692" s="217">
        <f t="shared" si="407"/>
        <v>0</v>
      </c>
      <c r="DB692" s="217">
        <f t="shared" si="407"/>
        <v>0</v>
      </c>
      <c r="DC692" s="217">
        <f t="shared" si="407"/>
        <v>0</v>
      </c>
      <c r="DD692" s="217">
        <f t="shared" si="407"/>
        <v>0</v>
      </c>
      <c r="DE692" s="217">
        <f t="shared" si="407"/>
        <v>0</v>
      </c>
      <c r="DF692" s="217">
        <f t="shared" si="407"/>
        <v>0</v>
      </c>
      <c r="DG692" s="217">
        <f t="shared" si="407"/>
        <v>0</v>
      </c>
      <c r="DH692" s="217">
        <f t="shared" si="407"/>
        <v>0</v>
      </c>
      <c r="DI692" s="217">
        <f t="shared" si="407"/>
        <v>0</v>
      </c>
      <c r="DJ692" s="217">
        <f t="shared" si="407"/>
        <v>0</v>
      </c>
      <c r="DK692" s="217">
        <f t="shared" si="407"/>
        <v>0</v>
      </c>
      <c r="DL692" s="217">
        <f t="shared" si="407"/>
        <v>0</v>
      </c>
      <c r="DM692" s="217">
        <f t="shared" si="407"/>
        <v>0</v>
      </c>
      <c r="DN692" s="217">
        <f t="shared" si="407"/>
        <v>0</v>
      </c>
      <c r="DO692" s="217">
        <f t="shared" si="407"/>
        <v>0</v>
      </c>
      <c r="DP692" s="217">
        <f t="shared" si="407"/>
        <v>0</v>
      </c>
      <c r="DQ692" s="217">
        <f t="shared" si="407"/>
        <v>0</v>
      </c>
      <c r="DR692" s="217">
        <f t="shared" si="407"/>
        <v>0</v>
      </c>
      <c r="DS692" s="217">
        <f t="shared" si="407"/>
        <v>0</v>
      </c>
      <c r="DT692" s="217">
        <f t="shared" si="407"/>
        <v>0</v>
      </c>
      <c r="DU692" s="217">
        <f t="shared" si="407"/>
        <v>0</v>
      </c>
      <c r="DV692" s="217">
        <f t="shared" si="407"/>
        <v>0</v>
      </c>
      <c r="DW692" s="217">
        <f t="shared" si="407"/>
        <v>0</v>
      </c>
      <c r="DX692" s="217">
        <f t="shared" si="407"/>
        <v>0</v>
      </c>
      <c r="DY692" s="217">
        <f t="shared" si="407"/>
        <v>0</v>
      </c>
      <c r="DZ692" s="217">
        <f t="shared" si="407"/>
        <v>0</v>
      </c>
      <c r="EA692" s="217">
        <f t="shared" si="407"/>
        <v>0</v>
      </c>
      <c r="EB692" s="217">
        <f t="shared" si="407"/>
        <v>0</v>
      </c>
      <c r="EC692" s="217">
        <v>0</v>
      </c>
      <c r="ED692" s="217">
        <f>SUM(ED693:ED700)</f>
        <v>0</v>
      </c>
      <c r="EE692" s="217">
        <f>SUM(EE693:EE700)</f>
        <v>0</v>
      </c>
      <c r="EF692" s="217">
        <f>SUM(EF693:EF700)</f>
        <v>0</v>
      </c>
      <c r="EG692" s="220"/>
      <c r="EH692" s="220">
        <f>SUM(EH693:EH700)</f>
        <v>0</v>
      </c>
      <c r="EI692" s="217">
        <f>SUM(EI693:EI700)</f>
        <v>0</v>
      </c>
      <c r="EJ692" s="220"/>
      <c r="EK692" s="220">
        <f>SUM(EK693:EK700)</f>
        <v>0</v>
      </c>
      <c r="EL692" s="217">
        <f>SUM(EL693:EL700)</f>
        <v>0</v>
      </c>
      <c r="EM692" s="220"/>
      <c r="EN692" s="220">
        <f>SUM(EN693:EN700)</f>
        <v>0</v>
      </c>
      <c r="EO692" s="217">
        <f>SUM(EO693:EO700)</f>
        <v>0</v>
      </c>
      <c r="EP692" s="220"/>
      <c r="EQ692" s="220">
        <f>SUM(EQ693:EQ700)</f>
        <v>0</v>
      </c>
      <c r="ER692" s="219">
        <f>SUM(ER693:ER700)</f>
        <v>0</v>
      </c>
      <c r="ES692" s="217">
        <f>SUM(ES693:ES700)</f>
        <v>0</v>
      </c>
      <c r="ET692" s="220"/>
      <c r="EU692" s="220">
        <f>SUM(EU693:EU700)</f>
        <v>0</v>
      </c>
      <c r="EV692" s="217">
        <f>SUM(EV693:EV700)</f>
        <v>0</v>
      </c>
      <c r="EW692" s="220"/>
      <c r="EX692" s="220">
        <f>SUM(EX693:EX700)</f>
        <v>0</v>
      </c>
      <c r="EY692" s="217">
        <f>SUM(EY693:EY700)</f>
        <v>0</v>
      </c>
      <c r="EZ692" s="220"/>
      <c r="FA692" s="220">
        <f>SUM(FA693:FA700)</f>
        <v>0</v>
      </c>
      <c r="FB692" s="217">
        <f>SUM(FB693:FB700)</f>
        <v>0</v>
      </c>
      <c r="FC692" s="220"/>
      <c r="FD692" s="220">
        <f>SUM(FD693:FD700)</f>
        <v>0</v>
      </c>
      <c r="FE692" s="217">
        <f>SUM(FE693:FE700)</f>
        <v>0</v>
      </c>
      <c r="FF692" s="220"/>
      <c r="FG692" s="220">
        <f>SUM(FG693:FG700)</f>
        <v>0</v>
      </c>
      <c r="FH692" s="217">
        <f>SUM(FH693:FH700)</f>
        <v>0</v>
      </c>
      <c r="FI692" s="220"/>
      <c r="FJ692" s="220">
        <f>SUM(FJ693:FJ700)</f>
        <v>0</v>
      </c>
      <c r="FK692" s="217">
        <f>SUM(FK693:FK700)</f>
        <v>0</v>
      </c>
      <c r="FL692" s="220"/>
      <c r="FM692" s="220">
        <f>SUM(FM693:FM700)</f>
        <v>0</v>
      </c>
      <c r="FN692" s="217">
        <f>SUM(FN693:FN700)</f>
        <v>0</v>
      </c>
      <c r="FO692" s="220"/>
      <c r="FP692" s="220">
        <f>SUM(FP693:FP700)</f>
        <v>0</v>
      </c>
      <c r="FQ692" s="217">
        <f>SUM(FQ693:FQ700)</f>
        <v>0</v>
      </c>
      <c r="FR692" s="220"/>
      <c r="FS692" s="220">
        <f>SUM(FS693:FS700)</f>
        <v>0</v>
      </c>
      <c r="FT692" s="217">
        <f>SUM(FT693:FT700)</f>
        <v>0</v>
      </c>
      <c r="FU692" s="220"/>
      <c r="FV692" s="220">
        <f>SUM(FV693:FV700)</f>
        <v>0</v>
      </c>
      <c r="FW692" s="219">
        <f>SUM(FW693:FW700)</f>
        <v>0</v>
      </c>
      <c r="FX692" s="217">
        <f>SUM(FX693:FX700)</f>
        <v>0</v>
      </c>
      <c r="FY692" s="220"/>
      <c r="FZ692" s="220">
        <f>SUM(FZ693:FZ700)</f>
        <v>0</v>
      </c>
      <c r="GA692" s="217"/>
      <c r="GB692" s="217">
        <f>SUM(GB693:GB700)</f>
        <v>0</v>
      </c>
      <c r="GC692" s="220"/>
      <c r="GD692" s="220">
        <f>SUM(GD693:GD700)</f>
        <v>0</v>
      </c>
      <c r="GE692" s="217">
        <f>SUM(GE693:GE700)</f>
        <v>0</v>
      </c>
      <c r="GF692" s="220"/>
      <c r="GG692" s="220">
        <f t="shared" ref="GG692:GU692" si="408">SUM(GG693:GG700)</f>
        <v>0</v>
      </c>
      <c r="GH692" s="217">
        <f t="shared" si="408"/>
        <v>0</v>
      </c>
      <c r="GI692" s="220">
        <f t="shared" si="408"/>
        <v>0</v>
      </c>
      <c r="GJ692" s="217">
        <f t="shared" si="408"/>
        <v>0</v>
      </c>
      <c r="GK692" s="220">
        <f t="shared" si="408"/>
        <v>0</v>
      </c>
      <c r="GL692" s="217">
        <f t="shared" si="408"/>
        <v>0</v>
      </c>
      <c r="GM692" s="220">
        <f t="shared" si="408"/>
        <v>0</v>
      </c>
      <c r="GN692" s="220">
        <f t="shared" si="408"/>
        <v>0</v>
      </c>
      <c r="GO692" s="220">
        <f t="shared" si="408"/>
        <v>0</v>
      </c>
      <c r="GP692" s="217">
        <f t="shared" si="408"/>
        <v>0</v>
      </c>
      <c r="GQ692" s="220">
        <f t="shared" si="408"/>
        <v>0</v>
      </c>
      <c r="GR692" s="217">
        <f t="shared" si="408"/>
        <v>0</v>
      </c>
      <c r="GS692" s="220">
        <f t="shared" si="408"/>
        <v>0</v>
      </c>
      <c r="GT692" s="220">
        <f t="shared" si="408"/>
        <v>0</v>
      </c>
      <c r="GU692" s="220">
        <f t="shared" si="408"/>
        <v>0</v>
      </c>
      <c r="GV692" s="220"/>
      <c r="GW692" s="195">
        <f t="shared" si="308"/>
        <v>0</v>
      </c>
    </row>
    <row r="693" spans="1:205" ht="12.75" hidden="1" collapsed="1">
      <c r="A693" s="212"/>
      <c r="B693" s="213"/>
      <c r="C693" s="221"/>
      <c r="D693" s="221"/>
      <c r="E693" s="221"/>
      <c r="F693" s="221"/>
      <c r="G693" s="221"/>
      <c r="H693" s="222"/>
      <c r="I693" s="223"/>
      <c r="J693" s="223"/>
      <c r="K693" s="223"/>
      <c r="L693" s="223"/>
      <c r="M693" s="223"/>
      <c r="N693" s="223"/>
      <c r="O693" s="224"/>
      <c r="P693" s="224"/>
      <c r="Q693" s="222"/>
      <c r="R693" s="222"/>
      <c r="S693" s="222"/>
      <c r="T693" s="223"/>
      <c r="U693" s="223"/>
      <c r="V693" s="223"/>
      <c r="W693" s="223"/>
      <c r="X693" s="223"/>
      <c r="Y693" s="223"/>
      <c r="Z693" s="223"/>
      <c r="AA693" s="223"/>
      <c r="AB693" s="223"/>
      <c r="AC693" s="227">
        <v>0</v>
      </c>
      <c r="AD693" s="227">
        <v>0</v>
      </c>
      <c r="AE693" s="227">
        <v>0</v>
      </c>
      <c r="AF693" s="227">
        <v>0</v>
      </c>
      <c r="AG693" s="226">
        <v>0</v>
      </c>
      <c r="AH693" s="226">
        <v>0</v>
      </c>
      <c r="AI693" s="223"/>
      <c r="AJ693" s="223"/>
      <c r="AK693" s="223"/>
      <c r="AL693" s="223"/>
      <c r="AM693" s="223"/>
      <c r="AN693" s="223"/>
      <c r="AO693" s="223"/>
      <c r="AP693" s="223"/>
      <c r="AQ693" s="223"/>
      <c r="AR693" s="223"/>
      <c r="AS693" s="223"/>
      <c r="AT693" s="223"/>
      <c r="AU693" s="223"/>
      <c r="AV693" s="223"/>
      <c r="AW693" s="223"/>
      <c r="AX693" s="223"/>
      <c r="AY693" s="223"/>
      <c r="AZ693" s="223"/>
      <c r="BA693" s="223"/>
      <c r="BB693" s="223"/>
      <c r="BC693" s="223"/>
      <c r="BD693" s="223"/>
      <c r="BE693" s="223"/>
      <c r="BF693" s="223"/>
      <c r="BG693" s="223"/>
      <c r="BH693" s="223"/>
      <c r="BI693" s="223"/>
      <c r="BJ693" s="223"/>
      <c r="BK693" s="225">
        <v>0</v>
      </c>
      <c r="BL693" s="225">
        <v>0</v>
      </c>
      <c r="BM693" s="225">
        <v>0</v>
      </c>
      <c r="BN693" s="225">
        <v>0</v>
      </c>
      <c r="BO693" s="223"/>
      <c r="BP693" s="223"/>
      <c r="BQ693" s="223"/>
      <c r="BR693" s="223"/>
      <c r="BS693" s="223"/>
      <c r="BT693" s="223"/>
      <c r="BU693" s="223"/>
      <c r="BV693" s="223"/>
      <c r="BW693" s="223"/>
      <c r="BX693" s="223"/>
      <c r="BY693" s="223"/>
      <c r="BZ693" s="223"/>
      <c r="CA693" s="223"/>
      <c r="CB693" s="223"/>
      <c r="CC693" s="223"/>
      <c r="CD693" s="223"/>
      <c r="CE693" s="223"/>
      <c r="CF693" s="223"/>
      <c r="CG693" s="223"/>
      <c r="CH693" s="223"/>
      <c r="CI693" s="223"/>
      <c r="CJ693" s="223"/>
      <c r="CK693" s="223"/>
      <c r="CL693" s="223"/>
      <c r="CM693" s="223"/>
      <c r="CN693" s="223"/>
      <c r="CO693" s="223"/>
      <c r="CP693" s="223"/>
      <c r="CQ693" s="223"/>
      <c r="CR693" s="223"/>
      <c r="CS693" s="223"/>
      <c r="CT693" s="223"/>
      <c r="CU693" s="223"/>
      <c r="CV693" s="223"/>
      <c r="CW693" s="223"/>
      <c r="CX693" s="223"/>
      <c r="CY693" s="223"/>
      <c r="CZ693" s="223"/>
      <c r="DA693" s="223"/>
      <c r="DB693" s="223"/>
      <c r="DC693" s="223"/>
      <c r="DD693" s="223"/>
      <c r="DE693" s="223"/>
      <c r="DF693" s="223"/>
      <c r="DG693" s="223"/>
      <c r="DH693" s="223"/>
      <c r="DI693" s="223"/>
      <c r="DJ693" s="223"/>
      <c r="DK693" s="223"/>
      <c r="DL693" s="223"/>
      <c r="DM693" s="223"/>
      <c r="DN693" s="223"/>
      <c r="DO693" s="223"/>
      <c r="DP693" s="223"/>
      <c r="DQ693" s="223"/>
      <c r="DR693" s="223"/>
      <c r="DS693" s="223"/>
      <c r="DT693" s="223"/>
      <c r="DU693" s="223"/>
      <c r="DV693" s="223"/>
      <c r="DW693" s="223"/>
      <c r="DX693" s="223"/>
      <c r="DY693" s="223"/>
      <c r="DZ693" s="223"/>
      <c r="EA693" s="223"/>
      <c r="EB693" s="223"/>
      <c r="EC693" s="227">
        <v>0</v>
      </c>
      <c r="ED693" s="223"/>
      <c r="EE693" s="223"/>
      <c r="EF693" s="223"/>
      <c r="EG693" s="229"/>
      <c r="EH693" s="229"/>
      <c r="EI693" s="223"/>
      <c r="EJ693" s="229"/>
      <c r="EK693" s="229"/>
      <c r="EL693" s="223"/>
      <c r="EM693" s="229"/>
      <c r="EN693" s="229"/>
      <c r="EO693" s="223"/>
      <c r="EP693" s="229"/>
      <c r="EQ693" s="229"/>
      <c r="ER693" s="222"/>
      <c r="ES693" s="223"/>
      <c r="ET693" s="229"/>
      <c r="EU693" s="229"/>
      <c r="EV693" s="223"/>
      <c r="EW693" s="229"/>
      <c r="EX693" s="229"/>
      <c r="EY693" s="223"/>
      <c r="EZ693" s="229"/>
      <c r="FA693" s="229"/>
      <c r="FB693" s="223"/>
      <c r="FC693" s="229"/>
      <c r="FD693" s="229"/>
      <c r="FE693" s="223"/>
      <c r="FF693" s="229"/>
      <c r="FG693" s="229"/>
      <c r="FH693" s="223"/>
      <c r="FI693" s="229"/>
      <c r="FJ693" s="229"/>
      <c r="FK693" s="223"/>
      <c r="FL693" s="229"/>
      <c r="FM693" s="229"/>
      <c r="FN693" s="223"/>
      <c r="FO693" s="229"/>
      <c r="FP693" s="229"/>
      <c r="FQ693" s="223"/>
      <c r="FR693" s="229"/>
      <c r="FS693" s="229"/>
      <c r="FT693" s="223"/>
      <c r="FU693" s="229"/>
      <c r="FV693" s="229"/>
      <c r="FW693" s="222"/>
      <c r="FX693" s="223"/>
      <c r="FY693" s="229"/>
      <c r="FZ693" s="229"/>
      <c r="GA693" s="230"/>
      <c r="GB693" s="231"/>
      <c r="GC693" s="232"/>
      <c r="GD693" s="232"/>
      <c r="GE693" s="231"/>
      <c r="GF693" s="232"/>
      <c r="GG693" s="232"/>
      <c r="GH693" s="231"/>
      <c r="GI693" s="232"/>
      <c r="GJ693" s="231"/>
      <c r="GK693" s="232"/>
      <c r="GL693" s="231"/>
      <c r="GM693" s="232"/>
      <c r="GN693" s="232"/>
      <c r="GO693" s="232"/>
      <c r="GP693" s="231"/>
      <c r="GQ693" s="232"/>
      <c r="GR693" s="231"/>
      <c r="GS693" s="235"/>
      <c r="GT693" s="235"/>
      <c r="GU693" s="235"/>
      <c r="GV693" s="236"/>
      <c r="GW693" s="195">
        <f t="shared" si="308"/>
        <v>0</v>
      </c>
    </row>
    <row r="694" spans="1:205" ht="12.75" hidden="1" outlineLevel="1">
      <c r="A694" s="212"/>
      <c r="B694" s="213"/>
      <c r="C694" s="221"/>
      <c r="D694" s="221"/>
      <c r="E694" s="221"/>
      <c r="F694" s="221"/>
      <c r="G694" s="221"/>
      <c r="H694" s="222"/>
      <c r="I694" s="223"/>
      <c r="J694" s="223"/>
      <c r="K694" s="223"/>
      <c r="L694" s="223"/>
      <c r="M694" s="223"/>
      <c r="N694" s="223"/>
      <c r="O694" s="224"/>
      <c r="P694" s="224"/>
      <c r="Q694" s="222"/>
      <c r="R694" s="222"/>
      <c r="S694" s="222"/>
      <c r="T694" s="223"/>
      <c r="U694" s="223"/>
      <c r="V694" s="223"/>
      <c r="W694" s="223"/>
      <c r="X694" s="223"/>
      <c r="Y694" s="223"/>
      <c r="Z694" s="223"/>
      <c r="AA694" s="223"/>
      <c r="AB694" s="223"/>
      <c r="AC694" s="225">
        <v>0</v>
      </c>
      <c r="AD694" s="225">
        <v>0</v>
      </c>
      <c r="AE694" s="225">
        <v>0</v>
      </c>
      <c r="AF694" s="225">
        <v>0</v>
      </c>
      <c r="AG694" s="226">
        <v>0</v>
      </c>
      <c r="AH694" s="226">
        <v>0</v>
      </c>
      <c r="AI694" s="223"/>
      <c r="AJ694" s="223"/>
      <c r="AK694" s="223"/>
      <c r="AL694" s="223"/>
      <c r="AM694" s="223"/>
      <c r="AN694" s="223"/>
      <c r="AO694" s="223"/>
      <c r="AP694" s="223"/>
      <c r="AQ694" s="223"/>
      <c r="AR694" s="223"/>
      <c r="AS694" s="223"/>
      <c r="AT694" s="223"/>
      <c r="AU694" s="223"/>
      <c r="AV694" s="223"/>
      <c r="AW694" s="223"/>
      <c r="AX694" s="223"/>
      <c r="AY694" s="223"/>
      <c r="AZ694" s="223"/>
      <c r="BA694" s="223"/>
      <c r="BB694" s="223"/>
      <c r="BC694" s="223"/>
      <c r="BD694" s="223"/>
      <c r="BE694" s="223"/>
      <c r="BF694" s="223"/>
      <c r="BG694" s="223"/>
      <c r="BH694" s="223"/>
      <c r="BI694" s="223"/>
      <c r="BJ694" s="223"/>
      <c r="BK694" s="225">
        <v>0</v>
      </c>
      <c r="BL694" s="225">
        <v>0</v>
      </c>
      <c r="BM694" s="225">
        <v>0</v>
      </c>
      <c r="BN694" s="225">
        <v>0</v>
      </c>
      <c r="BO694" s="223"/>
      <c r="BP694" s="223"/>
      <c r="BQ694" s="223"/>
      <c r="BR694" s="223"/>
      <c r="BS694" s="223"/>
      <c r="BT694" s="223"/>
      <c r="BU694" s="223"/>
      <c r="BV694" s="223"/>
      <c r="BW694" s="223"/>
      <c r="BX694" s="223"/>
      <c r="BY694" s="223"/>
      <c r="BZ694" s="223"/>
      <c r="CA694" s="223"/>
      <c r="CB694" s="223"/>
      <c r="CC694" s="223"/>
      <c r="CD694" s="223"/>
      <c r="CE694" s="223"/>
      <c r="CF694" s="223"/>
      <c r="CG694" s="223"/>
      <c r="CH694" s="223"/>
      <c r="CI694" s="223"/>
      <c r="CJ694" s="223"/>
      <c r="CK694" s="223"/>
      <c r="CL694" s="223"/>
      <c r="CM694" s="223"/>
      <c r="CN694" s="223"/>
      <c r="CO694" s="223"/>
      <c r="CP694" s="223"/>
      <c r="CQ694" s="223"/>
      <c r="CR694" s="223"/>
      <c r="CS694" s="223"/>
      <c r="CT694" s="223"/>
      <c r="CU694" s="223"/>
      <c r="CV694" s="223"/>
      <c r="CW694" s="223"/>
      <c r="CX694" s="223"/>
      <c r="CY694" s="223"/>
      <c r="CZ694" s="223"/>
      <c r="DA694" s="223"/>
      <c r="DB694" s="223"/>
      <c r="DC694" s="223"/>
      <c r="DD694" s="223"/>
      <c r="DE694" s="223"/>
      <c r="DF694" s="223"/>
      <c r="DG694" s="223"/>
      <c r="DH694" s="223"/>
      <c r="DI694" s="223"/>
      <c r="DJ694" s="223"/>
      <c r="DK694" s="223"/>
      <c r="DL694" s="223"/>
      <c r="DM694" s="223"/>
      <c r="DN694" s="223"/>
      <c r="DO694" s="223"/>
      <c r="DP694" s="223"/>
      <c r="DQ694" s="223"/>
      <c r="DR694" s="223"/>
      <c r="DS694" s="223"/>
      <c r="DT694" s="223"/>
      <c r="DU694" s="223"/>
      <c r="DV694" s="223"/>
      <c r="DW694" s="223"/>
      <c r="DX694" s="223"/>
      <c r="DY694" s="223"/>
      <c r="DZ694" s="223"/>
      <c r="EA694" s="223"/>
      <c r="EB694" s="223"/>
      <c r="EC694" s="227">
        <v>0</v>
      </c>
      <c r="ED694" s="223"/>
      <c r="EE694" s="223"/>
      <c r="EF694" s="223"/>
      <c r="EG694" s="229"/>
      <c r="EH694" s="229"/>
      <c r="EI694" s="223"/>
      <c r="EJ694" s="229"/>
      <c r="EK694" s="229"/>
      <c r="EL694" s="223"/>
      <c r="EM694" s="229"/>
      <c r="EN694" s="229"/>
      <c r="EO694" s="223"/>
      <c r="EP694" s="229"/>
      <c r="EQ694" s="229"/>
      <c r="ER694" s="222"/>
      <c r="ES694" s="223"/>
      <c r="ET694" s="229"/>
      <c r="EU694" s="229"/>
      <c r="EV694" s="223"/>
      <c r="EW694" s="229"/>
      <c r="EX694" s="229"/>
      <c r="EY694" s="223"/>
      <c r="EZ694" s="229"/>
      <c r="FA694" s="229"/>
      <c r="FB694" s="223"/>
      <c r="FC694" s="229"/>
      <c r="FD694" s="229"/>
      <c r="FE694" s="223"/>
      <c r="FF694" s="229"/>
      <c r="FG694" s="229"/>
      <c r="FH694" s="223"/>
      <c r="FI694" s="229"/>
      <c r="FJ694" s="229"/>
      <c r="FK694" s="223"/>
      <c r="FL694" s="229"/>
      <c r="FM694" s="229"/>
      <c r="FN694" s="223"/>
      <c r="FO694" s="229"/>
      <c r="FP694" s="229"/>
      <c r="FQ694" s="223"/>
      <c r="FR694" s="229"/>
      <c r="FS694" s="229"/>
      <c r="FT694" s="223"/>
      <c r="FU694" s="229"/>
      <c r="FV694" s="229"/>
      <c r="FW694" s="222"/>
      <c r="FX694" s="223"/>
      <c r="FY694" s="229"/>
      <c r="FZ694" s="229"/>
      <c r="GA694" s="230"/>
      <c r="GB694" s="231"/>
      <c r="GC694" s="232"/>
      <c r="GD694" s="232"/>
      <c r="GE694" s="231"/>
      <c r="GF694" s="232"/>
      <c r="GG694" s="232"/>
      <c r="GH694" s="231"/>
      <c r="GI694" s="232"/>
      <c r="GJ694" s="231"/>
      <c r="GK694" s="232"/>
      <c r="GL694" s="231"/>
      <c r="GM694" s="232"/>
      <c r="GN694" s="232"/>
      <c r="GO694" s="232"/>
      <c r="GP694" s="231"/>
      <c r="GQ694" s="232"/>
      <c r="GR694" s="231"/>
      <c r="GS694" s="239"/>
      <c r="GT694" s="239"/>
      <c r="GU694" s="239"/>
      <c r="GV694" s="234"/>
      <c r="GW694" s="195">
        <f t="shared" si="308"/>
        <v>0</v>
      </c>
    </row>
    <row r="695" spans="1:205" ht="12.75" hidden="1" outlineLevel="1">
      <c r="A695" s="212"/>
      <c r="B695" s="213"/>
      <c r="C695" s="221"/>
      <c r="D695" s="221"/>
      <c r="E695" s="221"/>
      <c r="F695" s="221"/>
      <c r="G695" s="221"/>
      <c r="H695" s="222"/>
      <c r="I695" s="223"/>
      <c r="J695" s="223"/>
      <c r="K695" s="223"/>
      <c r="L695" s="223"/>
      <c r="M695" s="223"/>
      <c r="N695" s="223"/>
      <c r="O695" s="224"/>
      <c r="P695" s="224"/>
      <c r="Q695" s="222"/>
      <c r="R695" s="222"/>
      <c r="S695" s="222"/>
      <c r="T695" s="223"/>
      <c r="U695" s="223"/>
      <c r="V695" s="223"/>
      <c r="W695" s="223"/>
      <c r="X695" s="223"/>
      <c r="Y695" s="223"/>
      <c r="Z695" s="223"/>
      <c r="AA695" s="223"/>
      <c r="AB695" s="223"/>
      <c r="AC695" s="225">
        <v>0</v>
      </c>
      <c r="AD695" s="225">
        <v>0</v>
      </c>
      <c r="AE695" s="225">
        <v>0</v>
      </c>
      <c r="AF695" s="225">
        <v>0</v>
      </c>
      <c r="AG695" s="226">
        <v>0</v>
      </c>
      <c r="AH695" s="226">
        <v>0</v>
      </c>
      <c r="AI695" s="223"/>
      <c r="AJ695" s="223"/>
      <c r="AK695" s="223"/>
      <c r="AL695" s="223"/>
      <c r="AM695" s="223"/>
      <c r="AN695" s="223"/>
      <c r="AO695" s="223"/>
      <c r="AP695" s="223"/>
      <c r="AQ695" s="223"/>
      <c r="AR695" s="223"/>
      <c r="AS695" s="223"/>
      <c r="AT695" s="223"/>
      <c r="AU695" s="223"/>
      <c r="AV695" s="223"/>
      <c r="AW695" s="223"/>
      <c r="AX695" s="223"/>
      <c r="AY695" s="223"/>
      <c r="AZ695" s="223"/>
      <c r="BA695" s="223"/>
      <c r="BB695" s="223"/>
      <c r="BC695" s="223"/>
      <c r="BD695" s="223"/>
      <c r="BE695" s="223"/>
      <c r="BF695" s="223"/>
      <c r="BG695" s="223"/>
      <c r="BH695" s="223"/>
      <c r="BI695" s="223"/>
      <c r="BJ695" s="223"/>
      <c r="BK695" s="225">
        <v>0</v>
      </c>
      <c r="BL695" s="225">
        <v>0</v>
      </c>
      <c r="BM695" s="225">
        <v>0</v>
      </c>
      <c r="BN695" s="225">
        <v>0</v>
      </c>
      <c r="BO695" s="223"/>
      <c r="BP695" s="223"/>
      <c r="BQ695" s="223"/>
      <c r="BR695" s="223"/>
      <c r="BS695" s="223"/>
      <c r="BT695" s="223"/>
      <c r="BU695" s="223"/>
      <c r="BV695" s="223"/>
      <c r="BW695" s="223"/>
      <c r="BX695" s="223"/>
      <c r="BY695" s="223"/>
      <c r="BZ695" s="223"/>
      <c r="CA695" s="223"/>
      <c r="CB695" s="223"/>
      <c r="CC695" s="223"/>
      <c r="CD695" s="223"/>
      <c r="CE695" s="223"/>
      <c r="CF695" s="223"/>
      <c r="CG695" s="223"/>
      <c r="CH695" s="223"/>
      <c r="CI695" s="223"/>
      <c r="CJ695" s="223"/>
      <c r="CK695" s="223"/>
      <c r="CL695" s="223"/>
      <c r="CM695" s="223"/>
      <c r="CN695" s="223"/>
      <c r="CO695" s="223"/>
      <c r="CP695" s="223"/>
      <c r="CQ695" s="223"/>
      <c r="CR695" s="223"/>
      <c r="CS695" s="223"/>
      <c r="CT695" s="223"/>
      <c r="CU695" s="223"/>
      <c r="CV695" s="223"/>
      <c r="CW695" s="223"/>
      <c r="CX695" s="223"/>
      <c r="CY695" s="223"/>
      <c r="CZ695" s="223"/>
      <c r="DA695" s="223"/>
      <c r="DB695" s="223"/>
      <c r="DC695" s="223"/>
      <c r="DD695" s="223"/>
      <c r="DE695" s="223"/>
      <c r="DF695" s="223"/>
      <c r="DG695" s="223"/>
      <c r="DH695" s="223"/>
      <c r="DI695" s="223"/>
      <c r="DJ695" s="223"/>
      <c r="DK695" s="223"/>
      <c r="DL695" s="223"/>
      <c r="DM695" s="223"/>
      <c r="DN695" s="223"/>
      <c r="DO695" s="223"/>
      <c r="DP695" s="223"/>
      <c r="DQ695" s="223"/>
      <c r="DR695" s="223"/>
      <c r="DS695" s="223"/>
      <c r="DT695" s="223"/>
      <c r="DU695" s="223"/>
      <c r="DV695" s="223"/>
      <c r="DW695" s="223"/>
      <c r="DX695" s="223"/>
      <c r="DY695" s="223"/>
      <c r="DZ695" s="223"/>
      <c r="EA695" s="223"/>
      <c r="EB695" s="223"/>
      <c r="EC695" s="227">
        <v>0</v>
      </c>
      <c r="ED695" s="223"/>
      <c r="EE695" s="223"/>
      <c r="EF695" s="223"/>
      <c r="EG695" s="229"/>
      <c r="EH695" s="229"/>
      <c r="EI695" s="223"/>
      <c r="EJ695" s="229"/>
      <c r="EK695" s="229"/>
      <c r="EL695" s="223"/>
      <c r="EM695" s="229"/>
      <c r="EN695" s="229"/>
      <c r="EO695" s="223"/>
      <c r="EP695" s="229"/>
      <c r="EQ695" s="229"/>
      <c r="ER695" s="222"/>
      <c r="ES695" s="223"/>
      <c r="ET695" s="229"/>
      <c r="EU695" s="229"/>
      <c r="EV695" s="223"/>
      <c r="EW695" s="229"/>
      <c r="EX695" s="229"/>
      <c r="EY695" s="223"/>
      <c r="EZ695" s="229"/>
      <c r="FA695" s="229"/>
      <c r="FB695" s="223"/>
      <c r="FC695" s="229"/>
      <c r="FD695" s="229"/>
      <c r="FE695" s="223"/>
      <c r="FF695" s="229"/>
      <c r="FG695" s="229"/>
      <c r="FH695" s="223"/>
      <c r="FI695" s="229"/>
      <c r="FJ695" s="229"/>
      <c r="FK695" s="223"/>
      <c r="FL695" s="229"/>
      <c r="FM695" s="229"/>
      <c r="FN695" s="223"/>
      <c r="FO695" s="229"/>
      <c r="FP695" s="229"/>
      <c r="FQ695" s="223"/>
      <c r="FR695" s="229"/>
      <c r="FS695" s="229"/>
      <c r="FT695" s="223"/>
      <c r="FU695" s="229"/>
      <c r="FV695" s="229"/>
      <c r="FW695" s="222"/>
      <c r="FX695" s="223"/>
      <c r="FY695" s="229"/>
      <c r="FZ695" s="229"/>
      <c r="GA695" s="230"/>
      <c r="GB695" s="231"/>
      <c r="GC695" s="232"/>
      <c r="GD695" s="232"/>
      <c r="GE695" s="231"/>
      <c r="GF695" s="232"/>
      <c r="GG695" s="232"/>
      <c r="GH695" s="231"/>
      <c r="GI695" s="232"/>
      <c r="GJ695" s="231"/>
      <c r="GK695" s="232"/>
      <c r="GL695" s="231"/>
      <c r="GM695" s="232"/>
      <c r="GN695" s="232"/>
      <c r="GO695" s="232"/>
      <c r="GP695" s="231"/>
      <c r="GQ695" s="232"/>
      <c r="GR695" s="231"/>
      <c r="GS695" s="239"/>
      <c r="GT695" s="239"/>
      <c r="GU695" s="239"/>
      <c r="GV695" s="234"/>
      <c r="GW695" s="195">
        <f t="shared" si="308"/>
        <v>0</v>
      </c>
    </row>
    <row r="696" spans="1:205" ht="12.75" hidden="1" outlineLevel="1">
      <c r="A696" s="212"/>
      <c r="B696" s="213"/>
      <c r="C696" s="221"/>
      <c r="D696" s="221"/>
      <c r="E696" s="221"/>
      <c r="F696" s="221"/>
      <c r="G696" s="221"/>
      <c r="H696" s="222"/>
      <c r="I696" s="223"/>
      <c r="J696" s="223"/>
      <c r="K696" s="223"/>
      <c r="L696" s="223"/>
      <c r="M696" s="223"/>
      <c r="N696" s="223"/>
      <c r="O696" s="224"/>
      <c r="P696" s="224"/>
      <c r="Q696" s="222"/>
      <c r="R696" s="222"/>
      <c r="S696" s="222"/>
      <c r="T696" s="223"/>
      <c r="U696" s="223"/>
      <c r="V696" s="223"/>
      <c r="W696" s="223"/>
      <c r="X696" s="223"/>
      <c r="Y696" s="223"/>
      <c r="Z696" s="223"/>
      <c r="AA696" s="223"/>
      <c r="AB696" s="223"/>
      <c r="AC696" s="225">
        <v>0</v>
      </c>
      <c r="AD696" s="225">
        <v>0</v>
      </c>
      <c r="AE696" s="225">
        <v>0</v>
      </c>
      <c r="AF696" s="225">
        <v>0</v>
      </c>
      <c r="AG696" s="226">
        <v>0</v>
      </c>
      <c r="AH696" s="226">
        <v>0</v>
      </c>
      <c r="AI696" s="223"/>
      <c r="AJ696" s="223"/>
      <c r="AK696" s="223"/>
      <c r="AL696" s="223"/>
      <c r="AM696" s="223"/>
      <c r="AN696" s="223"/>
      <c r="AO696" s="223"/>
      <c r="AP696" s="223"/>
      <c r="AQ696" s="223"/>
      <c r="AR696" s="223"/>
      <c r="AS696" s="223"/>
      <c r="AT696" s="223"/>
      <c r="AU696" s="223"/>
      <c r="AV696" s="223"/>
      <c r="AW696" s="223"/>
      <c r="AX696" s="223"/>
      <c r="AY696" s="223"/>
      <c r="AZ696" s="223"/>
      <c r="BA696" s="223"/>
      <c r="BB696" s="223"/>
      <c r="BC696" s="223"/>
      <c r="BD696" s="223"/>
      <c r="BE696" s="223"/>
      <c r="BF696" s="223"/>
      <c r="BG696" s="223"/>
      <c r="BH696" s="223"/>
      <c r="BI696" s="223"/>
      <c r="BJ696" s="223"/>
      <c r="BK696" s="225">
        <v>0</v>
      </c>
      <c r="BL696" s="225">
        <v>0</v>
      </c>
      <c r="BM696" s="225">
        <v>0</v>
      </c>
      <c r="BN696" s="225">
        <v>0</v>
      </c>
      <c r="BO696" s="223"/>
      <c r="BP696" s="223"/>
      <c r="BQ696" s="223"/>
      <c r="BR696" s="223"/>
      <c r="BS696" s="223"/>
      <c r="BT696" s="223"/>
      <c r="BU696" s="223"/>
      <c r="BV696" s="223"/>
      <c r="BW696" s="223"/>
      <c r="BX696" s="223"/>
      <c r="BY696" s="223"/>
      <c r="BZ696" s="223"/>
      <c r="CA696" s="223"/>
      <c r="CB696" s="223"/>
      <c r="CC696" s="223"/>
      <c r="CD696" s="223"/>
      <c r="CE696" s="223"/>
      <c r="CF696" s="223"/>
      <c r="CG696" s="223"/>
      <c r="CH696" s="223"/>
      <c r="CI696" s="223"/>
      <c r="CJ696" s="223"/>
      <c r="CK696" s="223"/>
      <c r="CL696" s="223"/>
      <c r="CM696" s="223"/>
      <c r="CN696" s="223"/>
      <c r="CO696" s="223"/>
      <c r="CP696" s="223"/>
      <c r="CQ696" s="223"/>
      <c r="CR696" s="223"/>
      <c r="CS696" s="223"/>
      <c r="CT696" s="223"/>
      <c r="CU696" s="223"/>
      <c r="CV696" s="223"/>
      <c r="CW696" s="223"/>
      <c r="CX696" s="223"/>
      <c r="CY696" s="223"/>
      <c r="CZ696" s="223"/>
      <c r="DA696" s="223"/>
      <c r="DB696" s="223"/>
      <c r="DC696" s="223"/>
      <c r="DD696" s="223"/>
      <c r="DE696" s="223"/>
      <c r="DF696" s="223"/>
      <c r="DG696" s="223"/>
      <c r="DH696" s="223"/>
      <c r="DI696" s="223"/>
      <c r="DJ696" s="223"/>
      <c r="DK696" s="223"/>
      <c r="DL696" s="223"/>
      <c r="DM696" s="223"/>
      <c r="DN696" s="223"/>
      <c r="DO696" s="223"/>
      <c r="DP696" s="223"/>
      <c r="DQ696" s="223"/>
      <c r="DR696" s="223"/>
      <c r="DS696" s="223"/>
      <c r="DT696" s="223"/>
      <c r="DU696" s="223"/>
      <c r="DV696" s="223"/>
      <c r="DW696" s="223"/>
      <c r="DX696" s="223"/>
      <c r="DY696" s="223"/>
      <c r="DZ696" s="223"/>
      <c r="EA696" s="223"/>
      <c r="EB696" s="223"/>
      <c r="EC696" s="227">
        <v>0</v>
      </c>
      <c r="ED696" s="223"/>
      <c r="EE696" s="223"/>
      <c r="EF696" s="223"/>
      <c r="EG696" s="229"/>
      <c r="EH696" s="229"/>
      <c r="EI696" s="223"/>
      <c r="EJ696" s="229"/>
      <c r="EK696" s="229"/>
      <c r="EL696" s="223"/>
      <c r="EM696" s="229"/>
      <c r="EN696" s="229"/>
      <c r="EO696" s="223"/>
      <c r="EP696" s="229"/>
      <c r="EQ696" s="229"/>
      <c r="ER696" s="222"/>
      <c r="ES696" s="223"/>
      <c r="ET696" s="229"/>
      <c r="EU696" s="229"/>
      <c r="EV696" s="223"/>
      <c r="EW696" s="229"/>
      <c r="EX696" s="229"/>
      <c r="EY696" s="223"/>
      <c r="EZ696" s="229"/>
      <c r="FA696" s="229"/>
      <c r="FB696" s="223"/>
      <c r="FC696" s="229"/>
      <c r="FD696" s="229"/>
      <c r="FE696" s="223"/>
      <c r="FF696" s="229"/>
      <c r="FG696" s="229"/>
      <c r="FH696" s="223"/>
      <c r="FI696" s="229"/>
      <c r="FJ696" s="229"/>
      <c r="FK696" s="223"/>
      <c r="FL696" s="229"/>
      <c r="FM696" s="229"/>
      <c r="FN696" s="223"/>
      <c r="FO696" s="229"/>
      <c r="FP696" s="229"/>
      <c r="FQ696" s="223"/>
      <c r="FR696" s="229"/>
      <c r="FS696" s="229"/>
      <c r="FT696" s="223"/>
      <c r="FU696" s="229"/>
      <c r="FV696" s="229"/>
      <c r="FW696" s="222"/>
      <c r="FX696" s="223"/>
      <c r="FY696" s="229"/>
      <c r="FZ696" s="229"/>
      <c r="GA696" s="230"/>
      <c r="GB696" s="231"/>
      <c r="GC696" s="232"/>
      <c r="GD696" s="232"/>
      <c r="GE696" s="231"/>
      <c r="GF696" s="232"/>
      <c r="GG696" s="232"/>
      <c r="GH696" s="231"/>
      <c r="GI696" s="232"/>
      <c r="GJ696" s="231"/>
      <c r="GK696" s="232"/>
      <c r="GL696" s="231"/>
      <c r="GM696" s="232"/>
      <c r="GN696" s="232"/>
      <c r="GO696" s="232"/>
      <c r="GP696" s="231"/>
      <c r="GQ696" s="232"/>
      <c r="GR696" s="231"/>
      <c r="GS696" s="239"/>
      <c r="GT696" s="239"/>
      <c r="GU696" s="239"/>
      <c r="GV696" s="234"/>
      <c r="GW696" s="195">
        <f t="shared" si="308"/>
        <v>0</v>
      </c>
    </row>
    <row r="697" spans="1:205" ht="12.75" hidden="1" outlineLevel="1">
      <c r="A697" s="212"/>
      <c r="B697" s="213"/>
      <c r="C697" s="221"/>
      <c r="D697" s="221"/>
      <c r="E697" s="221"/>
      <c r="F697" s="221"/>
      <c r="G697" s="221"/>
      <c r="H697" s="222"/>
      <c r="I697" s="223"/>
      <c r="J697" s="223"/>
      <c r="K697" s="223"/>
      <c r="L697" s="223"/>
      <c r="M697" s="223"/>
      <c r="N697" s="223"/>
      <c r="O697" s="224"/>
      <c r="P697" s="224"/>
      <c r="Q697" s="222"/>
      <c r="R697" s="222"/>
      <c r="S697" s="222"/>
      <c r="T697" s="223"/>
      <c r="U697" s="223"/>
      <c r="V697" s="223"/>
      <c r="W697" s="223"/>
      <c r="X697" s="223"/>
      <c r="Y697" s="223"/>
      <c r="Z697" s="223"/>
      <c r="AA697" s="223"/>
      <c r="AB697" s="223"/>
      <c r="AC697" s="225">
        <v>0</v>
      </c>
      <c r="AD697" s="225">
        <v>0</v>
      </c>
      <c r="AE697" s="225">
        <v>0</v>
      </c>
      <c r="AF697" s="225">
        <v>0</v>
      </c>
      <c r="AG697" s="226">
        <v>0</v>
      </c>
      <c r="AH697" s="226">
        <v>0</v>
      </c>
      <c r="AI697" s="223"/>
      <c r="AJ697" s="223"/>
      <c r="AK697" s="223"/>
      <c r="AL697" s="223"/>
      <c r="AM697" s="223"/>
      <c r="AN697" s="223"/>
      <c r="AO697" s="223"/>
      <c r="AP697" s="223"/>
      <c r="AQ697" s="223"/>
      <c r="AR697" s="223"/>
      <c r="AS697" s="223"/>
      <c r="AT697" s="223"/>
      <c r="AU697" s="223"/>
      <c r="AV697" s="223"/>
      <c r="AW697" s="223"/>
      <c r="AX697" s="223"/>
      <c r="AY697" s="223"/>
      <c r="AZ697" s="223"/>
      <c r="BA697" s="223"/>
      <c r="BB697" s="223"/>
      <c r="BC697" s="223"/>
      <c r="BD697" s="223"/>
      <c r="BE697" s="223"/>
      <c r="BF697" s="223"/>
      <c r="BG697" s="223"/>
      <c r="BH697" s="223"/>
      <c r="BI697" s="223"/>
      <c r="BJ697" s="223"/>
      <c r="BK697" s="225">
        <v>0</v>
      </c>
      <c r="BL697" s="225">
        <v>0</v>
      </c>
      <c r="BM697" s="225">
        <v>0</v>
      </c>
      <c r="BN697" s="225">
        <v>0</v>
      </c>
      <c r="BO697" s="223"/>
      <c r="BP697" s="223"/>
      <c r="BQ697" s="223"/>
      <c r="BR697" s="223"/>
      <c r="BS697" s="223"/>
      <c r="BT697" s="223"/>
      <c r="BU697" s="223"/>
      <c r="BV697" s="223"/>
      <c r="BW697" s="223"/>
      <c r="BX697" s="223"/>
      <c r="BY697" s="223"/>
      <c r="BZ697" s="223"/>
      <c r="CA697" s="223"/>
      <c r="CB697" s="223"/>
      <c r="CC697" s="223"/>
      <c r="CD697" s="223"/>
      <c r="CE697" s="223"/>
      <c r="CF697" s="223"/>
      <c r="CG697" s="223"/>
      <c r="CH697" s="223"/>
      <c r="CI697" s="223"/>
      <c r="CJ697" s="223"/>
      <c r="CK697" s="223"/>
      <c r="CL697" s="223"/>
      <c r="CM697" s="223"/>
      <c r="CN697" s="223"/>
      <c r="CO697" s="223"/>
      <c r="CP697" s="223"/>
      <c r="CQ697" s="223"/>
      <c r="CR697" s="223"/>
      <c r="CS697" s="223"/>
      <c r="CT697" s="223"/>
      <c r="CU697" s="223"/>
      <c r="CV697" s="223"/>
      <c r="CW697" s="223"/>
      <c r="CX697" s="223"/>
      <c r="CY697" s="223"/>
      <c r="CZ697" s="223"/>
      <c r="DA697" s="223"/>
      <c r="DB697" s="223"/>
      <c r="DC697" s="223"/>
      <c r="DD697" s="223"/>
      <c r="DE697" s="223"/>
      <c r="DF697" s="223"/>
      <c r="DG697" s="223"/>
      <c r="DH697" s="223"/>
      <c r="DI697" s="223"/>
      <c r="DJ697" s="223"/>
      <c r="DK697" s="223"/>
      <c r="DL697" s="223"/>
      <c r="DM697" s="223"/>
      <c r="DN697" s="223"/>
      <c r="DO697" s="223"/>
      <c r="DP697" s="223"/>
      <c r="DQ697" s="223"/>
      <c r="DR697" s="223"/>
      <c r="DS697" s="223"/>
      <c r="DT697" s="223"/>
      <c r="DU697" s="223"/>
      <c r="DV697" s="223"/>
      <c r="DW697" s="223"/>
      <c r="DX697" s="223"/>
      <c r="DY697" s="223"/>
      <c r="DZ697" s="223"/>
      <c r="EA697" s="223"/>
      <c r="EB697" s="223"/>
      <c r="EC697" s="227">
        <v>0</v>
      </c>
      <c r="ED697" s="223"/>
      <c r="EE697" s="223"/>
      <c r="EF697" s="223"/>
      <c r="EG697" s="229"/>
      <c r="EH697" s="229"/>
      <c r="EI697" s="223"/>
      <c r="EJ697" s="229"/>
      <c r="EK697" s="229"/>
      <c r="EL697" s="223"/>
      <c r="EM697" s="229"/>
      <c r="EN697" s="229"/>
      <c r="EO697" s="223"/>
      <c r="EP697" s="229"/>
      <c r="EQ697" s="229"/>
      <c r="ER697" s="222"/>
      <c r="ES697" s="223"/>
      <c r="ET697" s="229"/>
      <c r="EU697" s="229"/>
      <c r="EV697" s="223"/>
      <c r="EW697" s="229"/>
      <c r="EX697" s="229"/>
      <c r="EY697" s="223"/>
      <c r="EZ697" s="229"/>
      <c r="FA697" s="229"/>
      <c r="FB697" s="223"/>
      <c r="FC697" s="229"/>
      <c r="FD697" s="229"/>
      <c r="FE697" s="223"/>
      <c r="FF697" s="229"/>
      <c r="FG697" s="229"/>
      <c r="FH697" s="223"/>
      <c r="FI697" s="229"/>
      <c r="FJ697" s="229"/>
      <c r="FK697" s="223"/>
      <c r="FL697" s="229"/>
      <c r="FM697" s="229"/>
      <c r="FN697" s="223"/>
      <c r="FO697" s="229"/>
      <c r="FP697" s="229"/>
      <c r="FQ697" s="223"/>
      <c r="FR697" s="229"/>
      <c r="FS697" s="229"/>
      <c r="FT697" s="223"/>
      <c r="FU697" s="229"/>
      <c r="FV697" s="229"/>
      <c r="FW697" s="222"/>
      <c r="FX697" s="223"/>
      <c r="FY697" s="229"/>
      <c r="FZ697" s="229"/>
      <c r="GA697" s="230"/>
      <c r="GB697" s="231"/>
      <c r="GC697" s="232"/>
      <c r="GD697" s="232"/>
      <c r="GE697" s="231"/>
      <c r="GF697" s="232"/>
      <c r="GG697" s="232"/>
      <c r="GH697" s="231"/>
      <c r="GI697" s="232"/>
      <c r="GJ697" s="231"/>
      <c r="GK697" s="232"/>
      <c r="GL697" s="231"/>
      <c r="GM697" s="232"/>
      <c r="GN697" s="232"/>
      <c r="GO697" s="232"/>
      <c r="GP697" s="231"/>
      <c r="GQ697" s="232"/>
      <c r="GR697" s="231"/>
      <c r="GS697" s="239"/>
      <c r="GT697" s="239"/>
      <c r="GU697" s="239"/>
      <c r="GV697" s="234"/>
      <c r="GW697" s="195">
        <f t="shared" si="308"/>
        <v>0</v>
      </c>
    </row>
    <row r="698" spans="1:205" ht="12.75" hidden="1" outlineLevel="1">
      <c r="A698" s="212"/>
      <c r="B698" s="213"/>
      <c r="C698" s="221"/>
      <c r="D698" s="221"/>
      <c r="E698" s="221"/>
      <c r="F698" s="221"/>
      <c r="G698" s="221"/>
      <c r="H698" s="222"/>
      <c r="I698" s="223"/>
      <c r="J698" s="223"/>
      <c r="K698" s="223"/>
      <c r="L698" s="223"/>
      <c r="M698" s="223"/>
      <c r="N698" s="223"/>
      <c r="O698" s="224"/>
      <c r="P698" s="224"/>
      <c r="Q698" s="222"/>
      <c r="R698" s="222"/>
      <c r="S698" s="222"/>
      <c r="T698" s="223"/>
      <c r="U698" s="223"/>
      <c r="V698" s="223"/>
      <c r="W698" s="223"/>
      <c r="X698" s="223"/>
      <c r="Y698" s="223"/>
      <c r="Z698" s="223"/>
      <c r="AA698" s="223"/>
      <c r="AB698" s="223"/>
      <c r="AC698" s="225">
        <v>0</v>
      </c>
      <c r="AD698" s="225">
        <v>0</v>
      </c>
      <c r="AE698" s="225">
        <v>0</v>
      </c>
      <c r="AF698" s="225">
        <v>0</v>
      </c>
      <c r="AG698" s="226">
        <v>0</v>
      </c>
      <c r="AH698" s="226">
        <v>0</v>
      </c>
      <c r="AI698" s="223"/>
      <c r="AJ698" s="223"/>
      <c r="AK698" s="223"/>
      <c r="AL698" s="223"/>
      <c r="AM698" s="223"/>
      <c r="AN698" s="223"/>
      <c r="AO698" s="223"/>
      <c r="AP698" s="223"/>
      <c r="AQ698" s="223"/>
      <c r="AR698" s="223"/>
      <c r="AS698" s="223"/>
      <c r="AT698" s="223"/>
      <c r="AU698" s="223"/>
      <c r="AV698" s="223"/>
      <c r="AW698" s="223"/>
      <c r="AX698" s="223"/>
      <c r="AY698" s="223"/>
      <c r="AZ698" s="223"/>
      <c r="BA698" s="223"/>
      <c r="BB698" s="223"/>
      <c r="BC698" s="223"/>
      <c r="BD698" s="223"/>
      <c r="BE698" s="223"/>
      <c r="BF698" s="223"/>
      <c r="BG698" s="223"/>
      <c r="BH698" s="223"/>
      <c r="BI698" s="223"/>
      <c r="BJ698" s="223"/>
      <c r="BK698" s="225">
        <v>0</v>
      </c>
      <c r="BL698" s="225">
        <v>0</v>
      </c>
      <c r="BM698" s="225">
        <v>0</v>
      </c>
      <c r="BN698" s="225">
        <v>0</v>
      </c>
      <c r="BO698" s="223"/>
      <c r="BP698" s="223"/>
      <c r="BQ698" s="223"/>
      <c r="BR698" s="223"/>
      <c r="BS698" s="223"/>
      <c r="BT698" s="223"/>
      <c r="BU698" s="223"/>
      <c r="BV698" s="223"/>
      <c r="BW698" s="223"/>
      <c r="BX698" s="223"/>
      <c r="BY698" s="223"/>
      <c r="BZ698" s="223"/>
      <c r="CA698" s="223"/>
      <c r="CB698" s="223"/>
      <c r="CC698" s="223"/>
      <c r="CD698" s="223"/>
      <c r="CE698" s="223"/>
      <c r="CF698" s="223"/>
      <c r="CG698" s="223"/>
      <c r="CH698" s="223"/>
      <c r="CI698" s="223"/>
      <c r="CJ698" s="223"/>
      <c r="CK698" s="223"/>
      <c r="CL698" s="223"/>
      <c r="CM698" s="223"/>
      <c r="CN698" s="223"/>
      <c r="CO698" s="223"/>
      <c r="CP698" s="223"/>
      <c r="CQ698" s="223"/>
      <c r="CR698" s="223"/>
      <c r="CS698" s="223"/>
      <c r="CT698" s="223"/>
      <c r="CU698" s="223"/>
      <c r="CV698" s="223"/>
      <c r="CW698" s="223"/>
      <c r="CX698" s="223"/>
      <c r="CY698" s="223"/>
      <c r="CZ698" s="223"/>
      <c r="DA698" s="223"/>
      <c r="DB698" s="223"/>
      <c r="DC698" s="223"/>
      <c r="DD698" s="223"/>
      <c r="DE698" s="223"/>
      <c r="DF698" s="223"/>
      <c r="DG698" s="223"/>
      <c r="DH698" s="223"/>
      <c r="DI698" s="223"/>
      <c r="DJ698" s="223"/>
      <c r="DK698" s="223"/>
      <c r="DL698" s="223"/>
      <c r="DM698" s="223"/>
      <c r="DN698" s="223"/>
      <c r="DO698" s="223"/>
      <c r="DP698" s="223"/>
      <c r="DQ698" s="223"/>
      <c r="DR698" s="223"/>
      <c r="DS698" s="223"/>
      <c r="DT698" s="223"/>
      <c r="DU698" s="223"/>
      <c r="DV698" s="223"/>
      <c r="DW698" s="223"/>
      <c r="DX698" s="223"/>
      <c r="DY698" s="223"/>
      <c r="DZ698" s="223"/>
      <c r="EA698" s="223"/>
      <c r="EB698" s="223"/>
      <c r="EC698" s="227">
        <v>0</v>
      </c>
      <c r="ED698" s="223"/>
      <c r="EE698" s="223"/>
      <c r="EF698" s="223"/>
      <c r="EG698" s="229"/>
      <c r="EH698" s="229"/>
      <c r="EI698" s="223"/>
      <c r="EJ698" s="229"/>
      <c r="EK698" s="229"/>
      <c r="EL698" s="223"/>
      <c r="EM698" s="229"/>
      <c r="EN698" s="229"/>
      <c r="EO698" s="223"/>
      <c r="EP698" s="229"/>
      <c r="EQ698" s="229"/>
      <c r="ER698" s="222"/>
      <c r="ES698" s="223"/>
      <c r="ET698" s="229"/>
      <c r="EU698" s="229"/>
      <c r="EV698" s="223"/>
      <c r="EW698" s="229"/>
      <c r="EX698" s="229"/>
      <c r="EY698" s="223"/>
      <c r="EZ698" s="229"/>
      <c r="FA698" s="229"/>
      <c r="FB698" s="223"/>
      <c r="FC698" s="229"/>
      <c r="FD698" s="229"/>
      <c r="FE698" s="223"/>
      <c r="FF698" s="229"/>
      <c r="FG698" s="229"/>
      <c r="FH698" s="223"/>
      <c r="FI698" s="229"/>
      <c r="FJ698" s="229"/>
      <c r="FK698" s="223"/>
      <c r="FL698" s="229"/>
      <c r="FM698" s="229"/>
      <c r="FN698" s="223"/>
      <c r="FO698" s="229"/>
      <c r="FP698" s="229"/>
      <c r="FQ698" s="223"/>
      <c r="FR698" s="229"/>
      <c r="FS698" s="229"/>
      <c r="FT698" s="223"/>
      <c r="FU698" s="229"/>
      <c r="FV698" s="229"/>
      <c r="FW698" s="222"/>
      <c r="FX698" s="223"/>
      <c r="FY698" s="229"/>
      <c r="FZ698" s="229"/>
      <c r="GA698" s="230"/>
      <c r="GB698" s="231"/>
      <c r="GC698" s="232"/>
      <c r="GD698" s="232"/>
      <c r="GE698" s="231"/>
      <c r="GF698" s="232"/>
      <c r="GG698" s="232"/>
      <c r="GH698" s="231"/>
      <c r="GI698" s="232"/>
      <c r="GJ698" s="231"/>
      <c r="GK698" s="232"/>
      <c r="GL698" s="231"/>
      <c r="GM698" s="232"/>
      <c r="GN698" s="232"/>
      <c r="GO698" s="232"/>
      <c r="GP698" s="231"/>
      <c r="GQ698" s="232"/>
      <c r="GR698" s="231"/>
      <c r="GS698" s="239"/>
      <c r="GT698" s="239"/>
      <c r="GU698" s="239"/>
      <c r="GV698" s="234"/>
      <c r="GW698" s="195">
        <f t="shared" si="308"/>
        <v>0</v>
      </c>
    </row>
    <row r="699" spans="1:205" ht="12.75" hidden="1" outlineLevel="1">
      <c r="A699" s="212"/>
      <c r="B699" s="213"/>
      <c r="C699" s="221"/>
      <c r="D699" s="221"/>
      <c r="E699" s="221"/>
      <c r="F699" s="221"/>
      <c r="G699" s="221"/>
      <c r="H699" s="222"/>
      <c r="I699" s="223"/>
      <c r="J699" s="223"/>
      <c r="K699" s="223"/>
      <c r="L699" s="223"/>
      <c r="M699" s="223"/>
      <c r="N699" s="223"/>
      <c r="O699" s="224"/>
      <c r="P699" s="224"/>
      <c r="Q699" s="222"/>
      <c r="R699" s="222"/>
      <c r="S699" s="222"/>
      <c r="T699" s="223"/>
      <c r="U699" s="223"/>
      <c r="V699" s="223"/>
      <c r="W699" s="223"/>
      <c r="X699" s="223"/>
      <c r="Y699" s="223"/>
      <c r="Z699" s="223"/>
      <c r="AA699" s="223"/>
      <c r="AB699" s="223"/>
      <c r="AC699" s="225">
        <v>0</v>
      </c>
      <c r="AD699" s="225">
        <v>0</v>
      </c>
      <c r="AE699" s="225">
        <v>0</v>
      </c>
      <c r="AF699" s="225">
        <v>0</v>
      </c>
      <c r="AG699" s="226">
        <v>0</v>
      </c>
      <c r="AH699" s="226">
        <v>0</v>
      </c>
      <c r="AI699" s="223"/>
      <c r="AJ699" s="223"/>
      <c r="AK699" s="223"/>
      <c r="AL699" s="223"/>
      <c r="AM699" s="223"/>
      <c r="AN699" s="223"/>
      <c r="AO699" s="223"/>
      <c r="AP699" s="223"/>
      <c r="AQ699" s="223"/>
      <c r="AR699" s="223"/>
      <c r="AS699" s="223"/>
      <c r="AT699" s="223"/>
      <c r="AU699" s="223"/>
      <c r="AV699" s="223"/>
      <c r="AW699" s="223"/>
      <c r="AX699" s="223"/>
      <c r="AY699" s="223"/>
      <c r="AZ699" s="223"/>
      <c r="BA699" s="223"/>
      <c r="BB699" s="223"/>
      <c r="BC699" s="223"/>
      <c r="BD699" s="223"/>
      <c r="BE699" s="223"/>
      <c r="BF699" s="223"/>
      <c r="BG699" s="223"/>
      <c r="BH699" s="223"/>
      <c r="BI699" s="223"/>
      <c r="BJ699" s="223"/>
      <c r="BK699" s="225">
        <v>0</v>
      </c>
      <c r="BL699" s="225">
        <v>0</v>
      </c>
      <c r="BM699" s="225">
        <v>0</v>
      </c>
      <c r="BN699" s="225">
        <v>0</v>
      </c>
      <c r="BO699" s="223"/>
      <c r="BP699" s="223"/>
      <c r="BQ699" s="223"/>
      <c r="BR699" s="223"/>
      <c r="BS699" s="223"/>
      <c r="BT699" s="223"/>
      <c r="BU699" s="223"/>
      <c r="BV699" s="223"/>
      <c r="BW699" s="223"/>
      <c r="BX699" s="223"/>
      <c r="BY699" s="223"/>
      <c r="BZ699" s="223"/>
      <c r="CA699" s="223"/>
      <c r="CB699" s="223"/>
      <c r="CC699" s="223"/>
      <c r="CD699" s="223"/>
      <c r="CE699" s="223"/>
      <c r="CF699" s="223"/>
      <c r="CG699" s="223"/>
      <c r="CH699" s="223"/>
      <c r="CI699" s="223"/>
      <c r="CJ699" s="223"/>
      <c r="CK699" s="223"/>
      <c r="CL699" s="223"/>
      <c r="CM699" s="223"/>
      <c r="CN699" s="223"/>
      <c r="CO699" s="223"/>
      <c r="CP699" s="223"/>
      <c r="CQ699" s="223"/>
      <c r="CR699" s="223"/>
      <c r="CS699" s="223"/>
      <c r="CT699" s="223"/>
      <c r="CU699" s="223"/>
      <c r="CV699" s="223"/>
      <c r="CW699" s="223"/>
      <c r="CX699" s="223"/>
      <c r="CY699" s="223"/>
      <c r="CZ699" s="223"/>
      <c r="DA699" s="223"/>
      <c r="DB699" s="223"/>
      <c r="DC699" s="223"/>
      <c r="DD699" s="223"/>
      <c r="DE699" s="223"/>
      <c r="DF699" s="223"/>
      <c r="DG699" s="223"/>
      <c r="DH699" s="223"/>
      <c r="DI699" s="223"/>
      <c r="DJ699" s="223"/>
      <c r="DK699" s="223"/>
      <c r="DL699" s="223"/>
      <c r="DM699" s="223"/>
      <c r="DN699" s="223"/>
      <c r="DO699" s="223"/>
      <c r="DP699" s="223"/>
      <c r="DQ699" s="223"/>
      <c r="DR699" s="223"/>
      <c r="DS699" s="223"/>
      <c r="DT699" s="223"/>
      <c r="DU699" s="223"/>
      <c r="DV699" s="223"/>
      <c r="DW699" s="223"/>
      <c r="DX699" s="223"/>
      <c r="DY699" s="223"/>
      <c r="DZ699" s="223"/>
      <c r="EA699" s="223"/>
      <c r="EB699" s="223"/>
      <c r="EC699" s="227">
        <v>0</v>
      </c>
      <c r="ED699" s="223"/>
      <c r="EE699" s="223"/>
      <c r="EF699" s="223"/>
      <c r="EG699" s="229"/>
      <c r="EH699" s="229"/>
      <c r="EI699" s="223"/>
      <c r="EJ699" s="229"/>
      <c r="EK699" s="229"/>
      <c r="EL699" s="223"/>
      <c r="EM699" s="229"/>
      <c r="EN699" s="229"/>
      <c r="EO699" s="223"/>
      <c r="EP699" s="229"/>
      <c r="EQ699" s="229"/>
      <c r="ER699" s="222"/>
      <c r="ES699" s="223"/>
      <c r="ET699" s="229"/>
      <c r="EU699" s="229"/>
      <c r="EV699" s="223"/>
      <c r="EW699" s="229"/>
      <c r="EX699" s="229"/>
      <c r="EY699" s="223"/>
      <c r="EZ699" s="229"/>
      <c r="FA699" s="229"/>
      <c r="FB699" s="223"/>
      <c r="FC699" s="229"/>
      <c r="FD699" s="229"/>
      <c r="FE699" s="223"/>
      <c r="FF699" s="229"/>
      <c r="FG699" s="229"/>
      <c r="FH699" s="223"/>
      <c r="FI699" s="229"/>
      <c r="FJ699" s="229"/>
      <c r="FK699" s="223"/>
      <c r="FL699" s="229"/>
      <c r="FM699" s="229"/>
      <c r="FN699" s="223"/>
      <c r="FO699" s="229"/>
      <c r="FP699" s="229"/>
      <c r="FQ699" s="223"/>
      <c r="FR699" s="229"/>
      <c r="FS699" s="229"/>
      <c r="FT699" s="223"/>
      <c r="FU699" s="229"/>
      <c r="FV699" s="229"/>
      <c r="FW699" s="222"/>
      <c r="FX699" s="223"/>
      <c r="FY699" s="229"/>
      <c r="FZ699" s="229"/>
      <c r="GA699" s="230"/>
      <c r="GB699" s="231"/>
      <c r="GC699" s="232"/>
      <c r="GD699" s="232"/>
      <c r="GE699" s="231"/>
      <c r="GF699" s="232"/>
      <c r="GG699" s="232"/>
      <c r="GH699" s="231"/>
      <c r="GI699" s="232"/>
      <c r="GJ699" s="231"/>
      <c r="GK699" s="232"/>
      <c r="GL699" s="231"/>
      <c r="GM699" s="232"/>
      <c r="GN699" s="232"/>
      <c r="GO699" s="232"/>
      <c r="GP699" s="231"/>
      <c r="GQ699" s="232"/>
      <c r="GR699" s="231"/>
      <c r="GS699" s="239"/>
      <c r="GT699" s="239"/>
      <c r="GU699" s="239"/>
      <c r="GV699" s="234"/>
      <c r="GW699" s="195">
        <f t="shared" si="308"/>
        <v>0</v>
      </c>
    </row>
    <row r="700" spans="1:205" ht="12.75" hidden="1">
      <c r="A700" s="212"/>
      <c r="B700" s="213"/>
      <c r="C700" s="221"/>
      <c r="D700" s="221"/>
      <c r="E700" s="221"/>
      <c r="F700" s="221"/>
      <c r="G700" s="221"/>
      <c r="H700" s="222"/>
      <c r="I700" s="223"/>
      <c r="J700" s="223"/>
      <c r="K700" s="223"/>
      <c r="L700" s="223"/>
      <c r="M700" s="223"/>
      <c r="N700" s="223"/>
      <c r="O700" s="224"/>
      <c r="P700" s="224"/>
      <c r="Q700" s="222"/>
      <c r="R700" s="222"/>
      <c r="S700" s="222"/>
      <c r="T700" s="223"/>
      <c r="U700" s="223"/>
      <c r="V700" s="223"/>
      <c r="W700" s="223"/>
      <c r="X700" s="223"/>
      <c r="Y700" s="223"/>
      <c r="Z700" s="223"/>
      <c r="AA700" s="223"/>
      <c r="AB700" s="223"/>
      <c r="AC700" s="225">
        <v>0</v>
      </c>
      <c r="AD700" s="225">
        <v>0</v>
      </c>
      <c r="AE700" s="225">
        <v>0</v>
      </c>
      <c r="AF700" s="225">
        <v>0</v>
      </c>
      <c r="AG700" s="226">
        <v>0</v>
      </c>
      <c r="AH700" s="226">
        <v>0</v>
      </c>
      <c r="AI700" s="223"/>
      <c r="AJ700" s="223"/>
      <c r="AK700" s="223"/>
      <c r="AL700" s="223"/>
      <c r="AM700" s="223"/>
      <c r="AN700" s="223"/>
      <c r="AO700" s="223"/>
      <c r="AP700" s="223"/>
      <c r="AQ700" s="223"/>
      <c r="AR700" s="223"/>
      <c r="AS700" s="223"/>
      <c r="AT700" s="223"/>
      <c r="AU700" s="223"/>
      <c r="AV700" s="223"/>
      <c r="AW700" s="223"/>
      <c r="AX700" s="223"/>
      <c r="AY700" s="223"/>
      <c r="AZ700" s="223"/>
      <c r="BA700" s="223"/>
      <c r="BB700" s="223"/>
      <c r="BC700" s="223"/>
      <c r="BD700" s="223"/>
      <c r="BE700" s="223"/>
      <c r="BF700" s="223"/>
      <c r="BG700" s="223"/>
      <c r="BH700" s="223"/>
      <c r="BI700" s="223"/>
      <c r="BJ700" s="223"/>
      <c r="BK700" s="225">
        <v>0</v>
      </c>
      <c r="BL700" s="225">
        <v>0</v>
      </c>
      <c r="BM700" s="225">
        <v>0</v>
      </c>
      <c r="BN700" s="225">
        <v>0</v>
      </c>
      <c r="BO700" s="223"/>
      <c r="BP700" s="223"/>
      <c r="BQ700" s="223"/>
      <c r="BR700" s="223"/>
      <c r="BS700" s="223"/>
      <c r="BT700" s="223"/>
      <c r="BU700" s="223"/>
      <c r="BV700" s="223"/>
      <c r="BW700" s="223"/>
      <c r="BX700" s="223"/>
      <c r="BY700" s="223"/>
      <c r="BZ700" s="223"/>
      <c r="CA700" s="223"/>
      <c r="CB700" s="223"/>
      <c r="CC700" s="223"/>
      <c r="CD700" s="223"/>
      <c r="CE700" s="223"/>
      <c r="CF700" s="223"/>
      <c r="CG700" s="223"/>
      <c r="CH700" s="223"/>
      <c r="CI700" s="223"/>
      <c r="CJ700" s="223"/>
      <c r="CK700" s="223"/>
      <c r="CL700" s="223"/>
      <c r="CM700" s="223"/>
      <c r="CN700" s="223"/>
      <c r="CO700" s="223"/>
      <c r="CP700" s="223"/>
      <c r="CQ700" s="223"/>
      <c r="CR700" s="223"/>
      <c r="CS700" s="223"/>
      <c r="CT700" s="223"/>
      <c r="CU700" s="223"/>
      <c r="CV700" s="223"/>
      <c r="CW700" s="223"/>
      <c r="CX700" s="223"/>
      <c r="CY700" s="223"/>
      <c r="CZ700" s="223"/>
      <c r="DA700" s="223"/>
      <c r="DB700" s="223"/>
      <c r="DC700" s="223"/>
      <c r="DD700" s="223"/>
      <c r="DE700" s="223"/>
      <c r="DF700" s="223"/>
      <c r="DG700" s="223"/>
      <c r="DH700" s="223"/>
      <c r="DI700" s="223"/>
      <c r="DJ700" s="223"/>
      <c r="DK700" s="223"/>
      <c r="DL700" s="223"/>
      <c r="DM700" s="223"/>
      <c r="DN700" s="223"/>
      <c r="DO700" s="223"/>
      <c r="DP700" s="223"/>
      <c r="DQ700" s="223"/>
      <c r="DR700" s="223"/>
      <c r="DS700" s="223"/>
      <c r="DT700" s="223"/>
      <c r="DU700" s="223"/>
      <c r="DV700" s="223"/>
      <c r="DW700" s="223"/>
      <c r="DX700" s="223"/>
      <c r="DY700" s="223"/>
      <c r="DZ700" s="223"/>
      <c r="EA700" s="223"/>
      <c r="EB700" s="223"/>
      <c r="EC700" s="227">
        <v>0</v>
      </c>
      <c r="ED700" s="223"/>
      <c r="EE700" s="223"/>
      <c r="EF700" s="223"/>
      <c r="EG700" s="229"/>
      <c r="EH700" s="229"/>
      <c r="EI700" s="223"/>
      <c r="EJ700" s="229"/>
      <c r="EK700" s="229"/>
      <c r="EL700" s="223"/>
      <c r="EM700" s="229"/>
      <c r="EN700" s="229"/>
      <c r="EO700" s="223"/>
      <c r="EP700" s="229"/>
      <c r="EQ700" s="229"/>
      <c r="ER700" s="222"/>
      <c r="ES700" s="223"/>
      <c r="ET700" s="229"/>
      <c r="EU700" s="229"/>
      <c r="EV700" s="223"/>
      <c r="EW700" s="229"/>
      <c r="EX700" s="229"/>
      <c r="EY700" s="223"/>
      <c r="EZ700" s="229"/>
      <c r="FA700" s="229"/>
      <c r="FB700" s="223"/>
      <c r="FC700" s="229"/>
      <c r="FD700" s="229"/>
      <c r="FE700" s="223"/>
      <c r="FF700" s="229"/>
      <c r="FG700" s="229"/>
      <c r="FH700" s="223"/>
      <c r="FI700" s="229"/>
      <c r="FJ700" s="229"/>
      <c r="FK700" s="223"/>
      <c r="FL700" s="229"/>
      <c r="FM700" s="229"/>
      <c r="FN700" s="223"/>
      <c r="FO700" s="229"/>
      <c r="FP700" s="229"/>
      <c r="FQ700" s="223"/>
      <c r="FR700" s="229"/>
      <c r="FS700" s="229"/>
      <c r="FT700" s="223"/>
      <c r="FU700" s="229"/>
      <c r="FV700" s="229"/>
      <c r="FW700" s="222"/>
      <c r="FX700" s="223"/>
      <c r="FY700" s="229"/>
      <c r="FZ700" s="229"/>
      <c r="GA700" s="230"/>
      <c r="GB700" s="231"/>
      <c r="GC700" s="232"/>
      <c r="GD700" s="232"/>
      <c r="GE700" s="231"/>
      <c r="GF700" s="232"/>
      <c r="GG700" s="232"/>
      <c r="GH700" s="231"/>
      <c r="GI700" s="232"/>
      <c r="GJ700" s="231"/>
      <c r="GK700" s="232"/>
      <c r="GL700" s="231"/>
      <c r="GM700" s="232"/>
      <c r="GN700" s="232"/>
      <c r="GO700" s="232"/>
      <c r="GP700" s="231"/>
      <c r="GQ700" s="232"/>
      <c r="GR700" s="231"/>
      <c r="GS700" s="239"/>
      <c r="GT700" s="239"/>
      <c r="GU700" s="239"/>
      <c r="GV700" s="234"/>
      <c r="GW700" s="195">
        <f t="shared" si="308"/>
        <v>0</v>
      </c>
    </row>
    <row r="701" spans="1:205" ht="12.75" hidden="1">
      <c r="A701" s="254">
        <v>4</v>
      </c>
      <c r="B701" s="213" t="s">
        <v>135</v>
      </c>
      <c r="C701" s="214">
        <v>18</v>
      </c>
      <c r="D701" s="214">
        <v>382</v>
      </c>
      <c r="E701" s="214">
        <v>1652</v>
      </c>
      <c r="F701" s="215">
        <v>31868</v>
      </c>
      <c r="G701" s="252"/>
      <c r="H701" s="217">
        <f t="shared" ref="H701:N701" si="409">SUM(H702:H709)</f>
        <v>0</v>
      </c>
      <c r="I701" s="217">
        <f t="shared" si="409"/>
        <v>0</v>
      </c>
      <c r="J701" s="217">
        <f t="shared" si="409"/>
        <v>0</v>
      </c>
      <c r="K701" s="217">
        <f t="shared" si="409"/>
        <v>0</v>
      </c>
      <c r="L701" s="217">
        <f t="shared" si="409"/>
        <v>0</v>
      </c>
      <c r="M701" s="217">
        <f t="shared" si="409"/>
        <v>0</v>
      </c>
      <c r="N701" s="217">
        <f t="shared" si="409"/>
        <v>0</v>
      </c>
      <c r="O701" s="253"/>
      <c r="P701" s="253"/>
      <c r="Q701" s="217">
        <f t="shared" ref="Q701:AB701" si="410">SUM(Q702:Q709)</f>
        <v>0</v>
      </c>
      <c r="R701" s="219">
        <f t="shared" si="410"/>
        <v>0</v>
      </c>
      <c r="S701" s="217">
        <f t="shared" si="410"/>
        <v>0</v>
      </c>
      <c r="T701" s="217">
        <f t="shared" si="410"/>
        <v>0</v>
      </c>
      <c r="U701" s="217">
        <f t="shared" si="410"/>
        <v>0</v>
      </c>
      <c r="V701" s="217">
        <f t="shared" si="410"/>
        <v>0</v>
      </c>
      <c r="W701" s="217">
        <f t="shared" si="410"/>
        <v>0</v>
      </c>
      <c r="X701" s="217">
        <f t="shared" si="410"/>
        <v>0</v>
      </c>
      <c r="Y701" s="217">
        <f t="shared" si="410"/>
        <v>0</v>
      </c>
      <c r="Z701" s="217">
        <f t="shared" si="410"/>
        <v>0</v>
      </c>
      <c r="AA701" s="217">
        <f t="shared" si="410"/>
        <v>0</v>
      </c>
      <c r="AB701" s="217">
        <f t="shared" si="410"/>
        <v>0</v>
      </c>
      <c r="AC701" s="217">
        <v>0</v>
      </c>
      <c r="AD701" s="217">
        <v>0</v>
      </c>
      <c r="AE701" s="217">
        <v>0</v>
      </c>
      <c r="AF701" s="217">
        <v>0</v>
      </c>
      <c r="AG701" s="217">
        <v>0</v>
      </c>
      <c r="AH701" s="217">
        <v>0</v>
      </c>
      <c r="AI701" s="217">
        <f t="shared" ref="AI701:BJ701" si="411">SUM(AI702:AI709)</f>
        <v>0</v>
      </c>
      <c r="AJ701" s="217">
        <f t="shared" si="411"/>
        <v>0</v>
      </c>
      <c r="AK701" s="217">
        <f t="shared" si="411"/>
        <v>0</v>
      </c>
      <c r="AL701" s="217">
        <f t="shared" si="411"/>
        <v>0</v>
      </c>
      <c r="AM701" s="217">
        <f t="shared" si="411"/>
        <v>0</v>
      </c>
      <c r="AN701" s="217">
        <f t="shared" si="411"/>
        <v>0</v>
      </c>
      <c r="AO701" s="217">
        <f t="shared" si="411"/>
        <v>0</v>
      </c>
      <c r="AP701" s="217">
        <f t="shared" si="411"/>
        <v>0</v>
      </c>
      <c r="AQ701" s="217">
        <f t="shared" si="411"/>
        <v>0</v>
      </c>
      <c r="AR701" s="217">
        <f t="shared" si="411"/>
        <v>0</v>
      </c>
      <c r="AS701" s="217">
        <f t="shared" si="411"/>
        <v>0</v>
      </c>
      <c r="AT701" s="217">
        <f t="shared" si="411"/>
        <v>0</v>
      </c>
      <c r="AU701" s="217">
        <f t="shared" si="411"/>
        <v>0</v>
      </c>
      <c r="AV701" s="217">
        <f t="shared" si="411"/>
        <v>0</v>
      </c>
      <c r="AW701" s="217">
        <f t="shared" si="411"/>
        <v>0</v>
      </c>
      <c r="AX701" s="217">
        <f t="shared" si="411"/>
        <v>0</v>
      </c>
      <c r="AY701" s="217">
        <f t="shared" si="411"/>
        <v>0</v>
      </c>
      <c r="AZ701" s="217">
        <f t="shared" si="411"/>
        <v>0</v>
      </c>
      <c r="BA701" s="217">
        <f t="shared" si="411"/>
        <v>0</v>
      </c>
      <c r="BB701" s="217">
        <f t="shared" si="411"/>
        <v>0</v>
      </c>
      <c r="BC701" s="217">
        <f t="shared" si="411"/>
        <v>0</v>
      </c>
      <c r="BD701" s="217">
        <f t="shared" si="411"/>
        <v>0</v>
      </c>
      <c r="BE701" s="217">
        <f t="shared" si="411"/>
        <v>0</v>
      </c>
      <c r="BF701" s="217">
        <f t="shared" si="411"/>
        <v>0</v>
      </c>
      <c r="BG701" s="217">
        <f t="shared" si="411"/>
        <v>0</v>
      </c>
      <c r="BH701" s="217">
        <f t="shared" si="411"/>
        <v>0</v>
      </c>
      <c r="BI701" s="217">
        <f t="shared" si="411"/>
        <v>0</v>
      </c>
      <c r="BJ701" s="217">
        <f t="shared" si="411"/>
        <v>0</v>
      </c>
      <c r="BK701" s="217">
        <v>0</v>
      </c>
      <c r="BL701" s="217">
        <v>0</v>
      </c>
      <c r="BM701" s="217">
        <v>0</v>
      </c>
      <c r="BN701" s="217">
        <v>0</v>
      </c>
      <c r="BO701" s="217">
        <f t="shared" ref="BO701:EB701" si="412">SUM(BO702:BO709)</f>
        <v>0</v>
      </c>
      <c r="BP701" s="217">
        <f t="shared" si="412"/>
        <v>0</v>
      </c>
      <c r="BQ701" s="217">
        <f t="shared" si="412"/>
        <v>0</v>
      </c>
      <c r="BR701" s="217">
        <f t="shared" si="412"/>
        <v>0</v>
      </c>
      <c r="BS701" s="217">
        <f t="shared" si="412"/>
        <v>0</v>
      </c>
      <c r="BT701" s="217">
        <f t="shared" si="412"/>
        <v>0</v>
      </c>
      <c r="BU701" s="217">
        <f t="shared" si="412"/>
        <v>0</v>
      </c>
      <c r="BV701" s="217">
        <f t="shared" si="412"/>
        <v>0</v>
      </c>
      <c r="BW701" s="217">
        <f t="shared" si="412"/>
        <v>0</v>
      </c>
      <c r="BX701" s="217">
        <f t="shared" si="412"/>
        <v>0</v>
      </c>
      <c r="BY701" s="217">
        <f t="shared" si="412"/>
        <v>0</v>
      </c>
      <c r="BZ701" s="217">
        <f t="shared" si="412"/>
        <v>0</v>
      </c>
      <c r="CA701" s="217">
        <f t="shared" si="412"/>
        <v>0</v>
      </c>
      <c r="CB701" s="217">
        <f t="shared" si="412"/>
        <v>0</v>
      </c>
      <c r="CC701" s="217">
        <f t="shared" si="412"/>
        <v>0</v>
      </c>
      <c r="CD701" s="217">
        <f t="shared" si="412"/>
        <v>0</v>
      </c>
      <c r="CE701" s="217">
        <f t="shared" si="412"/>
        <v>0</v>
      </c>
      <c r="CF701" s="217">
        <f t="shared" si="412"/>
        <v>0</v>
      </c>
      <c r="CG701" s="217">
        <f t="shared" si="412"/>
        <v>0</v>
      </c>
      <c r="CH701" s="217">
        <f t="shared" si="412"/>
        <v>0</v>
      </c>
      <c r="CI701" s="217">
        <f t="shared" si="412"/>
        <v>0</v>
      </c>
      <c r="CJ701" s="217">
        <f t="shared" si="412"/>
        <v>0</v>
      </c>
      <c r="CK701" s="217">
        <f t="shared" si="412"/>
        <v>0</v>
      </c>
      <c r="CL701" s="217">
        <f t="shared" si="412"/>
        <v>0</v>
      </c>
      <c r="CM701" s="217">
        <f t="shared" si="412"/>
        <v>0</v>
      </c>
      <c r="CN701" s="217">
        <f t="shared" si="412"/>
        <v>0</v>
      </c>
      <c r="CO701" s="217">
        <f t="shared" si="412"/>
        <v>0</v>
      </c>
      <c r="CP701" s="217">
        <f t="shared" si="412"/>
        <v>0</v>
      </c>
      <c r="CQ701" s="217">
        <f t="shared" si="412"/>
        <v>0</v>
      </c>
      <c r="CR701" s="217">
        <f t="shared" si="412"/>
        <v>0</v>
      </c>
      <c r="CS701" s="217">
        <f t="shared" si="412"/>
        <v>0</v>
      </c>
      <c r="CT701" s="217">
        <f t="shared" si="412"/>
        <v>0</v>
      </c>
      <c r="CU701" s="217">
        <f t="shared" si="412"/>
        <v>0</v>
      </c>
      <c r="CV701" s="217">
        <f t="shared" si="412"/>
        <v>0</v>
      </c>
      <c r="CW701" s="217">
        <f t="shared" si="412"/>
        <v>0</v>
      </c>
      <c r="CX701" s="217">
        <f t="shared" si="412"/>
        <v>0</v>
      </c>
      <c r="CY701" s="217">
        <f t="shared" si="412"/>
        <v>0</v>
      </c>
      <c r="CZ701" s="217">
        <f t="shared" si="412"/>
        <v>0</v>
      </c>
      <c r="DA701" s="217">
        <f t="shared" si="412"/>
        <v>0</v>
      </c>
      <c r="DB701" s="217">
        <f t="shared" si="412"/>
        <v>0</v>
      </c>
      <c r="DC701" s="217">
        <f t="shared" si="412"/>
        <v>0</v>
      </c>
      <c r="DD701" s="217">
        <f t="shared" si="412"/>
        <v>0</v>
      </c>
      <c r="DE701" s="217">
        <f t="shared" si="412"/>
        <v>0</v>
      </c>
      <c r="DF701" s="217">
        <f t="shared" si="412"/>
        <v>0</v>
      </c>
      <c r="DG701" s="217">
        <f t="shared" si="412"/>
        <v>0</v>
      </c>
      <c r="DH701" s="217">
        <f t="shared" si="412"/>
        <v>0</v>
      </c>
      <c r="DI701" s="217">
        <f t="shared" si="412"/>
        <v>0</v>
      </c>
      <c r="DJ701" s="217">
        <f t="shared" si="412"/>
        <v>0</v>
      </c>
      <c r="DK701" s="217">
        <f t="shared" si="412"/>
        <v>0</v>
      </c>
      <c r="DL701" s="217">
        <f t="shared" si="412"/>
        <v>0</v>
      </c>
      <c r="DM701" s="217">
        <f t="shared" si="412"/>
        <v>0</v>
      </c>
      <c r="DN701" s="217">
        <f t="shared" si="412"/>
        <v>0</v>
      </c>
      <c r="DO701" s="217">
        <f t="shared" si="412"/>
        <v>0</v>
      </c>
      <c r="DP701" s="217">
        <f t="shared" si="412"/>
        <v>0</v>
      </c>
      <c r="DQ701" s="217">
        <f t="shared" si="412"/>
        <v>0</v>
      </c>
      <c r="DR701" s="217">
        <f t="shared" si="412"/>
        <v>0</v>
      </c>
      <c r="DS701" s="217">
        <f t="shared" si="412"/>
        <v>0</v>
      </c>
      <c r="DT701" s="217">
        <f t="shared" si="412"/>
        <v>0</v>
      </c>
      <c r="DU701" s="217">
        <f t="shared" si="412"/>
        <v>0</v>
      </c>
      <c r="DV701" s="217">
        <f t="shared" si="412"/>
        <v>0</v>
      </c>
      <c r="DW701" s="217">
        <f t="shared" si="412"/>
        <v>0</v>
      </c>
      <c r="DX701" s="217">
        <f t="shared" si="412"/>
        <v>0</v>
      </c>
      <c r="DY701" s="217">
        <f t="shared" si="412"/>
        <v>0</v>
      </c>
      <c r="DZ701" s="217">
        <f t="shared" si="412"/>
        <v>0</v>
      </c>
      <c r="EA701" s="217">
        <f t="shared" si="412"/>
        <v>0</v>
      </c>
      <c r="EB701" s="217">
        <f t="shared" si="412"/>
        <v>0</v>
      </c>
      <c r="EC701" s="217">
        <v>0</v>
      </c>
      <c r="ED701" s="217">
        <f>SUM(ED702:ED709)</f>
        <v>0</v>
      </c>
      <c r="EE701" s="217">
        <f>SUM(EE702:EE709)</f>
        <v>0</v>
      </c>
      <c r="EF701" s="217">
        <f>SUM(EF702:EF709)</f>
        <v>0</v>
      </c>
      <c r="EG701" s="220"/>
      <c r="EH701" s="220">
        <f>SUM(EH702:EH709)</f>
        <v>0</v>
      </c>
      <c r="EI701" s="217">
        <f>SUM(EI702:EI709)</f>
        <v>0</v>
      </c>
      <c r="EJ701" s="220"/>
      <c r="EK701" s="220">
        <f>SUM(EK702:EK709)</f>
        <v>0</v>
      </c>
      <c r="EL701" s="217">
        <f>SUM(EL702:EL709)</f>
        <v>0</v>
      </c>
      <c r="EM701" s="220"/>
      <c r="EN701" s="220">
        <f>SUM(EN702:EN709)</f>
        <v>0</v>
      </c>
      <c r="EO701" s="217">
        <f>SUM(EO702:EO709)</f>
        <v>0</v>
      </c>
      <c r="EP701" s="220"/>
      <c r="EQ701" s="220">
        <f>SUM(EQ702:EQ709)</f>
        <v>0</v>
      </c>
      <c r="ER701" s="219">
        <f>SUM(ER702:ER709)</f>
        <v>0</v>
      </c>
      <c r="ES701" s="217">
        <f>SUM(ES702:ES709)</f>
        <v>0</v>
      </c>
      <c r="ET701" s="220"/>
      <c r="EU701" s="220">
        <f>SUM(EU702:EU709)</f>
        <v>0</v>
      </c>
      <c r="EV701" s="217">
        <f>SUM(EV702:EV709)</f>
        <v>0</v>
      </c>
      <c r="EW701" s="220"/>
      <c r="EX701" s="220">
        <f>SUM(EX702:EX709)</f>
        <v>0</v>
      </c>
      <c r="EY701" s="217">
        <f>SUM(EY702:EY709)</f>
        <v>0</v>
      </c>
      <c r="EZ701" s="220"/>
      <c r="FA701" s="220">
        <f>SUM(FA702:FA709)</f>
        <v>0</v>
      </c>
      <c r="FB701" s="217">
        <f>SUM(FB702:FB709)</f>
        <v>0</v>
      </c>
      <c r="FC701" s="220"/>
      <c r="FD701" s="220">
        <f>SUM(FD702:FD709)</f>
        <v>0</v>
      </c>
      <c r="FE701" s="217">
        <f>SUM(FE702:FE709)</f>
        <v>0</v>
      </c>
      <c r="FF701" s="220"/>
      <c r="FG701" s="220">
        <f>SUM(FG702:FG709)</f>
        <v>0</v>
      </c>
      <c r="FH701" s="217">
        <f>SUM(FH702:FH709)</f>
        <v>0</v>
      </c>
      <c r="FI701" s="220"/>
      <c r="FJ701" s="220">
        <f>SUM(FJ702:FJ709)</f>
        <v>0</v>
      </c>
      <c r="FK701" s="217">
        <f>SUM(FK702:FK709)</f>
        <v>0</v>
      </c>
      <c r="FL701" s="220"/>
      <c r="FM701" s="220">
        <f>SUM(FM702:FM709)</f>
        <v>0</v>
      </c>
      <c r="FN701" s="217">
        <f>SUM(FN702:FN709)</f>
        <v>0</v>
      </c>
      <c r="FO701" s="220"/>
      <c r="FP701" s="220">
        <f>SUM(FP702:FP709)</f>
        <v>0</v>
      </c>
      <c r="FQ701" s="217">
        <f>SUM(FQ702:FQ709)</f>
        <v>0</v>
      </c>
      <c r="FR701" s="220"/>
      <c r="FS701" s="220">
        <f>SUM(FS702:FS709)</f>
        <v>0</v>
      </c>
      <c r="FT701" s="217">
        <f>SUM(FT702:FT709)</f>
        <v>0</v>
      </c>
      <c r="FU701" s="220"/>
      <c r="FV701" s="220">
        <f>SUM(FV702:FV709)</f>
        <v>0</v>
      </c>
      <c r="FW701" s="219">
        <f>SUM(FW702:FW709)</f>
        <v>0</v>
      </c>
      <c r="FX701" s="217">
        <f>SUM(FX702:FX709)</f>
        <v>0</v>
      </c>
      <c r="FY701" s="220"/>
      <c r="FZ701" s="220">
        <f>SUM(FZ702:FZ709)</f>
        <v>0</v>
      </c>
      <c r="GA701" s="217"/>
      <c r="GB701" s="217">
        <f>SUM(GB702:GB709)</f>
        <v>0</v>
      </c>
      <c r="GC701" s="220"/>
      <c r="GD701" s="220">
        <f>SUM(GD702:GD709)</f>
        <v>0</v>
      </c>
      <c r="GE701" s="217">
        <f>SUM(GE702:GE709)</f>
        <v>0</v>
      </c>
      <c r="GF701" s="220"/>
      <c r="GG701" s="220">
        <f t="shared" ref="GG701:GU701" si="413">SUM(GG702:GG709)</f>
        <v>0</v>
      </c>
      <c r="GH701" s="217">
        <f t="shared" si="413"/>
        <v>0</v>
      </c>
      <c r="GI701" s="220">
        <f t="shared" si="413"/>
        <v>0</v>
      </c>
      <c r="GJ701" s="217">
        <f t="shared" si="413"/>
        <v>0</v>
      </c>
      <c r="GK701" s="220">
        <f t="shared" si="413"/>
        <v>0</v>
      </c>
      <c r="GL701" s="217">
        <f t="shared" si="413"/>
        <v>0</v>
      </c>
      <c r="GM701" s="220">
        <f t="shared" si="413"/>
        <v>0</v>
      </c>
      <c r="GN701" s="220">
        <f t="shared" si="413"/>
        <v>0</v>
      </c>
      <c r="GO701" s="220">
        <f t="shared" si="413"/>
        <v>0</v>
      </c>
      <c r="GP701" s="217">
        <f t="shared" si="413"/>
        <v>0</v>
      </c>
      <c r="GQ701" s="220">
        <f t="shared" si="413"/>
        <v>0</v>
      </c>
      <c r="GR701" s="217">
        <f t="shared" si="413"/>
        <v>0</v>
      </c>
      <c r="GS701" s="220">
        <f t="shared" si="413"/>
        <v>0</v>
      </c>
      <c r="GT701" s="220">
        <f t="shared" si="413"/>
        <v>0</v>
      </c>
      <c r="GU701" s="220">
        <f t="shared" si="413"/>
        <v>0</v>
      </c>
      <c r="GV701" s="220"/>
      <c r="GW701" s="195">
        <f t="shared" si="308"/>
        <v>0</v>
      </c>
    </row>
    <row r="702" spans="1:205" ht="12.75" hidden="1" collapsed="1">
      <c r="A702" s="212"/>
      <c r="B702" s="213"/>
      <c r="C702" s="221"/>
      <c r="D702" s="221"/>
      <c r="E702" s="221"/>
      <c r="F702" s="221"/>
      <c r="G702" s="221"/>
      <c r="H702" s="222"/>
      <c r="I702" s="223"/>
      <c r="J702" s="223"/>
      <c r="K702" s="223"/>
      <c r="L702" s="223"/>
      <c r="M702" s="223"/>
      <c r="N702" s="223"/>
      <c r="O702" s="224"/>
      <c r="P702" s="224"/>
      <c r="Q702" s="222"/>
      <c r="R702" s="222"/>
      <c r="S702" s="222"/>
      <c r="T702" s="223"/>
      <c r="U702" s="223"/>
      <c r="V702" s="223"/>
      <c r="W702" s="223"/>
      <c r="X702" s="223"/>
      <c r="Y702" s="223"/>
      <c r="Z702" s="223"/>
      <c r="AA702" s="223"/>
      <c r="AB702" s="223"/>
      <c r="AC702" s="227">
        <v>0</v>
      </c>
      <c r="AD702" s="227">
        <v>0</v>
      </c>
      <c r="AE702" s="227">
        <v>0</v>
      </c>
      <c r="AF702" s="227">
        <v>0</v>
      </c>
      <c r="AG702" s="226">
        <v>0</v>
      </c>
      <c r="AH702" s="226">
        <v>0</v>
      </c>
      <c r="AI702" s="223"/>
      <c r="AJ702" s="223"/>
      <c r="AK702" s="223"/>
      <c r="AL702" s="223"/>
      <c r="AM702" s="223"/>
      <c r="AN702" s="223"/>
      <c r="AO702" s="223"/>
      <c r="AP702" s="223"/>
      <c r="AQ702" s="223"/>
      <c r="AR702" s="223"/>
      <c r="AS702" s="223"/>
      <c r="AT702" s="223"/>
      <c r="AU702" s="223"/>
      <c r="AV702" s="223"/>
      <c r="AW702" s="223"/>
      <c r="AX702" s="223"/>
      <c r="AY702" s="223"/>
      <c r="AZ702" s="223"/>
      <c r="BA702" s="223"/>
      <c r="BB702" s="223"/>
      <c r="BC702" s="223"/>
      <c r="BD702" s="223"/>
      <c r="BE702" s="223"/>
      <c r="BF702" s="223"/>
      <c r="BG702" s="223"/>
      <c r="BH702" s="223"/>
      <c r="BI702" s="223"/>
      <c r="BJ702" s="223"/>
      <c r="BK702" s="225">
        <v>0</v>
      </c>
      <c r="BL702" s="225">
        <v>0</v>
      </c>
      <c r="BM702" s="225">
        <v>0</v>
      </c>
      <c r="BN702" s="225">
        <v>0</v>
      </c>
      <c r="BO702" s="223"/>
      <c r="BP702" s="223"/>
      <c r="BQ702" s="223"/>
      <c r="BR702" s="223"/>
      <c r="BS702" s="223"/>
      <c r="BT702" s="223"/>
      <c r="BU702" s="223"/>
      <c r="BV702" s="223"/>
      <c r="BW702" s="223"/>
      <c r="BX702" s="223"/>
      <c r="BY702" s="223"/>
      <c r="BZ702" s="223"/>
      <c r="CA702" s="223"/>
      <c r="CB702" s="223"/>
      <c r="CC702" s="223"/>
      <c r="CD702" s="223"/>
      <c r="CE702" s="223"/>
      <c r="CF702" s="223"/>
      <c r="CG702" s="223"/>
      <c r="CH702" s="223"/>
      <c r="CI702" s="223"/>
      <c r="CJ702" s="223"/>
      <c r="CK702" s="223"/>
      <c r="CL702" s="223"/>
      <c r="CM702" s="223"/>
      <c r="CN702" s="223"/>
      <c r="CO702" s="223"/>
      <c r="CP702" s="223"/>
      <c r="CQ702" s="223"/>
      <c r="CR702" s="223"/>
      <c r="CS702" s="223"/>
      <c r="CT702" s="223"/>
      <c r="CU702" s="223"/>
      <c r="CV702" s="223"/>
      <c r="CW702" s="223"/>
      <c r="CX702" s="223"/>
      <c r="CY702" s="223"/>
      <c r="CZ702" s="223"/>
      <c r="DA702" s="223"/>
      <c r="DB702" s="223"/>
      <c r="DC702" s="223"/>
      <c r="DD702" s="223"/>
      <c r="DE702" s="223"/>
      <c r="DF702" s="223"/>
      <c r="DG702" s="223"/>
      <c r="DH702" s="223"/>
      <c r="DI702" s="223"/>
      <c r="DJ702" s="223"/>
      <c r="DK702" s="223"/>
      <c r="DL702" s="223"/>
      <c r="DM702" s="223"/>
      <c r="DN702" s="223"/>
      <c r="DO702" s="223"/>
      <c r="DP702" s="223"/>
      <c r="DQ702" s="223"/>
      <c r="DR702" s="223"/>
      <c r="DS702" s="223"/>
      <c r="DT702" s="223"/>
      <c r="DU702" s="223"/>
      <c r="DV702" s="223"/>
      <c r="DW702" s="223"/>
      <c r="DX702" s="223"/>
      <c r="DY702" s="223"/>
      <c r="DZ702" s="223"/>
      <c r="EA702" s="223"/>
      <c r="EB702" s="223"/>
      <c r="EC702" s="227">
        <v>0</v>
      </c>
      <c r="ED702" s="223"/>
      <c r="EE702" s="223"/>
      <c r="EF702" s="223"/>
      <c r="EG702" s="229"/>
      <c r="EH702" s="229"/>
      <c r="EI702" s="223"/>
      <c r="EJ702" s="229"/>
      <c r="EK702" s="229"/>
      <c r="EL702" s="223"/>
      <c r="EM702" s="229"/>
      <c r="EN702" s="229"/>
      <c r="EO702" s="223"/>
      <c r="EP702" s="229"/>
      <c r="EQ702" s="229"/>
      <c r="ER702" s="222"/>
      <c r="ES702" s="223"/>
      <c r="ET702" s="229"/>
      <c r="EU702" s="229"/>
      <c r="EV702" s="223"/>
      <c r="EW702" s="229"/>
      <c r="EX702" s="229"/>
      <c r="EY702" s="223"/>
      <c r="EZ702" s="229"/>
      <c r="FA702" s="229"/>
      <c r="FB702" s="223"/>
      <c r="FC702" s="229"/>
      <c r="FD702" s="229"/>
      <c r="FE702" s="223"/>
      <c r="FF702" s="229"/>
      <c r="FG702" s="229"/>
      <c r="FH702" s="223"/>
      <c r="FI702" s="229"/>
      <c r="FJ702" s="229"/>
      <c r="FK702" s="223"/>
      <c r="FL702" s="229"/>
      <c r="FM702" s="229"/>
      <c r="FN702" s="223"/>
      <c r="FO702" s="229"/>
      <c r="FP702" s="229"/>
      <c r="FQ702" s="223"/>
      <c r="FR702" s="229"/>
      <c r="FS702" s="229"/>
      <c r="FT702" s="223"/>
      <c r="FU702" s="229"/>
      <c r="FV702" s="229"/>
      <c r="FW702" s="222"/>
      <c r="FX702" s="223"/>
      <c r="FY702" s="229"/>
      <c r="FZ702" s="229"/>
      <c r="GA702" s="230"/>
      <c r="GB702" s="231"/>
      <c r="GC702" s="232"/>
      <c r="GD702" s="232"/>
      <c r="GE702" s="231"/>
      <c r="GF702" s="232"/>
      <c r="GG702" s="232"/>
      <c r="GH702" s="231"/>
      <c r="GI702" s="232"/>
      <c r="GJ702" s="231"/>
      <c r="GK702" s="232"/>
      <c r="GL702" s="231"/>
      <c r="GM702" s="232"/>
      <c r="GN702" s="232"/>
      <c r="GO702" s="232"/>
      <c r="GP702" s="231"/>
      <c r="GQ702" s="232"/>
      <c r="GR702" s="231"/>
      <c r="GS702" s="235"/>
      <c r="GT702" s="235"/>
      <c r="GU702" s="235"/>
      <c r="GV702" s="236"/>
      <c r="GW702" s="195">
        <f t="shared" si="308"/>
        <v>0</v>
      </c>
    </row>
    <row r="703" spans="1:205" ht="12.75" hidden="1" outlineLevel="1">
      <c r="A703" s="212"/>
      <c r="B703" s="213"/>
      <c r="C703" s="221"/>
      <c r="D703" s="221"/>
      <c r="E703" s="221"/>
      <c r="F703" s="221"/>
      <c r="G703" s="221"/>
      <c r="H703" s="222"/>
      <c r="I703" s="223"/>
      <c r="J703" s="223"/>
      <c r="K703" s="223"/>
      <c r="L703" s="223"/>
      <c r="M703" s="223"/>
      <c r="N703" s="223"/>
      <c r="O703" s="224"/>
      <c r="P703" s="224"/>
      <c r="Q703" s="222"/>
      <c r="R703" s="222"/>
      <c r="S703" s="222"/>
      <c r="T703" s="223"/>
      <c r="U703" s="223"/>
      <c r="V703" s="223"/>
      <c r="W703" s="223"/>
      <c r="X703" s="223"/>
      <c r="Y703" s="223"/>
      <c r="Z703" s="223"/>
      <c r="AA703" s="223"/>
      <c r="AB703" s="223"/>
      <c r="AC703" s="225">
        <v>0</v>
      </c>
      <c r="AD703" s="225">
        <v>0</v>
      </c>
      <c r="AE703" s="225">
        <v>0</v>
      </c>
      <c r="AF703" s="225">
        <v>0</v>
      </c>
      <c r="AG703" s="226">
        <v>0</v>
      </c>
      <c r="AH703" s="226">
        <v>0</v>
      </c>
      <c r="AI703" s="223"/>
      <c r="AJ703" s="223"/>
      <c r="AK703" s="223"/>
      <c r="AL703" s="223"/>
      <c r="AM703" s="223"/>
      <c r="AN703" s="223"/>
      <c r="AO703" s="223"/>
      <c r="AP703" s="223"/>
      <c r="AQ703" s="223"/>
      <c r="AR703" s="223"/>
      <c r="AS703" s="223"/>
      <c r="AT703" s="223"/>
      <c r="AU703" s="223"/>
      <c r="AV703" s="223"/>
      <c r="AW703" s="223"/>
      <c r="AX703" s="223"/>
      <c r="AY703" s="223"/>
      <c r="AZ703" s="223"/>
      <c r="BA703" s="223"/>
      <c r="BB703" s="223"/>
      <c r="BC703" s="223"/>
      <c r="BD703" s="223"/>
      <c r="BE703" s="223"/>
      <c r="BF703" s="223"/>
      <c r="BG703" s="223"/>
      <c r="BH703" s="223"/>
      <c r="BI703" s="223"/>
      <c r="BJ703" s="223"/>
      <c r="BK703" s="225">
        <v>0</v>
      </c>
      <c r="BL703" s="225">
        <v>0</v>
      </c>
      <c r="BM703" s="225">
        <v>0</v>
      </c>
      <c r="BN703" s="225">
        <v>0</v>
      </c>
      <c r="BO703" s="223"/>
      <c r="BP703" s="223"/>
      <c r="BQ703" s="223"/>
      <c r="BR703" s="223"/>
      <c r="BS703" s="223"/>
      <c r="BT703" s="223"/>
      <c r="BU703" s="223"/>
      <c r="BV703" s="223"/>
      <c r="BW703" s="223"/>
      <c r="BX703" s="223"/>
      <c r="BY703" s="223"/>
      <c r="BZ703" s="223"/>
      <c r="CA703" s="223"/>
      <c r="CB703" s="223"/>
      <c r="CC703" s="223"/>
      <c r="CD703" s="223"/>
      <c r="CE703" s="223"/>
      <c r="CF703" s="223"/>
      <c r="CG703" s="223"/>
      <c r="CH703" s="223"/>
      <c r="CI703" s="223"/>
      <c r="CJ703" s="223"/>
      <c r="CK703" s="223"/>
      <c r="CL703" s="223"/>
      <c r="CM703" s="223"/>
      <c r="CN703" s="223"/>
      <c r="CO703" s="223"/>
      <c r="CP703" s="223"/>
      <c r="CQ703" s="223"/>
      <c r="CR703" s="223"/>
      <c r="CS703" s="223"/>
      <c r="CT703" s="223"/>
      <c r="CU703" s="223"/>
      <c r="CV703" s="223"/>
      <c r="CW703" s="223"/>
      <c r="CX703" s="223"/>
      <c r="CY703" s="223"/>
      <c r="CZ703" s="223"/>
      <c r="DA703" s="223"/>
      <c r="DB703" s="223"/>
      <c r="DC703" s="223"/>
      <c r="DD703" s="223"/>
      <c r="DE703" s="223"/>
      <c r="DF703" s="223"/>
      <c r="DG703" s="223"/>
      <c r="DH703" s="223"/>
      <c r="DI703" s="223"/>
      <c r="DJ703" s="223"/>
      <c r="DK703" s="223"/>
      <c r="DL703" s="223"/>
      <c r="DM703" s="223"/>
      <c r="DN703" s="223"/>
      <c r="DO703" s="223"/>
      <c r="DP703" s="223"/>
      <c r="DQ703" s="223"/>
      <c r="DR703" s="223"/>
      <c r="DS703" s="223"/>
      <c r="DT703" s="223"/>
      <c r="DU703" s="223"/>
      <c r="DV703" s="223"/>
      <c r="DW703" s="223"/>
      <c r="DX703" s="223"/>
      <c r="DY703" s="223"/>
      <c r="DZ703" s="223"/>
      <c r="EA703" s="223"/>
      <c r="EB703" s="223"/>
      <c r="EC703" s="227">
        <v>0</v>
      </c>
      <c r="ED703" s="223"/>
      <c r="EE703" s="223"/>
      <c r="EF703" s="223"/>
      <c r="EG703" s="229"/>
      <c r="EH703" s="229"/>
      <c r="EI703" s="223"/>
      <c r="EJ703" s="229"/>
      <c r="EK703" s="229"/>
      <c r="EL703" s="223"/>
      <c r="EM703" s="229"/>
      <c r="EN703" s="229"/>
      <c r="EO703" s="223"/>
      <c r="EP703" s="229"/>
      <c r="EQ703" s="229"/>
      <c r="ER703" s="222"/>
      <c r="ES703" s="223"/>
      <c r="ET703" s="229"/>
      <c r="EU703" s="229"/>
      <c r="EV703" s="223"/>
      <c r="EW703" s="229"/>
      <c r="EX703" s="229"/>
      <c r="EY703" s="223"/>
      <c r="EZ703" s="229"/>
      <c r="FA703" s="229"/>
      <c r="FB703" s="223"/>
      <c r="FC703" s="229"/>
      <c r="FD703" s="229"/>
      <c r="FE703" s="223"/>
      <c r="FF703" s="229"/>
      <c r="FG703" s="229"/>
      <c r="FH703" s="223"/>
      <c r="FI703" s="229"/>
      <c r="FJ703" s="229"/>
      <c r="FK703" s="223"/>
      <c r="FL703" s="229"/>
      <c r="FM703" s="229"/>
      <c r="FN703" s="223"/>
      <c r="FO703" s="229"/>
      <c r="FP703" s="229"/>
      <c r="FQ703" s="223"/>
      <c r="FR703" s="229"/>
      <c r="FS703" s="229"/>
      <c r="FT703" s="223"/>
      <c r="FU703" s="229"/>
      <c r="FV703" s="229"/>
      <c r="FW703" s="222"/>
      <c r="FX703" s="223"/>
      <c r="FY703" s="229"/>
      <c r="FZ703" s="229"/>
      <c r="GA703" s="230"/>
      <c r="GB703" s="231"/>
      <c r="GC703" s="232"/>
      <c r="GD703" s="232"/>
      <c r="GE703" s="231"/>
      <c r="GF703" s="232"/>
      <c r="GG703" s="232"/>
      <c r="GH703" s="231"/>
      <c r="GI703" s="232"/>
      <c r="GJ703" s="231"/>
      <c r="GK703" s="232"/>
      <c r="GL703" s="231"/>
      <c r="GM703" s="232"/>
      <c r="GN703" s="232"/>
      <c r="GO703" s="232"/>
      <c r="GP703" s="231"/>
      <c r="GQ703" s="232"/>
      <c r="GR703" s="231"/>
      <c r="GS703" s="239"/>
      <c r="GT703" s="239"/>
      <c r="GU703" s="239"/>
      <c r="GV703" s="234"/>
      <c r="GW703" s="195">
        <f t="shared" si="308"/>
        <v>0</v>
      </c>
    </row>
    <row r="704" spans="1:205" ht="12.75" hidden="1" outlineLevel="1">
      <c r="A704" s="212"/>
      <c r="B704" s="213"/>
      <c r="C704" s="221"/>
      <c r="D704" s="221"/>
      <c r="E704" s="221"/>
      <c r="F704" s="221"/>
      <c r="G704" s="221"/>
      <c r="H704" s="222"/>
      <c r="I704" s="223"/>
      <c r="J704" s="223"/>
      <c r="K704" s="223"/>
      <c r="L704" s="223"/>
      <c r="M704" s="223"/>
      <c r="N704" s="223"/>
      <c r="O704" s="224"/>
      <c r="P704" s="224"/>
      <c r="Q704" s="222"/>
      <c r="R704" s="222"/>
      <c r="S704" s="222"/>
      <c r="T704" s="223"/>
      <c r="U704" s="223"/>
      <c r="V704" s="223"/>
      <c r="W704" s="223"/>
      <c r="X704" s="223"/>
      <c r="Y704" s="223"/>
      <c r="Z704" s="223"/>
      <c r="AA704" s="223"/>
      <c r="AB704" s="223"/>
      <c r="AC704" s="225">
        <v>0</v>
      </c>
      <c r="AD704" s="225">
        <v>0</v>
      </c>
      <c r="AE704" s="225">
        <v>0</v>
      </c>
      <c r="AF704" s="225">
        <v>0</v>
      </c>
      <c r="AG704" s="226">
        <v>0</v>
      </c>
      <c r="AH704" s="226">
        <v>0</v>
      </c>
      <c r="AI704" s="223"/>
      <c r="AJ704" s="223"/>
      <c r="AK704" s="223"/>
      <c r="AL704" s="223"/>
      <c r="AM704" s="223"/>
      <c r="AN704" s="223"/>
      <c r="AO704" s="223"/>
      <c r="AP704" s="223"/>
      <c r="AQ704" s="223"/>
      <c r="AR704" s="223"/>
      <c r="AS704" s="223"/>
      <c r="AT704" s="223"/>
      <c r="AU704" s="223"/>
      <c r="AV704" s="223"/>
      <c r="AW704" s="223"/>
      <c r="AX704" s="223"/>
      <c r="AY704" s="223"/>
      <c r="AZ704" s="223"/>
      <c r="BA704" s="223"/>
      <c r="BB704" s="223"/>
      <c r="BC704" s="223"/>
      <c r="BD704" s="223"/>
      <c r="BE704" s="223"/>
      <c r="BF704" s="223"/>
      <c r="BG704" s="223"/>
      <c r="BH704" s="223"/>
      <c r="BI704" s="223"/>
      <c r="BJ704" s="223"/>
      <c r="BK704" s="225">
        <v>0</v>
      </c>
      <c r="BL704" s="225">
        <v>0</v>
      </c>
      <c r="BM704" s="225">
        <v>0</v>
      </c>
      <c r="BN704" s="225">
        <v>0</v>
      </c>
      <c r="BO704" s="223"/>
      <c r="BP704" s="223"/>
      <c r="BQ704" s="223"/>
      <c r="BR704" s="223"/>
      <c r="BS704" s="223"/>
      <c r="BT704" s="223"/>
      <c r="BU704" s="223"/>
      <c r="BV704" s="223"/>
      <c r="BW704" s="223"/>
      <c r="BX704" s="223"/>
      <c r="BY704" s="223"/>
      <c r="BZ704" s="223"/>
      <c r="CA704" s="223"/>
      <c r="CB704" s="223"/>
      <c r="CC704" s="223"/>
      <c r="CD704" s="223"/>
      <c r="CE704" s="223"/>
      <c r="CF704" s="223"/>
      <c r="CG704" s="223"/>
      <c r="CH704" s="223"/>
      <c r="CI704" s="223"/>
      <c r="CJ704" s="223"/>
      <c r="CK704" s="223"/>
      <c r="CL704" s="223"/>
      <c r="CM704" s="223"/>
      <c r="CN704" s="223"/>
      <c r="CO704" s="223"/>
      <c r="CP704" s="223"/>
      <c r="CQ704" s="223"/>
      <c r="CR704" s="223"/>
      <c r="CS704" s="223"/>
      <c r="CT704" s="223"/>
      <c r="CU704" s="223"/>
      <c r="CV704" s="223"/>
      <c r="CW704" s="223"/>
      <c r="CX704" s="223"/>
      <c r="CY704" s="223"/>
      <c r="CZ704" s="223"/>
      <c r="DA704" s="223"/>
      <c r="DB704" s="223"/>
      <c r="DC704" s="223"/>
      <c r="DD704" s="223"/>
      <c r="DE704" s="223"/>
      <c r="DF704" s="223"/>
      <c r="DG704" s="223"/>
      <c r="DH704" s="223"/>
      <c r="DI704" s="223"/>
      <c r="DJ704" s="223"/>
      <c r="DK704" s="223"/>
      <c r="DL704" s="223"/>
      <c r="DM704" s="223"/>
      <c r="DN704" s="223"/>
      <c r="DO704" s="223"/>
      <c r="DP704" s="223"/>
      <c r="DQ704" s="223"/>
      <c r="DR704" s="223"/>
      <c r="DS704" s="223"/>
      <c r="DT704" s="223"/>
      <c r="DU704" s="223"/>
      <c r="DV704" s="223"/>
      <c r="DW704" s="223"/>
      <c r="DX704" s="223"/>
      <c r="DY704" s="223"/>
      <c r="DZ704" s="223"/>
      <c r="EA704" s="223"/>
      <c r="EB704" s="223"/>
      <c r="EC704" s="227">
        <v>0</v>
      </c>
      <c r="ED704" s="223"/>
      <c r="EE704" s="223"/>
      <c r="EF704" s="223"/>
      <c r="EG704" s="229"/>
      <c r="EH704" s="229"/>
      <c r="EI704" s="223"/>
      <c r="EJ704" s="229"/>
      <c r="EK704" s="229"/>
      <c r="EL704" s="223"/>
      <c r="EM704" s="229"/>
      <c r="EN704" s="229"/>
      <c r="EO704" s="223"/>
      <c r="EP704" s="229"/>
      <c r="EQ704" s="229"/>
      <c r="ER704" s="222"/>
      <c r="ES704" s="223"/>
      <c r="ET704" s="229"/>
      <c r="EU704" s="229"/>
      <c r="EV704" s="223"/>
      <c r="EW704" s="229"/>
      <c r="EX704" s="229"/>
      <c r="EY704" s="223"/>
      <c r="EZ704" s="229"/>
      <c r="FA704" s="229"/>
      <c r="FB704" s="223"/>
      <c r="FC704" s="229"/>
      <c r="FD704" s="229"/>
      <c r="FE704" s="223"/>
      <c r="FF704" s="229"/>
      <c r="FG704" s="229"/>
      <c r="FH704" s="223"/>
      <c r="FI704" s="229"/>
      <c r="FJ704" s="229"/>
      <c r="FK704" s="223"/>
      <c r="FL704" s="229"/>
      <c r="FM704" s="229"/>
      <c r="FN704" s="223"/>
      <c r="FO704" s="229"/>
      <c r="FP704" s="229"/>
      <c r="FQ704" s="223"/>
      <c r="FR704" s="229"/>
      <c r="FS704" s="229"/>
      <c r="FT704" s="223"/>
      <c r="FU704" s="229"/>
      <c r="FV704" s="229"/>
      <c r="FW704" s="222"/>
      <c r="FX704" s="223"/>
      <c r="FY704" s="229"/>
      <c r="FZ704" s="229"/>
      <c r="GA704" s="230"/>
      <c r="GB704" s="231"/>
      <c r="GC704" s="232"/>
      <c r="GD704" s="232"/>
      <c r="GE704" s="231"/>
      <c r="GF704" s="232"/>
      <c r="GG704" s="232"/>
      <c r="GH704" s="231"/>
      <c r="GI704" s="232"/>
      <c r="GJ704" s="231"/>
      <c r="GK704" s="232"/>
      <c r="GL704" s="231"/>
      <c r="GM704" s="232"/>
      <c r="GN704" s="232"/>
      <c r="GO704" s="232"/>
      <c r="GP704" s="231"/>
      <c r="GQ704" s="232"/>
      <c r="GR704" s="231"/>
      <c r="GS704" s="239"/>
      <c r="GT704" s="239"/>
      <c r="GU704" s="239"/>
      <c r="GV704" s="234"/>
      <c r="GW704" s="195">
        <f t="shared" si="308"/>
        <v>0</v>
      </c>
    </row>
    <row r="705" spans="1:205" ht="12.75" hidden="1" outlineLevel="1">
      <c r="A705" s="212"/>
      <c r="B705" s="213"/>
      <c r="C705" s="221"/>
      <c r="D705" s="221"/>
      <c r="E705" s="221"/>
      <c r="F705" s="221"/>
      <c r="G705" s="221"/>
      <c r="H705" s="222"/>
      <c r="I705" s="223"/>
      <c r="J705" s="223"/>
      <c r="K705" s="223"/>
      <c r="L705" s="223"/>
      <c r="M705" s="223"/>
      <c r="N705" s="223"/>
      <c r="O705" s="224"/>
      <c r="P705" s="224"/>
      <c r="Q705" s="222"/>
      <c r="R705" s="222"/>
      <c r="S705" s="222"/>
      <c r="T705" s="223"/>
      <c r="U705" s="223"/>
      <c r="V705" s="223"/>
      <c r="W705" s="223"/>
      <c r="X705" s="223"/>
      <c r="Y705" s="223"/>
      <c r="Z705" s="223"/>
      <c r="AA705" s="223"/>
      <c r="AB705" s="223"/>
      <c r="AC705" s="225">
        <v>0</v>
      </c>
      <c r="AD705" s="225">
        <v>0</v>
      </c>
      <c r="AE705" s="225">
        <v>0</v>
      </c>
      <c r="AF705" s="225">
        <v>0</v>
      </c>
      <c r="AG705" s="226">
        <v>0</v>
      </c>
      <c r="AH705" s="226">
        <v>0</v>
      </c>
      <c r="AI705" s="223"/>
      <c r="AJ705" s="223"/>
      <c r="AK705" s="223"/>
      <c r="AL705" s="223"/>
      <c r="AM705" s="223"/>
      <c r="AN705" s="223"/>
      <c r="AO705" s="223"/>
      <c r="AP705" s="223"/>
      <c r="AQ705" s="223"/>
      <c r="AR705" s="223"/>
      <c r="AS705" s="223"/>
      <c r="AT705" s="223"/>
      <c r="AU705" s="223"/>
      <c r="AV705" s="223"/>
      <c r="AW705" s="223"/>
      <c r="AX705" s="223"/>
      <c r="AY705" s="223"/>
      <c r="AZ705" s="223"/>
      <c r="BA705" s="223"/>
      <c r="BB705" s="223"/>
      <c r="BC705" s="223"/>
      <c r="BD705" s="223"/>
      <c r="BE705" s="223"/>
      <c r="BF705" s="223"/>
      <c r="BG705" s="223"/>
      <c r="BH705" s="223"/>
      <c r="BI705" s="223"/>
      <c r="BJ705" s="223"/>
      <c r="BK705" s="225">
        <v>0</v>
      </c>
      <c r="BL705" s="225">
        <v>0</v>
      </c>
      <c r="BM705" s="225">
        <v>0</v>
      </c>
      <c r="BN705" s="225">
        <v>0</v>
      </c>
      <c r="BO705" s="223"/>
      <c r="BP705" s="223"/>
      <c r="BQ705" s="223"/>
      <c r="BR705" s="223"/>
      <c r="BS705" s="223"/>
      <c r="BT705" s="223"/>
      <c r="BU705" s="223"/>
      <c r="BV705" s="223"/>
      <c r="BW705" s="223"/>
      <c r="BX705" s="223"/>
      <c r="BY705" s="223"/>
      <c r="BZ705" s="223"/>
      <c r="CA705" s="223"/>
      <c r="CB705" s="223"/>
      <c r="CC705" s="223"/>
      <c r="CD705" s="223"/>
      <c r="CE705" s="223"/>
      <c r="CF705" s="223"/>
      <c r="CG705" s="223"/>
      <c r="CH705" s="223"/>
      <c r="CI705" s="223"/>
      <c r="CJ705" s="223"/>
      <c r="CK705" s="223"/>
      <c r="CL705" s="223"/>
      <c r="CM705" s="223"/>
      <c r="CN705" s="223"/>
      <c r="CO705" s="223"/>
      <c r="CP705" s="223"/>
      <c r="CQ705" s="223"/>
      <c r="CR705" s="223"/>
      <c r="CS705" s="223"/>
      <c r="CT705" s="223"/>
      <c r="CU705" s="223"/>
      <c r="CV705" s="223"/>
      <c r="CW705" s="223"/>
      <c r="CX705" s="223"/>
      <c r="CY705" s="223"/>
      <c r="CZ705" s="223"/>
      <c r="DA705" s="223"/>
      <c r="DB705" s="223"/>
      <c r="DC705" s="223"/>
      <c r="DD705" s="223"/>
      <c r="DE705" s="223"/>
      <c r="DF705" s="223"/>
      <c r="DG705" s="223"/>
      <c r="DH705" s="223"/>
      <c r="DI705" s="223"/>
      <c r="DJ705" s="223"/>
      <c r="DK705" s="223"/>
      <c r="DL705" s="223"/>
      <c r="DM705" s="223"/>
      <c r="DN705" s="223"/>
      <c r="DO705" s="223"/>
      <c r="DP705" s="223"/>
      <c r="DQ705" s="223"/>
      <c r="DR705" s="223"/>
      <c r="DS705" s="223"/>
      <c r="DT705" s="223"/>
      <c r="DU705" s="223"/>
      <c r="DV705" s="223"/>
      <c r="DW705" s="223"/>
      <c r="DX705" s="223"/>
      <c r="DY705" s="223"/>
      <c r="DZ705" s="223"/>
      <c r="EA705" s="223"/>
      <c r="EB705" s="223"/>
      <c r="EC705" s="227">
        <v>0</v>
      </c>
      <c r="ED705" s="223"/>
      <c r="EE705" s="223"/>
      <c r="EF705" s="223"/>
      <c r="EG705" s="229"/>
      <c r="EH705" s="229"/>
      <c r="EI705" s="223"/>
      <c r="EJ705" s="229"/>
      <c r="EK705" s="229"/>
      <c r="EL705" s="223"/>
      <c r="EM705" s="229"/>
      <c r="EN705" s="229"/>
      <c r="EO705" s="223"/>
      <c r="EP705" s="229"/>
      <c r="EQ705" s="229"/>
      <c r="ER705" s="222"/>
      <c r="ES705" s="223"/>
      <c r="ET705" s="229"/>
      <c r="EU705" s="229"/>
      <c r="EV705" s="223"/>
      <c r="EW705" s="229"/>
      <c r="EX705" s="229"/>
      <c r="EY705" s="223"/>
      <c r="EZ705" s="229"/>
      <c r="FA705" s="229"/>
      <c r="FB705" s="223"/>
      <c r="FC705" s="229"/>
      <c r="FD705" s="229"/>
      <c r="FE705" s="223"/>
      <c r="FF705" s="229"/>
      <c r="FG705" s="229"/>
      <c r="FH705" s="223"/>
      <c r="FI705" s="229"/>
      <c r="FJ705" s="229"/>
      <c r="FK705" s="223"/>
      <c r="FL705" s="229"/>
      <c r="FM705" s="229"/>
      <c r="FN705" s="223"/>
      <c r="FO705" s="229"/>
      <c r="FP705" s="229"/>
      <c r="FQ705" s="223"/>
      <c r="FR705" s="229"/>
      <c r="FS705" s="229"/>
      <c r="FT705" s="223"/>
      <c r="FU705" s="229"/>
      <c r="FV705" s="229"/>
      <c r="FW705" s="222"/>
      <c r="FX705" s="223"/>
      <c r="FY705" s="229"/>
      <c r="FZ705" s="229"/>
      <c r="GA705" s="230"/>
      <c r="GB705" s="231"/>
      <c r="GC705" s="232"/>
      <c r="GD705" s="232"/>
      <c r="GE705" s="231"/>
      <c r="GF705" s="232"/>
      <c r="GG705" s="232"/>
      <c r="GH705" s="231"/>
      <c r="GI705" s="232"/>
      <c r="GJ705" s="231"/>
      <c r="GK705" s="232"/>
      <c r="GL705" s="231"/>
      <c r="GM705" s="232"/>
      <c r="GN705" s="232"/>
      <c r="GO705" s="232"/>
      <c r="GP705" s="231"/>
      <c r="GQ705" s="232"/>
      <c r="GR705" s="231"/>
      <c r="GS705" s="239"/>
      <c r="GT705" s="239"/>
      <c r="GU705" s="239"/>
      <c r="GV705" s="234"/>
      <c r="GW705" s="195">
        <f t="shared" si="308"/>
        <v>0</v>
      </c>
    </row>
    <row r="706" spans="1:205" ht="12.75" hidden="1" outlineLevel="1">
      <c r="A706" s="212"/>
      <c r="B706" s="213"/>
      <c r="C706" s="221"/>
      <c r="D706" s="221"/>
      <c r="E706" s="221"/>
      <c r="F706" s="221"/>
      <c r="G706" s="221"/>
      <c r="H706" s="222"/>
      <c r="I706" s="223"/>
      <c r="J706" s="223"/>
      <c r="K706" s="223"/>
      <c r="L706" s="223"/>
      <c r="M706" s="223"/>
      <c r="N706" s="223"/>
      <c r="O706" s="224"/>
      <c r="P706" s="224"/>
      <c r="Q706" s="222"/>
      <c r="R706" s="222"/>
      <c r="S706" s="222"/>
      <c r="T706" s="223"/>
      <c r="U706" s="223"/>
      <c r="V706" s="223"/>
      <c r="W706" s="223"/>
      <c r="X706" s="223"/>
      <c r="Y706" s="223"/>
      <c r="Z706" s="223"/>
      <c r="AA706" s="223"/>
      <c r="AB706" s="223"/>
      <c r="AC706" s="225">
        <v>0</v>
      </c>
      <c r="AD706" s="225">
        <v>0</v>
      </c>
      <c r="AE706" s="225">
        <v>0</v>
      </c>
      <c r="AF706" s="225">
        <v>0</v>
      </c>
      <c r="AG706" s="226">
        <v>0</v>
      </c>
      <c r="AH706" s="226">
        <v>0</v>
      </c>
      <c r="AI706" s="223"/>
      <c r="AJ706" s="223"/>
      <c r="AK706" s="223"/>
      <c r="AL706" s="223"/>
      <c r="AM706" s="223"/>
      <c r="AN706" s="223"/>
      <c r="AO706" s="223"/>
      <c r="AP706" s="223"/>
      <c r="AQ706" s="223"/>
      <c r="AR706" s="223"/>
      <c r="AS706" s="223"/>
      <c r="AT706" s="223"/>
      <c r="AU706" s="223"/>
      <c r="AV706" s="223"/>
      <c r="AW706" s="223"/>
      <c r="AX706" s="223"/>
      <c r="AY706" s="223"/>
      <c r="AZ706" s="223"/>
      <c r="BA706" s="223"/>
      <c r="BB706" s="223"/>
      <c r="BC706" s="223"/>
      <c r="BD706" s="223"/>
      <c r="BE706" s="223"/>
      <c r="BF706" s="223"/>
      <c r="BG706" s="223"/>
      <c r="BH706" s="223"/>
      <c r="BI706" s="223"/>
      <c r="BJ706" s="223"/>
      <c r="BK706" s="225">
        <v>0</v>
      </c>
      <c r="BL706" s="225">
        <v>0</v>
      </c>
      <c r="BM706" s="225">
        <v>0</v>
      </c>
      <c r="BN706" s="225">
        <v>0</v>
      </c>
      <c r="BO706" s="223"/>
      <c r="BP706" s="223"/>
      <c r="BQ706" s="223"/>
      <c r="BR706" s="223"/>
      <c r="BS706" s="223"/>
      <c r="BT706" s="223"/>
      <c r="BU706" s="223"/>
      <c r="BV706" s="223"/>
      <c r="BW706" s="223"/>
      <c r="BX706" s="223"/>
      <c r="BY706" s="223"/>
      <c r="BZ706" s="223"/>
      <c r="CA706" s="223"/>
      <c r="CB706" s="223"/>
      <c r="CC706" s="223"/>
      <c r="CD706" s="223"/>
      <c r="CE706" s="223"/>
      <c r="CF706" s="223"/>
      <c r="CG706" s="223"/>
      <c r="CH706" s="223"/>
      <c r="CI706" s="223"/>
      <c r="CJ706" s="223"/>
      <c r="CK706" s="223"/>
      <c r="CL706" s="223"/>
      <c r="CM706" s="223"/>
      <c r="CN706" s="223"/>
      <c r="CO706" s="223"/>
      <c r="CP706" s="223"/>
      <c r="CQ706" s="223"/>
      <c r="CR706" s="223"/>
      <c r="CS706" s="223"/>
      <c r="CT706" s="223"/>
      <c r="CU706" s="223"/>
      <c r="CV706" s="223"/>
      <c r="CW706" s="223"/>
      <c r="CX706" s="223"/>
      <c r="CY706" s="223"/>
      <c r="CZ706" s="223"/>
      <c r="DA706" s="223"/>
      <c r="DB706" s="223"/>
      <c r="DC706" s="223"/>
      <c r="DD706" s="223"/>
      <c r="DE706" s="223"/>
      <c r="DF706" s="223"/>
      <c r="DG706" s="223"/>
      <c r="DH706" s="223"/>
      <c r="DI706" s="223"/>
      <c r="DJ706" s="223"/>
      <c r="DK706" s="223"/>
      <c r="DL706" s="223"/>
      <c r="DM706" s="223"/>
      <c r="DN706" s="223"/>
      <c r="DO706" s="223"/>
      <c r="DP706" s="223"/>
      <c r="DQ706" s="223"/>
      <c r="DR706" s="223"/>
      <c r="DS706" s="223"/>
      <c r="DT706" s="223"/>
      <c r="DU706" s="223"/>
      <c r="DV706" s="223"/>
      <c r="DW706" s="223"/>
      <c r="DX706" s="223"/>
      <c r="DY706" s="223"/>
      <c r="DZ706" s="223"/>
      <c r="EA706" s="223"/>
      <c r="EB706" s="223"/>
      <c r="EC706" s="227">
        <v>0</v>
      </c>
      <c r="ED706" s="223"/>
      <c r="EE706" s="223"/>
      <c r="EF706" s="223"/>
      <c r="EG706" s="229"/>
      <c r="EH706" s="229"/>
      <c r="EI706" s="223"/>
      <c r="EJ706" s="229"/>
      <c r="EK706" s="229"/>
      <c r="EL706" s="223"/>
      <c r="EM706" s="229"/>
      <c r="EN706" s="229"/>
      <c r="EO706" s="223"/>
      <c r="EP706" s="229"/>
      <c r="EQ706" s="229"/>
      <c r="ER706" s="222"/>
      <c r="ES706" s="223"/>
      <c r="ET706" s="229"/>
      <c r="EU706" s="229"/>
      <c r="EV706" s="223"/>
      <c r="EW706" s="229"/>
      <c r="EX706" s="229"/>
      <c r="EY706" s="223"/>
      <c r="EZ706" s="229"/>
      <c r="FA706" s="229"/>
      <c r="FB706" s="223"/>
      <c r="FC706" s="229"/>
      <c r="FD706" s="229"/>
      <c r="FE706" s="223"/>
      <c r="FF706" s="229"/>
      <c r="FG706" s="229"/>
      <c r="FH706" s="223"/>
      <c r="FI706" s="229"/>
      <c r="FJ706" s="229"/>
      <c r="FK706" s="223"/>
      <c r="FL706" s="229"/>
      <c r="FM706" s="229"/>
      <c r="FN706" s="223"/>
      <c r="FO706" s="229"/>
      <c r="FP706" s="229"/>
      <c r="FQ706" s="223"/>
      <c r="FR706" s="229"/>
      <c r="FS706" s="229"/>
      <c r="FT706" s="223"/>
      <c r="FU706" s="229"/>
      <c r="FV706" s="229"/>
      <c r="FW706" s="222"/>
      <c r="FX706" s="223"/>
      <c r="FY706" s="229"/>
      <c r="FZ706" s="229"/>
      <c r="GA706" s="230"/>
      <c r="GB706" s="231"/>
      <c r="GC706" s="232"/>
      <c r="GD706" s="232"/>
      <c r="GE706" s="231"/>
      <c r="GF706" s="232"/>
      <c r="GG706" s="232"/>
      <c r="GH706" s="231"/>
      <c r="GI706" s="232"/>
      <c r="GJ706" s="231"/>
      <c r="GK706" s="232"/>
      <c r="GL706" s="231"/>
      <c r="GM706" s="232"/>
      <c r="GN706" s="232"/>
      <c r="GO706" s="232"/>
      <c r="GP706" s="231"/>
      <c r="GQ706" s="232"/>
      <c r="GR706" s="231"/>
      <c r="GS706" s="239"/>
      <c r="GT706" s="239"/>
      <c r="GU706" s="239"/>
      <c r="GV706" s="234"/>
      <c r="GW706" s="195">
        <f t="shared" si="308"/>
        <v>0</v>
      </c>
    </row>
    <row r="707" spans="1:205" ht="12.75" hidden="1" outlineLevel="1">
      <c r="A707" s="212"/>
      <c r="B707" s="213"/>
      <c r="C707" s="221"/>
      <c r="D707" s="221"/>
      <c r="E707" s="221"/>
      <c r="F707" s="221"/>
      <c r="G707" s="221"/>
      <c r="H707" s="222"/>
      <c r="I707" s="223"/>
      <c r="J707" s="223"/>
      <c r="K707" s="223"/>
      <c r="L707" s="223"/>
      <c r="M707" s="223"/>
      <c r="N707" s="223"/>
      <c r="O707" s="224"/>
      <c r="P707" s="224"/>
      <c r="Q707" s="222"/>
      <c r="R707" s="222"/>
      <c r="S707" s="222"/>
      <c r="T707" s="223"/>
      <c r="U707" s="223"/>
      <c r="V707" s="223"/>
      <c r="W707" s="223"/>
      <c r="X707" s="223"/>
      <c r="Y707" s="223"/>
      <c r="Z707" s="223"/>
      <c r="AA707" s="223"/>
      <c r="AB707" s="223"/>
      <c r="AC707" s="225">
        <v>0</v>
      </c>
      <c r="AD707" s="225">
        <v>0</v>
      </c>
      <c r="AE707" s="225">
        <v>0</v>
      </c>
      <c r="AF707" s="225">
        <v>0</v>
      </c>
      <c r="AG707" s="226">
        <v>0</v>
      </c>
      <c r="AH707" s="226">
        <v>0</v>
      </c>
      <c r="AI707" s="223"/>
      <c r="AJ707" s="223"/>
      <c r="AK707" s="223"/>
      <c r="AL707" s="223"/>
      <c r="AM707" s="223"/>
      <c r="AN707" s="223"/>
      <c r="AO707" s="223"/>
      <c r="AP707" s="223"/>
      <c r="AQ707" s="223"/>
      <c r="AR707" s="223"/>
      <c r="AS707" s="223"/>
      <c r="AT707" s="223"/>
      <c r="AU707" s="223"/>
      <c r="AV707" s="223"/>
      <c r="AW707" s="223"/>
      <c r="AX707" s="223"/>
      <c r="AY707" s="223"/>
      <c r="AZ707" s="223"/>
      <c r="BA707" s="223"/>
      <c r="BB707" s="223"/>
      <c r="BC707" s="223"/>
      <c r="BD707" s="223"/>
      <c r="BE707" s="223"/>
      <c r="BF707" s="223"/>
      <c r="BG707" s="223"/>
      <c r="BH707" s="223"/>
      <c r="BI707" s="223"/>
      <c r="BJ707" s="223"/>
      <c r="BK707" s="225">
        <v>0</v>
      </c>
      <c r="BL707" s="225">
        <v>0</v>
      </c>
      <c r="BM707" s="225">
        <v>0</v>
      </c>
      <c r="BN707" s="225">
        <v>0</v>
      </c>
      <c r="BO707" s="223"/>
      <c r="BP707" s="223"/>
      <c r="BQ707" s="223"/>
      <c r="BR707" s="223"/>
      <c r="BS707" s="223"/>
      <c r="BT707" s="223"/>
      <c r="BU707" s="223"/>
      <c r="BV707" s="223"/>
      <c r="BW707" s="223"/>
      <c r="BX707" s="223"/>
      <c r="BY707" s="223"/>
      <c r="BZ707" s="223"/>
      <c r="CA707" s="223"/>
      <c r="CB707" s="223"/>
      <c r="CC707" s="223"/>
      <c r="CD707" s="223"/>
      <c r="CE707" s="223"/>
      <c r="CF707" s="223"/>
      <c r="CG707" s="223"/>
      <c r="CH707" s="223"/>
      <c r="CI707" s="223"/>
      <c r="CJ707" s="223"/>
      <c r="CK707" s="223"/>
      <c r="CL707" s="223"/>
      <c r="CM707" s="223"/>
      <c r="CN707" s="223"/>
      <c r="CO707" s="223"/>
      <c r="CP707" s="223"/>
      <c r="CQ707" s="223"/>
      <c r="CR707" s="223"/>
      <c r="CS707" s="223"/>
      <c r="CT707" s="223"/>
      <c r="CU707" s="223"/>
      <c r="CV707" s="223"/>
      <c r="CW707" s="223"/>
      <c r="CX707" s="223"/>
      <c r="CY707" s="223"/>
      <c r="CZ707" s="223"/>
      <c r="DA707" s="223"/>
      <c r="DB707" s="223"/>
      <c r="DC707" s="223"/>
      <c r="DD707" s="223"/>
      <c r="DE707" s="223"/>
      <c r="DF707" s="223"/>
      <c r="DG707" s="223"/>
      <c r="DH707" s="223"/>
      <c r="DI707" s="223"/>
      <c r="DJ707" s="223"/>
      <c r="DK707" s="223"/>
      <c r="DL707" s="223"/>
      <c r="DM707" s="223"/>
      <c r="DN707" s="223"/>
      <c r="DO707" s="223"/>
      <c r="DP707" s="223"/>
      <c r="DQ707" s="223"/>
      <c r="DR707" s="223"/>
      <c r="DS707" s="223"/>
      <c r="DT707" s="223"/>
      <c r="DU707" s="223"/>
      <c r="DV707" s="223"/>
      <c r="DW707" s="223"/>
      <c r="DX707" s="223"/>
      <c r="DY707" s="223"/>
      <c r="DZ707" s="223"/>
      <c r="EA707" s="223"/>
      <c r="EB707" s="223"/>
      <c r="EC707" s="227">
        <v>0</v>
      </c>
      <c r="ED707" s="223"/>
      <c r="EE707" s="223"/>
      <c r="EF707" s="223"/>
      <c r="EG707" s="229"/>
      <c r="EH707" s="229"/>
      <c r="EI707" s="223"/>
      <c r="EJ707" s="229"/>
      <c r="EK707" s="229"/>
      <c r="EL707" s="223"/>
      <c r="EM707" s="229"/>
      <c r="EN707" s="229"/>
      <c r="EO707" s="223"/>
      <c r="EP707" s="229"/>
      <c r="EQ707" s="229"/>
      <c r="ER707" s="222"/>
      <c r="ES707" s="223"/>
      <c r="ET707" s="229"/>
      <c r="EU707" s="229"/>
      <c r="EV707" s="223"/>
      <c r="EW707" s="229"/>
      <c r="EX707" s="229"/>
      <c r="EY707" s="223"/>
      <c r="EZ707" s="229"/>
      <c r="FA707" s="229"/>
      <c r="FB707" s="223"/>
      <c r="FC707" s="229"/>
      <c r="FD707" s="229"/>
      <c r="FE707" s="223"/>
      <c r="FF707" s="229"/>
      <c r="FG707" s="229"/>
      <c r="FH707" s="223"/>
      <c r="FI707" s="229"/>
      <c r="FJ707" s="229"/>
      <c r="FK707" s="223"/>
      <c r="FL707" s="229"/>
      <c r="FM707" s="229"/>
      <c r="FN707" s="223"/>
      <c r="FO707" s="229"/>
      <c r="FP707" s="229"/>
      <c r="FQ707" s="223"/>
      <c r="FR707" s="229"/>
      <c r="FS707" s="229"/>
      <c r="FT707" s="223"/>
      <c r="FU707" s="229"/>
      <c r="FV707" s="229"/>
      <c r="FW707" s="222"/>
      <c r="FX707" s="223"/>
      <c r="FY707" s="229"/>
      <c r="FZ707" s="229"/>
      <c r="GA707" s="230"/>
      <c r="GB707" s="231"/>
      <c r="GC707" s="232"/>
      <c r="GD707" s="232"/>
      <c r="GE707" s="231"/>
      <c r="GF707" s="232"/>
      <c r="GG707" s="232"/>
      <c r="GH707" s="231"/>
      <c r="GI707" s="232"/>
      <c r="GJ707" s="231"/>
      <c r="GK707" s="232"/>
      <c r="GL707" s="231"/>
      <c r="GM707" s="232"/>
      <c r="GN707" s="232"/>
      <c r="GO707" s="232"/>
      <c r="GP707" s="231"/>
      <c r="GQ707" s="232"/>
      <c r="GR707" s="231"/>
      <c r="GS707" s="239"/>
      <c r="GT707" s="239"/>
      <c r="GU707" s="239"/>
      <c r="GV707" s="234"/>
      <c r="GW707" s="195">
        <f t="shared" si="308"/>
        <v>0</v>
      </c>
    </row>
    <row r="708" spans="1:205" ht="12.75" hidden="1" outlineLevel="1">
      <c r="A708" s="212"/>
      <c r="B708" s="213"/>
      <c r="C708" s="221"/>
      <c r="D708" s="221"/>
      <c r="E708" s="221"/>
      <c r="F708" s="221"/>
      <c r="G708" s="221"/>
      <c r="H708" s="222"/>
      <c r="I708" s="223"/>
      <c r="J708" s="223"/>
      <c r="K708" s="223"/>
      <c r="L708" s="223"/>
      <c r="M708" s="223"/>
      <c r="N708" s="223"/>
      <c r="O708" s="224"/>
      <c r="P708" s="224"/>
      <c r="Q708" s="222"/>
      <c r="R708" s="222"/>
      <c r="S708" s="222"/>
      <c r="T708" s="223"/>
      <c r="U708" s="223"/>
      <c r="V708" s="223"/>
      <c r="W708" s="223"/>
      <c r="X708" s="223"/>
      <c r="Y708" s="223"/>
      <c r="Z708" s="223"/>
      <c r="AA708" s="223"/>
      <c r="AB708" s="223"/>
      <c r="AC708" s="225">
        <v>0</v>
      </c>
      <c r="AD708" s="225">
        <v>0</v>
      </c>
      <c r="AE708" s="225">
        <v>0</v>
      </c>
      <c r="AF708" s="225">
        <v>0</v>
      </c>
      <c r="AG708" s="226">
        <v>0</v>
      </c>
      <c r="AH708" s="226">
        <v>0</v>
      </c>
      <c r="AI708" s="223"/>
      <c r="AJ708" s="223"/>
      <c r="AK708" s="223"/>
      <c r="AL708" s="223"/>
      <c r="AM708" s="223"/>
      <c r="AN708" s="223"/>
      <c r="AO708" s="223"/>
      <c r="AP708" s="223"/>
      <c r="AQ708" s="223"/>
      <c r="AR708" s="223"/>
      <c r="AS708" s="223"/>
      <c r="AT708" s="223"/>
      <c r="AU708" s="223"/>
      <c r="AV708" s="223"/>
      <c r="AW708" s="223"/>
      <c r="AX708" s="223"/>
      <c r="AY708" s="223"/>
      <c r="AZ708" s="223"/>
      <c r="BA708" s="223"/>
      <c r="BB708" s="223"/>
      <c r="BC708" s="223"/>
      <c r="BD708" s="223"/>
      <c r="BE708" s="223"/>
      <c r="BF708" s="223"/>
      <c r="BG708" s="223"/>
      <c r="BH708" s="223"/>
      <c r="BI708" s="223"/>
      <c r="BJ708" s="223"/>
      <c r="BK708" s="225">
        <v>0</v>
      </c>
      <c r="BL708" s="225">
        <v>0</v>
      </c>
      <c r="BM708" s="225">
        <v>0</v>
      </c>
      <c r="BN708" s="225">
        <v>0</v>
      </c>
      <c r="BO708" s="223"/>
      <c r="BP708" s="223"/>
      <c r="BQ708" s="223"/>
      <c r="BR708" s="223"/>
      <c r="BS708" s="223"/>
      <c r="BT708" s="223"/>
      <c r="BU708" s="223"/>
      <c r="BV708" s="223"/>
      <c r="BW708" s="223"/>
      <c r="BX708" s="223"/>
      <c r="BY708" s="223"/>
      <c r="BZ708" s="223"/>
      <c r="CA708" s="223"/>
      <c r="CB708" s="223"/>
      <c r="CC708" s="223"/>
      <c r="CD708" s="223"/>
      <c r="CE708" s="223"/>
      <c r="CF708" s="223"/>
      <c r="CG708" s="223"/>
      <c r="CH708" s="223"/>
      <c r="CI708" s="223"/>
      <c r="CJ708" s="223"/>
      <c r="CK708" s="223"/>
      <c r="CL708" s="223"/>
      <c r="CM708" s="223"/>
      <c r="CN708" s="223"/>
      <c r="CO708" s="223"/>
      <c r="CP708" s="223"/>
      <c r="CQ708" s="223"/>
      <c r="CR708" s="223"/>
      <c r="CS708" s="223"/>
      <c r="CT708" s="223"/>
      <c r="CU708" s="223"/>
      <c r="CV708" s="223"/>
      <c r="CW708" s="223"/>
      <c r="CX708" s="223"/>
      <c r="CY708" s="223"/>
      <c r="CZ708" s="223"/>
      <c r="DA708" s="223"/>
      <c r="DB708" s="223"/>
      <c r="DC708" s="223"/>
      <c r="DD708" s="223"/>
      <c r="DE708" s="223"/>
      <c r="DF708" s="223"/>
      <c r="DG708" s="223"/>
      <c r="DH708" s="223"/>
      <c r="DI708" s="223"/>
      <c r="DJ708" s="223"/>
      <c r="DK708" s="223"/>
      <c r="DL708" s="223"/>
      <c r="DM708" s="223"/>
      <c r="DN708" s="223"/>
      <c r="DO708" s="223"/>
      <c r="DP708" s="223"/>
      <c r="DQ708" s="223"/>
      <c r="DR708" s="223"/>
      <c r="DS708" s="223"/>
      <c r="DT708" s="223"/>
      <c r="DU708" s="223"/>
      <c r="DV708" s="223"/>
      <c r="DW708" s="223"/>
      <c r="DX708" s="223"/>
      <c r="DY708" s="223"/>
      <c r="DZ708" s="223"/>
      <c r="EA708" s="223"/>
      <c r="EB708" s="223"/>
      <c r="EC708" s="227">
        <v>0</v>
      </c>
      <c r="ED708" s="223"/>
      <c r="EE708" s="223"/>
      <c r="EF708" s="223"/>
      <c r="EG708" s="229"/>
      <c r="EH708" s="229"/>
      <c r="EI708" s="223"/>
      <c r="EJ708" s="229"/>
      <c r="EK708" s="229"/>
      <c r="EL708" s="223"/>
      <c r="EM708" s="229"/>
      <c r="EN708" s="229"/>
      <c r="EO708" s="223"/>
      <c r="EP708" s="229"/>
      <c r="EQ708" s="229"/>
      <c r="ER708" s="222"/>
      <c r="ES708" s="223"/>
      <c r="ET708" s="229"/>
      <c r="EU708" s="229"/>
      <c r="EV708" s="223"/>
      <c r="EW708" s="229"/>
      <c r="EX708" s="229"/>
      <c r="EY708" s="223"/>
      <c r="EZ708" s="229"/>
      <c r="FA708" s="229"/>
      <c r="FB708" s="223"/>
      <c r="FC708" s="229"/>
      <c r="FD708" s="229"/>
      <c r="FE708" s="223"/>
      <c r="FF708" s="229"/>
      <c r="FG708" s="229"/>
      <c r="FH708" s="223"/>
      <c r="FI708" s="229"/>
      <c r="FJ708" s="229"/>
      <c r="FK708" s="223"/>
      <c r="FL708" s="229"/>
      <c r="FM708" s="229"/>
      <c r="FN708" s="223"/>
      <c r="FO708" s="229"/>
      <c r="FP708" s="229"/>
      <c r="FQ708" s="223"/>
      <c r="FR708" s="229"/>
      <c r="FS708" s="229"/>
      <c r="FT708" s="223"/>
      <c r="FU708" s="229"/>
      <c r="FV708" s="229"/>
      <c r="FW708" s="222"/>
      <c r="FX708" s="223"/>
      <c r="FY708" s="229"/>
      <c r="FZ708" s="229"/>
      <c r="GA708" s="230"/>
      <c r="GB708" s="231"/>
      <c r="GC708" s="232"/>
      <c r="GD708" s="232"/>
      <c r="GE708" s="231"/>
      <c r="GF708" s="232"/>
      <c r="GG708" s="232"/>
      <c r="GH708" s="231"/>
      <c r="GI708" s="232"/>
      <c r="GJ708" s="231"/>
      <c r="GK708" s="232"/>
      <c r="GL708" s="231"/>
      <c r="GM708" s="232"/>
      <c r="GN708" s="232"/>
      <c r="GO708" s="232"/>
      <c r="GP708" s="231"/>
      <c r="GQ708" s="232"/>
      <c r="GR708" s="231"/>
      <c r="GS708" s="239"/>
      <c r="GT708" s="239"/>
      <c r="GU708" s="239"/>
      <c r="GV708" s="234"/>
      <c r="GW708" s="195">
        <f t="shared" si="308"/>
        <v>0</v>
      </c>
    </row>
    <row r="709" spans="1:205" ht="12.75" hidden="1">
      <c r="A709" s="212"/>
      <c r="B709" s="213"/>
      <c r="C709" s="221"/>
      <c r="D709" s="221"/>
      <c r="E709" s="221"/>
      <c r="F709" s="221"/>
      <c r="G709" s="221"/>
      <c r="H709" s="222"/>
      <c r="I709" s="223"/>
      <c r="J709" s="223"/>
      <c r="K709" s="223"/>
      <c r="L709" s="223"/>
      <c r="M709" s="223"/>
      <c r="N709" s="223"/>
      <c r="O709" s="224"/>
      <c r="P709" s="224"/>
      <c r="Q709" s="222"/>
      <c r="R709" s="222"/>
      <c r="S709" s="222"/>
      <c r="T709" s="223"/>
      <c r="U709" s="223"/>
      <c r="V709" s="223"/>
      <c r="W709" s="223"/>
      <c r="X709" s="223"/>
      <c r="Y709" s="223"/>
      <c r="Z709" s="223"/>
      <c r="AA709" s="223"/>
      <c r="AB709" s="223"/>
      <c r="AC709" s="225">
        <v>0</v>
      </c>
      <c r="AD709" s="225">
        <v>0</v>
      </c>
      <c r="AE709" s="225">
        <v>0</v>
      </c>
      <c r="AF709" s="225">
        <v>0</v>
      </c>
      <c r="AG709" s="226">
        <v>0</v>
      </c>
      <c r="AH709" s="226">
        <v>0</v>
      </c>
      <c r="AI709" s="223"/>
      <c r="AJ709" s="223"/>
      <c r="AK709" s="223"/>
      <c r="AL709" s="223"/>
      <c r="AM709" s="223"/>
      <c r="AN709" s="223"/>
      <c r="AO709" s="223"/>
      <c r="AP709" s="223"/>
      <c r="AQ709" s="223"/>
      <c r="AR709" s="223"/>
      <c r="AS709" s="223"/>
      <c r="AT709" s="223"/>
      <c r="AU709" s="223"/>
      <c r="AV709" s="223"/>
      <c r="AW709" s="223"/>
      <c r="AX709" s="223"/>
      <c r="AY709" s="223"/>
      <c r="AZ709" s="223"/>
      <c r="BA709" s="223"/>
      <c r="BB709" s="223"/>
      <c r="BC709" s="223"/>
      <c r="BD709" s="223"/>
      <c r="BE709" s="223"/>
      <c r="BF709" s="223"/>
      <c r="BG709" s="223"/>
      <c r="BH709" s="223"/>
      <c r="BI709" s="223"/>
      <c r="BJ709" s="223"/>
      <c r="BK709" s="225">
        <v>0</v>
      </c>
      <c r="BL709" s="225">
        <v>0</v>
      </c>
      <c r="BM709" s="225">
        <v>0</v>
      </c>
      <c r="BN709" s="225">
        <v>0</v>
      </c>
      <c r="BO709" s="223"/>
      <c r="BP709" s="223"/>
      <c r="BQ709" s="223"/>
      <c r="BR709" s="223"/>
      <c r="BS709" s="223"/>
      <c r="BT709" s="223"/>
      <c r="BU709" s="223"/>
      <c r="BV709" s="223"/>
      <c r="BW709" s="223"/>
      <c r="BX709" s="223"/>
      <c r="BY709" s="223"/>
      <c r="BZ709" s="223"/>
      <c r="CA709" s="223"/>
      <c r="CB709" s="223"/>
      <c r="CC709" s="223"/>
      <c r="CD709" s="223"/>
      <c r="CE709" s="223"/>
      <c r="CF709" s="223"/>
      <c r="CG709" s="223"/>
      <c r="CH709" s="223"/>
      <c r="CI709" s="223"/>
      <c r="CJ709" s="223"/>
      <c r="CK709" s="223"/>
      <c r="CL709" s="223"/>
      <c r="CM709" s="223"/>
      <c r="CN709" s="223"/>
      <c r="CO709" s="223"/>
      <c r="CP709" s="223"/>
      <c r="CQ709" s="223"/>
      <c r="CR709" s="223"/>
      <c r="CS709" s="223"/>
      <c r="CT709" s="223"/>
      <c r="CU709" s="223"/>
      <c r="CV709" s="223"/>
      <c r="CW709" s="223"/>
      <c r="CX709" s="223"/>
      <c r="CY709" s="223"/>
      <c r="CZ709" s="223"/>
      <c r="DA709" s="223"/>
      <c r="DB709" s="223"/>
      <c r="DC709" s="223"/>
      <c r="DD709" s="223"/>
      <c r="DE709" s="223"/>
      <c r="DF709" s="223"/>
      <c r="DG709" s="223"/>
      <c r="DH709" s="223"/>
      <c r="DI709" s="223"/>
      <c r="DJ709" s="223"/>
      <c r="DK709" s="223"/>
      <c r="DL709" s="223"/>
      <c r="DM709" s="223"/>
      <c r="DN709" s="223"/>
      <c r="DO709" s="223"/>
      <c r="DP709" s="223"/>
      <c r="DQ709" s="223"/>
      <c r="DR709" s="223"/>
      <c r="DS709" s="223"/>
      <c r="DT709" s="223"/>
      <c r="DU709" s="223"/>
      <c r="DV709" s="223"/>
      <c r="DW709" s="223"/>
      <c r="DX709" s="223"/>
      <c r="DY709" s="223"/>
      <c r="DZ709" s="223"/>
      <c r="EA709" s="223"/>
      <c r="EB709" s="223"/>
      <c r="EC709" s="227">
        <v>0</v>
      </c>
      <c r="ED709" s="223"/>
      <c r="EE709" s="223"/>
      <c r="EF709" s="223"/>
      <c r="EG709" s="229"/>
      <c r="EH709" s="229"/>
      <c r="EI709" s="223"/>
      <c r="EJ709" s="229"/>
      <c r="EK709" s="229"/>
      <c r="EL709" s="223"/>
      <c r="EM709" s="229"/>
      <c r="EN709" s="229"/>
      <c r="EO709" s="223"/>
      <c r="EP709" s="229"/>
      <c r="EQ709" s="229"/>
      <c r="ER709" s="222"/>
      <c r="ES709" s="223"/>
      <c r="ET709" s="229"/>
      <c r="EU709" s="229"/>
      <c r="EV709" s="223"/>
      <c r="EW709" s="229"/>
      <c r="EX709" s="229"/>
      <c r="EY709" s="223"/>
      <c r="EZ709" s="229"/>
      <c r="FA709" s="229"/>
      <c r="FB709" s="223"/>
      <c r="FC709" s="229"/>
      <c r="FD709" s="229"/>
      <c r="FE709" s="223"/>
      <c r="FF709" s="229"/>
      <c r="FG709" s="229"/>
      <c r="FH709" s="223"/>
      <c r="FI709" s="229"/>
      <c r="FJ709" s="229"/>
      <c r="FK709" s="223"/>
      <c r="FL709" s="229"/>
      <c r="FM709" s="229"/>
      <c r="FN709" s="223"/>
      <c r="FO709" s="229"/>
      <c r="FP709" s="229"/>
      <c r="FQ709" s="223"/>
      <c r="FR709" s="229"/>
      <c r="FS709" s="229"/>
      <c r="FT709" s="223"/>
      <c r="FU709" s="229"/>
      <c r="FV709" s="229"/>
      <c r="FW709" s="222"/>
      <c r="FX709" s="223"/>
      <c r="FY709" s="229"/>
      <c r="FZ709" s="229"/>
      <c r="GA709" s="230"/>
      <c r="GB709" s="231"/>
      <c r="GC709" s="232"/>
      <c r="GD709" s="232"/>
      <c r="GE709" s="231"/>
      <c r="GF709" s="232"/>
      <c r="GG709" s="232"/>
      <c r="GH709" s="231"/>
      <c r="GI709" s="232"/>
      <c r="GJ709" s="231"/>
      <c r="GK709" s="232"/>
      <c r="GL709" s="231"/>
      <c r="GM709" s="232"/>
      <c r="GN709" s="232"/>
      <c r="GO709" s="232"/>
      <c r="GP709" s="231"/>
      <c r="GQ709" s="232"/>
      <c r="GR709" s="231"/>
      <c r="GS709" s="239"/>
      <c r="GT709" s="239"/>
      <c r="GU709" s="239"/>
      <c r="GV709" s="234"/>
      <c r="GW709" s="195">
        <f t="shared" si="308"/>
        <v>0</v>
      </c>
    </row>
    <row r="710" spans="1:205" ht="12.75">
      <c r="A710" s="450" t="s">
        <v>136</v>
      </c>
      <c r="B710" s="425"/>
      <c r="C710" s="251">
        <f>SUM(C712,C733,C758,C805,C829,C850,C874,C897,C927,C943,C964,C1044,C1071,C1107,C1146,C1173,C1190,C1219,C1241,C1260,C1273,C1308,C1328,C1404,C1433,C1466,C1551,C1569,C1590,C1630,C1670,C1759,C1796,C1818,C1835,C1871,C1901,C1933,C1959,C1972,C2003,C2034,C2059,C2120,C2142,C2178,C2202)</f>
        <v>1333</v>
      </c>
      <c r="D710" s="191">
        <f>SUM(D712,D733,D758,D805,D829,D850,D874,D897,D927,D943,D964,D1044,D1071,D1107,D1146,D1173,D1190,D1219,D1241,D1260,D1273,D1308,D1328,D1404,D1433,D1466,D1551,D1569,D1590,D1630,D1670,D1759,D1796,D1818,D1835,D1871,D1901,D1933,D1959,D1972,D2003,D2034,D2059,D2120,D2142,D2178,D2202)</f>
        <v>226109</v>
      </c>
      <c r="E710" s="191">
        <f>SUM(E712,E733,E758,E805,E829,E850,E874,E897,E927,E943,E964,E1044,E1071,E1107,E1146,E1173,E1190,E1219,E1241,E1260,E1273,E1308,E1328,E1404,E1433,E1466,E1551,E1569,E1590,E1630,E1670,E1759,E1796,E1818,E1835,E1871,E1901,E1933,E1959,E1972,E2003,E2034,E2059,E2120,E2142,E2178,E2202)</f>
        <v>947798</v>
      </c>
      <c r="F710" s="191">
        <f>SUM(F712,F733,F758,F805,F829,F850,F874,F897,F927,F943,F964,F1044,F1071,F1107,F1146,F1173,F1190,F1219,F1241,F1260,F1273,F1308,F1328,F1404,F1433,F1466,F1551,F1569,F1590,F1630,F1670,F1759,F1796,F1818,F1835,F1871,F1901,F1933,F1959,F1972,F2003,F2034,F2059,F2120,F2142,F2178,F2202)</f>
        <v>3161545</v>
      </c>
      <c r="G710" s="251">
        <f>SUM(G712,G733,G758,G805,G829,G850,G874,G897,G927,G943,G964,G1044,G1071,G1107,G1146,G1173,G1190,G1219,G1241,G1260,G1273,G1308,G1328,G1404,G1433,G1466,G1551,G1569,G1590,G1630,G1670,G1759,G1796,G2135,G1818,G1835,G1871,G1901,G1933,G1959,G1972,G2003,G2034,G2059,G2120,G2142,G2178,G2202,G2229)</f>
        <v>0</v>
      </c>
      <c r="H710" s="191">
        <f>SUM(H712,H733,H758,H805,H829,H850,H874,H897,H927,H943,H964,H1044,H1071,H1107,H1146,H1173,H1190,H1219,H1241,H1260,H1273,H1308,H1328,H1404,H1433,H1466,H1551,H1569,H1590,H1630,H1670,H1759,H1796,H1818,H1835,H1871,H1901,H1933,H1959,H1972,H2003,H2034,H2059,H2120,H2142,H2178,H2202)</f>
        <v>0</v>
      </c>
      <c r="I710" s="191">
        <f>SUM(I712,I733,I758,I805,I829,I850,I874,I897,I927,I943,I964,I1044,I1071,I1107,I1146,I1173,I1190,I1219,I1241,I1260,I1273,I1308,I1328,I1404,I1433,I1466,I1551,I1569,I1590,I1630,I1670,I1759,I1796,I1818,I1835,I1871,I1901,I1933,I1959,I1972,I2003,I2034,I2059,I2120,I2142,I2178,I2202)</f>
        <v>15</v>
      </c>
      <c r="J710" s="191">
        <f>SUM(J712,J733,J758,J805,J829,J850,J874,J897,J927,J943,J964,J1044,J1071,J1107,J1146,J1173,J1190,J1219,J1241,J1260,J1273,J1308,J1328,J1404,J1433,J1466,J1551,J1569,J1590,J1630,J1670,J1759,J1796,J1818,J1835,J1871,J1901,J1933,J1959,J1972,J2003,J2034,J2059,J2120,J2142,J2178,J2202)</f>
        <v>1094</v>
      </c>
      <c r="K710" s="191">
        <f>SUM(K712,K733,K758,K805,K829,K850,K874,K897,K927,K943,K964,K1044,K1071,K1107,K1146,K1173,K1190,K1219,K1241,K1260,K1273,K1308,K1328,K1404,K1433,K1466,K1551,K1569,K1590,K1630,K1670,K1759,K1796,K1818,K1835,K1871,K1901,K1933,K1959,K1972,K2003,K2034,K2059,K2120,K2142,K2178,K2202)</f>
        <v>2709</v>
      </c>
      <c r="L710" s="191">
        <f t="shared" ref="L710:N710" si="414">SUM(L712,L733,L758,L805,L829,L850,L874,L897,L927,L943,L964,L1044,L1071,L1107,L1146,L1173,L1190,L1219,L1241,L1260,L1273,L1308,L1328,L1404,L1433,L1466,L1551,L1569,L1590,L1630,L1670,L1759,L1796,L1818,L1835,L1871,L1901,L1933,L1959,L1972,L2003,L2034,L2059,L2120,L2142,L2178,L2202)</f>
        <v>1</v>
      </c>
      <c r="M710" s="191">
        <f t="shared" si="414"/>
        <v>0</v>
      </c>
      <c r="N710" s="191">
        <f t="shared" si="414"/>
        <v>0</v>
      </c>
      <c r="O710" s="193"/>
      <c r="P710" s="193"/>
      <c r="Q710" s="191">
        <f t="shared" ref="Q710:AB710" si="415">SUM(Q712,Q733,Q758,Q805,Q829,Q850,Q874,Q897,Q927,Q943,Q964,Q1044,Q1071,Q1107,Q1146,Q1173,Q1190,Q1219,Q1241,Q1260,Q1273,Q1308,Q1328,Q1404,Q1433,Q1466,Q1551,Q1569,Q1590,Q1630,Q1670,Q1759,Q1796,Q1818,Q1835,Q1871,Q1901,Q1933,Q1959,Q1972,Q2003,Q2034,Q2059,Q2120,Q2142,Q2178,Q2202)</f>
        <v>0</v>
      </c>
      <c r="R710" s="194">
        <f t="shared" si="415"/>
        <v>0</v>
      </c>
      <c r="S710" s="191">
        <f t="shared" si="415"/>
        <v>0</v>
      </c>
      <c r="T710" s="191">
        <f t="shared" si="415"/>
        <v>0</v>
      </c>
      <c r="U710" s="191">
        <f t="shared" si="415"/>
        <v>0</v>
      </c>
      <c r="V710" s="191">
        <f t="shared" si="415"/>
        <v>0</v>
      </c>
      <c r="W710" s="191">
        <f t="shared" si="415"/>
        <v>0</v>
      </c>
      <c r="X710" s="191">
        <f t="shared" si="415"/>
        <v>0</v>
      </c>
      <c r="Y710" s="191">
        <f t="shared" si="415"/>
        <v>0</v>
      </c>
      <c r="Z710" s="191">
        <f t="shared" si="415"/>
        <v>0</v>
      </c>
      <c r="AA710" s="191">
        <f t="shared" si="415"/>
        <v>0</v>
      </c>
      <c r="AB710" s="191">
        <f t="shared" si="415"/>
        <v>0</v>
      </c>
      <c r="AC710" s="191">
        <v>0</v>
      </c>
      <c r="AD710" s="191">
        <v>0</v>
      </c>
      <c r="AE710" s="191">
        <v>0</v>
      </c>
      <c r="AF710" s="191">
        <v>0</v>
      </c>
      <c r="AG710" s="191">
        <v>1094</v>
      </c>
      <c r="AH710" s="191">
        <v>2709</v>
      </c>
      <c r="AI710" s="191">
        <f t="shared" ref="AI710:BJ710" si="416">SUM(AI712,AI733,AI758,AI805,AI829,AI850,AI874,AI897,AI927,AI943,AI964,AI1044,AI1071,AI1107,AI1146,AI1173,AI1190,AI1219,AI1241,AI1260,AI1273,AI1308,AI1328,AI1404,AI1433,AI1466,AI1551,AI1569,AI1590,AI1630,AI1670,AI1759,AI1796,AI1818,AI1835,AI1871,AI1901,AI1933,AI1959,AI1972,AI2003,AI2034,AI2059,AI2120,AI2142,AI2178,AI2202)</f>
        <v>0</v>
      </c>
      <c r="AJ710" s="191">
        <f t="shared" si="416"/>
        <v>0</v>
      </c>
      <c r="AK710" s="191">
        <f t="shared" si="416"/>
        <v>0</v>
      </c>
      <c r="AL710" s="191">
        <f t="shared" si="416"/>
        <v>0</v>
      </c>
      <c r="AM710" s="191">
        <f t="shared" si="416"/>
        <v>0</v>
      </c>
      <c r="AN710" s="191">
        <f t="shared" si="416"/>
        <v>0</v>
      </c>
      <c r="AO710" s="191">
        <f t="shared" si="416"/>
        <v>0</v>
      </c>
      <c r="AP710" s="191">
        <f t="shared" si="416"/>
        <v>0</v>
      </c>
      <c r="AQ710" s="191">
        <f t="shared" si="416"/>
        <v>0</v>
      </c>
      <c r="AR710" s="191">
        <f t="shared" si="416"/>
        <v>0</v>
      </c>
      <c r="AS710" s="191">
        <f t="shared" si="416"/>
        <v>0</v>
      </c>
      <c r="AT710" s="191">
        <f t="shared" si="416"/>
        <v>0</v>
      </c>
      <c r="AU710" s="191">
        <f t="shared" si="416"/>
        <v>0</v>
      </c>
      <c r="AV710" s="191">
        <f t="shared" si="416"/>
        <v>0</v>
      </c>
      <c r="AW710" s="191">
        <f t="shared" si="416"/>
        <v>0</v>
      </c>
      <c r="AX710" s="191">
        <f t="shared" si="416"/>
        <v>0</v>
      </c>
      <c r="AY710" s="191">
        <f t="shared" si="416"/>
        <v>0</v>
      </c>
      <c r="AZ710" s="191">
        <f t="shared" si="416"/>
        <v>0</v>
      </c>
      <c r="BA710" s="191">
        <f t="shared" si="416"/>
        <v>0</v>
      </c>
      <c r="BB710" s="191">
        <f t="shared" si="416"/>
        <v>0</v>
      </c>
      <c r="BC710" s="191">
        <f t="shared" si="416"/>
        <v>0</v>
      </c>
      <c r="BD710" s="191">
        <f t="shared" si="416"/>
        <v>0</v>
      </c>
      <c r="BE710" s="191">
        <f t="shared" si="416"/>
        <v>0</v>
      </c>
      <c r="BF710" s="191">
        <f t="shared" si="416"/>
        <v>0</v>
      </c>
      <c r="BG710" s="191">
        <f t="shared" si="416"/>
        <v>0</v>
      </c>
      <c r="BH710" s="191">
        <f t="shared" si="416"/>
        <v>0</v>
      </c>
      <c r="BI710" s="191">
        <f t="shared" si="416"/>
        <v>0</v>
      </c>
      <c r="BJ710" s="191">
        <f t="shared" si="416"/>
        <v>0</v>
      </c>
      <c r="BK710" s="191">
        <v>0</v>
      </c>
      <c r="BL710" s="191">
        <v>0</v>
      </c>
      <c r="BM710" s="191">
        <v>0</v>
      </c>
      <c r="BN710" s="191">
        <v>0</v>
      </c>
      <c r="BO710" s="191">
        <f t="shared" ref="BO710:EB710" si="417">SUM(BO712,BO733,BO758,BO805,BO829,BO850,BO874,BO897,BO927,BO943,BO964,BO1044,BO1071,BO1107,BO1146,BO1173,BO1190,BO1219,BO1241,BO1260,BO1273,BO1308,BO1328,BO1404,BO1433,BO1466,BO1551,BO1569,BO1590,BO1630,BO1670,BO1759,BO1796,BO1818,BO1835,BO1871,BO1901,BO1933,BO1959,BO1972,BO2003,BO2034,BO2059,BO2120,BO2142,BO2178,BO2202)</f>
        <v>0</v>
      </c>
      <c r="BP710" s="191">
        <f t="shared" si="417"/>
        <v>0</v>
      </c>
      <c r="BQ710" s="191">
        <f t="shared" si="417"/>
        <v>0</v>
      </c>
      <c r="BR710" s="191">
        <f t="shared" si="417"/>
        <v>0</v>
      </c>
      <c r="BS710" s="191">
        <f t="shared" si="417"/>
        <v>0</v>
      </c>
      <c r="BT710" s="191">
        <f t="shared" si="417"/>
        <v>0</v>
      </c>
      <c r="BU710" s="191">
        <f t="shared" si="417"/>
        <v>0</v>
      </c>
      <c r="BV710" s="191">
        <f t="shared" si="417"/>
        <v>0</v>
      </c>
      <c r="BW710" s="191">
        <f t="shared" si="417"/>
        <v>0</v>
      </c>
      <c r="BX710" s="191">
        <f t="shared" si="417"/>
        <v>0</v>
      </c>
      <c r="BY710" s="191">
        <f t="shared" si="417"/>
        <v>0</v>
      </c>
      <c r="BZ710" s="191">
        <f t="shared" si="417"/>
        <v>0</v>
      </c>
      <c r="CA710" s="191">
        <f t="shared" si="417"/>
        <v>0</v>
      </c>
      <c r="CB710" s="191">
        <f t="shared" si="417"/>
        <v>0</v>
      </c>
      <c r="CC710" s="191">
        <f t="shared" si="417"/>
        <v>0</v>
      </c>
      <c r="CD710" s="191">
        <f t="shared" si="417"/>
        <v>0</v>
      </c>
      <c r="CE710" s="191">
        <f t="shared" si="417"/>
        <v>0</v>
      </c>
      <c r="CF710" s="191">
        <f t="shared" si="417"/>
        <v>0</v>
      </c>
      <c r="CG710" s="191">
        <f t="shared" si="417"/>
        <v>0</v>
      </c>
      <c r="CH710" s="191">
        <f t="shared" si="417"/>
        <v>0</v>
      </c>
      <c r="CI710" s="191">
        <f t="shared" si="417"/>
        <v>0</v>
      </c>
      <c r="CJ710" s="191">
        <f t="shared" si="417"/>
        <v>0</v>
      </c>
      <c r="CK710" s="191">
        <f t="shared" si="417"/>
        <v>0</v>
      </c>
      <c r="CL710" s="191">
        <f t="shared" si="417"/>
        <v>0</v>
      </c>
      <c r="CM710" s="191">
        <f t="shared" si="417"/>
        <v>0</v>
      </c>
      <c r="CN710" s="191">
        <f t="shared" si="417"/>
        <v>0</v>
      </c>
      <c r="CO710" s="191">
        <f t="shared" si="417"/>
        <v>0</v>
      </c>
      <c r="CP710" s="191">
        <f t="shared" si="417"/>
        <v>0</v>
      </c>
      <c r="CQ710" s="191">
        <f t="shared" si="417"/>
        <v>0</v>
      </c>
      <c r="CR710" s="191">
        <f t="shared" si="417"/>
        <v>0</v>
      </c>
      <c r="CS710" s="191">
        <f t="shared" si="417"/>
        <v>0</v>
      </c>
      <c r="CT710" s="191">
        <f t="shared" si="417"/>
        <v>0</v>
      </c>
      <c r="CU710" s="191">
        <f t="shared" si="417"/>
        <v>0</v>
      </c>
      <c r="CV710" s="191">
        <f t="shared" si="417"/>
        <v>0</v>
      </c>
      <c r="CW710" s="191">
        <f t="shared" si="417"/>
        <v>0</v>
      </c>
      <c r="CX710" s="191">
        <f t="shared" si="417"/>
        <v>0</v>
      </c>
      <c r="CY710" s="191">
        <f t="shared" si="417"/>
        <v>0</v>
      </c>
      <c r="CZ710" s="191">
        <f t="shared" si="417"/>
        <v>0</v>
      </c>
      <c r="DA710" s="191">
        <f t="shared" si="417"/>
        <v>0</v>
      </c>
      <c r="DB710" s="191">
        <f t="shared" si="417"/>
        <v>0</v>
      </c>
      <c r="DC710" s="191">
        <f t="shared" si="417"/>
        <v>0</v>
      </c>
      <c r="DD710" s="191">
        <f t="shared" si="417"/>
        <v>0</v>
      </c>
      <c r="DE710" s="191">
        <f t="shared" si="417"/>
        <v>0</v>
      </c>
      <c r="DF710" s="191">
        <f t="shared" si="417"/>
        <v>0</v>
      </c>
      <c r="DG710" s="191">
        <f t="shared" si="417"/>
        <v>0</v>
      </c>
      <c r="DH710" s="191">
        <f t="shared" si="417"/>
        <v>0</v>
      </c>
      <c r="DI710" s="191">
        <f t="shared" si="417"/>
        <v>0</v>
      </c>
      <c r="DJ710" s="191">
        <f t="shared" si="417"/>
        <v>0</v>
      </c>
      <c r="DK710" s="191">
        <f t="shared" si="417"/>
        <v>0</v>
      </c>
      <c r="DL710" s="191">
        <f t="shared" si="417"/>
        <v>0</v>
      </c>
      <c r="DM710" s="191">
        <f t="shared" si="417"/>
        <v>0</v>
      </c>
      <c r="DN710" s="191">
        <f t="shared" si="417"/>
        <v>0</v>
      </c>
      <c r="DO710" s="191">
        <f t="shared" si="417"/>
        <v>0</v>
      </c>
      <c r="DP710" s="191">
        <f t="shared" si="417"/>
        <v>0</v>
      </c>
      <c r="DQ710" s="191">
        <f t="shared" si="417"/>
        <v>0</v>
      </c>
      <c r="DR710" s="191">
        <f t="shared" si="417"/>
        <v>0</v>
      </c>
      <c r="DS710" s="191">
        <f t="shared" si="417"/>
        <v>0</v>
      </c>
      <c r="DT710" s="191">
        <f t="shared" si="417"/>
        <v>0</v>
      </c>
      <c r="DU710" s="191">
        <f t="shared" si="417"/>
        <v>0</v>
      </c>
      <c r="DV710" s="191">
        <f t="shared" si="417"/>
        <v>0</v>
      </c>
      <c r="DW710" s="191">
        <f t="shared" si="417"/>
        <v>0</v>
      </c>
      <c r="DX710" s="191">
        <f t="shared" si="417"/>
        <v>0</v>
      </c>
      <c r="DY710" s="191">
        <f t="shared" si="417"/>
        <v>0</v>
      </c>
      <c r="DZ710" s="191">
        <f t="shared" si="417"/>
        <v>0</v>
      </c>
      <c r="EA710" s="191">
        <f t="shared" si="417"/>
        <v>0</v>
      </c>
      <c r="EB710" s="191">
        <f t="shared" si="417"/>
        <v>0</v>
      </c>
      <c r="EC710" s="191">
        <v>0</v>
      </c>
      <c r="ED710" s="191">
        <f>SUM(ED712,ED733,ED758,ED805,ED829,ED850,ED874,ED897,ED927,ED943,ED964,ED1044,ED1071,ED1107,ED1146,ED1173,ED1190,ED1219,ED1241,ED1260,ED1273,ED1308,ED1328,ED1404,ED1433,ED1466,ED1551,ED1569,ED1590,ED1630,ED1670,ED1759,ED1796,ED1818,ED1835,ED1871,ED1901,ED1933,ED1959,ED1972,ED2003,ED2034,ED2059,ED2120,ED2142,ED2178,ED2202)</f>
        <v>0</v>
      </c>
      <c r="EE710" s="191">
        <f>SUM(EE712,EE733,EE758,EE805,EE829,EE850,EE874,EE897,EE927,EE943,EE964,EE1044,EE1071,EE1107,EE1146,EE1173,EE1190,EE1219,EE1241,EE1260,EE1273,EE1308,EE1328,EE1404,EE1433,EE1466,EE1551,EE1569,EE1590,EE1630,EE1670,EE1759,EE1796,EE1818,EE1835,EE1871,EE1901,EE1933,EE1959,EE1972,EE2003,EE2034,EE2059,EE2120,EE2142,EE2178,EE2202)</f>
        <v>0</v>
      </c>
      <c r="EF710" s="191">
        <f>SUM(EF712,EF733,EF758,EF805,EF829,EF850,EF874,EF897,EF927,EF943,EF964,EF1044,EF1071,EF1107,EF1146,EF1173,EF1190,EF1219,EF1241,EF1260,EF1273,EF1308,EF1328,EF1404,EF1433,EF1466,EF1551,EF1569,EF1590,EF1630,EF1670,EF1759,EF1796,EF1818,EF1835,EF1871,EF1901,EF1933,EF1959,EF1972,EF2003,EF2034,EF2059,EF2120,EF2142,EF2178,EF2202)</f>
        <v>0</v>
      </c>
      <c r="EG710" s="195"/>
      <c r="EH710" s="195">
        <f>SUM(EH712,EH733,EH758,EH805,EH829,EH850,EH874,EH897,EH927,EH943,EH964,EH1044,EH1071,EH1107,EH1146,EH1173,EH1190,EH1219,EH1241,EH1260,EH1273,EH1308,EH1328,EH1404,EH1433,EH1466,EH1551,EH1569,EH1590,EH1630,EH1670,EH1759,EH1796,EH1818,EH1835,EH1871,EH1901,EH1933,EH1959,EH1972,EH2003,EH2034,EH2059,EH2120,EH2142,EH2178,EH2202)</f>
        <v>0</v>
      </c>
      <c r="EI710" s="191">
        <f>SUM(EI712,EI733,EI758,EI805,EI829,EI850,EI874,EI897,EI927,EI943,EI964,EI1044,EI1071,EI1107,EI1146,EI1173,EI1190,EI1219,EI1241,EI1260,EI1273,EI1308,EI1328,EI1404,EI1433,EI1466,EI1551,EI1569,EI1590,EI1630,EI1670,EI1759,EI1796,EI1818,EI1835,EI1871,EI1901,EI1933,EI1959,EI1972,EI2003,EI2034,EI2059,EI2120,EI2142,EI2178,EI2202)</f>
        <v>0</v>
      </c>
      <c r="EJ710" s="195"/>
      <c r="EK710" s="195">
        <f>SUM(EK712,EK733,EK758,EK805,EK829,EK850,EK874,EK897,EK927,EK943,EK964,EK1044,EK1071,EK1107,EK1146,EK1173,EK1190,EK1219,EK1241,EK1260,EK1273,EK1308,EK1328,EK1404,EK1433,EK1466,EK1551,EK1569,EK1590,EK1630,EK1670,EK1759,EK1796,EK1818,EK1835,EK1871,EK1901,EK1933,EK1959,EK1972,EK2003,EK2034,EK2059,EK2120,EK2142,EK2178,EK2202)</f>
        <v>0</v>
      </c>
      <c r="EL710" s="191">
        <f>SUM(EL712,EL733,EL758,EL805,EL829,EL850,EL874,EL897,EL927,EL943,EL964,EL1044,EL1071,EL1107,EL1146,EL1173,EL1190,EL1219,EL1241,EL1260,EL1273,EL1308,EL1328,EL1404,EL1433,EL1466,EL1551,EL1569,EL1590,EL1630,EL1670,EL1759,EL1796,EL1818,EL1835,EL1871,EL1901,EL1933,EL1959,EL1972,EL2003,EL2034,EL2059,EL2120,EL2142,EL2178,EL2202)</f>
        <v>0</v>
      </c>
      <c r="EM710" s="195"/>
      <c r="EN710" s="195">
        <f>SUM(EN712,EN733,EN758,EN805,EN829,EN850,EN874,EN897,EN927,EN943,EN964,EN1044,EN1071,EN1107,EN1146,EN1173,EN1190,EN1219,EN1241,EN1260,EN1273,EN1308,EN1328,EN1404,EN1433,EN1466,EN1551,EN1569,EN1590,EN1630,EN1670,EN1759,EN1796,EN1818,EN1835,EN1871,EN1901,EN1933,EN1959,EN1972,EN2003,EN2034,EN2059,EN2120,EN2142,EN2178,EN2202)</f>
        <v>0</v>
      </c>
      <c r="EO710" s="191">
        <f>SUM(EO712,EO733,EO758,EO805,EO829,EO850,EO874,EO897,EO927,EO943,EO964,EO1044,EO1071,EO1107,EO1146,EO1173,EO1190,EO1219,EO1241,EO1260,EO1273,EO1308,EO1328,EO1404,EO1433,EO1466,EO1551,EO1569,EO1590,EO1630,EO1670,EO1759,EO1796,EO1818,EO1835,EO1871,EO1901,EO1933,EO1959,EO1972,EO2003,EO2034,EO2059,EO2120,EO2142,EO2178,EO2202)</f>
        <v>0</v>
      </c>
      <c r="EP710" s="195"/>
      <c r="EQ710" s="195">
        <f>SUM(EQ712,EQ733,EQ758,EQ805,EQ829,EQ850,EQ874,EQ897,EQ927,EQ943,EQ964,EQ1044,EQ1071,EQ1107,EQ1146,EQ1173,EQ1190,EQ1219,EQ1241,EQ1260,EQ1273,EQ1308,EQ1328,EQ1404,EQ1433,EQ1466,EQ1551,EQ1569,EQ1590,EQ1630,EQ1670,EQ1759,EQ1796,EQ1818,EQ1835,EQ1871,EQ1901,EQ1933,EQ1959,EQ1972,EQ2003,EQ2034,EQ2059,EQ2120,EQ2142,EQ2178,EQ2202)</f>
        <v>0</v>
      </c>
      <c r="ER710" s="194">
        <f>SUM(ER712,ER733,ER758,ER805,ER829,ER850,ER874,ER897,ER927,ER943,ER964,ER1044,ER1071,ER1107,ER1146,ER1173,ER1190,ER1219,ER1241,ER1260,ER1273,ER1308,ER1328,ER1404,ER1433,ER1466,ER1551,ER1569,ER1590,ER1630,ER1670,ER1759,ER1796,ER1818,ER1835,ER1871,ER1901,ER1933,ER1959,ER1972,ER2003,ER2034,ER2059,ER2120,ER2142,ER2178,ER2202)</f>
        <v>0</v>
      </c>
      <c r="ES710" s="191">
        <f>SUM(ES712,ES733,ES758,ES805,ES829,ES850,ES874,ES897,ES927,ES943,ES964,ES1044,ES1071,ES1107,ES1146,ES1173,ES1190,ES1219,ES1241,ES1260,ES1273,ES1308,ES1328,ES1404,ES1433,ES1466,ES1551,ES1569,ES1590,ES1630,ES1670,ES1759,ES1796,ES1818,ES1835,ES1871,ES1901,ES1933,ES1959,ES1972,ES2003,ES2034,ES2059,ES2120,ES2142,ES2178,ES2202)</f>
        <v>0</v>
      </c>
      <c r="ET710" s="195"/>
      <c r="EU710" s="195">
        <f>SUM(EU712,EU733,EU758,EU805,EU829,EU850,EU874,EU897,EU927,EU943,EU964,EU1044,EU1071,EU1107,EU1146,EU1173,EU1190,EU1219,EU1241,EU1260,EU1273,EU1308,EU1328,EU1404,EU1433,EU1466,EU1551,EU1569,EU1590,EU1630,EU1670,EU1759,EU1796,EU1818,EU1835,EU1871,EU1901,EU1933,EU1959,EU1972,EU2003,EU2034,EU2059,EU2120,EU2142,EU2178,EU2202)</f>
        <v>0</v>
      </c>
      <c r="EV710" s="191">
        <f>SUM(EV712,EV733,EV758,EV805,EV829,EV850,EV874,EV897,EV927,EV943,EV964,EV1044,EV1071,EV1107,EV1146,EV1173,EV1190,EV1219,EV1241,EV1260,EV1273,EV1308,EV1328,EV1404,EV1433,EV1466,EV1551,EV1569,EV1590,EV1630,EV1670,EV1759,EV1796,EV1818,EV1835,EV1871,EV1901,EV1933,EV1959,EV1972,EV2003,EV2034,EV2059,EV2120,EV2142,EV2178,EV2202)</f>
        <v>0</v>
      </c>
      <c r="EW710" s="195"/>
      <c r="EX710" s="195">
        <f>SUM(EX712,EX733,EX758,EX805,EX829,EX850,EX874,EX897,EX927,EX943,EX964,EX1044,EX1071,EX1107,EX1146,EX1173,EX1190,EX1219,EX1241,EX1260,EX1273,EX1308,EX1328,EX1404,EX1433,EX1466,EX1551,EX1569,EX1590,EX1630,EX1670,EX1759,EX1796,EX1818,EX1835,EX1871,EX1901,EX1933,EX1959,EX1972,EX2003,EX2034,EX2059,EX2120,EX2142,EX2178,EX2202)</f>
        <v>0</v>
      </c>
      <c r="EY710" s="191">
        <f>SUM(EY712,EY733,EY758,EY805,EY829,EY850,EY874,EY897,EY927,EY943,EY964,EY1044,EY1071,EY1107,EY1146,EY1173,EY1190,EY1219,EY1241,EY1260,EY1273,EY1308,EY1328,EY1404,EY1433,EY1466,EY1551,EY1569,EY1590,EY1630,EY1670,EY1759,EY1796,EY1818,EY1835,EY1871,EY1901,EY1933,EY1959,EY1972,EY2003,EY2034,EY2059,EY2120,EY2142,EY2178,EY2202)</f>
        <v>0</v>
      </c>
      <c r="EZ710" s="195"/>
      <c r="FA710" s="195">
        <f>SUM(FA712,FA733,FA758,FA805,FA829,FA850,FA874,FA897,FA927,FA943,FA964,FA1044,FA1071,FA1107,FA1146,FA1173,FA1190,FA1219,FA1241,FA1260,FA1273,FA1308,FA1328,FA1404,FA1433,FA1466,FA1551,FA1569,FA1590,FA1630,FA1670,FA1759,FA1796,FA1818,FA1835,FA1871,FA1901,FA1933,FA1959,FA1972,FA2003,FA2034,FA2059,FA2120,FA2142,FA2178,FA2202)</f>
        <v>0</v>
      </c>
      <c r="FB710" s="191">
        <f>SUM(FB712,FB733,FB758,FB805,FB829,FB850,FB874,FB897,FB927,FB943,FB964,FB1044,FB1071,FB1107,FB1146,FB1173,FB1190,FB1219,FB1241,FB1260,FB1273,FB1308,FB1328,FB1404,FB1433,FB1466,FB1551,FB1569,FB1590,FB1630,FB1670,FB1759,FB1796,FB1818,FB1835,FB1871,FB1901,FB1933,FB1959,FB1972,FB2003,FB2034,FB2059,FB2120,FB2142,FB2178,FB2202)</f>
        <v>0</v>
      </c>
      <c r="FC710" s="195"/>
      <c r="FD710" s="195">
        <f>SUM(FD712,FD733,FD758,FD805,FD829,FD850,FD874,FD897,FD927,FD943,FD964,FD1044,FD1071,FD1107,FD1146,FD1173,FD1190,FD1219,FD1241,FD1260,FD1273,FD1308,FD1328,FD1404,FD1433,FD1466,FD1551,FD1569,FD1590,FD1630,FD1670,FD1759,FD1796,FD1818,FD1835,FD1871,FD1901,FD1933,FD1959,FD1972,FD2003,FD2034,FD2059,FD2120,FD2142,FD2178,FD2202)</f>
        <v>0</v>
      </c>
      <c r="FE710" s="191">
        <f>SUM(FE712,FE733,FE758,FE805,FE829,FE850,FE874,FE897,FE927,FE943,FE964,FE1044,FE1071,FE1107,FE1146,FE1173,FE1190,FE1219,FE1241,FE1260,FE1273,FE1308,FE1328,FE1404,FE1433,FE1466,FE1551,FE1569,FE1590,FE1630,FE1670,FE1759,FE1796,FE1818,FE1835,FE1871,FE1901,FE1933,FE1959,FE1972,FE2003,FE2034,FE2059,FE2120,FE2142,FE2178,FE2202)</f>
        <v>0</v>
      </c>
      <c r="FF710" s="195"/>
      <c r="FG710" s="195">
        <f>SUM(FG712,FG733,FG758,FG805,FG829,FG850,FG874,FG897,FG927,FG943,FG964,FG1044,FG1071,FG1107,FG1146,FG1173,FG1190,FG1219,FG1241,FG1260,FG1273,FG1308,FG1328,FG1404,FG1433,FG1466,FG1551,FG1569,FG1590,FG1630,FG1670,FG1759,FG1796,FG1818,FG1835,FG1871,FG1901,FG1933,FG1959,FG1972,FG2003,FG2034,FG2059,FG2120,FG2142,FG2178,FG2202)</f>
        <v>0</v>
      </c>
      <c r="FH710" s="191">
        <f>SUM(FH712,FH733,FH758,FH805,FH829,FH850,FH874,FH897,FH927,FH943,FH964,FH1044,FH1071,FH1107,FH1146,FH1173,FH1190,FH1219,FH1241,FH1260,FH1273,FH1308,FH1328,FH1404,FH1433,FH1466,FH1551,FH1569,FH1590,FH1630,FH1670,FH1759,FH1796,FH1818,FH1835,FH1871,FH1901,FH1933,FH1959,FH1972,FH2003,FH2034,FH2059,FH2120,FH2142,FH2178,FH2202)</f>
        <v>0</v>
      </c>
      <c r="FI710" s="195"/>
      <c r="FJ710" s="195">
        <f>SUM(FJ712,FJ733,FJ758,FJ805,FJ829,FJ850,FJ874,FJ897,FJ927,FJ943,FJ964,FJ1044,FJ1071,FJ1107,FJ1146,FJ1173,FJ1190,FJ1219,FJ1241,FJ1260,FJ1273,FJ1308,FJ1328,FJ1404,FJ1433,FJ1466,FJ1551,FJ1569,FJ1590,FJ1630,FJ1670,FJ1759,FJ1796,FJ1818,FJ1835,FJ1871,FJ1901,FJ1933,FJ1959,FJ1972,FJ2003,FJ2034,FJ2059,FJ2120,FJ2142,FJ2178,FJ2202)</f>
        <v>0</v>
      </c>
      <c r="FK710" s="191">
        <f>SUM(FK712,FK733,FK758,FK805,FK829,FK850,FK874,FK897,FK927,FK943,FK964,FK1044,FK1071,FK1107,FK1146,FK1173,FK1190,FK1219,FK1241,FK1260,FK1273,FK1308,FK1328,FK1404,FK1433,FK1466,FK1551,FK1569,FK1590,FK1630,FK1670,FK1759,FK1796,FK1818,FK1835,FK1871,FK1901,FK1933,FK1959,FK1972,FK2003,FK2034,FK2059,FK2120,FK2142,FK2178,FK2202)</f>
        <v>0</v>
      </c>
      <c r="FL710" s="195"/>
      <c r="FM710" s="195">
        <f>SUM(FM712,FM733,FM758,FM805,FM829,FM850,FM874,FM897,FM927,FM943,FM964,FM1044,FM1071,FM1107,FM1146,FM1173,FM1190,FM1219,FM1241,FM1260,FM1273,FM1308,FM1328,FM1404,FM1433,FM1466,FM1551,FM1569,FM1590,FM1630,FM1670,FM1759,FM1796,FM1818,FM1835,FM1871,FM1901,FM1933,FM1959,FM1972,FM2003,FM2034,FM2059,FM2120,FM2142,FM2178,FM2202)</f>
        <v>0</v>
      </c>
      <c r="FN710" s="191">
        <f>SUM(FN712,FN733,FN758,FN805,FN829,FN850,FN874,FN897,FN927,FN943,FN964,FN1044,FN1071,FN1107,FN1146,FN1173,FN1190,FN1219,FN1241,FN1260,FN1273,FN1308,FN1328,FN1404,FN1433,FN1466,FN1551,FN1569,FN1590,FN1630,FN1670,FN1759,FN1796,FN1818,FN1835,FN1871,FN1901,FN1933,FN1959,FN1972,FN2003,FN2034,FN2059,FN2120,FN2142,FN2178,FN2202)</f>
        <v>0</v>
      </c>
      <c r="FO710" s="195"/>
      <c r="FP710" s="195">
        <f>SUM(FP712,FP733,FP758,FP805,FP829,FP850,FP874,FP897,FP927,FP943,FP964,FP1044,FP1071,FP1107,FP1146,FP1173,FP1190,FP1219,FP1241,FP1260,FP1273,FP1308,FP1328,FP1404,FP1433,FP1466,FP1551,FP1569,FP1590,FP1630,FP1670,FP1759,FP1796,FP1818,FP1835,FP1871,FP1901,FP1933,FP1959,FP1972,FP2003,FP2034,FP2059,FP2120,FP2142,FP2178,FP2202)</f>
        <v>0</v>
      </c>
      <c r="FQ710" s="191">
        <f>SUM(FQ712,FQ733,FQ758,FQ805,FQ829,FQ850,FQ874,FQ897,FQ927,FQ943,FQ964,FQ1044,FQ1071,FQ1107,FQ1146,FQ1173,FQ1190,FQ1219,FQ1241,FQ1260,FQ1273,FQ1308,FQ1328,FQ1404,FQ1433,FQ1466,FQ1551,FQ1569,FQ1590,FQ1630,FQ1670,FQ1759,FQ1796,FQ1818,FQ1835,FQ1871,FQ1901,FQ1933,FQ1959,FQ1972,FQ2003,FQ2034,FQ2059,FQ2120,FQ2142,FQ2178,FQ2202)</f>
        <v>0</v>
      </c>
      <c r="FR710" s="195"/>
      <c r="FS710" s="195">
        <f>SUM(FS712,FS733,FS758,FS805,FS829,FS850,FS874,FS897,FS927,FS943,FS964,FS1044,FS1071,FS1107,FS1146,FS1173,FS1190,FS1219,FS1241,FS1260,FS1273,FS1308,FS1328,FS1404,FS1433,FS1466,FS1551,FS1569,FS1590,FS1630,FS1670,FS1759,FS1796,FS1818,FS1835,FS1871,FS1901,FS1933,FS1959,FS1972,FS2003,FS2034,FS2059,FS2120,FS2142,FS2178,FS2202)</f>
        <v>0</v>
      </c>
      <c r="FT710" s="191">
        <f>SUM(FT712,FT733,FT758,FT805,FT829,FT850,FT874,FT897,FT927,FT943,FT964,FT1044,FT1071,FT1107,FT1146,FT1173,FT1190,FT1219,FT1241,FT1260,FT1273,FT1308,FT1328,FT1404,FT1433,FT1466,FT1551,FT1569,FT1590,FT1630,FT1670,FT1759,FT1796,FT1818,FT1835,FT1871,FT1901,FT1933,FT1959,FT1972,FT2003,FT2034,FT2059,FT2120,FT2142,FT2178,FT2202)</f>
        <v>0</v>
      </c>
      <c r="FU710" s="195"/>
      <c r="FV710" s="195">
        <f>SUM(FV712,FV733,FV758,FV805,FV829,FV850,FV874,FV897,FV927,FV943,FV964,FV1044,FV1071,FV1107,FV1146,FV1173,FV1190,FV1219,FV1241,FV1260,FV1273,FV1308,FV1328,FV1404,FV1433,FV1466,FV1551,FV1569,FV1590,FV1630,FV1670,FV1759,FV1796,FV1818,FV1835,FV1871,FV1901,FV1933,FV1959,FV1972,FV2003,FV2034,FV2059,FV2120,FV2142,FV2178,FV2202)</f>
        <v>0</v>
      </c>
      <c r="FW710" s="194">
        <f>SUM(FW712,FW733,FW758,FW805,FW829,FW850,FW874,FW897,FW927,FW943,FW964,FW1044,FW1071,FW1107,FW1146,FW1173,FW1190,FW1219,FW1241,FW1260,FW1273,FW1308,FW1328,FW1404,FW1433,FW1466,FW1551,FW1569,FW1590,FW1630,FW1670,FW1759,FW1796,FW1818,FW1835,FW1871,FW1901,FW1933,FW1959,FW1972,FW2003,FW2034,FW2059,FW2120,FW2142,FW2178,FW2202)</f>
        <v>0</v>
      </c>
      <c r="FX710" s="191">
        <f>SUM(FX712,FX733,FX758,FX805,FX829,FX850,FX874,FX897,FX927,FX943,FX964,FX1044,FX1071,FX1107,FX1146,FX1173,FX1190,FX1219,FX1241,FX1260,FX1273,FX1308,FX1328,FX1404,FX1433,FX1466,FX1551,FX1569,FX1590,FX1630,FX1670,FX1759,FX1796,FX1818,FX1835,FX1871,FX1901,FX1933,FX1959,FX1972,FX2003,FX2034,FX2059,FX2120,FX2142,FX2178,FX2202)</f>
        <v>0</v>
      </c>
      <c r="FY710" s="195"/>
      <c r="FZ710" s="195">
        <f>SUM(FZ712,FZ733,FZ758,FZ805,FZ829,FZ850,FZ874,FZ897,FZ927,FZ943,FZ964,FZ1044,FZ1071,FZ1107,FZ1146,FZ1173,FZ1190,FZ1219,FZ1241,FZ1260,FZ1273,FZ1308,FZ1328,FZ1404,FZ1433,FZ1466,FZ1551,FZ1569,FZ1590,FZ1630,FZ1670,FZ1759,FZ1796,FZ1818,FZ1835,FZ1871,FZ1901,FZ1933,FZ1959,FZ1972,FZ2003,FZ2034,FZ2059,FZ2120,FZ2142,FZ2178,FZ2202)</f>
        <v>0</v>
      </c>
      <c r="GA710" s="191"/>
      <c r="GB710" s="191">
        <f>SUM(GB712,GB733,GB758,GB805,GB829,GB850,GB874,GB897,GB927,GB943,GB964,GB1044,GB1071,GB1107,GB1146,GB1173,GB1190,GB1219,GB1241,GB1260,GB1273,GB1308,GB1328,GB1404,GB1433,GB1466,GB1551,GB1569,GB1590,GB1630,GB1670,GB1759,GB1796,GB1818,GB1835,GB1871,GB1901,GB1933,GB1959,GB1972,GB2003,GB2034,GB2059,GB2120,GB2142,GB2178,GB2202)</f>
        <v>0</v>
      </c>
      <c r="GC710" s="195"/>
      <c r="GD710" s="195">
        <f>SUM(GD712,GD733,GD758,GD805,GD829,GD850,GD874,GD897,GD927,GD943,GD964,GD1044,GD1071,GD1107,GD1146,GD1173,GD1190,GD1219,GD1241,GD1260,GD1273,GD1308,GD1328,GD1404,GD1433,GD1466,GD1551,GD1569,GD1590,GD1630,GD1670,GD1759,GD1796,GD1818,GD1835,GD1871,GD1901,GD1933,GD1959,GD1972,GD2003,GD2034,GD2059,GD2120,GD2142,GD2178,GD2202)</f>
        <v>0</v>
      </c>
      <c r="GE710" s="191">
        <f>SUM(GE712,GE733,GE758,GE805,GE829,GE850,GE874,GE897,GE927,GE943,GE964,GE1044,GE1071,GE1107,GE1146,GE1173,GE1190,GE1219,GE1241,GE1260,GE1273,GE1308,GE1328,GE1404,GE1433,GE1466,GE1551,GE1569,GE1590,GE1630,GE1670,GE1759,GE1796,GE1818,GE1835,GE1871,GE1901,GE1933,GE1959,GE1972,GE2003,GE2034,GE2059,GE2120,GE2142,GE2178,GE2202)</f>
        <v>0</v>
      </c>
      <c r="GF710" s="195"/>
      <c r="GG710" s="195">
        <f t="shared" ref="GG710:GO710" si="418">SUM(GG712,GG733,GG758,GG805,GG829,GG850,GG874,GG897,GG927,GG943,GG964,GG1044,GG1071,GG1107,GG1146,GG1173,GG1190,GG1219,GG1241,GG1260,GG1273,GG1308,GG1328,GG1404,GG1433,GG1466,GG1551,GG1569,GG1590,GG1630,GG1670,GG1759,GG1796,GG1818,GG1835,GG1871,GG1901,GG1933,GG1959,GG1972,GG2003,GG2034,GG2059,GG2120,GG2142,GG2178,GG2202)</f>
        <v>0</v>
      </c>
      <c r="GH710" s="191">
        <f t="shared" si="418"/>
        <v>0</v>
      </c>
      <c r="GI710" s="195">
        <f t="shared" si="418"/>
        <v>0</v>
      </c>
      <c r="GJ710" s="191">
        <f t="shared" si="418"/>
        <v>0</v>
      </c>
      <c r="GK710" s="195">
        <f t="shared" si="418"/>
        <v>0</v>
      </c>
      <c r="GL710" s="191">
        <f t="shared" si="418"/>
        <v>0</v>
      </c>
      <c r="GM710" s="195">
        <f t="shared" si="418"/>
        <v>0</v>
      </c>
      <c r="GN710" s="195">
        <f t="shared" si="418"/>
        <v>0</v>
      </c>
      <c r="GO710" s="195">
        <f t="shared" si="418"/>
        <v>0</v>
      </c>
      <c r="GP710" s="191">
        <f>SUM(GP712,GP733,GP758,GP805,GP829,GP850,GP874,GP897,GP927,GP943,GP964,GP1044,GP1071,GP1107,GP1146,GP1173,GP1190,GP1219,GP1241,GP1260,GP1273,GP1308,GP1328,GP1404,GP1433,GP1466,GP1551,GP1569,GP1590,GP1630,GP1670,GP1759,GP1796,GP1818,GP1835,GP1871,GP1901,GP1933,GP1959,GP1972,GP2003,GP2034,GP2059,GP2120,GP2142,GP2178,GP2202,GP2229)</f>
        <v>0</v>
      </c>
      <c r="GQ710" s="195">
        <f>SUM(GQ712,GQ733,GQ758,GQ805,GQ829,GQ850,GQ874,GQ897,GQ927,GQ943,GQ964,GQ1044,GQ1071,GQ1107,GQ1146,GQ1173,GQ1190,GQ1219,GQ1241,GQ1260,GQ1273,GQ1308,GQ1328,GQ1404,GQ1433,GQ1466,GQ1551,GQ1569,GQ1590,GQ1630,GQ1670,GQ1759,GQ1796,GQ1818,GQ1835,GQ1871,GQ1901,GQ1933,GQ1959,GQ1972,GQ2003,GQ2034,GQ2059,GQ2120,GQ2142,GQ2178,GQ2202,GQ2229)</f>
        <v>0</v>
      </c>
      <c r="GR710" s="191">
        <f>SUM(GR712,GR733,GR758,GR805,GR829,GR850,GR874,GR897,GR927,GR943,GR964,GR1044,GR1071,GR1107,GR1146,GR1173,GR1190,GR1219,GR1241,GR1260,GR1273,GR1308,GR1328,GR1404,GR1433,GR1466,GR1551,GR1569,GR1590,GR1630,GR1670,GR1759,GR1796,GR1818,GR1835,GR1871,GR1901,GR1933,GR1959,GR1972,GR2003,GR2034,GR2059,GR2120,GR2142,GR2178,GR2202,GR2229)</f>
        <v>100</v>
      </c>
      <c r="GS710" s="195">
        <f>SUM(GS712,GS733,GS758,GS805,GS829,GS850,GS874,GS897,GS927,GS943,GS964,GS1044,GS1071,GS1107,GS1146,GS1173,GS1190,GS1219,GS1241,GS1260,GS1273,GS1308,GS1328,GS1404,GS1433,GS1466,GS1551,GS1569,GS1590,GS1630,GS1670,GS1759,GS1796,GS1818,GS1835,GS1871,GS1901,GS1933,GS1959,GS1972,GS2003,GS2034,GS2059,GS2120,GS2142,GS2178,GS2202,GS2229)</f>
        <v>79563.999999999985</v>
      </c>
      <c r="GT710" s="195">
        <f>SUM(GT712,GT733,GT758,GT805,GT829,GT850,GT874,GT897,GT927,GT943,GT964,GT1044,GT1071,GT1107,GT1146,GT1173,GT1190,GT1219,GT1241,GT1260,GT1273,GT1308,GT1328,GT1404,GT1433,GT1466,GT1551,GT1569,GT1590,GT1630,GT1670,GT1759,GT1796,GT1818,GT1835,GT1871,GT1901,GT1933,GT1959,GT1972,GT2003,GT2034,GT2059,GT2120,GT2142,GT2178,GT2202,GT2229)</f>
        <v>0</v>
      </c>
      <c r="GU710" s="195">
        <f>SUM(GU712,GU733,GU758,GU805,GU829,GU850,GU874,GU897,GU927,GU943,GU964,GU1044,GU1071,GU1107,GU1146,GU1173,GU1190,GU1219,GU1241,GU1260,GU1273,GU1308,GU1328,GU1404,GU1433,GU1466,GU1551,GU1569,GU1590,GU1630,GU1670,GU1759,GU1796,GU1818,GU1835,GU1871,GU1901,GU1933,GU1959,GU1972,GU2003,GU2034,GU2059,GU2120,GU2142,GU2178,GU2202)</f>
        <v>0</v>
      </c>
      <c r="GV710" s="195">
        <f>SUM(GA712,GV712,GV733,GV758,GV805,GV829,GV850,GV874,GV897,GV927,GV943,GV964,GV1044,GV1071,GV1107,GV1146,GV1173,GV1190,GV1219,GV1241,GV1260,GV1273,GV1308,GV1328,GV1404,GV1433,GV1466,GV1551,GV1569,GV1590,GV1630,GV1670,GV1759,GV1796,GV1818,GV1835,GV1871,GV1901,GV1933,GV1959,GV1972,GV2003,GV2034,GV2059,GV2120,GV2142,GV2178,GV2202,GV2229)</f>
        <v>79563.999999999985</v>
      </c>
      <c r="GW710" s="195">
        <f>SUM(G712,GW712,GW733,GW758,GW805,GW829,GW850,GW874,GW897,GW927,GW943,GW964,GW1044,GW1071,GW1107,GW1146,GW1173,GW1190,GW1219,GW1241,GW1260,GW1273,GW1308,GW1328,GW1404,GW1433,GW1466,GW1551,GW1569,GW1590,GW1630,GW1670,GW1759,GW1796,GW1818,GW1835,GW1871,GW1901,GW1933,GW1959,GW1972,GW2003,GW2034,GW2059,GW2120,GW2142,GW2178,GW2202,GW2229)</f>
        <v>79563.999999999985</v>
      </c>
    </row>
    <row r="711" spans="1:205" ht="12.75">
      <c r="A711" s="446" t="s">
        <v>137</v>
      </c>
      <c r="B711" s="425"/>
      <c r="C711" s="202"/>
      <c r="D711" s="203"/>
      <c r="E711" s="203"/>
      <c r="F711" s="204"/>
      <c r="G711" s="202"/>
      <c r="H711" s="203"/>
      <c r="I711" s="203"/>
      <c r="J711" s="203"/>
      <c r="K711" s="203"/>
      <c r="L711" s="203"/>
      <c r="M711" s="203"/>
      <c r="N711" s="203"/>
      <c r="O711" s="205"/>
      <c r="P711" s="205"/>
      <c r="Q711" s="203"/>
      <c r="R711" s="206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>
        <v>0</v>
      </c>
      <c r="AD711" s="203">
        <v>0</v>
      </c>
      <c r="AE711" s="203">
        <v>0</v>
      </c>
      <c r="AF711" s="203">
        <v>0</v>
      </c>
      <c r="AG711" s="203">
        <v>0</v>
      </c>
      <c r="AH711" s="203">
        <v>0</v>
      </c>
      <c r="AI711" s="203"/>
      <c r="AJ711" s="203"/>
      <c r="AK711" s="203"/>
      <c r="AL711" s="203"/>
      <c r="AM711" s="203"/>
      <c r="AN711" s="203"/>
      <c r="AO711" s="203"/>
      <c r="AP711" s="203"/>
      <c r="AQ711" s="203"/>
      <c r="AR711" s="203"/>
      <c r="AS711" s="203"/>
      <c r="AT711" s="203"/>
      <c r="AU711" s="203"/>
      <c r="AV711" s="203"/>
      <c r="AW711" s="203"/>
      <c r="AX711" s="203"/>
      <c r="AY711" s="203"/>
      <c r="AZ711" s="203"/>
      <c r="BA711" s="203"/>
      <c r="BB711" s="203"/>
      <c r="BC711" s="203"/>
      <c r="BD711" s="203"/>
      <c r="BE711" s="203"/>
      <c r="BF711" s="203"/>
      <c r="BG711" s="203"/>
      <c r="BH711" s="203"/>
      <c r="BI711" s="203"/>
      <c r="BJ711" s="203"/>
      <c r="BK711" s="203">
        <v>0</v>
      </c>
      <c r="BL711" s="203">
        <v>0</v>
      </c>
      <c r="BM711" s="203">
        <v>0</v>
      </c>
      <c r="BN711" s="203">
        <v>0</v>
      </c>
      <c r="BO711" s="203"/>
      <c r="BP711" s="203"/>
      <c r="BQ711" s="203"/>
      <c r="BR711" s="203"/>
      <c r="BS711" s="203"/>
      <c r="BT711" s="203"/>
      <c r="BU711" s="203"/>
      <c r="BV711" s="203"/>
      <c r="BW711" s="203"/>
      <c r="BX711" s="203"/>
      <c r="BY711" s="203"/>
      <c r="BZ711" s="203"/>
      <c r="CA711" s="203"/>
      <c r="CB711" s="203"/>
      <c r="CC711" s="203"/>
      <c r="CD711" s="203"/>
      <c r="CE711" s="203"/>
      <c r="CF711" s="203"/>
      <c r="CG711" s="203"/>
      <c r="CH711" s="203"/>
      <c r="CI711" s="203"/>
      <c r="CJ711" s="203"/>
      <c r="CK711" s="203"/>
      <c r="CL711" s="203"/>
      <c r="CM711" s="203"/>
      <c r="CN711" s="203"/>
      <c r="CO711" s="203"/>
      <c r="CP711" s="203"/>
      <c r="CQ711" s="203"/>
      <c r="CR711" s="203"/>
      <c r="CS711" s="203"/>
      <c r="CT711" s="203"/>
      <c r="CU711" s="203"/>
      <c r="CV711" s="203"/>
      <c r="CW711" s="203"/>
      <c r="CX711" s="203"/>
      <c r="CY711" s="203"/>
      <c r="CZ711" s="203"/>
      <c r="DA711" s="203"/>
      <c r="DB711" s="203"/>
      <c r="DC711" s="203"/>
      <c r="DD711" s="203"/>
      <c r="DE711" s="203"/>
      <c r="DF711" s="203"/>
      <c r="DG711" s="203"/>
      <c r="DH711" s="203"/>
      <c r="DI711" s="203"/>
      <c r="DJ711" s="203"/>
      <c r="DK711" s="203"/>
      <c r="DL711" s="203"/>
      <c r="DM711" s="203"/>
      <c r="DN711" s="203"/>
      <c r="DO711" s="203"/>
      <c r="DP711" s="203"/>
      <c r="DQ711" s="203"/>
      <c r="DR711" s="203"/>
      <c r="DS711" s="203"/>
      <c r="DT711" s="203"/>
      <c r="DU711" s="203"/>
      <c r="DV711" s="203"/>
      <c r="DW711" s="203"/>
      <c r="DX711" s="203"/>
      <c r="DY711" s="203"/>
      <c r="DZ711" s="203"/>
      <c r="EA711" s="203"/>
      <c r="EB711" s="203"/>
      <c r="EC711" s="203">
        <v>0</v>
      </c>
      <c r="ED711" s="203"/>
      <c r="EE711" s="203"/>
      <c r="EF711" s="203"/>
      <c r="EG711" s="207"/>
      <c r="EH711" s="207"/>
      <c r="EI711" s="203"/>
      <c r="EJ711" s="207"/>
      <c r="EK711" s="207"/>
      <c r="EL711" s="203"/>
      <c r="EM711" s="207"/>
      <c r="EN711" s="207"/>
      <c r="EO711" s="203"/>
      <c r="EP711" s="207"/>
      <c r="EQ711" s="207"/>
      <c r="ER711" s="206"/>
      <c r="ES711" s="203"/>
      <c r="ET711" s="207"/>
      <c r="EU711" s="207"/>
      <c r="EV711" s="203"/>
      <c r="EW711" s="207"/>
      <c r="EX711" s="207"/>
      <c r="EY711" s="203"/>
      <c r="EZ711" s="207"/>
      <c r="FA711" s="207"/>
      <c r="FB711" s="203"/>
      <c r="FC711" s="207"/>
      <c r="FD711" s="207"/>
      <c r="FE711" s="203"/>
      <c r="FF711" s="207"/>
      <c r="FG711" s="207"/>
      <c r="FH711" s="203"/>
      <c r="FI711" s="207"/>
      <c r="FJ711" s="207"/>
      <c r="FK711" s="203"/>
      <c r="FL711" s="207"/>
      <c r="FM711" s="207"/>
      <c r="FN711" s="203"/>
      <c r="FO711" s="207"/>
      <c r="FP711" s="207"/>
      <c r="FQ711" s="203"/>
      <c r="FR711" s="207"/>
      <c r="FS711" s="207"/>
      <c r="FT711" s="203"/>
      <c r="FU711" s="207"/>
      <c r="FV711" s="207"/>
      <c r="FW711" s="206"/>
      <c r="FX711" s="203"/>
      <c r="FY711" s="207"/>
      <c r="FZ711" s="207"/>
      <c r="GA711" s="208"/>
      <c r="GB711" s="209"/>
      <c r="GC711" s="210"/>
      <c r="GD711" s="210"/>
      <c r="GE711" s="209"/>
      <c r="GF711" s="210"/>
      <c r="GG711" s="210"/>
      <c r="GH711" s="209"/>
      <c r="GI711" s="210"/>
      <c r="GJ711" s="209"/>
      <c r="GK711" s="210"/>
      <c r="GL711" s="209"/>
      <c r="GM711" s="210"/>
      <c r="GN711" s="275"/>
      <c r="GO711" s="210"/>
      <c r="GP711" s="276"/>
      <c r="GQ711" s="277"/>
      <c r="GR711" s="276"/>
      <c r="GS711" s="211"/>
      <c r="GT711" s="211"/>
      <c r="GU711" s="211"/>
      <c r="GV711" s="211"/>
      <c r="GW711" s="211"/>
    </row>
    <row r="712" spans="1:205" ht="12.75">
      <c r="A712" s="212">
        <v>4</v>
      </c>
      <c r="B712" s="213" t="s">
        <v>138</v>
      </c>
      <c r="C712" s="214">
        <v>17</v>
      </c>
      <c r="D712" s="214">
        <v>3061</v>
      </c>
      <c r="E712" s="214">
        <v>11834</v>
      </c>
      <c r="F712" s="215">
        <v>29270</v>
      </c>
      <c r="G712" s="216"/>
      <c r="H712" s="278">
        <f t="shared" ref="H712:N712" si="419">SUM(H713:H732)</f>
        <v>0</v>
      </c>
      <c r="I712" s="278">
        <f t="shared" si="419"/>
        <v>0</v>
      </c>
      <c r="J712" s="278">
        <f t="shared" si="419"/>
        <v>0</v>
      </c>
      <c r="K712" s="278">
        <f t="shared" si="419"/>
        <v>0</v>
      </c>
      <c r="L712" s="278">
        <f t="shared" si="419"/>
        <v>0</v>
      </c>
      <c r="M712" s="278">
        <f t="shared" si="419"/>
        <v>0</v>
      </c>
      <c r="N712" s="278">
        <f t="shared" si="419"/>
        <v>0</v>
      </c>
      <c r="O712" s="279"/>
      <c r="P712" s="279"/>
      <c r="Q712" s="278">
        <f t="shared" ref="Q712:AB712" si="420">SUM(Q713:Q732)</f>
        <v>0</v>
      </c>
      <c r="R712" s="280">
        <f t="shared" si="420"/>
        <v>0</v>
      </c>
      <c r="S712" s="278">
        <f t="shared" si="420"/>
        <v>0</v>
      </c>
      <c r="T712" s="278">
        <f t="shared" si="420"/>
        <v>0</v>
      </c>
      <c r="U712" s="278">
        <f t="shared" si="420"/>
        <v>0</v>
      </c>
      <c r="V712" s="278">
        <f t="shared" si="420"/>
        <v>0</v>
      </c>
      <c r="W712" s="278">
        <f t="shared" si="420"/>
        <v>0</v>
      </c>
      <c r="X712" s="278">
        <f t="shared" si="420"/>
        <v>0</v>
      </c>
      <c r="Y712" s="278">
        <f t="shared" si="420"/>
        <v>0</v>
      </c>
      <c r="Z712" s="278">
        <f t="shared" si="420"/>
        <v>0</v>
      </c>
      <c r="AA712" s="278">
        <f t="shared" si="420"/>
        <v>0</v>
      </c>
      <c r="AB712" s="278">
        <f t="shared" si="420"/>
        <v>0</v>
      </c>
      <c r="AC712" s="278">
        <v>0</v>
      </c>
      <c r="AD712" s="278">
        <v>0</v>
      </c>
      <c r="AE712" s="278">
        <v>0</v>
      </c>
      <c r="AF712" s="278">
        <v>0</v>
      </c>
      <c r="AG712" s="278">
        <v>0</v>
      </c>
      <c r="AH712" s="278">
        <v>0</v>
      </c>
      <c r="AI712" s="278">
        <f t="shared" ref="AI712:BJ712" si="421">SUM(AI713:AI732)</f>
        <v>0</v>
      </c>
      <c r="AJ712" s="278">
        <f t="shared" si="421"/>
        <v>0</v>
      </c>
      <c r="AK712" s="278">
        <f t="shared" si="421"/>
        <v>0</v>
      </c>
      <c r="AL712" s="278">
        <f t="shared" si="421"/>
        <v>0</v>
      </c>
      <c r="AM712" s="278">
        <f t="shared" si="421"/>
        <v>0</v>
      </c>
      <c r="AN712" s="278">
        <f t="shared" si="421"/>
        <v>0</v>
      </c>
      <c r="AO712" s="278">
        <f t="shared" si="421"/>
        <v>0</v>
      </c>
      <c r="AP712" s="278">
        <f t="shared" si="421"/>
        <v>0</v>
      </c>
      <c r="AQ712" s="278">
        <f t="shared" si="421"/>
        <v>0</v>
      </c>
      <c r="AR712" s="278">
        <f t="shared" si="421"/>
        <v>0</v>
      </c>
      <c r="AS712" s="278">
        <f t="shared" si="421"/>
        <v>0</v>
      </c>
      <c r="AT712" s="278">
        <f t="shared" si="421"/>
        <v>0</v>
      </c>
      <c r="AU712" s="278">
        <f t="shared" si="421"/>
        <v>0</v>
      </c>
      <c r="AV712" s="278">
        <f t="shared" si="421"/>
        <v>0</v>
      </c>
      <c r="AW712" s="278">
        <f t="shared" si="421"/>
        <v>0</v>
      </c>
      <c r="AX712" s="278">
        <f t="shared" si="421"/>
        <v>0</v>
      </c>
      <c r="AY712" s="278">
        <f t="shared" si="421"/>
        <v>0</v>
      </c>
      <c r="AZ712" s="278">
        <f t="shared" si="421"/>
        <v>0</v>
      </c>
      <c r="BA712" s="278">
        <f t="shared" si="421"/>
        <v>0</v>
      </c>
      <c r="BB712" s="278">
        <f t="shared" si="421"/>
        <v>0</v>
      </c>
      <c r="BC712" s="278">
        <f t="shared" si="421"/>
        <v>0</v>
      </c>
      <c r="BD712" s="278">
        <f t="shared" si="421"/>
        <v>0</v>
      </c>
      <c r="BE712" s="278">
        <f t="shared" si="421"/>
        <v>0</v>
      </c>
      <c r="BF712" s="278">
        <f t="shared" si="421"/>
        <v>0</v>
      </c>
      <c r="BG712" s="278">
        <f t="shared" si="421"/>
        <v>0</v>
      </c>
      <c r="BH712" s="278">
        <f t="shared" si="421"/>
        <v>0</v>
      </c>
      <c r="BI712" s="278">
        <f t="shared" si="421"/>
        <v>0</v>
      </c>
      <c r="BJ712" s="278">
        <f t="shared" si="421"/>
        <v>0</v>
      </c>
      <c r="BK712" s="278">
        <v>0</v>
      </c>
      <c r="BL712" s="278">
        <v>0</v>
      </c>
      <c r="BM712" s="278">
        <v>0</v>
      </c>
      <c r="BN712" s="278">
        <v>0</v>
      </c>
      <c r="BO712" s="278">
        <f t="shared" ref="BO712:EB712" si="422">SUM(BO713:BO732)</f>
        <v>0</v>
      </c>
      <c r="BP712" s="278">
        <f t="shared" si="422"/>
        <v>0</v>
      </c>
      <c r="BQ712" s="278">
        <f t="shared" si="422"/>
        <v>0</v>
      </c>
      <c r="BR712" s="278">
        <f t="shared" si="422"/>
        <v>0</v>
      </c>
      <c r="BS712" s="278">
        <f t="shared" si="422"/>
        <v>0</v>
      </c>
      <c r="BT712" s="278">
        <f t="shared" si="422"/>
        <v>0</v>
      </c>
      <c r="BU712" s="278">
        <f t="shared" si="422"/>
        <v>0</v>
      </c>
      <c r="BV712" s="278">
        <f t="shared" si="422"/>
        <v>0</v>
      </c>
      <c r="BW712" s="278">
        <f t="shared" si="422"/>
        <v>0</v>
      </c>
      <c r="BX712" s="278">
        <f t="shared" si="422"/>
        <v>0</v>
      </c>
      <c r="BY712" s="278">
        <f t="shared" si="422"/>
        <v>0</v>
      </c>
      <c r="BZ712" s="278">
        <f t="shared" si="422"/>
        <v>0</v>
      </c>
      <c r="CA712" s="278">
        <f t="shared" si="422"/>
        <v>0</v>
      </c>
      <c r="CB712" s="278">
        <f t="shared" si="422"/>
        <v>0</v>
      </c>
      <c r="CC712" s="278">
        <f t="shared" si="422"/>
        <v>0</v>
      </c>
      <c r="CD712" s="278">
        <f t="shared" si="422"/>
        <v>0</v>
      </c>
      <c r="CE712" s="278">
        <f t="shared" si="422"/>
        <v>0</v>
      </c>
      <c r="CF712" s="278">
        <f t="shared" si="422"/>
        <v>0</v>
      </c>
      <c r="CG712" s="278">
        <f t="shared" si="422"/>
        <v>0</v>
      </c>
      <c r="CH712" s="278">
        <f t="shared" si="422"/>
        <v>0</v>
      </c>
      <c r="CI712" s="278">
        <f t="shared" si="422"/>
        <v>0</v>
      </c>
      <c r="CJ712" s="278">
        <f t="shared" si="422"/>
        <v>0</v>
      </c>
      <c r="CK712" s="278">
        <f t="shared" si="422"/>
        <v>0</v>
      </c>
      <c r="CL712" s="278">
        <f t="shared" si="422"/>
        <v>0</v>
      </c>
      <c r="CM712" s="278">
        <f t="shared" si="422"/>
        <v>0</v>
      </c>
      <c r="CN712" s="278">
        <f t="shared" si="422"/>
        <v>0</v>
      </c>
      <c r="CO712" s="278">
        <f t="shared" si="422"/>
        <v>0</v>
      </c>
      <c r="CP712" s="278">
        <f t="shared" si="422"/>
        <v>0</v>
      </c>
      <c r="CQ712" s="278">
        <f t="shared" si="422"/>
        <v>0</v>
      </c>
      <c r="CR712" s="278">
        <f t="shared" si="422"/>
        <v>0</v>
      </c>
      <c r="CS712" s="278">
        <f t="shared" si="422"/>
        <v>0</v>
      </c>
      <c r="CT712" s="278">
        <f t="shared" si="422"/>
        <v>0</v>
      </c>
      <c r="CU712" s="278">
        <f t="shared" si="422"/>
        <v>0</v>
      </c>
      <c r="CV712" s="278">
        <f t="shared" si="422"/>
        <v>0</v>
      </c>
      <c r="CW712" s="278">
        <f t="shared" si="422"/>
        <v>0</v>
      </c>
      <c r="CX712" s="278">
        <f t="shared" si="422"/>
        <v>0</v>
      </c>
      <c r="CY712" s="278">
        <f t="shared" si="422"/>
        <v>0</v>
      </c>
      <c r="CZ712" s="278">
        <f t="shared" si="422"/>
        <v>0</v>
      </c>
      <c r="DA712" s="278">
        <f t="shared" si="422"/>
        <v>0</v>
      </c>
      <c r="DB712" s="278">
        <f t="shared" si="422"/>
        <v>0</v>
      </c>
      <c r="DC712" s="278">
        <f t="shared" si="422"/>
        <v>0</v>
      </c>
      <c r="DD712" s="278">
        <f t="shared" si="422"/>
        <v>0</v>
      </c>
      <c r="DE712" s="278">
        <f t="shared" si="422"/>
        <v>0</v>
      </c>
      <c r="DF712" s="278">
        <f t="shared" si="422"/>
        <v>0</v>
      </c>
      <c r="DG712" s="278">
        <f t="shared" si="422"/>
        <v>0</v>
      </c>
      <c r="DH712" s="278">
        <f t="shared" si="422"/>
        <v>0</v>
      </c>
      <c r="DI712" s="278">
        <f t="shared" si="422"/>
        <v>0</v>
      </c>
      <c r="DJ712" s="278">
        <f t="shared" si="422"/>
        <v>0</v>
      </c>
      <c r="DK712" s="278">
        <f t="shared" si="422"/>
        <v>0</v>
      </c>
      <c r="DL712" s="278">
        <f t="shared" si="422"/>
        <v>0</v>
      </c>
      <c r="DM712" s="278">
        <f t="shared" si="422"/>
        <v>0</v>
      </c>
      <c r="DN712" s="278">
        <f t="shared" si="422"/>
        <v>0</v>
      </c>
      <c r="DO712" s="278">
        <f t="shared" si="422"/>
        <v>0</v>
      </c>
      <c r="DP712" s="278">
        <f t="shared" si="422"/>
        <v>0</v>
      </c>
      <c r="DQ712" s="278">
        <f t="shared" si="422"/>
        <v>0</v>
      </c>
      <c r="DR712" s="278">
        <f t="shared" si="422"/>
        <v>0</v>
      </c>
      <c r="DS712" s="278">
        <f t="shared" si="422"/>
        <v>0</v>
      </c>
      <c r="DT712" s="278">
        <f t="shared" si="422"/>
        <v>0</v>
      </c>
      <c r="DU712" s="278">
        <f t="shared" si="422"/>
        <v>0</v>
      </c>
      <c r="DV712" s="278">
        <f t="shared" si="422"/>
        <v>0</v>
      </c>
      <c r="DW712" s="278">
        <f t="shared" si="422"/>
        <v>0</v>
      </c>
      <c r="DX712" s="278">
        <f t="shared" si="422"/>
        <v>0</v>
      </c>
      <c r="DY712" s="278">
        <f t="shared" si="422"/>
        <v>0</v>
      </c>
      <c r="DZ712" s="278">
        <f t="shared" si="422"/>
        <v>0</v>
      </c>
      <c r="EA712" s="278">
        <f t="shared" si="422"/>
        <v>0</v>
      </c>
      <c r="EB712" s="278">
        <f t="shared" si="422"/>
        <v>0</v>
      </c>
      <c r="EC712" s="278">
        <v>0</v>
      </c>
      <c r="ED712" s="278">
        <f>SUM(ED713:ED732)</f>
        <v>0</v>
      </c>
      <c r="EE712" s="278">
        <f>SUM(EE713:EE732)</f>
        <v>0</v>
      </c>
      <c r="EF712" s="278">
        <f>SUM(EF713:EF732)</f>
        <v>0</v>
      </c>
      <c r="EG712" s="281"/>
      <c r="EH712" s="281">
        <f>SUM(EH713:EH732)</f>
        <v>0</v>
      </c>
      <c r="EI712" s="278">
        <f>SUM(EI713:EI732)</f>
        <v>0</v>
      </c>
      <c r="EJ712" s="281"/>
      <c r="EK712" s="281">
        <f>SUM(EK713:EK732)</f>
        <v>0</v>
      </c>
      <c r="EL712" s="278">
        <f>SUM(EL713:EL732)</f>
        <v>0</v>
      </c>
      <c r="EM712" s="281"/>
      <c r="EN712" s="281">
        <f>SUM(EN713:EN732)</f>
        <v>0</v>
      </c>
      <c r="EO712" s="278">
        <f>SUM(EO713:EO732)</f>
        <v>0</v>
      </c>
      <c r="EP712" s="281"/>
      <c r="EQ712" s="281">
        <f>SUM(EQ713:EQ732)</f>
        <v>0</v>
      </c>
      <c r="ER712" s="280">
        <f>SUM(ER713:ER732)</f>
        <v>0</v>
      </c>
      <c r="ES712" s="278">
        <f>SUM(ES713:ES732)</f>
        <v>0</v>
      </c>
      <c r="ET712" s="281"/>
      <c r="EU712" s="281">
        <f>SUM(EU713:EU732)</f>
        <v>0</v>
      </c>
      <c r="EV712" s="278">
        <f>SUM(EV713:EV732)</f>
        <v>0</v>
      </c>
      <c r="EW712" s="281"/>
      <c r="EX712" s="281">
        <f>SUM(EX713:EX732)</f>
        <v>0</v>
      </c>
      <c r="EY712" s="278">
        <f>SUM(EY713:EY732)</f>
        <v>0</v>
      </c>
      <c r="EZ712" s="281"/>
      <c r="FA712" s="281">
        <f>SUM(FA713:FA732)</f>
        <v>0</v>
      </c>
      <c r="FB712" s="278">
        <f>SUM(FB713:FB732)</f>
        <v>0</v>
      </c>
      <c r="FC712" s="281"/>
      <c r="FD712" s="281">
        <f>SUM(FD713:FD732)</f>
        <v>0</v>
      </c>
      <c r="FE712" s="278">
        <f>SUM(FE713:FE732)</f>
        <v>0</v>
      </c>
      <c r="FF712" s="281"/>
      <c r="FG712" s="281">
        <f>SUM(FG713:FG732)</f>
        <v>0</v>
      </c>
      <c r="FH712" s="278">
        <f>SUM(FH713:FH732)</f>
        <v>0</v>
      </c>
      <c r="FI712" s="281"/>
      <c r="FJ712" s="281">
        <f>SUM(FJ713:FJ732)</f>
        <v>0</v>
      </c>
      <c r="FK712" s="278">
        <f>SUM(FK713:FK732)</f>
        <v>0</v>
      </c>
      <c r="FL712" s="281"/>
      <c r="FM712" s="281">
        <f>SUM(FM713:FM732)</f>
        <v>0</v>
      </c>
      <c r="FN712" s="278">
        <f>SUM(FN713:FN732)</f>
        <v>0</v>
      </c>
      <c r="FO712" s="281"/>
      <c r="FP712" s="281">
        <f>SUM(FP713:FP732)</f>
        <v>0</v>
      </c>
      <c r="FQ712" s="278">
        <f>SUM(FQ713:FQ732)</f>
        <v>0</v>
      </c>
      <c r="FR712" s="281"/>
      <c r="FS712" s="281">
        <f>SUM(FS713:FS732)</f>
        <v>0</v>
      </c>
      <c r="FT712" s="278">
        <f>SUM(FT713:FT732)</f>
        <v>0</v>
      </c>
      <c r="FU712" s="281"/>
      <c r="FV712" s="281">
        <f>SUM(FV713:FV732)</f>
        <v>0</v>
      </c>
      <c r="FW712" s="280">
        <f>SUM(FW713:FW732)</f>
        <v>0</v>
      </c>
      <c r="FX712" s="278">
        <f>SUM(FX713:FX732)</f>
        <v>0</v>
      </c>
      <c r="FY712" s="281"/>
      <c r="FZ712" s="281">
        <f>SUM(FZ713:FZ732)</f>
        <v>0</v>
      </c>
      <c r="GA712" s="278"/>
      <c r="GB712" s="278">
        <f>SUM(GB713:GB732)</f>
        <v>0</v>
      </c>
      <c r="GC712" s="281"/>
      <c r="GD712" s="281">
        <f>SUM(GD713:GD732)</f>
        <v>0</v>
      </c>
      <c r="GE712" s="278">
        <f>SUM(GE713:GE732)</f>
        <v>0</v>
      </c>
      <c r="GF712" s="281"/>
      <c r="GG712" s="281">
        <f t="shared" ref="GG712:GM712" si="423">SUM(GG713:GG732)</f>
        <v>0</v>
      </c>
      <c r="GH712" s="278">
        <f t="shared" si="423"/>
        <v>0</v>
      </c>
      <c r="GI712" s="281">
        <f t="shared" si="423"/>
        <v>0</v>
      </c>
      <c r="GJ712" s="278">
        <f t="shared" si="423"/>
        <v>0</v>
      </c>
      <c r="GK712" s="281">
        <f t="shared" si="423"/>
        <v>0</v>
      </c>
      <c r="GL712" s="278">
        <f t="shared" si="423"/>
        <v>0</v>
      </c>
      <c r="GM712" s="281">
        <f t="shared" si="423"/>
        <v>0</v>
      </c>
      <c r="GN712" s="281"/>
      <c r="GO712" s="281"/>
      <c r="GP712" s="278">
        <f t="shared" ref="GP712:GW712" si="424">SUM(GP713:GP732)</f>
        <v>0</v>
      </c>
      <c r="GQ712" s="281">
        <f t="shared" si="424"/>
        <v>0</v>
      </c>
      <c r="GR712" s="278">
        <f t="shared" si="424"/>
        <v>0</v>
      </c>
      <c r="GS712" s="281">
        <f t="shared" si="424"/>
        <v>0</v>
      </c>
      <c r="GT712" s="281">
        <f t="shared" si="424"/>
        <v>0</v>
      </c>
      <c r="GU712" s="281">
        <f t="shared" si="424"/>
        <v>0</v>
      </c>
      <c r="GV712" s="281">
        <f t="shared" si="424"/>
        <v>0</v>
      </c>
      <c r="GW712" s="281">
        <f t="shared" si="424"/>
        <v>0</v>
      </c>
    </row>
    <row r="713" spans="1:205" ht="38.25" collapsed="1">
      <c r="A713" s="282"/>
      <c r="B713" s="283"/>
      <c r="C713" s="284"/>
      <c r="D713" s="284"/>
      <c r="E713" s="284"/>
      <c r="F713" s="284"/>
      <c r="G713" s="284"/>
      <c r="H713" s="285" t="s">
        <v>555</v>
      </c>
      <c r="I713" s="286"/>
      <c r="J713" s="286"/>
      <c r="K713" s="286"/>
      <c r="L713" s="286"/>
      <c r="M713" s="286"/>
      <c r="N713" s="286"/>
      <c r="O713" s="287"/>
      <c r="P713" s="287"/>
      <c r="Q713" s="288"/>
      <c r="R713" s="288"/>
      <c r="S713" s="288"/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9">
        <v>0</v>
      </c>
      <c r="AD713" s="289">
        <v>0</v>
      </c>
      <c r="AE713" s="289">
        <v>0</v>
      </c>
      <c r="AF713" s="289">
        <v>0</v>
      </c>
      <c r="AG713" s="286">
        <v>0</v>
      </c>
      <c r="AH713" s="286">
        <v>0</v>
      </c>
      <c r="AI713" s="286"/>
      <c r="AJ713" s="286"/>
      <c r="AK713" s="286"/>
      <c r="AL713" s="286"/>
      <c r="AM713" s="286"/>
      <c r="AN713" s="286"/>
      <c r="AO713" s="286"/>
      <c r="AP713" s="286"/>
      <c r="AQ713" s="286"/>
      <c r="AR713" s="286"/>
      <c r="AS713" s="286"/>
      <c r="AT713" s="286"/>
      <c r="AU713" s="286"/>
      <c r="AV713" s="286"/>
      <c r="AW713" s="286"/>
      <c r="AX713" s="286"/>
      <c r="AY713" s="286"/>
      <c r="AZ713" s="286"/>
      <c r="BA713" s="286"/>
      <c r="BB713" s="286"/>
      <c r="BC713" s="286"/>
      <c r="BD713" s="286"/>
      <c r="BE713" s="286"/>
      <c r="BF713" s="286"/>
      <c r="BG713" s="286"/>
      <c r="BH713" s="286"/>
      <c r="BI713" s="286"/>
      <c r="BJ713" s="286"/>
      <c r="BK713" s="290">
        <v>0</v>
      </c>
      <c r="BL713" s="290">
        <v>0</v>
      </c>
      <c r="BM713" s="290">
        <v>0</v>
      </c>
      <c r="BN713" s="290">
        <v>0</v>
      </c>
      <c r="BO713" s="286"/>
      <c r="BP713" s="286"/>
      <c r="BQ713" s="286"/>
      <c r="BR713" s="286"/>
      <c r="BS713" s="286"/>
      <c r="BT713" s="286"/>
      <c r="BU713" s="286"/>
      <c r="BV713" s="286"/>
      <c r="BW713" s="286"/>
      <c r="BX713" s="286"/>
      <c r="BY713" s="286"/>
      <c r="BZ713" s="286"/>
      <c r="CA713" s="286"/>
      <c r="CB713" s="286"/>
      <c r="CC713" s="286"/>
      <c r="CD713" s="286"/>
      <c r="CE713" s="286"/>
      <c r="CF713" s="286"/>
      <c r="CG713" s="286"/>
      <c r="CH713" s="286"/>
      <c r="CI713" s="286"/>
      <c r="CJ713" s="286"/>
      <c r="CK713" s="286"/>
      <c r="CL713" s="286"/>
      <c r="CM713" s="286"/>
      <c r="CN713" s="286"/>
      <c r="CO713" s="286"/>
      <c r="CP713" s="286"/>
      <c r="CQ713" s="286"/>
      <c r="CR713" s="286"/>
      <c r="CS713" s="286"/>
      <c r="CT713" s="286"/>
      <c r="CU713" s="286"/>
      <c r="CV713" s="286"/>
      <c r="CW713" s="286"/>
      <c r="CX713" s="286"/>
      <c r="CY713" s="286"/>
      <c r="CZ713" s="286"/>
      <c r="DA713" s="286"/>
      <c r="DB713" s="286"/>
      <c r="DC713" s="286"/>
      <c r="DD713" s="286"/>
      <c r="DE713" s="286"/>
      <c r="DF713" s="286"/>
      <c r="DG713" s="286"/>
      <c r="DH713" s="286"/>
      <c r="DI713" s="286"/>
      <c r="DJ713" s="286"/>
      <c r="DK713" s="286"/>
      <c r="DL713" s="286"/>
      <c r="DM713" s="286"/>
      <c r="DN713" s="286"/>
      <c r="DO713" s="286"/>
      <c r="DP713" s="286"/>
      <c r="DQ713" s="286"/>
      <c r="DR713" s="286"/>
      <c r="DS713" s="286"/>
      <c r="DT713" s="286"/>
      <c r="DU713" s="286"/>
      <c r="DV713" s="286"/>
      <c r="DW713" s="286"/>
      <c r="DX713" s="286"/>
      <c r="DY713" s="286"/>
      <c r="DZ713" s="286"/>
      <c r="EA713" s="286"/>
      <c r="EB713" s="286"/>
      <c r="EC713" s="289">
        <v>0</v>
      </c>
      <c r="ED713" s="286"/>
      <c r="EE713" s="286"/>
      <c r="EF713" s="286"/>
      <c r="EG713" s="291"/>
      <c r="EH713" s="291"/>
      <c r="EI713" s="286"/>
      <c r="EJ713" s="291"/>
      <c r="EK713" s="291"/>
      <c r="EL713" s="286"/>
      <c r="EM713" s="291"/>
      <c r="EN713" s="291"/>
      <c r="EO713" s="286"/>
      <c r="EP713" s="291"/>
      <c r="EQ713" s="291"/>
      <c r="ER713" s="288"/>
      <c r="ES713" s="286"/>
      <c r="ET713" s="291"/>
      <c r="EU713" s="291"/>
      <c r="EV713" s="286"/>
      <c r="EW713" s="291"/>
      <c r="EX713" s="291"/>
      <c r="EY713" s="286"/>
      <c r="EZ713" s="291"/>
      <c r="FA713" s="291"/>
      <c r="FB713" s="286"/>
      <c r="FC713" s="291"/>
      <c r="FD713" s="291"/>
      <c r="FE713" s="286"/>
      <c r="FF713" s="291"/>
      <c r="FG713" s="291"/>
      <c r="FH713" s="286"/>
      <c r="FI713" s="291"/>
      <c r="FJ713" s="291"/>
      <c r="FK713" s="286"/>
      <c r="FL713" s="291"/>
      <c r="FM713" s="291"/>
      <c r="FN713" s="286"/>
      <c r="FO713" s="291"/>
      <c r="FP713" s="291"/>
      <c r="FQ713" s="286"/>
      <c r="FR713" s="291"/>
      <c r="FS713" s="291"/>
      <c r="FT713" s="286"/>
      <c r="FU713" s="291"/>
      <c r="FV713" s="291"/>
      <c r="FW713" s="288"/>
      <c r="FX713" s="286"/>
      <c r="FY713" s="291"/>
      <c r="FZ713" s="291"/>
      <c r="GA713" s="292"/>
      <c r="GB713" s="293"/>
      <c r="GC713" s="294"/>
      <c r="GD713" s="294"/>
      <c r="GE713" s="293"/>
      <c r="GF713" s="294"/>
      <c r="GG713" s="294"/>
      <c r="GH713" s="293"/>
      <c r="GI713" s="294"/>
      <c r="GJ713" s="293"/>
      <c r="GK713" s="294"/>
      <c r="GL713" s="293"/>
      <c r="GM713" s="294"/>
      <c r="GN713" s="291"/>
      <c r="GO713" s="295"/>
      <c r="GP713" s="296"/>
      <c r="GQ713" s="295"/>
      <c r="GR713" s="296"/>
      <c r="GS713" s="295"/>
      <c r="GT713" s="295"/>
      <c r="GU713" s="295"/>
      <c r="GV713" s="295"/>
      <c r="GW713" s="297"/>
    </row>
    <row r="714" spans="1:205" ht="12.75" hidden="1" outlineLevel="1">
      <c r="A714" s="212"/>
      <c r="B714" s="213"/>
      <c r="C714" s="221"/>
      <c r="D714" s="221"/>
      <c r="E714" s="221"/>
      <c r="F714" s="221"/>
      <c r="G714" s="221"/>
      <c r="H714" s="222"/>
      <c r="I714" s="223"/>
      <c r="J714" s="223"/>
      <c r="K714" s="223"/>
      <c r="L714" s="223"/>
      <c r="M714" s="223"/>
      <c r="N714" s="223"/>
      <c r="O714" s="224"/>
      <c r="P714" s="224"/>
      <c r="Q714" s="222"/>
      <c r="R714" s="222"/>
      <c r="S714" s="222"/>
      <c r="T714" s="223"/>
      <c r="U714" s="223"/>
      <c r="V714" s="223"/>
      <c r="W714" s="223"/>
      <c r="X714" s="223"/>
      <c r="Y714" s="223"/>
      <c r="Z714" s="223"/>
      <c r="AA714" s="223"/>
      <c r="AB714" s="223"/>
      <c r="AC714" s="225">
        <v>0</v>
      </c>
      <c r="AD714" s="225">
        <v>0</v>
      </c>
      <c r="AE714" s="225">
        <v>0</v>
      </c>
      <c r="AF714" s="225">
        <v>0</v>
      </c>
      <c r="AG714" s="226">
        <v>0</v>
      </c>
      <c r="AH714" s="226">
        <v>0</v>
      </c>
      <c r="AI714" s="223"/>
      <c r="AJ714" s="223"/>
      <c r="AK714" s="223"/>
      <c r="AL714" s="223"/>
      <c r="AM714" s="223"/>
      <c r="AN714" s="223"/>
      <c r="AO714" s="223"/>
      <c r="AP714" s="223"/>
      <c r="AQ714" s="223"/>
      <c r="AR714" s="223"/>
      <c r="AS714" s="223"/>
      <c r="AT714" s="223"/>
      <c r="AU714" s="223"/>
      <c r="AV714" s="223"/>
      <c r="AW714" s="223"/>
      <c r="AX714" s="223"/>
      <c r="AY714" s="223"/>
      <c r="AZ714" s="223"/>
      <c r="BA714" s="223"/>
      <c r="BB714" s="223"/>
      <c r="BC714" s="223"/>
      <c r="BD714" s="223"/>
      <c r="BE714" s="223"/>
      <c r="BF714" s="223"/>
      <c r="BG714" s="223"/>
      <c r="BH714" s="223"/>
      <c r="BI714" s="223"/>
      <c r="BJ714" s="223"/>
      <c r="BK714" s="225">
        <v>0</v>
      </c>
      <c r="BL714" s="225">
        <v>0</v>
      </c>
      <c r="BM714" s="225">
        <v>0</v>
      </c>
      <c r="BN714" s="225">
        <v>0</v>
      </c>
      <c r="BO714" s="223"/>
      <c r="BP714" s="223"/>
      <c r="BQ714" s="223"/>
      <c r="BR714" s="223"/>
      <c r="BS714" s="223"/>
      <c r="BT714" s="223"/>
      <c r="BU714" s="223"/>
      <c r="BV714" s="223"/>
      <c r="BW714" s="223"/>
      <c r="BX714" s="223"/>
      <c r="BY714" s="223"/>
      <c r="BZ714" s="223"/>
      <c r="CA714" s="223"/>
      <c r="CB714" s="223"/>
      <c r="CC714" s="223"/>
      <c r="CD714" s="223"/>
      <c r="CE714" s="223"/>
      <c r="CF714" s="223"/>
      <c r="CG714" s="223"/>
      <c r="CH714" s="223"/>
      <c r="CI714" s="223"/>
      <c r="CJ714" s="223"/>
      <c r="CK714" s="223"/>
      <c r="CL714" s="223"/>
      <c r="CM714" s="223"/>
      <c r="CN714" s="223"/>
      <c r="CO714" s="223"/>
      <c r="CP714" s="223"/>
      <c r="CQ714" s="223"/>
      <c r="CR714" s="223"/>
      <c r="CS714" s="223"/>
      <c r="CT714" s="223"/>
      <c r="CU714" s="223"/>
      <c r="CV714" s="223"/>
      <c r="CW714" s="223"/>
      <c r="CX714" s="223"/>
      <c r="CY714" s="223"/>
      <c r="CZ714" s="223"/>
      <c r="DA714" s="223"/>
      <c r="DB714" s="223"/>
      <c r="DC714" s="223"/>
      <c r="DD714" s="223"/>
      <c r="DE714" s="223"/>
      <c r="DF714" s="223"/>
      <c r="DG714" s="223"/>
      <c r="DH714" s="223"/>
      <c r="DI714" s="223"/>
      <c r="DJ714" s="223"/>
      <c r="DK714" s="223"/>
      <c r="DL714" s="223"/>
      <c r="DM714" s="223"/>
      <c r="DN714" s="223"/>
      <c r="DO714" s="223"/>
      <c r="DP714" s="223"/>
      <c r="DQ714" s="223"/>
      <c r="DR714" s="223"/>
      <c r="DS714" s="223"/>
      <c r="DT714" s="223"/>
      <c r="DU714" s="223"/>
      <c r="DV714" s="223"/>
      <c r="DW714" s="223"/>
      <c r="DX714" s="223"/>
      <c r="DY714" s="223"/>
      <c r="DZ714" s="223"/>
      <c r="EA714" s="223"/>
      <c r="EB714" s="223"/>
      <c r="EC714" s="227">
        <v>0</v>
      </c>
      <c r="ED714" s="223"/>
      <c r="EE714" s="223"/>
      <c r="EF714" s="223"/>
      <c r="EG714" s="229"/>
      <c r="EH714" s="229"/>
      <c r="EI714" s="223"/>
      <c r="EJ714" s="229"/>
      <c r="EK714" s="229"/>
      <c r="EL714" s="223"/>
      <c r="EM714" s="229"/>
      <c r="EN714" s="229"/>
      <c r="EO714" s="223"/>
      <c r="EP714" s="229"/>
      <c r="EQ714" s="229"/>
      <c r="ER714" s="222"/>
      <c r="ES714" s="223"/>
      <c r="ET714" s="229"/>
      <c r="EU714" s="229"/>
      <c r="EV714" s="223"/>
      <c r="EW714" s="229"/>
      <c r="EX714" s="229"/>
      <c r="EY714" s="223"/>
      <c r="EZ714" s="229"/>
      <c r="FA714" s="229"/>
      <c r="FB714" s="223"/>
      <c r="FC714" s="229"/>
      <c r="FD714" s="229"/>
      <c r="FE714" s="223"/>
      <c r="FF714" s="229"/>
      <c r="FG714" s="229"/>
      <c r="FH714" s="223"/>
      <c r="FI714" s="229"/>
      <c r="FJ714" s="229"/>
      <c r="FK714" s="223"/>
      <c r="FL714" s="229"/>
      <c r="FM714" s="229"/>
      <c r="FN714" s="223"/>
      <c r="FO714" s="229"/>
      <c r="FP714" s="229"/>
      <c r="FQ714" s="223"/>
      <c r="FR714" s="229"/>
      <c r="FS714" s="229"/>
      <c r="FT714" s="223"/>
      <c r="FU714" s="229"/>
      <c r="FV714" s="229"/>
      <c r="FW714" s="222"/>
      <c r="FX714" s="223"/>
      <c r="FY714" s="229"/>
      <c r="FZ714" s="229"/>
      <c r="GA714" s="230"/>
      <c r="GB714" s="231"/>
      <c r="GC714" s="232"/>
      <c r="GD714" s="232"/>
      <c r="GE714" s="231"/>
      <c r="GF714" s="232"/>
      <c r="GG714" s="232"/>
      <c r="GH714" s="231"/>
      <c r="GI714" s="232"/>
      <c r="GJ714" s="231"/>
      <c r="GK714" s="232"/>
      <c r="GL714" s="231"/>
      <c r="GM714" s="232"/>
      <c r="GN714" s="228"/>
      <c r="GO714" s="234"/>
      <c r="GP714" s="298"/>
      <c r="GQ714" s="239"/>
      <c r="GR714" s="298"/>
      <c r="GS714" s="239"/>
      <c r="GT714" s="239"/>
      <c r="GU714" s="239"/>
      <c r="GV714" s="234">
        <f>SUM(GA714,GQ714,GS714,GT714,GU714)</f>
        <v>0</v>
      </c>
      <c r="GW714" s="234">
        <f>SUM(GO714,GQ714,GS714,GT714:GU714)</f>
        <v>0</v>
      </c>
    </row>
    <row r="715" spans="1:205" ht="12.75" hidden="1" outlineLevel="1">
      <c r="A715" s="212"/>
      <c r="B715" s="213"/>
      <c r="C715" s="221"/>
      <c r="D715" s="221"/>
      <c r="E715" s="221"/>
      <c r="F715" s="221"/>
      <c r="G715" s="221"/>
      <c r="H715" s="222"/>
      <c r="I715" s="223"/>
      <c r="J715" s="223"/>
      <c r="K715" s="223"/>
      <c r="L715" s="223"/>
      <c r="M715" s="223"/>
      <c r="N715" s="223"/>
      <c r="O715" s="224"/>
      <c r="P715" s="224"/>
      <c r="Q715" s="222"/>
      <c r="R715" s="222"/>
      <c r="S715" s="222"/>
      <c r="T715" s="223"/>
      <c r="U715" s="223"/>
      <c r="V715" s="223"/>
      <c r="W715" s="223"/>
      <c r="X715" s="223"/>
      <c r="Y715" s="223"/>
      <c r="Z715" s="223"/>
      <c r="AA715" s="223"/>
      <c r="AB715" s="223"/>
      <c r="AC715" s="225">
        <v>0</v>
      </c>
      <c r="AD715" s="225">
        <v>0</v>
      </c>
      <c r="AE715" s="225">
        <v>0</v>
      </c>
      <c r="AF715" s="225">
        <v>0</v>
      </c>
      <c r="AG715" s="226">
        <v>0</v>
      </c>
      <c r="AH715" s="226">
        <v>0</v>
      </c>
      <c r="AI715" s="223"/>
      <c r="AJ715" s="223"/>
      <c r="AK715" s="223"/>
      <c r="AL715" s="223"/>
      <c r="AM715" s="223"/>
      <c r="AN715" s="223"/>
      <c r="AO715" s="223"/>
      <c r="AP715" s="223"/>
      <c r="AQ715" s="223"/>
      <c r="AR715" s="223"/>
      <c r="AS715" s="223"/>
      <c r="AT715" s="223"/>
      <c r="AU715" s="223"/>
      <c r="AV715" s="223"/>
      <c r="AW715" s="223"/>
      <c r="AX715" s="223"/>
      <c r="AY715" s="223"/>
      <c r="AZ715" s="223"/>
      <c r="BA715" s="223"/>
      <c r="BB715" s="223"/>
      <c r="BC715" s="223"/>
      <c r="BD715" s="223"/>
      <c r="BE715" s="223"/>
      <c r="BF715" s="223"/>
      <c r="BG715" s="223"/>
      <c r="BH715" s="223"/>
      <c r="BI715" s="223"/>
      <c r="BJ715" s="223"/>
      <c r="BK715" s="225">
        <v>0</v>
      </c>
      <c r="BL715" s="225">
        <v>0</v>
      </c>
      <c r="BM715" s="225">
        <v>0</v>
      </c>
      <c r="BN715" s="225">
        <v>0</v>
      </c>
      <c r="BO715" s="223"/>
      <c r="BP715" s="223"/>
      <c r="BQ715" s="223"/>
      <c r="BR715" s="223"/>
      <c r="BS715" s="223"/>
      <c r="BT715" s="223"/>
      <c r="BU715" s="223"/>
      <c r="BV715" s="223"/>
      <c r="BW715" s="223"/>
      <c r="BX715" s="223"/>
      <c r="BY715" s="223"/>
      <c r="BZ715" s="223"/>
      <c r="CA715" s="223"/>
      <c r="CB715" s="223"/>
      <c r="CC715" s="223"/>
      <c r="CD715" s="223"/>
      <c r="CE715" s="223"/>
      <c r="CF715" s="223"/>
      <c r="CG715" s="223"/>
      <c r="CH715" s="223"/>
      <c r="CI715" s="223"/>
      <c r="CJ715" s="223"/>
      <c r="CK715" s="223"/>
      <c r="CL715" s="223"/>
      <c r="CM715" s="223"/>
      <c r="CN715" s="223"/>
      <c r="CO715" s="223"/>
      <c r="CP715" s="223"/>
      <c r="CQ715" s="223"/>
      <c r="CR715" s="223"/>
      <c r="CS715" s="223"/>
      <c r="CT715" s="223"/>
      <c r="CU715" s="223"/>
      <c r="CV715" s="223"/>
      <c r="CW715" s="223"/>
      <c r="CX715" s="223"/>
      <c r="CY715" s="223"/>
      <c r="CZ715" s="223"/>
      <c r="DA715" s="223"/>
      <c r="DB715" s="223"/>
      <c r="DC715" s="223"/>
      <c r="DD715" s="223"/>
      <c r="DE715" s="223"/>
      <c r="DF715" s="223"/>
      <c r="DG715" s="223"/>
      <c r="DH715" s="223"/>
      <c r="DI715" s="223"/>
      <c r="DJ715" s="223"/>
      <c r="DK715" s="223"/>
      <c r="DL715" s="223"/>
      <c r="DM715" s="223"/>
      <c r="DN715" s="223"/>
      <c r="DO715" s="223"/>
      <c r="DP715" s="223"/>
      <c r="DQ715" s="223"/>
      <c r="DR715" s="223"/>
      <c r="DS715" s="223"/>
      <c r="DT715" s="223"/>
      <c r="DU715" s="223"/>
      <c r="DV715" s="223"/>
      <c r="DW715" s="223"/>
      <c r="DX715" s="223"/>
      <c r="DY715" s="223"/>
      <c r="DZ715" s="223"/>
      <c r="EA715" s="223"/>
      <c r="EB715" s="223"/>
      <c r="EC715" s="227">
        <v>0</v>
      </c>
      <c r="ED715" s="223"/>
      <c r="EE715" s="223"/>
      <c r="EF715" s="223"/>
      <c r="EG715" s="229"/>
      <c r="EH715" s="229"/>
      <c r="EI715" s="223"/>
      <c r="EJ715" s="229"/>
      <c r="EK715" s="229"/>
      <c r="EL715" s="223"/>
      <c r="EM715" s="229"/>
      <c r="EN715" s="229"/>
      <c r="EO715" s="223"/>
      <c r="EP715" s="229"/>
      <c r="EQ715" s="229"/>
      <c r="ER715" s="222"/>
      <c r="ES715" s="223"/>
      <c r="ET715" s="229"/>
      <c r="EU715" s="229"/>
      <c r="EV715" s="223"/>
      <c r="EW715" s="229"/>
      <c r="EX715" s="229"/>
      <c r="EY715" s="223"/>
      <c r="EZ715" s="229"/>
      <c r="FA715" s="229"/>
      <c r="FB715" s="223"/>
      <c r="FC715" s="229"/>
      <c r="FD715" s="229"/>
      <c r="FE715" s="223"/>
      <c r="FF715" s="229"/>
      <c r="FG715" s="229"/>
      <c r="FH715" s="223"/>
      <c r="FI715" s="229"/>
      <c r="FJ715" s="229"/>
      <c r="FK715" s="223"/>
      <c r="FL715" s="229"/>
      <c r="FM715" s="229"/>
      <c r="FN715" s="223"/>
      <c r="FO715" s="229"/>
      <c r="FP715" s="229"/>
      <c r="FQ715" s="223"/>
      <c r="FR715" s="229"/>
      <c r="FS715" s="229"/>
      <c r="FT715" s="223"/>
      <c r="FU715" s="229"/>
      <c r="FV715" s="229"/>
      <c r="FW715" s="222"/>
      <c r="FX715" s="223"/>
      <c r="FY715" s="229"/>
      <c r="FZ715" s="229"/>
      <c r="GA715" s="230"/>
      <c r="GB715" s="231"/>
      <c r="GC715" s="232"/>
      <c r="GD715" s="232"/>
      <c r="GE715" s="231"/>
      <c r="GF715" s="232"/>
      <c r="GG715" s="232"/>
      <c r="GH715" s="231"/>
      <c r="GI715" s="232"/>
      <c r="GJ715" s="231"/>
      <c r="GK715" s="232"/>
      <c r="GL715" s="231"/>
      <c r="GM715" s="232"/>
      <c r="GN715" s="228"/>
      <c r="GO715" s="234"/>
      <c r="GP715" s="298"/>
      <c r="GQ715" s="239"/>
      <c r="GR715" s="298"/>
      <c r="GS715" s="239"/>
      <c r="GT715" s="239"/>
      <c r="GU715" s="239"/>
      <c r="GV715" s="234">
        <f>SUM(GA715,GQ715,GS715,GT715,GU715)</f>
        <v>0</v>
      </c>
      <c r="GW715" s="234">
        <f>SUM(GO715,GQ715,GS715,GT715:GU715)</f>
        <v>0</v>
      </c>
    </row>
    <row r="716" spans="1:205" ht="12.75" hidden="1" outlineLevel="1">
      <c r="A716" s="212"/>
      <c r="B716" s="213"/>
      <c r="C716" s="221"/>
      <c r="D716" s="221"/>
      <c r="E716" s="221"/>
      <c r="F716" s="221"/>
      <c r="G716" s="221"/>
      <c r="H716" s="222"/>
      <c r="I716" s="223"/>
      <c r="J716" s="223"/>
      <c r="K716" s="223"/>
      <c r="L716" s="223"/>
      <c r="M716" s="223"/>
      <c r="N716" s="223"/>
      <c r="O716" s="224"/>
      <c r="P716" s="224"/>
      <c r="Q716" s="222"/>
      <c r="R716" s="222"/>
      <c r="S716" s="222"/>
      <c r="T716" s="223"/>
      <c r="U716" s="223"/>
      <c r="V716" s="214"/>
      <c r="W716" s="223"/>
      <c r="X716" s="223"/>
      <c r="Y716" s="223"/>
      <c r="Z716" s="223"/>
      <c r="AA716" s="223"/>
      <c r="AB716" s="223"/>
      <c r="AC716" s="225">
        <v>0</v>
      </c>
      <c r="AD716" s="225">
        <v>0</v>
      </c>
      <c r="AE716" s="225">
        <v>0</v>
      </c>
      <c r="AF716" s="225">
        <v>0</v>
      </c>
      <c r="AG716" s="226">
        <v>0</v>
      </c>
      <c r="AH716" s="226">
        <v>0</v>
      </c>
      <c r="AI716" s="223"/>
      <c r="AJ716" s="223"/>
      <c r="AK716" s="223"/>
      <c r="AL716" s="223"/>
      <c r="AM716" s="223"/>
      <c r="AN716" s="223"/>
      <c r="AO716" s="223"/>
      <c r="AP716" s="223"/>
      <c r="AQ716" s="223"/>
      <c r="AR716" s="223"/>
      <c r="AS716" s="223"/>
      <c r="AT716" s="223"/>
      <c r="AU716" s="223"/>
      <c r="AV716" s="223"/>
      <c r="AW716" s="223"/>
      <c r="AX716" s="223"/>
      <c r="AY716" s="223"/>
      <c r="AZ716" s="223"/>
      <c r="BA716" s="223"/>
      <c r="BB716" s="223"/>
      <c r="BC716" s="223"/>
      <c r="BD716" s="223"/>
      <c r="BE716" s="223"/>
      <c r="BF716" s="223"/>
      <c r="BG716" s="223"/>
      <c r="BH716" s="223"/>
      <c r="BI716" s="223"/>
      <c r="BJ716" s="223"/>
      <c r="BK716" s="225">
        <v>0</v>
      </c>
      <c r="BL716" s="225">
        <v>0</v>
      </c>
      <c r="BM716" s="225">
        <v>0</v>
      </c>
      <c r="BN716" s="225">
        <v>0</v>
      </c>
      <c r="BO716" s="223"/>
      <c r="BP716" s="223"/>
      <c r="BQ716" s="223"/>
      <c r="BR716" s="223"/>
      <c r="BS716" s="223"/>
      <c r="BT716" s="223"/>
      <c r="BU716" s="223"/>
      <c r="BV716" s="223"/>
      <c r="BW716" s="223"/>
      <c r="BX716" s="223"/>
      <c r="BY716" s="223"/>
      <c r="BZ716" s="223"/>
      <c r="CA716" s="223"/>
      <c r="CB716" s="223"/>
      <c r="CC716" s="223"/>
      <c r="CD716" s="223"/>
      <c r="CE716" s="223"/>
      <c r="CF716" s="223"/>
      <c r="CG716" s="223"/>
      <c r="CH716" s="223"/>
      <c r="CI716" s="223"/>
      <c r="CJ716" s="223"/>
      <c r="CK716" s="223"/>
      <c r="CL716" s="223"/>
      <c r="CM716" s="223"/>
      <c r="CN716" s="223"/>
      <c r="CO716" s="223"/>
      <c r="CP716" s="223"/>
      <c r="CQ716" s="223"/>
      <c r="CR716" s="223"/>
      <c r="CS716" s="223"/>
      <c r="CT716" s="223"/>
      <c r="CU716" s="223"/>
      <c r="CV716" s="223"/>
      <c r="CW716" s="223"/>
      <c r="CX716" s="223"/>
      <c r="CY716" s="223"/>
      <c r="CZ716" s="223"/>
      <c r="DA716" s="223"/>
      <c r="DB716" s="223"/>
      <c r="DC716" s="223"/>
      <c r="DD716" s="223"/>
      <c r="DE716" s="223"/>
      <c r="DF716" s="223"/>
      <c r="DG716" s="223"/>
      <c r="DH716" s="223"/>
      <c r="DI716" s="223"/>
      <c r="DJ716" s="223"/>
      <c r="DK716" s="223"/>
      <c r="DL716" s="223"/>
      <c r="DM716" s="223"/>
      <c r="DN716" s="223"/>
      <c r="DO716" s="223"/>
      <c r="DP716" s="223"/>
      <c r="DQ716" s="223"/>
      <c r="DR716" s="223"/>
      <c r="DS716" s="223"/>
      <c r="DT716" s="223"/>
      <c r="DU716" s="223"/>
      <c r="DV716" s="223"/>
      <c r="DW716" s="223"/>
      <c r="DX716" s="223"/>
      <c r="DY716" s="223"/>
      <c r="DZ716" s="223"/>
      <c r="EA716" s="223"/>
      <c r="EB716" s="223"/>
      <c r="EC716" s="227">
        <v>0</v>
      </c>
      <c r="ED716" s="223"/>
      <c r="EE716" s="223"/>
      <c r="EF716" s="223"/>
      <c r="EG716" s="229"/>
      <c r="EH716" s="229"/>
      <c r="EI716" s="223"/>
      <c r="EJ716" s="229"/>
      <c r="EK716" s="229"/>
      <c r="EL716" s="223"/>
      <c r="EM716" s="229"/>
      <c r="EN716" s="229"/>
      <c r="EO716" s="223"/>
      <c r="EP716" s="229"/>
      <c r="EQ716" s="229"/>
      <c r="ER716" s="222"/>
      <c r="ES716" s="223"/>
      <c r="ET716" s="229"/>
      <c r="EU716" s="229"/>
      <c r="EV716" s="223"/>
      <c r="EW716" s="229"/>
      <c r="EX716" s="229"/>
      <c r="EY716" s="223"/>
      <c r="EZ716" s="229"/>
      <c r="FA716" s="229"/>
      <c r="FB716" s="223"/>
      <c r="FC716" s="229"/>
      <c r="FD716" s="229"/>
      <c r="FE716" s="223"/>
      <c r="FF716" s="229"/>
      <c r="FG716" s="229"/>
      <c r="FH716" s="223"/>
      <c r="FI716" s="229"/>
      <c r="FJ716" s="229"/>
      <c r="FK716" s="223"/>
      <c r="FL716" s="229"/>
      <c r="FM716" s="229"/>
      <c r="FN716" s="223"/>
      <c r="FO716" s="229"/>
      <c r="FP716" s="229"/>
      <c r="FQ716" s="223"/>
      <c r="FR716" s="229"/>
      <c r="FS716" s="229"/>
      <c r="FT716" s="223"/>
      <c r="FU716" s="229"/>
      <c r="FV716" s="229"/>
      <c r="FW716" s="222"/>
      <c r="FX716" s="223"/>
      <c r="FY716" s="229"/>
      <c r="FZ716" s="229"/>
      <c r="GA716" s="230"/>
      <c r="GB716" s="231"/>
      <c r="GC716" s="232"/>
      <c r="GD716" s="232"/>
      <c r="GE716" s="231"/>
      <c r="GF716" s="232"/>
      <c r="GG716" s="232"/>
      <c r="GH716" s="231"/>
      <c r="GI716" s="232"/>
      <c r="GJ716" s="231"/>
      <c r="GK716" s="232"/>
      <c r="GL716" s="231"/>
      <c r="GM716" s="232"/>
      <c r="GN716" s="228"/>
      <c r="GO716" s="234"/>
      <c r="GP716" s="298"/>
      <c r="GQ716" s="239"/>
      <c r="GR716" s="298"/>
      <c r="GS716" s="239"/>
      <c r="GT716" s="239"/>
      <c r="GU716" s="239"/>
      <c r="GV716" s="234"/>
      <c r="GW716" s="234"/>
    </row>
    <row r="717" spans="1:205" ht="12.75" hidden="1" outlineLevel="1">
      <c r="A717" s="212"/>
      <c r="B717" s="213"/>
      <c r="C717" s="221"/>
      <c r="D717" s="221"/>
      <c r="E717" s="221"/>
      <c r="F717" s="221"/>
      <c r="G717" s="221"/>
      <c r="H717" s="222"/>
      <c r="I717" s="223"/>
      <c r="J717" s="223"/>
      <c r="K717" s="223"/>
      <c r="L717" s="223"/>
      <c r="M717" s="223"/>
      <c r="N717" s="223"/>
      <c r="O717" s="224"/>
      <c r="P717" s="224"/>
      <c r="Q717" s="222"/>
      <c r="R717" s="447"/>
      <c r="S717" s="222"/>
      <c r="T717" s="223"/>
      <c r="U717" s="223"/>
      <c r="V717" s="214"/>
      <c r="W717" s="223"/>
      <c r="X717" s="223"/>
      <c r="Y717" s="223"/>
      <c r="Z717" s="223"/>
      <c r="AA717" s="223"/>
      <c r="AB717" s="223"/>
      <c r="AC717" s="225">
        <v>0</v>
      </c>
      <c r="AD717" s="225">
        <v>0</v>
      </c>
      <c r="AE717" s="225">
        <v>0</v>
      </c>
      <c r="AF717" s="225">
        <v>0</v>
      </c>
      <c r="AG717" s="226">
        <v>0</v>
      </c>
      <c r="AH717" s="226">
        <v>0</v>
      </c>
      <c r="AI717" s="223"/>
      <c r="AJ717" s="223"/>
      <c r="AK717" s="223"/>
      <c r="AL717" s="223"/>
      <c r="AM717" s="223"/>
      <c r="AN717" s="223"/>
      <c r="AO717" s="223"/>
      <c r="AP717" s="223"/>
      <c r="AQ717" s="223"/>
      <c r="AR717" s="223"/>
      <c r="AS717" s="223"/>
      <c r="AT717" s="223"/>
      <c r="AU717" s="223"/>
      <c r="AV717" s="223"/>
      <c r="AW717" s="223"/>
      <c r="AX717" s="223"/>
      <c r="AY717" s="223"/>
      <c r="AZ717" s="223"/>
      <c r="BA717" s="223"/>
      <c r="BB717" s="223"/>
      <c r="BC717" s="223"/>
      <c r="BD717" s="223"/>
      <c r="BE717" s="223"/>
      <c r="BF717" s="223"/>
      <c r="BG717" s="223"/>
      <c r="BH717" s="223"/>
      <c r="BI717" s="223"/>
      <c r="BJ717" s="223"/>
      <c r="BK717" s="225">
        <v>0</v>
      </c>
      <c r="BL717" s="225">
        <v>0</v>
      </c>
      <c r="BM717" s="225">
        <v>0</v>
      </c>
      <c r="BN717" s="225">
        <v>0</v>
      </c>
      <c r="BO717" s="223"/>
      <c r="BP717" s="223"/>
      <c r="BQ717" s="223"/>
      <c r="BR717" s="223"/>
      <c r="BS717" s="223"/>
      <c r="BT717" s="223"/>
      <c r="BU717" s="223"/>
      <c r="BV717" s="223"/>
      <c r="BW717" s="223"/>
      <c r="BX717" s="223"/>
      <c r="BY717" s="223"/>
      <c r="BZ717" s="223"/>
      <c r="CA717" s="223"/>
      <c r="CB717" s="223"/>
      <c r="CC717" s="223"/>
      <c r="CD717" s="223"/>
      <c r="CE717" s="223"/>
      <c r="CF717" s="223"/>
      <c r="CG717" s="223"/>
      <c r="CH717" s="223"/>
      <c r="CI717" s="223"/>
      <c r="CJ717" s="223"/>
      <c r="CK717" s="223"/>
      <c r="CL717" s="223"/>
      <c r="CM717" s="223"/>
      <c r="CN717" s="223"/>
      <c r="CO717" s="223"/>
      <c r="CP717" s="223"/>
      <c r="CQ717" s="223"/>
      <c r="CR717" s="223"/>
      <c r="CS717" s="223"/>
      <c r="CT717" s="223"/>
      <c r="CU717" s="223"/>
      <c r="CV717" s="223"/>
      <c r="CW717" s="223"/>
      <c r="CX717" s="223"/>
      <c r="CY717" s="223"/>
      <c r="CZ717" s="223"/>
      <c r="DA717" s="223"/>
      <c r="DB717" s="223"/>
      <c r="DC717" s="223"/>
      <c r="DD717" s="223"/>
      <c r="DE717" s="223"/>
      <c r="DF717" s="223"/>
      <c r="DG717" s="223"/>
      <c r="DH717" s="223"/>
      <c r="DI717" s="223"/>
      <c r="DJ717" s="223"/>
      <c r="DK717" s="223"/>
      <c r="DL717" s="223"/>
      <c r="DM717" s="223"/>
      <c r="DN717" s="223"/>
      <c r="DO717" s="223"/>
      <c r="DP717" s="223"/>
      <c r="DQ717" s="223"/>
      <c r="DR717" s="223"/>
      <c r="DS717" s="223"/>
      <c r="DT717" s="223"/>
      <c r="DU717" s="223"/>
      <c r="DV717" s="223"/>
      <c r="DW717" s="223"/>
      <c r="DX717" s="223"/>
      <c r="DY717" s="223"/>
      <c r="DZ717" s="223"/>
      <c r="EA717" s="223"/>
      <c r="EB717" s="223"/>
      <c r="EC717" s="227">
        <v>0</v>
      </c>
      <c r="ED717" s="223"/>
      <c r="EE717" s="223"/>
      <c r="EF717" s="223"/>
      <c r="EG717" s="229"/>
      <c r="EH717" s="229"/>
      <c r="EI717" s="223"/>
      <c r="EJ717" s="229"/>
      <c r="EK717" s="229"/>
      <c r="EL717" s="223"/>
      <c r="EM717" s="229"/>
      <c r="EN717" s="229"/>
      <c r="EO717" s="223"/>
      <c r="EP717" s="229"/>
      <c r="EQ717" s="229"/>
      <c r="ER717" s="222"/>
      <c r="ES717" s="223"/>
      <c r="ET717" s="229"/>
      <c r="EU717" s="229"/>
      <c r="EV717" s="223"/>
      <c r="EW717" s="229"/>
      <c r="EX717" s="229"/>
      <c r="EY717" s="223"/>
      <c r="EZ717" s="229"/>
      <c r="FA717" s="229"/>
      <c r="FB717" s="223"/>
      <c r="FC717" s="229"/>
      <c r="FD717" s="229"/>
      <c r="FE717" s="223"/>
      <c r="FF717" s="229"/>
      <c r="FG717" s="229"/>
      <c r="FH717" s="223"/>
      <c r="FI717" s="229"/>
      <c r="FJ717" s="229"/>
      <c r="FK717" s="223"/>
      <c r="FL717" s="229"/>
      <c r="FM717" s="229"/>
      <c r="FN717" s="223"/>
      <c r="FO717" s="229"/>
      <c r="FP717" s="229"/>
      <c r="FQ717" s="223"/>
      <c r="FR717" s="229"/>
      <c r="FS717" s="229"/>
      <c r="FT717" s="223"/>
      <c r="FU717" s="229"/>
      <c r="FV717" s="229"/>
      <c r="FW717" s="222"/>
      <c r="FX717" s="223"/>
      <c r="FY717" s="229"/>
      <c r="FZ717" s="229"/>
      <c r="GA717" s="230"/>
      <c r="GB717" s="231"/>
      <c r="GC717" s="232"/>
      <c r="GD717" s="232"/>
      <c r="GE717" s="231"/>
      <c r="GF717" s="232"/>
      <c r="GG717" s="232"/>
      <c r="GH717" s="231"/>
      <c r="GI717" s="232"/>
      <c r="GJ717" s="231"/>
      <c r="GK717" s="232"/>
      <c r="GL717" s="231"/>
      <c r="GM717" s="232"/>
      <c r="GN717" s="228"/>
      <c r="GO717" s="234"/>
      <c r="GP717" s="298"/>
      <c r="GQ717" s="239"/>
      <c r="GR717" s="298"/>
      <c r="GS717" s="239"/>
      <c r="GT717" s="239"/>
      <c r="GU717" s="239"/>
      <c r="GV717" s="234">
        <f t="shared" ref="GV717:GV729" si="425">SUM(GA717,GQ717,GS717,GT717,GU717)</f>
        <v>0</v>
      </c>
      <c r="GW717" s="234">
        <f t="shared" ref="GW717:GW729" si="426">SUM(GO717,GQ717,GS717,GT717:GU717)</f>
        <v>0</v>
      </c>
    </row>
    <row r="718" spans="1:205" ht="12.75" hidden="1" outlineLevel="1">
      <c r="A718" s="212"/>
      <c r="B718" s="213"/>
      <c r="C718" s="221"/>
      <c r="D718" s="221"/>
      <c r="E718" s="221"/>
      <c r="F718" s="221"/>
      <c r="G718" s="221"/>
      <c r="H718" s="222"/>
      <c r="I718" s="223"/>
      <c r="J718" s="223"/>
      <c r="K718" s="223"/>
      <c r="L718" s="223"/>
      <c r="M718" s="223"/>
      <c r="N718" s="223"/>
      <c r="O718" s="224"/>
      <c r="P718" s="224"/>
      <c r="Q718" s="222"/>
      <c r="R718" s="428"/>
      <c r="S718" s="222"/>
      <c r="T718" s="223"/>
      <c r="U718" s="223"/>
      <c r="V718" s="223"/>
      <c r="W718" s="223"/>
      <c r="X718" s="223"/>
      <c r="Y718" s="223"/>
      <c r="Z718" s="223"/>
      <c r="AA718" s="223"/>
      <c r="AB718" s="223"/>
      <c r="AC718" s="225">
        <v>0</v>
      </c>
      <c r="AD718" s="225">
        <v>0</v>
      </c>
      <c r="AE718" s="225">
        <v>0</v>
      </c>
      <c r="AF718" s="225">
        <v>0</v>
      </c>
      <c r="AG718" s="226">
        <v>0</v>
      </c>
      <c r="AH718" s="226">
        <v>0</v>
      </c>
      <c r="AI718" s="223"/>
      <c r="AJ718" s="223"/>
      <c r="AK718" s="223"/>
      <c r="AL718" s="223"/>
      <c r="AM718" s="223"/>
      <c r="AN718" s="223"/>
      <c r="AO718" s="223"/>
      <c r="AP718" s="223"/>
      <c r="AQ718" s="223"/>
      <c r="AR718" s="223"/>
      <c r="AS718" s="223"/>
      <c r="AT718" s="223"/>
      <c r="AU718" s="223"/>
      <c r="AV718" s="223"/>
      <c r="AW718" s="223"/>
      <c r="AX718" s="223"/>
      <c r="AY718" s="223"/>
      <c r="AZ718" s="223"/>
      <c r="BA718" s="223"/>
      <c r="BB718" s="223"/>
      <c r="BC718" s="223"/>
      <c r="BD718" s="223"/>
      <c r="BE718" s="223"/>
      <c r="BF718" s="223"/>
      <c r="BG718" s="223"/>
      <c r="BH718" s="223"/>
      <c r="BI718" s="223"/>
      <c r="BJ718" s="223"/>
      <c r="BK718" s="225">
        <v>0</v>
      </c>
      <c r="BL718" s="225">
        <v>0</v>
      </c>
      <c r="BM718" s="225">
        <v>0</v>
      </c>
      <c r="BN718" s="225">
        <v>0</v>
      </c>
      <c r="BO718" s="223"/>
      <c r="BP718" s="223"/>
      <c r="BQ718" s="223"/>
      <c r="BR718" s="223"/>
      <c r="BS718" s="223"/>
      <c r="BT718" s="223"/>
      <c r="BU718" s="223"/>
      <c r="BV718" s="223"/>
      <c r="BW718" s="223"/>
      <c r="BX718" s="223"/>
      <c r="BY718" s="223"/>
      <c r="BZ718" s="223"/>
      <c r="CA718" s="223"/>
      <c r="CB718" s="223"/>
      <c r="CC718" s="223"/>
      <c r="CD718" s="223"/>
      <c r="CE718" s="223"/>
      <c r="CF718" s="223"/>
      <c r="CG718" s="223"/>
      <c r="CH718" s="223"/>
      <c r="CI718" s="223"/>
      <c r="CJ718" s="223"/>
      <c r="CK718" s="223"/>
      <c r="CL718" s="223"/>
      <c r="CM718" s="223"/>
      <c r="CN718" s="223"/>
      <c r="CO718" s="223"/>
      <c r="CP718" s="223"/>
      <c r="CQ718" s="223"/>
      <c r="CR718" s="223"/>
      <c r="CS718" s="223"/>
      <c r="CT718" s="223"/>
      <c r="CU718" s="223"/>
      <c r="CV718" s="223"/>
      <c r="CW718" s="223"/>
      <c r="CX718" s="223"/>
      <c r="CY718" s="223"/>
      <c r="CZ718" s="223"/>
      <c r="DA718" s="223"/>
      <c r="DB718" s="223"/>
      <c r="DC718" s="223"/>
      <c r="DD718" s="223"/>
      <c r="DE718" s="223"/>
      <c r="DF718" s="223"/>
      <c r="DG718" s="223"/>
      <c r="DH718" s="223"/>
      <c r="DI718" s="223"/>
      <c r="DJ718" s="223"/>
      <c r="DK718" s="223"/>
      <c r="DL718" s="223"/>
      <c r="DM718" s="223"/>
      <c r="DN718" s="223"/>
      <c r="DO718" s="223"/>
      <c r="DP718" s="223"/>
      <c r="DQ718" s="223"/>
      <c r="DR718" s="223"/>
      <c r="DS718" s="223"/>
      <c r="DT718" s="223"/>
      <c r="DU718" s="223"/>
      <c r="DV718" s="223"/>
      <c r="DW718" s="223"/>
      <c r="DX718" s="223"/>
      <c r="DY718" s="223"/>
      <c r="DZ718" s="223"/>
      <c r="EA718" s="223"/>
      <c r="EB718" s="223"/>
      <c r="EC718" s="227">
        <v>0</v>
      </c>
      <c r="ED718" s="223"/>
      <c r="EE718" s="223"/>
      <c r="EF718" s="223"/>
      <c r="EG718" s="229"/>
      <c r="EH718" s="229"/>
      <c r="EI718" s="223"/>
      <c r="EJ718" s="229"/>
      <c r="EK718" s="229"/>
      <c r="EL718" s="223"/>
      <c r="EM718" s="229"/>
      <c r="EN718" s="229"/>
      <c r="EO718" s="223"/>
      <c r="EP718" s="229"/>
      <c r="EQ718" s="229"/>
      <c r="ER718" s="222"/>
      <c r="ES718" s="223"/>
      <c r="ET718" s="229"/>
      <c r="EU718" s="229"/>
      <c r="EV718" s="223"/>
      <c r="EW718" s="229"/>
      <c r="EX718" s="229"/>
      <c r="EY718" s="223"/>
      <c r="EZ718" s="229"/>
      <c r="FA718" s="229"/>
      <c r="FB718" s="223"/>
      <c r="FC718" s="229"/>
      <c r="FD718" s="229"/>
      <c r="FE718" s="223"/>
      <c r="FF718" s="229"/>
      <c r="FG718" s="229"/>
      <c r="FH718" s="223"/>
      <c r="FI718" s="229"/>
      <c r="FJ718" s="229"/>
      <c r="FK718" s="223"/>
      <c r="FL718" s="229"/>
      <c r="FM718" s="229"/>
      <c r="FN718" s="223"/>
      <c r="FO718" s="229"/>
      <c r="FP718" s="229"/>
      <c r="FQ718" s="223"/>
      <c r="FR718" s="229"/>
      <c r="FS718" s="229"/>
      <c r="FT718" s="223"/>
      <c r="FU718" s="229"/>
      <c r="FV718" s="229"/>
      <c r="FW718" s="222"/>
      <c r="FX718" s="223"/>
      <c r="FY718" s="229"/>
      <c r="FZ718" s="229"/>
      <c r="GA718" s="230"/>
      <c r="GB718" s="231"/>
      <c r="GC718" s="232"/>
      <c r="GD718" s="232"/>
      <c r="GE718" s="231"/>
      <c r="GF718" s="232"/>
      <c r="GG718" s="232"/>
      <c r="GH718" s="231"/>
      <c r="GI718" s="232"/>
      <c r="GJ718" s="231"/>
      <c r="GK718" s="232"/>
      <c r="GL718" s="231"/>
      <c r="GM718" s="232"/>
      <c r="GN718" s="228"/>
      <c r="GO718" s="234"/>
      <c r="GP718" s="298"/>
      <c r="GQ718" s="239"/>
      <c r="GR718" s="298"/>
      <c r="GS718" s="239"/>
      <c r="GT718" s="239"/>
      <c r="GU718" s="239"/>
      <c r="GV718" s="234">
        <f t="shared" si="425"/>
        <v>0</v>
      </c>
      <c r="GW718" s="234">
        <f t="shared" si="426"/>
        <v>0</v>
      </c>
    </row>
    <row r="719" spans="1:205" ht="12.75" hidden="1" outlineLevel="1">
      <c r="A719" s="212"/>
      <c r="B719" s="213"/>
      <c r="C719" s="221"/>
      <c r="D719" s="221"/>
      <c r="E719" s="221"/>
      <c r="F719" s="221"/>
      <c r="G719" s="221"/>
      <c r="H719" s="222"/>
      <c r="I719" s="223"/>
      <c r="J719" s="223"/>
      <c r="K719" s="223"/>
      <c r="L719" s="223"/>
      <c r="M719" s="223"/>
      <c r="N719" s="223"/>
      <c r="O719" s="224"/>
      <c r="P719" s="224"/>
      <c r="Q719" s="222"/>
      <c r="R719" s="428"/>
      <c r="S719" s="222"/>
      <c r="T719" s="223"/>
      <c r="U719" s="223"/>
      <c r="V719" s="223"/>
      <c r="W719" s="223"/>
      <c r="X719" s="223"/>
      <c r="Y719" s="223"/>
      <c r="Z719" s="223"/>
      <c r="AA719" s="223"/>
      <c r="AB719" s="223"/>
      <c r="AC719" s="225">
        <v>0</v>
      </c>
      <c r="AD719" s="225">
        <v>0</v>
      </c>
      <c r="AE719" s="225">
        <v>0</v>
      </c>
      <c r="AF719" s="225">
        <v>0</v>
      </c>
      <c r="AG719" s="226">
        <v>0</v>
      </c>
      <c r="AH719" s="226">
        <v>0</v>
      </c>
      <c r="AI719" s="223"/>
      <c r="AJ719" s="223"/>
      <c r="AK719" s="223"/>
      <c r="AL719" s="223"/>
      <c r="AM719" s="223"/>
      <c r="AN719" s="223"/>
      <c r="AO719" s="223"/>
      <c r="AP719" s="223"/>
      <c r="AQ719" s="223"/>
      <c r="AR719" s="223"/>
      <c r="AS719" s="223"/>
      <c r="AT719" s="223"/>
      <c r="AU719" s="223"/>
      <c r="AV719" s="223"/>
      <c r="AW719" s="223"/>
      <c r="AX719" s="223"/>
      <c r="AY719" s="223"/>
      <c r="AZ719" s="223"/>
      <c r="BA719" s="223"/>
      <c r="BB719" s="223"/>
      <c r="BC719" s="223"/>
      <c r="BD719" s="223"/>
      <c r="BE719" s="223"/>
      <c r="BF719" s="223"/>
      <c r="BG719" s="223"/>
      <c r="BH719" s="223"/>
      <c r="BI719" s="223"/>
      <c r="BJ719" s="223"/>
      <c r="BK719" s="225">
        <v>0</v>
      </c>
      <c r="BL719" s="225">
        <v>0</v>
      </c>
      <c r="BM719" s="225">
        <v>0</v>
      </c>
      <c r="BN719" s="225">
        <v>0</v>
      </c>
      <c r="BO719" s="223"/>
      <c r="BP719" s="223"/>
      <c r="BQ719" s="223"/>
      <c r="BR719" s="223"/>
      <c r="BS719" s="223"/>
      <c r="BT719" s="223"/>
      <c r="BU719" s="223"/>
      <c r="BV719" s="223"/>
      <c r="BW719" s="223"/>
      <c r="BX719" s="223"/>
      <c r="BY719" s="223"/>
      <c r="BZ719" s="223"/>
      <c r="CA719" s="223"/>
      <c r="CB719" s="223"/>
      <c r="CC719" s="223"/>
      <c r="CD719" s="223"/>
      <c r="CE719" s="223"/>
      <c r="CF719" s="223"/>
      <c r="CG719" s="223"/>
      <c r="CH719" s="223"/>
      <c r="CI719" s="223"/>
      <c r="CJ719" s="223"/>
      <c r="CK719" s="223"/>
      <c r="CL719" s="223"/>
      <c r="CM719" s="223"/>
      <c r="CN719" s="223"/>
      <c r="CO719" s="223"/>
      <c r="CP719" s="223"/>
      <c r="CQ719" s="223"/>
      <c r="CR719" s="223"/>
      <c r="CS719" s="223"/>
      <c r="CT719" s="223"/>
      <c r="CU719" s="223"/>
      <c r="CV719" s="223"/>
      <c r="CW719" s="223"/>
      <c r="CX719" s="223"/>
      <c r="CY719" s="223"/>
      <c r="CZ719" s="223"/>
      <c r="DA719" s="223"/>
      <c r="DB719" s="223"/>
      <c r="DC719" s="223"/>
      <c r="DD719" s="223"/>
      <c r="DE719" s="223"/>
      <c r="DF719" s="223"/>
      <c r="DG719" s="223"/>
      <c r="DH719" s="223"/>
      <c r="DI719" s="223"/>
      <c r="DJ719" s="223"/>
      <c r="DK719" s="223"/>
      <c r="DL719" s="223"/>
      <c r="DM719" s="223"/>
      <c r="DN719" s="223"/>
      <c r="DO719" s="223"/>
      <c r="DP719" s="223"/>
      <c r="DQ719" s="223"/>
      <c r="DR719" s="223"/>
      <c r="DS719" s="223"/>
      <c r="DT719" s="223"/>
      <c r="DU719" s="223"/>
      <c r="DV719" s="223"/>
      <c r="DW719" s="223"/>
      <c r="DX719" s="223"/>
      <c r="DY719" s="223"/>
      <c r="DZ719" s="223"/>
      <c r="EA719" s="223"/>
      <c r="EB719" s="223"/>
      <c r="EC719" s="227">
        <v>0</v>
      </c>
      <c r="ED719" s="223"/>
      <c r="EE719" s="223"/>
      <c r="EF719" s="223"/>
      <c r="EG719" s="229"/>
      <c r="EH719" s="229"/>
      <c r="EI719" s="223"/>
      <c r="EJ719" s="229"/>
      <c r="EK719" s="229"/>
      <c r="EL719" s="223"/>
      <c r="EM719" s="229"/>
      <c r="EN719" s="229"/>
      <c r="EO719" s="223"/>
      <c r="EP719" s="229"/>
      <c r="EQ719" s="229"/>
      <c r="ER719" s="222"/>
      <c r="ES719" s="223"/>
      <c r="ET719" s="229"/>
      <c r="EU719" s="229"/>
      <c r="EV719" s="223"/>
      <c r="EW719" s="229"/>
      <c r="EX719" s="229"/>
      <c r="EY719" s="223"/>
      <c r="EZ719" s="229"/>
      <c r="FA719" s="229"/>
      <c r="FB719" s="223"/>
      <c r="FC719" s="229"/>
      <c r="FD719" s="229"/>
      <c r="FE719" s="223"/>
      <c r="FF719" s="229"/>
      <c r="FG719" s="229"/>
      <c r="FH719" s="223"/>
      <c r="FI719" s="229"/>
      <c r="FJ719" s="229"/>
      <c r="FK719" s="223"/>
      <c r="FL719" s="229"/>
      <c r="FM719" s="229"/>
      <c r="FN719" s="223"/>
      <c r="FO719" s="229"/>
      <c r="FP719" s="229"/>
      <c r="FQ719" s="223"/>
      <c r="FR719" s="229"/>
      <c r="FS719" s="229"/>
      <c r="FT719" s="223"/>
      <c r="FU719" s="229"/>
      <c r="FV719" s="229"/>
      <c r="FW719" s="222"/>
      <c r="FX719" s="223"/>
      <c r="FY719" s="229"/>
      <c r="FZ719" s="229"/>
      <c r="GA719" s="230"/>
      <c r="GB719" s="231"/>
      <c r="GC719" s="232"/>
      <c r="GD719" s="232"/>
      <c r="GE719" s="231"/>
      <c r="GF719" s="232"/>
      <c r="GG719" s="232"/>
      <c r="GH719" s="231"/>
      <c r="GI719" s="232"/>
      <c r="GJ719" s="231"/>
      <c r="GK719" s="232"/>
      <c r="GL719" s="231"/>
      <c r="GM719" s="232"/>
      <c r="GN719" s="228"/>
      <c r="GO719" s="234"/>
      <c r="GP719" s="298"/>
      <c r="GQ719" s="239"/>
      <c r="GR719" s="298"/>
      <c r="GS719" s="239"/>
      <c r="GT719" s="239"/>
      <c r="GU719" s="239"/>
      <c r="GV719" s="234">
        <f t="shared" si="425"/>
        <v>0</v>
      </c>
      <c r="GW719" s="234">
        <f t="shared" si="426"/>
        <v>0</v>
      </c>
    </row>
    <row r="720" spans="1:205" ht="12.75" hidden="1" outlineLevel="1">
      <c r="A720" s="212"/>
      <c r="B720" s="213"/>
      <c r="C720" s="221"/>
      <c r="D720" s="221"/>
      <c r="E720" s="221"/>
      <c r="F720" s="221"/>
      <c r="G720" s="221"/>
      <c r="H720" s="222"/>
      <c r="I720" s="223"/>
      <c r="J720" s="223"/>
      <c r="K720" s="223"/>
      <c r="L720" s="223"/>
      <c r="M720" s="223"/>
      <c r="N720" s="223"/>
      <c r="O720" s="224"/>
      <c r="P720" s="224"/>
      <c r="Q720" s="222"/>
      <c r="R720" s="429"/>
      <c r="S720" s="222"/>
      <c r="T720" s="223"/>
      <c r="U720" s="223"/>
      <c r="V720" s="223"/>
      <c r="W720" s="223"/>
      <c r="X720" s="223"/>
      <c r="Y720" s="223"/>
      <c r="Z720" s="223"/>
      <c r="AA720" s="223"/>
      <c r="AB720" s="223"/>
      <c r="AC720" s="225">
        <v>0</v>
      </c>
      <c r="AD720" s="225">
        <v>0</v>
      </c>
      <c r="AE720" s="225">
        <v>0</v>
      </c>
      <c r="AF720" s="225">
        <v>0</v>
      </c>
      <c r="AG720" s="226">
        <v>0</v>
      </c>
      <c r="AH720" s="226">
        <v>0</v>
      </c>
      <c r="AI720" s="223"/>
      <c r="AJ720" s="223"/>
      <c r="AK720" s="223"/>
      <c r="AL720" s="223"/>
      <c r="AM720" s="223"/>
      <c r="AN720" s="223"/>
      <c r="AO720" s="223"/>
      <c r="AP720" s="223"/>
      <c r="AQ720" s="223"/>
      <c r="AR720" s="223"/>
      <c r="AS720" s="223"/>
      <c r="AT720" s="223"/>
      <c r="AU720" s="223"/>
      <c r="AV720" s="223"/>
      <c r="AW720" s="223"/>
      <c r="AX720" s="223"/>
      <c r="AY720" s="223"/>
      <c r="AZ720" s="223"/>
      <c r="BA720" s="223"/>
      <c r="BB720" s="223"/>
      <c r="BC720" s="223"/>
      <c r="BD720" s="223"/>
      <c r="BE720" s="223"/>
      <c r="BF720" s="223"/>
      <c r="BG720" s="223"/>
      <c r="BH720" s="223"/>
      <c r="BI720" s="223"/>
      <c r="BJ720" s="223"/>
      <c r="BK720" s="225">
        <v>0</v>
      </c>
      <c r="BL720" s="225">
        <v>0</v>
      </c>
      <c r="BM720" s="225">
        <v>0</v>
      </c>
      <c r="BN720" s="225">
        <v>0</v>
      </c>
      <c r="BO720" s="223"/>
      <c r="BP720" s="223"/>
      <c r="BQ720" s="223"/>
      <c r="BR720" s="223"/>
      <c r="BS720" s="223"/>
      <c r="BT720" s="223"/>
      <c r="BU720" s="223"/>
      <c r="BV720" s="223"/>
      <c r="BW720" s="223"/>
      <c r="BX720" s="223"/>
      <c r="BY720" s="223"/>
      <c r="BZ720" s="223"/>
      <c r="CA720" s="223"/>
      <c r="CB720" s="223"/>
      <c r="CC720" s="223"/>
      <c r="CD720" s="223"/>
      <c r="CE720" s="223"/>
      <c r="CF720" s="223"/>
      <c r="CG720" s="223"/>
      <c r="CH720" s="223"/>
      <c r="CI720" s="223"/>
      <c r="CJ720" s="223"/>
      <c r="CK720" s="223"/>
      <c r="CL720" s="223"/>
      <c r="CM720" s="223"/>
      <c r="CN720" s="223"/>
      <c r="CO720" s="223"/>
      <c r="CP720" s="223"/>
      <c r="CQ720" s="223"/>
      <c r="CR720" s="223"/>
      <c r="CS720" s="223"/>
      <c r="CT720" s="223"/>
      <c r="CU720" s="223"/>
      <c r="CV720" s="223"/>
      <c r="CW720" s="223"/>
      <c r="CX720" s="223"/>
      <c r="CY720" s="223"/>
      <c r="CZ720" s="223"/>
      <c r="DA720" s="223"/>
      <c r="DB720" s="223"/>
      <c r="DC720" s="223"/>
      <c r="DD720" s="223"/>
      <c r="DE720" s="223"/>
      <c r="DF720" s="223"/>
      <c r="DG720" s="223"/>
      <c r="DH720" s="223"/>
      <c r="DI720" s="223"/>
      <c r="DJ720" s="223"/>
      <c r="DK720" s="223"/>
      <c r="DL720" s="223"/>
      <c r="DM720" s="223"/>
      <c r="DN720" s="223"/>
      <c r="DO720" s="223"/>
      <c r="DP720" s="223"/>
      <c r="DQ720" s="223"/>
      <c r="DR720" s="223"/>
      <c r="DS720" s="223"/>
      <c r="DT720" s="223"/>
      <c r="DU720" s="223"/>
      <c r="DV720" s="223"/>
      <c r="DW720" s="223"/>
      <c r="DX720" s="223"/>
      <c r="DY720" s="223"/>
      <c r="DZ720" s="223"/>
      <c r="EA720" s="223"/>
      <c r="EB720" s="223"/>
      <c r="EC720" s="227">
        <v>0</v>
      </c>
      <c r="ED720" s="223"/>
      <c r="EE720" s="223"/>
      <c r="EF720" s="223"/>
      <c r="EG720" s="229"/>
      <c r="EH720" s="229"/>
      <c r="EI720" s="223"/>
      <c r="EJ720" s="229"/>
      <c r="EK720" s="229"/>
      <c r="EL720" s="223"/>
      <c r="EM720" s="229"/>
      <c r="EN720" s="229"/>
      <c r="EO720" s="223"/>
      <c r="EP720" s="229"/>
      <c r="EQ720" s="229"/>
      <c r="ER720" s="222"/>
      <c r="ES720" s="223"/>
      <c r="ET720" s="229"/>
      <c r="EU720" s="229"/>
      <c r="EV720" s="223"/>
      <c r="EW720" s="229"/>
      <c r="EX720" s="229"/>
      <c r="EY720" s="223"/>
      <c r="EZ720" s="229"/>
      <c r="FA720" s="229"/>
      <c r="FB720" s="223"/>
      <c r="FC720" s="229"/>
      <c r="FD720" s="229"/>
      <c r="FE720" s="223"/>
      <c r="FF720" s="229"/>
      <c r="FG720" s="229"/>
      <c r="FH720" s="223"/>
      <c r="FI720" s="229"/>
      <c r="FJ720" s="229"/>
      <c r="FK720" s="223"/>
      <c r="FL720" s="229"/>
      <c r="FM720" s="229"/>
      <c r="FN720" s="223"/>
      <c r="FO720" s="229"/>
      <c r="FP720" s="229"/>
      <c r="FQ720" s="223"/>
      <c r="FR720" s="229"/>
      <c r="FS720" s="229"/>
      <c r="FT720" s="223"/>
      <c r="FU720" s="229"/>
      <c r="FV720" s="229"/>
      <c r="FW720" s="222"/>
      <c r="FX720" s="223"/>
      <c r="FY720" s="229"/>
      <c r="FZ720" s="229"/>
      <c r="GA720" s="230"/>
      <c r="GB720" s="231"/>
      <c r="GC720" s="232"/>
      <c r="GD720" s="232"/>
      <c r="GE720" s="231"/>
      <c r="GF720" s="232"/>
      <c r="GG720" s="232"/>
      <c r="GH720" s="231"/>
      <c r="GI720" s="232"/>
      <c r="GJ720" s="231"/>
      <c r="GK720" s="232"/>
      <c r="GL720" s="231"/>
      <c r="GM720" s="232"/>
      <c r="GN720" s="228"/>
      <c r="GO720" s="234"/>
      <c r="GP720" s="298"/>
      <c r="GQ720" s="239"/>
      <c r="GR720" s="298"/>
      <c r="GS720" s="239"/>
      <c r="GT720" s="239"/>
      <c r="GU720" s="239"/>
      <c r="GV720" s="234">
        <f t="shared" si="425"/>
        <v>0</v>
      </c>
      <c r="GW720" s="234">
        <f t="shared" si="426"/>
        <v>0</v>
      </c>
    </row>
    <row r="721" spans="1:205" ht="12.75" hidden="1" outlineLevel="1">
      <c r="A721" s="212"/>
      <c r="B721" s="213"/>
      <c r="C721" s="221"/>
      <c r="D721" s="221"/>
      <c r="E721" s="221"/>
      <c r="F721" s="221"/>
      <c r="G721" s="221"/>
      <c r="H721" s="222"/>
      <c r="I721" s="223"/>
      <c r="J721" s="223"/>
      <c r="K721" s="223"/>
      <c r="L721" s="223"/>
      <c r="M721" s="223"/>
      <c r="N721" s="223"/>
      <c r="O721" s="224"/>
      <c r="P721" s="224"/>
      <c r="Q721" s="222"/>
      <c r="R721" s="222"/>
      <c r="S721" s="222"/>
      <c r="T721" s="223"/>
      <c r="U721" s="223"/>
      <c r="V721" s="223"/>
      <c r="W721" s="223"/>
      <c r="X721" s="223"/>
      <c r="Y721" s="223"/>
      <c r="Z721" s="223"/>
      <c r="AA721" s="223"/>
      <c r="AB721" s="223"/>
      <c r="AC721" s="225">
        <v>0</v>
      </c>
      <c r="AD721" s="225">
        <v>0</v>
      </c>
      <c r="AE721" s="225">
        <v>0</v>
      </c>
      <c r="AF721" s="225">
        <v>0</v>
      </c>
      <c r="AG721" s="226">
        <v>0</v>
      </c>
      <c r="AH721" s="226">
        <v>0</v>
      </c>
      <c r="AI721" s="223"/>
      <c r="AJ721" s="223"/>
      <c r="AK721" s="223"/>
      <c r="AL721" s="223"/>
      <c r="AM721" s="223"/>
      <c r="AN721" s="223"/>
      <c r="AO721" s="223"/>
      <c r="AP721" s="223"/>
      <c r="AQ721" s="223"/>
      <c r="AR721" s="223"/>
      <c r="AS721" s="223"/>
      <c r="AT721" s="223"/>
      <c r="AU721" s="223"/>
      <c r="AV721" s="223"/>
      <c r="AW721" s="223"/>
      <c r="AX721" s="223"/>
      <c r="AY721" s="223"/>
      <c r="AZ721" s="223"/>
      <c r="BA721" s="223"/>
      <c r="BB721" s="223"/>
      <c r="BC721" s="223"/>
      <c r="BD721" s="223"/>
      <c r="BE721" s="223"/>
      <c r="BF721" s="223"/>
      <c r="BG721" s="223"/>
      <c r="BH721" s="223"/>
      <c r="BI721" s="223"/>
      <c r="BJ721" s="223"/>
      <c r="BK721" s="225">
        <v>0</v>
      </c>
      <c r="BL721" s="225">
        <v>0</v>
      </c>
      <c r="BM721" s="225">
        <v>0</v>
      </c>
      <c r="BN721" s="225">
        <v>0</v>
      </c>
      <c r="BO721" s="223"/>
      <c r="BP721" s="223"/>
      <c r="BQ721" s="223"/>
      <c r="BR721" s="223"/>
      <c r="BS721" s="223"/>
      <c r="BT721" s="223"/>
      <c r="BU721" s="223"/>
      <c r="BV721" s="223"/>
      <c r="BW721" s="223"/>
      <c r="BX721" s="223"/>
      <c r="BY721" s="223"/>
      <c r="BZ721" s="223"/>
      <c r="CA721" s="223"/>
      <c r="CB721" s="223"/>
      <c r="CC721" s="223"/>
      <c r="CD721" s="223"/>
      <c r="CE721" s="223"/>
      <c r="CF721" s="223"/>
      <c r="CG721" s="223"/>
      <c r="CH721" s="223"/>
      <c r="CI721" s="223"/>
      <c r="CJ721" s="223"/>
      <c r="CK721" s="223"/>
      <c r="CL721" s="223"/>
      <c r="CM721" s="223"/>
      <c r="CN721" s="223"/>
      <c r="CO721" s="223"/>
      <c r="CP721" s="223"/>
      <c r="CQ721" s="223"/>
      <c r="CR721" s="223"/>
      <c r="CS721" s="223"/>
      <c r="CT721" s="223"/>
      <c r="CU721" s="223"/>
      <c r="CV721" s="223"/>
      <c r="CW721" s="223"/>
      <c r="CX721" s="223"/>
      <c r="CY721" s="223"/>
      <c r="CZ721" s="223"/>
      <c r="DA721" s="223"/>
      <c r="DB721" s="223"/>
      <c r="DC721" s="223"/>
      <c r="DD721" s="223"/>
      <c r="DE721" s="223"/>
      <c r="DF721" s="223"/>
      <c r="DG721" s="223"/>
      <c r="DH721" s="223"/>
      <c r="DI721" s="223"/>
      <c r="DJ721" s="223"/>
      <c r="DK721" s="223"/>
      <c r="DL721" s="223"/>
      <c r="DM721" s="223"/>
      <c r="DN721" s="223"/>
      <c r="DO721" s="223"/>
      <c r="DP721" s="223"/>
      <c r="DQ721" s="223"/>
      <c r="DR721" s="223"/>
      <c r="DS721" s="223"/>
      <c r="DT721" s="223"/>
      <c r="DU721" s="223"/>
      <c r="DV721" s="223"/>
      <c r="DW721" s="223"/>
      <c r="DX721" s="223"/>
      <c r="DY721" s="223"/>
      <c r="DZ721" s="223"/>
      <c r="EA721" s="223"/>
      <c r="EB721" s="223"/>
      <c r="EC721" s="227">
        <v>0</v>
      </c>
      <c r="ED721" s="223"/>
      <c r="EE721" s="223"/>
      <c r="EF721" s="223"/>
      <c r="EG721" s="229"/>
      <c r="EH721" s="229"/>
      <c r="EI721" s="223"/>
      <c r="EJ721" s="229"/>
      <c r="EK721" s="229"/>
      <c r="EL721" s="223"/>
      <c r="EM721" s="229"/>
      <c r="EN721" s="229"/>
      <c r="EO721" s="223"/>
      <c r="EP721" s="229"/>
      <c r="EQ721" s="229"/>
      <c r="ER721" s="222"/>
      <c r="ES721" s="223"/>
      <c r="ET721" s="229"/>
      <c r="EU721" s="229"/>
      <c r="EV721" s="223"/>
      <c r="EW721" s="229"/>
      <c r="EX721" s="229"/>
      <c r="EY721" s="223"/>
      <c r="EZ721" s="229"/>
      <c r="FA721" s="229"/>
      <c r="FB721" s="223"/>
      <c r="FC721" s="229"/>
      <c r="FD721" s="229"/>
      <c r="FE721" s="223"/>
      <c r="FF721" s="229"/>
      <c r="FG721" s="229"/>
      <c r="FH721" s="223"/>
      <c r="FI721" s="229"/>
      <c r="FJ721" s="229"/>
      <c r="FK721" s="223"/>
      <c r="FL721" s="229"/>
      <c r="FM721" s="229"/>
      <c r="FN721" s="223"/>
      <c r="FO721" s="229"/>
      <c r="FP721" s="229"/>
      <c r="FQ721" s="223"/>
      <c r="FR721" s="229"/>
      <c r="FS721" s="229"/>
      <c r="FT721" s="223"/>
      <c r="FU721" s="229"/>
      <c r="FV721" s="229"/>
      <c r="FW721" s="222"/>
      <c r="FX721" s="223"/>
      <c r="FY721" s="229"/>
      <c r="FZ721" s="229"/>
      <c r="GA721" s="230"/>
      <c r="GB721" s="231"/>
      <c r="GC721" s="232"/>
      <c r="GD721" s="232"/>
      <c r="GE721" s="231"/>
      <c r="GF721" s="232"/>
      <c r="GG721" s="232"/>
      <c r="GH721" s="231"/>
      <c r="GI721" s="232"/>
      <c r="GJ721" s="231"/>
      <c r="GK721" s="232"/>
      <c r="GL721" s="231"/>
      <c r="GM721" s="232"/>
      <c r="GN721" s="228"/>
      <c r="GO721" s="234"/>
      <c r="GP721" s="298"/>
      <c r="GQ721" s="239"/>
      <c r="GR721" s="298"/>
      <c r="GS721" s="239"/>
      <c r="GT721" s="239"/>
      <c r="GU721" s="239"/>
      <c r="GV721" s="234">
        <f t="shared" si="425"/>
        <v>0</v>
      </c>
      <c r="GW721" s="234">
        <f t="shared" si="426"/>
        <v>0</v>
      </c>
    </row>
    <row r="722" spans="1:205" ht="12.75" hidden="1" outlineLevel="1">
      <c r="A722" s="212"/>
      <c r="B722" s="213"/>
      <c r="C722" s="221"/>
      <c r="D722" s="221"/>
      <c r="E722" s="221"/>
      <c r="F722" s="221"/>
      <c r="G722" s="221"/>
      <c r="H722" s="222"/>
      <c r="I722" s="223"/>
      <c r="J722" s="223"/>
      <c r="K722" s="223"/>
      <c r="L722" s="223"/>
      <c r="M722" s="223"/>
      <c r="N722" s="223"/>
      <c r="O722" s="224"/>
      <c r="P722" s="224"/>
      <c r="Q722" s="222"/>
      <c r="R722" s="222"/>
      <c r="S722" s="222"/>
      <c r="T722" s="223"/>
      <c r="U722" s="223"/>
      <c r="V722" s="223"/>
      <c r="W722" s="223"/>
      <c r="X722" s="223"/>
      <c r="Y722" s="223"/>
      <c r="Z722" s="223"/>
      <c r="AA722" s="223"/>
      <c r="AB722" s="223"/>
      <c r="AC722" s="225">
        <v>0</v>
      </c>
      <c r="AD722" s="225">
        <v>0</v>
      </c>
      <c r="AE722" s="225">
        <v>0</v>
      </c>
      <c r="AF722" s="225">
        <v>0</v>
      </c>
      <c r="AG722" s="226">
        <v>0</v>
      </c>
      <c r="AH722" s="226">
        <v>0</v>
      </c>
      <c r="AI722" s="223"/>
      <c r="AJ722" s="223"/>
      <c r="AK722" s="223"/>
      <c r="AL722" s="223"/>
      <c r="AM722" s="223"/>
      <c r="AN722" s="223"/>
      <c r="AO722" s="223"/>
      <c r="AP722" s="223"/>
      <c r="AQ722" s="223"/>
      <c r="AR722" s="223"/>
      <c r="AS722" s="223"/>
      <c r="AT722" s="223"/>
      <c r="AU722" s="223"/>
      <c r="AV722" s="223"/>
      <c r="AW722" s="223"/>
      <c r="AX722" s="223"/>
      <c r="AY722" s="223"/>
      <c r="AZ722" s="223"/>
      <c r="BA722" s="223"/>
      <c r="BB722" s="223"/>
      <c r="BC722" s="223"/>
      <c r="BD722" s="223"/>
      <c r="BE722" s="223"/>
      <c r="BF722" s="223"/>
      <c r="BG722" s="223"/>
      <c r="BH722" s="223"/>
      <c r="BI722" s="223"/>
      <c r="BJ722" s="223"/>
      <c r="BK722" s="225">
        <v>0</v>
      </c>
      <c r="BL722" s="225">
        <v>0</v>
      </c>
      <c r="BM722" s="225">
        <v>0</v>
      </c>
      <c r="BN722" s="225">
        <v>0</v>
      </c>
      <c r="BO722" s="223"/>
      <c r="BP722" s="223"/>
      <c r="BQ722" s="223"/>
      <c r="BR722" s="223"/>
      <c r="BS722" s="223"/>
      <c r="BT722" s="223"/>
      <c r="BU722" s="223"/>
      <c r="BV722" s="223"/>
      <c r="BW722" s="223"/>
      <c r="BX722" s="223"/>
      <c r="BY722" s="223"/>
      <c r="BZ722" s="223"/>
      <c r="CA722" s="223"/>
      <c r="CB722" s="223"/>
      <c r="CC722" s="223"/>
      <c r="CD722" s="223"/>
      <c r="CE722" s="223"/>
      <c r="CF722" s="223"/>
      <c r="CG722" s="223"/>
      <c r="CH722" s="223"/>
      <c r="CI722" s="223"/>
      <c r="CJ722" s="223"/>
      <c r="CK722" s="223"/>
      <c r="CL722" s="223"/>
      <c r="CM722" s="223"/>
      <c r="CN722" s="223"/>
      <c r="CO722" s="223"/>
      <c r="CP722" s="223"/>
      <c r="CQ722" s="223"/>
      <c r="CR722" s="223"/>
      <c r="CS722" s="223"/>
      <c r="CT722" s="223"/>
      <c r="CU722" s="223"/>
      <c r="CV722" s="223"/>
      <c r="CW722" s="223"/>
      <c r="CX722" s="223"/>
      <c r="CY722" s="223"/>
      <c r="CZ722" s="223"/>
      <c r="DA722" s="223"/>
      <c r="DB722" s="223"/>
      <c r="DC722" s="223"/>
      <c r="DD722" s="223"/>
      <c r="DE722" s="223"/>
      <c r="DF722" s="223"/>
      <c r="DG722" s="223"/>
      <c r="DH722" s="223"/>
      <c r="DI722" s="223"/>
      <c r="DJ722" s="223"/>
      <c r="DK722" s="223"/>
      <c r="DL722" s="223"/>
      <c r="DM722" s="223"/>
      <c r="DN722" s="223"/>
      <c r="DO722" s="223"/>
      <c r="DP722" s="223"/>
      <c r="DQ722" s="223"/>
      <c r="DR722" s="223"/>
      <c r="DS722" s="223"/>
      <c r="DT722" s="223"/>
      <c r="DU722" s="223"/>
      <c r="DV722" s="223"/>
      <c r="DW722" s="223"/>
      <c r="DX722" s="223"/>
      <c r="DY722" s="223"/>
      <c r="DZ722" s="223"/>
      <c r="EA722" s="223"/>
      <c r="EB722" s="223"/>
      <c r="EC722" s="227">
        <v>0</v>
      </c>
      <c r="ED722" s="223"/>
      <c r="EE722" s="223"/>
      <c r="EF722" s="223"/>
      <c r="EG722" s="229"/>
      <c r="EH722" s="229"/>
      <c r="EI722" s="223"/>
      <c r="EJ722" s="229"/>
      <c r="EK722" s="229"/>
      <c r="EL722" s="223"/>
      <c r="EM722" s="229"/>
      <c r="EN722" s="229"/>
      <c r="EO722" s="223"/>
      <c r="EP722" s="229"/>
      <c r="EQ722" s="229"/>
      <c r="ER722" s="222"/>
      <c r="ES722" s="223"/>
      <c r="ET722" s="229"/>
      <c r="EU722" s="229"/>
      <c r="EV722" s="223"/>
      <c r="EW722" s="229"/>
      <c r="EX722" s="229"/>
      <c r="EY722" s="223"/>
      <c r="EZ722" s="229"/>
      <c r="FA722" s="229"/>
      <c r="FB722" s="223"/>
      <c r="FC722" s="229"/>
      <c r="FD722" s="229"/>
      <c r="FE722" s="223"/>
      <c r="FF722" s="229"/>
      <c r="FG722" s="229"/>
      <c r="FH722" s="223"/>
      <c r="FI722" s="229"/>
      <c r="FJ722" s="229"/>
      <c r="FK722" s="223"/>
      <c r="FL722" s="229"/>
      <c r="FM722" s="229"/>
      <c r="FN722" s="223"/>
      <c r="FO722" s="229"/>
      <c r="FP722" s="229"/>
      <c r="FQ722" s="223"/>
      <c r="FR722" s="229"/>
      <c r="FS722" s="229"/>
      <c r="FT722" s="223"/>
      <c r="FU722" s="229"/>
      <c r="FV722" s="229"/>
      <c r="FW722" s="222"/>
      <c r="FX722" s="223"/>
      <c r="FY722" s="229"/>
      <c r="FZ722" s="229"/>
      <c r="GA722" s="230"/>
      <c r="GB722" s="231"/>
      <c r="GC722" s="232"/>
      <c r="GD722" s="232"/>
      <c r="GE722" s="231"/>
      <c r="GF722" s="232"/>
      <c r="GG722" s="232"/>
      <c r="GH722" s="231"/>
      <c r="GI722" s="232"/>
      <c r="GJ722" s="231"/>
      <c r="GK722" s="232"/>
      <c r="GL722" s="231"/>
      <c r="GM722" s="232"/>
      <c r="GN722" s="228"/>
      <c r="GO722" s="234"/>
      <c r="GP722" s="298"/>
      <c r="GQ722" s="239"/>
      <c r="GR722" s="298"/>
      <c r="GS722" s="239"/>
      <c r="GT722" s="239"/>
      <c r="GU722" s="239"/>
      <c r="GV722" s="234">
        <f t="shared" si="425"/>
        <v>0</v>
      </c>
      <c r="GW722" s="234">
        <f t="shared" si="426"/>
        <v>0</v>
      </c>
    </row>
    <row r="723" spans="1:205" ht="12.75" hidden="1" outlineLevel="1">
      <c r="A723" s="212"/>
      <c r="B723" s="213"/>
      <c r="C723" s="221"/>
      <c r="D723" s="221"/>
      <c r="E723" s="221"/>
      <c r="F723" s="221"/>
      <c r="G723" s="221"/>
      <c r="H723" s="222"/>
      <c r="I723" s="223"/>
      <c r="J723" s="223"/>
      <c r="K723" s="223"/>
      <c r="L723" s="223"/>
      <c r="M723" s="223"/>
      <c r="N723" s="223"/>
      <c r="O723" s="224"/>
      <c r="P723" s="224"/>
      <c r="Q723" s="222"/>
      <c r="R723" s="222"/>
      <c r="S723" s="222"/>
      <c r="T723" s="223"/>
      <c r="U723" s="223"/>
      <c r="V723" s="223"/>
      <c r="W723" s="223"/>
      <c r="X723" s="223"/>
      <c r="Y723" s="223"/>
      <c r="Z723" s="223"/>
      <c r="AA723" s="223"/>
      <c r="AB723" s="223"/>
      <c r="AC723" s="225">
        <v>0</v>
      </c>
      <c r="AD723" s="225">
        <v>0</v>
      </c>
      <c r="AE723" s="225">
        <v>0</v>
      </c>
      <c r="AF723" s="225">
        <v>0</v>
      </c>
      <c r="AG723" s="226">
        <v>0</v>
      </c>
      <c r="AH723" s="226">
        <v>0</v>
      </c>
      <c r="AI723" s="223"/>
      <c r="AJ723" s="223"/>
      <c r="AK723" s="223"/>
      <c r="AL723" s="223"/>
      <c r="AM723" s="223"/>
      <c r="AN723" s="223"/>
      <c r="AO723" s="223"/>
      <c r="AP723" s="223"/>
      <c r="AQ723" s="223"/>
      <c r="AR723" s="223"/>
      <c r="AS723" s="223"/>
      <c r="AT723" s="223"/>
      <c r="AU723" s="223"/>
      <c r="AV723" s="223"/>
      <c r="AW723" s="223"/>
      <c r="AX723" s="223"/>
      <c r="AY723" s="223"/>
      <c r="AZ723" s="223"/>
      <c r="BA723" s="223"/>
      <c r="BB723" s="223"/>
      <c r="BC723" s="223"/>
      <c r="BD723" s="223"/>
      <c r="BE723" s="223"/>
      <c r="BF723" s="223"/>
      <c r="BG723" s="223"/>
      <c r="BH723" s="223"/>
      <c r="BI723" s="223"/>
      <c r="BJ723" s="223"/>
      <c r="BK723" s="225">
        <v>0</v>
      </c>
      <c r="BL723" s="225">
        <v>0</v>
      </c>
      <c r="BM723" s="225">
        <v>0</v>
      </c>
      <c r="BN723" s="225">
        <v>0</v>
      </c>
      <c r="BO723" s="223"/>
      <c r="BP723" s="223"/>
      <c r="BQ723" s="223"/>
      <c r="BR723" s="223"/>
      <c r="BS723" s="223"/>
      <c r="BT723" s="223"/>
      <c r="BU723" s="223"/>
      <c r="BV723" s="223"/>
      <c r="BW723" s="223"/>
      <c r="BX723" s="223"/>
      <c r="BY723" s="223"/>
      <c r="BZ723" s="223"/>
      <c r="CA723" s="223"/>
      <c r="CB723" s="223"/>
      <c r="CC723" s="223"/>
      <c r="CD723" s="223"/>
      <c r="CE723" s="223"/>
      <c r="CF723" s="223"/>
      <c r="CG723" s="223"/>
      <c r="CH723" s="223"/>
      <c r="CI723" s="223"/>
      <c r="CJ723" s="223"/>
      <c r="CK723" s="223"/>
      <c r="CL723" s="223"/>
      <c r="CM723" s="223"/>
      <c r="CN723" s="223"/>
      <c r="CO723" s="223"/>
      <c r="CP723" s="223"/>
      <c r="CQ723" s="223"/>
      <c r="CR723" s="223"/>
      <c r="CS723" s="223"/>
      <c r="CT723" s="223"/>
      <c r="CU723" s="223"/>
      <c r="CV723" s="223"/>
      <c r="CW723" s="223"/>
      <c r="CX723" s="223"/>
      <c r="CY723" s="223"/>
      <c r="CZ723" s="223"/>
      <c r="DA723" s="223"/>
      <c r="DB723" s="223"/>
      <c r="DC723" s="223"/>
      <c r="DD723" s="223"/>
      <c r="DE723" s="223"/>
      <c r="DF723" s="223"/>
      <c r="DG723" s="223"/>
      <c r="DH723" s="223"/>
      <c r="DI723" s="223"/>
      <c r="DJ723" s="223"/>
      <c r="DK723" s="223"/>
      <c r="DL723" s="223"/>
      <c r="DM723" s="223"/>
      <c r="DN723" s="223"/>
      <c r="DO723" s="223"/>
      <c r="DP723" s="223"/>
      <c r="DQ723" s="223"/>
      <c r="DR723" s="223"/>
      <c r="DS723" s="223"/>
      <c r="DT723" s="223"/>
      <c r="DU723" s="223"/>
      <c r="DV723" s="223"/>
      <c r="DW723" s="223"/>
      <c r="DX723" s="223"/>
      <c r="DY723" s="223"/>
      <c r="DZ723" s="223"/>
      <c r="EA723" s="223"/>
      <c r="EB723" s="223"/>
      <c r="EC723" s="227">
        <v>0</v>
      </c>
      <c r="ED723" s="223"/>
      <c r="EE723" s="223"/>
      <c r="EF723" s="223"/>
      <c r="EG723" s="229"/>
      <c r="EH723" s="229"/>
      <c r="EI723" s="223"/>
      <c r="EJ723" s="229"/>
      <c r="EK723" s="229"/>
      <c r="EL723" s="223"/>
      <c r="EM723" s="229"/>
      <c r="EN723" s="229"/>
      <c r="EO723" s="223"/>
      <c r="EP723" s="229"/>
      <c r="EQ723" s="229"/>
      <c r="ER723" s="222"/>
      <c r="ES723" s="223"/>
      <c r="ET723" s="229"/>
      <c r="EU723" s="229"/>
      <c r="EV723" s="223"/>
      <c r="EW723" s="229"/>
      <c r="EX723" s="229"/>
      <c r="EY723" s="223"/>
      <c r="EZ723" s="229"/>
      <c r="FA723" s="229"/>
      <c r="FB723" s="223"/>
      <c r="FC723" s="229"/>
      <c r="FD723" s="229"/>
      <c r="FE723" s="223"/>
      <c r="FF723" s="229"/>
      <c r="FG723" s="229"/>
      <c r="FH723" s="223"/>
      <c r="FI723" s="229"/>
      <c r="FJ723" s="229"/>
      <c r="FK723" s="223"/>
      <c r="FL723" s="229"/>
      <c r="FM723" s="229"/>
      <c r="FN723" s="223"/>
      <c r="FO723" s="229"/>
      <c r="FP723" s="229"/>
      <c r="FQ723" s="223"/>
      <c r="FR723" s="229"/>
      <c r="FS723" s="229"/>
      <c r="FT723" s="223"/>
      <c r="FU723" s="229"/>
      <c r="FV723" s="229"/>
      <c r="FW723" s="222"/>
      <c r="FX723" s="223"/>
      <c r="FY723" s="229"/>
      <c r="FZ723" s="229"/>
      <c r="GA723" s="230"/>
      <c r="GB723" s="231"/>
      <c r="GC723" s="232"/>
      <c r="GD723" s="232"/>
      <c r="GE723" s="231"/>
      <c r="GF723" s="232"/>
      <c r="GG723" s="232"/>
      <c r="GH723" s="231"/>
      <c r="GI723" s="232"/>
      <c r="GJ723" s="231"/>
      <c r="GK723" s="232"/>
      <c r="GL723" s="231"/>
      <c r="GM723" s="232"/>
      <c r="GN723" s="228"/>
      <c r="GO723" s="234"/>
      <c r="GP723" s="298"/>
      <c r="GQ723" s="239"/>
      <c r="GR723" s="298"/>
      <c r="GS723" s="239"/>
      <c r="GT723" s="239"/>
      <c r="GU723" s="239"/>
      <c r="GV723" s="234">
        <f t="shared" si="425"/>
        <v>0</v>
      </c>
      <c r="GW723" s="234">
        <f t="shared" si="426"/>
        <v>0</v>
      </c>
    </row>
    <row r="724" spans="1:205" ht="12.75" hidden="1" outlineLevel="1">
      <c r="A724" s="212"/>
      <c r="B724" s="213"/>
      <c r="C724" s="221"/>
      <c r="D724" s="221"/>
      <c r="E724" s="221"/>
      <c r="F724" s="221"/>
      <c r="G724" s="221"/>
      <c r="H724" s="222"/>
      <c r="I724" s="223"/>
      <c r="J724" s="223"/>
      <c r="K724" s="223"/>
      <c r="L724" s="223"/>
      <c r="M724" s="223"/>
      <c r="N724" s="223"/>
      <c r="O724" s="224"/>
      <c r="P724" s="224"/>
      <c r="Q724" s="222"/>
      <c r="R724" s="222"/>
      <c r="S724" s="222"/>
      <c r="T724" s="223"/>
      <c r="U724" s="223"/>
      <c r="V724" s="223"/>
      <c r="W724" s="223"/>
      <c r="X724" s="223"/>
      <c r="Y724" s="223"/>
      <c r="Z724" s="223"/>
      <c r="AA724" s="223"/>
      <c r="AB724" s="223"/>
      <c r="AC724" s="225">
        <v>0</v>
      </c>
      <c r="AD724" s="225">
        <v>0</v>
      </c>
      <c r="AE724" s="225">
        <v>0</v>
      </c>
      <c r="AF724" s="225">
        <v>0</v>
      </c>
      <c r="AG724" s="226">
        <v>0</v>
      </c>
      <c r="AH724" s="226">
        <v>0</v>
      </c>
      <c r="AI724" s="223"/>
      <c r="AJ724" s="223"/>
      <c r="AK724" s="223"/>
      <c r="AL724" s="223"/>
      <c r="AM724" s="223"/>
      <c r="AN724" s="223"/>
      <c r="AO724" s="223"/>
      <c r="AP724" s="223"/>
      <c r="AQ724" s="223"/>
      <c r="AR724" s="223"/>
      <c r="AS724" s="223"/>
      <c r="AT724" s="223"/>
      <c r="AU724" s="223"/>
      <c r="AV724" s="223"/>
      <c r="AW724" s="223"/>
      <c r="AX724" s="223"/>
      <c r="AY724" s="223"/>
      <c r="AZ724" s="223"/>
      <c r="BA724" s="223"/>
      <c r="BB724" s="223"/>
      <c r="BC724" s="223"/>
      <c r="BD724" s="223"/>
      <c r="BE724" s="223"/>
      <c r="BF724" s="223"/>
      <c r="BG724" s="223"/>
      <c r="BH724" s="223"/>
      <c r="BI724" s="223"/>
      <c r="BJ724" s="223"/>
      <c r="BK724" s="225">
        <v>0</v>
      </c>
      <c r="BL724" s="225">
        <v>0</v>
      </c>
      <c r="BM724" s="225">
        <v>0</v>
      </c>
      <c r="BN724" s="225">
        <v>0</v>
      </c>
      <c r="BO724" s="223"/>
      <c r="BP724" s="223"/>
      <c r="BQ724" s="223"/>
      <c r="BR724" s="223"/>
      <c r="BS724" s="223"/>
      <c r="BT724" s="223"/>
      <c r="BU724" s="223"/>
      <c r="BV724" s="223"/>
      <c r="BW724" s="223"/>
      <c r="BX724" s="223"/>
      <c r="BY724" s="223"/>
      <c r="BZ724" s="223"/>
      <c r="CA724" s="223"/>
      <c r="CB724" s="223"/>
      <c r="CC724" s="223"/>
      <c r="CD724" s="223"/>
      <c r="CE724" s="223"/>
      <c r="CF724" s="223"/>
      <c r="CG724" s="223"/>
      <c r="CH724" s="223"/>
      <c r="CI724" s="223"/>
      <c r="CJ724" s="223"/>
      <c r="CK724" s="223"/>
      <c r="CL724" s="223"/>
      <c r="CM724" s="223"/>
      <c r="CN724" s="223"/>
      <c r="CO724" s="223"/>
      <c r="CP724" s="223"/>
      <c r="CQ724" s="223"/>
      <c r="CR724" s="223"/>
      <c r="CS724" s="223"/>
      <c r="CT724" s="223"/>
      <c r="CU724" s="223"/>
      <c r="CV724" s="223"/>
      <c r="CW724" s="223"/>
      <c r="CX724" s="223"/>
      <c r="CY724" s="223"/>
      <c r="CZ724" s="223"/>
      <c r="DA724" s="223"/>
      <c r="DB724" s="223"/>
      <c r="DC724" s="223"/>
      <c r="DD724" s="223"/>
      <c r="DE724" s="223"/>
      <c r="DF724" s="223"/>
      <c r="DG724" s="223"/>
      <c r="DH724" s="223"/>
      <c r="DI724" s="223"/>
      <c r="DJ724" s="223"/>
      <c r="DK724" s="223"/>
      <c r="DL724" s="223"/>
      <c r="DM724" s="223"/>
      <c r="DN724" s="223"/>
      <c r="DO724" s="223"/>
      <c r="DP724" s="223"/>
      <c r="DQ724" s="223"/>
      <c r="DR724" s="223"/>
      <c r="DS724" s="223"/>
      <c r="DT724" s="223"/>
      <c r="DU724" s="223"/>
      <c r="DV724" s="223"/>
      <c r="DW724" s="223"/>
      <c r="DX724" s="223"/>
      <c r="DY724" s="223"/>
      <c r="DZ724" s="223"/>
      <c r="EA724" s="223"/>
      <c r="EB724" s="223"/>
      <c r="EC724" s="227">
        <v>0</v>
      </c>
      <c r="ED724" s="223"/>
      <c r="EE724" s="223"/>
      <c r="EF724" s="223"/>
      <c r="EG724" s="229"/>
      <c r="EH724" s="229"/>
      <c r="EI724" s="223"/>
      <c r="EJ724" s="229"/>
      <c r="EK724" s="229"/>
      <c r="EL724" s="223"/>
      <c r="EM724" s="229"/>
      <c r="EN724" s="229"/>
      <c r="EO724" s="223"/>
      <c r="EP724" s="229"/>
      <c r="EQ724" s="229"/>
      <c r="ER724" s="222"/>
      <c r="ES724" s="223"/>
      <c r="ET724" s="229"/>
      <c r="EU724" s="229"/>
      <c r="EV724" s="223"/>
      <c r="EW724" s="229"/>
      <c r="EX724" s="229"/>
      <c r="EY724" s="223"/>
      <c r="EZ724" s="229"/>
      <c r="FA724" s="229"/>
      <c r="FB724" s="223"/>
      <c r="FC724" s="229"/>
      <c r="FD724" s="229"/>
      <c r="FE724" s="223"/>
      <c r="FF724" s="229"/>
      <c r="FG724" s="229"/>
      <c r="FH724" s="223"/>
      <c r="FI724" s="229"/>
      <c r="FJ724" s="229"/>
      <c r="FK724" s="223"/>
      <c r="FL724" s="229"/>
      <c r="FM724" s="229"/>
      <c r="FN724" s="223"/>
      <c r="FO724" s="229"/>
      <c r="FP724" s="229"/>
      <c r="FQ724" s="223"/>
      <c r="FR724" s="229"/>
      <c r="FS724" s="229"/>
      <c r="FT724" s="223"/>
      <c r="FU724" s="229"/>
      <c r="FV724" s="229"/>
      <c r="FW724" s="222"/>
      <c r="FX724" s="223"/>
      <c r="FY724" s="229"/>
      <c r="FZ724" s="229"/>
      <c r="GA724" s="230"/>
      <c r="GB724" s="231"/>
      <c r="GC724" s="232"/>
      <c r="GD724" s="232"/>
      <c r="GE724" s="231"/>
      <c r="GF724" s="232"/>
      <c r="GG724" s="232"/>
      <c r="GH724" s="231"/>
      <c r="GI724" s="232"/>
      <c r="GJ724" s="231"/>
      <c r="GK724" s="232"/>
      <c r="GL724" s="231"/>
      <c r="GM724" s="232"/>
      <c r="GN724" s="228"/>
      <c r="GO724" s="234"/>
      <c r="GP724" s="298"/>
      <c r="GQ724" s="239"/>
      <c r="GR724" s="298"/>
      <c r="GS724" s="239"/>
      <c r="GT724" s="239"/>
      <c r="GU724" s="239"/>
      <c r="GV724" s="234">
        <f t="shared" si="425"/>
        <v>0</v>
      </c>
      <c r="GW724" s="234">
        <f t="shared" si="426"/>
        <v>0</v>
      </c>
    </row>
    <row r="725" spans="1:205" ht="12.75" hidden="1" outlineLevel="1">
      <c r="A725" s="212"/>
      <c r="B725" s="213"/>
      <c r="C725" s="221"/>
      <c r="D725" s="221"/>
      <c r="E725" s="221"/>
      <c r="F725" s="221"/>
      <c r="G725" s="221"/>
      <c r="H725" s="222"/>
      <c r="I725" s="223"/>
      <c r="J725" s="223"/>
      <c r="K725" s="223"/>
      <c r="L725" s="223"/>
      <c r="M725" s="223"/>
      <c r="N725" s="223"/>
      <c r="O725" s="224"/>
      <c r="P725" s="224"/>
      <c r="Q725" s="222"/>
      <c r="R725" s="222"/>
      <c r="S725" s="222"/>
      <c r="T725" s="223"/>
      <c r="U725" s="223"/>
      <c r="V725" s="223"/>
      <c r="W725" s="223"/>
      <c r="X725" s="223"/>
      <c r="Y725" s="223"/>
      <c r="Z725" s="223"/>
      <c r="AA725" s="223"/>
      <c r="AB725" s="223"/>
      <c r="AC725" s="225">
        <v>0</v>
      </c>
      <c r="AD725" s="225">
        <v>0</v>
      </c>
      <c r="AE725" s="225">
        <v>0</v>
      </c>
      <c r="AF725" s="225">
        <v>0</v>
      </c>
      <c r="AG725" s="226">
        <v>0</v>
      </c>
      <c r="AH725" s="226">
        <v>0</v>
      </c>
      <c r="AI725" s="223"/>
      <c r="AJ725" s="223"/>
      <c r="AK725" s="223"/>
      <c r="AL725" s="223"/>
      <c r="AM725" s="223"/>
      <c r="AN725" s="223"/>
      <c r="AO725" s="223"/>
      <c r="AP725" s="223"/>
      <c r="AQ725" s="223"/>
      <c r="AR725" s="223"/>
      <c r="AS725" s="223"/>
      <c r="AT725" s="223"/>
      <c r="AU725" s="223"/>
      <c r="AV725" s="223"/>
      <c r="AW725" s="223"/>
      <c r="AX725" s="223"/>
      <c r="AY725" s="223"/>
      <c r="AZ725" s="223"/>
      <c r="BA725" s="223"/>
      <c r="BB725" s="223"/>
      <c r="BC725" s="223"/>
      <c r="BD725" s="223"/>
      <c r="BE725" s="223"/>
      <c r="BF725" s="223"/>
      <c r="BG725" s="223"/>
      <c r="BH725" s="223"/>
      <c r="BI725" s="223"/>
      <c r="BJ725" s="223"/>
      <c r="BK725" s="225">
        <v>0</v>
      </c>
      <c r="BL725" s="225">
        <v>0</v>
      </c>
      <c r="BM725" s="225">
        <v>0</v>
      </c>
      <c r="BN725" s="225">
        <v>0</v>
      </c>
      <c r="BO725" s="223"/>
      <c r="BP725" s="223"/>
      <c r="BQ725" s="223"/>
      <c r="BR725" s="223"/>
      <c r="BS725" s="223"/>
      <c r="BT725" s="223"/>
      <c r="BU725" s="223"/>
      <c r="BV725" s="223"/>
      <c r="BW725" s="223"/>
      <c r="BX725" s="223"/>
      <c r="BY725" s="223"/>
      <c r="BZ725" s="223"/>
      <c r="CA725" s="223"/>
      <c r="CB725" s="223"/>
      <c r="CC725" s="223"/>
      <c r="CD725" s="223"/>
      <c r="CE725" s="223"/>
      <c r="CF725" s="223"/>
      <c r="CG725" s="223"/>
      <c r="CH725" s="223"/>
      <c r="CI725" s="223"/>
      <c r="CJ725" s="223"/>
      <c r="CK725" s="223"/>
      <c r="CL725" s="223"/>
      <c r="CM725" s="223"/>
      <c r="CN725" s="223"/>
      <c r="CO725" s="223"/>
      <c r="CP725" s="223"/>
      <c r="CQ725" s="223"/>
      <c r="CR725" s="223"/>
      <c r="CS725" s="223"/>
      <c r="CT725" s="223"/>
      <c r="CU725" s="223"/>
      <c r="CV725" s="223"/>
      <c r="CW725" s="223"/>
      <c r="CX725" s="223"/>
      <c r="CY725" s="223"/>
      <c r="CZ725" s="223"/>
      <c r="DA725" s="223"/>
      <c r="DB725" s="223"/>
      <c r="DC725" s="223"/>
      <c r="DD725" s="223"/>
      <c r="DE725" s="223"/>
      <c r="DF725" s="223"/>
      <c r="DG725" s="223"/>
      <c r="DH725" s="223"/>
      <c r="DI725" s="223"/>
      <c r="DJ725" s="223"/>
      <c r="DK725" s="223"/>
      <c r="DL725" s="223"/>
      <c r="DM725" s="223"/>
      <c r="DN725" s="223"/>
      <c r="DO725" s="223"/>
      <c r="DP725" s="223"/>
      <c r="DQ725" s="223"/>
      <c r="DR725" s="223"/>
      <c r="DS725" s="223"/>
      <c r="DT725" s="223"/>
      <c r="DU725" s="223"/>
      <c r="DV725" s="223"/>
      <c r="DW725" s="223"/>
      <c r="DX725" s="223"/>
      <c r="DY725" s="223"/>
      <c r="DZ725" s="223"/>
      <c r="EA725" s="223"/>
      <c r="EB725" s="223"/>
      <c r="EC725" s="227">
        <v>0</v>
      </c>
      <c r="ED725" s="223"/>
      <c r="EE725" s="223"/>
      <c r="EF725" s="223"/>
      <c r="EG725" s="229"/>
      <c r="EH725" s="229"/>
      <c r="EI725" s="223"/>
      <c r="EJ725" s="229"/>
      <c r="EK725" s="229"/>
      <c r="EL725" s="223"/>
      <c r="EM725" s="229"/>
      <c r="EN725" s="229"/>
      <c r="EO725" s="223"/>
      <c r="EP725" s="229"/>
      <c r="EQ725" s="229"/>
      <c r="ER725" s="222"/>
      <c r="ES725" s="223"/>
      <c r="ET725" s="229"/>
      <c r="EU725" s="229"/>
      <c r="EV725" s="223"/>
      <c r="EW725" s="229"/>
      <c r="EX725" s="229"/>
      <c r="EY725" s="223"/>
      <c r="EZ725" s="229"/>
      <c r="FA725" s="229"/>
      <c r="FB725" s="223"/>
      <c r="FC725" s="229"/>
      <c r="FD725" s="229"/>
      <c r="FE725" s="223"/>
      <c r="FF725" s="229"/>
      <c r="FG725" s="229"/>
      <c r="FH725" s="223"/>
      <c r="FI725" s="229"/>
      <c r="FJ725" s="229"/>
      <c r="FK725" s="223"/>
      <c r="FL725" s="229"/>
      <c r="FM725" s="229"/>
      <c r="FN725" s="223"/>
      <c r="FO725" s="229"/>
      <c r="FP725" s="229"/>
      <c r="FQ725" s="223"/>
      <c r="FR725" s="229"/>
      <c r="FS725" s="229"/>
      <c r="FT725" s="223"/>
      <c r="FU725" s="229"/>
      <c r="FV725" s="229"/>
      <c r="FW725" s="222"/>
      <c r="FX725" s="223"/>
      <c r="FY725" s="229"/>
      <c r="FZ725" s="229"/>
      <c r="GA725" s="230"/>
      <c r="GB725" s="231"/>
      <c r="GC725" s="232"/>
      <c r="GD725" s="232"/>
      <c r="GE725" s="231"/>
      <c r="GF725" s="232"/>
      <c r="GG725" s="232"/>
      <c r="GH725" s="231"/>
      <c r="GI725" s="232"/>
      <c r="GJ725" s="231"/>
      <c r="GK725" s="232"/>
      <c r="GL725" s="231"/>
      <c r="GM725" s="232"/>
      <c r="GN725" s="228"/>
      <c r="GO725" s="234"/>
      <c r="GP725" s="298"/>
      <c r="GQ725" s="239"/>
      <c r="GR725" s="298"/>
      <c r="GS725" s="239"/>
      <c r="GT725" s="239"/>
      <c r="GU725" s="239"/>
      <c r="GV725" s="234">
        <f t="shared" si="425"/>
        <v>0</v>
      </c>
      <c r="GW725" s="234">
        <f t="shared" si="426"/>
        <v>0</v>
      </c>
    </row>
    <row r="726" spans="1:205" ht="12.75" hidden="1" outlineLevel="1">
      <c r="A726" s="212"/>
      <c r="B726" s="213"/>
      <c r="C726" s="221"/>
      <c r="D726" s="221"/>
      <c r="E726" s="221"/>
      <c r="F726" s="221"/>
      <c r="G726" s="221"/>
      <c r="H726" s="222"/>
      <c r="I726" s="223"/>
      <c r="J726" s="223"/>
      <c r="K726" s="223"/>
      <c r="L726" s="223"/>
      <c r="M726" s="223"/>
      <c r="N726" s="223"/>
      <c r="O726" s="224"/>
      <c r="P726" s="224"/>
      <c r="Q726" s="222"/>
      <c r="R726" s="222"/>
      <c r="S726" s="222"/>
      <c r="T726" s="223"/>
      <c r="U726" s="223"/>
      <c r="V726" s="223"/>
      <c r="W726" s="223"/>
      <c r="X726" s="223"/>
      <c r="Y726" s="223"/>
      <c r="Z726" s="223"/>
      <c r="AA726" s="223"/>
      <c r="AB726" s="223"/>
      <c r="AC726" s="225">
        <v>0</v>
      </c>
      <c r="AD726" s="225">
        <v>0</v>
      </c>
      <c r="AE726" s="225">
        <v>0</v>
      </c>
      <c r="AF726" s="225">
        <v>0</v>
      </c>
      <c r="AG726" s="226">
        <v>0</v>
      </c>
      <c r="AH726" s="226">
        <v>0</v>
      </c>
      <c r="AI726" s="223"/>
      <c r="AJ726" s="223"/>
      <c r="AK726" s="223"/>
      <c r="AL726" s="223"/>
      <c r="AM726" s="223"/>
      <c r="AN726" s="223"/>
      <c r="AO726" s="223"/>
      <c r="AP726" s="223"/>
      <c r="AQ726" s="223"/>
      <c r="AR726" s="223"/>
      <c r="AS726" s="223"/>
      <c r="AT726" s="223"/>
      <c r="AU726" s="223"/>
      <c r="AV726" s="223"/>
      <c r="AW726" s="223"/>
      <c r="AX726" s="223"/>
      <c r="AY726" s="223"/>
      <c r="AZ726" s="223"/>
      <c r="BA726" s="223"/>
      <c r="BB726" s="223"/>
      <c r="BC726" s="223"/>
      <c r="BD726" s="223"/>
      <c r="BE726" s="223"/>
      <c r="BF726" s="223"/>
      <c r="BG726" s="223"/>
      <c r="BH726" s="223"/>
      <c r="BI726" s="223"/>
      <c r="BJ726" s="223"/>
      <c r="BK726" s="225">
        <v>0</v>
      </c>
      <c r="BL726" s="225">
        <v>0</v>
      </c>
      <c r="BM726" s="225">
        <v>0</v>
      </c>
      <c r="BN726" s="225">
        <v>0</v>
      </c>
      <c r="BO726" s="223"/>
      <c r="BP726" s="223"/>
      <c r="BQ726" s="223"/>
      <c r="BR726" s="223"/>
      <c r="BS726" s="223"/>
      <c r="BT726" s="223"/>
      <c r="BU726" s="223"/>
      <c r="BV726" s="223"/>
      <c r="BW726" s="223"/>
      <c r="BX726" s="223"/>
      <c r="BY726" s="223"/>
      <c r="BZ726" s="223"/>
      <c r="CA726" s="223"/>
      <c r="CB726" s="223"/>
      <c r="CC726" s="223"/>
      <c r="CD726" s="223"/>
      <c r="CE726" s="223"/>
      <c r="CF726" s="223"/>
      <c r="CG726" s="223"/>
      <c r="CH726" s="223"/>
      <c r="CI726" s="223"/>
      <c r="CJ726" s="223"/>
      <c r="CK726" s="223"/>
      <c r="CL726" s="223"/>
      <c r="CM726" s="223"/>
      <c r="CN726" s="223"/>
      <c r="CO726" s="223"/>
      <c r="CP726" s="223"/>
      <c r="CQ726" s="223"/>
      <c r="CR726" s="223"/>
      <c r="CS726" s="223"/>
      <c r="CT726" s="223"/>
      <c r="CU726" s="223"/>
      <c r="CV726" s="223"/>
      <c r="CW726" s="223"/>
      <c r="CX726" s="223"/>
      <c r="CY726" s="223"/>
      <c r="CZ726" s="223"/>
      <c r="DA726" s="223"/>
      <c r="DB726" s="223"/>
      <c r="DC726" s="223"/>
      <c r="DD726" s="223"/>
      <c r="DE726" s="223"/>
      <c r="DF726" s="223"/>
      <c r="DG726" s="223"/>
      <c r="DH726" s="223"/>
      <c r="DI726" s="223"/>
      <c r="DJ726" s="223"/>
      <c r="DK726" s="223"/>
      <c r="DL726" s="223"/>
      <c r="DM726" s="223"/>
      <c r="DN726" s="223"/>
      <c r="DO726" s="223"/>
      <c r="DP726" s="223"/>
      <c r="DQ726" s="223"/>
      <c r="DR726" s="223"/>
      <c r="DS726" s="223"/>
      <c r="DT726" s="223"/>
      <c r="DU726" s="223"/>
      <c r="DV726" s="223"/>
      <c r="DW726" s="223"/>
      <c r="DX726" s="223"/>
      <c r="DY726" s="223"/>
      <c r="DZ726" s="223"/>
      <c r="EA726" s="223"/>
      <c r="EB726" s="223"/>
      <c r="EC726" s="227">
        <v>0</v>
      </c>
      <c r="ED726" s="223"/>
      <c r="EE726" s="223"/>
      <c r="EF726" s="223"/>
      <c r="EG726" s="229"/>
      <c r="EH726" s="229"/>
      <c r="EI726" s="223"/>
      <c r="EJ726" s="229"/>
      <c r="EK726" s="229"/>
      <c r="EL726" s="223"/>
      <c r="EM726" s="229"/>
      <c r="EN726" s="229"/>
      <c r="EO726" s="223"/>
      <c r="EP726" s="229"/>
      <c r="EQ726" s="229"/>
      <c r="ER726" s="222"/>
      <c r="ES726" s="223"/>
      <c r="ET726" s="229"/>
      <c r="EU726" s="229"/>
      <c r="EV726" s="223"/>
      <c r="EW726" s="229"/>
      <c r="EX726" s="229"/>
      <c r="EY726" s="223"/>
      <c r="EZ726" s="229"/>
      <c r="FA726" s="229"/>
      <c r="FB726" s="223"/>
      <c r="FC726" s="229"/>
      <c r="FD726" s="229"/>
      <c r="FE726" s="223"/>
      <c r="FF726" s="229"/>
      <c r="FG726" s="229"/>
      <c r="FH726" s="223"/>
      <c r="FI726" s="229"/>
      <c r="FJ726" s="229"/>
      <c r="FK726" s="223"/>
      <c r="FL726" s="229"/>
      <c r="FM726" s="229"/>
      <c r="FN726" s="223"/>
      <c r="FO726" s="229"/>
      <c r="FP726" s="229"/>
      <c r="FQ726" s="223"/>
      <c r="FR726" s="229"/>
      <c r="FS726" s="229"/>
      <c r="FT726" s="223"/>
      <c r="FU726" s="229"/>
      <c r="FV726" s="229"/>
      <c r="FW726" s="222"/>
      <c r="FX726" s="223"/>
      <c r="FY726" s="229"/>
      <c r="FZ726" s="229"/>
      <c r="GA726" s="230"/>
      <c r="GB726" s="231"/>
      <c r="GC726" s="232"/>
      <c r="GD726" s="232"/>
      <c r="GE726" s="231"/>
      <c r="GF726" s="232"/>
      <c r="GG726" s="232"/>
      <c r="GH726" s="231"/>
      <c r="GI726" s="232"/>
      <c r="GJ726" s="231"/>
      <c r="GK726" s="232"/>
      <c r="GL726" s="231"/>
      <c r="GM726" s="232"/>
      <c r="GN726" s="228"/>
      <c r="GO726" s="234"/>
      <c r="GP726" s="298"/>
      <c r="GQ726" s="239"/>
      <c r="GR726" s="298"/>
      <c r="GS726" s="239"/>
      <c r="GT726" s="239"/>
      <c r="GU726" s="239"/>
      <c r="GV726" s="234">
        <f t="shared" si="425"/>
        <v>0</v>
      </c>
      <c r="GW726" s="234">
        <f t="shared" si="426"/>
        <v>0</v>
      </c>
    </row>
    <row r="727" spans="1:205" ht="12.75" hidden="1" outlineLevel="1">
      <c r="A727" s="212"/>
      <c r="B727" s="213"/>
      <c r="C727" s="221"/>
      <c r="D727" s="221"/>
      <c r="E727" s="221"/>
      <c r="F727" s="221"/>
      <c r="G727" s="221"/>
      <c r="H727" s="222"/>
      <c r="I727" s="223"/>
      <c r="J727" s="223"/>
      <c r="K727" s="223"/>
      <c r="L727" s="223"/>
      <c r="M727" s="223"/>
      <c r="N727" s="223"/>
      <c r="O727" s="224"/>
      <c r="P727" s="224"/>
      <c r="Q727" s="222"/>
      <c r="R727" s="222"/>
      <c r="S727" s="222"/>
      <c r="T727" s="223"/>
      <c r="U727" s="223"/>
      <c r="V727" s="223"/>
      <c r="W727" s="223"/>
      <c r="X727" s="223"/>
      <c r="Y727" s="223"/>
      <c r="Z727" s="223"/>
      <c r="AA727" s="223"/>
      <c r="AB727" s="223"/>
      <c r="AC727" s="225">
        <v>0</v>
      </c>
      <c r="AD727" s="225">
        <v>0</v>
      </c>
      <c r="AE727" s="225">
        <v>0</v>
      </c>
      <c r="AF727" s="225">
        <v>0</v>
      </c>
      <c r="AG727" s="226">
        <v>0</v>
      </c>
      <c r="AH727" s="226">
        <v>0</v>
      </c>
      <c r="AI727" s="223"/>
      <c r="AJ727" s="223"/>
      <c r="AK727" s="223"/>
      <c r="AL727" s="223"/>
      <c r="AM727" s="223"/>
      <c r="AN727" s="223"/>
      <c r="AO727" s="223"/>
      <c r="AP727" s="223"/>
      <c r="AQ727" s="223"/>
      <c r="AR727" s="223"/>
      <c r="AS727" s="223"/>
      <c r="AT727" s="223"/>
      <c r="AU727" s="223"/>
      <c r="AV727" s="223"/>
      <c r="AW727" s="223"/>
      <c r="AX727" s="223"/>
      <c r="AY727" s="223"/>
      <c r="AZ727" s="223"/>
      <c r="BA727" s="223"/>
      <c r="BB727" s="223"/>
      <c r="BC727" s="223"/>
      <c r="BD727" s="223"/>
      <c r="BE727" s="223"/>
      <c r="BF727" s="223"/>
      <c r="BG727" s="223"/>
      <c r="BH727" s="223"/>
      <c r="BI727" s="223"/>
      <c r="BJ727" s="223"/>
      <c r="BK727" s="225">
        <v>0</v>
      </c>
      <c r="BL727" s="225">
        <v>0</v>
      </c>
      <c r="BM727" s="225">
        <v>0</v>
      </c>
      <c r="BN727" s="225">
        <v>0</v>
      </c>
      <c r="BO727" s="223"/>
      <c r="BP727" s="223"/>
      <c r="BQ727" s="223"/>
      <c r="BR727" s="223"/>
      <c r="BS727" s="223"/>
      <c r="BT727" s="223"/>
      <c r="BU727" s="223"/>
      <c r="BV727" s="223"/>
      <c r="BW727" s="223"/>
      <c r="BX727" s="223"/>
      <c r="BY727" s="223"/>
      <c r="BZ727" s="223"/>
      <c r="CA727" s="223"/>
      <c r="CB727" s="223"/>
      <c r="CC727" s="223"/>
      <c r="CD727" s="223"/>
      <c r="CE727" s="223"/>
      <c r="CF727" s="223"/>
      <c r="CG727" s="223"/>
      <c r="CH727" s="223"/>
      <c r="CI727" s="223"/>
      <c r="CJ727" s="223"/>
      <c r="CK727" s="223"/>
      <c r="CL727" s="223"/>
      <c r="CM727" s="223"/>
      <c r="CN727" s="223"/>
      <c r="CO727" s="223"/>
      <c r="CP727" s="223"/>
      <c r="CQ727" s="223"/>
      <c r="CR727" s="223"/>
      <c r="CS727" s="223"/>
      <c r="CT727" s="223"/>
      <c r="CU727" s="223"/>
      <c r="CV727" s="223"/>
      <c r="CW727" s="223"/>
      <c r="CX727" s="223"/>
      <c r="CY727" s="223"/>
      <c r="CZ727" s="223"/>
      <c r="DA727" s="223"/>
      <c r="DB727" s="223"/>
      <c r="DC727" s="223"/>
      <c r="DD727" s="223"/>
      <c r="DE727" s="223"/>
      <c r="DF727" s="223"/>
      <c r="DG727" s="223"/>
      <c r="DH727" s="223"/>
      <c r="DI727" s="223"/>
      <c r="DJ727" s="223"/>
      <c r="DK727" s="223"/>
      <c r="DL727" s="223"/>
      <c r="DM727" s="223"/>
      <c r="DN727" s="223"/>
      <c r="DO727" s="223"/>
      <c r="DP727" s="223"/>
      <c r="DQ727" s="223"/>
      <c r="DR727" s="223"/>
      <c r="DS727" s="223"/>
      <c r="DT727" s="223"/>
      <c r="DU727" s="223"/>
      <c r="DV727" s="223"/>
      <c r="DW727" s="223"/>
      <c r="DX727" s="223"/>
      <c r="DY727" s="223"/>
      <c r="DZ727" s="223"/>
      <c r="EA727" s="223"/>
      <c r="EB727" s="223"/>
      <c r="EC727" s="227">
        <v>0</v>
      </c>
      <c r="ED727" s="223"/>
      <c r="EE727" s="223"/>
      <c r="EF727" s="223"/>
      <c r="EG727" s="229"/>
      <c r="EH727" s="229"/>
      <c r="EI727" s="223"/>
      <c r="EJ727" s="229"/>
      <c r="EK727" s="229"/>
      <c r="EL727" s="223"/>
      <c r="EM727" s="229"/>
      <c r="EN727" s="229"/>
      <c r="EO727" s="223"/>
      <c r="EP727" s="229"/>
      <c r="EQ727" s="229"/>
      <c r="ER727" s="222"/>
      <c r="ES727" s="223"/>
      <c r="ET727" s="229"/>
      <c r="EU727" s="229"/>
      <c r="EV727" s="223"/>
      <c r="EW727" s="229"/>
      <c r="EX727" s="229"/>
      <c r="EY727" s="223"/>
      <c r="EZ727" s="229"/>
      <c r="FA727" s="229"/>
      <c r="FB727" s="223"/>
      <c r="FC727" s="229"/>
      <c r="FD727" s="229"/>
      <c r="FE727" s="223"/>
      <c r="FF727" s="229"/>
      <c r="FG727" s="229"/>
      <c r="FH727" s="223"/>
      <c r="FI727" s="229"/>
      <c r="FJ727" s="229"/>
      <c r="FK727" s="223"/>
      <c r="FL727" s="229"/>
      <c r="FM727" s="229"/>
      <c r="FN727" s="223"/>
      <c r="FO727" s="229"/>
      <c r="FP727" s="229"/>
      <c r="FQ727" s="223"/>
      <c r="FR727" s="229"/>
      <c r="FS727" s="229"/>
      <c r="FT727" s="223"/>
      <c r="FU727" s="229"/>
      <c r="FV727" s="229"/>
      <c r="FW727" s="222"/>
      <c r="FX727" s="223"/>
      <c r="FY727" s="229"/>
      <c r="FZ727" s="229"/>
      <c r="GA727" s="230"/>
      <c r="GB727" s="231"/>
      <c r="GC727" s="232"/>
      <c r="GD727" s="232"/>
      <c r="GE727" s="231"/>
      <c r="GF727" s="232"/>
      <c r="GG727" s="232"/>
      <c r="GH727" s="231"/>
      <c r="GI727" s="232"/>
      <c r="GJ727" s="231"/>
      <c r="GK727" s="232"/>
      <c r="GL727" s="231"/>
      <c r="GM727" s="232"/>
      <c r="GN727" s="228"/>
      <c r="GO727" s="234"/>
      <c r="GP727" s="298"/>
      <c r="GQ727" s="239"/>
      <c r="GR727" s="298"/>
      <c r="GS727" s="239"/>
      <c r="GT727" s="239"/>
      <c r="GU727" s="239"/>
      <c r="GV727" s="234">
        <f t="shared" si="425"/>
        <v>0</v>
      </c>
      <c r="GW727" s="234">
        <f t="shared" si="426"/>
        <v>0</v>
      </c>
    </row>
    <row r="728" spans="1:205" ht="12.75" hidden="1" outlineLevel="1">
      <c r="A728" s="212"/>
      <c r="B728" s="213"/>
      <c r="C728" s="221"/>
      <c r="D728" s="221"/>
      <c r="E728" s="221"/>
      <c r="F728" s="221"/>
      <c r="G728" s="221"/>
      <c r="H728" s="222"/>
      <c r="I728" s="223"/>
      <c r="J728" s="223"/>
      <c r="K728" s="223"/>
      <c r="L728" s="223"/>
      <c r="M728" s="223"/>
      <c r="N728" s="223"/>
      <c r="O728" s="224"/>
      <c r="P728" s="224"/>
      <c r="Q728" s="222"/>
      <c r="R728" s="222"/>
      <c r="S728" s="222"/>
      <c r="T728" s="223"/>
      <c r="U728" s="223"/>
      <c r="V728" s="223"/>
      <c r="W728" s="223"/>
      <c r="X728" s="223"/>
      <c r="Y728" s="223"/>
      <c r="Z728" s="223"/>
      <c r="AA728" s="223"/>
      <c r="AB728" s="223"/>
      <c r="AC728" s="225">
        <v>0</v>
      </c>
      <c r="AD728" s="225">
        <v>0</v>
      </c>
      <c r="AE728" s="225">
        <v>0</v>
      </c>
      <c r="AF728" s="225">
        <v>0</v>
      </c>
      <c r="AG728" s="226">
        <v>0</v>
      </c>
      <c r="AH728" s="226">
        <v>0</v>
      </c>
      <c r="AI728" s="223"/>
      <c r="AJ728" s="223"/>
      <c r="AK728" s="223"/>
      <c r="AL728" s="223"/>
      <c r="AM728" s="223"/>
      <c r="AN728" s="223"/>
      <c r="AO728" s="223"/>
      <c r="AP728" s="223"/>
      <c r="AQ728" s="223"/>
      <c r="AR728" s="223"/>
      <c r="AS728" s="223"/>
      <c r="AT728" s="223"/>
      <c r="AU728" s="223"/>
      <c r="AV728" s="223"/>
      <c r="AW728" s="223"/>
      <c r="AX728" s="223"/>
      <c r="AY728" s="223"/>
      <c r="AZ728" s="223"/>
      <c r="BA728" s="223"/>
      <c r="BB728" s="223"/>
      <c r="BC728" s="223"/>
      <c r="BD728" s="223"/>
      <c r="BE728" s="223"/>
      <c r="BF728" s="223"/>
      <c r="BG728" s="223"/>
      <c r="BH728" s="223"/>
      <c r="BI728" s="223"/>
      <c r="BJ728" s="223"/>
      <c r="BK728" s="225">
        <v>0</v>
      </c>
      <c r="BL728" s="225">
        <v>0</v>
      </c>
      <c r="BM728" s="225">
        <v>0</v>
      </c>
      <c r="BN728" s="225">
        <v>0</v>
      </c>
      <c r="BO728" s="223"/>
      <c r="BP728" s="223"/>
      <c r="BQ728" s="223"/>
      <c r="BR728" s="223"/>
      <c r="BS728" s="223"/>
      <c r="BT728" s="223"/>
      <c r="BU728" s="223"/>
      <c r="BV728" s="223"/>
      <c r="BW728" s="223"/>
      <c r="BX728" s="223"/>
      <c r="BY728" s="223"/>
      <c r="BZ728" s="223"/>
      <c r="CA728" s="223"/>
      <c r="CB728" s="223"/>
      <c r="CC728" s="223"/>
      <c r="CD728" s="223"/>
      <c r="CE728" s="223"/>
      <c r="CF728" s="223"/>
      <c r="CG728" s="223"/>
      <c r="CH728" s="223"/>
      <c r="CI728" s="223"/>
      <c r="CJ728" s="223"/>
      <c r="CK728" s="223"/>
      <c r="CL728" s="223"/>
      <c r="CM728" s="223"/>
      <c r="CN728" s="223"/>
      <c r="CO728" s="223"/>
      <c r="CP728" s="223"/>
      <c r="CQ728" s="223"/>
      <c r="CR728" s="223"/>
      <c r="CS728" s="223"/>
      <c r="CT728" s="223"/>
      <c r="CU728" s="223"/>
      <c r="CV728" s="223"/>
      <c r="CW728" s="223"/>
      <c r="CX728" s="223"/>
      <c r="CY728" s="223"/>
      <c r="CZ728" s="223"/>
      <c r="DA728" s="223"/>
      <c r="DB728" s="223"/>
      <c r="DC728" s="223"/>
      <c r="DD728" s="223"/>
      <c r="DE728" s="223"/>
      <c r="DF728" s="223"/>
      <c r="DG728" s="223"/>
      <c r="DH728" s="223"/>
      <c r="DI728" s="223"/>
      <c r="DJ728" s="223"/>
      <c r="DK728" s="223"/>
      <c r="DL728" s="223"/>
      <c r="DM728" s="223"/>
      <c r="DN728" s="223"/>
      <c r="DO728" s="223"/>
      <c r="DP728" s="223"/>
      <c r="DQ728" s="223"/>
      <c r="DR728" s="223"/>
      <c r="DS728" s="223"/>
      <c r="DT728" s="223"/>
      <c r="DU728" s="223"/>
      <c r="DV728" s="223"/>
      <c r="DW728" s="223"/>
      <c r="DX728" s="223"/>
      <c r="DY728" s="223"/>
      <c r="DZ728" s="223"/>
      <c r="EA728" s="223"/>
      <c r="EB728" s="223"/>
      <c r="EC728" s="227">
        <v>0</v>
      </c>
      <c r="ED728" s="223"/>
      <c r="EE728" s="223"/>
      <c r="EF728" s="223"/>
      <c r="EG728" s="229"/>
      <c r="EH728" s="229"/>
      <c r="EI728" s="223"/>
      <c r="EJ728" s="229"/>
      <c r="EK728" s="229"/>
      <c r="EL728" s="223"/>
      <c r="EM728" s="229"/>
      <c r="EN728" s="229"/>
      <c r="EO728" s="223"/>
      <c r="EP728" s="229"/>
      <c r="EQ728" s="229"/>
      <c r="ER728" s="222"/>
      <c r="ES728" s="223"/>
      <c r="ET728" s="229"/>
      <c r="EU728" s="229"/>
      <c r="EV728" s="223"/>
      <c r="EW728" s="229"/>
      <c r="EX728" s="229"/>
      <c r="EY728" s="223"/>
      <c r="EZ728" s="229"/>
      <c r="FA728" s="229"/>
      <c r="FB728" s="223"/>
      <c r="FC728" s="229"/>
      <c r="FD728" s="229"/>
      <c r="FE728" s="223"/>
      <c r="FF728" s="229"/>
      <c r="FG728" s="229"/>
      <c r="FH728" s="223"/>
      <c r="FI728" s="229"/>
      <c r="FJ728" s="229"/>
      <c r="FK728" s="223"/>
      <c r="FL728" s="229"/>
      <c r="FM728" s="229"/>
      <c r="FN728" s="223"/>
      <c r="FO728" s="229"/>
      <c r="FP728" s="229"/>
      <c r="FQ728" s="223"/>
      <c r="FR728" s="229"/>
      <c r="FS728" s="229"/>
      <c r="FT728" s="223"/>
      <c r="FU728" s="229"/>
      <c r="FV728" s="229"/>
      <c r="FW728" s="222"/>
      <c r="FX728" s="223"/>
      <c r="FY728" s="229"/>
      <c r="FZ728" s="229"/>
      <c r="GA728" s="230"/>
      <c r="GB728" s="231"/>
      <c r="GC728" s="232"/>
      <c r="GD728" s="232"/>
      <c r="GE728" s="231"/>
      <c r="GF728" s="232"/>
      <c r="GG728" s="232"/>
      <c r="GH728" s="231"/>
      <c r="GI728" s="232"/>
      <c r="GJ728" s="231"/>
      <c r="GK728" s="232"/>
      <c r="GL728" s="231"/>
      <c r="GM728" s="232"/>
      <c r="GN728" s="228"/>
      <c r="GO728" s="234"/>
      <c r="GP728" s="298"/>
      <c r="GQ728" s="239"/>
      <c r="GR728" s="298"/>
      <c r="GS728" s="239"/>
      <c r="GT728" s="239"/>
      <c r="GU728" s="239"/>
      <c r="GV728" s="234">
        <f t="shared" si="425"/>
        <v>0</v>
      </c>
      <c r="GW728" s="234">
        <f t="shared" si="426"/>
        <v>0</v>
      </c>
    </row>
    <row r="729" spans="1:205" ht="12.75" hidden="1" outlineLevel="1">
      <c r="A729" s="212"/>
      <c r="B729" s="213"/>
      <c r="C729" s="221"/>
      <c r="D729" s="221"/>
      <c r="E729" s="221"/>
      <c r="F729" s="221"/>
      <c r="G729" s="221"/>
      <c r="H729" s="222"/>
      <c r="I729" s="223"/>
      <c r="J729" s="223"/>
      <c r="K729" s="223"/>
      <c r="L729" s="223"/>
      <c r="M729" s="223"/>
      <c r="N729" s="223"/>
      <c r="O729" s="224"/>
      <c r="P729" s="224"/>
      <c r="Q729" s="222"/>
      <c r="R729" s="222"/>
      <c r="S729" s="222"/>
      <c r="T729" s="223"/>
      <c r="U729" s="223"/>
      <c r="V729" s="223"/>
      <c r="W729" s="223"/>
      <c r="X729" s="223"/>
      <c r="Y729" s="223"/>
      <c r="Z729" s="223"/>
      <c r="AA729" s="223"/>
      <c r="AB729" s="223"/>
      <c r="AC729" s="225">
        <v>0</v>
      </c>
      <c r="AD729" s="225">
        <v>0</v>
      </c>
      <c r="AE729" s="225">
        <v>0</v>
      </c>
      <c r="AF729" s="225">
        <v>0</v>
      </c>
      <c r="AG729" s="226">
        <v>0</v>
      </c>
      <c r="AH729" s="226">
        <v>0</v>
      </c>
      <c r="AI729" s="223"/>
      <c r="AJ729" s="223"/>
      <c r="AK729" s="223"/>
      <c r="AL729" s="223"/>
      <c r="AM729" s="223"/>
      <c r="AN729" s="223"/>
      <c r="AO729" s="223"/>
      <c r="AP729" s="223"/>
      <c r="AQ729" s="223"/>
      <c r="AR729" s="223"/>
      <c r="AS729" s="223"/>
      <c r="AT729" s="223"/>
      <c r="AU729" s="223"/>
      <c r="AV729" s="223"/>
      <c r="AW729" s="223"/>
      <c r="AX729" s="223"/>
      <c r="AY729" s="223"/>
      <c r="AZ729" s="223"/>
      <c r="BA729" s="223"/>
      <c r="BB729" s="223"/>
      <c r="BC729" s="223"/>
      <c r="BD729" s="223"/>
      <c r="BE729" s="223"/>
      <c r="BF729" s="223"/>
      <c r="BG729" s="223"/>
      <c r="BH729" s="223"/>
      <c r="BI729" s="223"/>
      <c r="BJ729" s="223"/>
      <c r="BK729" s="225">
        <v>0</v>
      </c>
      <c r="BL729" s="225">
        <v>0</v>
      </c>
      <c r="BM729" s="225">
        <v>0</v>
      </c>
      <c r="BN729" s="225">
        <v>0</v>
      </c>
      <c r="BO729" s="223"/>
      <c r="BP729" s="223"/>
      <c r="BQ729" s="223"/>
      <c r="BR729" s="223"/>
      <c r="BS729" s="223"/>
      <c r="BT729" s="223"/>
      <c r="BU729" s="223"/>
      <c r="BV729" s="223"/>
      <c r="BW729" s="223"/>
      <c r="BX729" s="223"/>
      <c r="BY729" s="223"/>
      <c r="BZ729" s="223"/>
      <c r="CA729" s="223"/>
      <c r="CB729" s="223"/>
      <c r="CC729" s="223"/>
      <c r="CD729" s="223"/>
      <c r="CE729" s="223"/>
      <c r="CF729" s="223"/>
      <c r="CG729" s="223"/>
      <c r="CH729" s="223"/>
      <c r="CI729" s="223"/>
      <c r="CJ729" s="223"/>
      <c r="CK729" s="223"/>
      <c r="CL729" s="223"/>
      <c r="CM729" s="223"/>
      <c r="CN729" s="223"/>
      <c r="CO729" s="223"/>
      <c r="CP729" s="223"/>
      <c r="CQ729" s="223"/>
      <c r="CR729" s="223"/>
      <c r="CS729" s="223"/>
      <c r="CT729" s="223"/>
      <c r="CU729" s="223"/>
      <c r="CV729" s="223"/>
      <c r="CW729" s="223"/>
      <c r="CX729" s="223"/>
      <c r="CY729" s="223"/>
      <c r="CZ729" s="223"/>
      <c r="DA729" s="223"/>
      <c r="DB729" s="223"/>
      <c r="DC729" s="223"/>
      <c r="DD729" s="223"/>
      <c r="DE729" s="223"/>
      <c r="DF729" s="223"/>
      <c r="DG729" s="223"/>
      <c r="DH729" s="223"/>
      <c r="DI729" s="223"/>
      <c r="DJ729" s="223"/>
      <c r="DK729" s="223"/>
      <c r="DL729" s="223"/>
      <c r="DM729" s="223"/>
      <c r="DN729" s="223"/>
      <c r="DO729" s="223"/>
      <c r="DP729" s="223"/>
      <c r="DQ729" s="223"/>
      <c r="DR729" s="223"/>
      <c r="DS729" s="223"/>
      <c r="DT729" s="223"/>
      <c r="DU729" s="223"/>
      <c r="DV729" s="223"/>
      <c r="DW729" s="223"/>
      <c r="DX729" s="223"/>
      <c r="DY729" s="223"/>
      <c r="DZ729" s="223"/>
      <c r="EA729" s="223"/>
      <c r="EB729" s="223"/>
      <c r="EC729" s="227">
        <v>0</v>
      </c>
      <c r="ED729" s="223"/>
      <c r="EE729" s="223"/>
      <c r="EF729" s="223"/>
      <c r="EG729" s="229"/>
      <c r="EH729" s="229"/>
      <c r="EI729" s="223"/>
      <c r="EJ729" s="229"/>
      <c r="EK729" s="229"/>
      <c r="EL729" s="223"/>
      <c r="EM729" s="229"/>
      <c r="EN729" s="229"/>
      <c r="EO729" s="223"/>
      <c r="EP729" s="229"/>
      <c r="EQ729" s="229"/>
      <c r="ER729" s="222"/>
      <c r="ES729" s="223"/>
      <c r="ET729" s="229"/>
      <c r="EU729" s="229"/>
      <c r="EV729" s="223"/>
      <c r="EW729" s="229"/>
      <c r="EX729" s="229"/>
      <c r="EY729" s="223"/>
      <c r="EZ729" s="229"/>
      <c r="FA729" s="229"/>
      <c r="FB729" s="223"/>
      <c r="FC729" s="229"/>
      <c r="FD729" s="229"/>
      <c r="FE729" s="223"/>
      <c r="FF729" s="229"/>
      <c r="FG729" s="229"/>
      <c r="FH729" s="223"/>
      <c r="FI729" s="229"/>
      <c r="FJ729" s="229"/>
      <c r="FK729" s="223"/>
      <c r="FL729" s="229"/>
      <c r="FM729" s="229"/>
      <c r="FN729" s="223"/>
      <c r="FO729" s="229"/>
      <c r="FP729" s="229"/>
      <c r="FQ729" s="223"/>
      <c r="FR729" s="229"/>
      <c r="FS729" s="229"/>
      <c r="FT729" s="223"/>
      <c r="FU729" s="229"/>
      <c r="FV729" s="229"/>
      <c r="FW729" s="222"/>
      <c r="FX729" s="223"/>
      <c r="FY729" s="229"/>
      <c r="FZ729" s="229"/>
      <c r="GA729" s="230"/>
      <c r="GB729" s="231"/>
      <c r="GC729" s="232"/>
      <c r="GD729" s="232"/>
      <c r="GE729" s="231"/>
      <c r="GF729" s="232"/>
      <c r="GG729" s="232"/>
      <c r="GH729" s="231"/>
      <c r="GI729" s="232"/>
      <c r="GJ729" s="231"/>
      <c r="GK729" s="232"/>
      <c r="GL729" s="231"/>
      <c r="GM729" s="232"/>
      <c r="GN729" s="228"/>
      <c r="GO729" s="234"/>
      <c r="GP729" s="298"/>
      <c r="GQ729" s="239"/>
      <c r="GR729" s="298"/>
      <c r="GS729" s="239"/>
      <c r="GT729" s="239"/>
      <c r="GU729" s="239"/>
      <c r="GV729" s="234">
        <f t="shared" si="425"/>
        <v>0</v>
      </c>
      <c r="GW729" s="234">
        <f t="shared" si="426"/>
        <v>0</v>
      </c>
    </row>
    <row r="730" spans="1:205" ht="12.75" hidden="1" outlineLevel="1">
      <c r="A730" s="212"/>
      <c r="B730" s="213"/>
      <c r="C730" s="221"/>
      <c r="D730" s="221"/>
      <c r="E730" s="221"/>
      <c r="F730" s="221"/>
      <c r="G730" s="221"/>
      <c r="H730" s="222"/>
      <c r="I730" s="223"/>
      <c r="J730" s="223"/>
      <c r="K730" s="223"/>
      <c r="L730" s="223"/>
      <c r="M730" s="223"/>
      <c r="N730" s="223"/>
      <c r="O730" s="224"/>
      <c r="P730" s="224"/>
      <c r="Q730" s="222"/>
      <c r="R730" s="222"/>
      <c r="S730" s="222"/>
      <c r="T730" s="223"/>
      <c r="U730" s="223"/>
      <c r="V730" s="223"/>
      <c r="W730" s="223"/>
      <c r="X730" s="223"/>
      <c r="Y730" s="223"/>
      <c r="Z730" s="223"/>
      <c r="AA730" s="223"/>
      <c r="AB730" s="223"/>
      <c r="AC730" s="225">
        <v>0</v>
      </c>
      <c r="AD730" s="225">
        <v>0</v>
      </c>
      <c r="AE730" s="225">
        <v>0</v>
      </c>
      <c r="AF730" s="225">
        <v>0</v>
      </c>
      <c r="AG730" s="226">
        <v>0</v>
      </c>
      <c r="AH730" s="226">
        <v>0</v>
      </c>
      <c r="AI730" s="223"/>
      <c r="AJ730" s="223"/>
      <c r="AK730" s="223"/>
      <c r="AL730" s="223"/>
      <c r="AM730" s="223"/>
      <c r="AN730" s="223"/>
      <c r="AO730" s="223"/>
      <c r="AP730" s="223"/>
      <c r="AQ730" s="223"/>
      <c r="AR730" s="223"/>
      <c r="AS730" s="223"/>
      <c r="AT730" s="223"/>
      <c r="AU730" s="223"/>
      <c r="AV730" s="223"/>
      <c r="AW730" s="223"/>
      <c r="AX730" s="223"/>
      <c r="AY730" s="223"/>
      <c r="AZ730" s="223"/>
      <c r="BA730" s="223"/>
      <c r="BB730" s="223"/>
      <c r="BC730" s="223"/>
      <c r="BD730" s="223"/>
      <c r="BE730" s="223"/>
      <c r="BF730" s="223"/>
      <c r="BG730" s="223"/>
      <c r="BH730" s="223"/>
      <c r="BI730" s="223"/>
      <c r="BJ730" s="223"/>
      <c r="BK730" s="225">
        <v>0</v>
      </c>
      <c r="BL730" s="225">
        <v>0</v>
      </c>
      <c r="BM730" s="225">
        <v>0</v>
      </c>
      <c r="BN730" s="225">
        <v>0</v>
      </c>
      <c r="BO730" s="223"/>
      <c r="BP730" s="223"/>
      <c r="BQ730" s="223"/>
      <c r="BR730" s="223"/>
      <c r="BS730" s="223"/>
      <c r="BT730" s="223"/>
      <c r="BU730" s="223"/>
      <c r="BV730" s="223"/>
      <c r="BW730" s="223"/>
      <c r="BX730" s="223"/>
      <c r="BY730" s="223"/>
      <c r="BZ730" s="223"/>
      <c r="CA730" s="223"/>
      <c r="CB730" s="223"/>
      <c r="CC730" s="223"/>
      <c r="CD730" s="223"/>
      <c r="CE730" s="223"/>
      <c r="CF730" s="223"/>
      <c r="CG730" s="223"/>
      <c r="CH730" s="223"/>
      <c r="CI730" s="223"/>
      <c r="CJ730" s="223"/>
      <c r="CK730" s="223"/>
      <c r="CL730" s="223"/>
      <c r="CM730" s="223"/>
      <c r="CN730" s="223"/>
      <c r="CO730" s="223"/>
      <c r="CP730" s="223"/>
      <c r="CQ730" s="223"/>
      <c r="CR730" s="223"/>
      <c r="CS730" s="223"/>
      <c r="CT730" s="223"/>
      <c r="CU730" s="223"/>
      <c r="CV730" s="223"/>
      <c r="CW730" s="223"/>
      <c r="CX730" s="223"/>
      <c r="CY730" s="223"/>
      <c r="CZ730" s="223"/>
      <c r="DA730" s="223"/>
      <c r="DB730" s="223"/>
      <c r="DC730" s="223"/>
      <c r="DD730" s="223"/>
      <c r="DE730" s="223"/>
      <c r="DF730" s="223"/>
      <c r="DG730" s="223"/>
      <c r="DH730" s="223"/>
      <c r="DI730" s="223"/>
      <c r="DJ730" s="223"/>
      <c r="DK730" s="223"/>
      <c r="DL730" s="223"/>
      <c r="DM730" s="223"/>
      <c r="DN730" s="223"/>
      <c r="DO730" s="223"/>
      <c r="DP730" s="223"/>
      <c r="DQ730" s="223"/>
      <c r="DR730" s="223"/>
      <c r="DS730" s="223"/>
      <c r="DT730" s="223"/>
      <c r="DU730" s="223"/>
      <c r="DV730" s="223"/>
      <c r="DW730" s="223"/>
      <c r="DX730" s="223"/>
      <c r="DY730" s="223"/>
      <c r="DZ730" s="223"/>
      <c r="EA730" s="223"/>
      <c r="EB730" s="223"/>
      <c r="EC730" s="227">
        <v>0</v>
      </c>
      <c r="ED730" s="223"/>
      <c r="EE730" s="223"/>
      <c r="EF730" s="223"/>
      <c r="EG730" s="229"/>
      <c r="EH730" s="229"/>
      <c r="EI730" s="223"/>
      <c r="EJ730" s="229"/>
      <c r="EK730" s="229"/>
      <c r="EL730" s="223"/>
      <c r="EM730" s="229"/>
      <c r="EN730" s="229"/>
      <c r="EO730" s="223"/>
      <c r="EP730" s="229"/>
      <c r="EQ730" s="229"/>
      <c r="ER730" s="222"/>
      <c r="ES730" s="223"/>
      <c r="ET730" s="229"/>
      <c r="EU730" s="229"/>
      <c r="EV730" s="223"/>
      <c r="EW730" s="229"/>
      <c r="EX730" s="229"/>
      <c r="EY730" s="223"/>
      <c r="EZ730" s="229"/>
      <c r="FA730" s="229"/>
      <c r="FB730" s="223"/>
      <c r="FC730" s="229"/>
      <c r="FD730" s="229"/>
      <c r="FE730" s="223"/>
      <c r="FF730" s="229"/>
      <c r="FG730" s="229"/>
      <c r="FH730" s="223"/>
      <c r="FI730" s="229"/>
      <c r="FJ730" s="229"/>
      <c r="FK730" s="223"/>
      <c r="FL730" s="229"/>
      <c r="FM730" s="229"/>
      <c r="FN730" s="223"/>
      <c r="FO730" s="229"/>
      <c r="FP730" s="229"/>
      <c r="FQ730" s="223"/>
      <c r="FR730" s="229"/>
      <c r="FS730" s="229"/>
      <c r="FT730" s="223"/>
      <c r="FU730" s="229"/>
      <c r="FV730" s="229"/>
      <c r="FW730" s="222"/>
      <c r="FX730" s="223"/>
      <c r="FY730" s="229"/>
      <c r="FZ730" s="229"/>
      <c r="GA730" s="230"/>
      <c r="GB730" s="231"/>
      <c r="GC730" s="232"/>
      <c r="GD730" s="232"/>
      <c r="GE730" s="231"/>
      <c r="GF730" s="232"/>
      <c r="GG730" s="232"/>
      <c r="GH730" s="231"/>
      <c r="GI730" s="232"/>
      <c r="GJ730" s="231"/>
      <c r="GK730" s="232"/>
      <c r="GL730" s="231"/>
      <c r="GM730" s="232"/>
      <c r="GN730" s="228"/>
      <c r="GO730" s="234"/>
      <c r="GP730" s="298"/>
      <c r="GQ730" s="239"/>
      <c r="GR730" s="298"/>
      <c r="GS730" s="239"/>
      <c r="GT730" s="239"/>
      <c r="GU730" s="239"/>
      <c r="GV730" s="234"/>
      <c r="GW730" s="234"/>
    </row>
    <row r="731" spans="1:205" ht="12.75" hidden="1" outlineLevel="1">
      <c r="A731" s="212"/>
      <c r="B731" s="213"/>
      <c r="C731" s="221"/>
      <c r="D731" s="221"/>
      <c r="E731" s="221"/>
      <c r="F731" s="221"/>
      <c r="G731" s="221"/>
      <c r="H731" s="222"/>
      <c r="I731" s="223"/>
      <c r="J731" s="223"/>
      <c r="K731" s="223"/>
      <c r="L731" s="223"/>
      <c r="M731" s="223"/>
      <c r="N731" s="223"/>
      <c r="O731" s="224"/>
      <c r="P731" s="224"/>
      <c r="Q731" s="222"/>
      <c r="R731" s="222"/>
      <c r="S731" s="222"/>
      <c r="T731" s="223"/>
      <c r="U731" s="223"/>
      <c r="V731" s="223"/>
      <c r="W731" s="223"/>
      <c r="X731" s="223"/>
      <c r="Y731" s="223"/>
      <c r="Z731" s="223"/>
      <c r="AA731" s="223"/>
      <c r="AB731" s="223"/>
      <c r="AC731" s="225">
        <v>0</v>
      </c>
      <c r="AD731" s="225">
        <v>0</v>
      </c>
      <c r="AE731" s="225">
        <v>0</v>
      </c>
      <c r="AF731" s="225">
        <v>0</v>
      </c>
      <c r="AG731" s="226">
        <v>0</v>
      </c>
      <c r="AH731" s="226">
        <v>0</v>
      </c>
      <c r="AI731" s="223"/>
      <c r="AJ731" s="223"/>
      <c r="AK731" s="223"/>
      <c r="AL731" s="223"/>
      <c r="AM731" s="223"/>
      <c r="AN731" s="223"/>
      <c r="AO731" s="223"/>
      <c r="AP731" s="223"/>
      <c r="AQ731" s="223"/>
      <c r="AR731" s="223"/>
      <c r="AS731" s="223"/>
      <c r="AT731" s="223"/>
      <c r="AU731" s="223"/>
      <c r="AV731" s="223"/>
      <c r="AW731" s="223"/>
      <c r="AX731" s="223"/>
      <c r="AY731" s="223"/>
      <c r="AZ731" s="223"/>
      <c r="BA731" s="223"/>
      <c r="BB731" s="223"/>
      <c r="BC731" s="223"/>
      <c r="BD731" s="223"/>
      <c r="BE731" s="223"/>
      <c r="BF731" s="223"/>
      <c r="BG731" s="223"/>
      <c r="BH731" s="223"/>
      <c r="BI731" s="223"/>
      <c r="BJ731" s="223"/>
      <c r="BK731" s="225">
        <v>0</v>
      </c>
      <c r="BL731" s="225">
        <v>0</v>
      </c>
      <c r="BM731" s="225">
        <v>0</v>
      </c>
      <c r="BN731" s="225">
        <v>0</v>
      </c>
      <c r="BO731" s="223"/>
      <c r="BP731" s="223"/>
      <c r="BQ731" s="223"/>
      <c r="BR731" s="223"/>
      <c r="BS731" s="223"/>
      <c r="BT731" s="223"/>
      <c r="BU731" s="223"/>
      <c r="BV731" s="223"/>
      <c r="BW731" s="223"/>
      <c r="BX731" s="223"/>
      <c r="BY731" s="223"/>
      <c r="BZ731" s="223"/>
      <c r="CA731" s="223"/>
      <c r="CB731" s="223"/>
      <c r="CC731" s="223"/>
      <c r="CD731" s="223"/>
      <c r="CE731" s="223"/>
      <c r="CF731" s="223"/>
      <c r="CG731" s="223"/>
      <c r="CH731" s="223"/>
      <c r="CI731" s="223"/>
      <c r="CJ731" s="223"/>
      <c r="CK731" s="223"/>
      <c r="CL731" s="223"/>
      <c r="CM731" s="223"/>
      <c r="CN731" s="223"/>
      <c r="CO731" s="223"/>
      <c r="CP731" s="223"/>
      <c r="CQ731" s="223"/>
      <c r="CR731" s="223"/>
      <c r="CS731" s="223"/>
      <c r="CT731" s="223"/>
      <c r="CU731" s="223"/>
      <c r="CV731" s="223"/>
      <c r="CW731" s="223"/>
      <c r="CX731" s="223"/>
      <c r="CY731" s="223"/>
      <c r="CZ731" s="223"/>
      <c r="DA731" s="223"/>
      <c r="DB731" s="223"/>
      <c r="DC731" s="223"/>
      <c r="DD731" s="223"/>
      <c r="DE731" s="223"/>
      <c r="DF731" s="223"/>
      <c r="DG731" s="223"/>
      <c r="DH731" s="223"/>
      <c r="DI731" s="223"/>
      <c r="DJ731" s="223"/>
      <c r="DK731" s="223"/>
      <c r="DL731" s="223"/>
      <c r="DM731" s="223"/>
      <c r="DN731" s="223"/>
      <c r="DO731" s="223"/>
      <c r="DP731" s="223"/>
      <c r="DQ731" s="223"/>
      <c r="DR731" s="223"/>
      <c r="DS731" s="223"/>
      <c r="DT731" s="223"/>
      <c r="DU731" s="223"/>
      <c r="DV731" s="223"/>
      <c r="DW731" s="223"/>
      <c r="DX731" s="223"/>
      <c r="DY731" s="223"/>
      <c r="DZ731" s="223"/>
      <c r="EA731" s="223"/>
      <c r="EB731" s="223"/>
      <c r="EC731" s="227">
        <v>0</v>
      </c>
      <c r="ED731" s="223"/>
      <c r="EE731" s="223"/>
      <c r="EF731" s="223"/>
      <c r="EG731" s="229"/>
      <c r="EH731" s="229"/>
      <c r="EI731" s="223"/>
      <c r="EJ731" s="229"/>
      <c r="EK731" s="229"/>
      <c r="EL731" s="223"/>
      <c r="EM731" s="229"/>
      <c r="EN731" s="229"/>
      <c r="EO731" s="223"/>
      <c r="EP731" s="229"/>
      <c r="EQ731" s="229"/>
      <c r="ER731" s="222"/>
      <c r="ES731" s="223"/>
      <c r="ET731" s="229"/>
      <c r="EU731" s="229"/>
      <c r="EV731" s="223"/>
      <c r="EW731" s="229"/>
      <c r="EX731" s="229"/>
      <c r="EY731" s="223"/>
      <c r="EZ731" s="229"/>
      <c r="FA731" s="229"/>
      <c r="FB731" s="223"/>
      <c r="FC731" s="229"/>
      <c r="FD731" s="229"/>
      <c r="FE731" s="223"/>
      <c r="FF731" s="229"/>
      <c r="FG731" s="229"/>
      <c r="FH731" s="223"/>
      <c r="FI731" s="229"/>
      <c r="FJ731" s="229"/>
      <c r="FK731" s="223"/>
      <c r="FL731" s="229"/>
      <c r="FM731" s="229"/>
      <c r="FN731" s="223"/>
      <c r="FO731" s="229"/>
      <c r="FP731" s="229"/>
      <c r="FQ731" s="223"/>
      <c r="FR731" s="229"/>
      <c r="FS731" s="229"/>
      <c r="FT731" s="223"/>
      <c r="FU731" s="229"/>
      <c r="FV731" s="229"/>
      <c r="FW731" s="222"/>
      <c r="FX731" s="223"/>
      <c r="FY731" s="229"/>
      <c r="FZ731" s="229"/>
      <c r="GA731" s="230"/>
      <c r="GB731" s="231"/>
      <c r="GC731" s="232"/>
      <c r="GD731" s="232"/>
      <c r="GE731" s="231"/>
      <c r="GF731" s="232"/>
      <c r="GG731" s="232"/>
      <c r="GH731" s="231"/>
      <c r="GI731" s="232"/>
      <c r="GJ731" s="231"/>
      <c r="GK731" s="232"/>
      <c r="GL731" s="231"/>
      <c r="GM731" s="232"/>
      <c r="GN731" s="228"/>
      <c r="GO731" s="234"/>
      <c r="GP731" s="298"/>
      <c r="GQ731" s="239"/>
      <c r="GR731" s="298"/>
      <c r="GS731" s="239"/>
      <c r="GT731" s="239"/>
      <c r="GU731" s="239"/>
      <c r="GV731" s="234"/>
      <c r="GW731" s="234"/>
    </row>
    <row r="732" spans="1:205" ht="12.75">
      <c r="A732" s="282"/>
      <c r="B732" s="283"/>
      <c r="C732" s="284"/>
      <c r="D732" s="284"/>
      <c r="E732" s="284"/>
      <c r="F732" s="284"/>
      <c r="G732" s="284"/>
      <c r="H732" s="288"/>
      <c r="I732" s="286"/>
      <c r="J732" s="286"/>
      <c r="K732" s="286"/>
      <c r="L732" s="286"/>
      <c r="M732" s="286"/>
      <c r="N732" s="286"/>
      <c r="O732" s="287"/>
      <c r="P732" s="287"/>
      <c r="Q732" s="288"/>
      <c r="R732" s="288"/>
      <c r="S732" s="288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90">
        <v>0</v>
      </c>
      <c r="AD732" s="290">
        <v>0</v>
      </c>
      <c r="AE732" s="290">
        <v>0</v>
      </c>
      <c r="AF732" s="290">
        <v>0</v>
      </c>
      <c r="AG732" s="286">
        <v>0</v>
      </c>
      <c r="AH732" s="286">
        <v>0</v>
      </c>
      <c r="AI732" s="286"/>
      <c r="AJ732" s="286"/>
      <c r="AK732" s="286"/>
      <c r="AL732" s="286"/>
      <c r="AM732" s="286"/>
      <c r="AN732" s="286"/>
      <c r="AO732" s="286"/>
      <c r="AP732" s="286"/>
      <c r="AQ732" s="286"/>
      <c r="AR732" s="286"/>
      <c r="AS732" s="286"/>
      <c r="AT732" s="286"/>
      <c r="AU732" s="286"/>
      <c r="AV732" s="286"/>
      <c r="AW732" s="286"/>
      <c r="AX732" s="286"/>
      <c r="AY732" s="286"/>
      <c r="AZ732" s="286"/>
      <c r="BA732" s="286"/>
      <c r="BB732" s="286"/>
      <c r="BC732" s="286"/>
      <c r="BD732" s="286"/>
      <c r="BE732" s="286"/>
      <c r="BF732" s="286"/>
      <c r="BG732" s="286"/>
      <c r="BH732" s="286"/>
      <c r="BI732" s="286"/>
      <c r="BJ732" s="286"/>
      <c r="BK732" s="290">
        <v>0</v>
      </c>
      <c r="BL732" s="290">
        <v>0</v>
      </c>
      <c r="BM732" s="290">
        <v>0</v>
      </c>
      <c r="BN732" s="290">
        <v>0</v>
      </c>
      <c r="BO732" s="286"/>
      <c r="BP732" s="286"/>
      <c r="BQ732" s="286"/>
      <c r="BR732" s="286"/>
      <c r="BS732" s="286"/>
      <c r="BT732" s="286"/>
      <c r="BU732" s="286"/>
      <c r="BV732" s="286"/>
      <c r="BW732" s="286"/>
      <c r="BX732" s="286"/>
      <c r="BY732" s="286"/>
      <c r="BZ732" s="286"/>
      <c r="CA732" s="286"/>
      <c r="CB732" s="286"/>
      <c r="CC732" s="286"/>
      <c r="CD732" s="286"/>
      <c r="CE732" s="286"/>
      <c r="CF732" s="286"/>
      <c r="CG732" s="286"/>
      <c r="CH732" s="286"/>
      <c r="CI732" s="286"/>
      <c r="CJ732" s="286"/>
      <c r="CK732" s="286"/>
      <c r="CL732" s="286"/>
      <c r="CM732" s="286"/>
      <c r="CN732" s="286"/>
      <c r="CO732" s="286"/>
      <c r="CP732" s="286"/>
      <c r="CQ732" s="286"/>
      <c r="CR732" s="286"/>
      <c r="CS732" s="286"/>
      <c r="CT732" s="286"/>
      <c r="CU732" s="286"/>
      <c r="CV732" s="286"/>
      <c r="CW732" s="286"/>
      <c r="CX732" s="286"/>
      <c r="CY732" s="286"/>
      <c r="CZ732" s="286"/>
      <c r="DA732" s="286"/>
      <c r="DB732" s="286"/>
      <c r="DC732" s="286"/>
      <c r="DD732" s="286"/>
      <c r="DE732" s="286"/>
      <c r="DF732" s="286"/>
      <c r="DG732" s="286"/>
      <c r="DH732" s="286"/>
      <c r="DI732" s="286"/>
      <c r="DJ732" s="286"/>
      <c r="DK732" s="286"/>
      <c r="DL732" s="286"/>
      <c r="DM732" s="286"/>
      <c r="DN732" s="286"/>
      <c r="DO732" s="286"/>
      <c r="DP732" s="286"/>
      <c r="DQ732" s="286"/>
      <c r="DR732" s="286"/>
      <c r="DS732" s="286"/>
      <c r="DT732" s="286"/>
      <c r="DU732" s="286"/>
      <c r="DV732" s="286"/>
      <c r="DW732" s="286"/>
      <c r="DX732" s="286"/>
      <c r="DY732" s="286"/>
      <c r="DZ732" s="286"/>
      <c r="EA732" s="286"/>
      <c r="EB732" s="286"/>
      <c r="EC732" s="289">
        <v>0</v>
      </c>
      <c r="ED732" s="286"/>
      <c r="EE732" s="286"/>
      <c r="EF732" s="286"/>
      <c r="EG732" s="291"/>
      <c r="EH732" s="291"/>
      <c r="EI732" s="286"/>
      <c r="EJ732" s="291"/>
      <c r="EK732" s="291"/>
      <c r="EL732" s="286"/>
      <c r="EM732" s="291"/>
      <c r="EN732" s="291"/>
      <c r="EO732" s="286"/>
      <c r="EP732" s="291"/>
      <c r="EQ732" s="291"/>
      <c r="ER732" s="288"/>
      <c r="ES732" s="286"/>
      <c r="ET732" s="291"/>
      <c r="EU732" s="291"/>
      <c r="EV732" s="286"/>
      <c r="EW732" s="291"/>
      <c r="EX732" s="291"/>
      <c r="EY732" s="286"/>
      <c r="EZ732" s="291"/>
      <c r="FA732" s="291"/>
      <c r="FB732" s="286"/>
      <c r="FC732" s="291"/>
      <c r="FD732" s="291"/>
      <c r="FE732" s="286"/>
      <c r="FF732" s="291"/>
      <c r="FG732" s="291"/>
      <c r="FH732" s="286"/>
      <c r="FI732" s="291"/>
      <c r="FJ732" s="291"/>
      <c r="FK732" s="286"/>
      <c r="FL732" s="291"/>
      <c r="FM732" s="291"/>
      <c r="FN732" s="286"/>
      <c r="FO732" s="291"/>
      <c r="FP732" s="291"/>
      <c r="FQ732" s="286"/>
      <c r="FR732" s="291"/>
      <c r="FS732" s="291"/>
      <c r="FT732" s="286"/>
      <c r="FU732" s="291"/>
      <c r="FV732" s="291"/>
      <c r="FW732" s="288"/>
      <c r="FX732" s="286"/>
      <c r="FY732" s="291"/>
      <c r="FZ732" s="291"/>
      <c r="GA732" s="292"/>
      <c r="GB732" s="293"/>
      <c r="GC732" s="294"/>
      <c r="GD732" s="294"/>
      <c r="GE732" s="293"/>
      <c r="GF732" s="294"/>
      <c r="GG732" s="294"/>
      <c r="GH732" s="293"/>
      <c r="GI732" s="294"/>
      <c r="GJ732" s="293"/>
      <c r="GK732" s="294"/>
      <c r="GL732" s="293"/>
      <c r="GM732" s="294"/>
      <c r="GN732" s="299"/>
      <c r="GO732" s="300"/>
      <c r="GP732" s="301"/>
      <c r="GQ732" s="300"/>
      <c r="GR732" s="301"/>
      <c r="GS732" s="300"/>
      <c r="GT732" s="300"/>
      <c r="GU732" s="300"/>
      <c r="GV732" s="300"/>
      <c r="GW732" s="300"/>
    </row>
    <row r="733" spans="1:205" ht="12.75">
      <c r="A733" s="212">
        <v>4</v>
      </c>
      <c r="B733" s="213" t="s">
        <v>139</v>
      </c>
      <c r="C733" s="214">
        <v>16</v>
      </c>
      <c r="D733" s="214">
        <v>4107</v>
      </c>
      <c r="E733" s="214">
        <v>17964</v>
      </c>
      <c r="F733" s="215">
        <v>45363</v>
      </c>
      <c r="G733" s="216"/>
      <c r="H733" s="278">
        <f t="shared" ref="H733:N733" si="427">SUM(H734:H757)</f>
        <v>0</v>
      </c>
      <c r="I733" s="278">
        <f t="shared" si="427"/>
        <v>0</v>
      </c>
      <c r="J733" s="278">
        <f t="shared" si="427"/>
        <v>0</v>
      </c>
      <c r="K733" s="278">
        <f t="shared" si="427"/>
        <v>0</v>
      </c>
      <c r="L733" s="278">
        <f t="shared" si="427"/>
        <v>0</v>
      </c>
      <c r="M733" s="278">
        <f t="shared" si="427"/>
        <v>0</v>
      </c>
      <c r="N733" s="278">
        <f t="shared" si="427"/>
        <v>0</v>
      </c>
      <c r="O733" s="279"/>
      <c r="P733" s="279"/>
      <c r="Q733" s="278">
        <f t="shared" ref="Q733:AB733" si="428">SUM(Q734:Q757)</f>
        <v>0</v>
      </c>
      <c r="R733" s="280">
        <f t="shared" si="428"/>
        <v>0</v>
      </c>
      <c r="S733" s="278">
        <f t="shared" si="428"/>
        <v>0</v>
      </c>
      <c r="T733" s="278">
        <f t="shared" si="428"/>
        <v>0</v>
      </c>
      <c r="U733" s="278">
        <f t="shared" si="428"/>
        <v>0</v>
      </c>
      <c r="V733" s="278">
        <f t="shared" si="428"/>
        <v>0</v>
      </c>
      <c r="W733" s="278">
        <f t="shared" si="428"/>
        <v>0</v>
      </c>
      <c r="X733" s="278">
        <f t="shared" si="428"/>
        <v>0</v>
      </c>
      <c r="Y733" s="278">
        <f t="shared" si="428"/>
        <v>0</v>
      </c>
      <c r="Z733" s="278">
        <f t="shared" si="428"/>
        <v>0</v>
      </c>
      <c r="AA733" s="278">
        <f t="shared" si="428"/>
        <v>0</v>
      </c>
      <c r="AB733" s="278">
        <f t="shared" si="428"/>
        <v>0</v>
      </c>
      <c r="AC733" s="278">
        <v>0</v>
      </c>
      <c r="AD733" s="278">
        <v>0</v>
      </c>
      <c r="AE733" s="278">
        <v>0</v>
      </c>
      <c r="AF733" s="278">
        <v>0</v>
      </c>
      <c r="AG733" s="278">
        <v>0</v>
      </c>
      <c r="AH733" s="278">
        <v>0</v>
      </c>
      <c r="AI733" s="278">
        <f t="shared" ref="AI733:BJ733" si="429">SUM(AI734:AI757)</f>
        <v>0</v>
      </c>
      <c r="AJ733" s="278">
        <f t="shared" si="429"/>
        <v>0</v>
      </c>
      <c r="AK733" s="278">
        <f t="shared" si="429"/>
        <v>0</v>
      </c>
      <c r="AL733" s="278">
        <f t="shared" si="429"/>
        <v>0</v>
      </c>
      <c r="AM733" s="278">
        <f t="shared" si="429"/>
        <v>0</v>
      </c>
      <c r="AN733" s="278">
        <f t="shared" si="429"/>
        <v>0</v>
      </c>
      <c r="AO733" s="278">
        <f t="shared" si="429"/>
        <v>0</v>
      </c>
      <c r="AP733" s="278">
        <f t="shared" si="429"/>
        <v>0</v>
      </c>
      <c r="AQ733" s="278">
        <f t="shared" si="429"/>
        <v>0</v>
      </c>
      <c r="AR733" s="278">
        <f t="shared" si="429"/>
        <v>0</v>
      </c>
      <c r="AS733" s="278">
        <f t="shared" si="429"/>
        <v>0</v>
      </c>
      <c r="AT733" s="278">
        <f t="shared" si="429"/>
        <v>0</v>
      </c>
      <c r="AU733" s="278">
        <f t="shared" si="429"/>
        <v>0</v>
      </c>
      <c r="AV733" s="278">
        <f t="shared" si="429"/>
        <v>0</v>
      </c>
      <c r="AW733" s="278">
        <f t="shared" si="429"/>
        <v>0</v>
      </c>
      <c r="AX733" s="278">
        <f t="shared" si="429"/>
        <v>0</v>
      </c>
      <c r="AY733" s="278">
        <f t="shared" si="429"/>
        <v>0</v>
      </c>
      <c r="AZ733" s="278">
        <f t="shared" si="429"/>
        <v>0</v>
      </c>
      <c r="BA733" s="278">
        <f t="shared" si="429"/>
        <v>0</v>
      </c>
      <c r="BB733" s="278">
        <f t="shared" si="429"/>
        <v>0</v>
      </c>
      <c r="BC733" s="278">
        <f t="shared" si="429"/>
        <v>0</v>
      </c>
      <c r="BD733" s="278">
        <f t="shared" si="429"/>
        <v>0</v>
      </c>
      <c r="BE733" s="278">
        <f t="shared" si="429"/>
        <v>0</v>
      </c>
      <c r="BF733" s="278">
        <f t="shared" si="429"/>
        <v>0</v>
      </c>
      <c r="BG733" s="278">
        <f t="shared" si="429"/>
        <v>0</v>
      </c>
      <c r="BH733" s="278">
        <f t="shared" si="429"/>
        <v>0</v>
      </c>
      <c r="BI733" s="278">
        <f t="shared" si="429"/>
        <v>0</v>
      </c>
      <c r="BJ733" s="278">
        <f t="shared" si="429"/>
        <v>0</v>
      </c>
      <c r="BK733" s="278">
        <v>0</v>
      </c>
      <c r="BL733" s="278">
        <v>0</v>
      </c>
      <c r="BM733" s="278">
        <v>0</v>
      </c>
      <c r="BN733" s="278">
        <v>0</v>
      </c>
      <c r="BO733" s="278">
        <f t="shared" ref="BO733:EB733" si="430">SUM(BO734:BO757)</f>
        <v>0</v>
      </c>
      <c r="BP733" s="278">
        <f t="shared" si="430"/>
        <v>0</v>
      </c>
      <c r="BQ733" s="278">
        <f t="shared" si="430"/>
        <v>0</v>
      </c>
      <c r="BR733" s="278">
        <f t="shared" si="430"/>
        <v>0</v>
      </c>
      <c r="BS733" s="278">
        <f t="shared" si="430"/>
        <v>0</v>
      </c>
      <c r="BT733" s="278">
        <f t="shared" si="430"/>
        <v>0</v>
      </c>
      <c r="BU733" s="278">
        <f t="shared" si="430"/>
        <v>0</v>
      </c>
      <c r="BV733" s="278">
        <f t="shared" si="430"/>
        <v>0</v>
      </c>
      <c r="BW733" s="278">
        <f t="shared" si="430"/>
        <v>0</v>
      </c>
      <c r="BX733" s="278">
        <f t="shared" si="430"/>
        <v>0</v>
      </c>
      <c r="BY733" s="278">
        <f t="shared" si="430"/>
        <v>0</v>
      </c>
      <c r="BZ733" s="278">
        <f t="shared" si="430"/>
        <v>0</v>
      </c>
      <c r="CA733" s="278">
        <f t="shared" si="430"/>
        <v>0</v>
      </c>
      <c r="CB733" s="278">
        <f t="shared" si="430"/>
        <v>0</v>
      </c>
      <c r="CC733" s="278">
        <f t="shared" si="430"/>
        <v>0</v>
      </c>
      <c r="CD733" s="278">
        <f t="shared" si="430"/>
        <v>0</v>
      </c>
      <c r="CE733" s="278">
        <f t="shared" si="430"/>
        <v>0</v>
      </c>
      <c r="CF733" s="278">
        <f t="shared" si="430"/>
        <v>0</v>
      </c>
      <c r="CG733" s="278">
        <f t="shared" si="430"/>
        <v>0</v>
      </c>
      <c r="CH733" s="278">
        <f t="shared" si="430"/>
        <v>0</v>
      </c>
      <c r="CI733" s="278">
        <f t="shared" si="430"/>
        <v>0</v>
      </c>
      <c r="CJ733" s="278">
        <f t="shared" si="430"/>
        <v>0</v>
      </c>
      <c r="CK733" s="278">
        <f t="shared" si="430"/>
        <v>0</v>
      </c>
      <c r="CL733" s="278">
        <f t="shared" si="430"/>
        <v>0</v>
      </c>
      <c r="CM733" s="278">
        <f t="shared" si="430"/>
        <v>0</v>
      </c>
      <c r="CN733" s="278">
        <f t="shared" si="430"/>
        <v>0</v>
      </c>
      <c r="CO733" s="278">
        <f t="shared" si="430"/>
        <v>0</v>
      </c>
      <c r="CP733" s="278">
        <f t="shared" si="430"/>
        <v>0</v>
      </c>
      <c r="CQ733" s="278">
        <f t="shared" si="430"/>
        <v>0</v>
      </c>
      <c r="CR733" s="278">
        <f t="shared" si="430"/>
        <v>0</v>
      </c>
      <c r="CS733" s="278">
        <f t="shared" si="430"/>
        <v>0</v>
      </c>
      <c r="CT733" s="278">
        <f t="shared" si="430"/>
        <v>0</v>
      </c>
      <c r="CU733" s="278">
        <f t="shared" si="430"/>
        <v>0</v>
      </c>
      <c r="CV733" s="278">
        <f t="shared" si="430"/>
        <v>0</v>
      </c>
      <c r="CW733" s="278">
        <f t="shared" si="430"/>
        <v>0</v>
      </c>
      <c r="CX733" s="278">
        <f t="shared" si="430"/>
        <v>0</v>
      </c>
      <c r="CY733" s="278">
        <f t="shared" si="430"/>
        <v>0</v>
      </c>
      <c r="CZ733" s="278">
        <f t="shared" si="430"/>
        <v>0</v>
      </c>
      <c r="DA733" s="278">
        <f t="shared" si="430"/>
        <v>0</v>
      </c>
      <c r="DB733" s="278">
        <f t="shared" si="430"/>
        <v>0</v>
      </c>
      <c r="DC733" s="278">
        <f t="shared" si="430"/>
        <v>0</v>
      </c>
      <c r="DD733" s="278">
        <f t="shared" si="430"/>
        <v>0</v>
      </c>
      <c r="DE733" s="278">
        <f t="shared" si="430"/>
        <v>0</v>
      </c>
      <c r="DF733" s="278">
        <f t="shared" si="430"/>
        <v>0</v>
      </c>
      <c r="DG733" s="278">
        <f t="shared" si="430"/>
        <v>0</v>
      </c>
      <c r="DH733" s="278">
        <f t="shared" si="430"/>
        <v>0</v>
      </c>
      <c r="DI733" s="278">
        <f t="shared" si="430"/>
        <v>0</v>
      </c>
      <c r="DJ733" s="278">
        <f t="shared" si="430"/>
        <v>0</v>
      </c>
      <c r="DK733" s="278">
        <f t="shared" si="430"/>
        <v>0</v>
      </c>
      <c r="DL733" s="278">
        <f t="shared" si="430"/>
        <v>0</v>
      </c>
      <c r="DM733" s="278">
        <f t="shared" si="430"/>
        <v>0</v>
      </c>
      <c r="DN733" s="278">
        <f t="shared" si="430"/>
        <v>0</v>
      </c>
      <c r="DO733" s="278">
        <f t="shared" si="430"/>
        <v>0</v>
      </c>
      <c r="DP733" s="278">
        <f t="shared" si="430"/>
        <v>0</v>
      </c>
      <c r="DQ733" s="278">
        <f t="shared" si="430"/>
        <v>0</v>
      </c>
      <c r="DR733" s="278">
        <f t="shared" si="430"/>
        <v>0</v>
      </c>
      <c r="DS733" s="278">
        <f t="shared" si="430"/>
        <v>0</v>
      </c>
      <c r="DT733" s="278">
        <f t="shared" si="430"/>
        <v>0</v>
      </c>
      <c r="DU733" s="278">
        <f t="shared" si="430"/>
        <v>0</v>
      </c>
      <c r="DV733" s="278">
        <f t="shared" si="430"/>
        <v>0</v>
      </c>
      <c r="DW733" s="278">
        <f t="shared" si="430"/>
        <v>0</v>
      </c>
      <c r="DX733" s="278">
        <f t="shared" si="430"/>
        <v>0</v>
      </c>
      <c r="DY733" s="278">
        <f t="shared" si="430"/>
        <v>0</v>
      </c>
      <c r="DZ733" s="278">
        <f t="shared" si="430"/>
        <v>0</v>
      </c>
      <c r="EA733" s="278">
        <f t="shared" si="430"/>
        <v>0</v>
      </c>
      <c r="EB733" s="278">
        <f t="shared" si="430"/>
        <v>0</v>
      </c>
      <c r="EC733" s="278">
        <v>0</v>
      </c>
      <c r="ED733" s="278">
        <f>SUM(ED734:ED757)</f>
        <v>0</v>
      </c>
      <c r="EE733" s="278">
        <f>SUM(EE734:EE757)</f>
        <v>0</v>
      </c>
      <c r="EF733" s="278">
        <f>SUM(EF734:EF757)</f>
        <v>0</v>
      </c>
      <c r="EG733" s="281"/>
      <c r="EH733" s="281">
        <f>SUM(EH734:EH757)</f>
        <v>0</v>
      </c>
      <c r="EI733" s="278">
        <f>SUM(EI734:EI757)</f>
        <v>0</v>
      </c>
      <c r="EJ733" s="281"/>
      <c r="EK733" s="281">
        <f>SUM(EK734:EK757)</f>
        <v>0</v>
      </c>
      <c r="EL733" s="278">
        <f>SUM(EL734:EL757)</f>
        <v>0</v>
      </c>
      <c r="EM733" s="281"/>
      <c r="EN733" s="281">
        <f>SUM(EN734:EN757)</f>
        <v>0</v>
      </c>
      <c r="EO733" s="278">
        <f>SUM(EO734:EO757)</f>
        <v>0</v>
      </c>
      <c r="EP733" s="281"/>
      <c r="EQ733" s="281">
        <f>SUM(EQ734:EQ757)</f>
        <v>0</v>
      </c>
      <c r="ER733" s="280">
        <f>SUM(ER734:ER757)</f>
        <v>0</v>
      </c>
      <c r="ES733" s="278">
        <f>SUM(ES734:ES757)</f>
        <v>0</v>
      </c>
      <c r="ET733" s="281"/>
      <c r="EU733" s="281">
        <f>SUM(EU734:EU757)</f>
        <v>0</v>
      </c>
      <c r="EV733" s="278">
        <f>SUM(EV734:EV757)</f>
        <v>0</v>
      </c>
      <c r="EW733" s="281"/>
      <c r="EX733" s="281">
        <f>SUM(EX734:EX757)</f>
        <v>0</v>
      </c>
      <c r="EY733" s="278">
        <f>SUM(EY734:EY757)</f>
        <v>0</v>
      </c>
      <c r="EZ733" s="281"/>
      <c r="FA733" s="281">
        <f>SUM(FA734:FA757)</f>
        <v>0</v>
      </c>
      <c r="FB733" s="278">
        <f>SUM(FB734:FB757)</f>
        <v>0</v>
      </c>
      <c r="FC733" s="281"/>
      <c r="FD733" s="281">
        <f>SUM(FD734:FD757)</f>
        <v>0</v>
      </c>
      <c r="FE733" s="278">
        <f>SUM(FE734:FE757)</f>
        <v>0</v>
      </c>
      <c r="FF733" s="281"/>
      <c r="FG733" s="281">
        <f>SUM(FG734:FG757)</f>
        <v>0</v>
      </c>
      <c r="FH733" s="278">
        <f>SUM(FH734:FH757)</f>
        <v>0</v>
      </c>
      <c r="FI733" s="281"/>
      <c r="FJ733" s="281">
        <f>SUM(FJ734:FJ757)</f>
        <v>0</v>
      </c>
      <c r="FK733" s="278">
        <f>SUM(FK734:FK757)</f>
        <v>0</v>
      </c>
      <c r="FL733" s="281"/>
      <c r="FM733" s="281">
        <f>SUM(FM734:FM757)</f>
        <v>0</v>
      </c>
      <c r="FN733" s="278">
        <f>SUM(FN734:FN757)</f>
        <v>0</v>
      </c>
      <c r="FO733" s="281"/>
      <c r="FP733" s="281">
        <f>SUM(FP734:FP757)</f>
        <v>0</v>
      </c>
      <c r="FQ733" s="278">
        <f>SUM(FQ734:FQ757)</f>
        <v>0</v>
      </c>
      <c r="FR733" s="281"/>
      <c r="FS733" s="281">
        <f>SUM(FS734:FS757)</f>
        <v>0</v>
      </c>
      <c r="FT733" s="278">
        <f>SUM(FT734:FT757)</f>
        <v>0</v>
      </c>
      <c r="FU733" s="281"/>
      <c r="FV733" s="281">
        <f>SUM(FV734:FV757)</f>
        <v>0</v>
      </c>
      <c r="FW733" s="280">
        <f>SUM(FW734:FW757)</f>
        <v>0</v>
      </c>
      <c r="FX733" s="278">
        <f>SUM(FX734:FX757)</f>
        <v>0</v>
      </c>
      <c r="FY733" s="281"/>
      <c r="FZ733" s="281">
        <f>SUM(FZ734:FZ757)</f>
        <v>0</v>
      </c>
      <c r="GA733" s="278"/>
      <c r="GB733" s="278">
        <f>SUM(GB734:GB757)</f>
        <v>0</v>
      </c>
      <c r="GC733" s="281"/>
      <c r="GD733" s="281">
        <f>SUM(GD734:GD757)</f>
        <v>0</v>
      </c>
      <c r="GE733" s="278">
        <f>SUM(GE734:GE757)</f>
        <v>0</v>
      </c>
      <c r="GF733" s="281"/>
      <c r="GG733" s="281">
        <f t="shared" ref="GG733:GM733" si="431">SUM(GG734:GG757)</f>
        <v>0</v>
      </c>
      <c r="GH733" s="278">
        <f t="shared" si="431"/>
        <v>0</v>
      </c>
      <c r="GI733" s="281">
        <f t="shared" si="431"/>
        <v>0</v>
      </c>
      <c r="GJ733" s="278">
        <f t="shared" si="431"/>
        <v>0</v>
      </c>
      <c r="GK733" s="281">
        <f t="shared" si="431"/>
        <v>0</v>
      </c>
      <c r="GL733" s="278">
        <f t="shared" si="431"/>
        <v>0</v>
      </c>
      <c r="GM733" s="281">
        <f t="shared" si="431"/>
        <v>0</v>
      </c>
      <c r="GN733" s="281"/>
      <c r="GO733" s="281"/>
      <c r="GP733" s="278">
        <f t="shared" ref="GP733:GW733" si="432">SUM(GP734:GP757)</f>
        <v>0</v>
      </c>
      <c r="GQ733" s="281">
        <f t="shared" si="432"/>
        <v>0</v>
      </c>
      <c r="GR733" s="278">
        <f t="shared" si="432"/>
        <v>0</v>
      </c>
      <c r="GS733" s="281">
        <f t="shared" si="432"/>
        <v>0</v>
      </c>
      <c r="GT733" s="281">
        <f t="shared" si="432"/>
        <v>0</v>
      </c>
      <c r="GU733" s="281">
        <f t="shared" si="432"/>
        <v>0</v>
      </c>
      <c r="GV733" s="281">
        <f t="shared" si="432"/>
        <v>0</v>
      </c>
      <c r="GW733" s="281">
        <f t="shared" si="432"/>
        <v>0</v>
      </c>
    </row>
    <row r="734" spans="1:205" ht="12.75" collapsed="1">
      <c r="A734" s="282"/>
      <c r="B734" s="283"/>
      <c r="C734" s="284"/>
      <c r="D734" s="284"/>
      <c r="E734" s="284"/>
      <c r="F734" s="284"/>
      <c r="G734" s="284"/>
      <c r="H734" s="288"/>
      <c r="I734" s="286"/>
      <c r="J734" s="286"/>
      <c r="K734" s="286"/>
      <c r="L734" s="286"/>
      <c r="M734" s="286"/>
      <c r="N734" s="286"/>
      <c r="O734" s="287"/>
      <c r="P734" s="287"/>
      <c r="Q734" s="288"/>
      <c r="R734" s="288"/>
      <c r="S734" s="288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9">
        <v>0</v>
      </c>
      <c r="AD734" s="289">
        <v>0</v>
      </c>
      <c r="AE734" s="289">
        <v>0</v>
      </c>
      <c r="AF734" s="289">
        <v>0</v>
      </c>
      <c r="AG734" s="286">
        <v>0</v>
      </c>
      <c r="AH734" s="286">
        <v>0</v>
      </c>
      <c r="AI734" s="286"/>
      <c r="AJ734" s="286"/>
      <c r="AK734" s="286"/>
      <c r="AL734" s="286"/>
      <c r="AM734" s="286"/>
      <c r="AN734" s="286"/>
      <c r="AO734" s="286"/>
      <c r="AP734" s="286"/>
      <c r="AQ734" s="286"/>
      <c r="AR734" s="286"/>
      <c r="AS734" s="286"/>
      <c r="AT734" s="286"/>
      <c r="AU734" s="286"/>
      <c r="AV734" s="286"/>
      <c r="AW734" s="286"/>
      <c r="AX734" s="286"/>
      <c r="AY734" s="286"/>
      <c r="AZ734" s="286"/>
      <c r="BA734" s="286"/>
      <c r="BB734" s="286"/>
      <c r="BC734" s="286"/>
      <c r="BD734" s="286"/>
      <c r="BE734" s="286"/>
      <c r="BF734" s="286"/>
      <c r="BG734" s="286"/>
      <c r="BH734" s="286"/>
      <c r="BI734" s="286"/>
      <c r="BJ734" s="286"/>
      <c r="BK734" s="290">
        <v>0</v>
      </c>
      <c r="BL734" s="290">
        <v>0</v>
      </c>
      <c r="BM734" s="290">
        <v>0</v>
      </c>
      <c r="BN734" s="290">
        <v>0</v>
      </c>
      <c r="BO734" s="286"/>
      <c r="BP734" s="286"/>
      <c r="BQ734" s="286"/>
      <c r="BR734" s="286"/>
      <c r="BS734" s="286"/>
      <c r="BT734" s="286"/>
      <c r="BU734" s="286"/>
      <c r="BV734" s="286"/>
      <c r="BW734" s="286"/>
      <c r="BX734" s="286"/>
      <c r="BY734" s="286"/>
      <c r="BZ734" s="286"/>
      <c r="CA734" s="286"/>
      <c r="CB734" s="286"/>
      <c r="CC734" s="286"/>
      <c r="CD734" s="286"/>
      <c r="CE734" s="286"/>
      <c r="CF734" s="286"/>
      <c r="CG734" s="286"/>
      <c r="CH734" s="286"/>
      <c r="CI734" s="286"/>
      <c r="CJ734" s="286"/>
      <c r="CK734" s="286"/>
      <c r="CL734" s="286"/>
      <c r="CM734" s="286"/>
      <c r="CN734" s="286"/>
      <c r="CO734" s="286"/>
      <c r="CP734" s="286"/>
      <c r="CQ734" s="286"/>
      <c r="CR734" s="286"/>
      <c r="CS734" s="286"/>
      <c r="CT734" s="286"/>
      <c r="CU734" s="286"/>
      <c r="CV734" s="286"/>
      <c r="CW734" s="286"/>
      <c r="CX734" s="286"/>
      <c r="CY734" s="286"/>
      <c r="CZ734" s="286"/>
      <c r="DA734" s="286"/>
      <c r="DB734" s="286"/>
      <c r="DC734" s="286"/>
      <c r="DD734" s="286"/>
      <c r="DE734" s="286"/>
      <c r="DF734" s="286"/>
      <c r="DG734" s="286"/>
      <c r="DH734" s="286"/>
      <c r="DI734" s="286"/>
      <c r="DJ734" s="286"/>
      <c r="DK734" s="286"/>
      <c r="DL734" s="286"/>
      <c r="DM734" s="286"/>
      <c r="DN734" s="286"/>
      <c r="DO734" s="286"/>
      <c r="DP734" s="286"/>
      <c r="DQ734" s="286"/>
      <c r="DR734" s="286"/>
      <c r="DS734" s="286"/>
      <c r="DT734" s="286"/>
      <c r="DU734" s="286"/>
      <c r="DV734" s="286"/>
      <c r="DW734" s="286"/>
      <c r="DX734" s="286"/>
      <c r="DY734" s="286"/>
      <c r="DZ734" s="286"/>
      <c r="EA734" s="286"/>
      <c r="EB734" s="286"/>
      <c r="EC734" s="289">
        <v>0</v>
      </c>
      <c r="ED734" s="286"/>
      <c r="EE734" s="286"/>
      <c r="EF734" s="286"/>
      <c r="EG734" s="291"/>
      <c r="EH734" s="291"/>
      <c r="EI734" s="286"/>
      <c r="EJ734" s="291"/>
      <c r="EK734" s="291"/>
      <c r="EL734" s="286"/>
      <c r="EM734" s="291"/>
      <c r="EN734" s="291"/>
      <c r="EO734" s="286"/>
      <c r="EP734" s="291"/>
      <c r="EQ734" s="291"/>
      <c r="ER734" s="288"/>
      <c r="ES734" s="286"/>
      <c r="ET734" s="291"/>
      <c r="EU734" s="291"/>
      <c r="EV734" s="286"/>
      <c r="EW734" s="291"/>
      <c r="EX734" s="291"/>
      <c r="EY734" s="286"/>
      <c r="EZ734" s="291"/>
      <c r="FA734" s="291"/>
      <c r="FB734" s="286"/>
      <c r="FC734" s="291"/>
      <c r="FD734" s="291"/>
      <c r="FE734" s="286"/>
      <c r="FF734" s="291"/>
      <c r="FG734" s="291"/>
      <c r="FH734" s="286"/>
      <c r="FI734" s="291"/>
      <c r="FJ734" s="291"/>
      <c r="FK734" s="286"/>
      <c r="FL734" s="291"/>
      <c r="FM734" s="291"/>
      <c r="FN734" s="286"/>
      <c r="FO734" s="291"/>
      <c r="FP734" s="291"/>
      <c r="FQ734" s="286"/>
      <c r="FR734" s="291"/>
      <c r="FS734" s="291"/>
      <c r="FT734" s="286"/>
      <c r="FU734" s="291"/>
      <c r="FV734" s="291"/>
      <c r="FW734" s="288"/>
      <c r="FX734" s="286"/>
      <c r="FY734" s="291"/>
      <c r="FZ734" s="291"/>
      <c r="GA734" s="292"/>
      <c r="GB734" s="293"/>
      <c r="GC734" s="294"/>
      <c r="GD734" s="294"/>
      <c r="GE734" s="293"/>
      <c r="GF734" s="294"/>
      <c r="GG734" s="294"/>
      <c r="GH734" s="293"/>
      <c r="GI734" s="294"/>
      <c r="GJ734" s="293"/>
      <c r="GK734" s="294"/>
      <c r="GL734" s="293"/>
      <c r="GM734" s="294"/>
      <c r="GN734" s="291"/>
      <c r="GO734" s="295"/>
      <c r="GP734" s="296"/>
      <c r="GQ734" s="295"/>
      <c r="GR734" s="302"/>
      <c r="GS734" s="297"/>
      <c r="GT734" s="297"/>
      <c r="GU734" s="297"/>
      <c r="GV734" s="297"/>
      <c r="GW734" s="297"/>
    </row>
    <row r="735" spans="1:205" ht="12.75" hidden="1" outlineLevel="1">
      <c r="A735" s="212"/>
      <c r="B735" s="213"/>
      <c r="C735" s="221"/>
      <c r="D735" s="221"/>
      <c r="E735" s="221"/>
      <c r="F735" s="221"/>
      <c r="G735" s="221"/>
      <c r="H735" s="222"/>
      <c r="I735" s="223"/>
      <c r="J735" s="223"/>
      <c r="K735" s="223"/>
      <c r="L735" s="223"/>
      <c r="M735" s="223"/>
      <c r="N735" s="223"/>
      <c r="O735" s="224"/>
      <c r="P735" s="224"/>
      <c r="Q735" s="222"/>
      <c r="R735" s="222"/>
      <c r="S735" s="222"/>
      <c r="T735" s="223"/>
      <c r="U735" s="223"/>
      <c r="V735" s="223"/>
      <c r="W735" s="223"/>
      <c r="X735" s="223"/>
      <c r="Y735" s="223"/>
      <c r="Z735" s="223"/>
      <c r="AA735" s="223"/>
      <c r="AB735" s="223"/>
      <c r="AC735" s="225">
        <v>0</v>
      </c>
      <c r="AD735" s="225">
        <v>0</v>
      </c>
      <c r="AE735" s="225">
        <v>0</v>
      </c>
      <c r="AF735" s="225">
        <v>0</v>
      </c>
      <c r="AG735" s="226">
        <v>0</v>
      </c>
      <c r="AH735" s="226">
        <v>0</v>
      </c>
      <c r="AI735" s="223"/>
      <c r="AJ735" s="223"/>
      <c r="AK735" s="223"/>
      <c r="AL735" s="223"/>
      <c r="AM735" s="223"/>
      <c r="AN735" s="223"/>
      <c r="AO735" s="223"/>
      <c r="AP735" s="223"/>
      <c r="AQ735" s="223"/>
      <c r="AR735" s="223"/>
      <c r="AS735" s="223"/>
      <c r="AT735" s="223"/>
      <c r="AU735" s="223"/>
      <c r="AV735" s="223"/>
      <c r="AW735" s="223"/>
      <c r="AX735" s="223"/>
      <c r="AY735" s="223"/>
      <c r="AZ735" s="223"/>
      <c r="BA735" s="223"/>
      <c r="BB735" s="223"/>
      <c r="BC735" s="223"/>
      <c r="BD735" s="223"/>
      <c r="BE735" s="223"/>
      <c r="BF735" s="223"/>
      <c r="BG735" s="223"/>
      <c r="BH735" s="223"/>
      <c r="BI735" s="223"/>
      <c r="BJ735" s="223"/>
      <c r="BK735" s="225">
        <v>0</v>
      </c>
      <c r="BL735" s="225">
        <v>0</v>
      </c>
      <c r="BM735" s="225">
        <v>0</v>
      </c>
      <c r="BN735" s="225">
        <v>0</v>
      </c>
      <c r="BO735" s="223"/>
      <c r="BP735" s="223"/>
      <c r="BQ735" s="223"/>
      <c r="BR735" s="223"/>
      <c r="BS735" s="223"/>
      <c r="BT735" s="223"/>
      <c r="BU735" s="223"/>
      <c r="BV735" s="223"/>
      <c r="BW735" s="223"/>
      <c r="BX735" s="223"/>
      <c r="BY735" s="223"/>
      <c r="BZ735" s="223"/>
      <c r="CA735" s="223"/>
      <c r="CB735" s="223"/>
      <c r="CC735" s="223"/>
      <c r="CD735" s="223"/>
      <c r="CE735" s="223"/>
      <c r="CF735" s="223"/>
      <c r="CG735" s="223"/>
      <c r="CH735" s="223"/>
      <c r="CI735" s="223"/>
      <c r="CJ735" s="223"/>
      <c r="CK735" s="223"/>
      <c r="CL735" s="223"/>
      <c r="CM735" s="223"/>
      <c r="CN735" s="223"/>
      <c r="CO735" s="223"/>
      <c r="CP735" s="223"/>
      <c r="CQ735" s="223"/>
      <c r="CR735" s="223"/>
      <c r="CS735" s="223"/>
      <c r="CT735" s="223"/>
      <c r="CU735" s="223"/>
      <c r="CV735" s="223"/>
      <c r="CW735" s="223"/>
      <c r="CX735" s="223"/>
      <c r="CY735" s="223"/>
      <c r="CZ735" s="223"/>
      <c r="DA735" s="223"/>
      <c r="DB735" s="223"/>
      <c r="DC735" s="223"/>
      <c r="DD735" s="223"/>
      <c r="DE735" s="223"/>
      <c r="DF735" s="223"/>
      <c r="DG735" s="223"/>
      <c r="DH735" s="223"/>
      <c r="DI735" s="223"/>
      <c r="DJ735" s="223"/>
      <c r="DK735" s="223"/>
      <c r="DL735" s="223"/>
      <c r="DM735" s="223"/>
      <c r="DN735" s="223"/>
      <c r="DO735" s="223"/>
      <c r="DP735" s="223"/>
      <c r="DQ735" s="223"/>
      <c r="DR735" s="223"/>
      <c r="DS735" s="223"/>
      <c r="DT735" s="223"/>
      <c r="DU735" s="223"/>
      <c r="DV735" s="223"/>
      <c r="DW735" s="223"/>
      <c r="DX735" s="223"/>
      <c r="DY735" s="223"/>
      <c r="DZ735" s="223"/>
      <c r="EA735" s="223"/>
      <c r="EB735" s="223"/>
      <c r="EC735" s="227">
        <v>0</v>
      </c>
      <c r="ED735" s="223"/>
      <c r="EE735" s="223"/>
      <c r="EF735" s="223"/>
      <c r="EG735" s="229"/>
      <c r="EH735" s="229"/>
      <c r="EI735" s="223"/>
      <c r="EJ735" s="229"/>
      <c r="EK735" s="229"/>
      <c r="EL735" s="223"/>
      <c r="EM735" s="229"/>
      <c r="EN735" s="229"/>
      <c r="EO735" s="223"/>
      <c r="EP735" s="229"/>
      <c r="EQ735" s="229"/>
      <c r="ER735" s="222"/>
      <c r="ES735" s="223"/>
      <c r="ET735" s="229"/>
      <c r="EU735" s="229"/>
      <c r="EV735" s="223"/>
      <c r="EW735" s="229"/>
      <c r="EX735" s="229"/>
      <c r="EY735" s="223"/>
      <c r="EZ735" s="229"/>
      <c r="FA735" s="229"/>
      <c r="FB735" s="223"/>
      <c r="FC735" s="229"/>
      <c r="FD735" s="229"/>
      <c r="FE735" s="223"/>
      <c r="FF735" s="229"/>
      <c r="FG735" s="229"/>
      <c r="FH735" s="223"/>
      <c r="FI735" s="229"/>
      <c r="FJ735" s="229"/>
      <c r="FK735" s="223"/>
      <c r="FL735" s="229"/>
      <c r="FM735" s="229"/>
      <c r="FN735" s="223"/>
      <c r="FO735" s="229"/>
      <c r="FP735" s="229"/>
      <c r="FQ735" s="223"/>
      <c r="FR735" s="229"/>
      <c r="FS735" s="229"/>
      <c r="FT735" s="223"/>
      <c r="FU735" s="229"/>
      <c r="FV735" s="229"/>
      <c r="FW735" s="222"/>
      <c r="FX735" s="223"/>
      <c r="FY735" s="229"/>
      <c r="FZ735" s="229"/>
      <c r="GA735" s="230"/>
      <c r="GB735" s="231"/>
      <c r="GC735" s="232"/>
      <c r="GD735" s="232"/>
      <c r="GE735" s="231"/>
      <c r="GF735" s="232"/>
      <c r="GG735" s="232"/>
      <c r="GH735" s="231"/>
      <c r="GI735" s="232"/>
      <c r="GJ735" s="231"/>
      <c r="GK735" s="232"/>
      <c r="GL735" s="231"/>
      <c r="GM735" s="232"/>
      <c r="GN735" s="228"/>
      <c r="GO735" s="234"/>
      <c r="GP735" s="298"/>
      <c r="GQ735" s="239"/>
      <c r="GR735" s="248"/>
      <c r="GS735" s="303"/>
      <c r="GT735" s="239"/>
      <c r="GU735" s="239"/>
      <c r="GV735" s="234">
        <f t="shared" ref="GV735:GV746" si="433">SUM(GA735,GQ735,GS735,GT735,GU735)</f>
        <v>0</v>
      </c>
      <c r="GW735" s="234">
        <f t="shared" ref="GW735:GW746" si="434">SUM(GO735,GQ735,GS735,GT735:GU735)</f>
        <v>0</v>
      </c>
    </row>
    <row r="736" spans="1:205" ht="12.75" hidden="1" outlineLevel="1">
      <c r="A736" s="212"/>
      <c r="B736" s="213"/>
      <c r="C736" s="221"/>
      <c r="D736" s="221"/>
      <c r="E736" s="221"/>
      <c r="F736" s="221"/>
      <c r="G736" s="221"/>
      <c r="H736" s="222"/>
      <c r="I736" s="223"/>
      <c r="J736" s="223"/>
      <c r="K736" s="223"/>
      <c r="L736" s="223"/>
      <c r="M736" s="223"/>
      <c r="N736" s="223"/>
      <c r="O736" s="224"/>
      <c r="P736" s="224"/>
      <c r="Q736" s="222"/>
      <c r="R736" s="222"/>
      <c r="S736" s="222"/>
      <c r="T736" s="223"/>
      <c r="U736" s="223"/>
      <c r="V736" s="223"/>
      <c r="W736" s="223"/>
      <c r="X736" s="223"/>
      <c r="Y736" s="223"/>
      <c r="Z736" s="223"/>
      <c r="AA736" s="223"/>
      <c r="AB736" s="223"/>
      <c r="AC736" s="225">
        <v>0</v>
      </c>
      <c r="AD736" s="225">
        <v>0</v>
      </c>
      <c r="AE736" s="225">
        <v>0</v>
      </c>
      <c r="AF736" s="225">
        <v>0</v>
      </c>
      <c r="AG736" s="226">
        <v>0</v>
      </c>
      <c r="AH736" s="226">
        <v>0</v>
      </c>
      <c r="AI736" s="223"/>
      <c r="AJ736" s="223"/>
      <c r="AK736" s="223"/>
      <c r="AL736" s="223"/>
      <c r="AM736" s="223"/>
      <c r="AN736" s="223"/>
      <c r="AO736" s="223"/>
      <c r="AP736" s="223"/>
      <c r="AQ736" s="223"/>
      <c r="AR736" s="223"/>
      <c r="AS736" s="223"/>
      <c r="AT736" s="223"/>
      <c r="AU736" s="223"/>
      <c r="AV736" s="223"/>
      <c r="AW736" s="223"/>
      <c r="AX736" s="223"/>
      <c r="AY736" s="223"/>
      <c r="AZ736" s="223"/>
      <c r="BA736" s="223"/>
      <c r="BB736" s="223"/>
      <c r="BC736" s="223"/>
      <c r="BD736" s="223"/>
      <c r="BE736" s="223"/>
      <c r="BF736" s="223"/>
      <c r="BG736" s="223"/>
      <c r="BH736" s="223"/>
      <c r="BI736" s="223"/>
      <c r="BJ736" s="223"/>
      <c r="BK736" s="225">
        <v>0</v>
      </c>
      <c r="BL736" s="225">
        <v>0</v>
      </c>
      <c r="BM736" s="225">
        <v>0</v>
      </c>
      <c r="BN736" s="225">
        <v>0</v>
      </c>
      <c r="BO736" s="223"/>
      <c r="BP736" s="223"/>
      <c r="BQ736" s="223"/>
      <c r="BR736" s="223"/>
      <c r="BS736" s="223"/>
      <c r="BT736" s="223"/>
      <c r="BU736" s="223"/>
      <c r="BV736" s="223"/>
      <c r="BW736" s="223"/>
      <c r="BX736" s="223"/>
      <c r="BY736" s="223"/>
      <c r="BZ736" s="223"/>
      <c r="CA736" s="223"/>
      <c r="CB736" s="223"/>
      <c r="CC736" s="223"/>
      <c r="CD736" s="223"/>
      <c r="CE736" s="223"/>
      <c r="CF736" s="223"/>
      <c r="CG736" s="223"/>
      <c r="CH736" s="223"/>
      <c r="CI736" s="223"/>
      <c r="CJ736" s="223"/>
      <c r="CK736" s="223"/>
      <c r="CL736" s="223"/>
      <c r="CM736" s="223"/>
      <c r="CN736" s="223"/>
      <c r="CO736" s="223"/>
      <c r="CP736" s="223"/>
      <c r="CQ736" s="223"/>
      <c r="CR736" s="223"/>
      <c r="CS736" s="223"/>
      <c r="CT736" s="223"/>
      <c r="CU736" s="223"/>
      <c r="CV736" s="223"/>
      <c r="CW736" s="223"/>
      <c r="CX736" s="223"/>
      <c r="CY736" s="223"/>
      <c r="CZ736" s="223"/>
      <c r="DA736" s="223"/>
      <c r="DB736" s="223"/>
      <c r="DC736" s="223"/>
      <c r="DD736" s="223"/>
      <c r="DE736" s="223"/>
      <c r="DF736" s="223"/>
      <c r="DG736" s="223"/>
      <c r="DH736" s="223"/>
      <c r="DI736" s="223"/>
      <c r="DJ736" s="223"/>
      <c r="DK736" s="223"/>
      <c r="DL736" s="223"/>
      <c r="DM736" s="223"/>
      <c r="DN736" s="223"/>
      <c r="DO736" s="223"/>
      <c r="DP736" s="223"/>
      <c r="DQ736" s="223"/>
      <c r="DR736" s="223"/>
      <c r="DS736" s="223"/>
      <c r="DT736" s="223"/>
      <c r="DU736" s="223"/>
      <c r="DV736" s="223"/>
      <c r="DW736" s="223"/>
      <c r="DX736" s="223"/>
      <c r="DY736" s="223"/>
      <c r="DZ736" s="223"/>
      <c r="EA736" s="223"/>
      <c r="EB736" s="223"/>
      <c r="EC736" s="227">
        <v>0</v>
      </c>
      <c r="ED736" s="223"/>
      <c r="EE736" s="223"/>
      <c r="EF736" s="223"/>
      <c r="EG736" s="229"/>
      <c r="EH736" s="229"/>
      <c r="EI736" s="223"/>
      <c r="EJ736" s="229"/>
      <c r="EK736" s="229"/>
      <c r="EL736" s="223"/>
      <c r="EM736" s="229"/>
      <c r="EN736" s="229"/>
      <c r="EO736" s="223"/>
      <c r="EP736" s="229"/>
      <c r="EQ736" s="229"/>
      <c r="ER736" s="222"/>
      <c r="ES736" s="223"/>
      <c r="ET736" s="229"/>
      <c r="EU736" s="229"/>
      <c r="EV736" s="223"/>
      <c r="EW736" s="229"/>
      <c r="EX736" s="229"/>
      <c r="EY736" s="223"/>
      <c r="EZ736" s="229"/>
      <c r="FA736" s="229"/>
      <c r="FB736" s="223"/>
      <c r="FC736" s="229"/>
      <c r="FD736" s="229"/>
      <c r="FE736" s="223"/>
      <c r="FF736" s="229"/>
      <c r="FG736" s="229"/>
      <c r="FH736" s="223"/>
      <c r="FI736" s="229"/>
      <c r="FJ736" s="229"/>
      <c r="FK736" s="223"/>
      <c r="FL736" s="229"/>
      <c r="FM736" s="229"/>
      <c r="FN736" s="223"/>
      <c r="FO736" s="229"/>
      <c r="FP736" s="229"/>
      <c r="FQ736" s="223"/>
      <c r="FR736" s="229"/>
      <c r="FS736" s="229"/>
      <c r="FT736" s="223"/>
      <c r="FU736" s="229"/>
      <c r="FV736" s="229"/>
      <c r="FW736" s="222"/>
      <c r="FX736" s="223"/>
      <c r="FY736" s="229"/>
      <c r="FZ736" s="229"/>
      <c r="GA736" s="230"/>
      <c r="GB736" s="231"/>
      <c r="GC736" s="232"/>
      <c r="GD736" s="232"/>
      <c r="GE736" s="231"/>
      <c r="GF736" s="232"/>
      <c r="GG736" s="232"/>
      <c r="GH736" s="231"/>
      <c r="GI736" s="232"/>
      <c r="GJ736" s="231"/>
      <c r="GK736" s="232"/>
      <c r="GL736" s="231"/>
      <c r="GM736" s="232"/>
      <c r="GN736" s="228"/>
      <c r="GO736" s="234"/>
      <c r="GP736" s="298"/>
      <c r="GQ736" s="239"/>
      <c r="GR736" s="248"/>
      <c r="GS736" s="303"/>
      <c r="GT736" s="239"/>
      <c r="GU736" s="239"/>
      <c r="GV736" s="234">
        <f t="shared" si="433"/>
        <v>0</v>
      </c>
      <c r="GW736" s="234">
        <f t="shared" si="434"/>
        <v>0</v>
      </c>
    </row>
    <row r="737" spans="1:205" ht="12.75" hidden="1" outlineLevel="1">
      <c r="A737" s="212"/>
      <c r="B737" s="213"/>
      <c r="C737" s="221"/>
      <c r="D737" s="221"/>
      <c r="E737" s="221"/>
      <c r="F737" s="221"/>
      <c r="G737" s="221"/>
      <c r="H737" s="222"/>
      <c r="I737" s="223"/>
      <c r="J737" s="223"/>
      <c r="K737" s="223"/>
      <c r="L737" s="223"/>
      <c r="M737" s="223"/>
      <c r="N737" s="223"/>
      <c r="O737" s="224"/>
      <c r="P737" s="224"/>
      <c r="Q737" s="222"/>
      <c r="R737" s="222"/>
      <c r="S737" s="222"/>
      <c r="T737" s="223"/>
      <c r="U737" s="223"/>
      <c r="V737" s="223"/>
      <c r="W737" s="223"/>
      <c r="X737" s="223"/>
      <c r="Y737" s="223"/>
      <c r="Z737" s="223"/>
      <c r="AA737" s="223"/>
      <c r="AB737" s="223"/>
      <c r="AC737" s="225">
        <v>0</v>
      </c>
      <c r="AD737" s="225">
        <v>0</v>
      </c>
      <c r="AE737" s="225">
        <v>0</v>
      </c>
      <c r="AF737" s="225">
        <v>0</v>
      </c>
      <c r="AG737" s="226">
        <v>0</v>
      </c>
      <c r="AH737" s="226">
        <v>0</v>
      </c>
      <c r="AI737" s="223"/>
      <c r="AJ737" s="223"/>
      <c r="AK737" s="223"/>
      <c r="AL737" s="223"/>
      <c r="AM737" s="223"/>
      <c r="AN737" s="223"/>
      <c r="AO737" s="223"/>
      <c r="AP737" s="223"/>
      <c r="AQ737" s="223"/>
      <c r="AR737" s="223"/>
      <c r="AS737" s="223"/>
      <c r="AT737" s="223"/>
      <c r="AU737" s="223"/>
      <c r="AV737" s="223"/>
      <c r="AW737" s="223"/>
      <c r="AX737" s="223"/>
      <c r="AY737" s="223"/>
      <c r="AZ737" s="223"/>
      <c r="BA737" s="223"/>
      <c r="BB737" s="223"/>
      <c r="BC737" s="223"/>
      <c r="BD737" s="223"/>
      <c r="BE737" s="223"/>
      <c r="BF737" s="223"/>
      <c r="BG737" s="223"/>
      <c r="BH737" s="223"/>
      <c r="BI737" s="223"/>
      <c r="BJ737" s="223"/>
      <c r="BK737" s="225">
        <v>0</v>
      </c>
      <c r="BL737" s="225">
        <v>0</v>
      </c>
      <c r="BM737" s="225">
        <v>0</v>
      </c>
      <c r="BN737" s="225">
        <v>0</v>
      </c>
      <c r="BO737" s="223"/>
      <c r="BP737" s="223"/>
      <c r="BQ737" s="223"/>
      <c r="BR737" s="223"/>
      <c r="BS737" s="223"/>
      <c r="BT737" s="223"/>
      <c r="BU737" s="223"/>
      <c r="BV737" s="223"/>
      <c r="BW737" s="223"/>
      <c r="BX737" s="223"/>
      <c r="BY737" s="223"/>
      <c r="BZ737" s="223"/>
      <c r="CA737" s="223"/>
      <c r="CB737" s="223"/>
      <c r="CC737" s="223"/>
      <c r="CD737" s="223"/>
      <c r="CE737" s="223"/>
      <c r="CF737" s="223"/>
      <c r="CG737" s="223"/>
      <c r="CH737" s="223"/>
      <c r="CI737" s="223"/>
      <c r="CJ737" s="223"/>
      <c r="CK737" s="223"/>
      <c r="CL737" s="223"/>
      <c r="CM737" s="223"/>
      <c r="CN737" s="223"/>
      <c r="CO737" s="223"/>
      <c r="CP737" s="223"/>
      <c r="CQ737" s="223"/>
      <c r="CR737" s="223"/>
      <c r="CS737" s="223"/>
      <c r="CT737" s="223"/>
      <c r="CU737" s="223"/>
      <c r="CV737" s="223"/>
      <c r="CW737" s="223"/>
      <c r="CX737" s="223"/>
      <c r="CY737" s="223"/>
      <c r="CZ737" s="223"/>
      <c r="DA737" s="223"/>
      <c r="DB737" s="223"/>
      <c r="DC737" s="223"/>
      <c r="DD737" s="223"/>
      <c r="DE737" s="223"/>
      <c r="DF737" s="223"/>
      <c r="DG737" s="223"/>
      <c r="DH737" s="223"/>
      <c r="DI737" s="223"/>
      <c r="DJ737" s="223"/>
      <c r="DK737" s="223"/>
      <c r="DL737" s="223"/>
      <c r="DM737" s="223"/>
      <c r="DN737" s="223"/>
      <c r="DO737" s="223"/>
      <c r="DP737" s="223"/>
      <c r="DQ737" s="223"/>
      <c r="DR737" s="223"/>
      <c r="DS737" s="223"/>
      <c r="DT737" s="223"/>
      <c r="DU737" s="223"/>
      <c r="DV737" s="223"/>
      <c r="DW737" s="223"/>
      <c r="DX737" s="223"/>
      <c r="DY737" s="223"/>
      <c r="DZ737" s="223"/>
      <c r="EA737" s="223"/>
      <c r="EB737" s="223"/>
      <c r="EC737" s="227">
        <v>0</v>
      </c>
      <c r="ED737" s="223"/>
      <c r="EE737" s="223"/>
      <c r="EF737" s="223"/>
      <c r="EG737" s="229"/>
      <c r="EH737" s="229"/>
      <c r="EI737" s="223"/>
      <c r="EJ737" s="229"/>
      <c r="EK737" s="229"/>
      <c r="EL737" s="223"/>
      <c r="EM737" s="229"/>
      <c r="EN737" s="229"/>
      <c r="EO737" s="223"/>
      <c r="EP737" s="229"/>
      <c r="EQ737" s="229"/>
      <c r="ER737" s="222"/>
      <c r="ES737" s="223"/>
      <c r="ET737" s="229"/>
      <c r="EU737" s="229"/>
      <c r="EV737" s="223"/>
      <c r="EW737" s="229"/>
      <c r="EX737" s="229"/>
      <c r="EY737" s="223"/>
      <c r="EZ737" s="229"/>
      <c r="FA737" s="229"/>
      <c r="FB737" s="223"/>
      <c r="FC737" s="229"/>
      <c r="FD737" s="229"/>
      <c r="FE737" s="223"/>
      <c r="FF737" s="229"/>
      <c r="FG737" s="229"/>
      <c r="FH737" s="223"/>
      <c r="FI737" s="229"/>
      <c r="FJ737" s="229"/>
      <c r="FK737" s="223"/>
      <c r="FL737" s="229"/>
      <c r="FM737" s="229"/>
      <c r="FN737" s="223"/>
      <c r="FO737" s="229"/>
      <c r="FP737" s="229"/>
      <c r="FQ737" s="223"/>
      <c r="FR737" s="229"/>
      <c r="FS737" s="229"/>
      <c r="FT737" s="223"/>
      <c r="FU737" s="229"/>
      <c r="FV737" s="229"/>
      <c r="FW737" s="222"/>
      <c r="FX737" s="223"/>
      <c r="FY737" s="229"/>
      <c r="FZ737" s="229"/>
      <c r="GA737" s="230"/>
      <c r="GB737" s="231"/>
      <c r="GC737" s="232"/>
      <c r="GD737" s="232"/>
      <c r="GE737" s="231"/>
      <c r="GF737" s="232"/>
      <c r="GG737" s="232"/>
      <c r="GH737" s="231"/>
      <c r="GI737" s="232"/>
      <c r="GJ737" s="231"/>
      <c r="GK737" s="232"/>
      <c r="GL737" s="231"/>
      <c r="GM737" s="232"/>
      <c r="GN737" s="228"/>
      <c r="GO737" s="234"/>
      <c r="GP737" s="298"/>
      <c r="GQ737" s="239"/>
      <c r="GR737" s="248"/>
      <c r="GS737" s="303"/>
      <c r="GT737" s="239"/>
      <c r="GU737" s="239"/>
      <c r="GV737" s="234">
        <f t="shared" si="433"/>
        <v>0</v>
      </c>
      <c r="GW737" s="234">
        <f t="shared" si="434"/>
        <v>0</v>
      </c>
    </row>
    <row r="738" spans="1:205" ht="12.75" hidden="1" outlineLevel="1">
      <c r="A738" s="212"/>
      <c r="B738" s="213"/>
      <c r="C738" s="221"/>
      <c r="D738" s="221"/>
      <c r="E738" s="221"/>
      <c r="F738" s="221"/>
      <c r="G738" s="221"/>
      <c r="H738" s="222"/>
      <c r="I738" s="223"/>
      <c r="J738" s="223"/>
      <c r="K738" s="223"/>
      <c r="L738" s="223"/>
      <c r="M738" s="223"/>
      <c r="N738" s="223"/>
      <c r="O738" s="224"/>
      <c r="P738" s="224"/>
      <c r="Q738" s="222"/>
      <c r="R738" s="222"/>
      <c r="S738" s="222"/>
      <c r="T738" s="223"/>
      <c r="U738" s="223"/>
      <c r="V738" s="223"/>
      <c r="W738" s="223"/>
      <c r="X738" s="223"/>
      <c r="Y738" s="223"/>
      <c r="Z738" s="223"/>
      <c r="AA738" s="223"/>
      <c r="AB738" s="223"/>
      <c r="AC738" s="225">
        <v>0</v>
      </c>
      <c r="AD738" s="225">
        <v>0</v>
      </c>
      <c r="AE738" s="225">
        <v>0</v>
      </c>
      <c r="AF738" s="225">
        <v>0</v>
      </c>
      <c r="AG738" s="226">
        <v>0</v>
      </c>
      <c r="AH738" s="226">
        <v>0</v>
      </c>
      <c r="AI738" s="223"/>
      <c r="AJ738" s="223"/>
      <c r="AK738" s="223"/>
      <c r="AL738" s="223"/>
      <c r="AM738" s="223"/>
      <c r="AN738" s="223"/>
      <c r="AO738" s="223"/>
      <c r="AP738" s="223"/>
      <c r="AQ738" s="223"/>
      <c r="AR738" s="223"/>
      <c r="AS738" s="223"/>
      <c r="AT738" s="223"/>
      <c r="AU738" s="223"/>
      <c r="AV738" s="223"/>
      <c r="AW738" s="223"/>
      <c r="AX738" s="223"/>
      <c r="AY738" s="223"/>
      <c r="AZ738" s="223"/>
      <c r="BA738" s="223"/>
      <c r="BB738" s="223"/>
      <c r="BC738" s="223"/>
      <c r="BD738" s="223"/>
      <c r="BE738" s="223"/>
      <c r="BF738" s="223"/>
      <c r="BG738" s="223"/>
      <c r="BH738" s="223"/>
      <c r="BI738" s="223"/>
      <c r="BJ738" s="223"/>
      <c r="BK738" s="225">
        <v>0</v>
      </c>
      <c r="BL738" s="225">
        <v>0</v>
      </c>
      <c r="BM738" s="225">
        <v>0</v>
      </c>
      <c r="BN738" s="225">
        <v>0</v>
      </c>
      <c r="BO738" s="223"/>
      <c r="BP738" s="223"/>
      <c r="BQ738" s="223"/>
      <c r="BR738" s="223"/>
      <c r="BS738" s="223"/>
      <c r="BT738" s="223"/>
      <c r="BU738" s="223"/>
      <c r="BV738" s="223"/>
      <c r="BW738" s="223"/>
      <c r="BX738" s="223"/>
      <c r="BY738" s="223"/>
      <c r="BZ738" s="223"/>
      <c r="CA738" s="223"/>
      <c r="CB738" s="223"/>
      <c r="CC738" s="223"/>
      <c r="CD738" s="223"/>
      <c r="CE738" s="223"/>
      <c r="CF738" s="223"/>
      <c r="CG738" s="223"/>
      <c r="CH738" s="223"/>
      <c r="CI738" s="223"/>
      <c r="CJ738" s="223"/>
      <c r="CK738" s="223"/>
      <c r="CL738" s="223"/>
      <c r="CM738" s="223"/>
      <c r="CN738" s="223"/>
      <c r="CO738" s="223"/>
      <c r="CP738" s="223"/>
      <c r="CQ738" s="223"/>
      <c r="CR738" s="223"/>
      <c r="CS738" s="223"/>
      <c r="CT738" s="223"/>
      <c r="CU738" s="223"/>
      <c r="CV738" s="223"/>
      <c r="CW738" s="223"/>
      <c r="CX738" s="223"/>
      <c r="CY738" s="223"/>
      <c r="CZ738" s="223"/>
      <c r="DA738" s="223"/>
      <c r="DB738" s="223"/>
      <c r="DC738" s="223"/>
      <c r="DD738" s="223"/>
      <c r="DE738" s="223"/>
      <c r="DF738" s="223"/>
      <c r="DG738" s="223"/>
      <c r="DH738" s="223"/>
      <c r="DI738" s="223"/>
      <c r="DJ738" s="223"/>
      <c r="DK738" s="223"/>
      <c r="DL738" s="223"/>
      <c r="DM738" s="223"/>
      <c r="DN738" s="223"/>
      <c r="DO738" s="223"/>
      <c r="DP738" s="223"/>
      <c r="DQ738" s="223"/>
      <c r="DR738" s="223"/>
      <c r="DS738" s="223"/>
      <c r="DT738" s="223"/>
      <c r="DU738" s="223"/>
      <c r="DV738" s="223"/>
      <c r="DW738" s="223"/>
      <c r="DX738" s="223"/>
      <c r="DY738" s="223"/>
      <c r="DZ738" s="223"/>
      <c r="EA738" s="223"/>
      <c r="EB738" s="223"/>
      <c r="EC738" s="227">
        <v>0</v>
      </c>
      <c r="ED738" s="223"/>
      <c r="EE738" s="223"/>
      <c r="EF738" s="223"/>
      <c r="EG738" s="229"/>
      <c r="EH738" s="229"/>
      <c r="EI738" s="223"/>
      <c r="EJ738" s="229"/>
      <c r="EK738" s="229"/>
      <c r="EL738" s="223"/>
      <c r="EM738" s="229"/>
      <c r="EN738" s="229"/>
      <c r="EO738" s="223"/>
      <c r="EP738" s="229"/>
      <c r="EQ738" s="229"/>
      <c r="ER738" s="222"/>
      <c r="ES738" s="223"/>
      <c r="ET738" s="229"/>
      <c r="EU738" s="229"/>
      <c r="EV738" s="223"/>
      <c r="EW738" s="229"/>
      <c r="EX738" s="229"/>
      <c r="EY738" s="223"/>
      <c r="EZ738" s="229"/>
      <c r="FA738" s="229"/>
      <c r="FB738" s="223"/>
      <c r="FC738" s="229"/>
      <c r="FD738" s="229"/>
      <c r="FE738" s="223"/>
      <c r="FF738" s="229"/>
      <c r="FG738" s="229"/>
      <c r="FH738" s="223"/>
      <c r="FI738" s="229"/>
      <c r="FJ738" s="229"/>
      <c r="FK738" s="223"/>
      <c r="FL738" s="229"/>
      <c r="FM738" s="229"/>
      <c r="FN738" s="223"/>
      <c r="FO738" s="229"/>
      <c r="FP738" s="229"/>
      <c r="FQ738" s="223"/>
      <c r="FR738" s="229"/>
      <c r="FS738" s="229"/>
      <c r="FT738" s="223"/>
      <c r="FU738" s="229"/>
      <c r="FV738" s="229"/>
      <c r="FW738" s="222"/>
      <c r="FX738" s="223"/>
      <c r="FY738" s="229"/>
      <c r="FZ738" s="229"/>
      <c r="GA738" s="230"/>
      <c r="GB738" s="231"/>
      <c r="GC738" s="232"/>
      <c r="GD738" s="232"/>
      <c r="GE738" s="231"/>
      <c r="GF738" s="232"/>
      <c r="GG738" s="232"/>
      <c r="GH738" s="231"/>
      <c r="GI738" s="232"/>
      <c r="GJ738" s="231"/>
      <c r="GK738" s="232"/>
      <c r="GL738" s="231"/>
      <c r="GM738" s="232"/>
      <c r="GN738" s="228"/>
      <c r="GO738" s="234"/>
      <c r="GP738" s="298"/>
      <c r="GQ738" s="239"/>
      <c r="GR738" s="248"/>
      <c r="GS738" s="303"/>
      <c r="GT738" s="239"/>
      <c r="GU738" s="239"/>
      <c r="GV738" s="234">
        <f t="shared" si="433"/>
        <v>0</v>
      </c>
      <c r="GW738" s="234">
        <f t="shared" si="434"/>
        <v>0</v>
      </c>
    </row>
    <row r="739" spans="1:205" ht="12.75" hidden="1" outlineLevel="1">
      <c r="A739" s="212"/>
      <c r="B739" s="213"/>
      <c r="C739" s="221"/>
      <c r="D739" s="221"/>
      <c r="E739" s="221"/>
      <c r="F739" s="221"/>
      <c r="G739" s="221"/>
      <c r="H739" s="222"/>
      <c r="I739" s="223"/>
      <c r="J739" s="223"/>
      <c r="K739" s="223"/>
      <c r="L739" s="223"/>
      <c r="M739" s="223"/>
      <c r="N739" s="223"/>
      <c r="O739" s="224"/>
      <c r="P739" s="224"/>
      <c r="Q739" s="222"/>
      <c r="R739" s="222"/>
      <c r="S739" s="222"/>
      <c r="T739" s="223"/>
      <c r="U739" s="223"/>
      <c r="V739" s="223"/>
      <c r="W739" s="223"/>
      <c r="X739" s="223"/>
      <c r="Y739" s="223"/>
      <c r="Z739" s="223"/>
      <c r="AA739" s="223"/>
      <c r="AB739" s="223"/>
      <c r="AC739" s="225">
        <v>0</v>
      </c>
      <c r="AD739" s="225">
        <v>0</v>
      </c>
      <c r="AE739" s="225">
        <v>0</v>
      </c>
      <c r="AF739" s="225">
        <v>0</v>
      </c>
      <c r="AG739" s="226">
        <v>0</v>
      </c>
      <c r="AH739" s="226">
        <v>0</v>
      </c>
      <c r="AI739" s="223"/>
      <c r="AJ739" s="223"/>
      <c r="AK739" s="223"/>
      <c r="AL739" s="223"/>
      <c r="AM739" s="223"/>
      <c r="AN739" s="223"/>
      <c r="AO739" s="223"/>
      <c r="AP739" s="223"/>
      <c r="AQ739" s="223"/>
      <c r="AR739" s="223"/>
      <c r="AS739" s="223"/>
      <c r="AT739" s="223"/>
      <c r="AU739" s="223"/>
      <c r="AV739" s="223"/>
      <c r="AW739" s="223"/>
      <c r="AX739" s="223"/>
      <c r="AY739" s="223"/>
      <c r="AZ739" s="223"/>
      <c r="BA739" s="223"/>
      <c r="BB739" s="223"/>
      <c r="BC739" s="223"/>
      <c r="BD739" s="223"/>
      <c r="BE739" s="223"/>
      <c r="BF739" s="223"/>
      <c r="BG739" s="223"/>
      <c r="BH739" s="223"/>
      <c r="BI739" s="223"/>
      <c r="BJ739" s="223"/>
      <c r="BK739" s="225">
        <v>0</v>
      </c>
      <c r="BL739" s="225">
        <v>0</v>
      </c>
      <c r="BM739" s="225">
        <v>0</v>
      </c>
      <c r="BN739" s="225">
        <v>0</v>
      </c>
      <c r="BO739" s="223"/>
      <c r="BP739" s="223"/>
      <c r="BQ739" s="223"/>
      <c r="BR739" s="223"/>
      <c r="BS739" s="223"/>
      <c r="BT739" s="223"/>
      <c r="BU739" s="223"/>
      <c r="BV739" s="223"/>
      <c r="BW739" s="223"/>
      <c r="BX739" s="223"/>
      <c r="BY739" s="223"/>
      <c r="BZ739" s="223"/>
      <c r="CA739" s="223"/>
      <c r="CB739" s="223"/>
      <c r="CC739" s="223"/>
      <c r="CD739" s="223"/>
      <c r="CE739" s="223"/>
      <c r="CF739" s="223"/>
      <c r="CG739" s="223"/>
      <c r="CH739" s="223"/>
      <c r="CI739" s="223"/>
      <c r="CJ739" s="223"/>
      <c r="CK739" s="223"/>
      <c r="CL739" s="223"/>
      <c r="CM739" s="223"/>
      <c r="CN739" s="223"/>
      <c r="CO739" s="223"/>
      <c r="CP739" s="223"/>
      <c r="CQ739" s="223"/>
      <c r="CR739" s="223"/>
      <c r="CS739" s="223"/>
      <c r="CT739" s="223"/>
      <c r="CU739" s="223"/>
      <c r="CV739" s="223"/>
      <c r="CW739" s="223"/>
      <c r="CX739" s="223"/>
      <c r="CY739" s="223"/>
      <c r="CZ739" s="223"/>
      <c r="DA739" s="223"/>
      <c r="DB739" s="223"/>
      <c r="DC739" s="223"/>
      <c r="DD739" s="223"/>
      <c r="DE739" s="223"/>
      <c r="DF739" s="223"/>
      <c r="DG739" s="223"/>
      <c r="DH739" s="223"/>
      <c r="DI739" s="223"/>
      <c r="DJ739" s="223"/>
      <c r="DK739" s="223"/>
      <c r="DL739" s="223"/>
      <c r="DM739" s="223"/>
      <c r="DN739" s="223"/>
      <c r="DO739" s="223"/>
      <c r="DP739" s="223"/>
      <c r="DQ739" s="223"/>
      <c r="DR739" s="223"/>
      <c r="DS739" s="223"/>
      <c r="DT739" s="223"/>
      <c r="DU739" s="223"/>
      <c r="DV739" s="223"/>
      <c r="DW739" s="223"/>
      <c r="DX739" s="223"/>
      <c r="DY739" s="223"/>
      <c r="DZ739" s="223"/>
      <c r="EA739" s="223"/>
      <c r="EB739" s="223"/>
      <c r="EC739" s="227">
        <v>0</v>
      </c>
      <c r="ED739" s="223"/>
      <c r="EE739" s="223"/>
      <c r="EF739" s="223"/>
      <c r="EG739" s="229"/>
      <c r="EH739" s="229"/>
      <c r="EI739" s="223"/>
      <c r="EJ739" s="229"/>
      <c r="EK739" s="229"/>
      <c r="EL739" s="223"/>
      <c r="EM739" s="229"/>
      <c r="EN739" s="229"/>
      <c r="EO739" s="223"/>
      <c r="EP739" s="229"/>
      <c r="EQ739" s="229"/>
      <c r="ER739" s="222"/>
      <c r="ES739" s="223"/>
      <c r="ET739" s="229"/>
      <c r="EU739" s="229"/>
      <c r="EV739" s="223"/>
      <c r="EW739" s="229"/>
      <c r="EX739" s="229"/>
      <c r="EY739" s="223"/>
      <c r="EZ739" s="229"/>
      <c r="FA739" s="229"/>
      <c r="FB739" s="223"/>
      <c r="FC739" s="229"/>
      <c r="FD739" s="229"/>
      <c r="FE739" s="223"/>
      <c r="FF739" s="229"/>
      <c r="FG739" s="229"/>
      <c r="FH739" s="223"/>
      <c r="FI739" s="229"/>
      <c r="FJ739" s="229"/>
      <c r="FK739" s="223"/>
      <c r="FL739" s="229"/>
      <c r="FM739" s="229"/>
      <c r="FN739" s="223"/>
      <c r="FO739" s="229"/>
      <c r="FP739" s="229"/>
      <c r="FQ739" s="223"/>
      <c r="FR739" s="229"/>
      <c r="FS739" s="229"/>
      <c r="FT739" s="223"/>
      <c r="FU739" s="229"/>
      <c r="FV739" s="229"/>
      <c r="FW739" s="222"/>
      <c r="FX739" s="223"/>
      <c r="FY739" s="229"/>
      <c r="FZ739" s="229"/>
      <c r="GA739" s="230"/>
      <c r="GB739" s="231"/>
      <c r="GC739" s="232"/>
      <c r="GD739" s="232"/>
      <c r="GE739" s="231"/>
      <c r="GF739" s="232"/>
      <c r="GG739" s="232"/>
      <c r="GH739" s="231"/>
      <c r="GI739" s="232"/>
      <c r="GJ739" s="231"/>
      <c r="GK739" s="232"/>
      <c r="GL739" s="231"/>
      <c r="GM739" s="232"/>
      <c r="GN739" s="228"/>
      <c r="GO739" s="234"/>
      <c r="GP739" s="298"/>
      <c r="GQ739" s="239"/>
      <c r="GR739" s="248"/>
      <c r="GS739" s="303"/>
      <c r="GT739" s="239"/>
      <c r="GU739" s="239"/>
      <c r="GV739" s="234">
        <f t="shared" si="433"/>
        <v>0</v>
      </c>
      <c r="GW739" s="234">
        <f t="shared" si="434"/>
        <v>0</v>
      </c>
    </row>
    <row r="740" spans="1:205" ht="12.75" hidden="1" outlineLevel="1">
      <c r="A740" s="212"/>
      <c r="B740" s="213"/>
      <c r="C740" s="221"/>
      <c r="D740" s="221"/>
      <c r="E740" s="221"/>
      <c r="F740" s="221"/>
      <c r="G740" s="221"/>
      <c r="H740" s="222"/>
      <c r="I740" s="223"/>
      <c r="J740" s="223"/>
      <c r="K740" s="223"/>
      <c r="L740" s="223"/>
      <c r="M740" s="223"/>
      <c r="N740" s="223"/>
      <c r="O740" s="224"/>
      <c r="P740" s="224"/>
      <c r="Q740" s="222"/>
      <c r="R740" s="222"/>
      <c r="S740" s="222"/>
      <c r="T740" s="223"/>
      <c r="U740" s="223"/>
      <c r="V740" s="223"/>
      <c r="W740" s="223"/>
      <c r="X740" s="223"/>
      <c r="Y740" s="223"/>
      <c r="Z740" s="223"/>
      <c r="AA740" s="223"/>
      <c r="AB740" s="223"/>
      <c r="AC740" s="225">
        <v>0</v>
      </c>
      <c r="AD740" s="225">
        <v>0</v>
      </c>
      <c r="AE740" s="225">
        <v>0</v>
      </c>
      <c r="AF740" s="225">
        <v>0</v>
      </c>
      <c r="AG740" s="226">
        <v>0</v>
      </c>
      <c r="AH740" s="226">
        <v>0</v>
      </c>
      <c r="AI740" s="223"/>
      <c r="AJ740" s="223"/>
      <c r="AK740" s="223"/>
      <c r="AL740" s="223"/>
      <c r="AM740" s="223"/>
      <c r="AN740" s="223"/>
      <c r="AO740" s="223"/>
      <c r="AP740" s="223"/>
      <c r="AQ740" s="223"/>
      <c r="AR740" s="223"/>
      <c r="AS740" s="223"/>
      <c r="AT740" s="223"/>
      <c r="AU740" s="223"/>
      <c r="AV740" s="223"/>
      <c r="AW740" s="223"/>
      <c r="AX740" s="223"/>
      <c r="AY740" s="223"/>
      <c r="AZ740" s="223"/>
      <c r="BA740" s="223"/>
      <c r="BB740" s="223"/>
      <c r="BC740" s="223"/>
      <c r="BD740" s="223"/>
      <c r="BE740" s="223"/>
      <c r="BF740" s="223"/>
      <c r="BG740" s="223"/>
      <c r="BH740" s="223"/>
      <c r="BI740" s="223"/>
      <c r="BJ740" s="223"/>
      <c r="BK740" s="225">
        <v>0</v>
      </c>
      <c r="BL740" s="225">
        <v>0</v>
      </c>
      <c r="BM740" s="225">
        <v>0</v>
      </c>
      <c r="BN740" s="225">
        <v>0</v>
      </c>
      <c r="BO740" s="223"/>
      <c r="BP740" s="223"/>
      <c r="BQ740" s="223"/>
      <c r="BR740" s="223"/>
      <c r="BS740" s="223"/>
      <c r="BT740" s="223"/>
      <c r="BU740" s="223"/>
      <c r="BV740" s="223"/>
      <c r="BW740" s="223"/>
      <c r="BX740" s="223"/>
      <c r="BY740" s="223"/>
      <c r="BZ740" s="223"/>
      <c r="CA740" s="223"/>
      <c r="CB740" s="223"/>
      <c r="CC740" s="223"/>
      <c r="CD740" s="223"/>
      <c r="CE740" s="223"/>
      <c r="CF740" s="223"/>
      <c r="CG740" s="223"/>
      <c r="CH740" s="223"/>
      <c r="CI740" s="223"/>
      <c r="CJ740" s="223"/>
      <c r="CK740" s="223"/>
      <c r="CL740" s="223"/>
      <c r="CM740" s="223"/>
      <c r="CN740" s="223"/>
      <c r="CO740" s="223"/>
      <c r="CP740" s="223"/>
      <c r="CQ740" s="223"/>
      <c r="CR740" s="223"/>
      <c r="CS740" s="223"/>
      <c r="CT740" s="223"/>
      <c r="CU740" s="223"/>
      <c r="CV740" s="223"/>
      <c r="CW740" s="223"/>
      <c r="CX740" s="223"/>
      <c r="CY740" s="223"/>
      <c r="CZ740" s="223"/>
      <c r="DA740" s="223"/>
      <c r="DB740" s="223"/>
      <c r="DC740" s="223"/>
      <c r="DD740" s="223"/>
      <c r="DE740" s="223"/>
      <c r="DF740" s="223"/>
      <c r="DG740" s="223"/>
      <c r="DH740" s="223"/>
      <c r="DI740" s="223"/>
      <c r="DJ740" s="223"/>
      <c r="DK740" s="223"/>
      <c r="DL740" s="223"/>
      <c r="DM740" s="223"/>
      <c r="DN740" s="223"/>
      <c r="DO740" s="223"/>
      <c r="DP740" s="223"/>
      <c r="DQ740" s="223"/>
      <c r="DR740" s="223"/>
      <c r="DS740" s="223"/>
      <c r="DT740" s="223"/>
      <c r="DU740" s="223"/>
      <c r="DV740" s="223"/>
      <c r="DW740" s="223"/>
      <c r="DX740" s="223"/>
      <c r="DY740" s="223"/>
      <c r="DZ740" s="223"/>
      <c r="EA740" s="223"/>
      <c r="EB740" s="223"/>
      <c r="EC740" s="227">
        <v>0</v>
      </c>
      <c r="ED740" s="223"/>
      <c r="EE740" s="223"/>
      <c r="EF740" s="223"/>
      <c r="EG740" s="229"/>
      <c r="EH740" s="229"/>
      <c r="EI740" s="223"/>
      <c r="EJ740" s="229"/>
      <c r="EK740" s="229"/>
      <c r="EL740" s="223"/>
      <c r="EM740" s="229"/>
      <c r="EN740" s="229"/>
      <c r="EO740" s="223"/>
      <c r="EP740" s="229"/>
      <c r="EQ740" s="229"/>
      <c r="ER740" s="222"/>
      <c r="ES740" s="223"/>
      <c r="ET740" s="229"/>
      <c r="EU740" s="229"/>
      <c r="EV740" s="223"/>
      <c r="EW740" s="229"/>
      <c r="EX740" s="229"/>
      <c r="EY740" s="223"/>
      <c r="EZ740" s="229"/>
      <c r="FA740" s="229"/>
      <c r="FB740" s="223"/>
      <c r="FC740" s="229"/>
      <c r="FD740" s="229"/>
      <c r="FE740" s="223"/>
      <c r="FF740" s="229"/>
      <c r="FG740" s="229"/>
      <c r="FH740" s="223"/>
      <c r="FI740" s="229"/>
      <c r="FJ740" s="229"/>
      <c r="FK740" s="223"/>
      <c r="FL740" s="229"/>
      <c r="FM740" s="229"/>
      <c r="FN740" s="223"/>
      <c r="FO740" s="229"/>
      <c r="FP740" s="229"/>
      <c r="FQ740" s="223"/>
      <c r="FR740" s="229"/>
      <c r="FS740" s="229"/>
      <c r="FT740" s="223"/>
      <c r="FU740" s="229"/>
      <c r="FV740" s="229"/>
      <c r="FW740" s="222"/>
      <c r="FX740" s="223"/>
      <c r="FY740" s="229"/>
      <c r="FZ740" s="229"/>
      <c r="GA740" s="230"/>
      <c r="GB740" s="231"/>
      <c r="GC740" s="232"/>
      <c r="GD740" s="232"/>
      <c r="GE740" s="231"/>
      <c r="GF740" s="232"/>
      <c r="GG740" s="232"/>
      <c r="GH740" s="231"/>
      <c r="GI740" s="232"/>
      <c r="GJ740" s="231"/>
      <c r="GK740" s="232"/>
      <c r="GL740" s="231"/>
      <c r="GM740" s="232"/>
      <c r="GN740" s="228"/>
      <c r="GO740" s="234"/>
      <c r="GP740" s="298"/>
      <c r="GQ740" s="239"/>
      <c r="GR740" s="248"/>
      <c r="GS740" s="303"/>
      <c r="GT740" s="239"/>
      <c r="GU740" s="239"/>
      <c r="GV740" s="234">
        <f t="shared" si="433"/>
        <v>0</v>
      </c>
      <c r="GW740" s="234">
        <f t="shared" si="434"/>
        <v>0</v>
      </c>
    </row>
    <row r="741" spans="1:205" ht="12.75" hidden="1" outlineLevel="1">
      <c r="A741" s="212"/>
      <c r="B741" s="213"/>
      <c r="C741" s="221"/>
      <c r="D741" s="221"/>
      <c r="E741" s="221"/>
      <c r="F741" s="221"/>
      <c r="G741" s="221"/>
      <c r="H741" s="222"/>
      <c r="I741" s="223"/>
      <c r="J741" s="223"/>
      <c r="K741" s="223"/>
      <c r="L741" s="223"/>
      <c r="M741" s="223"/>
      <c r="N741" s="223"/>
      <c r="O741" s="224"/>
      <c r="P741" s="224"/>
      <c r="Q741" s="222"/>
      <c r="R741" s="222"/>
      <c r="S741" s="222"/>
      <c r="T741" s="223"/>
      <c r="U741" s="223"/>
      <c r="V741" s="223"/>
      <c r="W741" s="223"/>
      <c r="X741" s="223"/>
      <c r="Y741" s="223"/>
      <c r="Z741" s="223"/>
      <c r="AA741" s="223"/>
      <c r="AB741" s="223"/>
      <c r="AC741" s="225">
        <v>0</v>
      </c>
      <c r="AD741" s="225">
        <v>0</v>
      </c>
      <c r="AE741" s="225">
        <v>0</v>
      </c>
      <c r="AF741" s="225">
        <v>0</v>
      </c>
      <c r="AG741" s="226">
        <v>0</v>
      </c>
      <c r="AH741" s="226">
        <v>0</v>
      </c>
      <c r="AI741" s="223"/>
      <c r="AJ741" s="223"/>
      <c r="AK741" s="223"/>
      <c r="AL741" s="223"/>
      <c r="AM741" s="223"/>
      <c r="AN741" s="223"/>
      <c r="AO741" s="223"/>
      <c r="AP741" s="223"/>
      <c r="AQ741" s="223"/>
      <c r="AR741" s="223"/>
      <c r="AS741" s="223"/>
      <c r="AT741" s="223"/>
      <c r="AU741" s="223"/>
      <c r="AV741" s="223"/>
      <c r="AW741" s="223"/>
      <c r="AX741" s="223"/>
      <c r="AY741" s="223"/>
      <c r="AZ741" s="223"/>
      <c r="BA741" s="223"/>
      <c r="BB741" s="223"/>
      <c r="BC741" s="223"/>
      <c r="BD741" s="223"/>
      <c r="BE741" s="223"/>
      <c r="BF741" s="223"/>
      <c r="BG741" s="223"/>
      <c r="BH741" s="223"/>
      <c r="BI741" s="223"/>
      <c r="BJ741" s="223"/>
      <c r="BK741" s="225">
        <v>0</v>
      </c>
      <c r="BL741" s="225">
        <v>0</v>
      </c>
      <c r="BM741" s="225">
        <v>0</v>
      </c>
      <c r="BN741" s="225">
        <v>0</v>
      </c>
      <c r="BO741" s="223"/>
      <c r="BP741" s="223"/>
      <c r="BQ741" s="223"/>
      <c r="BR741" s="223"/>
      <c r="BS741" s="223"/>
      <c r="BT741" s="223"/>
      <c r="BU741" s="223"/>
      <c r="BV741" s="223"/>
      <c r="BW741" s="223"/>
      <c r="BX741" s="223"/>
      <c r="BY741" s="223"/>
      <c r="BZ741" s="223"/>
      <c r="CA741" s="223"/>
      <c r="CB741" s="223"/>
      <c r="CC741" s="223"/>
      <c r="CD741" s="223"/>
      <c r="CE741" s="223"/>
      <c r="CF741" s="223"/>
      <c r="CG741" s="223"/>
      <c r="CH741" s="223"/>
      <c r="CI741" s="223"/>
      <c r="CJ741" s="223"/>
      <c r="CK741" s="223"/>
      <c r="CL741" s="223"/>
      <c r="CM741" s="223"/>
      <c r="CN741" s="223"/>
      <c r="CO741" s="223"/>
      <c r="CP741" s="223"/>
      <c r="CQ741" s="223"/>
      <c r="CR741" s="223"/>
      <c r="CS741" s="223"/>
      <c r="CT741" s="223"/>
      <c r="CU741" s="223"/>
      <c r="CV741" s="223"/>
      <c r="CW741" s="223"/>
      <c r="CX741" s="223"/>
      <c r="CY741" s="223"/>
      <c r="CZ741" s="223"/>
      <c r="DA741" s="223"/>
      <c r="DB741" s="223"/>
      <c r="DC741" s="223"/>
      <c r="DD741" s="223"/>
      <c r="DE741" s="223"/>
      <c r="DF741" s="223"/>
      <c r="DG741" s="223"/>
      <c r="DH741" s="223"/>
      <c r="DI741" s="223"/>
      <c r="DJ741" s="223"/>
      <c r="DK741" s="223"/>
      <c r="DL741" s="223"/>
      <c r="DM741" s="223"/>
      <c r="DN741" s="223"/>
      <c r="DO741" s="223"/>
      <c r="DP741" s="223"/>
      <c r="DQ741" s="223"/>
      <c r="DR741" s="223"/>
      <c r="DS741" s="223"/>
      <c r="DT741" s="223"/>
      <c r="DU741" s="223"/>
      <c r="DV741" s="223"/>
      <c r="DW741" s="223"/>
      <c r="DX741" s="223"/>
      <c r="DY741" s="223"/>
      <c r="DZ741" s="223"/>
      <c r="EA741" s="223"/>
      <c r="EB741" s="223"/>
      <c r="EC741" s="227">
        <v>0</v>
      </c>
      <c r="ED741" s="223"/>
      <c r="EE741" s="223"/>
      <c r="EF741" s="223"/>
      <c r="EG741" s="229"/>
      <c r="EH741" s="229"/>
      <c r="EI741" s="223"/>
      <c r="EJ741" s="229"/>
      <c r="EK741" s="229"/>
      <c r="EL741" s="223"/>
      <c r="EM741" s="229"/>
      <c r="EN741" s="229"/>
      <c r="EO741" s="223"/>
      <c r="EP741" s="229"/>
      <c r="EQ741" s="229"/>
      <c r="ER741" s="222"/>
      <c r="ES741" s="223"/>
      <c r="ET741" s="229"/>
      <c r="EU741" s="229"/>
      <c r="EV741" s="223"/>
      <c r="EW741" s="229"/>
      <c r="EX741" s="229"/>
      <c r="EY741" s="223"/>
      <c r="EZ741" s="229"/>
      <c r="FA741" s="229"/>
      <c r="FB741" s="223"/>
      <c r="FC741" s="229"/>
      <c r="FD741" s="229"/>
      <c r="FE741" s="223"/>
      <c r="FF741" s="229"/>
      <c r="FG741" s="229"/>
      <c r="FH741" s="223"/>
      <c r="FI741" s="229"/>
      <c r="FJ741" s="229"/>
      <c r="FK741" s="223"/>
      <c r="FL741" s="229"/>
      <c r="FM741" s="229"/>
      <c r="FN741" s="223"/>
      <c r="FO741" s="229"/>
      <c r="FP741" s="229"/>
      <c r="FQ741" s="223"/>
      <c r="FR741" s="229"/>
      <c r="FS741" s="229"/>
      <c r="FT741" s="223"/>
      <c r="FU741" s="229"/>
      <c r="FV741" s="229"/>
      <c r="FW741" s="222"/>
      <c r="FX741" s="223"/>
      <c r="FY741" s="229"/>
      <c r="FZ741" s="229"/>
      <c r="GA741" s="230"/>
      <c r="GB741" s="231"/>
      <c r="GC741" s="232"/>
      <c r="GD741" s="232"/>
      <c r="GE741" s="231"/>
      <c r="GF741" s="232"/>
      <c r="GG741" s="232"/>
      <c r="GH741" s="231"/>
      <c r="GI741" s="232"/>
      <c r="GJ741" s="231"/>
      <c r="GK741" s="232"/>
      <c r="GL741" s="231"/>
      <c r="GM741" s="232"/>
      <c r="GN741" s="228"/>
      <c r="GO741" s="234"/>
      <c r="GP741" s="298"/>
      <c r="GQ741" s="239"/>
      <c r="GR741" s="248"/>
      <c r="GS741" s="303"/>
      <c r="GT741" s="239"/>
      <c r="GU741" s="239"/>
      <c r="GV741" s="234">
        <f t="shared" si="433"/>
        <v>0</v>
      </c>
      <c r="GW741" s="234">
        <f t="shared" si="434"/>
        <v>0</v>
      </c>
    </row>
    <row r="742" spans="1:205" ht="12.75" hidden="1" outlineLevel="1">
      <c r="A742" s="212"/>
      <c r="B742" s="213"/>
      <c r="C742" s="221"/>
      <c r="D742" s="221"/>
      <c r="E742" s="221"/>
      <c r="F742" s="221"/>
      <c r="G742" s="221"/>
      <c r="H742" s="222"/>
      <c r="I742" s="223"/>
      <c r="J742" s="223"/>
      <c r="K742" s="223"/>
      <c r="L742" s="223"/>
      <c r="M742" s="223"/>
      <c r="N742" s="223"/>
      <c r="O742" s="224"/>
      <c r="P742" s="224"/>
      <c r="Q742" s="222"/>
      <c r="R742" s="222"/>
      <c r="S742" s="222"/>
      <c r="T742" s="223"/>
      <c r="U742" s="223"/>
      <c r="V742" s="223"/>
      <c r="W742" s="223"/>
      <c r="X742" s="223"/>
      <c r="Y742" s="223"/>
      <c r="Z742" s="223"/>
      <c r="AA742" s="223"/>
      <c r="AB742" s="223"/>
      <c r="AC742" s="225">
        <v>0</v>
      </c>
      <c r="AD742" s="225">
        <v>0</v>
      </c>
      <c r="AE742" s="225">
        <v>0</v>
      </c>
      <c r="AF742" s="225">
        <v>0</v>
      </c>
      <c r="AG742" s="226">
        <v>0</v>
      </c>
      <c r="AH742" s="226">
        <v>0</v>
      </c>
      <c r="AI742" s="223"/>
      <c r="AJ742" s="223"/>
      <c r="AK742" s="223"/>
      <c r="AL742" s="223"/>
      <c r="AM742" s="223"/>
      <c r="AN742" s="223"/>
      <c r="AO742" s="223"/>
      <c r="AP742" s="223"/>
      <c r="AQ742" s="223"/>
      <c r="AR742" s="223"/>
      <c r="AS742" s="223"/>
      <c r="AT742" s="223"/>
      <c r="AU742" s="223"/>
      <c r="AV742" s="223"/>
      <c r="AW742" s="223"/>
      <c r="AX742" s="223"/>
      <c r="AY742" s="223"/>
      <c r="AZ742" s="223"/>
      <c r="BA742" s="223"/>
      <c r="BB742" s="223"/>
      <c r="BC742" s="223"/>
      <c r="BD742" s="223"/>
      <c r="BE742" s="223"/>
      <c r="BF742" s="223"/>
      <c r="BG742" s="223"/>
      <c r="BH742" s="223"/>
      <c r="BI742" s="223"/>
      <c r="BJ742" s="223"/>
      <c r="BK742" s="225">
        <v>0</v>
      </c>
      <c r="BL742" s="225">
        <v>0</v>
      </c>
      <c r="BM742" s="225">
        <v>0</v>
      </c>
      <c r="BN742" s="225">
        <v>0</v>
      </c>
      <c r="BO742" s="223"/>
      <c r="BP742" s="223"/>
      <c r="BQ742" s="223"/>
      <c r="BR742" s="223"/>
      <c r="BS742" s="223"/>
      <c r="BT742" s="223"/>
      <c r="BU742" s="223"/>
      <c r="BV742" s="223"/>
      <c r="BW742" s="223"/>
      <c r="BX742" s="223"/>
      <c r="BY742" s="223"/>
      <c r="BZ742" s="223"/>
      <c r="CA742" s="223"/>
      <c r="CB742" s="223"/>
      <c r="CC742" s="223"/>
      <c r="CD742" s="223"/>
      <c r="CE742" s="223"/>
      <c r="CF742" s="223"/>
      <c r="CG742" s="223"/>
      <c r="CH742" s="223"/>
      <c r="CI742" s="223"/>
      <c r="CJ742" s="223"/>
      <c r="CK742" s="223"/>
      <c r="CL742" s="223"/>
      <c r="CM742" s="223"/>
      <c r="CN742" s="223"/>
      <c r="CO742" s="223"/>
      <c r="CP742" s="223"/>
      <c r="CQ742" s="223"/>
      <c r="CR742" s="223"/>
      <c r="CS742" s="223"/>
      <c r="CT742" s="223"/>
      <c r="CU742" s="223"/>
      <c r="CV742" s="223"/>
      <c r="CW742" s="223"/>
      <c r="CX742" s="223"/>
      <c r="CY742" s="223"/>
      <c r="CZ742" s="223"/>
      <c r="DA742" s="223"/>
      <c r="DB742" s="223"/>
      <c r="DC742" s="223"/>
      <c r="DD742" s="223"/>
      <c r="DE742" s="223"/>
      <c r="DF742" s="223"/>
      <c r="DG742" s="223"/>
      <c r="DH742" s="223"/>
      <c r="DI742" s="223"/>
      <c r="DJ742" s="223"/>
      <c r="DK742" s="223"/>
      <c r="DL742" s="223"/>
      <c r="DM742" s="223"/>
      <c r="DN742" s="223"/>
      <c r="DO742" s="223"/>
      <c r="DP742" s="223"/>
      <c r="DQ742" s="223"/>
      <c r="DR742" s="223"/>
      <c r="DS742" s="223"/>
      <c r="DT742" s="223"/>
      <c r="DU742" s="223"/>
      <c r="DV742" s="223"/>
      <c r="DW742" s="223"/>
      <c r="DX742" s="223"/>
      <c r="DY742" s="223"/>
      <c r="DZ742" s="223"/>
      <c r="EA742" s="223"/>
      <c r="EB742" s="223"/>
      <c r="EC742" s="227">
        <v>0</v>
      </c>
      <c r="ED742" s="223"/>
      <c r="EE742" s="223"/>
      <c r="EF742" s="223"/>
      <c r="EG742" s="229"/>
      <c r="EH742" s="229"/>
      <c r="EI742" s="223"/>
      <c r="EJ742" s="229"/>
      <c r="EK742" s="229"/>
      <c r="EL742" s="223"/>
      <c r="EM742" s="229"/>
      <c r="EN742" s="229"/>
      <c r="EO742" s="223"/>
      <c r="EP742" s="229"/>
      <c r="EQ742" s="229"/>
      <c r="ER742" s="222"/>
      <c r="ES742" s="223"/>
      <c r="ET742" s="229"/>
      <c r="EU742" s="229"/>
      <c r="EV742" s="223"/>
      <c r="EW742" s="229"/>
      <c r="EX742" s="229"/>
      <c r="EY742" s="223"/>
      <c r="EZ742" s="229"/>
      <c r="FA742" s="229"/>
      <c r="FB742" s="223"/>
      <c r="FC742" s="229"/>
      <c r="FD742" s="229"/>
      <c r="FE742" s="223"/>
      <c r="FF742" s="229"/>
      <c r="FG742" s="229"/>
      <c r="FH742" s="223"/>
      <c r="FI742" s="229"/>
      <c r="FJ742" s="229"/>
      <c r="FK742" s="223"/>
      <c r="FL742" s="229"/>
      <c r="FM742" s="229"/>
      <c r="FN742" s="223"/>
      <c r="FO742" s="229"/>
      <c r="FP742" s="229"/>
      <c r="FQ742" s="223"/>
      <c r="FR742" s="229"/>
      <c r="FS742" s="229"/>
      <c r="FT742" s="223"/>
      <c r="FU742" s="229"/>
      <c r="FV742" s="229"/>
      <c r="FW742" s="222"/>
      <c r="FX742" s="223"/>
      <c r="FY742" s="229"/>
      <c r="FZ742" s="229"/>
      <c r="GA742" s="230"/>
      <c r="GB742" s="231"/>
      <c r="GC742" s="232"/>
      <c r="GD742" s="232"/>
      <c r="GE742" s="231"/>
      <c r="GF742" s="232"/>
      <c r="GG742" s="232"/>
      <c r="GH742" s="231"/>
      <c r="GI742" s="232"/>
      <c r="GJ742" s="231"/>
      <c r="GK742" s="232"/>
      <c r="GL742" s="231"/>
      <c r="GM742" s="232"/>
      <c r="GN742" s="228"/>
      <c r="GO742" s="234"/>
      <c r="GP742" s="298"/>
      <c r="GQ742" s="239"/>
      <c r="GR742" s="298"/>
      <c r="GS742" s="239"/>
      <c r="GT742" s="239"/>
      <c r="GU742" s="239"/>
      <c r="GV742" s="234">
        <f t="shared" si="433"/>
        <v>0</v>
      </c>
      <c r="GW742" s="234">
        <f t="shared" si="434"/>
        <v>0</v>
      </c>
    </row>
    <row r="743" spans="1:205" ht="12.75" hidden="1" outlineLevel="1">
      <c r="A743" s="212"/>
      <c r="B743" s="213"/>
      <c r="C743" s="221"/>
      <c r="D743" s="221"/>
      <c r="E743" s="221"/>
      <c r="F743" s="221"/>
      <c r="G743" s="221"/>
      <c r="H743" s="222"/>
      <c r="I743" s="223"/>
      <c r="J743" s="223"/>
      <c r="K743" s="223"/>
      <c r="L743" s="223"/>
      <c r="M743" s="223"/>
      <c r="N743" s="223"/>
      <c r="O743" s="224"/>
      <c r="P743" s="224"/>
      <c r="Q743" s="222"/>
      <c r="R743" s="222"/>
      <c r="S743" s="222"/>
      <c r="T743" s="223"/>
      <c r="U743" s="223"/>
      <c r="V743" s="223"/>
      <c r="W743" s="223"/>
      <c r="X743" s="223"/>
      <c r="Y743" s="223"/>
      <c r="Z743" s="223"/>
      <c r="AA743" s="223"/>
      <c r="AB743" s="223"/>
      <c r="AC743" s="225">
        <v>0</v>
      </c>
      <c r="AD743" s="225">
        <v>0</v>
      </c>
      <c r="AE743" s="225">
        <v>0</v>
      </c>
      <c r="AF743" s="225">
        <v>0</v>
      </c>
      <c r="AG743" s="226">
        <v>0</v>
      </c>
      <c r="AH743" s="226">
        <v>0</v>
      </c>
      <c r="AI743" s="223"/>
      <c r="AJ743" s="223"/>
      <c r="AK743" s="223"/>
      <c r="AL743" s="223"/>
      <c r="AM743" s="223"/>
      <c r="AN743" s="223"/>
      <c r="AO743" s="223"/>
      <c r="AP743" s="223"/>
      <c r="AQ743" s="223"/>
      <c r="AR743" s="223"/>
      <c r="AS743" s="223"/>
      <c r="AT743" s="223"/>
      <c r="AU743" s="223"/>
      <c r="AV743" s="223"/>
      <c r="AW743" s="223"/>
      <c r="AX743" s="223"/>
      <c r="AY743" s="223"/>
      <c r="AZ743" s="223"/>
      <c r="BA743" s="223"/>
      <c r="BB743" s="223"/>
      <c r="BC743" s="223"/>
      <c r="BD743" s="223"/>
      <c r="BE743" s="223"/>
      <c r="BF743" s="223"/>
      <c r="BG743" s="223"/>
      <c r="BH743" s="223"/>
      <c r="BI743" s="223"/>
      <c r="BJ743" s="223"/>
      <c r="BK743" s="225">
        <v>0</v>
      </c>
      <c r="BL743" s="225">
        <v>0</v>
      </c>
      <c r="BM743" s="225">
        <v>0</v>
      </c>
      <c r="BN743" s="225">
        <v>0</v>
      </c>
      <c r="BO743" s="223"/>
      <c r="BP743" s="223"/>
      <c r="BQ743" s="223"/>
      <c r="BR743" s="223"/>
      <c r="BS743" s="223"/>
      <c r="BT743" s="223"/>
      <c r="BU743" s="223"/>
      <c r="BV743" s="223"/>
      <c r="BW743" s="223"/>
      <c r="BX743" s="223"/>
      <c r="BY743" s="223"/>
      <c r="BZ743" s="223"/>
      <c r="CA743" s="223"/>
      <c r="CB743" s="223"/>
      <c r="CC743" s="223"/>
      <c r="CD743" s="223"/>
      <c r="CE743" s="223"/>
      <c r="CF743" s="223"/>
      <c r="CG743" s="223"/>
      <c r="CH743" s="223"/>
      <c r="CI743" s="223"/>
      <c r="CJ743" s="223"/>
      <c r="CK743" s="223"/>
      <c r="CL743" s="223"/>
      <c r="CM743" s="223"/>
      <c r="CN743" s="223"/>
      <c r="CO743" s="223"/>
      <c r="CP743" s="223"/>
      <c r="CQ743" s="223"/>
      <c r="CR743" s="223"/>
      <c r="CS743" s="223"/>
      <c r="CT743" s="223"/>
      <c r="CU743" s="223"/>
      <c r="CV743" s="223"/>
      <c r="CW743" s="223"/>
      <c r="CX743" s="223"/>
      <c r="CY743" s="223"/>
      <c r="CZ743" s="223"/>
      <c r="DA743" s="223"/>
      <c r="DB743" s="223"/>
      <c r="DC743" s="223"/>
      <c r="DD743" s="223"/>
      <c r="DE743" s="223"/>
      <c r="DF743" s="223"/>
      <c r="DG743" s="223"/>
      <c r="DH743" s="223"/>
      <c r="DI743" s="223"/>
      <c r="DJ743" s="223"/>
      <c r="DK743" s="223"/>
      <c r="DL743" s="223"/>
      <c r="DM743" s="223"/>
      <c r="DN743" s="223"/>
      <c r="DO743" s="223"/>
      <c r="DP743" s="223"/>
      <c r="DQ743" s="223"/>
      <c r="DR743" s="223"/>
      <c r="DS743" s="223"/>
      <c r="DT743" s="223"/>
      <c r="DU743" s="223"/>
      <c r="DV743" s="223"/>
      <c r="DW743" s="223"/>
      <c r="DX743" s="223"/>
      <c r="DY743" s="223"/>
      <c r="DZ743" s="223"/>
      <c r="EA743" s="223"/>
      <c r="EB743" s="223"/>
      <c r="EC743" s="227">
        <v>0</v>
      </c>
      <c r="ED743" s="223"/>
      <c r="EE743" s="223"/>
      <c r="EF743" s="223"/>
      <c r="EG743" s="229"/>
      <c r="EH743" s="229"/>
      <c r="EI743" s="223"/>
      <c r="EJ743" s="229"/>
      <c r="EK743" s="229"/>
      <c r="EL743" s="223"/>
      <c r="EM743" s="229"/>
      <c r="EN743" s="229"/>
      <c r="EO743" s="223"/>
      <c r="EP743" s="229"/>
      <c r="EQ743" s="229"/>
      <c r="ER743" s="222"/>
      <c r="ES743" s="223"/>
      <c r="ET743" s="229"/>
      <c r="EU743" s="229"/>
      <c r="EV743" s="223"/>
      <c r="EW743" s="229"/>
      <c r="EX743" s="229"/>
      <c r="EY743" s="223"/>
      <c r="EZ743" s="229"/>
      <c r="FA743" s="229"/>
      <c r="FB743" s="223"/>
      <c r="FC743" s="229"/>
      <c r="FD743" s="229"/>
      <c r="FE743" s="223"/>
      <c r="FF743" s="229"/>
      <c r="FG743" s="229"/>
      <c r="FH743" s="223"/>
      <c r="FI743" s="229"/>
      <c r="FJ743" s="229"/>
      <c r="FK743" s="223"/>
      <c r="FL743" s="229"/>
      <c r="FM743" s="229"/>
      <c r="FN743" s="223"/>
      <c r="FO743" s="229"/>
      <c r="FP743" s="229"/>
      <c r="FQ743" s="223"/>
      <c r="FR743" s="229"/>
      <c r="FS743" s="229"/>
      <c r="FT743" s="223"/>
      <c r="FU743" s="229"/>
      <c r="FV743" s="229"/>
      <c r="FW743" s="222"/>
      <c r="FX743" s="223"/>
      <c r="FY743" s="229"/>
      <c r="FZ743" s="229"/>
      <c r="GA743" s="230"/>
      <c r="GB743" s="231"/>
      <c r="GC743" s="232"/>
      <c r="GD743" s="232"/>
      <c r="GE743" s="231"/>
      <c r="GF743" s="232"/>
      <c r="GG743" s="232"/>
      <c r="GH743" s="231"/>
      <c r="GI743" s="232"/>
      <c r="GJ743" s="231"/>
      <c r="GK743" s="232"/>
      <c r="GL743" s="231"/>
      <c r="GM743" s="232"/>
      <c r="GN743" s="228"/>
      <c r="GO743" s="234"/>
      <c r="GP743" s="298"/>
      <c r="GQ743" s="239"/>
      <c r="GR743" s="298"/>
      <c r="GS743" s="239"/>
      <c r="GT743" s="239"/>
      <c r="GU743" s="239"/>
      <c r="GV743" s="234">
        <f t="shared" si="433"/>
        <v>0</v>
      </c>
      <c r="GW743" s="234">
        <f t="shared" si="434"/>
        <v>0</v>
      </c>
    </row>
    <row r="744" spans="1:205" ht="12.75" hidden="1" outlineLevel="1">
      <c r="A744" s="212"/>
      <c r="B744" s="213"/>
      <c r="C744" s="221"/>
      <c r="D744" s="221"/>
      <c r="E744" s="221"/>
      <c r="F744" s="221"/>
      <c r="G744" s="221"/>
      <c r="H744" s="222"/>
      <c r="I744" s="223"/>
      <c r="J744" s="223"/>
      <c r="K744" s="223"/>
      <c r="L744" s="223"/>
      <c r="M744" s="223"/>
      <c r="N744" s="223"/>
      <c r="O744" s="224"/>
      <c r="P744" s="224"/>
      <c r="Q744" s="222"/>
      <c r="R744" s="222"/>
      <c r="S744" s="222"/>
      <c r="T744" s="223"/>
      <c r="U744" s="223"/>
      <c r="V744" s="223"/>
      <c r="W744" s="223"/>
      <c r="X744" s="223"/>
      <c r="Y744" s="223"/>
      <c r="Z744" s="223"/>
      <c r="AA744" s="223"/>
      <c r="AB744" s="223"/>
      <c r="AC744" s="225">
        <v>0</v>
      </c>
      <c r="AD744" s="225">
        <v>0</v>
      </c>
      <c r="AE744" s="225">
        <v>0</v>
      </c>
      <c r="AF744" s="225">
        <v>0</v>
      </c>
      <c r="AG744" s="226">
        <v>0</v>
      </c>
      <c r="AH744" s="226">
        <v>0</v>
      </c>
      <c r="AI744" s="223"/>
      <c r="AJ744" s="223"/>
      <c r="AK744" s="223"/>
      <c r="AL744" s="223"/>
      <c r="AM744" s="223"/>
      <c r="AN744" s="223"/>
      <c r="AO744" s="223"/>
      <c r="AP744" s="223"/>
      <c r="AQ744" s="223"/>
      <c r="AR744" s="223"/>
      <c r="AS744" s="223"/>
      <c r="AT744" s="223"/>
      <c r="AU744" s="223"/>
      <c r="AV744" s="223"/>
      <c r="AW744" s="223"/>
      <c r="AX744" s="223"/>
      <c r="AY744" s="223"/>
      <c r="AZ744" s="223"/>
      <c r="BA744" s="223"/>
      <c r="BB744" s="223"/>
      <c r="BC744" s="223"/>
      <c r="BD744" s="223"/>
      <c r="BE744" s="223"/>
      <c r="BF744" s="223"/>
      <c r="BG744" s="223"/>
      <c r="BH744" s="223"/>
      <c r="BI744" s="223"/>
      <c r="BJ744" s="223"/>
      <c r="BK744" s="225">
        <v>0</v>
      </c>
      <c r="BL744" s="225">
        <v>0</v>
      </c>
      <c r="BM744" s="225">
        <v>0</v>
      </c>
      <c r="BN744" s="225">
        <v>0</v>
      </c>
      <c r="BO744" s="223"/>
      <c r="BP744" s="223"/>
      <c r="BQ744" s="223"/>
      <c r="BR744" s="223"/>
      <c r="BS744" s="223"/>
      <c r="BT744" s="223"/>
      <c r="BU744" s="223"/>
      <c r="BV744" s="223"/>
      <c r="BW744" s="223"/>
      <c r="BX744" s="223"/>
      <c r="BY744" s="223"/>
      <c r="BZ744" s="223"/>
      <c r="CA744" s="223"/>
      <c r="CB744" s="223"/>
      <c r="CC744" s="223"/>
      <c r="CD744" s="223"/>
      <c r="CE744" s="223"/>
      <c r="CF744" s="223"/>
      <c r="CG744" s="223"/>
      <c r="CH744" s="223"/>
      <c r="CI744" s="223"/>
      <c r="CJ744" s="223"/>
      <c r="CK744" s="223"/>
      <c r="CL744" s="223"/>
      <c r="CM744" s="223"/>
      <c r="CN744" s="223"/>
      <c r="CO744" s="223"/>
      <c r="CP744" s="223"/>
      <c r="CQ744" s="223"/>
      <c r="CR744" s="223"/>
      <c r="CS744" s="223"/>
      <c r="CT744" s="223"/>
      <c r="CU744" s="223"/>
      <c r="CV744" s="223"/>
      <c r="CW744" s="223"/>
      <c r="CX744" s="223"/>
      <c r="CY744" s="223"/>
      <c r="CZ744" s="223"/>
      <c r="DA744" s="223"/>
      <c r="DB744" s="223"/>
      <c r="DC744" s="223"/>
      <c r="DD744" s="223"/>
      <c r="DE744" s="223"/>
      <c r="DF744" s="223"/>
      <c r="DG744" s="223"/>
      <c r="DH744" s="223"/>
      <c r="DI744" s="223"/>
      <c r="DJ744" s="223"/>
      <c r="DK744" s="223"/>
      <c r="DL744" s="223"/>
      <c r="DM744" s="223"/>
      <c r="DN744" s="223"/>
      <c r="DO744" s="223"/>
      <c r="DP744" s="223"/>
      <c r="DQ744" s="223"/>
      <c r="DR744" s="223"/>
      <c r="DS744" s="223"/>
      <c r="DT744" s="223"/>
      <c r="DU744" s="223"/>
      <c r="DV744" s="223"/>
      <c r="DW744" s="223"/>
      <c r="DX744" s="223"/>
      <c r="DY744" s="223"/>
      <c r="DZ744" s="223"/>
      <c r="EA744" s="223"/>
      <c r="EB744" s="223"/>
      <c r="EC744" s="227">
        <v>0</v>
      </c>
      <c r="ED744" s="223"/>
      <c r="EE744" s="223"/>
      <c r="EF744" s="223"/>
      <c r="EG744" s="229"/>
      <c r="EH744" s="229"/>
      <c r="EI744" s="223"/>
      <c r="EJ744" s="229"/>
      <c r="EK744" s="229"/>
      <c r="EL744" s="223"/>
      <c r="EM744" s="229"/>
      <c r="EN744" s="229"/>
      <c r="EO744" s="223"/>
      <c r="EP744" s="229"/>
      <c r="EQ744" s="229"/>
      <c r="ER744" s="222"/>
      <c r="ES744" s="223"/>
      <c r="ET744" s="229"/>
      <c r="EU744" s="229"/>
      <c r="EV744" s="223"/>
      <c r="EW744" s="229"/>
      <c r="EX744" s="229"/>
      <c r="EY744" s="223"/>
      <c r="EZ744" s="229"/>
      <c r="FA744" s="229"/>
      <c r="FB744" s="223"/>
      <c r="FC744" s="229"/>
      <c r="FD744" s="229"/>
      <c r="FE744" s="223"/>
      <c r="FF744" s="229"/>
      <c r="FG744" s="229"/>
      <c r="FH744" s="223"/>
      <c r="FI744" s="229"/>
      <c r="FJ744" s="229"/>
      <c r="FK744" s="223"/>
      <c r="FL744" s="229"/>
      <c r="FM744" s="229"/>
      <c r="FN744" s="223"/>
      <c r="FO744" s="229"/>
      <c r="FP744" s="229"/>
      <c r="FQ744" s="223"/>
      <c r="FR744" s="229"/>
      <c r="FS744" s="229"/>
      <c r="FT744" s="223"/>
      <c r="FU744" s="229"/>
      <c r="FV744" s="229"/>
      <c r="FW744" s="222"/>
      <c r="FX744" s="223"/>
      <c r="FY744" s="229"/>
      <c r="FZ744" s="229"/>
      <c r="GA744" s="230"/>
      <c r="GB744" s="231"/>
      <c r="GC744" s="232"/>
      <c r="GD744" s="232"/>
      <c r="GE744" s="231"/>
      <c r="GF744" s="232"/>
      <c r="GG744" s="232"/>
      <c r="GH744" s="231"/>
      <c r="GI744" s="232"/>
      <c r="GJ744" s="231"/>
      <c r="GK744" s="232"/>
      <c r="GL744" s="231"/>
      <c r="GM744" s="232"/>
      <c r="GN744" s="228"/>
      <c r="GO744" s="234"/>
      <c r="GP744" s="298"/>
      <c r="GQ744" s="239"/>
      <c r="GR744" s="298"/>
      <c r="GS744" s="239"/>
      <c r="GT744" s="239"/>
      <c r="GU744" s="239"/>
      <c r="GV744" s="234">
        <f t="shared" si="433"/>
        <v>0</v>
      </c>
      <c r="GW744" s="234">
        <f t="shared" si="434"/>
        <v>0</v>
      </c>
    </row>
    <row r="745" spans="1:205" ht="12.75" hidden="1" outlineLevel="1">
      <c r="A745" s="212"/>
      <c r="B745" s="213"/>
      <c r="C745" s="221"/>
      <c r="D745" s="221"/>
      <c r="E745" s="221"/>
      <c r="F745" s="221"/>
      <c r="G745" s="221"/>
      <c r="H745" s="222"/>
      <c r="I745" s="223"/>
      <c r="J745" s="223"/>
      <c r="K745" s="223"/>
      <c r="L745" s="223"/>
      <c r="M745" s="223"/>
      <c r="N745" s="223"/>
      <c r="O745" s="224"/>
      <c r="P745" s="224"/>
      <c r="Q745" s="222"/>
      <c r="R745" s="222"/>
      <c r="S745" s="222"/>
      <c r="T745" s="223"/>
      <c r="U745" s="223"/>
      <c r="V745" s="223"/>
      <c r="W745" s="223"/>
      <c r="X745" s="223"/>
      <c r="Y745" s="223"/>
      <c r="Z745" s="223"/>
      <c r="AA745" s="223"/>
      <c r="AB745" s="223"/>
      <c r="AC745" s="225">
        <v>0</v>
      </c>
      <c r="AD745" s="225">
        <v>0</v>
      </c>
      <c r="AE745" s="225">
        <v>0</v>
      </c>
      <c r="AF745" s="225">
        <v>0</v>
      </c>
      <c r="AG745" s="226">
        <v>0</v>
      </c>
      <c r="AH745" s="226">
        <v>0</v>
      </c>
      <c r="AI745" s="223"/>
      <c r="AJ745" s="223"/>
      <c r="AK745" s="223"/>
      <c r="AL745" s="223"/>
      <c r="AM745" s="223"/>
      <c r="AN745" s="223"/>
      <c r="AO745" s="223"/>
      <c r="AP745" s="223"/>
      <c r="AQ745" s="223"/>
      <c r="AR745" s="223"/>
      <c r="AS745" s="223"/>
      <c r="AT745" s="223"/>
      <c r="AU745" s="223"/>
      <c r="AV745" s="223"/>
      <c r="AW745" s="223"/>
      <c r="AX745" s="223"/>
      <c r="AY745" s="223"/>
      <c r="AZ745" s="223"/>
      <c r="BA745" s="223"/>
      <c r="BB745" s="223"/>
      <c r="BC745" s="223"/>
      <c r="BD745" s="223"/>
      <c r="BE745" s="223"/>
      <c r="BF745" s="223"/>
      <c r="BG745" s="223"/>
      <c r="BH745" s="223"/>
      <c r="BI745" s="223"/>
      <c r="BJ745" s="223"/>
      <c r="BK745" s="225">
        <v>0</v>
      </c>
      <c r="BL745" s="225">
        <v>0</v>
      </c>
      <c r="BM745" s="225">
        <v>0</v>
      </c>
      <c r="BN745" s="225">
        <v>0</v>
      </c>
      <c r="BO745" s="223"/>
      <c r="BP745" s="223"/>
      <c r="BQ745" s="223"/>
      <c r="BR745" s="223"/>
      <c r="BS745" s="223"/>
      <c r="BT745" s="223"/>
      <c r="BU745" s="223"/>
      <c r="BV745" s="223"/>
      <c r="BW745" s="223"/>
      <c r="BX745" s="223"/>
      <c r="BY745" s="223"/>
      <c r="BZ745" s="223"/>
      <c r="CA745" s="223"/>
      <c r="CB745" s="223"/>
      <c r="CC745" s="223"/>
      <c r="CD745" s="223"/>
      <c r="CE745" s="223"/>
      <c r="CF745" s="223"/>
      <c r="CG745" s="223"/>
      <c r="CH745" s="223"/>
      <c r="CI745" s="223"/>
      <c r="CJ745" s="223"/>
      <c r="CK745" s="223"/>
      <c r="CL745" s="223"/>
      <c r="CM745" s="223"/>
      <c r="CN745" s="223"/>
      <c r="CO745" s="223"/>
      <c r="CP745" s="223"/>
      <c r="CQ745" s="223"/>
      <c r="CR745" s="223"/>
      <c r="CS745" s="223"/>
      <c r="CT745" s="223"/>
      <c r="CU745" s="223"/>
      <c r="CV745" s="223"/>
      <c r="CW745" s="223"/>
      <c r="CX745" s="223"/>
      <c r="CY745" s="223"/>
      <c r="CZ745" s="223"/>
      <c r="DA745" s="223"/>
      <c r="DB745" s="223"/>
      <c r="DC745" s="223"/>
      <c r="DD745" s="223"/>
      <c r="DE745" s="223"/>
      <c r="DF745" s="223"/>
      <c r="DG745" s="223"/>
      <c r="DH745" s="223"/>
      <c r="DI745" s="223"/>
      <c r="DJ745" s="223"/>
      <c r="DK745" s="223"/>
      <c r="DL745" s="223"/>
      <c r="DM745" s="223"/>
      <c r="DN745" s="223"/>
      <c r="DO745" s="223"/>
      <c r="DP745" s="223"/>
      <c r="DQ745" s="223"/>
      <c r="DR745" s="223"/>
      <c r="DS745" s="223"/>
      <c r="DT745" s="223"/>
      <c r="DU745" s="223"/>
      <c r="DV745" s="223"/>
      <c r="DW745" s="223"/>
      <c r="DX745" s="223"/>
      <c r="DY745" s="223"/>
      <c r="DZ745" s="223"/>
      <c r="EA745" s="223"/>
      <c r="EB745" s="223"/>
      <c r="EC745" s="227">
        <v>0</v>
      </c>
      <c r="ED745" s="223"/>
      <c r="EE745" s="223"/>
      <c r="EF745" s="223"/>
      <c r="EG745" s="229"/>
      <c r="EH745" s="229"/>
      <c r="EI745" s="223"/>
      <c r="EJ745" s="229"/>
      <c r="EK745" s="229"/>
      <c r="EL745" s="223"/>
      <c r="EM745" s="229"/>
      <c r="EN745" s="229"/>
      <c r="EO745" s="223"/>
      <c r="EP745" s="229"/>
      <c r="EQ745" s="229"/>
      <c r="ER745" s="222"/>
      <c r="ES745" s="223"/>
      <c r="ET745" s="229"/>
      <c r="EU745" s="229"/>
      <c r="EV745" s="223"/>
      <c r="EW745" s="229"/>
      <c r="EX745" s="229"/>
      <c r="EY745" s="223"/>
      <c r="EZ745" s="229"/>
      <c r="FA745" s="229"/>
      <c r="FB745" s="223"/>
      <c r="FC745" s="229"/>
      <c r="FD745" s="229"/>
      <c r="FE745" s="223"/>
      <c r="FF745" s="229"/>
      <c r="FG745" s="229"/>
      <c r="FH745" s="223"/>
      <c r="FI745" s="229"/>
      <c r="FJ745" s="229"/>
      <c r="FK745" s="223"/>
      <c r="FL745" s="229"/>
      <c r="FM745" s="229"/>
      <c r="FN745" s="223"/>
      <c r="FO745" s="229"/>
      <c r="FP745" s="229"/>
      <c r="FQ745" s="223"/>
      <c r="FR745" s="229"/>
      <c r="FS745" s="229"/>
      <c r="FT745" s="223"/>
      <c r="FU745" s="229"/>
      <c r="FV745" s="229"/>
      <c r="FW745" s="222"/>
      <c r="FX745" s="223"/>
      <c r="FY745" s="229"/>
      <c r="FZ745" s="229"/>
      <c r="GA745" s="230"/>
      <c r="GB745" s="231"/>
      <c r="GC745" s="232"/>
      <c r="GD745" s="232"/>
      <c r="GE745" s="231"/>
      <c r="GF745" s="232"/>
      <c r="GG745" s="232"/>
      <c r="GH745" s="231"/>
      <c r="GI745" s="232"/>
      <c r="GJ745" s="231"/>
      <c r="GK745" s="232"/>
      <c r="GL745" s="231"/>
      <c r="GM745" s="232"/>
      <c r="GN745" s="228"/>
      <c r="GO745" s="234"/>
      <c r="GP745" s="298"/>
      <c r="GQ745" s="239"/>
      <c r="GR745" s="298"/>
      <c r="GS745" s="239"/>
      <c r="GT745" s="239"/>
      <c r="GU745" s="239"/>
      <c r="GV745" s="234">
        <f t="shared" si="433"/>
        <v>0</v>
      </c>
      <c r="GW745" s="234">
        <f t="shared" si="434"/>
        <v>0</v>
      </c>
    </row>
    <row r="746" spans="1:205" ht="12.75" hidden="1" outlineLevel="1">
      <c r="A746" s="212"/>
      <c r="B746" s="213"/>
      <c r="C746" s="221"/>
      <c r="D746" s="221"/>
      <c r="E746" s="221"/>
      <c r="F746" s="221"/>
      <c r="G746" s="221"/>
      <c r="H746" s="222"/>
      <c r="I746" s="223"/>
      <c r="J746" s="223"/>
      <c r="K746" s="223"/>
      <c r="L746" s="223"/>
      <c r="M746" s="223"/>
      <c r="N746" s="223"/>
      <c r="O746" s="224"/>
      <c r="P746" s="224"/>
      <c r="Q746" s="222"/>
      <c r="R746" s="222"/>
      <c r="S746" s="222"/>
      <c r="T746" s="223"/>
      <c r="U746" s="223"/>
      <c r="V746" s="223"/>
      <c r="W746" s="223"/>
      <c r="X746" s="223"/>
      <c r="Y746" s="223"/>
      <c r="Z746" s="223"/>
      <c r="AA746" s="223"/>
      <c r="AB746" s="223"/>
      <c r="AC746" s="225">
        <v>0</v>
      </c>
      <c r="AD746" s="225">
        <v>0</v>
      </c>
      <c r="AE746" s="225">
        <v>0</v>
      </c>
      <c r="AF746" s="225">
        <v>0</v>
      </c>
      <c r="AG746" s="226">
        <v>0</v>
      </c>
      <c r="AH746" s="226">
        <v>0</v>
      </c>
      <c r="AI746" s="223"/>
      <c r="AJ746" s="223"/>
      <c r="AK746" s="223"/>
      <c r="AL746" s="223"/>
      <c r="AM746" s="223"/>
      <c r="AN746" s="223"/>
      <c r="AO746" s="223"/>
      <c r="AP746" s="223"/>
      <c r="AQ746" s="223"/>
      <c r="AR746" s="223"/>
      <c r="AS746" s="223"/>
      <c r="AT746" s="223"/>
      <c r="AU746" s="223"/>
      <c r="AV746" s="223"/>
      <c r="AW746" s="223"/>
      <c r="AX746" s="223"/>
      <c r="AY746" s="223"/>
      <c r="AZ746" s="223"/>
      <c r="BA746" s="223"/>
      <c r="BB746" s="223"/>
      <c r="BC746" s="223"/>
      <c r="BD746" s="223"/>
      <c r="BE746" s="223"/>
      <c r="BF746" s="223"/>
      <c r="BG746" s="223"/>
      <c r="BH746" s="223"/>
      <c r="BI746" s="223"/>
      <c r="BJ746" s="223"/>
      <c r="BK746" s="225">
        <v>0</v>
      </c>
      <c r="BL746" s="225">
        <v>0</v>
      </c>
      <c r="BM746" s="225">
        <v>0</v>
      </c>
      <c r="BN746" s="225">
        <v>0</v>
      </c>
      <c r="BO746" s="223"/>
      <c r="BP746" s="223"/>
      <c r="BQ746" s="223"/>
      <c r="BR746" s="223"/>
      <c r="BS746" s="223"/>
      <c r="BT746" s="223"/>
      <c r="BU746" s="223"/>
      <c r="BV746" s="223"/>
      <c r="BW746" s="223"/>
      <c r="BX746" s="223"/>
      <c r="BY746" s="223"/>
      <c r="BZ746" s="223"/>
      <c r="CA746" s="223"/>
      <c r="CB746" s="223"/>
      <c r="CC746" s="223"/>
      <c r="CD746" s="223"/>
      <c r="CE746" s="223"/>
      <c r="CF746" s="223"/>
      <c r="CG746" s="223"/>
      <c r="CH746" s="223"/>
      <c r="CI746" s="223"/>
      <c r="CJ746" s="223"/>
      <c r="CK746" s="223"/>
      <c r="CL746" s="223"/>
      <c r="CM746" s="223"/>
      <c r="CN746" s="223"/>
      <c r="CO746" s="223"/>
      <c r="CP746" s="223"/>
      <c r="CQ746" s="223"/>
      <c r="CR746" s="223"/>
      <c r="CS746" s="223"/>
      <c r="CT746" s="223"/>
      <c r="CU746" s="223"/>
      <c r="CV746" s="223"/>
      <c r="CW746" s="223"/>
      <c r="CX746" s="223"/>
      <c r="CY746" s="223"/>
      <c r="CZ746" s="223"/>
      <c r="DA746" s="223"/>
      <c r="DB746" s="223"/>
      <c r="DC746" s="223"/>
      <c r="DD746" s="223"/>
      <c r="DE746" s="223"/>
      <c r="DF746" s="223"/>
      <c r="DG746" s="223"/>
      <c r="DH746" s="223"/>
      <c r="DI746" s="223"/>
      <c r="DJ746" s="223"/>
      <c r="DK746" s="223"/>
      <c r="DL746" s="223"/>
      <c r="DM746" s="223"/>
      <c r="DN746" s="223"/>
      <c r="DO746" s="223"/>
      <c r="DP746" s="223"/>
      <c r="DQ746" s="223"/>
      <c r="DR746" s="223"/>
      <c r="DS746" s="223"/>
      <c r="DT746" s="223"/>
      <c r="DU746" s="223"/>
      <c r="DV746" s="223"/>
      <c r="DW746" s="223"/>
      <c r="DX746" s="223"/>
      <c r="DY746" s="223"/>
      <c r="DZ746" s="223"/>
      <c r="EA746" s="223"/>
      <c r="EB746" s="223"/>
      <c r="EC746" s="227">
        <v>0</v>
      </c>
      <c r="ED746" s="223"/>
      <c r="EE746" s="223"/>
      <c r="EF746" s="223"/>
      <c r="EG746" s="229"/>
      <c r="EH746" s="229"/>
      <c r="EI746" s="223"/>
      <c r="EJ746" s="229"/>
      <c r="EK746" s="229"/>
      <c r="EL746" s="223"/>
      <c r="EM746" s="229"/>
      <c r="EN746" s="229"/>
      <c r="EO746" s="223"/>
      <c r="EP746" s="229"/>
      <c r="EQ746" s="229"/>
      <c r="ER746" s="222"/>
      <c r="ES746" s="223"/>
      <c r="ET746" s="229"/>
      <c r="EU746" s="229"/>
      <c r="EV746" s="223"/>
      <c r="EW746" s="229"/>
      <c r="EX746" s="229"/>
      <c r="EY746" s="223"/>
      <c r="EZ746" s="229"/>
      <c r="FA746" s="229"/>
      <c r="FB746" s="223"/>
      <c r="FC746" s="229"/>
      <c r="FD746" s="229"/>
      <c r="FE746" s="223"/>
      <c r="FF746" s="229"/>
      <c r="FG746" s="229"/>
      <c r="FH746" s="223"/>
      <c r="FI746" s="229"/>
      <c r="FJ746" s="229"/>
      <c r="FK746" s="223"/>
      <c r="FL746" s="229"/>
      <c r="FM746" s="229"/>
      <c r="FN746" s="223"/>
      <c r="FO746" s="229"/>
      <c r="FP746" s="229"/>
      <c r="FQ746" s="223"/>
      <c r="FR746" s="229"/>
      <c r="FS746" s="229"/>
      <c r="FT746" s="223"/>
      <c r="FU746" s="229"/>
      <c r="FV746" s="229"/>
      <c r="FW746" s="222"/>
      <c r="FX746" s="223"/>
      <c r="FY746" s="229"/>
      <c r="FZ746" s="229"/>
      <c r="GA746" s="230"/>
      <c r="GB746" s="231"/>
      <c r="GC746" s="232"/>
      <c r="GD746" s="232"/>
      <c r="GE746" s="231"/>
      <c r="GF746" s="232"/>
      <c r="GG746" s="232"/>
      <c r="GH746" s="231"/>
      <c r="GI746" s="232"/>
      <c r="GJ746" s="231"/>
      <c r="GK746" s="232"/>
      <c r="GL746" s="231"/>
      <c r="GM746" s="232"/>
      <c r="GN746" s="228"/>
      <c r="GO746" s="234"/>
      <c r="GP746" s="298"/>
      <c r="GQ746" s="239"/>
      <c r="GR746" s="298"/>
      <c r="GS746" s="239"/>
      <c r="GT746" s="239"/>
      <c r="GU746" s="239"/>
      <c r="GV746" s="234">
        <f t="shared" si="433"/>
        <v>0</v>
      </c>
      <c r="GW746" s="234">
        <f t="shared" si="434"/>
        <v>0</v>
      </c>
    </row>
    <row r="747" spans="1:205" ht="12.75" hidden="1" outlineLevel="1">
      <c r="A747" s="212"/>
      <c r="B747" s="213"/>
      <c r="C747" s="221"/>
      <c r="D747" s="221"/>
      <c r="E747" s="221"/>
      <c r="F747" s="221"/>
      <c r="G747" s="221"/>
      <c r="H747" s="222"/>
      <c r="I747" s="223"/>
      <c r="J747" s="223"/>
      <c r="K747" s="223"/>
      <c r="L747" s="223"/>
      <c r="M747" s="223"/>
      <c r="N747" s="223"/>
      <c r="O747" s="224"/>
      <c r="P747" s="224"/>
      <c r="Q747" s="222"/>
      <c r="R747" s="222"/>
      <c r="S747" s="222"/>
      <c r="T747" s="223"/>
      <c r="U747" s="223"/>
      <c r="V747" s="223"/>
      <c r="W747" s="223"/>
      <c r="X747" s="223"/>
      <c r="Y747" s="223"/>
      <c r="Z747" s="223"/>
      <c r="AA747" s="223"/>
      <c r="AB747" s="223"/>
      <c r="AC747" s="225">
        <v>0</v>
      </c>
      <c r="AD747" s="225">
        <v>0</v>
      </c>
      <c r="AE747" s="225">
        <v>0</v>
      </c>
      <c r="AF747" s="225">
        <v>0</v>
      </c>
      <c r="AG747" s="226">
        <v>0</v>
      </c>
      <c r="AH747" s="226">
        <v>0</v>
      </c>
      <c r="AI747" s="223"/>
      <c r="AJ747" s="223"/>
      <c r="AK747" s="223"/>
      <c r="AL747" s="223"/>
      <c r="AM747" s="223"/>
      <c r="AN747" s="223"/>
      <c r="AO747" s="223"/>
      <c r="AP747" s="223"/>
      <c r="AQ747" s="223"/>
      <c r="AR747" s="223"/>
      <c r="AS747" s="223"/>
      <c r="AT747" s="223"/>
      <c r="AU747" s="223"/>
      <c r="AV747" s="223"/>
      <c r="AW747" s="223"/>
      <c r="AX747" s="223"/>
      <c r="AY747" s="223"/>
      <c r="AZ747" s="223"/>
      <c r="BA747" s="223"/>
      <c r="BB747" s="223"/>
      <c r="BC747" s="223"/>
      <c r="BD747" s="223"/>
      <c r="BE747" s="223"/>
      <c r="BF747" s="223"/>
      <c r="BG747" s="223"/>
      <c r="BH747" s="223"/>
      <c r="BI747" s="223"/>
      <c r="BJ747" s="223"/>
      <c r="BK747" s="225">
        <v>0</v>
      </c>
      <c r="BL747" s="225">
        <v>0</v>
      </c>
      <c r="BM747" s="225">
        <v>0</v>
      </c>
      <c r="BN747" s="225">
        <v>0</v>
      </c>
      <c r="BO747" s="223"/>
      <c r="BP747" s="223"/>
      <c r="BQ747" s="223"/>
      <c r="BR747" s="223"/>
      <c r="BS747" s="223"/>
      <c r="BT747" s="223"/>
      <c r="BU747" s="223"/>
      <c r="BV747" s="223"/>
      <c r="BW747" s="223"/>
      <c r="BX747" s="223"/>
      <c r="BY747" s="223"/>
      <c r="BZ747" s="223"/>
      <c r="CA747" s="223"/>
      <c r="CB747" s="223"/>
      <c r="CC747" s="223"/>
      <c r="CD747" s="223"/>
      <c r="CE747" s="223"/>
      <c r="CF747" s="223"/>
      <c r="CG747" s="223"/>
      <c r="CH747" s="223"/>
      <c r="CI747" s="223"/>
      <c r="CJ747" s="223"/>
      <c r="CK747" s="223"/>
      <c r="CL747" s="223"/>
      <c r="CM747" s="223"/>
      <c r="CN747" s="223"/>
      <c r="CO747" s="223"/>
      <c r="CP747" s="223"/>
      <c r="CQ747" s="223"/>
      <c r="CR747" s="223"/>
      <c r="CS747" s="223"/>
      <c r="CT747" s="223"/>
      <c r="CU747" s="223"/>
      <c r="CV747" s="223"/>
      <c r="CW747" s="223"/>
      <c r="CX747" s="223"/>
      <c r="CY747" s="223"/>
      <c r="CZ747" s="223"/>
      <c r="DA747" s="223"/>
      <c r="DB747" s="223"/>
      <c r="DC747" s="223"/>
      <c r="DD747" s="223"/>
      <c r="DE747" s="223"/>
      <c r="DF747" s="223"/>
      <c r="DG747" s="223"/>
      <c r="DH747" s="223"/>
      <c r="DI747" s="223"/>
      <c r="DJ747" s="223"/>
      <c r="DK747" s="223"/>
      <c r="DL747" s="223"/>
      <c r="DM747" s="223"/>
      <c r="DN747" s="223"/>
      <c r="DO747" s="223"/>
      <c r="DP747" s="223"/>
      <c r="DQ747" s="223"/>
      <c r="DR747" s="223"/>
      <c r="DS747" s="223"/>
      <c r="DT747" s="223"/>
      <c r="DU747" s="223"/>
      <c r="DV747" s="223"/>
      <c r="DW747" s="223"/>
      <c r="DX747" s="223"/>
      <c r="DY747" s="223"/>
      <c r="DZ747" s="223"/>
      <c r="EA747" s="223"/>
      <c r="EB747" s="223"/>
      <c r="EC747" s="227">
        <v>0</v>
      </c>
      <c r="ED747" s="223"/>
      <c r="EE747" s="223"/>
      <c r="EF747" s="223"/>
      <c r="EG747" s="229"/>
      <c r="EH747" s="229"/>
      <c r="EI747" s="223"/>
      <c r="EJ747" s="229"/>
      <c r="EK747" s="229"/>
      <c r="EL747" s="223"/>
      <c r="EM747" s="229"/>
      <c r="EN747" s="229"/>
      <c r="EO747" s="223"/>
      <c r="EP747" s="229"/>
      <c r="EQ747" s="229"/>
      <c r="ER747" s="222"/>
      <c r="ES747" s="223"/>
      <c r="ET747" s="229"/>
      <c r="EU747" s="229"/>
      <c r="EV747" s="223"/>
      <c r="EW747" s="229"/>
      <c r="EX747" s="229"/>
      <c r="EY747" s="223"/>
      <c r="EZ747" s="229"/>
      <c r="FA747" s="229"/>
      <c r="FB747" s="223"/>
      <c r="FC747" s="229"/>
      <c r="FD747" s="229"/>
      <c r="FE747" s="223"/>
      <c r="FF747" s="229"/>
      <c r="FG747" s="229"/>
      <c r="FH747" s="223"/>
      <c r="FI747" s="229"/>
      <c r="FJ747" s="229"/>
      <c r="FK747" s="223"/>
      <c r="FL747" s="229"/>
      <c r="FM747" s="229"/>
      <c r="FN747" s="223"/>
      <c r="FO747" s="229"/>
      <c r="FP747" s="229"/>
      <c r="FQ747" s="223"/>
      <c r="FR747" s="229"/>
      <c r="FS747" s="229"/>
      <c r="FT747" s="223"/>
      <c r="FU747" s="229"/>
      <c r="FV747" s="229"/>
      <c r="FW747" s="222"/>
      <c r="FX747" s="223"/>
      <c r="FY747" s="229"/>
      <c r="FZ747" s="229"/>
      <c r="GA747" s="230"/>
      <c r="GB747" s="231"/>
      <c r="GC747" s="232"/>
      <c r="GD747" s="232"/>
      <c r="GE747" s="231"/>
      <c r="GF747" s="232"/>
      <c r="GG747" s="232"/>
      <c r="GH747" s="231"/>
      <c r="GI747" s="232"/>
      <c r="GJ747" s="231"/>
      <c r="GK747" s="232"/>
      <c r="GL747" s="231"/>
      <c r="GM747" s="232"/>
      <c r="GN747" s="228"/>
      <c r="GO747" s="234"/>
      <c r="GP747" s="298"/>
      <c r="GQ747" s="239"/>
      <c r="GR747" s="298"/>
      <c r="GS747" s="239"/>
      <c r="GT747" s="239"/>
      <c r="GU747" s="239"/>
      <c r="GV747" s="234"/>
      <c r="GW747" s="234"/>
    </row>
    <row r="748" spans="1:205" ht="12.75" hidden="1" outlineLevel="1">
      <c r="A748" s="212"/>
      <c r="B748" s="213"/>
      <c r="C748" s="221"/>
      <c r="D748" s="221"/>
      <c r="E748" s="221"/>
      <c r="F748" s="221"/>
      <c r="G748" s="221"/>
      <c r="H748" s="222"/>
      <c r="I748" s="223"/>
      <c r="J748" s="223"/>
      <c r="K748" s="223"/>
      <c r="L748" s="223"/>
      <c r="M748" s="223"/>
      <c r="N748" s="223"/>
      <c r="O748" s="224"/>
      <c r="P748" s="224"/>
      <c r="Q748" s="222"/>
      <c r="R748" s="222"/>
      <c r="S748" s="222"/>
      <c r="T748" s="223"/>
      <c r="U748" s="223"/>
      <c r="V748" s="223"/>
      <c r="W748" s="223"/>
      <c r="X748" s="223"/>
      <c r="Y748" s="223"/>
      <c r="Z748" s="223"/>
      <c r="AA748" s="223"/>
      <c r="AB748" s="223"/>
      <c r="AC748" s="225">
        <v>0</v>
      </c>
      <c r="AD748" s="225">
        <v>0</v>
      </c>
      <c r="AE748" s="225">
        <v>0</v>
      </c>
      <c r="AF748" s="225">
        <v>0</v>
      </c>
      <c r="AG748" s="226">
        <v>0</v>
      </c>
      <c r="AH748" s="226">
        <v>0</v>
      </c>
      <c r="AI748" s="223"/>
      <c r="AJ748" s="223"/>
      <c r="AK748" s="223"/>
      <c r="AL748" s="223"/>
      <c r="AM748" s="223"/>
      <c r="AN748" s="223"/>
      <c r="AO748" s="223"/>
      <c r="AP748" s="223"/>
      <c r="AQ748" s="223"/>
      <c r="AR748" s="223"/>
      <c r="AS748" s="223"/>
      <c r="AT748" s="223"/>
      <c r="AU748" s="223"/>
      <c r="AV748" s="223"/>
      <c r="AW748" s="223"/>
      <c r="AX748" s="223"/>
      <c r="AY748" s="223"/>
      <c r="AZ748" s="223"/>
      <c r="BA748" s="223"/>
      <c r="BB748" s="223"/>
      <c r="BC748" s="223"/>
      <c r="BD748" s="223"/>
      <c r="BE748" s="223"/>
      <c r="BF748" s="223"/>
      <c r="BG748" s="223"/>
      <c r="BH748" s="223"/>
      <c r="BI748" s="223"/>
      <c r="BJ748" s="223"/>
      <c r="BK748" s="225">
        <v>0</v>
      </c>
      <c r="BL748" s="225">
        <v>0</v>
      </c>
      <c r="BM748" s="225">
        <v>0</v>
      </c>
      <c r="BN748" s="225">
        <v>0</v>
      </c>
      <c r="BO748" s="223"/>
      <c r="BP748" s="223"/>
      <c r="BQ748" s="223"/>
      <c r="BR748" s="223"/>
      <c r="BS748" s="223"/>
      <c r="BT748" s="223"/>
      <c r="BU748" s="223"/>
      <c r="BV748" s="223"/>
      <c r="BW748" s="223"/>
      <c r="BX748" s="223"/>
      <c r="BY748" s="223"/>
      <c r="BZ748" s="223"/>
      <c r="CA748" s="223"/>
      <c r="CB748" s="223"/>
      <c r="CC748" s="223"/>
      <c r="CD748" s="223"/>
      <c r="CE748" s="223"/>
      <c r="CF748" s="223"/>
      <c r="CG748" s="223"/>
      <c r="CH748" s="223"/>
      <c r="CI748" s="223"/>
      <c r="CJ748" s="223"/>
      <c r="CK748" s="223"/>
      <c r="CL748" s="223"/>
      <c r="CM748" s="223"/>
      <c r="CN748" s="223"/>
      <c r="CO748" s="223"/>
      <c r="CP748" s="223"/>
      <c r="CQ748" s="223"/>
      <c r="CR748" s="223"/>
      <c r="CS748" s="223"/>
      <c r="CT748" s="223"/>
      <c r="CU748" s="223"/>
      <c r="CV748" s="223"/>
      <c r="CW748" s="223"/>
      <c r="CX748" s="223"/>
      <c r="CY748" s="223"/>
      <c r="CZ748" s="223"/>
      <c r="DA748" s="223"/>
      <c r="DB748" s="223"/>
      <c r="DC748" s="223"/>
      <c r="DD748" s="223"/>
      <c r="DE748" s="223"/>
      <c r="DF748" s="223"/>
      <c r="DG748" s="223"/>
      <c r="DH748" s="223"/>
      <c r="DI748" s="223"/>
      <c r="DJ748" s="223"/>
      <c r="DK748" s="223"/>
      <c r="DL748" s="223"/>
      <c r="DM748" s="223"/>
      <c r="DN748" s="223"/>
      <c r="DO748" s="223"/>
      <c r="DP748" s="223"/>
      <c r="DQ748" s="223"/>
      <c r="DR748" s="223"/>
      <c r="DS748" s="223"/>
      <c r="DT748" s="223"/>
      <c r="DU748" s="223"/>
      <c r="DV748" s="223"/>
      <c r="DW748" s="223"/>
      <c r="DX748" s="223"/>
      <c r="DY748" s="223"/>
      <c r="DZ748" s="223"/>
      <c r="EA748" s="223"/>
      <c r="EB748" s="223"/>
      <c r="EC748" s="227">
        <v>0</v>
      </c>
      <c r="ED748" s="223"/>
      <c r="EE748" s="223"/>
      <c r="EF748" s="223"/>
      <c r="EG748" s="229"/>
      <c r="EH748" s="229"/>
      <c r="EI748" s="223"/>
      <c r="EJ748" s="229"/>
      <c r="EK748" s="229"/>
      <c r="EL748" s="223"/>
      <c r="EM748" s="229"/>
      <c r="EN748" s="229"/>
      <c r="EO748" s="223"/>
      <c r="EP748" s="229"/>
      <c r="EQ748" s="229"/>
      <c r="ER748" s="222"/>
      <c r="ES748" s="223"/>
      <c r="ET748" s="229"/>
      <c r="EU748" s="229"/>
      <c r="EV748" s="223"/>
      <c r="EW748" s="229"/>
      <c r="EX748" s="229"/>
      <c r="EY748" s="223"/>
      <c r="EZ748" s="229"/>
      <c r="FA748" s="229"/>
      <c r="FB748" s="223"/>
      <c r="FC748" s="229"/>
      <c r="FD748" s="229"/>
      <c r="FE748" s="223"/>
      <c r="FF748" s="229"/>
      <c r="FG748" s="229"/>
      <c r="FH748" s="223"/>
      <c r="FI748" s="229"/>
      <c r="FJ748" s="229"/>
      <c r="FK748" s="223"/>
      <c r="FL748" s="229"/>
      <c r="FM748" s="229"/>
      <c r="FN748" s="223"/>
      <c r="FO748" s="229"/>
      <c r="FP748" s="229"/>
      <c r="FQ748" s="223"/>
      <c r="FR748" s="229"/>
      <c r="FS748" s="229"/>
      <c r="FT748" s="223"/>
      <c r="FU748" s="229"/>
      <c r="FV748" s="229"/>
      <c r="FW748" s="222"/>
      <c r="FX748" s="223"/>
      <c r="FY748" s="229"/>
      <c r="FZ748" s="229"/>
      <c r="GA748" s="230"/>
      <c r="GB748" s="231"/>
      <c r="GC748" s="232"/>
      <c r="GD748" s="232"/>
      <c r="GE748" s="231"/>
      <c r="GF748" s="232"/>
      <c r="GG748" s="232"/>
      <c r="GH748" s="231"/>
      <c r="GI748" s="232"/>
      <c r="GJ748" s="231"/>
      <c r="GK748" s="232"/>
      <c r="GL748" s="231"/>
      <c r="GM748" s="232"/>
      <c r="GN748" s="228"/>
      <c r="GO748" s="234"/>
      <c r="GP748" s="298"/>
      <c r="GQ748" s="239"/>
      <c r="GR748" s="298"/>
      <c r="GS748" s="239"/>
      <c r="GT748" s="239"/>
      <c r="GU748" s="239"/>
      <c r="GV748" s="234"/>
      <c r="GW748" s="234"/>
    </row>
    <row r="749" spans="1:205" ht="12.75" hidden="1" outlineLevel="1">
      <c r="A749" s="212"/>
      <c r="B749" s="213"/>
      <c r="C749" s="221"/>
      <c r="D749" s="221"/>
      <c r="E749" s="221"/>
      <c r="F749" s="221"/>
      <c r="G749" s="221"/>
      <c r="H749" s="222"/>
      <c r="I749" s="223"/>
      <c r="J749" s="223"/>
      <c r="K749" s="223"/>
      <c r="L749" s="223"/>
      <c r="M749" s="223"/>
      <c r="N749" s="223"/>
      <c r="O749" s="224"/>
      <c r="P749" s="224"/>
      <c r="Q749" s="222"/>
      <c r="R749" s="222"/>
      <c r="S749" s="222"/>
      <c r="T749" s="223"/>
      <c r="U749" s="223"/>
      <c r="V749" s="223"/>
      <c r="W749" s="223"/>
      <c r="X749" s="223"/>
      <c r="Y749" s="223"/>
      <c r="Z749" s="223"/>
      <c r="AA749" s="223"/>
      <c r="AB749" s="223"/>
      <c r="AC749" s="225">
        <v>0</v>
      </c>
      <c r="AD749" s="225">
        <v>0</v>
      </c>
      <c r="AE749" s="225">
        <v>0</v>
      </c>
      <c r="AF749" s="225">
        <v>0</v>
      </c>
      <c r="AG749" s="226">
        <v>0</v>
      </c>
      <c r="AH749" s="226">
        <v>0</v>
      </c>
      <c r="AI749" s="223"/>
      <c r="AJ749" s="223"/>
      <c r="AK749" s="223"/>
      <c r="AL749" s="223"/>
      <c r="AM749" s="223"/>
      <c r="AN749" s="223"/>
      <c r="AO749" s="223"/>
      <c r="AP749" s="223"/>
      <c r="AQ749" s="223"/>
      <c r="AR749" s="223"/>
      <c r="AS749" s="223"/>
      <c r="AT749" s="223"/>
      <c r="AU749" s="223"/>
      <c r="AV749" s="223"/>
      <c r="AW749" s="223"/>
      <c r="AX749" s="223"/>
      <c r="AY749" s="223"/>
      <c r="AZ749" s="223"/>
      <c r="BA749" s="223"/>
      <c r="BB749" s="223"/>
      <c r="BC749" s="223"/>
      <c r="BD749" s="223"/>
      <c r="BE749" s="223"/>
      <c r="BF749" s="223"/>
      <c r="BG749" s="223"/>
      <c r="BH749" s="223"/>
      <c r="BI749" s="223"/>
      <c r="BJ749" s="223"/>
      <c r="BK749" s="225">
        <v>0</v>
      </c>
      <c r="BL749" s="225">
        <v>0</v>
      </c>
      <c r="BM749" s="225">
        <v>0</v>
      </c>
      <c r="BN749" s="225">
        <v>0</v>
      </c>
      <c r="BO749" s="223"/>
      <c r="BP749" s="223"/>
      <c r="BQ749" s="223"/>
      <c r="BR749" s="223"/>
      <c r="BS749" s="223"/>
      <c r="BT749" s="223"/>
      <c r="BU749" s="223"/>
      <c r="BV749" s="223"/>
      <c r="BW749" s="223"/>
      <c r="BX749" s="223"/>
      <c r="BY749" s="223"/>
      <c r="BZ749" s="223"/>
      <c r="CA749" s="223"/>
      <c r="CB749" s="223"/>
      <c r="CC749" s="223"/>
      <c r="CD749" s="223"/>
      <c r="CE749" s="223"/>
      <c r="CF749" s="223"/>
      <c r="CG749" s="223"/>
      <c r="CH749" s="223"/>
      <c r="CI749" s="223"/>
      <c r="CJ749" s="223"/>
      <c r="CK749" s="223"/>
      <c r="CL749" s="223"/>
      <c r="CM749" s="223"/>
      <c r="CN749" s="223"/>
      <c r="CO749" s="223"/>
      <c r="CP749" s="223"/>
      <c r="CQ749" s="223"/>
      <c r="CR749" s="223"/>
      <c r="CS749" s="223"/>
      <c r="CT749" s="223"/>
      <c r="CU749" s="223"/>
      <c r="CV749" s="223"/>
      <c r="CW749" s="223"/>
      <c r="CX749" s="223"/>
      <c r="CY749" s="223"/>
      <c r="CZ749" s="223"/>
      <c r="DA749" s="223"/>
      <c r="DB749" s="223"/>
      <c r="DC749" s="223"/>
      <c r="DD749" s="223"/>
      <c r="DE749" s="223"/>
      <c r="DF749" s="223"/>
      <c r="DG749" s="223"/>
      <c r="DH749" s="223"/>
      <c r="DI749" s="223"/>
      <c r="DJ749" s="223"/>
      <c r="DK749" s="223"/>
      <c r="DL749" s="223"/>
      <c r="DM749" s="223"/>
      <c r="DN749" s="223"/>
      <c r="DO749" s="223"/>
      <c r="DP749" s="223"/>
      <c r="DQ749" s="223"/>
      <c r="DR749" s="223"/>
      <c r="DS749" s="223"/>
      <c r="DT749" s="223"/>
      <c r="DU749" s="223"/>
      <c r="DV749" s="223"/>
      <c r="DW749" s="223"/>
      <c r="DX749" s="223"/>
      <c r="DY749" s="223"/>
      <c r="DZ749" s="223"/>
      <c r="EA749" s="223"/>
      <c r="EB749" s="223"/>
      <c r="EC749" s="227">
        <v>0</v>
      </c>
      <c r="ED749" s="223"/>
      <c r="EE749" s="223"/>
      <c r="EF749" s="223"/>
      <c r="EG749" s="229"/>
      <c r="EH749" s="229"/>
      <c r="EI749" s="223"/>
      <c r="EJ749" s="229"/>
      <c r="EK749" s="229"/>
      <c r="EL749" s="223"/>
      <c r="EM749" s="229"/>
      <c r="EN749" s="229"/>
      <c r="EO749" s="223"/>
      <c r="EP749" s="229"/>
      <c r="EQ749" s="229"/>
      <c r="ER749" s="222"/>
      <c r="ES749" s="223"/>
      <c r="ET749" s="229"/>
      <c r="EU749" s="229"/>
      <c r="EV749" s="223"/>
      <c r="EW749" s="229"/>
      <c r="EX749" s="229"/>
      <c r="EY749" s="223"/>
      <c r="EZ749" s="229"/>
      <c r="FA749" s="229"/>
      <c r="FB749" s="223"/>
      <c r="FC749" s="229"/>
      <c r="FD749" s="229"/>
      <c r="FE749" s="223"/>
      <c r="FF749" s="229"/>
      <c r="FG749" s="229"/>
      <c r="FH749" s="223"/>
      <c r="FI749" s="229"/>
      <c r="FJ749" s="229"/>
      <c r="FK749" s="223"/>
      <c r="FL749" s="229"/>
      <c r="FM749" s="229"/>
      <c r="FN749" s="223"/>
      <c r="FO749" s="229"/>
      <c r="FP749" s="229"/>
      <c r="FQ749" s="223"/>
      <c r="FR749" s="229"/>
      <c r="FS749" s="229"/>
      <c r="FT749" s="223"/>
      <c r="FU749" s="229"/>
      <c r="FV749" s="229"/>
      <c r="FW749" s="222"/>
      <c r="FX749" s="223"/>
      <c r="FY749" s="229"/>
      <c r="FZ749" s="229"/>
      <c r="GA749" s="230"/>
      <c r="GB749" s="231"/>
      <c r="GC749" s="232"/>
      <c r="GD749" s="232"/>
      <c r="GE749" s="231"/>
      <c r="GF749" s="232"/>
      <c r="GG749" s="232"/>
      <c r="GH749" s="231"/>
      <c r="GI749" s="232"/>
      <c r="GJ749" s="231"/>
      <c r="GK749" s="232"/>
      <c r="GL749" s="231"/>
      <c r="GM749" s="232"/>
      <c r="GN749" s="228"/>
      <c r="GO749" s="234"/>
      <c r="GP749" s="298"/>
      <c r="GQ749" s="239"/>
      <c r="GR749" s="298"/>
      <c r="GS749" s="239"/>
      <c r="GT749" s="239"/>
      <c r="GU749" s="239"/>
      <c r="GV749" s="234"/>
      <c r="GW749" s="234"/>
    </row>
    <row r="750" spans="1:205" ht="12.75" hidden="1" outlineLevel="1">
      <c r="A750" s="212"/>
      <c r="B750" s="213"/>
      <c r="C750" s="221"/>
      <c r="D750" s="221"/>
      <c r="E750" s="221"/>
      <c r="F750" s="221"/>
      <c r="G750" s="221"/>
      <c r="H750" s="222"/>
      <c r="I750" s="223"/>
      <c r="J750" s="223"/>
      <c r="K750" s="223"/>
      <c r="L750" s="223"/>
      <c r="M750" s="223"/>
      <c r="N750" s="223"/>
      <c r="O750" s="224"/>
      <c r="P750" s="224"/>
      <c r="Q750" s="222"/>
      <c r="R750" s="222"/>
      <c r="S750" s="222"/>
      <c r="T750" s="223"/>
      <c r="U750" s="223"/>
      <c r="V750" s="223"/>
      <c r="W750" s="223"/>
      <c r="X750" s="223"/>
      <c r="Y750" s="223"/>
      <c r="Z750" s="223"/>
      <c r="AA750" s="223"/>
      <c r="AB750" s="223"/>
      <c r="AC750" s="225">
        <v>0</v>
      </c>
      <c r="AD750" s="225">
        <v>0</v>
      </c>
      <c r="AE750" s="225">
        <v>0</v>
      </c>
      <c r="AF750" s="225">
        <v>0</v>
      </c>
      <c r="AG750" s="226">
        <v>0</v>
      </c>
      <c r="AH750" s="226">
        <v>0</v>
      </c>
      <c r="AI750" s="223"/>
      <c r="AJ750" s="223"/>
      <c r="AK750" s="223"/>
      <c r="AL750" s="223"/>
      <c r="AM750" s="223"/>
      <c r="AN750" s="223"/>
      <c r="AO750" s="223"/>
      <c r="AP750" s="223"/>
      <c r="AQ750" s="223"/>
      <c r="AR750" s="223"/>
      <c r="AS750" s="223"/>
      <c r="AT750" s="223"/>
      <c r="AU750" s="223"/>
      <c r="AV750" s="223"/>
      <c r="AW750" s="223"/>
      <c r="AX750" s="223"/>
      <c r="AY750" s="223"/>
      <c r="AZ750" s="223"/>
      <c r="BA750" s="223"/>
      <c r="BB750" s="223"/>
      <c r="BC750" s="223"/>
      <c r="BD750" s="223"/>
      <c r="BE750" s="223"/>
      <c r="BF750" s="223"/>
      <c r="BG750" s="223"/>
      <c r="BH750" s="223"/>
      <c r="BI750" s="223"/>
      <c r="BJ750" s="223"/>
      <c r="BK750" s="225">
        <v>0</v>
      </c>
      <c r="BL750" s="225">
        <v>0</v>
      </c>
      <c r="BM750" s="225">
        <v>0</v>
      </c>
      <c r="BN750" s="225">
        <v>0</v>
      </c>
      <c r="BO750" s="223"/>
      <c r="BP750" s="223"/>
      <c r="BQ750" s="223"/>
      <c r="BR750" s="223"/>
      <c r="BS750" s="223"/>
      <c r="BT750" s="223"/>
      <c r="BU750" s="223"/>
      <c r="BV750" s="223"/>
      <c r="BW750" s="223"/>
      <c r="BX750" s="223"/>
      <c r="BY750" s="223"/>
      <c r="BZ750" s="223"/>
      <c r="CA750" s="223"/>
      <c r="CB750" s="223"/>
      <c r="CC750" s="223"/>
      <c r="CD750" s="223"/>
      <c r="CE750" s="223"/>
      <c r="CF750" s="223"/>
      <c r="CG750" s="223"/>
      <c r="CH750" s="223"/>
      <c r="CI750" s="223"/>
      <c r="CJ750" s="223"/>
      <c r="CK750" s="223"/>
      <c r="CL750" s="223"/>
      <c r="CM750" s="223"/>
      <c r="CN750" s="223"/>
      <c r="CO750" s="223"/>
      <c r="CP750" s="223"/>
      <c r="CQ750" s="223"/>
      <c r="CR750" s="223"/>
      <c r="CS750" s="223"/>
      <c r="CT750" s="223"/>
      <c r="CU750" s="223"/>
      <c r="CV750" s="223"/>
      <c r="CW750" s="223"/>
      <c r="CX750" s="223"/>
      <c r="CY750" s="223"/>
      <c r="CZ750" s="223"/>
      <c r="DA750" s="223"/>
      <c r="DB750" s="223"/>
      <c r="DC750" s="223"/>
      <c r="DD750" s="223"/>
      <c r="DE750" s="223"/>
      <c r="DF750" s="223"/>
      <c r="DG750" s="223"/>
      <c r="DH750" s="223"/>
      <c r="DI750" s="223"/>
      <c r="DJ750" s="223"/>
      <c r="DK750" s="223"/>
      <c r="DL750" s="223"/>
      <c r="DM750" s="223"/>
      <c r="DN750" s="223"/>
      <c r="DO750" s="223"/>
      <c r="DP750" s="223"/>
      <c r="DQ750" s="223"/>
      <c r="DR750" s="223"/>
      <c r="DS750" s="223"/>
      <c r="DT750" s="223"/>
      <c r="DU750" s="223"/>
      <c r="DV750" s="223"/>
      <c r="DW750" s="223"/>
      <c r="DX750" s="223"/>
      <c r="DY750" s="223"/>
      <c r="DZ750" s="223"/>
      <c r="EA750" s="223"/>
      <c r="EB750" s="223"/>
      <c r="EC750" s="227">
        <v>0</v>
      </c>
      <c r="ED750" s="223"/>
      <c r="EE750" s="223"/>
      <c r="EF750" s="223"/>
      <c r="EG750" s="229"/>
      <c r="EH750" s="229"/>
      <c r="EI750" s="223"/>
      <c r="EJ750" s="229"/>
      <c r="EK750" s="229"/>
      <c r="EL750" s="223"/>
      <c r="EM750" s="229"/>
      <c r="EN750" s="229"/>
      <c r="EO750" s="223"/>
      <c r="EP750" s="229"/>
      <c r="EQ750" s="229"/>
      <c r="ER750" s="222"/>
      <c r="ES750" s="223"/>
      <c r="ET750" s="229"/>
      <c r="EU750" s="229"/>
      <c r="EV750" s="223"/>
      <c r="EW750" s="229"/>
      <c r="EX750" s="229"/>
      <c r="EY750" s="223"/>
      <c r="EZ750" s="229"/>
      <c r="FA750" s="229"/>
      <c r="FB750" s="223"/>
      <c r="FC750" s="229"/>
      <c r="FD750" s="229"/>
      <c r="FE750" s="223"/>
      <c r="FF750" s="229"/>
      <c r="FG750" s="229"/>
      <c r="FH750" s="223"/>
      <c r="FI750" s="229"/>
      <c r="FJ750" s="229"/>
      <c r="FK750" s="223"/>
      <c r="FL750" s="229"/>
      <c r="FM750" s="229"/>
      <c r="FN750" s="223"/>
      <c r="FO750" s="229"/>
      <c r="FP750" s="229"/>
      <c r="FQ750" s="223"/>
      <c r="FR750" s="229"/>
      <c r="FS750" s="229"/>
      <c r="FT750" s="223"/>
      <c r="FU750" s="229"/>
      <c r="FV750" s="229"/>
      <c r="FW750" s="222"/>
      <c r="FX750" s="223"/>
      <c r="FY750" s="229"/>
      <c r="FZ750" s="229"/>
      <c r="GA750" s="230"/>
      <c r="GB750" s="231"/>
      <c r="GC750" s="232"/>
      <c r="GD750" s="232"/>
      <c r="GE750" s="231"/>
      <c r="GF750" s="232"/>
      <c r="GG750" s="232"/>
      <c r="GH750" s="231"/>
      <c r="GI750" s="232"/>
      <c r="GJ750" s="231"/>
      <c r="GK750" s="232"/>
      <c r="GL750" s="231"/>
      <c r="GM750" s="232"/>
      <c r="GN750" s="228"/>
      <c r="GO750" s="234"/>
      <c r="GP750" s="298"/>
      <c r="GQ750" s="239"/>
      <c r="GR750" s="298"/>
      <c r="GS750" s="239"/>
      <c r="GT750" s="239"/>
      <c r="GU750" s="239"/>
      <c r="GV750" s="234"/>
      <c r="GW750" s="234"/>
    </row>
    <row r="751" spans="1:205" ht="12.75" hidden="1" outlineLevel="1">
      <c r="A751" s="212"/>
      <c r="B751" s="213"/>
      <c r="C751" s="221"/>
      <c r="D751" s="221"/>
      <c r="E751" s="221"/>
      <c r="F751" s="221"/>
      <c r="G751" s="221"/>
      <c r="H751" s="222"/>
      <c r="I751" s="223"/>
      <c r="J751" s="223"/>
      <c r="K751" s="223"/>
      <c r="L751" s="223"/>
      <c r="M751" s="223"/>
      <c r="N751" s="223"/>
      <c r="O751" s="224"/>
      <c r="P751" s="224"/>
      <c r="Q751" s="222"/>
      <c r="R751" s="222"/>
      <c r="S751" s="222"/>
      <c r="T751" s="223"/>
      <c r="U751" s="223"/>
      <c r="V751" s="223"/>
      <c r="W751" s="223"/>
      <c r="X751" s="223"/>
      <c r="Y751" s="223"/>
      <c r="Z751" s="223"/>
      <c r="AA751" s="223"/>
      <c r="AB751" s="223"/>
      <c r="AC751" s="225">
        <v>0</v>
      </c>
      <c r="AD751" s="225">
        <v>0</v>
      </c>
      <c r="AE751" s="225">
        <v>0</v>
      </c>
      <c r="AF751" s="225">
        <v>0</v>
      </c>
      <c r="AG751" s="226">
        <v>0</v>
      </c>
      <c r="AH751" s="226">
        <v>0</v>
      </c>
      <c r="AI751" s="223"/>
      <c r="AJ751" s="223"/>
      <c r="AK751" s="223"/>
      <c r="AL751" s="223"/>
      <c r="AM751" s="223"/>
      <c r="AN751" s="223"/>
      <c r="AO751" s="223"/>
      <c r="AP751" s="223"/>
      <c r="AQ751" s="223"/>
      <c r="AR751" s="223"/>
      <c r="AS751" s="223"/>
      <c r="AT751" s="223"/>
      <c r="AU751" s="223"/>
      <c r="AV751" s="223"/>
      <c r="AW751" s="223"/>
      <c r="AX751" s="223"/>
      <c r="AY751" s="223"/>
      <c r="AZ751" s="223"/>
      <c r="BA751" s="223"/>
      <c r="BB751" s="223"/>
      <c r="BC751" s="223"/>
      <c r="BD751" s="223"/>
      <c r="BE751" s="223"/>
      <c r="BF751" s="223"/>
      <c r="BG751" s="223"/>
      <c r="BH751" s="223"/>
      <c r="BI751" s="223"/>
      <c r="BJ751" s="223"/>
      <c r="BK751" s="225">
        <v>0</v>
      </c>
      <c r="BL751" s="225">
        <v>0</v>
      </c>
      <c r="BM751" s="225">
        <v>0</v>
      </c>
      <c r="BN751" s="225">
        <v>0</v>
      </c>
      <c r="BO751" s="223"/>
      <c r="BP751" s="223"/>
      <c r="BQ751" s="223"/>
      <c r="BR751" s="223"/>
      <c r="BS751" s="223"/>
      <c r="BT751" s="223"/>
      <c r="BU751" s="223"/>
      <c r="BV751" s="223"/>
      <c r="BW751" s="223"/>
      <c r="BX751" s="223"/>
      <c r="BY751" s="223"/>
      <c r="BZ751" s="223"/>
      <c r="CA751" s="223"/>
      <c r="CB751" s="223"/>
      <c r="CC751" s="223"/>
      <c r="CD751" s="223"/>
      <c r="CE751" s="223"/>
      <c r="CF751" s="223"/>
      <c r="CG751" s="223"/>
      <c r="CH751" s="223"/>
      <c r="CI751" s="223"/>
      <c r="CJ751" s="223"/>
      <c r="CK751" s="223"/>
      <c r="CL751" s="223"/>
      <c r="CM751" s="223"/>
      <c r="CN751" s="223"/>
      <c r="CO751" s="223"/>
      <c r="CP751" s="223"/>
      <c r="CQ751" s="223"/>
      <c r="CR751" s="223"/>
      <c r="CS751" s="223"/>
      <c r="CT751" s="223"/>
      <c r="CU751" s="223"/>
      <c r="CV751" s="223"/>
      <c r="CW751" s="223"/>
      <c r="CX751" s="223"/>
      <c r="CY751" s="223"/>
      <c r="CZ751" s="223"/>
      <c r="DA751" s="223"/>
      <c r="DB751" s="223"/>
      <c r="DC751" s="223"/>
      <c r="DD751" s="223"/>
      <c r="DE751" s="223"/>
      <c r="DF751" s="223"/>
      <c r="DG751" s="223"/>
      <c r="DH751" s="223"/>
      <c r="DI751" s="223"/>
      <c r="DJ751" s="223"/>
      <c r="DK751" s="223"/>
      <c r="DL751" s="223"/>
      <c r="DM751" s="223"/>
      <c r="DN751" s="223"/>
      <c r="DO751" s="223"/>
      <c r="DP751" s="223"/>
      <c r="DQ751" s="223"/>
      <c r="DR751" s="223"/>
      <c r="DS751" s="223"/>
      <c r="DT751" s="223"/>
      <c r="DU751" s="223"/>
      <c r="DV751" s="223"/>
      <c r="DW751" s="223"/>
      <c r="DX751" s="223"/>
      <c r="DY751" s="223"/>
      <c r="DZ751" s="223"/>
      <c r="EA751" s="223"/>
      <c r="EB751" s="223"/>
      <c r="EC751" s="227">
        <v>0</v>
      </c>
      <c r="ED751" s="223"/>
      <c r="EE751" s="223"/>
      <c r="EF751" s="223"/>
      <c r="EG751" s="229"/>
      <c r="EH751" s="229"/>
      <c r="EI751" s="223"/>
      <c r="EJ751" s="229"/>
      <c r="EK751" s="229"/>
      <c r="EL751" s="223"/>
      <c r="EM751" s="229"/>
      <c r="EN751" s="229"/>
      <c r="EO751" s="223"/>
      <c r="EP751" s="229"/>
      <c r="EQ751" s="229"/>
      <c r="ER751" s="222"/>
      <c r="ES751" s="223"/>
      <c r="ET751" s="229"/>
      <c r="EU751" s="229"/>
      <c r="EV751" s="223"/>
      <c r="EW751" s="229"/>
      <c r="EX751" s="229"/>
      <c r="EY751" s="223"/>
      <c r="EZ751" s="229"/>
      <c r="FA751" s="229"/>
      <c r="FB751" s="223"/>
      <c r="FC751" s="229"/>
      <c r="FD751" s="229"/>
      <c r="FE751" s="223"/>
      <c r="FF751" s="229"/>
      <c r="FG751" s="229"/>
      <c r="FH751" s="223"/>
      <c r="FI751" s="229"/>
      <c r="FJ751" s="229"/>
      <c r="FK751" s="223"/>
      <c r="FL751" s="229"/>
      <c r="FM751" s="229"/>
      <c r="FN751" s="223"/>
      <c r="FO751" s="229"/>
      <c r="FP751" s="229"/>
      <c r="FQ751" s="223"/>
      <c r="FR751" s="229"/>
      <c r="FS751" s="229"/>
      <c r="FT751" s="223"/>
      <c r="FU751" s="229"/>
      <c r="FV751" s="229"/>
      <c r="FW751" s="222"/>
      <c r="FX751" s="223"/>
      <c r="FY751" s="229"/>
      <c r="FZ751" s="229"/>
      <c r="GA751" s="230"/>
      <c r="GB751" s="231"/>
      <c r="GC751" s="232"/>
      <c r="GD751" s="232"/>
      <c r="GE751" s="231"/>
      <c r="GF751" s="232"/>
      <c r="GG751" s="232"/>
      <c r="GH751" s="231"/>
      <c r="GI751" s="232"/>
      <c r="GJ751" s="231"/>
      <c r="GK751" s="232"/>
      <c r="GL751" s="231"/>
      <c r="GM751" s="232"/>
      <c r="GN751" s="228"/>
      <c r="GO751" s="234"/>
      <c r="GP751" s="298"/>
      <c r="GQ751" s="239"/>
      <c r="GR751" s="298"/>
      <c r="GS751" s="239"/>
      <c r="GT751" s="239"/>
      <c r="GU751" s="239"/>
      <c r="GV751" s="234"/>
      <c r="GW751" s="234"/>
    </row>
    <row r="752" spans="1:205" ht="12.75" hidden="1" outlineLevel="1">
      <c r="A752" s="212"/>
      <c r="B752" s="213"/>
      <c r="C752" s="221"/>
      <c r="D752" s="221"/>
      <c r="E752" s="221"/>
      <c r="F752" s="221"/>
      <c r="G752" s="221"/>
      <c r="H752" s="222"/>
      <c r="I752" s="223"/>
      <c r="J752" s="223"/>
      <c r="K752" s="223"/>
      <c r="L752" s="223"/>
      <c r="M752" s="223"/>
      <c r="N752" s="223"/>
      <c r="O752" s="224"/>
      <c r="P752" s="224"/>
      <c r="Q752" s="222"/>
      <c r="R752" s="222"/>
      <c r="S752" s="222"/>
      <c r="T752" s="223"/>
      <c r="U752" s="223"/>
      <c r="V752" s="223"/>
      <c r="W752" s="223"/>
      <c r="X752" s="223"/>
      <c r="Y752" s="223"/>
      <c r="Z752" s="223"/>
      <c r="AA752" s="223"/>
      <c r="AB752" s="223"/>
      <c r="AC752" s="225">
        <v>0</v>
      </c>
      <c r="AD752" s="225">
        <v>0</v>
      </c>
      <c r="AE752" s="225">
        <v>0</v>
      </c>
      <c r="AF752" s="225">
        <v>0</v>
      </c>
      <c r="AG752" s="226">
        <v>0</v>
      </c>
      <c r="AH752" s="226">
        <v>0</v>
      </c>
      <c r="AI752" s="223"/>
      <c r="AJ752" s="223"/>
      <c r="AK752" s="223"/>
      <c r="AL752" s="223"/>
      <c r="AM752" s="223"/>
      <c r="AN752" s="223"/>
      <c r="AO752" s="223"/>
      <c r="AP752" s="223"/>
      <c r="AQ752" s="223"/>
      <c r="AR752" s="223"/>
      <c r="AS752" s="223"/>
      <c r="AT752" s="223"/>
      <c r="AU752" s="223"/>
      <c r="AV752" s="223"/>
      <c r="AW752" s="223"/>
      <c r="AX752" s="223"/>
      <c r="AY752" s="223"/>
      <c r="AZ752" s="223"/>
      <c r="BA752" s="223"/>
      <c r="BB752" s="223"/>
      <c r="BC752" s="223"/>
      <c r="BD752" s="223"/>
      <c r="BE752" s="223"/>
      <c r="BF752" s="223"/>
      <c r="BG752" s="223"/>
      <c r="BH752" s="223"/>
      <c r="BI752" s="223"/>
      <c r="BJ752" s="223"/>
      <c r="BK752" s="225">
        <v>0</v>
      </c>
      <c r="BL752" s="225">
        <v>0</v>
      </c>
      <c r="BM752" s="225">
        <v>0</v>
      </c>
      <c r="BN752" s="225">
        <v>0</v>
      </c>
      <c r="BO752" s="223"/>
      <c r="BP752" s="223"/>
      <c r="BQ752" s="223"/>
      <c r="BR752" s="223"/>
      <c r="BS752" s="223"/>
      <c r="BT752" s="223"/>
      <c r="BU752" s="223"/>
      <c r="BV752" s="223"/>
      <c r="BW752" s="223"/>
      <c r="BX752" s="223"/>
      <c r="BY752" s="223"/>
      <c r="BZ752" s="223"/>
      <c r="CA752" s="223"/>
      <c r="CB752" s="223"/>
      <c r="CC752" s="223"/>
      <c r="CD752" s="223"/>
      <c r="CE752" s="223"/>
      <c r="CF752" s="223"/>
      <c r="CG752" s="223"/>
      <c r="CH752" s="223"/>
      <c r="CI752" s="223"/>
      <c r="CJ752" s="223"/>
      <c r="CK752" s="223"/>
      <c r="CL752" s="223"/>
      <c r="CM752" s="223"/>
      <c r="CN752" s="223"/>
      <c r="CO752" s="223"/>
      <c r="CP752" s="223"/>
      <c r="CQ752" s="223"/>
      <c r="CR752" s="223"/>
      <c r="CS752" s="223"/>
      <c r="CT752" s="223"/>
      <c r="CU752" s="223"/>
      <c r="CV752" s="223"/>
      <c r="CW752" s="223"/>
      <c r="CX752" s="223"/>
      <c r="CY752" s="223"/>
      <c r="CZ752" s="223"/>
      <c r="DA752" s="223"/>
      <c r="DB752" s="223"/>
      <c r="DC752" s="223"/>
      <c r="DD752" s="223"/>
      <c r="DE752" s="223"/>
      <c r="DF752" s="223"/>
      <c r="DG752" s="223"/>
      <c r="DH752" s="223"/>
      <c r="DI752" s="223"/>
      <c r="DJ752" s="223"/>
      <c r="DK752" s="223"/>
      <c r="DL752" s="223"/>
      <c r="DM752" s="223"/>
      <c r="DN752" s="223"/>
      <c r="DO752" s="223"/>
      <c r="DP752" s="223"/>
      <c r="DQ752" s="223"/>
      <c r="DR752" s="223"/>
      <c r="DS752" s="223"/>
      <c r="DT752" s="223"/>
      <c r="DU752" s="223"/>
      <c r="DV752" s="223"/>
      <c r="DW752" s="223"/>
      <c r="DX752" s="223"/>
      <c r="DY752" s="223"/>
      <c r="DZ752" s="223"/>
      <c r="EA752" s="223"/>
      <c r="EB752" s="223"/>
      <c r="EC752" s="227">
        <v>0</v>
      </c>
      <c r="ED752" s="223"/>
      <c r="EE752" s="223"/>
      <c r="EF752" s="223"/>
      <c r="EG752" s="229"/>
      <c r="EH752" s="229"/>
      <c r="EI752" s="223"/>
      <c r="EJ752" s="229"/>
      <c r="EK752" s="229"/>
      <c r="EL752" s="223"/>
      <c r="EM752" s="229"/>
      <c r="EN752" s="229"/>
      <c r="EO752" s="223"/>
      <c r="EP752" s="229"/>
      <c r="EQ752" s="229"/>
      <c r="ER752" s="222"/>
      <c r="ES752" s="223"/>
      <c r="ET752" s="229"/>
      <c r="EU752" s="229"/>
      <c r="EV752" s="223"/>
      <c r="EW752" s="229"/>
      <c r="EX752" s="229"/>
      <c r="EY752" s="223"/>
      <c r="EZ752" s="229"/>
      <c r="FA752" s="229"/>
      <c r="FB752" s="223"/>
      <c r="FC752" s="229"/>
      <c r="FD752" s="229"/>
      <c r="FE752" s="223"/>
      <c r="FF752" s="229"/>
      <c r="FG752" s="229"/>
      <c r="FH752" s="223"/>
      <c r="FI752" s="229"/>
      <c r="FJ752" s="229"/>
      <c r="FK752" s="223"/>
      <c r="FL752" s="229"/>
      <c r="FM752" s="229"/>
      <c r="FN752" s="223"/>
      <c r="FO752" s="229"/>
      <c r="FP752" s="229"/>
      <c r="FQ752" s="223"/>
      <c r="FR752" s="229"/>
      <c r="FS752" s="229"/>
      <c r="FT752" s="223"/>
      <c r="FU752" s="229"/>
      <c r="FV752" s="229"/>
      <c r="FW752" s="222"/>
      <c r="FX752" s="223"/>
      <c r="FY752" s="229"/>
      <c r="FZ752" s="229"/>
      <c r="GA752" s="230"/>
      <c r="GB752" s="231"/>
      <c r="GC752" s="232"/>
      <c r="GD752" s="232"/>
      <c r="GE752" s="231"/>
      <c r="GF752" s="232"/>
      <c r="GG752" s="232"/>
      <c r="GH752" s="231"/>
      <c r="GI752" s="232"/>
      <c r="GJ752" s="231"/>
      <c r="GK752" s="232"/>
      <c r="GL752" s="231"/>
      <c r="GM752" s="232"/>
      <c r="GN752" s="228"/>
      <c r="GO752" s="234"/>
      <c r="GP752" s="298"/>
      <c r="GQ752" s="239"/>
      <c r="GR752" s="298"/>
      <c r="GS752" s="239"/>
      <c r="GT752" s="239"/>
      <c r="GU752" s="239"/>
      <c r="GV752" s="234"/>
      <c r="GW752" s="234"/>
    </row>
    <row r="753" spans="1:205" ht="12.75" hidden="1" outlineLevel="1">
      <c r="A753" s="212"/>
      <c r="B753" s="213"/>
      <c r="C753" s="221"/>
      <c r="D753" s="221"/>
      <c r="E753" s="221"/>
      <c r="F753" s="221"/>
      <c r="G753" s="221"/>
      <c r="H753" s="222"/>
      <c r="I753" s="223"/>
      <c r="J753" s="223"/>
      <c r="K753" s="223"/>
      <c r="L753" s="223"/>
      <c r="M753" s="223"/>
      <c r="N753" s="223"/>
      <c r="O753" s="224"/>
      <c r="P753" s="224"/>
      <c r="Q753" s="222"/>
      <c r="R753" s="222"/>
      <c r="S753" s="222"/>
      <c r="T753" s="223"/>
      <c r="U753" s="223"/>
      <c r="V753" s="223"/>
      <c r="W753" s="223"/>
      <c r="X753" s="223"/>
      <c r="Y753" s="223"/>
      <c r="Z753" s="223"/>
      <c r="AA753" s="223"/>
      <c r="AB753" s="223"/>
      <c r="AC753" s="225">
        <v>0</v>
      </c>
      <c r="AD753" s="225">
        <v>0</v>
      </c>
      <c r="AE753" s="225">
        <v>0</v>
      </c>
      <c r="AF753" s="225">
        <v>0</v>
      </c>
      <c r="AG753" s="226">
        <v>0</v>
      </c>
      <c r="AH753" s="226">
        <v>0</v>
      </c>
      <c r="AI753" s="223"/>
      <c r="AJ753" s="223"/>
      <c r="AK753" s="223"/>
      <c r="AL753" s="223"/>
      <c r="AM753" s="223"/>
      <c r="AN753" s="223"/>
      <c r="AO753" s="223"/>
      <c r="AP753" s="223"/>
      <c r="AQ753" s="223"/>
      <c r="AR753" s="223"/>
      <c r="AS753" s="223"/>
      <c r="AT753" s="223"/>
      <c r="AU753" s="223"/>
      <c r="AV753" s="223"/>
      <c r="AW753" s="223"/>
      <c r="AX753" s="223"/>
      <c r="AY753" s="223"/>
      <c r="AZ753" s="223"/>
      <c r="BA753" s="223"/>
      <c r="BB753" s="223"/>
      <c r="BC753" s="223"/>
      <c r="BD753" s="223"/>
      <c r="BE753" s="223"/>
      <c r="BF753" s="223"/>
      <c r="BG753" s="223"/>
      <c r="BH753" s="223"/>
      <c r="BI753" s="223"/>
      <c r="BJ753" s="223"/>
      <c r="BK753" s="225">
        <v>0</v>
      </c>
      <c r="BL753" s="225">
        <v>0</v>
      </c>
      <c r="BM753" s="225">
        <v>0</v>
      </c>
      <c r="BN753" s="225">
        <v>0</v>
      </c>
      <c r="BO753" s="223"/>
      <c r="BP753" s="223"/>
      <c r="BQ753" s="223"/>
      <c r="BR753" s="223"/>
      <c r="BS753" s="223"/>
      <c r="BT753" s="223"/>
      <c r="BU753" s="223"/>
      <c r="BV753" s="223"/>
      <c r="BW753" s="223"/>
      <c r="BX753" s="223"/>
      <c r="BY753" s="223"/>
      <c r="BZ753" s="223"/>
      <c r="CA753" s="223"/>
      <c r="CB753" s="223"/>
      <c r="CC753" s="223"/>
      <c r="CD753" s="223"/>
      <c r="CE753" s="223"/>
      <c r="CF753" s="223"/>
      <c r="CG753" s="223"/>
      <c r="CH753" s="223"/>
      <c r="CI753" s="223"/>
      <c r="CJ753" s="223"/>
      <c r="CK753" s="223"/>
      <c r="CL753" s="223"/>
      <c r="CM753" s="223"/>
      <c r="CN753" s="223"/>
      <c r="CO753" s="223"/>
      <c r="CP753" s="223"/>
      <c r="CQ753" s="223"/>
      <c r="CR753" s="223"/>
      <c r="CS753" s="223"/>
      <c r="CT753" s="223"/>
      <c r="CU753" s="223"/>
      <c r="CV753" s="223"/>
      <c r="CW753" s="223"/>
      <c r="CX753" s="223"/>
      <c r="CY753" s="223"/>
      <c r="CZ753" s="223"/>
      <c r="DA753" s="223"/>
      <c r="DB753" s="223"/>
      <c r="DC753" s="223"/>
      <c r="DD753" s="223"/>
      <c r="DE753" s="223"/>
      <c r="DF753" s="223"/>
      <c r="DG753" s="223"/>
      <c r="DH753" s="223"/>
      <c r="DI753" s="223"/>
      <c r="DJ753" s="223"/>
      <c r="DK753" s="223"/>
      <c r="DL753" s="223"/>
      <c r="DM753" s="223"/>
      <c r="DN753" s="223"/>
      <c r="DO753" s="223"/>
      <c r="DP753" s="223"/>
      <c r="DQ753" s="223"/>
      <c r="DR753" s="223"/>
      <c r="DS753" s="223"/>
      <c r="DT753" s="223"/>
      <c r="DU753" s="223"/>
      <c r="DV753" s="223"/>
      <c r="DW753" s="223"/>
      <c r="DX753" s="223"/>
      <c r="DY753" s="223"/>
      <c r="DZ753" s="223"/>
      <c r="EA753" s="223"/>
      <c r="EB753" s="223"/>
      <c r="EC753" s="227">
        <v>0</v>
      </c>
      <c r="ED753" s="223"/>
      <c r="EE753" s="223"/>
      <c r="EF753" s="223"/>
      <c r="EG753" s="229"/>
      <c r="EH753" s="229"/>
      <c r="EI753" s="223"/>
      <c r="EJ753" s="229"/>
      <c r="EK753" s="229"/>
      <c r="EL753" s="223"/>
      <c r="EM753" s="229"/>
      <c r="EN753" s="229"/>
      <c r="EO753" s="223"/>
      <c r="EP753" s="229"/>
      <c r="EQ753" s="229"/>
      <c r="ER753" s="222"/>
      <c r="ES753" s="223"/>
      <c r="ET753" s="229"/>
      <c r="EU753" s="229"/>
      <c r="EV753" s="223"/>
      <c r="EW753" s="229"/>
      <c r="EX753" s="229"/>
      <c r="EY753" s="223"/>
      <c r="EZ753" s="229"/>
      <c r="FA753" s="229"/>
      <c r="FB753" s="223"/>
      <c r="FC753" s="229"/>
      <c r="FD753" s="229"/>
      <c r="FE753" s="223"/>
      <c r="FF753" s="229"/>
      <c r="FG753" s="229"/>
      <c r="FH753" s="223"/>
      <c r="FI753" s="229"/>
      <c r="FJ753" s="229"/>
      <c r="FK753" s="223"/>
      <c r="FL753" s="229"/>
      <c r="FM753" s="229"/>
      <c r="FN753" s="223"/>
      <c r="FO753" s="229"/>
      <c r="FP753" s="229"/>
      <c r="FQ753" s="223"/>
      <c r="FR753" s="229"/>
      <c r="FS753" s="229"/>
      <c r="FT753" s="223"/>
      <c r="FU753" s="229"/>
      <c r="FV753" s="229"/>
      <c r="FW753" s="222"/>
      <c r="FX753" s="223"/>
      <c r="FY753" s="229"/>
      <c r="FZ753" s="229"/>
      <c r="GA753" s="230"/>
      <c r="GB753" s="231"/>
      <c r="GC753" s="232"/>
      <c r="GD753" s="232"/>
      <c r="GE753" s="231"/>
      <c r="GF753" s="232"/>
      <c r="GG753" s="232"/>
      <c r="GH753" s="231"/>
      <c r="GI753" s="232"/>
      <c r="GJ753" s="231"/>
      <c r="GK753" s="232"/>
      <c r="GL753" s="231"/>
      <c r="GM753" s="232"/>
      <c r="GN753" s="228"/>
      <c r="GO753" s="234"/>
      <c r="GP753" s="298"/>
      <c r="GQ753" s="239"/>
      <c r="GR753" s="298"/>
      <c r="GS753" s="239"/>
      <c r="GT753" s="239"/>
      <c r="GU753" s="239"/>
      <c r="GV753" s="234"/>
      <c r="GW753" s="234"/>
    </row>
    <row r="754" spans="1:205" ht="12.75" hidden="1" outlineLevel="1">
      <c r="A754" s="212"/>
      <c r="B754" s="213"/>
      <c r="C754" s="221"/>
      <c r="D754" s="221"/>
      <c r="E754" s="221"/>
      <c r="F754" s="221"/>
      <c r="G754" s="221"/>
      <c r="H754" s="222"/>
      <c r="I754" s="223"/>
      <c r="J754" s="223"/>
      <c r="K754" s="223"/>
      <c r="L754" s="223"/>
      <c r="M754" s="223"/>
      <c r="N754" s="223"/>
      <c r="O754" s="224"/>
      <c r="P754" s="224"/>
      <c r="Q754" s="222"/>
      <c r="R754" s="222"/>
      <c r="S754" s="222"/>
      <c r="T754" s="223"/>
      <c r="U754" s="223"/>
      <c r="V754" s="223"/>
      <c r="W754" s="223"/>
      <c r="X754" s="223"/>
      <c r="Y754" s="223"/>
      <c r="Z754" s="223"/>
      <c r="AA754" s="223"/>
      <c r="AB754" s="223"/>
      <c r="AC754" s="225">
        <v>0</v>
      </c>
      <c r="AD754" s="225">
        <v>0</v>
      </c>
      <c r="AE754" s="225">
        <v>0</v>
      </c>
      <c r="AF754" s="225">
        <v>0</v>
      </c>
      <c r="AG754" s="226">
        <v>0</v>
      </c>
      <c r="AH754" s="226">
        <v>0</v>
      </c>
      <c r="AI754" s="223"/>
      <c r="AJ754" s="223"/>
      <c r="AK754" s="223"/>
      <c r="AL754" s="223"/>
      <c r="AM754" s="223"/>
      <c r="AN754" s="223"/>
      <c r="AO754" s="223"/>
      <c r="AP754" s="223"/>
      <c r="AQ754" s="223"/>
      <c r="AR754" s="223"/>
      <c r="AS754" s="223"/>
      <c r="AT754" s="223"/>
      <c r="AU754" s="223"/>
      <c r="AV754" s="223"/>
      <c r="AW754" s="223"/>
      <c r="AX754" s="223"/>
      <c r="AY754" s="223"/>
      <c r="AZ754" s="223"/>
      <c r="BA754" s="223"/>
      <c r="BB754" s="223"/>
      <c r="BC754" s="223"/>
      <c r="BD754" s="223"/>
      <c r="BE754" s="223"/>
      <c r="BF754" s="223"/>
      <c r="BG754" s="223"/>
      <c r="BH754" s="223"/>
      <c r="BI754" s="223"/>
      <c r="BJ754" s="223"/>
      <c r="BK754" s="225">
        <v>0</v>
      </c>
      <c r="BL754" s="225">
        <v>0</v>
      </c>
      <c r="BM754" s="225">
        <v>0</v>
      </c>
      <c r="BN754" s="225">
        <v>0</v>
      </c>
      <c r="BO754" s="223"/>
      <c r="BP754" s="223"/>
      <c r="BQ754" s="223"/>
      <c r="BR754" s="223"/>
      <c r="BS754" s="223"/>
      <c r="BT754" s="223"/>
      <c r="BU754" s="223"/>
      <c r="BV754" s="223"/>
      <c r="BW754" s="223"/>
      <c r="BX754" s="223"/>
      <c r="BY754" s="223"/>
      <c r="BZ754" s="223"/>
      <c r="CA754" s="223"/>
      <c r="CB754" s="223"/>
      <c r="CC754" s="223"/>
      <c r="CD754" s="223"/>
      <c r="CE754" s="223"/>
      <c r="CF754" s="223"/>
      <c r="CG754" s="223"/>
      <c r="CH754" s="223"/>
      <c r="CI754" s="223"/>
      <c r="CJ754" s="223"/>
      <c r="CK754" s="223"/>
      <c r="CL754" s="223"/>
      <c r="CM754" s="223"/>
      <c r="CN754" s="223"/>
      <c r="CO754" s="223"/>
      <c r="CP754" s="223"/>
      <c r="CQ754" s="223"/>
      <c r="CR754" s="223"/>
      <c r="CS754" s="223"/>
      <c r="CT754" s="223"/>
      <c r="CU754" s="223"/>
      <c r="CV754" s="223"/>
      <c r="CW754" s="223"/>
      <c r="CX754" s="223"/>
      <c r="CY754" s="223"/>
      <c r="CZ754" s="223"/>
      <c r="DA754" s="223"/>
      <c r="DB754" s="223"/>
      <c r="DC754" s="223"/>
      <c r="DD754" s="223"/>
      <c r="DE754" s="223"/>
      <c r="DF754" s="223"/>
      <c r="DG754" s="223"/>
      <c r="DH754" s="223"/>
      <c r="DI754" s="223"/>
      <c r="DJ754" s="223"/>
      <c r="DK754" s="223"/>
      <c r="DL754" s="223"/>
      <c r="DM754" s="223"/>
      <c r="DN754" s="223"/>
      <c r="DO754" s="223"/>
      <c r="DP754" s="223"/>
      <c r="DQ754" s="223"/>
      <c r="DR754" s="223"/>
      <c r="DS754" s="223"/>
      <c r="DT754" s="223"/>
      <c r="DU754" s="223"/>
      <c r="DV754" s="223"/>
      <c r="DW754" s="223"/>
      <c r="DX754" s="223"/>
      <c r="DY754" s="223"/>
      <c r="DZ754" s="223"/>
      <c r="EA754" s="223"/>
      <c r="EB754" s="223"/>
      <c r="EC754" s="227">
        <v>0</v>
      </c>
      <c r="ED754" s="223"/>
      <c r="EE754" s="223"/>
      <c r="EF754" s="223"/>
      <c r="EG754" s="229"/>
      <c r="EH754" s="229"/>
      <c r="EI754" s="223"/>
      <c r="EJ754" s="229"/>
      <c r="EK754" s="229"/>
      <c r="EL754" s="223"/>
      <c r="EM754" s="229"/>
      <c r="EN754" s="229"/>
      <c r="EO754" s="223"/>
      <c r="EP754" s="229"/>
      <c r="EQ754" s="229"/>
      <c r="ER754" s="222"/>
      <c r="ES754" s="223"/>
      <c r="ET754" s="229"/>
      <c r="EU754" s="229"/>
      <c r="EV754" s="223"/>
      <c r="EW754" s="229"/>
      <c r="EX754" s="229"/>
      <c r="EY754" s="223"/>
      <c r="EZ754" s="229"/>
      <c r="FA754" s="229"/>
      <c r="FB754" s="223"/>
      <c r="FC754" s="229"/>
      <c r="FD754" s="229"/>
      <c r="FE754" s="223"/>
      <c r="FF754" s="229"/>
      <c r="FG754" s="229"/>
      <c r="FH754" s="223"/>
      <c r="FI754" s="229"/>
      <c r="FJ754" s="229"/>
      <c r="FK754" s="223"/>
      <c r="FL754" s="229"/>
      <c r="FM754" s="229"/>
      <c r="FN754" s="223"/>
      <c r="FO754" s="229"/>
      <c r="FP754" s="229"/>
      <c r="FQ754" s="223"/>
      <c r="FR754" s="229"/>
      <c r="FS754" s="229"/>
      <c r="FT754" s="223"/>
      <c r="FU754" s="229"/>
      <c r="FV754" s="229"/>
      <c r="FW754" s="222"/>
      <c r="FX754" s="223"/>
      <c r="FY754" s="229"/>
      <c r="FZ754" s="229"/>
      <c r="GA754" s="230"/>
      <c r="GB754" s="231"/>
      <c r="GC754" s="232"/>
      <c r="GD754" s="232"/>
      <c r="GE754" s="231"/>
      <c r="GF754" s="232"/>
      <c r="GG754" s="232"/>
      <c r="GH754" s="231"/>
      <c r="GI754" s="232"/>
      <c r="GJ754" s="231"/>
      <c r="GK754" s="232"/>
      <c r="GL754" s="231"/>
      <c r="GM754" s="232"/>
      <c r="GN754" s="228"/>
      <c r="GO754" s="234"/>
      <c r="GP754" s="298"/>
      <c r="GQ754" s="239"/>
      <c r="GR754" s="298"/>
      <c r="GS754" s="239"/>
      <c r="GT754" s="239"/>
      <c r="GU754" s="239"/>
      <c r="GV754" s="234"/>
      <c r="GW754" s="234"/>
    </row>
    <row r="755" spans="1:205" ht="12.75" hidden="1" outlineLevel="1">
      <c r="A755" s="212"/>
      <c r="B755" s="213"/>
      <c r="C755" s="221"/>
      <c r="D755" s="221"/>
      <c r="E755" s="221"/>
      <c r="F755" s="221"/>
      <c r="G755" s="221"/>
      <c r="H755" s="222"/>
      <c r="I755" s="223"/>
      <c r="J755" s="223"/>
      <c r="K755" s="223"/>
      <c r="L755" s="223"/>
      <c r="M755" s="223"/>
      <c r="N755" s="223"/>
      <c r="O755" s="224"/>
      <c r="P755" s="224"/>
      <c r="Q755" s="222"/>
      <c r="R755" s="222"/>
      <c r="S755" s="222"/>
      <c r="T755" s="223"/>
      <c r="U755" s="223"/>
      <c r="V755" s="223"/>
      <c r="W755" s="223"/>
      <c r="X755" s="223"/>
      <c r="Y755" s="223"/>
      <c r="Z755" s="223"/>
      <c r="AA755" s="223"/>
      <c r="AB755" s="223"/>
      <c r="AC755" s="225">
        <v>0</v>
      </c>
      <c r="AD755" s="225">
        <v>0</v>
      </c>
      <c r="AE755" s="225">
        <v>0</v>
      </c>
      <c r="AF755" s="225">
        <v>0</v>
      </c>
      <c r="AG755" s="226">
        <v>0</v>
      </c>
      <c r="AH755" s="226">
        <v>0</v>
      </c>
      <c r="AI755" s="223"/>
      <c r="AJ755" s="223"/>
      <c r="AK755" s="223"/>
      <c r="AL755" s="223"/>
      <c r="AM755" s="223"/>
      <c r="AN755" s="223"/>
      <c r="AO755" s="223"/>
      <c r="AP755" s="223"/>
      <c r="AQ755" s="223"/>
      <c r="AR755" s="223"/>
      <c r="AS755" s="223"/>
      <c r="AT755" s="223"/>
      <c r="AU755" s="223"/>
      <c r="AV755" s="223"/>
      <c r="AW755" s="223"/>
      <c r="AX755" s="223"/>
      <c r="AY755" s="223"/>
      <c r="AZ755" s="223"/>
      <c r="BA755" s="223"/>
      <c r="BB755" s="223"/>
      <c r="BC755" s="223"/>
      <c r="BD755" s="223"/>
      <c r="BE755" s="223"/>
      <c r="BF755" s="223"/>
      <c r="BG755" s="223"/>
      <c r="BH755" s="223"/>
      <c r="BI755" s="223"/>
      <c r="BJ755" s="223"/>
      <c r="BK755" s="225">
        <v>0</v>
      </c>
      <c r="BL755" s="225">
        <v>0</v>
      </c>
      <c r="BM755" s="225">
        <v>0</v>
      </c>
      <c r="BN755" s="225">
        <v>0</v>
      </c>
      <c r="BO755" s="223"/>
      <c r="BP755" s="223"/>
      <c r="BQ755" s="223"/>
      <c r="BR755" s="223"/>
      <c r="BS755" s="223"/>
      <c r="BT755" s="223"/>
      <c r="BU755" s="223"/>
      <c r="BV755" s="223"/>
      <c r="BW755" s="223"/>
      <c r="BX755" s="223"/>
      <c r="BY755" s="223"/>
      <c r="BZ755" s="223"/>
      <c r="CA755" s="223"/>
      <c r="CB755" s="223"/>
      <c r="CC755" s="223"/>
      <c r="CD755" s="223"/>
      <c r="CE755" s="223"/>
      <c r="CF755" s="223"/>
      <c r="CG755" s="223"/>
      <c r="CH755" s="223"/>
      <c r="CI755" s="223"/>
      <c r="CJ755" s="223"/>
      <c r="CK755" s="223"/>
      <c r="CL755" s="223"/>
      <c r="CM755" s="223"/>
      <c r="CN755" s="223"/>
      <c r="CO755" s="223"/>
      <c r="CP755" s="223"/>
      <c r="CQ755" s="223"/>
      <c r="CR755" s="223"/>
      <c r="CS755" s="223"/>
      <c r="CT755" s="223"/>
      <c r="CU755" s="223"/>
      <c r="CV755" s="223"/>
      <c r="CW755" s="223"/>
      <c r="CX755" s="223"/>
      <c r="CY755" s="223"/>
      <c r="CZ755" s="223"/>
      <c r="DA755" s="223"/>
      <c r="DB755" s="223"/>
      <c r="DC755" s="223"/>
      <c r="DD755" s="223"/>
      <c r="DE755" s="223"/>
      <c r="DF755" s="223"/>
      <c r="DG755" s="223"/>
      <c r="DH755" s="223"/>
      <c r="DI755" s="223"/>
      <c r="DJ755" s="223"/>
      <c r="DK755" s="223"/>
      <c r="DL755" s="223"/>
      <c r="DM755" s="223"/>
      <c r="DN755" s="223"/>
      <c r="DO755" s="223"/>
      <c r="DP755" s="223"/>
      <c r="DQ755" s="223"/>
      <c r="DR755" s="223"/>
      <c r="DS755" s="223"/>
      <c r="DT755" s="223"/>
      <c r="DU755" s="223"/>
      <c r="DV755" s="223"/>
      <c r="DW755" s="223"/>
      <c r="DX755" s="223"/>
      <c r="DY755" s="223"/>
      <c r="DZ755" s="223"/>
      <c r="EA755" s="223"/>
      <c r="EB755" s="223"/>
      <c r="EC755" s="227">
        <v>0</v>
      </c>
      <c r="ED755" s="223"/>
      <c r="EE755" s="223"/>
      <c r="EF755" s="223"/>
      <c r="EG755" s="229"/>
      <c r="EH755" s="229"/>
      <c r="EI755" s="223"/>
      <c r="EJ755" s="229"/>
      <c r="EK755" s="229"/>
      <c r="EL755" s="223"/>
      <c r="EM755" s="229"/>
      <c r="EN755" s="229"/>
      <c r="EO755" s="223"/>
      <c r="EP755" s="229"/>
      <c r="EQ755" s="229"/>
      <c r="ER755" s="222"/>
      <c r="ES755" s="223"/>
      <c r="ET755" s="229"/>
      <c r="EU755" s="229"/>
      <c r="EV755" s="223"/>
      <c r="EW755" s="229"/>
      <c r="EX755" s="229"/>
      <c r="EY755" s="223"/>
      <c r="EZ755" s="229"/>
      <c r="FA755" s="229"/>
      <c r="FB755" s="223"/>
      <c r="FC755" s="229"/>
      <c r="FD755" s="229"/>
      <c r="FE755" s="223"/>
      <c r="FF755" s="229"/>
      <c r="FG755" s="229"/>
      <c r="FH755" s="223"/>
      <c r="FI755" s="229"/>
      <c r="FJ755" s="229"/>
      <c r="FK755" s="223"/>
      <c r="FL755" s="229"/>
      <c r="FM755" s="229"/>
      <c r="FN755" s="223"/>
      <c r="FO755" s="229"/>
      <c r="FP755" s="229"/>
      <c r="FQ755" s="223"/>
      <c r="FR755" s="229"/>
      <c r="FS755" s="229"/>
      <c r="FT755" s="223"/>
      <c r="FU755" s="229"/>
      <c r="FV755" s="229"/>
      <c r="FW755" s="222"/>
      <c r="FX755" s="223"/>
      <c r="FY755" s="229"/>
      <c r="FZ755" s="229"/>
      <c r="GA755" s="230"/>
      <c r="GB755" s="231"/>
      <c r="GC755" s="232"/>
      <c r="GD755" s="232"/>
      <c r="GE755" s="231"/>
      <c r="GF755" s="232"/>
      <c r="GG755" s="232"/>
      <c r="GH755" s="231"/>
      <c r="GI755" s="232"/>
      <c r="GJ755" s="231"/>
      <c r="GK755" s="232"/>
      <c r="GL755" s="231"/>
      <c r="GM755" s="232"/>
      <c r="GN755" s="228"/>
      <c r="GO755" s="234"/>
      <c r="GP755" s="298"/>
      <c r="GQ755" s="239"/>
      <c r="GR755" s="298"/>
      <c r="GS755" s="239"/>
      <c r="GT755" s="239"/>
      <c r="GU755" s="239"/>
      <c r="GV755" s="234"/>
      <c r="GW755" s="234"/>
    </row>
    <row r="756" spans="1:205" ht="12.75" hidden="1" outlineLevel="1">
      <c r="A756" s="212"/>
      <c r="B756" s="213"/>
      <c r="C756" s="221"/>
      <c r="D756" s="221"/>
      <c r="E756" s="221"/>
      <c r="F756" s="221"/>
      <c r="G756" s="221"/>
      <c r="H756" s="222"/>
      <c r="I756" s="223"/>
      <c r="J756" s="223"/>
      <c r="K756" s="223"/>
      <c r="L756" s="223"/>
      <c r="M756" s="223"/>
      <c r="N756" s="223"/>
      <c r="O756" s="224"/>
      <c r="P756" s="224"/>
      <c r="Q756" s="222"/>
      <c r="R756" s="222"/>
      <c r="S756" s="222"/>
      <c r="T756" s="223"/>
      <c r="U756" s="223"/>
      <c r="V756" s="223"/>
      <c r="W756" s="223"/>
      <c r="X756" s="223"/>
      <c r="Y756" s="223"/>
      <c r="Z756" s="223"/>
      <c r="AA756" s="223"/>
      <c r="AB756" s="223"/>
      <c r="AC756" s="225">
        <v>0</v>
      </c>
      <c r="AD756" s="225">
        <v>0</v>
      </c>
      <c r="AE756" s="225">
        <v>0</v>
      </c>
      <c r="AF756" s="225">
        <v>0</v>
      </c>
      <c r="AG756" s="226">
        <v>0</v>
      </c>
      <c r="AH756" s="226">
        <v>0</v>
      </c>
      <c r="AI756" s="223"/>
      <c r="AJ756" s="223"/>
      <c r="AK756" s="223"/>
      <c r="AL756" s="223"/>
      <c r="AM756" s="223"/>
      <c r="AN756" s="223"/>
      <c r="AO756" s="223"/>
      <c r="AP756" s="223"/>
      <c r="AQ756" s="223"/>
      <c r="AR756" s="223"/>
      <c r="AS756" s="223"/>
      <c r="AT756" s="223"/>
      <c r="AU756" s="223"/>
      <c r="AV756" s="223"/>
      <c r="AW756" s="223"/>
      <c r="AX756" s="223"/>
      <c r="AY756" s="223"/>
      <c r="AZ756" s="223"/>
      <c r="BA756" s="223"/>
      <c r="BB756" s="223"/>
      <c r="BC756" s="223"/>
      <c r="BD756" s="223"/>
      <c r="BE756" s="223"/>
      <c r="BF756" s="223"/>
      <c r="BG756" s="223"/>
      <c r="BH756" s="223"/>
      <c r="BI756" s="223"/>
      <c r="BJ756" s="223"/>
      <c r="BK756" s="225">
        <v>0</v>
      </c>
      <c r="BL756" s="225">
        <v>0</v>
      </c>
      <c r="BM756" s="225">
        <v>0</v>
      </c>
      <c r="BN756" s="225">
        <v>0</v>
      </c>
      <c r="BO756" s="223"/>
      <c r="BP756" s="223"/>
      <c r="BQ756" s="223"/>
      <c r="BR756" s="223"/>
      <c r="BS756" s="223"/>
      <c r="BT756" s="223"/>
      <c r="BU756" s="223"/>
      <c r="BV756" s="223"/>
      <c r="BW756" s="223"/>
      <c r="BX756" s="223"/>
      <c r="BY756" s="223"/>
      <c r="BZ756" s="223"/>
      <c r="CA756" s="223"/>
      <c r="CB756" s="223"/>
      <c r="CC756" s="223"/>
      <c r="CD756" s="223"/>
      <c r="CE756" s="223"/>
      <c r="CF756" s="223"/>
      <c r="CG756" s="223"/>
      <c r="CH756" s="223"/>
      <c r="CI756" s="223"/>
      <c r="CJ756" s="223"/>
      <c r="CK756" s="223"/>
      <c r="CL756" s="223"/>
      <c r="CM756" s="223"/>
      <c r="CN756" s="223"/>
      <c r="CO756" s="223"/>
      <c r="CP756" s="223"/>
      <c r="CQ756" s="223"/>
      <c r="CR756" s="223"/>
      <c r="CS756" s="223"/>
      <c r="CT756" s="223"/>
      <c r="CU756" s="223"/>
      <c r="CV756" s="223"/>
      <c r="CW756" s="223"/>
      <c r="CX756" s="223"/>
      <c r="CY756" s="223"/>
      <c r="CZ756" s="223"/>
      <c r="DA756" s="223"/>
      <c r="DB756" s="223"/>
      <c r="DC756" s="223"/>
      <c r="DD756" s="223"/>
      <c r="DE756" s="223"/>
      <c r="DF756" s="223"/>
      <c r="DG756" s="223"/>
      <c r="DH756" s="223"/>
      <c r="DI756" s="223"/>
      <c r="DJ756" s="223"/>
      <c r="DK756" s="223"/>
      <c r="DL756" s="223"/>
      <c r="DM756" s="223"/>
      <c r="DN756" s="223"/>
      <c r="DO756" s="223"/>
      <c r="DP756" s="223"/>
      <c r="DQ756" s="223"/>
      <c r="DR756" s="223"/>
      <c r="DS756" s="223"/>
      <c r="DT756" s="223"/>
      <c r="DU756" s="223"/>
      <c r="DV756" s="223"/>
      <c r="DW756" s="223"/>
      <c r="DX756" s="223"/>
      <c r="DY756" s="223"/>
      <c r="DZ756" s="223"/>
      <c r="EA756" s="223"/>
      <c r="EB756" s="223"/>
      <c r="EC756" s="227">
        <v>0</v>
      </c>
      <c r="ED756" s="223"/>
      <c r="EE756" s="223"/>
      <c r="EF756" s="223"/>
      <c r="EG756" s="229"/>
      <c r="EH756" s="229"/>
      <c r="EI756" s="223"/>
      <c r="EJ756" s="229"/>
      <c r="EK756" s="229"/>
      <c r="EL756" s="223"/>
      <c r="EM756" s="229"/>
      <c r="EN756" s="229"/>
      <c r="EO756" s="223"/>
      <c r="EP756" s="229"/>
      <c r="EQ756" s="229"/>
      <c r="ER756" s="222"/>
      <c r="ES756" s="223"/>
      <c r="ET756" s="229"/>
      <c r="EU756" s="229"/>
      <c r="EV756" s="223"/>
      <c r="EW756" s="229"/>
      <c r="EX756" s="229"/>
      <c r="EY756" s="223"/>
      <c r="EZ756" s="229"/>
      <c r="FA756" s="229"/>
      <c r="FB756" s="223"/>
      <c r="FC756" s="229"/>
      <c r="FD756" s="229"/>
      <c r="FE756" s="223"/>
      <c r="FF756" s="229"/>
      <c r="FG756" s="229"/>
      <c r="FH756" s="223"/>
      <c r="FI756" s="229"/>
      <c r="FJ756" s="229"/>
      <c r="FK756" s="223"/>
      <c r="FL756" s="229"/>
      <c r="FM756" s="229"/>
      <c r="FN756" s="223"/>
      <c r="FO756" s="229"/>
      <c r="FP756" s="229"/>
      <c r="FQ756" s="223"/>
      <c r="FR756" s="229"/>
      <c r="FS756" s="229"/>
      <c r="FT756" s="223"/>
      <c r="FU756" s="229"/>
      <c r="FV756" s="229"/>
      <c r="FW756" s="222"/>
      <c r="FX756" s="223"/>
      <c r="FY756" s="229"/>
      <c r="FZ756" s="229"/>
      <c r="GA756" s="230"/>
      <c r="GB756" s="231"/>
      <c r="GC756" s="232"/>
      <c r="GD756" s="232"/>
      <c r="GE756" s="231"/>
      <c r="GF756" s="232"/>
      <c r="GG756" s="232"/>
      <c r="GH756" s="231"/>
      <c r="GI756" s="232"/>
      <c r="GJ756" s="231"/>
      <c r="GK756" s="232"/>
      <c r="GL756" s="231"/>
      <c r="GM756" s="232"/>
      <c r="GN756" s="228"/>
      <c r="GO756" s="234"/>
      <c r="GP756" s="298"/>
      <c r="GQ756" s="239"/>
      <c r="GR756" s="298"/>
      <c r="GS756" s="239"/>
      <c r="GT756" s="239"/>
      <c r="GU756" s="239"/>
      <c r="GV756" s="234"/>
      <c r="GW756" s="234"/>
    </row>
    <row r="757" spans="1:205" ht="12.75">
      <c r="A757" s="282"/>
      <c r="B757" s="283"/>
      <c r="C757" s="284"/>
      <c r="D757" s="284"/>
      <c r="E757" s="284"/>
      <c r="F757" s="284"/>
      <c r="G757" s="284"/>
      <c r="H757" s="288"/>
      <c r="I757" s="286"/>
      <c r="J757" s="286"/>
      <c r="K757" s="286"/>
      <c r="L757" s="286"/>
      <c r="M757" s="286"/>
      <c r="N757" s="286"/>
      <c r="O757" s="287"/>
      <c r="P757" s="287"/>
      <c r="Q757" s="288"/>
      <c r="R757" s="288"/>
      <c r="S757" s="288"/>
      <c r="T757" s="286"/>
      <c r="U757" s="286"/>
      <c r="V757" s="286"/>
      <c r="W757" s="286"/>
      <c r="X757" s="286"/>
      <c r="Y757" s="286"/>
      <c r="Z757" s="286"/>
      <c r="AA757" s="286"/>
      <c r="AB757" s="286"/>
      <c r="AC757" s="290">
        <v>0</v>
      </c>
      <c r="AD757" s="290">
        <v>0</v>
      </c>
      <c r="AE757" s="290">
        <v>0</v>
      </c>
      <c r="AF757" s="290">
        <v>0</v>
      </c>
      <c r="AG757" s="286">
        <v>0</v>
      </c>
      <c r="AH757" s="286">
        <v>0</v>
      </c>
      <c r="AI757" s="286"/>
      <c r="AJ757" s="286"/>
      <c r="AK757" s="286"/>
      <c r="AL757" s="286"/>
      <c r="AM757" s="286"/>
      <c r="AN757" s="286"/>
      <c r="AO757" s="286"/>
      <c r="AP757" s="286"/>
      <c r="AQ757" s="286"/>
      <c r="AR757" s="286"/>
      <c r="AS757" s="286"/>
      <c r="AT757" s="286"/>
      <c r="AU757" s="286"/>
      <c r="AV757" s="286"/>
      <c r="AW757" s="286"/>
      <c r="AX757" s="286"/>
      <c r="AY757" s="286"/>
      <c r="AZ757" s="286"/>
      <c r="BA757" s="286"/>
      <c r="BB757" s="286"/>
      <c r="BC757" s="286"/>
      <c r="BD757" s="286"/>
      <c r="BE757" s="286"/>
      <c r="BF757" s="286"/>
      <c r="BG757" s="286"/>
      <c r="BH757" s="286"/>
      <c r="BI757" s="286"/>
      <c r="BJ757" s="286"/>
      <c r="BK757" s="290">
        <v>0</v>
      </c>
      <c r="BL757" s="290">
        <v>0</v>
      </c>
      <c r="BM757" s="290">
        <v>0</v>
      </c>
      <c r="BN757" s="290">
        <v>0</v>
      </c>
      <c r="BO757" s="286"/>
      <c r="BP757" s="286"/>
      <c r="BQ757" s="286"/>
      <c r="BR757" s="286"/>
      <c r="BS757" s="286"/>
      <c r="BT757" s="286"/>
      <c r="BU757" s="286"/>
      <c r="BV757" s="286"/>
      <c r="BW757" s="286"/>
      <c r="BX757" s="286"/>
      <c r="BY757" s="286"/>
      <c r="BZ757" s="286"/>
      <c r="CA757" s="286"/>
      <c r="CB757" s="286"/>
      <c r="CC757" s="286"/>
      <c r="CD757" s="286"/>
      <c r="CE757" s="286"/>
      <c r="CF757" s="286"/>
      <c r="CG757" s="286"/>
      <c r="CH757" s="286"/>
      <c r="CI757" s="286"/>
      <c r="CJ757" s="286"/>
      <c r="CK757" s="286"/>
      <c r="CL757" s="286"/>
      <c r="CM757" s="286"/>
      <c r="CN757" s="286"/>
      <c r="CO757" s="286"/>
      <c r="CP757" s="286"/>
      <c r="CQ757" s="286"/>
      <c r="CR757" s="286"/>
      <c r="CS757" s="286"/>
      <c r="CT757" s="286"/>
      <c r="CU757" s="286"/>
      <c r="CV757" s="286"/>
      <c r="CW757" s="286"/>
      <c r="CX757" s="286"/>
      <c r="CY757" s="286"/>
      <c r="CZ757" s="286"/>
      <c r="DA757" s="286"/>
      <c r="DB757" s="286"/>
      <c r="DC757" s="286"/>
      <c r="DD757" s="286"/>
      <c r="DE757" s="286"/>
      <c r="DF757" s="286"/>
      <c r="DG757" s="286"/>
      <c r="DH757" s="286"/>
      <c r="DI757" s="286"/>
      <c r="DJ757" s="286"/>
      <c r="DK757" s="286"/>
      <c r="DL757" s="286"/>
      <c r="DM757" s="286"/>
      <c r="DN757" s="286"/>
      <c r="DO757" s="286"/>
      <c r="DP757" s="286"/>
      <c r="DQ757" s="286"/>
      <c r="DR757" s="286"/>
      <c r="DS757" s="286"/>
      <c r="DT757" s="286"/>
      <c r="DU757" s="286"/>
      <c r="DV757" s="286"/>
      <c r="DW757" s="286"/>
      <c r="DX757" s="286"/>
      <c r="DY757" s="286"/>
      <c r="DZ757" s="286"/>
      <c r="EA757" s="286"/>
      <c r="EB757" s="286"/>
      <c r="EC757" s="289">
        <v>0</v>
      </c>
      <c r="ED757" s="286"/>
      <c r="EE757" s="286"/>
      <c r="EF757" s="286"/>
      <c r="EG757" s="291"/>
      <c r="EH757" s="291"/>
      <c r="EI757" s="286"/>
      <c r="EJ757" s="291"/>
      <c r="EK757" s="291"/>
      <c r="EL757" s="286"/>
      <c r="EM757" s="291"/>
      <c r="EN757" s="291"/>
      <c r="EO757" s="286"/>
      <c r="EP757" s="291"/>
      <c r="EQ757" s="291"/>
      <c r="ER757" s="288"/>
      <c r="ES757" s="286"/>
      <c r="ET757" s="291"/>
      <c r="EU757" s="291"/>
      <c r="EV757" s="286"/>
      <c r="EW757" s="291"/>
      <c r="EX757" s="291"/>
      <c r="EY757" s="286"/>
      <c r="EZ757" s="291"/>
      <c r="FA757" s="291"/>
      <c r="FB757" s="286"/>
      <c r="FC757" s="291"/>
      <c r="FD757" s="291"/>
      <c r="FE757" s="286"/>
      <c r="FF757" s="291"/>
      <c r="FG757" s="291"/>
      <c r="FH757" s="286"/>
      <c r="FI757" s="291"/>
      <c r="FJ757" s="291"/>
      <c r="FK757" s="286"/>
      <c r="FL757" s="291"/>
      <c r="FM757" s="291"/>
      <c r="FN757" s="286"/>
      <c r="FO757" s="291"/>
      <c r="FP757" s="291"/>
      <c r="FQ757" s="286"/>
      <c r="FR757" s="291"/>
      <c r="FS757" s="291"/>
      <c r="FT757" s="286"/>
      <c r="FU757" s="291"/>
      <c r="FV757" s="291"/>
      <c r="FW757" s="288"/>
      <c r="FX757" s="286"/>
      <c r="FY757" s="291"/>
      <c r="FZ757" s="291"/>
      <c r="GA757" s="292"/>
      <c r="GB757" s="293"/>
      <c r="GC757" s="294"/>
      <c r="GD757" s="294"/>
      <c r="GE757" s="293"/>
      <c r="GF757" s="294"/>
      <c r="GG757" s="294"/>
      <c r="GH757" s="293"/>
      <c r="GI757" s="294"/>
      <c r="GJ757" s="293"/>
      <c r="GK757" s="294"/>
      <c r="GL757" s="293"/>
      <c r="GM757" s="294"/>
      <c r="GN757" s="299"/>
      <c r="GO757" s="300"/>
      <c r="GP757" s="301"/>
      <c r="GQ757" s="300"/>
      <c r="GR757" s="301"/>
      <c r="GS757" s="300"/>
      <c r="GT757" s="300"/>
      <c r="GU757" s="300"/>
      <c r="GV757" s="300"/>
      <c r="GW757" s="300"/>
    </row>
    <row r="758" spans="1:205" ht="12.75">
      <c r="A758" s="212">
        <v>4</v>
      </c>
      <c r="B758" s="213" t="s">
        <v>140</v>
      </c>
      <c r="C758" s="214">
        <v>39</v>
      </c>
      <c r="D758" s="214">
        <v>5548</v>
      </c>
      <c r="E758" s="214">
        <v>23551</v>
      </c>
      <c r="F758" s="215">
        <v>100430</v>
      </c>
      <c r="G758" s="216"/>
      <c r="H758" s="278">
        <f t="shared" ref="H758:N758" si="435">SUM(H759:H804)</f>
        <v>0</v>
      </c>
      <c r="I758" s="278">
        <f t="shared" si="435"/>
        <v>0</v>
      </c>
      <c r="J758" s="278">
        <f t="shared" si="435"/>
        <v>0</v>
      </c>
      <c r="K758" s="278">
        <f t="shared" si="435"/>
        <v>0</v>
      </c>
      <c r="L758" s="278">
        <f t="shared" si="435"/>
        <v>0</v>
      </c>
      <c r="M758" s="278">
        <f t="shared" si="435"/>
        <v>0</v>
      </c>
      <c r="N758" s="278">
        <f t="shared" si="435"/>
        <v>0</v>
      </c>
      <c r="O758" s="279"/>
      <c r="P758" s="279"/>
      <c r="Q758" s="278">
        <f t="shared" ref="Q758:AB758" si="436">SUM(Q759:Q804)</f>
        <v>0</v>
      </c>
      <c r="R758" s="280">
        <f t="shared" si="436"/>
        <v>0</v>
      </c>
      <c r="S758" s="278">
        <f t="shared" si="436"/>
        <v>0</v>
      </c>
      <c r="T758" s="278">
        <f t="shared" si="436"/>
        <v>0</v>
      </c>
      <c r="U758" s="278">
        <f t="shared" si="436"/>
        <v>0</v>
      </c>
      <c r="V758" s="278">
        <f t="shared" si="436"/>
        <v>0</v>
      </c>
      <c r="W758" s="278">
        <f t="shared" si="436"/>
        <v>0</v>
      </c>
      <c r="X758" s="278">
        <f t="shared" si="436"/>
        <v>0</v>
      </c>
      <c r="Y758" s="278">
        <f t="shared" si="436"/>
        <v>0</v>
      </c>
      <c r="Z758" s="278">
        <f t="shared" si="436"/>
        <v>0</v>
      </c>
      <c r="AA758" s="278">
        <f t="shared" si="436"/>
        <v>0</v>
      </c>
      <c r="AB758" s="278">
        <f t="shared" si="436"/>
        <v>0</v>
      </c>
      <c r="AC758" s="278">
        <v>0</v>
      </c>
      <c r="AD758" s="278">
        <v>0</v>
      </c>
      <c r="AE758" s="278">
        <v>0</v>
      </c>
      <c r="AF758" s="278">
        <v>0</v>
      </c>
      <c r="AG758" s="278">
        <v>0</v>
      </c>
      <c r="AH758" s="278">
        <v>0</v>
      </c>
      <c r="AI758" s="278">
        <f t="shared" ref="AI758:BJ758" si="437">SUM(AI759:AI804)</f>
        <v>0</v>
      </c>
      <c r="AJ758" s="278">
        <f t="shared" si="437"/>
        <v>0</v>
      </c>
      <c r="AK758" s="278">
        <f t="shared" si="437"/>
        <v>0</v>
      </c>
      <c r="AL758" s="278">
        <f t="shared" si="437"/>
        <v>0</v>
      </c>
      <c r="AM758" s="278">
        <f t="shared" si="437"/>
        <v>0</v>
      </c>
      <c r="AN758" s="278">
        <f t="shared" si="437"/>
        <v>0</v>
      </c>
      <c r="AO758" s="278">
        <f t="shared" si="437"/>
        <v>0</v>
      </c>
      <c r="AP758" s="278">
        <f t="shared" si="437"/>
        <v>0</v>
      </c>
      <c r="AQ758" s="278">
        <f t="shared" si="437"/>
        <v>0</v>
      </c>
      <c r="AR758" s="278">
        <f t="shared" si="437"/>
        <v>0</v>
      </c>
      <c r="AS758" s="278">
        <f t="shared" si="437"/>
        <v>0</v>
      </c>
      <c r="AT758" s="278">
        <f t="shared" si="437"/>
        <v>0</v>
      </c>
      <c r="AU758" s="278">
        <f t="shared" si="437"/>
        <v>0</v>
      </c>
      <c r="AV758" s="278">
        <f t="shared" si="437"/>
        <v>0</v>
      </c>
      <c r="AW758" s="278">
        <f t="shared" si="437"/>
        <v>0</v>
      </c>
      <c r="AX758" s="278">
        <f t="shared" si="437"/>
        <v>0</v>
      </c>
      <c r="AY758" s="278">
        <f t="shared" si="437"/>
        <v>0</v>
      </c>
      <c r="AZ758" s="278">
        <f t="shared" si="437"/>
        <v>0</v>
      </c>
      <c r="BA758" s="278">
        <f t="shared" si="437"/>
        <v>0</v>
      </c>
      <c r="BB758" s="278">
        <f t="shared" si="437"/>
        <v>0</v>
      </c>
      <c r="BC758" s="278">
        <f t="shared" si="437"/>
        <v>0</v>
      </c>
      <c r="BD758" s="278">
        <f t="shared" si="437"/>
        <v>0</v>
      </c>
      <c r="BE758" s="278">
        <f t="shared" si="437"/>
        <v>0</v>
      </c>
      <c r="BF758" s="278">
        <f t="shared" si="437"/>
        <v>0</v>
      </c>
      <c r="BG758" s="278">
        <f t="shared" si="437"/>
        <v>0</v>
      </c>
      <c r="BH758" s="278">
        <f t="shared" si="437"/>
        <v>0</v>
      </c>
      <c r="BI758" s="278">
        <f t="shared" si="437"/>
        <v>0</v>
      </c>
      <c r="BJ758" s="278">
        <f t="shared" si="437"/>
        <v>0</v>
      </c>
      <c r="BK758" s="278">
        <v>0</v>
      </c>
      <c r="BL758" s="278">
        <v>0</v>
      </c>
      <c r="BM758" s="278">
        <v>0</v>
      </c>
      <c r="BN758" s="278">
        <v>0</v>
      </c>
      <c r="BO758" s="278">
        <f t="shared" ref="BO758:EB758" si="438">SUM(BO759:BO804)</f>
        <v>0</v>
      </c>
      <c r="BP758" s="278">
        <f t="shared" si="438"/>
        <v>0</v>
      </c>
      <c r="BQ758" s="278">
        <f t="shared" si="438"/>
        <v>0</v>
      </c>
      <c r="BR758" s="278">
        <f t="shared" si="438"/>
        <v>0</v>
      </c>
      <c r="BS758" s="278">
        <f t="shared" si="438"/>
        <v>0</v>
      </c>
      <c r="BT758" s="278">
        <f t="shared" si="438"/>
        <v>0</v>
      </c>
      <c r="BU758" s="278">
        <f t="shared" si="438"/>
        <v>0</v>
      </c>
      <c r="BV758" s="278">
        <f t="shared" si="438"/>
        <v>0</v>
      </c>
      <c r="BW758" s="278">
        <f t="shared" si="438"/>
        <v>0</v>
      </c>
      <c r="BX758" s="278">
        <f t="shared" si="438"/>
        <v>0</v>
      </c>
      <c r="BY758" s="278">
        <f t="shared" si="438"/>
        <v>0</v>
      </c>
      <c r="BZ758" s="278">
        <f t="shared" si="438"/>
        <v>0</v>
      </c>
      <c r="CA758" s="278">
        <f t="shared" si="438"/>
        <v>0</v>
      </c>
      <c r="CB758" s="278">
        <f t="shared" si="438"/>
        <v>0</v>
      </c>
      <c r="CC758" s="278">
        <f t="shared" si="438"/>
        <v>0</v>
      </c>
      <c r="CD758" s="278">
        <f t="shared" si="438"/>
        <v>0</v>
      </c>
      <c r="CE758" s="278">
        <f t="shared" si="438"/>
        <v>0</v>
      </c>
      <c r="CF758" s="278">
        <f t="shared" si="438"/>
        <v>0</v>
      </c>
      <c r="CG758" s="278">
        <f t="shared" si="438"/>
        <v>0</v>
      </c>
      <c r="CH758" s="278">
        <f t="shared" si="438"/>
        <v>0</v>
      </c>
      <c r="CI758" s="278">
        <f t="shared" si="438"/>
        <v>0</v>
      </c>
      <c r="CJ758" s="278">
        <f t="shared" si="438"/>
        <v>0</v>
      </c>
      <c r="CK758" s="278">
        <f t="shared" si="438"/>
        <v>0</v>
      </c>
      <c r="CL758" s="278">
        <f t="shared" si="438"/>
        <v>0</v>
      </c>
      <c r="CM758" s="278">
        <f t="shared" si="438"/>
        <v>0</v>
      </c>
      <c r="CN758" s="278">
        <f t="shared" si="438"/>
        <v>0</v>
      </c>
      <c r="CO758" s="278">
        <f t="shared" si="438"/>
        <v>0</v>
      </c>
      <c r="CP758" s="278">
        <f t="shared" si="438"/>
        <v>0</v>
      </c>
      <c r="CQ758" s="278">
        <f t="shared" si="438"/>
        <v>0</v>
      </c>
      <c r="CR758" s="278">
        <f t="shared" si="438"/>
        <v>0</v>
      </c>
      <c r="CS758" s="278">
        <f t="shared" si="438"/>
        <v>0</v>
      </c>
      <c r="CT758" s="278">
        <f t="shared" si="438"/>
        <v>0</v>
      </c>
      <c r="CU758" s="278">
        <f t="shared" si="438"/>
        <v>0</v>
      </c>
      <c r="CV758" s="278">
        <f t="shared" si="438"/>
        <v>0</v>
      </c>
      <c r="CW758" s="278">
        <f t="shared" si="438"/>
        <v>0</v>
      </c>
      <c r="CX758" s="278">
        <f t="shared" si="438"/>
        <v>0</v>
      </c>
      <c r="CY758" s="278">
        <f t="shared" si="438"/>
        <v>0</v>
      </c>
      <c r="CZ758" s="278">
        <f t="shared" si="438"/>
        <v>0</v>
      </c>
      <c r="DA758" s="278">
        <f t="shared" si="438"/>
        <v>0</v>
      </c>
      <c r="DB758" s="278">
        <f t="shared" si="438"/>
        <v>0</v>
      </c>
      <c r="DC758" s="278">
        <f t="shared" si="438"/>
        <v>0</v>
      </c>
      <c r="DD758" s="278">
        <f t="shared" si="438"/>
        <v>0</v>
      </c>
      <c r="DE758" s="278">
        <f t="shared" si="438"/>
        <v>0</v>
      </c>
      <c r="DF758" s="278">
        <f t="shared" si="438"/>
        <v>0</v>
      </c>
      <c r="DG758" s="278">
        <f t="shared" si="438"/>
        <v>0</v>
      </c>
      <c r="DH758" s="278">
        <f t="shared" si="438"/>
        <v>0</v>
      </c>
      <c r="DI758" s="278">
        <f t="shared" si="438"/>
        <v>0</v>
      </c>
      <c r="DJ758" s="278">
        <f t="shared" si="438"/>
        <v>0</v>
      </c>
      <c r="DK758" s="278">
        <f t="shared" si="438"/>
        <v>0</v>
      </c>
      <c r="DL758" s="278">
        <f t="shared" si="438"/>
        <v>0</v>
      </c>
      <c r="DM758" s="278">
        <f t="shared" si="438"/>
        <v>0</v>
      </c>
      <c r="DN758" s="278">
        <f t="shared" si="438"/>
        <v>0</v>
      </c>
      <c r="DO758" s="278">
        <f t="shared" si="438"/>
        <v>0</v>
      </c>
      <c r="DP758" s="278">
        <f t="shared" si="438"/>
        <v>0</v>
      </c>
      <c r="DQ758" s="278">
        <f t="shared" si="438"/>
        <v>0</v>
      </c>
      <c r="DR758" s="278">
        <f t="shared" si="438"/>
        <v>0</v>
      </c>
      <c r="DS758" s="278">
        <f t="shared" si="438"/>
        <v>0</v>
      </c>
      <c r="DT758" s="278">
        <f t="shared" si="438"/>
        <v>0</v>
      </c>
      <c r="DU758" s="278">
        <f t="shared" si="438"/>
        <v>0</v>
      </c>
      <c r="DV758" s="278">
        <f t="shared" si="438"/>
        <v>0</v>
      </c>
      <c r="DW758" s="278">
        <f t="shared" si="438"/>
        <v>0</v>
      </c>
      <c r="DX758" s="278">
        <f t="shared" si="438"/>
        <v>0</v>
      </c>
      <c r="DY758" s="278">
        <f t="shared" si="438"/>
        <v>0</v>
      </c>
      <c r="DZ758" s="278">
        <f t="shared" si="438"/>
        <v>0</v>
      </c>
      <c r="EA758" s="278">
        <f t="shared" si="438"/>
        <v>0</v>
      </c>
      <c r="EB758" s="278">
        <f t="shared" si="438"/>
        <v>0</v>
      </c>
      <c r="EC758" s="278">
        <v>0</v>
      </c>
      <c r="ED758" s="278">
        <f>SUM(ED759:ED804)</f>
        <v>0</v>
      </c>
      <c r="EE758" s="278">
        <f>SUM(EE759:EE804)</f>
        <v>0</v>
      </c>
      <c r="EF758" s="278">
        <f>SUM(EF759:EF804)</f>
        <v>0</v>
      </c>
      <c r="EG758" s="281"/>
      <c r="EH758" s="281">
        <f>SUM(EH759:EH804)</f>
        <v>0</v>
      </c>
      <c r="EI758" s="278">
        <f>SUM(EI759:EI804)</f>
        <v>0</v>
      </c>
      <c r="EJ758" s="281"/>
      <c r="EK758" s="281">
        <f>SUM(EK759:EK804)</f>
        <v>0</v>
      </c>
      <c r="EL758" s="278">
        <f>SUM(EL759:EL804)</f>
        <v>0</v>
      </c>
      <c r="EM758" s="281"/>
      <c r="EN758" s="281">
        <f>SUM(EN759:EN804)</f>
        <v>0</v>
      </c>
      <c r="EO758" s="278">
        <f>SUM(EO759:EO804)</f>
        <v>0</v>
      </c>
      <c r="EP758" s="281"/>
      <c r="EQ758" s="281">
        <f>SUM(EQ759:EQ804)</f>
        <v>0</v>
      </c>
      <c r="ER758" s="280">
        <f>SUM(ER759:ER804)</f>
        <v>0</v>
      </c>
      <c r="ES758" s="278">
        <f>SUM(ES759:ES804)</f>
        <v>0</v>
      </c>
      <c r="ET758" s="281"/>
      <c r="EU758" s="281">
        <f>SUM(EU759:EU804)</f>
        <v>0</v>
      </c>
      <c r="EV758" s="278">
        <f>SUM(EV759:EV804)</f>
        <v>0</v>
      </c>
      <c r="EW758" s="281"/>
      <c r="EX758" s="281">
        <f>SUM(EX759:EX804)</f>
        <v>0</v>
      </c>
      <c r="EY758" s="278">
        <f>SUM(EY759:EY804)</f>
        <v>0</v>
      </c>
      <c r="EZ758" s="281"/>
      <c r="FA758" s="281">
        <f>SUM(FA759:FA804)</f>
        <v>0</v>
      </c>
      <c r="FB758" s="278">
        <f>SUM(FB759:FB804)</f>
        <v>0</v>
      </c>
      <c r="FC758" s="281"/>
      <c r="FD758" s="281">
        <f>SUM(FD759:FD804)</f>
        <v>0</v>
      </c>
      <c r="FE758" s="278">
        <f>SUM(FE759:FE804)</f>
        <v>0</v>
      </c>
      <c r="FF758" s="281"/>
      <c r="FG758" s="281">
        <f>SUM(FG759:FG804)</f>
        <v>0</v>
      </c>
      <c r="FH758" s="278">
        <f>SUM(FH759:FH804)</f>
        <v>0</v>
      </c>
      <c r="FI758" s="281"/>
      <c r="FJ758" s="281">
        <f>SUM(FJ759:FJ804)</f>
        <v>0</v>
      </c>
      <c r="FK758" s="278">
        <f>SUM(FK759:FK804)</f>
        <v>0</v>
      </c>
      <c r="FL758" s="281"/>
      <c r="FM758" s="281">
        <f>SUM(FM759:FM804)</f>
        <v>0</v>
      </c>
      <c r="FN758" s="278">
        <f>SUM(FN759:FN804)</f>
        <v>0</v>
      </c>
      <c r="FO758" s="281"/>
      <c r="FP758" s="281">
        <f>SUM(FP759:FP804)</f>
        <v>0</v>
      </c>
      <c r="FQ758" s="278">
        <f>SUM(FQ759:FQ804)</f>
        <v>0</v>
      </c>
      <c r="FR758" s="281"/>
      <c r="FS758" s="281">
        <f>SUM(FS759:FS804)</f>
        <v>0</v>
      </c>
      <c r="FT758" s="278">
        <f>SUM(FT759:FT804)</f>
        <v>0</v>
      </c>
      <c r="FU758" s="281"/>
      <c r="FV758" s="281">
        <f>SUM(FV759:FV804)</f>
        <v>0</v>
      </c>
      <c r="FW758" s="280">
        <f>SUM(FW759:FW804)</f>
        <v>0</v>
      </c>
      <c r="FX758" s="278">
        <f>SUM(FX759:FX804)</f>
        <v>0</v>
      </c>
      <c r="FY758" s="281"/>
      <c r="FZ758" s="281">
        <f>SUM(FZ759:FZ804)</f>
        <v>0</v>
      </c>
      <c r="GA758" s="278"/>
      <c r="GB758" s="278">
        <f>SUM(GB759:GB804)</f>
        <v>0</v>
      </c>
      <c r="GC758" s="281"/>
      <c r="GD758" s="281">
        <f>SUM(GD759:GD804)</f>
        <v>0</v>
      </c>
      <c r="GE758" s="278">
        <f>SUM(GE759:GE804)</f>
        <v>0</v>
      </c>
      <c r="GF758" s="281"/>
      <c r="GG758" s="281">
        <f t="shared" ref="GG758:GM758" si="439">SUM(GG759:GG804)</f>
        <v>0</v>
      </c>
      <c r="GH758" s="278">
        <f t="shared" si="439"/>
        <v>0</v>
      </c>
      <c r="GI758" s="281">
        <f t="shared" si="439"/>
        <v>0</v>
      </c>
      <c r="GJ758" s="278">
        <f t="shared" si="439"/>
        <v>0</v>
      </c>
      <c r="GK758" s="281">
        <f t="shared" si="439"/>
        <v>0</v>
      </c>
      <c r="GL758" s="278">
        <f t="shared" si="439"/>
        <v>0</v>
      </c>
      <c r="GM758" s="281">
        <f t="shared" si="439"/>
        <v>0</v>
      </c>
      <c r="GN758" s="281"/>
      <c r="GO758" s="281"/>
      <c r="GP758" s="278"/>
      <c r="GQ758" s="281"/>
      <c r="GR758" s="278"/>
      <c r="GS758" s="281">
        <f>SUM(GS759:GS804)</f>
        <v>0</v>
      </c>
      <c r="GT758" s="281">
        <f>SUM(GT759:GT804)</f>
        <v>0</v>
      </c>
      <c r="GU758" s="281">
        <f>SUM(GU759:GU804)</f>
        <v>0</v>
      </c>
      <c r="GV758" s="281">
        <f>SUM(GV759:GV804)</f>
        <v>0</v>
      </c>
      <c r="GW758" s="281">
        <f>SUM(GW759:GW804)</f>
        <v>0</v>
      </c>
    </row>
    <row r="759" spans="1:205" ht="12.75" collapsed="1">
      <c r="A759" s="282"/>
      <c r="B759" s="283"/>
      <c r="C759" s="284"/>
      <c r="D759" s="284"/>
      <c r="E759" s="284"/>
      <c r="F759" s="284"/>
      <c r="G759" s="284"/>
      <c r="H759" s="288"/>
      <c r="I759" s="286"/>
      <c r="J759" s="286"/>
      <c r="K759" s="286"/>
      <c r="L759" s="286"/>
      <c r="M759" s="286"/>
      <c r="N759" s="286"/>
      <c r="O759" s="287"/>
      <c r="P759" s="287"/>
      <c r="Q759" s="288"/>
      <c r="R759" s="288"/>
      <c r="S759" s="288"/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9">
        <v>0</v>
      </c>
      <c r="AD759" s="289">
        <v>0</v>
      </c>
      <c r="AE759" s="289">
        <v>0</v>
      </c>
      <c r="AF759" s="289">
        <v>0</v>
      </c>
      <c r="AG759" s="286">
        <v>0</v>
      </c>
      <c r="AH759" s="286">
        <v>0</v>
      </c>
      <c r="AI759" s="286"/>
      <c r="AJ759" s="286"/>
      <c r="AK759" s="286"/>
      <c r="AL759" s="286"/>
      <c r="AM759" s="286"/>
      <c r="AN759" s="286"/>
      <c r="AO759" s="286"/>
      <c r="AP759" s="286"/>
      <c r="AQ759" s="286"/>
      <c r="AR759" s="286"/>
      <c r="AS759" s="286"/>
      <c r="AT759" s="286"/>
      <c r="AU759" s="286"/>
      <c r="AV759" s="286"/>
      <c r="AW759" s="286"/>
      <c r="AX759" s="286"/>
      <c r="AY759" s="286"/>
      <c r="AZ759" s="286"/>
      <c r="BA759" s="286"/>
      <c r="BB759" s="286"/>
      <c r="BC759" s="286"/>
      <c r="BD759" s="286"/>
      <c r="BE759" s="286"/>
      <c r="BF759" s="286"/>
      <c r="BG759" s="286"/>
      <c r="BH759" s="286"/>
      <c r="BI759" s="286"/>
      <c r="BJ759" s="286"/>
      <c r="BK759" s="290">
        <v>0</v>
      </c>
      <c r="BL759" s="290">
        <v>0</v>
      </c>
      <c r="BM759" s="290">
        <v>0</v>
      </c>
      <c r="BN759" s="290">
        <v>0</v>
      </c>
      <c r="BO759" s="286"/>
      <c r="BP759" s="286"/>
      <c r="BQ759" s="286"/>
      <c r="BR759" s="286"/>
      <c r="BS759" s="286"/>
      <c r="BT759" s="286"/>
      <c r="BU759" s="286"/>
      <c r="BV759" s="286"/>
      <c r="BW759" s="286"/>
      <c r="BX759" s="286"/>
      <c r="BY759" s="286"/>
      <c r="BZ759" s="286"/>
      <c r="CA759" s="286"/>
      <c r="CB759" s="286"/>
      <c r="CC759" s="286"/>
      <c r="CD759" s="286"/>
      <c r="CE759" s="286"/>
      <c r="CF759" s="286"/>
      <c r="CG759" s="286"/>
      <c r="CH759" s="286"/>
      <c r="CI759" s="286"/>
      <c r="CJ759" s="286"/>
      <c r="CK759" s="286"/>
      <c r="CL759" s="286"/>
      <c r="CM759" s="286"/>
      <c r="CN759" s="286"/>
      <c r="CO759" s="286"/>
      <c r="CP759" s="286"/>
      <c r="CQ759" s="286"/>
      <c r="CR759" s="286"/>
      <c r="CS759" s="286"/>
      <c r="CT759" s="286"/>
      <c r="CU759" s="286"/>
      <c r="CV759" s="286"/>
      <c r="CW759" s="286"/>
      <c r="CX759" s="286"/>
      <c r="CY759" s="286"/>
      <c r="CZ759" s="286"/>
      <c r="DA759" s="286"/>
      <c r="DB759" s="286"/>
      <c r="DC759" s="286"/>
      <c r="DD759" s="286"/>
      <c r="DE759" s="286"/>
      <c r="DF759" s="286"/>
      <c r="DG759" s="286"/>
      <c r="DH759" s="286"/>
      <c r="DI759" s="286"/>
      <c r="DJ759" s="286"/>
      <c r="DK759" s="286"/>
      <c r="DL759" s="286"/>
      <c r="DM759" s="286"/>
      <c r="DN759" s="286"/>
      <c r="DO759" s="286"/>
      <c r="DP759" s="286"/>
      <c r="DQ759" s="286"/>
      <c r="DR759" s="286"/>
      <c r="DS759" s="286"/>
      <c r="DT759" s="286"/>
      <c r="DU759" s="286"/>
      <c r="DV759" s="286"/>
      <c r="DW759" s="286"/>
      <c r="DX759" s="286"/>
      <c r="DY759" s="286"/>
      <c r="DZ759" s="286"/>
      <c r="EA759" s="286"/>
      <c r="EB759" s="286"/>
      <c r="EC759" s="289">
        <v>0</v>
      </c>
      <c r="ED759" s="286"/>
      <c r="EE759" s="286"/>
      <c r="EF759" s="286"/>
      <c r="EG759" s="291"/>
      <c r="EH759" s="291"/>
      <c r="EI759" s="286"/>
      <c r="EJ759" s="291"/>
      <c r="EK759" s="291"/>
      <c r="EL759" s="286"/>
      <c r="EM759" s="291"/>
      <c r="EN759" s="291"/>
      <c r="EO759" s="286"/>
      <c r="EP759" s="291"/>
      <c r="EQ759" s="291"/>
      <c r="ER759" s="288"/>
      <c r="ES759" s="286"/>
      <c r="ET759" s="291"/>
      <c r="EU759" s="291"/>
      <c r="EV759" s="286"/>
      <c r="EW759" s="291"/>
      <c r="EX759" s="291"/>
      <c r="EY759" s="286"/>
      <c r="EZ759" s="291"/>
      <c r="FA759" s="291"/>
      <c r="FB759" s="286"/>
      <c r="FC759" s="291"/>
      <c r="FD759" s="291"/>
      <c r="FE759" s="286"/>
      <c r="FF759" s="291"/>
      <c r="FG759" s="291"/>
      <c r="FH759" s="286"/>
      <c r="FI759" s="291"/>
      <c r="FJ759" s="291"/>
      <c r="FK759" s="286"/>
      <c r="FL759" s="291"/>
      <c r="FM759" s="291"/>
      <c r="FN759" s="286"/>
      <c r="FO759" s="291"/>
      <c r="FP759" s="291"/>
      <c r="FQ759" s="286"/>
      <c r="FR759" s="291"/>
      <c r="FS759" s="291"/>
      <c r="FT759" s="286"/>
      <c r="FU759" s="291"/>
      <c r="FV759" s="291"/>
      <c r="FW759" s="288"/>
      <c r="FX759" s="286"/>
      <c r="FY759" s="291"/>
      <c r="FZ759" s="291"/>
      <c r="GA759" s="292"/>
      <c r="GB759" s="293"/>
      <c r="GC759" s="294"/>
      <c r="GD759" s="294"/>
      <c r="GE759" s="293"/>
      <c r="GF759" s="294"/>
      <c r="GG759" s="294"/>
      <c r="GH759" s="293"/>
      <c r="GI759" s="294"/>
      <c r="GJ759" s="293"/>
      <c r="GK759" s="294"/>
      <c r="GL759" s="293"/>
      <c r="GM759" s="294"/>
      <c r="GN759" s="291"/>
      <c r="GO759" s="295"/>
      <c r="GP759" s="296"/>
      <c r="GQ759" s="295"/>
      <c r="GR759" s="302"/>
      <c r="GS759" s="297"/>
      <c r="GT759" s="297"/>
      <c r="GU759" s="297"/>
      <c r="GV759" s="297"/>
      <c r="GW759" s="297"/>
    </row>
    <row r="760" spans="1:205" ht="12.75" hidden="1" outlineLevel="1">
      <c r="A760" s="212"/>
      <c r="B760" s="213"/>
      <c r="C760" s="221"/>
      <c r="D760" s="221"/>
      <c r="E760" s="221"/>
      <c r="F760" s="221"/>
      <c r="G760" s="221"/>
      <c r="H760" s="222"/>
      <c r="I760" s="223"/>
      <c r="J760" s="223"/>
      <c r="K760" s="223"/>
      <c r="L760" s="223"/>
      <c r="M760" s="223"/>
      <c r="N760" s="223"/>
      <c r="O760" s="224"/>
      <c r="P760" s="224"/>
      <c r="Q760" s="222"/>
      <c r="R760" s="222"/>
      <c r="S760" s="222"/>
      <c r="T760" s="223"/>
      <c r="U760" s="223"/>
      <c r="V760" s="223"/>
      <c r="W760" s="223"/>
      <c r="X760" s="223"/>
      <c r="Y760" s="223"/>
      <c r="Z760" s="223"/>
      <c r="AA760" s="223"/>
      <c r="AB760" s="223"/>
      <c r="AC760" s="225">
        <v>0</v>
      </c>
      <c r="AD760" s="225">
        <v>0</v>
      </c>
      <c r="AE760" s="225">
        <v>0</v>
      </c>
      <c r="AF760" s="225">
        <v>0</v>
      </c>
      <c r="AG760" s="226">
        <v>0</v>
      </c>
      <c r="AH760" s="226">
        <v>0</v>
      </c>
      <c r="AI760" s="223"/>
      <c r="AJ760" s="223"/>
      <c r="AK760" s="223"/>
      <c r="AL760" s="223"/>
      <c r="AM760" s="223"/>
      <c r="AN760" s="223"/>
      <c r="AO760" s="223"/>
      <c r="AP760" s="223"/>
      <c r="AQ760" s="223"/>
      <c r="AR760" s="223"/>
      <c r="AS760" s="223"/>
      <c r="AT760" s="223"/>
      <c r="AU760" s="223"/>
      <c r="AV760" s="223"/>
      <c r="AW760" s="223"/>
      <c r="AX760" s="223"/>
      <c r="AY760" s="223"/>
      <c r="AZ760" s="223"/>
      <c r="BA760" s="223"/>
      <c r="BB760" s="223"/>
      <c r="BC760" s="223"/>
      <c r="BD760" s="223"/>
      <c r="BE760" s="223"/>
      <c r="BF760" s="223"/>
      <c r="BG760" s="223"/>
      <c r="BH760" s="223"/>
      <c r="BI760" s="223"/>
      <c r="BJ760" s="223"/>
      <c r="BK760" s="225">
        <v>0</v>
      </c>
      <c r="BL760" s="225">
        <v>0</v>
      </c>
      <c r="BM760" s="225">
        <v>0</v>
      </c>
      <c r="BN760" s="225">
        <v>0</v>
      </c>
      <c r="BO760" s="223"/>
      <c r="BP760" s="223"/>
      <c r="BQ760" s="223"/>
      <c r="BR760" s="223"/>
      <c r="BS760" s="223"/>
      <c r="BT760" s="223"/>
      <c r="BU760" s="223"/>
      <c r="BV760" s="223"/>
      <c r="BW760" s="223"/>
      <c r="BX760" s="223"/>
      <c r="BY760" s="223"/>
      <c r="BZ760" s="223"/>
      <c r="CA760" s="223"/>
      <c r="CB760" s="223"/>
      <c r="CC760" s="223"/>
      <c r="CD760" s="223"/>
      <c r="CE760" s="223"/>
      <c r="CF760" s="223"/>
      <c r="CG760" s="223"/>
      <c r="CH760" s="223"/>
      <c r="CI760" s="223"/>
      <c r="CJ760" s="223"/>
      <c r="CK760" s="223"/>
      <c r="CL760" s="223"/>
      <c r="CM760" s="223"/>
      <c r="CN760" s="223"/>
      <c r="CO760" s="223"/>
      <c r="CP760" s="223"/>
      <c r="CQ760" s="223"/>
      <c r="CR760" s="223"/>
      <c r="CS760" s="223"/>
      <c r="CT760" s="223"/>
      <c r="CU760" s="223"/>
      <c r="CV760" s="223"/>
      <c r="CW760" s="223"/>
      <c r="CX760" s="223"/>
      <c r="CY760" s="223"/>
      <c r="CZ760" s="223"/>
      <c r="DA760" s="223"/>
      <c r="DB760" s="223"/>
      <c r="DC760" s="223"/>
      <c r="DD760" s="223"/>
      <c r="DE760" s="223"/>
      <c r="DF760" s="223"/>
      <c r="DG760" s="223"/>
      <c r="DH760" s="223"/>
      <c r="DI760" s="223"/>
      <c r="DJ760" s="223"/>
      <c r="DK760" s="223"/>
      <c r="DL760" s="223"/>
      <c r="DM760" s="223"/>
      <c r="DN760" s="223"/>
      <c r="DO760" s="223"/>
      <c r="DP760" s="223"/>
      <c r="DQ760" s="223"/>
      <c r="DR760" s="223"/>
      <c r="DS760" s="223"/>
      <c r="DT760" s="223"/>
      <c r="DU760" s="223"/>
      <c r="DV760" s="223"/>
      <c r="DW760" s="223"/>
      <c r="DX760" s="223"/>
      <c r="DY760" s="223"/>
      <c r="DZ760" s="223"/>
      <c r="EA760" s="223"/>
      <c r="EB760" s="223"/>
      <c r="EC760" s="227">
        <v>0</v>
      </c>
      <c r="ED760" s="223"/>
      <c r="EE760" s="223"/>
      <c r="EF760" s="223"/>
      <c r="EG760" s="229"/>
      <c r="EH760" s="229"/>
      <c r="EI760" s="223"/>
      <c r="EJ760" s="229"/>
      <c r="EK760" s="229"/>
      <c r="EL760" s="223"/>
      <c r="EM760" s="229"/>
      <c r="EN760" s="229"/>
      <c r="EO760" s="223"/>
      <c r="EP760" s="229"/>
      <c r="EQ760" s="229"/>
      <c r="ER760" s="222"/>
      <c r="ES760" s="223"/>
      <c r="ET760" s="229"/>
      <c r="EU760" s="229"/>
      <c r="EV760" s="223"/>
      <c r="EW760" s="229"/>
      <c r="EX760" s="229"/>
      <c r="EY760" s="223"/>
      <c r="EZ760" s="229"/>
      <c r="FA760" s="229"/>
      <c r="FB760" s="223"/>
      <c r="FC760" s="229"/>
      <c r="FD760" s="229"/>
      <c r="FE760" s="223"/>
      <c r="FF760" s="229"/>
      <c r="FG760" s="229"/>
      <c r="FH760" s="223"/>
      <c r="FI760" s="229"/>
      <c r="FJ760" s="229"/>
      <c r="FK760" s="223"/>
      <c r="FL760" s="229"/>
      <c r="FM760" s="229"/>
      <c r="FN760" s="223"/>
      <c r="FO760" s="229"/>
      <c r="FP760" s="229"/>
      <c r="FQ760" s="223"/>
      <c r="FR760" s="229"/>
      <c r="FS760" s="229"/>
      <c r="FT760" s="223"/>
      <c r="FU760" s="229"/>
      <c r="FV760" s="229"/>
      <c r="FW760" s="222"/>
      <c r="FX760" s="223"/>
      <c r="FY760" s="229"/>
      <c r="FZ760" s="229"/>
      <c r="GA760" s="230"/>
      <c r="GB760" s="231"/>
      <c r="GC760" s="232"/>
      <c r="GD760" s="232"/>
      <c r="GE760" s="231"/>
      <c r="GF760" s="232"/>
      <c r="GG760" s="232"/>
      <c r="GH760" s="231"/>
      <c r="GI760" s="232"/>
      <c r="GJ760" s="231"/>
      <c r="GK760" s="232"/>
      <c r="GL760" s="231"/>
      <c r="GM760" s="232"/>
      <c r="GN760" s="228"/>
      <c r="GO760" s="234"/>
      <c r="GP760" s="298"/>
      <c r="GQ760" s="239"/>
      <c r="GR760" s="298"/>
      <c r="GS760" s="239"/>
      <c r="GT760" s="239"/>
      <c r="GU760" s="239"/>
      <c r="GV760" s="234">
        <f t="shared" ref="GV760:GV773" si="440">SUM(GA760,GQ760,GS760,GT760,GU760)</f>
        <v>0</v>
      </c>
      <c r="GW760" s="234">
        <f t="shared" ref="GW760:GW773" si="441">SUM(GO760,GQ760,GS760,GT760:GU760)</f>
        <v>0</v>
      </c>
    </row>
    <row r="761" spans="1:205" ht="12.75" hidden="1" outlineLevel="1">
      <c r="A761" s="212"/>
      <c r="B761" s="213"/>
      <c r="C761" s="221"/>
      <c r="D761" s="221"/>
      <c r="E761" s="221"/>
      <c r="F761" s="221"/>
      <c r="G761" s="221"/>
      <c r="H761" s="222"/>
      <c r="I761" s="223"/>
      <c r="J761" s="223"/>
      <c r="K761" s="223"/>
      <c r="L761" s="223"/>
      <c r="M761" s="223"/>
      <c r="N761" s="223"/>
      <c r="O761" s="224"/>
      <c r="P761" s="224"/>
      <c r="Q761" s="222"/>
      <c r="R761" s="222"/>
      <c r="S761" s="222"/>
      <c r="T761" s="223"/>
      <c r="U761" s="223"/>
      <c r="V761" s="223"/>
      <c r="W761" s="223"/>
      <c r="X761" s="223"/>
      <c r="Y761" s="223"/>
      <c r="Z761" s="223"/>
      <c r="AA761" s="223"/>
      <c r="AB761" s="223"/>
      <c r="AC761" s="225">
        <v>0</v>
      </c>
      <c r="AD761" s="225">
        <v>0</v>
      </c>
      <c r="AE761" s="225">
        <v>0</v>
      </c>
      <c r="AF761" s="225">
        <v>0</v>
      </c>
      <c r="AG761" s="226">
        <v>0</v>
      </c>
      <c r="AH761" s="226">
        <v>0</v>
      </c>
      <c r="AI761" s="223"/>
      <c r="AJ761" s="223"/>
      <c r="AK761" s="223"/>
      <c r="AL761" s="223"/>
      <c r="AM761" s="223"/>
      <c r="AN761" s="223"/>
      <c r="AO761" s="223"/>
      <c r="AP761" s="223"/>
      <c r="AQ761" s="223"/>
      <c r="AR761" s="223"/>
      <c r="AS761" s="223"/>
      <c r="AT761" s="223"/>
      <c r="AU761" s="223"/>
      <c r="AV761" s="223"/>
      <c r="AW761" s="223"/>
      <c r="AX761" s="223"/>
      <c r="AY761" s="223"/>
      <c r="AZ761" s="223"/>
      <c r="BA761" s="223"/>
      <c r="BB761" s="223"/>
      <c r="BC761" s="223"/>
      <c r="BD761" s="223"/>
      <c r="BE761" s="223"/>
      <c r="BF761" s="223"/>
      <c r="BG761" s="223"/>
      <c r="BH761" s="223"/>
      <c r="BI761" s="223"/>
      <c r="BJ761" s="223"/>
      <c r="BK761" s="225">
        <v>0</v>
      </c>
      <c r="BL761" s="225">
        <v>0</v>
      </c>
      <c r="BM761" s="225">
        <v>0</v>
      </c>
      <c r="BN761" s="225">
        <v>0</v>
      </c>
      <c r="BO761" s="223"/>
      <c r="BP761" s="223"/>
      <c r="BQ761" s="223"/>
      <c r="BR761" s="223"/>
      <c r="BS761" s="223"/>
      <c r="BT761" s="223"/>
      <c r="BU761" s="223"/>
      <c r="BV761" s="223"/>
      <c r="BW761" s="223"/>
      <c r="BX761" s="223"/>
      <c r="BY761" s="223"/>
      <c r="BZ761" s="223"/>
      <c r="CA761" s="223"/>
      <c r="CB761" s="223"/>
      <c r="CC761" s="223"/>
      <c r="CD761" s="223"/>
      <c r="CE761" s="223"/>
      <c r="CF761" s="223"/>
      <c r="CG761" s="223"/>
      <c r="CH761" s="223"/>
      <c r="CI761" s="223"/>
      <c r="CJ761" s="223"/>
      <c r="CK761" s="223"/>
      <c r="CL761" s="223"/>
      <c r="CM761" s="223"/>
      <c r="CN761" s="223"/>
      <c r="CO761" s="223"/>
      <c r="CP761" s="223"/>
      <c r="CQ761" s="223"/>
      <c r="CR761" s="223"/>
      <c r="CS761" s="223"/>
      <c r="CT761" s="223"/>
      <c r="CU761" s="223"/>
      <c r="CV761" s="223"/>
      <c r="CW761" s="223"/>
      <c r="CX761" s="223"/>
      <c r="CY761" s="223"/>
      <c r="CZ761" s="223"/>
      <c r="DA761" s="223"/>
      <c r="DB761" s="223"/>
      <c r="DC761" s="223"/>
      <c r="DD761" s="223"/>
      <c r="DE761" s="223"/>
      <c r="DF761" s="223"/>
      <c r="DG761" s="223"/>
      <c r="DH761" s="223"/>
      <c r="DI761" s="223"/>
      <c r="DJ761" s="223"/>
      <c r="DK761" s="223"/>
      <c r="DL761" s="223"/>
      <c r="DM761" s="223"/>
      <c r="DN761" s="223"/>
      <c r="DO761" s="223"/>
      <c r="DP761" s="223"/>
      <c r="DQ761" s="223"/>
      <c r="DR761" s="223"/>
      <c r="DS761" s="223"/>
      <c r="DT761" s="223"/>
      <c r="DU761" s="223"/>
      <c r="DV761" s="223"/>
      <c r="DW761" s="223"/>
      <c r="DX761" s="223"/>
      <c r="DY761" s="223"/>
      <c r="DZ761" s="223"/>
      <c r="EA761" s="223"/>
      <c r="EB761" s="223"/>
      <c r="EC761" s="227">
        <v>0</v>
      </c>
      <c r="ED761" s="223"/>
      <c r="EE761" s="223"/>
      <c r="EF761" s="223"/>
      <c r="EG761" s="229"/>
      <c r="EH761" s="229"/>
      <c r="EI761" s="223"/>
      <c r="EJ761" s="229"/>
      <c r="EK761" s="229"/>
      <c r="EL761" s="223"/>
      <c r="EM761" s="229"/>
      <c r="EN761" s="229"/>
      <c r="EO761" s="223"/>
      <c r="EP761" s="229"/>
      <c r="EQ761" s="229"/>
      <c r="ER761" s="222"/>
      <c r="ES761" s="223"/>
      <c r="ET761" s="229"/>
      <c r="EU761" s="229"/>
      <c r="EV761" s="223"/>
      <c r="EW761" s="229"/>
      <c r="EX761" s="229"/>
      <c r="EY761" s="223"/>
      <c r="EZ761" s="229"/>
      <c r="FA761" s="229"/>
      <c r="FB761" s="223"/>
      <c r="FC761" s="229"/>
      <c r="FD761" s="229"/>
      <c r="FE761" s="223"/>
      <c r="FF761" s="229"/>
      <c r="FG761" s="229"/>
      <c r="FH761" s="223"/>
      <c r="FI761" s="229"/>
      <c r="FJ761" s="229"/>
      <c r="FK761" s="223"/>
      <c r="FL761" s="229"/>
      <c r="FM761" s="229"/>
      <c r="FN761" s="223"/>
      <c r="FO761" s="229"/>
      <c r="FP761" s="229"/>
      <c r="FQ761" s="223"/>
      <c r="FR761" s="229"/>
      <c r="FS761" s="229"/>
      <c r="FT761" s="223"/>
      <c r="FU761" s="229"/>
      <c r="FV761" s="229"/>
      <c r="FW761" s="222"/>
      <c r="FX761" s="223"/>
      <c r="FY761" s="229"/>
      <c r="FZ761" s="229"/>
      <c r="GA761" s="230"/>
      <c r="GB761" s="231"/>
      <c r="GC761" s="232"/>
      <c r="GD761" s="232"/>
      <c r="GE761" s="231"/>
      <c r="GF761" s="232"/>
      <c r="GG761" s="232"/>
      <c r="GH761" s="231"/>
      <c r="GI761" s="232"/>
      <c r="GJ761" s="231"/>
      <c r="GK761" s="232"/>
      <c r="GL761" s="231"/>
      <c r="GM761" s="232"/>
      <c r="GN761" s="228"/>
      <c r="GO761" s="234"/>
      <c r="GP761" s="298"/>
      <c r="GQ761" s="239"/>
      <c r="GR761" s="298"/>
      <c r="GS761" s="239"/>
      <c r="GT761" s="239"/>
      <c r="GU761" s="239"/>
      <c r="GV761" s="234">
        <f t="shared" si="440"/>
        <v>0</v>
      </c>
      <c r="GW761" s="234">
        <f t="shared" si="441"/>
        <v>0</v>
      </c>
    </row>
    <row r="762" spans="1:205" ht="12.75" hidden="1" outlineLevel="1">
      <c r="A762" s="212"/>
      <c r="B762" s="213"/>
      <c r="C762" s="221"/>
      <c r="D762" s="221"/>
      <c r="E762" s="221"/>
      <c r="F762" s="221"/>
      <c r="G762" s="221"/>
      <c r="H762" s="222"/>
      <c r="I762" s="223"/>
      <c r="J762" s="223"/>
      <c r="K762" s="223"/>
      <c r="L762" s="223"/>
      <c r="M762" s="223"/>
      <c r="N762" s="223"/>
      <c r="O762" s="224"/>
      <c r="P762" s="224"/>
      <c r="Q762" s="222"/>
      <c r="R762" s="222"/>
      <c r="S762" s="222"/>
      <c r="T762" s="223"/>
      <c r="U762" s="223"/>
      <c r="V762" s="223"/>
      <c r="W762" s="223"/>
      <c r="X762" s="223"/>
      <c r="Y762" s="223"/>
      <c r="Z762" s="223"/>
      <c r="AA762" s="223"/>
      <c r="AB762" s="223"/>
      <c r="AC762" s="225">
        <v>0</v>
      </c>
      <c r="AD762" s="225">
        <v>0</v>
      </c>
      <c r="AE762" s="225">
        <v>0</v>
      </c>
      <c r="AF762" s="225">
        <v>0</v>
      </c>
      <c r="AG762" s="226">
        <v>0</v>
      </c>
      <c r="AH762" s="226">
        <v>0</v>
      </c>
      <c r="AI762" s="223"/>
      <c r="AJ762" s="223"/>
      <c r="AK762" s="223"/>
      <c r="AL762" s="223"/>
      <c r="AM762" s="223"/>
      <c r="AN762" s="223"/>
      <c r="AO762" s="223"/>
      <c r="AP762" s="223"/>
      <c r="AQ762" s="223"/>
      <c r="AR762" s="223"/>
      <c r="AS762" s="223"/>
      <c r="AT762" s="223"/>
      <c r="AU762" s="223"/>
      <c r="AV762" s="223"/>
      <c r="AW762" s="223"/>
      <c r="AX762" s="223"/>
      <c r="AY762" s="223"/>
      <c r="AZ762" s="223"/>
      <c r="BA762" s="223"/>
      <c r="BB762" s="223"/>
      <c r="BC762" s="223"/>
      <c r="BD762" s="223"/>
      <c r="BE762" s="223"/>
      <c r="BF762" s="223"/>
      <c r="BG762" s="223"/>
      <c r="BH762" s="223"/>
      <c r="BI762" s="223"/>
      <c r="BJ762" s="223"/>
      <c r="BK762" s="225">
        <v>0</v>
      </c>
      <c r="BL762" s="225">
        <v>0</v>
      </c>
      <c r="BM762" s="225">
        <v>0</v>
      </c>
      <c r="BN762" s="225">
        <v>0</v>
      </c>
      <c r="BO762" s="223"/>
      <c r="BP762" s="223"/>
      <c r="BQ762" s="223"/>
      <c r="BR762" s="223"/>
      <c r="BS762" s="223"/>
      <c r="BT762" s="223"/>
      <c r="BU762" s="223"/>
      <c r="BV762" s="223"/>
      <c r="BW762" s="223"/>
      <c r="BX762" s="223"/>
      <c r="BY762" s="223"/>
      <c r="BZ762" s="223"/>
      <c r="CA762" s="223"/>
      <c r="CB762" s="223"/>
      <c r="CC762" s="223"/>
      <c r="CD762" s="223"/>
      <c r="CE762" s="223"/>
      <c r="CF762" s="223"/>
      <c r="CG762" s="223"/>
      <c r="CH762" s="223"/>
      <c r="CI762" s="223"/>
      <c r="CJ762" s="223"/>
      <c r="CK762" s="223"/>
      <c r="CL762" s="223"/>
      <c r="CM762" s="223"/>
      <c r="CN762" s="223"/>
      <c r="CO762" s="223"/>
      <c r="CP762" s="223"/>
      <c r="CQ762" s="223"/>
      <c r="CR762" s="223"/>
      <c r="CS762" s="223"/>
      <c r="CT762" s="223"/>
      <c r="CU762" s="223"/>
      <c r="CV762" s="223"/>
      <c r="CW762" s="223"/>
      <c r="CX762" s="223"/>
      <c r="CY762" s="223"/>
      <c r="CZ762" s="223"/>
      <c r="DA762" s="223"/>
      <c r="DB762" s="223"/>
      <c r="DC762" s="223"/>
      <c r="DD762" s="223"/>
      <c r="DE762" s="223"/>
      <c r="DF762" s="223"/>
      <c r="DG762" s="223"/>
      <c r="DH762" s="223"/>
      <c r="DI762" s="223"/>
      <c r="DJ762" s="223"/>
      <c r="DK762" s="223"/>
      <c r="DL762" s="223"/>
      <c r="DM762" s="223"/>
      <c r="DN762" s="223"/>
      <c r="DO762" s="223"/>
      <c r="DP762" s="223"/>
      <c r="DQ762" s="223"/>
      <c r="DR762" s="223"/>
      <c r="DS762" s="223"/>
      <c r="DT762" s="223"/>
      <c r="DU762" s="223"/>
      <c r="DV762" s="223"/>
      <c r="DW762" s="223"/>
      <c r="DX762" s="223"/>
      <c r="DY762" s="223"/>
      <c r="DZ762" s="223"/>
      <c r="EA762" s="223"/>
      <c r="EB762" s="223"/>
      <c r="EC762" s="227">
        <v>0</v>
      </c>
      <c r="ED762" s="223"/>
      <c r="EE762" s="223"/>
      <c r="EF762" s="223"/>
      <c r="EG762" s="229"/>
      <c r="EH762" s="229"/>
      <c r="EI762" s="223"/>
      <c r="EJ762" s="229"/>
      <c r="EK762" s="229"/>
      <c r="EL762" s="223"/>
      <c r="EM762" s="229"/>
      <c r="EN762" s="229"/>
      <c r="EO762" s="223"/>
      <c r="EP762" s="229"/>
      <c r="EQ762" s="229"/>
      <c r="ER762" s="222"/>
      <c r="ES762" s="223"/>
      <c r="ET762" s="229"/>
      <c r="EU762" s="229"/>
      <c r="EV762" s="223"/>
      <c r="EW762" s="229"/>
      <c r="EX762" s="229"/>
      <c r="EY762" s="223"/>
      <c r="EZ762" s="229"/>
      <c r="FA762" s="229"/>
      <c r="FB762" s="223"/>
      <c r="FC762" s="229"/>
      <c r="FD762" s="229"/>
      <c r="FE762" s="223"/>
      <c r="FF762" s="229"/>
      <c r="FG762" s="229"/>
      <c r="FH762" s="223"/>
      <c r="FI762" s="229"/>
      <c r="FJ762" s="229"/>
      <c r="FK762" s="223"/>
      <c r="FL762" s="229"/>
      <c r="FM762" s="229"/>
      <c r="FN762" s="223"/>
      <c r="FO762" s="229"/>
      <c r="FP762" s="229"/>
      <c r="FQ762" s="223"/>
      <c r="FR762" s="229"/>
      <c r="FS762" s="229"/>
      <c r="FT762" s="223"/>
      <c r="FU762" s="229"/>
      <c r="FV762" s="229"/>
      <c r="FW762" s="222"/>
      <c r="FX762" s="223"/>
      <c r="FY762" s="229"/>
      <c r="FZ762" s="229"/>
      <c r="GA762" s="230"/>
      <c r="GB762" s="231"/>
      <c r="GC762" s="232"/>
      <c r="GD762" s="232"/>
      <c r="GE762" s="231"/>
      <c r="GF762" s="232"/>
      <c r="GG762" s="232"/>
      <c r="GH762" s="231"/>
      <c r="GI762" s="232"/>
      <c r="GJ762" s="231"/>
      <c r="GK762" s="232"/>
      <c r="GL762" s="231"/>
      <c r="GM762" s="232"/>
      <c r="GN762" s="228"/>
      <c r="GO762" s="234"/>
      <c r="GP762" s="298"/>
      <c r="GQ762" s="239"/>
      <c r="GR762" s="298"/>
      <c r="GS762" s="239"/>
      <c r="GT762" s="239"/>
      <c r="GU762" s="239"/>
      <c r="GV762" s="234">
        <f t="shared" si="440"/>
        <v>0</v>
      </c>
      <c r="GW762" s="234">
        <f t="shared" si="441"/>
        <v>0</v>
      </c>
    </row>
    <row r="763" spans="1:205" ht="12.75" hidden="1" outlineLevel="1">
      <c r="A763" s="212"/>
      <c r="B763" s="213"/>
      <c r="C763" s="221"/>
      <c r="D763" s="221"/>
      <c r="E763" s="221"/>
      <c r="F763" s="221"/>
      <c r="G763" s="221"/>
      <c r="H763" s="222"/>
      <c r="I763" s="223"/>
      <c r="J763" s="223"/>
      <c r="K763" s="223"/>
      <c r="L763" s="223"/>
      <c r="M763" s="223"/>
      <c r="N763" s="223"/>
      <c r="O763" s="224"/>
      <c r="P763" s="224"/>
      <c r="Q763" s="222"/>
      <c r="R763" s="222"/>
      <c r="S763" s="222"/>
      <c r="T763" s="223"/>
      <c r="U763" s="223"/>
      <c r="V763" s="223"/>
      <c r="W763" s="223"/>
      <c r="X763" s="223"/>
      <c r="Y763" s="223"/>
      <c r="Z763" s="223"/>
      <c r="AA763" s="223"/>
      <c r="AB763" s="223"/>
      <c r="AC763" s="225">
        <v>0</v>
      </c>
      <c r="AD763" s="225">
        <v>0</v>
      </c>
      <c r="AE763" s="225">
        <v>0</v>
      </c>
      <c r="AF763" s="225">
        <v>0</v>
      </c>
      <c r="AG763" s="226">
        <v>0</v>
      </c>
      <c r="AH763" s="226">
        <v>0</v>
      </c>
      <c r="AI763" s="223"/>
      <c r="AJ763" s="223"/>
      <c r="AK763" s="223"/>
      <c r="AL763" s="223"/>
      <c r="AM763" s="223"/>
      <c r="AN763" s="223"/>
      <c r="AO763" s="223"/>
      <c r="AP763" s="223"/>
      <c r="AQ763" s="223"/>
      <c r="AR763" s="223"/>
      <c r="AS763" s="223"/>
      <c r="AT763" s="223"/>
      <c r="AU763" s="223"/>
      <c r="AV763" s="223"/>
      <c r="AW763" s="223"/>
      <c r="AX763" s="223"/>
      <c r="AY763" s="223"/>
      <c r="AZ763" s="223"/>
      <c r="BA763" s="223"/>
      <c r="BB763" s="223"/>
      <c r="BC763" s="223"/>
      <c r="BD763" s="223"/>
      <c r="BE763" s="223"/>
      <c r="BF763" s="223"/>
      <c r="BG763" s="223"/>
      <c r="BH763" s="223"/>
      <c r="BI763" s="223"/>
      <c r="BJ763" s="223"/>
      <c r="BK763" s="225">
        <v>0</v>
      </c>
      <c r="BL763" s="225">
        <v>0</v>
      </c>
      <c r="BM763" s="225">
        <v>0</v>
      </c>
      <c r="BN763" s="225">
        <v>0</v>
      </c>
      <c r="BO763" s="223"/>
      <c r="BP763" s="223"/>
      <c r="BQ763" s="223"/>
      <c r="BR763" s="223"/>
      <c r="BS763" s="223"/>
      <c r="BT763" s="223"/>
      <c r="BU763" s="223"/>
      <c r="BV763" s="223"/>
      <c r="BW763" s="223"/>
      <c r="BX763" s="223"/>
      <c r="BY763" s="223"/>
      <c r="BZ763" s="223"/>
      <c r="CA763" s="223"/>
      <c r="CB763" s="223"/>
      <c r="CC763" s="223"/>
      <c r="CD763" s="223"/>
      <c r="CE763" s="223"/>
      <c r="CF763" s="223"/>
      <c r="CG763" s="223"/>
      <c r="CH763" s="223"/>
      <c r="CI763" s="223"/>
      <c r="CJ763" s="223"/>
      <c r="CK763" s="223"/>
      <c r="CL763" s="223"/>
      <c r="CM763" s="223"/>
      <c r="CN763" s="223"/>
      <c r="CO763" s="223"/>
      <c r="CP763" s="223"/>
      <c r="CQ763" s="223"/>
      <c r="CR763" s="223"/>
      <c r="CS763" s="223"/>
      <c r="CT763" s="223"/>
      <c r="CU763" s="223"/>
      <c r="CV763" s="223"/>
      <c r="CW763" s="223"/>
      <c r="CX763" s="223"/>
      <c r="CY763" s="223"/>
      <c r="CZ763" s="223"/>
      <c r="DA763" s="223"/>
      <c r="DB763" s="223"/>
      <c r="DC763" s="223"/>
      <c r="DD763" s="223"/>
      <c r="DE763" s="223"/>
      <c r="DF763" s="223"/>
      <c r="DG763" s="223"/>
      <c r="DH763" s="223"/>
      <c r="DI763" s="223"/>
      <c r="DJ763" s="223"/>
      <c r="DK763" s="223"/>
      <c r="DL763" s="223"/>
      <c r="DM763" s="223"/>
      <c r="DN763" s="223"/>
      <c r="DO763" s="223"/>
      <c r="DP763" s="223"/>
      <c r="DQ763" s="223"/>
      <c r="DR763" s="223"/>
      <c r="DS763" s="223"/>
      <c r="DT763" s="223"/>
      <c r="DU763" s="223"/>
      <c r="DV763" s="223"/>
      <c r="DW763" s="223"/>
      <c r="DX763" s="223"/>
      <c r="DY763" s="223"/>
      <c r="DZ763" s="223"/>
      <c r="EA763" s="223"/>
      <c r="EB763" s="223"/>
      <c r="EC763" s="227">
        <v>0</v>
      </c>
      <c r="ED763" s="223"/>
      <c r="EE763" s="223"/>
      <c r="EF763" s="223"/>
      <c r="EG763" s="229"/>
      <c r="EH763" s="229"/>
      <c r="EI763" s="223"/>
      <c r="EJ763" s="229"/>
      <c r="EK763" s="229"/>
      <c r="EL763" s="223"/>
      <c r="EM763" s="229"/>
      <c r="EN763" s="229"/>
      <c r="EO763" s="223"/>
      <c r="EP763" s="229"/>
      <c r="EQ763" s="229"/>
      <c r="ER763" s="222"/>
      <c r="ES763" s="223"/>
      <c r="ET763" s="229"/>
      <c r="EU763" s="229"/>
      <c r="EV763" s="223"/>
      <c r="EW763" s="229"/>
      <c r="EX763" s="229"/>
      <c r="EY763" s="223"/>
      <c r="EZ763" s="229"/>
      <c r="FA763" s="229"/>
      <c r="FB763" s="223"/>
      <c r="FC763" s="229"/>
      <c r="FD763" s="229"/>
      <c r="FE763" s="223"/>
      <c r="FF763" s="229"/>
      <c r="FG763" s="229"/>
      <c r="FH763" s="223"/>
      <c r="FI763" s="229"/>
      <c r="FJ763" s="229"/>
      <c r="FK763" s="223"/>
      <c r="FL763" s="229"/>
      <c r="FM763" s="229"/>
      <c r="FN763" s="223"/>
      <c r="FO763" s="229"/>
      <c r="FP763" s="229"/>
      <c r="FQ763" s="223"/>
      <c r="FR763" s="229"/>
      <c r="FS763" s="229"/>
      <c r="FT763" s="223"/>
      <c r="FU763" s="229"/>
      <c r="FV763" s="229"/>
      <c r="FW763" s="222"/>
      <c r="FX763" s="223"/>
      <c r="FY763" s="229"/>
      <c r="FZ763" s="229"/>
      <c r="GA763" s="230"/>
      <c r="GB763" s="231"/>
      <c r="GC763" s="232"/>
      <c r="GD763" s="232"/>
      <c r="GE763" s="231"/>
      <c r="GF763" s="232"/>
      <c r="GG763" s="232"/>
      <c r="GH763" s="231"/>
      <c r="GI763" s="232"/>
      <c r="GJ763" s="231"/>
      <c r="GK763" s="232"/>
      <c r="GL763" s="231"/>
      <c r="GM763" s="232"/>
      <c r="GN763" s="228"/>
      <c r="GO763" s="234"/>
      <c r="GP763" s="298"/>
      <c r="GQ763" s="239"/>
      <c r="GR763" s="298"/>
      <c r="GS763" s="239"/>
      <c r="GT763" s="239"/>
      <c r="GU763" s="239"/>
      <c r="GV763" s="234">
        <f t="shared" si="440"/>
        <v>0</v>
      </c>
      <c r="GW763" s="234">
        <f t="shared" si="441"/>
        <v>0</v>
      </c>
    </row>
    <row r="764" spans="1:205" ht="12.75" hidden="1" outlineLevel="1">
      <c r="A764" s="212"/>
      <c r="B764" s="213"/>
      <c r="C764" s="221"/>
      <c r="D764" s="221"/>
      <c r="E764" s="221"/>
      <c r="F764" s="221"/>
      <c r="G764" s="221"/>
      <c r="H764" s="222"/>
      <c r="I764" s="223"/>
      <c r="J764" s="223"/>
      <c r="K764" s="223"/>
      <c r="L764" s="223"/>
      <c r="M764" s="223"/>
      <c r="N764" s="223"/>
      <c r="O764" s="224"/>
      <c r="P764" s="224"/>
      <c r="Q764" s="222"/>
      <c r="R764" s="222"/>
      <c r="S764" s="222"/>
      <c r="T764" s="223"/>
      <c r="U764" s="223"/>
      <c r="V764" s="223"/>
      <c r="W764" s="223"/>
      <c r="X764" s="223"/>
      <c r="Y764" s="223"/>
      <c r="Z764" s="223"/>
      <c r="AA764" s="223"/>
      <c r="AB764" s="223"/>
      <c r="AC764" s="225">
        <v>0</v>
      </c>
      <c r="AD764" s="225">
        <v>0</v>
      </c>
      <c r="AE764" s="225">
        <v>0</v>
      </c>
      <c r="AF764" s="225">
        <v>0</v>
      </c>
      <c r="AG764" s="226">
        <v>0</v>
      </c>
      <c r="AH764" s="226">
        <v>0</v>
      </c>
      <c r="AI764" s="223"/>
      <c r="AJ764" s="223"/>
      <c r="AK764" s="223"/>
      <c r="AL764" s="223"/>
      <c r="AM764" s="223"/>
      <c r="AN764" s="223"/>
      <c r="AO764" s="223"/>
      <c r="AP764" s="223"/>
      <c r="AQ764" s="223"/>
      <c r="AR764" s="223"/>
      <c r="AS764" s="223"/>
      <c r="AT764" s="223"/>
      <c r="AU764" s="223"/>
      <c r="AV764" s="223"/>
      <c r="AW764" s="223"/>
      <c r="AX764" s="223"/>
      <c r="AY764" s="223"/>
      <c r="AZ764" s="223"/>
      <c r="BA764" s="223"/>
      <c r="BB764" s="223"/>
      <c r="BC764" s="223"/>
      <c r="BD764" s="223"/>
      <c r="BE764" s="223"/>
      <c r="BF764" s="223"/>
      <c r="BG764" s="223"/>
      <c r="BH764" s="223"/>
      <c r="BI764" s="223"/>
      <c r="BJ764" s="223"/>
      <c r="BK764" s="225">
        <v>0</v>
      </c>
      <c r="BL764" s="225">
        <v>0</v>
      </c>
      <c r="BM764" s="225">
        <v>0</v>
      </c>
      <c r="BN764" s="225">
        <v>0</v>
      </c>
      <c r="BO764" s="223"/>
      <c r="BP764" s="223"/>
      <c r="BQ764" s="223"/>
      <c r="BR764" s="223"/>
      <c r="BS764" s="223"/>
      <c r="BT764" s="223"/>
      <c r="BU764" s="223"/>
      <c r="BV764" s="223"/>
      <c r="BW764" s="223"/>
      <c r="BX764" s="223"/>
      <c r="BY764" s="223"/>
      <c r="BZ764" s="223"/>
      <c r="CA764" s="223"/>
      <c r="CB764" s="223"/>
      <c r="CC764" s="223"/>
      <c r="CD764" s="223"/>
      <c r="CE764" s="223"/>
      <c r="CF764" s="223"/>
      <c r="CG764" s="223"/>
      <c r="CH764" s="223"/>
      <c r="CI764" s="223"/>
      <c r="CJ764" s="223"/>
      <c r="CK764" s="223"/>
      <c r="CL764" s="223"/>
      <c r="CM764" s="223"/>
      <c r="CN764" s="223"/>
      <c r="CO764" s="223"/>
      <c r="CP764" s="223"/>
      <c r="CQ764" s="223"/>
      <c r="CR764" s="223"/>
      <c r="CS764" s="223"/>
      <c r="CT764" s="223"/>
      <c r="CU764" s="223"/>
      <c r="CV764" s="223"/>
      <c r="CW764" s="223"/>
      <c r="CX764" s="223"/>
      <c r="CY764" s="223"/>
      <c r="CZ764" s="223"/>
      <c r="DA764" s="223"/>
      <c r="DB764" s="223"/>
      <c r="DC764" s="223"/>
      <c r="DD764" s="223"/>
      <c r="DE764" s="223"/>
      <c r="DF764" s="223"/>
      <c r="DG764" s="223"/>
      <c r="DH764" s="223"/>
      <c r="DI764" s="223"/>
      <c r="DJ764" s="223"/>
      <c r="DK764" s="223"/>
      <c r="DL764" s="223"/>
      <c r="DM764" s="223"/>
      <c r="DN764" s="223"/>
      <c r="DO764" s="223"/>
      <c r="DP764" s="223"/>
      <c r="DQ764" s="223"/>
      <c r="DR764" s="223"/>
      <c r="DS764" s="223"/>
      <c r="DT764" s="223"/>
      <c r="DU764" s="223"/>
      <c r="DV764" s="223"/>
      <c r="DW764" s="223"/>
      <c r="DX764" s="223"/>
      <c r="DY764" s="223"/>
      <c r="DZ764" s="223"/>
      <c r="EA764" s="223"/>
      <c r="EB764" s="223"/>
      <c r="EC764" s="227">
        <v>0</v>
      </c>
      <c r="ED764" s="223"/>
      <c r="EE764" s="223"/>
      <c r="EF764" s="223"/>
      <c r="EG764" s="229"/>
      <c r="EH764" s="229"/>
      <c r="EI764" s="223"/>
      <c r="EJ764" s="229"/>
      <c r="EK764" s="229"/>
      <c r="EL764" s="223"/>
      <c r="EM764" s="229"/>
      <c r="EN764" s="229"/>
      <c r="EO764" s="223"/>
      <c r="EP764" s="229"/>
      <c r="EQ764" s="229"/>
      <c r="ER764" s="222"/>
      <c r="ES764" s="223"/>
      <c r="ET764" s="229"/>
      <c r="EU764" s="229"/>
      <c r="EV764" s="223"/>
      <c r="EW764" s="229"/>
      <c r="EX764" s="229"/>
      <c r="EY764" s="223"/>
      <c r="EZ764" s="229"/>
      <c r="FA764" s="229"/>
      <c r="FB764" s="223"/>
      <c r="FC764" s="229"/>
      <c r="FD764" s="229"/>
      <c r="FE764" s="223"/>
      <c r="FF764" s="229"/>
      <c r="FG764" s="229"/>
      <c r="FH764" s="223"/>
      <c r="FI764" s="229"/>
      <c r="FJ764" s="229"/>
      <c r="FK764" s="223"/>
      <c r="FL764" s="229"/>
      <c r="FM764" s="229"/>
      <c r="FN764" s="223"/>
      <c r="FO764" s="229"/>
      <c r="FP764" s="229"/>
      <c r="FQ764" s="223"/>
      <c r="FR764" s="229"/>
      <c r="FS764" s="229"/>
      <c r="FT764" s="223"/>
      <c r="FU764" s="229"/>
      <c r="FV764" s="229"/>
      <c r="FW764" s="222"/>
      <c r="FX764" s="223"/>
      <c r="FY764" s="229"/>
      <c r="FZ764" s="229"/>
      <c r="GA764" s="230"/>
      <c r="GB764" s="231"/>
      <c r="GC764" s="232"/>
      <c r="GD764" s="232"/>
      <c r="GE764" s="231"/>
      <c r="GF764" s="232"/>
      <c r="GG764" s="232"/>
      <c r="GH764" s="231"/>
      <c r="GI764" s="232"/>
      <c r="GJ764" s="231"/>
      <c r="GK764" s="232"/>
      <c r="GL764" s="231"/>
      <c r="GM764" s="232"/>
      <c r="GN764" s="228"/>
      <c r="GO764" s="234"/>
      <c r="GP764" s="298"/>
      <c r="GQ764" s="239"/>
      <c r="GR764" s="298"/>
      <c r="GS764" s="239"/>
      <c r="GT764" s="239"/>
      <c r="GU764" s="239"/>
      <c r="GV764" s="234">
        <f t="shared" si="440"/>
        <v>0</v>
      </c>
      <c r="GW764" s="234">
        <f t="shared" si="441"/>
        <v>0</v>
      </c>
    </row>
    <row r="765" spans="1:205" ht="12.75" hidden="1" outlineLevel="1">
      <c r="A765" s="212"/>
      <c r="B765" s="213"/>
      <c r="C765" s="221"/>
      <c r="D765" s="221"/>
      <c r="E765" s="221"/>
      <c r="F765" s="221"/>
      <c r="G765" s="221"/>
      <c r="H765" s="222"/>
      <c r="I765" s="223"/>
      <c r="J765" s="223"/>
      <c r="K765" s="223"/>
      <c r="L765" s="223"/>
      <c r="M765" s="223"/>
      <c r="N765" s="223"/>
      <c r="O765" s="224"/>
      <c r="P765" s="224"/>
      <c r="Q765" s="222"/>
      <c r="R765" s="222"/>
      <c r="S765" s="222"/>
      <c r="T765" s="223"/>
      <c r="U765" s="223"/>
      <c r="V765" s="223"/>
      <c r="W765" s="223"/>
      <c r="X765" s="223"/>
      <c r="Y765" s="223"/>
      <c r="Z765" s="223"/>
      <c r="AA765" s="223"/>
      <c r="AB765" s="223"/>
      <c r="AC765" s="225">
        <v>0</v>
      </c>
      <c r="AD765" s="225">
        <v>0</v>
      </c>
      <c r="AE765" s="225">
        <v>0</v>
      </c>
      <c r="AF765" s="225">
        <v>0</v>
      </c>
      <c r="AG765" s="226">
        <v>0</v>
      </c>
      <c r="AH765" s="226">
        <v>0</v>
      </c>
      <c r="AI765" s="223"/>
      <c r="AJ765" s="223"/>
      <c r="AK765" s="223"/>
      <c r="AL765" s="223"/>
      <c r="AM765" s="223"/>
      <c r="AN765" s="223"/>
      <c r="AO765" s="223"/>
      <c r="AP765" s="223"/>
      <c r="AQ765" s="223"/>
      <c r="AR765" s="223"/>
      <c r="AS765" s="223"/>
      <c r="AT765" s="223"/>
      <c r="AU765" s="223"/>
      <c r="AV765" s="223"/>
      <c r="AW765" s="223"/>
      <c r="AX765" s="223"/>
      <c r="AY765" s="223"/>
      <c r="AZ765" s="223"/>
      <c r="BA765" s="223"/>
      <c r="BB765" s="223"/>
      <c r="BC765" s="223"/>
      <c r="BD765" s="223"/>
      <c r="BE765" s="223"/>
      <c r="BF765" s="223"/>
      <c r="BG765" s="223"/>
      <c r="BH765" s="223"/>
      <c r="BI765" s="223"/>
      <c r="BJ765" s="223"/>
      <c r="BK765" s="225">
        <v>0</v>
      </c>
      <c r="BL765" s="225">
        <v>0</v>
      </c>
      <c r="BM765" s="225">
        <v>0</v>
      </c>
      <c r="BN765" s="225">
        <v>0</v>
      </c>
      <c r="BO765" s="223"/>
      <c r="BP765" s="223"/>
      <c r="BQ765" s="223"/>
      <c r="BR765" s="223"/>
      <c r="BS765" s="223"/>
      <c r="BT765" s="223"/>
      <c r="BU765" s="223"/>
      <c r="BV765" s="223"/>
      <c r="BW765" s="223"/>
      <c r="BX765" s="223"/>
      <c r="BY765" s="223"/>
      <c r="BZ765" s="223"/>
      <c r="CA765" s="223"/>
      <c r="CB765" s="223"/>
      <c r="CC765" s="223"/>
      <c r="CD765" s="223"/>
      <c r="CE765" s="223"/>
      <c r="CF765" s="223"/>
      <c r="CG765" s="223"/>
      <c r="CH765" s="223"/>
      <c r="CI765" s="223"/>
      <c r="CJ765" s="223"/>
      <c r="CK765" s="223"/>
      <c r="CL765" s="223"/>
      <c r="CM765" s="223"/>
      <c r="CN765" s="223"/>
      <c r="CO765" s="223"/>
      <c r="CP765" s="223"/>
      <c r="CQ765" s="223"/>
      <c r="CR765" s="223"/>
      <c r="CS765" s="223"/>
      <c r="CT765" s="223"/>
      <c r="CU765" s="223"/>
      <c r="CV765" s="223"/>
      <c r="CW765" s="223"/>
      <c r="CX765" s="223"/>
      <c r="CY765" s="223"/>
      <c r="CZ765" s="223"/>
      <c r="DA765" s="223"/>
      <c r="DB765" s="223"/>
      <c r="DC765" s="223"/>
      <c r="DD765" s="223"/>
      <c r="DE765" s="223"/>
      <c r="DF765" s="223"/>
      <c r="DG765" s="223"/>
      <c r="DH765" s="223"/>
      <c r="DI765" s="223"/>
      <c r="DJ765" s="223"/>
      <c r="DK765" s="223"/>
      <c r="DL765" s="223"/>
      <c r="DM765" s="223"/>
      <c r="DN765" s="223"/>
      <c r="DO765" s="223"/>
      <c r="DP765" s="223"/>
      <c r="DQ765" s="223"/>
      <c r="DR765" s="223"/>
      <c r="DS765" s="223"/>
      <c r="DT765" s="223"/>
      <c r="DU765" s="223"/>
      <c r="DV765" s="223"/>
      <c r="DW765" s="223"/>
      <c r="DX765" s="223"/>
      <c r="DY765" s="223"/>
      <c r="DZ765" s="223"/>
      <c r="EA765" s="223"/>
      <c r="EB765" s="223"/>
      <c r="EC765" s="227">
        <v>0</v>
      </c>
      <c r="ED765" s="223"/>
      <c r="EE765" s="223"/>
      <c r="EF765" s="223"/>
      <c r="EG765" s="229"/>
      <c r="EH765" s="229"/>
      <c r="EI765" s="223"/>
      <c r="EJ765" s="229"/>
      <c r="EK765" s="229"/>
      <c r="EL765" s="223"/>
      <c r="EM765" s="229"/>
      <c r="EN765" s="229"/>
      <c r="EO765" s="223"/>
      <c r="EP765" s="229"/>
      <c r="EQ765" s="229"/>
      <c r="ER765" s="222"/>
      <c r="ES765" s="223"/>
      <c r="ET765" s="229"/>
      <c r="EU765" s="229"/>
      <c r="EV765" s="223"/>
      <c r="EW765" s="229"/>
      <c r="EX765" s="229"/>
      <c r="EY765" s="223"/>
      <c r="EZ765" s="229"/>
      <c r="FA765" s="229"/>
      <c r="FB765" s="223"/>
      <c r="FC765" s="229"/>
      <c r="FD765" s="229"/>
      <c r="FE765" s="223"/>
      <c r="FF765" s="229"/>
      <c r="FG765" s="229"/>
      <c r="FH765" s="223"/>
      <c r="FI765" s="229"/>
      <c r="FJ765" s="229"/>
      <c r="FK765" s="223"/>
      <c r="FL765" s="229"/>
      <c r="FM765" s="229"/>
      <c r="FN765" s="223"/>
      <c r="FO765" s="229"/>
      <c r="FP765" s="229"/>
      <c r="FQ765" s="223"/>
      <c r="FR765" s="229"/>
      <c r="FS765" s="229"/>
      <c r="FT765" s="223"/>
      <c r="FU765" s="229"/>
      <c r="FV765" s="229"/>
      <c r="FW765" s="222"/>
      <c r="FX765" s="223"/>
      <c r="FY765" s="229"/>
      <c r="FZ765" s="229"/>
      <c r="GA765" s="230"/>
      <c r="GB765" s="231"/>
      <c r="GC765" s="232"/>
      <c r="GD765" s="232"/>
      <c r="GE765" s="231"/>
      <c r="GF765" s="232"/>
      <c r="GG765" s="232"/>
      <c r="GH765" s="231"/>
      <c r="GI765" s="232"/>
      <c r="GJ765" s="231"/>
      <c r="GK765" s="232"/>
      <c r="GL765" s="231"/>
      <c r="GM765" s="232"/>
      <c r="GN765" s="228"/>
      <c r="GO765" s="234"/>
      <c r="GP765" s="298"/>
      <c r="GQ765" s="239"/>
      <c r="GR765" s="298"/>
      <c r="GS765" s="239"/>
      <c r="GT765" s="239"/>
      <c r="GU765" s="239"/>
      <c r="GV765" s="234">
        <f t="shared" si="440"/>
        <v>0</v>
      </c>
      <c r="GW765" s="234">
        <f t="shared" si="441"/>
        <v>0</v>
      </c>
    </row>
    <row r="766" spans="1:205" ht="12.75" hidden="1" outlineLevel="1">
      <c r="A766" s="212"/>
      <c r="B766" s="213"/>
      <c r="C766" s="221"/>
      <c r="D766" s="221"/>
      <c r="E766" s="221"/>
      <c r="F766" s="221"/>
      <c r="G766" s="221"/>
      <c r="H766" s="222"/>
      <c r="I766" s="223"/>
      <c r="J766" s="223"/>
      <c r="K766" s="223"/>
      <c r="L766" s="223"/>
      <c r="M766" s="223"/>
      <c r="N766" s="223"/>
      <c r="O766" s="224"/>
      <c r="P766" s="224"/>
      <c r="Q766" s="222"/>
      <c r="R766" s="222"/>
      <c r="S766" s="222"/>
      <c r="T766" s="223"/>
      <c r="U766" s="223"/>
      <c r="V766" s="223"/>
      <c r="W766" s="223"/>
      <c r="X766" s="223"/>
      <c r="Y766" s="223"/>
      <c r="Z766" s="223"/>
      <c r="AA766" s="223"/>
      <c r="AB766" s="223"/>
      <c r="AC766" s="225">
        <v>0</v>
      </c>
      <c r="AD766" s="225">
        <v>0</v>
      </c>
      <c r="AE766" s="225">
        <v>0</v>
      </c>
      <c r="AF766" s="225">
        <v>0</v>
      </c>
      <c r="AG766" s="226">
        <v>0</v>
      </c>
      <c r="AH766" s="226">
        <v>0</v>
      </c>
      <c r="AI766" s="223"/>
      <c r="AJ766" s="223"/>
      <c r="AK766" s="223"/>
      <c r="AL766" s="223"/>
      <c r="AM766" s="223"/>
      <c r="AN766" s="223"/>
      <c r="AO766" s="223"/>
      <c r="AP766" s="223"/>
      <c r="AQ766" s="223"/>
      <c r="AR766" s="223"/>
      <c r="AS766" s="223"/>
      <c r="AT766" s="223"/>
      <c r="AU766" s="223"/>
      <c r="AV766" s="223"/>
      <c r="AW766" s="223"/>
      <c r="AX766" s="223"/>
      <c r="AY766" s="223"/>
      <c r="AZ766" s="223"/>
      <c r="BA766" s="223"/>
      <c r="BB766" s="223"/>
      <c r="BC766" s="223"/>
      <c r="BD766" s="223"/>
      <c r="BE766" s="223"/>
      <c r="BF766" s="223"/>
      <c r="BG766" s="223"/>
      <c r="BH766" s="223"/>
      <c r="BI766" s="223"/>
      <c r="BJ766" s="223"/>
      <c r="BK766" s="225">
        <v>0</v>
      </c>
      <c r="BL766" s="225">
        <v>0</v>
      </c>
      <c r="BM766" s="225">
        <v>0</v>
      </c>
      <c r="BN766" s="225">
        <v>0</v>
      </c>
      <c r="BO766" s="223"/>
      <c r="BP766" s="223"/>
      <c r="BQ766" s="223"/>
      <c r="BR766" s="223"/>
      <c r="BS766" s="223"/>
      <c r="BT766" s="223"/>
      <c r="BU766" s="223"/>
      <c r="BV766" s="223"/>
      <c r="BW766" s="223"/>
      <c r="BX766" s="223"/>
      <c r="BY766" s="223"/>
      <c r="BZ766" s="223"/>
      <c r="CA766" s="223"/>
      <c r="CB766" s="223"/>
      <c r="CC766" s="223"/>
      <c r="CD766" s="223"/>
      <c r="CE766" s="223"/>
      <c r="CF766" s="223"/>
      <c r="CG766" s="223"/>
      <c r="CH766" s="223"/>
      <c r="CI766" s="223"/>
      <c r="CJ766" s="223"/>
      <c r="CK766" s="223"/>
      <c r="CL766" s="223"/>
      <c r="CM766" s="223"/>
      <c r="CN766" s="223"/>
      <c r="CO766" s="223"/>
      <c r="CP766" s="223"/>
      <c r="CQ766" s="223"/>
      <c r="CR766" s="223"/>
      <c r="CS766" s="223"/>
      <c r="CT766" s="223"/>
      <c r="CU766" s="223"/>
      <c r="CV766" s="223"/>
      <c r="CW766" s="223"/>
      <c r="CX766" s="223"/>
      <c r="CY766" s="223"/>
      <c r="CZ766" s="223"/>
      <c r="DA766" s="223"/>
      <c r="DB766" s="223"/>
      <c r="DC766" s="223"/>
      <c r="DD766" s="223"/>
      <c r="DE766" s="223"/>
      <c r="DF766" s="223"/>
      <c r="DG766" s="223"/>
      <c r="DH766" s="223"/>
      <c r="DI766" s="223"/>
      <c r="DJ766" s="223"/>
      <c r="DK766" s="223"/>
      <c r="DL766" s="223"/>
      <c r="DM766" s="223"/>
      <c r="DN766" s="223"/>
      <c r="DO766" s="223"/>
      <c r="DP766" s="223"/>
      <c r="DQ766" s="223"/>
      <c r="DR766" s="223"/>
      <c r="DS766" s="223"/>
      <c r="DT766" s="223"/>
      <c r="DU766" s="223"/>
      <c r="DV766" s="223"/>
      <c r="DW766" s="223"/>
      <c r="DX766" s="223"/>
      <c r="DY766" s="223"/>
      <c r="DZ766" s="223"/>
      <c r="EA766" s="223"/>
      <c r="EB766" s="223"/>
      <c r="EC766" s="227">
        <v>0</v>
      </c>
      <c r="ED766" s="223"/>
      <c r="EE766" s="223"/>
      <c r="EF766" s="223"/>
      <c r="EG766" s="229"/>
      <c r="EH766" s="229"/>
      <c r="EI766" s="223"/>
      <c r="EJ766" s="229"/>
      <c r="EK766" s="229"/>
      <c r="EL766" s="223"/>
      <c r="EM766" s="229"/>
      <c r="EN766" s="229"/>
      <c r="EO766" s="223"/>
      <c r="EP766" s="229"/>
      <c r="EQ766" s="229"/>
      <c r="ER766" s="222"/>
      <c r="ES766" s="223"/>
      <c r="ET766" s="229"/>
      <c r="EU766" s="229"/>
      <c r="EV766" s="223"/>
      <c r="EW766" s="229"/>
      <c r="EX766" s="229"/>
      <c r="EY766" s="223"/>
      <c r="EZ766" s="229"/>
      <c r="FA766" s="229"/>
      <c r="FB766" s="223"/>
      <c r="FC766" s="229"/>
      <c r="FD766" s="229"/>
      <c r="FE766" s="223"/>
      <c r="FF766" s="229"/>
      <c r="FG766" s="229"/>
      <c r="FH766" s="223"/>
      <c r="FI766" s="229"/>
      <c r="FJ766" s="229"/>
      <c r="FK766" s="223"/>
      <c r="FL766" s="229"/>
      <c r="FM766" s="229"/>
      <c r="FN766" s="223"/>
      <c r="FO766" s="229"/>
      <c r="FP766" s="229"/>
      <c r="FQ766" s="223"/>
      <c r="FR766" s="229"/>
      <c r="FS766" s="229"/>
      <c r="FT766" s="223"/>
      <c r="FU766" s="229"/>
      <c r="FV766" s="229"/>
      <c r="FW766" s="222"/>
      <c r="FX766" s="223"/>
      <c r="FY766" s="229"/>
      <c r="FZ766" s="229"/>
      <c r="GA766" s="230"/>
      <c r="GB766" s="231"/>
      <c r="GC766" s="232"/>
      <c r="GD766" s="232"/>
      <c r="GE766" s="231"/>
      <c r="GF766" s="232"/>
      <c r="GG766" s="232"/>
      <c r="GH766" s="231"/>
      <c r="GI766" s="232"/>
      <c r="GJ766" s="231"/>
      <c r="GK766" s="232"/>
      <c r="GL766" s="231"/>
      <c r="GM766" s="232"/>
      <c r="GN766" s="228"/>
      <c r="GO766" s="234"/>
      <c r="GP766" s="298"/>
      <c r="GQ766" s="239"/>
      <c r="GR766" s="298"/>
      <c r="GS766" s="239"/>
      <c r="GT766" s="239"/>
      <c r="GU766" s="239"/>
      <c r="GV766" s="234">
        <f t="shared" si="440"/>
        <v>0</v>
      </c>
      <c r="GW766" s="234">
        <f t="shared" si="441"/>
        <v>0</v>
      </c>
    </row>
    <row r="767" spans="1:205" ht="12.75" hidden="1" outlineLevel="1">
      <c r="A767" s="212"/>
      <c r="B767" s="213"/>
      <c r="C767" s="221"/>
      <c r="D767" s="221"/>
      <c r="E767" s="221"/>
      <c r="F767" s="221"/>
      <c r="G767" s="221"/>
      <c r="H767" s="222"/>
      <c r="I767" s="223"/>
      <c r="J767" s="223"/>
      <c r="K767" s="223"/>
      <c r="L767" s="223"/>
      <c r="M767" s="223"/>
      <c r="N767" s="223"/>
      <c r="O767" s="224"/>
      <c r="P767" s="224"/>
      <c r="Q767" s="222"/>
      <c r="R767" s="222"/>
      <c r="S767" s="222"/>
      <c r="T767" s="223"/>
      <c r="U767" s="223"/>
      <c r="V767" s="223"/>
      <c r="W767" s="223"/>
      <c r="X767" s="223"/>
      <c r="Y767" s="223"/>
      <c r="Z767" s="223"/>
      <c r="AA767" s="223"/>
      <c r="AB767" s="223"/>
      <c r="AC767" s="225">
        <v>0</v>
      </c>
      <c r="AD767" s="225">
        <v>0</v>
      </c>
      <c r="AE767" s="225">
        <v>0</v>
      </c>
      <c r="AF767" s="225">
        <v>0</v>
      </c>
      <c r="AG767" s="226">
        <v>0</v>
      </c>
      <c r="AH767" s="226">
        <v>0</v>
      </c>
      <c r="AI767" s="223"/>
      <c r="AJ767" s="223"/>
      <c r="AK767" s="223"/>
      <c r="AL767" s="223"/>
      <c r="AM767" s="223"/>
      <c r="AN767" s="223"/>
      <c r="AO767" s="223"/>
      <c r="AP767" s="223"/>
      <c r="AQ767" s="223"/>
      <c r="AR767" s="223"/>
      <c r="AS767" s="223"/>
      <c r="AT767" s="223"/>
      <c r="AU767" s="223"/>
      <c r="AV767" s="223"/>
      <c r="AW767" s="223"/>
      <c r="AX767" s="223"/>
      <c r="AY767" s="223"/>
      <c r="AZ767" s="223"/>
      <c r="BA767" s="223"/>
      <c r="BB767" s="223"/>
      <c r="BC767" s="223"/>
      <c r="BD767" s="223"/>
      <c r="BE767" s="223"/>
      <c r="BF767" s="223"/>
      <c r="BG767" s="223"/>
      <c r="BH767" s="223"/>
      <c r="BI767" s="223"/>
      <c r="BJ767" s="223"/>
      <c r="BK767" s="225">
        <v>0</v>
      </c>
      <c r="BL767" s="225">
        <v>0</v>
      </c>
      <c r="BM767" s="225">
        <v>0</v>
      </c>
      <c r="BN767" s="225">
        <v>0</v>
      </c>
      <c r="BO767" s="223"/>
      <c r="BP767" s="223"/>
      <c r="BQ767" s="223"/>
      <c r="BR767" s="223"/>
      <c r="BS767" s="223"/>
      <c r="BT767" s="223"/>
      <c r="BU767" s="223"/>
      <c r="BV767" s="223"/>
      <c r="BW767" s="223"/>
      <c r="BX767" s="223"/>
      <c r="BY767" s="223"/>
      <c r="BZ767" s="223"/>
      <c r="CA767" s="223"/>
      <c r="CB767" s="223"/>
      <c r="CC767" s="223"/>
      <c r="CD767" s="223"/>
      <c r="CE767" s="223"/>
      <c r="CF767" s="223"/>
      <c r="CG767" s="223"/>
      <c r="CH767" s="223"/>
      <c r="CI767" s="223"/>
      <c r="CJ767" s="223"/>
      <c r="CK767" s="223"/>
      <c r="CL767" s="223"/>
      <c r="CM767" s="223"/>
      <c r="CN767" s="223"/>
      <c r="CO767" s="223"/>
      <c r="CP767" s="223"/>
      <c r="CQ767" s="223"/>
      <c r="CR767" s="223"/>
      <c r="CS767" s="223"/>
      <c r="CT767" s="223"/>
      <c r="CU767" s="223"/>
      <c r="CV767" s="223"/>
      <c r="CW767" s="223"/>
      <c r="CX767" s="223"/>
      <c r="CY767" s="223"/>
      <c r="CZ767" s="223"/>
      <c r="DA767" s="223"/>
      <c r="DB767" s="223"/>
      <c r="DC767" s="223"/>
      <c r="DD767" s="223"/>
      <c r="DE767" s="223"/>
      <c r="DF767" s="223"/>
      <c r="DG767" s="223"/>
      <c r="DH767" s="223"/>
      <c r="DI767" s="223"/>
      <c r="DJ767" s="223"/>
      <c r="DK767" s="223"/>
      <c r="DL767" s="223"/>
      <c r="DM767" s="223"/>
      <c r="DN767" s="223"/>
      <c r="DO767" s="223"/>
      <c r="DP767" s="223"/>
      <c r="DQ767" s="223"/>
      <c r="DR767" s="223"/>
      <c r="DS767" s="223"/>
      <c r="DT767" s="223"/>
      <c r="DU767" s="223"/>
      <c r="DV767" s="223"/>
      <c r="DW767" s="223"/>
      <c r="DX767" s="223"/>
      <c r="DY767" s="223"/>
      <c r="DZ767" s="223"/>
      <c r="EA767" s="223"/>
      <c r="EB767" s="223"/>
      <c r="EC767" s="227">
        <v>0</v>
      </c>
      <c r="ED767" s="223"/>
      <c r="EE767" s="223"/>
      <c r="EF767" s="223"/>
      <c r="EG767" s="229"/>
      <c r="EH767" s="229"/>
      <c r="EI767" s="223"/>
      <c r="EJ767" s="229"/>
      <c r="EK767" s="229"/>
      <c r="EL767" s="223"/>
      <c r="EM767" s="229"/>
      <c r="EN767" s="229"/>
      <c r="EO767" s="223"/>
      <c r="EP767" s="229"/>
      <c r="EQ767" s="229"/>
      <c r="ER767" s="222"/>
      <c r="ES767" s="223"/>
      <c r="ET767" s="229"/>
      <c r="EU767" s="229"/>
      <c r="EV767" s="223"/>
      <c r="EW767" s="229"/>
      <c r="EX767" s="229"/>
      <c r="EY767" s="223"/>
      <c r="EZ767" s="229"/>
      <c r="FA767" s="229"/>
      <c r="FB767" s="223"/>
      <c r="FC767" s="229"/>
      <c r="FD767" s="229"/>
      <c r="FE767" s="223"/>
      <c r="FF767" s="229"/>
      <c r="FG767" s="229"/>
      <c r="FH767" s="223"/>
      <c r="FI767" s="229"/>
      <c r="FJ767" s="229"/>
      <c r="FK767" s="223"/>
      <c r="FL767" s="229"/>
      <c r="FM767" s="229"/>
      <c r="FN767" s="223"/>
      <c r="FO767" s="229"/>
      <c r="FP767" s="229"/>
      <c r="FQ767" s="223"/>
      <c r="FR767" s="229"/>
      <c r="FS767" s="229"/>
      <c r="FT767" s="223"/>
      <c r="FU767" s="229"/>
      <c r="FV767" s="229"/>
      <c r="FW767" s="222"/>
      <c r="FX767" s="223"/>
      <c r="FY767" s="229"/>
      <c r="FZ767" s="229"/>
      <c r="GA767" s="230"/>
      <c r="GB767" s="231"/>
      <c r="GC767" s="232"/>
      <c r="GD767" s="232"/>
      <c r="GE767" s="231"/>
      <c r="GF767" s="232"/>
      <c r="GG767" s="232"/>
      <c r="GH767" s="231"/>
      <c r="GI767" s="232"/>
      <c r="GJ767" s="231"/>
      <c r="GK767" s="232"/>
      <c r="GL767" s="231"/>
      <c r="GM767" s="232"/>
      <c r="GN767" s="228"/>
      <c r="GO767" s="234"/>
      <c r="GP767" s="298"/>
      <c r="GQ767" s="239"/>
      <c r="GR767" s="298"/>
      <c r="GS767" s="239"/>
      <c r="GT767" s="239"/>
      <c r="GU767" s="239"/>
      <c r="GV767" s="234">
        <f t="shared" si="440"/>
        <v>0</v>
      </c>
      <c r="GW767" s="234">
        <f t="shared" si="441"/>
        <v>0</v>
      </c>
    </row>
    <row r="768" spans="1:205" ht="12.75" hidden="1" outlineLevel="1">
      <c r="A768" s="212"/>
      <c r="B768" s="213"/>
      <c r="C768" s="221"/>
      <c r="D768" s="221"/>
      <c r="E768" s="221"/>
      <c r="F768" s="221"/>
      <c r="G768" s="221"/>
      <c r="H768" s="222"/>
      <c r="I768" s="223"/>
      <c r="J768" s="223"/>
      <c r="K768" s="223"/>
      <c r="L768" s="223"/>
      <c r="M768" s="223"/>
      <c r="N768" s="223"/>
      <c r="O768" s="224"/>
      <c r="P768" s="224"/>
      <c r="Q768" s="222"/>
      <c r="R768" s="222"/>
      <c r="S768" s="222"/>
      <c r="T768" s="223"/>
      <c r="U768" s="223"/>
      <c r="V768" s="223"/>
      <c r="W768" s="223"/>
      <c r="X768" s="223"/>
      <c r="Y768" s="223"/>
      <c r="Z768" s="223"/>
      <c r="AA768" s="223"/>
      <c r="AB768" s="223"/>
      <c r="AC768" s="225">
        <v>0</v>
      </c>
      <c r="AD768" s="225">
        <v>0</v>
      </c>
      <c r="AE768" s="225">
        <v>0</v>
      </c>
      <c r="AF768" s="225">
        <v>0</v>
      </c>
      <c r="AG768" s="226">
        <v>0</v>
      </c>
      <c r="AH768" s="226">
        <v>0</v>
      </c>
      <c r="AI768" s="223"/>
      <c r="AJ768" s="223"/>
      <c r="AK768" s="223"/>
      <c r="AL768" s="223"/>
      <c r="AM768" s="223"/>
      <c r="AN768" s="223"/>
      <c r="AO768" s="223"/>
      <c r="AP768" s="223"/>
      <c r="AQ768" s="223"/>
      <c r="AR768" s="223"/>
      <c r="AS768" s="223"/>
      <c r="AT768" s="223"/>
      <c r="AU768" s="223"/>
      <c r="AV768" s="223"/>
      <c r="AW768" s="223"/>
      <c r="AX768" s="223"/>
      <c r="AY768" s="223"/>
      <c r="AZ768" s="223"/>
      <c r="BA768" s="223"/>
      <c r="BB768" s="223"/>
      <c r="BC768" s="223"/>
      <c r="BD768" s="223"/>
      <c r="BE768" s="223"/>
      <c r="BF768" s="223"/>
      <c r="BG768" s="223"/>
      <c r="BH768" s="223"/>
      <c r="BI768" s="223"/>
      <c r="BJ768" s="223"/>
      <c r="BK768" s="225">
        <v>0</v>
      </c>
      <c r="BL768" s="225">
        <v>0</v>
      </c>
      <c r="BM768" s="225">
        <v>0</v>
      </c>
      <c r="BN768" s="225">
        <v>0</v>
      </c>
      <c r="BO768" s="223"/>
      <c r="BP768" s="223"/>
      <c r="BQ768" s="223"/>
      <c r="BR768" s="223"/>
      <c r="BS768" s="223"/>
      <c r="BT768" s="223"/>
      <c r="BU768" s="223"/>
      <c r="BV768" s="223"/>
      <c r="BW768" s="223"/>
      <c r="BX768" s="223"/>
      <c r="BY768" s="223"/>
      <c r="BZ768" s="223"/>
      <c r="CA768" s="223"/>
      <c r="CB768" s="223"/>
      <c r="CC768" s="223"/>
      <c r="CD768" s="223"/>
      <c r="CE768" s="223"/>
      <c r="CF768" s="223"/>
      <c r="CG768" s="223"/>
      <c r="CH768" s="223"/>
      <c r="CI768" s="223"/>
      <c r="CJ768" s="223"/>
      <c r="CK768" s="223"/>
      <c r="CL768" s="223"/>
      <c r="CM768" s="223"/>
      <c r="CN768" s="223"/>
      <c r="CO768" s="223"/>
      <c r="CP768" s="223"/>
      <c r="CQ768" s="223"/>
      <c r="CR768" s="223"/>
      <c r="CS768" s="223"/>
      <c r="CT768" s="223"/>
      <c r="CU768" s="223"/>
      <c r="CV768" s="223"/>
      <c r="CW768" s="223"/>
      <c r="CX768" s="223"/>
      <c r="CY768" s="223"/>
      <c r="CZ768" s="223"/>
      <c r="DA768" s="223"/>
      <c r="DB768" s="223"/>
      <c r="DC768" s="223"/>
      <c r="DD768" s="223"/>
      <c r="DE768" s="223"/>
      <c r="DF768" s="223"/>
      <c r="DG768" s="223"/>
      <c r="DH768" s="223"/>
      <c r="DI768" s="223"/>
      <c r="DJ768" s="223"/>
      <c r="DK768" s="223"/>
      <c r="DL768" s="223"/>
      <c r="DM768" s="223"/>
      <c r="DN768" s="223"/>
      <c r="DO768" s="223"/>
      <c r="DP768" s="223"/>
      <c r="DQ768" s="223"/>
      <c r="DR768" s="223"/>
      <c r="DS768" s="223"/>
      <c r="DT768" s="223"/>
      <c r="DU768" s="223"/>
      <c r="DV768" s="223"/>
      <c r="DW768" s="223"/>
      <c r="DX768" s="223"/>
      <c r="DY768" s="223"/>
      <c r="DZ768" s="223"/>
      <c r="EA768" s="223"/>
      <c r="EB768" s="223"/>
      <c r="EC768" s="227">
        <v>0</v>
      </c>
      <c r="ED768" s="223"/>
      <c r="EE768" s="223"/>
      <c r="EF768" s="223"/>
      <c r="EG768" s="229"/>
      <c r="EH768" s="229"/>
      <c r="EI768" s="223"/>
      <c r="EJ768" s="229"/>
      <c r="EK768" s="229"/>
      <c r="EL768" s="223"/>
      <c r="EM768" s="229"/>
      <c r="EN768" s="229"/>
      <c r="EO768" s="223"/>
      <c r="EP768" s="229"/>
      <c r="EQ768" s="229"/>
      <c r="ER768" s="222"/>
      <c r="ES768" s="223"/>
      <c r="ET768" s="229"/>
      <c r="EU768" s="229"/>
      <c r="EV768" s="223"/>
      <c r="EW768" s="229"/>
      <c r="EX768" s="229"/>
      <c r="EY768" s="223"/>
      <c r="EZ768" s="229"/>
      <c r="FA768" s="229"/>
      <c r="FB768" s="223"/>
      <c r="FC768" s="229"/>
      <c r="FD768" s="229"/>
      <c r="FE768" s="223"/>
      <c r="FF768" s="229"/>
      <c r="FG768" s="229"/>
      <c r="FH768" s="223"/>
      <c r="FI768" s="229"/>
      <c r="FJ768" s="229"/>
      <c r="FK768" s="223"/>
      <c r="FL768" s="229"/>
      <c r="FM768" s="229"/>
      <c r="FN768" s="223"/>
      <c r="FO768" s="229"/>
      <c r="FP768" s="229"/>
      <c r="FQ768" s="223"/>
      <c r="FR768" s="229"/>
      <c r="FS768" s="229"/>
      <c r="FT768" s="223"/>
      <c r="FU768" s="229"/>
      <c r="FV768" s="229"/>
      <c r="FW768" s="222"/>
      <c r="FX768" s="223"/>
      <c r="FY768" s="229"/>
      <c r="FZ768" s="229"/>
      <c r="GA768" s="230"/>
      <c r="GB768" s="231"/>
      <c r="GC768" s="232"/>
      <c r="GD768" s="232"/>
      <c r="GE768" s="231"/>
      <c r="GF768" s="232"/>
      <c r="GG768" s="232"/>
      <c r="GH768" s="231"/>
      <c r="GI768" s="232"/>
      <c r="GJ768" s="231"/>
      <c r="GK768" s="232"/>
      <c r="GL768" s="231"/>
      <c r="GM768" s="232"/>
      <c r="GN768" s="228"/>
      <c r="GO768" s="234"/>
      <c r="GP768" s="298"/>
      <c r="GQ768" s="239"/>
      <c r="GR768" s="298"/>
      <c r="GS768" s="239"/>
      <c r="GT768" s="239"/>
      <c r="GU768" s="239"/>
      <c r="GV768" s="234">
        <f t="shared" si="440"/>
        <v>0</v>
      </c>
      <c r="GW768" s="234">
        <f t="shared" si="441"/>
        <v>0</v>
      </c>
    </row>
    <row r="769" spans="1:205" ht="12.75" hidden="1" outlineLevel="1">
      <c r="A769" s="212"/>
      <c r="B769" s="213"/>
      <c r="C769" s="221"/>
      <c r="D769" s="221"/>
      <c r="E769" s="221"/>
      <c r="F769" s="221"/>
      <c r="G769" s="221"/>
      <c r="H769" s="222"/>
      <c r="I769" s="223"/>
      <c r="J769" s="223"/>
      <c r="K769" s="223"/>
      <c r="L769" s="223"/>
      <c r="M769" s="223"/>
      <c r="N769" s="223"/>
      <c r="O769" s="224"/>
      <c r="P769" s="224"/>
      <c r="Q769" s="222"/>
      <c r="R769" s="222"/>
      <c r="S769" s="222"/>
      <c r="T769" s="223"/>
      <c r="U769" s="223"/>
      <c r="V769" s="223"/>
      <c r="W769" s="223"/>
      <c r="X769" s="223"/>
      <c r="Y769" s="223"/>
      <c r="Z769" s="223"/>
      <c r="AA769" s="223"/>
      <c r="AB769" s="223"/>
      <c r="AC769" s="225">
        <v>0</v>
      </c>
      <c r="AD769" s="225">
        <v>0</v>
      </c>
      <c r="AE769" s="225">
        <v>0</v>
      </c>
      <c r="AF769" s="225">
        <v>0</v>
      </c>
      <c r="AG769" s="226">
        <v>0</v>
      </c>
      <c r="AH769" s="226">
        <v>0</v>
      </c>
      <c r="AI769" s="223"/>
      <c r="AJ769" s="223"/>
      <c r="AK769" s="223"/>
      <c r="AL769" s="223"/>
      <c r="AM769" s="223"/>
      <c r="AN769" s="223"/>
      <c r="AO769" s="223"/>
      <c r="AP769" s="223"/>
      <c r="AQ769" s="223"/>
      <c r="AR769" s="223"/>
      <c r="AS769" s="223"/>
      <c r="AT769" s="223"/>
      <c r="AU769" s="223"/>
      <c r="AV769" s="223"/>
      <c r="AW769" s="223"/>
      <c r="AX769" s="223"/>
      <c r="AY769" s="223"/>
      <c r="AZ769" s="223"/>
      <c r="BA769" s="223"/>
      <c r="BB769" s="223"/>
      <c r="BC769" s="223"/>
      <c r="BD769" s="223"/>
      <c r="BE769" s="223"/>
      <c r="BF769" s="223"/>
      <c r="BG769" s="223"/>
      <c r="BH769" s="223"/>
      <c r="BI769" s="223"/>
      <c r="BJ769" s="223"/>
      <c r="BK769" s="225">
        <v>0</v>
      </c>
      <c r="BL769" s="225">
        <v>0</v>
      </c>
      <c r="BM769" s="225">
        <v>0</v>
      </c>
      <c r="BN769" s="225">
        <v>0</v>
      </c>
      <c r="BO769" s="223"/>
      <c r="BP769" s="223"/>
      <c r="BQ769" s="223"/>
      <c r="BR769" s="223"/>
      <c r="BS769" s="223"/>
      <c r="BT769" s="223"/>
      <c r="BU769" s="223"/>
      <c r="BV769" s="223"/>
      <c r="BW769" s="223"/>
      <c r="BX769" s="223"/>
      <c r="BY769" s="223"/>
      <c r="BZ769" s="223"/>
      <c r="CA769" s="223"/>
      <c r="CB769" s="223"/>
      <c r="CC769" s="223"/>
      <c r="CD769" s="223"/>
      <c r="CE769" s="223"/>
      <c r="CF769" s="223"/>
      <c r="CG769" s="223"/>
      <c r="CH769" s="223"/>
      <c r="CI769" s="223"/>
      <c r="CJ769" s="223"/>
      <c r="CK769" s="223"/>
      <c r="CL769" s="223"/>
      <c r="CM769" s="223"/>
      <c r="CN769" s="223"/>
      <c r="CO769" s="223"/>
      <c r="CP769" s="223"/>
      <c r="CQ769" s="223"/>
      <c r="CR769" s="223"/>
      <c r="CS769" s="223"/>
      <c r="CT769" s="223"/>
      <c r="CU769" s="223"/>
      <c r="CV769" s="223"/>
      <c r="CW769" s="223"/>
      <c r="CX769" s="223"/>
      <c r="CY769" s="223"/>
      <c r="CZ769" s="223"/>
      <c r="DA769" s="223"/>
      <c r="DB769" s="223"/>
      <c r="DC769" s="223"/>
      <c r="DD769" s="223"/>
      <c r="DE769" s="223"/>
      <c r="DF769" s="223"/>
      <c r="DG769" s="223"/>
      <c r="DH769" s="223"/>
      <c r="DI769" s="223"/>
      <c r="DJ769" s="223"/>
      <c r="DK769" s="223"/>
      <c r="DL769" s="223"/>
      <c r="DM769" s="223"/>
      <c r="DN769" s="223"/>
      <c r="DO769" s="223"/>
      <c r="DP769" s="223"/>
      <c r="DQ769" s="223"/>
      <c r="DR769" s="223"/>
      <c r="DS769" s="223"/>
      <c r="DT769" s="223"/>
      <c r="DU769" s="223"/>
      <c r="DV769" s="223"/>
      <c r="DW769" s="223"/>
      <c r="DX769" s="223"/>
      <c r="DY769" s="223"/>
      <c r="DZ769" s="223"/>
      <c r="EA769" s="223"/>
      <c r="EB769" s="223"/>
      <c r="EC769" s="227">
        <v>0</v>
      </c>
      <c r="ED769" s="223"/>
      <c r="EE769" s="223"/>
      <c r="EF769" s="223"/>
      <c r="EG769" s="229"/>
      <c r="EH769" s="229"/>
      <c r="EI769" s="223"/>
      <c r="EJ769" s="229"/>
      <c r="EK769" s="229"/>
      <c r="EL769" s="223"/>
      <c r="EM769" s="229"/>
      <c r="EN769" s="229"/>
      <c r="EO769" s="223"/>
      <c r="EP769" s="229"/>
      <c r="EQ769" s="229"/>
      <c r="ER769" s="222"/>
      <c r="ES769" s="223"/>
      <c r="ET769" s="229"/>
      <c r="EU769" s="229"/>
      <c r="EV769" s="223"/>
      <c r="EW769" s="229"/>
      <c r="EX769" s="229"/>
      <c r="EY769" s="223"/>
      <c r="EZ769" s="229"/>
      <c r="FA769" s="229"/>
      <c r="FB769" s="223"/>
      <c r="FC769" s="229"/>
      <c r="FD769" s="229"/>
      <c r="FE769" s="223"/>
      <c r="FF769" s="229"/>
      <c r="FG769" s="229"/>
      <c r="FH769" s="223"/>
      <c r="FI769" s="229"/>
      <c r="FJ769" s="229"/>
      <c r="FK769" s="223"/>
      <c r="FL769" s="229"/>
      <c r="FM769" s="229"/>
      <c r="FN769" s="223"/>
      <c r="FO769" s="229"/>
      <c r="FP769" s="229"/>
      <c r="FQ769" s="223"/>
      <c r="FR769" s="229"/>
      <c r="FS769" s="229"/>
      <c r="FT769" s="223"/>
      <c r="FU769" s="229"/>
      <c r="FV769" s="229"/>
      <c r="FW769" s="222"/>
      <c r="FX769" s="223"/>
      <c r="FY769" s="229"/>
      <c r="FZ769" s="229"/>
      <c r="GA769" s="230"/>
      <c r="GB769" s="231"/>
      <c r="GC769" s="232"/>
      <c r="GD769" s="232"/>
      <c r="GE769" s="231"/>
      <c r="GF769" s="232"/>
      <c r="GG769" s="232"/>
      <c r="GH769" s="231"/>
      <c r="GI769" s="232"/>
      <c r="GJ769" s="231"/>
      <c r="GK769" s="232"/>
      <c r="GL769" s="231"/>
      <c r="GM769" s="232"/>
      <c r="GN769" s="228"/>
      <c r="GO769" s="234"/>
      <c r="GP769" s="298"/>
      <c r="GQ769" s="239"/>
      <c r="GR769" s="298"/>
      <c r="GS769" s="239"/>
      <c r="GT769" s="239"/>
      <c r="GU769" s="239"/>
      <c r="GV769" s="234">
        <f t="shared" si="440"/>
        <v>0</v>
      </c>
      <c r="GW769" s="234">
        <f t="shared" si="441"/>
        <v>0</v>
      </c>
    </row>
    <row r="770" spans="1:205" ht="12.75" hidden="1" outlineLevel="1">
      <c r="A770" s="212"/>
      <c r="B770" s="213"/>
      <c r="C770" s="221"/>
      <c r="D770" s="221"/>
      <c r="E770" s="221"/>
      <c r="F770" s="221"/>
      <c r="G770" s="221"/>
      <c r="H770" s="222"/>
      <c r="I770" s="223"/>
      <c r="J770" s="223"/>
      <c r="K770" s="223"/>
      <c r="L770" s="223"/>
      <c r="M770" s="223"/>
      <c r="N770" s="223"/>
      <c r="O770" s="224"/>
      <c r="P770" s="224"/>
      <c r="Q770" s="222"/>
      <c r="R770" s="222"/>
      <c r="S770" s="222"/>
      <c r="T770" s="223"/>
      <c r="U770" s="223"/>
      <c r="V770" s="223"/>
      <c r="W770" s="223"/>
      <c r="X770" s="223"/>
      <c r="Y770" s="223"/>
      <c r="Z770" s="223"/>
      <c r="AA770" s="223"/>
      <c r="AB770" s="223"/>
      <c r="AC770" s="225">
        <v>0</v>
      </c>
      <c r="AD770" s="225">
        <v>0</v>
      </c>
      <c r="AE770" s="225">
        <v>0</v>
      </c>
      <c r="AF770" s="225">
        <v>0</v>
      </c>
      <c r="AG770" s="226">
        <v>0</v>
      </c>
      <c r="AH770" s="226">
        <v>0</v>
      </c>
      <c r="AI770" s="223"/>
      <c r="AJ770" s="223"/>
      <c r="AK770" s="223"/>
      <c r="AL770" s="223"/>
      <c r="AM770" s="223"/>
      <c r="AN770" s="223"/>
      <c r="AO770" s="223"/>
      <c r="AP770" s="223"/>
      <c r="AQ770" s="223"/>
      <c r="AR770" s="223"/>
      <c r="AS770" s="223"/>
      <c r="AT770" s="223"/>
      <c r="AU770" s="223"/>
      <c r="AV770" s="223"/>
      <c r="AW770" s="223"/>
      <c r="AX770" s="223"/>
      <c r="AY770" s="223"/>
      <c r="AZ770" s="223"/>
      <c r="BA770" s="223"/>
      <c r="BB770" s="223"/>
      <c r="BC770" s="223"/>
      <c r="BD770" s="223"/>
      <c r="BE770" s="223"/>
      <c r="BF770" s="223"/>
      <c r="BG770" s="223"/>
      <c r="BH770" s="223"/>
      <c r="BI770" s="223"/>
      <c r="BJ770" s="223"/>
      <c r="BK770" s="225">
        <v>0</v>
      </c>
      <c r="BL770" s="225">
        <v>0</v>
      </c>
      <c r="BM770" s="225">
        <v>0</v>
      </c>
      <c r="BN770" s="225">
        <v>0</v>
      </c>
      <c r="BO770" s="223"/>
      <c r="BP770" s="223"/>
      <c r="BQ770" s="223"/>
      <c r="BR770" s="223"/>
      <c r="BS770" s="223"/>
      <c r="BT770" s="223"/>
      <c r="BU770" s="223"/>
      <c r="BV770" s="223"/>
      <c r="BW770" s="223"/>
      <c r="BX770" s="223"/>
      <c r="BY770" s="223"/>
      <c r="BZ770" s="223"/>
      <c r="CA770" s="223"/>
      <c r="CB770" s="223"/>
      <c r="CC770" s="223"/>
      <c r="CD770" s="223"/>
      <c r="CE770" s="223"/>
      <c r="CF770" s="223"/>
      <c r="CG770" s="223"/>
      <c r="CH770" s="223"/>
      <c r="CI770" s="223"/>
      <c r="CJ770" s="223"/>
      <c r="CK770" s="223"/>
      <c r="CL770" s="223"/>
      <c r="CM770" s="223"/>
      <c r="CN770" s="223"/>
      <c r="CO770" s="223"/>
      <c r="CP770" s="223"/>
      <c r="CQ770" s="223"/>
      <c r="CR770" s="223"/>
      <c r="CS770" s="223"/>
      <c r="CT770" s="223"/>
      <c r="CU770" s="223"/>
      <c r="CV770" s="223"/>
      <c r="CW770" s="223"/>
      <c r="CX770" s="223"/>
      <c r="CY770" s="223"/>
      <c r="CZ770" s="223"/>
      <c r="DA770" s="223"/>
      <c r="DB770" s="223"/>
      <c r="DC770" s="223"/>
      <c r="DD770" s="223"/>
      <c r="DE770" s="223"/>
      <c r="DF770" s="223"/>
      <c r="DG770" s="223"/>
      <c r="DH770" s="223"/>
      <c r="DI770" s="223"/>
      <c r="DJ770" s="223"/>
      <c r="DK770" s="223"/>
      <c r="DL770" s="223"/>
      <c r="DM770" s="223"/>
      <c r="DN770" s="223"/>
      <c r="DO770" s="223"/>
      <c r="DP770" s="223"/>
      <c r="DQ770" s="223"/>
      <c r="DR770" s="223"/>
      <c r="DS770" s="223"/>
      <c r="DT770" s="223"/>
      <c r="DU770" s="223"/>
      <c r="DV770" s="223"/>
      <c r="DW770" s="223"/>
      <c r="DX770" s="223"/>
      <c r="DY770" s="223"/>
      <c r="DZ770" s="223"/>
      <c r="EA770" s="223"/>
      <c r="EB770" s="223"/>
      <c r="EC770" s="227">
        <v>0</v>
      </c>
      <c r="ED770" s="223"/>
      <c r="EE770" s="223"/>
      <c r="EF770" s="223"/>
      <c r="EG770" s="229"/>
      <c r="EH770" s="229"/>
      <c r="EI770" s="223"/>
      <c r="EJ770" s="229"/>
      <c r="EK770" s="229"/>
      <c r="EL770" s="223"/>
      <c r="EM770" s="229"/>
      <c r="EN770" s="229"/>
      <c r="EO770" s="223"/>
      <c r="EP770" s="229"/>
      <c r="EQ770" s="229"/>
      <c r="ER770" s="222"/>
      <c r="ES770" s="223"/>
      <c r="ET770" s="229"/>
      <c r="EU770" s="229"/>
      <c r="EV770" s="223"/>
      <c r="EW770" s="229"/>
      <c r="EX770" s="229"/>
      <c r="EY770" s="223"/>
      <c r="EZ770" s="229"/>
      <c r="FA770" s="229"/>
      <c r="FB770" s="223"/>
      <c r="FC770" s="229"/>
      <c r="FD770" s="229"/>
      <c r="FE770" s="223"/>
      <c r="FF770" s="229"/>
      <c r="FG770" s="229"/>
      <c r="FH770" s="223"/>
      <c r="FI770" s="229"/>
      <c r="FJ770" s="229"/>
      <c r="FK770" s="223"/>
      <c r="FL770" s="229"/>
      <c r="FM770" s="229"/>
      <c r="FN770" s="223"/>
      <c r="FO770" s="229"/>
      <c r="FP770" s="229"/>
      <c r="FQ770" s="223"/>
      <c r="FR770" s="229"/>
      <c r="FS770" s="229"/>
      <c r="FT770" s="223"/>
      <c r="FU770" s="229"/>
      <c r="FV770" s="229"/>
      <c r="FW770" s="222"/>
      <c r="FX770" s="223"/>
      <c r="FY770" s="229"/>
      <c r="FZ770" s="229"/>
      <c r="GA770" s="230"/>
      <c r="GB770" s="231"/>
      <c r="GC770" s="232"/>
      <c r="GD770" s="232"/>
      <c r="GE770" s="231"/>
      <c r="GF770" s="232"/>
      <c r="GG770" s="232"/>
      <c r="GH770" s="231"/>
      <c r="GI770" s="232"/>
      <c r="GJ770" s="231"/>
      <c r="GK770" s="232"/>
      <c r="GL770" s="231"/>
      <c r="GM770" s="232"/>
      <c r="GN770" s="228"/>
      <c r="GO770" s="234"/>
      <c r="GP770" s="298"/>
      <c r="GQ770" s="239"/>
      <c r="GR770" s="298"/>
      <c r="GS770" s="239"/>
      <c r="GT770" s="239"/>
      <c r="GU770" s="239"/>
      <c r="GV770" s="234">
        <f t="shared" si="440"/>
        <v>0</v>
      </c>
      <c r="GW770" s="234">
        <f t="shared" si="441"/>
        <v>0</v>
      </c>
    </row>
    <row r="771" spans="1:205" ht="12.75" hidden="1" outlineLevel="1">
      <c r="A771" s="212"/>
      <c r="B771" s="213"/>
      <c r="C771" s="221"/>
      <c r="D771" s="221"/>
      <c r="E771" s="221"/>
      <c r="F771" s="221"/>
      <c r="G771" s="221"/>
      <c r="H771" s="222"/>
      <c r="I771" s="223"/>
      <c r="J771" s="223"/>
      <c r="K771" s="223"/>
      <c r="L771" s="223"/>
      <c r="M771" s="223"/>
      <c r="N771" s="223"/>
      <c r="O771" s="224"/>
      <c r="P771" s="224"/>
      <c r="Q771" s="222"/>
      <c r="R771" s="222"/>
      <c r="S771" s="222"/>
      <c r="T771" s="223"/>
      <c r="U771" s="223"/>
      <c r="V771" s="223"/>
      <c r="W771" s="223"/>
      <c r="X771" s="223"/>
      <c r="Y771" s="223"/>
      <c r="Z771" s="223"/>
      <c r="AA771" s="223"/>
      <c r="AB771" s="223"/>
      <c r="AC771" s="225">
        <v>0</v>
      </c>
      <c r="AD771" s="225">
        <v>0</v>
      </c>
      <c r="AE771" s="225">
        <v>0</v>
      </c>
      <c r="AF771" s="225">
        <v>0</v>
      </c>
      <c r="AG771" s="226">
        <v>0</v>
      </c>
      <c r="AH771" s="226">
        <v>0</v>
      </c>
      <c r="AI771" s="223"/>
      <c r="AJ771" s="223"/>
      <c r="AK771" s="223"/>
      <c r="AL771" s="223"/>
      <c r="AM771" s="223"/>
      <c r="AN771" s="223"/>
      <c r="AO771" s="223"/>
      <c r="AP771" s="223"/>
      <c r="AQ771" s="223"/>
      <c r="AR771" s="223"/>
      <c r="AS771" s="223"/>
      <c r="AT771" s="223"/>
      <c r="AU771" s="223"/>
      <c r="AV771" s="223"/>
      <c r="AW771" s="223"/>
      <c r="AX771" s="223"/>
      <c r="AY771" s="223"/>
      <c r="AZ771" s="223"/>
      <c r="BA771" s="223"/>
      <c r="BB771" s="223"/>
      <c r="BC771" s="223"/>
      <c r="BD771" s="223"/>
      <c r="BE771" s="223"/>
      <c r="BF771" s="223"/>
      <c r="BG771" s="223"/>
      <c r="BH771" s="223"/>
      <c r="BI771" s="223"/>
      <c r="BJ771" s="223"/>
      <c r="BK771" s="225">
        <v>0</v>
      </c>
      <c r="BL771" s="225">
        <v>0</v>
      </c>
      <c r="BM771" s="225">
        <v>0</v>
      </c>
      <c r="BN771" s="225">
        <v>0</v>
      </c>
      <c r="BO771" s="223"/>
      <c r="BP771" s="223"/>
      <c r="BQ771" s="223"/>
      <c r="BR771" s="223"/>
      <c r="BS771" s="223"/>
      <c r="BT771" s="223"/>
      <c r="BU771" s="223"/>
      <c r="BV771" s="223"/>
      <c r="BW771" s="223"/>
      <c r="BX771" s="223"/>
      <c r="BY771" s="223"/>
      <c r="BZ771" s="223"/>
      <c r="CA771" s="223"/>
      <c r="CB771" s="223"/>
      <c r="CC771" s="223"/>
      <c r="CD771" s="223"/>
      <c r="CE771" s="223"/>
      <c r="CF771" s="223"/>
      <c r="CG771" s="223"/>
      <c r="CH771" s="223"/>
      <c r="CI771" s="223"/>
      <c r="CJ771" s="223"/>
      <c r="CK771" s="223"/>
      <c r="CL771" s="223"/>
      <c r="CM771" s="223"/>
      <c r="CN771" s="223"/>
      <c r="CO771" s="223"/>
      <c r="CP771" s="223"/>
      <c r="CQ771" s="223"/>
      <c r="CR771" s="223"/>
      <c r="CS771" s="223"/>
      <c r="CT771" s="223"/>
      <c r="CU771" s="223"/>
      <c r="CV771" s="223"/>
      <c r="CW771" s="223"/>
      <c r="CX771" s="223"/>
      <c r="CY771" s="223"/>
      <c r="CZ771" s="223"/>
      <c r="DA771" s="223"/>
      <c r="DB771" s="223"/>
      <c r="DC771" s="223"/>
      <c r="DD771" s="223"/>
      <c r="DE771" s="223"/>
      <c r="DF771" s="223"/>
      <c r="DG771" s="223"/>
      <c r="DH771" s="223"/>
      <c r="DI771" s="223"/>
      <c r="DJ771" s="223"/>
      <c r="DK771" s="223"/>
      <c r="DL771" s="223"/>
      <c r="DM771" s="223"/>
      <c r="DN771" s="223"/>
      <c r="DO771" s="223"/>
      <c r="DP771" s="223"/>
      <c r="DQ771" s="223"/>
      <c r="DR771" s="223"/>
      <c r="DS771" s="223"/>
      <c r="DT771" s="223"/>
      <c r="DU771" s="223"/>
      <c r="DV771" s="223"/>
      <c r="DW771" s="223"/>
      <c r="DX771" s="223"/>
      <c r="DY771" s="223"/>
      <c r="DZ771" s="223"/>
      <c r="EA771" s="223"/>
      <c r="EB771" s="223"/>
      <c r="EC771" s="227">
        <v>0</v>
      </c>
      <c r="ED771" s="223"/>
      <c r="EE771" s="223"/>
      <c r="EF771" s="223"/>
      <c r="EG771" s="229"/>
      <c r="EH771" s="229"/>
      <c r="EI771" s="223"/>
      <c r="EJ771" s="229"/>
      <c r="EK771" s="229"/>
      <c r="EL771" s="223"/>
      <c r="EM771" s="229"/>
      <c r="EN771" s="229"/>
      <c r="EO771" s="223"/>
      <c r="EP771" s="229"/>
      <c r="EQ771" s="229"/>
      <c r="ER771" s="222"/>
      <c r="ES771" s="223"/>
      <c r="ET771" s="229"/>
      <c r="EU771" s="229"/>
      <c r="EV771" s="223"/>
      <c r="EW771" s="229"/>
      <c r="EX771" s="229"/>
      <c r="EY771" s="223"/>
      <c r="EZ771" s="229"/>
      <c r="FA771" s="229"/>
      <c r="FB771" s="223"/>
      <c r="FC771" s="229"/>
      <c r="FD771" s="229"/>
      <c r="FE771" s="223"/>
      <c r="FF771" s="229"/>
      <c r="FG771" s="229"/>
      <c r="FH771" s="223"/>
      <c r="FI771" s="229"/>
      <c r="FJ771" s="229"/>
      <c r="FK771" s="223"/>
      <c r="FL771" s="229"/>
      <c r="FM771" s="229"/>
      <c r="FN771" s="223"/>
      <c r="FO771" s="229"/>
      <c r="FP771" s="229"/>
      <c r="FQ771" s="223"/>
      <c r="FR771" s="229"/>
      <c r="FS771" s="229"/>
      <c r="FT771" s="223"/>
      <c r="FU771" s="229"/>
      <c r="FV771" s="229"/>
      <c r="FW771" s="222"/>
      <c r="FX771" s="223"/>
      <c r="FY771" s="229"/>
      <c r="FZ771" s="229"/>
      <c r="GA771" s="230"/>
      <c r="GB771" s="231"/>
      <c r="GC771" s="232"/>
      <c r="GD771" s="232"/>
      <c r="GE771" s="231"/>
      <c r="GF771" s="232"/>
      <c r="GG771" s="232"/>
      <c r="GH771" s="231"/>
      <c r="GI771" s="232"/>
      <c r="GJ771" s="231"/>
      <c r="GK771" s="232"/>
      <c r="GL771" s="231"/>
      <c r="GM771" s="232"/>
      <c r="GN771" s="228"/>
      <c r="GO771" s="234"/>
      <c r="GP771" s="298"/>
      <c r="GQ771" s="239"/>
      <c r="GR771" s="298"/>
      <c r="GS771" s="239"/>
      <c r="GT771" s="239"/>
      <c r="GU771" s="239"/>
      <c r="GV771" s="234">
        <f t="shared" si="440"/>
        <v>0</v>
      </c>
      <c r="GW771" s="234">
        <f t="shared" si="441"/>
        <v>0</v>
      </c>
    </row>
    <row r="772" spans="1:205" ht="12.75" hidden="1" outlineLevel="1">
      <c r="A772" s="212"/>
      <c r="B772" s="213"/>
      <c r="C772" s="221"/>
      <c r="D772" s="221"/>
      <c r="E772" s="221"/>
      <c r="F772" s="221"/>
      <c r="G772" s="221"/>
      <c r="H772" s="222"/>
      <c r="I772" s="223"/>
      <c r="J772" s="223"/>
      <c r="K772" s="223"/>
      <c r="L772" s="223"/>
      <c r="M772" s="223"/>
      <c r="N772" s="223"/>
      <c r="O772" s="224"/>
      <c r="P772" s="224"/>
      <c r="Q772" s="222"/>
      <c r="R772" s="222"/>
      <c r="S772" s="222"/>
      <c r="T772" s="223"/>
      <c r="U772" s="223"/>
      <c r="V772" s="223"/>
      <c r="W772" s="223"/>
      <c r="X772" s="223"/>
      <c r="Y772" s="223"/>
      <c r="Z772" s="223"/>
      <c r="AA772" s="223"/>
      <c r="AB772" s="223"/>
      <c r="AC772" s="225">
        <v>0</v>
      </c>
      <c r="AD772" s="225">
        <v>0</v>
      </c>
      <c r="AE772" s="225">
        <v>0</v>
      </c>
      <c r="AF772" s="225">
        <v>0</v>
      </c>
      <c r="AG772" s="226">
        <v>0</v>
      </c>
      <c r="AH772" s="226">
        <v>0</v>
      </c>
      <c r="AI772" s="223"/>
      <c r="AJ772" s="223"/>
      <c r="AK772" s="223"/>
      <c r="AL772" s="223"/>
      <c r="AM772" s="223"/>
      <c r="AN772" s="223"/>
      <c r="AO772" s="223"/>
      <c r="AP772" s="223"/>
      <c r="AQ772" s="223"/>
      <c r="AR772" s="223"/>
      <c r="AS772" s="223"/>
      <c r="AT772" s="223"/>
      <c r="AU772" s="223"/>
      <c r="AV772" s="223"/>
      <c r="AW772" s="223"/>
      <c r="AX772" s="223"/>
      <c r="AY772" s="223"/>
      <c r="AZ772" s="223"/>
      <c r="BA772" s="223"/>
      <c r="BB772" s="223"/>
      <c r="BC772" s="223"/>
      <c r="BD772" s="223"/>
      <c r="BE772" s="223"/>
      <c r="BF772" s="223"/>
      <c r="BG772" s="223"/>
      <c r="BH772" s="223"/>
      <c r="BI772" s="223"/>
      <c r="BJ772" s="223"/>
      <c r="BK772" s="225">
        <v>0</v>
      </c>
      <c r="BL772" s="225">
        <v>0</v>
      </c>
      <c r="BM772" s="225">
        <v>0</v>
      </c>
      <c r="BN772" s="225">
        <v>0</v>
      </c>
      <c r="BO772" s="223"/>
      <c r="BP772" s="223"/>
      <c r="BQ772" s="223"/>
      <c r="BR772" s="223"/>
      <c r="BS772" s="223"/>
      <c r="BT772" s="223"/>
      <c r="BU772" s="223"/>
      <c r="BV772" s="223"/>
      <c r="BW772" s="223"/>
      <c r="BX772" s="223"/>
      <c r="BY772" s="223"/>
      <c r="BZ772" s="223"/>
      <c r="CA772" s="223"/>
      <c r="CB772" s="223"/>
      <c r="CC772" s="223"/>
      <c r="CD772" s="223"/>
      <c r="CE772" s="223"/>
      <c r="CF772" s="223"/>
      <c r="CG772" s="223"/>
      <c r="CH772" s="223"/>
      <c r="CI772" s="223"/>
      <c r="CJ772" s="223"/>
      <c r="CK772" s="223"/>
      <c r="CL772" s="223"/>
      <c r="CM772" s="223"/>
      <c r="CN772" s="223"/>
      <c r="CO772" s="223"/>
      <c r="CP772" s="223"/>
      <c r="CQ772" s="223"/>
      <c r="CR772" s="223"/>
      <c r="CS772" s="223"/>
      <c r="CT772" s="223"/>
      <c r="CU772" s="223"/>
      <c r="CV772" s="223"/>
      <c r="CW772" s="223"/>
      <c r="CX772" s="223"/>
      <c r="CY772" s="223"/>
      <c r="CZ772" s="223"/>
      <c r="DA772" s="223"/>
      <c r="DB772" s="223"/>
      <c r="DC772" s="223"/>
      <c r="DD772" s="223"/>
      <c r="DE772" s="223"/>
      <c r="DF772" s="223"/>
      <c r="DG772" s="223"/>
      <c r="DH772" s="223"/>
      <c r="DI772" s="223"/>
      <c r="DJ772" s="223"/>
      <c r="DK772" s="223"/>
      <c r="DL772" s="223"/>
      <c r="DM772" s="223"/>
      <c r="DN772" s="223"/>
      <c r="DO772" s="223"/>
      <c r="DP772" s="223"/>
      <c r="DQ772" s="223"/>
      <c r="DR772" s="223"/>
      <c r="DS772" s="223"/>
      <c r="DT772" s="223"/>
      <c r="DU772" s="223"/>
      <c r="DV772" s="223"/>
      <c r="DW772" s="223"/>
      <c r="DX772" s="223"/>
      <c r="DY772" s="223"/>
      <c r="DZ772" s="223"/>
      <c r="EA772" s="223"/>
      <c r="EB772" s="223"/>
      <c r="EC772" s="227">
        <v>0</v>
      </c>
      <c r="ED772" s="223"/>
      <c r="EE772" s="223"/>
      <c r="EF772" s="223"/>
      <c r="EG772" s="229"/>
      <c r="EH772" s="229"/>
      <c r="EI772" s="223"/>
      <c r="EJ772" s="229"/>
      <c r="EK772" s="229"/>
      <c r="EL772" s="223"/>
      <c r="EM772" s="229"/>
      <c r="EN772" s="229"/>
      <c r="EO772" s="223"/>
      <c r="EP772" s="229"/>
      <c r="EQ772" s="229"/>
      <c r="ER772" s="222"/>
      <c r="ES772" s="223"/>
      <c r="ET772" s="229"/>
      <c r="EU772" s="229"/>
      <c r="EV772" s="223"/>
      <c r="EW772" s="229"/>
      <c r="EX772" s="229"/>
      <c r="EY772" s="223"/>
      <c r="EZ772" s="229"/>
      <c r="FA772" s="229"/>
      <c r="FB772" s="223"/>
      <c r="FC772" s="229"/>
      <c r="FD772" s="229"/>
      <c r="FE772" s="223"/>
      <c r="FF772" s="229"/>
      <c r="FG772" s="229"/>
      <c r="FH772" s="223"/>
      <c r="FI772" s="229"/>
      <c r="FJ772" s="229"/>
      <c r="FK772" s="223"/>
      <c r="FL772" s="229"/>
      <c r="FM772" s="229"/>
      <c r="FN772" s="223"/>
      <c r="FO772" s="229"/>
      <c r="FP772" s="229"/>
      <c r="FQ772" s="223"/>
      <c r="FR772" s="229"/>
      <c r="FS772" s="229"/>
      <c r="FT772" s="223"/>
      <c r="FU772" s="229"/>
      <c r="FV772" s="229"/>
      <c r="FW772" s="222"/>
      <c r="FX772" s="223"/>
      <c r="FY772" s="229"/>
      <c r="FZ772" s="229"/>
      <c r="GA772" s="230"/>
      <c r="GB772" s="231"/>
      <c r="GC772" s="232"/>
      <c r="GD772" s="232"/>
      <c r="GE772" s="231"/>
      <c r="GF772" s="232"/>
      <c r="GG772" s="232"/>
      <c r="GH772" s="231"/>
      <c r="GI772" s="232"/>
      <c r="GJ772" s="231"/>
      <c r="GK772" s="232"/>
      <c r="GL772" s="231"/>
      <c r="GM772" s="232"/>
      <c r="GN772" s="228"/>
      <c r="GO772" s="234"/>
      <c r="GP772" s="298"/>
      <c r="GQ772" s="239"/>
      <c r="GR772" s="298"/>
      <c r="GS772" s="239"/>
      <c r="GT772" s="239"/>
      <c r="GU772" s="239"/>
      <c r="GV772" s="234">
        <f t="shared" si="440"/>
        <v>0</v>
      </c>
      <c r="GW772" s="234">
        <f t="shared" si="441"/>
        <v>0</v>
      </c>
    </row>
    <row r="773" spans="1:205" ht="12.75" hidden="1" outlineLevel="1">
      <c r="A773" s="212"/>
      <c r="B773" s="213"/>
      <c r="C773" s="221"/>
      <c r="D773" s="221"/>
      <c r="E773" s="221"/>
      <c r="F773" s="221"/>
      <c r="G773" s="221"/>
      <c r="H773" s="222"/>
      <c r="I773" s="223"/>
      <c r="J773" s="223"/>
      <c r="K773" s="223"/>
      <c r="L773" s="223"/>
      <c r="M773" s="223"/>
      <c r="N773" s="223"/>
      <c r="O773" s="224"/>
      <c r="P773" s="224"/>
      <c r="Q773" s="222"/>
      <c r="R773" s="222"/>
      <c r="S773" s="222"/>
      <c r="T773" s="223"/>
      <c r="U773" s="223"/>
      <c r="V773" s="223"/>
      <c r="W773" s="223"/>
      <c r="X773" s="223"/>
      <c r="Y773" s="223"/>
      <c r="Z773" s="223"/>
      <c r="AA773" s="223"/>
      <c r="AB773" s="223"/>
      <c r="AC773" s="225">
        <v>0</v>
      </c>
      <c r="AD773" s="225">
        <v>0</v>
      </c>
      <c r="AE773" s="225">
        <v>0</v>
      </c>
      <c r="AF773" s="225">
        <v>0</v>
      </c>
      <c r="AG773" s="226">
        <v>0</v>
      </c>
      <c r="AH773" s="226">
        <v>0</v>
      </c>
      <c r="AI773" s="223"/>
      <c r="AJ773" s="223"/>
      <c r="AK773" s="223"/>
      <c r="AL773" s="223"/>
      <c r="AM773" s="223"/>
      <c r="AN773" s="223"/>
      <c r="AO773" s="223"/>
      <c r="AP773" s="223"/>
      <c r="AQ773" s="223"/>
      <c r="AR773" s="223"/>
      <c r="AS773" s="223"/>
      <c r="AT773" s="223"/>
      <c r="AU773" s="223"/>
      <c r="AV773" s="223"/>
      <c r="AW773" s="223"/>
      <c r="AX773" s="223"/>
      <c r="AY773" s="223"/>
      <c r="AZ773" s="223"/>
      <c r="BA773" s="223"/>
      <c r="BB773" s="223"/>
      <c r="BC773" s="223"/>
      <c r="BD773" s="223"/>
      <c r="BE773" s="223"/>
      <c r="BF773" s="223"/>
      <c r="BG773" s="223"/>
      <c r="BH773" s="223"/>
      <c r="BI773" s="223"/>
      <c r="BJ773" s="223"/>
      <c r="BK773" s="225">
        <v>0</v>
      </c>
      <c r="BL773" s="225">
        <v>0</v>
      </c>
      <c r="BM773" s="225">
        <v>0</v>
      </c>
      <c r="BN773" s="225">
        <v>0</v>
      </c>
      <c r="BO773" s="223"/>
      <c r="BP773" s="223"/>
      <c r="BQ773" s="223"/>
      <c r="BR773" s="223"/>
      <c r="BS773" s="223"/>
      <c r="BT773" s="223"/>
      <c r="BU773" s="223"/>
      <c r="BV773" s="223"/>
      <c r="BW773" s="223"/>
      <c r="BX773" s="223"/>
      <c r="BY773" s="223"/>
      <c r="BZ773" s="223"/>
      <c r="CA773" s="223"/>
      <c r="CB773" s="223"/>
      <c r="CC773" s="223"/>
      <c r="CD773" s="223"/>
      <c r="CE773" s="223"/>
      <c r="CF773" s="223"/>
      <c r="CG773" s="223"/>
      <c r="CH773" s="223"/>
      <c r="CI773" s="223"/>
      <c r="CJ773" s="223"/>
      <c r="CK773" s="223"/>
      <c r="CL773" s="223"/>
      <c r="CM773" s="223"/>
      <c r="CN773" s="223"/>
      <c r="CO773" s="223"/>
      <c r="CP773" s="223"/>
      <c r="CQ773" s="223"/>
      <c r="CR773" s="223"/>
      <c r="CS773" s="223"/>
      <c r="CT773" s="223"/>
      <c r="CU773" s="223"/>
      <c r="CV773" s="223"/>
      <c r="CW773" s="223"/>
      <c r="CX773" s="223"/>
      <c r="CY773" s="223"/>
      <c r="CZ773" s="223"/>
      <c r="DA773" s="223"/>
      <c r="DB773" s="223"/>
      <c r="DC773" s="223"/>
      <c r="DD773" s="223"/>
      <c r="DE773" s="223"/>
      <c r="DF773" s="223"/>
      <c r="DG773" s="223"/>
      <c r="DH773" s="223"/>
      <c r="DI773" s="223"/>
      <c r="DJ773" s="223"/>
      <c r="DK773" s="223"/>
      <c r="DL773" s="223"/>
      <c r="DM773" s="223"/>
      <c r="DN773" s="223"/>
      <c r="DO773" s="223"/>
      <c r="DP773" s="223"/>
      <c r="DQ773" s="223"/>
      <c r="DR773" s="223"/>
      <c r="DS773" s="223"/>
      <c r="DT773" s="223"/>
      <c r="DU773" s="223"/>
      <c r="DV773" s="223"/>
      <c r="DW773" s="223"/>
      <c r="DX773" s="223"/>
      <c r="DY773" s="223"/>
      <c r="DZ773" s="223"/>
      <c r="EA773" s="223"/>
      <c r="EB773" s="223"/>
      <c r="EC773" s="227">
        <v>0</v>
      </c>
      <c r="ED773" s="223"/>
      <c r="EE773" s="223"/>
      <c r="EF773" s="223"/>
      <c r="EG773" s="229"/>
      <c r="EH773" s="229"/>
      <c r="EI773" s="223"/>
      <c r="EJ773" s="229"/>
      <c r="EK773" s="229"/>
      <c r="EL773" s="223"/>
      <c r="EM773" s="229"/>
      <c r="EN773" s="229"/>
      <c r="EO773" s="223"/>
      <c r="EP773" s="229"/>
      <c r="EQ773" s="229"/>
      <c r="ER773" s="222"/>
      <c r="ES773" s="223"/>
      <c r="ET773" s="229"/>
      <c r="EU773" s="229"/>
      <c r="EV773" s="223"/>
      <c r="EW773" s="229"/>
      <c r="EX773" s="229"/>
      <c r="EY773" s="223"/>
      <c r="EZ773" s="229"/>
      <c r="FA773" s="229"/>
      <c r="FB773" s="223"/>
      <c r="FC773" s="229"/>
      <c r="FD773" s="229"/>
      <c r="FE773" s="223"/>
      <c r="FF773" s="229"/>
      <c r="FG773" s="229"/>
      <c r="FH773" s="223"/>
      <c r="FI773" s="229"/>
      <c r="FJ773" s="229"/>
      <c r="FK773" s="223"/>
      <c r="FL773" s="229"/>
      <c r="FM773" s="229"/>
      <c r="FN773" s="223"/>
      <c r="FO773" s="229"/>
      <c r="FP773" s="229"/>
      <c r="FQ773" s="223"/>
      <c r="FR773" s="229"/>
      <c r="FS773" s="229"/>
      <c r="FT773" s="223"/>
      <c r="FU773" s="229"/>
      <c r="FV773" s="229"/>
      <c r="FW773" s="222"/>
      <c r="FX773" s="223"/>
      <c r="FY773" s="229"/>
      <c r="FZ773" s="229"/>
      <c r="GA773" s="230"/>
      <c r="GB773" s="231"/>
      <c r="GC773" s="232"/>
      <c r="GD773" s="232"/>
      <c r="GE773" s="231"/>
      <c r="GF773" s="232"/>
      <c r="GG773" s="232"/>
      <c r="GH773" s="231"/>
      <c r="GI773" s="232"/>
      <c r="GJ773" s="231"/>
      <c r="GK773" s="232"/>
      <c r="GL773" s="231"/>
      <c r="GM773" s="232"/>
      <c r="GN773" s="228"/>
      <c r="GO773" s="234"/>
      <c r="GP773" s="298"/>
      <c r="GQ773" s="239"/>
      <c r="GR773" s="298"/>
      <c r="GS773" s="239"/>
      <c r="GT773" s="239"/>
      <c r="GU773" s="239"/>
      <c r="GV773" s="234">
        <f t="shared" si="440"/>
        <v>0</v>
      </c>
      <c r="GW773" s="234">
        <f t="shared" si="441"/>
        <v>0</v>
      </c>
    </row>
    <row r="774" spans="1:205" ht="12.75" hidden="1" outlineLevel="1">
      <c r="A774" s="212"/>
      <c r="B774" s="213"/>
      <c r="C774" s="221"/>
      <c r="D774" s="221"/>
      <c r="E774" s="221"/>
      <c r="F774" s="221"/>
      <c r="G774" s="221"/>
      <c r="H774" s="222"/>
      <c r="I774" s="223"/>
      <c r="J774" s="223"/>
      <c r="K774" s="223"/>
      <c r="L774" s="223"/>
      <c r="M774" s="223"/>
      <c r="N774" s="223"/>
      <c r="O774" s="224"/>
      <c r="P774" s="224"/>
      <c r="Q774" s="222"/>
      <c r="R774" s="222"/>
      <c r="S774" s="222"/>
      <c r="T774" s="223"/>
      <c r="U774" s="223"/>
      <c r="V774" s="223"/>
      <c r="W774" s="223"/>
      <c r="X774" s="223"/>
      <c r="Y774" s="223"/>
      <c r="Z774" s="223"/>
      <c r="AA774" s="223"/>
      <c r="AB774" s="223"/>
      <c r="AC774" s="225">
        <v>0</v>
      </c>
      <c r="AD774" s="225">
        <v>0</v>
      </c>
      <c r="AE774" s="225">
        <v>0</v>
      </c>
      <c r="AF774" s="225">
        <v>0</v>
      </c>
      <c r="AG774" s="226">
        <v>0</v>
      </c>
      <c r="AH774" s="226">
        <v>0</v>
      </c>
      <c r="AI774" s="223"/>
      <c r="AJ774" s="223"/>
      <c r="AK774" s="223"/>
      <c r="AL774" s="223"/>
      <c r="AM774" s="223"/>
      <c r="AN774" s="223"/>
      <c r="AO774" s="223"/>
      <c r="AP774" s="223"/>
      <c r="AQ774" s="223"/>
      <c r="AR774" s="223"/>
      <c r="AS774" s="223"/>
      <c r="AT774" s="223"/>
      <c r="AU774" s="223"/>
      <c r="AV774" s="223"/>
      <c r="AW774" s="223"/>
      <c r="AX774" s="223"/>
      <c r="AY774" s="223"/>
      <c r="AZ774" s="223"/>
      <c r="BA774" s="223"/>
      <c r="BB774" s="223"/>
      <c r="BC774" s="223"/>
      <c r="BD774" s="223"/>
      <c r="BE774" s="223"/>
      <c r="BF774" s="223"/>
      <c r="BG774" s="223"/>
      <c r="BH774" s="223"/>
      <c r="BI774" s="223"/>
      <c r="BJ774" s="223"/>
      <c r="BK774" s="225">
        <v>0</v>
      </c>
      <c r="BL774" s="225">
        <v>0</v>
      </c>
      <c r="BM774" s="225">
        <v>0</v>
      </c>
      <c r="BN774" s="225">
        <v>0</v>
      </c>
      <c r="BO774" s="223"/>
      <c r="BP774" s="223"/>
      <c r="BQ774" s="223"/>
      <c r="BR774" s="223"/>
      <c r="BS774" s="223"/>
      <c r="BT774" s="223"/>
      <c r="BU774" s="223"/>
      <c r="BV774" s="223"/>
      <c r="BW774" s="223"/>
      <c r="BX774" s="223"/>
      <c r="BY774" s="223"/>
      <c r="BZ774" s="223"/>
      <c r="CA774" s="223"/>
      <c r="CB774" s="223"/>
      <c r="CC774" s="223"/>
      <c r="CD774" s="223"/>
      <c r="CE774" s="223"/>
      <c r="CF774" s="223"/>
      <c r="CG774" s="223"/>
      <c r="CH774" s="223"/>
      <c r="CI774" s="223"/>
      <c r="CJ774" s="223"/>
      <c r="CK774" s="223"/>
      <c r="CL774" s="223"/>
      <c r="CM774" s="223"/>
      <c r="CN774" s="223"/>
      <c r="CO774" s="223"/>
      <c r="CP774" s="223"/>
      <c r="CQ774" s="223"/>
      <c r="CR774" s="223"/>
      <c r="CS774" s="223"/>
      <c r="CT774" s="223"/>
      <c r="CU774" s="223"/>
      <c r="CV774" s="223"/>
      <c r="CW774" s="223"/>
      <c r="CX774" s="223"/>
      <c r="CY774" s="223"/>
      <c r="CZ774" s="223"/>
      <c r="DA774" s="223"/>
      <c r="DB774" s="223"/>
      <c r="DC774" s="223"/>
      <c r="DD774" s="223"/>
      <c r="DE774" s="223"/>
      <c r="DF774" s="223"/>
      <c r="DG774" s="223"/>
      <c r="DH774" s="223"/>
      <c r="DI774" s="223"/>
      <c r="DJ774" s="223"/>
      <c r="DK774" s="223"/>
      <c r="DL774" s="223"/>
      <c r="DM774" s="223"/>
      <c r="DN774" s="223"/>
      <c r="DO774" s="223"/>
      <c r="DP774" s="223"/>
      <c r="DQ774" s="223"/>
      <c r="DR774" s="223"/>
      <c r="DS774" s="223"/>
      <c r="DT774" s="223"/>
      <c r="DU774" s="223"/>
      <c r="DV774" s="223"/>
      <c r="DW774" s="223"/>
      <c r="DX774" s="223"/>
      <c r="DY774" s="223"/>
      <c r="DZ774" s="223"/>
      <c r="EA774" s="223"/>
      <c r="EB774" s="223"/>
      <c r="EC774" s="227">
        <v>0</v>
      </c>
      <c r="ED774" s="223"/>
      <c r="EE774" s="223"/>
      <c r="EF774" s="223"/>
      <c r="EG774" s="229"/>
      <c r="EH774" s="229"/>
      <c r="EI774" s="223"/>
      <c r="EJ774" s="229"/>
      <c r="EK774" s="229"/>
      <c r="EL774" s="223"/>
      <c r="EM774" s="229"/>
      <c r="EN774" s="229"/>
      <c r="EO774" s="223"/>
      <c r="EP774" s="229"/>
      <c r="EQ774" s="229"/>
      <c r="ER774" s="222"/>
      <c r="ES774" s="223"/>
      <c r="ET774" s="229"/>
      <c r="EU774" s="229"/>
      <c r="EV774" s="223"/>
      <c r="EW774" s="229"/>
      <c r="EX774" s="229"/>
      <c r="EY774" s="223"/>
      <c r="EZ774" s="229"/>
      <c r="FA774" s="229"/>
      <c r="FB774" s="223"/>
      <c r="FC774" s="229"/>
      <c r="FD774" s="229"/>
      <c r="FE774" s="223"/>
      <c r="FF774" s="229"/>
      <c r="FG774" s="229"/>
      <c r="FH774" s="223"/>
      <c r="FI774" s="229"/>
      <c r="FJ774" s="229"/>
      <c r="FK774" s="223"/>
      <c r="FL774" s="229"/>
      <c r="FM774" s="229"/>
      <c r="FN774" s="223"/>
      <c r="FO774" s="229"/>
      <c r="FP774" s="229"/>
      <c r="FQ774" s="223"/>
      <c r="FR774" s="229"/>
      <c r="FS774" s="229"/>
      <c r="FT774" s="223"/>
      <c r="FU774" s="229"/>
      <c r="FV774" s="229"/>
      <c r="FW774" s="222"/>
      <c r="FX774" s="223"/>
      <c r="FY774" s="229"/>
      <c r="FZ774" s="229"/>
      <c r="GA774" s="230"/>
      <c r="GB774" s="231"/>
      <c r="GC774" s="232"/>
      <c r="GD774" s="232"/>
      <c r="GE774" s="231"/>
      <c r="GF774" s="232"/>
      <c r="GG774" s="232"/>
      <c r="GH774" s="231"/>
      <c r="GI774" s="232"/>
      <c r="GJ774" s="231"/>
      <c r="GK774" s="232"/>
      <c r="GL774" s="231"/>
      <c r="GM774" s="232"/>
      <c r="GN774" s="228"/>
      <c r="GO774" s="234"/>
      <c r="GP774" s="298"/>
      <c r="GQ774" s="239"/>
      <c r="GR774" s="298"/>
      <c r="GS774" s="239"/>
      <c r="GT774" s="239"/>
      <c r="GU774" s="239"/>
      <c r="GV774" s="234"/>
      <c r="GW774" s="234"/>
    </row>
    <row r="775" spans="1:205" ht="12.75" hidden="1" outlineLevel="1">
      <c r="A775" s="212"/>
      <c r="B775" s="213"/>
      <c r="C775" s="221"/>
      <c r="D775" s="221"/>
      <c r="E775" s="221"/>
      <c r="F775" s="221"/>
      <c r="G775" s="221"/>
      <c r="H775" s="222"/>
      <c r="I775" s="223"/>
      <c r="J775" s="223"/>
      <c r="K775" s="223"/>
      <c r="L775" s="223"/>
      <c r="M775" s="223"/>
      <c r="N775" s="223"/>
      <c r="O775" s="224"/>
      <c r="P775" s="224"/>
      <c r="Q775" s="222"/>
      <c r="R775" s="222"/>
      <c r="S775" s="222"/>
      <c r="T775" s="223"/>
      <c r="U775" s="223"/>
      <c r="V775" s="223"/>
      <c r="W775" s="223"/>
      <c r="X775" s="223"/>
      <c r="Y775" s="223"/>
      <c r="Z775" s="223"/>
      <c r="AA775" s="223"/>
      <c r="AB775" s="223"/>
      <c r="AC775" s="225">
        <v>0</v>
      </c>
      <c r="AD775" s="225">
        <v>0</v>
      </c>
      <c r="AE775" s="225">
        <v>0</v>
      </c>
      <c r="AF775" s="225">
        <v>0</v>
      </c>
      <c r="AG775" s="226">
        <v>0</v>
      </c>
      <c r="AH775" s="226">
        <v>0</v>
      </c>
      <c r="AI775" s="223"/>
      <c r="AJ775" s="223"/>
      <c r="AK775" s="223"/>
      <c r="AL775" s="223"/>
      <c r="AM775" s="223"/>
      <c r="AN775" s="223"/>
      <c r="AO775" s="223"/>
      <c r="AP775" s="223"/>
      <c r="AQ775" s="223"/>
      <c r="AR775" s="223"/>
      <c r="AS775" s="223"/>
      <c r="AT775" s="223"/>
      <c r="AU775" s="223"/>
      <c r="AV775" s="223"/>
      <c r="AW775" s="223"/>
      <c r="AX775" s="223"/>
      <c r="AY775" s="223"/>
      <c r="AZ775" s="223"/>
      <c r="BA775" s="223"/>
      <c r="BB775" s="223"/>
      <c r="BC775" s="223"/>
      <c r="BD775" s="223"/>
      <c r="BE775" s="223"/>
      <c r="BF775" s="223"/>
      <c r="BG775" s="223"/>
      <c r="BH775" s="223"/>
      <c r="BI775" s="223"/>
      <c r="BJ775" s="223"/>
      <c r="BK775" s="225">
        <v>0</v>
      </c>
      <c r="BL775" s="225">
        <v>0</v>
      </c>
      <c r="BM775" s="225">
        <v>0</v>
      </c>
      <c r="BN775" s="225">
        <v>0</v>
      </c>
      <c r="BO775" s="223"/>
      <c r="BP775" s="223"/>
      <c r="BQ775" s="223"/>
      <c r="BR775" s="223"/>
      <c r="BS775" s="223"/>
      <c r="BT775" s="223"/>
      <c r="BU775" s="223"/>
      <c r="BV775" s="223"/>
      <c r="BW775" s="223"/>
      <c r="BX775" s="223"/>
      <c r="BY775" s="223"/>
      <c r="BZ775" s="223"/>
      <c r="CA775" s="223"/>
      <c r="CB775" s="223"/>
      <c r="CC775" s="223"/>
      <c r="CD775" s="223"/>
      <c r="CE775" s="223"/>
      <c r="CF775" s="223"/>
      <c r="CG775" s="223"/>
      <c r="CH775" s="223"/>
      <c r="CI775" s="223"/>
      <c r="CJ775" s="223"/>
      <c r="CK775" s="223"/>
      <c r="CL775" s="223"/>
      <c r="CM775" s="223"/>
      <c r="CN775" s="223"/>
      <c r="CO775" s="223"/>
      <c r="CP775" s="223"/>
      <c r="CQ775" s="223"/>
      <c r="CR775" s="223"/>
      <c r="CS775" s="223"/>
      <c r="CT775" s="223"/>
      <c r="CU775" s="223"/>
      <c r="CV775" s="223"/>
      <c r="CW775" s="223"/>
      <c r="CX775" s="223"/>
      <c r="CY775" s="223"/>
      <c r="CZ775" s="223"/>
      <c r="DA775" s="223"/>
      <c r="DB775" s="223"/>
      <c r="DC775" s="223"/>
      <c r="DD775" s="223"/>
      <c r="DE775" s="223"/>
      <c r="DF775" s="223"/>
      <c r="DG775" s="223"/>
      <c r="DH775" s="223"/>
      <c r="DI775" s="223"/>
      <c r="DJ775" s="223"/>
      <c r="DK775" s="223"/>
      <c r="DL775" s="223"/>
      <c r="DM775" s="223"/>
      <c r="DN775" s="223"/>
      <c r="DO775" s="223"/>
      <c r="DP775" s="223"/>
      <c r="DQ775" s="223"/>
      <c r="DR775" s="223"/>
      <c r="DS775" s="223"/>
      <c r="DT775" s="223"/>
      <c r="DU775" s="223"/>
      <c r="DV775" s="223"/>
      <c r="DW775" s="223"/>
      <c r="DX775" s="223"/>
      <c r="DY775" s="223"/>
      <c r="DZ775" s="223"/>
      <c r="EA775" s="223"/>
      <c r="EB775" s="223"/>
      <c r="EC775" s="227">
        <v>0</v>
      </c>
      <c r="ED775" s="223"/>
      <c r="EE775" s="223"/>
      <c r="EF775" s="223"/>
      <c r="EG775" s="229"/>
      <c r="EH775" s="229"/>
      <c r="EI775" s="223"/>
      <c r="EJ775" s="229"/>
      <c r="EK775" s="229"/>
      <c r="EL775" s="223"/>
      <c r="EM775" s="229"/>
      <c r="EN775" s="229"/>
      <c r="EO775" s="223"/>
      <c r="EP775" s="229"/>
      <c r="EQ775" s="229"/>
      <c r="ER775" s="222"/>
      <c r="ES775" s="223"/>
      <c r="ET775" s="229"/>
      <c r="EU775" s="229"/>
      <c r="EV775" s="223"/>
      <c r="EW775" s="229"/>
      <c r="EX775" s="229"/>
      <c r="EY775" s="223"/>
      <c r="EZ775" s="229"/>
      <c r="FA775" s="229"/>
      <c r="FB775" s="223"/>
      <c r="FC775" s="229"/>
      <c r="FD775" s="229"/>
      <c r="FE775" s="223"/>
      <c r="FF775" s="229"/>
      <c r="FG775" s="229"/>
      <c r="FH775" s="223"/>
      <c r="FI775" s="229"/>
      <c r="FJ775" s="229"/>
      <c r="FK775" s="223"/>
      <c r="FL775" s="229"/>
      <c r="FM775" s="229"/>
      <c r="FN775" s="223"/>
      <c r="FO775" s="229"/>
      <c r="FP775" s="229"/>
      <c r="FQ775" s="223"/>
      <c r="FR775" s="229"/>
      <c r="FS775" s="229"/>
      <c r="FT775" s="223"/>
      <c r="FU775" s="229"/>
      <c r="FV775" s="229"/>
      <c r="FW775" s="222"/>
      <c r="FX775" s="223"/>
      <c r="FY775" s="229"/>
      <c r="FZ775" s="229"/>
      <c r="GA775" s="230"/>
      <c r="GB775" s="231"/>
      <c r="GC775" s="232"/>
      <c r="GD775" s="232"/>
      <c r="GE775" s="231"/>
      <c r="GF775" s="232"/>
      <c r="GG775" s="232"/>
      <c r="GH775" s="231"/>
      <c r="GI775" s="232"/>
      <c r="GJ775" s="231"/>
      <c r="GK775" s="232"/>
      <c r="GL775" s="231"/>
      <c r="GM775" s="232"/>
      <c r="GN775" s="228"/>
      <c r="GO775" s="234"/>
      <c r="GP775" s="298"/>
      <c r="GQ775" s="239"/>
      <c r="GR775" s="298"/>
      <c r="GS775" s="239"/>
      <c r="GT775" s="239"/>
      <c r="GU775" s="239"/>
      <c r="GV775" s="234"/>
      <c r="GW775" s="234"/>
    </row>
    <row r="776" spans="1:205" ht="12.75" hidden="1" outlineLevel="1">
      <c r="A776" s="212"/>
      <c r="B776" s="213"/>
      <c r="C776" s="221"/>
      <c r="D776" s="221"/>
      <c r="E776" s="221"/>
      <c r="F776" s="221"/>
      <c r="G776" s="221"/>
      <c r="H776" s="222"/>
      <c r="I776" s="223"/>
      <c r="J776" s="223"/>
      <c r="K776" s="223"/>
      <c r="L776" s="223"/>
      <c r="M776" s="223"/>
      <c r="N776" s="223"/>
      <c r="O776" s="224"/>
      <c r="P776" s="224"/>
      <c r="Q776" s="222"/>
      <c r="R776" s="222"/>
      <c r="S776" s="222"/>
      <c r="T776" s="223"/>
      <c r="U776" s="223"/>
      <c r="V776" s="223"/>
      <c r="W776" s="223"/>
      <c r="X776" s="223"/>
      <c r="Y776" s="223"/>
      <c r="Z776" s="223"/>
      <c r="AA776" s="223"/>
      <c r="AB776" s="223"/>
      <c r="AC776" s="225">
        <v>0</v>
      </c>
      <c r="AD776" s="225">
        <v>0</v>
      </c>
      <c r="AE776" s="225">
        <v>0</v>
      </c>
      <c r="AF776" s="225">
        <v>0</v>
      </c>
      <c r="AG776" s="226">
        <v>0</v>
      </c>
      <c r="AH776" s="226">
        <v>0</v>
      </c>
      <c r="AI776" s="223"/>
      <c r="AJ776" s="223"/>
      <c r="AK776" s="223"/>
      <c r="AL776" s="223"/>
      <c r="AM776" s="223"/>
      <c r="AN776" s="223"/>
      <c r="AO776" s="223"/>
      <c r="AP776" s="223"/>
      <c r="AQ776" s="223"/>
      <c r="AR776" s="223"/>
      <c r="AS776" s="223"/>
      <c r="AT776" s="223"/>
      <c r="AU776" s="223"/>
      <c r="AV776" s="223"/>
      <c r="AW776" s="223"/>
      <c r="AX776" s="223"/>
      <c r="AY776" s="223"/>
      <c r="AZ776" s="223"/>
      <c r="BA776" s="223"/>
      <c r="BB776" s="223"/>
      <c r="BC776" s="223"/>
      <c r="BD776" s="223"/>
      <c r="BE776" s="223"/>
      <c r="BF776" s="223"/>
      <c r="BG776" s="223"/>
      <c r="BH776" s="223"/>
      <c r="BI776" s="223"/>
      <c r="BJ776" s="223"/>
      <c r="BK776" s="225">
        <v>0</v>
      </c>
      <c r="BL776" s="225">
        <v>0</v>
      </c>
      <c r="BM776" s="225">
        <v>0</v>
      </c>
      <c r="BN776" s="225">
        <v>0</v>
      </c>
      <c r="BO776" s="223"/>
      <c r="BP776" s="223"/>
      <c r="BQ776" s="223"/>
      <c r="BR776" s="223"/>
      <c r="BS776" s="223"/>
      <c r="BT776" s="223"/>
      <c r="BU776" s="223"/>
      <c r="BV776" s="223"/>
      <c r="BW776" s="223"/>
      <c r="BX776" s="223"/>
      <c r="BY776" s="223"/>
      <c r="BZ776" s="223"/>
      <c r="CA776" s="223"/>
      <c r="CB776" s="223"/>
      <c r="CC776" s="223"/>
      <c r="CD776" s="223"/>
      <c r="CE776" s="223"/>
      <c r="CF776" s="223"/>
      <c r="CG776" s="223"/>
      <c r="CH776" s="223"/>
      <c r="CI776" s="223"/>
      <c r="CJ776" s="223"/>
      <c r="CK776" s="223"/>
      <c r="CL776" s="223"/>
      <c r="CM776" s="223"/>
      <c r="CN776" s="223"/>
      <c r="CO776" s="223"/>
      <c r="CP776" s="223"/>
      <c r="CQ776" s="223"/>
      <c r="CR776" s="223"/>
      <c r="CS776" s="223"/>
      <c r="CT776" s="223"/>
      <c r="CU776" s="223"/>
      <c r="CV776" s="223"/>
      <c r="CW776" s="223"/>
      <c r="CX776" s="223"/>
      <c r="CY776" s="223"/>
      <c r="CZ776" s="223"/>
      <c r="DA776" s="223"/>
      <c r="DB776" s="223"/>
      <c r="DC776" s="223"/>
      <c r="DD776" s="223"/>
      <c r="DE776" s="223"/>
      <c r="DF776" s="223"/>
      <c r="DG776" s="223"/>
      <c r="DH776" s="223"/>
      <c r="DI776" s="223"/>
      <c r="DJ776" s="223"/>
      <c r="DK776" s="223"/>
      <c r="DL776" s="223"/>
      <c r="DM776" s="223"/>
      <c r="DN776" s="223"/>
      <c r="DO776" s="223"/>
      <c r="DP776" s="223"/>
      <c r="DQ776" s="223"/>
      <c r="DR776" s="223"/>
      <c r="DS776" s="223"/>
      <c r="DT776" s="223"/>
      <c r="DU776" s="223"/>
      <c r="DV776" s="223"/>
      <c r="DW776" s="223"/>
      <c r="DX776" s="223"/>
      <c r="DY776" s="223"/>
      <c r="DZ776" s="223"/>
      <c r="EA776" s="223"/>
      <c r="EB776" s="223"/>
      <c r="EC776" s="227">
        <v>0</v>
      </c>
      <c r="ED776" s="223"/>
      <c r="EE776" s="223"/>
      <c r="EF776" s="223"/>
      <c r="EG776" s="229"/>
      <c r="EH776" s="229"/>
      <c r="EI776" s="223"/>
      <c r="EJ776" s="229"/>
      <c r="EK776" s="229"/>
      <c r="EL776" s="223"/>
      <c r="EM776" s="229"/>
      <c r="EN776" s="229"/>
      <c r="EO776" s="223"/>
      <c r="EP776" s="229"/>
      <c r="EQ776" s="229"/>
      <c r="ER776" s="222"/>
      <c r="ES776" s="223"/>
      <c r="ET776" s="229"/>
      <c r="EU776" s="229"/>
      <c r="EV776" s="223"/>
      <c r="EW776" s="229"/>
      <c r="EX776" s="229"/>
      <c r="EY776" s="223"/>
      <c r="EZ776" s="229"/>
      <c r="FA776" s="229"/>
      <c r="FB776" s="223"/>
      <c r="FC776" s="229"/>
      <c r="FD776" s="229"/>
      <c r="FE776" s="223"/>
      <c r="FF776" s="229"/>
      <c r="FG776" s="229"/>
      <c r="FH776" s="223"/>
      <c r="FI776" s="229"/>
      <c r="FJ776" s="229"/>
      <c r="FK776" s="223"/>
      <c r="FL776" s="229"/>
      <c r="FM776" s="229"/>
      <c r="FN776" s="223"/>
      <c r="FO776" s="229"/>
      <c r="FP776" s="229"/>
      <c r="FQ776" s="223"/>
      <c r="FR776" s="229"/>
      <c r="FS776" s="229"/>
      <c r="FT776" s="223"/>
      <c r="FU776" s="229"/>
      <c r="FV776" s="229"/>
      <c r="FW776" s="222"/>
      <c r="FX776" s="223"/>
      <c r="FY776" s="229"/>
      <c r="FZ776" s="229"/>
      <c r="GA776" s="230"/>
      <c r="GB776" s="231"/>
      <c r="GC776" s="232"/>
      <c r="GD776" s="232"/>
      <c r="GE776" s="231"/>
      <c r="GF776" s="232"/>
      <c r="GG776" s="232"/>
      <c r="GH776" s="231"/>
      <c r="GI776" s="232"/>
      <c r="GJ776" s="231"/>
      <c r="GK776" s="232"/>
      <c r="GL776" s="231"/>
      <c r="GM776" s="232"/>
      <c r="GN776" s="228"/>
      <c r="GO776" s="234"/>
      <c r="GP776" s="298"/>
      <c r="GQ776" s="239"/>
      <c r="GR776" s="298"/>
      <c r="GS776" s="239"/>
      <c r="GT776" s="239"/>
      <c r="GU776" s="239"/>
      <c r="GV776" s="234"/>
      <c r="GW776" s="234"/>
    </row>
    <row r="777" spans="1:205" ht="12.75" hidden="1" outlineLevel="1">
      <c r="A777" s="212"/>
      <c r="B777" s="213"/>
      <c r="C777" s="221"/>
      <c r="D777" s="221"/>
      <c r="E777" s="221"/>
      <c r="F777" s="221"/>
      <c r="G777" s="221"/>
      <c r="H777" s="222"/>
      <c r="I777" s="223"/>
      <c r="J777" s="223"/>
      <c r="K777" s="223"/>
      <c r="L777" s="223"/>
      <c r="M777" s="223"/>
      <c r="N777" s="223"/>
      <c r="O777" s="224"/>
      <c r="P777" s="224"/>
      <c r="Q777" s="222"/>
      <c r="R777" s="222"/>
      <c r="S777" s="222"/>
      <c r="T777" s="223"/>
      <c r="U777" s="223"/>
      <c r="V777" s="223"/>
      <c r="W777" s="223"/>
      <c r="X777" s="223"/>
      <c r="Y777" s="223"/>
      <c r="Z777" s="223"/>
      <c r="AA777" s="223"/>
      <c r="AB777" s="223"/>
      <c r="AC777" s="225">
        <v>0</v>
      </c>
      <c r="AD777" s="225">
        <v>0</v>
      </c>
      <c r="AE777" s="225">
        <v>0</v>
      </c>
      <c r="AF777" s="225">
        <v>0</v>
      </c>
      <c r="AG777" s="226">
        <v>0</v>
      </c>
      <c r="AH777" s="226">
        <v>0</v>
      </c>
      <c r="AI777" s="223"/>
      <c r="AJ777" s="223"/>
      <c r="AK777" s="223"/>
      <c r="AL777" s="223"/>
      <c r="AM777" s="223"/>
      <c r="AN777" s="223"/>
      <c r="AO777" s="223"/>
      <c r="AP777" s="223"/>
      <c r="AQ777" s="223"/>
      <c r="AR777" s="223"/>
      <c r="AS777" s="223"/>
      <c r="AT777" s="223"/>
      <c r="AU777" s="223"/>
      <c r="AV777" s="223"/>
      <c r="AW777" s="223"/>
      <c r="AX777" s="223"/>
      <c r="AY777" s="223"/>
      <c r="AZ777" s="223"/>
      <c r="BA777" s="223"/>
      <c r="BB777" s="223"/>
      <c r="BC777" s="223"/>
      <c r="BD777" s="223"/>
      <c r="BE777" s="223"/>
      <c r="BF777" s="223"/>
      <c r="BG777" s="223"/>
      <c r="BH777" s="223"/>
      <c r="BI777" s="223"/>
      <c r="BJ777" s="223"/>
      <c r="BK777" s="225">
        <v>0</v>
      </c>
      <c r="BL777" s="225">
        <v>0</v>
      </c>
      <c r="BM777" s="225">
        <v>0</v>
      </c>
      <c r="BN777" s="225">
        <v>0</v>
      </c>
      <c r="BO777" s="223"/>
      <c r="BP777" s="223"/>
      <c r="BQ777" s="223"/>
      <c r="BR777" s="223"/>
      <c r="BS777" s="223"/>
      <c r="BT777" s="223"/>
      <c r="BU777" s="223"/>
      <c r="BV777" s="223"/>
      <c r="BW777" s="223"/>
      <c r="BX777" s="223"/>
      <c r="BY777" s="223"/>
      <c r="BZ777" s="223"/>
      <c r="CA777" s="223"/>
      <c r="CB777" s="223"/>
      <c r="CC777" s="223"/>
      <c r="CD777" s="223"/>
      <c r="CE777" s="223"/>
      <c r="CF777" s="223"/>
      <c r="CG777" s="223"/>
      <c r="CH777" s="223"/>
      <c r="CI777" s="223"/>
      <c r="CJ777" s="223"/>
      <c r="CK777" s="223"/>
      <c r="CL777" s="223"/>
      <c r="CM777" s="223"/>
      <c r="CN777" s="223"/>
      <c r="CO777" s="223"/>
      <c r="CP777" s="223"/>
      <c r="CQ777" s="223"/>
      <c r="CR777" s="223"/>
      <c r="CS777" s="223"/>
      <c r="CT777" s="223"/>
      <c r="CU777" s="223"/>
      <c r="CV777" s="223"/>
      <c r="CW777" s="223"/>
      <c r="CX777" s="223"/>
      <c r="CY777" s="223"/>
      <c r="CZ777" s="223"/>
      <c r="DA777" s="223"/>
      <c r="DB777" s="223"/>
      <c r="DC777" s="223"/>
      <c r="DD777" s="223"/>
      <c r="DE777" s="223"/>
      <c r="DF777" s="223"/>
      <c r="DG777" s="223"/>
      <c r="DH777" s="223"/>
      <c r="DI777" s="223"/>
      <c r="DJ777" s="223"/>
      <c r="DK777" s="223"/>
      <c r="DL777" s="223"/>
      <c r="DM777" s="223"/>
      <c r="DN777" s="223"/>
      <c r="DO777" s="223"/>
      <c r="DP777" s="223"/>
      <c r="DQ777" s="223"/>
      <c r="DR777" s="223"/>
      <c r="DS777" s="223"/>
      <c r="DT777" s="223"/>
      <c r="DU777" s="223"/>
      <c r="DV777" s="223"/>
      <c r="DW777" s="223"/>
      <c r="DX777" s="223"/>
      <c r="DY777" s="223"/>
      <c r="DZ777" s="223"/>
      <c r="EA777" s="223"/>
      <c r="EB777" s="223"/>
      <c r="EC777" s="227">
        <v>0</v>
      </c>
      <c r="ED777" s="223"/>
      <c r="EE777" s="223"/>
      <c r="EF777" s="223"/>
      <c r="EG777" s="229"/>
      <c r="EH777" s="229"/>
      <c r="EI777" s="223"/>
      <c r="EJ777" s="229"/>
      <c r="EK777" s="229"/>
      <c r="EL777" s="223"/>
      <c r="EM777" s="229"/>
      <c r="EN777" s="229"/>
      <c r="EO777" s="223"/>
      <c r="EP777" s="229"/>
      <c r="EQ777" s="229"/>
      <c r="ER777" s="222"/>
      <c r="ES777" s="223"/>
      <c r="ET777" s="229"/>
      <c r="EU777" s="229"/>
      <c r="EV777" s="223"/>
      <c r="EW777" s="229"/>
      <c r="EX777" s="229"/>
      <c r="EY777" s="223"/>
      <c r="EZ777" s="229"/>
      <c r="FA777" s="229"/>
      <c r="FB777" s="223"/>
      <c r="FC777" s="229"/>
      <c r="FD777" s="229"/>
      <c r="FE777" s="223"/>
      <c r="FF777" s="229"/>
      <c r="FG777" s="229"/>
      <c r="FH777" s="223"/>
      <c r="FI777" s="229"/>
      <c r="FJ777" s="229"/>
      <c r="FK777" s="223"/>
      <c r="FL777" s="229"/>
      <c r="FM777" s="229"/>
      <c r="FN777" s="223"/>
      <c r="FO777" s="229"/>
      <c r="FP777" s="229"/>
      <c r="FQ777" s="223"/>
      <c r="FR777" s="229"/>
      <c r="FS777" s="229"/>
      <c r="FT777" s="223"/>
      <c r="FU777" s="229"/>
      <c r="FV777" s="229"/>
      <c r="FW777" s="222"/>
      <c r="FX777" s="223"/>
      <c r="FY777" s="229"/>
      <c r="FZ777" s="229"/>
      <c r="GA777" s="230"/>
      <c r="GB777" s="231"/>
      <c r="GC777" s="232"/>
      <c r="GD777" s="232"/>
      <c r="GE777" s="231"/>
      <c r="GF777" s="232"/>
      <c r="GG777" s="232"/>
      <c r="GH777" s="231"/>
      <c r="GI777" s="232"/>
      <c r="GJ777" s="231"/>
      <c r="GK777" s="232"/>
      <c r="GL777" s="231"/>
      <c r="GM777" s="232"/>
      <c r="GN777" s="228"/>
      <c r="GO777" s="234"/>
      <c r="GP777" s="298"/>
      <c r="GQ777" s="239"/>
      <c r="GR777" s="298"/>
      <c r="GS777" s="239"/>
      <c r="GT777" s="239"/>
      <c r="GU777" s="239"/>
      <c r="GV777" s="234"/>
      <c r="GW777" s="234"/>
    </row>
    <row r="778" spans="1:205" ht="12.75" hidden="1" outlineLevel="1">
      <c r="A778" s="212"/>
      <c r="B778" s="213"/>
      <c r="C778" s="221"/>
      <c r="D778" s="221"/>
      <c r="E778" s="221"/>
      <c r="F778" s="221"/>
      <c r="G778" s="221"/>
      <c r="H778" s="222"/>
      <c r="I778" s="223"/>
      <c r="J778" s="223"/>
      <c r="K778" s="223"/>
      <c r="L778" s="223"/>
      <c r="M778" s="223"/>
      <c r="N778" s="223"/>
      <c r="O778" s="224"/>
      <c r="P778" s="224"/>
      <c r="Q778" s="222"/>
      <c r="R778" s="222"/>
      <c r="S778" s="222"/>
      <c r="T778" s="223"/>
      <c r="U778" s="223"/>
      <c r="V778" s="223"/>
      <c r="W778" s="223"/>
      <c r="X778" s="223"/>
      <c r="Y778" s="223"/>
      <c r="Z778" s="223"/>
      <c r="AA778" s="223"/>
      <c r="AB778" s="223"/>
      <c r="AC778" s="225">
        <v>0</v>
      </c>
      <c r="AD778" s="225">
        <v>0</v>
      </c>
      <c r="AE778" s="225">
        <v>0</v>
      </c>
      <c r="AF778" s="225">
        <v>0</v>
      </c>
      <c r="AG778" s="226">
        <v>0</v>
      </c>
      <c r="AH778" s="226">
        <v>0</v>
      </c>
      <c r="AI778" s="223"/>
      <c r="AJ778" s="223"/>
      <c r="AK778" s="223"/>
      <c r="AL778" s="223"/>
      <c r="AM778" s="223"/>
      <c r="AN778" s="223"/>
      <c r="AO778" s="223"/>
      <c r="AP778" s="223"/>
      <c r="AQ778" s="223"/>
      <c r="AR778" s="223"/>
      <c r="AS778" s="223"/>
      <c r="AT778" s="223"/>
      <c r="AU778" s="223"/>
      <c r="AV778" s="223"/>
      <c r="AW778" s="223"/>
      <c r="AX778" s="223"/>
      <c r="AY778" s="223"/>
      <c r="AZ778" s="223"/>
      <c r="BA778" s="223"/>
      <c r="BB778" s="223"/>
      <c r="BC778" s="223"/>
      <c r="BD778" s="223"/>
      <c r="BE778" s="223"/>
      <c r="BF778" s="223"/>
      <c r="BG778" s="223"/>
      <c r="BH778" s="223"/>
      <c r="BI778" s="223"/>
      <c r="BJ778" s="223"/>
      <c r="BK778" s="225">
        <v>0</v>
      </c>
      <c r="BL778" s="225">
        <v>0</v>
      </c>
      <c r="BM778" s="225">
        <v>0</v>
      </c>
      <c r="BN778" s="225">
        <v>0</v>
      </c>
      <c r="BO778" s="223"/>
      <c r="BP778" s="223"/>
      <c r="BQ778" s="223"/>
      <c r="BR778" s="223"/>
      <c r="BS778" s="223"/>
      <c r="BT778" s="223"/>
      <c r="BU778" s="223"/>
      <c r="BV778" s="223"/>
      <c r="BW778" s="223"/>
      <c r="BX778" s="223"/>
      <c r="BY778" s="223"/>
      <c r="BZ778" s="223"/>
      <c r="CA778" s="223"/>
      <c r="CB778" s="223"/>
      <c r="CC778" s="223"/>
      <c r="CD778" s="223"/>
      <c r="CE778" s="223"/>
      <c r="CF778" s="223"/>
      <c r="CG778" s="223"/>
      <c r="CH778" s="223"/>
      <c r="CI778" s="223"/>
      <c r="CJ778" s="223"/>
      <c r="CK778" s="223"/>
      <c r="CL778" s="223"/>
      <c r="CM778" s="223"/>
      <c r="CN778" s="223"/>
      <c r="CO778" s="223"/>
      <c r="CP778" s="223"/>
      <c r="CQ778" s="223"/>
      <c r="CR778" s="223"/>
      <c r="CS778" s="223"/>
      <c r="CT778" s="223"/>
      <c r="CU778" s="223"/>
      <c r="CV778" s="223"/>
      <c r="CW778" s="223"/>
      <c r="CX778" s="223"/>
      <c r="CY778" s="223"/>
      <c r="CZ778" s="223"/>
      <c r="DA778" s="223"/>
      <c r="DB778" s="223"/>
      <c r="DC778" s="223"/>
      <c r="DD778" s="223"/>
      <c r="DE778" s="223"/>
      <c r="DF778" s="223"/>
      <c r="DG778" s="223"/>
      <c r="DH778" s="223"/>
      <c r="DI778" s="223"/>
      <c r="DJ778" s="223"/>
      <c r="DK778" s="223"/>
      <c r="DL778" s="223"/>
      <c r="DM778" s="223"/>
      <c r="DN778" s="223"/>
      <c r="DO778" s="223"/>
      <c r="DP778" s="223"/>
      <c r="DQ778" s="223"/>
      <c r="DR778" s="223"/>
      <c r="DS778" s="223"/>
      <c r="DT778" s="223"/>
      <c r="DU778" s="223"/>
      <c r="DV778" s="223"/>
      <c r="DW778" s="223"/>
      <c r="DX778" s="223"/>
      <c r="DY778" s="223"/>
      <c r="DZ778" s="223"/>
      <c r="EA778" s="223"/>
      <c r="EB778" s="223"/>
      <c r="EC778" s="227">
        <v>0</v>
      </c>
      <c r="ED778" s="223"/>
      <c r="EE778" s="223"/>
      <c r="EF778" s="223"/>
      <c r="EG778" s="229"/>
      <c r="EH778" s="229"/>
      <c r="EI778" s="223"/>
      <c r="EJ778" s="229"/>
      <c r="EK778" s="229"/>
      <c r="EL778" s="223"/>
      <c r="EM778" s="229"/>
      <c r="EN778" s="229"/>
      <c r="EO778" s="223"/>
      <c r="EP778" s="229"/>
      <c r="EQ778" s="229"/>
      <c r="ER778" s="222"/>
      <c r="ES778" s="223"/>
      <c r="ET778" s="229"/>
      <c r="EU778" s="229"/>
      <c r="EV778" s="223"/>
      <c r="EW778" s="229"/>
      <c r="EX778" s="229"/>
      <c r="EY778" s="223"/>
      <c r="EZ778" s="229"/>
      <c r="FA778" s="229"/>
      <c r="FB778" s="223"/>
      <c r="FC778" s="229"/>
      <c r="FD778" s="229"/>
      <c r="FE778" s="223"/>
      <c r="FF778" s="229"/>
      <c r="FG778" s="229"/>
      <c r="FH778" s="223"/>
      <c r="FI778" s="229"/>
      <c r="FJ778" s="229"/>
      <c r="FK778" s="223"/>
      <c r="FL778" s="229"/>
      <c r="FM778" s="229"/>
      <c r="FN778" s="223"/>
      <c r="FO778" s="229"/>
      <c r="FP778" s="229"/>
      <c r="FQ778" s="223"/>
      <c r="FR778" s="229"/>
      <c r="FS778" s="229"/>
      <c r="FT778" s="223"/>
      <c r="FU778" s="229"/>
      <c r="FV778" s="229"/>
      <c r="FW778" s="222"/>
      <c r="FX778" s="223"/>
      <c r="FY778" s="229"/>
      <c r="FZ778" s="229"/>
      <c r="GA778" s="230"/>
      <c r="GB778" s="231"/>
      <c r="GC778" s="232"/>
      <c r="GD778" s="232"/>
      <c r="GE778" s="231"/>
      <c r="GF778" s="232"/>
      <c r="GG778" s="232"/>
      <c r="GH778" s="231"/>
      <c r="GI778" s="232"/>
      <c r="GJ778" s="231"/>
      <c r="GK778" s="232"/>
      <c r="GL778" s="231"/>
      <c r="GM778" s="232"/>
      <c r="GN778" s="228"/>
      <c r="GO778" s="234"/>
      <c r="GP778" s="298"/>
      <c r="GQ778" s="239"/>
      <c r="GR778" s="298"/>
      <c r="GS778" s="239"/>
      <c r="GT778" s="239"/>
      <c r="GU778" s="239"/>
      <c r="GV778" s="234"/>
      <c r="GW778" s="234"/>
    </row>
    <row r="779" spans="1:205" ht="12.75" hidden="1" outlineLevel="1">
      <c r="A779" s="212"/>
      <c r="B779" s="213"/>
      <c r="C779" s="221"/>
      <c r="D779" s="221"/>
      <c r="E779" s="221"/>
      <c r="F779" s="221"/>
      <c r="G779" s="221"/>
      <c r="H779" s="222"/>
      <c r="I779" s="223"/>
      <c r="J779" s="223"/>
      <c r="K779" s="223"/>
      <c r="L779" s="223"/>
      <c r="M779" s="223"/>
      <c r="N779" s="223"/>
      <c r="O779" s="224"/>
      <c r="P779" s="224"/>
      <c r="Q779" s="222"/>
      <c r="R779" s="222"/>
      <c r="S779" s="222"/>
      <c r="T779" s="223"/>
      <c r="U779" s="223"/>
      <c r="V779" s="223"/>
      <c r="W779" s="223"/>
      <c r="X779" s="223"/>
      <c r="Y779" s="223"/>
      <c r="Z779" s="223"/>
      <c r="AA779" s="223"/>
      <c r="AB779" s="223"/>
      <c r="AC779" s="225">
        <v>0</v>
      </c>
      <c r="AD779" s="225">
        <v>0</v>
      </c>
      <c r="AE779" s="225">
        <v>0</v>
      </c>
      <c r="AF779" s="225">
        <v>0</v>
      </c>
      <c r="AG779" s="226">
        <v>0</v>
      </c>
      <c r="AH779" s="226">
        <v>0</v>
      </c>
      <c r="AI779" s="223"/>
      <c r="AJ779" s="223"/>
      <c r="AK779" s="223"/>
      <c r="AL779" s="223"/>
      <c r="AM779" s="223"/>
      <c r="AN779" s="223"/>
      <c r="AO779" s="223"/>
      <c r="AP779" s="223"/>
      <c r="AQ779" s="223"/>
      <c r="AR779" s="223"/>
      <c r="AS779" s="223"/>
      <c r="AT779" s="223"/>
      <c r="AU779" s="223"/>
      <c r="AV779" s="223"/>
      <c r="AW779" s="223"/>
      <c r="AX779" s="223"/>
      <c r="AY779" s="223"/>
      <c r="AZ779" s="223"/>
      <c r="BA779" s="223"/>
      <c r="BB779" s="223"/>
      <c r="BC779" s="223"/>
      <c r="BD779" s="223"/>
      <c r="BE779" s="223"/>
      <c r="BF779" s="223"/>
      <c r="BG779" s="223"/>
      <c r="BH779" s="223"/>
      <c r="BI779" s="223"/>
      <c r="BJ779" s="223"/>
      <c r="BK779" s="225">
        <v>0</v>
      </c>
      <c r="BL779" s="225">
        <v>0</v>
      </c>
      <c r="BM779" s="225">
        <v>0</v>
      </c>
      <c r="BN779" s="225">
        <v>0</v>
      </c>
      <c r="BO779" s="223"/>
      <c r="BP779" s="223"/>
      <c r="BQ779" s="223"/>
      <c r="BR779" s="223"/>
      <c r="BS779" s="223"/>
      <c r="BT779" s="223"/>
      <c r="BU779" s="223"/>
      <c r="BV779" s="223"/>
      <c r="BW779" s="223"/>
      <c r="BX779" s="223"/>
      <c r="BY779" s="223"/>
      <c r="BZ779" s="223"/>
      <c r="CA779" s="223"/>
      <c r="CB779" s="223"/>
      <c r="CC779" s="223"/>
      <c r="CD779" s="223"/>
      <c r="CE779" s="223"/>
      <c r="CF779" s="223"/>
      <c r="CG779" s="223"/>
      <c r="CH779" s="223"/>
      <c r="CI779" s="223"/>
      <c r="CJ779" s="223"/>
      <c r="CK779" s="223"/>
      <c r="CL779" s="223"/>
      <c r="CM779" s="223"/>
      <c r="CN779" s="223"/>
      <c r="CO779" s="223"/>
      <c r="CP779" s="223"/>
      <c r="CQ779" s="223"/>
      <c r="CR779" s="223"/>
      <c r="CS779" s="223"/>
      <c r="CT779" s="223"/>
      <c r="CU779" s="223"/>
      <c r="CV779" s="223"/>
      <c r="CW779" s="223"/>
      <c r="CX779" s="223"/>
      <c r="CY779" s="223"/>
      <c r="CZ779" s="223"/>
      <c r="DA779" s="223"/>
      <c r="DB779" s="223"/>
      <c r="DC779" s="223"/>
      <c r="DD779" s="223"/>
      <c r="DE779" s="223"/>
      <c r="DF779" s="223"/>
      <c r="DG779" s="223"/>
      <c r="DH779" s="223"/>
      <c r="DI779" s="223"/>
      <c r="DJ779" s="223"/>
      <c r="DK779" s="223"/>
      <c r="DL779" s="223"/>
      <c r="DM779" s="223"/>
      <c r="DN779" s="223"/>
      <c r="DO779" s="223"/>
      <c r="DP779" s="223"/>
      <c r="DQ779" s="223"/>
      <c r="DR779" s="223"/>
      <c r="DS779" s="223"/>
      <c r="DT779" s="223"/>
      <c r="DU779" s="223"/>
      <c r="DV779" s="223"/>
      <c r="DW779" s="223"/>
      <c r="DX779" s="223"/>
      <c r="DY779" s="223"/>
      <c r="DZ779" s="223"/>
      <c r="EA779" s="223"/>
      <c r="EB779" s="223"/>
      <c r="EC779" s="227">
        <v>0</v>
      </c>
      <c r="ED779" s="223"/>
      <c r="EE779" s="223"/>
      <c r="EF779" s="223"/>
      <c r="EG779" s="229"/>
      <c r="EH779" s="229"/>
      <c r="EI779" s="223"/>
      <c r="EJ779" s="229"/>
      <c r="EK779" s="229"/>
      <c r="EL779" s="223"/>
      <c r="EM779" s="229"/>
      <c r="EN779" s="229"/>
      <c r="EO779" s="223"/>
      <c r="EP779" s="229"/>
      <c r="EQ779" s="229"/>
      <c r="ER779" s="222"/>
      <c r="ES779" s="223"/>
      <c r="ET779" s="229"/>
      <c r="EU779" s="229"/>
      <c r="EV779" s="223"/>
      <c r="EW779" s="229"/>
      <c r="EX779" s="229"/>
      <c r="EY779" s="223"/>
      <c r="EZ779" s="229"/>
      <c r="FA779" s="229"/>
      <c r="FB779" s="223"/>
      <c r="FC779" s="229"/>
      <c r="FD779" s="229"/>
      <c r="FE779" s="223"/>
      <c r="FF779" s="229"/>
      <c r="FG779" s="229"/>
      <c r="FH779" s="223"/>
      <c r="FI779" s="229"/>
      <c r="FJ779" s="229"/>
      <c r="FK779" s="223"/>
      <c r="FL779" s="229"/>
      <c r="FM779" s="229"/>
      <c r="FN779" s="223"/>
      <c r="FO779" s="229"/>
      <c r="FP779" s="229"/>
      <c r="FQ779" s="223"/>
      <c r="FR779" s="229"/>
      <c r="FS779" s="229"/>
      <c r="FT779" s="223"/>
      <c r="FU779" s="229"/>
      <c r="FV779" s="229"/>
      <c r="FW779" s="222"/>
      <c r="FX779" s="223"/>
      <c r="FY779" s="229"/>
      <c r="FZ779" s="229"/>
      <c r="GA779" s="230"/>
      <c r="GB779" s="231"/>
      <c r="GC779" s="232"/>
      <c r="GD779" s="232"/>
      <c r="GE779" s="231"/>
      <c r="GF779" s="232"/>
      <c r="GG779" s="232"/>
      <c r="GH779" s="231"/>
      <c r="GI779" s="232"/>
      <c r="GJ779" s="231"/>
      <c r="GK779" s="232"/>
      <c r="GL779" s="231"/>
      <c r="GM779" s="232"/>
      <c r="GN779" s="228"/>
      <c r="GO779" s="234"/>
      <c r="GP779" s="298"/>
      <c r="GQ779" s="239"/>
      <c r="GR779" s="298"/>
      <c r="GS779" s="239"/>
      <c r="GT779" s="239"/>
      <c r="GU779" s="239"/>
      <c r="GV779" s="234"/>
      <c r="GW779" s="234"/>
    </row>
    <row r="780" spans="1:205" ht="12.75" hidden="1" outlineLevel="1">
      <c r="A780" s="212"/>
      <c r="B780" s="213"/>
      <c r="C780" s="221"/>
      <c r="D780" s="221"/>
      <c r="E780" s="221"/>
      <c r="F780" s="221"/>
      <c r="G780" s="221"/>
      <c r="H780" s="222"/>
      <c r="I780" s="223"/>
      <c r="J780" s="223"/>
      <c r="K780" s="223"/>
      <c r="L780" s="223"/>
      <c r="M780" s="223"/>
      <c r="N780" s="223"/>
      <c r="O780" s="224"/>
      <c r="P780" s="224"/>
      <c r="Q780" s="222"/>
      <c r="R780" s="222"/>
      <c r="S780" s="222"/>
      <c r="T780" s="223"/>
      <c r="U780" s="223"/>
      <c r="V780" s="223"/>
      <c r="W780" s="223"/>
      <c r="X780" s="223"/>
      <c r="Y780" s="223"/>
      <c r="Z780" s="223"/>
      <c r="AA780" s="223"/>
      <c r="AB780" s="223"/>
      <c r="AC780" s="225">
        <v>0</v>
      </c>
      <c r="AD780" s="225">
        <v>0</v>
      </c>
      <c r="AE780" s="225">
        <v>0</v>
      </c>
      <c r="AF780" s="225">
        <v>0</v>
      </c>
      <c r="AG780" s="226">
        <v>0</v>
      </c>
      <c r="AH780" s="226">
        <v>0</v>
      </c>
      <c r="AI780" s="223"/>
      <c r="AJ780" s="223"/>
      <c r="AK780" s="223"/>
      <c r="AL780" s="223"/>
      <c r="AM780" s="223"/>
      <c r="AN780" s="223"/>
      <c r="AO780" s="223"/>
      <c r="AP780" s="223"/>
      <c r="AQ780" s="223"/>
      <c r="AR780" s="223"/>
      <c r="AS780" s="223"/>
      <c r="AT780" s="223"/>
      <c r="AU780" s="223"/>
      <c r="AV780" s="223"/>
      <c r="AW780" s="223"/>
      <c r="AX780" s="223"/>
      <c r="AY780" s="223"/>
      <c r="AZ780" s="223"/>
      <c r="BA780" s="223"/>
      <c r="BB780" s="223"/>
      <c r="BC780" s="223"/>
      <c r="BD780" s="223"/>
      <c r="BE780" s="223"/>
      <c r="BF780" s="223"/>
      <c r="BG780" s="223"/>
      <c r="BH780" s="223"/>
      <c r="BI780" s="223"/>
      <c r="BJ780" s="223"/>
      <c r="BK780" s="225">
        <v>0</v>
      </c>
      <c r="BL780" s="225">
        <v>0</v>
      </c>
      <c r="BM780" s="225">
        <v>0</v>
      </c>
      <c r="BN780" s="225">
        <v>0</v>
      </c>
      <c r="BO780" s="223"/>
      <c r="BP780" s="223"/>
      <c r="BQ780" s="223"/>
      <c r="BR780" s="223"/>
      <c r="BS780" s="223"/>
      <c r="BT780" s="223"/>
      <c r="BU780" s="223"/>
      <c r="BV780" s="223"/>
      <c r="BW780" s="223"/>
      <c r="BX780" s="223"/>
      <c r="BY780" s="223"/>
      <c r="BZ780" s="223"/>
      <c r="CA780" s="223"/>
      <c r="CB780" s="223"/>
      <c r="CC780" s="223"/>
      <c r="CD780" s="223"/>
      <c r="CE780" s="223"/>
      <c r="CF780" s="223"/>
      <c r="CG780" s="223"/>
      <c r="CH780" s="223"/>
      <c r="CI780" s="223"/>
      <c r="CJ780" s="223"/>
      <c r="CK780" s="223"/>
      <c r="CL780" s="223"/>
      <c r="CM780" s="223"/>
      <c r="CN780" s="223"/>
      <c r="CO780" s="223"/>
      <c r="CP780" s="223"/>
      <c r="CQ780" s="223"/>
      <c r="CR780" s="223"/>
      <c r="CS780" s="223"/>
      <c r="CT780" s="223"/>
      <c r="CU780" s="223"/>
      <c r="CV780" s="223"/>
      <c r="CW780" s="223"/>
      <c r="CX780" s="223"/>
      <c r="CY780" s="223"/>
      <c r="CZ780" s="223"/>
      <c r="DA780" s="223"/>
      <c r="DB780" s="223"/>
      <c r="DC780" s="223"/>
      <c r="DD780" s="223"/>
      <c r="DE780" s="223"/>
      <c r="DF780" s="223"/>
      <c r="DG780" s="223"/>
      <c r="DH780" s="223"/>
      <c r="DI780" s="223"/>
      <c r="DJ780" s="223"/>
      <c r="DK780" s="223"/>
      <c r="DL780" s="223"/>
      <c r="DM780" s="223"/>
      <c r="DN780" s="223"/>
      <c r="DO780" s="223"/>
      <c r="DP780" s="223"/>
      <c r="DQ780" s="223"/>
      <c r="DR780" s="223"/>
      <c r="DS780" s="223"/>
      <c r="DT780" s="223"/>
      <c r="DU780" s="223"/>
      <c r="DV780" s="223"/>
      <c r="DW780" s="223"/>
      <c r="DX780" s="223"/>
      <c r="DY780" s="223"/>
      <c r="DZ780" s="223"/>
      <c r="EA780" s="223"/>
      <c r="EB780" s="223"/>
      <c r="EC780" s="227">
        <v>0</v>
      </c>
      <c r="ED780" s="223"/>
      <c r="EE780" s="223"/>
      <c r="EF780" s="223"/>
      <c r="EG780" s="229"/>
      <c r="EH780" s="229"/>
      <c r="EI780" s="223"/>
      <c r="EJ780" s="229"/>
      <c r="EK780" s="229"/>
      <c r="EL780" s="223"/>
      <c r="EM780" s="229"/>
      <c r="EN780" s="229"/>
      <c r="EO780" s="223"/>
      <c r="EP780" s="229"/>
      <c r="EQ780" s="229"/>
      <c r="ER780" s="222"/>
      <c r="ES780" s="223"/>
      <c r="ET780" s="229"/>
      <c r="EU780" s="229"/>
      <c r="EV780" s="223"/>
      <c r="EW780" s="229"/>
      <c r="EX780" s="229"/>
      <c r="EY780" s="223"/>
      <c r="EZ780" s="229"/>
      <c r="FA780" s="229"/>
      <c r="FB780" s="223"/>
      <c r="FC780" s="229"/>
      <c r="FD780" s="229"/>
      <c r="FE780" s="223"/>
      <c r="FF780" s="229"/>
      <c r="FG780" s="229"/>
      <c r="FH780" s="223"/>
      <c r="FI780" s="229"/>
      <c r="FJ780" s="229"/>
      <c r="FK780" s="223"/>
      <c r="FL780" s="229"/>
      <c r="FM780" s="229"/>
      <c r="FN780" s="223"/>
      <c r="FO780" s="229"/>
      <c r="FP780" s="229"/>
      <c r="FQ780" s="223"/>
      <c r="FR780" s="229"/>
      <c r="FS780" s="229"/>
      <c r="FT780" s="223"/>
      <c r="FU780" s="229"/>
      <c r="FV780" s="229"/>
      <c r="FW780" s="222"/>
      <c r="FX780" s="223"/>
      <c r="FY780" s="229"/>
      <c r="FZ780" s="229"/>
      <c r="GA780" s="230"/>
      <c r="GB780" s="231"/>
      <c r="GC780" s="232"/>
      <c r="GD780" s="232"/>
      <c r="GE780" s="231"/>
      <c r="GF780" s="232"/>
      <c r="GG780" s="232"/>
      <c r="GH780" s="231"/>
      <c r="GI780" s="232"/>
      <c r="GJ780" s="231"/>
      <c r="GK780" s="232"/>
      <c r="GL780" s="231"/>
      <c r="GM780" s="232"/>
      <c r="GN780" s="228"/>
      <c r="GO780" s="234"/>
      <c r="GP780" s="298"/>
      <c r="GQ780" s="239"/>
      <c r="GR780" s="298"/>
      <c r="GS780" s="239"/>
      <c r="GT780" s="239"/>
      <c r="GU780" s="239"/>
      <c r="GV780" s="234"/>
      <c r="GW780" s="234"/>
    </row>
    <row r="781" spans="1:205" ht="12.75" hidden="1" outlineLevel="1">
      <c r="A781" s="212"/>
      <c r="B781" s="213"/>
      <c r="C781" s="221"/>
      <c r="D781" s="221"/>
      <c r="E781" s="221"/>
      <c r="F781" s="221"/>
      <c r="G781" s="221"/>
      <c r="H781" s="222"/>
      <c r="I781" s="223"/>
      <c r="J781" s="223"/>
      <c r="K781" s="223"/>
      <c r="L781" s="223"/>
      <c r="M781" s="223"/>
      <c r="N781" s="223"/>
      <c r="O781" s="224"/>
      <c r="P781" s="224"/>
      <c r="Q781" s="222"/>
      <c r="R781" s="222"/>
      <c r="S781" s="222"/>
      <c r="T781" s="223"/>
      <c r="U781" s="223"/>
      <c r="V781" s="223"/>
      <c r="W781" s="223"/>
      <c r="X781" s="223"/>
      <c r="Y781" s="223"/>
      <c r="Z781" s="223"/>
      <c r="AA781" s="223"/>
      <c r="AB781" s="223"/>
      <c r="AC781" s="225">
        <v>0</v>
      </c>
      <c r="AD781" s="225">
        <v>0</v>
      </c>
      <c r="AE781" s="225">
        <v>0</v>
      </c>
      <c r="AF781" s="225">
        <v>0</v>
      </c>
      <c r="AG781" s="226">
        <v>0</v>
      </c>
      <c r="AH781" s="226">
        <v>0</v>
      </c>
      <c r="AI781" s="223"/>
      <c r="AJ781" s="223"/>
      <c r="AK781" s="223"/>
      <c r="AL781" s="223"/>
      <c r="AM781" s="223"/>
      <c r="AN781" s="223"/>
      <c r="AO781" s="223"/>
      <c r="AP781" s="223"/>
      <c r="AQ781" s="223"/>
      <c r="AR781" s="223"/>
      <c r="AS781" s="223"/>
      <c r="AT781" s="223"/>
      <c r="AU781" s="223"/>
      <c r="AV781" s="223"/>
      <c r="AW781" s="223"/>
      <c r="AX781" s="223"/>
      <c r="AY781" s="223"/>
      <c r="AZ781" s="223"/>
      <c r="BA781" s="223"/>
      <c r="BB781" s="223"/>
      <c r="BC781" s="223"/>
      <c r="BD781" s="223"/>
      <c r="BE781" s="223"/>
      <c r="BF781" s="223"/>
      <c r="BG781" s="223"/>
      <c r="BH781" s="223"/>
      <c r="BI781" s="223"/>
      <c r="BJ781" s="223"/>
      <c r="BK781" s="225">
        <v>0</v>
      </c>
      <c r="BL781" s="225">
        <v>0</v>
      </c>
      <c r="BM781" s="225">
        <v>0</v>
      </c>
      <c r="BN781" s="225">
        <v>0</v>
      </c>
      <c r="BO781" s="223"/>
      <c r="BP781" s="223"/>
      <c r="BQ781" s="223"/>
      <c r="BR781" s="223"/>
      <c r="BS781" s="223"/>
      <c r="BT781" s="223"/>
      <c r="BU781" s="223"/>
      <c r="BV781" s="223"/>
      <c r="BW781" s="223"/>
      <c r="BX781" s="223"/>
      <c r="BY781" s="223"/>
      <c r="BZ781" s="223"/>
      <c r="CA781" s="223"/>
      <c r="CB781" s="223"/>
      <c r="CC781" s="223"/>
      <c r="CD781" s="223"/>
      <c r="CE781" s="223"/>
      <c r="CF781" s="223"/>
      <c r="CG781" s="223"/>
      <c r="CH781" s="223"/>
      <c r="CI781" s="223"/>
      <c r="CJ781" s="223"/>
      <c r="CK781" s="223"/>
      <c r="CL781" s="223"/>
      <c r="CM781" s="223"/>
      <c r="CN781" s="223"/>
      <c r="CO781" s="223"/>
      <c r="CP781" s="223"/>
      <c r="CQ781" s="223"/>
      <c r="CR781" s="223"/>
      <c r="CS781" s="223"/>
      <c r="CT781" s="223"/>
      <c r="CU781" s="223"/>
      <c r="CV781" s="223"/>
      <c r="CW781" s="223"/>
      <c r="CX781" s="223"/>
      <c r="CY781" s="223"/>
      <c r="CZ781" s="223"/>
      <c r="DA781" s="223"/>
      <c r="DB781" s="223"/>
      <c r="DC781" s="223"/>
      <c r="DD781" s="223"/>
      <c r="DE781" s="223"/>
      <c r="DF781" s="223"/>
      <c r="DG781" s="223"/>
      <c r="DH781" s="223"/>
      <c r="DI781" s="223"/>
      <c r="DJ781" s="223"/>
      <c r="DK781" s="223"/>
      <c r="DL781" s="223"/>
      <c r="DM781" s="223"/>
      <c r="DN781" s="223"/>
      <c r="DO781" s="223"/>
      <c r="DP781" s="223"/>
      <c r="DQ781" s="223"/>
      <c r="DR781" s="223"/>
      <c r="DS781" s="223"/>
      <c r="DT781" s="223"/>
      <c r="DU781" s="223"/>
      <c r="DV781" s="223"/>
      <c r="DW781" s="223"/>
      <c r="DX781" s="223"/>
      <c r="DY781" s="223"/>
      <c r="DZ781" s="223"/>
      <c r="EA781" s="223"/>
      <c r="EB781" s="223"/>
      <c r="EC781" s="227">
        <v>0</v>
      </c>
      <c r="ED781" s="223"/>
      <c r="EE781" s="223"/>
      <c r="EF781" s="223"/>
      <c r="EG781" s="229"/>
      <c r="EH781" s="229"/>
      <c r="EI781" s="223"/>
      <c r="EJ781" s="229"/>
      <c r="EK781" s="229"/>
      <c r="EL781" s="223"/>
      <c r="EM781" s="229"/>
      <c r="EN781" s="229"/>
      <c r="EO781" s="223"/>
      <c r="EP781" s="229"/>
      <c r="EQ781" s="229"/>
      <c r="ER781" s="222"/>
      <c r="ES781" s="223"/>
      <c r="ET781" s="229"/>
      <c r="EU781" s="229"/>
      <c r="EV781" s="223"/>
      <c r="EW781" s="229"/>
      <c r="EX781" s="229"/>
      <c r="EY781" s="223"/>
      <c r="EZ781" s="229"/>
      <c r="FA781" s="229"/>
      <c r="FB781" s="223"/>
      <c r="FC781" s="229"/>
      <c r="FD781" s="229"/>
      <c r="FE781" s="223"/>
      <c r="FF781" s="229"/>
      <c r="FG781" s="229"/>
      <c r="FH781" s="223"/>
      <c r="FI781" s="229"/>
      <c r="FJ781" s="229"/>
      <c r="FK781" s="223"/>
      <c r="FL781" s="229"/>
      <c r="FM781" s="229"/>
      <c r="FN781" s="223"/>
      <c r="FO781" s="229"/>
      <c r="FP781" s="229"/>
      <c r="FQ781" s="223"/>
      <c r="FR781" s="229"/>
      <c r="FS781" s="229"/>
      <c r="FT781" s="223"/>
      <c r="FU781" s="229"/>
      <c r="FV781" s="229"/>
      <c r="FW781" s="222"/>
      <c r="FX781" s="223"/>
      <c r="FY781" s="229"/>
      <c r="FZ781" s="229"/>
      <c r="GA781" s="230"/>
      <c r="GB781" s="231"/>
      <c r="GC781" s="232"/>
      <c r="GD781" s="232"/>
      <c r="GE781" s="231"/>
      <c r="GF781" s="232"/>
      <c r="GG781" s="232"/>
      <c r="GH781" s="231"/>
      <c r="GI781" s="232"/>
      <c r="GJ781" s="231"/>
      <c r="GK781" s="232"/>
      <c r="GL781" s="231"/>
      <c r="GM781" s="232"/>
      <c r="GN781" s="228"/>
      <c r="GO781" s="234"/>
      <c r="GP781" s="298"/>
      <c r="GQ781" s="239"/>
      <c r="GR781" s="298"/>
      <c r="GS781" s="239"/>
      <c r="GT781" s="239"/>
      <c r="GU781" s="239"/>
      <c r="GV781" s="234"/>
      <c r="GW781" s="234"/>
    </row>
    <row r="782" spans="1:205" ht="12.75" hidden="1" outlineLevel="1">
      <c r="A782" s="212"/>
      <c r="B782" s="213"/>
      <c r="C782" s="221"/>
      <c r="D782" s="221"/>
      <c r="E782" s="221"/>
      <c r="F782" s="221"/>
      <c r="G782" s="221"/>
      <c r="H782" s="222"/>
      <c r="I782" s="223"/>
      <c r="J782" s="223"/>
      <c r="K782" s="223"/>
      <c r="L782" s="223"/>
      <c r="M782" s="223"/>
      <c r="N782" s="223"/>
      <c r="O782" s="224"/>
      <c r="P782" s="224"/>
      <c r="Q782" s="222"/>
      <c r="R782" s="222"/>
      <c r="S782" s="222"/>
      <c r="T782" s="223"/>
      <c r="U782" s="223"/>
      <c r="V782" s="223"/>
      <c r="W782" s="223"/>
      <c r="X782" s="223"/>
      <c r="Y782" s="223"/>
      <c r="Z782" s="223"/>
      <c r="AA782" s="223"/>
      <c r="AB782" s="223"/>
      <c r="AC782" s="225">
        <v>0</v>
      </c>
      <c r="AD782" s="225">
        <v>0</v>
      </c>
      <c r="AE782" s="225">
        <v>0</v>
      </c>
      <c r="AF782" s="225">
        <v>0</v>
      </c>
      <c r="AG782" s="226">
        <v>0</v>
      </c>
      <c r="AH782" s="226">
        <v>0</v>
      </c>
      <c r="AI782" s="223"/>
      <c r="AJ782" s="223"/>
      <c r="AK782" s="223"/>
      <c r="AL782" s="223"/>
      <c r="AM782" s="223"/>
      <c r="AN782" s="223"/>
      <c r="AO782" s="223"/>
      <c r="AP782" s="223"/>
      <c r="AQ782" s="223"/>
      <c r="AR782" s="223"/>
      <c r="AS782" s="223"/>
      <c r="AT782" s="223"/>
      <c r="AU782" s="223"/>
      <c r="AV782" s="223"/>
      <c r="AW782" s="223"/>
      <c r="AX782" s="223"/>
      <c r="AY782" s="223"/>
      <c r="AZ782" s="223"/>
      <c r="BA782" s="223"/>
      <c r="BB782" s="223"/>
      <c r="BC782" s="223"/>
      <c r="BD782" s="223"/>
      <c r="BE782" s="223"/>
      <c r="BF782" s="223"/>
      <c r="BG782" s="223"/>
      <c r="BH782" s="223"/>
      <c r="BI782" s="223"/>
      <c r="BJ782" s="223"/>
      <c r="BK782" s="225">
        <v>0</v>
      </c>
      <c r="BL782" s="225">
        <v>0</v>
      </c>
      <c r="BM782" s="225">
        <v>0</v>
      </c>
      <c r="BN782" s="225">
        <v>0</v>
      </c>
      <c r="BO782" s="223"/>
      <c r="BP782" s="223"/>
      <c r="BQ782" s="223"/>
      <c r="BR782" s="223"/>
      <c r="BS782" s="223"/>
      <c r="BT782" s="223"/>
      <c r="BU782" s="223"/>
      <c r="BV782" s="223"/>
      <c r="BW782" s="223"/>
      <c r="BX782" s="223"/>
      <c r="BY782" s="223"/>
      <c r="BZ782" s="223"/>
      <c r="CA782" s="223"/>
      <c r="CB782" s="223"/>
      <c r="CC782" s="223"/>
      <c r="CD782" s="223"/>
      <c r="CE782" s="223"/>
      <c r="CF782" s="223"/>
      <c r="CG782" s="223"/>
      <c r="CH782" s="223"/>
      <c r="CI782" s="223"/>
      <c r="CJ782" s="223"/>
      <c r="CK782" s="223"/>
      <c r="CL782" s="223"/>
      <c r="CM782" s="223"/>
      <c r="CN782" s="223"/>
      <c r="CO782" s="223"/>
      <c r="CP782" s="223"/>
      <c r="CQ782" s="223"/>
      <c r="CR782" s="223"/>
      <c r="CS782" s="223"/>
      <c r="CT782" s="223"/>
      <c r="CU782" s="223"/>
      <c r="CV782" s="223"/>
      <c r="CW782" s="223"/>
      <c r="CX782" s="223"/>
      <c r="CY782" s="223"/>
      <c r="CZ782" s="223"/>
      <c r="DA782" s="223"/>
      <c r="DB782" s="223"/>
      <c r="DC782" s="223"/>
      <c r="DD782" s="223"/>
      <c r="DE782" s="223"/>
      <c r="DF782" s="223"/>
      <c r="DG782" s="223"/>
      <c r="DH782" s="223"/>
      <c r="DI782" s="223"/>
      <c r="DJ782" s="223"/>
      <c r="DK782" s="223"/>
      <c r="DL782" s="223"/>
      <c r="DM782" s="223"/>
      <c r="DN782" s="223"/>
      <c r="DO782" s="223"/>
      <c r="DP782" s="223"/>
      <c r="DQ782" s="223"/>
      <c r="DR782" s="223"/>
      <c r="DS782" s="223"/>
      <c r="DT782" s="223"/>
      <c r="DU782" s="223"/>
      <c r="DV782" s="223"/>
      <c r="DW782" s="223"/>
      <c r="DX782" s="223"/>
      <c r="DY782" s="223"/>
      <c r="DZ782" s="223"/>
      <c r="EA782" s="223"/>
      <c r="EB782" s="223"/>
      <c r="EC782" s="227">
        <v>0</v>
      </c>
      <c r="ED782" s="223"/>
      <c r="EE782" s="223"/>
      <c r="EF782" s="223"/>
      <c r="EG782" s="229"/>
      <c r="EH782" s="229"/>
      <c r="EI782" s="223"/>
      <c r="EJ782" s="229"/>
      <c r="EK782" s="229"/>
      <c r="EL782" s="223"/>
      <c r="EM782" s="229"/>
      <c r="EN782" s="229"/>
      <c r="EO782" s="223"/>
      <c r="EP782" s="229"/>
      <c r="EQ782" s="229"/>
      <c r="ER782" s="222"/>
      <c r="ES782" s="223"/>
      <c r="ET782" s="229"/>
      <c r="EU782" s="229"/>
      <c r="EV782" s="223"/>
      <c r="EW782" s="229"/>
      <c r="EX782" s="229"/>
      <c r="EY782" s="223"/>
      <c r="EZ782" s="229"/>
      <c r="FA782" s="229"/>
      <c r="FB782" s="223"/>
      <c r="FC782" s="229"/>
      <c r="FD782" s="229"/>
      <c r="FE782" s="223"/>
      <c r="FF782" s="229"/>
      <c r="FG782" s="229"/>
      <c r="FH782" s="223"/>
      <c r="FI782" s="229"/>
      <c r="FJ782" s="229"/>
      <c r="FK782" s="223"/>
      <c r="FL782" s="229"/>
      <c r="FM782" s="229"/>
      <c r="FN782" s="223"/>
      <c r="FO782" s="229"/>
      <c r="FP782" s="229"/>
      <c r="FQ782" s="223"/>
      <c r="FR782" s="229"/>
      <c r="FS782" s="229"/>
      <c r="FT782" s="223"/>
      <c r="FU782" s="229"/>
      <c r="FV782" s="229"/>
      <c r="FW782" s="222"/>
      <c r="FX782" s="223"/>
      <c r="FY782" s="229"/>
      <c r="FZ782" s="229"/>
      <c r="GA782" s="230"/>
      <c r="GB782" s="231"/>
      <c r="GC782" s="232"/>
      <c r="GD782" s="232"/>
      <c r="GE782" s="231"/>
      <c r="GF782" s="232"/>
      <c r="GG782" s="232"/>
      <c r="GH782" s="231"/>
      <c r="GI782" s="232"/>
      <c r="GJ782" s="231"/>
      <c r="GK782" s="232"/>
      <c r="GL782" s="231"/>
      <c r="GM782" s="232"/>
      <c r="GN782" s="228"/>
      <c r="GO782" s="234"/>
      <c r="GP782" s="298"/>
      <c r="GQ782" s="239"/>
      <c r="GR782" s="298"/>
      <c r="GS782" s="239"/>
      <c r="GT782" s="239"/>
      <c r="GU782" s="239"/>
      <c r="GV782" s="234"/>
      <c r="GW782" s="234"/>
    </row>
    <row r="783" spans="1:205" ht="12.75" hidden="1" outlineLevel="1">
      <c r="A783" s="212"/>
      <c r="B783" s="213"/>
      <c r="C783" s="221"/>
      <c r="D783" s="221"/>
      <c r="E783" s="221"/>
      <c r="F783" s="221"/>
      <c r="G783" s="221"/>
      <c r="H783" s="222"/>
      <c r="I783" s="223"/>
      <c r="J783" s="223"/>
      <c r="K783" s="223"/>
      <c r="L783" s="223"/>
      <c r="M783" s="223"/>
      <c r="N783" s="223"/>
      <c r="O783" s="224"/>
      <c r="P783" s="224"/>
      <c r="Q783" s="222"/>
      <c r="R783" s="222"/>
      <c r="S783" s="222"/>
      <c r="T783" s="223"/>
      <c r="U783" s="223"/>
      <c r="V783" s="223"/>
      <c r="W783" s="223"/>
      <c r="X783" s="223"/>
      <c r="Y783" s="223"/>
      <c r="Z783" s="223"/>
      <c r="AA783" s="223"/>
      <c r="AB783" s="223"/>
      <c r="AC783" s="225">
        <v>0</v>
      </c>
      <c r="AD783" s="225">
        <v>0</v>
      </c>
      <c r="AE783" s="225">
        <v>0</v>
      </c>
      <c r="AF783" s="225">
        <v>0</v>
      </c>
      <c r="AG783" s="226">
        <v>0</v>
      </c>
      <c r="AH783" s="226">
        <v>0</v>
      </c>
      <c r="AI783" s="223"/>
      <c r="AJ783" s="223"/>
      <c r="AK783" s="223"/>
      <c r="AL783" s="223"/>
      <c r="AM783" s="223"/>
      <c r="AN783" s="223"/>
      <c r="AO783" s="223"/>
      <c r="AP783" s="223"/>
      <c r="AQ783" s="223"/>
      <c r="AR783" s="223"/>
      <c r="AS783" s="223"/>
      <c r="AT783" s="223"/>
      <c r="AU783" s="223"/>
      <c r="AV783" s="223"/>
      <c r="AW783" s="223"/>
      <c r="AX783" s="223"/>
      <c r="AY783" s="223"/>
      <c r="AZ783" s="223"/>
      <c r="BA783" s="223"/>
      <c r="BB783" s="223"/>
      <c r="BC783" s="223"/>
      <c r="BD783" s="223"/>
      <c r="BE783" s="223"/>
      <c r="BF783" s="223"/>
      <c r="BG783" s="223"/>
      <c r="BH783" s="223"/>
      <c r="BI783" s="223"/>
      <c r="BJ783" s="223"/>
      <c r="BK783" s="225">
        <v>0</v>
      </c>
      <c r="BL783" s="225">
        <v>0</v>
      </c>
      <c r="BM783" s="225">
        <v>0</v>
      </c>
      <c r="BN783" s="225">
        <v>0</v>
      </c>
      <c r="BO783" s="223"/>
      <c r="BP783" s="223"/>
      <c r="BQ783" s="223"/>
      <c r="BR783" s="223"/>
      <c r="BS783" s="223"/>
      <c r="BT783" s="223"/>
      <c r="BU783" s="223"/>
      <c r="BV783" s="223"/>
      <c r="BW783" s="223"/>
      <c r="BX783" s="223"/>
      <c r="BY783" s="223"/>
      <c r="BZ783" s="223"/>
      <c r="CA783" s="223"/>
      <c r="CB783" s="223"/>
      <c r="CC783" s="223"/>
      <c r="CD783" s="223"/>
      <c r="CE783" s="223"/>
      <c r="CF783" s="223"/>
      <c r="CG783" s="223"/>
      <c r="CH783" s="223"/>
      <c r="CI783" s="223"/>
      <c r="CJ783" s="223"/>
      <c r="CK783" s="223"/>
      <c r="CL783" s="223"/>
      <c r="CM783" s="223"/>
      <c r="CN783" s="223"/>
      <c r="CO783" s="223"/>
      <c r="CP783" s="223"/>
      <c r="CQ783" s="223"/>
      <c r="CR783" s="223"/>
      <c r="CS783" s="223"/>
      <c r="CT783" s="223"/>
      <c r="CU783" s="223"/>
      <c r="CV783" s="223"/>
      <c r="CW783" s="223"/>
      <c r="CX783" s="223"/>
      <c r="CY783" s="223"/>
      <c r="CZ783" s="223"/>
      <c r="DA783" s="223"/>
      <c r="DB783" s="223"/>
      <c r="DC783" s="223"/>
      <c r="DD783" s="223"/>
      <c r="DE783" s="223"/>
      <c r="DF783" s="223"/>
      <c r="DG783" s="223"/>
      <c r="DH783" s="223"/>
      <c r="DI783" s="223"/>
      <c r="DJ783" s="223"/>
      <c r="DK783" s="223"/>
      <c r="DL783" s="223"/>
      <c r="DM783" s="223"/>
      <c r="DN783" s="223"/>
      <c r="DO783" s="223"/>
      <c r="DP783" s="223"/>
      <c r="DQ783" s="223"/>
      <c r="DR783" s="223"/>
      <c r="DS783" s="223"/>
      <c r="DT783" s="223"/>
      <c r="DU783" s="223"/>
      <c r="DV783" s="223"/>
      <c r="DW783" s="223"/>
      <c r="DX783" s="223"/>
      <c r="DY783" s="223"/>
      <c r="DZ783" s="223"/>
      <c r="EA783" s="223"/>
      <c r="EB783" s="223"/>
      <c r="EC783" s="227">
        <v>0</v>
      </c>
      <c r="ED783" s="223"/>
      <c r="EE783" s="223"/>
      <c r="EF783" s="223"/>
      <c r="EG783" s="229"/>
      <c r="EH783" s="229"/>
      <c r="EI783" s="223"/>
      <c r="EJ783" s="229"/>
      <c r="EK783" s="229"/>
      <c r="EL783" s="223"/>
      <c r="EM783" s="229"/>
      <c r="EN783" s="229"/>
      <c r="EO783" s="223"/>
      <c r="EP783" s="229"/>
      <c r="EQ783" s="229"/>
      <c r="ER783" s="222"/>
      <c r="ES783" s="223"/>
      <c r="ET783" s="229"/>
      <c r="EU783" s="229"/>
      <c r="EV783" s="223"/>
      <c r="EW783" s="229"/>
      <c r="EX783" s="229"/>
      <c r="EY783" s="223"/>
      <c r="EZ783" s="229"/>
      <c r="FA783" s="229"/>
      <c r="FB783" s="223"/>
      <c r="FC783" s="229"/>
      <c r="FD783" s="229"/>
      <c r="FE783" s="223"/>
      <c r="FF783" s="229"/>
      <c r="FG783" s="229"/>
      <c r="FH783" s="223"/>
      <c r="FI783" s="229"/>
      <c r="FJ783" s="229"/>
      <c r="FK783" s="223"/>
      <c r="FL783" s="229"/>
      <c r="FM783" s="229"/>
      <c r="FN783" s="223"/>
      <c r="FO783" s="229"/>
      <c r="FP783" s="229"/>
      <c r="FQ783" s="223"/>
      <c r="FR783" s="229"/>
      <c r="FS783" s="229"/>
      <c r="FT783" s="223"/>
      <c r="FU783" s="229"/>
      <c r="FV783" s="229"/>
      <c r="FW783" s="222"/>
      <c r="FX783" s="223"/>
      <c r="FY783" s="229"/>
      <c r="FZ783" s="229"/>
      <c r="GA783" s="230"/>
      <c r="GB783" s="231"/>
      <c r="GC783" s="232"/>
      <c r="GD783" s="232"/>
      <c r="GE783" s="231"/>
      <c r="GF783" s="232"/>
      <c r="GG783" s="232"/>
      <c r="GH783" s="231"/>
      <c r="GI783" s="232"/>
      <c r="GJ783" s="231"/>
      <c r="GK783" s="232"/>
      <c r="GL783" s="231"/>
      <c r="GM783" s="232"/>
      <c r="GN783" s="228"/>
      <c r="GO783" s="234"/>
      <c r="GP783" s="298"/>
      <c r="GQ783" s="239"/>
      <c r="GR783" s="298"/>
      <c r="GS783" s="239"/>
      <c r="GT783" s="239"/>
      <c r="GU783" s="239"/>
      <c r="GV783" s="234"/>
      <c r="GW783" s="234"/>
    </row>
    <row r="784" spans="1:205" ht="12.75" hidden="1" outlineLevel="1">
      <c r="A784" s="212"/>
      <c r="B784" s="213"/>
      <c r="C784" s="221"/>
      <c r="D784" s="221"/>
      <c r="E784" s="221"/>
      <c r="F784" s="221"/>
      <c r="G784" s="221"/>
      <c r="H784" s="222"/>
      <c r="I784" s="223"/>
      <c r="J784" s="223"/>
      <c r="K784" s="223"/>
      <c r="L784" s="223"/>
      <c r="M784" s="223"/>
      <c r="N784" s="223"/>
      <c r="O784" s="224"/>
      <c r="P784" s="224"/>
      <c r="Q784" s="222"/>
      <c r="R784" s="222"/>
      <c r="S784" s="222"/>
      <c r="T784" s="223"/>
      <c r="U784" s="223"/>
      <c r="V784" s="223"/>
      <c r="W784" s="223"/>
      <c r="X784" s="223"/>
      <c r="Y784" s="223"/>
      <c r="Z784" s="223"/>
      <c r="AA784" s="223"/>
      <c r="AB784" s="223"/>
      <c r="AC784" s="225">
        <v>0</v>
      </c>
      <c r="AD784" s="225">
        <v>0</v>
      </c>
      <c r="AE784" s="225">
        <v>0</v>
      </c>
      <c r="AF784" s="225">
        <v>0</v>
      </c>
      <c r="AG784" s="226">
        <v>0</v>
      </c>
      <c r="AH784" s="226">
        <v>0</v>
      </c>
      <c r="AI784" s="223"/>
      <c r="AJ784" s="223"/>
      <c r="AK784" s="223"/>
      <c r="AL784" s="223"/>
      <c r="AM784" s="223"/>
      <c r="AN784" s="223"/>
      <c r="AO784" s="223"/>
      <c r="AP784" s="223"/>
      <c r="AQ784" s="223"/>
      <c r="AR784" s="223"/>
      <c r="AS784" s="223"/>
      <c r="AT784" s="223"/>
      <c r="AU784" s="223"/>
      <c r="AV784" s="223"/>
      <c r="AW784" s="223"/>
      <c r="AX784" s="223"/>
      <c r="AY784" s="223"/>
      <c r="AZ784" s="223"/>
      <c r="BA784" s="223"/>
      <c r="BB784" s="223"/>
      <c r="BC784" s="223"/>
      <c r="BD784" s="223"/>
      <c r="BE784" s="223"/>
      <c r="BF784" s="223"/>
      <c r="BG784" s="223"/>
      <c r="BH784" s="223"/>
      <c r="BI784" s="223"/>
      <c r="BJ784" s="223"/>
      <c r="BK784" s="225">
        <v>0</v>
      </c>
      <c r="BL784" s="225">
        <v>0</v>
      </c>
      <c r="BM784" s="225">
        <v>0</v>
      </c>
      <c r="BN784" s="225">
        <v>0</v>
      </c>
      <c r="BO784" s="223"/>
      <c r="BP784" s="223"/>
      <c r="BQ784" s="223"/>
      <c r="BR784" s="223"/>
      <c r="BS784" s="223"/>
      <c r="BT784" s="223"/>
      <c r="BU784" s="223"/>
      <c r="BV784" s="223"/>
      <c r="BW784" s="223"/>
      <c r="BX784" s="223"/>
      <c r="BY784" s="223"/>
      <c r="BZ784" s="223"/>
      <c r="CA784" s="223"/>
      <c r="CB784" s="223"/>
      <c r="CC784" s="223"/>
      <c r="CD784" s="223"/>
      <c r="CE784" s="223"/>
      <c r="CF784" s="223"/>
      <c r="CG784" s="223"/>
      <c r="CH784" s="223"/>
      <c r="CI784" s="223"/>
      <c r="CJ784" s="223"/>
      <c r="CK784" s="223"/>
      <c r="CL784" s="223"/>
      <c r="CM784" s="223"/>
      <c r="CN784" s="223"/>
      <c r="CO784" s="223"/>
      <c r="CP784" s="223"/>
      <c r="CQ784" s="223"/>
      <c r="CR784" s="223"/>
      <c r="CS784" s="223"/>
      <c r="CT784" s="223"/>
      <c r="CU784" s="223"/>
      <c r="CV784" s="223"/>
      <c r="CW784" s="223"/>
      <c r="CX784" s="223"/>
      <c r="CY784" s="223"/>
      <c r="CZ784" s="223"/>
      <c r="DA784" s="223"/>
      <c r="DB784" s="223"/>
      <c r="DC784" s="223"/>
      <c r="DD784" s="223"/>
      <c r="DE784" s="223"/>
      <c r="DF784" s="223"/>
      <c r="DG784" s="223"/>
      <c r="DH784" s="223"/>
      <c r="DI784" s="223"/>
      <c r="DJ784" s="223"/>
      <c r="DK784" s="223"/>
      <c r="DL784" s="223"/>
      <c r="DM784" s="223"/>
      <c r="DN784" s="223"/>
      <c r="DO784" s="223"/>
      <c r="DP784" s="223"/>
      <c r="DQ784" s="223"/>
      <c r="DR784" s="223"/>
      <c r="DS784" s="223"/>
      <c r="DT784" s="223"/>
      <c r="DU784" s="223"/>
      <c r="DV784" s="223"/>
      <c r="DW784" s="223"/>
      <c r="DX784" s="223"/>
      <c r="DY784" s="223"/>
      <c r="DZ784" s="223"/>
      <c r="EA784" s="223"/>
      <c r="EB784" s="223"/>
      <c r="EC784" s="227">
        <v>0</v>
      </c>
      <c r="ED784" s="223"/>
      <c r="EE784" s="223"/>
      <c r="EF784" s="223"/>
      <c r="EG784" s="229"/>
      <c r="EH784" s="229"/>
      <c r="EI784" s="223"/>
      <c r="EJ784" s="229"/>
      <c r="EK784" s="229"/>
      <c r="EL784" s="223"/>
      <c r="EM784" s="229"/>
      <c r="EN784" s="229"/>
      <c r="EO784" s="223"/>
      <c r="EP784" s="229"/>
      <c r="EQ784" s="229"/>
      <c r="ER784" s="222"/>
      <c r="ES784" s="223"/>
      <c r="ET784" s="229"/>
      <c r="EU784" s="229"/>
      <c r="EV784" s="223"/>
      <c r="EW784" s="229"/>
      <c r="EX784" s="229"/>
      <c r="EY784" s="223"/>
      <c r="EZ784" s="229"/>
      <c r="FA784" s="229"/>
      <c r="FB784" s="223"/>
      <c r="FC784" s="229"/>
      <c r="FD784" s="229"/>
      <c r="FE784" s="223"/>
      <c r="FF784" s="229"/>
      <c r="FG784" s="229"/>
      <c r="FH784" s="223"/>
      <c r="FI784" s="229"/>
      <c r="FJ784" s="229"/>
      <c r="FK784" s="223"/>
      <c r="FL784" s="229"/>
      <c r="FM784" s="229"/>
      <c r="FN784" s="223"/>
      <c r="FO784" s="229"/>
      <c r="FP784" s="229"/>
      <c r="FQ784" s="223"/>
      <c r="FR784" s="229"/>
      <c r="FS784" s="229"/>
      <c r="FT784" s="223"/>
      <c r="FU784" s="229"/>
      <c r="FV784" s="229"/>
      <c r="FW784" s="222"/>
      <c r="FX784" s="223"/>
      <c r="FY784" s="229"/>
      <c r="FZ784" s="229"/>
      <c r="GA784" s="230"/>
      <c r="GB784" s="231"/>
      <c r="GC784" s="232"/>
      <c r="GD784" s="232"/>
      <c r="GE784" s="231"/>
      <c r="GF784" s="232"/>
      <c r="GG784" s="232"/>
      <c r="GH784" s="231"/>
      <c r="GI784" s="232"/>
      <c r="GJ784" s="231"/>
      <c r="GK784" s="232"/>
      <c r="GL784" s="231"/>
      <c r="GM784" s="232"/>
      <c r="GN784" s="228"/>
      <c r="GO784" s="234"/>
      <c r="GP784" s="298"/>
      <c r="GQ784" s="239"/>
      <c r="GR784" s="298"/>
      <c r="GS784" s="239"/>
      <c r="GT784" s="239"/>
      <c r="GU784" s="239"/>
      <c r="GV784" s="234"/>
      <c r="GW784" s="234"/>
    </row>
    <row r="785" spans="1:205" ht="12.75" hidden="1" outlineLevel="1">
      <c r="A785" s="212"/>
      <c r="B785" s="213"/>
      <c r="C785" s="221"/>
      <c r="D785" s="221"/>
      <c r="E785" s="221"/>
      <c r="F785" s="221"/>
      <c r="G785" s="221"/>
      <c r="H785" s="222"/>
      <c r="I785" s="223"/>
      <c r="J785" s="223"/>
      <c r="K785" s="223"/>
      <c r="L785" s="223"/>
      <c r="M785" s="223"/>
      <c r="N785" s="223"/>
      <c r="O785" s="224"/>
      <c r="P785" s="224"/>
      <c r="Q785" s="222"/>
      <c r="R785" s="222"/>
      <c r="S785" s="222"/>
      <c r="T785" s="223"/>
      <c r="U785" s="223"/>
      <c r="V785" s="223"/>
      <c r="W785" s="223"/>
      <c r="X785" s="223"/>
      <c r="Y785" s="223"/>
      <c r="Z785" s="223"/>
      <c r="AA785" s="223"/>
      <c r="AB785" s="223"/>
      <c r="AC785" s="225">
        <v>0</v>
      </c>
      <c r="AD785" s="225">
        <v>0</v>
      </c>
      <c r="AE785" s="225">
        <v>0</v>
      </c>
      <c r="AF785" s="225">
        <v>0</v>
      </c>
      <c r="AG785" s="226">
        <v>0</v>
      </c>
      <c r="AH785" s="226">
        <v>0</v>
      </c>
      <c r="AI785" s="223"/>
      <c r="AJ785" s="223"/>
      <c r="AK785" s="223"/>
      <c r="AL785" s="223"/>
      <c r="AM785" s="223"/>
      <c r="AN785" s="223"/>
      <c r="AO785" s="223"/>
      <c r="AP785" s="223"/>
      <c r="AQ785" s="223"/>
      <c r="AR785" s="223"/>
      <c r="AS785" s="223"/>
      <c r="AT785" s="223"/>
      <c r="AU785" s="223"/>
      <c r="AV785" s="223"/>
      <c r="AW785" s="223"/>
      <c r="AX785" s="223"/>
      <c r="AY785" s="223"/>
      <c r="AZ785" s="223"/>
      <c r="BA785" s="223"/>
      <c r="BB785" s="223"/>
      <c r="BC785" s="223"/>
      <c r="BD785" s="223"/>
      <c r="BE785" s="223"/>
      <c r="BF785" s="223"/>
      <c r="BG785" s="223"/>
      <c r="BH785" s="223"/>
      <c r="BI785" s="223"/>
      <c r="BJ785" s="223"/>
      <c r="BK785" s="225">
        <v>0</v>
      </c>
      <c r="BL785" s="225">
        <v>0</v>
      </c>
      <c r="BM785" s="225">
        <v>0</v>
      </c>
      <c r="BN785" s="225">
        <v>0</v>
      </c>
      <c r="BO785" s="223"/>
      <c r="BP785" s="223"/>
      <c r="BQ785" s="223"/>
      <c r="BR785" s="223"/>
      <c r="BS785" s="223"/>
      <c r="BT785" s="223"/>
      <c r="BU785" s="223"/>
      <c r="BV785" s="223"/>
      <c r="BW785" s="223"/>
      <c r="BX785" s="223"/>
      <c r="BY785" s="223"/>
      <c r="BZ785" s="223"/>
      <c r="CA785" s="223"/>
      <c r="CB785" s="223"/>
      <c r="CC785" s="223"/>
      <c r="CD785" s="223"/>
      <c r="CE785" s="223"/>
      <c r="CF785" s="223"/>
      <c r="CG785" s="223"/>
      <c r="CH785" s="223"/>
      <c r="CI785" s="223"/>
      <c r="CJ785" s="223"/>
      <c r="CK785" s="223"/>
      <c r="CL785" s="223"/>
      <c r="CM785" s="223"/>
      <c r="CN785" s="223"/>
      <c r="CO785" s="223"/>
      <c r="CP785" s="223"/>
      <c r="CQ785" s="223"/>
      <c r="CR785" s="223"/>
      <c r="CS785" s="223"/>
      <c r="CT785" s="223"/>
      <c r="CU785" s="223"/>
      <c r="CV785" s="223"/>
      <c r="CW785" s="223"/>
      <c r="CX785" s="223"/>
      <c r="CY785" s="223"/>
      <c r="CZ785" s="223"/>
      <c r="DA785" s="223"/>
      <c r="DB785" s="223"/>
      <c r="DC785" s="223"/>
      <c r="DD785" s="223"/>
      <c r="DE785" s="223"/>
      <c r="DF785" s="223"/>
      <c r="DG785" s="223"/>
      <c r="DH785" s="223"/>
      <c r="DI785" s="223"/>
      <c r="DJ785" s="223"/>
      <c r="DK785" s="223"/>
      <c r="DL785" s="223"/>
      <c r="DM785" s="223"/>
      <c r="DN785" s="223"/>
      <c r="DO785" s="223"/>
      <c r="DP785" s="223"/>
      <c r="DQ785" s="223"/>
      <c r="DR785" s="223"/>
      <c r="DS785" s="223"/>
      <c r="DT785" s="223"/>
      <c r="DU785" s="223"/>
      <c r="DV785" s="223"/>
      <c r="DW785" s="223"/>
      <c r="DX785" s="223"/>
      <c r="DY785" s="223"/>
      <c r="DZ785" s="223"/>
      <c r="EA785" s="223"/>
      <c r="EB785" s="223"/>
      <c r="EC785" s="227">
        <v>0</v>
      </c>
      <c r="ED785" s="223"/>
      <c r="EE785" s="223"/>
      <c r="EF785" s="223"/>
      <c r="EG785" s="229"/>
      <c r="EH785" s="229"/>
      <c r="EI785" s="223"/>
      <c r="EJ785" s="229"/>
      <c r="EK785" s="229"/>
      <c r="EL785" s="223"/>
      <c r="EM785" s="229"/>
      <c r="EN785" s="229"/>
      <c r="EO785" s="223"/>
      <c r="EP785" s="229"/>
      <c r="EQ785" s="229"/>
      <c r="ER785" s="222"/>
      <c r="ES785" s="223"/>
      <c r="ET785" s="229"/>
      <c r="EU785" s="229"/>
      <c r="EV785" s="223"/>
      <c r="EW785" s="229"/>
      <c r="EX785" s="229"/>
      <c r="EY785" s="223"/>
      <c r="EZ785" s="229"/>
      <c r="FA785" s="229"/>
      <c r="FB785" s="223"/>
      <c r="FC785" s="229"/>
      <c r="FD785" s="229"/>
      <c r="FE785" s="223"/>
      <c r="FF785" s="229"/>
      <c r="FG785" s="229"/>
      <c r="FH785" s="223"/>
      <c r="FI785" s="229"/>
      <c r="FJ785" s="229"/>
      <c r="FK785" s="223"/>
      <c r="FL785" s="229"/>
      <c r="FM785" s="229"/>
      <c r="FN785" s="223"/>
      <c r="FO785" s="229"/>
      <c r="FP785" s="229"/>
      <c r="FQ785" s="223"/>
      <c r="FR785" s="229"/>
      <c r="FS785" s="229"/>
      <c r="FT785" s="223"/>
      <c r="FU785" s="229"/>
      <c r="FV785" s="229"/>
      <c r="FW785" s="222"/>
      <c r="FX785" s="223"/>
      <c r="FY785" s="229"/>
      <c r="FZ785" s="229"/>
      <c r="GA785" s="230"/>
      <c r="GB785" s="231"/>
      <c r="GC785" s="232"/>
      <c r="GD785" s="232"/>
      <c r="GE785" s="231"/>
      <c r="GF785" s="232"/>
      <c r="GG785" s="232"/>
      <c r="GH785" s="231"/>
      <c r="GI785" s="232"/>
      <c r="GJ785" s="231"/>
      <c r="GK785" s="232"/>
      <c r="GL785" s="231"/>
      <c r="GM785" s="232"/>
      <c r="GN785" s="228"/>
      <c r="GO785" s="234"/>
      <c r="GP785" s="298"/>
      <c r="GQ785" s="239"/>
      <c r="GR785" s="298"/>
      <c r="GS785" s="239"/>
      <c r="GT785" s="239"/>
      <c r="GU785" s="239"/>
      <c r="GV785" s="234"/>
      <c r="GW785" s="234"/>
    </row>
    <row r="786" spans="1:205" ht="12.75" hidden="1" outlineLevel="1">
      <c r="A786" s="212"/>
      <c r="B786" s="213"/>
      <c r="C786" s="221"/>
      <c r="D786" s="221"/>
      <c r="E786" s="221"/>
      <c r="F786" s="221"/>
      <c r="G786" s="221"/>
      <c r="H786" s="222"/>
      <c r="I786" s="223"/>
      <c r="J786" s="223"/>
      <c r="K786" s="223"/>
      <c r="L786" s="223"/>
      <c r="M786" s="223"/>
      <c r="N786" s="223"/>
      <c r="O786" s="224"/>
      <c r="P786" s="224"/>
      <c r="Q786" s="222"/>
      <c r="R786" s="222"/>
      <c r="S786" s="222"/>
      <c r="T786" s="223"/>
      <c r="U786" s="223"/>
      <c r="V786" s="223"/>
      <c r="W786" s="223"/>
      <c r="X786" s="223"/>
      <c r="Y786" s="223"/>
      <c r="Z786" s="223"/>
      <c r="AA786" s="223"/>
      <c r="AB786" s="223"/>
      <c r="AC786" s="225">
        <v>0</v>
      </c>
      <c r="AD786" s="225">
        <v>0</v>
      </c>
      <c r="AE786" s="225">
        <v>0</v>
      </c>
      <c r="AF786" s="225">
        <v>0</v>
      </c>
      <c r="AG786" s="226">
        <v>0</v>
      </c>
      <c r="AH786" s="226">
        <v>0</v>
      </c>
      <c r="AI786" s="223"/>
      <c r="AJ786" s="223"/>
      <c r="AK786" s="223"/>
      <c r="AL786" s="223"/>
      <c r="AM786" s="223"/>
      <c r="AN786" s="223"/>
      <c r="AO786" s="223"/>
      <c r="AP786" s="223"/>
      <c r="AQ786" s="223"/>
      <c r="AR786" s="223"/>
      <c r="AS786" s="223"/>
      <c r="AT786" s="223"/>
      <c r="AU786" s="223"/>
      <c r="AV786" s="223"/>
      <c r="AW786" s="223"/>
      <c r="AX786" s="223"/>
      <c r="AY786" s="223"/>
      <c r="AZ786" s="223"/>
      <c r="BA786" s="223"/>
      <c r="BB786" s="223"/>
      <c r="BC786" s="223"/>
      <c r="BD786" s="223"/>
      <c r="BE786" s="223"/>
      <c r="BF786" s="223"/>
      <c r="BG786" s="223"/>
      <c r="BH786" s="223"/>
      <c r="BI786" s="223"/>
      <c r="BJ786" s="223"/>
      <c r="BK786" s="225">
        <v>0</v>
      </c>
      <c r="BL786" s="225">
        <v>0</v>
      </c>
      <c r="BM786" s="225">
        <v>0</v>
      </c>
      <c r="BN786" s="225">
        <v>0</v>
      </c>
      <c r="BO786" s="223"/>
      <c r="BP786" s="223"/>
      <c r="BQ786" s="223"/>
      <c r="BR786" s="223"/>
      <c r="BS786" s="223"/>
      <c r="BT786" s="223"/>
      <c r="BU786" s="223"/>
      <c r="BV786" s="223"/>
      <c r="BW786" s="223"/>
      <c r="BX786" s="223"/>
      <c r="BY786" s="223"/>
      <c r="BZ786" s="223"/>
      <c r="CA786" s="223"/>
      <c r="CB786" s="223"/>
      <c r="CC786" s="223"/>
      <c r="CD786" s="223"/>
      <c r="CE786" s="223"/>
      <c r="CF786" s="223"/>
      <c r="CG786" s="223"/>
      <c r="CH786" s="223"/>
      <c r="CI786" s="223"/>
      <c r="CJ786" s="223"/>
      <c r="CK786" s="223"/>
      <c r="CL786" s="223"/>
      <c r="CM786" s="223"/>
      <c r="CN786" s="223"/>
      <c r="CO786" s="223"/>
      <c r="CP786" s="223"/>
      <c r="CQ786" s="223"/>
      <c r="CR786" s="223"/>
      <c r="CS786" s="223"/>
      <c r="CT786" s="223"/>
      <c r="CU786" s="223"/>
      <c r="CV786" s="223"/>
      <c r="CW786" s="223"/>
      <c r="CX786" s="223"/>
      <c r="CY786" s="223"/>
      <c r="CZ786" s="223"/>
      <c r="DA786" s="223"/>
      <c r="DB786" s="223"/>
      <c r="DC786" s="223"/>
      <c r="DD786" s="223"/>
      <c r="DE786" s="223"/>
      <c r="DF786" s="223"/>
      <c r="DG786" s="223"/>
      <c r="DH786" s="223"/>
      <c r="DI786" s="223"/>
      <c r="DJ786" s="223"/>
      <c r="DK786" s="223"/>
      <c r="DL786" s="223"/>
      <c r="DM786" s="223"/>
      <c r="DN786" s="223"/>
      <c r="DO786" s="223"/>
      <c r="DP786" s="223"/>
      <c r="DQ786" s="223"/>
      <c r="DR786" s="223"/>
      <c r="DS786" s="223"/>
      <c r="DT786" s="223"/>
      <c r="DU786" s="223"/>
      <c r="DV786" s="223"/>
      <c r="DW786" s="223"/>
      <c r="DX786" s="223"/>
      <c r="DY786" s="223"/>
      <c r="DZ786" s="223"/>
      <c r="EA786" s="223"/>
      <c r="EB786" s="223"/>
      <c r="EC786" s="227">
        <v>0</v>
      </c>
      <c r="ED786" s="223"/>
      <c r="EE786" s="223"/>
      <c r="EF786" s="223"/>
      <c r="EG786" s="229"/>
      <c r="EH786" s="229"/>
      <c r="EI786" s="223"/>
      <c r="EJ786" s="229"/>
      <c r="EK786" s="229"/>
      <c r="EL786" s="223"/>
      <c r="EM786" s="229"/>
      <c r="EN786" s="229"/>
      <c r="EO786" s="223"/>
      <c r="EP786" s="229"/>
      <c r="EQ786" s="229"/>
      <c r="ER786" s="222"/>
      <c r="ES786" s="223"/>
      <c r="ET786" s="229"/>
      <c r="EU786" s="229"/>
      <c r="EV786" s="223"/>
      <c r="EW786" s="229"/>
      <c r="EX786" s="229"/>
      <c r="EY786" s="223"/>
      <c r="EZ786" s="229"/>
      <c r="FA786" s="229"/>
      <c r="FB786" s="223"/>
      <c r="FC786" s="229"/>
      <c r="FD786" s="229"/>
      <c r="FE786" s="223"/>
      <c r="FF786" s="229"/>
      <c r="FG786" s="229"/>
      <c r="FH786" s="223"/>
      <c r="FI786" s="229"/>
      <c r="FJ786" s="229"/>
      <c r="FK786" s="223"/>
      <c r="FL786" s="229"/>
      <c r="FM786" s="229"/>
      <c r="FN786" s="223"/>
      <c r="FO786" s="229"/>
      <c r="FP786" s="229"/>
      <c r="FQ786" s="223"/>
      <c r="FR786" s="229"/>
      <c r="FS786" s="229"/>
      <c r="FT786" s="223"/>
      <c r="FU786" s="229"/>
      <c r="FV786" s="229"/>
      <c r="FW786" s="222"/>
      <c r="FX786" s="223"/>
      <c r="FY786" s="229"/>
      <c r="FZ786" s="229"/>
      <c r="GA786" s="230"/>
      <c r="GB786" s="231"/>
      <c r="GC786" s="232"/>
      <c r="GD786" s="232"/>
      <c r="GE786" s="231"/>
      <c r="GF786" s="232"/>
      <c r="GG786" s="232"/>
      <c r="GH786" s="231"/>
      <c r="GI786" s="232"/>
      <c r="GJ786" s="231"/>
      <c r="GK786" s="232"/>
      <c r="GL786" s="231"/>
      <c r="GM786" s="232"/>
      <c r="GN786" s="228"/>
      <c r="GO786" s="234"/>
      <c r="GP786" s="298"/>
      <c r="GQ786" s="239"/>
      <c r="GR786" s="298"/>
      <c r="GS786" s="239"/>
      <c r="GT786" s="239"/>
      <c r="GU786" s="239"/>
      <c r="GV786" s="234"/>
      <c r="GW786" s="234"/>
    </row>
    <row r="787" spans="1:205" ht="12.75" hidden="1" outlineLevel="1">
      <c r="A787" s="212"/>
      <c r="B787" s="213"/>
      <c r="C787" s="221"/>
      <c r="D787" s="221"/>
      <c r="E787" s="221"/>
      <c r="F787" s="221"/>
      <c r="G787" s="221"/>
      <c r="H787" s="222"/>
      <c r="I787" s="223"/>
      <c r="J787" s="223"/>
      <c r="K787" s="223"/>
      <c r="L787" s="223"/>
      <c r="M787" s="223"/>
      <c r="N787" s="223"/>
      <c r="O787" s="224"/>
      <c r="P787" s="224"/>
      <c r="Q787" s="222"/>
      <c r="R787" s="222"/>
      <c r="S787" s="222"/>
      <c r="T787" s="223"/>
      <c r="U787" s="223"/>
      <c r="V787" s="223"/>
      <c r="W787" s="223"/>
      <c r="X787" s="223"/>
      <c r="Y787" s="223"/>
      <c r="Z787" s="223"/>
      <c r="AA787" s="223"/>
      <c r="AB787" s="223"/>
      <c r="AC787" s="225">
        <v>0</v>
      </c>
      <c r="AD787" s="225">
        <v>0</v>
      </c>
      <c r="AE787" s="225">
        <v>0</v>
      </c>
      <c r="AF787" s="225">
        <v>0</v>
      </c>
      <c r="AG787" s="226">
        <v>0</v>
      </c>
      <c r="AH787" s="226">
        <v>0</v>
      </c>
      <c r="AI787" s="223"/>
      <c r="AJ787" s="223"/>
      <c r="AK787" s="223"/>
      <c r="AL787" s="223"/>
      <c r="AM787" s="223"/>
      <c r="AN787" s="223"/>
      <c r="AO787" s="223"/>
      <c r="AP787" s="223"/>
      <c r="AQ787" s="223"/>
      <c r="AR787" s="223"/>
      <c r="AS787" s="223"/>
      <c r="AT787" s="223"/>
      <c r="AU787" s="223"/>
      <c r="AV787" s="223"/>
      <c r="AW787" s="223"/>
      <c r="AX787" s="223"/>
      <c r="AY787" s="223"/>
      <c r="AZ787" s="223"/>
      <c r="BA787" s="223"/>
      <c r="BB787" s="223"/>
      <c r="BC787" s="223"/>
      <c r="BD787" s="223"/>
      <c r="BE787" s="223"/>
      <c r="BF787" s="223"/>
      <c r="BG787" s="223"/>
      <c r="BH787" s="223"/>
      <c r="BI787" s="223"/>
      <c r="BJ787" s="223"/>
      <c r="BK787" s="225">
        <v>0</v>
      </c>
      <c r="BL787" s="225">
        <v>0</v>
      </c>
      <c r="BM787" s="225">
        <v>0</v>
      </c>
      <c r="BN787" s="225">
        <v>0</v>
      </c>
      <c r="BO787" s="223"/>
      <c r="BP787" s="223"/>
      <c r="BQ787" s="223"/>
      <c r="BR787" s="223"/>
      <c r="BS787" s="223"/>
      <c r="BT787" s="223"/>
      <c r="BU787" s="223"/>
      <c r="BV787" s="223"/>
      <c r="BW787" s="223"/>
      <c r="BX787" s="223"/>
      <c r="BY787" s="223"/>
      <c r="BZ787" s="223"/>
      <c r="CA787" s="223"/>
      <c r="CB787" s="223"/>
      <c r="CC787" s="223"/>
      <c r="CD787" s="223"/>
      <c r="CE787" s="223"/>
      <c r="CF787" s="223"/>
      <c r="CG787" s="223"/>
      <c r="CH787" s="223"/>
      <c r="CI787" s="223"/>
      <c r="CJ787" s="223"/>
      <c r="CK787" s="223"/>
      <c r="CL787" s="223"/>
      <c r="CM787" s="223"/>
      <c r="CN787" s="223"/>
      <c r="CO787" s="223"/>
      <c r="CP787" s="223"/>
      <c r="CQ787" s="223"/>
      <c r="CR787" s="223"/>
      <c r="CS787" s="223"/>
      <c r="CT787" s="223"/>
      <c r="CU787" s="223"/>
      <c r="CV787" s="223"/>
      <c r="CW787" s="223"/>
      <c r="CX787" s="223"/>
      <c r="CY787" s="223"/>
      <c r="CZ787" s="223"/>
      <c r="DA787" s="223"/>
      <c r="DB787" s="223"/>
      <c r="DC787" s="223"/>
      <c r="DD787" s="223"/>
      <c r="DE787" s="223"/>
      <c r="DF787" s="223"/>
      <c r="DG787" s="223"/>
      <c r="DH787" s="223"/>
      <c r="DI787" s="223"/>
      <c r="DJ787" s="223"/>
      <c r="DK787" s="223"/>
      <c r="DL787" s="223"/>
      <c r="DM787" s="223"/>
      <c r="DN787" s="223"/>
      <c r="DO787" s="223"/>
      <c r="DP787" s="223"/>
      <c r="DQ787" s="223"/>
      <c r="DR787" s="223"/>
      <c r="DS787" s="223"/>
      <c r="DT787" s="223"/>
      <c r="DU787" s="223"/>
      <c r="DV787" s="223"/>
      <c r="DW787" s="223"/>
      <c r="DX787" s="223"/>
      <c r="DY787" s="223"/>
      <c r="DZ787" s="223"/>
      <c r="EA787" s="223"/>
      <c r="EB787" s="223"/>
      <c r="EC787" s="227">
        <v>0</v>
      </c>
      <c r="ED787" s="223"/>
      <c r="EE787" s="223"/>
      <c r="EF787" s="223"/>
      <c r="EG787" s="229"/>
      <c r="EH787" s="229"/>
      <c r="EI787" s="223"/>
      <c r="EJ787" s="229"/>
      <c r="EK787" s="229"/>
      <c r="EL787" s="223"/>
      <c r="EM787" s="229"/>
      <c r="EN787" s="229"/>
      <c r="EO787" s="223"/>
      <c r="EP787" s="229"/>
      <c r="EQ787" s="229"/>
      <c r="ER787" s="222"/>
      <c r="ES787" s="223"/>
      <c r="ET787" s="229"/>
      <c r="EU787" s="229"/>
      <c r="EV787" s="223"/>
      <c r="EW787" s="229"/>
      <c r="EX787" s="229"/>
      <c r="EY787" s="223"/>
      <c r="EZ787" s="229"/>
      <c r="FA787" s="229"/>
      <c r="FB787" s="223"/>
      <c r="FC787" s="229"/>
      <c r="FD787" s="229"/>
      <c r="FE787" s="223"/>
      <c r="FF787" s="229"/>
      <c r="FG787" s="229"/>
      <c r="FH787" s="223"/>
      <c r="FI787" s="229"/>
      <c r="FJ787" s="229"/>
      <c r="FK787" s="223"/>
      <c r="FL787" s="229"/>
      <c r="FM787" s="229"/>
      <c r="FN787" s="223"/>
      <c r="FO787" s="229"/>
      <c r="FP787" s="229"/>
      <c r="FQ787" s="223"/>
      <c r="FR787" s="229"/>
      <c r="FS787" s="229"/>
      <c r="FT787" s="223"/>
      <c r="FU787" s="229"/>
      <c r="FV787" s="229"/>
      <c r="FW787" s="222"/>
      <c r="FX787" s="223"/>
      <c r="FY787" s="229"/>
      <c r="FZ787" s="229"/>
      <c r="GA787" s="230"/>
      <c r="GB787" s="231"/>
      <c r="GC787" s="232"/>
      <c r="GD787" s="232"/>
      <c r="GE787" s="231"/>
      <c r="GF787" s="232"/>
      <c r="GG787" s="232"/>
      <c r="GH787" s="231"/>
      <c r="GI787" s="232"/>
      <c r="GJ787" s="231"/>
      <c r="GK787" s="232"/>
      <c r="GL787" s="231"/>
      <c r="GM787" s="232"/>
      <c r="GN787" s="228"/>
      <c r="GO787" s="234"/>
      <c r="GP787" s="298"/>
      <c r="GQ787" s="239"/>
      <c r="GR787" s="298"/>
      <c r="GS787" s="239"/>
      <c r="GT787" s="239"/>
      <c r="GU787" s="239"/>
      <c r="GV787" s="234"/>
      <c r="GW787" s="234"/>
    </row>
    <row r="788" spans="1:205" ht="12.75" hidden="1" outlineLevel="1">
      <c r="A788" s="212"/>
      <c r="B788" s="213"/>
      <c r="C788" s="221"/>
      <c r="D788" s="221"/>
      <c r="E788" s="221"/>
      <c r="F788" s="221"/>
      <c r="G788" s="221"/>
      <c r="H788" s="222"/>
      <c r="I788" s="223"/>
      <c r="J788" s="223"/>
      <c r="K788" s="223"/>
      <c r="L788" s="223"/>
      <c r="M788" s="223"/>
      <c r="N788" s="223"/>
      <c r="O788" s="224"/>
      <c r="P788" s="224"/>
      <c r="Q788" s="222"/>
      <c r="R788" s="222"/>
      <c r="S788" s="222"/>
      <c r="T788" s="223"/>
      <c r="U788" s="223"/>
      <c r="V788" s="223"/>
      <c r="W788" s="223"/>
      <c r="X788" s="223"/>
      <c r="Y788" s="223"/>
      <c r="Z788" s="223"/>
      <c r="AA788" s="223"/>
      <c r="AB788" s="223"/>
      <c r="AC788" s="225">
        <v>0</v>
      </c>
      <c r="AD788" s="225">
        <v>0</v>
      </c>
      <c r="AE788" s="225">
        <v>0</v>
      </c>
      <c r="AF788" s="225">
        <v>0</v>
      </c>
      <c r="AG788" s="226">
        <v>0</v>
      </c>
      <c r="AH788" s="226">
        <v>0</v>
      </c>
      <c r="AI788" s="223"/>
      <c r="AJ788" s="223"/>
      <c r="AK788" s="223"/>
      <c r="AL788" s="223"/>
      <c r="AM788" s="223"/>
      <c r="AN788" s="223"/>
      <c r="AO788" s="223"/>
      <c r="AP788" s="223"/>
      <c r="AQ788" s="223"/>
      <c r="AR788" s="223"/>
      <c r="AS788" s="223"/>
      <c r="AT788" s="223"/>
      <c r="AU788" s="223"/>
      <c r="AV788" s="223"/>
      <c r="AW788" s="223"/>
      <c r="AX788" s="223"/>
      <c r="AY788" s="223"/>
      <c r="AZ788" s="223"/>
      <c r="BA788" s="223"/>
      <c r="BB788" s="223"/>
      <c r="BC788" s="223"/>
      <c r="BD788" s="223"/>
      <c r="BE788" s="223"/>
      <c r="BF788" s="223"/>
      <c r="BG788" s="223"/>
      <c r="BH788" s="223"/>
      <c r="BI788" s="223"/>
      <c r="BJ788" s="223"/>
      <c r="BK788" s="225">
        <v>0</v>
      </c>
      <c r="BL788" s="225">
        <v>0</v>
      </c>
      <c r="BM788" s="225">
        <v>0</v>
      </c>
      <c r="BN788" s="225">
        <v>0</v>
      </c>
      <c r="BO788" s="223"/>
      <c r="BP788" s="223"/>
      <c r="BQ788" s="223"/>
      <c r="BR788" s="223"/>
      <c r="BS788" s="223"/>
      <c r="BT788" s="223"/>
      <c r="BU788" s="223"/>
      <c r="BV788" s="223"/>
      <c r="BW788" s="223"/>
      <c r="BX788" s="223"/>
      <c r="BY788" s="223"/>
      <c r="BZ788" s="223"/>
      <c r="CA788" s="223"/>
      <c r="CB788" s="223"/>
      <c r="CC788" s="223"/>
      <c r="CD788" s="223"/>
      <c r="CE788" s="223"/>
      <c r="CF788" s="223"/>
      <c r="CG788" s="223"/>
      <c r="CH788" s="223"/>
      <c r="CI788" s="223"/>
      <c r="CJ788" s="223"/>
      <c r="CK788" s="223"/>
      <c r="CL788" s="223"/>
      <c r="CM788" s="223"/>
      <c r="CN788" s="223"/>
      <c r="CO788" s="223"/>
      <c r="CP788" s="223"/>
      <c r="CQ788" s="223"/>
      <c r="CR788" s="223"/>
      <c r="CS788" s="223"/>
      <c r="CT788" s="223"/>
      <c r="CU788" s="223"/>
      <c r="CV788" s="223"/>
      <c r="CW788" s="223"/>
      <c r="CX788" s="223"/>
      <c r="CY788" s="223"/>
      <c r="CZ788" s="223"/>
      <c r="DA788" s="223"/>
      <c r="DB788" s="223"/>
      <c r="DC788" s="223"/>
      <c r="DD788" s="223"/>
      <c r="DE788" s="223"/>
      <c r="DF788" s="223"/>
      <c r="DG788" s="223"/>
      <c r="DH788" s="223"/>
      <c r="DI788" s="223"/>
      <c r="DJ788" s="223"/>
      <c r="DK788" s="223"/>
      <c r="DL788" s="223"/>
      <c r="DM788" s="223"/>
      <c r="DN788" s="223"/>
      <c r="DO788" s="223"/>
      <c r="DP788" s="223"/>
      <c r="DQ788" s="223"/>
      <c r="DR788" s="223"/>
      <c r="DS788" s="223"/>
      <c r="DT788" s="223"/>
      <c r="DU788" s="223"/>
      <c r="DV788" s="223"/>
      <c r="DW788" s="223"/>
      <c r="DX788" s="223"/>
      <c r="DY788" s="223"/>
      <c r="DZ788" s="223"/>
      <c r="EA788" s="223"/>
      <c r="EB788" s="223"/>
      <c r="EC788" s="227">
        <v>0</v>
      </c>
      <c r="ED788" s="223"/>
      <c r="EE788" s="223"/>
      <c r="EF788" s="223"/>
      <c r="EG788" s="229"/>
      <c r="EH788" s="229"/>
      <c r="EI788" s="223"/>
      <c r="EJ788" s="229"/>
      <c r="EK788" s="229"/>
      <c r="EL788" s="223"/>
      <c r="EM788" s="229"/>
      <c r="EN788" s="229"/>
      <c r="EO788" s="223"/>
      <c r="EP788" s="229"/>
      <c r="EQ788" s="229"/>
      <c r="ER788" s="222"/>
      <c r="ES788" s="223"/>
      <c r="ET788" s="229"/>
      <c r="EU788" s="229"/>
      <c r="EV788" s="223"/>
      <c r="EW788" s="229"/>
      <c r="EX788" s="229"/>
      <c r="EY788" s="223"/>
      <c r="EZ788" s="229"/>
      <c r="FA788" s="229"/>
      <c r="FB788" s="223"/>
      <c r="FC788" s="229"/>
      <c r="FD788" s="229"/>
      <c r="FE788" s="223"/>
      <c r="FF788" s="229"/>
      <c r="FG788" s="229"/>
      <c r="FH788" s="223"/>
      <c r="FI788" s="229"/>
      <c r="FJ788" s="229"/>
      <c r="FK788" s="223"/>
      <c r="FL788" s="229"/>
      <c r="FM788" s="229"/>
      <c r="FN788" s="223"/>
      <c r="FO788" s="229"/>
      <c r="FP788" s="229"/>
      <c r="FQ788" s="223"/>
      <c r="FR788" s="229"/>
      <c r="FS788" s="229"/>
      <c r="FT788" s="223"/>
      <c r="FU788" s="229"/>
      <c r="FV788" s="229"/>
      <c r="FW788" s="222"/>
      <c r="FX788" s="223"/>
      <c r="FY788" s="229"/>
      <c r="FZ788" s="229"/>
      <c r="GA788" s="230"/>
      <c r="GB788" s="231"/>
      <c r="GC788" s="232"/>
      <c r="GD788" s="232"/>
      <c r="GE788" s="231"/>
      <c r="GF788" s="232"/>
      <c r="GG788" s="232"/>
      <c r="GH788" s="231"/>
      <c r="GI788" s="232"/>
      <c r="GJ788" s="231"/>
      <c r="GK788" s="232"/>
      <c r="GL788" s="231"/>
      <c r="GM788" s="232"/>
      <c r="GN788" s="228"/>
      <c r="GO788" s="234"/>
      <c r="GP788" s="298"/>
      <c r="GQ788" s="239"/>
      <c r="GR788" s="298"/>
      <c r="GS788" s="239"/>
      <c r="GT788" s="239"/>
      <c r="GU788" s="239"/>
      <c r="GV788" s="234"/>
      <c r="GW788" s="234"/>
    </row>
    <row r="789" spans="1:205" ht="12.75" hidden="1" outlineLevel="1">
      <c r="A789" s="212"/>
      <c r="B789" s="213"/>
      <c r="C789" s="221"/>
      <c r="D789" s="221"/>
      <c r="E789" s="221"/>
      <c r="F789" s="221"/>
      <c r="G789" s="221"/>
      <c r="H789" s="222"/>
      <c r="I789" s="223"/>
      <c r="J789" s="223"/>
      <c r="K789" s="223"/>
      <c r="L789" s="223"/>
      <c r="M789" s="223"/>
      <c r="N789" s="223"/>
      <c r="O789" s="224"/>
      <c r="P789" s="224"/>
      <c r="Q789" s="222"/>
      <c r="R789" s="222"/>
      <c r="S789" s="222"/>
      <c r="T789" s="223"/>
      <c r="U789" s="223"/>
      <c r="V789" s="223"/>
      <c r="W789" s="223"/>
      <c r="X789" s="223"/>
      <c r="Y789" s="223"/>
      <c r="Z789" s="223"/>
      <c r="AA789" s="223"/>
      <c r="AB789" s="223"/>
      <c r="AC789" s="225">
        <v>0</v>
      </c>
      <c r="AD789" s="225">
        <v>0</v>
      </c>
      <c r="AE789" s="225">
        <v>0</v>
      </c>
      <c r="AF789" s="225">
        <v>0</v>
      </c>
      <c r="AG789" s="226">
        <v>0</v>
      </c>
      <c r="AH789" s="226">
        <v>0</v>
      </c>
      <c r="AI789" s="223"/>
      <c r="AJ789" s="223"/>
      <c r="AK789" s="223"/>
      <c r="AL789" s="223"/>
      <c r="AM789" s="223"/>
      <c r="AN789" s="223"/>
      <c r="AO789" s="223"/>
      <c r="AP789" s="223"/>
      <c r="AQ789" s="223"/>
      <c r="AR789" s="223"/>
      <c r="AS789" s="223"/>
      <c r="AT789" s="223"/>
      <c r="AU789" s="223"/>
      <c r="AV789" s="223"/>
      <c r="AW789" s="223"/>
      <c r="AX789" s="223"/>
      <c r="AY789" s="223"/>
      <c r="AZ789" s="223"/>
      <c r="BA789" s="223"/>
      <c r="BB789" s="223"/>
      <c r="BC789" s="223"/>
      <c r="BD789" s="223"/>
      <c r="BE789" s="223"/>
      <c r="BF789" s="223"/>
      <c r="BG789" s="223"/>
      <c r="BH789" s="223"/>
      <c r="BI789" s="223"/>
      <c r="BJ789" s="223"/>
      <c r="BK789" s="225">
        <v>0</v>
      </c>
      <c r="BL789" s="225">
        <v>0</v>
      </c>
      <c r="BM789" s="225">
        <v>0</v>
      </c>
      <c r="BN789" s="225">
        <v>0</v>
      </c>
      <c r="BO789" s="223"/>
      <c r="BP789" s="223"/>
      <c r="BQ789" s="223"/>
      <c r="BR789" s="223"/>
      <c r="BS789" s="223"/>
      <c r="BT789" s="223"/>
      <c r="BU789" s="223"/>
      <c r="BV789" s="223"/>
      <c r="BW789" s="223"/>
      <c r="BX789" s="223"/>
      <c r="BY789" s="223"/>
      <c r="BZ789" s="223"/>
      <c r="CA789" s="223"/>
      <c r="CB789" s="223"/>
      <c r="CC789" s="223"/>
      <c r="CD789" s="223"/>
      <c r="CE789" s="223"/>
      <c r="CF789" s="223"/>
      <c r="CG789" s="223"/>
      <c r="CH789" s="223"/>
      <c r="CI789" s="223"/>
      <c r="CJ789" s="223"/>
      <c r="CK789" s="223"/>
      <c r="CL789" s="223"/>
      <c r="CM789" s="223"/>
      <c r="CN789" s="223"/>
      <c r="CO789" s="223"/>
      <c r="CP789" s="223"/>
      <c r="CQ789" s="223"/>
      <c r="CR789" s="223"/>
      <c r="CS789" s="223"/>
      <c r="CT789" s="223"/>
      <c r="CU789" s="223"/>
      <c r="CV789" s="223"/>
      <c r="CW789" s="223"/>
      <c r="CX789" s="223"/>
      <c r="CY789" s="223"/>
      <c r="CZ789" s="223"/>
      <c r="DA789" s="223"/>
      <c r="DB789" s="223"/>
      <c r="DC789" s="223"/>
      <c r="DD789" s="223"/>
      <c r="DE789" s="223"/>
      <c r="DF789" s="223"/>
      <c r="DG789" s="223"/>
      <c r="DH789" s="223"/>
      <c r="DI789" s="223"/>
      <c r="DJ789" s="223"/>
      <c r="DK789" s="223"/>
      <c r="DL789" s="223"/>
      <c r="DM789" s="223"/>
      <c r="DN789" s="223"/>
      <c r="DO789" s="223"/>
      <c r="DP789" s="223"/>
      <c r="DQ789" s="223"/>
      <c r="DR789" s="223"/>
      <c r="DS789" s="223"/>
      <c r="DT789" s="223"/>
      <c r="DU789" s="223"/>
      <c r="DV789" s="223"/>
      <c r="DW789" s="223"/>
      <c r="DX789" s="223"/>
      <c r="DY789" s="223"/>
      <c r="DZ789" s="223"/>
      <c r="EA789" s="223"/>
      <c r="EB789" s="223"/>
      <c r="EC789" s="227">
        <v>0</v>
      </c>
      <c r="ED789" s="223"/>
      <c r="EE789" s="223"/>
      <c r="EF789" s="223"/>
      <c r="EG789" s="229"/>
      <c r="EH789" s="229"/>
      <c r="EI789" s="223"/>
      <c r="EJ789" s="229"/>
      <c r="EK789" s="229"/>
      <c r="EL789" s="223"/>
      <c r="EM789" s="229"/>
      <c r="EN789" s="229"/>
      <c r="EO789" s="223"/>
      <c r="EP789" s="229"/>
      <c r="EQ789" s="229"/>
      <c r="ER789" s="222"/>
      <c r="ES789" s="223"/>
      <c r="ET789" s="229"/>
      <c r="EU789" s="229"/>
      <c r="EV789" s="223"/>
      <c r="EW789" s="229"/>
      <c r="EX789" s="229"/>
      <c r="EY789" s="223"/>
      <c r="EZ789" s="229"/>
      <c r="FA789" s="229"/>
      <c r="FB789" s="223"/>
      <c r="FC789" s="229"/>
      <c r="FD789" s="229"/>
      <c r="FE789" s="223"/>
      <c r="FF789" s="229"/>
      <c r="FG789" s="229"/>
      <c r="FH789" s="223"/>
      <c r="FI789" s="229"/>
      <c r="FJ789" s="229"/>
      <c r="FK789" s="223"/>
      <c r="FL789" s="229"/>
      <c r="FM789" s="229"/>
      <c r="FN789" s="223"/>
      <c r="FO789" s="229"/>
      <c r="FP789" s="229"/>
      <c r="FQ789" s="223"/>
      <c r="FR789" s="229"/>
      <c r="FS789" s="229"/>
      <c r="FT789" s="223"/>
      <c r="FU789" s="229"/>
      <c r="FV789" s="229"/>
      <c r="FW789" s="222"/>
      <c r="FX789" s="223"/>
      <c r="FY789" s="229"/>
      <c r="FZ789" s="229"/>
      <c r="GA789" s="230"/>
      <c r="GB789" s="231"/>
      <c r="GC789" s="232"/>
      <c r="GD789" s="232"/>
      <c r="GE789" s="231"/>
      <c r="GF789" s="232"/>
      <c r="GG789" s="232"/>
      <c r="GH789" s="231"/>
      <c r="GI789" s="232"/>
      <c r="GJ789" s="231"/>
      <c r="GK789" s="232"/>
      <c r="GL789" s="231"/>
      <c r="GM789" s="232"/>
      <c r="GN789" s="228"/>
      <c r="GO789" s="234"/>
      <c r="GP789" s="298"/>
      <c r="GQ789" s="239"/>
      <c r="GR789" s="298"/>
      <c r="GS789" s="239"/>
      <c r="GT789" s="239"/>
      <c r="GU789" s="239"/>
      <c r="GV789" s="234"/>
      <c r="GW789" s="234"/>
    </row>
    <row r="790" spans="1:205" ht="12.75" hidden="1" outlineLevel="1">
      <c r="A790" s="212"/>
      <c r="B790" s="213"/>
      <c r="C790" s="221"/>
      <c r="D790" s="221"/>
      <c r="E790" s="221"/>
      <c r="F790" s="221"/>
      <c r="G790" s="221"/>
      <c r="H790" s="222"/>
      <c r="I790" s="223"/>
      <c r="J790" s="223"/>
      <c r="K790" s="223"/>
      <c r="L790" s="223"/>
      <c r="M790" s="223"/>
      <c r="N790" s="223"/>
      <c r="O790" s="224"/>
      <c r="P790" s="224"/>
      <c r="Q790" s="222"/>
      <c r="R790" s="222"/>
      <c r="S790" s="222"/>
      <c r="T790" s="223"/>
      <c r="U790" s="223"/>
      <c r="V790" s="223"/>
      <c r="W790" s="223"/>
      <c r="X790" s="223"/>
      <c r="Y790" s="223"/>
      <c r="Z790" s="223"/>
      <c r="AA790" s="223"/>
      <c r="AB790" s="223"/>
      <c r="AC790" s="225">
        <v>0</v>
      </c>
      <c r="AD790" s="225">
        <v>0</v>
      </c>
      <c r="AE790" s="225">
        <v>0</v>
      </c>
      <c r="AF790" s="225">
        <v>0</v>
      </c>
      <c r="AG790" s="226">
        <v>0</v>
      </c>
      <c r="AH790" s="226">
        <v>0</v>
      </c>
      <c r="AI790" s="223"/>
      <c r="AJ790" s="223"/>
      <c r="AK790" s="223"/>
      <c r="AL790" s="223"/>
      <c r="AM790" s="223"/>
      <c r="AN790" s="223"/>
      <c r="AO790" s="223"/>
      <c r="AP790" s="223"/>
      <c r="AQ790" s="223"/>
      <c r="AR790" s="223"/>
      <c r="AS790" s="223"/>
      <c r="AT790" s="223"/>
      <c r="AU790" s="223"/>
      <c r="AV790" s="223"/>
      <c r="AW790" s="223"/>
      <c r="AX790" s="223"/>
      <c r="AY790" s="223"/>
      <c r="AZ790" s="223"/>
      <c r="BA790" s="223"/>
      <c r="BB790" s="223"/>
      <c r="BC790" s="223"/>
      <c r="BD790" s="223"/>
      <c r="BE790" s="223"/>
      <c r="BF790" s="223"/>
      <c r="BG790" s="223"/>
      <c r="BH790" s="223"/>
      <c r="BI790" s="223"/>
      <c r="BJ790" s="223"/>
      <c r="BK790" s="225">
        <v>0</v>
      </c>
      <c r="BL790" s="225">
        <v>0</v>
      </c>
      <c r="BM790" s="225">
        <v>0</v>
      </c>
      <c r="BN790" s="225">
        <v>0</v>
      </c>
      <c r="BO790" s="223"/>
      <c r="BP790" s="223"/>
      <c r="BQ790" s="223"/>
      <c r="BR790" s="223"/>
      <c r="BS790" s="223"/>
      <c r="BT790" s="223"/>
      <c r="BU790" s="223"/>
      <c r="BV790" s="223"/>
      <c r="BW790" s="223"/>
      <c r="BX790" s="223"/>
      <c r="BY790" s="223"/>
      <c r="BZ790" s="223"/>
      <c r="CA790" s="223"/>
      <c r="CB790" s="223"/>
      <c r="CC790" s="223"/>
      <c r="CD790" s="223"/>
      <c r="CE790" s="223"/>
      <c r="CF790" s="223"/>
      <c r="CG790" s="223"/>
      <c r="CH790" s="223"/>
      <c r="CI790" s="223"/>
      <c r="CJ790" s="223"/>
      <c r="CK790" s="223"/>
      <c r="CL790" s="223"/>
      <c r="CM790" s="223"/>
      <c r="CN790" s="223"/>
      <c r="CO790" s="223"/>
      <c r="CP790" s="223"/>
      <c r="CQ790" s="223"/>
      <c r="CR790" s="223"/>
      <c r="CS790" s="223"/>
      <c r="CT790" s="223"/>
      <c r="CU790" s="223"/>
      <c r="CV790" s="223"/>
      <c r="CW790" s="223"/>
      <c r="CX790" s="223"/>
      <c r="CY790" s="223"/>
      <c r="CZ790" s="223"/>
      <c r="DA790" s="223"/>
      <c r="DB790" s="223"/>
      <c r="DC790" s="223"/>
      <c r="DD790" s="223"/>
      <c r="DE790" s="223"/>
      <c r="DF790" s="223"/>
      <c r="DG790" s="223"/>
      <c r="DH790" s="223"/>
      <c r="DI790" s="223"/>
      <c r="DJ790" s="223"/>
      <c r="DK790" s="223"/>
      <c r="DL790" s="223"/>
      <c r="DM790" s="223"/>
      <c r="DN790" s="223"/>
      <c r="DO790" s="223"/>
      <c r="DP790" s="223"/>
      <c r="DQ790" s="223"/>
      <c r="DR790" s="223"/>
      <c r="DS790" s="223"/>
      <c r="DT790" s="223"/>
      <c r="DU790" s="223"/>
      <c r="DV790" s="223"/>
      <c r="DW790" s="223"/>
      <c r="DX790" s="223"/>
      <c r="DY790" s="223"/>
      <c r="DZ790" s="223"/>
      <c r="EA790" s="223"/>
      <c r="EB790" s="223"/>
      <c r="EC790" s="227">
        <v>0</v>
      </c>
      <c r="ED790" s="223"/>
      <c r="EE790" s="223"/>
      <c r="EF790" s="223"/>
      <c r="EG790" s="229"/>
      <c r="EH790" s="229"/>
      <c r="EI790" s="223"/>
      <c r="EJ790" s="229"/>
      <c r="EK790" s="229"/>
      <c r="EL790" s="223"/>
      <c r="EM790" s="229"/>
      <c r="EN790" s="229"/>
      <c r="EO790" s="223"/>
      <c r="EP790" s="229"/>
      <c r="EQ790" s="229"/>
      <c r="ER790" s="222"/>
      <c r="ES790" s="223"/>
      <c r="ET790" s="229"/>
      <c r="EU790" s="229"/>
      <c r="EV790" s="223"/>
      <c r="EW790" s="229"/>
      <c r="EX790" s="229"/>
      <c r="EY790" s="223"/>
      <c r="EZ790" s="229"/>
      <c r="FA790" s="229"/>
      <c r="FB790" s="223"/>
      <c r="FC790" s="229"/>
      <c r="FD790" s="229"/>
      <c r="FE790" s="223"/>
      <c r="FF790" s="229"/>
      <c r="FG790" s="229"/>
      <c r="FH790" s="223"/>
      <c r="FI790" s="229"/>
      <c r="FJ790" s="229"/>
      <c r="FK790" s="223"/>
      <c r="FL790" s="229"/>
      <c r="FM790" s="229"/>
      <c r="FN790" s="223"/>
      <c r="FO790" s="229"/>
      <c r="FP790" s="229"/>
      <c r="FQ790" s="223"/>
      <c r="FR790" s="229"/>
      <c r="FS790" s="229"/>
      <c r="FT790" s="223"/>
      <c r="FU790" s="229"/>
      <c r="FV790" s="229"/>
      <c r="FW790" s="222"/>
      <c r="FX790" s="223"/>
      <c r="FY790" s="229"/>
      <c r="FZ790" s="229"/>
      <c r="GA790" s="230"/>
      <c r="GB790" s="231"/>
      <c r="GC790" s="232"/>
      <c r="GD790" s="232"/>
      <c r="GE790" s="231"/>
      <c r="GF790" s="232"/>
      <c r="GG790" s="232"/>
      <c r="GH790" s="231"/>
      <c r="GI790" s="232"/>
      <c r="GJ790" s="231"/>
      <c r="GK790" s="232"/>
      <c r="GL790" s="231"/>
      <c r="GM790" s="232"/>
      <c r="GN790" s="228"/>
      <c r="GO790" s="234"/>
      <c r="GP790" s="298"/>
      <c r="GQ790" s="239"/>
      <c r="GR790" s="298"/>
      <c r="GS790" s="239"/>
      <c r="GT790" s="239"/>
      <c r="GU790" s="239"/>
      <c r="GV790" s="234"/>
      <c r="GW790" s="234"/>
    </row>
    <row r="791" spans="1:205" ht="12.75" hidden="1" outlineLevel="1">
      <c r="A791" s="212"/>
      <c r="B791" s="213"/>
      <c r="C791" s="221"/>
      <c r="D791" s="221"/>
      <c r="E791" s="221"/>
      <c r="F791" s="221"/>
      <c r="G791" s="221"/>
      <c r="H791" s="222"/>
      <c r="I791" s="223"/>
      <c r="J791" s="223"/>
      <c r="K791" s="223"/>
      <c r="L791" s="223"/>
      <c r="M791" s="223"/>
      <c r="N791" s="223"/>
      <c r="O791" s="224"/>
      <c r="P791" s="224"/>
      <c r="Q791" s="222"/>
      <c r="R791" s="222"/>
      <c r="S791" s="222"/>
      <c r="T791" s="223"/>
      <c r="U791" s="223"/>
      <c r="V791" s="223"/>
      <c r="W791" s="223"/>
      <c r="X791" s="223"/>
      <c r="Y791" s="223"/>
      <c r="Z791" s="223"/>
      <c r="AA791" s="223"/>
      <c r="AB791" s="223"/>
      <c r="AC791" s="225">
        <v>0</v>
      </c>
      <c r="AD791" s="225">
        <v>0</v>
      </c>
      <c r="AE791" s="225">
        <v>0</v>
      </c>
      <c r="AF791" s="225">
        <v>0</v>
      </c>
      <c r="AG791" s="226">
        <v>0</v>
      </c>
      <c r="AH791" s="226">
        <v>0</v>
      </c>
      <c r="AI791" s="223"/>
      <c r="AJ791" s="223"/>
      <c r="AK791" s="223"/>
      <c r="AL791" s="223"/>
      <c r="AM791" s="223"/>
      <c r="AN791" s="223"/>
      <c r="AO791" s="223"/>
      <c r="AP791" s="223"/>
      <c r="AQ791" s="223"/>
      <c r="AR791" s="223"/>
      <c r="AS791" s="223"/>
      <c r="AT791" s="223"/>
      <c r="AU791" s="223"/>
      <c r="AV791" s="223"/>
      <c r="AW791" s="223"/>
      <c r="AX791" s="223"/>
      <c r="AY791" s="223"/>
      <c r="AZ791" s="223"/>
      <c r="BA791" s="223"/>
      <c r="BB791" s="223"/>
      <c r="BC791" s="223"/>
      <c r="BD791" s="223"/>
      <c r="BE791" s="223"/>
      <c r="BF791" s="223"/>
      <c r="BG791" s="223"/>
      <c r="BH791" s="223"/>
      <c r="BI791" s="223"/>
      <c r="BJ791" s="223"/>
      <c r="BK791" s="225">
        <v>0</v>
      </c>
      <c r="BL791" s="225">
        <v>0</v>
      </c>
      <c r="BM791" s="225">
        <v>0</v>
      </c>
      <c r="BN791" s="225">
        <v>0</v>
      </c>
      <c r="BO791" s="223"/>
      <c r="BP791" s="223"/>
      <c r="BQ791" s="223"/>
      <c r="BR791" s="223"/>
      <c r="BS791" s="223"/>
      <c r="BT791" s="223"/>
      <c r="BU791" s="223"/>
      <c r="BV791" s="223"/>
      <c r="BW791" s="223"/>
      <c r="BX791" s="223"/>
      <c r="BY791" s="223"/>
      <c r="BZ791" s="223"/>
      <c r="CA791" s="223"/>
      <c r="CB791" s="223"/>
      <c r="CC791" s="223"/>
      <c r="CD791" s="223"/>
      <c r="CE791" s="223"/>
      <c r="CF791" s="223"/>
      <c r="CG791" s="223"/>
      <c r="CH791" s="223"/>
      <c r="CI791" s="223"/>
      <c r="CJ791" s="223"/>
      <c r="CK791" s="223"/>
      <c r="CL791" s="223"/>
      <c r="CM791" s="223"/>
      <c r="CN791" s="223"/>
      <c r="CO791" s="223"/>
      <c r="CP791" s="223"/>
      <c r="CQ791" s="223"/>
      <c r="CR791" s="223"/>
      <c r="CS791" s="223"/>
      <c r="CT791" s="223"/>
      <c r="CU791" s="223"/>
      <c r="CV791" s="223"/>
      <c r="CW791" s="223"/>
      <c r="CX791" s="223"/>
      <c r="CY791" s="223"/>
      <c r="CZ791" s="223"/>
      <c r="DA791" s="223"/>
      <c r="DB791" s="223"/>
      <c r="DC791" s="223"/>
      <c r="DD791" s="223"/>
      <c r="DE791" s="223"/>
      <c r="DF791" s="223"/>
      <c r="DG791" s="223"/>
      <c r="DH791" s="223"/>
      <c r="DI791" s="223"/>
      <c r="DJ791" s="223"/>
      <c r="DK791" s="223"/>
      <c r="DL791" s="223"/>
      <c r="DM791" s="223"/>
      <c r="DN791" s="223"/>
      <c r="DO791" s="223"/>
      <c r="DP791" s="223"/>
      <c r="DQ791" s="223"/>
      <c r="DR791" s="223"/>
      <c r="DS791" s="223"/>
      <c r="DT791" s="223"/>
      <c r="DU791" s="223"/>
      <c r="DV791" s="223"/>
      <c r="DW791" s="223"/>
      <c r="DX791" s="223"/>
      <c r="DY791" s="223"/>
      <c r="DZ791" s="223"/>
      <c r="EA791" s="223"/>
      <c r="EB791" s="223"/>
      <c r="EC791" s="227">
        <v>0</v>
      </c>
      <c r="ED791" s="223"/>
      <c r="EE791" s="223"/>
      <c r="EF791" s="223"/>
      <c r="EG791" s="229"/>
      <c r="EH791" s="229"/>
      <c r="EI791" s="223"/>
      <c r="EJ791" s="229"/>
      <c r="EK791" s="229"/>
      <c r="EL791" s="223"/>
      <c r="EM791" s="229"/>
      <c r="EN791" s="229"/>
      <c r="EO791" s="223"/>
      <c r="EP791" s="229"/>
      <c r="EQ791" s="229"/>
      <c r="ER791" s="222"/>
      <c r="ES791" s="223"/>
      <c r="ET791" s="229"/>
      <c r="EU791" s="229"/>
      <c r="EV791" s="223"/>
      <c r="EW791" s="229"/>
      <c r="EX791" s="229"/>
      <c r="EY791" s="223"/>
      <c r="EZ791" s="229"/>
      <c r="FA791" s="229"/>
      <c r="FB791" s="223"/>
      <c r="FC791" s="229"/>
      <c r="FD791" s="229"/>
      <c r="FE791" s="223"/>
      <c r="FF791" s="229"/>
      <c r="FG791" s="229"/>
      <c r="FH791" s="223"/>
      <c r="FI791" s="229"/>
      <c r="FJ791" s="229"/>
      <c r="FK791" s="223"/>
      <c r="FL791" s="229"/>
      <c r="FM791" s="229"/>
      <c r="FN791" s="223"/>
      <c r="FO791" s="229"/>
      <c r="FP791" s="229"/>
      <c r="FQ791" s="223"/>
      <c r="FR791" s="229"/>
      <c r="FS791" s="229"/>
      <c r="FT791" s="223"/>
      <c r="FU791" s="229"/>
      <c r="FV791" s="229"/>
      <c r="FW791" s="222"/>
      <c r="FX791" s="223"/>
      <c r="FY791" s="229"/>
      <c r="FZ791" s="229"/>
      <c r="GA791" s="230"/>
      <c r="GB791" s="231"/>
      <c r="GC791" s="232"/>
      <c r="GD791" s="232"/>
      <c r="GE791" s="231"/>
      <c r="GF791" s="232"/>
      <c r="GG791" s="232"/>
      <c r="GH791" s="231"/>
      <c r="GI791" s="232"/>
      <c r="GJ791" s="231"/>
      <c r="GK791" s="232"/>
      <c r="GL791" s="231"/>
      <c r="GM791" s="232"/>
      <c r="GN791" s="228"/>
      <c r="GO791" s="234"/>
      <c r="GP791" s="298"/>
      <c r="GQ791" s="239"/>
      <c r="GR791" s="298"/>
      <c r="GS791" s="239"/>
      <c r="GT791" s="239"/>
      <c r="GU791" s="239"/>
      <c r="GV791" s="234"/>
      <c r="GW791" s="234"/>
    </row>
    <row r="792" spans="1:205" ht="12.75" hidden="1" outlineLevel="1">
      <c r="A792" s="212"/>
      <c r="B792" s="213"/>
      <c r="C792" s="221"/>
      <c r="D792" s="221"/>
      <c r="E792" s="221"/>
      <c r="F792" s="221"/>
      <c r="G792" s="221"/>
      <c r="H792" s="222"/>
      <c r="I792" s="223"/>
      <c r="J792" s="223"/>
      <c r="K792" s="223"/>
      <c r="L792" s="223"/>
      <c r="M792" s="223"/>
      <c r="N792" s="223"/>
      <c r="O792" s="224"/>
      <c r="P792" s="224"/>
      <c r="Q792" s="222"/>
      <c r="R792" s="222"/>
      <c r="S792" s="222"/>
      <c r="T792" s="223"/>
      <c r="U792" s="223"/>
      <c r="V792" s="223"/>
      <c r="W792" s="223"/>
      <c r="X792" s="223"/>
      <c r="Y792" s="223"/>
      <c r="Z792" s="223"/>
      <c r="AA792" s="223"/>
      <c r="AB792" s="223"/>
      <c r="AC792" s="225">
        <v>0</v>
      </c>
      <c r="AD792" s="225">
        <v>0</v>
      </c>
      <c r="AE792" s="225">
        <v>0</v>
      </c>
      <c r="AF792" s="225">
        <v>0</v>
      </c>
      <c r="AG792" s="226">
        <v>0</v>
      </c>
      <c r="AH792" s="226">
        <v>0</v>
      </c>
      <c r="AI792" s="223"/>
      <c r="AJ792" s="223"/>
      <c r="AK792" s="223"/>
      <c r="AL792" s="223"/>
      <c r="AM792" s="223"/>
      <c r="AN792" s="223"/>
      <c r="AO792" s="223"/>
      <c r="AP792" s="223"/>
      <c r="AQ792" s="223"/>
      <c r="AR792" s="223"/>
      <c r="AS792" s="223"/>
      <c r="AT792" s="223"/>
      <c r="AU792" s="223"/>
      <c r="AV792" s="223"/>
      <c r="AW792" s="223"/>
      <c r="AX792" s="223"/>
      <c r="AY792" s="223"/>
      <c r="AZ792" s="223"/>
      <c r="BA792" s="223"/>
      <c r="BB792" s="223"/>
      <c r="BC792" s="223"/>
      <c r="BD792" s="223"/>
      <c r="BE792" s="223"/>
      <c r="BF792" s="223"/>
      <c r="BG792" s="223"/>
      <c r="BH792" s="223"/>
      <c r="BI792" s="223"/>
      <c r="BJ792" s="223"/>
      <c r="BK792" s="225">
        <v>0</v>
      </c>
      <c r="BL792" s="225">
        <v>0</v>
      </c>
      <c r="BM792" s="225">
        <v>0</v>
      </c>
      <c r="BN792" s="225">
        <v>0</v>
      </c>
      <c r="BO792" s="223"/>
      <c r="BP792" s="223"/>
      <c r="BQ792" s="223"/>
      <c r="BR792" s="223"/>
      <c r="BS792" s="223"/>
      <c r="BT792" s="223"/>
      <c r="BU792" s="223"/>
      <c r="BV792" s="223"/>
      <c r="BW792" s="223"/>
      <c r="BX792" s="223"/>
      <c r="BY792" s="223"/>
      <c r="BZ792" s="223"/>
      <c r="CA792" s="223"/>
      <c r="CB792" s="223"/>
      <c r="CC792" s="223"/>
      <c r="CD792" s="223"/>
      <c r="CE792" s="223"/>
      <c r="CF792" s="223"/>
      <c r="CG792" s="223"/>
      <c r="CH792" s="223"/>
      <c r="CI792" s="223"/>
      <c r="CJ792" s="223"/>
      <c r="CK792" s="223"/>
      <c r="CL792" s="223"/>
      <c r="CM792" s="223"/>
      <c r="CN792" s="223"/>
      <c r="CO792" s="223"/>
      <c r="CP792" s="223"/>
      <c r="CQ792" s="223"/>
      <c r="CR792" s="223"/>
      <c r="CS792" s="223"/>
      <c r="CT792" s="223"/>
      <c r="CU792" s="223"/>
      <c r="CV792" s="223"/>
      <c r="CW792" s="223"/>
      <c r="CX792" s="223"/>
      <c r="CY792" s="223"/>
      <c r="CZ792" s="223"/>
      <c r="DA792" s="223"/>
      <c r="DB792" s="223"/>
      <c r="DC792" s="223"/>
      <c r="DD792" s="223"/>
      <c r="DE792" s="223"/>
      <c r="DF792" s="223"/>
      <c r="DG792" s="223"/>
      <c r="DH792" s="223"/>
      <c r="DI792" s="223"/>
      <c r="DJ792" s="223"/>
      <c r="DK792" s="223"/>
      <c r="DL792" s="223"/>
      <c r="DM792" s="223"/>
      <c r="DN792" s="223"/>
      <c r="DO792" s="223"/>
      <c r="DP792" s="223"/>
      <c r="DQ792" s="223"/>
      <c r="DR792" s="223"/>
      <c r="DS792" s="223"/>
      <c r="DT792" s="223"/>
      <c r="DU792" s="223"/>
      <c r="DV792" s="223"/>
      <c r="DW792" s="223"/>
      <c r="DX792" s="223"/>
      <c r="DY792" s="223"/>
      <c r="DZ792" s="223"/>
      <c r="EA792" s="223"/>
      <c r="EB792" s="223"/>
      <c r="EC792" s="227">
        <v>0</v>
      </c>
      <c r="ED792" s="223"/>
      <c r="EE792" s="223"/>
      <c r="EF792" s="223"/>
      <c r="EG792" s="229"/>
      <c r="EH792" s="229"/>
      <c r="EI792" s="223"/>
      <c r="EJ792" s="229"/>
      <c r="EK792" s="229"/>
      <c r="EL792" s="223"/>
      <c r="EM792" s="229"/>
      <c r="EN792" s="229"/>
      <c r="EO792" s="223"/>
      <c r="EP792" s="229"/>
      <c r="EQ792" s="229"/>
      <c r="ER792" s="222"/>
      <c r="ES792" s="223"/>
      <c r="ET792" s="229"/>
      <c r="EU792" s="229"/>
      <c r="EV792" s="223"/>
      <c r="EW792" s="229"/>
      <c r="EX792" s="229"/>
      <c r="EY792" s="223"/>
      <c r="EZ792" s="229"/>
      <c r="FA792" s="229"/>
      <c r="FB792" s="223"/>
      <c r="FC792" s="229"/>
      <c r="FD792" s="229"/>
      <c r="FE792" s="223"/>
      <c r="FF792" s="229"/>
      <c r="FG792" s="229"/>
      <c r="FH792" s="223"/>
      <c r="FI792" s="229"/>
      <c r="FJ792" s="229"/>
      <c r="FK792" s="223"/>
      <c r="FL792" s="229"/>
      <c r="FM792" s="229"/>
      <c r="FN792" s="223"/>
      <c r="FO792" s="229"/>
      <c r="FP792" s="229"/>
      <c r="FQ792" s="223"/>
      <c r="FR792" s="229"/>
      <c r="FS792" s="229"/>
      <c r="FT792" s="223"/>
      <c r="FU792" s="229"/>
      <c r="FV792" s="229"/>
      <c r="FW792" s="222"/>
      <c r="FX792" s="223"/>
      <c r="FY792" s="229"/>
      <c r="FZ792" s="229"/>
      <c r="GA792" s="230"/>
      <c r="GB792" s="231"/>
      <c r="GC792" s="232"/>
      <c r="GD792" s="232"/>
      <c r="GE792" s="231"/>
      <c r="GF792" s="232"/>
      <c r="GG792" s="232"/>
      <c r="GH792" s="231"/>
      <c r="GI792" s="232"/>
      <c r="GJ792" s="231"/>
      <c r="GK792" s="232"/>
      <c r="GL792" s="231"/>
      <c r="GM792" s="232"/>
      <c r="GN792" s="228"/>
      <c r="GO792" s="234"/>
      <c r="GP792" s="298"/>
      <c r="GQ792" s="239"/>
      <c r="GR792" s="298"/>
      <c r="GS792" s="239"/>
      <c r="GT792" s="239"/>
      <c r="GU792" s="239"/>
      <c r="GV792" s="234"/>
      <c r="GW792" s="234"/>
    </row>
    <row r="793" spans="1:205" ht="12.75" hidden="1" outlineLevel="1">
      <c r="A793" s="212"/>
      <c r="B793" s="213"/>
      <c r="C793" s="221"/>
      <c r="D793" s="221"/>
      <c r="E793" s="221"/>
      <c r="F793" s="221"/>
      <c r="G793" s="221"/>
      <c r="H793" s="222"/>
      <c r="I793" s="223"/>
      <c r="J793" s="223"/>
      <c r="K793" s="223"/>
      <c r="L793" s="223"/>
      <c r="M793" s="223"/>
      <c r="N793" s="223"/>
      <c r="O793" s="224"/>
      <c r="P793" s="224"/>
      <c r="Q793" s="222"/>
      <c r="R793" s="222"/>
      <c r="S793" s="222"/>
      <c r="T793" s="223"/>
      <c r="U793" s="223"/>
      <c r="V793" s="223"/>
      <c r="W793" s="223"/>
      <c r="X793" s="223"/>
      <c r="Y793" s="223"/>
      <c r="Z793" s="223"/>
      <c r="AA793" s="223"/>
      <c r="AB793" s="223"/>
      <c r="AC793" s="225">
        <v>0</v>
      </c>
      <c r="AD793" s="225">
        <v>0</v>
      </c>
      <c r="AE793" s="225">
        <v>0</v>
      </c>
      <c r="AF793" s="225">
        <v>0</v>
      </c>
      <c r="AG793" s="226">
        <v>0</v>
      </c>
      <c r="AH793" s="226">
        <v>0</v>
      </c>
      <c r="AI793" s="223"/>
      <c r="AJ793" s="223"/>
      <c r="AK793" s="223"/>
      <c r="AL793" s="223"/>
      <c r="AM793" s="223"/>
      <c r="AN793" s="223"/>
      <c r="AO793" s="223"/>
      <c r="AP793" s="223"/>
      <c r="AQ793" s="223"/>
      <c r="AR793" s="223"/>
      <c r="AS793" s="223"/>
      <c r="AT793" s="223"/>
      <c r="AU793" s="223"/>
      <c r="AV793" s="223"/>
      <c r="AW793" s="223"/>
      <c r="AX793" s="223"/>
      <c r="AY793" s="223"/>
      <c r="AZ793" s="223"/>
      <c r="BA793" s="223"/>
      <c r="BB793" s="223"/>
      <c r="BC793" s="223"/>
      <c r="BD793" s="223"/>
      <c r="BE793" s="223"/>
      <c r="BF793" s="223"/>
      <c r="BG793" s="223"/>
      <c r="BH793" s="223"/>
      <c r="BI793" s="223"/>
      <c r="BJ793" s="223"/>
      <c r="BK793" s="225">
        <v>0</v>
      </c>
      <c r="BL793" s="225">
        <v>0</v>
      </c>
      <c r="BM793" s="225">
        <v>0</v>
      </c>
      <c r="BN793" s="225">
        <v>0</v>
      </c>
      <c r="BO793" s="223"/>
      <c r="BP793" s="223"/>
      <c r="BQ793" s="223"/>
      <c r="BR793" s="223"/>
      <c r="BS793" s="223"/>
      <c r="BT793" s="223"/>
      <c r="BU793" s="223"/>
      <c r="BV793" s="223"/>
      <c r="BW793" s="223"/>
      <c r="BX793" s="223"/>
      <c r="BY793" s="223"/>
      <c r="BZ793" s="223"/>
      <c r="CA793" s="223"/>
      <c r="CB793" s="223"/>
      <c r="CC793" s="223"/>
      <c r="CD793" s="223"/>
      <c r="CE793" s="223"/>
      <c r="CF793" s="223"/>
      <c r="CG793" s="223"/>
      <c r="CH793" s="223"/>
      <c r="CI793" s="223"/>
      <c r="CJ793" s="223"/>
      <c r="CK793" s="223"/>
      <c r="CL793" s="223"/>
      <c r="CM793" s="223"/>
      <c r="CN793" s="223"/>
      <c r="CO793" s="223"/>
      <c r="CP793" s="223"/>
      <c r="CQ793" s="223"/>
      <c r="CR793" s="223"/>
      <c r="CS793" s="223"/>
      <c r="CT793" s="223"/>
      <c r="CU793" s="223"/>
      <c r="CV793" s="223"/>
      <c r="CW793" s="223"/>
      <c r="CX793" s="223"/>
      <c r="CY793" s="223"/>
      <c r="CZ793" s="223"/>
      <c r="DA793" s="223"/>
      <c r="DB793" s="223"/>
      <c r="DC793" s="223"/>
      <c r="DD793" s="223"/>
      <c r="DE793" s="223"/>
      <c r="DF793" s="223"/>
      <c r="DG793" s="223"/>
      <c r="DH793" s="223"/>
      <c r="DI793" s="223"/>
      <c r="DJ793" s="223"/>
      <c r="DK793" s="223"/>
      <c r="DL793" s="223"/>
      <c r="DM793" s="223"/>
      <c r="DN793" s="223"/>
      <c r="DO793" s="223"/>
      <c r="DP793" s="223"/>
      <c r="DQ793" s="223"/>
      <c r="DR793" s="223"/>
      <c r="DS793" s="223"/>
      <c r="DT793" s="223"/>
      <c r="DU793" s="223"/>
      <c r="DV793" s="223"/>
      <c r="DW793" s="223"/>
      <c r="DX793" s="223"/>
      <c r="DY793" s="223"/>
      <c r="DZ793" s="223"/>
      <c r="EA793" s="223"/>
      <c r="EB793" s="223"/>
      <c r="EC793" s="227">
        <v>0</v>
      </c>
      <c r="ED793" s="223"/>
      <c r="EE793" s="223"/>
      <c r="EF793" s="223"/>
      <c r="EG793" s="229"/>
      <c r="EH793" s="229"/>
      <c r="EI793" s="223"/>
      <c r="EJ793" s="229"/>
      <c r="EK793" s="229"/>
      <c r="EL793" s="223"/>
      <c r="EM793" s="229"/>
      <c r="EN793" s="229"/>
      <c r="EO793" s="223"/>
      <c r="EP793" s="229"/>
      <c r="EQ793" s="229"/>
      <c r="ER793" s="222"/>
      <c r="ES793" s="223"/>
      <c r="ET793" s="229"/>
      <c r="EU793" s="229"/>
      <c r="EV793" s="223"/>
      <c r="EW793" s="229"/>
      <c r="EX793" s="229"/>
      <c r="EY793" s="223"/>
      <c r="EZ793" s="229"/>
      <c r="FA793" s="229"/>
      <c r="FB793" s="223"/>
      <c r="FC793" s="229"/>
      <c r="FD793" s="229"/>
      <c r="FE793" s="223"/>
      <c r="FF793" s="229"/>
      <c r="FG793" s="229"/>
      <c r="FH793" s="223"/>
      <c r="FI793" s="229"/>
      <c r="FJ793" s="229"/>
      <c r="FK793" s="223"/>
      <c r="FL793" s="229"/>
      <c r="FM793" s="229"/>
      <c r="FN793" s="223"/>
      <c r="FO793" s="229"/>
      <c r="FP793" s="229"/>
      <c r="FQ793" s="223"/>
      <c r="FR793" s="229"/>
      <c r="FS793" s="229"/>
      <c r="FT793" s="223"/>
      <c r="FU793" s="229"/>
      <c r="FV793" s="229"/>
      <c r="FW793" s="222"/>
      <c r="FX793" s="223"/>
      <c r="FY793" s="229"/>
      <c r="FZ793" s="229"/>
      <c r="GA793" s="230"/>
      <c r="GB793" s="231"/>
      <c r="GC793" s="232"/>
      <c r="GD793" s="232"/>
      <c r="GE793" s="231"/>
      <c r="GF793" s="232"/>
      <c r="GG793" s="232"/>
      <c r="GH793" s="231"/>
      <c r="GI793" s="232"/>
      <c r="GJ793" s="231"/>
      <c r="GK793" s="232"/>
      <c r="GL793" s="231"/>
      <c r="GM793" s="232"/>
      <c r="GN793" s="228"/>
      <c r="GO793" s="234"/>
      <c r="GP793" s="298"/>
      <c r="GQ793" s="239"/>
      <c r="GR793" s="298"/>
      <c r="GS793" s="239"/>
      <c r="GT793" s="239"/>
      <c r="GU793" s="239"/>
      <c r="GV793" s="234"/>
      <c r="GW793" s="234"/>
    </row>
    <row r="794" spans="1:205" ht="12.75" hidden="1" outlineLevel="1">
      <c r="A794" s="212"/>
      <c r="B794" s="213"/>
      <c r="C794" s="221"/>
      <c r="D794" s="221"/>
      <c r="E794" s="221"/>
      <c r="F794" s="221"/>
      <c r="G794" s="221"/>
      <c r="H794" s="222"/>
      <c r="I794" s="223"/>
      <c r="J794" s="223"/>
      <c r="K794" s="223"/>
      <c r="L794" s="223"/>
      <c r="M794" s="223"/>
      <c r="N794" s="223"/>
      <c r="O794" s="224"/>
      <c r="P794" s="224"/>
      <c r="Q794" s="222"/>
      <c r="R794" s="222"/>
      <c r="S794" s="222"/>
      <c r="T794" s="223"/>
      <c r="U794" s="223"/>
      <c r="V794" s="223"/>
      <c r="W794" s="223"/>
      <c r="X794" s="223"/>
      <c r="Y794" s="223"/>
      <c r="Z794" s="223"/>
      <c r="AA794" s="223"/>
      <c r="AB794" s="223"/>
      <c r="AC794" s="225">
        <v>0</v>
      </c>
      <c r="AD794" s="225">
        <v>0</v>
      </c>
      <c r="AE794" s="225">
        <v>0</v>
      </c>
      <c r="AF794" s="225">
        <v>0</v>
      </c>
      <c r="AG794" s="226">
        <v>0</v>
      </c>
      <c r="AH794" s="226">
        <v>0</v>
      </c>
      <c r="AI794" s="223"/>
      <c r="AJ794" s="223"/>
      <c r="AK794" s="223"/>
      <c r="AL794" s="223"/>
      <c r="AM794" s="223"/>
      <c r="AN794" s="223"/>
      <c r="AO794" s="223"/>
      <c r="AP794" s="223"/>
      <c r="AQ794" s="223"/>
      <c r="AR794" s="223"/>
      <c r="AS794" s="223"/>
      <c r="AT794" s="223"/>
      <c r="AU794" s="223"/>
      <c r="AV794" s="223"/>
      <c r="AW794" s="223"/>
      <c r="AX794" s="223"/>
      <c r="AY794" s="223"/>
      <c r="AZ794" s="223"/>
      <c r="BA794" s="223"/>
      <c r="BB794" s="223"/>
      <c r="BC794" s="223"/>
      <c r="BD794" s="223"/>
      <c r="BE794" s="223"/>
      <c r="BF794" s="223"/>
      <c r="BG794" s="223"/>
      <c r="BH794" s="223"/>
      <c r="BI794" s="223"/>
      <c r="BJ794" s="223"/>
      <c r="BK794" s="225">
        <v>0</v>
      </c>
      <c r="BL794" s="225">
        <v>0</v>
      </c>
      <c r="BM794" s="225">
        <v>0</v>
      </c>
      <c r="BN794" s="225">
        <v>0</v>
      </c>
      <c r="BO794" s="223"/>
      <c r="BP794" s="223"/>
      <c r="BQ794" s="223"/>
      <c r="BR794" s="223"/>
      <c r="BS794" s="223"/>
      <c r="BT794" s="223"/>
      <c r="BU794" s="223"/>
      <c r="BV794" s="223"/>
      <c r="BW794" s="223"/>
      <c r="BX794" s="223"/>
      <c r="BY794" s="223"/>
      <c r="BZ794" s="223"/>
      <c r="CA794" s="223"/>
      <c r="CB794" s="223"/>
      <c r="CC794" s="223"/>
      <c r="CD794" s="223"/>
      <c r="CE794" s="223"/>
      <c r="CF794" s="223"/>
      <c r="CG794" s="223"/>
      <c r="CH794" s="223"/>
      <c r="CI794" s="223"/>
      <c r="CJ794" s="223"/>
      <c r="CK794" s="223"/>
      <c r="CL794" s="223"/>
      <c r="CM794" s="223"/>
      <c r="CN794" s="223"/>
      <c r="CO794" s="223"/>
      <c r="CP794" s="223"/>
      <c r="CQ794" s="223"/>
      <c r="CR794" s="223"/>
      <c r="CS794" s="223"/>
      <c r="CT794" s="223"/>
      <c r="CU794" s="223"/>
      <c r="CV794" s="223"/>
      <c r="CW794" s="223"/>
      <c r="CX794" s="223"/>
      <c r="CY794" s="223"/>
      <c r="CZ794" s="223"/>
      <c r="DA794" s="223"/>
      <c r="DB794" s="223"/>
      <c r="DC794" s="223"/>
      <c r="DD794" s="223"/>
      <c r="DE794" s="223"/>
      <c r="DF794" s="223"/>
      <c r="DG794" s="223"/>
      <c r="DH794" s="223"/>
      <c r="DI794" s="223"/>
      <c r="DJ794" s="223"/>
      <c r="DK794" s="223"/>
      <c r="DL794" s="223"/>
      <c r="DM794" s="223"/>
      <c r="DN794" s="223"/>
      <c r="DO794" s="223"/>
      <c r="DP794" s="223"/>
      <c r="DQ794" s="223"/>
      <c r="DR794" s="223"/>
      <c r="DS794" s="223"/>
      <c r="DT794" s="223"/>
      <c r="DU794" s="223"/>
      <c r="DV794" s="223"/>
      <c r="DW794" s="223"/>
      <c r="DX794" s="223"/>
      <c r="DY794" s="223"/>
      <c r="DZ794" s="223"/>
      <c r="EA794" s="223"/>
      <c r="EB794" s="223"/>
      <c r="EC794" s="227">
        <v>0</v>
      </c>
      <c r="ED794" s="223"/>
      <c r="EE794" s="223"/>
      <c r="EF794" s="223"/>
      <c r="EG794" s="229"/>
      <c r="EH794" s="229"/>
      <c r="EI794" s="223"/>
      <c r="EJ794" s="229"/>
      <c r="EK794" s="229"/>
      <c r="EL794" s="223"/>
      <c r="EM794" s="229"/>
      <c r="EN794" s="229"/>
      <c r="EO794" s="223"/>
      <c r="EP794" s="229"/>
      <c r="EQ794" s="229"/>
      <c r="ER794" s="222"/>
      <c r="ES794" s="223"/>
      <c r="ET794" s="229"/>
      <c r="EU794" s="229"/>
      <c r="EV794" s="223"/>
      <c r="EW794" s="229"/>
      <c r="EX794" s="229"/>
      <c r="EY794" s="223"/>
      <c r="EZ794" s="229"/>
      <c r="FA794" s="229"/>
      <c r="FB794" s="223"/>
      <c r="FC794" s="229"/>
      <c r="FD794" s="229"/>
      <c r="FE794" s="223"/>
      <c r="FF794" s="229"/>
      <c r="FG794" s="229"/>
      <c r="FH794" s="223"/>
      <c r="FI794" s="229"/>
      <c r="FJ794" s="229"/>
      <c r="FK794" s="223"/>
      <c r="FL794" s="229"/>
      <c r="FM794" s="229"/>
      <c r="FN794" s="223"/>
      <c r="FO794" s="229"/>
      <c r="FP794" s="229"/>
      <c r="FQ794" s="223"/>
      <c r="FR794" s="229"/>
      <c r="FS794" s="229"/>
      <c r="FT794" s="223"/>
      <c r="FU794" s="229"/>
      <c r="FV794" s="229"/>
      <c r="FW794" s="222"/>
      <c r="FX794" s="223"/>
      <c r="FY794" s="229"/>
      <c r="FZ794" s="229"/>
      <c r="GA794" s="230"/>
      <c r="GB794" s="231"/>
      <c r="GC794" s="232"/>
      <c r="GD794" s="232"/>
      <c r="GE794" s="231"/>
      <c r="GF794" s="232"/>
      <c r="GG794" s="232"/>
      <c r="GH794" s="231"/>
      <c r="GI794" s="232"/>
      <c r="GJ794" s="231"/>
      <c r="GK794" s="232"/>
      <c r="GL794" s="231"/>
      <c r="GM794" s="232"/>
      <c r="GN794" s="228"/>
      <c r="GO794" s="234"/>
      <c r="GP794" s="298"/>
      <c r="GQ794" s="239"/>
      <c r="GR794" s="298"/>
      <c r="GS794" s="239"/>
      <c r="GT794" s="239"/>
      <c r="GU794" s="239"/>
      <c r="GV794" s="234"/>
      <c r="GW794" s="234"/>
    </row>
    <row r="795" spans="1:205" ht="12.75" hidden="1" outlineLevel="1">
      <c r="A795" s="212"/>
      <c r="B795" s="213"/>
      <c r="C795" s="221"/>
      <c r="D795" s="221"/>
      <c r="E795" s="221"/>
      <c r="F795" s="221"/>
      <c r="G795" s="221"/>
      <c r="H795" s="222"/>
      <c r="I795" s="223"/>
      <c r="J795" s="223"/>
      <c r="K795" s="223"/>
      <c r="L795" s="223"/>
      <c r="M795" s="223"/>
      <c r="N795" s="223"/>
      <c r="O795" s="224"/>
      <c r="P795" s="224"/>
      <c r="Q795" s="222"/>
      <c r="R795" s="222"/>
      <c r="S795" s="222"/>
      <c r="T795" s="223"/>
      <c r="U795" s="223"/>
      <c r="V795" s="223"/>
      <c r="W795" s="223"/>
      <c r="X795" s="223"/>
      <c r="Y795" s="223"/>
      <c r="Z795" s="223"/>
      <c r="AA795" s="223"/>
      <c r="AB795" s="223"/>
      <c r="AC795" s="225">
        <v>0</v>
      </c>
      <c r="AD795" s="225">
        <v>0</v>
      </c>
      <c r="AE795" s="225">
        <v>0</v>
      </c>
      <c r="AF795" s="225">
        <v>0</v>
      </c>
      <c r="AG795" s="226">
        <v>0</v>
      </c>
      <c r="AH795" s="226">
        <v>0</v>
      </c>
      <c r="AI795" s="223"/>
      <c r="AJ795" s="223"/>
      <c r="AK795" s="223"/>
      <c r="AL795" s="223"/>
      <c r="AM795" s="223"/>
      <c r="AN795" s="223"/>
      <c r="AO795" s="223"/>
      <c r="AP795" s="223"/>
      <c r="AQ795" s="223"/>
      <c r="AR795" s="223"/>
      <c r="AS795" s="223"/>
      <c r="AT795" s="223"/>
      <c r="AU795" s="223"/>
      <c r="AV795" s="223"/>
      <c r="AW795" s="223"/>
      <c r="AX795" s="223"/>
      <c r="AY795" s="223"/>
      <c r="AZ795" s="223"/>
      <c r="BA795" s="223"/>
      <c r="BB795" s="223"/>
      <c r="BC795" s="223"/>
      <c r="BD795" s="223"/>
      <c r="BE795" s="223"/>
      <c r="BF795" s="223"/>
      <c r="BG795" s="223"/>
      <c r="BH795" s="223"/>
      <c r="BI795" s="223"/>
      <c r="BJ795" s="223"/>
      <c r="BK795" s="225">
        <v>0</v>
      </c>
      <c r="BL795" s="225">
        <v>0</v>
      </c>
      <c r="BM795" s="225">
        <v>0</v>
      </c>
      <c r="BN795" s="225">
        <v>0</v>
      </c>
      <c r="BO795" s="223"/>
      <c r="BP795" s="223"/>
      <c r="BQ795" s="223"/>
      <c r="BR795" s="223"/>
      <c r="BS795" s="223"/>
      <c r="BT795" s="223"/>
      <c r="BU795" s="223"/>
      <c r="BV795" s="223"/>
      <c r="BW795" s="223"/>
      <c r="BX795" s="223"/>
      <c r="BY795" s="223"/>
      <c r="BZ795" s="223"/>
      <c r="CA795" s="223"/>
      <c r="CB795" s="223"/>
      <c r="CC795" s="223"/>
      <c r="CD795" s="223"/>
      <c r="CE795" s="223"/>
      <c r="CF795" s="223"/>
      <c r="CG795" s="223"/>
      <c r="CH795" s="223"/>
      <c r="CI795" s="223"/>
      <c r="CJ795" s="223"/>
      <c r="CK795" s="223"/>
      <c r="CL795" s="223"/>
      <c r="CM795" s="223"/>
      <c r="CN795" s="223"/>
      <c r="CO795" s="223"/>
      <c r="CP795" s="223"/>
      <c r="CQ795" s="223"/>
      <c r="CR795" s="223"/>
      <c r="CS795" s="223"/>
      <c r="CT795" s="223"/>
      <c r="CU795" s="223"/>
      <c r="CV795" s="223"/>
      <c r="CW795" s="223"/>
      <c r="CX795" s="223"/>
      <c r="CY795" s="223"/>
      <c r="CZ795" s="223"/>
      <c r="DA795" s="223"/>
      <c r="DB795" s="223"/>
      <c r="DC795" s="223"/>
      <c r="DD795" s="223"/>
      <c r="DE795" s="223"/>
      <c r="DF795" s="223"/>
      <c r="DG795" s="223"/>
      <c r="DH795" s="223"/>
      <c r="DI795" s="223"/>
      <c r="DJ795" s="223"/>
      <c r="DK795" s="223"/>
      <c r="DL795" s="223"/>
      <c r="DM795" s="223"/>
      <c r="DN795" s="223"/>
      <c r="DO795" s="223"/>
      <c r="DP795" s="223"/>
      <c r="DQ795" s="223"/>
      <c r="DR795" s="223"/>
      <c r="DS795" s="223"/>
      <c r="DT795" s="223"/>
      <c r="DU795" s="223"/>
      <c r="DV795" s="223"/>
      <c r="DW795" s="223"/>
      <c r="DX795" s="223"/>
      <c r="DY795" s="223"/>
      <c r="DZ795" s="223"/>
      <c r="EA795" s="223"/>
      <c r="EB795" s="223"/>
      <c r="EC795" s="227">
        <v>0</v>
      </c>
      <c r="ED795" s="223"/>
      <c r="EE795" s="223"/>
      <c r="EF795" s="223"/>
      <c r="EG795" s="229"/>
      <c r="EH795" s="229"/>
      <c r="EI795" s="223"/>
      <c r="EJ795" s="229"/>
      <c r="EK795" s="229"/>
      <c r="EL795" s="223"/>
      <c r="EM795" s="229"/>
      <c r="EN795" s="229"/>
      <c r="EO795" s="223"/>
      <c r="EP795" s="229"/>
      <c r="EQ795" s="229"/>
      <c r="ER795" s="222"/>
      <c r="ES795" s="223"/>
      <c r="ET795" s="229"/>
      <c r="EU795" s="229"/>
      <c r="EV795" s="223"/>
      <c r="EW795" s="229"/>
      <c r="EX795" s="229"/>
      <c r="EY795" s="223"/>
      <c r="EZ795" s="229"/>
      <c r="FA795" s="229"/>
      <c r="FB795" s="223"/>
      <c r="FC795" s="229"/>
      <c r="FD795" s="229"/>
      <c r="FE795" s="223"/>
      <c r="FF795" s="229"/>
      <c r="FG795" s="229"/>
      <c r="FH795" s="223"/>
      <c r="FI795" s="229"/>
      <c r="FJ795" s="229"/>
      <c r="FK795" s="223"/>
      <c r="FL795" s="229"/>
      <c r="FM795" s="229"/>
      <c r="FN795" s="223"/>
      <c r="FO795" s="229"/>
      <c r="FP795" s="229"/>
      <c r="FQ795" s="223"/>
      <c r="FR795" s="229"/>
      <c r="FS795" s="229"/>
      <c r="FT795" s="223"/>
      <c r="FU795" s="229"/>
      <c r="FV795" s="229"/>
      <c r="FW795" s="222"/>
      <c r="FX795" s="223"/>
      <c r="FY795" s="229"/>
      <c r="FZ795" s="229"/>
      <c r="GA795" s="230"/>
      <c r="GB795" s="231"/>
      <c r="GC795" s="232"/>
      <c r="GD795" s="232"/>
      <c r="GE795" s="231"/>
      <c r="GF795" s="232"/>
      <c r="GG795" s="232"/>
      <c r="GH795" s="231"/>
      <c r="GI795" s="232"/>
      <c r="GJ795" s="231"/>
      <c r="GK795" s="232"/>
      <c r="GL795" s="231"/>
      <c r="GM795" s="232"/>
      <c r="GN795" s="228"/>
      <c r="GO795" s="234"/>
      <c r="GP795" s="298"/>
      <c r="GQ795" s="239"/>
      <c r="GR795" s="298"/>
      <c r="GS795" s="239"/>
      <c r="GT795" s="239"/>
      <c r="GU795" s="239"/>
      <c r="GV795" s="234"/>
      <c r="GW795" s="234"/>
    </row>
    <row r="796" spans="1:205" ht="12.75" hidden="1" outlineLevel="1">
      <c r="A796" s="212"/>
      <c r="B796" s="213"/>
      <c r="C796" s="221"/>
      <c r="D796" s="221"/>
      <c r="E796" s="221"/>
      <c r="F796" s="221"/>
      <c r="G796" s="221"/>
      <c r="H796" s="222"/>
      <c r="I796" s="223"/>
      <c r="J796" s="223"/>
      <c r="K796" s="223"/>
      <c r="L796" s="223"/>
      <c r="M796" s="223"/>
      <c r="N796" s="223"/>
      <c r="O796" s="224"/>
      <c r="P796" s="224"/>
      <c r="Q796" s="222"/>
      <c r="R796" s="222"/>
      <c r="S796" s="222"/>
      <c r="T796" s="223"/>
      <c r="U796" s="223"/>
      <c r="V796" s="223"/>
      <c r="W796" s="223"/>
      <c r="X796" s="223"/>
      <c r="Y796" s="223"/>
      <c r="Z796" s="223"/>
      <c r="AA796" s="223"/>
      <c r="AB796" s="223"/>
      <c r="AC796" s="225">
        <v>0</v>
      </c>
      <c r="AD796" s="225">
        <v>0</v>
      </c>
      <c r="AE796" s="225">
        <v>0</v>
      </c>
      <c r="AF796" s="225">
        <v>0</v>
      </c>
      <c r="AG796" s="226">
        <v>0</v>
      </c>
      <c r="AH796" s="226">
        <v>0</v>
      </c>
      <c r="AI796" s="223"/>
      <c r="AJ796" s="223"/>
      <c r="AK796" s="223"/>
      <c r="AL796" s="223"/>
      <c r="AM796" s="223"/>
      <c r="AN796" s="223"/>
      <c r="AO796" s="223"/>
      <c r="AP796" s="223"/>
      <c r="AQ796" s="223"/>
      <c r="AR796" s="223"/>
      <c r="AS796" s="223"/>
      <c r="AT796" s="223"/>
      <c r="AU796" s="223"/>
      <c r="AV796" s="223"/>
      <c r="AW796" s="223"/>
      <c r="AX796" s="223"/>
      <c r="AY796" s="223"/>
      <c r="AZ796" s="223"/>
      <c r="BA796" s="223"/>
      <c r="BB796" s="223"/>
      <c r="BC796" s="223"/>
      <c r="BD796" s="223"/>
      <c r="BE796" s="223"/>
      <c r="BF796" s="223"/>
      <c r="BG796" s="223"/>
      <c r="BH796" s="223"/>
      <c r="BI796" s="223"/>
      <c r="BJ796" s="223"/>
      <c r="BK796" s="225">
        <v>0</v>
      </c>
      <c r="BL796" s="225">
        <v>0</v>
      </c>
      <c r="BM796" s="225">
        <v>0</v>
      </c>
      <c r="BN796" s="225">
        <v>0</v>
      </c>
      <c r="BO796" s="223"/>
      <c r="BP796" s="223"/>
      <c r="BQ796" s="223"/>
      <c r="BR796" s="223"/>
      <c r="BS796" s="223"/>
      <c r="BT796" s="223"/>
      <c r="BU796" s="223"/>
      <c r="BV796" s="223"/>
      <c r="BW796" s="223"/>
      <c r="BX796" s="223"/>
      <c r="BY796" s="223"/>
      <c r="BZ796" s="223"/>
      <c r="CA796" s="223"/>
      <c r="CB796" s="223"/>
      <c r="CC796" s="223"/>
      <c r="CD796" s="223"/>
      <c r="CE796" s="223"/>
      <c r="CF796" s="223"/>
      <c r="CG796" s="223"/>
      <c r="CH796" s="223"/>
      <c r="CI796" s="223"/>
      <c r="CJ796" s="223"/>
      <c r="CK796" s="223"/>
      <c r="CL796" s="223"/>
      <c r="CM796" s="223"/>
      <c r="CN796" s="223"/>
      <c r="CO796" s="223"/>
      <c r="CP796" s="223"/>
      <c r="CQ796" s="223"/>
      <c r="CR796" s="223"/>
      <c r="CS796" s="223"/>
      <c r="CT796" s="223"/>
      <c r="CU796" s="223"/>
      <c r="CV796" s="223"/>
      <c r="CW796" s="223"/>
      <c r="CX796" s="223"/>
      <c r="CY796" s="223"/>
      <c r="CZ796" s="223"/>
      <c r="DA796" s="223"/>
      <c r="DB796" s="223"/>
      <c r="DC796" s="223"/>
      <c r="DD796" s="223"/>
      <c r="DE796" s="223"/>
      <c r="DF796" s="223"/>
      <c r="DG796" s="223"/>
      <c r="DH796" s="223"/>
      <c r="DI796" s="223"/>
      <c r="DJ796" s="223"/>
      <c r="DK796" s="223"/>
      <c r="DL796" s="223"/>
      <c r="DM796" s="223"/>
      <c r="DN796" s="223"/>
      <c r="DO796" s="223"/>
      <c r="DP796" s="223"/>
      <c r="DQ796" s="223"/>
      <c r="DR796" s="223"/>
      <c r="DS796" s="223"/>
      <c r="DT796" s="223"/>
      <c r="DU796" s="223"/>
      <c r="DV796" s="223"/>
      <c r="DW796" s="223"/>
      <c r="DX796" s="223"/>
      <c r="DY796" s="223"/>
      <c r="DZ796" s="223"/>
      <c r="EA796" s="223"/>
      <c r="EB796" s="223"/>
      <c r="EC796" s="227">
        <v>0</v>
      </c>
      <c r="ED796" s="223"/>
      <c r="EE796" s="223"/>
      <c r="EF796" s="223"/>
      <c r="EG796" s="229"/>
      <c r="EH796" s="229"/>
      <c r="EI796" s="223"/>
      <c r="EJ796" s="229"/>
      <c r="EK796" s="229"/>
      <c r="EL796" s="223"/>
      <c r="EM796" s="229"/>
      <c r="EN796" s="229"/>
      <c r="EO796" s="223"/>
      <c r="EP796" s="229"/>
      <c r="EQ796" s="229"/>
      <c r="ER796" s="222"/>
      <c r="ES796" s="223"/>
      <c r="ET796" s="229"/>
      <c r="EU796" s="229"/>
      <c r="EV796" s="223"/>
      <c r="EW796" s="229"/>
      <c r="EX796" s="229"/>
      <c r="EY796" s="223"/>
      <c r="EZ796" s="229"/>
      <c r="FA796" s="229"/>
      <c r="FB796" s="223"/>
      <c r="FC796" s="229"/>
      <c r="FD796" s="229"/>
      <c r="FE796" s="223"/>
      <c r="FF796" s="229"/>
      <c r="FG796" s="229"/>
      <c r="FH796" s="223"/>
      <c r="FI796" s="229"/>
      <c r="FJ796" s="229"/>
      <c r="FK796" s="223"/>
      <c r="FL796" s="229"/>
      <c r="FM796" s="229"/>
      <c r="FN796" s="223"/>
      <c r="FO796" s="229"/>
      <c r="FP796" s="229"/>
      <c r="FQ796" s="223"/>
      <c r="FR796" s="229"/>
      <c r="FS796" s="229"/>
      <c r="FT796" s="223"/>
      <c r="FU796" s="229"/>
      <c r="FV796" s="229"/>
      <c r="FW796" s="222"/>
      <c r="FX796" s="223"/>
      <c r="FY796" s="229"/>
      <c r="FZ796" s="229"/>
      <c r="GA796" s="230"/>
      <c r="GB796" s="231"/>
      <c r="GC796" s="232"/>
      <c r="GD796" s="232"/>
      <c r="GE796" s="231"/>
      <c r="GF796" s="232"/>
      <c r="GG796" s="232"/>
      <c r="GH796" s="231"/>
      <c r="GI796" s="232"/>
      <c r="GJ796" s="231"/>
      <c r="GK796" s="232"/>
      <c r="GL796" s="231"/>
      <c r="GM796" s="232"/>
      <c r="GN796" s="228"/>
      <c r="GO796" s="234"/>
      <c r="GP796" s="298"/>
      <c r="GQ796" s="239"/>
      <c r="GR796" s="298"/>
      <c r="GS796" s="239"/>
      <c r="GT796" s="239"/>
      <c r="GU796" s="239"/>
      <c r="GV796" s="234"/>
      <c r="GW796" s="234"/>
    </row>
    <row r="797" spans="1:205" ht="12.75" hidden="1" outlineLevel="1">
      <c r="A797" s="212"/>
      <c r="B797" s="213"/>
      <c r="C797" s="221"/>
      <c r="D797" s="221"/>
      <c r="E797" s="221"/>
      <c r="F797" s="221"/>
      <c r="G797" s="221"/>
      <c r="H797" s="222"/>
      <c r="I797" s="223"/>
      <c r="J797" s="223"/>
      <c r="K797" s="223"/>
      <c r="L797" s="223"/>
      <c r="M797" s="223"/>
      <c r="N797" s="223"/>
      <c r="O797" s="224"/>
      <c r="P797" s="224"/>
      <c r="Q797" s="222"/>
      <c r="R797" s="222"/>
      <c r="S797" s="222"/>
      <c r="T797" s="223"/>
      <c r="U797" s="223"/>
      <c r="V797" s="223"/>
      <c r="W797" s="223"/>
      <c r="X797" s="223"/>
      <c r="Y797" s="223"/>
      <c r="Z797" s="223"/>
      <c r="AA797" s="223"/>
      <c r="AB797" s="223"/>
      <c r="AC797" s="225">
        <v>0</v>
      </c>
      <c r="AD797" s="225">
        <v>0</v>
      </c>
      <c r="AE797" s="225">
        <v>0</v>
      </c>
      <c r="AF797" s="225">
        <v>0</v>
      </c>
      <c r="AG797" s="226">
        <v>0</v>
      </c>
      <c r="AH797" s="226">
        <v>0</v>
      </c>
      <c r="AI797" s="223"/>
      <c r="AJ797" s="223"/>
      <c r="AK797" s="223"/>
      <c r="AL797" s="223"/>
      <c r="AM797" s="223"/>
      <c r="AN797" s="223"/>
      <c r="AO797" s="223"/>
      <c r="AP797" s="223"/>
      <c r="AQ797" s="223"/>
      <c r="AR797" s="223"/>
      <c r="AS797" s="223"/>
      <c r="AT797" s="223"/>
      <c r="AU797" s="223"/>
      <c r="AV797" s="223"/>
      <c r="AW797" s="223"/>
      <c r="AX797" s="223"/>
      <c r="AY797" s="223"/>
      <c r="AZ797" s="223"/>
      <c r="BA797" s="223"/>
      <c r="BB797" s="223"/>
      <c r="BC797" s="223"/>
      <c r="BD797" s="223"/>
      <c r="BE797" s="223"/>
      <c r="BF797" s="223"/>
      <c r="BG797" s="223"/>
      <c r="BH797" s="223"/>
      <c r="BI797" s="223"/>
      <c r="BJ797" s="223"/>
      <c r="BK797" s="225">
        <v>0</v>
      </c>
      <c r="BL797" s="225">
        <v>0</v>
      </c>
      <c r="BM797" s="225">
        <v>0</v>
      </c>
      <c r="BN797" s="225">
        <v>0</v>
      </c>
      <c r="BO797" s="223"/>
      <c r="BP797" s="223"/>
      <c r="BQ797" s="223"/>
      <c r="BR797" s="223"/>
      <c r="BS797" s="223"/>
      <c r="BT797" s="223"/>
      <c r="BU797" s="223"/>
      <c r="BV797" s="223"/>
      <c r="BW797" s="223"/>
      <c r="BX797" s="223"/>
      <c r="BY797" s="223"/>
      <c r="BZ797" s="223"/>
      <c r="CA797" s="223"/>
      <c r="CB797" s="223"/>
      <c r="CC797" s="223"/>
      <c r="CD797" s="223"/>
      <c r="CE797" s="223"/>
      <c r="CF797" s="223"/>
      <c r="CG797" s="223"/>
      <c r="CH797" s="223"/>
      <c r="CI797" s="223"/>
      <c r="CJ797" s="223"/>
      <c r="CK797" s="223"/>
      <c r="CL797" s="223"/>
      <c r="CM797" s="223"/>
      <c r="CN797" s="223"/>
      <c r="CO797" s="223"/>
      <c r="CP797" s="223"/>
      <c r="CQ797" s="223"/>
      <c r="CR797" s="223"/>
      <c r="CS797" s="223"/>
      <c r="CT797" s="223"/>
      <c r="CU797" s="223"/>
      <c r="CV797" s="223"/>
      <c r="CW797" s="223"/>
      <c r="CX797" s="223"/>
      <c r="CY797" s="223"/>
      <c r="CZ797" s="223"/>
      <c r="DA797" s="223"/>
      <c r="DB797" s="223"/>
      <c r="DC797" s="223"/>
      <c r="DD797" s="223"/>
      <c r="DE797" s="223"/>
      <c r="DF797" s="223"/>
      <c r="DG797" s="223"/>
      <c r="DH797" s="223"/>
      <c r="DI797" s="223"/>
      <c r="DJ797" s="223"/>
      <c r="DK797" s="223"/>
      <c r="DL797" s="223"/>
      <c r="DM797" s="223"/>
      <c r="DN797" s="223"/>
      <c r="DO797" s="223"/>
      <c r="DP797" s="223"/>
      <c r="DQ797" s="223"/>
      <c r="DR797" s="223"/>
      <c r="DS797" s="223"/>
      <c r="DT797" s="223"/>
      <c r="DU797" s="223"/>
      <c r="DV797" s="223"/>
      <c r="DW797" s="223"/>
      <c r="DX797" s="223"/>
      <c r="DY797" s="223"/>
      <c r="DZ797" s="223"/>
      <c r="EA797" s="223"/>
      <c r="EB797" s="223"/>
      <c r="EC797" s="227">
        <v>0</v>
      </c>
      <c r="ED797" s="223"/>
      <c r="EE797" s="223"/>
      <c r="EF797" s="223"/>
      <c r="EG797" s="229"/>
      <c r="EH797" s="229"/>
      <c r="EI797" s="223"/>
      <c r="EJ797" s="229"/>
      <c r="EK797" s="229"/>
      <c r="EL797" s="223"/>
      <c r="EM797" s="229"/>
      <c r="EN797" s="229"/>
      <c r="EO797" s="223"/>
      <c r="EP797" s="229"/>
      <c r="EQ797" s="229"/>
      <c r="ER797" s="222"/>
      <c r="ES797" s="223"/>
      <c r="ET797" s="229"/>
      <c r="EU797" s="229"/>
      <c r="EV797" s="223"/>
      <c r="EW797" s="229"/>
      <c r="EX797" s="229"/>
      <c r="EY797" s="223"/>
      <c r="EZ797" s="229"/>
      <c r="FA797" s="229"/>
      <c r="FB797" s="223"/>
      <c r="FC797" s="229"/>
      <c r="FD797" s="229"/>
      <c r="FE797" s="223"/>
      <c r="FF797" s="229"/>
      <c r="FG797" s="229"/>
      <c r="FH797" s="223"/>
      <c r="FI797" s="229"/>
      <c r="FJ797" s="229"/>
      <c r="FK797" s="223"/>
      <c r="FL797" s="229"/>
      <c r="FM797" s="229"/>
      <c r="FN797" s="223"/>
      <c r="FO797" s="229"/>
      <c r="FP797" s="229"/>
      <c r="FQ797" s="223"/>
      <c r="FR797" s="229"/>
      <c r="FS797" s="229"/>
      <c r="FT797" s="223"/>
      <c r="FU797" s="229"/>
      <c r="FV797" s="229"/>
      <c r="FW797" s="222"/>
      <c r="FX797" s="223"/>
      <c r="FY797" s="229"/>
      <c r="FZ797" s="229"/>
      <c r="GA797" s="230"/>
      <c r="GB797" s="231"/>
      <c r="GC797" s="232"/>
      <c r="GD797" s="232"/>
      <c r="GE797" s="231"/>
      <c r="GF797" s="232"/>
      <c r="GG797" s="232"/>
      <c r="GH797" s="231"/>
      <c r="GI797" s="232"/>
      <c r="GJ797" s="231"/>
      <c r="GK797" s="232"/>
      <c r="GL797" s="231"/>
      <c r="GM797" s="232"/>
      <c r="GN797" s="228"/>
      <c r="GO797" s="234"/>
      <c r="GP797" s="298"/>
      <c r="GQ797" s="239"/>
      <c r="GR797" s="298"/>
      <c r="GS797" s="239"/>
      <c r="GT797" s="239"/>
      <c r="GU797" s="239"/>
      <c r="GV797" s="234"/>
      <c r="GW797" s="234"/>
    </row>
    <row r="798" spans="1:205" ht="12.75" hidden="1" outlineLevel="1">
      <c r="A798" s="212"/>
      <c r="B798" s="213"/>
      <c r="C798" s="221"/>
      <c r="D798" s="221"/>
      <c r="E798" s="221"/>
      <c r="F798" s="221"/>
      <c r="G798" s="221"/>
      <c r="H798" s="222"/>
      <c r="I798" s="223"/>
      <c r="J798" s="223"/>
      <c r="K798" s="223"/>
      <c r="L798" s="223"/>
      <c r="M798" s="223"/>
      <c r="N798" s="223"/>
      <c r="O798" s="224"/>
      <c r="P798" s="224"/>
      <c r="Q798" s="222"/>
      <c r="R798" s="222"/>
      <c r="S798" s="222"/>
      <c r="T798" s="223"/>
      <c r="U798" s="223"/>
      <c r="V798" s="223"/>
      <c r="W798" s="223"/>
      <c r="X798" s="223"/>
      <c r="Y798" s="223"/>
      <c r="Z798" s="223"/>
      <c r="AA798" s="223"/>
      <c r="AB798" s="223"/>
      <c r="AC798" s="225">
        <v>0</v>
      </c>
      <c r="AD798" s="225">
        <v>0</v>
      </c>
      <c r="AE798" s="225">
        <v>0</v>
      </c>
      <c r="AF798" s="225">
        <v>0</v>
      </c>
      <c r="AG798" s="226">
        <v>0</v>
      </c>
      <c r="AH798" s="226">
        <v>0</v>
      </c>
      <c r="AI798" s="223"/>
      <c r="AJ798" s="223"/>
      <c r="AK798" s="223"/>
      <c r="AL798" s="223"/>
      <c r="AM798" s="223"/>
      <c r="AN798" s="223"/>
      <c r="AO798" s="223"/>
      <c r="AP798" s="223"/>
      <c r="AQ798" s="223"/>
      <c r="AR798" s="223"/>
      <c r="AS798" s="223"/>
      <c r="AT798" s="223"/>
      <c r="AU798" s="223"/>
      <c r="AV798" s="223"/>
      <c r="AW798" s="223"/>
      <c r="AX798" s="223"/>
      <c r="AY798" s="223"/>
      <c r="AZ798" s="223"/>
      <c r="BA798" s="223"/>
      <c r="BB798" s="223"/>
      <c r="BC798" s="223"/>
      <c r="BD798" s="223"/>
      <c r="BE798" s="223"/>
      <c r="BF798" s="223"/>
      <c r="BG798" s="223"/>
      <c r="BH798" s="223"/>
      <c r="BI798" s="223"/>
      <c r="BJ798" s="223"/>
      <c r="BK798" s="225">
        <v>0</v>
      </c>
      <c r="BL798" s="225">
        <v>0</v>
      </c>
      <c r="BM798" s="225">
        <v>0</v>
      </c>
      <c r="BN798" s="225">
        <v>0</v>
      </c>
      <c r="BO798" s="223"/>
      <c r="BP798" s="223"/>
      <c r="BQ798" s="223"/>
      <c r="BR798" s="223"/>
      <c r="BS798" s="223"/>
      <c r="BT798" s="223"/>
      <c r="BU798" s="223"/>
      <c r="BV798" s="223"/>
      <c r="BW798" s="223"/>
      <c r="BX798" s="223"/>
      <c r="BY798" s="223"/>
      <c r="BZ798" s="223"/>
      <c r="CA798" s="223"/>
      <c r="CB798" s="223"/>
      <c r="CC798" s="223"/>
      <c r="CD798" s="223"/>
      <c r="CE798" s="223"/>
      <c r="CF798" s="223"/>
      <c r="CG798" s="223"/>
      <c r="CH798" s="223"/>
      <c r="CI798" s="223"/>
      <c r="CJ798" s="223"/>
      <c r="CK798" s="223"/>
      <c r="CL798" s="223"/>
      <c r="CM798" s="223"/>
      <c r="CN798" s="223"/>
      <c r="CO798" s="223"/>
      <c r="CP798" s="223"/>
      <c r="CQ798" s="223"/>
      <c r="CR798" s="223"/>
      <c r="CS798" s="223"/>
      <c r="CT798" s="223"/>
      <c r="CU798" s="223"/>
      <c r="CV798" s="223"/>
      <c r="CW798" s="223"/>
      <c r="CX798" s="223"/>
      <c r="CY798" s="223"/>
      <c r="CZ798" s="223"/>
      <c r="DA798" s="223"/>
      <c r="DB798" s="223"/>
      <c r="DC798" s="223"/>
      <c r="DD798" s="223"/>
      <c r="DE798" s="223"/>
      <c r="DF798" s="223"/>
      <c r="DG798" s="223"/>
      <c r="DH798" s="223"/>
      <c r="DI798" s="223"/>
      <c r="DJ798" s="223"/>
      <c r="DK798" s="223"/>
      <c r="DL798" s="223"/>
      <c r="DM798" s="223"/>
      <c r="DN798" s="223"/>
      <c r="DO798" s="223"/>
      <c r="DP798" s="223"/>
      <c r="DQ798" s="223"/>
      <c r="DR798" s="223"/>
      <c r="DS798" s="223"/>
      <c r="DT798" s="223"/>
      <c r="DU798" s="223"/>
      <c r="DV798" s="223"/>
      <c r="DW798" s="223"/>
      <c r="DX798" s="223"/>
      <c r="DY798" s="223"/>
      <c r="DZ798" s="223"/>
      <c r="EA798" s="223"/>
      <c r="EB798" s="223"/>
      <c r="EC798" s="227">
        <v>0</v>
      </c>
      <c r="ED798" s="223"/>
      <c r="EE798" s="223"/>
      <c r="EF798" s="223"/>
      <c r="EG798" s="229"/>
      <c r="EH798" s="229"/>
      <c r="EI798" s="223"/>
      <c r="EJ798" s="229"/>
      <c r="EK798" s="229"/>
      <c r="EL798" s="223"/>
      <c r="EM798" s="229"/>
      <c r="EN798" s="229"/>
      <c r="EO798" s="223"/>
      <c r="EP798" s="229"/>
      <c r="EQ798" s="229"/>
      <c r="ER798" s="222"/>
      <c r="ES798" s="223"/>
      <c r="ET798" s="229"/>
      <c r="EU798" s="229"/>
      <c r="EV798" s="223"/>
      <c r="EW798" s="229"/>
      <c r="EX798" s="229"/>
      <c r="EY798" s="223"/>
      <c r="EZ798" s="229"/>
      <c r="FA798" s="229"/>
      <c r="FB798" s="223"/>
      <c r="FC798" s="229"/>
      <c r="FD798" s="229"/>
      <c r="FE798" s="223"/>
      <c r="FF798" s="229"/>
      <c r="FG798" s="229"/>
      <c r="FH798" s="223"/>
      <c r="FI798" s="229"/>
      <c r="FJ798" s="229"/>
      <c r="FK798" s="223"/>
      <c r="FL798" s="229"/>
      <c r="FM798" s="229"/>
      <c r="FN798" s="223"/>
      <c r="FO798" s="229"/>
      <c r="FP798" s="229"/>
      <c r="FQ798" s="223"/>
      <c r="FR798" s="229"/>
      <c r="FS798" s="229"/>
      <c r="FT798" s="223"/>
      <c r="FU798" s="229"/>
      <c r="FV798" s="229"/>
      <c r="FW798" s="222"/>
      <c r="FX798" s="223"/>
      <c r="FY798" s="229"/>
      <c r="FZ798" s="229"/>
      <c r="GA798" s="230"/>
      <c r="GB798" s="231"/>
      <c r="GC798" s="232"/>
      <c r="GD798" s="232"/>
      <c r="GE798" s="231"/>
      <c r="GF798" s="232"/>
      <c r="GG798" s="232"/>
      <c r="GH798" s="231"/>
      <c r="GI798" s="232"/>
      <c r="GJ798" s="231"/>
      <c r="GK798" s="232"/>
      <c r="GL798" s="231"/>
      <c r="GM798" s="232"/>
      <c r="GN798" s="228"/>
      <c r="GO798" s="234"/>
      <c r="GP798" s="298"/>
      <c r="GQ798" s="239"/>
      <c r="GR798" s="298"/>
      <c r="GS798" s="239"/>
      <c r="GT798" s="239"/>
      <c r="GU798" s="239"/>
      <c r="GV798" s="234"/>
      <c r="GW798" s="234"/>
    </row>
    <row r="799" spans="1:205" ht="12.75" hidden="1" outlineLevel="1">
      <c r="A799" s="212"/>
      <c r="B799" s="213"/>
      <c r="C799" s="221"/>
      <c r="D799" s="221"/>
      <c r="E799" s="221"/>
      <c r="F799" s="221"/>
      <c r="G799" s="221"/>
      <c r="H799" s="222"/>
      <c r="I799" s="223"/>
      <c r="J799" s="223"/>
      <c r="K799" s="223"/>
      <c r="L799" s="223"/>
      <c r="M799" s="223"/>
      <c r="N799" s="223"/>
      <c r="O799" s="224"/>
      <c r="P799" s="224"/>
      <c r="Q799" s="222"/>
      <c r="R799" s="222"/>
      <c r="S799" s="222"/>
      <c r="T799" s="223"/>
      <c r="U799" s="223"/>
      <c r="V799" s="223"/>
      <c r="W799" s="223"/>
      <c r="X799" s="223"/>
      <c r="Y799" s="223"/>
      <c r="Z799" s="223"/>
      <c r="AA799" s="223"/>
      <c r="AB799" s="223"/>
      <c r="AC799" s="225">
        <v>0</v>
      </c>
      <c r="AD799" s="225">
        <v>0</v>
      </c>
      <c r="AE799" s="225">
        <v>0</v>
      </c>
      <c r="AF799" s="225">
        <v>0</v>
      </c>
      <c r="AG799" s="226">
        <v>0</v>
      </c>
      <c r="AH799" s="226">
        <v>0</v>
      </c>
      <c r="AI799" s="223"/>
      <c r="AJ799" s="223"/>
      <c r="AK799" s="223"/>
      <c r="AL799" s="223"/>
      <c r="AM799" s="223"/>
      <c r="AN799" s="223"/>
      <c r="AO799" s="223"/>
      <c r="AP799" s="223"/>
      <c r="AQ799" s="223"/>
      <c r="AR799" s="223"/>
      <c r="AS799" s="223"/>
      <c r="AT799" s="223"/>
      <c r="AU799" s="223"/>
      <c r="AV799" s="223"/>
      <c r="AW799" s="223"/>
      <c r="AX799" s="223"/>
      <c r="AY799" s="223"/>
      <c r="AZ799" s="223"/>
      <c r="BA799" s="223"/>
      <c r="BB799" s="223"/>
      <c r="BC799" s="223"/>
      <c r="BD799" s="223"/>
      <c r="BE799" s="223"/>
      <c r="BF799" s="223"/>
      <c r="BG799" s="223"/>
      <c r="BH799" s="223"/>
      <c r="BI799" s="223"/>
      <c r="BJ799" s="223"/>
      <c r="BK799" s="225">
        <v>0</v>
      </c>
      <c r="BL799" s="225">
        <v>0</v>
      </c>
      <c r="BM799" s="225">
        <v>0</v>
      </c>
      <c r="BN799" s="225">
        <v>0</v>
      </c>
      <c r="BO799" s="223"/>
      <c r="BP799" s="223"/>
      <c r="BQ799" s="223"/>
      <c r="BR799" s="223"/>
      <c r="BS799" s="223"/>
      <c r="BT799" s="223"/>
      <c r="BU799" s="223"/>
      <c r="BV799" s="223"/>
      <c r="BW799" s="223"/>
      <c r="BX799" s="223"/>
      <c r="BY799" s="223"/>
      <c r="BZ799" s="223"/>
      <c r="CA799" s="223"/>
      <c r="CB799" s="223"/>
      <c r="CC799" s="223"/>
      <c r="CD799" s="223"/>
      <c r="CE799" s="223"/>
      <c r="CF799" s="223"/>
      <c r="CG799" s="223"/>
      <c r="CH799" s="223"/>
      <c r="CI799" s="223"/>
      <c r="CJ799" s="223"/>
      <c r="CK799" s="223"/>
      <c r="CL799" s="223"/>
      <c r="CM799" s="223"/>
      <c r="CN799" s="223"/>
      <c r="CO799" s="223"/>
      <c r="CP799" s="223"/>
      <c r="CQ799" s="223"/>
      <c r="CR799" s="223"/>
      <c r="CS799" s="223"/>
      <c r="CT799" s="223"/>
      <c r="CU799" s="223"/>
      <c r="CV799" s="223"/>
      <c r="CW799" s="223"/>
      <c r="CX799" s="223"/>
      <c r="CY799" s="223"/>
      <c r="CZ799" s="223"/>
      <c r="DA799" s="223"/>
      <c r="DB799" s="223"/>
      <c r="DC799" s="223"/>
      <c r="DD799" s="223"/>
      <c r="DE799" s="223"/>
      <c r="DF799" s="223"/>
      <c r="DG799" s="223"/>
      <c r="DH799" s="223"/>
      <c r="DI799" s="223"/>
      <c r="DJ799" s="223"/>
      <c r="DK799" s="223"/>
      <c r="DL799" s="223"/>
      <c r="DM799" s="223"/>
      <c r="DN799" s="223"/>
      <c r="DO799" s="223"/>
      <c r="DP799" s="223"/>
      <c r="DQ799" s="223"/>
      <c r="DR799" s="223"/>
      <c r="DS799" s="223"/>
      <c r="DT799" s="223"/>
      <c r="DU799" s="223"/>
      <c r="DV799" s="223"/>
      <c r="DW799" s="223"/>
      <c r="DX799" s="223"/>
      <c r="DY799" s="223"/>
      <c r="DZ799" s="223"/>
      <c r="EA799" s="223"/>
      <c r="EB799" s="223"/>
      <c r="EC799" s="227">
        <v>0</v>
      </c>
      <c r="ED799" s="223"/>
      <c r="EE799" s="223"/>
      <c r="EF799" s="223"/>
      <c r="EG799" s="229"/>
      <c r="EH799" s="229"/>
      <c r="EI799" s="223"/>
      <c r="EJ799" s="229"/>
      <c r="EK799" s="229"/>
      <c r="EL799" s="223"/>
      <c r="EM799" s="229"/>
      <c r="EN799" s="229"/>
      <c r="EO799" s="223"/>
      <c r="EP799" s="229"/>
      <c r="EQ799" s="229"/>
      <c r="ER799" s="222"/>
      <c r="ES799" s="223"/>
      <c r="ET799" s="229"/>
      <c r="EU799" s="229"/>
      <c r="EV799" s="223"/>
      <c r="EW799" s="229"/>
      <c r="EX799" s="229"/>
      <c r="EY799" s="223"/>
      <c r="EZ799" s="229"/>
      <c r="FA799" s="229"/>
      <c r="FB799" s="223"/>
      <c r="FC799" s="229"/>
      <c r="FD799" s="229"/>
      <c r="FE799" s="223"/>
      <c r="FF799" s="229"/>
      <c r="FG799" s="229"/>
      <c r="FH799" s="223"/>
      <c r="FI799" s="229"/>
      <c r="FJ799" s="229"/>
      <c r="FK799" s="223"/>
      <c r="FL799" s="229"/>
      <c r="FM799" s="229"/>
      <c r="FN799" s="223"/>
      <c r="FO799" s="229"/>
      <c r="FP799" s="229"/>
      <c r="FQ799" s="223"/>
      <c r="FR799" s="229"/>
      <c r="FS799" s="229"/>
      <c r="FT799" s="223"/>
      <c r="FU799" s="229"/>
      <c r="FV799" s="229"/>
      <c r="FW799" s="222"/>
      <c r="FX799" s="223"/>
      <c r="FY799" s="229"/>
      <c r="FZ799" s="229"/>
      <c r="GA799" s="230"/>
      <c r="GB799" s="231"/>
      <c r="GC799" s="232"/>
      <c r="GD799" s="232"/>
      <c r="GE799" s="231"/>
      <c r="GF799" s="232"/>
      <c r="GG799" s="232"/>
      <c r="GH799" s="231"/>
      <c r="GI799" s="232"/>
      <c r="GJ799" s="231"/>
      <c r="GK799" s="232"/>
      <c r="GL799" s="231"/>
      <c r="GM799" s="232"/>
      <c r="GN799" s="228"/>
      <c r="GO799" s="234"/>
      <c r="GP799" s="298"/>
      <c r="GQ799" s="239"/>
      <c r="GR799" s="298"/>
      <c r="GS799" s="239"/>
      <c r="GT799" s="239"/>
      <c r="GU799" s="239"/>
      <c r="GV799" s="234"/>
      <c r="GW799" s="234"/>
    </row>
    <row r="800" spans="1:205" ht="12.75" hidden="1" outlineLevel="1">
      <c r="A800" s="212"/>
      <c r="B800" s="213"/>
      <c r="C800" s="221"/>
      <c r="D800" s="221"/>
      <c r="E800" s="221"/>
      <c r="F800" s="221"/>
      <c r="G800" s="221"/>
      <c r="H800" s="222"/>
      <c r="I800" s="223"/>
      <c r="J800" s="223"/>
      <c r="K800" s="223"/>
      <c r="L800" s="223"/>
      <c r="M800" s="223"/>
      <c r="N800" s="223"/>
      <c r="O800" s="224"/>
      <c r="P800" s="224"/>
      <c r="Q800" s="222"/>
      <c r="R800" s="222"/>
      <c r="S800" s="222"/>
      <c r="T800" s="223"/>
      <c r="U800" s="223"/>
      <c r="V800" s="223"/>
      <c r="W800" s="223"/>
      <c r="X800" s="223"/>
      <c r="Y800" s="223"/>
      <c r="Z800" s="223"/>
      <c r="AA800" s="223"/>
      <c r="AB800" s="223"/>
      <c r="AC800" s="225">
        <v>0</v>
      </c>
      <c r="AD800" s="225">
        <v>0</v>
      </c>
      <c r="AE800" s="225">
        <v>0</v>
      </c>
      <c r="AF800" s="225">
        <v>0</v>
      </c>
      <c r="AG800" s="226">
        <v>0</v>
      </c>
      <c r="AH800" s="226">
        <v>0</v>
      </c>
      <c r="AI800" s="223"/>
      <c r="AJ800" s="223"/>
      <c r="AK800" s="223"/>
      <c r="AL800" s="223"/>
      <c r="AM800" s="223"/>
      <c r="AN800" s="223"/>
      <c r="AO800" s="223"/>
      <c r="AP800" s="223"/>
      <c r="AQ800" s="223"/>
      <c r="AR800" s="223"/>
      <c r="AS800" s="223"/>
      <c r="AT800" s="223"/>
      <c r="AU800" s="223"/>
      <c r="AV800" s="223"/>
      <c r="AW800" s="223"/>
      <c r="AX800" s="223"/>
      <c r="AY800" s="223"/>
      <c r="AZ800" s="223"/>
      <c r="BA800" s="223"/>
      <c r="BB800" s="223"/>
      <c r="BC800" s="223"/>
      <c r="BD800" s="223"/>
      <c r="BE800" s="223"/>
      <c r="BF800" s="223"/>
      <c r="BG800" s="223"/>
      <c r="BH800" s="223"/>
      <c r="BI800" s="223"/>
      <c r="BJ800" s="223"/>
      <c r="BK800" s="225">
        <v>0</v>
      </c>
      <c r="BL800" s="225">
        <v>0</v>
      </c>
      <c r="BM800" s="225">
        <v>0</v>
      </c>
      <c r="BN800" s="225">
        <v>0</v>
      </c>
      <c r="BO800" s="223"/>
      <c r="BP800" s="223"/>
      <c r="BQ800" s="223"/>
      <c r="BR800" s="223"/>
      <c r="BS800" s="223"/>
      <c r="BT800" s="223"/>
      <c r="BU800" s="223"/>
      <c r="BV800" s="223"/>
      <c r="BW800" s="223"/>
      <c r="BX800" s="223"/>
      <c r="BY800" s="223"/>
      <c r="BZ800" s="223"/>
      <c r="CA800" s="223"/>
      <c r="CB800" s="223"/>
      <c r="CC800" s="223"/>
      <c r="CD800" s="223"/>
      <c r="CE800" s="223"/>
      <c r="CF800" s="223"/>
      <c r="CG800" s="223"/>
      <c r="CH800" s="223"/>
      <c r="CI800" s="223"/>
      <c r="CJ800" s="223"/>
      <c r="CK800" s="223"/>
      <c r="CL800" s="223"/>
      <c r="CM800" s="223"/>
      <c r="CN800" s="223"/>
      <c r="CO800" s="223"/>
      <c r="CP800" s="223"/>
      <c r="CQ800" s="223"/>
      <c r="CR800" s="223"/>
      <c r="CS800" s="223"/>
      <c r="CT800" s="223"/>
      <c r="CU800" s="223"/>
      <c r="CV800" s="223"/>
      <c r="CW800" s="223"/>
      <c r="CX800" s="223"/>
      <c r="CY800" s="223"/>
      <c r="CZ800" s="223"/>
      <c r="DA800" s="223"/>
      <c r="DB800" s="223"/>
      <c r="DC800" s="223"/>
      <c r="DD800" s="223"/>
      <c r="DE800" s="223"/>
      <c r="DF800" s="223"/>
      <c r="DG800" s="223"/>
      <c r="DH800" s="223"/>
      <c r="DI800" s="223"/>
      <c r="DJ800" s="223"/>
      <c r="DK800" s="223"/>
      <c r="DL800" s="223"/>
      <c r="DM800" s="223"/>
      <c r="DN800" s="223"/>
      <c r="DO800" s="223"/>
      <c r="DP800" s="223"/>
      <c r="DQ800" s="223"/>
      <c r="DR800" s="223"/>
      <c r="DS800" s="223"/>
      <c r="DT800" s="223"/>
      <c r="DU800" s="223"/>
      <c r="DV800" s="223"/>
      <c r="DW800" s="223"/>
      <c r="DX800" s="223"/>
      <c r="DY800" s="223"/>
      <c r="DZ800" s="223"/>
      <c r="EA800" s="223"/>
      <c r="EB800" s="223"/>
      <c r="EC800" s="227">
        <v>0</v>
      </c>
      <c r="ED800" s="223"/>
      <c r="EE800" s="223"/>
      <c r="EF800" s="223"/>
      <c r="EG800" s="229"/>
      <c r="EH800" s="229"/>
      <c r="EI800" s="223"/>
      <c r="EJ800" s="229"/>
      <c r="EK800" s="229"/>
      <c r="EL800" s="223"/>
      <c r="EM800" s="229"/>
      <c r="EN800" s="229"/>
      <c r="EO800" s="223"/>
      <c r="EP800" s="229"/>
      <c r="EQ800" s="229"/>
      <c r="ER800" s="222"/>
      <c r="ES800" s="223"/>
      <c r="ET800" s="229"/>
      <c r="EU800" s="229"/>
      <c r="EV800" s="223"/>
      <c r="EW800" s="229"/>
      <c r="EX800" s="229"/>
      <c r="EY800" s="223"/>
      <c r="EZ800" s="229"/>
      <c r="FA800" s="229"/>
      <c r="FB800" s="223"/>
      <c r="FC800" s="229"/>
      <c r="FD800" s="229"/>
      <c r="FE800" s="223"/>
      <c r="FF800" s="229"/>
      <c r="FG800" s="229"/>
      <c r="FH800" s="223"/>
      <c r="FI800" s="229"/>
      <c r="FJ800" s="229"/>
      <c r="FK800" s="223"/>
      <c r="FL800" s="229"/>
      <c r="FM800" s="229"/>
      <c r="FN800" s="223"/>
      <c r="FO800" s="229"/>
      <c r="FP800" s="229"/>
      <c r="FQ800" s="223"/>
      <c r="FR800" s="229"/>
      <c r="FS800" s="229"/>
      <c r="FT800" s="223"/>
      <c r="FU800" s="229"/>
      <c r="FV800" s="229"/>
      <c r="FW800" s="222"/>
      <c r="FX800" s="223"/>
      <c r="FY800" s="229"/>
      <c r="FZ800" s="229"/>
      <c r="GA800" s="230"/>
      <c r="GB800" s="231"/>
      <c r="GC800" s="232"/>
      <c r="GD800" s="232"/>
      <c r="GE800" s="231"/>
      <c r="GF800" s="232"/>
      <c r="GG800" s="232"/>
      <c r="GH800" s="231"/>
      <c r="GI800" s="232"/>
      <c r="GJ800" s="231"/>
      <c r="GK800" s="232"/>
      <c r="GL800" s="231"/>
      <c r="GM800" s="232"/>
      <c r="GN800" s="228"/>
      <c r="GO800" s="234"/>
      <c r="GP800" s="298"/>
      <c r="GQ800" s="239"/>
      <c r="GR800" s="298"/>
      <c r="GS800" s="239"/>
      <c r="GT800" s="239"/>
      <c r="GU800" s="239"/>
      <c r="GV800" s="234"/>
      <c r="GW800" s="234"/>
    </row>
    <row r="801" spans="1:205" ht="12.75" hidden="1" outlineLevel="1">
      <c r="A801" s="212"/>
      <c r="B801" s="213"/>
      <c r="C801" s="221"/>
      <c r="D801" s="221"/>
      <c r="E801" s="221"/>
      <c r="F801" s="221"/>
      <c r="G801" s="221"/>
      <c r="H801" s="222"/>
      <c r="I801" s="223"/>
      <c r="J801" s="223"/>
      <c r="K801" s="223"/>
      <c r="L801" s="223"/>
      <c r="M801" s="223"/>
      <c r="N801" s="223"/>
      <c r="O801" s="224"/>
      <c r="P801" s="224"/>
      <c r="Q801" s="222"/>
      <c r="R801" s="222"/>
      <c r="S801" s="222"/>
      <c r="T801" s="223"/>
      <c r="U801" s="223"/>
      <c r="V801" s="223"/>
      <c r="W801" s="223"/>
      <c r="X801" s="223"/>
      <c r="Y801" s="223"/>
      <c r="Z801" s="223"/>
      <c r="AA801" s="223"/>
      <c r="AB801" s="223"/>
      <c r="AC801" s="225">
        <v>0</v>
      </c>
      <c r="AD801" s="225">
        <v>0</v>
      </c>
      <c r="AE801" s="225">
        <v>0</v>
      </c>
      <c r="AF801" s="225">
        <v>0</v>
      </c>
      <c r="AG801" s="226">
        <v>0</v>
      </c>
      <c r="AH801" s="226">
        <v>0</v>
      </c>
      <c r="AI801" s="223"/>
      <c r="AJ801" s="223"/>
      <c r="AK801" s="223"/>
      <c r="AL801" s="223"/>
      <c r="AM801" s="223"/>
      <c r="AN801" s="223"/>
      <c r="AO801" s="223"/>
      <c r="AP801" s="223"/>
      <c r="AQ801" s="223"/>
      <c r="AR801" s="223"/>
      <c r="AS801" s="223"/>
      <c r="AT801" s="223"/>
      <c r="AU801" s="223"/>
      <c r="AV801" s="223"/>
      <c r="AW801" s="223"/>
      <c r="AX801" s="223"/>
      <c r="AY801" s="223"/>
      <c r="AZ801" s="223"/>
      <c r="BA801" s="223"/>
      <c r="BB801" s="223"/>
      <c r="BC801" s="223"/>
      <c r="BD801" s="223"/>
      <c r="BE801" s="223"/>
      <c r="BF801" s="223"/>
      <c r="BG801" s="223"/>
      <c r="BH801" s="223"/>
      <c r="BI801" s="223"/>
      <c r="BJ801" s="223"/>
      <c r="BK801" s="225">
        <v>0</v>
      </c>
      <c r="BL801" s="225">
        <v>0</v>
      </c>
      <c r="BM801" s="225">
        <v>0</v>
      </c>
      <c r="BN801" s="225">
        <v>0</v>
      </c>
      <c r="BO801" s="223"/>
      <c r="BP801" s="223"/>
      <c r="BQ801" s="223"/>
      <c r="BR801" s="223"/>
      <c r="BS801" s="223"/>
      <c r="BT801" s="223"/>
      <c r="BU801" s="223"/>
      <c r="BV801" s="223"/>
      <c r="BW801" s="223"/>
      <c r="BX801" s="223"/>
      <c r="BY801" s="223"/>
      <c r="BZ801" s="223"/>
      <c r="CA801" s="223"/>
      <c r="CB801" s="223"/>
      <c r="CC801" s="223"/>
      <c r="CD801" s="223"/>
      <c r="CE801" s="223"/>
      <c r="CF801" s="223"/>
      <c r="CG801" s="223"/>
      <c r="CH801" s="223"/>
      <c r="CI801" s="223"/>
      <c r="CJ801" s="223"/>
      <c r="CK801" s="223"/>
      <c r="CL801" s="223"/>
      <c r="CM801" s="223"/>
      <c r="CN801" s="223"/>
      <c r="CO801" s="223"/>
      <c r="CP801" s="223"/>
      <c r="CQ801" s="223"/>
      <c r="CR801" s="223"/>
      <c r="CS801" s="223"/>
      <c r="CT801" s="223"/>
      <c r="CU801" s="223"/>
      <c r="CV801" s="223"/>
      <c r="CW801" s="223"/>
      <c r="CX801" s="223"/>
      <c r="CY801" s="223"/>
      <c r="CZ801" s="223"/>
      <c r="DA801" s="223"/>
      <c r="DB801" s="223"/>
      <c r="DC801" s="223"/>
      <c r="DD801" s="223"/>
      <c r="DE801" s="223"/>
      <c r="DF801" s="223"/>
      <c r="DG801" s="223"/>
      <c r="DH801" s="223"/>
      <c r="DI801" s="223"/>
      <c r="DJ801" s="223"/>
      <c r="DK801" s="223"/>
      <c r="DL801" s="223"/>
      <c r="DM801" s="223"/>
      <c r="DN801" s="223"/>
      <c r="DO801" s="223"/>
      <c r="DP801" s="223"/>
      <c r="DQ801" s="223"/>
      <c r="DR801" s="223"/>
      <c r="DS801" s="223"/>
      <c r="DT801" s="223"/>
      <c r="DU801" s="223"/>
      <c r="DV801" s="223"/>
      <c r="DW801" s="223"/>
      <c r="DX801" s="223"/>
      <c r="DY801" s="223"/>
      <c r="DZ801" s="223"/>
      <c r="EA801" s="223"/>
      <c r="EB801" s="223"/>
      <c r="EC801" s="227">
        <v>0</v>
      </c>
      <c r="ED801" s="223"/>
      <c r="EE801" s="223"/>
      <c r="EF801" s="223"/>
      <c r="EG801" s="229"/>
      <c r="EH801" s="229"/>
      <c r="EI801" s="223"/>
      <c r="EJ801" s="229"/>
      <c r="EK801" s="229"/>
      <c r="EL801" s="223"/>
      <c r="EM801" s="229"/>
      <c r="EN801" s="229"/>
      <c r="EO801" s="223"/>
      <c r="EP801" s="229"/>
      <c r="EQ801" s="229"/>
      <c r="ER801" s="222"/>
      <c r="ES801" s="223"/>
      <c r="ET801" s="229"/>
      <c r="EU801" s="229"/>
      <c r="EV801" s="223"/>
      <c r="EW801" s="229"/>
      <c r="EX801" s="229"/>
      <c r="EY801" s="223"/>
      <c r="EZ801" s="229"/>
      <c r="FA801" s="229"/>
      <c r="FB801" s="223"/>
      <c r="FC801" s="229"/>
      <c r="FD801" s="229"/>
      <c r="FE801" s="223"/>
      <c r="FF801" s="229"/>
      <c r="FG801" s="229"/>
      <c r="FH801" s="223"/>
      <c r="FI801" s="229"/>
      <c r="FJ801" s="229"/>
      <c r="FK801" s="223"/>
      <c r="FL801" s="229"/>
      <c r="FM801" s="229"/>
      <c r="FN801" s="223"/>
      <c r="FO801" s="229"/>
      <c r="FP801" s="229"/>
      <c r="FQ801" s="223"/>
      <c r="FR801" s="229"/>
      <c r="FS801" s="229"/>
      <c r="FT801" s="223"/>
      <c r="FU801" s="229"/>
      <c r="FV801" s="229"/>
      <c r="FW801" s="222"/>
      <c r="FX801" s="223"/>
      <c r="FY801" s="229"/>
      <c r="FZ801" s="229"/>
      <c r="GA801" s="230"/>
      <c r="GB801" s="231"/>
      <c r="GC801" s="232"/>
      <c r="GD801" s="232"/>
      <c r="GE801" s="231"/>
      <c r="GF801" s="232"/>
      <c r="GG801" s="232"/>
      <c r="GH801" s="231"/>
      <c r="GI801" s="232"/>
      <c r="GJ801" s="231"/>
      <c r="GK801" s="232"/>
      <c r="GL801" s="231"/>
      <c r="GM801" s="232"/>
      <c r="GN801" s="228"/>
      <c r="GO801" s="234"/>
      <c r="GP801" s="298"/>
      <c r="GQ801" s="239"/>
      <c r="GR801" s="298"/>
      <c r="GS801" s="239"/>
      <c r="GT801" s="239"/>
      <c r="GU801" s="239"/>
      <c r="GV801" s="234"/>
      <c r="GW801" s="234"/>
    </row>
    <row r="802" spans="1:205" ht="12.75" hidden="1" outlineLevel="1">
      <c r="A802" s="212"/>
      <c r="B802" s="213"/>
      <c r="C802" s="221"/>
      <c r="D802" s="221"/>
      <c r="E802" s="221"/>
      <c r="F802" s="221"/>
      <c r="G802" s="221"/>
      <c r="H802" s="222"/>
      <c r="I802" s="223"/>
      <c r="J802" s="223"/>
      <c r="K802" s="223"/>
      <c r="L802" s="223"/>
      <c r="M802" s="223"/>
      <c r="N802" s="223"/>
      <c r="O802" s="224"/>
      <c r="P802" s="224"/>
      <c r="Q802" s="222"/>
      <c r="R802" s="222"/>
      <c r="S802" s="222"/>
      <c r="T802" s="223"/>
      <c r="U802" s="223"/>
      <c r="V802" s="223"/>
      <c r="W802" s="223"/>
      <c r="X802" s="223"/>
      <c r="Y802" s="223"/>
      <c r="Z802" s="223"/>
      <c r="AA802" s="223"/>
      <c r="AB802" s="223"/>
      <c r="AC802" s="225">
        <v>0</v>
      </c>
      <c r="AD802" s="225">
        <v>0</v>
      </c>
      <c r="AE802" s="225">
        <v>0</v>
      </c>
      <c r="AF802" s="225">
        <v>0</v>
      </c>
      <c r="AG802" s="226">
        <v>0</v>
      </c>
      <c r="AH802" s="226">
        <v>0</v>
      </c>
      <c r="AI802" s="223"/>
      <c r="AJ802" s="223"/>
      <c r="AK802" s="223"/>
      <c r="AL802" s="223"/>
      <c r="AM802" s="223"/>
      <c r="AN802" s="223"/>
      <c r="AO802" s="223"/>
      <c r="AP802" s="223"/>
      <c r="AQ802" s="223"/>
      <c r="AR802" s="223"/>
      <c r="AS802" s="223"/>
      <c r="AT802" s="223"/>
      <c r="AU802" s="223"/>
      <c r="AV802" s="223"/>
      <c r="AW802" s="223"/>
      <c r="AX802" s="223"/>
      <c r="AY802" s="223"/>
      <c r="AZ802" s="223"/>
      <c r="BA802" s="223"/>
      <c r="BB802" s="223"/>
      <c r="BC802" s="223"/>
      <c r="BD802" s="223"/>
      <c r="BE802" s="223"/>
      <c r="BF802" s="223"/>
      <c r="BG802" s="223"/>
      <c r="BH802" s="223"/>
      <c r="BI802" s="223"/>
      <c r="BJ802" s="223"/>
      <c r="BK802" s="225">
        <v>0</v>
      </c>
      <c r="BL802" s="225">
        <v>0</v>
      </c>
      <c r="BM802" s="225">
        <v>0</v>
      </c>
      <c r="BN802" s="225">
        <v>0</v>
      </c>
      <c r="BO802" s="223"/>
      <c r="BP802" s="223"/>
      <c r="BQ802" s="223"/>
      <c r="BR802" s="223"/>
      <c r="BS802" s="223"/>
      <c r="BT802" s="223"/>
      <c r="BU802" s="223"/>
      <c r="BV802" s="223"/>
      <c r="BW802" s="223"/>
      <c r="BX802" s="223"/>
      <c r="BY802" s="223"/>
      <c r="BZ802" s="223"/>
      <c r="CA802" s="223"/>
      <c r="CB802" s="223"/>
      <c r="CC802" s="223"/>
      <c r="CD802" s="223"/>
      <c r="CE802" s="223"/>
      <c r="CF802" s="223"/>
      <c r="CG802" s="223"/>
      <c r="CH802" s="223"/>
      <c r="CI802" s="223"/>
      <c r="CJ802" s="223"/>
      <c r="CK802" s="223"/>
      <c r="CL802" s="223"/>
      <c r="CM802" s="223"/>
      <c r="CN802" s="223"/>
      <c r="CO802" s="223"/>
      <c r="CP802" s="223"/>
      <c r="CQ802" s="223"/>
      <c r="CR802" s="223"/>
      <c r="CS802" s="223"/>
      <c r="CT802" s="223"/>
      <c r="CU802" s="223"/>
      <c r="CV802" s="223"/>
      <c r="CW802" s="223"/>
      <c r="CX802" s="223"/>
      <c r="CY802" s="223"/>
      <c r="CZ802" s="223"/>
      <c r="DA802" s="223"/>
      <c r="DB802" s="223"/>
      <c r="DC802" s="223"/>
      <c r="DD802" s="223"/>
      <c r="DE802" s="223"/>
      <c r="DF802" s="223"/>
      <c r="DG802" s="223"/>
      <c r="DH802" s="223"/>
      <c r="DI802" s="223"/>
      <c r="DJ802" s="223"/>
      <c r="DK802" s="223"/>
      <c r="DL802" s="223"/>
      <c r="DM802" s="223"/>
      <c r="DN802" s="223"/>
      <c r="DO802" s="223"/>
      <c r="DP802" s="223"/>
      <c r="DQ802" s="223"/>
      <c r="DR802" s="223"/>
      <c r="DS802" s="223"/>
      <c r="DT802" s="223"/>
      <c r="DU802" s="223"/>
      <c r="DV802" s="223"/>
      <c r="DW802" s="223"/>
      <c r="DX802" s="223"/>
      <c r="DY802" s="223"/>
      <c r="DZ802" s="223"/>
      <c r="EA802" s="223"/>
      <c r="EB802" s="223"/>
      <c r="EC802" s="227">
        <v>0</v>
      </c>
      <c r="ED802" s="223"/>
      <c r="EE802" s="223"/>
      <c r="EF802" s="223"/>
      <c r="EG802" s="229"/>
      <c r="EH802" s="229"/>
      <c r="EI802" s="223"/>
      <c r="EJ802" s="229"/>
      <c r="EK802" s="229"/>
      <c r="EL802" s="223"/>
      <c r="EM802" s="229"/>
      <c r="EN802" s="229"/>
      <c r="EO802" s="223"/>
      <c r="EP802" s="229"/>
      <c r="EQ802" s="229"/>
      <c r="ER802" s="222"/>
      <c r="ES802" s="223"/>
      <c r="ET802" s="229"/>
      <c r="EU802" s="229"/>
      <c r="EV802" s="223"/>
      <c r="EW802" s="229"/>
      <c r="EX802" s="229"/>
      <c r="EY802" s="223"/>
      <c r="EZ802" s="229"/>
      <c r="FA802" s="229"/>
      <c r="FB802" s="223"/>
      <c r="FC802" s="229"/>
      <c r="FD802" s="229"/>
      <c r="FE802" s="223"/>
      <c r="FF802" s="229"/>
      <c r="FG802" s="229"/>
      <c r="FH802" s="223"/>
      <c r="FI802" s="229"/>
      <c r="FJ802" s="229"/>
      <c r="FK802" s="223"/>
      <c r="FL802" s="229"/>
      <c r="FM802" s="229"/>
      <c r="FN802" s="223"/>
      <c r="FO802" s="229"/>
      <c r="FP802" s="229"/>
      <c r="FQ802" s="223"/>
      <c r="FR802" s="229"/>
      <c r="FS802" s="229"/>
      <c r="FT802" s="223"/>
      <c r="FU802" s="229"/>
      <c r="FV802" s="229"/>
      <c r="FW802" s="222"/>
      <c r="FX802" s="223"/>
      <c r="FY802" s="229"/>
      <c r="FZ802" s="229"/>
      <c r="GA802" s="230"/>
      <c r="GB802" s="231"/>
      <c r="GC802" s="232"/>
      <c r="GD802" s="232"/>
      <c r="GE802" s="231"/>
      <c r="GF802" s="232"/>
      <c r="GG802" s="232"/>
      <c r="GH802" s="231"/>
      <c r="GI802" s="232"/>
      <c r="GJ802" s="231"/>
      <c r="GK802" s="232"/>
      <c r="GL802" s="231"/>
      <c r="GM802" s="232"/>
      <c r="GN802" s="228"/>
      <c r="GO802" s="234"/>
      <c r="GP802" s="298"/>
      <c r="GQ802" s="239"/>
      <c r="GR802" s="298"/>
      <c r="GS802" s="239"/>
      <c r="GT802" s="239"/>
      <c r="GU802" s="239"/>
      <c r="GV802" s="234"/>
      <c r="GW802" s="234"/>
    </row>
    <row r="803" spans="1:205" ht="12.75" hidden="1" outlineLevel="1">
      <c r="A803" s="212"/>
      <c r="B803" s="213"/>
      <c r="C803" s="221"/>
      <c r="D803" s="221"/>
      <c r="E803" s="221"/>
      <c r="F803" s="221"/>
      <c r="G803" s="221"/>
      <c r="H803" s="222"/>
      <c r="I803" s="223"/>
      <c r="J803" s="223"/>
      <c r="K803" s="223"/>
      <c r="L803" s="223"/>
      <c r="M803" s="223"/>
      <c r="N803" s="223"/>
      <c r="O803" s="224"/>
      <c r="P803" s="224"/>
      <c r="Q803" s="222"/>
      <c r="R803" s="222"/>
      <c r="S803" s="222"/>
      <c r="T803" s="223"/>
      <c r="U803" s="223"/>
      <c r="V803" s="223"/>
      <c r="W803" s="223"/>
      <c r="X803" s="223"/>
      <c r="Y803" s="223"/>
      <c r="Z803" s="223"/>
      <c r="AA803" s="223"/>
      <c r="AB803" s="223"/>
      <c r="AC803" s="225">
        <v>0</v>
      </c>
      <c r="AD803" s="225">
        <v>0</v>
      </c>
      <c r="AE803" s="225">
        <v>0</v>
      </c>
      <c r="AF803" s="225">
        <v>0</v>
      </c>
      <c r="AG803" s="226">
        <v>0</v>
      </c>
      <c r="AH803" s="226">
        <v>0</v>
      </c>
      <c r="AI803" s="223"/>
      <c r="AJ803" s="223"/>
      <c r="AK803" s="223"/>
      <c r="AL803" s="223"/>
      <c r="AM803" s="223"/>
      <c r="AN803" s="223"/>
      <c r="AO803" s="223"/>
      <c r="AP803" s="223"/>
      <c r="AQ803" s="223"/>
      <c r="AR803" s="223"/>
      <c r="AS803" s="223"/>
      <c r="AT803" s="223"/>
      <c r="AU803" s="223"/>
      <c r="AV803" s="223"/>
      <c r="AW803" s="223"/>
      <c r="AX803" s="223"/>
      <c r="AY803" s="223"/>
      <c r="AZ803" s="223"/>
      <c r="BA803" s="223"/>
      <c r="BB803" s="223"/>
      <c r="BC803" s="223"/>
      <c r="BD803" s="223"/>
      <c r="BE803" s="223"/>
      <c r="BF803" s="223"/>
      <c r="BG803" s="223"/>
      <c r="BH803" s="223"/>
      <c r="BI803" s="223"/>
      <c r="BJ803" s="223"/>
      <c r="BK803" s="225">
        <v>0</v>
      </c>
      <c r="BL803" s="225">
        <v>0</v>
      </c>
      <c r="BM803" s="225">
        <v>0</v>
      </c>
      <c r="BN803" s="225">
        <v>0</v>
      </c>
      <c r="BO803" s="223"/>
      <c r="BP803" s="223"/>
      <c r="BQ803" s="223"/>
      <c r="BR803" s="223"/>
      <c r="BS803" s="223"/>
      <c r="BT803" s="223"/>
      <c r="BU803" s="223"/>
      <c r="BV803" s="223"/>
      <c r="BW803" s="223"/>
      <c r="BX803" s="223"/>
      <c r="BY803" s="223"/>
      <c r="BZ803" s="223"/>
      <c r="CA803" s="223"/>
      <c r="CB803" s="223"/>
      <c r="CC803" s="223"/>
      <c r="CD803" s="223"/>
      <c r="CE803" s="223"/>
      <c r="CF803" s="223"/>
      <c r="CG803" s="223"/>
      <c r="CH803" s="223"/>
      <c r="CI803" s="223"/>
      <c r="CJ803" s="223"/>
      <c r="CK803" s="223"/>
      <c r="CL803" s="223"/>
      <c r="CM803" s="223"/>
      <c r="CN803" s="223"/>
      <c r="CO803" s="223"/>
      <c r="CP803" s="223"/>
      <c r="CQ803" s="223"/>
      <c r="CR803" s="223"/>
      <c r="CS803" s="223"/>
      <c r="CT803" s="223"/>
      <c r="CU803" s="223"/>
      <c r="CV803" s="223"/>
      <c r="CW803" s="223"/>
      <c r="CX803" s="223"/>
      <c r="CY803" s="223"/>
      <c r="CZ803" s="223"/>
      <c r="DA803" s="223"/>
      <c r="DB803" s="223"/>
      <c r="DC803" s="223"/>
      <c r="DD803" s="223"/>
      <c r="DE803" s="223"/>
      <c r="DF803" s="223"/>
      <c r="DG803" s="223"/>
      <c r="DH803" s="223"/>
      <c r="DI803" s="223"/>
      <c r="DJ803" s="223"/>
      <c r="DK803" s="223"/>
      <c r="DL803" s="223"/>
      <c r="DM803" s="223"/>
      <c r="DN803" s="223"/>
      <c r="DO803" s="223"/>
      <c r="DP803" s="223"/>
      <c r="DQ803" s="223"/>
      <c r="DR803" s="223"/>
      <c r="DS803" s="223"/>
      <c r="DT803" s="223"/>
      <c r="DU803" s="223"/>
      <c r="DV803" s="223"/>
      <c r="DW803" s="223"/>
      <c r="DX803" s="223"/>
      <c r="DY803" s="223"/>
      <c r="DZ803" s="223"/>
      <c r="EA803" s="223"/>
      <c r="EB803" s="223"/>
      <c r="EC803" s="227">
        <v>0</v>
      </c>
      <c r="ED803" s="223"/>
      <c r="EE803" s="223"/>
      <c r="EF803" s="223"/>
      <c r="EG803" s="229"/>
      <c r="EH803" s="229"/>
      <c r="EI803" s="223"/>
      <c r="EJ803" s="229"/>
      <c r="EK803" s="229"/>
      <c r="EL803" s="223"/>
      <c r="EM803" s="229"/>
      <c r="EN803" s="229"/>
      <c r="EO803" s="223"/>
      <c r="EP803" s="229"/>
      <c r="EQ803" s="229"/>
      <c r="ER803" s="222"/>
      <c r="ES803" s="223"/>
      <c r="ET803" s="229"/>
      <c r="EU803" s="229"/>
      <c r="EV803" s="223"/>
      <c r="EW803" s="229"/>
      <c r="EX803" s="229"/>
      <c r="EY803" s="223"/>
      <c r="EZ803" s="229"/>
      <c r="FA803" s="229"/>
      <c r="FB803" s="223"/>
      <c r="FC803" s="229"/>
      <c r="FD803" s="229"/>
      <c r="FE803" s="223"/>
      <c r="FF803" s="229"/>
      <c r="FG803" s="229"/>
      <c r="FH803" s="223"/>
      <c r="FI803" s="229"/>
      <c r="FJ803" s="229"/>
      <c r="FK803" s="223"/>
      <c r="FL803" s="229"/>
      <c r="FM803" s="229"/>
      <c r="FN803" s="223"/>
      <c r="FO803" s="229"/>
      <c r="FP803" s="229"/>
      <c r="FQ803" s="223"/>
      <c r="FR803" s="229"/>
      <c r="FS803" s="229"/>
      <c r="FT803" s="223"/>
      <c r="FU803" s="229"/>
      <c r="FV803" s="229"/>
      <c r="FW803" s="222"/>
      <c r="FX803" s="223"/>
      <c r="FY803" s="229"/>
      <c r="FZ803" s="229"/>
      <c r="GA803" s="230"/>
      <c r="GB803" s="231"/>
      <c r="GC803" s="232"/>
      <c r="GD803" s="232"/>
      <c r="GE803" s="231"/>
      <c r="GF803" s="232"/>
      <c r="GG803" s="232"/>
      <c r="GH803" s="231"/>
      <c r="GI803" s="232"/>
      <c r="GJ803" s="231"/>
      <c r="GK803" s="232"/>
      <c r="GL803" s="231"/>
      <c r="GM803" s="232"/>
      <c r="GN803" s="228"/>
      <c r="GO803" s="234"/>
      <c r="GP803" s="298"/>
      <c r="GQ803" s="239"/>
      <c r="GR803" s="298"/>
      <c r="GS803" s="239"/>
      <c r="GT803" s="239"/>
      <c r="GU803" s="239"/>
      <c r="GV803" s="234"/>
      <c r="GW803" s="234"/>
    </row>
    <row r="804" spans="1:205" ht="12.75">
      <c r="A804" s="282"/>
      <c r="B804" s="283"/>
      <c r="C804" s="284"/>
      <c r="D804" s="284"/>
      <c r="E804" s="284"/>
      <c r="F804" s="284"/>
      <c r="G804" s="284"/>
      <c r="H804" s="288"/>
      <c r="I804" s="286"/>
      <c r="J804" s="286"/>
      <c r="K804" s="286"/>
      <c r="L804" s="286"/>
      <c r="M804" s="286"/>
      <c r="N804" s="286"/>
      <c r="O804" s="287"/>
      <c r="P804" s="287"/>
      <c r="Q804" s="288"/>
      <c r="R804" s="288"/>
      <c r="S804" s="288"/>
      <c r="T804" s="286"/>
      <c r="U804" s="286"/>
      <c r="V804" s="286"/>
      <c r="W804" s="286"/>
      <c r="X804" s="286"/>
      <c r="Y804" s="286"/>
      <c r="Z804" s="286"/>
      <c r="AA804" s="286"/>
      <c r="AB804" s="286"/>
      <c r="AC804" s="290">
        <v>0</v>
      </c>
      <c r="AD804" s="290">
        <v>0</v>
      </c>
      <c r="AE804" s="290">
        <v>0</v>
      </c>
      <c r="AF804" s="290">
        <v>0</v>
      </c>
      <c r="AG804" s="286">
        <v>0</v>
      </c>
      <c r="AH804" s="286">
        <v>0</v>
      </c>
      <c r="AI804" s="286"/>
      <c r="AJ804" s="286"/>
      <c r="AK804" s="286"/>
      <c r="AL804" s="286"/>
      <c r="AM804" s="286"/>
      <c r="AN804" s="286"/>
      <c r="AO804" s="286"/>
      <c r="AP804" s="286"/>
      <c r="AQ804" s="286"/>
      <c r="AR804" s="286"/>
      <c r="AS804" s="286"/>
      <c r="AT804" s="286"/>
      <c r="AU804" s="286"/>
      <c r="AV804" s="286"/>
      <c r="AW804" s="286"/>
      <c r="AX804" s="286"/>
      <c r="AY804" s="286"/>
      <c r="AZ804" s="286"/>
      <c r="BA804" s="286"/>
      <c r="BB804" s="286"/>
      <c r="BC804" s="286"/>
      <c r="BD804" s="286"/>
      <c r="BE804" s="286"/>
      <c r="BF804" s="286"/>
      <c r="BG804" s="286"/>
      <c r="BH804" s="286"/>
      <c r="BI804" s="286"/>
      <c r="BJ804" s="286"/>
      <c r="BK804" s="290">
        <v>0</v>
      </c>
      <c r="BL804" s="290">
        <v>0</v>
      </c>
      <c r="BM804" s="290">
        <v>0</v>
      </c>
      <c r="BN804" s="290">
        <v>0</v>
      </c>
      <c r="BO804" s="286"/>
      <c r="BP804" s="286"/>
      <c r="BQ804" s="286"/>
      <c r="BR804" s="286"/>
      <c r="BS804" s="286"/>
      <c r="BT804" s="286"/>
      <c r="BU804" s="286"/>
      <c r="BV804" s="286"/>
      <c r="BW804" s="286"/>
      <c r="BX804" s="286"/>
      <c r="BY804" s="286"/>
      <c r="BZ804" s="286"/>
      <c r="CA804" s="286"/>
      <c r="CB804" s="286"/>
      <c r="CC804" s="286"/>
      <c r="CD804" s="286"/>
      <c r="CE804" s="286"/>
      <c r="CF804" s="286"/>
      <c r="CG804" s="286"/>
      <c r="CH804" s="286"/>
      <c r="CI804" s="286"/>
      <c r="CJ804" s="286"/>
      <c r="CK804" s="286"/>
      <c r="CL804" s="286"/>
      <c r="CM804" s="286"/>
      <c r="CN804" s="286"/>
      <c r="CO804" s="286"/>
      <c r="CP804" s="286"/>
      <c r="CQ804" s="286"/>
      <c r="CR804" s="286"/>
      <c r="CS804" s="286"/>
      <c r="CT804" s="286"/>
      <c r="CU804" s="286"/>
      <c r="CV804" s="286"/>
      <c r="CW804" s="286"/>
      <c r="CX804" s="286"/>
      <c r="CY804" s="286"/>
      <c r="CZ804" s="286"/>
      <c r="DA804" s="286"/>
      <c r="DB804" s="286"/>
      <c r="DC804" s="286"/>
      <c r="DD804" s="286"/>
      <c r="DE804" s="286"/>
      <c r="DF804" s="286"/>
      <c r="DG804" s="286"/>
      <c r="DH804" s="286"/>
      <c r="DI804" s="286"/>
      <c r="DJ804" s="286"/>
      <c r="DK804" s="286"/>
      <c r="DL804" s="286"/>
      <c r="DM804" s="286"/>
      <c r="DN804" s="286"/>
      <c r="DO804" s="286"/>
      <c r="DP804" s="286"/>
      <c r="DQ804" s="286"/>
      <c r="DR804" s="286"/>
      <c r="DS804" s="286"/>
      <c r="DT804" s="286"/>
      <c r="DU804" s="286"/>
      <c r="DV804" s="286"/>
      <c r="DW804" s="286"/>
      <c r="DX804" s="286"/>
      <c r="DY804" s="286"/>
      <c r="DZ804" s="286"/>
      <c r="EA804" s="286"/>
      <c r="EB804" s="286"/>
      <c r="EC804" s="289">
        <v>0</v>
      </c>
      <c r="ED804" s="286"/>
      <c r="EE804" s="286"/>
      <c r="EF804" s="286"/>
      <c r="EG804" s="291"/>
      <c r="EH804" s="291"/>
      <c r="EI804" s="286"/>
      <c r="EJ804" s="291"/>
      <c r="EK804" s="291"/>
      <c r="EL804" s="286"/>
      <c r="EM804" s="291"/>
      <c r="EN804" s="291"/>
      <c r="EO804" s="286"/>
      <c r="EP804" s="291"/>
      <c r="EQ804" s="291"/>
      <c r="ER804" s="288"/>
      <c r="ES804" s="286"/>
      <c r="ET804" s="291"/>
      <c r="EU804" s="291"/>
      <c r="EV804" s="286"/>
      <c r="EW804" s="291"/>
      <c r="EX804" s="291"/>
      <c r="EY804" s="286"/>
      <c r="EZ804" s="291"/>
      <c r="FA804" s="291"/>
      <c r="FB804" s="286"/>
      <c r="FC804" s="291"/>
      <c r="FD804" s="291"/>
      <c r="FE804" s="286"/>
      <c r="FF804" s="291"/>
      <c r="FG804" s="291"/>
      <c r="FH804" s="286"/>
      <c r="FI804" s="291"/>
      <c r="FJ804" s="291"/>
      <c r="FK804" s="286"/>
      <c r="FL804" s="291"/>
      <c r="FM804" s="291"/>
      <c r="FN804" s="286"/>
      <c r="FO804" s="291"/>
      <c r="FP804" s="291"/>
      <c r="FQ804" s="286"/>
      <c r="FR804" s="291"/>
      <c r="FS804" s="291"/>
      <c r="FT804" s="286"/>
      <c r="FU804" s="291"/>
      <c r="FV804" s="291"/>
      <c r="FW804" s="288"/>
      <c r="FX804" s="286"/>
      <c r="FY804" s="291"/>
      <c r="FZ804" s="291"/>
      <c r="GA804" s="292"/>
      <c r="GB804" s="293"/>
      <c r="GC804" s="294"/>
      <c r="GD804" s="294"/>
      <c r="GE804" s="293"/>
      <c r="GF804" s="294"/>
      <c r="GG804" s="294"/>
      <c r="GH804" s="293"/>
      <c r="GI804" s="294"/>
      <c r="GJ804" s="293"/>
      <c r="GK804" s="294"/>
      <c r="GL804" s="293"/>
      <c r="GM804" s="294"/>
      <c r="GN804" s="299"/>
      <c r="GO804" s="300"/>
      <c r="GP804" s="301"/>
      <c r="GQ804" s="300"/>
      <c r="GR804" s="301"/>
      <c r="GS804" s="300"/>
      <c r="GT804" s="300"/>
      <c r="GU804" s="300"/>
      <c r="GV804" s="300"/>
      <c r="GW804" s="300"/>
    </row>
    <row r="805" spans="1:205" ht="12.75">
      <c r="A805" s="212">
        <v>4</v>
      </c>
      <c r="B805" s="247" t="s">
        <v>141</v>
      </c>
      <c r="C805" s="248">
        <v>21</v>
      </c>
      <c r="D805" s="248">
        <v>3156</v>
      </c>
      <c r="E805" s="248">
        <v>12251</v>
      </c>
      <c r="F805" s="243">
        <v>49479</v>
      </c>
      <c r="G805" s="270"/>
      <c r="H805" s="278">
        <f t="shared" ref="H805:N805" si="442">SUM(H806:H828)</f>
        <v>0</v>
      </c>
      <c r="I805" s="278">
        <f t="shared" si="442"/>
        <v>0</v>
      </c>
      <c r="J805" s="278">
        <f t="shared" si="442"/>
        <v>0</v>
      </c>
      <c r="K805" s="278">
        <f t="shared" si="442"/>
        <v>0</v>
      </c>
      <c r="L805" s="278">
        <f t="shared" si="442"/>
        <v>0</v>
      </c>
      <c r="M805" s="278">
        <f t="shared" si="442"/>
        <v>0</v>
      </c>
      <c r="N805" s="278">
        <f t="shared" si="442"/>
        <v>0</v>
      </c>
      <c r="O805" s="279"/>
      <c r="P805" s="279"/>
      <c r="Q805" s="278">
        <f t="shared" ref="Q805:AB805" si="443">SUM(Q806:Q828)</f>
        <v>0</v>
      </c>
      <c r="R805" s="280">
        <f t="shared" si="443"/>
        <v>0</v>
      </c>
      <c r="S805" s="278">
        <f t="shared" si="443"/>
        <v>0</v>
      </c>
      <c r="T805" s="278">
        <f t="shared" si="443"/>
        <v>0</v>
      </c>
      <c r="U805" s="278">
        <f t="shared" si="443"/>
        <v>0</v>
      </c>
      <c r="V805" s="278">
        <f t="shared" si="443"/>
        <v>0</v>
      </c>
      <c r="W805" s="278">
        <f t="shared" si="443"/>
        <v>0</v>
      </c>
      <c r="X805" s="278">
        <f t="shared" si="443"/>
        <v>0</v>
      </c>
      <c r="Y805" s="278">
        <f t="shared" si="443"/>
        <v>0</v>
      </c>
      <c r="Z805" s="278">
        <f t="shared" si="443"/>
        <v>0</v>
      </c>
      <c r="AA805" s="278">
        <f t="shared" si="443"/>
        <v>0</v>
      </c>
      <c r="AB805" s="278">
        <f t="shared" si="443"/>
        <v>0</v>
      </c>
      <c r="AC805" s="278">
        <v>0</v>
      </c>
      <c r="AD805" s="278">
        <v>0</v>
      </c>
      <c r="AE805" s="278">
        <v>0</v>
      </c>
      <c r="AF805" s="278">
        <v>0</v>
      </c>
      <c r="AG805" s="278">
        <v>0</v>
      </c>
      <c r="AH805" s="278">
        <v>0</v>
      </c>
      <c r="AI805" s="278">
        <f t="shared" ref="AI805:BJ805" si="444">SUM(AI806:AI828)</f>
        <v>0</v>
      </c>
      <c r="AJ805" s="278">
        <f t="shared" si="444"/>
        <v>0</v>
      </c>
      <c r="AK805" s="278">
        <f t="shared" si="444"/>
        <v>0</v>
      </c>
      <c r="AL805" s="278">
        <f t="shared" si="444"/>
        <v>0</v>
      </c>
      <c r="AM805" s="278">
        <f t="shared" si="444"/>
        <v>0</v>
      </c>
      <c r="AN805" s="278">
        <f t="shared" si="444"/>
        <v>0</v>
      </c>
      <c r="AO805" s="278">
        <f t="shared" si="444"/>
        <v>0</v>
      </c>
      <c r="AP805" s="278">
        <f t="shared" si="444"/>
        <v>0</v>
      </c>
      <c r="AQ805" s="278">
        <f t="shared" si="444"/>
        <v>0</v>
      </c>
      <c r="AR805" s="278">
        <f t="shared" si="444"/>
        <v>0</v>
      </c>
      <c r="AS805" s="278">
        <f t="shared" si="444"/>
        <v>0</v>
      </c>
      <c r="AT805" s="278">
        <f t="shared" si="444"/>
        <v>0</v>
      </c>
      <c r="AU805" s="278">
        <f t="shared" si="444"/>
        <v>0</v>
      </c>
      <c r="AV805" s="278">
        <f t="shared" si="444"/>
        <v>0</v>
      </c>
      <c r="AW805" s="278">
        <f t="shared" si="444"/>
        <v>0</v>
      </c>
      <c r="AX805" s="278">
        <f t="shared" si="444"/>
        <v>0</v>
      </c>
      <c r="AY805" s="278">
        <f t="shared" si="444"/>
        <v>0</v>
      </c>
      <c r="AZ805" s="278">
        <f t="shared" si="444"/>
        <v>0</v>
      </c>
      <c r="BA805" s="278">
        <f t="shared" si="444"/>
        <v>0</v>
      </c>
      <c r="BB805" s="278">
        <f t="shared" si="444"/>
        <v>0</v>
      </c>
      <c r="BC805" s="278">
        <f t="shared" si="444"/>
        <v>0</v>
      </c>
      <c r="BD805" s="278">
        <f t="shared" si="444"/>
        <v>0</v>
      </c>
      <c r="BE805" s="278">
        <f t="shared" si="444"/>
        <v>0</v>
      </c>
      <c r="BF805" s="278">
        <f t="shared" si="444"/>
        <v>0</v>
      </c>
      <c r="BG805" s="278">
        <f t="shared" si="444"/>
        <v>0</v>
      </c>
      <c r="BH805" s="278">
        <f t="shared" si="444"/>
        <v>0</v>
      </c>
      <c r="BI805" s="278">
        <f t="shared" si="444"/>
        <v>0</v>
      </c>
      <c r="BJ805" s="278">
        <f t="shared" si="444"/>
        <v>0</v>
      </c>
      <c r="BK805" s="278">
        <v>0</v>
      </c>
      <c r="BL805" s="278">
        <v>0</v>
      </c>
      <c r="BM805" s="278">
        <v>0</v>
      </c>
      <c r="BN805" s="278">
        <v>0</v>
      </c>
      <c r="BO805" s="278">
        <f t="shared" ref="BO805:EB805" si="445">SUM(BO806:BO828)</f>
        <v>0</v>
      </c>
      <c r="BP805" s="278">
        <f t="shared" si="445"/>
        <v>0</v>
      </c>
      <c r="BQ805" s="278">
        <f t="shared" si="445"/>
        <v>0</v>
      </c>
      <c r="BR805" s="278">
        <f t="shared" si="445"/>
        <v>0</v>
      </c>
      <c r="BS805" s="278">
        <f t="shared" si="445"/>
        <v>0</v>
      </c>
      <c r="BT805" s="278">
        <f t="shared" si="445"/>
        <v>0</v>
      </c>
      <c r="BU805" s="278">
        <f t="shared" si="445"/>
        <v>0</v>
      </c>
      <c r="BV805" s="278">
        <f t="shared" si="445"/>
        <v>0</v>
      </c>
      <c r="BW805" s="278">
        <f t="shared" si="445"/>
        <v>0</v>
      </c>
      <c r="BX805" s="278">
        <f t="shared" si="445"/>
        <v>0</v>
      </c>
      <c r="BY805" s="278">
        <f t="shared" si="445"/>
        <v>0</v>
      </c>
      <c r="BZ805" s="278">
        <f t="shared" si="445"/>
        <v>0</v>
      </c>
      <c r="CA805" s="278">
        <f t="shared" si="445"/>
        <v>0</v>
      </c>
      <c r="CB805" s="278">
        <f t="shared" si="445"/>
        <v>0</v>
      </c>
      <c r="CC805" s="278">
        <f t="shared" si="445"/>
        <v>0</v>
      </c>
      <c r="CD805" s="278">
        <f t="shared" si="445"/>
        <v>0</v>
      </c>
      <c r="CE805" s="278">
        <f t="shared" si="445"/>
        <v>0</v>
      </c>
      <c r="CF805" s="278">
        <f t="shared" si="445"/>
        <v>0</v>
      </c>
      <c r="CG805" s="278">
        <f t="shared" si="445"/>
        <v>0</v>
      </c>
      <c r="CH805" s="278">
        <f t="shared" si="445"/>
        <v>0</v>
      </c>
      <c r="CI805" s="278">
        <f t="shared" si="445"/>
        <v>0</v>
      </c>
      <c r="CJ805" s="278">
        <f t="shared" si="445"/>
        <v>0</v>
      </c>
      <c r="CK805" s="278">
        <f t="shared" si="445"/>
        <v>0</v>
      </c>
      <c r="CL805" s="278">
        <f t="shared" si="445"/>
        <v>0</v>
      </c>
      <c r="CM805" s="278">
        <f t="shared" si="445"/>
        <v>0</v>
      </c>
      <c r="CN805" s="278">
        <f t="shared" si="445"/>
        <v>0</v>
      </c>
      <c r="CO805" s="278">
        <f t="shared" si="445"/>
        <v>0</v>
      </c>
      <c r="CP805" s="278">
        <f t="shared" si="445"/>
        <v>0</v>
      </c>
      <c r="CQ805" s="278">
        <f t="shared" si="445"/>
        <v>0</v>
      </c>
      <c r="CR805" s="278">
        <f t="shared" si="445"/>
        <v>0</v>
      </c>
      <c r="CS805" s="278">
        <f t="shared" si="445"/>
        <v>0</v>
      </c>
      <c r="CT805" s="278">
        <f t="shared" si="445"/>
        <v>0</v>
      </c>
      <c r="CU805" s="278">
        <f t="shared" si="445"/>
        <v>0</v>
      </c>
      <c r="CV805" s="278">
        <f t="shared" si="445"/>
        <v>0</v>
      </c>
      <c r="CW805" s="278">
        <f t="shared" si="445"/>
        <v>0</v>
      </c>
      <c r="CX805" s="278">
        <f t="shared" si="445"/>
        <v>0</v>
      </c>
      <c r="CY805" s="278">
        <f t="shared" si="445"/>
        <v>0</v>
      </c>
      <c r="CZ805" s="278">
        <f t="shared" si="445"/>
        <v>0</v>
      </c>
      <c r="DA805" s="278">
        <f t="shared" si="445"/>
        <v>0</v>
      </c>
      <c r="DB805" s="278">
        <f t="shared" si="445"/>
        <v>0</v>
      </c>
      <c r="DC805" s="278">
        <f t="shared" si="445"/>
        <v>0</v>
      </c>
      <c r="DD805" s="278">
        <f t="shared" si="445"/>
        <v>0</v>
      </c>
      <c r="DE805" s="278">
        <f t="shared" si="445"/>
        <v>0</v>
      </c>
      <c r="DF805" s="278">
        <f t="shared" si="445"/>
        <v>0</v>
      </c>
      <c r="DG805" s="278">
        <f t="shared" si="445"/>
        <v>0</v>
      </c>
      <c r="DH805" s="278">
        <f t="shared" si="445"/>
        <v>0</v>
      </c>
      <c r="DI805" s="278">
        <f t="shared" si="445"/>
        <v>0</v>
      </c>
      <c r="DJ805" s="278">
        <f t="shared" si="445"/>
        <v>0</v>
      </c>
      <c r="DK805" s="278">
        <f t="shared" si="445"/>
        <v>0</v>
      </c>
      <c r="DL805" s="278">
        <f t="shared" si="445"/>
        <v>0</v>
      </c>
      <c r="DM805" s="278">
        <f t="shared" si="445"/>
        <v>0</v>
      </c>
      <c r="DN805" s="278">
        <f t="shared" si="445"/>
        <v>0</v>
      </c>
      <c r="DO805" s="278">
        <f t="shared" si="445"/>
        <v>0</v>
      </c>
      <c r="DP805" s="278">
        <f t="shared" si="445"/>
        <v>0</v>
      </c>
      <c r="DQ805" s="278">
        <f t="shared" si="445"/>
        <v>0</v>
      </c>
      <c r="DR805" s="278">
        <f t="shared" si="445"/>
        <v>0</v>
      </c>
      <c r="DS805" s="278">
        <f t="shared" si="445"/>
        <v>0</v>
      </c>
      <c r="DT805" s="278">
        <f t="shared" si="445"/>
        <v>0</v>
      </c>
      <c r="DU805" s="278">
        <f t="shared" si="445"/>
        <v>0</v>
      </c>
      <c r="DV805" s="278">
        <f t="shared" si="445"/>
        <v>0</v>
      </c>
      <c r="DW805" s="278">
        <f t="shared" si="445"/>
        <v>0</v>
      </c>
      <c r="DX805" s="278">
        <f t="shared" si="445"/>
        <v>0</v>
      </c>
      <c r="DY805" s="278">
        <f t="shared" si="445"/>
        <v>0</v>
      </c>
      <c r="DZ805" s="278">
        <f t="shared" si="445"/>
        <v>0</v>
      </c>
      <c r="EA805" s="278">
        <f t="shared" si="445"/>
        <v>0</v>
      </c>
      <c r="EB805" s="278">
        <f t="shared" si="445"/>
        <v>0</v>
      </c>
      <c r="EC805" s="278">
        <v>0</v>
      </c>
      <c r="ED805" s="278">
        <f>SUM(ED806:ED828)</f>
        <v>0</v>
      </c>
      <c r="EE805" s="278">
        <f>SUM(EE806:EE828)</f>
        <v>0</v>
      </c>
      <c r="EF805" s="278">
        <f>SUM(EF806:EF828)</f>
        <v>0</v>
      </c>
      <c r="EG805" s="281"/>
      <c r="EH805" s="281">
        <f>SUM(EH806:EH828)</f>
        <v>0</v>
      </c>
      <c r="EI805" s="278">
        <f>SUM(EI806:EI828)</f>
        <v>0</v>
      </c>
      <c r="EJ805" s="281"/>
      <c r="EK805" s="281">
        <f>SUM(EK806:EK828)</f>
        <v>0</v>
      </c>
      <c r="EL805" s="278">
        <f>SUM(EL806:EL828)</f>
        <v>0</v>
      </c>
      <c r="EM805" s="281"/>
      <c r="EN805" s="281">
        <f>SUM(EN806:EN828)</f>
        <v>0</v>
      </c>
      <c r="EO805" s="278">
        <f>SUM(EO806:EO828)</f>
        <v>0</v>
      </c>
      <c r="EP805" s="281"/>
      <c r="EQ805" s="281">
        <f>SUM(EQ806:EQ828)</f>
        <v>0</v>
      </c>
      <c r="ER805" s="280">
        <f>SUM(ER806:ER828)</f>
        <v>0</v>
      </c>
      <c r="ES805" s="278">
        <f>SUM(ES806:ES828)</f>
        <v>0</v>
      </c>
      <c r="ET805" s="281"/>
      <c r="EU805" s="281">
        <f>SUM(EU806:EU828)</f>
        <v>0</v>
      </c>
      <c r="EV805" s="278">
        <f>SUM(EV806:EV828)</f>
        <v>0</v>
      </c>
      <c r="EW805" s="281"/>
      <c r="EX805" s="281">
        <f>SUM(EX806:EX828)</f>
        <v>0</v>
      </c>
      <c r="EY805" s="278">
        <f>SUM(EY806:EY828)</f>
        <v>0</v>
      </c>
      <c r="EZ805" s="281"/>
      <c r="FA805" s="281">
        <f>SUM(FA806:FA828)</f>
        <v>0</v>
      </c>
      <c r="FB805" s="278">
        <f>SUM(FB806:FB828)</f>
        <v>0</v>
      </c>
      <c r="FC805" s="281"/>
      <c r="FD805" s="281">
        <f>SUM(FD806:FD828)</f>
        <v>0</v>
      </c>
      <c r="FE805" s="278">
        <f>SUM(FE806:FE828)</f>
        <v>0</v>
      </c>
      <c r="FF805" s="281"/>
      <c r="FG805" s="281">
        <f>SUM(FG806:FG828)</f>
        <v>0</v>
      </c>
      <c r="FH805" s="278">
        <f>SUM(FH806:FH828)</f>
        <v>0</v>
      </c>
      <c r="FI805" s="281"/>
      <c r="FJ805" s="281">
        <f>SUM(FJ806:FJ828)</f>
        <v>0</v>
      </c>
      <c r="FK805" s="278">
        <f>SUM(FK806:FK828)</f>
        <v>0</v>
      </c>
      <c r="FL805" s="281"/>
      <c r="FM805" s="281">
        <f>SUM(FM806:FM828)</f>
        <v>0</v>
      </c>
      <c r="FN805" s="278">
        <f>SUM(FN806:FN828)</f>
        <v>0</v>
      </c>
      <c r="FO805" s="281"/>
      <c r="FP805" s="281">
        <f>SUM(FP806:FP828)</f>
        <v>0</v>
      </c>
      <c r="FQ805" s="278">
        <f>SUM(FQ806:FQ828)</f>
        <v>0</v>
      </c>
      <c r="FR805" s="281"/>
      <c r="FS805" s="281">
        <f>SUM(FS806:FS828)</f>
        <v>0</v>
      </c>
      <c r="FT805" s="278">
        <f>SUM(FT806:FT828)</f>
        <v>0</v>
      </c>
      <c r="FU805" s="281"/>
      <c r="FV805" s="281">
        <f>SUM(FV806:FV828)</f>
        <v>0</v>
      </c>
      <c r="FW805" s="280">
        <f>SUM(FW806:FW828)</f>
        <v>0</v>
      </c>
      <c r="FX805" s="278">
        <f>SUM(FX806:FX828)</f>
        <v>0</v>
      </c>
      <c r="FY805" s="281"/>
      <c r="FZ805" s="281">
        <f>SUM(FZ806:FZ828)</f>
        <v>0</v>
      </c>
      <c r="GA805" s="278"/>
      <c r="GB805" s="278">
        <f>SUM(GB806:GB828)</f>
        <v>0</v>
      </c>
      <c r="GC805" s="281"/>
      <c r="GD805" s="281">
        <f>SUM(GD806:GD828)</f>
        <v>0</v>
      </c>
      <c r="GE805" s="278">
        <f>SUM(GE806:GE828)</f>
        <v>0</v>
      </c>
      <c r="GF805" s="281"/>
      <c r="GG805" s="281">
        <f t="shared" ref="GG805:GM805" si="446">SUM(GG806:GG828)</f>
        <v>0</v>
      </c>
      <c r="GH805" s="278">
        <f t="shared" si="446"/>
        <v>0</v>
      </c>
      <c r="GI805" s="281">
        <f t="shared" si="446"/>
        <v>0</v>
      </c>
      <c r="GJ805" s="278">
        <f t="shared" si="446"/>
        <v>0</v>
      </c>
      <c r="GK805" s="281">
        <f t="shared" si="446"/>
        <v>0</v>
      </c>
      <c r="GL805" s="278">
        <f t="shared" si="446"/>
        <v>0</v>
      </c>
      <c r="GM805" s="281">
        <f t="shared" si="446"/>
        <v>0</v>
      </c>
      <c r="GN805" s="281"/>
      <c r="GO805" s="281">
        <f t="shared" ref="GO805:GW805" si="447">SUM(GO806:GO828)</f>
        <v>0</v>
      </c>
      <c r="GP805" s="278">
        <f t="shared" si="447"/>
        <v>0</v>
      </c>
      <c r="GQ805" s="281">
        <f t="shared" si="447"/>
        <v>0</v>
      </c>
      <c r="GR805" s="278">
        <f t="shared" si="447"/>
        <v>0</v>
      </c>
      <c r="GS805" s="281">
        <f t="shared" si="447"/>
        <v>0</v>
      </c>
      <c r="GT805" s="281">
        <f t="shared" si="447"/>
        <v>0</v>
      </c>
      <c r="GU805" s="281">
        <f t="shared" si="447"/>
        <v>0</v>
      </c>
      <c r="GV805" s="281">
        <f t="shared" si="447"/>
        <v>0</v>
      </c>
      <c r="GW805" s="281">
        <f t="shared" si="447"/>
        <v>0</v>
      </c>
    </row>
    <row r="806" spans="1:205" ht="12.75" collapsed="1">
      <c r="A806" s="282"/>
      <c r="B806" s="304"/>
      <c r="C806" s="305"/>
      <c r="D806" s="305"/>
      <c r="E806" s="305"/>
      <c r="F806" s="305"/>
      <c r="G806" s="305"/>
      <c r="H806" s="288"/>
      <c r="I806" s="286"/>
      <c r="J806" s="286"/>
      <c r="K806" s="286"/>
      <c r="L806" s="286"/>
      <c r="M806" s="286"/>
      <c r="N806" s="286"/>
      <c r="O806" s="287"/>
      <c r="P806" s="287"/>
      <c r="Q806" s="288"/>
      <c r="R806" s="288"/>
      <c r="S806" s="288"/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9">
        <v>0</v>
      </c>
      <c r="AD806" s="289">
        <v>0</v>
      </c>
      <c r="AE806" s="289">
        <v>0</v>
      </c>
      <c r="AF806" s="289">
        <v>0</v>
      </c>
      <c r="AG806" s="286">
        <v>0</v>
      </c>
      <c r="AH806" s="286">
        <v>0</v>
      </c>
      <c r="AI806" s="286"/>
      <c r="AJ806" s="286"/>
      <c r="AK806" s="286"/>
      <c r="AL806" s="286"/>
      <c r="AM806" s="286"/>
      <c r="AN806" s="286"/>
      <c r="AO806" s="286"/>
      <c r="AP806" s="286"/>
      <c r="AQ806" s="286"/>
      <c r="AR806" s="286"/>
      <c r="AS806" s="286"/>
      <c r="AT806" s="286"/>
      <c r="AU806" s="286"/>
      <c r="AV806" s="286"/>
      <c r="AW806" s="286"/>
      <c r="AX806" s="286"/>
      <c r="AY806" s="286"/>
      <c r="AZ806" s="286"/>
      <c r="BA806" s="286"/>
      <c r="BB806" s="286"/>
      <c r="BC806" s="286"/>
      <c r="BD806" s="286"/>
      <c r="BE806" s="286"/>
      <c r="BF806" s="286"/>
      <c r="BG806" s="286"/>
      <c r="BH806" s="286"/>
      <c r="BI806" s="286"/>
      <c r="BJ806" s="286"/>
      <c r="BK806" s="290">
        <v>0</v>
      </c>
      <c r="BL806" s="290">
        <v>0</v>
      </c>
      <c r="BM806" s="290">
        <v>0</v>
      </c>
      <c r="BN806" s="290">
        <v>0</v>
      </c>
      <c r="BO806" s="286"/>
      <c r="BP806" s="286"/>
      <c r="BQ806" s="286"/>
      <c r="BR806" s="286"/>
      <c r="BS806" s="286"/>
      <c r="BT806" s="286"/>
      <c r="BU806" s="286"/>
      <c r="BV806" s="286"/>
      <c r="BW806" s="286"/>
      <c r="BX806" s="286"/>
      <c r="BY806" s="286"/>
      <c r="BZ806" s="286"/>
      <c r="CA806" s="286"/>
      <c r="CB806" s="286"/>
      <c r="CC806" s="286"/>
      <c r="CD806" s="286"/>
      <c r="CE806" s="286"/>
      <c r="CF806" s="286"/>
      <c r="CG806" s="286"/>
      <c r="CH806" s="286"/>
      <c r="CI806" s="286"/>
      <c r="CJ806" s="286"/>
      <c r="CK806" s="286"/>
      <c r="CL806" s="286"/>
      <c r="CM806" s="286"/>
      <c r="CN806" s="286"/>
      <c r="CO806" s="286"/>
      <c r="CP806" s="286"/>
      <c r="CQ806" s="286"/>
      <c r="CR806" s="286"/>
      <c r="CS806" s="286"/>
      <c r="CT806" s="286"/>
      <c r="CU806" s="286"/>
      <c r="CV806" s="286"/>
      <c r="CW806" s="286"/>
      <c r="CX806" s="286"/>
      <c r="CY806" s="286"/>
      <c r="CZ806" s="286"/>
      <c r="DA806" s="286"/>
      <c r="DB806" s="286"/>
      <c r="DC806" s="286"/>
      <c r="DD806" s="286"/>
      <c r="DE806" s="286"/>
      <c r="DF806" s="286"/>
      <c r="DG806" s="286"/>
      <c r="DH806" s="286"/>
      <c r="DI806" s="286"/>
      <c r="DJ806" s="286"/>
      <c r="DK806" s="286"/>
      <c r="DL806" s="286"/>
      <c r="DM806" s="286"/>
      <c r="DN806" s="286"/>
      <c r="DO806" s="286"/>
      <c r="DP806" s="286"/>
      <c r="DQ806" s="286"/>
      <c r="DR806" s="286"/>
      <c r="DS806" s="286"/>
      <c r="DT806" s="286"/>
      <c r="DU806" s="286"/>
      <c r="DV806" s="286"/>
      <c r="DW806" s="286"/>
      <c r="DX806" s="286"/>
      <c r="DY806" s="286"/>
      <c r="DZ806" s="286"/>
      <c r="EA806" s="286"/>
      <c r="EB806" s="286"/>
      <c r="EC806" s="289">
        <v>0</v>
      </c>
      <c r="ED806" s="286"/>
      <c r="EE806" s="286"/>
      <c r="EF806" s="286"/>
      <c r="EG806" s="291"/>
      <c r="EH806" s="291"/>
      <c r="EI806" s="286"/>
      <c r="EJ806" s="291"/>
      <c r="EK806" s="291"/>
      <c r="EL806" s="286"/>
      <c r="EM806" s="291"/>
      <c r="EN806" s="291"/>
      <c r="EO806" s="286"/>
      <c r="EP806" s="291"/>
      <c r="EQ806" s="291"/>
      <c r="ER806" s="288"/>
      <c r="ES806" s="286"/>
      <c r="ET806" s="291"/>
      <c r="EU806" s="291"/>
      <c r="EV806" s="286"/>
      <c r="EW806" s="291"/>
      <c r="EX806" s="291"/>
      <c r="EY806" s="286"/>
      <c r="EZ806" s="291"/>
      <c r="FA806" s="291"/>
      <c r="FB806" s="286"/>
      <c r="FC806" s="291"/>
      <c r="FD806" s="291"/>
      <c r="FE806" s="286"/>
      <c r="FF806" s="291"/>
      <c r="FG806" s="291"/>
      <c r="FH806" s="286"/>
      <c r="FI806" s="291"/>
      <c r="FJ806" s="291"/>
      <c r="FK806" s="286"/>
      <c r="FL806" s="291"/>
      <c r="FM806" s="291"/>
      <c r="FN806" s="286"/>
      <c r="FO806" s="291"/>
      <c r="FP806" s="291"/>
      <c r="FQ806" s="286"/>
      <c r="FR806" s="291"/>
      <c r="FS806" s="291"/>
      <c r="FT806" s="286"/>
      <c r="FU806" s="291"/>
      <c r="FV806" s="291"/>
      <c r="FW806" s="288"/>
      <c r="FX806" s="286"/>
      <c r="FY806" s="291"/>
      <c r="FZ806" s="291"/>
      <c r="GA806" s="292"/>
      <c r="GB806" s="293"/>
      <c r="GC806" s="294"/>
      <c r="GD806" s="294"/>
      <c r="GE806" s="293"/>
      <c r="GF806" s="294"/>
      <c r="GG806" s="294"/>
      <c r="GH806" s="293"/>
      <c r="GI806" s="294"/>
      <c r="GJ806" s="293"/>
      <c r="GK806" s="294"/>
      <c r="GL806" s="293"/>
      <c r="GM806" s="294"/>
      <c r="GN806" s="291"/>
      <c r="GO806" s="295"/>
      <c r="GP806" s="296"/>
      <c r="GQ806" s="295"/>
      <c r="GR806" s="302"/>
      <c r="GS806" s="297"/>
      <c r="GT806" s="297"/>
      <c r="GU806" s="297"/>
      <c r="GV806" s="297"/>
      <c r="GW806" s="297"/>
    </row>
    <row r="807" spans="1:205" ht="12.75" hidden="1" outlineLevel="1">
      <c r="A807" s="212"/>
      <c r="B807" s="274"/>
      <c r="C807" s="270"/>
      <c r="D807" s="270"/>
      <c r="E807" s="270"/>
      <c r="F807" s="270"/>
      <c r="G807" s="270"/>
      <c r="H807" s="222"/>
      <c r="I807" s="223"/>
      <c r="J807" s="223"/>
      <c r="K807" s="223"/>
      <c r="L807" s="223"/>
      <c r="M807" s="223"/>
      <c r="N807" s="223"/>
      <c r="O807" s="224"/>
      <c r="P807" s="224"/>
      <c r="Q807" s="222"/>
      <c r="R807" s="222"/>
      <c r="S807" s="222"/>
      <c r="T807" s="223"/>
      <c r="U807" s="223"/>
      <c r="V807" s="223"/>
      <c r="W807" s="223"/>
      <c r="X807" s="223"/>
      <c r="Y807" s="223"/>
      <c r="Z807" s="223"/>
      <c r="AA807" s="223"/>
      <c r="AB807" s="223"/>
      <c r="AC807" s="225">
        <v>0</v>
      </c>
      <c r="AD807" s="225">
        <v>0</v>
      </c>
      <c r="AE807" s="225">
        <v>0</v>
      </c>
      <c r="AF807" s="225">
        <v>0</v>
      </c>
      <c r="AG807" s="226">
        <v>0</v>
      </c>
      <c r="AH807" s="226">
        <v>0</v>
      </c>
      <c r="AI807" s="223"/>
      <c r="AJ807" s="223"/>
      <c r="AK807" s="223"/>
      <c r="AL807" s="223"/>
      <c r="AM807" s="223"/>
      <c r="AN807" s="223"/>
      <c r="AO807" s="223"/>
      <c r="AP807" s="223"/>
      <c r="AQ807" s="223"/>
      <c r="AR807" s="223"/>
      <c r="AS807" s="223"/>
      <c r="AT807" s="223"/>
      <c r="AU807" s="223"/>
      <c r="AV807" s="223"/>
      <c r="AW807" s="223"/>
      <c r="AX807" s="223"/>
      <c r="AY807" s="223"/>
      <c r="AZ807" s="223"/>
      <c r="BA807" s="223"/>
      <c r="BB807" s="223"/>
      <c r="BC807" s="223"/>
      <c r="BD807" s="223"/>
      <c r="BE807" s="223"/>
      <c r="BF807" s="223"/>
      <c r="BG807" s="223"/>
      <c r="BH807" s="223"/>
      <c r="BI807" s="223"/>
      <c r="BJ807" s="223"/>
      <c r="BK807" s="225">
        <v>0</v>
      </c>
      <c r="BL807" s="225">
        <v>0</v>
      </c>
      <c r="BM807" s="225">
        <v>0</v>
      </c>
      <c r="BN807" s="225">
        <v>0</v>
      </c>
      <c r="BO807" s="223"/>
      <c r="BP807" s="223"/>
      <c r="BQ807" s="223"/>
      <c r="BR807" s="223"/>
      <c r="BS807" s="223"/>
      <c r="BT807" s="223"/>
      <c r="BU807" s="223"/>
      <c r="BV807" s="223"/>
      <c r="BW807" s="223"/>
      <c r="BX807" s="223"/>
      <c r="BY807" s="223"/>
      <c r="BZ807" s="223"/>
      <c r="CA807" s="223"/>
      <c r="CB807" s="223"/>
      <c r="CC807" s="223"/>
      <c r="CD807" s="223"/>
      <c r="CE807" s="223"/>
      <c r="CF807" s="223"/>
      <c r="CG807" s="223"/>
      <c r="CH807" s="223"/>
      <c r="CI807" s="223"/>
      <c r="CJ807" s="223"/>
      <c r="CK807" s="223"/>
      <c r="CL807" s="223"/>
      <c r="CM807" s="223"/>
      <c r="CN807" s="223"/>
      <c r="CO807" s="223"/>
      <c r="CP807" s="223"/>
      <c r="CQ807" s="223"/>
      <c r="CR807" s="223"/>
      <c r="CS807" s="223"/>
      <c r="CT807" s="223"/>
      <c r="CU807" s="223"/>
      <c r="CV807" s="223"/>
      <c r="CW807" s="223"/>
      <c r="CX807" s="223"/>
      <c r="CY807" s="223"/>
      <c r="CZ807" s="223"/>
      <c r="DA807" s="223"/>
      <c r="DB807" s="223"/>
      <c r="DC807" s="223"/>
      <c r="DD807" s="223"/>
      <c r="DE807" s="223"/>
      <c r="DF807" s="223"/>
      <c r="DG807" s="223"/>
      <c r="DH807" s="223"/>
      <c r="DI807" s="223"/>
      <c r="DJ807" s="223"/>
      <c r="DK807" s="223"/>
      <c r="DL807" s="223"/>
      <c r="DM807" s="223"/>
      <c r="DN807" s="223"/>
      <c r="DO807" s="223"/>
      <c r="DP807" s="223"/>
      <c r="DQ807" s="223"/>
      <c r="DR807" s="223"/>
      <c r="DS807" s="223"/>
      <c r="DT807" s="223"/>
      <c r="DU807" s="223"/>
      <c r="DV807" s="223"/>
      <c r="DW807" s="223"/>
      <c r="DX807" s="223"/>
      <c r="DY807" s="223"/>
      <c r="DZ807" s="223"/>
      <c r="EA807" s="223"/>
      <c r="EB807" s="223"/>
      <c r="EC807" s="227">
        <v>0</v>
      </c>
      <c r="ED807" s="223"/>
      <c r="EE807" s="223"/>
      <c r="EF807" s="223"/>
      <c r="EG807" s="229"/>
      <c r="EH807" s="229"/>
      <c r="EI807" s="223"/>
      <c r="EJ807" s="229"/>
      <c r="EK807" s="229"/>
      <c r="EL807" s="223"/>
      <c r="EM807" s="229"/>
      <c r="EN807" s="229"/>
      <c r="EO807" s="223"/>
      <c r="EP807" s="229"/>
      <c r="EQ807" s="229"/>
      <c r="ER807" s="222"/>
      <c r="ES807" s="223"/>
      <c r="ET807" s="229"/>
      <c r="EU807" s="229"/>
      <c r="EV807" s="223"/>
      <c r="EW807" s="229"/>
      <c r="EX807" s="229"/>
      <c r="EY807" s="223"/>
      <c r="EZ807" s="229"/>
      <c r="FA807" s="229"/>
      <c r="FB807" s="223"/>
      <c r="FC807" s="229"/>
      <c r="FD807" s="229"/>
      <c r="FE807" s="223"/>
      <c r="FF807" s="229"/>
      <c r="FG807" s="229"/>
      <c r="FH807" s="223"/>
      <c r="FI807" s="229"/>
      <c r="FJ807" s="229"/>
      <c r="FK807" s="223"/>
      <c r="FL807" s="229"/>
      <c r="FM807" s="229"/>
      <c r="FN807" s="223"/>
      <c r="FO807" s="229"/>
      <c r="FP807" s="229"/>
      <c r="FQ807" s="223"/>
      <c r="FR807" s="229"/>
      <c r="FS807" s="229"/>
      <c r="FT807" s="223"/>
      <c r="FU807" s="229"/>
      <c r="FV807" s="229"/>
      <c r="FW807" s="222"/>
      <c r="FX807" s="223"/>
      <c r="FY807" s="229"/>
      <c r="FZ807" s="229"/>
      <c r="GA807" s="230"/>
      <c r="GB807" s="231"/>
      <c r="GC807" s="232"/>
      <c r="GD807" s="232"/>
      <c r="GE807" s="231"/>
      <c r="GF807" s="232"/>
      <c r="GG807" s="232"/>
      <c r="GH807" s="231"/>
      <c r="GI807" s="232"/>
      <c r="GJ807" s="231"/>
      <c r="GK807" s="232"/>
      <c r="GL807" s="231"/>
      <c r="GM807" s="232"/>
      <c r="GN807" s="228"/>
      <c r="GO807" s="234"/>
      <c r="GP807" s="298"/>
      <c r="GQ807" s="239"/>
      <c r="GR807" s="298"/>
      <c r="GS807" s="239"/>
      <c r="GT807" s="239"/>
      <c r="GU807" s="239"/>
      <c r="GV807" s="234">
        <f t="shared" ref="GV807:GV820" si="448">SUM(GA807,GQ807,GS807,GT807,GU807)</f>
        <v>0</v>
      </c>
      <c r="GW807" s="234">
        <f t="shared" ref="GW807:GW820" si="449">SUM(GO807,GQ807,GS807,GT807:GU807)</f>
        <v>0</v>
      </c>
    </row>
    <row r="808" spans="1:205" ht="12.75" hidden="1" outlineLevel="1">
      <c r="A808" s="212"/>
      <c r="B808" s="274"/>
      <c r="C808" s="270"/>
      <c r="D808" s="270"/>
      <c r="E808" s="270"/>
      <c r="F808" s="270"/>
      <c r="G808" s="270"/>
      <c r="H808" s="222"/>
      <c r="I808" s="223"/>
      <c r="J808" s="223"/>
      <c r="K808" s="223"/>
      <c r="L808" s="223"/>
      <c r="M808" s="223"/>
      <c r="N808" s="223"/>
      <c r="O808" s="224"/>
      <c r="P808" s="224"/>
      <c r="Q808" s="222"/>
      <c r="R808" s="222"/>
      <c r="S808" s="222"/>
      <c r="T808" s="223"/>
      <c r="U808" s="223"/>
      <c r="V808" s="223"/>
      <c r="W808" s="223"/>
      <c r="X808" s="223"/>
      <c r="Y808" s="223"/>
      <c r="Z808" s="223"/>
      <c r="AA808" s="223"/>
      <c r="AB808" s="223"/>
      <c r="AC808" s="225">
        <v>0</v>
      </c>
      <c r="AD808" s="225">
        <v>0</v>
      </c>
      <c r="AE808" s="225">
        <v>0</v>
      </c>
      <c r="AF808" s="225">
        <v>0</v>
      </c>
      <c r="AG808" s="226">
        <v>0</v>
      </c>
      <c r="AH808" s="226">
        <v>0</v>
      </c>
      <c r="AI808" s="223"/>
      <c r="AJ808" s="223"/>
      <c r="AK808" s="223"/>
      <c r="AL808" s="223"/>
      <c r="AM808" s="223"/>
      <c r="AN808" s="223"/>
      <c r="AO808" s="223"/>
      <c r="AP808" s="223"/>
      <c r="AQ808" s="223"/>
      <c r="AR808" s="223"/>
      <c r="AS808" s="223"/>
      <c r="AT808" s="223"/>
      <c r="AU808" s="223"/>
      <c r="AV808" s="223"/>
      <c r="AW808" s="223"/>
      <c r="AX808" s="223"/>
      <c r="AY808" s="223"/>
      <c r="AZ808" s="223"/>
      <c r="BA808" s="223"/>
      <c r="BB808" s="223"/>
      <c r="BC808" s="223"/>
      <c r="BD808" s="223"/>
      <c r="BE808" s="223"/>
      <c r="BF808" s="223"/>
      <c r="BG808" s="223"/>
      <c r="BH808" s="223"/>
      <c r="BI808" s="223"/>
      <c r="BJ808" s="223"/>
      <c r="BK808" s="225">
        <v>0</v>
      </c>
      <c r="BL808" s="225">
        <v>0</v>
      </c>
      <c r="BM808" s="225">
        <v>0</v>
      </c>
      <c r="BN808" s="225">
        <v>0</v>
      </c>
      <c r="BO808" s="223"/>
      <c r="BP808" s="223"/>
      <c r="BQ808" s="223"/>
      <c r="BR808" s="223"/>
      <c r="BS808" s="223"/>
      <c r="BT808" s="223"/>
      <c r="BU808" s="223"/>
      <c r="BV808" s="223"/>
      <c r="BW808" s="223"/>
      <c r="BX808" s="223"/>
      <c r="BY808" s="223"/>
      <c r="BZ808" s="223"/>
      <c r="CA808" s="223"/>
      <c r="CB808" s="223"/>
      <c r="CC808" s="223"/>
      <c r="CD808" s="223"/>
      <c r="CE808" s="223"/>
      <c r="CF808" s="223"/>
      <c r="CG808" s="223"/>
      <c r="CH808" s="223"/>
      <c r="CI808" s="223"/>
      <c r="CJ808" s="223"/>
      <c r="CK808" s="223"/>
      <c r="CL808" s="223"/>
      <c r="CM808" s="223"/>
      <c r="CN808" s="223"/>
      <c r="CO808" s="223"/>
      <c r="CP808" s="223"/>
      <c r="CQ808" s="223"/>
      <c r="CR808" s="223"/>
      <c r="CS808" s="223"/>
      <c r="CT808" s="223"/>
      <c r="CU808" s="223"/>
      <c r="CV808" s="223"/>
      <c r="CW808" s="223"/>
      <c r="CX808" s="223"/>
      <c r="CY808" s="223"/>
      <c r="CZ808" s="223"/>
      <c r="DA808" s="223"/>
      <c r="DB808" s="223"/>
      <c r="DC808" s="223"/>
      <c r="DD808" s="223"/>
      <c r="DE808" s="223"/>
      <c r="DF808" s="223"/>
      <c r="DG808" s="223"/>
      <c r="DH808" s="223"/>
      <c r="DI808" s="223"/>
      <c r="DJ808" s="223"/>
      <c r="DK808" s="223"/>
      <c r="DL808" s="223"/>
      <c r="DM808" s="223"/>
      <c r="DN808" s="223"/>
      <c r="DO808" s="223"/>
      <c r="DP808" s="223"/>
      <c r="DQ808" s="223"/>
      <c r="DR808" s="223"/>
      <c r="DS808" s="223"/>
      <c r="DT808" s="223"/>
      <c r="DU808" s="223"/>
      <c r="DV808" s="223"/>
      <c r="DW808" s="223"/>
      <c r="DX808" s="223"/>
      <c r="DY808" s="223"/>
      <c r="DZ808" s="223"/>
      <c r="EA808" s="223"/>
      <c r="EB808" s="223"/>
      <c r="EC808" s="227">
        <v>0</v>
      </c>
      <c r="ED808" s="223"/>
      <c r="EE808" s="223"/>
      <c r="EF808" s="223"/>
      <c r="EG808" s="229"/>
      <c r="EH808" s="229"/>
      <c r="EI808" s="223"/>
      <c r="EJ808" s="229"/>
      <c r="EK808" s="229"/>
      <c r="EL808" s="223"/>
      <c r="EM808" s="229"/>
      <c r="EN808" s="229"/>
      <c r="EO808" s="223"/>
      <c r="EP808" s="229"/>
      <c r="EQ808" s="229"/>
      <c r="ER808" s="222"/>
      <c r="ES808" s="223"/>
      <c r="ET808" s="229"/>
      <c r="EU808" s="229"/>
      <c r="EV808" s="223"/>
      <c r="EW808" s="229"/>
      <c r="EX808" s="229"/>
      <c r="EY808" s="223"/>
      <c r="EZ808" s="229"/>
      <c r="FA808" s="229"/>
      <c r="FB808" s="223"/>
      <c r="FC808" s="229"/>
      <c r="FD808" s="229"/>
      <c r="FE808" s="223"/>
      <c r="FF808" s="229"/>
      <c r="FG808" s="229"/>
      <c r="FH808" s="223"/>
      <c r="FI808" s="229"/>
      <c r="FJ808" s="229"/>
      <c r="FK808" s="223"/>
      <c r="FL808" s="229"/>
      <c r="FM808" s="229"/>
      <c r="FN808" s="223"/>
      <c r="FO808" s="229"/>
      <c r="FP808" s="229"/>
      <c r="FQ808" s="223"/>
      <c r="FR808" s="229"/>
      <c r="FS808" s="229"/>
      <c r="FT808" s="223"/>
      <c r="FU808" s="229"/>
      <c r="FV808" s="229"/>
      <c r="FW808" s="222"/>
      <c r="FX808" s="223"/>
      <c r="FY808" s="229"/>
      <c r="FZ808" s="229"/>
      <c r="GA808" s="230"/>
      <c r="GB808" s="231"/>
      <c r="GC808" s="232"/>
      <c r="GD808" s="232"/>
      <c r="GE808" s="231"/>
      <c r="GF808" s="232"/>
      <c r="GG808" s="232"/>
      <c r="GH808" s="231"/>
      <c r="GI808" s="232"/>
      <c r="GJ808" s="231"/>
      <c r="GK808" s="232"/>
      <c r="GL808" s="231"/>
      <c r="GM808" s="232"/>
      <c r="GN808" s="228"/>
      <c r="GO808" s="234"/>
      <c r="GP808" s="298"/>
      <c r="GQ808" s="239"/>
      <c r="GR808" s="223"/>
      <c r="GS808" s="239"/>
      <c r="GT808" s="239"/>
      <c r="GU808" s="239"/>
      <c r="GV808" s="234">
        <f t="shared" si="448"/>
        <v>0</v>
      </c>
      <c r="GW808" s="234">
        <f t="shared" si="449"/>
        <v>0</v>
      </c>
    </row>
    <row r="809" spans="1:205" ht="12.75" hidden="1" outlineLevel="1">
      <c r="A809" s="212"/>
      <c r="B809" s="274"/>
      <c r="C809" s="270"/>
      <c r="D809" s="270"/>
      <c r="E809" s="270"/>
      <c r="F809" s="270"/>
      <c r="G809" s="270"/>
      <c r="H809" s="222"/>
      <c r="I809" s="223"/>
      <c r="J809" s="223"/>
      <c r="K809" s="223"/>
      <c r="L809" s="223"/>
      <c r="M809" s="223"/>
      <c r="N809" s="223"/>
      <c r="O809" s="224"/>
      <c r="P809" s="224"/>
      <c r="Q809" s="222"/>
      <c r="R809" s="222"/>
      <c r="S809" s="222"/>
      <c r="T809" s="223"/>
      <c r="U809" s="223"/>
      <c r="V809" s="223"/>
      <c r="W809" s="223"/>
      <c r="X809" s="223"/>
      <c r="Y809" s="223"/>
      <c r="Z809" s="223"/>
      <c r="AA809" s="223"/>
      <c r="AB809" s="223"/>
      <c r="AC809" s="225">
        <v>0</v>
      </c>
      <c r="AD809" s="225">
        <v>0</v>
      </c>
      <c r="AE809" s="225">
        <v>0</v>
      </c>
      <c r="AF809" s="225">
        <v>0</v>
      </c>
      <c r="AG809" s="226">
        <v>0</v>
      </c>
      <c r="AH809" s="226">
        <v>0</v>
      </c>
      <c r="AI809" s="223"/>
      <c r="AJ809" s="223"/>
      <c r="AK809" s="223"/>
      <c r="AL809" s="223"/>
      <c r="AM809" s="223"/>
      <c r="AN809" s="223"/>
      <c r="AO809" s="223"/>
      <c r="AP809" s="223"/>
      <c r="AQ809" s="223"/>
      <c r="AR809" s="223"/>
      <c r="AS809" s="223"/>
      <c r="AT809" s="223"/>
      <c r="AU809" s="223"/>
      <c r="AV809" s="223"/>
      <c r="AW809" s="223"/>
      <c r="AX809" s="223"/>
      <c r="AY809" s="223"/>
      <c r="AZ809" s="223"/>
      <c r="BA809" s="223"/>
      <c r="BB809" s="223"/>
      <c r="BC809" s="223"/>
      <c r="BD809" s="223"/>
      <c r="BE809" s="223"/>
      <c r="BF809" s="223"/>
      <c r="BG809" s="223"/>
      <c r="BH809" s="223"/>
      <c r="BI809" s="223"/>
      <c r="BJ809" s="223"/>
      <c r="BK809" s="225">
        <v>0</v>
      </c>
      <c r="BL809" s="225">
        <v>0</v>
      </c>
      <c r="BM809" s="225">
        <v>0</v>
      </c>
      <c r="BN809" s="225">
        <v>0</v>
      </c>
      <c r="BO809" s="223"/>
      <c r="BP809" s="223"/>
      <c r="BQ809" s="223"/>
      <c r="BR809" s="223"/>
      <c r="BS809" s="223"/>
      <c r="BT809" s="223"/>
      <c r="BU809" s="223"/>
      <c r="BV809" s="223"/>
      <c r="BW809" s="223"/>
      <c r="BX809" s="223"/>
      <c r="BY809" s="223"/>
      <c r="BZ809" s="223"/>
      <c r="CA809" s="223"/>
      <c r="CB809" s="223"/>
      <c r="CC809" s="223"/>
      <c r="CD809" s="223"/>
      <c r="CE809" s="223"/>
      <c r="CF809" s="223"/>
      <c r="CG809" s="223"/>
      <c r="CH809" s="223"/>
      <c r="CI809" s="223"/>
      <c r="CJ809" s="223"/>
      <c r="CK809" s="223"/>
      <c r="CL809" s="223"/>
      <c r="CM809" s="223"/>
      <c r="CN809" s="223"/>
      <c r="CO809" s="223"/>
      <c r="CP809" s="223"/>
      <c r="CQ809" s="223"/>
      <c r="CR809" s="223"/>
      <c r="CS809" s="223"/>
      <c r="CT809" s="223"/>
      <c r="CU809" s="223"/>
      <c r="CV809" s="223"/>
      <c r="CW809" s="223"/>
      <c r="CX809" s="223"/>
      <c r="CY809" s="223"/>
      <c r="CZ809" s="223"/>
      <c r="DA809" s="223"/>
      <c r="DB809" s="223"/>
      <c r="DC809" s="223"/>
      <c r="DD809" s="223"/>
      <c r="DE809" s="223"/>
      <c r="DF809" s="223"/>
      <c r="DG809" s="223"/>
      <c r="DH809" s="223"/>
      <c r="DI809" s="223"/>
      <c r="DJ809" s="223"/>
      <c r="DK809" s="223"/>
      <c r="DL809" s="223"/>
      <c r="DM809" s="223"/>
      <c r="DN809" s="223"/>
      <c r="DO809" s="223"/>
      <c r="DP809" s="223"/>
      <c r="DQ809" s="223"/>
      <c r="DR809" s="223"/>
      <c r="DS809" s="223"/>
      <c r="DT809" s="223"/>
      <c r="DU809" s="223"/>
      <c r="DV809" s="223"/>
      <c r="DW809" s="223"/>
      <c r="DX809" s="223"/>
      <c r="DY809" s="223"/>
      <c r="DZ809" s="223"/>
      <c r="EA809" s="223"/>
      <c r="EB809" s="223"/>
      <c r="EC809" s="227">
        <v>0</v>
      </c>
      <c r="ED809" s="223"/>
      <c r="EE809" s="223"/>
      <c r="EF809" s="223"/>
      <c r="EG809" s="229"/>
      <c r="EH809" s="229"/>
      <c r="EI809" s="223"/>
      <c r="EJ809" s="229"/>
      <c r="EK809" s="229"/>
      <c r="EL809" s="223"/>
      <c r="EM809" s="229"/>
      <c r="EN809" s="229"/>
      <c r="EO809" s="223"/>
      <c r="EP809" s="229"/>
      <c r="EQ809" s="229"/>
      <c r="ER809" s="222"/>
      <c r="ES809" s="223"/>
      <c r="ET809" s="229"/>
      <c r="EU809" s="229"/>
      <c r="EV809" s="223"/>
      <c r="EW809" s="229"/>
      <c r="EX809" s="229"/>
      <c r="EY809" s="223"/>
      <c r="EZ809" s="229"/>
      <c r="FA809" s="229"/>
      <c r="FB809" s="223"/>
      <c r="FC809" s="229"/>
      <c r="FD809" s="229"/>
      <c r="FE809" s="223"/>
      <c r="FF809" s="229"/>
      <c r="FG809" s="229"/>
      <c r="FH809" s="223"/>
      <c r="FI809" s="229"/>
      <c r="FJ809" s="229"/>
      <c r="FK809" s="223"/>
      <c r="FL809" s="229"/>
      <c r="FM809" s="229"/>
      <c r="FN809" s="223"/>
      <c r="FO809" s="229"/>
      <c r="FP809" s="229"/>
      <c r="FQ809" s="223"/>
      <c r="FR809" s="229"/>
      <c r="FS809" s="229"/>
      <c r="FT809" s="223"/>
      <c r="FU809" s="229"/>
      <c r="FV809" s="229"/>
      <c r="FW809" s="222"/>
      <c r="FX809" s="223"/>
      <c r="FY809" s="229"/>
      <c r="FZ809" s="229"/>
      <c r="GA809" s="230"/>
      <c r="GB809" s="231"/>
      <c r="GC809" s="232"/>
      <c r="GD809" s="232"/>
      <c r="GE809" s="231"/>
      <c r="GF809" s="232"/>
      <c r="GG809" s="232"/>
      <c r="GH809" s="231"/>
      <c r="GI809" s="232"/>
      <c r="GJ809" s="231"/>
      <c r="GK809" s="232"/>
      <c r="GL809" s="231"/>
      <c r="GM809" s="232" t="s">
        <v>556</v>
      </c>
      <c r="GN809" s="228"/>
      <c r="GO809" s="234"/>
      <c r="GP809" s="298"/>
      <c r="GQ809" s="239"/>
      <c r="GR809" s="223"/>
      <c r="GS809" s="239"/>
      <c r="GT809" s="239"/>
      <c r="GU809" s="239"/>
      <c r="GV809" s="234">
        <f t="shared" si="448"/>
        <v>0</v>
      </c>
      <c r="GW809" s="234">
        <f t="shared" si="449"/>
        <v>0</v>
      </c>
    </row>
    <row r="810" spans="1:205" ht="12.75" hidden="1" outlineLevel="1">
      <c r="A810" s="212"/>
      <c r="B810" s="274"/>
      <c r="C810" s="270"/>
      <c r="D810" s="270"/>
      <c r="E810" s="270"/>
      <c r="F810" s="270"/>
      <c r="G810" s="270"/>
      <c r="H810" s="222"/>
      <c r="I810" s="223"/>
      <c r="J810" s="223"/>
      <c r="K810" s="223"/>
      <c r="L810" s="223"/>
      <c r="M810" s="223"/>
      <c r="N810" s="223"/>
      <c r="O810" s="224"/>
      <c r="P810" s="224"/>
      <c r="Q810" s="222"/>
      <c r="R810" s="222"/>
      <c r="S810" s="222"/>
      <c r="T810" s="223"/>
      <c r="U810" s="223"/>
      <c r="V810" s="223"/>
      <c r="W810" s="223"/>
      <c r="X810" s="223"/>
      <c r="Y810" s="223"/>
      <c r="Z810" s="223"/>
      <c r="AA810" s="223"/>
      <c r="AB810" s="223"/>
      <c r="AC810" s="225">
        <v>0</v>
      </c>
      <c r="AD810" s="225">
        <v>0</v>
      </c>
      <c r="AE810" s="225">
        <v>0</v>
      </c>
      <c r="AF810" s="225">
        <v>0</v>
      </c>
      <c r="AG810" s="226">
        <v>0</v>
      </c>
      <c r="AH810" s="226">
        <v>0</v>
      </c>
      <c r="AI810" s="223"/>
      <c r="AJ810" s="223"/>
      <c r="AK810" s="223"/>
      <c r="AL810" s="223"/>
      <c r="AM810" s="223"/>
      <c r="AN810" s="223"/>
      <c r="AO810" s="223"/>
      <c r="AP810" s="223"/>
      <c r="AQ810" s="223"/>
      <c r="AR810" s="223"/>
      <c r="AS810" s="223"/>
      <c r="AT810" s="223"/>
      <c r="AU810" s="223"/>
      <c r="AV810" s="223"/>
      <c r="AW810" s="223"/>
      <c r="AX810" s="223"/>
      <c r="AY810" s="223"/>
      <c r="AZ810" s="223"/>
      <c r="BA810" s="223"/>
      <c r="BB810" s="223"/>
      <c r="BC810" s="223"/>
      <c r="BD810" s="223"/>
      <c r="BE810" s="223"/>
      <c r="BF810" s="223"/>
      <c r="BG810" s="223"/>
      <c r="BH810" s="223"/>
      <c r="BI810" s="223"/>
      <c r="BJ810" s="223"/>
      <c r="BK810" s="225">
        <v>0</v>
      </c>
      <c r="BL810" s="225">
        <v>0</v>
      </c>
      <c r="BM810" s="225">
        <v>0</v>
      </c>
      <c r="BN810" s="225">
        <v>0</v>
      </c>
      <c r="BO810" s="223"/>
      <c r="BP810" s="223"/>
      <c r="BQ810" s="223"/>
      <c r="BR810" s="223"/>
      <c r="BS810" s="223"/>
      <c r="BT810" s="223"/>
      <c r="BU810" s="223"/>
      <c r="BV810" s="223"/>
      <c r="BW810" s="223"/>
      <c r="BX810" s="223"/>
      <c r="BY810" s="223"/>
      <c r="BZ810" s="223"/>
      <c r="CA810" s="223"/>
      <c r="CB810" s="223"/>
      <c r="CC810" s="223"/>
      <c r="CD810" s="223"/>
      <c r="CE810" s="223"/>
      <c r="CF810" s="223"/>
      <c r="CG810" s="223"/>
      <c r="CH810" s="223"/>
      <c r="CI810" s="223"/>
      <c r="CJ810" s="223"/>
      <c r="CK810" s="223"/>
      <c r="CL810" s="223"/>
      <c r="CM810" s="223"/>
      <c r="CN810" s="223"/>
      <c r="CO810" s="223"/>
      <c r="CP810" s="223"/>
      <c r="CQ810" s="223"/>
      <c r="CR810" s="223"/>
      <c r="CS810" s="223"/>
      <c r="CT810" s="223"/>
      <c r="CU810" s="223"/>
      <c r="CV810" s="223"/>
      <c r="CW810" s="223"/>
      <c r="CX810" s="223"/>
      <c r="CY810" s="223"/>
      <c r="CZ810" s="223"/>
      <c r="DA810" s="223"/>
      <c r="DB810" s="223"/>
      <c r="DC810" s="223"/>
      <c r="DD810" s="223"/>
      <c r="DE810" s="223"/>
      <c r="DF810" s="223"/>
      <c r="DG810" s="223"/>
      <c r="DH810" s="223"/>
      <c r="DI810" s="223"/>
      <c r="DJ810" s="223"/>
      <c r="DK810" s="223"/>
      <c r="DL810" s="223"/>
      <c r="DM810" s="223"/>
      <c r="DN810" s="223"/>
      <c r="DO810" s="223"/>
      <c r="DP810" s="223"/>
      <c r="DQ810" s="223"/>
      <c r="DR810" s="223"/>
      <c r="DS810" s="223"/>
      <c r="DT810" s="223"/>
      <c r="DU810" s="223"/>
      <c r="DV810" s="223"/>
      <c r="DW810" s="223"/>
      <c r="DX810" s="223"/>
      <c r="DY810" s="223"/>
      <c r="DZ810" s="223"/>
      <c r="EA810" s="223"/>
      <c r="EB810" s="223"/>
      <c r="EC810" s="227">
        <v>0</v>
      </c>
      <c r="ED810" s="223"/>
      <c r="EE810" s="223"/>
      <c r="EF810" s="223"/>
      <c r="EG810" s="229"/>
      <c r="EH810" s="229"/>
      <c r="EI810" s="223"/>
      <c r="EJ810" s="229"/>
      <c r="EK810" s="229"/>
      <c r="EL810" s="223"/>
      <c r="EM810" s="229"/>
      <c r="EN810" s="229"/>
      <c r="EO810" s="223"/>
      <c r="EP810" s="229"/>
      <c r="EQ810" s="229"/>
      <c r="ER810" s="222"/>
      <c r="ES810" s="223"/>
      <c r="ET810" s="229"/>
      <c r="EU810" s="229"/>
      <c r="EV810" s="223"/>
      <c r="EW810" s="229"/>
      <c r="EX810" s="229"/>
      <c r="EY810" s="223"/>
      <c r="EZ810" s="229"/>
      <c r="FA810" s="229"/>
      <c r="FB810" s="223"/>
      <c r="FC810" s="229"/>
      <c r="FD810" s="229"/>
      <c r="FE810" s="223"/>
      <c r="FF810" s="229"/>
      <c r="FG810" s="229"/>
      <c r="FH810" s="223"/>
      <c r="FI810" s="229"/>
      <c r="FJ810" s="229"/>
      <c r="FK810" s="223"/>
      <c r="FL810" s="229"/>
      <c r="FM810" s="229"/>
      <c r="FN810" s="223"/>
      <c r="FO810" s="229"/>
      <c r="FP810" s="229"/>
      <c r="FQ810" s="223"/>
      <c r="FR810" s="229"/>
      <c r="FS810" s="229"/>
      <c r="FT810" s="223"/>
      <c r="FU810" s="229"/>
      <c r="FV810" s="229"/>
      <c r="FW810" s="222"/>
      <c r="FX810" s="223"/>
      <c r="FY810" s="229"/>
      <c r="FZ810" s="229"/>
      <c r="GA810" s="230"/>
      <c r="GB810" s="231"/>
      <c r="GC810" s="232"/>
      <c r="GD810" s="232"/>
      <c r="GE810" s="231"/>
      <c r="GF810" s="232"/>
      <c r="GG810" s="232"/>
      <c r="GH810" s="231"/>
      <c r="GI810" s="232"/>
      <c r="GJ810" s="231"/>
      <c r="GK810" s="232"/>
      <c r="GL810" s="231"/>
      <c r="GM810" s="232"/>
      <c r="GN810" s="228"/>
      <c r="GO810" s="234"/>
      <c r="GP810" s="298"/>
      <c r="GQ810" s="239"/>
      <c r="GR810" s="298"/>
      <c r="GS810" s="239"/>
      <c r="GT810" s="239"/>
      <c r="GU810" s="239"/>
      <c r="GV810" s="234">
        <f t="shared" si="448"/>
        <v>0</v>
      </c>
      <c r="GW810" s="234">
        <f t="shared" si="449"/>
        <v>0</v>
      </c>
    </row>
    <row r="811" spans="1:205" ht="12.75" hidden="1" outlineLevel="1">
      <c r="A811" s="212"/>
      <c r="B811" s="274"/>
      <c r="C811" s="270"/>
      <c r="D811" s="270"/>
      <c r="E811" s="270"/>
      <c r="F811" s="270"/>
      <c r="G811" s="270"/>
      <c r="H811" s="222"/>
      <c r="I811" s="223"/>
      <c r="J811" s="223"/>
      <c r="K811" s="223"/>
      <c r="L811" s="223"/>
      <c r="M811" s="223"/>
      <c r="N811" s="223"/>
      <c r="O811" s="224"/>
      <c r="P811" s="224"/>
      <c r="Q811" s="222"/>
      <c r="R811" s="222"/>
      <c r="S811" s="222"/>
      <c r="T811" s="223"/>
      <c r="U811" s="223"/>
      <c r="V811" s="223"/>
      <c r="W811" s="223"/>
      <c r="X811" s="223"/>
      <c r="Y811" s="223"/>
      <c r="Z811" s="223"/>
      <c r="AA811" s="223"/>
      <c r="AB811" s="223"/>
      <c r="AC811" s="225">
        <v>0</v>
      </c>
      <c r="AD811" s="225">
        <v>0</v>
      </c>
      <c r="AE811" s="225">
        <v>0</v>
      </c>
      <c r="AF811" s="225">
        <v>0</v>
      </c>
      <c r="AG811" s="226">
        <v>0</v>
      </c>
      <c r="AH811" s="226">
        <v>0</v>
      </c>
      <c r="AI811" s="223"/>
      <c r="AJ811" s="223"/>
      <c r="AK811" s="223"/>
      <c r="AL811" s="223"/>
      <c r="AM811" s="223"/>
      <c r="AN811" s="223"/>
      <c r="AO811" s="223"/>
      <c r="AP811" s="223"/>
      <c r="AQ811" s="223"/>
      <c r="AR811" s="223"/>
      <c r="AS811" s="223"/>
      <c r="AT811" s="223"/>
      <c r="AU811" s="223"/>
      <c r="AV811" s="223"/>
      <c r="AW811" s="223"/>
      <c r="AX811" s="223"/>
      <c r="AY811" s="223"/>
      <c r="AZ811" s="223"/>
      <c r="BA811" s="223"/>
      <c r="BB811" s="223"/>
      <c r="BC811" s="223"/>
      <c r="BD811" s="223"/>
      <c r="BE811" s="223"/>
      <c r="BF811" s="223"/>
      <c r="BG811" s="223"/>
      <c r="BH811" s="223"/>
      <c r="BI811" s="223"/>
      <c r="BJ811" s="223"/>
      <c r="BK811" s="225">
        <v>0</v>
      </c>
      <c r="BL811" s="225">
        <v>0</v>
      </c>
      <c r="BM811" s="225">
        <v>0</v>
      </c>
      <c r="BN811" s="225">
        <v>0</v>
      </c>
      <c r="BO811" s="223"/>
      <c r="BP811" s="223"/>
      <c r="BQ811" s="223"/>
      <c r="BR811" s="223"/>
      <c r="BS811" s="223"/>
      <c r="BT811" s="223"/>
      <c r="BU811" s="223"/>
      <c r="BV811" s="223"/>
      <c r="BW811" s="223"/>
      <c r="BX811" s="223"/>
      <c r="BY811" s="223"/>
      <c r="BZ811" s="223"/>
      <c r="CA811" s="223"/>
      <c r="CB811" s="223"/>
      <c r="CC811" s="223"/>
      <c r="CD811" s="223"/>
      <c r="CE811" s="223"/>
      <c r="CF811" s="223"/>
      <c r="CG811" s="223"/>
      <c r="CH811" s="223"/>
      <c r="CI811" s="223"/>
      <c r="CJ811" s="223"/>
      <c r="CK811" s="223"/>
      <c r="CL811" s="223"/>
      <c r="CM811" s="223"/>
      <c r="CN811" s="223"/>
      <c r="CO811" s="223"/>
      <c r="CP811" s="223"/>
      <c r="CQ811" s="223"/>
      <c r="CR811" s="223"/>
      <c r="CS811" s="223"/>
      <c r="CT811" s="223"/>
      <c r="CU811" s="223"/>
      <c r="CV811" s="223"/>
      <c r="CW811" s="223"/>
      <c r="CX811" s="223"/>
      <c r="CY811" s="223"/>
      <c r="CZ811" s="223"/>
      <c r="DA811" s="223"/>
      <c r="DB811" s="223"/>
      <c r="DC811" s="223"/>
      <c r="DD811" s="223"/>
      <c r="DE811" s="223"/>
      <c r="DF811" s="223"/>
      <c r="DG811" s="223"/>
      <c r="DH811" s="223"/>
      <c r="DI811" s="223"/>
      <c r="DJ811" s="223"/>
      <c r="DK811" s="223"/>
      <c r="DL811" s="223"/>
      <c r="DM811" s="223"/>
      <c r="DN811" s="223"/>
      <c r="DO811" s="223"/>
      <c r="DP811" s="223"/>
      <c r="DQ811" s="223"/>
      <c r="DR811" s="223"/>
      <c r="DS811" s="223"/>
      <c r="DT811" s="223"/>
      <c r="DU811" s="223"/>
      <c r="DV811" s="223"/>
      <c r="DW811" s="223"/>
      <c r="DX811" s="223"/>
      <c r="DY811" s="223"/>
      <c r="DZ811" s="223"/>
      <c r="EA811" s="223"/>
      <c r="EB811" s="223"/>
      <c r="EC811" s="227">
        <v>0</v>
      </c>
      <c r="ED811" s="223"/>
      <c r="EE811" s="223"/>
      <c r="EF811" s="223"/>
      <c r="EG811" s="229"/>
      <c r="EH811" s="229"/>
      <c r="EI811" s="223"/>
      <c r="EJ811" s="229"/>
      <c r="EK811" s="229"/>
      <c r="EL811" s="223"/>
      <c r="EM811" s="229"/>
      <c r="EN811" s="229"/>
      <c r="EO811" s="223"/>
      <c r="EP811" s="229"/>
      <c r="EQ811" s="229"/>
      <c r="ER811" s="222"/>
      <c r="ES811" s="223"/>
      <c r="ET811" s="229"/>
      <c r="EU811" s="229"/>
      <c r="EV811" s="223"/>
      <c r="EW811" s="229"/>
      <c r="EX811" s="229"/>
      <c r="EY811" s="223"/>
      <c r="EZ811" s="229"/>
      <c r="FA811" s="229"/>
      <c r="FB811" s="223"/>
      <c r="FC811" s="229"/>
      <c r="FD811" s="229"/>
      <c r="FE811" s="223"/>
      <c r="FF811" s="229"/>
      <c r="FG811" s="229"/>
      <c r="FH811" s="223"/>
      <c r="FI811" s="229"/>
      <c r="FJ811" s="229"/>
      <c r="FK811" s="223"/>
      <c r="FL811" s="229"/>
      <c r="FM811" s="229"/>
      <c r="FN811" s="223"/>
      <c r="FO811" s="229"/>
      <c r="FP811" s="229"/>
      <c r="FQ811" s="223"/>
      <c r="FR811" s="229"/>
      <c r="FS811" s="229"/>
      <c r="FT811" s="223"/>
      <c r="FU811" s="229"/>
      <c r="FV811" s="229"/>
      <c r="FW811" s="222"/>
      <c r="FX811" s="223"/>
      <c r="FY811" s="229"/>
      <c r="FZ811" s="229"/>
      <c r="GA811" s="230"/>
      <c r="GB811" s="231"/>
      <c r="GC811" s="232"/>
      <c r="GD811" s="232"/>
      <c r="GE811" s="231"/>
      <c r="GF811" s="232"/>
      <c r="GG811" s="232"/>
      <c r="GH811" s="231"/>
      <c r="GI811" s="232"/>
      <c r="GJ811" s="231"/>
      <c r="GK811" s="232"/>
      <c r="GL811" s="231"/>
      <c r="GM811" s="232"/>
      <c r="GN811" s="228"/>
      <c r="GO811" s="234"/>
      <c r="GP811" s="298"/>
      <c r="GQ811" s="239"/>
      <c r="GR811" s="298"/>
      <c r="GS811" s="239"/>
      <c r="GT811" s="239"/>
      <c r="GU811" s="239"/>
      <c r="GV811" s="234">
        <f t="shared" si="448"/>
        <v>0</v>
      </c>
      <c r="GW811" s="234">
        <f t="shared" si="449"/>
        <v>0</v>
      </c>
    </row>
    <row r="812" spans="1:205" ht="12.75" hidden="1" outlineLevel="1">
      <c r="A812" s="212"/>
      <c r="B812" s="274"/>
      <c r="C812" s="270"/>
      <c r="D812" s="270"/>
      <c r="E812" s="270"/>
      <c r="F812" s="270"/>
      <c r="G812" s="270"/>
      <c r="H812" s="222"/>
      <c r="I812" s="223"/>
      <c r="J812" s="223"/>
      <c r="K812" s="223"/>
      <c r="L812" s="223"/>
      <c r="M812" s="223"/>
      <c r="N812" s="223"/>
      <c r="O812" s="224"/>
      <c r="P812" s="224"/>
      <c r="Q812" s="222"/>
      <c r="R812" s="222"/>
      <c r="S812" s="222"/>
      <c r="T812" s="223"/>
      <c r="U812" s="223"/>
      <c r="V812" s="223"/>
      <c r="W812" s="223"/>
      <c r="X812" s="223"/>
      <c r="Y812" s="223"/>
      <c r="Z812" s="223"/>
      <c r="AA812" s="223"/>
      <c r="AB812" s="223"/>
      <c r="AC812" s="225">
        <v>0</v>
      </c>
      <c r="AD812" s="225">
        <v>0</v>
      </c>
      <c r="AE812" s="225">
        <v>0</v>
      </c>
      <c r="AF812" s="225">
        <v>0</v>
      </c>
      <c r="AG812" s="226">
        <v>0</v>
      </c>
      <c r="AH812" s="226">
        <v>0</v>
      </c>
      <c r="AI812" s="223"/>
      <c r="AJ812" s="223"/>
      <c r="AK812" s="223"/>
      <c r="AL812" s="223"/>
      <c r="AM812" s="223"/>
      <c r="AN812" s="223"/>
      <c r="AO812" s="223"/>
      <c r="AP812" s="223"/>
      <c r="AQ812" s="223"/>
      <c r="AR812" s="223"/>
      <c r="AS812" s="223"/>
      <c r="AT812" s="223"/>
      <c r="AU812" s="223"/>
      <c r="AV812" s="223"/>
      <c r="AW812" s="223"/>
      <c r="AX812" s="223"/>
      <c r="AY812" s="223"/>
      <c r="AZ812" s="223"/>
      <c r="BA812" s="223"/>
      <c r="BB812" s="223"/>
      <c r="BC812" s="223"/>
      <c r="BD812" s="223"/>
      <c r="BE812" s="223"/>
      <c r="BF812" s="223"/>
      <c r="BG812" s="223"/>
      <c r="BH812" s="223"/>
      <c r="BI812" s="223"/>
      <c r="BJ812" s="223"/>
      <c r="BK812" s="225">
        <v>0</v>
      </c>
      <c r="BL812" s="225">
        <v>0</v>
      </c>
      <c r="BM812" s="225">
        <v>0</v>
      </c>
      <c r="BN812" s="225">
        <v>0</v>
      </c>
      <c r="BO812" s="223"/>
      <c r="BP812" s="223"/>
      <c r="BQ812" s="223"/>
      <c r="BR812" s="223"/>
      <c r="BS812" s="223"/>
      <c r="BT812" s="223"/>
      <c r="BU812" s="223"/>
      <c r="BV812" s="223"/>
      <c r="BW812" s="223"/>
      <c r="BX812" s="223"/>
      <c r="BY812" s="223"/>
      <c r="BZ812" s="223"/>
      <c r="CA812" s="223"/>
      <c r="CB812" s="223"/>
      <c r="CC812" s="223"/>
      <c r="CD812" s="223"/>
      <c r="CE812" s="223"/>
      <c r="CF812" s="223"/>
      <c r="CG812" s="223"/>
      <c r="CH812" s="223"/>
      <c r="CI812" s="223"/>
      <c r="CJ812" s="223"/>
      <c r="CK812" s="223"/>
      <c r="CL812" s="223"/>
      <c r="CM812" s="223"/>
      <c r="CN812" s="223"/>
      <c r="CO812" s="223"/>
      <c r="CP812" s="223"/>
      <c r="CQ812" s="223"/>
      <c r="CR812" s="223"/>
      <c r="CS812" s="223"/>
      <c r="CT812" s="223"/>
      <c r="CU812" s="223"/>
      <c r="CV812" s="223"/>
      <c r="CW812" s="223"/>
      <c r="CX812" s="223"/>
      <c r="CY812" s="223"/>
      <c r="CZ812" s="223"/>
      <c r="DA812" s="223"/>
      <c r="DB812" s="223"/>
      <c r="DC812" s="223"/>
      <c r="DD812" s="223"/>
      <c r="DE812" s="223"/>
      <c r="DF812" s="223"/>
      <c r="DG812" s="223"/>
      <c r="DH812" s="223"/>
      <c r="DI812" s="223"/>
      <c r="DJ812" s="223"/>
      <c r="DK812" s="223"/>
      <c r="DL812" s="223"/>
      <c r="DM812" s="223"/>
      <c r="DN812" s="223"/>
      <c r="DO812" s="223"/>
      <c r="DP812" s="223"/>
      <c r="DQ812" s="223"/>
      <c r="DR812" s="223"/>
      <c r="DS812" s="223"/>
      <c r="DT812" s="223"/>
      <c r="DU812" s="223"/>
      <c r="DV812" s="223"/>
      <c r="DW812" s="223"/>
      <c r="DX812" s="223"/>
      <c r="DY812" s="223"/>
      <c r="DZ812" s="223"/>
      <c r="EA812" s="223"/>
      <c r="EB812" s="223"/>
      <c r="EC812" s="227">
        <v>0</v>
      </c>
      <c r="ED812" s="223"/>
      <c r="EE812" s="223"/>
      <c r="EF812" s="223"/>
      <c r="EG812" s="229"/>
      <c r="EH812" s="229"/>
      <c r="EI812" s="223"/>
      <c r="EJ812" s="229"/>
      <c r="EK812" s="229"/>
      <c r="EL812" s="223"/>
      <c r="EM812" s="229"/>
      <c r="EN812" s="229"/>
      <c r="EO812" s="223"/>
      <c r="EP812" s="229"/>
      <c r="EQ812" s="229"/>
      <c r="ER812" s="222"/>
      <c r="ES812" s="223"/>
      <c r="ET812" s="229"/>
      <c r="EU812" s="229"/>
      <c r="EV812" s="223"/>
      <c r="EW812" s="229"/>
      <c r="EX812" s="229"/>
      <c r="EY812" s="223"/>
      <c r="EZ812" s="229"/>
      <c r="FA812" s="229"/>
      <c r="FB812" s="223"/>
      <c r="FC812" s="229"/>
      <c r="FD812" s="229"/>
      <c r="FE812" s="223"/>
      <c r="FF812" s="229"/>
      <c r="FG812" s="229"/>
      <c r="FH812" s="223"/>
      <c r="FI812" s="229"/>
      <c r="FJ812" s="229"/>
      <c r="FK812" s="223"/>
      <c r="FL812" s="229"/>
      <c r="FM812" s="229"/>
      <c r="FN812" s="223"/>
      <c r="FO812" s="229"/>
      <c r="FP812" s="229"/>
      <c r="FQ812" s="223"/>
      <c r="FR812" s="229"/>
      <c r="FS812" s="229"/>
      <c r="FT812" s="223"/>
      <c r="FU812" s="229"/>
      <c r="FV812" s="229"/>
      <c r="FW812" s="222"/>
      <c r="FX812" s="223"/>
      <c r="FY812" s="229"/>
      <c r="FZ812" s="229"/>
      <c r="GA812" s="230"/>
      <c r="GB812" s="231"/>
      <c r="GC812" s="232"/>
      <c r="GD812" s="232"/>
      <c r="GE812" s="231"/>
      <c r="GF812" s="232"/>
      <c r="GG812" s="232"/>
      <c r="GH812" s="231"/>
      <c r="GI812" s="232"/>
      <c r="GJ812" s="231"/>
      <c r="GK812" s="232"/>
      <c r="GL812" s="231"/>
      <c r="GM812" s="232"/>
      <c r="GN812" s="228"/>
      <c r="GO812" s="234"/>
      <c r="GP812" s="298"/>
      <c r="GQ812" s="239"/>
      <c r="GR812" s="298"/>
      <c r="GS812" s="239"/>
      <c r="GT812" s="239"/>
      <c r="GU812" s="239"/>
      <c r="GV812" s="234">
        <f t="shared" si="448"/>
        <v>0</v>
      </c>
      <c r="GW812" s="234">
        <f t="shared" si="449"/>
        <v>0</v>
      </c>
    </row>
    <row r="813" spans="1:205" ht="12.75" hidden="1" outlineLevel="1">
      <c r="A813" s="212"/>
      <c r="B813" s="274"/>
      <c r="C813" s="270"/>
      <c r="D813" s="270"/>
      <c r="E813" s="270"/>
      <c r="F813" s="270"/>
      <c r="G813" s="270"/>
      <c r="H813" s="222"/>
      <c r="I813" s="223"/>
      <c r="J813" s="223"/>
      <c r="K813" s="223"/>
      <c r="L813" s="223"/>
      <c r="M813" s="223"/>
      <c r="N813" s="223"/>
      <c r="O813" s="224"/>
      <c r="P813" s="224"/>
      <c r="Q813" s="222"/>
      <c r="R813" s="222"/>
      <c r="S813" s="222"/>
      <c r="T813" s="223"/>
      <c r="U813" s="223"/>
      <c r="V813" s="223"/>
      <c r="W813" s="223"/>
      <c r="X813" s="223"/>
      <c r="Y813" s="223"/>
      <c r="Z813" s="223"/>
      <c r="AA813" s="223"/>
      <c r="AB813" s="223"/>
      <c r="AC813" s="225">
        <v>0</v>
      </c>
      <c r="AD813" s="225">
        <v>0</v>
      </c>
      <c r="AE813" s="225">
        <v>0</v>
      </c>
      <c r="AF813" s="225">
        <v>0</v>
      </c>
      <c r="AG813" s="226">
        <v>0</v>
      </c>
      <c r="AH813" s="226">
        <v>0</v>
      </c>
      <c r="AI813" s="223"/>
      <c r="AJ813" s="223"/>
      <c r="AK813" s="223"/>
      <c r="AL813" s="223"/>
      <c r="AM813" s="223"/>
      <c r="AN813" s="223"/>
      <c r="AO813" s="223"/>
      <c r="AP813" s="223"/>
      <c r="AQ813" s="223"/>
      <c r="AR813" s="223"/>
      <c r="AS813" s="223"/>
      <c r="AT813" s="223"/>
      <c r="AU813" s="223"/>
      <c r="AV813" s="223"/>
      <c r="AW813" s="223"/>
      <c r="AX813" s="223"/>
      <c r="AY813" s="223"/>
      <c r="AZ813" s="223"/>
      <c r="BA813" s="223"/>
      <c r="BB813" s="223"/>
      <c r="BC813" s="223"/>
      <c r="BD813" s="223"/>
      <c r="BE813" s="223"/>
      <c r="BF813" s="223"/>
      <c r="BG813" s="223"/>
      <c r="BH813" s="223"/>
      <c r="BI813" s="223"/>
      <c r="BJ813" s="223"/>
      <c r="BK813" s="225">
        <v>0</v>
      </c>
      <c r="BL813" s="225">
        <v>0</v>
      </c>
      <c r="BM813" s="225">
        <v>0</v>
      </c>
      <c r="BN813" s="225">
        <v>0</v>
      </c>
      <c r="BO813" s="223"/>
      <c r="BP813" s="223"/>
      <c r="BQ813" s="223"/>
      <c r="BR813" s="223"/>
      <c r="BS813" s="223"/>
      <c r="BT813" s="223"/>
      <c r="BU813" s="223"/>
      <c r="BV813" s="223"/>
      <c r="BW813" s="223"/>
      <c r="BX813" s="223"/>
      <c r="BY813" s="223"/>
      <c r="BZ813" s="223"/>
      <c r="CA813" s="223"/>
      <c r="CB813" s="223"/>
      <c r="CC813" s="223"/>
      <c r="CD813" s="223"/>
      <c r="CE813" s="223"/>
      <c r="CF813" s="223"/>
      <c r="CG813" s="223"/>
      <c r="CH813" s="223"/>
      <c r="CI813" s="223"/>
      <c r="CJ813" s="223"/>
      <c r="CK813" s="223"/>
      <c r="CL813" s="223"/>
      <c r="CM813" s="223"/>
      <c r="CN813" s="223"/>
      <c r="CO813" s="223"/>
      <c r="CP813" s="223"/>
      <c r="CQ813" s="223"/>
      <c r="CR813" s="223"/>
      <c r="CS813" s="223"/>
      <c r="CT813" s="223"/>
      <c r="CU813" s="223"/>
      <c r="CV813" s="223"/>
      <c r="CW813" s="223"/>
      <c r="CX813" s="223"/>
      <c r="CY813" s="223"/>
      <c r="CZ813" s="223"/>
      <c r="DA813" s="223"/>
      <c r="DB813" s="223"/>
      <c r="DC813" s="223"/>
      <c r="DD813" s="223"/>
      <c r="DE813" s="223"/>
      <c r="DF813" s="223"/>
      <c r="DG813" s="223"/>
      <c r="DH813" s="223"/>
      <c r="DI813" s="223"/>
      <c r="DJ813" s="223"/>
      <c r="DK813" s="223"/>
      <c r="DL813" s="223"/>
      <c r="DM813" s="223"/>
      <c r="DN813" s="223"/>
      <c r="DO813" s="223"/>
      <c r="DP813" s="223"/>
      <c r="DQ813" s="223"/>
      <c r="DR813" s="223"/>
      <c r="DS813" s="223"/>
      <c r="DT813" s="223"/>
      <c r="DU813" s="223"/>
      <c r="DV813" s="223"/>
      <c r="DW813" s="223"/>
      <c r="DX813" s="223"/>
      <c r="DY813" s="223"/>
      <c r="DZ813" s="223"/>
      <c r="EA813" s="223"/>
      <c r="EB813" s="223"/>
      <c r="EC813" s="227">
        <v>0</v>
      </c>
      <c r="ED813" s="223"/>
      <c r="EE813" s="223"/>
      <c r="EF813" s="223"/>
      <c r="EG813" s="229"/>
      <c r="EH813" s="229"/>
      <c r="EI813" s="223"/>
      <c r="EJ813" s="229"/>
      <c r="EK813" s="229"/>
      <c r="EL813" s="223"/>
      <c r="EM813" s="229"/>
      <c r="EN813" s="229"/>
      <c r="EO813" s="223"/>
      <c r="EP813" s="229"/>
      <c r="EQ813" s="229"/>
      <c r="ER813" s="222"/>
      <c r="ES813" s="223"/>
      <c r="ET813" s="229"/>
      <c r="EU813" s="229"/>
      <c r="EV813" s="223"/>
      <c r="EW813" s="229"/>
      <c r="EX813" s="229"/>
      <c r="EY813" s="223"/>
      <c r="EZ813" s="229"/>
      <c r="FA813" s="229"/>
      <c r="FB813" s="223"/>
      <c r="FC813" s="229"/>
      <c r="FD813" s="229"/>
      <c r="FE813" s="223"/>
      <c r="FF813" s="229"/>
      <c r="FG813" s="229"/>
      <c r="FH813" s="223"/>
      <c r="FI813" s="229"/>
      <c r="FJ813" s="229"/>
      <c r="FK813" s="223"/>
      <c r="FL813" s="229"/>
      <c r="FM813" s="229"/>
      <c r="FN813" s="223"/>
      <c r="FO813" s="229"/>
      <c r="FP813" s="229"/>
      <c r="FQ813" s="223"/>
      <c r="FR813" s="229"/>
      <c r="FS813" s="229"/>
      <c r="FT813" s="223"/>
      <c r="FU813" s="229"/>
      <c r="FV813" s="229"/>
      <c r="FW813" s="222"/>
      <c r="FX813" s="223"/>
      <c r="FY813" s="229"/>
      <c r="FZ813" s="229"/>
      <c r="GA813" s="230"/>
      <c r="GB813" s="231"/>
      <c r="GC813" s="232"/>
      <c r="GD813" s="232"/>
      <c r="GE813" s="231"/>
      <c r="GF813" s="232"/>
      <c r="GG813" s="232"/>
      <c r="GH813" s="231"/>
      <c r="GI813" s="232"/>
      <c r="GJ813" s="231"/>
      <c r="GK813" s="232"/>
      <c r="GL813" s="231"/>
      <c r="GM813" s="232"/>
      <c r="GN813" s="228"/>
      <c r="GO813" s="234"/>
      <c r="GP813" s="298"/>
      <c r="GQ813" s="239"/>
      <c r="GR813" s="298"/>
      <c r="GS813" s="239"/>
      <c r="GT813" s="239"/>
      <c r="GU813" s="239"/>
      <c r="GV813" s="234">
        <f t="shared" si="448"/>
        <v>0</v>
      </c>
      <c r="GW813" s="234">
        <f t="shared" si="449"/>
        <v>0</v>
      </c>
    </row>
    <row r="814" spans="1:205" ht="12.75" hidden="1" outlineLevel="1">
      <c r="A814" s="212"/>
      <c r="B814" s="274"/>
      <c r="C814" s="270"/>
      <c r="D814" s="270"/>
      <c r="E814" s="270"/>
      <c r="F814" s="270"/>
      <c r="G814" s="270"/>
      <c r="H814" s="222"/>
      <c r="I814" s="223"/>
      <c r="J814" s="223"/>
      <c r="K814" s="223"/>
      <c r="L814" s="223"/>
      <c r="M814" s="223"/>
      <c r="N814" s="223"/>
      <c r="O814" s="224"/>
      <c r="P814" s="224"/>
      <c r="Q814" s="222"/>
      <c r="R814" s="222"/>
      <c r="S814" s="222"/>
      <c r="T814" s="223"/>
      <c r="U814" s="223"/>
      <c r="V814" s="223"/>
      <c r="W814" s="223"/>
      <c r="X814" s="223"/>
      <c r="Y814" s="223"/>
      <c r="Z814" s="223"/>
      <c r="AA814" s="223"/>
      <c r="AB814" s="223"/>
      <c r="AC814" s="225">
        <v>0</v>
      </c>
      <c r="AD814" s="225">
        <v>0</v>
      </c>
      <c r="AE814" s="225">
        <v>0</v>
      </c>
      <c r="AF814" s="225">
        <v>0</v>
      </c>
      <c r="AG814" s="226">
        <v>0</v>
      </c>
      <c r="AH814" s="226">
        <v>0</v>
      </c>
      <c r="AI814" s="223"/>
      <c r="AJ814" s="223"/>
      <c r="AK814" s="223"/>
      <c r="AL814" s="223"/>
      <c r="AM814" s="223"/>
      <c r="AN814" s="223"/>
      <c r="AO814" s="223"/>
      <c r="AP814" s="223"/>
      <c r="AQ814" s="223"/>
      <c r="AR814" s="223"/>
      <c r="AS814" s="223"/>
      <c r="AT814" s="223"/>
      <c r="AU814" s="223"/>
      <c r="AV814" s="223"/>
      <c r="AW814" s="223"/>
      <c r="AX814" s="223"/>
      <c r="AY814" s="223"/>
      <c r="AZ814" s="223"/>
      <c r="BA814" s="223"/>
      <c r="BB814" s="223"/>
      <c r="BC814" s="223"/>
      <c r="BD814" s="223"/>
      <c r="BE814" s="223"/>
      <c r="BF814" s="223"/>
      <c r="BG814" s="223"/>
      <c r="BH814" s="223"/>
      <c r="BI814" s="223"/>
      <c r="BJ814" s="223"/>
      <c r="BK814" s="225">
        <v>0</v>
      </c>
      <c r="BL814" s="225">
        <v>0</v>
      </c>
      <c r="BM814" s="225">
        <v>0</v>
      </c>
      <c r="BN814" s="225">
        <v>0</v>
      </c>
      <c r="BO814" s="223"/>
      <c r="BP814" s="223"/>
      <c r="BQ814" s="223"/>
      <c r="BR814" s="223"/>
      <c r="BS814" s="223"/>
      <c r="BT814" s="223"/>
      <c r="BU814" s="223"/>
      <c r="BV814" s="223"/>
      <c r="BW814" s="223"/>
      <c r="BX814" s="223"/>
      <c r="BY814" s="223"/>
      <c r="BZ814" s="223"/>
      <c r="CA814" s="223"/>
      <c r="CB814" s="223"/>
      <c r="CC814" s="223"/>
      <c r="CD814" s="223"/>
      <c r="CE814" s="223"/>
      <c r="CF814" s="223"/>
      <c r="CG814" s="223"/>
      <c r="CH814" s="223"/>
      <c r="CI814" s="223"/>
      <c r="CJ814" s="223"/>
      <c r="CK814" s="223"/>
      <c r="CL814" s="223"/>
      <c r="CM814" s="223"/>
      <c r="CN814" s="223"/>
      <c r="CO814" s="223"/>
      <c r="CP814" s="223"/>
      <c r="CQ814" s="223"/>
      <c r="CR814" s="223"/>
      <c r="CS814" s="223"/>
      <c r="CT814" s="223"/>
      <c r="CU814" s="223"/>
      <c r="CV814" s="223"/>
      <c r="CW814" s="223"/>
      <c r="CX814" s="223"/>
      <c r="CY814" s="223"/>
      <c r="CZ814" s="223"/>
      <c r="DA814" s="223"/>
      <c r="DB814" s="223"/>
      <c r="DC814" s="223"/>
      <c r="DD814" s="223"/>
      <c r="DE814" s="223"/>
      <c r="DF814" s="223"/>
      <c r="DG814" s="223"/>
      <c r="DH814" s="223"/>
      <c r="DI814" s="223"/>
      <c r="DJ814" s="223"/>
      <c r="DK814" s="223"/>
      <c r="DL814" s="223"/>
      <c r="DM814" s="223"/>
      <c r="DN814" s="223"/>
      <c r="DO814" s="223"/>
      <c r="DP814" s="223"/>
      <c r="DQ814" s="223"/>
      <c r="DR814" s="223"/>
      <c r="DS814" s="223"/>
      <c r="DT814" s="223"/>
      <c r="DU814" s="223"/>
      <c r="DV814" s="223"/>
      <c r="DW814" s="223"/>
      <c r="DX814" s="223"/>
      <c r="DY814" s="223"/>
      <c r="DZ814" s="223"/>
      <c r="EA814" s="223"/>
      <c r="EB814" s="223"/>
      <c r="EC814" s="227">
        <v>0</v>
      </c>
      <c r="ED814" s="223"/>
      <c r="EE814" s="223"/>
      <c r="EF814" s="223"/>
      <c r="EG814" s="229"/>
      <c r="EH814" s="229"/>
      <c r="EI814" s="223"/>
      <c r="EJ814" s="229"/>
      <c r="EK814" s="229"/>
      <c r="EL814" s="223"/>
      <c r="EM814" s="229"/>
      <c r="EN814" s="229"/>
      <c r="EO814" s="223"/>
      <c r="EP814" s="229"/>
      <c r="EQ814" s="229"/>
      <c r="ER814" s="222"/>
      <c r="ES814" s="223"/>
      <c r="ET814" s="229"/>
      <c r="EU814" s="229"/>
      <c r="EV814" s="223"/>
      <c r="EW814" s="229"/>
      <c r="EX814" s="229"/>
      <c r="EY814" s="223"/>
      <c r="EZ814" s="229"/>
      <c r="FA814" s="229"/>
      <c r="FB814" s="223"/>
      <c r="FC814" s="229"/>
      <c r="FD814" s="229"/>
      <c r="FE814" s="223"/>
      <c r="FF814" s="229"/>
      <c r="FG814" s="229"/>
      <c r="FH814" s="223"/>
      <c r="FI814" s="229"/>
      <c r="FJ814" s="229"/>
      <c r="FK814" s="223"/>
      <c r="FL814" s="229"/>
      <c r="FM814" s="229"/>
      <c r="FN814" s="223"/>
      <c r="FO814" s="229"/>
      <c r="FP814" s="229"/>
      <c r="FQ814" s="223"/>
      <c r="FR814" s="229"/>
      <c r="FS814" s="229"/>
      <c r="FT814" s="223"/>
      <c r="FU814" s="229"/>
      <c r="FV814" s="229"/>
      <c r="FW814" s="222"/>
      <c r="FX814" s="223"/>
      <c r="FY814" s="229"/>
      <c r="FZ814" s="229"/>
      <c r="GA814" s="230"/>
      <c r="GB814" s="231"/>
      <c r="GC814" s="232"/>
      <c r="GD814" s="232"/>
      <c r="GE814" s="231"/>
      <c r="GF814" s="232"/>
      <c r="GG814" s="232"/>
      <c r="GH814" s="231"/>
      <c r="GI814" s="232"/>
      <c r="GJ814" s="231"/>
      <c r="GK814" s="232"/>
      <c r="GL814" s="231"/>
      <c r="GM814" s="232"/>
      <c r="GN814" s="228"/>
      <c r="GO814" s="234"/>
      <c r="GP814" s="298"/>
      <c r="GQ814" s="239"/>
      <c r="GR814" s="298"/>
      <c r="GS814" s="239"/>
      <c r="GT814" s="239"/>
      <c r="GU814" s="239"/>
      <c r="GV814" s="234">
        <f t="shared" si="448"/>
        <v>0</v>
      </c>
      <c r="GW814" s="234">
        <f t="shared" si="449"/>
        <v>0</v>
      </c>
    </row>
    <row r="815" spans="1:205" ht="12.75" hidden="1" outlineLevel="1">
      <c r="A815" s="212"/>
      <c r="B815" s="274"/>
      <c r="C815" s="270"/>
      <c r="D815" s="270"/>
      <c r="E815" s="270"/>
      <c r="F815" s="270"/>
      <c r="G815" s="270"/>
      <c r="H815" s="222"/>
      <c r="I815" s="223"/>
      <c r="J815" s="223"/>
      <c r="K815" s="223"/>
      <c r="L815" s="223"/>
      <c r="M815" s="223"/>
      <c r="N815" s="223"/>
      <c r="O815" s="224"/>
      <c r="P815" s="224"/>
      <c r="Q815" s="222"/>
      <c r="R815" s="222"/>
      <c r="S815" s="222"/>
      <c r="T815" s="223"/>
      <c r="U815" s="223"/>
      <c r="V815" s="223"/>
      <c r="W815" s="223"/>
      <c r="X815" s="223"/>
      <c r="Y815" s="223"/>
      <c r="Z815" s="223"/>
      <c r="AA815" s="223"/>
      <c r="AB815" s="223"/>
      <c r="AC815" s="225">
        <v>0</v>
      </c>
      <c r="AD815" s="225">
        <v>0</v>
      </c>
      <c r="AE815" s="225">
        <v>0</v>
      </c>
      <c r="AF815" s="225">
        <v>0</v>
      </c>
      <c r="AG815" s="226">
        <v>0</v>
      </c>
      <c r="AH815" s="226">
        <v>0</v>
      </c>
      <c r="AI815" s="223"/>
      <c r="AJ815" s="223"/>
      <c r="AK815" s="223"/>
      <c r="AL815" s="223"/>
      <c r="AM815" s="223"/>
      <c r="AN815" s="223"/>
      <c r="AO815" s="223"/>
      <c r="AP815" s="223"/>
      <c r="AQ815" s="223"/>
      <c r="AR815" s="223"/>
      <c r="AS815" s="223"/>
      <c r="AT815" s="223"/>
      <c r="AU815" s="223"/>
      <c r="AV815" s="223"/>
      <c r="AW815" s="223"/>
      <c r="AX815" s="223"/>
      <c r="AY815" s="223"/>
      <c r="AZ815" s="223"/>
      <c r="BA815" s="223"/>
      <c r="BB815" s="223"/>
      <c r="BC815" s="223"/>
      <c r="BD815" s="223"/>
      <c r="BE815" s="223"/>
      <c r="BF815" s="223"/>
      <c r="BG815" s="223"/>
      <c r="BH815" s="223"/>
      <c r="BI815" s="223"/>
      <c r="BJ815" s="223"/>
      <c r="BK815" s="225">
        <v>0</v>
      </c>
      <c r="BL815" s="225">
        <v>0</v>
      </c>
      <c r="BM815" s="225">
        <v>0</v>
      </c>
      <c r="BN815" s="225">
        <v>0</v>
      </c>
      <c r="BO815" s="223"/>
      <c r="BP815" s="223"/>
      <c r="BQ815" s="223"/>
      <c r="BR815" s="223"/>
      <c r="BS815" s="223"/>
      <c r="BT815" s="223"/>
      <c r="BU815" s="223"/>
      <c r="BV815" s="223"/>
      <c r="BW815" s="223"/>
      <c r="BX815" s="223"/>
      <c r="BY815" s="223"/>
      <c r="BZ815" s="223"/>
      <c r="CA815" s="223"/>
      <c r="CB815" s="223"/>
      <c r="CC815" s="223"/>
      <c r="CD815" s="223"/>
      <c r="CE815" s="223"/>
      <c r="CF815" s="223"/>
      <c r="CG815" s="223"/>
      <c r="CH815" s="223"/>
      <c r="CI815" s="223"/>
      <c r="CJ815" s="223"/>
      <c r="CK815" s="223"/>
      <c r="CL815" s="223"/>
      <c r="CM815" s="223"/>
      <c r="CN815" s="223"/>
      <c r="CO815" s="223"/>
      <c r="CP815" s="223"/>
      <c r="CQ815" s="223"/>
      <c r="CR815" s="223"/>
      <c r="CS815" s="223"/>
      <c r="CT815" s="223"/>
      <c r="CU815" s="223"/>
      <c r="CV815" s="223"/>
      <c r="CW815" s="223"/>
      <c r="CX815" s="223"/>
      <c r="CY815" s="223"/>
      <c r="CZ815" s="223"/>
      <c r="DA815" s="223"/>
      <c r="DB815" s="223"/>
      <c r="DC815" s="223"/>
      <c r="DD815" s="223"/>
      <c r="DE815" s="223"/>
      <c r="DF815" s="223"/>
      <c r="DG815" s="223"/>
      <c r="DH815" s="223"/>
      <c r="DI815" s="223"/>
      <c r="DJ815" s="223"/>
      <c r="DK815" s="223"/>
      <c r="DL815" s="223"/>
      <c r="DM815" s="223"/>
      <c r="DN815" s="223"/>
      <c r="DO815" s="223"/>
      <c r="DP815" s="223"/>
      <c r="DQ815" s="223"/>
      <c r="DR815" s="223"/>
      <c r="DS815" s="223"/>
      <c r="DT815" s="223"/>
      <c r="DU815" s="223"/>
      <c r="DV815" s="223"/>
      <c r="DW815" s="223"/>
      <c r="DX815" s="223"/>
      <c r="DY815" s="223"/>
      <c r="DZ815" s="223"/>
      <c r="EA815" s="223"/>
      <c r="EB815" s="223"/>
      <c r="EC815" s="227">
        <v>0</v>
      </c>
      <c r="ED815" s="223"/>
      <c r="EE815" s="223"/>
      <c r="EF815" s="223"/>
      <c r="EG815" s="229"/>
      <c r="EH815" s="229"/>
      <c r="EI815" s="223"/>
      <c r="EJ815" s="229"/>
      <c r="EK815" s="229"/>
      <c r="EL815" s="223"/>
      <c r="EM815" s="229"/>
      <c r="EN815" s="229"/>
      <c r="EO815" s="223"/>
      <c r="EP815" s="229"/>
      <c r="EQ815" s="229"/>
      <c r="ER815" s="222"/>
      <c r="ES815" s="223"/>
      <c r="ET815" s="229"/>
      <c r="EU815" s="229"/>
      <c r="EV815" s="223"/>
      <c r="EW815" s="229"/>
      <c r="EX815" s="229"/>
      <c r="EY815" s="223"/>
      <c r="EZ815" s="229"/>
      <c r="FA815" s="229"/>
      <c r="FB815" s="223"/>
      <c r="FC815" s="229"/>
      <c r="FD815" s="229"/>
      <c r="FE815" s="223"/>
      <c r="FF815" s="229"/>
      <c r="FG815" s="229"/>
      <c r="FH815" s="223"/>
      <c r="FI815" s="229"/>
      <c r="FJ815" s="229"/>
      <c r="FK815" s="223"/>
      <c r="FL815" s="229"/>
      <c r="FM815" s="229"/>
      <c r="FN815" s="223"/>
      <c r="FO815" s="229"/>
      <c r="FP815" s="229"/>
      <c r="FQ815" s="223"/>
      <c r="FR815" s="229"/>
      <c r="FS815" s="229"/>
      <c r="FT815" s="223"/>
      <c r="FU815" s="229"/>
      <c r="FV815" s="229"/>
      <c r="FW815" s="222"/>
      <c r="FX815" s="223"/>
      <c r="FY815" s="229"/>
      <c r="FZ815" s="229"/>
      <c r="GA815" s="230"/>
      <c r="GB815" s="231"/>
      <c r="GC815" s="232"/>
      <c r="GD815" s="232"/>
      <c r="GE815" s="231"/>
      <c r="GF815" s="232"/>
      <c r="GG815" s="232"/>
      <c r="GH815" s="231"/>
      <c r="GI815" s="232"/>
      <c r="GJ815" s="231"/>
      <c r="GK815" s="232"/>
      <c r="GL815" s="231"/>
      <c r="GM815" s="232"/>
      <c r="GN815" s="228"/>
      <c r="GO815" s="234"/>
      <c r="GP815" s="298"/>
      <c r="GQ815" s="239"/>
      <c r="GR815" s="298"/>
      <c r="GS815" s="239"/>
      <c r="GT815" s="239"/>
      <c r="GU815" s="239"/>
      <c r="GV815" s="234">
        <f t="shared" si="448"/>
        <v>0</v>
      </c>
      <c r="GW815" s="234">
        <f t="shared" si="449"/>
        <v>0</v>
      </c>
    </row>
    <row r="816" spans="1:205" ht="12.75" hidden="1" outlineLevel="1">
      <c r="A816" s="212"/>
      <c r="B816" s="274"/>
      <c r="C816" s="270"/>
      <c r="D816" s="270"/>
      <c r="E816" s="270"/>
      <c r="F816" s="270"/>
      <c r="G816" s="270"/>
      <c r="H816" s="222"/>
      <c r="I816" s="223"/>
      <c r="J816" s="223"/>
      <c r="K816" s="223"/>
      <c r="L816" s="223"/>
      <c r="M816" s="223"/>
      <c r="N816" s="223"/>
      <c r="O816" s="224"/>
      <c r="P816" s="224"/>
      <c r="Q816" s="222"/>
      <c r="R816" s="222"/>
      <c r="S816" s="222"/>
      <c r="T816" s="223"/>
      <c r="U816" s="223"/>
      <c r="V816" s="223"/>
      <c r="W816" s="223"/>
      <c r="X816" s="223"/>
      <c r="Y816" s="223"/>
      <c r="Z816" s="223"/>
      <c r="AA816" s="223"/>
      <c r="AB816" s="223"/>
      <c r="AC816" s="225">
        <v>0</v>
      </c>
      <c r="AD816" s="225">
        <v>0</v>
      </c>
      <c r="AE816" s="225">
        <v>0</v>
      </c>
      <c r="AF816" s="225">
        <v>0</v>
      </c>
      <c r="AG816" s="226">
        <v>0</v>
      </c>
      <c r="AH816" s="226">
        <v>0</v>
      </c>
      <c r="AI816" s="223"/>
      <c r="AJ816" s="223"/>
      <c r="AK816" s="223"/>
      <c r="AL816" s="223"/>
      <c r="AM816" s="223"/>
      <c r="AN816" s="223"/>
      <c r="AO816" s="223"/>
      <c r="AP816" s="223"/>
      <c r="AQ816" s="223"/>
      <c r="AR816" s="223"/>
      <c r="AS816" s="223"/>
      <c r="AT816" s="223"/>
      <c r="AU816" s="223"/>
      <c r="AV816" s="223"/>
      <c r="AW816" s="223"/>
      <c r="AX816" s="223"/>
      <c r="AY816" s="223"/>
      <c r="AZ816" s="223"/>
      <c r="BA816" s="223"/>
      <c r="BB816" s="223"/>
      <c r="BC816" s="223"/>
      <c r="BD816" s="223"/>
      <c r="BE816" s="223"/>
      <c r="BF816" s="223"/>
      <c r="BG816" s="223"/>
      <c r="BH816" s="223"/>
      <c r="BI816" s="223"/>
      <c r="BJ816" s="223"/>
      <c r="BK816" s="225">
        <v>0</v>
      </c>
      <c r="BL816" s="225">
        <v>0</v>
      </c>
      <c r="BM816" s="225">
        <v>0</v>
      </c>
      <c r="BN816" s="225">
        <v>0</v>
      </c>
      <c r="BO816" s="223"/>
      <c r="BP816" s="223"/>
      <c r="BQ816" s="223"/>
      <c r="BR816" s="223"/>
      <c r="BS816" s="223"/>
      <c r="BT816" s="223"/>
      <c r="BU816" s="223"/>
      <c r="BV816" s="223"/>
      <c r="BW816" s="223"/>
      <c r="BX816" s="223"/>
      <c r="BY816" s="223"/>
      <c r="BZ816" s="223"/>
      <c r="CA816" s="223"/>
      <c r="CB816" s="223"/>
      <c r="CC816" s="223"/>
      <c r="CD816" s="223"/>
      <c r="CE816" s="223"/>
      <c r="CF816" s="223"/>
      <c r="CG816" s="223"/>
      <c r="CH816" s="223"/>
      <c r="CI816" s="223"/>
      <c r="CJ816" s="223"/>
      <c r="CK816" s="223"/>
      <c r="CL816" s="223"/>
      <c r="CM816" s="223"/>
      <c r="CN816" s="223"/>
      <c r="CO816" s="223"/>
      <c r="CP816" s="223"/>
      <c r="CQ816" s="223"/>
      <c r="CR816" s="223"/>
      <c r="CS816" s="223"/>
      <c r="CT816" s="223"/>
      <c r="CU816" s="223"/>
      <c r="CV816" s="223"/>
      <c r="CW816" s="223"/>
      <c r="CX816" s="223"/>
      <c r="CY816" s="223"/>
      <c r="CZ816" s="223"/>
      <c r="DA816" s="223"/>
      <c r="DB816" s="223"/>
      <c r="DC816" s="223"/>
      <c r="DD816" s="223"/>
      <c r="DE816" s="223"/>
      <c r="DF816" s="223"/>
      <c r="DG816" s="223"/>
      <c r="DH816" s="223"/>
      <c r="DI816" s="223"/>
      <c r="DJ816" s="223"/>
      <c r="DK816" s="223"/>
      <c r="DL816" s="223"/>
      <c r="DM816" s="223"/>
      <c r="DN816" s="223"/>
      <c r="DO816" s="223"/>
      <c r="DP816" s="223"/>
      <c r="DQ816" s="223"/>
      <c r="DR816" s="223"/>
      <c r="DS816" s="223"/>
      <c r="DT816" s="223"/>
      <c r="DU816" s="223"/>
      <c r="DV816" s="223"/>
      <c r="DW816" s="223"/>
      <c r="DX816" s="223"/>
      <c r="DY816" s="223"/>
      <c r="DZ816" s="223"/>
      <c r="EA816" s="223"/>
      <c r="EB816" s="223"/>
      <c r="EC816" s="227">
        <v>0</v>
      </c>
      <c r="ED816" s="223"/>
      <c r="EE816" s="223"/>
      <c r="EF816" s="223"/>
      <c r="EG816" s="229"/>
      <c r="EH816" s="229"/>
      <c r="EI816" s="223"/>
      <c r="EJ816" s="229"/>
      <c r="EK816" s="229"/>
      <c r="EL816" s="223"/>
      <c r="EM816" s="229"/>
      <c r="EN816" s="229"/>
      <c r="EO816" s="223"/>
      <c r="EP816" s="229"/>
      <c r="EQ816" s="229"/>
      <c r="ER816" s="222"/>
      <c r="ES816" s="223"/>
      <c r="ET816" s="229"/>
      <c r="EU816" s="229"/>
      <c r="EV816" s="223"/>
      <c r="EW816" s="229"/>
      <c r="EX816" s="229"/>
      <c r="EY816" s="223"/>
      <c r="EZ816" s="229"/>
      <c r="FA816" s="229"/>
      <c r="FB816" s="223"/>
      <c r="FC816" s="229"/>
      <c r="FD816" s="229"/>
      <c r="FE816" s="223"/>
      <c r="FF816" s="229"/>
      <c r="FG816" s="229"/>
      <c r="FH816" s="223"/>
      <c r="FI816" s="229"/>
      <c r="FJ816" s="229"/>
      <c r="FK816" s="223"/>
      <c r="FL816" s="229"/>
      <c r="FM816" s="229"/>
      <c r="FN816" s="223"/>
      <c r="FO816" s="229"/>
      <c r="FP816" s="229"/>
      <c r="FQ816" s="223"/>
      <c r="FR816" s="229"/>
      <c r="FS816" s="229"/>
      <c r="FT816" s="223"/>
      <c r="FU816" s="229"/>
      <c r="FV816" s="229"/>
      <c r="FW816" s="222"/>
      <c r="FX816" s="223"/>
      <c r="FY816" s="229"/>
      <c r="FZ816" s="229"/>
      <c r="GA816" s="230"/>
      <c r="GB816" s="231"/>
      <c r="GC816" s="232"/>
      <c r="GD816" s="232"/>
      <c r="GE816" s="231"/>
      <c r="GF816" s="232"/>
      <c r="GG816" s="232"/>
      <c r="GH816" s="231"/>
      <c r="GI816" s="232"/>
      <c r="GJ816" s="231"/>
      <c r="GK816" s="232"/>
      <c r="GL816" s="231"/>
      <c r="GM816" s="232"/>
      <c r="GN816" s="228"/>
      <c r="GO816" s="234"/>
      <c r="GP816" s="298"/>
      <c r="GQ816" s="239"/>
      <c r="GR816" s="298"/>
      <c r="GS816" s="239"/>
      <c r="GT816" s="239"/>
      <c r="GU816" s="239"/>
      <c r="GV816" s="234">
        <f t="shared" si="448"/>
        <v>0</v>
      </c>
      <c r="GW816" s="234">
        <f t="shared" si="449"/>
        <v>0</v>
      </c>
    </row>
    <row r="817" spans="1:205" ht="12.75" hidden="1" outlineLevel="1">
      <c r="A817" s="212"/>
      <c r="B817" s="274"/>
      <c r="C817" s="270"/>
      <c r="D817" s="270"/>
      <c r="E817" s="270"/>
      <c r="F817" s="270"/>
      <c r="G817" s="270"/>
      <c r="H817" s="222"/>
      <c r="I817" s="223"/>
      <c r="J817" s="223"/>
      <c r="K817" s="223"/>
      <c r="L817" s="223"/>
      <c r="M817" s="223"/>
      <c r="N817" s="223"/>
      <c r="O817" s="224"/>
      <c r="P817" s="224"/>
      <c r="Q817" s="222"/>
      <c r="R817" s="222"/>
      <c r="S817" s="222"/>
      <c r="T817" s="223"/>
      <c r="U817" s="223"/>
      <c r="V817" s="223"/>
      <c r="W817" s="223"/>
      <c r="X817" s="223"/>
      <c r="Y817" s="223"/>
      <c r="Z817" s="223"/>
      <c r="AA817" s="223"/>
      <c r="AB817" s="223"/>
      <c r="AC817" s="225">
        <v>0</v>
      </c>
      <c r="AD817" s="225">
        <v>0</v>
      </c>
      <c r="AE817" s="225">
        <v>0</v>
      </c>
      <c r="AF817" s="225">
        <v>0</v>
      </c>
      <c r="AG817" s="226">
        <v>0</v>
      </c>
      <c r="AH817" s="226">
        <v>0</v>
      </c>
      <c r="AI817" s="223"/>
      <c r="AJ817" s="223"/>
      <c r="AK817" s="223"/>
      <c r="AL817" s="223"/>
      <c r="AM817" s="223"/>
      <c r="AN817" s="223"/>
      <c r="AO817" s="223"/>
      <c r="AP817" s="223"/>
      <c r="AQ817" s="223"/>
      <c r="AR817" s="223"/>
      <c r="AS817" s="223"/>
      <c r="AT817" s="223"/>
      <c r="AU817" s="223"/>
      <c r="AV817" s="223"/>
      <c r="AW817" s="223"/>
      <c r="AX817" s="223"/>
      <c r="AY817" s="223"/>
      <c r="AZ817" s="223"/>
      <c r="BA817" s="223"/>
      <c r="BB817" s="223"/>
      <c r="BC817" s="223"/>
      <c r="BD817" s="223"/>
      <c r="BE817" s="223"/>
      <c r="BF817" s="223"/>
      <c r="BG817" s="223"/>
      <c r="BH817" s="223"/>
      <c r="BI817" s="223"/>
      <c r="BJ817" s="223"/>
      <c r="BK817" s="225">
        <v>0</v>
      </c>
      <c r="BL817" s="225">
        <v>0</v>
      </c>
      <c r="BM817" s="225">
        <v>0</v>
      </c>
      <c r="BN817" s="225">
        <v>0</v>
      </c>
      <c r="BO817" s="223"/>
      <c r="BP817" s="223"/>
      <c r="BQ817" s="223"/>
      <c r="BR817" s="223"/>
      <c r="BS817" s="223"/>
      <c r="BT817" s="223"/>
      <c r="BU817" s="223"/>
      <c r="BV817" s="223"/>
      <c r="BW817" s="223"/>
      <c r="BX817" s="223"/>
      <c r="BY817" s="223"/>
      <c r="BZ817" s="223"/>
      <c r="CA817" s="223"/>
      <c r="CB817" s="223"/>
      <c r="CC817" s="223"/>
      <c r="CD817" s="223"/>
      <c r="CE817" s="223"/>
      <c r="CF817" s="223"/>
      <c r="CG817" s="223"/>
      <c r="CH817" s="223"/>
      <c r="CI817" s="223"/>
      <c r="CJ817" s="223"/>
      <c r="CK817" s="223"/>
      <c r="CL817" s="223"/>
      <c r="CM817" s="223"/>
      <c r="CN817" s="223"/>
      <c r="CO817" s="223"/>
      <c r="CP817" s="223"/>
      <c r="CQ817" s="223"/>
      <c r="CR817" s="223"/>
      <c r="CS817" s="223"/>
      <c r="CT817" s="223"/>
      <c r="CU817" s="223"/>
      <c r="CV817" s="223"/>
      <c r="CW817" s="223"/>
      <c r="CX817" s="223"/>
      <c r="CY817" s="223"/>
      <c r="CZ817" s="223"/>
      <c r="DA817" s="223"/>
      <c r="DB817" s="223"/>
      <c r="DC817" s="223"/>
      <c r="DD817" s="223"/>
      <c r="DE817" s="223"/>
      <c r="DF817" s="223"/>
      <c r="DG817" s="223"/>
      <c r="DH817" s="223"/>
      <c r="DI817" s="223"/>
      <c r="DJ817" s="223"/>
      <c r="DK817" s="223"/>
      <c r="DL817" s="223"/>
      <c r="DM817" s="223"/>
      <c r="DN817" s="223"/>
      <c r="DO817" s="223"/>
      <c r="DP817" s="223"/>
      <c r="DQ817" s="223"/>
      <c r="DR817" s="223"/>
      <c r="DS817" s="223"/>
      <c r="DT817" s="223"/>
      <c r="DU817" s="223"/>
      <c r="DV817" s="223"/>
      <c r="DW817" s="223"/>
      <c r="DX817" s="223"/>
      <c r="DY817" s="223"/>
      <c r="DZ817" s="223"/>
      <c r="EA817" s="223"/>
      <c r="EB817" s="223"/>
      <c r="EC817" s="227">
        <v>0</v>
      </c>
      <c r="ED817" s="223"/>
      <c r="EE817" s="223"/>
      <c r="EF817" s="223"/>
      <c r="EG817" s="229"/>
      <c r="EH817" s="229"/>
      <c r="EI817" s="223"/>
      <c r="EJ817" s="229"/>
      <c r="EK817" s="229"/>
      <c r="EL817" s="223"/>
      <c r="EM817" s="229"/>
      <c r="EN817" s="229"/>
      <c r="EO817" s="223"/>
      <c r="EP817" s="229"/>
      <c r="EQ817" s="229"/>
      <c r="ER817" s="222"/>
      <c r="ES817" s="223"/>
      <c r="ET817" s="229"/>
      <c r="EU817" s="229"/>
      <c r="EV817" s="223"/>
      <c r="EW817" s="229"/>
      <c r="EX817" s="229"/>
      <c r="EY817" s="223"/>
      <c r="EZ817" s="229"/>
      <c r="FA817" s="229"/>
      <c r="FB817" s="223"/>
      <c r="FC817" s="229"/>
      <c r="FD817" s="229"/>
      <c r="FE817" s="223"/>
      <c r="FF817" s="229"/>
      <c r="FG817" s="229"/>
      <c r="FH817" s="223"/>
      <c r="FI817" s="229"/>
      <c r="FJ817" s="229"/>
      <c r="FK817" s="223"/>
      <c r="FL817" s="229"/>
      <c r="FM817" s="229"/>
      <c r="FN817" s="223"/>
      <c r="FO817" s="229"/>
      <c r="FP817" s="229"/>
      <c r="FQ817" s="223"/>
      <c r="FR817" s="229"/>
      <c r="FS817" s="229"/>
      <c r="FT817" s="223"/>
      <c r="FU817" s="229"/>
      <c r="FV817" s="229"/>
      <c r="FW817" s="222"/>
      <c r="FX817" s="223"/>
      <c r="FY817" s="229"/>
      <c r="FZ817" s="229"/>
      <c r="GA817" s="230"/>
      <c r="GB817" s="231"/>
      <c r="GC817" s="232"/>
      <c r="GD817" s="232"/>
      <c r="GE817" s="231"/>
      <c r="GF817" s="232"/>
      <c r="GG817" s="232"/>
      <c r="GH817" s="231"/>
      <c r="GI817" s="232"/>
      <c r="GJ817" s="231"/>
      <c r="GK817" s="232"/>
      <c r="GL817" s="231"/>
      <c r="GM817" s="232"/>
      <c r="GN817" s="228"/>
      <c r="GO817" s="234"/>
      <c r="GP817" s="298"/>
      <c r="GQ817" s="239"/>
      <c r="GR817" s="298"/>
      <c r="GS817" s="239"/>
      <c r="GT817" s="239"/>
      <c r="GU817" s="239"/>
      <c r="GV817" s="234">
        <f t="shared" si="448"/>
        <v>0</v>
      </c>
      <c r="GW817" s="234">
        <f t="shared" si="449"/>
        <v>0</v>
      </c>
    </row>
    <row r="818" spans="1:205" ht="12.75" hidden="1" outlineLevel="1">
      <c r="A818" s="212"/>
      <c r="B818" s="274"/>
      <c r="C818" s="270"/>
      <c r="D818" s="270"/>
      <c r="E818" s="270"/>
      <c r="F818" s="270"/>
      <c r="G818" s="270"/>
      <c r="H818" s="222"/>
      <c r="I818" s="223"/>
      <c r="J818" s="223"/>
      <c r="K818" s="223"/>
      <c r="L818" s="223"/>
      <c r="M818" s="223"/>
      <c r="N818" s="223"/>
      <c r="O818" s="224"/>
      <c r="P818" s="224"/>
      <c r="Q818" s="222"/>
      <c r="R818" s="222"/>
      <c r="S818" s="222"/>
      <c r="T818" s="223"/>
      <c r="U818" s="223"/>
      <c r="V818" s="223"/>
      <c r="W818" s="223"/>
      <c r="X818" s="223"/>
      <c r="Y818" s="223"/>
      <c r="Z818" s="223"/>
      <c r="AA818" s="223"/>
      <c r="AB818" s="223"/>
      <c r="AC818" s="225">
        <v>0</v>
      </c>
      <c r="AD818" s="225">
        <v>0</v>
      </c>
      <c r="AE818" s="225">
        <v>0</v>
      </c>
      <c r="AF818" s="225">
        <v>0</v>
      </c>
      <c r="AG818" s="226">
        <v>0</v>
      </c>
      <c r="AH818" s="226">
        <v>0</v>
      </c>
      <c r="AI818" s="223"/>
      <c r="AJ818" s="223"/>
      <c r="AK818" s="223"/>
      <c r="AL818" s="223"/>
      <c r="AM818" s="223"/>
      <c r="AN818" s="223"/>
      <c r="AO818" s="223"/>
      <c r="AP818" s="223"/>
      <c r="AQ818" s="223"/>
      <c r="AR818" s="223"/>
      <c r="AS818" s="223"/>
      <c r="AT818" s="223"/>
      <c r="AU818" s="223"/>
      <c r="AV818" s="223"/>
      <c r="AW818" s="223"/>
      <c r="AX818" s="223"/>
      <c r="AY818" s="223"/>
      <c r="AZ818" s="223"/>
      <c r="BA818" s="223"/>
      <c r="BB818" s="223"/>
      <c r="BC818" s="223"/>
      <c r="BD818" s="223"/>
      <c r="BE818" s="223"/>
      <c r="BF818" s="223"/>
      <c r="BG818" s="223"/>
      <c r="BH818" s="223"/>
      <c r="BI818" s="223"/>
      <c r="BJ818" s="223"/>
      <c r="BK818" s="225">
        <v>0</v>
      </c>
      <c r="BL818" s="225">
        <v>0</v>
      </c>
      <c r="BM818" s="225">
        <v>0</v>
      </c>
      <c r="BN818" s="225">
        <v>0</v>
      </c>
      <c r="BO818" s="223"/>
      <c r="BP818" s="223"/>
      <c r="BQ818" s="223"/>
      <c r="BR818" s="223"/>
      <c r="BS818" s="223"/>
      <c r="BT818" s="223"/>
      <c r="BU818" s="223"/>
      <c r="BV818" s="223"/>
      <c r="BW818" s="223"/>
      <c r="BX818" s="223"/>
      <c r="BY818" s="223"/>
      <c r="BZ818" s="223"/>
      <c r="CA818" s="223"/>
      <c r="CB818" s="223"/>
      <c r="CC818" s="223"/>
      <c r="CD818" s="223"/>
      <c r="CE818" s="223"/>
      <c r="CF818" s="223"/>
      <c r="CG818" s="223"/>
      <c r="CH818" s="223"/>
      <c r="CI818" s="223"/>
      <c r="CJ818" s="223"/>
      <c r="CK818" s="223"/>
      <c r="CL818" s="223"/>
      <c r="CM818" s="223"/>
      <c r="CN818" s="223"/>
      <c r="CO818" s="223"/>
      <c r="CP818" s="223"/>
      <c r="CQ818" s="223"/>
      <c r="CR818" s="223"/>
      <c r="CS818" s="223"/>
      <c r="CT818" s="223"/>
      <c r="CU818" s="223"/>
      <c r="CV818" s="223"/>
      <c r="CW818" s="223"/>
      <c r="CX818" s="223"/>
      <c r="CY818" s="223"/>
      <c r="CZ818" s="223"/>
      <c r="DA818" s="223"/>
      <c r="DB818" s="223"/>
      <c r="DC818" s="223"/>
      <c r="DD818" s="223"/>
      <c r="DE818" s="223"/>
      <c r="DF818" s="223"/>
      <c r="DG818" s="223"/>
      <c r="DH818" s="223"/>
      <c r="DI818" s="223"/>
      <c r="DJ818" s="223"/>
      <c r="DK818" s="223"/>
      <c r="DL818" s="223"/>
      <c r="DM818" s="223"/>
      <c r="DN818" s="223"/>
      <c r="DO818" s="223"/>
      <c r="DP818" s="223"/>
      <c r="DQ818" s="223"/>
      <c r="DR818" s="223"/>
      <c r="DS818" s="223"/>
      <c r="DT818" s="223"/>
      <c r="DU818" s="223"/>
      <c r="DV818" s="223"/>
      <c r="DW818" s="223"/>
      <c r="DX818" s="223"/>
      <c r="DY818" s="223"/>
      <c r="DZ818" s="223"/>
      <c r="EA818" s="223"/>
      <c r="EB818" s="223"/>
      <c r="EC818" s="227">
        <v>0</v>
      </c>
      <c r="ED818" s="223"/>
      <c r="EE818" s="223"/>
      <c r="EF818" s="223"/>
      <c r="EG818" s="229"/>
      <c r="EH818" s="229"/>
      <c r="EI818" s="223"/>
      <c r="EJ818" s="229"/>
      <c r="EK818" s="229"/>
      <c r="EL818" s="223"/>
      <c r="EM818" s="229"/>
      <c r="EN818" s="229"/>
      <c r="EO818" s="223"/>
      <c r="EP818" s="229"/>
      <c r="EQ818" s="229"/>
      <c r="ER818" s="222"/>
      <c r="ES818" s="223"/>
      <c r="ET818" s="229"/>
      <c r="EU818" s="229"/>
      <c r="EV818" s="223"/>
      <c r="EW818" s="229"/>
      <c r="EX818" s="229"/>
      <c r="EY818" s="223"/>
      <c r="EZ818" s="229"/>
      <c r="FA818" s="229"/>
      <c r="FB818" s="223"/>
      <c r="FC818" s="229"/>
      <c r="FD818" s="229"/>
      <c r="FE818" s="223"/>
      <c r="FF818" s="229"/>
      <c r="FG818" s="229"/>
      <c r="FH818" s="223"/>
      <c r="FI818" s="229"/>
      <c r="FJ818" s="229"/>
      <c r="FK818" s="223"/>
      <c r="FL818" s="229"/>
      <c r="FM818" s="229"/>
      <c r="FN818" s="223"/>
      <c r="FO818" s="229"/>
      <c r="FP818" s="229"/>
      <c r="FQ818" s="223"/>
      <c r="FR818" s="229"/>
      <c r="FS818" s="229"/>
      <c r="FT818" s="223"/>
      <c r="FU818" s="229"/>
      <c r="FV818" s="229"/>
      <c r="FW818" s="222"/>
      <c r="FX818" s="223"/>
      <c r="FY818" s="229"/>
      <c r="FZ818" s="229"/>
      <c r="GA818" s="230"/>
      <c r="GB818" s="231"/>
      <c r="GC818" s="232"/>
      <c r="GD818" s="232"/>
      <c r="GE818" s="231"/>
      <c r="GF818" s="232"/>
      <c r="GG818" s="232"/>
      <c r="GH818" s="231"/>
      <c r="GI818" s="232"/>
      <c r="GJ818" s="231"/>
      <c r="GK818" s="232"/>
      <c r="GL818" s="231"/>
      <c r="GM818" s="232"/>
      <c r="GN818" s="228"/>
      <c r="GO818" s="234"/>
      <c r="GP818" s="298"/>
      <c r="GQ818" s="239"/>
      <c r="GR818" s="298"/>
      <c r="GS818" s="239"/>
      <c r="GT818" s="239"/>
      <c r="GU818" s="239"/>
      <c r="GV818" s="234">
        <f t="shared" si="448"/>
        <v>0</v>
      </c>
      <c r="GW818" s="234">
        <f t="shared" si="449"/>
        <v>0</v>
      </c>
    </row>
    <row r="819" spans="1:205" ht="12.75" hidden="1" outlineLevel="1">
      <c r="A819" s="212"/>
      <c r="B819" s="274"/>
      <c r="C819" s="270"/>
      <c r="D819" s="270"/>
      <c r="E819" s="270"/>
      <c r="F819" s="270"/>
      <c r="G819" s="270"/>
      <c r="H819" s="222"/>
      <c r="I819" s="223"/>
      <c r="J819" s="223"/>
      <c r="K819" s="223"/>
      <c r="L819" s="223"/>
      <c r="M819" s="223"/>
      <c r="N819" s="223"/>
      <c r="O819" s="224"/>
      <c r="P819" s="224"/>
      <c r="Q819" s="222"/>
      <c r="R819" s="222"/>
      <c r="S819" s="222"/>
      <c r="T819" s="223"/>
      <c r="U819" s="223"/>
      <c r="V819" s="223"/>
      <c r="W819" s="223"/>
      <c r="X819" s="223"/>
      <c r="Y819" s="223"/>
      <c r="Z819" s="223"/>
      <c r="AA819" s="223"/>
      <c r="AB819" s="223"/>
      <c r="AC819" s="225">
        <v>0</v>
      </c>
      <c r="AD819" s="225">
        <v>0</v>
      </c>
      <c r="AE819" s="225">
        <v>0</v>
      </c>
      <c r="AF819" s="225">
        <v>0</v>
      </c>
      <c r="AG819" s="226">
        <v>0</v>
      </c>
      <c r="AH819" s="226">
        <v>0</v>
      </c>
      <c r="AI819" s="223"/>
      <c r="AJ819" s="223"/>
      <c r="AK819" s="223"/>
      <c r="AL819" s="223"/>
      <c r="AM819" s="223"/>
      <c r="AN819" s="223"/>
      <c r="AO819" s="223"/>
      <c r="AP819" s="223"/>
      <c r="AQ819" s="223"/>
      <c r="AR819" s="223"/>
      <c r="AS819" s="223"/>
      <c r="AT819" s="223"/>
      <c r="AU819" s="223"/>
      <c r="AV819" s="223"/>
      <c r="AW819" s="223"/>
      <c r="AX819" s="223"/>
      <c r="AY819" s="223"/>
      <c r="AZ819" s="223"/>
      <c r="BA819" s="223"/>
      <c r="BB819" s="223"/>
      <c r="BC819" s="223"/>
      <c r="BD819" s="223"/>
      <c r="BE819" s="223"/>
      <c r="BF819" s="223"/>
      <c r="BG819" s="223"/>
      <c r="BH819" s="223"/>
      <c r="BI819" s="223"/>
      <c r="BJ819" s="223"/>
      <c r="BK819" s="225">
        <v>0</v>
      </c>
      <c r="BL819" s="225">
        <v>0</v>
      </c>
      <c r="BM819" s="225">
        <v>0</v>
      </c>
      <c r="BN819" s="225">
        <v>0</v>
      </c>
      <c r="BO819" s="223"/>
      <c r="BP819" s="223"/>
      <c r="BQ819" s="223"/>
      <c r="BR819" s="223"/>
      <c r="BS819" s="223"/>
      <c r="BT819" s="223"/>
      <c r="BU819" s="223"/>
      <c r="BV819" s="223"/>
      <c r="BW819" s="223"/>
      <c r="BX819" s="223"/>
      <c r="BY819" s="223"/>
      <c r="BZ819" s="223"/>
      <c r="CA819" s="223"/>
      <c r="CB819" s="223"/>
      <c r="CC819" s="223"/>
      <c r="CD819" s="223"/>
      <c r="CE819" s="223"/>
      <c r="CF819" s="223"/>
      <c r="CG819" s="223"/>
      <c r="CH819" s="223"/>
      <c r="CI819" s="223"/>
      <c r="CJ819" s="223"/>
      <c r="CK819" s="223"/>
      <c r="CL819" s="223"/>
      <c r="CM819" s="223"/>
      <c r="CN819" s="223"/>
      <c r="CO819" s="223"/>
      <c r="CP819" s="223"/>
      <c r="CQ819" s="223"/>
      <c r="CR819" s="223"/>
      <c r="CS819" s="223"/>
      <c r="CT819" s="223"/>
      <c r="CU819" s="223"/>
      <c r="CV819" s="223"/>
      <c r="CW819" s="223"/>
      <c r="CX819" s="223"/>
      <c r="CY819" s="223"/>
      <c r="CZ819" s="223"/>
      <c r="DA819" s="223"/>
      <c r="DB819" s="223"/>
      <c r="DC819" s="223"/>
      <c r="DD819" s="223"/>
      <c r="DE819" s="223"/>
      <c r="DF819" s="223"/>
      <c r="DG819" s="223"/>
      <c r="DH819" s="223"/>
      <c r="DI819" s="223"/>
      <c r="DJ819" s="223"/>
      <c r="DK819" s="223"/>
      <c r="DL819" s="223"/>
      <c r="DM819" s="223"/>
      <c r="DN819" s="223"/>
      <c r="DO819" s="223"/>
      <c r="DP819" s="223"/>
      <c r="DQ819" s="223"/>
      <c r="DR819" s="223"/>
      <c r="DS819" s="223"/>
      <c r="DT819" s="223"/>
      <c r="DU819" s="223"/>
      <c r="DV819" s="223"/>
      <c r="DW819" s="223"/>
      <c r="DX819" s="223"/>
      <c r="DY819" s="223"/>
      <c r="DZ819" s="223"/>
      <c r="EA819" s="223"/>
      <c r="EB819" s="223"/>
      <c r="EC819" s="227">
        <v>0</v>
      </c>
      <c r="ED819" s="223"/>
      <c r="EE819" s="223"/>
      <c r="EF819" s="223"/>
      <c r="EG819" s="229"/>
      <c r="EH819" s="229"/>
      <c r="EI819" s="223"/>
      <c r="EJ819" s="229"/>
      <c r="EK819" s="229"/>
      <c r="EL819" s="223"/>
      <c r="EM819" s="229"/>
      <c r="EN819" s="229"/>
      <c r="EO819" s="223"/>
      <c r="EP819" s="229"/>
      <c r="EQ819" s="229"/>
      <c r="ER819" s="222"/>
      <c r="ES819" s="223"/>
      <c r="ET819" s="229"/>
      <c r="EU819" s="229"/>
      <c r="EV819" s="223"/>
      <c r="EW819" s="229"/>
      <c r="EX819" s="229"/>
      <c r="EY819" s="223"/>
      <c r="EZ819" s="229"/>
      <c r="FA819" s="229"/>
      <c r="FB819" s="223"/>
      <c r="FC819" s="229"/>
      <c r="FD819" s="229"/>
      <c r="FE819" s="223"/>
      <c r="FF819" s="229"/>
      <c r="FG819" s="229"/>
      <c r="FH819" s="223"/>
      <c r="FI819" s="229"/>
      <c r="FJ819" s="229"/>
      <c r="FK819" s="223"/>
      <c r="FL819" s="229"/>
      <c r="FM819" s="229"/>
      <c r="FN819" s="223"/>
      <c r="FO819" s="229"/>
      <c r="FP819" s="229"/>
      <c r="FQ819" s="223"/>
      <c r="FR819" s="229"/>
      <c r="FS819" s="229"/>
      <c r="FT819" s="223"/>
      <c r="FU819" s="229"/>
      <c r="FV819" s="229"/>
      <c r="FW819" s="222"/>
      <c r="FX819" s="223"/>
      <c r="FY819" s="229"/>
      <c r="FZ819" s="229"/>
      <c r="GA819" s="230"/>
      <c r="GB819" s="231"/>
      <c r="GC819" s="232"/>
      <c r="GD819" s="232"/>
      <c r="GE819" s="231"/>
      <c r="GF819" s="232"/>
      <c r="GG819" s="232"/>
      <c r="GH819" s="231"/>
      <c r="GI819" s="232"/>
      <c r="GJ819" s="231"/>
      <c r="GK819" s="232"/>
      <c r="GL819" s="231"/>
      <c r="GM819" s="232"/>
      <c r="GN819" s="228"/>
      <c r="GO819" s="234"/>
      <c r="GP819" s="298"/>
      <c r="GQ819" s="239"/>
      <c r="GR819" s="298"/>
      <c r="GS819" s="239"/>
      <c r="GT819" s="239"/>
      <c r="GU819" s="239"/>
      <c r="GV819" s="234">
        <f t="shared" si="448"/>
        <v>0</v>
      </c>
      <c r="GW819" s="234">
        <f t="shared" si="449"/>
        <v>0</v>
      </c>
    </row>
    <row r="820" spans="1:205" ht="12.75" hidden="1" outlineLevel="1">
      <c r="A820" s="212"/>
      <c r="B820" s="274"/>
      <c r="C820" s="270"/>
      <c r="D820" s="270"/>
      <c r="E820" s="270"/>
      <c r="F820" s="270"/>
      <c r="G820" s="270"/>
      <c r="H820" s="222"/>
      <c r="I820" s="223"/>
      <c r="J820" s="223"/>
      <c r="K820" s="223"/>
      <c r="L820" s="223"/>
      <c r="M820" s="223"/>
      <c r="N820" s="223"/>
      <c r="O820" s="224"/>
      <c r="P820" s="224"/>
      <c r="Q820" s="222"/>
      <c r="R820" s="222"/>
      <c r="S820" s="222"/>
      <c r="T820" s="223"/>
      <c r="U820" s="223"/>
      <c r="V820" s="223"/>
      <c r="W820" s="223"/>
      <c r="X820" s="223"/>
      <c r="Y820" s="223"/>
      <c r="Z820" s="223"/>
      <c r="AA820" s="223"/>
      <c r="AB820" s="223"/>
      <c r="AC820" s="225">
        <v>0</v>
      </c>
      <c r="AD820" s="225">
        <v>0</v>
      </c>
      <c r="AE820" s="225">
        <v>0</v>
      </c>
      <c r="AF820" s="225">
        <v>0</v>
      </c>
      <c r="AG820" s="226">
        <v>0</v>
      </c>
      <c r="AH820" s="226">
        <v>0</v>
      </c>
      <c r="AI820" s="223"/>
      <c r="AJ820" s="223"/>
      <c r="AK820" s="223"/>
      <c r="AL820" s="223"/>
      <c r="AM820" s="223"/>
      <c r="AN820" s="223"/>
      <c r="AO820" s="223"/>
      <c r="AP820" s="223"/>
      <c r="AQ820" s="223"/>
      <c r="AR820" s="223"/>
      <c r="AS820" s="223"/>
      <c r="AT820" s="223"/>
      <c r="AU820" s="223"/>
      <c r="AV820" s="223"/>
      <c r="AW820" s="223"/>
      <c r="AX820" s="223"/>
      <c r="AY820" s="223"/>
      <c r="AZ820" s="223"/>
      <c r="BA820" s="223"/>
      <c r="BB820" s="223"/>
      <c r="BC820" s="223"/>
      <c r="BD820" s="223"/>
      <c r="BE820" s="223"/>
      <c r="BF820" s="223"/>
      <c r="BG820" s="223"/>
      <c r="BH820" s="223"/>
      <c r="BI820" s="223"/>
      <c r="BJ820" s="223"/>
      <c r="BK820" s="225">
        <v>0</v>
      </c>
      <c r="BL820" s="225">
        <v>0</v>
      </c>
      <c r="BM820" s="225">
        <v>0</v>
      </c>
      <c r="BN820" s="225">
        <v>0</v>
      </c>
      <c r="BO820" s="223"/>
      <c r="BP820" s="223"/>
      <c r="BQ820" s="223"/>
      <c r="BR820" s="223"/>
      <c r="BS820" s="223"/>
      <c r="BT820" s="223"/>
      <c r="BU820" s="223"/>
      <c r="BV820" s="223"/>
      <c r="BW820" s="223"/>
      <c r="BX820" s="223"/>
      <c r="BY820" s="223"/>
      <c r="BZ820" s="223"/>
      <c r="CA820" s="223"/>
      <c r="CB820" s="223"/>
      <c r="CC820" s="223"/>
      <c r="CD820" s="223"/>
      <c r="CE820" s="223"/>
      <c r="CF820" s="223"/>
      <c r="CG820" s="223"/>
      <c r="CH820" s="223"/>
      <c r="CI820" s="223"/>
      <c r="CJ820" s="223"/>
      <c r="CK820" s="223"/>
      <c r="CL820" s="223"/>
      <c r="CM820" s="223"/>
      <c r="CN820" s="223"/>
      <c r="CO820" s="223"/>
      <c r="CP820" s="223"/>
      <c r="CQ820" s="223"/>
      <c r="CR820" s="223"/>
      <c r="CS820" s="223"/>
      <c r="CT820" s="223"/>
      <c r="CU820" s="223"/>
      <c r="CV820" s="223"/>
      <c r="CW820" s="223"/>
      <c r="CX820" s="223"/>
      <c r="CY820" s="223"/>
      <c r="CZ820" s="223"/>
      <c r="DA820" s="223"/>
      <c r="DB820" s="223"/>
      <c r="DC820" s="223"/>
      <c r="DD820" s="223"/>
      <c r="DE820" s="223"/>
      <c r="DF820" s="223"/>
      <c r="DG820" s="223"/>
      <c r="DH820" s="223"/>
      <c r="DI820" s="223"/>
      <c r="DJ820" s="223"/>
      <c r="DK820" s="223"/>
      <c r="DL820" s="223"/>
      <c r="DM820" s="223"/>
      <c r="DN820" s="223"/>
      <c r="DO820" s="223"/>
      <c r="DP820" s="223"/>
      <c r="DQ820" s="223"/>
      <c r="DR820" s="223"/>
      <c r="DS820" s="223"/>
      <c r="DT820" s="223"/>
      <c r="DU820" s="223"/>
      <c r="DV820" s="223"/>
      <c r="DW820" s="223"/>
      <c r="DX820" s="223"/>
      <c r="DY820" s="223"/>
      <c r="DZ820" s="223"/>
      <c r="EA820" s="223"/>
      <c r="EB820" s="223"/>
      <c r="EC820" s="227">
        <v>0</v>
      </c>
      <c r="ED820" s="223"/>
      <c r="EE820" s="223"/>
      <c r="EF820" s="223"/>
      <c r="EG820" s="229"/>
      <c r="EH820" s="229"/>
      <c r="EI820" s="223"/>
      <c r="EJ820" s="229"/>
      <c r="EK820" s="229"/>
      <c r="EL820" s="223"/>
      <c r="EM820" s="229"/>
      <c r="EN820" s="229"/>
      <c r="EO820" s="223"/>
      <c r="EP820" s="229"/>
      <c r="EQ820" s="229"/>
      <c r="ER820" s="222"/>
      <c r="ES820" s="223"/>
      <c r="ET820" s="229"/>
      <c r="EU820" s="229"/>
      <c r="EV820" s="223"/>
      <c r="EW820" s="229"/>
      <c r="EX820" s="229"/>
      <c r="EY820" s="223"/>
      <c r="EZ820" s="229"/>
      <c r="FA820" s="229"/>
      <c r="FB820" s="223"/>
      <c r="FC820" s="229"/>
      <c r="FD820" s="229"/>
      <c r="FE820" s="223"/>
      <c r="FF820" s="229"/>
      <c r="FG820" s="229"/>
      <c r="FH820" s="223"/>
      <c r="FI820" s="229"/>
      <c r="FJ820" s="229"/>
      <c r="FK820" s="223"/>
      <c r="FL820" s="229"/>
      <c r="FM820" s="229"/>
      <c r="FN820" s="223"/>
      <c r="FO820" s="229"/>
      <c r="FP820" s="229"/>
      <c r="FQ820" s="223"/>
      <c r="FR820" s="229"/>
      <c r="FS820" s="229"/>
      <c r="FT820" s="223"/>
      <c r="FU820" s="229"/>
      <c r="FV820" s="229"/>
      <c r="FW820" s="222"/>
      <c r="FX820" s="223"/>
      <c r="FY820" s="229"/>
      <c r="FZ820" s="229"/>
      <c r="GA820" s="230"/>
      <c r="GB820" s="231"/>
      <c r="GC820" s="232"/>
      <c r="GD820" s="232"/>
      <c r="GE820" s="231"/>
      <c r="GF820" s="232"/>
      <c r="GG820" s="232"/>
      <c r="GH820" s="231"/>
      <c r="GI820" s="232"/>
      <c r="GJ820" s="231"/>
      <c r="GK820" s="232"/>
      <c r="GL820" s="231"/>
      <c r="GM820" s="232"/>
      <c r="GN820" s="228"/>
      <c r="GO820" s="234"/>
      <c r="GP820" s="298"/>
      <c r="GQ820" s="239"/>
      <c r="GR820" s="298"/>
      <c r="GS820" s="239"/>
      <c r="GT820" s="239"/>
      <c r="GU820" s="239"/>
      <c r="GV820" s="234">
        <f t="shared" si="448"/>
        <v>0</v>
      </c>
      <c r="GW820" s="234">
        <f t="shared" si="449"/>
        <v>0</v>
      </c>
    </row>
    <row r="821" spans="1:205" ht="12.75" hidden="1" outlineLevel="1">
      <c r="A821" s="212"/>
      <c r="B821" s="274"/>
      <c r="C821" s="270"/>
      <c r="D821" s="270"/>
      <c r="E821" s="270"/>
      <c r="F821" s="270"/>
      <c r="G821" s="270"/>
      <c r="H821" s="222"/>
      <c r="I821" s="223"/>
      <c r="J821" s="223"/>
      <c r="K821" s="223"/>
      <c r="L821" s="223"/>
      <c r="M821" s="223"/>
      <c r="N821" s="223"/>
      <c r="O821" s="224"/>
      <c r="P821" s="224"/>
      <c r="Q821" s="222"/>
      <c r="R821" s="222"/>
      <c r="S821" s="222"/>
      <c r="T821" s="223"/>
      <c r="U821" s="223"/>
      <c r="V821" s="223"/>
      <c r="W821" s="223"/>
      <c r="X821" s="223"/>
      <c r="Y821" s="223"/>
      <c r="Z821" s="223"/>
      <c r="AA821" s="223"/>
      <c r="AB821" s="223"/>
      <c r="AC821" s="225">
        <v>0</v>
      </c>
      <c r="AD821" s="225">
        <v>0</v>
      </c>
      <c r="AE821" s="225">
        <v>0</v>
      </c>
      <c r="AF821" s="225">
        <v>0</v>
      </c>
      <c r="AG821" s="226">
        <v>0</v>
      </c>
      <c r="AH821" s="226">
        <v>0</v>
      </c>
      <c r="AI821" s="223"/>
      <c r="AJ821" s="223"/>
      <c r="AK821" s="223"/>
      <c r="AL821" s="223"/>
      <c r="AM821" s="223"/>
      <c r="AN821" s="223"/>
      <c r="AO821" s="223"/>
      <c r="AP821" s="223"/>
      <c r="AQ821" s="223"/>
      <c r="AR821" s="223"/>
      <c r="AS821" s="223"/>
      <c r="AT821" s="223"/>
      <c r="AU821" s="223"/>
      <c r="AV821" s="223"/>
      <c r="AW821" s="223"/>
      <c r="AX821" s="223"/>
      <c r="AY821" s="223"/>
      <c r="AZ821" s="223"/>
      <c r="BA821" s="223"/>
      <c r="BB821" s="223"/>
      <c r="BC821" s="223"/>
      <c r="BD821" s="223"/>
      <c r="BE821" s="223"/>
      <c r="BF821" s="223"/>
      <c r="BG821" s="223"/>
      <c r="BH821" s="223"/>
      <c r="BI821" s="223"/>
      <c r="BJ821" s="223"/>
      <c r="BK821" s="225">
        <v>0</v>
      </c>
      <c r="BL821" s="225">
        <v>0</v>
      </c>
      <c r="BM821" s="225">
        <v>0</v>
      </c>
      <c r="BN821" s="225">
        <v>0</v>
      </c>
      <c r="BO821" s="223"/>
      <c r="BP821" s="223"/>
      <c r="BQ821" s="223"/>
      <c r="BR821" s="223"/>
      <c r="BS821" s="223"/>
      <c r="BT821" s="223"/>
      <c r="BU821" s="223"/>
      <c r="BV821" s="223"/>
      <c r="BW821" s="223"/>
      <c r="BX821" s="223"/>
      <c r="BY821" s="223"/>
      <c r="BZ821" s="223"/>
      <c r="CA821" s="223"/>
      <c r="CB821" s="223"/>
      <c r="CC821" s="223"/>
      <c r="CD821" s="223"/>
      <c r="CE821" s="223"/>
      <c r="CF821" s="223"/>
      <c r="CG821" s="223"/>
      <c r="CH821" s="223"/>
      <c r="CI821" s="223"/>
      <c r="CJ821" s="223"/>
      <c r="CK821" s="223"/>
      <c r="CL821" s="223"/>
      <c r="CM821" s="223"/>
      <c r="CN821" s="223"/>
      <c r="CO821" s="223"/>
      <c r="CP821" s="223"/>
      <c r="CQ821" s="223"/>
      <c r="CR821" s="223"/>
      <c r="CS821" s="223"/>
      <c r="CT821" s="223"/>
      <c r="CU821" s="223"/>
      <c r="CV821" s="223"/>
      <c r="CW821" s="223"/>
      <c r="CX821" s="223"/>
      <c r="CY821" s="223"/>
      <c r="CZ821" s="223"/>
      <c r="DA821" s="223"/>
      <c r="DB821" s="223"/>
      <c r="DC821" s="223"/>
      <c r="DD821" s="223"/>
      <c r="DE821" s="223"/>
      <c r="DF821" s="223"/>
      <c r="DG821" s="223"/>
      <c r="DH821" s="223"/>
      <c r="DI821" s="223"/>
      <c r="DJ821" s="223"/>
      <c r="DK821" s="223"/>
      <c r="DL821" s="223"/>
      <c r="DM821" s="223"/>
      <c r="DN821" s="223"/>
      <c r="DO821" s="223"/>
      <c r="DP821" s="223"/>
      <c r="DQ821" s="223"/>
      <c r="DR821" s="223"/>
      <c r="DS821" s="223"/>
      <c r="DT821" s="223"/>
      <c r="DU821" s="223"/>
      <c r="DV821" s="223"/>
      <c r="DW821" s="223"/>
      <c r="DX821" s="223"/>
      <c r="DY821" s="223"/>
      <c r="DZ821" s="223"/>
      <c r="EA821" s="223"/>
      <c r="EB821" s="223"/>
      <c r="EC821" s="227">
        <v>0</v>
      </c>
      <c r="ED821" s="223"/>
      <c r="EE821" s="223"/>
      <c r="EF821" s="223"/>
      <c r="EG821" s="229"/>
      <c r="EH821" s="229"/>
      <c r="EI821" s="223"/>
      <c r="EJ821" s="229"/>
      <c r="EK821" s="229"/>
      <c r="EL821" s="223"/>
      <c r="EM821" s="229"/>
      <c r="EN821" s="229"/>
      <c r="EO821" s="223"/>
      <c r="EP821" s="229"/>
      <c r="EQ821" s="229"/>
      <c r="ER821" s="222"/>
      <c r="ES821" s="223"/>
      <c r="ET821" s="229"/>
      <c r="EU821" s="229"/>
      <c r="EV821" s="223"/>
      <c r="EW821" s="229"/>
      <c r="EX821" s="229"/>
      <c r="EY821" s="223"/>
      <c r="EZ821" s="229"/>
      <c r="FA821" s="229"/>
      <c r="FB821" s="223"/>
      <c r="FC821" s="229"/>
      <c r="FD821" s="229"/>
      <c r="FE821" s="223"/>
      <c r="FF821" s="229"/>
      <c r="FG821" s="229"/>
      <c r="FH821" s="223"/>
      <c r="FI821" s="229"/>
      <c r="FJ821" s="229"/>
      <c r="FK821" s="223"/>
      <c r="FL821" s="229"/>
      <c r="FM821" s="229"/>
      <c r="FN821" s="223"/>
      <c r="FO821" s="229"/>
      <c r="FP821" s="229"/>
      <c r="FQ821" s="223"/>
      <c r="FR821" s="229"/>
      <c r="FS821" s="229"/>
      <c r="FT821" s="223"/>
      <c r="FU821" s="229"/>
      <c r="FV821" s="229"/>
      <c r="FW821" s="222"/>
      <c r="FX821" s="223"/>
      <c r="FY821" s="229"/>
      <c r="FZ821" s="229"/>
      <c r="GA821" s="230"/>
      <c r="GB821" s="231"/>
      <c r="GC821" s="232"/>
      <c r="GD821" s="232"/>
      <c r="GE821" s="231"/>
      <c r="GF821" s="232"/>
      <c r="GG821" s="232"/>
      <c r="GH821" s="231"/>
      <c r="GI821" s="232"/>
      <c r="GJ821" s="231"/>
      <c r="GK821" s="232"/>
      <c r="GL821" s="231"/>
      <c r="GM821" s="232"/>
      <c r="GN821" s="228"/>
      <c r="GO821" s="234"/>
      <c r="GP821" s="298"/>
      <c r="GQ821" s="239"/>
      <c r="GR821" s="298"/>
      <c r="GS821" s="239"/>
      <c r="GT821" s="239"/>
      <c r="GU821" s="239"/>
      <c r="GV821" s="234"/>
      <c r="GW821" s="234"/>
    </row>
    <row r="822" spans="1:205" ht="12.75" hidden="1" outlineLevel="1">
      <c r="A822" s="212"/>
      <c r="B822" s="274"/>
      <c r="C822" s="270"/>
      <c r="D822" s="270"/>
      <c r="E822" s="270"/>
      <c r="F822" s="270"/>
      <c r="G822" s="270"/>
      <c r="H822" s="222"/>
      <c r="I822" s="223"/>
      <c r="J822" s="223"/>
      <c r="K822" s="223"/>
      <c r="L822" s="223"/>
      <c r="M822" s="223"/>
      <c r="N822" s="223"/>
      <c r="O822" s="224"/>
      <c r="P822" s="224"/>
      <c r="Q822" s="222"/>
      <c r="R822" s="222"/>
      <c r="S822" s="222"/>
      <c r="T822" s="223"/>
      <c r="U822" s="223"/>
      <c r="V822" s="223"/>
      <c r="W822" s="223"/>
      <c r="X822" s="223"/>
      <c r="Y822" s="223"/>
      <c r="Z822" s="223"/>
      <c r="AA822" s="223"/>
      <c r="AB822" s="223"/>
      <c r="AC822" s="225">
        <v>0</v>
      </c>
      <c r="AD822" s="225">
        <v>0</v>
      </c>
      <c r="AE822" s="225">
        <v>0</v>
      </c>
      <c r="AF822" s="225">
        <v>0</v>
      </c>
      <c r="AG822" s="226">
        <v>0</v>
      </c>
      <c r="AH822" s="226">
        <v>0</v>
      </c>
      <c r="AI822" s="223"/>
      <c r="AJ822" s="223"/>
      <c r="AK822" s="223"/>
      <c r="AL822" s="223"/>
      <c r="AM822" s="223"/>
      <c r="AN822" s="223"/>
      <c r="AO822" s="223"/>
      <c r="AP822" s="223"/>
      <c r="AQ822" s="223"/>
      <c r="AR822" s="223"/>
      <c r="AS822" s="223"/>
      <c r="AT822" s="223"/>
      <c r="AU822" s="223"/>
      <c r="AV822" s="223"/>
      <c r="AW822" s="223"/>
      <c r="AX822" s="223"/>
      <c r="AY822" s="223"/>
      <c r="AZ822" s="223"/>
      <c r="BA822" s="223"/>
      <c r="BB822" s="223"/>
      <c r="BC822" s="223"/>
      <c r="BD822" s="223"/>
      <c r="BE822" s="223"/>
      <c r="BF822" s="223"/>
      <c r="BG822" s="223"/>
      <c r="BH822" s="223"/>
      <c r="BI822" s="223"/>
      <c r="BJ822" s="223"/>
      <c r="BK822" s="225">
        <v>0</v>
      </c>
      <c r="BL822" s="225">
        <v>0</v>
      </c>
      <c r="BM822" s="225">
        <v>0</v>
      </c>
      <c r="BN822" s="225">
        <v>0</v>
      </c>
      <c r="BO822" s="223"/>
      <c r="BP822" s="223"/>
      <c r="BQ822" s="223"/>
      <c r="BR822" s="223"/>
      <c r="BS822" s="223"/>
      <c r="BT822" s="223"/>
      <c r="BU822" s="223"/>
      <c r="BV822" s="223"/>
      <c r="BW822" s="223"/>
      <c r="BX822" s="223"/>
      <c r="BY822" s="223"/>
      <c r="BZ822" s="223"/>
      <c r="CA822" s="223"/>
      <c r="CB822" s="223"/>
      <c r="CC822" s="223"/>
      <c r="CD822" s="223"/>
      <c r="CE822" s="223"/>
      <c r="CF822" s="223"/>
      <c r="CG822" s="223"/>
      <c r="CH822" s="223"/>
      <c r="CI822" s="223"/>
      <c r="CJ822" s="223"/>
      <c r="CK822" s="223"/>
      <c r="CL822" s="223"/>
      <c r="CM822" s="223"/>
      <c r="CN822" s="223"/>
      <c r="CO822" s="223"/>
      <c r="CP822" s="223"/>
      <c r="CQ822" s="223"/>
      <c r="CR822" s="223"/>
      <c r="CS822" s="223"/>
      <c r="CT822" s="223"/>
      <c r="CU822" s="223"/>
      <c r="CV822" s="223"/>
      <c r="CW822" s="223"/>
      <c r="CX822" s="223"/>
      <c r="CY822" s="223"/>
      <c r="CZ822" s="223"/>
      <c r="DA822" s="223"/>
      <c r="DB822" s="223"/>
      <c r="DC822" s="223"/>
      <c r="DD822" s="223"/>
      <c r="DE822" s="223"/>
      <c r="DF822" s="223"/>
      <c r="DG822" s="223"/>
      <c r="DH822" s="223"/>
      <c r="DI822" s="223"/>
      <c r="DJ822" s="223"/>
      <c r="DK822" s="223"/>
      <c r="DL822" s="223"/>
      <c r="DM822" s="223"/>
      <c r="DN822" s="223"/>
      <c r="DO822" s="223"/>
      <c r="DP822" s="223"/>
      <c r="DQ822" s="223"/>
      <c r="DR822" s="223"/>
      <c r="DS822" s="223"/>
      <c r="DT822" s="223"/>
      <c r="DU822" s="223"/>
      <c r="DV822" s="223"/>
      <c r="DW822" s="223"/>
      <c r="DX822" s="223"/>
      <c r="DY822" s="223"/>
      <c r="DZ822" s="223"/>
      <c r="EA822" s="223"/>
      <c r="EB822" s="223"/>
      <c r="EC822" s="227">
        <v>0</v>
      </c>
      <c r="ED822" s="223"/>
      <c r="EE822" s="223"/>
      <c r="EF822" s="223"/>
      <c r="EG822" s="229"/>
      <c r="EH822" s="229"/>
      <c r="EI822" s="223"/>
      <c r="EJ822" s="229"/>
      <c r="EK822" s="229"/>
      <c r="EL822" s="223"/>
      <c r="EM822" s="229"/>
      <c r="EN822" s="229"/>
      <c r="EO822" s="223"/>
      <c r="EP822" s="229"/>
      <c r="EQ822" s="229"/>
      <c r="ER822" s="222"/>
      <c r="ES822" s="223"/>
      <c r="ET822" s="229"/>
      <c r="EU822" s="229"/>
      <c r="EV822" s="223"/>
      <c r="EW822" s="229"/>
      <c r="EX822" s="229"/>
      <c r="EY822" s="223"/>
      <c r="EZ822" s="229"/>
      <c r="FA822" s="229"/>
      <c r="FB822" s="223"/>
      <c r="FC822" s="229"/>
      <c r="FD822" s="229"/>
      <c r="FE822" s="223"/>
      <c r="FF822" s="229"/>
      <c r="FG822" s="229"/>
      <c r="FH822" s="223"/>
      <c r="FI822" s="229"/>
      <c r="FJ822" s="229"/>
      <c r="FK822" s="223"/>
      <c r="FL822" s="229"/>
      <c r="FM822" s="229"/>
      <c r="FN822" s="223"/>
      <c r="FO822" s="229"/>
      <c r="FP822" s="229"/>
      <c r="FQ822" s="223"/>
      <c r="FR822" s="229"/>
      <c r="FS822" s="229"/>
      <c r="FT822" s="223"/>
      <c r="FU822" s="229"/>
      <c r="FV822" s="229"/>
      <c r="FW822" s="222"/>
      <c r="FX822" s="223"/>
      <c r="FY822" s="229"/>
      <c r="FZ822" s="229"/>
      <c r="GA822" s="230"/>
      <c r="GB822" s="231"/>
      <c r="GC822" s="232"/>
      <c r="GD822" s="232"/>
      <c r="GE822" s="231"/>
      <c r="GF822" s="232"/>
      <c r="GG822" s="232"/>
      <c r="GH822" s="231"/>
      <c r="GI822" s="232"/>
      <c r="GJ822" s="231"/>
      <c r="GK822" s="232"/>
      <c r="GL822" s="231"/>
      <c r="GM822" s="232"/>
      <c r="GN822" s="228"/>
      <c r="GO822" s="234"/>
      <c r="GP822" s="298"/>
      <c r="GQ822" s="239"/>
      <c r="GR822" s="298"/>
      <c r="GS822" s="239"/>
      <c r="GT822" s="239"/>
      <c r="GU822" s="239"/>
      <c r="GV822" s="234"/>
      <c r="GW822" s="234"/>
    </row>
    <row r="823" spans="1:205" ht="12.75" hidden="1" outlineLevel="1">
      <c r="A823" s="212"/>
      <c r="B823" s="274"/>
      <c r="C823" s="270"/>
      <c r="D823" s="270"/>
      <c r="E823" s="270"/>
      <c r="F823" s="270"/>
      <c r="G823" s="270"/>
      <c r="H823" s="222"/>
      <c r="I823" s="223"/>
      <c r="J823" s="223"/>
      <c r="K823" s="223"/>
      <c r="L823" s="223"/>
      <c r="M823" s="223"/>
      <c r="N823" s="223"/>
      <c r="O823" s="224"/>
      <c r="P823" s="224"/>
      <c r="Q823" s="222"/>
      <c r="R823" s="222"/>
      <c r="S823" s="222"/>
      <c r="T823" s="223"/>
      <c r="U823" s="223"/>
      <c r="V823" s="223"/>
      <c r="W823" s="223"/>
      <c r="X823" s="223"/>
      <c r="Y823" s="223"/>
      <c r="Z823" s="223"/>
      <c r="AA823" s="223"/>
      <c r="AB823" s="223"/>
      <c r="AC823" s="225">
        <v>0</v>
      </c>
      <c r="AD823" s="225">
        <v>0</v>
      </c>
      <c r="AE823" s="225">
        <v>0</v>
      </c>
      <c r="AF823" s="225">
        <v>0</v>
      </c>
      <c r="AG823" s="226">
        <v>0</v>
      </c>
      <c r="AH823" s="226">
        <v>0</v>
      </c>
      <c r="AI823" s="223"/>
      <c r="AJ823" s="223"/>
      <c r="AK823" s="223"/>
      <c r="AL823" s="223"/>
      <c r="AM823" s="223"/>
      <c r="AN823" s="223"/>
      <c r="AO823" s="223"/>
      <c r="AP823" s="223"/>
      <c r="AQ823" s="223"/>
      <c r="AR823" s="223"/>
      <c r="AS823" s="223"/>
      <c r="AT823" s="223"/>
      <c r="AU823" s="223"/>
      <c r="AV823" s="223"/>
      <c r="AW823" s="223"/>
      <c r="AX823" s="223"/>
      <c r="AY823" s="223"/>
      <c r="AZ823" s="223"/>
      <c r="BA823" s="223"/>
      <c r="BB823" s="223"/>
      <c r="BC823" s="223"/>
      <c r="BD823" s="223"/>
      <c r="BE823" s="223"/>
      <c r="BF823" s="223"/>
      <c r="BG823" s="223"/>
      <c r="BH823" s="223"/>
      <c r="BI823" s="223"/>
      <c r="BJ823" s="223"/>
      <c r="BK823" s="225">
        <v>0</v>
      </c>
      <c r="BL823" s="225">
        <v>0</v>
      </c>
      <c r="BM823" s="225">
        <v>0</v>
      </c>
      <c r="BN823" s="225">
        <v>0</v>
      </c>
      <c r="BO823" s="223"/>
      <c r="BP823" s="223"/>
      <c r="BQ823" s="223"/>
      <c r="BR823" s="223"/>
      <c r="BS823" s="223"/>
      <c r="BT823" s="223"/>
      <c r="BU823" s="223"/>
      <c r="BV823" s="223"/>
      <c r="BW823" s="223"/>
      <c r="BX823" s="223"/>
      <c r="BY823" s="223"/>
      <c r="BZ823" s="223"/>
      <c r="CA823" s="223"/>
      <c r="CB823" s="223"/>
      <c r="CC823" s="223"/>
      <c r="CD823" s="223"/>
      <c r="CE823" s="223"/>
      <c r="CF823" s="223"/>
      <c r="CG823" s="223"/>
      <c r="CH823" s="223"/>
      <c r="CI823" s="223"/>
      <c r="CJ823" s="223"/>
      <c r="CK823" s="223"/>
      <c r="CL823" s="223"/>
      <c r="CM823" s="223"/>
      <c r="CN823" s="223"/>
      <c r="CO823" s="223"/>
      <c r="CP823" s="223"/>
      <c r="CQ823" s="223"/>
      <c r="CR823" s="223"/>
      <c r="CS823" s="223"/>
      <c r="CT823" s="223"/>
      <c r="CU823" s="223"/>
      <c r="CV823" s="223"/>
      <c r="CW823" s="223"/>
      <c r="CX823" s="223"/>
      <c r="CY823" s="223"/>
      <c r="CZ823" s="223"/>
      <c r="DA823" s="223"/>
      <c r="DB823" s="223"/>
      <c r="DC823" s="223"/>
      <c r="DD823" s="223"/>
      <c r="DE823" s="223"/>
      <c r="DF823" s="223"/>
      <c r="DG823" s="223"/>
      <c r="DH823" s="223"/>
      <c r="DI823" s="223"/>
      <c r="DJ823" s="223"/>
      <c r="DK823" s="223"/>
      <c r="DL823" s="223"/>
      <c r="DM823" s="223"/>
      <c r="DN823" s="223"/>
      <c r="DO823" s="223"/>
      <c r="DP823" s="223"/>
      <c r="DQ823" s="223"/>
      <c r="DR823" s="223"/>
      <c r="DS823" s="223"/>
      <c r="DT823" s="223"/>
      <c r="DU823" s="223"/>
      <c r="DV823" s="223"/>
      <c r="DW823" s="223"/>
      <c r="DX823" s="223"/>
      <c r="DY823" s="223"/>
      <c r="DZ823" s="223"/>
      <c r="EA823" s="223"/>
      <c r="EB823" s="223"/>
      <c r="EC823" s="227">
        <v>0</v>
      </c>
      <c r="ED823" s="223"/>
      <c r="EE823" s="223"/>
      <c r="EF823" s="223"/>
      <c r="EG823" s="229"/>
      <c r="EH823" s="229"/>
      <c r="EI823" s="223"/>
      <c r="EJ823" s="229"/>
      <c r="EK823" s="229"/>
      <c r="EL823" s="223"/>
      <c r="EM823" s="229"/>
      <c r="EN823" s="229"/>
      <c r="EO823" s="223"/>
      <c r="EP823" s="229"/>
      <c r="EQ823" s="229"/>
      <c r="ER823" s="222"/>
      <c r="ES823" s="223"/>
      <c r="ET823" s="229"/>
      <c r="EU823" s="229"/>
      <c r="EV823" s="223"/>
      <c r="EW823" s="229"/>
      <c r="EX823" s="229"/>
      <c r="EY823" s="223"/>
      <c r="EZ823" s="229"/>
      <c r="FA823" s="229"/>
      <c r="FB823" s="223"/>
      <c r="FC823" s="229"/>
      <c r="FD823" s="229"/>
      <c r="FE823" s="223"/>
      <c r="FF823" s="229"/>
      <c r="FG823" s="229"/>
      <c r="FH823" s="223"/>
      <c r="FI823" s="229"/>
      <c r="FJ823" s="229"/>
      <c r="FK823" s="223"/>
      <c r="FL823" s="229"/>
      <c r="FM823" s="229"/>
      <c r="FN823" s="223"/>
      <c r="FO823" s="229"/>
      <c r="FP823" s="229"/>
      <c r="FQ823" s="223"/>
      <c r="FR823" s="229"/>
      <c r="FS823" s="229"/>
      <c r="FT823" s="223"/>
      <c r="FU823" s="229"/>
      <c r="FV823" s="229"/>
      <c r="FW823" s="222"/>
      <c r="FX823" s="223"/>
      <c r="FY823" s="229"/>
      <c r="FZ823" s="229"/>
      <c r="GA823" s="230"/>
      <c r="GB823" s="231"/>
      <c r="GC823" s="232"/>
      <c r="GD823" s="232"/>
      <c r="GE823" s="231"/>
      <c r="GF823" s="232"/>
      <c r="GG823" s="232"/>
      <c r="GH823" s="231"/>
      <c r="GI823" s="232"/>
      <c r="GJ823" s="231"/>
      <c r="GK823" s="232"/>
      <c r="GL823" s="231"/>
      <c r="GM823" s="232"/>
      <c r="GN823" s="228"/>
      <c r="GO823" s="234"/>
      <c r="GP823" s="298"/>
      <c r="GQ823" s="239"/>
      <c r="GR823" s="298"/>
      <c r="GS823" s="239"/>
      <c r="GT823" s="239"/>
      <c r="GU823" s="239"/>
      <c r="GV823" s="234"/>
      <c r="GW823" s="234"/>
    </row>
    <row r="824" spans="1:205" ht="12.75" hidden="1" outlineLevel="1">
      <c r="A824" s="212"/>
      <c r="B824" s="274"/>
      <c r="C824" s="270"/>
      <c r="D824" s="270"/>
      <c r="E824" s="270"/>
      <c r="F824" s="270"/>
      <c r="G824" s="270"/>
      <c r="H824" s="222"/>
      <c r="I824" s="223"/>
      <c r="J824" s="223"/>
      <c r="K824" s="223"/>
      <c r="L824" s="223"/>
      <c r="M824" s="223"/>
      <c r="N824" s="223"/>
      <c r="O824" s="224"/>
      <c r="P824" s="224"/>
      <c r="Q824" s="222"/>
      <c r="R824" s="222"/>
      <c r="S824" s="222"/>
      <c r="T824" s="223"/>
      <c r="U824" s="223"/>
      <c r="V824" s="223"/>
      <c r="W824" s="223"/>
      <c r="X824" s="223"/>
      <c r="Y824" s="223"/>
      <c r="Z824" s="223"/>
      <c r="AA824" s="223"/>
      <c r="AB824" s="223"/>
      <c r="AC824" s="225">
        <v>0</v>
      </c>
      <c r="AD824" s="225">
        <v>0</v>
      </c>
      <c r="AE824" s="225">
        <v>0</v>
      </c>
      <c r="AF824" s="225">
        <v>0</v>
      </c>
      <c r="AG824" s="226">
        <v>0</v>
      </c>
      <c r="AH824" s="226">
        <v>0</v>
      </c>
      <c r="AI824" s="223"/>
      <c r="AJ824" s="223"/>
      <c r="AK824" s="223"/>
      <c r="AL824" s="223"/>
      <c r="AM824" s="223"/>
      <c r="AN824" s="223"/>
      <c r="AO824" s="223"/>
      <c r="AP824" s="223"/>
      <c r="AQ824" s="223"/>
      <c r="AR824" s="223"/>
      <c r="AS824" s="223"/>
      <c r="AT824" s="223"/>
      <c r="AU824" s="223"/>
      <c r="AV824" s="223"/>
      <c r="AW824" s="223"/>
      <c r="AX824" s="223"/>
      <c r="AY824" s="223"/>
      <c r="AZ824" s="223"/>
      <c r="BA824" s="223"/>
      <c r="BB824" s="223"/>
      <c r="BC824" s="223"/>
      <c r="BD824" s="223"/>
      <c r="BE824" s="223"/>
      <c r="BF824" s="223"/>
      <c r="BG824" s="223"/>
      <c r="BH824" s="223"/>
      <c r="BI824" s="223"/>
      <c r="BJ824" s="223"/>
      <c r="BK824" s="225">
        <v>0</v>
      </c>
      <c r="BL824" s="225">
        <v>0</v>
      </c>
      <c r="BM824" s="225">
        <v>0</v>
      </c>
      <c r="BN824" s="225">
        <v>0</v>
      </c>
      <c r="BO824" s="223"/>
      <c r="BP824" s="223"/>
      <c r="BQ824" s="223"/>
      <c r="BR824" s="223"/>
      <c r="BS824" s="223"/>
      <c r="BT824" s="223"/>
      <c r="BU824" s="223"/>
      <c r="BV824" s="223"/>
      <c r="BW824" s="223"/>
      <c r="BX824" s="223"/>
      <c r="BY824" s="223"/>
      <c r="BZ824" s="223"/>
      <c r="CA824" s="223"/>
      <c r="CB824" s="223"/>
      <c r="CC824" s="223"/>
      <c r="CD824" s="223"/>
      <c r="CE824" s="223"/>
      <c r="CF824" s="223"/>
      <c r="CG824" s="223"/>
      <c r="CH824" s="223"/>
      <c r="CI824" s="223"/>
      <c r="CJ824" s="223"/>
      <c r="CK824" s="223"/>
      <c r="CL824" s="223"/>
      <c r="CM824" s="223"/>
      <c r="CN824" s="223"/>
      <c r="CO824" s="223"/>
      <c r="CP824" s="223"/>
      <c r="CQ824" s="223"/>
      <c r="CR824" s="223"/>
      <c r="CS824" s="223"/>
      <c r="CT824" s="223"/>
      <c r="CU824" s="223"/>
      <c r="CV824" s="223"/>
      <c r="CW824" s="223"/>
      <c r="CX824" s="223"/>
      <c r="CY824" s="223"/>
      <c r="CZ824" s="223"/>
      <c r="DA824" s="223"/>
      <c r="DB824" s="223"/>
      <c r="DC824" s="223"/>
      <c r="DD824" s="223"/>
      <c r="DE824" s="223"/>
      <c r="DF824" s="223"/>
      <c r="DG824" s="223"/>
      <c r="DH824" s="223"/>
      <c r="DI824" s="223"/>
      <c r="DJ824" s="223"/>
      <c r="DK824" s="223"/>
      <c r="DL824" s="223"/>
      <c r="DM824" s="223"/>
      <c r="DN824" s="223"/>
      <c r="DO824" s="223"/>
      <c r="DP824" s="223"/>
      <c r="DQ824" s="223"/>
      <c r="DR824" s="223"/>
      <c r="DS824" s="223"/>
      <c r="DT824" s="223"/>
      <c r="DU824" s="223"/>
      <c r="DV824" s="223"/>
      <c r="DW824" s="223"/>
      <c r="DX824" s="223"/>
      <c r="DY824" s="223"/>
      <c r="DZ824" s="223"/>
      <c r="EA824" s="223"/>
      <c r="EB824" s="223"/>
      <c r="EC824" s="227">
        <v>0</v>
      </c>
      <c r="ED824" s="223"/>
      <c r="EE824" s="223"/>
      <c r="EF824" s="223"/>
      <c r="EG824" s="229"/>
      <c r="EH824" s="229"/>
      <c r="EI824" s="223"/>
      <c r="EJ824" s="229"/>
      <c r="EK824" s="229"/>
      <c r="EL824" s="223"/>
      <c r="EM824" s="229"/>
      <c r="EN824" s="229"/>
      <c r="EO824" s="223"/>
      <c r="EP824" s="229"/>
      <c r="EQ824" s="229"/>
      <c r="ER824" s="222"/>
      <c r="ES824" s="223"/>
      <c r="ET824" s="229"/>
      <c r="EU824" s="229"/>
      <c r="EV824" s="223"/>
      <c r="EW824" s="229"/>
      <c r="EX824" s="229"/>
      <c r="EY824" s="223"/>
      <c r="EZ824" s="229"/>
      <c r="FA824" s="229"/>
      <c r="FB824" s="223"/>
      <c r="FC824" s="229"/>
      <c r="FD824" s="229"/>
      <c r="FE824" s="223"/>
      <c r="FF824" s="229"/>
      <c r="FG824" s="229"/>
      <c r="FH824" s="223"/>
      <c r="FI824" s="229"/>
      <c r="FJ824" s="229"/>
      <c r="FK824" s="223"/>
      <c r="FL824" s="229"/>
      <c r="FM824" s="229"/>
      <c r="FN824" s="223"/>
      <c r="FO824" s="229"/>
      <c r="FP824" s="229"/>
      <c r="FQ824" s="223"/>
      <c r="FR824" s="229"/>
      <c r="FS824" s="229"/>
      <c r="FT824" s="223"/>
      <c r="FU824" s="229"/>
      <c r="FV824" s="229"/>
      <c r="FW824" s="222"/>
      <c r="FX824" s="223"/>
      <c r="FY824" s="229"/>
      <c r="FZ824" s="229"/>
      <c r="GA824" s="230"/>
      <c r="GB824" s="231"/>
      <c r="GC824" s="232"/>
      <c r="GD824" s="232"/>
      <c r="GE824" s="231"/>
      <c r="GF824" s="232"/>
      <c r="GG824" s="232"/>
      <c r="GH824" s="231"/>
      <c r="GI824" s="232"/>
      <c r="GJ824" s="231"/>
      <c r="GK824" s="232"/>
      <c r="GL824" s="231"/>
      <c r="GM824" s="232"/>
      <c r="GN824" s="228"/>
      <c r="GO824" s="234"/>
      <c r="GP824" s="298"/>
      <c r="GQ824" s="239"/>
      <c r="GR824" s="298"/>
      <c r="GS824" s="239"/>
      <c r="GT824" s="239"/>
      <c r="GU824" s="239"/>
      <c r="GV824" s="234"/>
      <c r="GW824" s="234"/>
    </row>
    <row r="825" spans="1:205" ht="12.75" hidden="1" outlineLevel="1">
      <c r="A825" s="212"/>
      <c r="B825" s="274"/>
      <c r="C825" s="270"/>
      <c r="D825" s="270"/>
      <c r="E825" s="270"/>
      <c r="F825" s="270"/>
      <c r="G825" s="270"/>
      <c r="H825" s="222"/>
      <c r="I825" s="223"/>
      <c r="J825" s="223"/>
      <c r="K825" s="223"/>
      <c r="L825" s="223"/>
      <c r="M825" s="223"/>
      <c r="N825" s="223"/>
      <c r="O825" s="224"/>
      <c r="P825" s="224"/>
      <c r="Q825" s="222"/>
      <c r="R825" s="222"/>
      <c r="S825" s="222"/>
      <c r="T825" s="223"/>
      <c r="U825" s="223"/>
      <c r="V825" s="223"/>
      <c r="W825" s="223"/>
      <c r="X825" s="223"/>
      <c r="Y825" s="223"/>
      <c r="Z825" s="223"/>
      <c r="AA825" s="223"/>
      <c r="AB825" s="223"/>
      <c r="AC825" s="225">
        <v>0</v>
      </c>
      <c r="AD825" s="225">
        <v>0</v>
      </c>
      <c r="AE825" s="225">
        <v>0</v>
      </c>
      <c r="AF825" s="225">
        <v>0</v>
      </c>
      <c r="AG825" s="226">
        <v>0</v>
      </c>
      <c r="AH825" s="226">
        <v>0</v>
      </c>
      <c r="AI825" s="223"/>
      <c r="AJ825" s="223"/>
      <c r="AK825" s="223"/>
      <c r="AL825" s="223"/>
      <c r="AM825" s="223"/>
      <c r="AN825" s="223"/>
      <c r="AO825" s="223"/>
      <c r="AP825" s="223"/>
      <c r="AQ825" s="223"/>
      <c r="AR825" s="223"/>
      <c r="AS825" s="223"/>
      <c r="AT825" s="223"/>
      <c r="AU825" s="223"/>
      <c r="AV825" s="223"/>
      <c r="AW825" s="223"/>
      <c r="AX825" s="223"/>
      <c r="AY825" s="223"/>
      <c r="AZ825" s="223"/>
      <c r="BA825" s="223"/>
      <c r="BB825" s="223"/>
      <c r="BC825" s="223"/>
      <c r="BD825" s="223"/>
      <c r="BE825" s="223"/>
      <c r="BF825" s="223"/>
      <c r="BG825" s="223"/>
      <c r="BH825" s="223"/>
      <c r="BI825" s="223"/>
      <c r="BJ825" s="223"/>
      <c r="BK825" s="225">
        <v>0</v>
      </c>
      <c r="BL825" s="225">
        <v>0</v>
      </c>
      <c r="BM825" s="225">
        <v>0</v>
      </c>
      <c r="BN825" s="225">
        <v>0</v>
      </c>
      <c r="BO825" s="223"/>
      <c r="BP825" s="223"/>
      <c r="BQ825" s="223"/>
      <c r="BR825" s="223"/>
      <c r="BS825" s="223"/>
      <c r="BT825" s="223"/>
      <c r="BU825" s="223"/>
      <c r="BV825" s="223"/>
      <c r="BW825" s="223"/>
      <c r="BX825" s="223"/>
      <c r="BY825" s="223"/>
      <c r="BZ825" s="223"/>
      <c r="CA825" s="223"/>
      <c r="CB825" s="223"/>
      <c r="CC825" s="223"/>
      <c r="CD825" s="223"/>
      <c r="CE825" s="223"/>
      <c r="CF825" s="223"/>
      <c r="CG825" s="223"/>
      <c r="CH825" s="223"/>
      <c r="CI825" s="223"/>
      <c r="CJ825" s="223"/>
      <c r="CK825" s="223"/>
      <c r="CL825" s="223"/>
      <c r="CM825" s="223"/>
      <c r="CN825" s="223"/>
      <c r="CO825" s="223"/>
      <c r="CP825" s="223"/>
      <c r="CQ825" s="223"/>
      <c r="CR825" s="223"/>
      <c r="CS825" s="223"/>
      <c r="CT825" s="223"/>
      <c r="CU825" s="223"/>
      <c r="CV825" s="223"/>
      <c r="CW825" s="223"/>
      <c r="CX825" s="223"/>
      <c r="CY825" s="223"/>
      <c r="CZ825" s="223"/>
      <c r="DA825" s="223"/>
      <c r="DB825" s="223"/>
      <c r="DC825" s="223"/>
      <c r="DD825" s="223"/>
      <c r="DE825" s="223"/>
      <c r="DF825" s="223"/>
      <c r="DG825" s="223"/>
      <c r="DH825" s="223"/>
      <c r="DI825" s="223"/>
      <c r="DJ825" s="223"/>
      <c r="DK825" s="223"/>
      <c r="DL825" s="223"/>
      <c r="DM825" s="223"/>
      <c r="DN825" s="223"/>
      <c r="DO825" s="223"/>
      <c r="DP825" s="223"/>
      <c r="DQ825" s="223"/>
      <c r="DR825" s="223"/>
      <c r="DS825" s="223"/>
      <c r="DT825" s="223"/>
      <c r="DU825" s="223"/>
      <c r="DV825" s="223"/>
      <c r="DW825" s="223"/>
      <c r="DX825" s="223"/>
      <c r="DY825" s="223"/>
      <c r="DZ825" s="223"/>
      <c r="EA825" s="223"/>
      <c r="EB825" s="223"/>
      <c r="EC825" s="227">
        <v>0</v>
      </c>
      <c r="ED825" s="223"/>
      <c r="EE825" s="223"/>
      <c r="EF825" s="223"/>
      <c r="EG825" s="229"/>
      <c r="EH825" s="229"/>
      <c r="EI825" s="223"/>
      <c r="EJ825" s="229"/>
      <c r="EK825" s="229"/>
      <c r="EL825" s="223"/>
      <c r="EM825" s="229"/>
      <c r="EN825" s="229"/>
      <c r="EO825" s="223"/>
      <c r="EP825" s="229"/>
      <c r="EQ825" s="229"/>
      <c r="ER825" s="222"/>
      <c r="ES825" s="223"/>
      <c r="ET825" s="229"/>
      <c r="EU825" s="229"/>
      <c r="EV825" s="223"/>
      <c r="EW825" s="229"/>
      <c r="EX825" s="229"/>
      <c r="EY825" s="223"/>
      <c r="EZ825" s="229"/>
      <c r="FA825" s="229"/>
      <c r="FB825" s="223"/>
      <c r="FC825" s="229"/>
      <c r="FD825" s="229"/>
      <c r="FE825" s="223"/>
      <c r="FF825" s="229"/>
      <c r="FG825" s="229"/>
      <c r="FH825" s="223"/>
      <c r="FI825" s="229"/>
      <c r="FJ825" s="229"/>
      <c r="FK825" s="223"/>
      <c r="FL825" s="229"/>
      <c r="FM825" s="229"/>
      <c r="FN825" s="223"/>
      <c r="FO825" s="229"/>
      <c r="FP825" s="229"/>
      <c r="FQ825" s="223"/>
      <c r="FR825" s="229"/>
      <c r="FS825" s="229"/>
      <c r="FT825" s="223"/>
      <c r="FU825" s="229"/>
      <c r="FV825" s="229"/>
      <c r="FW825" s="222"/>
      <c r="FX825" s="223"/>
      <c r="FY825" s="229"/>
      <c r="FZ825" s="229"/>
      <c r="GA825" s="230"/>
      <c r="GB825" s="231"/>
      <c r="GC825" s="232"/>
      <c r="GD825" s="232"/>
      <c r="GE825" s="231"/>
      <c r="GF825" s="232"/>
      <c r="GG825" s="232"/>
      <c r="GH825" s="231"/>
      <c r="GI825" s="232"/>
      <c r="GJ825" s="231"/>
      <c r="GK825" s="232"/>
      <c r="GL825" s="231"/>
      <c r="GM825" s="232"/>
      <c r="GN825" s="228"/>
      <c r="GO825" s="234"/>
      <c r="GP825" s="298"/>
      <c r="GQ825" s="239"/>
      <c r="GR825" s="298"/>
      <c r="GS825" s="239"/>
      <c r="GT825" s="239"/>
      <c r="GU825" s="239"/>
      <c r="GV825" s="234"/>
      <c r="GW825" s="234"/>
    </row>
    <row r="826" spans="1:205" ht="12.75" hidden="1" outlineLevel="1">
      <c r="A826" s="212"/>
      <c r="B826" s="274"/>
      <c r="C826" s="270"/>
      <c r="D826" s="270"/>
      <c r="E826" s="270"/>
      <c r="F826" s="270"/>
      <c r="G826" s="270"/>
      <c r="H826" s="222"/>
      <c r="I826" s="223"/>
      <c r="J826" s="223"/>
      <c r="K826" s="223"/>
      <c r="L826" s="223"/>
      <c r="M826" s="223"/>
      <c r="N826" s="223"/>
      <c r="O826" s="224"/>
      <c r="P826" s="224"/>
      <c r="Q826" s="222"/>
      <c r="R826" s="222"/>
      <c r="S826" s="222"/>
      <c r="T826" s="223"/>
      <c r="U826" s="223"/>
      <c r="V826" s="223"/>
      <c r="W826" s="223"/>
      <c r="X826" s="223"/>
      <c r="Y826" s="223"/>
      <c r="Z826" s="223"/>
      <c r="AA826" s="223"/>
      <c r="AB826" s="223"/>
      <c r="AC826" s="225">
        <v>0</v>
      </c>
      <c r="AD826" s="225">
        <v>0</v>
      </c>
      <c r="AE826" s="225">
        <v>0</v>
      </c>
      <c r="AF826" s="225">
        <v>0</v>
      </c>
      <c r="AG826" s="226">
        <v>0</v>
      </c>
      <c r="AH826" s="226">
        <v>0</v>
      </c>
      <c r="AI826" s="223"/>
      <c r="AJ826" s="223"/>
      <c r="AK826" s="223"/>
      <c r="AL826" s="223"/>
      <c r="AM826" s="223"/>
      <c r="AN826" s="223"/>
      <c r="AO826" s="223"/>
      <c r="AP826" s="223"/>
      <c r="AQ826" s="223"/>
      <c r="AR826" s="223"/>
      <c r="AS826" s="223"/>
      <c r="AT826" s="223"/>
      <c r="AU826" s="223"/>
      <c r="AV826" s="223"/>
      <c r="AW826" s="223"/>
      <c r="AX826" s="223"/>
      <c r="AY826" s="223"/>
      <c r="AZ826" s="223"/>
      <c r="BA826" s="223"/>
      <c r="BB826" s="223"/>
      <c r="BC826" s="223"/>
      <c r="BD826" s="223"/>
      <c r="BE826" s="223"/>
      <c r="BF826" s="223"/>
      <c r="BG826" s="223"/>
      <c r="BH826" s="223"/>
      <c r="BI826" s="223"/>
      <c r="BJ826" s="223"/>
      <c r="BK826" s="225">
        <v>0</v>
      </c>
      <c r="BL826" s="225">
        <v>0</v>
      </c>
      <c r="BM826" s="225">
        <v>0</v>
      </c>
      <c r="BN826" s="225">
        <v>0</v>
      </c>
      <c r="BO826" s="223"/>
      <c r="BP826" s="223"/>
      <c r="BQ826" s="223"/>
      <c r="BR826" s="223"/>
      <c r="BS826" s="223"/>
      <c r="BT826" s="223"/>
      <c r="BU826" s="223"/>
      <c r="BV826" s="223"/>
      <c r="BW826" s="223"/>
      <c r="BX826" s="223"/>
      <c r="BY826" s="223"/>
      <c r="BZ826" s="223"/>
      <c r="CA826" s="223"/>
      <c r="CB826" s="223"/>
      <c r="CC826" s="223"/>
      <c r="CD826" s="223"/>
      <c r="CE826" s="223"/>
      <c r="CF826" s="223"/>
      <c r="CG826" s="223"/>
      <c r="CH826" s="223"/>
      <c r="CI826" s="223"/>
      <c r="CJ826" s="223"/>
      <c r="CK826" s="223"/>
      <c r="CL826" s="223"/>
      <c r="CM826" s="223"/>
      <c r="CN826" s="223"/>
      <c r="CO826" s="223"/>
      <c r="CP826" s="223"/>
      <c r="CQ826" s="223"/>
      <c r="CR826" s="223"/>
      <c r="CS826" s="223"/>
      <c r="CT826" s="223"/>
      <c r="CU826" s="223"/>
      <c r="CV826" s="223"/>
      <c r="CW826" s="223"/>
      <c r="CX826" s="223"/>
      <c r="CY826" s="223"/>
      <c r="CZ826" s="223"/>
      <c r="DA826" s="223"/>
      <c r="DB826" s="223"/>
      <c r="DC826" s="223"/>
      <c r="DD826" s="223"/>
      <c r="DE826" s="223"/>
      <c r="DF826" s="223"/>
      <c r="DG826" s="223"/>
      <c r="DH826" s="223"/>
      <c r="DI826" s="223"/>
      <c r="DJ826" s="223"/>
      <c r="DK826" s="223"/>
      <c r="DL826" s="223"/>
      <c r="DM826" s="223"/>
      <c r="DN826" s="223"/>
      <c r="DO826" s="223"/>
      <c r="DP826" s="223"/>
      <c r="DQ826" s="223"/>
      <c r="DR826" s="223"/>
      <c r="DS826" s="223"/>
      <c r="DT826" s="223"/>
      <c r="DU826" s="223"/>
      <c r="DV826" s="223"/>
      <c r="DW826" s="223"/>
      <c r="DX826" s="223"/>
      <c r="DY826" s="223"/>
      <c r="DZ826" s="223"/>
      <c r="EA826" s="223"/>
      <c r="EB826" s="223"/>
      <c r="EC826" s="227">
        <v>0</v>
      </c>
      <c r="ED826" s="223"/>
      <c r="EE826" s="223"/>
      <c r="EF826" s="223"/>
      <c r="EG826" s="229"/>
      <c r="EH826" s="229"/>
      <c r="EI826" s="223"/>
      <c r="EJ826" s="229"/>
      <c r="EK826" s="229"/>
      <c r="EL826" s="223"/>
      <c r="EM826" s="229"/>
      <c r="EN826" s="229"/>
      <c r="EO826" s="223"/>
      <c r="EP826" s="229"/>
      <c r="EQ826" s="229"/>
      <c r="ER826" s="222"/>
      <c r="ES826" s="223"/>
      <c r="ET826" s="229"/>
      <c r="EU826" s="229"/>
      <c r="EV826" s="223"/>
      <c r="EW826" s="229"/>
      <c r="EX826" s="229"/>
      <c r="EY826" s="223"/>
      <c r="EZ826" s="229"/>
      <c r="FA826" s="229"/>
      <c r="FB826" s="223"/>
      <c r="FC826" s="229"/>
      <c r="FD826" s="229"/>
      <c r="FE826" s="223"/>
      <c r="FF826" s="229"/>
      <c r="FG826" s="229"/>
      <c r="FH826" s="223"/>
      <c r="FI826" s="229"/>
      <c r="FJ826" s="229"/>
      <c r="FK826" s="223"/>
      <c r="FL826" s="229"/>
      <c r="FM826" s="229"/>
      <c r="FN826" s="223"/>
      <c r="FO826" s="229"/>
      <c r="FP826" s="229"/>
      <c r="FQ826" s="223"/>
      <c r="FR826" s="229"/>
      <c r="FS826" s="229"/>
      <c r="FT826" s="223"/>
      <c r="FU826" s="229"/>
      <c r="FV826" s="229"/>
      <c r="FW826" s="222"/>
      <c r="FX826" s="223"/>
      <c r="FY826" s="229"/>
      <c r="FZ826" s="229"/>
      <c r="GA826" s="230"/>
      <c r="GB826" s="231"/>
      <c r="GC826" s="232"/>
      <c r="GD826" s="232"/>
      <c r="GE826" s="231"/>
      <c r="GF826" s="232"/>
      <c r="GG826" s="232"/>
      <c r="GH826" s="231"/>
      <c r="GI826" s="232"/>
      <c r="GJ826" s="231"/>
      <c r="GK826" s="232"/>
      <c r="GL826" s="231"/>
      <c r="GM826" s="232"/>
      <c r="GN826" s="228"/>
      <c r="GO826" s="234"/>
      <c r="GP826" s="298"/>
      <c r="GQ826" s="239"/>
      <c r="GR826" s="298"/>
      <c r="GS826" s="239"/>
      <c r="GT826" s="239"/>
      <c r="GU826" s="239"/>
      <c r="GV826" s="234"/>
      <c r="GW826" s="234"/>
    </row>
    <row r="827" spans="1:205" ht="12.75" hidden="1" outlineLevel="1">
      <c r="A827" s="212"/>
      <c r="B827" s="274"/>
      <c r="C827" s="270"/>
      <c r="D827" s="270"/>
      <c r="E827" s="270"/>
      <c r="F827" s="270"/>
      <c r="G827" s="270"/>
      <c r="H827" s="222"/>
      <c r="I827" s="223"/>
      <c r="J827" s="223"/>
      <c r="K827" s="223"/>
      <c r="L827" s="223"/>
      <c r="M827" s="223"/>
      <c r="N827" s="223"/>
      <c r="O827" s="224"/>
      <c r="P827" s="224"/>
      <c r="Q827" s="222"/>
      <c r="R827" s="222"/>
      <c r="S827" s="222"/>
      <c r="T827" s="223"/>
      <c r="U827" s="223"/>
      <c r="V827" s="223"/>
      <c r="W827" s="223"/>
      <c r="X827" s="223"/>
      <c r="Y827" s="223"/>
      <c r="Z827" s="223"/>
      <c r="AA827" s="223"/>
      <c r="AB827" s="223"/>
      <c r="AC827" s="225">
        <v>0</v>
      </c>
      <c r="AD827" s="225">
        <v>0</v>
      </c>
      <c r="AE827" s="225">
        <v>0</v>
      </c>
      <c r="AF827" s="225">
        <v>0</v>
      </c>
      <c r="AG827" s="226">
        <v>0</v>
      </c>
      <c r="AH827" s="226">
        <v>0</v>
      </c>
      <c r="AI827" s="223"/>
      <c r="AJ827" s="223"/>
      <c r="AK827" s="223"/>
      <c r="AL827" s="223"/>
      <c r="AM827" s="223"/>
      <c r="AN827" s="223"/>
      <c r="AO827" s="223"/>
      <c r="AP827" s="223"/>
      <c r="AQ827" s="223"/>
      <c r="AR827" s="223"/>
      <c r="AS827" s="223"/>
      <c r="AT827" s="223"/>
      <c r="AU827" s="223"/>
      <c r="AV827" s="223"/>
      <c r="AW827" s="223"/>
      <c r="AX827" s="223"/>
      <c r="AY827" s="223"/>
      <c r="AZ827" s="223"/>
      <c r="BA827" s="223"/>
      <c r="BB827" s="223"/>
      <c r="BC827" s="223"/>
      <c r="BD827" s="223"/>
      <c r="BE827" s="223"/>
      <c r="BF827" s="223"/>
      <c r="BG827" s="223"/>
      <c r="BH827" s="223"/>
      <c r="BI827" s="223"/>
      <c r="BJ827" s="223"/>
      <c r="BK827" s="225">
        <v>0</v>
      </c>
      <c r="BL827" s="225">
        <v>0</v>
      </c>
      <c r="BM827" s="225">
        <v>0</v>
      </c>
      <c r="BN827" s="225">
        <v>0</v>
      </c>
      <c r="BO827" s="223"/>
      <c r="BP827" s="223"/>
      <c r="BQ827" s="223"/>
      <c r="BR827" s="223"/>
      <c r="BS827" s="223"/>
      <c r="BT827" s="223"/>
      <c r="BU827" s="223"/>
      <c r="BV827" s="223"/>
      <c r="BW827" s="223"/>
      <c r="BX827" s="223"/>
      <c r="BY827" s="223"/>
      <c r="BZ827" s="223"/>
      <c r="CA827" s="223"/>
      <c r="CB827" s="223"/>
      <c r="CC827" s="223"/>
      <c r="CD827" s="223"/>
      <c r="CE827" s="223"/>
      <c r="CF827" s="223"/>
      <c r="CG827" s="223"/>
      <c r="CH827" s="223"/>
      <c r="CI827" s="223"/>
      <c r="CJ827" s="223"/>
      <c r="CK827" s="223"/>
      <c r="CL827" s="223"/>
      <c r="CM827" s="223"/>
      <c r="CN827" s="223"/>
      <c r="CO827" s="223"/>
      <c r="CP827" s="223"/>
      <c r="CQ827" s="223"/>
      <c r="CR827" s="223"/>
      <c r="CS827" s="223"/>
      <c r="CT827" s="223"/>
      <c r="CU827" s="223"/>
      <c r="CV827" s="223"/>
      <c r="CW827" s="223"/>
      <c r="CX827" s="223"/>
      <c r="CY827" s="223"/>
      <c r="CZ827" s="223"/>
      <c r="DA827" s="223"/>
      <c r="DB827" s="223"/>
      <c r="DC827" s="223"/>
      <c r="DD827" s="223"/>
      <c r="DE827" s="223"/>
      <c r="DF827" s="223"/>
      <c r="DG827" s="223"/>
      <c r="DH827" s="223"/>
      <c r="DI827" s="223"/>
      <c r="DJ827" s="223"/>
      <c r="DK827" s="223"/>
      <c r="DL827" s="223"/>
      <c r="DM827" s="223"/>
      <c r="DN827" s="223"/>
      <c r="DO827" s="223"/>
      <c r="DP827" s="223"/>
      <c r="DQ827" s="223"/>
      <c r="DR827" s="223"/>
      <c r="DS827" s="223"/>
      <c r="DT827" s="223"/>
      <c r="DU827" s="223"/>
      <c r="DV827" s="223"/>
      <c r="DW827" s="223"/>
      <c r="DX827" s="223"/>
      <c r="DY827" s="223"/>
      <c r="DZ827" s="223"/>
      <c r="EA827" s="223"/>
      <c r="EB827" s="223"/>
      <c r="EC827" s="227">
        <v>0</v>
      </c>
      <c r="ED827" s="223"/>
      <c r="EE827" s="223"/>
      <c r="EF827" s="223"/>
      <c r="EG827" s="229"/>
      <c r="EH827" s="229"/>
      <c r="EI827" s="223"/>
      <c r="EJ827" s="229"/>
      <c r="EK827" s="229"/>
      <c r="EL827" s="223"/>
      <c r="EM827" s="229"/>
      <c r="EN827" s="229"/>
      <c r="EO827" s="223"/>
      <c r="EP827" s="229"/>
      <c r="EQ827" s="229"/>
      <c r="ER827" s="222"/>
      <c r="ES827" s="223"/>
      <c r="ET827" s="229"/>
      <c r="EU827" s="229"/>
      <c r="EV827" s="223"/>
      <c r="EW827" s="229"/>
      <c r="EX827" s="229"/>
      <c r="EY827" s="223"/>
      <c r="EZ827" s="229"/>
      <c r="FA827" s="229"/>
      <c r="FB827" s="223"/>
      <c r="FC827" s="229"/>
      <c r="FD827" s="229"/>
      <c r="FE827" s="223"/>
      <c r="FF827" s="229"/>
      <c r="FG827" s="229"/>
      <c r="FH827" s="223"/>
      <c r="FI827" s="229"/>
      <c r="FJ827" s="229"/>
      <c r="FK827" s="223"/>
      <c r="FL827" s="229"/>
      <c r="FM827" s="229"/>
      <c r="FN827" s="223"/>
      <c r="FO827" s="229"/>
      <c r="FP827" s="229"/>
      <c r="FQ827" s="223"/>
      <c r="FR827" s="229"/>
      <c r="FS827" s="229"/>
      <c r="FT827" s="223"/>
      <c r="FU827" s="229"/>
      <c r="FV827" s="229"/>
      <c r="FW827" s="222"/>
      <c r="FX827" s="223"/>
      <c r="FY827" s="229"/>
      <c r="FZ827" s="229"/>
      <c r="GA827" s="230"/>
      <c r="GB827" s="231"/>
      <c r="GC827" s="232"/>
      <c r="GD827" s="232"/>
      <c r="GE827" s="231"/>
      <c r="GF827" s="232"/>
      <c r="GG827" s="232"/>
      <c r="GH827" s="231"/>
      <c r="GI827" s="232"/>
      <c r="GJ827" s="231"/>
      <c r="GK827" s="232"/>
      <c r="GL827" s="231"/>
      <c r="GM827" s="232"/>
      <c r="GN827" s="228"/>
      <c r="GO827" s="234"/>
      <c r="GP827" s="298"/>
      <c r="GQ827" s="239"/>
      <c r="GR827" s="298"/>
      <c r="GS827" s="239"/>
      <c r="GT827" s="239"/>
      <c r="GU827" s="239"/>
      <c r="GV827" s="234"/>
      <c r="GW827" s="234"/>
    </row>
    <row r="828" spans="1:205" ht="12.75">
      <c r="A828" s="282"/>
      <c r="B828" s="304"/>
      <c r="C828" s="305"/>
      <c r="D828" s="305"/>
      <c r="E828" s="305"/>
      <c r="F828" s="305"/>
      <c r="G828" s="305"/>
      <c r="H828" s="288"/>
      <c r="I828" s="286"/>
      <c r="J828" s="286"/>
      <c r="K828" s="286"/>
      <c r="L828" s="286"/>
      <c r="M828" s="286"/>
      <c r="N828" s="286"/>
      <c r="O828" s="287"/>
      <c r="P828" s="287"/>
      <c r="Q828" s="288"/>
      <c r="R828" s="288"/>
      <c r="S828" s="288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90">
        <v>0</v>
      </c>
      <c r="AD828" s="290">
        <v>0</v>
      </c>
      <c r="AE828" s="290">
        <v>0</v>
      </c>
      <c r="AF828" s="290">
        <v>0</v>
      </c>
      <c r="AG828" s="286">
        <v>0</v>
      </c>
      <c r="AH828" s="286">
        <v>0</v>
      </c>
      <c r="AI828" s="286"/>
      <c r="AJ828" s="286"/>
      <c r="AK828" s="286"/>
      <c r="AL828" s="286"/>
      <c r="AM828" s="286"/>
      <c r="AN828" s="286"/>
      <c r="AO828" s="286"/>
      <c r="AP828" s="286"/>
      <c r="AQ828" s="286"/>
      <c r="AR828" s="286"/>
      <c r="AS828" s="286"/>
      <c r="AT828" s="286"/>
      <c r="AU828" s="286"/>
      <c r="AV828" s="286"/>
      <c r="AW828" s="286"/>
      <c r="AX828" s="286"/>
      <c r="AY828" s="286"/>
      <c r="AZ828" s="286"/>
      <c r="BA828" s="286"/>
      <c r="BB828" s="286"/>
      <c r="BC828" s="286"/>
      <c r="BD828" s="286"/>
      <c r="BE828" s="286"/>
      <c r="BF828" s="286"/>
      <c r="BG828" s="286"/>
      <c r="BH828" s="286"/>
      <c r="BI828" s="286"/>
      <c r="BJ828" s="286"/>
      <c r="BK828" s="290">
        <v>0</v>
      </c>
      <c r="BL828" s="290">
        <v>0</v>
      </c>
      <c r="BM828" s="290">
        <v>0</v>
      </c>
      <c r="BN828" s="290">
        <v>0</v>
      </c>
      <c r="BO828" s="286"/>
      <c r="BP828" s="286"/>
      <c r="BQ828" s="286"/>
      <c r="BR828" s="286"/>
      <c r="BS828" s="286"/>
      <c r="BT828" s="286"/>
      <c r="BU828" s="286"/>
      <c r="BV828" s="286"/>
      <c r="BW828" s="286"/>
      <c r="BX828" s="286"/>
      <c r="BY828" s="286"/>
      <c r="BZ828" s="286"/>
      <c r="CA828" s="286"/>
      <c r="CB828" s="286"/>
      <c r="CC828" s="286"/>
      <c r="CD828" s="286"/>
      <c r="CE828" s="286"/>
      <c r="CF828" s="286"/>
      <c r="CG828" s="286"/>
      <c r="CH828" s="286"/>
      <c r="CI828" s="286"/>
      <c r="CJ828" s="286"/>
      <c r="CK828" s="286"/>
      <c r="CL828" s="286"/>
      <c r="CM828" s="286"/>
      <c r="CN828" s="286"/>
      <c r="CO828" s="286"/>
      <c r="CP828" s="286"/>
      <c r="CQ828" s="286"/>
      <c r="CR828" s="286"/>
      <c r="CS828" s="286"/>
      <c r="CT828" s="286"/>
      <c r="CU828" s="286"/>
      <c r="CV828" s="286"/>
      <c r="CW828" s="286"/>
      <c r="CX828" s="286"/>
      <c r="CY828" s="286"/>
      <c r="CZ828" s="286"/>
      <c r="DA828" s="286"/>
      <c r="DB828" s="286"/>
      <c r="DC828" s="286"/>
      <c r="DD828" s="286"/>
      <c r="DE828" s="286"/>
      <c r="DF828" s="286"/>
      <c r="DG828" s="286"/>
      <c r="DH828" s="286"/>
      <c r="DI828" s="286"/>
      <c r="DJ828" s="286"/>
      <c r="DK828" s="286"/>
      <c r="DL828" s="286"/>
      <c r="DM828" s="286"/>
      <c r="DN828" s="286"/>
      <c r="DO828" s="286"/>
      <c r="DP828" s="286"/>
      <c r="DQ828" s="286"/>
      <c r="DR828" s="286"/>
      <c r="DS828" s="286"/>
      <c r="DT828" s="286"/>
      <c r="DU828" s="286"/>
      <c r="DV828" s="286"/>
      <c r="DW828" s="286"/>
      <c r="DX828" s="286"/>
      <c r="DY828" s="286"/>
      <c r="DZ828" s="286"/>
      <c r="EA828" s="286"/>
      <c r="EB828" s="286"/>
      <c r="EC828" s="289">
        <v>0</v>
      </c>
      <c r="ED828" s="286"/>
      <c r="EE828" s="286"/>
      <c r="EF828" s="286"/>
      <c r="EG828" s="291"/>
      <c r="EH828" s="291"/>
      <c r="EI828" s="286"/>
      <c r="EJ828" s="291"/>
      <c r="EK828" s="291"/>
      <c r="EL828" s="286"/>
      <c r="EM828" s="291"/>
      <c r="EN828" s="291"/>
      <c r="EO828" s="286"/>
      <c r="EP828" s="291"/>
      <c r="EQ828" s="291"/>
      <c r="ER828" s="288"/>
      <c r="ES828" s="286"/>
      <c r="ET828" s="291"/>
      <c r="EU828" s="291"/>
      <c r="EV828" s="286"/>
      <c r="EW828" s="291"/>
      <c r="EX828" s="291"/>
      <c r="EY828" s="286"/>
      <c r="EZ828" s="291"/>
      <c r="FA828" s="291"/>
      <c r="FB828" s="286"/>
      <c r="FC828" s="291"/>
      <c r="FD828" s="291"/>
      <c r="FE828" s="286"/>
      <c r="FF828" s="291"/>
      <c r="FG828" s="291"/>
      <c r="FH828" s="286"/>
      <c r="FI828" s="291"/>
      <c r="FJ828" s="291"/>
      <c r="FK828" s="286"/>
      <c r="FL828" s="291"/>
      <c r="FM828" s="291"/>
      <c r="FN828" s="286"/>
      <c r="FO828" s="291"/>
      <c r="FP828" s="291"/>
      <c r="FQ828" s="286"/>
      <c r="FR828" s="291"/>
      <c r="FS828" s="291"/>
      <c r="FT828" s="286"/>
      <c r="FU828" s="291"/>
      <c r="FV828" s="291"/>
      <c r="FW828" s="288"/>
      <c r="FX828" s="286"/>
      <c r="FY828" s="291"/>
      <c r="FZ828" s="291"/>
      <c r="GA828" s="292"/>
      <c r="GB828" s="293"/>
      <c r="GC828" s="294"/>
      <c r="GD828" s="294"/>
      <c r="GE828" s="293"/>
      <c r="GF828" s="294"/>
      <c r="GG828" s="294"/>
      <c r="GH828" s="293"/>
      <c r="GI828" s="294"/>
      <c r="GJ828" s="293"/>
      <c r="GK828" s="294"/>
      <c r="GL828" s="293"/>
      <c r="GM828" s="294"/>
      <c r="GN828" s="299"/>
      <c r="GO828" s="300"/>
      <c r="GP828" s="301"/>
      <c r="GQ828" s="300"/>
      <c r="GR828" s="301"/>
      <c r="GS828" s="300"/>
      <c r="GT828" s="300"/>
      <c r="GU828" s="300"/>
      <c r="GV828" s="300"/>
      <c r="GW828" s="300"/>
    </row>
    <row r="829" spans="1:205" ht="12.75">
      <c r="A829" s="212">
        <v>4</v>
      </c>
      <c r="B829" s="247" t="s">
        <v>142</v>
      </c>
      <c r="C829" s="248">
        <v>18</v>
      </c>
      <c r="D829" s="248">
        <v>3697</v>
      </c>
      <c r="E829" s="248">
        <v>14680</v>
      </c>
      <c r="F829" s="243">
        <v>42688</v>
      </c>
      <c r="G829" s="270"/>
      <c r="H829" s="278">
        <f t="shared" ref="H829:N829" si="450">SUM(H830:H849)</f>
        <v>0</v>
      </c>
      <c r="I829" s="278">
        <f t="shared" si="450"/>
        <v>0</v>
      </c>
      <c r="J829" s="278">
        <f t="shared" si="450"/>
        <v>0</v>
      </c>
      <c r="K829" s="278">
        <f t="shared" si="450"/>
        <v>0</v>
      </c>
      <c r="L829" s="278">
        <f t="shared" si="450"/>
        <v>0</v>
      </c>
      <c r="M829" s="278">
        <f t="shared" si="450"/>
        <v>0</v>
      </c>
      <c r="N829" s="278">
        <f t="shared" si="450"/>
        <v>0</v>
      </c>
      <c r="O829" s="279"/>
      <c r="P829" s="279"/>
      <c r="Q829" s="278">
        <f t="shared" ref="Q829:AB829" si="451">SUM(Q830:Q849)</f>
        <v>0</v>
      </c>
      <c r="R829" s="280">
        <f t="shared" si="451"/>
        <v>0</v>
      </c>
      <c r="S829" s="278">
        <f t="shared" si="451"/>
        <v>0</v>
      </c>
      <c r="T829" s="278">
        <f t="shared" si="451"/>
        <v>0</v>
      </c>
      <c r="U829" s="278">
        <f t="shared" si="451"/>
        <v>0</v>
      </c>
      <c r="V829" s="278">
        <f t="shared" si="451"/>
        <v>0</v>
      </c>
      <c r="W829" s="278">
        <f t="shared" si="451"/>
        <v>0</v>
      </c>
      <c r="X829" s="278">
        <f t="shared" si="451"/>
        <v>0</v>
      </c>
      <c r="Y829" s="278">
        <f t="shared" si="451"/>
        <v>0</v>
      </c>
      <c r="Z829" s="278">
        <f t="shared" si="451"/>
        <v>0</v>
      </c>
      <c r="AA829" s="278">
        <f t="shared" si="451"/>
        <v>0</v>
      </c>
      <c r="AB829" s="278">
        <f t="shared" si="451"/>
        <v>0</v>
      </c>
      <c r="AC829" s="278">
        <v>0</v>
      </c>
      <c r="AD829" s="278">
        <v>0</v>
      </c>
      <c r="AE829" s="278">
        <v>0</v>
      </c>
      <c r="AF829" s="278">
        <v>0</v>
      </c>
      <c r="AG829" s="278">
        <v>0</v>
      </c>
      <c r="AH829" s="278">
        <v>0</v>
      </c>
      <c r="AI829" s="278">
        <f t="shared" ref="AI829:BJ829" si="452">SUM(AI830:AI849)</f>
        <v>0</v>
      </c>
      <c r="AJ829" s="278">
        <f t="shared" si="452"/>
        <v>0</v>
      </c>
      <c r="AK829" s="278">
        <f t="shared" si="452"/>
        <v>0</v>
      </c>
      <c r="AL829" s="278">
        <f t="shared" si="452"/>
        <v>0</v>
      </c>
      <c r="AM829" s="278">
        <f t="shared" si="452"/>
        <v>0</v>
      </c>
      <c r="AN829" s="278">
        <f t="shared" si="452"/>
        <v>0</v>
      </c>
      <c r="AO829" s="278">
        <f t="shared" si="452"/>
        <v>0</v>
      </c>
      <c r="AP829" s="278">
        <f t="shared" si="452"/>
        <v>0</v>
      </c>
      <c r="AQ829" s="278">
        <f t="shared" si="452"/>
        <v>0</v>
      </c>
      <c r="AR829" s="278">
        <f t="shared" si="452"/>
        <v>0</v>
      </c>
      <c r="AS829" s="278">
        <f t="shared" si="452"/>
        <v>0</v>
      </c>
      <c r="AT829" s="278">
        <f t="shared" si="452"/>
        <v>0</v>
      </c>
      <c r="AU829" s="278">
        <f t="shared" si="452"/>
        <v>0</v>
      </c>
      <c r="AV829" s="278">
        <f t="shared" si="452"/>
        <v>0</v>
      </c>
      <c r="AW829" s="278">
        <f t="shared" si="452"/>
        <v>0</v>
      </c>
      <c r="AX829" s="278">
        <f t="shared" si="452"/>
        <v>0</v>
      </c>
      <c r="AY829" s="278">
        <f t="shared" si="452"/>
        <v>0</v>
      </c>
      <c r="AZ829" s="278">
        <f t="shared" si="452"/>
        <v>0</v>
      </c>
      <c r="BA829" s="278">
        <f t="shared" si="452"/>
        <v>0</v>
      </c>
      <c r="BB829" s="278">
        <f t="shared" si="452"/>
        <v>0</v>
      </c>
      <c r="BC829" s="278">
        <f t="shared" si="452"/>
        <v>0</v>
      </c>
      <c r="BD829" s="278">
        <f t="shared" si="452"/>
        <v>0</v>
      </c>
      <c r="BE829" s="278">
        <f t="shared" si="452"/>
        <v>0</v>
      </c>
      <c r="BF829" s="278">
        <f t="shared" si="452"/>
        <v>0</v>
      </c>
      <c r="BG829" s="278">
        <f t="shared" si="452"/>
        <v>0</v>
      </c>
      <c r="BH829" s="278">
        <f t="shared" si="452"/>
        <v>0</v>
      </c>
      <c r="BI829" s="278">
        <f t="shared" si="452"/>
        <v>0</v>
      </c>
      <c r="BJ829" s="278">
        <f t="shared" si="452"/>
        <v>0</v>
      </c>
      <c r="BK829" s="278">
        <v>0</v>
      </c>
      <c r="BL829" s="278">
        <v>0</v>
      </c>
      <c r="BM829" s="278">
        <v>0</v>
      </c>
      <c r="BN829" s="278">
        <v>0</v>
      </c>
      <c r="BO829" s="278">
        <f t="shared" ref="BO829:EB829" si="453">SUM(BO830:BO849)</f>
        <v>0</v>
      </c>
      <c r="BP829" s="278">
        <f t="shared" si="453"/>
        <v>0</v>
      </c>
      <c r="BQ829" s="278">
        <f t="shared" si="453"/>
        <v>0</v>
      </c>
      <c r="BR829" s="278">
        <f t="shared" si="453"/>
        <v>0</v>
      </c>
      <c r="BS829" s="278">
        <f t="shared" si="453"/>
        <v>0</v>
      </c>
      <c r="BT829" s="278">
        <f t="shared" si="453"/>
        <v>0</v>
      </c>
      <c r="BU829" s="278">
        <f t="shared" si="453"/>
        <v>0</v>
      </c>
      <c r="BV829" s="278">
        <f t="shared" si="453"/>
        <v>0</v>
      </c>
      <c r="BW829" s="278">
        <f t="shared" si="453"/>
        <v>0</v>
      </c>
      <c r="BX829" s="278">
        <f t="shared" si="453"/>
        <v>0</v>
      </c>
      <c r="BY829" s="278">
        <f t="shared" si="453"/>
        <v>0</v>
      </c>
      <c r="BZ829" s="278">
        <f t="shared" si="453"/>
        <v>0</v>
      </c>
      <c r="CA829" s="278">
        <f t="shared" si="453"/>
        <v>0</v>
      </c>
      <c r="CB829" s="278">
        <f t="shared" si="453"/>
        <v>0</v>
      </c>
      <c r="CC829" s="278">
        <f t="shared" si="453"/>
        <v>0</v>
      </c>
      <c r="CD829" s="278">
        <f t="shared" si="453"/>
        <v>0</v>
      </c>
      <c r="CE829" s="278">
        <f t="shared" si="453"/>
        <v>0</v>
      </c>
      <c r="CF829" s="278">
        <f t="shared" si="453"/>
        <v>0</v>
      </c>
      <c r="CG829" s="278">
        <f t="shared" si="453"/>
        <v>0</v>
      </c>
      <c r="CH829" s="278">
        <f t="shared" si="453"/>
        <v>0</v>
      </c>
      <c r="CI829" s="278">
        <f t="shared" si="453"/>
        <v>0</v>
      </c>
      <c r="CJ829" s="278">
        <f t="shared" si="453"/>
        <v>0</v>
      </c>
      <c r="CK829" s="278">
        <f t="shared" si="453"/>
        <v>0</v>
      </c>
      <c r="CL829" s="278">
        <f t="shared" si="453"/>
        <v>0</v>
      </c>
      <c r="CM829" s="278">
        <f t="shared" si="453"/>
        <v>0</v>
      </c>
      <c r="CN829" s="278">
        <f t="shared" si="453"/>
        <v>0</v>
      </c>
      <c r="CO829" s="278">
        <f t="shared" si="453"/>
        <v>0</v>
      </c>
      <c r="CP829" s="278">
        <f t="shared" si="453"/>
        <v>0</v>
      </c>
      <c r="CQ829" s="278">
        <f t="shared" si="453"/>
        <v>0</v>
      </c>
      <c r="CR829" s="278">
        <f t="shared" si="453"/>
        <v>0</v>
      </c>
      <c r="CS829" s="278">
        <f t="shared" si="453"/>
        <v>0</v>
      </c>
      <c r="CT829" s="278">
        <f t="shared" si="453"/>
        <v>0</v>
      </c>
      <c r="CU829" s="278">
        <f t="shared" si="453"/>
        <v>0</v>
      </c>
      <c r="CV829" s="278">
        <f t="shared" si="453"/>
        <v>0</v>
      </c>
      <c r="CW829" s="278">
        <f t="shared" si="453"/>
        <v>0</v>
      </c>
      <c r="CX829" s="278">
        <f t="shared" si="453"/>
        <v>0</v>
      </c>
      <c r="CY829" s="278">
        <f t="shared" si="453"/>
        <v>0</v>
      </c>
      <c r="CZ829" s="278">
        <f t="shared" si="453"/>
        <v>0</v>
      </c>
      <c r="DA829" s="278">
        <f t="shared" si="453"/>
        <v>0</v>
      </c>
      <c r="DB829" s="278">
        <f t="shared" si="453"/>
        <v>0</v>
      </c>
      <c r="DC829" s="278">
        <f t="shared" si="453"/>
        <v>0</v>
      </c>
      <c r="DD829" s="278">
        <f t="shared" si="453"/>
        <v>0</v>
      </c>
      <c r="DE829" s="278">
        <f t="shared" si="453"/>
        <v>0</v>
      </c>
      <c r="DF829" s="278">
        <f t="shared" si="453"/>
        <v>0</v>
      </c>
      <c r="DG829" s="278">
        <f t="shared" si="453"/>
        <v>0</v>
      </c>
      <c r="DH829" s="278">
        <f t="shared" si="453"/>
        <v>0</v>
      </c>
      <c r="DI829" s="278">
        <f t="shared" si="453"/>
        <v>0</v>
      </c>
      <c r="DJ829" s="278">
        <f t="shared" si="453"/>
        <v>0</v>
      </c>
      <c r="DK829" s="278">
        <f t="shared" si="453"/>
        <v>0</v>
      </c>
      <c r="DL829" s="278">
        <f t="shared" si="453"/>
        <v>0</v>
      </c>
      <c r="DM829" s="278">
        <f t="shared" si="453"/>
        <v>0</v>
      </c>
      <c r="DN829" s="278">
        <f t="shared" si="453"/>
        <v>0</v>
      </c>
      <c r="DO829" s="278">
        <f t="shared" si="453"/>
        <v>0</v>
      </c>
      <c r="DP829" s="278">
        <f t="shared" si="453"/>
        <v>0</v>
      </c>
      <c r="DQ829" s="278">
        <f t="shared" si="453"/>
        <v>0</v>
      </c>
      <c r="DR829" s="278">
        <f t="shared" si="453"/>
        <v>0</v>
      </c>
      <c r="DS829" s="278">
        <f t="shared" si="453"/>
        <v>0</v>
      </c>
      <c r="DT829" s="278">
        <f t="shared" si="453"/>
        <v>0</v>
      </c>
      <c r="DU829" s="278">
        <f t="shared" si="453"/>
        <v>0</v>
      </c>
      <c r="DV829" s="278">
        <f t="shared" si="453"/>
        <v>0</v>
      </c>
      <c r="DW829" s="278">
        <f t="shared" si="453"/>
        <v>0</v>
      </c>
      <c r="DX829" s="278">
        <f t="shared" si="453"/>
        <v>0</v>
      </c>
      <c r="DY829" s="278">
        <f t="shared" si="453"/>
        <v>0</v>
      </c>
      <c r="DZ829" s="278">
        <f t="shared" si="453"/>
        <v>0</v>
      </c>
      <c r="EA829" s="278">
        <f t="shared" si="453"/>
        <v>0</v>
      </c>
      <c r="EB829" s="278">
        <f t="shared" si="453"/>
        <v>0</v>
      </c>
      <c r="EC829" s="278">
        <v>0</v>
      </c>
      <c r="ED829" s="278">
        <f>SUM(ED830:ED849)</f>
        <v>0</v>
      </c>
      <c r="EE829" s="278">
        <f>SUM(EE830:EE849)</f>
        <v>0</v>
      </c>
      <c r="EF829" s="278">
        <f>SUM(EF830:EF849)</f>
        <v>0</v>
      </c>
      <c r="EG829" s="281"/>
      <c r="EH829" s="281">
        <f>SUM(EH830:EH849)</f>
        <v>0</v>
      </c>
      <c r="EI829" s="278">
        <f>SUM(EI830:EI849)</f>
        <v>0</v>
      </c>
      <c r="EJ829" s="281"/>
      <c r="EK829" s="281">
        <f>SUM(EK830:EK849)</f>
        <v>0</v>
      </c>
      <c r="EL829" s="278">
        <f>SUM(EL830:EL849)</f>
        <v>0</v>
      </c>
      <c r="EM829" s="281"/>
      <c r="EN829" s="281">
        <f>SUM(EN830:EN849)</f>
        <v>0</v>
      </c>
      <c r="EO829" s="278">
        <f>SUM(EO830:EO849)</f>
        <v>0</v>
      </c>
      <c r="EP829" s="281"/>
      <c r="EQ829" s="281">
        <f>SUM(EQ830:EQ849)</f>
        <v>0</v>
      </c>
      <c r="ER829" s="280">
        <f>SUM(ER830:ER849)</f>
        <v>0</v>
      </c>
      <c r="ES829" s="278">
        <f>SUM(ES830:ES849)</f>
        <v>0</v>
      </c>
      <c r="ET829" s="281"/>
      <c r="EU829" s="281">
        <f>SUM(EU830:EU849)</f>
        <v>0</v>
      </c>
      <c r="EV829" s="278">
        <f>SUM(EV830:EV849)</f>
        <v>0</v>
      </c>
      <c r="EW829" s="281"/>
      <c r="EX829" s="281">
        <f>SUM(EX830:EX849)</f>
        <v>0</v>
      </c>
      <c r="EY829" s="278">
        <f>SUM(EY830:EY849)</f>
        <v>0</v>
      </c>
      <c r="EZ829" s="281"/>
      <c r="FA829" s="281">
        <f>SUM(FA830:FA849)</f>
        <v>0</v>
      </c>
      <c r="FB829" s="278">
        <f>SUM(FB830:FB849)</f>
        <v>0</v>
      </c>
      <c r="FC829" s="281"/>
      <c r="FD829" s="281">
        <f>SUM(FD830:FD849)</f>
        <v>0</v>
      </c>
      <c r="FE829" s="278">
        <f>SUM(FE830:FE849)</f>
        <v>0</v>
      </c>
      <c r="FF829" s="281"/>
      <c r="FG829" s="281">
        <f>SUM(FG830:FG849)</f>
        <v>0</v>
      </c>
      <c r="FH829" s="278">
        <f>SUM(FH830:FH849)</f>
        <v>0</v>
      </c>
      <c r="FI829" s="281"/>
      <c r="FJ829" s="281">
        <f>SUM(FJ830:FJ849)</f>
        <v>0</v>
      </c>
      <c r="FK829" s="278">
        <f>SUM(FK830:FK849)</f>
        <v>0</v>
      </c>
      <c r="FL829" s="281"/>
      <c r="FM829" s="281">
        <f>SUM(FM830:FM849)</f>
        <v>0</v>
      </c>
      <c r="FN829" s="278">
        <f>SUM(FN830:FN849)</f>
        <v>0</v>
      </c>
      <c r="FO829" s="281"/>
      <c r="FP829" s="281">
        <f>SUM(FP830:FP849)</f>
        <v>0</v>
      </c>
      <c r="FQ829" s="278">
        <f>SUM(FQ830:FQ849)</f>
        <v>0</v>
      </c>
      <c r="FR829" s="281"/>
      <c r="FS829" s="281">
        <f>SUM(FS830:FS849)</f>
        <v>0</v>
      </c>
      <c r="FT829" s="278">
        <f>SUM(FT830:FT849)</f>
        <v>0</v>
      </c>
      <c r="FU829" s="281"/>
      <c r="FV829" s="281">
        <f>SUM(FV830:FV849)</f>
        <v>0</v>
      </c>
      <c r="FW829" s="280">
        <f>SUM(FW830:FW849)</f>
        <v>0</v>
      </c>
      <c r="FX829" s="278">
        <f>SUM(FX830:FX849)</f>
        <v>0</v>
      </c>
      <c r="FY829" s="281"/>
      <c r="FZ829" s="281">
        <f>SUM(FZ830:FZ849)</f>
        <v>0</v>
      </c>
      <c r="GA829" s="278"/>
      <c r="GB829" s="278">
        <f>SUM(GB830:GB849)</f>
        <v>0</v>
      </c>
      <c r="GC829" s="281"/>
      <c r="GD829" s="281">
        <f>SUM(GD830:GD849)</f>
        <v>0</v>
      </c>
      <c r="GE829" s="278">
        <f>SUM(GE830:GE849)</f>
        <v>0</v>
      </c>
      <c r="GF829" s="281"/>
      <c r="GG829" s="281">
        <f t="shared" ref="GG829:GM829" si="454">SUM(GG830:GG849)</f>
        <v>0</v>
      </c>
      <c r="GH829" s="278">
        <f t="shared" si="454"/>
        <v>0</v>
      </c>
      <c r="GI829" s="281">
        <f t="shared" si="454"/>
        <v>0</v>
      </c>
      <c r="GJ829" s="278">
        <f t="shared" si="454"/>
        <v>0</v>
      </c>
      <c r="GK829" s="281">
        <f t="shared" si="454"/>
        <v>0</v>
      </c>
      <c r="GL829" s="278">
        <f t="shared" si="454"/>
        <v>0</v>
      </c>
      <c r="GM829" s="281">
        <f t="shared" si="454"/>
        <v>0</v>
      </c>
      <c r="GN829" s="281"/>
      <c r="GO829" s="281"/>
      <c r="GP829" s="278">
        <f t="shared" ref="GP829:GW829" si="455">SUM(GP830:GP849)</f>
        <v>0</v>
      </c>
      <c r="GQ829" s="281">
        <f t="shared" si="455"/>
        <v>0</v>
      </c>
      <c r="GR829" s="278">
        <f t="shared" si="455"/>
        <v>0</v>
      </c>
      <c r="GS829" s="281">
        <f t="shared" si="455"/>
        <v>0</v>
      </c>
      <c r="GT829" s="281">
        <f t="shared" si="455"/>
        <v>0</v>
      </c>
      <c r="GU829" s="281">
        <f t="shared" si="455"/>
        <v>0</v>
      </c>
      <c r="GV829" s="281">
        <f t="shared" si="455"/>
        <v>0</v>
      </c>
      <c r="GW829" s="281">
        <f t="shared" si="455"/>
        <v>0</v>
      </c>
    </row>
    <row r="830" spans="1:205" ht="12.75" collapsed="1">
      <c r="A830" s="282"/>
      <c r="B830" s="304"/>
      <c r="C830" s="305"/>
      <c r="D830" s="305"/>
      <c r="E830" s="305"/>
      <c r="F830" s="305"/>
      <c r="G830" s="305"/>
      <c r="H830" s="288"/>
      <c r="I830" s="286"/>
      <c r="J830" s="286"/>
      <c r="K830" s="286"/>
      <c r="L830" s="286"/>
      <c r="M830" s="286"/>
      <c r="N830" s="286"/>
      <c r="O830" s="287"/>
      <c r="P830" s="287"/>
      <c r="Q830" s="288"/>
      <c r="R830" s="288"/>
      <c r="S830" s="288"/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9">
        <v>0</v>
      </c>
      <c r="AD830" s="289">
        <v>0</v>
      </c>
      <c r="AE830" s="289">
        <v>0</v>
      </c>
      <c r="AF830" s="289">
        <v>0</v>
      </c>
      <c r="AG830" s="286">
        <v>0</v>
      </c>
      <c r="AH830" s="286">
        <v>0</v>
      </c>
      <c r="AI830" s="286"/>
      <c r="AJ830" s="286"/>
      <c r="AK830" s="286"/>
      <c r="AL830" s="286"/>
      <c r="AM830" s="286"/>
      <c r="AN830" s="286"/>
      <c r="AO830" s="286"/>
      <c r="AP830" s="286"/>
      <c r="AQ830" s="286"/>
      <c r="AR830" s="286"/>
      <c r="AS830" s="286"/>
      <c r="AT830" s="286"/>
      <c r="AU830" s="286"/>
      <c r="AV830" s="286"/>
      <c r="AW830" s="286"/>
      <c r="AX830" s="286"/>
      <c r="AY830" s="286"/>
      <c r="AZ830" s="286"/>
      <c r="BA830" s="286"/>
      <c r="BB830" s="286"/>
      <c r="BC830" s="286"/>
      <c r="BD830" s="286"/>
      <c r="BE830" s="286"/>
      <c r="BF830" s="286"/>
      <c r="BG830" s="286"/>
      <c r="BH830" s="286"/>
      <c r="BI830" s="286"/>
      <c r="BJ830" s="286"/>
      <c r="BK830" s="290">
        <v>0</v>
      </c>
      <c r="BL830" s="290">
        <v>0</v>
      </c>
      <c r="BM830" s="290">
        <v>0</v>
      </c>
      <c r="BN830" s="290">
        <v>0</v>
      </c>
      <c r="BO830" s="286"/>
      <c r="BP830" s="286"/>
      <c r="BQ830" s="286"/>
      <c r="BR830" s="286"/>
      <c r="BS830" s="286"/>
      <c r="BT830" s="286"/>
      <c r="BU830" s="286"/>
      <c r="BV830" s="286"/>
      <c r="BW830" s="286"/>
      <c r="BX830" s="286"/>
      <c r="BY830" s="286"/>
      <c r="BZ830" s="286"/>
      <c r="CA830" s="286"/>
      <c r="CB830" s="286"/>
      <c r="CC830" s="286"/>
      <c r="CD830" s="286"/>
      <c r="CE830" s="286"/>
      <c r="CF830" s="286"/>
      <c r="CG830" s="286"/>
      <c r="CH830" s="286"/>
      <c r="CI830" s="286"/>
      <c r="CJ830" s="286"/>
      <c r="CK830" s="286"/>
      <c r="CL830" s="286"/>
      <c r="CM830" s="286"/>
      <c r="CN830" s="286"/>
      <c r="CO830" s="286"/>
      <c r="CP830" s="286"/>
      <c r="CQ830" s="286"/>
      <c r="CR830" s="286"/>
      <c r="CS830" s="286"/>
      <c r="CT830" s="286"/>
      <c r="CU830" s="286"/>
      <c r="CV830" s="286"/>
      <c r="CW830" s="286"/>
      <c r="CX830" s="286"/>
      <c r="CY830" s="286"/>
      <c r="CZ830" s="286"/>
      <c r="DA830" s="286"/>
      <c r="DB830" s="286"/>
      <c r="DC830" s="286"/>
      <c r="DD830" s="286"/>
      <c r="DE830" s="286"/>
      <c r="DF830" s="286"/>
      <c r="DG830" s="286"/>
      <c r="DH830" s="286"/>
      <c r="DI830" s="286"/>
      <c r="DJ830" s="286"/>
      <c r="DK830" s="286"/>
      <c r="DL830" s="286"/>
      <c r="DM830" s="286"/>
      <c r="DN830" s="286"/>
      <c r="DO830" s="286"/>
      <c r="DP830" s="286"/>
      <c r="DQ830" s="286"/>
      <c r="DR830" s="286"/>
      <c r="DS830" s="286"/>
      <c r="DT830" s="286"/>
      <c r="DU830" s="286"/>
      <c r="DV830" s="286"/>
      <c r="DW830" s="286"/>
      <c r="DX830" s="286"/>
      <c r="DY830" s="286"/>
      <c r="DZ830" s="286"/>
      <c r="EA830" s="286"/>
      <c r="EB830" s="286"/>
      <c r="EC830" s="289">
        <v>0</v>
      </c>
      <c r="ED830" s="286"/>
      <c r="EE830" s="286"/>
      <c r="EF830" s="286"/>
      <c r="EG830" s="291"/>
      <c r="EH830" s="291"/>
      <c r="EI830" s="286"/>
      <c r="EJ830" s="291"/>
      <c r="EK830" s="291"/>
      <c r="EL830" s="286"/>
      <c r="EM830" s="291"/>
      <c r="EN830" s="291"/>
      <c r="EO830" s="286"/>
      <c r="EP830" s="291"/>
      <c r="EQ830" s="291"/>
      <c r="ER830" s="288"/>
      <c r="ES830" s="286"/>
      <c r="ET830" s="291"/>
      <c r="EU830" s="291"/>
      <c r="EV830" s="286"/>
      <c r="EW830" s="291"/>
      <c r="EX830" s="291"/>
      <c r="EY830" s="286"/>
      <c r="EZ830" s="291"/>
      <c r="FA830" s="291"/>
      <c r="FB830" s="286"/>
      <c r="FC830" s="291"/>
      <c r="FD830" s="291"/>
      <c r="FE830" s="286"/>
      <c r="FF830" s="291"/>
      <c r="FG830" s="291"/>
      <c r="FH830" s="286"/>
      <c r="FI830" s="291"/>
      <c r="FJ830" s="291"/>
      <c r="FK830" s="286"/>
      <c r="FL830" s="291"/>
      <c r="FM830" s="291"/>
      <c r="FN830" s="286"/>
      <c r="FO830" s="291"/>
      <c r="FP830" s="291"/>
      <c r="FQ830" s="286"/>
      <c r="FR830" s="291"/>
      <c r="FS830" s="291"/>
      <c r="FT830" s="286"/>
      <c r="FU830" s="291"/>
      <c r="FV830" s="291"/>
      <c r="FW830" s="288"/>
      <c r="FX830" s="286"/>
      <c r="FY830" s="291"/>
      <c r="FZ830" s="291"/>
      <c r="GA830" s="292"/>
      <c r="GB830" s="293"/>
      <c r="GC830" s="294"/>
      <c r="GD830" s="294"/>
      <c r="GE830" s="293"/>
      <c r="GF830" s="294"/>
      <c r="GG830" s="294"/>
      <c r="GH830" s="293"/>
      <c r="GI830" s="294"/>
      <c r="GJ830" s="293"/>
      <c r="GK830" s="294"/>
      <c r="GL830" s="293"/>
      <c r="GM830" s="294"/>
      <c r="GN830" s="291"/>
      <c r="GO830" s="295"/>
      <c r="GP830" s="296"/>
      <c r="GQ830" s="295"/>
      <c r="GR830" s="302"/>
      <c r="GS830" s="297"/>
      <c r="GT830" s="297"/>
      <c r="GU830" s="297"/>
      <c r="GV830" s="297"/>
      <c r="GW830" s="297"/>
    </row>
    <row r="831" spans="1:205" ht="12.75" hidden="1" outlineLevel="1">
      <c r="A831" s="212"/>
      <c r="B831" s="274"/>
      <c r="C831" s="270"/>
      <c r="D831" s="270"/>
      <c r="E831" s="270"/>
      <c r="F831" s="270"/>
      <c r="G831" s="270"/>
      <c r="H831" s="222"/>
      <c r="I831" s="223"/>
      <c r="J831" s="223"/>
      <c r="K831" s="223"/>
      <c r="L831" s="223"/>
      <c r="M831" s="223"/>
      <c r="N831" s="223"/>
      <c r="O831" s="224"/>
      <c r="P831" s="224"/>
      <c r="Q831" s="222"/>
      <c r="R831" s="222"/>
      <c r="S831" s="222"/>
      <c r="T831" s="223"/>
      <c r="U831" s="223"/>
      <c r="V831" s="223"/>
      <c r="W831" s="223"/>
      <c r="X831" s="223"/>
      <c r="Y831" s="223"/>
      <c r="Z831" s="223"/>
      <c r="AA831" s="223"/>
      <c r="AB831" s="223"/>
      <c r="AC831" s="225">
        <v>0</v>
      </c>
      <c r="AD831" s="225">
        <v>0</v>
      </c>
      <c r="AE831" s="225">
        <v>0</v>
      </c>
      <c r="AF831" s="225">
        <v>0</v>
      </c>
      <c r="AG831" s="226">
        <v>0</v>
      </c>
      <c r="AH831" s="226">
        <v>0</v>
      </c>
      <c r="AI831" s="223"/>
      <c r="AJ831" s="223"/>
      <c r="AK831" s="223"/>
      <c r="AL831" s="223"/>
      <c r="AM831" s="223"/>
      <c r="AN831" s="223"/>
      <c r="AO831" s="223"/>
      <c r="AP831" s="223"/>
      <c r="AQ831" s="223"/>
      <c r="AR831" s="223"/>
      <c r="AS831" s="223"/>
      <c r="AT831" s="223"/>
      <c r="AU831" s="223"/>
      <c r="AV831" s="223"/>
      <c r="AW831" s="223"/>
      <c r="AX831" s="223"/>
      <c r="AY831" s="223"/>
      <c r="AZ831" s="223"/>
      <c r="BA831" s="223"/>
      <c r="BB831" s="223"/>
      <c r="BC831" s="223"/>
      <c r="BD831" s="223"/>
      <c r="BE831" s="223"/>
      <c r="BF831" s="223"/>
      <c r="BG831" s="223"/>
      <c r="BH831" s="223"/>
      <c r="BI831" s="223"/>
      <c r="BJ831" s="223"/>
      <c r="BK831" s="225">
        <v>0</v>
      </c>
      <c r="BL831" s="225">
        <v>0</v>
      </c>
      <c r="BM831" s="225">
        <v>0</v>
      </c>
      <c r="BN831" s="225">
        <v>0</v>
      </c>
      <c r="BO831" s="223"/>
      <c r="BP831" s="223"/>
      <c r="BQ831" s="223"/>
      <c r="BR831" s="223"/>
      <c r="BS831" s="223"/>
      <c r="BT831" s="223"/>
      <c r="BU831" s="223"/>
      <c r="BV831" s="223"/>
      <c r="BW831" s="223"/>
      <c r="BX831" s="223"/>
      <c r="BY831" s="223"/>
      <c r="BZ831" s="223"/>
      <c r="CA831" s="223"/>
      <c r="CB831" s="223"/>
      <c r="CC831" s="223"/>
      <c r="CD831" s="223"/>
      <c r="CE831" s="223"/>
      <c r="CF831" s="223"/>
      <c r="CG831" s="223"/>
      <c r="CH831" s="223"/>
      <c r="CI831" s="223"/>
      <c r="CJ831" s="223"/>
      <c r="CK831" s="223"/>
      <c r="CL831" s="223"/>
      <c r="CM831" s="223"/>
      <c r="CN831" s="223"/>
      <c r="CO831" s="223"/>
      <c r="CP831" s="223"/>
      <c r="CQ831" s="223"/>
      <c r="CR831" s="223"/>
      <c r="CS831" s="223"/>
      <c r="CT831" s="223"/>
      <c r="CU831" s="223"/>
      <c r="CV831" s="223"/>
      <c r="CW831" s="223"/>
      <c r="CX831" s="223"/>
      <c r="CY831" s="223"/>
      <c r="CZ831" s="223"/>
      <c r="DA831" s="223"/>
      <c r="DB831" s="223"/>
      <c r="DC831" s="223"/>
      <c r="DD831" s="223"/>
      <c r="DE831" s="223"/>
      <c r="DF831" s="223"/>
      <c r="DG831" s="223"/>
      <c r="DH831" s="223"/>
      <c r="DI831" s="223"/>
      <c r="DJ831" s="223"/>
      <c r="DK831" s="223"/>
      <c r="DL831" s="223"/>
      <c r="DM831" s="223"/>
      <c r="DN831" s="223"/>
      <c r="DO831" s="223"/>
      <c r="DP831" s="223"/>
      <c r="DQ831" s="223"/>
      <c r="DR831" s="223"/>
      <c r="DS831" s="223"/>
      <c r="DT831" s="223"/>
      <c r="DU831" s="223"/>
      <c r="DV831" s="223"/>
      <c r="DW831" s="223"/>
      <c r="DX831" s="223"/>
      <c r="DY831" s="223"/>
      <c r="DZ831" s="223"/>
      <c r="EA831" s="223"/>
      <c r="EB831" s="223"/>
      <c r="EC831" s="227">
        <v>0</v>
      </c>
      <c r="ED831" s="223"/>
      <c r="EE831" s="223"/>
      <c r="EF831" s="223"/>
      <c r="EG831" s="229"/>
      <c r="EH831" s="229"/>
      <c r="EI831" s="223"/>
      <c r="EJ831" s="229"/>
      <c r="EK831" s="229"/>
      <c r="EL831" s="223"/>
      <c r="EM831" s="229"/>
      <c r="EN831" s="229"/>
      <c r="EO831" s="223"/>
      <c r="EP831" s="229"/>
      <c r="EQ831" s="229"/>
      <c r="ER831" s="222"/>
      <c r="ES831" s="223"/>
      <c r="ET831" s="229"/>
      <c r="EU831" s="229"/>
      <c r="EV831" s="223"/>
      <c r="EW831" s="229"/>
      <c r="EX831" s="229"/>
      <c r="EY831" s="223"/>
      <c r="EZ831" s="229"/>
      <c r="FA831" s="229"/>
      <c r="FB831" s="223"/>
      <c r="FC831" s="229"/>
      <c r="FD831" s="229"/>
      <c r="FE831" s="223"/>
      <c r="FF831" s="229"/>
      <c r="FG831" s="229"/>
      <c r="FH831" s="223"/>
      <c r="FI831" s="229"/>
      <c r="FJ831" s="229"/>
      <c r="FK831" s="223"/>
      <c r="FL831" s="229"/>
      <c r="FM831" s="229"/>
      <c r="FN831" s="223"/>
      <c r="FO831" s="229"/>
      <c r="FP831" s="229"/>
      <c r="FQ831" s="223"/>
      <c r="FR831" s="229"/>
      <c r="FS831" s="229"/>
      <c r="FT831" s="223"/>
      <c r="FU831" s="229"/>
      <c r="FV831" s="229"/>
      <c r="FW831" s="222"/>
      <c r="FX831" s="223"/>
      <c r="FY831" s="229"/>
      <c r="FZ831" s="229"/>
      <c r="GA831" s="230"/>
      <c r="GB831" s="231"/>
      <c r="GC831" s="232"/>
      <c r="GD831" s="232"/>
      <c r="GE831" s="231"/>
      <c r="GF831" s="232"/>
      <c r="GG831" s="232"/>
      <c r="GH831" s="231"/>
      <c r="GI831" s="232"/>
      <c r="GJ831" s="231"/>
      <c r="GK831" s="232"/>
      <c r="GL831" s="231"/>
      <c r="GM831" s="232"/>
      <c r="GN831" s="228"/>
      <c r="GO831" s="234"/>
      <c r="GP831" s="298"/>
      <c r="GQ831" s="239"/>
      <c r="GR831" s="298"/>
      <c r="GS831" s="239"/>
      <c r="GT831" s="239"/>
      <c r="GU831" s="239"/>
      <c r="GV831" s="234">
        <f t="shared" ref="GV831:GV838" si="456">SUM(GA831,GQ831,GS831,GT831,GU831)</f>
        <v>0</v>
      </c>
      <c r="GW831" s="234">
        <f t="shared" ref="GW831:GW838" si="457">SUM(GO831,GQ831,GS831,GT831:GU831)</f>
        <v>0</v>
      </c>
    </row>
    <row r="832" spans="1:205" ht="12.75" hidden="1" outlineLevel="1">
      <c r="A832" s="212"/>
      <c r="B832" s="274"/>
      <c r="C832" s="270"/>
      <c r="D832" s="270"/>
      <c r="E832" s="270"/>
      <c r="F832" s="270"/>
      <c r="G832" s="270"/>
      <c r="H832" s="222"/>
      <c r="I832" s="223"/>
      <c r="J832" s="223"/>
      <c r="K832" s="223"/>
      <c r="L832" s="223"/>
      <c r="M832" s="223"/>
      <c r="N832" s="223"/>
      <c r="O832" s="224"/>
      <c r="P832" s="224"/>
      <c r="Q832" s="222"/>
      <c r="R832" s="222"/>
      <c r="S832" s="222"/>
      <c r="T832" s="223"/>
      <c r="U832" s="223"/>
      <c r="V832" s="223"/>
      <c r="W832" s="223"/>
      <c r="X832" s="223"/>
      <c r="Y832" s="223"/>
      <c r="Z832" s="223"/>
      <c r="AA832" s="223"/>
      <c r="AB832" s="223"/>
      <c r="AC832" s="225">
        <v>0</v>
      </c>
      <c r="AD832" s="225">
        <v>0</v>
      </c>
      <c r="AE832" s="225">
        <v>0</v>
      </c>
      <c r="AF832" s="225">
        <v>0</v>
      </c>
      <c r="AG832" s="226">
        <v>0</v>
      </c>
      <c r="AH832" s="226">
        <v>0</v>
      </c>
      <c r="AI832" s="223"/>
      <c r="AJ832" s="223"/>
      <c r="AK832" s="223"/>
      <c r="AL832" s="223"/>
      <c r="AM832" s="223"/>
      <c r="AN832" s="223"/>
      <c r="AO832" s="223"/>
      <c r="AP832" s="223"/>
      <c r="AQ832" s="223"/>
      <c r="AR832" s="223"/>
      <c r="AS832" s="223"/>
      <c r="AT832" s="223"/>
      <c r="AU832" s="223"/>
      <c r="AV832" s="223"/>
      <c r="AW832" s="223"/>
      <c r="AX832" s="223"/>
      <c r="AY832" s="223"/>
      <c r="AZ832" s="223"/>
      <c r="BA832" s="223"/>
      <c r="BB832" s="223"/>
      <c r="BC832" s="223"/>
      <c r="BD832" s="223"/>
      <c r="BE832" s="223"/>
      <c r="BF832" s="223"/>
      <c r="BG832" s="223"/>
      <c r="BH832" s="223"/>
      <c r="BI832" s="223"/>
      <c r="BJ832" s="223"/>
      <c r="BK832" s="225">
        <v>0</v>
      </c>
      <c r="BL832" s="225">
        <v>0</v>
      </c>
      <c r="BM832" s="225">
        <v>0</v>
      </c>
      <c r="BN832" s="225">
        <v>0</v>
      </c>
      <c r="BO832" s="223"/>
      <c r="BP832" s="223"/>
      <c r="BQ832" s="223"/>
      <c r="BR832" s="223"/>
      <c r="BS832" s="223"/>
      <c r="BT832" s="223"/>
      <c r="BU832" s="223"/>
      <c r="BV832" s="223"/>
      <c r="BW832" s="223"/>
      <c r="BX832" s="223"/>
      <c r="BY832" s="223"/>
      <c r="BZ832" s="223"/>
      <c r="CA832" s="223"/>
      <c r="CB832" s="223"/>
      <c r="CC832" s="223"/>
      <c r="CD832" s="223"/>
      <c r="CE832" s="223"/>
      <c r="CF832" s="223"/>
      <c r="CG832" s="223"/>
      <c r="CH832" s="223"/>
      <c r="CI832" s="223"/>
      <c r="CJ832" s="223"/>
      <c r="CK832" s="223"/>
      <c r="CL832" s="223"/>
      <c r="CM832" s="223"/>
      <c r="CN832" s="223"/>
      <c r="CO832" s="223"/>
      <c r="CP832" s="223"/>
      <c r="CQ832" s="223"/>
      <c r="CR832" s="223"/>
      <c r="CS832" s="223"/>
      <c r="CT832" s="223"/>
      <c r="CU832" s="223"/>
      <c r="CV832" s="223"/>
      <c r="CW832" s="223"/>
      <c r="CX832" s="223"/>
      <c r="CY832" s="223"/>
      <c r="CZ832" s="223"/>
      <c r="DA832" s="223"/>
      <c r="DB832" s="223"/>
      <c r="DC832" s="223"/>
      <c r="DD832" s="223"/>
      <c r="DE832" s="223"/>
      <c r="DF832" s="223"/>
      <c r="DG832" s="223"/>
      <c r="DH832" s="223"/>
      <c r="DI832" s="223"/>
      <c r="DJ832" s="223"/>
      <c r="DK832" s="223"/>
      <c r="DL832" s="223"/>
      <c r="DM832" s="223"/>
      <c r="DN832" s="223"/>
      <c r="DO832" s="223"/>
      <c r="DP832" s="223"/>
      <c r="DQ832" s="223"/>
      <c r="DR832" s="223"/>
      <c r="DS832" s="223"/>
      <c r="DT832" s="223"/>
      <c r="DU832" s="223"/>
      <c r="DV832" s="223"/>
      <c r="DW832" s="223"/>
      <c r="DX832" s="223"/>
      <c r="DY832" s="223"/>
      <c r="DZ832" s="223"/>
      <c r="EA832" s="223"/>
      <c r="EB832" s="223"/>
      <c r="EC832" s="227">
        <v>0</v>
      </c>
      <c r="ED832" s="223"/>
      <c r="EE832" s="223"/>
      <c r="EF832" s="223"/>
      <c r="EG832" s="229"/>
      <c r="EH832" s="229"/>
      <c r="EI832" s="223"/>
      <c r="EJ832" s="229"/>
      <c r="EK832" s="229"/>
      <c r="EL832" s="223"/>
      <c r="EM832" s="229"/>
      <c r="EN832" s="229"/>
      <c r="EO832" s="223"/>
      <c r="EP832" s="229"/>
      <c r="EQ832" s="229"/>
      <c r="ER832" s="222"/>
      <c r="ES832" s="223"/>
      <c r="ET832" s="229"/>
      <c r="EU832" s="229"/>
      <c r="EV832" s="223"/>
      <c r="EW832" s="229"/>
      <c r="EX832" s="229"/>
      <c r="EY832" s="223"/>
      <c r="EZ832" s="229"/>
      <c r="FA832" s="229"/>
      <c r="FB832" s="223"/>
      <c r="FC832" s="229"/>
      <c r="FD832" s="229"/>
      <c r="FE832" s="223"/>
      <c r="FF832" s="229"/>
      <c r="FG832" s="229"/>
      <c r="FH832" s="223"/>
      <c r="FI832" s="229"/>
      <c r="FJ832" s="229"/>
      <c r="FK832" s="223"/>
      <c r="FL832" s="229"/>
      <c r="FM832" s="229"/>
      <c r="FN832" s="223"/>
      <c r="FO832" s="229"/>
      <c r="FP832" s="229"/>
      <c r="FQ832" s="223"/>
      <c r="FR832" s="229"/>
      <c r="FS832" s="229"/>
      <c r="FT832" s="223"/>
      <c r="FU832" s="229"/>
      <c r="FV832" s="229"/>
      <c r="FW832" s="222"/>
      <c r="FX832" s="223"/>
      <c r="FY832" s="229"/>
      <c r="FZ832" s="229"/>
      <c r="GA832" s="230"/>
      <c r="GB832" s="231"/>
      <c r="GC832" s="232"/>
      <c r="GD832" s="232"/>
      <c r="GE832" s="231"/>
      <c r="GF832" s="232"/>
      <c r="GG832" s="232"/>
      <c r="GH832" s="231"/>
      <c r="GI832" s="232"/>
      <c r="GJ832" s="231"/>
      <c r="GK832" s="232"/>
      <c r="GL832" s="231"/>
      <c r="GM832" s="232"/>
      <c r="GN832" s="228"/>
      <c r="GO832" s="234"/>
      <c r="GP832" s="298"/>
      <c r="GQ832" s="239"/>
      <c r="GR832" s="298"/>
      <c r="GS832" s="239"/>
      <c r="GT832" s="239"/>
      <c r="GU832" s="239"/>
      <c r="GV832" s="234">
        <f t="shared" si="456"/>
        <v>0</v>
      </c>
      <c r="GW832" s="234">
        <f t="shared" si="457"/>
        <v>0</v>
      </c>
    </row>
    <row r="833" spans="1:205" ht="12.75" hidden="1" outlineLevel="1">
      <c r="A833" s="212"/>
      <c r="B833" s="274"/>
      <c r="C833" s="270"/>
      <c r="D833" s="270"/>
      <c r="E833" s="270"/>
      <c r="F833" s="270"/>
      <c r="G833" s="270"/>
      <c r="H833" s="222"/>
      <c r="I833" s="223"/>
      <c r="J833" s="223"/>
      <c r="K833" s="223"/>
      <c r="L833" s="223"/>
      <c r="M833" s="223"/>
      <c r="N833" s="223"/>
      <c r="O833" s="224"/>
      <c r="P833" s="224"/>
      <c r="Q833" s="222"/>
      <c r="R833" s="222"/>
      <c r="S833" s="222"/>
      <c r="T833" s="223"/>
      <c r="U833" s="223"/>
      <c r="V833" s="223"/>
      <c r="W833" s="223"/>
      <c r="X833" s="223"/>
      <c r="Y833" s="223"/>
      <c r="Z833" s="223"/>
      <c r="AA833" s="223"/>
      <c r="AB833" s="223"/>
      <c r="AC833" s="225">
        <v>0</v>
      </c>
      <c r="AD833" s="225">
        <v>0</v>
      </c>
      <c r="AE833" s="225">
        <v>0</v>
      </c>
      <c r="AF833" s="225">
        <v>0</v>
      </c>
      <c r="AG833" s="226">
        <v>0</v>
      </c>
      <c r="AH833" s="226">
        <v>0</v>
      </c>
      <c r="AI833" s="223"/>
      <c r="AJ833" s="223"/>
      <c r="AK833" s="223"/>
      <c r="AL833" s="223"/>
      <c r="AM833" s="223"/>
      <c r="AN833" s="223"/>
      <c r="AO833" s="223"/>
      <c r="AP833" s="223"/>
      <c r="AQ833" s="223"/>
      <c r="AR833" s="223"/>
      <c r="AS833" s="223"/>
      <c r="AT833" s="223"/>
      <c r="AU833" s="223"/>
      <c r="AV833" s="223"/>
      <c r="AW833" s="223"/>
      <c r="AX833" s="223"/>
      <c r="AY833" s="223"/>
      <c r="AZ833" s="223"/>
      <c r="BA833" s="223"/>
      <c r="BB833" s="223"/>
      <c r="BC833" s="223"/>
      <c r="BD833" s="223"/>
      <c r="BE833" s="223"/>
      <c r="BF833" s="223"/>
      <c r="BG833" s="223"/>
      <c r="BH833" s="223"/>
      <c r="BI833" s="223"/>
      <c r="BJ833" s="223"/>
      <c r="BK833" s="225">
        <v>0</v>
      </c>
      <c r="BL833" s="225">
        <v>0</v>
      </c>
      <c r="BM833" s="225">
        <v>0</v>
      </c>
      <c r="BN833" s="225">
        <v>0</v>
      </c>
      <c r="BO833" s="223"/>
      <c r="BP833" s="223"/>
      <c r="BQ833" s="223"/>
      <c r="BR833" s="223"/>
      <c r="BS833" s="223"/>
      <c r="BT833" s="223"/>
      <c r="BU833" s="223"/>
      <c r="BV833" s="223"/>
      <c r="BW833" s="223"/>
      <c r="BX833" s="223"/>
      <c r="BY833" s="223"/>
      <c r="BZ833" s="223"/>
      <c r="CA833" s="223"/>
      <c r="CB833" s="223"/>
      <c r="CC833" s="223"/>
      <c r="CD833" s="223"/>
      <c r="CE833" s="223"/>
      <c r="CF833" s="223"/>
      <c r="CG833" s="223"/>
      <c r="CH833" s="223"/>
      <c r="CI833" s="223"/>
      <c r="CJ833" s="223"/>
      <c r="CK833" s="223"/>
      <c r="CL833" s="223"/>
      <c r="CM833" s="223"/>
      <c r="CN833" s="223"/>
      <c r="CO833" s="223"/>
      <c r="CP833" s="223"/>
      <c r="CQ833" s="223"/>
      <c r="CR833" s="223"/>
      <c r="CS833" s="223"/>
      <c r="CT833" s="223"/>
      <c r="CU833" s="223"/>
      <c r="CV833" s="223"/>
      <c r="CW833" s="223"/>
      <c r="CX833" s="223"/>
      <c r="CY833" s="223"/>
      <c r="CZ833" s="223"/>
      <c r="DA833" s="223"/>
      <c r="DB833" s="223"/>
      <c r="DC833" s="223"/>
      <c r="DD833" s="223"/>
      <c r="DE833" s="223"/>
      <c r="DF833" s="223"/>
      <c r="DG833" s="223"/>
      <c r="DH833" s="223"/>
      <c r="DI833" s="223"/>
      <c r="DJ833" s="223"/>
      <c r="DK833" s="223"/>
      <c r="DL833" s="223"/>
      <c r="DM833" s="223"/>
      <c r="DN833" s="223"/>
      <c r="DO833" s="223"/>
      <c r="DP833" s="223"/>
      <c r="DQ833" s="223"/>
      <c r="DR833" s="223"/>
      <c r="DS833" s="223"/>
      <c r="DT833" s="223"/>
      <c r="DU833" s="223"/>
      <c r="DV833" s="223"/>
      <c r="DW833" s="223"/>
      <c r="DX833" s="223"/>
      <c r="DY833" s="223"/>
      <c r="DZ833" s="223"/>
      <c r="EA833" s="223"/>
      <c r="EB833" s="223"/>
      <c r="EC833" s="227">
        <v>0</v>
      </c>
      <c r="ED833" s="223"/>
      <c r="EE833" s="223"/>
      <c r="EF833" s="223"/>
      <c r="EG833" s="229"/>
      <c r="EH833" s="229"/>
      <c r="EI833" s="223"/>
      <c r="EJ833" s="229"/>
      <c r="EK833" s="229"/>
      <c r="EL833" s="223"/>
      <c r="EM833" s="229"/>
      <c r="EN833" s="229"/>
      <c r="EO833" s="223"/>
      <c r="EP833" s="229"/>
      <c r="EQ833" s="229"/>
      <c r="ER833" s="222"/>
      <c r="ES833" s="223"/>
      <c r="ET833" s="229"/>
      <c r="EU833" s="229"/>
      <c r="EV833" s="223"/>
      <c r="EW833" s="229"/>
      <c r="EX833" s="229"/>
      <c r="EY833" s="223"/>
      <c r="EZ833" s="229"/>
      <c r="FA833" s="229"/>
      <c r="FB833" s="223"/>
      <c r="FC833" s="229"/>
      <c r="FD833" s="229"/>
      <c r="FE833" s="223"/>
      <c r="FF833" s="229"/>
      <c r="FG833" s="229"/>
      <c r="FH833" s="223"/>
      <c r="FI833" s="229"/>
      <c r="FJ833" s="229"/>
      <c r="FK833" s="223"/>
      <c r="FL833" s="229"/>
      <c r="FM833" s="229"/>
      <c r="FN833" s="223"/>
      <c r="FO833" s="229"/>
      <c r="FP833" s="229"/>
      <c r="FQ833" s="223"/>
      <c r="FR833" s="229"/>
      <c r="FS833" s="229"/>
      <c r="FT833" s="223"/>
      <c r="FU833" s="229"/>
      <c r="FV833" s="229"/>
      <c r="FW833" s="222"/>
      <c r="FX833" s="223"/>
      <c r="FY833" s="229"/>
      <c r="FZ833" s="229"/>
      <c r="GA833" s="230"/>
      <c r="GB833" s="231"/>
      <c r="GC833" s="232"/>
      <c r="GD833" s="232"/>
      <c r="GE833" s="231"/>
      <c r="GF833" s="232"/>
      <c r="GG833" s="232"/>
      <c r="GH833" s="231"/>
      <c r="GI833" s="232"/>
      <c r="GJ833" s="231"/>
      <c r="GK833" s="232"/>
      <c r="GL833" s="231"/>
      <c r="GM833" s="232"/>
      <c r="GN833" s="228"/>
      <c r="GO833" s="234"/>
      <c r="GP833" s="298"/>
      <c r="GQ833" s="239"/>
      <c r="GR833" s="298"/>
      <c r="GS833" s="239"/>
      <c r="GT833" s="239"/>
      <c r="GU833" s="239"/>
      <c r="GV833" s="234">
        <f t="shared" si="456"/>
        <v>0</v>
      </c>
      <c r="GW833" s="234">
        <f t="shared" si="457"/>
        <v>0</v>
      </c>
    </row>
    <row r="834" spans="1:205" ht="12.75" hidden="1" outlineLevel="1">
      <c r="A834" s="212"/>
      <c r="B834" s="274"/>
      <c r="C834" s="270"/>
      <c r="D834" s="270"/>
      <c r="E834" s="270"/>
      <c r="F834" s="270"/>
      <c r="G834" s="270"/>
      <c r="H834" s="222"/>
      <c r="I834" s="223"/>
      <c r="J834" s="223"/>
      <c r="K834" s="223"/>
      <c r="L834" s="223"/>
      <c r="M834" s="223"/>
      <c r="N834" s="223"/>
      <c r="O834" s="224"/>
      <c r="P834" s="224"/>
      <c r="Q834" s="222"/>
      <c r="R834" s="222"/>
      <c r="S834" s="222"/>
      <c r="T834" s="223"/>
      <c r="U834" s="223"/>
      <c r="V834" s="223"/>
      <c r="W834" s="223"/>
      <c r="X834" s="223"/>
      <c r="Y834" s="223"/>
      <c r="Z834" s="223"/>
      <c r="AA834" s="223"/>
      <c r="AB834" s="223"/>
      <c r="AC834" s="225">
        <v>0</v>
      </c>
      <c r="AD834" s="225">
        <v>0</v>
      </c>
      <c r="AE834" s="225">
        <v>0</v>
      </c>
      <c r="AF834" s="225">
        <v>0</v>
      </c>
      <c r="AG834" s="226">
        <v>0</v>
      </c>
      <c r="AH834" s="226">
        <v>0</v>
      </c>
      <c r="AI834" s="223"/>
      <c r="AJ834" s="223"/>
      <c r="AK834" s="223"/>
      <c r="AL834" s="223"/>
      <c r="AM834" s="223"/>
      <c r="AN834" s="223"/>
      <c r="AO834" s="223"/>
      <c r="AP834" s="223"/>
      <c r="AQ834" s="223"/>
      <c r="AR834" s="223"/>
      <c r="AS834" s="223"/>
      <c r="AT834" s="223"/>
      <c r="AU834" s="223"/>
      <c r="AV834" s="223"/>
      <c r="AW834" s="223"/>
      <c r="AX834" s="223"/>
      <c r="AY834" s="223"/>
      <c r="AZ834" s="223"/>
      <c r="BA834" s="223"/>
      <c r="BB834" s="223"/>
      <c r="BC834" s="223"/>
      <c r="BD834" s="223"/>
      <c r="BE834" s="223"/>
      <c r="BF834" s="223"/>
      <c r="BG834" s="223"/>
      <c r="BH834" s="223"/>
      <c r="BI834" s="223"/>
      <c r="BJ834" s="223"/>
      <c r="BK834" s="225">
        <v>0</v>
      </c>
      <c r="BL834" s="225">
        <v>0</v>
      </c>
      <c r="BM834" s="225">
        <v>0</v>
      </c>
      <c r="BN834" s="225">
        <v>0</v>
      </c>
      <c r="BO834" s="223"/>
      <c r="BP834" s="223"/>
      <c r="BQ834" s="223"/>
      <c r="BR834" s="223"/>
      <c r="BS834" s="223"/>
      <c r="BT834" s="223"/>
      <c r="BU834" s="223"/>
      <c r="BV834" s="223"/>
      <c r="BW834" s="223"/>
      <c r="BX834" s="223"/>
      <c r="BY834" s="223"/>
      <c r="BZ834" s="223"/>
      <c r="CA834" s="223"/>
      <c r="CB834" s="223"/>
      <c r="CC834" s="223"/>
      <c r="CD834" s="223"/>
      <c r="CE834" s="223"/>
      <c r="CF834" s="223"/>
      <c r="CG834" s="223"/>
      <c r="CH834" s="223"/>
      <c r="CI834" s="223"/>
      <c r="CJ834" s="223"/>
      <c r="CK834" s="223"/>
      <c r="CL834" s="223"/>
      <c r="CM834" s="223"/>
      <c r="CN834" s="223"/>
      <c r="CO834" s="223"/>
      <c r="CP834" s="223"/>
      <c r="CQ834" s="223"/>
      <c r="CR834" s="223"/>
      <c r="CS834" s="223"/>
      <c r="CT834" s="223"/>
      <c r="CU834" s="223"/>
      <c r="CV834" s="223"/>
      <c r="CW834" s="223"/>
      <c r="CX834" s="223"/>
      <c r="CY834" s="223"/>
      <c r="CZ834" s="223"/>
      <c r="DA834" s="223"/>
      <c r="DB834" s="223"/>
      <c r="DC834" s="223"/>
      <c r="DD834" s="223"/>
      <c r="DE834" s="223"/>
      <c r="DF834" s="223"/>
      <c r="DG834" s="223"/>
      <c r="DH834" s="223"/>
      <c r="DI834" s="223"/>
      <c r="DJ834" s="223"/>
      <c r="DK834" s="223"/>
      <c r="DL834" s="223"/>
      <c r="DM834" s="223"/>
      <c r="DN834" s="223"/>
      <c r="DO834" s="223"/>
      <c r="DP834" s="223"/>
      <c r="DQ834" s="223"/>
      <c r="DR834" s="223"/>
      <c r="DS834" s="223"/>
      <c r="DT834" s="223"/>
      <c r="DU834" s="223"/>
      <c r="DV834" s="223"/>
      <c r="DW834" s="223"/>
      <c r="DX834" s="223"/>
      <c r="DY834" s="223"/>
      <c r="DZ834" s="223"/>
      <c r="EA834" s="223"/>
      <c r="EB834" s="223"/>
      <c r="EC834" s="227">
        <v>0</v>
      </c>
      <c r="ED834" s="223"/>
      <c r="EE834" s="223"/>
      <c r="EF834" s="223"/>
      <c r="EG834" s="229"/>
      <c r="EH834" s="229"/>
      <c r="EI834" s="223"/>
      <c r="EJ834" s="229"/>
      <c r="EK834" s="229"/>
      <c r="EL834" s="223"/>
      <c r="EM834" s="229"/>
      <c r="EN834" s="229"/>
      <c r="EO834" s="223"/>
      <c r="EP834" s="229"/>
      <c r="EQ834" s="229"/>
      <c r="ER834" s="222"/>
      <c r="ES834" s="223"/>
      <c r="ET834" s="229"/>
      <c r="EU834" s="229"/>
      <c r="EV834" s="223"/>
      <c r="EW834" s="229"/>
      <c r="EX834" s="229"/>
      <c r="EY834" s="223"/>
      <c r="EZ834" s="229"/>
      <c r="FA834" s="229"/>
      <c r="FB834" s="223"/>
      <c r="FC834" s="229"/>
      <c r="FD834" s="229"/>
      <c r="FE834" s="223"/>
      <c r="FF834" s="229"/>
      <c r="FG834" s="229"/>
      <c r="FH834" s="223"/>
      <c r="FI834" s="229"/>
      <c r="FJ834" s="229"/>
      <c r="FK834" s="223"/>
      <c r="FL834" s="229"/>
      <c r="FM834" s="229"/>
      <c r="FN834" s="223"/>
      <c r="FO834" s="229"/>
      <c r="FP834" s="229"/>
      <c r="FQ834" s="223"/>
      <c r="FR834" s="229"/>
      <c r="FS834" s="229"/>
      <c r="FT834" s="223"/>
      <c r="FU834" s="229"/>
      <c r="FV834" s="229"/>
      <c r="FW834" s="222"/>
      <c r="FX834" s="223"/>
      <c r="FY834" s="229"/>
      <c r="FZ834" s="229"/>
      <c r="GA834" s="230"/>
      <c r="GB834" s="231"/>
      <c r="GC834" s="232"/>
      <c r="GD834" s="232"/>
      <c r="GE834" s="231"/>
      <c r="GF834" s="232"/>
      <c r="GG834" s="232"/>
      <c r="GH834" s="231"/>
      <c r="GI834" s="232"/>
      <c r="GJ834" s="231"/>
      <c r="GK834" s="232"/>
      <c r="GL834" s="231"/>
      <c r="GM834" s="232"/>
      <c r="GN834" s="228"/>
      <c r="GO834" s="234"/>
      <c r="GP834" s="298"/>
      <c r="GQ834" s="239"/>
      <c r="GR834" s="298"/>
      <c r="GS834" s="239"/>
      <c r="GT834" s="239"/>
      <c r="GU834" s="239"/>
      <c r="GV834" s="234">
        <f t="shared" si="456"/>
        <v>0</v>
      </c>
      <c r="GW834" s="234">
        <f t="shared" si="457"/>
        <v>0</v>
      </c>
    </row>
    <row r="835" spans="1:205" ht="12.75" hidden="1" outlineLevel="1">
      <c r="A835" s="212"/>
      <c r="B835" s="274"/>
      <c r="C835" s="270"/>
      <c r="D835" s="270"/>
      <c r="E835" s="270"/>
      <c r="F835" s="270"/>
      <c r="G835" s="270"/>
      <c r="H835" s="222"/>
      <c r="I835" s="223"/>
      <c r="J835" s="223"/>
      <c r="K835" s="223"/>
      <c r="L835" s="223"/>
      <c r="M835" s="223"/>
      <c r="N835" s="223"/>
      <c r="O835" s="224"/>
      <c r="P835" s="224"/>
      <c r="Q835" s="222"/>
      <c r="R835" s="222"/>
      <c r="S835" s="222"/>
      <c r="T835" s="223"/>
      <c r="U835" s="223"/>
      <c r="V835" s="223"/>
      <c r="W835" s="223"/>
      <c r="X835" s="223"/>
      <c r="Y835" s="223"/>
      <c r="Z835" s="223"/>
      <c r="AA835" s="223"/>
      <c r="AB835" s="223"/>
      <c r="AC835" s="225">
        <v>0</v>
      </c>
      <c r="AD835" s="225">
        <v>0</v>
      </c>
      <c r="AE835" s="225">
        <v>0</v>
      </c>
      <c r="AF835" s="225">
        <v>0</v>
      </c>
      <c r="AG835" s="226">
        <v>0</v>
      </c>
      <c r="AH835" s="226">
        <v>0</v>
      </c>
      <c r="AI835" s="223"/>
      <c r="AJ835" s="223"/>
      <c r="AK835" s="223"/>
      <c r="AL835" s="223"/>
      <c r="AM835" s="223"/>
      <c r="AN835" s="223"/>
      <c r="AO835" s="223"/>
      <c r="AP835" s="223"/>
      <c r="AQ835" s="223"/>
      <c r="AR835" s="223"/>
      <c r="AS835" s="223"/>
      <c r="AT835" s="223"/>
      <c r="AU835" s="223"/>
      <c r="AV835" s="223"/>
      <c r="AW835" s="223"/>
      <c r="AX835" s="223"/>
      <c r="AY835" s="223"/>
      <c r="AZ835" s="223"/>
      <c r="BA835" s="223"/>
      <c r="BB835" s="223"/>
      <c r="BC835" s="223"/>
      <c r="BD835" s="223"/>
      <c r="BE835" s="223"/>
      <c r="BF835" s="223"/>
      <c r="BG835" s="223"/>
      <c r="BH835" s="223"/>
      <c r="BI835" s="223"/>
      <c r="BJ835" s="223"/>
      <c r="BK835" s="225">
        <v>0</v>
      </c>
      <c r="BL835" s="225">
        <v>0</v>
      </c>
      <c r="BM835" s="225">
        <v>0</v>
      </c>
      <c r="BN835" s="225">
        <v>0</v>
      </c>
      <c r="BO835" s="223"/>
      <c r="BP835" s="223"/>
      <c r="BQ835" s="223"/>
      <c r="BR835" s="223"/>
      <c r="BS835" s="223"/>
      <c r="BT835" s="223"/>
      <c r="BU835" s="223"/>
      <c r="BV835" s="223"/>
      <c r="BW835" s="223"/>
      <c r="BX835" s="223"/>
      <c r="BY835" s="223"/>
      <c r="BZ835" s="223"/>
      <c r="CA835" s="223"/>
      <c r="CB835" s="223"/>
      <c r="CC835" s="223"/>
      <c r="CD835" s="223"/>
      <c r="CE835" s="223"/>
      <c r="CF835" s="223"/>
      <c r="CG835" s="223"/>
      <c r="CH835" s="223"/>
      <c r="CI835" s="223"/>
      <c r="CJ835" s="223"/>
      <c r="CK835" s="223"/>
      <c r="CL835" s="223"/>
      <c r="CM835" s="223"/>
      <c r="CN835" s="223"/>
      <c r="CO835" s="223"/>
      <c r="CP835" s="223"/>
      <c r="CQ835" s="223"/>
      <c r="CR835" s="223"/>
      <c r="CS835" s="223"/>
      <c r="CT835" s="223"/>
      <c r="CU835" s="223"/>
      <c r="CV835" s="223"/>
      <c r="CW835" s="223"/>
      <c r="CX835" s="223"/>
      <c r="CY835" s="223"/>
      <c r="CZ835" s="223"/>
      <c r="DA835" s="223"/>
      <c r="DB835" s="223"/>
      <c r="DC835" s="223"/>
      <c r="DD835" s="223"/>
      <c r="DE835" s="223"/>
      <c r="DF835" s="223"/>
      <c r="DG835" s="223"/>
      <c r="DH835" s="223"/>
      <c r="DI835" s="223"/>
      <c r="DJ835" s="223"/>
      <c r="DK835" s="223"/>
      <c r="DL835" s="223"/>
      <c r="DM835" s="223"/>
      <c r="DN835" s="223"/>
      <c r="DO835" s="223"/>
      <c r="DP835" s="223"/>
      <c r="DQ835" s="223"/>
      <c r="DR835" s="223"/>
      <c r="DS835" s="223"/>
      <c r="DT835" s="223"/>
      <c r="DU835" s="223"/>
      <c r="DV835" s="223"/>
      <c r="DW835" s="223"/>
      <c r="DX835" s="223"/>
      <c r="DY835" s="223"/>
      <c r="DZ835" s="223"/>
      <c r="EA835" s="223"/>
      <c r="EB835" s="223"/>
      <c r="EC835" s="227">
        <v>0</v>
      </c>
      <c r="ED835" s="223"/>
      <c r="EE835" s="223"/>
      <c r="EF835" s="223"/>
      <c r="EG835" s="229"/>
      <c r="EH835" s="229"/>
      <c r="EI835" s="223"/>
      <c r="EJ835" s="229"/>
      <c r="EK835" s="229"/>
      <c r="EL835" s="223"/>
      <c r="EM835" s="229"/>
      <c r="EN835" s="229"/>
      <c r="EO835" s="223"/>
      <c r="EP835" s="229"/>
      <c r="EQ835" s="229"/>
      <c r="ER835" s="222"/>
      <c r="ES835" s="223"/>
      <c r="ET835" s="229"/>
      <c r="EU835" s="229"/>
      <c r="EV835" s="223"/>
      <c r="EW835" s="229"/>
      <c r="EX835" s="229"/>
      <c r="EY835" s="223"/>
      <c r="EZ835" s="229"/>
      <c r="FA835" s="229"/>
      <c r="FB835" s="223"/>
      <c r="FC835" s="229"/>
      <c r="FD835" s="229"/>
      <c r="FE835" s="223"/>
      <c r="FF835" s="229"/>
      <c r="FG835" s="229"/>
      <c r="FH835" s="223"/>
      <c r="FI835" s="229"/>
      <c r="FJ835" s="229"/>
      <c r="FK835" s="223"/>
      <c r="FL835" s="229"/>
      <c r="FM835" s="229"/>
      <c r="FN835" s="223"/>
      <c r="FO835" s="229"/>
      <c r="FP835" s="229"/>
      <c r="FQ835" s="223"/>
      <c r="FR835" s="229"/>
      <c r="FS835" s="229"/>
      <c r="FT835" s="223"/>
      <c r="FU835" s="229"/>
      <c r="FV835" s="229"/>
      <c r="FW835" s="222"/>
      <c r="FX835" s="223"/>
      <c r="FY835" s="229"/>
      <c r="FZ835" s="229"/>
      <c r="GA835" s="230"/>
      <c r="GB835" s="231"/>
      <c r="GC835" s="232"/>
      <c r="GD835" s="232"/>
      <c r="GE835" s="231"/>
      <c r="GF835" s="232"/>
      <c r="GG835" s="232"/>
      <c r="GH835" s="231"/>
      <c r="GI835" s="232"/>
      <c r="GJ835" s="231"/>
      <c r="GK835" s="232"/>
      <c r="GL835" s="231"/>
      <c r="GM835" s="232"/>
      <c r="GN835" s="228"/>
      <c r="GO835" s="234"/>
      <c r="GP835" s="298"/>
      <c r="GQ835" s="239"/>
      <c r="GR835" s="298"/>
      <c r="GS835" s="239"/>
      <c r="GT835" s="239"/>
      <c r="GU835" s="239"/>
      <c r="GV835" s="234">
        <f t="shared" si="456"/>
        <v>0</v>
      </c>
      <c r="GW835" s="234">
        <f t="shared" si="457"/>
        <v>0</v>
      </c>
    </row>
    <row r="836" spans="1:205" ht="12.75" hidden="1" outlineLevel="1">
      <c r="A836" s="212"/>
      <c r="B836" s="274"/>
      <c r="C836" s="270"/>
      <c r="D836" s="270"/>
      <c r="E836" s="270"/>
      <c r="F836" s="270"/>
      <c r="G836" s="270"/>
      <c r="H836" s="222"/>
      <c r="I836" s="223"/>
      <c r="J836" s="223"/>
      <c r="K836" s="223"/>
      <c r="L836" s="223"/>
      <c r="M836" s="223"/>
      <c r="N836" s="223"/>
      <c r="O836" s="224"/>
      <c r="P836" s="224"/>
      <c r="Q836" s="222"/>
      <c r="R836" s="222"/>
      <c r="S836" s="222"/>
      <c r="T836" s="223"/>
      <c r="U836" s="223"/>
      <c r="V836" s="223"/>
      <c r="W836" s="223"/>
      <c r="X836" s="223"/>
      <c r="Y836" s="223"/>
      <c r="Z836" s="223"/>
      <c r="AA836" s="223"/>
      <c r="AB836" s="223"/>
      <c r="AC836" s="225">
        <v>0</v>
      </c>
      <c r="AD836" s="225">
        <v>0</v>
      </c>
      <c r="AE836" s="225">
        <v>0</v>
      </c>
      <c r="AF836" s="225">
        <v>0</v>
      </c>
      <c r="AG836" s="226">
        <v>0</v>
      </c>
      <c r="AH836" s="226">
        <v>0</v>
      </c>
      <c r="AI836" s="223"/>
      <c r="AJ836" s="223"/>
      <c r="AK836" s="223"/>
      <c r="AL836" s="223"/>
      <c r="AM836" s="223"/>
      <c r="AN836" s="223"/>
      <c r="AO836" s="223"/>
      <c r="AP836" s="223"/>
      <c r="AQ836" s="223"/>
      <c r="AR836" s="223"/>
      <c r="AS836" s="223"/>
      <c r="AT836" s="223"/>
      <c r="AU836" s="223"/>
      <c r="AV836" s="223"/>
      <c r="AW836" s="223"/>
      <c r="AX836" s="223"/>
      <c r="AY836" s="223"/>
      <c r="AZ836" s="223"/>
      <c r="BA836" s="223"/>
      <c r="BB836" s="223"/>
      <c r="BC836" s="223"/>
      <c r="BD836" s="223"/>
      <c r="BE836" s="223"/>
      <c r="BF836" s="223"/>
      <c r="BG836" s="223"/>
      <c r="BH836" s="223"/>
      <c r="BI836" s="223"/>
      <c r="BJ836" s="223"/>
      <c r="BK836" s="225">
        <v>0</v>
      </c>
      <c r="BL836" s="225">
        <v>0</v>
      </c>
      <c r="BM836" s="225">
        <v>0</v>
      </c>
      <c r="BN836" s="225">
        <v>0</v>
      </c>
      <c r="BO836" s="223"/>
      <c r="BP836" s="223"/>
      <c r="BQ836" s="223"/>
      <c r="BR836" s="223"/>
      <c r="BS836" s="223"/>
      <c r="BT836" s="223"/>
      <c r="BU836" s="223"/>
      <c r="BV836" s="223"/>
      <c r="BW836" s="223"/>
      <c r="BX836" s="223"/>
      <c r="BY836" s="223"/>
      <c r="BZ836" s="223"/>
      <c r="CA836" s="223"/>
      <c r="CB836" s="223"/>
      <c r="CC836" s="223"/>
      <c r="CD836" s="223"/>
      <c r="CE836" s="223"/>
      <c r="CF836" s="223"/>
      <c r="CG836" s="223"/>
      <c r="CH836" s="223"/>
      <c r="CI836" s="223"/>
      <c r="CJ836" s="223"/>
      <c r="CK836" s="223"/>
      <c r="CL836" s="223"/>
      <c r="CM836" s="223"/>
      <c r="CN836" s="223"/>
      <c r="CO836" s="223"/>
      <c r="CP836" s="223"/>
      <c r="CQ836" s="223"/>
      <c r="CR836" s="223"/>
      <c r="CS836" s="223"/>
      <c r="CT836" s="223"/>
      <c r="CU836" s="223"/>
      <c r="CV836" s="223"/>
      <c r="CW836" s="223"/>
      <c r="CX836" s="223"/>
      <c r="CY836" s="223"/>
      <c r="CZ836" s="223"/>
      <c r="DA836" s="223"/>
      <c r="DB836" s="223"/>
      <c r="DC836" s="223"/>
      <c r="DD836" s="223"/>
      <c r="DE836" s="223"/>
      <c r="DF836" s="223"/>
      <c r="DG836" s="223"/>
      <c r="DH836" s="223"/>
      <c r="DI836" s="223"/>
      <c r="DJ836" s="223"/>
      <c r="DK836" s="223"/>
      <c r="DL836" s="223"/>
      <c r="DM836" s="223"/>
      <c r="DN836" s="223"/>
      <c r="DO836" s="223"/>
      <c r="DP836" s="223"/>
      <c r="DQ836" s="223"/>
      <c r="DR836" s="223"/>
      <c r="DS836" s="223"/>
      <c r="DT836" s="223"/>
      <c r="DU836" s="223"/>
      <c r="DV836" s="223"/>
      <c r="DW836" s="223"/>
      <c r="DX836" s="223"/>
      <c r="DY836" s="223"/>
      <c r="DZ836" s="223"/>
      <c r="EA836" s="223"/>
      <c r="EB836" s="223"/>
      <c r="EC836" s="227">
        <v>0</v>
      </c>
      <c r="ED836" s="223"/>
      <c r="EE836" s="223"/>
      <c r="EF836" s="223"/>
      <c r="EG836" s="229"/>
      <c r="EH836" s="229"/>
      <c r="EI836" s="223"/>
      <c r="EJ836" s="229"/>
      <c r="EK836" s="229"/>
      <c r="EL836" s="223"/>
      <c r="EM836" s="229"/>
      <c r="EN836" s="229"/>
      <c r="EO836" s="223"/>
      <c r="EP836" s="229"/>
      <c r="EQ836" s="229"/>
      <c r="ER836" s="222"/>
      <c r="ES836" s="223"/>
      <c r="ET836" s="229"/>
      <c r="EU836" s="229"/>
      <c r="EV836" s="223"/>
      <c r="EW836" s="229"/>
      <c r="EX836" s="229"/>
      <c r="EY836" s="223"/>
      <c r="EZ836" s="229"/>
      <c r="FA836" s="229"/>
      <c r="FB836" s="223"/>
      <c r="FC836" s="229"/>
      <c r="FD836" s="229"/>
      <c r="FE836" s="223"/>
      <c r="FF836" s="229"/>
      <c r="FG836" s="229"/>
      <c r="FH836" s="223"/>
      <c r="FI836" s="229"/>
      <c r="FJ836" s="229"/>
      <c r="FK836" s="223"/>
      <c r="FL836" s="229"/>
      <c r="FM836" s="229"/>
      <c r="FN836" s="223"/>
      <c r="FO836" s="229"/>
      <c r="FP836" s="229"/>
      <c r="FQ836" s="223"/>
      <c r="FR836" s="229"/>
      <c r="FS836" s="229"/>
      <c r="FT836" s="223"/>
      <c r="FU836" s="229"/>
      <c r="FV836" s="229"/>
      <c r="FW836" s="222"/>
      <c r="FX836" s="223"/>
      <c r="FY836" s="229"/>
      <c r="FZ836" s="229"/>
      <c r="GA836" s="230"/>
      <c r="GB836" s="231"/>
      <c r="GC836" s="232"/>
      <c r="GD836" s="232"/>
      <c r="GE836" s="231"/>
      <c r="GF836" s="232"/>
      <c r="GG836" s="232"/>
      <c r="GH836" s="231"/>
      <c r="GI836" s="232"/>
      <c r="GJ836" s="231"/>
      <c r="GK836" s="232"/>
      <c r="GL836" s="231"/>
      <c r="GM836" s="232"/>
      <c r="GN836" s="228"/>
      <c r="GO836" s="234"/>
      <c r="GP836" s="298"/>
      <c r="GQ836" s="239"/>
      <c r="GR836" s="298"/>
      <c r="GS836" s="239"/>
      <c r="GT836" s="239"/>
      <c r="GU836" s="239"/>
      <c r="GV836" s="234">
        <f t="shared" si="456"/>
        <v>0</v>
      </c>
      <c r="GW836" s="234">
        <f t="shared" si="457"/>
        <v>0</v>
      </c>
    </row>
    <row r="837" spans="1:205" ht="12.75" hidden="1" outlineLevel="1">
      <c r="A837" s="212"/>
      <c r="B837" s="274"/>
      <c r="C837" s="270"/>
      <c r="D837" s="270"/>
      <c r="E837" s="270"/>
      <c r="F837" s="270"/>
      <c r="G837" s="270"/>
      <c r="H837" s="222"/>
      <c r="I837" s="223"/>
      <c r="J837" s="223"/>
      <c r="K837" s="223"/>
      <c r="L837" s="223"/>
      <c r="M837" s="223"/>
      <c r="N837" s="223"/>
      <c r="O837" s="224"/>
      <c r="P837" s="224"/>
      <c r="Q837" s="222"/>
      <c r="R837" s="222"/>
      <c r="S837" s="222"/>
      <c r="T837" s="223"/>
      <c r="U837" s="223"/>
      <c r="V837" s="223"/>
      <c r="W837" s="223"/>
      <c r="X837" s="223"/>
      <c r="Y837" s="223"/>
      <c r="Z837" s="223"/>
      <c r="AA837" s="223"/>
      <c r="AB837" s="223"/>
      <c r="AC837" s="225">
        <v>0</v>
      </c>
      <c r="AD837" s="225">
        <v>0</v>
      </c>
      <c r="AE837" s="225">
        <v>0</v>
      </c>
      <c r="AF837" s="225">
        <v>0</v>
      </c>
      <c r="AG837" s="226">
        <v>0</v>
      </c>
      <c r="AH837" s="226">
        <v>0</v>
      </c>
      <c r="AI837" s="223"/>
      <c r="AJ837" s="223"/>
      <c r="AK837" s="223"/>
      <c r="AL837" s="223"/>
      <c r="AM837" s="223"/>
      <c r="AN837" s="223"/>
      <c r="AO837" s="223"/>
      <c r="AP837" s="223"/>
      <c r="AQ837" s="223"/>
      <c r="AR837" s="223"/>
      <c r="AS837" s="223"/>
      <c r="AT837" s="223"/>
      <c r="AU837" s="223"/>
      <c r="AV837" s="223"/>
      <c r="AW837" s="223"/>
      <c r="AX837" s="223"/>
      <c r="AY837" s="223"/>
      <c r="AZ837" s="223"/>
      <c r="BA837" s="223"/>
      <c r="BB837" s="223"/>
      <c r="BC837" s="223"/>
      <c r="BD837" s="223"/>
      <c r="BE837" s="223"/>
      <c r="BF837" s="223"/>
      <c r="BG837" s="223"/>
      <c r="BH837" s="223"/>
      <c r="BI837" s="223"/>
      <c r="BJ837" s="223"/>
      <c r="BK837" s="225">
        <v>0</v>
      </c>
      <c r="BL837" s="225">
        <v>0</v>
      </c>
      <c r="BM837" s="225">
        <v>0</v>
      </c>
      <c r="BN837" s="225">
        <v>0</v>
      </c>
      <c r="BO837" s="223"/>
      <c r="BP837" s="223"/>
      <c r="BQ837" s="223"/>
      <c r="BR837" s="223"/>
      <c r="BS837" s="223"/>
      <c r="BT837" s="223"/>
      <c r="BU837" s="223"/>
      <c r="BV837" s="223"/>
      <c r="BW837" s="223"/>
      <c r="BX837" s="223"/>
      <c r="BY837" s="223"/>
      <c r="BZ837" s="223"/>
      <c r="CA837" s="223"/>
      <c r="CB837" s="223"/>
      <c r="CC837" s="223"/>
      <c r="CD837" s="223"/>
      <c r="CE837" s="223"/>
      <c r="CF837" s="223"/>
      <c r="CG837" s="223"/>
      <c r="CH837" s="223"/>
      <c r="CI837" s="223"/>
      <c r="CJ837" s="223"/>
      <c r="CK837" s="223"/>
      <c r="CL837" s="223"/>
      <c r="CM837" s="223"/>
      <c r="CN837" s="223"/>
      <c r="CO837" s="223"/>
      <c r="CP837" s="223"/>
      <c r="CQ837" s="223"/>
      <c r="CR837" s="223"/>
      <c r="CS837" s="223"/>
      <c r="CT837" s="223"/>
      <c r="CU837" s="223"/>
      <c r="CV837" s="223"/>
      <c r="CW837" s="223"/>
      <c r="CX837" s="223"/>
      <c r="CY837" s="223"/>
      <c r="CZ837" s="223"/>
      <c r="DA837" s="223"/>
      <c r="DB837" s="223"/>
      <c r="DC837" s="223"/>
      <c r="DD837" s="223"/>
      <c r="DE837" s="223"/>
      <c r="DF837" s="223"/>
      <c r="DG837" s="223"/>
      <c r="DH837" s="223"/>
      <c r="DI837" s="223"/>
      <c r="DJ837" s="223"/>
      <c r="DK837" s="223"/>
      <c r="DL837" s="223"/>
      <c r="DM837" s="223"/>
      <c r="DN837" s="223"/>
      <c r="DO837" s="223"/>
      <c r="DP837" s="223"/>
      <c r="DQ837" s="223"/>
      <c r="DR837" s="223"/>
      <c r="DS837" s="223"/>
      <c r="DT837" s="223"/>
      <c r="DU837" s="223"/>
      <c r="DV837" s="223"/>
      <c r="DW837" s="223"/>
      <c r="DX837" s="223"/>
      <c r="DY837" s="223"/>
      <c r="DZ837" s="223"/>
      <c r="EA837" s="223"/>
      <c r="EB837" s="223"/>
      <c r="EC837" s="227">
        <v>0</v>
      </c>
      <c r="ED837" s="223"/>
      <c r="EE837" s="223"/>
      <c r="EF837" s="223"/>
      <c r="EG837" s="229"/>
      <c r="EH837" s="229"/>
      <c r="EI837" s="223"/>
      <c r="EJ837" s="229"/>
      <c r="EK837" s="229"/>
      <c r="EL837" s="223"/>
      <c r="EM837" s="229"/>
      <c r="EN837" s="229"/>
      <c r="EO837" s="223"/>
      <c r="EP837" s="229"/>
      <c r="EQ837" s="229"/>
      <c r="ER837" s="222"/>
      <c r="ES837" s="223"/>
      <c r="ET837" s="229"/>
      <c r="EU837" s="229"/>
      <c r="EV837" s="223"/>
      <c r="EW837" s="229"/>
      <c r="EX837" s="229"/>
      <c r="EY837" s="223"/>
      <c r="EZ837" s="229"/>
      <c r="FA837" s="229"/>
      <c r="FB837" s="223"/>
      <c r="FC837" s="229"/>
      <c r="FD837" s="229"/>
      <c r="FE837" s="223"/>
      <c r="FF837" s="229"/>
      <c r="FG837" s="229"/>
      <c r="FH837" s="223"/>
      <c r="FI837" s="229"/>
      <c r="FJ837" s="229"/>
      <c r="FK837" s="223"/>
      <c r="FL837" s="229"/>
      <c r="FM837" s="229"/>
      <c r="FN837" s="223"/>
      <c r="FO837" s="229"/>
      <c r="FP837" s="229"/>
      <c r="FQ837" s="223"/>
      <c r="FR837" s="229"/>
      <c r="FS837" s="229"/>
      <c r="FT837" s="223"/>
      <c r="FU837" s="229"/>
      <c r="FV837" s="229"/>
      <c r="FW837" s="222"/>
      <c r="FX837" s="223"/>
      <c r="FY837" s="229"/>
      <c r="FZ837" s="229"/>
      <c r="GA837" s="230"/>
      <c r="GB837" s="231"/>
      <c r="GC837" s="232"/>
      <c r="GD837" s="232"/>
      <c r="GE837" s="231"/>
      <c r="GF837" s="232"/>
      <c r="GG837" s="232"/>
      <c r="GH837" s="231"/>
      <c r="GI837" s="232"/>
      <c r="GJ837" s="231"/>
      <c r="GK837" s="232"/>
      <c r="GL837" s="231"/>
      <c r="GM837" s="232"/>
      <c r="GN837" s="228"/>
      <c r="GO837" s="234"/>
      <c r="GP837" s="298"/>
      <c r="GQ837" s="239"/>
      <c r="GR837" s="298"/>
      <c r="GS837" s="239"/>
      <c r="GT837" s="239"/>
      <c r="GU837" s="239"/>
      <c r="GV837" s="234">
        <f t="shared" si="456"/>
        <v>0</v>
      </c>
      <c r="GW837" s="234">
        <f t="shared" si="457"/>
        <v>0</v>
      </c>
    </row>
    <row r="838" spans="1:205" ht="12.75" hidden="1" outlineLevel="1">
      <c r="A838" s="212"/>
      <c r="B838" s="274"/>
      <c r="C838" s="270"/>
      <c r="D838" s="270"/>
      <c r="E838" s="270"/>
      <c r="F838" s="270"/>
      <c r="G838" s="270"/>
      <c r="H838" s="222"/>
      <c r="I838" s="223"/>
      <c r="J838" s="223"/>
      <c r="K838" s="223"/>
      <c r="L838" s="223"/>
      <c r="M838" s="223"/>
      <c r="N838" s="223"/>
      <c r="O838" s="224"/>
      <c r="P838" s="224"/>
      <c r="Q838" s="222"/>
      <c r="R838" s="222"/>
      <c r="S838" s="222"/>
      <c r="T838" s="223"/>
      <c r="U838" s="223"/>
      <c r="V838" s="223"/>
      <c r="W838" s="223"/>
      <c r="X838" s="223"/>
      <c r="Y838" s="223"/>
      <c r="Z838" s="223"/>
      <c r="AA838" s="223"/>
      <c r="AB838" s="223"/>
      <c r="AC838" s="225">
        <v>0</v>
      </c>
      <c r="AD838" s="225">
        <v>0</v>
      </c>
      <c r="AE838" s="225">
        <v>0</v>
      </c>
      <c r="AF838" s="225">
        <v>0</v>
      </c>
      <c r="AG838" s="226">
        <v>0</v>
      </c>
      <c r="AH838" s="226">
        <v>0</v>
      </c>
      <c r="AI838" s="223"/>
      <c r="AJ838" s="223"/>
      <c r="AK838" s="223"/>
      <c r="AL838" s="223"/>
      <c r="AM838" s="223"/>
      <c r="AN838" s="223"/>
      <c r="AO838" s="223"/>
      <c r="AP838" s="223"/>
      <c r="AQ838" s="223"/>
      <c r="AR838" s="223"/>
      <c r="AS838" s="223"/>
      <c r="AT838" s="223"/>
      <c r="AU838" s="223"/>
      <c r="AV838" s="223"/>
      <c r="AW838" s="223"/>
      <c r="AX838" s="223"/>
      <c r="AY838" s="223"/>
      <c r="AZ838" s="223"/>
      <c r="BA838" s="223"/>
      <c r="BB838" s="223"/>
      <c r="BC838" s="223"/>
      <c r="BD838" s="223"/>
      <c r="BE838" s="223"/>
      <c r="BF838" s="223"/>
      <c r="BG838" s="223"/>
      <c r="BH838" s="223"/>
      <c r="BI838" s="223"/>
      <c r="BJ838" s="223"/>
      <c r="BK838" s="225">
        <v>0</v>
      </c>
      <c r="BL838" s="225">
        <v>0</v>
      </c>
      <c r="BM838" s="225">
        <v>0</v>
      </c>
      <c r="BN838" s="225">
        <v>0</v>
      </c>
      <c r="BO838" s="223"/>
      <c r="BP838" s="223"/>
      <c r="BQ838" s="223"/>
      <c r="BR838" s="223"/>
      <c r="BS838" s="223"/>
      <c r="BT838" s="223"/>
      <c r="BU838" s="223"/>
      <c r="BV838" s="223"/>
      <c r="BW838" s="223"/>
      <c r="BX838" s="223"/>
      <c r="BY838" s="223"/>
      <c r="BZ838" s="223"/>
      <c r="CA838" s="223"/>
      <c r="CB838" s="223"/>
      <c r="CC838" s="223"/>
      <c r="CD838" s="223"/>
      <c r="CE838" s="223"/>
      <c r="CF838" s="223"/>
      <c r="CG838" s="223"/>
      <c r="CH838" s="223"/>
      <c r="CI838" s="223"/>
      <c r="CJ838" s="223"/>
      <c r="CK838" s="223"/>
      <c r="CL838" s="223"/>
      <c r="CM838" s="223"/>
      <c r="CN838" s="223"/>
      <c r="CO838" s="223"/>
      <c r="CP838" s="223"/>
      <c r="CQ838" s="223"/>
      <c r="CR838" s="223"/>
      <c r="CS838" s="223"/>
      <c r="CT838" s="223"/>
      <c r="CU838" s="223"/>
      <c r="CV838" s="223"/>
      <c r="CW838" s="223"/>
      <c r="CX838" s="223"/>
      <c r="CY838" s="223"/>
      <c r="CZ838" s="223"/>
      <c r="DA838" s="223"/>
      <c r="DB838" s="223"/>
      <c r="DC838" s="223"/>
      <c r="DD838" s="223"/>
      <c r="DE838" s="223"/>
      <c r="DF838" s="223"/>
      <c r="DG838" s="223"/>
      <c r="DH838" s="223"/>
      <c r="DI838" s="223"/>
      <c r="DJ838" s="223"/>
      <c r="DK838" s="223"/>
      <c r="DL838" s="223"/>
      <c r="DM838" s="223"/>
      <c r="DN838" s="223"/>
      <c r="DO838" s="223"/>
      <c r="DP838" s="223"/>
      <c r="DQ838" s="223"/>
      <c r="DR838" s="223"/>
      <c r="DS838" s="223"/>
      <c r="DT838" s="223"/>
      <c r="DU838" s="223"/>
      <c r="DV838" s="223"/>
      <c r="DW838" s="223"/>
      <c r="DX838" s="223"/>
      <c r="DY838" s="223"/>
      <c r="DZ838" s="223"/>
      <c r="EA838" s="223"/>
      <c r="EB838" s="223"/>
      <c r="EC838" s="227">
        <v>0</v>
      </c>
      <c r="ED838" s="223"/>
      <c r="EE838" s="223"/>
      <c r="EF838" s="223"/>
      <c r="EG838" s="229"/>
      <c r="EH838" s="229"/>
      <c r="EI838" s="223"/>
      <c r="EJ838" s="229"/>
      <c r="EK838" s="229"/>
      <c r="EL838" s="223"/>
      <c r="EM838" s="229"/>
      <c r="EN838" s="229"/>
      <c r="EO838" s="223"/>
      <c r="EP838" s="229"/>
      <c r="EQ838" s="229"/>
      <c r="ER838" s="222"/>
      <c r="ES838" s="223"/>
      <c r="ET838" s="229"/>
      <c r="EU838" s="229"/>
      <c r="EV838" s="223"/>
      <c r="EW838" s="229"/>
      <c r="EX838" s="229"/>
      <c r="EY838" s="223"/>
      <c r="EZ838" s="229"/>
      <c r="FA838" s="229"/>
      <c r="FB838" s="223"/>
      <c r="FC838" s="229"/>
      <c r="FD838" s="229"/>
      <c r="FE838" s="223"/>
      <c r="FF838" s="229"/>
      <c r="FG838" s="229"/>
      <c r="FH838" s="223"/>
      <c r="FI838" s="229"/>
      <c r="FJ838" s="229"/>
      <c r="FK838" s="223"/>
      <c r="FL838" s="229"/>
      <c r="FM838" s="229"/>
      <c r="FN838" s="223"/>
      <c r="FO838" s="229"/>
      <c r="FP838" s="229"/>
      <c r="FQ838" s="223"/>
      <c r="FR838" s="229"/>
      <c r="FS838" s="229"/>
      <c r="FT838" s="223"/>
      <c r="FU838" s="229"/>
      <c r="FV838" s="229"/>
      <c r="FW838" s="222"/>
      <c r="FX838" s="223"/>
      <c r="FY838" s="229"/>
      <c r="FZ838" s="229"/>
      <c r="GA838" s="230"/>
      <c r="GB838" s="231"/>
      <c r="GC838" s="232"/>
      <c r="GD838" s="232"/>
      <c r="GE838" s="231"/>
      <c r="GF838" s="232"/>
      <c r="GG838" s="232"/>
      <c r="GH838" s="231"/>
      <c r="GI838" s="232"/>
      <c r="GJ838" s="231"/>
      <c r="GK838" s="232"/>
      <c r="GL838" s="231"/>
      <c r="GM838" s="232"/>
      <c r="GN838" s="228"/>
      <c r="GO838" s="234"/>
      <c r="GP838" s="298"/>
      <c r="GQ838" s="239"/>
      <c r="GR838" s="298"/>
      <c r="GS838" s="239"/>
      <c r="GT838" s="239"/>
      <c r="GU838" s="239"/>
      <c r="GV838" s="234">
        <f t="shared" si="456"/>
        <v>0</v>
      </c>
      <c r="GW838" s="234">
        <f t="shared" si="457"/>
        <v>0</v>
      </c>
    </row>
    <row r="839" spans="1:205" ht="12.75" hidden="1" outlineLevel="1">
      <c r="A839" s="212"/>
      <c r="B839" s="274"/>
      <c r="C839" s="270"/>
      <c r="D839" s="270"/>
      <c r="E839" s="270"/>
      <c r="F839" s="270"/>
      <c r="G839" s="270"/>
      <c r="H839" s="222"/>
      <c r="I839" s="223"/>
      <c r="J839" s="223"/>
      <c r="K839" s="223"/>
      <c r="L839" s="223"/>
      <c r="M839" s="223"/>
      <c r="N839" s="223"/>
      <c r="O839" s="224"/>
      <c r="P839" s="224"/>
      <c r="Q839" s="222"/>
      <c r="R839" s="222"/>
      <c r="S839" s="222"/>
      <c r="T839" s="223"/>
      <c r="U839" s="223"/>
      <c r="V839" s="223"/>
      <c r="W839" s="223"/>
      <c r="X839" s="223"/>
      <c r="Y839" s="223"/>
      <c r="Z839" s="223"/>
      <c r="AA839" s="223"/>
      <c r="AB839" s="223"/>
      <c r="AC839" s="225">
        <v>0</v>
      </c>
      <c r="AD839" s="225">
        <v>0</v>
      </c>
      <c r="AE839" s="225">
        <v>0</v>
      </c>
      <c r="AF839" s="225">
        <v>0</v>
      </c>
      <c r="AG839" s="226">
        <v>0</v>
      </c>
      <c r="AH839" s="226">
        <v>0</v>
      </c>
      <c r="AI839" s="223"/>
      <c r="AJ839" s="223"/>
      <c r="AK839" s="223"/>
      <c r="AL839" s="223"/>
      <c r="AM839" s="223"/>
      <c r="AN839" s="223"/>
      <c r="AO839" s="223"/>
      <c r="AP839" s="223"/>
      <c r="AQ839" s="223"/>
      <c r="AR839" s="223"/>
      <c r="AS839" s="223"/>
      <c r="AT839" s="223"/>
      <c r="AU839" s="223"/>
      <c r="AV839" s="223"/>
      <c r="AW839" s="223"/>
      <c r="AX839" s="223"/>
      <c r="AY839" s="223"/>
      <c r="AZ839" s="223"/>
      <c r="BA839" s="223"/>
      <c r="BB839" s="223"/>
      <c r="BC839" s="223"/>
      <c r="BD839" s="223"/>
      <c r="BE839" s="223"/>
      <c r="BF839" s="223"/>
      <c r="BG839" s="223"/>
      <c r="BH839" s="223"/>
      <c r="BI839" s="223"/>
      <c r="BJ839" s="223"/>
      <c r="BK839" s="225">
        <v>0</v>
      </c>
      <c r="BL839" s="225">
        <v>0</v>
      </c>
      <c r="BM839" s="225">
        <v>0</v>
      </c>
      <c r="BN839" s="225">
        <v>0</v>
      </c>
      <c r="BO839" s="223"/>
      <c r="BP839" s="223"/>
      <c r="BQ839" s="223"/>
      <c r="BR839" s="223"/>
      <c r="BS839" s="223"/>
      <c r="BT839" s="223"/>
      <c r="BU839" s="223"/>
      <c r="BV839" s="223"/>
      <c r="BW839" s="223"/>
      <c r="BX839" s="223"/>
      <c r="BY839" s="223"/>
      <c r="BZ839" s="223"/>
      <c r="CA839" s="223"/>
      <c r="CB839" s="223"/>
      <c r="CC839" s="223"/>
      <c r="CD839" s="223"/>
      <c r="CE839" s="223"/>
      <c r="CF839" s="223"/>
      <c r="CG839" s="223"/>
      <c r="CH839" s="223"/>
      <c r="CI839" s="223"/>
      <c r="CJ839" s="223"/>
      <c r="CK839" s="223"/>
      <c r="CL839" s="223"/>
      <c r="CM839" s="223"/>
      <c r="CN839" s="223"/>
      <c r="CO839" s="223"/>
      <c r="CP839" s="223"/>
      <c r="CQ839" s="223"/>
      <c r="CR839" s="223"/>
      <c r="CS839" s="223"/>
      <c r="CT839" s="223"/>
      <c r="CU839" s="223"/>
      <c r="CV839" s="223"/>
      <c r="CW839" s="223"/>
      <c r="CX839" s="223"/>
      <c r="CY839" s="223"/>
      <c r="CZ839" s="223"/>
      <c r="DA839" s="223"/>
      <c r="DB839" s="223"/>
      <c r="DC839" s="223"/>
      <c r="DD839" s="223"/>
      <c r="DE839" s="223"/>
      <c r="DF839" s="223"/>
      <c r="DG839" s="223"/>
      <c r="DH839" s="223"/>
      <c r="DI839" s="223"/>
      <c r="DJ839" s="223"/>
      <c r="DK839" s="223"/>
      <c r="DL839" s="223"/>
      <c r="DM839" s="223"/>
      <c r="DN839" s="223"/>
      <c r="DO839" s="223"/>
      <c r="DP839" s="223"/>
      <c r="DQ839" s="223"/>
      <c r="DR839" s="223"/>
      <c r="DS839" s="223"/>
      <c r="DT839" s="223"/>
      <c r="DU839" s="223"/>
      <c r="DV839" s="223"/>
      <c r="DW839" s="223"/>
      <c r="DX839" s="223"/>
      <c r="DY839" s="223"/>
      <c r="DZ839" s="223"/>
      <c r="EA839" s="223"/>
      <c r="EB839" s="223"/>
      <c r="EC839" s="227">
        <v>0</v>
      </c>
      <c r="ED839" s="223"/>
      <c r="EE839" s="223"/>
      <c r="EF839" s="223"/>
      <c r="EG839" s="229"/>
      <c r="EH839" s="229"/>
      <c r="EI839" s="223"/>
      <c r="EJ839" s="229"/>
      <c r="EK839" s="229"/>
      <c r="EL839" s="223"/>
      <c r="EM839" s="229"/>
      <c r="EN839" s="229"/>
      <c r="EO839" s="223"/>
      <c r="EP839" s="229"/>
      <c r="EQ839" s="229"/>
      <c r="ER839" s="222"/>
      <c r="ES839" s="223"/>
      <c r="ET839" s="229"/>
      <c r="EU839" s="229"/>
      <c r="EV839" s="223"/>
      <c r="EW839" s="229"/>
      <c r="EX839" s="229"/>
      <c r="EY839" s="223"/>
      <c r="EZ839" s="229"/>
      <c r="FA839" s="229"/>
      <c r="FB839" s="223"/>
      <c r="FC839" s="229"/>
      <c r="FD839" s="229"/>
      <c r="FE839" s="223"/>
      <c r="FF839" s="229"/>
      <c r="FG839" s="229"/>
      <c r="FH839" s="223"/>
      <c r="FI839" s="229"/>
      <c r="FJ839" s="229"/>
      <c r="FK839" s="223"/>
      <c r="FL839" s="229"/>
      <c r="FM839" s="229"/>
      <c r="FN839" s="223"/>
      <c r="FO839" s="229"/>
      <c r="FP839" s="229"/>
      <c r="FQ839" s="223"/>
      <c r="FR839" s="229"/>
      <c r="FS839" s="229"/>
      <c r="FT839" s="223"/>
      <c r="FU839" s="229"/>
      <c r="FV839" s="229"/>
      <c r="FW839" s="222"/>
      <c r="FX839" s="223"/>
      <c r="FY839" s="229"/>
      <c r="FZ839" s="229"/>
      <c r="GA839" s="230"/>
      <c r="GB839" s="231"/>
      <c r="GC839" s="232"/>
      <c r="GD839" s="232"/>
      <c r="GE839" s="231"/>
      <c r="GF839" s="232"/>
      <c r="GG839" s="232"/>
      <c r="GH839" s="231"/>
      <c r="GI839" s="232"/>
      <c r="GJ839" s="231"/>
      <c r="GK839" s="232"/>
      <c r="GL839" s="231"/>
      <c r="GM839" s="232"/>
      <c r="GN839" s="228"/>
      <c r="GO839" s="234"/>
      <c r="GP839" s="298"/>
      <c r="GQ839" s="239"/>
      <c r="GR839" s="298"/>
      <c r="GS839" s="239"/>
      <c r="GT839" s="239"/>
      <c r="GU839" s="239"/>
      <c r="GV839" s="234"/>
      <c r="GW839" s="234"/>
    </row>
    <row r="840" spans="1:205" ht="12.75" hidden="1" outlineLevel="1">
      <c r="A840" s="212"/>
      <c r="B840" s="274"/>
      <c r="C840" s="270"/>
      <c r="D840" s="270"/>
      <c r="E840" s="270"/>
      <c r="F840" s="270"/>
      <c r="G840" s="270"/>
      <c r="H840" s="222"/>
      <c r="I840" s="223"/>
      <c r="J840" s="223"/>
      <c r="K840" s="223"/>
      <c r="L840" s="223"/>
      <c r="M840" s="223"/>
      <c r="N840" s="223"/>
      <c r="O840" s="224"/>
      <c r="P840" s="224"/>
      <c r="Q840" s="222"/>
      <c r="R840" s="222"/>
      <c r="S840" s="222"/>
      <c r="T840" s="223"/>
      <c r="U840" s="223"/>
      <c r="V840" s="223"/>
      <c r="W840" s="223"/>
      <c r="X840" s="223"/>
      <c r="Y840" s="223"/>
      <c r="Z840" s="223"/>
      <c r="AA840" s="223"/>
      <c r="AB840" s="223"/>
      <c r="AC840" s="225">
        <v>0</v>
      </c>
      <c r="AD840" s="225">
        <v>0</v>
      </c>
      <c r="AE840" s="225">
        <v>0</v>
      </c>
      <c r="AF840" s="225">
        <v>0</v>
      </c>
      <c r="AG840" s="226">
        <v>0</v>
      </c>
      <c r="AH840" s="226">
        <v>0</v>
      </c>
      <c r="AI840" s="223"/>
      <c r="AJ840" s="223"/>
      <c r="AK840" s="223"/>
      <c r="AL840" s="223"/>
      <c r="AM840" s="223"/>
      <c r="AN840" s="223"/>
      <c r="AO840" s="223"/>
      <c r="AP840" s="223"/>
      <c r="AQ840" s="223"/>
      <c r="AR840" s="223"/>
      <c r="AS840" s="223"/>
      <c r="AT840" s="223"/>
      <c r="AU840" s="223"/>
      <c r="AV840" s="223"/>
      <c r="AW840" s="223"/>
      <c r="AX840" s="223"/>
      <c r="AY840" s="223"/>
      <c r="AZ840" s="223"/>
      <c r="BA840" s="223"/>
      <c r="BB840" s="223"/>
      <c r="BC840" s="223"/>
      <c r="BD840" s="223"/>
      <c r="BE840" s="223"/>
      <c r="BF840" s="223"/>
      <c r="BG840" s="223"/>
      <c r="BH840" s="223"/>
      <c r="BI840" s="223"/>
      <c r="BJ840" s="223"/>
      <c r="BK840" s="225">
        <v>0</v>
      </c>
      <c r="BL840" s="225">
        <v>0</v>
      </c>
      <c r="BM840" s="225">
        <v>0</v>
      </c>
      <c r="BN840" s="225">
        <v>0</v>
      </c>
      <c r="BO840" s="223"/>
      <c r="BP840" s="223"/>
      <c r="BQ840" s="223"/>
      <c r="BR840" s="223"/>
      <c r="BS840" s="223"/>
      <c r="BT840" s="223"/>
      <c r="BU840" s="223"/>
      <c r="BV840" s="223"/>
      <c r="BW840" s="223"/>
      <c r="BX840" s="223"/>
      <c r="BY840" s="223"/>
      <c r="BZ840" s="223"/>
      <c r="CA840" s="223"/>
      <c r="CB840" s="223"/>
      <c r="CC840" s="223"/>
      <c r="CD840" s="223"/>
      <c r="CE840" s="223"/>
      <c r="CF840" s="223"/>
      <c r="CG840" s="223"/>
      <c r="CH840" s="223"/>
      <c r="CI840" s="223"/>
      <c r="CJ840" s="223"/>
      <c r="CK840" s="223"/>
      <c r="CL840" s="223"/>
      <c r="CM840" s="223"/>
      <c r="CN840" s="223"/>
      <c r="CO840" s="223"/>
      <c r="CP840" s="223"/>
      <c r="CQ840" s="223"/>
      <c r="CR840" s="223"/>
      <c r="CS840" s="223"/>
      <c r="CT840" s="223"/>
      <c r="CU840" s="223"/>
      <c r="CV840" s="223"/>
      <c r="CW840" s="223"/>
      <c r="CX840" s="223"/>
      <c r="CY840" s="223"/>
      <c r="CZ840" s="223"/>
      <c r="DA840" s="223"/>
      <c r="DB840" s="223"/>
      <c r="DC840" s="223"/>
      <c r="DD840" s="223"/>
      <c r="DE840" s="223"/>
      <c r="DF840" s="223"/>
      <c r="DG840" s="223"/>
      <c r="DH840" s="223"/>
      <c r="DI840" s="223"/>
      <c r="DJ840" s="223"/>
      <c r="DK840" s="223"/>
      <c r="DL840" s="223"/>
      <c r="DM840" s="223"/>
      <c r="DN840" s="223"/>
      <c r="DO840" s="223"/>
      <c r="DP840" s="223"/>
      <c r="DQ840" s="223"/>
      <c r="DR840" s="223"/>
      <c r="DS840" s="223"/>
      <c r="DT840" s="223"/>
      <c r="DU840" s="223"/>
      <c r="DV840" s="223"/>
      <c r="DW840" s="223"/>
      <c r="DX840" s="223"/>
      <c r="DY840" s="223"/>
      <c r="DZ840" s="223"/>
      <c r="EA840" s="223"/>
      <c r="EB840" s="223"/>
      <c r="EC840" s="227">
        <v>0</v>
      </c>
      <c r="ED840" s="223"/>
      <c r="EE840" s="223"/>
      <c r="EF840" s="223"/>
      <c r="EG840" s="229"/>
      <c r="EH840" s="229"/>
      <c r="EI840" s="223"/>
      <c r="EJ840" s="229"/>
      <c r="EK840" s="229"/>
      <c r="EL840" s="223"/>
      <c r="EM840" s="229"/>
      <c r="EN840" s="229"/>
      <c r="EO840" s="223"/>
      <c r="EP840" s="229"/>
      <c r="EQ840" s="229"/>
      <c r="ER840" s="222"/>
      <c r="ES840" s="223"/>
      <c r="ET840" s="229"/>
      <c r="EU840" s="229"/>
      <c r="EV840" s="223"/>
      <c r="EW840" s="229"/>
      <c r="EX840" s="229"/>
      <c r="EY840" s="223"/>
      <c r="EZ840" s="229"/>
      <c r="FA840" s="229"/>
      <c r="FB840" s="223"/>
      <c r="FC840" s="229"/>
      <c r="FD840" s="229"/>
      <c r="FE840" s="223"/>
      <c r="FF840" s="229"/>
      <c r="FG840" s="229"/>
      <c r="FH840" s="223"/>
      <c r="FI840" s="229"/>
      <c r="FJ840" s="229"/>
      <c r="FK840" s="223"/>
      <c r="FL840" s="229"/>
      <c r="FM840" s="229"/>
      <c r="FN840" s="223"/>
      <c r="FO840" s="229"/>
      <c r="FP840" s="229"/>
      <c r="FQ840" s="223"/>
      <c r="FR840" s="229"/>
      <c r="FS840" s="229"/>
      <c r="FT840" s="223"/>
      <c r="FU840" s="229"/>
      <c r="FV840" s="229"/>
      <c r="FW840" s="222"/>
      <c r="FX840" s="223"/>
      <c r="FY840" s="229"/>
      <c r="FZ840" s="229"/>
      <c r="GA840" s="230"/>
      <c r="GB840" s="231"/>
      <c r="GC840" s="232"/>
      <c r="GD840" s="232"/>
      <c r="GE840" s="231"/>
      <c r="GF840" s="232"/>
      <c r="GG840" s="232"/>
      <c r="GH840" s="231"/>
      <c r="GI840" s="232"/>
      <c r="GJ840" s="231"/>
      <c r="GK840" s="232"/>
      <c r="GL840" s="231"/>
      <c r="GM840" s="232"/>
      <c r="GN840" s="228"/>
      <c r="GO840" s="234"/>
      <c r="GP840" s="298"/>
      <c r="GQ840" s="239"/>
      <c r="GR840" s="298"/>
      <c r="GS840" s="239"/>
      <c r="GT840" s="239"/>
      <c r="GU840" s="239"/>
      <c r="GV840" s="234"/>
      <c r="GW840" s="234"/>
    </row>
    <row r="841" spans="1:205" ht="12.75" hidden="1" outlineLevel="1">
      <c r="A841" s="212"/>
      <c r="B841" s="274"/>
      <c r="C841" s="270"/>
      <c r="D841" s="270"/>
      <c r="E841" s="270"/>
      <c r="F841" s="270"/>
      <c r="G841" s="270"/>
      <c r="H841" s="222"/>
      <c r="I841" s="223"/>
      <c r="J841" s="223"/>
      <c r="K841" s="223"/>
      <c r="L841" s="223"/>
      <c r="M841" s="223"/>
      <c r="N841" s="223"/>
      <c r="O841" s="224"/>
      <c r="P841" s="224"/>
      <c r="Q841" s="222"/>
      <c r="R841" s="222"/>
      <c r="S841" s="222"/>
      <c r="T841" s="223"/>
      <c r="U841" s="223"/>
      <c r="V841" s="223"/>
      <c r="W841" s="223"/>
      <c r="X841" s="223"/>
      <c r="Y841" s="223"/>
      <c r="Z841" s="223"/>
      <c r="AA841" s="223"/>
      <c r="AB841" s="223"/>
      <c r="AC841" s="225">
        <v>0</v>
      </c>
      <c r="AD841" s="225">
        <v>0</v>
      </c>
      <c r="AE841" s="225">
        <v>0</v>
      </c>
      <c r="AF841" s="225">
        <v>0</v>
      </c>
      <c r="AG841" s="226">
        <v>0</v>
      </c>
      <c r="AH841" s="226">
        <v>0</v>
      </c>
      <c r="AI841" s="223"/>
      <c r="AJ841" s="223"/>
      <c r="AK841" s="223"/>
      <c r="AL841" s="223"/>
      <c r="AM841" s="223"/>
      <c r="AN841" s="223"/>
      <c r="AO841" s="223"/>
      <c r="AP841" s="223"/>
      <c r="AQ841" s="223"/>
      <c r="AR841" s="223"/>
      <c r="AS841" s="223"/>
      <c r="AT841" s="223"/>
      <c r="AU841" s="223"/>
      <c r="AV841" s="223"/>
      <c r="AW841" s="223"/>
      <c r="AX841" s="223"/>
      <c r="AY841" s="223"/>
      <c r="AZ841" s="223"/>
      <c r="BA841" s="223"/>
      <c r="BB841" s="223"/>
      <c r="BC841" s="223"/>
      <c r="BD841" s="223"/>
      <c r="BE841" s="223"/>
      <c r="BF841" s="223"/>
      <c r="BG841" s="223"/>
      <c r="BH841" s="223"/>
      <c r="BI841" s="223"/>
      <c r="BJ841" s="223"/>
      <c r="BK841" s="225">
        <v>0</v>
      </c>
      <c r="BL841" s="225">
        <v>0</v>
      </c>
      <c r="BM841" s="225">
        <v>0</v>
      </c>
      <c r="BN841" s="225">
        <v>0</v>
      </c>
      <c r="BO841" s="223"/>
      <c r="BP841" s="223"/>
      <c r="BQ841" s="223"/>
      <c r="BR841" s="223"/>
      <c r="BS841" s="223"/>
      <c r="BT841" s="223"/>
      <c r="BU841" s="223"/>
      <c r="BV841" s="223"/>
      <c r="BW841" s="223"/>
      <c r="BX841" s="223"/>
      <c r="BY841" s="223"/>
      <c r="BZ841" s="223"/>
      <c r="CA841" s="223"/>
      <c r="CB841" s="223"/>
      <c r="CC841" s="223"/>
      <c r="CD841" s="223"/>
      <c r="CE841" s="223"/>
      <c r="CF841" s="223"/>
      <c r="CG841" s="223"/>
      <c r="CH841" s="223"/>
      <c r="CI841" s="223"/>
      <c r="CJ841" s="223"/>
      <c r="CK841" s="223"/>
      <c r="CL841" s="223"/>
      <c r="CM841" s="223"/>
      <c r="CN841" s="223"/>
      <c r="CO841" s="223"/>
      <c r="CP841" s="223"/>
      <c r="CQ841" s="223"/>
      <c r="CR841" s="223"/>
      <c r="CS841" s="223"/>
      <c r="CT841" s="223"/>
      <c r="CU841" s="223"/>
      <c r="CV841" s="223"/>
      <c r="CW841" s="223"/>
      <c r="CX841" s="223"/>
      <c r="CY841" s="223"/>
      <c r="CZ841" s="223"/>
      <c r="DA841" s="223"/>
      <c r="DB841" s="223"/>
      <c r="DC841" s="223"/>
      <c r="DD841" s="223"/>
      <c r="DE841" s="223"/>
      <c r="DF841" s="223"/>
      <c r="DG841" s="223"/>
      <c r="DH841" s="223"/>
      <c r="DI841" s="223"/>
      <c r="DJ841" s="223"/>
      <c r="DK841" s="223"/>
      <c r="DL841" s="223"/>
      <c r="DM841" s="223"/>
      <c r="DN841" s="223"/>
      <c r="DO841" s="223"/>
      <c r="DP841" s="223"/>
      <c r="DQ841" s="223"/>
      <c r="DR841" s="223"/>
      <c r="DS841" s="223"/>
      <c r="DT841" s="223"/>
      <c r="DU841" s="223"/>
      <c r="DV841" s="223"/>
      <c r="DW841" s="223"/>
      <c r="DX841" s="223"/>
      <c r="DY841" s="223"/>
      <c r="DZ841" s="223"/>
      <c r="EA841" s="223"/>
      <c r="EB841" s="223"/>
      <c r="EC841" s="227">
        <v>0</v>
      </c>
      <c r="ED841" s="223"/>
      <c r="EE841" s="223"/>
      <c r="EF841" s="223"/>
      <c r="EG841" s="229"/>
      <c r="EH841" s="229"/>
      <c r="EI841" s="223"/>
      <c r="EJ841" s="229"/>
      <c r="EK841" s="229"/>
      <c r="EL841" s="223"/>
      <c r="EM841" s="229"/>
      <c r="EN841" s="229"/>
      <c r="EO841" s="223"/>
      <c r="EP841" s="229"/>
      <c r="EQ841" s="229"/>
      <c r="ER841" s="222"/>
      <c r="ES841" s="223"/>
      <c r="ET841" s="229"/>
      <c r="EU841" s="229"/>
      <c r="EV841" s="223"/>
      <c r="EW841" s="229"/>
      <c r="EX841" s="229"/>
      <c r="EY841" s="223"/>
      <c r="EZ841" s="229"/>
      <c r="FA841" s="229"/>
      <c r="FB841" s="223"/>
      <c r="FC841" s="229"/>
      <c r="FD841" s="229"/>
      <c r="FE841" s="223"/>
      <c r="FF841" s="229"/>
      <c r="FG841" s="229"/>
      <c r="FH841" s="223"/>
      <c r="FI841" s="229"/>
      <c r="FJ841" s="229"/>
      <c r="FK841" s="223"/>
      <c r="FL841" s="229"/>
      <c r="FM841" s="229"/>
      <c r="FN841" s="223"/>
      <c r="FO841" s="229"/>
      <c r="FP841" s="229"/>
      <c r="FQ841" s="223"/>
      <c r="FR841" s="229"/>
      <c r="FS841" s="229"/>
      <c r="FT841" s="223"/>
      <c r="FU841" s="229"/>
      <c r="FV841" s="229"/>
      <c r="FW841" s="222"/>
      <c r="FX841" s="223"/>
      <c r="FY841" s="229"/>
      <c r="FZ841" s="229"/>
      <c r="GA841" s="230"/>
      <c r="GB841" s="231"/>
      <c r="GC841" s="232"/>
      <c r="GD841" s="232"/>
      <c r="GE841" s="231"/>
      <c r="GF841" s="232"/>
      <c r="GG841" s="232"/>
      <c r="GH841" s="231"/>
      <c r="GI841" s="232"/>
      <c r="GJ841" s="231"/>
      <c r="GK841" s="232"/>
      <c r="GL841" s="231"/>
      <c r="GM841" s="232"/>
      <c r="GN841" s="228"/>
      <c r="GO841" s="234"/>
      <c r="GP841" s="298"/>
      <c r="GQ841" s="239"/>
      <c r="GR841" s="298"/>
      <c r="GS841" s="239"/>
      <c r="GT841" s="239"/>
      <c r="GU841" s="239"/>
      <c r="GV841" s="234"/>
      <c r="GW841" s="234"/>
    </row>
    <row r="842" spans="1:205" ht="12.75" hidden="1" outlineLevel="1">
      <c r="A842" s="212"/>
      <c r="B842" s="274"/>
      <c r="C842" s="270"/>
      <c r="D842" s="270"/>
      <c r="E842" s="270"/>
      <c r="F842" s="270"/>
      <c r="G842" s="270"/>
      <c r="H842" s="222"/>
      <c r="I842" s="223"/>
      <c r="J842" s="223"/>
      <c r="K842" s="223"/>
      <c r="L842" s="223"/>
      <c r="M842" s="223"/>
      <c r="N842" s="223"/>
      <c r="O842" s="224"/>
      <c r="P842" s="224"/>
      <c r="Q842" s="222"/>
      <c r="R842" s="222"/>
      <c r="S842" s="222"/>
      <c r="T842" s="223"/>
      <c r="U842" s="223"/>
      <c r="V842" s="223"/>
      <c r="W842" s="223"/>
      <c r="X842" s="223"/>
      <c r="Y842" s="223"/>
      <c r="Z842" s="223"/>
      <c r="AA842" s="223"/>
      <c r="AB842" s="223"/>
      <c r="AC842" s="225">
        <v>0</v>
      </c>
      <c r="AD842" s="225">
        <v>0</v>
      </c>
      <c r="AE842" s="225">
        <v>0</v>
      </c>
      <c r="AF842" s="225">
        <v>0</v>
      </c>
      <c r="AG842" s="226">
        <v>0</v>
      </c>
      <c r="AH842" s="226">
        <v>0</v>
      </c>
      <c r="AI842" s="223"/>
      <c r="AJ842" s="223"/>
      <c r="AK842" s="223"/>
      <c r="AL842" s="223"/>
      <c r="AM842" s="223"/>
      <c r="AN842" s="223"/>
      <c r="AO842" s="223"/>
      <c r="AP842" s="223"/>
      <c r="AQ842" s="223"/>
      <c r="AR842" s="223"/>
      <c r="AS842" s="223"/>
      <c r="AT842" s="223"/>
      <c r="AU842" s="223"/>
      <c r="AV842" s="223"/>
      <c r="AW842" s="223"/>
      <c r="AX842" s="223"/>
      <c r="AY842" s="223"/>
      <c r="AZ842" s="223"/>
      <c r="BA842" s="223"/>
      <c r="BB842" s="223"/>
      <c r="BC842" s="223"/>
      <c r="BD842" s="223"/>
      <c r="BE842" s="223"/>
      <c r="BF842" s="223"/>
      <c r="BG842" s="223"/>
      <c r="BH842" s="223"/>
      <c r="BI842" s="223"/>
      <c r="BJ842" s="223"/>
      <c r="BK842" s="225">
        <v>0</v>
      </c>
      <c r="BL842" s="225">
        <v>0</v>
      </c>
      <c r="BM842" s="225">
        <v>0</v>
      </c>
      <c r="BN842" s="225">
        <v>0</v>
      </c>
      <c r="BO842" s="223"/>
      <c r="BP842" s="223"/>
      <c r="BQ842" s="223"/>
      <c r="BR842" s="223"/>
      <c r="BS842" s="223"/>
      <c r="BT842" s="223"/>
      <c r="BU842" s="223"/>
      <c r="BV842" s="223"/>
      <c r="BW842" s="223"/>
      <c r="BX842" s="223"/>
      <c r="BY842" s="223"/>
      <c r="BZ842" s="223"/>
      <c r="CA842" s="223"/>
      <c r="CB842" s="223"/>
      <c r="CC842" s="223"/>
      <c r="CD842" s="223"/>
      <c r="CE842" s="223"/>
      <c r="CF842" s="223"/>
      <c r="CG842" s="223"/>
      <c r="CH842" s="223"/>
      <c r="CI842" s="223"/>
      <c r="CJ842" s="223"/>
      <c r="CK842" s="223"/>
      <c r="CL842" s="223"/>
      <c r="CM842" s="223"/>
      <c r="CN842" s="223"/>
      <c r="CO842" s="223"/>
      <c r="CP842" s="223"/>
      <c r="CQ842" s="223"/>
      <c r="CR842" s="223"/>
      <c r="CS842" s="223"/>
      <c r="CT842" s="223"/>
      <c r="CU842" s="223"/>
      <c r="CV842" s="223"/>
      <c r="CW842" s="223"/>
      <c r="CX842" s="223"/>
      <c r="CY842" s="223"/>
      <c r="CZ842" s="223"/>
      <c r="DA842" s="223"/>
      <c r="DB842" s="223"/>
      <c r="DC842" s="223"/>
      <c r="DD842" s="223"/>
      <c r="DE842" s="223"/>
      <c r="DF842" s="223"/>
      <c r="DG842" s="223"/>
      <c r="DH842" s="223"/>
      <c r="DI842" s="223"/>
      <c r="DJ842" s="223"/>
      <c r="DK842" s="223"/>
      <c r="DL842" s="223"/>
      <c r="DM842" s="223"/>
      <c r="DN842" s="223"/>
      <c r="DO842" s="223"/>
      <c r="DP842" s="223"/>
      <c r="DQ842" s="223"/>
      <c r="DR842" s="223"/>
      <c r="DS842" s="223"/>
      <c r="DT842" s="223"/>
      <c r="DU842" s="223"/>
      <c r="DV842" s="223"/>
      <c r="DW842" s="223"/>
      <c r="DX842" s="223"/>
      <c r="DY842" s="223"/>
      <c r="DZ842" s="223"/>
      <c r="EA842" s="223"/>
      <c r="EB842" s="223"/>
      <c r="EC842" s="227">
        <v>0</v>
      </c>
      <c r="ED842" s="223"/>
      <c r="EE842" s="223"/>
      <c r="EF842" s="223"/>
      <c r="EG842" s="229"/>
      <c r="EH842" s="229"/>
      <c r="EI842" s="223"/>
      <c r="EJ842" s="229"/>
      <c r="EK842" s="229"/>
      <c r="EL842" s="223"/>
      <c r="EM842" s="229"/>
      <c r="EN842" s="229"/>
      <c r="EO842" s="223"/>
      <c r="EP842" s="229"/>
      <c r="EQ842" s="229"/>
      <c r="ER842" s="222"/>
      <c r="ES842" s="223"/>
      <c r="ET842" s="229"/>
      <c r="EU842" s="229"/>
      <c r="EV842" s="223"/>
      <c r="EW842" s="229"/>
      <c r="EX842" s="229"/>
      <c r="EY842" s="223"/>
      <c r="EZ842" s="229"/>
      <c r="FA842" s="229"/>
      <c r="FB842" s="223"/>
      <c r="FC842" s="229"/>
      <c r="FD842" s="229"/>
      <c r="FE842" s="223"/>
      <c r="FF842" s="229"/>
      <c r="FG842" s="229"/>
      <c r="FH842" s="223"/>
      <c r="FI842" s="229"/>
      <c r="FJ842" s="229"/>
      <c r="FK842" s="223"/>
      <c r="FL842" s="229"/>
      <c r="FM842" s="229"/>
      <c r="FN842" s="223"/>
      <c r="FO842" s="229"/>
      <c r="FP842" s="229"/>
      <c r="FQ842" s="223"/>
      <c r="FR842" s="229"/>
      <c r="FS842" s="229"/>
      <c r="FT842" s="223"/>
      <c r="FU842" s="229"/>
      <c r="FV842" s="229"/>
      <c r="FW842" s="222"/>
      <c r="FX842" s="223"/>
      <c r="FY842" s="229"/>
      <c r="FZ842" s="229"/>
      <c r="GA842" s="230"/>
      <c r="GB842" s="231"/>
      <c r="GC842" s="232"/>
      <c r="GD842" s="232"/>
      <c r="GE842" s="231"/>
      <c r="GF842" s="232"/>
      <c r="GG842" s="232"/>
      <c r="GH842" s="231"/>
      <c r="GI842" s="232"/>
      <c r="GJ842" s="231"/>
      <c r="GK842" s="232"/>
      <c r="GL842" s="231"/>
      <c r="GM842" s="232"/>
      <c r="GN842" s="228"/>
      <c r="GO842" s="234"/>
      <c r="GP842" s="298"/>
      <c r="GQ842" s="239"/>
      <c r="GR842" s="298"/>
      <c r="GS842" s="239"/>
      <c r="GT842" s="239"/>
      <c r="GU842" s="239"/>
      <c r="GV842" s="234"/>
      <c r="GW842" s="234"/>
    </row>
    <row r="843" spans="1:205" ht="12.75" hidden="1" outlineLevel="1">
      <c r="A843" s="212"/>
      <c r="B843" s="274"/>
      <c r="C843" s="270"/>
      <c r="D843" s="270"/>
      <c r="E843" s="270"/>
      <c r="F843" s="270"/>
      <c r="G843" s="270"/>
      <c r="H843" s="222"/>
      <c r="I843" s="223"/>
      <c r="J843" s="223"/>
      <c r="K843" s="223"/>
      <c r="L843" s="223"/>
      <c r="M843" s="223"/>
      <c r="N843" s="223"/>
      <c r="O843" s="224"/>
      <c r="P843" s="224"/>
      <c r="Q843" s="222"/>
      <c r="R843" s="222"/>
      <c r="S843" s="222"/>
      <c r="T843" s="223"/>
      <c r="U843" s="223"/>
      <c r="V843" s="223"/>
      <c r="W843" s="223"/>
      <c r="X843" s="223"/>
      <c r="Y843" s="223"/>
      <c r="Z843" s="223"/>
      <c r="AA843" s="223"/>
      <c r="AB843" s="223"/>
      <c r="AC843" s="225">
        <v>0</v>
      </c>
      <c r="AD843" s="225">
        <v>0</v>
      </c>
      <c r="AE843" s="225">
        <v>0</v>
      </c>
      <c r="AF843" s="225">
        <v>0</v>
      </c>
      <c r="AG843" s="226">
        <v>0</v>
      </c>
      <c r="AH843" s="226">
        <v>0</v>
      </c>
      <c r="AI843" s="223"/>
      <c r="AJ843" s="223"/>
      <c r="AK843" s="223"/>
      <c r="AL843" s="223"/>
      <c r="AM843" s="223"/>
      <c r="AN843" s="223"/>
      <c r="AO843" s="223"/>
      <c r="AP843" s="223"/>
      <c r="AQ843" s="223"/>
      <c r="AR843" s="223"/>
      <c r="AS843" s="223"/>
      <c r="AT843" s="223"/>
      <c r="AU843" s="223"/>
      <c r="AV843" s="223"/>
      <c r="AW843" s="223"/>
      <c r="AX843" s="223"/>
      <c r="AY843" s="223"/>
      <c r="AZ843" s="223"/>
      <c r="BA843" s="223"/>
      <c r="BB843" s="223"/>
      <c r="BC843" s="223"/>
      <c r="BD843" s="223"/>
      <c r="BE843" s="223"/>
      <c r="BF843" s="223"/>
      <c r="BG843" s="223"/>
      <c r="BH843" s="223"/>
      <c r="BI843" s="223"/>
      <c r="BJ843" s="223"/>
      <c r="BK843" s="225">
        <v>0</v>
      </c>
      <c r="BL843" s="225">
        <v>0</v>
      </c>
      <c r="BM843" s="225">
        <v>0</v>
      </c>
      <c r="BN843" s="225">
        <v>0</v>
      </c>
      <c r="BO843" s="223"/>
      <c r="BP843" s="223"/>
      <c r="BQ843" s="223"/>
      <c r="BR843" s="223"/>
      <c r="BS843" s="223"/>
      <c r="BT843" s="223"/>
      <c r="BU843" s="223"/>
      <c r="BV843" s="223"/>
      <c r="BW843" s="223"/>
      <c r="BX843" s="223"/>
      <c r="BY843" s="223"/>
      <c r="BZ843" s="223"/>
      <c r="CA843" s="223"/>
      <c r="CB843" s="223"/>
      <c r="CC843" s="223"/>
      <c r="CD843" s="223"/>
      <c r="CE843" s="223"/>
      <c r="CF843" s="223"/>
      <c r="CG843" s="223"/>
      <c r="CH843" s="223"/>
      <c r="CI843" s="223"/>
      <c r="CJ843" s="223"/>
      <c r="CK843" s="223"/>
      <c r="CL843" s="223"/>
      <c r="CM843" s="223"/>
      <c r="CN843" s="223"/>
      <c r="CO843" s="223"/>
      <c r="CP843" s="223"/>
      <c r="CQ843" s="223"/>
      <c r="CR843" s="223"/>
      <c r="CS843" s="223"/>
      <c r="CT843" s="223"/>
      <c r="CU843" s="223"/>
      <c r="CV843" s="223"/>
      <c r="CW843" s="223"/>
      <c r="CX843" s="223"/>
      <c r="CY843" s="223"/>
      <c r="CZ843" s="223"/>
      <c r="DA843" s="223"/>
      <c r="DB843" s="223"/>
      <c r="DC843" s="223"/>
      <c r="DD843" s="223"/>
      <c r="DE843" s="223"/>
      <c r="DF843" s="223"/>
      <c r="DG843" s="223"/>
      <c r="DH843" s="223"/>
      <c r="DI843" s="223"/>
      <c r="DJ843" s="223"/>
      <c r="DK843" s="223"/>
      <c r="DL843" s="223"/>
      <c r="DM843" s="223"/>
      <c r="DN843" s="223"/>
      <c r="DO843" s="223"/>
      <c r="DP843" s="223"/>
      <c r="DQ843" s="223"/>
      <c r="DR843" s="223"/>
      <c r="DS843" s="223"/>
      <c r="DT843" s="223"/>
      <c r="DU843" s="223"/>
      <c r="DV843" s="223"/>
      <c r="DW843" s="223"/>
      <c r="DX843" s="223"/>
      <c r="DY843" s="223"/>
      <c r="DZ843" s="223"/>
      <c r="EA843" s="223"/>
      <c r="EB843" s="223"/>
      <c r="EC843" s="227">
        <v>0</v>
      </c>
      <c r="ED843" s="223"/>
      <c r="EE843" s="223"/>
      <c r="EF843" s="223"/>
      <c r="EG843" s="229"/>
      <c r="EH843" s="229"/>
      <c r="EI843" s="223"/>
      <c r="EJ843" s="229"/>
      <c r="EK843" s="229"/>
      <c r="EL843" s="223"/>
      <c r="EM843" s="229"/>
      <c r="EN843" s="229"/>
      <c r="EO843" s="223"/>
      <c r="EP843" s="229"/>
      <c r="EQ843" s="229"/>
      <c r="ER843" s="222"/>
      <c r="ES843" s="223"/>
      <c r="ET843" s="229"/>
      <c r="EU843" s="229"/>
      <c r="EV843" s="223"/>
      <c r="EW843" s="229"/>
      <c r="EX843" s="229"/>
      <c r="EY843" s="223"/>
      <c r="EZ843" s="229"/>
      <c r="FA843" s="229"/>
      <c r="FB843" s="223"/>
      <c r="FC843" s="229"/>
      <c r="FD843" s="229"/>
      <c r="FE843" s="223"/>
      <c r="FF843" s="229"/>
      <c r="FG843" s="229"/>
      <c r="FH843" s="223"/>
      <c r="FI843" s="229"/>
      <c r="FJ843" s="229"/>
      <c r="FK843" s="223"/>
      <c r="FL843" s="229"/>
      <c r="FM843" s="229"/>
      <c r="FN843" s="223"/>
      <c r="FO843" s="229"/>
      <c r="FP843" s="229"/>
      <c r="FQ843" s="223"/>
      <c r="FR843" s="229"/>
      <c r="FS843" s="229"/>
      <c r="FT843" s="223"/>
      <c r="FU843" s="229"/>
      <c r="FV843" s="229"/>
      <c r="FW843" s="222"/>
      <c r="FX843" s="223"/>
      <c r="FY843" s="229"/>
      <c r="FZ843" s="229"/>
      <c r="GA843" s="230"/>
      <c r="GB843" s="231"/>
      <c r="GC843" s="232"/>
      <c r="GD843" s="232"/>
      <c r="GE843" s="231"/>
      <c r="GF843" s="232"/>
      <c r="GG843" s="232"/>
      <c r="GH843" s="231"/>
      <c r="GI843" s="232"/>
      <c r="GJ843" s="231"/>
      <c r="GK843" s="232"/>
      <c r="GL843" s="231"/>
      <c r="GM843" s="232"/>
      <c r="GN843" s="228"/>
      <c r="GO843" s="234"/>
      <c r="GP843" s="298"/>
      <c r="GQ843" s="239"/>
      <c r="GR843" s="298"/>
      <c r="GS843" s="239"/>
      <c r="GT843" s="239"/>
      <c r="GU843" s="239"/>
      <c r="GV843" s="234"/>
      <c r="GW843" s="234"/>
    </row>
    <row r="844" spans="1:205" ht="12.75" hidden="1" outlineLevel="1">
      <c r="A844" s="212"/>
      <c r="B844" s="274"/>
      <c r="C844" s="270"/>
      <c r="D844" s="270"/>
      <c r="E844" s="270"/>
      <c r="F844" s="270"/>
      <c r="G844" s="270"/>
      <c r="H844" s="222"/>
      <c r="I844" s="223"/>
      <c r="J844" s="223"/>
      <c r="K844" s="223"/>
      <c r="L844" s="223"/>
      <c r="M844" s="223"/>
      <c r="N844" s="223"/>
      <c r="O844" s="224"/>
      <c r="P844" s="224"/>
      <c r="Q844" s="222"/>
      <c r="R844" s="222"/>
      <c r="S844" s="222"/>
      <c r="T844" s="223"/>
      <c r="U844" s="223"/>
      <c r="V844" s="223"/>
      <c r="W844" s="223"/>
      <c r="X844" s="223"/>
      <c r="Y844" s="223"/>
      <c r="Z844" s="223"/>
      <c r="AA844" s="223"/>
      <c r="AB844" s="223"/>
      <c r="AC844" s="225">
        <v>0</v>
      </c>
      <c r="AD844" s="225">
        <v>0</v>
      </c>
      <c r="AE844" s="225">
        <v>0</v>
      </c>
      <c r="AF844" s="225">
        <v>0</v>
      </c>
      <c r="AG844" s="226">
        <v>0</v>
      </c>
      <c r="AH844" s="226">
        <v>0</v>
      </c>
      <c r="AI844" s="223"/>
      <c r="AJ844" s="223"/>
      <c r="AK844" s="223"/>
      <c r="AL844" s="223"/>
      <c r="AM844" s="223"/>
      <c r="AN844" s="223"/>
      <c r="AO844" s="223"/>
      <c r="AP844" s="223"/>
      <c r="AQ844" s="223"/>
      <c r="AR844" s="223"/>
      <c r="AS844" s="223"/>
      <c r="AT844" s="223"/>
      <c r="AU844" s="223"/>
      <c r="AV844" s="223"/>
      <c r="AW844" s="223"/>
      <c r="AX844" s="223"/>
      <c r="AY844" s="223"/>
      <c r="AZ844" s="223"/>
      <c r="BA844" s="223"/>
      <c r="BB844" s="223"/>
      <c r="BC844" s="223"/>
      <c r="BD844" s="223"/>
      <c r="BE844" s="223"/>
      <c r="BF844" s="223"/>
      <c r="BG844" s="223"/>
      <c r="BH844" s="223"/>
      <c r="BI844" s="223"/>
      <c r="BJ844" s="223"/>
      <c r="BK844" s="225">
        <v>0</v>
      </c>
      <c r="BL844" s="225">
        <v>0</v>
      </c>
      <c r="BM844" s="225">
        <v>0</v>
      </c>
      <c r="BN844" s="225">
        <v>0</v>
      </c>
      <c r="BO844" s="223"/>
      <c r="BP844" s="223"/>
      <c r="BQ844" s="223"/>
      <c r="BR844" s="223"/>
      <c r="BS844" s="223"/>
      <c r="BT844" s="223"/>
      <c r="BU844" s="223"/>
      <c r="BV844" s="223"/>
      <c r="BW844" s="223"/>
      <c r="BX844" s="223"/>
      <c r="BY844" s="223"/>
      <c r="BZ844" s="223"/>
      <c r="CA844" s="223"/>
      <c r="CB844" s="223"/>
      <c r="CC844" s="223"/>
      <c r="CD844" s="223"/>
      <c r="CE844" s="223"/>
      <c r="CF844" s="223"/>
      <c r="CG844" s="223"/>
      <c r="CH844" s="223"/>
      <c r="CI844" s="223"/>
      <c r="CJ844" s="223"/>
      <c r="CK844" s="223"/>
      <c r="CL844" s="223"/>
      <c r="CM844" s="223"/>
      <c r="CN844" s="223"/>
      <c r="CO844" s="223"/>
      <c r="CP844" s="223"/>
      <c r="CQ844" s="223"/>
      <c r="CR844" s="223"/>
      <c r="CS844" s="223"/>
      <c r="CT844" s="223"/>
      <c r="CU844" s="223"/>
      <c r="CV844" s="223"/>
      <c r="CW844" s="223"/>
      <c r="CX844" s="223"/>
      <c r="CY844" s="223"/>
      <c r="CZ844" s="223"/>
      <c r="DA844" s="223"/>
      <c r="DB844" s="223"/>
      <c r="DC844" s="223"/>
      <c r="DD844" s="223"/>
      <c r="DE844" s="223"/>
      <c r="DF844" s="223"/>
      <c r="DG844" s="223"/>
      <c r="DH844" s="223"/>
      <c r="DI844" s="223"/>
      <c r="DJ844" s="223"/>
      <c r="DK844" s="223"/>
      <c r="DL844" s="223"/>
      <c r="DM844" s="223"/>
      <c r="DN844" s="223"/>
      <c r="DO844" s="223"/>
      <c r="DP844" s="223"/>
      <c r="DQ844" s="223"/>
      <c r="DR844" s="223"/>
      <c r="DS844" s="223"/>
      <c r="DT844" s="223"/>
      <c r="DU844" s="223"/>
      <c r="DV844" s="223"/>
      <c r="DW844" s="223"/>
      <c r="DX844" s="223"/>
      <c r="DY844" s="223"/>
      <c r="DZ844" s="223"/>
      <c r="EA844" s="223"/>
      <c r="EB844" s="223"/>
      <c r="EC844" s="227">
        <v>0</v>
      </c>
      <c r="ED844" s="223"/>
      <c r="EE844" s="223"/>
      <c r="EF844" s="223"/>
      <c r="EG844" s="229"/>
      <c r="EH844" s="229"/>
      <c r="EI844" s="223"/>
      <c r="EJ844" s="229"/>
      <c r="EK844" s="229"/>
      <c r="EL844" s="223"/>
      <c r="EM844" s="229"/>
      <c r="EN844" s="229"/>
      <c r="EO844" s="223"/>
      <c r="EP844" s="229"/>
      <c r="EQ844" s="229"/>
      <c r="ER844" s="222"/>
      <c r="ES844" s="223"/>
      <c r="ET844" s="229"/>
      <c r="EU844" s="229"/>
      <c r="EV844" s="223"/>
      <c r="EW844" s="229"/>
      <c r="EX844" s="229"/>
      <c r="EY844" s="223"/>
      <c r="EZ844" s="229"/>
      <c r="FA844" s="229"/>
      <c r="FB844" s="223"/>
      <c r="FC844" s="229"/>
      <c r="FD844" s="229"/>
      <c r="FE844" s="223"/>
      <c r="FF844" s="229"/>
      <c r="FG844" s="229"/>
      <c r="FH844" s="223"/>
      <c r="FI844" s="229"/>
      <c r="FJ844" s="229"/>
      <c r="FK844" s="223"/>
      <c r="FL844" s="229"/>
      <c r="FM844" s="229"/>
      <c r="FN844" s="223"/>
      <c r="FO844" s="229"/>
      <c r="FP844" s="229"/>
      <c r="FQ844" s="223"/>
      <c r="FR844" s="229"/>
      <c r="FS844" s="229"/>
      <c r="FT844" s="223"/>
      <c r="FU844" s="229"/>
      <c r="FV844" s="229"/>
      <c r="FW844" s="222"/>
      <c r="FX844" s="223"/>
      <c r="FY844" s="229"/>
      <c r="FZ844" s="229"/>
      <c r="GA844" s="230"/>
      <c r="GB844" s="231"/>
      <c r="GC844" s="232"/>
      <c r="GD844" s="232"/>
      <c r="GE844" s="231"/>
      <c r="GF844" s="232"/>
      <c r="GG844" s="232"/>
      <c r="GH844" s="231"/>
      <c r="GI844" s="232"/>
      <c r="GJ844" s="231"/>
      <c r="GK844" s="232"/>
      <c r="GL844" s="231"/>
      <c r="GM844" s="232"/>
      <c r="GN844" s="228"/>
      <c r="GO844" s="234"/>
      <c r="GP844" s="298"/>
      <c r="GQ844" s="239"/>
      <c r="GR844" s="298"/>
      <c r="GS844" s="239"/>
      <c r="GT844" s="239"/>
      <c r="GU844" s="239"/>
      <c r="GV844" s="234"/>
      <c r="GW844" s="234"/>
    </row>
    <row r="845" spans="1:205" ht="12.75" hidden="1" outlineLevel="1">
      <c r="A845" s="212"/>
      <c r="B845" s="274"/>
      <c r="C845" s="270"/>
      <c r="D845" s="270"/>
      <c r="E845" s="270"/>
      <c r="F845" s="270"/>
      <c r="G845" s="270"/>
      <c r="H845" s="222"/>
      <c r="I845" s="223"/>
      <c r="J845" s="223"/>
      <c r="K845" s="223"/>
      <c r="L845" s="223"/>
      <c r="M845" s="223"/>
      <c r="N845" s="223"/>
      <c r="O845" s="224"/>
      <c r="P845" s="224"/>
      <c r="Q845" s="222"/>
      <c r="R845" s="222"/>
      <c r="S845" s="222"/>
      <c r="T845" s="223"/>
      <c r="U845" s="223"/>
      <c r="V845" s="223"/>
      <c r="W845" s="223"/>
      <c r="X845" s="223"/>
      <c r="Y845" s="223"/>
      <c r="Z845" s="223"/>
      <c r="AA845" s="223"/>
      <c r="AB845" s="223"/>
      <c r="AC845" s="225">
        <v>0</v>
      </c>
      <c r="AD845" s="225">
        <v>0</v>
      </c>
      <c r="AE845" s="225">
        <v>0</v>
      </c>
      <c r="AF845" s="225">
        <v>0</v>
      </c>
      <c r="AG845" s="226">
        <v>0</v>
      </c>
      <c r="AH845" s="226">
        <v>0</v>
      </c>
      <c r="AI845" s="223"/>
      <c r="AJ845" s="223"/>
      <c r="AK845" s="223"/>
      <c r="AL845" s="223"/>
      <c r="AM845" s="223"/>
      <c r="AN845" s="223"/>
      <c r="AO845" s="223"/>
      <c r="AP845" s="223"/>
      <c r="AQ845" s="223"/>
      <c r="AR845" s="223"/>
      <c r="AS845" s="223"/>
      <c r="AT845" s="223"/>
      <c r="AU845" s="223"/>
      <c r="AV845" s="223"/>
      <c r="AW845" s="223"/>
      <c r="AX845" s="223"/>
      <c r="AY845" s="223"/>
      <c r="AZ845" s="223"/>
      <c r="BA845" s="223"/>
      <c r="BB845" s="223"/>
      <c r="BC845" s="223"/>
      <c r="BD845" s="223"/>
      <c r="BE845" s="223"/>
      <c r="BF845" s="223"/>
      <c r="BG845" s="223"/>
      <c r="BH845" s="223"/>
      <c r="BI845" s="223"/>
      <c r="BJ845" s="223"/>
      <c r="BK845" s="225">
        <v>0</v>
      </c>
      <c r="BL845" s="225">
        <v>0</v>
      </c>
      <c r="BM845" s="225">
        <v>0</v>
      </c>
      <c r="BN845" s="225">
        <v>0</v>
      </c>
      <c r="BO845" s="223"/>
      <c r="BP845" s="223"/>
      <c r="BQ845" s="223"/>
      <c r="BR845" s="223"/>
      <c r="BS845" s="223"/>
      <c r="BT845" s="223"/>
      <c r="BU845" s="223"/>
      <c r="BV845" s="223"/>
      <c r="BW845" s="223"/>
      <c r="BX845" s="223"/>
      <c r="BY845" s="223"/>
      <c r="BZ845" s="223"/>
      <c r="CA845" s="223"/>
      <c r="CB845" s="223"/>
      <c r="CC845" s="223"/>
      <c r="CD845" s="223"/>
      <c r="CE845" s="223"/>
      <c r="CF845" s="223"/>
      <c r="CG845" s="223"/>
      <c r="CH845" s="223"/>
      <c r="CI845" s="223"/>
      <c r="CJ845" s="223"/>
      <c r="CK845" s="223"/>
      <c r="CL845" s="223"/>
      <c r="CM845" s="223"/>
      <c r="CN845" s="223"/>
      <c r="CO845" s="223"/>
      <c r="CP845" s="223"/>
      <c r="CQ845" s="223"/>
      <c r="CR845" s="223"/>
      <c r="CS845" s="223"/>
      <c r="CT845" s="223"/>
      <c r="CU845" s="223"/>
      <c r="CV845" s="223"/>
      <c r="CW845" s="223"/>
      <c r="CX845" s="223"/>
      <c r="CY845" s="223"/>
      <c r="CZ845" s="223"/>
      <c r="DA845" s="223"/>
      <c r="DB845" s="223"/>
      <c r="DC845" s="223"/>
      <c r="DD845" s="223"/>
      <c r="DE845" s="223"/>
      <c r="DF845" s="223"/>
      <c r="DG845" s="223"/>
      <c r="DH845" s="223"/>
      <c r="DI845" s="223"/>
      <c r="DJ845" s="223"/>
      <c r="DK845" s="223"/>
      <c r="DL845" s="223"/>
      <c r="DM845" s="223"/>
      <c r="DN845" s="223"/>
      <c r="DO845" s="223"/>
      <c r="DP845" s="223"/>
      <c r="DQ845" s="223"/>
      <c r="DR845" s="223"/>
      <c r="DS845" s="223"/>
      <c r="DT845" s="223"/>
      <c r="DU845" s="223"/>
      <c r="DV845" s="223"/>
      <c r="DW845" s="223"/>
      <c r="DX845" s="223"/>
      <c r="DY845" s="223"/>
      <c r="DZ845" s="223"/>
      <c r="EA845" s="223"/>
      <c r="EB845" s="223"/>
      <c r="EC845" s="227">
        <v>0</v>
      </c>
      <c r="ED845" s="223"/>
      <c r="EE845" s="223"/>
      <c r="EF845" s="223"/>
      <c r="EG845" s="229"/>
      <c r="EH845" s="229"/>
      <c r="EI845" s="223"/>
      <c r="EJ845" s="229"/>
      <c r="EK845" s="229"/>
      <c r="EL845" s="223"/>
      <c r="EM845" s="229"/>
      <c r="EN845" s="229"/>
      <c r="EO845" s="223"/>
      <c r="EP845" s="229"/>
      <c r="EQ845" s="229"/>
      <c r="ER845" s="222"/>
      <c r="ES845" s="223"/>
      <c r="ET845" s="229"/>
      <c r="EU845" s="229"/>
      <c r="EV845" s="223"/>
      <c r="EW845" s="229"/>
      <c r="EX845" s="229"/>
      <c r="EY845" s="223"/>
      <c r="EZ845" s="229"/>
      <c r="FA845" s="229"/>
      <c r="FB845" s="223"/>
      <c r="FC845" s="229"/>
      <c r="FD845" s="229"/>
      <c r="FE845" s="223"/>
      <c r="FF845" s="229"/>
      <c r="FG845" s="229"/>
      <c r="FH845" s="223"/>
      <c r="FI845" s="229"/>
      <c r="FJ845" s="229"/>
      <c r="FK845" s="223"/>
      <c r="FL845" s="229"/>
      <c r="FM845" s="229"/>
      <c r="FN845" s="223"/>
      <c r="FO845" s="229"/>
      <c r="FP845" s="229"/>
      <c r="FQ845" s="223"/>
      <c r="FR845" s="229"/>
      <c r="FS845" s="229"/>
      <c r="FT845" s="223"/>
      <c r="FU845" s="229"/>
      <c r="FV845" s="229"/>
      <c r="FW845" s="222"/>
      <c r="FX845" s="223"/>
      <c r="FY845" s="229"/>
      <c r="FZ845" s="229"/>
      <c r="GA845" s="230"/>
      <c r="GB845" s="231"/>
      <c r="GC845" s="232"/>
      <c r="GD845" s="232"/>
      <c r="GE845" s="231"/>
      <c r="GF845" s="232"/>
      <c r="GG845" s="232"/>
      <c r="GH845" s="231"/>
      <c r="GI845" s="232"/>
      <c r="GJ845" s="231"/>
      <c r="GK845" s="232"/>
      <c r="GL845" s="231"/>
      <c r="GM845" s="232"/>
      <c r="GN845" s="228"/>
      <c r="GO845" s="234"/>
      <c r="GP845" s="298"/>
      <c r="GQ845" s="239"/>
      <c r="GR845" s="298"/>
      <c r="GS845" s="239"/>
      <c r="GT845" s="239"/>
      <c r="GU845" s="239"/>
      <c r="GV845" s="234"/>
      <c r="GW845" s="234"/>
    </row>
    <row r="846" spans="1:205" ht="12.75" hidden="1" outlineLevel="1">
      <c r="A846" s="212"/>
      <c r="B846" s="274"/>
      <c r="C846" s="270"/>
      <c r="D846" s="270"/>
      <c r="E846" s="270"/>
      <c r="F846" s="270"/>
      <c r="G846" s="270"/>
      <c r="H846" s="222"/>
      <c r="I846" s="223"/>
      <c r="J846" s="223"/>
      <c r="K846" s="223"/>
      <c r="L846" s="223"/>
      <c r="M846" s="223"/>
      <c r="N846" s="223"/>
      <c r="O846" s="224"/>
      <c r="P846" s="224"/>
      <c r="Q846" s="222"/>
      <c r="R846" s="222"/>
      <c r="S846" s="222"/>
      <c r="T846" s="223"/>
      <c r="U846" s="223"/>
      <c r="V846" s="223"/>
      <c r="W846" s="223"/>
      <c r="X846" s="223"/>
      <c r="Y846" s="223"/>
      <c r="Z846" s="223"/>
      <c r="AA846" s="223"/>
      <c r="AB846" s="223"/>
      <c r="AC846" s="225">
        <v>0</v>
      </c>
      <c r="AD846" s="225">
        <v>0</v>
      </c>
      <c r="AE846" s="225">
        <v>0</v>
      </c>
      <c r="AF846" s="225">
        <v>0</v>
      </c>
      <c r="AG846" s="226">
        <v>0</v>
      </c>
      <c r="AH846" s="226">
        <v>0</v>
      </c>
      <c r="AI846" s="223"/>
      <c r="AJ846" s="223"/>
      <c r="AK846" s="223"/>
      <c r="AL846" s="223"/>
      <c r="AM846" s="223"/>
      <c r="AN846" s="223"/>
      <c r="AO846" s="223"/>
      <c r="AP846" s="223"/>
      <c r="AQ846" s="223"/>
      <c r="AR846" s="223"/>
      <c r="AS846" s="223"/>
      <c r="AT846" s="223"/>
      <c r="AU846" s="223"/>
      <c r="AV846" s="223"/>
      <c r="AW846" s="223"/>
      <c r="AX846" s="223"/>
      <c r="AY846" s="223"/>
      <c r="AZ846" s="223"/>
      <c r="BA846" s="223"/>
      <c r="BB846" s="223"/>
      <c r="BC846" s="223"/>
      <c r="BD846" s="223"/>
      <c r="BE846" s="223"/>
      <c r="BF846" s="223"/>
      <c r="BG846" s="223"/>
      <c r="BH846" s="223"/>
      <c r="BI846" s="223"/>
      <c r="BJ846" s="223"/>
      <c r="BK846" s="225">
        <v>0</v>
      </c>
      <c r="BL846" s="225">
        <v>0</v>
      </c>
      <c r="BM846" s="225">
        <v>0</v>
      </c>
      <c r="BN846" s="225">
        <v>0</v>
      </c>
      <c r="BO846" s="223"/>
      <c r="BP846" s="223"/>
      <c r="BQ846" s="223"/>
      <c r="BR846" s="223"/>
      <c r="BS846" s="223"/>
      <c r="BT846" s="223"/>
      <c r="BU846" s="223"/>
      <c r="BV846" s="223"/>
      <c r="BW846" s="223"/>
      <c r="BX846" s="223"/>
      <c r="BY846" s="223"/>
      <c r="BZ846" s="223"/>
      <c r="CA846" s="223"/>
      <c r="CB846" s="223"/>
      <c r="CC846" s="223"/>
      <c r="CD846" s="223"/>
      <c r="CE846" s="223"/>
      <c r="CF846" s="223"/>
      <c r="CG846" s="223"/>
      <c r="CH846" s="223"/>
      <c r="CI846" s="223"/>
      <c r="CJ846" s="223"/>
      <c r="CK846" s="223"/>
      <c r="CL846" s="223"/>
      <c r="CM846" s="223"/>
      <c r="CN846" s="223"/>
      <c r="CO846" s="223"/>
      <c r="CP846" s="223"/>
      <c r="CQ846" s="223"/>
      <c r="CR846" s="223"/>
      <c r="CS846" s="223"/>
      <c r="CT846" s="223"/>
      <c r="CU846" s="223"/>
      <c r="CV846" s="223"/>
      <c r="CW846" s="223"/>
      <c r="CX846" s="223"/>
      <c r="CY846" s="223"/>
      <c r="CZ846" s="223"/>
      <c r="DA846" s="223"/>
      <c r="DB846" s="223"/>
      <c r="DC846" s="223"/>
      <c r="DD846" s="223"/>
      <c r="DE846" s="223"/>
      <c r="DF846" s="223"/>
      <c r="DG846" s="223"/>
      <c r="DH846" s="223"/>
      <c r="DI846" s="223"/>
      <c r="DJ846" s="223"/>
      <c r="DK846" s="223"/>
      <c r="DL846" s="223"/>
      <c r="DM846" s="223"/>
      <c r="DN846" s="223"/>
      <c r="DO846" s="223"/>
      <c r="DP846" s="223"/>
      <c r="DQ846" s="223"/>
      <c r="DR846" s="223"/>
      <c r="DS846" s="223"/>
      <c r="DT846" s="223"/>
      <c r="DU846" s="223"/>
      <c r="DV846" s="223"/>
      <c r="DW846" s="223"/>
      <c r="DX846" s="223"/>
      <c r="DY846" s="223"/>
      <c r="DZ846" s="223"/>
      <c r="EA846" s="223"/>
      <c r="EB846" s="223"/>
      <c r="EC846" s="227">
        <v>0</v>
      </c>
      <c r="ED846" s="223"/>
      <c r="EE846" s="223"/>
      <c r="EF846" s="223"/>
      <c r="EG846" s="229"/>
      <c r="EH846" s="229"/>
      <c r="EI846" s="223"/>
      <c r="EJ846" s="229"/>
      <c r="EK846" s="229"/>
      <c r="EL846" s="223"/>
      <c r="EM846" s="229"/>
      <c r="EN846" s="229"/>
      <c r="EO846" s="223"/>
      <c r="EP846" s="229"/>
      <c r="EQ846" s="229"/>
      <c r="ER846" s="222"/>
      <c r="ES846" s="223"/>
      <c r="ET846" s="229"/>
      <c r="EU846" s="229"/>
      <c r="EV846" s="223"/>
      <c r="EW846" s="229"/>
      <c r="EX846" s="229"/>
      <c r="EY846" s="223"/>
      <c r="EZ846" s="229"/>
      <c r="FA846" s="229"/>
      <c r="FB846" s="223"/>
      <c r="FC846" s="229"/>
      <c r="FD846" s="229"/>
      <c r="FE846" s="223"/>
      <c r="FF846" s="229"/>
      <c r="FG846" s="229"/>
      <c r="FH846" s="223"/>
      <c r="FI846" s="229"/>
      <c r="FJ846" s="229"/>
      <c r="FK846" s="223"/>
      <c r="FL846" s="229"/>
      <c r="FM846" s="229"/>
      <c r="FN846" s="223"/>
      <c r="FO846" s="229"/>
      <c r="FP846" s="229"/>
      <c r="FQ846" s="223"/>
      <c r="FR846" s="229"/>
      <c r="FS846" s="229"/>
      <c r="FT846" s="223"/>
      <c r="FU846" s="229"/>
      <c r="FV846" s="229"/>
      <c r="FW846" s="222"/>
      <c r="FX846" s="223"/>
      <c r="FY846" s="229"/>
      <c r="FZ846" s="229"/>
      <c r="GA846" s="230"/>
      <c r="GB846" s="231"/>
      <c r="GC846" s="232"/>
      <c r="GD846" s="232"/>
      <c r="GE846" s="231"/>
      <c r="GF846" s="232"/>
      <c r="GG846" s="232"/>
      <c r="GH846" s="231"/>
      <c r="GI846" s="232"/>
      <c r="GJ846" s="231"/>
      <c r="GK846" s="232"/>
      <c r="GL846" s="231"/>
      <c r="GM846" s="232"/>
      <c r="GN846" s="228"/>
      <c r="GO846" s="234"/>
      <c r="GP846" s="298"/>
      <c r="GQ846" s="239"/>
      <c r="GR846" s="298"/>
      <c r="GS846" s="239"/>
      <c r="GT846" s="239"/>
      <c r="GU846" s="239"/>
      <c r="GV846" s="234"/>
      <c r="GW846" s="234"/>
    </row>
    <row r="847" spans="1:205" ht="12.75" hidden="1" outlineLevel="1">
      <c r="A847" s="212"/>
      <c r="B847" s="274"/>
      <c r="C847" s="270"/>
      <c r="D847" s="270"/>
      <c r="E847" s="270"/>
      <c r="F847" s="270"/>
      <c r="G847" s="270"/>
      <c r="H847" s="222"/>
      <c r="I847" s="223"/>
      <c r="J847" s="223"/>
      <c r="K847" s="223"/>
      <c r="L847" s="223"/>
      <c r="M847" s="223"/>
      <c r="N847" s="223"/>
      <c r="O847" s="224"/>
      <c r="P847" s="224"/>
      <c r="Q847" s="222"/>
      <c r="R847" s="222"/>
      <c r="S847" s="222"/>
      <c r="T847" s="223"/>
      <c r="U847" s="223"/>
      <c r="V847" s="223"/>
      <c r="W847" s="223"/>
      <c r="X847" s="223"/>
      <c r="Y847" s="223"/>
      <c r="Z847" s="223"/>
      <c r="AA847" s="223"/>
      <c r="AB847" s="223"/>
      <c r="AC847" s="225">
        <v>0</v>
      </c>
      <c r="AD847" s="225">
        <v>0</v>
      </c>
      <c r="AE847" s="225">
        <v>0</v>
      </c>
      <c r="AF847" s="225">
        <v>0</v>
      </c>
      <c r="AG847" s="226">
        <v>0</v>
      </c>
      <c r="AH847" s="226">
        <v>0</v>
      </c>
      <c r="AI847" s="223"/>
      <c r="AJ847" s="223"/>
      <c r="AK847" s="223"/>
      <c r="AL847" s="223"/>
      <c r="AM847" s="223"/>
      <c r="AN847" s="223"/>
      <c r="AO847" s="223"/>
      <c r="AP847" s="223"/>
      <c r="AQ847" s="223"/>
      <c r="AR847" s="223"/>
      <c r="AS847" s="223"/>
      <c r="AT847" s="223"/>
      <c r="AU847" s="223"/>
      <c r="AV847" s="223"/>
      <c r="AW847" s="223"/>
      <c r="AX847" s="223"/>
      <c r="AY847" s="223"/>
      <c r="AZ847" s="223"/>
      <c r="BA847" s="223"/>
      <c r="BB847" s="223"/>
      <c r="BC847" s="223"/>
      <c r="BD847" s="223"/>
      <c r="BE847" s="223"/>
      <c r="BF847" s="223"/>
      <c r="BG847" s="223"/>
      <c r="BH847" s="223"/>
      <c r="BI847" s="223"/>
      <c r="BJ847" s="223"/>
      <c r="BK847" s="225">
        <v>0</v>
      </c>
      <c r="BL847" s="225">
        <v>0</v>
      </c>
      <c r="BM847" s="225">
        <v>0</v>
      </c>
      <c r="BN847" s="225">
        <v>0</v>
      </c>
      <c r="BO847" s="223"/>
      <c r="BP847" s="223"/>
      <c r="BQ847" s="223"/>
      <c r="BR847" s="223"/>
      <c r="BS847" s="223"/>
      <c r="BT847" s="223"/>
      <c r="BU847" s="223"/>
      <c r="BV847" s="223"/>
      <c r="BW847" s="223"/>
      <c r="BX847" s="223"/>
      <c r="BY847" s="223"/>
      <c r="BZ847" s="223"/>
      <c r="CA847" s="223"/>
      <c r="CB847" s="223"/>
      <c r="CC847" s="223"/>
      <c r="CD847" s="223"/>
      <c r="CE847" s="223"/>
      <c r="CF847" s="223"/>
      <c r="CG847" s="223"/>
      <c r="CH847" s="223"/>
      <c r="CI847" s="223"/>
      <c r="CJ847" s="223"/>
      <c r="CK847" s="223"/>
      <c r="CL847" s="223"/>
      <c r="CM847" s="223"/>
      <c r="CN847" s="223"/>
      <c r="CO847" s="223"/>
      <c r="CP847" s="223"/>
      <c r="CQ847" s="223"/>
      <c r="CR847" s="223"/>
      <c r="CS847" s="223"/>
      <c r="CT847" s="223"/>
      <c r="CU847" s="223"/>
      <c r="CV847" s="223"/>
      <c r="CW847" s="223"/>
      <c r="CX847" s="223"/>
      <c r="CY847" s="223"/>
      <c r="CZ847" s="223"/>
      <c r="DA847" s="223"/>
      <c r="DB847" s="223"/>
      <c r="DC847" s="223"/>
      <c r="DD847" s="223"/>
      <c r="DE847" s="223"/>
      <c r="DF847" s="223"/>
      <c r="DG847" s="223"/>
      <c r="DH847" s="223"/>
      <c r="DI847" s="223"/>
      <c r="DJ847" s="223"/>
      <c r="DK847" s="223"/>
      <c r="DL847" s="223"/>
      <c r="DM847" s="223"/>
      <c r="DN847" s="223"/>
      <c r="DO847" s="223"/>
      <c r="DP847" s="223"/>
      <c r="DQ847" s="223"/>
      <c r="DR847" s="223"/>
      <c r="DS847" s="223"/>
      <c r="DT847" s="223"/>
      <c r="DU847" s="223"/>
      <c r="DV847" s="223"/>
      <c r="DW847" s="223"/>
      <c r="DX847" s="223"/>
      <c r="DY847" s="223"/>
      <c r="DZ847" s="223"/>
      <c r="EA847" s="223"/>
      <c r="EB847" s="223"/>
      <c r="EC847" s="227">
        <v>0</v>
      </c>
      <c r="ED847" s="223"/>
      <c r="EE847" s="223"/>
      <c r="EF847" s="223"/>
      <c r="EG847" s="229"/>
      <c r="EH847" s="229"/>
      <c r="EI847" s="223"/>
      <c r="EJ847" s="229"/>
      <c r="EK847" s="229"/>
      <c r="EL847" s="223"/>
      <c r="EM847" s="229"/>
      <c r="EN847" s="229"/>
      <c r="EO847" s="223"/>
      <c r="EP847" s="229"/>
      <c r="EQ847" s="229"/>
      <c r="ER847" s="222"/>
      <c r="ES847" s="223"/>
      <c r="ET847" s="229"/>
      <c r="EU847" s="229"/>
      <c r="EV847" s="223"/>
      <c r="EW847" s="229"/>
      <c r="EX847" s="229"/>
      <c r="EY847" s="223"/>
      <c r="EZ847" s="229"/>
      <c r="FA847" s="229"/>
      <c r="FB847" s="223"/>
      <c r="FC847" s="229"/>
      <c r="FD847" s="229"/>
      <c r="FE847" s="223"/>
      <c r="FF847" s="229"/>
      <c r="FG847" s="229"/>
      <c r="FH847" s="223"/>
      <c r="FI847" s="229"/>
      <c r="FJ847" s="229"/>
      <c r="FK847" s="223"/>
      <c r="FL847" s="229"/>
      <c r="FM847" s="229"/>
      <c r="FN847" s="223"/>
      <c r="FO847" s="229"/>
      <c r="FP847" s="229"/>
      <c r="FQ847" s="223"/>
      <c r="FR847" s="229"/>
      <c r="FS847" s="229"/>
      <c r="FT847" s="223"/>
      <c r="FU847" s="229"/>
      <c r="FV847" s="229"/>
      <c r="FW847" s="222"/>
      <c r="FX847" s="223"/>
      <c r="FY847" s="229"/>
      <c r="FZ847" s="229"/>
      <c r="GA847" s="230"/>
      <c r="GB847" s="231"/>
      <c r="GC847" s="232"/>
      <c r="GD847" s="232"/>
      <c r="GE847" s="231"/>
      <c r="GF847" s="232"/>
      <c r="GG847" s="232"/>
      <c r="GH847" s="231"/>
      <c r="GI847" s="232"/>
      <c r="GJ847" s="231"/>
      <c r="GK847" s="232"/>
      <c r="GL847" s="231"/>
      <c r="GM847" s="232"/>
      <c r="GN847" s="228"/>
      <c r="GO847" s="234"/>
      <c r="GP847" s="298"/>
      <c r="GQ847" s="239"/>
      <c r="GR847" s="298"/>
      <c r="GS847" s="239"/>
      <c r="GT847" s="239"/>
      <c r="GU847" s="239"/>
      <c r="GV847" s="234"/>
      <c r="GW847" s="234"/>
    </row>
    <row r="848" spans="1:205" ht="12.75" hidden="1" outlineLevel="1">
      <c r="A848" s="212"/>
      <c r="B848" s="274"/>
      <c r="C848" s="270"/>
      <c r="D848" s="270"/>
      <c r="E848" s="270"/>
      <c r="F848" s="270"/>
      <c r="G848" s="270"/>
      <c r="H848" s="222"/>
      <c r="I848" s="223"/>
      <c r="J848" s="223"/>
      <c r="K848" s="223"/>
      <c r="L848" s="223"/>
      <c r="M848" s="223"/>
      <c r="N848" s="223"/>
      <c r="O848" s="224"/>
      <c r="P848" s="224"/>
      <c r="Q848" s="222"/>
      <c r="R848" s="222"/>
      <c r="S848" s="222"/>
      <c r="T848" s="223"/>
      <c r="U848" s="223"/>
      <c r="V848" s="223"/>
      <c r="W848" s="223"/>
      <c r="X848" s="223"/>
      <c r="Y848" s="223"/>
      <c r="Z848" s="223"/>
      <c r="AA848" s="223"/>
      <c r="AB848" s="223"/>
      <c r="AC848" s="225">
        <v>0</v>
      </c>
      <c r="AD848" s="225">
        <v>0</v>
      </c>
      <c r="AE848" s="225">
        <v>0</v>
      </c>
      <c r="AF848" s="225">
        <v>0</v>
      </c>
      <c r="AG848" s="226">
        <v>0</v>
      </c>
      <c r="AH848" s="226">
        <v>0</v>
      </c>
      <c r="AI848" s="223"/>
      <c r="AJ848" s="223"/>
      <c r="AK848" s="223"/>
      <c r="AL848" s="223"/>
      <c r="AM848" s="223"/>
      <c r="AN848" s="223"/>
      <c r="AO848" s="223"/>
      <c r="AP848" s="223"/>
      <c r="AQ848" s="223"/>
      <c r="AR848" s="223"/>
      <c r="AS848" s="223"/>
      <c r="AT848" s="223"/>
      <c r="AU848" s="223"/>
      <c r="AV848" s="223"/>
      <c r="AW848" s="223"/>
      <c r="AX848" s="223"/>
      <c r="AY848" s="223"/>
      <c r="AZ848" s="223"/>
      <c r="BA848" s="223"/>
      <c r="BB848" s="223"/>
      <c r="BC848" s="223"/>
      <c r="BD848" s="223"/>
      <c r="BE848" s="223"/>
      <c r="BF848" s="223"/>
      <c r="BG848" s="223"/>
      <c r="BH848" s="223"/>
      <c r="BI848" s="223"/>
      <c r="BJ848" s="223"/>
      <c r="BK848" s="225">
        <v>0</v>
      </c>
      <c r="BL848" s="225">
        <v>0</v>
      </c>
      <c r="BM848" s="225">
        <v>0</v>
      </c>
      <c r="BN848" s="225">
        <v>0</v>
      </c>
      <c r="BO848" s="223"/>
      <c r="BP848" s="223"/>
      <c r="BQ848" s="223"/>
      <c r="BR848" s="223"/>
      <c r="BS848" s="223"/>
      <c r="BT848" s="223"/>
      <c r="BU848" s="223"/>
      <c r="BV848" s="223"/>
      <c r="BW848" s="223"/>
      <c r="BX848" s="223"/>
      <c r="BY848" s="223"/>
      <c r="BZ848" s="223"/>
      <c r="CA848" s="223"/>
      <c r="CB848" s="223"/>
      <c r="CC848" s="223"/>
      <c r="CD848" s="223"/>
      <c r="CE848" s="223"/>
      <c r="CF848" s="223"/>
      <c r="CG848" s="223"/>
      <c r="CH848" s="223"/>
      <c r="CI848" s="223"/>
      <c r="CJ848" s="223"/>
      <c r="CK848" s="223"/>
      <c r="CL848" s="223"/>
      <c r="CM848" s="223"/>
      <c r="CN848" s="223"/>
      <c r="CO848" s="223"/>
      <c r="CP848" s="223"/>
      <c r="CQ848" s="223"/>
      <c r="CR848" s="223"/>
      <c r="CS848" s="223"/>
      <c r="CT848" s="223"/>
      <c r="CU848" s="223"/>
      <c r="CV848" s="223"/>
      <c r="CW848" s="223"/>
      <c r="CX848" s="223"/>
      <c r="CY848" s="223"/>
      <c r="CZ848" s="223"/>
      <c r="DA848" s="223"/>
      <c r="DB848" s="223"/>
      <c r="DC848" s="223"/>
      <c r="DD848" s="223"/>
      <c r="DE848" s="223"/>
      <c r="DF848" s="223"/>
      <c r="DG848" s="223"/>
      <c r="DH848" s="223"/>
      <c r="DI848" s="223"/>
      <c r="DJ848" s="223"/>
      <c r="DK848" s="223"/>
      <c r="DL848" s="223"/>
      <c r="DM848" s="223"/>
      <c r="DN848" s="223"/>
      <c r="DO848" s="223"/>
      <c r="DP848" s="223"/>
      <c r="DQ848" s="223"/>
      <c r="DR848" s="223"/>
      <c r="DS848" s="223"/>
      <c r="DT848" s="223"/>
      <c r="DU848" s="223"/>
      <c r="DV848" s="223"/>
      <c r="DW848" s="223"/>
      <c r="DX848" s="223"/>
      <c r="DY848" s="223"/>
      <c r="DZ848" s="223"/>
      <c r="EA848" s="223"/>
      <c r="EB848" s="223"/>
      <c r="EC848" s="227">
        <v>0</v>
      </c>
      <c r="ED848" s="223"/>
      <c r="EE848" s="223"/>
      <c r="EF848" s="223"/>
      <c r="EG848" s="229"/>
      <c r="EH848" s="229"/>
      <c r="EI848" s="223"/>
      <c r="EJ848" s="229"/>
      <c r="EK848" s="229"/>
      <c r="EL848" s="223"/>
      <c r="EM848" s="229"/>
      <c r="EN848" s="229"/>
      <c r="EO848" s="223"/>
      <c r="EP848" s="229"/>
      <c r="EQ848" s="229"/>
      <c r="ER848" s="222"/>
      <c r="ES848" s="223"/>
      <c r="ET848" s="229"/>
      <c r="EU848" s="229"/>
      <c r="EV848" s="223"/>
      <c r="EW848" s="229"/>
      <c r="EX848" s="229"/>
      <c r="EY848" s="223"/>
      <c r="EZ848" s="229"/>
      <c r="FA848" s="229"/>
      <c r="FB848" s="223"/>
      <c r="FC848" s="229"/>
      <c r="FD848" s="229"/>
      <c r="FE848" s="223"/>
      <c r="FF848" s="229"/>
      <c r="FG848" s="229"/>
      <c r="FH848" s="223"/>
      <c r="FI848" s="229"/>
      <c r="FJ848" s="229"/>
      <c r="FK848" s="223"/>
      <c r="FL848" s="229"/>
      <c r="FM848" s="229"/>
      <c r="FN848" s="223"/>
      <c r="FO848" s="229"/>
      <c r="FP848" s="229"/>
      <c r="FQ848" s="223"/>
      <c r="FR848" s="229"/>
      <c r="FS848" s="229"/>
      <c r="FT848" s="223"/>
      <c r="FU848" s="229"/>
      <c r="FV848" s="229"/>
      <c r="FW848" s="222"/>
      <c r="FX848" s="223"/>
      <c r="FY848" s="229"/>
      <c r="FZ848" s="229"/>
      <c r="GA848" s="230"/>
      <c r="GB848" s="231"/>
      <c r="GC848" s="232"/>
      <c r="GD848" s="232"/>
      <c r="GE848" s="231"/>
      <c r="GF848" s="232"/>
      <c r="GG848" s="232"/>
      <c r="GH848" s="231"/>
      <c r="GI848" s="232"/>
      <c r="GJ848" s="231"/>
      <c r="GK848" s="232"/>
      <c r="GL848" s="231"/>
      <c r="GM848" s="232"/>
      <c r="GN848" s="228"/>
      <c r="GO848" s="234"/>
      <c r="GP848" s="298"/>
      <c r="GQ848" s="239"/>
      <c r="GR848" s="298"/>
      <c r="GS848" s="239"/>
      <c r="GT848" s="239"/>
      <c r="GU848" s="239"/>
      <c r="GV848" s="234"/>
      <c r="GW848" s="234"/>
    </row>
    <row r="849" spans="1:205" ht="12.75">
      <c r="A849" s="282"/>
      <c r="B849" s="304"/>
      <c r="C849" s="305"/>
      <c r="D849" s="305"/>
      <c r="E849" s="305"/>
      <c r="F849" s="305"/>
      <c r="G849" s="305"/>
      <c r="H849" s="288"/>
      <c r="I849" s="286"/>
      <c r="J849" s="286"/>
      <c r="K849" s="286"/>
      <c r="L849" s="286"/>
      <c r="M849" s="286"/>
      <c r="N849" s="286"/>
      <c r="O849" s="287"/>
      <c r="P849" s="287"/>
      <c r="Q849" s="288"/>
      <c r="R849" s="288"/>
      <c r="S849" s="288"/>
      <c r="T849" s="286"/>
      <c r="U849" s="286"/>
      <c r="V849" s="286"/>
      <c r="W849" s="286"/>
      <c r="X849" s="286"/>
      <c r="Y849" s="286"/>
      <c r="Z849" s="286"/>
      <c r="AA849" s="286"/>
      <c r="AB849" s="286"/>
      <c r="AC849" s="290">
        <v>0</v>
      </c>
      <c r="AD849" s="290">
        <v>0</v>
      </c>
      <c r="AE849" s="290">
        <v>0</v>
      </c>
      <c r="AF849" s="290">
        <v>0</v>
      </c>
      <c r="AG849" s="286">
        <v>0</v>
      </c>
      <c r="AH849" s="286">
        <v>0</v>
      </c>
      <c r="AI849" s="286"/>
      <c r="AJ849" s="286"/>
      <c r="AK849" s="286"/>
      <c r="AL849" s="286"/>
      <c r="AM849" s="286"/>
      <c r="AN849" s="286"/>
      <c r="AO849" s="286"/>
      <c r="AP849" s="286"/>
      <c r="AQ849" s="286"/>
      <c r="AR849" s="286"/>
      <c r="AS849" s="286"/>
      <c r="AT849" s="286"/>
      <c r="AU849" s="286"/>
      <c r="AV849" s="286"/>
      <c r="AW849" s="286"/>
      <c r="AX849" s="286"/>
      <c r="AY849" s="286"/>
      <c r="AZ849" s="286"/>
      <c r="BA849" s="286"/>
      <c r="BB849" s="286"/>
      <c r="BC849" s="286"/>
      <c r="BD849" s="286"/>
      <c r="BE849" s="286"/>
      <c r="BF849" s="286"/>
      <c r="BG849" s="286"/>
      <c r="BH849" s="286"/>
      <c r="BI849" s="286"/>
      <c r="BJ849" s="286"/>
      <c r="BK849" s="290">
        <v>0</v>
      </c>
      <c r="BL849" s="290">
        <v>0</v>
      </c>
      <c r="BM849" s="290">
        <v>0</v>
      </c>
      <c r="BN849" s="290">
        <v>0</v>
      </c>
      <c r="BO849" s="286"/>
      <c r="BP849" s="286"/>
      <c r="BQ849" s="286"/>
      <c r="BR849" s="286"/>
      <c r="BS849" s="286"/>
      <c r="BT849" s="286"/>
      <c r="BU849" s="286"/>
      <c r="BV849" s="286"/>
      <c r="BW849" s="286"/>
      <c r="BX849" s="286"/>
      <c r="BY849" s="286"/>
      <c r="BZ849" s="286"/>
      <c r="CA849" s="286"/>
      <c r="CB849" s="286"/>
      <c r="CC849" s="286"/>
      <c r="CD849" s="286"/>
      <c r="CE849" s="286"/>
      <c r="CF849" s="286"/>
      <c r="CG849" s="286"/>
      <c r="CH849" s="286"/>
      <c r="CI849" s="286"/>
      <c r="CJ849" s="286"/>
      <c r="CK849" s="286"/>
      <c r="CL849" s="286"/>
      <c r="CM849" s="286"/>
      <c r="CN849" s="286"/>
      <c r="CO849" s="286"/>
      <c r="CP849" s="286"/>
      <c r="CQ849" s="286"/>
      <c r="CR849" s="286"/>
      <c r="CS849" s="286"/>
      <c r="CT849" s="286"/>
      <c r="CU849" s="286"/>
      <c r="CV849" s="286"/>
      <c r="CW849" s="286"/>
      <c r="CX849" s="286"/>
      <c r="CY849" s="286"/>
      <c r="CZ849" s="286"/>
      <c r="DA849" s="286"/>
      <c r="DB849" s="286"/>
      <c r="DC849" s="286"/>
      <c r="DD849" s="286"/>
      <c r="DE849" s="286"/>
      <c r="DF849" s="286"/>
      <c r="DG849" s="286"/>
      <c r="DH849" s="286"/>
      <c r="DI849" s="286"/>
      <c r="DJ849" s="286"/>
      <c r="DK849" s="286"/>
      <c r="DL849" s="286"/>
      <c r="DM849" s="286"/>
      <c r="DN849" s="286"/>
      <c r="DO849" s="286"/>
      <c r="DP849" s="286"/>
      <c r="DQ849" s="286"/>
      <c r="DR849" s="286"/>
      <c r="DS849" s="286"/>
      <c r="DT849" s="286"/>
      <c r="DU849" s="286"/>
      <c r="DV849" s="286"/>
      <c r="DW849" s="286"/>
      <c r="DX849" s="286"/>
      <c r="DY849" s="286"/>
      <c r="DZ849" s="286"/>
      <c r="EA849" s="286"/>
      <c r="EB849" s="286"/>
      <c r="EC849" s="289">
        <v>0</v>
      </c>
      <c r="ED849" s="286"/>
      <c r="EE849" s="286"/>
      <c r="EF849" s="286"/>
      <c r="EG849" s="291"/>
      <c r="EH849" s="291"/>
      <c r="EI849" s="286"/>
      <c r="EJ849" s="291"/>
      <c r="EK849" s="291"/>
      <c r="EL849" s="286"/>
      <c r="EM849" s="291"/>
      <c r="EN849" s="291"/>
      <c r="EO849" s="286"/>
      <c r="EP849" s="291"/>
      <c r="EQ849" s="291"/>
      <c r="ER849" s="288"/>
      <c r="ES849" s="286"/>
      <c r="ET849" s="291"/>
      <c r="EU849" s="291"/>
      <c r="EV849" s="286"/>
      <c r="EW849" s="291"/>
      <c r="EX849" s="291"/>
      <c r="EY849" s="286"/>
      <c r="EZ849" s="291"/>
      <c r="FA849" s="291"/>
      <c r="FB849" s="286"/>
      <c r="FC849" s="291"/>
      <c r="FD849" s="291"/>
      <c r="FE849" s="286"/>
      <c r="FF849" s="291"/>
      <c r="FG849" s="291"/>
      <c r="FH849" s="286"/>
      <c r="FI849" s="291"/>
      <c r="FJ849" s="291"/>
      <c r="FK849" s="286"/>
      <c r="FL849" s="291"/>
      <c r="FM849" s="291"/>
      <c r="FN849" s="286"/>
      <c r="FO849" s="291"/>
      <c r="FP849" s="291"/>
      <c r="FQ849" s="286"/>
      <c r="FR849" s="291"/>
      <c r="FS849" s="291"/>
      <c r="FT849" s="286"/>
      <c r="FU849" s="291"/>
      <c r="FV849" s="291"/>
      <c r="FW849" s="288"/>
      <c r="FX849" s="286"/>
      <c r="FY849" s="291"/>
      <c r="FZ849" s="291"/>
      <c r="GA849" s="292"/>
      <c r="GB849" s="293"/>
      <c r="GC849" s="294"/>
      <c r="GD849" s="294"/>
      <c r="GE849" s="293"/>
      <c r="GF849" s="294"/>
      <c r="GG849" s="294"/>
      <c r="GH849" s="293"/>
      <c r="GI849" s="294"/>
      <c r="GJ849" s="293"/>
      <c r="GK849" s="294"/>
      <c r="GL849" s="293"/>
      <c r="GM849" s="294"/>
      <c r="GN849" s="299"/>
      <c r="GO849" s="300"/>
      <c r="GP849" s="301"/>
      <c r="GQ849" s="300"/>
      <c r="GR849" s="301"/>
      <c r="GS849" s="300"/>
      <c r="GT849" s="300"/>
      <c r="GU849" s="300"/>
      <c r="GV849" s="300"/>
      <c r="GW849" s="300"/>
    </row>
    <row r="850" spans="1:205" ht="12.75">
      <c r="A850" s="212">
        <v>4</v>
      </c>
      <c r="B850" s="247" t="s">
        <v>143</v>
      </c>
      <c r="C850" s="248">
        <v>21</v>
      </c>
      <c r="D850" s="248">
        <v>3731</v>
      </c>
      <c r="E850" s="248">
        <v>14012</v>
      </c>
      <c r="F850" s="243">
        <v>58349</v>
      </c>
      <c r="G850" s="270"/>
      <c r="H850" s="278">
        <f t="shared" ref="H850:N850" si="458">SUM(H851:H873)</f>
        <v>0</v>
      </c>
      <c r="I850" s="278">
        <f t="shared" si="458"/>
        <v>0</v>
      </c>
      <c r="J850" s="278">
        <f t="shared" si="458"/>
        <v>0</v>
      </c>
      <c r="K850" s="278">
        <f t="shared" si="458"/>
        <v>0</v>
      </c>
      <c r="L850" s="278">
        <f t="shared" si="458"/>
        <v>0</v>
      </c>
      <c r="M850" s="278">
        <f t="shared" si="458"/>
        <v>0</v>
      </c>
      <c r="N850" s="278">
        <f t="shared" si="458"/>
        <v>0</v>
      </c>
      <c r="O850" s="279"/>
      <c r="P850" s="279"/>
      <c r="Q850" s="278">
        <f t="shared" ref="Q850:AB850" si="459">SUM(Q851:Q873)</f>
        <v>0</v>
      </c>
      <c r="R850" s="280">
        <f t="shared" si="459"/>
        <v>0</v>
      </c>
      <c r="S850" s="278">
        <f t="shared" si="459"/>
        <v>0</v>
      </c>
      <c r="T850" s="278">
        <f t="shared" si="459"/>
        <v>0</v>
      </c>
      <c r="U850" s="278">
        <f t="shared" si="459"/>
        <v>0</v>
      </c>
      <c r="V850" s="278">
        <f t="shared" si="459"/>
        <v>0</v>
      </c>
      <c r="W850" s="278">
        <f t="shared" si="459"/>
        <v>0</v>
      </c>
      <c r="X850" s="278">
        <f t="shared" si="459"/>
        <v>0</v>
      </c>
      <c r="Y850" s="278">
        <f t="shared" si="459"/>
        <v>0</v>
      </c>
      <c r="Z850" s="278">
        <f t="shared" si="459"/>
        <v>0</v>
      </c>
      <c r="AA850" s="278">
        <f t="shared" si="459"/>
        <v>0</v>
      </c>
      <c r="AB850" s="278">
        <f t="shared" si="459"/>
        <v>0</v>
      </c>
      <c r="AC850" s="278">
        <v>0</v>
      </c>
      <c r="AD850" s="278">
        <v>0</v>
      </c>
      <c r="AE850" s="278">
        <v>0</v>
      </c>
      <c r="AF850" s="278">
        <v>0</v>
      </c>
      <c r="AG850" s="278">
        <v>0</v>
      </c>
      <c r="AH850" s="278">
        <v>0</v>
      </c>
      <c r="AI850" s="278">
        <f t="shared" ref="AI850:BJ850" si="460">SUM(AI851:AI873)</f>
        <v>0</v>
      </c>
      <c r="AJ850" s="278">
        <f t="shared" si="460"/>
        <v>0</v>
      </c>
      <c r="AK850" s="278">
        <f t="shared" si="460"/>
        <v>0</v>
      </c>
      <c r="AL850" s="278">
        <f t="shared" si="460"/>
        <v>0</v>
      </c>
      <c r="AM850" s="278">
        <f t="shared" si="460"/>
        <v>0</v>
      </c>
      <c r="AN850" s="278">
        <f t="shared" si="460"/>
        <v>0</v>
      </c>
      <c r="AO850" s="278">
        <f t="shared" si="460"/>
        <v>0</v>
      </c>
      <c r="AP850" s="278">
        <f t="shared" si="460"/>
        <v>0</v>
      </c>
      <c r="AQ850" s="278">
        <f t="shared" si="460"/>
        <v>0</v>
      </c>
      <c r="AR850" s="278">
        <f t="shared" si="460"/>
        <v>0</v>
      </c>
      <c r="AS850" s="278">
        <f t="shared" si="460"/>
        <v>0</v>
      </c>
      <c r="AT850" s="278">
        <f t="shared" si="460"/>
        <v>0</v>
      </c>
      <c r="AU850" s="278">
        <f t="shared" si="460"/>
        <v>0</v>
      </c>
      <c r="AV850" s="278">
        <f t="shared" si="460"/>
        <v>0</v>
      </c>
      <c r="AW850" s="278">
        <f t="shared" si="460"/>
        <v>0</v>
      </c>
      <c r="AX850" s="278">
        <f t="shared" si="460"/>
        <v>0</v>
      </c>
      <c r="AY850" s="278">
        <f t="shared" si="460"/>
        <v>0</v>
      </c>
      <c r="AZ850" s="278">
        <f t="shared" si="460"/>
        <v>0</v>
      </c>
      <c r="BA850" s="278">
        <f t="shared" si="460"/>
        <v>0</v>
      </c>
      <c r="BB850" s="278">
        <f t="shared" si="460"/>
        <v>0</v>
      </c>
      <c r="BC850" s="278">
        <f t="shared" si="460"/>
        <v>0</v>
      </c>
      <c r="BD850" s="278">
        <f t="shared" si="460"/>
        <v>0</v>
      </c>
      <c r="BE850" s="278">
        <f t="shared" si="460"/>
        <v>0</v>
      </c>
      <c r="BF850" s="278">
        <f t="shared" si="460"/>
        <v>0</v>
      </c>
      <c r="BG850" s="278">
        <f t="shared" si="460"/>
        <v>0</v>
      </c>
      <c r="BH850" s="278">
        <f t="shared" si="460"/>
        <v>0</v>
      </c>
      <c r="BI850" s="278">
        <f t="shared" si="460"/>
        <v>0</v>
      </c>
      <c r="BJ850" s="278">
        <f t="shared" si="460"/>
        <v>0</v>
      </c>
      <c r="BK850" s="278">
        <v>0</v>
      </c>
      <c r="BL850" s="278">
        <v>0</v>
      </c>
      <c r="BM850" s="278">
        <v>0</v>
      </c>
      <c r="BN850" s="278">
        <v>0</v>
      </c>
      <c r="BO850" s="278">
        <f t="shared" ref="BO850:EB850" si="461">SUM(BO851:BO873)</f>
        <v>0</v>
      </c>
      <c r="BP850" s="278">
        <f t="shared" si="461"/>
        <v>0</v>
      </c>
      <c r="BQ850" s="278">
        <f t="shared" si="461"/>
        <v>0</v>
      </c>
      <c r="BR850" s="278">
        <f t="shared" si="461"/>
        <v>0</v>
      </c>
      <c r="BS850" s="278">
        <f t="shared" si="461"/>
        <v>0</v>
      </c>
      <c r="BT850" s="278">
        <f t="shared" si="461"/>
        <v>0</v>
      </c>
      <c r="BU850" s="278">
        <f t="shared" si="461"/>
        <v>0</v>
      </c>
      <c r="BV850" s="278">
        <f t="shared" si="461"/>
        <v>0</v>
      </c>
      <c r="BW850" s="278">
        <f t="shared" si="461"/>
        <v>0</v>
      </c>
      <c r="BX850" s="278">
        <f t="shared" si="461"/>
        <v>0</v>
      </c>
      <c r="BY850" s="278">
        <f t="shared" si="461"/>
        <v>0</v>
      </c>
      <c r="BZ850" s="278">
        <f t="shared" si="461"/>
        <v>0</v>
      </c>
      <c r="CA850" s="278">
        <f t="shared" si="461"/>
        <v>0</v>
      </c>
      <c r="CB850" s="278">
        <f t="shared" si="461"/>
        <v>0</v>
      </c>
      <c r="CC850" s="278">
        <f t="shared" si="461"/>
        <v>0</v>
      </c>
      <c r="CD850" s="278">
        <f t="shared" si="461"/>
        <v>0</v>
      </c>
      <c r="CE850" s="278">
        <f t="shared" si="461"/>
        <v>0</v>
      </c>
      <c r="CF850" s="278">
        <f t="shared" si="461"/>
        <v>0</v>
      </c>
      <c r="CG850" s="278">
        <f t="shared" si="461"/>
        <v>0</v>
      </c>
      <c r="CH850" s="278">
        <f t="shared" si="461"/>
        <v>0</v>
      </c>
      <c r="CI850" s="278">
        <f t="shared" si="461"/>
        <v>0</v>
      </c>
      <c r="CJ850" s="278">
        <f t="shared" si="461"/>
        <v>0</v>
      </c>
      <c r="CK850" s="278">
        <f t="shared" si="461"/>
        <v>0</v>
      </c>
      <c r="CL850" s="278">
        <f t="shared" si="461"/>
        <v>0</v>
      </c>
      <c r="CM850" s="278">
        <f t="shared" si="461"/>
        <v>0</v>
      </c>
      <c r="CN850" s="278">
        <f t="shared" si="461"/>
        <v>0</v>
      </c>
      <c r="CO850" s="278">
        <f t="shared" si="461"/>
        <v>0</v>
      </c>
      <c r="CP850" s="278">
        <f t="shared" si="461"/>
        <v>0</v>
      </c>
      <c r="CQ850" s="278">
        <f t="shared" si="461"/>
        <v>0</v>
      </c>
      <c r="CR850" s="278">
        <f t="shared" si="461"/>
        <v>0</v>
      </c>
      <c r="CS850" s="278">
        <f t="shared" si="461"/>
        <v>0</v>
      </c>
      <c r="CT850" s="278">
        <f t="shared" si="461"/>
        <v>0</v>
      </c>
      <c r="CU850" s="278">
        <f t="shared" si="461"/>
        <v>0</v>
      </c>
      <c r="CV850" s="278">
        <f t="shared" si="461"/>
        <v>0</v>
      </c>
      <c r="CW850" s="278">
        <f t="shared" si="461"/>
        <v>0</v>
      </c>
      <c r="CX850" s="278">
        <f t="shared" si="461"/>
        <v>0</v>
      </c>
      <c r="CY850" s="278">
        <f t="shared" si="461"/>
        <v>0</v>
      </c>
      <c r="CZ850" s="278">
        <f t="shared" si="461"/>
        <v>0</v>
      </c>
      <c r="DA850" s="278">
        <f t="shared" si="461"/>
        <v>0</v>
      </c>
      <c r="DB850" s="278">
        <f t="shared" si="461"/>
        <v>0</v>
      </c>
      <c r="DC850" s="278">
        <f t="shared" si="461"/>
        <v>0</v>
      </c>
      <c r="DD850" s="278">
        <f t="shared" si="461"/>
        <v>0</v>
      </c>
      <c r="DE850" s="278">
        <f t="shared" si="461"/>
        <v>0</v>
      </c>
      <c r="DF850" s="278">
        <f t="shared" si="461"/>
        <v>0</v>
      </c>
      <c r="DG850" s="278">
        <f t="shared" si="461"/>
        <v>0</v>
      </c>
      <c r="DH850" s="278">
        <f t="shared" si="461"/>
        <v>0</v>
      </c>
      <c r="DI850" s="278">
        <f t="shared" si="461"/>
        <v>0</v>
      </c>
      <c r="DJ850" s="278">
        <f t="shared" si="461"/>
        <v>0</v>
      </c>
      <c r="DK850" s="278">
        <f t="shared" si="461"/>
        <v>0</v>
      </c>
      <c r="DL850" s="278">
        <f t="shared" si="461"/>
        <v>0</v>
      </c>
      <c r="DM850" s="278">
        <f t="shared" si="461"/>
        <v>0</v>
      </c>
      <c r="DN850" s="278">
        <f t="shared" si="461"/>
        <v>0</v>
      </c>
      <c r="DO850" s="278">
        <f t="shared" si="461"/>
        <v>0</v>
      </c>
      <c r="DP850" s="278">
        <f t="shared" si="461"/>
        <v>0</v>
      </c>
      <c r="DQ850" s="278">
        <f t="shared" si="461"/>
        <v>0</v>
      </c>
      <c r="DR850" s="278">
        <f t="shared" si="461"/>
        <v>0</v>
      </c>
      <c r="DS850" s="278">
        <f t="shared" si="461"/>
        <v>0</v>
      </c>
      <c r="DT850" s="278">
        <f t="shared" si="461"/>
        <v>0</v>
      </c>
      <c r="DU850" s="278">
        <f t="shared" si="461"/>
        <v>0</v>
      </c>
      <c r="DV850" s="278">
        <f t="shared" si="461"/>
        <v>0</v>
      </c>
      <c r="DW850" s="278">
        <f t="shared" si="461"/>
        <v>0</v>
      </c>
      <c r="DX850" s="278">
        <f t="shared" si="461"/>
        <v>0</v>
      </c>
      <c r="DY850" s="278">
        <f t="shared" si="461"/>
        <v>0</v>
      </c>
      <c r="DZ850" s="278">
        <f t="shared" si="461"/>
        <v>0</v>
      </c>
      <c r="EA850" s="278">
        <f t="shared" si="461"/>
        <v>0</v>
      </c>
      <c r="EB850" s="278">
        <f t="shared" si="461"/>
        <v>0</v>
      </c>
      <c r="EC850" s="278">
        <v>0</v>
      </c>
      <c r="ED850" s="278">
        <f>SUM(ED851:ED873)</f>
        <v>0</v>
      </c>
      <c r="EE850" s="278">
        <f>SUM(EE851:EE873)</f>
        <v>0</v>
      </c>
      <c r="EF850" s="278">
        <f>SUM(EF851:EF873)</f>
        <v>0</v>
      </c>
      <c r="EG850" s="281"/>
      <c r="EH850" s="281">
        <f>SUM(EH851:EH873)</f>
        <v>0</v>
      </c>
      <c r="EI850" s="278">
        <f>SUM(EI851:EI873)</f>
        <v>0</v>
      </c>
      <c r="EJ850" s="281"/>
      <c r="EK850" s="281">
        <f>SUM(EK851:EK873)</f>
        <v>0</v>
      </c>
      <c r="EL850" s="278">
        <f>SUM(EL851:EL873)</f>
        <v>0</v>
      </c>
      <c r="EM850" s="281"/>
      <c r="EN850" s="281">
        <f>SUM(EN851:EN873)</f>
        <v>0</v>
      </c>
      <c r="EO850" s="278">
        <f>SUM(EO851:EO873)</f>
        <v>0</v>
      </c>
      <c r="EP850" s="281"/>
      <c r="EQ850" s="281">
        <f>SUM(EQ851:EQ873)</f>
        <v>0</v>
      </c>
      <c r="ER850" s="280">
        <f>SUM(ER851:ER873)</f>
        <v>0</v>
      </c>
      <c r="ES850" s="278">
        <f>SUM(ES851:ES873)</f>
        <v>0</v>
      </c>
      <c r="ET850" s="281"/>
      <c r="EU850" s="281">
        <f>SUM(EU851:EU873)</f>
        <v>0</v>
      </c>
      <c r="EV850" s="278">
        <f>SUM(EV851:EV873)</f>
        <v>0</v>
      </c>
      <c r="EW850" s="281"/>
      <c r="EX850" s="281">
        <f>SUM(EX851:EX873)</f>
        <v>0</v>
      </c>
      <c r="EY850" s="278">
        <f>SUM(EY851:EY873)</f>
        <v>0</v>
      </c>
      <c r="EZ850" s="281"/>
      <c r="FA850" s="281">
        <f>SUM(FA851:FA873)</f>
        <v>0</v>
      </c>
      <c r="FB850" s="278">
        <f>SUM(FB851:FB873)</f>
        <v>0</v>
      </c>
      <c r="FC850" s="281"/>
      <c r="FD850" s="281">
        <f>SUM(FD851:FD873)</f>
        <v>0</v>
      </c>
      <c r="FE850" s="278">
        <f>SUM(FE851:FE873)</f>
        <v>0</v>
      </c>
      <c r="FF850" s="281"/>
      <c r="FG850" s="281">
        <f>SUM(FG851:FG873)</f>
        <v>0</v>
      </c>
      <c r="FH850" s="278">
        <f>SUM(FH851:FH873)</f>
        <v>0</v>
      </c>
      <c r="FI850" s="281"/>
      <c r="FJ850" s="281">
        <f>SUM(FJ851:FJ873)</f>
        <v>0</v>
      </c>
      <c r="FK850" s="278">
        <f>SUM(FK851:FK873)</f>
        <v>0</v>
      </c>
      <c r="FL850" s="281"/>
      <c r="FM850" s="281">
        <f>SUM(FM851:FM873)</f>
        <v>0</v>
      </c>
      <c r="FN850" s="278">
        <f>SUM(FN851:FN873)</f>
        <v>0</v>
      </c>
      <c r="FO850" s="281"/>
      <c r="FP850" s="281">
        <f>SUM(FP851:FP873)</f>
        <v>0</v>
      </c>
      <c r="FQ850" s="278">
        <f>SUM(FQ851:FQ873)</f>
        <v>0</v>
      </c>
      <c r="FR850" s="281"/>
      <c r="FS850" s="281">
        <f>SUM(FS851:FS873)</f>
        <v>0</v>
      </c>
      <c r="FT850" s="278">
        <f>SUM(FT851:FT873)</f>
        <v>0</v>
      </c>
      <c r="FU850" s="281"/>
      <c r="FV850" s="281">
        <f>SUM(FV851:FV873)</f>
        <v>0</v>
      </c>
      <c r="FW850" s="280">
        <f>SUM(FW851:FW873)</f>
        <v>0</v>
      </c>
      <c r="FX850" s="278">
        <f>SUM(FX851:FX873)</f>
        <v>0</v>
      </c>
      <c r="FY850" s="281"/>
      <c r="FZ850" s="281">
        <f>SUM(FZ851:FZ873)</f>
        <v>0</v>
      </c>
      <c r="GA850" s="278"/>
      <c r="GB850" s="278">
        <f>SUM(GB851:GB873)</f>
        <v>0</v>
      </c>
      <c r="GC850" s="281"/>
      <c r="GD850" s="281">
        <f>SUM(GD851:GD873)</f>
        <v>0</v>
      </c>
      <c r="GE850" s="278">
        <f>SUM(GE851:GE873)</f>
        <v>0</v>
      </c>
      <c r="GF850" s="281"/>
      <c r="GG850" s="281">
        <f t="shared" ref="GG850:GW850" si="462">SUM(GG851:GG873)</f>
        <v>0</v>
      </c>
      <c r="GH850" s="278">
        <f t="shared" si="462"/>
        <v>0</v>
      </c>
      <c r="GI850" s="281">
        <f t="shared" si="462"/>
        <v>0</v>
      </c>
      <c r="GJ850" s="278">
        <f t="shared" si="462"/>
        <v>0</v>
      </c>
      <c r="GK850" s="281">
        <f t="shared" si="462"/>
        <v>0</v>
      </c>
      <c r="GL850" s="278">
        <f t="shared" si="462"/>
        <v>0</v>
      </c>
      <c r="GM850" s="281">
        <f t="shared" si="462"/>
        <v>0</v>
      </c>
      <c r="GN850" s="281">
        <f t="shared" si="462"/>
        <v>0</v>
      </c>
      <c r="GO850" s="281">
        <f t="shared" si="462"/>
        <v>0</v>
      </c>
      <c r="GP850" s="281">
        <f t="shared" si="462"/>
        <v>0</v>
      </c>
      <c r="GQ850" s="281">
        <f t="shared" si="462"/>
        <v>0</v>
      </c>
      <c r="GR850" s="278">
        <f t="shared" si="462"/>
        <v>0</v>
      </c>
      <c r="GS850" s="281">
        <f t="shared" si="462"/>
        <v>0</v>
      </c>
      <c r="GT850" s="281">
        <f t="shared" si="462"/>
        <v>0</v>
      </c>
      <c r="GU850" s="281">
        <f t="shared" si="462"/>
        <v>0</v>
      </c>
      <c r="GV850" s="281">
        <f t="shared" si="462"/>
        <v>0</v>
      </c>
      <c r="GW850" s="281">
        <f t="shared" si="462"/>
        <v>0</v>
      </c>
    </row>
    <row r="851" spans="1:205" ht="12.75" collapsed="1">
      <c r="A851" s="282"/>
      <c r="B851" s="304"/>
      <c r="C851" s="305"/>
      <c r="D851" s="305"/>
      <c r="E851" s="305"/>
      <c r="F851" s="305"/>
      <c r="G851" s="305"/>
      <c r="H851" s="288"/>
      <c r="I851" s="286"/>
      <c r="J851" s="286"/>
      <c r="K851" s="286"/>
      <c r="L851" s="286"/>
      <c r="M851" s="286"/>
      <c r="N851" s="286"/>
      <c r="O851" s="287"/>
      <c r="P851" s="287"/>
      <c r="Q851" s="288"/>
      <c r="R851" s="288"/>
      <c r="S851" s="288"/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9">
        <v>0</v>
      </c>
      <c r="AD851" s="289">
        <v>0</v>
      </c>
      <c r="AE851" s="289">
        <v>0</v>
      </c>
      <c r="AF851" s="289">
        <v>0</v>
      </c>
      <c r="AG851" s="286">
        <v>0</v>
      </c>
      <c r="AH851" s="286">
        <v>0</v>
      </c>
      <c r="AI851" s="286"/>
      <c r="AJ851" s="286"/>
      <c r="AK851" s="286"/>
      <c r="AL851" s="286"/>
      <c r="AM851" s="286"/>
      <c r="AN851" s="286"/>
      <c r="AO851" s="286"/>
      <c r="AP851" s="286"/>
      <c r="AQ851" s="286"/>
      <c r="AR851" s="286"/>
      <c r="AS851" s="286"/>
      <c r="AT851" s="286"/>
      <c r="AU851" s="286"/>
      <c r="AV851" s="286"/>
      <c r="AW851" s="286"/>
      <c r="AX851" s="286"/>
      <c r="AY851" s="286"/>
      <c r="AZ851" s="286"/>
      <c r="BA851" s="286"/>
      <c r="BB851" s="286"/>
      <c r="BC851" s="286"/>
      <c r="BD851" s="286"/>
      <c r="BE851" s="286"/>
      <c r="BF851" s="286"/>
      <c r="BG851" s="286"/>
      <c r="BH851" s="286"/>
      <c r="BI851" s="286"/>
      <c r="BJ851" s="286"/>
      <c r="BK851" s="290">
        <v>0</v>
      </c>
      <c r="BL851" s="290">
        <v>0</v>
      </c>
      <c r="BM851" s="290">
        <v>0</v>
      </c>
      <c r="BN851" s="290">
        <v>0</v>
      </c>
      <c r="BO851" s="286"/>
      <c r="BP851" s="286"/>
      <c r="BQ851" s="286"/>
      <c r="BR851" s="286"/>
      <c r="BS851" s="286"/>
      <c r="BT851" s="286"/>
      <c r="BU851" s="286"/>
      <c r="BV851" s="286"/>
      <c r="BW851" s="286"/>
      <c r="BX851" s="286"/>
      <c r="BY851" s="286"/>
      <c r="BZ851" s="286"/>
      <c r="CA851" s="286"/>
      <c r="CB851" s="286"/>
      <c r="CC851" s="286"/>
      <c r="CD851" s="286"/>
      <c r="CE851" s="286"/>
      <c r="CF851" s="286"/>
      <c r="CG851" s="286"/>
      <c r="CH851" s="286"/>
      <c r="CI851" s="286"/>
      <c r="CJ851" s="286"/>
      <c r="CK851" s="286"/>
      <c r="CL851" s="286"/>
      <c r="CM851" s="286"/>
      <c r="CN851" s="286"/>
      <c r="CO851" s="286"/>
      <c r="CP851" s="286"/>
      <c r="CQ851" s="286"/>
      <c r="CR851" s="286"/>
      <c r="CS851" s="286"/>
      <c r="CT851" s="286"/>
      <c r="CU851" s="286"/>
      <c r="CV851" s="286"/>
      <c r="CW851" s="286"/>
      <c r="CX851" s="286"/>
      <c r="CY851" s="286"/>
      <c r="CZ851" s="286"/>
      <c r="DA851" s="286"/>
      <c r="DB851" s="286"/>
      <c r="DC851" s="286"/>
      <c r="DD851" s="286"/>
      <c r="DE851" s="286"/>
      <c r="DF851" s="286"/>
      <c r="DG851" s="286"/>
      <c r="DH851" s="286"/>
      <c r="DI851" s="286"/>
      <c r="DJ851" s="286"/>
      <c r="DK851" s="286"/>
      <c r="DL851" s="286"/>
      <c r="DM851" s="286"/>
      <c r="DN851" s="286"/>
      <c r="DO851" s="286"/>
      <c r="DP851" s="286"/>
      <c r="DQ851" s="286"/>
      <c r="DR851" s="286"/>
      <c r="DS851" s="286"/>
      <c r="DT851" s="286"/>
      <c r="DU851" s="286"/>
      <c r="DV851" s="286"/>
      <c r="DW851" s="286"/>
      <c r="DX851" s="286"/>
      <c r="DY851" s="286"/>
      <c r="DZ851" s="286"/>
      <c r="EA851" s="286"/>
      <c r="EB851" s="286"/>
      <c r="EC851" s="289">
        <v>0</v>
      </c>
      <c r="ED851" s="286"/>
      <c r="EE851" s="286"/>
      <c r="EF851" s="286"/>
      <c r="EG851" s="291"/>
      <c r="EH851" s="291"/>
      <c r="EI851" s="286"/>
      <c r="EJ851" s="291"/>
      <c r="EK851" s="291"/>
      <c r="EL851" s="286"/>
      <c r="EM851" s="291"/>
      <c r="EN851" s="291"/>
      <c r="EO851" s="286"/>
      <c r="EP851" s="291"/>
      <c r="EQ851" s="291"/>
      <c r="ER851" s="288"/>
      <c r="ES851" s="286"/>
      <c r="ET851" s="291"/>
      <c r="EU851" s="291"/>
      <c r="EV851" s="286"/>
      <c r="EW851" s="291"/>
      <c r="EX851" s="291"/>
      <c r="EY851" s="286"/>
      <c r="EZ851" s="291"/>
      <c r="FA851" s="291"/>
      <c r="FB851" s="286"/>
      <c r="FC851" s="291"/>
      <c r="FD851" s="291"/>
      <c r="FE851" s="286"/>
      <c r="FF851" s="291"/>
      <c r="FG851" s="291"/>
      <c r="FH851" s="286"/>
      <c r="FI851" s="291"/>
      <c r="FJ851" s="291"/>
      <c r="FK851" s="286"/>
      <c r="FL851" s="291"/>
      <c r="FM851" s="291"/>
      <c r="FN851" s="286"/>
      <c r="FO851" s="291"/>
      <c r="FP851" s="291"/>
      <c r="FQ851" s="286"/>
      <c r="FR851" s="291"/>
      <c r="FS851" s="291"/>
      <c r="FT851" s="286"/>
      <c r="FU851" s="291"/>
      <c r="FV851" s="291"/>
      <c r="FW851" s="288"/>
      <c r="FX851" s="286"/>
      <c r="FY851" s="291"/>
      <c r="FZ851" s="291"/>
      <c r="GA851" s="292"/>
      <c r="GB851" s="293"/>
      <c r="GC851" s="294"/>
      <c r="GD851" s="294"/>
      <c r="GE851" s="293"/>
      <c r="GF851" s="294"/>
      <c r="GG851" s="294"/>
      <c r="GH851" s="293"/>
      <c r="GI851" s="294"/>
      <c r="GJ851" s="293"/>
      <c r="GK851" s="294"/>
      <c r="GL851" s="293"/>
      <c r="GM851" s="294"/>
      <c r="GN851" s="291"/>
      <c r="GO851" s="295"/>
      <c r="GP851" s="296"/>
      <c r="GQ851" s="295"/>
      <c r="GR851" s="302"/>
      <c r="GS851" s="297"/>
      <c r="GT851" s="297"/>
      <c r="GU851" s="297"/>
      <c r="GV851" s="297"/>
      <c r="GW851" s="297"/>
    </row>
    <row r="852" spans="1:205" ht="12.75" hidden="1" outlineLevel="1">
      <c r="A852" s="212"/>
      <c r="B852" s="274"/>
      <c r="C852" s="270"/>
      <c r="D852" s="270"/>
      <c r="E852" s="270"/>
      <c r="F852" s="270"/>
      <c r="G852" s="270"/>
      <c r="H852" s="222"/>
      <c r="I852" s="223"/>
      <c r="J852" s="223"/>
      <c r="K852" s="223"/>
      <c r="L852" s="223"/>
      <c r="M852" s="223"/>
      <c r="N852" s="223"/>
      <c r="O852" s="224"/>
      <c r="P852" s="224"/>
      <c r="Q852" s="222"/>
      <c r="R852" s="222"/>
      <c r="S852" s="222"/>
      <c r="T852" s="223"/>
      <c r="U852" s="223"/>
      <c r="V852" s="223"/>
      <c r="W852" s="223"/>
      <c r="X852" s="223"/>
      <c r="Y852" s="223"/>
      <c r="Z852" s="223"/>
      <c r="AA852" s="223"/>
      <c r="AB852" s="223"/>
      <c r="AC852" s="225">
        <v>0</v>
      </c>
      <c r="AD852" s="225">
        <v>0</v>
      </c>
      <c r="AE852" s="225">
        <v>0</v>
      </c>
      <c r="AF852" s="225">
        <v>0</v>
      </c>
      <c r="AG852" s="226">
        <v>0</v>
      </c>
      <c r="AH852" s="226">
        <v>0</v>
      </c>
      <c r="AI852" s="223"/>
      <c r="AJ852" s="223"/>
      <c r="AK852" s="223"/>
      <c r="AL852" s="223"/>
      <c r="AM852" s="223"/>
      <c r="AN852" s="223"/>
      <c r="AO852" s="223"/>
      <c r="AP852" s="223"/>
      <c r="AQ852" s="223"/>
      <c r="AR852" s="223"/>
      <c r="AS852" s="223"/>
      <c r="AT852" s="223"/>
      <c r="AU852" s="223"/>
      <c r="AV852" s="223"/>
      <c r="AW852" s="223"/>
      <c r="AX852" s="223"/>
      <c r="AY852" s="223"/>
      <c r="AZ852" s="223"/>
      <c r="BA852" s="223"/>
      <c r="BB852" s="223"/>
      <c r="BC852" s="223"/>
      <c r="BD852" s="223"/>
      <c r="BE852" s="223"/>
      <c r="BF852" s="223"/>
      <c r="BG852" s="223"/>
      <c r="BH852" s="223"/>
      <c r="BI852" s="223"/>
      <c r="BJ852" s="223"/>
      <c r="BK852" s="225">
        <v>0</v>
      </c>
      <c r="BL852" s="225">
        <v>0</v>
      </c>
      <c r="BM852" s="225">
        <v>0</v>
      </c>
      <c r="BN852" s="225">
        <v>0</v>
      </c>
      <c r="BO852" s="223"/>
      <c r="BP852" s="223"/>
      <c r="BQ852" s="223"/>
      <c r="BR852" s="223"/>
      <c r="BS852" s="223"/>
      <c r="BT852" s="223"/>
      <c r="BU852" s="223"/>
      <c r="BV852" s="223"/>
      <c r="BW852" s="223"/>
      <c r="BX852" s="223"/>
      <c r="BY852" s="223"/>
      <c r="BZ852" s="223"/>
      <c r="CA852" s="223"/>
      <c r="CB852" s="223"/>
      <c r="CC852" s="223"/>
      <c r="CD852" s="223"/>
      <c r="CE852" s="223"/>
      <c r="CF852" s="223"/>
      <c r="CG852" s="223"/>
      <c r="CH852" s="223"/>
      <c r="CI852" s="223"/>
      <c r="CJ852" s="223"/>
      <c r="CK852" s="223"/>
      <c r="CL852" s="223"/>
      <c r="CM852" s="223"/>
      <c r="CN852" s="223"/>
      <c r="CO852" s="223"/>
      <c r="CP852" s="223"/>
      <c r="CQ852" s="223"/>
      <c r="CR852" s="223"/>
      <c r="CS852" s="223"/>
      <c r="CT852" s="223"/>
      <c r="CU852" s="223"/>
      <c r="CV852" s="223"/>
      <c r="CW852" s="223"/>
      <c r="CX852" s="223"/>
      <c r="CY852" s="223"/>
      <c r="CZ852" s="223"/>
      <c r="DA852" s="223"/>
      <c r="DB852" s="223"/>
      <c r="DC852" s="223"/>
      <c r="DD852" s="223"/>
      <c r="DE852" s="223"/>
      <c r="DF852" s="223"/>
      <c r="DG852" s="223"/>
      <c r="DH852" s="223"/>
      <c r="DI852" s="223"/>
      <c r="DJ852" s="223"/>
      <c r="DK852" s="223"/>
      <c r="DL852" s="223"/>
      <c r="DM852" s="223"/>
      <c r="DN852" s="223"/>
      <c r="DO852" s="223"/>
      <c r="DP852" s="223"/>
      <c r="DQ852" s="223"/>
      <c r="DR852" s="223"/>
      <c r="DS852" s="223"/>
      <c r="DT852" s="223"/>
      <c r="DU852" s="223"/>
      <c r="DV852" s="223"/>
      <c r="DW852" s="223"/>
      <c r="DX852" s="223"/>
      <c r="DY852" s="223"/>
      <c r="DZ852" s="223"/>
      <c r="EA852" s="223"/>
      <c r="EB852" s="223"/>
      <c r="EC852" s="227">
        <v>0</v>
      </c>
      <c r="ED852" s="223"/>
      <c r="EE852" s="223"/>
      <c r="EF852" s="223"/>
      <c r="EG852" s="229"/>
      <c r="EH852" s="229"/>
      <c r="EI852" s="223"/>
      <c r="EJ852" s="229"/>
      <c r="EK852" s="229"/>
      <c r="EL852" s="223"/>
      <c r="EM852" s="229"/>
      <c r="EN852" s="229"/>
      <c r="EO852" s="223"/>
      <c r="EP852" s="229"/>
      <c r="EQ852" s="229"/>
      <c r="ER852" s="222"/>
      <c r="ES852" s="223"/>
      <c r="ET852" s="229"/>
      <c r="EU852" s="229"/>
      <c r="EV852" s="223"/>
      <c r="EW852" s="229"/>
      <c r="EX852" s="229"/>
      <c r="EY852" s="223"/>
      <c r="EZ852" s="229"/>
      <c r="FA852" s="229"/>
      <c r="FB852" s="223"/>
      <c r="FC852" s="229"/>
      <c r="FD852" s="229"/>
      <c r="FE852" s="223"/>
      <c r="FF852" s="229"/>
      <c r="FG852" s="229"/>
      <c r="FH852" s="223"/>
      <c r="FI852" s="229"/>
      <c r="FJ852" s="229"/>
      <c r="FK852" s="223"/>
      <c r="FL852" s="229"/>
      <c r="FM852" s="229"/>
      <c r="FN852" s="223"/>
      <c r="FO852" s="229"/>
      <c r="FP852" s="229"/>
      <c r="FQ852" s="223"/>
      <c r="FR852" s="229"/>
      <c r="FS852" s="229"/>
      <c r="FT852" s="223"/>
      <c r="FU852" s="229"/>
      <c r="FV852" s="229"/>
      <c r="FW852" s="222"/>
      <c r="FX852" s="223"/>
      <c r="FY852" s="229"/>
      <c r="FZ852" s="229"/>
      <c r="GA852" s="230"/>
      <c r="GB852" s="231"/>
      <c r="GC852" s="232"/>
      <c r="GD852" s="232"/>
      <c r="GE852" s="231"/>
      <c r="GF852" s="232"/>
      <c r="GG852" s="232"/>
      <c r="GH852" s="231"/>
      <c r="GI852" s="232"/>
      <c r="GJ852" s="231"/>
      <c r="GK852" s="232"/>
      <c r="GL852" s="231"/>
      <c r="GM852" s="232"/>
      <c r="GN852" s="228"/>
      <c r="GO852" s="234"/>
      <c r="GP852" s="298"/>
      <c r="GQ852" s="239"/>
      <c r="GR852" s="223"/>
      <c r="GS852" s="239"/>
      <c r="GT852" s="239"/>
      <c r="GU852" s="239"/>
      <c r="GV852" s="234">
        <f t="shared" ref="GV852:GV862" si="463">SUM(GA852,GQ852,GS852,GT852,GU852)</f>
        <v>0</v>
      </c>
      <c r="GW852" s="234">
        <f t="shared" ref="GW852:GW862" si="464">SUM(GO852,GQ852,GS852,GT852:GU852)</f>
        <v>0</v>
      </c>
    </row>
    <row r="853" spans="1:205" ht="12.75" hidden="1" outlineLevel="1">
      <c r="A853" s="212"/>
      <c r="B853" s="274"/>
      <c r="C853" s="270"/>
      <c r="D853" s="270"/>
      <c r="E853" s="270"/>
      <c r="F853" s="270"/>
      <c r="G853" s="270"/>
      <c r="H853" s="222"/>
      <c r="I853" s="223"/>
      <c r="J853" s="223"/>
      <c r="K853" s="223"/>
      <c r="L853" s="223"/>
      <c r="M853" s="223"/>
      <c r="N853" s="223"/>
      <c r="O853" s="224"/>
      <c r="P853" s="224"/>
      <c r="Q853" s="222"/>
      <c r="R853" s="222"/>
      <c r="S853" s="222"/>
      <c r="T853" s="223"/>
      <c r="U853" s="223"/>
      <c r="V853" s="223"/>
      <c r="W853" s="223"/>
      <c r="X853" s="223"/>
      <c r="Y853" s="223"/>
      <c r="Z853" s="223"/>
      <c r="AA853" s="223"/>
      <c r="AB853" s="223"/>
      <c r="AC853" s="225">
        <v>0</v>
      </c>
      <c r="AD853" s="225">
        <v>0</v>
      </c>
      <c r="AE853" s="225">
        <v>0</v>
      </c>
      <c r="AF853" s="225">
        <v>0</v>
      </c>
      <c r="AG853" s="226">
        <v>0</v>
      </c>
      <c r="AH853" s="226">
        <v>0</v>
      </c>
      <c r="AI853" s="223"/>
      <c r="AJ853" s="223"/>
      <c r="AK853" s="223"/>
      <c r="AL853" s="223"/>
      <c r="AM853" s="223"/>
      <c r="AN853" s="223"/>
      <c r="AO853" s="223"/>
      <c r="AP853" s="223"/>
      <c r="AQ853" s="223"/>
      <c r="AR853" s="223"/>
      <c r="AS853" s="223"/>
      <c r="AT853" s="223"/>
      <c r="AU853" s="223"/>
      <c r="AV853" s="223"/>
      <c r="AW853" s="223"/>
      <c r="AX853" s="223"/>
      <c r="AY853" s="223"/>
      <c r="AZ853" s="223"/>
      <c r="BA853" s="223"/>
      <c r="BB853" s="223"/>
      <c r="BC853" s="223"/>
      <c r="BD853" s="223"/>
      <c r="BE853" s="223"/>
      <c r="BF853" s="223"/>
      <c r="BG853" s="223"/>
      <c r="BH853" s="223"/>
      <c r="BI853" s="223"/>
      <c r="BJ853" s="223"/>
      <c r="BK853" s="225">
        <v>0</v>
      </c>
      <c r="BL853" s="225">
        <v>0</v>
      </c>
      <c r="BM853" s="225">
        <v>0</v>
      </c>
      <c r="BN853" s="225">
        <v>0</v>
      </c>
      <c r="BO853" s="223"/>
      <c r="BP853" s="223"/>
      <c r="BQ853" s="223"/>
      <c r="BR853" s="223"/>
      <c r="BS853" s="223"/>
      <c r="BT853" s="223"/>
      <c r="BU853" s="223"/>
      <c r="BV853" s="223"/>
      <c r="BW853" s="223"/>
      <c r="BX853" s="223"/>
      <c r="BY853" s="223"/>
      <c r="BZ853" s="223"/>
      <c r="CA853" s="223"/>
      <c r="CB853" s="223"/>
      <c r="CC853" s="223"/>
      <c r="CD853" s="223"/>
      <c r="CE853" s="223"/>
      <c r="CF853" s="223"/>
      <c r="CG853" s="223"/>
      <c r="CH853" s="223"/>
      <c r="CI853" s="223"/>
      <c r="CJ853" s="223"/>
      <c r="CK853" s="223"/>
      <c r="CL853" s="223"/>
      <c r="CM853" s="223"/>
      <c r="CN853" s="223"/>
      <c r="CO853" s="223"/>
      <c r="CP853" s="223"/>
      <c r="CQ853" s="223"/>
      <c r="CR853" s="223"/>
      <c r="CS853" s="223"/>
      <c r="CT853" s="223"/>
      <c r="CU853" s="223"/>
      <c r="CV853" s="223"/>
      <c r="CW853" s="223"/>
      <c r="CX853" s="223"/>
      <c r="CY853" s="223"/>
      <c r="CZ853" s="223"/>
      <c r="DA853" s="223"/>
      <c r="DB853" s="223"/>
      <c r="DC853" s="223"/>
      <c r="DD853" s="223"/>
      <c r="DE853" s="223"/>
      <c r="DF853" s="223"/>
      <c r="DG853" s="223"/>
      <c r="DH853" s="223"/>
      <c r="DI853" s="223"/>
      <c r="DJ853" s="223"/>
      <c r="DK853" s="223"/>
      <c r="DL853" s="223"/>
      <c r="DM853" s="223"/>
      <c r="DN853" s="223"/>
      <c r="DO853" s="223"/>
      <c r="DP853" s="223"/>
      <c r="DQ853" s="223"/>
      <c r="DR853" s="223"/>
      <c r="DS853" s="223"/>
      <c r="DT853" s="223"/>
      <c r="DU853" s="223"/>
      <c r="DV853" s="223"/>
      <c r="DW853" s="223"/>
      <c r="DX853" s="223"/>
      <c r="DY853" s="223"/>
      <c r="DZ853" s="223"/>
      <c r="EA853" s="223"/>
      <c r="EB853" s="223"/>
      <c r="EC853" s="227">
        <v>0</v>
      </c>
      <c r="ED853" s="223"/>
      <c r="EE853" s="223"/>
      <c r="EF853" s="223"/>
      <c r="EG853" s="229"/>
      <c r="EH853" s="229"/>
      <c r="EI853" s="223"/>
      <c r="EJ853" s="229"/>
      <c r="EK853" s="229"/>
      <c r="EL853" s="223"/>
      <c r="EM853" s="229"/>
      <c r="EN853" s="229"/>
      <c r="EO853" s="223"/>
      <c r="EP853" s="229"/>
      <c r="EQ853" s="229"/>
      <c r="ER853" s="222"/>
      <c r="ES853" s="223"/>
      <c r="ET853" s="229"/>
      <c r="EU853" s="229"/>
      <c r="EV853" s="223"/>
      <c r="EW853" s="229"/>
      <c r="EX853" s="229"/>
      <c r="EY853" s="223"/>
      <c r="EZ853" s="229"/>
      <c r="FA853" s="229"/>
      <c r="FB853" s="223"/>
      <c r="FC853" s="229"/>
      <c r="FD853" s="229"/>
      <c r="FE853" s="223"/>
      <c r="FF853" s="229"/>
      <c r="FG853" s="229"/>
      <c r="FH853" s="223"/>
      <c r="FI853" s="229"/>
      <c r="FJ853" s="229"/>
      <c r="FK853" s="223"/>
      <c r="FL853" s="229"/>
      <c r="FM853" s="229"/>
      <c r="FN853" s="223"/>
      <c r="FO853" s="229"/>
      <c r="FP853" s="229"/>
      <c r="FQ853" s="223"/>
      <c r="FR853" s="229"/>
      <c r="FS853" s="229"/>
      <c r="FT853" s="223"/>
      <c r="FU853" s="229"/>
      <c r="FV853" s="229"/>
      <c r="FW853" s="222"/>
      <c r="FX853" s="223"/>
      <c r="FY853" s="229"/>
      <c r="FZ853" s="229"/>
      <c r="GA853" s="230"/>
      <c r="GB853" s="231"/>
      <c r="GC853" s="232"/>
      <c r="GD853" s="232"/>
      <c r="GE853" s="231"/>
      <c r="GF853" s="232"/>
      <c r="GG853" s="232"/>
      <c r="GH853" s="231"/>
      <c r="GI853" s="232"/>
      <c r="GJ853" s="231"/>
      <c r="GK853" s="232"/>
      <c r="GL853" s="231"/>
      <c r="GM853" s="232"/>
      <c r="GN853" s="228"/>
      <c r="GO853" s="234"/>
      <c r="GP853" s="298"/>
      <c r="GQ853" s="239"/>
      <c r="GR853" s="223"/>
      <c r="GS853" s="239"/>
      <c r="GT853" s="239"/>
      <c r="GU853" s="239"/>
      <c r="GV853" s="234">
        <f t="shared" si="463"/>
        <v>0</v>
      </c>
      <c r="GW853" s="234">
        <f t="shared" si="464"/>
        <v>0</v>
      </c>
    </row>
    <row r="854" spans="1:205" ht="12.75" hidden="1" outlineLevel="1">
      <c r="A854" s="212"/>
      <c r="B854" s="274"/>
      <c r="C854" s="270"/>
      <c r="D854" s="270"/>
      <c r="E854" s="270"/>
      <c r="F854" s="270"/>
      <c r="G854" s="270"/>
      <c r="H854" s="222"/>
      <c r="I854" s="223"/>
      <c r="J854" s="223"/>
      <c r="K854" s="223"/>
      <c r="L854" s="223"/>
      <c r="M854" s="223"/>
      <c r="N854" s="223"/>
      <c r="O854" s="224"/>
      <c r="P854" s="224"/>
      <c r="Q854" s="222"/>
      <c r="R854" s="222"/>
      <c r="S854" s="222"/>
      <c r="T854" s="223"/>
      <c r="U854" s="223"/>
      <c r="V854" s="223"/>
      <c r="W854" s="223"/>
      <c r="X854" s="223"/>
      <c r="Y854" s="223"/>
      <c r="Z854" s="223"/>
      <c r="AA854" s="223"/>
      <c r="AB854" s="223"/>
      <c r="AC854" s="225">
        <v>0</v>
      </c>
      <c r="AD854" s="225">
        <v>0</v>
      </c>
      <c r="AE854" s="225">
        <v>0</v>
      </c>
      <c r="AF854" s="225">
        <v>0</v>
      </c>
      <c r="AG854" s="226">
        <v>0</v>
      </c>
      <c r="AH854" s="226">
        <v>0</v>
      </c>
      <c r="AI854" s="223"/>
      <c r="AJ854" s="223"/>
      <c r="AK854" s="223"/>
      <c r="AL854" s="223"/>
      <c r="AM854" s="223"/>
      <c r="AN854" s="223"/>
      <c r="AO854" s="223"/>
      <c r="AP854" s="223"/>
      <c r="AQ854" s="223"/>
      <c r="AR854" s="223"/>
      <c r="AS854" s="223"/>
      <c r="AT854" s="223"/>
      <c r="AU854" s="223"/>
      <c r="AV854" s="223"/>
      <c r="AW854" s="223"/>
      <c r="AX854" s="223"/>
      <c r="AY854" s="223"/>
      <c r="AZ854" s="223"/>
      <c r="BA854" s="223"/>
      <c r="BB854" s="223"/>
      <c r="BC854" s="223"/>
      <c r="BD854" s="223"/>
      <c r="BE854" s="223"/>
      <c r="BF854" s="223"/>
      <c r="BG854" s="223"/>
      <c r="BH854" s="223"/>
      <c r="BI854" s="223"/>
      <c r="BJ854" s="223"/>
      <c r="BK854" s="225">
        <v>0</v>
      </c>
      <c r="BL854" s="225">
        <v>0</v>
      </c>
      <c r="BM854" s="225">
        <v>0</v>
      </c>
      <c r="BN854" s="225">
        <v>0</v>
      </c>
      <c r="BO854" s="223"/>
      <c r="BP854" s="223"/>
      <c r="BQ854" s="223"/>
      <c r="BR854" s="223"/>
      <c r="BS854" s="223"/>
      <c r="BT854" s="223"/>
      <c r="BU854" s="223"/>
      <c r="BV854" s="223"/>
      <c r="BW854" s="223"/>
      <c r="BX854" s="223"/>
      <c r="BY854" s="223"/>
      <c r="BZ854" s="223"/>
      <c r="CA854" s="223"/>
      <c r="CB854" s="223"/>
      <c r="CC854" s="223"/>
      <c r="CD854" s="223"/>
      <c r="CE854" s="223"/>
      <c r="CF854" s="223"/>
      <c r="CG854" s="223"/>
      <c r="CH854" s="223"/>
      <c r="CI854" s="223"/>
      <c r="CJ854" s="223"/>
      <c r="CK854" s="223"/>
      <c r="CL854" s="223"/>
      <c r="CM854" s="223"/>
      <c r="CN854" s="223"/>
      <c r="CO854" s="223"/>
      <c r="CP854" s="223"/>
      <c r="CQ854" s="223"/>
      <c r="CR854" s="223"/>
      <c r="CS854" s="223"/>
      <c r="CT854" s="223"/>
      <c r="CU854" s="223"/>
      <c r="CV854" s="223"/>
      <c r="CW854" s="223"/>
      <c r="CX854" s="223"/>
      <c r="CY854" s="223"/>
      <c r="CZ854" s="223"/>
      <c r="DA854" s="223"/>
      <c r="DB854" s="223"/>
      <c r="DC854" s="223"/>
      <c r="DD854" s="223"/>
      <c r="DE854" s="223"/>
      <c r="DF854" s="223"/>
      <c r="DG854" s="223"/>
      <c r="DH854" s="223"/>
      <c r="DI854" s="223"/>
      <c r="DJ854" s="223"/>
      <c r="DK854" s="223"/>
      <c r="DL854" s="223"/>
      <c r="DM854" s="223"/>
      <c r="DN854" s="223"/>
      <c r="DO854" s="223"/>
      <c r="DP854" s="223"/>
      <c r="DQ854" s="223"/>
      <c r="DR854" s="223"/>
      <c r="DS854" s="223"/>
      <c r="DT854" s="223"/>
      <c r="DU854" s="223"/>
      <c r="DV854" s="223"/>
      <c r="DW854" s="223"/>
      <c r="DX854" s="223"/>
      <c r="DY854" s="223"/>
      <c r="DZ854" s="223"/>
      <c r="EA854" s="223"/>
      <c r="EB854" s="223"/>
      <c r="EC854" s="227">
        <v>0</v>
      </c>
      <c r="ED854" s="223"/>
      <c r="EE854" s="223"/>
      <c r="EF854" s="223"/>
      <c r="EG854" s="229"/>
      <c r="EH854" s="229"/>
      <c r="EI854" s="223"/>
      <c r="EJ854" s="229"/>
      <c r="EK854" s="229"/>
      <c r="EL854" s="223"/>
      <c r="EM854" s="229"/>
      <c r="EN854" s="229"/>
      <c r="EO854" s="223"/>
      <c r="EP854" s="229"/>
      <c r="EQ854" s="229"/>
      <c r="ER854" s="222"/>
      <c r="ES854" s="223"/>
      <c r="ET854" s="229"/>
      <c r="EU854" s="229"/>
      <c r="EV854" s="223"/>
      <c r="EW854" s="229"/>
      <c r="EX854" s="229"/>
      <c r="EY854" s="223"/>
      <c r="EZ854" s="229"/>
      <c r="FA854" s="229"/>
      <c r="FB854" s="223"/>
      <c r="FC854" s="229"/>
      <c r="FD854" s="229"/>
      <c r="FE854" s="223"/>
      <c r="FF854" s="229"/>
      <c r="FG854" s="229"/>
      <c r="FH854" s="223"/>
      <c r="FI854" s="229"/>
      <c r="FJ854" s="229"/>
      <c r="FK854" s="223"/>
      <c r="FL854" s="229"/>
      <c r="FM854" s="229"/>
      <c r="FN854" s="223"/>
      <c r="FO854" s="229"/>
      <c r="FP854" s="229"/>
      <c r="FQ854" s="223"/>
      <c r="FR854" s="229"/>
      <c r="FS854" s="229"/>
      <c r="FT854" s="223"/>
      <c r="FU854" s="229"/>
      <c r="FV854" s="229"/>
      <c r="FW854" s="222"/>
      <c r="FX854" s="223"/>
      <c r="FY854" s="229"/>
      <c r="FZ854" s="229"/>
      <c r="GA854" s="230"/>
      <c r="GB854" s="231"/>
      <c r="GC854" s="232"/>
      <c r="GD854" s="232"/>
      <c r="GE854" s="231"/>
      <c r="GF854" s="232"/>
      <c r="GG854" s="232"/>
      <c r="GH854" s="231"/>
      <c r="GI854" s="232"/>
      <c r="GJ854" s="231"/>
      <c r="GK854" s="232"/>
      <c r="GL854" s="231"/>
      <c r="GM854" s="232"/>
      <c r="GN854" s="228"/>
      <c r="GO854" s="234"/>
      <c r="GP854" s="298"/>
      <c r="GQ854" s="239"/>
      <c r="GR854" s="223"/>
      <c r="GS854" s="239"/>
      <c r="GT854" s="239"/>
      <c r="GU854" s="239"/>
      <c r="GV854" s="234">
        <f t="shared" si="463"/>
        <v>0</v>
      </c>
      <c r="GW854" s="234">
        <f t="shared" si="464"/>
        <v>0</v>
      </c>
    </row>
    <row r="855" spans="1:205" ht="12.75" hidden="1" outlineLevel="1">
      <c r="A855" s="212"/>
      <c r="B855" s="274"/>
      <c r="C855" s="270"/>
      <c r="D855" s="270"/>
      <c r="E855" s="270"/>
      <c r="F855" s="270"/>
      <c r="G855" s="270"/>
      <c r="H855" s="222"/>
      <c r="I855" s="223"/>
      <c r="J855" s="223"/>
      <c r="K855" s="223"/>
      <c r="L855" s="223"/>
      <c r="M855" s="223"/>
      <c r="N855" s="223"/>
      <c r="O855" s="224"/>
      <c r="P855" s="224"/>
      <c r="Q855" s="222"/>
      <c r="R855" s="222"/>
      <c r="S855" s="222"/>
      <c r="T855" s="223"/>
      <c r="U855" s="223"/>
      <c r="V855" s="223"/>
      <c r="W855" s="223"/>
      <c r="X855" s="223"/>
      <c r="Y855" s="223"/>
      <c r="Z855" s="223"/>
      <c r="AA855" s="223"/>
      <c r="AB855" s="223"/>
      <c r="AC855" s="225">
        <v>0</v>
      </c>
      <c r="AD855" s="225">
        <v>0</v>
      </c>
      <c r="AE855" s="225">
        <v>0</v>
      </c>
      <c r="AF855" s="225">
        <v>0</v>
      </c>
      <c r="AG855" s="226">
        <v>0</v>
      </c>
      <c r="AH855" s="226">
        <v>0</v>
      </c>
      <c r="AI855" s="223"/>
      <c r="AJ855" s="223"/>
      <c r="AK855" s="223"/>
      <c r="AL855" s="223"/>
      <c r="AM855" s="223"/>
      <c r="AN855" s="223"/>
      <c r="AO855" s="223"/>
      <c r="AP855" s="223"/>
      <c r="AQ855" s="223"/>
      <c r="AR855" s="223"/>
      <c r="AS855" s="223"/>
      <c r="AT855" s="223"/>
      <c r="AU855" s="223"/>
      <c r="AV855" s="223"/>
      <c r="AW855" s="223"/>
      <c r="AX855" s="223"/>
      <c r="AY855" s="223"/>
      <c r="AZ855" s="223"/>
      <c r="BA855" s="223"/>
      <c r="BB855" s="223"/>
      <c r="BC855" s="223"/>
      <c r="BD855" s="223"/>
      <c r="BE855" s="223"/>
      <c r="BF855" s="223"/>
      <c r="BG855" s="223"/>
      <c r="BH855" s="223"/>
      <c r="BI855" s="223"/>
      <c r="BJ855" s="223"/>
      <c r="BK855" s="225">
        <v>0</v>
      </c>
      <c r="BL855" s="225">
        <v>0</v>
      </c>
      <c r="BM855" s="225">
        <v>0</v>
      </c>
      <c r="BN855" s="225">
        <v>0</v>
      </c>
      <c r="BO855" s="223"/>
      <c r="BP855" s="223"/>
      <c r="BQ855" s="223"/>
      <c r="BR855" s="223"/>
      <c r="BS855" s="223"/>
      <c r="BT855" s="223"/>
      <c r="BU855" s="223"/>
      <c r="BV855" s="223"/>
      <c r="BW855" s="223"/>
      <c r="BX855" s="223"/>
      <c r="BY855" s="223"/>
      <c r="BZ855" s="223"/>
      <c r="CA855" s="223"/>
      <c r="CB855" s="223"/>
      <c r="CC855" s="223"/>
      <c r="CD855" s="223"/>
      <c r="CE855" s="223"/>
      <c r="CF855" s="223"/>
      <c r="CG855" s="223"/>
      <c r="CH855" s="223"/>
      <c r="CI855" s="223"/>
      <c r="CJ855" s="223"/>
      <c r="CK855" s="223"/>
      <c r="CL855" s="223"/>
      <c r="CM855" s="223"/>
      <c r="CN855" s="223"/>
      <c r="CO855" s="223"/>
      <c r="CP855" s="223"/>
      <c r="CQ855" s="223"/>
      <c r="CR855" s="223"/>
      <c r="CS855" s="223"/>
      <c r="CT855" s="223"/>
      <c r="CU855" s="223"/>
      <c r="CV855" s="223"/>
      <c r="CW855" s="223"/>
      <c r="CX855" s="223"/>
      <c r="CY855" s="223"/>
      <c r="CZ855" s="223"/>
      <c r="DA855" s="223"/>
      <c r="DB855" s="223"/>
      <c r="DC855" s="223"/>
      <c r="DD855" s="223"/>
      <c r="DE855" s="223"/>
      <c r="DF855" s="223"/>
      <c r="DG855" s="223"/>
      <c r="DH855" s="223"/>
      <c r="DI855" s="223"/>
      <c r="DJ855" s="223"/>
      <c r="DK855" s="223"/>
      <c r="DL855" s="223"/>
      <c r="DM855" s="223"/>
      <c r="DN855" s="223"/>
      <c r="DO855" s="223"/>
      <c r="DP855" s="223"/>
      <c r="DQ855" s="223"/>
      <c r="DR855" s="223"/>
      <c r="DS855" s="223"/>
      <c r="DT855" s="223"/>
      <c r="DU855" s="223"/>
      <c r="DV855" s="223"/>
      <c r="DW855" s="223"/>
      <c r="DX855" s="223"/>
      <c r="DY855" s="223"/>
      <c r="DZ855" s="223"/>
      <c r="EA855" s="223"/>
      <c r="EB855" s="223"/>
      <c r="EC855" s="227">
        <v>0</v>
      </c>
      <c r="ED855" s="223"/>
      <c r="EE855" s="223"/>
      <c r="EF855" s="223"/>
      <c r="EG855" s="229"/>
      <c r="EH855" s="229"/>
      <c r="EI855" s="223"/>
      <c r="EJ855" s="229"/>
      <c r="EK855" s="229"/>
      <c r="EL855" s="223"/>
      <c r="EM855" s="229"/>
      <c r="EN855" s="229"/>
      <c r="EO855" s="223"/>
      <c r="EP855" s="229"/>
      <c r="EQ855" s="229"/>
      <c r="ER855" s="222"/>
      <c r="ES855" s="223"/>
      <c r="ET855" s="229"/>
      <c r="EU855" s="229"/>
      <c r="EV855" s="223"/>
      <c r="EW855" s="229"/>
      <c r="EX855" s="229"/>
      <c r="EY855" s="223"/>
      <c r="EZ855" s="229"/>
      <c r="FA855" s="229"/>
      <c r="FB855" s="223"/>
      <c r="FC855" s="229"/>
      <c r="FD855" s="229"/>
      <c r="FE855" s="223"/>
      <c r="FF855" s="229"/>
      <c r="FG855" s="229"/>
      <c r="FH855" s="223"/>
      <c r="FI855" s="229"/>
      <c r="FJ855" s="229"/>
      <c r="FK855" s="223"/>
      <c r="FL855" s="229"/>
      <c r="FM855" s="229"/>
      <c r="FN855" s="223"/>
      <c r="FO855" s="229"/>
      <c r="FP855" s="229"/>
      <c r="FQ855" s="223"/>
      <c r="FR855" s="229"/>
      <c r="FS855" s="229"/>
      <c r="FT855" s="223"/>
      <c r="FU855" s="229"/>
      <c r="FV855" s="229"/>
      <c r="FW855" s="222"/>
      <c r="FX855" s="223"/>
      <c r="FY855" s="229"/>
      <c r="FZ855" s="229"/>
      <c r="GA855" s="230"/>
      <c r="GB855" s="231"/>
      <c r="GC855" s="232"/>
      <c r="GD855" s="232"/>
      <c r="GE855" s="231"/>
      <c r="GF855" s="232"/>
      <c r="GG855" s="232"/>
      <c r="GH855" s="231"/>
      <c r="GI855" s="232"/>
      <c r="GJ855" s="231"/>
      <c r="GK855" s="232"/>
      <c r="GL855" s="231"/>
      <c r="GM855" s="232"/>
      <c r="GN855" s="228"/>
      <c r="GO855" s="234"/>
      <c r="GP855" s="298"/>
      <c r="GQ855" s="239"/>
      <c r="GR855" s="223"/>
      <c r="GS855" s="239"/>
      <c r="GT855" s="239"/>
      <c r="GU855" s="239"/>
      <c r="GV855" s="234">
        <f t="shared" si="463"/>
        <v>0</v>
      </c>
      <c r="GW855" s="234">
        <f t="shared" si="464"/>
        <v>0</v>
      </c>
    </row>
    <row r="856" spans="1:205" ht="12.75" hidden="1" outlineLevel="1">
      <c r="A856" s="212"/>
      <c r="B856" s="274"/>
      <c r="C856" s="270"/>
      <c r="D856" s="270"/>
      <c r="E856" s="270"/>
      <c r="F856" s="270"/>
      <c r="G856" s="270"/>
      <c r="H856" s="222"/>
      <c r="I856" s="223"/>
      <c r="J856" s="223"/>
      <c r="K856" s="223"/>
      <c r="L856" s="223"/>
      <c r="M856" s="223"/>
      <c r="N856" s="223"/>
      <c r="O856" s="224"/>
      <c r="P856" s="224"/>
      <c r="Q856" s="222"/>
      <c r="R856" s="222"/>
      <c r="S856" s="222"/>
      <c r="T856" s="223"/>
      <c r="U856" s="223"/>
      <c r="V856" s="223"/>
      <c r="W856" s="223"/>
      <c r="X856" s="223"/>
      <c r="Y856" s="223"/>
      <c r="Z856" s="223"/>
      <c r="AA856" s="223"/>
      <c r="AB856" s="223"/>
      <c r="AC856" s="225">
        <v>0</v>
      </c>
      <c r="AD856" s="225">
        <v>0</v>
      </c>
      <c r="AE856" s="225">
        <v>0</v>
      </c>
      <c r="AF856" s="225">
        <v>0</v>
      </c>
      <c r="AG856" s="226">
        <v>0</v>
      </c>
      <c r="AH856" s="226">
        <v>0</v>
      </c>
      <c r="AI856" s="223"/>
      <c r="AJ856" s="223"/>
      <c r="AK856" s="223"/>
      <c r="AL856" s="223"/>
      <c r="AM856" s="223"/>
      <c r="AN856" s="223"/>
      <c r="AO856" s="223"/>
      <c r="AP856" s="223"/>
      <c r="AQ856" s="223"/>
      <c r="AR856" s="223"/>
      <c r="AS856" s="223"/>
      <c r="AT856" s="223"/>
      <c r="AU856" s="223"/>
      <c r="AV856" s="223"/>
      <c r="AW856" s="223"/>
      <c r="AX856" s="223"/>
      <c r="AY856" s="223"/>
      <c r="AZ856" s="223"/>
      <c r="BA856" s="223"/>
      <c r="BB856" s="223"/>
      <c r="BC856" s="223"/>
      <c r="BD856" s="223"/>
      <c r="BE856" s="223"/>
      <c r="BF856" s="223"/>
      <c r="BG856" s="223"/>
      <c r="BH856" s="223"/>
      <c r="BI856" s="223"/>
      <c r="BJ856" s="223"/>
      <c r="BK856" s="225">
        <v>0</v>
      </c>
      <c r="BL856" s="225">
        <v>0</v>
      </c>
      <c r="BM856" s="225">
        <v>0</v>
      </c>
      <c r="BN856" s="225">
        <v>0</v>
      </c>
      <c r="BO856" s="223"/>
      <c r="BP856" s="223"/>
      <c r="BQ856" s="223"/>
      <c r="BR856" s="223"/>
      <c r="BS856" s="223"/>
      <c r="BT856" s="223"/>
      <c r="BU856" s="223"/>
      <c r="BV856" s="223"/>
      <c r="BW856" s="223"/>
      <c r="BX856" s="223"/>
      <c r="BY856" s="223"/>
      <c r="BZ856" s="223"/>
      <c r="CA856" s="223"/>
      <c r="CB856" s="223"/>
      <c r="CC856" s="223"/>
      <c r="CD856" s="223"/>
      <c r="CE856" s="223"/>
      <c r="CF856" s="223"/>
      <c r="CG856" s="223"/>
      <c r="CH856" s="223"/>
      <c r="CI856" s="223"/>
      <c r="CJ856" s="223"/>
      <c r="CK856" s="223"/>
      <c r="CL856" s="223"/>
      <c r="CM856" s="223"/>
      <c r="CN856" s="223"/>
      <c r="CO856" s="223"/>
      <c r="CP856" s="223"/>
      <c r="CQ856" s="223"/>
      <c r="CR856" s="223"/>
      <c r="CS856" s="223"/>
      <c r="CT856" s="223"/>
      <c r="CU856" s="223"/>
      <c r="CV856" s="223"/>
      <c r="CW856" s="223"/>
      <c r="CX856" s="223"/>
      <c r="CY856" s="223"/>
      <c r="CZ856" s="223"/>
      <c r="DA856" s="223"/>
      <c r="DB856" s="223"/>
      <c r="DC856" s="223"/>
      <c r="DD856" s="223"/>
      <c r="DE856" s="223"/>
      <c r="DF856" s="223"/>
      <c r="DG856" s="223"/>
      <c r="DH856" s="223"/>
      <c r="DI856" s="223"/>
      <c r="DJ856" s="223"/>
      <c r="DK856" s="223"/>
      <c r="DL856" s="223"/>
      <c r="DM856" s="223"/>
      <c r="DN856" s="223"/>
      <c r="DO856" s="223"/>
      <c r="DP856" s="223"/>
      <c r="DQ856" s="223"/>
      <c r="DR856" s="223"/>
      <c r="DS856" s="223"/>
      <c r="DT856" s="223"/>
      <c r="DU856" s="223"/>
      <c r="DV856" s="223"/>
      <c r="DW856" s="223"/>
      <c r="DX856" s="223"/>
      <c r="DY856" s="223"/>
      <c r="DZ856" s="223"/>
      <c r="EA856" s="223"/>
      <c r="EB856" s="223"/>
      <c r="EC856" s="227">
        <v>0</v>
      </c>
      <c r="ED856" s="223"/>
      <c r="EE856" s="223"/>
      <c r="EF856" s="223"/>
      <c r="EG856" s="229"/>
      <c r="EH856" s="229"/>
      <c r="EI856" s="223"/>
      <c r="EJ856" s="229"/>
      <c r="EK856" s="229"/>
      <c r="EL856" s="223"/>
      <c r="EM856" s="229"/>
      <c r="EN856" s="229"/>
      <c r="EO856" s="223"/>
      <c r="EP856" s="229"/>
      <c r="EQ856" s="229"/>
      <c r="ER856" s="222"/>
      <c r="ES856" s="223"/>
      <c r="ET856" s="229"/>
      <c r="EU856" s="229"/>
      <c r="EV856" s="223"/>
      <c r="EW856" s="229"/>
      <c r="EX856" s="229"/>
      <c r="EY856" s="223"/>
      <c r="EZ856" s="229"/>
      <c r="FA856" s="229"/>
      <c r="FB856" s="223"/>
      <c r="FC856" s="229"/>
      <c r="FD856" s="229"/>
      <c r="FE856" s="223"/>
      <c r="FF856" s="229"/>
      <c r="FG856" s="229"/>
      <c r="FH856" s="223"/>
      <c r="FI856" s="229"/>
      <c r="FJ856" s="229"/>
      <c r="FK856" s="223"/>
      <c r="FL856" s="229"/>
      <c r="FM856" s="229"/>
      <c r="FN856" s="223"/>
      <c r="FO856" s="229"/>
      <c r="FP856" s="229"/>
      <c r="FQ856" s="223"/>
      <c r="FR856" s="229"/>
      <c r="FS856" s="229"/>
      <c r="FT856" s="223"/>
      <c r="FU856" s="229"/>
      <c r="FV856" s="229"/>
      <c r="FW856" s="222"/>
      <c r="FX856" s="223"/>
      <c r="FY856" s="229"/>
      <c r="FZ856" s="229"/>
      <c r="GA856" s="230"/>
      <c r="GB856" s="231"/>
      <c r="GC856" s="232"/>
      <c r="GD856" s="232"/>
      <c r="GE856" s="231"/>
      <c r="GF856" s="232"/>
      <c r="GG856" s="232"/>
      <c r="GH856" s="231"/>
      <c r="GI856" s="232"/>
      <c r="GJ856" s="231"/>
      <c r="GK856" s="232"/>
      <c r="GL856" s="231"/>
      <c r="GM856" s="232"/>
      <c r="GN856" s="228"/>
      <c r="GO856" s="234"/>
      <c r="GP856" s="298"/>
      <c r="GQ856" s="239"/>
      <c r="GR856" s="223"/>
      <c r="GS856" s="239"/>
      <c r="GT856" s="239"/>
      <c r="GU856" s="239"/>
      <c r="GV856" s="234">
        <f t="shared" si="463"/>
        <v>0</v>
      </c>
      <c r="GW856" s="234">
        <f t="shared" si="464"/>
        <v>0</v>
      </c>
    </row>
    <row r="857" spans="1:205" ht="12.75" hidden="1" outlineLevel="1">
      <c r="A857" s="212"/>
      <c r="B857" s="274"/>
      <c r="C857" s="270"/>
      <c r="D857" s="270"/>
      <c r="E857" s="270"/>
      <c r="F857" s="270"/>
      <c r="G857" s="270"/>
      <c r="H857" s="222"/>
      <c r="I857" s="223"/>
      <c r="J857" s="223"/>
      <c r="K857" s="223"/>
      <c r="L857" s="223"/>
      <c r="M857" s="223"/>
      <c r="N857" s="223"/>
      <c r="O857" s="224"/>
      <c r="P857" s="224"/>
      <c r="Q857" s="222"/>
      <c r="R857" s="222"/>
      <c r="S857" s="222"/>
      <c r="T857" s="223"/>
      <c r="U857" s="223"/>
      <c r="V857" s="223"/>
      <c r="W857" s="223"/>
      <c r="X857" s="223"/>
      <c r="Y857" s="223"/>
      <c r="Z857" s="223"/>
      <c r="AA857" s="223"/>
      <c r="AB857" s="223"/>
      <c r="AC857" s="225">
        <v>0</v>
      </c>
      <c r="AD857" s="225">
        <v>0</v>
      </c>
      <c r="AE857" s="225">
        <v>0</v>
      </c>
      <c r="AF857" s="225">
        <v>0</v>
      </c>
      <c r="AG857" s="226">
        <v>0</v>
      </c>
      <c r="AH857" s="226">
        <v>0</v>
      </c>
      <c r="AI857" s="223"/>
      <c r="AJ857" s="223"/>
      <c r="AK857" s="223"/>
      <c r="AL857" s="223"/>
      <c r="AM857" s="223"/>
      <c r="AN857" s="223"/>
      <c r="AO857" s="223"/>
      <c r="AP857" s="223"/>
      <c r="AQ857" s="223"/>
      <c r="AR857" s="223"/>
      <c r="AS857" s="223"/>
      <c r="AT857" s="223"/>
      <c r="AU857" s="223"/>
      <c r="AV857" s="223"/>
      <c r="AW857" s="223"/>
      <c r="AX857" s="223"/>
      <c r="AY857" s="223"/>
      <c r="AZ857" s="223"/>
      <c r="BA857" s="223"/>
      <c r="BB857" s="223"/>
      <c r="BC857" s="223"/>
      <c r="BD857" s="223"/>
      <c r="BE857" s="223"/>
      <c r="BF857" s="223"/>
      <c r="BG857" s="223"/>
      <c r="BH857" s="223"/>
      <c r="BI857" s="223"/>
      <c r="BJ857" s="223"/>
      <c r="BK857" s="225">
        <v>0</v>
      </c>
      <c r="BL857" s="225">
        <v>0</v>
      </c>
      <c r="BM857" s="225">
        <v>0</v>
      </c>
      <c r="BN857" s="225">
        <v>0</v>
      </c>
      <c r="BO857" s="223"/>
      <c r="BP857" s="223"/>
      <c r="BQ857" s="223"/>
      <c r="BR857" s="223"/>
      <c r="BS857" s="223"/>
      <c r="BT857" s="223"/>
      <c r="BU857" s="223"/>
      <c r="BV857" s="223"/>
      <c r="BW857" s="223"/>
      <c r="BX857" s="223"/>
      <c r="BY857" s="223"/>
      <c r="BZ857" s="223"/>
      <c r="CA857" s="223"/>
      <c r="CB857" s="223"/>
      <c r="CC857" s="223"/>
      <c r="CD857" s="223"/>
      <c r="CE857" s="223"/>
      <c r="CF857" s="223"/>
      <c r="CG857" s="223"/>
      <c r="CH857" s="223"/>
      <c r="CI857" s="223"/>
      <c r="CJ857" s="223"/>
      <c r="CK857" s="223"/>
      <c r="CL857" s="223"/>
      <c r="CM857" s="223"/>
      <c r="CN857" s="223"/>
      <c r="CO857" s="223"/>
      <c r="CP857" s="223"/>
      <c r="CQ857" s="223"/>
      <c r="CR857" s="223"/>
      <c r="CS857" s="223"/>
      <c r="CT857" s="223"/>
      <c r="CU857" s="223"/>
      <c r="CV857" s="223"/>
      <c r="CW857" s="223"/>
      <c r="CX857" s="223"/>
      <c r="CY857" s="223"/>
      <c r="CZ857" s="223"/>
      <c r="DA857" s="223"/>
      <c r="DB857" s="223"/>
      <c r="DC857" s="223"/>
      <c r="DD857" s="223"/>
      <c r="DE857" s="223"/>
      <c r="DF857" s="223"/>
      <c r="DG857" s="223"/>
      <c r="DH857" s="223"/>
      <c r="DI857" s="223"/>
      <c r="DJ857" s="223"/>
      <c r="DK857" s="223"/>
      <c r="DL857" s="223"/>
      <c r="DM857" s="223"/>
      <c r="DN857" s="223"/>
      <c r="DO857" s="223"/>
      <c r="DP857" s="223"/>
      <c r="DQ857" s="223"/>
      <c r="DR857" s="223"/>
      <c r="DS857" s="223"/>
      <c r="DT857" s="223"/>
      <c r="DU857" s="223"/>
      <c r="DV857" s="223"/>
      <c r="DW857" s="223"/>
      <c r="DX857" s="223"/>
      <c r="DY857" s="223"/>
      <c r="DZ857" s="223"/>
      <c r="EA857" s="223"/>
      <c r="EB857" s="223"/>
      <c r="EC857" s="227">
        <v>0</v>
      </c>
      <c r="ED857" s="223"/>
      <c r="EE857" s="223"/>
      <c r="EF857" s="223"/>
      <c r="EG857" s="229"/>
      <c r="EH857" s="229"/>
      <c r="EI857" s="223"/>
      <c r="EJ857" s="229"/>
      <c r="EK857" s="229"/>
      <c r="EL857" s="223"/>
      <c r="EM857" s="229"/>
      <c r="EN857" s="229"/>
      <c r="EO857" s="223"/>
      <c r="EP857" s="229"/>
      <c r="EQ857" s="229"/>
      <c r="ER857" s="222"/>
      <c r="ES857" s="223"/>
      <c r="ET857" s="229"/>
      <c r="EU857" s="229"/>
      <c r="EV857" s="223"/>
      <c r="EW857" s="229"/>
      <c r="EX857" s="229"/>
      <c r="EY857" s="223"/>
      <c r="EZ857" s="229"/>
      <c r="FA857" s="229"/>
      <c r="FB857" s="223"/>
      <c r="FC857" s="229"/>
      <c r="FD857" s="229"/>
      <c r="FE857" s="223"/>
      <c r="FF857" s="229"/>
      <c r="FG857" s="229"/>
      <c r="FH857" s="223"/>
      <c r="FI857" s="229"/>
      <c r="FJ857" s="229"/>
      <c r="FK857" s="223"/>
      <c r="FL857" s="229"/>
      <c r="FM857" s="229"/>
      <c r="FN857" s="223"/>
      <c r="FO857" s="229"/>
      <c r="FP857" s="229"/>
      <c r="FQ857" s="223"/>
      <c r="FR857" s="229"/>
      <c r="FS857" s="229"/>
      <c r="FT857" s="223"/>
      <c r="FU857" s="229"/>
      <c r="FV857" s="229"/>
      <c r="FW857" s="222"/>
      <c r="FX857" s="223"/>
      <c r="FY857" s="229"/>
      <c r="FZ857" s="229"/>
      <c r="GA857" s="230"/>
      <c r="GB857" s="231"/>
      <c r="GC857" s="232"/>
      <c r="GD857" s="232"/>
      <c r="GE857" s="231"/>
      <c r="GF857" s="232"/>
      <c r="GG857" s="232"/>
      <c r="GH857" s="231"/>
      <c r="GI857" s="232"/>
      <c r="GJ857" s="231"/>
      <c r="GK857" s="232"/>
      <c r="GL857" s="231"/>
      <c r="GM857" s="232"/>
      <c r="GN857" s="228"/>
      <c r="GO857" s="234"/>
      <c r="GP857" s="298"/>
      <c r="GQ857" s="239"/>
      <c r="GR857" s="223"/>
      <c r="GS857" s="239"/>
      <c r="GT857" s="239"/>
      <c r="GU857" s="239"/>
      <c r="GV857" s="234">
        <f t="shared" si="463"/>
        <v>0</v>
      </c>
      <c r="GW857" s="234">
        <f t="shared" si="464"/>
        <v>0</v>
      </c>
    </row>
    <row r="858" spans="1:205" ht="12.75" hidden="1" outlineLevel="1">
      <c r="A858" s="212"/>
      <c r="B858" s="274"/>
      <c r="C858" s="270"/>
      <c r="D858" s="270"/>
      <c r="E858" s="270"/>
      <c r="F858" s="270"/>
      <c r="G858" s="270"/>
      <c r="H858" s="222"/>
      <c r="I858" s="223"/>
      <c r="J858" s="223"/>
      <c r="K858" s="223"/>
      <c r="L858" s="223"/>
      <c r="M858" s="223"/>
      <c r="N858" s="223"/>
      <c r="O858" s="224"/>
      <c r="P858" s="224"/>
      <c r="Q858" s="222"/>
      <c r="R858" s="222"/>
      <c r="S858" s="222"/>
      <c r="T858" s="223"/>
      <c r="U858" s="223"/>
      <c r="V858" s="223"/>
      <c r="W858" s="223"/>
      <c r="X858" s="223"/>
      <c r="Y858" s="223"/>
      <c r="Z858" s="223"/>
      <c r="AA858" s="223"/>
      <c r="AB858" s="223"/>
      <c r="AC858" s="225">
        <v>0</v>
      </c>
      <c r="AD858" s="225">
        <v>0</v>
      </c>
      <c r="AE858" s="225">
        <v>0</v>
      </c>
      <c r="AF858" s="225">
        <v>0</v>
      </c>
      <c r="AG858" s="226">
        <v>0</v>
      </c>
      <c r="AH858" s="226">
        <v>0</v>
      </c>
      <c r="AI858" s="223"/>
      <c r="AJ858" s="223"/>
      <c r="AK858" s="223"/>
      <c r="AL858" s="223"/>
      <c r="AM858" s="223"/>
      <c r="AN858" s="223"/>
      <c r="AO858" s="223"/>
      <c r="AP858" s="223"/>
      <c r="AQ858" s="223"/>
      <c r="AR858" s="223"/>
      <c r="AS858" s="223"/>
      <c r="AT858" s="223"/>
      <c r="AU858" s="223"/>
      <c r="AV858" s="223"/>
      <c r="AW858" s="223"/>
      <c r="AX858" s="223"/>
      <c r="AY858" s="223"/>
      <c r="AZ858" s="223"/>
      <c r="BA858" s="223"/>
      <c r="BB858" s="223"/>
      <c r="BC858" s="223"/>
      <c r="BD858" s="223"/>
      <c r="BE858" s="223"/>
      <c r="BF858" s="223"/>
      <c r="BG858" s="223"/>
      <c r="BH858" s="223"/>
      <c r="BI858" s="223"/>
      <c r="BJ858" s="223"/>
      <c r="BK858" s="225">
        <v>0</v>
      </c>
      <c r="BL858" s="225">
        <v>0</v>
      </c>
      <c r="BM858" s="225">
        <v>0</v>
      </c>
      <c r="BN858" s="225">
        <v>0</v>
      </c>
      <c r="BO858" s="223"/>
      <c r="BP858" s="223"/>
      <c r="BQ858" s="223"/>
      <c r="BR858" s="223"/>
      <c r="BS858" s="223"/>
      <c r="BT858" s="223"/>
      <c r="BU858" s="223"/>
      <c r="BV858" s="223"/>
      <c r="BW858" s="223"/>
      <c r="BX858" s="223"/>
      <c r="BY858" s="223"/>
      <c r="BZ858" s="223"/>
      <c r="CA858" s="223"/>
      <c r="CB858" s="223"/>
      <c r="CC858" s="223"/>
      <c r="CD858" s="223"/>
      <c r="CE858" s="223"/>
      <c r="CF858" s="223"/>
      <c r="CG858" s="223"/>
      <c r="CH858" s="223"/>
      <c r="CI858" s="223"/>
      <c r="CJ858" s="223"/>
      <c r="CK858" s="223"/>
      <c r="CL858" s="223"/>
      <c r="CM858" s="223"/>
      <c r="CN858" s="223"/>
      <c r="CO858" s="223"/>
      <c r="CP858" s="223"/>
      <c r="CQ858" s="223"/>
      <c r="CR858" s="223"/>
      <c r="CS858" s="223"/>
      <c r="CT858" s="223"/>
      <c r="CU858" s="223"/>
      <c r="CV858" s="223"/>
      <c r="CW858" s="223"/>
      <c r="CX858" s="223"/>
      <c r="CY858" s="223"/>
      <c r="CZ858" s="223"/>
      <c r="DA858" s="223"/>
      <c r="DB858" s="223"/>
      <c r="DC858" s="223"/>
      <c r="DD858" s="223"/>
      <c r="DE858" s="223"/>
      <c r="DF858" s="223"/>
      <c r="DG858" s="223"/>
      <c r="DH858" s="223"/>
      <c r="DI858" s="223"/>
      <c r="DJ858" s="223"/>
      <c r="DK858" s="223"/>
      <c r="DL858" s="223"/>
      <c r="DM858" s="223"/>
      <c r="DN858" s="223"/>
      <c r="DO858" s="223"/>
      <c r="DP858" s="223"/>
      <c r="DQ858" s="223"/>
      <c r="DR858" s="223"/>
      <c r="DS858" s="223"/>
      <c r="DT858" s="223"/>
      <c r="DU858" s="223"/>
      <c r="DV858" s="223"/>
      <c r="DW858" s="223"/>
      <c r="DX858" s="223"/>
      <c r="DY858" s="223"/>
      <c r="DZ858" s="223"/>
      <c r="EA858" s="223"/>
      <c r="EB858" s="223"/>
      <c r="EC858" s="227">
        <v>0</v>
      </c>
      <c r="ED858" s="223"/>
      <c r="EE858" s="223"/>
      <c r="EF858" s="223"/>
      <c r="EG858" s="229"/>
      <c r="EH858" s="229"/>
      <c r="EI858" s="223"/>
      <c r="EJ858" s="229"/>
      <c r="EK858" s="229"/>
      <c r="EL858" s="223"/>
      <c r="EM858" s="229"/>
      <c r="EN858" s="229"/>
      <c r="EO858" s="223"/>
      <c r="EP858" s="229"/>
      <c r="EQ858" s="229"/>
      <c r="ER858" s="222"/>
      <c r="ES858" s="223"/>
      <c r="ET858" s="229"/>
      <c r="EU858" s="229"/>
      <c r="EV858" s="223"/>
      <c r="EW858" s="229"/>
      <c r="EX858" s="229"/>
      <c r="EY858" s="223"/>
      <c r="EZ858" s="229"/>
      <c r="FA858" s="229"/>
      <c r="FB858" s="223"/>
      <c r="FC858" s="229"/>
      <c r="FD858" s="229"/>
      <c r="FE858" s="223"/>
      <c r="FF858" s="229"/>
      <c r="FG858" s="229"/>
      <c r="FH858" s="223"/>
      <c r="FI858" s="229"/>
      <c r="FJ858" s="229"/>
      <c r="FK858" s="223"/>
      <c r="FL858" s="229"/>
      <c r="FM858" s="229"/>
      <c r="FN858" s="223"/>
      <c r="FO858" s="229"/>
      <c r="FP858" s="229"/>
      <c r="FQ858" s="223"/>
      <c r="FR858" s="229"/>
      <c r="FS858" s="229"/>
      <c r="FT858" s="223"/>
      <c r="FU858" s="229"/>
      <c r="FV858" s="229"/>
      <c r="FW858" s="222"/>
      <c r="FX858" s="223"/>
      <c r="FY858" s="229"/>
      <c r="FZ858" s="229"/>
      <c r="GA858" s="230"/>
      <c r="GB858" s="231"/>
      <c r="GC858" s="232"/>
      <c r="GD858" s="232"/>
      <c r="GE858" s="231"/>
      <c r="GF858" s="232"/>
      <c r="GG858" s="232"/>
      <c r="GH858" s="231"/>
      <c r="GI858" s="232"/>
      <c r="GJ858" s="231"/>
      <c r="GK858" s="232"/>
      <c r="GL858" s="231"/>
      <c r="GM858" s="232"/>
      <c r="GN858" s="228"/>
      <c r="GO858" s="234"/>
      <c r="GP858" s="298"/>
      <c r="GQ858" s="239"/>
      <c r="GR858" s="223"/>
      <c r="GS858" s="239"/>
      <c r="GT858" s="239"/>
      <c r="GU858" s="239"/>
      <c r="GV858" s="234">
        <f t="shared" si="463"/>
        <v>0</v>
      </c>
      <c r="GW858" s="234">
        <f t="shared" si="464"/>
        <v>0</v>
      </c>
    </row>
    <row r="859" spans="1:205" ht="12.75" hidden="1" outlineLevel="1">
      <c r="A859" s="212"/>
      <c r="B859" s="274"/>
      <c r="C859" s="270"/>
      <c r="D859" s="270"/>
      <c r="E859" s="270"/>
      <c r="F859" s="270"/>
      <c r="G859" s="270"/>
      <c r="H859" s="222"/>
      <c r="I859" s="223"/>
      <c r="J859" s="223"/>
      <c r="K859" s="223"/>
      <c r="L859" s="223"/>
      <c r="M859" s="223"/>
      <c r="N859" s="223"/>
      <c r="O859" s="224"/>
      <c r="P859" s="224"/>
      <c r="Q859" s="222"/>
      <c r="R859" s="222"/>
      <c r="S859" s="222"/>
      <c r="T859" s="223"/>
      <c r="U859" s="223"/>
      <c r="V859" s="223"/>
      <c r="W859" s="223"/>
      <c r="X859" s="223"/>
      <c r="Y859" s="223"/>
      <c r="Z859" s="223"/>
      <c r="AA859" s="223"/>
      <c r="AB859" s="223"/>
      <c r="AC859" s="225">
        <v>0</v>
      </c>
      <c r="AD859" s="225">
        <v>0</v>
      </c>
      <c r="AE859" s="225">
        <v>0</v>
      </c>
      <c r="AF859" s="225">
        <v>0</v>
      </c>
      <c r="AG859" s="226">
        <v>0</v>
      </c>
      <c r="AH859" s="226">
        <v>0</v>
      </c>
      <c r="AI859" s="223"/>
      <c r="AJ859" s="223"/>
      <c r="AK859" s="223"/>
      <c r="AL859" s="223"/>
      <c r="AM859" s="223"/>
      <c r="AN859" s="223"/>
      <c r="AO859" s="223"/>
      <c r="AP859" s="223"/>
      <c r="AQ859" s="223"/>
      <c r="AR859" s="223"/>
      <c r="AS859" s="223"/>
      <c r="AT859" s="223"/>
      <c r="AU859" s="223"/>
      <c r="AV859" s="223"/>
      <c r="AW859" s="223"/>
      <c r="AX859" s="223"/>
      <c r="AY859" s="223"/>
      <c r="AZ859" s="223"/>
      <c r="BA859" s="223"/>
      <c r="BB859" s="223"/>
      <c r="BC859" s="223"/>
      <c r="BD859" s="223"/>
      <c r="BE859" s="223"/>
      <c r="BF859" s="223"/>
      <c r="BG859" s="223"/>
      <c r="BH859" s="223"/>
      <c r="BI859" s="223"/>
      <c r="BJ859" s="223"/>
      <c r="BK859" s="225">
        <v>0</v>
      </c>
      <c r="BL859" s="225">
        <v>0</v>
      </c>
      <c r="BM859" s="225">
        <v>0</v>
      </c>
      <c r="BN859" s="225">
        <v>0</v>
      </c>
      <c r="BO859" s="223"/>
      <c r="BP859" s="223"/>
      <c r="BQ859" s="223"/>
      <c r="BR859" s="223"/>
      <c r="BS859" s="223"/>
      <c r="BT859" s="223"/>
      <c r="BU859" s="223"/>
      <c r="BV859" s="223"/>
      <c r="BW859" s="223"/>
      <c r="BX859" s="223"/>
      <c r="BY859" s="223"/>
      <c r="BZ859" s="223"/>
      <c r="CA859" s="223"/>
      <c r="CB859" s="223"/>
      <c r="CC859" s="223"/>
      <c r="CD859" s="223"/>
      <c r="CE859" s="223"/>
      <c r="CF859" s="223"/>
      <c r="CG859" s="223"/>
      <c r="CH859" s="223"/>
      <c r="CI859" s="223"/>
      <c r="CJ859" s="223"/>
      <c r="CK859" s="223"/>
      <c r="CL859" s="223"/>
      <c r="CM859" s="223"/>
      <c r="CN859" s="223"/>
      <c r="CO859" s="223"/>
      <c r="CP859" s="223"/>
      <c r="CQ859" s="223"/>
      <c r="CR859" s="223"/>
      <c r="CS859" s="223"/>
      <c r="CT859" s="223"/>
      <c r="CU859" s="223"/>
      <c r="CV859" s="223"/>
      <c r="CW859" s="223"/>
      <c r="CX859" s="223"/>
      <c r="CY859" s="223"/>
      <c r="CZ859" s="223"/>
      <c r="DA859" s="223"/>
      <c r="DB859" s="223"/>
      <c r="DC859" s="223"/>
      <c r="DD859" s="223"/>
      <c r="DE859" s="223"/>
      <c r="DF859" s="223"/>
      <c r="DG859" s="223"/>
      <c r="DH859" s="223"/>
      <c r="DI859" s="223"/>
      <c r="DJ859" s="223"/>
      <c r="DK859" s="223"/>
      <c r="DL859" s="223"/>
      <c r="DM859" s="223"/>
      <c r="DN859" s="223"/>
      <c r="DO859" s="223"/>
      <c r="DP859" s="223"/>
      <c r="DQ859" s="223"/>
      <c r="DR859" s="223"/>
      <c r="DS859" s="223"/>
      <c r="DT859" s="223"/>
      <c r="DU859" s="223"/>
      <c r="DV859" s="223"/>
      <c r="DW859" s="223"/>
      <c r="DX859" s="223"/>
      <c r="DY859" s="223"/>
      <c r="DZ859" s="223"/>
      <c r="EA859" s="223"/>
      <c r="EB859" s="223"/>
      <c r="EC859" s="227">
        <v>0</v>
      </c>
      <c r="ED859" s="223"/>
      <c r="EE859" s="223"/>
      <c r="EF859" s="223"/>
      <c r="EG859" s="229"/>
      <c r="EH859" s="229"/>
      <c r="EI859" s="223"/>
      <c r="EJ859" s="229"/>
      <c r="EK859" s="229"/>
      <c r="EL859" s="223"/>
      <c r="EM859" s="229"/>
      <c r="EN859" s="229"/>
      <c r="EO859" s="223"/>
      <c r="EP859" s="229"/>
      <c r="EQ859" s="229"/>
      <c r="ER859" s="222"/>
      <c r="ES859" s="223"/>
      <c r="ET859" s="229"/>
      <c r="EU859" s="229"/>
      <c r="EV859" s="223"/>
      <c r="EW859" s="229"/>
      <c r="EX859" s="229"/>
      <c r="EY859" s="223"/>
      <c r="EZ859" s="229"/>
      <c r="FA859" s="229"/>
      <c r="FB859" s="223"/>
      <c r="FC859" s="229"/>
      <c r="FD859" s="229"/>
      <c r="FE859" s="223"/>
      <c r="FF859" s="229"/>
      <c r="FG859" s="229"/>
      <c r="FH859" s="223"/>
      <c r="FI859" s="229"/>
      <c r="FJ859" s="229"/>
      <c r="FK859" s="223"/>
      <c r="FL859" s="229"/>
      <c r="FM859" s="229"/>
      <c r="FN859" s="223"/>
      <c r="FO859" s="229"/>
      <c r="FP859" s="229"/>
      <c r="FQ859" s="223"/>
      <c r="FR859" s="229"/>
      <c r="FS859" s="229"/>
      <c r="FT859" s="223"/>
      <c r="FU859" s="229"/>
      <c r="FV859" s="229"/>
      <c r="FW859" s="222"/>
      <c r="FX859" s="223"/>
      <c r="FY859" s="229"/>
      <c r="FZ859" s="229"/>
      <c r="GA859" s="230"/>
      <c r="GB859" s="231"/>
      <c r="GC859" s="232"/>
      <c r="GD859" s="232"/>
      <c r="GE859" s="231"/>
      <c r="GF859" s="232"/>
      <c r="GG859" s="232"/>
      <c r="GH859" s="231"/>
      <c r="GI859" s="232"/>
      <c r="GJ859" s="231"/>
      <c r="GK859" s="232"/>
      <c r="GL859" s="231"/>
      <c r="GM859" s="232"/>
      <c r="GN859" s="228"/>
      <c r="GO859" s="234"/>
      <c r="GP859" s="298"/>
      <c r="GQ859" s="239"/>
      <c r="GR859" s="223"/>
      <c r="GS859" s="239"/>
      <c r="GT859" s="239"/>
      <c r="GU859" s="239"/>
      <c r="GV859" s="234">
        <f t="shared" si="463"/>
        <v>0</v>
      </c>
      <c r="GW859" s="234">
        <f t="shared" si="464"/>
        <v>0</v>
      </c>
    </row>
    <row r="860" spans="1:205" ht="12.75" hidden="1" outlineLevel="1">
      <c r="A860" s="212"/>
      <c r="B860" s="274"/>
      <c r="C860" s="270"/>
      <c r="D860" s="270"/>
      <c r="E860" s="270"/>
      <c r="F860" s="270"/>
      <c r="G860" s="270"/>
      <c r="H860" s="222"/>
      <c r="I860" s="223"/>
      <c r="J860" s="223"/>
      <c r="K860" s="223"/>
      <c r="L860" s="223"/>
      <c r="M860" s="223"/>
      <c r="N860" s="223"/>
      <c r="O860" s="224"/>
      <c r="P860" s="224"/>
      <c r="Q860" s="222"/>
      <c r="R860" s="222"/>
      <c r="S860" s="222"/>
      <c r="T860" s="223"/>
      <c r="U860" s="223"/>
      <c r="V860" s="223"/>
      <c r="W860" s="223"/>
      <c r="X860" s="223"/>
      <c r="Y860" s="223"/>
      <c r="Z860" s="223"/>
      <c r="AA860" s="223"/>
      <c r="AB860" s="223"/>
      <c r="AC860" s="225">
        <v>0</v>
      </c>
      <c r="AD860" s="225">
        <v>0</v>
      </c>
      <c r="AE860" s="225">
        <v>0</v>
      </c>
      <c r="AF860" s="225">
        <v>0</v>
      </c>
      <c r="AG860" s="226">
        <v>0</v>
      </c>
      <c r="AH860" s="226">
        <v>0</v>
      </c>
      <c r="AI860" s="223"/>
      <c r="AJ860" s="223"/>
      <c r="AK860" s="223"/>
      <c r="AL860" s="223"/>
      <c r="AM860" s="223"/>
      <c r="AN860" s="223"/>
      <c r="AO860" s="223"/>
      <c r="AP860" s="223"/>
      <c r="AQ860" s="223"/>
      <c r="AR860" s="223"/>
      <c r="AS860" s="223"/>
      <c r="AT860" s="223"/>
      <c r="AU860" s="223"/>
      <c r="AV860" s="223"/>
      <c r="AW860" s="223"/>
      <c r="AX860" s="223"/>
      <c r="AY860" s="223"/>
      <c r="AZ860" s="223"/>
      <c r="BA860" s="223"/>
      <c r="BB860" s="223"/>
      <c r="BC860" s="223"/>
      <c r="BD860" s="223"/>
      <c r="BE860" s="223"/>
      <c r="BF860" s="223"/>
      <c r="BG860" s="223"/>
      <c r="BH860" s="223"/>
      <c r="BI860" s="223"/>
      <c r="BJ860" s="223"/>
      <c r="BK860" s="225">
        <v>0</v>
      </c>
      <c r="BL860" s="225">
        <v>0</v>
      </c>
      <c r="BM860" s="225">
        <v>0</v>
      </c>
      <c r="BN860" s="225">
        <v>0</v>
      </c>
      <c r="BO860" s="223"/>
      <c r="BP860" s="223"/>
      <c r="BQ860" s="223"/>
      <c r="BR860" s="223"/>
      <c r="BS860" s="223"/>
      <c r="BT860" s="223"/>
      <c r="BU860" s="223"/>
      <c r="BV860" s="223"/>
      <c r="BW860" s="223"/>
      <c r="BX860" s="223"/>
      <c r="BY860" s="223"/>
      <c r="BZ860" s="223"/>
      <c r="CA860" s="223"/>
      <c r="CB860" s="223"/>
      <c r="CC860" s="223"/>
      <c r="CD860" s="223"/>
      <c r="CE860" s="223"/>
      <c r="CF860" s="223"/>
      <c r="CG860" s="223"/>
      <c r="CH860" s="223"/>
      <c r="CI860" s="223"/>
      <c r="CJ860" s="223"/>
      <c r="CK860" s="223"/>
      <c r="CL860" s="223"/>
      <c r="CM860" s="223"/>
      <c r="CN860" s="223"/>
      <c r="CO860" s="223"/>
      <c r="CP860" s="223"/>
      <c r="CQ860" s="223"/>
      <c r="CR860" s="223"/>
      <c r="CS860" s="223"/>
      <c r="CT860" s="223"/>
      <c r="CU860" s="223"/>
      <c r="CV860" s="223"/>
      <c r="CW860" s="223"/>
      <c r="CX860" s="223"/>
      <c r="CY860" s="223"/>
      <c r="CZ860" s="223"/>
      <c r="DA860" s="223"/>
      <c r="DB860" s="223"/>
      <c r="DC860" s="223"/>
      <c r="DD860" s="223"/>
      <c r="DE860" s="223"/>
      <c r="DF860" s="223"/>
      <c r="DG860" s="223"/>
      <c r="DH860" s="223"/>
      <c r="DI860" s="223"/>
      <c r="DJ860" s="223"/>
      <c r="DK860" s="223"/>
      <c r="DL860" s="223"/>
      <c r="DM860" s="223"/>
      <c r="DN860" s="223"/>
      <c r="DO860" s="223"/>
      <c r="DP860" s="223"/>
      <c r="DQ860" s="223"/>
      <c r="DR860" s="223"/>
      <c r="DS860" s="223"/>
      <c r="DT860" s="223"/>
      <c r="DU860" s="223"/>
      <c r="DV860" s="223"/>
      <c r="DW860" s="223"/>
      <c r="DX860" s="223"/>
      <c r="DY860" s="223"/>
      <c r="DZ860" s="223"/>
      <c r="EA860" s="223"/>
      <c r="EB860" s="223"/>
      <c r="EC860" s="227">
        <v>0</v>
      </c>
      <c r="ED860" s="223"/>
      <c r="EE860" s="223"/>
      <c r="EF860" s="223"/>
      <c r="EG860" s="229"/>
      <c r="EH860" s="229"/>
      <c r="EI860" s="223"/>
      <c r="EJ860" s="229"/>
      <c r="EK860" s="229"/>
      <c r="EL860" s="223"/>
      <c r="EM860" s="229"/>
      <c r="EN860" s="229"/>
      <c r="EO860" s="223"/>
      <c r="EP860" s="229"/>
      <c r="EQ860" s="229"/>
      <c r="ER860" s="222"/>
      <c r="ES860" s="223"/>
      <c r="ET860" s="229"/>
      <c r="EU860" s="229"/>
      <c r="EV860" s="223"/>
      <c r="EW860" s="229"/>
      <c r="EX860" s="229"/>
      <c r="EY860" s="223"/>
      <c r="EZ860" s="229"/>
      <c r="FA860" s="229"/>
      <c r="FB860" s="223"/>
      <c r="FC860" s="229"/>
      <c r="FD860" s="229"/>
      <c r="FE860" s="223"/>
      <c r="FF860" s="229"/>
      <c r="FG860" s="229"/>
      <c r="FH860" s="223"/>
      <c r="FI860" s="229"/>
      <c r="FJ860" s="229"/>
      <c r="FK860" s="223"/>
      <c r="FL860" s="229"/>
      <c r="FM860" s="229"/>
      <c r="FN860" s="223"/>
      <c r="FO860" s="229"/>
      <c r="FP860" s="229"/>
      <c r="FQ860" s="223"/>
      <c r="FR860" s="229"/>
      <c r="FS860" s="229"/>
      <c r="FT860" s="223"/>
      <c r="FU860" s="229"/>
      <c r="FV860" s="229"/>
      <c r="FW860" s="222"/>
      <c r="FX860" s="223"/>
      <c r="FY860" s="229"/>
      <c r="FZ860" s="229"/>
      <c r="GA860" s="230"/>
      <c r="GB860" s="231"/>
      <c r="GC860" s="232"/>
      <c r="GD860" s="232"/>
      <c r="GE860" s="231"/>
      <c r="GF860" s="232"/>
      <c r="GG860" s="232"/>
      <c r="GH860" s="231"/>
      <c r="GI860" s="232"/>
      <c r="GJ860" s="231"/>
      <c r="GK860" s="232"/>
      <c r="GL860" s="231"/>
      <c r="GM860" s="232"/>
      <c r="GN860" s="228"/>
      <c r="GO860" s="234"/>
      <c r="GP860" s="298"/>
      <c r="GQ860" s="239"/>
      <c r="GR860" s="298"/>
      <c r="GS860" s="239"/>
      <c r="GT860" s="239"/>
      <c r="GU860" s="239"/>
      <c r="GV860" s="234">
        <f t="shared" si="463"/>
        <v>0</v>
      </c>
      <c r="GW860" s="234">
        <f t="shared" si="464"/>
        <v>0</v>
      </c>
    </row>
    <row r="861" spans="1:205" ht="12.75" hidden="1" outlineLevel="1">
      <c r="A861" s="212"/>
      <c r="B861" s="274"/>
      <c r="C861" s="270"/>
      <c r="D861" s="270"/>
      <c r="E861" s="270"/>
      <c r="F861" s="270"/>
      <c r="G861" s="270"/>
      <c r="H861" s="222"/>
      <c r="I861" s="223"/>
      <c r="J861" s="223"/>
      <c r="K861" s="223"/>
      <c r="L861" s="223"/>
      <c r="M861" s="223"/>
      <c r="N861" s="223"/>
      <c r="O861" s="224"/>
      <c r="P861" s="224"/>
      <c r="Q861" s="222"/>
      <c r="R861" s="222"/>
      <c r="S861" s="222"/>
      <c r="T861" s="223"/>
      <c r="U861" s="223"/>
      <c r="V861" s="223"/>
      <c r="W861" s="223"/>
      <c r="X861" s="223"/>
      <c r="Y861" s="223"/>
      <c r="Z861" s="223"/>
      <c r="AA861" s="223"/>
      <c r="AB861" s="223"/>
      <c r="AC861" s="225">
        <v>0</v>
      </c>
      <c r="AD861" s="225">
        <v>0</v>
      </c>
      <c r="AE861" s="225">
        <v>0</v>
      </c>
      <c r="AF861" s="225">
        <v>0</v>
      </c>
      <c r="AG861" s="226">
        <v>0</v>
      </c>
      <c r="AH861" s="226">
        <v>0</v>
      </c>
      <c r="AI861" s="223"/>
      <c r="AJ861" s="223"/>
      <c r="AK861" s="223"/>
      <c r="AL861" s="223"/>
      <c r="AM861" s="223"/>
      <c r="AN861" s="223"/>
      <c r="AO861" s="223"/>
      <c r="AP861" s="223"/>
      <c r="AQ861" s="223"/>
      <c r="AR861" s="223"/>
      <c r="AS861" s="223"/>
      <c r="AT861" s="223"/>
      <c r="AU861" s="223"/>
      <c r="AV861" s="223"/>
      <c r="AW861" s="223"/>
      <c r="AX861" s="223"/>
      <c r="AY861" s="223"/>
      <c r="AZ861" s="223"/>
      <c r="BA861" s="223"/>
      <c r="BB861" s="223"/>
      <c r="BC861" s="223"/>
      <c r="BD861" s="223"/>
      <c r="BE861" s="223"/>
      <c r="BF861" s="223"/>
      <c r="BG861" s="223"/>
      <c r="BH861" s="223"/>
      <c r="BI861" s="223"/>
      <c r="BJ861" s="223"/>
      <c r="BK861" s="225">
        <v>0</v>
      </c>
      <c r="BL861" s="225">
        <v>0</v>
      </c>
      <c r="BM861" s="225">
        <v>0</v>
      </c>
      <c r="BN861" s="225">
        <v>0</v>
      </c>
      <c r="BO861" s="223"/>
      <c r="BP861" s="223"/>
      <c r="BQ861" s="223"/>
      <c r="BR861" s="223"/>
      <c r="BS861" s="223"/>
      <c r="BT861" s="223"/>
      <c r="BU861" s="223"/>
      <c r="BV861" s="223"/>
      <c r="BW861" s="223"/>
      <c r="BX861" s="223"/>
      <c r="BY861" s="223"/>
      <c r="BZ861" s="223"/>
      <c r="CA861" s="223"/>
      <c r="CB861" s="223"/>
      <c r="CC861" s="223"/>
      <c r="CD861" s="223"/>
      <c r="CE861" s="223"/>
      <c r="CF861" s="223"/>
      <c r="CG861" s="223"/>
      <c r="CH861" s="223"/>
      <c r="CI861" s="223"/>
      <c r="CJ861" s="223"/>
      <c r="CK861" s="223"/>
      <c r="CL861" s="223"/>
      <c r="CM861" s="223"/>
      <c r="CN861" s="223"/>
      <c r="CO861" s="223"/>
      <c r="CP861" s="223"/>
      <c r="CQ861" s="223"/>
      <c r="CR861" s="223"/>
      <c r="CS861" s="223"/>
      <c r="CT861" s="223"/>
      <c r="CU861" s="223"/>
      <c r="CV861" s="223"/>
      <c r="CW861" s="223"/>
      <c r="CX861" s="223"/>
      <c r="CY861" s="223"/>
      <c r="CZ861" s="223"/>
      <c r="DA861" s="223"/>
      <c r="DB861" s="223"/>
      <c r="DC861" s="223"/>
      <c r="DD861" s="223"/>
      <c r="DE861" s="223"/>
      <c r="DF861" s="223"/>
      <c r="DG861" s="223"/>
      <c r="DH861" s="223"/>
      <c r="DI861" s="223"/>
      <c r="DJ861" s="223"/>
      <c r="DK861" s="223"/>
      <c r="DL861" s="223"/>
      <c r="DM861" s="223"/>
      <c r="DN861" s="223"/>
      <c r="DO861" s="223"/>
      <c r="DP861" s="223"/>
      <c r="DQ861" s="223"/>
      <c r="DR861" s="223"/>
      <c r="DS861" s="223"/>
      <c r="DT861" s="223"/>
      <c r="DU861" s="223"/>
      <c r="DV861" s="223"/>
      <c r="DW861" s="223"/>
      <c r="DX861" s="223"/>
      <c r="DY861" s="223"/>
      <c r="DZ861" s="223"/>
      <c r="EA861" s="223"/>
      <c r="EB861" s="223"/>
      <c r="EC861" s="227">
        <v>0</v>
      </c>
      <c r="ED861" s="223"/>
      <c r="EE861" s="223"/>
      <c r="EF861" s="223"/>
      <c r="EG861" s="229"/>
      <c r="EH861" s="229"/>
      <c r="EI861" s="223"/>
      <c r="EJ861" s="229"/>
      <c r="EK861" s="229"/>
      <c r="EL861" s="223"/>
      <c r="EM861" s="229"/>
      <c r="EN861" s="229"/>
      <c r="EO861" s="223"/>
      <c r="EP861" s="229"/>
      <c r="EQ861" s="229"/>
      <c r="ER861" s="222"/>
      <c r="ES861" s="223"/>
      <c r="ET861" s="229"/>
      <c r="EU861" s="229"/>
      <c r="EV861" s="223"/>
      <c r="EW861" s="229"/>
      <c r="EX861" s="229"/>
      <c r="EY861" s="223"/>
      <c r="EZ861" s="229"/>
      <c r="FA861" s="229"/>
      <c r="FB861" s="223"/>
      <c r="FC861" s="229"/>
      <c r="FD861" s="229"/>
      <c r="FE861" s="223"/>
      <c r="FF861" s="229"/>
      <c r="FG861" s="229"/>
      <c r="FH861" s="223"/>
      <c r="FI861" s="229"/>
      <c r="FJ861" s="229"/>
      <c r="FK861" s="223"/>
      <c r="FL861" s="229"/>
      <c r="FM861" s="229"/>
      <c r="FN861" s="223"/>
      <c r="FO861" s="229"/>
      <c r="FP861" s="229"/>
      <c r="FQ861" s="223"/>
      <c r="FR861" s="229"/>
      <c r="FS861" s="229"/>
      <c r="FT861" s="223"/>
      <c r="FU861" s="229"/>
      <c r="FV861" s="229"/>
      <c r="FW861" s="222"/>
      <c r="FX861" s="223"/>
      <c r="FY861" s="229"/>
      <c r="FZ861" s="229"/>
      <c r="GA861" s="230"/>
      <c r="GB861" s="231"/>
      <c r="GC861" s="232"/>
      <c r="GD861" s="232"/>
      <c r="GE861" s="231"/>
      <c r="GF861" s="232"/>
      <c r="GG861" s="232"/>
      <c r="GH861" s="231"/>
      <c r="GI861" s="232"/>
      <c r="GJ861" s="231"/>
      <c r="GK861" s="232"/>
      <c r="GL861" s="231"/>
      <c r="GM861" s="232"/>
      <c r="GN861" s="228"/>
      <c r="GO861" s="234"/>
      <c r="GP861" s="298"/>
      <c r="GQ861" s="239"/>
      <c r="GR861" s="298"/>
      <c r="GS861" s="239"/>
      <c r="GT861" s="239"/>
      <c r="GU861" s="239"/>
      <c r="GV861" s="234">
        <f t="shared" si="463"/>
        <v>0</v>
      </c>
      <c r="GW861" s="234">
        <f t="shared" si="464"/>
        <v>0</v>
      </c>
    </row>
    <row r="862" spans="1:205" ht="12.75" hidden="1" outlineLevel="1">
      <c r="A862" s="212"/>
      <c r="B862" s="274"/>
      <c r="C862" s="270"/>
      <c r="D862" s="270"/>
      <c r="E862" s="270"/>
      <c r="F862" s="270"/>
      <c r="G862" s="270"/>
      <c r="H862" s="222"/>
      <c r="I862" s="223"/>
      <c r="J862" s="223"/>
      <c r="K862" s="223"/>
      <c r="L862" s="223"/>
      <c r="M862" s="223"/>
      <c r="N862" s="223"/>
      <c r="O862" s="224"/>
      <c r="P862" s="224"/>
      <c r="Q862" s="222"/>
      <c r="R862" s="222"/>
      <c r="S862" s="222"/>
      <c r="T862" s="223"/>
      <c r="U862" s="223"/>
      <c r="V862" s="223"/>
      <c r="W862" s="223"/>
      <c r="X862" s="223"/>
      <c r="Y862" s="223"/>
      <c r="Z862" s="223"/>
      <c r="AA862" s="223"/>
      <c r="AB862" s="223"/>
      <c r="AC862" s="225">
        <v>0</v>
      </c>
      <c r="AD862" s="225">
        <v>0</v>
      </c>
      <c r="AE862" s="225">
        <v>0</v>
      </c>
      <c r="AF862" s="225">
        <v>0</v>
      </c>
      <c r="AG862" s="226">
        <v>0</v>
      </c>
      <c r="AH862" s="226">
        <v>0</v>
      </c>
      <c r="AI862" s="223"/>
      <c r="AJ862" s="223"/>
      <c r="AK862" s="223"/>
      <c r="AL862" s="223"/>
      <c r="AM862" s="223"/>
      <c r="AN862" s="223"/>
      <c r="AO862" s="223"/>
      <c r="AP862" s="223"/>
      <c r="AQ862" s="223"/>
      <c r="AR862" s="223"/>
      <c r="AS862" s="223"/>
      <c r="AT862" s="223"/>
      <c r="AU862" s="223"/>
      <c r="AV862" s="223"/>
      <c r="AW862" s="223"/>
      <c r="AX862" s="223"/>
      <c r="AY862" s="223"/>
      <c r="AZ862" s="223"/>
      <c r="BA862" s="223"/>
      <c r="BB862" s="223"/>
      <c r="BC862" s="223"/>
      <c r="BD862" s="223"/>
      <c r="BE862" s="223"/>
      <c r="BF862" s="223"/>
      <c r="BG862" s="223"/>
      <c r="BH862" s="223"/>
      <c r="BI862" s="223"/>
      <c r="BJ862" s="223"/>
      <c r="BK862" s="225">
        <v>0</v>
      </c>
      <c r="BL862" s="225">
        <v>0</v>
      </c>
      <c r="BM862" s="225">
        <v>0</v>
      </c>
      <c r="BN862" s="225">
        <v>0</v>
      </c>
      <c r="BO862" s="223"/>
      <c r="BP862" s="223"/>
      <c r="BQ862" s="223"/>
      <c r="BR862" s="223"/>
      <c r="BS862" s="223"/>
      <c r="BT862" s="223"/>
      <c r="BU862" s="223"/>
      <c r="BV862" s="223"/>
      <c r="BW862" s="223"/>
      <c r="BX862" s="223"/>
      <c r="BY862" s="223"/>
      <c r="BZ862" s="223"/>
      <c r="CA862" s="223"/>
      <c r="CB862" s="223"/>
      <c r="CC862" s="223"/>
      <c r="CD862" s="223"/>
      <c r="CE862" s="223"/>
      <c r="CF862" s="223"/>
      <c r="CG862" s="223"/>
      <c r="CH862" s="223"/>
      <c r="CI862" s="223"/>
      <c r="CJ862" s="223"/>
      <c r="CK862" s="223"/>
      <c r="CL862" s="223"/>
      <c r="CM862" s="223"/>
      <c r="CN862" s="223"/>
      <c r="CO862" s="223"/>
      <c r="CP862" s="223"/>
      <c r="CQ862" s="223"/>
      <c r="CR862" s="223"/>
      <c r="CS862" s="223"/>
      <c r="CT862" s="223"/>
      <c r="CU862" s="223"/>
      <c r="CV862" s="223"/>
      <c r="CW862" s="223"/>
      <c r="CX862" s="223"/>
      <c r="CY862" s="223"/>
      <c r="CZ862" s="223"/>
      <c r="DA862" s="223"/>
      <c r="DB862" s="223"/>
      <c r="DC862" s="223"/>
      <c r="DD862" s="223"/>
      <c r="DE862" s="223"/>
      <c r="DF862" s="223"/>
      <c r="DG862" s="223"/>
      <c r="DH862" s="223"/>
      <c r="DI862" s="223"/>
      <c r="DJ862" s="223"/>
      <c r="DK862" s="223"/>
      <c r="DL862" s="223"/>
      <c r="DM862" s="223"/>
      <c r="DN862" s="223"/>
      <c r="DO862" s="223"/>
      <c r="DP862" s="223"/>
      <c r="DQ862" s="223"/>
      <c r="DR862" s="223"/>
      <c r="DS862" s="223"/>
      <c r="DT862" s="223"/>
      <c r="DU862" s="223"/>
      <c r="DV862" s="223"/>
      <c r="DW862" s="223"/>
      <c r="DX862" s="223"/>
      <c r="DY862" s="223"/>
      <c r="DZ862" s="223"/>
      <c r="EA862" s="223"/>
      <c r="EB862" s="223"/>
      <c r="EC862" s="227">
        <v>0</v>
      </c>
      <c r="ED862" s="223"/>
      <c r="EE862" s="223"/>
      <c r="EF862" s="223"/>
      <c r="EG862" s="229"/>
      <c r="EH862" s="229"/>
      <c r="EI862" s="223"/>
      <c r="EJ862" s="229"/>
      <c r="EK862" s="229"/>
      <c r="EL862" s="223"/>
      <c r="EM862" s="229"/>
      <c r="EN862" s="229"/>
      <c r="EO862" s="223"/>
      <c r="EP862" s="229"/>
      <c r="EQ862" s="229"/>
      <c r="ER862" s="222"/>
      <c r="ES862" s="223"/>
      <c r="ET862" s="229"/>
      <c r="EU862" s="229"/>
      <c r="EV862" s="223"/>
      <c r="EW862" s="229"/>
      <c r="EX862" s="229"/>
      <c r="EY862" s="223"/>
      <c r="EZ862" s="229"/>
      <c r="FA862" s="229"/>
      <c r="FB862" s="223"/>
      <c r="FC862" s="229"/>
      <c r="FD862" s="229"/>
      <c r="FE862" s="223"/>
      <c r="FF862" s="229"/>
      <c r="FG862" s="229"/>
      <c r="FH862" s="223"/>
      <c r="FI862" s="229"/>
      <c r="FJ862" s="229"/>
      <c r="FK862" s="223"/>
      <c r="FL862" s="229"/>
      <c r="FM862" s="229"/>
      <c r="FN862" s="223"/>
      <c r="FO862" s="229"/>
      <c r="FP862" s="229"/>
      <c r="FQ862" s="223"/>
      <c r="FR862" s="229"/>
      <c r="FS862" s="229"/>
      <c r="FT862" s="223"/>
      <c r="FU862" s="229"/>
      <c r="FV862" s="229"/>
      <c r="FW862" s="222"/>
      <c r="FX862" s="223"/>
      <c r="FY862" s="229"/>
      <c r="FZ862" s="229"/>
      <c r="GA862" s="230"/>
      <c r="GB862" s="231"/>
      <c r="GC862" s="232"/>
      <c r="GD862" s="232"/>
      <c r="GE862" s="231"/>
      <c r="GF862" s="232"/>
      <c r="GG862" s="232"/>
      <c r="GH862" s="231"/>
      <c r="GI862" s="232"/>
      <c r="GJ862" s="231"/>
      <c r="GK862" s="232"/>
      <c r="GL862" s="231"/>
      <c r="GM862" s="232"/>
      <c r="GN862" s="228"/>
      <c r="GO862" s="234"/>
      <c r="GP862" s="298"/>
      <c r="GQ862" s="239"/>
      <c r="GR862" s="298"/>
      <c r="GS862" s="239"/>
      <c r="GT862" s="239"/>
      <c r="GU862" s="239"/>
      <c r="GV862" s="234">
        <f t="shared" si="463"/>
        <v>0</v>
      </c>
      <c r="GW862" s="234">
        <f t="shared" si="464"/>
        <v>0</v>
      </c>
    </row>
    <row r="863" spans="1:205" ht="12.75" hidden="1" outlineLevel="1">
      <c r="A863" s="212"/>
      <c r="B863" s="274"/>
      <c r="C863" s="270"/>
      <c r="D863" s="270"/>
      <c r="E863" s="270"/>
      <c r="F863" s="270"/>
      <c r="G863" s="270"/>
      <c r="H863" s="222"/>
      <c r="I863" s="223"/>
      <c r="J863" s="223"/>
      <c r="K863" s="223"/>
      <c r="L863" s="223"/>
      <c r="M863" s="223"/>
      <c r="N863" s="223"/>
      <c r="O863" s="224"/>
      <c r="P863" s="224"/>
      <c r="Q863" s="222"/>
      <c r="R863" s="222"/>
      <c r="S863" s="222"/>
      <c r="T863" s="223"/>
      <c r="U863" s="223"/>
      <c r="V863" s="223"/>
      <c r="W863" s="223"/>
      <c r="X863" s="223"/>
      <c r="Y863" s="223"/>
      <c r="Z863" s="223"/>
      <c r="AA863" s="223"/>
      <c r="AB863" s="223"/>
      <c r="AC863" s="225">
        <v>0</v>
      </c>
      <c r="AD863" s="225">
        <v>0</v>
      </c>
      <c r="AE863" s="225">
        <v>0</v>
      </c>
      <c r="AF863" s="225">
        <v>0</v>
      </c>
      <c r="AG863" s="226">
        <v>0</v>
      </c>
      <c r="AH863" s="226">
        <v>0</v>
      </c>
      <c r="AI863" s="223"/>
      <c r="AJ863" s="223"/>
      <c r="AK863" s="223"/>
      <c r="AL863" s="223"/>
      <c r="AM863" s="223"/>
      <c r="AN863" s="223"/>
      <c r="AO863" s="223"/>
      <c r="AP863" s="223"/>
      <c r="AQ863" s="223"/>
      <c r="AR863" s="223"/>
      <c r="AS863" s="223"/>
      <c r="AT863" s="223"/>
      <c r="AU863" s="223"/>
      <c r="AV863" s="223"/>
      <c r="AW863" s="223"/>
      <c r="AX863" s="223"/>
      <c r="AY863" s="223"/>
      <c r="AZ863" s="223"/>
      <c r="BA863" s="223"/>
      <c r="BB863" s="223"/>
      <c r="BC863" s="223"/>
      <c r="BD863" s="223"/>
      <c r="BE863" s="223"/>
      <c r="BF863" s="223"/>
      <c r="BG863" s="223"/>
      <c r="BH863" s="223"/>
      <c r="BI863" s="223"/>
      <c r="BJ863" s="223"/>
      <c r="BK863" s="225">
        <v>0</v>
      </c>
      <c r="BL863" s="225">
        <v>0</v>
      </c>
      <c r="BM863" s="225">
        <v>0</v>
      </c>
      <c r="BN863" s="225">
        <v>0</v>
      </c>
      <c r="BO863" s="223"/>
      <c r="BP863" s="223"/>
      <c r="BQ863" s="223"/>
      <c r="BR863" s="223"/>
      <c r="BS863" s="223"/>
      <c r="BT863" s="223"/>
      <c r="BU863" s="223"/>
      <c r="BV863" s="223"/>
      <c r="BW863" s="223"/>
      <c r="BX863" s="223"/>
      <c r="BY863" s="223"/>
      <c r="BZ863" s="223"/>
      <c r="CA863" s="223"/>
      <c r="CB863" s="223"/>
      <c r="CC863" s="223"/>
      <c r="CD863" s="223"/>
      <c r="CE863" s="223"/>
      <c r="CF863" s="223"/>
      <c r="CG863" s="223"/>
      <c r="CH863" s="223"/>
      <c r="CI863" s="223"/>
      <c r="CJ863" s="223"/>
      <c r="CK863" s="223"/>
      <c r="CL863" s="223"/>
      <c r="CM863" s="223"/>
      <c r="CN863" s="223"/>
      <c r="CO863" s="223"/>
      <c r="CP863" s="223"/>
      <c r="CQ863" s="223"/>
      <c r="CR863" s="223"/>
      <c r="CS863" s="223"/>
      <c r="CT863" s="223"/>
      <c r="CU863" s="223"/>
      <c r="CV863" s="223"/>
      <c r="CW863" s="223"/>
      <c r="CX863" s="223"/>
      <c r="CY863" s="223"/>
      <c r="CZ863" s="223"/>
      <c r="DA863" s="223"/>
      <c r="DB863" s="223"/>
      <c r="DC863" s="223"/>
      <c r="DD863" s="223"/>
      <c r="DE863" s="223"/>
      <c r="DF863" s="223"/>
      <c r="DG863" s="223"/>
      <c r="DH863" s="223"/>
      <c r="DI863" s="223"/>
      <c r="DJ863" s="223"/>
      <c r="DK863" s="223"/>
      <c r="DL863" s="223"/>
      <c r="DM863" s="223"/>
      <c r="DN863" s="223"/>
      <c r="DO863" s="223"/>
      <c r="DP863" s="223"/>
      <c r="DQ863" s="223"/>
      <c r="DR863" s="223"/>
      <c r="DS863" s="223"/>
      <c r="DT863" s="223"/>
      <c r="DU863" s="223"/>
      <c r="DV863" s="223"/>
      <c r="DW863" s="223"/>
      <c r="DX863" s="223"/>
      <c r="DY863" s="223"/>
      <c r="DZ863" s="223"/>
      <c r="EA863" s="223"/>
      <c r="EB863" s="223"/>
      <c r="EC863" s="227">
        <v>0</v>
      </c>
      <c r="ED863" s="223"/>
      <c r="EE863" s="223"/>
      <c r="EF863" s="223"/>
      <c r="EG863" s="229"/>
      <c r="EH863" s="229"/>
      <c r="EI863" s="223"/>
      <c r="EJ863" s="229"/>
      <c r="EK863" s="229"/>
      <c r="EL863" s="223"/>
      <c r="EM863" s="229"/>
      <c r="EN863" s="229"/>
      <c r="EO863" s="223"/>
      <c r="EP863" s="229"/>
      <c r="EQ863" s="229"/>
      <c r="ER863" s="222"/>
      <c r="ES863" s="223"/>
      <c r="ET863" s="229"/>
      <c r="EU863" s="229"/>
      <c r="EV863" s="223"/>
      <c r="EW863" s="229"/>
      <c r="EX863" s="229"/>
      <c r="EY863" s="223"/>
      <c r="EZ863" s="229"/>
      <c r="FA863" s="229"/>
      <c r="FB863" s="223"/>
      <c r="FC863" s="229"/>
      <c r="FD863" s="229"/>
      <c r="FE863" s="223"/>
      <c r="FF863" s="229"/>
      <c r="FG863" s="229"/>
      <c r="FH863" s="223"/>
      <c r="FI863" s="229"/>
      <c r="FJ863" s="229"/>
      <c r="FK863" s="223"/>
      <c r="FL863" s="229"/>
      <c r="FM863" s="229"/>
      <c r="FN863" s="223"/>
      <c r="FO863" s="229"/>
      <c r="FP863" s="229"/>
      <c r="FQ863" s="223"/>
      <c r="FR863" s="229"/>
      <c r="FS863" s="229"/>
      <c r="FT863" s="223"/>
      <c r="FU863" s="229"/>
      <c r="FV863" s="229"/>
      <c r="FW863" s="222"/>
      <c r="FX863" s="223"/>
      <c r="FY863" s="229"/>
      <c r="FZ863" s="229"/>
      <c r="GA863" s="230"/>
      <c r="GB863" s="231"/>
      <c r="GC863" s="232"/>
      <c r="GD863" s="232"/>
      <c r="GE863" s="231"/>
      <c r="GF863" s="232"/>
      <c r="GG863" s="232"/>
      <c r="GH863" s="231"/>
      <c r="GI863" s="232"/>
      <c r="GJ863" s="231"/>
      <c r="GK863" s="232"/>
      <c r="GL863" s="231"/>
      <c r="GM863" s="232"/>
      <c r="GN863" s="228"/>
      <c r="GO863" s="234"/>
      <c r="GP863" s="298"/>
      <c r="GQ863" s="239"/>
      <c r="GR863" s="298"/>
      <c r="GS863" s="239"/>
      <c r="GT863" s="239"/>
      <c r="GU863" s="239"/>
      <c r="GV863" s="234"/>
      <c r="GW863" s="234"/>
    </row>
    <row r="864" spans="1:205" ht="12.75" hidden="1" outlineLevel="1">
      <c r="A864" s="212"/>
      <c r="B864" s="274"/>
      <c r="C864" s="270"/>
      <c r="D864" s="270"/>
      <c r="E864" s="270"/>
      <c r="F864" s="270"/>
      <c r="G864" s="270"/>
      <c r="H864" s="222"/>
      <c r="I864" s="223"/>
      <c r="J864" s="223"/>
      <c r="K864" s="223"/>
      <c r="L864" s="223"/>
      <c r="M864" s="223"/>
      <c r="N864" s="223"/>
      <c r="O864" s="224"/>
      <c r="P864" s="224"/>
      <c r="Q864" s="222"/>
      <c r="R864" s="222"/>
      <c r="S864" s="222"/>
      <c r="T864" s="223"/>
      <c r="U864" s="223"/>
      <c r="V864" s="223"/>
      <c r="W864" s="223"/>
      <c r="X864" s="223"/>
      <c r="Y864" s="223"/>
      <c r="Z864" s="223"/>
      <c r="AA864" s="223"/>
      <c r="AB864" s="223"/>
      <c r="AC864" s="225">
        <v>0</v>
      </c>
      <c r="AD864" s="225">
        <v>0</v>
      </c>
      <c r="AE864" s="225">
        <v>0</v>
      </c>
      <c r="AF864" s="225">
        <v>0</v>
      </c>
      <c r="AG864" s="226">
        <v>0</v>
      </c>
      <c r="AH864" s="226">
        <v>0</v>
      </c>
      <c r="AI864" s="223"/>
      <c r="AJ864" s="223"/>
      <c r="AK864" s="223"/>
      <c r="AL864" s="223"/>
      <c r="AM864" s="223"/>
      <c r="AN864" s="223"/>
      <c r="AO864" s="223"/>
      <c r="AP864" s="223"/>
      <c r="AQ864" s="223"/>
      <c r="AR864" s="223"/>
      <c r="AS864" s="223"/>
      <c r="AT864" s="223"/>
      <c r="AU864" s="223"/>
      <c r="AV864" s="223"/>
      <c r="AW864" s="223"/>
      <c r="AX864" s="223"/>
      <c r="AY864" s="223"/>
      <c r="AZ864" s="223"/>
      <c r="BA864" s="223"/>
      <c r="BB864" s="223"/>
      <c r="BC864" s="223"/>
      <c r="BD864" s="223"/>
      <c r="BE864" s="223"/>
      <c r="BF864" s="223"/>
      <c r="BG864" s="223"/>
      <c r="BH864" s="223"/>
      <c r="BI864" s="223"/>
      <c r="BJ864" s="223"/>
      <c r="BK864" s="225">
        <v>0</v>
      </c>
      <c r="BL864" s="225">
        <v>0</v>
      </c>
      <c r="BM864" s="225">
        <v>0</v>
      </c>
      <c r="BN864" s="225">
        <v>0</v>
      </c>
      <c r="BO864" s="223"/>
      <c r="BP864" s="223"/>
      <c r="BQ864" s="223"/>
      <c r="BR864" s="223"/>
      <c r="BS864" s="223"/>
      <c r="BT864" s="223"/>
      <c r="BU864" s="223"/>
      <c r="BV864" s="223"/>
      <c r="BW864" s="223"/>
      <c r="BX864" s="223"/>
      <c r="BY864" s="223"/>
      <c r="BZ864" s="223"/>
      <c r="CA864" s="223"/>
      <c r="CB864" s="223"/>
      <c r="CC864" s="223"/>
      <c r="CD864" s="223"/>
      <c r="CE864" s="223"/>
      <c r="CF864" s="223"/>
      <c r="CG864" s="223"/>
      <c r="CH864" s="223"/>
      <c r="CI864" s="223"/>
      <c r="CJ864" s="223"/>
      <c r="CK864" s="223"/>
      <c r="CL864" s="223"/>
      <c r="CM864" s="223"/>
      <c r="CN864" s="223"/>
      <c r="CO864" s="223"/>
      <c r="CP864" s="223"/>
      <c r="CQ864" s="223"/>
      <c r="CR864" s="223"/>
      <c r="CS864" s="223"/>
      <c r="CT864" s="223"/>
      <c r="CU864" s="223"/>
      <c r="CV864" s="223"/>
      <c r="CW864" s="223"/>
      <c r="CX864" s="223"/>
      <c r="CY864" s="223"/>
      <c r="CZ864" s="223"/>
      <c r="DA864" s="223"/>
      <c r="DB864" s="223"/>
      <c r="DC864" s="223"/>
      <c r="DD864" s="223"/>
      <c r="DE864" s="223"/>
      <c r="DF864" s="223"/>
      <c r="DG864" s="223"/>
      <c r="DH864" s="223"/>
      <c r="DI864" s="223"/>
      <c r="DJ864" s="223"/>
      <c r="DK864" s="223"/>
      <c r="DL864" s="223"/>
      <c r="DM864" s="223"/>
      <c r="DN864" s="223"/>
      <c r="DO864" s="223"/>
      <c r="DP864" s="223"/>
      <c r="DQ864" s="223"/>
      <c r="DR864" s="223"/>
      <c r="DS864" s="223"/>
      <c r="DT864" s="223"/>
      <c r="DU864" s="223"/>
      <c r="DV864" s="223"/>
      <c r="DW864" s="223"/>
      <c r="DX864" s="223"/>
      <c r="DY864" s="223"/>
      <c r="DZ864" s="223"/>
      <c r="EA864" s="223"/>
      <c r="EB864" s="223"/>
      <c r="EC864" s="227">
        <v>0</v>
      </c>
      <c r="ED864" s="223"/>
      <c r="EE864" s="223"/>
      <c r="EF864" s="223"/>
      <c r="EG864" s="229"/>
      <c r="EH864" s="229"/>
      <c r="EI864" s="223"/>
      <c r="EJ864" s="229"/>
      <c r="EK864" s="229"/>
      <c r="EL864" s="223"/>
      <c r="EM864" s="229"/>
      <c r="EN864" s="229"/>
      <c r="EO864" s="223"/>
      <c r="EP864" s="229"/>
      <c r="EQ864" s="229"/>
      <c r="ER864" s="222"/>
      <c r="ES864" s="223"/>
      <c r="ET864" s="229"/>
      <c r="EU864" s="229"/>
      <c r="EV864" s="223"/>
      <c r="EW864" s="229"/>
      <c r="EX864" s="229"/>
      <c r="EY864" s="223"/>
      <c r="EZ864" s="229"/>
      <c r="FA864" s="229"/>
      <c r="FB864" s="223"/>
      <c r="FC864" s="229"/>
      <c r="FD864" s="229"/>
      <c r="FE864" s="223"/>
      <c r="FF864" s="229"/>
      <c r="FG864" s="229"/>
      <c r="FH864" s="223"/>
      <c r="FI864" s="229"/>
      <c r="FJ864" s="229"/>
      <c r="FK864" s="223"/>
      <c r="FL864" s="229"/>
      <c r="FM864" s="229"/>
      <c r="FN864" s="223"/>
      <c r="FO864" s="229"/>
      <c r="FP864" s="229"/>
      <c r="FQ864" s="223"/>
      <c r="FR864" s="229"/>
      <c r="FS864" s="229"/>
      <c r="FT864" s="223"/>
      <c r="FU864" s="229"/>
      <c r="FV864" s="229"/>
      <c r="FW864" s="222"/>
      <c r="FX864" s="223"/>
      <c r="FY864" s="229"/>
      <c r="FZ864" s="229"/>
      <c r="GA864" s="230"/>
      <c r="GB864" s="231"/>
      <c r="GC864" s="232"/>
      <c r="GD864" s="232"/>
      <c r="GE864" s="231"/>
      <c r="GF864" s="232"/>
      <c r="GG864" s="232"/>
      <c r="GH864" s="231"/>
      <c r="GI864" s="232"/>
      <c r="GJ864" s="231"/>
      <c r="GK864" s="232"/>
      <c r="GL864" s="231"/>
      <c r="GM864" s="232"/>
      <c r="GN864" s="228"/>
      <c r="GO864" s="234"/>
      <c r="GP864" s="298"/>
      <c r="GQ864" s="239"/>
      <c r="GR864" s="298"/>
      <c r="GS864" s="239"/>
      <c r="GT864" s="239"/>
      <c r="GU864" s="239"/>
      <c r="GV864" s="234"/>
      <c r="GW864" s="234"/>
    </row>
    <row r="865" spans="1:205" ht="12.75" hidden="1" outlineLevel="1">
      <c r="A865" s="212"/>
      <c r="B865" s="274"/>
      <c r="C865" s="270"/>
      <c r="D865" s="270"/>
      <c r="E865" s="270"/>
      <c r="F865" s="270"/>
      <c r="G865" s="270"/>
      <c r="H865" s="222"/>
      <c r="I865" s="223"/>
      <c r="J865" s="223"/>
      <c r="K865" s="223"/>
      <c r="L865" s="223"/>
      <c r="M865" s="223"/>
      <c r="N865" s="223"/>
      <c r="O865" s="224"/>
      <c r="P865" s="224"/>
      <c r="Q865" s="222"/>
      <c r="R865" s="222"/>
      <c r="S865" s="222"/>
      <c r="T865" s="223"/>
      <c r="U865" s="223"/>
      <c r="V865" s="223"/>
      <c r="W865" s="223"/>
      <c r="X865" s="223"/>
      <c r="Y865" s="223"/>
      <c r="Z865" s="223"/>
      <c r="AA865" s="223"/>
      <c r="AB865" s="223"/>
      <c r="AC865" s="225">
        <v>0</v>
      </c>
      <c r="AD865" s="225">
        <v>0</v>
      </c>
      <c r="AE865" s="225">
        <v>0</v>
      </c>
      <c r="AF865" s="225">
        <v>0</v>
      </c>
      <c r="AG865" s="226">
        <v>0</v>
      </c>
      <c r="AH865" s="226">
        <v>0</v>
      </c>
      <c r="AI865" s="223"/>
      <c r="AJ865" s="223"/>
      <c r="AK865" s="223"/>
      <c r="AL865" s="223"/>
      <c r="AM865" s="223"/>
      <c r="AN865" s="223"/>
      <c r="AO865" s="223"/>
      <c r="AP865" s="223"/>
      <c r="AQ865" s="223"/>
      <c r="AR865" s="223"/>
      <c r="AS865" s="223"/>
      <c r="AT865" s="223"/>
      <c r="AU865" s="223"/>
      <c r="AV865" s="223"/>
      <c r="AW865" s="223"/>
      <c r="AX865" s="223"/>
      <c r="AY865" s="223"/>
      <c r="AZ865" s="223"/>
      <c r="BA865" s="223"/>
      <c r="BB865" s="223"/>
      <c r="BC865" s="223"/>
      <c r="BD865" s="223"/>
      <c r="BE865" s="223"/>
      <c r="BF865" s="223"/>
      <c r="BG865" s="223"/>
      <c r="BH865" s="223"/>
      <c r="BI865" s="223"/>
      <c r="BJ865" s="223"/>
      <c r="BK865" s="225">
        <v>0</v>
      </c>
      <c r="BL865" s="225">
        <v>0</v>
      </c>
      <c r="BM865" s="225">
        <v>0</v>
      </c>
      <c r="BN865" s="225">
        <v>0</v>
      </c>
      <c r="BO865" s="223"/>
      <c r="BP865" s="223"/>
      <c r="BQ865" s="223"/>
      <c r="BR865" s="223"/>
      <c r="BS865" s="223"/>
      <c r="BT865" s="223"/>
      <c r="BU865" s="223"/>
      <c r="BV865" s="223"/>
      <c r="BW865" s="223"/>
      <c r="BX865" s="223"/>
      <c r="BY865" s="223"/>
      <c r="BZ865" s="223"/>
      <c r="CA865" s="223"/>
      <c r="CB865" s="223"/>
      <c r="CC865" s="223"/>
      <c r="CD865" s="223"/>
      <c r="CE865" s="223"/>
      <c r="CF865" s="223"/>
      <c r="CG865" s="223"/>
      <c r="CH865" s="223"/>
      <c r="CI865" s="223"/>
      <c r="CJ865" s="223"/>
      <c r="CK865" s="223"/>
      <c r="CL865" s="223"/>
      <c r="CM865" s="223"/>
      <c r="CN865" s="223"/>
      <c r="CO865" s="223"/>
      <c r="CP865" s="223"/>
      <c r="CQ865" s="223"/>
      <c r="CR865" s="223"/>
      <c r="CS865" s="223"/>
      <c r="CT865" s="223"/>
      <c r="CU865" s="223"/>
      <c r="CV865" s="223"/>
      <c r="CW865" s="223"/>
      <c r="CX865" s="223"/>
      <c r="CY865" s="223"/>
      <c r="CZ865" s="223"/>
      <c r="DA865" s="223"/>
      <c r="DB865" s="223"/>
      <c r="DC865" s="223"/>
      <c r="DD865" s="223"/>
      <c r="DE865" s="223"/>
      <c r="DF865" s="223"/>
      <c r="DG865" s="223"/>
      <c r="DH865" s="223"/>
      <c r="DI865" s="223"/>
      <c r="DJ865" s="223"/>
      <c r="DK865" s="223"/>
      <c r="DL865" s="223"/>
      <c r="DM865" s="223"/>
      <c r="DN865" s="223"/>
      <c r="DO865" s="223"/>
      <c r="DP865" s="223"/>
      <c r="DQ865" s="223"/>
      <c r="DR865" s="223"/>
      <c r="DS865" s="223"/>
      <c r="DT865" s="223"/>
      <c r="DU865" s="223"/>
      <c r="DV865" s="223"/>
      <c r="DW865" s="223"/>
      <c r="DX865" s="223"/>
      <c r="DY865" s="223"/>
      <c r="DZ865" s="223"/>
      <c r="EA865" s="223"/>
      <c r="EB865" s="223"/>
      <c r="EC865" s="227">
        <v>0</v>
      </c>
      <c r="ED865" s="223"/>
      <c r="EE865" s="223"/>
      <c r="EF865" s="223"/>
      <c r="EG865" s="229"/>
      <c r="EH865" s="229"/>
      <c r="EI865" s="223"/>
      <c r="EJ865" s="229"/>
      <c r="EK865" s="229"/>
      <c r="EL865" s="223"/>
      <c r="EM865" s="229"/>
      <c r="EN865" s="229"/>
      <c r="EO865" s="223"/>
      <c r="EP865" s="229"/>
      <c r="EQ865" s="229"/>
      <c r="ER865" s="222"/>
      <c r="ES865" s="223"/>
      <c r="ET865" s="229"/>
      <c r="EU865" s="229"/>
      <c r="EV865" s="223"/>
      <c r="EW865" s="229"/>
      <c r="EX865" s="229"/>
      <c r="EY865" s="223"/>
      <c r="EZ865" s="229"/>
      <c r="FA865" s="229"/>
      <c r="FB865" s="223"/>
      <c r="FC865" s="229"/>
      <c r="FD865" s="229"/>
      <c r="FE865" s="223"/>
      <c r="FF865" s="229"/>
      <c r="FG865" s="229"/>
      <c r="FH865" s="223"/>
      <c r="FI865" s="229"/>
      <c r="FJ865" s="229"/>
      <c r="FK865" s="223"/>
      <c r="FL865" s="229"/>
      <c r="FM865" s="229"/>
      <c r="FN865" s="223"/>
      <c r="FO865" s="229"/>
      <c r="FP865" s="229"/>
      <c r="FQ865" s="223"/>
      <c r="FR865" s="229"/>
      <c r="FS865" s="229"/>
      <c r="FT865" s="223"/>
      <c r="FU865" s="229"/>
      <c r="FV865" s="229"/>
      <c r="FW865" s="222"/>
      <c r="FX865" s="223"/>
      <c r="FY865" s="229"/>
      <c r="FZ865" s="229"/>
      <c r="GA865" s="230"/>
      <c r="GB865" s="231"/>
      <c r="GC865" s="232"/>
      <c r="GD865" s="232"/>
      <c r="GE865" s="231"/>
      <c r="GF865" s="232"/>
      <c r="GG865" s="232"/>
      <c r="GH865" s="231"/>
      <c r="GI865" s="232"/>
      <c r="GJ865" s="231"/>
      <c r="GK865" s="232"/>
      <c r="GL865" s="231"/>
      <c r="GM865" s="232"/>
      <c r="GN865" s="228"/>
      <c r="GO865" s="234"/>
      <c r="GP865" s="298"/>
      <c r="GQ865" s="239"/>
      <c r="GR865" s="298"/>
      <c r="GS865" s="239"/>
      <c r="GT865" s="239"/>
      <c r="GU865" s="239"/>
      <c r="GV865" s="234"/>
      <c r="GW865" s="234"/>
    </row>
    <row r="866" spans="1:205" ht="12.75" hidden="1" outlineLevel="1">
      <c r="A866" s="212"/>
      <c r="B866" s="274"/>
      <c r="C866" s="270"/>
      <c r="D866" s="270"/>
      <c r="E866" s="270"/>
      <c r="F866" s="270"/>
      <c r="G866" s="270"/>
      <c r="H866" s="222"/>
      <c r="I866" s="223"/>
      <c r="J866" s="223"/>
      <c r="K866" s="223"/>
      <c r="L866" s="223"/>
      <c r="M866" s="223"/>
      <c r="N866" s="223"/>
      <c r="O866" s="224"/>
      <c r="P866" s="224"/>
      <c r="Q866" s="222"/>
      <c r="R866" s="222"/>
      <c r="S866" s="222"/>
      <c r="T866" s="223"/>
      <c r="U866" s="223"/>
      <c r="V866" s="223"/>
      <c r="W866" s="223"/>
      <c r="X866" s="223"/>
      <c r="Y866" s="223"/>
      <c r="Z866" s="223"/>
      <c r="AA866" s="223"/>
      <c r="AB866" s="223"/>
      <c r="AC866" s="225">
        <v>0</v>
      </c>
      <c r="AD866" s="225">
        <v>0</v>
      </c>
      <c r="AE866" s="225">
        <v>0</v>
      </c>
      <c r="AF866" s="225">
        <v>0</v>
      </c>
      <c r="AG866" s="226">
        <v>0</v>
      </c>
      <c r="AH866" s="226">
        <v>0</v>
      </c>
      <c r="AI866" s="223"/>
      <c r="AJ866" s="223"/>
      <c r="AK866" s="223"/>
      <c r="AL866" s="223"/>
      <c r="AM866" s="223"/>
      <c r="AN866" s="223"/>
      <c r="AO866" s="223"/>
      <c r="AP866" s="223"/>
      <c r="AQ866" s="223"/>
      <c r="AR866" s="223"/>
      <c r="AS866" s="223"/>
      <c r="AT866" s="223"/>
      <c r="AU866" s="223"/>
      <c r="AV866" s="223"/>
      <c r="AW866" s="223"/>
      <c r="AX866" s="223"/>
      <c r="AY866" s="223"/>
      <c r="AZ866" s="223"/>
      <c r="BA866" s="223"/>
      <c r="BB866" s="223"/>
      <c r="BC866" s="223"/>
      <c r="BD866" s="223"/>
      <c r="BE866" s="223"/>
      <c r="BF866" s="223"/>
      <c r="BG866" s="223"/>
      <c r="BH866" s="223"/>
      <c r="BI866" s="223"/>
      <c r="BJ866" s="223"/>
      <c r="BK866" s="225">
        <v>0</v>
      </c>
      <c r="BL866" s="225">
        <v>0</v>
      </c>
      <c r="BM866" s="225">
        <v>0</v>
      </c>
      <c r="BN866" s="225">
        <v>0</v>
      </c>
      <c r="BO866" s="223"/>
      <c r="BP866" s="223"/>
      <c r="BQ866" s="223"/>
      <c r="BR866" s="223"/>
      <c r="BS866" s="223"/>
      <c r="BT866" s="223"/>
      <c r="BU866" s="223"/>
      <c r="BV866" s="223"/>
      <c r="BW866" s="223"/>
      <c r="BX866" s="223"/>
      <c r="BY866" s="223"/>
      <c r="BZ866" s="223"/>
      <c r="CA866" s="223"/>
      <c r="CB866" s="223"/>
      <c r="CC866" s="223"/>
      <c r="CD866" s="223"/>
      <c r="CE866" s="223"/>
      <c r="CF866" s="223"/>
      <c r="CG866" s="223"/>
      <c r="CH866" s="223"/>
      <c r="CI866" s="223"/>
      <c r="CJ866" s="223"/>
      <c r="CK866" s="223"/>
      <c r="CL866" s="223"/>
      <c r="CM866" s="223"/>
      <c r="CN866" s="223"/>
      <c r="CO866" s="223"/>
      <c r="CP866" s="223"/>
      <c r="CQ866" s="223"/>
      <c r="CR866" s="223"/>
      <c r="CS866" s="223"/>
      <c r="CT866" s="223"/>
      <c r="CU866" s="223"/>
      <c r="CV866" s="223"/>
      <c r="CW866" s="223"/>
      <c r="CX866" s="223"/>
      <c r="CY866" s="223"/>
      <c r="CZ866" s="223"/>
      <c r="DA866" s="223"/>
      <c r="DB866" s="223"/>
      <c r="DC866" s="223"/>
      <c r="DD866" s="223"/>
      <c r="DE866" s="223"/>
      <c r="DF866" s="223"/>
      <c r="DG866" s="223"/>
      <c r="DH866" s="223"/>
      <c r="DI866" s="223"/>
      <c r="DJ866" s="223"/>
      <c r="DK866" s="223"/>
      <c r="DL866" s="223"/>
      <c r="DM866" s="223"/>
      <c r="DN866" s="223"/>
      <c r="DO866" s="223"/>
      <c r="DP866" s="223"/>
      <c r="DQ866" s="223"/>
      <c r="DR866" s="223"/>
      <c r="DS866" s="223"/>
      <c r="DT866" s="223"/>
      <c r="DU866" s="223"/>
      <c r="DV866" s="223"/>
      <c r="DW866" s="223"/>
      <c r="DX866" s="223"/>
      <c r="DY866" s="223"/>
      <c r="DZ866" s="223"/>
      <c r="EA866" s="223"/>
      <c r="EB866" s="223"/>
      <c r="EC866" s="227">
        <v>0</v>
      </c>
      <c r="ED866" s="223"/>
      <c r="EE866" s="223"/>
      <c r="EF866" s="223"/>
      <c r="EG866" s="229"/>
      <c r="EH866" s="229"/>
      <c r="EI866" s="223"/>
      <c r="EJ866" s="229"/>
      <c r="EK866" s="229"/>
      <c r="EL866" s="223"/>
      <c r="EM866" s="229"/>
      <c r="EN866" s="229"/>
      <c r="EO866" s="223"/>
      <c r="EP866" s="229"/>
      <c r="EQ866" s="229"/>
      <c r="ER866" s="222"/>
      <c r="ES866" s="223"/>
      <c r="ET866" s="229"/>
      <c r="EU866" s="229"/>
      <c r="EV866" s="223"/>
      <c r="EW866" s="229"/>
      <c r="EX866" s="229"/>
      <c r="EY866" s="223"/>
      <c r="EZ866" s="229"/>
      <c r="FA866" s="229"/>
      <c r="FB866" s="223"/>
      <c r="FC866" s="229"/>
      <c r="FD866" s="229"/>
      <c r="FE866" s="223"/>
      <c r="FF866" s="229"/>
      <c r="FG866" s="229"/>
      <c r="FH866" s="223"/>
      <c r="FI866" s="229"/>
      <c r="FJ866" s="229"/>
      <c r="FK866" s="223"/>
      <c r="FL866" s="229"/>
      <c r="FM866" s="229"/>
      <c r="FN866" s="223"/>
      <c r="FO866" s="229"/>
      <c r="FP866" s="229"/>
      <c r="FQ866" s="223"/>
      <c r="FR866" s="229"/>
      <c r="FS866" s="229"/>
      <c r="FT866" s="223"/>
      <c r="FU866" s="229"/>
      <c r="FV866" s="229"/>
      <c r="FW866" s="222"/>
      <c r="FX866" s="223"/>
      <c r="FY866" s="229"/>
      <c r="FZ866" s="229"/>
      <c r="GA866" s="230"/>
      <c r="GB866" s="231"/>
      <c r="GC866" s="232"/>
      <c r="GD866" s="232"/>
      <c r="GE866" s="231"/>
      <c r="GF866" s="232"/>
      <c r="GG866" s="232"/>
      <c r="GH866" s="231"/>
      <c r="GI866" s="232"/>
      <c r="GJ866" s="231"/>
      <c r="GK866" s="232"/>
      <c r="GL866" s="231"/>
      <c r="GM866" s="232"/>
      <c r="GN866" s="228"/>
      <c r="GO866" s="234"/>
      <c r="GP866" s="298"/>
      <c r="GQ866" s="239"/>
      <c r="GR866" s="298"/>
      <c r="GS866" s="239"/>
      <c r="GT866" s="239"/>
      <c r="GU866" s="239"/>
      <c r="GV866" s="234"/>
      <c r="GW866" s="234"/>
    </row>
    <row r="867" spans="1:205" ht="12.75" hidden="1" outlineLevel="1">
      <c r="A867" s="212"/>
      <c r="B867" s="274"/>
      <c r="C867" s="270"/>
      <c r="D867" s="270"/>
      <c r="E867" s="270"/>
      <c r="F867" s="270"/>
      <c r="G867" s="270"/>
      <c r="H867" s="222"/>
      <c r="I867" s="223"/>
      <c r="J867" s="223"/>
      <c r="K867" s="223"/>
      <c r="L867" s="223"/>
      <c r="M867" s="223"/>
      <c r="N867" s="223"/>
      <c r="O867" s="224"/>
      <c r="P867" s="224"/>
      <c r="Q867" s="222"/>
      <c r="R867" s="222"/>
      <c r="S867" s="222"/>
      <c r="T867" s="223"/>
      <c r="U867" s="223"/>
      <c r="V867" s="223"/>
      <c r="W867" s="223"/>
      <c r="X867" s="223"/>
      <c r="Y867" s="223"/>
      <c r="Z867" s="223"/>
      <c r="AA867" s="223"/>
      <c r="AB867" s="223"/>
      <c r="AC867" s="225">
        <v>0</v>
      </c>
      <c r="AD867" s="225">
        <v>0</v>
      </c>
      <c r="AE867" s="225">
        <v>0</v>
      </c>
      <c r="AF867" s="225">
        <v>0</v>
      </c>
      <c r="AG867" s="226">
        <v>0</v>
      </c>
      <c r="AH867" s="226">
        <v>0</v>
      </c>
      <c r="AI867" s="223"/>
      <c r="AJ867" s="223"/>
      <c r="AK867" s="223"/>
      <c r="AL867" s="223"/>
      <c r="AM867" s="223"/>
      <c r="AN867" s="223"/>
      <c r="AO867" s="223"/>
      <c r="AP867" s="223"/>
      <c r="AQ867" s="223"/>
      <c r="AR867" s="223"/>
      <c r="AS867" s="223"/>
      <c r="AT867" s="223"/>
      <c r="AU867" s="223"/>
      <c r="AV867" s="223"/>
      <c r="AW867" s="223"/>
      <c r="AX867" s="223"/>
      <c r="AY867" s="223"/>
      <c r="AZ867" s="223"/>
      <c r="BA867" s="223"/>
      <c r="BB867" s="223"/>
      <c r="BC867" s="223"/>
      <c r="BD867" s="223"/>
      <c r="BE867" s="223"/>
      <c r="BF867" s="223"/>
      <c r="BG867" s="223"/>
      <c r="BH867" s="223"/>
      <c r="BI867" s="223"/>
      <c r="BJ867" s="223"/>
      <c r="BK867" s="225">
        <v>0</v>
      </c>
      <c r="BL867" s="225">
        <v>0</v>
      </c>
      <c r="BM867" s="225">
        <v>0</v>
      </c>
      <c r="BN867" s="225">
        <v>0</v>
      </c>
      <c r="BO867" s="223"/>
      <c r="BP867" s="223"/>
      <c r="BQ867" s="223"/>
      <c r="BR867" s="223"/>
      <c r="BS867" s="223"/>
      <c r="BT867" s="223"/>
      <c r="BU867" s="223"/>
      <c r="BV867" s="223"/>
      <c r="BW867" s="223"/>
      <c r="BX867" s="223"/>
      <c r="BY867" s="223"/>
      <c r="BZ867" s="223"/>
      <c r="CA867" s="223"/>
      <c r="CB867" s="223"/>
      <c r="CC867" s="223"/>
      <c r="CD867" s="223"/>
      <c r="CE867" s="223"/>
      <c r="CF867" s="223"/>
      <c r="CG867" s="223"/>
      <c r="CH867" s="223"/>
      <c r="CI867" s="223"/>
      <c r="CJ867" s="223"/>
      <c r="CK867" s="223"/>
      <c r="CL867" s="223"/>
      <c r="CM867" s="223"/>
      <c r="CN867" s="223"/>
      <c r="CO867" s="223"/>
      <c r="CP867" s="223"/>
      <c r="CQ867" s="223"/>
      <c r="CR867" s="223"/>
      <c r="CS867" s="223"/>
      <c r="CT867" s="223"/>
      <c r="CU867" s="223"/>
      <c r="CV867" s="223"/>
      <c r="CW867" s="223"/>
      <c r="CX867" s="223"/>
      <c r="CY867" s="223"/>
      <c r="CZ867" s="223"/>
      <c r="DA867" s="223"/>
      <c r="DB867" s="223"/>
      <c r="DC867" s="223"/>
      <c r="DD867" s="223"/>
      <c r="DE867" s="223"/>
      <c r="DF867" s="223"/>
      <c r="DG867" s="223"/>
      <c r="DH867" s="223"/>
      <c r="DI867" s="223"/>
      <c r="DJ867" s="223"/>
      <c r="DK867" s="223"/>
      <c r="DL867" s="223"/>
      <c r="DM867" s="223"/>
      <c r="DN867" s="223"/>
      <c r="DO867" s="223"/>
      <c r="DP867" s="223"/>
      <c r="DQ867" s="223"/>
      <c r="DR867" s="223"/>
      <c r="DS867" s="223"/>
      <c r="DT867" s="223"/>
      <c r="DU867" s="223"/>
      <c r="DV867" s="223"/>
      <c r="DW867" s="223"/>
      <c r="DX867" s="223"/>
      <c r="DY867" s="223"/>
      <c r="DZ867" s="223"/>
      <c r="EA867" s="223"/>
      <c r="EB867" s="223"/>
      <c r="EC867" s="227">
        <v>0</v>
      </c>
      <c r="ED867" s="223"/>
      <c r="EE867" s="223"/>
      <c r="EF867" s="223"/>
      <c r="EG867" s="229"/>
      <c r="EH867" s="229"/>
      <c r="EI867" s="223"/>
      <c r="EJ867" s="229"/>
      <c r="EK867" s="229"/>
      <c r="EL867" s="223"/>
      <c r="EM867" s="229"/>
      <c r="EN867" s="229"/>
      <c r="EO867" s="223"/>
      <c r="EP867" s="229"/>
      <c r="EQ867" s="229"/>
      <c r="ER867" s="222"/>
      <c r="ES867" s="223"/>
      <c r="ET867" s="229"/>
      <c r="EU867" s="229"/>
      <c r="EV867" s="223"/>
      <c r="EW867" s="229"/>
      <c r="EX867" s="229"/>
      <c r="EY867" s="223"/>
      <c r="EZ867" s="229"/>
      <c r="FA867" s="229"/>
      <c r="FB867" s="223"/>
      <c r="FC867" s="229"/>
      <c r="FD867" s="229"/>
      <c r="FE867" s="223"/>
      <c r="FF867" s="229"/>
      <c r="FG867" s="229"/>
      <c r="FH867" s="223"/>
      <c r="FI867" s="229"/>
      <c r="FJ867" s="229"/>
      <c r="FK867" s="223"/>
      <c r="FL867" s="229"/>
      <c r="FM867" s="229"/>
      <c r="FN867" s="223"/>
      <c r="FO867" s="229"/>
      <c r="FP867" s="229"/>
      <c r="FQ867" s="223"/>
      <c r="FR867" s="229"/>
      <c r="FS867" s="229"/>
      <c r="FT867" s="223"/>
      <c r="FU867" s="229"/>
      <c r="FV867" s="229"/>
      <c r="FW867" s="222"/>
      <c r="FX867" s="223"/>
      <c r="FY867" s="229"/>
      <c r="FZ867" s="229"/>
      <c r="GA867" s="230"/>
      <c r="GB867" s="231"/>
      <c r="GC867" s="232"/>
      <c r="GD867" s="232"/>
      <c r="GE867" s="231"/>
      <c r="GF867" s="232"/>
      <c r="GG867" s="232"/>
      <c r="GH867" s="231"/>
      <c r="GI867" s="232"/>
      <c r="GJ867" s="231"/>
      <c r="GK867" s="232"/>
      <c r="GL867" s="231"/>
      <c r="GM867" s="232"/>
      <c r="GN867" s="228"/>
      <c r="GO867" s="234"/>
      <c r="GP867" s="298"/>
      <c r="GQ867" s="239"/>
      <c r="GR867" s="298"/>
      <c r="GS867" s="239"/>
      <c r="GT867" s="239"/>
      <c r="GU867" s="239"/>
      <c r="GV867" s="234"/>
      <c r="GW867" s="234"/>
    </row>
    <row r="868" spans="1:205" ht="12.75" hidden="1" outlineLevel="1">
      <c r="A868" s="212"/>
      <c r="B868" s="274"/>
      <c r="C868" s="270"/>
      <c r="D868" s="270"/>
      <c r="E868" s="270"/>
      <c r="F868" s="270"/>
      <c r="G868" s="270"/>
      <c r="H868" s="222"/>
      <c r="I868" s="223"/>
      <c r="J868" s="223"/>
      <c r="K868" s="223"/>
      <c r="L868" s="223"/>
      <c r="M868" s="223"/>
      <c r="N868" s="223"/>
      <c r="O868" s="224"/>
      <c r="P868" s="224"/>
      <c r="Q868" s="222"/>
      <c r="R868" s="222"/>
      <c r="S868" s="222"/>
      <c r="T868" s="223"/>
      <c r="U868" s="223"/>
      <c r="V868" s="223"/>
      <c r="W868" s="223"/>
      <c r="X868" s="223"/>
      <c r="Y868" s="223"/>
      <c r="Z868" s="223"/>
      <c r="AA868" s="223"/>
      <c r="AB868" s="223"/>
      <c r="AC868" s="225">
        <v>0</v>
      </c>
      <c r="AD868" s="225">
        <v>0</v>
      </c>
      <c r="AE868" s="225">
        <v>0</v>
      </c>
      <c r="AF868" s="225">
        <v>0</v>
      </c>
      <c r="AG868" s="226">
        <v>0</v>
      </c>
      <c r="AH868" s="226">
        <v>0</v>
      </c>
      <c r="AI868" s="223"/>
      <c r="AJ868" s="223"/>
      <c r="AK868" s="223"/>
      <c r="AL868" s="223"/>
      <c r="AM868" s="223"/>
      <c r="AN868" s="223"/>
      <c r="AO868" s="223"/>
      <c r="AP868" s="223"/>
      <c r="AQ868" s="223"/>
      <c r="AR868" s="223"/>
      <c r="AS868" s="223"/>
      <c r="AT868" s="223"/>
      <c r="AU868" s="223"/>
      <c r="AV868" s="223"/>
      <c r="AW868" s="223"/>
      <c r="AX868" s="223"/>
      <c r="AY868" s="223"/>
      <c r="AZ868" s="223"/>
      <c r="BA868" s="223"/>
      <c r="BB868" s="223"/>
      <c r="BC868" s="223"/>
      <c r="BD868" s="223"/>
      <c r="BE868" s="223"/>
      <c r="BF868" s="223"/>
      <c r="BG868" s="223"/>
      <c r="BH868" s="223"/>
      <c r="BI868" s="223"/>
      <c r="BJ868" s="223"/>
      <c r="BK868" s="225">
        <v>0</v>
      </c>
      <c r="BL868" s="225">
        <v>0</v>
      </c>
      <c r="BM868" s="225">
        <v>0</v>
      </c>
      <c r="BN868" s="225">
        <v>0</v>
      </c>
      <c r="BO868" s="223"/>
      <c r="BP868" s="223"/>
      <c r="BQ868" s="223"/>
      <c r="BR868" s="223"/>
      <c r="BS868" s="223"/>
      <c r="BT868" s="223"/>
      <c r="BU868" s="223"/>
      <c r="BV868" s="223"/>
      <c r="BW868" s="223"/>
      <c r="BX868" s="223"/>
      <c r="BY868" s="223"/>
      <c r="BZ868" s="223"/>
      <c r="CA868" s="223"/>
      <c r="CB868" s="223"/>
      <c r="CC868" s="223"/>
      <c r="CD868" s="223"/>
      <c r="CE868" s="223"/>
      <c r="CF868" s="223"/>
      <c r="CG868" s="223"/>
      <c r="CH868" s="223"/>
      <c r="CI868" s="223"/>
      <c r="CJ868" s="223"/>
      <c r="CK868" s="223"/>
      <c r="CL868" s="223"/>
      <c r="CM868" s="223"/>
      <c r="CN868" s="223"/>
      <c r="CO868" s="223"/>
      <c r="CP868" s="223"/>
      <c r="CQ868" s="223"/>
      <c r="CR868" s="223"/>
      <c r="CS868" s="223"/>
      <c r="CT868" s="223"/>
      <c r="CU868" s="223"/>
      <c r="CV868" s="223"/>
      <c r="CW868" s="223"/>
      <c r="CX868" s="223"/>
      <c r="CY868" s="223"/>
      <c r="CZ868" s="223"/>
      <c r="DA868" s="223"/>
      <c r="DB868" s="223"/>
      <c r="DC868" s="223"/>
      <c r="DD868" s="223"/>
      <c r="DE868" s="223"/>
      <c r="DF868" s="223"/>
      <c r="DG868" s="223"/>
      <c r="DH868" s="223"/>
      <c r="DI868" s="223"/>
      <c r="DJ868" s="223"/>
      <c r="DK868" s="223"/>
      <c r="DL868" s="223"/>
      <c r="DM868" s="223"/>
      <c r="DN868" s="223"/>
      <c r="DO868" s="223"/>
      <c r="DP868" s="223"/>
      <c r="DQ868" s="223"/>
      <c r="DR868" s="223"/>
      <c r="DS868" s="223"/>
      <c r="DT868" s="223"/>
      <c r="DU868" s="223"/>
      <c r="DV868" s="223"/>
      <c r="DW868" s="223"/>
      <c r="DX868" s="223"/>
      <c r="DY868" s="223"/>
      <c r="DZ868" s="223"/>
      <c r="EA868" s="223"/>
      <c r="EB868" s="223"/>
      <c r="EC868" s="227">
        <v>0</v>
      </c>
      <c r="ED868" s="223"/>
      <c r="EE868" s="223"/>
      <c r="EF868" s="223"/>
      <c r="EG868" s="229"/>
      <c r="EH868" s="229"/>
      <c r="EI868" s="223"/>
      <c r="EJ868" s="229"/>
      <c r="EK868" s="229"/>
      <c r="EL868" s="223"/>
      <c r="EM868" s="229"/>
      <c r="EN868" s="229"/>
      <c r="EO868" s="223"/>
      <c r="EP868" s="229"/>
      <c r="EQ868" s="229"/>
      <c r="ER868" s="222"/>
      <c r="ES868" s="223"/>
      <c r="ET868" s="229"/>
      <c r="EU868" s="229"/>
      <c r="EV868" s="223"/>
      <c r="EW868" s="229"/>
      <c r="EX868" s="229"/>
      <c r="EY868" s="223"/>
      <c r="EZ868" s="229"/>
      <c r="FA868" s="229"/>
      <c r="FB868" s="223"/>
      <c r="FC868" s="229"/>
      <c r="FD868" s="229"/>
      <c r="FE868" s="223"/>
      <c r="FF868" s="229"/>
      <c r="FG868" s="229"/>
      <c r="FH868" s="223"/>
      <c r="FI868" s="229"/>
      <c r="FJ868" s="229"/>
      <c r="FK868" s="223"/>
      <c r="FL868" s="229"/>
      <c r="FM868" s="229"/>
      <c r="FN868" s="223"/>
      <c r="FO868" s="229"/>
      <c r="FP868" s="229"/>
      <c r="FQ868" s="223"/>
      <c r="FR868" s="229"/>
      <c r="FS868" s="229"/>
      <c r="FT868" s="223"/>
      <c r="FU868" s="229"/>
      <c r="FV868" s="229"/>
      <c r="FW868" s="222"/>
      <c r="FX868" s="223"/>
      <c r="FY868" s="229"/>
      <c r="FZ868" s="229"/>
      <c r="GA868" s="230"/>
      <c r="GB868" s="231"/>
      <c r="GC868" s="232"/>
      <c r="GD868" s="232"/>
      <c r="GE868" s="231"/>
      <c r="GF868" s="232"/>
      <c r="GG868" s="232"/>
      <c r="GH868" s="231"/>
      <c r="GI868" s="232"/>
      <c r="GJ868" s="231"/>
      <c r="GK868" s="232"/>
      <c r="GL868" s="231"/>
      <c r="GM868" s="232"/>
      <c r="GN868" s="228"/>
      <c r="GO868" s="234"/>
      <c r="GP868" s="298"/>
      <c r="GQ868" s="239"/>
      <c r="GR868" s="298"/>
      <c r="GS868" s="239"/>
      <c r="GT868" s="239"/>
      <c r="GU868" s="239"/>
      <c r="GV868" s="234"/>
      <c r="GW868" s="234"/>
    </row>
    <row r="869" spans="1:205" ht="12.75" hidden="1" outlineLevel="1">
      <c r="A869" s="212"/>
      <c r="B869" s="274"/>
      <c r="C869" s="270"/>
      <c r="D869" s="270"/>
      <c r="E869" s="270"/>
      <c r="F869" s="270"/>
      <c r="G869" s="270"/>
      <c r="H869" s="222"/>
      <c r="I869" s="223"/>
      <c r="J869" s="223"/>
      <c r="K869" s="223"/>
      <c r="L869" s="223"/>
      <c r="M869" s="223"/>
      <c r="N869" s="223"/>
      <c r="O869" s="224"/>
      <c r="P869" s="224"/>
      <c r="Q869" s="222"/>
      <c r="R869" s="222"/>
      <c r="S869" s="222"/>
      <c r="T869" s="223"/>
      <c r="U869" s="223"/>
      <c r="V869" s="223"/>
      <c r="W869" s="223"/>
      <c r="X869" s="223"/>
      <c r="Y869" s="223"/>
      <c r="Z869" s="223"/>
      <c r="AA869" s="223"/>
      <c r="AB869" s="223"/>
      <c r="AC869" s="225">
        <v>0</v>
      </c>
      <c r="AD869" s="225">
        <v>0</v>
      </c>
      <c r="AE869" s="225">
        <v>0</v>
      </c>
      <c r="AF869" s="225">
        <v>0</v>
      </c>
      <c r="AG869" s="226">
        <v>0</v>
      </c>
      <c r="AH869" s="226">
        <v>0</v>
      </c>
      <c r="AI869" s="223"/>
      <c r="AJ869" s="223"/>
      <c r="AK869" s="223"/>
      <c r="AL869" s="223"/>
      <c r="AM869" s="223"/>
      <c r="AN869" s="223"/>
      <c r="AO869" s="223"/>
      <c r="AP869" s="223"/>
      <c r="AQ869" s="223"/>
      <c r="AR869" s="223"/>
      <c r="AS869" s="223"/>
      <c r="AT869" s="223"/>
      <c r="AU869" s="223"/>
      <c r="AV869" s="223"/>
      <c r="AW869" s="223"/>
      <c r="AX869" s="223"/>
      <c r="AY869" s="223"/>
      <c r="AZ869" s="223"/>
      <c r="BA869" s="223"/>
      <c r="BB869" s="223"/>
      <c r="BC869" s="223"/>
      <c r="BD869" s="223"/>
      <c r="BE869" s="223"/>
      <c r="BF869" s="223"/>
      <c r="BG869" s="223"/>
      <c r="BH869" s="223"/>
      <c r="BI869" s="223"/>
      <c r="BJ869" s="223"/>
      <c r="BK869" s="225">
        <v>0</v>
      </c>
      <c r="BL869" s="225">
        <v>0</v>
      </c>
      <c r="BM869" s="225">
        <v>0</v>
      </c>
      <c r="BN869" s="225">
        <v>0</v>
      </c>
      <c r="BO869" s="223"/>
      <c r="BP869" s="223"/>
      <c r="BQ869" s="223"/>
      <c r="BR869" s="223"/>
      <c r="BS869" s="223"/>
      <c r="BT869" s="223"/>
      <c r="BU869" s="223"/>
      <c r="BV869" s="223"/>
      <c r="BW869" s="223"/>
      <c r="BX869" s="223"/>
      <c r="BY869" s="223"/>
      <c r="BZ869" s="223"/>
      <c r="CA869" s="223"/>
      <c r="CB869" s="223"/>
      <c r="CC869" s="223"/>
      <c r="CD869" s="223"/>
      <c r="CE869" s="223"/>
      <c r="CF869" s="223"/>
      <c r="CG869" s="223"/>
      <c r="CH869" s="223"/>
      <c r="CI869" s="223"/>
      <c r="CJ869" s="223"/>
      <c r="CK869" s="223"/>
      <c r="CL869" s="223"/>
      <c r="CM869" s="223"/>
      <c r="CN869" s="223"/>
      <c r="CO869" s="223"/>
      <c r="CP869" s="223"/>
      <c r="CQ869" s="223"/>
      <c r="CR869" s="223"/>
      <c r="CS869" s="223"/>
      <c r="CT869" s="223"/>
      <c r="CU869" s="223"/>
      <c r="CV869" s="223"/>
      <c r="CW869" s="223"/>
      <c r="CX869" s="223"/>
      <c r="CY869" s="223"/>
      <c r="CZ869" s="223"/>
      <c r="DA869" s="223"/>
      <c r="DB869" s="223"/>
      <c r="DC869" s="223"/>
      <c r="DD869" s="223"/>
      <c r="DE869" s="223"/>
      <c r="DF869" s="223"/>
      <c r="DG869" s="223"/>
      <c r="DH869" s="223"/>
      <c r="DI869" s="223"/>
      <c r="DJ869" s="223"/>
      <c r="DK869" s="223"/>
      <c r="DL869" s="223"/>
      <c r="DM869" s="223"/>
      <c r="DN869" s="223"/>
      <c r="DO869" s="223"/>
      <c r="DP869" s="223"/>
      <c r="DQ869" s="223"/>
      <c r="DR869" s="223"/>
      <c r="DS869" s="223"/>
      <c r="DT869" s="223"/>
      <c r="DU869" s="223"/>
      <c r="DV869" s="223"/>
      <c r="DW869" s="223"/>
      <c r="DX869" s="223"/>
      <c r="DY869" s="223"/>
      <c r="DZ869" s="223"/>
      <c r="EA869" s="223"/>
      <c r="EB869" s="223"/>
      <c r="EC869" s="227">
        <v>0</v>
      </c>
      <c r="ED869" s="223"/>
      <c r="EE869" s="223"/>
      <c r="EF869" s="223"/>
      <c r="EG869" s="229"/>
      <c r="EH869" s="229"/>
      <c r="EI869" s="223"/>
      <c r="EJ869" s="229"/>
      <c r="EK869" s="229"/>
      <c r="EL869" s="223"/>
      <c r="EM869" s="229"/>
      <c r="EN869" s="229"/>
      <c r="EO869" s="223"/>
      <c r="EP869" s="229"/>
      <c r="EQ869" s="229"/>
      <c r="ER869" s="222"/>
      <c r="ES869" s="223"/>
      <c r="ET869" s="229"/>
      <c r="EU869" s="229"/>
      <c r="EV869" s="223"/>
      <c r="EW869" s="229"/>
      <c r="EX869" s="229"/>
      <c r="EY869" s="223"/>
      <c r="EZ869" s="229"/>
      <c r="FA869" s="229"/>
      <c r="FB869" s="223"/>
      <c r="FC869" s="229"/>
      <c r="FD869" s="229"/>
      <c r="FE869" s="223"/>
      <c r="FF869" s="229"/>
      <c r="FG869" s="229"/>
      <c r="FH869" s="223"/>
      <c r="FI869" s="229"/>
      <c r="FJ869" s="229"/>
      <c r="FK869" s="223"/>
      <c r="FL869" s="229"/>
      <c r="FM869" s="229"/>
      <c r="FN869" s="223"/>
      <c r="FO869" s="229"/>
      <c r="FP869" s="229"/>
      <c r="FQ869" s="223"/>
      <c r="FR869" s="229"/>
      <c r="FS869" s="229"/>
      <c r="FT869" s="223"/>
      <c r="FU869" s="229"/>
      <c r="FV869" s="229"/>
      <c r="FW869" s="222"/>
      <c r="FX869" s="223"/>
      <c r="FY869" s="229"/>
      <c r="FZ869" s="229"/>
      <c r="GA869" s="230"/>
      <c r="GB869" s="231"/>
      <c r="GC869" s="232"/>
      <c r="GD869" s="232"/>
      <c r="GE869" s="231"/>
      <c r="GF869" s="232"/>
      <c r="GG869" s="232"/>
      <c r="GH869" s="231"/>
      <c r="GI869" s="232"/>
      <c r="GJ869" s="231"/>
      <c r="GK869" s="232"/>
      <c r="GL869" s="231"/>
      <c r="GM869" s="232"/>
      <c r="GN869" s="228"/>
      <c r="GO869" s="234"/>
      <c r="GP869" s="298"/>
      <c r="GQ869" s="239"/>
      <c r="GR869" s="298"/>
      <c r="GS869" s="239"/>
      <c r="GT869" s="239"/>
      <c r="GU869" s="239"/>
      <c r="GV869" s="234"/>
      <c r="GW869" s="234"/>
    </row>
    <row r="870" spans="1:205" ht="12.75" hidden="1" outlineLevel="1">
      <c r="A870" s="212"/>
      <c r="B870" s="274"/>
      <c r="C870" s="270"/>
      <c r="D870" s="270"/>
      <c r="E870" s="270"/>
      <c r="F870" s="270"/>
      <c r="G870" s="270"/>
      <c r="H870" s="222"/>
      <c r="I870" s="223"/>
      <c r="J870" s="223"/>
      <c r="K870" s="223"/>
      <c r="L870" s="223"/>
      <c r="M870" s="223"/>
      <c r="N870" s="223"/>
      <c r="O870" s="224"/>
      <c r="P870" s="224"/>
      <c r="Q870" s="222"/>
      <c r="R870" s="222"/>
      <c r="S870" s="222"/>
      <c r="T870" s="223"/>
      <c r="U870" s="223"/>
      <c r="V870" s="223"/>
      <c r="W870" s="223"/>
      <c r="X870" s="223"/>
      <c r="Y870" s="223"/>
      <c r="Z870" s="223"/>
      <c r="AA870" s="223"/>
      <c r="AB870" s="223"/>
      <c r="AC870" s="225">
        <v>0</v>
      </c>
      <c r="AD870" s="225">
        <v>0</v>
      </c>
      <c r="AE870" s="225">
        <v>0</v>
      </c>
      <c r="AF870" s="225">
        <v>0</v>
      </c>
      <c r="AG870" s="226">
        <v>0</v>
      </c>
      <c r="AH870" s="226">
        <v>0</v>
      </c>
      <c r="AI870" s="223"/>
      <c r="AJ870" s="223"/>
      <c r="AK870" s="223"/>
      <c r="AL870" s="223"/>
      <c r="AM870" s="223"/>
      <c r="AN870" s="223"/>
      <c r="AO870" s="223"/>
      <c r="AP870" s="223"/>
      <c r="AQ870" s="223"/>
      <c r="AR870" s="223"/>
      <c r="AS870" s="223"/>
      <c r="AT870" s="223"/>
      <c r="AU870" s="223"/>
      <c r="AV870" s="223"/>
      <c r="AW870" s="223"/>
      <c r="AX870" s="223"/>
      <c r="AY870" s="223"/>
      <c r="AZ870" s="223"/>
      <c r="BA870" s="223"/>
      <c r="BB870" s="223"/>
      <c r="BC870" s="223"/>
      <c r="BD870" s="223"/>
      <c r="BE870" s="223"/>
      <c r="BF870" s="223"/>
      <c r="BG870" s="223"/>
      <c r="BH870" s="223"/>
      <c r="BI870" s="223"/>
      <c r="BJ870" s="223"/>
      <c r="BK870" s="225">
        <v>0</v>
      </c>
      <c r="BL870" s="225">
        <v>0</v>
      </c>
      <c r="BM870" s="225">
        <v>0</v>
      </c>
      <c r="BN870" s="225">
        <v>0</v>
      </c>
      <c r="BO870" s="223"/>
      <c r="BP870" s="223"/>
      <c r="BQ870" s="223"/>
      <c r="BR870" s="223"/>
      <c r="BS870" s="223"/>
      <c r="BT870" s="223"/>
      <c r="BU870" s="223"/>
      <c r="BV870" s="223"/>
      <c r="BW870" s="223"/>
      <c r="BX870" s="223"/>
      <c r="BY870" s="223"/>
      <c r="BZ870" s="223"/>
      <c r="CA870" s="223"/>
      <c r="CB870" s="223"/>
      <c r="CC870" s="223"/>
      <c r="CD870" s="223"/>
      <c r="CE870" s="223"/>
      <c r="CF870" s="223"/>
      <c r="CG870" s="223"/>
      <c r="CH870" s="223"/>
      <c r="CI870" s="223"/>
      <c r="CJ870" s="223"/>
      <c r="CK870" s="223"/>
      <c r="CL870" s="223"/>
      <c r="CM870" s="223"/>
      <c r="CN870" s="223"/>
      <c r="CO870" s="223"/>
      <c r="CP870" s="223"/>
      <c r="CQ870" s="223"/>
      <c r="CR870" s="223"/>
      <c r="CS870" s="223"/>
      <c r="CT870" s="223"/>
      <c r="CU870" s="223"/>
      <c r="CV870" s="223"/>
      <c r="CW870" s="223"/>
      <c r="CX870" s="223"/>
      <c r="CY870" s="223"/>
      <c r="CZ870" s="223"/>
      <c r="DA870" s="223"/>
      <c r="DB870" s="223"/>
      <c r="DC870" s="223"/>
      <c r="DD870" s="223"/>
      <c r="DE870" s="223"/>
      <c r="DF870" s="223"/>
      <c r="DG870" s="223"/>
      <c r="DH870" s="223"/>
      <c r="DI870" s="223"/>
      <c r="DJ870" s="223"/>
      <c r="DK870" s="223"/>
      <c r="DL870" s="223"/>
      <c r="DM870" s="223"/>
      <c r="DN870" s="223"/>
      <c r="DO870" s="223"/>
      <c r="DP870" s="223"/>
      <c r="DQ870" s="223"/>
      <c r="DR870" s="223"/>
      <c r="DS870" s="223"/>
      <c r="DT870" s="223"/>
      <c r="DU870" s="223"/>
      <c r="DV870" s="223"/>
      <c r="DW870" s="223"/>
      <c r="DX870" s="223"/>
      <c r="DY870" s="223"/>
      <c r="DZ870" s="223"/>
      <c r="EA870" s="223"/>
      <c r="EB870" s="223"/>
      <c r="EC870" s="227">
        <v>0</v>
      </c>
      <c r="ED870" s="223"/>
      <c r="EE870" s="223"/>
      <c r="EF870" s="223"/>
      <c r="EG870" s="229"/>
      <c r="EH870" s="229"/>
      <c r="EI870" s="223"/>
      <c r="EJ870" s="229"/>
      <c r="EK870" s="229"/>
      <c r="EL870" s="223"/>
      <c r="EM870" s="229"/>
      <c r="EN870" s="229"/>
      <c r="EO870" s="223"/>
      <c r="EP870" s="229"/>
      <c r="EQ870" s="229"/>
      <c r="ER870" s="222"/>
      <c r="ES870" s="223"/>
      <c r="ET870" s="229"/>
      <c r="EU870" s="229"/>
      <c r="EV870" s="223"/>
      <c r="EW870" s="229"/>
      <c r="EX870" s="229"/>
      <c r="EY870" s="223"/>
      <c r="EZ870" s="229"/>
      <c r="FA870" s="229"/>
      <c r="FB870" s="223"/>
      <c r="FC870" s="229"/>
      <c r="FD870" s="229"/>
      <c r="FE870" s="223"/>
      <c r="FF870" s="229"/>
      <c r="FG870" s="229"/>
      <c r="FH870" s="223"/>
      <c r="FI870" s="229"/>
      <c r="FJ870" s="229"/>
      <c r="FK870" s="223"/>
      <c r="FL870" s="229"/>
      <c r="FM870" s="229"/>
      <c r="FN870" s="223"/>
      <c r="FO870" s="229"/>
      <c r="FP870" s="229"/>
      <c r="FQ870" s="223"/>
      <c r="FR870" s="229"/>
      <c r="FS870" s="229"/>
      <c r="FT870" s="223"/>
      <c r="FU870" s="229"/>
      <c r="FV870" s="229"/>
      <c r="FW870" s="222"/>
      <c r="FX870" s="223"/>
      <c r="FY870" s="229"/>
      <c r="FZ870" s="229"/>
      <c r="GA870" s="230"/>
      <c r="GB870" s="231"/>
      <c r="GC870" s="232"/>
      <c r="GD870" s="232"/>
      <c r="GE870" s="231"/>
      <c r="GF870" s="232"/>
      <c r="GG870" s="232"/>
      <c r="GH870" s="231"/>
      <c r="GI870" s="232"/>
      <c r="GJ870" s="231"/>
      <c r="GK870" s="232"/>
      <c r="GL870" s="231"/>
      <c r="GM870" s="232"/>
      <c r="GN870" s="228"/>
      <c r="GO870" s="234"/>
      <c r="GP870" s="298"/>
      <c r="GQ870" s="239"/>
      <c r="GR870" s="298"/>
      <c r="GS870" s="239"/>
      <c r="GT870" s="239"/>
      <c r="GU870" s="239"/>
      <c r="GV870" s="234"/>
      <c r="GW870" s="234"/>
    </row>
    <row r="871" spans="1:205" ht="12.75" hidden="1" outlineLevel="1">
      <c r="A871" s="212"/>
      <c r="B871" s="274"/>
      <c r="C871" s="270"/>
      <c r="D871" s="270"/>
      <c r="E871" s="270"/>
      <c r="F871" s="270"/>
      <c r="G871" s="270"/>
      <c r="H871" s="222"/>
      <c r="I871" s="223"/>
      <c r="J871" s="223"/>
      <c r="K871" s="223"/>
      <c r="L871" s="223"/>
      <c r="M871" s="223"/>
      <c r="N871" s="223"/>
      <c r="O871" s="224"/>
      <c r="P871" s="224"/>
      <c r="Q871" s="222"/>
      <c r="R871" s="222"/>
      <c r="S871" s="222"/>
      <c r="T871" s="223"/>
      <c r="U871" s="223"/>
      <c r="V871" s="223"/>
      <c r="W871" s="223"/>
      <c r="X871" s="223"/>
      <c r="Y871" s="223"/>
      <c r="Z871" s="223"/>
      <c r="AA871" s="223"/>
      <c r="AB871" s="223"/>
      <c r="AC871" s="225">
        <v>0</v>
      </c>
      <c r="AD871" s="225">
        <v>0</v>
      </c>
      <c r="AE871" s="225">
        <v>0</v>
      </c>
      <c r="AF871" s="225">
        <v>0</v>
      </c>
      <c r="AG871" s="226">
        <v>0</v>
      </c>
      <c r="AH871" s="226">
        <v>0</v>
      </c>
      <c r="AI871" s="223"/>
      <c r="AJ871" s="223"/>
      <c r="AK871" s="223"/>
      <c r="AL871" s="223"/>
      <c r="AM871" s="223"/>
      <c r="AN871" s="223"/>
      <c r="AO871" s="223"/>
      <c r="AP871" s="223"/>
      <c r="AQ871" s="223"/>
      <c r="AR871" s="223"/>
      <c r="AS871" s="223"/>
      <c r="AT871" s="223"/>
      <c r="AU871" s="223"/>
      <c r="AV871" s="223"/>
      <c r="AW871" s="223"/>
      <c r="AX871" s="223"/>
      <c r="AY871" s="223"/>
      <c r="AZ871" s="223"/>
      <c r="BA871" s="223"/>
      <c r="BB871" s="223"/>
      <c r="BC871" s="223"/>
      <c r="BD871" s="223"/>
      <c r="BE871" s="223"/>
      <c r="BF871" s="223"/>
      <c r="BG871" s="223"/>
      <c r="BH871" s="223"/>
      <c r="BI871" s="223"/>
      <c r="BJ871" s="223"/>
      <c r="BK871" s="225">
        <v>0</v>
      </c>
      <c r="BL871" s="225">
        <v>0</v>
      </c>
      <c r="BM871" s="225">
        <v>0</v>
      </c>
      <c r="BN871" s="225">
        <v>0</v>
      </c>
      <c r="BO871" s="223"/>
      <c r="BP871" s="223"/>
      <c r="BQ871" s="223"/>
      <c r="BR871" s="223"/>
      <c r="BS871" s="223"/>
      <c r="BT871" s="223"/>
      <c r="BU871" s="223"/>
      <c r="BV871" s="223"/>
      <c r="BW871" s="223"/>
      <c r="BX871" s="223"/>
      <c r="BY871" s="223"/>
      <c r="BZ871" s="223"/>
      <c r="CA871" s="223"/>
      <c r="CB871" s="223"/>
      <c r="CC871" s="223"/>
      <c r="CD871" s="223"/>
      <c r="CE871" s="223"/>
      <c r="CF871" s="223"/>
      <c r="CG871" s="223"/>
      <c r="CH871" s="223"/>
      <c r="CI871" s="223"/>
      <c r="CJ871" s="223"/>
      <c r="CK871" s="223"/>
      <c r="CL871" s="223"/>
      <c r="CM871" s="223"/>
      <c r="CN871" s="223"/>
      <c r="CO871" s="223"/>
      <c r="CP871" s="223"/>
      <c r="CQ871" s="223"/>
      <c r="CR871" s="223"/>
      <c r="CS871" s="223"/>
      <c r="CT871" s="223"/>
      <c r="CU871" s="223"/>
      <c r="CV871" s="223"/>
      <c r="CW871" s="223"/>
      <c r="CX871" s="223"/>
      <c r="CY871" s="223"/>
      <c r="CZ871" s="223"/>
      <c r="DA871" s="223"/>
      <c r="DB871" s="223"/>
      <c r="DC871" s="223"/>
      <c r="DD871" s="223"/>
      <c r="DE871" s="223"/>
      <c r="DF871" s="223"/>
      <c r="DG871" s="223"/>
      <c r="DH871" s="223"/>
      <c r="DI871" s="223"/>
      <c r="DJ871" s="223"/>
      <c r="DK871" s="223"/>
      <c r="DL871" s="223"/>
      <c r="DM871" s="223"/>
      <c r="DN871" s="223"/>
      <c r="DO871" s="223"/>
      <c r="DP871" s="223"/>
      <c r="DQ871" s="223"/>
      <c r="DR871" s="223"/>
      <c r="DS871" s="223"/>
      <c r="DT871" s="223"/>
      <c r="DU871" s="223"/>
      <c r="DV871" s="223"/>
      <c r="DW871" s="223"/>
      <c r="DX871" s="223"/>
      <c r="DY871" s="223"/>
      <c r="DZ871" s="223"/>
      <c r="EA871" s="223"/>
      <c r="EB871" s="223"/>
      <c r="EC871" s="227">
        <v>0</v>
      </c>
      <c r="ED871" s="223"/>
      <c r="EE871" s="223"/>
      <c r="EF871" s="223"/>
      <c r="EG871" s="229"/>
      <c r="EH871" s="229"/>
      <c r="EI871" s="223"/>
      <c r="EJ871" s="229"/>
      <c r="EK871" s="229"/>
      <c r="EL871" s="223"/>
      <c r="EM871" s="229"/>
      <c r="EN871" s="229"/>
      <c r="EO871" s="223"/>
      <c r="EP871" s="229"/>
      <c r="EQ871" s="229"/>
      <c r="ER871" s="222"/>
      <c r="ES871" s="223"/>
      <c r="ET871" s="229"/>
      <c r="EU871" s="229"/>
      <c r="EV871" s="223"/>
      <c r="EW871" s="229"/>
      <c r="EX871" s="229"/>
      <c r="EY871" s="223"/>
      <c r="EZ871" s="229"/>
      <c r="FA871" s="229"/>
      <c r="FB871" s="223"/>
      <c r="FC871" s="229"/>
      <c r="FD871" s="229"/>
      <c r="FE871" s="223"/>
      <c r="FF871" s="229"/>
      <c r="FG871" s="229"/>
      <c r="FH871" s="223"/>
      <c r="FI871" s="229"/>
      <c r="FJ871" s="229"/>
      <c r="FK871" s="223"/>
      <c r="FL871" s="229"/>
      <c r="FM871" s="229"/>
      <c r="FN871" s="223"/>
      <c r="FO871" s="229"/>
      <c r="FP871" s="229"/>
      <c r="FQ871" s="223"/>
      <c r="FR871" s="229"/>
      <c r="FS871" s="229"/>
      <c r="FT871" s="223"/>
      <c r="FU871" s="229"/>
      <c r="FV871" s="229"/>
      <c r="FW871" s="222"/>
      <c r="FX871" s="223"/>
      <c r="FY871" s="229"/>
      <c r="FZ871" s="229"/>
      <c r="GA871" s="230"/>
      <c r="GB871" s="231"/>
      <c r="GC871" s="232"/>
      <c r="GD871" s="232"/>
      <c r="GE871" s="231"/>
      <c r="GF871" s="232"/>
      <c r="GG871" s="232"/>
      <c r="GH871" s="231"/>
      <c r="GI871" s="232"/>
      <c r="GJ871" s="231"/>
      <c r="GK871" s="232"/>
      <c r="GL871" s="231"/>
      <c r="GM871" s="232"/>
      <c r="GN871" s="228"/>
      <c r="GO871" s="234"/>
      <c r="GP871" s="298"/>
      <c r="GQ871" s="239"/>
      <c r="GR871" s="298"/>
      <c r="GS871" s="239"/>
      <c r="GT871" s="239"/>
      <c r="GU871" s="239"/>
      <c r="GV871" s="234"/>
      <c r="GW871" s="234"/>
    </row>
    <row r="872" spans="1:205" ht="12.75" hidden="1" outlineLevel="1">
      <c r="A872" s="212"/>
      <c r="B872" s="274"/>
      <c r="C872" s="270"/>
      <c r="D872" s="270"/>
      <c r="E872" s="270"/>
      <c r="F872" s="270"/>
      <c r="G872" s="270"/>
      <c r="H872" s="222"/>
      <c r="I872" s="223"/>
      <c r="J872" s="223"/>
      <c r="K872" s="223"/>
      <c r="L872" s="223"/>
      <c r="M872" s="223"/>
      <c r="N872" s="223"/>
      <c r="O872" s="224"/>
      <c r="P872" s="224"/>
      <c r="Q872" s="222"/>
      <c r="R872" s="222"/>
      <c r="S872" s="222"/>
      <c r="T872" s="223"/>
      <c r="U872" s="223"/>
      <c r="V872" s="223"/>
      <c r="W872" s="223"/>
      <c r="X872" s="223"/>
      <c r="Y872" s="223"/>
      <c r="Z872" s="223"/>
      <c r="AA872" s="223"/>
      <c r="AB872" s="223"/>
      <c r="AC872" s="225">
        <v>0</v>
      </c>
      <c r="AD872" s="225">
        <v>0</v>
      </c>
      <c r="AE872" s="225">
        <v>0</v>
      </c>
      <c r="AF872" s="225">
        <v>0</v>
      </c>
      <c r="AG872" s="226">
        <v>0</v>
      </c>
      <c r="AH872" s="226">
        <v>0</v>
      </c>
      <c r="AI872" s="223"/>
      <c r="AJ872" s="223"/>
      <c r="AK872" s="223"/>
      <c r="AL872" s="223"/>
      <c r="AM872" s="223"/>
      <c r="AN872" s="223"/>
      <c r="AO872" s="223"/>
      <c r="AP872" s="223"/>
      <c r="AQ872" s="223"/>
      <c r="AR872" s="223"/>
      <c r="AS872" s="223"/>
      <c r="AT872" s="223"/>
      <c r="AU872" s="223"/>
      <c r="AV872" s="223"/>
      <c r="AW872" s="223"/>
      <c r="AX872" s="223"/>
      <c r="AY872" s="223"/>
      <c r="AZ872" s="223"/>
      <c r="BA872" s="223"/>
      <c r="BB872" s="223"/>
      <c r="BC872" s="223"/>
      <c r="BD872" s="223"/>
      <c r="BE872" s="223"/>
      <c r="BF872" s="223"/>
      <c r="BG872" s="223"/>
      <c r="BH872" s="223"/>
      <c r="BI872" s="223"/>
      <c r="BJ872" s="223"/>
      <c r="BK872" s="225">
        <v>0</v>
      </c>
      <c r="BL872" s="225">
        <v>0</v>
      </c>
      <c r="BM872" s="225">
        <v>0</v>
      </c>
      <c r="BN872" s="225">
        <v>0</v>
      </c>
      <c r="BO872" s="223"/>
      <c r="BP872" s="223"/>
      <c r="BQ872" s="223"/>
      <c r="BR872" s="223"/>
      <c r="BS872" s="223"/>
      <c r="BT872" s="223"/>
      <c r="BU872" s="223"/>
      <c r="BV872" s="223"/>
      <c r="BW872" s="223"/>
      <c r="BX872" s="223"/>
      <c r="BY872" s="223"/>
      <c r="BZ872" s="223"/>
      <c r="CA872" s="223"/>
      <c r="CB872" s="223"/>
      <c r="CC872" s="223"/>
      <c r="CD872" s="223"/>
      <c r="CE872" s="223"/>
      <c r="CF872" s="223"/>
      <c r="CG872" s="223"/>
      <c r="CH872" s="223"/>
      <c r="CI872" s="223"/>
      <c r="CJ872" s="223"/>
      <c r="CK872" s="223"/>
      <c r="CL872" s="223"/>
      <c r="CM872" s="223"/>
      <c r="CN872" s="223"/>
      <c r="CO872" s="223"/>
      <c r="CP872" s="223"/>
      <c r="CQ872" s="223"/>
      <c r="CR872" s="223"/>
      <c r="CS872" s="223"/>
      <c r="CT872" s="223"/>
      <c r="CU872" s="223"/>
      <c r="CV872" s="223"/>
      <c r="CW872" s="223"/>
      <c r="CX872" s="223"/>
      <c r="CY872" s="223"/>
      <c r="CZ872" s="223"/>
      <c r="DA872" s="223"/>
      <c r="DB872" s="223"/>
      <c r="DC872" s="223"/>
      <c r="DD872" s="223"/>
      <c r="DE872" s="223"/>
      <c r="DF872" s="223"/>
      <c r="DG872" s="223"/>
      <c r="DH872" s="223"/>
      <c r="DI872" s="223"/>
      <c r="DJ872" s="223"/>
      <c r="DK872" s="223"/>
      <c r="DL872" s="223"/>
      <c r="DM872" s="223"/>
      <c r="DN872" s="223"/>
      <c r="DO872" s="223"/>
      <c r="DP872" s="223"/>
      <c r="DQ872" s="223"/>
      <c r="DR872" s="223"/>
      <c r="DS872" s="223"/>
      <c r="DT872" s="223"/>
      <c r="DU872" s="223"/>
      <c r="DV872" s="223"/>
      <c r="DW872" s="223"/>
      <c r="DX872" s="223"/>
      <c r="DY872" s="223"/>
      <c r="DZ872" s="223"/>
      <c r="EA872" s="223"/>
      <c r="EB872" s="223"/>
      <c r="EC872" s="227">
        <v>0</v>
      </c>
      <c r="ED872" s="223"/>
      <c r="EE872" s="223"/>
      <c r="EF872" s="223"/>
      <c r="EG872" s="229"/>
      <c r="EH872" s="229"/>
      <c r="EI872" s="223"/>
      <c r="EJ872" s="229"/>
      <c r="EK872" s="229"/>
      <c r="EL872" s="223"/>
      <c r="EM872" s="229"/>
      <c r="EN872" s="229"/>
      <c r="EO872" s="223"/>
      <c r="EP872" s="229"/>
      <c r="EQ872" s="229"/>
      <c r="ER872" s="222"/>
      <c r="ES872" s="223"/>
      <c r="ET872" s="229"/>
      <c r="EU872" s="229"/>
      <c r="EV872" s="223"/>
      <c r="EW872" s="229"/>
      <c r="EX872" s="229"/>
      <c r="EY872" s="223"/>
      <c r="EZ872" s="229"/>
      <c r="FA872" s="229"/>
      <c r="FB872" s="223"/>
      <c r="FC872" s="229"/>
      <c r="FD872" s="229"/>
      <c r="FE872" s="223"/>
      <c r="FF872" s="229"/>
      <c r="FG872" s="229"/>
      <c r="FH872" s="223"/>
      <c r="FI872" s="229"/>
      <c r="FJ872" s="229"/>
      <c r="FK872" s="223"/>
      <c r="FL872" s="229"/>
      <c r="FM872" s="229"/>
      <c r="FN872" s="223"/>
      <c r="FO872" s="229"/>
      <c r="FP872" s="229"/>
      <c r="FQ872" s="223"/>
      <c r="FR872" s="229"/>
      <c r="FS872" s="229"/>
      <c r="FT872" s="223"/>
      <c r="FU872" s="229"/>
      <c r="FV872" s="229"/>
      <c r="FW872" s="222"/>
      <c r="FX872" s="223"/>
      <c r="FY872" s="229"/>
      <c r="FZ872" s="229"/>
      <c r="GA872" s="230"/>
      <c r="GB872" s="231"/>
      <c r="GC872" s="232"/>
      <c r="GD872" s="232"/>
      <c r="GE872" s="231"/>
      <c r="GF872" s="232"/>
      <c r="GG872" s="232"/>
      <c r="GH872" s="231"/>
      <c r="GI872" s="232"/>
      <c r="GJ872" s="231"/>
      <c r="GK872" s="232"/>
      <c r="GL872" s="231"/>
      <c r="GM872" s="232"/>
      <c r="GN872" s="228"/>
      <c r="GO872" s="234"/>
      <c r="GP872" s="298"/>
      <c r="GQ872" s="239"/>
      <c r="GR872" s="298"/>
      <c r="GS872" s="239"/>
      <c r="GT872" s="239"/>
      <c r="GU872" s="239"/>
      <c r="GV872" s="234"/>
      <c r="GW872" s="234"/>
    </row>
    <row r="873" spans="1:205" ht="12.75">
      <c r="A873" s="282"/>
      <c r="B873" s="304"/>
      <c r="C873" s="305"/>
      <c r="D873" s="305"/>
      <c r="E873" s="305"/>
      <c r="F873" s="305"/>
      <c r="G873" s="305"/>
      <c r="H873" s="288"/>
      <c r="I873" s="286"/>
      <c r="J873" s="286"/>
      <c r="K873" s="286"/>
      <c r="L873" s="286"/>
      <c r="M873" s="286"/>
      <c r="N873" s="286"/>
      <c r="O873" s="287"/>
      <c r="P873" s="287"/>
      <c r="Q873" s="288"/>
      <c r="R873" s="288"/>
      <c r="S873" s="288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90">
        <v>0</v>
      </c>
      <c r="AD873" s="290">
        <v>0</v>
      </c>
      <c r="AE873" s="290">
        <v>0</v>
      </c>
      <c r="AF873" s="290">
        <v>0</v>
      </c>
      <c r="AG873" s="286">
        <v>0</v>
      </c>
      <c r="AH873" s="286">
        <v>0</v>
      </c>
      <c r="AI873" s="286"/>
      <c r="AJ873" s="286"/>
      <c r="AK873" s="286"/>
      <c r="AL873" s="286"/>
      <c r="AM873" s="286"/>
      <c r="AN873" s="286"/>
      <c r="AO873" s="286"/>
      <c r="AP873" s="286"/>
      <c r="AQ873" s="286"/>
      <c r="AR873" s="286"/>
      <c r="AS873" s="286"/>
      <c r="AT873" s="286"/>
      <c r="AU873" s="286"/>
      <c r="AV873" s="286"/>
      <c r="AW873" s="286"/>
      <c r="AX873" s="286"/>
      <c r="AY873" s="286"/>
      <c r="AZ873" s="286"/>
      <c r="BA873" s="286"/>
      <c r="BB873" s="286"/>
      <c r="BC873" s="286"/>
      <c r="BD873" s="286"/>
      <c r="BE873" s="286"/>
      <c r="BF873" s="286"/>
      <c r="BG873" s="286"/>
      <c r="BH873" s="286"/>
      <c r="BI873" s="286"/>
      <c r="BJ873" s="286"/>
      <c r="BK873" s="290">
        <v>0</v>
      </c>
      <c r="BL873" s="290">
        <v>0</v>
      </c>
      <c r="BM873" s="290">
        <v>0</v>
      </c>
      <c r="BN873" s="290">
        <v>0</v>
      </c>
      <c r="BO873" s="286"/>
      <c r="BP873" s="286"/>
      <c r="BQ873" s="286"/>
      <c r="BR873" s="286"/>
      <c r="BS873" s="286"/>
      <c r="BT873" s="286"/>
      <c r="BU873" s="286"/>
      <c r="BV873" s="286"/>
      <c r="BW873" s="286"/>
      <c r="BX873" s="286"/>
      <c r="BY873" s="286"/>
      <c r="BZ873" s="286"/>
      <c r="CA873" s="286"/>
      <c r="CB873" s="286"/>
      <c r="CC873" s="286"/>
      <c r="CD873" s="286"/>
      <c r="CE873" s="286"/>
      <c r="CF873" s="286"/>
      <c r="CG873" s="286"/>
      <c r="CH873" s="286"/>
      <c r="CI873" s="286"/>
      <c r="CJ873" s="286"/>
      <c r="CK873" s="286"/>
      <c r="CL873" s="286"/>
      <c r="CM873" s="286"/>
      <c r="CN873" s="286"/>
      <c r="CO873" s="286"/>
      <c r="CP873" s="286"/>
      <c r="CQ873" s="286"/>
      <c r="CR873" s="286"/>
      <c r="CS873" s="286"/>
      <c r="CT873" s="286"/>
      <c r="CU873" s="286"/>
      <c r="CV873" s="286"/>
      <c r="CW873" s="286"/>
      <c r="CX873" s="286"/>
      <c r="CY873" s="286"/>
      <c r="CZ873" s="286"/>
      <c r="DA873" s="286"/>
      <c r="DB873" s="286"/>
      <c r="DC873" s="286"/>
      <c r="DD873" s="286"/>
      <c r="DE873" s="286"/>
      <c r="DF873" s="286"/>
      <c r="DG873" s="286"/>
      <c r="DH873" s="286"/>
      <c r="DI873" s="286"/>
      <c r="DJ873" s="286"/>
      <c r="DK873" s="286"/>
      <c r="DL873" s="286"/>
      <c r="DM873" s="286"/>
      <c r="DN873" s="286"/>
      <c r="DO873" s="286"/>
      <c r="DP873" s="286"/>
      <c r="DQ873" s="286"/>
      <c r="DR873" s="286"/>
      <c r="DS873" s="286"/>
      <c r="DT873" s="286"/>
      <c r="DU873" s="286"/>
      <c r="DV873" s="286"/>
      <c r="DW873" s="286"/>
      <c r="DX873" s="286"/>
      <c r="DY873" s="286"/>
      <c r="DZ873" s="286"/>
      <c r="EA873" s="286"/>
      <c r="EB873" s="286"/>
      <c r="EC873" s="289">
        <v>0</v>
      </c>
      <c r="ED873" s="286"/>
      <c r="EE873" s="286"/>
      <c r="EF873" s="286"/>
      <c r="EG873" s="291"/>
      <c r="EH873" s="291"/>
      <c r="EI873" s="286"/>
      <c r="EJ873" s="291"/>
      <c r="EK873" s="291"/>
      <c r="EL873" s="286"/>
      <c r="EM873" s="291"/>
      <c r="EN873" s="291"/>
      <c r="EO873" s="286"/>
      <c r="EP873" s="291"/>
      <c r="EQ873" s="291"/>
      <c r="ER873" s="288"/>
      <c r="ES873" s="286"/>
      <c r="ET873" s="291"/>
      <c r="EU873" s="291"/>
      <c r="EV873" s="286"/>
      <c r="EW873" s="291"/>
      <c r="EX873" s="291"/>
      <c r="EY873" s="286"/>
      <c r="EZ873" s="291"/>
      <c r="FA873" s="291"/>
      <c r="FB873" s="286"/>
      <c r="FC873" s="291"/>
      <c r="FD873" s="291"/>
      <c r="FE873" s="286"/>
      <c r="FF873" s="291"/>
      <c r="FG873" s="291"/>
      <c r="FH873" s="286"/>
      <c r="FI873" s="291"/>
      <c r="FJ873" s="291"/>
      <c r="FK873" s="286"/>
      <c r="FL873" s="291"/>
      <c r="FM873" s="291"/>
      <c r="FN873" s="286"/>
      <c r="FO873" s="291"/>
      <c r="FP873" s="291"/>
      <c r="FQ873" s="286"/>
      <c r="FR873" s="291"/>
      <c r="FS873" s="291"/>
      <c r="FT873" s="286"/>
      <c r="FU873" s="291"/>
      <c r="FV873" s="291"/>
      <c r="FW873" s="288"/>
      <c r="FX873" s="286"/>
      <c r="FY873" s="291"/>
      <c r="FZ873" s="291"/>
      <c r="GA873" s="292"/>
      <c r="GB873" s="293"/>
      <c r="GC873" s="294"/>
      <c r="GD873" s="294"/>
      <c r="GE873" s="293"/>
      <c r="GF873" s="294"/>
      <c r="GG873" s="294"/>
      <c r="GH873" s="293"/>
      <c r="GI873" s="294"/>
      <c r="GJ873" s="293"/>
      <c r="GK873" s="294"/>
      <c r="GL873" s="293"/>
      <c r="GM873" s="294"/>
      <c r="GN873" s="299"/>
      <c r="GO873" s="300"/>
      <c r="GP873" s="301"/>
      <c r="GQ873" s="300"/>
      <c r="GR873" s="301"/>
      <c r="GS873" s="300"/>
      <c r="GT873" s="300"/>
      <c r="GU873" s="300"/>
      <c r="GV873" s="300"/>
      <c r="GW873" s="300"/>
    </row>
    <row r="874" spans="1:205" ht="12.75">
      <c r="A874" s="212">
        <v>4</v>
      </c>
      <c r="B874" s="247" t="s">
        <v>144</v>
      </c>
      <c r="C874" s="248">
        <v>20</v>
      </c>
      <c r="D874" s="248">
        <v>2073</v>
      </c>
      <c r="E874" s="248">
        <v>7481</v>
      </c>
      <c r="F874" s="243">
        <v>30678</v>
      </c>
      <c r="G874" s="270"/>
      <c r="H874" s="278">
        <f t="shared" ref="H874:N874" si="465">SUM(H875:H896)</f>
        <v>0</v>
      </c>
      <c r="I874" s="278">
        <f t="shared" si="465"/>
        <v>0</v>
      </c>
      <c r="J874" s="278">
        <f t="shared" si="465"/>
        <v>0</v>
      </c>
      <c r="K874" s="278">
        <f t="shared" si="465"/>
        <v>0</v>
      </c>
      <c r="L874" s="278">
        <f t="shared" si="465"/>
        <v>0</v>
      </c>
      <c r="M874" s="278">
        <f t="shared" si="465"/>
        <v>0</v>
      </c>
      <c r="N874" s="278">
        <f t="shared" si="465"/>
        <v>0</v>
      </c>
      <c r="O874" s="279"/>
      <c r="P874" s="279"/>
      <c r="Q874" s="278">
        <f t="shared" ref="Q874:AB874" si="466">SUM(Q875:Q896)</f>
        <v>0</v>
      </c>
      <c r="R874" s="280">
        <f t="shared" si="466"/>
        <v>0</v>
      </c>
      <c r="S874" s="278">
        <f t="shared" si="466"/>
        <v>0</v>
      </c>
      <c r="T874" s="278">
        <f t="shared" si="466"/>
        <v>0</v>
      </c>
      <c r="U874" s="278">
        <f t="shared" si="466"/>
        <v>0</v>
      </c>
      <c r="V874" s="278">
        <f t="shared" si="466"/>
        <v>0</v>
      </c>
      <c r="W874" s="278">
        <f t="shared" si="466"/>
        <v>0</v>
      </c>
      <c r="X874" s="278">
        <f t="shared" si="466"/>
        <v>0</v>
      </c>
      <c r="Y874" s="278">
        <f t="shared" si="466"/>
        <v>0</v>
      </c>
      <c r="Z874" s="278">
        <f t="shared" si="466"/>
        <v>0</v>
      </c>
      <c r="AA874" s="278">
        <f t="shared" si="466"/>
        <v>0</v>
      </c>
      <c r="AB874" s="278">
        <f t="shared" si="466"/>
        <v>0</v>
      </c>
      <c r="AC874" s="278">
        <v>0</v>
      </c>
      <c r="AD874" s="278">
        <v>0</v>
      </c>
      <c r="AE874" s="278">
        <v>0</v>
      </c>
      <c r="AF874" s="278">
        <v>0</v>
      </c>
      <c r="AG874" s="278">
        <v>0</v>
      </c>
      <c r="AH874" s="278">
        <v>0</v>
      </c>
      <c r="AI874" s="278">
        <f t="shared" ref="AI874:BJ874" si="467">SUM(AI875:AI896)</f>
        <v>0</v>
      </c>
      <c r="AJ874" s="278">
        <f t="shared" si="467"/>
        <v>0</v>
      </c>
      <c r="AK874" s="278">
        <f t="shared" si="467"/>
        <v>0</v>
      </c>
      <c r="AL874" s="278">
        <f t="shared" si="467"/>
        <v>0</v>
      </c>
      <c r="AM874" s="278">
        <f t="shared" si="467"/>
        <v>0</v>
      </c>
      <c r="AN874" s="278">
        <f t="shared" si="467"/>
        <v>0</v>
      </c>
      <c r="AO874" s="278">
        <f t="shared" si="467"/>
        <v>0</v>
      </c>
      <c r="AP874" s="278">
        <f t="shared" si="467"/>
        <v>0</v>
      </c>
      <c r="AQ874" s="278">
        <f t="shared" si="467"/>
        <v>0</v>
      </c>
      <c r="AR874" s="278">
        <f t="shared" si="467"/>
        <v>0</v>
      </c>
      <c r="AS874" s="278">
        <f t="shared" si="467"/>
        <v>0</v>
      </c>
      <c r="AT874" s="278">
        <f t="shared" si="467"/>
        <v>0</v>
      </c>
      <c r="AU874" s="278">
        <f t="shared" si="467"/>
        <v>0</v>
      </c>
      <c r="AV874" s="278">
        <f t="shared" si="467"/>
        <v>0</v>
      </c>
      <c r="AW874" s="278">
        <f t="shared" si="467"/>
        <v>0</v>
      </c>
      <c r="AX874" s="278">
        <f t="shared" si="467"/>
        <v>0</v>
      </c>
      <c r="AY874" s="278">
        <f t="shared" si="467"/>
        <v>0</v>
      </c>
      <c r="AZ874" s="278">
        <f t="shared" si="467"/>
        <v>0</v>
      </c>
      <c r="BA874" s="278">
        <f t="shared" si="467"/>
        <v>0</v>
      </c>
      <c r="BB874" s="278">
        <f t="shared" si="467"/>
        <v>0</v>
      </c>
      <c r="BC874" s="278">
        <f t="shared" si="467"/>
        <v>0</v>
      </c>
      <c r="BD874" s="278">
        <f t="shared" si="467"/>
        <v>0</v>
      </c>
      <c r="BE874" s="278">
        <f t="shared" si="467"/>
        <v>0</v>
      </c>
      <c r="BF874" s="278">
        <f t="shared" si="467"/>
        <v>0</v>
      </c>
      <c r="BG874" s="278">
        <f t="shared" si="467"/>
        <v>0</v>
      </c>
      <c r="BH874" s="278">
        <f t="shared" si="467"/>
        <v>0</v>
      </c>
      <c r="BI874" s="278">
        <f t="shared" si="467"/>
        <v>0</v>
      </c>
      <c r="BJ874" s="278">
        <f t="shared" si="467"/>
        <v>0</v>
      </c>
      <c r="BK874" s="278">
        <v>0</v>
      </c>
      <c r="BL874" s="278">
        <v>0</v>
      </c>
      <c r="BM874" s="278">
        <v>0</v>
      </c>
      <c r="BN874" s="278">
        <v>0</v>
      </c>
      <c r="BO874" s="278">
        <f t="shared" ref="BO874:EB874" si="468">SUM(BO875:BO896)</f>
        <v>0</v>
      </c>
      <c r="BP874" s="278">
        <f t="shared" si="468"/>
        <v>0</v>
      </c>
      <c r="BQ874" s="278">
        <f t="shared" si="468"/>
        <v>0</v>
      </c>
      <c r="BR874" s="278">
        <f t="shared" si="468"/>
        <v>0</v>
      </c>
      <c r="BS874" s="278">
        <f t="shared" si="468"/>
        <v>0</v>
      </c>
      <c r="BT874" s="278">
        <f t="shared" si="468"/>
        <v>0</v>
      </c>
      <c r="BU874" s="278">
        <f t="shared" si="468"/>
        <v>0</v>
      </c>
      <c r="BV874" s="278">
        <f t="shared" si="468"/>
        <v>0</v>
      </c>
      <c r="BW874" s="278">
        <f t="shared" si="468"/>
        <v>0</v>
      </c>
      <c r="BX874" s="278">
        <f t="shared" si="468"/>
        <v>0</v>
      </c>
      <c r="BY874" s="278">
        <f t="shared" si="468"/>
        <v>0</v>
      </c>
      <c r="BZ874" s="278">
        <f t="shared" si="468"/>
        <v>0</v>
      </c>
      <c r="CA874" s="278">
        <f t="shared" si="468"/>
        <v>0</v>
      </c>
      <c r="CB874" s="278">
        <f t="shared" si="468"/>
        <v>0</v>
      </c>
      <c r="CC874" s="278">
        <f t="shared" si="468"/>
        <v>0</v>
      </c>
      <c r="CD874" s="278">
        <f t="shared" si="468"/>
        <v>0</v>
      </c>
      <c r="CE874" s="278">
        <f t="shared" si="468"/>
        <v>0</v>
      </c>
      <c r="CF874" s="278">
        <f t="shared" si="468"/>
        <v>0</v>
      </c>
      <c r="CG874" s="278">
        <f t="shared" si="468"/>
        <v>0</v>
      </c>
      <c r="CH874" s="278">
        <f t="shared" si="468"/>
        <v>0</v>
      </c>
      <c r="CI874" s="278">
        <f t="shared" si="468"/>
        <v>0</v>
      </c>
      <c r="CJ874" s="278">
        <f t="shared" si="468"/>
        <v>0</v>
      </c>
      <c r="CK874" s="278">
        <f t="shared" si="468"/>
        <v>0</v>
      </c>
      <c r="CL874" s="278">
        <f t="shared" si="468"/>
        <v>0</v>
      </c>
      <c r="CM874" s="278">
        <f t="shared" si="468"/>
        <v>0</v>
      </c>
      <c r="CN874" s="278">
        <f t="shared" si="468"/>
        <v>0</v>
      </c>
      <c r="CO874" s="278">
        <f t="shared" si="468"/>
        <v>0</v>
      </c>
      <c r="CP874" s="278">
        <f t="shared" si="468"/>
        <v>0</v>
      </c>
      <c r="CQ874" s="278">
        <f t="shared" si="468"/>
        <v>0</v>
      </c>
      <c r="CR874" s="278">
        <f t="shared" si="468"/>
        <v>0</v>
      </c>
      <c r="CS874" s="278">
        <f t="shared" si="468"/>
        <v>0</v>
      </c>
      <c r="CT874" s="278">
        <f t="shared" si="468"/>
        <v>0</v>
      </c>
      <c r="CU874" s="278">
        <f t="shared" si="468"/>
        <v>0</v>
      </c>
      <c r="CV874" s="278">
        <f t="shared" si="468"/>
        <v>0</v>
      </c>
      <c r="CW874" s="278">
        <f t="shared" si="468"/>
        <v>0</v>
      </c>
      <c r="CX874" s="278">
        <f t="shared" si="468"/>
        <v>0</v>
      </c>
      <c r="CY874" s="278">
        <f t="shared" si="468"/>
        <v>0</v>
      </c>
      <c r="CZ874" s="278">
        <f t="shared" si="468"/>
        <v>0</v>
      </c>
      <c r="DA874" s="278">
        <f t="shared" si="468"/>
        <v>0</v>
      </c>
      <c r="DB874" s="278">
        <f t="shared" si="468"/>
        <v>0</v>
      </c>
      <c r="DC874" s="278">
        <f t="shared" si="468"/>
        <v>0</v>
      </c>
      <c r="DD874" s="278">
        <f t="shared" si="468"/>
        <v>0</v>
      </c>
      <c r="DE874" s="278">
        <f t="shared" si="468"/>
        <v>0</v>
      </c>
      <c r="DF874" s="278">
        <f t="shared" si="468"/>
        <v>0</v>
      </c>
      <c r="DG874" s="278">
        <f t="shared" si="468"/>
        <v>0</v>
      </c>
      <c r="DH874" s="278">
        <f t="shared" si="468"/>
        <v>0</v>
      </c>
      <c r="DI874" s="278">
        <f t="shared" si="468"/>
        <v>0</v>
      </c>
      <c r="DJ874" s="278">
        <f t="shared" si="468"/>
        <v>0</v>
      </c>
      <c r="DK874" s="278">
        <f t="shared" si="468"/>
        <v>0</v>
      </c>
      <c r="DL874" s="278">
        <f t="shared" si="468"/>
        <v>0</v>
      </c>
      <c r="DM874" s="278">
        <f t="shared" si="468"/>
        <v>0</v>
      </c>
      <c r="DN874" s="278">
        <f t="shared" si="468"/>
        <v>0</v>
      </c>
      <c r="DO874" s="278">
        <f t="shared" si="468"/>
        <v>0</v>
      </c>
      <c r="DP874" s="278">
        <f t="shared" si="468"/>
        <v>0</v>
      </c>
      <c r="DQ874" s="278">
        <f t="shared" si="468"/>
        <v>0</v>
      </c>
      <c r="DR874" s="278">
        <f t="shared" si="468"/>
        <v>0</v>
      </c>
      <c r="DS874" s="278">
        <f t="shared" si="468"/>
        <v>0</v>
      </c>
      <c r="DT874" s="278">
        <f t="shared" si="468"/>
        <v>0</v>
      </c>
      <c r="DU874" s="278">
        <f t="shared" si="468"/>
        <v>0</v>
      </c>
      <c r="DV874" s="278">
        <f t="shared" si="468"/>
        <v>0</v>
      </c>
      <c r="DW874" s="278">
        <f t="shared" si="468"/>
        <v>0</v>
      </c>
      <c r="DX874" s="278">
        <f t="shared" si="468"/>
        <v>0</v>
      </c>
      <c r="DY874" s="278">
        <f t="shared" si="468"/>
        <v>0</v>
      </c>
      <c r="DZ874" s="278">
        <f t="shared" si="468"/>
        <v>0</v>
      </c>
      <c r="EA874" s="278">
        <f t="shared" si="468"/>
        <v>0</v>
      </c>
      <c r="EB874" s="278">
        <f t="shared" si="468"/>
        <v>0</v>
      </c>
      <c r="EC874" s="278">
        <v>0</v>
      </c>
      <c r="ED874" s="278">
        <f>SUM(ED875:ED896)</f>
        <v>0</v>
      </c>
      <c r="EE874" s="278">
        <f>SUM(EE875:EE896)</f>
        <v>0</v>
      </c>
      <c r="EF874" s="278">
        <f>SUM(EF875:EF896)</f>
        <v>0</v>
      </c>
      <c r="EG874" s="281"/>
      <c r="EH874" s="281">
        <f>SUM(EH875:EH896)</f>
        <v>0</v>
      </c>
      <c r="EI874" s="278">
        <f>SUM(EI875:EI896)</f>
        <v>0</v>
      </c>
      <c r="EJ874" s="281"/>
      <c r="EK874" s="281">
        <f>SUM(EK875:EK896)</f>
        <v>0</v>
      </c>
      <c r="EL874" s="278">
        <f>SUM(EL875:EL896)</f>
        <v>0</v>
      </c>
      <c r="EM874" s="281"/>
      <c r="EN874" s="281">
        <f>SUM(EN875:EN896)</f>
        <v>0</v>
      </c>
      <c r="EO874" s="278">
        <f>SUM(EO875:EO896)</f>
        <v>0</v>
      </c>
      <c r="EP874" s="281"/>
      <c r="EQ874" s="281">
        <f>SUM(EQ875:EQ896)</f>
        <v>0</v>
      </c>
      <c r="ER874" s="280">
        <f>SUM(ER875:ER896)</f>
        <v>0</v>
      </c>
      <c r="ES874" s="278">
        <f>SUM(ES875:ES896)</f>
        <v>0</v>
      </c>
      <c r="ET874" s="281"/>
      <c r="EU874" s="281">
        <f>SUM(EU875:EU896)</f>
        <v>0</v>
      </c>
      <c r="EV874" s="278">
        <f>SUM(EV875:EV896)</f>
        <v>0</v>
      </c>
      <c r="EW874" s="281"/>
      <c r="EX874" s="281">
        <f>SUM(EX875:EX896)</f>
        <v>0</v>
      </c>
      <c r="EY874" s="278">
        <f>SUM(EY875:EY896)</f>
        <v>0</v>
      </c>
      <c r="EZ874" s="281"/>
      <c r="FA874" s="281">
        <f>SUM(FA875:FA896)</f>
        <v>0</v>
      </c>
      <c r="FB874" s="278">
        <f>SUM(FB875:FB896)</f>
        <v>0</v>
      </c>
      <c r="FC874" s="281"/>
      <c r="FD874" s="281">
        <f>SUM(FD875:FD896)</f>
        <v>0</v>
      </c>
      <c r="FE874" s="278">
        <f>SUM(FE875:FE896)</f>
        <v>0</v>
      </c>
      <c r="FF874" s="281"/>
      <c r="FG874" s="281">
        <f>SUM(FG875:FG896)</f>
        <v>0</v>
      </c>
      <c r="FH874" s="278">
        <f>SUM(FH875:FH896)</f>
        <v>0</v>
      </c>
      <c r="FI874" s="281"/>
      <c r="FJ874" s="281">
        <f>SUM(FJ875:FJ896)</f>
        <v>0</v>
      </c>
      <c r="FK874" s="278">
        <f>SUM(FK875:FK896)</f>
        <v>0</v>
      </c>
      <c r="FL874" s="281"/>
      <c r="FM874" s="281">
        <f>SUM(FM875:FM896)</f>
        <v>0</v>
      </c>
      <c r="FN874" s="278">
        <f>SUM(FN875:FN896)</f>
        <v>0</v>
      </c>
      <c r="FO874" s="281"/>
      <c r="FP874" s="281">
        <f>SUM(FP875:FP896)</f>
        <v>0</v>
      </c>
      <c r="FQ874" s="278">
        <f>SUM(FQ875:FQ896)</f>
        <v>0</v>
      </c>
      <c r="FR874" s="281"/>
      <c r="FS874" s="281">
        <f>SUM(FS875:FS896)</f>
        <v>0</v>
      </c>
      <c r="FT874" s="278">
        <f>SUM(FT875:FT896)</f>
        <v>0</v>
      </c>
      <c r="FU874" s="281"/>
      <c r="FV874" s="281">
        <f>SUM(FV875:FV896)</f>
        <v>0</v>
      </c>
      <c r="FW874" s="280">
        <f>SUM(FW875:FW896)</f>
        <v>0</v>
      </c>
      <c r="FX874" s="278">
        <f>SUM(FX875:FX896)</f>
        <v>0</v>
      </c>
      <c r="FY874" s="281"/>
      <c r="FZ874" s="281">
        <f>SUM(FZ875:FZ896)</f>
        <v>0</v>
      </c>
      <c r="GA874" s="278"/>
      <c r="GB874" s="278">
        <f>SUM(GB875:GB896)</f>
        <v>0</v>
      </c>
      <c r="GC874" s="281"/>
      <c r="GD874" s="281">
        <f>SUM(GD875:GD896)</f>
        <v>0</v>
      </c>
      <c r="GE874" s="278">
        <f>SUM(GE875:GE896)</f>
        <v>0</v>
      </c>
      <c r="GF874" s="281"/>
      <c r="GG874" s="281">
        <f t="shared" ref="GG874:GW874" si="469">SUM(GG875:GG896)</f>
        <v>0</v>
      </c>
      <c r="GH874" s="278">
        <f t="shared" si="469"/>
        <v>0</v>
      </c>
      <c r="GI874" s="281">
        <f t="shared" si="469"/>
        <v>0</v>
      </c>
      <c r="GJ874" s="278">
        <f t="shared" si="469"/>
        <v>0</v>
      </c>
      <c r="GK874" s="281">
        <f t="shared" si="469"/>
        <v>0</v>
      </c>
      <c r="GL874" s="278">
        <f t="shared" si="469"/>
        <v>0</v>
      </c>
      <c r="GM874" s="281">
        <f t="shared" si="469"/>
        <v>0</v>
      </c>
      <c r="GN874" s="281">
        <f t="shared" si="469"/>
        <v>0</v>
      </c>
      <c r="GO874" s="281">
        <f t="shared" si="469"/>
        <v>0</v>
      </c>
      <c r="GP874" s="281">
        <f t="shared" si="469"/>
        <v>0</v>
      </c>
      <c r="GQ874" s="281">
        <f t="shared" si="469"/>
        <v>0</v>
      </c>
      <c r="GR874" s="278">
        <f t="shared" si="469"/>
        <v>0</v>
      </c>
      <c r="GS874" s="281">
        <f t="shared" si="469"/>
        <v>0</v>
      </c>
      <c r="GT874" s="281">
        <f t="shared" si="469"/>
        <v>0</v>
      </c>
      <c r="GU874" s="281">
        <f t="shared" si="469"/>
        <v>0</v>
      </c>
      <c r="GV874" s="281">
        <f t="shared" si="469"/>
        <v>0</v>
      </c>
      <c r="GW874" s="281">
        <f t="shared" si="469"/>
        <v>0</v>
      </c>
    </row>
    <row r="875" spans="1:205" ht="12.75" collapsed="1">
      <c r="A875" s="282"/>
      <c r="B875" s="304"/>
      <c r="C875" s="305"/>
      <c r="D875" s="305"/>
      <c r="E875" s="305"/>
      <c r="F875" s="305"/>
      <c r="G875" s="305"/>
      <c r="H875" s="288"/>
      <c r="I875" s="286"/>
      <c r="J875" s="286"/>
      <c r="K875" s="286"/>
      <c r="L875" s="286"/>
      <c r="M875" s="286"/>
      <c r="N875" s="286"/>
      <c r="O875" s="287"/>
      <c r="P875" s="287"/>
      <c r="Q875" s="288"/>
      <c r="R875" s="288"/>
      <c r="S875" s="288"/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9">
        <v>0</v>
      </c>
      <c r="AD875" s="289">
        <v>0</v>
      </c>
      <c r="AE875" s="289">
        <v>0</v>
      </c>
      <c r="AF875" s="289">
        <v>0</v>
      </c>
      <c r="AG875" s="286">
        <v>0</v>
      </c>
      <c r="AH875" s="286">
        <v>0</v>
      </c>
      <c r="AI875" s="286"/>
      <c r="AJ875" s="286"/>
      <c r="AK875" s="286"/>
      <c r="AL875" s="286"/>
      <c r="AM875" s="286"/>
      <c r="AN875" s="286"/>
      <c r="AO875" s="286"/>
      <c r="AP875" s="286"/>
      <c r="AQ875" s="286"/>
      <c r="AR875" s="286"/>
      <c r="AS875" s="286"/>
      <c r="AT875" s="286"/>
      <c r="AU875" s="286"/>
      <c r="AV875" s="286"/>
      <c r="AW875" s="286"/>
      <c r="AX875" s="286"/>
      <c r="AY875" s="286"/>
      <c r="AZ875" s="286"/>
      <c r="BA875" s="286"/>
      <c r="BB875" s="286"/>
      <c r="BC875" s="286"/>
      <c r="BD875" s="286"/>
      <c r="BE875" s="286"/>
      <c r="BF875" s="286"/>
      <c r="BG875" s="286"/>
      <c r="BH875" s="286"/>
      <c r="BI875" s="286"/>
      <c r="BJ875" s="286"/>
      <c r="BK875" s="290">
        <v>0</v>
      </c>
      <c r="BL875" s="290">
        <v>0</v>
      </c>
      <c r="BM875" s="290">
        <v>0</v>
      </c>
      <c r="BN875" s="290">
        <v>0</v>
      </c>
      <c r="BO875" s="286"/>
      <c r="BP875" s="286"/>
      <c r="BQ875" s="286"/>
      <c r="BR875" s="286"/>
      <c r="BS875" s="286"/>
      <c r="BT875" s="286"/>
      <c r="BU875" s="286"/>
      <c r="BV875" s="286"/>
      <c r="BW875" s="286"/>
      <c r="BX875" s="286"/>
      <c r="BY875" s="286"/>
      <c r="BZ875" s="286"/>
      <c r="CA875" s="286"/>
      <c r="CB875" s="286"/>
      <c r="CC875" s="286"/>
      <c r="CD875" s="286"/>
      <c r="CE875" s="286"/>
      <c r="CF875" s="286"/>
      <c r="CG875" s="286"/>
      <c r="CH875" s="286"/>
      <c r="CI875" s="286"/>
      <c r="CJ875" s="286"/>
      <c r="CK875" s="286"/>
      <c r="CL875" s="286"/>
      <c r="CM875" s="286"/>
      <c r="CN875" s="286"/>
      <c r="CO875" s="286"/>
      <c r="CP875" s="286"/>
      <c r="CQ875" s="286"/>
      <c r="CR875" s="286"/>
      <c r="CS875" s="286"/>
      <c r="CT875" s="286"/>
      <c r="CU875" s="286"/>
      <c r="CV875" s="286"/>
      <c r="CW875" s="286"/>
      <c r="CX875" s="286"/>
      <c r="CY875" s="286"/>
      <c r="CZ875" s="286"/>
      <c r="DA875" s="286"/>
      <c r="DB875" s="286"/>
      <c r="DC875" s="286"/>
      <c r="DD875" s="286"/>
      <c r="DE875" s="286"/>
      <c r="DF875" s="286"/>
      <c r="DG875" s="286"/>
      <c r="DH875" s="286"/>
      <c r="DI875" s="286"/>
      <c r="DJ875" s="286"/>
      <c r="DK875" s="286"/>
      <c r="DL875" s="286"/>
      <c r="DM875" s="286"/>
      <c r="DN875" s="286"/>
      <c r="DO875" s="286"/>
      <c r="DP875" s="286"/>
      <c r="DQ875" s="286"/>
      <c r="DR875" s="286"/>
      <c r="DS875" s="286"/>
      <c r="DT875" s="286"/>
      <c r="DU875" s="286"/>
      <c r="DV875" s="286"/>
      <c r="DW875" s="286"/>
      <c r="DX875" s="286"/>
      <c r="DY875" s="286"/>
      <c r="DZ875" s="286"/>
      <c r="EA875" s="286"/>
      <c r="EB875" s="286"/>
      <c r="EC875" s="289">
        <v>0</v>
      </c>
      <c r="ED875" s="286"/>
      <c r="EE875" s="286"/>
      <c r="EF875" s="286"/>
      <c r="EG875" s="291"/>
      <c r="EH875" s="291"/>
      <c r="EI875" s="286"/>
      <c r="EJ875" s="291"/>
      <c r="EK875" s="291"/>
      <c r="EL875" s="286"/>
      <c r="EM875" s="291"/>
      <c r="EN875" s="291"/>
      <c r="EO875" s="286"/>
      <c r="EP875" s="291"/>
      <c r="EQ875" s="291"/>
      <c r="ER875" s="288"/>
      <c r="ES875" s="286"/>
      <c r="ET875" s="291"/>
      <c r="EU875" s="291"/>
      <c r="EV875" s="286"/>
      <c r="EW875" s="291"/>
      <c r="EX875" s="291"/>
      <c r="EY875" s="286"/>
      <c r="EZ875" s="291"/>
      <c r="FA875" s="291"/>
      <c r="FB875" s="286"/>
      <c r="FC875" s="291"/>
      <c r="FD875" s="291"/>
      <c r="FE875" s="286"/>
      <c r="FF875" s="291"/>
      <c r="FG875" s="291"/>
      <c r="FH875" s="286"/>
      <c r="FI875" s="291"/>
      <c r="FJ875" s="291"/>
      <c r="FK875" s="286"/>
      <c r="FL875" s="291"/>
      <c r="FM875" s="291"/>
      <c r="FN875" s="286"/>
      <c r="FO875" s="291"/>
      <c r="FP875" s="291"/>
      <c r="FQ875" s="286"/>
      <c r="FR875" s="291"/>
      <c r="FS875" s="291"/>
      <c r="FT875" s="286"/>
      <c r="FU875" s="291"/>
      <c r="FV875" s="291"/>
      <c r="FW875" s="288"/>
      <c r="FX875" s="286"/>
      <c r="FY875" s="291"/>
      <c r="FZ875" s="291"/>
      <c r="GA875" s="292"/>
      <c r="GB875" s="293"/>
      <c r="GC875" s="294"/>
      <c r="GD875" s="294"/>
      <c r="GE875" s="293"/>
      <c r="GF875" s="294"/>
      <c r="GG875" s="294"/>
      <c r="GH875" s="293"/>
      <c r="GI875" s="294"/>
      <c r="GJ875" s="293"/>
      <c r="GK875" s="294"/>
      <c r="GL875" s="293"/>
      <c r="GM875" s="294"/>
      <c r="GN875" s="291"/>
      <c r="GO875" s="295"/>
      <c r="GP875" s="296"/>
      <c r="GQ875" s="295"/>
      <c r="GR875" s="302"/>
      <c r="GS875" s="297"/>
      <c r="GT875" s="297"/>
      <c r="GU875" s="297"/>
      <c r="GV875" s="297"/>
      <c r="GW875" s="297"/>
    </row>
    <row r="876" spans="1:205" ht="12.75" hidden="1" outlineLevel="1">
      <c r="A876" s="212"/>
      <c r="B876" s="274"/>
      <c r="C876" s="270"/>
      <c r="D876" s="270"/>
      <c r="E876" s="270"/>
      <c r="F876" s="270"/>
      <c r="G876" s="270"/>
      <c r="H876" s="222"/>
      <c r="I876" s="223"/>
      <c r="J876" s="223"/>
      <c r="K876" s="223"/>
      <c r="L876" s="223"/>
      <c r="M876" s="223"/>
      <c r="N876" s="223"/>
      <c r="O876" s="224"/>
      <c r="P876" s="224"/>
      <c r="Q876" s="222"/>
      <c r="R876" s="222"/>
      <c r="S876" s="222"/>
      <c r="T876" s="223"/>
      <c r="U876" s="223"/>
      <c r="V876" s="223"/>
      <c r="W876" s="223"/>
      <c r="X876" s="223"/>
      <c r="Y876" s="223"/>
      <c r="Z876" s="223"/>
      <c r="AA876" s="223"/>
      <c r="AB876" s="223"/>
      <c r="AC876" s="225">
        <v>0</v>
      </c>
      <c r="AD876" s="225">
        <v>0</v>
      </c>
      <c r="AE876" s="225">
        <v>0</v>
      </c>
      <c r="AF876" s="225">
        <v>0</v>
      </c>
      <c r="AG876" s="226">
        <v>0</v>
      </c>
      <c r="AH876" s="226">
        <v>0</v>
      </c>
      <c r="AI876" s="223"/>
      <c r="AJ876" s="223"/>
      <c r="AK876" s="223"/>
      <c r="AL876" s="223"/>
      <c r="AM876" s="223"/>
      <c r="AN876" s="223"/>
      <c r="AO876" s="223"/>
      <c r="AP876" s="223"/>
      <c r="AQ876" s="223"/>
      <c r="AR876" s="223"/>
      <c r="AS876" s="223"/>
      <c r="AT876" s="223"/>
      <c r="AU876" s="223"/>
      <c r="AV876" s="223"/>
      <c r="AW876" s="223"/>
      <c r="AX876" s="223"/>
      <c r="AY876" s="223"/>
      <c r="AZ876" s="223"/>
      <c r="BA876" s="223"/>
      <c r="BB876" s="223"/>
      <c r="BC876" s="223"/>
      <c r="BD876" s="223"/>
      <c r="BE876" s="223"/>
      <c r="BF876" s="223"/>
      <c r="BG876" s="223"/>
      <c r="BH876" s="223"/>
      <c r="BI876" s="223"/>
      <c r="BJ876" s="223"/>
      <c r="BK876" s="225">
        <v>0</v>
      </c>
      <c r="BL876" s="225">
        <v>0</v>
      </c>
      <c r="BM876" s="225">
        <v>0</v>
      </c>
      <c r="BN876" s="225">
        <v>0</v>
      </c>
      <c r="BO876" s="223"/>
      <c r="BP876" s="223"/>
      <c r="BQ876" s="223"/>
      <c r="BR876" s="223"/>
      <c r="BS876" s="223"/>
      <c r="BT876" s="223"/>
      <c r="BU876" s="223"/>
      <c r="BV876" s="223"/>
      <c r="BW876" s="223"/>
      <c r="BX876" s="223"/>
      <c r="BY876" s="223"/>
      <c r="BZ876" s="223"/>
      <c r="CA876" s="223"/>
      <c r="CB876" s="223"/>
      <c r="CC876" s="223"/>
      <c r="CD876" s="223"/>
      <c r="CE876" s="223"/>
      <c r="CF876" s="223"/>
      <c r="CG876" s="223"/>
      <c r="CH876" s="223"/>
      <c r="CI876" s="223"/>
      <c r="CJ876" s="223"/>
      <c r="CK876" s="223"/>
      <c r="CL876" s="223"/>
      <c r="CM876" s="223"/>
      <c r="CN876" s="223"/>
      <c r="CO876" s="223"/>
      <c r="CP876" s="223"/>
      <c r="CQ876" s="223"/>
      <c r="CR876" s="223"/>
      <c r="CS876" s="223"/>
      <c r="CT876" s="223"/>
      <c r="CU876" s="223"/>
      <c r="CV876" s="223"/>
      <c r="CW876" s="223"/>
      <c r="CX876" s="223"/>
      <c r="CY876" s="223"/>
      <c r="CZ876" s="223"/>
      <c r="DA876" s="223"/>
      <c r="DB876" s="223"/>
      <c r="DC876" s="223"/>
      <c r="DD876" s="223"/>
      <c r="DE876" s="223"/>
      <c r="DF876" s="223"/>
      <c r="DG876" s="223"/>
      <c r="DH876" s="223"/>
      <c r="DI876" s="223"/>
      <c r="DJ876" s="223"/>
      <c r="DK876" s="223"/>
      <c r="DL876" s="223"/>
      <c r="DM876" s="223"/>
      <c r="DN876" s="223"/>
      <c r="DO876" s="223"/>
      <c r="DP876" s="223"/>
      <c r="DQ876" s="223"/>
      <c r="DR876" s="223"/>
      <c r="DS876" s="223"/>
      <c r="DT876" s="223"/>
      <c r="DU876" s="223"/>
      <c r="DV876" s="223"/>
      <c r="DW876" s="223"/>
      <c r="DX876" s="223"/>
      <c r="DY876" s="223"/>
      <c r="DZ876" s="223"/>
      <c r="EA876" s="223"/>
      <c r="EB876" s="223"/>
      <c r="EC876" s="227">
        <v>0</v>
      </c>
      <c r="ED876" s="223"/>
      <c r="EE876" s="223"/>
      <c r="EF876" s="223"/>
      <c r="EG876" s="229"/>
      <c r="EH876" s="229"/>
      <c r="EI876" s="223"/>
      <c r="EJ876" s="229"/>
      <c r="EK876" s="229"/>
      <c r="EL876" s="223"/>
      <c r="EM876" s="229"/>
      <c r="EN876" s="229"/>
      <c r="EO876" s="223"/>
      <c r="EP876" s="229"/>
      <c r="EQ876" s="229"/>
      <c r="ER876" s="222"/>
      <c r="ES876" s="223"/>
      <c r="ET876" s="229"/>
      <c r="EU876" s="229"/>
      <c r="EV876" s="223"/>
      <c r="EW876" s="229"/>
      <c r="EX876" s="229"/>
      <c r="EY876" s="223"/>
      <c r="EZ876" s="229"/>
      <c r="FA876" s="229"/>
      <c r="FB876" s="223"/>
      <c r="FC876" s="229"/>
      <c r="FD876" s="229"/>
      <c r="FE876" s="223"/>
      <c r="FF876" s="229"/>
      <c r="FG876" s="229"/>
      <c r="FH876" s="223"/>
      <c r="FI876" s="229"/>
      <c r="FJ876" s="229"/>
      <c r="FK876" s="223"/>
      <c r="FL876" s="229"/>
      <c r="FM876" s="229"/>
      <c r="FN876" s="223"/>
      <c r="FO876" s="229"/>
      <c r="FP876" s="229"/>
      <c r="FQ876" s="223"/>
      <c r="FR876" s="229"/>
      <c r="FS876" s="229"/>
      <c r="FT876" s="223"/>
      <c r="FU876" s="229"/>
      <c r="FV876" s="229"/>
      <c r="FW876" s="222"/>
      <c r="FX876" s="223"/>
      <c r="FY876" s="229"/>
      <c r="FZ876" s="229"/>
      <c r="GA876" s="230"/>
      <c r="GB876" s="231"/>
      <c r="GC876" s="232"/>
      <c r="GD876" s="232"/>
      <c r="GE876" s="231"/>
      <c r="GF876" s="232"/>
      <c r="GG876" s="232"/>
      <c r="GH876" s="231"/>
      <c r="GI876" s="232"/>
      <c r="GJ876" s="231"/>
      <c r="GK876" s="232"/>
      <c r="GL876" s="231"/>
      <c r="GM876" s="232"/>
      <c r="GN876" s="228"/>
      <c r="GO876" s="234"/>
      <c r="GP876" s="298"/>
      <c r="GQ876" s="239"/>
      <c r="GR876" s="223"/>
      <c r="GS876" s="239"/>
      <c r="GT876" s="239"/>
      <c r="GU876" s="239"/>
      <c r="GV876" s="234">
        <f t="shared" ref="GV876:GV887" si="470">SUM(GA876,GQ876,GS876,GT876,GU876)</f>
        <v>0</v>
      </c>
      <c r="GW876" s="234">
        <f t="shared" ref="GW876:GW887" si="471">SUM(GO876,GQ876,GS876,GT876:GU876)</f>
        <v>0</v>
      </c>
    </row>
    <row r="877" spans="1:205" ht="12.75" hidden="1" outlineLevel="1">
      <c r="A877" s="212"/>
      <c r="B877" s="274"/>
      <c r="C877" s="270"/>
      <c r="D877" s="270"/>
      <c r="E877" s="270"/>
      <c r="F877" s="270"/>
      <c r="G877" s="270"/>
      <c r="H877" s="222"/>
      <c r="I877" s="223"/>
      <c r="J877" s="223"/>
      <c r="K877" s="223"/>
      <c r="L877" s="223"/>
      <c r="M877" s="223"/>
      <c r="N877" s="223"/>
      <c r="O877" s="224"/>
      <c r="P877" s="224"/>
      <c r="Q877" s="222"/>
      <c r="R877" s="222"/>
      <c r="S877" s="222"/>
      <c r="T877" s="223"/>
      <c r="U877" s="223"/>
      <c r="V877" s="223"/>
      <c r="W877" s="223"/>
      <c r="X877" s="223"/>
      <c r="Y877" s="223"/>
      <c r="Z877" s="223"/>
      <c r="AA877" s="223"/>
      <c r="AB877" s="223"/>
      <c r="AC877" s="225">
        <v>0</v>
      </c>
      <c r="AD877" s="225">
        <v>0</v>
      </c>
      <c r="AE877" s="225">
        <v>0</v>
      </c>
      <c r="AF877" s="225">
        <v>0</v>
      </c>
      <c r="AG877" s="226">
        <v>0</v>
      </c>
      <c r="AH877" s="226">
        <v>0</v>
      </c>
      <c r="AI877" s="223"/>
      <c r="AJ877" s="223"/>
      <c r="AK877" s="223"/>
      <c r="AL877" s="223"/>
      <c r="AM877" s="223"/>
      <c r="AN877" s="223"/>
      <c r="AO877" s="223"/>
      <c r="AP877" s="223"/>
      <c r="AQ877" s="223"/>
      <c r="AR877" s="223"/>
      <c r="AS877" s="223"/>
      <c r="AT877" s="223"/>
      <c r="AU877" s="223"/>
      <c r="AV877" s="223"/>
      <c r="AW877" s="223"/>
      <c r="AX877" s="223"/>
      <c r="AY877" s="223"/>
      <c r="AZ877" s="223"/>
      <c r="BA877" s="223"/>
      <c r="BB877" s="223"/>
      <c r="BC877" s="223"/>
      <c r="BD877" s="223"/>
      <c r="BE877" s="223"/>
      <c r="BF877" s="223"/>
      <c r="BG877" s="223"/>
      <c r="BH877" s="223"/>
      <c r="BI877" s="223"/>
      <c r="BJ877" s="223"/>
      <c r="BK877" s="225">
        <v>0</v>
      </c>
      <c r="BL877" s="225">
        <v>0</v>
      </c>
      <c r="BM877" s="225">
        <v>0</v>
      </c>
      <c r="BN877" s="225">
        <v>0</v>
      </c>
      <c r="BO877" s="223"/>
      <c r="BP877" s="223"/>
      <c r="BQ877" s="223"/>
      <c r="BR877" s="223"/>
      <c r="BS877" s="223"/>
      <c r="BT877" s="223"/>
      <c r="BU877" s="223"/>
      <c r="BV877" s="223"/>
      <c r="BW877" s="223"/>
      <c r="BX877" s="223"/>
      <c r="BY877" s="223"/>
      <c r="BZ877" s="223"/>
      <c r="CA877" s="223"/>
      <c r="CB877" s="223"/>
      <c r="CC877" s="223"/>
      <c r="CD877" s="223"/>
      <c r="CE877" s="223"/>
      <c r="CF877" s="223"/>
      <c r="CG877" s="223"/>
      <c r="CH877" s="223"/>
      <c r="CI877" s="223"/>
      <c r="CJ877" s="223"/>
      <c r="CK877" s="223"/>
      <c r="CL877" s="223"/>
      <c r="CM877" s="223"/>
      <c r="CN877" s="223"/>
      <c r="CO877" s="223"/>
      <c r="CP877" s="223"/>
      <c r="CQ877" s="223"/>
      <c r="CR877" s="223"/>
      <c r="CS877" s="223"/>
      <c r="CT877" s="223"/>
      <c r="CU877" s="223"/>
      <c r="CV877" s="223"/>
      <c r="CW877" s="223"/>
      <c r="CX877" s="223"/>
      <c r="CY877" s="223"/>
      <c r="CZ877" s="223"/>
      <c r="DA877" s="223"/>
      <c r="DB877" s="223"/>
      <c r="DC877" s="223"/>
      <c r="DD877" s="223"/>
      <c r="DE877" s="223"/>
      <c r="DF877" s="223"/>
      <c r="DG877" s="223"/>
      <c r="DH877" s="223"/>
      <c r="DI877" s="223"/>
      <c r="DJ877" s="223"/>
      <c r="DK877" s="223"/>
      <c r="DL877" s="223"/>
      <c r="DM877" s="223"/>
      <c r="DN877" s="223"/>
      <c r="DO877" s="223"/>
      <c r="DP877" s="223"/>
      <c r="DQ877" s="223"/>
      <c r="DR877" s="223"/>
      <c r="DS877" s="223"/>
      <c r="DT877" s="223"/>
      <c r="DU877" s="223"/>
      <c r="DV877" s="223"/>
      <c r="DW877" s="223"/>
      <c r="DX877" s="223"/>
      <c r="DY877" s="223"/>
      <c r="DZ877" s="223"/>
      <c r="EA877" s="223"/>
      <c r="EB877" s="223"/>
      <c r="EC877" s="227">
        <v>0</v>
      </c>
      <c r="ED877" s="223"/>
      <c r="EE877" s="223"/>
      <c r="EF877" s="223"/>
      <c r="EG877" s="229"/>
      <c r="EH877" s="229"/>
      <c r="EI877" s="223"/>
      <c r="EJ877" s="229"/>
      <c r="EK877" s="229"/>
      <c r="EL877" s="223"/>
      <c r="EM877" s="229"/>
      <c r="EN877" s="229"/>
      <c r="EO877" s="223"/>
      <c r="EP877" s="229"/>
      <c r="EQ877" s="229"/>
      <c r="ER877" s="222"/>
      <c r="ES877" s="223"/>
      <c r="ET877" s="229"/>
      <c r="EU877" s="229"/>
      <c r="EV877" s="223"/>
      <c r="EW877" s="229"/>
      <c r="EX877" s="229"/>
      <c r="EY877" s="223"/>
      <c r="EZ877" s="229"/>
      <c r="FA877" s="229"/>
      <c r="FB877" s="223"/>
      <c r="FC877" s="229"/>
      <c r="FD877" s="229"/>
      <c r="FE877" s="223"/>
      <c r="FF877" s="229"/>
      <c r="FG877" s="229"/>
      <c r="FH877" s="223"/>
      <c r="FI877" s="229"/>
      <c r="FJ877" s="229"/>
      <c r="FK877" s="223"/>
      <c r="FL877" s="229"/>
      <c r="FM877" s="229"/>
      <c r="FN877" s="223"/>
      <c r="FO877" s="229"/>
      <c r="FP877" s="229"/>
      <c r="FQ877" s="223"/>
      <c r="FR877" s="229"/>
      <c r="FS877" s="229"/>
      <c r="FT877" s="223"/>
      <c r="FU877" s="229"/>
      <c r="FV877" s="229"/>
      <c r="FW877" s="222"/>
      <c r="FX877" s="223"/>
      <c r="FY877" s="229"/>
      <c r="FZ877" s="229"/>
      <c r="GA877" s="230"/>
      <c r="GB877" s="231"/>
      <c r="GC877" s="232"/>
      <c r="GD877" s="232"/>
      <c r="GE877" s="231"/>
      <c r="GF877" s="232"/>
      <c r="GG877" s="232"/>
      <c r="GH877" s="231"/>
      <c r="GI877" s="232"/>
      <c r="GJ877" s="231"/>
      <c r="GK877" s="232"/>
      <c r="GL877" s="231"/>
      <c r="GM877" s="232"/>
      <c r="GN877" s="228"/>
      <c r="GO877" s="234"/>
      <c r="GP877" s="298"/>
      <c r="GQ877" s="239"/>
      <c r="GR877" s="223"/>
      <c r="GS877" s="239"/>
      <c r="GT877" s="239"/>
      <c r="GU877" s="239"/>
      <c r="GV877" s="234">
        <f t="shared" si="470"/>
        <v>0</v>
      </c>
      <c r="GW877" s="234">
        <f t="shared" si="471"/>
        <v>0</v>
      </c>
    </row>
    <row r="878" spans="1:205" ht="12.75" hidden="1" outlineLevel="1">
      <c r="A878" s="212"/>
      <c r="B878" s="274"/>
      <c r="C878" s="270"/>
      <c r="D878" s="270"/>
      <c r="E878" s="270"/>
      <c r="F878" s="270"/>
      <c r="G878" s="270"/>
      <c r="H878" s="222"/>
      <c r="I878" s="223"/>
      <c r="J878" s="223"/>
      <c r="K878" s="223"/>
      <c r="L878" s="223"/>
      <c r="M878" s="223"/>
      <c r="N878" s="223"/>
      <c r="O878" s="224"/>
      <c r="P878" s="224"/>
      <c r="Q878" s="222"/>
      <c r="R878" s="222"/>
      <c r="S878" s="222"/>
      <c r="T878" s="223"/>
      <c r="U878" s="223"/>
      <c r="V878" s="223"/>
      <c r="W878" s="223"/>
      <c r="X878" s="223"/>
      <c r="Y878" s="223"/>
      <c r="Z878" s="223"/>
      <c r="AA878" s="223"/>
      <c r="AB878" s="223"/>
      <c r="AC878" s="225">
        <v>0</v>
      </c>
      <c r="AD878" s="225">
        <v>0</v>
      </c>
      <c r="AE878" s="225">
        <v>0</v>
      </c>
      <c r="AF878" s="225">
        <v>0</v>
      </c>
      <c r="AG878" s="226">
        <v>0</v>
      </c>
      <c r="AH878" s="226">
        <v>0</v>
      </c>
      <c r="AI878" s="223"/>
      <c r="AJ878" s="223"/>
      <c r="AK878" s="223"/>
      <c r="AL878" s="223"/>
      <c r="AM878" s="223"/>
      <c r="AN878" s="223"/>
      <c r="AO878" s="223"/>
      <c r="AP878" s="223"/>
      <c r="AQ878" s="223"/>
      <c r="AR878" s="223"/>
      <c r="AS878" s="223"/>
      <c r="AT878" s="223"/>
      <c r="AU878" s="223"/>
      <c r="AV878" s="223"/>
      <c r="AW878" s="223"/>
      <c r="AX878" s="223"/>
      <c r="AY878" s="223"/>
      <c r="AZ878" s="223"/>
      <c r="BA878" s="223"/>
      <c r="BB878" s="223"/>
      <c r="BC878" s="223"/>
      <c r="BD878" s="223"/>
      <c r="BE878" s="223"/>
      <c r="BF878" s="223"/>
      <c r="BG878" s="223"/>
      <c r="BH878" s="223"/>
      <c r="BI878" s="223"/>
      <c r="BJ878" s="223"/>
      <c r="BK878" s="225">
        <v>0</v>
      </c>
      <c r="BL878" s="225">
        <v>0</v>
      </c>
      <c r="BM878" s="225">
        <v>0</v>
      </c>
      <c r="BN878" s="225">
        <v>0</v>
      </c>
      <c r="BO878" s="223"/>
      <c r="BP878" s="223"/>
      <c r="BQ878" s="223"/>
      <c r="BR878" s="223"/>
      <c r="BS878" s="223"/>
      <c r="BT878" s="223"/>
      <c r="BU878" s="223"/>
      <c r="BV878" s="223"/>
      <c r="BW878" s="223"/>
      <c r="BX878" s="223"/>
      <c r="BY878" s="223"/>
      <c r="BZ878" s="223"/>
      <c r="CA878" s="223"/>
      <c r="CB878" s="223"/>
      <c r="CC878" s="223"/>
      <c r="CD878" s="223"/>
      <c r="CE878" s="223"/>
      <c r="CF878" s="223"/>
      <c r="CG878" s="223"/>
      <c r="CH878" s="223"/>
      <c r="CI878" s="223"/>
      <c r="CJ878" s="223"/>
      <c r="CK878" s="223"/>
      <c r="CL878" s="223"/>
      <c r="CM878" s="223"/>
      <c r="CN878" s="223"/>
      <c r="CO878" s="223"/>
      <c r="CP878" s="223"/>
      <c r="CQ878" s="223"/>
      <c r="CR878" s="223"/>
      <c r="CS878" s="223"/>
      <c r="CT878" s="223"/>
      <c r="CU878" s="223"/>
      <c r="CV878" s="223"/>
      <c r="CW878" s="223"/>
      <c r="CX878" s="223"/>
      <c r="CY878" s="223"/>
      <c r="CZ878" s="223"/>
      <c r="DA878" s="223"/>
      <c r="DB878" s="223"/>
      <c r="DC878" s="223"/>
      <c r="DD878" s="223"/>
      <c r="DE878" s="223"/>
      <c r="DF878" s="223"/>
      <c r="DG878" s="223"/>
      <c r="DH878" s="223"/>
      <c r="DI878" s="223"/>
      <c r="DJ878" s="223"/>
      <c r="DK878" s="223"/>
      <c r="DL878" s="223"/>
      <c r="DM878" s="223"/>
      <c r="DN878" s="223"/>
      <c r="DO878" s="223"/>
      <c r="DP878" s="223"/>
      <c r="DQ878" s="223"/>
      <c r="DR878" s="223"/>
      <c r="DS878" s="223"/>
      <c r="DT878" s="223"/>
      <c r="DU878" s="223"/>
      <c r="DV878" s="223"/>
      <c r="DW878" s="223"/>
      <c r="DX878" s="223"/>
      <c r="DY878" s="223"/>
      <c r="DZ878" s="223"/>
      <c r="EA878" s="223"/>
      <c r="EB878" s="223"/>
      <c r="EC878" s="227">
        <v>0</v>
      </c>
      <c r="ED878" s="223"/>
      <c r="EE878" s="223"/>
      <c r="EF878" s="223"/>
      <c r="EG878" s="229"/>
      <c r="EH878" s="229"/>
      <c r="EI878" s="223"/>
      <c r="EJ878" s="229"/>
      <c r="EK878" s="229"/>
      <c r="EL878" s="223"/>
      <c r="EM878" s="229"/>
      <c r="EN878" s="229"/>
      <c r="EO878" s="223"/>
      <c r="EP878" s="229"/>
      <c r="EQ878" s="229"/>
      <c r="ER878" s="222"/>
      <c r="ES878" s="223"/>
      <c r="ET878" s="229"/>
      <c r="EU878" s="229"/>
      <c r="EV878" s="223"/>
      <c r="EW878" s="229"/>
      <c r="EX878" s="229"/>
      <c r="EY878" s="223"/>
      <c r="EZ878" s="229"/>
      <c r="FA878" s="229"/>
      <c r="FB878" s="223"/>
      <c r="FC878" s="229"/>
      <c r="FD878" s="229"/>
      <c r="FE878" s="223"/>
      <c r="FF878" s="229"/>
      <c r="FG878" s="229"/>
      <c r="FH878" s="223"/>
      <c r="FI878" s="229"/>
      <c r="FJ878" s="229"/>
      <c r="FK878" s="223"/>
      <c r="FL878" s="229"/>
      <c r="FM878" s="229"/>
      <c r="FN878" s="223"/>
      <c r="FO878" s="229"/>
      <c r="FP878" s="229"/>
      <c r="FQ878" s="223"/>
      <c r="FR878" s="229"/>
      <c r="FS878" s="229"/>
      <c r="FT878" s="223"/>
      <c r="FU878" s="229"/>
      <c r="FV878" s="229"/>
      <c r="FW878" s="222"/>
      <c r="FX878" s="223"/>
      <c r="FY878" s="229"/>
      <c r="FZ878" s="229"/>
      <c r="GA878" s="230"/>
      <c r="GB878" s="231"/>
      <c r="GC878" s="232"/>
      <c r="GD878" s="232"/>
      <c r="GE878" s="231"/>
      <c r="GF878" s="232"/>
      <c r="GG878" s="232"/>
      <c r="GH878" s="231"/>
      <c r="GI878" s="232"/>
      <c r="GJ878" s="231"/>
      <c r="GK878" s="232"/>
      <c r="GL878" s="231"/>
      <c r="GM878" s="232"/>
      <c r="GN878" s="228"/>
      <c r="GO878" s="234"/>
      <c r="GP878" s="298"/>
      <c r="GQ878" s="239"/>
      <c r="GR878" s="223"/>
      <c r="GS878" s="239"/>
      <c r="GT878" s="239"/>
      <c r="GU878" s="239"/>
      <c r="GV878" s="234">
        <f t="shared" si="470"/>
        <v>0</v>
      </c>
      <c r="GW878" s="234">
        <f t="shared" si="471"/>
        <v>0</v>
      </c>
    </row>
    <row r="879" spans="1:205" ht="12.75" hidden="1" outlineLevel="1">
      <c r="A879" s="212"/>
      <c r="B879" s="274"/>
      <c r="C879" s="270"/>
      <c r="D879" s="270"/>
      <c r="E879" s="270"/>
      <c r="F879" s="270"/>
      <c r="G879" s="270"/>
      <c r="H879" s="222"/>
      <c r="I879" s="223"/>
      <c r="J879" s="223"/>
      <c r="K879" s="223"/>
      <c r="L879" s="223"/>
      <c r="M879" s="223"/>
      <c r="N879" s="223"/>
      <c r="O879" s="224"/>
      <c r="P879" s="224"/>
      <c r="Q879" s="222"/>
      <c r="R879" s="222"/>
      <c r="S879" s="222"/>
      <c r="T879" s="223"/>
      <c r="U879" s="223"/>
      <c r="V879" s="223"/>
      <c r="W879" s="223"/>
      <c r="X879" s="223"/>
      <c r="Y879" s="223"/>
      <c r="Z879" s="223"/>
      <c r="AA879" s="223"/>
      <c r="AB879" s="223"/>
      <c r="AC879" s="225">
        <v>0</v>
      </c>
      <c r="AD879" s="225">
        <v>0</v>
      </c>
      <c r="AE879" s="225">
        <v>0</v>
      </c>
      <c r="AF879" s="225">
        <v>0</v>
      </c>
      <c r="AG879" s="226">
        <v>0</v>
      </c>
      <c r="AH879" s="226">
        <v>0</v>
      </c>
      <c r="AI879" s="223"/>
      <c r="AJ879" s="223"/>
      <c r="AK879" s="223"/>
      <c r="AL879" s="223"/>
      <c r="AM879" s="223"/>
      <c r="AN879" s="223"/>
      <c r="AO879" s="223"/>
      <c r="AP879" s="223"/>
      <c r="AQ879" s="223"/>
      <c r="AR879" s="223"/>
      <c r="AS879" s="223"/>
      <c r="AT879" s="223"/>
      <c r="AU879" s="223"/>
      <c r="AV879" s="223"/>
      <c r="AW879" s="223"/>
      <c r="AX879" s="223"/>
      <c r="AY879" s="223"/>
      <c r="AZ879" s="223"/>
      <c r="BA879" s="223"/>
      <c r="BB879" s="223"/>
      <c r="BC879" s="223"/>
      <c r="BD879" s="223"/>
      <c r="BE879" s="223"/>
      <c r="BF879" s="223"/>
      <c r="BG879" s="223"/>
      <c r="BH879" s="223"/>
      <c r="BI879" s="223"/>
      <c r="BJ879" s="223"/>
      <c r="BK879" s="225">
        <v>0</v>
      </c>
      <c r="BL879" s="225">
        <v>0</v>
      </c>
      <c r="BM879" s="225">
        <v>0</v>
      </c>
      <c r="BN879" s="225">
        <v>0</v>
      </c>
      <c r="BO879" s="223"/>
      <c r="BP879" s="223"/>
      <c r="BQ879" s="223"/>
      <c r="BR879" s="223"/>
      <c r="BS879" s="223"/>
      <c r="BT879" s="223"/>
      <c r="BU879" s="223"/>
      <c r="BV879" s="223"/>
      <c r="BW879" s="223"/>
      <c r="BX879" s="223"/>
      <c r="BY879" s="223"/>
      <c r="BZ879" s="223"/>
      <c r="CA879" s="223"/>
      <c r="CB879" s="223"/>
      <c r="CC879" s="223"/>
      <c r="CD879" s="223"/>
      <c r="CE879" s="223"/>
      <c r="CF879" s="223"/>
      <c r="CG879" s="223"/>
      <c r="CH879" s="223"/>
      <c r="CI879" s="223"/>
      <c r="CJ879" s="223"/>
      <c r="CK879" s="223"/>
      <c r="CL879" s="223"/>
      <c r="CM879" s="223"/>
      <c r="CN879" s="223"/>
      <c r="CO879" s="223"/>
      <c r="CP879" s="223"/>
      <c r="CQ879" s="223"/>
      <c r="CR879" s="223"/>
      <c r="CS879" s="223"/>
      <c r="CT879" s="223"/>
      <c r="CU879" s="223"/>
      <c r="CV879" s="223"/>
      <c r="CW879" s="223"/>
      <c r="CX879" s="223"/>
      <c r="CY879" s="223"/>
      <c r="CZ879" s="223"/>
      <c r="DA879" s="223"/>
      <c r="DB879" s="223"/>
      <c r="DC879" s="223"/>
      <c r="DD879" s="223"/>
      <c r="DE879" s="223"/>
      <c r="DF879" s="223"/>
      <c r="DG879" s="223"/>
      <c r="DH879" s="223"/>
      <c r="DI879" s="223"/>
      <c r="DJ879" s="223"/>
      <c r="DK879" s="223"/>
      <c r="DL879" s="223"/>
      <c r="DM879" s="223"/>
      <c r="DN879" s="223"/>
      <c r="DO879" s="223"/>
      <c r="DP879" s="223"/>
      <c r="DQ879" s="223"/>
      <c r="DR879" s="223"/>
      <c r="DS879" s="223"/>
      <c r="DT879" s="223"/>
      <c r="DU879" s="223"/>
      <c r="DV879" s="223"/>
      <c r="DW879" s="223"/>
      <c r="DX879" s="223"/>
      <c r="DY879" s="223"/>
      <c r="DZ879" s="223"/>
      <c r="EA879" s="223"/>
      <c r="EB879" s="223"/>
      <c r="EC879" s="227">
        <v>0</v>
      </c>
      <c r="ED879" s="223"/>
      <c r="EE879" s="223"/>
      <c r="EF879" s="223"/>
      <c r="EG879" s="229"/>
      <c r="EH879" s="229"/>
      <c r="EI879" s="223"/>
      <c r="EJ879" s="229"/>
      <c r="EK879" s="229"/>
      <c r="EL879" s="223"/>
      <c r="EM879" s="229"/>
      <c r="EN879" s="229"/>
      <c r="EO879" s="223"/>
      <c r="EP879" s="229"/>
      <c r="EQ879" s="229"/>
      <c r="ER879" s="222"/>
      <c r="ES879" s="223"/>
      <c r="ET879" s="229"/>
      <c r="EU879" s="229"/>
      <c r="EV879" s="223"/>
      <c r="EW879" s="229"/>
      <c r="EX879" s="229"/>
      <c r="EY879" s="223"/>
      <c r="EZ879" s="229"/>
      <c r="FA879" s="229"/>
      <c r="FB879" s="223"/>
      <c r="FC879" s="229"/>
      <c r="FD879" s="229"/>
      <c r="FE879" s="223"/>
      <c r="FF879" s="229"/>
      <c r="FG879" s="229"/>
      <c r="FH879" s="223"/>
      <c r="FI879" s="229"/>
      <c r="FJ879" s="229"/>
      <c r="FK879" s="223"/>
      <c r="FL879" s="229"/>
      <c r="FM879" s="229"/>
      <c r="FN879" s="223"/>
      <c r="FO879" s="229"/>
      <c r="FP879" s="229"/>
      <c r="FQ879" s="223"/>
      <c r="FR879" s="229"/>
      <c r="FS879" s="229"/>
      <c r="FT879" s="223"/>
      <c r="FU879" s="229"/>
      <c r="FV879" s="229"/>
      <c r="FW879" s="222"/>
      <c r="FX879" s="223"/>
      <c r="FY879" s="229"/>
      <c r="FZ879" s="229"/>
      <c r="GA879" s="230"/>
      <c r="GB879" s="231"/>
      <c r="GC879" s="232"/>
      <c r="GD879" s="232"/>
      <c r="GE879" s="231"/>
      <c r="GF879" s="232"/>
      <c r="GG879" s="232"/>
      <c r="GH879" s="231"/>
      <c r="GI879" s="232"/>
      <c r="GJ879" s="231"/>
      <c r="GK879" s="232"/>
      <c r="GL879" s="231"/>
      <c r="GM879" s="232"/>
      <c r="GN879" s="228"/>
      <c r="GO879" s="234"/>
      <c r="GP879" s="298"/>
      <c r="GQ879" s="239"/>
      <c r="GR879" s="223"/>
      <c r="GS879" s="239"/>
      <c r="GT879" s="239"/>
      <c r="GU879" s="239"/>
      <c r="GV879" s="234">
        <f t="shared" si="470"/>
        <v>0</v>
      </c>
      <c r="GW879" s="234">
        <f t="shared" si="471"/>
        <v>0</v>
      </c>
    </row>
    <row r="880" spans="1:205" ht="12.75" hidden="1" outlineLevel="1">
      <c r="A880" s="212"/>
      <c r="B880" s="274"/>
      <c r="C880" s="270"/>
      <c r="D880" s="270"/>
      <c r="E880" s="270"/>
      <c r="F880" s="270"/>
      <c r="G880" s="270"/>
      <c r="H880" s="222"/>
      <c r="I880" s="223"/>
      <c r="J880" s="223"/>
      <c r="K880" s="223"/>
      <c r="L880" s="223"/>
      <c r="M880" s="223"/>
      <c r="N880" s="223"/>
      <c r="O880" s="224"/>
      <c r="P880" s="224"/>
      <c r="Q880" s="222"/>
      <c r="R880" s="222"/>
      <c r="S880" s="222"/>
      <c r="T880" s="223"/>
      <c r="U880" s="223"/>
      <c r="V880" s="223"/>
      <c r="W880" s="223"/>
      <c r="X880" s="223"/>
      <c r="Y880" s="223"/>
      <c r="Z880" s="223"/>
      <c r="AA880" s="223"/>
      <c r="AB880" s="223"/>
      <c r="AC880" s="225">
        <v>0</v>
      </c>
      <c r="AD880" s="225">
        <v>0</v>
      </c>
      <c r="AE880" s="225">
        <v>0</v>
      </c>
      <c r="AF880" s="225">
        <v>0</v>
      </c>
      <c r="AG880" s="226">
        <v>0</v>
      </c>
      <c r="AH880" s="226">
        <v>0</v>
      </c>
      <c r="AI880" s="223"/>
      <c r="AJ880" s="223"/>
      <c r="AK880" s="223"/>
      <c r="AL880" s="223"/>
      <c r="AM880" s="223"/>
      <c r="AN880" s="223"/>
      <c r="AO880" s="223"/>
      <c r="AP880" s="223"/>
      <c r="AQ880" s="223"/>
      <c r="AR880" s="223"/>
      <c r="AS880" s="223"/>
      <c r="AT880" s="223"/>
      <c r="AU880" s="223"/>
      <c r="AV880" s="223"/>
      <c r="AW880" s="223"/>
      <c r="AX880" s="223"/>
      <c r="AY880" s="223"/>
      <c r="AZ880" s="223"/>
      <c r="BA880" s="223"/>
      <c r="BB880" s="223"/>
      <c r="BC880" s="223"/>
      <c r="BD880" s="223"/>
      <c r="BE880" s="223"/>
      <c r="BF880" s="223"/>
      <c r="BG880" s="223"/>
      <c r="BH880" s="223"/>
      <c r="BI880" s="223"/>
      <c r="BJ880" s="223"/>
      <c r="BK880" s="225">
        <v>0</v>
      </c>
      <c r="BL880" s="225">
        <v>0</v>
      </c>
      <c r="BM880" s="225">
        <v>0</v>
      </c>
      <c r="BN880" s="225">
        <v>0</v>
      </c>
      <c r="BO880" s="223"/>
      <c r="BP880" s="223"/>
      <c r="BQ880" s="223"/>
      <c r="BR880" s="223"/>
      <c r="BS880" s="223"/>
      <c r="BT880" s="223"/>
      <c r="BU880" s="223"/>
      <c r="BV880" s="223"/>
      <c r="BW880" s="223"/>
      <c r="BX880" s="223"/>
      <c r="BY880" s="223"/>
      <c r="BZ880" s="223"/>
      <c r="CA880" s="223"/>
      <c r="CB880" s="223"/>
      <c r="CC880" s="223"/>
      <c r="CD880" s="223"/>
      <c r="CE880" s="223"/>
      <c r="CF880" s="223"/>
      <c r="CG880" s="223"/>
      <c r="CH880" s="223"/>
      <c r="CI880" s="223"/>
      <c r="CJ880" s="223"/>
      <c r="CK880" s="223"/>
      <c r="CL880" s="223"/>
      <c r="CM880" s="223"/>
      <c r="CN880" s="223"/>
      <c r="CO880" s="223"/>
      <c r="CP880" s="223"/>
      <c r="CQ880" s="223"/>
      <c r="CR880" s="223"/>
      <c r="CS880" s="223"/>
      <c r="CT880" s="223"/>
      <c r="CU880" s="223"/>
      <c r="CV880" s="223"/>
      <c r="CW880" s="223"/>
      <c r="CX880" s="223"/>
      <c r="CY880" s="223"/>
      <c r="CZ880" s="223"/>
      <c r="DA880" s="223"/>
      <c r="DB880" s="223"/>
      <c r="DC880" s="223"/>
      <c r="DD880" s="223"/>
      <c r="DE880" s="223"/>
      <c r="DF880" s="223"/>
      <c r="DG880" s="223"/>
      <c r="DH880" s="223"/>
      <c r="DI880" s="223"/>
      <c r="DJ880" s="223"/>
      <c r="DK880" s="223"/>
      <c r="DL880" s="223"/>
      <c r="DM880" s="223"/>
      <c r="DN880" s="223"/>
      <c r="DO880" s="223"/>
      <c r="DP880" s="223"/>
      <c r="DQ880" s="223"/>
      <c r="DR880" s="223"/>
      <c r="DS880" s="223"/>
      <c r="DT880" s="223"/>
      <c r="DU880" s="223"/>
      <c r="DV880" s="223"/>
      <c r="DW880" s="223"/>
      <c r="DX880" s="223"/>
      <c r="DY880" s="223"/>
      <c r="DZ880" s="223"/>
      <c r="EA880" s="223"/>
      <c r="EB880" s="223"/>
      <c r="EC880" s="227">
        <v>0</v>
      </c>
      <c r="ED880" s="223"/>
      <c r="EE880" s="223"/>
      <c r="EF880" s="223"/>
      <c r="EG880" s="229"/>
      <c r="EH880" s="229"/>
      <c r="EI880" s="223"/>
      <c r="EJ880" s="229"/>
      <c r="EK880" s="229"/>
      <c r="EL880" s="223"/>
      <c r="EM880" s="229"/>
      <c r="EN880" s="229"/>
      <c r="EO880" s="223"/>
      <c r="EP880" s="229"/>
      <c r="EQ880" s="229"/>
      <c r="ER880" s="222"/>
      <c r="ES880" s="223"/>
      <c r="ET880" s="229"/>
      <c r="EU880" s="229"/>
      <c r="EV880" s="223"/>
      <c r="EW880" s="229"/>
      <c r="EX880" s="229"/>
      <c r="EY880" s="223"/>
      <c r="EZ880" s="229"/>
      <c r="FA880" s="229"/>
      <c r="FB880" s="223"/>
      <c r="FC880" s="229"/>
      <c r="FD880" s="229"/>
      <c r="FE880" s="223"/>
      <c r="FF880" s="229"/>
      <c r="FG880" s="229"/>
      <c r="FH880" s="223"/>
      <c r="FI880" s="229"/>
      <c r="FJ880" s="229"/>
      <c r="FK880" s="223"/>
      <c r="FL880" s="229"/>
      <c r="FM880" s="229"/>
      <c r="FN880" s="223"/>
      <c r="FO880" s="229"/>
      <c r="FP880" s="229"/>
      <c r="FQ880" s="223"/>
      <c r="FR880" s="229"/>
      <c r="FS880" s="229"/>
      <c r="FT880" s="223"/>
      <c r="FU880" s="229"/>
      <c r="FV880" s="229"/>
      <c r="FW880" s="222"/>
      <c r="FX880" s="223"/>
      <c r="FY880" s="229"/>
      <c r="FZ880" s="229"/>
      <c r="GA880" s="230"/>
      <c r="GB880" s="231"/>
      <c r="GC880" s="232"/>
      <c r="GD880" s="232"/>
      <c r="GE880" s="231"/>
      <c r="GF880" s="232"/>
      <c r="GG880" s="232"/>
      <c r="GH880" s="231"/>
      <c r="GI880" s="232"/>
      <c r="GJ880" s="231"/>
      <c r="GK880" s="232"/>
      <c r="GL880" s="231"/>
      <c r="GM880" s="232"/>
      <c r="GN880" s="228"/>
      <c r="GO880" s="234"/>
      <c r="GP880" s="298"/>
      <c r="GQ880" s="239"/>
      <c r="GR880" s="223"/>
      <c r="GS880" s="239"/>
      <c r="GT880" s="239"/>
      <c r="GU880" s="239"/>
      <c r="GV880" s="234">
        <f t="shared" si="470"/>
        <v>0</v>
      </c>
      <c r="GW880" s="234">
        <f t="shared" si="471"/>
        <v>0</v>
      </c>
    </row>
    <row r="881" spans="1:205" ht="12.75" hidden="1" outlineLevel="1">
      <c r="A881" s="212"/>
      <c r="B881" s="274"/>
      <c r="C881" s="270"/>
      <c r="D881" s="270"/>
      <c r="E881" s="270"/>
      <c r="F881" s="270"/>
      <c r="G881" s="270"/>
      <c r="H881" s="222"/>
      <c r="I881" s="223"/>
      <c r="J881" s="223"/>
      <c r="K881" s="223"/>
      <c r="L881" s="223"/>
      <c r="M881" s="223"/>
      <c r="N881" s="223"/>
      <c r="O881" s="224"/>
      <c r="P881" s="224"/>
      <c r="Q881" s="222"/>
      <c r="R881" s="222"/>
      <c r="S881" s="222"/>
      <c r="T881" s="223"/>
      <c r="U881" s="223"/>
      <c r="V881" s="223"/>
      <c r="W881" s="223"/>
      <c r="X881" s="223"/>
      <c r="Y881" s="223"/>
      <c r="Z881" s="223"/>
      <c r="AA881" s="223"/>
      <c r="AB881" s="223"/>
      <c r="AC881" s="225">
        <v>0</v>
      </c>
      <c r="AD881" s="225">
        <v>0</v>
      </c>
      <c r="AE881" s="225">
        <v>0</v>
      </c>
      <c r="AF881" s="225">
        <v>0</v>
      </c>
      <c r="AG881" s="226">
        <v>0</v>
      </c>
      <c r="AH881" s="226">
        <v>0</v>
      </c>
      <c r="AI881" s="223"/>
      <c r="AJ881" s="223"/>
      <c r="AK881" s="223"/>
      <c r="AL881" s="223"/>
      <c r="AM881" s="223"/>
      <c r="AN881" s="223"/>
      <c r="AO881" s="223"/>
      <c r="AP881" s="223"/>
      <c r="AQ881" s="223"/>
      <c r="AR881" s="223"/>
      <c r="AS881" s="223"/>
      <c r="AT881" s="223"/>
      <c r="AU881" s="223"/>
      <c r="AV881" s="223"/>
      <c r="AW881" s="223"/>
      <c r="AX881" s="223"/>
      <c r="AY881" s="223"/>
      <c r="AZ881" s="223"/>
      <c r="BA881" s="223"/>
      <c r="BB881" s="223"/>
      <c r="BC881" s="223"/>
      <c r="BD881" s="223"/>
      <c r="BE881" s="223"/>
      <c r="BF881" s="223"/>
      <c r="BG881" s="223"/>
      <c r="BH881" s="223"/>
      <c r="BI881" s="223"/>
      <c r="BJ881" s="223"/>
      <c r="BK881" s="225">
        <v>0</v>
      </c>
      <c r="BL881" s="225">
        <v>0</v>
      </c>
      <c r="BM881" s="225">
        <v>0</v>
      </c>
      <c r="BN881" s="225">
        <v>0</v>
      </c>
      <c r="BO881" s="223"/>
      <c r="BP881" s="223"/>
      <c r="BQ881" s="223"/>
      <c r="BR881" s="223"/>
      <c r="BS881" s="223"/>
      <c r="BT881" s="223"/>
      <c r="BU881" s="223"/>
      <c r="BV881" s="223"/>
      <c r="BW881" s="223"/>
      <c r="BX881" s="223"/>
      <c r="BY881" s="223"/>
      <c r="BZ881" s="223"/>
      <c r="CA881" s="223"/>
      <c r="CB881" s="223"/>
      <c r="CC881" s="223"/>
      <c r="CD881" s="223"/>
      <c r="CE881" s="223"/>
      <c r="CF881" s="223"/>
      <c r="CG881" s="223"/>
      <c r="CH881" s="223"/>
      <c r="CI881" s="223"/>
      <c r="CJ881" s="223"/>
      <c r="CK881" s="223"/>
      <c r="CL881" s="223"/>
      <c r="CM881" s="223"/>
      <c r="CN881" s="223"/>
      <c r="CO881" s="223"/>
      <c r="CP881" s="223"/>
      <c r="CQ881" s="223"/>
      <c r="CR881" s="223"/>
      <c r="CS881" s="223"/>
      <c r="CT881" s="223"/>
      <c r="CU881" s="223"/>
      <c r="CV881" s="223"/>
      <c r="CW881" s="223"/>
      <c r="CX881" s="223"/>
      <c r="CY881" s="223"/>
      <c r="CZ881" s="223"/>
      <c r="DA881" s="223"/>
      <c r="DB881" s="223"/>
      <c r="DC881" s="223"/>
      <c r="DD881" s="223"/>
      <c r="DE881" s="223"/>
      <c r="DF881" s="223"/>
      <c r="DG881" s="223"/>
      <c r="DH881" s="223"/>
      <c r="DI881" s="223"/>
      <c r="DJ881" s="223"/>
      <c r="DK881" s="223"/>
      <c r="DL881" s="223"/>
      <c r="DM881" s="223"/>
      <c r="DN881" s="223"/>
      <c r="DO881" s="223"/>
      <c r="DP881" s="223"/>
      <c r="DQ881" s="223"/>
      <c r="DR881" s="223"/>
      <c r="DS881" s="223"/>
      <c r="DT881" s="223"/>
      <c r="DU881" s="223"/>
      <c r="DV881" s="223"/>
      <c r="DW881" s="223"/>
      <c r="DX881" s="223"/>
      <c r="DY881" s="223"/>
      <c r="DZ881" s="223"/>
      <c r="EA881" s="223"/>
      <c r="EB881" s="223"/>
      <c r="EC881" s="227">
        <v>0</v>
      </c>
      <c r="ED881" s="223"/>
      <c r="EE881" s="223"/>
      <c r="EF881" s="223"/>
      <c r="EG881" s="229"/>
      <c r="EH881" s="229"/>
      <c r="EI881" s="223"/>
      <c r="EJ881" s="229"/>
      <c r="EK881" s="229"/>
      <c r="EL881" s="223"/>
      <c r="EM881" s="229"/>
      <c r="EN881" s="229"/>
      <c r="EO881" s="223"/>
      <c r="EP881" s="229"/>
      <c r="EQ881" s="229"/>
      <c r="ER881" s="222"/>
      <c r="ES881" s="223"/>
      <c r="ET881" s="229"/>
      <c r="EU881" s="229"/>
      <c r="EV881" s="223"/>
      <c r="EW881" s="229"/>
      <c r="EX881" s="229"/>
      <c r="EY881" s="223"/>
      <c r="EZ881" s="229"/>
      <c r="FA881" s="229"/>
      <c r="FB881" s="223"/>
      <c r="FC881" s="229"/>
      <c r="FD881" s="229"/>
      <c r="FE881" s="223"/>
      <c r="FF881" s="229"/>
      <c r="FG881" s="229"/>
      <c r="FH881" s="223"/>
      <c r="FI881" s="229"/>
      <c r="FJ881" s="229"/>
      <c r="FK881" s="223"/>
      <c r="FL881" s="229"/>
      <c r="FM881" s="229"/>
      <c r="FN881" s="223"/>
      <c r="FO881" s="229"/>
      <c r="FP881" s="229"/>
      <c r="FQ881" s="223"/>
      <c r="FR881" s="229"/>
      <c r="FS881" s="229"/>
      <c r="FT881" s="223"/>
      <c r="FU881" s="229"/>
      <c r="FV881" s="229"/>
      <c r="FW881" s="222"/>
      <c r="FX881" s="223"/>
      <c r="FY881" s="229"/>
      <c r="FZ881" s="229"/>
      <c r="GA881" s="230"/>
      <c r="GB881" s="231"/>
      <c r="GC881" s="232"/>
      <c r="GD881" s="232"/>
      <c r="GE881" s="231"/>
      <c r="GF881" s="232"/>
      <c r="GG881" s="232"/>
      <c r="GH881" s="231"/>
      <c r="GI881" s="232"/>
      <c r="GJ881" s="231"/>
      <c r="GK881" s="232"/>
      <c r="GL881" s="231"/>
      <c r="GM881" s="232"/>
      <c r="GN881" s="228"/>
      <c r="GO881" s="234"/>
      <c r="GP881" s="298"/>
      <c r="GQ881" s="239"/>
      <c r="GR881" s="223"/>
      <c r="GS881" s="239"/>
      <c r="GT881" s="239"/>
      <c r="GU881" s="239"/>
      <c r="GV881" s="234">
        <f t="shared" si="470"/>
        <v>0</v>
      </c>
      <c r="GW881" s="234">
        <f t="shared" si="471"/>
        <v>0</v>
      </c>
    </row>
    <row r="882" spans="1:205" ht="12.75" hidden="1" outlineLevel="1">
      <c r="A882" s="212"/>
      <c r="B882" s="274"/>
      <c r="C882" s="270"/>
      <c r="D882" s="270"/>
      <c r="E882" s="270"/>
      <c r="F882" s="270"/>
      <c r="G882" s="270"/>
      <c r="H882" s="222"/>
      <c r="I882" s="223"/>
      <c r="J882" s="223"/>
      <c r="K882" s="223"/>
      <c r="L882" s="223"/>
      <c r="M882" s="223"/>
      <c r="N882" s="223"/>
      <c r="O882" s="224"/>
      <c r="P882" s="224"/>
      <c r="Q882" s="222"/>
      <c r="R882" s="222"/>
      <c r="S882" s="222"/>
      <c r="T882" s="223"/>
      <c r="U882" s="223"/>
      <c r="V882" s="223"/>
      <c r="W882" s="223"/>
      <c r="X882" s="223"/>
      <c r="Y882" s="223"/>
      <c r="Z882" s="223"/>
      <c r="AA882" s="223"/>
      <c r="AB882" s="223"/>
      <c r="AC882" s="225">
        <v>0</v>
      </c>
      <c r="AD882" s="225">
        <v>0</v>
      </c>
      <c r="AE882" s="225">
        <v>0</v>
      </c>
      <c r="AF882" s="225">
        <v>0</v>
      </c>
      <c r="AG882" s="226">
        <v>0</v>
      </c>
      <c r="AH882" s="226">
        <v>0</v>
      </c>
      <c r="AI882" s="223"/>
      <c r="AJ882" s="223"/>
      <c r="AK882" s="223"/>
      <c r="AL882" s="223"/>
      <c r="AM882" s="223"/>
      <c r="AN882" s="223"/>
      <c r="AO882" s="223"/>
      <c r="AP882" s="223"/>
      <c r="AQ882" s="223"/>
      <c r="AR882" s="223"/>
      <c r="AS882" s="223"/>
      <c r="AT882" s="223"/>
      <c r="AU882" s="223"/>
      <c r="AV882" s="223"/>
      <c r="AW882" s="223"/>
      <c r="AX882" s="223"/>
      <c r="AY882" s="223"/>
      <c r="AZ882" s="223"/>
      <c r="BA882" s="223"/>
      <c r="BB882" s="223"/>
      <c r="BC882" s="223"/>
      <c r="BD882" s="223"/>
      <c r="BE882" s="223"/>
      <c r="BF882" s="223"/>
      <c r="BG882" s="223"/>
      <c r="BH882" s="223"/>
      <c r="BI882" s="223"/>
      <c r="BJ882" s="223"/>
      <c r="BK882" s="225">
        <v>0</v>
      </c>
      <c r="BL882" s="225">
        <v>0</v>
      </c>
      <c r="BM882" s="225">
        <v>0</v>
      </c>
      <c r="BN882" s="225">
        <v>0</v>
      </c>
      <c r="BO882" s="223"/>
      <c r="BP882" s="223"/>
      <c r="BQ882" s="223"/>
      <c r="BR882" s="223"/>
      <c r="BS882" s="223"/>
      <c r="BT882" s="223"/>
      <c r="BU882" s="223"/>
      <c r="BV882" s="223"/>
      <c r="BW882" s="223"/>
      <c r="BX882" s="223"/>
      <c r="BY882" s="223"/>
      <c r="BZ882" s="223"/>
      <c r="CA882" s="223"/>
      <c r="CB882" s="223"/>
      <c r="CC882" s="223"/>
      <c r="CD882" s="223"/>
      <c r="CE882" s="223"/>
      <c r="CF882" s="223"/>
      <c r="CG882" s="223"/>
      <c r="CH882" s="223"/>
      <c r="CI882" s="223"/>
      <c r="CJ882" s="223"/>
      <c r="CK882" s="223"/>
      <c r="CL882" s="223"/>
      <c r="CM882" s="223"/>
      <c r="CN882" s="223"/>
      <c r="CO882" s="223"/>
      <c r="CP882" s="223"/>
      <c r="CQ882" s="223"/>
      <c r="CR882" s="223"/>
      <c r="CS882" s="223"/>
      <c r="CT882" s="223"/>
      <c r="CU882" s="223"/>
      <c r="CV882" s="223"/>
      <c r="CW882" s="223"/>
      <c r="CX882" s="223"/>
      <c r="CY882" s="223"/>
      <c r="CZ882" s="223"/>
      <c r="DA882" s="223"/>
      <c r="DB882" s="223"/>
      <c r="DC882" s="223"/>
      <c r="DD882" s="223"/>
      <c r="DE882" s="223"/>
      <c r="DF882" s="223"/>
      <c r="DG882" s="223"/>
      <c r="DH882" s="223"/>
      <c r="DI882" s="223"/>
      <c r="DJ882" s="223"/>
      <c r="DK882" s="223"/>
      <c r="DL882" s="223"/>
      <c r="DM882" s="223"/>
      <c r="DN882" s="223"/>
      <c r="DO882" s="223"/>
      <c r="DP882" s="223"/>
      <c r="DQ882" s="223"/>
      <c r="DR882" s="223"/>
      <c r="DS882" s="223"/>
      <c r="DT882" s="223"/>
      <c r="DU882" s="223"/>
      <c r="DV882" s="223"/>
      <c r="DW882" s="223"/>
      <c r="DX882" s="223"/>
      <c r="DY882" s="223"/>
      <c r="DZ882" s="223"/>
      <c r="EA882" s="223"/>
      <c r="EB882" s="223"/>
      <c r="EC882" s="227">
        <v>0</v>
      </c>
      <c r="ED882" s="223"/>
      <c r="EE882" s="223"/>
      <c r="EF882" s="223"/>
      <c r="EG882" s="229"/>
      <c r="EH882" s="229"/>
      <c r="EI882" s="223"/>
      <c r="EJ882" s="229"/>
      <c r="EK882" s="229"/>
      <c r="EL882" s="223"/>
      <c r="EM882" s="229"/>
      <c r="EN882" s="229"/>
      <c r="EO882" s="223"/>
      <c r="EP882" s="229"/>
      <c r="EQ882" s="229"/>
      <c r="ER882" s="222"/>
      <c r="ES882" s="223"/>
      <c r="ET882" s="229"/>
      <c r="EU882" s="229"/>
      <c r="EV882" s="223"/>
      <c r="EW882" s="229"/>
      <c r="EX882" s="229"/>
      <c r="EY882" s="223"/>
      <c r="EZ882" s="229"/>
      <c r="FA882" s="229"/>
      <c r="FB882" s="223"/>
      <c r="FC882" s="229"/>
      <c r="FD882" s="229"/>
      <c r="FE882" s="223"/>
      <c r="FF882" s="229"/>
      <c r="FG882" s="229"/>
      <c r="FH882" s="223"/>
      <c r="FI882" s="229"/>
      <c r="FJ882" s="229"/>
      <c r="FK882" s="223"/>
      <c r="FL882" s="229"/>
      <c r="FM882" s="229"/>
      <c r="FN882" s="223"/>
      <c r="FO882" s="229"/>
      <c r="FP882" s="229"/>
      <c r="FQ882" s="223"/>
      <c r="FR882" s="229"/>
      <c r="FS882" s="229"/>
      <c r="FT882" s="223"/>
      <c r="FU882" s="229"/>
      <c r="FV882" s="229"/>
      <c r="FW882" s="222"/>
      <c r="FX882" s="223"/>
      <c r="FY882" s="229"/>
      <c r="FZ882" s="229"/>
      <c r="GA882" s="230"/>
      <c r="GB882" s="231"/>
      <c r="GC882" s="232"/>
      <c r="GD882" s="232"/>
      <c r="GE882" s="231"/>
      <c r="GF882" s="232"/>
      <c r="GG882" s="232"/>
      <c r="GH882" s="231"/>
      <c r="GI882" s="232"/>
      <c r="GJ882" s="231"/>
      <c r="GK882" s="232"/>
      <c r="GL882" s="231"/>
      <c r="GM882" s="232"/>
      <c r="GN882" s="228"/>
      <c r="GO882" s="234"/>
      <c r="GP882" s="298"/>
      <c r="GQ882" s="239"/>
      <c r="GR882" s="223"/>
      <c r="GS882" s="239"/>
      <c r="GT882" s="239"/>
      <c r="GU882" s="239"/>
      <c r="GV882" s="234">
        <f t="shared" si="470"/>
        <v>0</v>
      </c>
      <c r="GW882" s="234">
        <f t="shared" si="471"/>
        <v>0</v>
      </c>
    </row>
    <row r="883" spans="1:205" ht="12.75" hidden="1" outlineLevel="1">
      <c r="A883" s="212"/>
      <c r="B883" s="274"/>
      <c r="C883" s="270"/>
      <c r="D883" s="270"/>
      <c r="E883" s="270"/>
      <c r="F883" s="270"/>
      <c r="G883" s="270"/>
      <c r="H883" s="222"/>
      <c r="I883" s="223"/>
      <c r="J883" s="223"/>
      <c r="K883" s="223"/>
      <c r="L883" s="223"/>
      <c r="M883" s="223"/>
      <c r="N883" s="223"/>
      <c r="O883" s="224"/>
      <c r="P883" s="224"/>
      <c r="Q883" s="222"/>
      <c r="R883" s="222"/>
      <c r="S883" s="222"/>
      <c r="T883" s="223"/>
      <c r="U883" s="223"/>
      <c r="V883" s="223"/>
      <c r="W883" s="223"/>
      <c r="X883" s="223"/>
      <c r="Y883" s="223"/>
      <c r="Z883" s="223"/>
      <c r="AA883" s="223"/>
      <c r="AB883" s="223"/>
      <c r="AC883" s="225">
        <v>0</v>
      </c>
      <c r="AD883" s="225">
        <v>0</v>
      </c>
      <c r="AE883" s="225">
        <v>0</v>
      </c>
      <c r="AF883" s="225">
        <v>0</v>
      </c>
      <c r="AG883" s="226">
        <v>0</v>
      </c>
      <c r="AH883" s="226">
        <v>0</v>
      </c>
      <c r="AI883" s="223"/>
      <c r="AJ883" s="223"/>
      <c r="AK883" s="223"/>
      <c r="AL883" s="223"/>
      <c r="AM883" s="223"/>
      <c r="AN883" s="223"/>
      <c r="AO883" s="223"/>
      <c r="AP883" s="223"/>
      <c r="AQ883" s="223"/>
      <c r="AR883" s="223"/>
      <c r="AS883" s="223"/>
      <c r="AT883" s="223"/>
      <c r="AU883" s="223"/>
      <c r="AV883" s="223"/>
      <c r="AW883" s="223"/>
      <c r="AX883" s="223"/>
      <c r="AY883" s="223"/>
      <c r="AZ883" s="223"/>
      <c r="BA883" s="223"/>
      <c r="BB883" s="223"/>
      <c r="BC883" s="223"/>
      <c r="BD883" s="223"/>
      <c r="BE883" s="223"/>
      <c r="BF883" s="223"/>
      <c r="BG883" s="223"/>
      <c r="BH883" s="223"/>
      <c r="BI883" s="223"/>
      <c r="BJ883" s="223"/>
      <c r="BK883" s="225">
        <v>0</v>
      </c>
      <c r="BL883" s="225">
        <v>0</v>
      </c>
      <c r="BM883" s="225">
        <v>0</v>
      </c>
      <c r="BN883" s="225">
        <v>0</v>
      </c>
      <c r="BO883" s="223"/>
      <c r="BP883" s="223"/>
      <c r="BQ883" s="223"/>
      <c r="BR883" s="223"/>
      <c r="BS883" s="223"/>
      <c r="BT883" s="223"/>
      <c r="BU883" s="223"/>
      <c r="BV883" s="223"/>
      <c r="BW883" s="223"/>
      <c r="BX883" s="223"/>
      <c r="BY883" s="223"/>
      <c r="BZ883" s="223"/>
      <c r="CA883" s="223"/>
      <c r="CB883" s="223"/>
      <c r="CC883" s="223"/>
      <c r="CD883" s="223"/>
      <c r="CE883" s="223"/>
      <c r="CF883" s="223"/>
      <c r="CG883" s="223"/>
      <c r="CH883" s="223"/>
      <c r="CI883" s="223"/>
      <c r="CJ883" s="223"/>
      <c r="CK883" s="223"/>
      <c r="CL883" s="223"/>
      <c r="CM883" s="223"/>
      <c r="CN883" s="223"/>
      <c r="CO883" s="223"/>
      <c r="CP883" s="223"/>
      <c r="CQ883" s="223"/>
      <c r="CR883" s="223"/>
      <c r="CS883" s="223"/>
      <c r="CT883" s="223"/>
      <c r="CU883" s="223"/>
      <c r="CV883" s="223"/>
      <c r="CW883" s="223"/>
      <c r="CX883" s="223"/>
      <c r="CY883" s="223"/>
      <c r="CZ883" s="223"/>
      <c r="DA883" s="223"/>
      <c r="DB883" s="223"/>
      <c r="DC883" s="223"/>
      <c r="DD883" s="223"/>
      <c r="DE883" s="223"/>
      <c r="DF883" s="223"/>
      <c r="DG883" s="223"/>
      <c r="DH883" s="223"/>
      <c r="DI883" s="223"/>
      <c r="DJ883" s="223"/>
      <c r="DK883" s="223"/>
      <c r="DL883" s="223"/>
      <c r="DM883" s="223"/>
      <c r="DN883" s="223"/>
      <c r="DO883" s="223"/>
      <c r="DP883" s="223"/>
      <c r="DQ883" s="223"/>
      <c r="DR883" s="223"/>
      <c r="DS883" s="223"/>
      <c r="DT883" s="223"/>
      <c r="DU883" s="223"/>
      <c r="DV883" s="223"/>
      <c r="DW883" s="223"/>
      <c r="DX883" s="223"/>
      <c r="DY883" s="223"/>
      <c r="DZ883" s="223"/>
      <c r="EA883" s="223"/>
      <c r="EB883" s="223"/>
      <c r="EC883" s="227">
        <v>0</v>
      </c>
      <c r="ED883" s="223"/>
      <c r="EE883" s="223"/>
      <c r="EF883" s="223"/>
      <c r="EG883" s="229"/>
      <c r="EH883" s="229"/>
      <c r="EI883" s="223"/>
      <c r="EJ883" s="229"/>
      <c r="EK883" s="229"/>
      <c r="EL883" s="223"/>
      <c r="EM883" s="229"/>
      <c r="EN883" s="229"/>
      <c r="EO883" s="223"/>
      <c r="EP883" s="229"/>
      <c r="EQ883" s="229"/>
      <c r="ER883" s="222"/>
      <c r="ES883" s="223"/>
      <c r="ET883" s="229"/>
      <c r="EU883" s="229"/>
      <c r="EV883" s="223"/>
      <c r="EW883" s="229"/>
      <c r="EX883" s="229"/>
      <c r="EY883" s="223"/>
      <c r="EZ883" s="229"/>
      <c r="FA883" s="229"/>
      <c r="FB883" s="223"/>
      <c r="FC883" s="229"/>
      <c r="FD883" s="229"/>
      <c r="FE883" s="223"/>
      <c r="FF883" s="229"/>
      <c r="FG883" s="229"/>
      <c r="FH883" s="223"/>
      <c r="FI883" s="229"/>
      <c r="FJ883" s="229"/>
      <c r="FK883" s="223"/>
      <c r="FL883" s="229"/>
      <c r="FM883" s="229"/>
      <c r="FN883" s="223"/>
      <c r="FO883" s="229"/>
      <c r="FP883" s="229"/>
      <c r="FQ883" s="223"/>
      <c r="FR883" s="229"/>
      <c r="FS883" s="229"/>
      <c r="FT883" s="223"/>
      <c r="FU883" s="229"/>
      <c r="FV883" s="229"/>
      <c r="FW883" s="222"/>
      <c r="FX883" s="223"/>
      <c r="FY883" s="229"/>
      <c r="FZ883" s="229"/>
      <c r="GA883" s="230"/>
      <c r="GB883" s="231"/>
      <c r="GC883" s="232"/>
      <c r="GD883" s="232"/>
      <c r="GE883" s="231"/>
      <c r="GF883" s="232"/>
      <c r="GG883" s="232"/>
      <c r="GH883" s="231"/>
      <c r="GI883" s="232"/>
      <c r="GJ883" s="231"/>
      <c r="GK883" s="232"/>
      <c r="GL883" s="231"/>
      <c r="GM883" s="232"/>
      <c r="GN883" s="228"/>
      <c r="GO883" s="234"/>
      <c r="GP883" s="298"/>
      <c r="GQ883" s="239"/>
      <c r="GR883" s="223"/>
      <c r="GS883" s="239"/>
      <c r="GT883" s="239"/>
      <c r="GU883" s="239"/>
      <c r="GV883" s="234">
        <f t="shared" si="470"/>
        <v>0</v>
      </c>
      <c r="GW883" s="234">
        <f t="shared" si="471"/>
        <v>0</v>
      </c>
    </row>
    <row r="884" spans="1:205" ht="12.75" hidden="1" outlineLevel="1">
      <c r="A884" s="212"/>
      <c r="B884" s="274"/>
      <c r="C884" s="270"/>
      <c r="D884" s="270"/>
      <c r="E884" s="270"/>
      <c r="F884" s="270"/>
      <c r="G884" s="270"/>
      <c r="H884" s="222"/>
      <c r="I884" s="223"/>
      <c r="J884" s="223"/>
      <c r="K884" s="223"/>
      <c r="L884" s="223"/>
      <c r="M884" s="223"/>
      <c r="N884" s="223"/>
      <c r="O884" s="224"/>
      <c r="P884" s="224"/>
      <c r="Q884" s="222"/>
      <c r="R884" s="222"/>
      <c r="S884" s="222"/>
      <c r="T884" s="223"/>
      <c r="U884" s="223"/>
      <c r="V884" s="223"/>
      <c r="W884" s="223"/>
      <c r="X884" s="223"/>
      <c r="Y884" s="223"/>
      <c r="Z884" s="223"/>
      <c r="AA884" s="223"/>
      <c r="AB884" s="223"/>
      <c r="AC884" s="225">
        <v>0</v>
      </c>
      <c r="AD884" s="225">
        <v>0</v>
      </c>
      <c r="AE884" s="225">
        <v>0</v>
      </c>
      <c r="AF884" s="225">
        <v>0</v>
      </c>
      <c r="AG884" s="226">
        <v>0</v>
      </c>
      <c r="AH884" s="226">
        <v>0</v>
      </c>
      <c r="AI884" s="223"/>
      <c r="AJ884" s="223"/>
      <c r="AK884" s="223"/>
      <c r="AL884" s="223"/>
      <c r="AM884" s="223"/>
      <c r="AN884" s="223"/>
      <c r="AO884" s="223"/>
      <c r="AP884" s="223"/>
      <c r="AQ884" s="223"/>
      <c r="AR884" s="223"/>
      <c r="AS884" s="223"/>
      <c r="AT884" s="223"/>
      <c r="AU884" s="223"/>
      <c r="AV884" s="223"/>
      <c r="AW884" s="223"/>
      <c r="AX884" s="223"/>
      <c r="AY884" s="223"/>
      <c r="AZ884" s="223"/>
      <c r="BA884" s="223"/>
      <c r="BB884" s="223"/>
      <c r="BC884" s="223"/>
      <c r="BD884" s="223"/>
      <c r="BE884" s="223"/>
      <c r="BF884" s="223"/>
      <c r="BG884" s="223"/>
      <c r="BH884" s="223"/>
      <c r="BI884" s="223"/>
      <c r="BJ884" s="223"/>
      <c r="BK884" s="225">
        <v>0</v>
      </c>
      <c r="BL884" s="225">
        <v>0</v>
      </c>
      <c r="BM884" s="225">
        <v>0</v>
      </c>
      <c r="BN884" s="225">
        <v>0</v>
      </c>
      <c r="BO884" s="223"/>
      <c r="BP884" s="223"/>
      <c r="BQ884" s="223"/>
      <c r="BR884" s="223"/>
      <c r="BS884" s="223"/>
      <c r="BT884" s="223"/>
      <c r="BU884" s="223"/>
      <c r="BV884" s="223"/>
      <c r="BW884" s="223"/>
      <c r="BX884" s="223"/>
      <c r="BY884" s="223"/>
      <c r="BZ884" s="223"/>
      <c r="CA884" s="223"/>
      <c r="CB884" s="223"/>
      <c r="CC884" s="223"/>
      <c r="CD884" s="223"/>
      <c r="CE884" s="223"/>
      <c r="CF884" s="223"/>
      <c r="CG884" s="223"/>
      <c r="CH884" s="223"/>
      <c r="CI884" s="223"/>
      <c r="CJ884" s="223"/>
      <c r="CK884" s="223"/>
      <c r="CL884" s="223"/>
      <c r="CM884" s="223"/>
      <c r="CN884" s="223"/>
      <c r="CO884" s="223"/>
      <c r="CP884" s="223"/>
      <c r="CQ884" s="223"/>
      <c r="CR884" s="223"/>
      <c r="CS884" s="223"/>
      <c r="CT884" s="223"/>
      <c r="CU884" s="223"/>
      <c r="CV884" s="223"/>
      <c r="CW884" s="223"/>
      <c r="CX884" s="223"/>
      <c r="CY884" s="223"/>
      <c r="CZ884" s="223"/>
      <c r="DA884" s="223"/>
      <c r="DB884" s="223"/>
      <c r="DC884" s="223"/>
      <c r="DD884" s="223"/>
      <c r="DE884" s="223"/>
      <c r="DF884" s="223"/>
      <c r="DG884" s="223"/>
      <c r="DH884" s="223"/>
      <c r="DI884" s="223"/>
      <c r="DJ884" s="223"/>
      <c r="DK884" s="223"/>
      <c r="DL884" s="223"/>
      <c r="DM884" s="223"/>
      <c r="DN884" s="223"/>
      <c r="DO884" s="223"/>
      <c r="DP884" s="223"/>
      <c r="DQ884" s="223"/>
      <c r="DR884" s="223"/>
      <c r="DS884" s="223"/>
      <c r="DT884" s="223"/>
      <c r="DU884" s="223"/>
      <c r="DV884" s="223"/>
      <c r="DW884" s="223"/>
      <c r="DX884" s="223"/>
      <c r="DY884" s="223"/>
      <c r="DZ884" s="223"/>
      <c r="EA884" s="223"/>
      <c r="EB884" s="223"/>
      <c r="EC884" s="227">
        <v>0</v>
      </c>
      <c r="ED884" s="223"/>
      <c r="EE884" s="223"/>
      <c r="EF884" s="223"/>
      <c r="EG884" s="229"/>
      <c r="EH884" s="229"/>
      <c r="EI884" s="223"/>
      <c r="EJ884" s="229"/>
      <c r="EK884" s="229"/>
      <c r="EL884" s="223"/>
      <c r="EM884" s="229"/>
      <c r="EN884" s="229"/>
      <c r="EO884" s="223"/>
      <c r="EP884" s="229"/>
      <c r="EQ884" s="229"/>
      <c r="ER884" s="222"/>
      <c r="ES884" s="223"/>
      <c r="ET884" s="229"/>
      <c r="EU884" s="229"/>
      <c r="EV884" s="223"/>
      <c r="EW884" s="229"/>
      <c r="EX884" s="229"/>
      <c r="EY884" s="223"/>
      <c r="EZ884" s="229"/>
      <c r="FA884" s="229"/>
      <c r="FB884" s="223"/>
      <c r="FC884" s="229"/>
      <c r="FD884" s="229"/>
      <c r="FE884" s="223"/>
      <c r="FF884" s="229"/>
      <c r="FG884" s="229"/>
      <c r="FH884" s="223"/>
      <c r="FI884" s="229"/>
      <c r="FJ884" s="229"/>
      <c r="FK884" s="223"/>
      <c r="FL884" s="229"/>
      <c r="FM884" s="229"/>
      <c r="FN884" s="223"/>
      <c r="FO884" s="229"/>
      <c r="FP884" s="229"/>
      <c r="FQ884" s="223"/>
      <c r="FR884" s="229"/>
      <c r="FS884" s="229"/>
      <c r="FT884" s="223"/>
      <c r="FU884" s="229"/>
      <c r="FV884" s="229"/>
      <c r="FW884" s="222"/>
      <c r="FX884" s="223"/>
      <c r="FY884" s="229"/>
      <c r="FZ884" s="229"/>
      <c r="GA884" s="230"/>
      <c r="GB884" s="231"/>
      <c r="GC884" s="232"/>
      <c r="GD884" s="232"/>
      <c r="GE884" s="231"/>
      <c r="GF884" s="232"/>
      <c r="GG884" s="232"/>
      <c r="GH884" s="231"/>
      <c r="GI884" s="232"/>
      <c r="GJ884" s="231"/>
      <c r="GK884" s="232"/>
      <c r="GL884" s="231"/>
      <c r="GM884" s="232"/>
      <c r="GN884" s="228"/>
      <c r="GO884" s="234"/>
      <c r="GP884" s="298"/>
      <c r="GQ884" s="239"/>
      <c r="GR884" s="223"/>
      <c r="GS884" s="239"/>
      <c r="GT884" s="239"/>
      <c r="GU884" s="239"/>
      <c r="GV884" s="234">
        <f t="shared" si="470"/>
        <v>0</v>
      </c>
      <c r="GW884" s="234">
        <f t="shared" si="471"/>
        <v>0</v>
      </c>
    </row>
    <row r="885" spans="1:205" ht="12.75" hidden="1" outlineLevel="1">
      <c r="A885" s="212"/>
      <c r="B885" s="274"/>
      <c r="C885" s="270"/>
      <c r="D885" s="270"/>
      <c r="E885" s="270"/>
      <c r="F885" s="270"/>
      <c r="G885" s="270"/>
      <c r="H885" s="222"/>
      <c r="I885" s="223"/>
      <c r="J885" s="223"/>
      <c r="K885" s="223"/>
      <c r="L885" s="223"/>
      <c r="M885" s="223"/>
      <c r="N885" s="223"/>
      <c r="O885" s="224"/>
      <c r="P885" s="224"/>
      <c r="Q885" s="222"/>
      <c r="R885" s="222"/>
      <c r="S885" s="222"/>
      <c r="T885" s="223"/>
      <c r="U885" s="223"/>
      <c r="V885" s="223"/>
      <c r="W885" s="223"/>
      <c r="X885" s="223"/>
      <c r="Y885" s="223"/>
      <c r="Z885" s="223"/>
      <c r="AA885" s="223"/>
      <c r="AB885" s="223"/>
      <c r="AC885" s="225">
        <v>0</v>
      </c>
      <c r="AD885" s="225">
        <v>0</v>
      </c>
      <c r="AE885" s="225">
        <v>0</v>
      </c>
      <c r="AF885" s="225">
        <v>0</v>
      </c>
      <c r="AG885" s="226">
        <v>0</v>
      </c>
      <c r="AH885" s="226">
        <v>0</v>
      </c>
      <c r="AI885" s="223"/>
      <c r="AJ885" s="223"/>
      <c r="AK885" s="223"/>
      <c r="AL885" s="223"/>
      <c r="AM885" s="223"/>
      <c r="AN885" s="223"/>
      <c r="AO885" s="223"/>
      <c r="AP885" s="223"/>
      <c r="AQ885" s="223"/>
      <c r="AR885" s="223"/>
      <c r="AS885" s="223"/>
      <c r="AT885" s="223"/>
      <c r="AU885" s="223"/>
      <c r="AV885" s="223"/>
      <c r="AW885" s="223"/>
      <c r="AX885" s="223"/>
      <c r="AY885" s="223"/>
      <c r="AZ885" s="223"/>
      <c r="BA885" s="223"/>
      <c r="BB885" s="223"/>
      <c r="BC885" s="223"/>
      <c r="BD885" s="223"/>
      <c r="BE885" s="223"/>
      <c r="BF885" s="223"/>
      <c r="BG885" s="223"/>
      <c r="BH885" s="223"/>
      <c r="BI885" s="223"/>
      <c r="BJ885" s="223"/>
      <c r="BK885" s="225">
        <v>0</v>
      </c>
      <c r="BL885" s="225">
        <v>0</v>
      </c>
      <c r="BM885" s="225">
        <v>0</v>
      </c>
      <c r="BN885" s="225">
        <v>0</v>
      </c>
      <c r="BO885" s="223"/>
      <c r="BP885" s="223"/>
      <c r="BQ885" s="223"/>
      <c r="BR885" s="223"/>
      <c r="BS885" s="223"/>
      <c r="BT885" s="223"/>
      <c r="BU885" s="223"/>
      <c r="BV885" s="223"/>
      <c r="BW885" s="223"/>
      <c r="BX885" s="223"/>
      <c r="BY885" s="223"/>
      <c r="BZ885" s="223"/>
      <c r="CA885" s="223"/>
      <c r="CB885" s="223"/>
      <c r="CC885" s="223"/>
      <c r="CD885" s="223"/>
      <c r="CE885" s="223"/>
      <c r="CF885" s="223"/>
      <c r="CG885" s="223"/>
      <c r="CH885" s="223"/>
      <c r="CI885" s="223"/>
      <c r="CJ885" s="223"/>
      <c r="CK885" s="223"/>
      <c r="CL885" s="223"/>
      <c r="CM885" s="223"/>
      <c r="CN885" s="223"/>
      <c r="CO885" s="223"/>
      <c r="CP885" s="223"/>
      <c r="CQ885" s="223"/>
      <c r="CR885" s="223"/>
      <c r="CS885" s="223"/>
      <c r="CT885" s="223"/>
      <c r="CU885" s="223"/>
      <c r="CV885" s="223"/>
      <c r="CW885" s="223"/>
      <c r="CX885" s="223"/>
      <c r="CY885" s="223"/>
      <c r="CZ885" s="223"/>
      <c r="DA885" s="223"/>
      <c r="DB885" s="223"/>
      <c r="DC885" s="223"/>
      <c r="DD885" s="223"/>
      <c r="DE885" s="223"/>
      <c r="DF885" s="223"/>
      <c r="DG885" s="223"/>
      <c r="DH885" s="223"/>
      <c r="DI885" s="223"/>
      <c r="DJ885" s="223"/>
      <c r="DK885" s="223"/>
      <c r="DL885" s="223"/>
      <c r="DM885" s="223"/>
      <c r="DN885" s="223"/>
      <c r="DO885" s="223"/>
      <c r="DP885" s="223"/>
      <c r="DQ885" s="223"/>
      <c r="DR885" s="223"/>
      <c r="DS885" s="223"/>
      <c r="DT885" s="223"/>
      <c r="DU885" s="223"/>
      <c r="DV885" s="223"/>
      <c r="DW885" s="223"/>
      <c r="DX885" s="223"/>
      <c r="DY885" s="223"/>
      <c r="DZ885" s="223"/>
      <c r="EA885" s="223"/>
      <c r="EB885" s="223"/>
      <c r="EC885" s="227">
        <v>0</v>
      </c>
      <c r="ED885" s="223"/>
      <c r="EE885" s="223"/>
      <c r="EF885" s="223"/>
      <c r="EG885" s="229"/>
      <c r="EH885" s="229"/>
      <c r="EI885" s="223"/>
      <c r="EJ885" s="229"/>
      <c r="EK885" s="229"/>
      <c r="EL885" s="223"/>
      <c r="EM885" s="229"/>
      <c r="EN885" s="229"/>
      <c r="EO885" s="223"/>
      <c r="EP885" s="229"/>
      <c r="EQ885" s="229"/>
      <c r="ER885" s="222"/>
      <c r="ES885" s="223"/>
      <c r="ET885" s="229"/>
      <c r="EU885" s="229"/>
      <c r="EV885" s="223"/>
      <c r="EW885" s="229"/>
      <c r="EX885" s="229"/>
      <c r="EY885" s="223"/>
      <c r="EZ885" s="229"/>
      <c r="FA885" s="229"/>
      <c r="FB885" s="223"/>
      <c r="FC885" s="229"/>
      <c r="FD885" s="229"/>
      <c r="FE885" s="223"/>
      <c r="FF885" s="229"/>
      <c r="FG885" s="229"/>
      <c r="FH885" s="223"/>
      <c r="FI885" s="229"/>
      <c r="FJ885" s="229"/>
      <c r="FK885" s="223"/>
      <c r="FL885" s="229"/>
      <c r="FM885" s="229"/>
      <c r="FN885" s="223"/>
      <c r="FO885" s="229"/>
      <c r="FP885" s="229"/>
      <c r="FQ885" s="223"/>
      <c r="FR885" s="229"/>
      <c r="FS885" s="229"/>
      <c r="FT885" s="223"/>
      <c r="FU885" s="229"/>
      <c r="FV885" s="229"/>
      <c r="FW885" s="222"/>
      <c r="FX885" s="223"/>
      <c r="FY885" s="229"/>
      <c r="FZ885" s="229"/>
      <c r="GA885" s="230"/>
      <c r="GB885" s="231"/>
      <c r="GC885" s="232"/>
      <c r="GD885" s="232"/>
      <c r="GE885" s="231"/>
      <c r="GF885" s="232"/>
      <c r="GG885" s="232"/>
      <c r="GH885" s="231"/>
      <c r="GI885" s="232"/>
      <c r="GJ885" s="231"/>
      <c r="GK885" s="232"/>
      <c r="GL885" s="231"/>
      <c r="GM885" s="232"/>
      <c r="GN885" s="228"/>
      <c r="GO885" s="234"/>
      <c r="GP885" s="298"/>
      <c r="GQ885" s="239"/>
      <c r="GR885" s="298"/>
      <c r="GS885" s="239"/>
      <c r="GT885" s="239"/>
      <c r="GU885" s="239"/>
      <c r="GV885" s="234">
        <f t="shared" si="470"/>
        <v>0</v>
      </c>
      <c r="GW885" s="234">
        <f t="shared" si="471"/>
        <v>0</v>
      </c>
    </row>
    <row r="886" spans="1:205" ht="12.75" hidden="1" outlineLevel="1">
      <c r="A886" s="212"/>
      <c r="B886" s="274"/>
      <c r="C886" s="270"/>
      <c r="D886" s="270"/>
      <c r="E886" s="270"/>
      <c r="F886" s="270"/>
      <c r="G886" s="270"/>
      <c r="H886" s="222"/>
      <c r="I886" s="223"/>
      <c r="J886" s="223"/>
      <c r="K886" s="223"/>
      <c r="L886" s="223"/>
      <c r="M886" s="223"/>
      <c r="N886" s="223"/>
      <c r="O886" s="224"/>
      <c r="P886" s="224"/>
      <c r="Q886" s="222"/>
      <c r="R886" s="222"/>
      <c r="S886" s="222"/>
      <c r="T886" s="223"/>
      <c r="U886" s="223"/>
      <c r="V886" s="223"/>
      <c r="W886" s="223"/>
      <c r="X886" s="223"/>
      <c r="Y886" s="223"/>
      <c r="Z886" s="223"/>
      <c r="AA886" s="223"/>
      <c r="AB886" s="223"/>
      <c r="AC886" s="225">
        <v>0</v>
      </c>
      <c r="AD886" s="225">
        <v>0</v>
      </c>
      <c r="AE886" s="225">
        <v>0</v>
      </c>
      <c r="AF886" s="225">
        <v>0</v>
      </c>
      <c r="AG886" s="226">
        <v>0</v>
      </c>
      <c r="AH886" s="226">
        <v>0</v>
      </c>
      <c r="AI886" s="223"/>
      <c r="AJ886" s="223"/>
      <c r="AK886" s="223"/>
      <c r="AL886" s="223"/>
      <c r="AM886" s="223"/>
      <c r="AN886" s="223"/>
      <c r="AO886" s="223"/>
      <c r="AP886" s="223"/>
      <c r="AQ886" s="223"/>
      <c r="AR886" s="223"/>
      <c r="AS886" s="223"/>
      <c r="AT886" s="223"/>
      <c r="AU886" s="223"/>
      <c r="AV886" s="223"/>
      <c r="AW886" s="223"/>
      <c r="AX886" s="223"/>
      <c r="AY886" s="223"/>
      <c r="AZ886" s="223"/>
      <c r="BA886" s="223"/>
      <c r="BB886" s="223"/>
      <c r="BC886" s="223"/>
      <c r="BD886" s="223"/>
      <c r="BE886" s="223"/>
      <c r="BF886" s="223"/>
      <c r="BG886" s="223"/>
      <c r="BH886" s="223"/>
      <c r="BI886" s="223"/>
      <c r="BJ886" s="223"/>
      <c r="BK886" s="225">
        <v>0</v>
      </c>
      <c r="BL886" s="225">
        <v>0</v>
      </c>
      <c r="BM886" s="225">
        <v>0</v>
      </c>
      <c r="BN886" s="225">
        <v>0</v>
      </c>
      <c r="BO886" s="223"/>
      <c r="BP886" s="223"/>
      <c r="BQ886" s="223"/>
      <c r="BR886" s="223"/>
      <c r="BS886" s="223"/>
      <c r="BT886" s="223"/>
      <c r="BU886" s="223"/>
      <c r="BV886" s="223"/>
      <c r="BW886" s="223"/>
      <c r="BX886" s="223"/>
      <c r="BY886" s="223"/>
      <c r="BZ886" s="223"/>
      <c r="CA886" s="223"/>
      <c r="CB886" s="223"/>
      <c r="CC886" s="223"/>
      <c r="CD886" s="223"/>
      <c r="CE886" s="223"/>
      <c r="CF886" s="223"/>
      <c r="CG886" s="223"/>
      <c r="CH886" s="223"/>
      <c r="CI886" s="223"/>
      <c r="CJ886" s="223"/>
      <c r="CK886" s="223"/>
      <c r="CL886" s="223"/>
      <c r="CM886" s="223"/>
      <c r="CN886" s="223"/>
      <c r="CO886" s="223"/>
      <c r="CP886" s="223"/>
      <c r="CQ886" s="223"/>
      <c r="CR886" s="223"/>
      <c r="CS886" s="223"/>
      <c r="CT886" s="223"/>
      <c r="CU886" s="223"/>
      <c r="CV886" s="223"/>
      <c r="CW886" s="223"/>
      <c r="CX886" s="223"/>
      <c r="CY886" s="223"/>
      <c r="CZ886" s="223"/>
      <c r="DA886" s="223"/>
      <c r="DB886" s="223"/>
      <c r="DC886" s="223"/>
      <c r="DD886" s="223"/>
      <c r="DE886" s="223"/>
      <c r="DF886" s="223"/>
      <c r="DG886" s="223"/>
      <c r="DH886" s="223"/>
      <c r="DI886" s="223"/>
      <c r="DJ886" s="223"/>
      <c r="DK886" s="223"/>
      <c r="DL886" s="223"/>
      <c r="DM886" s="223"/>
      <c r="DN886" s="223"/>
      <c r="DO886" s="223"/>
      <c r="DP886" s="223"/>
      <c r="DQ886" s="223"/>
      <c r="DR886" s="223"/>
      <c r="DS886" s="223"/>
      <c r="DT886" s="223"/>
      <c r="DU886" s="223"/>
      <c r="DV886" s="223"/>
      <c r="DW886" s="223"/>
      <c r="DX886" s="223"/>
      <c r="DY886" s="223"/>
      <c r="DZ886" s="223"/>
      <c r="EA886" s="223"/>
      <c r="EB886" s="223"/>
      <c r="EC886" s="227">
        <v>0</v>
      </c>
      <c r="ED886" s="223"/>
      <c r="EE886" s="223"/>
      <c r="EF886" s="223"/>
      <c r="EG886" s="229"/>
      <c r="EH886" s="229"/>
      <c r="EI886" s="223"/>
      <c r="EJ886" s="229"/>
      <c r="EK886" s="229"/>
      <c r="EL886" s="223"/>
      <c r="EM886" s="229"/>
      <c r="EN886" s="229"/>
      <c r="EO886" s="223"/>
      <c r="EP886" s="229"/>
      <c r="EQ886" s="229"/>
      <c r="ER886" s="222"/>
      <c r="ES886" s="223"/>
      <c r="ET886" s="229"/>
      <c r="EU886" s="229"/>
      <c r="EV886" s="223"/>
      <c r="EW886" s="229"/>
      <c r="EX886" s="229"/>
      <c r="EY886" s="223"/>
      <c r="EZ886" s="229"/>
      <c r="FA886" s="229"/>
      <c r="FB886" s="223"/>
      <c r="FC886" s="229"/>
      <c r="FD886" s="229"/>
      <c r="FE886" s="223"/>
      <c r="FF886" s="229"/>
      <c r="FG886" s="229"/>
      <c r="FH886" s="223"/>
      <c r="FI886" s="229"/>
      <c r="FJ886" s="229"/>
      <c r="FK886" s="223"/>
      <c r="FL886" s="229"/>
      <c r="FM886" s="229"/>
      <c r="FN886" s="223"/>
      <c r="FO886" s="229"/>
      <c r="FP886" s="229"/>
      <c r="FQ886" s="223"/>
      <c r="FR886" s="229"/>
      <c r="FS886" s="229"/>
      <c r="FT886" s="223"/>
      <c r="FU886" s="229"/>
      <c r="FV886" s="229"/>
      <c r="FW886" s="222"/>
      <c r="FX886" s="223"/>
      <c r="FY886" s="229"/>
      <c r="FZ886" s="229"/>
      <c r="GA886" s="230"/>
      <c r="GB886" s="231"/>
      <c r="GC886" s="232"/>
      <c r="GD886" s="232"/>
      <c r="GE886" s="231"/>
      <c r="GF886" s="232"/>
      <c r="GG886" s="232"/>
      <c r="GH886" s="231"/>
      <c r="GI886" s="232"/>
      <c r="GJ886" s="231"/>
      <c r="GK886" s="232"/>
      <c r="GL886" s="231"/>
      <c r="GM886" s="232"/>
      <c r="GN886" s="228"/>
      <c r="GO886" s="234"/>
      <c r="GP886" s="298"/>
      <c r="GQ886" s="239"/>
      <c r="GR886" s="298"/>
      <c r="GS886" s="239"/>
      <c r="GT886" s="239"/>
      <c r="GU886" s="239"/>
      <c r="GV886" s="234">
        <f t="shared" si="470"/>
        <v>0</v>
      </c>
      <c r="GW886" s="234">
        <f t="shared" si="471"/>
        <v>0</v>
      </c>
    </row>
    <row r="887" spans="1:205" ht="12.75" hidden="1" outlineLevel="1">
      <c r="A887" s="212"/>
      <c r="B887" s="274"/>
      <c r="C887" s="270"/>
      <c r="D887" s="270"/>
      <c r="E887" s="270"/>
      <c r="F887" s="270"/>
      <c r="G887" s="270"/>
      <c r="H887" s="222"/>
      <c r="I887" s="223"/>
      <c r="J887" s="223"/>
      <c r="K887" s="223"/>
      <c r="L887" s="223"/>
      <c r="M887" s="223"/>
      <c r="N887" s="223"/>
      <c r="O887" s="224"/>
      <c r="P887" s="224"/>
      <c r="Q887" s="222"/>
      <c r="R887" s="222"/>
      <c r="S887" s="222"/>
      <c r="T887" s="223"/>
      <c r="U887" s="223"/>
      <c r="V887" s="223"/>
      <c r="W887" s="223"/>
      <c r="X887" s="223"/>
      <c r="Y887" s="223"/>
      <c r="Z887" s="223"/>
      <c r="AA887" s="223"/>
      <c r="AB887" s="223"/>
      <c r="AC887" s="225">
        <v>0</v>
      </c>
      <c r="AD887" s="225">
        <v>0</v>
      </c>
      <c r="AE887" s="225">
        <v>0</v>
      </c>
      <c r="AF887" s="225">
        <v>0</v>
      </c>
      <c r="AG887" s="226">
        <v>0</v>
      </c>
      <c r="AH887" s="226">
        <v>0</v>
      </c>
      <c r="AI887" s="223"/>
      <c r="AJ887" s="223"/>
      <c r="AK887" s="223"/>
      <c r="AL887" s="223"/>
      <c r="AM887" s="223"/>
      <c r="AN887" s="223"/>
      <c r="AO887" s="223"/>
      <c r="AP887" s="223"/>
      <c r="AQ887" s="223"/>
      <c r="AR887" s="223"/>
      <c r="AS887" s="223"/>
      <c r="AT887" s="223"/>
      <c r="AU887" s="223"/>
      <c r="AV887" s="223"/>
      <c r="AW887" s="223"/>
      <c r="AX887" s="223"/>
      <c r="AY887" s="223"/>
      <c r="AZ887" s="223"/>
      <c r="BA887" s="223"/>
      <c r="BB887" s="223"/>
      <c r="BC887" s="223"/>
      <c r="BD887" s="223"/>
      <c r="BE887" s="223"/>
      <c r="BF887" s="223"/>
      <c r="BG887" s="223"/>
      <c r="BH887" s="223"/>
      <c r="BI887" s="223"/>
      <c r="BJ887" s="223"/>
      <c r="BK887" s="225">
        <v>0</v>
      </c>
      <c r="BL887" s="225">
        <v>0</v>
      </c>
      <c r="BM887" s="225">
        <v>0</v>
      </c>
      <c r="BN887" s="225">
        <v>0</v>
      </c>
      <c r="BO887" s="223"/>
      <c r="BP887" s="223"/>
      <c r="BQ887" s="223"/>
      <c r="BR887" s="223"/>
      <c r="BS887" s="223"/>
      <c r="BT887" s="223"/>
      <c r="BU887" s="223"/>
      <c r="BV887" s="223"/>
      <c r="BW887" s="223"/>
      <c r="BX887" s="223"/>
      <c r="BY887" s="223"/>
      <c r="BZ887" s="223"/>
      <c r="CA887" s="223"/>
      <c r="CB887" s="223"/>
      <c r="CC887" s="223"/>
      <c r="CD887" s="223"/>
      <c r="CE887" s="223"/>
      <c r="CF887" s="223"/>
      <c r="CG887" s="223"/>
      <c r="CH887" s="223"/>
      <c r="CI887" s="223"/>
      <c r="CJ887" s="223"/>
      <c r="CK887" s="223"/>
      <c r="CL887" s="223"/>
      <c r="CM887" s="223"/>
      <c r="CN887" s="223"/>
      <c r="CO887" s="223"/>
      <c r="CP887" s="223"/>
      <c r="CQ887" s="223"/>
      <c r="CR887" s="223"/>
      <c r="CS887" s="223"/>
      <c r="CT887" s="223"/>
      <c r="CU887" s="223"/>
      <c r="CV887" s="223"/>
      <c r="CW887" s="223"/>
      <c r="CX887" s="223"/>
      <c r="CY887" s="223"/>
      <c r="CZ887" s="223"/>
      <c r="DA887" s="223"/>
      <c r="DB887" s="223"/>
      <c r="DC887" s="223"/>
      <c r="DD887" s="223"/>
      <c r="DE887" s="223"/>
      <c r="DF887" s="223"/>
      <c r="DG887" s="223"/>
      <c r="DH887" s="223"/>
      <c r="DI887" s="223"/>
      <c r="DJ887" s="223"/>
      <c r="DK887" s="223"/>
      <c r="DL887" s="223"/>
      <c r="DM887" s="223"/>
      <c r="DN887" s="223"/>
      <c r="DO887" s="223"/>
      <c r="DP887" s="223"/>
      <c r="DQ887" s="223"/>
      <c r="DR887" s="223"/>
      <c r="DS887" s="223"/>
      <c r="DT887" s="223"/>
      <c r="DU887" s="223"/>
      <c r="DV887" s="223"/>
      <c r="DW887" s="223"/>
      <c r="DX887" s="223"/>
      <c r="DY887" s="223"/>
      <c r="DZ887" s="223"/>
      <c r="EA887" s="223"/>
      <c r="EB887" s="223"/>
      <c r="EC887" s="227">
        <v>0</v>
      </c>
      <c r="ED887" s="223"/>
      <c r="EE887" s="223"/>
      <c r="EF887" s="223"/>
      <c r="EG887" s="229"/>
      <c r="EH887" s="229"/>
      <c r="EI887" s="223"/>
      <c r="EJ887" s="229"/>
      <c r="EK887" s="229"/>
      <c r="EL887" s="223"/>
      <c r="EM887" s="229"/>
      <c r="EN887" s="229"/>
      <c r="EO887" s="223"/>
      <c r="EP887" s="229"/>
      <c r="EQ887" s="229"/>
      <c r="ER887" s="222"/>
      <c r="ES887" s="223"/>
      <c r="ET887" s="229"/>
      <c r="EU887" s="229"/>
      <c r="EV887" s="223"/>
      <c r="EW887" s="229"/>
      <c r="EX887" s="229"/>
      <c r="EY887" s="223"/>
      <c r="EZ887" s="229"/>
      <c r="FA887" s="229"/>
      <c r="FB887" s="223"/>
      <c r="FC887" s="229"/>
      <c r="FD887" s="229"/>
      <c r="FE887" s="223"/>
      <c r="FF887" s="229"/>
      <c r="FG887" s="229"/>
      <c r="FH887" s="223"/>
      <c r="FI887" s="229"/>
      <c r="FJ887" s="229"/>
      <c r="FK887" s="223"/>
      <c r="FL887" s="229"/>
      <c r="FM887" s="229"/>
      <c r="FN887" s="223"/>
      <c r="FO887" s="229"/>
      <c r="FP887" s="229"/>
      <c r="FQ887" s="223"/>
      <c r="FR887" s="229"/>
      <c r="FS887" s="229"/>
      <c r="FT887" s="223"/>
      <c r="FU887" s="229"/>
      <c r="FV887" s="229"/>
      <c r="FW887" s="222"/>
      <c r="FX887" s="223"/>
      <c r="FY887" s="229"/>
      <c r="FZ887" s="229"/>
      <c r="GA887" s="230"/>
      <c r="GB887" s="231"/>
      <c r="GC887" s="232"/>
      <c r="GD887" s="232"/>
      <c r="GE887" s="231"/>
      <c r="GF887" s="232"/>
      <c r="GG887" s="232"/>
      <c r="GH887" s="231"/>
      <c r="GI887" s="232"/>
      <c r="GJ887" s="231"/>
      <c r="GK887" s="232"/>
      <c r="GL887" s="231"/>
      <c r="GM887" s="232"/>
      <c r="GN887" s="228"/>
      <c r="GO887" s="234"/>
      <c r="GP887" s="298"/>
      <c r="GQ887" s="239"/>
      <c r="GR887" s="298"/>
      <c r="GS887" s="239"/>
      <c r="GT887" s="239"/>
      <c r="GU887" s="239"/>
      <c r="GV887" s="234">
        <f t="shared" si="470"/>
        <v>0</v>
      </c>
      <c r="GW887" s="234">
        <f t="shared" si="471"/>
        <v>0</v>
      </c>
    </row>
    <row r="888" spans="1:205" ht="12.75" hidden="1" outlineLevel="1">
      <c r="A888" s="212"/>
      <c r="B888" s="274"/>
      <c r="C888" s="270"/>
      <c r="D888" s="270"/>
      <c r="E888" s="270"/>
      <c r="F888" s="270"/>
      <c r="G888" s="270"/>
      <c r="H888" s="222"/>
      <c r="I888" s="223"/>
      <c r="J888" s="223"/>
      <c r="K888" s="223"/>
      <c r="L888" s="223"/>
      <c r="M888" s="223"/>
      <c r="N888" s="223"/>
      <c r="O888" s="224"/>
      <c r="P888" s="224"/>
      <c r="Q888" s="222"/>
      <c r="R888" s="222"/>
      <c r="S888" s="222"/>
      <c r="T888" s="223"/>
      <c r="U888" s="223"/>
      <c r="V888" s="223"/>
      <c r="W888" s="223"/>
      <c r="X888" s="223"/>
      <c r="Y888" s="223"/>
      <c r="Z888" s="223"/>
      <c r="AA888" s="223"/>
      <c r="AB888" s="223"/>
      <c r="AC888" s="225">
        <v>0</v>
      </c>
      <c r="AD888" s="225">
        <v>0</v>
      </c>
      <c r="AE888" s="225">
        <v>0</v>
      </c>
      <c r="AF888" s="225">
        <v>0</v>
      </c>
      <c r="AG888" s="226">
        <v>0</v>
      </c>
      <c r="AH888" s="226">
        <v>0</v>
      </c>
      <c r="AI888" s="223"/>
      <c r="AJ888" s="223"/>
      <c r="AK888" s="223"/>
      <c r="AL888" s="223"/>
      <c r="AM888" s="223"/>
      <c r="AN888" s="223"/>
      <c r="AO888" s="223"/>
      <c r="AP888" s="223"/>
      <c r="AQ888" s="223"/>
      <c r="AR888" s="223"/>
      <c r="AS888" s="223"/>
      <c r="AT888" s="223"/>
      <c r="AU888" s="223"/>
      <c r="AV888" s="223"/>
      <c r="AW888" s="223"/>
      <c r="AX888" s="223"/>
      <c r="AY888" s="223"/>
      <c r="AZ888" s="223"/>
      <c r="BA888" s="223"/>
      <c r="BB888" s="223"/>
      <c r="BC888" s="223"/>
      <c r="BD888" s="223"/>
      <c r="BE888" s="223"/>
      <c r="BF888" s="223"/>
      <c r="BG888" s="223"/>
      <c r="BH888" s="223"/>
      <c r="BI888" s="223"/>
      <c r="BJ888" s="223"/>
      <c r="BK888" s="225">
        <v>0</v>
      </c>
      <c r="BL888" s="225">
        <v>0</v>
      </c>
      <c r="BM888" s="225">
        <v>0</v>
      </c>
      <c r="BN888" s="225">
        <v>0</v>
      </c>
      <c r="BO888" s="223"/>
      <c r="BP888" s="223"/>
      <c r="BQ888" s="223"/>
      <c r="BR888" s="223"/>
      <c r="BS888" s="223"/>
      <c r="BT888" s="223"/>
      <c r="BU888" s="223"/>
      <c r="BV888" s="223"/>
      <c r="BW888" s="223"/>
      <c r="BX888" s="223"/>
      <c r="BY888" s="223"/>
      <c r="BZ888" s="223"/>
      <c r="CA888" s="223"/>
      <c r="CB888" s="223"/>
      <c r="CC888" s="223"/>
      <c r="CD888" s="223"/>
      <c r="CE888" s="223"/>
      <c r="CF888" s="223"/>
      <c r="CG888" s="223"/>
      <c r="CH888" s="223"/>
      <c r="CI888" s="223"/>
      <c r="CJ888" s="223"/>
      <c r="CK888" s="223"/>
      <c r="CL888" s="223"/>
      <c r="CM888" s="223"/>
      <c r="CN888" s="223"/>
      <c r="CO888" s="223"/>
      <c r="CP888" s="223"/>
      <c r="CQ888" s="223"/>
      <c r="CR888" s="223"/>
      <c r="CS888" s="223"/>
      <c r="CT888" s="223"/>
      <c r="CU888" s="223"/>
      <c r="CV888" s="223"/>
      <c r="CW888" s="223"/>
      <c r="CX888" s="223"/>
      <c r="CY888" s="223"/>
      <c r="CZ888" s="223"/>
      <c r="DA888" s="223"/>
      <c r="DB888" s="223"/>
      <c r="DC888" s="223"/>
      <c r="DD888" s="223"/>
      <c r="DE888" s="223"/>
      <c r="DF888" s="223"/>
      <c r="DG888" s="223"/>
      <c r="DH888" s="223"/>
      <c r="DI888" s="223"/>
      <c r="DJ888" s="223"/>
      <c r="DK888" s="223"/>
      <c r="DL888" s="223"/>
      <c r="DM888" s="223"/>
      <c r="DN888" s="223"/>
      <c r="DO888" s="223"/>
      <c r="DP888" s="223"/>
      <c r="DQ888" s="223"/>
      <c r="DR888" s="223"/>
      <c r="DS888" s="223"/>
      <c r="DT888" s="223"/>
      <c r="DU888" s="223"/>
      <c r="DV888" s="223"/>
      <c r="DW888" s="223"/>
      <c r="DX888" s="223"/>
      <c r="DY888" s="223"/>
      <c r="DZ888" s="223"/>
      <c r="EA888" s="223"/>
      <c r="EB888" s="223"/>
      <c r="EC888" s="227">
        <v>0</v>
      </c>
      <c r="ED888" s="223"/>
      <c r="EE888" s="223"/>
      <c r="EF888" s="223"/>
      <c r="EG888" s="229"/>
      <c r="EH888" s="229"/>
      <c r="EI888" s="223"/>
      <c r="EJ888" s="229"/>
      <c r="EK888" s="229"/>
      <c r="EL888" s="223"/>
      <c r="EM888" s="229"/>
      <c r="EN888" s="229"/>
      <c r="EO888" s="223"/>
      <c r="EP888" s="229"/>
      <c r="EQ888" s="229"/>
      <c r="ER888" s="222"/>
      <c r="ES888" s="223"/>
      <c r="ET888" s="229"/>
      <c r="EU888" s="229"/>
      <c r="EV888" s="223"/>
      <c r="EW888" s="229"/>
      <c r="EX888" s="229"/>
      <c r="EY888" s="223"/>
      <c r="EZ888" s="229"/>
      <c r="FA888" s="229"/>
      <c r="FB888" s="223"/>
      <c r="FC888" s="229"/>
      <c r="FD888" s="229"/>
      <c r="FE888" s="223"/>
      <c r="FF888" s="229"/>
      <c r="FG888" s="229"/>
      <c r="FH888" s="223"/>
      <c r="FI888" s="229"/>
      <c r="FJ888" s="229"/>
      <c r="FK888" s="223"/>
      <c r="FL888" s="229"/>
      <c r="FM888" s="229"/>
      <c r="FN888" s="223"/>
      <c r="FO888" s="229"/>
      <c r="FP888" s="229"/>
      <c r="FQ888" s="223"/>
      <c r="FR888" s="229"/>
      <c r="FS888" s="229"/>
      <c r="FT888" s="223"/>
      <c r="FU888" s="229"/>
      <c r="FV888" s="229"/>
      <c r="FW888" s="222"/>
      <c r="FX888" s="223"/>
      <c r="FY888" s="229"/>
      <c r="FZ888" s="229"/>
      <c r="GA888" s="230"/>
      <c r="GB888" s="231"/>
      <c r="GC888" s="232"/>
      <c r="GD888" s="232"/>
      <c r="GE888" s="231"/>
      <c r="GF888" s="232"/>
      <c r="GG888" s="232"/>
      <c r="GH888" s="231"/>
      <c r="GI888" s="232"/>
      <c r="GJ888" s="231"/>
      <c r="GK888" s="232"/>
      <c r="GL888" s="231"/>
      <c r="GM888" s="232"/>
      <c r="GN888" s="228"/>
      <c r="GO888" s="234"/>
      <c r="GP888" s="298"/>
      <c r="GQ888" s="239"/>
      <c r="GR888" s="298"/>
      <c r="GS888" s="239"/>
      <c r="GT888" s="239"/>
      <c r="GU888" s="239"/>
      <c r="GV888" s="234"/>
      <c r="GW888" s="234"/>
    </row>
    <row r="889" spans="1:205" ht="12.75" hidden="1" outlineLevel="1">
      <c r="A889" s="212"/>
      <c r="B889" s="274"/>
      <c r="C889" s="270"/>
      <c r="D889" s="270"/>
      <c r="E889" s="270"/>
      <c r="F889" s="270"/>
      <c r="G889" s="270"/>
      <c r="H889" s="222"/>
      <c r="I889" s="223"/>
      <c r="J889" s="223"/>
      <c r="K889" s="223"/>
      <c r="L889" s="223"/>
      <c r="M889" s="223"/>
      <c r="N889" s="223"/>
      <c r="O889" s="224"/>
      <c r="P889" s="224"/>
      <c r="Q889" s="222"/>
      <c r="R889" s="222"/>
      <c r="S889" s="222"/>
      <c r="T889" s="223"/>
      <c r="U889" s="223"/>
      <c r="V889" s="223"/>
      <c r="W889" s="223"/>
      <c r="X889" s="223"/>
      <c r="Y889" s="223"/>
      <c r="Z889" s="223"/>
      <c r="AA889" s="223"/>
      <c r="AB889" s="223"/>
      <c r="AC889" s="225">
        <v>0</v>
      </c>
      <c r="AD889" s="225">
        <v>0</v>
      </c>
      <c r="AE889" s="225">
        <v>0</v>
      </c>
      <c r="AF889" s="225">
        <v>0</v>
      </c>
      <c r="AG889" s="226">
        <v>0</v>
      </c>
      <c r="AH889" s="226">
        <v>0</v>
      </c>
      <c r="AI889" s="223"/>
      <c r="AJ889" s="223"/>
      <c r="AK889" s="223"/>
      <c r="AL889" s="223"/>
      <c r="AM889" s="223"/>
      <c r="AN889" s="223"/>
      <c r="AO889" s="223"/>
      <c r="AP889" s="223"/>
      <c r="AQ889" s="223"/>
      <c r="AR889" s="223"/>
      <c r="AS889" s="223"/>
      <c r="AT889" s="223"/>
      <c r="AU889" s="223"/>
      <c r="AV889" s="223"/>
      <c r="AW889" s="223"/>
      <c r="AX889" s="223"/>
      <c r="AY889" s="223"/>
      <c r="AZ889" s="223"/>
      <c r="BA889" s="223"/>
      <c r="BB889" s="223"/>
      <c r="BC889" s="223"/>
      <c r="BD889" s="223"/>
      <c r="BE889" s="223"/>
      <c r="BF889" s="223"/>
      <c r="BG889" s="223"/>
      <c r="BH889" s="223"/>
      <c r="BI889" s="223"/>
      <c r="BJ889" s="223"/>
      <c r="BK889" s="225">
        <v>0</v>
      </c>
      <c r="BL889" s="225">
        <v>0</v>
      </c>
      <c r="BM889" s="225">
        <v>0</v>
      </c>
      <c r="BN889" s="225">
        <v>0</v>
      </c>
      <c r="BO889" s="223"/>
      <c r="BP889" s="223"/>
      <c r="BQ889" s="223"/>
      <c r="BR889" s="223"/>
      <c r="BS889" s="223"/>
      <c r="BT889" s="223"/>
      <c r="BU889" s="223"/>
      <c r="BV889" s="223"/>
      <c r="BW889" s="223"/>
      <c r="BX889" s="223"/>
      <c r="BY889" s="223"/>
      <c r="BZ889" s="223"/>
      <c r="CA889" s="223"/>
      <c r="CB889" s="223"/>
      <c r="CC889" s="223"/>
      <c r="CD889" s="223"/>
      <c r="CE889" s="223"/>
      <c r="CF889" s="223"/>
      <c r="CG889" s="223"/>
      <c r="CH889" s="223"/>
      <c r="CI889" s="223"/>
      <c r="CJ889" s="223"/>
      <c r="CK889" s="223"/>
      <c r="CL889" s="223"/>
      <c r="CM889" s="223"/>
      <c r="CN889" s="223"/>
      <c r="CO889" s="223"/>
      <c r="CP889" s="223"/>
      <c r="CQ889" s="223"/>
      <c r="CR889" s="223"/>
      <c r="CS889" s="223"/>
      <c r="CT889" s="223"/>
      <c r="CU889" s="223"/>
      <c r="CV889" s="223"/>
      <c r="CW889" s="223"/>
      <c r="CX889" s="223"/>
      <c r="CY889" s="223"/>
      <c r="CZ889" s="223"/>
      <c r="DA889" s="223"/>
      <c r="DB889" s="223"/>
      <c r="DC889" s="223"/>
      <c r="DD889" s="223"/>
      <c r="DE889" s="223"/>
      <c r="DF889" s="223"/>
      <c r="DG889" s="223"/>
      <c r="DH889" s="223"/>
      <c r="DI889" s="223"/>
      <c r="DJ889" s="223"/>
      <c r="DK889" s="223"/>
      <c r="DL889" s="223"/>
      <c r="DM889" s="223"/>
      <c r="DN889" s="223"/>
      <c r="DO889" s="223"/>
      <c r="DP889" s="223"/>
      <c r="DQ889" s="223"/>
      <c r="DR889" s="223"/>
      <c r="DS889" s="223"/>
      <c r="DT889" s="223"/>
      <c r="DU889" s="223"/>
      <c r="DV889" s="223"/>
      <c r="DW889" s="223"/>
      <c r="DX889" s="223"/>
      <c r="DY889" s="223"/>
      <c r="DZ889" s="223"/>
      <c r="EA889" s="223"/>
      <c r="EB889" s="223"/>
      <c r="EC889" s="227">
        <v>0</v>
      </c>
      <c r="ED889" s="223"/>
      <c r="EE889" s="223"/>
      <c r="EF889" s="223"/>
      <c r="EG889" s="229"/>
      <c r="EH889" s="229"/>
      <c r="EI889" s="223"/>
      <c r="EJ889" s="229"/>
      <c r="EK889" s="229"/>
      <c r="EL889" s="223"/>
      <c r="EM889" s="229"/>
      <c r="EN889" s="229"/>
      <c r="EO889" s="223"/>
      <c r="EP889" s="229"/>
      <c r="EQ889" s="229"/>
      <c r="ER889" s="222"/>
      <c r="ES889" s="223"/>
      <c r="ET889" s="229"/>
      <c r="EU889" s="229"/>
      <c r="EV889" s="223"/>
      <c r="EW889" s="229"/>
      <c r="EX889" s="229"/>
      <c r="EY889" s="223"/>
      <c r="EZ889" s="229"/>
      <c r="FA889" s="229"/>
      <c r="FB889" s="223"/>
      <c r="FC889" s="229"/>
      <c r="FD889" s="229"/>
      <c r="FE889" s="223"/>
      <c r="FF889" s="229"/>
      <c r="FG889" s="229"/>
      <c r="FH889" s="223"/>
      <c r="FI889" s="229"/>
      <c r="FJ889" s="229"/>
      <c r="FK889" s="223"/>
      <c r="FL889" s="229"/>
      <c r="FM889" s="229"/>
      <c r="FN889" s="223"/>
      <c r="FO889" s="229"/>
      <c r="FP889" s="229"/>
      <c r="FQ889" s="223"/>
      <c r="FR889" s="229"/>
      <c r="FS889" s="229"/>
      <c r="FT889" s="223"/>
      <c r="FU889" s="229"/>
      <c r="FV889" s="229"/>
      <c r="FW889" s="222"/>
      <c r="FX889" s="223"/>
      <c r="FY889" s="229"/>
      <c r="FZ889" s="229"/>
      <c r="GA889" s="230"/>
      <c r="GB889" s="231"/>
      <c r="GC889" s="232"/>
      <c r="GD889" s="232"/>
      <c r="GE889" s="231"/>
      <c r="GF889" s="232"/>
      <c r="GG889" s="232"/>
      <c r="GH889" s="231"/>
      <c r="GI889" s="232"/>
      <c r="GJ889" s="231"/>
      <c r="GK889" s="232"/>
      <c r="GL889" s="231"/>
      <c r="GM889" s="232"/>
      <c r="GN889" s="228"/>
      <c r="GO889" s="234"/>
      <c r="GP889" s="298"/>
      <c r="GQ889" s="239"/>
      <c r="GR889" s="298"/>
      <c r="GS889" s="239"/>
      <c r="GT889" s="239"/>
      <c r="GU889" s="239"/>
      <c r="GV889" s="234"/>
      <c r="GW889" s="234"/>
    </row>
    <row r="890" spans="1:205" ht="12.75" hidden="1" outlineLevel="1">
      <c r="A890" s="212"/>
      <c r="B890" s="274"/>
      <c r="C890" s="270"/>
      <c r="D890" s="270"/>
      <c r="E890" s="270"/>
      <c r="F890" s="270"/>
      <c r="G890" s="270"/>
      <c r="H890" s="222"/>
      <c r="I890" s="223"/>
      <c r="J890" s="223"/>
      <c r="K890" s="223"/>
      <c r="L890" s="223"/>
      <c r="M890" s="223"/>
      <c r="N890" s="223"/>
      <c r="O890" s="224"/>
      <c r="P890" s="224"/>
      <c r="Q890" s="222"/>
      <c r="R890" s="222"/>
      <c r="S890" s="222"/>
      <c r="T890" s="223"/>
      <c r="U890" s="223"/>
      <c r="V890" s="223"/>
      <c r="W890" s="223"/>
      <c r="X890" s="223"/>
      <c r="Y890" s="223"/>
      <c r="Z890" s="223"/>
      <c r="AA890" s="223"/>
      <c r="AB890" s="223"/>
      <c r="AC890" s="225">
        <v>0</v>
      </c>
      <c r="AD890" s="225">
        <v>0</v>
      </c>
      <c r="AE890" s="225">
        <v>0</v>
      </c>
      <c r="AF890" s="225">
        <v>0</v>
      </c>
      <c r="AG890" s="226">
        <v>0</v>
      </c>
      <c r="AH890" s="226">
        <v>0</v>
      </c>
      <c r="AI890" s="223"/>
      <c r="AJ890" s="223"/>
      <c r="AK890" s="223"/>
      <c r="AL890" s="223"/>
      <c r="AM890" s="223"/>
      <c r="AN890" s="223"/>
      <c r="AO890" s="223"/>
      <c r="AP890" s="223"/>
      <c r="AQ890" s="223"/>
      <c r="AR890" s="223"/>
      <c r="AS890" s="223"/>
      <c r="AT890" s="223"/>
      <c r="AU890" s="223"/>
      <c r="AV890" s="223"/>
      <c r="AW890" s="223"/>
      <c r="AX890" s="223"/>
      <c r="AY890" s="223"/>
      <c r="AZ890" s="223"/>
      <c r="BA890" s="223"/>
      <c r="BB890" s="223"/>
      <c r="BC890" s="223"/>
      <c r="BD890" s="223"/>
      <c r="BE890" s="223"/>
      <c r="BF890" s="223"/>
      <c r="BG890" s="223"/>
      <c r="BH890" s="223"/>
      <c r="BI890" s="223"/>
      <c r="BJ890" s="223"/>
      <c r="BK890" s="225">
        <v>0</v>
      </c>
      <c r="BL890" s="225">
        <v>0</v>
      </c>
      <c r="BM890" s="225">
        <v>0</v>
      </c>
      <c r="BN890" s="225">
        <v>0</v>
      </c>
      <c r="BO890" s="223"/>
      <c r="BP890" s="223"/>
      <c r="BQ890" s="223"/>
      <c r="BR890" s="223"/>
      <c r="BS890" s="223"/>
      <c r="BT890" s="223"/>
      <c r="BU890" s="223"/>
      <c r="BV890" s="223"/>
      <c r="BW890" s="223"/>
      <c r="BX890" s="223"/>
      <c r="BY890" s="223"/>
      <c r="BZ890" s="223"/>
      <c r="CA890" s="223"/>
      <c r="CB890" s="223"/>
      <c r="CC890" s="223"/>
      <c r="CD890" s="223"/>
      <c r="CE890" s="223"/>
      <c r="CF890" s="223"/>
      <c r="CG890" s="223"/>
      <c r="CH890" s="223"/>
      <c r="CI890" s="223"/>
      <c r="CJ890" s="223"/>
      <c r="CK890" s="223"/>
      <c r="CL890" s="223"/>
      <c r="CM890" s="223"/>
      <c r="CN890" s="223"/>
      <c r="CO890" s="223"/>
      <c r="CP890" s="223"/>
      <c r="CQ890" s="223"/>
      <c r="CR890" s="223"/>
      <c r="CS890" s="223"/>
      <c r="CT890" s="223"/>
      <c r="CU890" s="223"/>
      <c r="CV890" s="223"/>
      <c r="CW890" s="223"/>
      <c r="CX890" s="223"/>
      <c r="CY890" s="223"/>
      <c r="CZ890" s="223"/>
      <c r="DA890" s="223"/>
      <c r="DB890" s="223"/>
      <c r="DC890" s="223"/>
      <c r="DD890" s="223"/>
      <c r="DE890" s="223"/>
      <c r="DF890" s="223"/>
      <c r="DG890" s="223"/>
      <c r="DH890" s="223"/>
      <c r="DI890" s="223"/>
      <c r="DJ890" s="223"/>
      <c r="DK890" s="223"/>
      <c r="DL890" s="223"/>
      <c r="DM890" s="223"/>
      <c r="DN890" s="223"/>
      <c r="DO890" s="223"/>
      <c r="DP890" s="223"/>
      <c r="DQ890" s="223"/>
      <c r="DR890" s="223"/>
      <c r="DS890" s="223"/>
      <c r="DT890" s="223"/>
      <c r="DU890" s="223"/>
      <c r="DV890" s="223"/>
      <c r="DW890" s="223"/>
      <c r="DX890" s="223"/>
      <c r="DY890" s="223"/>
      <c r="DZ890" s="223"/>
      <c r="EA890" s="223"/>
      <c r="EB890" s="223"/>
      <c r="EC890" s="227">
        <v>0</v>
      </c>
      <c r="ED890" s="223"/>
      <c r="EE890" s="223"/>
      <c r="EF890" s="223"/>
      <c r="EG890" s="229"/>
      <c r="EH890" s="229"/>
      <c r="EI890" s="223"/>
      <c r="EJ890" s="229"/>
      <c r="EK890" s="229"/>
      <c r="EL890" s="223"/>
      <c r="EM890" s="229"/>
      <c r="EN890" s="229"/>
      <c r="EO890" s="223"/>
      <c r="EP890" s="229"/>
      <c r="EQ890" s="229"/>
      <c r="ER890" s="222"/>
      <c r="ES890" s="223"/>
      <c r="ET890" s="229"/>
      <c r="EU890" s="229"/>
      <c r="EV890" s="223"/>
      <c r="EW890" s="229"/>
      <c r="EX890" s="229"/>
      <c r="EY890" s="223"/>
      <c r="EZ890" s="229"/>
      <c r="FA890" s="229"/>
      <c r="FB890" s="223"/>
      <c r="FC890" s="229"/>
      <c r="FD890" s="229"/>
      <c r="FE890" s="223"/>
      <c r="FF890" s="229"/>
      <c r="FG890" s="229"/>
      <c r="FH890" s="223"/>
      <c r="FI890" s="229"/>
      <c r="FJ890" s="229"/>
      <c r="FK890" s="223"/>
      <c r="FL890" s="229"/>
      <c r="FM890" s="229"/>
      <c r="FN890" s="223"/>
      <c r="FO890" s="229"/>
      <c r="FP890" s="229"/>
      <c r="FQ890" s="223"/>
      <c r="FR890" s="229"/>
      <c r="FS890" s="229"/>
      <c r="FT890" s="223"/>
      <c r="FU890" s="229"/>
      <c r="FV890" s="229"/>
      <c r="FW890" s="222"/>
      <c r="FX890" s="223"/>
      <c r="FY890" s="229"/>
      <c r="FZ890" s="229"/>
      <c r="GA890" s="230"/>
      <c r="GB890" s="231"/>
      <c r="GC890" s="232"/>
      <c r="GD890" s="232"/>
      <c r="GE890" s="231"/>
      <c r="GF890" s="232"/>
      <c r="GG890" s="232"/>
      <c r="GH890" s="231"/>
      <c r="GI890" s="232"/>
      <c r="GJ890" s="231"/>
      <c r="GK890" s="232"/>
      <c r="GL890" s="231"/>
      <c r="GM890" s="232"/>
      <c r="GN890" s="228"/>
      <c r="GO890" s="234"/>
      <c r="GP890" s="298"/>
      <c r="GQ890" s="239"/>
      <c r="GR890" s="298"/>
      <c r="GS890" s="239"/>
      <c r="GT890" s="239"/>
      <c r="GU890" s="239"/>
      <c r="GV890" s="234"/>
      <c r="GW890" s="234"/>
    </row>
    <row r="891" spans="1:205" ht="12.75" hidden="1" outlineLevel="1">
      <c r="A891" s="212"/>
      <c r="B891" s="274"/>
      <c r="C891" s="270"/>
      <c r="D891" s="270"/>
      <c r="E891" s="270"/>
      <c r="F891" s="270"/>
      <c r="G891" s="270"/>
      <c r="H891" s="222"/>
      <c r="I891" s="223"/>
      <c r="J891" s="223"/>
      <c r="K891" s="223"/>
      <c r="L891" s="223"/>
      <c r="M891" s="223"/>
      <c r="N891" s="223"/>
      <c r="O891" s="224"/>
      <c r="P891" s="224"/>
      <c r="Q891" s="222"/>
      <c r="R891" s="222"/>
      <c r="S891" s="222"/>
      <c r="T891" s="223"/>
      <c r="U891" s="223"/>
      <c r="V891" s="223"/>
      <c r="W891" s="223"/>
      <c r="X891" s="223"/>
      <c r="Y891" s="223"/>
      <c r="Z891" s="223"/>
      <c r="AA891" s="223"/>
      <c r="AB891" s="223"/>
      <c r="AC891" s="225">
        <v>0</v>
      </c>
      <c r="AD891" s="225">
        <v>0</v>
      </c>
      <c r="AE891" s="225">
        <v>0</v>
      </c>
      <c r="AF891" s="225">
        <v>0</v>
      </c>
      <c r="AG891" s="226">
        <v>0</v>
      </c>
      <c r="AH891" s="226">
        <v>0</v>
      </c>
      <c r="AI891" s="223"/>
      <c r="AJ891" s="223"/>
      <c r="AK891" s="223"/>
      <c r="AL891" s="223"/>
      <c r="AM891" s="223"/>
      <c r="AN891" s="223"/>
      <c r="AO891" s="223"/>
      <c r="AP891" s="223"/>
      <c r="AQ891" s="223"/>
      <c r="AR891" s="223"/>
      <c r="AS891" s="223"/>
      <c r="AT891" s="223"/>
      <c r="AU891" s="223"/>
      <c r="AV891" s="223"/>
      <c r="AW891" s="223"/>
      <c r="AX891" s="223"/>
      <c r="AY891" s="223"/>
      <c r="AZ891" s="223"/>
      <c r="BA891" s="223"/>
      <c r="BB891" s="223"/>
      <c r="BC891" s="223"/>
      <c r="BD891" s="223"/>
      <c r="BE891" s="223"/>
      <c r="BF891" s="223"/>
      <c r="BG891" s="223"/>
      <c r="BH891" s="223"/>
      <c r="BI891" s="223"/>
      <c r="BJ891" s="223"/>
      <c r="BK891" s="225">
        <v>0</v>
      </c>
      <c r="BL891" s="225">
        <v>0</v>
      </c>
      <c r="BM891" s="225">
        <v>0</v>
      </c>
      <c r="BN891" s="225">
        <v>0</v>
      </c>
      <c r="BO891" s="223"/>
      <c r="BP891" s="223"/>
      <c r="BQ891" s="223"/>
      <c r="BR891" s="223"/>
      <c r="BS891" s="223"/>
      <c r="BT891" s="223"/>
      <c r="BU891" s="223"/>
      <c r="BV891" s="223"/>
      <c r="BW891" s="223"/>
      <c r="BX891" s="223"/>
      <c r="BY891" s="223"/>
      <c r="BZ891" s="223"/>
      <c r="CA891" s="223"/>
      <c r="CB891" s="223"/>
      <c r="CC891" s="223"/>
      <c r="CD891" s="223"/>
      <c r="CE891" s="223"/>
      <c r="CF891" s="223"/>
      <c r="CG891" s="223"/>
      <c r="CH891" s="223"/>
      <c r="CI891" s="223"/>
      <c r="CJ891" s="223"/>
      <c r="CK891" s="223"/>
      <c r="CL891" s="223"/>
      <c r="CM891" s="223"/>
      <c r="CN891" s="223"/>
      <c r="CO891" s="223"/>
      <c r="CP891" s="223"/>
      <c r="CQ891" s="223"/>
      <c r="CR891" s="223"/>
      <c r="CS891" s="223"/>
      <c r="CT891" s="223"/>
      <c r="CU891" s="223"/>
      <c r="CV891" s="223"/>
      <c r="CW891" s="223"/>
      <c r="CX891" s="223"/>
      <c r="CY891" s="223"/>
      <c r="CZ891" s="223"/>
      <c r="DA891" s="223"/>
      <c r="DB891" s="223"/>
      <c r="DC891" s="223"/>
      <c r="DD891" s="223"/>
      <c r="DE891" s="223"/>
      <c r="DF891" s="223"/>
      <c r="DG891" s="223"/>
      <c r="DH891" s="223"/>
      <c r="DI891" s="223"/>
      <c r="DJ891" s="223"/>
      <c r="DK891" s="223"/>
      <c r="DL891" s="223"/>
      <c r="DM891" s="223"/>
      <c r="DN891" s="223"/>
      <c r="DO891" s="223"/>
      <c r="DP891" s="223"/>
      <c r="DQ891" s="223"/>
      <c r="DR891" s="223"/>
      <c r="DS891" s="223"/>
      <c r="DT891" s="223"/>
      <c r="DU891" s="223"/>
      <c r="DV891" s="223"/>
      <c r="DW891" s="223"/>
      <c r="DX891" s="223"/>
      <c r="DY891" s="223"/>
      <c r="DZ891" s="223"/>
      <c r="EA891" s="223"/>
      <c r="EB891" s="223"/>
      <c r="EC891" s="227">
        <v>0</v>
      </c>
      <c r="ED891" s="223"/>
      <c r="EE891" s="223"/>
      <c r="EF891" s="223"/>
      <c r="EG891" s="229"/>
      <c r="EH891" s="229"/>
      <c r="EI891" s="223"/>
      <c r="EJ891" s="229"/>
      <c r="EK891" s="229"/>
      <c r="EL891" s="223"/>
      <c r="EM891" s="229"/>
      <c r="EN891" s="229"/>
      <c r="EO891" s="223"/>
      <c r="EP891" s="229"/>
      <c r="EQ891" s="229"/>
      <c r="ER891" s="222"/>
      <c r="ES891" s="223"/>
      <c r="ET891" s="229"/>
      <c r="EU891" s="229"/>
      <c r="EV891" s="223"/>
      <c r="EW891" s="229"/>
      <c r="EX891" s="229"/>
      <c r="EY891" s="223"/>
      <c r="EZ891" s="229"/>
      <c r="FA891" s="229"/>
      <c r="FB891" s="223"/>
      <c r="FC891" s="229"/>
      <c r="FD891" s="229"/>
      <c r="FE891" s="223"/>
      <c r="FF891" s="229"/>
      <c r="FG891" s="229"/>
      <c r="FH891" s="223"/>
      <c r="FI891" s="229"/>
      <c r="FJ891" s="229"/>
      <c r="FK891" s="223"/>
      <c r="FL891" s="229"/>
      <c r="FM891" s="229"/>
      <c r="FN891" s="223"/>
      <c r="FO891" s="229"/>
      <c r="FP891" s="229"/>
      <c r="FQ891" s="223"/>
      <c r="FR891" s="229"/>
      <c r="FS891" s="229"/>
      <c r="FT891" s="223"/>
      <c r="FU891" s="229"/>
      <c r="FV891" s="229"/>
      <c r="FW891" s="222"/>
      <c r="FX891" s="223"/>
      <c r="FY891" s="229"/>
      <c r="FZ891" s="229"/>
      <c r="GA891" s="230"/>
      <c r="GB891" s="231"/>
      <c r="GC891" s="232"/>
      <c r="GD891" s="232"/>
      <c r="GE891" s="231"/>
      <c r="GF891" s="232"/>
      <c r="GG891" s="232"/>
      <c r="GH891" s="231"/>
      <c r="GI891" s="232"/>
      <c r="GJ891" s="231"/>
      <c r="GK891" s="232"/>
      <c r="GL891" s="231"/>
      <c r="GM891" s="232"/>
      <c r="GN891" s="228"/>
      <c r="GO891" s="234"/>
      <c r="GP891" s="298"/>
      <c r="GQ891" s="239"/>
      <c r="GR891" s="298"/>
      <c r="GS891" s="239"/>
      <c r="GT891" s="239"/>
      <c r="GU891" s="239"/>
      <c r="GV891" s="234"/>
      <c r="GW891" s="234"/>
    </row>
    <row r="892" spans="1:205" ht="12.75" hidden="1" outlineLevel="1">
      <c r="A892" s="212"/>
      <c r="B892" s="274"/>
      <c r="C892" s="270"/>
      <c r="D892" s="270"/>
      <c r="E892" s="270"/>
      <c r="F892" s="270"/>
      <c r="G892" s="270"/>
      <c r="H892" s="222"/>
      <c r="I892" s="223"/>
      <c r="J892" s="223"/>
      <c r="K892" s="223"/>
      <c r="L892" s="223"/>
      <c r="M892" s="223"/>
      <c r="N892" s="223"/>
      <c r="O892" s="224"/>
      <c r="P892" s="224"/>
      <c r="Q892" s="222"/>
      <c r="R892" s="222"/>
      <c r="S892" s="222"/>
      <c r="T892" s="223"/>
      <c r="U892" s="223"/>
      <c r="V892" s="223"/>
      <c r="W892" s="223"/>
      <c r="X892" s="223"/>
      <c r="Y892" s="223"/>
      <c r="Z892" s="223"/>
      <c r="AA892" s="223"/>
      <c r="AB892" s="223"/>
      <c r="AC892" s="225">
        <v>0</v>
      </c>
      <c r="AD892" s="225">
        <v>0</v>
      </c>
      <c r="AE892" s="225">
        <v>0</v>
      </c>
      <c r="AF892" s="225">
        <v>0</v>
      </c>
      <c r="AG892" s="226">
        <v>0</v>
      </c>
      <c r="AH892" s="226">
        <v>0</v>
      </c>
      <c r="AI892" s="223"/>
      <c r="AJ892" s="223"/>
      <c r="AK892" s="223"/>
      <c r="AL892" s="223"/>
      <c r="AM892" s="223"/>
      <c r="AN892" s="223"/>
      <c r="AO892" s="223"/>
      <c r="AP892" s="223"/>
      <c r="AQ892" s="223"/>
      <c r="AR892" s="223"/>
      <c r="AS892" s="223"/>
      <c r="AT892" s="223"/>
      <c r="AU892" s="223"/>
      <c r="AV892" s="223"/>
      <c r="AW892" s="223"/>
      <c r="AX892" s="223"/>
      <c r="AY892" s="223"/>
      <c r="AZ892" s="223"/>
      <c r="BA892" s="223"/>
      <c r="BB892" s="223"/>
      <c r="BC892" s="223"/>
      <c r="BD892" s="223"/>
      <c r="BE892" s="223"/>
      <c r="BF892" s="223"/>
      <c r="BG892" s="223"/>
      <c r="BH892" s="223"/>
      <c r="BI892" s="223"/>
      <c r="BJ892" s="223"/>
      <c r="BK892" s="225">
        <v>0</v>
      </c>
      <c r="BL892" s="225">
        <v>0</v>
      </c>
      <c r="BM892" s="225">
        <v>0</v>
      </c>
      <c r="BN892" s="225">
        <v>0</v>
      </c>
      <c r="BO892" s="223"/>
      <c r="BP892" s="223"/>
      <c r="BQ892" s="223"/>
      <c r="BR892" s="223"/>
      <c r="BS892" s="223"/>
      <c r="BT892" s="223"/>
      <c r="BU892" s="223"/>
      <c r="BV892" s="223"/>
      <c r="BW892" s="223"/>
      <c r="BX892" s="223"/>
      <c r="BY892" s="223"/>
      <c r="BZ892" s="223"/>
      <c r="CA892" s="223"/>
      <c r="CB892" s="223"/>
      <c r="CC892" s="223"/>
      <c r="CD892" s="223"/>
      <c r="CE892" s="223"/>
      <c r="CF892" s="223"/>
      <c r="CG892" s="223"/>
      <c r="CH892" s="223"/>
      <c r="CI892" s="223"/>
      <c r="CJ892" s="223"/>
      <c r="CK892" s="223"/>
      <c r="CL892" s="223"/>
      <c r="CM892" s="223"/>
      <c r="CN892" s="223"/>
      <c r="CO892" s="223"/>
      <c r="CP892" s="223"/>
      <c r="CQ892" s="223"/>
      <c r="CR892" s="223"/>
      <c r="CS892" s="223"/>
      <c r="CT892" s="223"/>
      <c r="CU892" s="223"/>
      <c r="CV892" s="223"/>
      <c r="CW892" s="223"/>
      <c r="CX892" s="223"/>
      <c r="CY892" s="223"/>
      <c r="CZ892" s="223"/>
      <c r="DA892" s="223"/>
      <c r="DB892" s="223"/>
      <c r="DC892" s="223"/>
      <c r="DD892" s="223"/>
      <c r="DE892" s="223"/>
      <c r="DF892" s="223"/>
      <c r="DG892" s="223"/>
      <c r="DH892" s="223"/>
      <c r="DI892" s="223"/>
      <c r="DJ892" s="223"/>
      <c r="DK892" s="223"/>
      <c r="DL892" s="223"/>
      <c r="DM892" s="223"/>
      <c r="DN892" s="223"/>
      <c r="DO892" s="223"/>
      <c r="DP892" s="223"/>
      <c r="DQ892" s="223"/>
      <c r="DR892" s="223"/>
      <c r="DS892" s="223"/>
      <c r="DT892" s="223"/>
      <c r="DU892" s="223"/>
      <c r="DV892" s="223"/>
      <c r="DW892" s="223"/>
      <c r="DX892" s="223"/>
      <c r="DY892" s="223"/>
      <c r="DZ892" s="223"/>
      <c r="EA892" s="223"/>
      <c r="EB892" s="223"/>
      <c r="EC892" s="227">
        <v>0</v>
      </c>
      <c r="ED892" s="223"/>
      <c r="EE892" s="223"/>
      <c r="EF892" s="223"/>
      <c r="EG892" s="229"/>
      <c r="EH892" s="229"/>
      <c r="EI892" s="223"/>
      <c r="EJ892" s="229"/>
      <c r="EK892" s="229"/>
      <c r="EL892" s="223"/>
      <c r="EM892" s="229"/>
      <c r="EN892" s="229"/>
      <c r="EO892" s="223"/>
      <c r="EP892" s="229"/>
      <c r="EQ892" s="229"/>
      <c r="ER892" s="222"/>
      <c r="ES892" s="223"/>
      <c r="ET892" s="229"/>
      <c r="EU892" s="229"/>
      <c r="EV892" s="223"/>
      <c r="EW892" s="229"/>
      <c r="EX892" s="229"/>
      <c r="EY892" s="223"/>
      <c r="EZ892" s="229"/>
      <c r="FA892" s="229"/>
      <c r="FB892" s="223"/>
      <c r="FC892" s="229"/>
      <c r="FD892" s="229"/>
      <c r="FE892" s="223"/>
      <c r="FF892" s="229"/>
      <c r="FG892" s="229"/>
      <c r="FH892" s="223"/>
      <c r="FI892" s="229"/>
      <c r="FJ892" s="229"/>
      <c r="FK892" s="223"/>
      <c r="FL892" s="229"/>
      <c r="FM892" s="229"/>
      <c r="FN892" s="223"/>
      <c r="FO892" s="229"/>
      <c r="FP892" s="229"/>
      <c r="FQ892" s="223"/>
      <c r="FR892" s="229"/>
      <c r="FS892" s="229"/>
      <c r="FT892" s="223"/>
      <c r="FU892" s="229"/>
      <c r="FV892" s="229"/>
      <c r="FW892" s="222"/>
      <c r="FX892" s="223"/>
      <c r="FY892" s="229"/>
      <c r="FZ892" s="229"/>
      <c r="GA892" s="230"/>
      <c r="GB892" s="231"/>
      <c r="GC892" s="232"/>
      <c r="GD892" s="232"/>
      <c r="GE892" s="231"/>
      <c r="GF892" s="232"/>
      <c r="GG892" s="232"/>
      <c r="GH892" s="231"/>
      <c r="GI892" s="232"/>
      <c r="GJ892" s="231"/>
      <c r="GK892" s="232"/>
      <c r="GL892" s="231"/>
      <c r="GM892" s="232"/>
      <c r="GN892" s="228"/>
      <c r="GO892" s="234"/>
      <c r="GP892" s="298"/>
      <c r="GQ892" s="239"/>
      <c r="GR892" s="298"/>
      <c r="GS892" s="239"/>
      <c r="GT892" s="239"/>
      <c r="GU892" s="239"/>
      <c r="GV892" s="234"/>
      <c r="GW892" s="234"/>
    </row>
    <row r="893" spans="1:205" ht="12.75" hidden="1" outlineLevel="1">
      <c r="A893" s="212"/>
      <c r="B893" s="274"/>
      <c r="C893" s="270"/>
      <c r="D893" s="270"/>
      <c r="E893" s="270"/>
      <c r="F893" s="270"/>
      <c r="G893" s="270"/>
      <c r="H893" s="222"/>
      <c r="I893" s="223"/>
      <c r="J893" s="223"/>
      <c r="K893" s="223"/>
      <c r="L893" s="223"/>
      <c r="M893" s="223"/>
      <c r="N893" s="223"/>
      <c r="O893" s="224"/>
      <c r="P893" s="224"/>
      <c r="Q893" s="222"/>
      <c r="R893" s="222"/>
      <c r="S893" s="222"/>
      <c r="T893" s="223"/>
      <c r="U893" s="223"/>
      <c r="V893" s="223"/>
      <c r="W893" s="223"/>
      <c r="X893" s="223"/>
      <c r="Y893" s="223"/>
      <c r="Z893" s="223"/>
      <c r="AA893" s="223"/>
      <c r="AB893" s="223"/>
      <c r="AC893" s="225">
        <v>0</v>
      </c>
      <c r="AD893" s="225">
        <v>0</v>
      </c>
      <c r="AE893" s="225">
        <v>0</v>
      </c>
      <c r="AF893" s="225">
        <v>0</v>
      </c>
      <c r="AG893" s="226">
        <v>0</v>
      </c>
      <c r="AH893" s="226">
        <v>0</v>
      </c>
      <c r="AI893" s="223"/>
      <c r="AJ893" s="223"/>
      <c r="AK893" s="223"/>
      <c r="AL893" s="223"/>
      <c r="AM893" s="223"/>
      <c r="AN893" s="223"/>
      <c r="AO893" s="223"/>
      <c r="AP893" s="223"/>
      <c r="AQ893" s="223"/>
      <c r="AR893" s="223"/>
      <c r="AS893" s="223"/>
      <c r="AT893" s="223"/>
      <c r="AU893" s="223"/>
      <c r="AV893" s="223"/>
      <c r="AW893" s="223"/>
      <c r="AX893" s="223"/>
      <c r="AY893" s="223"/>
      <c r="AZ893" s="223"/>
      <c r="BA893" s="223"/>
      <c r="BB893" s="223"/>
      <c r="BC893" s="223"/>
      <c r="BD893" s="223"/>
      <c r="BE893" s="223"/>
      <c r="BF893" s="223"/>
      <c r="BG893" s="223"/>
      <c r="BH893" s="223"/>
      <c r="BI893" s="223"/>
      <c r="BJ893" s="223"/>
      <c r="BK893" s="225">
        <v>0</v>
      </c>
      <c r="BL893" s="225">
        <v>0</v>
      </c>
      <c r="BM893" s="225">
        <v>0</v>
      </c>
      <c r="BN893" s="225">
        <v>0</v>
      </c>
      <c r="BO893" s="223"/>
      <c r="BP893" s="223"/>
      <c r="BQ893" s="223"/>
      <c r="BR893" s="223"/>
      <c r="BS893" s="223"/>
      <c r="BT893" s="223"/>
      <c r="BU893" s="223"/>
      <c r="BV893" s="223"/>
      <c r="BW893" s="223"/>
      <c r="BX893" s="223"/>
      <c r="BY893" s="223"/>
      <c r="BZ893" s="223"/>
      <c r="CA893" s="223"/>
      <c r="CB893" s="223"/>
      <c r="CC893" s="223"/>
      <c r="CD893" s="223"/>
      <c r="CE893" s="223"/>
      <c r="CF893" s="223"/>
      <c r="CG893" s="223"/>
      <c r="CH893" s="223"/>
      <c r="CI893" s="223"/>
      <c r="CJ893" s="223"/>
      <c r="CK893" s="223"/>
      <c r="CL893" s="223"/>
      <c r="CM893" s="223"/>
      <c r="CN893" s="223"/>
      <c r="CO893" s="223"/>
      <c r="CP893" s="223"/>
      <c r="CQ893" s="223"/>
      <c r="CR893" s="223"/>
      <c r="CS893" s="223"/>
      <c r="CT893" s="223"/>
      <c r="CU893" s="223"/>
      <c r="CV893" s="223"/>
      <c r="CW893" s="223"/>
      <c r="CX893" s="223"/>
      <c r="CY893" s="223"/>
      <c r="CZ893" s="223"/>
      <c r="DA893" s="223"/>
      <c r="DB893" s="223"/>
      <c r="DC893" s="223"/>
      <c r="DD893" s="223"/>
      <c r="DE893" s="223"/>
      <c r="DF893" s="223"/>
      <c r="DG893" s="223"/>
      <c r="DH893" s="223"/>
      <c r="DI893" s="223"/>
      <c r="DJ893" s="223"/>
      <c r="DK893" s="223"/>
      <c r="DL893" s="223"/>
      <c r="DM893" s="223"/>
      <c r="DN893" s="223"/>
      <c r="DO893" s="223"/>
      <c r="DP893" s="223"/>
      <c r="DQ893" s="223"/>
      <c r="DR893" s="223"/>
      <c r="DS893" s="223"/>
      <c r="DT893" s="223"/>
      <c r="DU893" s="223"/>
      <c r="DV893" s="223"/>
      <c r="DW893" s="223"/>
      <c r="DX893" s="223"/>
      <c r="DY893" s="223"/>
      <c r="DZ893" s="223"/>
      <c r="EA893" s="223"/>
      <c r="EB893" s="223"/>
      <c r="EC893" s="227">
        <v>0</v>
      </c>
      <c r="ED893" s="223"/>
      <c r="EE893" s="223"/>
      <c r="EF893" s="223"/>
      <c r="EG893" s="229"/>
      <c r="EH893" s="229"/>
      <c r="EI893" s="223"/>
      <c r="EJ893" s="229"/>
      <c r="EK893" s="229"/>
      <c r="EL893" s="223"/>
      <c r="EM893" s="229"/>
      <c r="EN893" s="229"/>
      <c r="EO893" s="223"/>
      <c r="EP893" s="229"/>
      <c r="EQ893" s="229"/>
      <c r="ER893" s="222"/>
      <c r="ES893" s="223"/>
      <c r="ET893" s="229"/>
      <c r="EU893" s="229"/>
      <c r="EV893" s="223"/>
      <c r="EW893" s="229"/>
      <c r="EX893" s="229"/>
      <c r="EY893" s="223"/>
      <c r="EZ893" s="229"/>
      <c r="FA893" s="229"/>
      <c r="FB893" s="223"/>
      <c r="FC893" s="229"/>
      <c r="FD893" s="229"/>
      <c r="FE893" s="223"/>
      <c r="FF893" s="229"/>
      <c r="FG893" s="229"/>
      <c r="FH893" s="223"/>
      <c r="FI893" s="229"/>
      <c r="FJ893" s="229"/>
      <c r="FK893" s="223"/>
      <c r="FL893" s="229"/>
      <c r="FM893" s="229"/>
      <c r="FN893" s="223"/>
      <c r="FO893" s="229"/>
      <c r="FP893" s="229"/>
      <c r="FQ893" s="223"/>
      <c r="FR893" s="229"/>
      <c r="FS893" s="229"/>
      <c r="FT893" s="223"/>
      <c r="FU893" s="229"/>
      <c r="FV893" s="229"/>
      <c r="FW893" s="222"/>
      <c r="FX893" s="223"/>
      <c r="FY893" s="229"/>
      <c r="FZ893" s="229"/>
      <c r="GA893" s="230"/>
      <c r="GB893" s="231"/>
      <c r="GC893" s="232"/>
      <c r="GD893" s="232"/>
      <c r="GE893" s="231"/>
      <c r="GF893" s="232"/>
      <c r="GG893" s="232"/>
      <c r="GH893" s="231"/>
      <c r="GI893" s="232"/>
      <c r="GJ893" s="231"/>
      <c r="GK893" s="232"/>
      <c r="GL893" s="231"/>
      <c r="GM893" s="232"/>
      <c r="GN893" s="228"/>
      <c r="GO893" s="234"/>
      <c r="GP893" s="298"/>
      <c r="GQ893" s="239"/>
      <c r="GR893" s="298"/>
      <c r="GS893" s="239"/>
      <c r="GT893" s="239"/>
      <c r="GU893" s="239"/>
      <c r="GV893" s="234"/>
      <c r="GW893" s="234"/>
    </row>
    <row r="894" spans="1:205" ht="12.75" hidden="1" outlineLevel="1">
      <c r="A894" s="212"/>
      <c r="B894" s="274"/>
      <c r="C894" s="270"/>
      <c r="D894" s="270"/>
      <c r="E894" s="270"/>
      <c r="F894" s="270"/>
      <c r="G894" s="270"/>
      <c r="H894" s="222"/>
      <c r="I894" s="223"/>
      <c r="J894" s="223"/>
      <c r="K894" s="223"/>
      <c r="L894" s="223"/>
      <c r="M894" s="223"/>
      <c r="N894" s="223"/>
      <c r="O894" s="224"/>
      <c r="P894" s="224"/>
      <c r="Q894" s="222"/>
      <c r="R894" s="222"/>
      <c r="S894" s="222"/>
      <c r="T894" s="223"/>
      <c r="U894" s="223"/>
      <c r="V894" s="223"/>
      <c r="W894" s="223"/>
      <c r="X894" s="223"/>
      <c r="Y894" s="223"/>
      <c r="Z894" s="223"/>
      <c r="AA894" s="223"/>
      <c r="AB894" s="223"/>
      <c r="AC894" s="225">
        <v>0</v>
      </c>
      <c r="AD894" s="225">
        <v>0</v>
      </c>
      <c r="AE894" s="225">
        <v>0</v>
      </c>
      <c r="AF894" s="225">
        <v>0</v>
      </c>
      <c r="AG894" s="226">
        <v>0</v>
      </c>
      <c r="AH894" s="226">
        <v>0</v>
      </c>
      <c r="AI894" s="223"/>
      <c r="AJ894" s="223"/>
      <c r="AK894" s="223"/>
      <c r="AL894" s="223"/>
      <c r="AM894" s="223"/>
      <c r="AN894" s="223"/>
      <c r="AO894" s="223"/>
      <c r="AP894" s="223"/>
      <c r="AQ894" s="223"/>
      <c r="AR894" s="223"/>
      <c r="AS894" s="223"/>
      <c r="AT894" s="223"/>
      <c r="AU894" s="223"/>
      <c r="AV894" s="223"/>
      <c r="AW894" s="223"/>
      <c r="AX894" s="223"/>
      <c r="AY894" s="223"/>
      <c r="AZ894" s="223"/>
      <c r="BA894" s="223"/>
      <c r="BB894" s="223"/>
      <c r="BC894" s="223"/>
      <c r="BD894" s="223"/>
      <c r="BE894" s="223"/>
      <c r="BF894" s="223"/>
      <c r="BG894" s="223"/>
      <c r="BH894" s="223"/>
      <c r="BI894" s="223"/>
      <c r="BJ894" s="223"/>
      <c r="BK894" s="225">
        <v>0</v>
      </c>
      <c r="BL894" s="225">
        <v>0</v>
      </c>
      <c r="BM894" s="225">
        <v>0</v>
      </c>
      <c r="BN894" s="225">
        <v>0</v>
      </c>
      <c r="BO894" s="223"/>
      <c r="BP894" s="223"/>
      <c r="BQ894" s="223"/>
      <c r="BR894" s="223"/>
      <c r="BS894" s="223"/>
      <c r="BT894" s="223"/>
      <c r="BU894" s="223"/>
      <c r="BV894" s="223"/>
      <c r="BW894" s="223"/>
      <c r="BX894" s="223"/>
      <c r="BY894" s="223"/>
      <c r="BZ894" s="223"/>
      <c r="CA894" s="223"/>
      <c r="CB894" s="223"/>
      <c r="CC894" s="223"/>
      <c r="CD894" s="223"/>
      <c r="CE894" s="223"/>
      <c r="CF894" s="223"/>
      <c r="CG894" s="223"/>
      <c r="CH894" s="223"/>
      <c r="CI894" s="223"/>
      <c r="CJ894" s="223"/>
      <c r="CK894" s="223"/>
      <c r="CL894" s="223"/>
      <c r="CM894" s="223"/>
      <c r="CN894" s="223"/>
      <c r="CO894" s="223"/>
      <c r="CP894" s="223"/>
      <c r="CQ894" s="223"/>
      <c r="CR894" s="223"/>
      <c r="CS894" s="223"/>
      <c r="CT894" s="223"/>
      <c r="CU894" s="223"/>
      <c r="CV894" s="223"/>
      <c r="CW894" s="223"/>
      <c r="CX894" s="223"/>
      <c r="CY894" s="223"/>
      <c r="CZ894" s="223"/>
      <c r="DA894" s="223"/>
      <c r="DB894" s="223"/>
      <c r="DC894" s="223"/>
      <c r="DD894" s="223"/>
      <c r="DE894" s="223"/>
      <c r="DF894" s="223"/>
      <c r="DG894" s="223"/>
      <c r="DH894" s="223"/>
      <c r="DI894" s="223"/>
      <c r="DJ894" s="223"/>
      <c r="DK894" s="223"/>
      <c r="DL894" s="223"/>
      <c r="DM894" s="223"/>
      <c r="DN894" s="223"/>
      <c r="DO894" s="223"/>
      <c r="DP894" s="223"/>
      <c r="DQ894" s="223"/>
      <c r="DR894" s="223"/>
      <c r="DS894" s="223"/>
      <c r="DT894" s="223"/>
      <c r="DU894" s="223"/>
      <c r="DV894" s="223"/>
      <c r="DW894" s="223"/>
      <c r="DX894" s="223"/>
      <c r="DY894" s="223"/>
      <c r="DZ894" s="223"/>
      <c r="EA894" s="223"/>
      <c r="EB894" s="223"/>
      <c r="EC894" s="227">
        <v>0</v>
      </c>
      <c r="ED894" s="223"/>
      <c r="EE894" s="223"/>
      <c r="EF894" s="223"/>
      <c r="EG894" s="229"/>
      <c r="EH894" s="229"/>
      <c r="EI894" s="223"/>
      <c r="EJ894" s="229"/>
      <c r="EK894" s="229"/>
      <c r="EL894" s="223"/>
      <c r="EM894" s="229"/>
      <c r="EN894" s="229"/>
      <c r="EO894" s="223"/>
      <c r="EP894" s="229"/>
      <c r="EQ894" s="229"/>
      <c r="ER894" s="222"/>
      <c r="ES894" s="223"/>
      <c r="ET894" s="229"/>
      <c r="EU894" s="229"/>
      <c r="EV894" s="223"/>
      <c r="EW894" s="229"/>
      <c r="EX894" s="229"/>
      <c r="EY894" s="223"/>
      <c r="EZ894" s="229"/>
      <c r="FA894" s="229"/>
      <c r="FB894" s="223"/>
      <c r="FC894" s="229"/>
      <c r="FD894" s="229"/>
      <c r="FE894" s="223"/>
      <c r="FF894" s="229"/>
      <c r="FG894" s="229"/>
      <c r="FH894" s="223"/>
      <c r="FI894" s="229"/>
      <c r="FJ894" s="229"/>
      <c r="FK894" s="223"/>
      <c r="FL894" s="229"/>
      <c r="FM894" s="229"/>
      <c r="FN894" s="223"/>
      <c r="FO894" s="229"/>
      <c r="FP894" s="229"/>
      <c r="FQ894" s="223"/>
      <c r="FR894" s="229"/>
      <c r="FS894" s="229"/>
      <c r="FT894" s="223"/>
      <c r="FU894" s="229"/>
      <c r="FV894" s="229"/>
      <c r="FW894" s="222"/>
      <c r="FX894" s="223"/>
      <c r="FY894" s="229"/>
      <c r="FZ894" s="229"/>
      <c r="GA894" s="230"/>
      <c r="GB894" s="231"/>
      <c r="GC894" s="232"/>
      <c r="GD894" s="232"/>
      <c r="GE894" s="231"/>
      <c r="GF894" s="232"/>
      <c r="GG894" s="232"/>
      <c r="GH894" s="231"/>
      <c r="GI894" s="232"/>
      <c r="GJ894" s="231"/>
      <c r="GK894" s="232"/>
      <c r="GL894" s="231"/>
      <c r="GM894" s="232"/>
      <c r="GN894" s="228"/>
      <c r="GO894" s="234"/>
      <c r="GP894" s="298"/>
      <c r="GQ894" s="239"/>
      <c r="GR894" s="298"/>
      <c r="GS894" s="239"/>
      <c r="GT894" s="239"/>
      <c r="GU894" s="239"/>
      <c r="GV894" s="234"/>
      <c r="GW894" s="234"/>
    </row>
    <row r="895" spans="1:205" ht="12.75" hidden="1" outlineLevel="1">
      <c r="A895" s="212"/>
      <c r="B895" s="274"/>
      <c r="C895" s="270"/>
      <c r="D895" s="270"/>
      <c r="E895" s="270"/>
      <c r="F895" s="270"/>
      <c r="G895" s="270"/>
      <c r="H895" s="222"/>
      <c r="I895" s="223"/>
      <c r="J895" s="223"/>
      <c r="K895" s="223"/>
      <c r="L895" s="223"/>
      <c r="M895" s="223"/>
      <c r="N895" s="223"/>
      <c r="O895" s="224"/>
      <c r="P895" s="224"/>
      <c r="Q895" s="222"/>
      <c r="R895" s="222"/>
      <c r="S895" s="222"/>
      <c r="T895" s="223"/>
      <c r="U895" s="223"/>
      <c r="V895" s="223"/>
      <c r="W895" s="223"/>
      <c r="X895" s="223"/>
      <c r="Y895" s="223"/>
      <c r="Z895" s="223"/>
      <c r="AA895" s="223"/>
      <c r="AB895" s="223"/>
      <c r="AC895" s="225">
        <v>0</v>
      </c>
      <c r="AD895" s="225">
        <v>0</v>
      </c>
      <c r="AE895" s="225">
        <v>0</v>
      </c>
      <c r="AF895" s="225">
        <v>0</v>
      </c>
      <c r="AG895" s="226">
        <v>0</v>
      </c>
      <c r="AH895" s="226">
        <v>0</v>
      </c>
      <c r="AI895" s="223"/>
      <c r="AJ895" s="223"/>
      <c r="AK895" s="223"/>
      <c r="AL895" s="223"/>
      <c r="AM895" s="223"/>
      <c r="AN895" s="223"/>
      <c r="AO895" s="223"/>
      <c r="AP895" s="223"/>
      <c r="AQ895" s="223"/>
      <c r="AR895" s="223"/>
      <c r="AS895" s="223"/>
      <c r="AT895" s="223"/>
      <c r="AU895" s="223"/>
      <c r="AV895" s="223"/>
      <c r="AW895" s="223"/>
      <c r="AX895" s="223"/>
      <c r="AY895" s="223"/>
      <c r="AZ895" s="223"/>
      <c r="BA895" s="223"/>
      <c r="BB895" s="223"/>
      <c r="BC895" s="223"/>
      <c r="BD895" s="223"/>
      <c r="BE895" s="223"/>
      <c r="BF895" s="223"/>
      <c r="BG895" s="223"/>
      <c r="BH895" s="223"/>
      <c r="BI895" s="223"/>
      <c r="BJ895" s="223"/>
      <c r="BK895" s="225">
        <v>0</v>
      </c>
      <c r="BL895" s="225">
        <v>0</v>
      </c>
      <c r="BM895" s="225">
        <v>0</v>
      </c>
      <c r="BN895" s="225">
        <v>0</v>
      </c>
      <c r="BO895" s="223"/>
      <c r="BP895" s="223"/>
      <c r="BQ895" s="223"/>
      <c r="BR895" s="223"/>
      <c r="BS895" s="223"/>
      <c r="BT895" s="223"/>
      <c r="BU895" s="223"/>
      <c r="BV895" s="223"/>
      <c r="BW895" s="223"/>
      <c r="BX895" s="223"/>
      <c r="BY895" s="223"/>
      <c r="BZ895" s="223"/>
      <c r="CA895" s="223"/>
      <c r="CB895" s="223"/>
      <c r="CC895" s="223"/>
      <c r="CD895" s="223"/>
      <c r="CE895" s="223"/>
      <c r="CF895" s="223"/>
      <c r="CG895" s="223"/>
      <c r="CH895" s="223"/>
      <c r="CI895" s="223"/>
      <c r="CJ895" s="223"/>
      <c r="CK895" s="223"/>
      <c r="CL895" s="223"/>
      <c r="CM895" s="223"/>
      <c r="CN895" s="223"/>
      <c r="CO895" s="223"/>
      <c r="CP895" s="223"/>
      <c r="CQ895" s="223"/>
      <c r="CR895" s="223"/>
      <c r="CS895" s="223"/>
      <c r="CT895" s="223"/>
      <c r="CU895" s="223"/>
      <c r="CV895" s="223"/>
      <c r="CW895" s="223"/>
      <c r="CX895" s="223"/>
      <c r="CY895" s="223"/>
      <c r="CZ895" s="223"/>
      <c r="DA895" s="223"/>
      <c r="DB895" s="223"/>
      <c r="DC895" s="223"/>
      <c r="DD895" s="223"/>
      <c r="DE895" s="223"/>
      <c r="DF895" s="223"/>
      <c r="DG895" s="223"/>
      <c r="DH895" s="223"/>
      <c r="DI895" s="223"/>
      <c r="DJ895" s="223"/>
      <c r="DK895" s="223"/>
      <c r="DL895" s="223"/>
      <c r="DM895" s="223"/>
      <c r="DN895" s="223"/>
      <c r="DO895" s="223"/>
      <c r="DP895" s="223"/>
      <c r="DQ895" s="223"/>
      <c r="DR895" s="223"/>
      <c r="DS895" s="223"/>
      <c r="DT895" s="223"/>
      <c r="DU895" s="223"/>
      <c r="DV895" s="223"/>
      <c r="DW895" s="223"/>
      <c r="DX895" s="223"/>
      <c r="DY895" s="223"/>
      <c r="DZ895" s="223"/>
      <c r="EA895" s="223"/>
      <c r="EB895" s="223"/>
      <c r="EC895" s="227">
        <v>0</v>
      </c>
      <c r="ED895" s="223"/>
      <c r="EE895" s="223"/>
      <c r="EF895" s="223"/>
      <c r="EG895" s="229"/>
      <c r="EH895" s="229"/>
      <c r="EI895" s="223"/>
      <c r="EJ895" s="229"/>
      <c r="EK895" s="229"/>
      <c r="EL895" s="223"/>
      <c r="EM895" s="229"/>
      <c r="EN895" s="229"/>
      <c r="EO895" s="223"/>
      <c r="EP895" s="229"/>
      <c r="EQ895" s="229"/>
      <c r="ER895" s="222"/>
      <c r="ES895" s="223"/>
      <c r="ET895" s="229"/>
      <c r="EU895" s="229"/>
      <c r="EV895" s="223"/>
      <c r="EW895" s="229"/>
      <c r="EX895" s="229"/>
      <c r="EY895" s="223"/>
      <c r="EZ895" s="229"/>
      <c r="FA895" s="229"/>
      <c r="FB895" s="223"/>
      <c r="FC895" s="229"/>
      <c r="FD895" s="229"/>
      <c r="FE895" s="223"/>
      <c r="FF895" s="229"/>
      <c r="FG895" s="229"/>
      <c r="FH895" s="223"/>
      <c r="FI895" s="229"/>
      <c r="FJ895" s="229"/>
      <c r="FK895" s="223"/>
      <c r="FL895" s="229"/>
      <c r="FM895" s="229"/>
      <c r="FN895" s="223"/>
      <c r="FO895" s="229"/>
      <c r="FP895" s="229"/>
      <c r="FQ895" s="223"/>
      <c r="FR895" s="229"/>
      <c r="FS895" s="229"/>
      <c r="FT895" s="223"/>
      <c r="FU895" s="229"/>
      <c r="FV895" s="229"/>
      <c r="FW895" s="222"/>
      <c r="FX895" s="223"/>
      <c r="FY895" s="229"/>
      <c r="FZ895" s="229"/>
      <c r="GA895" s="230"/>
      <c r="GB895" s="231"/>
      <c r="GC895" s="232"/>
      <c r="GD895" s="232"/>
      <c r="GE895" s="231"/>
      <c r="GF895" s="232"/>
      <c r="GG895" s="232"/>
      <c r="GH895" s="231"/>
      <c r="GI895" s="232"/>
      <c r="GJ895" s="231"/>
      <c r="GK895" s="232"/>
      <c r="GL895" s="231"/>
      <c r="GM895" s="232"/>
      <c r="GN895" s="228"/>
      <c r="GO895" s="234"/>
      <c r="GP895" s="298"/>
      <c r="GQ895" s="239"/>
      <c r="GR895" s="298"/>
      <c r="GS895" s="239"/>
      <c r="GT895" s="239"/>
      <c r="GU895" s="239"/>
      <c r="GV895" s="234"/>
      <c r="GW895" s="234"/>
    </row>
    <row r="896" spans="1:205" ht="12.75">
      <c r="A896" s="282"/>
      <c r="B896" s="304"/>
      <c r="C896" s="305"/>
      <c r="D896" s="305"/>
      <c r="E896" s="305"/>
      <c r="F896" s="305"/>
      <c r="G896" s="305"/>
      <c r="H896" s="288"/>
      <c r="I896" s="286"/>
      <c r="J896" s="286"/>
      <c r="K896" s="286"/>
      <c r="L896" s="286"/>
      <c r="M896" s="286"/>
      <c r="N896" s="286"/>
      <c r="O896" s="287"/>
      <c r="P896" s="287"/>
      <c r="Q896" s="288"/>
      <c r="R896" s="288"/>
      <c r="S896" s="288"/>
      <c r="T896" s="286"/>
      <c r="U896" s="286"/>
      <c r="V896" s="286"/>
      <c r="W896" s="286"/>
      <c r="X896" s="286"/>
      <c r="Y896" s="286"/>
      <c r="Z896" s="286"/>
      <c r="AA896" s="286"/>
      <c r="AB896" s="286"/>
      <c r="AC896" s="290">
        <v>0</v>
      </c>
      <c r="AD896" s="290">
        <v>0</v>
      </c>
      <c r="AE896" s="290">
        <v>0</v>
      </c>
      <c r="AF896" s="290">
        <v>0</v>
      </c>
      <c r="AG896" s="286">
        <v>0</v>
      </c>
      <c r="AH896" s="286">
        <v>0</v>
      </c>
      <c r="AI896" s="286"/>
      <c r="AJ896" s="286"/>
      <c r="AK896" s="286"/>
      <c r="AL896" s="286"/>
      <c r="AM896" s="286"/>
      <c r="AN896" s="286"/>
      <c r="AO896" s="286"/>
      <c r="AP896" s="286"/>
      <c r="AQ896" s="286"/>
      <c r="AR896" s="286"/>
      <c r="AS896" s="286"/>
      <c r="AT896" s="286"/>
      <c r="AU896" s="286"/>
      <c r="AV896" s="286"/>
      <c r="AW896" s="286"/>
      <c r="AX896" s="286"/>
      <c r="AY896" s="286"/>
      <c r="AZ896" s="286"/>
      <c r="BA896" s="286"/>
      <c r="BB896" s="286"/>
      <c r="BC896" s="286"/>
      <c r="BD896" s="286"/>
      <c r="BE896" s="286"/>
      <c r="BF896" s="286"/>
      <c r="BG896" s="286"/>
      <c r="BH896" s="286"/>
      <c r="BI896" s="286"/>
      <c r="BJ896" s="286"/>
      <c r="BK896" s="290">
        <v>0</v>
      </c>
      <c r="BL896" s="290">
        <v>0</v>
      </c>
      <c r="BM896" s="290">
        <v>0</v>
      </c>
      <c r="BN896" s="290">
        <v>0</v>
      </c>
      <c r="BO896" s="286"/>
      <c r="BP896" s="286"/>
      <c r="BQ896" s="286"/>
      <c r="BR896" s="286"/>
      <c r="BS896" s="286"/>
      <c r="BT896" s="286"/>
      <c r="BU896" s="286"/>
      <c r="BV896" s="286"/>
      <c r="BW896" s="286"/>
      <c r="BX896" s="286"/>
      <c r="BY896" s="286"/>
      <c r="BZ896" s="286"/>
      <c r="CA896" s="286"/>
      <c r="CB896" s="286"/>
      <c r="CC896" s="286"/>
      <c r="CD896" s="286"/>
      <c r="CE896" s="286"/>
      <c r="CF896" s="286"/>
      <c r="CG896" s="286"/>
      <c r="CH896" s="286"/>
      <c r="CI896" s="286"/>
      <c r="CJ896" s="286"/>
      <c r="CK896" s="286"/>
      <c r="CL896" s="286"/>
      <c r="CM896" s="286"/>
      <c r="CN896" s="286"/>
      <c r="CO896" s="286"/>
      <c r="CP896" s="286"/>
      <c r="CQ896" s="286"/>
      <c r="CR896" s="286"/>
      <c r="CS896" s="286"/>
      <c r="CT896" s="286"/>
      <c r="CU896" s="286"/>
      <c r="CV896" s="286"/>
      <c r="CW896" s="286"/>
      <c r="CX896" s="286"/>
      <c r="CY896" s="286"/>
      <c r="CZ896" s="286"/>
      <c r="DA896" s="286"/>
      <c r="DB896" s="286"/>
      <c r="DC896" s="286"/>
      <c r="DD896" s="286"/>
      <c r="DE896" s="286"/>
      <c r="DF896" s="286"/>
      <c r="DG896" s="286"/>
      <c r="DH896" s="286"/>
      <c r="DI896" s="286"/>
      <c r="DJ896" s="286"/>
      <c r="DK896" s="286"/>
      <c r="DL896" s="286"/>
      <c r="DM896" s="286"/>
      <c r="DN896" s="286"/>
      <c r="DO896" s="286"/>
      <c r="DP896" s="286"/>
      <c r="DQ896" s="286"/>
      <c r="DR896" s="286"/>
      <c r="DS896" s="286"/>
      <c r="DT896" s="286"/>
      <c r="DU896" s="286"/>
      <c r="DV896" s="286"/>
      <c r="DW896" s="286"/>
      <c r="DX896" s="286"/>
      <c r="DY896" s="286"/>
      <c r="DZ896" s="286"/>
      <c r="EA896" s="286"/>
      <c r="EB896" s="286"/>
      <c r="EC896" s="289">
        <v>0</v>
      </c>
      <c r="ED896" s="286"/>
      <c r="EE896" s="286"/>
      <c r="EF896" s="286"/>
      <c r="EG896" s="291"/>
      <c r="EH896" s="291"/>
      <c r="EI896" s="286"/>
      <c r="EJ896" s="291"/>
      <c r="EK896" s="291"/>
      <c r="EL896" s="286"/>
      <c r="EM896" s="291"/>
      <c r="EN896" s="291"/>
      <c r="EO896" s="286"/>
      <c r="EP896" s="291"/>
      <c r="EQ896" s="291"/>
      <c r="ER896" s="288"/>
      <c r="ES896" s="286"/>
      <c r="ET896" s="291"/>
      <c r="EU896" s="291"/>
      <c r="EV896" s="286"/>
      <c r="EW896" s="291"/>
      <c r="EX896" s="291"/>
      <c r="EY896" s="286"/>
      <c r="EZ896" s="291"/>
      <c r="FA896" s="291"/>
      <c r="FB896" s="286"/>
      <c r="FC896" s="291"/>
      <c r="FD896" s="291"/>
      <c r="FE896" s="286"/>
      <c r="FF896" s="291"/>
      <c r="FG896" s="291"/>
      <c r="FH896" s="286"/>
      <c r="FI896" s="291"/>
      <c r="FJ896" s="291"/>
      <c r="FK896" s="286"/>
      <c r="FL896" s="291"/>
      <c r="FM896" s="291"/>
      <c r="FN896" s="286"/>
      <c r="FO896" s="291"/>
      <c r="FP896" s="291"/>
      <c r="FQ896" s="286"/>
      <c r="FR896" s="291"/>
      <c r="FS896" s="291"/>
      <c r="FT896" s="286"/>
      <c r="FU896" s="291"/>
      <c r="FV896" s="291"/>
      <c r="FW896" s="288"/>
      <c r="FX896" s="286"/>
      <c r="FY896" s="291"/>
      <c r="FZ896" s="291"/>
      <c r="GA896" s="292"/>
      <c r="GB896" s="293"/>
      <c r="GC896" s="294"/>
      <c r="GD896" s="294"/>
      <c r="GE896" s="293"/>
      <c r="GF896" s="294"/>
      <c r="GG896" s="294"/>
      <c r="GH896" s="293"/>
      <c r="GI896" s="294"/>
      <c r="GJ896" s="293"/>
      <c r="GK896" s="294"/>
      <c r="GL896" s="293"/>
      <c r="GM896" s="294"/>
      <c r="GN896" s="299"/>
      <c r="GO896" s="300"/>
      <c r="GP896" s="301"/>
      <c r="GQ896" s="300"/>
      <c r="GR896" s="301"/>
      <c r="GS896" s="300"/>
      <c r="GT896" s="300"/>
      <c r="GU896" s="300"/>
      <c r="GV896" s="300"/>
      <c r="GW896" s="300"/>
    </row>
    <row r="897" spans="1:205" ht="12.75">
      <c r="A897" s="212">
        <v>4</v>
      </c>
      <c r="B897" s="247" t="s">
        <v>145</v>
      </c>
      <c r="C897" s="248">
        <v>27</v>
      </c>
      <c r="D897" s="248">
        <v>4591</v>
      </c>
      <c r="E897" s="248">
        <v>17526</v>
      </c>
      <c r="F897" s="243">
        <v>52715</v>
      </c>
      <c r="G897" s="270"/>
      <c r="H897" s="278">
        <f t="shared" ref="H897:N897" si="472">SUM(H898:H926)</f>
        <v>0</v>
      </c>
      <c r="I897" s="278">
        <f t="shared" si="472"/>
        <v>0</v>
      </c>
      <c r="J897" s="278">
        <f t="shared" si="472"/>
        <v>0</v>
      </c>
      <c r="K897" s="278">
        <f t="shared" si="472"/>
        <v>0</v>
      </c>
      <c r="L897" s="278">
        <f t="shared" si="472"/>
        <v>0</v>
      </c>
      <c r="M897" s="278">
        <f t="shared" si="472"/>
        <v>0</v>
      </c>
      <c r="N897" s="278">
        <f t="shared" si="472"/>
        <v>0</v>
      </c>
      <c r="O897" s="279"/>
      <c r="P897" s="279"/>
      <c r="Q897" s="278">
        <f t="shared" ref="Q897:AB897" si="473">SUM(Q898:Q926)</f>
        <v>0</v>
      </c>
      <c r="R897" s="280">
        <f t="shared" si="473"/>
        <v>0</v>
      </c>
      <c r="S897" s="278">
        <f t="shared" si="473"/>
        <v>0</v>
      </c>
      <c r="T897" s="278">
        <f t="shared" si="473"/>
        <v>0</v>
      </c>
      <c r="U897" s="278">
        <f t="shared" si="473"/>
        <v>0</v>
      </c>
      <c r="V897" s="278">
        <f t="shared" si="473"/>
        <v>0</v>
      </c>
      <c r="W897" s="278">
        <f t="shared" si="473"/>
        <v>0</v>
      </c>
      <c r="X897" s="278">
        <f t="shared" si="473"/>
        <v>0</v>
      </c>
      <c r="Y897" s="278">
        <f t="shared" si="473"/>
        <v>0</v>
      </c>
      <c r="Z897" s="278">
        <f t="shared" si="473"/>
        <v>0</v>
      </c>
      <c r="AA897" s="278">
        <f t="shared" si="473"/>
        <v>0</v>
      </c>
      <c r="AB897" s="278">
        <f t="shared" si="473"/>
        <v>0</v>
      </c>
      <c r="AC897" s="278">
        <v>0</v>
      </c>
      <c r="AD897" s="278">
        <v>0</v>
      </c>
      <c r="AE897" s="278">
        <v>0</v>
      </c>
      <c r="AF897" s="278">
        <v>0</v>
      </c>
      <c r="AG897" s="278">
        <v>0</v>
      </c>
      <c r="AH897" s="278">
        <v>0</v>
      </c>
      <c r="AI897" s="278">
        <f t="shared" ref="AI897:BJ897" si="474">SUM(AI898:AI926)</f>
        <v>0</v>
      </c>
      <c r="AJ897" s="278">
        <f t="shared" si="474"/>
        <v>0</v>
      </c>
      <c r="AK897" s="278">
        <f t="shared" si="474"/>
        <v>0</v>
      </c>
      <c r="AL897" s="278">
        <f t="shared" si="474"/>
        <v>0</v>
      </c>
      <c r="AM897" s="278">
        <f t="shared" si="474"/>
        <v>0</v>
      </c>
      <c r="AN897" s="278">
        <f t="shared" si="474"/>
        <v>0</v>
      </c>
      <c r="AO897" s="278">
        <f t="shared" si="474"/>
        <v>0</v>
      </c>
      <c r="AP897" s="278">
        <f t="shared" si="474"/>
        <v>0</v>
      </c>
      <c r="AQ897" s="278">
        <f t="shared" si="474"/>
        <v>0</v>
      </c>
      <c r="AR897" s="278">
        <f t="shared" si="474"/>
        <v>0</v>
      </c>
      <c r="AS897" s="278">
        <f t="shared" si="474"/>
        <v>0</v>
      </c>
      <c r="AT897" s="278">
        <f t="shared" si="474"/>
        <v>0</v>
      </c>
      <c r="AU897" s="278">
        <f t="shared" si="474"/>
        <v>0</v>
      </c>
      <c r="AV897" s="278">
        <f t="shared" si="474"/>
        <v>0</v>
      </c>
      <c r="AW897" s="278">
        <f t="shared" si="474"/>
        <v>0</v>
      </c>
      <c r="AX897" s="278">
        <f t="shared" si="474"/>
        <v>0</v>
      </c>
      <c r="AY897" s="278">
        <f t="shared" si="474"/>
        <v>0</v>
      </c>
      <c r="AZ897" s="278">
        <f t="shared" si="474"/>
        <v>0</v>
      </c>
      <c r="BA897" s="278">
        <f t="shared" si="474"/>
        <v>0</v>
      </c>
      <c r="BB897" s="278">
        <f t="shared" si="474"/>
        <v>0</v>
      </c>
      <c r="BC897" s="278">
        <f t="shared" si="474"/>
        <v>0</v>
      </c>
      <c r="BD897" s="278">
        <f t="shared" si="474"/>
        <v>0</v>
      </c>
      <c r="BE897" s="278">
        <f t="shared" si="474"/>
        <v>0</v>
      </c>
      <c r="BF897" s="278">
        <f t="shared" si="474"/>
        <v>0</v>
      </c>
      <c r="BG897" s="278">
        <f t="shared" si="474"/>
        <v>0</v>
      </c>
      <c r="BH897" s="278">
        <f t="shared" si="474"/>
        <v>0</v>
      </c>
      <c r="BI897" s="278">
        <f t="shared" si="474"/>
        <v>0</v>
      </c>
      <c r="BJ897" s="278">
        <f t="shared" si="474"/>
        <v>0</v>
      </c>
      <c r="BK897" s="278">
        <v>0</v>
      </c>
      <c r="BL897" s="278">
        <v>0</v>
      </c>
      <c r="BM897" s="278">
        <v>0</v>
      </c>
      <c r="BN897" s="278">
        <v>0</v>
      </c>
      <c r="BO897" s="278">
        <f t="shared" ref="BO897:EB897" si="475">SUM(BO898:BO926)</f>
        <v>0</v>
      </c>
      <c r="BP897" s="278">
        <f t="shared" si="475"/>
        <v>0</v>
      </c>
      <c r="BQ897" s="278">
        <f t="shared" si="475"/>
        <v>0</v>
      </c>
      <c r="BR897" s="278">
        <f t="shared" si="475"/>
        <v>0</v>
      </c>
      <c r="BS897" s="278">
        <f t="shared" si="475"/>
        <v>0</v>
      </c>
      <c r="BT897" s="278">
        <f t="shared" si="475"/>
        <v>0</v>
      </c>
      <c r="BU897" s="278">
        <f t="shared" si="475"/>
        <v>0</v>
      </c>
      <c r="BV897" s="278">
        <f t="shared" si="475"/>
        <v>0</v>
      </c>
      <c r="BW897" s="278">
        <f t="shared" si="475"/>
        <v>0</v>
      </c>
      <c r="BX897" s="278">
        <f t="shared" si="475"/>
        <v>0</v>
      </c>
      <c r="BY897" s="278">
        <f t="shared" si="475"/>
        <v>0</v>
      </c>
      <c r="BZ897" s="278">
        <f t="shared" si="475"/>
        <v>0</v>
      </c>
      <c r="CA897" s="278">
        <f t="shared" si="475"/>
        <v>0</v>
      </c>
      <c r="CB897" s="278">
        <f t="shared" si="475"/>
        <v>0</v>
      </c>
      <c r="CC897" s="278">
        <f t="shared" si="475"/>
        <v>0</v>
      </c>
      <c r="CD897" s="278">
        <f t="shared" si="475"/>
        <v>0</v>
      </c>
      <c r="CE897" s="278">
        <f t="shared" si="475"/>
        <v>0</v>
      </c>
      <c r="CF897" s="278">
        <f t="shared" si="475"/>
        <v>0</v>
      </c>
      <c r="CG897" s="278">
        <f t="shared" si="475"/>
        <v>0</v>
      </c>
      <c r="CH897" s="278">
        <f t="shared" si="475"/>
        <v>0</v>
      </c>
      <c r="CI897" s="278">
        <f t="shared" si="475"/>
        <v>0</v>
      </c>
      <c r="CJ897" s="278">
        <f t="shared" si="475"/>
        <v>0</v>
      </c>
      <c r="CK897" s="278">
        <f t="shared" si="475"/>
        <v>0</v>
      </c>
      <c r="CL897" s="278">
        <f t="shared" si="475"/>
        <v>0</v>
      </c>
      <c r="CM897" s="278">
        <f t="shared" si="475"/>
        <v>0</v>
      </c>
      <c r="CN897" s="278">
        <f t="shared" si="475"/>
        <v>0</v>
      </c>
      <c r="CO897" s="278">
        <f t="shared" si="475"/>
        <v>0</v>
      </c>
      <c r="CP897" s="278">
        <f t="shared" si="475"/>
        <v>0</v>
      </c>
      <c r="CQ897" s="278">
        <f t="shared" si="475"/>
        <v>0</v>
      </c>
      <c r="CR897" s="278">
        <f t="shared" si="475"/>
        <v>0</v>
      </c>
      <c r="CS897" s="278">
        <f t="shared" si="475"/>
        <v>0</v>
      </c>
      <c r="CT897" s="278">
        <f t="shared" si="475"/>
        <v>0</v>
      </c>
      <c r="CU897" s="278">
        <f t="shared" si="475"/>
        <v>0</v>
      </c>
      <c r="CV897" s="278">
        <f t="shared" si="475"/>
        <v>0</v>
      </c>
      <c r="CW897" s="278">
        <f t="shared" si="475"/>
        <v>0</v>
      </c>
      <c r="CX897" s="278">
        <f t="shared" si="475"/>
        <v>0</v>
      </c>
      <c r="CY897" s="278">
        <f t="shared" si="475"/>
        <v>0</v>
      </c>
      <c r="CZ897" s="278">
        <f t="shared" si="475"/>
        <v>0</v>
      </c>
      <c r="DA897" s="278">
        <f t="shared" si="475"/>
        <v>0</v>
      </c>
      <c r="DB897" s="278">
        <f t="shared" si="475"/>
        <v>0</v>
      </c>
      <c r="DC897" s="278">
        <f t="shared" si="475"/>
        <v>0</v>
      </c>
      <c r="DD897" s="278">
        <f t="shared" si="475"/>
        <v>0</v>
      </c>
      <c r="DE897" s="278">
        <f t="shared" si="475"/>
        <v>0</v>
      </c>
      <c r="DF897" s="278">
        <f t="shared" si="475"/>
        <v>0</v>
      </c>
      <c r="DG897" s="278">
        <f t="shared" si="475"/>
        <v>0</v>
      </c>
      <c r="DH897" s="278">
        <f t="shared" si="475"/>
        <v>0</v>
      </c>
      <c r="DI897" s="278">
        <f t="shared" si="475"/>
        <v>0</v>
      </c>
      <c r="DJ897" s="278">
        <f t="shared" si="475"/>
        <v>0</v>
      </c>
      <c r="DK897" s="278">
        <f t="shared" si="475"/>
        <v>0</v>
      </c>
      <c r="DL897" s="278">
        <f t="shared" si="475"/>
        <v>0</v>
      </c>
      <c r="DM897" s="278">
        <f t="shared" si="475"/>
        <v>0</v>
      </c>
      <c r="DN897" s="278">
        <f t="shared" si="475"/>
        <v>0</v>
      </c>
      <c r="DO897" s="278">
        <f t="shared" si="475"/>
        <v>0</v>
      </c>
      <c r="DP897" s="278">
        <f t="shared" si="475"/>
        <v>0</v>
      </c>
      <c r="DQ897" s="278">
        <f t="shared" si="475"/>
        <v>0</v>
      </c>
      <c r="DR897" s="278">
        <f t="shared" si="475"/>
        <v>0</v>
      </c>
      <c r="DS897" s="278">
        <f t="shared" si="475"/>
        <v>0</v>
      </c>
      <c r="DT897" s="278">
        <f t="shared" si="475"/>
        <v>0</v>
      </c>
      <c r="DU897" s="278">
        <f t="shared" si="475"/>
        <v>0</v>
      </c>
      <c r="DV897" s="278">
        <f t="shared" si="475"/>
        <v>0</v>
      </c>
      <c r="DW897" s="278">
        <f t="shared" si="475"/>
        <v>0</v>
      </c>
      <c r="DX897" s="278">
        <f t="shared" si="475"/>
        <v>0</v>
      </c>
      <c r="DY897" s="278">
        <f t="shared" si="475"/>
        <v>0</v>
      </c>
      <c r="DZ897" s="278">
        <f t="shared" si="475"/>
        <v>0</v>
      </c>
      <c r="EA897" s="278">
        <f t="shared" si="475"/>
        <v>0</v>
      </c>
      <c r="EB897" s="278">
        <f t="shared" si="475"/>
        <v>0</v>
      </c>
      <c r="EC897" s="278">
        <v>0</v>
      </c>
      <c r="ED897" s="278">
        <f>SUM(ED898:ED926)</f>
        <v>0</v>
      </c>
      <c r="EE897" s="278">
        <f>SUM(EE898:EE926)</f>
        <v>0</v>
      </c>
      <c r="EF897" s="278">
        <f>SUM(EF898:EF926)</f>
        <v>0</v>
      </c>
      <c r="EG897" s="281"/>
      <c r="EH897" s="281">
        <f>SUM(EH898:EH926)</f>
        <v>0</v>
      </c>
      <c r="EI897" s="278">
        <f>SUM(EI898:EI926)</f>
        <v>0</v>
      </c>
      <c r="EJ897" s="281"/>
      <c r="EK897" s="281">
        <f>SUM(EK898:EK926)</f>
        <v>0</v>
      </c>
      <c r="EL897" s="278">
        <f>SUM(EL898:EL926)</f>
        <v>0</v>
      </c>
      <c r="EM897" s="281"/>
      <c r="EN897" s="281">
        <f>SUM(EN898:EN926)</f>
        <v>0</v>
      </c>
      <c r="EO897" s="278">
        <f>SUM(EO898:EO926)</f>
        <v>0</v>
      </c>
      <c r="EP897" s="281"/>
      <c r="EQ897" s="281">
        <f>SUM(EQ898:EQ926)</f>
        <v>0</v>
      </c>
      <c r="ER897" s="280">
        <f>SUM(ER898:ER926)</f>
        <v>0</v>
      </c>
      <c r="ES897" s="278">
        <f>SUM(ES898:ES926)</f>
        <v>0</v>
      </c>
      <c r="ET897" s="281"/>
      <c r="EU897" s="281">
        <f>SUM(EU898:EU926)</f>
        <v>0</v>
      </c>
      <c r="EV897" s="278">
        <f>SUM(EV898:EV926)</f>
        <v>0</v>
      </c>
      <c r="EW897" s="281"/>
      <c r="EX897" s="281">
        <f>SUM(EX898:EX926)</f>
        <v>0</v>
      </c>
      <c r="EY897" s="278">
        <f>SUM(EY898:EY926)</f>
        <v>0</v>
      </c>
      <c r="EZ897" s="281"/>
      <c r="FA897" s="281">
        <f>SUM(FA898:FA926)</f>
        <v>0</v>
      </c>
      <c r="FB897" s="278">
        <f>SUM(FB898:FB926)</f>
        <v>0</v>
      </c>
      <c r="FC897" s="281"/>
      <c r="FD897" s="281">
        <f>SUM(FD898:FD926)</f>
        <v>0</v>
      </c>
      <c r="FE897" s="278">
        <f>SUM(FE898:FE926)</f>
        <v>0</v>
      </c>
      <c r="FF897" s="281"/>
      <c r="FG897" s="281">
        <f>SUM(FG898:FG926)</f>
        <v>0</v>
      </c>
      <c r="FH897" s="278">
        <f>SUM(FH898:FH926)</f>
        <v>0</v>
      </c>
      <c r="FI897" s="281"/>
      <c r="FJ897" s="281">
        <f>SUM(FJ898:FJ926)</f>
        <v>0</v>
      </c>
      <c r="FK897" s="278">
        <f>SUM(FK898:FK926)</f>
        <v>0</v>
      </c>
      <c r="FL897" s="281"/>
      <c r="FM897" s="281">
        <f>SUM(FM898:FM926)</f>
        <v>0</v>
      </c>
      <c r="FN897" s="278">
        <f>SUM(FN898:FN926)</f>
        <v>0</v>
      </c>
      <c r="FO897" s="281"/>
      <c r="FP897" s="281">
        <f>SUM(FP898:FP926)</f>
        <v>0</v>
      </c>
      <c r="FQ897" s="278">
        <f>SUM(FQ898:FQ926)</f>
        <v>0</v>
      </c>
      <c r="FR897" s="281"/>
      <c r="FS897" s="281">
        <f>SUM(FS898:FS926)</f>
        <v>0</v>
      </c>
      <c r="FT897" s="278">
        <f>SUM(FT898:FT926)</f>
        <v>0</v>
      </c>
      <c r="FU897" s="281"/>
      <c r="FV897" s="281">
        <f>SUM(FV898:FV926)</f>
        <v>0</v>
      </c>
      <c r="FW897" s="280">
        <f>SUM(FW898:FW926)</f>
        <v>0</v>
      </c>
      <c r="FX897" s="278">
        <f>SUM(FX898:FX926)</f>
        <v>0</v>
      </c>
      <c r="FY897" s="281"/>
      <c r="FZ897" s="281">
        <f>SUM(FZ898:FZ926)</f>
        <v>0</v>
      </c>
      <c r="GA897" s="278"/>
      <c r="GB897" s="278">
        <f>SUM(GB898:GB926)</f>
        <v>0</v>
      </c>
      <c r="GC897" s="281"/>
      <c r="GD897" s="281">
        <f>SUM(GD898:GD926)</f>
        <v>0</v>
      </c>
      <c r="GE897" s="278">
        <f>SUM(GE898:GE926)</f>
        <v>0</v>
      </c>
      <c r="GF897" s="281"/>
      <c r="GG897" s="281">
        <f t="shared" ref="GG897:GM897" si="476">SUM(GG898:GG926)</f>
        <v>0</v>
      </c>
      <c r="GH897" s="278">
        <f t="shared" si="476"/>
        <v>0</v>
      </c>
      <c r="GI897" s="281">
        <f t="shared" si="476"/>
        <v>0</v>
      </c>
      <c r="GJ897" s="278">
        <f t="shared" si="476"/>
        <v>0</v>
      </c>
      <c r="GK897" s="281">
        <f t="shared" si="476"/>
        <v>0</v>
      </c>
      <c r="GL897" s="278">
        <f t="shared" si="476"/>
        <v>0</v>
      </c>
      <c r="GM897" s="281">
        <f t="shared" si="476"/>
        <v>0</v>
      </c>
      <c r="GN897" s="281"/>
      <c r="GO897" s="281"/>
      <c r="GP897" s="278">
        <f t="shared" ref="GP897:GW897" si="477">SUM(GP898:GP926)</f>
        <v>0</v>
      </c>
      <c r="GQ897" s="281">
        <f t="shared" si="477"/>
        <v>0</v>
      </c>
      <c r="GR897" s="278">
        <f t="shared" si="477"/>
        <v>0</v>
      </c>
      <c r="GS897" s="281">
        <f t="shared" si="477"/>
        <v>0</v>
      </c>
      <c r="GT897" s="281">
        <f t="shared" si="477"/>
        <v>0</v>
      </c>
      <c r="GU897" s="281">
        <f t="shared" si="477"/>
        <v>0</v>
      </c>
      <c r="GV897" s="281">
        <f t="shared" si="477"/>
        <v>0</v>
      </c>
      <c r="GW897" s="281">
        <f t="shared" si="477"/>
        <v>0</v>
      </c>
    </row>
    <row r="898" spans="1:205" ht="12.75" collapsed="1">
      <c r="A898" s="282"/>
      <c r="B898" s="304"/>
      <c r="C898" s="305"/>
      <c r="D898" s="305"/>
      <c r="E898" s="305"/>
      <c r="F898" s="305"/>
      <c r="G898" s="305"/>
      <c r="H898" s="288"/>
      <c r="I898" s="286"/>
      <c r="J898" s="286"/>
      <c r="K898" s="286"/>
      <c r="L898" s="286"/>
      <c r="M898" s="286"/>
      <c r="N898" s="286"/>
      <c r="O898" s="287"/>
      <c r="P898" s="287"/>
      <c r="Q898" s="288"/>
      <c r="R898" s="288"/>
      <c r="S898" s="288"/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9">
        <v>0</v>
      </c>
      <c r="AD898" s="289">
        <v>0</v>
      </c>
      <c r="AE898" s="289">
        <v>0</v>
      </c>
      <c r="AF898" s="289">
        <v>0</v>
      </c>
      <c r="AG898" s="286">
        <v>0</v>
      </c>
      <c r="AH898" s="286">
        <v>0</v>
      </c>
      <c r="AI898" s="286"/>
      <c r="AJ898" s="286"/>
      <c r="AK898" s="286"/>
      <c r="AL898" s="286"/>
      <c r="AM898" s="286"/>
      <c r="AN898" s="286"/>
      <c r="AO898" s="286"/>
      <c r="AP898" s="286"/>
      <c r="AQ898" s="286"/>
      <c r="AR898" s="286"/>
      <c r="AS898" s="286"/>
      <c r="AT898" s="286"/>
      <c r="AU898" s="286"/>
      <c r="AV898" s="286"/>
      <c r="AW898" s="286"/>
      <c r="AX898" s="286"/>
      <c r="AY898" s="286"/>
      <c r="AZ898" s="286"/>
      <c r="BA898" s="286"/>
      <c r="BB898" s="286"/>
      <c r="BC898" s="286"/>
      <c r="BD898" s="286"/>
      <c r="BE898" s="286"/>
      <c r="BF898" s="286"/>
      <c r="BG898" s="286"/>
      <c r="BH898" s="286"/>
      <c r="BI898" s="286"/>
      <c r="BJ898" s="286"/>
      <c r="BK898" s="290">
        <v>0</v>
      </c>
      <c r="BL898" s="290">
        <v>0</v>
      </c>
      <c r="BM898" s="290">
        <v>0</v>
      </c>
      <c r="BN898" s="290">
        <v>0</v>
      </c>
      <c r="BO898" s="286"/>
      <c r="BP898" s="286"/>
      <c r="BQ898" s="286"/>
      <c r="BR898" s="286"/>
      <c r="BS898" s="286"/>
      <c r="BT898" s="286"/>
      <c r="BU898" s="286"/>
      <c r="BV898" s="286"/>
      <c r="BW898" s="286"/>
      <c r="BX898" s="286"/>
      <c r="BY898" s="286"/>
      <c r="BZ898" s="286"/>
      <c r="CA898" s="286"/>
      <c r="CB898" s="286"/>
      <c r="CC898" s="286"/>
      <c r="CD898" s="286"/>
      <c r="CE898" s="286"/>
      <c r="CF898" s="286"/>
      <c r="CG898" s="286"/>
      <c r="CH898" s="286"/>
      <c r="CI898" s="286"/>
      <c r="CJ898" s="286"/>
      <c r="CK898" s="286"/>
      <c r="CL898" s="286"/>
      <c r="CM898" s="286"/>
      <c r="CN898" s="286"/>
      <c r="CO898" s="286"/>
      <c r="CP898" s="286"/>
      <c r="CQ898" s="286"/>
      <c r="CR898" s="286"/>
      <c r="CS898" s="286"/>
      <c r="CT898" s="286"/>
      <c r="CU898" s="286"/>
      <c r="CV898" s="286"/>
      <c r="CW898" s="286"/>
      <c r="CX898" s="286"/>
      <c r="CY898" s="286"/>
      <c r="CZ898" s="286"/>
      <c r="DA898" s="286"/>
      <c r="DB898" s="286"/>
      <c r="DC898" s="286"/>
      <c r="DD898" s="286"/>
      <c r="DE898" s="286"/>
      <c r="DF898" s="286"/>
      <c r="DG898" s="286"/>
      <c r="DH898" s="286"/>
      <c r="DI898" s="286"/>
      <c r="DJ898" s="286"/>
      <c r="DK898" s="286"/>
      <c r="DL898" s="286"/>
      <c r="DM898" s="286"/>
      <c r="DN898" s="286"/>
      <c r="DO898" s="286"/>
      <c r="DP898" s="286"/>
      <c r="DQ898" s="286"/>
      <c r="DR898" s="286"/>
      <c r="DS898" s="286"/>
      <c r="DT898" s="286"/>
      <c r="DU898" s="286"/>
      <c r="DV898" s="286"/>
      <c r="DW898" s="286"/>
      <c r="DX898" s="286"/>
      <c r="DY898" s="286"/>
      <c r="DZ898" s="286"/>
      <c r="EA898" s="286"/>
      <c r="EB898" s="286"/>
      <c r="EC898" s="289">
        <v>0</v>
      </c>
      <c r="ED898" s="286"/>
      <c r="EE898" s="286"/>
      <c r="EF898" s="286"/>
      <c r="EG898" s="291"/>
      <c r="EH898" s="291"/>
      <c r="EI898" s="286"/>
      <c r="EJ898" s="291"/>
      <c r="EK898" s="291"/>
      <c r="EL898" s="286"/>
      <c r="EM898" s="291"/>
      <c r="EN898" s="291"/>
      <c r="EO898" s="286"/>
      <c r="EP898" s="291"/>
      <c r="EQ898" s="291"/>
      <c r="ER898" s="288"/>
      <c r="ES898" s="286"/>
      <c r="ET898" s="291"/>
      <c r="EU898" s="291"/>
      <c r="EV898" s="286"/>
      <c r="EW898" s="291"/>
      <c r="EX898" s="291"/>
      <c r="EY898" s="286"/>
      <c r="EZ898" s="291"/>
      <c r="FA898" s="291"/>
      <c r="FB898" s="286"/>
      <c r="FC898" s="291"/>
      <c r="FD898" s="291"/>
      <c r="FE898" s="286"/>
      <c r="FF898" s="291"/>
      <c r="FG898" s="291"/>
      <c r="FH898" s="286"/>
      <c r="FI898" s="291"/>
      <c r="FJ898" s="291"/>
      <c r="FK898" s="286"/>
      <c r="FL898" s="291"/>
      <c r="FM898" s="291"/>
      <c r="FN898" s="286"/>
      <c r="FO898" s="291"/>
      <c r="FP898" s="291"/>
      <c r="FQ898" s="286"/>
      <c r="FR898" s="291"/>
      <c r="FS898" s="291"/>
      <c r="FT898" s="286"/>
      <c r="FU898" s="291"/>
      <c r="FV898" s="291"/>
      <c r="FW898" s="288"/>
      <c r="FX898" s="286"/>
      <c r="FY898" s="291"/>
      <c r="FZ898" s="291"/>
      <c r="GA898" s="292"/>
      <c r="GB898" s="293"/>
      <c r="GC898" s="294"/>
      <c r="GD898" s="294"/>
      <c r="GE898" s="293"/>
      <c r="GF898" s="294"/>
      <c r="GG898" s="294"/>
      <c r="GH898" s="293"/>
      <c r="GI898" s="294"/>
      <c r="GJ898" s="293"/>
      <c r="GK898" s="294"/>
      <c r="GL898" s="293"/>
      <c r="GM898" s="294"/>
      <c r="GN898" s="291"/>
      <c r="GO898" s="295"/>
      <c r="GP898" s="296"/>
      <c r="GQ898" s="295"/>
      <c r="GR898" s="302"/>
      <c r="GS898" s="297"/>
      <c r="GT898" s="297"/>
      <c r="GU898" s="297"/>
      <c r="GV898" s="297"/>
      <c r="GW898" s="297"/>
    </row>
    <row r="899" spans="1:205" ht="12.75" hidden="1" outlineLevel="1">
      <c r="A899" s="212"/>
      <c r="B899" s="274"/>
      <c r="C899" s="270"/>
      <c r="D899" s="270"/>
      <c r="E899" s="270"/>
      <c r="F899" s="270"/>
      <c r="G899" s="270"/>
      <c r="H899" s="222"/>
      <c r="I899" s="223"/>
      <c r="J899" s="223"/>
      <c r="K899" s="223"/>
      <c r="L899" s="223"/>
      <c r="M899" s="223"/>
      <c r="N899" s="223"/>
      <c r="O899" s="224"/>
      <c r="P899" s="224"/>
      <c r="Q899" s="222"/>
      <c r="R899" s="222"/>
      <c r="S899" s="222"/>
      <c r="T899" s="223"/>
      <c r="U899" s="223"/>
      <c r="V899" s="223"/>
      <c r="W899" s="223"/>
      <c r="X899" s="223"/>
      <c r="Y899" s="223"/>
      <c r="Z899" s="223"/>
      <c r="AA899" s="223"/>
      <c r="AB899" s="223"/>
      <c r="AC899" s="225">
        <v>0</v>
      </c>
      <c r="AD899" s="225">
        <v>0</v>
      </c>
      <c r="AE899" s="225">
        <v>0</v>
      </c>
      <c r="AF899" s="225">
        <v>0</v>
      </c>
      <c r="AG899" s="226">
        <v>0</v>
      </c>
      <c r="AH899" s="226">
        <v>0</v>
      </c>
      <c r="AI899" s="223"/>
      <c r="AJ899" s="223"/>
      <c r="AK899" s="223"/>
      <c r="AL899" s="223"/>
      <c r="AM899" s="223"/>
      <c r="AN899" s="223"/>
      <c r="AO899" s="223"/>
      <c r="AP899" s="223"/>
      <c r="AQ899" s="223"/>
      <c r="AR899" s="223"/>
      <c r="AS899" s="223"/>
      <c r="AT899" s="223"/>
      <c r="AU899" s="223"/>
      <c r="AV899" s="223"/>
      <c r="AW899" s="223"/>
      <c r="AX899" s="223"/>
      <c r="AY899" s="223"/>
      <c r="AZ899" s="223"/>
      <c r="BA899" s="223"/>
      <c r="BB899" s="223"/>
      <c r="BC899" s="223"/>
      <c r="BD899" s="223"/>
      <c r="BE899" s="223"/>
      <c r="BF899" s="223"/>
      <c r="BG899" s="223"/>
      <c r="BH899" s="223"/>
      <c r="BI899" s="223"/>
      <c r="BJ899" s="223"/>
      <c r="BK899" s="225">
        <v>0</v>
      </c>
      <c r="BL899" s="225">
        <v>0</v>
      </c>
      <c r="BM899" s="225">
        <v>0</v>
      </c>
      <c r="BN899" s="225">
        <v>0</v>
      </c>
      <c r="BO899" s="223"/>
      <c r="BP899" s="223"/>
      <c r="BQ899" s="223"/>
      <c r="BR899" s="223"/>
      <c r="BS899" s="223"/>
      <c r="BT899" s="223"/>
      <c r="BU899" s="223"/>
      <c r="BV899" s="223"/>
      <c r="BW899" s="223"/>
      <c r="BX899" s="223"/>
      <c r="BY899" s="223"/>
      <c r="BZ899" s="223"/>
      <c r="CA899" s="223"/>
      <c r="CB899" s="223"/>
      <c r="CC899" s="223"/>
      <c r="CD899" s="223"/>
      <c r="CE899" s="223"/>
      <c r="CF899" s="223"/>
      <c r="CG899" s="223"/>
      <c r="CH899" s="223"/>
      <c r="CI899" s="223"/>
      <c r="CJ899" s="223"/>
      <c r="CK899" s="223"/>
      <c r="CL899" s="223"/>
      <c r="CM899" s="223"/>
      <c r="CN899" s="223"/>
      <c r="CO899" s="223"/>
      <c r="CP899" s="223"/>
      <c r="CQ899" s="223"/>
      <c r="CR899" s="223"/>
      <c r="CS899" s="223"/>
      <c r="CT899" s="223"/>
      <c r="CU899" s="223"/>
      <c r="CV899" s="223"/>
      <c r="CW899" s="223"/>
      <c r="CX899" s="223"/>
      <c r="CY899" s="223"/>
      <c r="CZ899" s="223"/>
      <c r="DA899" s="223"/>
      <c r="DB899" s="223"/>
      <c r="DC899" s="223"/>
      <c r="DD899" s="223"/>
      <c r="DE899" s="223"/>
      <c r="DF899" s="223"/>
      <c r="DG899" s="223"/>
      <c r="DH899" s="223"/>
      <c r="DI899" s="223"/>
      <c r="DJ899" s="223"/>
      <c r="DK899" s="223"/>
      <c r="DL899" s="223"/>
      <c r="DM899" s="223"/>
      <c r="DN899" s="223"/>
      <c r="DO899" s="223"/>
      <c r="DP899" s="223"/>
      <c r="DQ899" s="223"/>
      <c r="DR899" s="223"/>
      <c r="DS899" s="223"/>
      <c r="DT899" s="223"/>
      <c r="DU899" s="223"/>
      <c r="DV899" s="223"/>
      <c r="DW899" s="223"/>
      <c r="DX899" s="223"/>
      <c r="DY899" s="223"/>
      <c r="DZ899" s="223"/>
      <c r="EA899" s="223"/>
      <c r="EB899" s="223"/>
      <c r="EC899" s="227">
        <v>0</v>
      </c>
      <c r="ED899" s="223"/>
      <c r="EE899" s="223"/>
      <c r="EF899" s="223"/>
      <c r="EG899" s="229"/>
      <c r="EH899" s="229"/>
      <c r="EI899" s="223"/>
      <c r="EJ899" s="229"/>
      <c r="EK899" s="229"/>
      <c r="EL899" s="223"/>
      <c r="EM899" s="229"/>
      <c r="EN899" s="229"/>
      <c r="EO899" s="223"/>
      <c r="EP899" s="229"/>
      <c r="EQ899" s="229"/>
      <c r="ER899" s="222"/>
      <c r="ES899" s="223"/>
      <c r="ET899" s="229"/>
      <c r="EU899" s="229"/>
      <c r="EV899" s="223"/>
      <c r="EW899" s="229"/>
      <c r="EX899" s="229"/>
      <c r="EY899" s="223"/>
      <c r="EZ899" s="229"/>
      <c r="FA899" s="229"/>
      <c r="FB899" s="223"/>
      <c r="FC899" s="229"/>
      <c r="FD899" s="229"/>
      <c r="FE899" s="223"/>
      <c r="FF899" s="229"/>
      <c r="FG899" s="229"/>
      <c r="FH899" s="223"/>
      <c r="FI899" s="229"/>
      <c r="FJ899" s="229"/>
      <c r="FK899" s="223"/>
      <c r="FL899" s="229"/>
      <c r="FM899" s="229"/>
      <c r="FN899" s="223"/>
      <c r="FO899" s="229"/>
      <c r="FP899" s="229"/>
      <c r="FQ899" s="223"/>
      <c r="FR899" s="229"/>
      <c r="FS899" s="229"/>
      <c r="FT899" s="223"/>
      <c r="FU899" s="229"/>
      <c r="FV899" s="229"/>
      <c r="FW899" s="222"/>
      <c r="FX899" s="223"/>
      <c r="FY899" s="229"/>
      <c r="FZ899" s="229"/>
      <c r="GA899" s="230"/>
      <c r="GB899" s="231"/>
      <c r="GC899" s="232"/>
      <c r="GD899" s="232"/>
      <c r="GE899" s="231"/>
      <c r="GF899" s="232"/>
      <c r="GG899" s="232"/>
      <c r="GH899" s="231"/>
      <c r="GI899" s="232"/>
      <c r="GJ899" s="231"/>
      <c r="GK899" s="232"/>
      <c r="GL899" s="231"/>
      <c r="GM899" s="232"/>
      <c r="GN899" s="228"/>
      <c r="GO899" s="234"/>
      <c r="GP899" s="223"/>
      <c r="GQ899" s="239"/>
      <c r="GR899" s="223"/>
      <c r="GS899" s="239"/>
      <c r="GT899" s="239"/>
      <c r="GU899" s="239"/>
      <c r="GV899" s="234">
        <f t="shared" ref="GV899:GV925" si="478">SUM(GA899,GQ899,GS899,GT899,GU899)</f>
        <v>0</v>
      </c>
      <c r="GW899" s="234">
        <f t="shared" ref="GW899:GW925" si="479">SUM(GO899,GQ899,GS899,GT899:GU899)</f>
        <v>0</v>
      </c>
    </row>
    <row r="900" spans="1:205" ht="12.75" hidden="1" outlineLevel="1">
      <c r="A900" s="212"/>
      <c r="B900" s="274"/>
      <c r="C900" s="270"/>
      <c r="D900" s="270"/>
      <c r="E900" s="270"/>
      <c r="F900" s="270"/>
      <c r="G900" s="270"/>
      <c r="H900" s="222"/>
      <c r="I900" s="223"/>
      <c r="J900" s="223"/>
      <c r="K900" s="223"/>
      <c r="L900" s="223"/>
      <c r="M900" s="223"/>
      <c r="N900" s="223"/>
      <c r="O900" s="224"/>
      <c r="P900" s="224"/>
      <c r="Q900" s="222"/>
      <c r="R900" s="222"/>
      <c r="S900" s="222"/>
      <c r="T900" s="223"/>
      <c r="U900" s="223"/>
      <c r="V900" s="223"/>
      <c r="W900" s="223"/>
      <c r="X900" s="223"/>
      <c r="Y900" s="223"/>
      <c r="Z900" s="223"/>
      <c r="AA900" s="223"/>
      <c r="AB900" s="223"/>
      <c r="AC900" s="225">
        <v>0</v>
      </c>
      <c r="AD900" s="225">
        <v>0</v>
      </c>
      <c r="AE900" s="225">
        <v>0</v>
      </c>
      <c r="AF900" s="225">
        <v>0</v>
      </c>
      <c r="AG900" s="226">
        <v>0</v>
      </c>
      <c r="AH900" s="226">
        <v>0</v>
      </c>
      <c r="AI900" s="223"/>
      <c r="AJ900" s="223"/>
      <c r="AK900" s="223"/>
      <c r="AL900" s="223"/>
      <c r="AM900" s="223"/>
      <c r="AN900" s="223"/>
      <c r="AO900" s="223"/>
      <c r="AP900" s="223"/>
      <c r="AQ900" s="223"/>
      <c r="AR900" s="223"/>
      <c r="AS900" s="223"/>
      <c r="AT900" s="223"/>
      <c r="AU900" s="223"/>
      <c r="AV900" s="223"/>
      <c r="AW900" s="223"/>
      <c r="AX900" s="223"/>
      <c r="AY900" s="223"/>
      <c r="AZ900" s="223"/>
      <c r="BA900" s="223"/>
      <c r="BB900" s="223"/>
      <c r="BC900" s="223"/>
      <c r="BD900" s="223"/>
      <c r="BE900" s="223"/>
      <c r="BF900" s="223"/>
      <c r="BG900" s="223"/>
      <c r="BH900" s="223"/>
      <c r="BI900" s="223"/>
      <c r="BJ900" s="223"/>
      <c r="BK900" s="225">
        <v>0</v>
      </c>
      <c r="BL900" s="225">
        <v>0</v>
      </c>
      <c r="BM900" s="225">
        <v>0</v>
      </c>
      <c r="BN900" s="225">
        <v>0</v>
      </c>
      <c r="BO900" s="223"/>
      <c r="BP900" s="223"/>
      <c r="BQ900" s="223"/>
      <c r="BR900" s="223"/>
      <c r="BS900" s="223"/>
      <c r="BT900" s="223"/>
      <c r="BU900" s="223"/>
      <c r="BV900" s="223"/>
      <c r="BW900" s="223"/>
      <c r="BX900" s="223"/>
      <c r="BY900" s="223"/>
      <c r="BZ900" s="223"/>
      <c r="CA900" s="223"/>
      <c r="CB900" s="223"/>
      <c r="CC900" s="223"/>
      <c r="CD900" s="223"/>
      <c r="CE900" s="223"/>
      <c r="CF900" s="223"/>
      <c r="CG900" s="223"/>
      <c r="CH900" s="223"/>
      <c r="CI900" s="223"/>
      <c r="CJ900" s="223"/>
      <c r="CK900" s="223"/>
      <c r="CL900" s="223"/>
      <c r="CM900" s="223"/>
      <c r="CN900" s="223"/>
      <c r="CO900" s="223"/>
      <c r="CP900" s="223"/>
      <c r="CQ900" s="223"/>
      <c r="CR900" s="223"/>
      <c r="CS900" s="223"/>
      <c r="CT900" s="223"/>
      <c r="CU900" s="223"/>
      <c r="CV900" s="223"/>
      <c r="CW900" s="223"/>
      <c r="CX900" s="223"/>
      <c r="CY900" s="223"/>
      <c r="CZ900" s="223"/>
      <c r="DA900" s="223"/>
      <c r="DB900" s="223"/>
      <c r="DC900" s="223"/>
      <c r="DD900" s="223"/>
      <c r="DE900" s="223"/>
      <c r="DF900" s="223"/>
      <c r="DG900" s="223"/>
      <c r="DH900" s="223"/>
      <c r="DI900" s="223"/>
      <c r="DJ900" s="223"/>
      <c r="DK900" s="223"/>
      <c r="DL900" s="223"/>
      <c r="DM900" s="223"/>
      <c r="DN900" s="223"/>
      <c r="DO900" s="223"/>
      <c r="DP900" s="223"/>
      <c r="DQ900" s="223"/>
      <c r="DR900" s="223"/>
      <c r="DS900" s="223"/>
      <c r="DT900" s="223"/>
      <c r="DU900" s="223"/>
      <c r="DV900" s="223"/>
      <c r="DW900" s="223"/>
      <c r="DX900" s="223"/>
      <c r="DY900" s="223"/>
      <c r="DZ900" s="223"/>
      <c r="EA900" s="223"/>
      <c r="EB900" s="223"/>
      <c r="EC900" s="227">
        <v>0</v>
      </c>
      <c r="ED900" s="223"/>
      <c r="EE900" s="223"/>
      <c r="EF900" s="223"/>
      <c r="EG900" s="229"/>
      <c r="EH900" s="229"/>
      <c r="EI900" s="223"/>
      <c r="EJ900" s="229"/>
      <c r="EK900" s="229"/>
      <c r="EL900" s="223"/>
      <c r="EM900" s="229"/>
      <c r="EN900" s="229"/>
      <c r="EO900" s="223"/>
      <c r="EP900" s="229"/>
      <c r="EQ900" s="229"/>
      <c r="ER900" s="222"/>
      <c r="ES900" s="223"/>
      <c r="ET900" s="229"/>
      <c r="EU900" s="229"/>
      <c r="EV900" s="223"/>
      <c r="EW900" s="229"/>
      <c r="EX900" s="229"/>
      <c r="EY900" s="223"/>
      <c r="EZ900" s="229"/>
      <c r="FA900" s="229"/>
      <c r="FB900" s="223"/>
      <c r="FC900" s="229"/>
      <c r="FD900" s="229"/>
      <c r="FE900" s="223"/>
      <c r="FF900" s="229"/>
      <c r="FG900" s="229"/>
      <c r="FH900" s="223"/>
      <c r="FI900" s="229"/>
      <c r="FJ900" s="229"/>
      <c r="FK900" s="223"/>
      <c r="FL900" s="229"/>
      <c r="FM900" s="229"/>
      <c r="FN900" s="223"/>
      <c r="FO900" s="229"/>
      <c r="FP900" s="229"/>
      <c r="FQ900" s="223"/>
      <c r="FR900" s="229"/>
      <c r="FS900" s="229"/>
      <c r="FT900" s="223"/>
      <c r="FU900" s="229"/>
      <c r="FV900" s="229"/>
      <c r="FW900" s="222"/>
      <c r="FX900" s="223"/>
      <c r="FY900" s="229"/>
      <c r="FZ900" s="229"/>
      <c r="GA900" s="230"/>
      <c r="GB900" s="231"/>
      <c r="GC900" s="232"/>
      <c r="GD900" s="232"/>
      <c r="GE900" s="231"/>
      <c r="GF900" s="232"/>
      <c r="GG900" s="232"/>
      <c r="GH900" s="231"/>
      <c r="GI900" s="232"/>
      <c r="GJ900" s="231"/>
      <c r="GK900" s="232"/>
      <c r="GL900" s="231"/>
      <c r="GM900" s="232"/>
      <c r="GN900" s="228"/>
      <c r="GO900" s="234"/>
      <c r="GP900" s="223"/>
      <c r="GQ900" s="239"/>
      <c r="GR900" s="223"/>
      <c r="GS900" s="239"/>
      <c r="GT900" s="239"/>
      <c r="GU900" s="239"/>
      <c r="GV900" s="234">
        <f t="shared" si="478"/>
        <v>0</v>
      </c>
      <c r="GW900" s="234">
        <f t="shared" si="479"/>
        <v>0</v>
      </c>
    </row>
    <row r="901" spans="1:205" ht="12.75" hidden="1" outlineLevel="1">
      <c r="A901" s="212"/>
      <c r="B901" s="274"/>
      <c r="C901" s="270"/>
      <c r="D901" s="270"/>
      <c r="E901" s="270"/>
      <c r="F901" s="270"/>
      <c r="G901" s="270"/>
      <c r="H901" s="222"/>
      <c r="I901" s="223"/>
      <c r="J901" s="223"/>
      <c r="K901" s="223"/>
      <c r="L901" s="223"/>
      <c r="M901" s="223"/>
      <c r="N901" s="223"/>
      <c r="O901" s="224"/>
      <c r="P901" s="224"/>
      <c r="Q901" s="222"/>
      <c r="R901" s="222"/>
      <c r="S901" s="222"/>
      <c r="T901" s="223"/>
      <c r="U901" s="223"/>
      <c r="V901" s="223"/>
      <c r="W901" s="223"/>
      <c r="X901" s="223"/>
      <c r="Y901" s="223"/>
      <c r="Z901" s="223"/>
      <c r="AA901" s="223"/>
      <c r="AB901" s="223"/>
      <c r="AC901" s="225">
        <v>0</v>
      </c>
      <c r="AD901" s="225">
        <v>0</v>
      </c>
      <c r="AE901" s="225">
        <v>0</v>
      </c>
      <c r="AF901" s="225">
        <v>0</v>
      </c>
      <c r="AG901" s="226">
        <v>0</v>
      </c>
      <c r="AH901" s="226">
        <v>0</v>
      </c>
      <c r="AI901" s="223"/>
      <c r="AJ901" s="223"/>
      <c r="AK901" s="223"/>
      <c r="AL901" s="223"/>
      <c r="AM901" s="223"/>
      <c r="AN901" s="223"/>
      <c r="AO901" s="223"/>
      <c r="AP901" s="223"/>
      <c r="AQ901" s="223"/>
      <c r="AR901" s="223"/>
      <c r="AS901" s="223"/>
      <c r="AT901" s="223"/>
      <c r="AU901" s="223"/>
      <c r="AV901" s="223"/>
      <c r="AW901" s="223"/>
      <c r="AX901" s="223"/>
      <c r="AY901" s="223"/>
      <c r="AZ901" s="223"/>
      <c r="BA901" s="223"/>
      <c r="BB901" s="223"/>
      <c r="BC901" s="223"/>
      <c r="BD901" s="223"/>
      <c r="BE901" s="223"/>
      <c r="BF901" s="223"/>
      <c r="BG901" s="223"/>
      <c r="BH901" s="223"/>
      <c r="BI901" s="223"/>
      <c r="BJ901" s="223"/>
      <c r="BK901" s="225">
        <v>0</v>
      </c>
      <c r="BL901" s="225">
        <v>0</v>
      </c>
      <c r="BM901" s="225">
        <v>0</v>
      </c>
      <c r="BN901" s="225">
        <v>0</v>
      </c>
      <c r="BO901" s="223"/>
      <c r="BP901" s="223"/>
      <c r="BQ901" s="223"/>
      <c r="BR901" s="223"/>
      <c r="BS901" s="223"/>
      <c r="BT901" s="223"/>
      <c r="BU901" s="223"/>
      <c r="BV901" s="223"/>
      <c r="BW901" s="223"/>
      <c r="BX901" s="223"/>
      <c r="BY901" s="223"/>
      <c r="BZ901" s="223"/>
      <c r="CA901" s="223"/>
      <c r="CB901" s="223"/>
      <c r="CC901" s="223"/>
      <c r="CD901" s="223"/>
      <c r="CE901" s="223"/>
      <c r="CF901" s="223"/>
      <c r="CG901" s="223"/>
      <c r="CH901" s="223"/>
      <c r="CI901" s="223"/>
      <c r="CJ901" s="223"/>
      <c r="CK901" s="223"/>
      <c r="CL901" s="223"/>
      <c r="CM901" s="223"/>
      <c r="CN901" s="223"/>
      <c r="CO901" s="223"/>
      <c r="CP901" s="223"/>
      <c r="CQ901" s="223"/>
      <c r="CR901" s="223"/>
      <c r="CS901" s="223"/>
      <c r="CT901" s="223"/>
      <c r="CU901" s="223"/>
      <c r="CV901" s="223"/>
      <c r="CW901" s="223"/>
      <c r="CX901" s="223"/>
      <c r="CY901" s="223"/>
      <c r="CZ901" s="223"/>
      <c r="DA901" s="223"/>
      <c r="DB901" s="223"/>
      <c r="DC901" s="223"/>
      <c r="DD901" s="223"/>
      <c r="DE901" s="223"/>
      <c r="DF901" s="223"/>
      <c r="DG901" s="223"/>
      <c r="DH901" s="223"/>
      <c r="DI901" s="223"/>
      <c r="DJ901" s="223"/>
      <c r="DK901" s="223"/>
      <c r="DL901" s="223"/>
      <c r="DM901" s="223"/>
      <c r="DN901" s="223"/>
      <c r="DO901" s="223"/>
      <c r="DP901" s="223"/>
      <c r="DQ901" s="223"/>
      <c r="DR901" s="223"/>
      <c r="DS901" s="223"/>
      <c r="DT901" s="223"/>
      <c r="DU901" s="223"/>
      <c r="DV901" s="223"/>
      <c r="DW901" s="223"/>
      <c r="DX901" s="223"/>
      <c r="DY901" s="223"/>
      <c r="DZ901" s="223"/>
      <c r="EA901" s="223"/>
      <c r="EB901" s="223"/>
      <c r="EC901" s="227">
        <v>0</v>
      </c>
      <c r="ED901" s="223"/>
      <c r="EE901" s="223"/>
      <c r="EF901" s="223"/>
      <c r="EG901" s="229"/>
      <c r="EH901" s="229"/>
      <c r="EI901" s="223"/>
      <c r="EJ901" s="229"/>
      <c r="EK901" s="229"/>
      <c r="EL901" s="223"/>
      <c r="EM901" s="229"/>
      <c r="EN901" s="229"/>
      <c r="EO901" s="223"/>
      <c r="EP901" s="229"/>
      <c r="EQ901" s="229"/>
      <c r="ER901" s="222"/>
      <c r="ES901" s="223"/>
      <c r="ET901" s="229"/>
      <c r="EU901" s="229"/>
      <c r="EV901" s="223"/>
      <c r="EW901" s="229"/>
      <c r="EX901" s="229"/>
      <c r="EY901" s="223"/>
      <c r="EZ901" s="229"/>
      <c r="FA901" s="229"/>
      <c r="FB901" s="223"/>
      <c r="FC901" s="229"/>
      <c r="FD901" s="229"/>
      <c r="FE901" s="223"/>
      <c r="FF901" s="229"/>
      <c r="FG901" s="229"/>
      <c r="FH901" s="223"/>
      <c r="FI901" s="229"/>
      <c r="FJ901" s="229"/>
      <c r="FK901" s="223"/>
      <c r="FL901" s="229"/>
      <c r="FM901" s="229"/>
      <c r="FN901" s="223"/>
      <c r="FO901" s="229"/>
      <c r="FP901" s="229"/>
      <c r="FQ901" s="223"/>
      <c r="FR901" s="229"/>
      <c r="FS901" s="229"/>
      <c r="FT901" s="223"/>
      <c r="FU901" s="229"/>
      <c r="FV901" s="229"/>
      <c r="FW901" s="222"/>
      <c r="FX901" s="223"/>
      <c r="FY901" s="229"/>
      <c r="FZ901" s="229"/>
      <c r="GA901" s="230"/>
      <c r="GB901" s="231"/>
      <c r="GC901" s="232"/>
      <c r="GD901" s="232"/>
      <c r="GE901" s="231"/>
      <c r="GF901" s="232"/>
      <c r="GG901" s="232"/>
      <c r="GH901" s="231"/>
      <c r="GI901" s="232"/>
      <c r="GJ901" s="231"/>
      <c r="GK901" s="232"/>
      <c r="GL901" s="231"/>
      <c r="GM901" s="232"/>
      <c r="GN901" s="228"/>
      <c r="GO901" s="234"/>
      <c r="GP901" s="223"/>
      <c r="GQ901" s="239"/>
      <c r="GR901" s="223"/>
      <c r="GS901" s="239"/>
      <c r="GT901" s="239"/>
      <c r="GU901" s="239"/>
      <c r="GV901" s="234">
        <f t="shared" si="478"/>
        <v>0</v>
      </c>
      <c r="GW901" s="234">
        <f t="shared" si="479"/>
        <v>0</v>
      </c>
    </row>
    <row r="902" spans="1:205" ht="12.75" hidden="1" outlineLevel="1">
      <c r="A902" s="212"/>
      <c r="B902" s="274"/>
      <c r="C902" s="270"/>
      <c r="D902" s="270"/>
      <c r="E902" s="270"/>
      <c r="F902" s="270"/>
      <c r="G902" s="270"/>
      <c r="H902" s="222"/>
      <c r="I902" s="223"/>
      <c r="J902" s="223"/>
      <c r="K902" s="223"/>
      <c r="L902" s="223"/>
      <c r="M902" s="223"/>
      <c r="N902" s="223"/>
      <c r="O902" s="224"/>
      <c r="P902" s="224"/>
      <c r="Q902" s="222"/>
      <c r="R902" s="222"/>
      <c r="S902" s="222"/>
      <c r="T902" s="223"/>
      <c r="U902" s="223"/>
      <c r="V902" s="223"/>
      <c r="W902" s="223"/>
      <c r="X902" s="223"/>
      <c r="Y902" s="223"/>
      <c r="Z902" s="223"/>
      <c r="AA902" s="223"/>
      <c r="AB902" s="223"/>
      <c r="AC902" s="225">
        <v>0</v>
      </c>
      <c r="AD902" s="225">
        <v>0</v>
      </c>
      <c r="AE902" s="225">
        <v>0</v>
      </c>
      <c r="AF902" s="225">
        <v>0</v>
      </c>
      <c r="AG902" s="226">
        <v>0</v>
      </c>
      <c r="AH902" s="226">
        <v>0</v>
      </c>
      <c r="AI902" s="223"/>
      <c r="AJ902" s="223"/>
      <c r="AK902" s="223"/>
      <c r="AL902" s="223"/>
      <c r="AM902" s="223"/>
      <c r="AN902" s="223"/>
      <c r="AO902" s="223"/>
      <c r="AP902" s="223"/>
      <c r="AQ902" s="223"/>
      <c r="AR902" s="223"/>
      <c r="AS902" s="223"/>
      <c r="AT902" s="223"/>
      <c r="AU902" s="223"/>
      <c r="AV902" s="223"/>
      <c r="AW902" s="223"/>
      <c r="AX902" s="223"/>
      <c r="AY902" s="223"/>
      <c r="AZ902" s="223"/>
      <c r="BA902" s="223"/>
      <c r="BB902" s="223"/>
      <c r="BC902" s="223"/>
      <c r="BD902" s="223"/>
      <c r="BE902" s="223"/>
      <c r="BF902" s="223"/>
      <c r="BG902" s="223"/>
      <c r="BH902" s="223"/>
      <c r="BI902" s="223"/>
      <c r="BJ902" s="223"/>
      <c r="BK902" s="225">
        <v>0</v>
      </c>
      <c r="BL902" s="225">
        <v>0</v>
      </c>
      <c r="BM902" s="225">
        <v>0</v>
      </c>
      <c r="BN902" s="225">
        <v>0</v>
      </c>
      <c r="BO902" s="223"/>
      <c r="BP902" s="223"/>
      <c r="BQ902" s="223"/>
      <c r="BR902" s="223"/>
      <c r="BS902" s="223"/>
      <c r="BT902" s="223"/>
      <c r="BU902" s="223"/>
      <c r="BV902" s="223"/>
      <c r="BW902" s="223"/>
      <c r="BX902" s="223"/>
      <c r="BY902" s="223"/>
      <c r="BZ902" s="223"/>
      <c r="CA902" s="223"/>
      <c r="CB902" s="223"/>
      <c r="CC902" s="223"/>
      <c r="CD902" s="223"/>
      <c r="CE902" s="223"/>
      <c r="CF902" s="223"/>
      <c r="CG902" s="223"/>
      <c r="CH902" s="223"/>
      <c r="CI902" s="223"/>
      <c r="CJ902" s="223"/>
      <c r="CK902" s="223"/>
      <c r="CL902" s="223"/>
      <c r="CM902" s="223"/>
      <c r="CN902" s="223"/>
      <c r="CO902" s="223"/>
      <c r="CP902" s="223"/>
      <c r="CQ902" s="223"/>
      <c r="CR902" s="223"/>
      <c r="CS902" s="223"/>
      <c r="CT902" s="223"/>
      <c r="CU902" s="223"/>
      <c r="CV902" s="223"/>
      <c r="CW902" s="223"/>
      <c r="CX902" s="223"/>
      <c r="CY902" s="223"/>
      <c r="CZ902" s="223"/>
      <c r="DA902" s="223"/>
      <c r="DB902" s="223"/>
      <c r="DC902" s="223"/>
      <c r="DD902" s="223"/>
      <c r="DE902" s="223"/>
      <c r="DF902" s="223"/>
      <c r="DG902" s="223"/>
      <c r="DH902" s="223"/>
      <c r="DI902" s="223"/>
      <c r="DJ902" s="223"/>
      <c r="DK902" s="223"/>
      <c r="DL902" s="223"/>
      <c r="DM902" s="223"/>
      <c r="DN902" s="223"/>
      <c r="DO902" s="223"/>
      <c r="DP902" s="223"/>
      <c r="DQ902" s="223"/>
      <c r="DR902" s="223"/>
      <c r="DS902" s="223"/>
      <c r="DT902" s="223"/>
      <c r="DU902" s="223"/>
      <c r="DV902" s="223"/>
      <c r="DW902" s="223"/>
      <c r="DX902" s="223"/>
      <c r="DY902" s="223"/>
      <c r="DZ902" s="223"/>
      <c r="EA902" s="223"/>
      <c r="EB902" s="223"/>
      <c r="EC902" s="227">
        <v>0</v>
      </c>
      <c r="ED902" s="223"/>
      <c r="EE902" s="223"/>
      <c r="EF902" s="223"/>
      <c r="EG902" s="229"/>
      <c r="EH902" s="229"/>
      <c r="EI902" s="223"/>
      <c r="EJ902" s="229"/>
      <c r="EK902" s="229"/>
      <c r="EL902" s="223"/>
      <c r="EM902" s="229"/>
      <c r="EN902" s="229"/>
      <c r="EO902" s="223"/>
      <c r="EP902" s="229"/>
      <c r="EQ902" s="229"/>
      <c r="ER902" s="222"/>
      <c r="ES902" s="223"/>
      <c r="ET902" s="229"/>
      <c r="EU902" s="229"/>
      <c r="EV902" s="223"/>
      <c r="EW902" s="229"/>
      <c r="EX902" s="229"/>
      <c r="EY902" s="223"/>
      <c r="EZ902" s="229"/>
      <c r="FA902" s="229"/>
      <c r="FB902" s="223"/>
      <c r="FC902" s="229"/>
      <c r="FD902" s="229"/>
      <c r="FE902" s="223"/>
      <c r="FF902" s="229"/>
      <c r="FG902" s="229"/>
      <c r="FH902" s="223"/>
      <c r="FI902" s="229"/>
      <c r="FJ902" s="229"/>
      <c r="FK902" s="223"/>
      <c r="FL902" s="229"/>
      <c r="FM902" s="229"/>
      <c r="FN902" s="223"/>
      <c r="FO902" s="229"/>
      <c r="FP902" s="229"/>
      <c r="FQ902" s="223"/>
      <c r="FR902" s="229"/>
      <c r="FS902" s="229"/>
      <c r="FT902" s="223"/>
      <c r="FU902" s="229"/>
      <c r="FV902" s="229"/>
      <c r="FW902" s="222"/>
      <c r="FX902" s="223"/>
      <c r="FY902" s="229"/>
      <c r="FZ902" s="229"/>
      <c r="GA902" s="230"/>
      <c r="GB902" s="231"/>
      <c r="GC902" s="232"/>
      <c r="GD902" s="232"/>
      <c r="GE902" s="231"/>
      <c r="GF902" s="232"/>
      <c r="GG902" s="232"/>
      <c r="GH902" s="231"/>
      <c r="GI902" s="232"/>
      <c r="GJ902" s="231"/>
      <c r="GK902" s="232"/>
      <c r="GL902" s="231"/>
      <c r="GM902" s="232"/>
      <c r="GN902" s="228"/>
      <c r="GO902" s="234"/>
      <c r="GP902" s="223"/>
      <c r="GQ902" s="239"/>
      <c r="GR902" s="223"/>
      <c r="GS902" s="239"/>
      <c r="GT902" s="239"/>
      <c r="GU902" s="239"/>
      <c r="GV902" s="234">
        <f t="shared" si="478"/>
        <v>0</v>
      </c>
      <c r="GW902" s="234">
        <f t="shared" si="479"/>
        <v>0</v>
      </c>
    </row>
    <row r="903" spans="1:205" ht="12.75" hidden="1" outlineLevel="1">
      <c r="A903" s="212"/>
      <c r="B903" s="274"/>
      <c r="C903" s="270"/>
      <c r="D903" s="270"/>
      <c r="E903" s="270"/>
      <c r="F903" s="270"/>
      <c r="G903" s="270"/>
      <c r="H903" s="222"/>
      <c r="I903" s="223"/>
      <c r="J903" s="223"/>
      <c r="K903" s="223"/>
      <c r="L903" s="223"/>
      <c r="M903" s="223"/>
      <c r="N903" s="223"/>
      <c r="O903" s="224"/>
      <c r="P903" s="224"/>
      <c r="Q903" s="222"/>
      <c r="R903" s="222"/>
      <c r="S903" s="222"/>
      <c r="T903" s="223"/>
      <c r="U903" s="223"/>
      <c r="V903" s="223"/>
      <c r="W903" s="223"/>
      <c r="X903" s="223"/>
      <c r="Y903" s="223"/>
      <c r="Z903" s="223"/>
      <c r="AA903" s="223"/>
      <c r="AB903" s="223"/>
      <c r="AC903" s="225">
        <v>0</v>
      </c>
      <c r="AD903" s="225">
        <v>0</v>
      </c>
      <c r="AE903" s="225">
        <v>0</v>
      </c>
      <c r="AF903" s="225">
        <v>0</v>
      </c>
      <c r="AG903" s="226">
        <v>0</v>
      </c>
      <c r="AH903" s="226">
        <v>0</v>
      </c>
      <c r="AI903" s="223"/>
      <c r="AJ903" s="223"/>
      <c r="AK903" s="223"/>
      <c r="AL903" s="223"/>
      <c r="AM903" s="223"/>
      <c r="AN903" s="223"/>
      <c r="AO903" s="223"/>
      <c r="AP903" s="223"/>
      <c r="AQ903" s="223"/>
      <c r="AR903" s="223"/>
      <c r="AS903" s="223"/>
      <c r="AT903" s="223"/>
      <c r="AU903" s="223"/>
      <c r="AV903" s="223"/>
      <c r="AW903" s="223"/>
      <c r="AX903" s="223"/>
      <c r="AY903" s="223"/>
      <c r="AZ903" s="223"/>
      <c r="BA903" s="223"/>
      <c r="BB903" s="223"/>
      <c r="BC903" s="223"/>
      <c r="BD903" s="223"/>
      <c r="BE903" s="223"/>
      <c r="BF903" s="223"/>
      <c r="BG903" s="223"/>
      <c r="BH903" s="223"/>
      <c r="BI903" s="223"/>
      <c r="BJ903" s="223"/>
      <c r="BK903" s="225">
        <v>0</v>
      </c>
      <c r="BL903" s="225">
        <v>0</v>
      </c>
      <c r="BM903" s="225">
        <v>0</v>
      </c>
      <c r="BN903" s="225">
        <v>0</v>
      </c>
      <c r="BO903" s="223"/>
      <c r="BP903" s="223"/>
      <c r="BQ903" s="223"/>
      <c r="BR903" s="223"/>
      <c r="BS903" s="223"/>
      <c r="BT903" s="223"/>
      <c r="BU903" s="223"/>
      <c r="BV903" s="223"/>
      <c r="BW903" s="223"/>
      <c r="BX903" s="223"/>
      <c r="BY903" s="223"/>
      <c r="BZ903" s="223"/>
      <c r="CA903" s="223"/>
      <c r="CB903" s="223"/>
      <c r="CC903" s="223"/>
      <c r="CD903" s="223"/>
      <c r="CE903" s="223"/>
      <c r="CF903" s="223"/>
      <c r="CG903" s="223"/>
      <c r="CH903" s="223"/>
      <c r="CI903" s="223"/>
      <c r="CJ903" s="223"/>
      <c r="CK903" s="223"/>
      <c r="CL903" s="223"/>
      <c r="CM903" s="223"/>
      <c r="CN903" s="223"/>
      <c r="CO903" s="223"/>
      <c r="CP903" s="223"/>
      <c r="CQ903" s="223"/>
      <c r="CR903" s="223"/>
      <c r="CS903" s="223"/>
      <c r="CT903" s="223"/>
      <c r="CU903" s="223"/>
      <c r="CV903" s="223"/>
      <c r="CW903" s="223"/>
      <c r="CX903" s="223"/>
      <c r="CY903" s="223"/>
      <c r="CZ903" s="223"/>
      <c r="DA903" s="223"/>
      <c r="DB903" s="223"/>
      <c r="DC903" s="223"/>
      <c r="DD903" s="223"/>
      <c r="DE903" s="223"/>
      <c r="DF903" s="223"/>
      <c r="DG903" s="223"/>
      <c r="DH903" s="223"/>
      <c r="DI903" s="223"/>
      <c r="DJ903" s="223"/>
      <c r="DK903" s="223"/>
      <c r="DL903" s="223"/>
      <c r="DM903" s="223"/>
      <c r="DN903" s="223"/>
      <c r="DO903" s="223"/>
      <c r="DP903" s="223"/>
      <c r="DQ903" s="223"/>
      <c r="DR903" s="223"/>
      <c r="DS903" s="223"/>
      <c r="DT903" s="223"/>
      <c r="DU903" s="223"/>
      <c r="DV903" s="223"/>
      <c r="DW903" s="223"/>
      <c r="DX903" s="223"/>
      <c r="DY903" s="223"/>
      <c r="DZ903" s="223"/>
      <c r="EA903" s="223"/>
      <c r="EB903" s="223"/>
      <c r="EC903" s="227">
        <v>0</v>
      </c>
      <c r="ED903" s="223"/>
      <c r="EE903" s="223"/>
      <c r="EF903" s="223"/>
      <c r="EG903" s="229"/>
      <c r="EH903" s="229"/>
      <c r="EI903" s="223"/>
      <c r="EJ903" s="229"/>
      <c r="EK903" s="229"/>
      <c r="EL903" s="223"/>
      <c r="EM903" s="229"/>
      <c r="EN903" s="229"/>
      <c r="EO903" s="223"/>
      <c r="EP903" s="229"/>
      <c r="EQ903" s="229"/>
      <c r="ER903" s="222"/>
      <c r="ES903" s="223"/>
      <c r="ET903" s="229"/>
      <c r="EU903" s="229"/>
      <c r="EV903" s="223"/>
      <c r="EW903" s="229"/>
      <c r="EX903" s="229"/>
      <c r="EY903" s="223"/>
      <c r="EZ903" s="229"/>
      <c r="FA903" s="229"/>
      <c r="FB903" s="223"/>
      <c r="FC903" s="229"/>
      <c r="FD903" s="229"/>
      <c r="FE903" s="223"/>
      <c r="FF903" s="229"/>
      <c r="FG903" s="229"/>
      <c r="FH903" s="223"/>
      <c r="FI903" s="229"/>
      <c r="FJ903" s="229"/>
      <c r="FK903" s="223"/>
      <c r="FL903" s="229"/>
      <c r="FM903" s="229"/>
      <c r="FN903" s="223"/>
      <c r="FO903" s="229"/>
      <c r="FP903" s="229"/>
      <c r="FQ903" s="223"/>
      <c r="FR903" s="229"/>
      <c r="FS903" s="229"/>
      <c r="FT903" s="223"/>
      <c r="FU903" s="229"/>
      <c r="FV903" s="229"/>
      <c r="FW903" s="222"/>
      <c r="FX903" s="223"/>
      <c r="FY903" s="229"/>
      <c r="FZ903" s="229"/>
      <c r="GA903" s="230"/>
      <c r="GB903" s="231"/>
      <c r="GC903" s="232"/>
      <c r="GD903" s="232"/>
      <c r="GE903" s="231"/>
      <c r="GF903" s="232"/>
      <c r="GG903" s="232"/>
      <c r="GH903" s="231"/>
      <c r="GI903" s="232"/>
      <c r="GJ903" s="231"/>
      <c r="GK903" s="232"/>
      <c r="GL903" s="231"/>
      <c r="GM903" s="232"/>
      <c r="GN903" s="228"/>
      <c r="GO903" s="234"/>
      <c r="GP903" s="223"/>
      <c r="GQ903" s="239"/>
      <c r="GR903" s="223"/>
      <c r="GS903" s="239"/>
      <c r="GT903" s="239"/>
      <c r="GU903" s="239"/>
      <c r="GV903" s="234">
        <f t="shared" si="478"/>
        <v>0</v>
      </c>
      <c r="GW903" s="234">
        <f t="shared" si="479"/>
        <v>0</v>
      </c>
    </row>
    <row r="904" spans="1:205" ht="12.75" hidden="1" outlineLevel="1">
      <c r="A904" s="212"/>
      <c r="B904" s="274"/>
      <c r="C904" s="270"/>
      <c r="D904" s="270"/>
      <c r="E904" s="270"/>
      <c r="F904" s="270"/>
      <c r="G904" s="270"/>
      <c r="H904" s="222"/>
      <c r="I904" s="223"/>
      <c r="J904" s="223"/>
      <c r="K904" s="223"/>
      <c r="L904" s="223"/>
      <c r="M904" s="223"/>
      <c r="N904" s="223"/>
      <c r="O904" s="224"/>
      <c r="P904" s="224"/>
      <c r="Q904" s="222"/>
      <c r="R904" s="222"/>
      <c r="S904" s="222"/>
      <c r="T904" s="223"/>
      <c r="U904" s="223"/>
      <c r="V904" s="223"/>
      <c r="W904" s="223"/>
      <c r="X904" s="223"/>
      <c r="Y904" s="223"/>
      <c r="Z904" s="223"/>
      <c r="AA904" s="223"/>
      <c r="AB904" s="223"/>
      <c r="AC904" s="225">
        <v>0</v>
      </c>
      <c r="AD904" s="225">
        <v>0</v>
      </c>
      <c r="AE904" s="225">
        <v>0</v>
      </c>
      <c r="AF904" s="225">
        <v>0</v>
      </c>
      <c r="AG904" s="226">
        <v>0</v>
      </c>
      <c r="AH904" s="226">
        <v>0</v>
      </c>
      <c r="AI904" s="223"/>
      <c r="AJ904" s="223"/>
      <c r="AK904" s="223"/>
      <c r="AL904" s="223"/>
      <c r="AM904" s="223"/>
      <c r="AN904" s="223"/>
      <c r="AO904" s="223"/>
      <c r="AP904" s="223"/>
      <c r="AQ904" s="223"/>
      <c r="AR904" s="223"/>
      <c r="AS904" s="223"/>
      <c r="AT904" s="223"/>
      <c r="AU904" s="223"/>
      <c r="AV904" s="223"/>
      <c r="AW904" s="223"/>
      <c r="AX904" s="223"/>
      <c r="AY904" s="223"/>
      <c r="AZ904" s="223"/>
      <c r="BA904" s="223"/>
      <c r="BB904" s="223"/>
      <c r="BC904" s="223"/>
      <c r="BD904" s="223"/>
      <c r="BE904" s="223"/>
      <c r="BF904" s="223"/>
      <c r="BG904" s="223"/>
      <c r="BH904" s="223"/>
      <c r="BI904" s="223"/>
      <c r="BJ904" s="223"/>
      <c r="BK904" s="225">
        <v>0</v>
      </c>
      <c r="BL904" s="225">
        <v>0</v>
      </c>
      <c r="BM904" s="225">
        <v>0</v>
      </c>
      <c r="BN904" s="225">
        <v>0</v>
      </c>
      <c r="BO904" s="223"/>
      <c r="BP904" s="223"/>
      <c r="BQ904" s="223"/>
      <c r="BR904" s="223"/>
      <c r="BS904" s="223"/>
      <c r="BT904" s="223"/>
      <c r="BU904" s="223"/>
      <c r="BV904" s="223"/>
      <c r="BW904" s="223"/>
      <c r="BX904" s="223"/>
      <c r="BY904" s="223"/>
      <c r="BZ904" s="223"/>
      <c r="CA904" s="223"/>
      <c r="CB904" s="223"/>
      <c r="CC904" s="223"/>
      <c r="CD904" s="223"/>
      <c r="CE904" s="223"/>
      <c r="CF904" s="223"/>
      <c r="CG904" s="223"/>
      <c r="CH904" s="223"/>
      <c r="CI904" s="223"/>
      <c r="CJ904" s="223"/>
      <c r="CK904" s="223"/>
      <c r="CL904" s="223"/>
      <c r="CM904" s="223"/>
      <c r="CN904" s="223"/>
      <c r="CO904" s="223"/>
      <c r="CP904" s="223"/>
      <c r="CQ904" s="223"/>
      <c r="CR904" s="223"/>
      <c r="CS904" s="223"/>
      <c r="CT904" s="223"/>
      <c r="CU904" s="223"/>
      <c r="CV904" s="223"/>
      <c r="CW904" s="223"/>
      <c r="CX904" s="223"/>
      <c r="CY904" s="223"/>
      <c r="CZ904" s="223"/>
      <c r="DA904" s="223"/>
      <c r="DB904" s="223"/>
      <c r="DC904" s="223"/>
      <c r="DD904" s="223"/>
      <c r="DE904" s="223"/>
      <c r="DF904" s="223"/>
      <c r="DG904" s="223"/>
      <c r="DH904" s="223"/>
      <c r="DI904" s="223"/>
      <c r="DJ904" s="223"/>
      <c r="DK904" s="223"/>
      <c r="DL904" s="223"/>
      <c r="DM904" s="223"/>
      <c r="DN904" s="223"/>
      <c r="DO904" s="223"/>
      <c r="DP904" s="223"/>
      <c r="DQ904" s="223"/>
      <c r="DR904" s="223"/>
      <c r="DS904" s="223"/>
      <c r="DT904" s="223"/>
      <c r="DU904" s="223"/>
      <c r="DV904" s="223"/>
      <c r="DW904" s="223"/>
      <c r="DX904" s="223"/>
      <c r="DY904" s="223"/>
      <c r="DZ904" s="223"/>
      <c r="EA904" s="223"/>
      <c r="EB904" s="223"/>
      <c r="EC904" s="227">
        <v>0</v>
      </c>
      <c r="ED904" s="223"/>
      <c r="EE904" s="223"/>
      <c r="EF904" s="223"/>
      <c r="EG904" s="229"/>
      <c r="EH904" s="229"/>
      <c r="EI904" s="223"/>
      <c r="EJ904" s="229"/>
      <c r="EK904" s="229"/>
      <c r="EL904" s="223"/>
      <c r="EM904" s="229"/>
      <c r="EN904" s="229"/>
      <c r="EO904" s="223"/>
      <c r="EP904" s="229"/>
      <c r="EQ904" s="229"/>
      <c r="ER904" s="222"/>
      <c r="ES904" s="223"/>
      <c r="ET904" s="229"/>
      <c r="EU904" s="229"/>
      <c r="EV904" s="223"/>
      <c r="EW904" s="229"/>
      <c r="EX904" s="229"/>
      <c r="EY904" s="223"/>
      <c r="EZ904" s="229"/>
      <c r="FA904" s="229"/>
      <c r="FB904" s="223"/>
      <c r="FC904" s="229"/>
      <c r="FD904" s="229"/>
      <c r="FE904" s="223"/>
      <c r="FF904" s="229"/>
      <c r="FG904" s="229"/>
      <c r="FH904" s="223"/>
      <c r="FI904" s="229"/>
      <c r="FJ904" s="229"/>
      <c r="FK904" s="223"/>
      <c r="FL904" s="229"/>
      <c r="FM904" s="229"/>
      <c r="FN904" s="223"/>
      <c r="FO904" s="229"/>
      <c r="FP904" s="229"/>
      <c r="FQ904" s="223"/>
      <c r="FR904" s="229"/>
      <c r="FS904" s="229"/>
      <c r="FT904" s="223"/>
      <c r="FU904" s="229"/>
      <c r="FV904" s="229"/>
      <c r="FW904" s="222"/>
      <c r="FX904" s="223"/>
      <c r="FY904" s="229"/>
      <c r="FZ904" s="229"/>
      <c r="GA904" s="230"/>
      <c r="GB904" s="231"/>
      <c r="GC904" s="232"/>
      <c r="GD904" s="232"/>
      <c r="GE904" s="231"/>
      <c r="GF904" s="232"/>
      <c r="GG904" s="232"/>
      <c r="GH904" s="231"/>
      <c r="GI904" s="232"/>
      <c r="GJ904" s="231"/>
      <c r="GK904" s="232"/>
      <c r="GL904" s="231"/>
      <c r="GM904" s="232"/>
      <c r="GN904" s="228"/>
      <c r="GO904" s="234"/>
      <c r="GP904" s="223"/>
      <c r="GQ904" s="239"/>
      <c r="GR904" s="223"/>
      <c r="GS904" s="239"/>
      <c r="GT904" s="239"/>
      <c r="GU904" s="239"/>
      <c r="GV904" s="234">
        <f t="shared" si="478"/>
        <v>0</v>
      </c>
      <c r="GW904" s="234">
        <f t="shared" si="479"/>
        <v>0</v>
      </c>
    </row>
    <row r="905" spans="1:205" ht="12.75" hidden="1" outlineLevel="1">
      <c r="A905" s="212"/>
      <c r="B905" s="274"/>
      <c r="C905" s="270"/>
      <c r="D905" s="270"/>
      <c r="E905" s="270"/>
      <c r="F905" s="270"/>
      <c r="G905" s="270"/>
      <c r="H905" s="222"/>
      <c r="I905" s="223"/>
      <c r="J905" s="223"/>
      <c r="K905" s="223"/>
      <c r="L905" s="223"/>
      <c r="M905" s="223"/>
      <c r="N905" s="223"/>
      <c r="O905" s="224"/>
      <c r="P905" s="224"/>
      <c r="Q905" s="222"/>
      <c r="R905" s="222"/>
      <c r="S905" s="222"/>
      <c r="T905" s="223"/>
      <c r="U905" s="223"/>
      <c r="V905" s="223"/>
      <c r="W905" s="223"/>
      <c r="X905" s="223"/>
      <c r="Y905" s="223"/>
      <c r="Z905" s="223"/>
      <c r="AA905" s="223"/>
      <c r="AB905" s="223"/>
      <c r="AC905" s="225">
        <v>0</v>
      </c>
      <c r="AD905" s="225">
        <v>0</v>
      </c>
      <c r="AE905" s="225">
        <v>0</v>
      </c>
      <c r="AF905" s="225">
        <v>0</v>
      </c>
      <c r="AG905" s="226">
        <v>0</v>
      </c>
      <c r="AH905" s="226">
        <v>0</v>
      </c>
      <c r="AI905" s="223"/>
      <c r="AJ905" s="223"/>
      <c r="AK905" s="223"/>
      <c r="AL905" s="223"/>
      <c r="AM905" s="223"/>
      <c r="AN905" s="223"/>
      <c r="AO905" s="223"/>
      <c r="AP905" s="223"/>
      <c r="AQ905" s="223"/>
      <c r="AR905" s="223"/>
      <c r="AS905" s="223"/>
      <c r="AT905" s="223"/>
      <c r="AU905" s="223"/>
      <c r="AV905" s="223"/>
      <c r="AW905" s="223"/>
      <c r="AX905" s="223"/>
      <c r="AY905" s="223"/>
      <c r="AZ905" s="223"/>
      <c r="BA905" s="223"/>
      <c r="BB905" s="223"/>
      <c r="BC905" s="223"/>
      <c r="BD905" s="223"/>
      <c r="BE905" s="223"/>
      <c r="BF905" s="223"/>
      <c r="BG905" s="223"/>
      <c r="BH905" s="223"/>
      <c r="BI905" s="223"/>
      <c r="BJ905" s="223"/>
      <c r="BK905" s="225">
        <v>0</v>
      </c>
      <c r="BL905" s="225">
        <v>0</v>
      </c>
      <c r="BM905" s="225">
        <v>0</v>
      </c>
      <c r="BN905" s="225">
        <v>0</v>
      </c>
      <c r="BO905" s="223"/>
      <c r="BP905" s="223"/>
      <c r="BQ905" s="223"/>
      <c r="BR905" s="223"/>
      <c r="BS905" s="223"/>
      <c r="BT905" s="223"/>
      <c r="BU905" s="223"/>
      <c r="BV905" s="223"/>
      <c r="BW905" s="223"/>
      <c r="BX905" s="223"/>
      <c r="BY905" s="223"/>
      <c r="BZ905" s="223"/>
      <c r="CA905" s="223"/>
      <c r="CB905" s="223"/>
      <c r="CC905" s="223"/>
      <c r="CD905" s="223"/>
      <c r="CE905" s="223"/>
      <c r="CF905" s="223"/>
      <c r="CG905" s="223"/>
      <c r="CH905" s="223"/>
      <c r="CI905" s="223"/>
      <c r="CJ905" s="223"/>
      <c r="CK905" s="223"/>
      <c r="CL905" s="223"/>
      <c r="CM905" s="223"/>
      <c r="CN905" s="223"/>
      <c r="CO905" s="223"/>
      <c r="CP905" s="223"/>
      <c r="CQ905" s="223"/>
      <c r="CR905" s="223"/>
      <c r="CS905" s="223"/>
      <c r="CT905" s="223"/>
      <c r="CU905" s="223"/>
      <c r="CV905" s="223"/>
      <c r="CW905" s="223"/>
      <c r="CX905" s="223"/>
      <c r="CY905" s="223"/>
      <c r="CZ905" s="223"/>
      <c r="DA905" s="223"/>
      <c r="DB905" s="223"/>
      <c r="DC905" s="223"/>
      <c r="DD905" s="223"/>
      <c r="DE905" s="223"/>
      <c r="DF905" s="223"/>
      <c r="DG905" s="223"/>
      <c r="DH905" s="223"/>
      <c r="DI905" s="223"/>
      <c r="DJ905" s="223"/>
      <c r="DK905" s="223"/>
      <c r="DL905" s="223"/>
      <c r="DM905" s="223"/>
      <c r="DN905" s="223"/>
      <c r="DO905" s="223"/>
      <c r="DP905" s="223"/>
      <c r="DQ905" s="223"/>
      <c r="DR905" s="223"/>
      <c r="DS905" s="223"/>
      <c r="DT905" s="223"/>
      <c r="DU905" s="223"/>
      <c r="DV905" s="223"/>
      <c r="DW905" s="223"/>
      <c r="DX905" s="223"/>
      <c r="DY905" s="223"/>
      <c r="DZ905" s="223"/>
      <c r="EA905" s="223"/>
      <c r="EB905" s="223"/>
      <c r="EC905" s="227">
        <v>0</v>
      </c>
      <c r="ED905" s="223"/>
      <c r="EE905" s="223"/>
      <c r="EF905" s="223"/>
      <c r="EG905" s="229"/>
      <c r="EH905" s="229"/>
      <c r="EI905" s="223"/>
      <c r="EJ905" s="229"/>
      <c r="EK905" s="229"/>
      <c r="EL905" s="223"/>
      <c r="EM905" s="229"/>
      <c r="EN905" s="229"/>
      <c r="EO905" s="223"/>
      <c r="EP905" s="229"/>
      <c r="EQ905" s="229"/>
      <c r="ER905" s="222"/>
      <c r="ES905" s="223"/>
      <c r="ET905" s="229"/>
      <c r="EU905" s="229"/>
      <c r="EV905" s="223"/>
      <c r="EW905" s="229"/>
      <c r="EX905" s="229"/>
      <c r="EY905" s="223"/>
      <c r="EZ905" s="229"/>
      <c r="FA905" s="229"/>
      <c r="FB905" s="223"/>
      <c r="FC905" s="229"/>
      <c r="FD905" s="229"/>
      <c r="FE905" s="223"/>
      <c r="FF905" s="229"/>
      <c r="FG905" s="229"/>
      <c r="FH905" s="223"/>
      <c r="FI905" s="229"/>
      <c r="FJ905" s="229"/>
      <c r="FK905" s="223"/>
      <c r="FL905" s="229"/>
      <c r="FM905" s="229"/>
      <c r="FN905" s="223"/>
      <c r="FO905" s="229"/>
      <c r="FP905" s="229"/>
      <c r="FQ905" s="223"/>
      <c r="FR905" s="229"/>
      <c r="FS905" s="229"/>
      <c r="FT905" s="223"/>
      <c r="FU905" s="229"/>
      <c r="FV905" s="229"/>
      <c r="FW905" s="222"/>
      <c r="FX905" s="223"/>
      <c r="FY905" s="229"/>
      <c r="FZ905" s="229"/>
      <c r="GA905" s="230"/>
      <c r="GB905" s="231"/>
      <c r="GC905" s="232"/>
      <c r="GD905" s="232"/>
      <c r="GE905" s="231"/>
      <c r="GF905" s="232"/>
      <c r="GG905" s="232"/>
      <c r="GH905" s="231"/>
      <c r="GI905" s="232"/>
      <c r="GJ905" s="231"/>
      <c r="GK905" s="232"/>
      <c r="GL905" s="231"/>
      <c r="GM905" s="232"/>
      <c r="GN905" s="228"/>
      <c r="GO905" s="234"/>
      <c r="GP905" s="223"/>
      <c r="GQ905" s="239"/>
      <c r="GR905" s="223"/>
      <c r="GS905" s="239"/>
      <c r="GT905" s="239"/>
      <c r="GU905" s="239"/>
      <c r="GV905" s="234">
        <f t="shared" si="478"/>
        <v>0</v>
      </c>
      <c r="GW905" s="234">
        <f t="shared" si="479"/>
        <v>0</v>
      </c>
    </row>
    <row r="906" spans="1:205" ht="12.75" hidden="1" outlineLevel="1">
      <c r="A906" s="212"/>
      <c r="B906" s="274"/>
      <c r="C906" s="270"/>
      <c r="D906" s="270"/>
      <c r="E906" s="270"/>
      <c r="F906" s="270"/>
      <c r="G906" s="270"/>
      <c r="H906" s="222"/>
      <c r="I906" s="223"/>
      <c r="J906" s="223"/>
      <c r="K906" s="223"/>
      <c r="L906" s="223"/>
      <c r="M906" s="223"/>
      <c r="N906" s="223"/>
      <c r="O906" s="224"/>
      <c r="P906" s="224"/>
      <c r="Q906" s="222"/>
      <c r="R906" s="222"/>
      <c r="S906" s="222"/>
      <c r="T906" s="223"/>
      <c r="U906" s="223"/>
      <c r="V906" s="223"/>
      <c r="W906" s="223"/>
      <c r="X906" s="223"/>
      <c r="Y906" s="223"/>
      <c r="Z906" s="223"/>
      <c r="AA906" s="223"/>
      <c r="AB906" s="223"/>
      <c r="AC906" s="225">
        <v>0</v>
      </c>
      <c r="AD906" s="225">
        <v>0</v>
      </c>
      <c r="AE906" s="225">
        <v>0</v>
      </c>
      <c r="AF906" s="225">
        <v>0</v>
      </c>
      <c r="AG906" s="226">
        <v>0</v>
      </c>
      <c r="AH906" s="226">
        <v>0</v>
      </c>
      <c r="AI906" s="223"/>
      <c r="AJ906" s="223"/>
      <c r="AK906" s="223"/>
      <c r="AL906" s="223"/>
      <c r="AM906" s="223"/>
      <c r="AN906" s="223"/>
      <c r="AO906" s="223"/>
      <c r="AP906" s="223"/>
      <c r="AQ906" s="223"/>
      <c r="AR906" s="223"/>
      <c r="AS906" s="223"/>
      <c r="AT906" s="223"/>
      <c r="AU906" s="223"/>
      <c r="AV906" s="223"/>
      <c r="AW906" s="223"/>
      <c r="AX906" s="223"/>
      <c r="AY906" s="223"/>
      <c r="AZ906" s="223"/>
      <c r="BA906" s="223"/>
      <c r="BB906" s="223"/>
      <c r="BC906" s="223"/>
      <c r="BD906" s="223"/>
      <c r="BE906" s="223"/>
      <c r="BF906" s="223"/>
      <c r="BG906" s="223"/>
      <c r="BH906" s="223"/>
      <c r="BI906" s="223"/>
      <c r="BJ906" s="223"/>
      <c r="BK906" s="225">
        <v>0</v>
      </c>
      <c r="BL906" s="225">
        <v>0</v>
      </c>
      <c r="BM906" s="225">
        <v>0</v>
      </c>
      <c r="BN906" s="225">
        <v>0</v>
      </c>
      <c r="BO906" s="223"/>
      <c r="BP906" s="223"/>
      <c r="BQ906" s="223"/>
      <c r="BR906" s="223"/>
      <c r="BS906" s="223"/>
      <c r="BT906" s="223"/>
      <c r="BU906" s="223"/>
      <c r="BV906" s="223"/>
      <c r="BW906" s="223"/>
      <c r="BX906" s="223"/>
      <c r="BY906" s="223"/>
      <c r="BZ906" s="223"/>
      <c r="CA906" s="223"/>
      <c r="CB906" s="223"/>
      <c r="CC906" s="223"/>
      <c r="CD906" s="223"/>
      <c r="CE906" s="223"/>
      <c r="CF906" s="223"/>
      <c r="CG906" s="223"/>
      <c r="CH906" s="223"/>
      <c r="CI906" s="223"/>
      <c r="CJ906" s="223"/>
      <c r="CK906" s="223"/>
      <c r="CL906" s="223"/>
      <c r="CM906" s="223"/>
      <c r="CN906" s="223"/>
      <c r="CO906" s="223"/>
      <c r="CP906" s="223"/>
      <c r="CQ906" s="223"/>
      <c r="CR906" s="223"/>
      <c r="CS906" s="223"/>
      <c r="CT906" s="223"/>
      <c r="CU906" s="223"/>
      <c r="CV906" s="223"/>
      <c r="CW906" s="223"/>
      <c r="CX906" s="223"/>
      <c r="CY906" s="223"/>
      <c r="CZ906" s="223"/>
      <c r="DA906" s="223"/>
      <c r="DB906" s="223"/>
      <c r="DC906" s="223"/>
      <c r="DD906" s="223"/>
      <c r="DE906" s="223"/>
      <c r="DF906" s="223"/>
      <c r="DG906" s="223"/>
      <c r="DH906" s="223"/>
      <c r="DI906" s="223"/>
      <c r="DJ906" s="223"/>
      <c r="DK906" s="223"/>
      <c r="DL906" s="223"/>
      <c r="DM906" s="223"/>
      <c r="DN906" s="223"/>
      <c r="DO906" s="223"/>
      <c r="DP906" s="223"/>
      <c r="DQ906" s="223"/>
      <c r="DR906" s="223"/>
      <c r="DS906" s="223"/>
      <c r="DT906" s="223"/>
      <c r="DU906" s="223"/>
      <c r="DV906" s="223"/>
      <c r="DW906" s="223"/>
      <c r="DX906" s="223"/>
      <c r="DY906" s="223"/>
      <c r="DZ906" s="223"/>
      <c r="EA906" s="223"/>
      <c r="EB906" s="223"/>
      <c r="EC906" s="227">
        <v>0</v>
      </c>
      <c r="ED906" s="223"/>
      <c r="EE906" s="223"/>
      <c r="EF906" s="223"/>
      <c r="EG906" s="229"/>
      <c r="EH906" s="229"/>
      <c r="EI906" s="223"/>
      <c r="EJ906" s="229"/>
      <c r="EK906" s="229"/>
      <c r="EL906" s="223"/>
      <c r="EM906" s="229"/>
      <c r="EN906" s="229"/>
      <c r="EO906" s="223"/>
      <c r="EP906" s="229"/>
      <c r="EQ906" s="229"/>
      <c r="ER906" s="222"/>
      <c r="ES906" s="223"/>
      <c r="ET906" s="229"/>
      <c r="EU906" s="229"/>
      <c r="EV906" s="223"/>
      <c r="EW906" s="229"/>
      <c r="EX906" s="229"/>
      <c r="EY906" s="223"/>
      <c r="EZ906" s="229"/>
      <c r="FA906" s="229"/>
      <c r="FB906" s="223"/>
      <c r="FC906" s="229"/>
      <c r="FD906" s="229"/>
      <c r="FE906" s="223"/>
      <c r="FF906" s="229"/>
      <c r="FG906" s="229"/>
      <c r="FH906" s="223"/>
      <c r="FI906" s="229"/>
      <c r="FJ906" s="229"/>
      <c r="FK906" s="223"/>
      <c r="FL906" s="229"/>
      <c r="FM906" s="229"/>
      <c r="FN906" s="223"/>
      <c r="FO906" s="229"/>
      <c r="FP906" s="229"/>
      <c r="FQ906" s="223"/>
      <c r="FR906" s="229"/>
      <c r="FS906" s="229"/>
      <c r="FT906" s="223"/>
      <c r="FU906" s="229"/>
      <c r="FV906" s="229"/>
      <c r="FW906" s="222"/>
      <c r="FX906" s="223"/>
      <c r="FY906" s="229"/>
      <c r="FZ906" s="229"/>
      <c r="GA906" s="230"/>
      <c r="GB906" s="231"/>
      <c r="GC906" s="232"/>
      <c r="GD906" s="232"/>
      <c r="GE906" s="231"/>
      <c r="GF906" s="232"/>
      <c r="GG906" s="232"/>
      <c r="GH906" s="231"/>
      <c r="GI906" s="232"/>
      <c r="GJ906" s="231"/>
      <c r="GK906" s="232"/>
      <c r="GL906" s="231"/>
      <c r="GM906" s="232"/>
      <c r="GN906" s="228"/>
      <c r="GO906" s="234"/>
      <c r="GP906" s="223"/>
      <c r="GQ906" s="239"/>
      <c r="GR906" s="223"/>
      <c r="GS906" s="239"/>
      <c r="GT906" s="239"/>
      <c r="GU906" s="239"/>
      <c r="GV906" s="234">
        <f t="shared" si="478"/>
        <v>0</v>
      </c>
      <c r="GW906" s="234">
        <f t="shared" si="479"/>
        <v>0</v>
      </c>
    </row>
    <row r="907" spans="1:205" ht="12.75" hidden="1" outlineLevel="1">
      <c r="A907" s="212"/>
      <c r="B907" s="274"/>
      <c r="C907" s="270"/>
      <c r="D907" s="270"/>
      <c r="E907" s="270"/>
      <c r="F907" s="270"/>
      <c r="G907" s="270"/>
      <c r="H907" s="222"/>
      <c r="I907" s="223"/>
      <c r="J907" s="223"/>
      <c r="K907" s="223"/>
      <c r="L907" s="223"/>
      <c r="M907" s="223"/>
      <c r="N907" s="223"/>
      <c r="O907" s="224"/>
      <c r="P907" s="224"/>
      <c r="Q907" s="222"/>
      <c r="R907" s="222"/>
      <c r="S907" s="222"/>
      <c r="T907" s="223"/>
      <c r="U907" s="223"/>
      <c r="V907" s="223"/>
      <c r="W907" s="223"/>
      <c r="X907" s="223"/>
      <c r="Y907" s="223"/>
      <c r="Z907" s="223"/>
      <c r="AA907" s="223"/>
      <c r="AB907" s="223"/>
      <c r="AC907" s="225">
        <v>0</v>
      </c>
      <c r="AD907" s="225">
        <v>0</v>
      </c>
      <c r="AE907" s="225">
        <v>0</v>
      </c>
      <c r="AF907" s="225">
        <v>0</v>
      </c>
      <c r="AG907" s="226">
        <v>0</v>
      </c>
      <c r="AH907" s="226">
        <v>0</v>
      </c>
      <c r="AI907" s="223"/>
      <c r="AJ907" s="223"/>
      <c r="AK907" s="223"/>
      <c r="AL907" s="223"/>
      <c r="AM907" s="223"/>
      <c r="AN907" s="223"/>
      <c r="AO907" s="223"/>
      <c r="AP907" s="223"/>
      <c r="AQ907" s="223"/>
      <c r="AR907" s="223"/>
      <c r="AS907" s="223"/>
      <c r="AT907" s="223"/>
      <c r="AU907" s="223"/>
      <c r="AV907" s="223"/>
      <c r="AW907" s="223"/>
      <c r="AX907" s="223"/>
      <c r="AY907" s="223"/>
      <c r="AZ907" s="223"/>
      <c r="BA907" s="223"/>
      <c r="BB907" s="223"/>
      <c r="BC907" s="223"/>
      <c r="BD907" s="223"/>
      <c r="BE907" s="223"/>
      <c r="BF907" s="223"/>
      <c r="BG907" s="223"/>
      <c r="BH907" s="223"/>
      <c r="BI907" s="223"/>
      <c r="BJ907" s="223"/>
      <c r="BK907" s="225">
        <v>0</v>
      </c>
      <c r="BL907" s="225">
        <v>0</v>
      </c>
      <c r="BM907" s="225">
        <v>0</v>
      </c>
      <c r="BN907" s="225">
        <v>0</v>
      </c>
      <c r="BO907" s="223"/>
      <c r="BP907" s="223"/>
      <c r="BQ907" s="223"/>
      <c r="BR907" s="223"/>
      <c r="BS907" s="223"/>
      <c r="BT907" s="223"/>
      <c r="BU907" s="223"/>
      <c r="BV907" s="223"/>
      <c r="BW907" s="223"/>
      <c r="BX907" s="223"/>
      <c r="BY907" s="223"/>
      <c r="BZ907" s="223"/>
      <c r="CA907" s="223"/>
      <c r="CB907" s="223"/>
      <c r="CC907" s="223"/>
      <c r="CD907" s="223"/>
      <c r="CE907" s="223"/>
      <c r="CF907" s="223"/>
      <c r="CG907" s="223"/>
      <c r="CH907" s="223"/>
      <c r="CI907" s="223"/>
      <c r="CJ907" s="223"/>
      <c r="CK907" s="223"/>
      <c r="CL907" s="223"/>
      <c r="CM907" s="223"/>
      <c r="CN907" s="223"/>
      <c r="CO907" s="223"/>
      <c r="CP907" s="223"/>
      <c r="CQ907" s="223"/>
      <c r="CR907" s="223"/>
      <c r="CS907" s="223"/>
      <c r="CT907" s="223"/>
      <c r="CU907" s="223"/>
      <c r="CV907" s="223"/>
      <c r="CW907" s="223"/>
      <c r="CX907" s="223"/>
      <c r="CY907" s="223"/>
      <c r="CZ907" s="223"/>
      <c r="DA907" s="223"/>
      <c r="DB907" s="223"/>
      <c r="DC907" s="223"/>
      <c r="DD907" s="223"/>
      <c r="DE907" s="223"/>
      <c r="DF907" s="223"/>
      <c r="DG907" s="223"/>
      <c r="DH907" s="223"/>
      <c r="DI907" s="223"/>
      <c r="DJ907" s="223"/>
      <c r="DK907" s="223"/>
      <c r="DL907" s="223"/>
      <c r="DM907" s="223"/>
      <c r="DN907" s="223"/>
      <c r="DO907" s="223"/>
      <c r="DP907" s="223"/>
      <c r="DQ907" s="223"/>
      <c r="DR907" s="223"/>
      <c r="DS907" s="223"/>
      <c r="DT907" s="223"/>
      <c r="DU907" s="223"/>
      <c r="DV907" s="223"/>
      <c r="DW907" s="223"/>
      <c r="DX907" s="223"/>
      <c r="DY907" s="223"/>
      <c r="DZ907" s="223"/>
      <c r="EA907" s="223"/>
      <c r="EB907" s="223"/>
      <c r="EC907" s="227">
        <v>0</v>
      </c>
      <c r="ED907" s="223"/>
      <c r="EE907" s="223"/>
      <c r="EF907" s="223"/>
      <c r="EG907" s="229"/>
      <c r="EH907" s="229"/>
      <c r="EI907" s="223"/>
      <c r="EJ907" s="229"/>
      <c r="EK907" s="229"/>
      <c r="EL907" s="223"/>
      <c r="EM907" s="229"/>
      <c r="EN907" s="229"/>
      <c r="EO907" s="223"/>
      <c r="EP907" s="229"/>
      <c r="EQ907" s="229"/>
      <c r="ER907" s="222"/>
      <c r="ES907" s="223"/>
      <c r="ET907" s="229"/>
      <c r="EU907" s="229"/>
      <c r="EV907" s="223"/>
      <c r="EW907" s="229"/>
      <c r="EX907" s="229"/>
      <c r="EY907" s="223"/>
      <c r="EZ907" s="229"/>
      <c r="FA907" s="229"/>
      <c r="FB907" s="223"/>
      <c r="FC907" s="229"/>
      <c r="FD907" s="229"/>
      <c r="FE907" s="223"/>
      <c r="FF907" s="229"/>
      <c r="FG907" s="229"/>
      <c r="FH907" s="223"/>
      <c r="FI907" s="229"/>
      <c r="FJ907" s="229"/>
      <c r="FK907" s="223"/>
      <c r="FL907" s="229"/>
      <c r="FM907" s="229"/>
      <c r="FN907" s="223"/>
      <c r="FO907" s="229"/>
      <c r="FP907" s="229"/>
      <c r="FQ907" s="223"/>
      <c r="FR907" s="229"/>
      <c r="FS907" s="229"/>
      <c r="FT907" s="223"/>
      <c r="FU907" s="229"/>
      <c r="FV907" s="229"/>
      <c r="FW907" s="222"/>
      <c r="FX907" s="223"/>
      <c r="FY907" s="229"/>
      <c r="FZ907" s="229"/>
      <c r="GA907" s="230"/>
      <c r="GB907" s="231"/>
      <c r="GC907" s="232"/>
      <c r="GD907" s="232"/>
      <c r="GE907" s="231"/>
      <c r="GF907" s="232"/>
      <c r="GG907" s="232"/>
      <c r="GH907" s="231"/>
      <c r="GI907" s="232"/>
      <c r="GJ907" s="231"/>
      <c r="GK907" s="232"/>
      <c r="GL907" s="231"/>
      <c r="GM907" s="232"/>
      <c r="GN907" s="228"/>
      <c r="GO907" s="234"/>
      <c r="GP907" s="223"/>
      <c r="GQ907" s="239"/>
      <c r="GR907" s="223"/>
      <c r="GS907" s="239"/>
      <c r="GT907" s="239"/>
      <c r="GU907" s="239"/>
      <c r="GV907" s="234">
        <f t="shared" si="478"/>
        <v>0</v>
      </c>
      <c r="GW907" s="234">
        <f t="shared" si="479"/>
        <v>0</v>
      </c>
    </row>
    <row r="908" spans="1:205" ht="12.75" hidden="1" outlineLevel="1">
      <c r="A908" s="212"/>
      <c r="B908" s="274"/>
      <c r="C908" s="270"/>
      <c r="D908" s="270"/>
      <c r="E908" s="270"/>
      <c r="F908" s="270"/>
      <c r="G908" s="270"/>
      <c r="H908" s="222"/>
      <c r="I908" s="223"/>
      <c r="J908" s="223"/>
      <c r="K908" s="223"/>
      <c r="L908" s="223"/>
      <c r="M908" s="223"/>
      <c r="N908" s="223"/>
      <c r="O908" s="224"/>
      <c r="P908" s="224"/>
      <c r="Q908" s="222"/>
      <c r="R908" s="222"/>
      <c r="S908" s="222"/>
      <c r="T908" s="223"/>
      <c r="U908" s="223"/>
      <c r="V908" s="223"/>
      <c r="W908" s="223"/>
      <c r="X908" s="223"/>
      <c r="Y908" s="223"/>
      <c r="Z908" s="223"/>
      <c r="AA908" s="223"/>
      <c r="AB908" s="223"/>
      <c r="AC908" s="225">
        <v>0</v>
      </c>
      <c r="AD908" s="225">
        <v>0</v>
      </c>
      <c r="AE908" s="225">
        <v>0</v>
      </c>
      <c r="AF908" s="225">
        <v>0</v>
      </c>
      <c r="AG908" s="226">
        <v>0</v>
      </c>
      <c r="AH908" s="226">
        <v>0</v>
      </c>
      <c r="AI908" s="223"/>
      <c r="AJ908" s="223"/>
      <c r="AK908" s="223"/>
      <c r="AL908" s="223"/>
      <c r="AM908" s="223"/>
      <c r="AN908" s="223"/>
      <c r="AO908" s="223"/>
      <c r="AP908" s="223"/>
      <c r="AQ908" s="223"/>
      <c r="AR908" s="223"/>
      <c r="AS908" s="223"/>
      <c r="AT908" s="223"/>
      <c r="AU908" s="223"/>
      <c r="AV908" s="223"/>
      <c r="AW908" s="223"/>
      <c r="AX908" s="223"/>
      <c r="AY908" s="223"/>
      <c r="AZ908" s="223"/>
      <c r="BA908" s="223"/>
      <c r="BB908" s="223"/>
      <c r="BC908" s="223"/>
      <c r="BD908" s="223"/>
      <c r="BE908" s="223"/>
      <c r="BF908" s="223"/>
      <c r="BG908" s="223"/>
      <c r="BH908" s="223"/>
      <c r="BI908" s="223"/>
      <c r="BJ908" s="223"/>
      <c r="BK908" s="225">
        <v>0</v>
      </c>
      <c r="BL908" s="225">
        <v>0</v>
      </c>
      <c r="BM908" s="225">
        <v>0</v>
      </c>
      <c r="BN908" s="225">
        <v>0</v>
      </c>
      <c r="BO908" s="223"/>
      <c r="BP908" s="223"/>
      <c r="BQ908" s="223"/>
      <c r="BR908" s="223"/>
      <c r="BS908" s="223"/>
      <c r="BT908" s="223"/>
      <c r="BU908" s="223"/>
      <c r="BV908" s="223"/>
      <c r="BW908" s="223"/>
      <c r="BX908" s="223"/>
      <c r="BY908" s="223"/>
      <c r="BZ908" s="223"/>
      <c r="CA908" s="223"/>
      <c r="CB908" s="223"/>
      <c r="CC908" s="223"/>
      <c r="CD908" s="223"/>
      <c r="CE908" s="223"/>
      <c r="CF908" s="223"/>
      <c r="CG908" s="223"/>
      <c r="CH908" s="223"/>
      <c r="CI908" s="223"/>
      <c r="CJ908" s="223"/>
      <c r="CK908" s="223"/>
      <c r="CL908" s="223"/>
      <c r="CM908" s="223"/>
      <c r="CN908" s="223"/>
      <c r="CO908" s="223"/>
      <c r="CP908" s="223"/>
      <c r="CQ908" s="223"/>
      <c r="CR908" s="223"/>
      <c r="CS908" s="223"/>
      <c r="CT908" s="223"/>
      <c r="CU908" s="223"/>
      <c r="CV908" s="223"/>
      <c r="CW908" s="223"/>
      <c r="CX908" s="223"/>
      <c r="CY908" s="223"/>
      <c r="CZ908" s="223"/>
      <c r="DA908" s="223"/>
      <c r="DB908" s="223"/>
      <c r="DC908" s="223"/>
      <c r="DD908" s="223"/>
      <c r="DE908" s="223"/>
      <c r="DF908" s="223"/>
      <c r="DG908" s="223"/>
      <c r="DH908" s="223"/>
      <c r="DI908" s="223"/>
      <c r="DJ908" s="223"/>
      <c r="DK908" s="223"/>
      <c r="DL908" s="223"/>
      <c r="DM908" s="223"/>
      <c r="DN908" s="223"/>
      <c r="DO908" s="223"/>
      <c r="DP908" s="223"/>
      <c r="DQ908" s="223"/>
      <c r="DR908" s="223"/>
      <c r="DS908" s="223"/>
      <c r="DT908" s="223"/>
      <c r="DU908" s="223"/>
      <c r="DV908" s="223"/>
      <c r="DW908" s="223"/>
      <c r="DX908" s="223"/>
      <c r="DY908" s="223"/>
      <c r="DZ908" s="223"/>
      <c r="EA908" s="223"/>
      <c r="EB908" s="223"/>
      <c r="EC908" s="227">
        <v>0</v>
      </c>
      <c r="ED908" s="223"/>
      <c r="EE908" s="223"/>
      <c r="EF908" s="223"/>
      <c r="EG908" s="229"/>
      <c r="EH908" s="229"/>
      <c r="EI908" s="223"/>
      <c r="EJ908" s="229"/>
      <c r="EK908" s="229"/>
      <c r="EL908" s="223"/>
      <c r="EM908" s="229"/>
      <c r="EN908" s="229"/>
      <c r="EO908" s="223"/>
      <c r="EP908" s="229"/>
      <c r="EQ908" s="229"/>
      <c r="ER908" s="222"/>
      <c r="ES908" s="223"/>
      <c r="ET908" s="229"/>
      <c r="EU908" s="229"/>
      <c r="EV908" s="223"/>
      <c r="EW908" s="229"/>
      <c r="EX908" s="229"/>
      <c r="EY908" s="223"/>
      <c r="EZ908" s="229"/>
      <c r="FA908" s="229"/>
      <c r="FB908" s="223"/>
      <c r="FC908" s="229"/>
      <c r="FD908" s="229"/>
      <c r="FE908" s="223"/>
      <c r="FF908" s="229"/>
      <c r="FG908" s="229"/>
      <c r="FH908" s="223"/>
      <c r="FI908" s="229"/>
      <c r="FJ908" s="229"/>
      <c r="FK908" s="223"/>
      <c r="FL908" s="229"/>
      <c r="FM908" s="229"/>
      <c r="FN908" s="223"/>
      <c r="FO908" s="229"/>
      <c r="FP908" s="229"/>
      <c r="FQ908" s="223"/>
      <c r="FR908" s="229"/>
      <c r="FS908" s="229"/>
      <c r="FT908" s="223"/>
      <c r="FU908" s="229"/>
      <c r="FV908" s="229"/>
      <c r="FW908" s="222"/>
      <c r="FX908" s="223"/>
      <c r="FY908" s="229"/>
      <c r="FZ908" s="229"/>
      <c r="GA908" s="230"/>
      <c r="GB908" s="231"/>
      <c r="GC908" s="232"/>
      <c r="GD908" s="232"/>
      <c r="GE908" s="231"/>
      <c r="GF908" s="232"/>
      <c r="GG908" s="232"/>
      <c r="GH908" s="231"/>
      <c r="GI908" s="232"/>
      <c r="GJ908" s="231"/>
      <c r="GK908" s="232"/>
      <c r="GL908" s="231"/>
      <c r="GM908" s="232"/>
      <c r="GN908" s="228"/>
      <c r="GO908" s="234"/>
      <c r="GP908" s="298"/>
      <c r="GQ908" s="239"/>
      <c r="GR908" s="298"/>
      <c r="GS908" s="239"/>
      <c r="GT908" s="239"/>
      <c r="GU908" s="239"/>
      <c r="GV908" s="234">
        <f t="shared" si="478"/>
        <v>0</v>
      </c>
      <c r="GW908" s="234">
        <f t="shared" si="479"/>
        <v>0</v>
      </c>
    </row>
    <row r="909" spans="1:205" ht="12.75" hidden="1" outlineLevel="1">
      <c r="A909" s="212"/>
      <c r="B909" s="274"/>
      <c r="C909" s="270"/>
      <c r="D909" s="270"/>
      <c r="E909" s="270"/>
      <c r="F909" s="270"/>
      <c r="G909" s="270"/>
      <c r="H909" s="222"/>
      <c r="I909" s="223"/>
      <c r="J909" s="223"/>
      <c r="K909" s="223"/>
      <c r="L909" s="223"/>
      <c r="M909" s="223"/>
      <c r="N909" s="223"/>
      <c r="O909" s="224"/>
      <c r="P909" s="224"/>
      <c r="Q909" s="222"/>
      <c r="R909" s="222"/>
      <c r="S909" s="222"/>
      <c r="T909" s="223"/>
      <c r="U909" s="223"/>
      <c r="V909" s="223"/>
      <c r="W909" s="223"/>
      <c r="X909" s="223"/>
      <c r="Y909" s="223"/>
      <c r="Z909" s="223"/>
      <c r="AA909" s="223"/>
      <c r="AB909" s="223"/>
      <c r="AC909" s="225">
        <v>0</v>
      </c>
      <c r="AD909" s="225">
        <v>0</v>
      </c>
      <c r="AE909" s="225">
        <v>0</v>
      </c>
      <c r="AF909" s="225">
        <v>0</v>
      </c>
      <c r="AG909" s="226">
        <v>0</v>
      </c>
      <c r="AH909" s="226">
        <v>0</v>
      </c>
      <c r="AI909" s="223"/>
      <c r="AJ909" s="223"/>
      <c r="AK909" s="223"/>
      <c r="AL909" s="223"/>
      <c r="AM909" s="223"/>
      <c r="AN909" s="223"/>
      <c r="AO909" s="223"/>
      <c r="AP909" s="223"/>
      <c r="AQ909" s="223"/>
      <c r="AR909" s="223"/>
      <c r="AS909" s="223"/>
      <c r="AT909" s="223"/>
      <c r="AU909" s="223"/>
      <c r="AV909" s="223"/>
      <c r="AW909" s="223"/>
      <c r="AX909" s="223"/>
      <c r="AY909" s="223"/>
      <c r="AZ909" s="223"/>
      <c r="BA909" s="223"/>
      <c r="BB909" s="223"/>
      <c r="BC909" s="223"/>
      <c r="BD909" s="223"/>
      <c r="BE909" s="223"/>
      <c r="BF909" s="223"/>
      <c r="BG909" s="223"/>
      <c r="BH909" s="223"/>
      <c r="BI909" s="223"/>
      <c r="BJ909" s="223"/>
      <c r="BK909" s="225">
        <v>0</v>
      </c>
      <c r="BL909" s="225">
        <v>0</v>
      </c>
      <c r="BM909" s="225">
        <v>0</v>
      </c>
      <c r="BN909" s="225">
        <v>0</v>
      </c>
      <c r="BO909" s="223"/>
      <c r="BP909" s="223"/>
      <c r="BQ909" s="223"/>
      <c r="BR909" s="223"/>
      <c r="BS909" s="223"/>
      <c r="BT909" s="223"/>
      <c r="BU909" s="223"/>
      <c r="BV909" s="223"/>
      <c r="BW909" s="223"/>
      <c r="BX909" s="223"/>
      <c r="BY909" s="223"/>
      <c r="BZ909" s="223"/>
      <c r="CA909" s="223"/>
      <c r="CB909" s="223"/>
      <c r="CC909" s="223"/>
      <c r="CD909" s="223"/>
      <c r="CE909" s="223"/>
      <c r="CF909" s="223"/>
      <c r="CG909" s="223"/>
      <c r="CH909" s="223"/>
      <c r="CI909" s="223"/>
      <c r="CJ909" s="223"/>
      <c r="CK909" s="223"/>
      <c r="CL909" s="223"/>
      <c r="CM909" s="223"/>
      <c r="CN909" s="223"/>
      <c r="CO909" s="223"/>
      <c r="CP909" s="223"/>
      <c r="CQ909" s="223"/>
      <c r="CR909" s="223"/>
      <c r="CS909" s="223"/>
      <c r="CT909" s="223"/>
      <c r="CU909" s="223"/>
      <c r="CV909" s="223"/>
      <c r="CW909" s="223"/>
      <c r="CX909" s="223"/>
      <c r="CY909" s="223"/>
      <c r="CZ909" s="223"/>
      <c r="DA909" s="223"/>
      <c r="DB909" s="223"/>
      <c r="DC909" s="223"/>
      <c r="DD909" s="223"/>
      <c r="DE909" s="223"/>
      <c r="DF909" s="223"/>
      <c r="DG909" s="223"/>
      <c r="DH909" s="223"/>
      <c r="DI909" s="223"/>
      <c r="DJ909" s="223"/>
      <c r="DK909" s="223"/>
      <c r="DL909" s="223"/>
      <c r="DM909" s="223"/>
      <c r="DN909" s="223"/>
      <c r="DO909" s="223"/>
      <c r="DP909" s="223"/>
      <c r="DQ909" s="223"/>
      <c r="DR909" s="223"/>
      <c r="DS909" s="223"/>
      <c r="DT909" s="223"/>
      <c r="DU909" s="223"/>
      <c r="DV909" s="223"/>
      <c r="DW909" s="223"/>
      <c r="DX909" s="223"/>
      <c r="DY909" s="223"/>
      <c r="DZ909" s="223"/>
      <c r="EA909" s="223"/>
      <c r="EB909" s="223"/>
      <c r="EC909" s="227">
        <v>0</v>
      </c>
      <c r="ED909" s="223"/>
      <c r="EE909" s="223"/>
      <c r="EF909" s="223"/>
      <c r="EG909" s="229"/>
      <c r="EH909" s="229"/>
      <c r="EI909" s="223"/>
      <c r="EJ909" s="229"/>
      <c r="EK909" s="229"/>
      <c r="EL909" s="223"/>
      <c r="EM909" s="229"/>
      <c r="EN909" s="229"/>
      <c r="EO909" s="223"/>
      <c r="EP909" s="229"/>
      <c r="EQ909" s="229"/>
      <c r="ER909" s="222"/>
      <c r="ES909" s="223"/>
      <c r="ET909" s="229"/>
      <c r="EU909" s="229"/>
      <c r="EV909" s="223"/>
      <c r="EW909" s="229"/>
      <c r="EX909" s="229"/>
      <c r="EY909" s="223"/>
      <c r="EZ909" s="229"/>
      <c r="FA909" s="229"/>
      <c r="FB909" s="223"/>
      <c r="FC909" s="229"/>
      <c r="FD909" s="229"/>
      <c r="FE909" s="223"/>
      <c r="FF909" s="229"/>
      <c r="FG909" s="229"/>
      <c r="FH909" s="223"/>
      <c r="FI909" s="229"/>
      <c r="FJ909" s="229"/>
      <c r="FK909" s="223"/>
      <c r="FL909" s="229"/>
      <c r="FM909" s="229"/>
      <c r="FN909" s="223"/>
      <c r="FO909" s="229"/>
      <c r="FP909" s="229"/>
      <c r="FQ909" s="223"/>
      <c r="FR909" s="229"/>
      <c r="FS909" s="229"/>
      <c r="FT909" s="223"/>
      <c r="FU909" s="229"/>
      <c r="FV909" s="229"/>
      <c r="FW909" s="222"/>
      <c r="FX909" s="223"/>
      <c r="FY909" s="229"/>
      <c r="FZ909" s="229"/>
      <c r="GA909" s="230"/>
      <c r="GB909" s="231"/>
      <c r="GC909" s="232"/>
      <c r="GD909" s="232"/>
      <c r="GE909" s="231"/>
      <c r="GF909" s="232"/>
      <c r="GG909" s="232"/>
      <c r="GH909" s="231"/>
      <c r="GI909" s="232"/>
      <c r="GJ909" s="231"/>
      <c r="GK909" s="232"/>
      <c r="GL909" s="231"/>
      <c r="GM909" s="232"/>
      <c r="GN909" s="228"/>
      <c r="GO909" s="234"/>
      <c r="GP909" s="298"/>
      <c r="GQ909" s="239"/>
      <c r="GR909" s="298"/>
      <c r="GS909" s="239"/>
      <c r="GT909" s="239"/>
      <c r="GU909" s="239"/>
      <c r="GV909" s="234">
        <f t="shared" si="478"/>
        <v>0</v>
      </c>
      <c r="GW909" s="234">
        <f t="shared" si="479"/>
        <v>0</v>
      </c>
    </row>
    <row r="910" spans="1:205" ht="12.75" hidden="1" outlineLevel="1">
      <c r="A910" s="212"/>
      <c r="B910" s="274"/>
      <c r="C910" s="270"/>
      <c r="D910" s="270"/>
      <c r="E910" s="270"/>
      <c r="F910" s="270"/>
      <c r="G910" s="270"/>
      <c r="H910" s="222"/>
      <c r="I910" s="223"/>
      <c r="J910" s="223"/>
      <c r="K910" s="223"/>
      <c r="L910" s="223"/>
      <c r="M910" s="223"/>
      <c r="N910" s="223"/>
      <c r="O910" s="224"/>
      <c r="P910" s="224"/>
      <c r="Q910" s="222"/>
      <c r="R910" s="222"/>
      <c r="S910" s="222"/>
      <c r="T910" s="223"/>
      <c r="U910" s="223"/>
      <c r="V910" s="223"/>
      <c r="W910" s="223"/>
      <c r="X910" s="223"/>
      <c r="Y910" s="223"/>
      <c r="Z910" s="223"/>
      <c r="AA910" s="223"/>
      <c r="AB910" s="223"/>
      <c r="AC910" s="225">
        <v>0</v>
      </c>
      <c r="AD910" s="225">
        <v>0</v>
      </c>
      <c r="AE910" s="225">
        <v>0</v>
      </c>
      <c r="AF910" s="225">
        <v>0</v>
      </c>
      <c r="AG910" s="226">
        <v>0</v>
      </c>
      <c r="AH910" s="226">
        <v>0</v>
      </c>
      <c r="AI910" s="223"/>
      <c r="AJ910" s="223"/>
      <c r="AK910" s="223"/>
      <c r="AL910" s="223"/>
      <c r="AM910" s="223"/>
      <c r="AN910" s="223"/>
      <c r="AO910" s="223"/>
      <c r="AP910" s="223"/>
      <c r="AQ910" s="223"/>
      <c r="AR910" s="223"/>
      <c r="AS910" s="223"/>
      <c r="AT910" s="223"/>
      <c r="AU910" s="223"/>
      <c r="AV910" s="223"/>
      <c r="AW910" s="223"/>
      <c r="AX910" s="223"/>
      <c r="AY910" s="223"/>
      <c r="AZ910" s="223"/>
      <c r="BA910" s="223"/>
      <c r="BB910" s="223"/>
      <c r="BC910" s="223"/>
      <c r="BD910" s="223"/>
      <c r="BE910" s="223"/>
      <c r="BF910" s="223"/>
      <c r="BG910" s="223"/>
      <c r="BH910" s="223"/>
      <c r="BI910" s="223"/>
      <c r="BJ910" s="223"/>
      <c r="BK910" s="225">
        <v>0</v>
      </c>
      <c r="BL910" s="225">
        <v>0</v>
      </c>
      <c r="BM910" s="225">
        <v>0</v>
      </c>
      <c r="BN910" s="225">
        <v>0</v>
      </c>
      <c r="BO910" s="223"/>
      <c r="BP910" s="223"/>
      <c r="BQ910" s="223"/>
      <c r="BR910" s="223"/>
      <c r="BS910" s="223"/>
      <c r="BT910" s="223"/>
      <c r="BU910" s="223"/>
      <c r="BV910" s="223"/>
      <c r="BW910" s="223"/>
      <c r="BX910" s="223"/>
      <c r="BY910" s="223"/>
      <c r="BZ910" s="223"/>
      <c r="CA910" s="223"/>
      <c r="CB910" s="223"/>
      <c r="CC910" s="223"/>
      <c r="CD910" s="223"/>
      <c r="CE910" s="223"/>
      <c r="CF910" s="223"/>
      <c r="CG910" s="223"/>
      <c r="CH910" s="223"/>
      <c r="CI910" s="223"/>
      <c r="CJ910" s="223"/>
      <c r="CK910" s="223"/>
      <c r="CL910" s="223"/>
      <c r="CM910" s="223"/>
      <c r="CN910" s="223"/>
      <c r="CO910" s="223"/>
      <c r="CP910" s="223"/>
      <c r="CQ910" s="223"/>
      <c r="CR910" s="223"/>
      <c r="CS910" s="223"/>
      <c r="CT910" s="223"/>
      <c r="CU910" s="223"/>
      <c r="CV910" s="223"/>
      <c r="CW910" s="223"/>
      <c r="CX910" s="223"/>
      <c r="CY910" s="223"/>
      <c r="CZ910" s="223"/>
      <c r="DA910" s="223"/>
      <c r="DB910" s="223"/>
      <c r="DC910" s="223"/>
      <c r="DD910" s="223"/>
      <c r="DE910" s="223"/>
      <c r="DF910" s="223"/>
      <c r="DG910" s="223"/>
      <c r="DH910" s="223"/>
      <c r="DI910" s="223"/>
      <c r="DJ910" s="223"/>
      <c r="DK910" s="223"/>
      <c r="DL910" s="223"/>
      <c r="DM910" s="223"/>
      <c r="DN910" s="223"/>
      <c r="DO910" s="223"/>
      <c r="DP910" s="223"/>
      <c r="DQ910" s="223"/>
      <c r="DR910" s="223"/>
      <c r="DS910" s="223"/>
      <c r="DT910" s="223"/>
      <c r="DU910" s="223"/>
      <c r="DV910" s="223"/>
      <c r="DW910" s="223"/>
      <c r="DX910" s="223"/>
      <c r="DY910" s="223"/>
      <c r="DZ910" s="223"/>
      <c r="EA910" s="223"/>
      <c r="EB910" s="223"/>
      <c r="EC910" s="227">
        <v>0</v>
      </c>
      <c r="ED910" s="223"/>
      <c r="EE910" s="223"/>
      <c r="EF910" s="223"/>
      <c r="EG910" s="229"/>
      <c r="EH910" s="229"/>
      <c r="EI910" s="223"/>
      <c r="EJ910" s="229"/>
      <c r="EK910" s="229"/>
      <c r="EL910" s="223"/>
      <c r="EM910" s="229"/>
      <c r="EN910" s="229"/>
      <c r="EO910" s="223"/>
      <c r="EP910" s="229"/>
      <c r="EQ910" s="229"/>
      <c r="ER910" s="222"/>
      <c r="ES910" s="223"/>
      <c r="ET910" s="229"/>
      <c r="EU910" s="229"/>
      <c r="EV910" s="223"/>
      <c r="EW910" s="229"/>
      <c r="EX910" s="229"/>
      <c r="EY910" s="223"/>
      <c r="EZ910" s="229"/>
      <c r="FA910" s="229"/>
      <c r="FB910" s="223"/>
      <c r="FC910" s="229"/>
      <c r="FD910" s="229"/>
      <c r="FE910" s="223"/>
      <c r="FF910" s="229"/>
      <c r="FG910" s="229"/>
      <c r="FH910" s="223"/>
      <c r="FI910" s="229"/>
      <c r="FJ910" s="229"/>
      <c r="FK910" s="223"/>
      <c r="FL910" s="229"/>
      <c r="FM910" s="229"/>
      <c r="FN910" s="223"/>
      <c r="FO910" s="229"/>
      <c r="FP910" s="229"/>
      <c r="FQ910" s="223"/>
      <c r="FR910" s="229"/>
      <c r="FS910" s="229"/>
      <c r="FT910" s="223"/>
      <c r="FU910" s="229"/>
      <c r="FV910" s="229"/>
      <c r="FW910" s="222"/>
      <c r="FX910" s="223"/>
      <c r="FY910" s="229"/>
      <c r="FZ910" s="229"/>
      <c r="GA910" s="230"/>
      <c r="GB910" s="231"/>
      <c r="GC910" s="232"/>
      <c r="GD910" s="232"/>
      <c r="GE910" s="231"/>
      <c r="GF910" s="232"/>
      <c r="GG910" s="232"/>
      <c r="GH910" s="231"/>
      <c r="GI910" s="232"/>
      <c r="GJ910" s="231"/>
      <c r="GK910" s="232"/>
      <c r="GL910" s="231"/>
      <c r="GM910" s="232"/>
      <c r="GN910" s="228"/>
      <c r="GO910" s="234"/>
      <c r="GP910" s="298"/>
      <c r="GQ910" s="239"/>
      <c r="GR910" s="298"/>
      <c r="GS910" s="239"/>
      <c r="GT910" s="239"/>
      <c r="GU910" s="239"/>
      <c r="GV910" s="234">
        <f t="shared" si="478"/>
        <v>0</v>
      </c>
      <c r="GW910" s="234">
        <f t="shared" si="479"/>
        <v>0</v>
      </c>
    </row>
    <row r="911" spans="1:205" ht="12.75" hidden="1" outlineLevel="1">
      <c r="A911" s="212"/>
      <c r="B911" s="274"/>
      <c r="C911" s="270"/>
      <c r="D911" s="270"/>
      <c r="E911" s="270"/>
      <c r="F911" s="270"/>
      <c r="G911" s="270"/>
      <c r="H911" s="222"/>
      <c r="I911" s="223"/>
      <c r="J911" s="223"/>
      <c r="K911" s="223"/>
      <c r="L911" s="223"/>
      <c r="M911" s="223"/>
      <c r="N911" s="223"/>
      <c r="O911" s="224"/>
      <c r="P911" s="224"/>
      <c r="Q911" s="222"/>
      <c r="R911" s="222"/>
      <c r="S911" s="222"/>
      <c r="T911" s="223"/>
      <c r="U911" s="223"/>
      <c r="V911" s="223"/>
      <c r="W911" s="223"/>
      <c r="X911" s="223"/>
      <c r="Y911" s="223"/>
      <c r="Z911" s="223"/>
      <c r="AA911" s="223"/>
      <c r="AB911" s="223"/>
      <c r="AC911" s="225">
        <v>0</v>
      </c>
      <c r="AD911" s="225">
        <v>0</v>
      </c>
      <c r="AE911" s="225">
        <v>0</v>
      </c>
      <c r="AF911" s="225">
        <v>0</v>
      </c>
      <c r="AG911" s="226">
        <v>0</v>
      </c>
      <c r="AH911" s="226">
        <v>0</v>
      </c>
      <c r="AI911" s="223"/>
      <c r="AJ911" s="223"/>
      <c r="AK911" s="223"/>
      <c r="AL911" s="223"/>
      <c r="AM911" s="223"/>
      <c r="AN911" s="223"/>
      <c r="AO911" s="223"/>
      <c r="AP911" s="223"/>
      <c r="AQ911" s="223"/>
      <c r="AR911" s="223"/>
      <c r="AS911" s="223"/>
      <c r="AT911" s="223"/>
      <c r="AU911" s="223"/>
      <c r="AV911" s="223"/>
      <c r="AW911" s="223"/>
      <c r="AX911" s="223"/>
      <c r="AY911" s="223"/>
      <c r="AZ911" s="223"/>
      <c r="BA911" s="223"/>
      <c r="BB911" s="223"/>
      <c r="BC911" s="223"/>
      <c r="BD911" s="223"/>
      <c r="BE911" s="223"/>
      <c r="BF911" s="223"/>
      <c r="BG911" s="223"/>
      <c r="BH911" s="223"/>
      <c r="BI911" s="223"/>
      <c r="BJ911" s="223"/>
      <c r="BK911" s="225">
        <v>0</v>
      </c>
      <c r="BL911" s="225">
        <v>0</v>
      </c>
      <c r="BM911" s="225">
        <v>0</v>
      </c>
      <c r="BN911" s="225">
        <v>0</v>
      </c>
      <c r="BO911" s="223"/>
      <c r="BP911" s="223"/>
      <c r="BQ911" s="223"/>
      <c r="BR911" s="223"/>
      <c r="BS911" s="223"/>
      <c r="BT911" s="223"/>
      <c r="BU911" s="223"/>
      <c r="BV911" s="223"/>
      <c r="BW911" s="223"/>
      <c r="BX911" s="223"/>
      <c r="BY911" s="223"/>
      <c r="BZ911" s="223"/>
      <c r="CA911" s="223"/>
      <c r="CB911" s="223"/>
      <c r="CC911" s="223"/>
      <c r="CD911" s="223"/>
      <c r="CE911" s="223"/>
      <c r="CF911" s="223"/>
      <c r="CG911" s="223"/>
      <c r="CH911" s="223"/>
      <c r="CI911" s="223"/>
      <c r="CJ911" s="223"/>
      <c r="CK911" s="223"/>
      <c r="CL911" s="223"/>
      <c r="CM911" s="223"/>
      <c r="CN911" s="223"/>
      <c r="CO911" s="223"/>
      <c r="CP911" s="223"/>
      <c r="CQ911" s="223"/>
      <c r="CR911" s="223"/>
      <c r="CS911" s="223"/>
      <c r="CT911" s="223"/>
      <c r="CU911" s="223"/>
      <c r="CV911" s="223"/>
      <c r="CW911" s="223"/>
      <c r="CX911" s="223"/>
      <c r="CY911" s="223"/>
      <c r="CZ911" s="223"/>
      <c r="DA911" s="223"/>
      <c r="DB911" s="223"/>
      <c r="DC911" s="223"/>
      <c r="DD911" s="223"/>
      <c r="DE911" s="223"/>
      <c r="DF911" s="223"/>
      <c r="DG911" s="223"/>
      <c r="DH911" s="223"/>
      <c r="DI911" s="223"/>
      <c r="DJ911" s="223"/>
      <c r="DK911" s="223"/>
      <c r="DL911" s="223"/>
      <c r="DM911" s="223"/>
      <c r="DN911" s="223"/>
      <c r="DO911" s="223"/>
      <c r="DP911" s="223"/>
      <c r="DQ911" s="223"/>
      <c r="DR911" s="223"/>
      <c r="DS911" s="223"/>
      <c r="DT911" s="223"/>
      <c r="DU911" s="223"/>
      <c r="DV911" s="223"/>
      <c r="DW911" s="223"/>
      <c r="DX911" s="223"/>
      <c r="DY911" s="223"/>
      <c r="DZ911" s="223"/>
      <c r="EA911" s="223"/>
      <c r="EB911" s="223"/>
      <c r="EC911" s="227">
        <v>0</v>
      </c>
      <c r="ED911" s="223"/>
      <c r="EE911" s="223"/>
      <c r="EF911" s="223"/>
      <c r="EG911" s="229"/>
      <c r="EH911" s="229"/>
      <c r="EI911" s="223"/>
      <c r="EJ911" s="229"/>
      <c r="EK911" s="229"/>
      <c r="EL911" s="223"/>
      <c r="EM911" s="229"/>
      <c r="EN911" s="229"/>
      <c r="EO911" s="223"/>
      <c r="EP911" s="229"/>
      <c r="EQ911" s="229"/>
      <c r="ER911" s="222"/>
      <c r="ES911" s="223"/>
      <c r="ET911" s="229"/>
      <c r="EU911" s="229"/>
      <c r="EV911" s="223"/>
      <c r="EW911" s="229"/>
      <c r="EX911" s="229"/>
      <c r="EY911" s="223"/>
      <c r="EZ911" s="229"/>
      <c r="FA911" s="229"/>
      <c r="FB911" s="223"/>
      <c r="FC911" s="229"/>
      <c r="FD911" s="229"/>
      <c r="FE911" s="223"/>
      <c r="FF911" s="229"/>
      <c r="FG911" s="229"/>
      <c r="FH911" s="223"/>
      <c r="FI911" s="229"/>
      <c r="FJ911" s="229"/>
      <c r="FK911" s="223"/>
      <c r="FL911" s="229"/>
      <c r="FM911" s="229"/>
      <c r="FN911" s="223"/>
      <c r="FO911" s="229"/>
      <c r="FP911" s="229"/>
      <c r="FQ911" s="223"/>
      <c r="FR911" s="229"/>
      <c r="FS911" s="229"/>
      <c r="FT911" s="223"/>
      <c r="FU911" s="229"/>
      <c r="FV911" s="229"/>
      <c r="FW911" s="222"/>
      <c r="FX911" s="223"/>
      <c r="FY911" s="229"/>
      <c r="FZ911" s="229"/>
      <c r="GA911" s="230"/>
      <c r="GB911" s="231"/>
      <c r="GC911" s="232"/>
      <c r="GD911" s="232"/>
      <c r="GE911" s="231"/>
      <c r="GF911" s="232"/>
      <c r="GG911" s="232"/>
      <c r="GH911" s="231"/>
      <c r="GI911" s="232"/>
      <c r="GJ911" s="231"/>
      <c r="GK911" s="232"/>
      <c r="GL911" s="231"/>
      <c r="GM911" s="232"/>
      <c r="GN911" s="228"/>
      <c r="GO911" s="234"/>
      <c r="GP911" s="298"/>
      <c r="GQ911" s="239"/>
      <c r="GR911" s="298"/>
      <c r="GS911" s="239"/>
      <c r="GT911" s="239"/>
      <c r="GU911" s="239"/>
      <c r="GV911" s="234">
        <f t="shared" si="478"/>
        <v>0</v>
      </c>
      <c r="GW911" s="234">
        <f t="shared" si="479"/>
        <v>0</v>
      </c>
    </row>
    <row r="912" spans="1:205" ht="12.75" hidden="1" outlineLevel="1">
      <c r="A912" s="212"/>
      <c r="B912" s="274"/>
      <c r="C912" s="270"/>
      <c r="D912" s="270"/>
      <c r="E912" s="270"/>
      <c r="F912" s="270"/>
      <c r="G912" s="270"/>
      <c r="H912" s="222"/>
      <c r="I912" s="223"/>
      <c r="J912" s="223"/>
      <c r="K912" s="223"/>
      <c r="L912" s="223"/>
      <c r="M912" s="223"/>
      <c r="N912" s="223"/>
      <c r="O912" s="224"/>
      <c r="P912" s="224"/>
      <c r="Q912" s="222"/>
      <c r="R912" s="222"/>
      <c r="S912" s="222"/>
      <c r="T912" s="223"/>
      <c r="U912" s="223"/>
      <c r="V912" s="223"/>
      <c r="W912" s="223"/>
      <c r="X912" s="223"/>
      <c r="Y912" s="223"/>
      <c r="Z912" s="223"/>
      <c r="AA912" s="223"/>
      <c r="AB912" s="223"/>
      <c r="AC912" s="225">
        <v>0</v>
      </c>
      <c r="AD912" s="225">
        <v>0</v>
      </c>
      <c r="AE912" s="225">
        <v>0</v>
      </c>
      <c r="AF912" s="225">
        <v>0</v>
      </c>
      <c r="AG912" s="226">
        <v>0</v>
      </c>
      <c r="AH912" s="226">
        <v>0</v>
      </c>
      <c r="AI912" s="223"/>
      <c r="AJ912" s="223"/>
      <c r="AK912" s="223"/>
      <c r="AL912" s="223"/>
      <c r="AM912" s="223"/>
      <c r="AN912" s="223"/>
      <c r="AO912" s="223"/>
      <c r="AP912" s="223"/>
      <c r="AQ912" s="223"/>
      <c r="AR912" s="223"/>
      <c r="AS912" s="223"/>
      <c r="AT912" s="223"/>
      <c r="AU912" s="223"/>
      <c r="AV912" s="223"/>
      <c r="AW912" s="223"/>
      <c r="AX912" s="223"/>
      <c r="AY912" s="223"/>
      <c r="AZ912" s="223"/>
      <c r="BA912" s="223"/>
      <c r="BB912" s="223"/>
      <c r="BC912" s="223"/>
      <c r="BD912" s="223"/>
      <c r="BE912" s="223"/>
      <c r="BF912" s="223"/>
      <c r="BG912" s="223"/>
      <c r="BH912" s="223"/>
      <c r="BI912" s="223"/>
      <c r="BJ912" s="223"/>
      <c r="BK912" s="225">
        <v>0</v>
      </c>
      <c r="BL912" s="225">
        <v>0</v>
      </c>
      <c r="BM912" s="225">
        <v>0</v>
      </c>
      <c r="BN912" s="225">
        <v>0</v>
      </c>
      <c r="BO912" s="223"/>
      <c r="BP912" s="223"/>
      <c r="BQ912" s="223"/>
      <c r="BR912" s="223"/>
      <c r="BS912" s="223"/>
      <c r="BT912" s="223"/>
      <c r="BU912" s="223"/>
      <c r="BV912" s="223"/>
      <c r="BW912" s="223"/>
      <c r="BX912" s="223"/>
      <c r="BY912" s="223"/>
      <c r="BZ912" s="223"/>
      <c r="CA912" s="223"/>
      <c r="CB912" s="223"/>
      <c r="CC912" s="223"/>
      <c r="CD912" s="223"/>
      <c r="CE912" s="223"/>
      <c r="CF912" s="223"/>
      <c r="CG912" s="223"/>
      <c r="CH912" s="223"/>
      <c r="CI912" s="223"/>
      <c r="CJ912" s="223"/>
      <c r="CK912" s="223"/>
      <c r="CL912" s="223"/>
      <c r="CM912" s="223"/>
      <c r="CN912" s="223"/>
      <c r="CO912" s="223"/>
      <c r="CP912" s="223"/>
      <c r="CQ912" s="223"/>
      <c r="CR912" s="223"/>
      <c r="CS912" s="223"/>
      <c r="CT912" s="223"/>
      <c r="CU912" s="223"/>
      <c r="CV912" s="223"/>
      <c r="CW912" s="223"/>
      <c r="CX912" s="223"/>
      <c r="CY912" s="223"/>
      <c r="CZ912" s="223"/>
      <c r="DA912" s="223"/>
      <c r="DB912" s="223"/>
      <c r="DC912" s="223"/>
      <c r="DD912" s="223"/>
      <c r="DE912" s="223"/>
      <c r="DF912" s="223"/>
      <c r="DG912" s="223"/>
      <c r="DH912" s="223"/>
      <c r="DI912" s="223"/>
      <c r="DJ912" s="223"/>
      <c r="DK912" s="223"/>
      <c r="DL912" s="223"/>
      <c r="DM912" s="223"/>
      <c r="DN912" s="223"/>
      <c r="DO912" s="223"/>
      <c r="DP912" s="223"/>
      <c r="DQ912" s="223"/>
      <c r="DR912" s="223"/>
      <c r="DS912" s="223"/>
      <c r="DT912" s="223"/>
      <c r="DU912" s="223"/>
      <c r="DV912" s="223"/>
      <c r="DW912" s="223"/>
      <c r="DX912" s="223"/>
      <c r="DY912" s="223"/>
      <c r="DZ912" s="223"/>
      <c r="EA912" s="223"/>
      <c r="EB912" s="223"/>
      <c r="EC912" s="227">
        <v>0</v>
      </c>
      <c r="ED912" s="223"/>
      <c r="EE912" s="223"/>
      <c r="EF912" s="223"/>
      <c r="EG912" s="229"/>
      <c r="EH912" s="229"/>
      <c r="EI912" s="223"/>
      <c r="EJ912" s="229"/>
      <c r="EK912" s="229"/>
      <c r="EL912" s="223"/>
      <c r="EM912" s="229"/>
      <c r="EN912" s="229"/>
      <c r="EO912" s="223"/>
      <c r="EP912" s="229"/>
      <c r="EQ912" s="229"/>
      <c r="ER912" s="222"/>
      <c r="ES912" s="223"/>
      <c r="ET912" s="229"/>
      <c r="EU912" s="229"/>
      <c r="EV912" s="223"/>
      <c r="EW912" s="229"/>
      <c r="EX912" s="229"/>
      <c r="EY912" s="223"/>
      <c r="EZ912" s="229"/>
      <c r="FA912" s="229"/>
      <c r="FB912" s="223"/>
      <c r="FC912" s="229"/>
      <c r="FD912" s="229"/>
      <c r="FE912" s="223"/>
      <c r="FF912" s="229"/>
      <c r="FG912" s="229"/>
      <c r="FH912" s="223"/>
      <c r="FI912" s="229"/>
      <c r="FJ912" s="229"/>
      <c r="FK912" s="223"/>
      <c r="FL912" s="229"/>
      <c r="FM912" s="229"/>
      <c r="FN912" s="223"/>
      <c r="FO912" s="229"/>
      <c r="FP912" s="229"/>
      <c r="FQ912" s="223"/>
      <c r="FR912" s="229"/>
      <c r="FS912" s="229"/>
      <c r="FT912" s="223"/>
      <c r="FU912" s="229"/>
      <c r="FV912" s="229"/>
      <c r="FW912" s="222"/>
      <c r="FX912" s="223"/>
      <c r="FY912" s="229"/>
      <c r="FZ912" s="229"/>
      <c r="GA912" s="230"/>
      <c r="GB912" s="231"/>
      <c r="GC912" s="232"/>
      <c r="GD912" s="232"/>
      <c r="GE912" s="231"/>
      <c r="GF912" s="232"/>
      <c r="GG912" s="232"/>
      <c r="GH912" s="231"/>
      <c r="GI912" s="232"/>
      <c r="GJ912" s="231"/>
      <c r="GK912" s="232"/>
      <c r="GL912" s="231"/>
      <c r="GM912" s="232"/>
      <c r="GN912" s="228"/>
      <c r="GO912" s="234"/>
      <c r="GP912" s="298"/>
      <c r="GQ912" s="239"/>
      <c r="GR912" s="298"/>
      <c r="GS912" s="239"/>
      <c r="GT912" s="239"/>
      <c r="GU912" s="239"/>
      <c r="GV912" s="234">
        <f t="shared" si="478"/>
        <v>0</v>
      </c>
      <c r="GW912" s="234">
        <f t="shared" si="479"/>
        <v>0</v>
      </c>
    </row>
    <row r="913" spans="1:205" ht="12.75" hidden="1" outlineLevel="1">
      <c r="A913" s="212"/>
      <c r="B913" s="274"/>
      <c r="C913" s="270"/>
      <c r="D913" s="270"/>
      <c r="E913" s="270"/>
      <c r="F913" s="270"/>
      <c r="G913" s="270"/>
      <c r="H913" s="222"/>
      <c r="I913" s="223"/>
      <c r="J913" s="223"/>
      <c r="K913" s="223"/>
      <c r="L913" s="223"/>
      <c r="M913" s="223"/>
      <c r="N913" s="223"/>
      <c r="O913" s="224"/>
      <c r="P913" s="224"/>
      <c r="Q913" s="222"/>
      <c r="R913" s="222"/>
      <c r="S913" s="222"/>
      <c r="T913" s="223"/>
      <c r="U913" s="223"/>
      <c r="V913" s="223"/>
      <c r="W913" s="223"/>
      <c r="X913" s="223"/>
      <c r="Y913" s="223"/>
      <c r="Z913" s="223"/>
      <c r="AA913" s="223"/>
      <c r="AB913" s="223"/>
      <c r="AC913" s="225">
        <v>0</v>
      </c>
      <c r="AD913" s="225">
        <v>0</v>
      </c>
      <c r="AE913" s="225">
        <v>0</v>
      </c>
      <c r="AF913" s="225">
        <v>0</v>
      </c>
      <c r="AG913" s="226">
        <v>0</v>
      </c>
      <c r="AH913" s="226">
        <v>0</v>
      </c>
      <c r="AI913" s="223"/>
      <c r="AJ913" s="223"/>
      <c r="AK913" s="223"/>
      <c r="AL913" s="223"/>
      <c r="AM913" s="223"/>
      <c r="AN913" s="223"/>
      <c r="AO913" s="223"/>
      <c r="AP913" s="223"/>
      <c r="AQ913" s="223"/>
      <c r="AR913" s="223"/>
      <c r="AS913" s="223"/>
      <c r="AT913" s="223"/>
      <c r="AU913" s="223"/>
      <c r="AV913" s="223"/>
      <c r="AW913" s="223"/>
      <c r="AX913" s="223"/>
      <c r="AY913" s="223"/>
      <c r="AZ913" s="223"/>
      <c r="BA913" s="223"/>
      <c r="BB913" s="223"/>
      <c r="BC913" s="223"/>
      <c r="BD913" s="223"/>
      <c r="BE913" s="223"/>
      <c r="BF913" s="223"/>
      <c r="BG913" s="223"/>
      <c r="BH913" s="223"/>
      <c r="BI913" s="223"/>
      <c r="BJ913" s="223"/>
      <c r="BK913" s="225">
        <v>0</v>
      </c>
      <c r="BL913" s="225">
        <v>0</v>
      </c>
      <c r="BM913" s="225">
        <v>0</v>
      </c>
      <c r="BN913" s="225">
        <v>0</v>
      </c>
      <c r="BO913" s="223"/>
      <c r="BP913" s="223"/>
      <c r="BQ913" s="223"/>
      <c r="BR913" s="223"/>
      <c r="BS913" s="223"/>
      <c r="BT913" s="223"/>
      <c r="BU913" s="223"/>
      <c r="BV913" s="223"/>
      <c r="BW913" s="223"/>
      <c r="BX913" s="223"/>
      <c r="BY913" s="223"/>
      <c r="BZ913" s="223"/>
      <c r="CA913" s="223"/>
      <c r="CB913" s="223"/>
      <c r="CC913" s="223"/>
      <c r="CD913" s="223"/>
      <c r="CE913" s="223"/>
      <c r="CF913" s="223"/>
      <c r="CG913" s="223"/>
      <c r="CH913" s="223"/>
      <c r="CI913" s="223"/>
      <c r="CJ913" s="223"/>
      <c r="CK913" s="223"/>
      <c r="CL913" s="223"/>
      <c r="CM913" s="223"/>
      <c r="CN913" s="223"/>
      <c r="CO913" s="223"/>
      <c r="CP913" s="223"/>
      <c r="CQ913" s="223"/>
      <c r="CR913" s="223"/>
      <c r="CS913" s="223"/>
      <c r="CT913" s="223"/>
      <c r="CU913" s="223"/>
      <c r="CV913" s="223"/>
      <c r="CW913" s="223"/>
      <c r="CX913" s="223"/>
      <c r="CY913" s="223"/>
      <c r="CZ913" s="223"/>
      <c r="DA913" s="223"/>
      <c r="DB913" s="223"/>
      <c r="DC913" s="223"/>
      <c r="DD913" s="223"/>
      <c r="DE913" s="223"/>
      <c r="DF913" s="223"/>
      <c r="DG913" s="223"/>
      <c r="DH913" s="223"/>
      <c r="DI913" s="223"/>
      <c r="DJ913" s="223"/>
      <c r="DK913" s="223"/>
      <c r="DL913" s="223"/>
      <c r="DM913" s="223"/>
      <c r="DN913" s="223"/>
      <c r="DO913" s="223"/>
      <c r="DP913" s="223"/>
      <c r="DQ913" s="223"/>
      <c r="DR913" s="223"/>
      <c r="DS913" s="223"/>
      <c r="DT913" s="223"/>
      <c r="DU913" s="223"/>
      <c r="DV913" s="223"/>
      <c r="DW913" s="223"/>
      <c r="DX913" s="223"/>
      <c r="DY913" s="223"/>
      <c r="DZ913" s="223"/>
      <c r="EA913" s="223"/>
      <c r="EB913" s="223"/>
      <c r="EC913" s="227">
        <v>0</v>
      </c>
      <c r="ED913" s="223"/>
      <c r="EE913" s="223"/>
      <c r="EF913" s="223"/>
      <c r="EG913" s="229"/>
      <c r="EH913" s="229"/>
      <c r="EI913" s="223"/>
      <c r="EJ913" s="229"/>
      <c r="EK913" s="229"/>
      <c r="EL913" s="223"/>
      <c r="EM913" s="229"/>
      <c r="EN913" s="229"/>
      <c r="EO913" s="223"/>
      <c r="EP913" s="229"/>
      <c r="EQ913" s="229"/>
      <c r="ER913" s="222"/>
      <c r="ES913" s="223"/>
      <c r="ET913" s="229"/>
      <c r="EU913" s="229"/>
      <c r="EV913" s="223"/>
      <c r="EW913" s="229"/>
      <c r="EX913" s="229"/>
      <c r="EY913" s="223"/>
      <c r="EZ913" s="229"/>
      <c r="FA913" s="229"/>
      <c r="FB913" s="223"/>
      <c r="FC913" s="229"/>
      <c r="FD913" s="229"/>
      <c r="FE913" s="223"/>
      <c r="FF913" s="229"/>
      <c r="FG913" s="229"/>
      <c r="FH913" s="223"/>
      <c r="FI913" s="229"/>
      <c r="FJ913" s="229"/>
      <c r="FK913" s="223"/>
      <c r="FL913" s="229"/>
      <c r="FM913" s="229"/>
      <c r="FN913" s="223"/>
      <c r="FO913" s="229"/>
      <c r="FP913" s="229"/>
      <c r="FQ913" s="223"/>
      <c r="FR913" s="229"/>
      <c r="FS913" s="229"/>
      <c r="FT913" s="223"/>
      <c r="FU913" s="229"/>
      <c r="FV913" s="229"/>
      <c r="FW913" s="222"/>
      <c r="FX913" s="223"/>
      <c r="FY913" s="229"/>
      <c r="FZ913" s="229"/>
      <c r="GA913" s="230"/>
      <c r="GB913" s="231"/>
      <c r="GC913" s="232"/>
      <c r="GD913" s="232"/>
      <c r="GE913" s="231"/>
      <c r="GF913" s="232"/>
      <c r="GG913" s="232"/>
      <c r="GH913" s="231"/>
      <c r="GI913" s="232"/>
      <c r="GJ913" s="231"/>
      <c r="GK913" s="232"/>
      <c r="GL913" s="231"/>
      <c r="GM913" s="232"/>
      <c r="GN913" s="228"/>
      <c r="GO913" s="234"/>
      <c r="GP913" s="298"/>
      <c r="GQ913" s="239"/>
      <c r="GR913" s="298"/>
      <c r="GS913" s="239"/>
      <c r="GT913" s="239"/>
      <c r="GU913" s="239"/>
      <c r="GV913" s="234">
        <f t="shared" si="478"/>
        <v>0</v>
      </c>
      <c r="GW913" s="234">
        <f t="shared" si="479"/>
        <v>0</v>
      </c>
    </row>
    <row r="914" spans="1:205" ht="12.75" hidden="1" outlineLevel="1">
      <c r="A914" s="212"/>
      <c r="B914" s="274"/>
      <c r="C914" s="270"/>
      <c r="D914" s="270"/>
      <c r="E914" s="270"/>
      <c r="F914" s="270"/>
      <c r="G914" s="270"/>
      <c r="H914" s="222"/>
      <c r="I914" s="223"/>
      <c r="J914" s="223"/>
      <c r="K914" s="223"/>
      <c r="L914" s="223"/>
      <c r="M914" s="223"/>
      <c r="N914" s="223"/>
      <c r="O914" s="224"/>
      <c r="P914" s="224"/>
      <c r="Q914" s="222"/>
      <c r="R914" s="222"/>
      <c r="S914" s="222"/>
      <c r="T914" s="223"/>
      <c r="U914" s="223"/>
      <c r="V914" s="223"/>
      <c r="W914" s="223"/>
      <c r="X914" s="223"/>
      <c r="Y914" s="223"/>
      <c r="Z914" s="223"/>
      <c r="AA914" s="223"/>
      <c r="AB914" s="223"/>
      <c r="AC914" s="225">
        <v>0</v>
      </c>
      <c r="AD914" s="225">
        <v>0</v>
      </c>
      <c r="AE914" s="225">
        <v>0</v>
      </c>
      <c r="AF914" s="225">
        <v>0</v>
      </c>
      <c r="AG914" s="226">
        <v>0</v>
      </c>
      <c r="AH914" s="226">
        <v>0</v>
      </c>
      <c r="AI914" s="223"/>
      <c r="AJ914" s="223"/>
      <c r="AK914" s="223"/>
      <c r="AL914" s="223"/>
      <c r="AM914" s="223"/>
      <c r="AN914" s="223"/>
      <c r="AO914" s="223"/>
      <c r="AP914" s="223"/>
      <c r="AQ914" s="223"/>
      <c r="AR914" s="223"/>
      <c r="AS914" s="223"/>
      <c r="AT914" s="223"/>
      <c r="AU914" s="223"/>
      <c r="AV914" s="223"/>
      <c r="AW914" s="223"/>
      <c r="AX914" s="223"/>
      <c r="AY914" s="223"/>
      <c r="AZ914" s="223"/>
      <c r="BA914" s="223"/>
      <c r="BB914" s="223"/>
      <c r="BC914" s="223"/>
      <c r="BD914" s="223"/>
      <c r="BE914" s="223"/>
      <c r="BF914" s="223"/>
      <c r="BG914" s="223"/>
      <c r="BH914" s="223"/>
      <c r="BI914" s="223"/>
      <c r="BJ914" s="223"/>
      <c r="BK914" s="225">
        <v>0</v>
      </c>
      <c r="BL914" s="225">
        <v>0</v>
      </c>
      <c r="BM914" s="225">
        <v>0</v>
      </c>
      <c r="BN914" s="225">
        <v>0</v>
      </c>
      <c r="BO914" s="223"/>
      <c r="BP914" s="223"/>
      <c r="BQ914" s="223"/>
      <c r="BR914" s="223"/>
      <c r="BS914" s="223"/>
      <c r="BT914" s="223"/>
      <c r="BU914" s="223"/>
      <c r="BV914" s="223"/>
      <c r="BW914" s="223"/>
      <c r="BX914" s="223"/>
      <c r="BY914" s="223"/>
      <c r="BZ914" s="223"/>
      <c r="CA914" s="223"/>
      <c r="CB914" s="223"/>
      <c r="CC914" s="223"/>
      <c r="CD914" s="223"/>
      <c r="CE914" s="223"/>
      <c r="CF914" s="223"/>
      <c r="CG914" s="223"/>
      <c r="CH914" s="223"/>
      <c r="CI914" s="223"/>
      <c r="CJ914" s="223"/>
      <c r="CK914" s="223"/>
      <c r="CL914" s="223"/>
      <c r="CM914" s="223"/>
      <c r="CN914" s="223"/>
      <c r="CO914" s="223"/>
      <c r="CP914" s="223"/>
      <c r="CQ914" s="223"/>
      <c r="CR914" s="223"/>
      <c r="CS914" s="223"/>
      <c r="CT914" s="223"/>
      <c r="CU914" s="223"/>
      <c r="CV914" s="223"/>
      <c r="CW914" s="223"/>
      <c r="CX914" s="223"/>
      <c r="CY914" s="223"/>
      <c r="CZ914" s="223"/>
      <c r="DA914" s="223"/>
      <c r="DB914" s="223"/>
      <c r="DC914" s="223"/>
      <c r="DD914" s="223"/>
      <c r="DE914" s="223"/>
      <c r="DF914" s="223"/>
      <c r="DG914" s="223"/>
      <c r="DH914" s="223"/>
      <c r="DI914" s="223"/>
      <c r="DJ914" s="223"/>
      <c r="DK914" s="223"/>
      <c r="DL914" s="223"/>
      <c r="DM914" s="223"/>
      <c r="DN914" s="223"/>
      <c r="DO914" s="223"/>
      <c r="DP914" s="223"/>
      <c r="DQ914" s="223"/>
      <c r="DR914" s="223"/>
      <c r="DS914" s="223"/>
      <c r="DT914" s="223"/>
      <c r="DU914" s="223"/>
      <c r="DV914" s="223"/>
      <c r="DW914" s="223"/>
      <c r="DX914" s="223"/>
      <c r="DY914" s="223"/>
      <c r="DZ914" s="223"/>
      <c r="EA914" s="223"/>
      <c r="EB914" s="223"/>
      <c r="EC914" s="227">
        <v>0</v>
      </c>
      <c r="ED914" s="223"/>
      <c r="EE914" s="223"/>
      <c r="EF914" s="223"/>
      <c r="EG914" s="229"/>
      <c r="EH914" s="229"/>
      <c r="EI914" s="223"/>
      <c r="EJ914" s="229"/>
      <c r="EK914" s="229"/>
      <c r="EL914" s="223"/>
      <c r="EM914" s="229"/>
      <c r="EN914" s="229"/>
      <c r="EO914" s="223"/>
      <c r="EP914" s="229"/>
      <c r="EQ914" s="229"/>
      <c r="ER914" s="222"/>
      <c r="ES914" s="223"/>
      <c r="ET914" s="229"/>
      <c r="EU914" s="229"/>
      <c r="EV914" s="223"/>
      <c r="EW914" s="229"/>
      <c r="EX914" s="229"/>
      <c r="EY914" s="223"/>
      <c r="EZ914" s="229"/>
      <c r="FA914" s="229"/>
      <c r="FB914" s="223"/>
      <c r="FC914" s="229"/>
      <c r="FD914" s="229"/>
      <c r="FE914" s="223"/>
      <c r="FF914" s="229"/>
      <c r="FG914" s="229"/>
      <c r="FH914" s="223"/>
      <c r="FI914" s="229"/>
      <c r="FJ914" s="229"/>
      <c r="FK914" s="223"/>
      <c r="FL914" s="229"/>
      <c r="FM914" s="229"/>
      <c r="FN914" s="223"/>
      <c r="FO914" s="229"/>
      <c r="FP914" s="229"/>
      <c r="FQ914" s="223"/>
      <c r="FR914" s="229"/>
      <c r="FS914" s="229"/>
      <c r="FT914" s="223"/>
      <c r="FU914" s="229"/>
      <c r="FV914" s="229"/>
      <c r="FW914" s="222"/>
      <c r="FX914" s="223"/>
      <c r="FY914" s="229"/>
      <c r="FZ914" s="229"/>
      <c r="GA914" s="230"/>
      <c r="GB914" s="231"/>
      <c r="GC914" s="232"/>
      <c r="GD914" s="232"/>
      <c r="GE914" s="231"/>
      <c r="GF914" s="232"/>
      <c r="GG914" s="232"/>
      <c r="GH914" s="231"/>
      <c r="GI914" s="232"/>
      <c r="GJ914" s="231"/>
      <c r="GK914" s="232"/>
      <c r="GL914" s="231"/>
      <c r="GM914" s="232"/>
      <c r="GN914" s="228"/>
      <c r="GO914" s="234"/>
      <c r="GP914" s="298"/>
      <c r="GQ914" s="239"/>
      <c r="GR914" s="298"/>
      <c r="GS914" s="239"/>
      <c r="GT914" s="239"/>
      <c r="GU914" s="239"/>
      <c r="GV914" s="234">
        <f t="shared" si="478"/>
        <v>0</v>
      </c>
      <c r="GW914" s="234">
        <f t="shared" si="479"/>
        <v>0</v>
      </c>
    </row>
    <row r="915" spans="1:205" ht="12.75" hidden="1" outlineLevel="1">
      <c r="A915" s="212"/>
      <c r="B915" s="274"/>
      <c r="C915" s="270"/>
      <c r="D915" s="270"/>
      <c r="E915" s="270"/>
      <c r="F915" s="270"/>
      <c r="G915" s="270"/>
      <c r="H915" s="222"/>
      <c r="I915" s="223"/>
      <c r="J915" s="223"/>
      <c r="K915" s="223"/>
      <c r="L915" s="223"/>
      <c r="M915" s="223"/>
      <c r="N915" s="223"/>
      <c r="O915" s="224"/>
      <c r="P915" s="224"/>
      <c r="Q915" s="222"/>
      <c r="R915" s="222"/>
      <c r="S915" s="222"/>
      <c r="T915" s="223"/>
      <c r="U915" s="223"/>
      <c r="V915" s="223"/>
      <c r="W915" s="223"/>
      <c r="X915" s="223"/>
      <c r="Y915" s="223"/>
      <c r="Z915" s="223"/>
      <c r="AA915" s="223"/>
      <c r="AB915" s="223"/>
      <c r="AC915" s="225">
        <v>0</v>
      </c>
      <c r="AD915" s="225">
        <v>0</v>
      </c>
      <c r="AE915" s="225">
        <v>0</v>
      </c>
      <c r="AF915" s="225">
        <v>0</v>
      </c>
      <c r="AG915" s="226">
        <v>0</v>
      </c>
      <c r="AH915" s="226">
        <v>0</v>
      </c>
      <c r="AI915" s="223"/>
      <c r="AJ915" s="223"/>
      <c r="AK915" s="223"/>
      <c r="AL915" s="223"/>
      <c r="AM915" s="223"/>
      <c r="AN915" s="223"/>
      <c r="AO915" s="223"/>
      <c r="AP915" s="223"/>
      <c r="AQ915" s="223"/>
      <c r="AR915" s="223"/>
      <c r="AS915" s="223"/>
      <c r="AT915" s="223"/>
      <c r="AU915" s="223"/>
      <c r="AV915" s="223"/>
      <c r="AW915" s="223"/>
      <c r="AX915" s="223"/>
      <c r="AY915" s="223"/>
      <c r="AZ915" s="223"/>
      <c r="BA915" s="223"/>
      <c r="BB915" s="223"/>
      <c r="BC915" s="223"/>
      <c r="BD915" s="223"/>
      <c r="BE915" s="223"/>
      <c r="BF915" s="223"/>
      <c r="BG915" s="223"/>
      <c r="BH915" s="223"/>
      <c r="BI915" s="223"/>
      <c r="BJ915" s="223"/>
      <c r="BK915" s="225">
        <v>0</v>
      </c>
      <c r="BL915" s="225">
        <v>0</v>
      </c>
      <c r="BM915" s="225">
        <v>0</v>
      </c>
      <c r="BN915" s="225">
        <v>0</v>
      </c>
      <c r="BO915" s="223"/>
      <c r="BP915" s="223"/>
      <c r="BQ915" s="223"/>
      <c r="BR915" s="223"/>
      <c r="BS915" s="223"/>
      <c r="BT915" s="223"/>
      <c r="BU915" s="223"/>
      <c r="BV915" s="223"/>
      <c r="BW915" s="223"/>
      <c r="BX915" s="223"/>
      <c r="BY915" s="223"/>
      <c r="BZ915" s="223"/>
      <c r="CA915" s="223"/>
      <c r="CB915" s="223"/>
      <c r="CC915" s="223"/>
      <c r="CD915" s="223"/>
      <c r="CE915" s="223"/>
      <c r="CF915" s="223"/>
      <c r="CG915" s="223"/>
      <c r="CH915" s="223"/>
      <c r="CI915" s="223"/>
      <c r="CJ915" s="223"/>
      <c r="CK915" s="223"/>
      <c r="CL915" s="223"/>
      <c r="CM915" s="223"/>
      <c r="CN915" s="223"/>
      <c r="CO915" s="223"/>
      <c r="CP915" s="223"/>
      <c r="CQ915" s="223"/>
      <c r="CR915" s="223"/>
      <c r="CS915" s="223"/>
      <c r="CT915" s="223"/>
      <c r="CU915" s="223"/>
      <c r="CV915" s="223"/>
      <c r="CW915" s="223"/>
      <c r="CX915" s="223"/>
      <c r="CY915" s="223"/>
      <c r="CZ915" s="223"/>
      <c r="DA915" s="223"/>
      <c r="DB915" s="223"/>
      <c r="DC915" s="223"/>
      <c r="DD915" s="223"/>
      <c r="DE915" s="223"/>
      <c r="DF915" s="223"/>
      <c r="DG915" s="223"/>
      <c r="DH915" s="223"/>
      <c r="DI915" s="223"/>
      <c r="DJ915" s="223"/>
      <c r="DK915" s="223"/>
      <c r="DL915" s="223"/>
      <c r="DM915" s="223"/>
      <c r="DN915" s="223"/>
      <c r="DO915" s="223"/>
      <c r="DP915" s="223"/>
      <c r="DQ915" s="223"/>
      <c r="DR915" s="223"/>
      <c r="DS915" s="223"/>
      <c r="DT915" s="223"/>
      <c r="DU915" s="223"/>
      <c r="DV915" s="223"/>
      <c r="DW915" s="223"/>
      <c r="DX915" s="223"/>
      <c r="DY915" s="223"/>
      <c r="DZ915" s="223"/>
      <c r="EA915" s="223"/>
      <c r="EB915" s="223"/>
      <c r="EC915" s="227">
        <v>0</v>
      </c>
      <c r="ED915" s="223"/>
      <c r="EE915" s="223"/>
      <c r="EF915" s="223"/>
      <c r="EG915" s="229"/>
      <c r="EH915" s="229"/>
      <c r="EI915" s="223"/>
      <c r="EJ915" s="229"/>
      <c r="EK915" s="229"/>
      <c r="EL915" s="223"/>
      <c r="EM915" s="229"/>
      <c r="EN915" s="229"/>
      <c r="EO915" s="223"/>
      <c r="EP915" s="229"/>
      <c r="EQ915" s="229"/>
      <c r="ER915" s="222"/>
      <c r="ES915" s="223"/>
      <c r="ET915" s="229"/>
      <c r="EU915" s="229"/>
      <c r="EV915" s="223"/>
      <c r="EW915" s="229"/>
      <c r="EX915" s="229"/>
      <c r="EY915" s="223"/>
      <c r="EZ915" s="229"/>
      <c r="FA915" s="229"/>
      <c r="FB915" s="223"/>
      <c r="FC915" s="229"/>
      <c r="FD915" s="229"/>
      <c r="FE915" s="223"/>
      <c r="FF915" s="229"/>
      <c r="FG915" s="229"/>
      <c r="FH915" s="223"/>
      <c r="FI915" s="229"/>
      <c r="FJ915" s="229"/>
      <c r="FK915" s="223"/>
      <c r="FL915" s="229"/>
      <c r="FM915" s="229"/>
      <c r="FN915" s="223"/>
      <c r="FO915" s="229"/>
      <c r="FP915" s="229"/>
      <c r="FQ915" s="223"/>
      <c r="FR915" s="229"/>
      <c r="FS915" s="229"/>
      <c r="FT915" s="223"/>
      <c r="FU915" s="229"/>
      <c r="FV915" s="229"/>
      <c r="FW915" s="222"/>
      <c r="FX915" s="223"/>
      <c r="FY915" s="229"/>
      <c r="FZ915" s="229"/>
      <c r="GA915" s="230"/>
      <c r="GB915" s="231"/>
      <c r="GC915" s="232"/>
      <c r="GD915" s="232"/>
      <c r="GE915" s="231"/>
      <c r="GF915" s="232"/>
      <c r="GG915" s="232"/>
      <c r="GH915" s="231"/>
      <c r="GI915" s="232"/>
      <c r="GJ915" s="231"/>
      <c r="GK915" s="232"/>
      <c r="GL915" s="231"/>
      <c r="GM915" s="232"/>
      <c r="GN915" s="228"/>
      <c r="GO915" s="234"/>
      <c r="GP915" s="298"/>
      <c r="GQ915" s="239"/>
      <c r="GR915" s="298"/>
      <c r="GS915" s="239"/>
      <c r="GT915" s="239"/>
      <c r="GU915" s="239"/>
      <c r="GV915" s="234">
        <f t="shared" si="478"/>
        <v>0</v>
      </c>
      <c r="GW915" s="234">
        <f t="shared" si="479"/>
        <v>0</v>
      </c>
    </row>
    <row r="916" spans="1:205" ht="12.75" hidden="1" outlineLevel="1">
      <c r="A916" s="212"/>
      <c r="B916" s="274"/>
      <c r="C916" s="270"/>
      <c r="D916" s="270"/>
      <c r="E916" s="270"/>
      <c r="F916" s="270"/>
      <c r="G916" s="270"/>
      <c r="H916" s="222"/>
      <c r="I916" s="223"/>
      <c r="J916" s="223"/>
      <c r="K916" s="223"/>
      <c r="L916" s="223"/>
      <c r="M916" s="223"/>
      <c r="N916" s="223"/>
      <c r="O916" s="224"/>
      <c r="P916" s="224"/>
      <c r="Q916" s="222"/>
      <c r="R916" s="222"/>
      <c r="S916" s="222"/>
      <c r="T916" s="223"/>
      <c r="U916" s="223"/>
      <c r="V916" s="223"/>
      <c r="W916" s="223"/>
      <c r="X916" s="223"/>
      <c r="Y916" s="223"/>
      <c r="Z916" s="223"/>
      <c r="AA916" s="223"/>
      <c r="AB916" s="223"/>
      <c r="AC916" s="225">
        <v>0</v>
      </c>
      <c r="AD916" s="225">
        <v>0</v>
      </c>
      <c r="AE916" s="225">
        <v>0</v>
      </c>
      <c r="AF916" s="225">
        <v>0</v>
      </c>
      <c r="AG916" s="226">
        <v>0</v>
      </c>
      <c r="AH916" s="226">
        <v>0</v>
      </c>
      <c r="AI916" s="223"/>
      <c r="AJ916" s="223"/>
      <c r="AK916" s="223"/>
      <c r="AL916" s="223"/>
      <c r="AM916" s="223"/>
      <c r="AN916" s="223"/>
      <c r="AO916" s="223"/>
      <c r="AP916" s="223"/>
      <c r="AQ916" s="223"/>
      <c r="AR916" s="223"/>
      <c r="AS916" s="223"/>
      <c r="AT916" s="223"/>
      <c r="AU916" s="223"/>
      <c r="AV916" s="223"/>
      <c r="AW916" s="223"/>
      <c r="AX916" s="223"/>
      <c r="AY916" s="223"/>
      <c r="AZ916" s="223"/>
      <c r="BA916" s="223"/>
      <c r="BB916" s="223"/>
      <c r="BC916" s="223"/>
      <c r="BD916" s="223"/>
      <c r="BE916" s="223"/>
      <c r="BF916" s="223"/>
      <c r="BG916" s="223"/>
      <c r="BH916" s="223"/>
      <c r="BI916" s="223"/>
      <c r="BJ916" s="223"/>
      <c r="BK916" s="225">
        <v>0</v>
      </c>
      <c r="BL916" s="225">
        <v>0</v>
      </c>
      <c r="BM916" s="225">
        <v>0</v>
      </c>
      <c r="BN916" s="225">
        <v>0</v>
      </c>
      <c r="BO916" s="223"/>
      <c r="BP916" s="223"/>
      <c r="BQ916" s="223"/>
      <c r="BR916" s="223"/>
      <c r="BS916" s="223"/>
      <c r="BT916" s="223"/>
      <c r="BU916" s="223"/>
      <c r="BV916" s="223"/>
      <c r="BW916" s="223"/>
      <c r="BX916" s="223"/>
      <c r="BY916" s="223"/>
      <c r="BZ916" s="223"/>
      <c r="CA916" s="223"/>
      <c r="CB916" s="223"/>
      <c r="CC916" s="223"/>
      <c r="CD916" s="223"/>
      <c r="CE916" s="223"/>
      <c r="CF916" s="223"/>
      <c r="CG916" s="223"/>
      <c r="CH916" s="223"/>
      <c r="CI916" s="223"/>
      <c r="CJ916" s="223"/>
      <c r="CK916" s="223"/>
      <c r="CL916" s="223"/>
      <c r="CM916" s="223"/>
      <c r="CN916" s="223"/>
      <c r="CO916" s="223"/>
      <c r="CP916" s="223"/>
      <c r="CQ916" s="223"/>
      <c r="CR916" s="223"/>
      <c r="CS916" s="223"/>
      <c r="CT916" s="223"/>
      <c r="CU916" s="223"/>
      <c r="CV916" s="223"/>
      <c r="CW916" s="223"/>
      <c r="CX916" s="223"/>
      <c r="CY916" s="223"/>
      <c r="CZ916" s="223"/>
      <c r="DA916" s="223"/>
      <c r="DB916" s="223"/>
      <c r="DC916" s="223"/>
      <c r="DD916" s="223"/>
      <c r="DE916" s="223"/>
      <c r="DF916" s="223"/>
      <c r="DG916" s="223"/>
      <c r="DH916" s="223"/>
      <c r="DI916" s="223"/>
      <c r="DJ916" s="223"/>
      <c r="DK916" s="223"/>
      <c r="DL916" s="223"/>
      <c r="DM916" s="223"/>
      <c r="DN916" s="223"/>
      <c r="DO916" s="223"/>
      <c r="DP916" s="223"/>
      <c r="DQ916" s="223"/>
      <c r="DR916" s="223"/>
      <c r="DS916" s="223"/>
      <c r="DT916" s="223"/>
      <c r="DU916" s="223"/>
      <c r="DV916" s="223"/>
      <c r="DW916" s="223"/>
      <c r="DX916" s="223"/>
      <c r="DY916" s="223"/>
      <c r="DZ916" s="223"/>
      <c r="EA916" s="223"/>
      <c r="EB916" s="223"/>
      <c r="EC916" s="227">
        <v>0</v>
      </c>
      <c r="ED916" s="223"/>
      <c r="EE916" s="223"/>
      <c r="EF916" s="223"/>
      <c r="EG916" s="229"/>
      <c r="EH916" s="229"/>
      <c r="EI916" s="223"/>
      <c r="EJ916" s="229"/>
      <c r="EK916" s="229"/>
      <c r="EL916" s="223"/>
      <c r="EM916" s="229"/>
      <c r="EN916" s="229"/>
      <c r="EO916" s="223"/>
      <c r="EP916" s="229"/>
      <c r="EQ916" s="229"/>
      <c r="ER916" s="222"/>
      <c r="ES916" s="223"/>
      <c r="ET916" s="229"/>
      <c r="EU916" s="229"/>
      <c r="EV916" s="223"/>
      <c r="EW916" s="229"/>
      <c r="EX916" s="229"/>
      <c r="EY916" s="223"/>
      <c r="EZ916" s="229"/>
      <c r="FA916" s="229"/>
      <c r="FB916" s="223"/>
      <c r="FC916" s="229"/>
      <c r="FD916" s="229"/>
      <c r="FE916" s="223"/>
      <c r="FF916" s="229"/>
      <c r="FG916" s="229"/>
      <c r="FH916" s="223"/>
      <c r="FI916" s="229"/>
      <c r="FJ916" s="229"/>
      <c r="FK916" s="223"/>
      <c r="FL916" s="229"/>
      <c r="FM916" s="229"/>
      <c r="FN916" s="223"/>
      <c r="FO916" s="229"/>
      <c r="FP916" s="229"/>
      <c r="FQ916" s="223"/>
      <c r="FR916" s="229"/>
      <c r="FS916" s="229"/>
      <c r="FT916" s="223"/>
      <c r="FU916" s="229"/>
      <c r="FV916" s="229"/>
      <c r="FW916" s="222"/>
      <c r="FX916" s="223"/>
      <c r="FY916" s="229"/>
      <c r="FZ916" s="229"/>
      <c r="GA916" s="230"/>
      <c r="GB916" s="231"/>
      <c r="GC916" s="232"/>
      <c r="GD916" s="232"/>
      <c r="GE916" s="231"/>
      <c r="GF916" s="232"/>
      <c r="GG916" s="232"/>
      <c r="GH916" s="231"/>
      <c r="GI916" s="232"/>
      <c r="GJ916" s="231"/>
      <c r="GK916" s="232"/>
      <c r="GL916" s="231"/>
      <c r="GM916" s="232"/>
      <c r="GN916" s="228"/>
      <c r="GO916" s="234"/>
      <c r="GP916" s="298"/>
      <c r="GQ916" s="239"/>
      <c r="GR916" s="298"/>
      <c r="GS916" s="239"/>
      <c r="GT916" s="239"/>
      <c r="GU916" s="239"/>
      <c r="GV916" s="234">
        <f t="shared" si="478"/>
        <v>0</v>
      </c>
      <c r="GW916" s="234">
        <f t="shared" si="479"/>
        <v>0</v>
      </c>
    </row>
    <row r="917" spans="1:205" ht="12.75" hidden="1" outlineLevel="1">
      <c r="A917" s="212"/>
      <c r="B917" s="274"/>
      <c r="C917" s="270"/>
      <c r="D917" s="270"/>
      <c r="E917" s="270"/>
      <c r="F917" s="270"/>
      <c r="G917" s="270"/>
      <c r="H917" s="222"/>
      <c r="I917" s="223"/>
      <c r="J917" s="223"/>
      <c r="K917" s="223"/>
      <c r="L917" s="223"/>
      <c r="M917" s="223"/>
      <c r="N917" s="223"/>
      <c r="O917" s="224"/>
      <c r="P917" s="224"/>
      <c r="Q917" s="222"/>
      <c r="R917" s="222"/>
      <c r="S917" s="222"/>
      <c r="T917" s="223"/>
      <c r="U917" s="223"/>
      <c r="V917" s="223"/>
      <c r="W917" s="223"/>
      <c r="X917" s="223"/>
      <c r="Y917" s="223"/>
      <c r="Z917" s="223"/>
      <c r="AA917" s="223"/>
      <c r="AB917" s="223"/>
      <c r="AC917" s="225">
        <v>0</v>
      </c>
      <c r="AD917" s="225">
        <v>0</v>
      </c>
      <c r="AE917" s="225">
        <v>0</v>
      </c>
      <c r="AF917" s="225">
        <v>0</v>
      </c>
      <c r="AG917" s="226">
        <v>0</v>
      </c>
      <c r="AH917" s="226">
        <v>0</v>
      </c>
      <c r="AI917" s="223"/>
      <c r="AJ917" s="223"/>
      <c r="AK917" s="223"/>
      <c r="AL917" s="223"/>
      <c r="AM917" s="223"/>
      <c r="AN917" s="223"/>
      <c r="AO917" s="223"/>
      <c r="AP917" s="223"/>
      <c r="AQ917" s="223"/>
      <c r="AR917" s="223"/>
      <c r="AS917" s="223"/>
      <c r="AT917" s="223"/>
      <c r="AU917" s="223"/>
      <c r="AV917" s="223"/>
      <c r="AW917" s="223"/>
      <c r="AX917" s="223"/>
      <c r="AY917" s="223"/>
      <c r="AZ917" s="223"/>
      <c r="BA917" s="223"/>
      <c r="BB917" s="223"/>
      <c r="BC917" s="223"/>
      <c r="BD917" s="223"/>
      <c r="BE917" s="223"/>
      <c r="BF917" s="223"/>
      <c r="BG917" s="223"/>
      <c r="BH917" s="223"/>
      <c r="BI917" s="223"/>
      <c r="BJ917" s="223"/>
      <c r="BK917" s="225">
        <v>0</v>
      </c>
      <c r="BL917" s="225">
        <v>0</v>
      </c>
      <c r="BM917" s="225">
        <v>0</v>
      </c>
      <c r="BN917" s="225">
        <v>0</v>
      </c>
      <c r="BO917" s="223"/>
      <c r="BP917" s="223"/>
      <c r="BQ917" s="223"/>
      <c r="BR917" s="223"/>
      <c r="BS917" s="223"/>
      <c r="BT917" s="223"/>
      <c r="BU917" s="223"/>
      <c r="BV917" s="223"/>
      <c r="BW917" s="223"/>
      <c r="BX917" s="223"/>
      <c r="BY917" s="223"/>
      <c r="BZ917" s="223"/>
      <c r="CA917" s="223"/>
      <c r="CB917" s="223"/>
      <c r="CC917" s="223"/>
      <c r="CD917" s="223"/>
      <c r="CE917" s="223"/>
      <c r="CF917" s="223"/>
      <c r="CG917" s="223"/>
      <c r="CH917" s="223"/>
      <c r="CI917" s="223"/>
      <c r="CJ917" s="223"/>
      <c r="CK917" s="223"/>
      <c r="CL917" s="223"/>
      <c r="CM917" s="223"/>
      <c r="CN917" s="223"/>
      <c r="CO917" s="223"/>
      <c r="CP917" s="223"/>
      <c r="CQ917" s="223"/>
      <c r="CR917" s="223"/>
      <c r="CS917" s="223"/>
      <c r="CT917" s="223"/>
      <c r="CU917" s="223"/>
      <c r="CV917" s="223"/>
      <c r="CW917" s="223"/>
      <c r="CX917" s="223"/>
      <c r="CY917" s="223"/>
      <c r="CZ917" s="223"/>
      <c r="DA917" s="223"/>
      <c r="DB917" s="223"/>
      <c r="DC917" s="223"/>
      <c r="DD917" s="223"/>
      <c r="DE917" s="223"/>
      <c r="DF917" s="223"/>
      <c r="DG917" s="223"/>
      <c r="DH917" s="223"/>
      <c r="DI917" s="223"/>
      <c r="DJ917" s="223"/>
      <c r="DK917" s="223"/>
      <c r="DL917" s="223"/>
      <c r="DM917" s="223"/>
      <c r="DN917" s="223"/>
      <c r="DO917" s="223"/>
      <c r="DP917" s="223"/>
      <c r="DQ917" s="223"/>
      <c r="DR917" s="223"/>
      <c r="DS917" s="223"/>
      <c r="DT917" s="223"/>
      <c r="DU917" s="223"/>
      <c r="DV917" s="223"/>
      <c r="DW917" s="223"/>
      <c r="DX917" s="223"/>
      <c r="DY917" s="223"/>
      <c r="DZ917" s="223"/>
      <c r="EA917" s="223"/>
      <c r="EB917" s="223"/>
      <c r="EC917" s="227">
        <v>0</v>
      </c>
      <c r="ED917" s="223"/>
      <c r="EE917" s="223"/>
      <c r="EF917" s="223"/>
      <c r="EG917" s="229"/>
      <c r="EH917" s="229"/>
      <c r="EI917" s="223"/>
      <c r="EJ917" s="229"/>
      <c r="EK917" s="229"/>
      <c r="EL917" s="223"/>
      <c r="EM917" s="229"/>
      <c r="EN917" s="229"/>
      <c r="EO917" s="223"/>
      <c r="EP917" s="229"/>
      <c r="EQ917" s="229"/>
      <c r="ER917" s="222"/>
      <c r="ES917" s="223"/>
      <c r="ET917" s="229"/>
      <c r="EU917" s="229"/>
      <c r="EV917" s="223"/>
      <c r="EW917" s="229"/>
      <c r="EX917" s="229"/>
      <c r="EY917" s="223"/>
      <c r="EZ917" s="229"/>
      <c r="FA917" s="229"/>
      <c r="FB917" s="223"/>
      <c r="FC917" s="229"/>
      <c r="FD917" s="229"/>
      <c r="FE917" s="223"/>
      <c r="FF917" s="229"/>
      <c r="FG917" s="229"/>
      <c r="FH917" s="223"/>
      <c r="FI917" s="229"/>
      <c r="FJ917" s="229"/>
      <c r="FK917" s="223"/>
      <c r="FL917" s="229"/>
      <c r="FM917" s="229"/>
      <c r="FN917" s="223"/>
      <c r="FO917" s="229"/>
      <c r="FP917" s="229"/>
      <c r="FQ917" s="223"/>
      <c r="FR917" s="229"/>
      <c r="FS917" s="229"/>
      <c r="FT917" s="223"/>
      <c r="FU917" s="229"/>
      <c r="FV917" s="229"/>
      <c r="FW917" s="222"/>
      <c r="FX917" s="223"/>
      <c r="FY917" s="229"/>
      <c r="FZ917" s="229"/>
      <c r="GA917" s="230"/>
      <c r="GB917" s="231"/>
      <c r="GC917" s="232"/>
      <c r="GD917" s="232"/>
      <c r="GE917" s="231"/>
      <c r="GF917" s="232"/>
      <c r="GG917" s="232"/>
      <c r="GH917" s="231"/>
      <c r="GI917" s="232"/>
      <c r="GJ917" s="231"/>
      <c r="GK917" s="232"/>
      <c r="GL917" s="231"/>
      <c r="GM917" s="232"/>
      <c r="GN917" s="228"/>
      <c r="GO917" s="234"/>
      <c r="GP917" s="298"/>
      <c r="GQ917" s="239"/>
      <c r="GR917" s="298"/>
      <c r="GS917" s="239"/>
      <c r="GT917" s="239"/>
      <c r="GU917" s="239"/>
      <c r="GV917" s="234">
        <f t="shared" si="478"/>
        <v>0</v>
      </c>
      <c r="GW917" s="234">
        <f t="shared" si="479"/>
        <v>0</v>
      </c>
    </row>
    <row r="918" spans="1:205" ht="12.75" hidden="1" outlineLevel="1">
      <c r="A918" s="212"/>
      <c r="B918" s="274"/>
      <c r="C918" s="270"/>
      <c r="D918" s="270"/>
      <c r="E918" s="270"/>
      <c r="F918" s="270"/>
      <c r="G918" s="270"/>
      <c r="H918" s="222"/>
      <c r="I918" s="223"/>
      <c r="J918" s="223"/>
      <c r="K918" s="223"/>
      <c r="L918" s="223"/>
      <c r="M918" s="223"/>
      <c r="N918" s="223"/>
      <c r="O918" s="224"/>
      <c r="P918" s="224"/>
      <c r="Q918" s="222"/>
      <c r="R918" s="222"/>
      <c r="S918" s="222"/>
      <c r="T918" s="223"/>
      <c r="U918" s="223"/>
      <c r="V918" s="223"/>
      <c r="W918" s="223"/>
      <c r="X918" s="223"/>
      <c r="Y918" s="223"/>
      <c r="Z918" s="223"/>
      <c r="AA918" s="223"/>
      <c r="AB918" s="223"/>
      <c r="AC918" s="225">
        <v>0</v>
      </c>
      <c r="AD918" s="225">
        <v>0</v>
      </c>
      <c r="AE918" s="225">
        <v>0</v>
      </c>
      <c r="AF918" s="225">
        <v>0</v>
      </c>
      <c r="AG918" s="226">
        <v>0</v>
      </c>
      <c r="AH918" s="226">
        <v>0</v>
      </c>
      <c r="AI918" s="223"/>
      <c r="AJ918" s="223"/>
      <c r="AK918" s="223"/>
      <c r="AL918" s="223"/>
      <c r="AM918" s="223"/>
      <c r="AN918" s="223"/>
      <c r="AO918" s="223"/>
      <c r="AP918" s="223"/>
      <c r="AQ918" s="223"/>
      <c r="AR918" s="223"/>
      <c r="AS918" s="223"/>
      <c r="AT918" s="223"/>
      <c r="AU918" s="223"/>
      <c r="AV918" s="223"/>
      <c r="AW918" s="223"/>
      <c r="AX918" s="223"/>
      <c r="AY918" s="223"/>
      <c r="AZ918" s="223"/>
      <c r="BA918" s="223"/>
      <c r="BB918" s="223"/>
      <c r="BC918" s="223"/>
      <c r="BD918" s="223"/>
      <c r="BE918" s="223"/>
      <c r="BF918" s="223"/>
      <c r="BG918" s="223"/>
      <c r="BH918" s="223"/>
      <c r="BI918" s="223"/>
      <c r="BJ918" s="223"/>
      <c r="BK918" s="225">
        <v>0</v>
      </c>
      <c r="BL918" s="225">
        <v>0</v>
      </c>
      <c r="BM918" s="225">
        <v>0</v>
      </c>
      <c r="BN918" s="225">
        <v>0</v>
      </c>
      <c r="BO918" s="223"/>
      <c r="BP918" s="223"/>
      <c r="BQ918" s="223"/>
      <c r="BR918" s="223"/>
      <c r="BS918" s="223"/>
      <c r="BT918" s="223"/>
      <c r="BU918" s="223"/>
      <c r="BV918" s="223"/>
      <c r="BW918" s="223"/>
      <c r="BX918" s="223"/>
      <c r="BY918" s="223"/>
      <c r="BZ918" s="223"/>
      <c r="CA918" s="223"/>
      <c r="CB918" s="223"/>
      <c r="CC918" s="223"/>
      <c r="CD918" s="223"/>
      <c r="CE918" s="223"/>
      <c r="CF918" s="223"/>
      <c r="CG918" s="223"/>
      <c r="CH918" s="223"/>
      <c r="CI918" s="223"/>
      <c r="CJ918" s="223"/>
      <c r="CK918" s="223"/>
      <c r="CL918" s="223"/>
      <c r="CM918" s="223"/>
      <c r="CN918" s="223"/>
      <c r="CO918" s="223"/>
      <c r="CP918" s="223"/>
      <c r="CQ918" s="223"/>
      <c r="CR918" s="223"/>
      <c r="CS918" s="223"/>
      <c r="CT918" s="223"/>
      <c r="CU918" s="223"/>
      <c r="CV918" s="223"/>
      <c r="CW918" s="223"/>
      <c r="CX918" s="223"/>
      <c r="CY918" s="223"/>
      <c r="CZ918" s="223"/>
      <c r="DA918" s="223"/>
      <c r="DB918" s="223"/>
      <c r="DC918" s="223"/>
      <c r="DD918" s="223"/>
      <c r="DE918" s="223"/>
      <c r="DF918" s="223"/>
      <c r="DG918" s="223"/>
      <c r="DH918" s="223"/>
      <c r="DI918" s="223"/>
      <c r="DJ918" s="223"/>
      <c r="DK918" s="223"/>
      <c r="DL918" s="223"/>
      <c r="DM918" s="223"/>
      <c r="DN918" s="223"/>
      <c r="DO918" s="223"/>
      <c r="DP918" s="223"/>
      <c r="DQ918" s="223"/>
      <c r="DR918" s="223"/>
      <c r="DS918" s="223"/>
      <c r="DT918" s="223"/>
      <c r="DU918" s="223"/>
      <c r="DV918" s="223"/>
      <c r="DW918" s="223"/>
      <c r="DX918" s="223"/>
      <c r="DY918" s="223"/>
      <c r="DZ918" s="223"/>
      <c r="EA918" s="223"/>
      <c r="EB918" s="223"/>
      <c r="EC918" s="227">
        <v>0</v>
      </c>
      <c r="ED918" s="223"/>
      <c r="EE918" s="223"/>
      <c r="EF918" s="223"/>
      <c r="EG918" s="229"/>
      <c r="EH918" s="229"/>
      <c r="EI918" s="223"/>
      <c r="EJ918" s="229"/>
      <c r="EK918" s="229"/>
      <c r="EL918" s="223"/>
      <c r="EM918" s="229"/>
      <c r="EN918" s="229"/>
      <c r="EO918" s="223"/>
      <c r="EP918" s="229"/>
      <c r="EQ918" s="229"/>
      <c r="ER918" s="222"/>
      <c r="ES918" s="223"/>
      <c r="ET918" s="229"/>
      <c r="EU918" s="229"/>
      <c r="EV918" s="223"/>
      <c r="EW918" s="229"/>
      <c r="EX918" s="229"/>
      <c r="EY918" s="223"/>
      <c r="EZ918" s="229"/>
      <c r="FA918" s="229"/>
      <c r="FB918" s="223"/>
      <c r="FC918" s="229"/>
      <c r="FD918" s="229"/>
      <c r="FE918" s="223"/>
      <c r="FF918" s="229"/>
      <c r="FG918" s="229"/>
      <c r="FH918" s="223"/>
      <c r="FI918" s="229"/>
      <c r="FJ918" s="229"/>
      <c r="FK918" s="223"/>
      <c r="FL918" s="229"/>
      <c r="FM918" s="229"/>
      <c r="FN918" s="223"/>
      <c r="FO918" s="229"/>
      <c r="FP918" s="229"/>
      <c r="FQ918" s="223"/>
      <c r="FR918" s="229"/>
      <c r="FS918" s="229"/>
      <c r="FT918" s="223"/>
      <c r="FU918" s="229"/>
      <c r="FV918" s="229"/>
      <c r="FW918" s="222"/>
      <c r="FX918" s="223"/>
      <c r="FY918" s="229"/>
      <c r="FZ918" s="229"/>
      <c r="GA918" s="230"/>
      <c r="GB918" s="231"/>
      <c r="GC918" s="232"/>
      <c r="GD918" s="232"/>
      <c r="GE918" s="231"/>
      <c r="GF918" s="232"/>
      <c r="GG918" s="232"/>
      <c r="GH918" s="231"/>
      <c r="GI918" s="232"/>
      <c r="GJ918" s="231"/>
      <c r="GK918" s="232"/>
      <c r="GL918" s="231"/>
      <c r="GM918" s="232"/>
      <c r="GN918" s="228"/>
      <c r="GO918" s="234"/>
      <c r="GP918" s="298"/>
      <c r="GQ918" s="239"/>
      <c r="GR918" s="298"/>
      <c r="GS918" s="239"/>
      <c r="GT918" s="239"/>
      <c r="GU918" s="239"/>
      <c r="GV918" s="234">
        <f t="shared" si="478"/>
        <v>0</v>
      </c>
      <c r="GW918" s="234">
        <f t="shared" si="479"/>
        <v>0</v>
      </c>
    </row>
    <row r="919" spans="1:205" ht="12.75" hidden="1" outlineLevel="1">
      <c r="A919" s="212"/>
      <c r="B919" s="274"/>
      <c r="C919" s="270"/>
      <c r="D919" s="270"/>
      <c r="E919" s="270"/>
      <c r="F919" s="270"/>
      <c r="G919" s="270"/>
      <c r="H919" s="222"/>
      <c r="I919" s="223"/>
      <c r="J919" s="223"/>
      <c r="K919" s="223"/>
      <c r="L919" s="223"/>
      <c r="M919" s="223"/>
      <c r="N919" s="223"/>
      <c r="O919" s="224"/>
      <c r="P919" s="224"/>
      <c r="Q919" s="222"/>
      <c r="R919" s="222"/>
      <c r="S919" s="222"/>
      <c r="T919" s="223"/>
      <c r="U919" s="223"/>
      <c r="V919" s="223"/>
      <c r="W919" s="223"/>
      <c r="X919" s="223"/>
      <c r="Y919" s="223"/>
      <c r="Z919" s="223"/>
      <c r="AA919" s="223"/>
      <c r="AB919" s="223"/>
      <c r="AC919" s="225">
        <v>0</v>
      </c>
      <c r="AD919" s="225">
        <v>0</v>
      </c>
      <c r="AE919" s="225">
        <v>0</v>
      </c>
      <c r="AF919" s="225">
        <v>0</v>
      </c>
      <c r="AG919" s="226">
        <v>0</v>
      </c>
      <c r="AH919" s="226">
        <v>0</v>
      </c>
      <c r="AI919" s="223"/>
      <c r="AJ919" s="223"/>
      <c r="AK919" s="223"/>
      <c r="AL919" s="223"/>
      <c r="AM919" s="223"/>
      <c r="AN919" s="223"/>
      <c r="AO919" s="223"/>
      <c r="AP919" s="223"/>
      <c r="AQ919" s="223"/>
      <c r="AR919" s="223"/>
      <c r="AS919" s="223"/>
      <c r="AT919" s="223"/>
      <c r="AU919" s="223"/>
      <c r="AV919" s="223"/>
      <c r="AW919" s="223"/>
      <c r="AX919" s="223"/>
      <c r="AY919" s="223"/>
      <c r="AZ919" s="223"/>
      <c r="BA919" s="223"/>
      <c r="BB919" s="223"/>
      <c r="BC919" s="223"/>
      <c r="BD919" s="223"/>
      <c r="BE919" s="223"/>
      <c r="BF919" s="223"/>
      <c r="BG919" s="223"/>
      <c r="BH919" s="223"/>
      <c r="BI919" s="223"/>
      <c r="BJ919" s="223"/>
      <c r="BK919" s="225">
        <v>0</v>
      </c>
      <c r="BL919" s="225">
        <v>0</v>
      </c>
      <c r="BM919" s="225">
        <v>0</v>
      </c>
      <c r="BN919" s="225">
        <v>0</v>
      </c>
      <c r="BO919" s="223"/>
      <c r="BP919" s="223"/>
      <c r="BQ919" s="223"/>
      <c r="BR919" s="223"/>
      <c r="BS919" s="223"/>
      <c r="BT919" s="223"/>
      <c r="BU919" s="223"/>
      <c r="BV919" s="223"/>
      <c r="BW919" s="223"/>
      <c r="BX919" s="223"/>
      <c r="BY919" s="223"/>
      <c r="BZ919" s="223"/>
      <c r="CA919" s="223"/>
      <c r="CB919" s="223"/>
      <c r="CC919" s="223"/>
      <c r="CD919" s="223"/>
      <c r="CE919" s="223"/>
      <c r="CF919" s="223"/>
      <c r="CG919" s="223"/>
      <c r="CH919" s="223"/>
      <c r="CI919" s="223"/>
      <c r="CJ919" s="223"/>
      <c r="CK919" s="223"/>
      <c r="CL919" s="223"/>
      <c r="CM919" s="223"/>
      <c r="CN919" s="223"/>
      <c r="CO919" s="223"/>
      <c r="CP919" s="223"/>
      <c r="CQ919" s="223"/>
      <c r="CR919" s="223"/>
      <c r="CS919" s="223"/>
      <c r="CT919" s="223"/>
      <c r="CU919" s="223"/>
      <c r="CV919" s="223"/>
      <c r="CW919" s="223"/>
      <c r="CX919" s="223"/>
      <c r="CY919" s="223"/>
      <c r="CZ919" s="223"/>
      <c r="DA919" s="223"/>
      <c r="DB919" s="223"/>
      <c r="DC919" s="223"/>
      <c r="DD919" s="223"/>
      <c r="DE919" s="223"/>
      <c r="DF919" s="223"/>
      <c r="DG919" s="223"/>
      <c r="DH919" s="223"/>
      <c r="DI919" s="223"/>
      <c r="DJ919" s="223"/>
      <c r="DK919" s="223"/>
      <c r="DL919" s="223"/>
      <c r="DM919" s="223"/>
      <c r="DN919" s="223"/>
      <c r="DO919" s="223"/>
      <c r="DP919" s="223"/>
      <c r="DQ919" s="223"/>
      <c r="DR919" s="223"/>
      <c r="DS919" s="223"/>
      <c r="DT919" s="223"/>
      <c r="DU919" s="223"/>
      <c r="DV919" s="223"/>
      <c r="DW919" s="223"/>
      <c r="DX919" s="223"/>
      <c r="DY919" s="223"/>
      <c r="DZ919" s="223"/>
      <c r="EA919" s="223"/>
      <c r="EB919" s="223"/>
      <c r="EC919" s="227">
        <v>0</v>
      </c>
      <c r="ED919" s="223"/>
      <c r="EE919" s="223"/>
      <c r="EF919" s="223"/>
      <c r="EG919" s="229"/>
      <c r="EH919" s="229"/>
      <c r="EI919" s="223"/>
      <c r="EJ919" s="229"/>
      <c r="EK919" s="229"/>
      <c r="EL919" s="223"/>
      <c r="EM919" s="229"/>
      <c r="EN919" s="229"/>
      <c r="EO919" s="223"/>
      <c r="EP919" s="229"/>
      <c r="EQ919" s="229"/>
      <c r="ER919" s="222"/>
      <c r="ES919" s="223"/>
      <c r="ET919" s="229"/>
      <c r="EU919" s="229"/>
      <c r="EV919" s="223"/>
      <c r="EW919" s="229"/>
      <c r="EX919" s="229"/>
      <c r="EY919" s="223"/>
      <c r="EZ919" s="229"/>
      <c r="FA919" s="229"/>
      <c r="FB919" s="223"/>
      <c r="FC919" s="229"/>
      <c r="FD919" s="229"/>
      <c r="FE919" s="223"/>
      <c r="FF919" s="229"/>
      <c r="FG919" s="229"/>
      <c r="FH919" s="223"/>
      <c r="FI919" s="229"/>
      <c r="FJ919" s="229"/>
      <c r="FK919" s="223"/>
      <c r="FL919" s="229"/>
      <c r="FM919" s="229"/>
      <c r="FN919" s="223"/>
      <c r="FO919" s="229"/>
      <c r="FP919" s="229"/>
      <c r="FQ919" s="223"/>
      <c r="FR919" s="229"/>
      <c r="FS919" s="229"/>
      <c r="FT919" s="223"/>
      <c r="FU919" s="229"/>
      <c r="FV919" s="229"/>
      <c r="FW919" s="222"/>
      <c r="FX919" s="223"/>
      <c r="FY919" s="229"/>
      <c r="FZ919" s="229"/>
      <c r="GA919" s="230"/>
      <c r="GB919" s="231"/>
      <c r="GC919" s="232"/>
      <c r="GD919" s="232"/>
      <c r="GE919" s="231"/>
      <c r="GF919" s="232"/>
      <c r="GG919" s="232"/>
      <c r="GH919" s="231"/>
      <c r="GI919" s="232"/>
      <c r="GJ919" s="231"/>
      <c r="GK919" s="232"/>
      <c r="GL919" s="231"/>
      <c r="GM919" s="232"/>
      <c r="GN919" s="228"/>
      <c r="GO919" s="234"/>
      <c r="GP919" s="298"/>
      <c r="GQ919" s="239"/>
      <c r="GR919" s="298"/>
      <c r="GS919" s="239"/>
      <c r="GT919" s="239"/>
      <c r="GU919" s="239"/>
      <c r="GV919" s="234">
        <f t="shared" si="478"/>
        <v>0</v>
      </c>
      <c r="GW919" s="234">
        <f t="shared" si="479"/>
        <v>0</v>
      </c>
    </row>
    <row r="920" spans="1:205" ht="12.75" hidden="1" outlineLevel="1">
      <c r="A920" s="212"/>
      <c r="B920" s="274"/>
      <c r="C920" s="270"/>
      <c r="D920" s="270"/>
      <c r="E920" s="270"/>
      <c r="F920" s="270"/>
      <c r="G920" s="270"/>
      <c r="H920" s="222"/>
      <c r="I920" s="223"/>
      <c r="J920" s="223"/>
      <c r="K920" s="223"/>
      <c r="L920" s="223"/>
      <c r="M920" s="223"/>
      <c r="N920" s="223"/>
      <c r="O920" s="224"/>
      <c r="P920" s="224"/>
      <c r="Q920" s="222"/>
      <c r="R920" s="222"/>
      <c r="S920" s="222"/>
      <c r="T920" s="223"/>
      <c r="U920" s="223"/>
      <c r="V920" s="223"/>
      <c r="W920" s="223"/>
      <c r="X920" s="223"/>
      <c r="Y920" s="223"/>
      <c r="Z920" s="223"/>
      <c r="AA920" s="223"/>
      <c r="AB920" s="223"/>
      <c r="AC920" s="225">
        <v>0</v>
      </c>
      <c r="AD920" s="225">
        <v>0</v>
      </c>
      <c r="AE920" s="225">
        <v>0</v>
      </c>
      <c r="AF920" s="225">
        <v>0</v>
      </c>
      <c r="AG920" s="226">
        <v>0</v>
      </c>
      <c r="AH920" s="226">
        <v>0</v>
      </c>
      <c r="AI920" s="223"/>
      <c r="AJ920" s="223"/>
      <c r="AK920" s="223"/>
      <c r="AL920" s="223"/>
      <c r="AM920" s="223"/>
      <c r="AN920" s="223"/>
      <c r="AO920" s="223"/>
      <c r="AP920" s="223"/>
      <c r="AQ920" s="223"/>
      <c r="AR920" s="223"/>
      <c r="AS920" s="223"/>
      <c r="AT920" s="223"/>
      <c r="AU920" s="223"/>
      <c r="AV920" s="223"/>
      <c r="AW920" s="223"/>
      <c r="AX920" s="223"/>
      <c r="AY920" s="223"/>
      <c r="AZ920" s="223"/>
      <c r="BA920" s="223"/>
      <c r="BB920" s="223"/>
      <c r="BC920" s="223"/>
      <c r="BD920" s="223"/>
      <c r="BE920" s="223"/>
      <c r="BF920" s="223"/>
      <c r="BG920" s="223"/>
      <c r="BH920" s="223"/>
      <c r="BI920" s="223"/>
      <c r="BJ920" s="223"/>
      <c r="BK920" s="225">
        <v>0</v>
      </c>
      <c r="BL920" s="225">
        <v>0</v>
      </c>
      <c r="BM920" s="225">
        <v>0</v>
      </c>
      <c r="BN920" s="225">
        <v>0</v>
      </c>
      <c r="BO920" s="223"/>
      <c r="BP920" s="223"/>
      <c r="BQ920" s="223"/>
      <c r="BR920" s="223"/>
      <c r="BS920" s="223"/>
      <c r="BT920" s="223"/>
      <c r="BU920" s="223"/>
      <c r="BV920" s="223"/>
      <c r="BW920" s="223"/>
      <c r="BX920" s="223"/>
      <c r="BY920" s="223"/>
      <c r="BZ920" s="223"/>
      <c r="CA920" s="223"/>
      <c r="CB920" s="223"/>
      <c r="CC920" s="223"/>
      <c r="CD920" s="223"/>
      <c r="CE920" s="223"/>
      <c r="CF920" s="223"/>
      <c r="CG920" s="223"/>
      <c r="CH920" s="223"/>
      <c r="CI920" s="223"/>
      <c r="CJ920" s="223"/>
      <c r="CK920" s="223"/>
      <c r="CL920" s="223"/>
      <c r="CM920" s="223"/>
      <c r="CN920" s="223"/>
      <c r="CO920" s="223"/>
      <c r="CP920" s="223"/>
      <c r="CQ920" s="223"/>
      <c r="CR920" s="223"/>
      <c r="CS920" s="223"/>
      <c r="CT920" s="223"/>
      <c r="CU920" s="223"/>
      <c r="CV920" s="223"/>
      <c r="CW920" s="223"/>
      <c r="CX920" s="223"/>
      <c r="CY920" s="223"/>
      <c r="CZ920" s="223"/>
      <c r="DA920" s="223"/>
      <c r="DB920" s="223"/>
      <c r="DC920" s="223"/>
      <c r="DD920" s="223"/>
      <c r="DE920" s="223"/>
      <c r="DF920" s="223"/>
      <c r="DG920" s="223"/>
      <c r="DH920" s="223"/>
      <c r="DI920" s="223"/>
      <c r="DJ920" s="223"/>
      <c r="DK920" s="223"/>
      <c r="DL920" s="223"/>
      <c r="DM920" s="223"/>
      <c r="DN920" s="223"/>
      <c r="DO920" s="223"/>
      <c r="DP920" s="223"/>
      <c r="DQ920" s="223"/>
      <c r="DR920" s="223"/>
      <c r="DS920" s="223"/>
      <c r="DT920" s="223"/>
      <c r="DU920" s="223"/>
      <c r="DV920" s="223"/>
      <c r="DW920" s="223"/>
      <c r="DX920" s="223"/>
      <c r="DY920" s="223"/>
      <c r="DZ920" s="223"/>
      <c r="EA920" s="223"/>
      <c r="EB920" s="223"/>
      <c r="EC920" s="227">
        <v>0</v>
      </c>
      <c r="ED920" s="223"/>
      <c r="EE920" s="223"/>
      <c r="EF920" s="223"/>
      <c r="EG920" s="229"/>
      <c r="EH920" s="229"/>
      <c r="EI920" s="223"/>
      <c r="EJ920" s="229"/>
      <c r="EK920" s="229"/>
      <c r="EL920" s="223"/>
      <c r="EM920" s="229"/>
      <c r="EN920" s="229"/>
      <c r="EO920" s="223"/>
      <c r="EP920" s="229"/>
      <c r="EQ920" s="229"/>
      <c r="ER920" s="222"/>
      <c r="ES920" s="223"/>
      <c r="ET920" s="229"/>
      <c r="EU920" s="229"/>
      <c r="EV920" s="223"/>
      <c r="EW920" s="229"/>
      <c r="EX920" s="229"/>
      <c r="EY920" s="223"/>
      <c r="EZ920" s="229"/>
      <c r="FA920" s="229"/>
      <c r="FB920" s="223"/>
      <c r="FC920" s="229"/>
      <c r="FD920" s="229"/>
      <c r="FE920" s="223"/>
      <c r="FF920" s="229"/>
      <c r="FG920" s="229"/>
      <c r="FH920" s="223"/>
      <c r="FI920" s="229"/>
      <c r="FJ920" s="229"/>
      <c r="FK920" s="223"/>
      <c r="FL920" s="229"/>
      <c r="FM920" s="229"/>
      <c r="FN920" s="223"/>
      <c r="FO920" s="229"/>
      <c r="FP920" s="229"/>
      <c r="FQ920" s="223"/>
      <c r="FR920" s="229"/>
      <c r="FS920" s="229"/>
      <c r="FT920" s="223"/>
      <c r="FU920" s="229"/>
      <c r="FV920" s="229"/>
      <c r="FW920" s="222"/>
      <c r="FX920" s="223"/>
      <c r="FY920" s="229"/>
      <c r="FZ920" s="229"/>
      <c r="GA920" s="230"/>
      <c r="GB920" s="231"/>
      <c r="GC920" s="232"/>
      <c r="GD920" s="232"/>
      <c r="GE920" s="231"/>
      <c r="GF920" s="232"/>
      <c r="GG920" s="232"/>
      <c r="GH920" s="231"/>
      <c r="GI920" s="232"/>
      <c r="GJ920" s="231"/>
      <c r="GK920" s="232"/>
      <c r="GL920" s="231"/>
      <c r="GM920" s="232"/>
      <c r="GN920" s="228"/>
      <c r="GO920" s="234"/>
      <c r="GP920" s="298"/>
      <c r="GQ920" s="239"/>
      <c r="GR920" s="298"/>
      <c r="GS920" s="239"/>
      <c r="GT920" s="239"/>
      <c r="GU920" s="239"/>
      <c r="GV920" s="234">
        <f t="shared" si="478"/>
        <v>0</v>
      </c>
      <c r="GW920" s="234">
        <f t="shared" si="479"/>
        <v>0</v>
      </c>
    </row>
    <row r="921" spans="1:205" ht="12.75" hidden="1" outlineLevel="1">
      <c r="A921" s="212"/>
      <c r="B921" s="274"/>
      <c r="C921" s="270"/>
      <c r="D921" s="270"/>
      <c r="E921" s="270"/>
      <c r="F921" s="270"/>
      <c r="G921" s="270"/>
      <c r="H921" s="222"/>
      <c r="I921" s="223"/>
      <c r="J921" s="223"/>
      <c r="K921" s="223"/>
      <c r="L921" s="223"/>
      <c r="M921" s="223"/>
      <c r="N921" s="223"/>
      <c r="O921" s="224"/>
      <c r="P921" s="224"/>
      <c r="Q921" s="222"/>
      <c r="R921" s="222"/>
      <c r="S921" s="222"/>
      <c r="T921" s="223"/>
      <c r="U921" s="223"/>
      <c r="V921" s="223"/>
      <c r="W921" s="223"/>
      <c r="X921" s="223"/>
      <c r="Y921" s="223"/>
      <c r="Z921" s="223"/>
      <c r="AA921" s="223"/>
      <c r="AB921" s="223"/>
      <c r="AC921" s="225">
        <v>0</v>
      </c>
      <c r="AD921" s="225">
        <v>0</v>
      </c>
      <c r="AE921" s="225">
        <v>0</v>
      </c>
      <c r="AF921" s="225">
        <v>0</v>
      </c>
      <c r="AG921" s="226">
        <v>0</v>
      </c>
      <c r="AH921" s="226">
        <v>0</v>
      </c>
      <c r="AI921" s="223"/>
      <c r="AJ921" s="223"/>
      <c r="AK921" s="223"/>
      <c r="AL921" s="223"/>
      <c r="AM921" s="223"/>
      <c r="AN921" s="223"/>
      <c r="AO921" s="223"/>
      <c r="AP921" s="223"/>
      <c r="AQ921" s="223"/>
      <c r="AR921" s="223"/>
      <c r="AS921" s="223"/>
      <c r="AT921" s="223"/>
      <c r="AU921" s="223"/>
      <c r="AV921" s="223"/>
      <c r="AW921" s="223"/>
      <c r="AX921" s="223"/>
      <c r="AY921" s="223"/>
      <c r="AZ921" s="223"/>
      <c r="BA921" s="223"/>
      <c r="BB921" s="223"/>
      <c r="BC921" s="223"/>
      <c r="BD921" s="223"/>
      <c r="BE921" s="223"/>
      <c r="BF921" s="223"/>
      <c r="BG921" s="223"/>
      <c r="BH921" s="223"/>
      <c r="BI921" s="223"/>
      <c r="BJ921" s="223"/>
      <c r="BK921" s="225">
        <v>0</v>
      </c>
      <c r="BL921" s="225">
        <v>0</v>
      </c>
      <c r="BM921" s="225">
        <v>0</v>
      </c>
      <c r="BN921" s="225">
        <v>0</v>
      </c>
      <c r="BO921" s="223"/>
      <c r="BP921" s="223"/>
      <c r="BQ921" s="223"/>
      <c r="BR921" s="223"/>
      <c r="BS921" s="223"/>
      <c r="BT921" s="223"/>
      <c r="BU921" s="223"/>
      <c r="BV921" s="223"/>
      <c r="BW921" s="223"/>
      <c r="BX921" s="223"/>
      <c r="BY921" s="223"/>
      <c r="BZ921" s="223"/>
      <c r="CA921" s="223"/>
      <c r="CB921" s="223"/>
      <c r="CC921" s="223"/>
      <c r="CD921" s="223"/>
      <c r="CE921" s="223"/>
      <c r="CF921" s="223"/>
      <c r="CG921" s="223"/>
      <c r="CH921" s="223"/>
      <c r="CI921" s="223"/>
      <c r="CJ921" s="223"/>
      <c r="CK921" s="223"/>
      <c r="CL921" s="223"/>
      <c r="CM921" s="223"/>
      <c r="CN921" s="223"/>
      <c r="CO921" s="223"/>
      <c r="CP921" s="223"/>
      <c r="CQ921" s="223"/>
      <c r="CR921" s="223"/>
      <c r="CS921" s="223"/>
      <c r="CT921" s="223"/>
      <c r="CU921" s="223"/>
      <c r="CV921" s="223"/>
      <c r="CW921" s="223"/>
      <c r="CX921" s="223"/>
      <c r="CY921" s="223"/>
      <c r="CZ921" s="223"/>
      <c r="DA921" s="223"/>
      <c r="DB921" s="223"/>
      <c r="DC921" s="223"/>
      <c r="DD921" s="223"/>
      <c r="DE921" s="223"/>
      <c r="DF921" s="223"/>
      <c r="DG921" s="223"/>
      <c r="DH921" s="223"/>
      <c r="DI921" s="223"/>
      <c r="DJ921" s="223"/>
      <c r="DK921" s="223"/>
      <c r="DL921" s="223"/>
      <c r="DM921" s="223"/>
      <c r="DN921" s="223"/>
      <c r="DO921" s="223"/>
      <c r="DP921" s="223"/>
      <c r="DQ921" s="223"/>
      <c r="DR921" s="223"/>
      <c r="DS921" s="223"/>
      <c r="DT921" s="223"/>
      <c r="DU921" s="223"/>
      <c r="DV921" s="223"/>
      <c r="DW921" s="223"/>
      <c r="DX921" s="223"/>
      <c r="DY921" s="223"/>
      <c r="DZ921" s="223"/>
      <c r="EA921" s="223"/>
      <c r="EB921" s="223"/>
      <c r="EC921" s="227">
        <v>0</v>
      </c>
      <c r="ED921" s="223"/>
      <c r="EE921" s="223"/>
      <c r="EF921" s="223"/>
      <c r="EG921" s="229"/>
      <c r="EH921" s="229"/>
      <c r="EI921" s="223"/>
      <c r="EJ921" s="229"/>
      <c r="EK921" s="229"/>
      <c r="EL921" s="223"/>
      <c r="EM921" s="229"/>
      <c r="EN921" s="229"/>
      <c r="EO921" s="223"/>
      <c r="EP921" s="229"/>
      <c r="EQ921" s="229"/>
      <c r="ER921" s="222"/>
      <c r="ES921" s="223"/>
      <c r="ET921" s="229"/>
      <c r="EU921" s="229"/>
      <c r="EV921" s="223"/>
      <c r="EW921" s="229"/>
      <c r="EX921" s="229"/>
      <c r="EY921" s="223"/>
      <c r="EZ921" s="229"/>
      <c r="FA921" s="229"/>
      <c r="FB921" s="223"/>
      <c r="FC921" s="229"/>
      <c r="FD921" s="229"/>
      <c r="FE921" s="223"/>
      <c r="FF921" s="229"/>
      <c r="FG921" s="229"/>
      <c r="FH921" s="223"/>
      <c r="FI921" s="229"/>
      <c r="FJ921" s="229"/>
      <c r="FK921" s="223"/>
      <c r="FL921" s="229"/>
      <c r="FM921" s="229"/>
      <c r="FN921" s="223"/>
      <c r="FO921" s="229"/>
      <c r="FP921" s="229"/>
      <c r="FQ921" s="223"/>
      <c r="FR921" s="229"/>
      <c r="FS921" s="229"/>
      <c r="FT921" s="223"/>
      <c r="FU921" s="229"/>
      <c r="FV921" s="229"/>
      <c r="FW921" s="222"/>
      <c r="FX921" s="223"/>
      <c r="FY921" s="229"/>
      <c r="FZ921" s="229"/>
      <c r="GA921" s="230"/>
      <c r="GB921" s="231"/>
      <c r="GC921" s="232"/>
      <c r="GD921" s="232"/>
      <c r="GE921" s="231"/>
      <c r="GF921" s="232"/>
      <c r="GG921" s="232"/>
      <c r="GH921" s="231"/>
      <c r="GI921" s="232"/>
      <c r="GJ921" s="231"/>
      <c r="GK921" s="232"/>
      <c r="GL921" s="231"/>
      <c r="GM921" s="232"/>
      <c r="GN921" s="228"/>
      <c r="GO921" s="234"/>
      <c r="GP921" s="298"/>
      <c r="GQ921" s="239"/>
      <c r="GR921" s="298"/>
      <c r="GS921" s="239"/>
      <c r="GT921" s="239"/>
      <c r="GU921" s="239"/>
      <c r="GV921" s="234">
        <f t="shared" si="478"/>
        <v>0</v>
      </c>
      <c r="GW921" s="234">
        <f t="shared" si="479"/>
        <v>0</v>
      </c>
    </row>
    <row r="922" spans="1:205" ht="12.75" hidden="1" outlineLevel="1">
      <c r="A922" s="212"/>
      <c r="B922" s="274"/>
      <c r="C922" s="270"/>
      <c r="D922" s="270"/>
      <c r="E922" s="270"/>
      <c r="F922" s="270"/>
      <c r="G922" s="270"/>
      <c r="H922" s="222"/>
      <c r="I922" s="223"/>
      <c r="J922" s="223"/>
      <c r="K922" s="223"/>
      <c r="L922" s="223"/>
      <c r="M922" s="223"/>
      <c r="N922" s="223"/>
      <c r="O922" s="224"/>
      <c r="P922" s="224"/>
      <c r="Q922" s="222"/>
      <c r="R922" s="222"/>
      <c r="S922" s="222"/>
      <c r="T922" s="223"/>
      <c r="U922" s="223"/>
      <c r="V922" s="223"/>
      <c r="W922" s="223"/>
      <c r="X922" s="223"/>
      <c r="Y922" s="223"/>
      <c r="Z922" s="223"/>
      <c r="AA922" s="223"/>
      <c r="AB922" s="223"/>
      <c r="AC922" s="225">
        <v>0</v>
      </c>
      <c r="AD922" s="225">
        <v>0</v>
      </c>
      <c r="AE922" s="225">
        <v>0</v>
      </c>
      <c r="AF922" s="225">
        <v>0</v>
      </c>
      <c r="AG922" s="226">
        <v>0</v>
      </c>
      <c r="AH922" s="226">
        <v>0</v>
      </c>
      <c r="AI922" s="223"/>
      <c r="AJ922" s="223"/>
      <c r="AK922" s="223"/>
      <c r="AL922" s="223"/>
      <c r="AM922" s="223"/>
      <c r="AN922" s="223"/>
      <c r="AO922" s="223"/>
      <c r="AP922" s="223"/>
      <c r="AQ922" s="223"/>
      <c r="AR922" s="223"/>
      <c r="AS922" s="223"/>
      <c r="AT922" s="223"/>
      <c r="AU922" s="223"/>
      <c r="AV922" s="223"/>
      <c r="AW922" s="223"/>
      <c r="AX922" s="223"/>
      <c r="AY922" s="223"/>
      <c r="AZ922" s="223"/>
      <c r="BA922" s="223"/>
      <c r="BB922" s="223"/>
      <c r="BC922" s="223"/>
      <c r="BD922" s="223"/>
      <c r="BE922" s="223"/>
      <c r="BF922" s="223"/>
      <c r="BG922" s="223"/>
      <c r="BH922" s="223"/>
      <c r="BI922" s="223"/>
      <c r="BJ922" s="223"/>
      <c r="BK922" s="225">
        <v>0</v>
      </c>
      <c r="BL922" s="225">
        <v>0</v>
      </c>
      <c r="BM922" s="225">
        <v>0</v>
      </c>
      <c r="BN922" s="225">
        <v>0</v>
      </c>
      <c r="BO922" s="223"/>
      <c r="BP922" s="223"/>
      <c r="BQ922" s="223"/>
      <c r="BR922" s="223"/>
      <c r="BS922" s="223"/>
      <c r="BT922" s="223"/>
      <c r="BU922" s="223"/>
      <c r="BV922" s="223"/>
      <c r="BW922" s="223"/>
      <c r="BX922" s="223"/>
      <c r="BY922" s="223"/>
      <c r="BZ922" s="223"/>
      <c r="CA922" s="223"/>
      <c r="CB922" s="223"/>
      <c r="CC922" s="223"/>
      <c r="CD922" s="223"/>
      <c r="CE922" s="223"/>
      <c r="CF922" s="223"/>
      <c r="CG922" s="223"/>
      <c r="CH922" s="223"/>
      <c r="CI922" s="223"/>
      <c r="CJ922" s="223"/>
      <c r="CK922" s="223"/>
      <c r="CL922" s="223"/>
      <c r="CM922" s="223"/>
      <c r="CN922" s="223"/>
      <c r="CO922" s="223"/>
      <c r="CP922" s="223"/>
      <c r="CQ922" s="223"/>
      <c r="CR922" s="223"/>
      <c r="CS922" s="223"/>
      <c r="CT922" s="223"/>
      <c r="CU922" s="223"/>
      <c r="CV922" s="223"/>
      <c r="CW922" s="223"/>
      <c r="CX922" s="223"/>
      <c r="CY922" s="223"/>
      <c r="CZ922" s="223"/>
      <c r="DA922" s="223"/>
      <c r="DB922" s="223"/>
      <c r="DC922" s="223"/>
      <c r="DD922" s="223"/>
      <c r="DE922" s="223"/>
      <c r="DF922" s="223"/>
      <c r="DG922" s="223"/>
      <c r="DH922" s="223"/>
      <c r="DI922" s="223"/>
      <c r="DJ922" s="223"/>
      <c r="DK922" s="223"/>
      <c r="DL922" s="223"/>
      <c r="DM922" s="223"/>
      <c r="DN922" s="223"/>
      <c r="DO922" s="223"/>
      <c r="DP922" s="223"/>
      <c r="DQ922" s="223"/>
      <c r="DR922" s="223"/>
      <c r="DS922" s="223"/>
      <c r="DT922" s="223"/>
      <c r="DU922" s="223"/>
      <c r="DV922" s="223"/>
      <c r="DW922" s="223"/>
      <c r="DX922" s="223"/>
      <c r="DY922" s="223"/>
      <c r="DZ922" s="223"/>
      <c r="EA922" s="223"/>
      <c r="EB922" s="223"/>
      <c r="EC922" s="227">
        <v>0</v>
      </c>
      <c r="ED922" s="223"/>
      <c r="EE922" s="223"/>
      <c r="EF922" s="223"/>
      <c r="EG922" s="229"/>
      <c r="EH922" s="229"/>
      <c r="EI922" s="223"/>
      <c r="EJ922" s="229"/>
      <c r="EK922" s="229"/>
      <c r="EL922" s="223"/>
      <c r="EM922" s="229"/>
      <c r="EN922" s="229"/>
      <c r="EO922" s="223"/>
      <c r="EP922" s="229"/>
      <c r="EQ922" s="229"/>
      <c r="ER922" s="222"/>
      <c r="ES922" s="223"/>
      <c r="ET922" s="229"/>
      <c r="EU922" s="229"/>
      <c r="EV922" s="223"/>
      <c r="EW922" s="229"/>
      <c r="EX922" s="229"/>
      <c r="EY922" s="223"/>
      <c r="EZ922" s="229"/>
      <c r="FA922" s="229"/>
      <c r="FB922" s="223"/>
      <c r="FC922" s="229"/>
      <c r="FD922" s="229"/>
      <c r="FE922" s="223"/>
      <c r="FF922" s="229"/>
      <c r="FG922" s="229"/>
      <c r="FH922" s="223"/>
      <c r="FI922" s="229"/>
      <c r="FJ922" s="229"/>
      <c r="FK922" s="223"/>
      <c r="FL922" s="229"/>
      <c r="FM922" s="229"/>
      <c r="FN922" s="223"/>
      <c r="FO922" s="229"/>
      <c r="FP922" s="229"/>
      <c r="FQ922" s="223"/>
      <c r="FR922" s="229"/>
      <c r="FS922" s="229"/>
      <c r="FT922" s="223"/>
      <c r="FU922" s="229"/>
      <c r="FV922" s="229"/>
      <c r="FW922" s="222"/>
      <c r="FX922" s="223"/>
      <c r="FY922" s="229"/>
      <c r="FZ922" s="229"/>
      <c r="GA922" s="230"/>
      <c r="GB922" s="231"/>
      <c r="GC922" s="232"/>
      <c r="GD922" s="232"/>
      <c r="GE922" s="231"/>
      <c r="GF922" s="232"/>
      <c r="GG922" s="232"/>
      <c r="GH922" s="231"/>
      <c r="GI922" s="232"/>
      <c r="GJ922" s="231"/>
      <c r="GK922" s="232"/>
      <c r="GL922" s="231"/>
      <c r="GM922" s="232"/>
      <c r="GN922" s="228"/>
      <c r="GO922" s="234"/>
      <c r="GP922" s="298"/>
      <c r="GQ922" s="239"/>
      <c r="GR922" s="298"/>
      <c r="GS922" s="239"/>
      <c r="GT922" s="239"/>
      <c r="GU922" s="239"/>
      <c r="GV922" s="234">
        <f t="shared" si="478"/>
        <v>0</v>
      </c>
      <c r="GW922" s="234">
        <f t="shared" si="479"/>
        <v>0</v>
      </c>
    </row>
    <row r="923" spans="1:205" ht="12.75" hidden="1" outlineLevel="1">
      <c r="A923" s="212"/>
      <c r="B923" s="274"/>
      <c r="C923" s="270"/>
      <c r="D923" s="270"/>
      <c r="E923" s="270"/>
      <c r="F923" s="270"/>
      <c r="G923" s="270"/>
      <c r="H923" s="222"/>
      <c r="I923" s="223"/>
      <c r="J923" s="223"/>
      <c r="K923" s="223"/>
      <c r="L923" s="223"/>
      <c r="M923" s="223"/>
      <c r="N923" s="223"/>
      <c r="O923" s="224"/>
      <c r="P923" s="224"/>
      <c r="Q923" s="222"/>
      <c r="R923" s="222"/>
      <c r="S923" s="222"/>
      <c r="T923" s="223"/>
      <c r="U923" s="223"/>
      <c r="V923" s="223"/>
      <c r="W923" s="223"/>
      <c r="X923" s="223"/>
      <c r="Y923" s="223"/>
      <c r="Z923" s="223"/>
      <c r="AA923" s="223"/>
      <c r="AB923" s="223"/>
      <c r="AC923" s="225">
        <v>0</v>
      </c>
      <c r="AD923" s="225">
        <v>0</v>
      </c>
      <c r="AE923" s="225">
        <v>0</v>
      </c>
      <c r="AF923" s="225">
        <v>0</v>
      </c>
      <c r="AG923" s="226">
        <v>0</v>
      </c>
      <c r="AH923" s="226">
        <v>0</v>
      </c>
      <c r="AI923" s="223"/>
      <c r="AJ923" s="223"/>
      <c r="AK923" s="223"/>
      <c r="AL923" s="223"/>
      <c r="AM923" s="223"/>
      <c r="AN923" s="223"/>
      <c r="AO923" s="223"/>
      <c r="AP923" s="223"/>
      <c r="AQ923" s="223"/>
      <c r="AR923" s="223"/>
      <c r="AS923" s="223"/>
      <c r="AT923" s="223"/>
      <c r="AU923" s="223"/>
      <c r="AV923" s="223"/>
      <c r="AW923" s="223"/>
      <c r="AX923" s="223"/>
      <c r="AY923" s="223"/>
      <c r="AZ923" s="223"/>
      <c r="BA923" s="223"/>
      <c r="BB923" s="223"/>
      <c r="BC923" s="223"/>
      <c r="BD923" s="223"/>
      <c r="BE923" s="223"/>
      <c r="BF923" s="223"/>
      <c r="BG923" s="223"/>
      <c r="BH923" s="223"/>
      <c r="BI923" s="223"/>
      <c r="BJ923" s="223"/>
      <c r="BK923" s="225">
        <v>0</v>
      </c>
      <c r="BL923" s="225">
        <v>0</v>
      </c>
      <c r="BM923" s="225">
        <v>0</v>
      </c>
      <c r="BN923" s="225">
        <v>0</v>
      </c>
      <c r="BO923" s="223"/>
      <c r="BP923" s="223"/>
      <c r="BQ923" s="223"/>
      <c r="BR923" s="223"/>
      <c r="BS923" s="223"/>
      <c r="BT923" s="223"/>
      <c r="BU923" s="223"/>
      <c r="BV923" s="223"/>
      <c r="BW923" s="223"/>
      <c r="BX923" s="223"/>
      <c r="BY923" s="223"/>
      <c r="BZ923" s="223"/>
      <c r="CA923" s="223"/>
      <c r="CB923" s="223"/>
      <c r="CC923" s="223"/>
      <c r="CD923" s="223"/>
      <c r="CE923" s="223"/>
      <c r="CF923" s="223"/>
      <c r="CG923" s="223"/>
      <c r="CH923" s="223"/>
      <c r="CI923" s="223"/>
      <c r="CJ923" s="223"/>
      <c r="CK923" s="223"/>
      <c r="CL923" s="223"/>
      <c r="CM923" s="223"/>
      <c r="CN923" s="223"/>
      <c r="CO923" s="223"/>
      <c r="CP923" s="223"/>
      <c r="CQ923" s="223"/>
      <c r="CR923" s="223"/>
      <c r="CS923" s="223"/>
      <c r="CT923" s="223"/>
      <c r="CU923" s="223"/>
      <c r="CV923" s="223"/>
      <c r="CW923" s="223"/>
      <c r="CX923" s="223"/>
      <c r="CY923" s="223"/>
      <c r="CZ923" s="223"/>
      <c r="DA923" s="223"/>
      <c r="DB923" s="223"/>
      <c r="DC923" s="223"/>
      <c r="DD923" s="223"/>
      <c r="DE923" s="223"/>
      <c r="DF923" s="223"/>
      <c r="DG923" s="223"/>
      <c r="DH923" s="223"/>
      <c r="DI923" s="223"/>
      <c r="DJ923" s="223"/>
      <c r="DK923" s="223"/>
      <c r="DL923" s="223"/>
      <c r="DM923" s="223"/>
      <c r="DN923" s="223"/>
      <c r="DO923" s="223"/>
      <c r="DP923" s="223"/>
      <c r="DQ923" s="223"/>
      <c r="DR923" s="223"/>
      <c r="DS923" s="223"/>
      <c r="DT923" s="223"/>
      <c r="DU923" s="223"/>
      <c r="DV923" s="223"/>
      <c r="DW923" s="223"/>
      <c r="DX923" s="223"/>
      <c r="DY923" s="223"/>
      <c r="DZ923" s="223"/>
      <c r="EA923" s="223"/>
      <c r="EB923" s="223"/>
      <c r="EC923" s="227">
        <v>0</v>
      </c>
      <c r="ED923" s="223"/>
      <c r="EE923" s="223"/>
      <c r="EF923" s="223"/>
      <c r="EG923" s="229"/>
      <c r="EH923" s="229"/>
      <c r="EI923" s="223"/>
      <c r="EJ923" s="229"/>
      <c r="EK923" s="229"/>
      <c r="EL923" s="223"/>
      <c r="EM923" s="229"/>
      <c r="EN923" s="229"/>
      <c r="EO923" s="223"/>
      <c r="EP923" s="229"/>
      <c r="EQ923" s="229"/>
      <c r="ER923" s="222"/>
      <c r="ES923" s="223"/>
      <c r="ET923" s="229"/>
      <c r="EU923" s="229"/>
      <c r="EV923" s="223"/>
      <c r="EW923" s="229"/>
      <c r="EX923" s="229"/>
      <c r="EY923" s="223"/>
      <c r="EZ923" s="229"/>
      <c r="FA923" s="229"/>
      <c r="FB923" s="223"/>
      <c r="FC923" s="229"/>
      <c r="FD923" s="229"/>
      <c r="FE923" s="223"/>
      <c r="FF923" s="229"/>
      <c r="FG923" s="229"/>
      <c r="FH923" s="223"/>
      <c r="FI923" s="229"/>
      <c r="FJ923" s="229"/>
      <c r="FK923" s="223"/>
      <c r="FL923" s="229"/>
      <c r="FM923" s="229"/>
      <c r="FN923" s="223"/>
      <c r="FO923" s="229"/>
      <c r="FP923" s="229"/>
      <c r="FQ923" s="223"/>
      <c r="FR923" s="229"/>
      <c r="FS923" s="229"/>
      <c r="FT923" s="223"/>
      <c r="FU923" s="229"/>
      <c r="FV923" s="229"/>
      <c r="FW923" s="222"/>
      <c r="FX923" s="223"/>
      <c r="FY923" s="229"/>
      <c r="FZ923" s="229"/>
      <c r="GA923" s="230"/>
      <c r="GB923" s="231"/>
      <c r="GC923" s="232"/>
      <c r="GD923" s="232"/>
      <c r="GE923" s="231"/>
      <c r="GF923" s="232"/>
      <c r="GG923" s="232"/>
      <c r="GH923" s="231"/>
      <c r="GI923" s="232"/>
      <c r="GJ923" s="231"/>
      <c r="GK923" s="232"/>
      <c r="GL923" s="231"/>
      <c r="GM923" s="232"/>
      <c r="GN923" s="228"/>
      <c r="GO923" s="234"/>
      <c r="GP923" s="298"/>
      <c r="GQ923" s="239"/>
      <c r="GR923" s="298"/>
      <c r="GS923" s="239"/>
      <c r="GT923" s="239"/>
      <c r="GU923" s="239"/>
      <c r="GV923" s="234">
        <f t="shared" si="478"/>
        <v>0</v>
      </c>
      <c r="GW923" s="234">
        <f t="shared" si="479"/>
        <v>0</v>
      </c>
    </row>
    <row r="924" spans="1:205" ht="12.75" hidden="1" outlineLevel="1">
      <c r="A924" s="212"/>
      <c r="B924" s="274"/>
      <c r="C924" s="270"/>
      <c r="D924" s="270"/>
      <c r="E924" s="270"/>
      <c r="F924" s="270"/>
      <c r="G924" s="270"/>
      <c r="H924" s="222"/>
      <c r="I924" s="223"/>
      <c r="J924" s="223"/>
      <c r="K924" s="223"/>
      <c r="L924" s="223"/>
      <c r="M924" s="223"/>
      <c r="N924" s="223"/>
      <c r="O924" s="224"/>
      <c r="P924" s="224"/>
      <c r="Q924" s="222"/>
      <c r="R924" s="222"/>
      <c r="S924" s="222"/>
      <c r="T924" s="223"/>
      <c r="U924" s="223"/>
      <c r="V924" s="223"/>
      <c r="W924" s="223"/>
      <c r="X924" s="223"/>
      <c r="Y924" s="223"/>
      <c r="Z924" s="223"/>
      <c r="AA924" s="223"/>
      <c r="AB924" s="223"/>
      <c r="AC924" s="225">
        <v>0</v>
      </c>
      <c r="AD924" s="225">
        <v>0</v>
      </c>
      <c r="AE924" s="225">
        <v>0</v>
      </c>
      <c r="AF924" s="225">
        <v>0</v>
      </c>
      <c r="AG924" s="226">
        <v>0</v>
      </c>
      <c r="AH924" s="226">
        <v>0</v>
      </c>
      <c r="AI924" s="223"/>
      <c r="AJ924" s="223"/>
      <c r="AK924" s="223"/>
      <c r="AL924" s="223"/>
      <c r="AM924" s="223"/>
      <c r="AN924" s="223"/>
      <c r="AO924" s="223"/>
      <c r="AP924" s="223"/>
      <c r="AQ924" s="223"/>
      <c r="AR924" s="223"/>
      <c r="AS924" s="223"/>
      <c r="AT924" s="223"/>
      <c r="AU924" s="223"/>
      <c r="AV924" s="223"/>
      <c r="AW924" s="223"/>
      <c r="AX924" s="223"/>
      <c r="AY924" s="223"/>
      <c r="AZ924" s="223"/>
      <c r="BA924" s="223"/>
      <c r="BB924" s="223"/>
      <c r="BC924" s="223"/>
      <c r="BD924" s="223"/>
      <c r="BE924" s="223"/>
      <c r="BF924" s="223"/>
      <c r="BG924" s="223"/>
      <c r="BH924" s="223"/>
      <c r="BI924" s="223"/>
      <c r="BJ924" s="223"/>
      <c r="BK924" s="225">
        <v>0</v>
      </c>
      <c r="BL924" s="225">
        <v>0</v>
      </c>
      <c r="BM924" s="225">
        <v>0</v>
      </c>
      <c r="BN924" s="225">
        <v>0</v>
      </c>
      <c r="BO924" s="223"/>
      <c r="BP924" s="223"/>
      <c r="BQ924" s="223"/>
      <c r="BR924" s="223"/>
      <c r="BS924" s="223"/>
      <c r="BT924" s="223"/>
      <c r="BU924" s="223"/>
      <c r="BV924" s="223"/>
      <c r="BW924" s="223"/>
      <c r="BX924" s="223"/>
      <c r="BY924" s="223"/>
      <c r="BZ924" s="223"/>
      <c r="CA924" s="223"/>
      <c r="CB924" s="223"/>
      <c r="CC924" s="223"/>
      <c r="CD924" s="223"/>
      <c r="CE924" s="223"/>
      <c r="CF924" s="223"/>
      <c r="CG924" s="223"/>
      <c r="CH924" s="223"/>
      <c r="CI924" s="223"/>
      <c r="CJ924" s="223"/>
      <c r="CK924" s="223"/>
      <c r="CL924" s="223"/>
      <c r="CM924" s="223"/>
      <c r="CN924" s="223"/>
      <c r="CO924" s="223"/>
      <c r="CP924" s="223"/>
      <c r="CQ924" s="223"/>
      <c r="CR924" s="223"/>
      <c r="CS924" s="223"/>
      <c r="CT924" s="223"/>
      <c r="CU924" s="223"/>
      <c r="CV924" s="223"/>
      <c r="CW924" s="223"/>
      <c r="CX924" s="223"/>
      <c r="CY924" s="223"/>
      <c r="CZ924" s="223"/>
      <c r="DA924" s="223"/>
      <c r="DB924" s="223"/>
      <c r="DC924" s="223"/>
      <c r="DD924" s="223"/>
      <c r="DE924" s="223"/>
      <c r="DF924" s="223"/>
      <c r="DG924" s="223"/>
      <c r="DH924" s="223"/>
      <c r="DI924" s="223"/>
      <c r="DJ924" s="223"/>
      <c r="DK924" s="223"/>
      <c r="DL924" s="223"/>
      <c r="DM924" s="223"/>
      <c r="DN924" s="223"/>
      <c r="DO924" s="223"/>
      <c r="DP924" s="223"/>
      <c r="DQ924" s="223"/>
      <c r="DR924" s="223"/>
      <c r="DS924" s="223"/>
      <c r="DT924" s="223"/>
      <c r="DU924" s="223"/>
      <c r="DV924" s="223"/>
      <c r="DW924" s="223"/>
      <c r="DX924" s="223"/>
      <c r="DY924" s="223"/>
      <c r="DZ924" s="223"/>
      <c r="EA924" s="223"/>
      <c r="EB924" s="223"/>
      <c r="EC924" s="227">
        <v>0</v>
      </c>
      <c r="ED924" s="223"/>
      <c r="EE924" s="223"/>
      <c r="EF924" s="223"/>
      <c r="EG924" s="229"/>
      <c r="EH924" s="229"/>
      <c r="EI924" s="223"/>
      <c r="EJ924" s="229"/>
      <c r="EK924" s="229"/>
      <c r="EL924" s="223"/>
      <c r="EM924" s="229"/>
      <c r="EN924" s="229"/>
      <c r="EO924" s="223"/>
      <c r="EP924" s="229"/>
      <c r="EQ924" s="229"/>
      <c r="ER924" s="222"/>
      <c r="ES924" s="223"/>
      <c r="ET924" s="229"/>
      <c r="EU924" s="229"/>
      <c r="EV924" s="223"/>
      <c r="EW924" s="229"/>
      <c r="EX924" s="229"/>
      <c r="EY924" s="223"/>
      <c r="EZ924" s="229"/>
      <c r="FA924" s="229"/>
      <c r="FB924" s="223"/>
      <c r="FC924" s="229"/>
      <c r="FD924" s="229"/>
      <c r="FE924" s="223"/>
      <c r="FF924" s="229"/>
      <c r="FG924" s="229"/>
      <c r="FH924" s="223"/>
      <c r="FI924" s="229"/>
      <c r="FJ924" s="229"/>
      <c r="FK924" s="223"/>
      <c r="FL924" s="229"/>
      <c r="FM924" s="229"/>
      <c r="FN924" s="223"/>
      <c r="FO924" s="229"/>
      <c r="FP924" s="229"/>
      <c r="FQ924" s="223"/>
      <c r="FR924" s="229"/>
      <c r="FS924" s="229"/>
      <c r="FT924" s="223"/>
      <c r="FU924" s="229"/>
      <c r="FV924" s="229"/>
      <c r="FW924" s="222"/>
      <c r="FX924" s="223"/>
      <c r="FY924" s="229"/>
      <c r="FZ924" s="229"/>
      <c r="GA924" s="230"/>
      <c r="GB924" s="231"/>
      <c r="GC924" s="232"/>
      <c r="GD924" s="232"/>
      <c r="GE924" s="231"/>
      <c r="GF924" s="232"/>
      <c r="GG924" s="232"/>
      <c r="GH924" s="231"/>
      <c r="GI924" s="232"/>
      <c r="GJ924" s="231"/>
      <c r="GK924" s="232"/>
      <c r="GL924" s="231"/>
      <c r="GM924" s="232"/>
      <c r="GN924" s="228"/>
      <c r="GO924" s="234"/>
      <c r="GP924" s="298"/>
      <c r="GQ924" s="239"/>
      <c r="GR924" s="298"/>
      <c r="GS924" s="239"/>
      <c r="GT924" s="239"/>
      <c r="GU924" s="239"/>
      <c r="GV924" s="234">
        <f t="shared" si="478"/>
        <v>0</v>
      </c>
      <c r="GW924" s="234">
        <f t="shared" si="479"/>
        <v>0</v>
      </c>
    </row>
    <row r="925" spans="1:205" ht="12.75" hidden="1" outlineLevel="1">
      <c r="A925" s="212"/>
      <c r="B925" s="274"/>
      <c r="C925" s="270"/>
      <c r="D925" s="270"/>
      <c r="E925" s="270"/>
      <c r="F925" s="270"/>
      <c r="G925" s="270"/>
      <c r="H925" s="222"/>
      <c r="I925" s="223"/>
      <c r="J925" s="223"/>
      <c r="K925" s="223"/>
      <c r="L925" s="223"/>
      <c r="M925" s="223"/>
      <c r="N925" s="223"/>
      <c r="O925" s="224"/>
      <c r="P925" s="224"/>
      <c r="Q925" s="222"/>
      <c r="R925" s="222"/>
      <c r="S925" s="222"/>
      <c r="T925" s="223"/>
      <c r="U925" s="223"/>
      <c r="V925" s="223"/>
      <c r="W925" s="223"/>
      <c r="X925" s="223"/>
      <c r="Y925" s="223"/>
      <c r="Z925" s="223"/>
      <c r="AA925" s="223"/>
      <c r="AB925" s="223"/>
      <c r="AC925" s="225">
        <v>0</v>
      </c>
      <c r="AD925" s="225">
        <v>0</v>
      </c>
      <c r="AE925" s="225">
        <v>0</v>
      </c>
      <c r="AF925" s="225">
        <v>0</v>
      </c>
      <c r="AG925" s="226">
        <v>0</v>
      </c>
      <c r="AH925" s="226">
        <v>0</v>
      </c>
      <c r="AI925" s="223"/>
      <c r="AJ925" s="223"/>
      <c r="AK925" s="223"/>
      <c r="AL925" s="223"/>
      <c r="AM925" s="223"/>
      <c r="AN925" s="223"/>
      <c r="AO925" s="223"/>
      <c r="AP925" s="223"/>
      <c r="AQ925" s="223"/>
      <c r="AR925" s="223"/>
      <c r="AS925" s="223"/>
      <c r="AT925" s="223"/>
      <c r="AU925" s="223"/>
      <c r="AV925" s="223"/>
      <c r="AW925" s="223"/>
      <c r="AX925" s="223"/>
      <c r="AY925" s="223"/>
      <c r="AZ925" s="223"/>
      <c r="BA925" s="223"/>
      <c r="BB925" s="223"/>
      <c r="BC925" s="223"/>
      <c r="BD925" s="223"/>
      <c r="BE925" s="223"/>
      <c r="BF925" s="223"/>
      <c r="BG925" s="223"/>
      <c r="BH925" s="223"/>
      <c r="BI925" s="223"/>
      <c r="BJ925" s="223"/>
      <c r="BK925" s="225">
        <v>0</v>
      </c>
      <c r="BL925" s="225">
        <v>0</v>
      </c>
      <c r="BM925" s="225">
        <v>0</v>
      </c>
      <c r="BN925" s="225">
        <v>0</v>
      </c>
      <c r="BO925" s="223"/>
      <c r="BP925" s="223"/>
      <c r="BQ925" s="223"/>
      <c r="BR925" s="223"/>
      <c r="BS925" s="223"/>
      <c r="BT925" s="223"/>
      <c r="BU925" s="223"/>
      <c r="BV925" s="223"/>
      <c r="BW925" s="223"/>
      <c r="BX925" s="223"/>
      <c r="BY925" s="223"/>
      <c r="BZ925" s="223"/>
      <c r="CA925" s="223"/>
      <c r="CB925" s="223"/>
      <c r="CC925" s="223"/>
      <c r="CD925" s="223"/>
      <c r="CE925" s="223"/>
      <c r="CF925" s="223"/>
      <c r="CG925" s="223"/>
      <c r="CH925" s="223"/>
      <c r="CI925" s="223"/>
      <c r="CJ925" s="223"/>
      <c r="CK925" s="223"/>
      <c r="CL925" s="223"/>
      <c r="CM925" s="223"/>
      <c r="CN925" s="223"/>
      <c r="CO925" s="223"/>
      <c r="CP925" s="223"/>
      <c r="CQ925" s="223"/>
      <c r="CR925" s="223"/>
      <c r="CS925" s="223"/>
      <c r="CT925" s="223"/>
      <c r="CU925" s="223"/>
      <c r="CV925" s="223"/>
      <c r="CW925" s="223"/>
      <c r="CX925" s="223"/>
      <c r="CY925" s="223"/>
      <c r="CZ925" s="223"/>
      <c r="DA925" s="223"/>
      <c r="DB925" s="223"/>
      <c r="DC925" s="223"/>
      <c r="DD925" s="223"/>
      <c r="DE925" s="223"/>
      <c r="DF925" s="223"/>
      <c r="DG925" s="223"/>
      <c r="DH925" s="223"/>
      <c r="DI925" s="223"/>
      <c r="DJ925" s="223"/>
      <c r="DK925" s="223"/>
      <c r="DL925" s="223"/>
      <c r="DM925" s="223"/>
      <c r="DN925" s="223"/>
      <c r="DO925" s="223"/>
      <c r="DP925" s="223"/>
      <c r="DQ925" s="223"/>
      <c r="DR925" s="223"/>
      <c r="DS925" s="223"/>
      <c r="DT925" s="223"/>
      <c r="DU925" s="223"/>
      <c r="DV925" s="223"/>
      <c r="DW925" s="223"/>
      <c r="DX925" s="223"/>
      <c r="DY925" s="223"/>
      <c r="DZ925" s="223"/>
      <c r="EA925" s="223"/>
      <c r="EB925" s="223"/>
      <c r="EC925" s="227">
        <v>0</v>
      </c>
      <c r="ED925" s="223"/>
      <c r="EE925" s="223"/>
      <c r="EF925" s="223"/>
      <c r="EG925" s="229"/>
      <c r="EH925" s="229"/>
      <c r="EI925" s="223"/>
      <c r="EJ925" s="229"/>
      <c r="EK925" s="229"/>
      <c r="EL925" s="223"/>
      <c r="EM925" s="229"/>
      <c r="EN925" s="229"/>
      <c r="EO925" s="223"/>
      <c r="EP925" s="229"/>
      <c r="EQ925" s="229"/>
      <c r="ER925" s="222"/>
      <c r="ES925" s="223"/>
      <c r="ET925" s="229"/>
      <c r="EU925" s="229"/>
      <c r="EV925" s="223"/>
      <c r="EW925" s="229"/>
      <c r="EX925" s="229"/>
      <c r="EY925" s="223"/>
      <c r="EZ925" s="229"/>
      <c r="FA925" s="229"/>
      <c r="FB925" s="223"/>
      <c r="FC925" s="229"/>
      <c r="FD925" s="229"/>
      <c r="FE925" s="223"/>
      <c r="FF925" s="229"/>
      <c r="FG925" s="229"/>
      <c r="FH925" s="223"/>
      <c r="FI925" s="229"/>
      <c r="FJ925" s="229"/>
      <c r="FK925" s="223"/>
      <c r="FL925" s="229"/>
      <c r="FM925" s="229"/>
      <c r="FN925" s="223"/>
      <c r="FO925" s="229"/>
      <c r="FP925" s="229"/>
      <c r="FQ925" s="223"/>
      <c r="FR925" s="229"/>
      <c r="FS925" s="229"/>
      <c r="FT925" s="223"/>
      <c r="FU925" s="229"/>
      <c r="FV925" s="229"/>
      <c r="FW925" s="222"/>
      <c r="FX925" s="223"/>
      <c r="FY925" s="229"/>
      <c r="FZ925" s="229"/>
      <c r="GA925" s="230"/>
      <c r="GB925" s="231"/>
      <c r="GC925" s="232"/>
      <c r="GD925" s="232"/>
      <c r="GE925" s="231"/>
      <c r="GF925" s="232"/>
      <c r="GG925" s="232"/>
      <c r="GH925" s="231"/>
      <c r="GI925" s="232"/>
      <c r="GJ925" s="231"/>
      <c r="GK925" s="232"/>
      <c r="GL925" s="231"/>
      <c r="GM925" s="232"/>
      <c r="GN925" s="228"/>
      <c r="GO925" s="234"/>
      <c r="GP925" s="298"/>
      <c r="GQ925" s="239"/>
      <c r="GR925" s="298"/>
      <c r="GS925" s="239"/>
      <c r="GT925" s="239"/>
      <c r="GU925" s="239"/>
      <c r="GV925" s="234">
        <f t="shared" si="478"/>
        <v>0</v>
      </c>
      <c r="GW925" s="234">
        <f t="shared" si="479"/>
        <v>0</v>
      </c>
    </row>
    <row r="926" spans="1:205" ht="12.75">
      <c r="A926" s="282"/>
      <c r="B926" s="304"/>
      <c r="C926" s="305"/>
      <c r="D926" s="305"/>
      <c r="E926" s="305"/>
      <c r="F926" s="305"/>
      <c r="G926" s="305"/>
      <c r="H926" s="288"/>
      <c r="I926" s="286"/>
      <c r="J926" s="286"/>
      <c r="K926" s="286"/>
      <c r="L926" s="286"/>
      <c r="M926" s="286"/>
      <c r="N926" s="286"/>
      <c r="O926" s="287"/>
      <c r="P926" s="287"/>
      <c r="Q926" s="288"/>
      <c r="R926" s="288"/>
      <c r="S926" s="288"/>
      <c r="T926" s="286"/>
      <c r="U926" s="286"/>
      <c r="V926" s="286"/>
      <c r="W926" s="286"/>
      <c r="X926" s="286"/>
      <c r="Y926" s="286"/>
      <c r="Z926" s="286"/>
      <c r="AA926" s="286"/>
      <c r="AB926" s="286"/>
      <c r="AC926" s="290">
        <v>0</v>
      </c>
      <c r="AD926" s="290">
        <v>0</v>
      </c>
      <c r="AE926" s="290">
        <v>0</v>
      </c>
      <c r="AF926" s="290">
        <v>0</v>
      </c>
      <c r="AG926" s="286">
        <v>0</v>
      </c>
      <c r="AH926" s="286">
        <v>0</v>
      </c>
      <c r="AI926" s="286"/>
      <c r="AJ926" s="286"/>
      <c r="AK926" s="286"/>
      <c r="AL926" s="286"/>
      <c r="AM926" s="286"/>
      <c r="AN926" s="286"/>
      <c r="AO926" s="286"/>
      <c r="AP926" s="286"/>
      <c r="AQ926" s="286"/>
      <c r="AR926" s="286"/>
      <c r="AS926" s="286"/>
      <c r="AT926" s="286"/>
      <c r="AU926" s="286"/>
      <c r="AV926" s="286"/>
      <c r="AW926" s="286"/>
      <c r="AX926" s="286"/>
      <c r="AY926" s="286"/>
      <c r="AZ926" s="286"/>
      <c r="BA926" s="286"/>
      <c r="BB926" s="286"/>
      <c r="BC926" s="286"/>
      <c r="BD926" s="286"/>
      <c r="BE926" s="286"/>
      <c r="BF926" s="286"/>
      <c r="BG926" s="286"/>
      <c r="BH926" s="286"/>
      <c r="BI926" s="286"/>
      <c r="BJ926" s="286"/>
      <c r="BK926" s="290">
        <v>0</v>
      </c>
      <c r="BL926" s="290">
        <v>0</v>
      </c>
      <c r="BM926" s="290">
        <v>0</v>
      </c>
      <c r="BN926" s="290">
        <v>0</v>
      </c>
      <c r="BO926" s="286"/>
      <c r="BP926" s="286"/>
      <c r="BQ926" s="286"/>
      <c r="BR926" s="286"/>
      <c r="BS926" s="286"/>
      <c r="BT926" s="286"/>
      <c r="BU926" s="286"/>
      <c r="BV926" s="286"/>
      <c r="BW926" s="286"/>
      <c r="BX926" s="286"/>
      <c r="BY926" s="286"/>
      <c r="BZ926" s="286"/>
      <c r="CA926" s="286"/>
      <c r="CB926" s="286"/>
      <c r="CC926" s="286"/>
      <c r="CD926" s="286"/>
      <c r="CE926" s="286"/>
      <c r="CF926" s="286"/>
      <c r="CG926" s="286"/>
      <c r="CH926" s="286"/>
      <c r="CI926" s="286"/>
      <c r="CJ926" s="286"/>
      <c r="CK926" s="286"/>
      <c r="CL926" s="286"/>
      <c r="CM926" s="286"/>
      <c r="CN926" s="286"/>
      <c r="CO926" s="286"/>
      <c r="CP926" s="286"/>
      <c r="CQ926" s="286"/>
      <c r="CR926" s="286"/>
      <c r="CS926" s="286"/>
      <c r="CT926" s="286"/>
      <c r="CU926" s="286"/>
      <c r="CV926" s="286"/>
      <c r="CW926" s="286"/>
      <c r="CX926" s="286"/>
      <c r="CY926" s="286"/>
      <c r="CZ926" s="286"/>
      <c r="DA926" s="286"/>
      <c r="DB926" s="286"/>
      <c r="DC926" s="286"/>
      <c r="DD926" s="286"/>
      <c r="DE926" s="286"/>
      <c r="DF926" s="286"/>
      <c r="DG926" s="286"/>
      <c r="DH926" s="286"/>
      <c r="DI926" s="286"/>
      <c r="DJ926" s="286"/>
      <c r="DK926" s="286"/>
      <c r="DL926" s="286"/>
      <c r="DM926" s="286"/>
      <c r="DN926" s="286"/>
      <c r="DO926" s="286"/>
      <c r="DP926" s="286"/>
      <c r="DQ926" s="286"/>
      <c r="DR926" s="286"/>
      <c r="DS926" s="286"/>
      <c r="DT926" s="286"/>
      <c r="DU926" s="286"/>
      <c r="DV926" s="286"/>
      <c r="DW926" s="286"/>
      <c r="DX926" s="286"/>
      <c r="DY926" s="286"/>
      <c r="DZ926" s="286"/>
      <c r="EA926" s="286"/>
      <c r="EB926" s="286"/>
      <c r="EC926" s="289">
        <v>0</v>
      </c>
      <c r="ED926" s="286"/>
      <c r="EE926" s="286"/>
      <c r="EF926" s="286"/>
      <c r="EG926" s="291"/>
      <c r="EH926" s="291"/>
      <c r="EI926" s="286"/>
      <c r="EJ926" s="291"/>
      <c r="EK926" s="291"/>
      <c r="EL926" s="286"/>
      <c r="EM926" s="291"/>
      <c r="EN926" s="291"/>
      <c r="EO926" s="286"/>
      <c r="EP926" s="291"/>
      <c r="EQ926" s="291"/>
      <c r="ER926" s="288"/>
      <c r="ES926" s="286"/>
      <c r="ET926" s="291"/>
      <c r="EU926" s="291"/>
      <c r="EV926" s="286"/>
      <c r="EW926" s="291"/>
      <c r="EX926" s="291"/>
      <c r="EY926" s="286"/>
      <c r="EZ926" s="291"/>
      <c r="FA926" s="291"/>
      <c r="FB926" s="286"/>
      <c r="FC926" s="291"/>
      <c r="FD926" s="291"/>
      <c r="FE926" s="286"/>
      <c r="FF926" s="291"/>
      <c r="FG926" s="291"/>
      <c r="FH926" s="286"/>
      <c r="FI926" s="291"/>
      <c r="FJ926" s="291"/>
      <c r="FK926" s="286"/>
      <c r="FL926" s="291"/>
      <c r="FM926" s="291"/>
      <c r="FN926" s="286"/>
      <c r="FO926" s="291"/>
      <c r="FP926" s="291"/>
      <c r="FQ926" s="286"/>
      <c r="FR926" s="291"/>
      <c r="FS926" s="291"/>
      <c r="FT926" s="286"/>
      <c r="FU926" s="291"/>
      <c r="FV926" s="291"/>
      <c r="FW926" s="288"/>
      <c r="FX926" s="286"/>
      <c r="FY926" s="291"/>
      <c r="FZ926" s="291"/>
      <c r="GA926" s="292"/>
      <c r="GB926" s="293"/>
      <c r="GC926" s="294"/>
      <c r="GD926" s="294"/>
      <c r="GE926" s="293"/>
      <c r="GF926" s="294"/>
      <c r="GG926" s="294"/>
      <c r="GH926" s="293"/>
      <c r="GI926" s="294"/>
      <c r="GJ926" s="293"/>
      <c r="GK926" s="294"/>
      <c r="GL926" s="293"/>
      <c r="GM926" s="294"/>
      <c r="GN926" s="299"/>
      <c r="GO926" s="300"/>
      <c r="GP926" s="301"/>
      <c r="GQ926" s="300"/>
      <c r="GR926" s="301"/>
      <c r="GS926" s="300"/>
      <c r="GT926" s="300"/>
      <c r="GU926" s="300"/>
      <c r="GV926" s="300"/>
      <c r="GW926" s="300"/>
    </row>
    <row r="927" spans="1:205" ht="12.75">
      <c r="A927" s="212">
        <v>4</v>
      </c>
      <c r="B927" s="247" t="s">
        <v>146</v>
      </c>
      <c r="C927" s="248">
        <v>13</v>
      </c>
      <c r="D927" s="248">
        <v>3259</v>
      </c>
      <c r="E927" s="248">
        <v>14185</v>
      </c>
      <c r="F927" s="243">
        <v>37840</v>
      </c>
      <c r="G927" s="270"/>
      <c r="H927" s="278">
        <f t="shared" ref="H927:N927" si="480">SUM(H928:H942)</f>
        <v>0</v>
      </c>
      <c r="I927" s="278">
        <f t="shared" si="480"/>
        <v>0</v>
      </c>
      <c r="J927" s="278">
        <f t="shared" si="480"/>
        <v>0</v>
      </c>
      <c r="K927" s="278">
        <f t="shared" si="480"/>
        <v>0</v>
      </c>
      <c r="L927" s="278">
        <f t="shared" si="480"/>
        <v>0</v>
      </c>
      <c r="M927" s="278">
        <f t="shared" si="480"/>
        <v>0</v>
      </c>
      <c r="N927" s="278">
        <f t="shared" si="480"/>
        <v>0</v>
      </c>
      <c r="O927" s="279"/>
      <c r="P927" s="279"/>
      <c r="Q927" s="278">
        <f t="shared" ref="Q927:AB927" si="481">SUM(Q928:Q942)</f>
        <v>0</v>
      </c>
      <c r="R927" s="280">
        <f t="shared" si="481"/>
        <v>0</v>
      </c>
      <c r="S927" s="278">
        <f t="shared" si="481"/>
        <v>0</v>
      </c>
      <c r="T927" s="278">
        <f t="shared" si="481"/>
        <v>0</v>
      </c>
      <c r="U927" s="278">
        <f t="shared" si="481"/>
        <v>0</v>
      </c>
      <c r="V927" s="278">
        <f t="shared" si="481"/>
        <v>0</v>
      </c>
      <c r="W927" s="278">
        <f t="shared" si="481"/>
        <v>0</v>
      </c>
      <c r="X927" s="278">
        <f t="shared" si="481"/>
        <v>0</v>
      </c>
      <c r="Y927" s="278">
        <f t="shared" si="481"/>
        <v>0</v>
      </c>
      <c r="Z927" s="278">
        <f t="shared" si="481"/>
        <v>0</v>
      </c>
      <c r="AA927" s="278">
        <f t="shared" si="481"/>
        <v>0</v>
      </c>
      <c r="AB927" s="278">
        <f t="shared" si="481"/>
        <v>0</v>
      </c>
      <c r="AC927" s="278">
        <v>0</v>
      </c>
      <c r="AD927" s="278">
        <v>0</v>
      </c>
      <c r="AE927" s="278">
        <v>0</v>
      </c>
      <c r="AF927" s="278">
        <v>0</v>
      </c>
      <c r="AG927" s="278">
        <v>0</v>
      </c>
      <c r="AH927" s="278">
        <v>0</v>
      </c>
      <c r="AI927" s="278">
        <f t="shared" ref="AI927:BJ927" si="482">SUM(AI928:AI942)</f>
        <v>0</v>
      </c>
      <c r="AJ927" s="278">
        <f t="shared" si="482"/>
        <v>0</v>
      </c>
      <c r="AK927" s="278">
        <f t="shared" si="482"/>
        <v>0</v>
      </c>
      <c r="AL927" s="278">
        <f t="shared" si="482"/>
        <v>0</v>
      </c>
      <c r="AM927" s="278">
        <f t="shared" si="482"/>
        <v>0</v>
      </c>
      <c r="AN927" s="278">
        <f t="shared" si="482"/>
        <v>0</v>
      </c>
      <c r="AO927" s="278">
        <f t="shared" si="482"/>
        <v>0</v>
      </c>
      <c r="AP927" s="278">
        <f t="shared" si="482"/>
        <v>0</v>
      </c>
      <c r="AQ927" s="278">
        <f t="shared" si="482"/>
        <v>0</v>
      </c>
      <c r="AR927" s="278">
        <f t="shared" si="482"/>
        <v>0</v>
      </c>
      <c r="AS927" s="278">
        <f t="shared" si="482"/>
        <v>0</v>
      </c>
      <c r="AT927" s="278">
        <f t="shared" si="482"/>
        <v>0</v>
      </c>
      <c r="AU927" s="278">
        <f t="shared" si="482"/>
        <v>0</v>
      </c>
      <c r="AV927" s="278">
        <f t="shared" si="482"/>
        <v>0</v>
      </c>
      <c r="AW927" s="278">
        <f t="shared" si="482"/>
        <v>0</v>
      </c>
      <c r="AX927" s="278">
        <f t="shared" si="482"/>
        <v>0</v>
      </c>
      <c r="AY927" s="278">
        <f t="shared" si="482"/>
        <v>0</v>
      </c>
      <c r="AZ927" s="278">
        <f t="shared" si="482"/>
        <v>0</v>
      </c>
      <c r="BA927" s="278">
        <f t="shared" si="482"/>
        <v>0</v>
      </c>
      <c r="BB927" s="278">
        <f t="shared" si="482"/>
        <v>0</v>
      </c>
      <c r="BC927" s="278">
        <f t="shared" si="482"/>
        <v>0</v>
      </c>
      <c r="BD927" s="278">
        <f t="shared" si="482"/>
        <v>0</v>
      </c>
      <c r="BE927" s="278">
        <f t="shared" si="482"/>
        <v>0</v>
      </c>
      <c r="BF927" s="278">
        <f t="shared" si="482"/>
        <v>0</v>
      </c>
      <c r="BG927" s="278">
        <f t="shared" si="482"/>
        <v>0</v>
      </c>
      <c r="BH927" s="278">
        <f t="shared" si="482"/>
        <v>0</v>
      </c>
      <c r="BI927" s="278">
        <f t="shared" si="482"/>
        <v>0</v>
      </c>
      <c r="BJ927" s="278">
        <f t="shared" si="482"/>
        <v>0</v>
      </c>
      <c r="BK927" s="278">
        <v>0</v>
      </c>
      <c r="BL927" s="278">
        <v>0</v>
      </c>
      <c r="BM927" s="278">
        <v>0</v>
      </c>
      <c r="BN927" s="278">
        <v>0</v>
      </c>
      <c r="BO927" s="278">
        <f t="shared" ref="BO927:EB927" si="483">SUM(BO928:BO942)</f>
        <v>0</v>
      </c>
      <c r="BP927" s="278">
        <f t="shared" si="483"/>
        <v>0</v>
      </c>
      <c r="BQ927" s="278">
        <f t="shared" si="483"/>
        <v>0</v>
      </c>
      <c r="BR927" s="278">
        <f t="shared" si="483"/>
        <v>0</v>
      </c>
      <c r="BS927" s="278">
        <f t="shared" si="483"/>
        <v>0</v>
      </c>
      <c r="BT927" s="278">
        <f t="shared" si="483"/>
        <v>0</v>
      </c>
      <c r="BU927" s="278">
        <f t="shared" si="483"/>
        <v>0</v>
      </c>
      <c r="BV927" s="278">
        <f t="shared" si="483"/>
        <v>0</v>
      </c>
      <c r="BW927" s="278">
        <f t="shared" si="483"/>
        <v>0</v>
      </c>
      <c r="BX927" s="278">
        <f t="shared" si="483"/>
        <v>0</v>
      </c>
      <c r="BY927" s="278">
        <f t="shared" si="483"/>
        <v>0</v>
      </c>
      <c r="BZ927" s="278">
        <f t="shared" si="483"/>
        <v>0</v>
      </c>
      <c r="CA927" s="278">
        <f t="shared" si="483"/>
        <v>0</v>
      </c>
      <c r="CB927" s="278">
        <f t="shared" si="483"/>
        <v>0</v>
      </c>
      <c r="CC927" s="278">
        <f t="shared" si="483"/>
        <v>0</v>
      </c>
      <c r="CD927" s="278">
        <f t="shared" si="483"/>
        <v>0</v>
      </c>
      <c r="CE927" s="278">
        <f t="shared" si="483"/>
        <v>0</v>
      </c>
      <c r="CF927" s="278">
        <f t="shared" si="483"/>
        <v>0</v>
      </c>
      <c r="CG927" s="278">
        <f t="shared" si="483"/>
        <v>0</v>
      </c>
      <c r="CH927" s="278">
        <f t="shared" si="483"/>
        <v>0</v>
      </c>
      <c r="CI927" s="278">
        <f t="shared" si="483"/>
        <v>0</v>
      </c>
      <c r="CJ927" s="278">
        <f t="shared" si="483"/>
        <v>0</v>
      </c>
      <c r="CK927" s="278">
        <f t="shared" si="483"/>
        <v>0</v>
      </c>
      <c r="CL927" s="278">
        <f t="shared" si="483"/>
        <v>0</v>
      </c>
      <c r="CM927" s="278">
        <f t="shared" si="483"/>
        <v>0</v>
      </c>
      <c r="CN927" s="278">
        <f t="shared" si="483"/>
        <v>0</v>
      </c>
      <c r="CO927" s="278">
        <f t="shared" si="483"/>
        <v>0</v>
      </c>
      <c r="CP927" s="278">
        <f t="shared" si="483"/>
        <v>0</v>
      </c>
      <c r="CQ927" s="278">
        <f t="shared" si="483"/>
        <v>0</v>
      </c>
      <c r="CR927" s="278">
        <f t="shared" si="483"/>
        <v>0</v>
      </c>
      <c r="CS927" s="278">
        <f t="shared" si="483"/>
        <v>0</v>
      </c>
      <c r="CT927" s="278">
        <f t="shared" si="483"/>
        <v>0</v>
      </c>
      <c r="CU927" s="278">
        <f t="shared" si="483"/>
        <v>0</v>
      </c>
      <c r="CV927" s="278">
        <f t="shared" si="483"/>
        <v>0</v>
      </c>
      <c r="CW927" s="278">
        <f t="shared" si="483"/>
        <v>0</v>
      </c>
      <c r="CX927" s="278">
        <f t="shared" si="483"/>
        <v>0</v>
      </c>
      <c r="CY927" s="278">
        <f t="shared" si="483"/>
        <v>0</v>
      </c>
      <c r="CZ927" s="278">
        <f t="shared" si="483"/>
        <v>0</v>
      </c>
      <c r="DA927" s="278">
        <f t="shared" si="483"/>
        <v>0</v>
      </c>
      <c r="DB927" s="278">
        <f t="shared" si="483"/>
        <v>0</v>
      </c>
      <c r="DC927" s="278">
        <f t="shared" si="483"/>
        <v>0</v>
      </c>
      <c r="DD927" s="278">
        <f t="shared" si="483"/>
        <v>0</v>
      </c>
      <c r="DE927" s="278">
        <f t="shared" si="483"/>
        <v>0</v>
      </c>
      <c r="DF927" s="278">
        <f t="shared" si="483"/>
        <v>0</v>
      </c>
      <c r="DG927" s="278">
        <f t="shared" si="483"/>
        <v>0</v>
      </c>
      <c r="DH927" s="278">
        <f t="shared" si="483"/>
        <v>0</v>
      </c>
      <c r="DI927" s="278">
        <f t="shared" si="483"/>
        <v>0</v>
      </c>
      <c r="DJ927" s="278">
        <f t="shared" si="483"/>
        <v>0</v>
      </c>
      <c r="DK927" s="278">
        <f t="shared" si="483"/>
        <v>0</v>
      </c>
      <c r="DL927" s="278">
        <f t="shared" si="483"/>
        <v>0</v>
      </c>
      <c r="DM927" s="278">
        <f t="shared" si="483"/>
        <v>0</v>
      </c>
      <c r="DN927" s="278">
        <f t="shared" si="483"/>
        <v>0</v>
      </c>
      <c r="DO927" s="278">
        <f t="shared" si="483"/>
        <v>0</v>
      </c>
      <c r="DP927" s="278">
        <f t="shared" si="483"/>
        <v>0</v>
      </c>
      <c r="DQ927" s="278">
        <f t="shared" si="483"/>
        <v>0</v>
      </c>
      <c r="DR927" s="278">
        <f t="shared" si="483"/>
        <v>0</v>
      </c>
      <c r="DS927" s="278">
        <f t="shared" si="483"/>
        <v>0</v>
      </c>
      <c r="DT927" s="278">
        <f t="shared" si="483"/>
        <v>0</v>
      </c>
      <c r="DU927" s="278">
        <f t="shared" si="483"/>
        <v>0</v>
      </c>
      <c r="DV927" s="278">
        <f t="shared" si="483"/>
        <v>0</v>
      </c>
      <c r="DW927" s="278">
        <f t="shared" si="483"/>
        <v>0</v>
      </c>
      <c r="DX927" s="278">
        <f t="shared" si="483"/>
        <v>0</v>
      </c>
      <c r="DY927" s="278">
        <f t="shared" si="483"/>
        <v>0</v>
      </c>
      <c r="DZ927" s="278">
        <f t="shared" si="483"/>
        <v>0</v>
      </c>
      <c r="EA927" s="278">
        <f t="shared" si="483"/>
        <v>0</v>
      </c>
      <c r="EB927" s="278">
        <f t="shared" si="483"/>
        <v>0</v>
      </c>
      <c r="EC927" s="278">
        <v>0</v>
      </c>
      <c r="ED927" s="278">
        <f>SUM(ED928:ED942)</f>
        <v>0</v>
      </c>
      <c r="EE927" s="278">
        <f>SUM(EE928:EE942)</f>
        <v>0</v>
      </c>
      <c r="EF927" s="278">
        <f>SUM(EF928:EF942)</f>
        <v>0</v>
      </c>
      <c r="EG927" s="281"/>
      <c r="EH927" s="281">
        <f>SUM(EH928:EH942)</f>
        <v>0</v>
      </c>
      <c r="EI927" s="278">
        <f>SUM(EI928:EI942)</f>
        <v>0</v>
      </c>
      <c r="EJ927" s="281"/>
      <c r="EK927" s="281">
        <f>SUM(EK928:EK942)</f>
        <v>0</v>
      </c>
      <c r="EL927" s="278">
        <f>SUM(EL928:EL942)</f>
        <v>0</v>
      </c>
      <c r="EM927" s="281"/>
      <c r="EN927" s="281">
        <f>SUM(EN928:EN942)</f>
        <v>0</v>
      </c>
      <c r="EO927" s="278">
        <f>SUM(EO928:EO942)</f>
        <v>0</v>
      </c>
      <c r="EP927" s="281"/>
      <c r="EQ927" s="281">
        <f>SUM(EQ928:EQ942)</f>
        <v>0</v>
      </c>
      <c r="ER927" s="280">
        <f>SUM(ER928:ER942)</f>
        <v>0</v>
      </c>
      <c r="ES927" s="278">
        <f>SUM(ES928:ES942)</f>
        <v>0</v>
      </c>
      <c r="ET927" s="281"/>
      <c r="EU927" s="281">
        <f>SUM(EU928:EU942)</f>
        <v>0</v>
      </c>
      <c r="EV927" s="278">
        <f>SUM(EV928:EV942)</f>
        <v>0</v>
      </c>
      <c r="EW927" s="281"/>
      <c r="EX927" s="281">
        <f>SUM(EX928:EX942)</f>
        <v>0</v>
      </c>
      <c r="EY927" s="278">
        <f>SUM(EY928:EY942)</f>
        <v>0</v>
      </c>
      <c r="EZ927" s="281"/>
      <c r="FA927" s="281">
        <f>SUM(FA928:FA942)</f>
        <v>0</v>
      </c>
      <c r="FB927" s="278">
        <f>SUM(FB928:FB942)</f>
        <v>0</v>
      </c>
      <c r="FC927" s="281"/>
      <c r="FD927" s="281">
        <f>SUM(FD928:FD942)</f>
        <v>0</v>
      </c>
      <c r="FE927" s="278">
        <f>SUM(FE928:FE942)</f>
        <v>0</v>
      </c>
      <c r="FF927" s="281"/>
      <c r="FG927" s="281">
        <f>SUM(FG928:FG942)</f>
        <v>0</v>
      </c>
      <c r="FH927" s="278">
        <f>SUM(FH928:FH942)</f>
        <v>0</v>
      </c>
      <c r="FI927" s="281"/>
      <c r="FJ927" s="281">
        <f>SUM(FJ928:FJ942)</f>
        <v>0</v>
      </c>
      <c r="FK927" s="278">
        <f>SUM(FK928:FK942)</f>
        <v>0</v>
      </c>
      <c r="FL927" s="281"/>
      <c r="FM927" s="281">
        <f>SUM(FM928:FM942)</f>
        <v>0</v>
      </c>
      <c r="FN927" s="278">
        <f>SUM(FN928:FN942)</f>
        <v>0</v>
      </c>
      <c r="FO927" s="281"/>
      <c r="FP927" s="281">
        <f>SUM(FP928:FP942)</f>
        <v>0</v>
      </c>
      <c r="FQ927" s="278">
        <f>SUM(FQ928:FQ942)</f>
        <v>0</v>
      </c>
      <c r="FR927" s="281"/>
      <c r="FS927" s="281">
        <f>SUM(FS928:FS942)</f>
        <v>0</v>
      </c>
      <c r="FT927" s="278">
        <f>SUM(FT928:FT942)</f>
        <v>0</v>
      </c>
      <c r="FU927" s="281"/>
      <c r="FV927" s="281">
        <f>SUM(FV928:FV942)</f>
        <v>0</v>
      </c>
      <c r="FW927" s="280">
        <f>SUM(FW928:FW942)</f>
        <v>0</v>
      </c>
      <c r="FX927" s="278">
        <f>SUM(FX928:FX942)</f>
        <v>0</v>
      </c>
      <c r="FY927" s="281"/>
      <c r="FZ927" s="281">
        <f>SUM(FZ928:FZ942)</f>
        <v>0</v>
      </c>
      <c r="GA927" s="278"/>
      <c r="GB927" s="278">
        <f>SUM(GB928:GB942)</f>
        <v>0</v>
      </c>
      <c r="GC927" s="281"/>
      <c r="GD927" s="281">
        <f>SUM(GD928:GD942)</f>
        <v>0</v>
      </c>
      <c r="GE927" s="278">
        <f>SUM(GE928:GE942)</f>
        <v>0</v>
      </c>
      <c r="GF927" s="281"/>
      <c r="GG927" s="281">
        <f t="shared" ref="GG927:GM927" si="484">SUM(GG928:GG942)</f>
        <v>0</v>
      </c>
      <c r="GH927" s="278">
        <f t="shared" si="484"/>
        <v>0</v>
      </c>
      <c r="GI927" s="281">
        <f t="shared" si="484"/>
        <v>0</v>
      </c>
      <c r="GJ927" s="278">
        <f t="shared" si="484"/>
        <v>0</v>
      </c>
      <c r="GK927" s="281">
        <f t="shared" si="484"/>
        <v>0</v>
      </c>
      <c r="GL927" s="278">
        <f t="shared" si="484"/>
        <v>0</v>
      </c>
      <c r="GM927" s="281">
        <f t="shared" si="484"/>
        <v>0</v>
      </c>
      <c r="GN927" s="281"/>
      <c r="GO927" s="281"/>
      <c r="GP927" s="278">
        <f t="shared" ref="GP927:GW927" si="485">SUM(GP928:GP942)</f>
        <v>0</v>
      </c>
      <c r="GQ927" s="281">
        <f t="shared" si="485"/>
        <v>0</v>
      </c>
      <c r="GR927" s="278">
        <f t="shared" si="485"/>
        <v>0</v>
      </c>
      <c r="GS927" s="281">
        <f t="shared" si="485"/>
        <v>0</v>
      </c>
      <c r="GT927" s="281">
        <f t="shared" si="485"/>
        <v>0</v>
      </c>
      <c r="GU927" s="281">
        <f t="shared" si="485"/>
        <v>0</v>
      </c>
      <c r="GV927" s="281">
        <f t="shared" si="485"/>
        <v>0</v>
      </c>
      <c r="GW927" s="281">
        <f t="shared" si="485"/>
        <v>0</v>
      </c>
    </row>
    <row r="928" spans="1:205" ht="12.75" collapsed="1">
      <c r="A928" s="282"/>
      <c r="B928" s="304"/>
      <c r="C928" s="305"/>
      <c r="D928" s="305"/>
      <c r="E928" s="305"/>
      <c r="F928" s="305"/>
      <c r="G928" s="305"/>
      <c r="H928" s="288"/>
      <c r="I928" s="286"/>
      <c r="J928" s="286"/>
      <c r="K928" s="286"/>
      <c r="L928" s="286"/>
      <c r="M928" s="286"/>
      <c r="N928" s="286"/>
      <c r="O928" s="287"/>
      <c r="P928" s="287"/>
      <c r="Q928" s="288"/>
      <c r="R928" s="288"/>
      <c r="S928" s="288"/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9">
        <v>0</v>
      </c>
      <c r="AD928" s="289">
        <v>0</v>
      </c>
      <c r="AE928" s="289">
        <v>0</v>
      </c>
      <c r="AF928" s="289">
        <v>0</v>
      </c>
      <c r="AG928" s="286">
        <v>0</v>
      </c>
      <c r="AH928" s="286">
        <v>0</v>
      </c>
      <c r="AI928" s="286"/>
      <c r="AJ928" s="286"/>
      <c r="AK928" s="286"/>
      <c r="AL928" s="286"/>
      <c r="AM928" s="286"/>
      <c r="AN928" s="286"/>
      <c r="AO928" s="286"/>
      <c r="AP928" s="286"/>
      <c r="AQ928" s="286"/>
      <c r="AR928" s="286"/>
      <c r="AS928" s="286"/>
      <c r="AT928" s="286"/>
      <c r="AU928" s="286"/>
      <c r="AV928" s="286"/>
      <c r="AW928" s="286"/>
      <c r="AX928" s="286"/>
      <c r="AY928" s="286"/>
      <c r="AZ928" s="286"/>
      <c r="BA928" s="286"/>
      <c r="BB928" s="286"/>
      <c r="BC928" s="286"/>
      <c r="BD928" s="286"/>
      <c r="BE928" s="286"/>
      <c r="BF928" s="286"/>
      <c r="BG928" s="286"/>
      <c r="BH928" s="286"/>
      <c r="BI928" s="286"/>
      <c r="BJ928" s="286"/>
      <c r="BK928" s="290">
        <v>0</v>
      </c>
      <c r="BL928" s="290">
        <v>0</v>
      </c>
      <c r="BM928" s="290">
        <v>0</v>
      </c>
      <c r="BN928" s="290">
        <v>0</v>
      </c>
      <c r="BO928" s="286"/>
      <c r="BP928" s="286"/>
      <c r="BQ928" s="286"/>
      <c r="BR928" s="286"/>
      <c r="BS928" s="286"/>
      <c r="BT928" s="286"/>
      <c r="BU928" s="286"/>
      <c r="BV928" s="286"/>
      <c r="BW928" s="286"/>
      <c r="BX928" s="286"/>
      <c r="BY928" s="286"/>
      <c r="BZ928" s="286"/>
      <c r="CA928" s="286"/>
      <c r="CB928" s="286"/>
      <c r="CC928" s="286"/>
      <c r="CD928" s="286"/>
      <c r="CE928" s="286"/>
      <c r="CF928" s="286"/>
      <c r="CG928" s="286"/>
      <c r="CH928" s="286"/>
      <c r="CI928" s="286"/>
      <c r="CJ928" s="286"/>
      <c r="CK928" s="286"/>
      <c r="CL928" s="286"/>
      <c r="CM928" s="286"/>
      <c r="CN928" s="286"/>
      <c r="CO928" s="286"/>
      <c r="CP928" s="286"/>
      <c r="CQ928" s="286"/>
      <c r="CR928" s="286"/>
      <c r="CS928" s="286"/>
      <c r="CT928" s="286"/>
      <c r="CU928" s="286"/>
      <c r="CV928" s="286"/>
      <c r="CW928" s="286"/>
      <c r="CX928" s="286"/>
      <c r="CY928" s="286"/>
      <c r="CZ928" s="286"/>
      <c r="DA928" s="286"/>
      <c r="DB928" s="286"/>
      <c r="DC928" s="286"/>
      <c r="DD928" s="286"/>
      <c r="DE928" s="286"/>
      <c r="DF928" s="286"/>
      <c r="DG928" s="286"/>
      <c r="DH928" s="286"/>
      <c r="DI928" s="286"/>
      <c r="DJ928" s="286"/>
      <c r="DK928" s="286"/>
      <c r="DL928" s="286"/>
      <c r="DM928" s="286"/>
      <c r="DN928" s="286"/>
      <c r="DO928" s="286"/>
      <c r="DP928" s="286"/>
      <c r="DQ928" s="286"/>
      <c r="DR928" s="286"/>
      <c r="DS928" s="286"/>
      <c r="DT928" s="286"/>
      <c r="DU928" s="286"/>
      <c r="DV928" s="286"/>
      <c r="DW928" s="286"/>
      <c r="DX928" s="286"/>
      <c r="DY928" s="286"/>
      <c r="DZ928" s="286"/>
      <c r="EA928" s="286"/>
      <c r="EB928" s="286"/>
      <c r="EC928" s="289">
        <v>0</v>
      </c>
      <c r="ED928" s="286"/>
      <c r="EE928" s="286"/>
      <c r="EF928" s="286"/>
      <c r="EG928" s="291"/>
      <c r="EH928" s="291"/>
      <c r="EI928" s="286"/>
      <c r="EJ928" s="291"/>
      <c r="EK928" s="291"/>
      <c r="EL928" s="286"/>
      <c r="EM928" s="291"/>
      <c r="EN928" s="291"/>
      <c r="EO928" s="286"/>
      <c r="EP928" s="291"/>
      <c r="EQ928" s="291"/>
      <c r="ER928" s="288"/>
      <c r="ES928" s="286"/>
      <c r="ET928" s="291"/>
      <c r="EU928" s="291"/>
      <c r="EV928" s="286"/>
      <c r="EW928" s="291"/>
      <c r="EX928" s="291"/>
      <c r="EY928" s="286"/>
      <c r="EZ928" s="291"/>
      <c r="FA928" s="291"/>
      <c r="FB928" s="286"/>
      <c r="FC928" s="291"/>
      <c r="FD928" s="291"/>
      <c r="FE928" s="286"/>
      <c r="FF928" s="291"/>
      <c r="FG928" s="291"/>
      <c r="FH928" s="286"/>
      <c r="FI928" s="291"/>
      <c r="FJ928" s="291"/>
      <c r="FK928" s="286"/>
      <c r="FL928" s="291"/>
      <c r="FM928" s="291"/>
      <c r="FN928" s="286"/>
      <c r="FO928" s="291"/>
      <c r="FP928" s="291"/>
      <c r="FQ928" s="286"/>
      <c r="FR928" s="291"/>
      <c r="FS928" s="291"/>
      <c r="FT928" s="286"/>
      <c r="FU928" s="291"/>
      <c r="FV928" s="291"/>
      <c r="FW928" s="288"/>
      <c r="FX928" s="286"/>
      <c r="FY928" s="291"/>
      <c r="FZ928" s="291"/>
      <c r="GA928" s="292"/>
      <c r="GB928" s="293"/>
      <c r="GC928" s="294"/>
      <c r="GD928" s="294"/>
      <c r="GE928" s="293"/>
      <c r="GF928" s="294"/>
      <c r="GG928" s="294"/>
      <c r="GH928" s="293"/>
      <c r="GI928" s="294"/>
      <c r="GJ928" s="293"/>
      <c r="GK928" s="294"/>
      <c r="GL928" s="293"/>
      <c r="GM928" s="294"/>
      <c r="GN928" s="291"/>
      <c r="GO928" s="295"/>
      <c r="GP928" s="296"/>
      <c r="GQ928" s="295"/>
      <c r="GR928" s="302"/>
      <c r="GS928" s="297"/>
      <c r="GT928" s="297"/>
      <c r="GU928" s="297"/>
      <c r="GV928" s="297"/>
      <c r="GW928" s="297"/>
    </row>
    <row r="929" spans="1:205" ht="12.75" hidden="1" outlineLevel="1">
      <c r="A929" s="212"/>
      <c r="B929" s="274"/>
      <c r="C929" s="270"/>
      <c r="D929" s="270"/>
      <c r="E929" s="270"/>
      <c r="F929" s="270"/>
      <c r="G929" s="270"/>
      <c r="H929" s="222"/>
      <c r="I929" s="223"/>
      <c r="J929" s="223"/>
      <c r="K929" s="223"/>
      <c r="L929" s="223"/>
      <c r="M929" s="223"/>
      <c r="N929" s="223"/>
      <c r="O929" s="224"/>
      <c r="P929" s="224"/>
      <c r="Q929" s="222"/>
      <c r="R929" s="222"/>
      <c r="S929" s="222"/>
      <c r="T929" s="223"/>
      <c r="U929" s="223"/>
      <c r="V929" s="223"/>
      <c r="W929" s="223"/>
      <c r="X929" s="223"/>
      <c r="Y929" s="223"/>
      <c r="Z929" s="223"/>
      <c r="AA929" s="223"/>
      <c r="AB929" s="223"/>
      <c r="AC929" s="225">
        <v>0</v>
      </c>
      <c r="AD929" s="225">
        <v>0</v>
      </c>
      <c r="AE929" s="225">
        <v>0</v>
      </c>
      <c r="AF929" s="225">
        <v>0</v>
      </c>
      <c r="AG929" s="226">
        <v>0</v>
      </c>
      <c r="AH929" s="226">
        <v>0</v>
      </c>
      <c r="AI929" s="223"/>
      <c r="AJ929" s="223"/>
      <c r="AK929" s="223"/>
      <c r="AL929" s="223"/>
      <c r="AM929" s="223"/>
      <c r="AN929" s="223"/>
      <c r="AO929" s="223"/>
      <c r="AP929" s="223"/>
      <c r="AQ929" s="223"/>
      <c r="AR929" s="223"/>
      <c r="AS929" s="223"/>
      <c r="AT929" s="223"/>
      <c r="AU929" s="223"/>
      <c r="AV929" s="223"/>
      <c r="AW929" s="223"/>
      <c r="AX929" s="223"/>
      <c r="AY929" s="223"/>
      <c r="AZ929" s="223"/>
      <c r="BA929" s="223"/>
      <c r="BB929" s="223"/>
      <c r="BC929" s="223"/>
      <c r="BD929" s="223"/>
      <c r="BE929" s="223"/>
      <c r="BF929" s="223"/>
      <c r="BG929" s="223"/>
      <c r="BH929" s="223"/>
      <c r="BI929" s="223"/>
      <c r="BJ929" s="223"/>
      <c r="BK929" s="225">
        <v>0</v>
      </c>
      <c r="BL929" s="225">
        <v>0</v>
      </c>
      <c r="BM929" s="225">
        <v>0</v>
      </c>
      <c r="BN929" s="225">
        <v>0</v>
      </c>
      <c r="BO929" s="223"/>
      <c r="BP929" s="223"/>
      <c r="BQ929" s="223"/>
      <c r="BR929" s="223"/>
      <c r="BS929" s="223"/>
      <c r="BT929" s="223"/>
      <c r="BU929" s="223"/>
      <c r="BV929" s="223"/>
      <c r="BW929" s="223"/>
      <c r="BX929" s="223"/>
      <c r="BY929" s="223"/>
      <c r="BZ929" s="223"/>
      <c r="CA929" s="223"/>
      <c r="CB929" s="223"/>
      <c r="CC929" s="223"/>
      <c r="CD929" s="223"/>
      <c r="CE929" s="223"/>
      <c r="CF929" s="223"/>
      <c r="CG929" s="223"/>
      <c r="CH929" s="223"/>
      <c r="CI929" s="223"/>
      <c r="CJ929" s="223"/>
      <c r="CK929" s="223"/>
      <c r="CL929" s="223"/>
      <c r="CM929" s="223"/>
      <c r="CN929" s="223"/>
      <c r="CO929" s="223"/>
      <c r="CP929" s="223"/>
      <c r="CQ929" s="223"/>
      <c r="CR929" s="223"/>
      <c r="CS929" s="223"/>
      <c r="CT929" s="223"/>
      <c r="CU929" s="223"/>
      <c r="CV929" s="223"/>
      <c r="CW929" s="223"/>
      <c r="CX929" s="223"/>
      <c r="CY929" s="223"/>
      <c r="CZ929" s="223"/>
      <c r="DA929" s="223"/>
      <c r="DB929" s="223"/>
      <c r="DC929" s="223"/>
      <c r="DD929" s="223"/>
      <c r="DE929" s="223"/>
      <c r="DF929" s="223"/>
      <c r="DG929" s="223"/>
      <c r="DH929" s="223"/>
      <c r="DI929" s="223"/>
      <c r="DJ929" s="223"/>
      <c r="DK929" s="223"/>
      <c r="DL929" s="223"/>
      <c r="DM929" s="223"/>
      <c r="DN929" s="223"/>
      <c r="DO929" s="223"/>
      <c r="DP929" s="223"/>
      <c r="DQ929" s="223"/>
      <c r="DR929" s="223"/>
      <c r="DS929" s="223"/>
      <c r="DT929" s="223"/>
      <c r="DU929" s="223"/>
      <c r="DV929" s="223"/>
      <c r="DW929" s="223"/>
      <c r="DX929" s="223"/>
      <c r="DY929" s="223"/>
      <c r="DZ929" s="223"/>
      <c r="EA929" s="223"/>
      <c r="EB929" s="223"/>
      <c r="EC929" s="227">
        <v>0</v>
      </c>
      <c r="ED929" s="223"/>
      <c r="EE929" s="223"/>
      <c r="EF929" s="223"/>
      <c r="EG929" s="229"/>
      <c r="EH929" s="229"/>
      <c r="EI929" s="223"/>
      <c r="EJ929" s="229"/>
      <c r="EK929" s="229"/>
      <c r="EL929" s="223"/>
      <c r="EM929" s="229"/>
      <c r="EN929" s="229"/>
      <c r="EO929" s="223"/>
      <c r="EP929" s="229"/>
      <c r="EQ929" s="229"/>
      <c r="ER929" s="222"/>
      <c r="ES929" s="223"/>
      <c r="ET929" s="229"/>
      <c r="EU929" s="229"/>
      <c r="EV929" s="223"/>
      <c r="EW929" s="229"/>
      <c r="EX929" s="229"/>
      <c r="EY929" s="223"/>
      <c r="EZ929" s="229"/>
      <c r="FA929" s="229"/>
      <c r="FB929" s="223"/>
      <c r="FC929" s="229"/>
      <c r="FD929" s="229"/>
      <c r="FE929" s="223"/>
      <c r="FF929" s="229"/>
      <c r="FG929" s="229"/>
      <c r="FH929" s="223"/>
      <c r="FI929" s="229"/>
      <c r="FJ929" s="229"/>
      <c r="FK929" s="223"/>
      <c r="FL929" s="229"/>
      <c r="FM929" s="229"/>
      <c r="FN929" s="223"/>
      <c r="FO929" s="229"/>
      <c r="FP929" s="229"/>
      <c r="FQ929" s="223"/>
      <c r="FR929" s="229"/>
      <c r="FS929" s="229"/>
      <c r="FT929" s="223"/>
      <c r="FU929" s="229"/>
      <c r="FV929" s="229"/>
      <c r="FW929" s="222"/>
      <c r="FX929" s="223"/>
      <c r="FY929" s="229"/>
      <c r="FZ929" s="229"/>
      <c r="GA929" s="230"/>
      <c r="GB929" s="231"/>
      <c r="GC929" s="232"/>
      <c r="GD929" s="232"/>
      <c r="GE929" s="231"/>
      <c r="GF929" s="232"/>
      <c r="GG929" s="232"/>
      <c r="GH929" s="231"/>
      <c r="GI929" s="232"/>
      <c r="GJ929" s="231"/>
      <c r="GK929" s="232"/>
      <c r="GL929" s="231"/>
      <c r="GM929" s="232"/>
      <c r="GN929" s="228"/>
      <c r="GO929" s="234"/>
      <c r="GP929" s="298"/>
      <c r="GQ929" s="239"/>
      <c r="GR929" s="248"/>
      <c r="GS929" s="303"/>
      <c r="GT929" s="239"/>
      <c r="GU929" s="239"/>
      <c r="GV929" s="234">
        <f t="shared" ref="GV929:GV941" si="486">SUM(GA929,GQ929,GS929,GT929,GU929)</f>
        <v>0</v>
      </c>
      <c r="GW929" s="234">
        <f t="shared" ref="GW929:GW941" si="487">SUM(GO929,GQ929,GS929,GT929:GU929)</f>
        <v>0</v>
      </c>
    </row>
    <row r="930" spans="1:205" ht="12.75" hidden="1" outlineLevel="1">
      <c r="A930" s="212"/>
      <c r="B930" s="274"/>
      <c r="C930" s="270"/>
      <c r="D930" s="270"/>
      <c r="E930" s="270"/>
      <c r="F930" s="270"/>
      <c r="G930" s="270"/>
      <c r="H930" s="222"/>
      <c r="I930" s="223"/>
      <c r="J930" s="223"/>
      <c r="K930" s="223"/>
      <c r="L930" s="223"/>
      <c r="M930" s="223"/>
      <c r="N930" s="223"/>
      <c r="O930" s="224"/>
      <c r="P930" s="224"/>
      <c r="Q930" s="222"/>
      <c r="R930" s="222"/>
      <c r="S930" s="222"/>
      <c r="T930" s="223"/>
      <c r="U930" s="223"/>
      <c r="V930" s="223"/>
      <c r="W930" s="223"/>
      <c r="X930" s="223"/>
      <c r="Y930" s="223"/>
      <c r="Z930" s="223"/>
      <c r="AA930" s="223"/>
      <c r="AB930" s="223"/>
      <c r="AC930" s="225">
        <v>0</v>
      </c>
      <c r="AD930" s="225">
        <v>0</v>
      </c>
      <c r="AE930" s="225">
        <v>0</v>
      </c>
      <c r="AF930" s="225">
        <v>0</v>
      </c>
      <c r="AG930" s="226">
        <v>0</v>
      </c>
      <c r="AH930" s="226">
        <v>0</v>
      </c>
      <c r="AI930" s="223"/>
      <c r="AJ930" s="223"/>
      <c r="AK930" s="223"/>
      <c r="AL930" s="223"/>
      <c r="AM930" s="223"/>
      <c r="AN930" s="223"/>
      <c r="AO930" s="223"/>
      <c r="AP930" s="223"/>
      <c r="AQ930" s="223"/>
      <c r="AR930" s="223"/>
      <c r="AS930" s="223"/>
      <c r="AT930" s="223"/>
      <c r="AU930" s="223"/>
      <c r="AV930" s="223"/>
      <c r="AW930" s="223"/>
      <c r="AX930" s="223"/>
      <c r="AY930" s="223"/>
      <c r="AZ930" s="223"/>
      <c r="BA930" s="223"/>
      <c r="BB930" s="223"/>
      <c r="BC930" s="223"/>
      <c r="BD930" s="223"/>
      <c r="BE930" s="223"/>
      <c r="BF930" s="223"/>
      <c r="BG930" s="223"/>
      <c r="BH930" s="223"/>
      <c r="BI930" s="223"/>
      <c r="BJ930" s="223"/>
      <c r="BK930" s="225">
        <v>0</v>
      </c>
      <c r="BL930" s="225">
        <v>0</v>
      </c>
      <c r="BM930" s="225">
        <v>0</v>
      </c>
      <c r="BN930" s="225">
        <v>0</v>
      </c>
      <c r="BO930" s="223"/>
      <c r="BP930" s="223"/>
      <c r="BQ930" s="223"/>
      <c r="BR930" s="223"/>
      <c r="BS930" s="223"/>
      <c r="BT930" s="223"/>
      <c r="BU930" s="223"/>
      <c r="BV930" s="223"/>
      <c r="BW930" s="223"/>
      <c r="BX930" s="223"/>
      <c r="BY930" s="223"/>
      <c r="BZ930" s="223"/>
      <c r="CA930" s="223"/>
      <c r="CB930" s="223"/>
      <c r="CC930" s="223"/>
      <c r="CD930" s="223"/>
      <c r="CE930" s="223"/>
      <c r="CF930" s="223"/>
      <c r="CG930" s="223"/>
      <c r="CH930" s="223"/>
      <c r="CI930" s="223"/>
      <c r="CJ930" s="223"/>
      <c r="CK930" s="223"/>
      <c r="CL930" s="223"/>
      <c r="CM930" s="223"/>
      <c r="CN930" s="223"/>
      <c r="CO930" s="223"/>
      <c r="CP930" s="223"/>
      <c r="CQ930" s="223"/>
      <c r="CR930" s="223"/>
      <c r="CS930" s="223"/>
      <c r="CT930" s="223"/>
      <c r="CU930" s="223"/>
      <c r="CV930" s="223"/>
      <c r="CW930" s="223"/>
      <c r="CX930" s="223"/>
      <c r="CY930" s="223"/>
      <c r="CZ930" s="223"/>
      <c r="DA930" s="223"/>
      <c r="DB930" s="223"/>
      <c r="DC930" s="223"/>
      <c r="DD930" s="223"/>
      <c r="DE930" s="223"/>
      <c r="DF930" s="223"/>
      <c r="DG930" s="223"/>
      <c r="DH930" s="223"/>
      <c r="DI930" s="223"/>
      <c r="DJ930" s="223"/>
      <c r="DK930" s="223"/>
      <c r="DL930" s="223"/>
      <c r="DM930" s="223"/>
      <c r="DN930" s="223"/>
      <c r="DO930" s="223"/>
      <c r="DP930" s="223"/>
      <c r="DQ930" s="223"/>
      <c r="DR930" s="223"/>
      <c r="DS930" s="223"/>
      <c r="DT930" s="223"/>
      <c r="DU930" s="223"/>
      <c r="DV930" s="223"/>
      <c r="DW930" s="223"/>
      <c r="DX930" s="223"/>
      <c r="DY930" s="223"/>
      <c r="DZ930" s="223"/>
      <c r="EA930" s="223"/>
      <c r="EB930" s="223"/>
      <c r="EC930" s="227">
        <v>0</v>
      </c>
      <c r="ED930" s="223"/>
      <c r="EE930" s="223"/>
      <c r="EF930" s="223"/>
      <c r="EG930" s="229"/>
      <c r="EH930" s="229"/>
      <c r="EI930" s="223"/>
      <c r="EJ930" s="229"/>
      <c r="EK930" s="229"/>
      <c r="EL930" s="223"/>
      <c r="EM930" s="229"/>
      <c r="EN930" s="229"/>
      <c r="EO930" s="223"/>
      <c r="EP930" s="229"/>
      <c r="EQ930" s="229"/>
      <c r="ER930" s="222"/>
      <c r="ES930" s="223"/>
      <c r="ET930" s="229"/>
      <c r="EU930" s="229"/>
      <c r="EV930" s="223"/>
      <c r="EW930" s="229"/>
      <c r="EX930" s="229"/>
      <c r="EY930" s="223"/>
      <c r="EZ930" s="229"/>
      <c r="FA930" s="229"/>
      <c r="FB930" s="223"/>
      <c r="FC930" s="229"/>
      <c r="FD930" s="229"/>
      <c r="FE930" s="223"/>
      <c r="FF930" s="229"/>
      <c r="FG930" s="229"/>
      <c r="FH930" s="223"/>
      <c r="FI930" s="229"/>
      <c r="FJ930" s="229"/>
      <c r="FK930" s="223"/>
      <c r="FL930" s="229"/>
      <c r="FM930" s="229"/>
      <c r="FN930" s="223"/>
      <c r="FO930" s="229"/>
      <c r="FP930" s="229"/>
      <c r="FQ930" s="223"/>
      <c r="FR930" s="229"/>
      <c r="FS930" s="229"/>
      <c r="FT930" s="223"/>
      <c r="FU930" s="229"/>
      <c r="FV930" s="229"/>
      <c r="FW930" s="222"/>
      <c r="FX930" s="223"/>
      <c r="FY930" s="229"/>
      <c r="FZ930" s="229"/>
      <c r="GA930" s="230"/>
      <c r="GB930" s="231"/>
      <c r="GC930" s="232"/>
      <c r="GD930" s="232"/>
      <c r="GE930" s="231"/>
      <c r="GF930" s="232"/>
      <c r="GG930" s="232"/>
      <c r="GH930" s="231"/>
      <c r="GI930" s="232"/>
      <c r="GJ930" s="231"/>
      <c r="GK930" s="232"/>
      <c r="GL930" s="231"/>
      <c r="GM930" s="232"/>
      <c r="GN930" s="228"/>
      <c r="GO930" s="234"/>
      <c r="GP930" s="298"/>
      <c r="GQ930" s="239"/>
      <c r="GR930" s="248"/>
      <c r="GS930" s="303"/>
      <c r="GT930" s="239"/>
      <c r="GU930" s="239"/>
      <c r="GV930" s="234">
        <f t="shared" si="486"/>
        <v>0</v>
      </c>
      <c r="GW930" s="234">
        <f t="shared" si="487"/>
        <v>0</v>
      </c>
    </row>
    <row r="931" spans="1:205" ht="12.75" hidden="1" outlineLevel="1">
      <c r="A931" s="212"/>
      <c r="B931" s="274"/>
      <c r="C931" s="270"/>
      <c r="D931" s="270"/>
      <c r="E931" s="270"/>
      <c r="F931" s="270"/>
      <c r="G931" s="270"/>
      <c r="H931" s="222"/>
      <c r="I931" s="223"/>
      <c r="J931" s="223"/>
      <c r="K931" s="223"/>
      <c r="L931" s="223"/>
      <c r="M931" s="223"/>
      <c r="N931" s="223"/>
      <c r="O931" s="224"/>
      <c r="P931" s="224"/>
      <c r="Q931" s="222"/>
      <c r="R931" s="222"/>
      <c r="S931" s="222"/>
      <c r="T931" s="223"/>
      <c r="U931" s="223"/>
      <c r="V931" s="223"/>
      <c r="W931" s="223"/>
      <c r="X931" s="223"/>
      <c r="Y931" s="223"/>
      <c r="Z931" s="223"/>
      <c r="AA931" s="223"/>
      <c r="AB931" s="223"/>
      <c r="AC931" s="225">
        <v>0</v>
      </c>
      <c r="AD931" s="225">
        <v>0</v>
      </c>
      <c r="AE931" s="225">
        <v>0</v>
      </c>
      <c r="AF931" s="225">
        <v>0</v>
      </c>
      <c r="AG931" s="226">
        <v>0</v>
      </c>
      <c r="AH931" s="226">
        <v>0</v>
      </c>
      <c r="AI931" s="223"/>
      <c r="AJ931" s="223"/>
      <c r="AK931" s="223"/>
      <c r="AL931" s="223"/>
      <c r="AM931" s="223"/>
      <c r="AN931" s="223"/>
      <c r="AO931" s="223"/>
      <c r="AP931" s="223"/>
      <c r="AQ931" s="223"/>
      <c r="AR931" s="223"/>
      <c r="AS931" s="223"/>
      <c r="AT931" s="223"/>
      <c r="AU931" s="223"/>
      <c r="AV931" s="223"/>
      <c r="AW931" s="223"/>
      <c r="AX931" s="223"/>
      <c r="AY931" s="223"/>
      <c r="AZ931" s="223"/>
      <c r="BA931" s="223"/>
      <c r="BB931" s="223"/>
      <c r="BC931" s="223"/>
      <c r="BD931" s="223"/>
      <c r="BE931" s="223"/>
      <c r="BF931" s="223"/>
      <c r="BG931" s="223"/>
      <c r="BH931" s="223"/>
      <c r="BI931" s="223"/>
      <c r="BJ931" s="223"/>
      <c r="BK931" s="225">
        <v>0</v>
      </c>
      <c r="BL931" s="225">
        <v>0</v>
      </c>
      <c r="BM931" s="225">
        <v>0</v>
      </c>
      <c r="BN931" s="225">
        <v>0</v>
      </c>
      <c r="BO931" s="223"/>
      <c r="BP931" s="223"/>
      <c r="BQ931" s="223"/>
      <c r="BR931" s="223"/>
      <c r="BS931" s="223"/>
      <c r="BT931" s="223"/>
      <c r="BU931" s="223"/>
      <c r="BV931" s="223"/>
      <c r="BW931" s="223"/>
      <c r="BX931" s="223"/>
      <c r="BY931" s="223"/>
      <c r="BZ931" s="223"/>
      <c r="CA931" s="223"/>
      <c r="CB931" s="223"/>
      <c r="CC931" s="223"/>
      <c r="CD931" s="223"/>
      <c r="CE931" s="223"/>
      <c r="CF931" s="223"/>
      <c r="CG931" s="223"/>
      <c r="CH931" s="223"/>
      <c r="CI931" s="223"/>
      <c r="CJ931" s="223"/>
      <c r="CK931" s="223"/>
      <c r="CL931" s="223"/>
      <c r="CM931" s="223"/>
      <c r="CN931" s="223"/>
      <c r="CO931" s="223"/>
      <c r="CP931" s="223"/>
      <c r="CQ931" s="223"/>
      <c r="CR931" s="223"/>
      <c r="CS931" s="223"/>
      <c r="CT931" s="223"/>
      <c r="CU931" s="223"/>
      <c r="CV931" s="223"/>
      <c r="CW931" s="223"/>
      <c r="CX931" s="223"/>
      <c r="CY931" s="223"/>
      <c r="CZ931" s="223"/>
      <c r="DA931" s="223"/>
      <c r="DB931" s="223"/>
      <c r="DC931" s="223"/>
      <c r="DD931" s="223"/>
      <c r="DE931" s="223"/>
      <c r="DF931" s="223"/>
      <c r="DG931" s="223"/>
      <c r="DH931" s="223"/>
      <c r="DI931" s="223"/>
      <c r="DJ931" s="223"/>
      <c r="DK931" s="223"/>
      <c r="DL931" s="223"/>
      <c r="DM931" s="223"/>
      <c r="DN931" s="223"/>
      <c r="DO931" s="223"/>
      <c r="DP931" s="223"/>
      <c r="DQ931" s="223"/>
      <c r="DR931" s="223"/>
      <c r="DS931" s="223"/>
      <c r="DT931" s="223"/>
      <c r="DU931" s="223"/>
      <c r="DV931" s="223"/>
      <c r="DW931" s="223"/>
      <c r="DX931" s="223"/>
      <c r="DY931" s="223"/>
      <c r="DZ931" s="223"/>
      <c r="EA931" s="223"/>
      <c r="EB931" s="223"/>
      <c r="EC931" s="227">
        <v>0</v>
      </c>
      <c r="ED931" s="223"/>
      <c r="EE931" s="223"/>
      <c r="EF931" s="223"/>
      <c r="EG931" s="229"/>
      <c r="EH931" s="229"/>
      <c r="EI931" s="223"/>
      <c r="EJ931" s="229"/>
      <c r="EK931" s="229"/>
      <c r="EL931" s="223"/>
      <c r="EM931" s="229"/>
      <c r="EN931" s="229"/>
      <c r="EO931" s="223"/>
      <c r="EP931" s="229"/>
      <c r="EQ931" s="229"/>
      <c r="ER931" s="222"/>
      <c r="ES931" s="223"/>
      <c r="ET931" s="229"/>
      <c r="EU931" s="229"/>
      <c r="EV931" s="223"/>
      <c r="EW931" s="229"/>
      <c r="EX931" s="229"/>
      <c r="EY931" s="223"/>
      <c r="EZ931" s="229"/>
      <c r="FA931" s="229"/>
      <c r="FB931" s="223"/>
      <c r="FC931" s="229"/>
      <c r="FD931" s="229"/>
      <c r="FE931" s="223"/>
      <c r="FF931" s="229"/>
      <c r="FG931" s="229"/>
      <c r="FH931" s="223"/>
      <c r="FI931" s="229"/>
      <c r="FJ931" s="229"/>
      <c r="FK931" s="223"/>
      <c r="FL931" s="229"/>
      <c r="FM931" s="229"/>
      <c r="FN931" s="223"/>
      <c r="FO931" s="229"/>
      <c r="FP931" s="229"/>
      <c r="FQ931" s="223"/>
      <c r="FR931" s="229"/>
      <c r="FS931" s="229"/>
      <c r="FT931" s="223"/>
      <c r="FU931" s="229"/>
      <c r="FV931" s="229"/>
      <c r="FW931" s="222"/>
      <c r="FX931" s="223"/>
      <c r="FY931" s="229"/>
      <c r="FZ931" s="229"/>
      <c r="GA931" s="230"/>
      <c r="GB931" s="231"/>
      <c r="GC931" s="232"/>
      <c r="GD931" s="232"/>
      <c r="GE931" s="231"/>
      <c r="GF931" s="232"/>
      <c r="GG931" s="232"/>
      <c r="GH931" s="231"/>
      <c r="GI931" s="232"/>
      <c r="GJ931" s="231"/>
      <c r="GK931" s="232"/>
      <c r="GL931" s="231"/>
      <c r="GM931" s="232"/>
      <c r="GN931" s="228"/>
      <c r="GO931" s="234"/>
      <c r="GP931" s="298"/>
      <c r="GQ931" s="239"/>
      <c r="GR931" s="248"/>
      <c r="GS931" s="303"/>
      <c r="GT931" s="239"/>
      <c r="GU931" s="239"/>
      <c r="GV931" s="234">
        <f t="shared" si="486"/>
        <v>0</v>
      </c>
      <c r="GW931" s="234">
        <f t="shared" si="487"/>
        <v>0</v>
      </c>
    </row>
    <row r="932" spans="1:205" ht="12.75" hidden="1" outlineLevel="1">
      <c r="A932" s="212"/>
      <c r="B932" s="274"/>
      <c r="C932" s="270"/>
      <c r="D932" s="270"/>
      <c r="E932" s="270"/>
      <c r="F932" s="270"/>
      <c r="G932" s="270"/>
      <c r="H932" s="222"/>
      <c r="I932" s="223"/>
      <c r="J932" s="223"/>
      <c r="K932" s="223"/>
      <c r="L932" s="223"/>
      <c r="M932" s="223"/>
      <c r="N932" s="223"/>
      <c r="O932" s="224"/>
      <c r="P932" s="224"/>
      <c r="Q932" s="222"/>
      <c r="R932" s="222"/>
      <c r="S932" s="222"/>
      <c r="T932" s="223"/>
      <c r="U932" s="223"/>
      <c r="V932" s="223"/>
      <c r="W932" s="223"/>
      <c r="X932" s="223"/>
      <c r="Y932" s="223"/>
      <c r="Z932" s="223"/>
      <c r="AA932" s="223"/>
      <c r="AB932" s="223"/>
      <c r="AC932" s="225">
        <v>0</v>
      </c>
      <c r="AD932" s="225">
        <v>0</v>
      </c>
      <c r="AE932" s="225">
        <v>0</v>
      </c>
      <c r="AF932" s="225">
        <v>0</v>
      </c>
      <c r="AG932" s="226">
        <v>0</v>
      </c>
      <c r="AH932" s="226">
        <v>0</v>
      </c>
      <c r="AI932" s="223"/>
      <c r="AJ932" s="223"/>
      <c r="AK932" s="223"/>
      <c r="AL932" s="223"/>
      <c r="AM932" s="223"/>
      <c r="AN932" s="223"/>
      <c r="AO932" s="223"/>
      <c r="AP932" s="223"/>
      <c r="AQ932" s="223"/>
      <c r="AR932" s="223"/>
      <c r="AS932" s="223"/>
      <c r="AT932" s="223"/>
      <c r="AU932" s="223"/>
      <c r="AV932" s="223"/>
      <c r="AW932" s="223"/>
      <c r="AX932" s="223"/>
      <c r="AY932" s="223"/>
      <c r="AZ932" s="223"/>
      <c r="BA932" s="223"/>
      <c r="BB932" s="223"/>
      <c r="BC932" s="223"/>
      <c r="BD932" s="223"/>
      <c r="BE932" s="223"/>
      <c r="BF932" s="223"/>
      <c r="BG932" s="223"/>
      <c r="BH932" s="223"/>
      <c r="BI932" s="223"/>
      <c r="BJ932" s="223"/>
      <c r="BK932" s="225">
        <v>0</v>
      </c>
      <c r="BL932" s="225">
        <v>0</v>
      </c>
      <c r="BM932" s="225">
        <v>0</v>
      </c>
      <c r="BN932" s="225">
        <v>0</v>
      </c>
      <c r="BO932" s="223"/>
      <c r="BP932" s="223"/>
      <c r="BQ932" s="223"/>
      <c r="BR932" s="223"/>
      <c r="BS932" s="223"/>
      <c r="BT932" s="223"/>
      <c r="BU932" s="223"/>
      <c r="BV932" s="223"/>
      <c r="BW932" s="223"/>
      <c r="BX932" s="223"/>
      <c r="BY932" s="223"/>
      <c r="BZ932" s="223"/>
      <c r="CA932" s="223"/>
      <c r="CB932" s="223"/>
      <c r="CC932" s="223"/>
      <c r="CD932" s="223"/>
      <c r="CE932" s="223"/>
      <c r="CF932" s="223"/>
      <c r="CG932" s="223"/>
      <c r="CH932" s="223"/>
      <c r="CI932" s="223"/>
      <c r="CJ932" s="223"/>
      <c r="CK932" s="223"/>
      <c r="CL932" s="223"/>
      <c r="CM932" s="223"/>
      <c r="CN932" s="223"/>
      <c r="CO932" s="223"/>
      <c r="CP932" s="223"/>
      <c r="CQ932" s="223"/>
      <c r="CR932" s="223"/>
      <c r="CS932" s="223"/>
      <c r="CT932" s="223"/>
      <c r="CU932" s="223"/>
      <c r="CV932" s="223"/>
      <c r="CW932" s="223"/>
      <c r="CX932" s="223"/>
      <c r="CY932" s="223"/>
      <c r="CZ932" s="223"/>
      <c r="DA932" s="223"/>
      <c r="DB932" s="223"/>
      <c r="DC932" s="223"/>
      <c r="DD932" s="223"/>
      <c r="DE932" s="223"/>
      <c r="DF932" s="223"/>
      <c r="DG932" s="223"/>
      <c r="DH932" s="223"/>
      <c r="DI932" s="223"/>
      <c r="DJ932" s="223"/>
      <c r="DK932" s="223"/>
      <c r="DL932" s="223"/>
      <c r="DM932" s="223"/>
      <c r="DN932" s="223"/>
      <c r="DO932" s="223"/>
      <c r="DP932" s="223"/>
      <c r="DQ932" s="223"/>
      <c r="DR932" s="223"/>
      <c r="DS932" s="223"/>
      <c r="DT932" s="223"/>
      <c r="DU932" s="223"/>
      <c r="DV932" s="223"/>
      <c r="DW932" s="223"/>
      <c r="DX932" s="223"/>
      <c r="DY932" s="223"/>
      <c r="DZ932" s="223"/>
      <c r="EA932" s="223"/>
      <c r="EB932" s="223"/>
      <c r="EC932" s="227">
        <v>0</v>
      </c>
      <c r="ED932" s="223"/>
      <c r="EE932" s="223"/>
      <c r="EF932" s="223"/>
      <c r="EG932" s="229"/>
      <c r="EH932" s="229"/>
      <c r="EI932" s="223"/>
      <c r="EJ932" s="229"/>
      <c r="EK932" s="229"/>
      <c r="EL932" s="223"/>
      <c r="EM932" s="229"/>
      <c r="EN932" s="229"/>
      <c r="EO932" s="223"/>
      <c r="EP932" s="229"/>
      <c r="EQ932" s="229"/>
      <c r="ER932" s="222"/>
      <c r="ES932" s="223"/>
      <c r="ET932" s="229"/>
      <c r="EU932" s="229"/>
      <c r="EV932" s="223"/>
      <c r="EW932" s="229"/>
      <c r="EX932" s="229"/>
      <c r="EY932" s="223"/>
      <c r="EZ932" s="229"/>
      <c r="FA932" s="229"/>
      <c r="FB932" s="223"/>
      <c r="FC932" s="229"/>
      <c r="FD932" s="229"/>
      <c r="FE932" s="223"/>
      <c r="FF932" s="229"/>
      <c r="FG932" s="229"/>
      <c r="FH932" s="223"/>
      <c r="FI932" s="229"/>
      <c r="FJ932" s="229"/>
      <c r="FK932" s="223"/>
      <c r="FL932" s="229"/>
      <c r="FM932" s="229"/>
      <c r="FN932" s="223"/>
      <c r="FO932" s="229"/>
      <c r="FP932" s="229"/>
      <c r="FQ932" s="223"/>
      <c r="FR932" s="229"/>
      <c r="FS932" s="229"/>
      <c r="FT932" s="223"/>
      <c r="FU932" s="229"/>
      <c r="FV932" s="229"/>
      <c r="FW932" s="222"/>
      <c r="FX932" s="223"/>
      <c r="FY932" s="229"/>
      <c r="FZ932" s="229"/>
      <c r="GA932" s="230"/>
      <c r="GB932" s="231"/>
      <c r="GC932" s="232"/>
      <c r="GD932" s="232"/>
      <c r="GE932" s="231"/>
      <c r="GF932" s="232"/>
      <c r="GG932" s="232"/>
      <c r="GH932" s="231"/>
      <c r="GI932" s="232"/>
      <c r="GJ932" s="231"/>
      <c r="GK932" s="232"/>
      <c r="GL932" s="231"/>
      <c r="GM932" s="232"/>
      <c r="GN932" s="228"/>
      <c r="GO932" s="234"/>
      <c r="GP932" s="298"/>
      <c r="GQ932" s="239"/>
      <c r="GR932" s="248"/>
      <c r="GS932" s="303"/>
      <c r="GT932" s="239"/>
      <c r="GU932" s="239"/>
      <c r="GV932" s="234">
        <f t="shared" si="486"/>
        <v>0</v>
      </c>
      <c r="GW932" s="234">
        <f t="shared" si="487"/>
        <v>0</v>
      </c>
    </row>
    <row r="933" spans="1:205" ht="12.75" hidden="1" outlineLevel="1">
      <c r="A933" s="212"/>
      <c r="B933" s="274"/>
      <c r="C933" s="270"/>
      <c r="D933" s="270"/>
      <c r="E933" s="270"/>
      <c r="F933" s="270"/>
      <c r="G933" s="270"/>
      <c r="H933" s="222"/>
      <c r="I933" s="223"/>
      <c r="J933" s="223"/>
      <c r="K933" s="223"/>
      <c r="L933" s="223"/>
      <c r="M933" s="223"/>
      <c r="N933" s="223"/>
      <c r="O933" s="224"/>
      <c r="P933" s="224"/>
      <c r="Q933" s="222"/>
      <c r="R933" s="222"/>
      <c r="S933" s="222"/>
      <c r="T933" s="223"/>
      <c r="U933" s="223"/>
      <c r="V933" s="223"/>
      <c r="W933" s="223"/>
      <c r="X933" s="223"/>
      <c r="Y933" s="223"/>
      <c r="Z933" s="223"/>
      <c r="AA933" s="223"/>
      <c r="AB933" s="223"/>
      <c r="AC933" s="225">
        <v>0</v>
      </c>
      <c r="AD933" s="225">
        <v>0</v>
      </c>
      <c r="AE933" s="225">
        <v>0</v>
      </c>
      <c r="AF933" s="225">
        <v>0</v>
      </c>
      <c r="AG933" s="226">
        <v>0</v>
      </c>
      <c r="AH933" s="226">
        <v>0</v>
      </c>
      <c r="AI933" s="223"/>
      <c r="AJ933" s="223"/>
      <c r="AK933" s="223"/>
      <c r="AL933" s="223"/>
      <c r="AM933" s="223"/>
      <c r="AN933" s="223"/>
      <c r="AO933" s="223"/>
      <c r="AP933" s="223"/>
      <c r="AQ933" s="223"/>
      <c r="AR933" s="223"/>
      <c r="AS933" s="223"/>
      <c r="AT933" s="223"/>
      <c r="AU933" s="223"/>
      <c r="AV933" s="223"/>
      <c r="AW933" s="223"/>
      <c r="AX933" s="223"/>
      <c r="AY933" s="223"/>
      <c r="AZ933" s="223"/>
      <c r="BA933" s="223"/>
      <c r="BB933" s="223"/>
      <c r="BC933" s="223"/>
      <c r="BD933" s="223"/>
      <c r="BE933" s="223"/>
      <c r="BF933" s="223"/>
      <c r="BG933" s="223"/>
      <c r="BH933" s="223"/>
      <c r="BI933" s="223"/>
      <c r="BJ933" s="223"/>
      <c r="BK933" s="225">
        <v>0</v>
      </c>
      <c r="BL933" s="225">
        <v>0</v>
      </c>
      <c r="BM933" s="225">
        <v>0</v>
      </c>
      <c r="BN933" s="225">
        <v>0</v>
      </c>
      <c r="BO933" s="223"/>
      <c r="BP933" s="223"/>
      <c r="BQ933" s="223"/>
      <c r="BR933" s="223"/>
      <c r="BS933" s="223"/>
      <c r="BT933" s="223"/>
      <c r="BU933" s="223"/>
      <c r="BV933" s="223"/>
      <c r="BW933" s="223"/>
      <c r="BX933" s="223"/>
      <c r="BY933" s="223"/>
      <c r="BZ933" s="223"/>
      <c r="CA933" s="223"/>
      <c r="CB933" s="223"/>
      <c r="CC933" s="223"/>
      <c r="CD933" s="223"/>
      <c r="CE933" s="223"/>
      <c r="CF933" s="223"/>
      <c r="CG933" s="223"/>
      <c r="CH933" s="223"/>
      <c r="CI933" s="223"/>
      <c r="CJ933" s="223"/>
      <c r="CK933" s="223"/>
      <c r="CL933" s="223"/>
      <c r="CM933" s="223"/>
      <c r="CN933" s="223"/>
      <c r="CO933" s="223"/>
      <c r="CP933" s="223"/>
      <c r="CQ933" s="223"/>
      <c r="CR933" s="223"/>
      <c r="CS933" s="223"/>
      <c r="CT933" s="223"/>
      <c r="CU933" s="223"/>
      <c r="CV933" s="223"/>
      <c r="CW933" s="223"/>
      <c r="CX933" s="223"/>
      <c r="CY933" s="223"/>
      <c r="CZ933" s="223"/>
      <c r="DA933" s="223"/>
      <c r="DB933" s="223"/>
      <c r="DC933" s="223"/>
      <c r="DD933" s="223"/>
      <c r="DE933" s="223"/>
      <c r="DF933" s="223"/>
      <c r="DG933" s="223"/>
      <c r="DH933" s="223"/>
      <c r="DI933" s="223"/>
      <c r="DJ933" s="223"/>
      <c r="DK933" s="223"/>
      <c r="DL933" s="223"/>
      <c r="DM933" s="223"/>
      <c r="DN933" s="223"/>
      <c r="DO933" s="223"/>
      <c r="DP933" s="223"/>
      <c r="DQ933" s="223"/>
      <c r="DR933" s="223"/>
      <c r="DS933" s="223"/>
      <c r="DT933" s="223"/>
      <c r="DU933" s="223"/>
      <c r="DV933" s="223"/>
      <c r="DW933" s="223"/>
      <c r="DX933" s="223"/>
      <c r="DY933" s="223"/>
      <c r="DZ933" s="223"/>
      <c r="EA933" s="223"/>
      <c r="EB933" s="223"/>
      <c r="EC933" s="227">
        <v>0</v>
      </c>
      <c r="ED933" s="223"/>
      <c r="EE933" s="223"/>
      <c r="EF933" s="223"/>
      <c r="EG933" s="229"/>
      <c r="EH933" s="229"/>
      <c r="EI933" s="223"/>
      <c r="EJ933" s="229"/>
      <c r="EK933" s="229"/>
      <c r="EL933" s="223"/>
      <c r="EM933" s="229"/>
      <c r="EN933" s="229"/>
      <c r="EO933" s="223"/>
      <c r="EP933" s="229"/>
      <c r="EQ933" s="229"/>
      <c r="ER933" s="222"/>
      <c r="ES933" s="223"/>
      <c r="ET933" s="229"/>
      <c r="EU933" s="229"/>
      <c r="EV933" s="223"/>
      <c r="EW933" s="229"/>
      <c r="EX933" s="229"/>
      <c r="EY933" s="223"/>
      <c r="EZ933" s="229"/>
      <c r="FA933" s="229"/>
      <c r="FB933" s="223"/>
      <c r="FC933" s="229"/>
      <c r="FD933" s="229"/>
      <c r="FE933" s="223"/>
      <c r="FF933" s="229"/>
      <c r="FG933" s="229"/>
      <c r="FH933" s="223"/>
      <c r="FI933" s="229"/>
      <c r="FJ933" s="229"/>
      <c r="FK933" s="223"/>
      <c r="FL933" s="229"/>
      <c r="FM933" s="229"/>
      <c r="FN933" s="223"/>
      <c r="FO933" s="229"/>
      <c r="FP933" s="229"/>
      <c r="FQ933" s="223"/>
      <c r="FR933" s="229"/>
      <c r="FS933" s="229"/>
      <c r="FT933" s="223"/>
      <c r="FU933" s="229"/>
      <c r="FV933" s="229"/>
      <c r="FW933" s="222"/>
      <c r="FX933" s="223"/>
      <c r="FY933" s="229"/>
      <c r="FZ933" s="229"/>
      <c r="GA933" s="230"/>
      <c r="GB933" s="231"/>
      <c r="GC933" s="232"/>
      <c r="GD933" s="232"/>
      <c r="GE933" s="231"/>
      <c r="GF933" s="232"/>
      <c r="GG933" s="232"/>
      <c r="GH933" s="231"/>
      <c r="GI933" s="232"/>
      <c r="GJ933" s="231"/>
      <c r="GK933" s="232"/>
      <c r="GL933" s="231"/>
      <c r="GM933" s="232"/>
      <c r="GN933" s="228"/>
      <c r="GO933" s="234"/>
      <c r="GP933" s="298"/>
      <c r="GQ933" s="239"/>
      <c r="GR933" s="248"/>
      <c r="GS933" s="303"/>
      <c r="GT933" s="239"/>
      <c r="GU933" s="239"/>
      <c r="GV933" s="234">
        <f t="shared" si="486"/>
        <v>0</v>
      </c>
      <c r="GW933" s="234">
        <f t="shared" si="487"/>
        <v>0</v>
      </c>
    </row>
    <row r="934" spans="1:205" ht="12.75" hidden="1" outlineLevel="1">
      <c r="A934" s="212"/>
      <c r="B934" s="274"/>
      <c r="C934" s="270"/>
      <c r="D934" s="270"/>
      <c r="E934" s="270"/>
      <c r="F934" s="270"/>
      <c r="G934" s="270"/>
      <c r="H934" s="222"/>
      <c r="I934" s="223"/>
      <c r="J934" s="223"/>
      <c r="K934" s="223"/>
      <c r="L934" s="223"/>
      <c r="M934" s="223"/>
      <c r="N934" s="223"/>
      <c r="O934" s="224"/>
      <c r="P934" s="224"/>
      <c r="Q934" s="222"/>
      <c r="R934" s="222"/>
      <c r="S934" s="222"/>
      <c r="T934" s="223"/>
      <c r="U934" s="223"/>
      <c r="V934" s="223"/>
      <c r="W934" s="223"/>
      <c r="X934" s="223"/>
      <c r="Y934" s="223"/>
      <c r="Z934" s="223"/>
      <c r="AA934" s="223"/>
      <c r="AB934" s="223"/>
      <c r="AC934" s="225">
        <v>0</v>
      </c>
      <c r="AD934" s="225">
        <v>0</v>
      </c>
      <c r="AE934" s="225">
        <v>0</v>
      </c>
      <c r="AF934" s="225">
        <v>0</v>
      </c>
      <c r="AG934" s="226">
        <v>0</v>
      </c>
      <c r="AH934" s="226">
        <v>0</v>
      </c>
      <c r="AI934" s="223"/>
      <c r="AJ934" s="223"/>
      <c r="AK934" s="223"/>
      <c r="AL934" s="223"/>
      <c r="AM934" s="223"/>
      <c r="AN934" s="223"/>
      <c r="AO934" s="223"/>
      <c r="AP934" s="223"/>
      <c r="AQ934" s="223"/>
      <c r="AR934" s="223"/>
      <c r="AS934" s="223"/>
      <c r="AT934" s="223"/>
      <c r="AU934" s="223"/>
      <c r="AV934" s="223"/>
      <c r="AW934" s="223"/>
      <c r="AX934" s="223"/>
      <c r="AY934" s="223"/>
      <c r="AZ934" s="223"/>
      <c r="BA934" s="223"/>
      <c r="BB934" s="223"/>
      <c r="BC934" s="223"/>
      <c r="BD934" s="223"/>
      <c r="BE934" s="223"/>
      <c r="BF934" s="223"/>
      <c r="BG934" s="223"/>
      <c r="BH934" s="223"/>
      <c r="BI934" s="223"/>
      <c r="BJ934" s="223"/>
      <c r="BK934" s="225">
        <v>0</v>
      </c>
      <c r="BL934" s="225">
        <v>0</v>
      </c>
      <c r="BM934" s="225">
        <v>0</v>
      </c>
      <c r="BN934" s="225">
        <v>0</v>
      </c>
      <c r="BO934" s="223"/>
      <c r="BP934" s="223"/>
      <c r="BQ934" s="223"/>
      <c r="BR934" s="223"/>
      <c r="BS934" s="223"/>
      <c r="BT934" s="223"/>
      <c r="BU934" s="223"/>
      <c r="BV934" s="223"/>
      <c r="BW934" s="223"/>
      <c r="BX934" s="223"/>
      <c r="BY934" s="223"/>
      <c r="BZ934" s="223"/>
      <c r="CA934" s="223"/>
      <c r="CB934" s="223"/>
      <c r="CC934" s="223"/>
      <c r="CD934" s="223"/>
      <c r="CE934" s="223"/>
      <c r="CF934" s="223"/>
      <c r="CG934" s="223"/>
      <c r="CH934" s="223"/>
      <c r="CI934" s="223"/>
      <c r="CJ934" s="223"/>
      <c r="CK934" s="223"/>
      <c r="CL934" s="223"/>
      <c r="CM934" s="223"/>
      <c r="CN934" s="223"/>
      <c r="CO934" s="223"/>
      <c r="CP934" s="223"/>
      <c r="CQ934" s="223"/>
      <c r="CR934" s="223"/>
      <c r="CS934" s="223"/>
      <c r="CT934" s="223"/>
      <c r="CU934" s="223"/>
      <c r="CV934" s="223"/>
      <c r="CW934" s="223"/>
      <c r="CX934" s="223"/>
      <c r="CY934" s="223"/>
      <c r="CZ934" s="223"/>
      <c r="DA934" s="223"/>
      <c r="DB934" s="223"/>
      <c r="DC934" s="223"/>
      <c r="DD934" s="223"/>
      <c r="DE934" s="223"/>
      <c r="DF934" s="223"/>
      <c r="DG934" s="223"/>
      <c r="DH934" s="223"/>
      <c r="DI934" s="223"/>
      <c r="DJ934" s="223"/>
      <c r="DK934" s="223"/>
      <c r="DL934" s="223"/>
      <c r="DM934" s="223"/>
      <c r="DN934" s="223"/>
      <c r="DO934" s="223"/>
      <c r="DP934" s="223"/>
      <c r="DQ934" s="223"/>
      <c r="DR934" s="223"/>
      <c r="DS934" s="223"/>
      <c r="DT934" s="223"/>
      <c r="DU934" s="223"/>
      <c r="DV934" s="223"/>
      <c r="DW934" s="223"/>
      <c r="DX934" s="223"/>
      <c r="DY934" s="223"/>
      <c r="DZ934" s="223"/>
      <c r="EA934" s="223"/>
      <c r="EB934" s="223"/>
      <c r="EC934" s="227">
        <v>0</v>
      </c>
      <c r="ED934" s="223"/>
      <c r="EE934" s="223"/>
      <c r="EF934" s="223"/>
      <c r="EG934" s="229"/>
      <c r="EH934" s="229"/>
      <c r="EI934" s="223"/>
      <c r="EJ934" s="229"/>
      <c r="EK934" s="229"/>
      <c r="EL934" s="223"/>
      <c r="EM934" s="229"/>
      <c r="EN934" s="229"/>
      <c r="EO934" s="223"/>
      <c r="EP934" s="229"/>
      <c r="EQ934" s="229"/>
      <c r="ER934" s="222"/>
      <c r="ES934" s="223"/>
      <c r="ET934" s="229"/>
      <c r="EU934" s="229"/>
      <c r="EV934" s="223"/>
      <c r="EW934" s="229"/>
      <c r="EX934" s="229"/>
      <c r="EY934" s="223"/>
      <c r="EZ934" s="229"/>
      <c r="FA934" s="229"/>
      <c r="FB934" s="223"/>
      <c r="FC934" s="229"/>
      <c r="FD934" s="229"/>
      <c r="FE934" s="223"/>
      <c r="FF934" s="229"/>
      <c r="FG934" s="229"/>
      <c r="FH934" s="223"/>
      <c r="FI934" s="229"/>
      <c r="FJ934" s="229"/>
      <c r="FK934" s="223"/>
      <c r="FL934" s="229"/>
      <c r="FM934" s="229"/>
      <c r="FN934" s="223"/>
      <c r="FO934" s="229"/>
      <c r="FP934" s="229"/>
      <c r="FQ934" s="223"/>
      <c r="FR934" s="229"/>
      <c r="FS934" s="229"/>
      <c r="FT934" s="223"/>
      <c r="FU934" s="229"/>
      <c r="FV934" s="229"/>
      <c r="FW934" s="222"/>
      <c r="FX934" s="223"/>
      <c r="FY934" s="229"/>
      <c r="FZ934" s="229"/>
      <c r="GA934" s="230"/>
      <c r="GB934" s="231"/>
      <c r="GC934" s="232"/>
      <c r="GD934" s="232"/>
      <c r="GE934" s="231"/>
      <c r="GF934" s="232"/>
      <c r="GG934" s="232"/>
      <c r="GH934" s="231"/>
      <c r="GI934" s="232"/>
      <c r="GJ934" s="231"/>
      <c r="GK934" s="232"/>
      <c r="GL934" s="231"/>
      <c r="GM934" s="232"/>
      <c r="GN934" s="228"/>
      <c r="GO934" s="234"/>
      <c r="GP934" s="298"/>
      <c r="GQ934" s="239"/>
      <c r="GR934" s="248"/>
      <c r="GS934" s="303"/>
      <c r="GT934" s="239"/>
      <c r="GU934" s="239"/>
      <c r="GV934" s="234">
        <f t="shared" si="486"/>
        <v>0</v>
      </c>
      <c r="GW934" s="234">
        <f t="shared" si="487"/>
        <v>0</v>
      </c>
    </row>
    <row r="935" spans="1:205" ht="12.75" hidden="1" outlineLevel="1">
      <c r="A935" s="212"/>
      <c r="B935" s="274"/>
      <c r="C935" s="270"/>
      <c r="D935" s="270"/>
      <c r="E935" s="270"/>
      <c r="F935" s="270"/>
      <c r="G935" s="270"/>
      <c r="H935" s="222"/>
      <c r="I935" s="223"/>
      <c r="J935" s="223"/>
      <c r="K935" s="223"/>
      <c r="L935" s="223"/>
      <c r="M935" s="223"/>
      <c r="N935" s="223"/>
      <c r="O935" s="224"/>
      <c r="P935" s="224"/>
      <c r="Q935" s="222"/>
      <c r="R935" s="222"/>
      <c r="S935" s="222"/>
      <c r="T935" s="223"/>
      <c r="U935" s="223"/>
      <c r="V935" s="223"/>
      <c r="W935" s="223"/>
      <c r="X935" s="223"/>
      <c r="Y935" s="223"/>
      <c r="Z935" s="223"/>
      <c r="AA935" s="223"/>
      <c r="AB935" s="223"/>
      <c r="AC935" s="225">
        <v>0</v>
      </c>
      <c r="AD935" s="225">
        <v>0</v>
      </c>
      <c r="AE935" s="225">
        <v>0</v>
      </c>
      <c r="AF935" s="225">
        <v>0</v>
      </c>
      <c r="AG935" s="226">
        <v>0</v>
      </c>
      <c r="AH935" s="226">
        <v>0</v>
      </c>
      <c r="AI935" s="223"/>
      <c r="AJ935" s="223"/>
      <c r="AK935" s="223"/>
      <c r="AL935" s="223"/>
      <c r="AM935" s="223"/>
      <c r="AN935" s="223"/>
      <c r="AO935" s="223"/>
      <c r="AP935" s="223"/>
      <c r="AQ935" s="223"/>
      <c r="AR935" s="223"/>
      <c r="AS935" s="223"/>
      <c r="AT935" s="223"/>
      <c r="AU935" s="223"/>
      <c r="AV935" s="223"/>
      <c r="AW935" s="223"/>
      <c r="AX935" s="223"/>
      <c r="AY935" s="223"/>
      <c r="AZ935" s="223"/>
      <c r="BA935" s="223"/>
      <c r="BB935" s="223"/>
      <c r="BC935" s="223"/>
      <c r="BD935" s="223"/>
      <c r="BE935" s="223"/>
      <c r="BF935" s="223"/>
      <c r="BG935" s="223"/>
      <c r="BH935" s="223"/>
      <c r="BI935" s="223"/>
      <c r="BJ935" s="223"/>
      <c r="BK935" s="225">
        <v>0</v>
      </c>
      <c r="BL935" s="225">
        <v>0</v>
      </c>
      <c r="BM935" s="225">
        <v>0</v>
      </c>
      <c r="BN935" s="225">
        <v>0</v>
      </c>
      <c r="BO935" s="223"/>
      <c r="BP935" s="223"/>
      <c r="BQ935" s="223"/>
      <c r="BR935" s="223"/>
      <c r="BS935" s="223"/>
      <c r="BT935" s="223"/>
      <c r="BU935" s="223"/>
      <c r="BV935" s="223"/>
      <c r="BW935" s="223"/>
      <c r="BX935" s="223"/>
      <c r="BY935" s="223"/>
      <c r="BZ935" s="223"/>
      <c r="CA935" s="223"/>
      <c r="CB935" s="223"/>
      <c r="CC935" s="223"/>
      <c r="CD935" s="223"/>
      <c r="CE935" s="223"/>
      <c r="CF935" s="223"/>
      <c r="CG935" s="223"/>
      <c r="CH935" s="223"/>
      <c r="CI935" s="223"/>
      <c r="CJ935" s="223"/>
      <c r="CK935" s="223"/>
      <c r="CL935" s="223"/>
      <c r="CM935" s="223"/>
      <c r="CN935" s="223"/>
      <c r="CO935" s="223"/>
      <c r="CP935" s="223"/>
      <c r="CQ935" s="223"/>
      <c r="CR935" s="223"/>
      <c r="CS935" s="223"/>
      <c r="CT935" s="223"/>
      <c r="CU935" s="223"/>
      <c r="CV935" s="223"/>
      <c r="CW935" s="223"/>
      <c r="CX935" s="223"/>
      <c r="CY935" s="223"/>
      <c r="CZ935" s="223"/>
      <c r="DA935" s="223"/>
      <c r="DB935" s="223"/>
      <c r="DC935" s="223"/>
      <c r="DD935" s="223"/>
      <c r="DE935" s="223"/>
      <c r="DF935" s="223"/>
      <c r="DG935" s="223"/>
      <c r="DH935" s="223"/>
      <c r="DI935" s="223"/>
      <c r="DJ935" s="223"/>
      <c r="DK935" s="223"/>
      <c r="DL935" s="223"/>
      <c r="DM935" s="223"/>
      <c r="DN935" s="223"/>
      <c r="DO935" s="223"/>
      <c r="DP935" s="223"/>
      <c r="DQ935" s="223"/>
      <c r="DR935" s="223"/>
      <c r="DS935" s="223"/>
      <c r="DT935" s="223"/>
      <c r="DU935" s="223"/>
      <c r="DV935" s="223"/>
      <c r="DW935" s="223"/>
      <c r="DX935" s="223"/>
      <c r="DY935" s="223"/>
      <c r="DZ935" s="223"/>
      <c r="EA935" s="223"/>
      <c r="EB935" s="223"/>
      <c r="EC935" s="227">
        <v>0</v>
      </c>
      <c r="ED935" s="223"/>
      <c r="EE935" s="223"/>
      <c r="EF935" s="223"/>
      <c r="EG935" s="229"/>
      <c r="EH935" s="229"/>
      <c r="EI935" s="223"/>
      <c r="EJ935" s="229"/>
      <c r="EK935" s="229"/>
      <c r="EL935" s="223"/>
      <c r="EM935" s="229"/>
      <c r="EN935" s="229"/>
      <c r="EO935" s="223"/>
      <c r="EP935" s="229"/>
      <c r="EQ935" s="229"/>
      <c r="ER935" s="222"/>
      <c r="ES935" s="223"/>
      <c r="ET935" s="229"/>
      <c r="EU935" s="229"/>
      <c r="EV935" s="223"/>
      <c r="EW935" s="229"/>
      <c r="EX935" s="229"/>
      <c r="EY935" s="223"/>
      <c r="EZ935" s="229"/>
      <c r="FA935" s="229"/>
      <c r="FB935" s="223"/>
      <c r="FC935" s="229"/>
      <c r="FD935" s="229"/>
      <c r="FE935" s="223"/>
      <c r="FF935" s="229"/>
      <c r="FG935" s="229"/>
      <c r="FH935" s="223"/>
      <c r="FI935" s="229"/>
      <c r="FJ935" s="229"/>
      <c r="FK935" s="223"/>
      <c r="FL935" s="229"/>
      <c r="FM935" s="229"/>
      <c r="FN935" s="223"/>
      <c r="FO935" s="229"/>
      <c r="FP935" s="229"/>
      <c r="FQ935" s="223"/>
      <c r="FR935" s="229"/>
      <c r="FS935" s="229"/>
      <c r="FT935" s="223"/>
      <c r="FU935" s="229"/>
      <c r="FV935" s="229"/>
      <c r="FW935" s="222"/>
      <c r="FX935" s="223"/>
      <c r="FY935" s="229"/>
      <c r="FZ935" s="229"/>
      <c r="GA935" s="230"/>
      <c r="GB935" s="231"/>
      <c r="GC935" s="232"/>
      <c r="GD935" s="232"/>
      <c r="GE935" s="231"/>
      <c r="GF935" s="232"/>
      <c r="GG935" s="232"/>
      <c r="GH935" s="231"/>
      <c r="GI935" s="232"/>
      <c r="GJ935" s="231"/>
      <c r="GK935" s="232"/>
      <c r="GL935" s="231"/>
      <c r="GM935" s="232"/>
      <c r="GN935" s="228"/>
      <c r="GO935" s="234"/>
      <c r="GP935" s="298"/>
      <c r="GQ935" s="239"/>
      <c r="GR935" s="298"/>
      <c r="GS935" s="239"/>
      <c r="GT935" s="239"/>
      <c r="GU935" s="239"/>
      <c r="GV935" s="234">
        <f t="shared" si="486"/>
        <v>0</v>
      </c>
      <c r="GW935" s="234">
        <f t="shared" si="487"/>
        <v>0</v>
      </c>
    </row>
    <row r="936" spans="1:205" ht="12.75" hidden="1" outlineLevel="1">
      <c r="A936" s="212"/>
      <c r="B936" s="274"/>
      <c r="C936" s="270"/>
      <c r="D936" s="270"/>
      <c r="E936" s="270"/>
      <c r="F936" s="270"/>
      <c r="G936" s="270"/>
      <c r="H936" s="222"/>
      <c r="I936" s="223"/>
      <c r="J936" s="223"/>
      <c r="K936" s="223"/>
      <c r="L936" s="223"/>
      <c r="M936" s="223"/>
      <c r="N936" s="223"/>
      <c r="O936" s="224"/>
      <c r="P936" s="224"/>
      <c r="Q936" s="222"/>
      <c r="R936" s="222"/>
      <c r="S936" s="222"/>
      <c r="T936" s="223"/>
      <c r="U936" s="223"/>
      <c r="V936" s="223"/>
      <c r="W936" s="223"/>
      <c r="X936" s="223"/>
      <c r="Y936" s="223"/>
      <c r="Z936" s="223"/>
      <c r="AA936" s="223"/>
      <c r="AB936" s="223"/>
      <c r="AC936" s="225">
        <v>0</v>
      </c>
      <c r="AD936" s="225">
        <v>0</v>
      </c>
      <c r="AE936" s="225">
        <v>0</v>
      </c>
      <c r="AF936" s="225">
        <v>0</v>
      </c>
      <c r="AG936" s="226">
        <v>0</v>
      </c>
      <c r="AH936" s="226">
        <v>0</v>
      </c>
      <c r="AI936" s="223"/>
      <c r="AJ936" s="223"/>
      <c r="AK936" s="223"/>
      <c r="AL936" s="223"/>
      <c r="AM936" s="223"/>
      <c r="AN936" s="223"/>
      <c r="AO936" s="223"/>
      <c r="AP936" s="223"/>
      <c r="AQ936" s="223"/>
      <c r="AR936" s="223"/>
      <c r="AS936" s="223"/>
      <c r="AT936" s="223"/>
      <c r="AU936" s="223"/>
      <c r="AV936" s="223"/>
      <c r="AW936" s="223"/>
      <c r="AX936" s="223"/>
      <c r="AY936" s="223"/>
      <c r="AZ936" s="223"/>
      <c r="BA936" s="223"/>
      <c r="BB936" s="223"/>
      <c r="BC936" s="223"/>
      <c r="BD936" s="223"/>
      <c r="BE936" s="223"/>
      <c r="BF936" s="223"/>
      <c r="BG936" s="223"/>
      <c r="BH936" s="223"/>
      <c r="BI936" s="223"/>
      <c r="BJ936" s="223"/>
      <c r="BK936" s="225">
        <v>0</v>
      </c>
      <c r="BL936" s="225">
        <v>0</v>
      </c>
      <c r="BM936" s="225">
        <v>0</v>
      </c>
      <c r="BN936" s="225">
        <v>0</v>
      </c>
      <c r="BO936" s="223"/>
      <c r="BP936" s="223"/>
      <c r="BQ936" s="223"/>
      <c r="BR936" s="223"/>
      <c r="BS936" s="223"/>
      <c r="BT936" s="223"/>
      <c r="BU936" s="223"/>
      <c r="BV936" s="223"/>
      <c r="BW936" s="223"/>
      <c r="BX936" s="223"/>
      <c r="BY936" s="223"/>
      <c r="BZ936" s="223"/>
      <c r="CA936" s="223"/>
      <c r="CB936" s="223"/>
      <c r="CC936" s="223"/>
      <c r="CD936" s="223"/>
      <c r="CE936" s="223"/>
      <c r="CF936" s="223"/>
      <c r="CG936" s="223"/>
      <c r="CH936" s="223"/>
      <c r="CI936" s="223"/>
      <c r="CJ936" s="223"/>
      <c r="CK936" s="223"/>
      <c r="CL936" s="223"/>
      <c r="CM936" s="223"/>
      <c r="CN936" s="223"/>
      <c r="CO936" s="223"/>
      <c r="CP936" s="223"/>
      <c r="CQ936" s="223"/>
      <c r="CR936" s="223"/>
      <c r="CS936" s="223"/>
      <c r="CT936" s="223"/>
      <c r="CU936" s="223"/>
      <c r="CV936" s="223"/>
      <c r="CW936" s="223"/>
      <c r="CX936" s="223"/>
      <c r="CY936" s="223"/>
      <c r="CZ936" s="223"/>
      <c r="DA936" s="223"/>
      <c r="DB936" s="223"/>
      <c r="DC936" s="223"/>
      <c r="DD936" s="223"/>
      <c r="DE936" s="223"/>
      <c r="DF936" s="223"/>
      <c r="DG936" s="223"/>
      <c r="DH936" s="223"/>
      <c r="DI936" s="223"/>
      <c r="DJ936" s="223"/>
      <c r="DK936" s="223"/>
      <c r="DL936" s="223"/>
      <c r="DM936" s="223"/>
      <c r="DN936" s="223"/>
      <c r="DO936" s="223"/>
      <c r="DP936" s="223"/>
      <c r="DQ936" s="223"/>
      <c r="DR936" s="223"/>
      <c r="DS936" s="223"/>
      <c r="DT936" s="223"/>
      <c r="DU936" s="223"/>
      <c r="DV936" s="223"/>
      <c r="DW936" s="223"/>
      <c r="DX936" s="223"/>
      <c r="DY936" s="223"/>
      <c r="DZ936" s="223"/>
      <c r="EA936" s="223"/>
      <c r="EB936" s="223"/>
      <c r="EC936" s="227">
        <v>0</v>
      </c>
      <c r="ED936" s="223"/>
      <c r="EE936" s="223"/>
      <c r="EF936" s="223"/>
      <c r="EG936" s="229"/>
      <c r="EH936" s="229"/>
      <c r="EI936" s="223"/>
      <c r="EJ936" s="229"/>
      <c r="EK936" s="229"/>
      <c r="EL936" s="223"/>
      <c r="EM936" s="229"/>
      <c r="EN936" s="229"/>
      <c r="EO936" s="223"/>
      <c r="EP936" s="229"/>
      <c r="EQ936" s="229"/>
      <c r="ER936" s="222"/>
      <c r="ES936" s="223"/>
      <c r="ET936" s="229"/>
      <c r="EU936" s="229"/>
      <c r="EV936" s="223"/>
      <c r="EW936" s="229"/>
      <c r="EX936" s="229"/>
      <c r="EY936" s="223"/>
      <c r="EZ936" s="229"/>
      <c r="FA936" s="229"/>
      <c r="FB936" s="223"/>
      <c r="FC936" s="229"/>
      <c r="FD936" s="229"/>
      <c r="FE936" s="223"/>
      <c r="FF936" s="229"/>
      <c r="FG936" s="229"/>
      <c r="FH936" s="223"/>
      <c r="FI936" s="229"/>
      <c r="FJ936" s="229"/>
      <c r="FK936" s="223"/>
      <c r="FL936" s="229"/>
      <c r="FM936" s="229"/>
      <c r="FN936" s="223"/>
      <c r="FO936" s="229"/>
      <c r="FP936" s="229"/>
      <c r="FQ936" s="223"/>
      <c r="FR936" s="229"/>
      <c r="FS936" s="229"/>
      <c r="FT936" s="223"/>
      <c r="FU936" s="229"/>
      <c r="FV936" s="229"/>
      <c r="FW936" s="222"/>
      <c r="FX936" s="223"/>
      <c r="FY936" s="229"/>
      <c r="FZ936" s="229"/>
      <c r="GA936" s="230"/>
      <c r="GB936" s="231"/>
      <c r="GC936" s="232"/>
      <c r="GD936" s="232"/>
      <c r="GE936" s="231"/>
      <c r="GF936" s="232"/>
      <c r="GG936" s="232"/>
      <c r="GH936" s="231"/>
      <c r="GI936" s="232"/>
      <c r="GJ936" s="231"/>
      <c r="GK936" s="232"/>
      <c r="GL936" s="231"/>
      <c r="GM936" s="232"/>
      <c r="GN936" s="228"/>
      <c r="GO936" s="234"/>
      <c r="GP936" s="298"/>
      <c r="GQ936" s="239"/>
      <c r="GR936" s="298"/>
      <c r="GS936" s="239"/>
      <c r="GT936" s="239"/>
      <c r="GU936" s="239"/>
      <c r="GV936" s="234">
        <f t="shared" si="486"/>
        <v>0</v>
      </c>
      <c r="GW936" s="234">
        <f t="shared" si="487"/>
        <v>0</v>
      </c>
    </row>
    <row r="937" spans="1:205" ht="12.75" hidden="1" outlineLevel="1">
      <c r="A937" s="212"/>
      <c r="B937" s="274"/>
      <c r="C937" s="270"/>
      <c r="D937" s="270"/>
      <c r="E937" s="270"/>
      <c r="F937" s="270"/>
      <c r="G937" s="270"/>
      <c r="H937" s="222"/>
      <c r="I937" s="223"/>
      <c r="J937" s="223"/>
      <c r="K937" s="223"/>
      <c r="L937" s="223"/>
      <c r="M937" s="223"/>
      <c r="N937" s="223"/>
      <c r="O937" s="224"/>
      <c r="P937" s="224"/>
      <c r="Q937" s="222"/>
      <c r="R937" s="222"/>
      <c r="S937" s="222"/>
      <c r="T937" s="223"/>
      <c r="U937" s="223"/>
      <c r="V937" s="223"/>
      <c r="W937" s="223"/>
      <c r="X937" s="223"/>
      <c r="Y937" s="223"/>
      <c r="Z937" s="223"/>
      <c r="AA937" s="223"/>
      <c r="AB937" s="223"/>
      <c r="AC937" s="225">
        <v>0</v>
      </c>
      <c r="AD937" s="225">
        <v>0</v>
      </c>
      <c r="AE937" s="225">
        <v>0</v>
      </c>
      <c r="AF937" s="225">
        <v>0</v>
      </c>
      <c r="AG937" s="226">
        <v>0</v>
      </c>
      <c r="AH937" s="226">
        <v>0</v>
      </c>
      <c r="AI937" s="223"/>
      <c r="AJ937" s="223"/>
      <c r="AK937" s="223"/>
      <c r="AL937" s="223"/>
      <c r="AM937" s="223"/>
      <c r="AN937" s="223"/>
      <c r="AO937" s="223"/>
      <c r="AP937" s="223"/>
      <c r="AQ937" s="223"/>
      <c r="AR937" s="223"/>
      <c r="AS937" s="223"/>
      <c r="AT937" s="223"/>
      <c r="AU937" s="223"/>
      <c r="AV937" s="223"/>
      <c r="AW937" s="223"/>
      <c r="AX937" s="223"/>
      <c r="AY937" s="223"/>
      <c r="AZ937" s="223"/>
      <c r="BA937" s="223"/>
      <c r="BB937" s="223"/>
      <c r="BC937" s="223"/>
      <c r="BD937" s="223"/>
      <c r="BE937" s="223"/>
      <c r="BF937" s="223"/>
      <c r="BG937" s="223"/>
      <c r="BH937" s="223"/>
      <c r="BI937" s="223"/>
      <c r="BJ937" s="223"/>
      <c r="BK937" s="225">
        <v>0</v>
      </c>
      <c r="BL937" s="225">
        <v>0</v>
      </c>
      <c r="BM937" s="225">
        <v>0</v>
      </c>
      <c r="BN937" s="225">
        <v>0</v>
      </c>
      <c r="BO937" s="223"/>
      <c r="BP937" s="223"/>
      <c r="BQ937" s="223"/>
      <c r="BR937" s="223"/>
      <c r="BS937" s="223"/>
      <c r="BT937" s="223"/>
      <c r="BU937" s="223"/>
      <c r="BV937" s="223"/>
      <c r="BW937" s="223"/>
      <c r="BX937" s="223"/>
      <c r="BY937" s="223"/>
      <c r="BZ937" s="223"/>
      <c r="CA937" s="223"/>
      <c r="CB937" s="223"/>
      <c r="CC937" s="223"/>
      <c r="CD937" s="223"/>
      <c r="CE937" s="223"/>
      <c r="CF937" s="223"/>
      <c r="CG937" s="223"/>
      <c r="CH937" s="223"/>
      <c r="CI937" s="223"/>
      <c r="CJ937" s="223"/>
      <c r="CK937" s="223"/>
      <c r="CL937" s="223"/>
      <c r="CM937" s="223"/>
      <c r="CN937" s="223"/>
      <c r="CO937" s="223"/>
      <c r="CP937" s="223"/>
      <c r="CQ937" s="223"/>
      <c r="CR937" s="223"/>
      <c r="CS937" s="223"/>
      <c r="CT937" s="223"/>
      <c r="CU937" s="223"/>
      <c r="CV937" s="223"/>
      <c r="CW937" s="223"/>
      <c r="CX937" s="223"/>
      <c r="CY937" s="223"/>
      <c r="CZ937" s="223"/>
      <c r="DA937" s="223"/>
      <c r="DB937" s="223"/>
      <c r="DC937" s="223"/>
      <c r="DD937" s="223"/>
      <c r="DE937" s="223"/>
      <c r="DF937" s="223"/>
      <c r="DG937" s="223"/>
      <c r="DH937" s="223"/>
      <c r="DI937" s="223"/>
      <c r="DJ937" s="223"/>
      <c r="DK937" s="223"/>
      <c r="DL937" s="223"/>
      <c r="DM937" s="223"/>
      <c r="DN937" s="223"/>
      <c r="DO937" s="223"/>
      <c r="DP937" s="223"/>
      <c r="DQ937" s="223"/>
      <c r="DR937" s="223"/>
      <c r="DS937" s="223"/>
      <c r="DT937" s="223"/>
      <c r="DU937" s="223"/>
      <c r="DV937" s="223"/>
      <c r="DW937" s="223"/>
      <c r="DX937" s="223"/>
      <c r="DY937" s="223"/>
      <c r="DZ937" s="223"/>
      <c r="EA937" s="223"/>
      <c r="EB937" s="223"/>
      <c r="EC937" s="227">
        <v>0</v>
      </c>
      <c r="ED937" s="223"/>
      <c r="EE937" s="223"/>
      <c r="EF937" s="223"/>
      <c r="EG937" s="229"/>
      <c r="EH937" s="229"/>
      <c r="EI937" s="223"/>
      <c r="EJ937" s="229"/>
      <c r="EK937" s="229"/>
      <c r="EL937" s="223"/>
      <c r="EM937" s="229"/>
      <c r="EN937" s="229"/>
      <c r="EO937" s="223"/>
      <c r="EP937" s="229"/>
      <c r="EQ937" s="229"/>
      <c r="ER937" s="222"/>
      <c r="ES937" s="223"/>
      <c r="ET937" s="229"/>
      <c r="EU937" s="229"/>
      <c r="EV937" s="223"/>
      <c r="EW937" s="229"/>
      <c r="EX937" s="229"/>
      <c r="EY937" s="223"/>
      <c r="EZ937" s="229"/>
      <c r="FA937" s="229"/>
      <c r="FB937" s="223"/>
      <c r="FC937" s="229"/>
      <c r="FD937" s="229"/>
      <c r="FE937" s="223"/>
      <c r="FF937" s="229"/>
      <c r="FG937" s="229"/>
      <c r="FH937" s="223"/>
      <c r="FI937" s="229"/>
      <c r="FJ937" s="229"/>
      <c r="FK937" s="223"/>
      <c r="FL937" s="229"/>
      <c r="FM937" s="229"/>
      <c r="FN937" s="223"/>
      <c r="FO937" s="229"/>
      <c r="FP937" s="229"/>
      <c r="FQ937" s="223"/>
      <c r="FR937" s="229"/>
      <c r="FS937" s="229"/>
      <c r="FT937" s="223"/>
      <c r="FU937" s="229"/>
      <c r="FV937" s="229"/>
      <c r="FW937" s="222"/>
      <c r="FX937" s="223"/>
      <c r="FY937" s="229"/>
      <c r="FZ937" s="229"/>
      <c r="GA937" s="230"/>
      <c r="GB937" s="231"/>
      <c r="GC937" s="232"/>
      <c r="GD937" s="232"/>
      <c r="GE937" s="231"/>
      <c r="GF937" s="232"/>
      <c r="GG937" s="232"/>
      <c r="GH937" s="231"/>
      <c r="GI937" s="232"/>
      <c r="GJ937" s="231"/>
      <c r="GK937" s="232"/>
      <c r="GL937" s="231"/>
      <c r="GM937" s="232"/>
      <c r="GN937" s="228"/>
      <c r="GO937" s="234"/>
      <c r="GP937" s="298"/>
      <c r="GQ937" s="239"/>
      <c r="GR937" s="298"/>
      <c r="GS937" s="239"/>
      <c r="GT937" s="239"/>
      <c r="GU937" s="239"/>
      <c r="GV937" s="234">
        <f t="shared" si="486"/>
        <v>0</v>
      </c>
      <c r="GW937" s="234">
        <f t="shared" si="487"/>
        <v>0</v>
      </c>
    </row>
    <row r="938" spans="1:205" ht="12.75" hidden="1" outlineLevel="1">
      <c r="A938" s="212"/>
      <c r="B938" s="274"/>
      <c r="C938" s="270"/>
      <c r="D938" s="270"/>
      <c r="E938" s="270"/>
      <c r="F938" s="270"/>
      <c r="G938" s="270"/>
      <c r="H938" s="222"/>
      <c r="I938" s="223"/>
      <c r="J938" s="223"/>
      <c r="K938" s="223"/>
      <c r="L938" s="223"/>
      <c r="M938" s="223"/>
      <c r="N938" s="223"/>
      <c r="O938" s="224"/>
      <c r="P938" s="224"/>
      <c r="Q938" s="222"/>
      <c r="R938" s="222"/>
      <c r="S938" s="222"/>
      <c r="T938" s="223"/>
      <c r="U938" s="223"/>
      <c r="V938" s="223"/>
      <c r="W938" s="223"/>
      <c r="X938" s="223"/>
      <c r="Y938" s="223"/>
      <c r="Z938" s="223"/>
      <c r="AA938" s="223"/>
      <c r="AB938" s="223"/>
      <c r="AC938" s="225">
        <v>0</v>
      </c>
      <c r="AD938" s="225">
        <v>0</v>
      </c>
      <c r="AE938" s="225">
        <v>0</v>
      </c>
      <c r="AF938" s="225">
        <v>0</v>
      </c>
      <c r="AG938" s="226">
        <v>0</v>
      </c>
      <c r="AH938" s="226">
        <v>0</v>
      </c>
      <c r="AI938" s="223"/>
      <c r="AJ938" s="223"/>
      <c r="AK938" s="223"/>
      <c r="AL938" s="223"/>
      <c r="AM938" s="223"/>
      <c r="AN938" s="223"/>
      <c r="AO938" s="223"/>
      <c r="AP938" s="223"/>
      <c r="AQ938" s="223"/>
      <c r="AR938" s="223"/>
      <c r="AS938" s="223"/>
      <c r="AT938" s="223"/>
      <c r="AU938" s="223"/>
      <c r="AV938" s="223"/>
      <c r="AW938" s="223"/>
      <c r="AX938" s="223"/>
      <c r="AY938" s="223"/>
      <c r="AZ938" s="223"/>
      <c r="BA938" s="223"/>
      <c r="BB938" s="223"/>
      <c r="BC938" s="223"/>
      <c r="BD938" s="223"/>
      <c r="BE938" s="223"/>
      <c r="BF938" s="223"/>
      <c r="BG938" s="223"/>
      <c r="BH938" s="223"/>
      <c r="BI938" s="223"/>
      <c r="BJ938" s="223"/>
      <c r="BK938" s="225">
        <v>0</v>
      </c>
      <c r="BL938" s="225">
        <v>0</v>
      </c>
      <c r="BM938" s="225">
        <v>0</v>
      </c>
      <c r="BN938" s="225">
        <v>0</v>
      </c>
      <c r="BO938" s="223"/>
      <c r="BP938" s="223"/>
      <c r="BQ938" s="223"/>
      <c r="BR938" s="223"/>
      <c r="BS938" s="223"/>
      <c r="BT938" s="223"/>
      <c r="BU938" s="223"/>
      <c r="BV938" s="223"/>
      <c r="BW938" s="223"/>
      <c r="BX938" s="223"/>
      <c r="BY938" s="223"/>
      <c r="BZ938" s="223"/>
      <c r="CA938" s="223"/>
      <c r="CB938" s="223"/>
      <c r="CC938" s="223"/>
      <c r="CD938" s="223"/>
      <c r="CE938" s="223"/>
      <c r="CF938" s="223"/>
      <c r="CG938" s="223"/>
      <c r="CH938" s="223"/>
      <c r="CI938" s="223"/>
      <c r="CJ938" s="223"/>
      <c r="CK938" s="223"/>
      <c r="CL938" s="223"/>
      <c r="CM938" s="223"/>
      <c r="CN938" s="223"/>
      <c r="CO938" s="223"/>
      <c r="CP938" s="223"/>
      <c r="CQ938" s="223"/>
      <c r="CR938" s="223"/>
      <c r="CS938" s="223"/>
      <c r="CT938" s="223"/>
      <c r="CU938" s="223"/>
      <c r="CV938" s="223"/>
      <c r="CW938" s="223"/>
      <c r="CX938" s="223"/>
      <c r="CY938" s="223"/>
      <c r="CZ938" s="223"/>
      <c r="DA938" s="223"/>
      <c r="DB938" s="223"/>
      <c r="DC938" s="223"/>
      <c r="DD938" s="223"/>
      <c r="DE938" s="223"/>
      <c r="DF938" s="223"/>
      <c r="DG938" s="223"/>
      <c r="DH938" s="223"/>
      <c r="DI938" s="223"/>
      <c r="DJ938" s="223"/>
      <c r="DK938" s="223"/>
      <c r="DL938" s="223"/>
      <c r="DM938" s="223"/>
      <c r="DN938" s="223"/>
      <c r="DO938" s="223"/>
      <c r="DP938" s="223"/>
      <c r="DQ938" s="223"/>
      <c r="DR938" s="223"/>
      <c r="DS938" s="223"/>
      <c r="DT938" s="223"/>
      <c r="DU938" s="223"/>
      <c r="DV938" s="223"/>
      <c r="DW938" s="223"/>
      <c r="DX938" s="223"/>
      <c r="DY938" s="223"/>
      <c r="DZ938" s="223"/>
      <c r="EA938" s="223"/>
      <c r="EB938" s="223"/>
      <c r="EC938" s="227">
        <v>0</v>
      </c>
      <c r="ED938" s="223"/>
      <c r="EE938" s="223"/>
      <c r="EF938" s="223"/>
      <c r="EG938" s="229"/>
      <c r="EH938" s="229"/>
      <c r="EI938" s="223"/>
      <c r="EJ938" s="229"/>
      <c r="EK938" s="229"/>
      <c r="EL938" s="223"/>
      <c r="EM938" s="229"/>
      <c r="EN938" s="229"/>
      <c r="EO938" s="223"/>
      <c r="EP938" s="229"/>
      <c r="EQ938" s="229"/>
      <c r="ER938" s="222"/>
      <c r="ES938" s="223"/>
      <c r="ET938" s="229"/>
      <c r="EU938" s="229"/>
      <c r="EV938" s="223"/>
      <c r="EW938" s="229"/>
      <c r="EX938" s="229"/>
      <c r="EY938" s="223"/>
      <c r="EZ938" s="229"/>
      <c r="FA938" s="229"/>
      <c r="FB938" s="223"/>
      <c r="FC938" s="229"/>
      <c r="FD938" s="229"/>
      <c r="FE938" s="223"/>
      <c r="FF938" s="229"/>
      <c r="FG938" s="229"/>
      <c r="FH938" s="223"/>
      <c r="FI938" s="229"/>
      <c r="FJ938" s="229"/>
      <c r="FK938" s="223"/>
      <c r="FL938" s="229"/>
      <c r="FM938" s="229"/>
      <c r="FN938" s="223"/>
      <c r="FO938" s="229"/>
      <c r="FP938" s="229"/>
      <c r="FQ938" s="223"/>
      <c r="FR938" s="229"/>
      <c r="FS938" s="229"/>
      <c r="FT938" s="223"/>
      <c r="FU938" s="229"/>
      <c r="FV938" s="229"/>
      <c r="FW938" s="222"/>
      <c r="FX938" s="223"/>
      <c r="FY938" s="229"/>
      <c r="FZ938" s="229"/>
      <c r="GA938" s="230"/>
      <c r="GB938" s="231"/>
      <c r="GC938" s="232"/>
      <c r="GD938" s="232"/>
      <c r="GE938" s="231"/>
      <c r="GF938" s="232"/>
      <c r="GG938" s="232"/>
      <c r="GH938" s="231"/>
      <c r="GI938" s="232"/>
      <c r="GJ938" s="231"/>
      <c r="GK938" s="232"/>
      <c r="GL938" s="231"/>
      <c r="GM938" s="232"/>
      <c r="GN938" s="228"/>
      <c r="GO938" s="234"/>
      <c r="GP938" s="298"/>
      <c r="GQ938" s="239"/>
      <c r="GR938" s="298"/>
      <c r="GS938" s="239"/>
      <c r="GT938" s="239"/>
      <c r="GU938" s="239"/>
      <c r="GV938" s="234">
        <f t="shared" si="486"/>
        <v>0</v>
      </c>
      <c r="GW938" s="234">
        <f t="shared" si="487"/>
        <v>0</v>
      </c>
    </row>
    <row r="939" spans="1:205" ht="12.75" hidden="1" outlineLevel="1">
      <c r="A939" s="212"/>
      <c r="B939" s="274"/>
      <c r="C939" s="270"/>
      <c r="D939" s="270"/>
      <c r="E939" s="270"/>
      <c r="F939" s="270"/>
      <c r="G939" s="270"/>
      <c r="H939" s="222"/>
      <c r="I939" s="223"/>
      <c r="J939" s="223"/>
      <c r="K939" s="223"/>
      <c r="L939" s="223"/>
      <c r="M939" s="223"/>
      <c r="N939" s="223"/>
      <c r="O939" s="224"/>
      <c r="P939" s="224"/>
      <c r="Q939" s="222"/>
      <c r="R939" s="222"/>
      <c r="S939" s="222"/>
      <c r="T939" s="223"/>
      <c r="U939" s="223"/>
      <c r="V939" s="223"/>
      <c r="W939" s="223"/>
      <c r="X939" s="223"/>
      <c r="Y939" s="223"/>
      <c r="Z939" s="223"/>
      <c r="AA939" s="223"/>
      <c r="AB939" s="223"/>
      <c r="AC939" s="225">
        <v>0</v>
      </c>
      <c r="AD939" s="225">
        <v>0</v>
      </c>
      <c r="AE939" s="225">
        <v>0</v>
      </c>
      <c r="AF939" s="225">
        <v>0</v>
      </c>
      <c r="AG939" s="226">
        <v>0</v>
      </c>
      <c r="AH939" s="226">
        <v>0</v>
      </c>
      <c r="AI939" s="223"/>
      <c r="AJ939" s="223"/>
      <c r="AK939" s="223"/>
      <c r="AL939" s="223"/>
      <c r="AM939" s="223"/>
      <c r="AN939" s="223"/>
      <c r="AO939" s="223"/>
      <c r="AP939" s="223"/>
      <c r="AQ939" s="223"/>
      <c r="AR939" s="223"/>
      <c r="AS939" s="223"/>
      <c r="AT939" s="223"/>
      <c r="AU939" s="223"/>
      <c r="AV939" s="223"/>
      <c r="AW939" s="223"/>
      <c r="AX939" s="223"/>
      <c r="AY939" s="223"/>
      <c r="AZ939" s="223"/>
      <c r="BA939" s="223"/>
      <c r="BB939" s="223"/>
      <c r="BC939" s="223"/>
      <c r="BD939" s="223"/>
      <c r="BE939" s="223"/>
      <c r="BF939" s="223"/>
      <c r="BG939" s="223"/>
      <c r="BH939" s="223"/>
      <c r="BI939" s="223"/>
      <c r="BJ939" s="223"/>
      <c r="BK939" s="225">
        <v>0</v>
      </c>
      <c r="BL939" s="225">
        <v>0</v>
      </c>
      <c r="BM939" s="225">
        <v>0</v>
      </c>
      <c r="BN939" s="225">
        <v>0</v>
      </c>
      <c r="BO939" s="223"/>
      <c r="BP939" s="223"/>
      <c r="BQ939" s="223"/>
      <c r="BR939" s="223"/>
      <c r="BS939" s="223"/>
      <c r="BT939" s="223"/>
      <c r="BU939" s="223"/>
      <c r="BV939" s="223"/>
      <c r="BW939" s="223"/>
      <c r="BX939" s="223"/>
      <c r="BY939" s="223"/>
      <c r="BZ939" s="223"/>
      <c r="CA939" s="223"/>
      <c r="CB939" s="223"/>
      <c r="CC939" s="223"/>
      <c r="CD939" s="223"/>
      <c r="CE939" s="223"/>
      <c r="CF939" s="223"/>
      <c r="CG939" s="223"/>
      <c r="CH939" s="223"/>
      <c r="CI939" s="223"/>
      <c r="CJ939" s="223"/>
      <c r="CK939" s="223"/>
      <c r="CL939" s="223"/>
      <c r="CM939" s="223"/>
      <c r="CN939" s="223"/>
      <c r="CO939" s="223"/>
      <c r="CP939" s="223"/>
      <c r="CQ939" s="223"/>
      <c r="CR939" s="223"/>
      <c r="CS939" s="223"/>
      <c r="CT939" s="223"/>
      <c r="CU939" s="223"/>
      <c r="CV939" s="223"/>
      <c r="CW939" s="223"/>
      <c r="CX939" s="223"/>
      <c r="CY939" s="223"/>
      <c r="CZ939" s="223"/>
      <c r="DA939" s="223"/>
      <c r="DB939" s="223"/>
      <c r="DC939" s="223"/>
      <c r="DD939" s="223"/>
      <c r="DE939" s="223"/>
      <c r="DF939" s="223"/>
      <c r="DG939" s="223"/>
      <c r="DH939" s="223"/>
      <c r="DI939" s="223"/>
      <c r="DJ939" s="223"/>
      <c r="DK939" s="223"/>
      <c r="DL939" s="223"/>
      <c r="DM939" s="223"/>
      <c r="DN939" s="223"/>
      <c r="DO939" s="223"/>
      <c r="DP939" s="223"/>
      <c r="DQ939" s="223"/>
      <c r="DR939" s="223"/>
      <c r="DS939" s="223"/>
      <c r="DT939" s="223"/>
      <c r="DU939" s="223"/>
      <c r="DV939" s="223"/>
      <c r="DW939" s="223"/>
      <c r="DX939" s="223"/>
      <c r="DY939" s="223"/>
      <c r="DZ939" s="223"/>
      <c r="EA939" s="223"/>
      <c r="EB939" s="223"/>
      <c r="EC939" s="227">
        <v>0</v>
      </c>
      <c r="ED939" s="223"/>
      <c r="EE939" s="223"/>
      <c r="EF939" s="223"/>
      <c r="EG939" s="229"/>
      <c r="EH939" s="229"/>
      <c r="EI939" s="223"/>
      <c r="EJ939" s="229"/>
      <c r="EK939" s="229"/>
      <c r="EL939" s="223"/>
      <c r="EM939" s="229"/>
      <c r="EN939" s="229"/>
      <c r="EO939" s="223"/>
      <c r="EP939" s="229"/>
      <c r="EQ939" s="229"/>
      <c r="ER939" s="222"/>
      <c r="ES939" s="223"/>
      <c r="ET939" s="229"/>
      <c r="EU939" s="229"/>
      <c r="EV939" s="223"/>
      <c r="EW939" s="229"/>
      <c r="EX939" s="229"/>
      <c r="EY939" s="223"/>
      <c r="EZ939" s="229"/>
      <c r="FA939" s="229"/>
      <c r="FB939" s="223"/>
      <c r="FC939" s="229"/>
      <c r="FD939" s="229"/>
      <c r="FE939" s="223"/>
      <c r="FF939" s="229"/>
      <c r="FG939" s="229"/>
      <c r="FH939" s="223"/>
      <c r="FI939" s="229"/>
      <c r="FJ939" s="229"/>
      <c r="FK939" s="223"/>
      <c r="FL939" s="229"/>
      <c r="FM939" s="229"/>
      <c r="FN939" s="223"/>
      <c r="FO939" s="229"/>
      <c r="FP939" s="229"/>
      <c r="FQ939" s="223"/>
      <c r="FR939" s="229"/>
      <c r="FS939" s="229"/>
      <c r="FT939" s="223"/>
      <c r="FU939" s="229"/>
      <c r="FV939" s="229"/>
      <c r="FW939" s="222"/>
      <c r="FX939" s="223"/>
      <c r="FY939" s="229"/>
      <c r="FZ939" s="229"/>
      <c r="GA939" s="230"/>
      <c r="GB939" s="231"/>
      <c r="GC939" s="232"/>
      <c r="GD939" s="232"/>
      <c r="GE939" s="231"/>
      <c r="GF939" s="232"/>
      <c r="GG939" s="232"/>
      <c r="GH939" s="231"/>
      <c r="GI939" s="232"/>
      <c r="GJ939" s="231"/>
      <c r="GK939" s="232"/>
      <c r="GL939" s="231"/>
      <c r="GM939" s="232"/>
      <c r="GN939" s="228"/>
      <c r="GO939" s="234"/>
      <c r="GP939" s="298"/>
      <c r="GQ939" s="239"/>
      <c r="GR939" s="298"/>
      <c r="GS939" s="239"/>
      <c r="GT939" s="239"/>
      <c r="GU939" s="239"/>
      <c r="GV939" s="234">
        <f t="shared" si="486"/>
        <v>0</v>
      </c>
      <c r="GW939" s="234">
        <f t="shared" si="487"/>
        <v>0</v>
      </c>
    </row>
    <row r="940" spans="1:205" ht="12.75" hidden="1" outlineLevel="1">
      <c r="A940" s="212"/>
      <c r="B940" s="274"/>
      <c r="C940" s="270"/>
      <c r="D940" s="270"/>
      <c r="E940" s="270"/>
      <c r="F940" s="270"/>
      <c r="G940" s="270"/>
      <c r="H940" s="222"/>
      <c r="I940" s="223"/>
      <c r="J940" s="223"/>
      <c r="K940" s="223"/>
      <c r="L940" s="223"/>
      <c r="M940" s="223"/>
      <c r="N940" s="223"/>
      <c r="O940" s="224"/>
      <c r="P940" s="224"/>
      <c r="Q940" s="222"/>
      <c r="R940" s="222"/>
      <c r="S940" s="222"/>
      <c r="T940" s="223"/>
      <c r="U940" s="223"/>
      <c r="V940" s="223"/>
      <c r="W940" s="223"/>
      <c r="X940" s="223"/>
      <c r="Y940" s="223"/>
      <c r="Z940" s="223"/>
      <c r="AA940" s="223"/>
      <c r="AB940" s="223"/>
      <c r="AC940" s="225">
        <v>0</v>
      </c>
      <c r="AD940" s="225">
        <v>0</v>
      </c>
      <c r="AE940" s="225">
        <v>0</v>
      </c>
      <c r="AF940" s="225">
        <v>0</v>
      </c>
      <c r="AG940" s="226">
        <v>0</v>
      </c>
      <c r="AH940" s="226">
        <v>0</v>
      </c>
      <c r="AI940" s="223"/>
      <c r="AJ940" s="223"/>
      <c r="AK940" s="223"/>
      <c r="AL940" s="223"/>
      <c r="AM940" s="223"/>
      <c r="AN940" s="223"/>
      <c r="AO940" s="223"/>
      <c r="AP940" s="223"/>
      <c r="AQ940" s="223"/>
      <c r="AR940" s="223"/>
      <c r="AS940" s="223"/>
      <c r="AT940" s="223"/>
      <c r="AU940" s="223"/>
      <c r="AV940" s="223"/>
      <c r="AW940" s="223"/>
      <c r="AX940" s="223"/>
      <c r="AY940" s="223"/>
      <c r="AZ940" s="223"/>
      <c r="BA940" s="223"/>
      <c r="BB940" s="223"/>
      <c r="BC940" s="223"/>
      <c r="BD940" s="223"/>
      <c r="BE940" s="223"/>
      <c r="BF940" s="223"/>
      <c r="BG940" s="223"/>
      <c r="BH940" s="223"/>
      <c r="BI940" s="223"/>
      <c r="BJ940" s="223"/>
      <c r="BK940" s="225">
        <v>0</v>
      </c>
      <c r="BL940" s="225">
        <v>0</v>
      </c>
      <c r="BM940" s="225">
        <v>0</v>
      </c>
      <c r="BN940" s="225">
        <v>0</v>
      </c>
      <c r="BO940" s="223"/>
      <c r="BP940" s="223"/>
      <c r="BQ940" s="223"/>
      <c r="BR940" s="223"/>
      <c r="BS940" s="223"/>
      <c r="BT940" s="223"/>
      <c r="BU940" s="223"/>
      <c r="BV940" s="223"/>
      <c r="BW940" s="223"/>
      <c r="BX940" s="223"/>
      <c r="BY940" s="223"/>
      <c r="BZ940" s="223"/>
      <c r="CA940" s="223"/>
      <c r="CB940" s="223"/>
      <c r="CC940" s="223"/>
      <c r="CD940" s="223"/>
      <c r="CE940" s="223"/>
      <c r="CF940" s="223"/>
      <c r="CG940" s="223"/>
      <c r="CH940" s="223"/>
      <c r="CI940" s="223"/>
      <c r="CJ940" s="223"/>
      <c r="CK940" s="223"/>
      <c r="CL940" s="223"/>
      <c r="CM940" s="223"/>
      <c r="CN940" s="223"/>
      <c r="CO940" s="223"/>
      <c r="CP940" s="223"/>
      <c r="CQ940" s="223"/>
      <c r="CR940" s="223"/>
      <c r="CS940" s="223"/>
      <c r="CT940" s="223"/>
      <c r="CU940" s="223"/>
      <c r="CV940" s="223"/>
      <c r="CW940" s="223"/>
      <c r="CX940" s="223"/>
      <c r="CY940" s="223"/>
      <c r="CZ940" s="223"/>
      <c r="DA940" s="223"/>
      <c r="DB940" s="223"/>
      <c r="DC940" s="223"/>
      <c r="DD940" s="223"/>
      <c r="DE940" s="223"/>
      <c r="DF940" s="223"/>
      <c r="DG940" s="223"/>
      <c r="DH940" s="223"/>
      <c r="DI940" s="223"/>
      <c r="DJ940" s="223"/>
      <c r="DK940" s="223"/>
      <c r="DL940" s="223"/>
      <c r="DM940" s="223"/>
      <c r="DN940" s="223"/>
      <c r="DO940" s="223"/>
      <c r="DP940" s="223"/>
      <c r="DQ940" s="223"/>
      <c r="DR940" s="223"/>
      <c r="DS940" s="223"/>
      <c r="DT940" s="223"/>
      <c r="DU940" s="223"/>
      <c r="DV940" s="223"/>
      <c r="DW940" s="223"/>
      <c r="DX940" s="223"/>
      <c r="DY940" s="223"/>
      <c r="DZ940" s="223"/>
      <c r="EA940" s="223"/>
      <c r="EB940" s="223"/>
      <c r="EC940" s="227">
        <v>0</v>
      </c>
      <c r="ED940" s="223"/>
      <c r="EE940" s="223"/>
      <c r="EF940" s="223"/>
      <c r="EG940" s="229"/>
      <c r="EH940" s="229"/>
      <c r="EI940" s="223"/>
      <c r="EJ940" s="229"/>
      <c r="EK940" s="229"/>
      <c r="EL940" s="223"/>
      <c r="EM940" s="229"/>
      <c r="EN940" s="229"/>
      <c r="EO940" s="223"/>
      <c r="EP940" s="229"/>
      <c r="EQ940" s="229"/>
      <c r="ER940" s="222"/>
      <c r="ES940" s="223"/>
      <c r="ET940" s="229"/>
      <c r="EU940" s="229"/>
      <c r="EV940" s="223"/>
      <c r="EW940" s="229"/>
      <c r="EX940" s="229"/>
      <c r="EY940" s="223"/>
      <c r="EZ940" s="229"/>
      <c r="FA940" s="229"/>
      <c r="FB940" s="223"/>
      <c r="FC940" s="229"/>
      <c r="FD940" s="229"/>
      <c r="FE940" s="223"/>
      <c r="FF940" s="229"/>
      <c r="FG940" s="229"/>
      <c r="FH940" s="223"/>
      <c r="FI940" s="229"/>
      <c r="FJ940" s="229"/>
      <c r="FK940" s="223"/>
      <c r="FL940" s="229"/>
      <c r="FM940" s="229"/>
      <c r="FN940" s="223"/>
      <c r="FO940" s="229"/>
      <c r="FP940" s="229"/>
      <c r="FQ940" s="223"/>
      <c r="FR940" s="229"/>
      <c r="FS940" s="229"/>
      <c r="FT940" s="223"/>
      <c r="FU940" s="229"/>
      <c r="FV940" s="229"/>
      <c r="FW940" s="222"/>
      <c r="FX940" s="223"/>
      <c r="FY940" s="229"/>
      <c r="FZ940" s="229"/>
      <c r="GA940" s="230"/>
      <c r="GB940" s="231"/>
      <c r="GC940" s="232"/>
      <c r="GD940" s="232"/>
      <c r="GE940" s="231"/>
      <c r="GF940" s="232"/>
      <c r="GG940" s="232"/>
      <c r="GH940" s="231"/>
      <c r="GI940" s="232"/>
      <c r="GJ940" s="231"/>
      <c r="GK940" s="232"/>
      <c r="GL940" s="231"/>
      <c r="GM940" s="232"/>
      <c r="GN940" s="228"/>
      <c r="GO940" s="234"/>
      <c r="GP940" s="298"/>
      <c r="GQ940" s="239"/>
      <c r="GR940" s="298"/>
      <c r="GS940" s="239"/>
      <c r="GT940" s="239"/>
      <c r="GU940" s="239"/>
      <c r="GV940" s="234">
        <f t="shared" si="486"/>
        <v>0</v>
      </c>
      <c r="GW940" s="234">
        <f t="shared" si="487"/>
        <v>0</v>
      </c>
    </row>
    <row r="941" spans="1:205" ht="12.75" hidden="1" outlineLevel="1">
      <c r="A941" s="212"/>
      <c r="B941" s="274"/>
      <c r="C941" s="270"/>
      <c r="D941" s="270"/>
      <c r="E941" s="270"/>
      <c r="F941" s="270"/>
      <c r="G941" s="270"/>
      <c r="H941" s="222"/>
      <c r="I941" s="223"/>
      <c r="J941" s="223"/>
      <c r="K941" s="223"/>
      <c r="L941" s="223"/>
      <c r="M941" s="223"/>
      <c r="N941" s="223"/>
      <c r="O941" s="224"/>
      <c r="P941" s="224"/>
      <c r="Q941" s="222"/>
      <c r="R941" s="222"/>
      <c r="S941" s="222"/>
      <c r="T941" s="223"/>
      <c r="U941" s="223"/>
      <c r="V941" s="223"/>
      <c r="W941" s="223"/>
      <c r="X941" s="223"/>
      <c r="Y941" s="223"/>
      <c r="Z941" s="223"/>
      <c r="AA941" s="223"/>
      <c r="AB941" s="223"/>
      <c r="AC941" s="225">
        <v>0</v>
      </c>
      <c r="AD941" s="225">
        <v>0</v>
      </c>
      <c r="AE941" s="225">
        <v>0</v>
      </c>
      <c r="AF941" s="225">
        <v>0</v>
      </c>
      <c r="AG941" s="226">
        <v>0</v>
      </c>
      <c r="AH941" s="226">
        <v>0</v>
      </c>
      <c r="AI941" s="223"/>
      <c r="AJ941" s="223"/>
      <c r="AK941" s="223"/>
      <c r="AL941" s="223"/>
      <c r="AM941" s="223"/>
      <c r="AN941" s="223"/>
      <c r="AO941" s="223"/>
      <c r="AP941" s="223"/>
      <c r="AQ941" s="223"/>
      <c r="AR941" s="223"/>
      <c r="AS941" s="223"/>
      <c r="AT941" s="223"/>
      <c r="AU941" s="223"/>
      <c r="AV941" s="223"/>
      <c r="AW941" s="223"/>
      <c r="AX941" s="223"/>
      <c r="AY941" s="223"/>
      <c r="AZ941" s="223"/>
      <c r="BA941" s="223"/>
      <c r="BB941" s="223"/>
      <c r="BC941" s="223"/>
      <c r="BD941" s="223"/>
      <c r="BE941" s="223"/>
      <c r="BF941" s="223"/>
      <c r="BG941" s="223"/>
      <c r="BH941" s="223"/>
      <c r="BI941" s="223"/>
      <c r="BJ941" s="223"/>
      <c r="BK941" s="225">
        <v>0</v>
      </c>
      <c r="BL941" s="225">
        <v>0</v>
      </c>
      <c r="BM941" s="225">
        <v>0</v>
      </c>
      <c r="BN941" s="225">
        <v>0</v>
      </c>
      <c r="BO941" s="223"/>
      <c r="BP941" s="223"/>
      <c r="BQ941" s="223"/>
      <c r="BR941" s="223"/>
      <c r="BS941" s="223"/>
      <c r="BT941" s="223"/>
      <c r="BU941" s="223"/>
      <c r="BV941" s="223"/>
      <c r="BW941" s="223"/>
      <c r="BX941" s="223"/>
      <c r="BY941" s="223"/>
      <c r="BZ941" s="223"/>
      <c r="CA941" s="223"/>
      <c r="CB941" s="223"/>
      <c r="CC941" s="223"/>
      <c r="CD941" s="223"/>
      <c r="CE941" s="223"/>
      <c r="CF941" s="223"/>
      <c r="CG941" s="223"/>
      <c r="CH941" s="223"/>
      <c r="CI941" s="223"/>
      <c r="CJ941" s="223"/>
      <c r="CK941" s="223"/>
      <c r="CL941" s="223"/>
      <c r="CM941" s="223"/>
      <c r="CN941" s="223"/>
      <c r="CO941" s="223"/>
      <c r="CP941" s="223"/>
      <c r="CQ941" s="223"/>
      <c r="CR941" s="223"/>
      <c r="CS941" s="223"/>
      <c r="CT941" s="223"/>
      <c r="CU941" s="223"/>
      <c r="CV941" s="223"/>
      <c r="CW941" s="223"/>
      <c r="CX941" s="223"/>
      <c r="CY941" s="223"/>
      <c r="CZ941" s="223"/>
      <c r="DA941" s="223"/>
      <c r="DB941" s="223"/>
      <c r="DC941" s="223"/>
      <c r="DD941" s="223"/>
      <c r="DE941" s="223"/>
      <c r="DF941" s="223"/>
      <c r="DG941" s="223"/>
      <c r="DH941" s="223"/>
      <c r="DI941" s="223"/>
      <c r="DJ941" s="223"/>
      <c r="DK941" s="223"/>
      <c r="DL941" s="223"/>
      <c r="DM941" s="223"/>
      <c r="DN941" s="223"/>
      <c r="DO941" s="223"/>
      <c r="DP941" s="223"/>
      <c r="DQ941" s="223"/>
      <c r="DR941" s="223"/>
      <c r="DS941" s="223"/>
      <c r="DT941" s="223"/>
      <c r="DU941" s="223"/>
      <c r="DV941" s="223"/>
      <c r="DW941" s="223"/>
      <c r="DX941" s="223"/>
      <c r="DY941" s="223"/>
      <c r="DZ941" s="223"/>
      <c r="EA941" s="223"/>
      <c r="EB941" s="223"/>
      <c r="EC941" s="227">
        <v>0</v>
      </c>
      <c r="ED941" s="223"/>
      <c r="EE941" s="223"/>
      <c r="EF941" s="223"/>
      <c r="EG941" s="229"/>
      <c r="EH941" s="229"/>
      <c r="EI941" s="223"/>
      <c r="EJ941" s="229"/>
      <c r="EK941" s="229"/>
      <c r="EL941" s="223"/>
      <c r="EM941" s="229"/>
      <c r="EN941" s="229"/>
      <c r="EO941" s="223"/>
      <c r="EP941" s="229"/>
      <c r="EQ941" s="229"/>
      <c r="ER941" s="222"/>
      <c r="ES941" s="223"/>
      <c r="ET941" s="229"/>
      <c r="EU941" s="229"/>
      <c r="EV941" s="223"/>
      <c r="EW941" s="229"/>
      <c r="EX941" s="229"/>
      <c r="EY941" s="223"/>
      <c r="EZ941" s="229"/>
      <c r="FA941" s="229"/>
      <c r="FB941" s="223"/>
      <c r="FC941" s="229"/>
      <c r="FD941" s="229"/>
      <c r="FE941" s="223"/>
      <c r="FF941" s="229"/>
      <c r="FG941" s="229"/>
      <c r="FH941" s="223"/>
      <c r="FI941" s="229"/>
      <c r="FJ941" s="229"/>
      <c r="FK941" s="223"/>
      <c r="FL941" s="229"/>
      <c r="FM941" s="229"/>
      <c r="FN941" s="223"/>
      <c r="FO941" s="229"/>
      <c r="FP941" s="229"/>
      <c r="FQ941" s="223"/>
      <c r="FR941" s="229"/>
      <c r="FS941" s="229"/>
      <c r="FT941" s="223"/>
      <c r="FU941" s="229"/>
      <c r="FV941" s="229"/>
      <c r="FW941" s="222"/>
      <c r="FX941" s="223"/>
      <c r="FY941" s="229"/>
      <c r="FZ941" s="229"/>
      <c r="GA941" s="230"/>
      <c r="GB941" s="231"/>
      <c r="GC941" s="232"/>
      <c r="GD941" s="232"/>
      <c r="GE941" s="231"/>
      <c r="GF941" s="232"/>
      <c r="GG941" s="232"/>
      <c r="GH941" s="231"/>
      <c r="GI941" s="232"/>
      <c r="GJ941" s="231"/>
      <c r="GK941" s="232"/>
      <c r="GL941" s="231"/>
      <c r="GM941" s="232"/>
      <c r="GN941" s="228"/>
      <c r="GO941" s="234"/>
      <c r="GP941" s="298"/>
      <c r="GQ941" s="239"/>
      <c r="GR941" s="298"/>
      <c r="GS941" s="239"/>
      <c r="GT941" s="239"/>
      <c r="GU941" s="239"/>
      <c r="GV941" s="234">
        <f t="shared" si="486"/>
        <v>0</v>
      </c>
      <c r="GW941" s="234">
        <f t="shared" si="487"/>
        <v>0</v>
      </c>
    </row>
    <row r="942" spans="1:205" ht="12.75">
      <c r="A942" s="282"/>
      <c r="B942" s="304"/>
      <c r="C942" s="305"/>
      <c r="D942" s="305"/>
      <c r="E942" s="305"/>
      <c r="F942" s="305"/>
      <c r="G942" s="305"/>
      <c r="H942" s="288"/>
      <c r="I942" s="286"/>
      <c r="J942" s="286"/>
      <c r="K942" s="286"/>
      <c r="L942" s="286"/>
      <c r="M942" s="286"/>
      <c r="N942" s="286"/>
      <c r="O942" s="287"/>
      <c r="P942" s="287"/>
      <c r="Q942" s="288"/>
      <c r="R942" s="288"/>
      <c r="S942" s="288"/>
      <c r="T942" s="286"/>
      <c r="U942" s="286"/>
      <c r="V942" s="286"/>
      <c r="W942" s="286"/>
      <c r="X942" s="286"/>
      <c r="Y942" s="286"/>
      <c r="Z942" s="286"/>
      <c r="AA942" s="286"/>
      <c r="AB942" s="286"/>
      <c r="AC942" s="290">
        <v>0</v>
      </c>
      <c r="AD942" s="290">
        <v>0</v>
      </c>
      <c r="AE942" s="290">
        <v>0</v>
      </c>
      <c r="AF942" s="290">
        <v>0</v>
      </c>
      <c r="AG942" s="286">
        <v>0</v>
      </c>
      <c r="AH942" s="286">
        <v>0</v>
      </c>
      <c r="AI942" s="286"/>
      <c r="AJ942" s="286"/>
      <c r="AK942" s="286"/>
      <c r="AL942" s="286"/>
      <c r="AM942" s="286"/>
      <c r="AN942" s="286"/>
      <c r="AO942" s="286"/>
      <c r="AP942" s="286"/>
      <c r="AQ942" s="286"/>
      <c r="AR942" s="286"/>
      <c r="AS942" s="286"/>
      <c r="AT942" s="286"/>
      <c r="AU942" s="286"/>
      <c r="AV942" s="286"/>
      <c r="AW942" s="286"/>
      <c r="AX942" s="286"/>
      <c r="AY942" s="286"/>
      <c r="AZ942" s="286"/>
      <c r="BA942" s="286"/>
      <c r="BB942" s="286"/>
      <c r="BC942" s="286"/>
      <c r="BD942" s="286"/>
      <c r="BE942" s="286"/>
      <c r="BF942" s="286"/>
      <c r="BG942" s="286"/>
      <c r="BH942" s="286"/>
      <c r="BI942" s="286"/>
      <c r="BJ942" s="286"/>
      <c r="BK942" s="290">
        <v>0</v>
      </c>
      <c r="BL942" s="290">
        <v>0</v>
      </c>
      <c r="BM942" s="290">
        <v>0</v>
      </c>
      <c r="BN942" s="290">
        <v>0</v>
      </c>
      <c r="BO942" s="286"/>
      <c r="BP942" s="286"/>
      <c r="BQ942" s="286"/>
      <c r="BR942" s="286"/>
      <c r="BS942" s="286"/>
      <c r="BT942" s="286"/>
      <c r="BU942" s="286"/>
      <c r="BV942" s="286"/>
      <c r="BW942" s="286"/>
      <c r="BX942" s="286"/>
      <c r="BY942" s="286"/>
      <c r="BZ942" s="286"/>
      <c r="CA942" s="286"/>
      <c r="CB942" s="286"/>
      <c r="CC942" s="286"/>
      <c r="CD942" s="286"/>
      <c r="CE942" s="286"/>
      <c r="CF942" s="286"/>
      <c r="CG942" s="286"/>
      <c r="CH942" s="286"/>
      <c r="CI942" s="286"/>
      <c r="CJ942" s="286"/>
      <c r="CK942" s="286"/>
      <c r="CL942" s="286"/>
      <c r="CM942" s="286"/>
      <c r="CN942" s="286"/>
      <c r="CO942" s="286"/>
      <c r="CP942" s="286"/>
      <c r="CQ942" s="286"/>
      <c r="CR942" s="286"/>
      <c r="CS942" s="286"/>
      <c r="CT942" s="286"/>
      <c r="CU942" s="286"/>
      <c r="CV942" s="286"/>
      <c r="CW942" s="286"/>
      <c r="CX942" s="286"/>
      <c r="CY942" s="286"/>
      <c r="CZ942" s="286"/>
      <c r="DA942" s="286"/>
      <c r="DB942" s="286"/>
      <c r="DC942" s="286"/>
      <c r="DD942" s="286"/>
      <c r="DE942" s="286"/>
      <c r="DF942" s="286"/>
      <c r="DG942" s="286"/>
      <c r="DH942" s="286"/>
      <c r="DI942" s="286"/>
      <c r="DJ942" s="286"/>
      <c r="DK942" s="286"/>
      <c r="DL942" s="286"/>
      <c r="DM942" s="286"/>
      <c r="DN942" s="286"/>
      <c r="DO942" s="286"/>
      <c r="DP942" s="286"/>
      <c r="DQ942" s="286"/>
      <c r="DR942" s="286"/>
      <c r="DS942" s="286"/>
      <c r="DT942" s="286"/>
      <c r="DU942" s="286"/>
      <c r="DV942" s="286"/>
      <c r="DW942" s="286"/>
      <c r="DX942" s="286"/>
      <c r="DY942" s="286"/>
      <c r="DZ942" s="286"/>
      <c r="EA942" s="286"/>
      <c r="EB942" s="286"/>
      <c r="EC942" s="289">
        <v>0</v>
      </c>
      <c r="ED942" s="286"/>
      <c r="EE942" s="286"/>
      <c r="EF942" s="286"/>
      <c r="EG942" s="291"/>
      <c r="EH942" s="291"/>
      <c r="EI942" s="286"/>
      <c r="EJ942" s="291"/>
      <c r="EK942" s="291"/>
      <c r="EL942" s="286"/>
      <c r="EM942" s="291"/>
      <c r="EN942" s="291"/>
      <c r="EO942" s="286"/>
      <c r="EP942" s="291"/>
      <c r="EQ942" s="291"/>
      <c r="ER942" s="288"/>
      <c r="ES942" s="286"/>
      <c r="ET942" s="291"/>
      <c r="EU942" s="291"/>
      <c r="EV942" s="286"/>
      <c r="EW942" s="291"/>
      <c r="EX942" s="291"/>
      <c r="EY942" s="286"/>
      <c r="EZ942" s="291"/>
      <c r="FA942" s="291"/>
      <c r="FB942" s="286"/>
      <c r="FC942" s="291"/>
      <c r="FD942" s="291"/>
      <c r="FE942" s="286"/>
      <c r="FF942" s="291"/>
      <c r="FG942" s="291"/>
      <c r="FH942" s="286"/>
      <c r="FI942" s="291"/>
      <c r="FJ942" s="291"/>
      <c r="FK942" s="286"/>
      <c r="FL942" s="291"/>
      <c r="FM942" s="291"/>
      <c r="FN942" s="286"/>
      <c r="FO942" s="291"/>
      <c r="FP942" s="291"/>
      <c r="FQ942" s="286"/>
      <c r="FR942" s="291"/>
      <c r="FS942" s="291"/>
      <c r="FT942" s="286"/>
      <c r="FU942" s="291"/>
      <c r="FV942" s="291"/>
      <c r="FW942" s="288"/>
      <c r="FX942" s="286"/>
      <c r="FY942" s="291"/>
      <c r="FZ942" s="291"/>
      <c r="GA942" s="292"/>
      <c r="GB942" s="293"/>
      <c r="GC942" s="294"/>
      <c r="GD942" s="294"/>
      <c r="GE942" s="293"/>
      <c r="GF942" s="294"/>
      <c r="GG942" s="294"/>
      <c r="GH942" s="293"/>
      <c r="GI942" s="294"/>
      <c r="GJ942" s="293"/>
      <c r="GK942" s="294"/>
      <c r="GL942" s="293"/>
      <c r="GM942" s="294"/>
      <c r="GN942" s="299"/>
      <c r="GO942" s="300"/>
      <c r="GP942" s="301"/>
      <c r="GQ942" s="300"/>
      <c r="GR942" s="301"/>
      <c r="GS942" s="300"/>
      <c r="GT942" s="300"/>
      <c r="GU942" s="300"/>
      <c r="GV942" s="300"/>
      <c r="GW942" s="300"/>
    </row>
    <row r="943" spans="1:205" ht="12.75">
      <c r="A943" s="212">
        <v>4</v>
      </c>
      <c r="B943" s="247" t="s">
        <v>147</v>
      </c>
      <c r="C943" s="248">
        <v>18</v>
      </c>
      <c r="D943" s="248">
        <v>2825</v>
      </c>
      <c r="E943" s="248">
        <v>11653</v>
      </c>
      <c r="F943" s="243">
        <v>35728</v>
      </c>
      <c r="G943" s="270"/>
      <c r="H943" s="278">
        <f t="shared" ref="H943:N943" si="488">SUM(H944:H963)</f>
        <v>0</v>
      </c>
      <c r="I943" s="278">
        <f t="shared" si="488"/>
        <v>0</v>
      </c>
      <c r="J943" s="278">
        <f t="shared" si="488"/>
        <v>0</v>
      </c>
      <c r="K943" s="278">
        <f t="shared" si="488"/>
        <v>0</v>
      </c>
      <c r="L943" s="278">
        <f t="shared" si="488"/>
        <v>0</v>
      </c>
      <c r="M943" s="278">
        <f t="shared" si="488"/>
        <v>0</v>
      </c>
      <c r="N943" s="278">
        <f t="shared" si="488"/>
        <v>0</v>
      </c>
      <c r="O943" s="279"/>
      <c r="P943" s="279"/>
      <c r="Q943" s="278">
        <f t="shared" ref="Q943:AB943" si="489">SUM(Q944:Q963)</f>
        <v>0</v>
      </c>
      <c r="R943" s="280">
        <f t="shared" si="489"/>
        <v>0</v>
      </c>
      <c r="S943" s="278">
        <f t="shared" si="489"/>
        <v>0</v>
      </c>
      <c r="T943" s="278">
        <f t="shared" si="489"/>
        <v>0</v>
      </c>
      <c r="U943" s="278">
        <f t="shared" si="489"/>
        <v>0</v>
      </c>
      <c r="V943" s="278">
        <f t="shared" si="489"/>
        <v>0</v>
      </c>
      <c r="W943" s="278">
        <f t="shared" si="489"/>
        <v>0</v>
      </c>
      <c r="X943" s="278">
        <f t="shared" si="489"/>
        <v>0</v>
      </c>
      <c r="Y943" s="278">
        <f t="shared" si="489"/>
        <v>0</v>
      </c>
      <c r="Z943" s="278">
        <f t="shared" si="489"/>
        <v>0</v>
      </c>
      <c r="AA943" s="278">
        <f t="shared" si="489"/>
        <v>0</v>
      </c>
      <c r="AB943" s="278">
        <f t="shared" si="489"/>
        <v>0</v>
      </c>
      <c r="AC943" s="278">
        <v>0</v>
      </c>
      <c r="AD943" s="278">
        <v>0</v>
      </c>
      <c r="AE943" s="278">
        <v>0</v>
      </c>
      <c r="AF943" s="278">
        <v>0</v>
      </c>
      <c r="AG943" s="278">
        <v>0</v>
      </c>
      <c r="AH943" s="278">
        <v>0</v>
      </c>
      <c r="AI943" s="278">
        <f t="shared" ref="AI943:BJ943" si="490">SUM(AI944:AI963)</f>
        <v>0</v>
      </c>
      <c r="AJ943" s="278">
        <f t="shared" si="490"/>
        <v>0</v>
      </c>
      <c r="AK943" s="278">
        <f t="shared" si="490"/>
        <v>0</v>
      </c>
      <c r="AL943" s="278">
        <f t="shared" si="490"/>
        <v>0</v>
      </c>
      <c r="AM943" s="278">
        <f t="shared" si="490"/>
        <v>0</v>
      </c>
      <c r="AN943" s="278">
        <f t="shared" si="490"/>
        <v>0</v>
      </c>
      <c r="AO943" s="278">
        <f t="shared" si="490"/>
        <v>0</v>
      </c>
      <c r="AP943" s="278">
        <f t="shared" si="490"/>
        <v>0</v>
      </c>
      <c r="AQ943" s="278">
        <f t="shared" si="490"/>
        <v>0</v>
      </c>
      <c r="AR943" s="278">
        <f t="shared" si="490"/>
        <v>0</v>
      </c>
      <c r="AS943" s="278">
        <f t="shared" si="490"/>
        <v>0</v>
      </c>
      <c r="AT943" s="278">
        <f t="shared" si="490"/>
        <v>0</v>
      </c>
      <c r="AU943" s="278">
        <f t="shared" si="490"/>
        <v>0</v>
      </c>
      <c r="AV943" s="278">
        <f t="shared" si="490"/>
        <v>0</v>
      </c>
      <c r="AW943" s="278">
        <f t="shared" si="490"/>
        <v>0</v>
      </c>
      <c r="AX943" s="278">
        <f t="shared" si="490"/>
        <v>0</v>
      </c>
      <c r="AY943" s="278">
        <f t="shared" si="490"/>
        <v>0</v>
      </c>
      <c r="AZ943" s="278">
        <f t="shared" si="490"/>
        <v>0</v>
      </c>
      <c r="BA943" s="278">
        <f t="shared" si="490"/>
        <v>0</v>
      </c>
      <c r="BB943" s="278">
        <f t="shared" si="490"/>
        <v>0</v>
      </c>
      <c r="BC943" s="278">
        <f t="shared" si="490"/>
        <v>0</v>
      </c>
      <c r="BD943" s="278">
        <f t="shared" si="490"/>
        <v>0</v>
      </c>
      <c r="BE943" s="278">
        <f t="shared" si="490"/>
        <v>0</v>
      </c>
      <c r="BF943" s="278">
        <f t="shared" si="490"/>
        <v>0</v>
      </c>
      <c r="BG943" s="278">
        <f t="shared" si="490"/>
        <v>0</v>
      </c>
      <c r="BH943" s="278">
        <f t="shared" si="490"/>
        <v>0</v>
      </c>
      <c r="BI943" s="278">
        <f t="shared" si="490"/>
        <v>0</v>
      </c>
      <c r="BJ943" s="278">
        <f t="shared" si="490"/>
        <v>0</v>
      </c>
      <c r="BK943" s="278">
        <v>0</v>
      </c>
      <c r="BL943" s="278">
        <v>0</v>
      </c>
      <c r="BM943" s="278">
        <v>0</v>
      </c>
      <c r="BN943" s="278">
        <v>0</v>
      </c>
      <c r="BO943" s="278">
        <f t="shared" ref="BO943:EB943" si="491">SUM(BO944:BO963)</f>
        <v>0</v>
      </c>
      <c r="BP943" s="278">
        <f t="shared" si="491"/>
        <v>0</v>
      </c>
      <c r="BQ943" s="278">
        <f t="shared" si="491"/>
        <v>0</v>
      </c>
      <c r="BR943" s="278">
        <f t="shared" si="491"/>
        <v>0</v>
      </c>
      <c r="BS943" s="278">
        <f t="shared" si="491"/>
        <v>0</v>
      </c>
      <c r="BT943" s="278">
        <f t="shared" si="491"/>
        <v>0</v>
      </c>
      <c r="BU943" s="278">
        <f t="shared" si="491"/>
        <v>0</v>
      </c>
      <c r="BV943" s="278">
        <f t="shared" si="491"/>
        <v>0</v>
      </c>
      <c r="BW943" s="278">
        <f t="shared" si="491"/>
        <v>0</v>
      </c>
      <c r="BX943" s="278">
        <f t="shared" si="491"/>
        <v>0</v>
      </c>
      <c r="BY943" s="278">
        <f t="shared" si="491"/>
        <v>0</v>
      </c>
      <c r="BZ943" s="278">
        <f t="shared" si="491"/>
        <v>0</v>
      </c>
      <c r="CA943" s="278">
        <f t="shared" si="491"/>
        <v>0</v>
      </c>
      <c r="CB943" s="278">
        <f t="shared" si="491"/>
        <v>0</v>
      </c>
      <c r="CC943" s="278">
        <f t="shared" si="491"/>
        <v>0</v>
      </c>
      <c r="CD943" s="278">
        <f t="shared" si="491"/>
        <v>0</v>
      </c>
      <c r="CE943" s="278">
        <f t="shared" si="491"/>
        <v>0</v>
      </c>
      <c r="CF943" s="278">
        <f t="shared" si="491"/>
        <v>0</v>
      </c>
      <c r="CG943" s="278">
        <f t="shared" si="491"/>
        <v>0</v>
      </c>
      <c r="CH943" s="278">
        <f t="shared" si="491"/>
        <v>0</v>
      </c>
      <c r="CI943" s="278">
        <f t="shared" si="491"/>
        <v>0</v>
      </c>
      <c r="CJ943" s="278">
        <f t="shared" si="491"/>
        <v>0</v>
      </c>
      <c r="CK943" s="278">
        <f t="shared" si="491"/>
        <v>0</v>
      </c>
      <c r="CL943" s="278">
        <f t="shared" si="491"/>
        <v>0</v>
      </c>
      <c r="CM943" s="278">
        <f t="shared" si="491"/>
        <v>0</v>
      </c>
      <c r="CN943" s="278">
        <f t="shared" si="491"/>
        <v>0</v>
      </c>
      <c r="CO943" s="278">
        <f t="shared" si="491"/>
        <v>0</v>
      </c>
      <c r="CP943" s="278">
        <f t="shared" si="491"/>
        <v>0</v>
      </c>
      <c r="CQ943" s="278">
        <f t="shared" si="491"/>
        <v>0</v>
      </c>
      <c r="CR943" s="278">
        <f t="shared" si="491"/>
        <v>0</v>
      </c>
      <c r="CS943" s="278">
        <f t="shared" si="491"/>
        <v>0</v>
      </c>
      <c r="CT943" s="278">
        <f t="shared" si="491"/>
        <v>0</v>
      </c>
      <c r="CU943" s="278">
        <f t="shared" si="491"/>
        <v>0</v>
      </c>
      <c r="CV943" s="278">
        <f t="shared" si="491"/>
        <v>0</v>
      </c>
      <c r="CW943" s="278">
        <f t="shared" si="491"/>
        <v>0</v>
      </c>
      <c r="CX943" s="278">
        <f t="shared" si="491"/>
        <v>0</v>
      </c>
      <c r="CY943" s="278">
        <f t="shared" si="491"/>
        <v>0</v>
      </c>
      <c r="CZ943" s="278">
        <f t="shared" si="491"/>
        <v>0</v>
      </c>
      <c r="DA943" s="278">
        <f t="shared" si="491"/>
        <v>0</v>
      </c>
      <c r="DB943" s="278">
        <f t="shared" si="491"/>
        <v>0</v>
      </c>
      <c r="DC943" s="278">
        <f t="shared" si="491"/>
        <v>0</v>
      </c>
      <c r="DD943" s="278">
        <f t="shared" si="491"/>
        <v>0</v>
      </c>
      <c r="DE943" s="278">
        <f t="shared" si="491"/>
        <v>0</v>
      </c>
      <c r="DF943" s="278">
        <f t="shared" si="491"/>
        <v>0</v>
      </c>
      <c r="DG943" s="278">
        <f t="shared" si="491"/>
        <v>0</v>
      </c>
      <c r="DH943" s="278">
        <f t="shared" si="491"/>
        <v>0</v>
      </c>
      <c r="DI943" s="278">
        <f t="shared" si="491"/>
        <v>0</v>
      </c>
      <c r="DJ943" s="278">
        <f t="shared" si="491"/>
        <v>0</v>
      </c>
      <c r="DK943" s="278">
        <f t="shared" si="491"/>
        <v>0</v>
      </c>
      <c r="DL943" s="278">
        <f t="shared" si="491"/>
        <v>0</v>
      </c>
      <c r="DM943" s="278">
        <f t="shared" si="491"/>
        <v>0</v>
      </c>
      <c r="DN943" s="278">
        <f t="shared" si="491"/>
        <v>0</v>
      </c>
      <c r="DO943" s="278">
        <f t="shared" si="491"/>
        <v>0</v>
      </c>
      <c r="DP943" s="278">
        <f t="shared" si="491"/>
        <v>0</v>
      </c>
      <c r="DQ943" s="278">
        <f t="shared" si="491"/>
        <v>0</v>
      </c>
      <c r="DR943" s="278">
        <f t="shared" si="491"/>
        <v>0</v>
      </c>
      <c r="DS943" s="278">
        <f t="shared" si="491"/>
        <v>0</v>
      </c>
      <c r="DT943" s="278">
        <f t="shared" si="491"/>
        <v>0</v>
      </c>
      <c r="DU943" s="278">
        <f t="shared" si="491"/>
        <v>0</v>
      </c>
      <c r="DV943" s="278">
        <f t="shared" si="491"/>
        <v>0</v>
      </c>
      <c r="DW943" s="278">
        <f t="shared" si="491"/>
        <v>0</v>
      </c>
      <c r="DX943" s="278">
        <f t="shared" si="491"/>
        <v>0</v>
      </c>
      <c r="DY943" s="278">
        <f t="shared" si="491"/>
        <v>0</v>
      </c>
      <c r="DZ943" s="278">
        <f t="shared" si="491"/>
        <v>0</v>
      </c>
      <c r="EA943" s="278">
        <f t="shared" si="491"/>
        <v>0</v>
      </c>
      <c r="EB943" s="278">
        <f t="shared" si="491"/>
        <v>0</v>
      </c>
      <c r="EC943" s="278">
        <v>0</v>
      </c>
      <c r="ED943" s="278">
        <f>SUM(ED944:ED963)</f>
        <v>0</v>
      </c>
      <c r="EE943" s="278">
        <f>SUM(EE944:EE963)</f>
        <v>0</v>
      </c>
      <c r="EF943" s="278">
        <f>SUM(EF944:EF963)</f>
        <v>0</v>
      </c>
      <c r="EG943" s="281"/>
      <c r="EH943" s="281">
        <f>SUM(EH944:EH963)</f>
        <v>0</v>
      </c>
      <c r="EI943" s="278">
        <f>SUM(EI944:EI963)</f>
        <v>0</v>
      </c>
      <c r="EJ943" s="281"/>
      <c r="EK943" s="281">
        <f>SUM(EK944:EK963)</f>
        <v>0</v>
      </c>
      <c r="EL943" s="278">
        <f>SUM(EL944:EL963)</f>
        <v>0</v>
      </c>
      <c r="EM943" s="281"/>
      <c r="EN943" s="281">
        <f>SUM(EN944:EN963)</f>
        <v>0</v>
      </c>
      <c r="EO943" s="278">
        <f>SUM(EO944:EO963)</f>
        <v>0</v>
      </c>
      <c r="EP943" s="281"/>
      <c r="EQ943" s="281">
        <f>SUM(EQ944:EQ963)</f>
        <v>0</v>
      </c>
      <c r="ER943" s="280">
        <f>SUM(ER944:ER963)</f>
        <v>0</v>
      </c>
      <c r="ES943" s="278">
        <f>SUM(ES944:ES963)</f>
        <v>0</v>
      </c>
      <c r="ET943" s="281"/>
      <c r="EU943" s="281">
        <f>SUM(EU944:EU963)</f>
        <v>0</v>
      </c>
      <c r="EV943" s="278">
        <f>SUM(EV944:EV963)</f>
        <v>0</v>
      </c>
      <c r="EW943" s="281"/>
      <c r="EX943" s="281">
        <f>SUM(EX944:EX963)</f>
        <v>0</v>
      </c>
      <c r="EY943" s="278">
        <f>SUM(EY944:EY963)</f>
        <v>0</v>
      </c>
      <c r="EZ943" s="281"/>
      <c r="FA943" s="281">
        <f>SUM(FA944:FA963)</f>
        <v>0</v>
      </c>
      <c r="FB943" s="278">
        <f>SUM(FB944:FB963)</f>
        <v>0</v>
      </c>
      <c r="FC943" s="281"/>
      <c r="FD943" s="281">
        <f>SUM(FD944:FD963)</f>
        <v>0</v>
      </c>
      <c r="FE943" s="278">
        <f>SUM(FE944:FE963)</f>
        <v>0</v>
      </c>
      <c r="FF943" s="281"/>
      <c r="FG943" s="281">
        <f>SUM(FG944:FG963)</f>
        <v>0</v>
      </c>
      <c r="FH943" s="278">
        <f>SUM(FH944:FH963)</f>
        <v>0</v>
      </c>
      <c r="FI943" s="281"/>
      <c r="FJ943" s="281">
        <f>SUM(FJ944:FJ963)</f>
        <v>0</v>
      </c>
      <c r="FK943" s="278">
        <f>SUM(FK944:FK963)</f>
        <v>0</v>
      </c>
      <c r="FL943" s="281"/>
      <c r="FM943" s="281">
        <f>SUM(FM944:FM963)</f>
        <v>0</v>
      </c>
      <c r="FN943" s="278">
        <f>SUM(FN944:FN963)</f>
        <v>0</v>
      </c>
      <c r="FO943" s="281"/>
      <c r="FP943" s="281">
        <f>SUM(FP944:FP963)</f>
        <v>0</v>
      </c>
      <c r="FQ943" s="278">
        <f>SUM(FQ944:FQ963)</f>
        <v>0</v>
      </c>
      <c r="FR943" s="281"/>
      <c r="FS943" s="281">
        <f>SUM(FS944:FS963)</f>
        <v>0</v>
      </c>
      <c r="FT943" s="278">
        <f>SUM(FT944:FT963)</f>
        <v>0</v>
      </c>
      <c r="FU943" s="281"/>
      <c r="FV943" s="281">
        <f>SUM(FV944:FV963)</f>
        <v>0</v>
      </c>
      <c r="FW943" s="280">
        <f>SUM(FW944:FW963)</f>
        <v>0</v>
      </c>
      <c r="FX943" s="278">
        <f>SUM(FX944:FX963)</f>
        <v>0</v>
      </c>
      <c r="FY943" s="281"/>
      <c r="FZ943" s="281">
        <f>SUM(FZ944:FZ963)</f>
        <v>0</v>
      </c>
      <c r="GA943" s="278"/>
      <c r="GB943" s="278">
        <f>SUM(GB944:GB963)</f>
        <v>0</v>
      </c>
      <c r="GC943" s="281"/>
      <c r="GD943" s="281">
        <f>SUM(GD944:GD963)</f>
        <v>0</v>
      </c>
      <c r="GE943" s="278">
        <f>SUM(GE944:GE963)</f>
        <v>0</v>
      </c>
      <c r="GF943" s="281"/>
      <c r="GG943" s="281">
        <f t="shared" ref="GG943:GM943" si="492">SUM(GG944:GG963)</f>
        <v>0</v>
      </c>
      <c r="GH943" s="278">
        <f t="shared" si="492"/>
        <v>0</v>
      </c>
      <c r="GI943" s="281">
        <f t="shared" si="492"/>
        <v>0</v>
      </c>
      <c r="GJ943" s="278">
        <f t="shared" si="492"/>
        <v>0</v>
      </c>
      <c r="GK943" s="281">
        <f t="shared" si="492"/>
        <v>0</v>
      </c>
      <c r="GL943" s="278">
        <f t="shared" si="492"/>
        <v>0</v>
      </c>
      <c r="GM943" s="281">
        <f t="shared" si="492"/>
        <v>0</v>
      </c>
      <c r="GN943" s="281"/>
      <c r="GO943" s="281"/>
      <c r="GP943" s="278"/>
      <c r="GQ943" s="281"/>
      <c r="GR943" s="278"/>
      <c r="GS943" s="281">
        <f>SUM(GS944:GS963)</f>
        <v>0</v>
      </c>
      <c r="GT943" s="281">
        <f>SUM(GT944:GT963)</f>
        <v>0</v>
      </c>
      <c r="GU943" s="281">
        <f>SUM(GU944:GU963)</f>
        <v>0</v>
      </c>
      <c r="GV943" s="281"/>
      <c r="GW943" s="281"/>
    </row>
    <row r="944" spans="1:205" ht="12.75" collapsed="1">
      <c r="A944" s="282"/>
      <c r="B944" s="304"/>
      <c r="C944" s="305"/>
      <c r="D944" s="305"/>
      <c r="E944" s="305"/>
      <c r="F944" s="305"/>
      <c r="G944" s="305"/>
      <c r="H944" s="288"/>
      <c r="I944" s="286"/>
      <c r="J944" s="286"/>
      <c r="K944" s="286"/>
      <c r="L944" s="286"/>
      <c r="M944" s="286"/>
      <c r="N944" s="286"/>
      <c r="O944" s="287"/>
      <c r="P944" s="287"/>
      <c r="Q944" s="288"/>
      <c r="R944" s="288"/>
      <c r="S944" s="288"/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9">
        <v>0</v>
      </c>
      <c r="AD944" s="289">
        <v>0</v>
      </c>
      <c r="AE944" s="289">
        <v>0</v>
      </c>
      <c r="AF944" s="289">
        <v>0</v>
      </c>
      <c r="AG944" s="286">
        <v>0</v>
      </c>
      <c r="AH944" s="286">
        <v>0</v>
      </c>
      <c r="AI944" s="286"/>
      <c r="AJ944" s="286"/>
      <c r="AK944" s="286"/>
      <c r="AL944" s="286"/>
      <c r="AM944" s="286"/>
      <c r="AN944" s="286"/>
      <c r="AO944" s="286"/>
      <c r="AP944" s="286"/>
      <c r="AQ944" s="286"/>
      <c r="AR944" s="286"/>
      <c r="AS944" s="286"/>
      <c r="AT944" s="286"/>
      <c r="AU944" s="286"/>
      <c r="AV944" s="286"/>
      <c r="AW944" s="286"/>
      <c r="AX944" s="286"/>
      <c r="AY944" s="286"/>
      <c r="AZ944" s="286"/>
      <c r="BA944" s="286"/>
      <c r="BB944" s="286"/>
      <c r="BC944" s="286"/>
      <c r="BD944" s="286"/>
      <c r="BE944" s="286"/>
      <c r="BF944" s="286"/>
      <c r="BG944" s="286"/>
      <c r="BH944" s="286"/>
      <c r="BI944" s="286"/>
      <c r="BJ944" s="286"/>
      <c r="BK944" s="290">
        <v>0</v>
      </c>
      <c r="BL944" s="290">
        <v>0</v>
      </c>
      <c r="BM944" s="290">
        <v>0</v>
      </c>
      <c r="BN944" s="290">
        <v>0</v>
      </c>
      <c r="BO944" s="286"/>
      <c r="BP944" s="286"/>
      <c r="BQ944" s="286"/>
      <c r="BR944" s="286"/>
      <c r="BS944" s="286"/>
      <c r="BT944" s="286"/>
      <c r="BU944" s="286"/>
      <c r="BV944" s="286"/>
      <c r="BW944" s="286"/>
      <c r="BX944" s="286"/>
      <c r="BY944" s="286"/>
      <c r="BZ944" s="286"/>
      <c r="CA944" s="286"/>
      <c r="CB944" s="286"/>
      <c r="CC944" s="286"/>
      <c r="CD944" s="286"/>
      <c r="CE944" s="286"/>
      <c r="CF944" s="286"/>
      <c r="CG944" s="286"/>
      <c r="CH944" s="286"/>
      <c r="CI944" s="286"/>
      <c r="CJ944" s="286"/>
      <c r="CK944" s="286"/>
      <c r="CL944" s="286"/>
      <c r="CM944" s="286"/>
      <c r="CN944" s="286"/>
      <c r="CO944" s="286"/>
      <c r="CP944" s="286"/>
      <c r="CQ944" s="286"/>
      <c r="CR944" s="286"/>
      <c r="CS944" s="286"/>
      <c r="CT944" s="286"/>
      <c r="CU944" s="286"/>
      <c r="CV944" s="286"/>
      <c r="CW944" s="286"/>
      <c r="CX944" s="286"/>
      <c r="CY944" s="286"/>
      <c r="CZ944" s="286"/>
      <c r="DA944" s="286"/>
      <c r="DB944" s="286"/>
      <c r="DC944" s="286"/>
      <c r="DD944" s="286"/>
      <c r="DE944" s="286"/>
      <c r="DF944" s="286"/>
      <c r="DG944" s="286"/>
      <c r="DH944" s="286"/>
      <c r="DI944" s="286"/>
      <c r="DJ944" s="286"/>
      <c r="DK944" s="286"/>
      <c r="DL944" s="286"/>
      <c r="DM944" s="286"/>
      <c r="DN944" s="286"/>
      <c r="DO944" s="286"/>
      <c r="DP944" s="286"/>
      <c r="DQ944" s="286"/>
      <c r="DR944" s="286"/>
      <c r="DS944" s="286"/>
      <c r="DT944" s="286"/>
      <c r="DU944" s="286"/>
      <c r="DV944" s="286"/>
      <c r="DW944" s="286"/>
      <c r="DX944" s="286"/>
      <c r="DY944" s="286"/>
      <c r="DZ944" s="286"/>
      <c r="EA944" s="286"/>
      <c r="EB944" s="286"/>
      <c r="EC944" s="289">
        <v>0</v>
      </c>
      <c r="ED944" s="286"/>
      <c r="EE944" s="286"/>
      <c r="EF944" s="286"/>
      <c r="EG944" s="291"/>
      <c r="EH944" s="291"/>
      <c r="EI944" s="286"/>
      <c r="EJ944" s="291"/>
      <c r="EK944" s="291"/>
      <c r="EL944" s="286"/>
      <c r="EM944" s="291"/>
      <c r="EN944" s="291"/>
      <c r="EO944" s="286"/>
      <c r="EP944" s="291"/>
      <c r="EQ944" s="291"/>
      <c r="ER944" s="288"/>
      <c r="ES944" s="286"/>
      <c r="ET944" s="291"/>
      <c r="EU944" s="291"/>
      <c r="EV944" s="286"/>
      <c r="EW944" s="291"/>
      <c r="EX944" s="291"/>
      <c r="EY944" s="286"/>
      <c r="EZ944" s="291"/>
      <c r="FA944" s="291"/>
      <c r="FB944" s="286"/>
      <c r="FC944" s="291"/>
      <c r="FD944" s="291"/>
      <c r="FE944" s="286"/>
      <c r="FF944" s="291"/>
      <c r="FG944" s="291"/>
      <c r="FH944" s="286"/>
      <c r="FI944" s="291"/>
      <c r="FJ944" s="291"/>
      <c r="FK944" s="286"/>
      <c r="FL944" s="291"/>
      <c r="FM944" s="291"/>
      <c r="FN944" s="286"/>
      <c r="FO944" s="291"/>
      <c r="FP944" s="291"/>
      <c r="FQ944" s="286"/>
      <c r="FR944" s="291"/>
      <c r="FS944" s="291"/>
      <c r="FT944" s="286"/>
      <c r="FU944" s="291"/>
      <c r="FV944" s="291"/>
      <c r="FW944" s="288"/>
      <c r="FX944" s="286"/>
      <c r="FY944" s="291"/>
      <c r="FZ944" s="291"/>
      <c r="GA944" s="292"/>
      <c r="GB944" s="293"/>
      <c r="GC944" s="294"/>
      <c r="GD944" s="294"/>
      <c r="GE944" s="293"/>
      <c r="GF944" s="294"/>
      <c r="GG944" s="294"/>
      <c r="GH944" s="293"/>
      <c r="GI944" s="294"/>
      <c r="GJ944" s="293"/>
      <c r="GK944" s="294"/>
      <c r="GL944" s="293"/>
      <c r="GM944" s="294"/>
      <c r="GN944" s="291"/>
      <c r="GO944" s="295"/>
      <c r="GP944" s="296"/>
      <c r="GQ944" s="295"/>
      <c r="GR944" s="302"/>
      <c r="GS944" s="297"/>
      <c r="GT944" s="297"/>
      <c r="GU944" s="297"/>
      <c r="GV944" s="297"/>
      <c r="GW944" s="297"/>
    </row>
    <row r="945" spans="1:205" ht="12.75" hidden="1" outlineLevel="1">
      <c r="A945" s="212"/>
      <c r="B945" s="274"/>
      <c r="C945" s="270"/>
      <c r="D945" s="270"/>
      <c r="E945" s="270"/>
      <c r="F945" s="270"/>
      <c r="G945" s="270"/>
      <c r="H945" s="222"/>
      <c r="I945" s="223"/>
      <c r="J945" s="223"/>
      <c r="K945" s="223"/>
      <c r="L945" s="223"/>
      <c r="M945" s="223"/>
      <c r="N945" s="223"/>
      <c r="O945" s="224"/>
      <c r="P945" s="224"/>
      <c r="Q945" s="222"/>
      <c r="R945" s="222"/>
      <c r="S945" s="222"/>
      <c r="T945" s="223"/>
      <c r="U945" s="223"/>
      <c r="V945" s="223"/>
      <c r="W945" s="223"/>
      <c r="X945" s="223"/>
      <c r="Y945" s="223"/>
      <c r="Z945" s="223"/>
      <c r="AA945" s="223"/>
      <c r="AB945" s="223"/>
      <c r="AC945" s="225">
        <v>0</v>
      </c>
      <c r="AD945" s="225">
        <v>0</v>
      </c>
      <c r="AE945" s="225">
        <v>0</v>
      </c>
      <c r="AF945" s="225">
        <v>0</v>
      </c>
      <c r="AG945" s="226">
        <v>0</v>
      </c>
      <c r="AH945" s="226">
        <v>0</v>
      </c>
      <c r="AI945" s="223"/>
      <c r="AJ945" s="223"/>
      <c r="AK945" s="223"/>
      <c r="AL945" s="223"/>
      <c r="AM945" s="223"/>
      <c r="AN945" s="223"/>
      <c r="AO945" s="223"/>
      <c r="AP945" s="223"/>
      <c r="AQ945" s="223"/>
      <c r="AR945" s="223"/>
      <c r="AS945" s="223"/>
      <c r="AT945" s="223"/>
      <c r="AU945" s="223"/>
      <c r="AV945" s="223"/>
      <c r="AW945" s="223"/>
      <c r="AX945" s="223"/>
      <c r="AY945" s="223"/>
      <c r="AZ945" s="223"/>
      <c r="BA945" s="223"/>
      <c r="BB945" s="223"/>
      <c r="BC945" s="223"/>
      <c r="BD945" s="223"/>
      <c r="BE945" s="223"/>
      <c r="BF945" s="223"/>
      <c r="BG945" s="223"/>
      <c r="BH945" s="223"/>
      <c r="BI945" s="223"/>
      <c r="BJ945" s="223"/>
      <c r="BK945" s="225">
        <v>0</v>
      </c>
      <c r="BL945" s="225">
        <v>0</v>
      </c>
      <c r="BM945" s="225">
        <v>0</v>
      </c>
      <c r="BN945" s="225">
        <v>0</v>
      </c>
      <c r="BO945" s="223"/>
      <c r="BP945" s="223"/>
      <c r="BQ945" s="223"/>
      <c r="BR945" s="223"/>
      <c r="BS945" s="223"/>
      <c r="BT945" s="223"/>
      <c r="BU945" s="223"/>
      <c r="BV945" s="223"/>
      <c r="BW945" s="223"/>
      <c r="BX945" s="223"/>
      <c r="BY945" s="223"/>
      <c r="BZ945" s="223"/>
      <c r="CA945" s="223"/>
      <c r="CB945" s="223"/>
      <c r="CC945" s="223"/>
      <c r="CD945" s="223"/>
      <c r="CE945" s="223"/>
      <c r="CF945" s="223"/>
      <c r="CG945" s="223"/>
      <c r="CH945" s="223"/>
      <c r="CI945" s="223"/>
      <c r="CJ945" s="223"/>
      <c r="CK945" s="223"/>
      <c r="CL945" s="223"/>
      <c r="CM945" s="223"/>
      <c r="CN945" s="223"/>
      <c r="CO945" s="223"/>
      <c r="CP945" s="223"/>
      <c r="CQ945" s="223"/>
      <c r="CR945" s="223"/>
      <c r="CS945" s="223"/>
      <c r="CT945" s="223"/>
      <c r="CU945" s="223"/>
      <c r="CV945" s="223"/>
      <c r="CW945" s="223"/>
      <c r="CX945" s="223"/>
      <c r="CY945" s="223"/>
      <c r="CZ945" s="223"/>
      <c r="DA945" s="223"/>
      <c r="DB945" s="223"/>
      <c r="DC945" s="223"/>
      <c r="DD945" s="223"/>
      <c r="DE945" s="223"/>
      <c r="DF945" s="223"/>
      <c r="DG945" s="223"/>
      <c r="DH945" s="223"/>
      <c r="DI945" s="223"/>
      <c r="DJ945" s="223"/>
      <c r="DK945" s="223"/>
      <c r="DL945" s="223"/>
      <c r="DM945" s="223"/>
      <c r="DN945" s="223"/>
      <c r="DO945" s="223"/>
      <c r="DP945" s="223"/>
      <c r="DQ945" s="223"/>
      <c r="DR945" s="223"/>
      <c r="DS945" s="223"/>
      <c r="DT945" s="223"/>
      <c r="DU945" s="223"/>
      <c r="DV945" s="223"/>
      <c r="DW945" s="223"/>
      <c r="DX945" s="223"/>
      <c r="DY945" s="223"/>
      <c r="DZ945" s="223"/>
      <c r="EA945" s="223"/>
      <c r="EB945" s="223"/>
      <c r="EC945" s="227">
        <v>0</v>
      </c>
      <c r="ED945" s="223"/>
      <c r="EE945" s="223"/>
      <c r="EF945" s="223"/>
      <c r="EG945" s="229"/>
      <c r="EH945" s="229"/>
      <c r="EI945" s="223"/>
      <c r="EJ945" s="229"/>
      <c r="EK945" s="229"/>
      <c r="EL945" s="223"/>
      <c r="EM945" s="229"/>
      <c r="EN945" s="229"/>
      <c r="EO945" s="223"/>
      <c r="EP945" s="229"/>
      <c r="EQ945" s="229"/>
      <c r="ER945" s="222"/>
      <c r="ES945" s="223"/>
      <c r="ET945" s="229"/>
      <c r="EU945" s="229"/>
      <c r="EV945" s="223"/>
      <c r="EW945" s="229"/>
      <c r="EX945" s="229"/>
      <c r="EY945" s="223"/>
      <c r="EZ945" s="229"/>
      <c r="FA945" s="229"/>
      <c r="FB945" s="223"/>
      <c r="FC945" s="229"/>
      <c r="FD945" s="229"/>
      <c r="FE945" s="223"/>
      <c r="FF945" s="229"/>
      <c r="FG945" s="229"/>
      <c r="FH945" s="223"/>
      <c r="FI945" s="229"/>
      <c r="FJ945" s="229"/>
      <c r="FK945" s="223"/>
      <c r="FL945" s="229"/>
      <c r="FM945" s="229"/>
      <c r="FN945" s="223"/>
      <c r="FO945" s="229"/>
      <c r="FP945" s="229"/>
      <c r="FQ945" s="223"/>
      <c r="FR945" s="229"/>
      <c r="FS945" s="229"/>
      <c r="FT945" s="223"/>
      <c r="FU945" s="229"/>
      <c r="FV945" s="229"/>
      <c r="FW945" s="222"/>
      <c r="FX945" s="223"/>
      <c r="FY945" s="229"/>
      <c r="FZ945" s="229"/>
      <c r="GA945" s="230"/>
      <c r="GB945" s="231"/>
      <c r="GC945" s="232"/>
      <c r="GD945" s="232"/>
      <c r="GE945" s="231"/>
      <c r="GF945" s="232"/>
      <c r="GG945" s="232"/>
      <c r="GH945" s="231"/>
      <c r="GI945" s="232"/>
      <c r="GJ945" s="231"/>
      <c r="GK945" s="232"/>
      <c r="GL945" s="231"/>
      <c r="GM945" s="232"/>
      <c r="GN945" s="228"/>
      <c r="GO945" s="234"/>
      <c r="GP945" s="298"/>
      <c r="GQ945" s="239"/>
      <c r="GR945" s="298"/>
      <c r="GS945" s="239"/>
      <c r="GT945" s="239"/>
      <c r="GU945" s="239"/>
      <c r="GV945" s="234"/>
      <c r="GW945" s="234"/>
    </row>
    <row r="946" spans="1:205" ht="12.75" hidden="1" outlineLevel="1">
      <c r="A946" s="212"/>
      <c r="B946" s="274"/>
      <c r="C946" s="270"/>
      <c r="D946" s="270"/>
      <c r="E946" s="270"/>
      <c r="F946" s="270"/>
      <c r="G946" s="270"/>
      <c r="H946" s="222"/>
      <c r="I946" s="223"/>
      <c r="J946" s="223"/>
      <c r="K946" s="223"/>
      <c r="L946" s="223"/>
      <c r="M946" s="223"/>
      <c r="N946" s="223"/>
      <c r="O946" s="224"/>
      <c r="P946" s="224"/>
      <c r="Q946" s="222"/>
      <c r="R946" s="222"/>
      <c r="S946" s="222"/>
      <c r="T946" s="223"/>
      <c r="U946" s="223"/>
      <c r="V946" s="223"/>
      <c r="W946" s="223"/>
      <c r="X946" s="223"/>
      <c r="Y946" s="223"/>
      <c r="Z946" s="223"/>
      <c r="AA946" s="223"/>
      <c r="AB946" s="223"/>
      <c r="AC946" s="225">
        <v>0</v>
      </c>
      <c r="AD946" s="225">
        <v>0</v>
      </c>
      <c r="AE946" s="225">
        <v>0</v>
      </c>
      <c r="AF946" s="225">
        <v>0</v>
      </c>
      <c r="AG946" s="226">
        <v>0</v>
      </c>
      <c r="AH946" s="226">
        <v>0</v>
      </c>
      <c r="AI946" s="223"/>
      <c r="AJ946" s="223"/>
      <c r="AK946" s="223"/>
      <c r="AL946" s="223"/>
      <c r="AM946" s="223"/>
      <c r="AN946" s="223"/>
      <c r="AO946" s="223"/>
      <c r="AP946" s="223"/>
      <c r="AQ946" s="223"/>
      <c r="AR946" s="223"/>
      <c r="AS946" s="223"/>
      <c r="AT946" s="223"/>
      <c r="AU946" s="223"/>
      <c r="AV946" s="223"/>
      <c r="AW946" s="223"/>
      <c r="AX946" s="223"/>
      <c r="AY946" s="223"/>
      <c r="AZ946" s="223"/>
      <c r="BA946" s="223"/>
      <c r="BB946" s="223"/>
      <c r="BC946" s="223"/>
      <c r="BD946" s="223"/>
      <c r="BE946" s="223"/>
      <c r="BF946" s="223"/>
      <c r="BG946" s="223"/>
      <c r="BH946" s="223"/>
      <c r="BI946" s="223"/>
      <c r="BJ946" s="223"/>
      <c r="BK946" s="225">
        <v>0</v>
      </c>
      <c r="BL946" s="225">
        <v>0</v>
      </c>
      <c r="BM946" s="225">
        <v>0</v>
      </c>
      <c r="BN946" s="225">
        <v>0</v>
      </c>
      <c r="BO946" s="223"/>
      <c r="BP946" s="223"/>
      <c r="BQ946" s="223"/>
      <c r="BR946" s="223"/>
      <c r="BS946" s="223"/>
      <c r="BT946" s="223"/>
      <c r="BU946" s="223"/>
      <c r="BV946" s="223"/>
      <c r="BW946" s="223"/>
      <c r="BX946" s="223"/>
      <c r="BY946" s="223"/>
      <c r="BZ946" s="223"/>
      <c r="CA946" s="223"/>
      <c r="CB946" s="223"/>
      <c r="CC946" s="223"/>
      <c r="CD946" s="223"/>
      <c r="CE946" s="223"/>
      <c r="CF946" s="223"/>
      <c r="CG946" s="223"/>
      <c r="CH946" s="223"/>
      <c r="CI946" s="223"/>
      <c r="CJ946" s="223"/>
      <c r="CK946" s="223"/>
      <c r="CL946" s="223"/>
      <c r="CM946" s="223"/>
      <c r="CN946" s="223"/>
      <c r="CO946" s="223"/>
      <c r="CP946" s="223"/>
      <c r="CQ946" s="223"/>
      <c r="CR946" s="223"/>
      <c r="CS946" s="223"/>
      <c r="CT946" s="223"/>
      <c r="CU946" s="223"/>
      <c r="CV946" s="223"/>
      <c r="CW946" s="223"/>
      <c r="CX946" s="223"/>
      <c r="CY946" s="223"/>
      <c r="CZ946" s="223"/>
      <c r="DA946" s="223"/>
      <c r="DB946" s="223"/>
      <c r="DC946" s="223"/>
      <c r="DD946" s="223"/>
      <c r="DE946" s="223"/>
      <c r="DF946" s="223"/>
      <c r="DG946" s="223"/>
      <c r="DH946" s="223"/>
      <c r="DI946" s="223"/>
      <c r="DJ946" s="223"/>
      <c r="DK946" s="223"/>
      <c r="DL946" s="223"/>
      <c r="DM946" s="223"/>
      <c r="DN946" s="223"/>
      <c r="DO946" s="223"/>
      <c r="DP946" s="223"/>
      <c r="DQ946" s="223"/>
      <c r="DR946" s="223"/>
      <c r="DS946" s="223"/>
      <c r="DT946" s="223"/>
      <c r="DU946" s="223"/>
      <c r="DV946" s="223"/>
      <c r="DW946" s="223"/>
      <c r="DX946" s="223"/>
      <c r="DY946" s="223"/>
      <c r="DZ946" s="223"/>
      <c r="EA946" s="223"/>
      <c r="EB946" s="223"/>
      <c r="EC946" s="227">
        <v>0</v>
      </c>
      <c r="ED946" s="223"/>
      <c r="EE946" s="223"/>
      <c r="EF946" s="223"/>
      <c r="EG946" s="229"/>
      <c r="EH946" s="229"/>
      <c r="EI946" s="223"/>
      <c r="EJ946" s="229"/>
      <c r="EK946" s="229"/>
      <c r="EL946" s="223"/>
      <c r="EM946" s="229"/>
      <c r="EN946" s="229"/>
      <c r="EO946" s="223"/>
      <c r="EP946" s="229"/>
      <c r="EQ946" s="229"/>
      <c r="ER946" s="222"/>
      <c r="ES946" s="223"/>
      <c r="ET946" s="229"/>
      <c r="EU946" s="229"/>
      <c r="EV946" s="223"/>
      <c r="EW946" s="229"/>
      <c r="EX946" s="229"/>
      <c r="EY946" s="223"/>
      <c r="EZ946" s="229"/>
      <c r="FA946" s="229"/>
      <c r="FB946" s="223"/>
      <c r="FC946" s="229"/>
      <c r="FD946" s="229"/>
      <c r="FE946" s="223"/>
      <c r="FF946" s="229"/>
      <c r="FG946" s="229"/>
      <c r="FH946" s="223"/>
      <c r="FI946" s="229"/>
      <c r="FJ946" s="229"/>
      <c r="FK946" s="223"/>
      <c r="FL946" s="229"/>
      <c r="FM946" s="229"/>
      <c r="FN946" s="223"/>
      <c r="FO946" s="229"/>
      <c r="FP946" s="229"/>
      <c r="FQ946" s="223"/>
      <c r="FR946" s="229"/>
      <c r="FS946" s="229"/>
      <c r="FT946" s="223"/>
      <c r="FU946" s="229"/>
      <c r="FV946" s="229"/>
      <c r="FW946" s="222"/>
      <c r="FX946" s="223"/>
      <c r="FY946" s="229"/>
      <c r="FZ946" s="229"/>
      <c r="GA946" s="230"/>
      <c r="GB946" s="231"/>
      <c r="GC946" s="232"/>
      <c r="GD946" s="232"/>
      <c r="GE946" s="231"/>
      <c r="GF946" s="232"/>
      <c r="GG946" s="232"/>
      <c r="GH946" s="231"/>
      <c r="GI946" s="232"/>
      <c r="GJ946" s="231"/>
      <c r="GK946" s="232"/>
      <c r="GL946" s="231"/>
      <c r="GM946" s="232"/>
      <c r="GN946" s="228"/>
      <c r="GO946" s="234"/>
      <c r="GP946" s="298"/>
      <c r="GQ946" s="239"/>
      <c r="GR946" s="298"/>
      <c r="GS946" s="239"/>
      <c r="GT946" s="239"/>
      <c r="GU946" s="239"/>
      <c r="GV946" s="234"/>
      <c r="GW946" s="234"/>
    </row>
    <row r="947" spans="1:205" ht="12.75" hidden="1" outlineLevel="1">
      <c r="A947" s="212"/>
      <c r="B947" s="274"/>
      <c r="C947" s="270"/>
      <c r="D947" s="270"/>
      <c r="E947" s="270"/>
      <c r="F947" s="270"/>
      <c r="G947" s="270"/>
      <c r="H947" s="222"/>
      <c r="I947" s="223"/>
      <c r="J947" s="223"/>
      <c r="K947" s="223"/>
      <c r="L947" s="223"/>
      <c r="M947" s="223"/>
      <c r="N947" s="223"/>
      <c r="O947" s="224"/>
      <c r="P947" s="224"/>
      <c r="Q947" s="222"/>
      <c r="R947" s="222"/>
      <c r="S947" s="222"/>
      <c r="T947" s="223"/>
      <c r="U947" s="223"/>
      <c r="V947" s="223"/>
      <c r="W947" s="223"/>
      <c r="X947" s="223"/>
      <c r="Y947" s="223"/>
      <c r="Z947" s="223"/>
      <c r="AA947" s="223"/>
      <c r="AB947" s="223"/>
      <c r="AC947" s="225">
        <v>0</v>
      </c>
      <c r="AD947" s="225">
        <v>0</v>
      </c>
      <c r="AE947" s="225">
        <v>0</v>
      </c>
      <c r="AF947" s="225">
        <v>0</v>
      </c>
      <c r="AG947" s="226">
        <v>0</v>
      </c>
      <c r="AH947" s="226">
        <v>0</v>
      </c>
      <c r="AI947" s="223"/>
      <c r="AJ947" s="223"/>
      <c r="AK947" s="223"/>
      <c r="AL947" s="223"/>
      <c r="AM947" s="223"/>
      <c r="AN947" s="223"/>
      <c r="AO947" s="223"/>
      <c r="AP947" s="223"/>
      <c r="AQ947" s="223"/>
      <c r="AR947" s="223"/>
      <c r="AS947" s="223"/>
      <c r="AT947" s="223"/>
      <c r="AU947" s="223"/>
      <c r="AV947" s="223"/>
      <c r="AW947" s="223"/>
      <c r="AX947" s="223"/>
      <c r="AY947" s="223"/>
      <c r="AZ947" s="223"/>
      <c r="BA947" s="223"/>
      <c r="BB947" s="223"/>
      <c r="BC947" s="223"/>
      <c r="BD947" s="223"/>
      <c r="BE947" s="223"/>
      <c r="BF947" s="223"/>
      <c r="BG947" s="223"/>
      <c r="BH947" s="223"/>
      <c r="BI947" s="223"/>
      <c r="BJ947" s="223"/>
      <c r="BK947" s="225">
        <v>0</v>
      </c>
      <c r="BL947" s="225">
        <v>0</v>
      </c>
      <c r="BM947" s="225">
        <v>0</v>
      </c>
      <c r="BN947" s="225">
        <v>0</v>
      </c>
      <c r="BO947" s="223"/>
      <c r="BP947" s="223"/>
      <c r="BQ947" s="223"/>
      <c r="BR947" s="223"/>
      <c r="BS947" s="223"/>
      <c r="BT947" s="223"/>
      <c r="BU947" s="223"/>
      <c r="BV947" s="223"/>
      <c r="BW947" s="223"/>
      <c r="BX947" s="223"/>
      <c r="BY947" s="223"/>
      <c r="BZ947" s="223"/>
      <c r="CA947" s="223"/>
      <c r="CB947" s="223"/>
      <c r="CC947" s="223"/>
      <c r="CD947" s="223"/>
      <c r="CE947" s="223"/>
      <c r="CF947" s="223"/>
      <c r="CG947" s="223"/>
      <c r="CH947" s="223"/>
      <c r="CI947" s="223"/>
      <c r="CJ947" s="223"/>
      <c r="CK947" s="223"/>
      <c r="CL947" s="223"/>
      <c r="CM947" s="223"/>
      <c r="CN947" s="223"/>
      <c r="CO947" s="223"/>
      <c r="CP947" s="223"/>
      <c r="CQ947" s="223"/>
      <c r="CR947" s="223"/>
      <c r="CS947" s="223"/>
      <c r="CT947" s="223"/>
      <c r="CU947" s="223"/>
      <c r="CV947" s="223"/>
      <c r="CW947" s="223"/>
      <c r="CX947" s="223"/>
      <c r="CY947" s="223"/>
      <c r="CZ947" s="223"/>
      <c r="DA947" s="223"/>
      <c r="DB947" s="223"/>
      <c r="DC947" s="223"/>
      <c r="DD947" s="223"/>
      <c r="DE947" s="223"/>
      <c r="DF947" s="223"/>
      <c r="DG947" s="223"/>
      <c r="DH947" s="223"/>
      <c r="DI947" s="223"/>
      <c r="DJ947" s="223"/>
      <c r="DK947" s="223"/>
      <c r="DL947" s="223"/>
      <c r="DM947" s="223"/>
      <c r="DN947" s="223"/>
      <c r="DO947" s="223"/>
      <c r="DP947" s="223"/>
      <c r="DQ947" s="223"/>
      <c r="DR947" s="223"/>
      <c r="DS947" s="223"/>
      <c r="DT947" s="223"/>
      <c r="DU947" s="223"/>
      <c r="DV947" s="223"/>
      <c r="DW947" s="223"/>
      <c r="DX947" s="223"/>
      <c r="DY947" s="223"/>
      <c r="DZ947" s="223"/>
      <c r="EA947" s="223"/>
      <c r="EB947" s="223"/>
      <c r="EC947" s="227">
        <v>0</v>
      </c>
      <c r="ED947" s="223"/>
      <c r="EE947" s="223"/>
      <c r="EF947" s="223"/>
      <c r="EG947" s="229"/>
      <c r="EH947" s="229"/>
      <c r="EI947" s="223"/>
      <c r="EJ947" s="229"/>
      <c r="EK947" s="229"/>
      <c r="EL947" s="223"/>
      <c r="EM947" s="229"/>
      <c r="EN947" s="229"/>
      <c r="EO947" s="223"/>
      <c r="EP947" s="229"/>
      <c r="EQ947" s="229"/>
      <c r="ER947" s="222"/>
      <c r="ES947" s="223"/>
      <c r="ET947" s="229"/>
      <c r="EU947" s="229"/>
      <c r="EV947" s="223"/>
      <c r="EW947" s="229"/>
      <c r="EX947" s="229"/>
      <c r="EY947" s="223"/>
      <c r="EZ947" s="229"/>
      <c r="FA947" s="229"/>
      <c r="FB947" s="223"/>
      <c r="FC947" s="229"/>
      <c r="FD947" s="229"/>
      <c r="FE947" s="223"/>
      <c r="FF947" s="229"/>
      <c r="FG947" s="229"/>
      <c r="FH947" s="223"/>
      <c r="FI947" s="229"/>
      <c r="FJ947" s="229"/>
      <c r="FK947" s="223"/>
      <c r="FL947" s="229"/>
      <c r="FM947" s="229"/>
      <c r="FN947" s="223"/>
      <c r="FO947" s="229"/>
      <c r="FP947" s="229"/>
      <c r="FQ947" s="223"/>
      <c r="FR947" s="229"/>
      <c r="FS947" s="229"/>
      <c r="FT947" s="223"/>
      <c r="FU947" s="229"/>
      <c r="FV947" s="229"/>
      <c r="FW947" s="222"/>
      <c r="FX947" s="223"/>
      <c r="FY947" s="229"/>
      <c r="FZ947" s="229"/>
      <c r="GA947" s="230"/>
      <c r="GB947" s="231"/>
      <c r="GC947" s="232"/>
      <c r="GD947" s="232"/>
      <c r="GE947" s="231"/>
      <c r="GF947" s="232"/>
      <c r="GG947" s="232"/>
      <c r="GH947" s="231"/>
      <c r="GI947" s="232"/>
      <c r="GJ947" s="231"/>
      <c r="GK947" s="232"/>
      <c r="GL947" s="231"/>
      <c r="GM947" s="232"/>
      <c r="GN947" s="228"/>
      <c r="GO947" s="234"/>
      <c r="GP947" s="298"/>
      <c r="GQ947" s="239"/>
      <c r="GR947" s="298"/>
      <c r="GS947" s="239"/>
      <c r="GT947" s="239"/>
      <c r="GU947" s="239"/>
      <c r="GV947" s="234"/>
      <c r="GW947" s="234"/>
    </row>
    <row r="948" spans="1:205" ht="12.75" hidden="1" outlineLevel="1">
      <c r="A948" s="212"/>
      <c r="B948" s="274"/>
      <c r="C948" s="270"/>
      <c r="D948" s="270"/>
      <c r="E948" s="270"/>
      <c r="F948" s="270"/>
      <c r="G948" s="270"/>
      <c r="H948" s="222"/>
      <c r="I948" s="223"/>
      <c r="J948" s="223"/>
      <c r="K948" s="223"/>
      <c r="L948" s="223"/>
      <c r="M948" s="223"/>
      <c r="N948" s="223"/>
      <c r="O948" s="224"/>
      <c r="P948" s="224"/>
      <c r="Q948" s="222"/>
      <c r="R948" s="222"/>
      <c r="S948" s="222"/>
      <c r="T948" s="223"/>
      <c r="U948" s="223"/>
      <c r="V948" s="223"/>
      <c r="W948" s="223"/>
      <c r="X948" s="223"/>
      <c r="Y948" s="223"/>
      <c r="Z948" s="223"/>
      <c r="AA948" s="223"/>
      <c r="AB948" s="223"/>
      <c r="AC948" s="225">
        <v>0</v>
      </c>
      <c r="AD948" s="225">
        <v>0</v>
      </c>
      <c r="AE948" s="225">
        <v>0</v>
      </c>
      <c r="AF948" s="225">
        <v>0</v>
      </c>
      <c r="AG948" s="226">
        <v>0</v>
      </c>
      <c r="AH948" s="226">
        <v>0</v>
      </c>
      <c r="AI948" s="223"/>
      <c r="AJ948" s="223"/>
      <c r="AK948" s="223"/>
      <c r="AL948" s="223"/>
      <c r="AM948" s="223"/>
      <c r="AN948" s="223"/>
      <c r="AO948" s="223"/>
      <c r="AP948" s="223"/>
      <c r="AQ948" s="223"/>
      <c r="AR948" s="223"/>
      <c r="AS948" s="223"/>
      <c r="AT948" s="223"/>
      <c r="AU948" s="223"/>
      <c r="AV948" s="223"/>
      <c r="AW948" s="223"/>
      <c r="AX948" s="223"/>
      <c r="AY948" s="223"/>
      <c r="AZ948" s="223"/>
      <c r="BA948" s="223"/>
      <c r="BB948" s="223"/>
      <c r="BC948" s="223"/>
      <c r="BD948" s="223"/>
      <c r="BE948" s="223"/>
      <c r="BF948" s="223"/>
      <c r="BG948" s="223"/>
      <c r="BH948" s="223"/>
      <c r="BI948" s="223"/>
      <c r="BJ948" s="223"/>
      <c r="BK948" s="225">
        <v>0</v>
      </c>
      <c r="BL948" s="225">
        <v>0</v>
      </c>
      <c r="BM948" s="225">
        <v>0</v>
      </c>
      <c r="BN948" s="225">
        <v>0</v>
      </c>
      <c r="BO948" s="223"/>
      <c r="BP948" s="223"/>
      <c r="BQ948" s="223"/>
      <c r="BR948" s="223"/>
      <c r="BS948" s="223"/>
      <c r="BT948" s="223"/>
      <c r="BU948" s="223"/>
      <c r="BV948" s="223"/>
      <c r="BW948" s="223"/>
      <c r="BX948" s="223"/>
      <c r="BY948" s="223"/>
      <c r="BZ948" s="223"/>
      <c r="CA948" s="223"/>
      <c r="CB948" s="223"/>
      <c r="CC948" s="223"/>
      <c r="CD948" s="223"/>
      <c r="CE948" s="223"/>
      <c r="CF948" s="223"/>
      <c r="CG948" s="223"/>
      <c r="CH948" s="223"/>
      <c r="CI948" s="223"/>
      <c r="CJ948" s="223"/>
      <c r="CK948" s="223"/>
      <c r="CL948" s="223"/>
      <c r="CM948" s="223"/>
      <c r="CN948" s="223"/>
      <c r="CO948" s="223"/>
      <c r="CP948" s="223"/>
      <c r="CQ948" s="223"/>
      <c r="CR948" s="223"/>
      <c r="CS948" s="223"/>
      <c r="CT948" s="223"/>
      <c r="CU948" s="223"/>
      <c r="CV948" s="223"/>
      <c r="CW948" s="223"/>
      <c r="CX948" s="223"/>
      <c r="CY948" s="223"/>
      <c r="CZ948" s="223"/>
      <c r="DA948" s="223"/>
      <c r="DB948" s="223"/>
      <c r="DC948" s="223"/>
      <c r="DD948" s="223"/>
      <c r="DE948" s="223"/>
      <c r="DF948" s="223"/>
      <c r="DG948" s="223"/>
      <c r="DH948" s="223"/>
      <c r="DI948" s="223"/>
      <c r="DJ948" s="223"/>
      <c r="DK948" s="223"/>
      <c r="DL948" s="223"/>
      <c r="DM948" s="223"/>
      <c r="DN948" s="223"/>
      <c r="DO948" s="223"/>
      <c r="DP948" s="223"/>
      <c r="DQ948" s="223"/>
      <c r="DR948" s="223"/>
      <c r="DS948" s="223"/>
      <c r="DT948" s="223"/>
      <c r="DU948" s="223"/>
      <c r="DV948" s="223"/>
      <c r="DW948" s="223"/>
      <c r="DX948" s="223"/>
      <c r="DY948" s="223"/>
      <c r="DZ948" s="223"/>
      <c r="EA948" s="223"/>
      <c r="EB948" s="223"/>
      <c r="EC948" s="227">
        <v>0</v>
      </c>
      <c r="ED948" s="223"/>
      <c r="EE948" s="223"/>
      <c r="EF948" s="223"/>
      <c r="EG948" s="229"/>
      <c r="EH948" s="229"/>
      <c r="EI948" s="223"/>
      <c r="EJ948" s="229"/>
      <c r="EK948" s="229"/>
      <c r="EL948" s="223"/>
      <c r="EM948" s="229"/>
      <c r="EN948" s="229"/>
      <c r="EO948" s="223"/>
      <c r="EP948" s="229"/>
      <c r="EQ948" s="229"/>
      <c r="ER948" s="222"/>
      <c r="ES948" s="223"/>
      <c r="ET948" s="229"/>
      <c r="EU948" s="229"/>
      <c r="EV948" s="223"/>
      <c r="EW948" s="229"/>
      <c r="EX948" s="229"/>
      <c r="EY948" s="223"/>
      <c r="EZ948" s="229"/>
      <c r="FA948" s="229"/>
      <c r="FB948" s="223"/>
      <c r="FC948" s="229"/>
      <c r="FD948" s="229"/>
      <c r="FE948" s="223"/>
      <c r="FF948" s="229"/>
      <c r="FG948" s="229"/>
      <c r="FH948" s="223"/>
      <c r="FI948" s="229"/>
      <c r="FJ948" s="229"/>
      <c r="FK948" s="223"/>
      <c r="FL948" s="229"/>
      <c r="FM948" s="229"/>
      <c r="FN948" s="223"/>
      <c r="FO948" s="229"/>
      <c r="FP948" s="229"/>
      <c r="FQ948" s="223"/>
      <c r="FR948" s="229"/>
      <c r="FS948" s="229"/>
      <c r="FT948" s="223"/>
      <c r="FU948" s="229"/>
      <c r="FV948" s="229"/>
      <c r="FW948" s="222"/>
      <c r="FX948" s="223"/>
      <c r="FY948" s="229"/>
      <c r="FZ948" s="229"/>
      <c r="GA948" s="230"/>
      <c r="GB948" s="231"/>
      <c r="GC948" s="232"/>
      <c r="GD948" s="232"/>
      <c r="GE948" s="231"/>
      <c r="GF948" s="232"/>
      <c r="GG948" s="232"/>
      <c r="GH948" s="231"/>
      <c r="GI948" s="232"/>
      <c r="GJ948" s="231"/>
      <c r="GK948" s="232"/>
      <c r="GL948" s="231"/>
      <c r="GM948" s="232"/>
      <c r="GN948" s="228"/>
      <c r="GO948" s="234"/>
      <c r="GP948" s="298"/>
      <c r="GQ948" s="239"/>
      <c r="GR948" s="298"/>
      <c r="GS948" s="239"/>
      <c r="GT948" s="239"/>
      <c r="GU948" s="239"/>
      <c r="GV948" s="234"/>
      <c r="GW948" s="234"/>
    </row>
    <row r="949" spans="1:205" ht="12.75" hidden="1" outlineLevel="1">
      <c r="A949" s="212"/>
      <c r="B949" s="274"/>
      <c r="C949" s="270"/>
      <c r="D949" s="270"/>
      <c r="E949" s="270"/>
      <c r="F949" s="270"/>
      <c r="G949" s="270"/>
      <c r="H949" s="222"/>
      <c r="I949" s="223"/>
      <c r="J949" s="223"/>
      <c r="K949" s="223"/>
      <c r="L949" s="223"/>
      <c r="M949" s="223"/>
      <c r="N949" s="223"/>
      <c r="O949" s="224"/>
      <c r="P949" s="224"/>
      <c r="Q949" s="222"/>
      <c r="R949" s="222"/>
      <c r="S949" s="222"/>
      <c r="T949" s="223"/>
      <c r="U949" s="223"/>
      <c r="V949" s="223"/>
      <c r="W949" s="223"/>
      <c r="X949" s="223"/>
      <c r="Y949" s="223"/>
      <c r="Z949" s="223"/>
      <c r="AA949" s="223"/>
      <c r="AB949" s="223"/>
      <c r="AC949" s="225">
        <v>0</v>
      </c>
      <c r="AD949" s="225">
        <v>0</v>
      </c>
      <c r="AE949" s="225">
        <v>0</v>
      </c>
      <c r="AF949" s="225">
        <v>0</v>
      </c>
      <c r="AG949" s="226">
        <v>0</v>
      </c>
      <c r="AH949" s="226">
        <v>0</v>
      </c>
      <c r="AI949" s="223"/>
      <c r="AJ949" s="223"/>
      <c r="AK949" s="223"/>
      <c r="AL949" s="223"/>
      <c r="AM949" s="223"/>
      <c r="AN949" s="223"/>
      <c r="AO949" s="223"/>
      <c r="AP949" s="223"/>
      <c r="AQ949" s="223"/>
      <c r="AR949" s="223"/>
      <c r="AS949" s="223"/>
      <c r="AT949" s="223"/>
      <c r="AU949" s="223"/>
      <c r="AV949" s="223"/>
      <c r="AW949" s="223"/>
      <c r="AX949" s="223"/>
      <c r="AY949" s="223"/>
      <c r="AZ949" s="223"/>
      <c r="BA949" s="223"/>
      <c r="BB949" s="223"/>
      <c r="BC949" s="223"/>
      <c r="BD949" s="223"/>
      <c r="BE949" s="223"/>
      <c r="BF949" s="223"/>
      <c r="BG949" s="223"/>
      <c r="BH949" s="223"/>
      <c r="BI949" s="223"/>
      <c r="BJ949" s="223"/>
      <c r="BK949" s="225">
        <v>0</v>
      </c>
      <c r="BL949" s="225">
        <v>0</v>
      </c>
      <c r="BM949" s="225">
        <v>0</v>
      </c>
      <c r="BN949" s="225">
        <v>0</v>
      </c>
      <c r="BO949" s="223"/>
      <c r="BP949" s="223"/>
      <c r="BQ949" s="223"/>
      <c r="BR949" s="223"/>
      <c r="BS949" s="223"/>
      <c r="BT949" s="223"/>
      <c r="BU949" s="223"/>
      <c r="BV949" s="223"/>
      <c r="BW949" s="223"/>
      <c r="BX949" s="223"/>
      <c r="BY949" s="223"/>
      <c r="BZ949" s="223"/>
      <c r="CA949" s="223"/>
      <c r="CB949" s="223"/>
      <c r="CC949" s="223"/>
      <c r="CD949" s="223"/>
      <c r="CE949" s="223"/>
      <c r="CF949" s="223"/>
      <c r="CG949" s="223"/>
      <c r="CH949" s="223"/>
      <c r="CI949" s="223"/>
      <c r="CJ949" s="223"/>
      <c r="CK949" s="223"/>
      <c r="CL949" s="223"/>
      <c r="CM949" s="223"/>
      <c r="CN949" s="223"/>
      <c r="CO949" s="223"/>
      <c r="CP949" s="223"/>
      <c r="CQ949" s="223"/>
      <c r="CR949" s="223"/>
      <c r="CS949" s="223"/>
      <c r="CT949" s="223"/>
      <c r="CU949" s="223"/>
      <c r="CV949" s="223"/>
      <c r="CW949" s="223"/>
      <c r="CX949" s="223"/>
      <c r="CY949" s="223"/>
      <c r="CZ949" s="223"/>
      <c r="DA949" s="223"/>
      <c r="DB949" s="223"/>
      <c r="DC949" s="223"/>
      <c r="DD949" s="223"/>
      <c r="DE949" s="223"/>
      <c r="DF949" s="223"/>
      <c r="DG949" s="223"/>
      <c r="DH949" s="223"/>
      <c r="DI949" s="223"/>
      <c r="DJ949" s="223"/>
      <c r="DK949" s="223"/>
      <c r="DL949" s="223"/>
      <c r="DM949" s="223"/>
      <c r="DN949" s="223"/>
      <c r="DO949" s="223"/>
      <c r="DP949" s="223"/>
      <c r="DQ949" s="223"/>
      <c r="DR949" s="223"/>
      <c r="DS949" s="223"/>
      <c r="DT949" s="223"/>
      <c r="DU949" s="223"/>
      <c r="DV949" s="223"/>
      <c r="DW949" s="223"/>
      <c r="DX949" s="223"/>
      <c r="DY949" s="223"/>
      <c r="DZ949" s="223"/>
      <c r="EA949" s="223"/>
      <c r="EB949" s="223"/>
      <c r="EC949" s="227">
        <v>0</v>
      </c>
      <c r="ED949" s="223"/>
      <c r="EE949" s="223"/>
      <c r="EF949" s="223"/>
      <c r="EG949" s="229"/>
      <c r="EH949" s="229"/>
      <c r="EI949" s="223"/>
      <c r="EJ949" s="229"/>
      <c r="EK949" s="229"/>
      <c r="EL949" s="223"/>
      <c r="EM949" s="229"/>
      <c r="EN949" s="229"/>
      <c r="EO949" s="223"/>
      <c r="EP949" s="229"/>
      <c r="EQ949" s="229"/>
      <c r="ER949" s="222"/>
      <c r="ES949" s="223"/>
      <c r="ET949" s="229"/>
      <c r="EU949" s="229"/>
      <c r="EV949" s="223"/>
      <c r="EW949" s="229"/>
      <c r="EX949" s="229"/>
      <c r="EY949" s="223"/>
      <c r="EZ949" s="229"/>
      <c r="FA949" s="229"/>
      <c r="FB949" s="223"/>
      <c r="FC949" s="229"/>
      <c r="FD949" s="229"/>
      <c r="FE949" s="223"/>
      <c r="FF949" s="229"/>
      <c r="FG949" s="229"/>
      <c r="FH949" s="223"/>
      <c r="FI949" s="229"/>
      <c r="FJ949" s="229"/>
      <c r="FK949" s="223"/>
      <c r="FL949" s="229"/>
      <c r="FM949" s="229"/>
      <c r="FN949" s="223"/>
      <c r="FO949" s="229"/>
      <c r="FP949" s="229"/>
      <c r="FQ949" s="223"/>
      <c r="FR949" s="229"/>
      <c r="FS949" s="229"/>
      <c r="FT949" s="223"/>
      <c r="FU949" s="229"/>
      <c r="FV949" s="229"/>
      <c r="FW949" s="222"/>
      <c r="FX949" s="223"/>
      <c r="FY949" s="229"/>
      <c r="FZ949" s="229"/>
      <c r="GA949" s="230"/>
      <c r="GB949" s="231"/>
      <c r="GC949" s="232"/>
      <c r="GD949" s="232"/>
      <c r="GE949" s="231"/>
      <c r="GF949" s="232"/>
      <c r="GG949" s="232"/>
      <c r="GH949" s="231"/>
      <c r="GI949" s="232"/>
      <c r="GJ949" s="231"/>
      <c r="GK949" s="232"/>
      <c r="GL949" s="231"/>
      <c r="GM949" s="232"/>
      <c r="GN949" s="228"/>
      <c r="GO949" s="234"/>
      <c r="GP949" s="298"/>
      <c r="GQ949" s="239"/>
      <c r="GR949" s="298"/>
      <c r="GS949" s="239"/>
      <c r="GT949" s="239"/>
      <c r="GU949" s="239"/>
      <c r="GV949" s="234"/>
      <c r="GW949" s="234"/>
    </row>
    <row r="950" spans="1:205" ht="12.75" hidden="1" outlineLevel="1">
      <c r="A950" s="212"/>
      <c r="B950" s="274"/>
      <c r="C950" s="270"/>
      <c r="D950" s="270"/>
      <c r="E950" s="270"/>
      <c r="F950" s="270"/>
      <c r="G950" s="270"/>
      <c r="H950" s="222"/>
      <c r="I950" s="223"/>
      <c r="J950" s="223"/>
      <c r="K950" s="223"/>
      <c r="L950" s="223"/>
      <c r="M950" s="223"/>
      <c r="N950" s="223"/>
      <c r="O950" s="224"/>
      <c r="P950" s="224"/>
      <c r="Q950" s="222"/>
      <c r="R950" s="222"/>
      <c r="S950" s="222"/>
      <c r="T950" s="223"/>
      <c r="U950" s="223"/>
      <c r="V950" s="223"/>
      <c r="W950" s="223"/>
      <c r="X950" s="223"/>
      <c r="Y950" s="223"/>
      <c r="Z950" s="223"/>
      <c r="AA950" s="223"/>
      <c r="AB950" s="223"/>
      <c r="AC950" s="225">
        <v>0</v>
      </c>
      <c r="AD950" s="225">
        <v>0</v>
      </c>
      <c r="AE950" s="225">
        <v>0</v>
      </c>
      <c r="AF950" s="225">
        <v>0</v>
      </c>
      <c r="AG950" s="226">
        <v>0</v>
      </c>
      <c r="AH950" s="226">
        <v>0</v>
      </c>
      <c r="AI950" s="223"/>
      <c r="AJ950" s="223"/>
      <c r="AK950" s="223"/>
      <c r="AL950" s="223"/>
      <c r="AM950" s="223"/>
      <c r="AN950" s="223"/>
      <c r="AO950" s="223"/>
      <c r="AP950" s="223"/>
      <c r="AQ950" s="223"/>
      <c r="AR950" s="223"/>
      <c r="AS950" s="223"/>
      <c r="AT950" s="223"/>
      <c r="AU950" s="223"/>
      <c r="AV950" s="223"/>
      <c r="AW950" s="223"/>
      <c r="AX950" s="223"/>
      <c r="AY950" s="223"/>
      <c r="AZ950" s="223"/>
      <c r="BA950" s="223"/>
      <c r="BB950" s="223"/>
      <c r="BC950" s="223"/>
      <c r="BD950" s="223"/>
      <c r="BE950" s="223"/>
      <c r="BF950" s="223"/>
      <c r="BG950" s="223"/>
      <c r="BH950" s="223"/>
      <c r="BI950" s="223"/>
      <c r="BJ950" s="223"/>
      <c r="BK950" s="225">
        <v>0</v>
      </c>
      <c r="BL950" s="225">
        <v>0</v>
      </c>
      <c r="BM950" s="225">
        <v>0</v>
      </c>
      <c r="BN950" s="225">
        <v>0</v>
      </c>
      <c r="BO950" s="223"/>
      <c r="BP950" s="223"/>
      <c r="BQ950" s="223"/>
      <c r="BR950" s="223"/>
      <c r="BS950" s="223"/>
      <c r="BT950" s="223"/>
      <c r="BU950" s="223"/>
      <c r="BV950" s="223"/>
      <c r="BW950" s="223"/>
      <c r="BX950" s="223"/>
      <c r="BY950" s="223"/>
      <c r="BZ950" s="223"/>
      <c r="CA950" s="223"/>
      <c r="CB950" s="223"/>
      <c r="CC950" s="223"/>
      <c r="CD950" s="223"/>
      <c r="CE950" s="223"/>
      <c r="CF950" s="223"/>
      <c r="CG950" s="223"/>
      <c r="CH950" s="223"/>
      <c r="CI950" s="223"/>
      <c r="CJ950" s="223"/>
      <c r="CK950" s="223"/>
      <c r="CL950" s="223"/>
      <c r="CM950" s="223"/>
      <c r="CN950" s="223"/>
      <c r="CO950" s="223"/>
      <c r="CP950" s="223"/>
      <c r="CQ950" s="223"/>
      <c r="CR950" s="223"/>
      <c r="CS950" s="223"/>
      <c r="CT950" s="223"/>
      <c r="CU950" s="223"/>
      <c r="CV950" s="223"/>
      <c r="CW950" s="223"/>
      <c r="CX950" s="223"/>
      <c r="CY950" s="223"/>
      <c r="CZ950" s="223"/>
      <c r="DA950" s="223"/>
      <c r="DB950" s="223"/>
      <c r="DC950" s="223"/>
      <c r="DD950" s="223"/>
      <c r="DE950" s="223"/>
      <c r="DF950" s="223"/>
      <c r="DG950" s="223"/>
      <c r="DH950" s="223"/>
      <c r="DI950" s="223"/>
      <c r="DJ950" s="223"/>
      <c r="DK950" s="223"/>
      <c r="DL950" s="223"/>
      <c r="DM950" s="223"/>
      <c r="DN950" s="223"/>
      <c r="DO950" s="223"/>
      <c r="DP950" s="223"/>
      <c r="DQ950" s="223"/>
      <c r="DR950" s="223"/>
      <c r="DS950" s="223"/>
      <c r="DT950" s="223"/>
      <c r="DU950" s="223"/>
      <c r="DV950" s="223"/>
      <c r="DW950" s="223"/>
      <c r="DX950" s="223"/>
      <c r="DY950" s="223"/>
      <c r="DZ950" s="223"/>
      <c r="EA950" s="223"/>
      <c r="EB950" s="223"/>
      <c r="EC950" s="227">
        <v>0</v>
      </c>
      <c r="ED950" s="223"/>
      <c r="EE950" s="223"/>
      <c r="EF950" s="223"/>
      <c r="EG950" s="229"/>
      <c r="EH950" s="229"/>
      <c r="EI950" s="223"/>
      <c r="EJ950" s="229"/>
      <c r="EK950" s="229"/>
      <c r="EL950" s="223"/>
      <c r="EM950" s="229"/>
      <c r="EN950" s="229"/>
      <c r="EO950" s="223"/>
      <c r="EP950" s="229"/>
      <c r="EQ950" s="229"/>
      <c r="ER950" s="222"/>
      <c r="ES950" s="223"/>
      <c r="ET950" s="229"/>
      <c r="EU950" s="229"/>
      <c r="EV950" s="223"/>
      <c r="EW950" s="229"/>
      <c r="EX950" s="229"/>
      <c r="EY950" s="223"/>
      <c r="EZ950" s="229"/>
      <c r="FA950" s="229"/>
      <c r="FB950" s="223"/>
      <c r="FC950" s="229"/>
      <c r="FD950" s="229"/>
      <c r="FE950" s="223"/>
      <c r="FF950" s="229"/>
      <c r="FG950" s="229"/>
      <c r="FH950" s="223"/>
      <c r="FI950" s="229"/>
      <c r="FJ950" s="229"/>
      <c r="FK950" s="223"/>
      <c r="FL950" s="229"/>
      <c r="FM950" s="229"/>
      <c r="FN950" s="223"/>
      <c r="FO950" s="229"/>
      <c r="FP950" s="229"/>
      <c r="FQ950" s="223"/>
      <c r="FR950" s="229"/>
      <c r="FS950" s="229"/>
      <c r="FT950" s="223"/>
      <c r="FU950" s="229"/>
      <c r="FV950" s="229"/>
      <c r="FW950" s="222"/>
      <c r="FX950" s="223"/>
      <c r="FY950" s="229"/>
      <c r="FZ950" s="229"/>
      <c r="GA950" s="230"/>
      <c r="GB950" s="231"/>
      <c r="GC950" s="232"/>
      <c r="GD950" s="232"/>
      <c r="GE950" s="231"/>
      <c r="GF950" s="232"/>
      <c r="GG950" s="232"/>
      <c r="GH950" s="231"/>
      <c r="GI950" s="232"/>
      <c r="GJ950" s="231"/>
      <c r="GK950" s="232"/>
      <c r="GL950" s="231"/>
      <c r="GM950" s="232"/>
      <c r="GN950" s="228"/>
      <c r="GO950" s="234"/>
      <c r="GP950" s="298"/>
      <c r="GQ950" s="239"/>
      <c r="GR950" s="298"/>
      <c r="GS950" s="239"/>
      <c r="GT950" s="239"/>
      <c r="GU950" s="239"/>
      <c r="GV950" s="234"/>
      <c r="GW950" s="234"/>
    </row>
    <row r="951" spans="1:205" ht="12.75" hidden="1" outlineLevel="1">
      <c r="A951" s="212"/>
      <c r="B951" s="274"/>
      <c r="C951" s="270"/>
      <c r="D951" s="270"/>
      <c r="E951" s="270"/>
      <c r="F951" s="270"/>
      <c r="G951" s="270"/>
      <c r="H951" s="222"/>
      <c r="I951" s="223"/>
      <c r="J951" s="223"/>
      <c r="K951" s="223"/>
      <c r="L951" s="223"/>
      <c r="M951" s="223"/>
      <c r="N951" s="223"/>
      <c r="O951" s="224"/>
      <c r="P951" s="224"/>
      <c r="Q951" s="222"/>
      <c r="R951" s="222"/>
      <c r="S951" s="222"/>
      <c r="T951" s="223"/>
      <c r="U951" s="223"/>
      <c r="V951" s="223"/>
      <c r="W951" s="223"/>
      <c r="X951" s="223"/>
      <c r="Y951" s="223"/>
      <c r="Z951" s="223"/>
      <c r="AA951" s="223"/>
      <c r="AB951" s="223"/>
      <c r="AC951" s="225">
        <v>0</v>
      </c>
      <c r="AD951" s="225">
        <v>0</v>
      </c>
      <c r="AE951" s="225">
        <v>0</v>
      </c>
      <c r="AF951" s="225">
        <v>0</v>
      </c>
      <c r="AG951" s="226">
        <v>0</v>
      </c>
      <c r="AH951" s="226">
        <v>0</v>
      </c>
      <c r="AI951" s="223"/>
      <c r="AJ951" s="223"/>
      <c r="AK951" s="223"/>
      <c r="AL951" s="223"/>
      <c r="AM951" s="223"/>
      <c r="AN951" s="223"/>
      <c r="AO951" s="223"/>
      <c r="AP951" s="223"/>
      <c r="AQ951" s="223"/>
      <c r="AR951" s="223"/>
      <c r="AS951" s="223"/>
      <c r="AT951" s="223"/>
      <c r="AU951" s="223"/>
      <c r="AV951" s="223"/>
      <c r="AW951" s="223"/>
      <c r="AX951" s="223"/>
      <c r="AY951" s="223"/>
      <c r="AZ951" s="223"/>
      <c r="BA951" s="223"/>
      <c r="BB951" s="223"/>
      <c r="BC951" s="223"/>
      <c r="BD951" s="223"/>
      <c r="BE951" s="223"/>
      <c r="BF951" s="223"/>
      <c r="BG951" s="223"/>
      <c r="BH951" s="223"/>
      <c r="BI951" s="223"/>
      <c r="BJ951" s="223"/>
      <c r="BK951" s="225">
        <v>0</v>
      </c>
      <c r="BL951" s="225">
        <v>0</v>
      </c>
      <c r="BM951" s="225">
        <v>0</v>
      </c>
      <c r="BN951" s="225">
        <v>0</v>
      </c>
      <c r="BO951" s="223"/>
      <c r="BP951" s="223"/>
      <c r="BQ951" s="223"/>
      <c r="BR951" s="223"/>
      <c r="BS951" s="223"/>
      <c r="BT951" s="223"/>
      <c r="BU951" s="223"/>
      <c r="BV951" s="223"/>
      <c r="BW951" s="223"/>
      <c r="BX951" s="223"/>
      <c r="BY951" s="223"/>
      <c r="BZ951" s="223"/>
      <c r="CA951" s="223"/>
      <c r="CB951" s="223"/>
      <c r="CC951" s="223"/>
      <c r="CD951" s="223"/>
      <c r="CE951" s="223"/>
      <c r="CF951" s="223"/>
      <c r="CG951" s="223"/>
      <c r="CH951" s="223"/>
      <c r="CI951" s="223"/>
      <c r="CJ951" s="223"/>
      <c r="CK951" s="223"/>
      <c r="CL951" s="223"/>
      <c r="CM951" s="223"/>
      <c r="CN951" s="223"/>
      <c r="CO951" s="223"/>
      <c r="CP951" s="223"/>
      <c r="CQ951" s="223"/>
      <c r="CR951" s="223"/>
      <c r="CS951" s="223"/>
      <c r="CT951" s="223"/>
      <c r="CU951" s="223"/>
      <c r="CV951" s="223"/>
      <c r="CW951" s="223"/>
      <c r="CX951" s="223"/>
      <c r="CY951" s="223"/>
      <c r="CZ951" s="223"/>
      <c r="DA951" s="223"/>
      <c r="DB951" s="223"/>
      <c r="DC951" s="223"/>
      <c r="DD951" s="223"/>
      <c r="DE951" s="223"/>
      <c r="DF951" s="223"/>
      <c r="DG951" s="223"/>
      <c r="DH951" s="223"/>
      <c r="DI951" s="223"/>
      <c r="DJ951" s="223"/>
      <c r="DK951" s="223"/>
      <c r="DL951" s="223"/>
      <c r="DM951" s="223"/>
      <c r="DN951" s="223"/>
      <c r="DO951" s="223"/>
      <c r="DP951" s="223"/>
      <c r="DQ951" s="223"/>
      <c r="DR951" s="223"/>
      <c r="DS951" s="223"/>
      <c r="DT951" s="223"/>
      <c r="DU951" s="223"/>
      <c r="DV951" s="223"/>
      <c r="DW951" s="223"/>
      <c r="DX951" s="223"/>
      <c r="DY951" s="223"/>
      <c r="DZ951" s="223"/>
      <c r="EA951" s="223"/>
      <c r="EB951" s="223"/>
      <c r="EC951" s="227">
        <v>0</v>
      </c>
      <c r="ED951" s="223"/>
      <c r="EE951" s="223"/>
      <c r="EF951" s="223"/>
      <c r="EG951" s="229"/>
      <c r="EH951" s="229"/>
      <c r="EI951" s="223"/>
      <c r="EJ951" s="229"/>
      <c r="EK951" s="229"/>
      <c r="EL951" s="223"/>
      <c r="EM951" s="229"/>
      <c r="EN951" s="229"/>
      <c r="EO951" s="223"/>
      <c r="EP951" s="229"/>
      <c r="EQ951" s="229"/>
      <c r="ER951" s="222"/>
      <c r="ES951" s="223"/>
      <c r="ET951" s="229"/>
      <c r="EU951" s="229"/>
      <c r="EV951" s="223"/>
      <c r="EW951" s="229"/>
      <c r="EX951" s="229"/>
      <c r="EY951" s="223"/>
      <c r="EZ951" s="229"/>
      <c r="FA951" s="229"/>
      <c r="FB951" s="223"/>
      <c r="FC951" s="229"/>
      <c r="FD951" s="229"/>
      <c r="FE951" s="223"/>
      <c r="FF951" s="229"/>
      <c r="FG951" s="229"/>
      <c r="FH951" s="223"/>
      <c r="FI951" s="229"/>
      <c r="FJ951" s="229"/>
      <c r="FK951" s="223"/>
      <c r="FL951" s="229"/>
      <c r="FM951" s="229"/>
      <c r="FN951" s="223"/>
      <c r="FO951" s="229"/>
      <c r="FP951" s="229"/>
      <c r="FQ951" s="223"/>
      <c r="FR951" s="229"/>
      <c r="FS951" s="229"/>
      <c r="FT951" s="223"/>
      <c r="FU951" s="229"/>
      <c r="FV951" s="229"/>
      <c r="FW951" s="222"/>
      <c r="FX951" s="223"/>
      <c r="FY951" s="229"/>
      <c r="FZ951" s="229"/>
      <c r="GA951" s="230"/>
      <c r="GB951" s="231"/>
      <c r="GC951" s="232"/>
      <c r="GD951" s="232"/>
      <c r="GE951" s="231"/>
      <c r="GF951" s="232"/>
      <c r="GG951" s="232"/>
      <c r="GH951" s="231"/>
      <c r="GI951" s="232"/>
      <c r="GJ951" s="231"/>
      <c r="GK951" s="232"/>
      <c r="GL951" s="231"/>
      <c r="GM951" s="232"/>
      <c r="GN951" s="228"/>
      <c r="GO951" s="234"/>
      <c r="GP951" s="298"/>
      <c r="GQ951" s="239"/>
      <c r="GR951" s="298"/>
      <c r="GS951" s="239"/>
      <c r="GT951" s="239"/>
      <c r="GU951" s="239"/>
      <c r="GV951" s="234"/>
      <c r="GW951" s="234"/>
    </row>
    <row r="952" spans="1:205" ht="12.75" hidden="1" outlineLevel="1">
      <c r="A952" s="212"/>
      <c r="B952" s="274"/>
      <c r="C952" s="270"/>
      <c r="D952" s="270"/>
      <c r="E952" s="270"/>
      <c r="F952" s="270"/>
      <c r="G952" s="270"/>
      <c r="H952" s="222"/>
      <c r="I952" s="223"/>
      <c r="J952" s="223"/>
      <c r="K952" s="223"/>
      <c r="L952" s="223"/>
      <c r="M952" s="223"/>
      <c r="N952" s="223"/>
      <c r="O952" s="224"/>
      <c r="P952" s="224"/>
      <c r="Q952" s="222"/>
      <c r="R952" s="222"/>
      <c r="S952" s="222"/>
      <c r="T952" s="223"/>
      <c r="U952" s="223"/>
      <c r="V952" s="223"/>
      <c r="W952" s="223"/>
      <c r="X952" s="223"/>
      <c r="Y952" s="223"/>
      <c r="Z952" s="223"/>
      <c r="AA952" s="223"/>
      <c r="AB952" s="223"/>
      <c r="AC952" s="225">
        <v>0</v>
      </c>
      <c r="AD952" s="225">
        <v>0</v>
      </c>
      <c r="AE952" s="225">
        <v>0</v>
      </c>
      <c r="AF952" s="225">
        <v>0</v>
      </c>
      <c r="AG952" s="226">
        <v>0</v>
      </c>
      <c r="AH952" s="226">
        <v>0</v>
      </c>
      <c r="AI952" s="223"/>
      <c r="AJ952" s="223"/>
      <c r="AK952" s="223"/>
      <c r="AL952" s="223"/>
      <c r="AM952" s="223"/>
      <c r="AN952" s="223"/>
      <c r="AO952" s="223"/>
      <c r="AP952" s="223"/>
      <c r="AQ952" s="223"/>
      <c r="AR952" s="223"/>
      <c r="AS952" s="223"/>
      <c r="AT952" s="223"/>
      <c r="AU952" s="223"/>
      <c r="AV952" s="223"/>
      <c r="AW952" s="223"/>
      <c r="AX952" s="223"/>
      <c r="AY952" s="223"/>
      <c r="AZ952" s="223"/>
      <c r="BA952" s="223"/>
      <c r="BB952" s="223"/>
      <c r="BC952" s="223"/>
      <c r="BD952" s="223"/>
      <c r="BE952" s="223"/>
      <c r="BF952" s="223"/>
      <c r="BG952" s="223"/>
      <c r="BH952" s="223"/>
      <c r="BI952" s="223"/>
      <c r="BJ952" s="223"/>
      <c r="BK952" s="225">
        <v>0</v>
      </c>
      <c r="BL952" s="225">
        <v>0</v>
      </c>
      <c r="BM952" s="225">
        <v>0</v>
      </c>
      <c r="BN952" s="225">
        <v>0</v>
      </c>
      <c r="BO952" s="223"/>
      <c r="BP952" s="223"/>
      <c r="BQ952" s="223"/>
      <c r="BR952" s="223"/>
      <c r="BS952" s="223"/>
      <c r="BT952" s="223"/>
      <c r="BU952" s="223"/>
      <c r="BV952" s="223"/>
      <c r="BW952" s="223"/>
      <c r="BX952" s="223"/>
      <c r="BY952" s="223"/>
      <c r="BZ952" s="223"/>
      <c r="CA952" s="223"/>
      <c r="CB952" s="223"/>
      <c r="CC952" s="223"/>
      <c r="CD952" s="223"/>
      <c r="CE952" s="223"/>
      <c r="CF952" s="223"/>
      <c r="CG952" s="223"/>
      <c r="CH952" s="223"/>
      <c r="CI952" s="223"/>
      <c r="CJ952" s="223"/>
      <c r="CK952" s="223"/>
      <c r="CL952" s="223"/>
      <c r="CM952" s="223"/>
      <c r="CN952" s="223"/>
      <c r="CO952" s="223"/>
      <c r="CP952" s="223"/>
      <c r="CQ952" s="223"/>
      <c r="CR952" s="223"/>
      <c r="CS952" s="223"/>
      <c r="CT952" s="223"/>
      <c r="CU952" s="223"/>
      <c r="CV952" s="223"/>
      <c r="CW952" s="223"/>
      <c r="CX952" s="223"/>
      <c r="CY952" s="223"/>
      <c r="CZ952" s="223"/>
      <c r="DA952" s="223"/>
      <c r="DB952" s="223"/>
      <c r="DC952" s="223"/>
      <c r="DD952" s="223"/>
      <c r="DE952" s="223"/>
      <c r="DF952" s="223"/>
      <c r="DG952" s="223"/>
      <c r="DH952" s="223"/>
      <c r="DI952" s="223"/>
      <c r="DJ952" s="223"/>
      <c r="DK952" s="223"/>
      <c r="DL952" s="223"/>
      <c r="DM952" s="223"/>
      <c r="DN952" s="223"/>
      <c r="DO952" s="223"/>
      <c r="DP952" s="223"/>
      <c r="DQ952" s="223"/>
      <c r="DR952" s="223"/>
      <c r="DS952" s="223"/>
      <c r="DT952" s="223"/>
      <c r="DU952" s="223"/>
      <c r="DV952" s="223"/>
      <c r="DW952" s="223"/>
      <c r="DX952" s="223"/>
      <c r="DY952" s="223"/>
      <c r="DZ952" s="223"/>
      <c r="EA952" s="223"/>
      <c r="EB952" s="223"/>
      <c r="EC952" s="227">
        <v>0</v>
      </c>
      <c r="ED952" s="223"/>
      <c r="EE952" s="223"/>
      <c r="EF952" s="223"/>
      <c r="EG952" s="229"/>
      <c r="EH952" s="229"/>
      <c r="EI952" s="223"/>
      <c r="EJ952" s="229"/>
      <c r="EK952" s="229"/>
      <c r="EL952" s="223"/>
      <c r="EM952" s="229"/>
      <c r="EN952" s="229"/>
      <c r="EO952" s="223"/>
      <c r="EP952" s="229"/>
      <c r="EQ952" s="229"/>
      <c r="ER952" s="222"/>
      <c r="ES952" s="223"/>
      <c r="ET952" s="229"/>
      <c r="EU952" s="229"/>
      <c r="EV952" s="223"/>
      <c r="EW952" s="229"/>
      <c r="EX952" s="229"/>
      <c r="EY952" s="223"/>
      <c r="EZ952" s="229"/>
      <c r="FA952" s="229"/>
      <c r="FB952" s="223"/>
      <c r="FC952" s="229"/>
      <c r="FD952" s="229"/>
      <c r="FE952" s="223"/>
      <c r="FF952" s="229"/>
      <c r="FG952" s="229"/>
      <c r="FH952" s="223"/>
      <c r="FI952" s="229"/>
      <c r="FJ952" s="229"/>
      <c r="FK952" s="223"/>
      <c r="FL952" s="229"/>
      <c r="FM952" s="229"/>
      <c r="FN952" s="223"/>
      <c r="FO952" s="229"/>
      <c r="FP952" s="229"/>
      <c r="FQ952" s="223"/>
      <c r="FR952" s="229"/>
      <c r="FS952" s="229"/>
      <c r="FT952" s="223"/>
      <c r="FU952" s="229"/>
      <c r="FV952" s="229"/>
      <c r="FW952" s="222"/>
      <c r="FX952" s="223"/>
      <c r="FY952" s="229"/>
      <c r="FZ952" s="229"/>
      <c r="GA952" s="230"/>
      <c r="GB952" s="231"/>
      <c r="GC952" s="232"/>
      <c r="GD952" s="232"/>
      <c r="GE952" s="231"/>
      <c r="GF952" s="232"/>
      <c r="GG952" s="232"/>
      <c r="GH952" s="231"/>
      <c r="GI952" s="232"/>
      <c r="GJ952" s="231"/>
      <c r="GK952" s="232"/>
      <c r="GL952" s="231"/>
      <c r="GM952" s="232"/>
      <c r="GN952" s="228"/>
      <c r="GO952" s="234"/>
      <c r="GP952" s="298"/>
      <c r="GQ952" s="239"/>
      <c r="GR952" s="298"/>
      <c r="GS952" s="239"/>
      <c r="GT952" s="239"/>
      <c r="GU952" s="239"/>
      <c r="GV952" s="234"/>
      <c r="GW952" s="234"/>
    </row>
    <row r="953" spans="1:205" ht="12.75" hidden="1" outlineLevel="1">
      <c r="A953" s="212"/>
      <c r="B953" s="274"/>
      <c r="C953" s="270"/>
      <c r="D953" s="270"/>
      <c r="E953" s="270"/>
      <c r="F953" s="270"/>
      <c r="G953" s="270"/>
      <c r="H953" s="222"/>
      <c r="I953" s="223"/>
      <c r="J953" s="223"/>
      <c r="K953" s="223"/>
      <c r="L953" s="223"/>
      <c r="M953" s="223"/>
      <c r="N953" s="223"/>
      <c r="O953" s="224"/>
      <c r="P953" s="224"/>
      <c r="Q953" s="222"/>
      <c r="R953" s="222"/>
      <c r="S953" s="222"/>
      <c r="T953" s="223"/>
      <c r="U953" s="223"/>
      <c r="V953" s="223"/>
      <c r="W953" s="223"/>
      <c r="X953" s="223"/>
      <c r="Y953" s="223"/>
      <c r="Z953" s="223"/>
      <c r="AA953" s="223"/>
      <c r="AB953" s="223"/>
      <c r="AC953" s="225">
        <v>0</v>
      </c>
      <c r="AD953" s="225">
        <v>0</v>
      </c>
      <c r="AE953" s="225">
        <v>0</v>
      </c>
      <c r="AF953" s="225">
        <v>0</v>
      </c>
      <c r="AG953" s="226">
        <v>0</v>
      </c>
      <c r="AH953" s="226">
        <v>0</v>
      </c>
      <c r="AI953" s="223"/>
      <c r="AJ953" s="223"/>
      <c r="AK953" s="223"/>
      <c r="AL953" s="223"/>
      <c r="AM953" s="223"/>
      <c r="AN953" s="223"/>
      <c r="AO953" s="223"/>
      <c r="AP953" s="223"/>
      <c r="AQ953" s="223"/>
      <c r="AR953" s="223"/>
      <c r="AS953" s="223"/>
      <c r="AT953" s="223"/>
      <c r="AU953" s="223"/>
      <c r="AV953" s="223"/>
      <c r="AW953" s="223"/>
      <c r="AX953" s="223"/>
      <c r="AY953" s="223"/>
      <c r="AZ953" s="223"/>
      <c r="BA953" s="223"/>
      <c r="BB953" s="223"/>
      <c r="BC953" s="223"/>
      <c r="BD953" s="223"/>
      <c r="BE953" s="223"/>
      <c r="BF953" s="223"/>
      <c r="BG953" s="223"/>
      <c r="BH953" s="223"/>
      <c r="BI953" s="223"/>
      <c r="BJ953" s="223"/>
      <c r="BK953" s="225">
        <v>0</v>
      </c>
      <c r="BL953" s="225">
        <v>0</v>
      </c>
      <c r="BM953" s="225">
        <v>0</v>
      </c>
      <c r="BN953" s="225">
        <v>0</v>
      </c>
      <c r="BO953" s="223"/>
      <c r="BP953" s="223"/>
      <c r="BQ953" s="223"/>
      <c r="BR953" s="223"/>
      <c r="BS953" s="223"/>
      <c r="BT953" s="223"/>
      <c r="BU953" s="223"/>
      <c r="BV953" s="223"/>
      <c r="BW953" s="223"/>
      <c r="BX953" s="223"/>
      <c r="BY953" s="223"/>
      <c r="BZ953" s="223"/>
      <c r="CA953" s="223"/>
      <c r="CB953" s="223"/>
      <c r="CC953" s="223"/>
      <c r="CD953" s="223"/>
      <c r="CE953" s="223"/>
      <c r="CF953" s="223"/>
      <c r="CG953" s="223"/>
      <c r="CH953" s="223"/>
      <c r="CI953" s="223"/>
      <c r="CJ953" s="223"/>
      <c r="CK953" s="223"/>
      <c r="CL953" s="223"/>
      <c r="CM953" s="223"/>
      <c r="CN953" s="223"/>
      <c r="CO953" s="223"/>
      <c r="CP953" s="223"/>
      <c r="CQ953" s="223"/>
      <c r="CR953" s="223"/>
      <c r="CS953" s="223"/>
      <c r="CT953" s="223"/>
      <c r="CU953" s="223"/>
      <c r="CV953" s="223"/>
      <c r="CW953" s="223"/>
      <c r="CX953" s="223"/>
      <c r="CY953" s="223"/>
      <c r="CZ953" s="223"/>
      <c r="DA953" s="223"/>
      <c r="DB953" s="223"/>
      <c r="DC953" s="223"/>
      <c r="DD953" s="223"/>
      <c r="DE953" s="223"/>
      <c r="DF953" s="223"/>
      <c r="DG953" s="223"/>
      <c r="DH953" s="223"/>
      <c r="DI953" s="223"/>
      <c r="DJ953" s="223"/>
      <c r="DK953" s="223"/>
      <c r="DL953" s="223"/>
      <c r="DM953" s="223"/>
      <c r="DN953" s="223"/>
      <c r="DO953" s="223"/>
      <c r="DP953" s="223"/>
      <c r="DQ953" s="223"/>
      <c r="DR953" s="223"/>
      <c r="DS953" s="223"/>
      <c r="DT953" s="223"/>
      <c r="DU953" s="223"/>
      <c r="DV953" s="223"/>
      <c r="DW953" s="223"/>
      <c r="DX953" s="223"/>
      <c r="DY953" s="223"/>
      <c r="DZ953" s="223"/>
      <c r="EA953" s="223"/>
      <c r="EB953" s="223"/>
      <c r="EC953" s="227">
        <v>0</v>
      </c>
      <c r="ED953" s="223"/>
      <c r="EE953" s="223"/>
      <c r="EF953" s="223"/>
      <c r="EG953" s="229"/>
      <c r="EH953" s="229"/>
      <c r="EI953" s="223"/>
      <c r="EJ953" s="229"/>
      <c r="EK953" s="229"/>
      <c r="EL953" s="223"/>
      <c r="EM953" s="229"/>
      <c r="EN953" s="229"/>
      <c r="EO953" s="223"/>
      <c r="EP953" s="229"/>
      <c r="EQ953" s="229"/>
      <c r="ER953" s="222"/>
      <c r="ES953" s="223"/>
      <c r="ET953" s="229"/>
      <c r="EU953" s="229"/>
      <c r="EV953" s="223"/>
      <c r="EW953" s="229"/>
      <c r="EX953" s="229"/>
      <c r="EY953" s="223"/>
      <c r="EZ953" s="229"/>
      <c r="FA953" s="229"/>
      <c r="FB953" s="223"/>
      <c r="FC953" s="229"/>
      <c r="FD953" s="229"/>
      <c r="FE953" s="223"/>
      <c r="FF953" s="229"/>
      <c r="FG953" s="229"/>
      <c r="FH953" s="223"/>
      <c r="FI953" s="229"/>
      <c r="FJ953" s="229"/>
      <c r="FK953" s="223"/>
      <c r="FL953" s="229"/>
      <c r="FM953" s="229"/>
      <c r="FN953" s="223"/>
      <c r="FO953" s="229"/>
      <c r="FP953" s="229"/>
      <c r="FQ953" s="223"/>
      <c r="FR953" s="229"/>
      <c r="FS953" s="229"/>
      <c r="FT953" s="223"/>
      <c r="FU953" s="229"/>
      <c r="FV953" s="229"/>
      <c r="FW953" s="222"/>
      <c r="FX953" s="223"/>
      <c r="FY953" s="229"/>
      <c r="FZ953" s="229"/>
      <c r="GA953" s="230"/>
      <c r="GB953" s="231"/>
      <c r="GC953" s="232"/>
      <c r="GD953" s="232"/>
      <c r="GE953" s="231"/>
      <c r="GF953" s="232"/>
      <c r="GG953" s="232"/>
      <c r="GH953" s="231"/>
      <c r="GI953" s="232"/>
      <c r="GJ953" s="231"/>
      <c r="GK953" s="232"/>
      <c r="GL953" s="231"/>
      <c r="GM953" s="232"/>
      <c r="GN953" s="228"/>
      <c r="GO953" s="234"/>
      <c r="GP953" s="298"/>
      <c r="GQ953" s="239"/>
      <c r="GR953" s="298"/>
      <c r="GS953" s="239"/>
      <c r="GT953" s="239"/>
      <c r="GU953" s="239"/>
      <c r="GV953" s="234"/>
      <c r="GW953" s="234"/>
    </row>
    <row r="954" spans="1:205" ht="12.75" hidden="1" outlineLevel="1">
      <c r="A954" s="212"/>
      <c r="B954" s="274"/>
      <c r="C954" s="270"/>
      <c r="D954" s="270"/>
      <c r="E954" s="270"/>
      <c r="F954" s="270"/>
      <c r="G954" s="270"/>
      <c r="H954" s="222"/>
      <c r="I954" s="223"/>
      <c r="J954" s="223"/>
      <c r="K954" s="223"/>
      <c r="L954" s="223"/>
      <c r="M954" s="223"/>
      <c r="N954" s="223"/>
      <c r="O954" s="224"/>
      <c r="P954" s="224"/>
      <c r="Q954" s="222"/>
      <c r="R954" s="222"/>
      <c r="S954" s="222"/>
      <c r="T954" s="223"/>
      <c r="U954" s="223"/>
      <c r="V954" s="223"/>
      <c r="W954" s="223"/>
      <c r="X954" s="223"/>
      <c r="Y954" s="223"/>
      <c r="Z954" s="223"/>
      <c r="AA954" s="223"/>
      <c r="AB954" s="223"/>
      <c r="AC954" s="225">
        <v>0</v>
      </c>
      <c r="AD954" s="225">
        <v>0</v>
      </c>
      <c r="AE954" s="225">
        <v>0</v>
      </c>
      <c r="AF954" s="225">
        <v>0</v>
      </c>
      <c r="AG954" s="226">
        <v>0</v>
      </c>
      <c r="AH954" s="226">
        <v>0</v>
      </c>
      <c r="AI954" s="223"/>
      <c r="AJ954" s="223"/>
      <c r="AK954" s="223"/>
      <c r="AL954" s="223"/>
      <c r="AM954" s="223"/>
      <c r="AN954" s="223"/>
      <c r="AO954" s="223"/>
      <c r="AP954" s="223"/>
      <c r="AQ954" s="223"/>
      <c r="AR954" s="223"/>
      <c r="AS954" s="223"/>
      <c r="AT954" s="223"/>
      <c r="AU954" s="223"/>
      <c r="AV954" s="223"/>
      <c r="AW954" s="223"/>
      <c r="AX954" s="223"/>
      <c r="AY954" s="223"/>
      <c r="AZ954" s="223"/>
      <c r="BA954" s="223"/>
      <c r="BB954" s="223"/>
      <c r="BC954" s="223"/>
      <c r="BD954" s="223"/>
      <c r="BE954" s="223"/>
      <c r="BF954" s="223"/>
      <c r="BG954" s="223"/>
      <c r="BH954" s="223"/>
      <c r="BI954" s="223"/>
      <c r="BJ954" s="223"/>
      <c r="BK954" s="225">
        <v>0</v>
      </c>
      <c r="BL954" s="225">
        <v>0</v>
      </c>
      <c r="BM954" s="225">
        <v>0</v>
      </c>
      <c r="BN954" s="225">
        <v>0</v>
      </c>
      <c r="BO954" s="223"/>
      <c r="BP954" s="223"/>
      <c r="BQ954" s="223"/>
      <c r="BR954" s="223"/>
      <c r="BS954" s="223"/>
      <c r="BT954" s="223"/>
      <c r="BU954" s="223"/>
      <c r="BV954" s="223"/>
      <c r="BW954" s="223"/>
      <c r="BX954" s="223"/>
      <c r="BY954" s="223"/>
      <c r="BZ954" s="223"/>
      <c r="CA954" s="223"/>
      <c r="CB954" s="223"/>
      <c r="CC954" s="223"/>
      <c r="CD954" s="223"/>
      <c r="CE954" s="223"/>
      <c r="CF954" s="223"/>
      <c r="CG954" s="223"/>
      <c r="CH954" s="223"/>
      <c r="CI954" s="223"/>
      <c r="CJ954" s="223"/>
      <c r="CK954" s="223"/>
      <c r="CL954" s="223"/>
      <c r="CM954" s="223"/>
      <c r="CN954" s="223"/>
      <c r="CO954" s="223"/>
      <c r="CP954" s="223"/>
      <c r="CQ954" s="223"/>
      <c r="CR954" s="223"/>
      <c r="CS954" s="223"/>
      <c r="CT954" s="223"/>
      <c r="CU954" s="223"/>
      <c r="CV954" s="223"/>
      <c r="CW954" s="223"/>
      <c r="CX954" s="223"/>
      <c r="CY954" s="223"/>
      <c r="CZ954" s="223"/>
      <c r="DA954" s="223"/>
      <c r="DB954" s="223"/>
      <c r="DC954" s="223"/>
      <c r="DD954" s="223"/>
      <c r="DE954" s="223"/>
      <c r="DF954" s="223"/>
      <c r="DG954" s="223"/>
      <c r="DH954" s="223"/>
      <c r="DI954" s="223"/>
      <c r="DJ954" s="223"/>
      <c r="DK954" s="223"/>
      <c r="DL954" s="223"/>
      <c r="DM954" s="223"/>
      <c r="DN954" s="223"/>
      <c r="DO954" s="223"/>
      <c r="DP954" s="223"/>
      <c r="DQ954" s="223"/>
      <c r="DR954" s="223"/>
      <c r="DS954" s="223"/>
      <c r="DT954" s="223"/>
      <c r="DU954" s="223"/>
      <c r="DV954" s="223"/>
      <c r="DW954" s="223"/>
      <c r="DX954" s="223"/>
      <c r="DY954" s="223"/>
      <c r="DZ954" s="223"/>
      <c r="EA954" s="223"/>
      <c r="EB954" s="223"/>
      <c r="EC954" s="227">
        <v>0</v>
      </c>
      <c r="ED954" s="223"/>
      <c r="EE954" s="223"/>
      <c r="EF954" s="223"/>
      <c r="EG954" s="229"/>
      <c r="EH954" s="229"/>
      <c r="EI954" s="223"/>
      <c r="EJ954" s="229"/>
      <c r="EK954" s="229"/>
      <c r="EL954" s="223"/>
      <c r="EM954" s="229"/>
      <c r="EN954" s="229"/>
      <c r="EO954" s="223"/>
      <c r="EP954" s="229"/>
      <c r="EQ954" s="229"/>
      <c r="ER954" s="222"/>
      <c r="ES954" s="223"/>
      <c r="ET954" s="229"/>
      <c r="EU954" s="229"/>
      <c r="EV954" s="223"/>
      <c r="EW954" s="229"/>
      <c r="EX954" s="229"/>
      <c r="EY954" s="223"/>
      <c r="EZ954" s="229"/>
      <c r="FA954" s="229"/>
      <c r="FB954" s="223"/>
      <c r="FC954" s="229"/>
      <c r="FD954" s="229"/>
      <c r="FE954" s="223"/>
      <c r="FF954" s="229"/>
      <c r="FG954" s="229"/>
      <c r="FH954" s="223"/>
      <c r="FI954" s="229"/>
      <c r="FJ954" s="229"/>
      <c r="FK954" s="223"/>
      <c r="FL954" s="229"/>
      <c r="FM954" s="229"/>
      <c r="FN954" s="223"/>
      <c r="FO954" s="229"/>
      <c r="FP954" s="229"/>
      <c r="FQ954" s="223"/>
      <c r="FR954" s="229"/>
      <c r="FS954" s="229"/>
      <c r="FT954" s="223"/>
      <c r="FU954" s="229"/>
      <c r="FV954" s="229"/>
      <c r="FW954" s="222"/>
      <c r="FX954" s="223"/>
      <c r="FY954" s="229"/>
      <c r="FZ954" s="229"/>
      <c r="GA954" s="230"/>
      <c r="GB954" s="231"/>
      <c r="GC954" s="232"/>
      <c r="GD954" s="232"/>
      <c r="GE954" s="231"/>
      <c r="GF954" s="232"/>
      <c r="GG954" s="232"/>
      <c r="GH954" s="231"/>
      <c r="GI954" s="232"/>
      <c r="GJ954" s="231"/>
      <c r="GK954" s="232"/>
      <c r="GL954" s="231"/>
      <c r="GM954" s="232"/>
      <c r="GN954" s="228"/>
      <c r="GO954" s="234"/>
      <c r="GP954" s="298"/>
      <c r="GQ954" s="239"/>
      <c r="GR954" s="298"/>
      <c r="GS954" s="239"/>
      <c r="GT954" s="239"/>
      <c r="GU954" s="239"/>
      <c r="GV954" s="234"/>
      <c r="GW954" s="234"/>
    </row>
    <row r="955" spans="1:205" ht="12.75" hidden="1" outlineLevel="1">
      <c r="A955" s="212"/>
      <c r="B955" s="274"/>
      <c r="C955" s="270"/>
      <c r="D955" s="270"/>
      <c r="E955" s="270"/>
      <c r="F955" s="270"/>
      <c r="G955" s="270"/>
      <c r="H955" s="222"/>
      <c r="I955" s="223"/>
      <c r="J955" s="223"/>
      <c r="K955" s="223"/>
      <c r="L955" s="223"/>
      <c r="M955" s="223"/>
      <c r="N955" s="223"/>
      <c r="O955" s="224"/>
      <c r="P955" s="224"/>
      <c r="Q955" s="222"/>
      <c r="R955" s="222"/>
      <c r="S955" s="222"/>
      <c r="T955" s="223"/>
      <c r="U955" s="223"/>
      <c r="V955" s="223"/>
      <c r="W955" s="223"/>
      <c r="X955" s="223"/>
      <c r="Y955" s="223"/>
      <c r="Z955" s="223"/>
      <c r="AA955" s="223"/>
      <c r="AB955" s="223"/>
      <c r="AC955" s="225">
        <v>0</v>
      </c>
      <c r="AD955" s="225">
        <v>0</v>
      </c>
      <c r="AE955" s="225">
        <v>0</v>
      </c>
      <c r="AF955" s="225">
        <v>0</v>
      </c>
      <c r="AG955" s="226">
        <v>0</v>
      </c>
      <c r="AH955" s="226">
        <v>0</v>
      </c>
      <c r="AI955" s="223"/>
      <c r="AJ955" s="223"/>
      <c r="AK955" s="223"/>
      <c r="AL955" s="223"/>
      <c r="AM955" s="223"/>
      <c r="AN955" s="223"/>
      <c r="AO955" s="223"/>
      <c r="AP955" s="223"/>
      <c r="AQ955" s="223"/>
      <c r="AR955" s="223"/>
      <c r="AS955" s="223"/>
      <c r="AT955" s="223"/>
      <c r="AU955" s="223"/>
      <c r="AV955" s="223"/>
      <c r="AW955" s="223"/>
      <c r="AX955" s="223"/>
      <c r="AY955" s="223"/>
      <c r="AZ955" s="223"/>
      <c r="BA955" s="223"/>
      <c r="BB955" s="223"/>
      <c r="BC955" s="223"/>
      <c r="BD955" s="223"/>
      <c r="BE955" s="223"/>
      <c r="BF955" s="223"/>
      <c r="BG955" s="223"/>
      <c r="BH955" s="223"/>
      <c r="BI955" s="223"/>
      <c r="BJ955" s="223"/>
      <c r="BK955" s="225">
        <v>0</v>
      </c>
      <c r="BL955" s="225">
        <v>0</v>
      </c>
      <c r="BM955" s="225">
        <v>0</v>
      </c>
      <c r="BN955" s="225">
        <v>0</v>
      </c>
      <c r="BO955" s="223"/>
      <c r="BP955" s="223"/>
      <c r="BQ955" s="223"/>
      <c r="BR955" s="223"/>
      <c r="BS955" s="223"/>
      <c r="BT955" s="223"/>
      <c r="BU955" s="223"/>
      <c r="BV955" s="223"/>
      <c r="BW955" s="223"/>
      <c r="BX955" s="223"/>
      <c r="BY955" s="223"/>
      <c r="BZ955" s="223"/>
      <c r="CA955" s="223"/>
      <c r="CB955" s="223"/>
      <c r="CC955" s="223"/>
      <c r="CD955" s="223"/>
      <c r="CE955" s="223"/>
      <c r="CF955" s="223"/>
      <c r="CG955" s="223"/>
      <c r="CH955" s="223"/>
      <c r="CI955" s="223"/>
      <c r="CJ955" s="223"/>
      <c r="CK955" s="223"/>
      <c r="CL955" s="223"/>
      <c r="CM955" s="223"/>
      <c r="CN955" s="223"/>
      <c r="CO955" s="223"/>
      <c r="CP955" s="223"/>
      <c r="CQ955" s="223"/>
      <c r="CR955" s="223"/>
      <c r="CS955" s="223"/>
      <c r="CT955" s="223"/>
      <c r="CU955" s="223"/>
      <c r="CV955" s="223"/>
      <c r="CW955" s="223"/>
      <c r="CX955" s="223"/>
      <c r="CY955" s="223"/>
      <c r="CZ955" s="223"/>
      <c r="DA955" s="223"/>
      <c r="DB955" s="223"/>
      <c r="DC955" s="223"/>
      <c r="DD955" s="223"/>
      <c r="DE955" s="223"/>
      <c r="DF955" s="223"/>
      <c r="DG955" s="223"/>
      <c r="DH955" s="223"/>
      <c r="DI955" s="223"/>
      <c r="DJ955" s="223"/>
      <c r="DK955" s="223"/>
      <c r="DL955" s="223"/>
      <c r="DM955" s="223"/>
      <c r="DN955" s="223"/>
      <c r="DO955" s="223"/>
      <c r="DP955" s="223"/>
      <c r="DQ955" s="223"/>
      <c r="DR955" s="223"/>
      <c r="DS955" s="223"/>
      <c r="DT955" s="223"/>
      <c r="DU955" s="223"/>
      <c r="DV955" s="223"/>
      <c r="DW955" s="223"/>
      <c r="DX955" s="223"/>
      <c r="DY955" s="223"/>
      <c r="DZ955" s="223"/>
      <c r="EA955" s="223"/>
      <c r="EB955" s="223"/>
      <c r="EC955" s="227">
        <v>0</v>
      </c>
      <c r="ED955" s="223"/>
      <c r="EE955" s="223"/>
      <c r="EF955" s="223"/>
      <c r="EG955" s="229"/>
      <c r="EH955" s="229"/>
      <c r="EI955" s="223"/>
      <c r="EJ955" s="229"/>
      <c r="EK955" s="229"/>
      <c r="EL955" s="223"/>
      <c r="EM955" s="229"/>
      <c r="EN955" s="229"/>
      <c r="EO955" s="223"/>
      <c r="EP955" s="229"/>
      <c r="EQ955" s="229"/>
      <c r="ER955" s="222"/>
      <c r="ES955" s="223"/>
      <c r="ET955" s="229"/>
      <c r="EU955" s="229"/>
      <c r="EV955" s="223"/>
      <c r="EW955" s="229"/>
      <c r="EX955" s="229"/>
      <c r="EY955" s="223"/>
      <c r="EZ955" s="229"/>
      <c r="FA955" s="229"/>
      <c r="FB955" s="223"/>
      <c r="FC955" s="229"/>
      <c r="FD955" s="229"/>
      <c r="FE955" s="223"/>
      <c r="FF955" s="229"/>
      <c r="FG955" s="229"/>
      <c r="FH955" s="223"/>
      <c r="FI955" s="229"/>
      <c r="FJ955" s="229"/>
      <c r="FK955" s="223"/>
      <c r="FL955" s="229"/>
      <c r="FM955" s="229"/>
      <c r="FN955" s="223"/>
      <c r="FO955" s="229"/>
      <c r="FP955" s="229"/>
      <c r="FQ955" s="223"/>
      <c r="FR955" s="229"/>
      <c r="FS955" s="229"/>
      <c r="FT955" s="223"/>
      <c r="FU955" s="229"/>
      <c r="FV955" s="229"/>
      <c r="FW955" s="222"/>
      <c r="FX955" s="223"/>
      <c r="FY955" s="229"/>
      <c r="FZ955" s="229"/>
      <c r="GA955" s="230"/>
      <c r="GB955" s="231"/>
      <c r="GC955" s="232"/>
      <c r="GD955" s="232"/>
      <c r="GE955" s="231"/>
      <c r="GF955" s="232"/>
      <c r="GG955" s="232"/>
      <c r="GH955" s="231"/>
      <c r="GI955" s="232"/>
      <c r="GJ955" s="231"/>
      <c r="GK955" s="232"/>
      <c r="GL955" s="231"/>
      <c r="GM955" s="232"/>
      <c r="GN955" s="228"/>
      <c r="GO955" s="234"/>
      <c r="GP955" s="298"/>
      <c r="GQ955" s="239"/>
      <c r="GR955" s="298"/>
      <c r="GS955" s="239"/>
      <c r="GT955" s="239"/>
      <c r="GU955" s="239"/>
      <c r="GV955" s="234"/>
      <c r="GW955" s="234"/>
    </row>
    <row r="956" spans="1:205" ht="12.75" hidden="1" outlineLevel="1">
      <c r="A956" s="212"/>
      <c r="B956" s="274"/>
      <c r="C956" s="270"/>
      <c r="D956" s="270"/>
      <c r="E956" s="270"/>
      <c r="F956" s="270"/>
      <c r="G956" s="270"/>
      <c r="H956" s="222"/>
      <c r="I956" s="223"/>
      <c r="J956" s="223"/>
      <c r="K956" s="223"/>
      <c r="L956" s="223"/>
      <c r="M956" s="223"/>
      <c r="N956" s="223"/>
      <c r="O956" s="224"/>
      <c r="P956" s="224"/>
      <c r="Q956" s="222"/>
      <c r="R956" s="222"/>
      <c r="S956" s="222"/>
      <c r="T956" s="223"/>
      <c r="U956" s="223"/>
      <c r="V956" s="223"/>
      <c r="W956" s="223"/>
      <c r="X956" s="223"/>
      <c r="Y956" s="223"/>
      <c r="Z956" s="223"/>
      <c r="AA956" s="223"/>
      <c r="AB956" s="223"/>
      <c r="AC956" s="225">
        <v>0</v>
      </c>
      <c r="AD956" s="225">
        <v>0</v>
      </c>
      <c r="AE956" s="225">
        <v>0</v>
      </c>
      <c r="AF956" s="225">
        <v>0</v>
      </c>
      <c r="AG956" s="226">
        <v>0</v>
      </c>
      <c r="AH956" s="226">
        <v>0</v>
      </c>
      <c r="AI956" s="223"/>
      <c r="AJ956" s="223"/>
      <c r="AK956" s="223"/>
      <c r="AL956" s="223"/>
      <c r="AM956" s="223"/>
      <c r="AN956" s="223"/>
      <c r="AO956" s="223"/>
      <c r="AP956" s="223"/>
      <c r="AQ956" s="223"/>
      <c r="AR956" s="223"/>
      <c r="AS956" s="223"/>
      <c r="AT956" s="223"/>
      <c r="AU956" s="223"/>
      <c r="AV956" s="223"/>
      <c r="AW956" s="223"/>
      <c r="AX956" s="223"/>
      <c r="AY956" s="223"/>
      <c r="AZ956" s="223"/>
      <c r="BA956" s="223"/>
      <c r="BB956" s="223"/>
      <c r="BC956" s="223"/>
      <c r="BD956" s="223"/>
      <c r="BE956" s="223"/>
      <c r="BF956" s="223"/>
      <c r="BG956" s="223"/>
      <c r="BH956" s="223"/>
      <c r="BI956" s="223"/>
      <c r="BJ956" s="223"/>
      <c r="BK956" s="225">
        <v>0</v>
      </c>
      <c r="BL956" s="225">
        <v>0</v>
      </c>
      <c r="BM956" s="225">
        <v>0</v>
      </c>
      <c r="BN956" s="225">
        <v>0</v>
      </c>
      <c r="BO956" s="223"/>
      <c r="BP956" s="223"/>
      <c r="BQ956" s="223"/>
      <c r="BR956" s="223"/>
      <c r="BS956" s="223"/>
      <c r="BT956" s="223"/>
      <c r="BU956" s="223"/>
      <c r="BV956" s="223"/>
      <c r="BW956" s="223"/>
      <c r="BX956" s="223"/>
      <c r="BY956" s="223"/>
      <c r="BZ956" s="223"/>
      <c r="CA956" s="223"/>
      <c r="CB956" s="223"/>
      <c r="CC956" s="223"/>
      <c r="CD956" s="223"/>
      <c r="CE956" s="223"/>
      <c r="CF956" s="223"/>
      <c r="CG956" s="223"/>
      <c r="CH956" s="223"/>
      <c r="CI956" s="223"/>
      <c r="CJ956" s="223"/>
      <c r="CK956" s="223"/>
      <c r="CL956" s="223"/>
      <c r="CM956" s="223"/>
      <c r="CN956" s="223"/>
      <c r="CO956" s="223"/>
      <c r="CP956" s="223"/>
      <c r="CQ956" s="223"/>
      <c r="CR956" s="223"/>
      <c r="CS956" s="223"/>
      <c r="CT956" s="223"/>
      <c r="CU956" s="223"/>
      <c r="CV956" s="223"/>
      <c r="CW956" s="223"/>
      <c r="CX956" s="223"/>
      <c r="CY956" s="223"/>
      <c r="CZ956" s="223"/>
      <c r="DA956" s="223"/>
      <c r="DB956" s="223"/>
      <c r="DC956" s="223"/>
      <c r="DD956" s="223"/>
      <c r="DE956" s="223"/>
      <c r="DF956" s="223"/>
      <c r="DG956" s="223"/>
      <c r="DH956" s="223"/>
      <c r="DI956" s="223"/>
      <c r="DJ956" s="223"/>
      <c r="DK956" s="223"/>
      <c r="DL956" s="223"/>
      <c r="DM956" s="223"/>
      <c r="DN956" s="223"/>
      <c r="DO956" s="223"/>
      <c r="DP956" s="223"/>
      <c r="DQ956" s="223"/>
      <c r="DR956" s="223"/>
      <c r="DS956" s="223"/>
      <c r="DT956" s="223"/>
      <c r="DU956" s="223"/>
      <c r="DV956" s="223"/>
      <c r="DW956" s="223"/>
      <c r="DX956" s="223"/>
      <c r="DY956" s="223"/>
      <c r="DZ956" s="223"/>
      <c r="EA956" s="223"/>
      <c r="EB956" s="223"/>
      <c r="EC956" s="227">
        <v>0</v>
      </c>
      <c r="ED956" s="223"/>
      <c r="EE956" s="223"/>
      <c r="EF956" s="223"/>
      <c r="EG956" s="229"/>
      <c r="EH956" s="229"/>
      <c r="EI956" s="223"/>
      <c r="EJ956" s="229"/>
      <c r="EK956" s="229"/>
      <c r="EL956" s="223"/>
      <c r="EM956" s="229"/>
      <c r="EN956" s="229"/>
      <c r="EO956" s="223"/>
      <c r="EP956" s="229"/>
      <c r="EQ956" s="229"/>
      <c r="ER956" s="222"/>
      <c r="ES956" s="223"/>
      <c r="ET956" s="229"/>
      <c r="EU956" s="229"/>
      <c r="EV956" s="223"/>
      <c r="EW956" s="229"/>
      <c r="EX956" s="229"/>
      <c r="EY956" s="223"/>
      <c r="EZ956" s="229"/>
      <c r="FA956" s="229"/>
      <c r="FB956" s="223"/>
      <c r="FC956" s="229"/>
      <c r="FD956" s="229"/>
      <c r="FE956" s="223"/>
      <c r="FF956" s="229"/>
      <c r="FG956" s="229"/>
      <c r="FH956" s="223"/>
      <c r="FI956" s="229"/>
      <c r="FJ956" s="229"/>
      <c r="FK956" s="223"/>
      <c r="FL956" s="229"/>
      <c r="FM956" s="229"/>
      <c r="FN956" s="223"/>
      <c r="FO956" s="229"/>
      <c r="FP956" s="229"/>
      <c r="FQ956" s="223"/>
      <c r="FR956" s="229"/>
      <c r="FS956" s="229"/>
      <c r="FT956" s="223"/>
      <c r="FU956" s="229"/>
      <c r="FV956" s="229"/>
      <c r="FW956" s="222"/>
      <c r="FX956" s="223"/>
      <c r="FY956" s="229"/>
      <c r="FZ956" s="229"/>
      <c r="GA956" s="230"/>
      <c r="GB956" s="231"/>
      <c r="GC956" s="232"/>
      <c r="GD956" s="232"/>
      <c r="GE956" s="231"/>
      <c r="GF956" s="232"/>
      <c r="GG956" s="232"/>
      <c r="GH956" s="231"/>
      <c r="GI956" s="232"/>
      <c r="GJ956" s="231"/>
      <c r="GK956" s="232"/>
      <c r="GL956" s="231"/>
      <c r="GM956" s="232"/>
      <c r="GN956" s="228"/>
      <c r="GO956" s="234"/>
      <c r="GP956" s="298"/>
      <c r="GQ956" s="239"/>
      <c r="GR956" s="298"/>
      <c r="GS956" s="239"/>
      <c r="GT956" s="239"/>
      <c r="GU956" s="239"/>
      <c r="GV956" s="234"/>
      <c r="GW956" s="234"/>
    </row>
    <row r="957" spans="1:205" ht="12.75" hidden="1" outlineLevel="1">
      <c r="A957" s="212"/>
      <c r="B957" s="274"/>
      <c r="C957" s="270"/>
      <c r="D957" s="270"/>
      <c r="E957" s="270"/>
      <c r="F957" s="270"/>
      <c r="G957" s="270"/>
      <c r="H957" s="222"/>
      <c r="I957" s="223"/>
      <c r="J957" s="223"/>
      <c r="K957" s="223"/>
      <c r="L957" s="223"/>
      <c r="M957" s="223"/>
      <c r="N957" s="223"/>
      <c r="O957" s="224"/>
      <c r="P957" s="224"/>
      <c r="Q957" s="222"/>
      <c r="R957" s="222"/>
      <c r="S957" s="222"/>
      <c r="T957" s="223"/>
      <c r="U957" s="223"/>
      <c r="V957" s="223"/>
      <c r="W957" s="223"/>
      <c r="X957" s="223"/>
      <c r="Y957" s="223"/>
      <c r="Z957" s="223"/>
      <c r="AA957" s="223"/>
      <c r="AB957" s="223"/>
      <c r="AC957" s="225">
        <v>0</v>
      </c>
      <c r="AD957" s="225">
        <v>0</v>
      </c>
      <c r="AE957" s="225">
        <v>0</v>
      </c>
      <c r="AF957" s="225">
        <v>0</v>
      </c>
      <c r="AG957" s="226">
        <v>0</v>
      </c>
      <c r="AH957" s="226">
        <v>0</v>
      </c>
      <c r="AI957" s="223"/>
      <c r="AJ957" s="223"/>
      <c r="AK957" s="223"/>
      <c r="AL957" s="223"/>
      <c r="AM957" s="223"/>
      <c r="AN957" s="223"/>
      <c r="AO957" s="223"/>
      <c r="AP957" s="223"/>
      <c r="AQ957" s="223"/>
      <c r="AR957" s="223"/>
      <c r="AS957" s="223"/>
      <c r="AT957" s="223"/>
      <c r="AU957" s="223"/>
      <c r="AV957" s="223"/>
      <c r="AW957" s="223"/>
      <c r="AX957" s="223"/>
      <c r="AY957" s="223"/>
      <c r="AZ957" s="223"/>
      <c r="BA957" s="223"/>
      <c r="BB957" s="223"/>
      <c r="BC957" s="223"/>
      <c r="BD957" s="223"/>
      <c r="BE957" s="223"/>
      <c r="BF957" s="223"/>
      <c r="BG957" s="223"/>
      <c r="BH957" s="223"/>
      <c r="BI957" s="223"/>
      <c r="BJ957" s="223"/>
      <c r="BK957" s="225">
        <v>0</v>
      </c>
      <c r="BL957" s="225">
        <v>0</v>
      </c>
      <c r="BM957" s="225">
        <v>0</v>
      </c>
      <c r="BN957" s="225">
        <v>0</v>
      </c>
      <c r="BO957" s="223"/>
      <c r="BP957" s="223"/>
      <c r="BQ957" s="223"/>
      <c r="BR957" s="223"/>
      <c r="BS957" s="223"/>
      <c r="BT957" s="223"/>
      <c r="BU957" s="223"/>
      <c r="BV957" s="223"/>
      <c r="BW957" s="223"/>
      <c r="BX957" s="223"/>
      <c r="BY957" s="223"/>
      <c r="BZ957" s="223"/>
      <c r="CA957" s="223"/>
      <c r="CB957" s="223"/>
      <c r="CC957" s="223"/>
      <c r="CD957" s="223"/>
      <c r="CE957" s="223"/>
      <c r="CF957" s="223"/>
      <c r="CG957" s="223"/>
      <c r="CH957" s="223"/>
      <c r="CI957" s="223"/>
      <c r="CJ957" s="223"/>
      <c r="CK957" s="223"/>
      <c r="CL957" s="223"/>
      <c r="CM957" s="223"/>
      <c r="CN957" s="223"/>
      <c r="CO957" s="223"/>
      <c r="CP957" s="223"/>
      <c r="CQ957" s="223"/>
      <c r="CR957" s="223"/>
      <c r="CS957" s="223"/>
      <c r="CT957" s="223"/>
      <c r="CU957" s="223"/>
      <c r="CV957" s="223"/>
      <c r="CW957" s="223"/>
      <c r="CX957" s="223"/>
      <c r="CY957" s="223"/>
      <c r="CZ957" s="223"/>
      <c r="DA957" s="223"/>
      <c r="DB957" s="223"/>
      <c r="DC957" s="223"/>
      <c r="DD957" s="223"/>
      <c r="DE957" s="223"/>
      <c r="DF957" s="223"/>
      <c r="DG957" s="223"/>
      <c r="DH957" s="223"/>
      <c r="DI957" s="223"/>
      <c r="DJ957" s="223"/>
      <c r="DK957" s="223"/>
      <c r="DL957" s="223"/>
      <c r="DM957" s="223"/>
      <c r="DN957" s="223"/>
      <c r="DO957" s="223"/>
      <c r="DP957" s="223"/>
      <c r="DQ957" s="223"/>
      <c r="DR957" s="223"/>
      <c r="DS957" s="223"/>
      <c r="DT957" s="223"/>
      <c r="DU957" s="223"/>
      <c r="DV957" s="223"/>
      <c r="DW957" s="223"/>
      <c r="DX957" s="223"/>
      <c r="DY957" s="223"/>
      <c r="DZ957" s="223"/>
      <c r="EA957" s="223"/>
      <c r="EB957" s="223"/>
      <c r="EC957" s="227">
        <v>0</v>
      </c>
      <c r="ED957" s="223"/>
      <c r="EE957" s="223"/>
      <c r="EF957" s="223"/>
      <c r="EG957" s="229"/>
      <c r="EH957" s="229"/>
      <c r="EI957" s="223"/>
      <c r="EJ957" s="229"/>
      <c r="EK957" s="229"/>
      <c r="EL957" s="223"/>
      <c r="EM957" s="229"/>
      <c r="EN957" s="229"/>
      <c r="EO957" s="223"/>
      <c r="EP957" s="229"/>
      <c r="EQ957" s="229"/>
      <c r="ER957" s="222"/>
      <c r="ES957" s="223"/>
      <c r="ET957" s="229"/>
      <c r="EU957" s="229"/>
      <c r="EV957" s="223"/>
      <c r="EW957" s="229"/>
      <c r="EX957" s="229"/>
      <c r="EY957" s="223"/>
      <c r="EZ957" s="229"/>
      <c r="FA957" s="229"/>
      <c r="FB957" s="223"/>
      <c r="FC957" s="229"/>
      <c r="FD957" s="229"/>
      <c r="FE957" s="223"/>
      <c r="FF957" s="229"/>
      <c r="FG957" s="229"/>
      <c r="FH957" s="223"/>
      <c r="FI957" s="229"/>
      <c r="FJ957" s="229"/>
      <c r="FK957" s="223"/>
      <c r="FL957" s="229"/>
      <c r="FM957" s="229"/>
      <c r="FN957" s="223"/>
      <c r="FO957" s="229"/>
      <c r="FP957" s="229"/>
      <c r="FQ957" s="223"/>
      <c r="FR957" s="229"/>
      <c r="FS957" s="229"/>
      <c r="FT957" s="223"/>
      <c r="FU957" s="229"/>
      <c r="FV957" s="229"/>
      <c r="FW957" s="222"/>
      <c r="FX957" s="223"/>
      <c r="FY957" s="229"/>
      <c r="FZ957" s="229"/>
      <c r="GA957" s="230"/>
      <c r="GB957" s="231"/>
      <c r="GC957" s="232"/>
      <c r="GD957" s="232"/>
      <c r="GE957" s="231"/>
      <c r="GF957" s="232"/>
      <c r="GG957" s="232"/>
      <c r="GH957" s="231"/>
      <c r="GI957" s="232"/>
      <c r="GJ957" s="231"/>
      <c r="GK957" s="232"/>
      <c r="GL957" s="231"/>
      <c r="GM957" s="232"/>
      <c r="GN957" s="228"/>
      <c r="GO957" s="234"/>
      <c r="GP957" s="298"/>
      <c r="GQ957" s="239"/>
      <c r="GR957" s="298"/>
      <c r="GS957" s="239"/>
      <c r="GT957" s="239"/>
      <c r="GU957" s="239"/>
      <c r="GV957" s="234"/>
      <c r="GW957" s="234"/>
    </row>
    <row r="958" spans="1:205" ht="12.75" hidden="1" outlineLevel="1">
      <c r="A958" s="212"/>
      <c r="B958" s="274"/>
      <c r="C958" s="270"/>
      <c r="D958" s="270"/>
      <c r="E958" s="270"/>
      <c r="F958" s="270"/>
      <c r="G958" s="270"/>
      <c r="H958" s="222"/>
      <c r="I958" s="223"/>
      <c r="J958" s="223"/>
      <c r="K958" s="223"/>
      <c r="L958" s="223"/>
      <c r="M958" s="223"/>
      <c r="N958" s="223"/>
      <c r="O958" s="224"/>
      <c r="P958" s="224"/>
      <c r="Q958" s="222"/>
      <c r="R958" s="222"/>
      <c r="S958" s="222"/>
      <c r="T958" s="223"/>
      <c r="U958" s="223"/>
      <c r="V958" s="223"/>
      <c r="W958" s="223"/>
      <c r="X958" s="223"/>
      <c r="Y958" s="223"/>
      <c r="Z958" s="223"/>
      <c r="AA958" s="223"/>
      <c r="AB958" s="223"/>
      <c r="AC958" s="225">
        <v>0</v>
      </c>
      <c r="AD958" s="225">
        <v>0</v>
      </c>
      <c r="AE958" s="225">
        <v>0</v>
      </c>
      <c r="AF958" s="225">
        <v>0</v>
      </c>
      <c r="AG958" s="226">
        <v>0</v>
      </c>
      <c r="AH958" s="226">
        <v>0</v>
      </c>
      <c r="AI958" s="223"/>
      <c r="AJ958" s="223"/>
      <c r="AK958" s="223"/>
      <c r="AL958" s="223"/>
      <c r="AM958" s="223"/>
      <c r="AN958" s="223"/>
      <c r="AO958" s="223"/>
      <c r="AP958" s="223"/>
      <c r="AQ958" s="223"/>
      <c r="AR958" s="223"/>
      <c r="AS958" s="223"/>
      <c r="AT958" s="223"/>
      <c r="AU958" s="223"/>
      <c r="AV958" s="223"/>
      <c r="AW958" s="223"/>
      <c r="AX958" s="223"/>
      <c r="AY958" s="223"/>
      <c r="AZ958" s="223"/>
      <c r="BA958" s="223"/>
      <c r="BB958" s="223"/>
      <c r="BC958" s="223"/>
      <c r="BD958" s="223"/>
      <c r="BE958" s="223"/>
      <c r="BF958" s="223"/>
      <c r="BG958" s="223"/>
      <c r="BH958" s="223"/>
      <c r="BI958" s="223"/>
      <c r="BJ958" s="223"/>
      <c r="BK958" s="225">
        <v>0</v>
      </c>
      <c r="BL958" s="225">
        <v>0</v>
      </c>
      <c r="BM958" s="225">
        <v>0</v>
      </c>
      <c r="BN958" s="225">
        <v>0</v>
      </c>
      <c r="BO958" s="223"/>
      <c r="BP958" s="223"/>
      <c r="BQ958" s="223"/>
      <c r="BR958" s="223"/>
      <c r="BS958" s="223"/>
      <c r="BT958" s="223"/>
      <c r="BU958" s="223"/>
      <c r="BV958" s="223"/>
      <c r="BW958" s="223"/>
      <c r="BX958" s="223"/>
      <c r="BY958" s="223"/>
      <c r="BZ958" s="223"/>
      <c r="CA958" s="223"/>
      <c r="CB958" s="223"/>
      <c r="CC958" s="223"/>
      <c r="CD958" s="223"/>
      <c r="CE958" s="223"/>
      <c r="CF958" s="223"/>
      <c r="CG958" s="223"/>
      <c r="CH958" s="223"/>
      <c r="CI958" s="223"/>
      <c r="CJ958" s="223"/>
      <c r="CK958" s="223"/>
      <c r="CL958" s="223"/>
      <c r="CM958" s="223"/>
      <c r="CN958" s="223"/>
      <c r="CO958" s="223"/>
      <c r="CP958" s="223"/>
      <c r="CQ958" s="223"/>
      <c r="CR958" s="223"/>
      <c r="CS958" s="223"/>
      <c r="CT958" s="223"/>
      <c r="CU958" s="223"/>
      <c r="CV958" s="223"/>
      <c r="CW958" s="223"/>
      <c r="CX958" s="223"/>
      <c r="CY958" s="223"/>
      <c r="CZ958" s="223"/>
      <c r="DA958" s="223"/>
      <c r="DB958" s="223"/>
      <c r="DC958" s="223"/>
      <c r="DD958" s="223"/>
      <c r="DE958" s="223"/>
      <c r="DF958" s="223"/>
      <c r="DG958" s="223"/>
      <c r="DH958" s="223"/>
      <c r="DI958" s="223"/>
      <c r="DJ958" s="223"/>
      <c r="DK958" s="223"/>
      <c r="DL958" s="223"/>
      <c r="DM958" s="223"/>
      <c r="DN958" s="223"/>
      <c r="DO958" s="223"/>
      <c r="DP958" s="223"/>
      <c r="DQ958" s="223"/>
      <c r="DR958" s="223"/>
      <c r="DS958" s="223"/>
      <c r="DT958" s="223"/>
      <c r="DU958" s="223"/>
      <c r="DV958" s="223"/>
      <c r="DW958" s="223"/>
      <c r="DX958" s="223"/>
      <c r="DY958" s="223"/>
      <c r="DZ958" s="223"/>
      <c r="EA958" s="223"/>
      <c r="EB958" s="223"/>
      <c r="EC958" s="227">
        <v>0</v>
      </c>
      <c r="ED958" s="223"/>
      <c r="EE958" s="223"/>
      <c r="EF958" s="223"/>
      <c r="EG958" s="229"/>
      <c r="EH958" s="229"/>
      <c r="EI958" s="223"/>
      <c r="EJ958" s="229"/>
      <c r="EK958" s="229"/>
      <c r="EL958" s="223"/>
      <c r="EM958" s="229"/>
      <c r="EN958" s="229"/>
      <c r="EO958" s="223"/>
      <c r="EP958" s="229"/>
      <c r="EQ958" s="229"/>
      <c r="ER958" s="222"/>
      <c r="ES958" s="223"/>
      <c r="ET958" s="229"/>
      <c r="EU958" s="229"/>
      <c r="EV958" s="223"/>
      <c r="EW958" s="229"/>
      <c r="EX958" s="229"/>
      <c r="EY958" s="223"/>
      <c r="EZ958" s="229"/>
      <c r="FA958" s="229"/>
      <c r="FB958" s="223"/>
      <c r="FC958" s="229"/>
      <c r="FD958" s="229"/>
      <c r="FE958" s="223"/>
      <c r="FF958" s="229"/>
      <c r="FG958" s="229"/>
      <c r="FH958" s="223"/>
      <c r="FI958" s="229"/>
      <c r="FJ958" s="229"/>
      <c r="FK958" s="223"/>
      <c r="FL958" s="229"/>
      <c r="FM958" s="229"/>
      <c r="FN958" s="223"/>
      <c r="FO958" s="229"/>
      <c r="FP958" s="229"/>
      <c r="FQ958" s="223"/>
      <c r="FR958" s="229"/>
      <c r="FS958" s="229"/>
      <c r="FT958" s="223"/>
      <c r="FU958" s="229"/>
      <c r="FV958" s="229"/>
      <c r="FW958" s="222"/>
      <c r="FX958" s="223"/>
      <c r="FY958" s="229"/>
      <c r="FZ958" s="229"/>
      <c r="GA958" s="230"/>
      <c r="GB958" s="231"/>
      <c r="GC958" s="232"/>
      <c r="GD958" s="232"/>
      <c r="GE958" s="231"/>
      <c r="GF958" s="232"/>
      <c r="GG958" s="232"/>
      <c r="GH958" s="231"/>
      <c r="GI958" s="232"/>
      <c r="GJ958" s="231"/>
      <c r="GK958" s="232"/>
      <c r="GL958" s="231"/>
      <c r="GM958" s="232"/>
      <c r="GN958" s="228"/>
      <c r="GO958" s="234"/>
      <c r="GP958" s="298"/>
      <c r="GQ958" s="239"/>
      <c r="GR958" s="298"/>
      <c r="GS958" s="239"/>
      <c r="GT958" s="239"/>
      <c r="GU958" s="239"/>
      <c r="GV958" s="234"/>
      <c r="GW958" s="234"/>
    </row>
    <row r="959" spans="1:205" ht="12.75" hidden="1" outlineLevel="1">
      <c r="A959" s="212"/>
      <c r="B959" s="274"/>
      <c r="C959" s="270"/>
      <c r="D959" s="270"/>
      <c r="E959" s="270"/>
      <c r="F959" s="270"/>
      <c r="G959" s="270"/>
      <c r="H959" s="222"/>
      <c r="I959" s="223"/>
      <c r="J959" s="223"/>
      <c r="K959" s="223"/>
      <c r="L959" s="223"/>
      <c r="M959" s="223"/>
      <c r="N959" s="223"/>
      <c r="O959" s="224"/>
      <c r="P959" s="224"/>
      <c r="Q959" s="222"/>
      <c r="R959" s="222"/>
      <c r="S959" s="222"/>
      <c r="T959" s="223"/>
      <c r="U959" s="223"/>
      <c r="V959" s="223"/>
      <c r="W959" s="223"/>
      <c r="X959" s="223"/>
      <c r="Y959" s="223"/>
      <c r="Z959" s="223"/>
      <c r="AA959" s="223"/>
      <c r="AB959" s="223"/>
      <c r="AC959" s="225">
        <v>0</v>
      </c>
      <c r="AD959" s="225">
        <v>0</v>
      </c>
      <c r="AE959" s="225">
        <v>0</v>
      </c>
      <c r="AF959" s="225">
        <v>0</v>
      </c>
      <c r="AG959" s="226">
        <v>0</v>
      </c>
      <c r="AH959" s="226">
        <v>0</v>
      </c>
      <c r="AI959" s="223"/>
      <c r="AJ959" s="223"/>
      <c r="AK959" s="223"/>
      <c r="AL959" s="223"/>
      <c r="AM959" s="223"/>
      <c r="AN959" s="223"/>
      <c r="AO959" s="223"/>
      <c r="AP959" s="223"/>
      <c r="AQ959" s="223"/>
      <c r="AR959" s="223"/>
      <c r="AS959" s="223"/>
      <c r="AT959" s="223"/>
      <c r="AU959" s="223"/>
      <c r="AV959" s="223"/>
      <c r="AW959" s="223"/>
      <c r="AX959" s="223"/>
      <c r="AY959" s="223"/>
      <c r="AZ959" s="223"/>
      <c r="BA959" s="223"/>
      <c r="BB959" s="223"/>
      <c r="BC959" s="223"/>
      <c r="BD959" s="223"/>
      <c r="BE959" s="223"/>
      <c r="BF959" s="223"/>
      <c r="BG959" s="223"/>
      <c r="BH959" s="223"/>
      <c r="BI959" s="223"/>
      <c r="BJ959" s="223"/>
      <c r="BK959" s="225">
        <v>0</v>
      </c>
      <c r="BL959" s="225">
        <v>0</v>
      </c>
      <c r="BM959" s="225">
        <v>0</v>
      </c>
      <c r="BN959" s="225">
        <v>0</v>
      </c>
      <c r="BO959" s="223"/>
      <c r="BP959" s="223"/>
      <c r="BQ959" s="223"/>
      <c r="BR959" s="223"/>
      <c r="BS959" s="223"/>
      <c r="BT959" s="223"/>
      <c r="BU959" s="223"/>
      <c r="BV959" s="223"/>
      <c r="BW959" s="223"/>
      <c r="BX959" s="223"/>
      <c r="BY959" s="223"/>
      <c r="BZ959" s="223"/>
      <c r="CA959" s="223"/>
      <c r="CB959" s="223"/>
      <c r="CC959" s="223"/>
      <c r="CD959" s="223"/>
      <c r="CE959" s="223"/>
      <c r="CF959" s="223"/>
      <c r="CG959" s="223"/>
      <c r="CH959" s="223"/>
      <c r="CI959" s="223"/>
      <c r="CJ959" s="223"/>
      <c r="CK959" s="223"/>
      <c r="CL959" s="223"/>
      <c r="CM959" s="223"/>
      <c r="CN959" s="223"/>
      <c r="CO959" s="223"/>
      <c r="CP959" s="223"/>
      <c r="CQ959" s="223"/>
      <c r="CR959" s="223"/>
      <c r="CS959" s="223"/>
      <c r="CT959" s="223"/>
      <c r="CU959" s="223"/>
      <c r="CV959" s="223"/>
      <c r="CW959" s="223"/>
      <c r="CX959" s="223"/>
      <c r="CY959" s="223"/>
      <c r="CZ959" s="223"/>
      <c r="DA959" s="223"/>
      <c r="DB959" s="223"/>
      <c r="DC959" s="223"/>
      <c r="DD959" s="223"/>
      <c r="DE959" s="223"/>
      <c r="DF959" s="223"/>
      <c r="DG959" s="223"/>
      <c r="DH959" s="223"/>
      <c r="DI959" s="223"/>
      <c r="DJ959" s="223"/>
      <c r="DK959" s="223"/>
      <c r="DL959" s="223"/>
      <c r="DM959" s="223"/>
      <c r="DN959" s="223"/>
      <c r="DO959" s="223"/>
      <c r="DP959" s="223"/>
      <c r="DQ959" s="223"/>
      <c r="DR959" s="223"/>
      <c r="DS959" s="223"/>
      <c r="DT959" s="223"/>
      <c r="DU959" s="223"/>
      <c r="DV959" s="223"/>
      <c r="DW959" s="223"/>
      <c r="DX959" s="223"/>
      <c r="DY959" s="223"/>
      <c r="DZ959" s="223"/>
      <c r="EA959" s="223"/>
      <c r="EB959" s="223"/>
      <c r="EC959" s="227">
        <v>0</v>
      </c>
      <c r="ED959" s="223"/>
      <c r="EE959" s="223"/>
      <c r="EF959" s="223"/>
      <c r="EG959" s="229"/>
      <c r="EH959" s="229"/>
      <c r="EI959" s="223"/>
      <c r="EJ959" s="229"/>
      <c r="EK959" s="229"/>
      <c r="EL959" s="223"/>
      <c r="EM959" s="229"/>
      <c r="EN959" s="229"/>
      <c r="EO959" s="223"/>
      <c r="EP959" s="229"/>
      <c r="EQ959" s="229"/>
      <c r="ER959" s="222"/>
      <c r="ES959" s="223"/>
      <c r="ET959" s="229"/>
      <c r="EU959" s="229"/>
      <c r="EV959" s="223"/>
      <c r="EW959" s="229"/>
      <c r="EX959" s="229"/>
      <c r="EY959" s="223"/>
      <c r="EZ959" s="229"/>
      <c r="FA959" s="229"/>
      <c r="FB959" s="223"/>
      <c r="FC959" s="229"/>
      <c r="FD959" s="229"/>
      <c r="FE959" s="223"/>
      <c r="FF959" s="229"/>
      <c r="FG959" s="229"/>
      <c r="FH959" s="223"/>
      <c r="FI959" s="229"/>
      <c r="FJ959" s="229"/>
      <c r="FK959" s="223"/>
      <c r="FL959" s="229"/>
      <c r="FM959" s="229"/>
      <c r="FN959" s="223"/>
      <c r="FO959" s="229"/>
      <c r="FP959" s="229"/>
      <c r="FQ959" s="223"/>
      <c r="FR959" s="229"/>
      <c r="FS959" s="229"/>
      <c r="FT959" s="223"/>
      <c r="FU959" s="229"/>
      <c r="FV959" s="229"/>
      <c r="FW959" s="222"/>
      <c r="FX959" s="223"/>
      <c r="FY959" s="229"/>
      <c r="FZ959" s="229"/>
      <c r="GA959" s="230"/>
      <c r="GB959" s="231"/>
      <c r="GC959" s="232"/>
      <c r="GD959" s="232"/>
      <c r="GE959" s="231"/>
      <c r="GF959" s="232"/>
      <c r="GG959" s="232"/>
      <c r="GH959" s="231"/>
      <c r="GI959" s="232"/>
      <c r="GJ959" s="231"/>
      <c r="GK959" s="232"/>
      <c r="GL959" s="231"/>
      <c r="GM959" s="232"/>
      <c r="GN959" s="228"/>
      <c r="GO959" s="234"/>
      <c r="GP959" s="298"/>
      <c r="GQ959" s="239"/>
      <c r="GR959" s="298"/>
      <c r="GS959" s="239"/>
      <c r="GT959" s="239"/>
      <c r="GU959" s="239"/>
      <c r="GV959" s="234"/>
      <c r="GW959" s="234"/>
    </row>
    <row r="960" spans="1:205" ht="12.75" hidden="1" outlineLevel="1">
      <c r="A960" s="212"/>
      <c r="B960" s="274"/>
      <c r="C960" s="270"/>
      <c r="D960" s="270"/>
      <c r="E960" s="270"/>
      <c r="F960" s="270"/>
      <c r="G960" s="270"/>
      <c r="H960" s="222"/>
      <c r="I960" s="223"/>
      <c r="J960" s="223"/>
      <c r="K960" s="223"/>
      <c r="L960" s="223"/>
      <c r="M960" s="223"/>
      <c r="N960" s="223"/>
      <c r="O960" s="224"/>
      <c r="P960" s="224"/>
      <c r="Q960" s="222"/>
      <c r="R960" s="222"/>
      <c r="S960" s="222"/>
      <c r="T960" s="223"/>
      <c r="U960" s="223"/>
      <c r="V960" s="223"/>
      <c r="W960" s="223"/>
      <c r="X960" s="223"/>
      <c r="Y960" s="223"/>
      <c r="Z960" s="223"/>
      <c r="AA960" s="223"/>
      <c r="AB960" s="223"/>
      <c r="AC960" s="225">
        <v>0</v>
      </c>
      <c r="AD960" s="225">
        <v>0</v>
      </c>
      <c r="AE960" s="225">
        <v>0</v>
      </c>
      <c r="AF960" s="225">
        <v>0</v>
      </c>
      <c r="AG960" s="226">
        <v>0</v>
      </c>
      <c r="AH960" s="226">
        <v>0</v>
      </c>
      <c r="AI960" s="223"/>
      <c r="AJ960" s="223"/>
      <c r="AK960" s="223"/>
      <c r="AL960" s="223"/>
      <c r="AM960" s="223"/>
      <c r="AN960" s="223"/>
      <c r="AO960" s="223"/>
      <c r="AP960" s="223"/>
      <c r="AQ960" s="223"/>
      <c r="AR960" s="223"/>
      <c r="AS960" s="223"/>
      <c r="AT960" s="223"/>
      <c r="AU960" s="223"/>
      <c r="AV960" s="223"/>
      <c r="AW960" s="223"/>
      <c r="AX960" s="223"/>
      <c r="AY960" s="223"/>
      <c r="AZ960" s="223"/>
      <c r="BA960" s="223"/>
      <c r="BB960" s="223"/>
      <c r="BC960" s="223"/>
      <c r="BD960" s="223"/>
      <c r="BE960" s="223"/>
      <c r="BF960" s="223"/>
      <c r="BG960" s="223"/>
      <c r="BH960" s="223"/>
      <c r="BI960" s="223"/>
      <c r="BJ960" s="223"/>
      <c r="BK960" s="225">
        <v>0</v>
      </c>
      <c r="BL960" s="225">
        <v>0</v>
      </c>
      <c r="BM960" s="225">
        <v>0</v>
      </c>
      <c r="BN960" s="225">
        <v>0</v>
      </c>
      <c r="BO960" s="223"/>
      <c r="BP960" s="223"/>
      <c r="BQ960" s="223"/>
      <c r="BR960" s="223"/>
      <c r="BS960" s="223"/>
      <c r="BT960" s="223"/>
      <c r="BU960" s="223"/>
      <c r="BV960" s="223"/>
      <c r="BW960" s="223"/>
      <c r="BX960" s="223"/>
      <c r="BY960" s="223"/>
      <c r="BZ960" s="223"/>
      <c r="CA960" s="223"/>
      <c r="CB960" s="223"/>
      <c r="CC960" s="223"/>
      <c r="CD960" s="223"/>
      <c r="CE960" s="223"/>
      <c r="CF960" s="223"/>
      <c r="CG960" s="223"/>
      <c r="CH960" s="223"/>
      <c r="CI960" s="223"/>
      <c r="CJ960" s="223"/>
      <c r="CK960" s="223"/>
      <c r="CL960" s="223"/>
      <c r="CM960" s="223"/>
      <c r="CN960" s="223"/>
      <c r="CO960" s="223"/>
      <c r="CP960" s="223"/>
      <c r="CQ960" s="223"/>
      <c r="CR960" s="223"/>
      <c r="CS960" s="223"/>
      <c r="CT960" s="223"/>
      <c r="CU960" s="223"/>
      <c r="CV960" s="223"/>
      <c r="CW960" s="223"/>
      <c r="CX960" s="223"/>
      <c r="CY960" s="223"/>
      <c r="CZ960" s="223"/>
      <c r="DA960" s="223"/>
      <c r="DB960" s="223"/>
      <c r="DC960" s="223"/>
      <c r="DD960" s="223"/>
      <c r="DE960" s="223"/>
      <c r="DF960" s="223"/>
      <c r="DG960" s="223"/>
      <c r="DH960" s="223"/>
      <c r="DI960" s="223"/>
      <c r="DJ960" s="223"/>
      <c r="DK960" s="223"/>
      <c r="DL960" s="223"/>
      <c r="DM960" s="223"/>
      <c r="DN960" s="223"/>
      <c r="DO960" s="223"/>
      <c r="DP960" s="223"/>
      <c r="DQ960" s="223"/>
      <c r="DR960" s="223"/>
      <c r="DS960" s="223"/>
      <c r="DT960" s="223"/>
      <c r="DU960" s="223"/>
      <c r="DV960" s="223"/>
      <c r="DW960" s="223"/>
      <c r="DX960" s="223"/>
      <c r="DY960" s="223"/>
      <c r="DZ960" s="223"/>
      <c r="EA960" s="223"/>
      <c r="EB960" s="223"/>
      <c r="EC960" s="227">
        <v>0</v>
      </c>
      <c r="ED960" s="223"/>
      <c r="EE960" s="223"/>
      <c r="EF960" s="223"/>
      <c r="EG960" s="229"/>
      <c r="EH960" s="229"/>
      <c r="EI960" s="223"/>
      <c r="EJ960" s="229"/>
      <c r="EK960" s="229"/>
      <c r="EL960" s="223"/>
      <c r="EM960" s="229"/>
      <c r="EN960" s="229"/>
      <c r="EO960" s="223"/>
      <c r="EP960" s="229"/>
      <c r="EQ960" s="229"/>
      <c r="ER960" s="222"/>
      <c r="ES960" s="223"/>
      <c r="ET960" s="229"/>
      <c r="EU960" s="229"/>
      <c r="EV960" s="223"/>
      <c r="EW960" s="229"/>
      <c r="EX960" s="229"/>
      <c r="EY960" s="223"/>
      <c r="EZ960" s="229"/>
      <c r="FA960" s="229"/>
      <c r="FB960" s="223"/>
      <c r="FC960" s="229"/>
      <c r="FD960" s="229"/>
      <c r="FE960" s="223"/>
      <c r="FF960" s="229"/>
      <c r="FG960" s="229"/>
      <c r="FH960" s="223"/>
      <c r="FI960" s="229"/>
      <c r="FJ960" s="229"/>
      <c r="FK960" s="223"/>
      <c r="FL960" s="229"/>
      <c r="FM960" s="229"/>
      <c r="FN960" s="223"/>
      <c r="FO960" s="229"/>
      <c r="FP960" s="229"/>
      <c r="FQ960" s="223"/>
      <c r="FR960" s="229"/>
      <c r="FS960" s="229"/>
      <c r="FT960" s="223"/>
      <c r="FU960" s="229"/>
      <c r="FV960" s="229"/>
      <c r="FW960" s="222"/>
      <c r="FX960" s="223"/>
      <c r="FY960" s="229"/>
      <c r="FZ960" s="229"/>
      <c r="GA960" s="230"/>
      <c r="GB960" s="231"/>
      <c r="GC960" s="232"/>
      <c r="GD960" s="232"/>
      <c r="GE960" s="231"/>
      <c r="GF960" s="232"/>
      <c r="GG960" s="232"/>
      <c r="GH960" s="231"/>
      <c r="GI960" s="232"/>
      <c r="GJ960" s="231"/>
      <c r="GK960" s="232"/>
      <c r="GL960" s="231"/>
      <c r="GM960" s="232"/>
      <c r="GN960" s="228"/>
      <c r="GO960" s="234"/>
      <c r="GP960" s="298"/>
      <c r="GQ960" s="239"/>
      <c r="GR960" s="298"/>
      <c r="GS960" s="239"/>
      <c r="GT960" s="239"/>
      <c r="GU960" s="239"/>
      <c r="GV960" s="234"/>
      <c r="GW960" s="234"/>
    </row>
    <row r="961" spans="1:205" ht="12.75" hidden="1" outlineLevel="1">
      <c r="A961" s="212"/>
      <c r="B961" s="274"/>
      <c r="C961" s="270"/>
      <c r="D961" s="270"/>
      <c r="E961" s="270"/>
      <c r="F961" s="270"/>
      <c r="G961" s="270"/>
      <c r="H961" s="222"/>
      <c r="I961" s="223"/>
      <c r="J961" s="223"/>
      <c r="K961" s="223"/>
      <c r="L961" s="223"/>
      <c r="M961" s="223"/>
      <c r="N961" s="223"/>
      <c r="O961" s="224"/>
      <c r="P961" s="224"/>
      <c r="Q961" s="222"/>
      <c r="R961" s="222"/>
      <c r="S961" s="222"/>
      <c r="T961" s="223"/>
      <c r="U961" s="223"/>
      <c r="V961" s="223"/>
      <c r="W961" s="223"/>
      <c r="X961" s="223"/>
      <c r="Y961" s="223"/>
      <c r="Z961" s="223"/>
      <c r="AA961" s="223"/>
      <c r="AB961" s="223"/>
      <c r="AC961" s="225">
        <v>0</v>
      </c>
      <c r="AD961" s="225">
        <v>0</v>
      </c>
      <c r="AE961" s="225">
        <v>0</v>
      </c>
      <c r="AF961" s="225">
        <v>0</v>
      </c>
      <c r="AG961" s="226">
        <v>0</v>
      </c>
      <c r="AH961" s="226">
        <v>0</v>
      </c>
      <c r="AI961" s="223"/>
      <c r="AJ961" s="223"/>
      <c r="AK961" s="223"/>
      <c r="AL961" s="223"/>
      <c r="AM961" s="223"/>
      <c r="AN961" s="223"/>
      <c r="AO961" s="223"/>
      <c r="AP961" s="223"/>
      <c r="AQ961" s="223"/>
      <c r="AR961" s="223"/>
      <c r="AS961" s="223"/>
      <c r="AT961" s="223"/>
      <c r="AU961" s="223"/>
      <c r="AV961" s="223"/>
      <c r="AW961" s="223"/>
      <c r="AX961" s="223"/>
      <c r="AY961" s="223"/>
      <c r="AZ961" s="223"/>
      <c r="BA961" s="223"/>
      <c r="BB961" s="223"/>
      <c r="BC961" s="223"/>
      <c r="BD961" s="223"/>
      <c r="BE961" s="223"/>
      <c r="BF961" s="223"/>
      <c r="BG961" s="223"/>
      <c r="BH961" s="223"/>
      <c r="BI961" s="223"/>
      <c r="BJ961" s="223"/>
      <c r="BK961" s="225">
        <v>0</v>
      </c>
      <c r="BL961" s="225">
        <v>0</v>
      </c>
      <c r="BM961" s="225">
        <v>0</v>
      </c>
      <c r="BN961" s="225">
        <v>0</v>
      </c>
      <c r="BO961" s="223"/>
      <c r="BP961" s="223"/>
      <c r="BQ961" s="223"/>
      <c r="BR961" s="223"/>
      <c r="BS961" s="223"/>
      <c r="BT961" s="223"/>
      <c r="BU961" s="223"/>
      <c r="BV961" s="223"/>
      <c r="BW961" s="223"/>
      <c r="BX961" s="223"/>
      <c r="BY961" s="223"/>
      <c r="BZ961" s="223"/>
      <c r="CA961" s="223"/>
      <c r="CB961" s="223"/>
      <c r="CC961" s="223"/>
      <c r="CD961" s="223"/>
      <c r="CE961" s="223"/>
      <c r="CF961" s="223"/>
      <c r="CG961" s="223"/>
      <c r="CH961" s="223"/>
      <c r="CI961" s="223"/>
      <c r="CJ961" s="223"/>
      <c r="CK961" s="223"/>
      <c r="CL961" s="223"/>
      <c r="CM961" s="223"/>
      <c r="CN961" s="223"/>
      <c r="CO961" s="223"/>
      <c r="CP961" s="223"/>
      <c r="CQ961" s="223"/>
      <c r="CR961" s="223"/>
      <c r="CS961" s="223"/>
      <c r="CT961" s="223"/>
      <c r="CU961" s="223"/>
      <c r="CV961" s="223"/>
      <c r="CW961" s="223"/>
      <c r="CX961" s="223"/>
      <c r="CY961" s="223"/>
      <c r="CZ961" s="223"/>
      <c r="DA961" s="223"/>
      <c r="DB961" s="223"/>
      <c r="DC961" s="223"/>
      <c r="DD961" s="223"/>
      <c r="DE961" s="223"/>
      <c r="DF961" s="223"/>
      <c r="DG961" s="223"/>
      <c r="DH961" s="223"/>
      <c r="DI961" s="223"/>
      <c r="DJ961" s="223"/>
      <c r="DK961" s="223"/>
      <c r="DL961" s="223"/>
      <c r="DM961" s="223"/>
      <c r="DN961" s="223"/>
      <c r="DO961" s="223"/>
      <c r="DP961" s="223"/>
      <c r="DQ961" s="223"/>
      <c r="DR961" s="223"/>
      <c r="DS961" s="223"/>
      <c r="DT961" s="223"/>
      <c r="DU961" s="223"/>
      <c r="DV961" s="223"/>
      <c r="DW961" s="223"/>
      <c r="DX961" s="223"/>
      <c r="DY961" s="223"/>
      <c r="DZ961" s="223"/>
      <c r="EA961" s="223"/>
      <c r="EB961" s="223"/>
      <c r="EC961" s="227">
        <v>0</v>
      </c>
      <c r="ED961" s="223"/>
      <c r="EE961" s="223"/>
      <c r="EF961" s="223"/>
      <c r="EG961" s="229"/>
      <c r="EH961" s="229"/>
      <c r="EI961" s="223"/>
      <c r="EJ961" s="229"/>
      <c r="EK961" s="229"/>
      <c r="EL961" s="223"/>
      <c r="EM961" s="229"/>
      <c r="EN961" s="229"/>
      <c r="EO961" s="223"/>
      <c r="EP961" s="229"/>
      <c r="EQ961" s="229"/>
      <c r="ER961" s="222"/>
      <c r="ES961" s="223"/>
      <c r="ET961" s="229"/>
      <c r="EU961" s="229"/>
      <c r="EV961" s="223"/>
      <c r="EW961" s="229"/>
      <c r="EX961" s="229"/>
      <c r="EY961" s="223"/>
      <c r="EZ961" s="229"/>
      <c r="FA961" s="229"/>
      <c r="FB961" s="223"/>
      <c r="FC961" s="229"/>
      <c r="FD961" s="229"/>
      <c r="FE961" s="223"/>
      <c r="FF961" s="229"/>
      <c r="FG961" s="229"/>
      <c r="FH961" s="223"/>
      <c r="FI961" s="229"/>
      <c r="FJ961" s="229"/>
      <c r="FK961" s="223"/>
      <c r="FL961" s="229"/>
      <c r="FM961" s="229"/>
      <c r="FN961" s="223"/>
      <c r="FO961" s="229"/>
      <c r="FP961" s="229"/>
      <c r="FQ961" s="223"/>
      <c r="FR961" s="229"/>
      <c r="FS961" s="229"/>
      <c r="FT961" s="223"/>
      <c r="FU961" s="229"/>
      <c r="FV961" s="229"/>
      <c r="FW961" s="222"/>
      <c r="FX961" s="223"/>
      <c r="FY961" s="229"/>
      <c r="FZ961" s="229"/>
      <c r="GA961" s="230"/>
      <c r="GB961" s="231"/>
      <c r="GC961" s="232"/>
      <c r="GD961" s="232"/>
      <c r="GE961" s="231"/>
      <c r="GF961" s="232"/>
      <c r="GG961" s="232"/>
      <c r="GH961" s="231"/>
      <c r="GI961" s="232"/>
      <c r="GJ961" s="231"/>
      <c r="GK961" s="232"/>
      <c r="GL961" s="231"/>
      <c r="GM961" s="232"/>
      <c r="GN961" s="228"/>
      <c r="GO961" s="234"/>
      <c r="GP961" s="298"/>
      <c r="GQ961" s="239"/>
      <c r="GR961" s="298"/>
      <c r="GS961" s="239"/>
      <c r="GT961" s="239"/>
      <c r="GU961" s="239"/>
      <c r="GV961" s="234"/>
      <c r="GW961" s="234"/>
    </row>
    <row r="962" spans="1:205" ht="12.75" hidden="1" outlineLevel="1">
      <c r="A962" s="212"/>
      <c r="B962" s="274"/>
      <c r="C962" s="270"/>
      <c r="D962" s="270"/>
      <c r="E962" s="270"/>
      <c r="F962" s="270"/>
      <c r="G962" s="270"/>
      <c r="H962" s="222"/>
      <c r="I962" s="223"/>
      <c r="J962" s="223"/>
      <c r="K962" s="223"/>
      <c r="L962" s="223"/>
      <c r="M962" s="223"/>
      <c r="N962" s="223"/>
      <c r="O962" s="224"/>
      <c r="P962" s="224"/>
      <c r="Q962" s="222"/>
      <c r="R962" s="222"/>
      <c r="S962" s="222"/>
      <c r="T962" s="223"/>
      <c r="U962" s="223"/>
      <c r="V962" s="223"/>
      <c r="W962" s="223"/>
      <c r="X962" s="223"/>
      <c r="Y962" s="223"/>
      <c r="Z962" s="223"/>
      <c r="AA962" s="223"/>
      <c r="AB962" s="223"/>
      <c r="AC962" s="225">
        <v>0</v>
      </c>
      <c r="AD962" s="225">
        <v>0</v>
      </c>
      <c r="AE962" s="225">
        <v>0</v>
      </c>
      <c r="AF962" s="225">
        <v>0</v>
      </c>
      <c r="AG962" s="226">
        <v>0</v>
      </c>
      <c r="AH962" s="226">
        <v>0</v>
      </c>
      <c r="AI962" s="223"/>
      <c r="AJ962" s="223"/>
      <c r="AK962" s="223"/>
      <c r="AL962" s="223"/>
      <c r="AM962" s="223"/>
      <c r="AN962" s="223"/>
      <c r="AO962" s="223"/>
      <c r="AP962" s="223"/>
      <c r="AQ962" s="223"/>
      <c r="AR962" s="223"/>
      <c r="AS962" s="223"/>
      <c r="AT962" s="223"/>
      <c r="AU962" s="223"/>
      <c r="AV962" s="223"/>
      <c r="AW962" s="223"/>
      <c r="AX962" s="223"/>
      <c r="AY962" s="223"/>
      <c r="AZ962" s="223"/>
      <c r="BA962" s="223"/>
      <c r="BB962" s="223"/>
      <c r="BC962" s="223"/>
      <c r="BD962" s="223"/>
      <c r="BE962" s="223"/>
      <c r="BF962" s="223"/>
      <c r="BG962" s="223"/>
      <c r="BH962" s="223"/>
      <c r="BI962" s="223"/>
      <c r="BJ962" s="223"/>
      <c r="BK962" s="225">
        <v>0</v>
      </c>
      <c r="BL962" s="225">
        <v>0</v>
      </c>
      <c r="BM962" s="225">
        <v>0</v>
      </c>
      <c r="BN962" s="225">
        <v>0</v>
      </c>
      <c r="BO962" s="223"/>
      <c r="BP962" s="223"/>
      <c r="BQ962" s="223"/>
      <c r="BR962" s="223"/>
      <c r="BS962" s="223"/>
      <c r="BT962" s="223"/>
      <c r="BU962" s="223"/>
      <c r="BV962" s="223"/>
      <c r="BW962" s="223"/>
      <c r="BX962" s="223"/>
      <c r="BY962" s="223"/>
      <c r="BZ962" s="223"/>
      <c r="CA962" s="223"/>
      <c r="CB962" s="223"/>
      <c r="CC962" s="223"/>
      <c r="CD962" s="223"/>
      <c r="CE962" s="223"/>
      <c r="CF962" s="223"/>
      <c r="CG962" s="223"/>
      <c r="CH962" s="223"/>
      <c r="CI962" s="223"/>
      <c r="CJ962" s="223"/>
      <c r="CK962" s="223"/>
      <c r="CL962" s="223"/>
      <c r="CM962" s="223"/>
      <c r="CN962" s="223"/>
      <c r="CO962" s="223"/>
      <c r="CP962" s="223"/>
      <c r="CQ962" s="223"/>
      <c r="CR962" s="223"/>
      <c r="CS962" s="223"/>
      <c r="CT962" s="223"/>
      <c r="CU962" s="223"/>
      <c r="CV962" s="223"/>
      <c r="CW962" s="223"/>
      <c r="CX962" s="223"/>
      <c r="CY962" s="223"/>
      <c r="CZ962" s="223"/>
      <c r="DA962" s="223"/>
      <c r="DB962" s="223"/>
      <c r="DC962" s="223"/>
      <c r="DD962" s="223"/>
      <c r="DE962" s="223"/>
      <c r="DF962" s="223"/>
      <c r="DG962" s="223"/>
      <c r="DH962" s="223"/>
      <c r="DI962" s="223"/>
      <c r="DJ962" s="223"/>
      <c r="DK962" s="223"/>
      <c r="DL962" s="223"/>
      <c r="DM962" s="223"/>
      <c r="DN962" s="223"/>
      <c r="DO962" s="223"/>
      <c r="DP962" s="223"/>
      <c r="DQ962" s="223"/>
      <c r="DR962" s="223"/>
      <c r="DS962" s="223"/>
      <c r="DT962" s="223"/>
      <c r="DU962" s="223"/>
      <c r="DV962" s="223"/>
      <c r="DW962" s="223"/>
      <c r="DX962" s="223"/>
      <c r="DY962" s="223"/>
      <c r="DZ962" s="223"/>
      <c r="EA962" s="223"/>
      <c r="EB962" s="223"/>
      <c r="EC962" s="227">
        <v>0</v>
      </c>
      <c r="ED962" s="223"/>
      <c r="EE962" s="223"/>
      <c r="EF962" s="223"/>
      <c r="EG962" s="229"/>
      <c r="EH962" s="229"/>
      <c r="EI962" s="223"/>
      <c r="EJ962" s="229"/>
      <c r="EK962" s="229"/>
      <c r="EL962" s="223"/>
      <c r="EM962" s="229"/>
      <c r="EN962" s="229"/>
      <c r="EO962" s="223"/>
      <c r="EP962" s="229"/>
      <c r="EQ962" s="229"/>
      <c r="ER962" s="222"/>
      <c r="ES962" s="223"/>
      <c r="ET962" s="229"/>
      <c r="EU962" s="229"/>
      <c r="EV962" s="223"/>
      <c r="EW962" s="229"/>
      <c r="EX962" s="229"/>
      <c r="EY962" s="223"/>
      <c r="EZ962" s="229"/>
      <c r="FA962" s="229"/>
      <c r="FB962" s="223"/>
      <c r="FC962" s="229"/>
      <c r="FD962" s="229"/>
      <c r="FE962" s="223"/>
      <c r="FF962" s="229"/>
      <c r="FG962" s="229"/>
      <c r="FH962" s="223"/>
      <c r="FI962" s="229"/>
      <c r="FJ962" s="229"/>
      <c r="FK962" s="223"/>
      <c r="FL962" s="229"/>
      <c r="FM962" s="229"/>
      <c r="FN962" s="223"/>
      <c r="FO962" s="229"/>
      <c r="FP962" s="229"/>
      <c r="FQ962" s="223"/>
      <c r="FR962" s="229"/>
      <c r="FS962" s="229"/>
      <c r="FT962" s="223"/>
      <c r="FU962" s="229"/>
      <c r="FV962" s="229"/>
      <c r="FW962" s="222"/>
      <c r="FX962" s="223"/>
      <c r="FY962" s="229"/>
      <c r="FZ962" s="229"/>
      <c r="GA962" s="230"/>
      <c r="GB962" s="231"/>
      <c r="GC962" s="232"/>
      <c r="GD962" s="232"/>
      <c r="GE962" s="231"/>
      <c r="GF962" s="232"/>
      <c r="GG962" s="232"/>
      <c r="GH962" s="231"/>
      <c r="GI962" s="232"/>
      <c r="GJ962" s="231"/>
      <c r="GK962" s="232"/>
      <c r="GL962" s="231"/>
      <c r="GM962" s="232"/>
      <c r="GN962" s="228"/>
      <c r="GO962" s="234"/>
      <c r="GP962" s="298"/>
      <c r="GQ962" s="239"/>
      <c r="GR962" s="298"/>
      <c r="GS962" s="239"/>
      <c r="GT962" s="239"/>
      <c r="GU962" s="239"/>
      <c r="GV962" s="234"/>
      <c r="GW962" s="234"/>
    </row>
    <row r="963" spans="1:205" ht="12.75">
      <c r="A963" s="282"/>
      <c r="B963" s="304"/>
      <c r="C963" s="305"/>
      <c r="D963" s="305"/>
      <c r="E963" s="305"/>
      <c r="F963" s="305"/>
      <c r="G963" s="305"/>
      <c r="H963" s="288"/>
      <c r="I963" s="286"/>
      <c r="J963" s="286"/>
      <c r="K963" s="286"/>
      <c r="L963" s="286"/>
      <c r="M963" s="286"/>
      <c r="N963" s="286"/>
      <c r="O963" s="287"/>
      <c r="P963" s="287"/>
      <c r="Q963" s="288"/>
      <c r="R963" s="288"/>
      <c r="S963" s="288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90">
        <v>0</v>
      </c>
      <c r="AD963" s="290">
        <v>0</v>
      </c>
      <c r="AE963" s="290">
        <v>0</v>
      </c>
      <c r="AF963" s="290">
        <v>0</v>
      </c>
      <c r="AG963" s="286">
        <v>0</v>
      </c>
      <c r="AH963" s="286">
        <v>0</v>
      </c>
      <c r="AI963" s="286"/>
      <c r="AJ963" s="286"/>
      <c r="AK963" s="286"/>
      <c r="AL963" s="286"/>
      <c r="AM963" s="286"/>
      <c r="AN963" s="286"/>
      <c r="AO963" s="286"/>
      <c r="AP963" s="286"/>
      <c r="AQ963" s="286"/>
      <c r="AR963" s="286"/>
      <c r="AS963" s="286"/>
      <c r="AT963" s="286"/>
      <c r="AU963" s="286"/>
      <c r="AV963" s="286"/>
      <c r="AW963" s="286"/>
      <c r="AX963" s="286"/>
      <c r="AY963" s="286"/>
      <c r="AZ963" s="286"/>
      <c r="BA963" s="286"/>
      <c r="BB963" s="286"/>
      <c r="BC963" s="286"/>
      <c r="BD963" s="286"/>
      <c r="BE963" s="286"/>
      <c r="BF963" s="286"/>
      <c r="BG963" s="286"/>
      <c r="BH963" s="286"/>
      <c r="BI963" s="286"/>
      <c r="BJ963" s="286"/>
      <c r="BK963" s="290">
        <v>0</v>
      </c>
      <c r="BL963" s="290">
        <v>0</v>
      </c>
      <c r="BM963" s="290">
        <v>0</v>
      </c>
      <c r="BN963" s="290">
        <v>0</v>
      </c>
      <c r="BO963" s="286"/>
      <c r="BP963" s="286"/>
      <c r="BQ963" s="286"/>
      <c r="BR963" s="286"/>
      <c r="BS963" s="286"/>
      <c r="BT963" s="286"/>
      <c r="BU963" s="286"/>
      <c r="BV963" s="286"/>
      <c r="BW963" s="286"/>
      <c r="BX963" s="286"/>
      <c r="BY963" s="286"/>
      <c r="BZ963" s="286"/>
      <c r="CA963" s="286"/>
      <c r="CB963" s="286"/>
      <c r="CC963" s="286"/>
      <c r="CD963" s="286"/>
      <c r="CE963" s="286"/>
      <c r="CF963" s="286"/>
      <c r="CG963" s="286"/>
      <c r="CH963" s="286"/>
      <c r="CI963" s="286"/>
      <c r="CJ963" s="286"/>
      <c r="CK963" s="286"/>
      <c r="CL963" s="286"/>
      <c r="CM963" s="286"/>
      <c r="CN963" s="286"/>
      <c r="CO963" s="286"/>
      <c r="CP963" s="286"/>
      <c r="CQ963" s="286"/>
      <c r="CR963" s="286"/>
      <c r="CS963" s="286"/>
      <c r="CT963" s="286"/>
      <c r="CU963" s="286"/>
      <c r="CV963" s="286"/>
      <c r="CW963" s="286"/>
      <c r="CX963" s="286"/>
      <c r="CY963" s="286"/>
      <c r="CZ963" s="286"/>
      <c r="DA963" s="286"/>
      <c r="DB963" s="286"/>
      <c r="DC963" s="286"/>
      <c r="DD963" s="286"/>
      <c r="DE963" s="286"/>
      <c r="DF963" s="286"/>
      <c r="DG963" s="286"/>
      <c r="DH963" s="286"/>
      <c r="DI963" s="286"/>
      <c r="DJ963" s="286"/>
      <c r="DK963" s="286"/>
      <c r="DL963" s="286"/>
      <c r="DM963" s="286"/>
      <c r="DN963" s="286"/>
      <c r="DO963" s="286"/>
      <c r="DP963" s="286"/>
      <c r="DQ963" s="286"/>
      <c r="DR963" s="286"/>
      <c r="DS963" s="286"/>
      <c r="DT963" s="286"/>
      <c r="DU963" s="286"/>
      <c r="DV963" s="286"/>
      <c r="DW963" s="286"/>
      <c r="DX963" s="286"/>
      <c r="DY963" s="286"/>
      <c r="DZ963" s="286"/>
      <c r="EA963" s="286"/>
      <c r="EB963" s="286"/>
      <c r="EC963" s="289">
        <v>0</v>
      </c>
      <c r="ED963" s="286"/>
      <c r="EE963" s="286"/>
      <c r="EF963" s="286"/>
      <c r="EG963" s="291"/>
      <c r="EH963" s="291"/>
      <c r="EI963" s="286"/>
      <c r="EJ963" s="291"/>
      <c r="EK963" s="291"/>
      <c r="EL963" s="286"/>
      <c r="EM963" s="291"/>
      <c r="EN963" s="291"/>
      <c r="EO963" s="286"/>
      <c r="EP963" s="291"/>
      <c r="EQ963" s="291"/>
      <c r="ER963" s="288"/>
      <c r="ES963" s="286"/>
      <c r="ET963" s="291"/>
      <c r="EU963" s="291"/>
      <c r="EV963" s="286"/>
      <c r="EW963" s="291"/>
      <c r="EX963" s="291"/>
      <c r="EY963" s="286"/>
      <c r="EZ963" s="291"/>
      <c r="FA963" s="291"/>
      <c r="FB963" s="286"/>
      <c r="FC963" s="291"/>
      <c r="FD963" s="291"/>
      <c r="FE963" s="286"/>
      <c r="FF963" s="291"/>
      <c r="FG963" s="291"/>
      <c r="FH963" s="286"/>
      <c r="FI963" s="291"/>
      <c r="FJ963" s="291"/>
      <c r="FK963" s="286"/>
      <c r="FL963" s="291"/>
      <c r="FM963" s="291"/>
      <c r="FN963" s="286"/>
      <c r="FO963" s="291"/>
      <c r="FP963" s="291"/>
      <c r="FQ963" s="286"/>
      <c r="FR963" s="291"/>
      <c r="FS963" s="291"/>
      <c r="FT963" s="286"/>
      <c r="FU963" s="291"/>
      <c r="FV963" s="291"/>
      <c r="FW963" s="288"/>
      <c r="FX963" s="286"/>
      <c r="FY963" s="291"/>
      <c r="FZ963" s="291"/>
      <c r="GA963" s="292"/>
      <c r="GB963" s="293"/>
      <c r="GC963" s="294"/>
      <c r="GD963" s="294"/>
      <c r="GE963" s="293"/>
      <c r="GF963" s="294"/>
      <c r="GG963" s="294"/>
      <c r="GH963" s="293"/>
      <c r="GI963" s="294"/>
      <c r="GJ963" s="293"/>
      <c r="GK963" s="294"/>
      <c r="GL963" s="293"/>
      <c r="GM963" s="294"/>
      <c r="GN963" s="299"/>
      <c r="GO963" s="300"/>
      <c r="GP963" s="301"/>
      <c r="GQ963" s="300"/>
      <c r="GR963" s="301"/>
      <c r="GS963" s="300"/>
      <c r="GT963" s="300"/>
      <c r="GU963" s="300"/>
      <c r="GV963" s="300"/>
      <c r="GW963" s="300"/>
    </row>
    <row r="964" spans="1:205" ht="12.75">
      <c r="A964" s="212">
        <v>4</v>
      </c>
      <c r="B964" s="247" t="s">
        <v>148</v>
      </c>
      <c r="C964" s="248">
        <v>77</v>
      </c>
      <c r="D964" s="248">
        <v>12536</v>
      </c>
      <c r="E964" s="248">
        <v>52742</v>
      </c>
      <c r="F964" s="243">
        <v>129506</v>
      </c>
      <c r="G964" s="270"/>
      <c r="H964" s="278">
        <f t="shared" ref="H964:N964" si="493">SUM(H965:H1043)</f>
        <v>0</v>
      </c>
      <c r="I964" s="278">
        <f t="shared" si="493"/>
        <v>0</v>
      </c>
      <c r="J964" s="278">
        <f t="shared" si="493"/>
        <v>0</v>
      </c>
      <c r="K964" s="278">
        <f t="shared" si="493"/>
        <v>0</v>
      </c>
      <c r="L964" s="278">
        <f t="shared" si="493"/>
        <v>0</v>
      </c>
      <c r="M964" s="278">
        <f t="shared" si="493"/>
        <v>0</v>
      </c>
      <c r="N964" s="278">
        <f t="shared" si="493"/>
        <v>0</v>
      </c>
      <c r="O964" s="279"/>
      <c r="P964" s="279"/>
      <c r="Q964" s="278">
        <f t="shared" ref="Q964:AB964" si="494">SUM(Q965:Q1043)</f>
        <v>0</v>
      </c>
      <c r="R964" s="280">
        <f t="shared" si="494"/>
        <v>0</v>
      </c>
      <c r="S964" s="278">
        <f t="shared" si="494"/>
        <v>0</v>
      </c>
      <c r="T964" s="278">
        <f t="shared" si="494"/>
        <v>0</v>
      </c>
      <c r="U964" s="278">
        <f t="shared" si="494"/>
        <v>0</v>
      </c>
      <c r="V964" s="278">
        <f t="shared" si="494"/>
        <v>0</v>
      </c>
      <c r="W964" s="278">
        <f t="shared" si="494"/>
        <v>0</v>
      </c>
      <c r="X964" s="278">
        <f t="shared" si="494"/>
        <v>0</v>
      </c>
      <c r="Y964" s="278">
        <f t="shared" si="494"/>
        <v>0</v>
      </c>
      <c r="Z964" s="278">
        <f t="shared" si="494"/>
        <v>0</v>
      </c>
      <c r="AA964" s="278">
        <f t="shared" si="494"/>
        <v>0</v>
      </c>
      <c r="AB964" s="278">
        <f t="shared" si="494"/>
        <v>0</v>
      </c>
      <c r="AC964" s="278">
        <v>0</v>
      </c>
      <c r="AD964" s="278">
        <v>0</v>
      </c>
      <c r="AE964" s="278">
        <v>0</v>
      </c>
      <c r="AF964" s="278">
        <v>0</v>
      </c>
      <c r="AG964" s="278">
        <v>0</v>
      </c>
      <c r="AH964" s="278">
        <v>0</v>
      </c>
      <c r="AI964" s="278">
        <f t="shared" ref="AI964:BJ964" si="495">SUM(AI965:AI1043)</f>
        <v>0</v>
      </c>
      <c r="AJ964" s="278">
        <f t="shared" si="495"/>
        <v>0</v>
      </c>
      <c r="AK964" s="278">
        <f t="shared" si="495"/>
        <v>0</v>
      </c>
      <c r="AL964" s="278">
        <f t="shared" si="495"/>
        <v>0</v>
      </c>
      <c r="AM964" s="278">
        <f t="shared" si="495"/>
        <v>0</v>
      </c>
      <c r="AN964" s="278">
        <f t="shared" si="495"/>
        <v>0</v>
      </c>
      <c r="AO964" s="278">
        <f t="shared" si="495"/>
        <v>0</v>
      </c>
      <c r="AP964" s="278">
        <f t="shared" si="495"/>
        <v>0</v>
      </c>
      <c r="AQ964" s="278">
        <f t="shared" si="495"/>
        <v>0</v>
      </c>
      <c r="AR964" s="278">
        <f t="shared" si="495"/>
        <v>0</v>
      </c>
      <c r="AS964" s="278">
        <f t="shared" si="495"/>
        <v>0</v>
      </c>
      <c r="AT964" s="278">
        <f t="shared" si="495"/>
        <v>0</v>
      </c>
      <c r="AU964" s="278">
        <f t="shared" si="495"/>
        <v>0</v>
      </c>
      <c r="AV964" s="278">
        <f t="shared" si="495"/>
        <v>0</v>
      </c>
      <c r="AW964" s="278">
        <f t="shared" si="495"/>
        <v>0</v>
      </c>
      <c r="AX964" s="278">
        <f t="shared" si="495"/>
        <v>0</v>
      </c>
      <c r="AY964" s="278">
        <f t="shared" si="495"/>
        <v>0</v>
      </c>
      <c r="AZ964" s="278">
        <f t="shared" si="495"/>
        <v>0</v>
      </c>
      <c r="BA964" s="278">
        <f t="shared" si="495"/>
        <v>0</v>
      </c>
      <c r="BB964" s="278">
        <f t="shared" si="495"/>
        <v>0</v>
      </c>
      <c r="BC964" s="278">
        <f t="shared" si="495"/>
        <v>0</v>
      </c>
      <c r="BD964" s="278">
        <f t="shared" si="495"/>
        <v>0</v>
      </c>
      <c r="BE964" s="278">
        <f t="shared" si="495"/>
        <v>0</v>
      </c>
      <c r="BF964" s="278">
        <f t="shared" si="495"/>
        <v>0</v>
      </c>
      <c r="BG964" s="278">
        <f t="shared" si="495"/>
        <v>0</v>
      </c>
      <c r="BH964" s="278">
        <f t="shared" si="495"/>
        <v>0</v>
      </c>
      <c r="BI964" s="278">
        <f t="shared" si="495"/>
        <v>0</v>
      </c>
      <c r="BJ964" s="278">
        <f t="shared" si="495"/>
        <v>0</v>
      </c>
      <c r="BK964" s="278">
        <v>0</v>
      </c>
      <c r="BL964" s="278">
        <v>0</v>
      </c>
      <c r="BM964" s="278">
        <v>0</v>
      </c>
      <c r="BN964" s="278">
        <v>0</v>
      </c>
      <c r="BO964" s="278">
        <f t="shared" ref="BO964:EB964" si="496">SUM(BO965:BO1043)</f>
        <v>0</v>
      </c>
      <c r="BP964" s="278">
        <f t="shared" si="496"/>
        <v>0</v>
      </c>
      <c r="BQ964" s="278">
        <f t="shared" si="496"/>
        <v>0</v>
      </c>
      <c r="BR964" s="278">
        <f t="shared" si="496"/>
        <v>0</v>
      </c>
      <c r="BS964" s="278">
        <f t="shared" si="496"/>
        <v>0</v>
      </c>
      <c r="BT964" s="278">
        <f t="shared" si="496"/>
        <v>0</v>
      </c>
      <c r="BU964" s="278">
        <f t="shared" si="496"/>
        <v>0</v>
      </c>
      <c r="BV964" s="278">
        <f t="shared" si="496"/>
        <v>0</v>
      </c>
      <c r="BW964" s="278">
        <f t="shared" si="496"/>
        <v>0</v>
      </c>
      <c r="BX964" s="278">
        <f t="shared" si="496"/>
        <v>0</v>
      </c>
      <c r="BY964" s="278">
        <f t="shared" si="496"/>
        <v>0</v>
      </c>
      <c r="BZ964" s="278">
        <f t="shared" si="496"/>
        <v>0</v>
      </c>
      <c r="CA964" s="278">
        <f t="shared" si="496"/>
        <v>0</v>
      </c>
      <c r="CB964" s="278">
        <f t="shared" si="496"/>
        <v>0</v>
      </c>
      <c r="CC964" s="278">
        <f t="shared" si="496"/>
        <v>0</v>
      </c>
      <c r="CD964" s="278">
        <f t="shared" si="496"/>
        <v>0</v>
      </c>
      <c r="CE964" s="278">
        <f t="shared" si="496"/>
        <v>0</v>
      </c>
      <c r="CF964" s="278">
        <f t="shared" si="496"/>
        <v>0</v>
      </c>
      <c r="CG964" s="278">
        <f t="shared" si="496"/>
        <v>0</v>
      </c>
      <c r="CH964" s="278">
        <f t="shared" si="496"/>
        <v>0</v>
      </c>
      <c r="CI964" s="278">
        <f t="shared" si="496"/>
        <v>0</v>
      </c>
      <c r="CJ964" s="278">
        <f t="shared" si="496"/>
        <v>0</v>
      </c>
      <c r="CK964" s="278">
        <f t="shared" si="496"/>
        <v>0</v>
      </c>
      <c r="CL964" s="278">
        <f t="shared" si="496"/>
        <v>0</v>
      </c>
      <c r="CM964" s="278">
        <f t="shared" si="496"/>
        <v>0</v>
      </c>
      <c r="CN964" s="278">
        <f t="shared" si="496"/>
        <v>0</v>
      </c>
      <c r="CO964" s="278">
        <f t="shared" si="496"/>
        <v>0</v>
      </c>
      <c r="CP964" s="278">
        <f t="shared" si="496"/>
        <v>0</v>
      </c>
      <c r="CQ964" s="278">
        <f t="shared" si="496"/>
        <v>0</v>
      </c>
      <c r="CR964" s="278">
        <f t="shared" si="496"/>
        <v>0</v>
      </c>
      <c r="CS964" s="278">
        <f t="shared" si="496"/>
        <v>0</v>
      </c>
      <c r="CT964" s="278">
        <f t="shared" si="496"/>
        <v>0</v>
      </c>
      <c r="CU964" s="278">
        <f t="shared" si="496"/>
        <v>0</v>
      </c>
      <c r="CV964" s="278">
        <f t="shared" si="496"/>
        <v>0</v>
      </c>
      <c r="CW964" s="278">
        <f t="shared" si="496"/>
        <v>0</v>
      </c>
      <c r="CX964" s="278">
        <f t="shared" si="496"/>
        <v>0</v>
      </c>
      <c r="CY964" s="278">
        <f t="shared" si="496"/>
        <v>0</v>
      </c>
      <c r="CZ964" s="278">
        <f t="shared" si="496"/>
        <v>0</v>
      </c>
      <c r="DA964" s="278">
        <f t="shared" si="496"/>
        <v>0</v>
      </c>
      <c r="DB964" s="278">
        <f t="shared" si="496"/>
        <v>0</v>
      </c>
      <c r="DC964" s="278">
        <f t="shared" si="496"/>
        <v>0</v>
      </c>
      <c r="DD964" s="278">
        <f t="shared" si="496"/>
        <v>0</v>
      </c>
      <c r="DE964" s="278">
        <f t="shared" si="496"/>
        <v>0</v>
      </c>
      <c r="DF964" s="278">
        <f t="shared" si="496"/>
        <v>0</v>
      </c>
      <c r="DG964" s="278">
        <f t="shared" si="496"/>
        <v>0</v>
      </c>
      <c r="DH964" s="278">
        <f t="shared" si="496"/>
        <v>0</v>
      </c>
      <c r="DI964" s="278">
        <f t="shared" si="496"/>
        <v>0</v>
      </c>
      <c r="DJ964" s="278">
        <f t="shared" si="496"/>
        <v>0</v>
      </c>
      <c r="DK964" s="278">
        <f t="shared" si="496"/>
        <v>0</v>
      </c>
      <c r="DL964" s="278">
        <f t="shared" si="496"/>
        <v>0</v>
      </c>
      <c r="DM964" s="278">
        <f t="shared" si="496"/>
        <v>0</v>
      </c>
      <c r="DN964" s="278">
        <f t="shared" si="496"/>
        <v>0</v>
      </c>
      <c r="DO964" s="278">
        <f t="shared" si="496"/>
        <v>0</v>
      </c>
      <c r="DP964" s="278">
        <f t="shared" si="496"/>
        <v>0</v>
      </c>
      <c r="DQ964" s="278">
        <f t="shared" si="496"/>
        <v>0</v>
      </c>
      <c r="DR964" s="278">
        <f t="shared" si="496"/>
        <v>0</v>
      </c>
      <c r="DS964" s="278">
        <f t="shared" si="496"/>
        <v>0</v>
      </c>
      <c r="DT964" s="278">
        <f t="shared" si="496"/>
        <v>0</v>
      </c>
      <c r="DU964" s="278">
        <f t="shared" si="496"/>
        <v>0</v>
      </c>
      <c r="DV964" s="278">
        <f t="shared" si="496"/>
        <v>0</v>
      </c>
      <c r="DW964" s="278">
        <f t="shared" si="496"/>
        <v>0</v>
      </c>
      <c r="DX964" s="278">
        <f t="shared" si="496"/>
        <v>0</v>
      </c>
      <c r="DY964" s="278">
        <f t="shared" si="496"/>
        <v>0</v>
      </c>
      <c r="DZ964" s="278">
        <f t="shared" si="496"/>
        <v>0</v>
      </c>
      <c r="EA964" s="278">
        <f t="shared" si="496"/>
        <v>0</v>
      </c>
      <c r="EB964" s="278">
        <f t="shared" si="496"/>
        <v>0</v>
      </c>
      <c r="EC964" s="278">
        <v>0</v>
      </c>
      <c r="ED964" s="278">
        <f>SUM(ED965:ED1043)</f>
        <v>0</v>
      </c>
      <c r="EE964" s="278">
        <f>SUM(EE965:EE1043)</f>
        <v>0</v>
      </c>
      <c r="EF964" s="278">
        <f>SUM(EF965:EF1043)</f>
        <v>0</v>
      </c>
      <c r="EG964" s="281"/>
      <c r="EH964" s="281">
        <f>SUM(EH965:EH1043)</f>
        <v>0</v>
      </c>
      <c r="EI964" s="278">
        <f>SUM(EI965:EI1043)</f>
        <v>0</v>
      </c>
      <c r="EJ964" s="281"/>
      <c r="EK964" s="281">
        <f>SUM(EK965:EK1043)</f>
        <v>0</v>
      </c>
      <c r="EL964" s="278">
        <f>SUM(EL965:EL1043)</f>
        <v>0</v>
      </c>
      <c r="EM964" s="281"/>
      <c r="EN964" s="281">
        <f>SUM(EN965:EN1043)</f>
        <v>0</v>
      </c>
      <c r="EO964" s="278">
        <f>SUM(EO965:EO1043)</f>
        <v>0</v>
      </c>
      <c r="EP964" s="281"/>
      <c r="EQ964" s="281">
        <f>SUM(EQ965:EQ1043)</f>
        <v>0</v>
      </c>
      <c r="ER964" s="280">
        <f>SUM(ER965:ER1043)</f>
        <v>0</v>
      </c>
      <c r="ES964" s="278">
        <f>SUM(ES965:ES1043)</f>
        <v>0</v>
      </c>
      <c r="ET964" s="281"/>
      <c r="EU964" s="281">
        <f>SUM(EU965:EU1043)</f>
        <v>0</v>
      </c>
      <c r="EV964" s="278">
        <f>SUM(EV965:EV1043)</f>
        <v>0</v>
      </c>
      <c r="EW964" s="281"/>
      <c r="EX964" s="281">
        <f>SUM(EX965:EX1043)</f>
        <v>0</v>
      </c>
      <c r="EY964" s="278">
        <f>SUM(EY965:EY1043)</f>
        <v>0</v>
      </c>
      <c r="EZ964" s="281"/>
      <c r="FA964" s="281">
        <f>SUM(FA965:FA1043)</f>
        <v>0</v>
      </c>
      <c r="FB964" s="278">
        <f>SUM(FB965:FB1043)</f>
        <v>0</v>
      </c>
      <c r="FC964" s="281"/>
      <c r="FD964" s="281">
        <f>SUM(FD965:FD1043)</f>
        <v>0</v>
      </c>
      <c r="FE964" s="278">
        <f>SUM(FE965:FE1043)</f>
        <v>0</v>
      </c>
      <c r="FF964" s="281"/>
      <c r="FG964" s="281">
        <f>SUM(FG965:FG1043)</f>
        <v>0</v>
      </c>
      <c r="FH964" s="278">
        <f>SUM(FH965:FH1043)</f>
        <v>0</v>
      </c>
      <c r="FI964" s="281"/>
      <c r="FJ964" s="281">
        <f>SUM(FJ965:FJ1043)</f>
        <v>0</v>
      </c>
      <c r="FK964" s="278">
        <f>SUM(FK965:FK1043)</f>
        <v>0</v>
      </c>
      <c r="FL964" s="281"/>
      <c r="FM964" s="281">
        <f>SUM(FM965:FM1043)</f>
        <v>0</v>
      </c>
      <c r="FN964" s="278">
        <f>SUM(FN965:FN1043)</f>
        <v>0</v>
      </c>
      <c r="FO964" s="281"/>
      <c r="FP964" s="281">
        <f>SUM(FP965:FP1043)</f>
        <v>0</v>
      </c>
      <c r="FQ964" s="278">
        <f>SUM(FQ965:FQ1043)</f>
        <v>0</v>
      </c>
      <c r="FR964" s="281"/>
      <c r="FS964" s="281">
        <f>SUM(FS965:FS1043)</f>
        <v>0</v>
      </c>
      <c r="FT964" s="278">
        <f>SUM(FT965:FT1043)</f>
        <v>0</v>
      </c>
      <c r="FU964" s="281"/>
      <c r="FV964" s="281">
        <f>SUM(FV965:FV1043)</f>
        <v>0</v>
      </c>
      <c r="FW964" s="280">
        <f>SUM(FW965:FW1043)</f>
        <v>0</v>
      </c>
      <c r="FX964" s="278">
        <f>SUM(FX965:FX1043)</f>
        <v>0</v>
      </c>
      <c r="FY964" s="281"/>
      <c r="FZ964" s="281">
        <f>SUM(FZ965:FZ1043)</f>
        <v>0</v>
      </c>
      <c r="GA964" s="278"/>
      <c r="GB964" s="278">
        <f>SUM(GB965:GB1043)</f>
        <v>0</v>
      </c>
      <c r="GC964" s="281"/>
      <c r="GD964" s="281">
        <f>SUM(GD965:GD1043)</f>
        <v>0</v>
      </c>
      <c r="GE964" s="278">
        <f>SUM(GE965:GE1043)</f>
        <v>0</v>
      </c>
      <c r="GF964" s="281"/>
      <c r="GG964" s="281">
        <f t="shared" ref="GG964:GM964" si="497">SUM(GG965:GG1043)</f>
        <v>0</v>
      </c>
      <c r="GH964" s="278">
        <f t="shared" si="497"/>
        <v>0</v>
      </c>
      <c r="GI964" s="281">
        <f t="shared" si="497"/>
        <v>0</v>
      </c>
      <c r="GJ964" s="278">
        <f t="shared" si="497"/>
        <v>0</v>
      </c>
      <c r="GK964" s="281">
        <f t="shared" si="497"/>
        <v>0</v>
      </c>
      <c r="GL964" s="278">
        <f t="shared" si="497"/>
        <v>0</v>
      </c>
      <c r="GM964" s="281">
        <f t="shared" si="497"/>
        <v>0</v>
      </c>
      <c r="GN964" s="281"/>
      <c r="GO964" s="281"/>
      <c r="GP964" s="278">
        <f t="shared" ref="GP964:GW964" si="498">SUM(GP965:GP1043)</f>
        <v>0</v>
      </c>
      <c r="GQ964" s="281">
        <f t="shared" si="498"/>
        <v>0</v>
      </c>
      <c r="GR964" s="278">
        <f t="shared" si="498"/>
        <v>0</v>
      </c>
      <c r="GS964" s="281">
        <f t="shared" si="498"/>
        <v>0</v>
      </c>
      <c r="GT964" s="281">
        <f t="shared" si="498"/>
        <v>0</v>
      </c>
      <c r="GU964" s="281">
        <f t="shared" si="498"/>
        <v>0</v>
      </c>
      <c r="GV964" s="281">
        <f t="shared" si="498"/>
        <v>0</v>
      </c>
      <c r="GW964" s="281">
        <f t="shared" si="498"/>
        <v>0</v>
      </c>
    </row>
    <row r="965" spans="1:205" ht="12.75" collapsed="1">
      <c r="A965" s="282"/>
      <c r="B965" s="304"/>
      <c r="C965" s="305"/>
      <c r="D965" s="305"/>
      <c r="E965" s="305"/>
      <c r="F965" s="305"/>
      <c r="G965" s="305"/>
      <c r="H965" s="288"/>
      <c r="I965" s="286"/>
      <c r="J965" s="286"/>
      <c r="K965" s="286"/>
      <c r="L965" s="286"/>
      <c r="M965" s="286"/>
      <c r="N965" s="286"/>
      <c r="O965" s="287"/>
      <c r="P965" s="287"/>
      <c r="Q965" s="288"/>
      <c r="R965" s="288"/>
      <c r="S965" s="288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9">
        <v>0</v>
      </c>
      <c r="AD965" s="289">
        <v>0</v>
      </c>
      <c r="AE965" s="289">
        <v>0</v>
      </c>
      <c r="AF965" s="289">
        <v>0</v>
      </c>
      <c r="AG965" s="286">
        <v>0</v>
      </c>
      <c r="AH965" s="286">
        <v>0</v>
      </c>
      <c r="AI965" s="286"/>
      <c r="AJ965" s="286"/>
      <c r="AK965" s="286"/>
      <c r="AL965" s="286"/>
      <c r="AM965" s="286"/>
      <c r="AN965" s="286"/>
      <c r="AO965" s="286"/>
      <c r="AP965" s="286"/>
      <c r="AQ965" s="286"/>
      <c r="AR965" s="286"/>
      <c r="AS965" s="286"/>
      <c r="AT965" s="286"/>
      <c r="AU965" s="286"/>
      <c r="AV965" s="286"/>
      <c r="AW965" s="286"/>
      <c r="AX965" s="286"/>
      <c r="AY965" s="286"/>
      <c r="AZ965" s="286"/>
      <c r="BA965" s="286"/>
      <c r="BB965" s="286"/>
      <c r="BC965" s="286"/>
      <c r="BD965" s="286"/>
      <c r="BE965" s="286"/>
      <c r="BF965" s="286"/>
      <c r="BG965" s="286"/>
      <c r="BH965" s="286"/>
      <c r="BI965" s="286"/>
      <c r="BJ965" s="286"/>
      <c r="BK965" s="290">
        <v>0</v>
      </c>
      <c r="BL965" s="290">
        <v>0</v>
      </c>
      <c r="BM965" s="290">
        <v>0</v>
      </c>
      <c r="BN965" s="290">
        <v>0</v>
      </c>
      <c r="BO965" s="286"/>
      <c r="BP965" s="286"/>
      <c r="BQ965" s="286"/>
      <c r="BR965" s="286"/>
      <c r="BS965" s="286"/>
      <c r="BT965" s="286"/>
      <c r="BU965" s="286"/>
      <c r="BV965" s="286"/>
      <c r="BW965" s="286"/>
      <c r="BX965" s="286"/>
      <c r="BY965" s="286"/>
      <c r="BZ965" s="286"/>
      <c r="CA965" s="286"/>
      <c r="CB965" s="286"/>
      <c r="CC965" s="286"/>
      <c r="CD965" s="286"/>
      <c r="CE965" s="286"/>
      <c r="CF965" s="286"/>
      <c r="CG965" s="286"/>
      <c r="CH965" s="286"/>
      <c r="CI965" s="286"/>
      <c r="CJ965" s="286"/>
      <c r="CK965" s="286"/>
      <c r="CL965" s="286"/>
      <c r="CM965" s="286"/>
      <c r="CN965" s="286"/>
      <c r="CO965" s="286"/>
      <c r="CP965" s="286"/>
      <c r="CQ965" s="286"/>
      <c r="CR965" s="286"/>
      <c r="CS965" s="286"/>
      <c r="CT965" s="286"/>
      <c r="CU965" s="286"/>
      <c r="CV965" s="286"/>
      <c r="CW965" s="286"/>
      <c r="CX965" s="286"/>
      <c r="CY965" s="286"/>
      <c r="CZ965" s="286"/>
      <c r="DA965" s="286"/>
      <c r="DB965" s="286"/>
      <c r="DC965" s="286"/>
      <c r="DD965" s="286"/>
      <c r="DE965" s="286"/>
      <c r="DF965" s="286"/>
      <c r="DG965" s="286"/>
      <c r="DH965" s="286"/>
      <c r="DI965" s="286"/>
      <c r="DJ965" s="286"/>
      <c r="DK965" s="286"/>
      <c r="DL965" s="286"/>
      <c r="DM965" s="286"/>
      <c r="DN965" s="286"/>
      <c r="DO965" s="286"/>
      <c r="DP965" s="286"/>
      <c r="DQ965" s="286"/>
      <c r="DR965" s="286"/>
      <c r="DS965" s="286"/>
      <c r="DT965" s="286"/>
      <c r="DU965" s="286"/>
      <c r="DV965" s="286"/>
      <c r="DW965" s="286"/>
      <c r="DX965" s="286"/>
      <c r="DY965" s="286"/>
      <c r="DZ965" s="286"/>
      <c r="EA965" s="286"/>
      <c r="EB965" s="286"/>
      <c r="EC965" s="289">
        <v>0</v>
      </c>
      <c r="ED965" s="286"/>
      <c r="EE965" s="286"/>
      <c r="EF965" s="286"/>
      <c r="EG965" s="291"/>
      <c r="EH965" s="291"/>
      <c r="EI965" s="286"/>
      <c r="EJ965" s="291"/>
      <c r="EK965" s="291"/>
      <c r="EL965" s="286"/>
      <c r="EM965" s="291"/>
      <c r="EN965" s="291"/>
      <c r="EO965" s="286"/>
      <c r="EP965" s="291"/>
      <c r="EQ965" s="291"/>
      <c r="ER965" s="288"/>
      <c r="ES965" s="286"/>
      <c r="ET965" s="291"/>
      <c r="EU965" s="291"/>
      <c r="EV965" s="286"/>
      <c r="EW965" s="291"/>
      <c r="EX965" s="291"/>
      <c r="EY965" s="286"/>
      <c r="EZ965" s="291"/>
      <c r="FA965" s="291"/>
      <c r="FB965" s="286"/>
      <c r="FC965" s="291"/>
      <c r="FD965" s="291"/>
      <c r="FE965" s="286"/>
      <c r="FF965" s="291"/>
      <c r="FG965" s="291"/>
      <c r="FH965" s="286"/>
      <c r="FI965" s="291"/>
      <c r="FJ965" s="291"/>
      <c r="FK965" s="286"/>
      <c r="FL965" s="291"/>
      <c r="FM965" s="291"/>
      <c r="FN965" s="286"/>
      <c r="FO965" s="291"/>
      <c r="FP965" s="291"/>
      <c r="FQ965" s="286"/>
      <c r="FR965" s="291"/>
      <c r="FS965" s="291"/>
      <c r="FT965" s="286"/>
      <c r="FU965" s="291"/>
      <c r="FV965" s="291"/>
      <c r="FW965" s="288"/>
      <c r="FX965" s="286"/>
      <c r="FY965" s="291"/>
      <c r="FZ965" s="291"/>
      <c r="GA965" s="292"/>
      <c r="GB965" s="293"/>
      <c r="GC965" s="294"/>
      <c r="GD965" s="294"/>
      <c r="GE965" s="293"/>
      <c r="GF965" s="294"/>
      <c r="GG965" s="294"/>
      <c r="GH965" s="293"/>
      <c r="GI965" s="294"/>
      <c r="GJ965" s="293"/>
      <c r="GK965" s="294"/>
      <c r="GL965" s="293"/>
      <c r="GM965" s="294"/>
      <c r="GN965" s="291"/>
      <c r="GO965" s="295"/>
      <c r="GP965" s="296"/>
      <c r="GQ965" s="295"/>
      <c r="GR965" s="302"/>
      <c r="GS965" s="297"/>
      <c r="GT965" s="297"/>
      <c r="GU965" s="297"/>
      <c r="GV965" s="297"/>
      <c r="GW965" s="297"/>
    </row>
    <row r="966" spans="1:205" ht="12.75" hidden="1" outlineLevel="1">
      <c r="A966" s="212"/>
      <c r="B966" s="274"/>
      <c r="C966" s="270"/>
      <c r="D966" s="270"/>
      <c r="E966" s="270"/>
      <c r="F966" s="270"/>
      <c r="G966" s="270"/>
      <c r="H966" s="222"/>
      <c r="I966" s="223"/>
      <c r="J966" s="223"/>
      <c r="K966" s="223"/>
      <c r="L966" s="223"/>
      <c r="M966" s="223"/>
      <c r="N966" s="223"/>
      <c r="O966" s="224"/>
      <c r="P966" s="224"/>
      <c r="Q966" s="222"/>
      <c r="R966" s="222"/>
      <c r="S966" s="222"/>
      <c r="T966" s="223"/>
      <c r="U966" s="223"/>
      <c r="V966" s="223"/>
      <c r="W966" s="223"/>
      <c r="X966" s="223"/>
      <c r="Y966" s="223"/>
      <c r="Z966" s="223"/>
      <c r="AA966" s="223"/>
      <c r="AB966" s="223"/>
      <c r="AC966" s="225">
        <v>0</v>
      </c>
      <c r="AD966" s="225">
        <v>0</v>
      </c>
      <c r="AE966" s="225">
        <v>0</v>
      </c>
      <c r="AF966" s="225">
        <v>0</v>
      </c>
      <c r="AG966" s="226">
        <v>0</v>
      </c>
      <c r="AH966" s="226">
        <v>0</v>
      </c>
      <c r="AI966" s="223"/>
      <c r="AJ966" s="223"/>
      <c r="AK966" s="223"/>
      <c r="AL966" s="223"/>
      <c r="AM966" s="223"/>
      <c r="AN966" s="223"/>
      <c r="AO966" s="223"/>
      <c r="AP966" s="223"/>
      <c r="AQ966" s="223"/>
      <c r="AR966" s="223"/>
      <c r="AS966" s="223"/>
      <c r="AT966" s="223"/>
      <c r="AU966" s="223"/>
      <c r="AV966" s="223"/>
      <c r="AW966" s="223"/>
      <c r="AX966" s="223"/>
      <c r="AY966" s="223"/>
      <c r="AZ966" s="223"/>
      <c r="BA966" s="223"/>
      <c r="BB966" s="223"/>
      <c r="BC966" s="223"/>
      <c r="BD966" s="223"/>
      <c r="BE966" s="223"/>
      <c r="BF966" s="223"/>
      <c r="BG966" s="223"/>
      <c r="BH966" s="223"/>
      <c r="BI966" s="223"/>
      <c r="BJ966" s="223"/>
      <c r="BK966" s="225">
        <v>0</v>
      </c>
      <c r="BL966" s="225">
        <v>0</v>
      </c>
      <c r="BM966" s="225">
        <v>0</v>
      </c>
      <c r="BN966" s="225">
        <v>0</v>
      </c>
      <c r="BO966" s="223"/>
      <c r="BP966" s="223"/>
      <c r="BQ966" s="223"/>
      <c r="BR966" s="223"/>
      <c r="BS966" s="223"/>
      <c r="BT966" s="223"/>
      <c r="BU966" s="223"/>
      <c r="BV966" s="223"/>
      <c r="BW966" s="223"/>
      <c r="BX966" s="223"/>
      <c r="BY966" s="223"/>
      <c r="BZ966" s="223"/>
      <c r="CA966" s="223"/>
      <c r="CB966" s="223"/>
      <c r="CC966" s="223"/>
      <c r="CD966" s="223"/>
      <c r="CE966" s="223"/>
      <c r="CF966" s="223"/>
      <c r="CG966" s="223"/>
      <c r="CH966" s="223"/>
      <c r="CI966" s="223"/>
      <c r="CJ966" s="223"/>
      <c r="CK966" s="223"/>
      <c r="CL966" s="223"/>
      <c r="CM966" s="223"/>
      <c r="CN966" s="223"/>
      <c r="CO966" s="223"/>
      <c r="CP966" s="223"/>
      <c r="CQ966" s="223"/>
      <c r="CR966" s="223"/>
      <c r="CS966" s="223"/>
      <c r="CT966" s="223"/>
      <c r="CU966" s="223"/>
      <c r="CV966" s="223"/>
      <c r="CW966" s="223"/>
      <c r="CX966" s="223"/>
      <c r="CY966" s="223"/>
      <c r="CZ966" s="223"/>
      <c r="DA966" s="223"/>
      <c r="DB966" s="223"/>
      <c r="DC966" s="223"/>
      <c r="DD966" s="223"/>
      <c r="DE966" s="223"/>
      <c r="DF966" s="223"/>
      <c r="DG966" s="223"/>
      <c r="DH966" s="223"/>
      <c r="DI966" s="223"/>
      <c r="DJ966" s="223"/>
      <c r="DK966" s="223"/>
      <c r="DL966" s="223"/>
      <c r="DM966" s="223"/>
      <c r="DN966" s="223"/>
      <c r="DO966" s="223"/>
      <c r="DP966" s="223"/>
      <c r="DQ966" s="223"/>
      <c r="DR966" s="223"/>
      <c r="DS966" s="223"/>
      <c r="DT966" s="223"/>
      <c r="DU966" s="223"/>
      <c r="DV966" s="223"/>
      <c r="DW966" s="223"/>
      <c r="DX966" s="223"/>
      <c r="DY966" s="223"/>
      <c r="DZ966" s="223"/>
      <c r="EA966" s="223"/>
      <c r="EB966" s="223"/>
      <c r="EC966" s="227">
        <v>0</v>
      </c>
      <c r="ED966" s="223"/>
      <c r="EE966" s="223"/>
      <c r="EF966" s="223"/>
      <c r="EG966" s="229"/>
      <c r="EH966" s="229"/>
      <c r="EI966" s="223"/>
      <c r="EJ966" s="229"/>
      <c r="EK966" s="229"/>
      <c r="EL966" s="223"/>
      <c r="EM966" s="229"/>
      <c r="EN966" s="229"/>
      <c r="EO966" s="223"/>
      <c r="EP966" s="229"/>
      <c r="EQ966" s="229"/>
      <c r="ER966" s="222"/>
      <c r="ES966" s="223"/>
      <c r="ET966" s="229"/>
      <c r="EU966" s="229"/>
      <c r="EV966" s="223"/>
      <c r="EW966" s="229"/>
      <c r="EX966" s="229"/>
      <c r="EY966" s="223"/>
      <c r="EZ966" s="229"/>
      <c r="FA966" s="229"/>
      <c r="FB966" s="223"/>
      <c r="FC966" s="229"/>
      <c r="FD966" s="229"/>
      <c r="FE966" s="223"/>
      <c r="FF966" s="229"/>
      <c r="FG966" s="229"/>
      <c r="FH966" s="223"/>
      <c r="FI966" s="229"/>
      <c r="FJ966" s="229"/>
      <c r="FK966" s="223"/>
      <c r="FL966" s="229"/>
      <c r="FM966" s="229"/>
      <c r="FN966" s="223"/>
      <c r="FO966" s="229"/>
      <c r="FP966" s="229"/>
      <c r="FQ966" s="223"/>
      <c r="FR966" s="229"/>
      <c r="FS966" s="229"/>
      <c r="FT966" s="223"/>
      <c r="FU966" s="229"/>
      <c r="FV966" s="229"/>
      <c r="FW966" s="222"/>
      <c r="FX966" s="223"/>
      <c r="FY966" s="229"/>
      <c r="FZ966" s="229"/>
      <c r="GA966" s="230"/>
      <c r="GB966" s="231"/>
      <c r="GC966" s="232"/>
      <c r="GD966" s="232"/>
      <c r="GE966" s="231"/>
      <c r="GF966" s="232"/>
      <c r="GG966" s="232"/>
      <c r="GH966" s="231"/>
      <c r="GI966" s="232"/>
      <c r="GJ966" s="231"/>
      <c r="GK966" s="232"/>
      <c r="GL966" s="231"/>
      <c r="GM966" s="232"/>
      <c r="GN966" s="228"/>
      <c r="GO966" s="234"/>
      <c r="GP966" s="298"/>
      <c r="GQ966" s="239"/>
      <c r="GR966" s="248"/>
      <c r="GS966" s="303"/>
      <c r="GT966" s="239"/>
      <c r="GU966" s="239"/>
      <c r="GV966" s="234">
        <f t="shared" ref="GV966:GV982" si="499">SUM(GA966,GQ966,GS966,GT966,GU966)</f>
        <v>0</v>
      </c>
      <c r="GW966" s="234">
        <f t="shared" ref="GW966:GW982" si="500">SUM(GO966,GQ966,GS966,GT966:GU966)</f>
        <v>0</v>
      </c>
    </row>
    <row r="967" spans="1:205" ht="12.75" hidden="1" outlineLevel="1">
      <c r="A967" s="212"/>
      <c r="B967" s="274"/>
      <c r="C967" s="270"/>
      <c r="D967" s="270"/>
      <c r="E967" s="270"/>
      <c r="F967" s="270"/>
      <c r="G967" s="270"/>
      <c r="H967" s="222"/>
      <c r="I967" s="223"/>
      <c r="J967" s="223"/>
      <c r="K967" s="223"/>
      <c r="L967" s="223"/>
      <c r="M967" s="223"/>
      <c r="N967" s="223"/>
      <c r="O967" s="224"/>
      <c r="P967" s="224"/>
      <c r="Q967" s="222"/>
      <c r="R967" s="222"/>
      <c r="S967" s="222"/>
      <c r="T967" s="223"/>
      <c r="U967" s="223"/>
      <c r="V967" s="223"/>
      <c r="W967" s="223"/>
      <c r="X967" s="223"/>
      <c r="Y967" s="223"/>
      <c r="Z967" s="223"/>
      <c r="AA967" s="223"/>
      <c r="AB967" s="223"/>
      <c r="AC967" s="225">
        <v>0</v>
      </c>
      <c r="AD967" s="225">
        <v>0</v>
      </c>
      <c r="AE967" s="225">
        <v>0</v>
      </c>
      <c r="AF967" s="225">
        <v>0</v>
      </c>
      <c r="AG967" s="226">
        <v>0</v>
      </c>
      <c r="AH967" s="226">
        <v>0</v>
      </c>
      <c r="AI967" s="223"/>
      <c r="AJ967" s="223"/>
      <c r="AK967" s="223"/>
      <c r="AL967" s="223"/>
      <c r="AM967" s="223"/>
      <c r="AN967" s="223"/>
      <c r="AO967" s="223"/>
      <c r="AP967" s="223"/>
      <c r="AQ967" s="223"/>
      <c r="AR967" s="223"/>
      <c r="AS967" s="223"/>
      <c r="AT967" s="223"/>
      <c r="AU967" s="223"/>
      <c r="AV967" s="223"/>
      <c r="AW967" s="223"/>
      <c r="AX967" s="223"/>
      <c r="AY967" s="223"/>
      <c r="AZ967" s="223"/>
      <c r="BA967" s="223"/>
      <c r="BB967" s="223"/>
      <c r="BC967" s="223"/>
      <c r="BD967" s="223"/>
      <c r="BE967" s="223"/>
      <c r="BF967" s="223"/>
      <c r="BG967" s="223"/>
      <c r="BH967" s="223"/>
      <c r="BI967" s="223"/>
      <c r="BJ967" s="223"/>
      <c r="BK967" s="225">
        <v>0</v>
      </c>
      <c r="BL967" s="225">
        <v>0</v>
      </c>
      <c r="BM967" s="225">
        <v>0</v>
      </c>
      <c r="BN967" s="225">
        <v>0</v>
      </c>
      <c r="BO967" s="223"/>
      <c r="BP967" s="223"/>
      <c r="BQ967" s="223"/>
      <c r="BR967" s="223"/>
      <c r="BS967" s="223"/>
      <c r="BT967" s="223"/>
      <c r="BU967" s="223"/>
      <c r="BV967" s="223"/>
      <c r="BW967" s="223"/>
      <c r="BX967" s="223"/>
      <c r="BY967" s="223"/>
      <c r="BZ967" s="223"/>
      <c r="CA967" s="223"/>
      <c r="CB967" s="223"/>
      <c r="CC967" s="223"/>
      <c r="CD967" s="223"/>
      <c r="CE967" s="223"/>
      <c r="CF967" s="223"/>
      <c r="CG967" s="223"/>
      <c r="CH967" s="223"/>
      <c r="CI967" s="223"/>
      <c r="CJ967" s="223"/>
      <c r="CK967" s="223"/>
      <c r="CL967" s="223"/>
      <c r="CM967" s="223"/>
      <c r="CN967" s="223"/>
      <c r="CO967" s="223"/>
      <c r="CP967" s="223"/>
      <c r="CQ967" s="223"/>
      <c r="CR967" s="223"/>
      <c r="CS967" s="223"/>
      <c r="CT967" s="223"/>
      <c r="CU967" s="223"/>
      <c r="CV967" s="223"/>
      <c r="CW967" s="223"/>
      <c r="CX967" s="223"/>
      <c r="CY967" s="223"/>
      <c r="CZ967" s="223"/>
      <c r="DA967" s="223"/>
      <c r="DB967" s="223"/>
      <c r="DC967" s="223"/>
      <c r="DD967" s="223"/>
      <c r="DE967" s="223"/>
      <c r="DF967" s="223"/>
      <c r="DG967" s="223"/>
      <c r="DH967" s="223"/>
      <c r="DI967" s="223"/>
      <c r="DJ967" s="223"/>
      <c r="DK967" s="223"/>
      <c r="DL967" s="223"/>
      <c r="DM967" s="223"/>
      <c r="DN967" s="223"/>
      <c r="DO967" s="223"/>
      <c r="DP967" s="223"/>
      <c r="DQ967" s="223"/>
      <c r="DR967" s="223"/>
      <c r="DS967" s="223"/>
      <c r="DT967" s="223"/>
      <c r="DU967" s="223"/>
      <c r="DV967" s="223"/>
      <c r="DW967" s="223"/>
      <c r="DX967" s="223"/>
      <c r="DY967" s="223"/>
      <c r="DZ967" s="223"/>
      <c r="EA967" s="223"/>
      <c r="EB967" s="223"/>
      <c r="EC967" s="227">
        <v>0</v>
      </c>
      <c r="ED967" s="223"/>
      <c r="EE967" s="223"/>
      <c r="EF967" s="223"/>
      <c r="EG967" s="229"/>
      <c r="EH967" s="229"/>
      <c r="EI967" s="223"/>
      <c r="EJ967" s="229"/>
      <c r="EK967" s="229"/>
      <c r="EL967" s="223"/>
      <c r="EM967" s="229"/>
      <c r="EN967" s="229"/>
      <c r="EO967" s="223"/>
      <c r="EP967" s="229"/>
      <c r="EQ967" s="229"/>
      <c r="ER967" s="222"/>
      <c r="ES967" s="223"/>
      <c r="ET967" s="229"/>
      <c r="EU967" s="229"/>
      <c r="EV967" s="223"/>
      <c r="EW967" s="229"/>
      <c r="EX967" s="229"/>
      <c r="EY967" s="223"/>
      <c r="EZ967" s="229"/>
      <c r="FA967" s="229"/>
      <c r="FB967" s="223"/>
      <c r="FC967" s="229"/>
      <c r="FD967" s="229"/>
      <c r="FE967" s="223"/>
      <c r="FF967" s="229"/>
      <c r="FG967" s="229"/>
      <c r="FH967" s="223"/>
      <c r="FI967" s="229"/>
      <c r="FJ967" s="229"/>
      <c r="FK967" s="223"/>
      <c r="FL967" s="229"/>
      <c r="FM967" s="229"/>
      <c r="FN967" s="223"/>
      <c r="FO967" s="229"/>
      <c r="FP967" s="229"/>
      <c r="FQ967" s="223"/>
      <c r="FR967" s="229"/>
      <c r="FS967" s="229"/>
      <c r="FT967" s="223"/>
      <c r="FU967" s="229"/>
      <c r="FV967" s="229"/>
      <c r="FW967" s="222"/>
      <c r="FX967" s="223"/>
      <c r="FY967" s="229"/>
      <c r="FZ967" s="229"/>
      <c r="GA967" s="230"/>
      <c r="GB967" s="231"/>
      <c r="GC967" s="232"/>
      <c r="GD967" s="232"/>
      <c r="GE967" s="231"/>
      <c r="GF967" s="232"/>
      <c r="GG967" s="232"/>
      <c r="GH967" s="231"/>
      <c r="GI967" s="232"/>
      <c r="GJ967" s="231"/>
      <c r="GK967" s="232"/>
      <c r="GL967" s="231"/>
      <c r="GM967" s="232"/>
      <c r="GN967" s="228"/>
      <c r="GO967" s="234"/>
      <c r="GP967" s="298"/>
      <c r="GQ967" s="239"/>
      <c r="GR967" s="248"/>
      <c r="GS967" s="303"/>
      <c r="GT967" s="239"/>
      <c r="GU967" s="239"/>
      <c r="GV967" s="234">
        <f t="shared" si="499"/>
        <v>0</v>
      </c>
      <c r="GW967" s="234">
        <f t="shared" si="500"/>
        <v>0</v>
      </c>
    </row>
    <row r="968" spans="1:205" ht="12.75" hidden="1" outlineLevel="1">
      <c r="A968" s="212"/>
      <c r="B968" s="274"/>
      <c r="C968" s="270"/>
      <c r="D968" s="270"/>
      <c r="E968" s="270"/>
      <c r="F968" s="270"/>
      <c r="G968" s="270"/>
      <c r="H968" s="222"/>
      <c r="I968" s="223"/>
      <c r="J968" s="223"/>
      <c r="K968" s="223"/>
      <c r="L968" s="223"/>
      <c r="M968" s="223"/>
      <c r="N968" s="223"/>
      <c r="O968" s="224"/>
      <c r="P968" s="224"/>
      <c r="Q968" s="222"/>
      <c r="R968" s="222"/>
      <c r="S968" s="222"/>
      <c r="T968" s="223"/>
      <c r="U968" s="223"/>
      <c r="V968" s="223"/>
      <c r="W968" s="223"/>
      <c r="X968" s="223"/>
      <c r="Y968" s="223"/>
      <c r="Z968" s="223"/>
      <c r="AA968" s="223"/>
      <c r="AB968" s="223"/>
      <c r="AC968" s="225">
        <v>0</v>
      </c>
      <c r="AD968" s="225">
        <v>0</v>
      </c>
      <c r="AE968" s="225">
        <v>0</v>
      </c>
      <c r="AF968" s="225">
        <v>0</v>
      </c>
      <c r="AG968" s="226">
        <v>0</v>
      </c>
      <c r="AH968" s="226">
        <v>0</v>
      </c>
      <c r="AI968" s="223"/>
      <c r="AJ968" s="223"/>
      <c r="AK968" s="223"/>
      <c r="AL968" s="223"/>
      <c r="AM968" s="223"/>
      <c r="AN968" s="223"/>
      <c r="AO968" s="223"/>
      <c r="AP968" s="223"/>
      <c r="AQ968" s="223"/>
      <c r="AR968" s="223"/>
      <c r="AS968" s="223"/>
      <c r="AT968" s="223"/>
      <c r="AU968" s="223"/>
      <c r="AV968" s="223"/>
      <c r="AW968" s="223"/>
      <c r="AX968" s="223"/>
      <c r="AY968" s="223"/>
      <c r="AZ968" s="223"/>
      <c r="BA968" s="223"/>
      <c r="BB968" s="223"/>
      <c r="BC968" s="223"/>
      <c r="BD968" s="223"/>
      <c r="BE968" s="223"/>
      <c r="BF968" s="223"/>
      <c r="BG968" s="223"/>
      <c r="BH968" s="223"/>
      <c r="BI968" s="223"/>
      <c r="BJ968" s="223"/>
      <c r="BK968" s="225">
        <v>0</v>
      </c>
      <c r="BL968" s="225">
        <v>0</v>
      </c>
      <c r="BM968" s="225">
        <v>0</v>
      </c>
      <c r="BN968" s="225">
        <v>0</v>
      </c>
      <c r="BO968" s="223"/>
      <c r="BP968" s="223"/>
      <c r="BQ968" s="223"/>
      <c r="BR968" s="223"/>
      <c r="BS968" s="223"/>
      <c r="BT968" s="223"/>
      <c r="BU968" s="223"/>
      <c r="BV968" s="223"/>
      <c r="BW968" s="223"/>
      <c r="BX968" s="223"/>
      <c r="BY968" s="223"/>
      <c r="BZ968" s="223"/>
      <c r="CA968" s="223"/>
      <c r="CB968" s="223"/>
      <c r="CC968" s="223"/>
      <c r="CD968" s="223"/>
      <c r="CE968" s="223"/>
      <c r="CF968" s="223"/>
      <c r="CG968" s="223"/>
      <c r="CH968" s="223"/>
      <c r="CI968" s="223"/>
      <c r="CJ968" s="223"/>
      <c r="CK968" s="223"/>
      <c r="CL968" s="223"/>
      <c r="CM968" s="223"/>
      <c r="CN968" s="223"/>
      <c r="CO968" s="223"/>
      <c r="CP968" s="223"/>
      <c r="CQ968" s="223"/>
      <c r="CR968" s="223"/>
      <c r="CS968" s="223"/>
      <c r="CT968" s="223"/>
      <c r="CU968" s="223"/>
      <c r="CV968" s="223"/>
      <c r="CW968" s="223"/>
      <c r="CX968" s="223"/>
      <c r="CY968" s="223"/>
      <c r="CZ968" s="223"/>
      <c r="DA968" s="223"/>
      <c r="DB968" s="223"/>
      <c r="DC968" s="223"/>
      <c r="DD968" s="223"/>
      <c r="DE968" s="223"/>
      <c r="DF968" s="223"/>
      <c r="DG968" s="223"/>
      <c r="DH968" s="223"/>
      <c r="DI968" s="223"/>
      <c r="DJ968" s="223"/>
      <c r="DK968" s="223"/>
      <c r="DL968" s="223"/>
      <c r="DM968" s="223"/>
      <c r="DN968" s="223"/>
      <c r="DO968" s="223"/>
      <c r="DP968" s="223"/>
      <c r="DQ968" s="223"/>
      <c r="DR968" s="223"/>
      <c r="DS968" s="223"/>
      <c r="DT968" s="223"/>
      <c r="DU968" s="223"/>
      <c r="DV968" s="223"/>
      <c r="DW968" s="223"/>
      <c r="DX968" s="223"/>
      <c r="DY968" s="223"/>
      <c r="DZ968" s="223"/>
      <c r="EA968" s="223"/>
      <c r="EB968" s="223"/>
      <c r="EC968" s="227">
        <v>0</v>
      </c>
      <c r="ED968" s="223"/>
      <c r="EE968" s="223"/>
      <c r="EF968" s="223"/>
      <c r="EG968" s="229"/>
      <c r="EH968" s="229"/>
      <c r="EI968" s="223"/>
      <c r="EJ968" s="229"/>
      <c r="EK968" s="229"/>
      <c r="EL968" s="223"/>
      <c r="EM968" s="229"/>
      <c r="EN968" s="229"/>
      <c r="EO968" s="223"/>
      <c r="EP968" s="229"/>
      <c r="EQ968" s="229"/>
      <c r="ER968" s="222"/>
      <c r="ES968" s="223"/>
      <c r="ET968" s="229"/>
      <c r="EU968" s="229"/>
      <c r="EV968" s="223"/>
      <c r="EW968" s="229"/>
      <c r="EX968" s="229"/>
      <c r="EY968" s="223"/>
      <c r="EZ968" s="229"/>
      <c r="FA968" s="229"/>
      <c r="FB968" s="223"/>
      <c r="FC968" s="229"/>
      <c r="FD968" s="229"/>
      <c r="FE968" s="223"/>
      <c r="FF968" s="229"/>
      <c r="FG968" s="229"/>
      <c r="FH968" s="223"/>
      <c r="FI968" s="229"/>
      <c r="FJ968" s="229"/>
      <c r="FK968" s="223"/>
      <c r="FL968" s="229"/>
      <c r="FM968" s="229"/>
      <c r="FN968" s="223"/>
      <c r="FO968" s="229"/>
      <c r="FP968" s="229"/>
      <c r="FQ968" s="223"/>
      <c r="FR968" s="229"/>
      <c r="FS968" s="229"/>
      <c r="FT968" s="223"/>
      <c r="FU968" s="229"/>
      <c r="FV968" s="229"/>
      <c r="FW968" s="222"/>
      <c r="FX968" s="223"/>
      <c r="FY968" s="229"/>
      <c r="FZ968" s="229"/>
      <c r="GA968" s="230"/>
      <c r="GB968" s="231"/>
      <c r="GC968" s="232"/>
      <c r="GD968" s="232"/>
      <c r="GE968" s="231"/>
      <c r="GF968" s="232"/>
      <c r="GG968" s="232"/>
      <c r="GH968" s="231"/>
      <c r="GI968" s="232"/>
      <c r="GJ968" s="231"/>
      <c r="GK968" s="232"/>
      <c r="GL968" s="231"/>
      <c r="GM968" s="232"/>
      <c r="GN968" s="228"/>
      <c r="GO968" s="234"/>
      <c r="GP968" s="298"/>
      <c r="GQ968" s="239"/>
      <c r="GR968" s="248"/>
      <c r="GS968" s="303"/>
      <c r="GT968" s="239"/>
      <c r="GU968" s="239"/>
      <c r="GV968" s="234">
        <f t="shared" si="499"/>
        <v>0</v>
      </c>
      <c r="GW968" s="234">
        <f t="shared" si="500"/>
        <v>0</v>
      </c>
    </row>
    <row r="969" spans="1:205" ht="12.75" hidden="1" outlineLevel="1">
      <c r="A969" s="212"/>
      <c r="B969" s="274"/>
      <c r="C969" s="270"/>
      <c r="D969" s="270"/>
      <c r="E969" s="270"/>
      <c r="F969" s="270"/>
      <c r="G969" s="270"/>
      <c r="H969" s="222"/>
      <c r="I969" s="223"/>
      <c r="J969" s="223"/>
      <c r="K969" s="223"/>
      <c r="L969" s="223"/>
      <c r="M969" s="223"/>
      <c r="N969" s="223"/>
      <c r="O969" s="224"/>
      <c r="P969" s="224"/>
      <c r="Q969" s="222"/>
      <c r="R969" s="222"/>
      <c r="S969" s="222"/>
      <c r="T969" s="223"/>
      <c r="U969" s="223"/>
      <c r="V969" s="223"/>
      <c r="W969" s="223"/>
      <c r="X969" s="223"/>
      <c r="Y969" s="223"/>
      <c r="Z969" s="223"/>
      <c r="AA969" s="223"/>
      <c r="AB969" s="223"/>
      <c r="AC969" s="225">
        <v>0</v>
      </c>
      <c r="AD969" s="225">
        <v>0</v>
      </c>
      <c r="AE969" s="225">
        <v>0</v>
      </c>
      <c r="AF969" s="225">
        <v>0</v>
      </c>
      <c r="AG969" s="226">
        <v>0</v>
      </c>
      <c r="AH969" s="226">
        <v>0</v>
      </c>
      <c r="AI969" s="223"/>
      <c r="AJ969" s="223"/>
      <c r="AK969" s="223"/>
      <c r="AL969" s="223"/>
      <c r="AM969" s="223"/>
      <c r="AN969" s="223"/>
      <c r="AO969" s="223"/>
      <c r="AP969" s="223"/>
      <c r="AQ969" s="223"/>
      <c r="AR969" s="223"/>
      <c r="AS969" s="223"/>
      <c r="AT969" s="223"/>
      <c r="AU969" s="223"/>
      <c r="AV969" s="223"/>
      <c r="AW969" s="223"/>
      <c r="AX969" s="223"/>
      <c r="AY969" s="223"/>
      <c r="AZ969" s="223"/>
      <c r="BA969" s="223"/>
      <c r="BB969" s="223"/>
      <c r="BC969" s="223"/>
      <c r="BD969" s="223"/>
      <c r="BE969" s="223"/>
      <c r="BF969" s="223"/>
      <c r="BG969" s="223"/>
      <c r="BH969" s="223"/>
      <c r="BI969" s="223"/>
      <c r="BJ969" s="223"/>
      <c r="BK969" s="225">
        <v>0</v>
      </c>
      <c r="BL969" s="225">
        <v>0</v>
      </c>
      <c r="BM969" s="225">
        <v>0</v>
      </c>
      <c r="BN969" s="225">
        <v>0</v>
      </c>
      <c r="BO969" s="223"/>
      <c r="BP969" s="223"/>
      <c r="BQ969" s="223"/>
      <c r="BR969" s="223"/>
      <c r="BS969" s="223"/>
      <c r="BT969" s="223"/>
      <c r="BU969" s="223"/>
      <c r="BV969" s="223"/>
      <c r="BW969" s="223"/>
      <c r="BX969" s="223"/>
      <c r="BY969" s="223"/>
      <c r="BZ969" s="223"/>
      <c r="CA969" s="223"/>
      <c r="CB969" s="223"/>
      <c r="CC969" s="223"/>
      <c r="CD969" s="223"/>
      <c r="CE969" s="223"/>
      <c r="CF969" s="223"/>
      <c r="CG969" s="223"/>
      <c r="CH969" s="223"/>
      <c r="CI969" s="223"/>
      <c r="CJ969" s="223"/>
      <c r="CK969" s="223"/>
      <c r="CL969" s="223"/>
      <c r="CM969" s="223"/>
      <c r="CN969" s="223"/>
      <c r="CO969" s="223"/>
      <c r="CP969" s="223"/>
      <c r="CQ969" s="223"/>
      <c r="CR969" s="223"/>
      <c r="CS969" s="223"/>
      <c r="CT969" s="223"/>
      <c r="CU969" s="223"/>
      <c r="CV969" s="223"/>
      <c r="CW969" s="223"/>
      <c r="CX969" s="223"/>
      <c r="CY969" s="223"/>
      <c r="CZ969" s="223"/>
      <c r="DA969" s="223"/>
      <c r="DB969" s="223"/>
      <c r="DC969" s="223"/>
      <c r="DD969" s="223"/>
      <c r="DE969" s="223"/>
      <c r="DF969" s="223"/>
      <c r="DG969" s="223"/>
      <c r="DH969" s="223"/>
      <c r="DI969" s="223"/>
      <c r="DJ969" s="223"/>
      <c r="DK969" s="223"/>
      <c r="DL969" s="223"/>
      <c r="DM969" s="223"/>
      <c r="DN969" s="223"/>
      <c r="DO969" s="223"/>
      <c r="DP969" s="223"/>
      <c r="DQ969" s="223"/>
      <c r="DR969" s="223"/>
      <c r="DS969" s="223"/>
      <c r="DT969" s="223"/>
      <c r="DU969" s="223"/>
      <c r="DV969" s="223"/>
      <c r="DW969" s="223"/>
      <c r="DX969" s="223"/>
      <c r="DY969" s="223"/>
      <c r="DZ969" s="223"/>
      <c r="EA969" s="223"/>
      <c r="EB969" s="223"/>
      <c r="EC969" s="227">
        <v>0</v>
      </c>
      <c r="ED969" s="223"/>
      <c r="EE969" s="223"/>
      <c r="EF969" s="223"/>
      <c r="EG969" s="229"/>
      <c r="EH969" s="229"/>
      <c r="EI969" s="223"/>
      <c r="EJ969" s="229"/>
      <c r="EK969" s="229"/>
      <c r="EL969" s="223"/>
      <c r="EM969" s="229"/>
      <c r="EN969" s="229"/>
      <c r="EO969" s="223"/>
      <c r="EP969" s="229"/>
      <c r="EQ969" s="229"/>
      <c r="ER969" s="222"/>
      <c r="ES969" s="223"/>
      <c r="ET969" s="229"/>
      <c r="EU969" s="229"/>
      <c r="EV969" s="223"/>
      <c r="EW969" s="229"/>
      <c r="EX969" s="229"/>
      <c r="EY969" s="223"/>
      <c r="EZ969" s="229"/>
      <c r="FA969" s="229"/>
      <c r="FB969" s="223"/>
      <c r="FC969" s="229"/>
      <c r="FD969" s="229"/>
      <c r="FE969" s="223"/>
      <c r="FF969" s="229"/>
      <c r="FG969" s="229"/>
      <c r="FH969" s="223"/>
      <c r="FI969" s="229"/>
      <c r="FJ969" s="229"/>
      <c r="FK969" s="223"/>
      <c r="FL969" s="229"/>
      <c r="FM969" s="229"/>
      <c r="FN969" s="223"/>
      <c r="FO969" s="229"/>
      <c r="FP969" s="229"/>
      <c r="FQ969" s="223"/>
      <c r="FR969" s="229"/>
      <c r="FS969" s="229"/>
      <c r="FT969" s="223"/>
      <c r="FU969" s="229"/>
      <c r="FV969" s="229"/>
      <c r="FW969" s="222"/>
      <c r="FX969" s="223"/>
      <c r="FY969" s="229"/>
      <c r="FZ969" s="229"/>
      <c r="GA969" s="230"/>
      <c r="GB969" s="231"/>
      <c r="GC969" s="232"/>
      <c r="GD969" s="232"/>
      <c r="GE969" s="231"/>
      <c r="GF969" s="232"/>
      <c r="GG969" s="232"/>
      <c r="GH969" s="231"/>
      <c r="GI969" s="232"/>
      <c r="GJ969" s="231"/>
      <c r="GK969" s="232"/>
      <c r="GL969" s="231"/>
      <c r="GM969" s="232"/>
      <c r="GN969" s="228"/>
      <c r="GO969" s="234"/>
      <c r="GP969" s="298"/>
      <c r="GQ969" s="239"/>
      <c r="GR969" s="248"/>
      <c r="GS969" s="303"/>
      <c r="GT969" s="239"/>
      <c r="GU969" s="239"/>
      <c r="GV969" s="234">
        <f t="shared" si="499"/>
        <v>0</v>
      </c>
      <c r="GW969" s="234">
        <f t="shared" si="500"/>
        <v>0</v>
      </c>
    </row>
    <row r="970" spans="1:205" ht="12.75" hidden="1" outlineLevel="1">
      <c r="A970" s="212"/>
      <c r="B970" s="274"/>
      <c r="C970" s="270"/>
      <c r="D970" s="270"/>
      <c r="E970" s="270"/>
      <c r="F970" s="270"/>
      <c r="G970" s="270"/>
      <c r="H970" s="222"/>
      <c r="I970" s="223"/>
      <c r="J970" s="223"/>
      <c r="K970" s="223"/>
      <c r="L970" s="223"/>
      <c r="M970" s="223"/>
      <c r="N970" s="223"/>
      <c r="O970" s="224"/>
      <c r="P970" s="224"/>
      <c r="Q970" s="222"/>
      <c r="R970" s="222"/>
      <c r="S970" s="222"/>
      <c r="T970" s="223"/>
      <c r="U970" s="223"/>
      <c r="V970" s="223"/>
      <c r="W970" s="223"/>
      <c r="X970" s="223"/>
      <c r="Y970" s="223"/>
      <c r="Z970" s="223"/>
      <c r="AA970" s="223"/>
      <c r="AB970" s="223"/>
      <c r="AC970" s="225">
        <v>0</v>
      </c>
      <c r="AD970" s="225">
        <v>0</v>
      </c>
      <c r="AE970" s="225">
        <v>0</v>
      </c>
      <c r="AF970" s="225">
        <v>0</v>
      </c>
      <c r="AG970" s="226">
        <v>0</v>
      </c>
      <c r="AH970" s="226">
        <v>0</v>
      </c>
      <c r="AI970" s="223"/>
      <c r="AJ970" s="223"/>
      <c r="AK970" s="223"/>
      <c r="AL970" s="223"/>
      <c r="AM970" s="223"/>
      <c r="AN970" s="223"/>
      <c r="AO970" s="223"/>
      <c r="AP970" s="223"/>
      <c r="AQ970" s="223"/>
      <c r="AR970" s="223"/>
      <c r="AS970" s="223"/>
      <c r="AT970" s="223"/>
      <c r="AU970" s="223"/>
      <c r="AV970" s="223"/>
      <c r="AW970" s="223"/>
      <c r="AX970" s="223"/>
      <c r="AY970" s="223"/>
      <c r="AZ970" s="223"/>
      <c r="BA970" s="223"/>
      <c r="BB970" s="223"/>
      <c r="BC970" s="223"/>
      <c r="BD970" s="223"/>
      <c r="BE970" s="223"/>
      <c r="BF970" s="223"/>
      <c r="BG970" s="223"/>
      <c r="BH970" s="223"/>
      <c r="BI970" s="223"/>
      <c r="BJ970" s="223"/>
      <c r="BK970" s="225">
        <v>0</v>
      </c>
      <c r="BL970" s="225">
        <v>0</v>
      </c>
      <c r="BM970" s="225">
        <v>0</v>
      </c>
      <c r="BN970" s="225">
        <v>0</v>
      </c>
      <c r="BO970" s="223"/>
      <c r="BP970" s="223"/>
      <c r="BQ970" s="223"/>
      <c r="BR970" s="223"/>
      <c r="BS970" s="223"/>
      <c r="BT970" s="223"/>
      <c r="BU970" s="223"/>
      <c r="BV970" s="223"/>
      <c r="BW970" s="223"/>
      <c r="BX970" s="223"/>
      <c r="BY970" s="223"/>
      <c r="BZ970" s="223"/>
      <c r="CA970" s="223"/>
      <c r="CB970" s="223"/>
      <c r="CC970" s="223"/>
      <c r="CD970" s="223"/>
      <c r="CE970" s="223"/>
      <c r="CF970" s="223"/>
      <c r="CG970" s="223"/>
      <c r="CH970" s="223"/>
      <c r="CI970" s="223"/>
      <c r="CJ970" s="223"/>
      <c r="CK970" s="223"/>
      <c r="CL970" s="223"/>
      <c r="CM970" s="223"/>
      <c r="CN970" s="223"/>
      <c r="CO970" s="223"/>
      <c r="CP970" s="223"/>
      <c r="CQ970" s="223"/>
      <c r="CR970" s="223"/>
      <c r="CS970" s="223"/>
      <c r="CT970" s="223"/>
      <c r="CU970" s="223"/>
      <c r="CV970" s="223"/>
      <c r="CW970" s="223"/>
      <c r="CX970" s="223"/>
      <c r="CY970" s="223"/>
      <c r="CZ970" s="223"/>
      <c r="DA970" s="223"/>
      <c r="DB970" s="223"/>
      <c r="DC970" s="223"/>
      <c r="DD970" s="223"/>
      <c r="DE970" s="223"/>
      <c r="DF970" s="223"/>
      <c r="DG970" s="223"/>
      <c r="DH970" s="223"/>
      <c r="DI970" s="223"/>
      <c r="DJ970" s="223"/>
      <c r="DK970" s="223"/>
      <c r="DL970" s="223"/>
      <c r="DM970" s="223"/>
      <c r="DN970" s="223"/>
      <c r="DO970" s="223"/>
      <c r="DP970" s="223"/>
      <c r="DQ970" s="223"/>
      <c r="DR970" s="223"/>
      <c r="DS970" s="223"/>
      <c r="DT970" s="223"/>
      <c r="DU970" s="223"/>
      <c r="DV970" s="223"/>
      <c r="DW970" s="223"/>
      <c r="DX970" s="223"/>
      <c r="DY970" s="223"/>
      <c r="DZ970" s="223"/>
      <c r="EA970" s="223"/>
      <c r="EB970" s="223"/>
      <c r="EC970" s="227">
        <v>0</v>
      </c>
      <c r="ED970" s="223"/>
      <c r="EE970" s="223"/>
      <c r="EF970" s="223"/>
      <c r="EG970" s="229"/>
      <c r="EH970" s="229"/>
      <c r="EI970" s="223"/>
      <c r="EJ970" s="229"/>
      <c r="EK970" s="229"/>
      <c r="EL970" s="223"/>
      <c r="EM970" s="229"/>
      <c r="EN970" s="229"/>
      <c r="EO970" s="223"/>
      <c r="EP970" s="229"/>
      <c r="EQ970" s="229"/>
      <c r="ER970" s="222"/>
      <c r="ES970" s="223"/>
      <c r="ET970" s="229"/>
      <c r="EU970" s="229"/>
      <c r="EV970" s="223"/>
      <c r="EW970" s="229"/>
      <c r="EX970" s="229"/>
      <c r="EY970" s="223"/>
      <c r="EZ970" s="229"/>
      <c r="FA970" s="229"/>
      <c r="FB970" s="223"/>
      <c r="FC970" s="229"/>
      <c r="FD970" s="229"/>
      <c r="FE970" s="223"/>
      <c r="FF970" s="229"/>
      <c r="FG970" s="229"/>
      <c r="FH970" s="223"/>
      <c r="FI970" s="229"/>
      <c r="FJ970" s="229"/>
      <c r="FK970" s="223"/>
      <c r="FL970" s="229"/>
      <c r="FM970" s="229"/>
      <c r="FN970" s="223"/>
      <c r="FO970" s="229"/>
      <c r="FP970" s="229"/>
      <c r="FQ970" s="223"/>
      <c r="FR970" s="229"/>
      <c r="FS970" s="229"/>
      <c r="FT970" s="223"/>
      <c r="FU970" s="229"/>
      <c r="FV970" s="229"/>
      <c r="FW970" s="222"/>
      <c r="FX970" s="223"/>
      <c r="FY970" s="229"/>
      <c r="FZ970" s="229"/>
      <c r="GA970" s="230"/>
      <c r="GB970" s="231"/>
      <c r="GC970" s="232"/>
      <c r="GD970" s="232"/>
      <c r="GE970" s="231"/>
      <c r="GF970" s="232"/>
      <c r="GG970" s="232"/>
      <c r="GH970" s="231"/>
      <c r="GI970" s="232"/>
      <c r="GJ970" s="231"/>
      <c r="GK970" s="232"/>
      <c r="GL970" s="231"/>
      <c r="GM970" s="232"/>
      <c r="GN970" s="228"/>
      <c r="GO970" s="234"/>
      <c r="GP970" s="298"/>
      <c r="GQ970" s="239"/>
      <c r="GR970" s="248"/>
      <c r="GS970" s="303"/>
      <c r="GT970" s="239"/>
      <c r="GU970" s="239"/>
      <c r="GV970" s="234">
        <f t="shared" si="499"/>
        <v>0</v>
      </c>
      <c r="GW970" s="234">
        <f t="shared" si="500"/>
        <v>0</v>
      </c>
    </row>
    <row r="971" spans="1:205" ht="12.75" hidden="1" outlineLevel="1">
      <c r="A971" s="212"/>
      <c r="B971" s="274"/>
      <c r="C971" s="270"/>
      <c r="D971" s="270"/>
      <c r="E971" s="270"/>
      <c r="F971" s="270"/>
      <c r="G971" s="270"/>
      <c r="H971" s="222"/>
      <c r="I971" s="223"/>
      <c r="J971" s="223"/>
      <c r="K971" s="223"/>
      <c r="L971" s="223"/>
      <c r="M971" s="223"/>
      <c r="N971" s="223"/>
      <c r="O971" s="224"/>
      <c r="P971" s="224"/>
      <c r="Q971" s="222"/>
      <c r="R971" s="222"/>
      <c r="S971" s="222"/>
      <c r="T971" s="223"/>
      <c r="U971" s="223"/>
      <c r="V971" s="223"/>
      <c r="W971" s="223"/>
      <c r="X971" s="223"/>
      <c r="Y971" s="223"/>
      <c r="Z971" s="223"/>
      <c r="AA971" s="223"/>
      <c r="AB971" s="223"/>
      <c r="AC971" s="225">
        <v>0</v>
      </c>
      <c r="AD971" s="225">
        <v>0</v>
      </c>
      <c r="AE971" s="225">
        <v>0</v>
      </c>
      <c r="AF971" s="225">
        <v>0</v>
      </c>
      <c r="AG971" s="226">
        <v>0</v>
      </c>
      <c r="AH971" s="226">
        <v>0</v>
      </c>
      <c r="AI971" s="223"/>
      <c r="AJ971" s="223"/>
      <c r="AK971" s="223"/>
      <c r="AL971" s="223"/>
      <c r="AM971" s="223"/>
      <c r="AN971" s="223"/>
      <c r="AO971" s="223"/>
      <c r="AP971" s="223"/>
      <c r="AQ971" s="223"/>
      <c r="AR971" s="223"/>
      <c r="AS971" s="223"/>
      <c r="AT971" s="223"/>
      <c r="AU971" s="223"/>
      <c r="AV971" s="223"/>
      <c r="AW971" s="223"/>
      <c r="AX971" s="223"/>
      <c r="AY971" s="223"/>
      <c r="AZ971" s="223"/>
      <c r="BA971" s="223"/>
      <c r="BB971" s="223"/>
      <c r="BC971" s="223"/>
      <c r="BD971" s="223"/>
      <c r="BE971" s="223"/>
      <c r="BF971" s="223"/>
      <c r="BG971" s="223"/>
      <c r="BH971" s="223"/>
      <c r="BI971" s="223"/>
      <c r="BJ971" s="223"/>
      <c r="BK971" s="225">
        <v>0</v>
      </c>
      <c r="BL971" s="225">
        <v>0</v>
      </c>
      <c r="BM971" s="225">
        <v>0</v>
      </c>
      <c r="BN971" s="225">
        <v>0</v>
      </c>
      <c r="BO971" s="223"/>
      <c r="BP971" s="223"/>
      <c r="BQ971" s="223"/>
      <c r="BR971" s="223"/>
      <c r="BS971" s="223"/>
      <c r="BT971" s="223"/>
      <c r="BU971" s="223"/>
      <c r="BV971" s="223"/>
      <c r="BW971" s="223"/>
      <c r="BX971" s="223"/>
      <c r="BY971" s="223"/>
      <c r="BZ971" s="223"/>
      <c r="CA971" s="223"/>
      <c r="CB971" s="223"/>
      <c r="CC971" s="223"/>
      <c r="CD971" s="223"/>
      <c r="CE971" s="223"/>
      <c r="CF971" s="223"/>
      <c r="CG971" s="223"/>
      <c r="CH971" s="223"/>
      <c r="CI971" s="223"/>
      <c r="CJ971" s="223"/>
      <c r="CK971" s="223"/>
      <c r="CL971" s="223"/>
      <c r="CM971" s="223"/>
      <c r="CN971" s="223"/>
      <c r="CO971" s="223"/>
      <c r="CP971" s="223"/>
      <c r="CQ971" s="223"/>
      <c r="CR971" s="223"/>
      <c r="CS971" s="223"/>
      <c r="CT971" s="223"/>
      <c r="CU971" s="223"/>
      <c r="CV971" s="223"/>
      <c r="CW971" s="223"/>
      <c r="CX971" s="223"/>
      <c r="CY971" s="223"/>
      <c r="CZ971" s="223"/>
      <c r="DA971" s="223"/>
      <c r="DB971" s="223"/>
      <c r="DC971" s="223"/>
      <c r="DD971" s="223"/>
      <c r="DE971" s="223"/>
      <c r="DF971" s="223"/>
      <c r="DG971" s="223"/>
      <c r="DH971" s="223"/>
      <c r="DI971" s="223"/>
      <c r="DJ971" s="223"/>
      <c r="DK971" s="223"/>
      <c r="DL971" s="223"/>
      <c r="DM971" s="223"/>
      <c r="DN971" s="223"/>
      <c r="DO971" s="223"/>
      <c r="DP971" s="223"/>
      <c r="DQ971" s="223"/>
      <c r="DR971" s="223"/>
      <c r="DS971" s="223"/>
      <c r="DT971" s="223"/>
      <c r="DU971" s="223"/>
      <c r="DV971" s="223"/>
      <c r="DW971" s="223"/>
      <c r="DX971" s="223"/>
      <c r="DY971" s="223"/>
      <c r="DZ971" s="223"/>
      <c r="EA971" s="223"/>
      <c r="EB971" s="223"/>
      <c r="EC971" s="227">
        <v>0</v>
      </c>
      <c r="ED971" s="223"/>
      <c r="EE971" s="223"/>
      <c r="EF971" s="223"/>
      <c r="EG971" s="229"/>
      <c r="EH971" s="229"/>
      <c r="EI971" s="223"/>
      <c r="EJ971" s="229"/>
      <c r="EK971" s="229"/>
      <c r="EL971" s="223"/>
      <c r="EM971" s="229"/>
      <c r="EN971" s="229"/>
      <c r="EO971" s="223"/>
      <c r="EP971" s="229"/>
      <c r="EQ971" s="229"/>
      <c r="ER971" s="222"/>
      <c r="ES971" s="223"/>
      <c r="ET971" s="229"/>
      <c r="EU971" s="229"/>
      <c r="EV971" s="223"/>
      <c r="EW971" s="229"/>
      <c r="EX971" s="229"/>
      <c r="EY971" s="223"/>
      <c r="EZ971" s="229"/>
      <c r="FA971" s="229"/>
      <c r="FB971" s="223"/>
      <c r="FC971" s="229"/>
      <c r="FD971" s="229"/>
      <c r="FE971" s="223"/>
      <c r="FF971" s="229"/>
      <c r="FG971" s="229"/>
      <c r="FH971" s="223"/>
      <c r="FI971" s="229"/>
      <c r="FJ971" s="229"/>
      <c r="FK971" s="223"/>
      <c r="FL971" s="229"/>
      <c r="FM971" s="229"/>
      <c r="FN971" s="223"/>
      <c r="FO971" s="229"/>
      <c r="FP971" s="229"/>
      <c r="FQ971" s="223"/>
      <c r="FR971" s="229"/>
      <c r="FS971" s="229"/>
      <c r="FT971" s="223"/>
      <c r="FU971" s="229"/>
      <c r="FV971" s="229"/>
      <c r="FW971" s="222"/>
      <c r="FX971" s="223"/>
      <c r="FY971" s="229"/>
      <c r="FZ971" s="229"/>
      <c r="GA971" s="230"/>
      <c r="GB971" s="231"/>
      <c r="GC971" s="232"/>
      <c r="GD971" s="232"/>
      <c r="GE971" s="231"/>
      <c r="GF971" s="232"/>
      <c r="GG971" s="232"/>
      <c r="GH971" s="231"/>
      <c r="GI971" s="232"/>
      <c r="GJ971" s="231"/>
      <c r="GK971" s="232"/>
      <c r="GL971" s="231"/>
      <c r="GM971" s="232"/>
      <c r="GN971" s="228"/>
      <c r="GO971" s="234"/>
      <c r="GP971" s="298"/>
      <c r="GQ971" s="239"/>
      <c r="GR971" s="248"/>
      <c r="GS971" s="303"/>
      <c r="GT971" s="239"/>
      <c r="GU971" s="239"/>
      <c r="GV971" s="234">
        <f t="shared" si="499"/>
        <v>0</v>
      </c>
      <c r="GW971" s="234">
        <f t="shared" si="500"/>
        <v>0</v>
      </c>
    </row>
    <row r="972" spans="1:205" ht="12.75" hidden="1" outlineLevel="1">
      <c r="A972" s="212"/>
      <c r="B972" s="274"/>
      <c r="C972" s="270"/>
      <c r="D972" s="270"/>
      <c r="E972" s="270"/>
      <c r="F972" s="270"/>
      <c r="G972" s="270"/>
      <c r="H972" s="222"/>
      <c r="I972" s="223"/>
      <c r="J972" s="223"/>
      <c r="K972" s="223"/>
      <c r="L972" s="223"/>
      <c r="M972" s="223"/>
      <c r="N972" s="223"/>
      <c r="O972" s="224"/>
      <c r="P972" s="224"/>
      <c r="Q972" s="222"/>
      <c r="R972" s="222"/>
      <c r="S972" s="222"/>
      <c r="T972" s="223"/>
      <c r="U972" s="223"/>
      <c r="V972" s="223"/>
      <c r="W972" s="223"/>
      <c r="X972" s="223"/>
      <c r="Y972" s="223"/>
      <c r="Z972" s="223"/>
      <c r="AA972" s="223"/>
      <c r="AB972" s="223"/>
      <c r="AC972" s="225">
        <v>0</v>
      </c>
      <c r="AD972" s="225">
        <v>0</v>
      </c>
      <c r="AE972" s="225">
        <v>0</v>
      </c>
      <c r="AF972" s="225">
        <v>0</v>
      </c>
      <c r="AG972" s="226">
        <v>0</v>
      </c>
      <c r="AH972" s="226">
        <v>0</v>
      </c>
      <c r="AI972" s="223"/>
      <c r="AJ972" s="223"/>
      <c r="AK972" s="223"/>
      <c r="AL972" s="223"/>
      <c r="AM972" s="223"/>
      <c r="AN972" s="223"/>
      <c r="AO972" s="223"/>
      <c r="AP972" s="223"/>
      <c r="AQ972" s="223"/>
      <c r="AR972" s="223"/>
      <c r="AS972" s="223"/>
      <c r="AT972" s="223"/>
      <c r="AU972" s="223"/>
      <c r="AV972" s="223"/>
      <c r="AW972" s="223"/>
      <c r="AX972" s="223"/>
      <c r="AY972" s="223"/>
      <c r="AZ972" s="223"/>
      <c r="BA972" s="223"/>
      <c r="BB972" s="223"/>
      <c r="BC972" s="223"/>
      <c r="BD972" s="223"/>
      <c r="BE972" s="223"/>
      <c r="BF972" s="223"/>
      <c r="BG972" s="223"/>
      <c r="BH972" s="223"/>
      <c r="BI972" s="223"/>
      <c r="BJ972" s="223"/>
      <c r="BK972" s="225">
        <v>0</v>
      </c>
      <c r="BL972" s="225">
        <v>0</v>
      </c>
      <c r="BM972" s="225">
        <v>0</v>
      </c>
      <c r="BN972" s="225">
        <v>0</v>
      </c>
      <c r="BO972" s="223"/>
      <c r="BP972" s="223"/>
      <c r="BQ972" s="223"/>
      <c r="BR972" s="223"/>
      <c r="BS972" s="223"/>
      <c r="BT972" s="223"/>
      <c r="BU972" s="223"/>
      <c r="BV972" s="223"/>
      <c r="BW972" s="223"/>
      <c r="BX972" s="223"/>
      <c r="BY972" s="223"/>
      <c r="BZ972" s="223"/>
      <c r="CA972" s="223"/>
      <c r="CB972" s="223"/>
      <c r="CC972" s="223"/>
      <c r="CD972" s="223"/>
      <c r="CE972" s="223"/>
      <c r="CF972" s="223"/>
      <c r="CG972" s="223"/>
      <c r="CH972" s="223"/>
      <c r="CI972" s="223"/>
      <c r="CJ972" s="223"/>
      <c r="CK972" s="223"/>
      <c r="CL972" s="223"/>
      <c r="CM972" s="223"/>
      <c r="CN972" s="223"/>
      <c r="CO972" s="223"/>
      <c r="CP972" s="223"/>
      <c r="CQ972" s="223"/>
      <c r="CR972" s="223"/>
      <c r="CS972" s="223"/>
      <c r="CT972" s="223"/>
      <c r="CU972" s="223"/>
      <c r="CV972" s="223"/>
      <c r="CW972" s="223"/>
      <c r="CX972" s="223"/>
      <c r="CY972" s="223"/>
      <c r="CZ972" s="223"/>
      <c r="DA972" s="223"/>
      <c r="DB972" s="223"/>
      <c r="DC972" s="223"/>
      <c r="DD972" s="223"/>
      <c r="DE972" s="223"/>
      <c r="DF972" s="223"/>
      <c r="DG972" s="223"/>
      <c r="DH972" s="223"/>
      <c r="DI972" s="223"/>
      <c r="DJ972" s="223"/>
      <c r="DK972" s="223"/>
      <c r="DL972" s="223"/>
      <c r="DM972" s="223"/>
      <c r="DN972" s="223"/>
      <c r="DO972" s="223"/>
      <c r="DP972" s="223"/>
      <c r="DQ972" s="223"/>
      <c r="DR972" s="223"/>
      <c r="DS972" s="223"/>
      <c r="DT972" s="223"/>
      <c r="DU972" s="223"/>
      <c r="DV972" s="223"/>
      <c r="DW972" s="223"/>
      <c r="DX972" s="223"/>
      <c r="DY972" s="223"/>
      <c r="DZ972" s="223"/>
      <c r="EA972" s="223"/>
      <c r="EB972" s="223"/>
      <c r="EC972" s="227">
        <v>0</v>
      </c>
      <c r="ED972" s="223"/>
      <c r="EE972" s="223"/>
      <c r="EF972" s="223"/>
      <c r="EG972" s="229"/>
      <c r="EH972" s="229"/>
      <c r="EI972" s="223"/>
      <c r="EJ972" s="229"/>
      <c r="EK972" s="229"/>
      <c r="EL972" s="223"/>
      <c r="EM972" s="229"/>
      <c r="EN972" s="229"/>
      <c r="EO972" s="223"/>
      <c r="EP972" s="229"/>
      <c r="EQ972" s="229"/>
      <c r="ER972" s="222"/>
      <c r="ES972" s="223"/>
      <c r="ET972" s="229"/>
      <c r="EU972" s="229"/>
      <c r="EV972" s="223"/>
      <c r="EW972" s="229"/>
      <c r="EX972" s="229"/>
      <c r="EY972" s="223"/>
      <c r="EZ972" s="229"/>
      <c r="FA972" s="229"/>
      <c r="FB972" s="223"/>
      <c r="FC972" s="229"/>
      <c r="FD972" s="229"/>
      <c r="FE972" s="223"/>
      <c r="FF972" s="229"/>
      <c r="FG972" s="229"/>
      <c r="FH972" s="223"/>
      <c r="FI972" s="229"/>
      <c r="FJ972" s="229"/>
      <c r="FK972" s="223"/>
      <c r="FL972" s="229"/>
      <c r="FM972" s="229"/>
      <c r="FN972" s="223"/>
      <c r="FO972" s="229"/>
      <c r="FP972" s="229"/>
      <c r="FQ972" s="223"/>
      <c r="FR972" s="229"/>
      <c r="FS972" s="229"/>
      <c r="FT972" s="223"/>
      <c r="FU972" s="229"/>
      <c r="FV972" s="229"/>
      <c r="FW972" s="222"/>
      <c r="FX972" s="223"/>
      <c r="FY972" s="229"/>
      <c r="FZ972" s="229"/>
      <c r="GA972" s="230"/>
      <c r="GB972" s="231"/>
      <c r="GC972" s="232"/>
      <c r="GD972" s="232"/>
      <c r="GE972" s="231"/>
      <c r="GF972" s="232"/>
      <c r="GG972" s="232"/>
      <c r="GH972" s="231"/>
      <c r="GI972" s="232"/>
      <c r="GJ972" s="231"/>
      <c r="GK972" s="232"/>
      <c r="GL972" s="231"/>
      <c r="GM972" s="232"/>
      <c r="GN972" s="228"/>
      <c r="GO972" s="234"/>
      <c r="GP972" s="298"/>
      <c r="GQ972" s="239"/>
      <c r="GR972" s="248"/>
      <c r="GS972" s="303"/>
      <c r="GT972" s="239"/>
      <c r="GU972" s="239"/>
      <c r="GV972" s="234">
        <f t="shared" si="499"/>
        <v>0</v>
      </c>
      <c r="GW972" s="234">
        <f t="shared" si="500"/>
        <v>0</v>
      </c>
    </row>
    <row r="973" spans="1:205" ht="12.75" hidden="1" outlineLevel="1">
      <c r="A973" s="212"/>
      <c r="B973" s="274"/>
      <c r="C973" s="270"/>
      <c r="D973" s="270"/>
      <c r="E973" s="270"/>
      <c r="F973" s="270"/>
      <c r="G973" s="270"/>
      <c r="H973" s="222"/>
      <c r="I973" s="223"/>
      <c r="J973" s="223"/>
      <c r="K973" s="223"/>
      <c r="L973" s="223"/>
      <c r="M973" s="223"/>
      <c r="N973" s="223"/>
      <c r="O973" s="224"/>
      <c r="P973" s="224"/>
      <c r="Q973" s="222"/>
      <c r="R973" s="222"/>
      <c r="S973" s="222"/>
      <c r="T973" s="223"/>
      <c r="U973" s="223"/>
      <c r="V973" s="223"/>
      <c r="W973" s="223"/>
      <c r="X973" s="223"/>
      <c r="Y973" s="223"/>
      <c r="Z973" s="223"/>
      <c r="AA973" s="223"/>
      <c r="AB973" s="223"/>
      <c r="AC973" s="225">
        <v>0</v>
      </c>
      <c r="AD973" s="225">
        <v>0</v>
      </c>
      <c r="AE973" s="225">
        <v>0</v>
      </c>
      <c r="AF973" s="225">
        <v>0</v>
      </c>
      <c r="AG973" s="226">
        <v>0</v>
      </c>
      <c r="AH973" s="226">
        <v>0</v>
      </c>
      <c r="AI973" s="223"/>
      <c r="AJ973" s="223"/>
      <c r="AK973" s="223"/>
      <c r="AL973" s="223"/>
      <c r="AM973" s="223"/>
      <c r="AN973" s="223"/>
      <c r="AO973" s="223"/>
      <c r="AP973" s="223"/>
      <c r="AQ973" s="223"/>
      <c r="AR973" s="223"/>
      <c r="AS973" s="223"/>
      <c r="AT973" s="223"/>
      <c r="AU973" s="223"/>
      <c r="AV973" s="223"/>
      <c r="AW973" s="223"/>
      <c r="AX973" s="223"/>
      <c r="AY973" s="223"/>
      <c r="AZ973" s="223"/>
      <c r="BA973" s="223"/>
      <c r="BB973" s="223"/>
      <c r="BC973" s="223"/>
      <c r="BD973" s="223"/>
      <c r="BE973" s="223"/>
      <c r="BF973" s="223"/>
      <c r="BG973" s="223"/>
      <c r="BH973" s="223"/>
      <c r="BI973" s="223"/>
      <c r="BJ973" s="223"/>
      <c r="BK973" s="225">
        <v>0</v>
      </c>
      <c r="BL973" s="225">
        <v>0</v>
      </c>
      <c r="BM973" s="225">
        <v>0</v>
      </c>
      <c r="BN973" s="225">
        <v>0</v>
      </c>
      <c r="BO973" s="223"/>
      <c r="BP973" s="223"/>
      <c r="BQ973" s="223"/>
      <c r="BR973" s="223"/>
      <c r="BS973" s="223"/>
      <c r="BT973" s="223"/>
      <c r="BU973" s="223"/>
      <c r="BV973" s="223"/>
      <c r="BW973" s="223"/>
      <c r="BX973" s="223"/>
      <c r="BY973" s="223"/>
      <c r="BZ973" s="223"/>
      <c r="CA973" s="223"/>
      <c r="CB973" s="223"/>
      <c r="CC973" s="223"/>
      <c r="CD973" s="223"/>
      <c r="CE973" s="223"/>
      <c r="CF973" s="223"/>
      <c r="CG973" s="223"/>
      <c r="CH973" s="223"/>
      <c r="CI973" s="223"/>
      <c r="CJ973" s="223"/>
      <c r="CK973" s="223"/>
      <c r="CL973" s="223"/>
      <c r="CM973" s="223"/>
      <c r="CN973" s="223"/>
      <c r="CO973" s="223"/>
      <c r="CP973" s="223"/>
      <c r="CQ973" s="223"/>
      <c r="CR973" s="223"/>
      <c r="CS973" s="223"/>
      <c r="CT973" s="223"/>
      <c r="CU973" s="223"/>
      <c r="CV973" s="223"/>
      <c r="CW973" s="223"/>
      <c r="CX973" s="223"/>
      <c r="CY973" s="223"/>
      <c r="CZ973" s="223"/>
      <c r="DA973" s="223"/>
      <c r="DB973" s="223"/>
      <c r="DC973" s="223"/>
      <c r="DD973" s="223"/>
      <c r="DE973" s="223"/>
      <c r="DF973" s="223"/>
      <c r="DG973" s="223"/>
      <c r="DH973" s="223"/>
      <c r="DI973" s="223"/>
      <c r="DJ973" s="223"/>
      <c r="DK973" s="223"/>
      <c r="DL973" s="223"/>
      <c r="DM973" s="223"/>
      <c r="DN973" s="223"/>
      <c r="DO973" s="223"/>
      <c r="DP973" s="223"/>
      <c r="DQ973" s="223"/>
      <c r="DR973" s="223"/>
      <c r="DS973" s="223"/>
      <c r="DT973" s="223"/>
      <c r="DU973" s="223"/>
      <c r="DV973" s="223"/>
      <c r="DW973" s="223"/>
      <c r="DX973" s="223"/>
      <c r="DY973" s="223"/>
      <c r="DZ973" s="223"/>
      <c r="EA973" s="223"/>
      <c r="EB973" s="223"/>
      <c r="EC973" s="227">
        <v>0</v>
      </c>
      <c r="ED973" s="223"/>
      <c r="EE973" s="223"/>
      <c r="EF973" s="223"/>
      <c r="EG973" s="229"/>
      <c r="EH973" s="229"/>
      <c r="EI973" s="223"/>
      <c r="EJ973" s="229"/>
      <c r="EK973" s="229"/>
      <c r="EL973" s="223"/>
      <c r="EM973" s="229"/>
      <c r="EN973" s="229"/>
      <c r="EO973" s="223"/>
      <c r="EP973" s="229"/>
      <c r="EQ973" s="229"/>
      <c r="ER973" s="222"/>
      <c r="ES973" s="223"/>
      <c r="ET973" s="229"/>
      <c r="EU973" s="229"/>
      <c r="EV973" s="223"/>
      <c r="EW973" s="229"/>
      <c r="EX973" s="229"/>
      <c r="EY973" s="223"/>
      <c r="EZ973" s="229"/>
      <c r="FA973" s="229"/>
      <c r="FB973" s="223"/>
      <c r="FC973" s="229"/>
      <c r="FD973" s="229"/>
      <c r="FE973" s="223"/>
      <c r="FF973" s="229"/>
      <c r="FG973" s="229"/>
      <c r="FH973" s="223"/>
      <c r="FI973" s="229"/>
      <c r="FJ973" s="229"/>
      <c r="FK973" s="223"/>
      <c r="FL973" s="229"/>
      <c r="FM973" s="229"/>
      <c r="FN973" s="223"/>
      <c r="FO973" s="229"/>
      <c r="FP973" s="229"/>
      <c r="FQ973" s="223"/>
      <c r="FR973" s="229"/>
      <c r="FS973" s="229"/>
      <c r="FT973" s="223"/>
      <c r="FU973" s="229"/>
      <c r="FV973" s="229"/>
      <c r="FW973" s="222"/>
      <c r="FX973" s="223"/>
      <c r="FY973" s="229"/>
      <c r="FZ973" s="229"/>
      <c r="GA973" s="230"/>
      <c r="GB973" s="231"/>
      <c r="GC973" s="232"/>
      <c r="GD973" s="232"/>
      <c r="GE973" s="231"/>
      <c r="GF973" s="232"/>
      <c r="GG973" s="232"/>
      <c r="GH973" s="231"/>
      <c r="GI973" s="232"/>
      <c r="GJ973" s="231"/>
      <c r="GK973" s="232"/>
      <c r="GL973" s="231"/>
      <c r="GM973" s="232"/>
      <c r="GN973" s="228"/>
      <c r="GO973" s="234"/>
      <c r="GP973" s="298"/>
      <c r="GQ973" s="239"/>
      <c r="GR973" s="248"/>
      <c r="GS973" s="303"/>
      <c r="GT973" s="239"/>
      <c r="GU973" s="239"/>
      <c r="GV973" s="234">
        <f t="shared" si="499"/>
        <v>0</v>
      </c>
      <c r="GW973" s="234">
        <f t="shared" si="500"/>
        <v>0</v>
      </c>
    </row>
    <row r="974" spans="1:205" ht="12.75" hidden="1" outlineLevel="1">
      <c r="A974" s="212"/>
      <c r="B974" s="274"/>
      <c r="C974" s="270"/>
      <c r="D974" s="270"/>
      <c r="E974" s="270"/>
      <c r="F974" s="270"/>
      <c r="G974" s="270"/>
      <c r="H974" s="222"/>
      <c r="I974" s="223"/>
      <c r="J974" s="223"/>
      <c r="K974" s="223"/>
      <c r="L974" s="223"/>
      <c r="M974" s="223"/>
      <c r="N974" s="223"/>
      <c r="O974" s="224"/>
      <c r="P974" s="224"/>
      <c r="Q974" s="222"/>
      <c r="R974" s="222"/>
      <c r="S974" s="222"/>
      <c r="T974" s="223"/>
      <c r="U974" s="223"/>
      <c r="V974" s="223"/>
      <c r="W974" s="223"/>
      <c r="X974" s="223"/>
      <c r="Y974" s="223"/>
      <c r="Z974" s="223"/>
      <c r="AA974" s="223"/>
      <c r="AB974" s="223"/>
      <c r="AC974" s="225">
        <v>0</v>
      </c>
      <c r="AD974" s="225">
        <v>0</v>
      </c>
      <c r="AE974" s="225">
        <v>0</v>
      </c>
      <c r="AF974" s="225">
        <v>0</v>
      </c>
      <c r="AG974" s="226">
        <v>0</v>
      </c>
      <c r="AH974" s="226">
        <v>0</v>
      </c>
      <c r="AI974" s="223"/>
      <c r="AJ974" s="223"/>
      <c r="AK974" s="223"/>
      <c r="AL974" s="223"/>
      <c r="AM974" s="223"/>
      <c r="AN974" s="223"/>
      <c r="AO974" s="223"/>
      <c r="AP974" s="223"/>
      <c r="AQ974" s="223"/>
      <c r="AR974" s="223"/>
      <c r="AS974" s="223"/>
      <c r="AT974" s="223"/>
      <c r="AU974" s="223"/>
      <c r="AV974" s="223"/>
      <c r="AW974" s="223"/>
      <c r="AX974" s="223"/>
      <c r="AY974" s="223"/>
      <c r="AZ974" s="223"/>
      <c r="BA974" s="223"/>
      <c r="BB974" s="223"/>
      <c r="BC974" s="223"/>
      <c r="BD974" s="223"/>
      <c r="BE974" s="223"/>
      <c r="BF974" s="223"/>
      <c r="BG974" s="223"/>
      <c r="BH974" s="223"/>
      <c r="BI974" s="223"/>
      <c r="BJ974" s="223"/>
      <c r="BK974" s="225">
        <v>0</v>
      </c>
      <c r="BL974" s="225">
        <v>0</v>
      </c>
      <c r="BM974" s="225">
        <v>0</v>
      </c>
      <c r="BN974" s="225">
        <v>0</v>
      </c>
      <c r="BO974" s="223"/>
      <c r="BP974" s="223"/>
      <c r="BQ974" s="223"/>
      <c r="BR974" s="223"/>
      <c r="BS974" s="223"/>
      <c r="BT974" s="223"/>
      <c r="BU974" s="223"/>
      <c r="BV974" s="223"/>
      <c r="BW974" s="223"/>
      <c r="BX974" s="223"/>
      <c r="BY974" s="223"/>
      <c r="BZ974" s="223"/>
      <c r="CA974" s="223"/>
      <c r="CB974" s="223"/>
      <c r="CC974" s="223"/>
      <c r="CD974" s="223"/>
      <c r="CE974" s="223"/>
      <c r="CF974" s="223"/>
      <c r="CG974" s="223"/>
      <c r="CH974" s="223"/>
      <c r="CI974" s="223"/>
      <c r="CJ974" s="223"/>
      <c r="CK974" s="223"/>
      <c r="CL974" s="223"/>
      <c r="CM974" s="223"/>
      <c r="CN974" s="223"/>
      <c r="CO974" s="223"/>
      <c r="CP974" s="223"/>
      <c r="CQ974" s="223"/>
      <c r="CR974" s="223"/>
      <c r="CS974" s="223"/>
      <c r="CT974" s="223"/>
      <c r="CU974" s="223"/>
      <c r="CV974" s="223"/>
      <c r="CW974" s="223"/>
      <c r="CX974" s="223"/>
      <c r="CY974" s="223"/>
      <c r="CZ974" s="223"/>
      <c r="DA974" s="223"/>
      <c r="DB974" s="223"/>
      <c r="DC974" s="223"/>
      <c r="DD974" s="223"/>
      <c r="DE974" s="223"/>
      <c r="DF974" s="223"/>
      <c r="DG974" s="223"/>
      <c r="DH974" s="223"/>
      <c r="DI974" s="223"/>
      <c r="DJ974" s="223"/>
      <c r="DK974" s="223"/>
      <c r="DL974" s="223"/>
      <c r="DM974" s="223"/>
      <c r="DN974" s="223"/>
      <c r="DO974" s="223"/>
      <c r="DP974" s="223"/>
      <c r="DQ974" s="223"/>
      <c r="DR974" s="223"/>
      <c r="DS974" s="223"/>
      <c r="DT974" s="223"/>
      <c r="DU974" s="223"/>
      <c r="DV974" s="223"/>
      <c r="DW974" s="223"/>
      <c r="DX974" s="223"/>
      <c r="DY974" s="223"/>
      <c r="DZ974" s="223"/>
      <c r="EA974" s="223"/>
      <c r="EB974" s="223"/>
      <c r="EC974" s="227">
        <v>0</v>
      </c>
      <c r="ED974" s="223"/>
      <c r="EE974" s="223"/>
      <c r="EF974" s="223"/>
      <c r="EG974" s="229"/>
      <c r="EH974" s="229"/>
      <c r="EI974" s="223"/>
      <c r="EJ974" s="229"/>
      <c r="EK974" s="229"/>
      <c r="EL974" s="223"/>
      <c r="EM974" s="229"/>
      <c r="EN974" s="229"/>
      <c r="EO974" s="223"/>
      <c r="EP974" s="229"/>
      <c r="EQ974" s="229"/>
      <c r="ER974" s="222"/>
      <c r="ES974" s="223"/>
      <c r="ET974" s="229"/>
      <c r="EU974" s="229"/>
      <c r="EV974" s="223"/>
      <c r="EW974" s="229"/>
      <c r="EX974" s="229"/>
      <c r="EY974" s="223"/>
      <c r="EZ974" s="229"/>
      <c r="FA974" s="229"/>
      <c r="FB974" s="223"/>
      <c r="FC974" s="229"/>
      <c r="FD974" s="229"/>
      <c r="FE974" s="223"/>
      <c r="FF974" s="229"/>
      <c r="FG974" s="229"/>
      <c r="FH974" s="223"/>
      <c r="FI974" s="229"/>
      <c r="FJ974" s="229"/>
      <c r="FK974" s="223"/>
      <c r="FL974" s="229"/>
      <c r="FM974" s="229"/>
      <c r="FN974" s="223"/>
      <c r="FO974" s="229"/>
      <c r="FP974" s="229"/>
      <c r="FQ974" s="223"/>
      <c r="FR974" s="229"/>
      <c r="FS974" s="229"/>
      <c r="FT974" s="223"/>
      <c r="FU974" s="229"/>
      <c r="FV974" s="229"/>
      <c r="FW974" s="222"/>
      <c r="FX974" s="223"/>
      <c r="FY974" s="229"/>
      <c r="FZ974" s="229"/>
      <c r="GA974" s="230"/>
      <c r="GB974" s="231"/>
      <c r="GC974" s="232"/>
      <c r="GD974" s="232"/>
      <c r="GE974" s="231"/>
      <c r="GF974" s="232"/>
      <c r="GG974" s="232"/>
      <c r="GH974" s="231"/>
      <c r="GI974" s="232"/>
      <c r="GJ974" s="231"/>
      <c r="GK974" s="232"/>
      <c r="GL974" s="231"/>
      <c r="GM974" s="232"/>
      <c r="GN974" s="228"/>
      <c r="GO974" s="234"/>
      <c r="GP974" s="298"/>
      <c r="GQ974" s="239"/>
      <c r="GR974" s="248"/>
      <c r="GS974" s="303"/>
      <c r="GT974" s="239"/>
      <c r="GU974" s="239"/>
      <c r="GV974" s="234">
        <f t="shared" si="499"/>
        <v>0</v>
      </c>
      <c r="GW974" s="234">
        <f t="shared" si="500"/>
        <v>0</v>
      </c>
    </row>
    <row r="975" spans="1:205" ht="12.75" hidden="1" outlineLevel="1">
      <c r="A975" s="212"/>
      <c r="B975" s="274"/>
      <c r="C975" s="270"/>
      <c r="D975" s="270"/>
      <c r="E975" s="270"/>
      <c r="F975" s="270"/>
      <c r="G975" s="270"/>
      <c r="H975" s="222"/>
      <c r="I975" s="223"/>
      <c r="J975" s="223"/>
      <c r="K975" s="223"/>
      <c r="L975" s="223"/>
      <c r="M975" s="223"/>
      <c r="N975" s="223"/>
      <c r="O975" s="224"/>
      <c r="P975" s="224"/>
      <c r="Q975" s="222"/>
      <c r="R975" s="222"/>
      <c r="S975" s="222"/>
      <c r="T975" s="223"/>
      <c r="U975" s="223"/>
      <c r="V975" s="223"/>
      <c r="W975" s="223"/>
      <c r="X975" s="223"/>
      <c r="Y975" s="223"/>
      <c r="Z975" s="223"/>
      <c r="AA975" s="223"/>
      <c r="AB975" s="223"/>
      <c r="AC975" s="225">
        <v>0</v>
      </c>
      <c r="AD975" s="225">
        <v>0</v>
      </c>
      <c r="AE975" s="225">
        <v>0</v>
      </c>
      <c r="AF975" s="225">
        <v>0</v>
      </c>
      <c r="AG975" s="226">
        <v>0</v>
      </c>
      <c r="AH975" s="226">
        <v>0</v>
      </c>
      <c r="AI975" s="223"/>
      <c r="AJ975" s="223"/>
      <c r="AK975" s="223"/>
      <c r="AL975" s="223"/>
      <c r="AM975" s="223"/>
      <c r="AN975" s="223"/>
      <c r="AO975" s="223"/>
      <c r="AP975" s="223"/>
      <c r="AQ975" s="223"/>
      <c r="AR975" s="223"/>
      <c r="AS975" s="223"/>
      <c r="AT975" s="223"/>
      <c r="AU975" s="223"/>
      <c r="AV975" s="223"/>
      <c r="AW975" s="223"/>
      <c r="AX975" s="223"/>
      <c r="AY975" s="223"/>
      <c r="AZ975" s="223"/>
      <c r="BA975" s="223"/>
      <c r="BB975" s="223"/>
      <c r="BC975" s="223"/>
      <c r="BD975" s="223"/>
      <c r="BE975" s="223"/>
      <c r="BF975" s="223"/>
      <c r="BG975" s="223"/>
      <c r="BH975" s="223"/>
      <c r="BI975" s="223"/>
      <c r="BJ975" s="223"/>
      <c r="BK975" s="225">
        <v>0</v>
      </c>
      <c r="BL975" s="225">
        <v>0</v>
      </c>
      <c r="BM975" s="225">
        <v>0</v>
      </c>
      <c r="BN975" s="225">
        <v>0</v>
      </c>
      <c r="BO975" s="223"/>
      <c r="BP975" s="223"/>
      <c r="BQ975" s="223"/>
      <c r="BR975" s="223"/>
      <c r="BS975" s="223"/>
      <c r="BT975" s="223"/>
      <c r="BU975" s="223"/>
      <c r="BV975" s="223"/>
      <c r="BW975" s="223"/>
      <c r="BX975" s="223"/>
      <c r="BY975" s="223"/>
      <c r="BZ975" s="223"/>
      <c r="CA975" s="223"/>
      <c r="CB975" s="223"/>
      <c r="CC975" s="223"/>
      <c r="CD975" s="223"/>
      <c r="CE975" s="223"/>
      <c r="CF975" s="223"/>
      <c r="CG975" s="223"/>
      <c r="CH975" s="223"/>
      <c r="CI975" s="223"/>
      <c r="CJ975" s="223"/>
      <c r="CK975" s="223"/>
      <c r="CL975" s="223"/>
      <c r="CM975" s="223"/>
      <c r="CN975" s="223"/>
      <c r="CO975" s="223"/>
      <c r="CP975" s="223"/>
      <c r="CQ975" s="223"/>
      <c r="CR975" s="223"/>
      <c r="CS975" s="223"/>
      <c r="CT975" s="223"/>
      <c r="CU975" s="223"/>
      <c r="CV975" s="223"/>
      <c r="CW975" s="223"/>
      <c r="CX975" s="223"/>
      <c r="CY975" s="223"/>
      <c r="CZ975" s="223"/>
      <c r="DA975" s="223"/>
      <c r="DB975" s="223"/>
      <c r="DC975" s="223"/>
      <c r="DD975" s="223"/>
      <c r="DE975" s="223"/>
      <c r="DF975" s="223"/>
      <c r="DG975" s="223"/>
      <c r="DH975" s="223"/>
      <c r="DI975" s="223"/>
      <c r="DJ975" s="223"/>
      <c r="DK975" s="223"/>
      <c r="DL975" s="223"/>
      <c r="DM975" s="223"/>
      <c r="DN975" s="223"/>
      <c r="DO975" s="223"/>
      <c r="DP975" s="223"/>
      <c r="DQ975" s="223"/>
      <c r="DR975" s="223"/>
      <c r="DS975" s="223"/>
      <c r="DT975" s="223"/>
      <c r="DU975" s="223"/>
      <c r="DV975" s="223"/>
      <c r="DW975" s="223"/>
      <c r="DX975" s="223"/>
      <c r="DY975" s="223"/>
      <c r="DZ975" s="223"/>
      <c r="EA975" s="223"/>
      <c r="EB975" s="223"/>
      <c r="EC975" s="227">
        <v>0</v>
      </c>
      <c r="ED975" s="223"/>
      <c r="EE975" s="223"/>
      <c r="EF975" s="223"/>
      <c r="EG975" s="229"/>
      <c r="EH975" s="229"/>
      <c r="EI975" s="223"/>
      <c r="EJ975" s="229"/>
      <c r="EK975" s="229"/>
      <c r="EL975" s="223"/>
      <c r="EM975" s="229"/>
      <c r="EN975" s="229"/>
      <c r="EO975" s="223"/>
      <c r="EP975" s="229"/>
      <c r="EQ975" s="229"/>
      <c r="ER975" s="222"/>
      <c r="ES975" s="223"/>
      <c r="ET975" s="229"/>
      <c r="EU975" s="229"/>
      <c r="EV975" s="223"/>
      <c r="EW975" s="229"/>
      <c r="EX975" s="229"/>
      <c r="EY975" s="223"/>
      <c r="EZ975" s="229"/>
      <c r="FA975" s="229"/>
      <c r="FB975" s="223"/>
      <c r="FC975" s="229"/>
      <c r="FD975" s="229"/>
      <c r="FE975" s="223"/>
      <c r="FF975" s="229"/>
      <c r="FG975" s="229"/>
      <c r="FH975" s="223"/>
      <c r="FI975" s="229"/>
      <c r="FJ975" s="229"/>
      <c r="FK975" s="223"/>
      <c r="FL975" s="229"/>
      <c r="FM975" s="229"/>
      <c r="FN975" s="223"/>
      <c r="FO975" s="229"/>
      <c r="FP975" s="229"/>
      <c r="FQ975" s="223"/>
      <c r="FR975" s="229"/>
      <c r="FS975" s="229"/>
      <c r="FT975" s="223"/>
      <c r="FU975" s="229"/>
      <c r="FV975" s="229"/>
      <c r="FW975" s="222"/>
      <c r="FX975" s="223"/>
      <c r="FY975" s="229"/>
      <c r="FZ975" s="229"/>
      <c r="GA975" s="230"/>
      <c r="GB975" s="231"/>
      <c r="GC975" s="232"/>
      <c r="GD975" s="232"/>
      <c r="GE975" s="231"/>
      <c r="GF975" s="232"/>
      <c r="GG975" s="232"/>
      <c r="GH975" s="231"/>
      <c r="GI975" s="232"/>
      <c r="GJ975" s="231"/>
      <c r="GK975" s="232"/>
      <c r="GL975" s="231"/>
      <c r="GM975" s="232"/>
      <c r="GN975" s="228"/>
      <c r="GO975" s="234"/>
      <c r="GP975" s="298"/>
      <c r="GQ975" s="239"/>
      <c r="GR975" s="298"/>
      <c r="GS975" s="239"/>
      <c r="GT975" s="239"/>
      <c r="GU975" s="239"/>
      <c r="GV975" s="234">
        <f t="shared" si="499"/>
        <v>0</v>
      </c>
      <c r="GW975" s="234">
        <f t="shared" si="500"/>
        <v>0</v>
      </c>
    </row>
    <row r="976" spans="1:205" ht="12.75" hidden="1" outlineLevel="1">
      <c r="A976" s="212"/>
      <c r="B976" s="274"/>
      <c r="C976" s="270"/>
      <c r="D976" s="270"/>
      <c r="E976" s="270"/>
      <c r="F976" s="270"/>
      <c r="G976" s="270"/>
      <c r="H976" s="222"/>
      <c r="I976" s="223"/>
      <c r="J976" s="223"/>
      <c r="K976" s="223"/>
      <c r="L976" s="223"/>
      <c r="M976" s="223"/>
      <c r="N976" s="223"/>
      <c r="O976" s="224"/>
      <c r="P976" s="224"/>
      <c r="Q976" s="222"/>
      <c r="R976" s="222"/>
      <c r="S976" s="222"/>
      <c r="T976" s="223"/>
      <c r="U976" s="223"/>
      <c r="V976" s="223"/>
      <c r="W976" s="223"/>
      <c r="X976" s="223"/>
      <c r="Y976" s="223"/>
      <c r="Z976" s="223"/>
      <c r="AA976" s="223"/>
      <c r="AB976" s="223"/>
      <c r="AC976" s="225">
        <v>0</v>
      </c>
      <c r="AD976" s="225">
        <v>0</v>
      </c>
      <c r="AE976" s="225">
        <v>0</v>
      </c>
      <c r="AF976" s="225">
        <v>0</v>
      </c>
      <c r="AG976" s="226">
        <v>0</v>
      </c>
      <c r="AH976" s="226">
        <v>0</v>
      </c>
      <c r="AI976" s="223"/>
      <c r="AJ976" s="223"/>
      <c r="AK976" s="223"/>
      <c r="AL976" s="223"/>
      <c r="AM976" s="223"/>
      <c r="AN976" s="223"/>
      <c r="AO976" s="223"/>
      <c r="AP976" s="223"/>
      <c r="AQ976" s="223"/>
      <c r="AR976" s="223"/>
      <c r="AS976" s="223"/>
      <c r="AT976" s="223"/>
      <c r="AU976" s="223"/>
      <c r="AV976" s="223"/>
      <c r="AW976" s="223"/>
      <c r="AX976" s="223"/>
      <c r="AY976" s="223"/>
      <c r="AZ976" s="223"/>
      <c r="BA976" s="223"/>
      <c r="BB976" s="223"/>
      <c r="BC976" s="223"/>
      <c r="BD976" s="223"/>
      <c r="BE976" s="223"/>
      <c r="BF976" s="223"/>
      <c r="BG976" s="223"/>
      <c r="BH976" s="223"/>
      <c r="BI976" s="223"/>
      <c r="BJ976" s="223"/>
      <c r="BK976" s="225">
        <v>0</v>
      </c>
      <c r="BL976" s="225">
        <v>0</v>
      </c>
      <c r="BM976" s="225">
        <v>0</v>
      </c>
      <c r="BN976" s="225">
        <v>0</v>
      </c>
      <c r="BO976" s="223"/>
      <c r="BP976" s="223"/>
      <c r="BQ976" s="223"/>
      <c r="BR976" s="223"/>
      <c r="BS976" s="223"/>
      <c r="BT976" s="223"/>
      <c r="BU976" s="223"/>
      <c r="BV976" s="223"/>
      <c r="BW976" s="223"/>
      <c r="BX976" s="223"/>
      <c r="BY976" s="223"/>
      <c r="BZ976" s="223"/>
      <c r="CA976" s="223"/>
      <c r="CB976" s="223"/>
      <c r="CC976" s="223"/>
      <c r="CD976" s="223"/>
      <c r="CE976" s="223"/>
      <c r="CF976" s="223"/>
      <c r="CG976" s="223"/>
      <c r="CH976" s="223"/>
      <c r="CI976" s="223"/>
      <c r="CJ976" s="223"/>
      <c r="CK976" s="223"/>
      <c r="CL976" s="223"/>
      <c r="CM976" s="223"/>
      <c r="CN976" s="223"/>
      <c r="CO976" s="223"/>
      <c r="CP976" s="223"/>
      <c r="CQ976" s="223"/>
      <c r="CR976" s="223"/>
      <c r="CS976" s="223"/>
      <c r="CT976" s="223"/>
      <c r="CU976" s="223"/>
      <c r="CV976" s="223"/>
      <c r="CW976" s="223"/>
      <c r="CX976" s="223"/>
      <c r="CY976" s="223"/>
      <c r="CZ976" s="223"/>
      <c r="DA976" s="223"/>
      <c r="DB976" s="223"/>
      <c r="DC976" s="223"/>
      <c r="DD976" s="223"/>
      <c r="DE976" s="223"/>
      <c r="DF976" s="223"/>
      <c r="DG976" s="223"/>
      <c r="DH976" s="223"/>
      <c r="DI976" s="223"/>
      <c r="DJ976" s="223"/>
      <c r="DK976" s="223"/>
      <c r="DL976" s="223"/>
      <c r="DM976" s="223"/>
      <c r="DN976" s="223"/>
      <c r="DO976" s="223"/>
      <c r="DP976" s="223"/>
      <c r="DQ976" s="223"/>
      <c r="DR976" s="223"/>
      <c r="DS976" s="223"/>
      <c r="DT976" s="223"/>
      <c r="DU976" s="223"/>
      <c r="DV976" s="223"/>
      <c r="DW976" s="223"/>
      <c r="DX976" s="223"/>
      <c r="DY976" s="223"/>
      <c r="DZ976" s="223"/>
      <c r="EA976" s="223"/>
      <c r="EB976" s="223"/>
      <c r="EC976" s="227">
        <v>0</v>
      </c>
      <c r="ED976" s="223"/>
      <c r="EE976" s="223"/>
      <c r="EF976" s="223"/>
      <c r="EG976" s="229"/>
      <c r="EH976" s="229"/>
      <c r="EI976" s="223"/>
      <c r="EJ976" s="229"/>
      <c r="EK976" s="229"/>
      <c r="EL976" s="223"/>
      <c r="EM976" s="229"/>
      <c r="EN976" s="229"/>
      <c r="EO976" s="223"/>
      <c r="EP976" s="229"/>
      <c r="EQ976" s="229"/>
      <c r="ER976" s="222"/>
      <c r="ES976" s="223"/>
      <c r="ET976" s="229"/>
      <c r="EU976" s="229"/>
      <c r="EV976" s="223"/>
      <c r="EW976" s="229"/>
      <c r="EX976" s="229"/>
      <c r="EY976" s="223"/>
      <c r="EZ976" s="229"/>
      <c r="FA976" s="229"/>
      <c r="FB976" s="223"/>
      <c r="FC976" s="229"/>
      <c r="FD976" s="229"/>
      <c r="FE976" s="223"/>
      <c r="FF976" s="229"/>
      <c r="FG976" s="229"/>
      <c r="FH976" s="223"/>
      <c r="FI976" s="229"/>
      <c r="FJ976" s="229"/>
      <c r="FK976" s="223"/>
      <c r="FL976" s="229"/>
      <c r="FM976" s="229"/>
      <c r="FN976" s="223"/>
      <c r="FO976" s="229"/>
      <c r="FP976" s="229"/>
      <c r="FQ976" s="223"/>
      <c r="FR976" s="229"/>
      <c r="FS976" s="229"/>
      <c r="FT976" s="223"/>
      <c r="FU976" s="229"/>
      <c r="FV976" s="229"/>
      <c r="FW976" s="222"/>
      <c r="FX976" s="223"/>
      <c r="FY976" s="229"/>
      <c r="FZ976" s="229"/>
      <c r="GA976" s="230"/>
      <c r="GB976" s="231"/>
      <c r="GC976" s="232"/>
      <c r="GD976" s="232"/>
      <c r="GE976" s="231"/>
      <c r="GF976" s="232"/>
      <c r="GG976" s="232"/>
      <c r="GH976" s="231"/>
      <c r="GI976" s="232"/>
      <c r="GJ976" s="231"/>
      <c r="GK976" s="232"/>
      <c r="GL976" s="231"/>
      <c r="GM976" s="232"/>
      <c r="GN976" s="228"/>
      <c r="GO976" s="234"/>
      <c r="GP976" s="298"/>
      <c r="GQ976" s="239"/>
      <c r="GR976" s="298"/>
      <c r="GS976" s="239"/>
      <c r="GT976" s="239"/>
      <c r="GU976" s="239"/>
      <c r="GV976" s="234">
        <f t="shared" si="499"/>
        <v>0</v>
      </c>
      <c r="GW976" s="234">
        <f t="shared" si="500"/>
        <v>0</v>
      </c>
    </row>
    <row r="977" spans="1:205" ht="12.75" hidden="1" outlineLevel="1">
      <c r="A977" s="212"/>
      <c r="B977" s="274"/>
      <c r="C977" s="270"/>
      <c r="D977" s="270"/>
      <c r="E977" s="270"/>
      <c r="F977" s="270"/>
      <c r="G977" s="270"/>
      <c r="H977" s="222"/>
      <c r="I977" s="223"/>
      <c r="J977" s="223"/>
      <c r="K977" s="223"/>
      <c r="L977" s="223"/>
      <c r="M977" s="223"/>
      <c r="N977" s="223"/>
      <c r="O977" s="224"/>
      <c r="P977" s="224"/>
      <c r="Q977" s="222"/>
      <c r="R977" s="222"/>
      <c r="S977" s="222"/>
      <c r="T977" s="223"/>
      <c r="U977" s="223"/>
      <c r="V977" s="223"/>
      <c r="W977" s="223"/>
      <c r="X977" s="223"/>
      <c r="Y977" s="223"/>
      <c r="Z977" s="223"/>
      <c r="AA977" s="223"/>
      <c r="AB977" s="223"/>
      <c r="AC977" s="225">
        <v>0</v>
      </c>
      <c r="AD977" s="225">
        <v>0</v>
      </c>
      <c r="AE977" s="225">
        <v>0</v>
      </c>
      <c r="AF977" s="225">
        <v>0</v>
      </c>
      <c r="AG977" s="226">
        <v>0</v>
      </c>
      <c r="AH977" s="226">
        <v>0</v>
      </c>
      <c r="AI977" s="223"/>
      <c r="AJ977" s="223"/>
      <c r="AK977" s="223"/>
      <c r="AL977" s="223"/>
      <c r="AM977" s="223"/>
      <c r="AN977" s="223"/>
      <c r="AO977" s="223"/>
      <c r="AP977" s="223"/>
      <c r="AQ977" s="223"/>
      <c r="AR977" s="223"/>
      <c r="AS977" s="223"/>
      <c r="AT977" s="223"/>
      <c r="AU977" s="223"/>
      <c r="AV977" s="223"/>
      <c r="AW977" s="223"/>
      <c r="AX977" s="223"/>
      <c r="AY977" s="223"/>
      <c r="AZ977" s="223"/>
      <c r="BA977" s="223"/>
      <c r="BB977" s="223"/>
      <c r="BC977" s="223"/>
      <c r="BD977" s="223"/>
      <c r="BE977" s="223"/>
      <c r="BF977" s="223"/>
      <c r="BG977" s="223"/>
      <c r="BH977" s="223"/>
      <c r="BI977" s="223"/>
      <c r="BJ977" s="223"/>
      <c r="BK977" s="225">
        <v>0</v>
      </c>
      <c r="BL977" s="225">
        <v>0</v>
      </c>
      <c r="BM977" s="225">
        <v>0</v>
      </c>
      <c r="BN977" s="225">
        <v>0</v>
      </c>
      <c r="BO977" s="223"/>
      <c r="BP977" s="223"/>
      <c r="BQ977" s="223"/>
      <c r="BR977" s="223"/>
      <c r="BS977" s="223"/>
      <c r="BT977" s="223"/>
      <c r="BU977" s="223"/>
      <c r="BV977" s="223"/>
      <c r="BW977" s="223"/>
      <c r="BX977" s="223"/>
      <c r="BY977" s="223"/>
      <c r="BZ977" s="223"/>
      <c r="CA977" s="223"/>
      <c r="CB977" s="223"/>
      <c r="CC977" s="223"/>
      <c r="CD977" s="223"/>
      <c r="CE977" s="223"/>
      <c r="CF977" s="223"/>
      <c r="CG977" s="223"/>
      <c r="CH977" s="223"/>
      <c r="CI977" s="223"/>
      <c r="CJ977" s="223"/>
      <c r="CK977" s="223"/>
      <c r="CL977" s="223"/>
      <c r="CM977" s="223"/>
      <c r="CN977" s="223"/>
      <c r="CO977" s="223"/>
      <c r="CP977" s="223"/>
      <c r="CQ977" s="223"/>
      <c r="CR977" s="223"/>
      <c r="CS977" s="223"/>
      <c r="CT977" s="223"/>
      <c r="CU977" s="223"/>
      <c r="CV977" s="223"/>
      <c r="CW977" s="223"/>
      <c r="CX977" s="223"/>
      <c r="CY977" s="223"/>
      <c r="CZ977" s="223"/>
      <c r="DA977" s="223"/>
      <c r="DB977" s="223"/>
      <c r="DC977" s="223"/>
      <c r="DD977" s="223"/>
      <c r="DE977" s="223"/>
      <c r="DF977" s="223"/>
      <c r="DG977" s="223"/>
      <c r="DH977" s="223"/>
      <c r="DI977" s="223"/>
      <c r="DJ977" s="223"/>
      <c r="DK977" s="223"/>
      <c r="DL977" s="223"/>
      <c r="DM977" s="223"/>
      <c r="DN977" s="223"/>
      <c r="DO977" s="223"/>
      <c r="DP977" s="223"/>
      <c r="DQ977" s="223"/>
      <c r="DR977" s="223"/>
      <c r="DS977" s="223"/>
      <c r="DT977" s="223"/>
      <c r="DU977" s="223"/>
      <c r="DV977" s="223"/>
      <c r="DW977" s="223"/>
      <c r="DX977" s="223"/>
      <c r="DY977" s="223"/>
      <c r="DZ977" s="223"/>
      <c r="EA977" s="223"/>
      <c r="EB977" s="223"/>
      <c r="EC977" s="227">
        <v>0</v>
      </c>
      <c r="ED977" s="223"/>
      <c r="EE977" s="223"/>
      <c r="EF977" s="223"/>
      <c r="EG977" s="229"/>
      <c r="EH977" s="229"/>
      <c r="EI977" s="223"/>
      <c r="EJ977" s="229"/>
      <c r="EK977" s="229"/>
      <c r="EL977" s="223"/>
      <c r="EM977" s="229"/>
      <c r="EN977" s="229"/>
      <c r="EO977" s="223"/>
      <c r="EP977" s="229"/>
      <c r="EQ977" s="229"/>
      <c r="ER977" s="222"/>
      <c r="ES977" s="223"/>
      <c r="ET977" s="229"/>
      <c r="EU977" s="229"/>
      <c r="EV977" s="223"/>
      <c r="EW977" s="229"/>
      <c r="EX977" s="229"/>
      <c r="EY977" s="223"/>
      <c r="EZ977" s="229"/>
      <c r="FA977" s="229"/>
      <c r="FB977" s="223"/>
      <c r="FC977" s="229"/>
      <c r="FD977" s="229"/>
      <c r="FE977" s="223"/>
      <c r="FF977" s="229"/>
      <c r="FG977" s="229"/>
      <c r="FH977" s="223"/>
      <c r="FI977" s="229"/>
      <c r="FJ977" s="229"/>
      <c r="FK977" s="223"/>
      <c r="FL977" s="229"/>
      <c r="FM977" s="229"/>
      <c r="FN977" s="223"/>
      <c r="FO977" s="229"/>
      <c r="FP977" s="229"/>
      <c r="FQ977" s="223"/>
      <c r="FR977" s="229"/>
      <c r="FS977" s="229"/>
      <c r="FT977" s="223"/>
      <c r="FU977" s="229"/>
      <c r="FV977" s="229"/>
      <c r="FW977" s="222"/>
      <c r="FX977" s="223"/>
      <c r="FY977" s="229"/>
      <c r="FZ977" s="229"/>
      <c r="GA977" s="230"/>
      <c r="GB977" s="231"/>
      <c r="GC977" s="232"/>
      <c r="GD977" s="232"/>
      <c r="GE977" s="231"/>
      <c r="GF977" s="232"/>
      <c r="GG977" s="232"/>
      <c r="GH977" s="231"/>
      <c r="GI977" s="232"/>
      <c r="GJ977" s="231"/>
      <c r="GK977" s="232"/>
      <c r="GL977" s="231"/>
      <c r="GM977" s="232"/>
      <c r="GN977" s="228"/>
      <c r="GO977" s="234"/>
      <c r="GP977" s="298"/>
      <c r="GQ977" s="239"/>
      <c r="GR977" s="298"/>
      <c r="GS977" s="239"/>
      <c r="GT977" s="239"/>
      <c r="GU977" s="239"/>
      <c r="GV977" s="234">
        <f t="shared" si="499"/>
        <v>0</v>
      </c>
      <c r="GW977" s="234">
        <f t="shared" si="500"/>
        <v>0</v>
      </c>
    </row>
    <row r="978" spans="1:205" ht="12.75" hidden="1" outlineLevel="1">
      <c r="A978" s="212"/>
      <c r="B978" s="274"/>
      <c r="C978" s="270"/>
      <c r="D978" s="270"/>
      <c r="E978" s="270"/>
      <c r="F978" s="270"/>
      <c r="G978" s="270"/>
      <c r="H978" s="222"/>
      <c r="I978" s="223"/>
      <c r="J978" s="223"/>
      <c r="K978" s="223"/>
      <c r="L978" s="223"/>
      <c r="M978" s="223"/>
      <c r="N978" s="223"/>
      <c r="O978" s="224"/>
      <c r="P978" s="224"/>
      <c r="Q978" s="222"/>
      <c r="R978" s="222"/>
      <c r="S978" s="222"/>
      <c r="T978" s="223"/>
      <c r="U978" s="223"/>
      <c r="V978" s="223"/>
      <c r="W978" s="223"/>
      <c r="X978" s="223"/>
      <c r="Y978" s="223"/>
      <c r="Z978" s="223"/>
      <c r="AA978" s="223"/>
      <c r="AB978" s="223"/>
      <c r="AC978" s="225">
        <v>0</v>
      </c>
      <c r="AD978" s="225">
        <v>0</v>
      </c>
      <c r="AE978" s="225">
        <v>0</v>
      </c>
      <c r="AF978" s="225">
        <v>0</v>
      </c>
      <c r="AG978" s="226">
        <v>0</v>
      </c>
      <c r="AH978" s="226">
        <v>0</v>
      </c>
      <c r="AI978" s="223"/>
      <c r="AJ978" s="223"/>
      <c r="AK978" s="223"/>
      <c r="AL978" s="223"/>
      <c r="AM978" s="223"/>
      <c r="AN978" s="223"/>
      <c r="AO978" s="223"/>
      <c r="AP978" s="223"/>
      <c r="AQ978" s="223"/>
      <c r="AR978" s="223"/>
      <c r="AS978" s="223"/>
      <c r="AT978" s="223"/>
      <c r="AU978" s="223"/>
      <c r="AV978" s="223"/>
      <c r="AW978" s="223"/>
      <c r="AX978" s="223"/>
      <c r="AY978" s="223"/>
      <c r="AZ978" s="223"/>
      <c r="BA978" s="223"/>
      <c r="BB978" s="223"/>
      <c r="BC978" s="223"/>
      <c r="BD978" s="223"/>
      <c r="BE978" s="223"/>
      <c r="BF978" s="223"/>
      <c r="BG978" s="223"/>
      <c r="BH978" s="223"/>
      <c r="BI978" s="223"/>
      <c r="BJ978" s="223"/>
      <c r="BK978" s="225">
        <v>0</v>
      </c>
      <c r="BL978" s="225">
        <v>0</v>
      </c>
      <c r="BM978" s="225">
        <v>0</v>
      </c>
      <c r="BN978" s="225">
        <v>0</v>
      </c>
      <c r="BO978" s="223"/>
      <c r="BP978" s="223"/>
      <c r="BQ978" s="223"/>
      <c r="BR978" s="223"/>
      <c r="BS978" s="223"/>
      <c r="BT978" s="223"/>
      <c r="BU978" s="223"/>
      <c r="BV978" s="223"/>
      <c r="BW978" s="223"/>
      <c r="BX978" s="223"/>
      <c r="BY978" s="223"/>
      <c r="BZ978" s="223"/>
      <c r="CA978" s="223"/>
      <c r="CB978" s="223"/>
      <c r="CC978" s="223"/>
      <c r="CD978" s="223"/>
      <c r="CE978" s="223"/>
      <c r="CF978" s="223"/>
      <c r="CG978" s="223"/>
      <c r="CH978" s="223"/>
      <c r="CI978" s="223"/>
      <c r="CJ978" s="223"/>
      <c r="CK978" s="223"/>
      <c r="CL978" s="223"/>
      <c r="CM978" s="223"/>
      <c r="CN978" s="223"/>
      <c r="CO978" s="223"/>
      <c r="CP978" s="223"/>
      <c r="CQ978" s="223"/>
      <c r="CR978" s="223"/>
      <c r="CS978" s="223"/>
      <c r="CT978" s="223"/>
      <c r="CU978" s="223"/>
      <c r="CV978" s="223"/>
      <c r="CW978" s="223"/>
      <c r="CX978" s="223"/>
      <c r="CY978" s="223"/>
      <c r="CZ978" s="223"/>
      <c r="DA978" s="223"/>
      <c r="DB978" s="223"/>
      <c r="DC978" s="223"/>
      <c r="DD978" s="223"/>
      <c r="DE978" s="223"/>
      <c r="DF978" s="223"/>
      <c r="DG978" s="223"/>
      <c r="DH978" s="223"/>
      <c r="DI978" s="223"/>
      <c r="DJ978" s="223"/>
      <c r="DK978" s="223"/>
      <c r="DL978" s="223"/>
      <c r="DM978" s="223"/>
      <c r="DN978" s="223"/>
      <c r="DO978" s="223"/>
      <c r="DP978" s="223"/>
      <c r="DQ978" s="223"/>
      <c r="DR978" s="223"/>
      <c r="DS978" s="223"/>
      <c r="DT978" s="223"/>
      <c r="DU978" s="223"/>
      <c r="DV978" s="223"/>
      <c r="DW978" s="223"/>
      <c r="DX978" s="223"/>
      <c r="DY978" s="223"/>
      <c r="DZ978" s="223"/>
      <c r="EA978" s="223"/>
      <c r="EB978" s="223"/>
      <c r="EC978" s="227">
        <v>0</v>
      </c>
      <c r="ED978" s="223"/>
      <c r="EE978" s="223"/>
      <c r="EF978" s="223"/>
      <c r="EG978" s="229"/>
      <c r="EH978" s="229"/>
      <c r="EI978" s="223"/>
      <c r="EJ978" s="229"/>
      <c r="EK978" s="229"/>
      <c r="EL978" s="223"/>
      <c r="EM978" s="229"/>
      <c r="EN978" s="229"/>
      <c r="EO978" s="223"/>
      <c r="EP978" s="229"/>
      <c r="EQ978" s="229"/>
      <c r="ER978" s="222"/>
      <c r="ES978" s="223"/>
      <c r="ET978" s="229"/>
      <c r="EU978" s="229"/>
      <c r="EV978" s="223"/>
      <c r="EW978" s="229"/>
      <c r="EX978" s="229"/>
      <c r="EY978" s="223"/>
      <c r="EZ978" s="229"/>
      <c r="FA978" s="229"/>
      <c r="FB978" s="223"/>
      <c r="FC978" s="229"/>
      <c r="FD978" s="229"/>
      <c r="FE978" s="223"/>
      <c r="FF978" s="229"/>
      <c r="FG978" s="229"/>
      <c r="FH978" s="223"/>
      <c r="FI978" s="229"/>
      <c r="FJ978" s="229"/>
      <c r="FK978" s="223"/>
      <c r="FL978" s="229"/>
      <c r="FM978" s="229"/>
      <c r="FN978" s="223"/>
      <c r="FO978" s="229"/>
      <c r="FP978" s="229"/>
      <c r="FQ978" s="223"/>
      <c r="FR978" s="229"/>
      <c r="FS978" s="229"/>
      <c r="FT978" s="223"/>
      <c r="FU978" s="229"/>
      <c r="FV978" s="229"/>
      <c r="FW978" s="222"/>
      <c r="FX978" s="223"/>
      <c r="FY978" s="229"/>
      <c r="FZ978" s="229"/>
      <c r="GA978" s="230"/>
      <c r="GB978" s="231"/>
      <c r="GC978" s="232"/>
      <c r="GD978" s="232"/>
      <c r="GE978" s="231"/>
      <c r="GF978" s="232"/>
      <c r="GG978" s="232"/>
      <c r="GH978" s="231"/>
      <c r="GI978" s="232"/>
      <c r="GJ978" s="231"/>
      <c r="GK978" s="232"/>
      <c r="GL978" s="231"/>
      <c r="GM978" s="232"/>
      <c r="GN978" s="228"/>
      <c r="GO978" s="234"/>
      <c r="GP978" s="298"/>
      <c r="GQ978" s="239"/>
      <c r="GR978" s="298"/>
      <c r="GS978" s="239"/>
      <c r="GT978" s="239"/>
      <c r="GU978" s="239"/>
      <c r="GV978" s="234">
        <f t="shared" si="499"/>
        <v>0</v>
      </c>
      <c r="GW978" s="234">
        <f t="shared" si="500"/>
        <v>0</v>
      </c>
    </row>
    <row r="979" spans="1:205" ht="12.75" hidden="1" outlineLevel="1">
      <c r="A979" s="212"/>
      <c r="B979" s="274"/>
      <c r="C979" s="270"/>
      <c r="D979" s="270"/>
      <c r="E979" s="270"/>
      <c r="F979" s="270"/>
      <c r="G979" s="270"/>
      <c r="H979" s="222"/>
      <c r="I979" s="223"/>
      <c r="J979" s="223"/>
      <c r="K979" s="223"/>
      <c r="L979" s="223"/>
      <c r="M979" s="223"/>
      <c r="N979" s="223"/>
      <c r="O979" s="224"/>
      <c r="P979" s="224"/>
      <c r="Q979" s="222"/>
      <c r="R979" s="222"/>
      <c r="S979" s="222"/>
      <c r="T979" s="223"/>
      <c r="U979" s="223"/>
      <c r="V979" s="223"/>
      <c r="W979" s="223"/>
      <c r="X979" s="223"/>
      <c r="Y979" s="223"/>
      <c r="Z979" s="223"/>
      <c r="AA979" s="223"/>
      <c r="AB979" s="223"/>
      <c r="AC979" s="225">
        <v>0</v>
      </c>
      <c r="AD979" s="225">
        <v>0</v>
      </c>
      <c r="AE979" s="225">
        <v>0</v>
      </c>
      <c r="AF979" s="225">
        <v>0</v>
      </c>
      <c r="AG979" s="226">
        <v>0</v>
      </c>
      <c r="AH979" s="226">
        <v>0</v>
      </c>
      <c r="AI979" s="223"/>
      <c r="AJ979" s="223"/>
      <c r="AK979" s="223"/>
      <c r="AL979" s="223"/>
      <c r="AM979" s="223"/>
      <c r="AN979" s="223"/>
      <c r="AO979" s="223"/>
      <c r="AP979" s="223"/>
      <c r="AQ979" s="223"/>
      <c r="AR979" s="223"/>
      <c r="AS979" s="223"/>
      <c r="AT979" s="223"/>
      <c r="AU979" s="223"/>
      <c r="AV979" s="223"/>
      <c r="AW979" s="223"/>
      <c r="AX979" s="223"/>
      <c r="AY979" s="223"/>
      <c r="AZ979" s="223"/>
      <c r="BA979" s="223"/>
      <c r="BB979" s="223"/>
      <c r="BC979" s="223"/>
      <c r="BD979" s="223"/>
      <c r="BE979" s="223"/>
      <c r="BF979" s="223"/>
      <c r="BG979" s="223"/>
      <c r="BH979" s="223"/>
      <c r="BI979" s="223"/>
      <c r="BJ979" s="223"/>
      <c r="BK979" s="225">
        <v>0</v>
      </c>
      <c r="BL979" s="225">
        <v>0</v>
      </c>
      <c r="BM979" s="225">
        <v>0</v>
      </c>
      <c r="BN979" s="225">
        <v>0</v>
      </c>
      <c r="BO979" s="223"/>
      <c r="BP979" s="223"/>
      <c r="BQ979" s="223"/>
      <c r="BR979" s="223"/>
      <c r="BS979" s="223"/>
      <c r="BT979" s="223"/>
      <c r="BU979" s="223"/>
      <c r="BV979" s="223"/>
      <c r="BW979" s="223"/>
      <c r="BX979" s="223"/>
      <c r="BY979" s="223"/>
      <c r="BZ979" s="223"/>
      <c r="CA979" s="223"/>
      <c r="CB979" s="223"/>
      <c r="CC979" s="223"/>
      <c r="CD979" s="223"/>
      <c r="CE979" s="223"/>
      <c r="CF979" s="223"/>
      <c r="CG979" s="223"/>
      <c r="CH979" s="223"/>
      <c r="CI979" s="223"/>
      <c r="CJ979" s="223"/>
      <c r="CK979" s="223"/>
      <c r="CL979" s="223"/>
      <c r="CM979" s="223"/>
      <c r="CN979" s="223"/>
      <c r="CO979" s="223"/>
      <c r="CP979" s="223"/>
      <c r="CQ979" s="223"/>
      <c r="CR979" s="223"/>
      <c r="CS979" s="223"/>
      <c r="CT979" s="223"/>
      <c r="CU979" s="223"/>
      <c r="CV979" s="223"/>
      <c r="CW979" s="223"/>
      <c r="CX979" s="223"/>
      <c r="CY979" s="223"/>
      <c r="CZ979" s="223"/>
      <c r="DA979" s="223"/>
      <c r="DB979" s="223"/>
      <c r="DC979" s="223"/>
      <c r="DD979" s="223"/>
      <c r="DE979" s="223"/>
      <c r="DF979" s="223"/>
      <c r="DG979" s="223"/>
      <c r="DH979" s="223"/>
      <c r="DI979" s="223"/>
      <c r="DJ979" s="223"/>
      <c r="DK979" s="223"/>
      <c r="DL979" s="223"/>
      <c r="DM979" s="223"/>
      <c r="DN979" s="223"/>
      <c r="DO979" s="223"/>
      <c r="DP979" s="223"/>
      <c r="DQ979" s="223"/>
      <c r="DR979" s="223"/>
      <c r="DS979" s="223"/>
      <c r="DT979" s="223"/>
      <c r="DU979" s="223"/>
      <c r="DV979" s="223"/>
      <c r="DW979" s="223"/>
      <c r="DX979" s="223"/>
      <c r="DY979" s="223"/>
      <c r="DZ979" s="223"/>
      <c r="EA979" s="223"/>
      <c r="EB979" s="223"/>
      <c r="EC979" s="227">
        <v>0</v>
      </c>
      <c r="ED979" s="223"/>
      <c r="EE979" s="223"/>
      <c r="EF979" s="223"/>
      <c r="EG979" s="229"/>
      <c r="EH979" s="229"/>
      <c r="EI979" s="223"/>
      <c r="EJ979" s="229"/>
      <c r="EK979" s="229"/>
      <c r="EL979" s="223"/>
      <c r="EM979" s="229"/>
      <c r="EN979" s="229"/>
      <c r="EO979" s="223"/>
      <c r="EP979" s="229"/>
      <c r="EQ979" s="229"/>
      <c r="ER979" s="222"/>
      <c r="ES979" s="223"/>
      <c r="ET979" s="229"/>
      <c r="EU979" s="229"/>
      <c r="EV979" s="223"/>
      <c r="EW979" s="229"/>
      <c r="EX979" s="229"/>
      <c r="EY979" s="223"/>
      <c r="EZ979" s="229"/>
      <c r="FA979" s="229"/>
      <c r="FB979" s="223"/>
      <c r="FC979" s="229"/>
      <c r="FD979" s="229"/>
      <c r="FE979" s="223"/>
      <c r="FF979" s="229"/>
      <c r="FG979" s="229"/>
      <c r="FH979" s="223"/>
      <c r="FI979" s="229"/>
      <c r="FJ979" s="229"/>
      <c r="FK979" s="223"/>
      <c r="FL979" s="229"/>
      <c r="FM979" s="229"/>
      <c r="FN979" s="223"/>
      <c r="FO979" s="229"/>
      <c r="FP979" s="229"/>
      <c r="FQ979" s="223"/>
      <c r="FR979" s="229"/>
      <c r="FS979" s="229"/>
      <c r="FT979" s="223"/>
      <c r="FU979" s="229"/>
      <c r="FV979" s="229"/>
      <c r="FW979" s="222"/>
      <c r="FX979" s="223"/>
      <c r="FY979" s="229"/>
      <c r="FZ979" s="229"/>
      <c r="GA979" s="230"/>
      <c r="GB979" s="231"/>
      <c r="GC979" s="232"/>
      <c r="GD979" s="232"/>
      <c r="GE979" s="231"/>
      <c r="GF979" s="232"/>
      <c r="GG979" s="232"/>
      <c r="GH979" s="231"/>
      <c r="GI979" s="232"/>
      <c r="GJ979" s="231"/>
      <c r="GK979" s="232"/>
      <c r="GL979" s="231"/>
      <c r="GM979" s="232"/>
      <c r="GN979" s="228"/>
      <c r="GO979" s="234"/>
      <c r="GP979" s="298"/>
      <c r="GQ979" s="239"/>
      <c r="GR979" s="298"/>
      <c r="GS979" s="239"/>
      <c r="GT979" s="239"/>
      <c r="GU979" s="239"/>
      <c r="GV979" s="234">
        <f t="shared" si="499"/>
        <v>0</v>
      </c>
      <c r="GW979" s="234">
        <f t="shared" si="500"/>
        <v>0</v>
      </c>
    </row>
    <row r="980" spans="1:205" ht="12.75" hidden="1" outlineLevel="1">
      <c r="A980" s="212"/>
      <c r="B980" s="274"/>
      <c r="C980" s="270"/>
      <c r="D980" s="270"/>
      <c r="E980" s="270"/>
      <c r="F980" s="270"/>
      <c r="G980" s="270"/>
      <c r="H980" s="222"/>
      <c r="I980" s="223"/>
      <c r="J980" s="223"/>
      <c r="K980" s="223"/>
      <c r="L980" s="223"/>
      <c r="M980" s="223"/>
      <c r="N980" s="223"/>
      <c r="O980" s="224"/>
      <c r="P980" s="224"/>
      <c r="Q980" s="222"/>
      <c r="R980" s="222"/>
      <c r="S980" s="222"/>
      <c r="T980" s="223"/>
      <c r="U980" s="223"/>
      <c r="V980" s="223"/>
      <c r="W980" s="223"/>
      <c r="X980" s="223"/>
      <c r="Y980" s="223"/>
      <c r="Z980" s="223"/>
      <c r="AA980" s="223"/>
      <c r="AB980" s="223"/>
      <c r="AC980" s="225">
        <v>0</v>
      </c>
      <c r="AD980" s="225">
        <v>0</v>
      </c>
      <c r="AE980" s="225">
        <v>0</v>
      </c>
      <c r="AF980" s="225">
        <v>0</v>
      </c>
      <c r="AG980" s="226">
        <v>0</v>
      </c>
      <c r="AH980" s="226">
        <v>0</v>
      </c>
      <c r="AI980" s="223"/>
      <c r="AJ980" s="223"/>
      <c r="AK980" s="223"/>
      <c r="AL980" s="223"/>
      <c r="AM980" s="223"/>
      <c r="AN980" s="223"/>
      <c r="AO980" s="223"/>
      <c r="AP980" s="223"/>
      <c r="AQ980" s="223"/>
      <c r="AR980" s="223"/>
      <c r="AS980" s="223"/>
      <c r="AT980" s="223"/>
      <c r="AU980" s="223"/>
      <c r="AV980" s="223"/>
      <c r="AW980" s="223"/>
      <c r="AX980" s="223"/>
      <c r="AY980" s="223"/>
      <c r="AZ980" s="223"/>
      <c r="BA980" s="223"/>
      <c r="BB980" s="223"/>
      <c r="BC980" s="223"/>
      <c r="BD980" s="223"/>
      <c r="BE980" s="223"/>
      <c r="BF980" s="223"/>
      <c r="BG980" s="223"/>
      <c r="BH980" s="223"/>
      <c r="BI980" s="223"/>
      <c r="BJ980" s="223"/>
      <c r="BK980" s="225">
        <v>0</v>
      </c>
      <c r="BL980" s="225">
        <v>0</v>
      </c>
      <c r="BM980" s="225">
        <v>0</v>
      </c>
      <c r="BN980" s="225">
        <v>0</v>
      </c>
      <c r="BO980" s="223"/>
      <c r="BP980" s="223"/>
      <c r="BQ980" s="223"/>
      <c r="BR980" s="223"/>
      <c r="BS980" s="223"/>
      <c r="BT980" s="223"/>
      <c r="BU980" s="223"/>
      <c r="BV980" s="223"/>
      <c r="BW980" s="223"/>
      <c r="BX980" s="223"/>
      <c r="BY980" s="223"/>
      <c r="BZ980" s="223"/>
      <c r="CA980" s="223"/>
      <c r="CB980" s="223"/>
      <c r="CC980" s="223"/>
      <c r="CD980" s="223"/>
      <c r="CE980" s="223"/>
      <c r="CF980" s="223"/>
      <c r="CG980" s="223"/>
      <c r="CH980" s="223"/>
      <c r="CI980" s="223"/>
      <c r="CJ980" s="223"/>
      <c r="CK980" s="223"/>
      <c r="CL980" s="223"/>
      <c r="CM980" s="223"/>
      <c r="CN980" s="223"/>
      <c r="CO980" s="223"/>
      <c r="CP980" s="223"/>
      <c r="CQ980" s="223"/>
      <c r="CR980" s="223"/>
      <c r="CS980" s="223"/>
      <c r="CT980" s="223"/>
      <c r="CU980" s="223"/>
      <c r="CV980" s="223"/>
      <c r="CW980" s="223"/>
      <c r="CX980" s="223"/>
      <c r="CY980" s="223"/>
      <c r="CZ980" s="223"/>
      <c r="DA980" s="223"/>
      <c r="DB980" s="223"/>
      <c r="DC980" s="223"/>
      <c r="DD980" s="223"/>
      <c r="DE980" s="223"/>
      <c r="DF980" s="223"/>
      <c r="DG980" s="223"/>
      <c r="DH980" s="223"/>
      <c r="DI980" s="223"/>
      <c r="DJ980" s="223"/>
      <c r="DK980" s="223"/>
      <c r="DL980" s="223"/>
      <c r="DM980" s="223"/>
      <c r="DN980" s="223"/>
      <c r="DO980" s="223"/>
      <c r="DP980" s="223"/>
      <c r="DQ980" s="223"/>
      <c r="DR980" s="223"/>
      <c r="DS980" s="223"/>
      <c r="DT980" s="223"/>
      <c r="DU980" s="223"/>
      <c r="DV980" s="223"/>
      <c r="DW980" s="223"/>
      <c r="DX980" s="223"/>
      <c r="DY980" s="223"/>
      <c r="DZ980" s="223"/>
      <c r="EA980" s="223"/>
      <c r="EB980" s="223"/>
      <c r="EC980" s="227">
        <v>0</v>
      </c>
      <c r="ED980" s="223"/>
      <c r="EE980" s="223"/>
      <c r="EF980" s="223"/>
      <c r="EG980" s="229"/>
      <c r="EH980" s="229"/>
      <c r="EI980" s="223"/>
      <c r="EJ980" s="229"/>
      <c r="EK980" s="229"/>
      <c r="EL980" s="223"/>
      <c r="EM980" s="229"/>
      <c r="EN980" s="229"/>
      <c r="EO980" s="223"/>
      <c r="EP980" s="229"/>
      <c r="EQ980" s="229"/>
      <c r="ER980" s="222"/>
      <c r="ES980" s="223"/>
      <c r="ET980" s="229"/>
      <c r="EU980" s="229"/>
      <c r="EV980" s="223"/>
      <c r="EW980" s="229"/>
      <c r="EX980" s="229"/>
      <c r="EY980" s="223"/>
      <c r="EZ980" s="229"/>
      <c r="FA980" s="229"/>
      <c r="FB980" s="223"/>
      <c r="FC980" s="229"/>
      <c r="FD980" s="229"/>
      <c r="FE980" s="223"/>
      <c r="FF980" s="229"/>
      <c r="FG980" s="229"/>
      <c r="FH980" s="223"/>
      <c r="FI980" s="229"/>
      <c r="FJ980" s="229"/>
      <c r="FK980" s="223"/>
      <c r="FL980" s="229"/>
      <c r="FM980" s="229"/>
      <c r="FN980" s="223"/>
      <c r="FO980" s="229"/>
      <c r="FP980" s="229"/>
      <c r="FQ980" s="223"/>
      <c r="FR980" s="229"/>
      <c r="FS980" s="229"/>
      <c r="FT980" s="223"/>
      <c r="FU980" s="229"/>
      <c r="FV980" s="229"/>
      <c r="FW980" s="222"/>
      <c r="FX980" s="223"/>
      <c r="FY980" s="229"/>
      <c r="FZ980" s="229"/>
      <c r="GA980" s="230"/>
      <c r="GB980" s="231"/>
      <c r="GC980" s="232"/>
      <c r="GD980" s="232"/>
      <c r="GE980" s="231"/>
      <c r="GF980" s="232"/>
      <c r="GG980" s="232"/>
      <c r="GH980" s="231"/>
      <c r="GI980" s="232"/>
      <c r="GJ980" s="231"/>
      <c r="GK980" s="232"/>
      <c r="GL980" s="231"/>
      <c r="GM980" s="232"/>
      <c r="GN980" s="228"/>
      <c r="GO980" s="234"/>
      <c r="GP980" s="298"/>
      <c r="GQ980" s="239"/>
      <c r="GR980" s="298"/>
      <c r="GS980" s="239"/>
      <c r="GT980" s="239"/>
      <c r="GU980" s="239"/>
      <c r="GV980" s="234">
        <f t="shared" si="499"/>
        <v>0</v>
      </c>
      <c r="GW980" s="234">
        <f t="shared" si="500"/>
        <v>0</v>
      </c>
    </row>
    <row r="981" spans="1:205" ht="12.75" hidden="1" outlineLevel="1">
      <c r="A981" s="212"/>
      <c r="B981" s="274"/>
      <c r="C981" s="270"/>
      <c r="D981" s="270"/>
      <c r="E981" s="270"/>
      <c r="F981" s="270"/>
      <c r="G981" s="270"/>
      <c r="H981" s="222"/>
      <c r="I981" s="223"/>
      <c r="J981" s="223"/>
      <c r="K981" s="223"/>
      <c r="L981" s="223"/>
      <c r="M981" s="223"/>
      <c r="N981" s="223"/>
      <c r="O981" s="224"/>
      <c r="P981" s="224"/>
      <c r="Q981" s="222"/>
      <c r="R981" s="222"/>
      <c r="S981" s="222"/>
      <c r="T981" s="223"/>
      <c r="U981" s="223"/>
      <c r="V981" s="223"/>
      <c r="W981" s="223"/>
      <c r="X981" s="223"/>
      <c r="Y981" s="223"/>
      <c r="Z981" s="223"/>
      <c r="AA981" s="223"/>
      <c r="AB981" s="223"/>
      <c r="AC981" s="225">
        <v>0</v>
      </c>
      <c r="AD981" s="225">
        <v>0</v>
      </c>
      <c r="AE981" s="225">
        <v>0</v>
      </c>
      <c r="AF981" s="225">
        <v>0</v>
      </c>
      <c r="AG981" s="226">
        <v>0</v>
      </c>
      <c r="AH981" s="226">
        <v>0</v>
      </c>
      <c r="AI981" s="223"/>
      <c r="AJ981" s="223"/>
      <c r="AK981" s="223"/>
      <c r="AL981" s="223"/>
      <c r="AM981" s="223"/>
      <c r="AN981" s="223"/>
      <c r="AO981" s="223"/>
      <c r="AP981" s="223"/>
      <c r="AQ981" s="223"/>
      <c r="AR981" s="223"/>
      <c r="AS981" s="223"/>
      <c r="AT981" s="223"/>
      <c r="AU981" s="223"/>
      <c r="AV981" s="223"/>
      <c r="AW981" s="223"/>
      <c r="AX981" s="223"/>
      <c r="AY981" s="223"/>
      <c r="AZ981" s="223"/>
      <c r="BA981" s="223"/>
      <c r="BB981" s="223"/>
      <c r="BC981" s="223"/>
      <c r="BD981" s="223"/>
      <c r="BE981" s="223"/>
      <c r="BF981" s="223"/>
      <c r="BG981" s="223"/>
      <c r="BH981" s="223"/>
      <c r="BI981" s="223"/>
      <c r="BJ981" s="223"/>
      <c r="BK981" s="225">
        <v>0</v>
      </c>
      <c r="BL981" s="225">
        <v>0</v>
      </c>
      <c r="BM981" s="225">
        <v>0</v>
      </c>
      <c r="BN981" s="225">
        <v>0</v>
      </c>
      <c r="BO981" s="223"/>
      <c r="BP981" s="223"/>
      <c r="BQ981" s="223"/>
      <c r="BR981" s="223"/>
      <c r="BS981" s="223"/>
      <c r="BT981" s="223"/>
      <c r="BU981" s="223"/>
      <c r="BV981" s="223"/>
      <c r="BW981" s="223"/>
      <c r="BX981" s="223"/>
      <c r="BY981" s="223"/>
      <c r="BZ981" s="223"/>
      <c r="CA981" s="223"/>
      <c r="CB981" s="223"/>
      <c r="CC981" s="223"/>
      <c r="CD981" s="223"/>
      <c r="CE981" s="223"/>
      <c r="CF981" s="223"/>
      <c r="CG981" s="223"/>
      <c r="CH981" s="223"/>
      <c r="CI981" s="223"/>
      <c r="CJ981" s="223"/>
      <c r="CK981" s="223"/>
      <c r="CL981" s="223"/>
      <c r="CM981" s="223"/>
      <c r="CN981" s="223"/>
      <c r="CO981" s="223"/>
      <c r="CP981" s="223"/>
      <c r="CQ981" s="223"/>
      <c r="CR981" s="223"/>
      <c r="CS981" s="223"/>
      <c r="CT981" s="223"/>
      <c r="CU981" s="223"/>
      <c r="CV981" s="223"/>
      <c r="CW981" s="223"/>
      <c r="CX981" s="223"/>
      <c r="CY981" s="223"/>
      <c r="CZ981" s="223"/>
      <c r="DA981" s="223"/>
      <c r="DB981" s="223"/>
      <c r="DC981" s="223"/>
      <c r="DD981" s="223"/>
      <c r="DE981" s="223"/>
      <c r="DF981" s="223"/>
      <c r="DG981" s="223"/>
      <c r="DH981" s="223"/>
      <c r="DI981" s="223"/>
      <c r="DJ981" s="223"/>
      <c r="DK981" s="223"/>
      <c r="DL981" s="223"/>
      <c r="DM981" s="223"/>
      <c r="DN981" s="223"/>
      <c r="DO981" s="223"/>
      <c r="DP981" s="223"/>
      <c r="DQ981" s="223"/>
      <c r="DR981" s="223"/>
      <c r="DS981" s="223"/>
      <c r="DT981" s="223"/>
      <c r="DU981" s="223"/>
      <c r="DV981" s="223"/>
      <c r="DW981" s="223"/>
      <c r="DX981" s="223"/>
      <c r="DY981" s="223"/>
      <c r="DZ981" s="223"/>
      <c r="EA981" s="223"/>
      <c r="EB981" s="223"/>
      <c r="EC981" s="227">
        <v>0</v>
      </c>
      <c r="ED981" s="223"/>
      <c r="EE981" s="223"/>
      <c r="EF981" s="223"/>
      <c r="EG981" s="229"/>
      <c r="EH981" s="229"/>
      <c r="EI981" s="223"/>
      <c r="EJ981" s="229"/>
      <c r="EK981" s="229"/>
      <c r="EL981" s="223"/>
      <c r="EM981" s="229"/>
      <c r="EN981" s="229"/>
      <c r="EO981" s="223"/>
      <c r="EP981" s="229"/>
      <c r="EQ981" s="229"/>
      <c r="ER981" s="222"/>
      <c r="ES981" s="223"/>
      <c r="ET981" s="229"/>
      <c r="EU981" s="229"/>
      <c r="EV981" s="223"/>
      <c r="EW981" s="229"/>
      <c r="EX981" s="229"/>
      <c r="EY981" s="223"/>
      <c r="EZ981" s="229"/>
      <c r="FA981" s="229"/>
      <c r="FB981" s="223"/>
      <c r="FC981" s="229"/>
      <c r="FD981" s="229"/>
      <c r="FE981" s="223"/>
      <c r="FF981" s="229"/>
      <c r="FG981" s="229"/>
      <c r="FH981" s="223"/>
      <c r="FI981" s="229"/>
      <c r="FJ981" s="229"/>
      <c r="FK981" s="223"/>
      <c r="FL981" s="229"/>
      <c r="FM981" s="229"/>
      <c r="FN981" s="223"/>
      <c r="FO981" s="229"/>
      <c r="FP981" s="229"/>
      <c r="FQ981" s="223"/>
      <c r="FR981" s="229"/>
      <c r="FS981" s="229"/>
      <c r="FT981" s="223"/>
      <c r="FU981" s="229"/>
      <c r="FV981" s="229"/>
      <c r="FW981" s="222"/>
      <c r="FX981" s="223"/>
      <c r="FY981" s="229"/>
      <c r="FZ981" s="229"/>
      <c r="GA981" s="230"/>
      <c r="GB981" s="231"/>
      <c r="GC981" s="232"/>
      <c r="GD981" s="232"/>
      <c r="GE981" s="231"/>
      <c r="GF981" s="232"/>
      <c r="GG981" s="232"/>
      <c r="GH981" s="231"/>
      <c r="GI981" s="232"/>
      <c r="GJ981" s="231"/>
      <c r="GK981" s="232"/>
      <c r="GL981" s="231"/>
      <c r="GM981" s="232"/>
      <c r="GN981" s="228"/>
      <c r="GO981" s="234"/>
      <c r="GP981" s="298"/>
      <c r="GQ981" s="239"/>
      <c r="GR981" s="298"/>
      <c r="GS981" s="239"/>
      <c r="GT981" s="239"/>
      <c r="GU981" s="239"/>
      <c r="GV981" s="234">
        <f t="shared" si="499"/>
        <v>0</v>
      </c>
      <c r="GW981" s="234">
        <f t="shared" si="500"/>
        <v>0</v>
      </c>
    </row>
    <row r="982" spans="1:205" ht="12.75" hidden="1" outlineLevel="1">
      <c r="A982" s="212"/>
      <c r="B982" s="274"/>
      <c r="C982" s="270"/>
      <c r="D982" s="270"/>
      <c r="E982" s="270"/>
      <c r="F982" s="270"/>
      <c r="G982" s="270"/>
      <c r="H982" s="222"/>
      <c r="I982" s="223"/>
      <c r="J982" s="223"/>
      <c r="K982" s="223"/>
      <c r="L982" s="223"/>
      <c r="M982" s="223"/>
      <c r="N982" s="223"/>
      <c r="O982" s="224"/>
      <c r="P982" s="224"/>
      <c r="Q982" s="222"/>
      <c r="R982" s="222"/>
      <c r="S982" s="222"/>
      <c r="T982" s="223"/>
      <c r="U982" s="223"/>
      <c r="V982" s="223"/>
      <c r="W982" s="223"/>
      <c r="X982" s="223"/>
      <c r="Y982" s="223"/>
      <c r="Z982" s="223"/>
      <c r="AA982" s="223"/>
      <c r="AB982" s="223"/>
      <c r="AC982" s="225">
        <v>0</v>
      </c>
      <c r="AD982" s="225">
        <v>0</v>
      </c>
      <c r="AE982" s="225">
        <v>0</v>
      </c>
      <c r="AF982" s="225">
        <v>0</v>
      </c>
      <c r="AG982" s="226">
        <v>0</v>
      </c>
      <c r="AH982" s="226">
        <v>0</v>
      </c>
      <c r="AI982" s="223"/>
      <c r="AJ982" s="223"/>
      <c r="AK982" s="223"/>
      <c r="AL982" s="223"/>
      <c r="AM982" s="223"/>
      <c r="AN982" s="223"/>
      <c r="AO982" s="223"/>
      <c r="AP982" s="223"/>
      <c r="AQ982" s="223"/>
      <c r="AR982" s="223"/>
      <c r="AS982" s="223"/>
      <c r="AT982" s="223"/>
      <c r="AU982" s="223"/>
      <c r="AV982" s="223"/>
      <c r="AW982" s="223"/>
      <c r="AX982" s="223"/>
      <c r="AY982" s="223"/>
      <c r="AZ982" s="223"/>
      <c r="BA982" s="223"/>
      <c r="BB982" s="223"/>
      <c r="BC982" s="223"/>
      <c r="BD982" s="223"/>
      <c r="BE982" s="223"/>
      <c r="BF982" s="223"/>
      <c r="BG982" s="223"/>
      <c r="BH982" s="223"/>
      <c r="BI982" s="223"/>
      <c r="BJ982" s="223"/>
      <c r="BK982" s="225">
        <v>0</v>
      </c>
      <c r="BL982" s="225">
        <v>0</v>
      </c>
      <c r="BM982" s="225">
        <v>0</v>
      </c>
      <c r="BN982" s="225">
        <v>0</v>
      </c>
      <c r="BO982" s="223"/>
      <c r="BP982" s="223"/>
      <c r="BQ982" s="223"/>
      <c r="BR982" s="223"/>
      <c r="BS982" s="223"/>
      <c r="BT982" s="223"/>
      <c r="BU982" s="223"/>
      <c r="BV982" s="223"/>
      <c r="BW982" s="223"/>
      <c r="BX982" s="223"/>
      <c r="BY982" s="223"/>
      <c r="BZ982" s="223"/>
      <c r="CA982" s="223"/>
      <c r="CB982" s="223"/>
      <c r="CC982" s="223"/>
      <c r="CD982" s="223"/>
      <c r="CE982" s="223"/>
      <c r="CF982" s="223"/>
      <c r="CG982" s="223"/>
      <c r="CH982" s="223"/>
      <c r="CI982" s="223"/>
      <c r="CJ982" s="223"/>
      <c r="CK982" s="223"/>
      <c r="CL982" s="223"/>
      <c r="CM982" s="223"/>
      <c r="CN982" s="223"/>
      <c r="CO982" s="223"/>
      <c r="CP982" s="223"/>
      <c r="CQ982" s="223"/>
      <c r="CR982" s="223"/>
      <c r="CS982" s="223"/>
      <c r="CT982" s="223"/>
      <c r="CU982" s="223"/>
      <c r="CV982" s="223"/>
      <c r="CW982" s="223"/>
      <c r="CX982" s="223"/>
      <c r="CY982" s="223"/>
      <c r="CZ982" s="223"/>
      <c r="DA982" s="223"/>
      <c r="DB982" s="223"/>
      <c r="DC982" s="223"/>
      <c r="DD982" s="223"/>
      <c r="DE982" s="223"/>
      <c r="DF982" s="223"/>
      <c r="DG982" s="223"/>
      <c r="DH982" s="223"/>
      <c r="DI982" s="223"/>
      <c r="DJ982" s="223"/>
      <c r="DK982" s="223"/>
      <c r="DL982" s="223"/>
      <c r="DM982" s="223"/>
      <c r="DN982" s="223"/>
      <c r="DO982" s="223"/>
      <c r="DP982" s="223"/>
      <c r="DQ982" s="223"/>
      <c r="DR982" s="223"/>
      <c r="DS982" s="223"/>
      <c r="DT982" s="223"/>
      <c r="DU982" s="223"/>
      <c r="DV982" s="223"/>
      <c r="DW982" s="223"/>
      <c r="DX982" s="223"/>
      <c r="DY982" s="223"/>
      <c r="DZ982" s="223"/>
      <c r="EA982" s="223"/>
      <c r="EB982" s="223"/>
      <c r="EC982" s="227">
        <v>0</v>
      </c>
      <c r="ED982" s="223"/>
      <c r="EE982" s="223"/>
      <c r="EF982" s="223"/>
      <c r="EG982" s="229"/>
      <c r="EH982" s="229"/>
      <c r="EI982" s="223"/>
      <c r="EJ982" s="229"/>
      <c r="EK982" s="229"/>
      <c r="EL982" s="223"/>
      <c r="EM982" s="229"/>
      <c r="EN982" s="229"/>
      <c r="EO982" s="223"/>
      <c r="EP982" s="229"/>
      <c r="EQ982" s="229"/>
      <c r="ER982" s="222"/>
      <c r="ES982" s="223"/>
      <c r="ET982" s="229"/>
      <c r="EU982" s="229"/>
      <c r="EV982" s="223"/>
      <c r="EW982" s="229"/>
      <c r="EX982" s="229"/>
      <c r="EY982" s="223"/>
      <c r="EZ982" s="229"/>
      <c r="FA982" s="229"/>
      <c r="FB982" s="223"/>
      <c r="FC982" s="229"/>
      <c r="FD982" s="229"/>
      <c r="FE982" s="223"/>
      <c r="FF982" s="229"/>
      <c r="FG982" s="229"/>
      <c r="FH982" s="223"/>
      <c r="FI982" s="229"/>
      <c r="FJ982" s="229"/>
      <c r="FK982" s="223"/>
      <c r="FL982" s="229"/>
      <c r="FM982" s="229"/>
      <c r="FN982" s="223"/>
      <c r="FO982" s="229"/>
      <c r="FP982" s="229"/>
      <c r="FQ982" s="223"/>
      <c r="FR982" s="229"/>
      <c r="FS982" s="229"/>
      <c r="FT982" s="223"/>
      <c r="FU982" s="229"/>
      <c r="FV982" s="229"/>
      <c r="FW982" s="222"/>
      <c r="FX982" s="223"/>
      <c r="FY982" s="229"/>
      <c r="FZ982" s="229"/>
      <c r="GA982" s="230"/>
      <c r="GB982" s="231"/>
      <c r="GC982" s="232"/>
      <c r="GD982" s="232"/>
      <c r="GE982" s="231"/>
      <c r="GF982" s="232"/>
      <c r="GG982" s="232"/>
      <c r="GH982" s="231"/>
      <c r="GI982" s="232"/>
      <c r="GJ982" s="231"/>
      <c r="GK982" s="232"/>
      <c r="GL982" s="231"/>
      <c r="GM982" s="232"/>
      <c r="GN982" s="228"/>
      <c r="GO982" s="234"/>
      <c r="GP982" s="298"/>
      <c r="GQ982" s="239"/>
      <c r="GR982" s="298"/>
      <c r="GS982" s="239"/>
      <c r="GT982" s="239"/>
      <c r="GU982" s="239"/>
      <c r="GV982" s="234">
        <f t="shared" si="499"/>
        <v>0</v>
      </c>
      <c r="GW982" s="234">
        <f t="shared" si="500"/>
        <v>0</v>
      </c>
    </row>
    <row r="983" spans="1:205" ht="12.75" hidden="1" outlineLevel="1">
      <c r="A983" s="212"/>
      <c r="B983" s="274"/>
      <c r="C983" s="270"/>
      <c r="D983" s="270"/>
      <c r="E983" s="270"/>
      <c r="F983" s="270"/>
      <c r="G983" s="270"/>
      <c r="H983" s="222"/>
      <c r="I983" s="223"/>
      <c r="J983" s="223"/>
      <c r="K983" s="223"/>
      <c r="L983" s="223"/>
      <c r="M983" s="223"/>
      <c r="N983" s="223"/>
      <c r="O983" s="224"/>
      <c r="P983" s="224"/>
      <c r="Q983" s="222"/>
      <c r="R983" s="222"/>
      <c r="S983" s="222"/>
      <c r="T983" s="223"/>
      <c r="U983" s="223"/>
      <c r="V983" s="223"/>
      <c r="W983" s="223"/>
      <c r="X983" s="223"/>
      <c r="Y983" s="223"/>
      <c r="Z983" s="223"/>
      <c r="AA983" s="223"/>
      <c r="AB983" s="223"/>
      <c r="AC983" s="225">
        <v>0</v>
      </c>
      <c r="AD983" s="225">
        <v>0</v>
      </c>
      <c r="AE983" s="225">
        <v>0</v>
      </c>
      <c r="AF983" s="225">
        <v>0</v>
      </c>
      <c r="AG983" s="226">
        <v>0</v>
      </c>
      <c r="AH983" s="226">
        <v>0</v>
      </c>
      <c r="AI983" s="223"/>
      <c r="AJ983" s="223"/>
      <c r="AK983" s="223"/>
      <c r="AL983" s="223"/>
      <c r="AM983" s="223"/>
      <c r="AN983" s="223"/>
      <c r="AO983" s="223"/>
      <c r="AP983" s="223"/>
      <c r="AQ983" s="223"/>
      <c r="AR983" s="223"/>
      <c r="AS983" s="223"/>
      <c r="AT983" s="223"/>
      <c r="AU983" s="223"/>
      <c r="AV983" s="223"/>
      <c r="AW983" s="223"/>
      <c r="AX983" s="223"/>
      <c r="AY983" s="223"/>
      <c r="AZ983" s="223"/>
      <c r="BA983" s="223"/>
      <c r="BB983" s="223"/>
      <c r="BC983" s="223"/>
      <c r="BD983" s="223"/>
      <c r="BE983" s="223"/>
      <c r="BF983" s="223"/>
      <c r="BG983" s="223"/>
      <c r="BH983" s="223"/>
      <c r="BI983" s="223"/>
      <c r="BJ983" s="223"/>
      <c r="BK983" s="225">
        <v>0</v>
      </c>
      <c r="BL983" s="225">
        <v>0</v>
      </c>
      <c r="BM983" s="225">
        <v>0</v>
      </c>
      <c r="BN983" s="225">
        <v>0</v>
      </c>
      <c r="BO983" s="223"/>
      <c r="BP983" s="223"/>
      <c r="BQ983" s="223"/>
      <c r="BR983" s="223"/>
      <c r="BS983" s="223"/>
      <c r="BT983" s="223"/>
      <c r="BU983" s="223"/>
      <c r="BV983" s="223"/>
      <c r="BW983" s="223"/>
      <c r="BX983" s="223"/>
      <c r="BY983" s="223"/>
      <c r="BZ983" s="223"/>
      <c r="CA983" s="223"/>
      <c r="CB983" s="223"/>
      <c r="CC983" s="223"/>
      <c r="CD983" s="223"/>
      <c r="CE983" s="223"/>
      <c r="CF983" s="223"/>
      <c r="CG983" s="223"/>
      <c r="CH983" s="223"/>
      <c r="CI983" s="223"/>
      <c r="CJ983" s="223"/>
      <c r="CK983" s="223"/>
      <c r="CL983" s="223"/>
      <c r="CM983" s="223"/>
      <c r="CN983" s="223"/>
      <c r="CO983" s="223"/>
      <c r="CP983" s="223"/>
      <c r="CQ983" s="223"/>
      <c r="CR983" s="223"/>
      <c r="CS983" s="223"/>
      <c r="CT983" s="223"/>
      <c r="CU983" s="223"/>
      <c r="CV983" s="223"/>
      <c r="CW983" s="223"/>
      <c r="CX983" s="223"/>
      <c r="CY983" s="223"/>
      <c r="CZ983" s="223"/>
      <c r="DA983" s="223"/>
      <c r="DB983" s="223"/>
      <c r="DC983" s="223"/>
      <c r="DD983" s="223"/>
      <c r="DE983" s="223"/>
      <c r="DF983" s="223"/>
      <c r="DG983" s="223"/>
      <c r="DH983" s="223"/>
      <c r="DI983" s="223"/>
      <c r="DJ983" s="223"/>
      <c r="DK983" s="223"/>
      <c r="DL983" s="223"/>
      <c r="DM983" s="223"/>
      <c r="DN983" s="223"/>
      <c r="DO983" s="223"/>
      <c r="DP983" s="223"/>
      <c r="DQ983" s="223"/>
      <c r="DR983" s="223"/>
      <c r="DS983" s="223"/>
      <c r="DT983" s="223"/>
      <c r="DU983" s="223"/>
      <c r="DV983" s="223"/>
      <c r="DW983" s="223"/>
      <c r="DX983" s="223"/>
      <c r="DY983" s="223"/>
      <c r="DZ983" s="223"/>
      <c r="EA983" s="223"/>
      <c r="EB983" s="223"/>
      <c r="EC983" s="227">
        <v>0</v>
      </c>
      <c r="ED983" s="223"/>
      <c r="EE983" s="223"/>
      <c r="EF983" s="223"/>
      <c r="EG983" s="229"/>
      <c r="EH983" s="229"/>
      <c r="EI983" s="223"/>
      <c r="EJ983" s="229"/>
      <c r="EK983" s="229"/>
      <c r="EL983" s="223"/>
      <c r="EM983" s="229"/>
      <c r="EN983" s="229"/>
      <c r="EO983" s="223"/>
      <c r="EP983" s="229"/>
      <c r="EQ983" s="229"/>
      <c r="ER983" s="222"/>
      <c r="ES983" s="223"/>
      <c r="ET983" s="229"/>
      <c r="EU983" s="229"/>
      <c r="EV983" s="223"/>
      <c r="EW983" s="229"/>
      <c r="EX983" s="229"/>
      <c r="EY983" s="223"/>
      <c r="EZ983" s="229"/>
      <c r="FA983" s="229"/>
      <c r="FB983" s="223"/>
      <c r="FC983" s="229"/>
      <c r="FD983" s="229"/>
      <c r="FE983" s="223"/>
      <c r="FF983" s="229"/>
      <c r="FG983" s="229"/>
      <c r="FH983" s="223"/>
      <c r="FI983" s="229"/>
      <c r="FJ983" s="229"/>
      <c r="FK983" s="223"/>
      <c r="FL983" s="229"/>
      <c r="FM983" s="229"/>
      <c r="FN983" s="223"/>
      <c r="FO983" s="229"/>
      <c r="FP983" s="229"/>
      <c r="FQ983" s="223"/>
      <c r="FR983" s="229"/>
      <c r="FS983" s="229"/>
      <c r="FT983" s="223"/>
      <c r="FU983" s="229"/>
      <c r="FV983" s="229"/>
      <c r="FW983" s="222"/>
      <c r="FX983" s="223"/>
      <c r="FY983" s="229"/>
      <c r="FZ983" s="229"/>
      <c r="GA983" s="230"/>
      <c r="GB983" s="231"/>
      <c r="GC983" s="232"/>
      <c r="GD983" s="232"/>
      <c r="GE983" s="231"/>
      <c r="GF983" s="232"/>
      <c r="GG983" s="232"/>
      <c r="GH983" s="231"/>
      <c r="GI983" s="232"/>
      <c r="GJ983" s="231"/>
      <c r="GK983" s="232"/>
      <c r="GL983" s="231"/>
      <c r="GM983" s="232"/>
      <c r="GN983" s="228"/>
      <c r="GO983" s="234"/>
      <c r="GP983" s="298"/>
      <c r="GQ983" s="239"/>
      <c r="GR983" s="298"/>
      <c r="GS983" s="239"/>
      <c r="GT983" s="239"/>
      <c r="GU983" s="239"/>
      <c r="GV983" s="234"/>
      <c r="GW983" s="234"/>
    </row>
    <row r="984" spans="1:205" ht="12.75" hidden="1" outlineLevel="1">
      <c r="A984" s="212"/>
      <c r="B984" s="274"/>
      <c r="C984" s="270"/>
      <c r="D984" s="270"/>
      <c r="E984" s="270"/>
      <c r="F984" s="270"/>
      <c r="G984" s="270"/>
      <c r="H984" s="222"/>
      <c r="I984" s="223"/>
      <c r="J984" s="223"/>
      <c r="K984" s="223"/>
      <c r="L984" s="223"/>
      <c r="M984" s="223"/>
      <c r="N984" s="223"/>
      <c r="O984" s="224"/>
      <c r="P984" s="224"/>
      <c r="Q984" s="222"/>
      <c r="R984" s="222"/>
      <c r="S984" s="222"/>
      <c r="T984" s="223"/>
      <c r="U984" s="223"/>
      <c r="V984" s="223"/>
      <c r="W984" s="223"/>
      <c r="X984" s="223"/>
      <c r="Y984" s="223"/>
      <c r="Z984" s="223"/>
      <c r="AA984" s="223"/>
      <c r="AB984" s="223"/>
      <c r="AC984" s="225">
        <v>0</v>
      </c>
      <c r="AD984" s="225">
        <v>0</v>
      </c>
      <c r="AE984" s="225">
        <v>0</v>
      </c>
      <c r="AF984" s="225">
        <v>0</v>
      </c>
      <c r="AG984" s="226">
        <v>0</v>
      </c>
      <c r="AH984" s="226">
        <v>0</v>
      </c>
      <c r="AI984" s="223"/>
      <c r="AJ984" s="223"/>
      <c r="AK984" s="223"/>
      <c r="AL984" s="223"/>
      <c r="AM984" s="223"/>
      <c r="AN984" s="223"/>
      <c r="AO984" s="223"/>
      <c r="AP984" s="223"/>
      <c r="AQ984" s="223"/>
      <c r="AR984" s="223"/>
      <c r="AS984" s="223"/>
      <c r="AT984" s="223"/>
      <c r="AU984" s="223"/>
      <c r="AV984" s="223"/>
      <c r="AW984" s="223"/>
      <c r="AX984" s="223"/>
      <c r="AY984" s="223"/>
      <c r="AZ984" s="223"/>
      <c r="BA984" s="223"/>
      <c r="BB984" s="223"/>
      <c r="BC984" s="223"/>
      <c r="BD984" s="223"/>
      <c r="BE984" s="223"/>
      <c r="BF984" s="223"/>
      <c r="BG984" s="223"/>
      <c r="BH984" s="223"/>
      <c r="BI984" s="223"/>
      <c r="BJ984" s="223"/>
      <c r="BK984" s="225">
        <v>0</v>
      </c>
      <c r="BL984" s="225">
        <v>0</v>
      </c>
      <c r="BM984" s="225">
        <v>0</v>
      </c>
      <c r="BN984" s="225">
        <v>0</v>
      </c>
      <c r="BO984" s="223"/>
      <c r="BP984" s="223"/>
      <c r="BQ984" s="223"/>
      <c r="BR984" s="223"/>
      <c r="BS984" s="223"/>
      <c r="BT984" s="223"/>
      <c r="BU984" s="223"/>
      <c r="BV984" s="223"/>
      <c r="BW984" s="223"/>
      <c r="BX984" s="223"/>
      <c r="BY984" s="223"/>
      <c r="BZ984" s="223"/>
      <c r="CA984" s="223"/>
      <c r="CB984" s="223"/>
      <c r="CC984" s="223"/>
      <c r="CD984" s="223"/>
      <c r="CE984" s="223"/>
      <c r="CF984" s="223"/>
      <c r="CG984" s="223"/>
      <c r="CH984" s="223"/>
      <c r="CI984" s="223"/>
      <c r="CJ984" s="223"/>
      <c r="CK984" s="223"/>
      <c r="CL984" s="223"/>
      <c r="CM984" s="223"/>
      <c r="CN984" s="223"/>
      <c r="CO984" s="223"/>
      <c r="CP984" s="223"/>
      <c r="CQ984" s="223"/>
      <c r="CR984" s="223"/>
      <c r="CS984" s="223"/>
      <c r="CT984" s="223"/>
      <c r="CU984" s="223"/>
      <c r="CV984" s="223"/>
      <c r="CW984" s="223"/>
      <c r="CX984" s="223"/>
      <c r="CY984" s="223"/>
      <c r="CZ984" s="223"/>
      <c r="DA984" s="223"/>
      <c r="DB984" s="223"/>
      <c r="DC984" s="223"/>
      <c r="DD984" s="223"/>
      <c r="DE984" s="223"/>
      <c r="DF984" s="223"/>
      <c r="DG984" s="223"/>
      <c r="DH984" s="223"/>
      <c r="DI984" s="223"/>
      <c r="DJ984" s="223"/>
      <c r="DK984" s="223"/>
      <c r="DL984" s="223"/>
      <c r="DM984" s="223"/>
      <c r="DN984" s="223"/>
      <c r="DO984" s="223"/>
      <c r="DP984" s="223"/>
      <c r="DQ984" s="223"/>
      <c r="DR984" s="223"/>
      <c r="DS984" s="223"/>
      <c r="DT984" s="223"/>
      <c r="DU984" s="223"/>
      <c r="DV984" s="223"/>
      <c r="DW984" s="223"/>
      <c r="DX984" s="223"/>
      <c r="DY984" s="223"/>
      <c r="DZ984" s="223"/>
      <c r="EA984" s="223"/>
      <c r="EB984" s="223"/>
      <c r="EC984" s="227">
        <v>0</v>
      </c>
      <c r="ED984" s="223"/>
      <c r="EE984" s="223"/>
      <c r="EF984" s="223"/>
      <c r="EG984" s="229"/>
      <c r="EH984" s="229"/>
      <c r="EI984" s="223"/>
      <c r="EJ984" s="229"/>
      <c r="EK984" s="229"/>
      <c r="EL984" s="223"/>
      <c r="EM984" s="229"/>
      <c r="EN984" s="229"/>
      <c r="EO984" s="223"/>
      <c r="EP984" s="229"/>
      <c r="EQ984" s="229"/>
      <c r="ER984" s="222"/>
      <c r="ES984" s="223"/>
      <c r="ET984" s="229"/>
      <c r="EU984" s="229"/>
      <c r="EV984" s="223"/>
      <c r="EW984" s="229"/>
      <c r="EX984" s="229"/>
      <c r="EY984" s="223"/>
      <c r="EZ984" s="229"/>
      <c r="FA984" s="229"/>
      <c r="FB984" s="223"/>
      <c r="FC984" s="229"/>
      <c r="FD984" s="229"/>
      <c r="FE984" s="223"/>
      <c r="FF984" s="229"/>
      <c r="FG984" s="229"/>
      <c r="FH984" s="223"/>
      <c r="FI984" s="229"/>
      <c r="FJ984" s="229"/>
      <c r="FK984" s="223"/>
      <c r="FL984" s="229"/>
      <c r="FM984" s="229"/>
      <c r="FN984" s="223"/>
      <c r="FO984" s="229"/>
      <c r="FP984" s="229"/>
      <c r="FQ984" s="223"/>
      <c r="FR984" s="229"/>
      <c r="FS984" s="229"/>
      <c r="FT984" s="223"/>
      <c r="FU984" s="229"/>
      <c r="FV984" s="229"/>
      <c r="FW984" s="222"/>
      <c r="FX984" s="223"/>
      <c r="FY984" s="229"/>
      <c r="FZ984" s="229"/>
      <c r="GA984" s="230"/>
      <c r="GB984" s="231"/>
      <c r="GC984" s="232"/>
      <c r="GD984" s="232"/>
      <c r="GE984" s="231"/>
      <c r="GF984" s="232"/>
      <c r="GG984" s="232"/>
      <c r="GH984" s="231"/>
      <c r="GI984" s="232"/>
      <c r="GJ984" s="231"/>
      <c r="GK984" s="232"/>
      <c r="GL984" s="231"/>
      <c r="GM984" s="232"/>
      <c r="GN984" s="228"/>
      <c r="GO984" s="234"/>
      <c r="GP984" s="298"/>
      <c r="GQ984" s="239"/>
      <c r="GR984" s="298"/>
      <c r="GS984" s="239"/>
      <c r="GT984" s="239"/>
      <c r="GU984" s="239"/>
      <c r="GV984" s="234"/>
      <c r="GW984" s="234"/>
    </row>
    <row r="985" spans="1:205" ht="12.75" hidden="1" outlineLevel="1">
      <c r="A985" s="212"/>
      <c r="B985" s="274"/>
      <c r="C985" s="270"/>
      <c r="D985" s="270"/>
      <c r="E985" s="270"/>
      <c r="F985" s="270"/>
      <c r="G985" s="270"/>
      <c r="H985" s="222"/>
      <c r="I985" s="223"/>
      <c r="J985" s="223"/>
      <c r="K985" s="223"/>
      <c r="L985" s="223"/>
      <c r="M985" s="223"/>
      <c r="N985" s="223"/>
      <c r="O985" s="224"/>
      <c r="P985" s="224"/>
      <c r="Q985" s="222"/>
      <c r="R985" s="222"/>
      <c r="S985" s="222"/>
      <c r="T985" s="223"/>
      <c r="U985" s="223"/>
      <c r="V985" s="223"/>
      <c r="W985" s="223"/>
      <c r="X985" s="223"/>
      <c r="Y985" s="223"/>
      <c r="Z985" s="223"/>
      <c r="AA985" s="223"/>
      <c r="AB985" s="223"/>
      <c r="AC985" s="225">
        <v>0</v>
      </c>
      <c r="AD985" s="225">
        <v>0</v>
      </c>
      <c r="AE985" s="225">
        <v>0</v>
      </c>
      <c r="AF985" s="225">
        <v>0</v>
      </c>
      <c r="AG985" s="226">
        <v>0</v>
      </c>
      <c r="AH985" s="226">
        <v>0</v>
      </c>
      <c r="AI985" s="223"/>
      <c r="AJ985" s="223"/>
      <c r="AK985" s="223"/>
      <c r="AL985" s="223"/>
      <c r="AM985" s="223"/>
      <c r="AN985" s="223"/>
      <c r="AO985" s="223"/>
      <c r="AP985" s="223"/>
      <c r="AQ985" s="223"/>
      <c r="AR985" s="223"/>
      <c r="AS985" s="223"/>
      <c r="AT985" s="223"/>
      <c r="AU985" s="223"/>
      <c r="AV985" s="223"/>
      <c r="AW985" s="223"/>
      <c r="AX985" s="223"/>
      <c r="AY985" s="223"/>
      <c r="AZ985" s="223"/>
      <c r="BA985" s="223"/>
      <c r="BB985" s="223"/>
      <c r="BC985" s="223"/>
      <c r="BD985" s="223"/>
      <c r="BE985" s="223"/>
      <c r="BF985" s="223"/>
      <c r="BG985" s="223"/>
      <c r="BH985" s="223"/>
      <c r="BI985" s="223"/>
      <c r="BJ985" s="223"/>
      <c r="BK985" s="225">
        <v>0</v>
      </c>
      <c r="BL985" s="225">
        <v>0</v>
      </c>
      <c r="BM985" s="225">
        <v>0</v>
      </c>
      <c r="BN985" s="225">
        <v>0</v>
      </c>
      <c r="BO985" s="223"/>
      <c r="BP985" s="223"/>
      <c r="BQ985" s="223"/>
      <c r="BR985" s="223"/>
      <c r="BS985" s="223"/>
      <c r="BT985" s="223"/>
      <c r="BU985" s="223"/>
      <c r="BV985" s="223"/>
      <c r="BW985" s="223"/>
      <c r="BX985" s="223"/>
      <c r="BY985" s="223"/>
      <c r="BZ985" s="223"/>
      <c r="CA985" s="223"/>
      <c r="CB985" s="223"/>
      <c r="CC985" s="223"/>
      <c r="CD985" s="223"/>
      <c r="CE985" s="223"/>
      <c r="CF985" s="223"/>
      <c r="CG985" s="223"/>
      <c r="CH985" s="223"/>
      <c r="CI985" s="223"/>
      <c r="CJ985" s="223"/>
      <c r="CK985" s="223"/>
      <c r="CL985" s="223"/>
      <c r="CM985" s="223"/>
      <c r="CN985" s="223"/>
      <c r="CO985" s="223"/>
      <c r="CP985" s="223"/>
      <c r="CQ985" s="223"/>
      <c r="CR985" s="223"/>
      <c r="CS985" s="223"/>
      <c r="CT985" s="223"/>
      <c r="CU985" s="223"/>
      <c r="CV985" s="223"/>
      <c r="CW985" s="223"/>
      <c r="CX985" s="223"/>
      <c r="CY985" s="223"/>
      <c r="CZ985" s="223"/>
      <c r="DA985" s="223"/>
      <c r="DB985" s="223"/>
      <c r="DC985" s="223"/>
      <c r="DD985" s="223"/>
      <c r="DE985" s="223"/>
      <c r="DF985" s="223"/>
      <c r="DG985" s="223"/>
      <c r="DH985" s="223"/>
      <c r="DI985" s="223"/>
      <c r="DJ985" s="223"/>
      <c r="DK985" s="223"/>
      <c r="DL985" s="223"/>
      <c r="DM985" s="223"/>
      <c r="DN985" s="223"/>
      <c r="DO985" s="223"/>
      <c r="DP985" s="223"/>
      <c r="DQ985" s="223"/>
      <c r="DR985" s="223"/>
      <c r="DS985" s="223"/>
      <c r="DT985" s="223"/>
      <c r="DU985" s="223"/>
      <c r="DV985" s="223"/>
      <c r="DW985" s="223"/>
      <c r="DX985" s="223"/>
      <c r="DY985" s="223"/>
      <c r="DZ985" s="223"/>
      <c r="EA985" s="223"/>
      <c r="EB985" s="223"/>
      <c r="EC985" s="227">
        <v>0</v>
      </c>
      <c r="ED985" s="223"/>
      <c r="EE985" s="223"/>
      <c r="EF985" s="223"/>
      <c r="EG985" s="229"/>
      <c r="EH985" s="229"/>
      <c r="EI985" s="223"/>
      <c r="EJ985" s="229"/>
      <c r="EK985" s="229"/>
      <c r="EL985" s="223"/>
      <c r="EM985" s="229"/>
      <c r="EN985" s="229"/>
      <c r="EO985" s="223"/>
      <c r="EP985" s="229"/>
      <c r="EQ985" s="229"/>
      <c r="ER985" s="222"/>
      <c r="ES985" s="223"/>
      <c r="ET985" s="229"/>
      <c r="EU985" s="229"/>
      <c r="EV985" s="223"/>
      <c r="EW985" s="229"/>
      <c r="EX985" s="229"/>
      <c r="EY985" s="223"/>
      <c r="EZ985" s="229"/>
      <c r="FA985" s="229"/>
      <c r="FB985" s="223"/>
      <c r="FC985" s="229"/>
      <c r="FD985" s="229"/>
      <c r="FE985" s="223"/>
      <c r="FF985" s="229"/>
      <c r="FG985" s="229"/>
      <c r="FH985" s="223"/>
      <c r="FI985" s="229"/>
      <c r="FJ985" s="229"/>
      <c r="FK985" s="223"/>
      <c r="FL985" s="229"/>
      <c r="FM985" s="229"/>
      <c r="FN985" s="223"/>
      <c r="FO985" s="229"/>
      <c r="FP985" s="229"/>
      <c r="FQ985" s="223"/>
      <c r="FR985" s="229"/>
      <c r="FS985" s="229"/>
      <c r="FT985" s="223"/>
      <c r="FU985" s="229"/>
      <c r="FV985" s="229"/>
      <c r="FW985" s="222"/>
      <c r="FX985" s="223"/>
      <c r="FY985" s="229"/>
      <c r="FZ985" s="229"/>
      <c r="GA985" s="230"/>
      <c r="GB985" s="231"/>
      <c r="GC985" s="232"/>
      <c r="GD985" s="232"/>
      <c r="GE985" s="231"/>
      <c r="GF985" s="232"/>
      <c r="GG985" s="232"/>
      <c r="GH985" s="231"/>
      <c r="GI985" s="232"/>
      <c r="GJ985" s="231"/>
      <c r="GK985" s="232"/>
      <c r="GL985" s="231"/>
      <c r="GM985" s="232"/>
      <c r="GN985" s="228"/>
      <c r="GO985" s="234"/>
      <c r="GP985" s="298"/>
      <c r="GQ985" s="239"/>
      <c r="GR985" s="298"/>
      <c r="GS985" s="239"/>
      <c r="GT985" s="239"/>
      <c r="GU985" s="239"/>
      <c r="GV985" s="234"/>
      <c r="GW985" s="234"/>
    </row>
    <row r="986" spans="1:205" ht="12.75" hidden="1" outlineLevel="1">
      <c r="A986" s="212"/>
      <c r="B986" s="274"/>
      <c r="C986" s="270"/>
      <c r="D986" s="270"/>
      <c r="E986" s="270"/>
      <c r="F986" s="270"/>
      <c r="G986" s="270"/>
      <c r="H986" s="222"/>
      <c r="I986" s="223"/>
      <c r="J986" s="223"/>
      <c r="K986" s="223"/>
      <c r="L986" s="223"/>
      <c r="M986" s="223"/>
      <c r="N986" s="223"/>
      <c r="O986" s="224"/>
      <c r="P986" s="224"/>
      <c r="Q986" s="222"/>
      <c r="R986" s="222"/>
      <c r="S986" s="222"/>
      <c r="T986" s="223"/>
      <c r="U986" s="223"/>
      <c r="V986" s="223"/>
      <c r="W986" s="223"/>
      <c r="X986" s="223"/>
      <c r="Y986" s="223"/>
      <c r="Z986" s="223"/>
      <c r="AA986" s="223"/>
      <c r="AB986" s="223"/>
      <c r="AC986" s="225">
        <v>0</v>
      </c>
      <c r="AD986" s="225">
        <v>0</v>
      </c>
      <c r="AE986" s="225">
        <v>0</v>
      </c>
      <c r="AF986" s="225">
        <v>0</v>
      </c>
      <c r="AG986" s="226">
        <v>0</v>
      </c>
      <c r="AH986" s="226">
        <v>0</v>
      </c>
      <c r="AI986" s="223"/>
      <c r="AJ986" s="223"/>
      <c r="AK986" s="223"/>
      <c r="AL986" s="223"/>
      <c r="AM986" s="223"/>
      <c r="AN986" s="223"/>
      <c r="AO986" s="223"/>
      <c r="AP986" s="223"/>
      <c r="AQ986" s="223"/>
      <c r="AR986" s="223"/>
      <c r="AS986" s="223"/>
      <c r="AT986" s="223"/>
      <c r="AU986" s="223"/>
      <c r="AV986" s="223"/>
      <c r="AW986" s="223"/>
      <c r="AX986" s="223"/>
      <c r="AY986" s="223"/>
      <c r="AZ986" s="223"/>
      <c r="BA986" s="223"/>
      <c r="BB986" s="223"/>
      <c r="BC986" s="223"/>
      <c r="BD986" s="223"/>
      <c r="BE986" s="223"/>
      <c r="BF986" s="223"/>
      <c r="BG986" s="223"/>
      <c r="BH986" s="223"/>
      <c r="BI986" s="223"/>
      <c r="BJ986" s="223"/>
      <c r="BK986" s="225">
        <v>0</v>
      </c>
      <c r="BL986" s="225">
        <v>0</v>
      </c>
      <c r="BM986" s="225">
        <v>0</v>
      </c>
      <c r="BN986" s="225">
        <v>0</v>
      </c>
      <c r="BO986" s="223"/>
      <c r="BP986" s="223"/>
      <c r="BQ986" s="223"/>
      <c r="BR986" s="223"/>
      <c r="BS986" s="223"/>
      <c r="BT986" s="223"/>
      <c r="BU986" s="223"/>
      <c r="BV986" s="223"/>
      <c r="BW986" s="223"/>
      <c r="BX986" s="223"/>
      <c r="BY986" s="223"/>
      <c r="BZ986" s="223"/>
      <c r="CA986" s="223"/>
      <c r="CB986" s="223"/>
      <c r="CC986" s="223"/>
      <c r="CD986" s="223"/>
      <c r="CE986" s="223"/>
      <c r="CF986" s="223"/>
      <c r="CG986" s="223"/>
      <c r="CH986" s="223"/>
      <c r="CI986" s="223"/>
      <c r="CJ986" s="223"/>
      <c r="CK986" s="223"/>
      <c r="CL986" s="223"/>
      <c r="CM986" s="223"/>
      <c r="CN986" s="223"/>
      <c r="CO986" s="223"/>
      <c r="CP986" s="223"/>
      <c r="CQ986" s="223"/>
      <c r="CR986" s="223"/>
      <c r="CS986" s="223"/>
      <c r="CT986" s="223"/>
      <c r="CU986" s="223"/>
      <c r="CV986" s="223"/>
      <c r="CW986" s="223"/>
      <c r="CX986" s="223"/>
      <c r="CY986" s="223"/>
      <c r="CZ986" s="223"/>
      <c r="DA986" s="223"/>
      <c r="DB986" s="223"/>
      <c r="DC986" s="223"/>
      <c r="DD986" s="223"/>
      <c r="DE986" s="223"/>
      <c r="DF986" s="223"/>
      <c r="DG986" s="223"/>
      <c r="DH986" s="223"/>
      <c r="DI986" s="223"/>
      <c r="DJ986" s="223"/>
      <c r="DK986" s="223"/>
      <c r="DL986" s="223"/>
      <c r="DM986" s="223"/>
      <c r="DN986" s="223"/>
      <c r="DO986" s="223"/>
      <c r="DP986" s="223"/>
      <c r="DQ986" s="223"/>
      <c r="DR986" s="223"/>
      <c r="DS986" s="223"/>
      <c r="DT986" s="223"/>
      <c r="DU986" s="223"/>
      <c r="DV986" s="223"/>
      <c r="DW986" s="223"/>
      <c r="DX986" s="223"/>
      <c r="DY986" s="223"/>
      <c r="DZ986" s="223"/>
      <c r="EA986" s="223"/>
      <c r="EB986" s="223"/>
      <c r="EC986" s="227">
        <v>0</v>
      </c>
      <c r="ED986" s="223"/>
      <c r="EE986" s="223"/>
      <c r="EF986" s="223"/>
      <c r="EG986" s="229"/>
      <c r="EH986" s="229"/>
      <c r="EI986" s="223"/>
      <c r="EJ986" s="229"/>
      <c r="EK986" s="229"/>
      <c r="EL986" s="223"/>
      <c r="EM986" s="229"/>
      <c r="EN986" s="229"/>
      <c r="EO986" s="223"/>
      <c r="EP986" s="229"/>
      <c r="EQ986" s="229"/>
      <c r="ER986" s="222"/>
      <c r="ES986" s="223"/>
      <c r="ET986" s="229"/>
      <c r="EU986" s="229"/>
      <c r="EV986" s="223"/>
      <c r="EW986" s="229"/>
      <c r="EX986" s="229"/>
      <c r="EY986" s="223"/>
      <c r="EZ986" s="229"/>
      <c r="FA986" s="229"/>
      <c r="FB986" s="223"/>
      <c r="FC986" s="229"/>
      <c r="FD986" s="229"/>
      <c r="FE986" s="223"/>
      <c r="FF986" s="229"/>
      <c r="FG986" s="229"/>
      <c r="FH986" s="223"/>
      <c r="FI986" s="229"/>
      <c r="FJ986" s="229"/>
      <c r="FK986" s="223"/>
      <c r="FL986" s="229"/>
      <c r="FM986" s="229"/>
      <c r="FN986" s="223"/>
      <c r="FO986" s="229"/>
      <c r="FP986" s="229"/>
      <c r="FQ986" s="223"/>
      <c r="FR986" s="229"/>
      <c r="FS986" s="229"/>
      <c r="FT986" s="223"/>
      <c r="FU986" s="229"/>
      <c r="FV986" s="229"/>
      <c r="FW986" s="222"/>
      <c r="FX986" s="223"/>
      <c r="FY986" s="229"/>
      <c r="FZ986" s="229"/>
      <c r="GA986" s="230"/>
      <c r="GB986" s="231"/>
      <c r="GC986" s="232"/>
      <c r="GD986" s="232"/>
      <c r="GE986" s="231"/>
      <c r="GF986" s="232"/>
      <c r="GG986" s="232"/>
      <c r="GH986" s="231"/>
      <c r="GI986" s="232"/>
      <c r="GJ986" s="231"/>
      <c r="GK986" s="232"/>
      <c r="GL986" s="231"/>
      <c r="GM986" s="232"/>
      <c r="GN986" s="228"/>
      <c r="GO986" s="234"/>
      <c r="GP986" s="298"/>
      <c r="GQ986" s="239"/>
      <c r="GR986" s="298"/>
      <c r="GS986" s="239"/>
      <c r="GT986" s="239"/>
      <c r="GU986" s="239"/>
      <c r="GV986" s="234"/>
      <c r="GW986" s="234"/>
    </row>
    <row r="987" spans="1:205" ht="12.75" hidden="1" outlineLevel="1">
      <c r="A987" s="212"/>
      <c r="B987" s="274"/>
      <c r="C987" s="270"/>
      <c r="D987" s="270"/>
      <c r="E987" s="270"/>
      <c r="F987" s="270"/>
      <c r="G987" s="270"/>
      <c r="H987" s="222"/>
      <c r="I987" s="223"/>
      <c r="J987" s="223"/>
      <c r="K987" s="223"/>
      <c r="L987" s="223"/>
      <c r="M987" s="223"/>
      <c r="N987" s="223"/>
      <c r="O987" s="224"/>
      <c r="P987" s="224"/>
      <c r="Q987" s="222"/>
      <c r="R987" s="222"/>
      <c r="S987" s="222"/>
      <c r="T987" s="223"/>
      <c r="U987" s="223"/>
      <c r="V987" s="223"/>
      <c r="W987" s="223"/>
      <c r="X987" s="223"/>
      <c r="Y987" s="223"/>
      <c r="Z987" s="223"/>
      <c r="AA987" s="223"/>
      <c r="AB987" s="223"/>
      <c r="AC987" s="225">
        <v>0</v>
      </c>
      <c r="AD987" s="225">
        <v>0</v>
      </c>
      <c r="AE987" s="225">
        <v>0</v>
      </c>
      <c r="AF987" s="225">
        <v>0</v>
      </c>
      <c r="AG987" s="226">
        <v>0</v>
      </c>
      <c r="AH987" s="226">
        <v>0</v>
      </c>
      <c r="AI987" s="223"/>
      <c r="AJ987" s="223"/>
      <c r="AK987" s="223"/>
      <c r="AL987" s="223"/>
      <c r="AM987" s="223"/>
      <c r="AN987" s="223"/>
      <c r="AO987" s="223"/>
      <c r="AP987" s="223"/>
      <c r="AQ987" s="223"/>
      <c r="AR987" s="223"/>
      <c r="AS987" s="223"/>
      <c r="AT987" s="223"/>
      <c r="AU987" s="223"/>
      <c r="AV987" s="223"/>
      <c r="AW987" s="223"/>
      <c r="AX987" s="223"/>
      <c r="AY987" s="223"/>
      <c r="AZ987" s="223"/>
      <c r="BA987" s="223"/>
      <c r="BB987" s="223"/>
      <c r="BC987" s="223"/>
      <c r="BD987" s="223"/>
      <c r="BE987" s="223"/>
      <c r="BF987" s="223"/>
      <c r="BG987" s="223"/>
      <c r="BH987" s="223"/>
      <c r="BI987" s="223"/>
      <c r="BJ987" s="223"/>
      <c r="BK987" s="225">
        <v>0</v>
      </c>
      <c r="BL987" s="225">
        <v>0</v>
      </c>
      <c r="BM987" s="225">
        <v>0</v>
      </c>
      <c r="BN987" s="225">
        <v>0</v>
      </c>
      <c r="BO987" s="223"/>
      <c r="BP987" s="223"/>
      <c r="BQ987" s="223"/>
      <c r="BR987" s="223"/>
      <c r="BS987" s="223"/>
      <c r="BT987" s="223"/>
      <c r="BU987" s="223"/>
      <c r="BV987" s="223"/>
      <c r="BW987" s="223"/>
      <c r="BX987" s="223"/>
      <c r="BY987" s="223"/>
      <c r="BZ987" s="223"/>
      <c r="CA987" s="223"/>
      <c r="CB987" s="223"/>
      <c r="CC987" s="223"/>
      <c r="CD987" s="223"/>
      <c r="CE987" s="223"/>
      <c r="CF987" s="223"/>
      <c r="CG987" s="223"/>
      <c r="CH987" s="223"/>
      <c r="CI987" s="223"/>
      <c r="CJ987" s="223"/>
      <c r="CK987" s="223"/>
      <c r="CL987" s="223"/>
      <c r="CM987" s="223"/>
      <c r="CN987" s="223"/>
      <c r="CO987" s="223"/>
      <c r="CP987" s="223"/>
      <c r="CQ987" s="223"/>
      <c r="CR987" s="223"/>
      <c r="CS987" s="223"/>
      <c r="CT987" s="223"/>
      <c r="CU987" s="223"/>
      <c r="CV987" s="223"/>
      <c r="CW987" s="223"/>
      <c r="CX987" s="223"/>
      <c r="CY987" s="223"/>
      <c r="CZ987" s="223"/>
      <c r="DA987" s="223"/>
      <c r="DB987" s="223"/>
      <c r="DC987" s="223"/>
      <c r="DD987" s="223"/>
      <c r="DE987" s="223"/>
      <c r="DF987" s="223"/>
      <c r="DG987" s="223"/>
      <c r="DH987" s="223"/>
      <c r="DI987" s="223"/>
      <c r="DJ987" s="223"/>
      <c r="DK987" s="223"/>
      <c r="DL987" s="223"/>
      <c r="DM987" s="223"/>
      <c r="DN987" s="223"/>
      <c r="DO987" s="223"/>
      <c r="DP987" s="223"/>
      <c r="DQ987" s="223"/>
      <c r="DR987" s="223"/>
      <c r="DS987" s="223"/>
      <c r="DT987" s="223"/>
      <c r="DU987" s="223"/>
      <c r="DV987" s="223"/>
      <c r="DW987" s="223"/>
      <c r="DX987" s="223"/>
      <c r="DY987" s="223"/>
      <c r="DZ987" s="223"/>
      <c r="EA987" s="223"/>
      <c r="EB987" s="223"/>
      <c r="EC987" s="227">
        <v>0</v>
      </c>
      <c r="ED987" s="223"/>
      <c r="EE987" s="223"/>
      <c r="EF987" s="223"/>
      <c r="EG987" s="229"/>
      <c r="EH987" s="229"/>
      <c r="EI987" s="223"/>
      <c r="EJ987" s="229"/>
      <c r="EK987" s="229"/>
      <c r="EL987" s="223"/>
      <c r="EM987" s="229"/>
      <c r="EN987" s="229"/>
      <c r="EO987" s="223"/>
      <c r="EP987" s="229"/>
      <c r="EQ987" s="229"/>
      <c r="ER987" s="222"/>
      <c r="ES987" s="223"/>
      <c r="ET987" s="229"/>
      <c r="EU987" s="229"/>
      <c r="EV987" s="223"/>
      <c r="EW987" s="229"/>
      <c r="EX987" s="229"/>
      <c r="EY987" s="223"/>
      <c r="EZ987" s="229"/>
      <c r="FA987" s="229"/>
      <c r="FB987" s="223"/>
      <c r="FC987" s="229"/>
      <c r="FD987" s="229"/>
      <c r="FE987" s="223"/>
      <c r="FF987" s="229"/>
      <c r="FG987" s="229"/>
      <c r="FH987" s="223"/>
      <c r="FI987" s="229"/>
      <c r="FJ987" s="229"/>
      <c r="FK987" s="223"/>
      <c r="FL987" s="229"/>
      <c r="FM987" s="229"/>
      <c r="FN987" s="223"/>
      <c r="FO987" s="229"/>
      <c r="FP987" s="229"/>
      <c r="FQ987" s="223"/>
      <c r="FR987" s="229"/>
      <c r="FS987" s="229"/>
      <c r="FT987" s="223"/>
      <c r="FU987" s="229"/>
      <c r="FV987" s="229"/>
      <c r="FW987" s="222"/>
      <c r="FX987" s="223"/>
      <c r="FY987" s="229"/>
      <c r="FZ987" s="229"/>
      <c r="GA987" s="230"/>
      <c r="GB987" s="231"/>
      <c r="GC987" s="232"/>
      <c r="GD987" s="232"/>
      <c r="GE987" s="231"/>
      <c r="GF987" s="232"/>
      <c r="GG987" s="232"/>
      <c r="GH987" s="231"/>
      <c r="GI987" s="232"/>
      <c r="GJ987" s="231"/>
      <c r="GK987" s="232"/>
      <c r="GL987" s="231"/>
      <c r="GM987" s="232"/>
      <c r="GN987" s="228"/>
      <c r="GO987" s="234"/>
      <c r="GP987" s="298"/>
      <c r="GQ987" s="239"/>
      <c r="GR987" s="298"/>
      <c r="GS987" s="239"/>
      <c r="GT987" s="239"/>
      <c r="GU987" s="239"/>
      <c r="GV987" s="234"/>
      <c r="GW987" s="234"/>
    </row>
    <row r="988" spans="1:205" ht="12.75" hidden="1" outlineLevel="1">
      <c r="A988" s="212"/>
      <c r="B988" s="274"/>
      <c r="C988" s="270"/>
      <c r="D988" s="270"/>
      <c r="E988" s="270"/>
      <c r="F988" s="270"/>
      <c r="G988" s="270"/>
      <c r="H988" s="222"/>
      <c r="I988" s="223"/>
      <c r="J988" s="223"/>
      <c r="K988" s="223"/>
      <c r="L988" s="223"/>
      <c r="M988" s="223"/>
      <c r="N988" s="223"/>
      <c r="O988" s="224"/>
      <c r="P988" s="224"/>
      <c r="Q988" s="222"/>
      <c r="R988" s="222"/>
      <c r="S988" s="222"/>
      <c r="T988" s="223"/>
      <c r="U988" s="223"/>
      <c r="V988" s="223"/>
      <c r="W988" s="223"/>
      <c r="X988" s="223"/>
      <c r="Y988" s="223"/>
      <c r="Z988" s="223"/>
      <c r="AA988" s="223"/>
      <c r="AB988" s="223"/>
      <c r="AC988" s="225">
        <v>0</v>
      </c>
      <c r="AD988" s="225">
        <v>0</v>
      </c>
      <c r="AE988" s="225">
        <v>0</v>
      </c>
      <c r="AF988" s="225">
        <v>0</v>
      </c>
      <c r="AG988" s="226">
        <v>0</v>
      </c>
      <c r="AH988" s="226">
        <v>0</v>
      </c>
      <c r="AI988" s="223"/>
      <c r="AJ988" s="223"/>
      <c r="AK988" s="223"/>
      <c r="AL988" s="223"/>
      <c r="AM988" s="223"/>
      <c r="AN988" s="223"/>
      <c r="AO988" s="223"/>
      <c r="AP988" s="223"/>
      <c r="AQ988" s="223"/>
      <c r="AR988" s="223"/>
      <c r="AS988" s="223"/>
      <c r="AT988" s="223"/>
      <c r="AU988" s="223"/>
      <c r="AV988" s="223"/>
      <c r="AW988" s="223"/>
      <c r="AX988" s="223"/>
      <c r="AY988" s="223"/>
      <c r="AZ988" s="223"/>
      <c r="BA988" s="223"/>
      <c r="BB988" s="223"/>
      <c r="BC988" s="223"/>
      <c r="BD988" s="223"/>
      <c r="BE988" s="223"/>
      <c r="BF988" s="223"/>
      <c r="BG988" s="223"/>
      <c r="BH988" s="223"/>
      <c r="BI988" s="223"/>
      <c r="BJ988" s="223"/>
      <c r="BK988" s="225">
        <v>0</v>
      </c>
      <c r="BL988" s="225">
        <v>0</v>
      </c>
      <c r="BM988" s="225">
        <v>0</v>
      </c>
      <c r="BN988" s="225">
        <v>0</v>
      </c>
      <c r="BO988" s="223"/>
      <c r="BP988" s="223"/>
      <c r="BQ988" s="223"/>
      <c r="BR988" s="223"/>
      <c r="BS988" s="223"/>
      <c r="BT988" s="223"/>
      <c r="BU988" s="223"/>
      <c r="BV988" s="223"/>
      <c r="BW988" s="223"/>
      <c r="BX988" s="223"/>
      <c r="BY988" s="223"/>
      <c r="BZ988" s="223"/>
      <c r="CA988" s="223"/>
      <c r="CB988" s="223"/>
      <c r="CC988" s="223"/>
      <c r="CD988" s="223"/>
      <c r="CE988" s="223"/>
      <c r="CF988" s="223"/>
      <c r="CG988" s="223"/>
      <c r="CH988" s="223"/>
      <c r="CI988" s="223"/>
      <c r="CJ988" s="223"/>
      <c r="CK988" s="223"/>
      <c r="CL988" s="223"/>
      <c r="CM988" s="223"/>
      <c r="CN988" s="223"/>
      <c r="CO988" s="223"/>
      <c r="CP988" s="223"/>
      <c r="CQ988" s="223"/>
      <c r="CR988" s="223"/>
      <c r="CS988" s="223"/>
      <c r="CT988" s="223"/>
      <c r="CU988" s="223"/>
      <c r="CV988" s="223"/>
      <c r="CW988" s="223"/>
      <c r="CX988" s="223"/>
      <c r="CY988" s="223"/>
      <c r="CZ988" s="223"/>
      <c r="DA988" s="223"/>
      <c r="DB988" s="223"/>
      <c r="DC988" s="223"/>
      <c r="DD988" s="223"/>
      <c r="DE988" s="223"/>
      <c r="DF988" s="223"/>
      <c r="DG988" s="223"/>
      <c r="DH988" s="223"/>
      <c r="DI988" s="223"/>
      <c r="DJ988" s="223"/>
      <c r="DK988" s="223"/>
      <c r="DL988" s="223"/>
      <c r="DM988" s="223"/>
      <c r="DN988" s="223"/>
      <c r="DO988" s="223"/>
      <c r="DP988" s="223"/>
      <c r="DQ988" s="223"/>
      <c r="DR988" s="223"/>
      <c r="DS988" s="223"/>
      <c r="DT988" s="223"/>
      <c r="DU988" s="223"/>
      <c r="DV988" s="223"/>
      <c r="DW988" s="223"/>
      <c r="DX988" s="223"/>
      <c r="DY988" s="223"/>
      <c r="DZ988" s="223"/>
      <c r="EA988" s="223"/>
      <c r="EB988" s="223"/>
      <c r="EC988" s="227">
        <v>0</v>
      </c>
      <c r="ED988" s="223"/>
      <c r="EE988" s="223"/>
      <c r="EF988" s="223"/>
      <c r="EG988" s="229"/>
      <c r="EH988" s="229"/>
      <c r="EI988" s="223"/>
      <c r="EJ988" s="229"/>
      <c r="EK988" s="229"/>
      <c r="EL988" s="223"/>
      <c r="EM988" s="229"/>
      <c r="EN988" s="229"/>
      <c r="EO988" s="223"/>
      <c r="EP988" s="229"/>
      <c r="EQ988" s="229"/>
      <c r="ER988" s="222"/>
      <c r="ES988" s="223"/>
      <c r="ET988" s="229"/>
      <c r="EU988" s="229"/>
      <c r="EV988" s="223"/>
      <c r="EW988" s="229"/>
      <c r="EX988" s="229"/>
      <c r="EY988" s="223"/>
      <c r="EZ988" s="229"/>
      <c r="FA988" s="229"/>
      <c r="FB988" s="223"/>
      <c r="FC988" s="229"/>
      <c r="FD988" s="229"/>
      <c r="FE988" s="223"/>
      <c r="FF988" s="229"/>
      <c r="FG988" s="229"/>
      <c r="FH988" s="223"/>
      <c r="FI988" s="229"/>
      <c r="FJ988" s="229"/>
      <c r="FK988" s="223"/>
      <c r="FL988" s="229"/>
      <c r="FM988" s="229"/>
      <c r="FN988" s="223"/>
      <c r="FO988" s="229"/>
      <c r="FP988" s="229"/>
      <c r="FQ988" s="223"/>
      <c r="FR988" s="229"/>
      <c r="FS988" s="229"/>
      <c r="FT988" s="223"/>
      <c r="FU988" s="229"/>
      <c r="FV988" s="229"/>
      <c r="FW988" s="222"/>
      <c r="FX988" s="223"/>
      <c r="FY988" s="229"/>
      <c r="FZ988" s="229"/>
      <c r="GA988" s="230"/>
      <c r="GB988" s="231"/>
      <c r="GC988" s="232"/>
      <c r="GD988" s="232"/>
      <c r="GE988" s="231"/>
      <c r="GF988" s="232"/>
      <c r="GG988" s="232"/>
      <c r="GH988" s="231"/>
      <c r="GI988" s="232"/>
      <c r="GJ988" s="231"/>
      <c r="GK988" s="232"/>
      <c r="GL988" s="231"/>
      <c r="GM988" s="232"/>
      <c r="GN988" s="228"/>
      <c r="GO988" s="234"/>
      <c r="GP988" s="298"/>
      <c r="GQ988" s="239"/>
      <c r="GR988" s="298"/>
      <c r="GS988" s="239"/>
      <c r="GT988" s="239"/>
      <c r="GU988" s="239"/>
      <c r="GV988" s="234"/>
      <c r="GW988" s="234"/>
    </row>
    <row r="989" spans="1:205" ht="12.75" hidden="1" outlineLevel="1">
      <c r="A989" s="212"/>
      <c r="B989" s="274"/>
      <c r="C989" s="270"/>
      <c r="D989" s="270"/>
      <c r="E989" s="270"/>
      <c r="F989" s="270"/>
      <c r="G989" s="270"/>
      <c r="H989" s="222"/>
      <c r="I989" s="223"/>
      <c r="J989" s="223"/>
      <c r="K989" s="223"/>
      <c r="L989" s="223"/>
      <c r="M989" s="223"/>
      <c r="N989" s="223"/>
      <c r="O989" s="224"/>
      <c r="P989" s="224"/>
      <c r="Q989" s="222"/>
      <c r="R989" s="222"/>
      <c r="S989" s="222"/>
      <c r="T989" s="223"/>
      <c r="U989" s="223"/>
      <c r="V989" s="223"/>
      <c r="W989" s="223"/>
      <c r="X989" s="223"/>
      <c r="Y989" s="223"/>
      <c r="Z989" s="223"/>
      <c r="AA989" s="223"/>
      <c r="AB989" s="223"/>
      <c r="AC989" s="225">
        <v>0</v>
      </c>
      <c r="AD989" s="225">
        <v>0</v>
      </c>
      <c r="AE989" s="225">
        <v>0</v>
      </c>
      <c r="AF989" s="225">
        <v>0</v>
      </c>
      <c r="AG989" s="226">
        <v>0</v>
      </c>
      <c r="AH989" s="226">
        <v>0</v>
      </c>
      <c r="AI989" s="223"/>
      <c r="AJ989" s="223"/>
      <c r="AK989" s="223"/>
      <c r="AL989" s="223"/>
      <c r="AM989" s="223"/>
      <c r="AN989" s="223"/>
      <c r="AO989" s="223"/>
      <c r="AP989" s="223"/>
      <c r="AQ989" s="223"/>
      <c r="AR989" s="223"/>
      <c r="AS989" s="223"/>
      <c r="AT989" s="223"/>
      <c r="AU989" s="223"/>
      <c r="AV989" s="223"/>
      <c r="AW989" s="223"/>
      <c r="AX989" s="223"/>
      <c r="AY989" s="223"/>
      <c r="AZ989" s="223"/>
      <c r="BA989" s="223"/>
      <c r="BB989" s="223"/>
      <c r="BC989" s="223"/>
      <c r="BD989" s="223"/>
      <c r="BE989" s="223"/>
      <c r="BF989" s="223"/>
      <c r="BG989" s="223"/>
      <c r="BH989" s="223"/>
      <c r="BI989" s="223"/>
      <c r="BJ989" s="223"/>
      <c r="BK989" s="225">
        <v>0</v>
      </c>
      <c r="BL989" s="225">
        <v>0</v>
      </c>
      <c r="BM989" s="225">
        <v>0</v>
      </c>
      <c r="BN989" s="225">
        <v>0</v>
      </c>
      <c r="BO989" s="223"/>
      <c r="BP989" s="223"/>
      <c r="BQ989" s="223"/>
      <c r="BR989" s="223"/>
      <c r="BS989" s="223"/>
      <c r="BT989" s="223"/>
      <c r="BU989" s="223"/>
      <c r="BV989" s="223"/>
      <c r="BW989" s="223"/>
      <c r="BX989" s="223"/>
      <c r="BY989" s="223"/>
      <c r="BZ989" s="223"/>
      <c r="CA989" s="223"/>
      <c r="CB989" s="223"/>
      <c r="CC989" s="223"/>
      <c r="CD989" s="223"/>
      <c r="CE989" s="223"/>
      <c r="CF989" s="223"/>
      <c r="CG989" s="223"/>
      <c r="CH989" s="223"/>
      <c r="CI989" s="223"/>
      <c r="CJ989" s="223"/>
      <c r="CK989" s="223"/>
      <c r="CL989" s="223"/>
      <c r="CM989" s="223"/>
      <c r="CN989" s="223"/>
      <c r="CO989" s="223"/>
      <c r="CP989" s="223"/>
      <c r="CQ989" s="223"/>
      <c r="CR989" s="223"/>
      <c r="CS989" s="223"/>
      <c r="CT989" s="223"/>
      <c r="CU989" s="223"/>
      <c r="CV989" s="223"/>
      <c r="CW989" s="223"/>
      <c r="CX989" s="223"/>
      <c r="CY989" s="223"/>
      <c r="CZ989" s="223"/>
      <c r="DA989" s="223"/>
      <c r="DB989" s="223"/>
      <c r="DC989" s="223"/>
      <c r="DD989" s="223"/>
      <c r="DE989" s="223"/>
      <c r="DF989" s="223"/>
      <c r="DG989" s="223"/>
      <c r="DH989" s="223"/>
      <c r="DI989" s="223"/>
      <c r="DJ989" s="223"/>
      <c r="DK989" s="223"/>
      <c r="DL989" s="223"/>
      <c r="DM989" s="223"/>
      <c r="DN989" s="223"/>
      <c r="DO989" s="223"/>
      <c r="DP989" s="223"/>
      <c r="DQ989" s="223"/>
      <c r="DR989" s="223"/>
      <c r="DS989" s="223"/>
      <c r="DT989" s="223"/>
      <c r="DU989" s="223"/>
      <c r="DV989" s="223"/>
      <c r="DW989" s="223"/>
      <c r="DX989" s="223"/>
      <c r="DY989" s="223"/>
      <c r="DZ989" s="223"/>
      <c r="EA989" s="223"/>
      <c r="EB989" s="223"/>
      <c r="EC989" s="227">
        <v>0</v>
      </c>
      <c r="ED989" s="223"/>
      <c r="EE989" s="223"/>
      <c r="EF989" s="223"/>
      <c r="EG989" s="229"/>
      <c r="EH989" s="229"/>
      <c r="EI989" s="223"/>
      <c r="EJ989" s="229"/>
      <c r="EK989" s="229"/>
      <c r="EL989" s="223"/>
      <c r="EM989" s="229"/>
      <c r="EN989" s="229"/>
      <c r="EO989" s="223"/>
      <c r="EP989" s="229"/>
      <c r="EQ989" s="229"/>
      <c r="ER989" s="222"/>
      <c r="ES989" s="223"/>
      <c r="ET989" s="229"/>
      <c r="EU989" s="229"/>
      <c r="EV989" s="223"/>
      <c r="EW989" s="229"/>
      <c r="EX989" s="229"/>
      <c r="EY989" s="223"/>
      <c r="EZ989" s="229"/>
      <c r="FA989" s="229"/>
      <c r="FB989" s="223"/>
      <c r="FC989" s="229"/>
      <c r="FD989" s="229"/>
      <c r="FE989" s="223"/>
      <c r="FF989" s="229"/>
      <c r="FG989" s="229"/>
      <c r="FH989" s="223"/>
      <c r="FI989" s="229"/>
      <c r="FJ989" s="229"/>
      <c r="FK989" s="223"/>
      <c r="FL989" s="229"/>
      <c r="FM989" s="229"/>
      <c r="FN989" s="223"/>
      <c r="FO989" s="229"/>
      <c r="FP989" s="229"/>
      <c r="FQ989" s="223"/>
      <c r="FR989" s="229"/>
      <c r="FS989" s="229"/>
      <c r="FT989" s="223"/>
      <c r="FU989" s="229"/>
      <c r="FV989" s="229"/>
      <c r="FW989" s="222"/>
      <c r="FX989" s="223"/>
      <c r="FY989" s="229"/>
      <c r="FZ989" s="229"/>
      <c r="GA989" s="230"/>
      <c r="GB989" s="231"/>
      <c r="GC989" s="232"/>
      <c r="GD989" s="232"/>
      <c r="GE989" s="231"/>
      <c r="GF989" s="232"/>
      <c r="GG989" s="232"/>
      <c r="GH989" s="231"/>
      <c r="GI989" s="232"/>
      <c r="GJ989" s="231"/>
      <c r="GK989" s="232"/>
      <c r="GL989" s="231"/>
      <c r="GM989" s="232"/>
      <c r="GN989" s="228"/>
      <c r="GO989" s="234"/>
      <c r="GP989" s="298"/>
      <c r="GQ989" s="239"/>
      <c r="GR989" s="298"/>
      <c r="GS989" s="239"/>
      <c r="GT989" s="239"/>
      <c r="GU989" s="239"/>
      <c r="GV989" s="234"/>
      <c r="GW989" s="234"/>
    </row>
    <row r="990" spans="1:205" ht="12.75" hidden="1" outlineLevel="1">
      <c r="A990" s="212"/>
      <c r="B990" s="274"/>
      <c r="C990" s="270"/>
      <c r="D990" s="270"/>
      <c r="E990" s="270"/>
      <c r="F990" s="270"/>
      <c r="G990" s="270"/>
      <c r="H990" s="222"/>
      <c r="I990" s="223"/>
      <c r="J990" s="223"/>
      <c r="K990" s="223"/>
      <c r="L990" s="223"/>
      <c r="M990" s="223"/>
      <c r="N990" s="223"/>
      <c r="O990" s="224"/>
      <c r="P990" s="224"/>
      <c r="Q990" s="222"/>
      <c r="R990" s="222"/>
      <c r="S990" s="222"/>
      <c r="T990" s="223"/>
      <c r="U990" s="223"/>
      <c r="V990" s="223"/>
      <c r="W990" s="223"/>
      <c r="X990" s="223"/>
      <c r="Y990" s="223"/>
      <c r="Z990" s="223"/>
      <c r="AA990" s="223"/>
      <c r="AB990" s="223"/>
      <c r="AC990" s="225">
        <v>0</v>
      </c>
      <c r="AD990" s="225">
        <v>0</v>
      </c>
      <c r="AE990" s="225">
        <v>0</v>
      </c>
      <c r="AF990" s="225">
        <v>0</v>
      </c>
      <c r="AG990" s="226">
        <v>0</v>
      </c>
      <c r="AH990" s="226">
        <v>0</v>
      </c>
      <c r="AI990" s="223"/>
      <c r="AJ990" s="223"/>
      <c r="AK990" s="223"/>
      <c r="AL990" s="223"/>
      <c r="AM990" s="223"/>
      <c r="AN990" s="223"/>
      <c r="AO990" s="223"/>
      <c r="AP990" s="223"/>
      <c r="AQ990" s="223"/>
      <c r="AR990" s="223"/>
      <c r="AS990" s="223"/>
      <c r="AT990" s="223"/>
      <c r="AU990" s="223"/>
      <c r="AV990" s="223"/>
      <c r="AW990" s="223"/>
      <c r="AX990" s="223"/>
      <c r="AY990" s="223"/>
      <c r="AZ990" s="223"/>
      <c r="BA990" s="223"/>
      <c r="BB990" s="223"/>
      <c r="BC990" s="223"/>
      <c r="BD990" s="223"/>
      <c r="BE990" s="223"/>
      <c r="BF990" s="223"/>
      <c r="BG990" s="223"/>
      <c r="BH990" s="223"/>
      <c r="BI990" s="223"/>
      <c r="BJ990" s="223"/>
      <c r="BK990" s="225">
        <v>0</v>
      </c>
      <c r="BL990" s="225">
        <v>0</v>
      </c>
      <c r="BM990" s="225">
        <v>0</v>
      </c>
      <c r="BN990" s="225">
        <v>0</v>
      </c>
      <c r="BO990" s="223"/>
      <c r="BP990" s="223"/>
      <c r="BQ990" s="223"/>
      <c r="BR990" s="223"/>
      <c r="BS990" s="223"/>
      <c r="BT990" s="223"/>
      <c r="BU990" s="223"/>
      <c r="BV990" s="223"/>
      <c r="BW990" s="223"/>
      <c r="BX990" s="223"/>
      <c r="BY990" s="223"/>
      <c r="BZ990" s="223"/>
      <c r="CA990" s="223"/>
      <c r="CB990" s="223"/>
      <c r="CC990" s="223"/>
      <c r="CD990" s="223"/>
      <c r="CE990" s="223"/>
      <c r="CF990" s="223"/>
      <c r="CG990" s="223"/>
      <c r="CH990" s="223"/>
      <c r="CI990" s="223"/>
      <c r="CJ990" s="223"/>
      <c r="CK990" s="223"/>
      <c r="CL990" s="223"/>
      <c r="CM990" s="223"/>
      <c r="CN990" s="223"/>
      <c r="CO990" s="223"/>
      <c r="CP990" s="223"/>
      <c r="CQ990" s="223"/>
      <c r="CR990" s="223"/>
      <c r="CS990" s="223"/>
      <c r="CT990" s="223"/>
      <c r="CU990" s="223"/>
      <c r="CV990" s="223"/>
      <c r="CW990" s="223"/>
      <c r="CX990" s="223"/>
      <c r="CY990" s="223"/>
      <c r="CZ990" s="223"/>
      <c r="DA990" s="223"/>
      <c r="DB990" s="223"/>
      <c r="DC990" s="223"/>
      <c r="DD990" s="223"/>
      <c r="DE990" s="223"/>
      <c r="DF990" s="223"/>
      <c r="DG990" s="223"/>
      <c r="DH990" s="223"/>
      <c r="DI990" s="223"/>
      <c r="DJ990" s="223"/>
      <c r="DK990" s="223"/>
      <c r="DL990" s="223"/>
      <c r="DM990" s="223"/>
      <c r="DN990" s="223"/>
      <c r="DO990" s="223"/>
      <c r="DP990" s="223"/>
      <c r="DQ990" s="223"/>
      <c r="DR990" s="223"/>
      <c r="DS990" s="223"/>
      <c r="DT990" s="223"/>
      <c r="DU990" s="223"/>
      <c r="DV990" s="223"/>
      <c r="DW990" s="223"/>
      <c r="DX990" s="223"/>
      <c r="DY990" s="223"/>
      <c r="DZ990" s="223"/>
      <c r="EA990" s="223"/>
      <c r="EB990" s="223"/>
      <c r="EC990" s="227">
        <v>0</v>
      </c>
      <c r="ED990" s="223"/>
      <c r="EE990" s="223"/>
      <c r="EF990" s="223"/>
      <c r="EG990" s="229"/>
      <c r="EH990" s="229"/>
      <c r="EI990" s="223"/>
      <c r="EJ990" s="229"/>
      <c r="EK990" s="229"/>
      <c r="EL990" s="223"/>
      <c r="EM990" s="229"/>
      <c r="EN990" s="229"/>
      <c r="EO990" s="223"/>
      <c r="EP990" s="229"/>
      <c r="EQ990" s="229"/>
      <c r="ER990" s="222"/>
      <c r="ES990" s="223"/>
      <c r="ET990" s="229"/>
      <c r="EU990" s="229"/>
      <c r="EV990" s="223"/>
      <c r="EW990" s="229"/>
      <c r="EX990" s="229"/>
      <c r="EY990" s="223"/>
      <c r="EZ990" s="229"/>
      <c r="FA990" s="229"/>
      <c r="FB990" s="223"/>
      <c r="FC990" s="229"/>
      <c r="FD990" s="229"/>
      <c r="FE990" s="223"/>
      <c r="FF990" s="229"/>
      <c r="FG990" s="229"/>
      <c r="FH990" s="223"/>
      <c r="FI990" s="229"/>
      <c r="FJ990" s="229"/>
      <c r="FK990" s="223"/>
      <c r="FL990" s="229"/>
      <c r="FM990" s="229"/>
      <c r="FN990" s="223"/>
      <c r="FO990" s="229"/>
      <c r="FP990" s="229"/>
      <c r="FQ990" s="223"/>
      <c r="FR990" s="229"/>
      <c r="FS990" s="229"/>
      <c r="FT990" s="223"/>
      <c r="FU990" s="229"/>
      <c r="FV990" s="229"/>
      <c r="FW990" s="222"/>
      <c r="FX990" s="223"/>
      <c r="FY990" s="229"/>
      <c r="FZ990" s="229"/>
      <c r="GA990" s="230"/>
      <c r="GB990" s="231"/>
      <c r="GC990" s="232"/>
      <c r="GD990" s="232"/>
      <c r="GE990" s="231"/>
      <c r="GF990" s="232"/>
      <c r="GG990" s="232"/>
      <c r="GH990" s="231"/>
      <c r="GI990" s="232"/>
      <c r="GJ990" s="231"/>
      <c r="GK990" s="232"/>
      <c r="GL990" s="231"/>
      <c r="GM990" s="232"/>
      <c r="GN990" s="228"/>
      <c r="GO990" s="234"/>
      <c r="GP990" s="298"/>
      <c r="GQ990" s="239"/>
      <c r="GR990" s="298"/>
      <c r="GS990" s="239"/>
      <c r="GT990" s="239"/>
      <c r="GU990" s="239"/>
      <c r="GV990" s="234"/>
      <c r="GW990" s="234"/>
    </row>
    <row r="991" spans="1:205" ht="12.75" hidden="1" outlineLevel="1">
      <c r="A991" s="212"/>
      <c r="B991" s="274"/>
      <c r="C991" s="270"/>
      <c r="D991" s="270"/>
      <c r="E991" s="270"/>
      <c r="F991" s="270"/>
      <c r="G991" s="270"/>
      <c r="H991" s="222"/>
      <c r="I991" s="223"/>
      <c r="J991" s="223"/>
      <c r="K991" s="223"/>
      <c r="L991" s="223"/>
      <c r="M991" s="223"/>
      <c r="N991" s="223"/>
      <c r="O991" s="224"/>
      <c r="P991" s="224"/>
      <c r="Q991" s="222"/>
      <c r="R991" s="222"/>
      <c r="S991" s="222"/>
      <c r="T991" s="223"/>
      <c r="U991" s="223"/>
      <c r="V991" s="223"/>
      <c r="W991" s="223"/>
      <c r="X991" s="223"/>
      <c r="Y991" s="223"/>
      <c r="Z991" s="223"/>
      <c r="AA991" s="223"/>
      <c r="AB991" s="223"/>
      <c r="AC991" s="225">
        <v>0</v>
      </c>
      <c r="AD991" s="225">
        <v>0</v>
      </c>
      <c r="AE991" s="225">
        <v>0</v>
      </c>
      <c r="AF991" s="225">
        <v>0</v>
      </c>
      <c r="AG991" s="226">
        <v>0</v>
      </c>
      <c r="AH991" s="226">
        <v>0</v>
      </c>
      <c r="AI991" s="223"/>
      <c r="AJ991" s="223"/>
      <c r="AK991" s="223"/>
      <c r="AL991" s="223"/>
      <c r="AM991" s="223"/>
      <c r="AN991" s="223"/>
      <c r="AO991" s="223"/>
      <c r="AP991" s="223"/>
      <c r="AQ991" s="223"/>
      <c r="AR991" s="223"/>
      <c r="AS991" s="223"/>
      <c r="AT991" s="223"/>
      <c r="AU991" s="223"/>
      <c r="AV991" s="223"/>
      <c r="AW991" s="223"/>
      <c r="AX991" s="223"/>
      <c r="AY991" s="223"/>
      <c r="AZ991" s="223"/>
      <c r="BA991" s="223"/>
      <c r="BB991" s="223"/>
      <c r="BC991" s="223"/>
      <c r="BD991" s="223"/>
      <c r="BE991" s="223"/>
      <c r="BF991" s="223"/>
      <c r="BG991" s="223"/>
      <c r="BH991" s="223"/>
      <c r="BI991" s="223"/>
      <c r="BJ991" s="223"/>
      <c r="BK991" s="225">
        <v>0</v>
      </c>
      <c r="BL991" s="225">
        <v>0</v>
      </c>
      <c r="BM991" s="225">
        <v>0</v>
      </c>
      <c r="BN991" s="225">
        <v>0</v>
      </c>
      <c r="BO991" s="223"/>
      <c r="BP991" s="223"/>
      <c r="BQ991" s="223"/>
      <c r="BR991" s="223"/>
      <c r="BS991" s="223"/>
      <c r="BT991" s="223"/>
      <c r="BU991" s="223"/>
      <c r="BV991" s="223"/>
      <c r="BW991" s="223"/>
      <c r="BX991" s="223"/>
      <c r="BY991" s="223"/>
      <c r="BZ991" s="223"/>
      <c r="CA991" s="223"/>
      <c r="CB991" s="223"/>
      <c r="CC991" s="223"/>
      <c r="CD991" s="223"/>
      <c r="CE991" s="223"/>
      <c r="CF991" s="223"/>
      <c r="CG991" s="223"/>
      <c r="CH991" s="223"/>
      <c r="CI991" s="223"/>
      <c r="CJ991" s="223"/>
      <c r="CK991" s="223"/>
      <c r="CL991" s="223"/>
      <c r="CM991" s="223"/>
      <c r="CN991" s="223"/>
      <c r="CO991" s="223"/>
      <c r="CP991" s="223"/>
      <c r="CQ991" s="223"/>
      <c r="CR991" s="223"/>
      <c r="CS991" s="223"/>
      <c r="CT991" s="223"/>
      <c r="CU991" s="223"/>
      <c r="CV991" s="223"/>
      <c r="CW991" s="223"/>
      <c r="CX991" s="223"/>
      <c r="CY991" s="223"/>
      <c r="CZ991" s="223"/>
      <c r="DA991" s="223"/>
      <c r="DB991" s="223"/>
      <c r="DC991" s="223"/>
      <c r="DD991" s="223"/>
      <c r="DE991" s="223"/>
      <c r="DF991" s="223"/>
      <c r="DG991" s="223"/>
      <c r="DH991" s="223"/>
      <c r="DI991" s="223"/>
      <c r="DJ991" s="223"/>
      <c r="DK991" s="223"/>
      <c r="DL991" s="223"/>
      <c r="DM991" s="223"/>
      <c r="DN991" s="223"/>
      <c r="DO991" s="223"/>
      <c r="DP991" s="223"/>
      <c r="DQ991" s="223"/>
      <c r="DR991" s="223"/>
      <c r="DS991" s="223"/>
      <c r="DT991" s="223"/>
      <c r="DU991" s="223"/>
      <c r="DV991" s="223"/>
      <c r="DW991" s="223"/>
      <c r="DX991" s="223"/>
      <c r="DY991" s="223"/>
      <c r="DZ991" s="223"/>
      <c r="EA991" s="223"/>
      <c r="EB991" s="223"/>
      <c r="EC991" s="227">
        <v>0</v>
      </c>
      <c r="ED991" s="223"/>
      <c r="EE991" s="223"/>
      <c r="EF991" s="223"/>
      <c r="EG991" s="229"/>
      <c r="EH991" s="229"/>
      <c r="EI991" s="223"/>
      <c r="EJ991" s="229"/>
      <c r="EK991" s="229"/>
      <c r="EL991" s="223"/>
      <c r="EM991" s="229"/>
      <c r="EN991" s="229"/>
      <c r="EO991" s="223"/>
      <c r="EP991" s="229"/>
      <c r="EQ991" s="229"/>
      <c r="ER991" s="222"/>
      <c r="ES991" s="223"/>
      <c r="ET991" s="229"/>
      <c r="EU991" s="229"/>
      <c r="EV991" s="223"/>
      <c r="EW991" s="229"/>
      <c r="EX991" s="229"/>
      <c r="EY991" s="223"/>
      <c r="EZ991" s="229"/>
      <c r="FA991" s="229"/>
      <c r="FB991" s="223"/>
      <c r="FC991" s="229"/>
      <c r="FD991" s="229"/>
      <c r="FE991" s="223"/>
      <c r="FF991" s="229"/>
      <c r="FG991" s="229"/>
      <c r="FH991" s="223"/>
      <c r="FI991" s="229"/>
      <c r="FJ991" s="229"/>
      <c r="FK991" s="223"/>
      <c r="FL991" s="229"/>
      <c r="FM991" s="229"/>
      <c r="FN991" s="223"/>
      <c r="FO991" s="229"/>
      <c r="FP991" s="229"/>
      <c r="FQ991" s="223"/>
      <c r="FR991" s="229"/>
      <c r="FS991" s="229"/>
      <c r="FT991" s="223"/>
      <c r="FU991" s="229"/>
      <c r="FV991" s="229"/>
      <c r="FW991" s="222"/>
      <c r="FX991" s="223"/>
      <c r="FY991" s="229"/>
      <c r="FZ991" s="229"/>
      <c r="GA991" s="230"/>
      <c r="GB991" s="231"/>
      <c r="GC991" s="232"/>
      <c r="GD991" s="232"/>
      <c r="GE991" s="231"/>
      <c r="GF991" s="232"/>
      <c r="GG991" s="232"/>
      <c r="GH991" s="231"/>
      <c r="GI991" s="232"/>
      <c r="GJ991" s="231"/>
      <c r="GK991" s="232"/>
      <c r="GL991" s="231"/>
      <c r="GM991" s="232"/>
      <c r="GN991" s="228"/>
      <c r="GO991" s="234"/>
      <c r="GP991" s="298"/>
      <c r="GQ991" s="239"/>
      <c r="GR991" s="298"/>
      <c r="GS991" s="239"/>
      <c r="GT991" s="239"/>
      <c r="GU991" s="239"/>
      <c r="GV991" s="234"/>
      <c r="GW991" s="234"/>
    </row>
    <row r="992" spans="1:205" ht="12.75" hidden="1" outlineLevel="1">
      <c r="A992" s="212"/>
      <c r="B992" s="274"/>
      <c r="C992" s="270"/>
      <c r="D992" s="270"/>
      <c r="E992" s="270"/>
      <c r="F992" s="270"/>
      <c r="G992" s="270"/>
      <c r="H992" s="222"/>
      <c r="I992" s="223"/>
      <c r="J992" s="223"/>
      <c r="K992" s="223"/>
      <c r="L992" s="223"/>
      <c r="M992" s="223"/>
      <c r="N992" s="223"/>
      <c r="O992" s="224"/>
      <c r="P992" s="224"/>
      <c r="Q992" s="222"/>
      <c r="R992" s="222"/>
      <c r="S992" s="222"/>
      <c r="T992" s="223"/>
      <c r="U992" s="223"/>
      <c r="V992" s="223"/>
      <c r="W992" s="223"/>
      <c r="X992" s="223"/>
      <c r="Y992" s="223"/>
      <c r="Z992" s="223"/>
      <c r="AA992" s="223"/>
      <c r="AB992" s="223"/>
      <c r="AC992" s="225">
        <v>0</v>
      </c>
      <c r="AD992" s="225">
        <v>0</v>
      </c>
      <c r="AE992" s="225">
        <v>0</v>
      </c>
      <c r="AF992" s="225">
        <v>0</v>
      </c>
      <c r="AG992" s="226">
        <v>0</v>
      </c>
      <c r="AH992" s="226">
        <v>0</v>
      </c>
      <c r="AI992" s="223"/>
      <c r="AJ992" s="223"/>
      <c r="AK992" s="223"/>
      <c r="AL992" s="223"/>
      <c r="AM992" s="223"/>
      <c r="AN992" s="223"/>
      <c r="AO992" s="223"/>
      <c r="AP992" s="223"/>
      <c r="AQ992" s="223"/>
      <c r="AR992" s="223"/>
      <c r="AS992" s="223"/>
      <c r="AT992" s="223"/>
      <c r="AU992" s="223"/>
      <c r="AV992" s="223"/>
      <c r="AW992" s="223"/>
      <c r="AX992" s="223"/>
      <c r="AY992" s="223"/>
      <c r="AZ992" s="223"/>
      <c r="BA992" s="223"/>
      <c r="BB992" s="223"/>
      <c r="BC992" s="223"/>
      <c r="BD992" s="223"/>
      <c r="BE992" s="223"/>
      <c r="BF992" s="223"/>
      <c r="BG992" s="223"/>
      <c r="BH992" s="223"/>
      <c r="BI992" s="223"/>
      <c r="BJ992" s="223"/>
      <c r="BK992" s="225">
        <v>0</v>
      </c>
      <c r="BL992" s="225">
        <v>0</v>
      </c>
      <c r="BM992" s="225">
        <v>0</v>
      </c>
      <c r="BN992" s="225">
        <v>0</v>
      </c>
      <c r="BO992" s="223"/>
      <c r="BP992" s="223"/>
      <c r="BQ992" s="223"/>
      <c r="BR992" s="223"/>
      <c r="BS992" s="223"/>
      <c r="BT992" s="223"/>
      <c r="BU992" s="223"/>
      <c r="BV992" s="223"/>
      <c r="BW992" s="223"/>
      <c r="BX992" s="223"/>
      <c r="BY992" s="223"/>
      <c r="BZ992" s="223"/>
      <c r="CA992" s="223"/>
      <c r="CB992" s="223"/>
      <c r="CC992" s="223"/>
      <c r="CD992" s="223"/>
      <c r="CE992" s="223"/>
      <c r="CF992" s="223"/>
      <c r="CG992" s="223"/>
      <c r="CH992" s="223"/>
      <c r="CI992" s="223"/>
      <c r="CJ992" s="223"/>
      <c r="CK992" s="223"/>
      <c r="CL992" s="223"/>
      <c r="CM992" s="223"/>
      <c r="CN992" s="223"/>
      <c r="CO992" s="223"/>
      <c r="CP992" s="223"/>
      <c r="CQ992" s="223"/>
      <c r="CR992" s="223"/>
      <c r="CS992" s="223"/>
      <c r="CT992" s="223"/>
      <c r="CU992" s="223"/>
      <c r="CV992" s="223"/>
      <c r="CW992" s="223"/>
      <c r="CX992" s="223"/>
      <c r="CY992" s="223"/>
      <c r="CZ992" s="223"/>
      <c r="DA992" s="223"/>
      <c r="DB992" s="223"/>
      <c r="DC992" s="223"/>
      <c r="DD992" s="223"/>
      <c r="DE992" s="223"/>
      <c r="DF992" s="223"/>
      <c r="DG992" s="223"/>
      <c r="DH992" s="223"/>
      <c r="DI992" s="223"/>
      <c r="DJ992" s="223"/>
      <c r="DK992" s="223"/>
      <c r="DL992" s="223"/>
      <c r="DM992" s="223"/>
      <c r="DN992" s="223"/>
      <c r="DO992" s="223"/>
      <c r="DP992" s="223"/>
      <c r="DQ992" s="223"/>
      <c r="DR992" s="223"/>
      <c r="DS992" s="223"/>
      <c r="DT992" s="223"/>
      <c r="DU992" s="223"/>
      <c r="DV992" s="223"/>
      <c r="DW992" s="223"/>
      <c r="DX992" s="223"/>
      <c r="DY992" s="223"/>
      <c r="DZ992" s="223"/>
      <c r="EA992" s="223"/>
      <c r="EB992" s="223"/>
      <c r="EC992" s="227">
        <v>0</v>
      </c>
      <c r="ED992" s="223"/>
      <c r="EE992" s="223"/>
      <c r="EF992" s="223"/>
      <c r="EG992" s="229"/>
      <c r="EH992" s="229"/>
      <c r="EI992" s="223"/>
      <c r="EJ992" s="229"/>
      <c r="EK992" s="229"/>
      <c r="EL992" s="223"/>
      <c r="EM992" s="229"/>
      <c r="EN992" s="229"/>
      <c r="EO992" s="223"/>
      <c r="EP992" s="229"/>
      <c r="EQ992" s="229"/>
      <c r="ER992" s="222"/>
      <c r="ES992" s="223"/>
      <c r="ET992" s="229"/>
      <c r="EU992" s="229"/>
      <c r="EV992" s="223"/>
      <c r="EW992" s="229"/>
      <c r="EX992" s="229"/>
      <c r="EY992" s="223"/>
      <c r="EZ992" s="229"/>
      <c r="FA992" s="229"/>
      <c r="FB992" s="223"/>
      <c r="FC992" s="229"/>
      <c r="FD992" s="229"/>
      <c r="FE992" s="223"/>
      <c r="FF992" s="229"/>
      <c r="FG992" s="229"/>
      <c r="FH992" s="223"/>
      <c r="FI992" s="229"/>
      <c r="FJ992" s="229"/>
      <c r="FK992" s="223"/>
      <c r="FL992" s="229"/>
      <c r="FM992" s="229"/>
      <c r="FN992" s="223"/>
      <c r="FO992" s="229"/>
      <c r="FP992" s="229"/>
      <c r="FQ992" s="223"/>
      <c r="FR992" s="229"/>
      <c r="FS992" s="229"/>
      <c r="FT992" s="223"/>
      <c r="FU992" s="229"/>
      <c r="FV992" s="229"/>
      <c r="FW992" s="222"/>
      <c r="FX992" s="223"/>
      <c r="FY992" s="229"/>
      <c r="FZ992" s="229"/>
      <c r="GA992" s="230"/>
      <c r="GB992" s="231"/>
      <c r="GC992" s="232"/>
      <c r="GD992" s="232"/>
      <c r="GE992" s="231"/>
      <c r="GF992" s="232"/>
      <c r="GG992" s="232"/>
      <c r="GH992" s="231"/>
      <c r="GI992" s="232"/>
      <c r="GJ992" s="231"/>
      <c r="GK992" s="232"/>
      <c r="GL992" s="231"/>
      <c r="GM992" s="232"/>
      <c r="GN992" s="228"/>
      <c r="GO992" s="234"/>
      <c r="GP992" s="298"/>
      <c r="GQ992" s="239"/>
      <c r="GR992" s="298"/>
      <c r="GS992" s="239"/>
      <c r="GT992" s="239"/>
      <c r="GU992" s="239"/>
      <c r="GV992" s="234"/>
      <c r="GW992" s="234"/>
    </row>
    <row r="993" spans="1:205" ht="12.75" hidden="1" outlineLevel="1">
      <c r="A993" s="212"/>
      <c r="B993" s="274"/>
      <c r="C993" s="270"/>
      <c r="D993" s="270"/>
      <c r="E993" s="270"/>
      <c r="F993" s="270"/>
      <c r="G993" s="270"/>
      <c r="H993" s="222"/>
      <c r="I993" s="223"/>
      <c r="J993" s="223"/>
      <c r="K993" s="223"/>
      <c r="L993" s="223"/>
      <c r="M993" s="223"/>
      <c r="N993" s="223"/>
      <c r="O993" s="224"/>
      <c r="P993" s="224"/>
      <c r="Q993" s="222"/>
      <c r="R993" s="222"/>
      <c r="S993" s="222"/>
      <c r="T993" s="223"/>
      <c r="U993" s="223"/>
      <c r="V993" s="223"/>
      <c r="W993" s="223"/>
      <c r="X993" s="223"/>
      <c r="Y993" s="223"/>
      <c r="Z993" s="223"/>
      <c r="AA993" s="223"/>
      <c r="AB993" s="223"/>
      <c r="AC993" s="225">
        <v>0</v>
      </c>
      <c r="AD993" s="225">
        <v>0</v>
      </c>
      <c r="AE993" s="225">
        <v>0</v>
      </c>
      <c r="AF993" s="225">
        <v>0</v>
      </c>
      <c r="AG993" s="226">
        <v>0</v>
      </c>
      <c r="AH993" s="226">
        <v>0</v>
      </c>
      <c r="AI993" s="223"/>
      <c r="AJ993" s="223"/>
      <c r="AK993" s="223"/>
      <c r="AL993" s="223"/>
      <c r="AM993" s="223"/>
      <c r="AN993" s="223"/>
      <c r="AO993" s="223"/>
      <c r="AP993" s="223"/>
      <c r="AQ993" s="223"/>
      <c r="AR993" s="223"/>
      <c r="AS993" s="223"/>
      <c r="AT993" s="223"/>
      <c r="AU993" s="223"/>
      <c r="AV993" s="223"/>
      <c r="AW993" s="223"/>
      <c r="AX993" s="223"/>
      <c r="AY993" s="223"/>
      <c r="AZ993" s="223"/>
      <c r="BA993" s="223"/>
      <c r="BB993" s="223"/>
      <c r="BC993" s="223"/>
      <c r="BD993" s="223"/>
      <c r="BE993" s="223"/>
      <c r="BF993" s="223"/>
      <c r="BG993" s="223"/>
      <c r="BH993" s="223"/>
      <c r="BI993" s="223"/>
      <c r="BJ993" s="223"/>
      <c r="BK993" s="225">
        <v>0</v>
      </c>
      <c r="BL993" s="225">
        <v>0</v>
      </c>
      <c r="BM993" s="225">
        <v>0</v>
      </c>
      <c r="BN993" s="225">
        <v>0</v>
      </c>
      <c r="BO993" s="223"/>
      <c r="BP993" s="223"/>
      <c r="BQ993" s="223"/>
      <c r="BR993" s="223"/>
      <c r="BS993" s="223"/>
      <c r="BT993" s="223"/>
      <c r="BU993" s="223"/>
      <c r="BV993" s="223"/>
      <c r="BW993" s="223"/>
      <c r="BX993" s="223"/>
      <c r="BY993" s="223"/>
      <c r="BZ993" s="223"/>
      <c r="CA993" s="223"/>
      <c r="CB993" s="223"/>
      <c r="CC993" s="223"/>
      <c r="CD993" s="223"/>
      <c r="CE993" s="223"/>
      <c r="CF993" s="223"/>
      <c r="CG993" s="223"/>
      <c r="CH993" s="223"/>
      <c r="CI993" s="223"/>
      <c r="CJ993" s="223"/>
      <c r="CK993" s="223"/>
      <c r="CL993" s="223"/>
      <c r="CM993" s="223"/>
      <c r="CN993" s="223"/>
      <c r="CO993" s="223"/>
      <c r="CP993" s="223"/>
      <c r="CQ993" s="223"/>
      <c r="CR993" s="223"/>
      <c r="CS993" s="223"/>
      <c r="CT993" s="223"/>
      <c r="CU993" s="223"/>
      <c r="CV993" s="223"/>
      <c r="CW993" s="223"/>
      <c r="CX993" s="223"/>
      <c r="CY993" s="223"/>
      <c r="CZ993" s="223"/>
      <c r="DA993" s="223"/>
      <c r="DB993" s="223"/>
      <c r="DC993" s="223"/>
      <c r="DD993" s="223"/>
      <c r="DE993" s="223"/>
      <c r="DF993" s="223"/>
      <c r="DG993" s="223"/>
      <c r="DH993" s="223"/>
      <c r="DI993" s="223"/>
      <c r="DJ993" s="223"/>
      <c r="DK993" s="223"/>
      <c r="DL993" s="223"/>
      <c r="DM993" s="223"/>
      <c r="DN993" s="223"/>
      <c r="DO993" s="223"/>
      <c r="DP993" s="223"/>
      <c r="DQ993" s="223"/>
      <c r="DR993" s="223"/>
      <c r="DS993" s="223"/>
      <c r="DT993" s="223"/>
      <c r="DU993" s="223"/>
      <c r="DV993" s="223"/>
      <c r="DW993" s="223"/>
      <c r="DX993" s="223"/>
      <c r="DY993" s="223"/>
      <c r="DZ993" s="223"/>
      <c r="EA993" s="223"/>
      <c r="EB993" s="223"/>
      <c r="EC993" s="227">
        <v>0</v>
      </c>
      <c r="ED993" s="223"/>
      <c r="EE993" s="223"/>
      <c r="EF993" s="223"/>
      <c r="EG993" s="229"/>
      <c r="EH993" s="229"/>
      <c r="EI993" s="223"/>
      <c r="EJ993" s="229"/>
      <c r="EK993" s="229"/>
      <c r="EL993" s="223"/>
      <c r="EM993" s="229"/>
      <c r="EN993" s="229"/>
      <c r="EO993" s="223"/>
      <c r="EP993" s="229"/>
      <c r="EQ993" s="229"/>
      <c r="ER993" s="222"/>
      <c r="ES993" s="223"/>
      <c r="ET993" s="229"/>
      <c r="EU993" s="229"/>
      <c r="EV993" s="223"/>
      <c r="EW993" s="229"/>
      <c r="EX993" s="229"/>
      <c r="EY993" s="223"/>
      <c r="EZ993" s="229"/>
      <c r="FA993" s="229"/>
      <c r="FB993" s="223"/>
      <c r="FC993" s="229"/>
      <c r="FD993" s="229"/>
      <c r="FE993" s="223"/>
      <c r="FF993" s="229"/>
      <c r="FG993" s="229"/>
      <c r="FH993" s="223"/>
      <c r="FI993" s="229"/>
      <c r="FJ993" s="229"/>
      <c r="FK993" s="223"/>
      <c r="FL993" s="229"/>
      <c r="FM993" s="229"/>
      <c r="FN993" s="223"/>
      <c r="FO993" s="229"/>
      <c r="FP993" s="229"/>
      <c r="FQ993" s="223"/>
      <c r="FR993" s="229"/>
      <c r="FS993" s="229"/>
      <c r="FT993" s="223"/>
      <c r="FU993" s="229"/>
      <c r="FV993" s="229"/>
      <c r="FW993" s="222"/>
      <c r="FX993" s="223"/>
      <c r="FY993" s="229"/>
      <c r="FZ993" s="229"/>
      <c r="GA993" s="230"/>
      <c r="GB993" s="231"/>
      <c r="GC993" s="232"/>
      <c r="GD993" s="232"/>
      <c r="GE993" s="231"/>
      <c r="GF993" s="232"/>
      <c r="GG993" s="232"/>
      <c r="GH993" s="231"/>
      <c r="GI993" s="232"/>
      <c r="GJ993" s="231"/>
      <c r="GK993" s="232"/>
      <c r="GL993" s="231"/>
      <c r="GM993" s="232"/>
      <c r="GN993" s="228"/>
      <c r="GO993" s="234"/>
      <c r="GP993" s="298"/>
      <c r="GQ993" s="239"/>
      <c r="GR993" s="298"/>
      <c r="GS993" s="239"/>
      <c r="GT993" s="239"/>
      <c r="GU993" s="239"/>
      <c r="GV993" s="234"/>
      <c r="GW993" s="234"/>
    </row>
    <row r="994" spans="1:205" ht="12.75" hidden="1" outlineLevel="1">
      <c r="A994" s="212"/>
      <c r="B994" s="274"/>
      <c r="C994" s="270"/>
      <c r="D994" s="270"/>
      <c r="E994" s="270"/>
      <c r="F994" s="270"/>
      <c r="G994" s="270"/>
      <c r="H994" s="222"/>
      <c r="I994" s="223"/>
      <c r="J994" s="223"/>
      <c r="K994" s="223"/>
      <c r="L994" s="223"/>
      <c r="M994" s="223"/>
      <c r="N994" s="223"/>
      <c r="O994" s="224"/>
      <c r="P994" s="224"/>
      <c r="Q994" s="222"/>
      <c r="R994" s="222"/>
      <c r="S994" s="222"/>
      <c r="T994" s="223"/>
      <c r="U994" s="223"/>
      <c r="V994" s="223"/>
      <c r="W994" s="223"/>
      <c r="X994" s="223"/>
      <c r="Y994" s="223"/>
      <c r="Z994" s="223"/>
      <c r="AA994" s="223"/>
      <c r="AB994" s="223"/>
      <c r="AC994" s="225">
        <v>0</v>
      </c>
      <c r="AD994" s="225">
        <v>0</v>
      </c>
      <c r="AE994" s="225">
        <v>0</v>
      </c>
      <c r="AF994" s="225">
        <v>0</v>
      </c>
      <c r="AG994" s="226">
        <v>0</v>
      </c>
      <c r="AH994" s="226">
        <v>0</v>
      </c>
      <c r="AI994" s="223"/>
      <c r="AJ994" s="223"/>
      <c r="AK994" s="223"/>
      <c r="AL994" s="223"/>
      <c r="AM994" s="223"/>
      <c r="AN994" s="223"/>
      <c r="AO994" s="223"/>
      <c r="AP994" s="223"/>
      <c r="AQ994" s="223"/>
      <c r="AR994" s="223"/>
      <c r="AS994" s="223"/>
      <c r="AT994" s="223"/>
      <c r="AU994" s="223"/>
      <c r="AV994" s="223"/>
      <c r="AW994" s="223"/>
      <c r="AX994" s="223"/>
      <c r="AY994" s="223"/>
      <c r="AZ994" s="223"/>
      <c r="BA994" s="223"/>
      <c r="BB994" s="223"/>
      <c r="BC994" s="223"/>
      <c r="BD994" s="223"/>
      <c r="BE994" s="223"/>
      <c r="BF994" s="223"/>
      <c r="BG994" s="223"/>
      <c r="BH994" s="223"/>
      <c r="BI994" s="223"/>
      <c r="BJ994" s="223"/>
      <c r="BK994" s="225">
        <v>0</v>
      </c>
      <c r="BL994" s="225">
        <v>0</v>
      </c>
      <c r="BM994" s="225">
        <v>0</v>
      </c>
      <c r="BN994" s="225">
        <v>0</v>
      </c>
      <c r="BO994" s="223"/>
      <c r="BP994" s="223"/>
      <c r="BQ994" s="223"/>
      <c r="BR994" s="223"/>
      <c r="BS994" s="223"/>
      <c r="BT994" s="223"/>
      <c r="BU994" s="223"/>
      <c r="BV994" s="223"/>
      <c r="BW994" s="223"/>
      <c r="BX994" s="223"/>
      <c r="BY994" s="223"/>
      <c r="BZ994" s="223"/>
      <c r="CA994" s="223"/>
      <c r="CB994" s="223"/>
      <c r="CC994" s="223"/>
      <c r="CD994" s="223"/>
      <c r="CE994" s="223"/>
      <c r="CF994" s="223"/>
      <c r="CG994" s="223"/>
      <c r="CH994" s="223"/>
      <c r="CI994" s="223"/>
      <c r="CJ994" s="223"/>
      <c r="CK994" s="223"/>
      <c r="CL994" s="223"/>
      <c r="CM994" s="223"/>
      <c r="CN994" s="223"/>
      <c r="CO994" s="223"/>
      <c r="CP994" s="223"/>
      <c r="CQ994" s="223"/>
      <c r="CR994" s="223"/>
      <c r="CS994" s="223"/>
      <c r="CT994" s="223"/>
      <c r="CU994" s="223"/>
      <c r="CV994" s="223"/>
      <c r="CW994" s="223"/>
      <c r="CX994" s="223"/>
      <c r="CY994" s="223"/>
      <c r="CZ994" s="223"/>
      <c r="DA994" s="223"/>
      <c r="DB994" s="223"/>
      <c r="DC994" s="223"/>
      <c r="DD994" s="223"/>
      <c r="DE994" s="223"/>
      <c r="DF994" s="223"/>
      <c r="DG994" s="223"/>
      <c r="DH994" s="223"/>
      <c r="DI994" s="223"/>
      <c r="DJ994" s="223"/>
      <c r="DK994" s="223"/>
      <c r="DL994" s="223"/>
      <c r="DM994" s="223"/>
      <c r="DN994" s="223"/>
      <c r="DO994" s="223"/>
      <c r="DP994" s="223"/>
      <c r="DQ994" s="223"/>
      <c r="DR994" s="223"/>
      <c r="DS994" s="223"/>
      <c r="DT994" s="223"/>
      <c r="DU994" s="223"/>
      <c r="DV994" s="223"/>
      <c r="DW994" s="223"/>
      <c r="DX994" s="223"/>
      <c r="DY994" s="223"/>
      <c r="DZ994" s="223"/>
      <c r="EA994" s="223"/>
      <c r="EB994" s="223"/>
      <c r="EC994" s="227">
        <v>0</v>
      </c>
      <c r="ED994" s="223"/>
      <c r="EE994" s="223"/>
      <c r="EF994" s="223"/>
      <c r="EG994" s="229"/>
      <c r="EH994" s="229"/>
      <c r="EI994" s="223"/>
      <c r="EJ994" s="229"/>
      <c r="EK994" s="229"/>
      <c r="EL994" s="223"/>
      <c r="EM994" s="229"/>
      <c r="EN994" s="229"/>
      <c r="EO994" s="223"/>
      <c r="EP994" s="229"/>
      <c r="EQ994" s="229"/>
      <c r="ER994" s="222"/>
      <c r="ES994" s="223"/>
      <c r="ET994" s="229"/>
      <c r="EU994" s="229"/>
      <c r="EV994" s="223"/>
      <c r="EW994" s="229"/>
      <c r="EX994" s="229"/>
      <c r="EY994" s="223"/>
      <c r="EZ994" s="229"/>
      <c r="FA994" s="229"/>
      <c r="FB994" s="223"/>
      <c r="FC994" s="229"/>
      <c r="FD994" s="229"/>
      <c r="FE994" s="223"/>
      <c r="FF994" s="229"/>
      <c r="FG994" s="229"/>
      <c r="FH994" s="223"/>
      <c r="FI994" s="229"/>
      <c r="FJ994" s="229"/>
      <c r="FK994" s="223"/>
      <c r="FL994" s="229"/>
      <c r="FM994" s="229"/>
      <c r="FN994" s="223"/>
      <c r="FO994" s="229"/>
      <c r="FP994" s="229"/>
      <c r="FQ994" s="223"/>
      <c r="FR994" s="229"/>
      <c r="FS994" s="229"/>
      <c r="FT994" s="223"/>
      <c r="FU994" s="229"/>
      <c r="FV994" s="229"/>
      <c r="FW994" s="222"/>
      <c r="FX994" s="223"/>
      <c r="FY994" s="229"/>
      <c r="FZ994" s="229"/>
      <c r="GA994" s="230"/>
      <c r="GB994" s="231"/>
      <c r="GC994" s="232"/>
      <c r="GD994" s="232"/>
      <c r="GE994" s="231"/>
      <c r="GF994" s="232"/>
      <c r="GG994" s="232"/>
      <c r="GH994" s="231"/>
      <c r="GI994" s="232"/>
      <c r="GJ994" s="231"/>
      <c r="GK994" s="232"/>
      <c r="GL994" s="231"/>
      <c r="GM994" s="232"/>
      <c r="GN994" s="228"/>
      <c r="GO994" s="234"/>
      <c r="GP994" s="298"/>
      <c r="GQ994" s="239"/>
      <c r="GR994" s="298"/>
      <c r="GS994" s="239"/>
      <c r="GT994" s="239"/>
      <c r="GU994" s="239"/>
      <c r="GV994" s="234"/>
      <c r="GW994" s="234"/>
    </row>
    <row r="995" spans="1:205" ht="12.75" hidden="1" outlineLevel="1">
      <c r="A995" s="212"/>
      <c r="B995" s="274"/>
      <c r="C995" s="270"/>
      <c r="D995" s="270"/>
      <c r="E995" s="270"/>
      <c r="F995" s="270"/>
      <c r="G995" s="270"/>
      <c r="H995" s="222"/>
      <c r="I995" s="223"/>
      <c r="J995" s="223"/>
      <c r="K995" s="223"/>
      <c r="L995" s="223"/>
      <c r="M995" s="223"/>
      <c r="N995" s="223"/>
      <c r="O995" s="224"/>
      <c r="P995" s="224"/>
      <c r="Q995" s="222"/>
      <c r="R995" s="222"/>
      <c r="S995" s="222"/>
      <c r="T995" s="223"/>
      <c r="U995" s="223"/>
      <c r="V995" s="223"/>
      <c r="W995" s="223"/>
      <c r="X995" s="223"/>
      <c r="Y995" s="223"/>
      <c r="Z995" s="223"/>
      <c r="AA995" s="223"/>
      <c r="AB995" s="223"/>
      <c r="AC995" s="225">
        <v>0</v>
      </c>
      <c r="AD995" s="225">
        <v>0</v>
      </c>
      <c r="AE995" s="225">
        <v>0</v>
      </c>
      <c r="AF995" s="225">
        <v>0</v>
      </c>
      <c r="AG995" s="226">
        <v>0</v>
      </c>
      <c r="AH995" s="226">
        <v>0</v>
      </c>
      <c r="AI995" s="223"/>
      <c r="AJ995" s="223"/>
      <c r="AK995" s="223"/>
      <c r="AL995" s="223"/>
      <c r="AM995" s="223"/>
      <c r="AN995" s="223"/>
      <c r="AO995" s="223"/>
      <c r="AP995" s="223"/>
      <c r="AQ995" s="223"/>
      <c r="AR995" s="223"/>
      <c r="AS995" s="223"/>
      <c r="AT995" s="223"/>
      <c r="AU995" s="223"/>
      <c r="AV995" s="223"/>
      <c r="AW995" s="223"/>
      <c r="AX995" s="223"/>
      <c r="AY995" s="223"/>
      <c r="AZ995" s="223"/>
      <c r="BA995" s="223"/>
      <c r="BB995" s="223"/>
      <c r="BC995" s="223"/>
      <c r="BD995" s="223"/>
      <c r="BE995" s="223"/>
      <c r="BF995" s="223"/>
      <c r="BG995" s="223"/>
      <c r="BH995" s="223"/>
      <c r="BI995" s="223"/>
      <c r="BJ995" s="223"/>
      <c r="BK995" s="225">
        <v>0</v>
      </c>
      <c r="BL995" s="225">
        <v>0</v>
      </c>
      <c r="BM995" s="225">
        <v>0</v>
      </c>
      <c r="BN995" s="225">
        <v>0</v>
      </c>
      <c r="BO995" s="223"/>
      <c r="BP995" s="223"/>
      <c r="BQ995" s="223"/>
      <c r="BR995" s="223"/>
      <c r="BS995" s="223"/>
      <c r="BT995" s="223"/>
      <c r="BU995" s="223"/>
      <c r="BV995" s="223"/>
      <c r="BW995" s="223"/>
      <c r="BX995" s="223"/>
      <c r="BY995" s="223"/>
      <c r="BZ995" s="223"/>
      <c r="CA995" s="223"/>
      <c r="CB995" s="223"/>
      <c r="CC995" s="223"/>
      <c r="CD995" s="223"/>
      <c r="CE995" s="223"/>
      <c r="CF995" s="223"/>
      <c r="CG995" s="223"/>
      <c r="CH995" s="223"/>
      <c r="CI995" s="223"/>
      <c r="CJ995" s="223"/>
      <c r="CK995" s="223"/>
      <c r="CL995" s="223"/>
      <c r="CM995" s="223"/>
      <c r="CN995" s="223"/>
      <c r="CO995" s="223"/>
      <c r="CP995" s="223"/>
      <c r="CQ995" s="223"/>
      <c r="CR995" s="223"/>
      <c r="CS995" s="223"/>
      <c r="CT995" s="223"/>
      <c r="CU995" s="223"/>
      <c r="CV995" s="223"/>
      <c r="CW995" s="223"/>
      <c r="CX995" s="223"/>
      <c r="CY995" s="223"/>
      <c r="CZ995" s="223"/>
      <c r="DA995" s="223"/>
      <c r="DB995" s="223"/>
      <c r="DC995" s="223"/>
      <c r="DD995" s="223"/>
      <c r="DE995" s="223"/>
      <c r="DF995" s="223"/>
      <c r="DG995" s="223"/>
      <c r="DH995" s="223"/>
      <c r="DI995" s="223"/>
      <c r="DJ995" s="223"/>
      <c r="DK995" s="223"/>
      <c r="DL995" s="223"/>
      <c r="DM995" s="223"/>
      <c r="DN995" s="223"/>
      <c r="DO995" s="223"/>
      <c r="DP995" s="223"/>
      <c r="DQ995" s="223"/>
      <c r="DR995" s="223"/>
      <c r="DS995" s="223"/>
      <c r="DT995" s="223"/>
      <c r="DU995" s="223"/>
      <c r="DV995" s="223"/>
      <c r="DW995" s="223"/>
      <c r="DX995" s="223"/>
      <c r="DY995" s="223"/>
      <c r="DZ995" s="223"/>
      <c r="EA995" s="223"/>
      <c r="EB995" s="223"/>
      <c r="EC995" s="227">
        <v>0</v>
      </c>
      <c r="ED995" s="223"/>
      <c r="EE995" s="223"/>
      <c r="EF995" s="223"/>
      <c r="EG995" s="229"/>
      <c r="EH995" s="229"/>
      <c r="EI995" s="223"/>
      <c r="EJ995" s="229"/>
      <c r="EK995" s="229"/>
      <c r="EL995" s="223"/>
      <c r="EM995" s="229"/>
      <c r="EN995" s="229"/>
      <c r="EO995" s="223"/>
      <c r="EP995" s="229"/>
      <c r="EQ995" s="229"/>
      <c r="ER995" s="222"/>
      <c r="ES995" s="223"/>
      <c r="ET995" s="229"/>
      <c r="EU995" s="229"/>
      <c r="EV995" s="223"/>
      <c r="EW995" s="229"/>
      <c r="EX995" s="229"/>
      <c r="EY995" s="223"/>
      <c r="EZ995" s="229"/>
      <c r="FA995" s="229"/>
      <c r="FB995" s="223"/>
      <c r="FC995" s="229"/>
      <c r="FD995" s="229"/>
      <c r="FE995" s="223"/>
      <c r="FF995" s="229"/>
      <c r="FG995" s="229"/>
      <c r="FH995" s="223"/>
      <c r="FI995" s="229"/>
      <c r="FJ995" s="229"/>
      <c r="FK995" s="223"/>
      <c r="FL995" s="229"/>
      <c r="FM995" s="229"/>
      <c r="FN995" s="223"/>
      <c r="FO995" s="229"/>
      <c r="FP995" s="229"/>
      <c r="FQ995" s="223"/>
      <c r="FR995" s="229"/>
      <c r="FS995" s="229"/>
      <c r="FT995" s="223"/>
      <c r="FU995" s="229"/>
      <c r="FV995" s="229"/>
      <c r="FW995" s="222"/>
      <c r="FX995" s="223"/>
      <c r="FY995" s="229"/>
      <c r="FZ995" s="229"/>
      <c r="GA995" s="230"/>
      <c r="GB995" s="231"/>
      <c r="GC995" s="232"/>
      <c r="GD995" s="232"/>
      <c r="GE995" s="231"/>
      <c r="GF995" s="232"/>
      <c r="GG995" s="232"/>
      <c r="GH995" s="231"/>
      <c r="GI995" s="232"/>
      <c r="GJ995" s="231"/>
      <c r="GK995" s="232"/>
      <c r="GL995" s="231"/>
      <c r="GM995" s="232"/>
      <c r="GN995" s="228"/>
      <c r="GO995" s="234"/>
      <c r="GP995" s="298"/>
      <c r="GQ995" s="239"/>
      <c r="GR995" s="298"/>
      <c r="GS995" s="239"/>
      <c r="GT995" s="239"/>
      <c r="GU995" s="239"/>
      <c r="GV995" s="234"/>
      <c r="GW995" s="234"/>
    </row>
    <row r="996" spans="1:205" ht="12.75" hidden="1" outlineLevel="1">
      <c r="A996" s="212"/>
      <c r="B996" s="274"/>
      <c r="C996" s="270"/>
      <c r="D996" s="270"/>
      <c r="E996" s="270"/>
      <c r="F996" s="270"/>
      <c r="G996" s="270"/>
      <c r="H996" s="222"/>
      <c r="I996" s="223"/>
      <c r="J996" s="223"/>
      <c r="K996" s="223"/>
      <c r="L996" s="223"/>
      <c r="M996" s="223"/>
      <c r="N996" s="223"/>
      <c r="O996" s="224"/>
      <c r="P996" s="224"/>
      <c r="Q996" s="222"/>
      <c r="R996" s="222"/>
      <c r="S996" s="222"/>
      <c r="T996" s="223"/>
      <c r="U996" s="223"/>
      <c r="V996" s="223"/>
      <c r="W996" s="223"/>
      <c r="X996" s="223"/>
      <c r="Y996" s="223"/>
      <c r="Z996" s="223"/>
      <c r="AA996" s="223"/>
      <c r="AB996" s="223"/>
      <c r="AC996" s="225">
        <v>0</v>
      </c>
      <c r="AD996" s="225">
        <v>0</v>
      </c>
      <c r="AE996" s="225">
        <v>0</v>
      </c>
      <c r="AF996" s="225">
        <v>0</v>
      </c>
      <c r="AG996" s="226">
        <v>0</v>
      </c>
      <c r="AH996" s="226">
        <v>0</v>
      </c>
      <c r="AI996" s="223"/>
      <c r="AJ996" s="223"/>
      <c r="AK996" s="223"/>
      <c r="AL996" s="223"/>
      <c r="AM996" s="223"/>
      <c r="AN996" s="223"/>
      <c r="AO996" s="223"/>
      <c r="AP996" s="223"/>
      <c r="AQ996" s="223"/>
      <c r="AR996" s="223"/>
      <c r="AS996" s="223"/>
      <c r="AT996" s="223"/>
      <c r="AU996" s="223"/>
      <c r="AV996" s="223"/>
      <c r="AW996" s="223"/>
      <c r="AX996" s="223"/>
      <c r="AY996" s="223"/>
      <c r="AZ996" s="223"/>
      <c r="BA996" s="223"/>
      <c r="BB996" s="223"/>
      <c r="BC996" s="223"/>
      <c r="BD996" s="223"/>
      <c r="BE996" s="223"/>
      <c r="BF996" s="223"/>
      <c r="BG996" s="223"/>
      <c r="BH996" s="223"/>
      <c r="BI996" s="223"/>
      <c r="BJ996" s="223"/>
      <c r="BK996" s="225">
        <v>0</v>
      </c>
      <c r="BL996" s="225">
        <v>0</v>
      </c>
      <c r="BM996" s="225">
        <v>0</v>
      </c>
      <c r="BN996" s="225">
        <v>0</v>
      </c>
      <c r="BO996" s="223"/>
      <c r="BP996" s="223"/>
      <c r="BQ996" s="223"/>
      <c r="BR996" s="223"/>
      <c r="BS996" s="223"/>
      <c r="BT996" s="223"/>
      <c r="BU996" s="223"/>
      <c r="BV996" s="223"/>
      <c r="BW996" s="223"/>
      <c r="BX996" s="223"/>
      <c r="BY996" s="223"/>
      <c r="BZ996" s="223"/>
      <c r="CA996" s="223"/>
      <c r="CB996" s="223"/>
      <c r="CC996" s="223"/>
      <c r="CD996" s="223"/>
      <c r="CE996" s="223"/>
      <c r="CF996" s="223"/>
      <c r="CG996" s="223"/>
      <c r="CH996" s="223"/>
      <c r="CI996" s="223"/>
      <c r="CJ996" s="223"/>
      <c r="CK996" s="223"/>
      <c r="CL996" s="223"/>
      <c r="CM996" s="223"/>
      <c r="CN996" s="223"/>
      <c r="CO996" s="223"/>
      <c r="CP996" s="223"/>
      <c r="CQ996" s="223"/>
      <c r="CR996" s="223"/>
      <c r="CS996" s="223"/>
      <c r="CT996" s="223"/>
      <c r="CU996" s="223"/>
      <c r="CV996" s="223"/>
      <c r="CW996" s="223"/>
      <c r="CX996" s="223"/>
      <c r="CY996" s="223"/>
      <c r="CZ996" s="223"/>
      <c r="DA996" s="223"/>
      <c r="DB996" s="223"/>
      <c r="DC996" s="223"/>
      <c r="DD996" s="223"/>
      <c r="DE996" s="223"/>
      <c r="DF996" s="223"/>
      <c r="DG996" s="223"/>
      <c r="DH996" s="223"/>
      <c r="DI996" s="223"/>
      <c r="DJ996" s="223"/>
      <c r="DK996" s="223"/>
      <c r="DL996" s="223"/>
      <c r="DM996" s="223"/>
      <c r="DN996" s="223"/>
      <c r="DO996" s="223"/>
      <c r="DP996" s="223"/>
      <c r="DQ996" s="223"/>
      <c r="DR996" s="223"/>
      <c r="DS996" s="223"/>
      <c r="DT996" s="223"/>
      <c r="DU996" s="223"/>
      <c r="DV996" s="223"/>
      <c r="DW996" s="223"/>
      <c r="DX996" s="223"/>
      <c r="DY996" s="223"/>
      <c r="DZ996" s="223"/>
      <c r="EA996" s="223"/>
      <c r="EB996" s="223"/>
      <c r="EC996" s="227">
        <v>0</v>
      </c>
      <c r="ED996" s="223"/>
      <c r="EE996" s="223"/>
      <c r="EF996" s="223"/>
      <c r="EG996" s="229"/>
      <c r="EH996" s="229"/>
      <c r="EI996" s="223"/>
      <c r="EJ996" s="229"/>
      <c r="EK996" s="229"/>
      <c r="EL996" s="223"/>
      <c r="EM996" s="229"/>
      <c r="EN996" s="229"/>
      <c r="EO996" s="223"/>
      <c r="EP996" s="229"/>
      <c r="EQ996" s="229"/>
      <c r="ER996" s="222"/>
      <c r="ES996" s="223"/>
      <c r="ET996" s="229"/>
      <c r="EU996" s="229"/>
      <c r="EV996" s="223"/>
      <c r="EW996" s="229"/>
      <c r="EX996" s="229"/>
      <c r="EY996" s="223"/>
      <c r="EZ996" s="229"/>
      <c r="FA996" s="229"/>
      <c r="FB996" s="223"/>
      <c r="FC996" s="229"/>
      <c r="FD996" s="229"/>
      <c r="FE996" s="223"/>
      <c r="FF996" s="229"/>
      <c r="FG996" s="229"/>
      <c r="FH996" s="223"/>
      <c r="FI996" s="229"/>
      <c r="FJ996" s="229"/>
      <c r="FK996" s="223"/>
      <c r="FL996" s="229"/>
      <c r="FM996" s="229"/>
      <c r="FN996" s="223"/>
      <c r="FO996" s="229"/>
      <c r="FP996" s="229"/>
      <c r="FQ996" s="223"/>
      <c r="FR996" s="229"/>
      <c r="FS996" s="229"/>
      <c r="FT996" s="223"/>
      <c r="FU996" s="229"/>
      <c r="FV996" s="229"/>
      <c r="FW996" s="222"/>
      <c r="FX996" s="223"/>
      <c r="FY996" s="229"/>
      <c r="FZ996" s="229"/>
      <c r="GA996" s="230"/>
      <c r="GB996" s="231"/>
      <c r="GC996" s="232"/>
      <c r="GD996" s="232"/>
      <c r="GE996" s="231"/>
      <c r="GF996" s="232"/>
      <c r="GG996" s="232"/>
      <c r="GH996" s="231"/>
      <c r="GI996" s="232"/>
      <c r="GJ996" s="231"/>
      <c r="GK996" s="232"/>
      <c r="GL996" s="231"/>
      <c r="GM996" s="232"/>
      <c r="GN996" s="228"/>
      <c r="GO996" s="234"/>
      <c r="GP996" s="298"/>
      <c r="GQ996" s="239"/>
      <c r="GR996" s="298"/>
      <c r="GS996" s="239"/>
      <c r="GT996" s="239"/>
      <c r="GU996" s="239"/>
      <c r="GV996" s="234"/>
      <c r="GW996" s="234"/>
    </row>
    <row r="997" spans="1:205" ht="12.75" hidden="1" outlineLevel="1">
      <c r="A997" s="212"/>
      <c r="B997" s="274"/>
      <c r="C997" s="270"/>
      <c r="D997" s="270"/>
      <c r="E997" s="270"/>
      <c r="F997" s="270"/>
      <c r="G997" s="270"/>
      <c r="H997" s="222"/>
      <c r="I997" s="223"/>
      <c r="J997" s="223"/>
      <c r="K997" s="223"/>
      <c r="L997" s="223"/>
      <c r="M997" s="223"/>
      <c r="N997" s="223"/>
      <c r="O997" s="224"/>
      <c r="P997" s="224"/>
      <c r="Q997" s="222"/>
      <c r="R997" s="222"/>
      <c r="S997" s="222"/>
      <c r="T997" s="223"/>
      <c r="U997" s="223"/>
      <c r="V997" s="223"/>
      <c r="W997" s="223"/>
      <c r="X997" s="223"/>
      <c r="Y997" s="223"/>
      <c r="Z997" s="223"/>
      <c r="AA997" s="223"/>
      <c r="AB997" s="223"/>
      <c r="AC997" s="225">
        <v>0</v>
      </c>
      <c r="AD997" s="225">
        <v>0</v>
      </c>
      <c r="AE997" s="225">
        <v>0</v>
      </c>
      <c r="AF997" s="225">
        <v>0</v>
      </c>
      <c r="AG997" s="226">
        <v>0</v>
      </c>
      <c r="AH997" s="226">
        <v>0</v>
      </c>
      <c r="AI997" s="223"/>
      <c r="AJ997" s="223"/>
      <c r="AK997" s="223"/>
      <c r="AL997" s="223"/>
      <c r="AM997" s="223"/>
      <c r="AN997" s="223"/>
      <c r="AO997" s="223"/>
      <c r="AP997" s="223"/>
      <c r="AQ997" s="223"/>
      <c r="AR997" s="223"/>
      <c r="AS997" s="223"/>
      <c r="AT997" s="223"/>
      <c r="AU997" s="223"/>
      <c r="AV997" s="223"/>
      <c r="AW997" s="223"/>
      <c r="AX997" s="223"/>
      <c r="AY997" s="223"/>
      <c r="AZ997" s="223"/>
      <c r="BA997" s="223"/>
      <c r="BB997" s="223"/>
      <c r="BC997" s="223"/>
      <c r="BD997" s="223"/>
      <c r="BE997" s="223"/>
      <c r="BF997" s="223"/>
      <c r="BG997" s="223"/>
      <c r="BH997" s="223"/>
      <c r="BI997" s="223"/>
      <c r="BJ997" s="223"/>
      <c r="BK997" s="225">
        <v>0</v>
      </c>
      <c r="BL997" s="225">
        <v>0</v>
      </c>
      <c r="BM997" s="225">
        <v>0</v>
      </c>
      <c r="BN997" s="225">
        <v>0</v>
      </c>
      <c r="BO997" s="223"/>
      <c r="BP997" s="223"/>
      <c r="BQ997" s="223"/>
      <c r="BR997" s="223"/>
      <c r="BS997" s="223"/>
      <c r="BT997" s="223"/>
      <c r="BU997" s="223"/>
      <c r="BV997" s="223"/>
      <c r="BW997" s="223"/>
      <c r="BX997" s="223"/>
      <c r="BY997" s="223"/>
      <c r="BZ997" s="223"/>
      <c r="CA997" s="223"/>
      <c r="CB997" s="223"/>
      <c r="CC997" s="223"/>
      <c r="CD997" s="223"/>
      <c r="CE997" s="223"/>
      <c r="CF997" s="223"/>
      <c r="CG997" s="223"/>
      <c r="CH997" s="223"/>
      <c r="CI997" s="223"/>
      <c r="CJ997" s="223"/>
      <c r="CK997" s="223"/>
      <c r="CL997" s="223"/>
      <c r="CM997" s="223"/>
      <c r="CN997" s="223"/>
      <c r="CO997" s="223"/>
      <c r="CP997" s="223"/>
      <c r="CQ997" s="223"/>
      <c r="CR997" s="223"/>
      <c r="CS997" s="223"/>
      <c r="CT997" s="223"/>
      <c r="CU997" s="223"/>
      <c r="CV997" s="223"/>
      <c r="CW997" s="223"/>
      <c r="CX997" s="223"/>
      <c r="CY997" s="223"/>
      <c r="CZ997" s="223"/>
      <c r="DA997" s="223"/>
      <c r="DB997" s="223"/>
      <c r="DC997" s="223"/>
      <c r="DD997" s="223"/>
      <c r="DE997" s="223"/>
      <c r="DF997" s="223"/>
      <c r="DG997" s="223"/>
      <c r="DH997" s="223"/>
      <c r="DI997" s="223"/>
      <c r="DJ997" s="223"/>
      <c r="DK997" s="223"/>
      <c r="DL997" s="223"/>
      <c r="DM997" s="223"/>
      <c r="DN997" s="223"/>
      <c r="DO997" s="223"/>
      <c r="DP997" s="223"/>
      <c r="DQ997" s="223"/>
      <c r="DR997" s="223"/>
      <c r="DS997" s="223"/>
      <c r="DT997" s="223"/>
      <c r="DU997" s="223"/>
      <c r="DV997" s="223"/>
      <c r="DW997" s="223"/>
      <c r="DX997" s="223"/>
      <c r="DY997" s="223"/>
      <c r="DZ997" s="223"/>
      <c r="EA997" s="223"/>
      <c r="EB997" s="223"/>
      <c r="EC997" s="227">
        <v>0</v>
      </c>
      <c r="ED997" s="223"/>
      <c r="EE997" s="223"/>
      <c r="EF997" s="223"/>
      <c r="EG997" s="229"/>
      <c r="EH997" s="229"/>
      <c r="EI997" s="223"/>
      <c r="EJ997" s="229"/>
      <c r="EK997" s="229"/>
      <c r="EL997" s="223"/>
      <c r="EM997" s="229"/>
      <c r="EN997" s="229"/>
      <c r="EO997" s="223"/>
      <c r="EP997" s="229"/>
      <c r="EQ997" s="229"/>
      <c r="ER997" s="222"/>
      <c r="ES997" s="223"/>
      <c r="ET997" s="229"/>
      <c r="EU997" s="229"/>
      <c r="EV997" s="223"/>
      <c r="EW997" s="229"/>
      <c r="EX997" s="229"/>
      <c r="EY997" s="223"/>
      <c r="EZ997" s="229"/>
      <c r="FA997" s="229"/>
      <c r="FB997" s="223"/>
      <c r="FC997" s="229"/>
      <c r="FD997" s="229"/>
      <c r="FE997" s="223"/>
      <c r="FF997" s="229"/>
      <c r="FG997" s="229"/>
      <c r="FH997" s="223"/>
      <c r="FI997" s="229"/>
      <c r="FJ997" s="229"/>
      <c r="FK997" s="223"/>
      <c r="FL997" s="229"/>
      <c r="FM997" s="229"/>
      <c r="FN997" s="223"/>
      <c r="FO997" s="229"/>
      <c r="FP997" s="229"/>
      <c r="FQ997" s="223"/>
      <c r="FR997" s="229"/>
      <c r="FS997" s="229"/>
      <c r="FT997" s="223"/>
      <c r="FU997" s="229"/>
      <c r="FV997" s="229"/>
      <c r="FW997" s="222"/>
      <c r="FX997" s="223"/>
      <c r="FY997" s="229"/>
      <c r="FZ997" s="229"/>
      <c r="GA997" s="230"/>
      <c r="GB997" s="231"/>
      <c r="GC997" s="232"/>
      <c r="GD997" s="232"/>
      <c r="GE997" s="231"/>
      <c r="GF997" s="232"/>
      <c r="GG997" s="232"/>
      <c r="GH997" s="231"/>
      <c r="GI997" s="232"/>
      <c r="GJ997" s="231"/>
      <c r="GK997" s="232"/>
      <c r="GL997" s="231"/>
      <c r="GM997" s="232"/>
      <c r="GN997" s="228"/>
      <c r="GO997" s="234"/>
      <c r="GP997" s="298"/>
      <c r="GQ997" s="239"/>
      <c r="GR997" s="298"/>
      <c r="GS997" s="239"/>
      <c r="GT997" s="239"/>
      <c r="GU997" s="239"/>
      <c r="GV997" s="234"/>
      <c r="GW997" s="234"/>
    </row>
    <row r="998" spans="1:205" ht="12.75" hidden="1" outlineLevel="1">
      <c r="A998" s="212"/>
      <c r="B998" s="274"/>
      <c r="C998" s="270"/>
      <c r="D998" s="270"/>
      <c r="E998" s="270"/>
      <c r="F998" s="270"/>
      <c r="G998" s="270"/>
      <c r="H998" s="222"/>
      <c r="I998" s="223"/>
      <c r="J998" s="223"/>
      <c r="K998" s="223"/>
      <c r="L998" s="223"/>
      <c r="M998" s="223"/>
      <c r="N998" s="223"/>
      <c r="O998" s="224"/>
      <c r="P998" s="224"/>
      <c r="Q998" s="222"/>
      <c r="R998" s="222"/>
      <c r="S998" s="222"/>
      <c r="T998" s="223"/>
      <c r="U998" s="223"/>
      <c r="V998" s="223"/>
      <c r="W998" s="223"/>
      <c r="X998" s="223"/>
      <c r="Y998" s="223"/>
      <c r="Z998" s="223"/>
      <c r="AA998" s="223"/>
      <c r="AB998" s="223"/>
      <c r="AC998" s="225">
        <v>0</v>
      </c>
      <c r="AD998" s="225">
        <v>0</v>
      </c>
      <c r="AE998" s="225">
        <v>0</v>
      </c>
      <c r="AF998" s="225">
        <v>0</v>
      </c>
      <c r="AG998" s="226">
        <v>0</v>
      </c>
      <c r="AH998" s="226">
        <v>0</v>
      </c>
      <c r="AI998" s="223"/>
      <c r="AJ998" s="223"/>
      <c r="AK998" s="223"/>
      <c r="AL998" s="223"/>
      <c r="AM998" s="223"/>
      <c r="AN998" s="223"/>
      <c r="AO998" s="223"/>
      <c r="AP998" s="223"/>
      <c r="AQ998" s="223"/>
      <c r="AR998" s="223"/>
      <c r="AS998" s="223"/>
      <c r="AT998" s="223"/>
      <c r="AU998" s="223"/>
      <c r="AV998" s="223"/>
      <c r="AW998" s="223"/>
      <c r="AX998" s="223"/>
      <c r="AY998" s="223"/>
      <c r="AZ998" s="223"/>
      <c r="BA998" s="223"/>
      <c r="BB998" s="223"/>
      <c r="BC998" s="223"/>
      <c r="BD998" s="223"/>
      <c r="BE998" s="223"/>
      <c r="BF998" s="223"/>
      <c r="BG998" s="223"/>
      <c r="BH998" s="223"/>
      <c r="BI998" s="223"/>
      <c r="BJ998" s="223"/>
      <c r="BK998" s="225">
        <v>0</v>
      </c>
      <c r="BL998" s="225">
        <v>0</v>
      </c>
      <c r="BM998" s="225">
        <v>0</v>
      </c>
      <c r="BN998" s="225">
        <v>0</v>
      </c>
      <c r="BO998" s="223"/>
      <c r="BP998" s="223"/>
      <c r="BQ998" s="223"/>
      <c r="BR998" s="223"/>
      <c r="BS998" s="223"/>
      <c r="BT998" s="223"/>
      <c r="BU998" s="223"/>
      <c r="BV998" s="223"/>
      <c r="BW998" s="223"/>
      <c r="BX998" s="223"/>
      <c r="BY998" s="223"/>
      <c r="BZ998" s="223"/>
      <c r="CA998" s="223"/>
      <c r="CB998" s="223"/>
      <c r="CC998" s="223"/>
      <c r="CD998" s="223"/>
      <c r="CE998" s="223"/>
      <c r="CF998" s="223"/>
      <c r="CG998" s="223"/>
      <c r="CH998" s="223"/>
      <c r="CI998" s="223"/>
      <c r="CJ998" s="223"/>
      <c r="CK998" s="223"/>
      <c r="CL998" s="223"/>
      <c r="CM998" s="223"/>
      <c r="CN998" s="223"/>
      <c r="CO998" s="223"/>
      <c r="CP998" s="223"/>
      <c r="CQ998" s="223"/>
      <c r="CR998" s="223"/>
      <c r="CS998" s="223"/>
      <c r="CT998" s="223"/>
      <c r="CU998" s="223"/>
      <c r="CV998" s="223"/>
      <c r="CW998" s="223"/>
      <c r="CX998" s="223"/>
      <c r="CY998" s="223"/>
      <c r="CZ998" s="223"/>
      <c r="DA998" s="223"/>
      <c r="DB998" s="223"/>
      <c r="DC998" s="223"/>
      <c r="DD998" s="223"/>
      <c r="DE998" s="223"/>
      <c r="DF998" s="223"/>
      <c r="DG998" s="223"/>
      <c r="DH998" s="223"/>
      <c r="DI998" s="223"/>
      <c r="DJ998" s="223"/>
      <c r="DK998" s="223"/>
      <c r="DL998" s="223"/>
      <c r="DM998" s="223"/>
      <c r="DN998" s="223"/>
      <c r="DO998" s="223"/>
      <c r="DP998" s="223"/>
      <c r="DQ998" s="223"/>
      <c r="DR998" s="223"/>
      <c r="DS998" s="223"/>
      <c r="DT998" s="223"/>
      <c r="DU998" s="223"/>
      <c r="DV998" s="223"/>
      <c r="DW998" s="223"/>
      <c r="DX998" s="223"/>
      <c r="DY998" s="223"/>
      <c r="DZ998" s="223"/>
      <c r="EA998" s="223"/>
      <c r="EB998" s="223"/>
      <c r="EC998" s="227">
        <v>0</v>
      </c>
      <c r="ED998" s="223"/>
      <c r="EE998" s="223"/>
      <c r="EF998" s="223"/>
      <c r="EG998" s="229"/>
      <c r="EH998" s="229"/>
      <c r="EI998" s="223"/>
      <c r="EJ998" s="229"/>
      <c r="EK998" s="229"/>
      <c r="EL998" s="223"/>
      <c r="EM998" s="229"/>
      <c r="EN998" s="229"/>
      <c r="EO998" s="223"/>
      <c r="EP998" s="229"/>
      <c r="EQ998" s="229"/>
      <c r="ER998" s="222"/>
      <c r="ES998" s="223"/>
      <c r="ET998" s="229"/>
      <c r="EU998" s="229"/>
      <c r="EV998" s="223"/>
      <c r="EW998" s="229"/>
      <c r="EX998" s="229"/>
      <c r="EY998" s="223"/>
      <c r="EZ998" s="229"/>
      <c r="FA998" s="229"/>
      <c r="FB998" s="223"/>
      <c r="FC998" s="229"/>
      <c r="FD998" s="229"/>
      <c r="FE998" s="223"/>
      <c r="FF998" s="229"/>
      <c r="FG998" s="229"/>
      <c r="FH998" s="223"/>
      <c r="FI998" s="229"/>
      <c r="FJ998" s="229"/>
      <c r="FK998" s="223"/>
      <c r="FL998" s="229"/>
      <c r="FM998" s="229"/>
      <c r="FN998" s="223"/>
      <c r="FO998" s="229"/>
      <c r="FP998" s="229"/>
      <c r="FQ998" s="223"/>
      <c r="FR998" s="229"/>
      <c r="FS998" s="229"/>
      <c r="FT998" s="223"/>
      <c r="FU998" s="229"/>
      <c r="FV998" s="229"/>
      <c r="FW998" s="222"/>
      <c r="FX998" s="223"/>
      <c r="FY998" s="229"/>
      <c r="FZ998" s="229"/>
      <c r="GA998" s="230"/>
      <c r="GB998" s="231"/>
      <c r="GC998" s="232"/>
      <c r="GD998" s="232"/>
      <c r="GE998" s="231"/>
      <c r="GF998" s="232"/>
      <c r="GG998" s="232"/>
      <c r="GH998" s="231"/>
      <c r="GI998" s="232"/>
      <c r="GJ998" s="231"/>
      <c r="GK998" s="232"/>
      <c r="GL998" s="231"/>
      <c r="GM998" s="232"/>
      <c r="GN998" s="228"/>
      <c r="GO998" s="234"/>
      <c r="GP998" s="298"/>
      <c r="GQ998" s="239"/>
      <c r="GR998" s="298"/>
      <c r="GS998" s="239"/>
      <c r="GT998" s="239"/>
      <c r="GU998" s="239"/>
      <c r="GV998" s="234"/>
      <c r="GW998" s="234"/>
    </row>
    <row r="999" spans="1:205" ht="12.75" hidden="1" outlineLevel="1">
      <c r="A999" s="212"/>
      <c r="B999" s="274"/>
      <c r="C999" s="270"/>
      <c r="D999" s="270"/>
      <c r="E999" s="270"/>
      <c r="F999" s="270"/>
      <c r="G999" s="270"/>
      <c r="H999" s="222"/>
      <c r="I999" s="223"/>
      <c r="J999" s="223"/>
      <c r="K999" s="223"/>
      <c r="L999" s="223"/>
      <c r="M999" s="223"/>
      <c r="N999" s="223"/>
      <c r="O999" s="224"/>
      <c r="P999" s="224"/>
      <c r="Q999" s="222"/>
      <c r="R999" s="222"/>
      <c r="S999" s="222"/>
      <c r="T999" s="223"/>
      <c r="U999" s="223"/>
      <c r="V999" s="223"/>
      <c r="W999" s="223"/>
      <c r="X999" s="223"/>
      <c r="Y999" s="223"/>
      <c r="Z999" s="223"/>
      <c r="AA999" s="223"/>
      <c r="AB999" s="223"/>
      <c r="AC999" s="225">
        <v>0</v>
      </c>
      <c r="AD999" s="225">
        <v>0</v>
      </c>
      <c r="AE999" s="225">
        <v>0</v>
      </c>
      <c r="AF999" s="225">
        <v>0</v>
      </c>
      <c r="AG999" s="226">
        <v>0</v>
      </c>
      <c r="AH999" s="226">
        <v>0</v>
      </c>
      <c r="AI999" s="223"/>
      <c r="AJ999" s="223"/>
      <c r="AK999" s="223"/>
      <c r="AL999" s="223"/>
      <c r="AM999" s="223"/>
      <c r="AN999" s="223"/>
      <c r="AO999" s="223"/>
      <c r="AP999" s="223"/>
      <c r="AQ999" s="223"/>
      <c r="AR999" s="223"/>
      <c r="AS999" s="223"/>
      <c r="AT999" s="223"/>
      <c r="AU999" s="223"/>
      <c r="AV999" s="223"/>
      <c r="AW999" s="223"/>
      <c r="AX999" s="223"/>
      <c r="AY999" s="223"/>
      <c r="AZ999" s="223"/>
      <c r="BA999" s="223"/>
      <c r="BB999" s="223"/>
      <c r="BC999" s="223"/>
      <c r="BD999" s="223"/>
      <c r="BE999" s="223"/>
      <c r="BF999" s="223"/>
      <c r="BG999" s="223"/>
      <c r="BH999" s="223"/>
      <c r="BI999" s="223"/>
      <c r="BJ999" s="223"/>
      <c r="BK999" s="225">
        <v>0</v>
      </c>
      <c r="BL999" s="225">
        <v>0</v>
      </c>
      <c r="BM999" s="225">
        <v>0</v>
      </c>
      <c r="BN999" s="225">
        <v>0</v>
      </c>
      <c r="BO999" s="223"/>
      <c r="BP999" s="223"/>
      <c r="BQ999" s="223"/>
      <c r="BR999" s="223"/>
      <c r="BS999" s="223"/>
      <c r="BT999" s="223"/>
      <c r="BU999" s="223"/>
      <c r="BV999" s="223"/>
      <c r="BW999" s="223"/>
      <c r="BX999" s="223"/>
      <c r="BY999" s="223"/>
      <c r="BZ999" s="223"/>
      <c r="CA999" s="223"/>
      <c r="CB999" s="223"/>
      <c r="CC999" s="223"/>
      <c r="CD999" s="223"/>
      <c r="CE999" s="223"/>
      <c r="CF999" s="223"/>
      <c r="CG999" s="223"/>
      <c r="CH999" s="223"/>
      <c r="CI999" s="223"/>
      <c r="CJ999" s="223"/>
      <c r="CK999" s="223"/>
      <c r="CL999" s="223"/>
      <c r="CM999" s="223"/>
      <c r="CN999" s="223"/>
      <c r="CO999" s="223"/>
      <c r="CP999" s="223"/>
      <c r="CQ999" s="223"/>
      <c r="CR999" s="223"/>
      <c r="CS999" s="223"/>
      <c r="CT999" s="223"/>
      <c r="CU999" s="223"/>
      <c r="CV999" s="223"/>
      <c r="CW999" s="223"/>
      <c r="CX999" s="223"/>
      <c r="CY999" s="223"/>
      <c r="CZ999" s="223"/>
      <c r="DA999" s="223"/>
      <c r="DB999" s="223"/>
      <c r="DC999" s="223"/>
      <c r="DD999" s="223"/>
      <c r="DE999" s="223"/>
      <c r="DF999" s="223"/>
      <c r="DG999" s="223"/>
      <c r="DH999" s="223"/>
      <c r="DI999" s="223"/>
      <c r="DJ999" s="223"/>
      <c r="DK999" s="223"/>
      <c r="DL999" s="223"/>
      <c r="DM999" s="223"/>
      <c r="DN999" s="223"/>
      <c r="DO999" s="223"/>
      <c r="DP999" s="223"/>
      <c r="DQ999" s="223"/>
      <c r="DR999" s="223"/>
      <c r="DS999" s="223"/>
      <c r="DT999" s="223"/>
      <c r="DU999" s="223"/>
      <c r="DV999" s="223"/>
      <c r="DW999" s="223"/>
      <c r="DX999" s="223"/>
      <c r="DY999" s="223"/>
      <c r="DZ999" s="223"/>
      <c r="EA999" s="223"/>
      <c r="EB999" s="223"/>
      <c r="EC999" s="227">
        <v>0</v>
      </c>
      <c r="ED999" s="223"/>
      <c r="EE999" s="223"/>
      <c r="EF999" s="223"/>
      <c r="EG999" s="229"/>
      <c r="EH999" s="229"/>
      <c r="EI999" s="223"/>
      <c r="EJ999" s="229"/>
      <c r="EK999" s="229"/>
      <c r="EL999" s="223"/>
      <c r="EM999" s="229"/>
      <c r="EN999" s="229"/>
      <c r="EO999" s="223"/>
      <c r="EP999" s="229"/>
      <c r="EQ999" s="229"/>
      <c r="ER999" s="222"/>
      <c r="ES999" s="223"/>
      <c r="ET999" s="229"/>
      <c r="EU999" s="229"/>
      <c r="EV999" s="223"/>
      <c r="EW999" s="229"/>
      <c r="EX999" s="229"/>
      <c r="EY999" s="223"/>
      <c r="EZ999" s="229"/>
      <c r="FA999" s="229"/>
      <c r="FB999" s="223"/>
      <c r="FC999" s="229"/>
      <c r="FD999" s="229"/>
      <c r="FE999" s="223"/>
      <c r="FF999" s="229"/>
      <c r="FG999" s="229"/>
      <c r="FH999" s="223"/>
      <c r="FI999" s="229"/>
      <c r="FJ999" s="229"/>
      <c r="FK999" s="223"/>
      <c r="FL999" s="229"/>
      <c r="FM999" s="229"/>
      <c r="FN999" s="223"/>
      <c r="FO999" s="229"/>
      <c r="FP999" s="229"/>
      <c r="FQ999" s="223"/>
      <c r="FR999" s="229"/>
      <c r="FS999" s="229"/>
      <c r="FT999" s="223"/>
      <c r="FU999" s="229"/>
      <c r="FV999" s="229"/>
      <c r="FW999" s="222"/>
      <c r="FX999" s="223"/>
      <c r="FY999" s="229"/>
      <c r="FZ999" s="229"/>
      <c r="GA999" s="230"/>
      <c r="GB999" s="231"/>
      <c r="GC999" s="232"/>
      <c r="GD999" s="232"/>
      <c r="GE999" s="231"/>
      <c r="GF999" s="232"/>
      <c r="GG999" s="232"/>
      <c r="GH999" s="231"/>
      <c r="GI999" s="232"/>
      <c r="GJ999" s="231"/>
      <c r="GK999" s="232"/>
      <c r="GL999" s="231"/>
      <c r="GM999" s="232"/>
      <c r="GN999" s="228"/>
      <c r="GO999" s="234"/>
      <c r="GP999" s="298"/>
      <c r="GQ999" s="239"/>
      <c r="GR999" s="298"/>
      <c r="GS999" s="239"/>
      <c r="GT999" s="239"/>
      <c r="GU999" s="239"/>
      <c r="GV999" s="234"/>
      <c r="GW999" s="234"/>
    </row>
    <row r="1000" spans="1:205" ht="12.75" hidden="1" outlineLevel="1">
      <c r="A1000" s="212"/>
      <c r="B1000" s="274"/>
      <c r="C1000" s="270"/>
      <c r="D1000" s="270"/>
      <c r="E1000" s="270"/>
      <c r="F1000" s="270"/>
      <c r="G1000" s="270"/>
      <c r="H1000" s="222"/>
      <c r="I1000" s="223"/>
      <c r="J1000" s="223"/>
      <c r="K1000" s="223"/>
      <c r="L1000" s="223"/>
      <c r="M1000" s="223"/>
      <c r="N1000" s="223"/>
      <c r="O1000" s="224"/>
      <c r="P1000" s="224"/>
      <c r="Q1000" s="222"/>
      <c r="R1000" s="222"/>
      <c r="S1000" s="222"/>
      <c r="T1000" s="223"/>
      <c r="U1000" s="223"/>
      <c r="V1000" s="223"/>
      <c r="W1000" s="223"/>
      <c r="X1000" s="223"/>
      <c r="Y1000" s="223"/>
      <c r="Z1000" s="223"/>
      <c r="AA1000" s="223"/>
      <c r="AB1000" s="223"/>
      <c r="AC1000" s="225">
        <v>0</v>
      </c>
      <c r="AD1000" s="225">
        <v>0</v>
      </c>
      <c r="AE1000" s="225">
        <v>0</v>
      </c>
      <c r="AF1000" s="225">
        <v>0</v>
      </c>
      <c r="AG1000" s="226">
        <v>0</v>
      </c>
      <c r="AH1000" s="226">
        <v>0</v>
      </c>
      <c r="AI1000" s="223"/>
      <c r="AJ1000" s="223"/>
      <c r="AK1000" s="223"/>
      <c r="AL1000" s="223"/>
      <c r="AM1000" s="223"/>
      <c r="AN1000" s="223"/>
      <c r="AO1000" s="223"/>
      <c r="AP1000" s="223"/>
      <c r="AQ1000" s="223"/>
      <c r="AR1000" s="223"/>
      <c r="AS1000" s="223"/>
      <c r="AT1000" s="223"/>
      <c r="AU1000" s="223"/>
      <c r="AV1000" s="223"/>
      <c r="AW1000" s="223"/>
      <c r="AX1000" s="223"/>
      <c r="AY1000" s="223"/>
      <c r="AZ1000" s="223"/>
      <c r="BA1000" s="223"/>
      <c r="BB1000" s="223"/>
      <c r="BC1000" s="223"/>
      <c r="BD1000" s="223"/>
      <c r="BE1000" s="223"/>
      <c r="BF1000" s="223"/>
      <c r="BG1000" s="223"/>
      <c r="BH1000" s="223"/>
      <c r="BI1000" s="223"/>
      <c r="BJ1000" s="223"/>
      <c r="BK1000" s="225">
        <v>0</v>
      </c>
      <c r="BL1000" s="225">
        <v>0</v>
      </c>
      <c r="BM1000" s="225">
        <v>0</v>
      </c>
      <c r="BN1000" s="225">
        <v>0</v>
      </c>
      <c r="BO1000" s="223"/>
      <c r="BP1000" s="223"/>
      <c r="BQ1000" s="223"/>
      <c r="BR1000" s="223"/>
      <c r="BS1000" s="223"/>
      <c r="BT1000" s="223"/>
      <c r="BU1000" s="223"/>
      <c r="BV1000" s="223"/>
      <c r="BW1000" s="223"/>
      <c r="BX1000" s="223"/>
      <c r="BY1000" s="223"/>
      <c r="BZ1000" s="223"/>
      <c r="CA1000" s="223"/>
      <c r="CB1000" s="223"/>
      <c r="CC1000" s="223"/>
      <c r="CD1000" s="223"/>
      <c r="CE1000" s="223"/>
      <c r="CF1000" s="223"/>
      <c r="CG1000" s="223"/>
      <c r="CH1000" s="223"/>
      <c r="CI1000" s="223"/>
      <c r="CJ1000" s="223"/>
      <c r="CK1000" s="223"/>
      <c r="CL1000" s="223"/>
      <c r="CM1000" s="223"/>
      <c r="CN1000" s="223"/>
      <c r="CO1000" s="223"/>
      <c r="CP1000" s="223"/>
      <c r="CQ1000" s="223"/>
      <c r="CR1000" s="223"/>
      <c r="CS1000" s="223"/>
      <c r="CT1000" s="223"/>
      <c r="CU1000" s="223"/>
      <c r="CV1000" s="223"/>
      <c r="CW1000" s="223"/>
      <c r="CX1000" s="223"/>
      <c r="CY1000" s="223"/>
      <c r="CZ1000" s="223"/>
      <c r="DA1000" s="223"/>
      <c r="DB1000" s="223"/>
      <c r="DC1000" s="223"/>
      <c r="DD1000" s="223"/>
      <c r="DE1000" s="223"/>
      <c r="DF1000" s="223"/>
      <c r="DG1000" s="223"/>
      <c r="DH1000" s="223"/>
      <c r="DI1000" s="223"/>
      <c r="DJ1000" s="223"/>
      <c r="DK1000" s="223"/>
      <c r="DL1000" s="223"/>
      <c r="DM1000" s="223"/>
      <c r="DN1000" s="223"/>
      <c r="DO1000" s="223"/>
      <c r="DP1000" s="223"/>
      <c r="DQ1000" s="223"/>
      <c r="DR1000" s="223"/>
      <c r="DS1000" s="223"/>
      <c r="DT1000" s="223"/>
      <c r="DU1000" s="223"/>
      <c r="DV1000" s="223"/>
      <c r="DW1000" s="223"/>
      <c r="DX1000" s="223"/>
      <c r="DY1000" s="223"/>
      <c r="DZ1000" s="223"/>
      <c r="EA1000" s="223"/>
      <c r="EB1000" s="223"/>
      <c r="EC1000" s="227">
        <v>0</v>
      </c>
      <c r="ED1000" s="223"/>
      <c r="EE1000" s="223"/>
      <c r="EF1000" s="223"/>
      <c r="EG1000" s="229"/>
      <c r="EH1000" s="229"/>
      <c r="EI1000" s="223"/>
      <c r="EJ1000" s="229"/>
      <c r="EK1000" s="229"/>
      <c r="EL1000" s="223"/>
      <c r="EM1000" s="229"/>
      <c r="EN1000" s="229"/>
      <c r="EO1000" s="223"/>
      <c r="EP1000" s="229"/>
      <c r="EQ1000" s="229"/>
      <c r="ER1000" s="222"/>
      <c r="ES1000" s="223"/>
      <c r="ET1000" s="229"/>
      <c r="EU1000" s="229"/>
      <c r="EV1000" s="223"/>
      <c r="EW1000" s="229"/>
      <c r="EX1000" s="229"/>
      <c r="EY1000" s="223"/>
      <c r="EZ1000" s="229"/>
      <c r="FA1000" s="229"/>
      <c r="FB1000" s="223"/>
      <c r="FC1000" s="229"/>
      <c r="FD1000" s="229"/>
      <c r="FE1000" s="223"/>
      <c r="FF1000" s="229"/>
      <c r="FG1000" s="229"/>
      <c r="FH1000" s="223"/>
      <c r="FI1000" s="229"/>
      <c r="FJ1000" s="229"/>
      <c r="FK1000" s="223"/>
      <c r="FL1000" s="229"/>
      <c r="FM1000" s="229"/>
      <c r="FN1000" s="223"/>
      <c r="FO1000" s="229"/>
      <c r="FP1000" s="229"/>
      <c r="FQ1000" s="223"/>
      <c r="FR1000" s="229"/>
      <c r="FS1000" s="229"/>
      <c r="FT1000" s="223"/>
      <c r="FU1000" s="229"/>
      <c r="FV1000" s="229"/>
      <c r="FW1000" s="222"/>
      <c r="FX1000" s="223"/>
      <c r="FY1000" s="229"/>
      <c r="FZ1000" s="229"/>
      <c r="GA1000" s="230"/>
      <c r="GB1000" s="231"/>
      <c r="GC1000" s="232"/>
      <c r="GD1000" s="232"/>
      <c r="GE1000" s="231"/>
      <c r="GF1000" s="232"/>
      <c r="GG1000" s="232"/>
      <c r="GH1000" s="231"/>
      <c r="GI1000" s="232"/>
      <c r="GJ1000" s="231"/>
      <c r="GK1000" s="232"/>
      <c r="GL1000" s="231"/>
      <c r="GM1000" s="232"/>
      <c r="GN1000" s="228"/>
      <c r="GO1000" s="234"/>
      <c r="GP1000" s="298"/>
      <c r="GQ1000" s="239"/>
      <c r="GR1000" s="298"/>
      <c r="GS1000" s="239"/>
      <c r="GT1000" s="239"/>
      <c r="GU1000" s="239"/>
      <c r="GV1000" s="234"/>
      <c r="GW1000" s="234"/>
    </row>
    <row r="1001" spans="1:205" ht="12.75" hidden="1" outlineLevel="1">
      <c r="A1001" s="212"/>
      <c r="B1001" s="274"/>
      <c r="C1001" s="270"/>
      <c r="D1001" s="270"/>
      <c r="E1001" s="270"/>
      <c r="F1001" s="270"/>
      <c r="G1001" s="270"/>
      <c r="H1001" s="222"/>
      <c r="I1001" s="223"/>
      <c r="J1001" s="223"/>
      <c r="K1001" s="223"/>
      <c r="L1001" s="223"/>
      <c r="M1001" s="223"/>
      <c r="N1001" s="223"/>
      <c r="O1001" s="224"/>
      <c r="P1001" s="224"/>
      <c r="Q1001" s="222"/>
      <c r="R1001" s="222"/>
      <c r="S1001" s="222"/>
      <c r="T1001" s="223"/>
      <c r="U1001" s="223"/>
      <c r="V1001" s="223"/>
      <c r="W1001" s="223"/>
      <c r="X1001" s="223"/>
      <c r="Y1001" s="223"/>
      <c r="Z1001" s="223"/>
      <c r="AA1001" s="223"/>
      <c r="AB1001" s="223"/>
      <c r="AC1001" s="225">
        <v>0</v>
      </c>
      <c r="AD1001" s="225">
        <v>0</v>
      </c>
      <c r="AE1001" s="225">
        <v>0</v>
      </c>
      <c r="AF1001" s="225">
        <v>0</v>
      </c>
      <c r="AG1001" s="226">
        <v>0</v>
      </c>
      <c r="AH1001" s="226">
        <v>0</v>
      </c>
      <c r="AI1001" s="223"/>
      <c r="AJ1001" s="223"/>
      <c r="AK1001" s="223"/>
      <c r="AL1001" s="223"/>
      <c r="AM1001" s="223"/>
      <c r="AN1001" s="223"/>
      <c r="AO1001" s="223"/>
      <c r="AP1001" s="223"/>
      <c r="AQ1001" s="223"/>
      <c r="AR1001" s="223"/>
      <c r="AS1001" s="223"/>
      <c r="AT1001" s="223"/>
      <c r="AU1001" s="223"/>
      <c r="AV1001" s="223"/>
      <c r="AW1001" s="223"/>
      <c r="AX1001" s="223"/>
      <c r="AY1001" s="223"/>
      <c r="AZ1001" s="223"/>
      <c r="BA1001" s="223"/>
      <c r="BB1001" s="223"/>
      <c r="BC1001" s="223"/>
      <c r="BD1001" s="223"/>
      <c r="BE1001" s="223"/>
      <c r="BF1001" s="223"/>
      <c r="BG1001" s="223"/>
      <c r="BH1001" s="223"/>
      <c r="BI1001" s="223"/>
      <c r="BJ1001" s="223"/>
      <c r="BK1001" s="225">
        <v>0</v>
      </c>
      <c r="BL1001" s="225">
        <v>0</v>
      </c>
      <c r="BM1001" s="225">
        <v>0</v>
      </c>
      <c r="BN1001" s="225">
        <v>0</v>
      </c>
      <c r="BO1001" s="223"/>
      <c r="BP1001" s="223"/>
      <c r="BQ1001" s="223"/>
      <c r="BR1001" s="223"/>
      <c r="BS1001" s="223"/>
      <c r="BT1001" s="223"/>
      <c r="BU1001" s="223"/>
      <c r="BV1001" s="223"/>
      <c r="BW1001" s="223"/>
      <c r="BX1001" s="223"/>
      <c r="BY1001" s="223"/>
      <c r="BZ1001" s="223"/>
      <c r="CA1001" s="223"/>
      <c r="CB1001" s="223"/>
      <c r="CC1001" s="223"/>
      <c r="CD1001" s="223"/>
      <c r="CE1001" s="223"/>
      <c r="CF1001" s="223"/>
      <c r="CG1001" s="223"/>
      <c r="CH1001" s="223"/>
      <c r="CI1001" s="223"/>
      <c r="CJ1001" s="223"/>
      <c r="CK1001" s="223"/>
      <c r="CL1001" s="223"/>
      <c r="CM1001" s="223"/>
      <c r="CN1001" s="223"/>
      <c r="CO1001" s="223"/>
      <c r="CP1001" s="223"/>
      <c r="CQ1001" s="223"/>
      <c r="CR1001" s="223"/>
      <c r="CS1001" s="223"/>
      <c r="CT1001" s="223"/>
      <c r="CU1001" s="223"/>
      <c r="CV1001" s="223"/>
      <c r="CW1001" s="223"/>
      <c r="CX1001" s="223"/>
      <c r="CY1001" s="223"/>
      <c r="CZ1001" s="223"/>
      <c r="DA1001" s="223"/>
      <c r="DB1001" s="223"/>
      <c r="DC1001" s="223"/>
      <c r="DD1001" s="223"/>
      <c r="DE1001" s="223"/>
      <c r="DF1001" s="223"/>
      <c r="DG1001" s="223"/>
      <c r="DH1001" s="223"/>
      <c r="DI1001" s="223"/>
      <c r="DJ1001" s="223"/>
      <c r="DK1001" s="223"/>
      <c r="DL1001" s="223"/>
      <c r="DM1001" s="223"/>
      <c r="DN1001" s="223"/>
      <c r="DO1001" s="223"/>
      <c r="DP1001" s="223"/>
      <c r="DQ1001" s="223"/>
      <c r="DR1001" s="223"/>
      <c r="DS1001" s="223"/>
      <c r="DT1001" s="223"/>
      <c r="DU1001" s="223"/>
      <c r="DV1001" s="223"/>
      <c r="DW1001" s="223"/>
      <c r="DX1001" s="223"/>
      <c r="DY1001" s="223"/>
      <c r="DZ1001" s="223"/>
      <c r="EA1001" s="223"/>
      <c r="EB1001" s="223"/>
      <c r="EC1001" s="227">
        <v>0</v>
      </c>
      <c r="ED1001" s="223"/>
      <c r="EE1001" s="223"/>
      <c r="EF1001" s="223"/>
      <c r="EG1001" s="229"/>
      <c r="EH1001" s="229"/>
      <c r="EI1001" s="223"/>
      <c r="EJ1001" s="229"/>
      <c r="EK1001" s="229"/>
      <c r="EL1001" s="223"/>
      <c r="EM1001" s="229"/>
      <c r="EN1001" s="229"/>
      <c r="EO1001" s="223"/>
      <c r="EP1001" s="229"/>
      <c r="EQ1001" s="229"/>
      <c r="ER1001" s="222"/>
      <c r="ES1001" s="223"/>
      <c r="ET1001" s="229"/>
      <c r="EU1001" s="229"/>
      <c r="EV1001" s="223"/>
      <c r="EW1001" s="229"/>
      <c r="EX1001" s="229"/>
      <c r="EY1001" s="223"/>
      <c r="EZ1001" s="229"/>
      <c r="FA1001" s="229"/>
      <c r="FB1001" s="223"/>
      <c r="FC1001" s="229"/>
      <c r="FD1001" s="229"/>
      <c r="FE1001" s="223"/>
      <c r="FF1001" s="229"/>
      <c r="FG1001" s="229"/>
      <c r="FH1001" s="223"/>
      <c r="FI1001" s="229"/>
      <c r="FJ1001" s="229"/>
      <c r="FK1001" s="223"/>
      <c r="FL1001" s="229"/>
      <c r="FM1001" s="229"/>
      <c r="FN1001" s="223"/>
      <c r="FO1001" s="229"/>
      <c r="FP1001" s="229"/>
      <c r="FQ1001" s="223"/>
      <c r="FR1001" s="229"/>
      <c r="FS1001" s="229"/>
      <c r="FT1001" s="223"/>
      <c r="FU1001" s="229"/>
      <c r="FV1001" s="229"/>
      <c r="FW1001" s="222"/>
      <c r="FX1001" s="223"/>
      <c r="FY1001" s="229"/>
      <c r="FZ1001" s="229"/>
      <c r="GA1001" s="230"/>
      <c r="GB1001" s="231"/>
      <c r="GC1001" s="232"/>
      <c r="GD1001" s="232"/>
      <c r="GE1001" s="231"/>
      <c r="GF1001" s="232"/>
      <c r="GG1001" s="232"/>
      <c r="GH1001" s="231"/>
      <c r="GI1001" s="232"/>
      <c r="GJ1001" s="231"/>
      <c r="GK1001" s="232"/>
      <c r="GL1001" s="231"/>
      <c r="GM1001" s="232"/>
      <c r="GN1001" s="228"/>
      <c r="GO1001" s="234"/>
      <c r="GP1001" s="298"/>
      <c r="GQ1001" s="239"/>
      <c r="GR1001" s="298"/>
      <c r="GS1001" s="239"/>
      <c r="GT1001" s="239"/>
      <c r="GU1001" s="239"/>
      <c r="GV1001" s="234"/>
      <c r="GW1001" s="234"/>
    </row>
    <row r="1002" spans="1:205" ht="12.75" hidden="1" outlineLevel="1">
      <c r="A1002" s="212"/>
      <c r="B1002" s="274"/>
      <c r="C1002" s="270"/>
      <c r="D1002" s="270"/>
      <c r="E1002" s="270"/>
      <c r="F1002" s="270"/>
      <c r="G1002" s="270"/>
      <c r="H1002" s="222"/>
      <c r="I1002" s="223"/>
      <c r="J1002" s="223"/>
      <c r="K1002" s="223"/>
      <c r="L1002" s="223"/>
      <c r="M1002" s="223"/>
      <c r="N1002" s="223"/>
      <c r="O1002" s="224"/>
      <c r="P1002" s="224"/>
      <c r="Q1002" s="222"/>
      <c r="R1002" s="222"/>
      <c r="S1002" s="222"/>
      <c r="T1002" s="223"/>
      <c r="U1002" s="223"/>
      <c r="V1002" s="223"/>
      <c r="W1002" s="223"/>
      <c r="X1002" s="223"/>
      <c r="Y1002" s="223"/>
      <c r="Z1002" s="223"/>
      <c r="AA1002" s="223"/>
      <c r="AB1002" s="223"/>
      <c r="AC1002" s="225">
        <v>0</v>
      </c>
      <c r="AD1002" s="225">
        <v>0</v>
      </c>
      <c r="AE1002" s="225">
        <v>0</v>
      </c>
      <c r="AF1002" s="225">
        <v>0</v>
      </c>
      <c r="AG1002" s="226">
        <v>0</v>
      </c>
      <c r="AH1002" s="226">
        <v>0</v>
      </c>
      <c r="AI1002" s="223"/>
      <c r="AJ1002" s="223"/>
      <c r="AK1002" s="223"/>
      <c r="AL1002" s="223"/>
      <c r="AM1002" s="223"/>
      <c r="AN1002" s="223"/>
      <c r="AO1002" s="223"/>
      <c r="AP1002" s="223"/>
      <c r="AQ1002" s="223"/>
      <c r="AR1002" s="223"/>
      <c r="AS1002" s="223"/>
      <c r="AT1002" s="223"/>
      <c r="AU1002" s="223"/>
      <c r="AV1002" s="223"/>
      <c r="AW1002" s="223"/>
      <c r="AX1002" s="223"/>
      <c r="AY1002" s="223"/>
      <c r="AZ1002" s="223"/>
      <c r="BA1002" s="223"/>
      <c r="BB1002" s="223"/>
      <c r="BC1002" s="223"/>
      <c r="BD1002" s="223"/>
      <c r="BE1002" s="223"/>
      <c r="BF1002" s="223"/>
      <c r="BG1002" s="223"/>
      <c r="BH1002" s="223"/>
      <c r="BI1002" s="223"/>
      <c r="BJ1002" s="223"/>
      <c r="BK1002" s="225">
        <v>0</v>
      </c>
      <c r="BL1002" s="225">
        <v>0</v>
      </c>
      <c r="BM1002" s="225">
        <v>0</v>
      </c>
      <c r="BN1002" s="225">
        <v>0</v>
      </c>
      <c r="BO1002" s="223"/>
      <c r="BP1002" s="223"/>
      <c r="BQ1002" s="223"/>
      <c r="BR1002" s="223"/>
      <c r="BS1002" s="223"/>
      <c r="BT1002" s="223"/>
      <c r="BU1002" s="223"/>
      <c r="BV1002" s="223"/>
      <c r="BW1002" s="223"/>
      <c r="BX1002" s="223"/>
      <c r="BY1002" s="223"/>
      <c r="BZ1002" s="223"/>
      <c r="CA1002" s="223"/>
      <c r="CB1002" s="223"/>
      <c r="CC1002" s="223"/>
      <c r="CD1002" s="223"/>
      <c r="CE1002" s="223"/>
      <c r="CF1002" s="223"/>
      <c r="CG1002" s="223"/>
      <c r="CH1002" s="223"/>
      <c r="CI1002" s="223"/>
      <c r="CJ1002" s="223"/>
      <c r="CK1002" s="223"/>
      <c r="CL1002" s="223"/>
      <c r="CM1002" s="223"/>
      <c r="CN1002" s="223"/>
      <c r="CO1002" s="223"/>
      <c r="CP1002" s="223"/>
      <c r="CQ1002" s="223"/>
      <c r="CR1002" s="223"/>
      <c r="CS1002" s="223"/>
      <c r="CT1002" s="223"/>
      <c r="CU1002" s="223"/>
      <c r="CV1002" s="223"/>
      <c r="CW1002" s="223"/>
      <c r="CX1002" s="223"/>
      <c r="CY1002" s="223"/>
      <c r="CZ1002" s="223"/>
      <c r="DA1002" s="223"/>
      <c r="DB1002" s="223"/>
      <c r="DC1002" s="223"/>
      <c r="DD1002" s="223"/>
      <c r="DE1002" s="223"/>
      <c r="DF1002" s="223"/>
      <c r="DG1002" s="223"/>
      <c r="DH1002" s="223"/>
      <c r="DI1002" s="223"/>
      <c r="DJ1002" s="223"/>
      <c r="DK1002" s="223"/>
      <c r="DL1002" s="223"/>
      <c r="DM1002" s="223"/>
      <c r="DN1002" s="223"/>
      <c r="DO1002" s="223"/>
      <c r="DP1002" s="223"/>
      <c r="DQ1002" s="223"/>
      <c r="DR1002" s="223"/>
      <c r="DS1002" s="223"/>
      <c r="DT1002" s="223"/>
      <c r="DU1002" s="223"/>
      <c r="DV1002" s="223"/>
      <c r="DW1002" s="223"/>
      <c r="DX1002" s="223"/>
      <c r="DY1002" s="223"/>
      <c r="DZ1002" s="223"/>
      <c r="EA1002" s="223"/>
      <c r="EB1002" s="223"/>
      <c r="EC1002" s="227">
        <v>0</v>
      </c>
      <c r="ED1002" s="223"/>
      <c r="EE1002" s="223"/>
      <c r="EF1002" s="223"/>
      <c r="EG1002" s="229"/>
      <c r="EH1002" s="229"/>
      <c r="EI1002" s="223"/>
      <c r="EJ1002" s="229"/>
      <c r="EK1002" s="229"/>
      <c r="EL1002" s="223"/>
      <c r="EM1002" s="229"/>
      <c r="EN1002" s="229"/>
      <c r="EO1002" s="223"/>
      <c r="EP1002" s="229"/>
      <c r="EQ1002" s="229"/>
      <c r="ER1002" s="222"/>
      <c r="ES1002" s="223"/>
      <c r="ET1002" s="229"/>
      <c r="EU1002" s="229"/>
      <c r="EV1002" s="223"/>
      <c r="EW1002" s="229"/>
      <c r="EX1002" s="229"/>
      <c r="EY1002" s="223"/>
      <c r="EZ1002" s="229"/>
      <c r="FA1002" s="229"/>
      <c r="FB1002" s="223"/>
      <c r="FC1002" s="229"/>
      <c r="FD1002" s="229"/>
      <c r="FE1002" s="223"/>
      <c r="FF1002" s="229"/>
      <c r="FG1002" s="229"/>
      <c r="FH1002" s="223"/>
      <c r="FI1002" s="229"/>
      <c r="FJ1002" s="229"/>
      <c r="FK1002" s="223"/>
      <c r="FL1002" s="229"/>
      <c r="FM1002" s="229"/>
      <c r="FN1002" s="223"/>
      <c r="FO1002" s="229"/>
      <c r="FP1002" s="229"/>
      <c r="FQ1002" s="223"/>
      <c r="FR1002" s="229"/>
      <c r="FS1002" s="229"/>
      <c r="FT1002" s="223"/>
      <c r="FU1002" s="229"/>
      <c r="FV1002" s="229"/>
      <c r="FW1002" s="222"/>
      <c r="FX1002" s="223"/>
      <c r="FY1002" s="229"/>
      <c r="FZ1002" s="229"/>
      <c r="GA1002" s="230"/>
      <c r="GB1002" s="231"/>
      <c r="GC1002" s="232"/>
      <c r="GD1002" s="232"/>
      <c r="GE1002" s="231"/>
      <c r="GF1002" s="232"/>
      <c r="GG1002" s="232"/>
      <c r="GH1002" s="231"/>
      <c r="GI1002" s="232"/>
      <c r="GJ1002" s="231"/>
      <c r="GK1002" s="232"/>
      <c r="GL1002" s="231"/>
      <c r="GM1002" s="232"/>
      <c r="GN1002" s="228"/>
      <c r="GO1002" s="234"/>
      <c r="GP1002" s="298"/>
      <c r="GQ1002" s="239"/>
      <c r="GR1002" s="298"/>
      <c r="GS1002" s="239"/>
      <c r="GT1002" s="239"/>
      <c r="GU1002" s="239"/>
      <c r="GV1002" s="234"/>
      <c r="GW1002" s="234"/>
    </row>
    <row r="1003" spans="1:205" ht="12.75" hidden="1" outlineLevel="1">
      <c r="A1003" s="212"/>
      <c r="B1003" s="274"/>
      <c r="C1003" s="270"/>
      <c r="D1003" s="270"/>
      <c r="E1003" s="270"/>
      <c r="F1003" s="270"/>
      <c r="G1003" s="270"/>
      <c r="H1003" s="222"/>
      <c r="I1003" s="223"/>
      <c r="J1003" s="223"/>
      <c r="K1003" s="223"/>
      <c r="L1003" s="223"/>
      <c r="M1003" s="223"/>
      <c r="N1003" s="223"/>
      <c r="O1003" s="224"/>
      <c r="P1003" s="224"/>
      <c r="Q1003" s="222"/>
      <c r="R1003" s="222"/>
      <c r="S1003" s="222"/>
      <c r="T1003" s="223"/>
      <c r="U1003" s="223"/>
      <c r="V1003" s="223"/>
      <c r="W1003" s="223"/>
      <c r="X1003" s="223"/>
      <c r="Y1003" s="223"/>
      <c r="Z1003" s="223"/>
      <c r="AA1003" s="223"/>
      <c r="AB1003" s="223"/>
      <c r="AC1003" s="225">
        <v>0</v>
      </c>
      <c r="AD1003" s="225">
        <v>0</v>
      </c>
      <c r="AE1003" s="225">
        <v>0</v>
      </c>
      <c r="AF1003" s="225">
        <v>0</v>
      </c>
      <c r="AG1003" s="226">
        <v>0</v>
      </c>
      <c r="AH1003" s="226">
        <v>0</v>
      </c>
      <c r="AI1003" s="223"/>
      <c r="AJ1003" s="223"/>
      <c r="AK1003" s="223"/>
      <c r="AL1003" s="223"/>
      <c r="AM1003" s="223"/>
      <c r="AN1003" s="223"/>
      <c r="AO1003" s="223"/>
      <c r="AP1003" s="223"/>
      <c r="AQ1003" s="223"/>
      <c r="AR1003" s="223"/>
      <c r="AS1003" s="223"/>
      <c r="AT1003" s="223"/>
      <c r="AU1003" s="223"/>
      <c r="AV1003" s="223"/>
      <c r="AW1003" s="223"/>
      <c r="AX1003" s="223"/>
      <c r="AY1003" s="223"/>
      <c r="AZ1003" s="223"/>
      <c r="BA1003" s="223"/>
      <c r="BB1003" s="223"/>
      <c r="BC1003" s="223"/>
      <c r="BD1003" s="223"/>
      <c r="BE1003" s="223"/>
      <c r="BF1003" s="223"/>
      <c r="BG1003" s="223"/>
      <c r="BH1003" s="223"/>
      <c r="BI1003" s="223"/>
      <c r="BJ1003" s="223"/>
      <c r="BK1003" s="225">
        <v>0</v>
      </c>
      <c r="BL1003" s="225">
        <v>0</v>
      </c>
      <c r="BM1003" s="225">
        <v>0</v>
      </c>
      <c r="BN1003" s="225">
        <v>0</v>
      </c>
      <c r="BO1003" s="223"/>
      <c r="BP1003" s="223"/>
      <c r="BQ1003" s="223"/>
      <c r="BR1003" s="223"/>
      <c r="BS1003" s="223"/>
      <c r="BT1003" s="223"/>
      <c r="BU1003" s="223"/>
      <c r="BV1003" s="223"/>
      <c r="BW1003" s="223"/>
      <c r="BX1003" s="223"/>
      <c r="BY1003" s="223"/>
      <c r="BZ1003" s="223"/>
      <c r="CA1003" s="223"/>
      <c r="CB1003" s="223"/>
      <c r="CC1003" s="223"/>
      <c r="CD1003" s="223"/>
      <c r="CE1003" s="223"/>
      <c r="CF1003" s="223"/>
      <c r="CG1003" s="223"/>
      <c r="CH1003" s="223"/>
      <c r="CI1003" s="223"/>
      <c r="CJ1003" s="223"/>
      <c r="CK1003" s="223"/>
      <c r="CL1003" s="223"/>
      <c r="CM1003" s="223"/>
      <c r="CN1003" s="223"/>
      <c r="CO1003" s="223"/>
      <c r="CP1003" s="223"/>
      <c r="CQ1003" s="223"/>
      <c r="CR1003" s="223"/>
      <c r="CS1003" s="223"/>
      <c r="CT1003" s="223"/>
      <c r="CU1003" s="223"/>
      <c r="CV1003" s="223"/>
      <c r="CW1003" s="223"/>
      <c r="CX1003" s="223"/>
      <c r="CY1003" s="223"/>
      <c r="CZ1003" s="223"/>
      <c r="DA1003" s="223"/>
      <c r="DB1003" s="223"/>
      <c r="DC1003" s="223"/>
      <c r="DD1003" s="223"/>
      <c r="DE1003" s="223"/>
      <c r="DF1003" s="223"/>
      <c r="DG1003" s="223"/>
      <c r="DH1003" s="223"/>
      <c r="DI1003" s="223"/>
      <c r="DJ1003" s="223"/>
      <c r="DK1003" s="223"/>
      <c r="DL1003" s="223"/>
      <c r="DM1003" s="223"/>
      <c r="DN1003" s="223"/>
      <c r="DO1003" s="223"/>
      <c r="DP1003" s="223"/>
      <c r="DQ1003" s="223"/>
      <c r="DR1003" s="223"/>
      <c r="DS1003" s="223"/>
      <c r="DT1003" s="223"/>
      <c r="DU1003" s="223"/>
      <c r="DV1003" s="223"/>
      <c r="DW1003" s="223"/>
      <c r="DX1003" s="223"/>
      <c r="DY1003" s="223"/>
      <c r="DZ1003" s="223"/>
      <c r="EA1003" s="223"/>
      <c r="EB1003" s="223"/>
      <c r="EC1003" s="227">
        <v>0</v>
      </c>
      <c r="ED1003" s="223"/>
      <c r="EE1003" s="223"/>
      <c r="EF1003" s="223"/>
      <c r="EG1003" s="229"/>
      <c r="EH1003" s="229"/>
      <c r="EI1003" s="223"/>
      <c r="EJ1003" s="229"/>
      <c r="EK1003" s="229"/>
      <c r="EL1003" s="223"/>
      <c r="EM1003" s="229"/>
      <c r="EN1003" s="229"/>
      <c r="EO1003" s="223"/>
      <c r="EP1003" s="229"/>
      <c r="EQ1003" s="229"/>
      <c r="ER1003" s="222"/>
      <c r="ES1003" s="223"/>
      <c r="ET1003" s="229"/>
      <c r="EU1003" s="229"/>
      <c r="EV1003" s="223"/>
      <c r="EW1003" s="229"/>
      <c r="EX1003" s="229"/>
      <c r="EY1003" s="223"/>
      <c r="EZ1003" s="229"/>
      <c r="FA1003" s="229"/>
      <c r="FB1003" s="223"/>
      <c r="FC1003" s="229"/>
      <c r="FD1003" s="229"/>
      <c r="FE1003" s="223"/>
      <c r="FF1003" s="229"/>
      <c r="FG1003" s="229"/>
      <c r="FH1003" s="223"/>
      <c r="FI1003" s="229"/>
      <c r="FJ1003" s="229"/>
      <c r="FK1003" s="223"/>
      <c r="FL1003" s="229"/>
      <c r="FM1003" s="229"/>
      <c r="FN1003" s="223"/>
      <c r="FO1003" s="229"/>
      <c r="FP1003" s="229"/>
      <c r="FQ1003" s="223"/>
      <c r="FR1003" s="229"/>
      <c r="FS1003" s="229"/>
      <c r="FT1003" s="223"/>
      <c r="FU1003" s="229"/>
      <c r="FV1003" s="229"/>
      <c r="FW1003" s="222"/>
      <c r="FX1003" s="223"/>
      <c r="FY1003" s="229"/>
      <c r="FZ1003" s="229"/>
      <c r="GA1003" s="230"/>
      <c r="GB1003" s="231"/>
      <c r="GC1003" s="232"/>
      <c r="GD1003" s="232"/>
      <c r="GE1003" s="231"/>
      <c r="GF1003" s="232"/>
      <c r="GG1003" s="232"/>
      <c r="GH1003" s="231"/>
      <c r="GI1003" s="232"/>
      <c r="GJ1003" s="231"/>
      <c r="GK1003" s="232"/>
      <c r="GL1003" s="231"/>
      <c r="GM1003" s="232"/>
      <c r="GN1003" s="228"/>
      <c r="GO1003" s="234"/>
      <c r="GP1003" s="298"/>
      <c r="GQ1003" s="239"/>
      <c r="GR1003" s="298"/>
      <c r="GS1003" s="239"/>
      <c r="GT1003" s="239"/>
      <c r="GU1003" s="239"/>
      <c r="GV1003" s="234"/>
      <c r="GW1003" s="234"/>
    </row>
    <row r="1004" spans="1:205" ht="12.75" hidden="1" outlineLevel="1">
      <c r="A1004" s="212"/>
      <c r="B1004" s="274"/>
      <c r="C1004" s="270"/>
      <c r="D1004" s="270"/>
      <c r="E1004" s="270"/>
      <c r="F1004" s="270"/>
      <c r="G1004" s="270"/>
      <c r="H1004" s="222"/>
      <c r="I1004" s="223"/>
      <c r="J1004" s="223"/>
      <c r="K1004" s="223"/>
      <c r="L1004" s="223"/>
      <c r="M1004" s="223"/>
      <c r="N1004" s="223"/>
      <c r="O1004" s="224"/>
      <c r="P1004" s="224"/>
      <c r="Q1004" s="222"/>
      <c r="R1004" s="222"/>
      <c r="S1004" s="222"/>
      <c r="T1004" s="223"/>
      <c r="U1004" s="223"/>
      <c r="V1004" s="223"/>
      <c r="W1004" s="223"/>
      <c r="X1004" s="223"/>
      <c r="Y1004" s="223"/>
      <c r="Z1004" s="223"/>
      <c r="AA1004" s="223"/>
      <c r="AB1004" s="223"/>
      <c r="AC1004" s="225">
        <v>0</v>
      </c>
      <c r="AD1004" s="225">
        <v>0</v>
      </c>
      <c r="AE1004" s="225">
        <v>0</v>
      </c>
      <c r="AF1004" s="225">
        <v>0</v>
      </c>
      <c r="AG1004" s="226">
        <v>0</v>
      </c>
      <c r="AH1004" s="226">
        <v>0</v>
      </c>
      <c r="AI1004" s="223"/>
      <c r="AJ1004" s="223"/>
      <c r="AK1004" s="223"/>
      <c r="AL1004" s="223"/>
      <c r="AM1004" s="223"/>
      <c r="AN1004" s="223"/>
      <c r="AO1004" s="223"/>
      <c r="AP1004" s="223"/>
      <c r="AQ1004" s="223"/>
      <c r="AR1004" s="223"/>
      <c r="AS1004" s="223"/>
      <c r="AT1004" s="223"/>
      <c r="AU1004" s="223"/>
      <c r="AV1004" s="223"/>
      <c r="AW1004" s="223"/>
      <c r="AX1004" s="223"/>
      <c r="AY1004" s="223"/>
      <c r="AZ1004" s="223"/>
      <c r="BA1004" s="223"/>
      <c r="BB1004" s="223"/>
      <c r="BC1004" s="223"/>
      <c r="BD1004" s="223"/>
      <c r="BE1004" s="223"/>
      <c r="BF1004" s="223"/>
      <c r="BG1004" s="223"/>
      <c r="BH1004" s="223"/>
      <c r="BI1004" s="223"/>
      <c r="BJ1004" s="223"/>
      <c r="BK1004" s="225">
        <v>0</v>
      </c>
      <c r="BL1004" s="225">
        <v>0</v>
      </c>
      <c r="BM1004" s="225">
        <v>0</v>
      </c>
      <c r="BN1004" s="225">
        <v>0</v>
      </c>
      <c r="BO1004" s="223"/>
      <c r="BP1004" s="223"/>
      <c r="BQ1004" s="223"/>
      <c r="BR1004" s="223"/>
      <c r="BS1004" s="223"/>
      <c r="BT1004" s="223"/>
      <c r="BU1004" s="223"/>
      <c r="BV1004" s="223"/>
      <c r="BW1004" s="223"/>
      <c r="BX1004" s="223"/>
      <c r="BY1004" s="223"/>
      <c r="BZ1004" s="223"/>
      <c r="CA1004" s="223"/>
      <c r="CB1004" s="223"/>
      <c r="CC1004" s="223"/>
      <c r="CD1004" s="223"/>
      <c r="CE1004" s="223"/>
      <c r="CF1004" s="223"/>
      <c r="CG1004" s="223"/>
      <c r="CH1004" s="223"/>
      <c r="CI1004" s="223"/>
      <c r="CJ1004" s="223"/>
      <c r="CK1004" s="223"/>
      <c r="CL1004" s="223"/>
      <c r="CM1004" s="223"/>
      <c r="CN1004" s="223"/>
      <c r="CO1004" s="223"/>
      <c r="CP1004" s="223"/>
      <c r="CQ1004" s="223"/>
      <c r="CR1004" s="223"/>
      <c r="CS1004" s="223"/>
      <c r="CT1004" s="223"/>
      <c r="CU1004" s="223"/>
      <c r="CV1004" s="223"/>
      <c r="CW1004" s="223"/>
      <c r="CX1004" s="223"/>
      <c r="CY1004" s="223"/>
      <c r="CZ1004" s="223"/>
      <c r="DA1004" s="223"/>
      <c r="DB1004" s="223"/>
      <c r="DC1004" s="223"/>
      <c r="DD1004" s="223"/>
      <c r="DE1004" s="223"/>
      <c r="DF1004" s="223"/>
      <c r="DG1004" s="223"/>
      <c r="DH1004" s="223"/>
      <c r="DI1004" s="223"/>
      <c r="DJ1004" s="223"/>
      <c r="DK1004" s="223"/>
      <c r="DL1004" s="223"/>
      <c r="DM1004" s="223"/>
      <c r="DN1004" s="223"/>
      <c r="DO1004" s="223"/>
      <c r="DP1004" s="223"/>
      <c r="DQ1004" s="223"/>
      <c r="DR1004" s="223"/>
      <c r="DS1004" s="223"/>
      <c r="DT1004" s="223"/>
      <c r="DU1004" s="223"/>
      <c r="DV1004" s="223"/>
      <c r="DW1004" s="223"/>
      <c r="DX1004" s="223"/>
      <c r="DY1004" s="223"/>
      <c r="DZ1004" s="223"/>
      <c r="EA1004" s="223"/>
      <c r="EB1004" s="223"/>
      <c r="EC1004" s="227">
        <v>0</v>
      </c>
      <c r="ED1004" s="223"/>
      <c r="EE1004" s="223"/>
      <c r="EF1004" s="223"/>
      <c r="EG1004" s="229"/>
      <c r="EH1004" s="229"/>
      <c r="EI1004" s="223"/>
      <c r="EJ1004" s="229"/>
      <c r="EK1004" s="229"/>
      <c r="EL1004" s="223"/>
      <c r="EM1004" s="229"/>
      <c r="EN1004" s="229"/>
      <c r="EO1004" s="223"/>
      <c r="EP1004" s="229"/>
      <c r="EQ1004" s="229"/>
      <c r="ER1004" s="222"/>
      <c r="ES1004" s="223"/>
      <c r="ET1004" s="229"/>
      <c r="EU1004" s="229"/>
      <c r="EV1004" s="223"/>
      <c r="EW1004" s="229"/>
      <c r="EX1004" s="229"/>
      <c r="EY1004" s="223"/>
      <c r="EZ1004" s="229"/>
      <c r="FA1004" s="229"/>
      <c r="FB1004" s="223"/>
      <c r="FC1004" s="229"/>
      <c r="FD1004" s="229"/>
      <c r="FE1004" s="223"/>
      <c r="FF1004" s="229"/>
      <c r="FG1004" s="229"/>
      <c r="FH1004" s="223"/>
      <c r="FI1004" s="229"/>
      <c r="FJ1004" s="229"/>
      <c r="FK1004" s="223"/>
      <c r="FL1004" s="229"/>
      <c r="FM1004" s="229"/>
      <c r="FN1004" s="223"/>
      <c r="FO1004" s="229"/>
      <c r="FP1004" s="229"/>
      <c r="FQ1004" s="223"/>
      <c r="FR1004" s="229"/>
      <c r="FS1004" s="229"/>
      <c r="FT1004" s="223"/>
      <c r="FU1004" s="229"/>
      <c r="FV1004" s="229"/>
      <c r="FW1004" s="222"/>
      <c r="FX1004" s="223"/>
      <c r="FY1004" s="229"/>
      <c r="FZ1004" s="229"/>
      <c r="GA1004" s="230"/>
      <c r="GB1004" s="231"/>
      <c r="GC1004" s="232"/>
      <c r="GD1004" s="232"/>
      <c r="GE1004" s="231"/>
      <c r="GF1004" s="232"/>
      <c r="GG1004" s="232"/>
      <c r="GH1004" s="231"/>
      <c r="GI1004" s="232"/>
      <c r="GJ1004" s="231"/>
      <c r="GK1004" s="232"/>
      <c r="GL1004" s="231"/>
      <c r="GM1004" s="232"/>
      <c r="GN1004" s="228"/>
      <c r="GO1004" s="234"/>
      <c r="GP1004" s="298"/>
      <c r="GQ1004" s="239"/>
      <c r="GR1004" s="298"/>
      <c r="GS1004" s="239"/>
      <c r="GT1004" s="239"/>
      <c r="GU1004" s="239"/>
      <c r="GV1004" s="234"/>
      <c r="GW1004" s="234"/>
    </row>
    <row r="1005" spans="1:205" ht="12.75" hidden="1" outlineLevel="1">
      <c r="A1005" s="212"/>
      <c r="B1005" s="274"/>
      <c r="C1005" s="270"/>
      <c r="D1005" s="270"/>
      <c r="E1005" s="270"/>
      <c r="F1005" s="270"/>
      <c r="G1005" s="270"/>
      <c r="H1005" s="222"/>
      <c r="I1005" s="223"/>
      <c r="J1005" s="223"/>
      <c r="K1005" s="223"/>
      <c r="L1005" s="223"/>
      <c r="M1005" s="223"/>
      <c r="N1005" s="223"/>
      <c r="O1005" s="224"/>
      <c r="P1005" s="224"/>
      <c r="Q1005" s="222"/>
      <c r="R1005" s="222"/>
      <c r="S1005" s="222"/>
      <c r="T1005" s="223"/>
      <c r="U1005" s="223"/>
      <c r="V1005" s="223"/>
      <c r="W1005" s="223"/>
      <c r="X1005" s="223"/>
      <c r="Y1005" s="223"/>
      <c r="Z1005" s="223"/>
      <c r="AA1005" s="223"/>
      <c r="AB1005" s="223"/>
      <c r="AC1005" s="225">
        <v>0</v>
      </c>
      <c r="AD1005" s="225">
        <v>0</v>
      </c>
      <c r="AE1005" s="225">
        <v>0</v>
      </c>
      <c r="AF1005" s="225">
        <v>0</v>
      </c>
      <c r="AG1005" s="226">
        <v>0</v>
      </c>
      <c r="AH1005" s="226">
        <v>0</v>
      </c>
      <c r="AI1005" s="223"/>
      <c r="AJ1005" s="223"/>
      <c r="AK1005" s="223"/>
      <c r="AL1005" s="223"/>
      <c r="AM1005" s="223"/>
      <c r="AN1005" s="223"/>
      <c r="AO1005" s="223"/>
      <c r="AP1005" s="223"/>
      <c r="AQ1005" s="223"/>
      <c r="AR1005" s="223"/>
      <c r="AS1005" s="223"/>
      <c r="AT1005" s="223"/>
      <c r="AU1005" s="223"/>
      <c r="AV1005" s="223"/>
      <c r="AW1005" s="223"/>
      <c r="AX1005" s="223"/>
      <c r="AY1005" s="223"/>
      <c r="AZ1005" s="223"/>
      <c r="BA1005" s="223"/>
      <c r="BB1005" s="223"/>
      <c r="BC1005" s="223"/>
      <c r="BD1005" s="223"/>
      <c r="BE1005" s="223"/>
      <c r="BF1005" s="223"/>
      <c r="BG1005" s="223"/>
      <c r="BH1005" s="223"/>
      <c r="BI1005" s="223"/>
      <c r="BJ1005" s="223"/>
      <c r="BK1005" s="225">
        <v>0</v>
      </c>
      <c r="BL1005" s="225">
        <v>0</v>
      </c>
      <c r="BM1005" s="225">
        <v>0</v>
      </c>
      <c r="BN1005" s="225">
        <v>0</v>
      </c>
      <c r="BO1005" s="223"/>
      <c r="BP1005" s="223"/>
      <c r="BQ1005" s="223"/>
      <c r="BR1005" s="223"/>
      <c r="BS1005" s="223"/>
      <c r="BT1005" s="223"/>
      <c r="BU1005" s="223"/>
      <c r="BV1005" s="223"/>
      <c r="BW1005" s="223"/>
      <c r="BX1005" s="223"/>
      <c r="BY1005" s="223"/>
      <c r="BZ1005" s="223"/>
      <c r="CA1005" s="223"/>
      <c r="CB1005" s="223"/>
      <c r="CC1005" s="223"/>
      <c r="CD1005" s="223"/>
      <c r="CE1005" s="223"/>
      <c r="CF1005" s="223"/>
      <c r="CG1005" s="223"/>
      <c r="CH1005" s="223"/>
      <c r="CI1005" s="223"/>
      <c r="CJ1005" s="223"/>
      <c r="CK1005" s="223"/>
      <c r="CL1005" s="223"/>
      <c r="CM1005" s="223"/>
      <c r="CN1005" s="223"/>
      <c r="CO1005" s="223"/>
      <c r="CP1005" s="223"/>
      <c r="CQ1005" s="223"/>
      <c r="CR1005" s="223"/>
      <c r="CS1005" s="223"/>
      <c r="CT1005" s="223"/>
      <c r="CU1005" s="223"/>
      <c r="CV1005" s="223"/>
      <c r="CW1005" s="223"/>
      <c r="CX1005" s="223"/>
      <c r="CY1005" s="223"/>
      <c r="CZ1005" s="223"/>
      <c r="DA1005" s="223"/>
      <c r="DB1005" s="223"/>
      <c r="DC1005" s="223"/>
      <c r="DD1005" s="223"/>
      <c r="DE1005" s="223"/>
      <c r="DF1005" s="223"/>
      <c r="DG1005" s="223"/>
      <c r="DH1005" s="223"/>
      <c r="DI1005" s="223"/>
      <c r="DJ1005" s="223"/>
      <c r="DK1005" s="223"/>
      <c r="DL1005" s="223"/>
      <c r="DM1005" s="223"/>
      <c r="DN1005" s="223"/>
      <c r="DO1005" s="223"/>
      <c r="DP1005" s="223"/>
      <c r="DQ1005" s="223"/>
      <c r="DR1005" s="223"/>
      <c r="DS1005" s="223"/>
      <c r="DT1005" s="223"/>
      <c r="DU1005" s="223"/>
      <c r="DV1005" s="223"/>
      <c r="DW1005" s="223"/>
      <c r="DX1005" s="223"/>
      <c r="DY1005" s="223"/>
      <c r="DZ1005" s="223"/>
      <c r="EA1005" s="223"/>
      <c r="EB1005" s="223"/>
      <c r="EC1005" s="227">
        <v>0</v>
      </c>
      <c r="ED1005" s="223"/>
      <c r="EE1005" s="223"/>
      <c r="EF1005" s="223"/>
      <c r="EG1005" s="229"/>
      <c r="EH1005" s="229"/>
      <c r="EI1005" s="223"/>
      <c r="EJ1005" s="229"/>
      <c r="EK1005" s="229"/>
      <c r="EL1005" s="223"/>
      <c r="EM1005" s="229"/>
      <c r="EN1005" s="229"/>
      <c r="EO1005" s="223"/>
      <c r="EP1005" s="229"/>
      <c r="EQ1005" s="229"/>
      <c r="ER1005" s="222"/>
      <c r="ES1005" s="223"/>
      <c r="ET1005" s="229"/>
      <c r="EU1005" s="229"/>
      <c r="EV1005" s="223"/>
      <c r="EW1005" s="229"/>
      <c r="EX1005" s="229"/>
      <c r="EY1005" s="223"/>
      <c r="EZ1005" s="229"/>
      <c r="FA1005" s="229"/>
      <c r="FB1005" s="223"/>
      <c r="FC1005" s="229"/>
      <c r="FD1005" s="229"/>
      <c r="FE1005" s="223"/>
      <c r="FF1005" s="229"/>
      <c r="FG1005" s="229"/>
      <c r="FH1005" s="223"/>
      <c r="FI1005" s="229"/>
      <c r="FJ1005" s="229"/>
      <c r="FK1005" s="223"/>
      <c r="FL1005" s="229"/>
      <c r="FM1005" s="229"/>
      <c r="FN1005" s="223"/>
      <c r="FO1005" s="229"/>
      <c r="FP1005" s="229"/>
      <c r="FQ1005" s="223"/>
      <c r="FR1005" s="229"/>
      <c r="FS1005" s="229"/>
      <c r="FT1005" s="223"/>
      <c r="FU1005" s="229"/>
      <c r="FV1005" s="229"/>
      <c r="FW1005" s="222"/>
      <c r="FX1005" s="223"/>
      <c r="FY1005" s="229"/>
      <c r="FZ1005" s="229"/>
      <c r="GA1005" s="230"/>
      <c r="GB1005" s="231"/>
      <c r="GC1005" s="232"/>
      <c r="GD1005" s="232"/>
      <c r="GE1005" s="231"/>
      <c r="GF1005" s="232"/>
      <c r="GG1005" s="232"/>
      <c r="GH1005" s="231"/>
      <c r="GI1005" s="232"/>
      <c r="GJ1005" s="231"/>
      <c r="GK1005" s="232"/>
      <c r="GL1005" s="231"/>
      <c r="GM1005" s="232"/>
      <c r="GN1005" s="228"/>
      <c r="GO1005" s="234"/>
      <c r="GP1005" s="298"/>
      <c r="GQ1005" s="239"/>
      <c r="GR1005" s="298"/>
      <c r="GS1005" s="239"/>
      <c r="GT1005" s="239"/>
      <c r="GU1005" s="239"/>
      <c r="GV1005" s="234"/>
      <c r="GW1005" s="234"/>
    </row>
    <row r="1006" spans="1:205" ht="12.75" hidden="1" outlineLevel="1">
      <c r="A1006" s="212"/>
      <c r="B1006" s="274"/>
      <c r="C1006" s="270"/>
      <c r="D1006" s="270"/>
      <c r="E1006" s="270"/>
      <c r="F1006" s="270"/>
      <c r="G1006" s="270"/>
      <c r="H1006" s="222"/>
      <c r="I1006" s="223"/>
      <c r="J1006" s="223"/>
      <c r="K1006" s="223"/>
      <c r="L1006" s="223"/>
      <c r="M1006" s="223"/>
      <c r="N1006" s="223"/>
      <c r="O1006" s="224"/>
      <c r="P1006" s="224"/>
      <c r="Q1006" s="222"/>
      <c r="R1006" s="222"/>
      <c r="S1006" s="222"/>
      <c r="T1006" s="223"/>
      <c r="U1006" s="223"/>
      <c r="V1006" s="223"/>
      <c r="W1006" s="223"/>
      <c r="X1006" s="223"/>
      <c r="Y1006" s="223"/>
      <c r="Z1006" s="223"/>
      <c r="AA1006" s="223"/>
      <c r="AB1006" s="223"/>
      <c r="AC1006" s="225">
        <v>0</v>
      </c>
      <c r="AD1006" s="225">
        <v>0</v>
      </c>
      <c r="AE1006" s="225">
        <v>0</v>
      </c>
      <c r="AF1006" s="225">
        <v>0</v>
      </c>
      <c r="AG1006" s="226">
        <v>0</v>
      </c>
      <c r="AH1006" s="226">
        <v>0</v>
      </c>
      <c r="AI1006" s="223"/>
      <c r="AJ1006" s="223"/>
      <c r="AK1006" s="223"/>
      <c r="AL1006" s="223"/>
      <c r="AM1006" s="223"/>
      <c r="AN1006" s="223"/>
      <c r="AO1006" s="223"/>
      <c r="AP1006" s="223"/>
      <c r="AQ1006" s="223"/>
      <c r="AR1006" s="223"/>
      <c r="AS1006" s="223"/>
      <c r="AT1006" s="223"/>
      <c r="AU1006" s="223"/>
      <c r="AV1006" s="223"/>
      <c r="AW1006" s="223"/>
      <c r="AX1006" s="223"/>
      <c r="AY1006" s="223"/>
      <c r="AZ1006" s="223"/>
      <c r="BA1006" s="223"/>
      <c r="BB1006" s="223"/>
      <c r="BC1006" s="223"/>
      <c r="BD1006" s="223"/>
      <c r="BE1006" s="223"/>
      <c r="BF1006" s="223"/>
      <c r="BG1006" s="223"/>
      <c r="BH1006" s="223"/>
      <c r="BI1006" s="223"/>
      <c r="BJ1006" s="223"/>
      <c r="BK1006" s="225">
        <v>0</v>
      </c>
      <c r="BL1006" s="225">
        <v>0</v>
      </c>
      <c r="BM1006" s="225">
        <v>0</v>
      </c>
      <c r="BN1006" s="225">
        <v>0</v>
      </c>
      <c r="BO1006" s="223"/>
      <c r="BP1006" s="223"/>
      <c r="BQ1006" s="223"/>
      <c r="BR1006" s="223"/>
      <c r="BS1006" s="223"/>
      <c r="BT1006" s="223"/>
      <c r="BU1006" s="223"/>
      <c r="BV1006" s="223"/>
      <c r="BW1006" s="223"/>
      <c r="BX1006" s="223"/>
      <c r="BY1006" s="223"/>
      <c r="BZ1006" s="223"/>
      <c r="CA1006" s="223"/>
      <c r="CB1006" s="223"/>
      <c r="CC1006" s="223"/>
      <c r="CD1006" s="223"/>
      <c r="CE1006" s="223"/>
      <c r="CF1006" s="223"/>
      <c r="CG1006" s="223"/>
      <c r="CH1006" s="223"/>
      <c r="CI1006" s="223"/>
      <c r="CJ1006" s="223"/>
      <c r="CK1006" s="223"/>
      <c r="CL1006" s="223"/>
      <c r="CM1006" s="223"/>
      <c r="CN1006" s="223"/>
      <c r="CO1006" s="223"/>
      <c r="CP1006" s="223"/>
      <c r="CQ1006" s="223"/>
      <c r="CR1006" s="223"/>
      <c r="CS1006" s="223"/>
      <c r="CT1006" s="223"/>
      <c r="CU1006" s="223"/>
      <c r="CV1006" s="223"/>
      <c r="CW1006" s="223"/>
      <c r="CX1006" s="223"/>
      <c r="CY1006" s="223"/>
      <c r="CZ1006" s="223"/>
      <c r="DA1006" s="223"/>
      <c r="DB1006" s="223"/>
      <c r="DC1006" s="223"/>
      <c r="DD1006" s="223"/>
      <c r="DE1006" s="223"/>
      <c r="DF1006" s="223"/>
      <c r="DG1006" s="223"/>
      <c r="DH1006" s="223"/>
      <c r="DI1006" s="223"/>
      <c r="DJ1006" s="223"/>
      <c r="DK1006" s="223"/>
      <c r="DL1006" s="223"/>
      <c r="DM1006" s="223"/>
      <c r="DN1006" s="223"/>
      <c r="DO1006" s="223"/>
      <c r="DP1006" s="223"/>
      <c r="DQ1006" s="223"/>
      <c r="DR1006" s="223"/>
      <c r="DS1006" s="223"/>
      <c r="DT1006" s="223"/>
      <c r="DU1006" s="223"/>
      <c r="DV1006" s="223"/>
      <c r="DW1006" s="223"/>
      <c r="DX1006" s="223"/>
      <c r="DY1006" s="223"/>
      <c r="DZ1006" s="223"/>
      <c r="EA1006" s="223"/>
      <c r="EB1006" s="223"/>
      <c r="EC1006" s="227">
        <v>0</v>
      </c>
      <c r="ED1006" s="223"/>
      <c r="EE1006" s="223"/>
      <c r="EF1006" s="223"/>
      <c r="EG1006" s="229"/>
      <c r="EH1006" s="229"/>
      <c r="EI1006" s="223"/>
      <c r="EJ1006" s="229"/>
      <c r="EK1006" s="229"/>
      <c r="EL1006" s="223"/>
      <c r="EM1006" s="229"/>
      <c r="EN1006" s="229"/>
      <c r="EO1006" s="223"/>
      <c r="EP1006" s="229"/>
      <c r="EQ1006" s="229"/>
      <c r="ER1006" s="222"/>
      <c r="ES1006" s="223"/>
      <c r="ET1006" s="229"/>
      <c r="EU1006" s="229"/>
      <c r="EV1006" s="223"/>
      <c r="EW1006" s="229"/>
      <c r="EX1006" s="229"/>
      <c r="EY1006" s="223"/>
      <c r="EZ1006" s="229"/>
      <c r="FA1006" s="229"/>
      <c r="FB1006" s="223"/>
      <c r="FC1006" s="229"/>
      <c r="FD1006" s="229"/>
      <c r="FE1006" s="223"/>
      <c r="FF1006" s="229"/>
      <c r="FG1006" s="229"/>
      <c r="FH1006" s="223"/>
      <c r="FI1006" s="229"/>
      <c r="FJ1006" s="229"/>
      <c r="FK1006" s="223"/>
      <c r="FL1006" s="229"/>
      <c r="FM1006" s="229"/>
      <c r="FN1006" s="223"/>
      <c r="FO1006" s="229"/>
      <c r="FP1006" s="229"/>
      <c r="FQ1006" s="223"/>
      <c r="FR1006" s="229"/>
      <c r="FS1006" s="229"/>
      <c r="FT1006" s="223"/>
      <c r="FU1006" s="229"/>
      <c r="FV1006" s="229"/>
      <c r="FW1006" s="222"/>
      <c r="FX1006" s="223"/>
      <c r="FY1006" s="229"/>
      <c r="FZ1006" s="229"/>
      <c r="GA1006" s="230"/>
      <c r="GB1006" s="231"/>
      <c r="GC1006" s="232"/>
      <c r="GD1006" s="232"/>
      <c r="GE1006" s="231"/>
      <c r="GF1006" s="232"/>
      <c r="GG1006" s="232"/>
      <c r="GH1006" s="231"/>
      <c r="GI1006" s="232"/>
      <c r="GJ1006" s="231"/>
      <c r="GK1006" s="232"/>
      <c r="GL1006" s="231"/>
      <c r="GM1006" s="232"/>
      <c r="GN1006" s="228"/>
      <c r="GO1006" s="234"/>
      <c r="GP1006" s="298"/>
      <c r="GQ1006" s="239"/>
      <c r="GR1006" s="298"/>
      <c r="GS1006" s="239"/>
      <c r="GT1006" s="239"/>
      <c r="GU1006" s="239"/>
      <c r="GV1006" s="234"/>
      <c r="GW1006" s="234"/>
    </row>
    <row r="1007" spans="1:205" ht="12.75" hidden="1" outlineLevel="1">
      <c r="A1007" s="212"/>
      <c r="B1007" s="274"/>
      <c r="C1007" s="270"/>
      <c r="D1007" s="270"/>
      <c r="E1007" s="270"/>
      <c r="F1007" s="270"/>
      <c r="G1007" s="270"/>
      <c r="H1007" s="222"/>
      <c r="I1007" s="223"/>
      <c r="J1007" s="223"/>
      <c r="K1007" s="223"/>
      <c r="L1007" s="223"/>
      <c r="M1007" s="223"/>
      <c r="N1007" s="223"/>
      <c r="O1007" s="224"/>
      <c r="P1007" s="224"/>
      <c r="Q1007" s="222"/>
      <c r="R1007" s="222"/>
      <c r="S1007" s="222"/>
      <c r="T1007" s="223"/>
      <c r="U1007" s="223"/>
      <c r="V1007" s="223"/>
      <c r="W1007" s="223"/>
      <c r="X1007" s="223"/>
      <c r="Y1007" s="223"/>
      <c r="Z1007" s="223"/>
      <c r="AA1007" s="223"/>
      <c r="AB1007" s="223"/>
      <c r="AC1007" s="225">
        <v>0</v>
      </c>
      <c r="AD1007" s="225">
        <v>0</v>
      </c>
      <c r="AE1007" s="225">
        <v>0</v>
      </c>
      <c r="AF1007" s="225">
        <v>0</v>
      </c>
      <c r="AG1007" s="226">
        <v>0</v>
      </c>
      <c r="AH1007" s="226">
        <v>0</v>
      </c>
      <c r="AI1007" s="223"/>
      <c r="AJ1007" s="223"/>
      <c r="AK1007" s="223"/>
      <c r="AL1007" s="223"/>
      <c r="AM1007" s="223"/>
      <c r="AN1007" s="223"/>
      <c r="AO1007" s="223"/>
      <c r="AP1007" s="223"/>
      <c r="AQ1007" s="223"/>
      <c r="AR1007" s="223"/>
      <c r="AS1007" s="223"/>
      <c r="AT1007" s="223"/>
      <c r="AU1007" s="223"/>
      <c r="AV1007" s="223"/>
      <c r="AW1007" s="223"/>
      <c r="AX1007" s="223"/>
      <c r="AY1007" s="223"/>
      <c r="AZ1007" s="223"/>
      <c r="BA1007" s="223"/>
      <c r="BB1007" s="223"/>
      <c r="BC1007" s="223"/>
      <c r="BD1007" s="223"/>
      <c r="BE1007" s="223"/>
      <c r="BF1007" s="223"/>
      <c r="BG1007" s="223"/>
      <c r="BH1007" s="223"/>
      <c r="BI1007" s="223"/>
      <c r="BJ1007" s="223"/>
      <c r="BK1007" s="225">
        <v>0</v>
      </c>
      <c r="BL1007" s="225">
        <v>0</v>
      </c>
      <c r="BM1007" s="225">
        <v>0</v>
      </c>
      <c r="BN1007" s="225">
        <v>0</v>
      </c>
      <c r="BO1007" s="223"/>
      <c r="BP1007" s="223"/>
      <c r="BQ1007" s="223"/>
      <c r="BR1007" s="223"/>
      <c r="BS1007" s="223"/>
      <c r="BT1007" s="223"/>
      <c r="BU1007" s="223"/>
      <c r="BV1007" s="223"/>
      <c r="BW1007" s="223"/>
      <c r="BX1007" s="223"/>
      <c r="BY1007" s="223"/>
      <c r="BZ1007" s="223"/>
      <c r="CA1007" s="223"/>
      <c r="CB1007" s="223"/>
      <c r="CC1007" s="223"/>
      <c r="CD1007" s="223"/>
      <c r="CE1007" s="223"/>
      <c r="CF1007" s="223"/>
      <c r="CG1007" s="223"/>
      <c r="CH1007" s="223"/>
      <c r="CI1007" s="223"/>
      <c r="CJ1007" s="223"/>
      <c r="CK1007" s="223"/>
      <c r="CL1007" s="223"/>
      <c r="CM1007" s="223"/>
      <c r="CN1007" s="223"/>
      <c r="CO1007" s="223"/>
      <c r="CP1007" s="223"/>
      <c r="CQ1007" s="223"/>
      <c r="CR1007" s="223"/>
      <c r="CS1007" s="223"/>
      <c r="CT1007" s="223"/>
      <c r="CU1007" s="223"/>
      <c r="CV1007" s="223"/>
      <c r="CW1007" s="223"/>
      <c r="CX1007" s="223"/>
      <c r="CY1007" s="223"/>
      <c r="CZ1007" s="223"/>
      <c r="DA1007" s="223"/>
      <c r="DB1007" s="223"/>
      <c r="DC1007" s="223"/>
      <c r="DD1007" s="223"/>
      <c r="DE1007" s="223"/>
      <c r="DF1007" s="223"/>
      <c r="DG1007" s="223"/>
      <c r="DH1007" s="223"/>
      <c r="DI1007" s="223"/>
      <c r="DJ1007" s="223"/>
      <c r="DK1007" s="223"/>
      <c r="DL1007" s="223"/>
      <c r="DM1007" s="223"/>
      <c r="DN1007" s="223"/>
      <c r="DO1007" s="223"/>
      <c r="DP1007" s="223"/>
      <c r="DQ1007" s="223"/>
      <c r="DR1007" s="223"/>
      <c r="DS1007" s="223"/>
      <c r="DT1007" s="223"/>
      <c r="DU1007" s="223"/>
      <c r="DV1007" s="223"/>
      <c r="DW1007" s="223"/>
      <c r="DX1007" s="223"/>
      <c r="DY1007" s="223"/>
      <c r="DZ1007" s="223"/>
      <c r="EA1007" s="223"/>
      <c r="EB1007" s="223"/>
      <c r="EC1007" s="227">
        <v>0</v>
      </c>
      <c r="ED1007" s="223"/>
      <c r="EE1007" s="223"/>
      <c r="EF1007" s="223"/>
      <c r="EG1007" s="229"/>
      <c r="EH1007" s="229"/>
      <c r="EI1007" s="223"/>
      <c r="EJ1007" s="229"/>
      <c r="EK1007" s="229"/>
      <c r="EL1007" s="223"/>
      <c r="EM1007" s="229"/>
      <c r="EN1007" s="229"/>
      <c r="EO1007" s="223"/>
      <c r="EP1007" s="229"/>
      <c r="EQ1007" s="229"/>
      <c r="ER1007" s="222"/>
      <c r="ES1007" s="223"/>
      <c r="ET1007" s="229"/>
      <c r="EU1007" s="229"/>
      <c r="EV1007" s="223"/>
      <c r="EW1007" s="229"/>
      <c r="EX1007" s="229"/>
      <c r="EY1007" s="223"/>
      <c r="EZ1007" s="229"/>
      <c r="FA1007" s="229"/>
      <c r="FB1007" s="223"/>
      <c r="FC1007" s="229"/>
      <c r="FD1007" s="229"/>
      <c r="FE1007" s="223"/>
      <c r="FF1007" s="229"/>
      <c r="FG1007" s="229"/>
      <c r="FH1007" s="223"/>
      <c r="FI1007" s="229"/>
      <c r="FJ1007" s="229"/>
      <c r="FK1007" s="223"/>
      <c r="FL1007" s="229"/>
      <c r="FM1007" s="229"/>
      <c r="FN1007" s="223"/>
      <c r="FO1007" s="229"/>
      <c r="FP1007" s="229"/>
      <c r="FQ1007" s="223"/>
      <c r="FR1007" s="229"/>
      <c r="FS1007" s="229"/>
      <c r="FT1007" s="223"/>
      <c r="FU1007" s="229"/>
      <c r="FV1007" s="229"/>
      <c r="FW1007" s="222"/>
      <c r="FX1007" s="223"/>
      <c r="FY1007" s="229"/>
      <c r="FZ1007" s="229"/>
      <c r="GA1007" s="230"/>
      <c r="GB1007" s="231"/>
      <c r="GC1007" s="232"/>
      <c r="GD1007" s="232"/>
      <c r="GE1007" s="231"/>
      <c r="GF1007" s="232"/>
      <c r="GG1007" s="232"/>
      <c r="GH1007" s="231"/>
      <c r="GI1007" s="232"/>
      <c r="GJ1007" s="231"/>
      <c r="GK1007" s="232"/>
      <c r="GL1007" s="231"/>
      <c r="GM1007" s="232"/>
      <c r="GN1007" s="228"/>
      <c r="GO1007" s="234"/>
      <c r="GP1007" s="298"/>
      <c r="GQ1007" s="239"/>
      <c r="GR1007" s="298"/>
      <c r="GS1007" s="239"/>
      <c r="GT1007" s="239"/>
      <c r="GU1007" s="239"/>
      <c r="GV1007" s="234"/>
      <c r="GW1007" s="234"/>
    </row>
    <row r="1008" spans="1:205" ht="12.75" hidden="1" outlineLevel="1">
      <c r="A1008" s="212"/>
      <c r="B1008" s="274"/>
      <c r="C1008" s="270"/>
      <c r="D1008" s="270"/>
      <c r="E1008" s="270"/>
      <c r="F1008" s="270"/>
      <c r="G1008" s="270"/>
      <c r="H1008" s="222"/>
      <c r="I1008" s="223"/>
      <c r="J1008" s="223"/>
      <c r="K1008" s="223"/>
      <c r="L1008" s="223"/>
      <c r="M1008" s="223"/>
      <c r="N1008" s="223"/>
      <c r="O1008" s="224"/>
      <c r="P1008" s="224"/>
      <c r="Q1008" s="222"/>
      <c r="R1008" s="222"/>
      <c r="S1008" s="222"/>
      <c r="T1008" s="223"/>
      <c r="U1008" s="223"/>
      <c r="V1008" s="223"/>
      <c r="W1008" s="223"/>
      <c r="X1008" s="223"/>
      <c r="Y1008" s="223"/>
      <c r="Z1008" s="223"/>
      <c r="AA1008" s="223"/>
      <c r="AB1008" s="223"/>
      <c r="AC1008" s="225">
        <v>0</v>
      </c>
      <c r="AD1008" s="225">
        <v>0</v>
      </c>
      <c r="AE1008" s="225">
        <v>0</v>
      </c>
      <c r="AF1008" s="225">
        <v>0</v>
      </c>
      <c r="AG1008" s="226">
        <v>0</v>
      </c>
      <c r="AH1008" s="226">
        <v>0</v>
      </c>
      <c r="AI1008" s="223"/>
      <c r="AJ1008" s="223"/>
      <c r="AK1008" s="223"/>
      <c r="AL1008" s="223"/>
      <c r="AM1008" s="223"/>
      <c r="AN1008" s="223"/>
      <c r="AO1008" s="223"/>
      <c r="AP1008" s="223"/>
      <c r="AQ1008" s="223"/>
      <c r="AR1008" s="223"/>
      <c r="AS1008" s="223"/>
      <c r="AT1008" s="223"/>
      <c r="AU1008" s="223"/>
      <c r="AV1008" s="223"/>
      <c r="AW1008" s="223"/>
      <c r="AX1008" s="223"/>
      <c r="AY1008" s="223"/>
      <c r="AZ1008" s="223"/>
      <c r="BA1008" s="223"/>
      <c r="BB1008" s="223"/>
      <c r="BC1008" s="223"/>
      <c r="BD1008" s="223"/>
      <c r="BE1008" s="223"/>
      <c r="BF1008" s="223"/>
      <c r="BG1008" s="223"/>
      <c r="BH1008" s="223"/>
      <c r="BI1008" s="223"/>
      <c r="BJ1008" s="223"/>
      <c r="BK1008" s="225">
        <v>0</v>
      </c>
      <c r="BL1008" s="225">
        <v>0</v>
      </c>
      <c r="BM1008" s="225">
        <v>0</v>
      </c>
      <c r="BN1008" s="225">
        <v>0</v>
      </c>
      <c r="BO1008" s="223"/>
      <c r="BP1008" s="223"/>
      <c r="BQ1008" s="223"/>
      <c r="BR1008" s="223"/>
      <c r="BS1008" s="223"/>
      <c r="BT1008" s="223"/>
      <c r="BU1008" s="223"/>
      <c r="BV1008" s="223"/>
      <c r="BW1008" s="223"/>
      <c r="BX1008" s="223"/>
      <c r="BY1008" s="223"/>
      <c r="BZ1008" s="223"/>
      <c r="CA1008" s="223"/>
      <c r="CB1008" s="223"/>
      <c r="CC1008" s="223"/>
      <c r="CD1008" s="223"/>
      <c r="CE1008" s="223"/>
      <c r="CF1008" s="223"/>
      <c r="CG1008" s="223"/>
      <c r="CH1008" s="223"/>
      <c r="CI1008" s="223"/>
      <c r="CJ1008" s="223"/>
      <c r="CK1008" s="223"/>
      <c r="CL1008" s="223"/>
      <c r="CM1008" s="223"/>
      <c r="CN1008" s="223"/>
      <c r="CO1008" s="223"/>
      <c r="CP1008" s="223"/>
      <c r="CQ1008" s="223"/>
      <c r="CR1008" s="223"/>
      <c r="CS1008" s="223"/>
      <c r="CT1008" s="223"/>
      <c r="CU1008" s="223"/>
      <c r="CV1008" s="223"/>
      <c r="CW1008" s="223"/>
      <c r="CX1008" s="223"/>
      <c r="CY1008" s="223"/>
      <c r="CZ1008" s="223"/>
      <c r="DA1008" s="223"/>
      <c r="DB1008" s="223"/>
      <c r="DC1008" s="223"/>
      <c r="DD1008" s="223"/>
      <c r="DE1008" s="223"/>
      <c r="DF1008" s="223"/>
      <c r="DG1008" s="223"/>
      <c r="DH1008" s="223"/>
      <c r="DI1008" s="223"/>
      <c r="DJ1008" s="223"/>
      <c r="DK1008" s="223"/>
      <c r="DL1008" s="223"/>
      <c r="DM1008" s="223"/>
      <c r="DN1008" s="223"/>
      <c r="DO1008" s="223"/>
      <c r="DP1008" s="223"/>
      <c r="DQ1008" s="223"/>
      <c r="DR1008" s="223"/>
      <c r="DS1008" s="223"/>
      <c r="DT1008" s="223"/>
      <c r="DU1008" s="223"/>
      <c r="DV1008" s="223"/>
      <c r="DW1008" s="223"/>
      <c r="DX1008" s="223"/>
      <c r="DY1008" s="223"/>
      <c r="DZ1008" s="223"/>
      <c r="EA1008" s="223"/>
      <c r="EB1008" s="223"/>
      <c r="EC1008" s="227">
        <v>0</v>
      </c>
      <c r="ED1008" s="223"/>
      <c r="EE1008" s="223"/>
      <c r="EF1008" s="223"/>
      <c r="EG1008" s="229"/>
      <c r="EH1008" s="229"/>
      <c r="EI1008" s="223"/>
      <c r="EJ1008" s="229"/>
      <c r="EK1008" s="229"/>
      <c r="EL1008" s="223"/>
      <c r="EM1008" s="229"/>
      <c r="EN1008" s="229"/>
      <c r="EO1008" s="223"/>
      <c r="EP1008" s="229"/>
      <c r="EQ1008" s="229"/>
      <c r="ER1008" s="222"/>
      <c r="ES1008" s="223"/>
      <c r="ET1008" s="229"/>
      <c r="EU1008" s="229"/>
      <c r="EV1008" s="223"/>
      <c r="EW1008" s="229"/>
      <c r="EX1008" s="229"/>
      <c r="EY1008" s="223"/>
      <c r="EZ1008" s="229"/>
      <c r="FA1008" s="229"/>
      <c r="FB1008" s="223"/>
      <c r="FC1008" s="229"/>
      <c r="FD1008" s="229"/>
      <c r="FE1008" s="223"/>
      <c r="FF1008" s="229"/>
      <c r="FG1008" s="229"/>
      <c r="FH1008" s="223"/>
      <c r="FI1008" s="229"/>
      <c r="FJ1008" s="229"/>
      <c r="FK1008" s="223"/>
      <c r="FL1008" s="229"/>
      <c r="FM1008" s="229"/>
      <c r="FN1008" s="223"/>
      <c r="FO1008" s="229"/>
      <c r="FP1008" s="229"/>
      <c r="FQ1008" s="223"/>
      <c r="FR1008" s="229"/>
      <c r="FS1008" s="229"/>
      <c r="FT1008" s="223"/>
      <c r="FU1008" s="229"/>
      <c r="FV1008" s="229"/>
      <c r="FW1008" s="222"/>
      <c r="FX1008" s="223"/>
      <c r="FY1008" s="229"/>
      <c r="FZ1008" s="229"/>
      <c r="GA1008" s="230"/>
      <c r="GB1008" s="231"/>
      <c r="GC1008" s="232"/>
      <c r="GD1008" s="232"/>
      <c r="GE1008" s="231"/>
      <c r="GF1008" s="232"/>
      <c r="GG1008" s="232"/>
      <c r="GH1008" s="231"/>
      <c r="GI1008" s="232"/>
      <c r="GJ1008" s="231"/>
      <c r="GK1008" s="232"/>
      <c r="GL1008" s="231"/>
      <c r="GM1008" s="232"/>
      <c r="GN1008" s="228"/>
      <c r="GO1008" s="234"/>
      <c r="GP1008" s="298"/>
      <c r="GQ1008" s="239"/>
      <c r="GR1008" s="298"/>
      <c r="GS1008" s="239"/>
      <c r="GT1008" s="239"/>
      <c r="GU1008" s="239"/>
      <c r="GV1008" s="234"/>
      <c r="GW1008" s="234"/>
    </row>
    <row r="1009" spans="1:205" ht="12.75" hidden="1" outlineLevel="1">
      <c r="A1009" s="212"/>
      <c r="B1009" s="274"/>
      <c r="C1009" s="270"/>
      <c r="D1009" s="270"/>
      <c r="E1009" s="270"/>
      <c r="F1009" s="270"/>
      <c r="G1009" s="270"/>
      <c r="H1009" s="222"/>
      <c r="I1009" s="223"/>
      <c r="J1009" s="223"/>
      <c r="K1009" s="223"/>
      <c r="L1009" s="223"/>
      <c r="M1009" s="223"/>
      <c r="N1009" s="223"/>
      <c r="O1009" s="224"/>
      <c r="P1009" s="224"/>
      <c r="Q1009" s="222"/>
      <c r="R1009" s="222"/>
      <c r="S1009" s="222"/>
      <c r="T1009" s="223"/>
      <c r="U1009" s="223"/>
      <c r="V1009" s="223"/>
      <c r="W1009" s="223"/>
      <c r="X1009" s="223"/>
      <c r="Y1009" s="223"/>
      <c r="Z1009" s="223"/>
      <c r="AA1009" s="223"/>
      <c r="AB1009" s="223"/>
      <c r="AC1009" s="225">
        <v>0</v>
      </c>
      <c r="AD1009" s="225">
        <v>0</v>
      </c>
      <c r="AE1009" s="225">
        <v>0</v>
      </c>
      <c r="AF1009" s="225">
        <v>0</v>
      </c>
      <c r="AG1009" s="226">
        <v>0</v>
      </c>
      <c r="AH1009" s="226">
        <v>0</v>
      </c>
      <c r="AI1009" s="223"/>
      <c r="AJ1009" s="223"/>
      <c r="AK1009" s="223"/>
      <c r="AL1009" s="223"/>
      <c r="AM1009" s="223"/>
      <c r="AN1009" s="223"/>
      <c r="AO1009" s="223"/>
      <c r="AP1009" s="223"/>
      <c r="AQ1009" s="223"/>
      <c r="AR1009" s="223"/>
      <c r="AS1009" s="223"/>
      <c r="AT1009" s="223"/>
      <c r="AU1009" s="223"/>
      <c r="AV1009" s="223"/>
      <c r="AW1009" s="223"/>
      <c r="AX1009" s="223"/>
      <c r="AY1009" s="223"/>
      <c r="AZ1009" s="223"/>
      <c r="BA1009" s="223"/>
      <c r="BB1009" s="223"/>
      <c r="BC1009" s="223"/>
      <c r="BD1009" s="223"/>
      <c r="BE1009" s="223"/>
      <c r="BF1009" s="223"/>
      <c r="BG1009" s="223"/>
      <c r="BH1009" s="223"/>
      <c r="BI1009" s="223"/>
      <c r="BJ1009" s="223"/>
      <c r="BK1009" s="225">
        <v>0</v>
      </c>
      <c r="BL1009" s="225">
        <v>0</v>
      </c>
      <c r="BM1009" s="225">
        <v>0</v>
      </c>
      <c r="BN1009" s="225">
        <v>0</v>
      </c>
      <c r="BO1009" s="223"/>
      <c r="BP1009" s="223"/>
      <c r="BQ1009" s="223"/>
      <c r="BR1009" s="223"/>
      <c r="BS1009" s="223"/>
      <c r="BT1009" s="223"/>
      <c r="BU1009" s="223"/>
      <c r="BV1009" s="223"/>
      <c r="BW1009" s="223"/>
      <c r="BX1009" s="223"/>
      <c r="BY1009" s="223"/>
      <c r="BZ1009" s="223"/>
      <c r="CA1009" s="223"/>
      <c r="CB1009" s="223"/>
      <c r="CC1009" s="223"/>
      <c r="CD1009" s="223"/>
      <c r="CE1009" s="223"/>
      <c r="CF1009" s="223"/>
      <c r="CG1009" s="223"/>
      <c r="CH1009" s="223"/>
      <c r="CI1009" s="223"/>
      <c r="CJ1009" s="223"/>
      <c r="CK1009" s="223"/>
      <c r="CL1009" s="223"/>
      <c r="CM1009" s="223"/>
      <c r="CN1009" s="223"/>
      <c r="CO1009" s="223"/>
      <c r="CP1009" s="223"/>
      <c r="CQ1009" s="223"/>
      <c r="CR1009" s="223"/>
      <c r="CS1009" s="223"/>
      <c r="CT1009" s="223"/>
      <c r="CU1009" s="223"/>
      <c r="CV1009" s="223"/>
      <c r="CW1009" s="223"/>
      <c r="CX1009" s="223"/>
      <c r="CY1009" s="223"/>
      <c r="CZ1009" s="223"/>
      <c r="DA1009" s="223"/>
      <c r="DB1009" s="223"/>
      <c r="DC1009" s="223"/>
      <c r="DD1009" s="223"/>
      <c r="DE1009" s="223"/>
      <c r="DF1009" s="223"/>
      <c r="DG1009" s="223"/>
      <c r="DH1009" s="223"/>
      <c r="DI1009" s="223"/>
      <c r="DJ1009" s="223"/>
      <c r="DK1009" s="223"/>
      <c r="DL1009" s="223"/>
      <c r="DM1009" s="223"/>
      <c r="DN1009" s="223"/>
      <c r="DO1009" s="223"/>
      <c r="DP1009" s="223"/>
      <c r="DQ1009" s="223"/>
      <c r="DR1009" s="223"/>
      <c r="DS1009" s="223"/>
      <c r="DT1009" s="223"/>
      <c r="DU1009" s="223"/>
      <c r="DV1009" s="223"/>
      <c r="DW1009" s="223"/>
      <c r="DX1009" s="223"/>
      <c r="DY1009" s="223"/>
      <c r="DZ1009" s="223"/>
      <c r="EA1009" s="223"/>
      <c r="EB1009" s="223"/>
      <c r="EC1009" s="227">
        <v>0</v>
      </c>
      <c r="ED1009" s="223"/>
      <c r="EE1009" s="223"/>
      <c r="EF1009" s="223"/>
      <c r="EG1009" s="229"/>
      <c r="EH1009" s="229"/>
      <c r="EI1009" s="223"/>
      <c r="EJ1009" s="229"/>
      <c r="EK1009" s="229"/>
      <c r="EL1009" s="223"/>
      <c r="EM1009" s="229"/>
      <c r="EN1009" s="229"/>
      <c r="EO1009" s="223"/>
      <c r="EP1009" s="229"/>
      <c r="EQ1009" s="229"/>
      <c r="ER1009" s="222"/>
      <c r="ES1009" s="223"/>
      <c r="ET1009" s="229"/>
      <c r="EU1009" s="229"/>
      <c r="EV1009" s="223"/>
      <c r="EW1009" s="229"/>
      <c r="EX1009" s="229"/>
      <c r="EY1009" s="223"/>
      <c r="EZ1009" s="229"/>
      <c r="FA1009" s="229"/>
      <c r="FB1009" s="223"/>
      <c r="FC1009" s="229"/>
      <c r="FD1009" s="229"/>
      <c r="FE1009" s="223"/>
      <c r="FF1009" s="229"/>
      <c r="FG1009" s="229"/>
      <c r="FH1009" s="223"/>
      <c r="FI1009" s="229"/>
      <c r="FJ1009" s="229"/>
      <c r="FK1009" s="223"/>
      <c r="FL1009" s="229"/>
      <c r="FM1009" s="229"/>
      <c r="FN1009" s="223"/>
      <c r="FO1009" s="229"/>
      <c r="FP1009" s="229"/>
      <c r="FQ1009" s="223"/>
      <c r="FR1009" s="229"/>
      <c r="FS1009" s="229"/>
      <c r="FT1009" s="223"/>
      <c r="FU1009" s="229"/>
      <c r="FV1009" s="229"/>
      <c r="FW1009" s="222"/>
      <c r="FX1009" s="223"/>
      <c r="FY1009" s="229"/>
      <c r="FZ1009" s="229"/>
      <c r="GA1009" s="230"/>
      <c r="GB1009" s="231"/>
      <c r="GC1009" s="232"/>
      <c r="GD1009" s="232"/>
      <c r="GE1009" s="231"/>
      <c r="GF1009" s="232"/>
      <c r="GG1009" s="232"/>
      <c r="GH1009" s="231"/>
      <c r="GI1009" s="232"/>
      <c r="GJ1009" s="231"/>
      <c r="GK1009" s="232"/>
      <c r="GL1009" s="231"/>
      <c r="GM1009" s="232"/>
      <c r="GN1009" s="228"/>
      <c r="GO1009" s="234"/>
      <c r="GP1009" s="298"/>
      <c r="GQ1009" s="239"/>
      <c r="GR1009" s="298"/>
      <c r="GS1009" s="239"/>
      <c r="GT1009" s="239"/>
      <c r="GU1009" s="239"/>
      <c r="GV1009" s="234"/>
      <c r="GW1009" s="234"/>
    </row>
    <row r="1010" spans="1:205" ht="12.75" hidden="1" outlineLevel="1">
      <c r="A1010" s="212"/>
      <c r="B1010" s="274"/>
      <c r="C1010" s="270"/>
      <c r="D1010" s="270"/>
      <c r="E1010" s="270"/>
      <c r="F1010" s="270"/>
      <c r="G1010" s="270"/>
      <c r="H1010" s="222"/>
      <c r="I1010" s="223"/>
      <c r="J1010" s="223"/>
      <c r="K1010" s="223"/>
      <c r="L1010" s="223"/>
      <c r="M1010" s="223"/>
      <c r="N1010" s="223"/>
      <c r="O1010" s="224"/>
      <c r="P1010" s="224"/>
      <c r="Q1010" s="222"/>
      <c r="R1010" s="222"/>
      <c r="S1010" s="222"/>
      <c r="T1010" s="223"/>
      <c r="U1010" s="223"/>
      <c r="V1010" s="223"/>
      <c r="W1010" s="223"/>
      <c r="X1010" s="223"/>
      <c r="Y1010" s="223"/>
      <c r="Z1010" s="223"/>
      <c r="AA1010" s="223"/>
      <c r="AB1010" s="223"/>
      <c r="AC1010" s="225">
        <v>0</v>
      </c>
      <c r="AD1010" s="225">
        <v>0</v>
      </c>
      <c r="AE1010" s="225">
        <v>0</v>
      </c>
      <c r="AF1010" s="225">
        <v>0</v>
      </c>
      <c r="AG1010" s="226">
        <v>0</v>
      </c>
      <c r="AH1010" s="226">
        <v>0</v>
      </c>
      <c r="AI1010" s="223"/>
      <c r="AJ1010" s="223"/>
      <c r="AK1010" s="223"/>
      <c r="AL1010" s="223"/>
      <c r="AM1010" s="223"/>
      <c r="AN1010" s="223"/>
      <c r="AO1010" s="223"/>
      <c r="AP1010" s="223"/>
      <c r="AQ1010" s="223"/>
      <c r="AR1010" s="223"/>
      <c r="AS1010" s="223"/>
      <c r="AT1010" s="223"/>
      <c r="AU1010" s="223"/>
      <c r="AV1010" s="223"/>
      <c r="AW1010" s="223"/>
      <c r="AX1010" s="223"/>
      <c r="AY1010" s="223"/>
      <c r="AZ1010" s="223"/>
      <c r="BA1010" s="223"/>
      <c r="BB1010" s="223"/>
      <c r="BC1010" s="223"/>
      <c r="BD1010" s="223"/>
      <c r="BE1010" s="223"/>
      <c r="BF1010" s="223"/>
      <c r="BG1010" s="223"/>
      <c r="BH1010" s="223"/>
      <c r="BI1010" s="223"/>
      <c r="BJ1010" s="223"/>
      <c r="BK1010" s="225">
        <v>0</v>
      </c>
      <c r="BL1010" s="225">
        <v>0</v>
      </c>
      <c r="BM1010" s="225">
        <v>0</v>
      </c>
      <c r="BN1010" s="225">
        <v>0</v>
      </c>
      <c r="BO1010" s="223"/>
      <c r="BP1010" s="223"/>
      <c r="BQ1010" s="223"/>
      <c r="BR1010" s="223"/>
      <c r="BS1010" s="223"/>
      <c r="BT1010" s="223"/>
      <c r="BU1010" s="223"/>
      <c r="BV1010" s="223"/>
      <c r="BW1010" s="223"/>
      <c r="BX1010" s="223"/>
      <c r="BY1010" s="223"/>
      <c r="BZ1010" s="223"/>
      <c r="CA1010" s="223"/>
      <c r="CB1010" s="223"/>
      <c r="CC1010" s="223"/>
      <c r="CD1010" s="223"/>
      <c r="CE1010" s="223"/>
      <c r="CF1010" s="223"/>
      <c r="CG1010" s="223"/>
      <c r="CH1010" s="223"/>
      <c r="CI1010" s="223"/>
      <c r="CJ1010" s="223"/>
      <c r="CK1010" s="223"/>
      <c r="CL1010" s="223"/>
      <c r="CM1010" s="223"/>
      <c r="CN1010" s="223"/>
      <c r="CO1010" s="223"/>
      <c r="CP1010" s="223"/>
      <c r="CQ1010" s="223"/>
      <c r="CR1010" s="223"/>
      <c r="CS1010" s="223"/>
      <c r="CT1010" s="223"/>
      <c r="CU1010" s="223"/>
      <c r="CV1010" s="223"/>
      <c r="CW1010" s="223"/>
      <c r="CX1010" s="223"/>
      <c r="CY1010" s="223"/>
      <c r="CZ1010" s="223"/>
      <c r="DA1010" s="223"/>
      <c r="DB1010" s="223"/>
      <c r="DC1010" s="223"/>
      <c r="DD1010" s="223"/>
      <c r="DE1010" s="223"/>
      <c r="DF1010" s="223"/>
      <c r="DG1010" s="223"/>
      <c r="DH1010" s="223"/>
      <c r="DI1010" s="223"/>
      <c r="DJ1010" s="223"/>
      <c r="DK1010" s="223"/>
      <c r="DL1010" s="223"/>
      <c r="DM1010" s="223"/>
      <c r="DN1010" s="223"/>
      <c r="DO1010" s="223"/>
      <c r="DP1010" s="223"/>
      <c r="DQ1010" s="223"/>
      <c r="DR1010" s="223"/>
      <c r="DS1010" s="223"/>
      <c r="DT1010" s="223"/>
      <c r="DU1010" s="223"/>
      <c r="DV1010" s="223"/>
      <c r="DW1010" s="223"/>
      <c r="DX1010" s="223"/>
      <c r="DY1010" s="223"/>
      <c r="DZ1010" s="223"/>
      <c r="EA1010" s="223"/>
      <c r="EB1010" s="223"/>
      <c r="EC1010" s="227">
        <v>0</v>
      </c>
      <c r="ED1010" s="223"/>
      <c r="EE1010" s="223"/>
      <c r="EF1010" s="223"/>
      <c r="EG1010" s="229"/>
      <c r="EH1010" s="229"/>
      <c r="EI1010" s="223"/>
      <c r="EJ1010" s="229"/>
      <c r="EK1010" s="229"/>
      <c r="EL1010" s="223"/>
      <c r="EM1010" s="229"/>
      <c r="EN1010" s="229"/>
      <c r="EO1010" s="223"/>
      <c r="EP1010" s="229"/>
      <c r="EQ1010" s="229"/>
      <c r="ER1010" s="222"/>
      <c r="ES1010" s="223"/>
      <c r="ET1010" s="229"/>
      <c r="EU1010" s="229"/>
      <c r="EV1010" s="223"/>
      <c r="EW1010" s="229"/>
      <c r="EX1010" s="229"/>
      <c r="EY1010" s="223"/>
      <c r="EZ1010" s="229"/>
      <c r="FA1010" s="229"/>
      <c r="FB1010" s="223"/>
      <c r="FC1010" s="229"/>
      <c r="FD1010" s="229"/>
      <c r="FE1010" s="223"/>
      <c r="FF1010" s="229"/>
      <c r="FG1010" s="229"/>
      <c r="FH1010" s="223"/>
      <c r="FI1010" s="229"/>
      <c r="FJ1010" s="229"/>
      <c r="FK1010" s="223"/>
      <c r="FL1010" s="229"/>
      <c r="FM1010" s="229"/>
      <c r="FN1010" s="223"/>
      <c r="FO1010" s="229"/>
      <c r="FP1010" s="229"/>
      <c r="FQ1010" s="223"/>
      <c r="FR1010" s="229"/>
      <c r="FS1010" s="229"/>
      <c r="FT1010" s="223"/>
      <c r="FU1010" s="229"/>
      <c r="FV1010" s="229"/>
      <c r="FW1010" s="222"/>
      <c r="FX1010" s="223"/>
      <c r="FY1010" s="229"/>
      <c r="FZ1010" s="229"/>
      <c r="GA1010" s="230"/>
      <c r="GB1010" s="231"/>
      <c r="GC1010" s="232"/>
      <c r="GD1010" s="232"/>
      <c r="GE1010" s="231"/>
      <c r="GF1010" s="232"/>
      <c r="GG1010" s="232"/>
      <c r="GH1010" s="231"/>
      <c r="GI1010" s="232"/>
      <c r="GJ1010" s="231"/>
      <c r="GK1010" s="232"/>
      <c r="GL1010" s="231"/>
      <c r="GM1010" s="232"/>
      <c r="GN1010" s="228"/>
      <c r="GO1010" s="234"/>
      <c r="GP1010" s="298"/>
      <c r="GQ1010" s="239"/>
      <c r="GR1010" s="298"/>
      <c r="GS1010" s="239"/>
      <c r="GT1010" s="239"/>
      <c r="GU1010" s="239"/>
      <c r="GV1010" s="234"/>
      <c r="GW1010" s="234"/>
    </row>
    <row r="1011" spans="1:205" ht="12.75" hidden="1" outlineLevel="1">
      <c r="A1011" s="212"/>
      <c r="B1011" s="274"/>
      <c r="C1011" s="270"/>
      <c r="D1011" s="270"/>
      <c r="E1011" s="270"/>
      <c r="F1011" s="270"/>
      <c r="G1011" s="270"/>
      <c r="H1011" s="222"/>
      <c r="I1011" s="223"/>
      <c r="J1011" s="223"/>
      <c r="K1011" s="223"/>
      <c r="L1011" s="223"/>
      <c r="M1011" s="223"/>
      <c r="N1011" s="223"/>
      <c r="O1011" s="224"/>
      <c r="P1011" s="224"/>
      <c r="Q1011" s="222"/>
      <c r="R1011" s="222"/>
      <c r="S1011" s="222"/>
      <c r="T1011" s="223"/>
      <c r="U1011" s="223"/>
      <c r="V1011" s="223"/>
      <c r="W1011" s="223"/>
      <c r="X1011" s="223"/>
      <c r="Y1011" s="223"/>
      <c r="Z1011" s="223"/>
      <c r="AA1011" s="223"/>
      <c r="AB1011" s="223"/>
      <c r="AC1011" s="225">
        <v>0</v>
      </c>
      <c r="AD1011" s="225">
        <v>0</v>
      </c>
      <c r="AE1011" s="225">
        <v>0</v>
      </c>
      <c r="AF1011" s="225">
        <v>0</v>
      </c>
      <c r="AG1011" s="226">
        <v>0</v>
      </c>
      <c r="AH1011" s="226">
        <v>0</v>
      </c>
      <c r="AI1011" s="223"/>
      <c r="AJ1011" s="223"/>
      <c r="AK1011" s="223"/>
      <c r="AL1011" s="223"/>
      <c r="AM1011" s="223"/>
      <c r="AN1011" s="223"/>
      <c r="AO1011" s="223"/>
      <c r="AP1011" s="223"/>
      <c r="AQ1011" s="223"/>
      <c r="AR1011" s="223"/>
      <c r="AS1011" s="223"/>
      <c r="AT1011" s="223"/>
      <c r="AU1011" s="223"/>
      <c r="AV1011" s="223"/>
      <c r="AW1011" s="223"/>
      <c r="AX1011" s="223"/>
      <c r="AY1011" s="223"/>
      <c r="AZ1011" s="223"/>
      <c r="BA1011" s="223"/>
      <c r="BB1011" s="223"/>
      <c r="BC1011" s="223"/>
      <c r="BD1011" s="223"/>
      <c r="BE1011" s="223"/>
      <c r="BF1011" s="223"/>
      <c r="BG1011" s="223"/>
      <c r="BH1011" s="223"/>
      <c r="BI1011" s="223"/>
      <c r="BJ1011" s="223"/>
      <c r="BK1011" s="225">
        <v>0</v>
      </c>
      <c r="BL1011" s="225">
        <v>0</v>
      </c>
      <c r="BM1011" s="225">
        <v>0</v>
      </c>
      <c r="BN1011" s="225">
        <v>0</v>
      </c>
      <c r="BO1011" s="223"/>
      <c r="BP1011" s="223"/>
      <c r="BQ1011" s="223"/>
      <c r="BR1011" s="223"/>
      <c r="BS1011" s="223"/>
      <c r="BT1011" s="223"/>
      <c r="BU1011" s="223"/>
      <c r="BV1011" s="223"/>
      <c r="BW1011" s="223"/>
      <c r="BX1011" s="223"/>
      <c r="BY1011" s="223"/>
      <c r="BZ1011" s="223"/>
      <c r="CA1011" s="223"/>
      <c r="CB1011" s="223"/>
      <c r="CC1011" s="223"/>
      <c r="CD1011" s="223"/>
      <c r="CE1011" s="223"/>
      <c r="CF1011" s="223"/>
      <c r="CG1011" s="223"/>
      <c r="CH1011" s="223"/>
      <c r="CI1011" s="223"/>
      <c r="CJ1011" s="223"/>
      <c r="CK1011" s="223"/>
      <c r="CL1011" s="223"/>
      <c r="CM1011" s="223"/>
      <c r="CN1011" s="223"/>
      <c r="CO1011" s="223"/>
      <c r="CP1011" s="223"/>
      <c r="CQ1011" s="223"/>
      <c r="CR1011" s="223"/>
      <c r="CS1011" s="223"/>
      <c r="CT1011" s="223"/>
      <c r="CU1011" s="223"/>
      <c r="CV1011" s="223"/>
      <c r="CW1011" s="223"/>
      <c r="CX1011" s="223"/>
      <c r="CY1011" s="223"/>
      <c r="CZ1011" s="223"/>
      <c r="DA1011" s="223"/>
      <c r="DB1011" s="223"/>
      <c r="DC1011" s="223"/>
      <c r="DD1011" s="223"/>
      <c r="DE1011" s="223"/>
      <c r="DF1011" s="223"/>
      <c r="DG1011" s="223"/>
      <c r="DH1011" s="223"/>
      <c r="DI1011" s="223"/>
      <c r="DJ1011" s="223"/>
      <c r="DK1011" s="223"/>
      <c r="DL1011" s="223"/>
      <c r="DM1011" s="223"/>
      <c r="DN1011" s="223"/>
      <c r="DO1011" s="223"/>
      <c r="DP1011" s="223"/>
      <c r="DQ1011" s="223"/>
      <c r="DR1011" s="223"/>
      <c r="DS1011" s="223"/>
      <c r="DT1011" s="223"/>
      <c r="DU1011" s="223"/>
      <c r="DV1011" s="223"/>
      <c r="DW1011" s="223"/>
      <c r="DX1011" s="223"/>
      <c r="DY1011" s="223"/>
      <c r="DZ1011" s="223"/>
      <c r="EA1011" s="223"/>
      <c r="EB1011" s="223"/>
      <c r="EC1011" s="227">
        <v>0</v>
      </c>
      <c r="ED1011" s="223"/>
      <c r="EE1011" s="223"/>
      <c r="EF1011" s="223"/>
      <c r="EG1011" s="229"/>
      <c r="EH1011" s="229"/>
      <c r="EI1011" s="223"/>
      <c r="EJ1011" s="229"/>
      <c r="EK1011" s="229"/>
      <c r="EL1011" s="223"/>
      <c r="EM1011" s="229"/>
      <c r="EN1011" s="229"/>
      <c r="EO1011" s="223"/>
      <c r="EP1011" s="229"/>
      <c r="EQ1011" s="229"/>
      <c r="ER1011" s="222"/>
      <c r="ES1011" s="223"/>
      <c r="ET1011" s="229"/>
      <c r="EU1011" s="229"/>
      <c r="EV1011" s="223"/>
      <c r="EW1011" s="229"/>
      <c r="EX1011" s="229"/>
      <c r="EY1011" s="223"/>
      <c r="EZ1011" s="229"/>
      <c r="FA1011" s="229"/>
      <c r="FB1011" s="223"/>
      <c r="FC1011" s="229"/>
      <c r="FD1011" s="229"/>
      <c r="FE1011" s="223"/>
      <c r="FF1011" s="229"/>
      <c r="FG1011" s="229"/>
      <c r="FH1011" s="223"/>
      <c r="FI1011" s="229"/>
      <c r="FJ1011" s="229"/>
      <c r="FK1011" s="223"/>
      <c r="FL1011" s="229"/>
      <c r="FM1011" s="229"/>
      <c r="FN1011" s="223"/>
      <c r="FO1011" s="229"/>
      <c r="FP1011" s="229"/>
      <c r="FQ1011" s="223"/>
      <c r="FR1011" s="229"/>
      <c r="FS1011" s="229"/>
      <c r="FT1011" s="223"/>
      <c r="FU1011" s="229"/>
      <c r="FV1011" s="229"/>
      <c r="FW1011" s="222"/>
      <c r="FX1011" s="223"/>
      <c r="FY1011" s="229"/>
      <c r="FZ1011" s="229"/>
      <c r="GA1011" s="230"/>
      <c r="GB1011" s="231"/>
      <c r="GC1011" s="232"/>
      <c r="GD1011" s="232"/>
      <c r="GE1011" s="231"/>
      <c r="GF1011" s="232"/>
      <c r="GG1011" s="232"/>
      <c r="GH1011" s="231"/>
      <c r="GI1011" s="232"/>
      <c r="GJ1011" s="231"/>
      <c r="GK1011" s="232"/>
      <c r="GL1011" s="231"/>
      <c r="GM1011" s="232"/>
      <c r="GN1011" s="228"/>
      <c r="GO1011" s="234"/>
      <c r="GP1011" s="298"/>
      <c r="GQ1011" s="239"/>
      <c r="GR1011" s="298"/>
      <c r="GS1011" s="239"/>
      <c r="GT1011" s="239"/>
      <c r="GU1011" s="239"/>
      <c r="GV1011" s="234"/>
      <c r="GW1011" s="234"/>
    </row>
    <row r="1012" spans="1:205" ht="12.75" hidden="1" outlineLevel="1">
      <c r="A1012" s="212"/>
      <c r="B1012" s="274"/>
      <c r="C1012" s="270"/>
      <c r="D1012" s="270"/>
      <c r="E1012" s="270"/>
      <c r="F1012" s="270"/>
      <c r="G1012" s="270"/>
      <c r="H1012" s="222"/>
      <c r="I1012" s="223"/>
      <c r="J1012" s="223"/>
      <c r="K1012" s="223"/>
      <c r="L1012" s="223"/>
      <c r="M1012" s="223"/>
      <c r="N1012" s="223"/>
      <c r="O1012" s="224"/>
      <c r="P1012" s="224"/>
      <c r="Q1012" s="222"/>
      <c r="R1012" s="222"/>
      <c r="S1012" s="222"/>
      <c r="T1012" s="223"/>
      <c r="U1012" s="223"/>
      <c r="V1012" s="223"/>
      <c r="W1012" s="223"/>
      <c r="X1012" s="223"/>
      <c r="Y1012" s="223"/>
      <c r="Z1012" s="223"/>
      <c r="AA1012" s="223"/>
      <c r="AB1012" s="223"/>
      <c r="AC1012" s="225">
        <v>0</v>
      </c>
      <c r="AD1012" s="225">
        <v>0</v>
      </c>
      <c r="AE1012" s="225">
        <v>0</v>
      </c>
      <c r="AF1012" s="225">
        <v>0</v>
      </c>
      <c r="AG1012" s="226">
        <v>0</v>
      </c>
      <c r="AH1012" s="226">
        <v>0</v>
      </c>
      <c r="AI1012" s="223"/>
      <c r="AJ1012" s="223"/>
      <c r="AK1012" s="223"/>
      <c r="AL1012" s="223"/>
      <c r="AM1012" s="223"/>
      <c r="AN1012" s="223"/>
      <c r="AO1012" s="223"/>
      <c r="AP1012" s="223"/>
      <c r="AQ1012" s="223"/>
      <c r="AR1012" s="223"/>
      <c r="AS1012" s="223"/>
      <c r="AT1012" s="223"/>
      <c r="AU1012" s="223"/>
      <c r="AV1012" s="223"/>
      <c r="AW1012" s="223"/>
      <c r="AX1012" s="223"/>
      <c r="AY1012" s="223"/>
      <c r="AZ1012" s="223"/>
      <c r="BA1012" s="223"/>
      <c r="BB1012" s="223"/>
      <c r="BC1012" s="223"/>
      <c r="BD1012" s="223"/>
      <c r="BE1012" s="223"/>
      <c r="BF1012" s="223"/>
      <c r="BG1012" s="223"/>
      <c r="BH1012" s="223"/>
      <c r="BI1012" s="223"/>
      <c r="BJ1012" s="223"/>
      <c r="BK1012" s="225">
        <v>0</v>
      </c>
      <c r="BL1012" s="225">
        <v>0</v>
      </c>
      <c r="BM1012" s="225">
        <v>0</v>
      </c>
      <c r="BN1012" s="225">
        <v>0</v>
      </c>
      <c r="BO1012" s="223"/>
      <c r="BP1012" s="223"/>
      <c r="BQ1012" s="223"/>
      <c r="BR1012" s="223"/>
      <c r="BS1012" s="223"/>
      <c r="BT1012" s="223"/>
      <c r="BU1012" s="223"/>
      <c r="BV1012" s="223"/>
      <c r="BW1012" s="223"/>
      <c r="BX1012" s="223"/>
      <c r="BY1012" s="223"/>
      <c r="BZ1012" s="223"/>
      <c r="CA1012" s="223"/>
      <c r="CB1012" s="223"/>
      <c r="CC1012" s="223"/>
      <c r="CD1012" s="223"/>
      <c r="CE1012" s="223"/>
      <c r="CF1012" s="223"/>
      <c r="CG1012" s="223"/>
      <c r="CH1012" s="223"/>
      <c r="CI1012" s="223"/>
      <c r="CJ1012" s="223"/>
      <c r="CK1012" s="223"/>
      <c r="CL1012" s="223"/>
      <c r="CM1012" s="223"/>
      <c r="CN1012" s="223"/>
      <c r="CO1012" s="223"/>
      <c r="CP1012" s="223"/>
      <c r="CQ1012" s="223"/>
      <c r="CR1012" s="223"/>
      <c r="CS1012" s="223"/>
      <c r="CT1012" s="223"/>
      <c r="CU1012" s="223"/>
      <c r="CV1012" s="223"/>
      <c r="CW1012" s="223"/>
      <c r="CX1012" s="223"/>
      <c r="CY1012" s="223"/>
      <c r="CZ1012" s="223"/>
      <c r="DA1012" s="223"/>
      <c r="DB1012" s="223"/>
      <c r="DC1012" s="223"/>
      <c r="DD1012" s="223"/>
      <c r="DE1012" s="223"/>
      <c r="DF1012" s="223"/>
      <c r="DG1012" s="223"/>
      <c r="DH1012" s="223"/>
      <c r="DI1012" s="223"/>
      <c r="DJ1012" s="223"/>
      <c r="DK1012" s="223"/>
      <c r="DL1012" s="223"/>
      <c r="DM1012" s="223"/>
      <c r="DN1012" s="223"/>
      <c r="DO1012" s="223"/>
      <c r="DP1012" s="223"/>
      <c r="DQ1012" s="223"/>
      <c r="DR1012" s="223"/>
      <c r="DS1012" s="223"/>
      <c r="DT1012" s="223"/>
      <c r="DU1012" s="223"/>
      <c r="DV1012" s="223"/>
      <c r="DW1012" s="223"/>
      <c r="DX1012" s="223"/>
      <c r="DY1012" s="223"/>
      <c r="DZ1012" s="223"/>
      <c r="EA1012" s="223"/>
      <c r="EB1012" s="223"/>
      <c r="EC1012" s="227">
        <v>0</v>
      </c>
      <c r="ED1012" s="223"/>
      <c r="EE1012" s="223"/>
      <c r="EF1012" s="223"/>
      <c r="EG1012" s="229"/>
      <c r="EH1012" s="229"/>
      <c r="EI1012" s="223"/>
      <c r="EJ1012" s="229"/>
      <c r="EK1012" s="229"/>
      <c r="EL1012" s="223"/>
      <c r="EM1012" s="229"/>
      <c r="EN1012" s="229"/>
      <c r="EO1012" s="223"/>
      <c r="EP1012" s="229"/>
      <c r="EQ1012" s="229"/>
      <c r="ER1012" s="222"/>
      <c r="ES1012" s="223"/>
      <c r="ET1012" s="229"/>
      <c r="EU1012" s="229"/>
      <c r="EV1012" s="223"/>
      <c r="EW1012" s="229"/>
      <c r="EX1012" s="229"/>
      <c r="EY1012" s="223"/>
      <c r="EZ1012" s="229"/>
      <c r="FA1012" s="229"/>
      <c r="FB1012" s="223"/>
      <c r="FC1012" s="229"/>
      <c r="FD1012" s="229"/>
      <c r="FE1012" s="223"/>
      <c r="FF1012" s="229"/>
      <c r="FG1012" s="229"/>
      <c r="FH1012" s="223"/>
      <c r="FI1012" s="229"/>
      <c r="FJ1012" s="229"/>
      <c r="FK1012" s="223"/>
      <c r="FL1012" s="229"/>
      <c r="FM1012" s="229"/>
      <c r="FN1012" s="223"/>
      <c r="FO1012" s="229"/>
      <c r="FP1012" s="229"/>
      <c r="FQ1012" s="223"/>
      <c r="FR1012" s="229"/>
      <c r="FS1012" s="229"/>
      <c r="FT1012" s="223"/>
      <c r="FU1012" s="229"/>
      <c r="FV1012" s="229"/>
      <c r="FW1012" s="222"/>
      <c r="FX1012" s="223"/>
      <c r="FY1012" s="229"/>
      <c r="FZ1012" s="229"/>
      <c r="GA1012" s="230"/>
      <c r="GB1012" s="231"/>
      <c r="GC1012" s="232"/>
      <c r="GD1012" s="232"/>
      <c r="GE1012" s="231"/>
      <c r="GF1012" s="232"/>
      <c r="GG1012" s="232"/>
      <c r="GH1012" s="231"/>
      <c r="GI1012" s="232"/>
      <c r="GJ1012" s="231"/>
      <c r="GK1012" s="232"/>
      <c r="GL1012" s="231"/>
      <c r="GM1012" s="232"/>
      <c r="GN1012" s="228"/>
      <c r="GO1012" s="234"/>
      <c r="GP1012" s="298"/>
      <c r="GQ1012" s="239"/>
      <c r="GR1012" s="298"/>
      <c r="GS1012" s="239"/>
      <c r="GT1012" s="239"/>
      <c r="GU1012" s="239"/>
      <c r="GV1012" s="234"/>
      <c r="GW1012" s="234"/>
    </row>
    <row r="1013" spans="1:205" ht="12.75" hidden="1" outlineLevel="1">
      <c r="A1013" s="212"/>
      <c r="B1013" s="274"/>
      <c r="C1013" s="270"/>
      <c r="D1013" s="270"/>
      <c r="E1013" s="270"/>
      <c r="F1013" s="270"/>
      <c r="G1013" s="270"/>
      <c r="H1013" s="222"/>
      <c r="I1013" s="223"/>
      <c r="J1013" s="223"/>
      <c r="K1013" s="223"/>
      <c r="L1013" s="223"/>
      <c r="M1013" s="223"/>
      <c r="N1013" s="223"/>
      <c r="O1013" s="224"/>
      <c r="P1013" s="224"/>
      <c r="Q1013" s="222"/>
      <c r="R1013" s="222"/>
      <c r="S1013" s="222"/>
      <c r="T1013" s="223"/>
      <c r="U1013" s="223"/>
      <c r="V1013" s="223"/>
      <c r="W1013" s="223"/>
      <c r="X1013" s="223"/>
      <c r="Y1013" s="223"/>
      <c r="Z1013" s="223"/>
      <c r="AA1013" s="223"/>
      <c r="AB1013" s="223"/>
      <c r="AC1013" s="225">
        <v>0</v>
      </c>
      <c r="AD1013" s="225">
        <v>0</v>
      </c>
      <c r="AE1013" s="225">
        <v>0</v>
      </c>
      <c r="AF1013" s="225">
        <v>0</v>
      </c>
      <c r="AG1013" s="226">
        <v>0</v>
      </c>
      <c r="AH1013" s="226">
        <v>0</v>
      </c>
      <c r="AI1013" s="223"/>
      <c r="AJ1013" s="223"/>
      <c r="AK1013" s="223"/>
      <c r="AL1013" s="223"/>
      <c r="AM1013" s="223"/>
      <c r="AN1013" s="223"/>
      <c r="AO1013" s="223"/>
      <c r="AP1013" s="223"/>
      <c r="AQ1013" s="223"/>
      <c r="AR1013" s="223"/>
      <c r="AS1013" s="223"/>
      <c r="AT1013" s="223"/>
      <c r="AU1013" s="223"/>
      <c r="AV1013" s="223"/>
      <c r="AW1013" s="223"/>
      <c r="AX1013" s="223"/>
      <c r="AY1013" s="223"/>
      <c r="AZ1013" s="223"/>
      <c r="BA1013" s="223"/>
      <c r="BB1013" s="223"/>
      <c r="BC1013" s="223"/>
      <c r="BD1013" s="223"/>
      <c r="BE1013" s="223"/>
      <c r="BF1013" s="223"/>
      <c r="BG1013" s="223"/>
      <c r="BH1013" s="223"/>
      <c r="BI1013" s="223"/>
      <c r="BJ1013" s="223"/>
      <c r="BK1013" s="225">
        <v>0</v>
      </c>
      <c r="BL1013" s="225">
        <v>0</v>
      </c>
      <c r="BM1013" s="225">
        <v>0</v>
      </c>
      <c r="BN1013" s="225">
        <v>0</v>
      </c>
      <c r="BO1013" s="223"/>
      <c r="BP1013" s="223"/>
      <c r="BQ1013" s="223"/>
      <c r="BR1013" s="223"/>
      <c r="BS1013" s="223"/>
      <c r="BT1013" s="223"/>
      <c r="BU1013" s="223"/>
      <c r="BV1013" s="223"/>
      <c r="BW1013" s="223"/>
      <c r="BX1013" s="223"/>
      <c r="BY1013" s="223"/>
      <c r="BZ1013" s="223"/>
      <c r="CA1013" s="223"/>
      <c r="CB1013" s="223"/>
      <c r="CC1013" s="223"/>
      <c r="CD1013" s="223"/>
      <c r="CE1013" s="223"/>
      <c r="CF1013" s="223"/>
      <c r="CG1013" s="223"/>
      <c r="CH1013" s="223"/>
      <c r="CI1013" s="223"/>
      <c r="CJ1013" s="223"/>
      <c r="CK1013" s="223"/>
      <c r="CL1013" s="223"/>
      <c r="CM1013" s="223"/>
      <c r="CN1013" s="223"/>
      <c r="CO1013" s="223"/>
      <c r="CP1013" s="223"/>
      <c r="CQ1013" s="223"/>
      <c r="CR1013" s="223"/>
      <c r="CS1013" s="223"/>
      <c r="CT1013" s="223"/>
      <c r="CU1013" s="223"/>
      <c r="CV1013" s="223"/>
      <c r="CW1013" s="223"/>
      <c r="CX1013" s="223"/>
      <c r="CY1013" s="223"/>
      <c r="CZ1013" s="223"/>
      <c r="DA1013" s="223"/>
      <c r="DB1013" s="223"/>
      <c r="DC1013" s="223"/>
      <c r="DD1013" s="223"/>
      <c r="DE1013" s="223"/>
      <c r="DF1013" s="223"/>
      <c r="DG1013" s="223"/>
      <c r="DH1013" s="223"/>
      <c r="DI1013" s="223"/>
      <c r="DJ1013" s="223"/>
      <c r="DK1013" s="223"/>
      <c r="DL1013" s="223"/>
      <c r="DM1013" s="223"/>
      <c r="DN1013" s="223"/>
      <c r="DO1013" s="223"/>
      <c r="DP1013" s="223"/>
      <c r="DQ1013" s="223"/>
      <c r="DR1013" s="223"/>
      <c r="DS1013" s="223"/>
      <c r="DT1013" s="223"/>
      <c r="DU1013" s="223"/>
      <c r="DV1013" s="223"/>
      <c r="DW1013" s="223"/>
      <c r="DX1013" s="223"/>
      <c r="DY1013" s="223"/>
      <c r="DZ1013" s="223"/>
      <c r="EA1013" s="223"/>
      <c r="EB1013" s="223"/>
      <c r="EC1013" s="227">
        <v>0</v>
      </c>
      <c r="ED1013" s="223"/>
      <c r="EE1013" s="223"/>
      <c r="EF1013" s="223"/>
      <c r="EG1013" s="229"/>
      <c r="EH1013" s="229"/>
      <c r="EI1013" s="223"/>
      <c r="EJ1013" s="229"/>
      <c r="EK1013" s="229"/>
      <c r="EL1013" s="223"/>
      <c r="EM1013" s="229"/>
      <c r="EN1013" s="229"/>
      <c r="EO1013" s="223"/>
      <c r="EP1013" s="229"/>
      <c r="EQ1013" s="229"/>
      <c r="ER1013" s="222"/>
      <c r="ES1013" s="223"/>
      <c r="ET1013" s="229"/>
      <c r="EU1013" s="229"/>
      <c r="EV1013" s="223"/>
      <c r="EW1013" s="229"/>
      <c r="EX1013" s="229"/>
      <c r="EY1013" s="223"/>
      <c r="EZ1013" s="229"/>
      <c r="FA1013" s="229"/>
      <c r="FB1013" s="223"/>
      <c r="FC1013" s="229"/>
      <c r="FD1013" s="229"/>
      <c r="FE1013" s="223"/>
      <c r="FF1013" s="229"/>
      <c r="FG1013" s="229"/>
      <c r="FH1013" s="223"/>
      <c r="FI1013" s="229"/>
      <c r="FJ1013" s="229"/>
      <c r="FK1013" s="223"/>
      <c r="FL1013" s="229"/>
      <c r="FM1013" s="229"/>
      <c r="FN1013" s="223"/>
      <c r="FO1013" s="229"/>
      <c r="FP1013" s="229"/>
      <c r="FQ1013" s="223"/>
      <c r="FR1013" s="229"/>
      <c r="FS1013" s="229"/>
      <c r="FT1013" s="223"/>
      <c r="FU1013" s="229"/>
      <c r="FV1013" s="229"/>
      <c r="FW1013" s="222"/>
      <c r="FX1013" s="223"/>
      <c r="FY1013" s="229"/>
      <c r="FZ1013" s="229"/>
      <c r="GA1013" s="230"/>
      <c r="GB1013" s="231"/>
      <c r="GC1013" s="232"/>
      <c r="GD1013" s="232"/>
      <c r="GE1013" s="231"/>
      <c r="GF1013" s="232"/>
      <c r="GG1013" s="232"/>
      <c r="GH1013" s="231"/>
      <c r="GI1013" s="232"/>
      <c r="GJ1013" s="231"/>
      <c r="GK1013" s="232"/>
      <c r="GL1013" s="231"/>
      <c r="GM1013" s="232"/>
      <c r="GN1013" s="228"/>
      <c r="GO1013" s="234"/>
      <c r="GP1013" s="298"/>
      <c r="GQ1013" s="239"/>
      <c r="GR1013" s="298"/>
      <c r="GS1013" s="239"/>
      <c r="GT1013" s="239"/>
      <c r="GU1013" s="239"/>
      <c r="GV1013" s="234"/>
      <c r="GW1013" s="234"/>
    </row>
    <row r="1014" spans="1:205" ht="12.75" hidden="1" outlineLevel="1">
      <c r="A1014" s="212"/>
      <c r="B1014" s="274"/>
      <c r="C1014" s="270"/>
      <c r="D1014" s="270"/>
      <c r="E1014" s="270"/>
      <c r="F1014" s="270"/>
      <c r="G1014" s="270"/>
      <c r="H1014" s="222"/>
      <c r="I1014" s="223"/>
      <c r="J1014" s="223"/>
      <c r="K1014" s="223"/>
      <c r="L1014" s="223"/>
      <c r="M1014" s="223"/>
      <c r="N1014" s="223"/>
      <c r="O1014" s="224"/>
      <c r="P1014" s="224"/>
      <c r="Q1014" s="222"/>
      <c r="R1014" s="222"/>
      <c r="S1014" s="222"/>
      <c r="T1014" s="223"/>
      <c r="U1014" s="223"/>
      <c r="V1014" s="223"/>
      <c r="W1014" s="223"/>
      <c r="X1014" s="223"/>
      <c r="Y1014" s="223"/>
      <c r="Z1014" s="223"/>
      <c r="AA1014" s="223"/>
      <c r="AB1014" s="223"/>
      <c r="AC1014" s="225">
        <v>0</v>
      </c>
      <c r="AD1014" s="225">
        <v>0</v>
      </c>
      <c r="AE1014" s="225">
        <v>0</v>
      </c>
      <c r="AF1014" s="225">
        <v>0</v>
      </c>
      <c r="AG1014" s="226">
        <v>0</v>
      </c>
      <c r="AH1014" s="226">
        <v>0</v>
      </c>
      <c r="AI1014" s="223"/>
      <c r="AJ1014" s="223"/>
      <c r="AK1014" s="223"/>
      <c r="AL1014" s="223"/>
      <c r="AM1014" s="223"/>
      <c r="AN1014" s="223"/>
      <c r="AO1014" s="223"/>
      <c r="AP1014" s="223"/>
      <c r="AQ1014" s="223"/>
      <c r="AR1014" s="223"/>
      <c r="AS1014" s="223"/>
      <c r="AT1014" s="223"/>
      <c r="AU1014" s="223"/>
      <c r="AV1014" s="223"/>
      <c r="AW1014" s="223"/>
      <c r="AX1014" s="223"/>
      <c r="AY1014" s="223"/>
      <c r="AZ1014" s="223"/>
      <c r="BA1014" s="223"/>
      <c r="BB1014" s="223"/>
      <c r="BC1014" s="223"/>
      <c r="BD1014" s="223"/>
      <c r="BE1014" s="223"/>
      <c r="BF1014" s="223"/>
      <c r="BG1014" s="223"/>
      <c r="BH1014" s="223"/>
      <c r="BI1014" s="223"/>
      <c r="BJ1014" s="223"/>
      <c r="BK1014" s="225">
        <v>0</v>
      </c>
      <c r="BL1014" s="225">
        <v>0</v>
      </c>
      <c r="BM1014" s="225">
        <v>0</v>
      </c>
      <c r="BN1014" s="225">
        <v>0</v>
      </c>
      <c r="BO1014" s="223"/>
      <c r="BP1014" s="223"/>
      <c r="BQ1014" s="223"/>
      <c r="BR1014" s="223"/>
      <c r="BS1014" s="223"/>
      <c r="BT1014" s="223"/>
      <c r="BU1014" s="223"/>
      <c r="BV1014" s="223"/>
      <c r="BW1014" s="223"/>
      <c r="BX1014" s="223"/>
      <c r="BY1014" s="223"/>
      <c r="BZ1014" s="223"/>
      <c r="CA1014" s="223"/>
      <c r="CB1014" s="223"/>
      <c r="CC1014" s="223"/>
      <c r="CD1014" s="223"/>
      <c r="CE1014" s="223"/>
      <c r="CF1014" s="223"/>
      <c r="CG1014" s="223"/>
      <c r="CH1014" s="223"/>
      <c r="CI1014" s="223"/>
      <c r="CJ1014" s="223"/>
      <c r="CK1014" s="223"/>
      <c r="CL1014" s="223"/>
      <c r="CM1014" s="223"/>
      <c r="CN1014" s="223"/>
      <c r="CO1014" s="223"/>
      <c r="CP1014" s="223"/>
      <c r="CQ1014" s="223"/>
      <c r="CR1014" s="223"/>
      <c r="CS1014" s="223"/>
      <c r="CT1014" s="223"/>
      <c r="CU1014" s="223"/>
      <c r="CV1014" s="223"/>
      <c r="CW1014" s="223"/>
      <c r="CX1014" s="223"/>
      <c r="CY1014" s="223"/>
      <c r="CZ1014" s="223"/>
      <c r="DA1014" s="223"/>
      <c r="DB1014" s="223"/>
      <c r="DC1014" s="223"/>
      <c r="DD1014" s="223"/>
      <c r="DE1014" s="223"/>
      <c r="DF1014" s="223"/>
      <c r="DG1014" s="223"/>
      <c r="DH1014" s="223"/>
      <c r="DI1014" s="223"/>
      <c r="DJ1014" s="223"/>
      <c r="DK1014" s="223"/>
      <c r="DL1014" s="223"/>
      <c r="DM1014" s="223"/>
      <c r="DN1014" s="223"/>
      <c r="DO1014" s="223"/>
      <c r="DP1014" s="223"/>
      <c r="DQ1014" s="223"/>
      <c r="DR1014" s="223"/>
      <c r="DS1014" s="223"/>
      <c r="DT1014" s="223"/>
      <c r="DU1014" s="223"/>
      <c r="DV1014" s="223"/>
      <c r="DW1014" s="223"/>
      <c r="DX1014" s="223"/>
      <c r="DY1014" s="223"/>
      <c r="DZ1014" s="223"/>
      <c r="EA1014" s="223"/>
      <c r="EB1014" s="223"/>
      <c r="EC1014" s="227">
        <v>0</v>
      </c>
      <c r="ED1014" s="223"/>
      <c r="EE1014" s="223"/>
      <c r="EF1014" s="223"/>
      <c r="EG1014" s="229"/>
      <c r="EH1014" s="229"/>
      <c r="EI1014" s="223"/>
      <c r="EJ1014" s="229"/>
      <c r="EK1014" s="229"/>
      <c r="EL1014" s="223"/>
      <c r="EM1014" s="229"/>
      <c r="EN1014" s="229"/>
      <c r="EO1014" s="223"/>
      <c r="EP1014" s="229"/>
      <c r="EQ1014" s="229"/>
      <c r="ER1014" s="222"/>
      <c r="ES1014" s="223"/>
      <c r="ET1014" s="229"/>
      <c r="EU1014" s="229"/>
      <c r="EV1014" s="223"/>
      <c r="EW1014" s="229"/>
      <c r="EX1014" s="229"/>
      <c r="EY1014" s="223"/>
      <c r="EZ1014" s="229"/>
      <c r="FA1014" s="229"/>
      <c r="FB1014" s="223"/>
      <c r="FC1014" s="229"/>
      <c r="FD1014" s="229"/>
      <c r="FE1014" s="223"/>
      <c r="FF1014" s="229"/>
      <c r="FG1014" s="229"/>
      <c r="FH1014" s="223"/>
      <c r="FI1014" s="229"/>
      <c r="FJ1014" s="229"/>
      <c r="FK1014" s="223"/>
      <c r="FL1014" s="229"/>
      <c r="FM1014" s="229"/>
      <c r="FN1014" s="223"/>
      <c r="FO1014" s="229"/>
      <c r="FP1014" s="229"/>
      <c r="FQ1014" s="223"/>
      <c r="FR1014" s="229"/>
      <c r="FS1014" s="229"/>
      <c r="FT1014" s="223"/>
      <c r="FU1014" s="229"/>
      <c r="FV1014" s="229"/>
      <c r="FW1014" s="222"/>
      <c r="FX1014" s="223"/>
      <c r="FY1014" s="229"/>
      <c r="FZ1014" s="229"/>
      <c r="GA1014" s="230"/>
      <c r="GB1014" s="231"/>
      <c r="GC1014" s="232"/>
      <c r="GD1014" s="232"/>
      <c r="GE1014" s="231"/>
      <c r="GF1014" s="232"/>
      <c r="GG1014" s="232"/>
      <c r="GH1014" s="231"/>
      <c r="GI1014" s="232"/>
      <c r="GJ1014" s="231"/>
      <c r="GK1014" s="232"/>
      <c r="GL1014" s="231"/>
      <c r="GM1014" s="232"/>
      <c r="GN1014" s="228"/>
      <c r="GO1014" s="234"/>
      <c r="GP1014" s="298"/>
      <c r="GQ1014" s="239"/>
      <c r="GR1014" s="298"/>
      <c r="GS1014" s="239"/>
      <c r="GT1014" s="239"/>
      <c r="GU1014" s="239"/>
      <c r="GV1014" s="234"/>
      <c r="GW1014" s="234"/>
    </row>
    <row r="1015" spans="1:205" ht="12.75" hidden="1" outlineLevel="1">
      <c r="A1015" s="212"/>
      <c r="B1015" s="274"/>
      <c r="C1015" s="270"/>
      <c r="D1015" s="270"/>
      <c r="E1015" s="270"/>
      <c r="F1015" s="270"/>
      <c r="G1015" s="270"/>
      <c r="H1015" s="222"/>
      <c r="I1015" s="223"/>
      <c r="J1015" s="223"/>
      <c r="K1015" s="223"/>
      <c r="L1015" s="223"/>
      <c r="M1015" s="223"/>
      <c r="N1015" s="223"/>
      <c r="O1015" s="224"/>
      <c r="P1015" s="224"/>
      <c r="Q1015" s="222"/>
      <c r="R1015" s="222"/>
      <c r="S1015" s="222"/>
      <c r="T1015" s="223"/>
      <c r="U1015" s="223"/>
      <c r="V1015" s="223"/>
      <c r="W1015" s="223"/>
      <c r="X1015" s="223"/>
      <c r="Y1015" s="223"/>
      <c r="Z1015" s="223"/>
      <c r="AA1015" s="223"/>
      <c r="AB1015" s="223"/>
      <c r="AC1015" s="225">
        <v>0</v>
      </c>
      <c r="AD1015" s="225">
        <v>0</v>
      </c>
      <c r="AE1015" s="225">
        <v>0</v>
      </c>
      <c r="AF1015" s="225">
        <v>0</v>
      </c>
      <c r="AG1015" s="226">
        <v>0</v>
      </c>
      <c r="AH1015" s="226">
        <v>0</v>
      </c>
      <c r="AI1015" s="223"/>
      <c r="AJ1015" s="223"/>
      <c r="AK1015" s="223"/>
      <c r="AL1015" s="223"/>
      <c r="AM1015" s="223"/>
      <c r="AN1015" s="223"/>
      <c r="AO1015" s="223"/>
      <c r="AP1015" s="223"/>
      <c r="AQ1015" s="223"/>
      <c r="AR1015" s="223"/>
      <c r="AS1015" s="223"/>
      <c r="AT1015" s="223"/>
      <c r="AU1015" s="223"/>
      <c r="AV1015" s="223"/>
      <c r="AW1015" s="223"/>
      <c r="AX1015" s="223"/>
      <c r="AY1015" s="223"/>
      <c r="AZ1015" s="223"/>
      <c r="BA1015" s="223"/>
      <c r="BB1015" s="223"/>
      <c r="BC1015" s="223"/>
      <c r="BD1015" s="223"/>
      <c r="BE1015" s="223"/>
      <c r="BF1015" s="223"/>
      <c r="BG1015" s="223"/>
      <c r="BH1015" s="223"/>
      <c r="BI1015" s="223"/>
      <c r="BJ1015" s="223"/>
      <c r="BK1015" s="225">
        <v>0</v>
      </c>
      <c r="BL1015" s="225">
        <v>0</v>
      </c>
      <c r="BM1015" s="225">
        <v>0</v>
      </c>
      <c r="BN1015" s="225">
        <v>0</v>
      </c>
      <c r="BO1015" s="223"/>
      <c r="BP1015" s="223"/>
      <c r="BQ1015" s="223"/>
      <c r="BR1015" s="223"/>
      <c r="BS1015" s="223"/>
      <c r="BT1015" s="223"/>
      <c r="BU1015" s="223"/>
      <c r="BV1015" s="223"/>
      <c r="BW1015" s="223"/>
      <c r="BX1015" s="223"/>
      <c r="BY1015" s="223"/>
      <c r="BZ1015" s="223"/>
      <c r="CA1015" s="223"/>
      <c r="CB1015" s="223"/>
      <c r="CC1015" s="223"/>
      <c r="CD1015" s="223"/>
      <c r="CE1015" s="223"/>
      <c r="CF1015" s="223"/>
      <c r="CG1015" s="223"/>
      <c r="CH1015" s="223"/>
      <c r="CI1015" s="223"/>
      <c r="CJ1015" s="223"/>
      <c r="CK1015" s="223"/>
      <c r="CL1015" s="223"/>
      <c r="CM1015" s="223"/>
      <c r="CN1015" s="223"/>
      <c r="CO1015" s="223"/>
      <c r="CP1015" s="223"/>
      <c r="CQ1015" s="223"/>
      <c r="CR1015" s="223"/>
      <c r="CS1015" s="223"/>
      <c r="CT1015" s="223"/>
      <c r="CU1015" s="223"/>
      <c r="CV1015" s="223"/>
      <c r="CW1015" s="223"/>
      <c r="CX1015" s="223"/>
      <c r="CY1015" s="223"/>
      <c r="CZ1015" s="223"/>
      <c r="DA1015" s="223"/>
      <c r="DB1015" s="223"/>
      <c r="DC1015" s="223"/>
      <c r="DD1015" s="223"/>
      <c r="DE1015" s="223"/>
      <c r="DF1015" s="223"/>
      <c r="DG1015" s="223"/>
      <c r="DH1015" s="223"/>
      <c r="DI1015" s="223"/>
      <c r="DJ1015" s="223"/>
      <c r="DK1015" s="223"/>
      <c r="DL1015" s="223"/>
      <c r="DM1015" s="223"/>
      <c r="DN1015" s="223"/>
      <c r="DO1015" s="223"/>
      <c r="DP1015" s="223"/>
      <c r="DQ1015" s="223"/>
      <c r="DR1015" s="223"/>
      <c r="DS1015" s="223"/>
      <c r="DT1015" s="223"/>
      <c r="DU1015" s="223"/>
      <c r="DV1015" s="223"/>
      <c r="DW1015" s="223"/>
      <c r="DX1015" s="223"/>
      <c r="DY1015" s="223"/>
      <c r="DZ1015" s="223"/>
      <c r="EA1015" s="223"/>
      <c r="EB1015" s="223"/>
      <c r="EC1015" s="227">
        <v>0</v>
      </c>
      <c r="ED1015" s="223"/>
      <c r="EE1015" s="223"/>
      <c r="EF1015" s="223"/>
      <c r="EG1015" s="229"/>
      <c r="EH1015" s="229"/>
      <c r="EI1015" s="223"/>
      <c r="EJ1015" s="229"/>
      <c r="EK1015" s="229"/>
      <c r="EL1015" s="223"/>
      <c r="EM1015" s="229"/>
      <c r="EN1015" s="229"/>
      <c r="EO1015" s="223"/>
      <c r="EP1015" s="229"/>
      <c r="EQ1015" s="229"/>
      <c r="ER1015" s="222"/>
      <c r="ES1015" s="223"/>
      <c r="ET1015" s="229"/>
      <c r="EU1015" s="229"/>
      <c r="EV1015" s="223"/>
      <c r="EW1015" s="229"/>
      <c r="EX1015" s="229"/>
      <c r="EY1015" s="223"/>
      <c r="EZ1015" s="229"/>
      <c r="FA1015" s="229"/>
      <c r="FB1015" s="223"/>
      <c r="FC1015" s="229"/>
      <c r="FD1015" s="229"/>
      <c r="FE1015" s="223"/>
      <c r="FF1015" s="229"/>
      <c r="FG1015" s="229"/>
      <c r="FH1015" s="223"/>
      <c r="FI1015" s="229"/>
      <c r="FJ1015" s="229"/>
      <c r="FK1015" s="223"/>
      <c r="FL1015" s="229"/>
      <c r="FM1015" s="229"/>
      <c r="FN1015" s="223"/>
      <c r="FO1015" s="229"/>
      <c r="FP1015" s="229"/>
      <c r="FQ1015" s="223"/>
      <c r="FR1015" s="229"/>
      <c r="FS1015" s="229"/>
      <c r="FT1015" s="223"/>
      <c r="FU1015" s="229"/>
      <c r="FV1015" s="229"/>
      <c r="FW1015" s="222"/>
      <c r="FX1015" s="223"/>
      <c r="FY1015" s="229"/>
      <c r="FZ1015" s="229"/>
      <c r="GA1015" s="230"/>
      <c r="GB1015" s="231"/>
      <c r="GC1015" s="232"/>
      <c r="GD1015" s="232"/>
      <c r="GE1015" s="231"/>
      <c r="GF1015" s="232"/>
      <c r="GG1015" s="232"/>
      <c r="GH1015" s="231"/>
      <c r="GI1015" s="232"/>
      <c r="GJ1015" s="231"/>
      <c r="GK1015" s="232"/>
      <c r="GL1015" s="231"/>
      <c r="GM1015" s="232"/>
      <c r="GN1015" s="228"/>
      <c r="GO1015" s="234"/>
      <c r="GP1015" s="298"/>
      <c r="GQ1015" s="239"/>
      <c r="GR1015" s="298"/>
      <c r="GS1015" s="239"/>
      <c r="GT1015" s="239"/>
      <c r="GU1015" s="239"/>
      <c r="GV1015" s="234"/>
      <c r="GW1015" s="234"/>
    </row>
    <row r="1016" spans="1:205" ht="12.75" hidden="1" outlineLevel="1">
      <c r="A1016" s="212"/>
      <c r="B1016" s="274"/>
      <c r="C1016" s="270"/>
      <c r="D1016" s="270"/>
      <c r="E1016" s="270"/>
      <c r="F1016" s="270"/>
      <c r="G1016" s="270"/>
      <c r="H1016" s="222"/>
      <c r="I1016" s="223"/>
      <c r="J1016" s="223"/>
      <c r="K1016" s="223"/>
      <c r="L1016" s="223"/>
      <c r="M1016" s="223"/>
      <c r="N1016" s="223"/>
      <c r="O1016" s="224"/>
      <c r="P1016" s="224"/>
      <c r="Q1016" s="222"/>
      <c r="R1016" s="222"/>
      <c r="S1016" s="222"/>
      <c r="T1016" s="223"/>
      <c r="U1016" s="223"/>
      <c r="V1016" s="223"/>
      <c r="W1016" s="223"/>
      <c r="X1016" s="223"/>
      <c r="Y1016" s="223"/>
      <c r="Z1016" s="223"/>
      <c r="AA1016" s="223"/>
      <c r="AB1016" s="223"/>
      <c r="AC1016" s="225">
        <v>0</v>
      </c>
      <c r="AD1016" s="225">
        <v>0</v>
      </c>
      <c r="AE1016" s="225">
        <v>0</v>
      </c>
      <c r="AF1016" s="225">
        <v>0</v>
      </c>
      <c r="AG1016" s="226">
        <v>0</v>
      </c>
      <c r="AH1016" s="226">
        <v>0</v>
      </c>
      <c r="AI1016" s="223"/>
      <c r="AJ1016" s="223"/>
      <c r="AK1016" s="223"/>
      <c r="AL1016" s="223"/>
      <c r="AM1016" s="223"/>
      <c r="AN1016" s="223"/>
      <c r="AO1016" s="223"/>
      <c r="AP1016" s="223"/>
      <c r="AQ1016" s="223"/>
      <c r="AR1016" s="223"/>
      <c r="AS1016" s="223"/>
      <c r="AT1016" s="223"/>
      <c r="AU1016" s="223"/>
      <c r="AV1016" s="223"/>
      <c r="AW1016" s="223"/>
      <c r="AX1016" s="223"/>
      <c r="AY1016" s="223"/>
      <c r="AZ1016" s="223"/>
      <c r="BA1016" s="223"/>
      <c r="BB1016" s="223"/>
      <c r="BC1016" s="223"/>
      <c r="BD1016" s="223"/>
      <c r="BE1016" s="223"/>
      <c r="BF1016" s="223"/>
      <c r="BG1016" s="223"/>
      <c r="BH1016" s="223"/>
      <c r="BI1016" s="223"/>
      <c r="BJ1016" s="223"/>
      <c r="BK1016" s="225">
        <v>0</v>
      </c>
      <c r="BL1016" s="225">
        <v>0</v>
      </c>
      <c r="BM1016" s="225">
        <v>0</v>
      </c>
      <c r="BN1016" s="225">
        <v>0</v>
      </c>
      <c r="BO1016" s="223"/>
      <c r="BP1016" s="223"/>
      <c r="BQ1016" s="223"/>
      <c r="BR1016" s="223"/>
      <c r="BS1016" s="223"/>
      <c r="BT1016" s="223"/>
      <c r="BU1016" s="223"/>
      <c r="BV1016" s="223"/>
      <c r="BW1016" s="223"/>
      <c r="BX1016" s="223"/>
      <c r="BY1016" s="223"/>
      <c r="BZ1016" s="223"/>
      <c r="CA1016" s="223"/>
      <c r="CB1016" s="223"/>
      <c r="CC1016" s="223"/>
      <c r="CD1016" s="223"/>
      <c r="CE1016" s="223"/>
      <c r="CF1016" s="223"/>
      <c r="CG1016" s="223"/>
      <c r="CH1016" s="223"/>
      <c r="CI1016" s="223"/>
      <c r="CJ1016" s="223"/>
      <c r="CK1016" s="223"/>
      <c r="CL1016" s="223"/>
      <c r="CM1016" s="223"/>
      <c r="CN1016" s="223"/>
      <c r="CO1016" s="223"/>
      <c r="CP1016" s="223"/>
      <c r="CQ1016" s="223"/>
      <c r="CR1016" s="223"/>
      <c r="CS1016" s="223"/>
      <c r="CT1016" s="223"/>
      <c r="CU1016" s="223"/>
      <c r="CV1016" s="223"/>
      <c r="CW1016" s="223"/>
      <c r="CX1016" s="223"/>
      <c r="CY1016" s="223"/>
      <c r="CZ1016" s="223"/>
      <c r="DA1016" s="223"/>
      <c r="DB1016" s="223"/>
      <c r="DC1016" s="223"/>
      <c r="DD1016" s="223"/>
      <c r="DE1016" s="223"/>
      <c r="DF1016" s="223"/>
      <c r="DG1016" s="223"/>
      <c r="DH1016" s="223"/>
      <c r="DI1016" s="223"/>
      <c r="DJ1016" s="223"/>
      <c r="DK1016" s="223"/>
      <c r="DL1016" s="223"/>
      <c r="DM1016" s="223"/>
      <c r="DN1016" s="223"/>
      <c r="DO1016" s="223"/>
      <c r="DP1016" s="223"/>
      <c r="DQ1016" s="223"/>
      <c r="DR1016" s="223"/>
      <c r="DS1016" s="223"/>
      <c r="DT1016" s="223"/>
      <c r="DU1016" s="223"/>
      <c r="DV1016" s="223"/>
      <c r="DW1016" s="223"/>
      <c r="DX1016" s="223"/>
      <c r="DY1016" s="223"/>
      <c r="DZ1016" s="223"/>
      <c r="EA1016" s="223"/>
      <c r="EB1016" s="223"/>
      <c r="EC1016" s="227">
        <v>0</v>
      </c>
      <c r="ED1016" s="223"/>
      <c r="EE1016" s="223"/>
      <c r="EF1016" s="223"/>
      <c r="EG1016" s="229"/>
      <c r="EH1016" s="229"/>
      <c r="EI1016" s="223"/>
      <c r="EJ1016" s="229"/>
      <c r="EK1016" s="229"/>
      <c r="EL1016" s="223"/>
      <c r="EM1016" s="229"/>
      <c r="EN1016" s="229"/>
      <c r="EO1016" s="223"/>
      <c r="EP1016" s="229"/>
      <c r="EQ1016" s="229"/>
      <c r="ER1016" s="222"/>
      <c r="ES1016" s="223"/>
      <c r="ET1016" s="229"/>
      <c r="EU1016" s="229"/>
      <c r="EV1016" s="223"/>
      <c r="EW1016" s="229"/>
      <c r="EX1016" s="229"/>
      <c r="EY1016" s="223"/>
      <c r="EZ1016" s="229"/>
      <c r="FA1016" s="229"/>
      <c r="FB1016" s="223"/>
      <c r="FC1016" s="229"/>
      <c r="FD1016" s="229"/>
      <c r="FE1016" s="223"/>
      <c r="FF1016" s="229"/>
      <c r="FG1016" s="229"/>
      <c r="FH1016" s="223"/>
      <c r="FI1016" s="229"/>
      <c r="FJ1016" s="229"/>
      <c r="FK1016" s="223"/>
      <c r="FL1016" s="229"/>
      <c r="FM1016" s="229"/>
      <c r="FN1016" s="223"/>
      <c r="FO1016" s="229"/>
      <c r="FP1016" s="229"/>
      <c r="FQ1016" s="223"/>
      <c r="FR1016" s="229"/>
      <c r="FS1016" s="229"/>
      <c r="FT1016" s="223"/>
      <c r="FU1016" s="229"/>
      <c r="FV1016" s="229"/>
      <c r="FW1016" s="222"/>
      <c r="FX1016" s="223"/>
      <c r="FY1016" s="229"/>
      <c r="FZ1016" s="229"/>
      <c r="GA1016" s="230"/>
      <c r="GB1016" s="231"/>
      <c r="GC1016" s="232"/>
      <c r="GD1016" s="232"/>
      <c r="GE1016" s="231"/>
      <c r="GF1016" s="232"/>
      <c r="GG1016" s="232"/>
      <c r="GH1016" s="231"/>
      <c r="GI1016" s="232"/>
      <c r="GJ1016" s="231"/>
      <c r="GK1016" s="232"/>
      <c r="GL1016" s="231"/>
      <c r="GM1016" s="232"/>
      <c r="GN1016" s="228"/>
      <c r="GO1016" s="234"/>
      <c r="GP1016" s="298"/>
      <c r="GQ1016" s="239"/>
      <c r="GR1016" s="298"/>
      <c r="GS1016" s="239"/>
      <c r="GT1016" s="239"/>
      <c r="GU1016" s="239"/>
      <c r="GV1016" s="234"/>
      <c r="GW1016" s="234"/>
    </row>
    <row r="1017" spans="1:205" ht="12.75" hidden="1" outlineLevel="1">
      <c r="A1017" s="212"/>
      <c r="B1017" s="274"/>
      <c r="C1017" s="270"/>
      <c r="D1017" s="270"/>
      <c r="E1017" s="270"/>
      <c r="F1017" s="270"/>
      <c r="G1017" s="270"/>
      <c r="H1017" s="222"/>
      <c r="I1017" s="223"/>
      <c r="J1017" s="223"/>
      <c r="K1017" s="223"/>
      <c r="L1017" s="223"/>
      <c r="M1017" s="223"/>
      <c r="N1017" s="223"/>
      <c r="O1017" s="224"/>
      <c r="P1017" s="224"/>
      <c r="Q1017" s="222"/>
      <c r="R1017" s="222"/>
      <c r="S1017" s="222"/>
      <c r="T1017" s="223"/>
      <c r="U1017" s="223"/>
      <c r="V1017" s="223"/>
      <c r="W1017" s="223"/>
      <c r="X1017" s="223"/>
      <c r="Y1017" s="223"/>
      <c r="Z1017" s="223"/>
      <c r="AA1017" s="223"/>
      <c r="AB1017" s="223"/>
      <c r="AC1017" s="225">
        <v>0</v>
      </c>
      <c r="AD1017" s="225">
        <v>0</v>
      </c>
      <c r="AE1017" s="225">
        <v>0</v>
      </c>
      <c r="AF1017" s="225">
        <v>0</v>
      </c>
      <c r="AG1017" s="226">
        <v>0</v>
      </c>
      <c r="AH1017" s="226">
        <v>0</v>
      </c>
      <c r="AI1017" s="223"/>
      <c r="AJ1017" s="223"/>
      <c r="AK1017" s="223"/>
      <c r="AL1017" s="223"/>
      <c r="AM1017" s="223"/>
      <c r="AN1017" s="223"/>
      <c r="AO1017" s="223"/>
      <c r="AP1017" s="223"/>
      <c r="AQ1017" s="223"/>
      <c r="AR1017" s="223"/>
      <c r="AS1017" s="223"/>
      <c r="AT1017" s="223"/>
      <c r="AU1017" s="223"/>
      <c r="AV1017" s="223"/>
      <c r="AW1017" s="223"/>
      <c r="AX1017" s="223"/>
      <c r="AY1017" s="223"/>
      <c r="AZ1017" s="223"/>
      <c r="BA1017" s="223"/>
      <c r="BB1017" s="223"/>
      <c r="BC1017" s="223"/>
      <c r="BD1017" s="223"/>
      <c r="BE1017" s="223"/>
      <c r="BF1017" s="223"/>
      <c r="BG1017" s="223"/>
      <c r="BH1017" s="223"/>
      <c r="BI1017" s="223"/>
      <c r="BJ1017" s="223"/>
      <c r="BK1017" s="225">
        <v>0</v>
      </c>
      <c r="BL1017" s="225">
        <v>0</v>
      </c>
      <c r="BM1017" s="225">
        <v>0</v>
      </c>
      <c r="BN1017" s="225">
        <v>0</v>
      </c>
      <c r="BO1017" s="223"/>
      <c r="BP1017" s="223"/>
      <c r="BQ1017" s="223"/>
      <c r="BR1017" s="223"/>
      <c r="BS1017" s="223"/>
      <c r="BT1017" s="223"/>
      <c r="BU1017" s="223"/>
      <c r="BV1017" s="223"/>
      <c r="BW1017" s="223"/>
      <c r="BX1017" s="223"/>
      <c r="BY1017" s="223"/>
      <c r="BZ1017" s="223"/>
      <c r="CA1017" s="223"/>
      <c r="CB1017" s="223"/>
      <c r="CC1017" s="223"/>
      <c r="CD1017" s="223"/>
      <c r="CE1017" s="223"/>
      <c r="CF1017" s="223"/>
      <c r="CG1017" s="223"/>
      <c r="CH1017" s="223"/>
      <c r="CI1017" s="223"/>
      <c r="CJ1017" s="223"/>
      <c r="CK1017" s="223"/>
      <c r="CL1017" s="223"/>
      <c r="CM1017" s="223"/>
      <c r="CN1017" s="223"/>
      <c r="CO1017" s="223"/>
      <c r="CP1017" s="223"/>
      <c r="CQ1017" s="223"/>
      <c r="CR1017" s="223"/>
      <c r="CS1017" s="223"/>
      <c r="CT1017" s="223"/>
      <c r="CU1017" s="223"/>
      <c r="CV1017" s="223"/>
      <c r="CW1017" s="223"/>
      <c r="CX1017" s="223"/>
      <c r="CY1017" s="223"/>
      <c r="CZ1017" s="223"/>
      <c r="DA1017" s="223"/>
      <c r="DB1017" s="223"/>
      <c r="DC1017" s="223"/>
      <c r="DD1017" s="223"/>
      <c r="DE1017" s="223"/>
      <c r="DF1017" s="223"/>
      <c r="DG1017" s="223"/>
      <c r="DH1017" s="223"/>
      <c r="DI1017" s="223"/>
      <c r="DJ1017" s="223"/>
      <c r="DK1017" s="223"/>
      <c r="DL1017" s="223"/>
      <c r="DM1017" s="223"/>
      <c r="DN1017" s="223"/>
      <c r="DO1017" s="223"/>
      <c r="DP1017" s="223"/>
      <c r="DQ1017" s="223"/>
      <c r="DR1017" s="223"/>
      <c r="DS1017" s="223"/>
      <c r="DT1017" s="223"/>
      <c r="DU1017" s="223"/>
      <c r="DV1017" s="223"/>
      <c r="DW1017" s="223"/>
      <c r="DX1017" s="223"/>
      <c r="DY1017" s="223"/>
      <c r="DZ1017" s="223"/>
      <c r="EA1017" s="223"/>
      <c r="EB1017" s="223"/>
      <c r="EC1017" s="227">
        <v>0</v>
      </c>
      <c r="ED1017" s="223"/>
      <c r="EE1017" s="223"/>
      <c r="EF1017" s="223"/>
      <c r="EG1017" s="229"/>
      <c r="EH1017" s="229"/>
      <c r="EI1017" s="223"/>
      <c r="EJ1017" s="229"/>
      <c r="EK1017" s="229"/>
      <c r="EL1017" s="223"/>
      <c r="EM1017" s="229"/>
      <c r="EN1017" s="229"/>
      <c r="EO1017" s="223"/>
      <c r="EP1017" s="229"/>
      <c r="EQ1017" s="229"/>
      <c r="ER1017" s="222"/>
      <c r="ES1017" s="223"/>
      <c r="ET1017" s="229"/>
      <c r="EU1017" s="229"/>
      <c r="EV1017" s="223"/>
      <c r="EW1017" s="229"/>
      <c r="EX1017" s="229"/>
      <c r="EY1017" s="223"/>
      <c r="EZ1017" s="229"/>
      <c r="FA1017" s="229"/>
      <c r="FB1017" s="223"/>
      <c r="FC1017" s="229"/>
      <c r="FD1017" s="229"/>
      <c r="FE1017" s="223"/>
      <c r="FF1017" s="229"/>
      <c r="FG1017" s="229"/>
      <c r="FH1017" s="223"/>
      <c r="FI1017" s="229"/>
      <c r="FJ1017" s="229"/>
      <c r="FK1017" s="223"/>
      <c r="FL1017" s="229"/>
      <c r="FM1017" s="229"/>
      <c r="FN1017" s="223"/>
      <c r="FO1017" s="229"/>
      <c r="FP1017" s="229"/>
      <c r="FQ1017" s="223"/>
      <c r="FR1017" s="229"/>
      <c r="FS1017" s="229"/>
      <c r="FT1017" s="223"/>
      <c r="FU1017" s="229"/>
      <c r="FV1017" s="229"/>
      <c r="FW1017" s="222"/>
      <c r="FX1017" s="223"/>
      <c r="FY1017" s="229"/>
      <c r="FZ1017" s="229"/>
      <c r="GA1017" s="230"/>
      <c r="GB1017" s="231"/>
      <c r="GC1017" s="232"/>
      <c r="GD1017" s="232"/>
      <c r="GE1017" s="231"/>
      <c r="GF1017" s="232"/>
      <c r="GG1017" s="232"/>
      <c r="GH1017" s="231"/>
      <c r="GI1017" s="232"/>
      <c r="GJ1017" s="231"/>
      <c r="GK1017" s="232"/>
      <c r="GL1017" s="231"/>
      <c r="GM1017" s="232"/>
      <c r="GN1017" s="228"/>
      <c r="GO1017" s="234"/>
      <c r="GP1017" s="298"/>
      <c r="GQ1017" s="239"/>
      <c r="GR1017" s="298"/>
      <c r="GS1017" s="239"/>
      <c r="GT1017" s="239"/>
      <c r="GU1017" s="239"/>
      <c r="GV1017" s="234"/>
      <c r="GW1017" s="234"/>
    </row>
    <row r="1018" spans="1:205" ht="12.75" hidden="1" outlineLevel="1">
      <c r="A1018" s="212"/>
      <c r="B1018" s="274"/>
      <c r="C1018" s="270"/>
      <c r="D1018" s="270"/>
      <c r="E1018" s="270"/>
      <c r="F1018" s="270"/>
      <c r="G1018" s="270"/>
      <c r="H1018" s="222"/>
      <c r="I1018" s="223"/>
      <c r="J1018" s="223"/>
      <c r="K1018" s="223"/>
      <c r="L1018" s="223"/>
      <c r="M1018" s="223"/>
      <c r="N1018" s="223"/>
      <c r="O1018" s="224"/>
      <c r="P1018" s="224"/>
      <c r="Q1018" s="222"/>
      <c r="R1018" s="222"/>
      <c r="S1018" s="222"/>
      <c r="T1018" s="223"/>
      <c r="U1018" s="223"/>
      <c r="V1018" s="223"/>
      <c r="W1018" s="223"/>
      <c r="X1018" s="223"/>
      <c r="Y1018" s="223"/>
      <c r="Z1018" s="223"/>
      <c r="AA1018" s="223"/>
      <c r="AB1018" s="223"/>
      <c r="AC1018" s="225">
        <v>0</v>
      </c>
      <c r="AD1018" s="225">
        <v>0</v>
      </c>
      <c r="AE1018" s="225">
        <v>0</v>
      </c>
      <c r="AF1018" s="225">
        <v>0</v>
      </c>
      <c r="AG1018" s="226">
        <v>0</v>
      </c>
      <c r="AH1018" s="226">
        <v>0</v>
      </c>
      <c r="AI1018" s="223"/>
      <c r="AJ1018" s="223"/>
      <c r="AK1018" s="223"/>
      <c r="AL1018" s="223"/>
      <c r="AM1018" s="223"/>
      <c r="AN1018" s="223"/>
      <c r="AO1018" s="223"/>
      <c r="AP1018" s="223"/>
      <c r="AQ1018" s="223"/>
      <c r="AR1018" s="223"/>
      <c r="AS1018" s="223"/>
      <c r="AT1018" s="223"/>
      <c r="AU1018" s="223"/>
      <c r="AV1018" s="223"/>
      <c r="AW1018" s="223"/>
      <c r="AX1018" s="223"/>
      <c r="AY1018" s="223"/>
      <c r="AZ1018" s="223"/>
      <c r="BA1018" s="223"/>
      <c r="BB1018" s="223"/>
      <c r="BC1018" s="223"/>
      <c r="BD1018" s="223"/>
      <c r="BE1018" s="223"/>
      <c r="BF1018" s="223"/>
      <c r="BG1018" s="223"/>
      <c r="BH1018" s="223"/>
      <c r="BI1018" s="223"/>
      <c r="BJ1018" s="223"/>
      <c r="BK1018" s="225">
        <v>0</v>
      </c>
      <c r="BL1018" s="225">
        <v>0</v>
      </c>
      <c r="BM1018" s="225">
        <v>0</v>
      </c>
      <c r="BN1018" s="225">
        <v>0</v>
      </c>
      <c r="BO1018" s="223"/>
      <c r="BP1018" s="223"/>
      <c r="BQ1018" s="223"/>
      <c r="BR1018" s="223"/>
      <c r="BS1018" s="223"/>
      <c r="BT1018" s="223"/>
      <c r="BU1018" s="223"/>
      <c r="BV1018" s="223"/>
      <c r="BW1018" s="223"/>
      <c r="BX1018" s="223"/>
      <c r="BY1018" s="223"/>
      <c r="BZ1018" s="223"/>
      <c r="CA1018" s="223"/>
      <c r="CB1018" s="223"/>
      <c r="CC1018" s="223"/>
      <c r="CD1018" s="223"/>
      <c r="CE1018" s="223"/>
      <c r="CF1018" s="223"/>
      <c r="CG1018" s="223"/>
      <c r="CH1018" s="223"/>
      <c r="CI1018" s="223"/>
      <c r="CJ1018" s="223"/>
      <c r="CK1018" s="223"/>
      <c r="CL1018" s="223"/>
      <c r="CM1018" s="223"/>
      <c r="CN1018" s="223"/>
      <c r="CO1018" s="223"/>
      <c r="CP1018" s="223"/>
      <c r="CQ1018" s="223"/>
      <c r="CR1018" s="223"/>
      <c r="CS1018" s="223"/>
      <c r="CT1018" s="223"/>
      <c r="CU1018" s="223"/>
      <c r="CV1018" s="223"/>
      <c r="CW1018" s="223"/>
      <c r="CX1018" s="223"/>
      <c r="CY1018" s="223"/>
      <c r="CZ1018" s="223"/>
      <c r="DA1018" s="223"/>
      <c r="DB1018" s="223"/>
      <c r="DC1018" s="223"/>
      <c r="DD1018" s="223"/>
      <c r="DE1018" s="223"/>
      <c r="DF1018" s="223"/>
      <c r="DG1018" s="223"/>
      <c r="DH1018" s="223"/>
      <c r="DI1018" s="223"/>
      <c r="DJ1018" s="223"/>
      <c r="DK1018" s="223"/>
      <c r="DL1018" s="223"/>
      <c r="DM1018" s="223"/>
      <c r="DN1018" s="223"/>
      <c r="DO1018" s="223"/>
      <c r="DP1018" s="223"/>
      <c r="DQ1018" s="223"/>
      <c r="DR1018" s="223"/>
      <c r="DS1018" s="223"/>
      <c r="DT1018" s="223"/>
      <c r="DU1018" s="223"/>
      <c r="DV1018" s="223"/>
      <c r="DW1018" s="223"/>
      <c r="DX1018" s="223"/>
      <c r="DY1018" s="223"/>
      <c r="DZ1018" s="223"/>
      <c r="EA1018" s="223"/>
      <c r="EB1018" s="223"/>
      <c r="EC1018" s="227">
        <v>0</v>
      </c>
      <c r="ED1018" s="223"/>
      <c r="EE1018" s="223"/>
      <c r="EF1018" s="223"/>
      <c r="EG1018" s="229"/>
      <c r="EH1018" s="229"/>
      <c r="EI1018" s="223"/>
      <c r="EJ1018" s="229"/>
      <c r="EK1018" s="229"/>
      <c r="EL1018" s="223"/>
      <c r="EM1018" s="229"/>
      <c r="EN1018" s="229"/>
      <c r="EO1018" s="223"/>
      <c r="EP1018" s="229"/>
      <c r="EQ1018" s="229"/>
      <c r="ER1018" s="222"/>
      <c r="ES1018" s="223"/>
      <c r="ET1018" s="229"/>
      <c r="EU1018" s="229"/>
      <c r="EV1018" s="223"/>
      <c r="EW1018" s="229"/>
      <c r="EX1018" s="229"/>
      <c r="EY1018" s="223"/>
      <c r="EZ1018" s="229"/>
      <c r="FA1018" s="229"/>
      <c r="FB1018" s="223"/>
      <c r="FC1018" s="229"/>
      <c r="FD1018" s="229"/>
      <c r="FE1018" s="223"/>
      <c r="FF1018" s="229"/>
      <c r="FG1018" s="229"/>
      <c r="FH1018" s="223"/>
      <c r="FI1018" s="229"/>
      <c r="FJ1018" s="229"/>
      <c r="FK1018" s="223"/>
      <c r="FL1018" s="229"/>
      <c r="FM1018" s="229"/>
      <c r="FN1018" s="223"/>
      <c r="FO1018" s="229"/>
      <c r="FP1018" s="229"/>
      <c r="FQ1018" s="223"/>
      <c r="FR1018" s="229"/>
      <c r="FS1018" s="229"/>
      <c r="FT1018" s="223"/>
      <c r="FU1018" s="229"/>
      <c r="FV1018" s="229"/>
      <c r="FW1018" s="222"/>
      <c r="FX1018" s="223"/>
      <c r="FY1018" s="229"/>
      <c r="FZ1018" s="229"/>
      <c r="GA1018" s="230"/>
      <c r="GB1018" s="231"/>
      <c r="GC1018" s="232"/>
      <c r="GD1018" s="232"/>
      <c r="GE1018" s="231"/>
      <c r="GF1018" s="232"/>
      <c r="GG1018" s="232"/>
      <c r="GH1018" s="231"/>
      <c r="GI1018" s="232"/>
      <c r="GJ1018" s="231"/>
      <c r="GK1018" s="232"/>
      <c r="GL1018" s="231"/>
      <c r="GM1018" s="232"/>
      <c r="GN1018" s="228"/>
      <c r="GO1018" s="234"/>
      <c r="GP1018" s="298"/>
      <c r="GQ1018" s="239"/>
      <c r="GR1018" s="298"/>
      <c r="GS1018" s="239"/>
      <c r="GT1018" s="239"/>
      <c r="GU1018" s="239"/>
      <c r="GV1018" s="234"/>
      <c r="GW1018" s="234"/>
    </row>
    <row r="1019" spans="1:205" ht="12.75" hidden="1" outlineLevel="1">
      <c r="A1019" s="212"/>
      <c r="B1019" s="274"/>
      <c r="C1019" s="270"/>
      <c r="D1019" s="270"/>
      <c r="E1019" s="270"/>
      <c r="F1019" s="270"/>
      <c r="G1019" s="270"/>
      <c r="H1019" s="222"/>
      <c r="I1019" s="223"/>
      <c r="J1019" s="223"/>
      <c r="K1019" s="223"/>
      <c r="L1019" s="223"/>
      <c r="M1019" s="223"/>
      <c r="N1019" s="223"/>
      <c r="O1019" s="224"/>
      <c r="P1019" s="224"/>
      <c r="Q1019" s="222"/>
      <c r="R1019" s="222"/>
      <c r="S1019" s="222"/>
      <c r="T1019" s="223"/>
      <c r="U1019" s="223"/>
      <c r="V1019" s="223"/>
      <c r="W1019" s="223"/>
      <c r="X1019" s="223"/>
      <c r="Y1019" s="223"/>
      <c r="Z1019" s="223"/>
      <c r="AA1019" s="223"/>
      <c r="AB1019" s="223"/>
      <c r="AC1019" s="225">
        <v>0</v>
      </c>
      <c r="AD1019" s="225">
        <v>0</v>
      </c>
      <c r="AE1019" s="225">
        <v>0</v>
      </c>
      <c r="AF1019" s="225">
        <v>0</v>
      </c>
      <c r="AG1019" s="226">
        <v>0</v>
      </c>
      <c r="AH1019" s="226">
        <v>0</v>
      </c>
      <c r="AI1019" s="223"/>
      <c r="AJ1019" s="223"/>
      <c r="AK1019" s="223"/>
      <c r="AL1019" s="223"/>
      <c r="AM1019" s="223"/>
      <c r="AN1019" s="223"/>
      <c r="AO1019" s="223"/>
      <c r="AP1019" s="223"/>
      <c r="AQ1019" s="223"/>
      <c r="AR1019" s="223"/>
      <c r="AS1019" s="223"/>
      <c r="AT1019" s="223"/>
      <c r="AU1019" s="223"/>
      <c r="AV1019" s="223"/>
      <c r="AW1019" s="223"/>
      <c r="AX1019" s="223"/>
      <c r="AY1019" s="223"/>
      <c r="AZ1019" s="223"/>
      <c r="BA1019" s="223"/>
      <c r="BB1019" s="223"/>
      <c r="BC1019" s="223"/>
      <c r="BD1019" s="223"/>
      <c r="BE1019" s="223"/>
      <c r="BF1019" s="223"/>
      <c r="BG1019" s="223"/>
      <c r="BH1019" s="223"/>
      <c r="BI1019" s="223"/>
      <c r="BJ1019" s="223"/>
      <c r="BK1019" s="225">
        <v>0</v>
      </c>
      <c r="BL1019" s="225">
        <v>0</v>
      </c>
      <c r="BM1019" s="225">
        <v>0</v>
      </c>
      <c r="BN1019" s="225">
        <v>0</v>
      </c>
      <c r="BO1019" s="223"/>
      <c r="BP1019" s="223"/>
      <c r="BQ1019" s="223"/>
      <c r="BR1019" s="223"/>
      <c r="BS1019" s="223"/>
      <c r="BT1019" s="223"/>
      <c r="BU1019" s="223"/>
      <c r="BV1019" s="223"/>
      <c r="BW1019" s="223"/>
      <c r="BX1019" s="223"/>
      <c r="BY1019" s="223"/>
      <c r="BZ1019" s="223"/>
      <c r="CA1019" s="223"/>
      <c r="CB1019" s="223"/>
      <c r="CC1019" s="223"/>
      <c r="CD1019" s="223"/>
      <c r="CE1019" s="223"/>
      <c r="CF1019" s="223"/>
      <c r="CG1019" s="223"/>
      <c r="CH1019" s="223"/>
      <c r="CI1019" s="223"/>
      <c r="CJ1019" s="223"/>
      <c r="CK1019" s="223"/>
      <c r="CL1019" s="223"/>
      <c r="CM1019" s="223"/>
      <c r="CN1019" s="223"/>
      <c r="CO1019" s="223"/>
      <c r="CP1019" s="223"/>
      <c r="CQ1019" s="223"/>
      <c r="CR1019" s="223"/>
      <c r="CS1019" s="223"/>
      <c r="CT1019" s="223"/>
      <c r="CU1019" s="223"/>
      <c r="CV1019" s="223"/>
      <c r="CW1019" s="223"/>
      <c r="CX1019" s="223"/>
      <c r="CY1019" s="223"/>
      <c r="CZ1019" s="223"/>
      <c r="DA1019" s="223"/>
      <c r="DB1019" s="223"/>
      <c r="DC1019" s="223"/>
      <c r="DD1019" s="223"/>
      <c r="DE1019" s="223"/>
      <c r="DF1019" s="223"/>
      <c r="DG1019" s="223"/>
      <c r="DH1019" s="223"/>
      <c r="DI1019" s="223"/>
      <c r="DJ1019" s="223"/>
      <c r="DK1019" s="223"/>
      <c r="DL1019" s="223"/>
      <c r="DM1019" s="223"/>
      <c r="DN1019" s="223"/>
      <c r="DO1019" s="223"/>
      <c r="DP1019" s="223"/>
      <c r="DQ1019" s="223"/>
      <c r="DR1019" s="223"/>
      <c r="DS1019" s="223"/>
      <c r="DT1019" s="223"/>
      <c r="DU1019" s="223"/>
      <c r="DV1019" s="223"/>
      <c r="DW1019" s="223"/>
      <c r="DX1019" s="223"/>
      <c r="DY1019" s="223"/>
      <c r="DZ1019" s="223"/>
      <c r="EA1019" s="223"/>
      <c r="EB1019" s="223"/>
      <c r="EC1019" s="227">
        <v>0</v>
      </c>
      <c r="ED1019" s="223"/>
      <c r="EE1019" s="223"/>
      <c r="EF1019" s="223"/>
      <c r="EG1019" s="229"/>
      <c r="EH1019" s="229"/>
      <c r="EI1019" s="223"/>
      <c r="EJ1019" s="229"/>
      <c r="EK1019" s="229"/>
      <c r="EL1019" s="223"/>
      <c r="EM1019" s="229"/>
      <c r="EN1019" s="229"/>
      <c r="EO1019" s="223"/>
      <c r="EP1019" s="229"/>
      <c r="EQ1019" s="229"/>
      <c r="ER1019" s="222"/>
      <c r="ES1019" s="223"/>
      <c r="ET1019" s="229"/>
      <c r="EU1019" s="229"/>
      <c r="EV1019" s="223"/>
      <c r="EW1019" s="229"/>
      <c r="EX1019" s="229"/>
      <c r="EY1019" s="223"/>
      <c r="EZ1019" s="229"/>
      <c r="FA1019" s="229"/>
      <c r="FB1019" s="223"/>
      <c r="FC1019" s="229"/>
      <c r="FD1019" s="229"/>
      <c r="FE1019" s="223"/>
      <c r="FF1019" s="229"/>
      <c r="FG1019" s="229"/>
      <c r="FH1019" s="223"/>
      <c r="FI1019" s="229"/>
      <c r="FJ1019" s="229"/>
      <c r="FK1019" s="223"/>
      <c r="FL1019" s="229"/>
      <c r="FM1019" s="229"/>
      <c r="FN1019" s="223"/>
      <c r="FO1019" s="229"/>
      <c r="FP1019" s="229"/>
      <c r="FQ1019" s="223"/>
      <c r="FR1019" s="229"/>
      <c r="FS1019" s="229"/>
      <c r="FT1019" s="223"/>
      <c r="FU1019" s="229"/>
      <c r="FV1019" s="229"/>
      <c r="FW1019" s="222"/>
      <c r="FX1019" s="223"/>
      <c r="FY1019" s="229"/>
      <c r="FZ1019" s="229"/>
      <c r="GA1019" s="230"/>
      <c r="GB1019" s="231"/>
      <c r="GC1019" s="232"/>
      <c r="GD1019" s="232"/>
      <c r="GE1019" s="231"/>
      <c r="GF1019" s="232"/>
      <c r="GG1019" s="232"/>
      <c r="GH1019" s="231"/>
      <c r="GI1019" s="232"/>
      <c r="GJ1019" s="231"/>
      <c r="GK1019" s="232"/>
      <c r="GL1019" s="231"/>
      <c r="GM1019" s="232"/>
      <c r="GN1019" s="228"/>
      <c r="GO1019" s="234"/>
      <c r="GP1019" s="298"/>
      <c r="GQ1019" s="239"/>
      <c r="GR1019" s="298"/>
      <c r="GS1019" s="239"/>
      <c r="GT1019" s="239"/>
      <c r="GU1019" s="239"/>
      <c r="GV1019" s="234"/>
      <c r="GW1019" s="234"/>
    </row>
    <row r="1020" spans="1:205" ht="12.75" hidden="1" outlineLevel="1">
      <c r="A1020" s="212"/>
      <c r="B1020" s="274"/>
      <c r="C1020" s="270"/>
      <c r="D1020" s="270"/>
      <c r="E1020" s="270"/>
      <c r="F1020" s="270"/>
      <c r="G1020" s="270"/>
      <c r="H1020" s="222"/>
      <c r="I1020" s="223"/>
      <c r="J1020" s="223"/>
      <c r="K1020" s="223"/>
      <c r="L1020" s="223"/>
      <c r="M1020" s="223"/>
      <c r="N1020" s="223"/>
      <c r="O1020" s="224"/>
      <c r="P1020" s="224"/>
      <c r="Q1020" s="222"/>
      <c r="R1020" s="222"/>
      <c r="S1020" s="222"/>
      <c r="T1020" s="223"/>
      <c r="U1020" s="223"/>
      <c r="V1020" s="223"/>
      <c r="W1020" s="223"/>
      <c r="X1020" s="223"/>
      <c r="Y1020" s="223"/>
      <c r="Z1020" s="223"/>
      <c r="AA1020" s="223"/>
      <c r="AB1020" s="223"/>
      <c r="AC1020" s="225">
        <v>0</v>
      </c>
      <c r="AD1020" s="225">
        <v>0</v>
      </c>
      <c r="AE1020" s="225">
        <v>0</v>
      </c>
      <c r="AF1020" s="225">
        <v>0</v>
      </c>
      <c r="AG1020" s="226">
        <v>0</v>
      </c>
      <c r="AH1020" s="226">
        <v>0</v>
      </c>
      <c r="AI1020" s="223"/>
      <c r="AJ1020" s="223"/>
      <c r="AK1020" s="223"/>
      <c r="AL1020" s="223"/>
      <c r="AM1020" s="223"/>
      <c r="AN1020" s="223"/>
      <c r="AO1020" s="223"/>
      <c r="AP1020" s="223"/>
      <c r="AQ1020" s="223"/>
      <c r="AR1020" s="223"/>
      <c r="AS1020" s="223"/>
      <c r="AT1020" s="223"/>
      <c r="AU1020" s="223"/>
      <c r="AV1020" s="223"/>
      <c r="AW1020" s="223"/>
      <c r="AX1020" s="223"/>
      <c r="AY1020" s="223"/>
      <c r="AZ1020" s="223"/>
      <c r="BA1020" s="223"/>
      <c r="BB1020" s="223"/>
      <c r="BC1020" s="223"/>
      <c r="BD1020" s="223"/>
      <c r="BE1020" s="223"/>
      <c r="BF1020" s="223"/>
      <c r="BG1020" s="223"/>
      <c r="BH1020" s="223"/>
      <c r="BI1020" s="223"/>
      <c r="BJ1020" s="223"/>
      <c r="BK1020" s="225">
        <v>0</v>
      </c>
      <c r="BL1020" s="225">
        <v>0</v>
      </c>
      <c r="BM1020" s="225">
        <v>0</v>
      </c>
      <c r="BN1020" s="225">
        <v>0</v>
      </c>
      <c r="BO1020" s="223"/>
      <c r="BP1020" s="223"/>
      <c r="BQ1020" s="223"/>
      <c r="BR1020" s="223"/>
      <c r="BS1020" s="223"/>
      <c r="BT1020" s="223"/>
      <c r="BU1020" s="223"/>
      <c r="BV1020" s="223"/>
      <c r="BW1020" s="223"/>
      <c r="BX1020" s="223"/>
      <c r="BY1020" s="223"/>
      <c r="BZ1020" s="223"/>
      <c r="CA1020" s="223"/>
      <c r="CB1020" s="223"/>
      <c r="CC1020" s="223"/>
      <c r="CD1020" s="223"/>
      <c r="CE1020" s="223"/>
      <c r="CF1020" s="223"/>
      <c r="CG1020" s="223"/>
      <c r="CH1020" s="223"/>
      <c r="CI1020" s="223"/>
      <c r="CJ1020" s="223"/>
      <c r="CK1020" s="223"/>
      <c r="CL1020" s="223"/>
      <c r="CM1020" s="223"/>
      <c r="CN1020" s="223"/>
      <c r="CO1020" s="223"/>
      <c r="CP1020" s="223"/>
      <c r="CQ1020" s="223"/>
      <c r="CR1020" s="223"/>
      <c r="CS1020" s="223"/>
      <c r="CT1020" s="223"/>
      <c r="CU1020" s="223"/>
      <c r="CV1020" s="223"/>
      <c r="CW1020" s="223"/>
      <c r="CX1020" s="223"/>
      <c r="CY1020" s="223"/>
      <c r="CZ1020" s="223"/>
      <c r="DA1020" s="223"/>
      <c r="DB1020" s="223"/>
      <c r="DC1020" s="223"/>
      <c r="DD1020" s="223"/>
      <c r="DE1020" s="223"/>
      <c r="DF1020" s="223"/>
      <c r="DG1020" s="223"/>
      <c r="DH1020" s="223"/>
      <c r="DI1020" s="223"/>
      <c r="DJ1020" s="223"/>
      <c r="DK1020" s="223"/>
      <c r="DL1020" s="223"/>
      <c r="DM1020" s="223"/>
      <c r="DN1020" s="223"/>
      <c r="DO1020" s="223"/>
      <c r="DP1020" s="223"/>
      <c r="DQ1020" s="223"/>
      <c r="DR1020" s="223"/>
      <c r="DS1020" s="223"/>
      <c r="DT1020" s="223"/>
      <c r="DU1020" s="223"/>
      <c r="DV1020" s="223"/>
      <c r="DW1020" s="223"/>
      <c r="DX1020" s="223"/>
      <c r="DY1020" s="223"/>
      <c r="DZ1020" s="223"/>
      <c r="EA1020" s="223"/>
      <c r="EB1020" s="223"/>
      <c r="EC1020" s="227">
        <v>0</v>
      </c>
      <c r="ED1020" s="223"/>
      <c r="EE1020" s="223"/>
      <c r="EF1020" s="223"/>
      <c r="EG1020" s="229"/>
      <c r="EH1020" s="229"/>
      <c r="EI1020" s="223"/>
      <c r="EJ1020" s="229"/>
      <c r="EK1020" s="229"/>
      <c r="EL1020" s="223"/>
      <c r="EM1020" s="229"/>
      <c r="EN1020" s="229"/>
      <c r="EO1020" s="223"/>
      <c r="EP1020" s="229"/>
      <c r="EQ1020" s="229"/>
      <c r="ER1020" s="222"/>
      <c r="ES1020" s="223"/>
      <c r="ET1020" s="229"/>
      <c r="EU1020" s="229"/>
      <c r="EV1020" s="223"/>
      <c r="EW1020" s="229"/>
      <c r="EX1020" s="229"/>
      <c r="EY1020" s="223"/>
      <c r="EZ1020" s="229"/>
      <c r="FA1020" s="229"/>
      <c r="FB1020" s="223"/>
      <c r="FC1020" s="229"/>
      <c r="FD1020" s="229"/>
      <c r="FE1020" s="223"/>
      <c r="FF1020" s="229"/>
      <c r="FG1020" s="229"/>
      <c r="FH1020" s="223"/>
      <c r="FI1020" s="229"/>
      <c r="FJ1020" s="229"/>
      <c r="FK1020" s="223"/>
      <c r="FL1020" s="229"/>
      <c r="FM1020" s="229"/>
      <c r="FN1020" s="223"/>
      <c r="FO1020" s="229"/>
      <c r="FP1020" s="229"/>
      <c r="FQ1020" s="223"/>
      <c r="FR1020" s="229"/>
      <c r="FS1020" s="229"/>
      <c r="FT1020" s="223"/>
      <c r="FU1020" s="229"/>
      <c r="FV1020" s="229"/>
      <c r="FW1020" s="222"/>
      <c r="FX1020" s="223"/>
      <c r="FY1020" s="229"/>
      <c r="FZ1020" s="229"/>
      <c r="GA1020" s="230"/>
      <c r="GB1020" s="231"/>
      <c r="GC1020" s="232"/>
      <c r="GD1020" s="232"/>
      <c r="GE1020" s="231"/>
      <c r="GF1020" s="232"/>
      <c r="GG1020" s="232"/>
      <c r="GH1020" s="231"/>
      <c r="GI1020" s="232"/>
      <c r="GJ1020" s="231"/>
      <c r="GK1020" s="232"/>
      <c r="GL1020" s="231"/>
      <c r="GM1020" s="232"/>
      <c r="GN1020" s="228"/>
      <c r="GO1020" s="234"/>
      <c r="GP1020" s="298"/>
      <c r="GQ1020" s="239"/>
      <c r="GR1020" s="298"/>
      <c r="GS1020" s="239"/>
      <c r="GT1020" s="239"/>
      <c r="GU1020" s="239"/>
      <c r="GV1020" s="234"/>
      <c r="GW1020" s="234"/>
    </row>
    <row r="1021" spans="1:205" ht="12.75" hidden="1" outlineLevel="1">
      <c r="A1021" s="212"/>
      <c r="B1021" s="274"/>
      <c r="C1021" s="270"/>
      <c r="D1021" s="270"/>
      <c r="E1021" s="270"/>
      <c r="F1021" s="270"/>
      <c r="G1021" s="270"/>
      <c r="H1021" s="222"/>
      <c r="I1021" s="223"/>
      <c r="J1021" s="223"/>
      <c r="K1021" s="223"/>
      <c r="L1021" s="223"/>
      <c r="M1021" s="223"/>
      <c r="N1021" s="223"/>
      <c r="O1021" s="224"/>
      <c r="P1021" s="224"/>
      <c r="Q1021" s="222"/>
      <c r="R1021" s="222"/>
      <c r="S1021" s="222"/>
      <c r="T1021" s="223"/>
      <c r="U1021" s="223"/>
      <c r="V1021" s="223"/>
      <c r="W1021" s="223"/>
      <c r="X1021" s="223"/>
      <c r="Y1021" s="223"/>
      <c r="Z1021" s="223"/>
      <c r="AA1021" s="223"/>
      <c r="AB1021" s="223"/>
      <c r="AC1021" s="225">
        <v>0</v>
      </c>
      <c r="AD1021" s="225">
        <v>0</v>
      </c>
      <c r="AE1021" s="225">
        <v>0</v>
      </c>
      <c r="AF1021" s="225">
        <v>0</v>
      </c>
      <c r="AG1021" s="226">
        <v>0</v>
      </c>
      <c r="AH1021" s="226">
        <v>0</v>
      </c>
      <c r="AI1021" s="223"/>
      <c r="AJ1021" s="223"/>
      <c r="AK1021" s="223"/>
      <c r="AL1021" s="223"/>
      <c r="AM1021" s="223"/>
      <c r="AN1021" s="223"/>
      <c r="AO1021" s="223"/>
      <c r="AP1021" s="223"/>
      <c r="AQ1021" s="223"/>
      <c r="AR1021" s="223"/>
      <c r="AS1021" s="223"/>
      <c r="AT1021" s="223"/>
      <c r="AU1021" s="223"/>
      <c r="AV1021" s="223"/>
      <c r="AW1021" s="223"/>
      <c r="AX1021" s="223"/>
      <c r="AY1021" s="223"/>
      <c r="AZ1021" s="223"/>
      <c r="BA1021" s="223"/>
      <c r="BB1021" s="223"/>
      <c r="BC1021" s="223"/>
      <c r="BD1021" s="223"/>
      <c r="BE1021" s="223"/>
      <c r="BF1021" s="223"/>
      <c r="BG1021" s="223"/>
      <c r="BH1021" s="223"/>
      <c r="BI1021" s="223"/>
      <c r="BJ1021" s="223"/>
      <c r="BK1021" s="225">
        <v>0</v>
      </c>
      <c r="BL1021" s="225">
        <v>0</v>
      </c>
      <c r="BM1021" s="225">
        <v>0</v>
      </c>
      <c r="BN1021" s="225">
        <v>0</v>
      </c>
      <c r="BO1021" s="223"/>
      <c r="BP1021" s="223"/>
      <c r="BQ1021" s="223"/>
      <c r="BR1021" s="223"/>
      <c r="BS1021" s="223"/>
      <c r="BT1021" s="223"/>
      <c r="BU1021" s="223"/>
      <c r="BV1021" s="223"/>
      <c r="BW1021" s="223"/>
      <c r="BX1021" s="223"/>
      <c r="BY1021" s="223"/>
      <c r="BZ1021" s="223"/>
      <c r="CA1021" s="223"/>
      <c r="CB1021" s="223"/>
      <c r="CC1021" s="223"/>
      <c r="CD1021" s="223"/>
      <c r="CE1021" s="223"/>
      <c r="CF1021" s="223"/>
      <c r="CG1021" s="223"/>
      <c r="CH1021" s="223"/>
      <c r="CI1021" s="223"/>
      <c r="CJ1021" s="223"/>
      <c r="CK1021" s="223"/>
      <c r="CL1021" s="223"/>
      <c r="CM1021" s="223"/>
      <c r="CN1021" s="223"/>
      <c r="CO1021" s="223"/>
      <c r="CP1021" s="223"/>
      <c r="CQ1021" s="223"/>
      <c r="CR1021" s="223"/>
      <c r="CS1021" s="223"/>
      <c r="CT1021" s="223"/>
      <c r="CU1021" s="223"/>
      <c r="CV1021" s="223"/>
      <c r="CW1021" s="223"/>
      <c r="CX1021" s="223"/>
      <c r="CY1021" s="223"/>
      <c r="CZ1021" s="223"/>
      <c r="DA1021" s="223"/>
      <c r="DB1021" s="223"/>
      <c r="DC1021" s="223"/>
      <c r="DD1021" s="223"/>
      <c r="DE1021" s="223"/>
      <c r="DF1021" s="223"/>
      <c r="DG1021" s="223"/>
      <c r="DH1021" s="223"/>
      <c r="DI1021" s="223"/>
      <c r="DJ1021" s="223"/>
      <c r="DK1021" s="223"/>
      <c r="DL1021" s="223"/>
      <c r="DM1021" s="223"/>
      <c r="DN1021" s="223"/>
      <c r="DO1021" s="223"/>
      <c r="DP1021" s="223"/>
      <c r="DQ1021" s="223"/>
      <c r="DR1021" s="223"/>
      <c r="DS1021" s="223"/>
      <c r="DT1021" s="223"/>
      <c r="DU1021" s="223"/>
      <c r="DV1021" s="223"/>
      <c r="DW1021" s="223"/>
      <c r="DX1021" s="223"/>
      <c r="DY1021" s="223"/>
      <c r="DZ1021" s="223"/>
      <c r="EA1021" s="223"/>
      <c r="EB1021" s="223"/>
      <c r="EC1021" s="227">
        <v>0</v>
      </c>
      <c r="ED1021" s="223"/>
      <c r="EE1021" s="223"/>
      <c r="EF1021" s="223"/>
      <c r="EG1021" s="229"/>
      <c r="EH1021" s="229"/>
      <c r="EI1021" s="223"/>
      <c r="EJ1021" s="229"/>
      <c r="EK1021" s="229"/>
      <c r="EL1021" s="223"/>
      <c r="EM1021" s="229"/>
      <c r="EN1021" s="229"/>
      <c r="EO1021" s="223"/>
      <c r="EP1021" s="229"/>
      <c r="EQ1021" s="229"/>
      <c r="ER1021" s="222"/>
      <c r="ES1021" s="223"/>
      <c r="ET1021" s="229"/>
      <c r="EU1021" s="229"/>
      <c r="EV1021" s="223"/>
      <c r="EW1021" s="229"/>
      <c r="EX1021" s="229"/>
      <c r="EY1021" s="223"/>
      <c r="EZ1021" s="229"/>
      <c r="FA1021" s="229"/>
      <c r="FB1021" s="223"/>
      <c r="FC1021" s="229"/>
      <c r="FD1021" s="229"/>
      <c r="FE1021" s="223"/>
      <c r="FF1021" s="229"/>
      <c r="FG1021" s="229"/>
      <c r="FH1021" s="223"/>
      <c r="FI1021" s="229"/>
      <c r="FJ1021" s="229"/>
      <c r="FK1021" s="223"/>
      <c r="FL1021" s="229"/>
      <c r="FM1021" s="229"/>
      <c r="FN1021" s="223"/>
      <c r="FO1021" s="229"/>
      <c r="FP1021" s="229"/>
      <c r="FQ1021" s="223"/>
      <c r="FR1021" s="229"/>
      <c r="FS1021" s="229"/>
      <c r="FT1021" s="223"/>
      <c r="FU1021" s="229"/>
      <c r="FV1021" s="229"/>
      <c r="FW1021" s="222"/>
      <c r="FX1021" s="223"/>
      <c r="FY1021" s="229"/>
      <c r="FZ1021" s="229"/>
      <c r="GA1021" s="230"/>
      <c r="GB1021" s="231"/>
      <c r="GC1021" s="232"/>
      <c r="GD1021" s="232"/>
      <c r="GE1021" s="231"/>
      <c r="GF1021" s="232"/>
      <c r="GG1021" s="232"/>
      <c r="GH1021" s="231"/>
      <c r="GI1021" s="232"/>
      <c r="GJ1021" s="231"/>
      <c r="GK1021" s="232"/>
      <c r="GL1021" s="231"/>
      <c r="GM1021" s="232"/>
      <c r="GN1021" s="228"/>
      <c r="GO1021" s="234"/>
      <c r="GP1021" s="298"/>
      <c r="GQ1021" s="239"/>
      <c r="GR1021" s="298"/>
      <c r="GS1021" s="239"/>
      <c r="GT1021" s="239"/>
      <c r="GU1021" s="239"/>
      <c r="GV1021" s="234"/>
      <c r="GW1021" s="234"/>
    </row>
    <row r="1022" spans="1:205" ht="12.75" hidden="1" outlineLevel="1">
      <c r="A1022" s="212"/>
      <c r="B1022" s="274"/>
      <c r="C1022" s="270"/>
      <c r="D1022" s="270"/>
      <c r="E1022" s="270"/>
      <c r="F1022" s="270"/>
      <c r="G1022" s="270"/>
      <c r="H1022" s="222"/>
      <c r="I1022" s="223"/>
      <c r="J1022" s="223"/>
      <c r="K1022" s="223"/>
      <c r="L1022" s="223"/>
      <c r="M1022" s="223"/>
      <c r="N1022" s="223"/>
      <c r="O1022" s="224"/>
      <c r="P1022" s="224"/>
      <c r="Q1022" s="222"/>
      <c r="R1022" s="222"/>
      <c r="S1022" s="222"/>
      <c r="T1022" s="223"/>
      <c r="U1022" s="223"/>
      <c r="V1022" s="223"/>
      <c r="W1022" s="223"/>
      <c r="X1022" s="223"/>
      <c r="Y1022" s="223"/>
      <c r="Z1022" s="223"/>
      <c r="AA1022" s="223"/>
      <c r="AB1022" s="223"/>
      <c r="AC1022" s="225">
        <v>0</v>
      </c>
      <c r="AD1022" s="225">
        <v>0</v>
      </c>
      <c r="AE1022" s="225">
        <v>0</v>
      </c>
      <c r="AF1022" s="225">
        <v>0</v>
      </c>
      <c r="AG1022" s="226">
        <v>0</v>
      </c>
      <c r="AH1022" s="226">
        <v>0</v>
      </c>
      <c r="AI1022" s="223"/>
      <c r="AJ1022" s="223"/>
      <c r="AK1022" s="223"/>
      <c r="AL1022" s="223"/>
      <c r="AM1022" s="223"/>
      <c r="AN1022" s="223"/>
      <c r="AO1022" s="223"/>
      <c r="AP1022" s="223"/>
      <c r="AQ1022" s="223"/>
      <c r="AR1022" s="223"/>
      <c r="AS1022" s="223"/>
      <c r="AT1022" s="223"/>
      <c r="AU1022" s="223"/>
      <c r="AV1022" s="223"/>
      <c r="AW1022" s="223"/>
      <c r="AX1022" s="223"/>
      <c r="AY1022" s="223"/>
      <c r="AZ1022" s="223"/>
      <c r="BA1022" s="223"/>
      <c r="BB1022" s="223"/>
      <c r="BC1022" s="223"/>
      <c r="BD1022" s="223"/>
      <c r="BE1022" s="223"/>
      <c r="BF1022" s="223"/>
      <c r="BG1022" s="223"/>
      <c r="BH1022" s="223"/>
      <c r="BI1022" s="223"/>
      <c r="BJ1022" s="223"/>
      <c r="BK1022" s="225">
        <v>0</v>
      </c>
      <c r="BL1022" s="225">
        <v>0</v>
      </c>
      <c r="BM1022" s="225">
        <v>0</v>
      </c>
      <c r="BN1022" s="225">
        <v>0</v>
      </c>
      <c r="BO1022" s="223"/>
      <c r="BP1022" s="223"/>
      <c r="BQ1022" s="223"/>
      <c r="BR1022" s="223"/>
      <c r="BS1022" s="223"/>
      <c r="BT1022" s="223"/>
      <c r="BU1022" s="223"/>
      <c r="BV1022" s="223"/>
      <c r="BW1022" s="223"/>
      <c r="BX1022" s="223"/>
      <c r="BY1022" s="223"/>
      <c r="BZ1022" s="223"/>
      <c r="CA1022" s="223"/>
      <c r="CB1022" s="223"/>
      <c r="CC1022" s="223"/>
      <c r="CD1022" s="223"/>
      <c r="CE1022" s="223"/>
      <c r="CF1022" s="223"/>
      <c r="CG1022" s="223"/>
      <c r="CH1022" s="223"/>
      <c r="CI1022" s="223"/>
      <c r="CJ1022" s="223"/>
      <c r="CK1022" s="223"/>
      <c r="CL1022" s="223"/>
      <c r="CM1022" s="223"/>
      <c r="CN1022" s="223"/>
      <c r="CO1022" s="223"/>
      <c r="CP1022" s="223"/>
      <c r="CQ1022" s="223"/>
      <c r="CR1022" s="223"/>
      <c r="CS1022" s="223"/>
      <c r="CT1022" s="223"/>
      <c r="CU1022" s="223"/>
      <c r="CV1022" s="223"/>
      <c r="CW1022" s="223"/>
      <c r="CX1022" s="223"/>
      <c r="CY1022" s="223"/>
      <c r="CZ1022" s="223"/>
      <c r="DA1022" s="223"/>
      <c r="DB1022" s="223"/>
      <c r="DC1022" s="223"/>
      <c r="DD1022" s="223"/>
      <c r="DE1022" s="223"/>
      <c r="DF1022" s="223"/>
      <c r="DG1022" s="223"/>
      <c r="DH1022" s="223"/>
      <c r="DI1022" s="223"/>
      <c r="DJ1022" s="223"/>
      <c r="DK1022" s="223"/>
      <c r="DL1022" s="223"/>
      <c r="DM1022" s="223"/>
      <c r="DN1022" s="223"/>
      <c r="DO1022" s="223"/>
      <c r="DP1022" s="223"/>
      <c r="DQ1022" s="223"/>
      <c r="DR1022" s="223"/>
      <c r="DS1022" s="223"/>
      <c r="DT1022" s="223"/>
      <c r="DU1022" s="223"/>
      <c r="DV1022" s="223"/>
      <c r="DW1022" s="223"/>
      <c r="DX1022" s="223"/>
      <c r="DY1022" s="223"/>
      <c r="DZ1022" s="223"/>
      <c r="EA1022" s="223"/>
      <c r="EB1022" s="223"/>
      <c r="EC1022" s="227">
        <v>0</v>
      </c>
      <c r="ED1022" s="223"/>
      <c r="EE1022" s="223"/>
      <c r="EF1022" s="223"/>
      <c r="EG1022" s="229"/>
      <c r="EH1022" s="229"/>
      <c r="EI1022" s="223"/>
      <c r="EJ1022" s="229"/>
      <c r="EK1022" s="229"/>
      <c r="EL1022" s="223"/>
      <c r="EM1022" s="229"/>
      <c r="EN1022" s="229"/>
      <c r="EO1022" s="223"/>
      <c r="EP1022" s="229"/>
      <c r="EQ1022" s="229"/>
      <c r="ER1022" s="222"/>
      <c r="ES1022" s="223"/>
      <c r="ET1022" s="229"/>
      <c r="EU1022" s="229"/>
      <c r="EV1022" s="223"/>
      <c r="EW1022" s="229"/>
      <c r="EX1022" s="229"/>
      <c r="EY1022" s="223"/>
      <c r="EZ1022" s="229"/>
      <c r="FA1022" s="229"/>
      <c r="FB1022" s="223"/>
      <c r="FC1022" s="229"/>
      <c r="FD1022" s="229"/>
      <c r="FE1022" s="223"/>
      <c r="FF1022" s="229"/>
      <c r="FG1022" s="229"/>
      <c r="FH1022" s="223"/>
      <c r="FI1022" s="229"/>
      <c r="FJ1022" s="229"/>
      <c r="FK1022" s="223"/>
      <c r="FL1022" s="229"/>
      <c r="FM1022" s="229"/>
      <c r="FN1022" s="223"/>
      <c r="FO1022" s="229"/>
      <c r="FP1022" s="229"/>
      <c r="FQ1022" s="223"/>
      <c r="FR1022" s="229"/>
      <c r="FS1022" s="229"/>
      <c r="FT1022" s="223"/>
      <c r="FU1022" s="229"/>
      <c r="FV1022" s="229"/>
      <c r="FW1022" s="222"/>
      <c r="FX1022" s="223"/>
      <c r="FY1022" s="229"/>
      <c r="FZ1022" s="229"/>
      <c r="GA1022" s="230"/>
      <c r="GB1022" s="231"/>
      <c r="GC1022" s="232"/>
      <c r="GD1022" s="232"/>
      <c r="GE1022" s="231"/>
      <c r="GF1022" s="232"/>
      <c r="GG1022" s="232"/>
      <c r="GH1022" s="231"/>
      <c r="GI1022" s="232"/>
      <c r="GJ1022" s="231"/>
      <c r="GK1022" s="232"/>
      <c r="GL1022" s="231"/>
      <c r="GM1022" s="232"/>
      <c r="GN1022" s="228"/>
      <c r="GO1022" s="234"/>
      <c r="GP1022" s="298"/>
      <c r="GQ1022" s="239"/>
      <c r="GR1022" s="298"/>
      <c r="GS1022" s="239"/>
      <c r="GT1022" s="239"/>
      <c r="GU1022" s="239"/>
      <c r="GV1022" s="234"/>
      <c r="GW1022" s="234"/>
    </row>
    <row r="1023" spans="1:205" ht="12.75" hidden="1" outlineLevel="1">
      <c r="A1023" s="212"/>
      <c r="B1023" s="274"/>
      <c r="C1023" s="270"/>
      <c r="D1023" s="270"/>
      <c r="E1023" s="270"/>
      <c r="F1023" s="270"/>
      <c r="G1023" s="270"/>
      <c r="H1023" s="222"/>
      <c r="I1023" s="223"/>
      <c r="J1023" s="223"/>
      <c r="K1023" s="223"/>
      <c r="L1023" s="223"/>
      <c r="M1023" s="223"/>
      <c r="N1023" s="223"/>
      <c r="O1023" s="224"/>
      <c r="P1023" s="224"/>
      <c r="Q1023" s="222"/>
      <c r="R1023" s="222"/>
      <c r="S1023" s="222"/>
      <c r="T1023" s="223"/>
      <c r="U1023" s="223"/>
      <c r="V1023" s="223"/>
      <c r="W1023" s="223"/>
      <c r="X1023" s="223"/>
      <c r="Y1023" s="223"/>
      <c r="Z1023" s="223"/>
      <c r="AA1023" s="223"/>
      <c r="AB1023" s="223"/>
      <c r="AC1023" s="225">
        <v>0</v>
      </c>
      <c r="AD1023" s="225">
        <v>0</v>
      </c>
      <c r="AE1023" s="225">
        <v>0</v>
      </c>
      <c r="AF1023" s="225">
        <v>0</v>
      </c>
      <c r="AG1023" s="226">
        <v>0</v>
      </c>
      <c r="AH1023" s="226">
        <v>0</v>
      </c>
      <c r="AI1023" s="223"/>
      <c r="AJ1023" s="223"/>
      <c r="AK1023" s="223"/>
      <c r="AL1023" s="223"/>
      <c r="AM1023" s="223"/>
      <c r="AN1023" s="223"/>
      <c r="AO1023" s="223"/>
      <c r="AP1023" s="223"/>
      <c r="AQ1023" s="223"/>
      <c r="AR1023" s="223"/>
      <c r="AS1023" s="223"/>
      <c r="AT1023" s="223"/>
      <c r="AU1023" s="223"/>
      <c r="AV1023" s="223"/>
      <c r="AW1023" s="223"/>
      <c r="AX1023" s="223"/>
      <c r="AY1023" s="223"/>
      <c r="AZ1023" s="223"/>
      <c r="BA1023" s="223"/>
      <c r="BB1023" s="223"/>
      <c r="BC1023" s="223"/>
      <c r="BD1023" s="223"/>
      <c r="BE1023" s="223"/>
      <c r="BF1023" s="223"/>
      <c r="BG1023" s="223"/>
      <c r="BH1023" s="223"/>
      <c r="BI1023" s="223"/>
      <c r="BJ1023" s="223"/>
      <c r="BK1023" s="225">
        <v>0</v>
      </c>
      <c r="BL1023" s="225">
        <v>0</v>
      </c>
      <c r="BM1023" s="225">
        <v>0</v>
      </c>
      <c r="BN1023" s="225">
        <v>0</v>
      </c>
      <c r="BO1023" s="223"/>
      <c r="BP1023" s="223"/>
      <c r="BQ1023" s="223"/>
      <c r="BR1023" s="223"/>
      <c r="BS1023" s="223"/>
      <c r="BT1023" s="223"/>
      <c r="BU1023" s="223"/>
      <c r="BV1023" s="223"/>
      <c r="BW1023" s="223"/>
      <c r="BX1023" s="223"/>
      <c r="BY1023" s="223"/>
      <c r="BZ1023" s="223"/>
      <c r="CA1023" s="223"/>
      <c r="CB1023" s="223"/>
      <c r="CC1023" s="223"/>
      <c r="CD1023" s="223"/>
      <c r="CE1023" s="223"/>
      <c r="CF1023" s="223"/>
      <c r="CG1023" s="223"/>
      <c r="CH1023" s="223"/>
      <c r="CI1023" s="223"/>
      <c r="CJ1023" s="223"/>
      <c r="CK1023" s="223"/>
      <c r="CL1023" s="223"/>
      <c r="CM1023" s="223"/>
      <c r="CN1023" s="223"/>
      <c r="CO1023" s="223"/>
      <c r="CP1023" s="223"/>
      <c r="CQ1023" s="223"/>
      <c r="CR1023" s="223"/>
      <c r="CS1023" s="223"/>
      <c r="CT1023" s="223"/>
      <c r="CU1023" s="223"/>
      <c r="CV1023" s="223"/>
      <c r="CW1023" s="223"/>
      <c r="CX1023" s="223"/>
      <c r="CY1023" s="223"/>
      <c r="CZ1023" s="223"/>
      <c r="DA1023" s="223"/>
      <c r="DB1023" s="223"/>
      <c r="DC1023" s="223"/>
      <c r="DD1023" s="223"/>
      <c r="DE1023" s="223"/>
      <c r="DF1023" s="223"/>
      <c r="DG1023" s="223"/>
      <c r="DH1023" s="223"/>
      <c r="DI1023" s="223"/>
      <c r="DJ1023" s="223"/>
      <c r="DK1023" s="223"/>
      <c r="DL1023" s="223"/>
      <c r="DM1023" s="223"/>
      <c r="DN1023" s="223"/>
      <c r="DO1023" s="223"/>
      <c r="DP1023" s="223"/>
      <c r="DQ1023" s="223"/>
      <c r="DR1023" s="223"/>
      <c r="DS1023" s="223"/>
      <c r="DT1023" s="223"/>
      <c r="DU1023" s="223"/>
      <c r="DV1023" s="223"/>
      <c r="DW1023" s="223"/>
      <c r="DX1023" s="223"/>
      <c r="DY1023" s="223"/>
      <c r="DZ1023" s="223"/>
      <c r="EA1023" s="223"/>
      <c r="EB1023" s="223"/>
      <c r="EC1023" s="227">
        <v>0</v>
      </c>
      <c r="ED1023" s="223"/>
      <c r="EE1023" s="223"/>
      <c r="EF1023" s="223"/>
      <c r="EG1023" s="229"/>
      <c r="EH1023" s="229"/>
      <c r="EI1023" s="223"/>
      <c r="EJ1023" s="229"/>
      <c r="EK1023" s="229"/>
      <c r="EL1023" s="223"/>
      <c r="EM1023" s="229"/>
      <c r="EN1023" s="229"/>
      <c r="EO1023" s="223"/>
      <c r="EP1023" s="229"/>
      <c r="EQ1023" s="229"/>
      <c r="ER1023" s="222"/>
      <c r="ES1023" s="223"/>
      <c r="ET1023" s="229"/>
      <c r="EU1023" s="229"/>
      <c r="EV1023" s="223"/>
      <c r="EW1023" s="229"/>
      <c r="EX1023" s="229"/>
      <c r="EY1023" s="223"/>
      <c r="EZ1023" s="229"/>
      <c r="FA1023" s="229"/>
      <c r="FB1023" s="223"/>
      <c r="FC1023" s="229"/>
      <c r="FD1023" s="229"/>
      <c r="FE1023" s="223"/>
      <c r="FF1023" s="229"/>
      <c r="FG1023" s="229"/>
      <c r="FH1023" s="223"/>
      <c r="FI1023" s="229"/>
      <c r="FJ1023" s="229"/>
      <c r="FK1023" s="223"/>
      <c r="FL1023" s="229"/>
      <c r="FM1023" s="229"/>
      <c r="FN1023" s="223"/>
      <c r="FO1023" s="229"/>
      <c r="FP1023" s="229"/>
      <c r="FQ1023" s="223"/>
      <c r="FR1023" s="229"/>
      <c r="FS1023" s="229"/>
      <c r="FT1023" s="223"/>
      <c r="FU1023" s="229"/>
      <c r="FV1023" s="229"/>
      <c r="FW1023" s="222"/>
      <c r="FX1023" s="223"/>
      <c r="FY1023" s="229"/>
      <c r="FZ1023" s="229"/>
      <c r="GA1023" s="230"/>
      <c r="GB1023" s="231"/>
      <c r="GC1023" s="232"/>
      <c r="GD1023" s="232"/>
      <c r="GE1023" s="231"/>
      <c r="GF1023" s="232"/>
      <c r="GG1023" s="232"/>
      <c r="GH1023" s="231"/>
      <c r="GI1023" s="232"/>
      <c r="GJ1023" s="231"/>
      <c r="GK1023" s="232"/>
      <c r="GL1023" s="231"/>
      <c r="GM1023" s="232"/>
      <c r="GN1023" s="228"/>
      <c r="GO1023" s="234"/>
      <c r="GP1023" s="298"/>
      <c r="GQ1023" s="239"/>
      <c r="GR1023" s="298"/>
      <c r="GS1023" s="239"/>
      <c r="GT1023" s="239"/>
      <c r="GU1023" s="239"/>
      <c r="GV1023" s="234"/>
      <c r="GW1023" s="234"/>
    </row>
    <row r="1024" spans="1:205" ht="12.75" hidden="1" outlineLevel="1">
      <c r="A1024" s="212"/>
      <c r="B1024" s="274"/>
      <c r="C1024" s="270"/>
      <c r="D1024" s="270"/>
      <c r="E1024" s="270"/>
      <c r="F1024" s="270"/>
      <c r="G1024" s="270"/>
      <c r="H1024" s="222"/>
      <c r="I1024" s="223"/>
      <c r="J1024" s="223"/>
      <c r="K1024" s="223"/>
      <c r="L1024" s="223"/>
      <c r="M1024" s="223"/>
      <c r="N1024" s="223"/>
      <c r="O1024" s="224"/>
      <c r="P1024" s="224"/>
      <c r="Q1024" s="222"/>
      <c r="R1024" s="222"/>
      <c r="S1024" s="222"/>
      <c r="T1024" s="223"/>
      <c r="U1024" s="223"/>
      <c r="V1024" s="223"/>
      <c r="W1024" s="223"/>
      <c r="X1024" s="223"/>
      <c r="Y1024" s="223"/>
      <c r="Z1024" s="223"/>
      <c r="AA1024" s="223"/>
      <c r="AB1024" s="223"/>
      <c r="AC1024" s="225">
        <v>0</v>
      </c>
      <c r="AD1024" s="225">
        <v>0</v>
      </c>
      <c r="AE1024" s="225">
        <v>0</v>
      </c>
      <c r="AF1024" s="225">
        <v>0</v>
      </c>
      <c r="AG1024" s="226">
        <v>0</v>
      </c>
      <c r="AH1024" s="226">
        <v>0</v>
      </c>
      <c r="AI1024" s="223"/>
      <c r="AJ1024" s="223"/>
      <c r="AK1024" s="223"/>
      <c r="AL1024" s="223"/>
      <c r="AM1024" s="223"/>
      <c r="AN1024" s="223"/>
      <c r="AO1024" s="223"/>
      <c r="AP1024" s="223"/>
      <c r="AQ1024" s="223"/>
      <c r="AR1024" s="223"/>
      <c r="AS1024" s="223"/>
      <c r="AT1024" s="223"/>
      <c r="AU1024" s="223"/>
      <c r="AV1024" s="223"/>
      <c r="AW1024" s="223"/>
      <c r="AX1024" s="223"/>
      <c r="AY1024" s="223"/>
      <c r="AZ1024" s="223"/>
      <c r="BA1024" s="223"/>
      <c r="BB1024" s="223"/>
      <c r="BC1024" s="223"/>
      <c r="BD1024" s="223"/>
      <c r="BE1024" s="223"/>
      <c r="BF1024" s="223"/>
      <c r="BG1024" s="223"/>
      <c r="BH1024" s="223"/>
      <c r="BI1024" s="223"/>
      <c r="BJ1024" s="223"/>
      <c r="BK1024" s="225">
        <v>0</v>
      </c>
      <c r="BL1024" s="225">
        <v>0</v>
      </c>
      <c r="BM1024" s="225">
        <v>0</v>
      </c>
      <c r="BN1024" s="225">
        <v>0</v>
      </c>
      <c r="BO1024" s="223"/>
      <c r="BP1024" s="223"/>
      <c r="BQ1024" s="223"/>
      <c r="BR1024" s="223"/>
      <c r="BS1024" s="223"/>
      <c r="BT1024" s="223"/>
      <c r="BU1024" s="223"/>
      <c r="BV1024" s="223"/>
      <c r="BW1024" s="223"/>
      <c r="BX1024" s="223"/>
      <c r="BY1024" s="223"/>
      <c r="BZ1024" s="223"/>
      <c r="CA1024" s="223"/>
      <c r="CB1024" s="223"/>
      <c r="CC1024" s="223"/>
      <c r="CD1024" s="223"/>
      <c r="CE1024" s="223"/>
      <c r="CF1024" s="223"/>
      <c r="CG1024" s="223"/>
      <c r="CH1024" s="223"/>
      <c r="CI1024" s="223"/>
      <c r="CJ1024" s="223"/>
      <c r="CK1024" s="223"/>
      <c r="CL1024" s="223"/>
      <c r="CM1024" s="223"/>
      <c r="CN1024" s="223"/>
      <c r="CO1024" s="223"/>
      <c r="CP1024" s="223"/>
      <c r="CQ1024" s="223"/>
      <c r="CR1024" s="223"/>
      <c r="CS1024" s="223"/>
      <c r="CT1024" s="223"/>
      <c r="CU1024" s="223"/>
      <c r="CV1024" s="223"/>
      <c r="CW1024" s="223"/>
      <c r="CX1024" s="223"/>
      <c r="CY1024" s="223"/>
      <c r="CZ1024" s="223"/>
      <c r="DA1024" s="223"/>
      <c r="DB1024" s="223"/>
      <c r="DC1024" s="223"/>
      <c r="DD1024" s="223"/>
      <c r="DE1024" s="223"/>
      <c r="DF1024" s="223"/>
      <c r="DG1024" s="223"/>
      <c r="DH1024" s="223"/>
      <c r="DI1024" s="223"/>
      <c r="DJ1024" s="223"/>
      <c r="DK1024" s="223"/>
      <c r="DL1024" s="223"/>
      <c r="DM1024" s="223"/>
      <c r="DN1024" s="223"/>
      <c r="DO1024" s="223"/>
      <c r="DP1024" s="223"/>
      <c r="DQ1024" s="223"/>
      <c r="DR1024" s="223"/>
      <c r="DS1024" s="223"/>
      <c r="DT1024" s="223"/>
      <c r="DU1024" s="223"/>
      <c r="DV1024" s="223"/>
      <c r="DW1024" s="223"/>
      <c r="DX1024" s="223"/>
      <c r="DY1024" s="223"/>
      <c r="DZ1024" s="223"/>
      <c r="EA1024" s="223"/>
      <c r="EB1024" s="223"/>
      <c r="EC1024" s="227">
        <v>0</v>
      </c>
      <c r="ED1024" s="223"/>
      <c r="EE1024" s="223"/>
      <c r="EF1024" s="223"/>
      <c r="EG1024" s="229"/>
      <c r="EH1024" s="229"/>
      <c r="EI1024" s="223"/>
      <c r="EJ1024" s="229"/>
      <c r="EK1024" s="229"/>
      <c r="EL1024" s="223"/>
      <c r="EM1024" s="229"/>
      <c r="EN1024" s="229"/>
      <c r="EO1024" s="223"/>
      <c r="EP1024" s="229"/>
      <c r="EQ1024" s="229"/>
      <c r="ER1024" s="222"/>
      <c r="ES1024" s="223"/>
      <c r="ET1024" s="229"/>
      <c r="EU1024" s="229"/>
      <c r="EV1024" s="223"/>
      <c r="EW1024" s="229"/>
      <c r="EX1024" s="229"/>
      <c r="EY1024" s="223"/>
      <c r="EZ1024" s="229"/>
      <c r="FA1024" s="229"/>
      <c r="FB1024" s="223"/>
      <c r="FC1024" s="229"/>
      <c r="FD1024" s="229"/>
      <c r="FE1024" s="223"/>
      <c r="FF1024" s="229"/>
      <c r="FG1024" s="229"/>
      <c r="FH1024" s="223"/>
      <c r="FI1024" s="229"/>
      <c r="FJ1024" s="229"/>
      <c r="FK1024" s="223"/>
      <c r="FL1024" s="229"/>
      <c r="FM1024" s="229"/>
      <c r="FN1024" s="223"/>
      <c r="FO1024" s="229"/>
      <c r="FP1024" s="229"/>
      <c r="FQ1024" s="223"/>
      <c r="FR1024" s="229"/>
      <c r="FS1024" s="229"/>
      <c r="FT1024" s="223"/>
      <c r="FU1024" s="229"/>
      <c r="FV1024" s="229"/>
      <c r="FW1024" s="222"/>
      <c r="FX1024" s="223"/>
      <c r="FY1024" s="229"/>
      <c r="FZ1024" s="229"/>
      <c r="GA1024" s="230"/>
      <c r="GB1024" s="231"/>
      <c r="GC1024" s="232"/>
      <c r="GD1024" s="232"/>
      <c r="GE1024" s="231"/>
      <c r="GF1024" s="232"/>
      <c r="GG1024" s="232"/>
      <c r="GH1024" s="231"/>
      <c r="GI1024" s="232"/>
      <c r="GJ1024" s="231"/>
      <c r="GK1024" s="232"/>
      <c r="GL1024" s="231"/>
      <c r="GM1024" s="232"/>
      <c r="GN1024" s="228"/>
      <c r="GO1024" s="234"/>
      <c r="GP1024" s="298"/>
      <c r="GQ1024" s="239"/>
      <c r="GR1024" s="298"/>
      <c r="GS1024" s="239"/>
      <c r="GT1024" s="239"/>
      <c r="GU1024" s="239"/>
      <c r="GV1024" s="234"/>
      <c r="GW1024" s="234"/>
    </row>
    <row r="1025" spans="1:205" ht="12.75" hidden="1" outlineLevel="1">
      <c r="A1025" s="212"/>
      <c r="B1025" s="274"/>
      <c r="C1025" s="270"/>
      <c r="D1025" s="270"/>
      <c r="E1025" s="270"/>
      <c r="F1025" s="270"/>
      <c r="G1025" s="270"/>
      <c r="H1025" s="222"/>
      <c r="I1025" s="223"/>
      <c r="J1025" s="223"/>
      <c r="K1025" s="223"/>
      <c r="L1025" s="223"/>
      <c r="M1025" s="223"/>
      <c r="N1025" s="223"/>
      <c r="O1025" s="224"/>
      <c r="P1025" s="224"/>
      <c r="Q1025" s="222"/>
      <c r="R1025" s="222"/>
      <c r="S1025" s="222"/>
      <c r="T1025" s="223"/>
      <c r="U1025" s="223"/>
      <c r="V1025" s="223"/>
      <c r="W1025" s="223"/>
      <c r="X1025" s="223"/>
      <c r="Y1025" s="223"/>
      <c r="Z1025" s="223"/>
      <c r="AA1025" s="223"/>
      <c r="AB1025" s="223"/>
      <c r="AC1025" s="225">
        <v>0</v>
      </c>
      <c r="AD1025" s="225">
        <v>0</v>
      </c>
      <c r="AE1025" s="225">
        <v>0</v>
      </c>
      <c r="AF1025" s="225">
        <v>0</v>
      </c>
      <c r="AG1025" s="226">
        <v>0</v>
      </c>
      <c r="AH1025" s="226">
        <v>0</v>
      </c>
      <c r="AI1025" s="223"/>
      <c r="AJ1025" s="223"/>
      <c r="AK1025" s="223"/>
      <c r="AL1025" s="223"/>
      <c r="AM1025" s="223"/>
      <c r="AN1025" s="223"/>
      <c r="AO1025" s="223"/>
      <c r="AP1025" s="223"/>
      <c r="AQ1025" s="223"/>
      <c r="AR1025" s="223"/>
      <c r="AS1025" s="223"/>
      <c r="AT1025" s="223"/>
      <c r="AU1025" s="223"/>
      <c r="AV1025" s="223"/>
      <c r="AW1025" s="223"/>
      <c r="AX1025" s="223"/>
      <c r="AY1025" s="223"/>
      <c r="AZ1025" s="223"/>
      <c r="BA1025" s="223"/>
      <c r="BB1025" s="223"/>
      <c r="BC1025" s="223"/>
      <c r="BD1025" s="223"/>
      <c r="BE1025" s="223"/>
      <c r="BF1025" s="223"/>
      <c r="BG1025" s="223"/>
      <c r="BH1025" s="223"/>
      <c r="BI1025" s="223"/>
      <c r="BJ1025" s="223"/>
      <c r="BK1025" s="225">
        <v>0</v>
      </c>
      <c r="BL1025" s="225">
        <v>0</v>
      </c>
      <c r="BM1025" s="225">
        <v>0</v>
      </c>
      <c r="BN1025" s="225">
        <v>0</v>
      </c>
      <c r="BO1025" s="223"/>
      <c r="BP1025" s="223"/>
      <c r="BQ1025" s="223"/>
      <c r="BR1025" s="223"/>
      <c r="BS1025" s="223"/>
      <c r="BT1025" s="223"/>
      <c r="BU1025" s="223"/>
      <c r="BV1025" s="223"/>
      <c r="BW1025" s="223"/>
      <c r="BX1025" s="223"/>
      <c r="BY1025" s="223"/>
      <c r="BZ1025" s="223"/>
      <c r="CA1025" s="223"/>
      <c r="CB1025" s="223"/>
      <c r="CC1025" s="223"/>
      <c r="CD1025" s="223"/>
      <c r="CE1025" s="223"/>
      <c r="CF1025" s="223"/>
      <c r="CG1025" s="223"/>
      <c r="CH1025" s="223"/>
      <c r="CI1025" s="223"/>
      <c r="CJ1025" s="223"/>
      <c r="CK1025" s="223"/>
      <c r="CL1025" s="223"/>
      <c r="CM1025" s="223"/>
      <c r="CN1025" s="223"/>
      <c r="CO1025" s="223"/>
      <c r="CP1025" s="223"/>
      <c r="CQ1025" s="223"/>
      <c r="CR1025" s="223"/>
      <c r="CS1025" s="223"/>
      <c r="CT1025" s="223"/>
      <c r="CU1025" s="223"/>
      <c r="CV1025" s="223"/>
      <c r="CW1025" s="223"/>
      <c r="CX1025" s="223"/>
      <c r="CY1025" s="223"/>
      <c r="CZ1025" s="223"/>
      <c r="DA1025" s="223"/>
      <c r="DB1025" s="223"/>
      <c r="DC1025" s="223"/>
      <c r="DD1025" s="223"/>
      <c r="DE1025" s="223"/>
      <c r="DF1025" s="223"/>
      <c r="DG1025" s="223"/>
      <c r="DH1025" s="223"/>
      <c r="DI1025" s="223"/>
      <c r="DJ1025" s="223"/>
      <c r="DK1025" s="223"/>
      <c r="DL1025" s="223"/>
      <c r="DM1025" s="223"/>
      <c r="DN1025" s="223"/>
      <c r="DO1025" s="223"/>
      <c r="DP1025" s="223"/>
      <c r="DQ1025" s="223"/>
      <c r="DR1025" s="223"/>
      <c r="DS1025" s="223"/>
      <c r="DT1025" s="223"/>
      <c r="DU1025" s="223"/>
      <c r="DV1025" s="223"/>
      <c r="DW1025" s="223"/>
      <c r="DX1025" s="223"/>
      <c r="DY1025" s="223"/>
      <c r="DZ1025" s="223"/>
      <c r="EA1025" s="223"/>
      <c r="EB1025" s="223"/>
      <c r="EC1025" s="227">
        <v>0</v>
      </c>
      <c r="ED1025" s="223"/>
      <c r="EE1025" s="223"/>
      <c r="EF1025" s="223"/>
      <c r="EG1025" s="229"/>
      <c r="EH1025" s="229"/>
      <c r="EI1025" s="223"/>
      <c r="EJ1025" s="229"/>
      <c r="EK1025" s="229"/>
      <c r="EL1025" s="223"/>
      <c r="EM1025" s="229"/>
      <c r="EN1025" s="229"/>
      <c r="EO1025" s="223"/>
      <c r="EP1025" s="229"/>
      <c r="EQ1025" s="229"/>
      <c r="ER1025" s="222"/>
      <c r="ES1025" s="223"/>
      <c r="ET1025" s="229"/>
      <c r="EU1025" s="229"/>
      <c r="EV1025" s="223"/>
      <c r="EW1025" s="229"/>
      <c r="EX1025" s="229"/>
      <c r="EY1025" s="223"/>
      <c r="EZ1025" s="229"/>
      <c r="FA1025" s="229"/>
      <c r="FB1025" s="223"/>
      <c r="FC1025" s="229"/>
      <c r="FD1025" s="229"/>
      <c r="FE1025" s="223"/>
      <c r="FF1025" s="229"/>
      <c r="FG1025" s="229"/>
      <c r="FH1025" s="223"/>
      <c r="FI1025" s="229"/>
      <c r="FJ1025" s="229"/>
      <c r="FK1025" s="223"/>
      <c r="FL1025" s="229"/>
      <c r="FM1025" s="229"/>
      <c r="FN1025" s="223"/>
      <c r="FO1025" s="229"/>
      <c r="FP1025" s="229"/>
      <c r="FQ1025" s="223"/>
      <c r="FR1025" s="229"/>
      <c r="FS1025" s="229"/>
      <c r="FT1025" s="223"/>
      <c r="FU1025" s="229"/>
      <c r="FV1025" s="229"/>
      <c r="FW1025" s="222"/>
      <c r="FX1025" s="223"/>
      <c r="FY1025" s="229"/>
      <c r="FZ1025" s="229"/>
      <c r="GA1025" s="230"/>
      <c r="GB1025" s="231"/>
      <c r="GC1025" s="232"/>
      <c r="GD1025" s="232"/>
      <c r="GE1025" s="231"/>
      <c r="GF1025" s="232"/>
      <c r="GG1025" s="232"/>
      <c r="GH1025" s="231"/>
      <c r="GI1025" s="232"/>
      <c r="GJ1025" s="231"/>
      <c r="GK1025" s="232"/>
      <c r="GL1025" s="231"/>
      <c r="GM1025" s="232"/>
      <c r="GN1025" s="228"/>
      <c r="GO1025" s="234"/>
      <c r="GP1025" s="298"/>
      <c r="GQ1025" s="239"/>
      <c r="GR1025" s="298"/>
      <c r="GS1025" s="239"/>
      <c r="GT1025" s="239"/>
      <c r="GU1025" s="239"/>
      <c r="GV1025" s="234"/>
      <c r="GW1025" s="234"/>
    </row>
    <row r="1026" spans="1:205" ht="12.75" hidden="1" outlineLevel="1">
      <c r="A1026" s="212"/>
      <c r="B1026" s="274"/>
      <c r="C1026" s="270"/>
      <c r="D1026" s="270"/>
      <c r="E1026" s="270"/>
      <c r="F1026" s="270"/>
      <c r="G1026" s="270"/>
      <c r="H1026" s="222"/>
      <c r="I1026" s="223"/>
      <c r="J1026" s="223"/>
      <c r="K1026" s="223"/>
      <c r="L1026" s="223"/>
      <c r="M1026" s="223"/>
      <c r="N1026" s="223"/>
      <c r="O1026" s="224"/>
      <c r="P1026" s="224"/>
      <c r="Q1026" s="222"/>
      <c r="R1026" s="222"/>
      <c r="S1026" s="222"/>
      <c r="T1026" s="223"/>
      <c r="U1026" s="223"/>
      <c r="V1026" s="223"/>
      <c r="W1026" s="223"/>
      <c r="X1026" s="223"/>
      <c r="Y1026" s="223"/>
      <c r="Z1026" s="223"/>
      <c r="AA1026" s="223"/>
      <c r="AB1026" s="223"/>
      <c r="AC1026" s="225">
        <v>0</v>
      </c>
      <c r="AD1026" s="225">
        <v>0</v>
      </c>
      <c r="AE1026" s="225">
        <v>0</v>
      </c>
      <c r="AF1026" s="225">
        <v>0</v>
      </c>
      <c r="AG1026" s="226">
        <v>0</v>
      </c>
      <c r="AH1026" s="226">
        <v>0</v>
      </c>
      <c r="AI1026" s="223"/>
      <c r="AJ1026" s="223"/>
      <c r="AK1026" s="223"/>
      <c r="AL1026" s="223"/>
      <c r="AM1026" s="223"/>
      <c r="AN1026" s="223"/>
      <c r="AO1026" s="223"/>
      <c r="AP1026" s="223"/>
      <c r="AQ1026" s="223"/>
      <c r="AR1026" s="223"/>
      <c r="AS1026" s="223"/>
      <c r="AT1026" s="223"/>
      <c r="AU1026" s="223"/>
      <c r="AV1026" s="223"/>
      <c r="AW1026" s="223"/>
      <c r="AX1026" s="223"/>
      <c r="AY1026" s="223"/>
      <c r="AZ1026" s="223"/>
      <c r="BA1026" s="223"/>
      <c r="BB1026" s="223"/>
      <c r="BC1026" s="223"/>
      <c r="BD1026" s="223"/>
      <c r="BE1026" s="223"/>
      <c r="BF1026" s="223"/>
      <c r="BG1026" s="223"/>
      <c r="BH1026" s="223"/>
      <c r="BI1026" s="223"/>
      <c r="BJ1026" s="223"/>
      <c r="BK1026" s="225">
        <v>0</v>
      </c>
      <c r="BL1026" s="225">
        <v>0</v>
      </c>
      <c r="BM1026" s="225">
        <v>0</v>
      </c>
      <c r="BN1026" s="225">
        <v>0</v>
      </c>
      <c r="BO1026" s="223"/>
      <c r="BP1026" s="223"/>
      <c r="BQ1026" s="223"/>
      <c r="BR1026" s="223"/>
      <c r="BS1026" s="223"/>
      <c r="BT1026" s="223"/>
      <c r="BU1026" s="223"/>
      <c r="BV1026" s="223"/>
      <c r="BW1026" s="223"/>
      <c r="BX1026" s="223"/>
      <c r="BY1026" s="223"/>
      <c r="BZ1026" s="223"/>
      <c r="CA1026" s="223"/>
      <c r="CB1026" s="223"/>
      <c r="CC1026" s="223"/>
      <c r="CD1026" s="223"/>
      <c r="CE1026" s="223"/>
      <c r="CF1026" s="223"/>
      <c r="CG1026" s="223"/>
      <c r="CH1026" s="223"/>
      <c r="CI1026" s="223"/>
      <c r="CJ1026" s="223"/>
      <c r="CK1026" s="223"/>
      <c r="CL1026" s="223"/>
      <c r="CM1026" s="223"/>
      <c r="CN1026" s="223"/>
      <c r="CO1026" s="223"/>
      <c r="CP1026" s="223"/>
      <c r="CQ1026" s="223"/>
      <c r="CR1026" s="223"/>
      <c r="CS1026" s="223"/>
      <c r="CT1026" s="223"/>
      <c r="CU1026" s="223"/>
      <c r="CV1026" s="223"/>
      <c r="CW1026" s="223"/>
      <c r="CX1026" s="223"/>
      <c r="CY1026" s="223"/>
      <c r="CZ1026" s="223"/>
      <c r="DA1026" s="223"/>
      <c r="DB1026" s="223"/>
      <c r="DC1026" s="223"/>
      <c r="DD1026" s="223"/>
      <c r="DE1026" s="223"/>
      <c r="DF1026" s="223"/>
      <c r="DG1026" s="223"/>
      <c r="DH1026" s="223"/>
      <c r="DI1026" s="223"/>
      <c r="DJ1026" s="223"/>
      <c r="DK1026" s="223"/>
      <c r="DL1026" s="223"/>
      <c r="DM1026" s="223"/>
      <c r="DN1026" s="223"/>
      <c r="DO1026" s="223"/>
      <c r="DP1026" s="223"/>
      <c r="DQ1026" s="223"/>
      <c r="DR1026" s="223"/>
      <c r="DS1026" s="223"/>
      <c r="DT1026" s="223"/>
      <c r="DU1026" s="223"/>
      <c r="DV1026" s="223"/>
      <c r="DW1026" s="223"/>
      <c r="DX1026" s="223"/>
      <c r="DY1026" s="223"/>
      <c r="DZ1026" s="223"/>
      <c r="EA1026" s="223"/>
      <c r="EB1026" s="223"/>
      <c r="EC1026" s="227">
        <v>0</v>
      </c>
      <c r="ED1026" s="223"/>
      <c r="EE1026" s="223"/>
      <c r="EF1026" s="223"/>
      <c r="EG1026" s="229"/>
      <c r="EH1026" s="229"/>
      <c r="EI1026" s="223"/>
      <c r="EJ1026" s="229"/>
      <c r="EK1026" s="229"/>
      <c r="EL1026" s="223"/>
      <c r="EM1026" s="229"/>
      <c r="EN1026" s="229"/>
      <c r="EO1026" s="223"/>
      <c r="EP1026" s="229"/>
      <c r="EQ1026" s="229"/>
      <c r="ER1026" s="222"/>
      <c r="ES1026" s="223"/>
      <c r="ET1026" s="229"/>
      <c r="EU1026" s="229"/>
      <c r="EV1026" s="223"/>
      <c r="EW1026" s="229"/>
      <c r="EX1026" s="229"/>
      <c r="EY1026" s="223"/>
      <c r="EZ1026" s="229"/>
      <c r="FA1026" s="229"/>
      <c r="FB1026" s="223"/>
      <c r="FC1026" s="229"/>
      <c r="FD1026" s="229"/>
      <c r="FE1026" s="223"/>
      <c r="FF1026" s="229"/>
      <c r="FG1026" s="229"/>
      <c r="FH1026" s="223"/>
      <c r="FI1026" s="229"/>
      <c r="FJ1026" s="229"/>
      <c r="FK1026" s="223"/>
      <c r="FL1026" s="229"/>
      <c r="FM1026" s="229"/>
      <c r="FN1026" s="223"/>
      <c r="FO1026" s="229"/>
      <c r="FP1026" s="229"/>
      <c r="FQ1026" s="223"/>
      <c r="FR1026" s="229"/>
      <c r="FS1026" s="229"/>
      <c r="FT1026" s="223"/>
      <c r="FU1026" s="229"/>
      <c r="FV1026" s="229"/>
      <c r="FW1026" s="222"/>
      <c r="FX1026" s="223"/>
      <c r="FY1026" s="229"/>
      <c r="FZ1026" s="229"/>
      <c r="GA1026" s="230"/>
      <c r="GB1026" s="231"/>
      <c r="GC1026" s="232"/>
      <c r="GD1026" s="232"/>
      <c r="GE1026" s="231"/>
      <c r="GF1026" s="232"/>
      <c r="GG1026" s="232"/>
      <c r="GH1026" s="231"/>
      <c r="GI1026" s="232"/>
      <c r="GJ1026" s="231"/>
      <c r="GK1026" s="232"/>
      <c r="GL1026" s="231"/>
      <c r="GM1026" s="232"/>
      <c r="GN1026" s="228"/>
      <c r="GO1026" s="234"/>
      <c r="GP1026" s="298"/>
      <c r="GQ1026" s="239"/>
      <c r="GR1026" s="298"/>
      <c r="GS1026" s="239"/>
      <c r="GT1026" s="239"/>
      <c r="GU1026" s="239"/>
      <c r="GV1026" s="234"/>
      <c r="GW1026" s="234"/>
    </row>
    <row r="1027" spans="1:205" ht="12.75" hidden="1" outlineLevel="1">
      <c r="A1027" s="212"/>
      <c r="B1027" s="274"/>
      <c r="C1027" s="270"/>
      <c r="D1027" s="270"/>
      <c r="E1027" s="270"/>
      <c r="F1027" s="270"/>
      <c r="G1027" s="270"/>
      <c r="H1027" s="222"/>
      <c r="I1027" s="223"/>
      <c r="J1027" s="223"/>
      <c r="K1027" s="223"/>
      <c r="L1027" s="223"/>
      <c r="M1027" s="223"/>
      <c r="N1027" s="223"/>
      <c r="O1027" s="224"/>
      <c r="P1027" s="224"/>
      <c r="Q1027" s="222"/>
      <c r="R1027" s="222"/>
      <c r="S1027" s="222"/>
      <c r="T1027" s="223"/>
      <c r="U1027" s="223"/>
      <c r="V1027" s="223"/>
      <c r="W1027" s="223"/>
      <c r="X1027" s="223"/>
      <c r="Y1027" s="223"/>
      <c r="Z1027" s="223"/>
      <c r="AA1027" s="223"/>
      <c r="AB1027" s="223"/>
      <c r="AC1027" s="225">
        <v>0</v>
      </c>
      <c r="AD1027" s="225">
        <v>0</v>
      </c>
      <c r="AE1027" s="225">
        <v>0</v>
      </c>
      <c r="AF1027" s="225">
        <v>0</v>
      </c>
      <c r="AG1027" s="226">
        <v>0</v>
      </c>
      <c r="AH1027" s="226">
        <v>0</v>
      </c>
      <c r="AI1027" s="223"/>
      <c r="AJ1027" s="223"/>
      <c r="AK1027" s="223"/>
      <c r="AL1027" s="223"/>
      <c r="AM1027" s="223"/>
      <c r="AN1027" s="223"/>
      <c r="AO1027" s="223"/>
      <c r="AP1027" s="223"/>
      <c r="AQ1027" s="223"/>
      <c r="AR1027" s="223"/>
      <c r="AS1027" s="223"/>
      <c r="AT1027" s="223"/>
      <c r="AU1027" s="223"/>
      <c r="AV1027" s="223"/>
      <c r="AW1027" s="223"/>
      <c r="AX1027" s="223"/>
      <c r="AY1027" s="223"/>
      <c r="AZ1027" s="223"/>
      <c r="BA1027" s="223"/>
      <c r="BB1027" s="223"/>
      <c r="BC1027" s="223"/>
      <c r="BD1027" s="223"/>
      <c r="BE1027" s="223"/>
      <c r="BF1027" s="223"/>
      <c r="BG1027" s="223"/>
      <c r="BH1027" s="223"/>
      <c r="BI1027" s="223"/>
      <c r="BJ1027" s="223"/>
      <c r="BK1027" s="225">
        <v>0</v>
      </c>
      <c r="BL1027" s="225">
        <v>0</v>
      </c>
      <c r="BM1027" s="225">
        <v>0</v>
      </c>
      <c r="BN1027" s="225">
        <v>0</v>
      </c>
      <c r="BO1027" s="223"/>
      <c r="BP1027" s="223"/>
      <c r="BQ1027" s="223"/>
      <c r="BR1027" s="223"/>
      <c r="BS1027" s="223"/>
      <c r="BT1027" s="223"/>
      <c r="BU1027" s="223"/>
      <c r="BV1027" s="223"/>
      <c r="BW1027" s="223"/>
      <c r="BX1027" s="223"/>
      <c r="BY1027" s="223"/>
      <c r="BZ1027" s="223"/>
      <c r="CA1027" s="223"/>
      <c r="CB1027" s="223"/>
      <c r="CC1027" s="223"/>
      <c r="CD1027" s="223"/>
      <c r="CE1027" s="223"/>
      <c r="CF1027" s="223"/>
      <c r="CG1027" s="223"/>
      <c r="CH1027" s="223"/>
      <c r="CI1027" s="223"/>
      <c r="CJ1027" s="223"/>
      <c r="CK1027" s="223"/>
      <c r="CL1027" s="223"/>
      <c r="CM1027" s="223"/>
      <c r="CN1027" s="223"/>
      <c r="CO1027" s="223"/>
      <c r="CP1027" s="223"/>
      <c r="CQ1027" s="223"/>
      <c r="CR1027" s="223"/>
      <c r="CS1027" s="223"/>
      <c r="CT1027" s="223"/>
      <c r="CU1027" s="223"/>
      <c r="CV1027" s="223"/>
      <c r="CW1027" s="223"/>
      <c r="CX1027" s="223"/>
      <c r="CY1027" s="223"/>
      <c r="CZ1027" s="223"/>
      <c r="DA1027" s="223"/>
      <c r="DB1027" s="223"/>
      <c r="DC1027" s="223"/>
      <c r="DD1027" s="223"/>
      <c r="DE1027" s="223"/>
      <c r="DF1027" s="223"/>
      <c r="DG1027" s="223"/>
      <c r="DH1027" s="223"/>
      <c r="DI1027" s="223"/>
      <c r="DJ1027" s="223"/>
      <c r="DK1027" s="223"/>
      <c r="DL1027" s="223"/>
      <c r="DM1027" s="223"/>
      <c r="DN1027" s="223"/>
      <c r="DO1027" s="223"/>
      <c r="DP1027" s="223"/>
      <c r="DQ1027" s="223"/>
      <c r="DR1027" s="223"/>
      <c r="DS1027" s="223"/>
      <c r="DT1027" s="223"/>
      <c r="DU1027" s="223"/>
      <c r="DV1027" s="223"/>
      <c r="DW1027" s="223"/>
      <c r="DX1027" s="223"/>
      <c r="DY1027" s="223"/>
      <c r="DZ1027" s="223"/>
      <c r="EA1027" s="223"/>
      <c r="EB1027" s="223"/>
      <c r="EC1027" s="227">
        <v>0</v>
      </c>
      <c r="ED1027" s="223"/>
      <c r="EE1027" s="223"/>
      <c r="EF1027" s="223"/>
      <c r="EG1027" s="229"/>
      <c r="EH1027" s="229"/>
      <c r="EI1027" s="223"/>
      <c r="EJ1027" s="229"/>
      <c r="EK1027" s="229"/>
      <c r="EL1027" s="223"/>
      <c r="EM1027" s="229"/>
      <c r="EN1027" s="229"/>
      <c r="EO1027" s="223"/>
      <c r="EP1027" s="229"/>
      <c r="EQ1027" s="229"/>
      <c r="ER1027" s="222"/>
      <c r="ES1027" s="223"/>
      <c r="ET1027" s="229"/>
      <c r="EU1027" s="229"/>
      <c r="EV1027" s="223"/>
      <c r="EW1027" s="229"/>
      <c r="EX1027" s="229"/>
      <c r="EY1027" s="223"/>
      <c r="EZ1027" s="229"/>
      <c r="FA1027" s="229"/>
      <c r="FB1027" s="223"/>
      <c r="FC1027" s="229"/>
      <c r="FD1027" s="229"/>
      <c r="FE1027" s="223"/>
      <c r="FF1027" s="229"/>
      <c r="FG1027" s="229"/>
      <c r="FH1027" s="223"/>
      <c r="FI1027" s="229"/>
      <c r="FJ1027" s="229"/>
      <c r="FK1027" s="223"/>
      <c r="FL1027" s="229"/>
      <c r="FM1027" s="229"/>
      <c r="FN1027" s="223"/>
      <c r="FO1027" s="229"/>
      <c r="FP1027" s="229"/>
      <c r="FQ1027" s="223"/>
      <c r="FR1027" s="229"/>
      <c r="FS1027" s="229"/>
      <c r="FT1027" s="223"/>
      <c r="FU1027" s="229"/>
      <c r="FV1027" s="229"/>
      <c r="FW1027" s="222"/>
      <c r="FX1027" s="223"/>
      <c r="FY1027" s="229"/>
      <c r="FZ1027" s="229"/>
      <c r="GA1027" s="230"/>
      <c r="GB1027" s="231"/>
      <c r="GC1027" s="232"/>
      <c r="GD1027" s="232"/>
      <c r="GE1027" s="231"/>
      <c r="GF1027" s="232"/>
      <c r="GG1027" s="232"/>
      <c r="GH1027" s="231"/>
      <c r="GI1027" s="232"/>
      <c r="GJ1027" s="231"/>
      <c r="GK1027" s="232"/>
      <c r="GL1027" s="231"/>
      <c r="GM1027" s="232"/>
      <c r="GN1027" s="228"/>
      <c r="GO1027" s="234"/>
      <c r="GP1027" s="298"/>
      <c r="GQ1027" s="239"/>
      <c r="GR1027" s="298"/>
      <c r="GS1027" s="239"/>
      <c r="GT1027" s="239"/>
      <c r="GU1027" s="239"/>
      <c r="GV1027" s="234"/>
      <c r="GW1027" s="234"/>
    </row>
    <row r="1028" spans="1:205" ht="12.75" hidden="1" outlineLevel="1">
      <c r="A1028" s="212"/>
      <c r="B1028" s="274"/>
      <c r="C1028" s="270"/>
      <c r="D1028" s="270"/>
      <c r="E1028" s="270"/>
      <c r="F1028" s="270"/>
      <c r="G1028" s="270"/>
      <c r="H1028" s="222"/>
      <c r="I1028" s="223"/>
      <c r="J1028" s="223"/>
      <c r="K1028" s="223"/>
      <c r="L1028" s="223"/>
      <c r="M1028" s="223"/>
      <c r="N1028" s="223"/>
      <c r="O1028" s="224"/>
      <c r="P1028" s="224"/>
      <c r="Q1028" s="222"/>
      <c r="R1028" s="222"/>
      <c r="S1028" s="222"/>
      <c r="T1028" s="223"/>
      <c r="U1028" s="223"/>
      <c r="V1028" s="223"/>
      <c r="W1028" s="223"/>
      <c r="X1028" s="223"/>
      <c r="Y1028" s="223"/>
      <c r="Z1028" s="223"/>
      <c r="AA1028" s="223"/>
      <c r="AB1028" s="223"/>
      <c r="AC1028" s="225">
        <v>0</v>
      </c>
      <c r="AD1028" s="225">
        <v>0</v>
      </c>
      <c r="AE1028" s="225">
        <v>0</v>
      </c>
      <c r="AF1028" s="225">
        <v>0</v>
      </c>
      <c r="AG1028" s="226">
        <v>0</v>
      </c>
      <c r="AH1028" s="226">
        <v>0</v>
      </c>
      <c r="AI1028" s="223"/>
      <c r="AJ1028" s="223"/>
      <c r="AK1028" s="223"/>
      <c r="AL1028" s="223"/>
      <c r="AM1028" s="223"/>
      <c r="AN1028" s="223"/>
      <c r="AO1028" s="223"/>
      <c r="AP1028" s="223"/>
      <c r="AQ1028" s="223"/>
      <c r="AR1028" s="223"/>
      <c r="AS1028" s="223"/>
      <c r="AT1028" s="223"/>
      <c r="AU1028" s="223"/>
      <c r="AV1028" s="223"/>
      <c r="AW1028" s="223"/>
      <c r="AX1028" s="223"/>
      <c r="AY1028" s="223"/>
      <c r="AZ1028" s="223"/>
      <c r="BA1028" s="223"/>
      <c r="BB1028" s="223"/>
      <c r="BC1028" s="223"/>
      <c r="BD1028" s="223"/>
      <c r="BE1028" s="223"/>
      <c r="BF1028" s="223"/>
      <c r="BG1028" s="223"/>
      <c r="BH1028" s="223"/>
      <c r="BI1028" s="223"/>
      <c r="BJ1028" s="223"/>
      <c r="BK1028" s="225">
        <v>0</v>
      </c>
      <c r="BL1028" s="225">
        <v>0</v>
      </c>
      <c r="BM1028" s="225">
        <v>0</v>
      </c>
      <c r="BN1028" s="225">
        <v>0</v>
      </c>
      <c r="BO1028" s="223"/>
      <c r="BP1028" s="223"/>
      <c r="BQ1028" s="223"/>
      <c r="BR1028" s="223"/>
      <c r="BS1028" s="223"/>
      <c r="BT1028" s="223"/>
      <c r="BU1028" s="223"/>
      <c r="BV1028" s="223"/>
      <c r="BW1028" s="223"/>
      <c r="BX1028" s="223"/>
      <c r="BY1028" s="223"/>
      <c r="BZ1028" s="223"/>
      <c r="CA1028" s="223"/>
      <c r="CB1028" s="223"/>
      <c r="CC1028" s="223"/>
      <c r="CD1028" s="223"/>
      <c r="CE1028" s="223"/>
      <c r="CF1028" s="223"/>
      <c r="CG1028" s="223"/>
      <c r="CH1028" s="223"/>
      <c r="CI1028" s="223"/>
      <c r="CJ1028" s="223"/>
      <c r="CK1028" s="223"/>
      <c r="CL1028" s="223"/>
      <c r="CM1028" s="223"/>
      <c r="CN1028" s="223"/>
      <c r="CO1028" s="223"/>
      <c r="CP1028" s="223"/>
      <c r="CQ1028" s="223"/>
      <c r="CR1028" s="223"/>
      <c r="CS1028" s="223"/>
      <c r="CT1028" s="223"/>
      <c r="CU1028" s="223"/>
      <c r="CV1028" s="223"/>
      <c r="CW1028" s="223"/>
      <c r="CX1028" s="223"/>
      <c r="CY1028" s="223"/>
      <c r="CZ1028" s="223"/>
      <c r="DA1028" s="223"/>
      <c r="DB1028" s="223"/>
      <c r="DC1028" s="223"/>
      <c r="DD1028" s="223"/>
      <c r="DE1028" s="223"/>
      <c r="DF1028" s="223"/>
      <c r="DG1028" s="223"/>
      <c r="DH1028" s="223"/>
      <c r="DI1028" s="223"/>
      <c r="DJ1028" s="223"/>
      <c r="DK1028" s="223"/>
      <c r="DL1028" s="223"/>
      <c r="DM1028" s="223"/>
      <c r="DN1028" s="223"/>
      <c r="DO1028" s="223"/>
      <c r="DP1028" s="223"/>
      <c r="DQ1028" s="223"/>
      <c r="DR1028" s="223"/>
      <c r="DS1028" s="223"/>
      <c r="DT1028" s="223"/>
      <c r="DU1028" s="223"/>
      <c r="DV1028" s="223"/>
      <c r="DW1028" s="223"/>
      <c r="DX1028" s="223"/>
      <c r="DY1028" s="223"/>
      <c r="DZ1028" s="223"/>
      <c r="EA1028" s="223"/>
      <c r="EB1028" s="223"/>
      <c r="EC1028" s="227">
        <v>0</v>
      </c>
      <c r="ED1028" s="223"/>
      <c r="EE1028" s="223"/>
      <c r="EF1028" s="223"/>
      <c r="EG1028" s="229"/>
      <c r="EH1028" s="229"/>
      <c r="EI1028" s="223"/>
      <c r="EJ1028" s="229"/>
      <c r="EK1028" s="229"/>
      <c r="EL1028" s="223"/>
      <c r="EM1028" s="229"/>
      <c r="EN1028" s="229"/>
      <c r="EO1028" s="223"/>
      <c r="EP1028" s="229"/>
      <c r="EQ1028" s="229"/>
      <c r="ER1028" s="222"/>
      <c r="ES1028" s="223"/>
      <c r="ET1028" s="229"/>
      <c r="EU1028" s="229"/>
      <c r="EV1028" s="223"/>
      <c r="EW1028" s="229"/>
      <c r="EX1028" s="229"/>
      <c r="EY1028" s="223"/>
      <c r="EZ1028" s="229"/>
      <c r="FA1028" s="229"/>
      <c r="FB1028" s="223"/>
      <c r="FC1028" s="229"/>
      <c r="FD1028" s="229"/>
      <c r="FE1028" s="223"/>
      <c r="FF1028" s="229"/>
      <c r="FG1028" s="229"/>
      <c r="FH1028" s="223"/>
      <c r="FI1028" s="229"/>
      <c r="FJ1028" s="229"/>
      <c r="FK1028" s="223"/>
      <c r="FL1028" s="229"/>
      <c r="FM1028" s="229"/>
      <c r="FN1028" s="223"/>
      <c r="FO1028" s="229"/>
      <c r="FP1028" s="229"/>
      <c r="FQ1028" s="223"/>
      <c r="FR1028" s="229"/>
      <c r="FS1028" s="229"/>
      <c r="FT1028" s="223"/>
      <c r="FU1028" s="229"/>
      <c r="FV1028" s="229"/>
      <c r="FW1028" s="222"/>
      <c r="FX1028" s="223"/>
      <c r="FY1028" s="229"/>
      <c r="FZ1028" s="229"/>
      <c r="GA1028" s="230"/>
      <c r="GB1028" s="231"/>
      <c r="GC1028" s="232"/>
      <c r="GD1028" s="232"/>
      <c r="GE1028" s="231"/>
      <c r="GF1028" s="232"/>
      <c r="GG1028" s="232"/>
      <c r="GH1028" s="231"/>
      <c r="GI1028" s="232"/>
      <c r="GJ1028" s="231"/>
      <c r="GK1028" s="232"/>
      <c r="GL1028" s="231"/>
      <c r="GM1028" s="232"/>
      <c r="GN1028" s="228"/>
      <c r="GO1028" s="234"/>
      <c r="GP1028" s="298"/>
      <c r="GQ1028" s="239"/>
      <c r="GR1028" s="298"/>
      <c r="GS1028" s="239"/>
      <c r="GT1028" s="239"/>
      <c r="GU1028" s="239"/>
      <c r="GV1028" s="234"/>
      <c r="GW1028" s="234"/>
    </row>
    <row r="1029" spans="1:205" ht="12.75" hidden="1" outlineLevel="1">
      <c r="A1029" s="212"/>
      <c r="B1029" s="274"/>
      <c r="C1029" s="270"/>
      <c r="D1029" s="270"/>
      <c r="E1029" s="270"/>
      <c r="F1029" s="270"/>
      <c r="G1029" s="270"/>
      <c r="H1029" s="222"/>
      <c r="I1029" s="223"/>
      <c r="J1029" s="223"/>
      <c r="K1029" s="223"/>
      <c r="L1029" s="223"/>
      <c r="M1029" s="223"/>
      <c r="N1029" s="223"/>
      <c r="O1029" s="224"/>
      <c r="P1029" s="224"/>
      <c r="Q1029" s="222"/>
      <c r="R1029" s="222"/>
      <c r="S1029" s="222"/>
      <c r="T1029" s="223"/>
      <c r="U1029" s="223"/>
      <c r="V1029" s="223"/>
      <c r="W1029" s="223"/>
      <c r="X1029" s="223"/>
      <c r="Y1029" s="223"/>
      <c r="Z1029" s="223"/>
      <c r="AA1029" s="223"/>
      <c r="AB1029" s="223"/>
      <c r="AC1029" s="225">
        <v>0</v>
      </c>
      <c r="AD1029" s="225">
        <v>0</v>
      </c>
      <c r="AE1029" s="225">
        <v>0</v>
      </c>
      <c r="AF1029" s="225">
        <v>0</v>
      </c>
      <c r="AG1029" s="226">
        <v>0</v>
      </c>
      <c r="AH1029" s="226">
        <v>0</v>
      </c>
      <c r="AI1029" s="223"/>
      <c r="AJ1029" s="223"/>
      <c r="AK1029" s="223"/>
      <c r="AL1029" s="223"/>
      <c r="AM1029" s="223"/>
      <c r="AN1029" s="223"/>
      <c r="AO1029" s="223"/>
      <c r="AP1029" s="223"/>
      <c r="AQ1029" s="223"/>
      <c r="AR1029" s="223"/>
      <c r="AS1029" s="223"/>
      <c r="AT1029" s="223"/>
      <c r="AU1029" s="223"/>
      <c r="AV1029" s="223"/>
      <c r="AW1029" s="223"/>
      <c r="AX1029" s="223"/>
      <c r="AY1029" s="223"/>
      <c r="AZ1029" s="223"/>
      <c r="BA1029" s="223"/>
      <c r="BB1029" s="223"/>
      <c r="BC1029" s="223"/>
      <c r="BD1029" s="223"/>
      <c r="BE1029" s="223"/>
      <c r="BF1029" s="223"/>
      <c r="BG1029" s="223"/>
      <c r="BH1029" s="223"/>
      <c r="BI1029" s="223"/>
      <c r="BJ1029" s="223"/>
      <c r="BK1029" s="225">
        <v>0</v>
      </c>
      <c r="BL1029" s="225">
        <v>0</v>
      </c>
      <c r="BM1029" s="225">
        <v>0</v>
      </c>
      <c r="BN1029" s="225">
        <v>0</v>
      </c>
      <c r="BO1029" s="223"/>
      <c r="BP1029" s="223"/>
      <c r="BQ1029" s="223"/>
      <c r="BR1029" s="223"/>
      <c r="BS1029" s="223"/>
      <c r="BT1029" s="223"/>
      <c r="BU1029" s="223"/>
      <c r="BV1029" s="223"/>
      <c r="BW1029" s="223"/>
      <c r="BX1029" s="223"/>
      <c r="BY1029" s="223"/>
      <c r="BZ1029" s="223"/>
      <c r="CA1029" s="223"/>
      <c r="CB1029" s="223"/>
      <c r="CC1029" s="223"/>
      <c r="CD1029" s="223"/>
      <c r="CE1029" s="223"/>
      <c r="CF1029" s="223"/>
      <c r="CG1029" s="223"/>
      <c r="CH1029" s="223"/>
      <c r="CI1029" s="223"/>
      <c r="CJ1029" s="223"/>
      <c r="CK1029" s="223"/>
      <c r="CL1029" s="223"/>
      <c r="CM1029" s="223"/>
      <c r="CN1029" s="223"/>
      <c r="CO1029" s="223"/>
      <c r="CP1029" s="223"/>
      <c r="CQ1029" s="223"/>
      <c r="CR1029" s="223"/>
      <c r="CS1029" s="223"/>
      <c r="CT1029" s="223"/>
      <c r="CU1029" s="223"/>
      <c r="CV1029" s="223"/>
      <c r="CW1029" s="223"/>
      <c r="CX1029" s="223"/>
      <c r="CY1029" s="223"/>
      <c r="CZ1029" s="223"/>
      <c r="DA1029" s="223"/>
      <c r="DB1029" s="223"/>
      <c r="DC1029" s="223"/>
      <c r="DD1029" s="223"/>
      <c r="DE1029" s="223"/>
      <c r="DF1029" s="223"/>
      <c r="DG1029" s="223"/>
      <c r="DH1029" s="223"/>
      <c r="DI1029" s="223"/>
      <c r="DJ1029" s="223"/>
      <c r="DK1029" s="223"/>
      <c r="DL1029" s="223"/>
      <c r="DM1029" s="223"/>
      <c r="DN1029" s="223"/>
      <c r="DO1029" s="223"/>
      <c r="DP1029" s="223"/>
      <c r="DQ1029" s="223"/>
      <c r="DR1029" s="223"/>
      <c r="DS1029" s="223"/>
      <c r="DT1029" s="223"/>
      <c r="DU1029" s="223"/>
      <c r="DV1029" s="223"/>
      <c r="DW1029" s="223"/>
      <c r="DX1029" s="223"/>
      <c r="DY1029" s="223"/>
      <c r="DZ1029" s="223"/>
      <c r="EA1029" s="223"/>
      <c r="EB1029" s="223"/>
      <c r="EC1029" s="227">
        <v>0</v>
      </c>
      <c r="ED1029" s="223"/>
      <c r="EE1029" s="223"/>
      <c r="EF1029" s="223"/>
      <c r="EG1029" s="229"/>
      <c r="EH1029" s="229"/>
      <c r="EI1029" s="223"/>
      <c r="EJ1029" s="229"/>
      <c r="EK1029" s="229"/>
      <c r="EL1029" s="223"/>
      <c r="EM1029" s="229"/>
      <c r="EN1029" s="229"/>
      <c r="EO1029" s="223"/>
      <c r="EP1029" s="229"/>
      <c r="EQ1029" s="229"/>
      <c r="ER1029" s="222"/>
      <c r="ES1029" s="223"/>
      <c r="ET1029" s="229"/>
      <c r="EU1029" s="229"/>
      <c r="EV1029" s="223"/>
      <c r="EW1029" s="229"/>
      <c r="EX1029" s="229"/>
      <c r="EY1029" s="223"/>
      <c r="EZ1029" s="229"/>
      <c r="FA1029" s="229"/>
      <c r="FB1029" s="223"/>
      <c r="FC1029" s="229"/>
      <c r="FD1029" s="229"/>
      <c r="FE1029" s="223"/>
      <c r="FF1029" s="229"/>
      <c r="FG1029" s="229"/>
      <c r="FH1029" s="223"/>
      <c r="FI1029" s="229"/>
      <c r="FJ1029" s="229"/>
      <c r="FK1029" s="223"/>
      <c r="FL1029" s="229"/>
      <c r="FM1029" s="229"/>
      <c r="FN1029" s="223"/>
      <c r="FO1029" s="229"/>
      <c r="FP1029" s="229"/>
      <c r="FQ1029" s="223"/>
      <c r="FR1029" s="229"/>
      <c r="FS1029" s="229"/>
      <c r="FT1029" s="223"/>
      <c r="FU1029" s="229"/>
      <c r="FV1029" s="229"/>
      <c r="FW1029" s="222"/>
      <c r="FX1029" s="223"/>
      <c r="FY1029" s="229"/>
      <c r="FZ1029" s="229"/>
      <c r="GA1029" s="230"/>
      <c r="GB1029" s="231"/>
      <c r="GC1029" s="232"/>
      <c r="GD1029" s="232"/>
      <c r="GE1029" s="231"/>
      <c r="GF1029" s="232"/>
      <c r="GG1029" s="232"/>
      <c r="GH1029" s="231"/>
      <c r="GI1029" s="232"/>
      <c r="GJ1029" s="231"/>
      <c r="GK1029" s="232"/>
      <c r="GL1029" s="231"/>
      <c r="GM1029" s="232"/>
      <c r="GN1029" s="228"/>
      <c r="GO1029" s="234"/>
      <c r="GP1029" s="298"/>
      <c r="GQ1029" s="239"/>
      <c r="GR1029" s="298"/>
      <c r="GS1029" s="239"/>
      <c r="GT1029" s="239"/>
      <c r="GU1029" s="239"/>
      <c r="GV1029" s="234"/>
      <c r="GW1029" s="234"/>
    </row>
    <row r="1030" spans="1:205" ht="12.75" hidden="1" outlineLevel="1">
      <c r="A1030" s="212"/>
      <c r="B1030" s="274"/>
      <c r="C1030" s="270"/>
      <c r="D1030" s="270"/>
      <c r="E1030" s="270"/>
      <c r="F1030" s="270"/>
      <c r="G1030" s="270"/>
      <c r="H1030" s="222"/>
      <c r="I1030" s="223"/>
      <c r="J1030" s="223"/>
      <c r="K1030" s="223"/>
      <c r="L1030" s="223"/>
      <c r="M1030" s="223"/>
      <c r="N1030" s="223"/>
      <c r="O1030" s="224"/>
      <c r="P1030" s="224"/>
      <c r="Q1030" s="222"/>
      <c r="R1030" s="222"/>
      <c r="S1030" s="222"/>
      <c r="T1030" s="223"/>
      <c r="U1030" s="223"/>
      <c r="V1030" s="223"/>
      <c r="W1030" s="223"/>
      <c r="X1030" s="223"/>
      <c r="Y1030" s="223"/>
      <c r="Z1030" s="223"/>
      <c r="AA1030" s="223"/>
      <c r="AB1030" s="223"/>
      <c r="AC1030" s="225">
        <v>0</v>
      </c>
      <c r="AD1030" s="225">
        <v>0</v>
      </c>
      <c r="AE1030" s="225">
        <v>0</v>
      </c>
      <c r="AF1030" s="225">
        <v>0</v>
      </c>
      <c r="AG1030" s="226">
        <v>0</v>
      </c>
      <c r="AH1030" s="226">
        <v>0</v>
      </c>
      <c r="AI1030" s="223"/>
      <c r="AJ1030" s="223"/>
      <c r="AK1030" s="223"/>
      <c r="AL1030" s="223"/>
      <c r="AM1030" s="223"/>
      <c r="AN1030" s="223"/>
      <c r="AO1030" s="223"/>
      <c r="AP1030" s="223"/>
      <c r="AQ1030" s="223"/>
      <c r="AR1030" s="223"/>
      <c r="AS1030" s="223"/>
      <c r="AT1030" s="223"/>
      <c r="AU1030" s="223"/>
      <c r="AV1030" s="223"/>
      <c r="AW1030" s="223"/>
      <c r="AX1030" s="223"/>
      <c r="AY1030" s="223"/>
      <c r="AZ1030" s="223"/>
      <c r="BA1030" s="223"/>
      <c r="BB1030" s="223"/>
      <c r="BC1030" s="223"/>
      <c r="BD1030" s="223"/>
      <c r="BE1030" s="223"/>
      <c r="BF1030" s="223"/>
      <c r="BG1030" s="223"/>
      <c r="BH1030" s="223"/>
      <c r="BI1030" s="223"/>
      <c r="BJ1030" s="223"/>
      <c r="BK1030" s="225">
        <v>0</v>
      </c>
      <c r="BL1030" s="225">
        <v>0</v>
      </c>
      <c r="BM1030" s="225">
        <v>0</v>
      </c>
      <c r="BN1030" s="225">
        <v>0</v>
      </c>
      <c r="BO1030" s="223"/>
      <c r="BP1030" s="223"/>
      <c r="BQ1030" s="223"/>
      <c r="BR1030" s="223"/>
      <c r="BS1030" s="223"/>
      <c r="BT1030" s="223"/>
      <c r="BU1030" s="223"/>
      <c r="BV1030" s="223"/>
      <c r="BW1030" s="223"/>
      <c r="BX1030" s="223"/>
      <c r="BY1030" s="223"/>
      <c r="BZ1030" s="223"/>
      <c r="CA1030" s="223"/>
      <c r="CB1030" s="223"/>
      <c r="CC1030" s="223"/>
      <c r="CD1030" s="223"/>
      <c r="CE1030" s="223"/>
      <c r="CF1030" s="223"/>
      <c r="CG1030" s="223"/>
      <c r="CH1030" s="223"/>
      <c r="CI1030" s="223"/>
      <c r="CJ1030" s="223"/>
      <c r="CK1030" s="223"/>
      <c r="CL1030" s="223"/>
      <c r="CM1030" s="223"/>
      <c r="CN1030" s="223"/>
      <c r="CO1030" s="223"/>
      <c r="CP1030" s="223"/>
      <c r="CQ1030" s="223"/>
      <c r="CR1030" s="223"/>
      <c r="CS1030" s="223"/>
      <c r="CT1030" s="223"/>
      <c r="CU1030" s="223"/>
      <c r="CV1030" s="223"/>
      <c r="CW1030" s="223"/>
      <c r="CX1030" s="223"/>
      <c r="CY1030" s="223"/>
      <c r="CZ1030" s="223"/>
      <c r="DA1030" s="223"/>
      <c r="DB1030" s="223"/>
      <c r="DC1030" s="223"/>
      <c r="DD1030" s="223"/>
      <c r="DE1030" s="223"/>
      <c r="DF1030" s="223"/>
      <c r="DG1030" s="223"/>
      <c r="DH1030" s="223"/>
      <c r="DI1030" s="223"/>
      <c r="DJ1030" s="223"/>
      <c r="DK1030" s="223"/>
      <c r="DL1030" s="223"/>
      <c r="DM1030" s="223"/>
      <c r="DN1030" s="223"/>
      <c r="DO1030" s="223"/>
      <c r="DP1030" s="223"/>
      <c r="DQ1030" s="223"/>
      <c r="DR1030" s="223"/>
      <c r="DS1030" s="223"/>
      <c r="DT1030" s="223"/>
      <c r="DU1030" s="223"/>
      <c r="DV1030" s="223"/>
      <c r="DW1030" s="223"/>
      <c r="DX1030" s="223"/>
      <c r="DY1030" s="223"/>
      <c r="DZ1030" s="223"/>
      <c r="EA1030" s="223"/>
      <c r="EB1030" s="223"/>
      <c r="EC1030" s="227">
        <v>0</v>
      </c>
      <c r="ED1030" s="223"/>
      <c r="EE1030" s="223"/>
      <c r="EF1030" s="223"/>
      <c r="EG1030" s="229"/>
      <c r="EH1030" s="229"/>
      <c r="EI1030" s="223"/>
      <c r="EJ1030" s="229"/>
      <c r="EK1030" s="229"/>
      <c r="EL1030" s="223"/>
      <c r="EM1030" s="229"/>
      <c r="EN1030" s="229"/>
      <c r="EO1030" s="223"/>
      <c r="EP1030" s="229"/>
      <c r="EQ1030" s="229"/>
      <c r="ER1030" s="222"/>
      <c r="ES1030" s="223"/>
      <c r="ET1030" s="229"/>
      <c r="EU1030" s="229"/>
      <c r="EV1030" s="223"/>
      <c r="EW1030" s="229"/>
      <c r="EX1030" s="229"/>
      <c r="EY1030" s="223"/>
      <c r="EZ1030" s="229"/>
      <c r="FA1030" s="229"/>
      <c r="FB1030" s="223"/>
      <c r="FC1030" s="229"/>
      <c r="FD1030" s="229"/>
      <c r="FE1030" s="223"/>
      <c r="FF1030" s="229"/>
      <c r="FG1030" s="229"/>
      <c r="FH1030" s="223"/>
      <c r="FI1030" s="229"/>
      <c r="FJ1030" s="229"/>
      <c r="FK1030" s="223"/>
      <c r="FL1030" s="229"/>
      <c r="FM1030" s="229"/>
      <c r="FN1030" s="223"/>
      <c r="FO1030" s="229"/>
      <c r="FP1030" s="229"/>
      <c r="FQ1030" s="223"/>
      <c r="FR1030" s="229"/>
      <c r="FS1030" s="229"/>
      <c r="FT1030" s="223"/>
      <c r="FU1030" s="229"/>
      <c r="FV1030" s="229"/>
      <c r="FW1030" s="222"/>
      <c r="FX1030" s="223"/>
      <c r="FY1030" s="229"/>
      <c r="FZ1030" s="229"/>
      <c r="GA1030" s="230"/>
      <c r="GB1030" s="231"/>
      <c r="GC1030" s="232"/>
      <c r="GD1030" s="232"/>
      <c r="GE1030" s="231"/>
      <c r="GF1030" s="232"/>
      <c r="GG1030" s="232"/>
      <c r="GH1030" s="231"/>
      <c r="GI1030" s="232"/>
      <c r="GJ1030" s="231"/>
      <c r="GK1030" s="232"/>
      <c r="GL1030" s="231"/>
      <c r="GM1030" s="232"/>
      <c r="GN1030" s="228"/>
      <c r="GO1030" s="234"/>
      <c r="GP1030" s="298"/>
      <c r="GQ1030" s="239"/>
      <c r="GR1030" s="298"/>
      <c r="GS1030" s="239"/>
      <c r="GT1030" s="239"/>
      <c r="GU1030" s="239"/>
      <c r="GV1030" s="234"/>
      <c r="GW1030" s="234"/>
    </row>
    <row r="1031" spans="1:205" ht="12.75" hidden="1" outlineLevel="1">
      <c r="A1031" s="212"/>
      <c r="B1031" s="274"/>
      <c r="C1031" s="270"/>
      <c r="D1031" s="270"/>
      <c r="E1031" s="270"/>
      <c r="F1031" s="270"/>
      <c r="G1031" s="270"/>
      <c r="H1031" s="222"/>
      <c r="I1031" s="223"/>
      <c r="J1031" s="223"/>
      <c r="K1031" s="223"/>
      <c r="L1031" s="223"/>
      <c r="M1031" s="223"/>
      <c r="N1031" s="223"/>
      <c r="O1031" s="224"/>
      <c r="P1031" s="224"/>
      <c r="Q1031" s="222"/>
      <c r="R1031" s="222"/>
      <c r="S1031" s="222"/>
      <c r="T1031" s="223"/>
      <c r="U1031" s="223"/>
      <c r="V1031" s="223"/>
      <c r="W1031" s="223"/>
      <c r="X1031" s="223"/>
      <c r="Y1031" s="223"/>
      <c r="Z1031" s="223"/>
      <c r="AA1031" s="223"/>
      <c r="AB1031" s="223"/>
      <c r="AC1031" s="225">
        <v>0</v>
      </c>
      <c r="AD1031" s="225">
        <v>0</v>
      </c>
      <c r="AE1031" s="225">
        <v>0</v>
      </c>
      <c r="AF1031" s="225">
        <v>0</v>
      </c>
      <c r="AG1031" s="226">
        <v>0</v>
      </c>
      <c r="AH1031" s="226">
        <v>0</v>
      </c>
      <c r="AI1031" s="223"/>
      <c r="AJ1031" s="223"/>
      <c r="AK1031" s="223"/>
      <c r="AL1031" s="223"/>
      <c r="AM1031" s="223"/>
      <c r="AN1031" s="223"/>
      <c r="AO1031" s="223"/>
      <c r="AP1031" s="223"/>
      <c r="AQ1031" s="223"/>
      <c r="AR1031" s="223"/>
      <c r="AS1031" s="223"/>
      <c r="AT1031" s="223"/>
      <c r="AU1031" s="223"/>
      <c r="AV1031" s="223"/>
      <c r="AW1031" s="223"/>
      <c r="AX1031" s="223"/>
      <c r="AY1031" s="223"/>
      <c r="AZ1031" s="223"/>
      <c r="BA1031" s="223"/>
      <c r="BB1031" s="223"/>
      <c r="BC1031" s="223"/>
      <c r="BD1031" s="223"/>
      <c r="BE1031" s="223"/>
      <c r="BF1031" s="223"/>
      <c r="BG1031" s="223"/>
      <c r="BH1031" s="223"/>
      <c r="BI1031" s="223"/>
      <c r="BJ1031" s="223"/>
      <c r="BK1031" s="225">
        <v>0</v>
      </c>
      <c r="BL1031" s="225">
        <v>0</v>
      </c>
      <c r="BM1031" s="225">
        <v>0</v>
      </c>
      <c r="BN1031" s="225">
        <v>0</v>
      </c>
      <c r="BO1031" s="223"/>
      <c r="BP1031" s="223"/>
      <c r="BQ1031" s="223"/>
      <c r="BR1031" s="223"/>
      <c r="BS1031" s="223"/>
      <c r="BT1031" s="223"/>
      <c r="BU1031" s="223"/>
      <c r="BV1031" s="223"/>
      <c r="BW1031" s="223"/>
      <c r="BX1031" s="223"/>
      <c r="BY1031" s="223"/>
      <c r="BZ1031" s="223"/>
      <c r="CA1031" s="223"/>
      <c r="CB1031" s="223"/>
      <c r="CC1031" s="223"/>
      <c r="CD1031" s="223"/>
      <c r="CE1031" s="223"/>
      <c r="CF1031" s="223"/>
      <c r="CG1031" s="223"/>
      <c r="CH1031" s="223"/>
      <c r="CI1031" s="223"/>
      <c r="CJ1031" s="223"/>
      <c r="CK1031" s="223"/>
      <c r="CL1031" s="223"/>
      <c r="CM1031" s="223"/>
      <c r="CN1031" s="223"/>
      <c r="CO1031" s="223"/>
      <c r="CP1031" s="223"/>
      <c r="CQ1031" s="223"/>
      <c r="CR1031" s="223"/>
      <c r="CS1031" s="223"/>
      <c r="CT1031" s="223"/>
      <c r="CU1031" s="223"/>
      <c r="CV1031" s="223"/>
      <c r="CW1031" s="223"/>
      <c r="CX1031" s="223"/>
      <c r="CY1031" s="223"/>
      <c r="CZ1031" s="223"/>
      <c r="DA1031" s="223"/>
      <c r="DB1031" s="223"/>
      <c r="DC1031" s="223"/>
      <c r="DD1031" s="223"/>
      <c r="DE1031" s="223"/>
      <c r="DF1031" s="223"/>
      <c r="DG1031" s="223"/>
      <c r="DH1031" s="223"/>
      <c r="DI1031" s="223"/>
      <c r="DJ1031" s="223"/>
      <c r="DK1031" s="223"/>
      <c r="DL1031" s="223"/>
      <c r="DM1031" s="223"/>
      <c r="DN1031" s="223"/>
      <c r="DO1031" s="223"/>
      <c r="DP1031" s="223"/>
      <c r="DQ1031" s="223"/>
      <c r="DR1031" s="223"/>
      <c r="DS1031" s="223"/>
      <c r="DT1031" s="223"/>
      <c r="DU1031" s="223"/>
      <c r="DV1031" s="223"/>
      <c r="DW1031" s="223"/>
      <c r="DX1031" s="223"/>
      <c r="DY1031" s="223"/>
      <c r="DZ1031" s="223"/>
      <c r="EA1031" s="223"/>
      <c r="EB1031" s="223"/>
      <c r="EC1031" s="227">
        <v>0</v>
      </c>
      <c r="ED1031" s="223"/>
      <c r="EE1031" s="223"/>
      <c r="EF1031" s="223"/>
      <c r="EG1031" s="229"/>
      <c r="EH1031" s="229"/>
      <c r="EI1031" s="223"/>
      <c r="EJ1031" s="229"/>
      <c r="EK1031" s="229"/>
      <c r="EL1031" s="223"/>
      <c r="EM1031" s="229"/>
      <c r="EN1031" s="229"/>
      <c r="EO1031" s="223"/>
      <c r="EP1031" s="229"/>
      <c r="EQ1031" s="229"/>
      <c r="ER1031" s="222"/>
      <c r="ES1031" s="223"/>
      <c r="ET1031" s="229"/>
      <c r="EU1031" s="229"/>
      <c r="EV1031" s="223"/>
      <c r="EW1031" s="229"/>
      <c r="EX1031" s="229"/>
      <c r="EY1031" s="223"/>
      <c r="EZ1031" s="229"/>
      <c r="FA1031" s="229"/>
      <c r="FB1031" s="223"/>
      <c r="FC1031" s="229"/>
      <c r="FD1031" s="229"/>
      <c r="FE1031" s="223"/>
      <c r="FF1031" s="229"/>
      <c r="FG1031" s="229"/>
      <c r="FH1031" s="223"/>
      <c r="FI1031" s="229"/>
      <c r="FJ1031" s="229"/>
      <c r="FK1031" s="223"/>
      <c r="FL1031" s="229"/>
      <c r="FM1031" s="229"/>
      <c r="FN1031" s="223"/>
      <c r="FO1031" s="229"/>
      <c r="FP1031" s="229"/>
      <c r="FQ1031" s="223"/>
      <c r="FR1031" s="229"/>
      <c r="FS1031" s="229"/>
      <c r="FT1031" s="223"/>
      <c r="FU1031" s="229"/>
      <c r="FV1031" s="229"/>
      <c r="FW1031" s="222"/>
      <c r="FX1031" s="223"/>
      <c r="FY1031" s="229"/>
      <c r="FZ1031" s="229"/>
      <c r="GA1031" s="230"/>
      <c r="GB1031" s="231"/>
      <c r="GC1031" s="232"/>
      <c r="GD1031" s="232"/>
      <c r="GE1031" s="231"/>
      <c r="GF1031" s="232"/>
      <c r="GG1031" s="232"/>
      <c r="GH1031" s="231"/>
      <c r="GI1031" s="232"/>
      <c r="GJ1031" s="231"/>
      <c r="GK1031" s="232"/>
      <c r="GL1031" s="231"/>
      <c r="GM1031" s="232"/>
      <c r="GN1031" s="228"/>
      <c r="GO1031" s="234"/>
      <c r="GP1031" s="298"/>
      <c r="GQ1031" s="239"/>
      <c r="GR1031" s="298"/>
      <c r="GS1031" s="239"/>
      <c r="GT1031" s="239"/>
      <c r="GU1031" s="239"/>
      <c r="GV1031" s="234"/>
      <c r="GW1031" s="234"/>
    </row>
    <row r="1032" spans="1:205" ht="12.75" hidden="1" outlineLevel="1">
      <c r="A1032" s="212"/>
      <c r="B1032" s="274"/>
      <c r="C1032" s="270"/>
      <c r="D1032" s="270"/>
      <c r="E1032" s="270"/>
      <c r="F1032" s="270"/>
      <c r="G1032" s="270"/>
      <c r="H1032" s="222"/>
      <c r="I1032" s="223"/>
      <c r="J1032" s="223"/>
      <c r="K1032" s="223"/>
      <c r="L1032" s="223"/>
      <c r="M1032" s="223"/>
      <c r="N1032" s="223"/>
      <c r="O1032" s="224"/>
      <c r="P1032" s="224"/>
      <c r="Q1032" s="222"/>
      <c r="R1032" s="222"/>
      <c r="S1032" s="222"/>
      <c r="T1032" s="223"/>
      <c r="U1032" s="223"/>
      <c r="V1032" s="223"/>
      <c r="W1032" s="223"/>
      <c r="X1032" s="223"/>
      <c r="Y1032" s="223"/>
      <c r="Z1032" s="223"/>
      <c r="AA1032" s="223"/>
      <c r="AB1032" s="223"/>
      <c r="AC1032" s="225">
        <v>0</v>
      </c>
      <c r="AD1032" s="225">
        <v>0</v>
      </c>
      <c r="AE1032" s="225">
        <v>0</v>
      </c>
      <c r="AF1032" s="225">
        <v>0</v>
      </c>
      <c r="AG1032" s="226">
        <v>0</v>
      </c>
      <c r="AH1032" s="226">
        <v>0</v>
      </c>
      <c r="AI1032" s="223"/>
      <c r="AJ1032" s="223"/>
      <c r="AK1032" s="223"/>
      <c r="AL1032" s="223"/>
      <c r="AM1032" s="223"/>
      <c r="AN1032" s="223"/>
      <c r="AO1032" s="223"/>
      <c r="AP1032" s="223"/>
      <c r="AQ1032" s="223"/>
      <c r="AR1032" s="223"/>
      <c r="AS1032" s="223"/>
      <c r="AT1032" s="223"/>
      <c r="AU1032" s="223"/>
      <c r="AV1032" s="223"/>
      <c r="AW1032" s="223"/>
      <c r="AX1032" s="223"/>
      <c r="AY1032" s="223"/>
      <c r="AZ1032" s="223"/>
      <c r="BA1032" s="223"/>
      <c r="BB1032" s="223"/>
      <c r="BC1032" s="223"/>
      <c r="BD1032" s="223"/>
      <c r="BE1032" s="223"/>
      <c r="BF1032" s="223"/>
      <c r="BG1032" s="223"/>
      <c r="BH1032" s="223"/>
      <c r="BI1032" s="223"/>
      <c r="BJ1032" s="223"/>
      <c r="BK1032" s="225">
        <v>0</v>
      </c>
      <c r="BL1032" s="225">
        <v>0</v>
      </c>
      <c r="BM1032" s="225">
        <v>0</v>
      </c>
      <c r="BN1032" s="225">
        <v>0</v>
      </c>
      <c r="BO1032" s="223"/>
      <c r="BP1032" s="223"/>
      <c r="BQ1032" s="223"/>
      <c r="BR1032" s="223"/>
      <c r="BS1032" s="223"/>
      <c r="BT1032" s="223"/>
      <c r="BU1032" s="223"/>
      <c r="BV1032" s="223"/>
      <c r="BW1032" s="223"/>
      <c r="BX1032" s="223"/>
      <c r="BY1032" s="223"/>
      <c r="BZ1032" s="223"/>
      <c r="CA1032" s="223"/>
      <c r="CB1032" s="223"/>
      <c r="CC1032" s="223"/>
      <c r="CD1032" s="223"/>
      <c r="CE1032" s="223"/>
      <c r="CF1032" s="223"/>
      <c r="CG1032" s="223"/>
      <c r="CH1032" s="223"/>
      <c r="CI1032" s="223"/>
      <c r="CJ1032" s="223"/>
      <c r="CK1032" s="223"/>
      <c r="CL1032" s="223"/>
      <c r="CM1032" s="223"/>
      <c r="CN1032" s="223"/>
      <c r="CO1032" s="223"/>
      <c r="CP1032" s="223"/>
      <c r="CQ1032" s="223"/>
      <c r="CR1032" s="223"/>
      <c r="CS1032" s="223"/>
      <c r="CT1032" s="223"/>
      <c r="CU1032" s="223"/>
      <c r="CV1032" s="223"/>
      <c r="CW1032" s="223"/>
      <c r="CX1032" s="223"/>
      <c r="CY1032" s="223"/>
      <c r="CZ1032" s="223"/>
      <c r="DA1032" s="223"/>
      <c r="DB1032" s="223"/>
      <c r="DC1032" s="223"/>
      <c r="DD1032" s="223"/>
      <c r="DE1032" s="223"/>
      <c r="DF1032" s="223"/>
      <c r="DG1032" s="223"/>
      <c r="DH1032" s="223"/>
      <c r="DI1032" s="223"/>
      <c r="DJ1032" s="223"/>
      <c r="DK1032" s="223"/>
      <c r="DL1032" s="223"/>
      <c r="DM1032" s="223"/>
      <c r="DN1032" s="223"/>
      <c r="DO1032" s="223"/>
      <c r="DP1032" s="223"/>
      <c r="DQ1032" s="223"/>
      <c r="DR1032" s="223"/>
      <c r="DS1032" s="223"/>
      <c r="DT1032" s="223"/>
      <c r="DU1032" s="223"/>
      <c r="DV1032" s="223"/>
      <c r="DW1032" s="223"/>
      <c r="DX1032" s="223"/>
      <c r="DY1032" s="223"/>
      <c r="DZ1032" s="223"/>
      <c r="EA1032" s="223"/>
      <c r="EB1032" s="223"/>
      <c r="EC1032" s="227">
        <v>0</v>
      </c>
      <c r="ED1032" s="223"/>
      <c r="EE1032" s="223"/>
      <c r="EF1032" s="223"/>
      <c r="EG1032" s="229"/>
      <c r="EH1032" s="229"/>
      <c r="EI1032" s="223"/>
      <c r="EJ1032" s="229"/>
      <c r="EK1032" s="229"/>
      <c r="EL1032" s="223"/>
      <c r="EM1032" s="229"/>
      <c r="EN1032" s="229"/>
      <c r="EO1032" s="223"/>
      <c r="EP1032" s="229"/>
      <c r="EQ1032" s="229"/>
      <c r="ER1032" s="222"/>
      <c r="ES1032" s="223"/>
      <c r="ET1032" s="229"/>
      <c r="EU1032" s="229"/>
      <c r="EV1032" s="223"/>
      <c r="EW1032" s="229"/>
      <c r="EX1032" s="229"/>
      <c r="EY1032" s="223"/>
      <c r="EZ1032" s="229"/>
      <c r="FA1032" s="229"/>
      <c r="FB1032" s="223"/>
      <c r="FC1032" s="229"/>
      <c r="FD1032" s="229"/>
      <c r="FE1032" s="223"/>
      <c r="FF1032" s="229"/>
      <c r="FG1032" s="229"/>
      <c r="FH1032" s="223"/>
      <c r="FI1032" s="229"/>
      <c r="FJ1032" s="229"/>
      <c r="FK1032" s="223"/>
      <c r="FL1032" s="229"/>
      <c r="FM1032" s="229"/>
      <c r="FN1032" s="223"/>
      <c r="FO1032" s="229"/>
      <c r="FP1032" s="229"/>
      <c r="FQ1032" s="223"/>
      <c r="FR1032" s="229"/>
      <c r="FS1032" s="229"/>
      <c r="FT1032" s="223"/>
      <c r="FU1032" s="229"/>
      <c r="FV1032" s="229"/>
      <c r="FW1032" s="222"/>
      <c r="FX1032" s="223"/>
      <c r="FY1032" s="229"/>
      <c r="FZ1032" s="229"/>
      <c r="GA1032" s="230"/>
      <c r="GB1032" s="231"/>
      <c r="GC1032" s="232"/>
      <c r="GD1032" s="232"/>
      <c r="GE1032" s="231"/>
      <c r="GF1032" s="232"/>
      <c r="GG1032" s="232"/>
      <c r="GH1032" s="231"/>
      <c r="GI1032" s="232"/>
      <c r="GJ1032" s="231"/>
      <c r="GK1032" s="232"/>
      <c r="GL1032" s="231"/>
      <c r="GM1032" s="232"/>
      <c r="GN1032" s="228"/>
      <c r="GO1032" s="234"/>
      <c r="GP1032" s="298"/>
      <c r="GQ1032" s="239"/>
      <c r="GR1032" s="298"/>
      <c r="GS1032" s="239"/>
      <c r="GT1032" s="239"/>
      <c r="GU1032" s="239"/>
      <c r="GV1032" s="234"/>
      <c r="GW1032" s="234"/>
    </row>
    <row r="1033" spans="1:205" ht="12.75" hidden="1" outlineLevel="1">
      <c r="A1033" s="212"/>
      <c r="B1033" s="274"/>
      <c r="C1033" s="270"/>
      <c r="D1033" s="270"/>
      <c r="E1033" s="270"/>
      <c r="F1033" s="270"/>
      <c r="G1033" s="270"/>
      <c r="H1033" s="222"/>
      <c r="I1033" s="223"/>
      <c r="J1033" s="223"/>
      <c r="K1033" s="223"/>
      <c r="L1033" s="223"/>
      <c r="M1033" s="223"/>
      <c r="N1033" s="223"/>
      <c r="O1033" s="224"/>
      <c r="P1033" s="224"/>
      <c r="Q1033" s="222"/>
      <c r="R1033" s="222"/>
      <c r="S1033" s="222"/>
      <c r="T1033" s="223"/>
      <c r="U1033" s="223"/>
      <c r="V1033" s="223"/>
      <c r="W1033" s="223"/>
      <c r="X1033" s="223"/>
      <c r="Y1033" s="223"/>
      <c r="Z1033" s="223"/>
      <c r="AA1033" s="223"/>
      <c r="AB1033" s="223"/>
      <c r="AC1033" s="225">
        <v>0</v>
      </c>
      <c r="AD1033" s="225">
        <v>0</v>
      </c>
      <c r="AE1033" s="225">
        <v>0</v>
      </c>
      <c r="AF1033" s="225">
        <v>0</v>
      </c>
      <c r="AG1033" s="226">
        <v>0</v>
      </c>
      <c r="AH1033" s="226">
        <v>0</v>
      </c>
      <c r="AI1033" s="223"/>
      <c r="AJ1033" s="223"/>
      <c r="AK1033" s="223"/>
      <c r="AL1033" s="223"/>
      <c r="AM1033" s="223"/>
      <c r="AN1033" s="223"/>
      <c r="AO1033" s="223"/>
      <c r="AP1033" s="223"/>
      <c r="AQ1033" s="223"/>
      <c r="AR1033" s="223"/>
      <c r="AS1033" s="223"/>
      <c r="AT1033" s="223"/>
      <c r="AU1033" s="223"/>
      <c r="AV1033" s="223"/>
      <c r="AW1033" s="223"/>
      <c r="AX1033" s="223"/>
      <c r="AY1033" s="223"/>
      <c r="AZ1033" s="223"/>
      <c r="BA1033" s="223"/>
      <c r="BB1033" s="223"/>
      <c r="BC1033" s="223"/>
      <c r="BD1033" s="223"/>
      <c r="BE1033" s="223"/>
      <c r="BF1033" s="223"/>
      <c r="BG1033" s="223"/>
      <c r="BH1033" s="223"/>
      <c r="BI1033" s="223"/>
      <c r="BJ1033" s="223"/>
      <c r="BK1033" s="225">
        <v>0</v>
      </c>
      <c r="BL1033" s="225">
        <v>0</v>
      </c>
      <c r="BM1033" s="225">
        <v>0</v>
      </c>
      <c r="BN1033" s="225">
        <v>0</v>
      </c>
      <c r="BO1033" s="223"/>
      <c r="BP1033" s="223"/>
      <c r="BQ1033" s="223"/>
      <c r="BR1033" s="223"/>
      <c r="BS1033" s="223"/>
      <c r="BT1033" s="223"/>
      <c r="BU1033" s="223"/>
      <c r="BV1033" s="223"/>
      <c r="BW1033" s="223"/>
      <c r="BX1033" s="223"/>
      <c r="BY1033" s="223"/>
      <c r="BZ1033" s="223"/>
      <c r="CA1033" s="223"/>
      <c r="CB1033" s="223"/>
      <c r="CC1033" s="223"/>
      <c r="CD1033" s="223"/>
      <c r="CE1033" s="223"/>
      <c r="CF1033" s="223"/>
      <c r="CG1033" s="223"/>
      <c r="CH1033" s="223"/>
      <c r="CI1033" s="223"/>
      <c r="CJ1033" s="223"/>
      <c r="CK1033" s="223"/>
      <c r="CL1033" s="223"/>
      <c r="CM1033" s="223"/>
      <c r="CN1033" s="223"/>
      <c r="CO1033" s="223"/>
      <c r="CP1033" s="223"/>
      <c r="CQ1033" s="223"/>
      <c r="CR1033" s="223"/>
      <c r="CS1033" s="223"/>
      <c r="CT1033" s="223"/>
      <c r="CU1033" s="223"/>
      <c r="CV1033" s="223"/>
      <c r="CW1033" s="223"/>
      <c r="CX1033" s="223"/>
      <c r="CY1033" s="223"/>
      <c r="CZ1033" s="223"/>
      <c r="DA1033" s="223"/>
      <c r="DB1033" s="223"/>
      <c r="DC1033" s="223"/>
      <c r="DD1033" s="223"/>
      <c r="DE1033" s="223"/>
      <c r="DF1033" s="223"/>
      <c r="DG1033" s="223"/>
      <c r="DH1033" s="223"/>
      <c r="DI1033" s="223"/>
      <c r="DJ1033" s="223"/>
      <c r="DK1033" s="223"/>
      <c r="DL1033" s="223"/>
      <c r="DM1033" s="223"/>
      <c r="DN1033" s="223"/>
      <c r="DO1033" s="223"/>
      <c r="DP1033" s="223"/>
      <c r="DQ1033" s="223"/>
      <c r="DR1033" s="223"/>
      <c r="DS1033" s="223"/>
      <c r="DT1033" s="223"/>
      <c r="DU1033" s="223"/>
      <c r="DV1033" s="223"/>
      <c r="DW1033" s="223"/>
      <c r="DX1033" s="223"/>
      <c r="DY1033" s="223"/>
      <c r="DZ1033" s="223"/>
      <c r="EA1033" s="223"/>
      <c r="EB1033" s="223"/>
      <c r="EC1033" s="227">
        <v>0</v>
      </c>
      <c r="ED1033" s="223"/>
      <c r="EE1033" s="223"/>
      <c r="EF1033" s="223"/>
      <c r="EG1033" s="229"/>
      <c r="EH1033" s="229"/>
      <c r="EI1033" s="223"/>
      <c r="EJ1033" s="229"/>
      <c r="EK1033" s="229"/>
      <c r="EL1033" s="223"/>
      <c r="EM1033" s="229"/>
      <c r="EN1033" s="229"/>
      <c r="EO1033" s="223"/>
      <c r="EP1033" s="229"/>
      <c r="EQ1033" s="229"/>
      <c r="ER1033" s="222"/>
      <c r="ES1033" s="223"/>
      <c r="ET1033" s="229"/>
      <c r="EU1033" s="229"/>
      <c r="EV1033" s="223"/>
      <c r="EW1033" s="229"/>
      <c r="EX1033" s="229"/>
      <c r="EY1033" s="223"/>
      <c r="EZ1033" s="229"/>
      <c r="FA1033" s="229"/>
      <c r="FB1033" s="223"/>
      <c r="FC1033" s="229"/>
      <c r="FD1033" s="229"/>
      <c r="FE1033" s="223"/>
      <c r="FF1033" s="229"/>
      <c r="FG1033" s="229"/>
      <c r="FH1033" s="223"/>
      <c r="FI1033" s="229"/>
      <c r="FJ1033" s="229"/>
      <c r="FK1033" s="223"/>
      <c r="FL1033" s="229"/>
      <c r="FM1033" s="229"/>
      <c r="FN1033" s="223"/>
      <c r="FO1033" s="229"/>
      <c r="FP1033" s="229"/>
      <c r="FQ1033" s="223"/>
      <c r="FR1033" s="229"/>
      <c r="FS1033" s="229"/>
      <c r="FT1033" s="223"/>
      <c r="FU1033" s="229"/>
      <c r="FV1033" s="229"/>
      <c r="FW1033" s="222"/>
      <c r="FX1033" s="223"/>
      <c r="FY1033" s="229"/>
      <c r="FZ1033" s="229"/>
      <c r="GA1033" s="230"/>
      <c r="GB1033" s="231"/>
      <c r="GC1033" s="232"/>
      <c r="GD1033" s="232"/>
      <c r="GE1033" s="231"/>
      <c r="GF1033" s="232"/>
      <c r="GG1033" s="232"/>
      <c r="GH1033" s="231"/>
      <c r="GI1033" s="232"/>
      <c r="GJ1033" s="231"/>
      <c r="GK1033" s="232"/>
      <c r="GL1033" s="231"/>
      <c r="GM1033" s="232"/>
      <c r="GN1033" s="228"/>
      <c r="GO1033" s="234"/>
      <c r="GP1033" s="298"/>
      <c r="GQ1033" s="239"/>
      <c r="GR1033" s="298"/>
      <c r="GS1033" s="239"/>
      <c r="GT1033" s="239"/>
      <c r="GU1033" s="239"/>
      <c r="GV1033" s="234"/>
      <c r="GW1033" s="234"/>
    </row>
    <row r="1034" spans="1:205" ht="12.75" hidden="1" outlineLevel="1">
      <c r="A1034" s="212"/>
      <c r="B1034" s="274"/>
      <c r="C1034" s="270"/>
      <c r="D1034" s="270"/>
      <c r="E1034" s="270"/>
      <c r="F1034" s="270"/>
      <c r="G1034" s="270"/>
      <c r="H1034" s="222"/>
      <c r="I1034" s="223"/>
      <c r="J1034" s="223"/>
      <c r="K1034" s="223"/>
      <c r="L1034" s="223"/>
      <c r="M1034" s="223"/>
      <c r="N1034" s="223"/>
      <c r="O1034" s="224"/>
      <c r="P1034" s="224"/>
      <c r="Q1034" s="222"/>
      <c r="R1034" s="222"/>
      <c r="S1034" s="222"/>
      <c r="T1034" s="223"/>
      <c r="U1034" s="223"/>
      <c r="V1034" s="223"/>
      <c r="W1034" s="223"/>
      <c r="X1034" s="223"/>
      <c r="Y1034" s="223"/>
      <c r="Z1034" s="223"/>
      <c r="AA1034" s="223"/>
      <c r="AB1034" s="223"/>
      <c r="AC1034" s="225">
        <v>0</v>
      </c>
      <c r="AD1034" s="225">
        <v>0</v>
      </c>
      <c r="AE1034" s="225">
        <v>0</v>
      </c>
      <c r="AF1034" s="225">
        <v>0</v>
      </c>
      <c r="AG1034" s="226">
        <v>0</v>
      </c>
      <c r="AH1034" s="226">
        <v>0</v>
      </c>
      <c r="AI1034" s="223"/>
      <c r="AJ1034" s="223"/>
      <c r="AK1034" s="223"/>
      <c r="AL1034" s="223"/>
      <c r="AM1034" s="223"/>
      <c r="AN1034" s="223"/>
      <c r="AO1034" s="223"/>
      <c r="AP1034" s="223"/>
      <c r="AQ1034" s="223"/>
      <c r="AR1034" s="223"/>
      <c r="AS1034" s="223"/>
      <c r="AT1034" s="223"/>
      <c r="AU1034" s="223"/>
      <c r="AV1034" s="223"/>
      <c r="AW1034" s="223"/>
      <c r="AX1034" s="223"/>
      <c r="AY1034" s="223"/>
      <c r="AZ1034" s="223"/>
      <c r="BA1034" s="223"/>
      <c r="BB1034" s="223"/>
      <c r="BC1034" s="223"/>
      <c r="BD1034" s="223"/>
      <c r="BE1034" s="223"/>
      <c r="BF1034" s="223"/>
      <c r="BG1034" s="223"/>
      <c r="BH1034" s="223"/>
      <c r="BI1034" s="223"/>
      <c r="BJ1034" s="223"/>
      <c r="BK1034" s="225">
        <v>0</v>
      </c>
      <c r="BL1034" s="225">
        <v>0</v>
      </c>
      <c r="BM1034" s="225">
        <v>0</v>
      </c>
      <c r="BN1034" s="225">
        <v>0</v>
      </c>
      <c r="BO1034" s="223"/>
      <c r="BP1034" s="223"/>
      <c r="BQ1034" s="223"/>
      <c r="BR1034" s="223"/>
      <c r="BS1034" s="223"/>
      <c r="BT1034" s="223"/>
      <c r="BU1034" s="223"/>
      <c r="BV1034" s="223"/>
      <c r="BW1034" s="223"/>
      <c r="BX1034" s="223"/>
      <c r="BY1034" s="223"/>
      <c r="BZ1034" s="223"/>
      <c r="CA1034" s="223"/>
      <c r="CB1034" s="223"/>
      <c r="CC1034" s="223"/>
      <c r="CD1034" s="223"/>
      <c r="CE1034" s="223"/>
      <c r="CF1034" s="223"/>
      <c r="CG1034" s="223"/>
      <c r="CH1034" s="223"/>
      <c r="CI1034" s="223"/>
      <c r="CJ1034" s="223"/>
      <c r="CK1034" s="223"/>
      <c r="CL1034" s="223"/>
      <c r="CM1034" s="223"/>
      <c r="CN1034" s="223"/>
      <c r="CO1034" s="223"/>
      <c r="CP1034" s="223"/>
      <c r="CQ1034" s="223"/>
      <c r="CR1034" s="223"/>
      <c r="CS1034" s="223"/>
      <c r="CT1034" s="223"/>
      <c r="CU1034" s="223"/>
      <c r="CV1034" s="223"/>
      <c r="CW1034" s="223"/>
      <c r="CX1034" s="223"/>
      <c r="CY1034" s="223"/>
      <c r="CZ1034" s="223"/>
      <c r="DA1034" s="223"/>
      <c r="DB1034" s="223"/>
      <c r="DC1034" s="223"/>
      <c r="DD1034" s="223"/>
      <c r="DE1034" s="223"/>
      <c r="DF1034" s="223"/>
      <c r="DG1034" s="223"/>
      <c r="DH1034" s="223"/>
      <c r="DI1034" s="223"/>
      <c r="DJ1034" s="223"/>
      <c r="DK1034" s="223"/>
      <c r="DL1034" s="223"/>
      <c r="DM1034" s="223"/>
      <c r="DN1034" s="223"/>
      <c r="DO1034" s="223"/>
      <c r="DP1034" s="223"/>
      <c r="DQ1034" s="223"/>
      <c r="DR1034" s="223"/>
      <c r="DS1034" s="223"/>
      <c r="DT1034" s="223"/>
      <c r="DU1034" s="223"/>
      <c r="DV1034" s="223"/>
      <c r="DW1034" s="223"/>
      <c r="DX1034" s="223"/>
      <c r="DY1034" s="223"/>
      <c r="DZ1034" s="223"/>
      <c r="EA1034" s="223"/>
      <c r="EB1034" s="223"/>
      <c r="EC1034" s="227">
        <v>0</v>
      </c>
      <c r="ED1034" s="223"/>
      <c r="EE1034" s="223"/>
      <c r="EF1034" s="223"/>
      <c r="EG1034" s="229"/>
      <c r="EH1034" s="229"/>
      <c r="EI1034" s="223"/>
      <c r="EJ1034" s="229"/>
      <c r="EK1034" s="229"/>
      <c r="EL1034" s="223"/>
      <c r="EM1034" s="229"/>
      <c r="EN1034" s="229"/>
      <c r="EO1034" s="223"/>
      <c r="EP1034" s="229"/>
      <c r="EQ1034" s="229"/>
      <c r="ER1034" s="222"/>
      <c r="ES1034" s="223"/>
      <c r="ET1034" s="229"/>
      <c r="EU1034" s="229"/>
      <c r="EV1034" s="223"/>
      <c r="EW1034" s="229"/>
      <c r="EX1034" s="229"/>
      <c r="EY1034" s="223"/>
      <c r="EZ1034" s="229"/>
      <c r="FA1034" s="229"/>
      <c r="FB1034" s="223"/>
      <c r="FC1034" s="229"/>
      <c r="FD1034" s="229"/>
      <c r="FE1034" s="223"/>
      <c r="FF1034" s="229"/>
      <c r="FG1034" s="229"/>
      <c r="FH1034" s="223"/>
      <c r="FI1034" s="229"/>
      <c r="FJ1034" s="229"/>
      <c r="FK1034" s="223"/>
      <c r="FL1034" s="229"/>
      <c r="FM1034" s="229"/>
      <c r="FN1034" s="223"/>
      <c r="FO1034" s="229"/>
      <c r="FP1034" s="229"/>
      <c r="FQ1034" s="223"/>
      <c r="FR1034" s="229"/>
      <c r="FS1034" s="229"/>
      <c r="FT1034" s="223"/>
      <c r="FU1034" s="229"/>
      <c r="FV1034" s="229"/>
      <c r="FW1034" s="222"/>
      <c r="FX1034" s="223"/>
      <c r="FY1034" s="229"/>
      <c r="FZ1034" s="229"/>
      <c r="GA1034" s="230"/>
      <c r="GB1034" s="231"/>
      <c r="GC1034" s="232"/>
      <c r="GD1034" s="232"/>
      <c r="GE1034" s="231"/>
      <c r="GF1034" s="232"/>
      <c r="GG1034" s="232"/>
      <c r="GH1034" s="231"/>
      <c r="GI1034" s="232"/>
      <c r="GJ1034" s="231"/>
      <c r="GK1034" s="232"/>
      <c r="GL1034" s="231"/>
      <c r="GM1034" s="232"/>
      <c r="GN1034" s="228"/>
      <c r="GO1034" s="234"/>
      <c r="GP1034" s="298"/>
      <c r="GQ1034" s="239"/>
      <c r="GR1034" s="298"/>
      <c r="GS1034" s="239"/>
      <c r="GT1034" s="239"/>
      <c r="GU1034" s="239"/>
      <c r="GV1034" s="234"/>
      <c r="GW1034" s="234"/>
    </row>
    <row r="1035" spans="1:205" ht="12.75" hidden="1" outlineLevel="1">
      <c r="A1035" s="212"/>
      <c r="B1035" s="274"/>
      <c r="C1035" s="270"/>
      <c r="D1035" s="270"/>
      <c r="E1035" s="270"/>
      <c r="F1035" s="270"/>
      <c r="G1035" s="270"/>
      <c r="H1035" s="222"/>
      <c r="I1035" s="223"/>
      <c r="J1035" s="223"/>
      <c r="K1035" s="223"/>
      <c r="L1035" s="223"/>
      <c r="M1035" s="223"/>
      <c r="N1035" s="223"/>
      <c r="O1035" s="224"/>
      <c r="P1035" s="224"/>
      <c r="Q1035" s="222"/>
      <c r="R1035" s="222"/>
      <c r="S1035" s="222"/>
      <c r="T1035" s="223"/>
      <c r="U1035" s="223"/>
      <c r="V1035" s="223"/>
      <c r="W1035" s="223"/>
      <c r="X1035" s="223"/>
      <c r="Y1035" s="223"/>
      <c r="Z1035" s="223"/>
      <c r="AA1035" s="223"/>
      <c r="AB1035" s="223"/>
      <c r="AC1035" s="225">
        <v>0</v>
      </c>
      <c r="AD1035" s="225">
        <v>0</v>
      </c>
      <c r="AE1035" s="225">
        <v>0</v>
      </c>
      <c r="AF1035" s="225">
        <v>0</v>
      </c>
      <c r="AG1035" s="226">
        <v>0</v>
      </c>
      <c r="AH1035" s="226">
        <v>0</v>
      </c>
      <c r="AI1035" s="223"/>
      <c r="AJ1035" s="223"/>
      <c r="AK1035" s="223"/>
      <c r="AL1035" s="223"/>
      <c r="AM1035" s="223"/>
      <c r="AN1035" s="223"/>
      <c r="AO1035" s="223"/>
      <c r="AP1035" s="223"/>
      <c r="AQ1035" s="223"/>
      <c r="AR1035" s="223"/>
      <c r="AS1035" s="223"/>
      <c r="AT1035" s="223"/>
      <c r="AU1035" s="223"/>
      <c r="AV1035" s="223"/>
      <c r="AW1035" s="223"/>
      <c r="AX1035" s="223"/>
      <c r="AY1035" s="223"/>
      <c r="AZ1035" s="223"/>
      <c r="BA1035" s="223"/>
      <c r="BB1035" s="223"/>
      <c r="BC1035" s="223"/>
      <c r="BD1035" s="223"/>
      <c r="BE1035" s="223"/>
      <c r="BF1035" s="223"/>
      <c r="BG1035" s="223"/>
      <c r="BH1035" s="223"/>
      <c r="BI1035" s="223"/>
      <c r="BJ1035" s="223"/>
      <c r="BK1035" s="225">
        <v>0</v>
      </c>
      <c r="BL1035" s="225">
        <v>0</v>
      </c>
      <c r="BM1035" s="225">
        <v>0</v>
      </c>
      <c r="BN1035" s="225">
        <v>0</v>
      </c>
      <c r="BO1035" s="223"/>
      <c r="BP1035" s="223"/>
      <c r="BQ1035" s="223"/>
      <c r="BR1035" s="223"/>
      <c r="BS1035" s="223"/>
      <c r="BT1035" s="223"/>
      <c r="BU1035" s="223"/>
      <c r="BV1035" s="223"/>
      <c r="BW1035" s="223"/>
      <c r="BX1035" s="223"/>
      <c r="BY1035" s="223"/>
      <c r="BZ1035" s="223"/>
      <c r="CA1035" s="223"/>
      <c r="CB1035" s="223"/>
      <c r="CC1035" s="223"/>
      <c r="CD1035" s="223"/>
      <c r="CE1035" s="223"/>
      <c r="CF1035" s="223"/>
      <c r="CG1035" s="223"/>
      <c r="CH1035" s="223"/>
      <c r="CI1035" s="223"/>
      <c r="CJ1035" s="223"/>
      <c r="CK1035" s="223"/>
      <c r="CL1035" s="223"/>
      <c r="CM1035" s="223"/>
      <c r="CN1035" s="223"/>
      <c r="CO1035" s="223"/>
      <c r="CP1035" s="223"/>
      <c r="CQ1035" s="223"/>
      <c r="CR1035" s="223"/>
      <c r="CS1035" s="223"/>
      <c r="CT1035" s="223"/>
      <c r="CU1035" s="223"/>
      <c r="CV1035" s="223"/>
      <c r="CW1035" s="223"/>
      <c r="CX1035" s="223"/>
      <c r="CY1035" s="223"/>
      <c r="CZ1035" s="223"/>
      <c r="DA1035" s="223"/>
      <c r="DB1035" s="223"/>
      <c r="DC1035" s="223"/>
      <c r="DD1035" s="223"/>
      <c r="DE1035" s="223"/>
      <c r="DF1035" s="223"/>
      <c r="DG1035" s="223"/>
      <c r="DH1035" s="223"/>
      <c r="DI1035" s="223"/>
      <c r="DJ1035" s="223"/>
      <c r="DK1035" s="223"/>
      <c r="DL1035" s="223"/>
      <c r="DM1035" s="223"/>
      <c r="DN1035" s="223"/>
      <c r="DO1035" s="223"/>
      <c r="DP1035" s="223"/>
      <c r="DQ1035" s="223"/>
      <c r="DR1035" s="223"/>
      <c r="DS1035" s="223"/>
      <c r="DT1035" s="223"/>
      <c r="DU1035" s="223"/>
      <c r="DV1035" s="223"/>
      <c r="DW1035" s="223"/>
      <c r="DX1035" s="223"/>
      <c r="DY1035" s="223"/>
      <c r="DZ1035" s="223"/>
      <c r="EA1035" s="223"/>
      <c r="EB1035" s="223"/>
      <c r="EC1035" s="227">
        <v>0</v>
      </c>
      <c r="ED1035" s="223"/>
      <c r="EE1035" s="223"/>
      <c r="EF1035" s="223"/>
      <c r="EG1035" s="229"/>
      <c r="EH1035" s="229"/>
      <c r="EI1035" s="223"/>
      <c r="EJ1035" s="229"/>
      <c r="EK1035" s="229"/>
      <c r="EL1035" s="223"/>
      <c r="EM1035" s="229"/>
      <c r="EN1035" s="229"/>
      <c r="EO1035" s="223"/>
      <c r="EP1035" s="229"/>
      <c r="EQ1035" s="229"/>
      <c r="ER1035" s="222"/>
      <c r="ES1035" s="223"/>
      <c r="ET1035" s="229"/>
      <c r="EU1035" s="229"/>
      <c r="EV1035" s="223"/>
      <c r="EW1035" s="229"/>
      <c r="EX1035" s="229"/>
      <c r="EY1035" s="223"/>
      <c r="EZ1035" s="229"/>
      <c r="FA1035" s="229"/>
      <c r="FB1035" s="223"/>
      <c r="FC1035" s="229"/>
      <c r="FD1035" s="229"/>
      <c r="FE1035" s="223"/>
      <c r="FF1035" s="229"/>
      <c r="FG1035" s="229"/>
      <c r="FH1035" s="223"/>
      <c r="FI1035" s="229"/>
      <c r="FJ1035" s="229"/>
      <c r="FK1035" s="223"/>
      <c r="FL1035" s="229"/>
      <c r="FM1035" s="229"/>
      <c r="FN1035" s="223"/>
      <c r="FO1035" s="229"/>
      <c r="FP1035" s="229"/>
      <c r="FQ1035" s="223"/>
      <c r="FR1035" s="229"/>
      <c r="FS1035" s="229"/>
      <c r="FT1035" s="223"/>
      <c r="FU1035" s="229"/>
      <c r="FV1035" s="229"/>
      <c r="FW1035" s="222"/>
      <c r="FX1035" s="223"/>
      <c r="FY1035" s="229"/>
      <c r="FZ1035" s="229"/>
      <c r="GA1035" s="230"/>
      <c r="GB1035" s="231"/>
      <c r="GC1035" s="232"/>
      <c r="GD1035" s="232"/>
      <c r="GE1035" s="231"/>
      <c r="GF1035" s="232"/>
      <c r="GG1035" s="232"/>
      <c r="GH1035" s="231"/>
      <c r="GI1035" s="232"/>
      <c r="GJ1035" s="231"/>
      <c r="GK1035" s="232"/>
      <c r="GL1035" s="231"/>
      <c r="GM1035" s="232"/>
      <c r="GN1035" s="228"/>
      <c r="GO1035" s="234"/>
      <c r="GP1035" s="298"/>
      <c r="GQ1035" s="239"/>
      <c r="GR1035" s="298"/>
      <c r="GS1035" s="239"/>
      <c r="GT1035" s="239"/>
      <c r="GU1035" s="239"/>
      <c r="GV1035" s="234"/>
      <c r="GW1035" s="234"/>
    </row>
    <row r="1036" spans="1:205" ht="12.75" hidden="1" outlineLevel="1">
      <c r="A1036" s="212"/>
      <c r="B1036" s="274"/>
      <c r="C1036" s="270"/>
      <c r="D1036" s="270"/>
      <c r="E1036" s="270"/>
      <c r="F1036" s="270"/>
      <c r="G1036" s="270"/>
      <c r="H1036" s="222"/>
      <c r="I1036" s="223"/>
      <c r="J1036" s="223"/>
      <c r="K1036" s="223"/>
      <c r="L1036" s="223"/>
      <c r="M1036" s="223"/>
      <c r="N1036" s="223"/>
      <c r="O1036" s="224"/>
      <c r="P1036" s="224"/>
      <c r="Q1036" s="222"/>
      <c r="R1036" s="222"/>
      <c r="S1036" s="222"/>
      <c r="T1036" s="223"/>
      <c r="U1036" s="223"/>
      <c r="V1036" s="223"/>
      <c r="W1036" s="223"/>
      <c r="X1036" s="223"/>
      <c r="Y1036" s="223"/>
      <c r="Z1036" s="223"/>
      <c r="AA1036" s="223"/>
      <c r="AB1036" s="223"/>
      <c r="AC1036" s="225">
        <v>0</v>
      </c>
      <c r="AD1036" s="225">
        <v>0</v>
      </c>
      <c r="AE1036" s="225">
        <v>0</v>
      </c>
      <c r="AF1036" s="225">
        <v>0</v>
      </c>
      <c r="AG1036" s="226">
        <v>0</v>
      </c>
      <c r="AH1036" s="226">
        <v>0</v>
      </c>
      <c r="AI1036" s="223"/>
      <c r="AJ1036" s="223"/>
      <c r="AK1036" s="223"/>
      <c r="AL1036" s="223"/>
      <c r="AM1036" s="223"/>
      <c r="AN1036" s="223"/>
      <c r="AO1036" s="223"/>
      <c r="AP1036" s="223"/>
      <c r="AQ1036" s="223"/>
      <c r="AR1036" s="223"/>
      <c r="AS1036" s="223"/>
      <c r="AT1036" s="223"/>
      <c r="AU1036" s="223"/>
      <c r="AV1036" s="223"/>
      <c r="AW1036" s="223"/>
      <c r="AX1036" s="223"/>
      <c r="AY1036" s="223"/>
      <c r="AZ1036" s="223"/>
      <c r="BA1036" s="223"/>
      <c r="BB1036" s="223"/>
      <c r="BC1036" s="223"/>
      <c r="BD1036" s="223"/>
      <c r="BE1036" s="223"/>
      <c r="BF1036" s="223"/>
      <c r="BG1036" s="223"/>
      <c r="BH1036" s="223"/>
      <c r="BI1036" s="223"/>
      <c r="BJ1036" s="223"/>
      <c r="BK1036" s="225">
        <v>0</v>
      </c>
      <c r="BL1036" s="225">
        <v>0</v>
      </c>
      <c r="BM1036" s="225">
        <v>0</v>
      </c>
      <c r="BN1036" s="225">
        <v>0</v>
      </c>
      <c r="BO1036" s="223"/>
      <c r="BP1036" s="223"/>
      <c r="BQ1036" s="223"/>
      <c r="BR1036" s="223"/>
      <c r="BS1036" s="223"/>
      <c r="BT1036" s="223"/>
      <c r="BU1036" s="223"/>
      <c r="BV1036" s="223"/>
      <c r="BW1036" s="223"/>
      <c r="BX1036" s="223"/>
      <c r="BY1036" s="223"/>
      <c r="BZ1036" s="223"/>
      <c r="CA1036" s="223"/>
      <c r="CB1036" s="223"/>
      <c r="CC1036" s="223"/>
      <c r="CD1036" s="223"/>
      <c r="CE1036" s="223"/>
      <c r="CF1036" s="223"/>
      <c r="CG1036" s="223"/>
      <c r="CH1036" s="223"/>
      <c r="CI1036" s="223"/>
      <c r="CJ1036" s="223"/>
      <c r="CK1036" s="223"/>
      <c r="CL1036" s="223"/>
      <c r="CM1036" s="223"/>
      <c r="CN1036" s="223"/>
      <c r="CO1036" s="223"/>
      <c r="CP1036" s="223"/>
      <c r="CQ1036" s="223"/>
      <c r="CR1036" s="223"/>
      <c r="CS1036" s="223"/>
      <c r="CT1036" s="223"/>
      <c r="CU1036" s="223"/>
      <c r="CV1036" s="223"/>
      <c r="CW1036" s="223"/>
      <c r="CX1036" s="223"/>
      <c r="CY1036" s="223"/>
      <c r="CZ1036" s="223"/>
      <c r="DA1036" s="223"/>
      <c r="DB1036" s="223"/>
      <c r="DC1036" s="223"/>
      <c r="DD1036" s="223"/>
      <c r="DE1036" s="223"/>
      <c r="DF1036" s="223"/>
      <c r="DG1036" s="223"/>
      <c r="DH1036" s="223"/>
      <c r="DI1036" s="223"/>
      <c r="DJ1036" s="223"/>
      <c r="DK1036" s="223"/>
      <c r="DL1036" s="223"/>
      <c r="DM1036" s="223"/>
      <c r="DN1036" s="223"/>
      <c r="DO1036" s="223"/>
      <c r="DP1036" s="223"/>
      <c r="DQ1036" s="223"/>
      <c r="DR1036" s="223"/>
      <c r="DS1036" s="223"/>
      <c r="DT1036" s="223"/>
      <c r="DU1036" s="223"/>
      <c r="DV1036" s="223"/>
      <c r="DW1036" s="223"/>
      <c r="DX1036" s="223"/>
      <c r="DY1036" s="223"/>
      <c r="DZ1036" s="223"/>
      <c r="EA1036" s="223"/>
      <c r="EB1036" s="223"/>
      <c r="EC1036" s="227">
        <v>0</v>
      </c>
      <c r="ED1036" s="223"/>
      <c r="EE1036" s="223"/>
      <c r="EF1036" s="223"/>
      <c r="EG1036" s="229"/>
      <c r="EH1036" s="229"/>
      <c r="EI1036" s="223"/>
      <c r="EJ1036" s="229"/>
      <c r="EK1036" s="229"/>
      <c r="EL1036" s="223"/>
      <c r="EM1036" s="229"/>
      <c r="EN1036" s="229"/>
      <c r="EO1036" s="223"/>
      <c r="EP1036" s="229"/>
      <c r="EQ1036" s="229"/>
      <c r="ER1036" s="222"/>
      <c r="ES1036" s="223"/>
      <c r="ET1036" s="229"/>
      <c r="EU1036" s="229"/>
      <c r="EV1036" s="223"/>
      <c r="EW1036" s="229"/>
      <c r="EX1036" s="229"/>
      <c r="EY1036" s="223"/>
      <c r="EZ1036" s="229"/>
      <c r="FA1036" s="229"/>
      <c r="FB1036" s="223"/>
      <c r="FC1036" s="229"/>
      <c r="FD1036" s="229"/>
      <c r="FE1036" s="223"/>
      <c r="FF1036" s="229"/>
      <c r="FG1036" s="229"/>
      <c r="FH1036" s="223"/>
      <c r="FI1036" s="229"/>
      <c r="FJ1036" s="229"/>
      <c r="FK1036" s="223"/>
      <c r="FL1036" s="229"/>
      <c r="FM1036" s="229"/>
      <c r="FN1036" s="223"/>
      <c r="FO1036" s="229"/>
      <c r="FP1036" s="229"/>
      <c r="FQ1036" s="223"/>
      <c r="FR1036" s="229"/>
      <c r="FS1036" s="229"/>
      <c r="FT1036" s="223"/>
      <c r="FU1036" s="229"/>
      <c r="FV1036" s="229"/>
      <c r="FW1036" s="222"/>
      <c r="FX1036" s="223"/>
      <c r="FY1036" s="229"/>
      <c r="FZ1036" s="229"/>
      <c r="GA1036" s="230"/>
      <c r="GB1036" s="231"/>
      <c r="GC1036" s="232"/>
      <c r="GD1036" s="232"/>
      <c r="GE1036" s="231"/>
      <c r="GF1036" s="232"/>
      <c r="GG1036" s="232"/>
      <c r="GH1036" s="231"/>
      <c r="GI1036" s="232"/>
      <c r="GJ1036" s="231"/>
      <c r="GK1036" s="232"/>
      <c r="GL1036" s="231"/>
      <c r="GM1036" s="232"/>
      <c r="GN1036" s="228"/>
      <c r="GO1036" s="234"/>
      <c r="GP1036" s="298"/>
      <c r="GQ1036" s="239"/>
      <c r="GR1036" s="298"/>
      <c r="GS1036" s="239"/>
      <c r="GT1036" s="239"/>
      <c r="GU1036" s="239"/>
      <c r="GV1036" s="234"/>
      <c r="GW1036" s="234"/>
    </row>
    <row r="1037" spans="1:205" ht="12.75" hidden="1" outlineLevel="1">
      <c r="A1037" s="212"/>
      <c r="B1037" s="274"/>
      <c r="C1037" s="270"/>
      <c r="D1037" s="270"/>
      <c r="E1037" s="270"/>
      <c r="F1037" s="270"/>
      <c r="G1037" s="270"/>
      <c r="H1037" s="222"/>
      <c r="I1037" s="223"/>
      <c r="J1037" s="223"/>
      <c r="K1037" s="223"/>
      <c r="L1037" s="223"/>
      <c r="M1037" s="223"/>
      <c r="N1037" s="223"/>
      <c r="O1037" s="224"/>
      <c r="P1037" s="224"/>
      <c r="Q1037" s="222"/>
      <c r="R1037" s="222"/>
      <c r="S1037" s="222"/>
      <c r="T1037" s="223"/>
      <c r="U1037" s="223"/>
      <c r="V1037" s="223"/>
      <c r="W1037" s="223"/>
      <c r="X1037" s="223"/>
      <c r="Y1037" s="223"/>
      <c r="Z1037" s="223"/>
      <c r="AA1037" s="223"/>
      <c r="AB1037" s="223"/>
      <c r="AC1037" s="225">
        <v>0</v>
      </c>
      <c r="AD1037" s="225">
        <v>0</v>
      </c>
      <c r="AE1037" s="225">
        <v>0</v>
      </c>
      <c r="AF1037" s="225">
        <v>0</v>
      </c>
      <c r="AG1037" s="226">
        <v>0</v>
      </c>
      <c r="AH1037" s="226">
        <v>0</v>
      </c>
      <c r="AI1037" s="223"/>
      <c r="AJ1037" s="223"/>
      <c r="AK1037" s="223"/>
      <c r="AL1037" s="223"/>
      <c r="AM1037" s="223"/>
      <c r="AN1037" s="223"/>
      <c r="AO1037" s="223"/>
      <c r="AP1037" s="223"/>
      <c r="AQ1037" s="223"/>
      <c r="AR1037" s="223"/>
      <c r="AS1037" s="223"/>
      <c r="AT1037" s="223"/>
      <c r="AU1037" s="223"/>
      <c r="AV1037" s="223"/>
      <c r="AW1037" s="223"/>
      <c r="AX1037" s="223"/>
      <c r="AY1037" s="223"/>
      <c r="AZ1037" s="223"/>
      <c r="BA1037" s="223"/>
      <c r="BB1037" s="223"/>
      <c r="BC1037" s="223"/>
      <c r="BD1037" s="223"/>
      <c r="BE1037" s="223"/>
      <c r="BF1037" s="223"/>
      <c r="BG1037" s="223"/>
      <c r="BH1037" s="223"/>
      <c r="BI1037" s="223"/>
      <c r="BJ1037" s="223"/>
      <c r="BK1037" s="225">
        <v>0</v>
      </c>
      <c r="BL1037" s="225">
        <v>0</v>
      </c>
      <c r="BM1037" s="225">
        <v>0</v>
      </c>
      <c r="BN1037" s="225">
        <v>0</v>
      </c>
      <c r="BO1037" s="223"/>
      <c r="BP1037" s="223"/>
      <c r="BQ1037" s="223"/>
      <c r="BR1037" s="223"/>
      <c r="BS1037" s="223"/>
      <c r="BT1037" s="223"/>
      <c r="BU1037" s="223"/>
      <c r="BV1037" s="223"/>
      <c r="BW1037" s="223"/>
      <c r="BX1037" s="223"/>
      <c r="BY1037" s="223"/>
      <c r="BZ1037" s="223"/>
      <c r="CA1037" s="223"/>
      <c r="CB1037" s="223"/>
      <c r="CC1037" s="223"/>
      <c r="CD1037" s="223"/>
      <c r="CE1037" s="223"/>
      <c r="CF1037" s="223"/>
      <c r="CG1037" s="223"/>
      <c r="CH1037" s="223"/>
      <c r="CI1037" s="223"/>
      <c r="CJ1037" s="223"/>
      <c r="CK1037" s="223"/>
      <c r="CL1037" s="223"/>
      <c r="CM1037" s="223"/>
      <c r="CN1037" s="223"/>
      <c r="CO1037" s="223"/>
      <c r="CP1037" s="223"/>
      <c r="CQ1037" s="223"/>
      <c r="CR1037" s="223"/>
      <c r="CS1037" s="223"/>
      <c r="CT1037" s="223"/>
      <c r="CU1037" s="223"/>
      <c r="CV1037" s="223"/>
      <c r="CW1037" s="223"/>
      <c r="CX1037" s="223"/>
      <c r="CY1037" s="223"/>
      <c r="CZ1037" s="223"/>
      <c r="DA1037" s="223"/>
      <c r="DB1037" s="223"/>
      <c r="DC1037" s="223"/>
      <c r="DD1037" s="223"/>
      <c r="DE1037" s="223"/>
      <c r="DF1037" s="223"/>
      <c r="DG1037" s="223"/>
      <c r="DH1037" s="223"/>
      <c r="DI1037" s="223"/>
      <c r="DJ1037" s="223"/>
      <c r="DK1037" s="223"/>
      <c r="DL1037" s="223"/>
      <c r="DM1037" s="223"/>
      <c r="DN1037" s="223"/>
      <c r="DO1037" s="223"/>
      <c r="DP1037" s="223"/>
      <c r="DQ1037" s="223"/>
      <c r="DR1037" s="223"/>
      <c r="DS1037" s="223"/>
      <c r="DT1037" s="223"/>
      <c r="DU1037" s="223"/>
      <c r="DV1037" s="223"/>
      <c r="DW1037" s="223"/>
      <c r="DX1037" s="223"/>
      <c r="DY1037" s="223"/>
      <c r="DZ1037" s="223"/>
      <c r="EA1037" s="223"/>
      <c r="EB1037" s="223"/>
      <c r="EC1037" s="227">
        <v>0</v>
      </c>
      <c r="ED1037" s="223"/>
      <c r="EE1037" s="223"/>
      <c r="EF1037" s="223"/>
      <c r="EG1037" s="229"/>
      <c r="EH1037" s="229"/>
      <c r="EI1037" s="223"/>
      <c r="EJ1037" s="229"/>
      <c r="EK1037" s="229"/>
      <c r="EL1037" s="223"/>
      <c r="EM1037" s="229"/>
      <c r="EN1037" s="229"/>
      <c r="EO1037" s="223"/>
      <c r="EP1037" s="229"/>
      <c r="EQ1037" s="229"/>
      <c r="ER1037" s="222"/>
      <c r="ES1037" s="223"/>
      <c r="ET1037" s="229"/>
      <c r="EU1037" s="229"/>
      <c r="EV1037" s="223"/>
      <c r="EW1037" s="229"/>
      <c r="EX1037" s="229"/>
      <c r="EY1037" s="223"/>
      <c r="EZ1037" s="229"/>
      <c r="FA1037" s="229"/>
      <c r="FB1037" s="223"/>
      <c r="FC1037" s="229"/>
      <c r="FD1037" s="229"/>
      <c r="FE1037" s="223"/>
      <c r="FF1037" s="229"/>
      <c r="FG1037" s="229"/>
      <c r="FH1037" s="223"/>
      <c r="FI1037" s="229"/>
      <c r="FJ1037" s="229"/>
      <c r="FK1037" s="223"/>
      <c r="FL1037" s="229"/>
      <c r="FM1037" s="229"/>
      <c r="FN1037" s="223"/>
      <c r="FO1037" s="229"/>
      <c r="FP1037" s="229"/>
      <c r="FQ1037" s="223"/>
      <c r="FR1037" s="229"/>
      <c r="FS1037" s="229"/>
      <c r="FT1037" s="223"/>
      <c r="FU1037" s="229"/>
      <c r="FV1037" s="229"/>
      <c r="FW1037" s="222"/>
      <c r="FX1037" s="223"/>
      <c r="FY1037" s="229"/>
      <c r="FZ1037" s="229"/>
      <c r="GA1037" s="230"/>
      <c r="GB1037" s="231"/>
      <c r="GC1037" s="232"/>
      <c r="GD1037" s="232"/>
      <c r="GE1037" s="231"/>
      <c r="GF1037" s="232"/>
      <c r="GG1037" s="232"/>
      <c r="GH1037" s="231"/>
      <c r="GI1037" s="232"/>
      <c r="GJ1037" s="231"/>
      <c r="GK1037" s="232"/>
      <c r="GL1037" s="231"/>
      <c r="GM1037" s="232"/>
      <c r="GN1037" s="228"/>
      <c r="GO1037" s="234"/>
      <c r="GP1037" s="298"/>
      <c r="GQ1037" s="239"/>
      <c r="GR1037" s="298"/>
      <c r="GS1037" s="239"/>
      <c r="GT1037" s="239"/>
      <c r="GU1037" s="239"/>
      <c r="GV1037" s="234"/>
      <c r="GW1037" s="234"/>
    </row>
    <row r="1038" spans="1:205" ht="12.75" hidden="1" outlineLevel="1">
      <c r="A1038" s="212"/>
      <c r="B1038" s="274"/>
      <c r="C1038" s="270"/>
      <c r="D1038" s="270"/>
      <c r="E1038" s="270"/>
      <c r="F1038" s="270"/>
      <c r="G1038" s="270"/>
      <c r="H1038" s="222"/>
      <c r="I1038" s="223"/>
      <c r="J1038" s="223"/>
      <c r="K1038" s="223"/>
      <c r="L1038" s="223"/>
      <c r="M1038" s="223"/>
      <c r="N1038" s="223"/>
      <c r="O1038" s="224"/>
      <c r="P1038" s="224"/>
      <c r="Q1038" s="222"/>
      <c r="R1038" s="222"/>
      <c r="S1038" s="222"/>
      <c r="T1038" s="223"/>
      <c r="U1038" s="223"/>
      <c r="V1038" s="223"/>
      <c r="W1038" s="223"/>
      <c r="X1038" s="223"/>
      <c r="Y1038" s="223"/>
      <c r="Z1038" s="223"/>
      <c r="AA1038" s="223"/>
      <c r="AB1038" s="223"/>
      <c r="AC1038" s="225">
        <v>0</v>
      </c>
      <c r="AD1038" s="225">
        <v>0</v>
      </c>
      <c r="AE1038" s="225">
        <v>0</v>
      </c>
      <c r="AF1038" s="225">
        <v>0</v>
      </c>
      <c r="AG1038" s="226">
        <v>0</v>
      </c>
      <c r="AH1038" s="226">
        <v>0</v>
      </c>
      <c r="AI1038" s="223"/>
      <c r="AJ1038" s="223"/>
      <c r="AK1038" s="223"/>
      <c r="AL1038" s="223"/>
      <c r="AM1038" s="223"/>
      <c r="AN1038" s="223"/>
      <c r="AO1038" s="223"/>
      <c r="AP1038" s="223"/>
      <c r="AQ1038" s="223"/>
      <c r="AR1038" s="223"/>
      <c r="AS1038" s="223"/>
      <c r="AT1038" s="223"/>
      <c r="AU1038" s="223"/>
      <c r="AV1038" s="223"/>
      <c r="AW1038" s="223"/>
      <c r="AX1038" s="223"/>
      <c r="AY1038" s="223"/>
      <c r="AZ1038" s="223"/>
      <c r="BA1038" s="223"/>
      <c r="BB1038" s="223"/>
      <c r="BC1038" s="223"/>
      <c r="BD1038" s="223"/>
      <c r="BE1038" s="223"/>
      <c r="BF1038" s="223"/>
      <c r="BG1038" s="223"/>
      <c r="BH1038" s="223"/>
      <c r="BI1038" s="223"/>
      <c r="BJ1038" s="223"/>
      <c r="BK1038" s="225">
        <v>0</v>
      </c>
      <c r="BL1038" s="225">
        <v>0</v>
      </c>
      <c r="BM1038" s="225">
        <v>0</v>
      </c>
      <c r="BN1038" s="225">
        <v>0</v>
      </c>
      <c r="BO1038" s="223"/>
      <c r="BP1038" s="223"/>
      <c r="BQ1038" s="223"/>
      <c r="BR1038" s="223"/>
      <c r="BS1038" s="223"/>
      <c r="BT1038" s="223"/>
      <c r="BU1038" s="223"/>
      <c r="BV1038" s="223"/>
      <c r="BW1038" s="223"/>
      <c r="BX1038" s="223"/>
      <c r="BY1038" s="223"/>
      <c r="BZ1038" s="223"/>
      <c r="CA1038" s="223"/>
      <c r="CB1038" s="223"/>
      <c r="CC1038" s="223"/>
      <c r="CD1038" s="223"/>
      <c r="CE1038" s="223"/>
      <c r="CF1038" s="223"/>
      <c r="CG1038" s="223"/>
      <c r="CH1038" s="223"/>
      <c r="CI1038" s="223"/>
      <c r="CJ1038" s="223"/>
      <c r="CK1038" s="223"/>
      <c r="CL1038" s="223"/>
      <c r="CM1038" s="223"/>
      <c r="CN1038" s="223"/>
      <c r="CO1038" s="223"/>
      <c r="CP1038" s="223"/>
      <c r="CQ1038" s="223"/>
      <c r="CR1038" s="223"/>
      <c r="CS1038" s="223"/>
      <c r="CT1038" s="223"/>
      <c r="CU1038" s="223"/>
      <c r="CV1038" s="223"/>
      <c r="CW1038" s="223"/>
      <c r="CX1038" s="223"/>
      <c r="CY1038" s="223"/>
      <c r="CZ1038" s="223"/>
      <c r="DA1038" s="223"/>
      <c r="DB1038" s="223"/>
      <c r="DC1038" s="223"/>
      <c r="DD1038" s="223"/>
      <c r="DE1038" s="223"/>
      <c r="DF1038" s="223"/>
      <c r="DG1038" s="223"/>
      <c r="DH1038" s="223"/>
      <c r="DI1038" s="223"/>
      <c r="DJ1038" s="223"/>
      <c r="DK1038" s="223"/>
      <c r="DL1038" s="223"/>
      <c r="DM1038" s="223"/>
      <c r="DN1038" s="223"/>
      <c r="DO1038" s="223"/>
      <c r="DP1038" s="223"/>
      <c r="DQ1038" s="223"/>
      <c r="DR1038" s="223"/>
      <c r="DS1038" s="223"/>
      <c r="DT1038" s="223"/>
      <c r="DU1038" s="223"/>
      <c r="DV1038" s="223"/>
      <c r="DW1038" s="223"/>
      <c r="DX1038" s="223"/>
      <c r="DY1038" s="223"/>
      <c r="DZ1038" s="223"/>
      <c r="EA1038" s="223"/>
      <c r="EB1038" s="223"/>
      <c r="EC1038" s="227">
        <v>0</v>
      </c>
      <c r="ED1038" s="223"/>
      <c r="EE1038" s="223"/>
      <c r="EF1038" s="223"/>
      <c r="EG1038" s="229"/>
      <c r="EH1038" s="229"/>
      <c r="EI1038" s="223"/>
      <c r="EJ1038" s="229"/>
      <c r="EK1038" s="229"/>
      <c r="EL1038" s="223"/>
      <c r="EM1038" s="229"/>
      <c r="EN1038" s="229"/>
      <c r="EO1038" s="223"/>
      <c r="EP1038" s="229"/>
      <c r="EQ1038" s="229"/>
      <c r="ER1038" s="222"/>
      <c r="ES1038" s="223"/>
      <c r="ET1038" s="229"/>
      <c r="EU1038" s="229"/>
      <c r="EV1038" s="223"/>
      <c r="EW1038" s="229"/>
      <c r="EX1038" s="229"/>
      <c r="EY1038" s="223"/>
      <c r="EZ1038" s="229"/>
      <c r="FA1038" s="229"/>
      <c r="FB1038" s="223"/>
      <c r="FC1038" s="229"/>
      <c r="FD1038" s="229"/>
      <c r="FE1038" s="223"/>
      <c r="FF1038" s="229"/>
      <c r="FG1038" s="229"/>
      <c r="FH1038" s="223"/>
      <c r="FI1038" s="229"/>
      <c r="FJ1038" s="229"/>
      <c r="FK1038" s="223"/>
      <c r="FL1038" s="229"/>
      <c r="FM1038" s="229"/>
      <c r="FN1038" s="223"/>
      <c r="FO1038" s="229"/>
      <c r="FP1038" s="229"/>
      <c r="FQ1038" s="223"/>
      <c r="FR1038" s="229"/>
      <c r="FS1038" s="229"/>
      <c r="FT1038" s="223"/>
      <c r="FU1038" s="229"/>
      <c r="FV1038" s="229"/>
      <c r="FW1038" s="222"/>
      <c r="FX1038" s="223"/>
      <c r="FY1038" s="229"/>
      <c r="FZ1038" s="229"/>
      <c r="GA1038" s="230"/>
      <c r="GB1038" s="231"/>
      <c r="GC1038" s="232"/>
      <c r="GD1038" s="232"/>
      <c r="GE1038" s="231"/>
      <c r="GF1038" s="232"/>
      <c r="GG1038" s="232"/>
      <c r="GH1038" s="231"/>
      <c r="GI1038" s="232"/>
      <c r="GJ1038" s="231"/>
      <c r="GK1038" s="232"/>
      <c r="GL1038" s="231"/>
      <c r="GM1038" s="232"/>
      <c r="GN1038" s="228"/>
      <c r="GO1038" s="234"/>
      <c r="GP1038" s="298"/>
      <c r="GQ1038" s="239"/>
      <c r="GR1038" s="298"/>
      <c r="GS1038" s="239"/>
      <c r="GT1038" s="239"/>
      <c r="GU1038" s="239"/>
      <c r="GV1038" s="234"/>
      <c r="GW1038" s="234"/>
    </row>
    <row r="1039" spans="1:205" ht="12.75" hidden="1" outlineLevel="1">
      <c r="A1039" s="212"/>
      <c r="B1039" s="274"/>
      <c r="C1039" s="270"/>
      <c r="D1039" s="270"/>
      <c r="E1039" s="270"/>
      <c r="F1039" s="270"/>
      <c r="G1039" s="270"/>
      <c r="H1039" s="222"/>
      <c r="I1039" s="223"/>
      <c r="J1039" s="223"/>
      <c r="K1039" s="223"/>
      <c r="L1039" s="223"/>
      <c r="M1039" s="223"/>
      <c r="N1039" s="223"/>
      <c r="O1039" s="224"/>
      <c r="P1039" s="224"/>
      <c r="Q1039" s="222"/>
      <c r="R1039" s="222"/>
      <c r="S1039" s="222"/>
      <c r="T1039" s="223"/>
      <c r="U1039" s="223"/>
      <c r="V1039" s="223"/>
      <c r="W1039" s="223"/>
      <c r="X1039" s="223"/>
      <c r="Y1039" s="223"/>
      <c r="Z1039" s="223"/>
      <c r="AA1039" s="223"/>
      <c r="AB1039" s="223"/>
      <c r="AC1039" s="225">
        <v>0</v>
      </c>
      <c r="AD1039" s="225">
        <v>0</v>
      </c>
      <c r="AE1039" s="225">
        <v>0</v>
      </c>
      <c r="AF1039" s="225">
        <v>0</v>
      </c>
      <c r="AG1039" s="226">
        <v>0</v>
      </c>
      <c r="AH1039" s="226">
        <v>0</v>
      </c>
      <c r="AI1039" s="223"/>
      <c r="AJ1039" s="223"/>
      <c r="AK1039" s="223"/>
      <c r="AL1039" s="223"/>
      <c r="AM1039" s="223"/>
      <c r="AN1039" s="223"/>
      <c r="AO1039" s="223"/>
      <c r="AP1039" s="223"/>
      <c r="AQ1039" s="223"/>
      <c r="AR1039" s="223"/>
      <c r="AS1039" s="223"/>
      <c r="AT1039" s="223"/>
      <c r="AU1039" s="223"/>
      <c r="AV1039" s="223"/>
      <c r="AW1039" s="223"/>
      <c r="AX1039" s="223"/>
      <c r="AY1039" s="223"/>
      <c r="AZ1039" s="223"/>
      <c r="BA1039" s="223"/>
      <c r="BB1039" s="223"/>
      <c r="BC1039" s="223"/>
      <c r="BD1039" s="223"/>
      <c r="BE1039" s="223"/>
      <c r="BF1039" s="223"/>
      <c r="BG1039" s="223"/>
      <c r="BH1039" s="223"/>
      <c r="BI1039" s="223"/>
      <c r="BJ1039" s="223"/>
      <c r="BK1039" s="225">
        <v>0</v>
      </c>
      <c r="BL1039" s="225">
        <v>0</v>
      </c>
      <c r="BM1039" s="225">
        <v>0</v>
      </c>
      <c r="BN1039" s="225">
        <v>0</v>
      </c>
      <c r="BO1039" s="223"/>
      <c r="BP1039" s="223"/>
      <c r="BQ1039" s="223"/>
      <c r="BR1039" s="223"/>
      <c r="BS1039" s="223"/>
      <c r="BT1039" s="223"/>
      <c r="BU1039" s="223"/>
      <c r="BV1039" s="223"/>
      <c r="BW1039" s="223"/>
      <c r="BX1039" s="223"/>
      <c r="BY1039" s="223"/>
      <c r="BZ1039" s="223"/>
      <c r="CA1039" s="223"/>
      <c r="CB1039" s="223"/>
      <c r="CC1039" s="223"/>
      <c r="CD1039" s="223"/>
      <c r="CE1039" s="223"/>
      <c r="CF1039" s="223"/>
      <c r="CG1039" s="223"/>
      <c r="CH1039" s="223"/>
      <c r="CI1039" s="223"/>
      <c r="CJ1039" s="223"/>
      <c r="CK1039" s="223"/>
      <c r="CL1039" s="223"/>
      <c r="CM1039" s="223"/>
      <c r="CN1039" s="223"/>
      <c r="CO1039" s="223"/>
      <c r="CP1039" s="223"/>
      <c r="CQ1039" s="223"/>
      <c r="CR1039" s="223"/>
      <c r="CS1039" s="223"/>
      <c r="CT1039" s="223"/>
      <c r="CU1039" s="223"/>
      <c r="CV1039" s="223"/>
      <c r="CW1039" s="223"/>
      <c r="CX1039" s="223"/>
      <c r="CY1039" s="223"/>
      <c r="CZ1039" s="223"/>
      <c r="DA1039" s="223"/>
      <c r="DB1039" s="223"/>
      <c r="DC1039" s="223"/>
      <c r="DD1039" s="223"/>
      <c r="DE1039" s="223"/>
      <c r="DF1039" s="223"/>
      <c r="DG1039" s="223"/>
      <c r="DH1039" s="223"/>
      <c r="DI1039" s="223"/>
      <c r="DJ1039" s="223"/>
      <c r="DK1039" s="223"/>
      <c r="DL1039" s="223"/>
      <c r="DM1039" s="223"/>
      <c r="DN1039" s="223"/>
      <c r="DO1039" s="223"/>
      <c r="DP1039" s="223"/>
      <c r="DQ1039" s="223"/>
      <c r="DR1039" s="223"/>
      <c r="DS1039" s="223"/>
      <c r="DT1039" s="223"/>
      <c r="DU1039" s="223"/>
      <c r="DV1039" s="223"/>
      <c r="DW1039" s="223"/>
      <c r="DX1039" s="223"/>
      <c r="DY1039" s="223"/>
      <c r="DZ1039" s="223"/>
      <c r="EA1039" s="223"/>
      <c r="EB1039" s="223"/>
      <c r="EC1039" s="227">
        <v>0</v>
      </c>
      <c r="ED1039" s="223"/>
      <c r="EE1039" s="223"/>
      <c r="EF1039" s="223"/>
      <c r="EG1039" s="229"/>
      <c r="EH1039" s="229"/>
      <c r="EI1039" s="223"/>
      <c r="EJ1039" s="229"/>
      <c r="EK1039" s="229"/>
      <c r="EL1039" s="223"/>
      <c r="EM1039" s="229"/>
      <c r="EN1039" s="229"/>
      <c r="EO1039" s="223"/>
      <c r="EP1039" s="229"/>
      <c r="EQ1039" s="229"/>
      <c r="ER1039" s="222"/>
      <c r="ES1039" s="223"/>
      <c r="ET1039" s="229"/>
      <c r="EU1039" s="229"/>
      <c r="EV1039" s="223"/>
      <c r="EW1039" s="229"/>
      <c r="EX1039" s="229"/>
      <c r="EY1039" s="223"/>
      <c r="EZ1039" s="229"/>
      <c r="FA1039" s="229"/>
      <c r="FB1039" s="223"/>
      <c r="FC1039" s="229"/>
      <c r="FD1039" s="229"/>
      <c r="FE1039" s="223"/>
      <c r="FF1039" s="229"/>
      <c r="FG1039" s="229"/>
      <c r="FH1039" s="223"/>
      <c r="FI1039" s="229"/>
      <c r="FJ1039" s="229"/>
      <c r="FK1039" s="223"/>
      <c r="FL1039" s="229"/>
      <c r="FM1039" s="229"/>
      <c r="FN1039" s="223"/>
      <c r="FO1039" s="229"/>
      <c r="FP1039" s="229"/>
      <c r="FQ1039" s="223"/>
      <c r="FR1039" s="229"/>
      <c r="FS1039" s="229"/>
      <c r="FT1039" s="223"/>
      <c r="FU1039" s="229"/>
      <c r="FV1039" s="229"/>
      <c r="FW1039" s="222"/>
      <c r="FX1039" s="223"/>
      <c r="FY1039" s="229"/>
      <c r="FZ1039" s="229"/>
      <c r="GA1039" s="230"/>
      <c r="GB1039" s="231"/>
      <c r="GC1039" s="232"/>
      <c r="GD1039" s="232"/>
      <c r="GE1039" s="231"/>
      <c r="GF1039" s="232"/>
      <c r="GG1039" s="232"/>
      <c r="GH1039" s="231"/>
      <c r="GI1039" s="232"/>
      <c r="GJ1039" s="231"/>
      <c r="GK1039" s="232"/>
      <c r="GL1039" s="231"/>
      <c r="GM1039" s="232"/>
      <c r="GN1039" s="228"/>
      <c r="GO1039" s="234"/>
      <c r="GP1039" s="298"/>
      <c r="GQ1039" s="239"/>
      <c r="GR1039" s="298"/>
      <c r="GS1039" s="239"/>
      <c r="GT1039" s="239"/>
      <c r="GU1039" s="239"/>
      <c r="GV1039" s="234"/>
      <c r="GW1039" s="234"/>
    </row>
    <row r="1040" spans="1:205" ht="12.75" hidden="1" outlineLevel="1">
      <c r="A1040" s="212"/>
      <c r="B1040" s="274"/>
      <c r="C1040" s="270"/>
      <c r="D1040" s="270"/>
      <c r="E1040" s="270"/>
      <c r="F1040" s="270"/>
      <c r="G1040" s="270"/>
      <c r="H1040" s="222"/>
      <c r="I1040" s="223"/>
      <c r="J1040" s="223"/>
      <c r="K1040" s="223"/>
      <c r="L1040" s="223"/>
      <c r="M1040" s="223"/>
      <c r="N1040" s="223"/>
      <c r="O1040" s="224"/>
      <c r="P1040" s="224"/>
      <c r="Q1040" s="222"/>
      <c r="R1040" s="222"/>
      <c r="S1040" s="222"/>
      <c r="T1040" s="223"/>
      <c r="U1040" s="223"/>
      <c r="V1040" s="223"/>
      <c r="W1040" s="223"/>
      <c r="X1040" s="223"/>
      <c r="Y1040" s="223"/>
      <c r="Z1040" s="223"/>
      <c r="AA1040" s="223"/>
      <c r="AB1040" s="223"/>
      <c r="AC1040" s="225">
        <v>0</v>
      </c>
      <c r="AD1040" s="225">
        <v>0</v>
      </c>
      <c r="AE1040" s="225">
        <v>0</v>
      </c>
      <c r="AF1040" s="225">
        <v>0</v>
      </c>
      <c r="AG1040" s="226">
        <v>0</v>
      </c>
      <c r="AH1040" s="226">
        <v>0</v>
      </c>
      <c r="AI1040" s="223"/>
      <c r="AJ1040" s="223"/>
      <c r="AK1040" s="223"/>
      <c r="AL1040" s="223"/>
      <c r="AM1040" s="223"/>
      <c r="AN1040" s="223"/>
      <c r="AO1040" s="223"/>
      <c r="AP1040" s="223"/>
      <c r="AQ1040" s="223"/>
      <c r="AR1040" s="223"/>
      <c r="AS1040" s="223"/>
      <c r="AT1040" s="223"/>
      <c r="AU1040" s="223"/>
      <c r="AV1040" s="223"/>
      <c r="AW1040" s="223"/>
      <c r="AX1040" s="223"/>
      <c r="AY1040" s="223"/>
      <c r="AZ1040" s="223"/>
      <c r="BA1040" s="223"/>
      <c r="BB1040" s="223"/>
      <c r="BC1040" s="223"/>
      <c r="BD1040" s="223"/>
      <c r="BE1040" s="223"/>
      <c r="BF1040" s="223"/>
      <c r="BG1040" s="223"/>
      <c r="BH1040" s="223"/>
      <c r="BI1040" s="223"/>
      <c r="BJ1040" s="223"/>
      <c r="BK1040" s="225">
        <v>0</v>
      </c>
      <c r="BL1040" s="225">
        <v>0</v>
      </c>
      <c r="BM1040" s="225">
        <v>0</v>
      </c>
      <c r="BN1040" s="225">
        <v>0</v>
      </c>
      <c r="BO1040" s="223"/>
      <c r="BP1040" s="223"/>
      <c r="BQ1040" s="223"/>
      <c r="BR1040" s="223"/>
      <c r="BS1040" s="223"/>
      <c r="BT1040" s="223"/>
      <c r="BU1040" s="223"/>
      <c r="BV1040" s="223"/>
      <c r="BW1040" s="223"/>
      <c r="BX1040" s="223"/>
      <c r="BY1040" s="223"/>
      <c r="BZ1040" s="223"/>
      <c r="CA1040" s="223"/>
      <c r="CB1040" s="223"/>
      <c r="CC1040" s="223"/>
      <c r="CD1040" s="223"/>
      <c r="CE1040" s="223"/>
      <c r="CF1040" s="223"/>
      <c r="CG1040" s="223"/>
      <c r="CH1040" s="223"/>
      <c r="CI1040" s="223"/>
      <c r="CJ1040" s="223"/>
      <c r="CK1040" s="223"/>
      <c r="CL1040" s="223"/>
      <c r="CM1040" s="223"/>
      <c r="CN1040" s="223"/>
      <c r="CO1040" s="223"/>
      <c r="CP1040" s="223"/>
      <c r="CQ1040" s="223"/>
      <c r="CR1040" s="223"/>
      <c r="CS1040" s="223"/>
      <c r="CT1040" s="223"/>
      <c r="CU1040" s="223"/>
      <c r="CV1040" s="223"/>
      <c r="CW1040" s="223"/>
      <c r="CX1040" s="223"/>
      <c r="CY1040" s="223"/>
      <c r="CZ1040" s="223"/>
      <c r="DA1040" s="223"/>
      <c r="DB1040" s="223"/>
      <c r="DC1040" s="223"/>
      <c r="DD1040" s="223"/>
      <c r="DE1040" s="223"/>
      <c r="DF1040" s="223"/>
      <c r="DG1040" s="223"/>
      <c r="DH1040" s="223"/>
      <c r="DI1040" s="223"/>
      <c r="DJ1040" s="223"/>
      <c r="DK1040" s="223"/>
      <c r="DL1040" s="223"/>
      <c r="DM1040" s="223"/>
      <c r="DN1040" s="223"/>
      <c r="DO1040" s="223"/>
      <c r="DP1040" s="223"/>
      <c r="DQ1040" s="223"/>
      <c r="DR1040" s="223"/>
      <c r="DS1040" s="223"/>
      <c r="DT1040" s="223"/>
      <c r="DU1040" s="223"/>
      <c r="DV1040" s="223"/>
      <c r="DW1040" s="223"/>
      <c r="DX1040" s="223"/>
      <c r="DY1040" s="223"/>
      <c r="DZ1040" s="223"/>
      <c r="EA1040" s="223"/>
      <c r="EB1040" s="223"/>
      <c r="EC1040" s="227">
        <v>0</v>
      </c>
      <c r="ED1040" s="223"/>
      <c r="EE1040" s="223"/>
      <c r="EF1040" s="223"/>
      <c r="EG1040" s="229"/>
      <c r="EH1040" s="229"/>
      <c r="EI1040" s="223"/>
      <c r="EJ1040" s="229"/>
      <c r="EK1040" s="229"/>
      <c r="EL1040" s="223"/>
      <c r="EM1040" s="229"/>
      <c r="EN1040" s="229"/>
      <c r="EO1040" s="223"/>
      <c r="EP1040" s="229"/>
      <c r="EQ1040" s="229"/>
      <c r="ER1040" s="222"/>
      <c r="ES1040" s="223"/>
      <c r="ET1040" s="229"/>
      <c r="EU1040" s="229"/>
      <c r="EV1040" s="223"/>
      <c r="EW1040" s="229"/>
      <c r="EX1040" s="229"/>
      <c r="EY1040" s="223"/>
      <c r="EZ1040" s="229"/>
      <c r="FA1040" s="229"/>
      <c r="FB1040" s="223"/>
      <c r="FC1040" s="229"/>
      <c r="FD1040" s="229"/>
      <c r="FE1040" s="223"/>
      <c r="FF1040" s="229"/>
      <c r="FG1040" s="229"/>
      <c r="FH1040" s="223"/>
      <c r="FI1040" s="229"/>
      <c r="FJ1040" s="229"/>
      <c r="FK1040" s="223"/>
      <c r="FL1040" s="229"/>
      <c r="FM1040" s="229"/>
      <c r="FN1040" s="223"/>
      <c r="FO1040" s="229"/>
      <c r="FP1040" s="229"/>
      <c r="FQ1040" s="223"/>
      <c r="FR1040" s="229"/>
      <c r="FS1040" s="229"/>
      <c r="FT1040" s="223"/>
      <c r="FU1040" s="229"/>
      <c r="FV1040" s="229"/>
      <c r="FW1040" s="222"/>
      <c r="FX1040" s="223"/>
      <c r="FY1040" s="229"/>
      <c r="FZ1040" s="229"/>
      <c r="GA1040" s="230"/>
      <c r="GB1040" s="231"/>
      <c r="GC1040" s="232"/>
      <c r="GD1040" s="232"/>
      <c r="GE1040" s="231"/>
      <c r="GF1040" s="232"/>
      <c r="GG1040" s="232"/>
      <c r="GH1040" s="231"/>
      <c r="GI1040" s="232"/>
      <c r="GJ1040" s="231"/>
      <c r="GK1040" s="232"/>
      <c r="GL1040" s="231"/>
      <c r="GM1040" s="232"/>
      <c r="GN1040" s="228"/>
      <c r="GO1040" s="234"/>
      <c r="GP1040" s="298"/>
      <c r="GQ1040" s="239"/>
      <c r="GR1040" s="298"/>
      <c r="GS1040" s="239"/>
      <c r="GT1040" s="239"/>
      <c r="GU1040" s="239"/>
      <c r="GV1040" s="234"/>
      <c r="GW1040" s="234"/>
    </row>
    <row r="1041" spans="1:205" ht="12.75" hidden="1" outlineLevel="1">
      <c r="A1041" s="212"/>
      <c r="B1041" s="274"/>
      <c r="C1041" s="270"/>
      <c r="D1041" s="270"/>
      <c r="E1041" s="270"/>
      <c r="F1041" s="270"/>
      <c r="G1041" s="270"/>
      <c r="H1041" s="222"/>
      <c r="I1041" s="223"/>
      <c r="J1041" s="223"/>
      <c r="K1041" s="223"/>
      <c r="L1041" s="223"/>
      <c r="M1041" s="223"/>
      <c r="N1041" s="223"/>
      <c r="O1041" s="224"/>
      <c r="P1041" s="224"/>
      <c r="Q1041" s="222"/>
      <c r="R1041" s="222"/>
      <c r="S1041" s="222"/>
      <c r="T1041" s="223"/>
      <c r="U1041" s="223"/>
      <c r="V1041" s="223"/>
      <c r="W1041" s="223"/>
      <c r="X1041" s="223"/>
      <c r="Y1041" s="223"/>
      <c r="Z1041" s="223"/>
      <c r="AA1041" s="223"/>
      <c r="AB1041" s="223"/>
      <c r="AC1041" s="225">
        <v>0</v>
      </c>
      <c r="AD1041" s="225">
        <v>0</v>
      </c>
      <c r="AE1041" s="225">
        <v>0</v>
      </c>
      <c r="AF1041" s="225">
        <v>0</v>
      </c>
      <c r="AG1041" s="226">
        <v>0</v>
      </c>
      <c r="AH1041" s="226">
        <v>0</v>
      </c>
      <c r="AI1041" s="223"/>
      <c r="AJ1041" s="223"/>
      <c r="AK1041" s="223"/>
      <c r="AL1041" s="223"/>
      <c r="AM1041" s="223"/>
      <c r="AN1041" s="223"/>
      <c r="AO1041" s="223"/>
      <c r="AP1041" s="223"/>
      <c r="AQ1041" s="223"/>
      <c r="AR1041" s="223"/>
      <c r="AS1041" s="223"/>
      <c r="AT1041" s="223"/>
      <c r="AU1041" s="223"/>
      <c r="AV1041" s="223"/>
      <c r="AW1041" s="223"/>
      <c r="AX1041" s="223"/>
      <c r="AY1041" s="223"/>
      <c r="AZ1041" s="223"/>
      <c r="BA1041" s="223"/>
      <c r="BB1041" s="223"/>
      <c r="BC1041" s="223"/>
      <c r="BD1041" s="223"/>
      <c r="BE1041" s="223"/>
      <c r="BF1041" s="223"/>
      <c r="BG1041" s="223"/>
      <c r="BH1041" s="223"/>
      <c r="BI1041" s="223"/>
      <c r="BJ1041" s="223"/>
      <c r="BK1041" s="225">
        <v>0</v>
      </c>
      <c r="BL1041" s="225">
        <v>0</v>
      </c>
      <c r="BM1041" s="225">
        <v>0</v>
      </c>
      <c r="BN1041" s="225">
        <v>0</v>
      </c>
      <c r="BO1041" s="223"/>
      <c r="BP1041" s="223"/>
      <c r="BQ1041" s="223"/>
      <c r="BR1041" s="223"/>
      <c r="BS1041" s="223"/>
      <c r="BT1041" s="223"/>
      <c r="BU1041" s="223"/>
      <c r="BV1041" s="223"/>
      <c r="BW1041" s="223"/>
      <c r="BX1041" s="223"/>
      <c r="BY1041" s="223"/>
      <c r="BZ1041" s="223"/>
      <c r="CA1041" s="223"/>
      <c r="CB1041" s="223"/>
      <c r="CC1041" s="223"/>
      <c r="CD1041" s="223"/>
      <c r="CE1041" s="223"/>
      <c r="CF1041" s="223"/>
      <c r="CG1041" s="223"/>
      <c r="CH1041" s="223"/>
      <c r="CI1041" s="223"/>
      <c r="CJ1041" s="223"/>
      <c r="CK1041" s="223"/>
      <c r="CL1041" s="223"/>
      <c r="CM1041" s="223"/>
      <c r="CN1041" s="223"/>
      <c r="CO1041" s="223"/>
      <c r="CP1041" s="223"/>
      <c r="CQ1041" s="223"/>
      <c r="CR1041" s="223"/>
      <c r="CS1041" s="223"/>
      <c r="CT1041" s="223"/>
      <c r="CU1041" s="223"/>
      <c r="CV1041" s="223"/>
      <c r="CW1041" s="223"/>
      <c r="CX1041" s="223"/>
      <c r="CY1041" s="223"/>
      <c r="CZ1041" s="223"/>
      <c r="DA1041" s="223"/>
      <c r="DB1041" s="223"/>
      <c r="DC1041" s="223"/>
      <c r="DD1041" s="223"/>
      <c r="DE1041" s="223"/>
      <c r="DF1041" s="223"/>
      <c r="DG1041" s="223"/>
      <c r="DH1041" s="223"/>
      <c r="DI1041" s="223"/>
      <c r="DJ1041" s="223"/>
      <c r="DK1041" s="223"/>
      <c r="DL1041" s="223"/>
      <c r="DM1041" s="223"/>
      <c r="DN1041" s="223"/>
      <c r="DO1041" s="223"/>
      <c r="DP1041" s="223"/>
      <c r="DQ1041" s="223"/>
      <c r="DR1041" s="223"/>
      <c r="DS1041" s="223"/>
      <c r="DT1041" s="223"/>
      <c r="DU1041" s="223"/>
      <c r="DV1041" s="223"/>
      <c r="DW1041" s="223"/>
      <c r="DX1041" s="223"/>
      <c r="DY1041" s="223"/>
      <c r="DZ1041" s="223"/>
      <c r="EA1041" s="223"/>
      <c r="EB1041" s="223"/>
      <c r="EC1041" s="227">
        <v>0</v>
      </c>
      <c r="ED1041" s="223"/>
      <c r="EE1041" s="223"/>
      <c r="EF1041" s="223"/>
      <c r="EG1041" s="229"/>
      <c r="EH1041" s="229"/>
      <c r="EI1041" s="223"/>
      <c r="EJ1041" s="229"/>
      <c r="EK1041" s="229"/>
      <c r="EL1041" s="223"/>
      <c r="EM1041" s="229"/>
      <c r="EN1041" s="229"/>
      <c r="EO1041" s="223"/>
      <c r="EP1041" s="229"/>
      <c r="EQ1041" s="229"/>
      <c r="ER1041" s="222"/>
      <c r="ES1041" s="223"/>
      <c r="ET1041" s="229"/>
      <c r="EU1041" s="229"/>
      <c r="EV1041" s="223"/>
      <c r="EW1041" s="229"/>
      <c r="EX1041" s="229"/>
      <c r="EY1041" s="223"/>
      <c r="EZ1041" s="229"/>
      <c r="FA1041" s="229"/>
      <c r="FB1041" s="223"/>
      <c r="FC1041" s="229"/>
      <c r="FD1041" s="229"/>
      <c r="FE1041" s="223"/>
      <c r="FF1041" s="229"/>
      <c r="FG1041" s="229"/>
      <c r="FH1041" s="223"/>
      <c r="FI1041" s="229"/>
      <c r="FJ1041" s="229"/>
      <c r="FK1041" s="223"/>
      <c r="FL1041" s="229"/>
      <c r="FM1041" s="229"/>
      <c r="FN1041" s="223"/>
      <c r="FO1041" s="229"/>
      <c r="FP1041" s="229"/>
      <c r="FQ1041" s="223"/>
      <c r="FR1041" s="229"/>
      <c r="FS1041" s="229"/>
      <c r="FT1041" s="223"/>
      <c r="FU1041" s="229"/>
      <c r="FV1041" s="229"/>
      <c r="FW1041" s="222"/>
      <c r="FX1041" s="223"/>
      <c r="FY1041" s="229"/>
      <c r="FZ1041" s="229"/>
      <c r="GA1041" s="230"/>
      <c r="GB1041" s="231"/>
      <c r="GC1041" s="232"/>
      <c r="GD1041" s="232"/>
      <c r="GE1041" s="231"/>
      <c r="GF1041" s="232"/>
      <c r="GG1041" s="232"/>
      <c r="GH1041" s="231"/>
      <c r="GI1041" s="232"/>
      <c r="GJ1041" s="231"/>
      <c r="GK1041" s="232"/>
      <c r="GL1041" s="231"/>
      <c r="GM1041" s="232"/>
      <c r="GN1041" s="228"/>
      <c r="GO1041" s="234"/>
      <c r="GP1041" s="298"/>
      <c r="GQ1041" s="239"/>
      <c r="GR1041" s="298"/>
      <c r="GS1041" s="239"/>
      <c r="GT1041" s="239"/>
      <c r="GU1041" s="239"/>
      <c r="GV1041" s="234"/>
      <c r="GW1041" s="234"/>
    </row>
    <row r="1042" spans="1:205" ht="12.75" hidden="1" outlineLevel="1">
      <c r="A1042" s="212"/>
      <c r="B1042" s="274"/>
      <c r="C1042" s="270"/>
      <c r="D1042" s="270"/>
      <c r="E1042" s="270"/>
      <c r="F1042" s="270"/>
      <c r="G1042" s="270"/>
      <c r="H1042" s="222"/>
      <c r="I1042" s="223"/>
      <c r="J1042" s="223"/>
      <c r="K1042" s="223"/>
      <c r="L1042" s="223"/>
      <c r="M1042" s="223"/>
      <c r="N1042" s="223"/>
      <c r="O1042" s="224"/>
      <c r="P1042" s="224"/>
      <c r="Q1042" s="222"/>
      <c r="R1042" s="222"/>
      <c r="S1042" s="222"/>
      <c r="T1042" s="223"/>
      <c r="U1042" s="223"/>
      <c r="V1042" s="223"/>
      <c r="W1042" s="223"/>
      <c r="X1042" s="223"/>
      <c r="Y1042" s="223"/>
      <c r="Z1042" s="223"/>
      <c r="AA1042" s="223"/>
      <c r="AB1042" s="223"/>
      <c r="AC1042" s="225">
        <v>0</v>
      </c>
      <c r="AD1042" s="225">
        <v>0</v>
      </c>
      <c r="AE1042" s="225">
        <v>0</v>
      </c>
      <c r="AF1042" s="225">
        <v>0</v>
      </c>
      <c r="AG1042" s="226">
        <v>0</v>
      </c>
      <c r="AH1042" s="226">
        <v>0</v>
      </c>
      <c r="AI1042" s="223"/>
      <c r="AJ1042" s="223"/>
      <c r="AK1042" s="223"/>
      <c r="AL1042" s="223"/>
      <c r="AM1042" s="223"/>
      <c r="AN1042" s="223"/>
      <c r="AO1042" s="223"/>
      <c r="AP1042" s="223"/>
      <c r="AQ1042" s="223"/>
      <c r="AR1042" s="223"/>
      <c r="AS1042" s="223"/>
      <c r="AT1042" s="223"/>
      <c r="AU1042" s="223"/>
      <c r="AV1042" s="223"/>
      <c r="AW1042" s="223"/>
      <c r="AX1042" s="223"/>
      <c r="AY1042" s="223"/>
      <c r="AZ1042" s="223"/>
      <c r="BA1042" s="223"/>
      <c r="BB1042" s="223"/>
      <c r="BC1042" s="223"/>
      <c r="BD1042" s="223"/>
      <c r="BE1042" s="223"/>
      <c r="BF1042" s="223"/>
      <c r="BG1042" s="223"/>
      <c r="BH1042" s="223"/>
      <c r="BI1042" s="223"/>
      <c r="BJ1042" s="223"/>
      <c r="BK1042" s="225">
        <v>0</v>
      </c>
      <c r="BL1042" s="225">
        <v>0</v>
      </c>
      <c r="BM1042" s="225">
        <v>0</v>
      </c>
      <c r="BN1042" s="225">
        <v>0</v>
      </c>
      <c r="BO1042" s="223"/>
      <c r="BP1042" s="223"/>
      <c r="BQ1042" s="223"/>
      <c r="BR1042" s="223"/>
      <c r="BS1042" s="223"/>
      <c r="BT1042" s="223"/>
      <c r="BU1042" s="223"/>
      <c r="BV1042" s="223"/>
      <c r="BW1042" s="223"/>
      <c r="BX1042" s="223"/>
      <c r="BY1042" s="223"/>
      <c r="BZ1042" s="223"/>
      <c r="CA1042" s="223"/>
      <c r="CB1042" s="223"/>
      <c r="CC1042" s="223"/>
      <c r="CD1042" s="223"/>
      <c r="CE1042" s="223"/>
      <c r="CF1042" s="223"/>
      <c r="CG1042" s="223"/>
      <c r="CH1042" s="223"/>
      <c r="CI1042" s="223"/>
      <c r="CJ1042" s="223"/>
      <c r="CK1042" s="223"/>
      <c r="CL1042" s="223"/>
      <c r="CM1042" s="223"/>
      <c r="CN1042" s="223"/>
      <c r="CO1042" s="223"/>
      <c r="CP1042" s="223"/>
      <c r="CQ1042" s="223"/>
      <c r="CR1042" s="223"/>
      <c r="CS1042" s="223"/>
      <c r="CT1042" s="223"/>
      <c r="CU1042" s="223"/>
      <c r="CV1042" s="223"/>
      <c r="CW1042" s="223"/>
      <c r="CX1042" s="223"/>
      <c r="CY1042" s="223"/>
      <c r="CZ1042" s="223"/>
      <c r="DA1042" s="223"/>
      <c r="DB1042" s="223"/>
      <c r="DC1042" s="223"/>
      <c r="DD1042" s="223"/>
      <c r="DE1042" s="223"/>
      <c r="DF1042" s="223"/>
      <c r="DG1042" s="223"/>
      <c r="DH1042" s="223"/>
      <c r="DI1042" s="223"/>
      <c r="DJ1042" s="223"/>
      <c r="DK1042" s="223"/>
      <c r="DL1042" s="223"/>
      <c r="DM1042" s="223"/>
      <c r="DN1042" s="223"/>
      <c r="DO1042" s="223"/>
      <c r="DP1042" s="223"/>
      <c r="DQ1042" s="223"/>
      <c r="DR1042" s="223"/>
      <c r="DS1042" s="223"/>
      <c r="DT1042" s="223"/>
      <c r="DU1042" s="223"/>
      <c r="DV1042" s="223"/>
      <c r="DW1042" s="223"/>
      <c r="DX1042" s="223"/>
      <c r="DY1042" s="223"/>
      <c r="DZ1042" s="223"/>
      <c r="EA1042" s="223"/>
      <c r="EB1042" s="223"/>
      <c r="EC1042" s="227">
        <v>0</v>
      </c>
      <c r="ED1042" s="223"/>
      <c r="EE1042" s="223"/>
      <c r="EF1042" s="223"/>
      <c r="EG1042" s="229"/>
      <c r="EH1042" s="229"/>
      <c r="EI1042" s="223"/>
      <c r="EJ1042" s="229"/>
      <c r="EK1042" s="229"/>
      <c r="EL1042" s="223"/>
      <c r="EM1042" s="229"/>
      <c r="EN1042" s="229"/>
      <c r="EO1042" s="223"/>
      <c r="EP1042" s="229"/>
      <c r="EQ1042" s="229"/>
      <c r="ER1042" s="222"/>
      <c r="ES1042" s="223"/>
      <c r="ET1042" s="229"/>
      <c r="EU1042" s="229"/>
      <c r="EV1042" s="223"/>
      <c r="EW1042" s="229"/>
      <c r="EX1042" s="229"/>
      <c r="EY1042" s="223"/>
      <c r="EZ1042" s="229"/>
      <c r="FA1042" s="229"/>
      <c r="FB1042" s="223"/>
      <c r="FC1042" s="229"/>
      <c r="FD1042" s="229"/>
      <c r="FE1042" s="223"/>
      <c r="FF1042" s="229"/>
      <c r="FG1042" s="229"/>
      <c r="FH1042" s="223"/>
      <c r="FI1042" s="229"/>
      <c r="FJ1042" s="229"/>
      <c r="FK1042" s="223"/>
      <c r="FL1042" s="229"/>
      <c r="FM1042" s="229"/>
      <c r="FN1042" s="223"/>
      <c r="FO1042" s="229"/>
      <c r="FP1042" s="229"/>
      <c r="FQ1042" s="223"/>
      <c r="FR1042" s="229"/>
      <c r="FS1042" s="229"/>
      <c r="FT1042" s="223"/>
      <c r="FU1042" s="229"/>
      <c r="FV1042" s="229"/>
      <c r="FW1042" s="222"/>
      <c r="FX1042" s="223"/>
      <c r="FY1042" s="229"/>
      <c r="FZ1042" s="229"/>
      <c r="GA1042" s="230"/>
      <c r="GB1042" s="231"/>
      <c r="GC1042" s="232"/>
      <c r="GD1042" s="232"/>
      <c r="GE1042" s="231"/>
      <c r="GF1042" s="232"/>
      <c r="GG1042" s="232"/>
      <c r="GH1042" s="231"/>
      <c r="GI1042" s="232"/>
      <c r="GJ1042" s="231"/>
      <c r="GK1042" s="232"/>
      <c r="GL1042" s="231"/>
      <c r="GM1042" s="232"/>
      <c r="GN1042" s="228"/>
      <c r="GO1042" s="234"/>
      <c r="GP1042" s="298"/>
      <c r="GQ1042" s="239"/>
      <c r="GR1042" s="298"/>
      <c r="GS1042" s="239"/>
      <c r="GT1042" s="239"/>
      <c r="GU1042" s="239"/>
      <c r="GV1042" s="234"/>
      <c r="GW1042" s="234"/>
    </row>
    <row r="1043" spans="1:205" ht="12.75">
      <c r="A1043" s="282"/>
      <c r="B1043" s="304"/>
      <c r="C1043" s="305"/>
      <c r="D1043" s="305"/>
      <c r="E1043" s="305"/>
      <c r="F1043" s="305"/>
      <c r="G1043" s="305"/>
      <c r="H1043" s="288"/>
      <c r="I1043" s="286"/>
      <c r="J1043" s="286"/>
      <c r="K1043" s="286"/>
      <c r="L1043" s="286"/>
      <c r="M1043" s="286"/>
      <c r="N1043" s="286"/>
      <c r="O1043" s="287"/>
      <c r="P1043" s="287"/>
      <c r="Q1043" s="288"/>
      <c r="R1043" s="288"/>
      <c r="S1043" s="288"/>
      <c r="T1043" s="286"/>
      <c r="U1043" s="286"/>
      <c r="V1043" s="286"/>
      <c r="W1043" s="286"/>
      <c r="X1043" s="286"/>
      <c r="Y1043" s="286"/>
      <c r="Z1043" s="286"/>
      <c r="AA1043" s="286"/>
      <c r="AB1043" s="286"/>
      <c r="AC1043" s="290">
        <v>0</v>
      </c>
      <c r="AD1043" s="290">
        <v>0</v>
      </c>
      <c r="AE1043" s="290">
        <v>0</v>
      </c>
      <c r="AF1043" s="290">
        <v>0</v>
      </c>
      <c r="AG1043" s="286">
        <v>0</v>
      </c>
      <c r="AH1043" s="286">
        <v>0</v>
      </c>
      <c r="AI1043" s="286"/>
      <c r="AJ1043" s="286"/>
      <c r="AK1043" s="286"/>
      <c r="AL1043" s="286"/>
      <c r="AM1043" s="286"/>
      <c r="AN1043" s="286"/>
      <c r="AO1043" s="286"/>
      <c r="AP1043" s="286"/>
      <c r="AQ1043" s="286"/>
      <c r="AR1043" s="286"/>
      <c r="AS1043" s="286"/>
      <c r="AT1043" s="286"/>
      <c r="AU1043" s="286"/>
      <c r="AV1043" s="286"/>
      <c r="AW1043" s="286"/>
      <c r="AX1043" s="286"/>
      <c r="AY1043" s="286"/>
      <c r="AZ1043" s="286"/>
      <c r="BA1043" s="286"/>
      <c r="BB1043" s="286"/>
      <c r="BC1043" s="286"/>
      <c r="BD1043" s="286"/>
      <c r="BE1043" s="286"/>
      <c r="BF1043" s="286"/>
      <c r="BG1043" s="286"/>
      <c r="BH1043" s="286"/>
      <c r="BI1043" s="286"/>
      <c r="BJ1043" s="286"/>
      <c r="BK1043" s="290">
        <v>0</v>
      </c>
      <c r="BL1043" s="290">
        <v>0</v>
      </c>
      <c r="BM1043" s="290">
        <v>0</v>
      </c>
      <c r="BN1043" s="290">
        <v>0</v>
      </c>
      <c r="BO1043" s="286"/>
      <c r="BP1043" s="286"/>
      <c r="BQ1043" s="286"/>
      <c r="BR1043" s="286"/>
      <c r="BS1043" s="286"/>
      <c r="BT1043" s="286"/>
      <c r="BU1043" s="286"/>
      <c r="BV1043" s="286"/>
      <c r="BW1043" s="286"/>
      <c r="BX1043" s="286"/>
      <c r="BY1043" s="286"/>
      <c r="BZ1043" s="286"/>
      <c r="CA1043" s="286"/>
      <c r="CB1043" s="286"/>
      <c r="CC1043" s="286"/>
      <c r="CD1043" s="286"/>
      <c r="CE1043" s="286"/>
      <c r="CF1043" s="286"/>
      <c r="CG1043" s="286"/>
      <c r="CH1043" s="286"/>
      <c r="CI1043" s="286"/>
      <c r="CJ1043" s="286"/>
      <c r="CK1043" s="286"/>
      <c r="CL1043" s="286"/>
      <c r="CM1043" s="286"/>
      <c r="CN1043" s="286"/>
      <c r="CO1043" s="286"/>
      <c r="CP1043" s="286"/>
      <c r="CQ1043" s="286"/>
      <c r="CR1043" s="286"/>
      <c r="CS1043" s="286"/>
      <c r="CT1043" s="286"/>
      <c r="CU1043" s="286"/>
      <c r="CV1043" s="286"/>
      <c r="CW1043" s="286"/>
      <c r="CX1043" s="286"/>
      <c r="CY1043" s="286"/>
      <c r="CZ1043" s="286"/>
      <c r="DA1043" s="286"/>
      <c r="DB1043" s="286"/>
      <c r="DC1043" s="286"/>
      <c r="DD1043" s="286"/>
      <c r="DE1043" s="286"/>
      <c r="DF1043" s="286"/>
      <c r="DG1043" s="286"/>
      <c r="DH1043" s="286"/>
      <c r="DI1043" s="286"/>
      <c r="DJ1043" s="286"/>
      <c r="DK1043" s="286"/>
      <c r="DL1043" s="286"/>
      <c r="DM1043" s="286"/>
      <c r="DN1043" s="286"/>
      <c r="DO1043" s="286"/>
      <c r="DP1043" s="286"/>
      <c r="DQ1043" s="286"/>
      <c r="DR1043" s="286"/>
      <c r="DS1043" s="286"/>
      <c r="DT1043" s="286"/>
      <c r="DU1043" s="286"/>
      <c r="DV1043" s="286"/>
      <c r="DW1043" s="286"/>
      <c r="DX1043" s="286"/>
      <c r="DY1043" s="286"/>
      <c r="DZ1043" s="286"/>
      <c r="EA1043" s="286"/>
      <c r="EB1043" s="286"/>
      <c r="EC1043" s="289">
        <v>0</v>
      </c>
      <c r="ED1043" s="286"/>
      <c r="EE1043" s="286"/>
      <c r="EF1043" s="286"/>
      <c r="EG1043" s="291"/>
      <c r="EH1043" s="291"/>
      <c r="EI1043" s="286"/>
      <c r="EJ1043" s="291"/>
      <c r="EK1043" s="291"/>
      <c r="EL1043" s="286"/>
      <c r="EM1043" s="291"/>
      <c r="EN1043" s="291"/>
      <c r="EO1043" s="286"/>
      <c r="EP1043" s="291"/>
      <c r="EQ1043" s="291"/>
      <c r="ER1043" s="288"/>
      <c r="ES1043" s="286"/>
      <c r="ET1043" s="291"/>
      <c r="EU1043" s="291"/>
      <c r="EV1043" s="286"/>
      <c r="EW1043" s="291"/>
      <c r="EX1043" s="291"/>
      <c r="EY1043" s="286"/>
      <c r="EZ1043" s="291"/>
      <c r="FA1043" s="291"/>
      <c r="FB1043" s="286"/>
      <c r="FC1043" s="291"/>
      <c r="FD1043" s="291"/>
      <c r="FE1043" s="286"/>
      <c r="FF1043" s="291"/>
      <c r="FG1043" s="291"/>
      <c r="FH1043" s="286"/>
      <c r="FI1043" s="291"/>
      <c r="FJ1043" s="291"/>
      <c r="FK1043" s="286"/>
      <c r="FL1043" s="291"/>
      <c r="FM1043" s="291"/>
      <c r="FN1043" s="286"/>
      <c r="FO1043" s="291"/>
      <c r="FP1043" s="291"/>
      <c r="FQ1043" s="286"/>
      <c r="FR1043" s="291"/>
      <c r="FS1043" s="291"/>
      <c r="FT1043" s="286"/>
      <c r="FU1043" s="291"/>
      <c r="FV1043" s="291"/>
      <c r="FW1043" s="288"/>
      <c r="FX1043" s="286"/>
      <c r="FY1043" s="291"/>
      <c r="FZ1043" s="291"/>
      <c r="GA1043" s="292"/>
      <c r="GB1043" s="293"/>
      <c r="GC1043" s="294"/>
      <c r="GD1043" s="294"/>
      <c r="GE1043" s="293"/>
      <c r="GF1043" s="294"/>
      <c r="GG1043" s="294"/>
      <c r="GH1043" s="293"/>
      <c r="GI1043" s="294"/>
      <c r="GJ1043" s="293"/>
      <c r="GK1043" s="294"/>
      <c r="GL1043" s="293"/>
      <c r="GM1043" s="294"/>
      <c r="GN1043" s="299"/>
      <c r="GO1043" s="300"/>
      <c r="GP1043" s="301"/>
      <c r="GQ1043" s="300"/>
      <c r="GR1043" s="301"/>
      <c r="GS1043" s="300"/>
      <c r="GT1043" s="300"/>
      <c r="GU1043" s="300"/>
      <c r="GV1043" s="300"/>
      <c r="GW1043" s="300"/>
    </row>
    <row r="1044" spans="1:205" ht="12.75">
      <c r="A1044" s="212">
        <v>4</v>
      </c>
      <c r="B1044" s="247" t="s">
        <v>149</v>
      </c>
      <c r="C1044" s="248">
        <v>24</v>
      </c>
      <c r="D1044" s="248">
        <v>2983</v>
      </c>
      <c r="E1044" s="248">
        <v>11522</v>
      </c>
      <c r="F1044" s="243">
        <v>56560</v>
      </c>
      <c r="G1044" s="270"/>
      <c r="H1044" s="278">
        <f t="shared" ref="H1044:N1044" si="501">SUM(H1045:H1070)</f>
        <v>0</v>
      </c>
      <c r="I1044" s="278">
        <f t="shared" si="501"/>
        <v>0</v>
      </c>
      <c r="J1044" s="278">
        <f t="shared" si="501"/>
        <v>0</v>
      </c>
      <c r="K1044" s="278">
        <f t="shared" si="501"/>
        <v>0</v>
      </c>
      <c r="L1044" s="278">
        <f t="shared" si="501"/>
        <v>0</v>
      </c>
      <c r="M1044" s="278">
        <f t="shared" si="501"/>
        <v>0</v>
      </c>
      <c r="N1044" s="278">
        <f t="shared" si="501"/>
        <v>0</v>
      </c>
      <c r="O1044" s="279"/>
      <c r="P1044" s="279"/>
      <c r="Q1044" s="278">
        <f t="shared" ref="Q1044:AB1044" si="502">SUM(Q1045:Q1070)</f>
        <v>0</v>
      </c>
      <c r="R1044" s="280">
        <f t="shared" si="502"/>
        <v>0</v>
      </c>
      <c r="S1044" s="278">
        <f t="shared" si="502"/>
        <v>0</v>
      </c>
      <c r="T1044" s="278">
        <f t="shared" si="502"/>
        <v>0</v>
      </c>
      <c r="U1044" s="278">
        <f t="shared" si="502"/>
        <v>0</v>
      </c>
      <c r="V1044" s="278">
        <f t="shared" si="502"/>
        <v>0</v>
      </c>
      <c r="W1044" s="278">
        <f t="shared" si="502"/>
        <v>0</v>
      </c>
      <c r="X1044" s="278">
        <f t="shared" si="502"/>
        <v>0</v>
      </c>
      <c r="Y1044" s="278">
        <f t="shared" si="502"/>
        <v>0</v>
      </c>
      <c r="Z1044" s="278">
        <f t="shared" si="502"/>
        <v>0</v>
      </c>
      <c r="AA1044" s="278">
        <f t="shared" si="502"/>
        <v>0</v>
      </c>
      <c r="AB1044" s="278">
        <f t="shared" si="502"/>
        <v>0</v>
      </c>
      <c r="AC1044" s="278">
        <v>0</v>
      </c>
      <c r="AD1044" s="278">
        <v>0</v>
      </c>
      <c r="AE1044" s="278">
        <v>0</v>
      </c>
      <c r="AF1044" s="278">
        <v>0</v>
      </c>
      <c r="AG1044" s="278">
        <v>0</v>
      </c>
      <c r="AH1044" s="278">
        <v>0</v>
      </c>
      <c r="AI1044" s="278">
        <f t="shared" ref="AI1044:BJ1044" si="503">SUM(AI1045:AI1070)</f>
        <v>0</v>
      </c>
      <c r="AJ1044" s="278">
        <f t="shared" si="503"/>
        <v>0</v>
      </c>
      <c r="AK1044" s="278">
        <f t="shared" si="503"/>
        <v>0</v>
      </c>
      <c r="AL1044" s="278">
        <f t="shared" si="503"/>
        <v>0</v>
      </c>
      <c r="AM1044" s="278">
        <f t="shared" si="503"/>
        <v>0</v>
      </c>
      <c r="AN1044" s="278">
        <f t="shared" si="503"/>
        <v>0</v>
      </c>
      <c r="AO1044" s="278">
        <f t="shared" si="503"/>
        <v>0</v>
      </c>
      <c r="AP1044" s="278">
        <f t="shared" si="503"/>
        <v>0</v>
      </c>
      <c r="AQ1044" s="278">
        <f t="shared" si="503"/>
        <v>0</v>
      </c>
      <c r="AR1044" s="278">
        <f t="shared" si="503"/>
        <v>0</v>
      </c>
      <c r="AS1044" s="278">
        <f t="shared" si="503"/>
        <v>0</v>
      </c>
      <c r="AT1044" s="278">
        <f t="shared" si="503"/>
        <v>0</v>
      </c>
      <c r="AU1044" s="278">
        <f t="shared" si="503"/>
        <v>0</v>
      </c>
      <c r="AV1044" s="278">
        <f t="shared" si="503"/>
        <v>0</v>
      </c>
      <c r="AW1044" s="278">
        <f t="shared" si="503"/>
        <v>0</v>
      </c>
      <c r="AX1044" s="278">
        <f t="shared" si="503"/>
        <v>0</v>
      </c>
      <c r="AY1044" s="278">
        <f t="shared" si="503"/>
        <v>0</v>
      </c>
      <c r="AZ1044" s="278">
        <f t="shared" si="503"/>
        <v>0</v>
      </c>
      <c r="BA1044" s="278">
        <f t="shared" si="503"/>
        <v>0</v>
      </c>
      <c r="BB1044" s="278">
        <f t="shared" si="503"/>
        <v>0</v>
      </c>
      <c r="BC1044" s="278">
        <f t="shared" si="503"/>
        <v>0</v>
      </c>
      <c r="BD1044" s="278">
        <f t="shared" si="503"/>
        <v>0</v>
      </c>
      <c r="BE1044" s="278">
        <f t="shared" si="503"/>
        <v>0</v>
      </c>
      <c r="BF1044" s="278">
        <f t="shared" si="503"/>
        <v>0</v>
      </c>
      <c r="BG1044" s="278">
        <f t="shared" si="503"/>
        <v>0</v>
      </c>
      <c r="BH1044" s="278">
        <f t="shared" si="503"/>
        <v>0</v>
      </c>
      <c r="BI1044" s="278">
        <f t="shared" si="503"/>
        <v>0</v>
      </c>
      <c r="BJ1044" s="278">
        <f t="shared" si="503"/>
        <v>0</v>
      </c>
      <c r="BK1044" s="278">
        <v>0</v>
      </c>
      <c r="BL1044" s="278">
        <v>0</v>
      </c>
      <c r="BM1044" s="278">
        <v>0</v>
      </c>
      <c r="BN1044" s="278">
        <v>0</v>
      </c>
      <c r="BO1044" s="278">
        <f t="shared" ref="BO1044:EB1044" si="504">SUM(BO1045:BO1070)</f>
        <v>0</v>
      </c>
      <c r="BP1044" s="278">
        <f t="shared" si="504"/>
        <v>0</v>
      </c>
      <c r="BQ1044" s="278">
        <f t="shared" si="504"/>
        <v>0</v>
      </c>
      <c r="BR1044" s="278">
        <f t="shared" si="504"/>
        <v>0</v>
      </c>
      <c r="BS1044" s="278">
        <f t="shared" si="504"/>
        <v>0</v>
      </c>
      <c r="BT1044" s="278">
        <f t="shared" si="504"/>
        <v>0</v>
      </c>
      <c r="BU1044" s="278">
        <f t="shared" si="504"/>
        <v>0</v>
      </c>
      <c r="BV1044" s="278">
        <f t="shared" si="504"/>
        <v>0</v>
      </c>
      <c r="BW1044" s="278">
        <f t="shared" si="504"/>
        <v>0</v>
      </c>
      <c r="BX1044" s="278">
        <f t="shared" si="504"/>
        <v>0</v>
      </c>
      <c r="BY1044" s="278">
        <f t="shared" si="504"/>
        <v>0</v>
      </c>
      <c r="BZ1044" s="278">
        <f t="shared" si="504"/>
        <v>0</v>
      </c>
      <c r="CA1044" s="278">
        <f t="shared" si="504"/>
        <v>0</v>
      </c>
      <c r="CB1044" s="278">
        <f t="shared" si="504"/>
        <v>0</v>
      </c>
      <c r="CC1044" s="278">
        <f t="shared" si="504"/>
        <v>0</v>
      </c>
      <c r="CD1044" s="278">
        <f t="shared" si="504"/>
        <v>0</v>
      </c>
      <c r="CE1044" s="278">
        <f t="shared" si="504"/>
        <v>0</v>
      </c>
      <c r="CF1044" s="278">
        <f t="shared" si="504"/>
        <v>0</v>
      </c>
      <c r="CG1044" s="278">
        <f t="shared" si="504"/>
        <v>0</v>
      </c>
      <c r="CH1044" s="278">
        <f t="shared" si="504"/>
        <v>0</v>
      </c>
      <c r="CI1044" s="278">
        <f t="shared" si="504"/>
        <v>0</v>
      </c>
      <c r="CJ1044" s="278">
        <f t="shared" si="504"/>
        <v>0</v>
      </c>
      <c r="CK1044" s="278">
        <f t="shared" si="504"/>
        <v>0</v>
      </c>
      <c r="CL1044" s="278">
        <f t="shared" si="504"/>
        <v>0</v>
      </c>
      <c r="CM1044" s="278">
        <f t="shared" si="504"/>
        <v>0</v>
      </c>
      <c r="CN1044" s="278">
        <f t="shared" si="504"/>
        <v>0</v>
      </c>
      <c r="CO1044" s="278">
        <f t="shared" si="504"/>
        <v>0</v>
      </c>
      <c r="CP1044" s="278">
        <f t="shared" si="504"/>
        <v>0</v>
      </c>
      <c r="CQ1044" s="278">
        <f t="shared" si="504"/>
        <v>0</v>
      </c>
      <c r="CR1044" s="278">
        <f t="shared" si="504"/>
        <v>0</v>
      </c>
      <c r="CS1044" s="278">
        <f t="shared" si="504"/>
        <v>0</v>
      </c>
      <c r="CT1044" s="278">
        <f t="shared" si="504"/>
        <v>0</v>
      </c>
      <c r="CU1044" s="278">
        <f t="shared" si="504"/>
        <v>0</v>
      </c>
      <c r="CV1044" s="278">
        <f t="shared" si="504"/>
        <v>0</v>
      </c>
      <c r="CW1044" s="278">
        <f t="shared" si="504"/>
        <v>0</v>
      </c>
      <c r="CX1044" s="278">
        <f t="shared" si="504"/>
        <v>0</v>
      </c>
      <c r="CY1044" s="278">
        <f t="shared" si="504"/>
        <v>0</v>
      </c>
      <c r="CZ1044" s="278">
        <f t="shared" si="504"/>
        <v>0</v>
      </c>
      <c r="DA1044" s="278">
        <f t="shared" si="504"/>
        <v>0</v>
      </c>
      <c r="DB1044" s="278">
        <f t="shared" si="504"/>
        <v>0</v>
      </c>
      <c r="DC1044" s="278">
        <f t="shared" si="504"/>
        <v>0</v>
      </c>
      <c r="DD1044" s="278">
        <f t="shared" si="504"/>
        <v>0</v>
      </c>
      <c r="DE1044" s="278">
        <f t="shared" si="504"/>
        <v>0</v>
      </c>
      <c r="DF1044" s="278">
        <f t="shared" si="504"/>
        <v>0</v>
      </c>
      <c r="DG1044" s="278">
        <f t="shared" si="504"/>
        <v>0</v>
      </c>
      <c r="DH1044" s="278">
        <f t="shared" si="504"/>
        <v>0</v>
      </c>
      <c r="DI1044" s="278">
        <f t="shared" si="504"/>
        <v>0</v>
      </c>
      <c r="DJ1044" s="278">
        <f t="shared" si="504"/>
        <v>0</v>
      </c>
      <c r="DK1044" s="278">
        <f t="shared" si="504"/>
        <v>0</v>
      </c>
      <c r="DL1044" s="278">
        <f t="shared" si="504"/>
        <v>0</v>
      </c>
      <c r="DM1044" s="278">
        <f t="shared" si="504"/>
        <v>0</v>
      </c>
      <c r="DN1044" s="278">
        <f t="shared" si="504"/>
        <v>0</v>
      </c>
      <c r="DO1044" s="278">
        <f t="shared" si="504"/>
        <v>0</v>
      </c>
      <c r="DP1044" s="278">
        <f t="shared" si="504"/>
        <v>0</v>
      </c>
      <c r="DQ1044" s="278">
        <f t="shared" si="504"/>
        <v>0</v>
      </c>
      <c r="DR1044" s="278">
        <f t="shared" si="504"/>
        <v>0</v>
      </c>
      <c r="DS1044" s="278">
        <f t="shared" si="504"/>
        <v>0</v>
      </c>
      <c r="DT1044" s="278">
        <f t="shared" si="504"/>
        <v>0</v>
      </c>
      <c r="DU1044" s="278">
        <f t="shared" si="504"/>
        <v>0</v>
      </c>
      <c r="DV1044" s="278">
        <f t="shared" si="504"/>
        <v>0</v>
      </c>
      <c r="DW1044" s="278">
        <f t="shared" si="504"/>
        <v>0</v>
      </c>
      <c r="DX1044" s="278">
        <f t="shared" si="504"/>
        <v>0</v>
      </c>
      <c r="DY1044" s="278">
        <f t="shared" si="504"/>
        <v>0</v>
      </c>
      <c r="DZ1044" s="278">
        <f t="shared" si="504"/>
        <v>0</v>
      </c>
      <c r="EA1044" s="278">
        <f t="shared" si="504"/>
        <v>0</v>
      </c>
      <c r="EB1044" s="278">
        <f t="shared" si="504"/>
        <v>0</v>
      </c>
      <c r="EC1044" s="278">
        <v>0</v>
      </c>
      <c r="ED1044" s="278">
        <f>SUM(ED1045:ED1070)</f>
        <v>0</v>
      </c>
      <c r="EE1044" s="278">
        <f>SUM(EE1045:EE1070)</f>
        <v>0</v>
      </c>
      <c r="EF1044" s="278">
        <f>SUM(EF1045:EF1070)</f>
        <v>0</v>
      </c>
      <c r="EG1044" s="281"/>
      <c r="EH1044" s="281">
        <f>SUM(EH1045:EH1070)</f>
        <v>0</v>
      </c>
      <c r="EI1044" s="278">
        <f>SUM(EI1045:EI1070)</f>
        <v>0</v>
      </c>
      <c r="EJ1044" s="281"/>
      <c r="EK1044" s="281">
        <f>SUM(EK1045:EK1070)</f>
        <v>0</v>
      </c>
      <c r="EL1044" s="278">
        <f>SUM(EL1045:EL1070)</f>
        <v>0</v>
      </c>
      <c r="EM1044" s="281"/>
      <c r="EN1044" s="281">
        <f>SUM(EN1045:EN1070)</f>
        <v>0</v>
      </c>
      <c r="EO1044" s="278">
        <f>SUM(EO1045:EO1070)</f>
        <v>0</v>
      </c>
      <c r="EP1044" s="281"/>
      <c r="EQ1044" s="281">
        <f>SUM(EQ1045:EQ1070)</f>
        <v>0</v>
      </c>
      <c r="ER1044" s="280">
        <f>SUM(ER1045:ER1070)</f>
        <v>0</v>
      </c>
      <c r="ES1044" s="278">
        <f>SUM(ES1045:ES1070)</f>
        <v>0</v>
      </c>
      <c r="ET1044" s="281"/>
      <c r="EU1044" s="281">
        <f>SUM(EU1045:EU1070)</f>
        <v>0</v>
      </c>
      <c r="EV1044" s="278">
        <f>SUM(EV1045:EV1070)</f>
        <v>0</v>
      </c>
      <c r="EW1044" s="281"/>
      <c r="EX1044" s="281">
        <f>SUM(EX1045:EX1070)</f>
        <v>0</v>
      </c>
      <c r="EY1044" s="278">
        <f>SUM(EY1045:EY1070)</f>
        <v>0</v>
      </c>
      <c r="EZ1044" s="281"/>
      <c r="FA1044" s="281">
        <f>SUM(FA1045:FA1070)</f>
        <v>0</v>
      </c>
      <c r="FB1044" s="278">
        <f>SUM(FB1045:FB1070)</f>
        <v>0</v>
      </c>
      <c r="FC1044" s="281"/>
      <c r="FD1044" s="281">
        <f>SUM(FD1045:FD1070)</f>
        <v>0</v>
      </c>
      <c r="FE1044" s="278">
        <f>SUM(FE1045:FE1070)</f>
        <v>0</v>
      </c>
      <c r="FF1044" s="281"/>
      <c r="FG1044" s="281">
        <f>SUM(FG1045:FG1070)</f>
        <v>0</v>
      </c>
      <c r="FH1044" s="278">
        <f>SUM(FH1045:FH1070)</f>
        <v>0</v>
      </c>
      <c r="FI1044" s="281"/>
      <c r="FJ1044" s="281">
        <f>SUM(FJ1045:FJ1070)</f>
        <v>0</v>
      </c>
      <c r="FK1044" s="278">
        <f>SUM(FK1045:FK1070)</f>
        <v>0</v>
      </c>
      <c r="FL1044" s="281"/>
      <c r="FM1044" s="281">
        <f>SUM(FM1045:FM1070)</f>
        <v>0</v>
      </c>
      <c r="FN1044" s="278">
        <f>SUM(FN1045:FN1070)</f>
        <v>0</v>
      </c>
      <c r="FO1044" s="281"/>
      <c r="FP1044" s="281">
        <f>SUM(FP1045:FP1070)</f>
        <v>0</v>
      </c>
      <c r="FQ1044" s="278">
        <f>SUM(FQ1045:FQ1070)</f>
        <v>0</v>
      </c>
      <c r="FR1044" s="281"/>
      <c r="FS1044" s="281">
        <f>SUM(FS1045:FS1070)</f>
        <v>0</v>
      </c>
      <c r="FT1044" s="278">
        <f>SUM(FT1045:FT1070)</f>
        <v>0</v>
      </c>
      <c r="FU1044" s="281"/>
      <c r="FV1044" s="281">
        <f>SUM(FV1045:FV1070)</f>
        <v>0</v>
      </c>
      <c r="FW1044" s="280">
        <f>SUM(FW1045:FW1070)</f>
        <v>0</v>
      </c>
      <c r="FX1044" s="278">
        <f>SUM(FX1045:FX1070)</f>
        <v>0</v>
      </c>
      <c r="FY1044" s="281"/>
      <c r="FZ1044" s="281">
        <f>SUM(FZ1045:FZ1070)</f>
        <v>0</v>
      </c>
      <c r="GA1044" s="278"/>
      <c r="GB1044" s="278">
        <f>SUM(GB1045:GB1070)</f>
        <v>0</v>
      </c>
      <c r="GC1044" s="281"/>
      <c r="GD1044" s="281">
        <f>SUM(GD1045:GD1070)</f>
        <v>0</v>
      </c>
      <c r="GE1044" s="278">
        <f>SUM(GE1045:GE1070)</f>
        <v>0</v>
      </c>
      <c r="GF1044" s="281"/>
      <c r="GG1044" s="281">
        <f t="shared" ref="GG1044:GW1044" si="505">SUM(GG1045:GG1070)</f>
        <v>0</v>
      </c>
      <c r="GH1044" s="278">
        <f t="shared" si="505"/>
        <v>0</v>
      </c>
      <c r="GI1044" s="281">
        <f t="shared" si="505"/>
        <v>0</v>
      </c>
      <c r="GJ1044" s="278">
        <f t="shared" si="505"/>
        <v>0</v>
      </c>
      <c r="GK1044" s="281">
        <f t="shared" si="505"/>
        <v>0</v>
      </c>
      <c r="GL1044" s="278">
        <f t="shared" si="505"/>
        <v>0</v>
      </c>
      <c r="GM1044" s="281">
        <f t="shared" si="505"/>
        <v>0</v>
      </c>
      <c r="GN1044" s="281">
        <f t="shared" si="505"/>
        <v>0</v>
      </c>
      <c r="GO1044" s="281">
        <f t="shared" si="505"/>
        <v>0</v>
      </c>
      <c r="GP1044" s="281">
        <f t="shared" si="505"/>
        <v>0</v>
      </c>
      <c r="GQ1044" s="281">
        <f t="shared" si="505"/>
        <v>0</v>
      </c>
      <c r="GR1044" s="281">
        <f t="shared" si="505"/>
        <v>0</v>
      </c>
      <c r="GS1044" s="281">
        <f t="shared" si="505"/>
        <v>0</v>
      </c>
      <c r="GT1044" s="281">
        <f t="shared" si="505"/>
        <v>0</v>
      </c>
      <c r="GU1044" s="281">
        <f t="shared" si="505"/>
        <v>0</v>
      </c>
      <c r="GV1044" s="281">
        <f t="shared" si="505"/>
        <v>0</v>
      </c>
      <c r="GW1044" s="281">
        <f t="shared" si="505"/>
        <v>0</v>
      </c>
    </row>
    <row r="1045" spans="1:205" ht="12.75" collapsed="1">
      <c r="A1045" s="282"/>
      <c r="B1045" s="304"/>
      <c r="C1045" s="305"/>
      <c r="D1045" s="305"/>
      <c r="E1045" s="305"/>
      <c r="F1045" s="305"/>
      <c r="G1045" s="305"/>
      <c r="H1045" s="288"/>
      <c r="I1045" s="286"/>
      <c r="J1045" s="286"/>
      <c r="K1045" s="286"/>
      <c r="L1045" s="286"/>
      <c r="M1045" s="286"/>
      <c r="N1045" s="286"/>
      <c r="O1045" s="287"/>
      <c r="P1045" s="287"/>
      <c r="Q1045" s="288"/>
      <c r="R1045" s="288"/>
      <c r="S1045" s="288"/>
      <c r="T1045" s="286"/>
      <c r="U1045" s="286"/>
      <c r="V1045" s="286"/>
      <c r="W1045" s="286"/>
      <c r="X1045" s="286"/>
      <c r="Y1045" s="286"/>
      <c r="Z1045" s="286"/>
      <c r="AA1045" s="286"/>
      <c r="AB1045" s="286"/>
      <c r="AC1045" s="289">
        <v>0</v>
      </c>
      <c r="AD1045" s="289">
        <v>0</v>
      </c>
      <c r="AE1045" s="289">
        <v>0</v>
      </c>
      <c r="AF1045" s="289">
        <v>0</v>
      </c>
      <c r="AG1045" s="286">
        <v>0</v>
      </c>
      <c r="AH1045" s="286">
        <v>0</v>
      </c>
      <c r="AI1045" s="286"/>
      <c r="AJ1045" s="286"/>
      <c r="AK1045" s="286"/>
      <c r="AL1045" s="286"/>
      <c r="AM1045" s="286"/>
      <c r="AN1045" s="286"/>
      <c r="AO1045" s="286"/>
      <c r="AP1045" s="286"/>
      <c r="AQ1045" s="286"/>
      <c r="AR1045" s="286"/>
      <c r="AS1045" s="286"/>
      <c r="AT1045" s="286"/>
      <c r="AU1045" s="286"/>
      <c r="AV1045" s="286"/>
      <c r="AW1045" s="286"/>
      <c r="AX1045" s="286"/>
      <c r="AY1045" s="286"/>
      <c r="AZ1045" s="286"/>
      <c r="BA1045" s="286"/>
      <c r="BB1045" s="286"/>
      <c r="BC1045" s="286"/>
      <c r="BD1045" s="286"/>
      <c r="BE1045" s="286"/>
      <c r="BF1045" s="286"/>
      <c r="BG1045" s="286"/>
      <c r="BH1045" s="286"/>
      <c r="BI1045" s="286"/>
      <c r="BJ1045" s="286"/>
      <c r="BK1045" s="290">
        <v>0</v>
      </c>
      <c r="BL1045" s="290">
        <v>0</v>
      </c>
      <c r="BM1045" s="290">
        <v>0</v>
      </c>
      <c r="BN1045" s="290">
        <v>0</v>
      </c>
      <c r="BO1045" s="286"/>
      <c r="BP1045" s="286"/>
      <c r="BQ1045" s="286"/>
      <c r="BR1045" s="286"/>
      <c r="BS1045" s="286"/>
      <c r="BT1045" s="286"/>
      <c r="BU1045" s="286"/>
      <c r="BV1045" s="286"/>
      <c r="BW1045" s="286"/>
      <c r="BX1045" s="286"/>
      <c r="BY1045" s="286"/>
      <c r="BZ1045" s="286"/>
      <c r="CA1045" s="286"/>
      <c r="CB1045" s="286"/>
      <c r="CC1045" s="286"/>
      <c r="CD1045" s="286"/>
      <c r="CE1045" s="286"/>
      <c r="CF1045" s="286"/>
      <c r="CG1045" s="286"/>
      <c r="CH1045" s="286"/>
      <c r="CI1045" s="286"/>
      <c r="CJ1045" s="286"/>
      <c r="CK1045" s="286"/>
      <c r="CL1045" s="286"/>
      <c r="CM1045" s="286"/>
      <c r="CN1045" s="286"/>
      <c r="CO1045" s="286"/>
      <c r="CP1045" s="286"/>
      <c r="CQ1045" s="286"/>
      <c r="CR1045" s="286"/>
      <c r="CS1045" s="286"/>
      <c r="CT1045" s="286"/>
      <c r="CU1045" s="286"/>
      <c r="CV1045" s="286"/>
      <c r="CW1045" s="286"/>
      <c r="CX1045" s="286"/>
      <c r="CY1045" s="286"/>
      <c r="CZ1045" s="286"/>
      <c r="DA1045" s="286"/>
      <c r="DB1045" s="286"/>
      <c r="DC1045" s="286"/>
      <c r="DD1045" s="286"/>
      <c r="DE1045" s="286"/>
      <c r="DF1045" s="286"/>
      <c r="DG1045" s="286"/>
      <c r="DH1045" s="286"/>
      <c r="DI1045" s="286"/>
      <c r="DJ1045" s="286"/>
      <c r="DK1045" s="286"/>
      <c r="DL1045" s="286"/>
      <c r="DM1045" s="286"/>
      <c r="DN1045" s="286"/>
      <c r="DO1045" s="286"/>
      <c r="DP1045" s="286"/>
      <c r="DQ1045" s="286"/>
      <c r="DR1045" s="286"/>
      <c r="DS1045" s="286"/>
      <c r="DT1045" s="286"/>
      <c r="DU1045" s="286"/>
      <c r="DV1045" s="286"/>
      <c r="DW1045" s="286"/>
      <c r="DX1045" s="286"/>
      <c r="DY1045" s="286"/>
      <c r="DZ1045" s="286"/>
      <c r="EA1045" s="286"/>
      <c r="EB1045" s="286"/>
      <c r="EC1045" s="289">
        <v>0</v>
      </c>
      <c r="ED1045" s="286"/>
      <c r="EE1045" s="286"/>
      <c r="EF1045" s="286"/>
      <c r="EG1045" s="291"/>
      <c r="EH1045" s="291"/>
      <c r="EI1045" s="286"/>
      <c r="EJ1045" s="291"/>
      <c r="EK1045" s="291"/>
      <c r="EL1045" s="286"/>
      <c r="EM1045" s="291"/>
      <c r="EN1045" s="291"/>
      <c r="EO1045" s="286"/>
      <c r="EP1045" s="291"/>
      <c r="EQ1045" s="291"/>
      <c r="ER1045" s="288"/>
      <c r="ES1045" s="286"/>
      <c r="ET1045" s="291"/>
      <c r="EU1045" s="291"/>
      <c r="EV1045" s="286"/>
      <c r="EW1045" s="291"/>
      <c r="EX1045" s="291"/>
      <c r="EY1045" s="286"/>
      <c r="EZ1045" s="291"/>
      <c r="FA1045" s="291"/>
      <c r="FB1045" s="286"/>
      <c r="FC1045" s="291"/>
      <c r="FD1045" s="291"/>
      <c r="FE1045" s="286"/>
      <c r="FF1045" s="291"/>
      <c r="FG1045" s="291"/>
      <c r="FH1045" s="286"/>
      <c r="FI1045" s="291"/>
      <c r="FJ1045" s="291"/>
      <c r="FK1045" s="286"/>
      <c r="FL1045" s="291"/>
      <c r="FM1045" s="291"/>
      <c r="FN1045" s="286"/>
      <c r="FO1045" s="291"/>
      <c r="FP1045" s="291"/>
      <c r="FQ1045" s="286"/>
      <c r="FR1045" s="291"/>
      <c r="FS1045" s="291"/>
      <c r="FT1045" s="286"/>
      <c r="FU1045" s="291"/>
      <c r="FV1045" s="291"/>
      <c r="FW1045" s="288"/>
      <c r="FX1045" s="286"/>
      <c r="FY1045" s="291"/>
      <c r="FZ1045" s="291"/>
      <c r="GA1045" s="292"/>
      <c r="GB1045" s="293"/>
      <c r="GC1045" s="294"/>
      <c r="GD1045" s="294"/>
      <c r="GE1045" s="293"/>
      <c r="GF1045" s="294"/>
      <c r="GG1045" s="294"/>
      <c r="GH1045" s="293"/>
      <c r="GI1045" s="294"/>
      <c r="GJ1045" s="293"/>
      <c r="GK1045" s="294"/>
      <c r="GL1045" s="293"/>
      <c r="GM1045" s="294"/>
      <c r="GN1045" s="291"/>
      <c r="GO1045" s="295"/>
      <c r="GP1045" s="296"/>
      <c r="GQ1045" s="295"/>
      <c r="GR1045" s="302"/>
      <c r="GS1045" s="297"/>
      <c r="GT1045" s="297"/>
      <c r="GU1045" s="297"/>
      <c r="GV1045" s="297"/>
      <c r="GW1045" s="297"/>
    </row>
    <row r="1046" spans="1:205" ht="12.75" hidden="1" outlineLevel="1">
      <c r="A1046" s="212"/>
      <c r="B1046" s="274"/>
      <c r="C1046" s="270"/>
      <c r="D1046" s="270"/>
      <c r="E1046" s="270"/>
      <c r="F1046" s="270"/>
      <c r="G1046" s="270"/>
      <c r="H1046" s="222"/>
      <c r="I1046" s="223"/>
      <c r="J1046" s="223"/>
      <c r="K1046" s="223"/>
      <c r="L1046" s="223"/>
      <c r="M1046" s="223"/>
      <c r="N1046" s="223"/>
      <c r="O1046" s="224"/>
      <c r="P1046" s="224"/>
      <c r="Q1046" s="222"/>
      <c r="R1046" s="222"/>
      <c r="S1046" s="222"/>
      <c r="T1046" s="223"/>
      <c r="U1046" s="223"/>
      <c r="V1046" s="223"/>
      <c r="W1046" s="223"/>
      <c r="X1046" s="223"/>
      <c r="Y1046" s="223"/>
      <c r="Z1046" s="223"/>
      <c r="AA1046" s="223"/>
      <c r="AB1046" s="223"/>
      <c r="AC1046" s="225">
        <v>0</v>
      </c>
      <c r="AD1046" s="225">
        <v>0</v>
      </c>
      <c r="AE1046" s="225">
        <v>0</v>
      </c>
      <c r="AF1046" s="225">
        <v>0</v>
      </c>
      <c r="AG1046" s="226">
        <v>0</v>
      </c>
      <c r="AH1046" s="226">
        <v>0</v>
      </c>
      <c r="AI1046" s="223"/>
      <c r="AJ1046" s="223"/>
      <c r="AK1046" s="223"/>
      <c r="AL1046" s="223"/>
      <c r="AM1046" s="223"/>
      <c r="AN1046" s="223"/>
      <c r="AO1046" s="223"/>
      <c r="AP1046" s="223"/>
      <c r="AQ1046" s="223"/>
      <c r="AR1046" s="223"/>
      <c r="AS1046" s="223"/>
      <c r="AT1046" s="223"/>
      <c r="AU1046" s="223"/>
      <c r="AV1046" s="223"/>
      <c r="AW1046" s="223"/>
      <c r="AX1046" s="223"/>
      <c r="AY1046" s="223"/>
      <c r="AZ1046" s="223"/>
      <c r="BA1046" s="223"/>
      <c r="BB1046" s="223"/>
      <c r="BC1046" s="223"/>
      <c r="BD1046" s="223"/>
      <c r="BE1046" s="223"/>
      <c r="BF1046" s="223"/>
      <c r="BG1046" s="223"/>
      <c r="BH1046" s="223"/>
      <c r="BI1046" s="223"/>
      <c r="BJ1046" s="223"/>
      <c r="BK1046" s="225">
        <v>0</v>
      </c>
      <c r="BL1046" s="225">
        <v>0</v>
      </c>
      <c r="BM1046" s="225">
        <v>0</v>
      </c>
      <c r="BN1046" s="225">
        <v>0</v>
      </c>
      <c r="BO1046" s="223"/>
      <c r="BP1046" s="223"/>
      <c r="BQ1046" s="223"/>
      <c r="BR1046" s="223"/>
      <c r="BS1046" s="223"/>
      <c r="BT1046" s="223"/>
      <c r="BU1046" s="223"/>
      <c r="BV1046" s="223"/>
      <c r="BW1046" s="223"/>
      <c r="BX1046" s="223"/>
      <c r="BY1046" s="223"/>
      <c r="BZ1046" s="223"/>
      <c r="CA1046" s="223"/>
      <c r="CB1046" s="223"/>
      <c r="CC1046" s="223"/>
      <c r="CD1046" s="223"/>
      <c r="CE1046" s="223"/>
      <c r="CF1046" s="223"/>
      <c r="CG1046" s="223"/>
      <c r="CH1046" s="223"/>
      <c r="CI1046" s="223"/>
      <c r="CJ1046" s="223"/>
      <c r="CK1046" s="223"/>
      <c r="CL1046" s="223"/>
      <c r="CM1046" s="223"/>
      <c r="CN1046" s="223"/>
      <c r="CO1046" s="223"/>
      <c r="CP1046" s="223"/>
      <c r="CQ1046" s="223"/>
      <c r="CR1046" s="223"/>
      <c r="CS1046" s="223"/>
      <c r="CT1046" s="223"/>
      <c r="CU1046" s="223"/>
      <c r="CV1046" s="223"/>
      <c r="CW1046" s="223"/>
      <c r="CX1046" s="223"/>
      <c r="CY1046" s="223"/>
      <c r="CZ1046" s="223"/>
      <c r="DA1046" s="223"/>
      <c r="DB1046" s="223"/>
      <c r="DC1046" s="223"/>
      <c r="DD1046" s="223"/>
      <c r="DE1046" s="223"/>
      <c r="DF1046" s="223"/>
      <c r="DG1046" s="223"/>
      <c r="DH1046" s="223"/>
      <c r="DI1046" s="223"/>
      <c r="DJ1046" s="223"/>
      <c r="DK1046" s="223"/>
      <c r="DL1046" s="223"/>
      <c r="DM1046" s="223"/>
      <c r="DN1046" s="223"/>
      <c r="DO1046" s="223"/>
      <c r="DP1046" s="223"/>
      <c r="DQ1046" s="223"/>
      <c r="DR1046" s="223"/>
      <c r="DS1046" s="223"/>
      <c r="DT1046" s="223"/>
      <c r="DU1046" s="223"/>
      <c r="DV1046" s="223"/>
      <c r="DW1046" s="223"/>
      <c r="DX1046" s="223"/>
      <c r="DY1046" s="223"/>
      <c r="DZ1046" s="223"/>
      <c r="EA1046" s="223"/>
      <c r="EB1046" s="223"/>
      <c r="EC1046" s="227">
        <v>0</v>
      </c>
      <c r="ED1046" s="223"/>
      <c r="EE1046" s="223"/>
      <c r="EF1046" s="223"/>
      <c r="EG1046" s="229"/>
      <c r="EH1046" s="229"/>
      <c r="EI1046" s="223"/>
      <c r="EJ1046" s="229"/>
      <c r="EK1046" s="229"/>
      <c r="EL1046" s="223"/>
      <c r="EM1046" s="229"/>
      <c r="EN1046" s="229"/>
      <c r="EO1046" s="223"/>
      <c r="EP1046" s="229"/>
      <c r="EQ1046" s="229"/>
      <c r="ER1046" s="222"/>
      <c r="ES1046" s="223"/>
      <c r="ET1046" s="229"/>
      <c r="EU1046" s="229"/>
      <c r="EV1046" s="223"/>
      <c r="EW1046" s="229"/>
      <c r="EX1046" s="229"/>
      <c r="EY1046" s="223"/>
      <c r="EZ1046" s="229"/>
      <c r="FA1046" s="229"/>
      <c r="FB1046" s="223"/>
      <c r="FC1046" s="229"/>
      <c r="FD1046" s="229"/>
      <c r="FE1046" s="223"/>
      <c r="FF1046" s="229"/>
      <c r="FG1046" s="229"/>
      <c r="FH1046" s="223"/>
      <c r="FI1046" s="229"/>
      <c r="FJ1046" s="229"/>
      <c r="FK1046" s="223"/>
      <c r="FL1046" s="229"/>
      <c r="FM1046" s="229"/>
      <c r="FN1046" s="223"/>
      <c r="FO1046" s="229"/>
      <c r="FP1046" s="229"/>
      <c r="FQ1046" s="223"/>
      <c r="FR1046" s="229"/>
      <c r="FS1046" s="229"/>
      <c r="FT1046" s="223"/>
      <c r="FU1046" s="229"/>
      <c r="FV1046" s="229"/>
      <c r="FW1046" s="222"/>
      <c r="FX1046" s="223"/>
      <c r="FY1046" s="229"/>
      <c r="FZ1046" s="229"/>
      <c r="GA1046" s="230"/>
      <c r="GB1046" s="231"/>
      <c r="GC1046" s="232"/>
      <c r="GD1046" s="232"/>
      <c r="GE1046" s="231"/>
      <c r="GF1046" s="232"/>
      <c r="GG1046" s="232"/>
      <c r="GH1046" s="231"/>
      <c r="GI1046" s="232"/>
      <c r="GJ1046" s="231"/>
      <c r="GK1046" s="232"/>
      <c r="GL1046" s="231"/>
      <c r="GM1046" s="232"/>
      <c r="GN1046" s="228"/>
      <c r="GO1046" s="234"/>
      <c r="GP1046" s="298"/>
      <c r="GQ1046" s="239"/>
      <c r="GR1046" s="223"/>
      <c r="GS1046" s="239"/>
      <c r="GT1046" s="239"/>
      <c r="GU1046" s="239"/>
      <c r="GV1046" s="234">
        <f t="shared" ref="GV1046:GV1069" si="506">SUM(GA1046,GQ1046,GS1046,GT1046,GU1046)</f>
        <v>0</v>
      </c>
      <c r="GW1046" s="234">
        <f t="shared" ref="GW1046:GW1069" si="507">SUM(GO1046,GQ1046,GS1046,GT1046:GU1046)</f>
        <v>0</v>
      </c>
    </row>
    <row r="1047" spans="1:205" ht="12.75" hidden="1" outlineLevel="1">
      <c r="A1047" s="212"/>
      <c r="B1047" s="274"/>
      <c r="C1047" s="270"/>
      <c r="D1047" s="270"/>
      <c r="E1047" s="270"/>
      <c r="F1047" s="270"/>
      <c r="G1047" s="270"/>
      <c r="H1047" s="222"/>
      <c r="I1047" s="223"/>
      <c r="J1047" s="223"/>
      <c r="K1047" s="223"/>
      <c r="L1047" s="223"/>
      <c r="M1047" s="223"/>
      <c r="N1047" s="223"/>
      <c r="O1047" s="224"/>
      <c r="P1047" s="224"/>
      <c r="Q1047" s="222"/>
      <c r="R1047" s="222"/>
      <c r="S1047" s="222"/>
      <c r="T1047" s="223"/>
      <c r="U1047" s="223"/>
      <c r="V1047" s="223"/>
      <c r="W1047" s="223"/>
      <c r="X1047" s="223"/>
      <c r="Y1047" s="223"/>
      <c r="Z1047" s="223"/>
      <c r="AA1047" s="223"/>
      <c r="AB1047" s="223"/>
      <c r="AC1047" s="225">
        <v>0</v>
      </c>
      <c r="AD1047" s="225">
        <v>0</v>
      </c>
      <c r="AE1047" s="225">
        <v>0</v>
      </c>
      <c r="AF1047" s="225">
        <v>0</v>
      </c>
      <c r="AG1047" s="226">
        <v>0</v>
      </c>
      <c r="AH1047" s="226">
        <v>0</v>
      </c>
      <c r="AI1047" s="223"/>
      <c r="AJ1047" s="223"/>
      <c r="AK1047" s="223"/>
      <c r="AL1047" s="223"/>
      <c r="AM1047" s="223"/>
      <c r="AN1047" s="223"/>
      <c r="AO1047" s="223"/>
      <c r="AP1047" s="223"/>
      <c r="AQ1047" s="223"/>
      <c r="AR1047" s="223"/>
      <c r="AS1047" s="223"/>
      <c r="AT1047" s="223"/>
      <c r="AU1047" s="223"/>
      <c r="AV1047" s="223"/>
      <c r="AW1047" s="223"/>
      <c r="AX1047" s="223"/>
      <c r="AY1047" s="223"/>
      <c r="AZ1047" s="223"/>
      <c r="BA1047" s="223"/>
      <c r="BB1047" s="223"/>
      <c r="BC1047" s="223"/>
      <c r="BD1047" s="223"/>
      <c r="BE1047" s="223"/>
      <c r="BF1047" s="223"/>
      <c r="BG1047" s="223"/>
      <c r="BH1047" s="223"/>
      <c r="BI1047" s="223"/>
      <c r="BJ1047" s="223"/>
      <c r="BK1047" s="225">
        <v>0</v>
      </c>
      <c r="BL1047" s="225">
        <v>0</v>
      </c>
      <c r="BM1047" s="225">
        <v>0</v>
      </c>
      <c r="BN1047" s="225">
        <v>0</v>
      </c>
      <c r="BO1047" s="223"/>
      <c r="BP1047" s="223"/>
      <c r="BQ1047" s="223"/>
      <c r="BR1047" s="223"/>
      <c r="BS1047" s="223"/>
      <c r="BT1047" s="223"/>
      <c r="BU1047" s="223"/>
      <c r="BV1047" s="223"/>
      <c r="BW1047" s="223"/>
      <c r="BX1047" s="223"/>
      <c r="BY1047" s="223"/>
      <c r="BZ1047" s="223"/>
      <c r="CA1047" s="223"/>
      <c r="CB1047" s="223"/>
      <c r="CC1047" s="223"/>
      <c r="CD1047" s="223"/>
      <c r="CE1047" s="223"/>
      <c r="CF1047" s="223"/>
      <c r="CG1047" s="223"/>
      <c r="CH1047" s="223"/>
      <c r="CI1047" s="223"/>
      <c r="CJ1047" s="223"/>
      <c r="CK1047" s="223"/>
      <c r="CL1047" s="223"/>
      <c r="CM1047" s="223"/>
      <c r="CN1047" s="223"/>
      <c r="CO1047" s="223"/>
      <c r="CP1047" s="223"/>
      <c r="CQ1047" s="223"/>
      <c r="CR1047" s="223"/>
      <c r="CS1047" s="223"/>
      <c r="CT1047" s="223"/>
      <c r="CU1047" s="223"/>
      <c r="CV1047" s="223"/>
      <c r="CW1047" s="223"/>
      <c r="CX1047" s="223"/>
      <c r="CY1047" s="223"/>
      <c r="CZ1047" s="223"/>
      <c r="DA1047" s="223"/>
      <c r="DB1047" s="223"/>
      <c r="DC1047" s="223"/>
      <c r="DD1047" s="223"/>
      <c r="DE1047" s="223"/>
      <c r="DF1047" s="223"/>
      <c r="DG1047" s="223"/>
      <c r="DH1047" s="223"/>
      <c r="DI1047" s="223"/>
      <c r="DJ1047" s="223"/>
      <c r="DK1047" s="223"/>
      <c r="DL1047" s="223"/>
      <c r="DM1047" s="223"/>
      <c r="DN1047" s="223"/>
      <c r="DO1047" s="223"/>
      <c r="DP1047" s="223"/>
      <c r="DQ1047" s="223"/>
      <c r="DR1047" s="223"/>
      <c r="DS1047" s="223"/>
      <c r="DT1047" s="223"/>
      <c r="DU1047" s="223"/>
      <c r="DV1047" s="223"/>
      <c r="DW1047" s="223"/>
      <c r="DX1047" s="223"/>
      <c r="DY1047" s="223"/>
      <c r="DZ1047" s="223"/>
      <c r="EA1047" s="223"/>
      <c r="EB1047" s="223"/>
      <c r="EC1047" s="227">
        <v>0</v>
      </c>
      <c r="ED1047" s="223"/>
      <c r="EE1047" s="223"/>
      <c r="EF1047" s="223"/>
      <c r="EG1047" s="229"/>
      <c r="EH1047" s="229"/>
      <c r="EI1047" s="223"/>
      <c r="EJ1047" s="229"/>
      <c r="EK1047" s="229"/>
      <c r="EL1047" s="223"/>
      <c r="EM1047" s="229"/>
      <c r="EN1047" s="229"/>
      <c r="EO1047" s="223"/>
      <c r="EP1047" s="229"/>
      <c r="EQ1047" s="229"/>
      <c r="ER1047" s="222"/>
      <c r="ES1047" s="223"/>
      <c r="ET1047" s="229"/>
      <c r="EU1047" s="229"/>
      <c r="EV1047" s="223"/>
      <c r="EW1047" s="229"/>
      <c r="EX1047" s="229"/>
      <c r="EY1047" s="223"/>
      <c r="EZ1047" s="229"/>
      <c r="FA1047" s="229"/>
      <c r="FB1047" s="223"/>
      <c r="FC1047" s="229"/>
      <c r="FD1047" s="229"/>
      <c r="FE1047" s="223"/>
      <c r="FF1047" s="229"/>
      <c r="FG1047" s="229"/>
      <c r="FH1047" s="223"/>
      <c r="FI1047" s="229"/>
      <c r="FJ1047" s="229"/>
      <c r="FK1047" s="223"/>
      <c r="FL1047" s="229"/>
      <c r="FM1047" s="229"/>
      <c r="FN1047" s="223"/>
      <c r="FO1047" s="229"/>
      <c r="FP1047" s="229"/>
      <c r="FQ1047" s="223"/>
      <c r="FR1047" s="229"/>
      <c r="FS1047" s="229"/>
      <c r="FT1047" s="223"/>
      <c r="FU1047" s="229"/>
      <c r="FV1047" s="229"/>
      <c r="FW1047" s="222"/>
      <c r="FX1047" s="223"/>
      <c r="FY1047" s="229"/>
      <c r="FZ1047" s="229"/>
      <c r="GA1047" s="230"/>
      <c r="GB1047" s="231"/>
      <c r="GC1047" s="232"/>
      <c r="GD1047" s="232"/>
      <c r="GE1047" s="231"/>
      <c r="GF1047" s="232"/>
      <c r="GG1047" s="232"/>
      <c r="GH1047" s="231"/>
      <c r="GI1047" s="232"/>
      <c r="GJ1047" s="231"/>
      <c r="GK1047" s="232"/>
      <c r="GL1047" s="231"/>
      <c r="GM1047" s="232"/>
      <c r="GN1047" s="228"/>
      <c r="GO1047" s="234"/>
      <c r="GP1047" s="298"/>
      <c r="GQ1047" s="239"/>
      <c r="GR1047" s="223"/>
      <c r="GS1047" s="239"/>
      <c r="GT1047" s="239"/>
      <c r="GU1047" s="239"/>
      <c r="GV1047" s="234">
        <f t="shared" si="506"/>
        <v>0</v>
      </c>
      <c r="GW1047" s="234">
        <f t="shared" si="507"/>
        <v>0</v>
      </c>
    </row>
    <row r="1048" spans="1:205" ht="12.75" hidden="1" outlineLevel="1">
      <c r="A1048" s="212"/>
      <c r="B1048" s="274"/>
      <c r="C1048" s="270"/>
      <c r="D1048" s="270"/>
      <c r="E1048" s="270"/>
      <c r="F1048" s="270"/>
      <c r="G1048" s="270"/>
      <c r="H1048" s="222"/>
      <c r="I1048" s="223"/>
      <c r="J1048" s="223"/>
      <c r="K1048" s="223"/>
      <c r="L1048" s="223"/>
      <c r="M1048" s="223"/>
      <c r="N1048" s="223"/>
      <c r="O1048" s="224"/>
      <c r="P1048" s="224"/>
      <c r="Q1048" s="222"/>
      <c r="R1048" s="222"/>
      <c r="S1048" s="222"/>
      <c r="T1048" s="223"/>
      <c r="U1048" s="223"/>
      <c r="V1048" s="223"/>
      <c r="W1048" s="223"/>
      <c r="X1048" s="223"/>
      <c r="Y1048" s="223"/>
      <c r="Z1048" s="223"/>
      <c r="AA1048" s="223"/>
      <c r="AB1048" s="223"/>
      <c r="AC1048" s="225">
        <v>0</v>
      </c>
      <c r="AD1048" s="225">
        <v>0</v>
      </c>
      <c r="AE1048" s="225">
        <v>0</v>
      </c>
      <c r="AF1048" s="225">
        <v>0</v>
      </c>
      <c r="AG1048" s="226">
        <v>0</v>
      </c>
      <c r="AH1048" s="226">
        <v>0</v>
      </c>
      <c r="AI1048" s="223"/>
      <c r="AJ1048" s="223"/>
      <c r="AK1048" s="223"/>
      <c r="AL1048" s="223"/>
      <c r="AM1048" s="223"/>
      <c r="AN1048" s="223"/>
      <c r="AO1048" s="223"/>
      <c r="AP1048" s="223"/>
      <c r="AQ1048" s="223"/>
      <c r="AR1048" s="223"/>
      <c r="AS1048" s="223"/>
      <c r="AT1048" s="223"/>
      <c r="AU1048" s="223"/>
      <c r="AV1048" s="223"/>
      <c r="AW1048" s="223"/>
      <c r="AX1048" s="223"/>
      <c r="AY1048" s="223"/>
      <c r="AZ1048" s="223"/>
      <c r="BA1048" s="223"/>
      <c r="BB1048" s="223"/>
      <c r="BC1048" s="223"/>
      <c r="BD1048" s="223"/>
      <c r="BE1048" s="223"/>
      <c r="BF1048" s="223"/>
      <c r="BG1048" s="223"/>
      <c r="BH1048" s="223"/>
      <c r="BI1048" s="223"/>
      <c r="BJ1048" s="223"/>
      <c r="BK1048" s="225">
        <v>0</v>
      </c>
      <c r="BL1048" s="225">
        <v>0</v>
      </c>
      <c r="BM1048" s="225">
        <v>0</v>
      </c>
      <c r="BN1048" s="225">
        <v>0</v>
      </c>
      <c r="BO1048" s="223"/>
      <c r="BP1048" s="223"/>
      <c r="BQ1048" s="223"/>
      <c r="BR1048" s="223"/>
      <c r="BS1048" s="223"/>
      <c r="BT1048" s="223"/>
      <c r="BU1048" s="223"/>
      <c r="BV1048" s="223"/>
      <c r="BW1048" s="223"/>
      <c r="BX1048" s="223"/>
      <c r="BY1048" s="223"/>
      <c r="BZ1048" s="223"/>
      <c r="CA1048" s="223"/>
      <c r="CB1048" s="223"/>
      <c r="CC1048" s="223"/>
      <c r="CD1048" s="223"/>
      <c r="CE1048" s="223"/>
      <c r="CF1048" s="223"/>
      <c r="CG1048" s="223"/>
      <c r="CH1048" s="223"/>
      <c r="CI1048" s="223"/>
      <c r="CJ1048" s="223"/>
      <c r="CK1048" s="223"/>
      <c r="CL1048" s="223"/>
      <c r="CM1048" s="223"/>
      <c r="CN1048" s="223"/>
      <c r="CO1048" s="223"/>
      <c r="CP1048" s="223"/>
      <c r="CQ1048" s="223"/>
      <c r="CR1048" s="223"/>
      <c r="CS1048" s="223"/>
      <c r="CT1048" s="223"/>
      <c r="CU1048" s="223"/>
      <c r="CV1048" s="223"/>
      <c r="CW1048" s="223"/>
      <c r="CX1048" s="223"/>
      <c r="CY1048" s="223"/>
      <c r="CZ1048" s="223"/>
      <c r="DA1048" s="223"/>
      <c r="DB1048" s="223"/>
      <c r="DC1048" s="223"/>
      <c r="DD1048" s="223"/>
      <c r="DE1048" s="223"/>
      <c r="DF1048" s="223"/>
      <c r="DG1048" s="223"/>
      <c r="DH1048" s="223"/>
      <c r="DI1048" s="223"/>
      <c r="DJ1048" s="223"/>
      <c r="DK1048" s="223"/>
      <c r="DL1048" s="223"/>
      <c r="DM1048" s="223"/>
      <c r="DN1048" s="223"/>
      <c r="DO1048" s="223"/>
      <c r="DP1048" s="223"/>
      <c r="DQ1048" s="223"/>
      <c r="DR1048" s="223"/>
      <c r="DS1048" s="223"/>
      <c r="DT1048" s="223"/>
      <c r="DU1048" s="223"/>
      <c r="DV1048" s="223"/>
      <c r="DW1048" s="223"/>
      <c r="DX1048" s="223"/>
      <c r="DY1048" s="223"/>
      <c r="DZ1048" s="223"/>
      <c r="EA1048" s="223"/>
      <c r="EB1048" s="223"/>
      <c r="EC1048" s="227">
        <v>0</v>
      </c>
      <c r="ED1048" s="223"/>
      <c r="EE1048" s="223"/>
      <c r="EF1048" s="223"/>
      <c r="EG1048" s="229"/>
      <c r="EH1048" s="229"/>
      <c r="EI1048" s="223"/>
      <c r="EJ1048" s="229"/>
      <c r="EK1048" s="229"/>
      <c r="EL1048" s="223"/>
      <c r="EM1048" s="229"/>
      <c r="EN1048" s="229"/>
      <c r="EO1048" s="223"/>
      <c r="EP1048" s="229"/>
      <c r="EQ1048" s="229"/>
      <c r="ER1048" s="222"/>
      <c r="ES1048" s="223"/>
      <c r="ET1048" s="229"/>
      <c r="EU1048" s="229"/>
      <c r="EV1048" s="223"/>
      <c r="EW1048" s="229"/>
      <c r="EX1048" s="229"/>
      <c r="EY1048" s="223"/>
      <c r="EZ1048" s="229"/>
      <c r="FA1048" s="229"/>
      <c r="FB1048" s="223"/>
      <c r="FC1048" s="229"/>
      <c r="FD1048" s="229"/>
      <c r="FE1048" s="223"/>
      <c r="FF1048" s="229"/>
      <c r="FG1048" s="229"/>
      <c r="FH1048" s="223"/>
      <c r="FI1048" s="229"/>
      <c r="FJ1048" s="229"/>
      <c r="FK1048" s="223"/>
      <c r="FL1048" s="229"/>
      <c r="FM1048" s="229"/>
      <c r="FN1048" s="223"/>
      <c r="FO1048" s="229"/>
      <c r="FP1048" s="229"/>
      <c r="FQ1048" s="223"/>
      <c r="FR1048" s="229"/>
      <c r="FS1048" s="229"/>
      <c r="FT1048" s="223"/>
      <c r="FU1048" s="229"/>
      <c r="FV1048" s="229"/>
      <c r="FW1048" s="222"/>
      <c r="FX1048" s="223"/>
      <c r="FY1048" s="229"/>
      <c r="FZ1048" s="229"/>
      <c r="GA1048" s="230"/>
      <c r="GB1048" s="231"/>
      <c r="GC1048" s="232"/>
      <c r="GD1048" s="232"/>
      <c r="GE1048" s="231"/>
      <c r="GF1048" s="232"/>
      <c r="GG1048" s="232"/>
      <c r="GH1048" s="231"/>
      <c r="GI1048" s="232"/>
      <c r="GJ1048" s="231"/>
      <c r="GK1048" s="232"/>
      <c r="GL1048" s="231"/>
      <c r="GM1048" s="232"/>
      <c r="GN1048" s="228"/>
      <c r="GO1048" s="234"/>
      <c r="GP1048" s="298"/>
      <c r="GQ1048" s="239"/>
      <c r="GR1048" s="223"/>
      <c r="GS1048" s="239"/>
      <c r="GT1048" s="239"/>
      <c r="GU1048" s="239"/>
      <c r="GV1048" s="234">
        <f t="shared" si="506"/>
        <v>0</v>
      </c>
      <c r="GW1048" s="234">
        <f t="shared" si="507"/>
        <v>0</v>
      </c>
    </row>
    <row r="1049" spans="1:205" ht="12.75" hidden="1" outlineLevel="1">
      <c r="A1049" s="212"/>
      <c r="B1049" s="274"/>
      <c r="C1049" s="270"/>
      <c r="D1049" s="270"/>
      <c r="E1049" s="270"/>
      <c r="F1049" s="270"/>
      <c r="G1049" s="270"/>
      <c r="H1049" s="222"/>
      <c r="I1049" s="223"/>
      <c r="J1049" s="223"/>
      <c r="K1049" s="223"/>
      <c r="L1049" s="223"/>
      <c r="M1049" s="223"/>
      <c r="N1049" s="223"/>
      <c r="O1049" s="224"/>
      <c r="P1049" s="224"/>
      <c r="Q1049" s="222"/>
      <c r="R1049" s="222"/>
      <c r="S1049" s="222"/>
      <c r="T1049" s="223"/>
      <c r="U1049" s="223"/>
      <c r="V1049" s="223"/>
      <c r="W1049" s="223"/>
      <c r="X1049" s="223"/>
      <c r="Y1049" s="223"/>
      <c r="Z1049" s="223"/>
      <c r="AA1049" s="223"/>
      <c r="AB1049" s="223"/>
      <c r="AC1049" s="225">
        <v>0</v>
      </c>
      <c r="AD1049" s="225">
        <v>0</v>
      </c>
      <c r="AE1049" s="225">
        <v>0</v>
      </c>
      <c r="AF1049" s="225">
        <v>0</v>
      </c>
      <c r="AG1049" s="226">
        <v>0</v>
      </c>
      <c r="AH1049" s="226">
        <v>0</v>
      </c>
      <c r="AI1049" s="223"/>
      <c r="AJ1049" s="223"/>
      <c r="AK1049" s="223"/>
      <c r="AL1049" s="223"/>
      <c r="AM1049" s="223"/>
      <c r="AN1049" s="223"/>
      <c r="AO1049" s="223"/>
      <c r="AP1049" s="223"/>
      <c r="AQ1049" s="223"/>
      <c r="AR1049" s="223"/>
      <c r="AS1049" s="223"/>
      <c r="AT1049" s="223"/>
      <c r="AU1049" s="223"/>
      <c r="AV1049" s="223"/>
      <c r="AW1049" s="223"/>
      <c r="AX1049" s="223"/>
      <c r="AY1049" s="223"/>
      <c r="AZ1049" s="223"/>
      <c r="BA1049" s="223"/>
      <c r="BB1049" s="223"/>
      <c r="BC1049" s="223"/>
      <c r="BD1049" s="223"/>
      <c r="BE1049" s="223"/>
      <c r="BF1049" s="223"/>
      <c r="BG1049" s="223"/>
      <c r="BH1049" s="223"/>
      <c r="BI1049" s="223"/>
      <c r="BJ1049" s="223"/>
      <c r="BK1049" s="225">
        <v>0</v>
      </c>
      <c r="BL1049" s="225">
        <v>0</v>
      </c>
      <c r="BM1049" s="225">
        <v>0</v>
      </c>
      <c r="BN1049" s="225">
        <v>0</v>
      </c>
      <c r="BO1049" s="223"/>
      <c r="BP1049" s="223"/>
      <c r="BQ1049" s="223"/>
      <c r="BR1049" s="223"/>
      <c r="BS1049" s="223"/>
      <c r="BT1049" s="223"/>
      <c r="BU1049" s="223"/>
      <c r="BV1049" s="223"/>
      <c r="BW1049" s="223"/>
      <c r="BX1049" s="223"/>
      <c r="BY1049" s="223"/>
      <c r="BZ1049" s="223"/>
      <c r="CA1049" s="223"/>
      <c r="CB1049" s="223"/>
      <c r="CC1049" s="223"/>
      <c r="CD1049" s="223"/>
      <c r="CE1049" s="223"/>
      <c r="CF1049" s="223"/>
      <c r="CG1049" s="223"/>
      <c r="CH1049" s="223"/>
      <c r="CI1049" s="223"/>
      <c r="CJ1049" s="223"/>
      <c r="CK1049" s="223"/>
      <c r="CL1049" s="223"/>
      <c r="CM1049" s="223"/>
      <c r="CN1049" s="223"/>
      <c r="CO1049" s="223"/>
      <c r="CP1049" s="223"/>
      <c r="CQ1049" s="223"/>
      <c r="CR1049" s="223"/>
      <c r="CS1049" s="223"/>
      <c r="CT1049" s="223"/>
      <c r="CU1049" s="223"/>
      <c r="CV1049" s="223"/>
      <c r="CW1049" s="223"/>
      <c r="CX1049" s="223"/>
      <c r="CY1049" s="223"/>
      <c r="CZ1049" s="223"/>
      <c r="DA1049" s="223"/>
      <c r="DB1049" s="223"/>
      <c r="DC1049" s="223"/>
      <c r="DD1049" s="223"/>
      <c r="DE1049" s="223"/>
      <c r="DF1049" s="223"/>
      <c r="DG1049" s="223"/>
      <c r="DH1049" s="223"/>
      <c r="DI1049" s="223"/>
      <c r="DJ1049" s="223"/>
      <c r="DK1049" s="223"/>
      <c r="DL1049" s="223"/>
      <c r="DM1049" s="223"/>
      <c r="DN1049" s="223"/>
      <c r="DO1049" s="223"/>
      <c r="DP1049" s="223"/>
      <c r="DQ1049" s="223"/>
      <c r="DR1049" s="223"/>
      <c r="DS1049" s="223"/>
      <c r="DT1049" s="223"/>
      <c r="DU1049" s="223"/>
      <c r="DV1049" s="223"/>
      <c r="DW1049" s="223"/>
      <c r="DX1049" s="223"/>
      <c r="DY1049" s="223"/>
      <c r="DZ1049" s="223"/>
      <c r="EA1049" s="223"/>
      <c r="EB1049" s="223"/>
      <c r="EC1049" s="227">
        <v>0</v>
      </c>
      <c r="ED1049" s="223"/>
      <c r="EE1049" s="223"/>
      <c r="EF1049" s="223"/>
      <c r="EG1049" s="229"/>
      <c r="EH1049" s="229"/>
      <c r="EI1049" s="223"/>
      <c r="EJ1049" s="229"/>
      <c r="EK1049" s="229"/>
      <c r="EL1049" s="223"/>
      <c r="EM1049" s="229"/>
      <c r="EN1049" s="229"/>
      <c r="EO1049" s="223"/>
      <c r="EP1049" s="229"/>
      <c r="EQ1049" s="229"/>
      <c r="ER1049" s="222"/>
      <c r="ES1049" s="223"/>
      <c r="ET1049" s="229"/>
      <c r="EU1049" s="229"/>
      <c r="EV1049" s="223"/>
      <c r="EW1049" s="229"/>
      <c r="EX1049" s="229"/>
      <c r="EY1049" s="223"/>
      <c r="EZ1049" s="229"/>
      <c r="FA1049" s="229"/>
      <c r="FB1049" s="223"/>
      <c r="FC1049" s="229"/>
      <c r="FD1049" s="229"/>
      <c r="FE1049" s="223"/>
      <c r="FF1049" s="229"/>
      <c r="FG1049" s="229"/>
      <c r="FH1049" s="223"/>
      <c r="FI1049" s="229"/>
      <c r="FJ1049" s="229"/>
      <c r="FK1049" s="223"/>
      <c r="FL1049" s="229"/>
      <c r="FM1049" s="229"/>
      <c r="FN1049" s="223"/>
      <c r="FO1049" s="229"/>
      <c r="FP1049" s="229"/>
      <c r="FQ1049" s="223"/>
      <c r="FR1049" s="229"/>
      <c r="FS1049" s="229"/>
      <c r="FT1049" s="223"/>
      <c r="FU1049" s="229"/>
      <c r="FV1049" s="229"/>
      <c r="FW1049" s="222"/>
      <c r="FX1049" s="223"/>
      <c r="FY1049" s="229"/>
      <c r="FZ1049" s="229"/>
      <c r="GA1049" s="230"/>
      <c r="GB1049" s="231"/>
      <c r="GC1049" s="232"/>
      <c r="GD1049" s="232"/>
      <c r="GE1049" s="231"/>
      <c r="GF1049" s="232"/>
      <c r="GG1049" s="232"/>
      <c r="GH1049" s="231"/>
      <c r="GI1049" s="232"/>
      <c r="GJ1049" s="231"/>
      <c r="GK1049" s="232"/>
      <c r="GL1049" s="231"/>
      <c r="GM1049" s="232"/>
      <c r="GN1049" s="228"/>
      <c r="GO1049" s="234"/>
      <c r="GP1049" s="298"/>
      <c r="GQ1049" s="239"/>
      <c r="GR1049" s="223"/>
      <c r="GS1049" s="239"/>
      <c r="GT1049" s="239"/>
      <c r="GU1049" s="239"/>
      <c r="GV1049" s="234">
        <f t="shared" si="506"/>
        <v>0</v>
      </c>
      <c r="GW1049" s="234">
        <f t="shared" si="507"/>
        <v>0</v>
      </c>
    </row>
    <row r="1050" spans="1:205" ht="12.75" hidden="1" outlineLevel="1">
      <c r="A1050" s="212"/>
      <c r="B1050" s="274"/>
      <c r="C1050" s="270"/>
      <c r="D1050" s="270"/>
      <c r="E1050" s="270"/>
      <c r="F1050" s="270"/>
      <c r="G1050" s="270"/>
      <c r="H1050" s="222"/>
      <c r="I1050" s="223"/>
      <c r="J1050" s="223"/>
      <c r="K1050" s="223"/>
      <c r="L1050" s="223"/>
      <c r="M1050" s="223"/>
      <c r="N1050" s="223"/>
      <c r="O1050" s="224"/>
      <c r="P1050" s="224"/>
      <c r="Q1050" s="222"/>
      <c r="R1050" s="222"/>
      <c r="S1050" s="222"/>
      <c r="T1050" s="223"/>
      <c r="U1050" s="223"/>
      <c r="V1050" s="223"/>
      <c r="W1050" s="223"/>
      <c r="X1050" s="223"/>
      <c r="Y1050" s="223"/>
      <c r="Z1050" s="223"/>
      <c r="AA1050" s="223"/>
      <c r="AB1050" s="223"/>
      <c r="AC1050" s="225">
        <v>0</v>
      </c>
      <c r="AD1050" s="225">
        <v>0</v>
      </c>
      <c r="AE1050" s="225">
        <v>0</v>
      </c>
      <c r="AF1050" s="225">
        <v>0</v>
      </c>
      <c r="AG1050" s="226">
        <v>0</v>
      </c>
      <c r="AH1050" s="226">
        <v>0</v>
      </c>
      <c r="AI1050" s="223"/>
      <c r="AJ1050" s="223"/>
      <c r="AK1050" s="223"/>
      <c r="AL1050" s="223"/>
      <c r="AM1050" s="223"/>
      <c r="AN1050" s="223"/>
      <c r="AO1050" s="223"/>
      <c r="AP1050" s="223"/>
      <c r="AQ1050" s="223"/>
      <c r="AR1050" s="223"/>
      <c r="AS1050" s="223"/>
      <c r="AT1050" s="223"/>
      <c r="AU1050" s="223"/>
      <c r="AV1050" s="223"/>
      <c r="AW1050" s="223"/>
      <c r="AX1050" s="223"/>
      <c r="AY1050" s="223"/>
      <c r="AZ1050" s="223"/>
      <c r="BA1050" s="223"/>
      <c r="BB1050" s="223"/>
      <c r="BC1050" s="223"/>
      <c r="BD1050" s="223"/>
      <c r="BE1050" s="223"/>
      <c r="BF1050" s="223"/>
      <c r="BG1050" s="223"/>
      <c r="BH1050" s="223"/>
      <c r="BI1050" s="223"/>
      <c r="BJ1050" s="223"/>
      <c r="BK1050" s="225">
        <v>0</v>
      </c>
      <c r="BL1050" s="225">
        <v>0</v>
      </c>
      <c r="BM1050" s="225">
        <v>0</v>
      </c>
      <c r="BN1050" s="225">
        <v>0</v>
      </c>
      <c r="BO1050" s="223"/>
      <c r="BP1050" s="223"/>
      <c r="BQ1050" s="223"/>
      <c r="BR1050" s="223"/>
      <c r="BS1050" s="223"/>
      <c r="BT1050" s="223"/>
      <c r="BU1050" s="223"/>
      <c r="BV1050" s="223"/>
      <c r="BW1050" s="223"/>
      <c r="BX1050" s="223"/>
      <c r="BY1050" s="223"/>
      <c r="BZ1050" s="223"/>
      <c r="CA1050" s="223"/>
      <c r="CB1050" s="223"/>
      <c r="CC1050" s="223"/>
      <c r="CD1050" s="223"/>
      <c r="CE1050" s="223"/>
      <c r="CF1050" s="223"/>
      <c r="CG1050" s="223"/>
      <c r="CH1050" s="223"/>
      <c r="CI1050" s="223"/>
      <c r="CJ1050" s="223"/>
      <c r="CK1050" s="223"/>
      <c r="CL1050" s="223"/>
      <c r="CM1050" s="223"/>
      <c r="CN1050" s="223"/>
      <c r="CO1050" s="223"/>
      <c r="CP1050" s="223"/>
      <c r="CQ1050" s="223"/>
      <c r="CR1050" s="223"/>
      <c r="CS1050" s="223"/>
      <c r="CT1050" s="223"/>
      <c r="CU1050" s="223"/>
      <c r="CV1050" s="223"/>
      <c r="CW1050" s="223"/>
      <c r="CX1050" s="223"/>
      <c r="CY1050" s="223"/>
      <c r="CZ1050" s="223"/>
      <c r="DA1050" s="223"/>
      <c r="DB1050" s="223"/>
      <c r="DC1050" s="223"/>
      <c r="DD1050" s="223"/>
      <c r="DE1050" s="223"/>
      <c r="DF1050" s="223"/>
      <c r="DG1050" s="223"/>
      <c r="DH1050" s="223"/>
      <c r="DI1050" s="223"/>
      <c r="DJ1050" s="223"/>
      <c r="DK1050" s="223"/>
      <c r="DL1050" s="223"/>
      <c r="DM1050" s="223"/>
      <c r="DN1050" s="223"/>
      <c r="DO1050" s="223"/>
      <c r="DP1050" s="223"/>
      <c r="DQ1050" s="223"/>
      <c r="DR1050" s="223"/>
      <c r="DS1050" s="223"/>
      <c r="DT1050" s="223"/>
      <c r="DU1050" s="223"/>
      <c r="DV1050" s="223"/>
      <c r="DW1050" s="223"/>
      <c r="DX1050" s="223"/>
      <c r="DY1050" s="223"/>
      <c r="DZ1050" s="223"/>
      <c r="EA1050" s="223"/>
      <c r="EB1050" s="223"/>
      <c r="EC1050" s="227">
        <v>0</v>
      </c>
      <c r="ED1050" s="223"/>
      <c r="EE1050" s="223"/>
      <c r="EF1050" s="223"/>
      <c r="EG1050" s="229"/>
      <c r="EH1050" s="229"/>
      <c r="EI1050" s="223"/>
      <c r="EJ1050" s="229"/>
      <c r="EK1050" s="229"/>
      <c r="EL1050" s="223"/>
      <c r="EM1050" s="229"/>
      <c r="EN1050" s="229"/>
      <c r="EO1050" s="223"/>
      <c r="EP1050" s="229"/>
      <c r="EQ1050" s="229"/>
      <c r="ER1050" s="222"/>
      <c r="ES1050" s="223"/>
      <c r="ET1050" s="229"/>
      <c r="EU1050" s="229"/>
      <c r="EV1050" s="223"/>
      <c r="EW1050" s="229"/>
      <c r="EX1050" s="229"/>
      <c r="EY1050" s="223"/>
      <c r="EZ1050" s="229"/>
      <c r="FA1050" s="229"/>
      <c r="FB1050" s="223"/>
      <c r="FC1050" s="229"/>
      <c r="FD1050" s="229"/>
      <c r="FE1050" s="223"/>
      <c r="FF1050" s="229"/>
      <c r="FG1050" s="229"/>
      <c r="FH1050" s="223"/>
      <c r="FI1050" s="229"/>
      <c r="FJ1050" s="229"/>
      <c r="FK1050" s="223"/>
      <c r="FL1050" s="229"/>
      <c r="FM1050" s="229"/>
      <c r="FN1050" s="223"/>
      <c r="FO1050" s="229"/>
      <c r="FP1050" s="229"/>
      <c r="FQ1050" s="223"/>
      <c r="FR1050" s="229"/>
      <c r="FS1050" s="229"/>
      <c r="FT1050" s="223"/>
      <c r="FU1050" s="229"/>
      <c r="FV1050" s="229"/>
      <c r="FW1050" s="222"/>
      <c r="FX1050" s="223"/>
      <c r="FY1050" s="229"/>
      <c r="FZ1050" s="229"/>
      <c r="GA1050" s="230"/>
      <c r="GB1050" s="231"/>
      <c r="GC1050" s="232"/>
      <c r="GD1050" s="232"/>
      <c r="GE1050" s="231"/>
      <c r="GF1050" s="232"/>
      <c r="GG1050" s="232"/>
      <c r="GH1050" s="231"/>
      <c r="GI1050" s="232"/>
      <c r="GJ1050" s="231"/>
      <c r="GK1050" s="232"/>
      <c r="GL1050" s="231"/>
      <c r="GM1050" s="232"/>
      <c r="GN1050" s="228"/>
      <c r="GO1050" s="234"/>
      <c r="GP1050" s="298"/>
      <c r="GQ1050" s="239"/>
      <c r="GR1050" s="223"/>
      <c r="GS1050" s="239"/>
      <c r="GT1050" s="239"/>
      <c r="GU1050" s="239"/>
      <c r="GV1050" s="234">
        <f t="shared" si="506"/>
        <v>0</v>
      </c>
      <c r="GW1050" s="234">
        <f t="shared" si="507"/>
        <v>0</v>
      </c>
    </row>
    <row r="1051" spans="1:205" ht="12.75" hidden="1" outlineLevel="1">
      <c r="A1051" s="212"/>
      <c r="B1051" s="274"/>
      <c r="C1051" s="270"/>
      <c r="D1051" s="270"/>
      <c r="E1051" s="270"/>
      <c r="F1051" s="270"/>
      <c r="G1051" s="270"/>
      <c r="H1051" s="222"/>
      <c r="I1051" s="223"/>
      <c r="J1051" s="223"/>
      <c r="K1051" s="223"/>
      <c r="L1051" s="223"/>
      <c r="M1051" s="223"/>
      <c r="N1051" s="223"/>
      <c r="O1051" s="224"/>
      <c r="P1051" s="224"/>
      <c r="Q1051" s="222"/>
      <c r="R1051" s="222"/>
      <c r="S1051" s="222"/>
      <c r="T1051" s="223"/>
      <c r="U1051" s="223"/>
      <c r="V1051" s="223"/>
      <c r="W1051" s="223"/>
      <c r="X1051" s="223"/>
      <c r="Y1051" s="223"/>
      <c r="Z1051" s="223"/>
      <c r="AA1051" s="223"/>
      <c r="AB1051" s="223"/>
      <c r="AC1051" s="225">
        <v>0</v>
      </c>
      <c r="AD1051" s="225">
        <v>0</v>
      </c>
      <c r="AE1051" s="225">
        <v>0</v>
      </c>
      <c r="AF1051" s="225">
        <v>0</v>
      </c>
      <c r="AG1051" s="226">
        <v>0</v>
      </c>
      <c r="AH1051" s="226">
        <v>0</v>
      </c>
      <c r="AI1051" s="223"/>
      <c r="AJ1051" s="223"/>
      <c r="AK1051" s="223"/>
      <c r="AL1051" s="223"/>
      <c r="AM1051" s="223"/>
      <c r="AN1051" s="223"/>
      <c r="AO1051" s="223"/>
      <c r="AP1051" s="223"/>
      <c r="AQ1051" s="223"/>
      <c r="AR1051" s="223"/>
      <c r="AS1051" s="223"/>
      <c r="AT1051" s="223"/>
      <c r="AU1051" s="223"/>
      <c r="AV1051" s="223"/>
      <c r="AW1051" s="223"/>
      <c r="AX1051" s="223"/>
      <c r="AY1051" s="223"/>
      <c r="AZ1051" s="223"/>
      <c r="BA1051" s="223"/>
      <c r="BB1051" s="223"/>
      <c r="BC1051" s="223"/>
      <c r="BD1051" s="223"/>
      <c r="BE1051" s="223"/>
      <c r="BF1051" s="223"/>
      <c r="BG1051" s="223"/>
      <c r="BH1051" s="223"/>
      <c r="BI1051" s="223"/>
      <c r="BJ1051" s="223"/>
      <c r="BK1051" s="225">
        <v>0</v>
      </c>
      <c r="BL1051" s="225">
        <v>0</v>
      </c>
      <c r="BM1051" s="225">
        <v>0</v>
      </c>
      <c r="BN1051" s="225">
        <v>0</v>
      </c>
      <c r="BO1051" s="223"/>
      <c r="BP1051" s="223"/>
      <c r="BQ1051" s="223"/>
      <c r="BR1051" s="223"/>
      <c r="BS1051" s="223"/>
      <c r="BT1051" s="223"/>
      <c r="BU1051" s="223"/>
      <c r="BV1051" s="223"/>
      <c r="BW1051" s="223"/>
      <c r="BX1051" s="223"/>
      <c r="BY1051" s="223"/>
      <c r="BZ1051" s="223"/>
      <c r="CA1051" s="223"/>
      <c r="CB1051" s="223"/>
      <c r="CC1051" s="223"/>
      <c r="CD1051" s="223"/>
      <c r="CE1051" s="223"/>
      <c r="CF1051" s="223"/>
      <c r="CG1051" s="223"/>
      <c r="CH1051" s="223"/>
      <c r="CI1051" s="223"/>
      <c r="CJ1051" s="223"/>
      <c r="CK1051" s="223"/>
      <c r="CL1051" s="223"/>
      <c r="CM1051" s="223"/>
      <c r="CN1051" s="223"/>
      <c r="CO1051" s="223"/>
      <c r="CP1051" s="223"/>
      <c r="CQ1051" s="223"/>
      <c r="CR1051" s="223"/>
      <c r="CS1051" s="223"/>
      <c r="CT1051" s="223"/>
      <c r="CU1051" s="223"/>
      <c r="CV1051" s="223"/>
      <c r="CW1051" s="223"/>
      <c r="CX1051" s="223"/>
      <c r="CY1051" s="223"/>
      <c r="CZ1051" s="223"/>
      <c r="DA1051" s="223"/>
      <c r="DB1051" s="223"/>
      <c r="DC1051" s="223"/>
      <c r="DD1051" s="223"/>
      <c r="DE1051" s="223"/>
      <c r="DF1051" s="223"/>
      <c r="DG1051" s="223"/>
      <c r="DH1051" s="223"/>
      <c r="DI1051" s="223"/>
      <c r="DJ1051" s="223"/>
      <c r="DK1051" s="223"/>
      <c r="DL1051" s="223"/>
      <c r="DM1051" s="223"/>
      <c r="DN1051" s="223"/>
      <c r="DO1051" s="223"/>
      <c r="DP1051" s="223"/>
      <c r="DQ1051" s="223"/>
      <c r="DR1051" s="223"/>
      <c r="DS1051" s="223"/>
      <c r="DT1051" s="223"/>
      <c r="DU1051" s="223"/>
      <c r="DV1051" s="223"/>
      <c r="DW1051" s="223"/>
      <c r="DX1051" s="223"/>
      <c r="DY1051" s="223"/>
      <c r="DZ1051" s="223"/>
      <c r="EA1051" s="223"/>
      <c r="EB1051" s="223"/>
      <c r="EC1051" s="227">
        <v>0</v>
      </c>
      <c r="ED1051" s="223"/>
      <c r="EE1051" s="223"/>
      <c r="EF1051" s="223"/>
      <c r="EG1051" s="229"/>
      <c r="EH1051" s="229"/>
      <c r="EI1051" s="223"/>
      <c r="EJ1051" s="229"/>
      <c r="EK1051" s="229"/>
      <c r="EL1051" s="223"/>
      <c r="EM1051" s="229"/>
      <c r="EN1051" s="229"/>
      <c r="EO1051" s="223"/>
      <c r="EP1051" s="229"/>
      <c r="EQ1051" s="229"/>
      <c r="ER1051" s="222"/>
      <c r="ES1051" s="223"/>
      <c r="ET1051" s="229"/>
      <c r="EU1051" s="229"/>
      <c r="EV1051" s="223"/>
      <c r="EW1051" s="229"/>
      <c r="EX1051" s="229"/>
      <c r="EY1051" s="223"/>
      <c r="EZ1051" s="229"/>
      <c r="FA1051" s="229"/>
      <c r="FB1051" s="223"/>
      <c r="FC1051" s="229"/>
      <c r="FD1051" s="229"/>
      <c r="FE1051" s="223"/>
      <c r="FF1051" s="229"/>
      <c r="FG1051" s="229"/>
      <c r="FH1051" s="223"/>
      <c r="FI1051" s="229"/>
      <c r="FJ1051" s="229"/>
      <c r="FK1051" s="223"/>
      <c r="FL1051" s="229"/>
      <c r="FM1051" s="229"/>
      <c r="FN1051" s="223"/>
      <c r="FO1051" s="229"/>
      <c r="FP1051" s="229"/>
      <c r="FQ1051" s="223"/>
      <c r="FR1051" s="229"/>
      <c r="FS1051" s="229"/>
      <c r="FT1051" s="223"/>
      <c r="FU1051" s="229"/>
      <c r="FV1051" s="229"/>
      <c r="FW1051" s="222"/>
      <c r="FX1051" s="223"/>
      <c r="FY1051" s="229"/>
      <c r="FZ1051" s="229"/>
      <c r="GA1051" s="230"/>
      <c r="GB1051" s="231"/>
      <c r="GC1051" s="232"/>
      <c r="GD1051" s="232"/>
      <c r="GE1051" s="231"/>
      <c r="GF1051" s="232"/>
      <c r="GG1051" s="232"/>
      <c r="GH1051" s="231"/>
      <c r="GI1051" s="232"/>
      <c r="GJ1051" s="231"/>
      <c r="GK1051" s="232"/>
      <c r="GL1051" s="231"/>
      <c r="GM1051" s="232"/>
      <c r="GN1051" s="228"/>
      <c r="GO1051" s="234"/>
      <c r="GP1051" s="298"/>
      <c r="GQ1051" s="239"/>
      <c r="GR1051" s="223"/>
      <c r="GS1051" s="239"/>
      <c r="GT1051" s="239"/>
      <c r="GU1051" s="239"/>
      <c r="GV1051" s="234">
        <f t="shared" si="506"/>
        <v>0</v>
      </c>
      <c r="GW1051" s="234">
        <f t="shared" si="507"/>
        <v>0</v>
      </c>
    </row>
    <row r="1052" spans="1:205" ht="12.75" hidden="1" outlineLevel="1">
      <c r="A1052" s="212"/>
      <c r="B1052" s="274"/>
      <c r="C1052" s="270"/>
      <c r="D1052" s="270"/>
      <c r="E1052" s="270"/>
      <c r="F1052" s="270"/>
      <c r="G1052" s="270"/>
      <c r="H1052" s="222"/>
      <c r="I1052" s="223"/>
      <c r="J1052" s="223"/>
      <c r="K1052" s="223"/>
      <c r="L1052" s="223"/>
      <c r="M1052" s="223"/>
      <c r="N1052" s="223"/>
      <c r="O1052" s="224"/>
      <c r="P1052" s="224"/>
      <c r="Q1052" s="222"/>
      <c r="R1052" s="222"/>
      <c r="S1052" s="222"/>
      <c r="T1052" s="223"/>
      <c r="U1052" s="223"/>
      <c r="V1052" s="223"/>
      <c r="W1052" s="223"/>
      <c r="X1052" s="223"/>
      <c r="Y1052" s="223"/>
      <c r="Z1052" s="223"/>
      <c r="AA1052" s="223"/>
      <c r="AB1052" s="223"/>
      <c r="AC1052" s="225">
        <v>0</v>
      </c>
      <c r="AD1052" s="225">
        <v>0</v>
      </c>
      <c r="AE1052" s="225">
        <v>0</v>
      </c>
      <c r="AF1052" s="225">
        <v>0</v>
      </c>
      <c r="AG1052" s="226">
        <v>0</v>
      </c>
      <c r="AH1052" s="226">
        <v>0</v>
      </c>
      <c r="AI1052" s="223"/>
      <c r="AJ1052" s="223"/>
      <c r="AK1052" s="223"/>
      <c r="AL1052" s="223"/>
      <c r="AM1052" s="223"/>
      <c r="AN1052" s="223"/>
      <c r="AO1052" s="223"/>
      <c r="AP1052" s="223"/>
      <c r="AQ1052" s="223"/>
      <c r="AR1052" s="223"/>
      <c r="AS1052" s="223"/>
      <c r="AT1052" s="223"/>
      <c r="AU1052" s="223"/>
      <c r="AV1052" s="223"/>
      <c r="AW1052" s="223"/>
      <c r="AX1052" s="223"/>
      <c r="AY1052" s="223"/>
      <c r="AZ1052" s="223"/>
      <c r="BA1052" s="223"/>
      <c r="BB1052" s="223"/>
      <c r="BC1052" s="223"/>
      <c r="BD1052" s="223"/>
      <c r="BE1052" s="223"/>
      <c r="BF1052" s="223"/>
      <c r="BG1052" s="223"/>
      <c r="BH1052" s="223"/>
      <c r="BI1052" s="223"/>
      <c r="BJ1052" s="223"/>
      <c r="BK1052" s="225">
        <v>0</v>
      </c>
      <c r="BL1052" s="225">
        <v>0</v>
      </c>
      <c r="BM1052" s="225">
        <v>0</v>
      </c>
      <c r="BN1052" s="225">
        <v>0</v>
      </c>
      <c r="BO1052" s="223"/>
      <c r="BP1052" s="223"/>
      <c r="BQ1052" s="223"/>
      <c r="BR1052" s="223"/>
      <c r="BS1052" s="223"/>
      <c r="BT1052" s="223"/>
      <c r="BU1052" s="223"/>
      <c r="BV1052" s="223"/>
      <c r="BW1052" s="223"/>
      <c r="BX1052" s="223"/>
      <c r="BY1052" s="223"/>
      <c r="BZ1052" s="223"/>
      <c r="CA1052" s="223"/>
      <c r="CB1052" s="223"/>
      <c r="CC1052" s="223"/>
      <c r="CD1052" s="223"/>
      <c r="CE1052" s="223"/>
      <c r="CF1052" s="223"/>
      <c r="CG1052" s="223"/>
      <c r="CH1052" s="223"/>
      <c r="CI1052" s="223"/>
      <c r="CJ1052" s="223"/>
      <c r="CK1052" s="223"/>
      <c r="CL1052" s="223"/>
      <c r="CM1052" s="223"/>
      <c r="CN1052" s="223"/>
      <c r="CO1052" s="223"/>
      <c r="CP1052" s="223"/>
      <c r="CQ1052" s="223"/>
      <c r="CR1052" s="223"/>
      <c r="CS1052" s="223"/>
      <c r="CT1052" s="223"/>
      <c r="CU1052" s="223"/>
      <c r="CV1052" s="223"/>
      <c r="CW1052" s="223"/>
      <c r="CX1052" s="223"/>
      <c r="CY1052" s="223"/>
      <c r="CZ1052" s="223"/>
      <c r="DA1052" s="223"/>
      <c r="DB1052" s="223"/>
      <c r="DC1052" s="223"/>
      <c r="DD1052" s="223"/>
      <c r="DE1052" s="223"/>
      <c r="DF1052" s="223"/>
      <c r="DG1052" s="223"/>
      <c r="DH1052" s="223"/>
      <c r="DI1052" s="223"/>
      <c r="DJ1052" s="223"/>
      <c r="DK1052" s="223"/>
      <c r="DL1052" s="223"/>
      <c r="DM1052" s="223"/>
      <c r="DN1052" s="223"/>
      <c r="DO1052" s="223"/>
      <c r="DP1052" s="223"/>
      <c r="DQ1052" s="223"/>
      <c r="DR1052" s="223"/>
      <c r="DS1052" s="223"/>
      <c r="DT1052" s="223"/>
      <c r="DU1052" s="223"/>
      <c r="DV1052" s="223"/>
      <c r="DW1052" s="223"/>
      <c r="DX1052" s="223"/>
      <c r="DY1052" s="223"/>
      <c r="DZ1052" s="223"/>
      <c r="EA1052" s="223"/>
      <c r="EB1052" s="223"/>
      <c r="EC1052" s="227">
        <v>0</v>
      </c>
      <c r="ED1052" s="223"/>
      <c r="EE1052" s="223"/>
      <c r="EF1052" s="223"/>
      <c r="EG1052" s="229"/>
      <c r="EH1052" s="229"/>
      <c r="EI1052" s="223"/>
      <c r="EJ1052" s="229"/>
      <c r="EK1052" s="229"/>
      <c r="EL1052" s="223"/>
      <c r="EM1052" s="229"/>
      <c r="EN1052" s="229"/>
      <c r="EO1052" s="223"/>
      <c r="EP1052" s="229"/>
      <c r="EQ1052" s="229"/>
      <c r="ER1052" s="222"/>
      <c r="ES1052" s="223"/>
      <c r="ET1052" s="229"/>
      <c r="EU1052" s="229"/>
      <c r="EV1052" s="223"/>
      <c r="EW1052" s="229"/>
      <c r="EX1052" s="229"/>
      <c r="EY1052" s="223"/>
      <c r="EZ1052" s="229"/>
      <c r="FA1052" s="229"/>
      <c r="FB1052" s="223"/>
      <c r="FC1052" s="229"/>
      <c r="FD1052" s="229"/>
      <c r="FE1052" s="223"/>
      <c r="FF1052" s="229"/>
      <c r="FG1052" s="229"/>
      <c r="FH1052" s="223"/>
      <c r="FI1052" s="229"/>
      <c r="FJ1052" s="229"/>
      <c r="FK1052" s="223"/>
      <c r="FL1052" s="229"/>
      <c r="FM1052" s="229"/>
      <c r="FN1052" s="223"/>
      <c r="FO1052" s="229"/>
      <c r="FP1052" s="229"/>
      <c r="FQ1052" s="223"/>
      <c r="FR1052" s="229"/>
      <c r="FS1052" s="229"/>
      <c r="FT1052" s="223"/>
      <c r="FU1052" s="229"/>
      <c r="FV1052" s="229"/>
      <c r="FW1052" s="222"/>
      <c r="FX1052" s="223"/>
      <c r="FY1052" s="229"/>
      <c r="FZ1052" s="229"/>
      <c r="GA1052" s="230"/>
      <c r="GB1052" s="231"/>
      <c r="GC1052" s="232"/>
      <c r="GD1052" s="232"/>
      <c r="GE1052" s="231"/>
      <c r="GF1052" s="232"/>
      <c r="GG1052" s="232"/>
      <c r="GH1052" s="231"/>
      <c r="GI1052" s="232"/>
      <c r="GJ1052" s="231"/>
      <c r="GK1052" s="232"/>
      <c r="GL1052" s="231"/>
      <c r="GM1052" s="232"/>
      <c r="GN1052" s="228"/>
      <c r="GO1052" s="234"/>
      <c r="GP1052" s="298"/>
      <c r="GQ1052" s="239"/>
      <c r="GR1052" s="223"/>
      <c r="GS1052" s="239"/>
      <c r="GT1052" s="239"/>
      <c r="GU1052" s="239"/>
      <c r="GV1052" s="234">
        <f t="shared" si="506"/>
        <v>0</v>
      </c>
      <c r="GW1052" s="234">
        <f t="shared" si="507"/>
        <v>0</v>
      </c>
    </row>
    <row r="1053" spans="1:205" ht="12.75" hidden="1" outlineLevel="1">
      <c r="A1053" s="212"/>
      <c r="B1053" s="274"/>
      <c r="C1053" s="270"/>
      <c r="D1053" s="270"/>
      <c r="E1053" s="270"/>
      <c r="F1053" s="270"/>
      <c r="G1053" s="270"/>
      <c r="H1053" s="222"/>
      <c r="I1053" s="223"/>
      <c r="J1053" s="223"/>
      <c r="K1053" s="223"/>
      <c r="L1053" s="223"/>
      <c r="M1053" s="223"/>
      <c r="N1053" s="223"/>
      <c r="O1053" s="224"/>
      <c r="P1053" s="224"/>
      <c r="Q1053" s="222"/>
      <c r="R1053" s="222"/>
      <c r="S1053" s="222"/>
      <c r="T1053" s="223"/>
      <c r="U1053" s="223"/>
      <c r="V1053" s="223"/>
      <c r="W1053" s="223"/>
      <c r="X1053" s="223"/>
      <c r="Y1053" s="223"/>
      <c r="Z1053" s="223"/>
      <c r="AA1053" s="223"/>
      <c r="AB1053" s="223"/>
      <c r="AC1053" s="225">
        <v>0</v>
      </c>
      <c r="AD1053" s="225">
        <v>0</v>
      </c>
      <c r="AE1053" s="225">
        <v>0</v>
      </c>
      <c r="AF1053" s="225">
        <v>0</v>
      </c>
      <c r="AG1053" s="226">
        <v>0</v>
      </c>
      <c r="AH1053" s="226">
        <v>0</v>
      </c>
      <c r="AI1053" s="223"/>
      <c r="AJ1053" s="223"/>
      <c r="AK1053" s="223"/>
      <c r="AL1053" s="223"/>
      <c r="AM1053" s="223"/>
      <c r="AN1053" s="223"/>
      <c r="AO1053" s="223"/>
      <c r="AP1053" s="223"/>
      <c r="AQ1053" s="223"/>
      <c r="AR1053" s="223"/>
      <c r="AS1053" s="223"/>
      <c r="AT1053" s="223"/>
      <c r="AU1053" s="223"/>
      <c r="AV1053" s="223"/>
      <c r="AW1053" s="223"/>
      <c r="AX1053" s="223"/>
      <c r="AY1053" s="223"/>
      <c r="AZ1053" s="223"/>
      <c r="BA1053" s="223"/>
      <c r="BB1053" s="223"/>
      <c r="BC1053" s="223"/>
      <c r="BD1053" s="223"/>
      <c r="BE1053" s="223"/>
      <c r="BF1053" s="223"/>
      <c r="BG1053" s="223"/>
      <c r="BH1053" s="223"/>
      <c r="BI1053" s="223"/>
      <c r="BJ1053" s="223"/>
      <c r="BK1053" s="225">
        <v>0</v>
      </c>
      <c r="BL1053" s="225">
        <v>0</v>
      </c>
      <c r="BM1053" s="225">
        <v>0</v>
      </c>
      <c r="BN1053" s="225">
        <v>0</v>
      </c>
      <c r="BO1053" s="223"/>
      <c r="BP1053" s="223"/>
      <c r="BQ1053" s="223"/>
      <c r="BR1053" s="223"/>
      <c r="BS1053" s="223"/>
      <c r="BT1053" s="223"/>
      <c r="BU1053" s="223"/>
      <c r="BV1053" s="223"/>
      <c r="BW1053" s="223"/>
      <c r="BX1053" s="223"/>
      <c r="BY1053" s="223"/>
      <c r="BZ1053" s="223"/>
      <c r="CA1053" s="223"/>
      <c r="CB1053" s="223"/>
      <c r="CC1053" s="223"/>
      <c r="CD1053" s="223"/>
      <c r="CE1053" s="223"/>
      <c r="CF1053" s="223"/>
      <c r="CG1053" s="223"/>
      <c r="CH1053" s="223"/>
      <c r="CI1053" s="223"/>
      <c r="CJ1053" s="223"/>
      <c r="CK1053" s="223"/>
      <c r="CL1053" s="223"/>
      <c r="CM1053" s="223"/>
      <c r="CN1053" s="223"/>
      <c r="CO1053" s="223"/>
      <c r="CP1053" s="223"/>
      <c r="CQ1053" s="223"/>
      <c r="CR1053" s="223"/>
      <c r="CS1053" s="223"/>
      <c r="CT1053" s="223"/>
      <c r="CU1053" s="223"/>
      <c r="CV1053" s="223"/>
      <c r="CW1053" s="223"/>
      <c r="CX1053" s="223"/>
      <c r="CY1053" s="223"/>
      <c r="CZ1053" s="223"/>
      <c r="DA1053" s="223"/>
      <c r="DB1053" s="223"/>
      <c r="DC1053" s="223"/>
      <c r="DD1053" s="223"/>
      <c r="DE1053" s="223"/>
      <c r="DF1053" s="223"/>
      <c r="DG1053" s="223"/>
      <c r="DH1053" s="223"/>
      <c r="DI1053" s="223"/>
      <c r="DJ1053" s="223"/>
      <c r="DK1053" s="223"/>
      <c r="DL1053" s="223"/>
      <c r="DM1053" s="223"/>
      <c r="DN1053" s="223"/>
      <c r="DO1053" s="223"/>
      <c r="DP1053" s="223"/>
      <c r="DQ1053" s="223"/>
      <c r="DR1053" s="223"/>
      <c r="DS1053" s="223"/>
      <c r="DT1053" s="223"/>
      <c r="DU1053" s="223"/>
      <c r="DV1053" s="223"/>
      <c r="DW1053" s="223"/>
      <c r="DX1053" s="223"/>
      <c r="DY1053" s="223"/>
      <c r="DZ1053" s="223"/>
      <c r="EA1053" s="223"/>
      <c r="EB1053" s="223"/>
      <c r="EC1053" s="227">
        <v>0</v>
      </c>
      <c r="ED1053" s="223"/>
      <c r="EE1053" s="223"/>
      <c r="EF1053" s="223"/>
      <c r="EG1053" s="229"/>
      <c r="EH1053" s="229"/>
      <c r="EI1053" s="223"/>
      <c r="EJ1053" s="229"/>
      <c r="EK1053" s="229"/>
      <c r="EL1053" s="223"/>
      <c r="EM1053" s="229"/>
      <c r="EN1053" s="229"/>
      <c r="EO1053" s="223"/>
      <c r="EP1053" s="229"/>
      <c r="EQ1053" s="229"/>
      <c r="ER1053" s="222"/>
      <c r="ES1053" s="223"/>
      <c r="ET1053" s="229"/>
      <c r="EU1053" s="229"/>
      <c r="EV1053" s="223"/>
      <c r="EW1053" s="229"/>
      <c r="EX1053" s="229"/>
      <c r="EY1053" s="223"/>
      <c r="EZ1053" s="229"/>
      <c r="FA1053" s="229"/>
      <c r="FB1053" s="223"/>
      <c r="FC1053" s="229"/>
      <c r="FD1053" s="229"/>
      <c r="FE1053" s="223"/>
      <c r="FF1053" s="229"/>
      <c r="FG1053" s="229"/>
      <c r="FH1053" s="223"/>
      <c r="FI1053" s="229"/>
      <c r="FJ1053" s="229"/>
      <c r="FK1053" s="223"/>
      <c r="FL1053" s="229"/>
      <c r="FM1053" s="229"/>
      <c r="FN1053" s="223"/>
      <c r="FO1053" s="229"/>
      <c r="FP1053" s="229"/>
      <c r="FQ1053" s="223"/>
      <c r="FR1053" s="229"/>
      <c r="FS1053" s="229"/>
      <c r="FT1053" s="223"/>
      <c r="FU1053" s="229"/>
      <c r="FV1053" s="229"/>
      <c r="FW1053" s="222"/>
      <c r="FX1053" s="223"/>
      <c r="FY1053" s="229"/>
      <c r="FZ1053" s="229"/>
      <c r="GA1053" s="230"/>
      <c r="GB1053" s="231"/>
      <c r="GC1053" s="232"/>
      <c r="GD1053" s="232"/>
      <c r="GE1053" s="231"/>
      <c r="GF1053" s="232"/>
      <c r="GG1053" s="232"/>
      <c r="GH1053" s="231"/>
      <c r="GI1053" s="232"/>
      <c r="GJ1053" s="231"/>
      <c r="GK1053" s="232"/>
      <c r="GL1053" s="231"/>
      <c r="GM1053" s="232"/>
      <c r="GN1053" s="228"/>
      <c r="GO1053" s="234"/>
      <c r="GP1053" s="298"/>
      <c r="GQ1053" s="239"/>
      <c r="GR1053" s="223"/>
      <c r="GS1053" s="239"/>
      <c r="GT1053" s="239"/>
      <c r="GU1053" s="239"/>
      <c r="GV1053" s="234">
        <f t="shared" si="506"/>
        <v>0</v>
      </c>
      <c r="GW1053" s="234">
        <f t="shared" si="507"/>
        <v>0</v>
      </c>
    </row>
    <row r="1054" spans="1:205" ht="12.75" hidden="1" outlineLevel="1">
      <c r="A1054" s="212"/>
      <c r="B1054" s="274"/>
      <c r="C1054" s="270"/>
      <c r="D1054" s="270"/>
      <c r="E1054" s="270"/>
      <c r="F1054" s="270"/>
      <c r="G1054" s="270"/>
      <c r="H1054" s="222"/>
      <c r="I1054" s="223"/>
      <c r="J1054" s="223"/>
      <c r="K1054" s="223"/>
      <c r="L1054" s="223"/>
      <c r="M1054" s="223"/>
      <c r="N1054" s="223"/>
      <c r="O1054" s="224"/>
      <c r="P1054" s="224"/>
      <c r="Q1054" s="222"/>
      <c r="R1054" s="222"/>
      <c r="S1054" s="222"/>
      <c r="T1054" s="223"/>
      <c r="U1054" s="223"/>
      <c r="V1054" s="223"/>
      <c r="W1054" s="223"/>
      <c r="X1054" s="223"/>
      <c r="Y1054" s="223"/>
      <c r="Z1054" s="223"/>
      <c r="AA1054" s="223"/>
      <c r="AB1054" s="223"/>
      <c r="AC1054" s="225">
        <v>0</v>
      </c>
      <c r="AD1054" s="225">
        <v>0</v>
      </c>
      <c r="AE1054" s="225">
        <v>0</v>
      </c>
      <c r="AF1054" s="225">
        <v>0</v>
      </c>
      <c r="AG1054" s="226">
        <v>0</v>
      </c>
      <c r="AH1054" s="226">
        <v>0</v>
      </c>
      <c r="AI1054" s="223"/>
      <c r="AJ1054" s="223"/>
      <c r="AK1054" s="223"/>
      <c r="AL1054" s="223"/>
      <c r="AM1054" s="223"/>
      <c r="AN1054" s="223"/>
      <c r="AO1054" s="223"/>
      <c r="AP1054" s="223"/>
      <c r="AQ1054" s="223"/>
      <c r="AR1054" s="223"/>
      <c r="AS1054" s="223"/>
      <c r="AT1054" s="223"/>
      <c r="AU1054" s="223"/>
      <c r="AV1054" s="223"/>
      <c r="AW1054" s="223"/>
      <c r="AX1054" s="223"/>
      <c r="AY1054" s="223"/>
      <c r="AZ1054" s="223"/>
      <c r="BA1054" s="223"/>
      <c r="BB1054" s="223"/>
      <c r="BC1054" s="223"/>
      <c r="BD1054" s="223"/>
      <c r="BE1054" s="223"/>
      <c r="BF1054" s="223"/>
      <c r="BG1054" s="223"/>
      <c r="BH1054" s="223"/>
      <c r="BI1054" s="223"/>
      <c r="BJ1054" s="223"/>
      <c r="BK1054" s="225">
        <v>0</v>
      </c>
      <c r="BL1054" s="225">
        <v>0</v>
      </c>
      <c r="BM1054" s="225">
        <v>0</v>
      </c>
      <c r="BN1054" s="225">
        <v>0</v>
      </c>
      <c r="BO1054" s="223"/>
      <c r="BP1054" s="223"/>
      <c r="BQ1054" s="223"/>
      <c r="BR1054" s="223"/>
      <c r="BS1054" s="223"/>
      <c r="BT1054" s="223"/>
      <c r="BU1054" s="223"/>
      <c r="BV1054" s="223"/>
      <c r="BW1054" s="223"/>
      <c r="BX1054" s="223"/>
      <c r="BY1054" s="223"/>
      <c r="BZ1054" s="223"/>
      <c r="CA1054" s="223"/>
      <c r="CB1054" s="223"/>
      <c r="CC1054" s="223"/>
      <c r="CD1054" s="223"/>
      <c r="CE1054" s="223"/>
      <c r="CF1054" s="223"/>
      <c r="CG1054" s="223"/>
      <c r="CH1054" s="223"/>
      <c r="CI1054" s="223"/>
      <c r="CJ1054" s="223"/>
      <c r="CK1054" s="223"/>
      <c r="CL1054" s="223"/>
      <c r="CM1054" s="223"/>
      <c r="CN1054" s="223"/>
      <c r="CO1054" s="223"/>
      <c r="CP1054" s="223"/>
      <c r="CQ1054" s="223"/>
      <c r="CR1054" s="223"/>
      <c r="CS1054" s="223"/>
      <c r="CT1054" s="223"/>
      <c r="CU1054" s="223"/>
      <c r="CV1054" s="223"/>
      <c r="CW1054" s="223"/>
      <c r="CX1054" s="223"/>
      <c r="CY1054" s="223"/>
      <c r="CZ1054" s="223"/>
      <c r="DA1054" s="223"/>
      <c r="DB1054" s="223"/>
      <c r="DC1054" s="223"/>
      <c r="DD1054" s="223"/>
      <c r="DE1054" s="223"/>
      <c r="DF1054" s="223"/>
      <c r="DG1054" s="223"/>
      <c r="DH1054" s="223"/>
      <c r="DI1054" s="223"/>
      <c r="DJ1054" s="223"/>
      <c r="DK1054" s="223"/>
      <c r="DL1054" s="223"/>
      <c r="DM1054" s="223"/>
      <c r="DN1054" s="223"/>
      <c r="DO1054" s="223"/>
      <c r="DP1054" s="223"/>
      <c r="DQ1054" s="223"/>
      <c r="DR1054" s="223"/>
      <c r="DS1054" s="223"/>
      <c r="DT1054" s="223"/>
      <c r="DU1054" s="223"/>
      <c r="DV1054" s="223"/>
      <c r="DW1054" s="223"/>
      <c r="DX1054" s="223"/>
      <c r="DY1054" s="223"/>
      <c r="DZ1054" s="223"/>
      <c r="EA1054" s="223"/>
      <c r="EB1054" s="223"/>
      <c r="EC1054" s="227">
        <v>0</v>
      </c>
      <c r="ED1054" s="223"/>
      <c r="EE1054" s="223"/>
      <c r="EF1054" s="223"/>
      <c r="EG1054" s="229"/>
      <c r="EH1054" s="229"/>
      <c r="EI1054" s="223"/>
      <c r="EJ1054" s="229"/>
      <c r="EK1054" s="229"/>
      <c r="EL1054" s="223"/>
      <c r="EM1054" s="229"/>
      <c r="EN1054" s="229"/>
      <c r="EO1054" s="223"/>
      <c r="EP1054" s="229"/>
      <c r="EQ1054" s="229"/>
      <c r="ER1054" s="222"/>
      <c r="ES1054" s="223"/>
      <c r="ET1054" s="229"/>
      <c r="EU1054" s="229"/>
      <c r="EV1054" s="223"/>
      <c r="EW1054" s="229"/>
      <c r="EX1054" s="229"/>
      <c r="EY1054" s="223"/>
      <c r="EZ1054" s="229"/>
      <c r="FA1054" s="229"/>
      <c r="FB1054" s="223"/>
      <c r="FC1054" s="229"/>
      <c r="FD1054" s="229"/>
      <c r="FE1054" s="223"/>
      <c r="FF1054" s="229"/>
      <c r="FG1054" s="229"/>
      <c r="FH1054" s="223"/>
      <c r="FI1054" s="229"/>
      <c r="FJ1054" s="229"/>
      <c r="FK1054" s="223"/>
      <c r="FL1054" s="229"/>
      <c r="FM1054" s="229"/>
      <c r="FN1054" s="223"/>
      <c r="FO1054" s="229"/>
      <c r="FP1054" s="229"/>
      <c r="FQ1054" s="223"/>
      <c r="FR1054" s="229"/>
      <c r="FS1054" s="229"/>
      <c r="FT1054" s="223"/>
      <c r="FU1054" s="229"/>
      <c r="FV1054" s="229"/>
      <c r="FW1054" s="222"/>
      <c r="FX1054" s="223"/>
      <c r="FY1054" s="229"/>
      <c r="FZ1054" s="229"/>
      <c r="GA1054" s="230"/>
      <c r="GB1054" s="231"/>
      <c r="GC1054" s="232"/>
      <c r="GD1054" s="232"/>
      <c r="GE1054" s="231"/>
      <c r="GF1054" s="232"/>
      <c r="GG1054" s="232"/>
      <c r="GH1054" s="231"/>
      <c r="GI1054" s="232"/>
      <c r="GJ1054" s="231"/>
      <c r="GK1054" s="232"/>
      <c r="GL1054" s="231"/>
      <c r="GM1054" s="232"/>
      <c r="GN1054" s="228"/>
      <c r="GO1054" s="234"/>
      <c r="GP1054" s="298"/>
      <c r="GQ1054" s="239"/>
      <c r="GR1054" s="223"/>
      <c r="GS1054" s="239"/>
      <c r="GT1054" s="239"/>
      <c r="GU1054" s="239"/>
      <c r="GV1054" s="234">
        <f t="shared" si="506"/>
        <v>0</v>
      </c>
      <c r="GW1054" s="234">
        <f t="shared" si="507"/>
        <v>0</v>
      </c>
    </row>
    <row r="1055" spans="1:205" ht="12.75" hidden="1" outlineLevel="1">
      <c r="A1055" s="212"/>
      <c r="B1055" s="274"/>
      <c r="C1055" s="270"/>
      <c r="D1055" s="270"/>
      <c r="E1055" s="270"/>
      <c r="F1055" s="270"/>
      <c r="G1055" s="270"/>
      <c r="H1055" s="222"/>
      <c r="I1055" s="223"/>
      <c r="J1055" s="223"/>
      <c r="K1055" s="223"/>
      <c r="L1055" s="223"/>
      <c r="M1055" s="223"/>
      <c r="N1055" s="223"/>
      <c r="O1055" s="224"/>
      <c r="P1055" s="224"/>
      <c r="Q1055" s="222"/>
      <c r="R1055" s="222"/>
      <c r="S1055" s="222"/>
      <c r="T1055" s="223"/>
      <c r="U1055" s="223"/>
      <c r="V1055" s="223"/>
      <c r="W1055" s="223"/>
      <c r="X1055" s="223"/>
      <c r="Y1055" s="223"/>
      <c r="Z1055" s="223"/>
      <c r="AA1055" s="223"/>
      <c r="AB1055" s="223"/>
      <c r="AC1055" s="225">
        <v>0</v>
      </c>
      <c r="AD1055" s="225">
        <v>0</v>
      </c>
      <c r="AE1055" s="225">
        <v>0</v>
      </c>
      <c r="AF1055" s="225">
        <v>0</v>
      </c>
      <c r="AG1055" s="226">
        <v>0</v>
      </c>
      <c r="AH1055" s="226">
        <v>0</v>
      </c>
      <c r="AI1055" s="223"/>
      <c r="AJ1055" s="223"/>
      <c r="AK1055" s="223"/>
      <c r="AL1055" s="223"/>
      <c r="AM1055" s="223"/>
      <c r="AN1055" s="223"/>
      <c r="AO1055" s="223"/>
      <c r="AP1055" s="223"/>
      <c r="AQ1055" s="223"/>
      <c r="AR1055" s="223"/>
      <c r="AS1055" s="223"/>
      <c r="AT1055" s="223"/>
      <c r="AU1055" s="223"/>
      <c r="AV1055" s="223"/>
      <c r="AW1055" s="223"/>
      <c r="AX1055" s="223"/>
      <c r="AY1055" s="223"/>
      <c r="AZ1055" s="223"/>
      <c r="BA1055" s="223"/>
      <c r="BB1055" s="223"/>
      <c r="BC1055" s="223"/>
      <c r="BD1055" s="223"/>
      <c r="BE1055" s="223"/>
      <c r="BF1055" s="223"/>
      <c r="BG1055" s="223"/>
      <c r="BH1055" s="223"/>
      <c r="BI1055" s="223"/>
      <c r="BJ1055" s="223"/>
      <c r="BK1055" s="225">
        <v>0</v>
      </c>
      <c r="BL1055" s="225">
        <v>0</v>
      </c>
      <c r="BM1055" s="225">
        <v>0</v>
      </c>
      <c r="BN1055" s="225">
        <v>0</v>
      </c>
      <c r="BO1055" s="223"/>
      <c r="BP1055" s="223"/>
      <c r="BQ1055" s="223"/>
      <c r="BR1055" s="223"/>
      <c r="BS1055" s="223"/>
      <c r="BT1055" s="223"/>
      <c r="BU1055" s="223"/>
      <c r="BV1055" s="223"/>
      <c r="BW1055" s="223"/>
      <c r="BX1055" s="223"/>
      <c r="BY1055" s="223"/>
      <c r="BZ1055" s="223"/>
      <c r="CA1055" s="223"/>
      <c r="CB1055" s="223"/>
      <c r="CC1055" s="223"/>
      <c r="CD1055" s="223"/>
      <c r="CE1055" s="223"/>
      <c r="CF1055" s="223"/>
      <c r="CG1055" s="223"/>
      <c r="CH1055" s="223"/>
      <c r="CI1055" s="223"/>
      <c r="CJ1055" s="223"/>
      <c r="CK1055" s="223"/>
      <c r="CL1055" s="223"/>
      <c r="CM1055" s="223"/>
      <c r="CN1055" s="223"/>
      <c r="CO1055" s="223"/>
      <c r="CP1055" s="223"/>
      <c r="CQ1055" s="223"/>
      <c r="CR1055" s="223"/>
      <c r="CS1055" s="223"/>
      <c r="CT1055" s="223"/>
      <c r="CU1055" s="223"/>
      <c r="CV1055" s="223"/>
      <c r="CW1055" s="223"/>
      <c r="CX1055" s="223"/>
      <c r="CY1055" s="223"/>
      <c r="CZ1055" s="223"/>
      <c r="DA1055" s="223"/>
      <c r="DB1055" s="223"/>
      <c r="DC1055" s="223"/>
      <c r="DD1055" s="223"/>
      <c r="DE1055" s="223"/>
      <c r="DF1055" s="223"/>
      <c r="DG1055" s="223"/>
      <c r="DH1055" s="223"/>
      <c r="DI1055" s="223"/>
      <c r="DJ1055" s="223"/>
      <c r="DK1055" s="223"/>
      <c r="DL1055" s="223"/>
      <c r="DM1055" s="223"/>
      <c r="DN1055" s="223"/>
      <c r="DO1055" s="223"/>
      <c r="DP1055" s="223"/>
      <c r="DQ1055" s="223"/>
      <c r="DR1055" s="223"/>
      <c r="DS1055" s="223"/>
      <c r="DT1055" s="223"/>
      <c r="DU1055" s="223"/>
      <c r="DV1055" s="223"/>
      <c r="DW1055" s="223"/>
      <c r="DX1055" s="223"/>
      <c r="DY1055" s="223"/>
      <c r="DZ1055" s="223"/>
      <c r="EA1055" s="223"/>
      <c r="EB1055" s="223"/>
      <c r="EC1055" s="227">
        <v>0</v>
      </c>
      <c r="ED1055" s="223"/>
      <c r="EE1055" s="223"/>
      <c r="EF1055" s="223"/>
      <c r="EG1055" s="229"/>
      <c r="EH1055" s="229"/>
      <c r="EI1055" s="223"/>
      <c r="EJ1055" s="229"/>
      <c r="EK1055" s="229"/>
      <c r="EL1055" s="223"/>
      <c r="EM1055" s="229"/>
      <c r="EN1055" s="229"/>
      <c r="EO1055" s="223"/>
      <c r="EP1055" s="229"/>
      <c r="EQ1055" s="229"/>
      <c r="ER1055" s="222"/>
      <c r="ES1055" s="223"/>
      <c r="ET1055" s="229"/>
      <c r="EU1055" s="229"/>
      <c r="EV1055" s="223"/>
      <c r="EW1055" s="229"/>
      <c r="EX1055" s="229"/>
      <c r="EY1055" s="223"/>
      <c r="EZ1055" s="229"/>
      <c r="FA1055" s="229"/>
      <c r="FB1055" s="223"/>
      <c r="FC1055" s="229"/>
      <c r="FD1055" s="229"/>
      <c r="FE1055" s="223"/>
      <c r="FF1055" s="229"/>
      <c r="FG1055" s="229"/>
      <c r="FH1055" s="223"/>
      <c r="FI1055" s="229"/>
      <c r="FJ1055" s="229"/>
      <c r="FK1055" s="223"/>
      <c r="FL1055" s="229"/>
      <c r="FM1055" s="229"/>
      <c r="FN1055" s="223"/>
      <c r="FO1055" s="229"/>
      <c r="FP1055" s="229"/>
      <c r="FQ1055" s="223"/>
      <c r="FR1055" s="229"/>
      <c r="FS1055" s="229"/>
      <c r="FT1055" s="223"/>
      <c r="FU1055" s="229"/>
      <c r="FV1055" s="229"/>
      <c r="FW1055" s="222"/>
      <c r="FX1055" s="223"/>
      <c r="FY1055" s="229"/>
      <c r="FZ1055" s="229"/>
      <c r="GA1055" s="230"/>
      <c r="GB1055" s="231"/>
      <c r="GC1055" s="232"/>
      <c r="GD1055" s="232"/>
      <c r="GE1055" s="231"/>
      <c r="GF1055" s="232"/>
      <c r="GG1055" s="232"/>
      <c r="GH1055" s="231"/>
      <c r="GI1055" s="232"/>
      <c r="GJ1055" s="231"/>
      <c r="GK1055" s="232"/>
      <c r="GL1055" s="231"/>
      <c r="GM1055" s="232"/>
      <c r="GN1055" s="228"/>
      <c r="GO1055" s="234"/>
      <c r="GP1055" s="298"/>
      <c r="GQ1055" s="239"/>
      <c r="GR1055" s="298"/>
      <c r="GS1055" s="239"/>
      <c r="GT1055" s="239"/>
      <c r="GU1055" s="239"/>
      <c r="GV1055" s="234">
        <f t="shared" si="506"/>
        <v>0</v>
      </c>
      <c r="GW1055" s="234">
        <f t="shared" si="507"/>
        <v>0</v>
      </c>
    </row>
    <row r="1056" spans="1:205" ht="12.75" hidden="1" outlineLevel="1">
      <c r="A1056" s="212"/>
      <c r="B1056" s="274"/>
      <c r="C1056" s="270"/>
      <c r="D1056" s="270"/>
      <c r="E1056" s="270"/>
      <c r="F1056" s="270"/>
      <c r="G1056" s="270"/>
      <c r="H1056" s="222"/>
      <c r="I1056" s="223"/>
      <c r="J1056" s="223"/>
      <c r="K1056" s="223"/>
      <c r="L1056" s="223"/>
      <c r="M1056" s="223"/>
      <c r="N1056" s="223"/>
      <c r="O1056" s="224"/>
      <c r="P1056" s="224"/>
      <c r="Q1056" s="222"/>
      <c r="R1056" s="222"/>
      <c r="S1056" s="222"/>
      <c r="T1056" s="223"/>
      <c r="U1056" s="223"/>
      <c r="V1056" s="223"/>
      <c r="W1056" s="223"/>
      <c r="X1056" s="223"/>
      <c r="Y1056" s="223"/>
      <c r="Z1056" s="223"/>
      <c r="AA1056" s="223"/>
      <c r="AB1056" s="223"/>
      <c r="AC1056" s="225">
        <v>0</v>
      </c>
      <c r="AD1056" s="225">
        <v>0</v>
      </c>
      <c r="AE1056" s="225">
        <v>0</v>
      </c>
      <c r="AF1056" s="225">
        <v>0</v>
      </c>
      <c r="AG1056" s="226">
        <v>0</v>
      </c>
      <c r="AH1056" s="226">
        <v>0</v>
      </c>
      <c r="AI1056" s="223"/>
      <c r="AJ1056" s="223"/>
      <c r="AK1056" s="223"/>
      <c r="AL1056" s="223"/>
      <c r="AM1056" s="223"/>
      <c r="AN1056" s="223"/>
      <c r="AO1056" s="223"/>
      <c r="AP1056" s="223"/>
      <c r="AQ1056" s="223"/>
      <c r="AR1056" s="223"/>
      <c r="AS1056" s="223"/>
      <c r="AT1056" s="223"/>
      <c r="AU1056" s="223"/>
      <c r="AV1056" s="223"/>
      <c r="AW1056" s="223"/>
      <c r="AX1056" s="223"/>
      <c r="AY1056" s="223"/>
      <c r="AZ1056" s="223"/>
      <c r="BA1056" s="223"/>
      <c r="BB1056" s="223"/>
      <c r="BC1056" s="223"/>
      <c r="BD1056" s="223"/>
      <c r="BE1056" s="223"/>
      <c r="BF1056" s="223"/>
      <c r="BG1056" s="223"/>
      <c r="BH1056" s="223"/>
      <c r="BI1056" s="223"/>
      <c r="BJ1056" s="223"/>
      <c r="BK1056" s="225">
        <v>0</v>
      </c>
      <c r="BL1056" s="225">
        <v>0</v>
      </c>
      <c r="BM1056" s="225">
        <v>0</v>
      </c>
      <c r="BN1056" s="225">
        <v>0</v>
      </c>
      <c r="BO1056" s="223"/>
      <c r="BP1056" s="223"/>
      <c r="BQ1056" s="223"/>
      <c r="BR1056" s="223"/>
      <c r="BS1056" s="223"/>
      <c r="BT1056" s="223"/>
      <c r="BU1056" s="223"/>
      <c r="BV1056" s="223"/>
      <c r="BW1056" s="223"/>
      <c r="BX1056" s="223"/>
      <c r="BY1056" s="223"/>
      <c r="BZ1056" s="223"/>
      <c r="CA1056" s="223"/>
      <c r="CB1056" s="223"/>
      <c r="CC1056" s="223"/>
      <c r="CD1056" s="223"/>
      <c r="CE1056" s="223"/>
      <c r="CF1056" s="223"/>
      <c r="CG1056" s="223"/>
      <c r="CH1056" s="223"/>
      <c r="CI1056" s="223"/>
      <c r="CJ1056" s="223"/>
      <c r="CK1056" s="223"/>
      <c r="CL1056" s="223"/>
      <c r="CM1056" s="223"/>
      <c r="CN1056" s="223"/>
      <c r="CO1056" s="223"/>
      <c r="CP1056" s="223"/>
      <c r="CQ1056" s="223"/>
      <c r="CR1056" s="223"/>
      <c r="CS1056" s="223"/>
      <c r="CT1056" s="223"/>
      <c r="CU1056" s="223"/>
      <c r="CV1056" s="223"/>
      <c r="CW1056" s="223"/>
      <c r="CX1056" s="223"/>
      <c r="CY1056" s="223"/>
      <c r="CZ1056" s="223"/>
      <c r="DA1056" s="223"/>
      <c r="DB1056" s="223"/>
      <c r="DC1056" s="223"/>
      <c r="DD1056" s="223"/>
      <c r="DE1056" s="223"/>
      <c r="DF1056" s="223"/>
      <c r="DG1056" s="223"/>
      <c r="DH1056" s="223"/>
      <c r="DI1056" s="223"/>
      <c r="DJ1056" s="223"/>
      <c r="DK1056" s="223"/>
      <c r="DL1056" s="223"/>
      <c r="DM1056" s="223"/>
      <c r="DN1056" s="223"/>
      <c r="DO1056" s="223"/>
      <c r="DP1056" s="223"/>
      <c r="DQ1056" s="223"/>
      <c r="DR1056" s="223"/>
      <c r="DS1056" s="223"/>
      <c r="DT1056" s="223"/>
      <c r="DU1056" s="223"/>
      <c r="DV1056" s="223"/>
      <c r="DW1056" s="223"/>
      <c r="DX1056" s="223"/>
      <c r="DY1056" s="223"/>
      <c r="DZ1056" s="223"/>
      <c r="EA1056" s="223"/>
      <c r="EB1056" s="223"/>
      <c r="EC1056" s="227">
        <v>0</v>
      </c>
      <c r="ED1056" s="223"/>
      <c r="EE1056" s="223"/>
      <c r="EF1056" s="223"/>
      <c r="EG1056" s="229"/>
      <c r="EH1056" s="229"/>
      <c r="EI1056" s="223"/>
      <c r="EJ1056" s="229"/>
      <c r="EK1056" s="229"/>
      <c r="EL1056" s="223"/>
      <c r="EM1056" s="229"/>
      <c r="EN1056" s="229"/>
      <c r="EO1056" s="223"/>
      <c r="EP1056" s="229"/>
      <c r="EQ1056" s="229"/>
      <c r="ER1056" s="222"/>
      <c r="ES1056" s="223"/>
      <c r="ET1056" s="229"/>
      <c r="EU1056" s="229"/>
      <c r="EV1056" s="223"/>
      <c r="EW1056" s="229"/>
      <c r="EX1056" s="229"/>
      <c r="EY1056" s="223"/>
      <c r="EZ1056" s="229"/>
      <c r="FA1056" s="229"/>
      <c r="FB1056" s="223"/>
      <c r="FC1056" s="229"/>
      <c r="FD1056" s="229"/>
      <c r="FE1056" s="223"/>
      <c r="FF1056" s="229"/>
      <c r="FG1056" s="229"/>
      <c r="FH1056" s="223"/>
      <c r="FI1056" s="229"/>
      <c r="FJ1056" s="229"/>
      <c r="FK1056" s="223"/>
      <c r="FL1056" s="229"/>
      <c r="FM1056" s="229"/>
      <c r="FN1056" s="223"/>
      <c r="FO1056" s="229"/>
      <c r="FP1056" s="229"/>
      <c r="FQ1056" s="223"/>
      <c r="FR1056" s="229"/>
      <c r="FS1056" s="229"/>
      <c r="FT1056" s="223"/>
      <c r="FU1056" s="229"/>
      <c r="FV1056" s="229"/>
      <c r="FW1056" s="222"/>
      <c r="FX1056" s="223"/>
      <c r="FY1056" s="229"/>
      <c r="FZ1056" s="229"/>
      <c r="GA1056" s="230"/>
      <c r="GB1056" s="231"/>
      <c r="GC1056" s="232"/>
      <c r="GD1056" s="232"/>
      <c r="GE1056" s="231"/>
      <c r="GF1056" s="232"/>
      <c r="GG1056" s="232"/>
      <c r="GH1056" s="231"/>
      <c r="GI1056" s="232"/>
      <c r="GJ1056" s="231"/>
      <c r="GK1056" s="232"/>
      <c r="GL1056" s="231"/>
      <c r="GM1056" s="232"/>
      <c r="GN1056" s="228"/>
      <c r="GO1056" s="234"/>
      <c r="GP1056" s="298"/>
      <c r="GQ1056" s="239"/>
      <c r="GR1056" s="298"/>
      <c r="GS1056" s="239"/>
      <c r="GT1056" s="239"/>
      <c r="GU1056" s="239"/>
      <c r="GV1056" s="234">
        <f t="shared" si="506"/>
        <v>0</v>
      </c>
      <c r="GW1056" s="234">
        <f t="shared" si="507"/>
        <v>0</v>
      </c>
    </row>
    <row r="1057" spans="1:205" ht="12.75" hidden="1" outlineLevel="1">
      <c r="A1057" s="212"/>
      <c r="B1057" s="274"/>
      <c r="C1057" s="270"/>
      <c r="D1057" s="270"/>
      <c r="E1057" s="270"/>
      <c r="F1057" s="270"/>
      <c r="G1057" s="270"/>
      <c r="H1057" s="222"/>
      <c r="I1057" s="223"/>
      <c r="J1057" s="223"/>
      <c r="K1057" s="223"/>
      <c r="L1057" s="223"/>
      <c r="M1057" s="223"/>
      <c r="N1057" s="223"/>
      <c r="O1057" s="224"/>
      <c r="P1057" s="224"/>
      <c r="Q1057" s="222"/>
      <c r="R1057" s="222"/>
      <c r="S1057" s="222"/>
      <c r="T1057" s="223"/>
      <c r="U1057" s="223"/>
      <c r="V1057" s="223"/>
      <c r="W1057" s="223"/>
      <c r="X1057" s="223"/>
      <c r="Y1057" s="223"/>
      <c r="Z1057" s="223"/>
      <c r="AA1057" s="223"/>
      <c r="AB1057" s="223"/>
      <c r="AC1057" s="225">
        <v>0</v>
      </c>
      <c r="AD1057" s="225">
        <v>0</v>
      </c>
      <c r="AE1057" s="225">
        <v>0</v>
      </c>
      <c r="AF1057" s="225">
        <v>0</v>
      </c>
      <c r="AG1057" s="226">
        <v>0</v>
      </c>
      <c r="AH1057" s="226">
        <v>0</v>
      </c>
      <c r="AI1057" s="223"/>
      <c r="AJ1057" s="223"/>
      <c r="AK1057" s="223"/>
      <c r="AL1057" s="223"/>
      <c r="AM1057" s="223"/>
      <c r="AN1057" s="223"/>
      <c r="AO1057" s="223"/>
      <c r="AP1057" s="223"/>
      <c r="AQ1057" s="223"/>
      <c r="AR1057" s="223"/>
      <c r="AS1057" s="223"/>
      <c r="AT1057" s="223"/>
      <c r="AU1057" s="223"/>
      <c r="AV1057" s="223"/>
      <c r="AW1057" s="223"/>
      <c r="AX1057" s="223"/>
      <c r="AY1057" s="223"/>
      <c r="AZ1057" s="223"/>
      <c r="BA1057" s="223"/>
      <c r="BB1057" s="223"/>
      <c r="BC1057" s="223"/>
      <c r="BD1057" s="223"/>
      <c r="BE1057" s="223"/>
      <c r="BF1057" s="223"/>
      <c r="BG1057" s="223"/>
      <c r="BH1057" s="223"/>
      <c r="BI1057" s="223"/>
      <c r="BJ1057" s="223"/>
      <c r="BK1057" s="225">
        <v>0</v>
      </c>
      <c r="BL1057" s="225">
        <v>0</v>
      </c>
      <c r="BM1057" s="225">
        <v>0</v>
      </c>
      <c r="BN1057" s="225">
        <v>0</v>
      </c>
      <c r="BO1057" s="223"/>
      <c r="BP1057" s="223"/>
      <c r="BQ1057" s="223"/>
      <c r="BR1057" s="223"/>
      <c r="BS1057" s="223"/>
      <c r="BT1057" s="223"/>
      <c r="BU1057" s="223"/>
      <c r="BV1057" s="223"/>
      <c r="BW1057" s="223"/>
      <c r="BX1057" s="223"/>
      <c r="BY1057" s="223"/>
      <c r="BZ1057" s="223"/>
      <c r="CA1057" s="223"/>
      <c r="CB1057" s="223"/>
      <c r="CC1057" s="223"/>
      <c r="CD1057" s="223"/>
      <c r="CE1057" s="223"/>
      <c r="CF1057" s="223"/>
      <c r="CG1057" s="223"/>
      <c r="CH1057" s="223"/>
      <c r="CI1057" s="223"/>
      <c r="CJ1057" s="223"/>
      <c r="CK1057" s="223"/>
      <c r="CL1057" s="223"/>
      <c r="CM1057" s="223"/>
      <c r="CN1057" s="223"/>
      <c r="CO1057" s="223"/>
      <c r="CP1057" s="223"/>
      <c r="CQ1057" s="223"/>
      <c r="CR1057" s="223"/>
      <c r="CS1057" s="223"/>
      <c r="CT1057" s="223"/>
      <c r="CU1057" s="223"/>
      <c r="CV1057" s="223"/>
      <c r="CW1057" s="223"/>
      <c r="CX1057" s="223"/>
      <c r="CY1057" s="223"/>
      <c r="CZ1057" s="223"/>
      <c r="DA1057" s="223"/>
      <c r="DB1057" s="223"/>
      <c r="DC1057" s="223"/>
      <c r="DD1057" s="223"/>
      <c r="DE1057" s="223"/>
      <c r="DF1057" s="223"/>
      <c r="DG1057" s="223"/>
      <c r="DH1057" s="223"/>
      <c r="DI1057" s="223"/>
      <c r="DJ1057" s="223"/>
      <c r="DK1057" s="223"/>
      <c r="DL1057" s="223"/>
      <c r="DM1057" s="223"/>
      <c r="DN1057" s="223"/>
      <c r="DO1057" s="223"/>
      <c r="DP1057" s="223"/>
      <c r="DQ1057" s="223"/>
      <c r="DR1057" s="223"/>
      <c r="DS1057" s="223"/>
      <c r="DT1057" s="223"/>
      <c r="DU1057" s="223"/>
      <c r="DV1057" s="223"/>
      <c r="DW1057" s="223"/>
      <c r="DX1057" s="223"/>
      <c r="DY1057" s="223"/>
      <c r="DZ1057" s="223"/>
      <c r="EA1057" s="223"/>
      <c r="EB1057" s="223"/>
      <c r="EC1057" s="227">
        <v>0</v>
      </c>
      <c r="ED1057" s="223"/>
      <c r="EE1057" s="223"/>
      <c r="EF1057" s="223"/>
      <c r="EG1057" s="229"/>
      <c r="EH1057" s="229"/>
      <c r="EI1057" s="223"/>
      <c r="EJ1057" s="229"/>
      <c r="EK1057" s="229"/>
      <c r="EL1057" s="223"/>
      <c r="EM1057" s="229"/>
      <c r="EN1057" s="229"/>
      <c r="EO1057" s="223"/>
      <c r="EP1057" s="229"/>
      <c r="EQ1057" s="229"/>
      <c r="ER1057" s="222"/>
      <c r="ES1057" s="223"/>
      <c r="ET1057" s="229"/>
      <c r="EU1057" s="229"/>
      <c r="EV1057" s="223"/>
      <c r="EW1057" s="229"/>
      <c r="EX1057" s="229"/>
      <c r="EY1057" s="223"/>
      <c r="EZ1057" s="229"/>
      <c r="FA1057" s="229"/>
      <c r="FB1057" s="223"/>
      <c r="FC1057" s="229"/>
      <c r="FD1057" s="229"/>
      <c r="FE1057" s="223"/>
      <c r="FF1057" s="229"/>
      <c r="FG1057" s="229"/>
      <c r="FH1057" s="223"/>
      <c r="FI1057" s="229"/>
      <c r="FJ1057" s="229"/>
      <c r="FK1057" s="223"/>
      <c r="FL1057" s="229"/>
      <c r="FM1057" s="229"/>
      <c r="FN1057" s="223"/>
      <c r="FO1057" s="229"/>
      <c r="FP1057" s="229"/>
      <c r="FQ1057" s="223"/>
      <c r="FR1057" s="229"/>
      <c r="FS1057" s="229"/>
      <c r="FT1057" s="223"/>
      <c r="FU1057" s="229"/>
      <c r="FV1057" s="229"/>
      <c r="FW1057" s="222"/>
      <c r="FX1057" s="223"/>
      <c r="FY1057" s="229"/>
      <c r="FZ1057" s="229"/>
      <c r="GA1057" s="230"/>
      <c r="GB1057" s="231"/>
      <c r="GC1057" s="232"/>
      <c r="GD1057" s="232"/>
      <c r="GE1057" s="231"/>
      <c r="GF1057" s="232"/>
      <c r="GG1057" s="232"/>
      <c r="GH1057" s="231"/>
      <c r="GI1057" s="232"/>
      <c r="GJ1057" s="231"/>
      <c r="GK1057" s="232"/>
      <c r="GL1057" s="231"/>
      <c r="GM1057" s="232"/>
      <c r="GN1057" s="228"/>
      <c r="GO1057" s="234"/>
      <c r="GP1057" s="298"/>
      <c r="GQ1057" s="239"/>
      <c r="GR1057" s="298"/>
      <c r="GS1057" s="239"/>
      <c r="GT1057" s="239"/>
      <c r="GU1057" s="239"/>
      <c r="GV1057" s="234">
        <f t="shared" si="506"/>
        <v>0</v>
      </c>
      <c r="GW1057" s="234">
        <f t="shared" si="507"/>
        <v>0</v>
      </c>
    </row>
    <row r="1058" spans="1:205" ht="12.75" hidden="1" outlineLevel="1">
      <c r="A1058" s="212"/>
      <c r="B1058" s="274"/>
      <c r="C1058" s="270"/>
      <c r="D1058" s="270"/>
      <c r="E1058" s="270"/>
      <c r="F1058" s="270"/>
      <c r="G1058" s="270"/>
      <c r="H1058" s="222"/>
      <c r="I1058" s="223"/>
      <c r="J1058" s="223"/>
      <c r="K1058" s="223"/>
      <c r="L1058" s="223"/>
      <c r="M1058" s="223"/>
      <c r="N1058" s="223"/>
      <c r="O1058" s="224"/>
      <c r="P1058" s="224"/>
      <c r="Q1058" s="222"/>
      <c r="R1058" s="222"/>
      <c r="S1058" s="222"/>
      <c r="T1058" s="223"/>
      <c r="U1058" s="223"/>
      <c r="V1058" s="223"/>
      <c r="W1058" s="223"/>
      <c r="X1058" s="223"/>
      <c r="Y1058" s="223"/>
      <c r="Z1058" s="223"/>
      <c r="AA1058" s="223"/>
      <c r="AB1058" s="223"/>
      <c r="AC1058" s="225">
        <v>0</v>
      </c>
      <c r="AD1058" s="225">
        <v>0</v>
      </c>
      <c r="AE1058" s="225">
        <v>0</v>
      </c>
      <c r="AF1058" s="225">
        <v>0</v>
      </c>
      <c r="AG1058" s="226">
        <v>0</v>
      </c>
      <c r="AH1058" s="226">
        <v>0</v>
      </c>
      <c r="AI1058" s="223"/>
      <c r="AJ1058" s="223"/>
      <c r="AK1058" s="223"/>
      <c r="AL1058" s="223"/>
      <c r="AM1058" s="223"/>
      <c r="AN1058" s="223"/>
      <c r="AO1058" s="223"/>
      <c r="AP1058" s="223"/>
      <c r="AQ1058" s="223"/>
      <c r="AR1058" s="223"/>
      <c r="AS1058" s="223"/>
      <c r="AT1058" s="223"/>
      <c r="AU1058" s="223"/>
      <c r="AV1058" s="223"/>
      <c r="AW1058" s="223"/>
      <c r="AX1058" s="223"/>
      <c r="AY1058" s="223"/>
      <c r="AZ1058" s="223"/>
      <c r="BA1058" s="223"/>
      <c r="BB1058" s="223"/>
      <c r="BC1058" s="223"/>
      <c r="BD1058" s="223"/>
      <c r="BE1058" s="223"/>
      <c r="BF1058" s="223"/>
      <c r="BG1058" s="223"/>
      <c r="BH1058" s="223"/>
      <c r="BI1058" s="223"/>
      <c r="BJ1058" s="223"/>
      <c r="BK1058" s="225">
        <v>0</v>
      </c>
      <c r="BL1058" s="225">
        <v>0</v>
      </c>
      <c r="BM1058" s="225">
        <v>0</v>
      </c>
      <c r="BN1058" s="225">
        <v>0</v>
      </c>
      <c r="BO1058" s="223"/>
      <c r="BP1058" s="223"/>
      <c r="BQ1058" s="223"/>
      <c r="BR1058" s="223"/>
      <c r="BS1058" s="223"/>
      <c r="BT1058" s="223"/>
      <c r="BU1058" s="223"/>
      <c r="BV1058" s="223"/>
      <c r="BW1058" s="223"/>
      <c r="BX1058" s="223"/>
      <c r="BY1058" s="223"/>
      <c r="BZ1058" s="223"/>
      <c r="CA1058" s="223"/>
      <c r="CB1058" s="223"/>
      <c r="CC1058" s="223"/>
      <c r="CD1058" s="223"/>
      <c r="CE1058" s="223"/>
      <c r="CF1058" s="223"/>
      <c r="CG1058" s="223"/>
      <c r="CH1058" s="223"/>
      <c r="CI1058" s="223"/>
      <c r="CJ1058" s="223"/>
      <c r="CK1058" s="223"/>
      <c r="CL1058" s="223"/>
      <c r="CM1058" s="223"/>
      <c r="CN1058" s="223"/>
      <c r="CO1058" s="223"/>
      <c r="CP1058" s="223"/>
      <c r="CQ1058" s="223"/>
      <c r="CR1058" s="223"/>
      <c r="CS1058" s="223"/>
      <c r="CT1058" s="223"/>
      <c r="CU1058" s="223"/>
      <c r="CV1058" s="223"/>
      <c r="CW1058" s="223"/>
      <c r="CX1058" s="223"/>
      <c r="CY1058" s="223"/>
      <c r="CZ1058" s="223"/>
      <c r="DA1058" s="223"/>
      <c r="DB1058" s="223"/>
      <c r="DC1058" s="223"/>
      <c r="DD1058" s="223"/>
      <c r="DE1058" s="223"/>
      <c r="DF1058" s="223"/>
      <c r="DG1058" s="223"/>
      <c r="DH1058" s="223"/>
      <c r="DI1058" s="223"/>
      <c r="DJ1058" s="223"/>
      <c r="DK1058" s="223"/>
      <c r="DL1058" s="223"/>
      <c r="DM1058" s="223"/>
      <c r="DN1058" s="223"/>
      <c r="DO1058" s="223"/>
      <c r="DP1058" s="223"/>
      <c r="DQ1058" s="223"/>
      <c r="DR1058" s="223"/>
      <c r="DS1058" s="223"/>
      <c r="DT1058" s="223"/>
      <c r="DU1058" s="223"/>
      <c r="DV1058" s="223"/>
      <c r="DW1058" s="223"/>
      <c r="DX1058" s="223"/>
      <c r="DY1058" s="223"/>
      <c r="DZ1058" s="223"/>
      <c r="EA1058" s="223"/>
      <c r="EB1058" s="223"/>
      <c r="EC1058" s="227">
        <v>0</v>
      </c>
      <c r="ED1058" s="223"/>
      <c r="EE1058" s="223"/>
      <c r="EF1058" s="223"/>
      <c r="EG1058" s="229"/>
      <c r="EH1058" s="229"/>
      <c r="EI1058" s="223"/>
      <c r="EJ1058" s="229"/>
      <c r="EK1058" s="229"/>
      <c r="EL1058" s="223"/>
      <c r="EM1058" s="229"/>
      <c r="EN1058" s="229"/>
      <c r="EO1058" s="223"/>
      <c r="EP1058" s="229"/>
      <c r="EQ1058" s="229"/>
      <c r="ER1058" s="222"/>
      <c r="ES1058" s="223"/>
      <c r="ET1058" s="229"/>
      <c r="EU1058" s="229"/>
      <c r="EV1058" s="223"/>
      <c r="EW1058" s="229"/>
      <c r="EX1058" s="229"/>
      <c r="EY1058" s="223"/>
      <c r="EZ1058" s="229"/>
      <c r="FA1058" s="229"/>
      <c r="FB1058" s="223"/>
      <c r="FC1058" s="229"/>
      <c r="FD1058" s="229"/>
      <c r="FE1058" s="223"/>
      <c r="FF1058" s="229"/>
      <c r="FG1058" s="229"/>
      <c r="FH1058" s="223"/>
      <c r="FI1058" s="229"/>
      <c r="FJ1058" s="229"/>
      <c r="FK1058" s="223"/>
      <c r="FL1058" s="229"/>
      <c r="FM1058" s="229"/>
      <c r="FN1058" s="223"/>
      <c r="FO1058" s="229"/>
      <c r="FP1058" s="229"/>
      <c r="FQ1058" s="223"/>
      <c r="FR1058" s="229"/>
      <c r="FS1058" s="229"/>
      <c r="FT1058" s="223"/>
      <c r="FU1058" s="229"/>
      <c r="FV1058" s="229"/>
      <c r="FW1058" s="222"/>
      <c r="FX1058" s="223"/>
      <c r="FY1058" s="229"/>
      <c r="FZ1058" s="229"/>
      <c r="GA1058" s="230"/>
      <c r="GB1058" s="231"/>
      <c r="GC1058" s="232"/>
      <c r="GD1058" s="232"/>
      <c r="GE1058" s="231"/>
      <c r="GF1058" s="232"/>
      <c r="GG1058" s="232"/>
      <c r="GH1058" s="231"/>
      <c r="GI1058" s="232"/>
      <c r="GJ1058" s="231"/>
      <c r="GK1058" s="232"/>
      <c r="GL1058" s="231"/>
      <c r="GM1058" s="232"/>
      <c r="GN1058" s="228"/>
      <c r="GO1058" s="234"/>
      <c r="GP1058" s="298"/>
      <c r="GQ1058" s="239"/>
      <c r="GR1058" s="298"/>
      <c r="GS1058" s="239"/>
      <c r="GT1058" s="239"/>
      <c r="GU1058" s="239"/>
      <c r="GV1058" s="234">
        <f t="shared" si="506"/>
        <v>0</v>
      </c>
      <c r="GW1058" s="234">
        <f t="shared" si="507"/>
        <v>0</v>
      </c>
    </row>
    <row r="1059" spans="1:205" ht="12.75" hidden="1" outlineLevel="1">
      <c r="A1059" s="212"/>
      <c r="B1059" s="274"/>
      <c r="C1059" s="270"/>
      <c r="D1059" s="270"/>
      <c r="E1059" s="270"/>
      <c r="F1059" s="270"/>
      <c r="G1059" s="270"/>
      <c r="H1059" s="222"/>
      <c r="I1059" s="223"/>
      <c r="J1059" s="223"/>
      <c r="K1059" s="223"/>
      <c r="L1059" s="223"/>
      <c r="M1059" s="223"/>
      <c r="N1059" s="223"/>
      <c r="O1059" s="224"/>
      <c r="P1059" s="224"/>
      <c r="Q1059" s="222"/>
      <c r="R1059" s="222"/>
      <c r="S1059" s="222"/>
      <c r="T1059" s="223"/>
      <c r="U1059" s="223"/>
      <c r="V1059" s="223"/>
      <c r="W1059" s="223"/>
      <c r="X1059" s="223"/>
      <c r="Y1059" s="223"/>
      <c r="Z1059" s="223"/>
      <c r="AA1059" s="223"/>
      <c r="AB1059" s="223"/>
      <c r="AC1059" s="225">
        <v>0</v>
      </c>
      <c r="AD1059" s="225">
        <v>0</v>
      </c>
      <c r="AE1059" s="225">
        <v>0</v>
      </c>
      <c r="AF1059" s="225">
        <v>0</v>
      </c>
      <c r="AG1059" s="226">
        <v>0</v>
      </c>
      <c r="AH1059" s="226">
        <v>0</v>
      </c>
      <c r="AI1059" s="223"/>
      <c r="AJ1059" s="223"/>
      <c r="AK1059" s="223"/>
      <c r="AL1059" s="223"/>
      <c r="AM1059" s="223"/>
      <c r="AN1059" s="223"/>
      <c r="AO1059" s="223"/>
      <c r="AP1059" s="223"/>
      <c r="AQ1059" s="223"/>
      <c r="AR1059" s="223"/>
      <c r="AS1059" s="223"/>
      <c r="AT1059" s="223"/>
      <c r="AU1059" s="223"/>
      <c r="AV1059" s="223"/>
      <c r="AW1059" s="223"/>
      <c r="AX1059" s="223"/>
      <c r="AY1059" s="223"/>
      <c r="AZ1059" s="223"/>
      <c r="BA1059" s="223"/>
      <c r="BB1059" s="223"/>
      <c r="BC1059" s="223"/>
      <c r="BD1059" s="223"/>
      <c r="BE1059" s="223"/>
      <c r="BF1059" s="223"/>
      <c r="BG1059" s="223"/>
      <c r="BH1059" s="223"/>
      <c r="BI1059" s="223"/>
      <c r="BJ1059" s="223"/>
      <c r="BK1059" s="225">
        <v>0</v>
      </c>
      <c r="BL1059" s="225">
        <v>0</v>
      </c>
      <c r="BM1059" s="225">
        <v>0</v>
      </c>
      <c r="BN1059" s="225">
        <v>0</v>
      </c>
      <c r="BO1059" s="223"/>
      <c r="BP1059" s="223"/>
      <c r="BQ1059" s="223"/>
      <c r="BR1059" s="223"/>
      <c r="BS1059" s="223"/>
      <c r="BT1059" s="223"/>
      <c r="BU1059" s="223"/>
      <c r="BV1059" s="223"/>
      <c r="BW1059" s="223"/>
      <c r="BX1059" s="223"/>
      <c r="BY1059" s="223"/>
      <c r="BZ1059" s="223"/>
      <c r="CA1059" s="223"/>
      <c r="CB1059" s="223"/>
      <c r="CC1059" s="223"/>
      <c r="CD1059" s="223"/>
      <c r="CE1059" s="223"/>
      <c r="CF1059" s="223"/>
      <c r="CG1059" s="223"/>
      <c r="CH1059" s="223"/>
      <c r="CI1059" s="223"/>
      <c r="CJ1059" s="223"/>
      <c r="CK1059" s="223"/>
      <c r="CL1059" s="223"/>
      <c r="CM1059" s="223"/>
      <c r="CN1059" s="223"/>
      <c r="CO1059" s="223"/>
      <c r="CP1059" s="223"/>
      <c r="CQ1059" s="223"/>
      <c r="CR1059" s="223"/>
      <c r="CS1059" s="223"/>
      <c r="CT1059" s="223"/>
      <c r="CU1059" s="223"/>
      <c r="CV1059" s="223"/>
      <c r="CW1059" s="223"/>
      <c r="CX1059" s="223"/>
      <c r="CY1059" s="223"/>
      <c r="CZ1059" s="223"/>
      <c r="DA1059" s="223"/>
      <c r="DB1059" s="223"/>
      <c r="DC1059" s="223"/>
      <c r="DD1059" s="223"/>
      <c r="DE1059" s="223"/>
      <c r="DF1059" s="223"/>
      <c r="DG1059" s="223"/>
      <c r="DH1059" s="223"/>
      <c r="DI1059" s="223"/>
      <c r="DJ1059" s="223"/>
      <c r="DK1059" s="223"/>
      <c r="DL1059" s="223"/>
      <c r="DM1059" s="223"/>
      <c r="DN1059" s="223"/>
      <c r="DO1059" s="223"/>
      <c r="DP1059" s="223"/>
      <c r="DQ1059" s="223"/>
      <c r="DR1059" s="223"/>
      <c r="DS1059" s="223"/>
      <c r="DT1059" s="223"/>
      <c r="DU1059" s="223"/>
      <c r="DV1059" s="223"/>
      <c r="DW1059" s="223"/>
      <c r="DX1059" s="223"/>
      <c r="DY1059" s="223"/>
      <c r="DZ1059" s="223"/>
      <c r="EA1059" s="223"/>
      <c r="EB1059" s="223"/>
      <c r="EC1059" s="227">
        <v>0</v>
      </c>
      <c r="ED1059" s="223"/>
      <c r="EE1059" s="223"/>
      <c r="EF1059" s="223"/>
      <c r="EG1059" s="229"/>
      <c r="EH1059" s="229"/>
      <c r="EI1059" s="223"/>
      <c r="EJ1059" s="229"/>
      <c r="EK1059" s="229"/>
      <c r="EL1059" s="223"/>
      <c r="EM1059" s="229"/>
      <c r="EN1059" s="229"/>
      <c r="EO1059" s="223"/>
      <c r="EP1059" s="229"/>
      <c r="EQ1059" s="229"/>
      <c r="ER1059" s="222"/>
      <c r="ES1059" s="223"/>
      <c r="ET1059" s="229"/>
      <c r="EU1059" s="229"/>
      <c r="EV1059" s="223"/>
      <c r="EW1059" s="229"/>
      <c r="EX1059" s="229"/>
      <c r="EY1059" s="223"/>
      <c r="EZ1059" s="229"/>
      <c r="FA1059" s="229"/>
      <c r="FB1059" s="223"/>
      <c r="FC1059" s="229"/>
      <c r="FD1059" s="229"/>
      <c r="FE1059" s="223"/>
      <c r="FF1059" s="229"/>
      <c r="FG1059" s="229"/>
      <c r="FH1059" s="223"/>
      <c r="FI1059" s="229"/>
      <c r="FJ1059" s="229"/>
      <c r="FK1059" s="223"/>
      <c r="FL1059" s="229"/>
      <c r="FM1059" s="229"/>
      <c r="FN1059" s="223"/>
      <c r="FO1059" s="229"/>
      <c r="FP1059" s="229"/>
      <c r="FQ1059" s="223"/>
      <c r="FR1059" s="229"/>
      <c r="FS1059" s="229"/>
      <c r="FT1059" s="223"/>
      <c r="FU1059" s="229"/>
      <c r="FV1059" s="229"/>
      <c r="FW1059" s="222"/>
      <c r="FX1059" s="223"/>
      <c r="FY1059" s="229"/>
      <c r="FZ1059" s="229"/>
      <c r="GA1059" s="230"/>
      <c r="GB1059" s="231"/>
      <c r="GC1059" s="232"/>
      <c r="GD1059" s="232"/>
      <c r="GE1059" s="231"/>
      <c r="GF1059" s="232"/>
      <c r="GG1059" s="232"/>
      <c r="GH1059" s="231"/>
      <c r="GI1059" s="232"/>
      <c r="GJ1059" s="231"/>
      <c r="GK1059" s="232"/>
      <c r="GL1059" s="231"/>
      <c r="GM1059" s="232"/>
      <c r="GN1059" s="228"/>
      <c r="GO1059" s="234"/>
      <c r="GP1059" s="298"/>
      <c r="GQ1059" s="239"/>
      <c r="GR1059" s="298"/>
      <c r="GS1059" s="239"/>
      <c r="GT1059" s="239"/>
      <c r="GU1059" s="239"/>
      <c r="GV1059" s="234">
        <f t="shared" si="506"/>
        <v>0</v>
      </c>
      <c r="GW1059" s="234">
        <f t="shared" si="507"/>
        <v>0</v>
      </c>
    </row>
    <row r="1060" spans="1:205" ht="12.75" hidden="1" outlineLevel="1">
      <c r="A1060" s="212"/>
      <c r="B1060" s="274"/>
      <c r="C1060" s="270"/>
      <c r="D1060" s="270"/>
      <c r="E1060" s="270"/>
      <c r="F1060" s="270"/>
      <c r="G1060" s="270"/>
      <c r="H1060" s="222"/>
      <c r="I1060" s="223"/>
      <c r="J1060" s="223"/>
      <c r="K1060" s="223"/>
      <c r="L1060" s="223"/>
      <c r="M1060" s="223"/>
      <c r="N1060" s="223"/>
      <c r="O1060" s="224"/>
      <c r="P1060" s="224"/>
      <c r="Q1060" s="222"/>
      <c r="R1060" s="222"/>
      <c r="S1060" s="222"/>
      <c r="T1060" s="223"/>
      <c r="U1060" s="223"/>
      <c r="V1060" s="223"/>
      <c r="W1060" s="223"/>
      <c r="X1060" s="223"/>
      <c r="Y1060" s="223"/>
      <c r="Z1060" s="223"/>
      <c r="AA1060" s="223"/>
      <c r="AB1060" s="223"/>
      <c r="AC1060" s="225">
        <v>0</v>
      </c>
      <c r="AD1060" s="225">
        <v>0</v>
      </c>
      <c r="AE1060" s="225">
        <v>0</v>
      </c>
      <c r="AF1060" s="225">
        <v>0</v>
      </c>
      <c r="AG1060" s="226">
        <v>0</v>
      </c>
      <c r="AH1060" s="226">
        <v>0</v>
      </c>
      <c r="AI1060" s="223"/>
      <c r="AJ1060" s="223"/>
      <c r="AK1060" s="223"/>
      <c r="AL1060" s="223"/>
      <c r="AM1060" s="223"/>
      <c r="AN1060" s="223"/>
      <c r="AO1060" s="223"/>
      <c r="AP1060" s="223"/>
      <c r="AQ1060" s="223"/>
      <c r="AR1060" s="223"/>
      <c r="AS1060" s="223"/>
      <c r="AT1060" s="223"/>
      <c r="AU1060" s="223"/>
      <c r="AV1060" s="223"/>
      <c r="AW1060" s="223"/>
      <c r="AX1060" s="223"/>
      <c r="AY1060" s="223"/>
      <c r="AZ1060" s="223"/>
      <c r="BA1060" s="223"/>
      <c r="BB1060" s="223"/>
      <c r="BC1060" s="223"/>
      <c r="BD1060" s="223"/>
      <c r="BE1060" s="223"/>
      <c r="BF1060" s="223"/>
      <c r="BG1060" s="223"/>
      <c r="BH1060" s="223"/>
      <c r="BI1060" s="223"/>
      <c r="BJ1060" s="223"/>
      <c r="BK1060" s="225">
        <v>0</v>
      </c>
      <c r="BL1060" s="225">
        <v>0</v>
      </c>
      <c r="BM1060" s="225">
        <v>0</v>
      </c>
      <c r="BN1060" s="225">
        <v>0</v>
      </c>
      <c r="BO1060" s="223"/>
      <c r="BP1060" s="223"/>
      <c r="BQ1060" s="223"/>
      <c r="BR1060" s="223"/>
      <c r="BS1060" s="223"/>
      <c r="BT1060" s="223"/>
      <c r="BU1060" s="223"/>
      <c r="BV1060" s="223"/>
      <c r="BW1060" s="223"/>
      <c r="BX1060" s="223"/>
      <c r="BY1060" s="223"/>
      <c r="BZ1060" s="223"/>
      <c r="CA1060" s="223"/>
      <c r="CB1060" s="223"/>
      <c r="CC1060" s="223"/>
      <c r="CD1060" s="223"/>
      <c r="CE1060" s="223"/>
      <c r="CF1060" s="223"/>
      <c r="CG1060" s="223"/>
      <c r="CH1060" s="223"/>
      <c r="CI1060" s="223"/>
      <c r="CJ1060" s="223"/>
      <c r="CK1060" s="223"/>
      <c r="CL1060" s="223"/>
      <c r="CM1060" s="223"/>
      <c r="CN1060" s="223"/>
      <c r="CO1060" s="223"/>
      <c r="CP1060" s="223"/>
      <c r="CQ1060" s="223"/>
      <c r="CR1060" s="223"/>
      <c r="CS1060" s="223"/>
      <c r="CT1060" s="223"/>
      <c r="CU1060" s="223"/>
      <c r="CV1060" s="223"/>
      <c r="CW1060" s="223"/>
      <c r="CX1060" s="223"/>
      <c r="CY1060" s="223"/>
      <c r="CZ1060" s="223"/>
      <c r="DA1060" s="223"/>
      <c r="DB1060" s="223"/>
      <c r="DC1060" s="223"/>
      <c r="DD1060" s="223"/>
      <c r="DE1060" s="223"/>
      <c r="DF1060" s="223"/>
      <c r="DG1060" s="223"/>
      <c r="DH1060" s="223"/>
      <c r="DI1060" s="223"/>
      <c r="DJ1060" s="223"/>
      <c r="DK1060" s="223"/>
      <c r="DL1060" s="223"/>
      <c r="DM1060" s="223"/>
      <c r="DN1060" s="223"/>
      <c r="DO1060" s="223"/>
      <c r="DP1060" s="223"/>
      <c r="DQ1060" s="223"/>
      <c r="DR1060" s="223"/>
      <c r="DS1060" s="223"/>
      <c r="DT1060" s="223"/>
      <c r="DU1060" s="223"/>
      <c r="DV1060" s="223"/>
      <c r="DW1060" s="223"/>
      <c r="DX1060" s="223"/>
      <c r="DY1060" s="223"/>
      <c r="DZ1060" s="223"/>
      <c r="EA1060" s="223"/>
      <c r="EB1060" s="223"/>
      <c r="EC1060" s="227">
        <v>0</v>
      </c>
      <c r="ED1060" s="223"/>
      <c r="EE1060" s="223"/>
      <c r="EF1060" s="223"/>
      <c r="EG1060" s="229"/>
      <c r="EH1060" s="229"/>
      <c r="EI1060" s="223"/>
      <c r="EJ1060" s="229"/>
      <c r="EK1060" s="229"/>
      <c r="EL1060" s="223"/>
      <c r="EM1060" s="229"/>
      <c r="EN1060" s="229"/>
      <c r="EO1060" s="223"/>
      <c r="EP1060" s="229"/>
      <c r="EQ1060" s="229"/>
      <c r="ER1060" s="222"/>
      <c r="ES1060" s="223"/>
      <c r="ET1060" s="229"/>
      <c r="EU1060" s="229"/>
      <c r="EV1060" s="223"/>
      <c r="EW1060" s="229"/>
      <c r="EX1060" s="229"/>
      <c r="EY1060" s="223"/>
      <c r="EZ1060" s="229"/>
      <c r="FA1060" s="229"/>
      <c r="FB1060" s="223"/>
      <c r="FC1060" s="229"/>
      <c r="FD1060" s="229"/>
      <c r="FE1060" s="223"/>
      <c r="FF1060" s="229"/>
      <c r="FG1060" s="229"/>
      <c r="FH1060" s="223"/>
      <c r="FI1060" s="229"/>
      <c r="FJ1060" s="229"/>
      <c r="FK1060" s="223"/>
      <c r="FL1060" s="229"/>
      <c r="FM1060" s="229"/>
      <c r="FN1060" s="223"/>
      <c r="FO1060" s="229"/>
      <c r="FP1060" s="229"/>
      <c r="FQ1060" s="223"/>
      <c r="FR1060" s="229"/>
      <c r="FS1060" s="229"/>
      <c r="FT1060" s="223"/>
      <c r="FU1060" s="229"/>
      <c r="FV1060" s="229"/>
      <c r="FW1060" s="222"/>
      <c r="FX1060" s="223"/>
      <c r="FY1060" s="229"/>
      <c r="FZ1060" s="229"/>
      <c r="GA1060" s="230"/>
      <c r="GB1060" s="231"/>
      <c r="GC1060" s="232"/>
      <c r="GD1060" s="232"/>
      <c r="GE1060" s="231"/>
      <c r="GF1060" s="232"/>
      <c r="GG1060" s="232"/>
      <c r="GH1060" s="231"/>
      <c r="GI1060" s="232"/>
      <c r="GJ1060" s="231"/>
      <c r="GK1060" s="232"/>
      <c r="GL1060" s="231"/>
      <c r="GM1060" s="232"/>
      <c r="GN1060" s="228"/>
      <c r="GO1060" s="234"/>
      <c r="GP1060" s="298"/>
      <c r="GQ1060" s="239"/>
      <c r="GR1060" s="298"/>
      <c r="GS1060" s="239"/>
      <c r="GT1060" s="239"/>
      <c r="GU1060" s="239"/>
      <c r="GV1060" s="234">
        <f t="shared" si="506"/>
        <v>0</v>
      </c>
      <c r="GW1060" s="234">
        <f t="shared" si="507"/>
        <v>0</v>
      </c>
    </row>
    <row r="1061" spans="1:205" ht="12.75" hidden="1" outlineLevel="1">
      <c r="A1061" s="212"/>
      <c r="B1061" s="274"/>
      <c r="C1061" s="270"/>
      <c r="D1061" s="270"/>
      <c r="E1061" s="270"/>
      <c r="F1061" s="270"/>
      <c r="G1061" s="270"/>
      <c r="H1061" s="222"/>
      <c r="I1061" s="223"/>
      <c r="J1061" s="223"/>
      <c r="K1061" s="223"/>
      <c r="L1061" s="223"/>
      <c r="M1061" s="223"/>
      <c r="N1061" s="223"/>
      <c r="O1061" s="224"/>
      <c r="P1061" s="224"/>
      <c r="Q1061" s="222"/>
      <c r="R1061" s="222"/>
      <c r="S1061" s="222"/>
      <c r="T1061" s="223"/>
      <c r="U1061" s="223"/>
      <c r="V1061" s="223"/>
      <c r="W1061" s="223"/>
      <c r="X1061" s="223"/>
      <c r="Y1061" s="223"/>
      <c r="Z1061" s="223"/>
      <c r="AA1061" s="223"/>
      <c r="AB1061" s="223"/>
      <c r="AC1061" s="225">
        <v>0</v>
      </c>
      <c r="AD1061" s="225">
        <v>0</v>
      </c>
      <c r="AE1061" s="225">
        <v>0</v>
      </c>
      <c r="AF1061" s="225">
        <v>0</v>
      </c>
      <c r="AG1061" s="226">
        <v>0</v>
      </c>
      <c r="AH1061" s="226">
        <v>0</v>
      </c>
      <c r="AI1061" s="223"/>
      <c r="AJ1061" s="223"/>
      <c r="AK1061" s="223"/>
      <c r="AL1061" s="223"/>
      <c r="AM1061" s="223"/>
      <c r="AN1061" s="223"/>
      <c r="AO1061" s="223"/>
      <c r="AP1061" s="223"/>
      <c r="AQ1061" s="223"/>
      <c r="AR1061" s="223"/>
      <c r="AS1061" s="223"/>
      <c r="AT1061" s="223"/>
      <c r="AU1061" s="223"/>
      <c r="AV1061" s="223"/>
      <c r="AW1061" s="223"/>
      <c r="AX1061" s="223"/>
      <c r="AY1061" s="223"/>
      <c r="AZ1061" s="223"/>
      <c r="BA1061" s="223"/>
      <c r="BB1061" s="223"/>
      <c r="BC1061" s="223"/>
      <c r="BD1061" s="223"/>
      <c r="BE1061" s="223"/>
      <c r="BF1061" s="223"/>
      <c r="BG1061" s="223"/>
      <c r="BH1061" s="223"/>
      <c r="BI1061" s="223"/>
      <c r="BJ1061" s="223"/>
      <c r="BK1061" s="225">
        <v>0</v>
      </c>
      <c r="BL1061" s="225">
        <v>0</v>
      </c>
      <c r="BM1061" s="225">
        <v>0</v>
      </c>
      <c r="BN1061" s="225">
        <v>0</v>
      </c>
      <c r="BO1061" s="223"/>
      <c r="BP1061" s="223"/>
      <c r="BQ1061" s="223"/>
      <c r="BR1061" s="223"/>
      <c r="BS1061" s="223"/>
      <c r="BT1061" s="223"/>
      <c r="BU1061" s="223"/>
      <c r="BV1061" s="223"/>
      <c r="BW1061" s="223"/>
      <c r="BX1061" s="223"/>
      <c r="BY1061" s="223"/>
      <c r="BZ1061" s="223"/>
      <c r="CA1061" s="223"/>
      <c r="CB1061" s="223"/>
      <c r="CC1061" s="223"/>
      <c r="CD1061" s="223"/>
      <c r="CE1061" s="223"/>
      <c r="CF1061" s="223"/>
      <c r="CG1061" s="223"/>
      <c r="CH1061" s="223"/>
      <c r="CI1061" s="223"/>
      <c r="CJ1061" s="223"/>
      <c r="CK1061" s="223"/>
      <c r="CL1061" s="223"/>
      <c r="CM1061" s="223"/>
      <c r="CN1061" s="223"/>
      <c r="CO1061" s="223"/>
      <c r="CP1061" s="223"/>
      <c r="CQ1061" s="223"/>
      <c r="CR1061" s="223"/>
      <c r="CS1061" s="223"/>
      <c r="CT1061" s="223"/>
      <c r="CU1061" s="223"/>
      <c r="CV1061" s="223"/>
      <c r="CW1061" s="223"/>
      <c r="CX1061" s="223"/>
      <c r="CY1061" s="223"/>
      <c r="CZ1061" s="223"/>
      <c r="DA1061" s="223"/>
      <c r="DB1061" s="223"/>
      <c r="DC1061" s="223"/>
      <c r="DD1061" s="223"/>
      <c r="DE1061" s="223"/>
      <c r="DF1061" s="223"/>
      <c r="DG1061" s="223"/>
      <c r="DH1061" s="223"/>
      <c r="DI1061" s="223"/>
      <c r="DJ1061" s="223"/>
      <c r="DK1061" s="223"/>
      <c r="DL1061" s="223"/>
      <c r="DM1061" s="223"/>
      <c r="DN1061" s="223"/>
      <c r="DO1061" s="223"/>
      <c r="DP1061" s="223"/>
      <c r="DQ1061" s="223"/>
      <c r="DR1061" s="223"/>
      <c r="DS1061" s="223"/>
      <c r="DT1061" s="223"/>
      <c r="DU1061" s="223"/>
      <c r="DV1061" s="223"/>
      <c r="DW1061" s="223"/>
      <c r="DX1061" s="223"/>
      <c r="DY1061" s="223"/>
      <c r="DZ1061" s="223"/>
      <c r="EA1061" s="223"/>
      <c r="EB1061" s="223"/>
      <c r="EC1061" s="227">
        <v>0</v>
      </c>
      <c r="ED1061" s="223"/>
      <c r="EE1061" s="223"/>
      <c r="EF1061" s="223"/>
      <c r="EG1061" s="229"/>
      <c r="EH1061" s="229"/>
      <c r="EI1061" s="223"/>
      <c r="EJ1061" s="229"/>
      <c r="EK1061" s="229"/>
      <c r="EL1061" s="223"/>
      <c r="EM1061" s="229"/>
      <c r="EN1061" s="229"/>
      <c r="EO1061" s="223"/>
      <c r="EP1061" s="229"/>
      <c r="EQ1061" s="229"/>
      <c r="ER1061" s="222"/>
      <c r="ES1061" s="223"/>
      <c r="ET1061" s="229"/>
      <c r="EU1061" s="229"/>
      <c r="EV1061" s="223"/>
      <c r="EW1061" s="229"/>
      <c r="EX1061" s="229"/>
      <c r="EY1061" s="223"/>
      <c r="EZ1061" s="229"/>
      <c r="FA1061" s="229"/>
      <c r="FB1061" s="223"/>
      <c r="FC1061" s="229"/>
      <c r="FD1061" s="229"/>
      <c r="FE1061" s="223"/>
      <c r="FF1061" s="229"/>
      <c r="FG1061" s="229"/>
      <c r="FH1061" s="223"/>
      <c r="FI1061" s="229"/>
      <c r="FJ1061" s="229"/>
      <c r="FK1061" s="223"/>
      <c r="FL1061" s="229"/>
      <c r="FM1061" s="229"/>
      <c r="FN1061" s="223"/>
      <c r="FO1061" s="229"/>
      <c r="FP1061" s="229"/>
      <c r="FQ1061" s="223"/>
      <c r="FR1061" s="229"/>
      <c r="FS1061" s="229"/>
      <c r="FT1061" s="223"/>
      <c r="FU1061" s="229"/>
      <c r="FV1061" s="229"/>
      <c r="FW1061" s="222"/>
      <c r="FX1061" s="223"/>
      <c r="FY1061" s="229"/>
      <c r="FZ1061" s="229"/>
      <c r="GA1061" s="230"/>
      <c r="GB1061" s="231"/>
      <c r="GC1061" s="232"/>
      <c r="GD1061" s="232"/>
      <c r="GE1061" s="231"/>
      <c r="GF1061" s="232"/>
      <c r="GG1061" s="232"/>
      <c r="GH1061" s="231"/>
      <c r="GI1061" s="232"/>
      <c r="GJ1061" s="231"/>
      <c r="GK1061" s="232"/>
      <c r="GL1061" s="231"/>
      <c r="GM1061" s="232"/>
      <c r="GN1061" s="228"/>
      <c r="GO1061" s="234"/>
      <c r="GP1061" s="298"/>
      <c r="GQ1061" s="239"/>
      <c r="GR1061" s="298"/>
      <c r="GS1061" s="239"/>
      <c r="GT1061" s="239"/>
      <c r="GU1061" s="239"/>
      <c r="GV1061" s="234">
        <f t="shared" si="506"/>
        <v>0</v>
      </c>
      <c r="GW1061" s="234">
        <f t="shared" si="507"/>
        <v>0</v>
      </c>
    </row>
    <row r="1062" spans="1:205" ht="12.75" hidden="1" outlineLevel="1">
      <c r="A1062" s="212"/>
      <c r="B1062" s="274"/>
      <c r="C1062" s="270"/>
      <c r="D1062" s="270"/>
      <c r="E1062" s="270"/>
      <c r="F1062" s="270"/>
      <c r="G1062" s="270"/>
      <c r="H1062" s="222"/>
      <c r="I1062" s="223"/>
      <c r="J1062" s="223"/>
      <c r="K1062" s="223"/>
      <c r="L1062" s="223"/>
      <c r="M1062" s="223"/>
      <c r="N1062" s="223"/>
      <c r="O1062" s="224"/>
      <c r="P1062" s="224"/>
      <c r="Q1062" s="222"/>
      <c r="R1062" s="222"/>
      <c r="S1062" s="222"/>
      <c r="T1062" s="223"/>
      <c r="U1062" s="223"/>
      <c r="V1062" s="223"/>
      <c r="W1062" s="223"/>
      <c r="X1062" s="223"/>
      <c r="Y1062" s="223"/>
      <c r="Z1062" s="223"/>
      <c r="AA1062" s="223"/>
      <c r="AB1062" s="223"/>
      <c r="AC1062" s="225">
        <v>0</v>
      </c>
      <c r="AD1062" s="225">
        <v>0</v>
      </c>
      <c r="AE1062" s="225">
        <v>0</v>
      </c>
      <c r="AF1062" s="225">
        <v>0</v>
      </c>
      <c r="AG1062" s="226">
        <v>0</v>
      </c>
      <c r="AH1062" s="226">
        <v>0</v>
      </c>
      <c r="AI1062" s="223"/>
      <c r="AJ1062" s="223"/>
      <c r="AK1062" s="223"/>
      <c r="AL1062" s="223"/>
      <c r="AM1062" s="223"/>
      <c r="AN1062" s="223"/>
      <c r="AO1062" s="223"/>
      <c r="AP1062" s="223"/>
      <c r="AQ1062" s="223"/>
      <c r="AR1062" s="223"/>
      <c r="AS1062" s="223"/>
      <c r="AT1062" s="223"/>
      <c r="AU1062" s="223"/>
      <c r="AV1062" s="223"/>
      <c r="AW1062" s="223"/>
      <c r="AX1062" s="223"/>
      <c r="AY1062" s="223"/>
      <c r="AZ1062" s="223"/>
      <c r="BA1062" s="223"/>
      <c r="BB1062" s="223"/>
      <c r="BC1062" s="223"/>
      <c r="BD1062" s="223"/>
      <c r="BE1062" s="223"/>
      <c r="BF1062" s="223"/>
      <c r="BG1062" s="223"/>
      <c r="BH1062" s="223"/>
      <c r="BI1062" s="223"/>
      <c r="BJ1062" s="223"/>
      <c r="BK1062" s="225">
        <v>0</v>
      </c>
      <c r="BL1062" s="225">
        <v>0</v>
      </c>
      <c r="BM1062" s="225">
        <v>0</v>
      </c>
      <c r="BN1062" s="225">
        <v>0</v>
      </c>
      <c r="BO1062" s="223"/>
      <c r="BP1062" s="223"/>
      <c r="BQ1062" s="223"/>
      <c r="BR1062" s="223"/>
      <c r="BS1062" s="223"/>
      <c r="BT1062" s="223"/>
      <c r="BU1062" s="223"/>
      <c r="BV1062" s="223"/>
      <c r="BW1062" s="223"/>
      <c r="BX1062" s="223"/>
      <c r="BY1062" s="223"/>
      <c r="BZ1062" s="223"/>
      <c r="CA1062" s="223"/>
      <c r="CB1062" s="223"/>
      <c r="CC1062" s="223"/>
      <c r="CD1062" s="223"/>
      <c r="CE1062" s="223"/>
      <c r="CF1062" s="223"/>
      <c r="CG1062" s="223"/>
      <c r="CH1062" s="223"/>
      <c r="CI1062" s="223"/>
      <c r="CJ1062" s="223"/>
      <c r="CK1062" s="223"/>
      <c r="CL1062" s="223"/>
      <c r="CM1062" s="223"/>
      <c r="CN1062" s="223"/>
      <c r="CO1062" s="223"/>
      <c r="CP1062" s="223"/>
      <c r="CQ1062" s="223"/>
      <c r="CR1062" s="223"/>
      <c r="CS1062" s="223"/>
      <c r="CT1062" s="223"/>
      <c r="CU1062" s="223"/>
      <c r="CV1062" s="223"/>
      <c r="CW1062" s="223"/>
      <c r="CX1062" s="223"/>
      <c r="CY1062" s="223"/>
      <c r="CZ1062" s="223"/>
      <c r="DA1062" s="223"/>
      <c r="DB1062" s="223"/>
      <c r="DC1062" s="223"/>
      <c r="DD1062" s="223"/>
      <c r="DE1062" s="223"/>
      <c r="DF1062" s="223"/>
      <c r="DG1062" s="223"/>
      <c r="DH1062" s="223"/>
      <c r="DI1062" s="223"/>
      <c r="DJ1062" s="223"/>
      <c r="DK1062" s="223"/>
      <c r="DL1062" s="223"/>
      <c r="DM1062" s="223"/>
      <c r="DN1062" s="223"/>
      <c r="DO1062" s="223"/>
      <c r="DP1062" s="223"/>
      <c r="DQ1062" s="223"/>
      <c r="DR1062" s="223"/>
      <c r="DS1062" s="223"/>
      <c r="DT1062" s="223"/>
      <c r="DU1062" s="223"/>
      <c r="DV1062" s="223"/>
      <c r="DW1062" s="223"/>
      <c r="DX1062" s="223"/>
      <c r="DY1062" s="223"/>
      <c r="DZ1062" s="223"/>
      <c r="EA1062" s="223"/>
      <c r="EB1062" s="223"/>
      <c r="EC1062" s="227">
        <v>0</v>
      </c>
      <c r="ED1062" s="223"/>
      <c r="EE1062" s="223"/>
      <c r="EF1062" s="223"/>
      <c r="EG1062" s="229"/>
      <c r="EH1062" s="229"/>
      <c r="EI1062" s="223"/>
      <c r="EJ1062" s="229"/>
      <c r="EK1062" s="229"/>
      <c r="EL1062" s="223"/>
      <c r="EM1062" s="229"/>
      <c r="EN1062" s="229"/>
      <c r="EO1062" s="223"/>
      <c r="EP1062" s="229"/>
      <c r="EQ1062" s="229"/>
      <c r="ER1062" s="222"/>
      <c r="ES1062" s="223"/>
      <c r="ET1062" s="229"/>
      <c r="EU1062" s="229"/>
      <c r="EV1062" s="223"/>
      <c r="EW1062" s="229"/>
      <c r="EX1062" s="229"/>
      <c r="EY1062" s="223"/>
      <c r="EZ1062" s="229"/>
      <c r="FA1062" s="229"/>
      <c r="FB1062" s="223"/>
      <c r="FC1062" s="229"/>
      <c r="FD1062" s="229"/>
      <c r="FE1062" s="223"/>
      <c r="FF1062" s="229"/>
      <c r="FG1062" s="229"/>
      <c r="FH1062" s="223"/>
      <c r="FI1062" s="229"/>
      <c r="FJ1062" s="229"/>
      <c r="FK1062" s="223"/>
      <c r="FL1062" s="229"/>
      <c r="FM1062" s="229"/>
      <c r="FN1062" s="223"/>
      <c r="FO1062" s="229"/>
      <c r="FP1062" s="229"/>
      <c r="FQ1062" s="223"/>
      <c r="FR1062" s="229"/>
      <c r="FS1062" s="229"/>
      <c r="FT1062" s="223"/>
      <c r="FU1062" s="229"/>
      <c r="FV1062" s="229"/>
      <c r="FW1062" s="222"/>
      <c r="FX1062" s="223"/>
      <c r="FY1062" s="229"/>
      <c r="FZ1062" s="229"/>
      <c r="GA1062" s="230"/>
      <c r="GB1062" s="231"/>
      <c r="GC1062" s="232"/>
      <c r="GD1062" s="232"/>
      <c r="GE1062" s="231"/>
      <c r="GF1062" s="232"/>
      <c r="GG1062" s="232"/>
      <c r="GH1062" s="231"/>
      <c r="GI1062" s="232"/>
      <c r="GJ1062" s="231"/>
      <c r="GK1062" s="232"/>
      <c r="GL1062" s="231"/>
      <c r="GM1062" s="232"/>
      <c r="GN1062" s="228"/>
      <c r="GO1062" s="234"/>
      <c r="GP1062" s="298"/>
      <c r="GQ1062" s="239"/>
      <c r="GR1062" s="298"/>
      <c r="GS1062" s="239"/>
      <c r="GT1062" s="239"/>
      <c r="GU1062" s="239"/>
      <c r="GV1062" s="234">
        <f t="shared" si="506"/>
        <v>0</v>
      </c>
      <c r="GW1062" s="234">
        <f t="shared" si="507"/>
        <v>0</v>
      </c>
    </row>
    <row r="1063" spans="1:205" ht="12.75" hidden="1" outlineLevel="1">
      <c r="A1063" s="212"/>
      <c r="B1063" s="274"/>
      <c r="C1063" s="270"/>
      <c r="D1063" s="270"/>
      <c r="E1063" s="270"/>
      <c r="F1063" s="270"/>
      <c r="G1063" s="270"/>
      <c r="H1063" s="222"/>
      <c r="I1063" s="223"/>
      <c r="J1063" s="223"/>
      <c r="K1063" s="223"/>
      <c r="L1063" s="223"/>
      <c r="M1063" s="223"/>
      <c r="N1063" s="223"/>
      <c r="O1063" s="224"/>
      <c r="P1063" s="224"/>
      <c r="Q1063" s="222"/>
      <c r="R1063" s="222"/>
      <c r="S1063" s="222"/>
      <c r="T1063" s="223"/>
      <c r="U1063" s="223"/>
      <c r="V1063" s="223"/>
      <c r="W1063" s="223"/>
      <c r="X1063" s="223"/>
      <c r="Y1063" s="223"/>
      <c r="Z1063" s="223"/>
      <c r="AA1063" s="223"/>
      <c r="AB1063" s="223"/>
      <c r="AC1063" s="225">
        <v>0</v>
      </c>
      <c r="AD1063" s="225">
        <v>0</v>
      </c>
      <c r="AE1063" s="225">
        <v>0</v>
      </c>
      <c r="AF1063" s="225">
        <v>0</v>
      </c>
      <c r="AG1063" s="226">
        <v>0</v>
      </c>
      <c r="AH1063" s="226">
        <v>0</v>
      </c>
      <c r="AI1063" s="223"/>
      <c r="AJ1063" s="223"/>
      <c r="AK1063" s="223"/>
      <c r="AL1063" s="223"/>
      <c r="AM1063" s="223"/>
      <c r="AN1063" s="223"/>
      <c r="AO1063" s="223"/>
      <c r="AP1063" s="223"/>
      <c r="AQ1063" s="223"/>
      <c r="AR1063" s="223"/>
      <c r="AS1063" s="223"/>
      <c r="AT1063" s="223"/>
      <c r="AU1063" s="223"/>
      <c r="AV1063" s="223"/>
      <c r="AW1063" s="223"/>
      <c r="AX1063" s="223"/>
      <c r="AY1063" s="223"/>
      <c r="AZ1063" s="223"/>
      <c r="BA1063" s="223"/>
      <c r="BB1063" s="223"/>
      <c r="BC1063" s="223"/>
      <c r="BD1063" s="223"/>
      <c r="BE1063" s="223"/>
      <c r="BF1063" s="223"/>
      <c r="BG1063" s="223"/>
      <c r="BH1063" s="223"/>
      <c r="BI1063" s="223"/>
      <c r="BJ1063" s="223"/>
      <c r="BK1063" s="225">
        <v>0</v>
      </c>
      <c r="BL1063" s="225">
        <v>0</v>
      </c>
      <c r="BM1063" s="225">
        <v>0</v>
      </c>
      <c r="BN1063" s="225">
        <v>0</v>
      </c>
      <c r="BO1063" s="223"/>
      <c r="BP1063" s="223"/>
      <c r="BQ1063" s="223"/>
      <c r="BR1063" s="223"/>
      <c r="BS1063" s="223"/>
      <c r="BT1063" s="223"/>
      <c r="BU1063" s="223"/>
      <c r="BV1063" s="223"/>
      <c r="BW1063" s="223"/>
      <c r="BX1063" s="223"/>
      <c r="BY1063" s="223"/>
      <c r="BZ1063" s="223"/>
      <c r="CA1063" s="223"/>
      <c r="CB1063" s="223"/>
      <c r="CC1063" s="223"/>
      <c r="CD1063" s="223"/>
      <c r="CE1063" s="223"/>
      <c r="CF1063" s="223"/>
      <c r="CG1063" s="223"/>
      <c r="CH1063" s="223"/>
      <c r="CI1063" s="223"/>
      <c r="CJ1063" s="223"/>
      <c r="CK1063" s="223"/>
      <c r="CL1063" s="223"/>
      <c r="CM1063" s="223"/>
      <c r="CN1063" s="223"/>
      <c r="CO1063" s="223"/>
      <c r="CP1063" s="223"/>
      <c r="CQ1063" s="223"/>
      <c r="CR1063" s="223"/>
      <c r="CS1063" s="223"/>
      <c r="CT1063" s="223"/>
      <c r="CU1063" s="223"/>
      <c r="CV1063" s="223"/>
      <c r="CW1063" s="223"/>
      <c r="CX1063" s="223"/>
      <c r="CY1063" s="223"/>
      <c r="CZ1063" s="223"/>
      <c r="DA1063" s="223"/>
      <c r="DB1063" s="223"/>
      <c r="DC1063" s="223"/>
      <c r="DD1063" s="223"/>
      <c r="DE1063" s="223"/>
      <c r="DF1063" s="223"/>
      <c r="DG1063" s="223"/>
      <c r="DH1063" s="223"/>
      <c r="DI1063" s="223"/>
      <c r="DJ1063" s="223"/>
      <c r="DK1063" s="223"/>
      <c r="DL1063" s="223"/>
      <c r="DM1063" s="223"/>
      <c r="DN1063" s="223"/>
      <c r="DO1063" s="223"/>
      <c r="DP1063" s="223"/>
      <c r="DQ1063" s="223"/>
      <c r="DR1063" s="223"/>
      <c r="DS1063" s="223"/>
      <c r="DT1063" s="223"/>
      <c r="DU1063" s="223"/>
      <c r="DV1063" s="223"/>
      <c r="DW1063" s="223"/>
      <c r="DX1063" s="223"/>
      <c r="DY1063" s="223"/>
      <c r="DZ1063" s="223"/>
      <c r="EA1063" s="223"/>
      <c r="EB1063" s="223"/>
      <c r="EC1063" s="227">
        <v>0</v>
      </c>
      <c r="ED1063" s="223"/>
      <c r="EE1063" s="223"/>
      <c r="EF1063" s="223"/>
      <c r="EG1063" s="229"/>
      <c r="EH1063" s="229"/>
      <c r="EI1063" s="223"/>
      <c r="EJ1063" s="229"/>
      <c r="EK1063" s="229"/>
      <c r="EL1063" s="223"/>
      <c r="EM1063" s="229"/>
      <c r="EN1063" s="229"/>
      <c r="EO1063" s="223"/>
      <c r="EP1063" s="229"/>
      <c r="EQ1063" s="229"/>
      <c r="ER1063" s="222"/>
      <c r="ES1063" s="223"/>
      <c r="ET1063" s="229"/>
      <c r="EU1063" s="229"/>
      <c r="EV1063" s="223"/>
      <c r="EW1063" s="229"/>
      <c r="EX1063" s="229"/>
      <c r="EY1063" s="223"/>
      <c r="EZ1063" s="229"/>
      <c r="FA1063" s="229"/>
      <c r="FB1063" s="223"/>
      <c r="FC1063" s="229"/>
      <c r="FD1063" s="229"/>
      <c r="FE1063" s="223"/>
      <c r="FF1063" s="229"/>
      <c r="FG1063" s="229"/>
      <c r="FH1063" s="223"/>
      <c r="FI1063" s="229"/>
      <c r="FJ1063" s="229"/>
      <c r="FK1063" s="223"/>
      <c r="FL1063" s="229"/>
      <c r="FM1063" s="229"/>
      <c r="FN1063" s="223"/>
      <c r="FO1063" s="229"/>
      <c r="FP1063" s="229"/>
      <c r="FQ1063" s="223"/>
      <c r="FR1063" s="229"/>
      <c r="FS1063" s="229"/>
      <c r="FT1063" s="223"/>
      <c r="FU1063" s="229"/>
      <c r="FV1063" s="229"/>
      <c r="FW1063" s="222"/>
      <c r="FX1063" s="223"/>
      <c r="FY1063" s="229"/>
      <c r="FZ1063" s="229"/>
      <c r="GA1063" s="230"/>
      <c r="GB1063" s="231"/>
      <c r="GC1063" s="232"/>
      <c r="GD1063" s="232"/>
      <c r="GE1063" s="231"/>
      <c r="GF1063" s="232"/>
      <c r="GG1063" s="232"/>
      <c r="GH1063" s="231"/>
      <c r="GI1063" s="232"/>
      <c r="GJ1063" s="231"/>
      <c r="GK1063" s="232"/>
      <c r="GL1063" s="231"/>
      <c r="GM1063" s="232"/>
      <c r="GN1063" s="228"/>
      <c r="GO1063" s="234"/>
      <c r="GP1063" s="298"/>
      <c r="GQ1063" s="239"/>
      <c r="GR1063" s="298"/>
      <c r="GS1063" s="239"/>
      <c r="GT1063" s="239"/>
      <c r="GU1063" s="239"/>
      <c r="GV1063" s="234">
        <f t="shared" si="506"/>
        <v>0</v>
      </c>
      <c r="GW1063" s="234">
        <f t="shared" si="507"/>
        <v>0</v>
      </c>
    </row>
    <row r="1064" spans="1:205" ht="12.75" hidden="1" outlineLevel="1">
      <c r="A1064" s="212"/>
      <c r="B1064" s="274"/>
      <c r="C1064" s="270"/>
      <c r="D1064" s="270"/>
      <c r="E1064" s="270"/>
      <c r="F1064" s="270"/>
      <c r="G1064" s="270"/>
      <c r="H1064" s="222"/>
      <c r="I1064" s="223"/>
      <c r="J1064" s="223"/>
      <c r="K1064" s="223"/>
      <c r="L1064" s="223"/>
      <c r="M1064" s="223"/>
      <c r="N1064" s="223"/>
      <c r="O1064" s="224"/>
      <c r="P1064" s="224"/>
      <c r="Q1064" s="222"/>
      <c r="R1064" s="222"/>
      <c r="S1064" s="222"/>
      <c r="T1064" s="223"/>
      <c r="U1064" s="223"/>
      <c r="V1064" s="223"/>
      <c r="W1064" s="223"/>
      <c r="X1064" s="223"/>
      <c r="Y1064" s="223"/>
      <c r="Z1064" s="223"/>
      <c r="AA1064" s="223"/>
      <c r="AB1064" s="223"/>
      <c r="AC1064" s="225">
        <v>0</v>
      </c>
      <c r="AD1064" s="225">
        <v>0</v>
      </c>
      <c r="AE1064" s="225">
        <v>0</v>
      </c>
      <c r="AF1064" s="225">
        <v>0</v>
      </c>
      <c r="AG1064" s="226">
        <v>0</v>
      </c>
      <c r="AH1064" s="226">
        <v>0</v>
      </c>
      <c r="AI1064" s="223"/>
      <c r="AJ1064" s="223"/>
      <c r="AK1064" s="223"/>
      <c r="AL1064" s="223"/>
      <c r="AM1064" s="223"/>
      <c r="AN1064" s="223"/>
      <c r="AO1064" s="223"/>
      <c r="AP1064" s="223"/>
      <c r="AQ1064" s="223"/>
      <c r="AR1064" s="223"/>
      <c r="AS1064" s="223"/>
      <c r="AT1064" s="223"/>
      <c r="AU1064" s="223"/>
      <c r="AV1064" s="223"/>
      <c r="AW1064" s="223"/>
      <c r="AX1064" s="223"/>
      <c r="AY1064" s="223"/>
      <c r="AZ1064" s="223"/>
      <c r="BA1064" s="223"/>
      <c r="BB1064" s="223"/>
      <c r="BC1064" s="223"/>
      <c r="BD1064" s="223"/>
      <c r="BE1064" s="223"/>
      <c r="BF1064" s="223"/>
      <c r="BG1064" s="223"/>
      <c r="BH1064" s="223"/>
      <c r="BI1064" s="223"/>
      <c r="BJ1064" s="223"/>
      <c r="BK1064" s="225">
        <v>0</v>
      </c>
      <c r="BL1064" s="225">
        <v>0</v>
      </c>
      <c r="BM1064" s="225">
        <v>0</v>
      </c>
      <c r="BN1064" s="225">
        <v>0</v>
      </c>
      <c r="BO1064" s="223"/>
      <c r="BP1064" s="223"/>
      <c r="BQ1064" s="223"/>
      <c r="BR1064" s="223"/>
      <c r="BS1064" s="223"/>
      <c r="BT1064" s="223"/>
      <c r="BU1064" s="223"/>
      <c r="BV1064" s="223"/>
      <c r="BW1064" s="223"/>
      <c r="BX1064" s="223"/>
      <c r="BY1064" s="223"/>
      <c r="BZ1064" s="223"/>
      <c r="CA1064" s="223"/>
      <c r="CB1064" s="223"/>
      <c r="CC1064" s="223"/>
      <c r="CD1064" s="223"/>
      <c r="CE1064" s="223"/>
      <c r="CF1064" s="223"/>
      <c r="CG1064" s="223"/>
      <c r="CH1064" s="223"/>
      <c r="CI1064" s="223"/>
      <c r="CJ1064" s="223"/>
      <c r="CK1064" s="223"/>
      <c r="CL1064" s="223"/>
      <c r="CM1064" s="223"/>
      <c r="CN1064" s="223"/>
      <c r="CO1064" s="223"/>
      <c r="CP1064" s="223"/>
      <c r="CQ1064" s="223"/>
      <c r="CR1064" s="223"/>
      <c r="CS1064" s="223"/>
      <c r="CT1064" s="223"/>
      <c r="CU1064" s="223"/>
      <c r="CV1064" s="223"/>
      <c r="CW1064" s="223"/>
      <c r="CX1064" s="223"/>
      <c r="CY1064" s="223"/>
      <c r="CZ1064" s="223"/>
      <c r="DA1064" s="223"/>
      <c r="DB1064" s="223"/>
      <c r="DC1064" s="223"/>
      <c r="DD1064" s="223"/>
      <c r="DE1064" s="223"/>
      <c r="DF1064" s="223"/>
      <c r="DG1064" s="223"/>
      <c r="DH1064" s="223"/>
      <c r="DI1064" s="223"/>
      <c r="DJ1064" s="223"/>
      <c r="DK1064" s="223"/>
      <c r="DL1064" s="223"/>
      <c r="DM1064" s="223"/>
      <c r="DN1064" s="223"/>
      <c r="DO1064" s="223"/>
      <c r="DP1064" s="223"/>
      <c r="DQ1064" s="223"/>
      <c r="DR1064" s="223"/>
      <c r="DS1064" s="223"/>
      <c r="DT1064" s="223"/>
      <c r="DU1064" s="223"/>
      <c r="DV1064" s="223"/>
      <c r="DW1064" s="223"/>
      <c r="DX1064" s="223"/>
      <c r="DY1064" s="223"/>
      <c r="DZ1064" s="223"/>
      <c r="EA1064" s="223"/>
      <c r="EB1064" s="223"/>
      <c r="EC1064" s="227">
        <v>0</v>
      </c>
      <c r="ED1064" s="223"/>
      <c r="EE1064" s="223"/>
      <c r="EF1064" s="223"/>
      <c r="EG1064" s="229"/>
      <c r="EH1064" s="229"/>
      <c r="EI1064" s="223"/>
      <c r="EJ1064" s="229"/>
      <c r="EK1064" s="229"/>
      <c r="EL1064" s="223"/>
      <c r="EM1064" s="229"/>
      <c r="EN1064" s="229"/>
      <c r="EO1064" s="223"/>
      <c r="EP1064" s="229"/>
      <c r="EQ1064" s="229"/>
      <c r="ER1064" s="222"/>
      <c r="ES1064" s="223"/>
      <c r="ET1064" s="229"/>
      <c r="EU1064" s="229"/>
      <c r="EV1064" s="223"/>
      <c r="EW1064" s="229"/>
      <c r="EX1064" s="229"/>
      <c r="EY1064" s="223"/>
      <c r="EZ1064" s="229"/>
      <c r="FA1064" s="229"/>
      <c r="FB1064" s="223"/>
      <c r="FC1064" s="229"/>
      <c r="FD1064" s="229"/>
      <c r="FE1064" s="223"/>
      <c r="FF1064" s="229"/>
      <c r="FG1064" s="229"/>
      <c r="FH1064" s="223"/>
      <c r="FI1064" s="229"/>
      <c r="FJ1064" s="229"/>
      <c r="FK1064" s="223"/>
      <c r="FL1064" s="229"/>
      <c r="FM1064" s="229"/>
      <c r="FN1064" s="223"/>
      <c r="FO1064" s="229"/>
      <c r="FP1064" s="229"/>
      <c r="FQ1064" s="223"/>
      <c r="FR1064" s="229"/>
      <c r="FS1064" s="229"/>
      <c r="FT1064" s="223"/>
      <c r="FU1064" s="229"/>
      <c r="FV1064" s="229"/>
      <c r="FW1064" s="222"/>
      <c r="FX1064" s="223"/>
      <c r="FY1064" s="229"/>
      <c r="FZ1064" s="229"/>
      <c r="GA1064" s="230"/>
      <c r="GB1064" s="231"/>
      <c r="GC1064" s="232"/>
      <c r="GD1064" s="232"/>
      <c r="GE1064" s="231"/>
      <c r="GF1064" s="232"/>
      <c r="GG1064" s="232"/>
      <c r="GH1064" s="231"/>
      <c r="GI1064" s="232"/>
      <c r="GJ1064" s="231"/>
      <c r="GK1064" s="232"/>
      <c r="GL1064" s="231"/>
      <c r="GM1064" s="232"/>
      <c r="GN1064" s="228"/>
      <c r="GO1064" s="234"/>
      <c r="GP1064" s="298"/>
      <c r="GQ1064" s="239"/>
      <c r="GR1064" s="298"/>
      <c r="GS1064" s="239"/>
      <c r="GT1064" s="239"/>
      <c r="GU1064" s="239"/>
      <c r="GV1064" s="234">
        <f t="shared" si="506"/>
        <v>0</v>
      </c>
      <c r="GW1064" s="234">
        <f t="shared" si="507"/>
        <v>0</v>
      </c>
    </row>
    <row r="1065" spans="1:205" ht="12.75" hidden="1" outlineLevel="1">
      <c r="A1065" s="212"/>
      <c r="B1065" s="274"/>
      <c r="C1065" s="270"/>
      <c r="D1065" s="270"/>
      <c r="E1065" s="270"/>
      <c r="F1065" s="270"/>
      <c r="G1065" s="270"/>
      <c r="H1065" s="222"/>
      <c r="I1065" s="223"/>
      <c r="J1065" s="223"/>
      <c r="K1065" s="223"/>
      <c r="L1065" s="223"/>
      <c r="M1065" s="223"/>
      <c r="N1065" s="223"/>
      <c r="O1065" s="224"/>
      <c r="P1065" s="224"/>
      <c r="Q1065" s="222"/>
      <c r="R1065" s="222"/>
      <c r="S1065" s="222"/>
      <c r="T1065" s="223"/>
      <c r="U1065" s="223"/>
      <c r="V1065" s="223"/>
      <c r="W1065" s="223"/>
      <c r="X1065" s="223"/>
      <c r="Y1065" s="223"/>
      <c r="Z1065" s="223"/>
      <c r="AA1065" s="223"/>
      <c r="AB1065" s="223"/>
      <c r="AC1065" s="225">
        <v>0</v>
      </c>
      <c r="AD1065" s="225">
        <v>0</v>
      </c>
      <c r="AE1065" s="225">
        <v>0</v>
      </c>
      <c r="AF1065" s="225">
        <v>0</v>
      </c>
      <c r="AG1065" s="226">
        <v>0</v>
      </c>
      <c r="AH1065" s="226">
        <v>0</v>
      </c>
      <c r="AI1065" s="223"/>
      <c r="AJ1065" s="223"/>
      <c r="AK1065" s="223"/>
      <c r="AL1065" s="223"/>
      <c r="AM1065" s="223"/>
      <c r="AN1065" s="223"/>
      <c r="AO1065" s="223"/>
      <c r="AP1065" s="223"/>
      <c r="AQ1065" s="223"/>
      <c r="AR1065" s="223"/>
      <c r="AS1065" s="223"/>
      <c r="AT1065" s="223"/>
      <c r="AU1065" s="223"/>
      <c r="AV1065" s="223"/>
      <c r="AW1065" s="223"/>
      <c r="AX1065" s="223"/>
      <c r="AY1065" s="223"/>
      <c r="AZ1065" s="223"/>
      <c r="BA1065" s="223"/>
      <c r="BB1065" s="223"/>
      <c r="BC1065" s="223"/>
      <c r="BD1065" s="223"/>
      <c r="BE1065" s="223"/>
      <c r="BF1065" s="223"/>
      <c r="BG1065" s="223"/>
      <c r="BH1065" s="223"/>
      <c r="BI1065" s="223"/>
      <c r="BJ1065" s="223"/>
      <c r="BK1065" s="225">
        <v>0</v>
      </c>
      <c r="BL1065" s="225">
        <v>0</v>
      </c>
      <c r="BM1065" s="225">
        <v>0</v>
      </c>
      <c r="BN1065" s="225">
        <v>0</v>
      </c>
      <c r="BO1065" s="223"/>
      <c r="BP1065" s="223"/>
      <c r="BQ1065" s="223"/>
      <c r="BR1065" s="223"/>
      <c r="BS1065" s="223"/>
      <c r="BT1065" s="223"/>
      <c r="BU1065" s="223"/>
      <c r="BV1065" s="223"/>
      <c r="BW1065" s="223"/>
      <c r="BX1065" s="223"/>
      <c r="BY1065" s="223"/>
      <c r="BZ1065" s="223"/>
      <c r="CA1065" s="223"/>
      <c r="CB1065" s="223"/>
      <c r="CC1065" s="223"/>
      <c r="CD1065" s="223"/>
      <c r="CE1065" s="223"/>
      <c r="CF1065" s="223"/>
      <c r="CG1065" s="223"/>
      <c r="CH1065" s="223"/>
      <c r="CI1065" s="223"/>
      <c r="CJ1065" s="223"/>
      <c r="CK1065" s="223"/>
      <c r="CL1065" s="223"/>
      <c r="CM1065" s="223"/>
      <c r="CN1065" s="223"/>
      <c r="CO1065" s="223"/>
      <c r="CP1065" s="223"/>
      <c r="CQ1065" s="223"/>
      <c r="CR1065" s="223"/>
      <c r="CS1065" s="223"/>
      <c r="CT1065" s="223"/>
      <c r="CU1065" s="223"/>
      <c r="CV1065" s="223"/>
      <c r="CW1065" s="223"/>
      <c r="CX1065" s="223"/>
      <c r="CY1065" s="223"/>
      <c r="CZ1065" s="223"/>
      <c r="DA1065" s="223"/>
      <c r="DB1065" s="223"/>
      <c r="DC1065" s="223"/>
      <c r="DD1065" s="223"/>
      <c r="DE1065" s="223"/>
      <c r="DF1065" s="223"/>
      <c r="DG1065" s="223"/>
      <c r="DH1065" s="223"/>
      <c r="DI1065" s="223"/>
      <c r="DJ1065" s="223"/>
      <c r="DK1065" s="223"/>
      <c r="DL1065" s="223"/>
      <c r="DM1065" s="223"/>
      <c r="DN1065" s="223"/>
      <c r="DO1065" s="223"/>
      <c r="DP1065" s="223"/>
      <c r="DQ1065" s="223"/>
      <c r="DR1065" s="223"/>
      <c r="DS1065" s="223"/>
      <c r="DT1065" s="223"/>
      <c r="DU1065" s="223"/>
      <c r="DV1065" s="223"/>
      <c r="DW1065" s="223"/>
      <c r="DX1065" s="223"/>
      <c r="DY1065" s="223"/>
      <c r="DZ1065" s="223"/>
      <c r="EA1065" s="223"/>
      <c r="EB1065" s="223"/>
      <c r="EC1065" s="227">
        <v>0</v>
      </c>
      <c r="ED1065" s="223"/>
      <c r="EE1065" s="223"/>
      <c r="EF1065" s="223"/>
      <c r="EG1065" s="229"/>
      <c r="EH1065" s="229"/>
      <c r="EI1065" s="223"/>
      <c r="EJ1065" s="229"/>
      <c r="EK1065" s="229"/>
      <c r="EL1065" s="223"/>
      <c r="EM1065" s="229"/>
      <c r="EN1065" s="229"/>
      <c r="EO1065" s="223"/>
      <c r="EP1065" s="229"/>
      <c r="EQ1065" s="229"/>
      <c r="ER1065" s="222"/>
      <c r="ES1065" s="223"/>
      <c r="ET1065" s="229"/>
      <c r="EU1065" s="229"/>
      <c r="EV1065" s="223"/>
      <c r="EW1065" s="229"/>
      <c r="EX1065" s="229"/>
      <c r="EY1065" s="223"/>
      <c r="EZ1065" s="229"/>
      <c r="FA1065" s="229"/>
      <c r="FB1065" s="223"/>
      <c r="FC1065" s="229"/>
      <c r="FD1065" s="229"/>
      <c r="FE1065" s="223"/>
      <c r="FF1065" s="229"/>
      <c r="FG1065" s="229"/>
      <c r="FH1065" s="223"/>
      <c r="FI1065" s="229"/>
      <c r="FJ1065" s="229"/>
      <c r="FK1065" s="223"/>
      <c r="FL1065" s="229"/>
      <c r="FM1065" s="229"/>
      <c r="FN1065" s="223"/>
      <c r="FO1065" s="229"/>
      <c r="FP1065" s="229"/>
      <c r="FQ1065" s="223"/>
      <c r="FR1065" s="229"/>
      <c r="FS1065" s="229"/>
      <c r="FT1065" s="223"/>
      <c r="FU1065" s="229"/>
      <c r="FV1065" s="229"/>
      <c r="FW1065" s="222"/>
      <c r="FX1065" s="223"/>
      <c r="FY1065" s="229"/>
      <c r="FZ1065" s="229"/>
      <c r="GA1065" s="230"/>
      <c r="GB1065" s="231"/>
      <c r="GC1065" s="232"/>
      <c r="GD1065" s="232"/>
      <c r="GE1065" s="231"/>
      <c r="GF1065" s="232"/>
      <c r="GG1065" s="232"/>
      <c r="GH1065" s="231"/>
      <c r="GI1065" s="232"/>
      <c r="GJ1065" s="231"/>
      <c r="GK1065" s="232"/>
      <c r="GL1065" s="231"/>
      <c r="GM1065" s="232"/>
      <c r="GN1065" s="228"/>
      <c r="GO1065" s="234"/>
      <c r="GP1065" s="298"/>
      <c r="GQ1065" s="239"/>
      <c r="GR1065" s="298"/>
      <c r="GS1065" s="239"/>
      <c r="GT1065" s="239"/>
      <c r="GU1065" s="239"/>
      <c r="GV1065" s="234">
        <f t="shared" si="506"/>
        <v>0</v>
      </c>
      <c r="GW1065" s="234">
        <f t="shared" si="507"/>
        <v>0</v>
      </c>
    </row>
    <row r="1066" spans="1:205" ht="12.75" hidden="1" outlineLevel="1">
      <c r="A1066" s="212"/>
      <c r="B1066" s="274"/>
      <c r="C1066" s="270"/>
      <c r="D1066" s="270"/>
      <c r="E1066" s="270"/>
      <c r="F1066" s="270"/>
      <c r="G1066" s="270"/>
      <c r="H1066" s="222"/>
      <c r="I1066" s="223"/>
      <c r="J1066" s="223"/>
      <c r="K1066" s="223"/>
      <c r="L1066" s="223"/>
      <c r="M1066" s="223"/>
      <c r="N1066" s="223"/>
      <c r="O1066" s="224"/>
      <c r="P1066" s="224"/>
      <c r="Q1066" s="222"/>
      <c r="R1066" s="222"/>
      <c r="S1066" s="222"/>
      <c r="T1066" s="223"/>
      <c r="U1066" s="223"/>
      <c r="V1066" s="223"/>
      <c r="W1066" s="223"/>
      <c r="X1066" s="223"/>
      <c r="Y1066" s="223"/>
      <c r="Z1066" s="223"/>
      <c r="AA1066" s="223"/>
      <c r="AB1066" s="223"/>
      <c r="AC1066" s="225">
        <v>0</v>
      </c>
      <c r="AD1066" s="225">
        <v>0</v>
      </c>
      <c r="AE1066" s="225">
        <v>0</v>
      </c>
      <c r="AF1066" s="225">
        <v>0</v>
      </c>
      <c r="AG1066" s="226">
        <v>0</v>
      </c>
      <c r="AH1066" s="226">
        <v>0</v>
      </c>
      <c r="AI1066" s="223"/>
      <c r="AJ1066" s="223"/>
      <c r="AK1066" s="223"/>
      <c r="AL1066" s="223"/>
      <c r="AM1066" s="223"/>
      <c r="AN1066" s="223"/>
      <c r="AO1066" s="223"/>
      <c r="AP1066" s="223"/>
      <c r="AQ1066" s="223"/>
      <c r="AR1066" s="223"/>
      <c r="AS1066" s="223"/>
      <c r="AT1066" s="223"/>
      <c r="AU1066" s="223"/>
      <c r="AV1066" s="223"/>
      <c r="AW1066" s="223"/>
      <c r="AX1066" s="223"/>
      <c r="AY1066" s="223"/>
      <c r="AZ1066" s="223"/>
      <c r="BA1066" s="223"/>
      <c r="BB1066" s="223"/>
      <c r="BC1066" s="223"/>
      <c r="BD1066" s="223"/>
      <c r="BE1066" s="223"/>
      <c r="BF1066" s="223"/>
      <c r="BG1066" s="223"/>
      <c r="BH1066" s="223"/>
      <c r="BI1066" s="223"/>
      <c r="BJ1066" s="223"/>
      <c r="BK1066" s="225">
        <v>0</v>
      </c>
      <c r="BL1066" s="225">
        <v>0</v>
      </c>
      <c r="BM1066" s="225">
        <v>0</v>
      </c>
      <c r="BN1066" s="225">
        <v>0</v>
      </c>
      <c r="BO1066" s="223"/>
      <c r="BP1066" s="223"/>
      <c r="BQ1066" s="223"/>
      <c r="BR1066" s="223"/>
      <c r="BS1066" s="223"/>
      <c r="BT1066" s="223"/>
      <c r="BU1066" s="223"/>
      <c r="BV1066" s="223"/>
      <c r="BW1066" s="223"/>
      <c r="BX1066" s="223"/>
      <c r="BY1066" s="223"/>
      <c r="BZ1066" s="223"/>
      <c r="CA1066" s="223"/>
      <c r="CB1066" s="223"/>
      <c r="CC1066" s="223"/>
      <c r="CD1066" s="223"/>
      <c r="CE1066" s="223"/>
      <c r="CF1066" s="223"/>
      <c r="CG1066" s="223"/>
      <c r="CH1066" s="223"/>
      <c r="CI1066" s="223"/>
      <c r="CJ1066" s="223"/>
      <c r="CK1066" s="223"/>
      <c r="CL1066" s="223"/>
      <c r="CM1066" s="223"/>
      <c r="CN1066" s="223"/>
      <c r="CO1066" s="223"/>
      <c r="CP1066" s="223"/>
      <c r="CQ1066" s="223"/>
      <c r="CR1066" s="223"/>
      <c r="CS1066" s="223"/>
      <c r="CT1066" s="223"/>
      <c r="CU1066" s="223"/>
      <c r="CV1066" s="223"/>
      <c r="CW1066" s="223"/>
      <c r="CX1066" s="223"/>
      <c r="CY1066" s="223"/>
      <c r="CZ1066" s="223"/>
      <c r="DA1066" s="223"/>
      <c r="DB1066" s="223"/>
      <c r="DC1066" s="223"/>
      <c r="DD1066" s="223"/>
      <c r="DE1066" s="223"/>
      <c r="DF1066" s="223"/>
      <c r="DG1066" s="223"/>
      <c r="DH1066" s="223"/>
      <c r="DI1066" s="223"/>
      <c r="DJ1066" s="223"/>
      <c r="DK1066" s="223"/>
      <c r="DL1066" s="223"/>
      <c r="DM1066" s="223"/>
      <c r="DN1066" s="223"/>
      <c r="DO1066" s="223"/>
      <c r="DP1066" s="223"/>
      <c r="DQ1066" s="223"/>
      <c r="DR1066" s="223"/>
      <c r="DS1066" s="223"/>
      <c r="DT1066" s="223"/>
      <c r="DU1066" s="223"/>
      <c r="DV1066" s="223"/>
      <c r="DW1066" s="223"/>
      <c r="DX1066" s="223"/>
      <c r="DY1066" s="223"/>
      <c r="DZ1066" s="223"/>
      <c r="EA1066" s="223"/>
      <c r="EB1066" s="223"/>
      <c r="EC1066" s="227">
        <v>0</v>
      </c>
      <c r="ED1066" s="223"/>
      <c r="EE1066" s="223"/>
      <c r="EF1066" s="223"/>
      <c r="EG1066" s="229"/>
      <c r="EH1066" s="229"/>
      <c r="EI1066" s="223"/>
      <c r="EJ1066" s="229"/>
      <c r="EK1066" s="229"/>
      <c r="EL1066" s="223"/>
      <c r="EM1066" s="229"/>
      <c r="EN1066" s="229"/>
      <c r="EO1066" s="223"/>
      <c r="EP1066" s="229"/>
      <c r="EQ1066" s="229"/>
      <c r="ER1066" s="222"/>
      <c r="ES1066" s="223"/>
      <c r="ET1066" s="229"/>
      <c r="EU1066" s="229"/>
      <c r="EV1066" s="223"/>
      <c r="EW1066" s="229"/>
      <c r="EX1066" s="229"/>
      <c r="EY1066" s="223"/>
      <c r="EZ1066" s="229"/>
      <c r="FA1066" s="229"/>
      <c r="FB1066" s="223"/>
      <c r="FC1066" s="229"/>
      <c r="FD1066" s="229"/>
      <c r="FE1066" s="223"/>
      <c r="FF1066" s="229"/>
      <c r="FG1066" s="229"/>
      <c r="FH1066" s="223"/>
      <c r="FI1066" s="229"/>
      <c r="FJ1066" s="229"/>
      <c r="FK1066" s="223"/>
      <c r="FL1066" s="229"/>
      <c r="FM1066" s="229"/>
      <c r="FN1066" s="223"/>
      <c r="FO1066" s="229"/>
      <c r="FP1066" s="229"/>
      <c r="FQ1066" s="223"/>
      <c r="FR1066" s="229"/>
      <c r="FS1066" s="229"/>
      <c r="FT1066" s="223"/>
      <c r="FU1066" s="229"/>
      <c r="FV1066" s="229"/>
      <c r="FW1066" s="222"/>
      <c r="FX1066" s="223"/>
      <c r="FY1066" s="229"/>
      <c r="FZ1066" s="229"/>
      <c r="GA1066" s="230"/>
      <c r="GB1066" s="231"/>
      <c r="GC1066" s="232"/>
      <c r="GD1066" s="232"/>
      <c r="GE1066" s="231"/>
      <c r="GF1066" s="232"/>
      <c r="GG1066" s="232"/>
      <c r="GH1066" s="231"/>
      <c r="GI1066" s="232"/>
      <c r="GJ1066" s="231"/>
      <c r="GK1066" s="232"/>
      <c r="GL1066" s="231"/>
      <c r="GM1066" s="232"/>
      <c r="GN1066" s="228"/>
      <c r="GO1066" s="234"/>
      <c r="GP1066" s="298"/>
      <c r="GQ1066" s="239"/>
      <c r="GR1066" s="298"/>
      <c r="GS1066" s="239"/>
      <c r="GT1066" s="239"/>
      <c r="GU1066" s="239"/>
      <c r="GV1066" s="234">
        <f t="shared" si="506"/>
        <v>0</v>
      </c>
      <c r="GW1066" s="234">
        <f t="shared" si="507"/>
        <v>0</v>
      </c>
    </row>
    <row r="1067" spans="1:205" ht="12.75" hidden="1" outlineLevel="1">
      <c r="A1067" s="212"/>
      <c r="B1067" s="274"/>
      <c r="C1067" s="270"/>
      <c r="D1067" s="270"/>
      <c r="E1067" s="270"/>
      <c r="F1067" s="270"/>
      <c r="G1067" s="270"/>
      <c r="H1067" s="222"/>
      <c r="I1067" s="223"/>
      <c r="J1067" s="223"/>
      <c r="K1067" s="223"/>
      <c r="L1067" s="223"/>
      <c r="M1067" s="223"/>
      <c r="N1067" s="223"/>
      <c r="O1067" s="224"/>
      <c r="P1067" s="224"/>
      <c r="Q1067" s="222"/>
      <c r="R1067" s="222"/>
      <c r="S1067" s="222"/>
      <c r="T1067" s="223"/>
      <c r="U1067" s="223"/>
      <c r="V1067" s="223"/>
      <c r="W1067" s="223"/>
      <c r="X1067" s="223"/>
      <c r="Y1067" s="223"/>
      <c r="Z1067" s="223"/>
      <c r="AA1067" s="223"/>
      <c r="AB1067" s="223"/>
      <c r="AC1067" s="225">
        <v>0</v>
      </c>
      <c r="AD1067" s="225">
        <v>0</v>
      </c>
      <c r="AE1067" s="225">
        <v>0</v>
      </c>
      <c r="AF1067" s="225">
        <v>0</v>
      </c>
      <c r="AG1067" s="226">
        <v>0</v>
      </c>
      <c r="AH1067" s="226">
        <v>0</v>
      </c>
      <c r="AI1067" s="223"/>
      <c r="AJ1067" s="223"/>
      <c r="AK1067" s="223"/>
      <c r="AL1067" s="223"/>
      <c r="AM1067" s="223"/>
      <c r="AN1067" s="223"/>
      <c r="AO1067" s="223"/>
      <c r="AP1067" s="223"/>
      <c r="AQ1067" s="223"/>
      <c r="AR1067" s="223"/>
      <c r="AS1067" s="223"/>
      <c r="AT1067" s="223"/>
      <c r="AU1067" s="223"/>
      <c r="AV1067" s="223"/>
      <c r="AW1067" s="223"/>
      <c r="AX1067" s="223"/>
      <c r="AY1067" s="223"/>
      <c r="AZ1067" s="223"/>
      <c r="BA1067" s="223"/>
      <c r="BB1067" s="223"/>
      <c r="BC1067" s="223"/>
      <c r="BD1067" s="223"/>
      <c r="BE1067" s="223"/>
      <c r="BF1067" s="223"/>
      <c r="BG1067" s="223"/>
      <c r="BH1067" s="223"/>
      <c r="BI1067" s="223"/>
      <c r="BJ1067" s="223"/>
      <c r="BK1067" s="225">
        <v>0</v>
      </c>
      <c r="BL1067" s="225">
        <v>0</v>
      </c>
      <c r="BM1067" s="225">
        <v>0</v>
      </c>
      <c r="BN1067" s="225">
        <v>0</v>
      </c>
      <c r="BO1067" s="223"/>
      <c r="BP1067" s="223"/>
      <c r="BQ1067" s="223"/>
      <c r="BR1067" s="223"/>
      <c r="BS1067" s="223"/>
      <c r="BT1067" s="223"/>
      <c r="BU1067" s="223"/>
      <c r="BV1067" s="223"/>
      <c r="BW1067" s="223"/>
      <c r="BX1067" s="223"/>
      <c r="BY1067" s="223"/>
      <c r="BZ1067" s="223"/>
      <c r="CA1067" s="223"/>
      <c r="CB1067" s="223"/>
      <c r="CC1067" s="223"/>
      <c r="CD1067" s="223"/>
      <c r="CE1067" s="223"/>
      <c r="CF1067" s="223"/>
      <c r="CG1067" s="223"/>
      <c r="CH1067" s="223"/>
      <c r="CI1067" s="223"/>
      <c r="CJ1067" s="223"/>
      <c r="CK1067" s="223"/>
      <c r="CL1067" s="223"/>
      <c r="CM1067" s="223"/>
      <c r="CN1067" s="223"/>
      <c r="CO1067" s="223"/>
      <c r="CP1067" s="223"/>
      <c r="CQ1067" s="223"/>
      <c r="CR1067" s="223"/>
      <c r="CS1067" s="223"/>
      <c r="CT1067" s="223"/>
      <c r="CU1067" s="223"/>
      <c r="CV1067" s="223"/>
      <c r="CW1067" s="223"/>
      <c r="CX1067" s="223"/>
      <c r="CY1067" s="223"/>
      <c r="CZ1067" s="223"/>
      <c r="DA1067" s="223"/>
      <c r="DB1067" s="223"/>
      <c r="DC1067" s="223"/>
      <c r="DD1067" s="223"/>
      <c r="DE1067" s="223"/>
      <c r="DF1067" s="223"/>
      <c r="DG1067" s="223"/>
      <c r="DH1067" s="223"/>
      <c r="DI1067" s="223"/>
      <c r="DJ1067" s="223"/>
      <c r="DK1067" s="223"/>
      <c r="DL1067" s="223"/>
      <c r="DM1067" s="223"/>
      <c r="DN1067" s="223"/>
      <c r="DO1067" s="223"/>
      <c r="DP1067" s="223"/>
      <c r="DQ1067" s="223"/>
      <c r="DR1067" s="223"/>
      <c r="DS1067" s="223"/>
      <c r="DT1067" s="223"/>
      <c r="DU1067" s="223"/>
      <c r="DV1067" s="223"/>
      <c r="DW1067" s="223"/>
      <c r="DX1067" s="223"/>
      <c r="DY1067" s="223"/>
      <c r="DZ1067" s="223"/>
      <c r="EA1067" s="223"/>
      <c r="EB1067" s="223"/>
      <c r="EC1067" s="227">
        <v>0</v>
      </c>
      <c r="ED1067" s="223"/>
      <c r="EE1067" s="223"/>
      <c r="EF1067" s="223"/>
      <c r="EG1067" s="229"/>
      <c r="EH1067" s="229"/>
      <c r="EI1067" s="223"/>
      <c r="EJ1067" s="229"/>
      <c r="EK1067" s="229"/>
      <c r="EL1067" s="223"/>
      <c r="EM1067" s="229"/>
      <c r="EN1067" s="229"/>
      <c r="EO1067" s="223"/>
      <c r="EP1067" s="229"/>
      <c r="EQ1067" s="229"/>
      <c r="ER1067" s="222"/>
      <c r="ES1067" s="223"/>
      <c r="ET1067" s="229"/>
      <c r="EU1067" s="229"/>
      <c r="EV1067" s="223"/>
      <c r="EW1067" s="229"/>
      <c r="EX1067" s="229"/>
      <c r="EY1067" s="223"/>
      <c r="EZ1067" s="229"/>
      <c r="FA1067" s="229"/>
      <c r="FB1067" s="223"/>
      <c r="FC1067" s="229"/>
      <c r="FD1067" s="229"/>
      <c r="FE1067" s="223"/>
      <c r="FF1067" s="229"/>
      <c r="FG1067" s="229"/>
      <c r="FH1067" s="223"/>
      <c r="FI1067" s="229"/>
      <c r="FJ1067" s="229"/>
      <c r="FK1067" s="223"/>
      <c r="FL1067" s="229"/>
      <c r="FM1067" s="229"/>
      <c r="FN1067" s="223"/>
      <c r="FO1067" s="229"/>
      <c r="FP1067" s="229"/>
      <c r="FQ1067" s="223"/>
      <c r="FR1067" s="229"/>
      <c r="FS1067" s="229"/>
      <c r="FT1067" s="223"/>
      <c r="FU1067" s="229"/>
      <c r="FV1067" s="229"/>
      <c r="FW1067" s="222"/>
      <c r="FX1067" s="223"/>
      <c r="FY1067" s="229"/>
      <c r="FZ1067" s="229"/>
      <c r="GA1067" s="230"/>
      <c r="GB1067" s="231"/>
      <c r="GC1067" s="232"/>
      <c r="GD1067" s="232"/>
      <c r="GE1067" s="231"/>
      <c r="GF1067" s="232"/>
      <c r="GG1067" s="232"/>
      <c r="GH1067" s="231"/>
      <c r="GI1067" s="232"/>
      <c r="GJ1067" s="231"/>
      <c r="GK1067" s="232"/>
      <c r="GL1067" s="231"/>
      <c r="GM1067" s="232"/>
      <c r="GN1067" s="228"/>
      <c r="GO1067" s="234"/>
      <c r="GP1067" s="298"/>
      <c r="GQ1067" s="239"/>
      <c r="GR1067" s="298"/>
      <c r="GS1067" s="239"/>
      <c r="GT1067" s="239"/>
      <c r="GU1067" s="239"/>
      <c r="GV1067" s="234">
        <f t="shared" si="506"/>
        <v>0</v>
      </c>
      <c r="GW1067" s="234">
        <f t="shared" si="507"/>
        <v>0</v>
      </c>
    </row>
    <row r="1068" spans="1:205" ht="12.75" hidden="1" outlineLevel="1">
      <c r="A1068" s="212"/>
      <c r="B1068" s="274"/>
      <c r="C1068" s="270"/>
      <c r="D1068" s="270"/>
      <c r="E1068" s="270"/>
      <c r="F1068" s="270"/>
      <c r="G1068" s="270"/>
      <c r="H1068" s="222"/>
      <c r="I1068" s="223"/>
      <c r="J1068" s="223"/>
      <c r="K1068" s="223"/>
      <c r="L1068" s="223"/>
      <c r="M1068" s="223"/>
      <c r="N1068" s="223"/>
      <c r="O1068" s="224"/>
      <c r="P1068" s="224"/>
      <c r="Q1068" s="222"/>
      <c r="R1068" s="222"/>
      <c r="S1068" s="222"/>
      <c r="T1068" s="223"/>
      <c r="U1068" s="223"/>
      <c r="V1068" s="223"/>
      <c r="W1068" s="223"/>
      <c r="X1068" s="223"/>
      <c r="Y1068" s="223"/>
      <c r="Z1068" s="223"/>
      <c r="AA1068" s="223"/>
      <c r="AB1068" s="223"/>
      <c r="AC1068" s="225">
        <v>0</v>
      </c>
      <c r="AD1068" s="225">
        <v>0</v>
      </c>
      <c r="AE1068" s="225">
        <v>0</v>
      </c>
      <c r="AF1068" s="225">
        <v>0</v>
      </c>
      <c r="AG1068" s="226">
        <v>0</v>
      </c>
      <c r="AH1068" s="226">
        <v>0</v>
      </c>
      <c r="AI1068" s="223"/>
      <c r="AJ1068" s="223"/>
      <c r="AK1068" s="223"/>
      <c r="AL1068" s="223"/>
      <c r="AM1068" s="223"/>
      <c r="AN1068" s="223"/>
      <c r="AO1068" s="223"/>
      <c r="AP1068" s="223"/>
      <c r="AQ1068" s="223"/>
      <c r="AR1068" s="223"/>
      <c r="AS1068" s="223"/>
      <c r="AT1068" s="223"/>
      <c r="AU1068" s="223"/>
      <c r="AV1068" s="223"/>
      <c r="AW1068" s="223"/>
      <c r="AX1068" s="223"/>
      <c r="AY1068" s="223"/>
      <c r="AZ1068" s="223"/>
      <c r="BA1068" s="223"/>
      <c r="BB1068" s="223"/>
      <c r="BC1068" s="223"/>
      <c r="BD1068" s="223"/>
      <c r="BE1068" s="223"/>
      <c r="BF1068" s="223"/>
      <c r="BG1068" s="223"/>
      <c r="BH1068" s="223"/>
      <c r="BI1068" s="223"/>
      <c r="BJ1068" s="223"/>
      <c r="BK1068" s="225">
        <v>0</v>
      </c>
      <c r="BL1068" s="225">
        <v>0</v>
      </c>
      <c r="BM1068" s="225">
        <v>0</v>
      </c>
      <c r="BN1068" s="225">
        <v>0</v>
      </c>
      <c r="BO1068" s="223"/>
      <c r="BP1068" s="223"/>
      <c r="BQ1068" s="223"/>
      <c r="BR1068" s="223"/>
      <c r="BS1068" s="223"/>
      <c r="BT1068" s="223"/>
      <c r="BU1068" s="223"/>
      <c r="BV1068" s="223"/>
      <c r="BW1068" s="223"/>
      <c r="BX1068" s="223"/>
      <c r="BY1068" s="223"/>
      <c r="BZ1068" s="223"/>
      <c r="CA1068" s="223"/>
      <c r="CB1068" s="223"/>
      <c r="CC1068" s="223"/>
      <c r="CD1068" s="223"/>
      <c r="CE1068" s="223"/>
      <c r="CF1068" s="223"/>
      <c r="CG1068" s="223"/>
      <c r="CH1068" s="223"/>
      <c r="CI1068" s="223"/>
      <c r="CJ1068" s="223"/>
      <c r="CK1068" s="223"/>
      <c r="CL1068" s="223"/>
      <c r="CM1068" s="223"/>
      <c r="CN1068" s="223"/>
      <c r="CO1068" s="223"/>
      <c r="CP1068" s="223"/>
      <c r="CQ1068" s="223"/>
      <c r="CR1068" s="223"/>
      <c r="CS1068" s="223"/>
      <c r="CT1068" s="223"/>
      <c r="CU1068" s="223"/>
      <c r="CV1068" s="223"/>
      <c r="CW1068" s="223"/>
      <c r="CX1068" s="223"/>
      <c r="CY1068" s="223"/>
      <c r="CZ1068" s="223"/>
      <c r="DA1068" s="223"/>
      <c r="DB1068" s="223"/>
      <c r="DC1068" s="223"/>
      <c r="DD1068" s="223"/>
      <c r="DE1068" s="223"/>
      <c r="DF1068" s="223"/>
      <c r="DG1068" s="223"/>
      <c r="DH1068" s="223"/>
      <c r="DI1068" s="223"/>
      <c r="DJ1068" s="223"/>
      <c r="DK1068" s="223"/>
      <c r="DL1068" s="223"/>
      <c r="DM1068" s="223"/>
      <c r="DN1068" s="223"/>
      <c r="DO1068" s="223"/>
      <c r="DP1068" s="223"/>
      <c r="DQ1068" s="223"/>
      <c r="DR1068" s="223"/>
      <c r="DS1068" s="223"/>
      <c r="DT1068" s="223"/>
      <c r="DU1068" s="223"/>
      <c r="DV1068" s="223"/>
      <c r="DW1068" s="223"/>
      <c r="DX1068" s="223"/>
      <c r="DY1068" s="223"/>
      <c r="DZ1068" s="223"/>
      <c r="EA1068" s="223"/>
      <c r="EB1068" s="223"/>
      <c r="EC1068" s="227">
        <v>0</v>
      </c>
      <c r="ED1068" s="223"/>
      <c r="EE1068" s="223"/>
      <c r="EF1068" s="223"/>
      <c r="EG1068" s="229"/>
      <c r="EH1068" s="229"/>
      <c r="EI1068" s="223"/>
      <c r="EJ1068" s="229"/>
      <c r="EK1068" s="229"/>
      <c r="EL1068" s="223"/>
      <c r="EM1068" s="229"/>
      <c r="EN1068" s="229"/>
      <c r="EO1068" s="223"/>
      <c r="EP1068" s="229"/>
      <c r="EQ1068" s="229"/>
      <c r="ER1068" s="222"/>
      <c r="ES1068" s="223"/>
      <c r="ET1068" s="229"/>
      <c r="EU1068" s="229"/>
      <c r="EV1068" s="223"/>
      <c r="EW1068" s="229"/>
      <c r="EX1068" s="229"/>
      <c r="EY1068" s="223"/>
      <c r="EZ1068" s="229"/>
      <c r="FA1068" s="229"/>
      <c r="FB1068" s="223"/>
      <c r="FC1068" s="229"/>
      <c r="FD1068" s="229"/>
      <c r="FE1068" s="223"/>
      <c r="FF1068" s="229"/>
      <c r="FG1068" s="229"/>
      <c r="FH1068" s="223"/>
      <c r="FI1068" s="229"/>
      <c r="FJ1068" s="229"/>
      <c r="FK1068" s="223"/>
      <c r="FL1068" s="229"/>
      <c r="FM1068" s="229"/>
      <c r="FN1068" s="223"/>
      <c r="FO1068" s="229"/>
      <c r="FP1068" s="229"/>
      <c r="FQ1068" s="223"/>
      <c r="FR1068" s="229"/>
      <c r="FS1068" s="229"/>
      <c r="FT1068" s="223"/>
      <c r="FU1068" s="229"/>
      <c r="FV1068" s="229"/>
      <c r="FW1068" s="222"/>
      <c r="FX1068" s="223"/>
      <c r="FY1068" s="229"/>
      <c r="FZ1068" s="229"/>
      <c r="GA1068" s="230"/>
      <c r="GB1068" s="231"/>
      <c r="GC1068" s="232"/>
      <c r="GD1068" s="232"/>
      <c r="GE1068" s="231"/>
      <c r="GF1068" s="232"/>
      <c r="GG1068" s="232"/>
      <c r="GH1068" s="231"/>
      <c r="GI1068" s="232"/>
      <c r="GJ1068" s="231"/>
      <c r="GK1068" s="232"/>
      <c r="GL1068" s="231"/>
      <c r="GM1068" s="232"/>
      <c r="GN1068" s="228"/>
      <c r="GO1068" s="234"/>
      <c r="GP1068" s="298"/>
      <c r="GQ1068" s="239"/>
      <c r="GR1068" s="298"/>
      <c r="GS1068" s="239"/>
      <c r="GT1068" s="239"/>
      <c r="GU1068" s="239"/>
      <c r="GV1068" s="234">
        <f t="shared" si="506"/>
        <v>0</v>
      </c>
      <c r="GW1068" s="234">
        <f t="shared" si="507"/>
        <v>0</v>
      </c>
    </row>
    <row r="1069" spans="1:205" ht="12.75" hidden="1" outlineLevel="1">
      <c r="A1069" s="212"/>
      <c r="B1069" s="274"/>
      <c r="C1069" s="270"/>
      <c r="D1069" s="270"/>
      <c r="E1069" s="270"/>
      <c r="F1069" s="270"/>
      <c r="G1069" s="270"/>
      <c r="H1069" s="222"/>
      <c r="I1069" s="223"/>
      <c r="J1069" s="223"/>
      <c r="K1069" s="223"/>
      <c r="L1069" s="223"/>
      <c r="M1069" s="223"/>
      <c r="N1069" s="223"/>
      <c r="O1069" s="224"/>
      <c r="P1069" s="224"/>
      <c r="Q1069" s="222"/>
      <c r="R1069" s="222"/>
      <c r="S1069" s="222"/>
      <c r="T1069" s="223"/>
      <c r="U1069" s="223"/>
      <c r="V1069" s="223"/>
      <c r="W1069" s="223"/>
      <c r="X1069" s="223"/>
      <c r="Y1069" s="223"/>
      <c r="Z1069" s="223"/>
      <c r="AA1069" s="223"/>
      <c r="AB1069" s="223"/>
      <c r="AC1069" s="225">
        <v>0</v>
      </c>
      <c r="AD1069" s="225">
        <v>0</v>
      </c>
      <c r="AE1069" s="225">
        <v>0</v>
      </c>
      <c r="AF1069" s="225">
        <v>0</v>
      </c>
      <c r="AG1069" s="226">
        <v>0</v>
      </c>
      <c r="AH1069" s="226">
        <v>0</v>
      </c>
      <c r="AI1069" s="223"/>
      <c r="AJ1069" s="223"/>
      <c r="AK1069" s="223"/>
      <c r="AL1069" s="223"/>
      <c r="AM1069" s="223"/>
      <c r="AN1069" s="223"/>
      <c r="AO1069" s="223"/>
      <c r="AP1069" s="223"/>
      <c r="AQ1069" s="223"/>
      <c r="AR1069" s="223"/>
      <c r="AS1069" s="223"/>
      <c r="AT1069" s="223"/>
      <c r="AU1069" s="223"/>
      <c r="AV1069" s="223"/>
      <c r="AW1069" s="223"/>
      <c r="AX1069" s="223"/>
      <c r="AY1069" s="223"/>
      <c r="AZ1069" s="223"/>
      <c r="BA1069" s="223"/>
      <c r="BB1069" s="223"/>
      <c r="BC1069" s="223"/>
      <c r="BD1069" s="223"/>
      <c r="BE1069" s="223"/>
      <c r="BF1069" s="223"/>
      <c r="BG1069" s="223"/>
      <c r="BH1069" s="223"/>
      <c r="BI1069" s="223"/>
      <c r="BJ1069" s="223"/>
      <c r="BK1069" s="225">
        <v>0</v>
      </c>
      <c r="BL1069" s="225">
        <v>0</v>
      </c>
      <c r="BM1069" s="225">
        <v>0</v>
      </c>
      <c r="BN1069" s="225">
        <v>0</v>
      </c>
      <c r="BO1069" s="223"/>
      <c r="BP1069" s="223"/>
      <c r="BQ1069" s="223"/>
      <c r="BR1069" s="223"/>
      <c r="BS1069" s="223"/>
      <c r="BT1069" s="223"/>
      <c r="BU1069" s="223"/>
      <c r="BV1069" s="223"/>
      <c r="BW1069" s="223"/>
      <c r="BX1069" s="223"/>
      <c r="BY1069" s="223"/>
      <c r="BZ1069" s="223"/>
      <c r="CA1069" s="223"/>
      <c r="CB1069" s="223"/>
      <c r="CC1069" s="223"/>
      <c r="CD1069" s="223"/>
      <c r="CE1069" s="223"/>
      <c r="CF1069" s="223"/>
      <c r="CG1069" s="223"/>
      <c r="CH1069" s="223"/>
      <c r="CI1069" s="223"/>
      <c r="CJ1069" s="223"/>
      <c r="CK1069" s="223"/>
      <c r="CL1069" s="223"/>
      <c r="CM1069" s="223"/>
      <c r="CN1069" s="223"/>
      <c r="CO1069" s="223"/>
      <c r="CP1069" s="223"/>
      <c r="CQ1069" s="223"/>
      <c r="CR1069" s="223"/>
      <c r="CS1069" s="223"/>
      <c r="CT1069" s="223"/>
      <c r="CU1069" s="223"/>
      <c r="CV1069" s="223"/>
      <c r="CW1069" s="223"/>
      <c r="CX1069" s="223"/>
      <c r="CY1069" s="223"/>
      <c r="CZ1069" s="223"/>
      <c r="DA1069" s="223"/>
      <c r="DB1069" s="223"/>
      <c r="DC1069" s="223"/>
      <c r="DD1069" s="223"/>
      <c r="DE1069" s="223"/>
      <c r="DF1069" s="223"/>
      <c r="DG1069" s="223"/>
      <c r="DH1069" s="223"/>
      <c r="DI1069" s="223"/>
      <c r="DJ1069" s="223"/>
      <c r="DK1069" s="223"/>
      <c r="DL1069" s="223"/>
      <c r="DM1069" s="223"/>
      <c r="DN1069" s="223"/>
      <c r="DO1069" s="223"/>
      <c r="DP1069" s="223"/>
      <c r="DQ1069" s="223"/>
      <c r="DR1069" s="223"/>
      <c r="DS1069" s="223"/>
      <c r="DT1069" s="223"/>
      <c r="DU1069" s="223"/>
      <c r="DV1069" s="223"/>
      <c r="DW1069" s="223"/>
      <c r="DX1069" s="223"/>
      <c r="DY1069" s="223"/>
      <c r="DZ1069" s="223"/>
      <c r="EA1069" s="223"/>
      <c r="EB1069" s="223"/>
      <c r="EC1069" s="227">
        <v>0</v>
      </c>
      <c r="ED1069" s="223"/>
      <c r="EE1069" s="223"/>
      <c r="EF1069" s="223"/>
      <c r="EG1069" s="229"/>
      <c r="EH1069" s="229"/>
      <c r="EI1069" s="223"/>
      <c r="EJ1069" s="229"/>
      <c r="EK1069" s="229"/>
      <c r="EL1069" s="223"/>
      <c r="EM1069" s="229"/>
      <c r="EN1069" s="229"/>
      <c r="EO1069" s="223"/>
      <c r="EP1069" s="229"/>
      <c r="EQ1069" s="229"/>
      <c r="ER1069" s="222"/>
      <c r="ES1069" s="223"/>
      <c r="ET1069" s="229"/>
      <c r="EU1069" s="229"/>
      <c r="EV1069" s="223"/>
      <c r="EW1069" s="229"/>
      <c r="EX1069" s="229"/>
      <c r="EY1069" s="223"/>
      <c r="EZ1069" s="229"/>
      <c r="FA1069" s="229"/>
      <c r="FB1069" s="223"/>
      <c r="FC1069" s="229"/>
      <c r="FD1069" s="229"/>
      <c r="FE1069" s="223"/>
      <c r="FF1069" s="229"/>
      <c r="FG1069" s="229"/>
      <c r="FH1069" s="223"/>
      <c r="FI1069" s="229"/>
      <c r="FJ1069" s="229"/>
      <c r="FK1069" s="223"/>
      <c r="FL1069" s="229"/>
      <c r="FM1069" s="229"/>
      <c r="FN1069" s="223"/>
      <c r="FO1069" s="229"/>
      <c r="FP1069" s="229"/>
      <c r="FQ1069" s="223"/>
      <c r="FR1069" s="229"/>
      <c r="FS1069" s="229"/>
      <c r="FT1069" s="223"/>
      <c r="FU1069" s="229"/>
      <c r="FV1069" s="229"/>
      <c r="FW1069" s="222"/>
      <c r="FX1069" s="223"/>
      <c r="FY1069" s="229"/>
      <c r="FZ1069" s="229"/>
      <c r="GA1069" s="230"/>
      <c r="GB1069" s="231"/>
      <c r="GC1069" s="232"/>
      <c r="GD1069" s="232"/>
      <c r="GE1069" s="231"/>
      <c r="GF1069" s="232"/>
      <c r="GG1069" s="232"/>
      <c r="GH1069" s="231"/>
      <c r="GI1069" s="232"/>
      <c r="GJ1069" s="231"/>
      <c r="GK1069" s="232"/>
      <c r="GL1069" s="231"/>
      <c r="GM1069" s="232"/>
      <c r="GN1069" s="228"/>
      <c r="GO1069" s="234"/>
      <c r="GP1069" s="298"/>
      <c r="GQ1069" s="239"/>
      <c r="GR1069" s="298"/>
      <c r="GS1069" s="239"/>
      <c r="GT1069" s="239"/>
      <c r="GU1069" s="239"/>
      <c r="GV1069" s="234">
        <f t="shared" si="506"/>
        <v>0</v>
      </c>
      <c r="GW1069" s="234">
        <f t="shared" si="507"/>
        <v>0</v>
      </c>
    </row>
    <row r="1070" spans="1:205" ht="12.75">
      <c r="A1070" s="282"/>
      <c r="B1070" s="304"/>
      <c r="C1070" s="305"/>
      <c r="D1070" s="305"/>
      <c r="E1070" s="305"/>
      <c r="F1070" s="305"/>
      <c r="G1070" s="305"/>
      <c r="H1070" s="288"/>
      <c r="I1070" s="286"/>
      <c r="J1070" s="286"/>
      <c r="K1070" s="286"/>
      <c r="L1070" s="286"/>
      <c r="M1070" s="286"/>
      <c r="N1070" s="286"/>
      <c r="O1070" s="287"/>
      <c r="P1070" s="287"/>
      <c r="Q1070" s="288"/>
      <c r="R1070" s="288"/>
      <c r="S1070" s="288"/>
      <c r="T1070" s="286"/>
      <c r="U1070" s="286"/>
      <c r="V1070" s="286"/>
      <c r="W1070" s="286"/>
      <c r="X1070" s="286"/>
      <c r="Y1070" s="286"/>
      <c r="Z1070" s="286"/>
      <c r="AA1070" s="286"/>
      <c r="AB1070" s="286"/>
      <c r="AC1070" s="290">
        <v>0</v>
      </c>
      <c r="AD1070" s="290">
        <v>0</v>
      </c>
      <c r="AE1070" s="290">
        <v>0</v>
      </c>
      <c r="AF1070" s="290">
        <v>0</v>
      </c>
      <c r="AG1070" s="286">
        <v>0</v>
      </c>
      <c r="AH1070" s="286">
        <v>0</v>
      </c>
      <c r="AI1070" s="286"/>
      <c r="AJ1070" s="286"/>
      <c r="AK1070" s="286"/>
      <c r="AL1070" s="286"/>
      <c r="AM1070" s="286"/>
      <c r="AN1070" s="286"/>
      <c r="AO1070" s="286"/>
      <c r="AP1070" s="286"/>
      <c r="AQ1070" s="286"/>
      <c r="AR1070" s="286"/>
      <c r="AS1070" s="286"/>
      <c r="AT1070" s="286"/>
      <c r="AU1070" s="286"/>
      <c r="AV1070" s="286"/>
      <c r="AW1070" s="286"/>
      <c r="AX1070" s="286"/>
      <c r="AY1070" s="286"/>
      <c r="AZ1070" s="286"/>
      <c r="BA1070" s="286"/>
      <c r="BB1070" s="286"/>
      <c r="BC1070" s="286"/>
      <c r="BD1070" s="286"/>
      <c r="BE1070" s="286"/>
      <c r="BF1070" s="286"/>
      <c r="BG1070" s="286"/>
      <c r="BH1070" s="286"/>
      <c r="BI1070" s="286"/>
      <c r="BJ1070" s="286"/>
      <c r="BK1070" s="290">
        <v>0</v>
      </c>
      <c r="BL1070" s="290">
        <v>0</v>
      </c>
      <c r="BM1070" s="290">
        <v>0</v>
      </c>
      <c r="BN1070" s="290">
        <v>0</v>
      </c>
      <c r="BO1070" s="286"/>
      <c r="BP1070" s="286"/>
      <c r="BQ1070" s="286"/>
      <c r="BR1070" s="286"/>
      <c r="BS1070" s="286"/>
      <c r="BT1070" s="286"/>
      <c r="BU1070" s="286"/>
      <c r="BV1070" s="286"/>
      <c r="BW1070" s="286"/>
      <c r="BX1070" s="286"/>
      <c r="BY1070" s="286"/>
      <c r="BZ1070" s="286"/>
      <c r="CA1070" s="286"/>
      <c r="CB1070" s="286"/>
      <c r="CC1070" s="286"/>
      <c r="CD1070" s="286"/>
      <c r="CE1070" s="286"/>
      <c r="CF1070" s="286"/>
      <c r="CG1070" s="286"/>
      <c r="CH1070" s="286"/>
      <c r="CI1070" s="286"/>
      <c r="CJ1070" s="286"/>
      <c r="CK1070" s="286"/>
      <c r="CL1070" s="286"/>
      <c r="CM1070" s="286"/>
      <c r="CN1070" s="286"/>
      <c r="CO1070" s="286"/>
      <c r="CP1070" s="286"/>
      <c r="CQ1070" s="286"/>
      <c r="CR1070" s="286"/>
      <c r="CS1070" s="286"/>
      <c r="CT1070" s="286"/>
      <c r="CU1070" s="286"/>
      <c r="CV1070" s="286"/>
      <c r="CW1070" s="286"/>
      <c r="CX1070" s="286"/>
      <c r="CY1070" s="286"/>
      <c r="CZ1070" s="286"/>
      <c r="DA1070" s="286"/>
      <c r="DB1070" s="286"/>
      <c r="DC1070" s="286"/>
      <c r="DD1070" s="286"/>
      <c r="DE1070" s="286"/>
      <c r="DF1070" s="286"/>
      <c r="DG1070" s="286"/>
      <c r="DH1070" s="286"/>
      <c r="DI1070" s="286"/>
      <c r="DJ1070" s="286"/>
      <c r="DK1070" s="286"/>
      <c r="DL1070" s="286"/>
      <c r="DM1070" s="286"/>
      <c r="DN1070" s="286"/>
      <c r="DO1070" s="286"/>
      <c r="DP1070" s="286"/>
      <c r="DQ1070" s="286"/>
      <c r="DR1070" s="286"/>
      <c r="DS1070" s="286"/>
      <c r="DT1070" s="286"/>
      <c r="DU1070" s="286"/>
      <c r="DV1070" s="286"/>
      <c r="DW1070" s="286"/>
      <c r="DX1070" s="286"/>
      <c r="DY1070" s="286"/>
      <c r="DZ1070" s="286"/>
      <c r="EA1070" s="286"/>
      <c r="EB1070" s="286"/>
      <c r="EC1070" s="289">
        <v>0</v>
      </c>
      <c r="ED1070" s="286"/>
      <c r="EE1070" s="286"/>
      <c r="EF1070" s="286"/>
      <c r="EG1070" s="291"/>
      <c r="EH1070" s="291"/>
      <c r="EI1070" s="286"/>
      <c r="EJ1070" s="291"/>
      <c r="EK1070" s="291"/>
      <c r="EL1070" s="286"/>
      <c r="EM1070" s="291"/>
      <c r="EN1070" s="291"/>
      <c r="EO1070" s="286"/>
      <c r="EP1070" s="291"/>
      <c r="EQ1070" s="291"/>
      <c r="ER1070" s="288"/>
      <c r="ES1070" s="286"/>
      <c r="ET1070" s="291"/>
      <c r="EU1070" s="291"/>
      <c r="EV1070" s="286"/>
      <c r="EW1070" s="291"/>
      <c r="EX1070" s="291"/>
      <c r="EY1070" s="286"/>
      <c r="EZ1070" s="291"/>
      <c r="FA1070" s="291"/>
      <c r="FB1070" s="286"/>
      <c r="FC1070" s="291"/>
      <c r="FD1070" s="291"/>
      <c r="FE1070" s="286"/>
      <c r="FF1070" s="291"/>
      <c r="FG1070" s="291"/>
      <c r="FH1070" s="286"/>
      <c r="FI1070" s="291"/>
      <c r="FJ1070" s="291"/>
      <c r="FK1070" s="286"/>
      <c r="FL1070" s="291"/>
      <c r="FM1070" s="291"/>
      <c r="FN1070" s="286"/>
      <c r="FO1070" s="291"/>
      <c r="FP1070" s="291"/>
      <c r="FQ1070" s="286"/>
      <c r="FR1070" s="291"/>
      <c r="FS1070" s="291"/>
      <c r="FT1070" s="286"/>
      <c r="FU1070" s="291"/>
      <c r="FV1070" s="291"/>
      <c r="FW1070" s="288"/>
      <c r="FX1070" s="286"/>
      <c r="FY1070" s="291"/>
      <c r="FZ1070" s="291"/>
      <c r="GA1070" s="292"/>
      <c r="GB1070" s="293"/>
      <c r="GC1070" s="294"/>
      <c r="GD1070" s="294"/>
      <c r="GE1070" s="293"/>
      <c r="GF1070" s="294"/>
      <c r="GG1070" s="294"/>
      <c r="GH1070" s="293"/>
      <c r="GI1070" s="294"/>
      <c r="GJ1070" s="293"/>
      <c r="GK1070" s="294"/>
      <c r="GL1070" s="293"/>
      <c r="GM1070" s="294"/>
      <c r="GN1070" s="299"/>
      <c r="GO1070" s="300"/>
      <c r="GP1070" s="301"/>
      <c r="GQ1070" s="300"/>
      <c r="GR1070" s="301"/>
      <c r="GS1070" s="300"/>
      <c r="GT1070" s="300"/>
      <c r="GU1070" s="300"/>
      <c r="GV1070" s="300"/>
      <c r="GW1070" s="300"/>
    </row>
    <row r="1071" spans="1:205" ht="12.75">
      <c r="A1071" s="212">
        <v>4</v>
      </c>
      <c r="B1071" s="247" t="s">
        <v>150</v>
      </c>
      <c r="C1071" s="248">
        <v>33</v>
      </c>
      <c r="D1071" s="248">
        <v>6478</v>
      </c>
      <c r="E1071" s="248">
        <v>29072</v>
      </c>
      <c r="F1071" s="243">
        <v>88006</v>
      </c>
      <c r="G1071" s="270"/>
      <c r="H1071" s="278">
        <f t="shared" ref="H1071:N1071" si="508">SUM(H1072:H1106)</f>
        <v>0</v>
      </c>
      <c r="I1071" s="278">
        <f t="shared" si="508"/>
        <v>0</v>
      </c>
      <c r="J1071" s="278">
        <f t="shared" si="508"/>
        <v>0</v>
      </c>
      <c r="K1071" s="278">
        <f t="shared" si="508"/>
        <v>0</v>
      </c>
      <c r="L1071" s="278">
        <f t="shared" si="508"/>
        <v>0</v>
      </c>
      <c r="M1071" s="278">
        <f t="shared" si="508"/>
        <v>0</v>
      </c>
      <c r="N1071" s="278">
        <f t="shared" si="508"/>
        <v>0</v>
      </c>
      <c r="O1071" s="279"/>
      <c r="P1071" s="279"/>
      <c r="Q1071" s="278">
        <f t="shared" ref="Q1071:AB1071" si="509">SUM(Q1072:Q1106)</f>
        <v>0</v>
      </c>
      <c r="R1071" s="280">
        <f t="shared" si="509"/>
        <v>0</v>
      </c>
      <c r="S1071" s="278">
        <f t="shared" si="509"/>
        <v>0</v>
      </c>
      <c r="T1071" s="278">
        <f t="shared" si="509"/>
        <v>0</v>
      </c>
      <c r="U1071" s="278">
        <f t="shared" si="509"/>
        <v>0</v>
      </c>
      <c r="V1071" s="278">
        <f t="shared" si="509"/>
        <v>0</v>
      </c>
      <c r="W1071" s="278">
        <f t="shared" si="509"/>
        <v>0</v>
      </c>
      <c r="X1071" s="278">
        <f t="shared" si="509"/>
        <v>0</v>
      </c>
      <c r="Y1071" s="278">
        <f t="shared" si="509"/>
        <v>0</v>
      </c>
      <c r="Z1071" s="278">
        <f t="shared" si="509"/>
        <v>0</v>
      </c>
      <c r="AA1071" s="278">
        <f t="shared" si="509"/>
        <v>0</v>
      </c>
      <c r="AB1071" s="278">
        <f t="shared" si="509"/>
        <v>0</v>
      </c>
      <c r="AC1071" s="278">
        <v>0</v>
      </c>
      <c r="AD1071" s="278">
        <v>0</v>
      </c>
      <c r="AE1071" s="278">
        <v>0</v>
      </c>
      <c r="AF1071" s="278">
        <v>0</v>
      </c>
      <c r="AG1071" s="278">
        <v>0</v>
      </c>
      <c r="AH1071" s="278">
        <v>0</v>
      </c>
      <c r="AI1071" s="278">
        <f t="shared" ref="AI1071:BJ1071" si="510">SUM(AI1072:AI1106)</f>
        <v>0</v>
      </c>
      <c r="AJ1071" s="278">
        <f t="shared" si="510"/>
        <v>0</v>
      </c>
      <c r="AK1071" s="278">
        <f t="shared" si="510"/>
        <v>0</v>
      </c>
      <c r="AL1071" s="278">
        <f t="shared" si="510"/>
        <v>0</v>
      </c>
      <c r="AM1071" s="278">
        <f t="shared" si="510"/>
        <v>0</v>
      </c>
      <c r="AN1071" s="278">
        <f t="shared" si="510"/>
        <v>0</v>
      </c>
      <c r="AO1071" s="278">
        <f t="shared" si="510"/>
        <v>0</v>
      </c>
      <c r="AP1071" s="278">
        <f t="shared" si="510"/>
        <v>0</v>
      </c>
      <c r="AQ1071" s="278">
        <f t="shared" si="510"/>
        <v>0</v>
      </c>
      <c r="AR1071" s="278">
        <f t="shared" si="510"/>
        <v>0</v>
      </c>
      <c r="AS1071" s="278">
        <f t="shared" si="510"/>
        <v>0</v>
      </c>
      <c r="AT1071" s="278">
        <f t="shared" si="510"/>
        <v>0</v>
      </c>
      <c r="AU1071" s="278">
        <f t="shared" si="510"/>
        <v>0</v>
      </c>
      <c r="AV1071" s="278">
        <f t="shared" si="510"/>
        <v>0</v>
      </c>
      <c r="AW1071" s="278">
        <f t="shared" si="510"/>
        <v>0</v>
      </c>
      <c r="AX1071" s="278">
        <f t="shared" si="510"/>
        <v>0</v>
      </c>
      <c r="AY1071" s="278">
        <f t="shared" si="510"/>
        <v>0</v>
      </c>
      <c r="AZ1071" s="278">
        <f t="shared" si="510"/>
        <v>0</v>
      </c>
      <c r="BA1071" s="278">
        <f t="shared" si="510"/>
        <v>0</v>
      </c>
      <c r="BB1071" s="278">
        <f t="shared" si="510"/>
        <v>0</v>
      </c>
      <c r="BC1071" s="278">
        <f t="shared" si="510"/>
        <v>0</v>
      </c>
      <c r="BD1071" s="278">
        <f t="shared" si="510"/>
        <v>0</v>
      </c>
      <c r="BE1071" s="278">
        <f t="shared" si="510"/>
        <v>0</v>
      </c>
      <c r="BF1071" s="278">
        <f t="shared" si="510"/>
        <v>0</v>
      </c>
      <c r="BG1071" s="278">
        <f t="shared" si="510"/>
        <v>0</v>
      </c>
      <c r="BH1071" s="278">
        <f t="shared" si="510"/>
        <v>0</v>
      </c>
      <c r="BI1071" s="278">
        <f t="shared" si="510"/>
        <v>0</v>
      </c>
      <c r="BJ1071" s="278">
        <f t="shared" si="510"/>
        <v>0</v>
      </c>
      <c r="BK1071" s="278">
        <v>0</v>
      </c>
      <c r="BL1071" s="278">
        <v>0</v>
      </c>
      <c r="BM1071" s="278">
        <v>0</v>
      </c>
      <c r="BN1071" s="278">
        <v>0</v>
      </c>
      <c r="BO1071" s="278">
        <f t="shared" ref="BO1071:EB1071" si="511">SUM(BO1072:BO1106)</f>
        <v>0</v>
      </c>
      <c r="BP1071" s="278">
        <f t="shared" si="511"/>
        <v>0</v>
      </c>
      <c r="BQ1071" s="278">
        <f t="shared" si="511"/>
        <v>0</v>
      </c>
      <c r="BR1071" s="278">
        <f t="shared" si="511"/>
        <v>0</v>
      </c>
      <c r="BS1071" s="278">
        <f t="shared" si="511"/>
        <v>0</v>
      </c>
      <c r="BT1071" s="278">
        <f t="shared" si="511"/>
        <v>0</v>
      </c>
      <c r="BU1071" s="278">
        <f t="shared" si="511"/>
        <v>0</v>
      </c>
      <c r="BV1071" s="278">
        <f t="shared" si="511"/>
        <v>0</v>
      </c>
      <c r="BW1071" s="278">
        <f t="shared" si="511"/>
        <v>0</v>
      </c>
      <c r="BX1071" s="278">
        <f t="shared" si="511"/>
        <v>0</v>
      </c>
      <c r="BY1071" s="278">
        <f t="shared" si="511"/>
        <v>0</v>
      </c>
      <c r="BZ1071" s="278">
        <f t="shared" si="511"/>
        <v>0</v>
      </c>
      <c r="CA1071" s="278">
        <f t="shared" si="511"/>
        <v>0</v>
      </c>
      <c r="CB1071" s="278">
        <f t="shared" si="511"/>
        <v>0</v>
      </c>
      <c r="CC1071" s="278">
        <f t="shared" si="511"/>
        <v>0</v>
      </c>
      <c r="CD1071" s="278">
        <f t="shared" si="511"/>
        <v>0</v>
      </c>
      <c r="CE1071" s="278">
        <f t="shared" si="511"/>
        <v>0</v>
      </c>
      <c r="CF1071" s="278">
        <f t="shared" si="511"/>
        <v>0</v>
      </c>
      <c r="CG1071" s="278">
        <f t="shared" si="511"/>
        <v>0</v>
      </c>
      <c r="CH1071" s="278">
        <f t="shared" si="511"/>
        <v>0</v>
      </c>
      <c r="CI1071" s="278">
        <f t="shared" si="511"/>
        <v>0</v>
      </c>
      <c r="CJ1071" s="278">
        <f t="shared" si="511"/>
        <v>0</v>
      </c>
      <c r="CK1071" s="278">
        <f t="shared" si="511"/>
        <v>0</v>
      </c>
      <c r="CL1071" s="278">
        <f t="shared" si="511"/>
        <v>0</v>
      </c>
      <c r="CM1071" s="278">
        <f t="shared" si="511"/>
        <v>0</v>
      </c>
      <c r="CN1071" s="278">
        <f t="shared" si="511"/>
        <v>0</v>
      </c>
      <c r="CO1071" s="278">
        <f t="shared" si="511"/>
        <v>0</v>
      </c>
      <c r="CP1071" s="278">
        <f t="shared" si="511"/>
        <v>0</v>
      </c>
      <c r="CQ1071" s="278">
        <f t="shared" si="511"/>
        <v>0</v>
      </c>
      <c r="CR1071" s="278">
        <f t="shared" si="511"/>
        <v>0</v>
      </c>
      <c r="CS1071" s="278">
        <f t="shared" si="511"/>
        <v>0</v>
      </c>
      <c r="CT1071" s="278">
        <f t="shared" si="511"/>
        <v>0</v>
      </c>
      <c r="CU1071" s="278">
        <f t="shared" si="511"/>
        <v>0</v>
      </c>
      <c r="CV1071" s="278">
        <f t="shared" si="511"/>
        <v>0</v>
      </c>
      <c r="CW1071" s="278">
        <f t="shared" si="511"/>
        <v>0</v>
      </c>
      <c r="CX1071" s="278">
        <f t="shared" si="511"/>
        <v>0</v>
      </c>
      <c r="CY1071" s="278">
        <f t="shared" si="511"/>
        <v>0</v>
      </c>
      <c r="CZ1071" s="278">
        <f t="shared" si="511"/>
        <v>0</v>
      </c>
      <c r="DA1071" s="278">
        <f t="shared" si="511"/>
        <v>0</v>
      </c>
      <c r="DB1071" s="278">
        <f t="shared" si="511"/>
        <v>0</v>
      </c>
      <c r="DC1071" s="278">
        <f t="shared" si="511"/>
        <v>0</v>
      </c>
      <c r="DD1071" s="278">
        <f t="shared" si="511"/>
        <v>0</v>
      </c>
      <c r="DE1071" s="278">
        <f t="shared" si="511"/>
        <v>0</v>
      </c>
      <c r="DF1071" s="278">
        <f t="shared" si="511"/>
        <v>0</v>
      </c>
      <c r="DG1071" s="278">
        <f t="shared" si="511"/>
        <v>0</v>
      </c>
      <c r="DH1071" s="278">
        <f t="shared" si="511"/>
        <v>0</v>
      </c>
      <c r="DI1071" s="278">
        <f t="shared" si="511"/>
        <v>0</v>
      </c>
      <c r="DJ1071" s="278">
        <f t="shared" si="511"/>
        <v>0</v>
      </c>
      <c r="DK1071" s="278">
        <f t="shared" si="511"/>
        <v>0</v>
      </c>
      <c r="DL1071" s="278">
        <f t="shared" si="511"/>
        <v>0</v>
      </c>
      <c r="DM1071" s="278">
        <f t="shared" si="511"/>
        <v>0</v>
      </c>
      <c r="DN1071" s="278">
        <f t="shared" si="511"/>
        <v>0</v>
      </c>
      <c r="DO1071" s="278">
        <f t="shared" si="511"/>
        <v>0</v>
      </c>
      <c r="DP1071" s="278">
        <f t="shared" si="511"/>
        <v>0</v>
      </c>
      <c r="DQ1071" s="278">
        <f t="shared" si="511"/>
        <v>0</v>
      </c>
      <c r="DR1071" s="278">
        <f t="shared" si="511"/>
        <v>0</v>
      </c>
      <c r="DS1071" s="278">
        <f t="shared" si="511"/>
        <v>0</v>
      </c>
      <c r="DT1071" s="278">
        <f t="shared" si="511"/>
        <v>0</v>
      </c>
      <c r="DU1071" s="278">
        <f t="shared" si="511"/>
        <v>0</v>
      </c>
      <c r="DV1071" s="278">
        <f t="shared" si="511"/>
        <v>0</v>
      </c>
      <c r="DW1071" s="278">
        <f t="shared" si="511"/>
        <v>0</v>
      </c>
      <c r="DX1071" s="278">
        <f t="shared" si="511"/>
        <v>0</v>
      </c>
      <c r="DY1071" s="278">
        <f t="shared" si="511"/>
        <v>0</v>
      </c>
      <c r="DZ1071" s="278">
        <f t="shared" si="511"/>
        <v>0</v>
      </c>
      <c r="EA1071" s="278">
        <f t="shared" si="511"/>
        <v>0</v>
      </c>
      <c r="EB1071" s="278">
        <f t="shared" si="511"/>
        <v>0</v>
      </c>
      <c r="EC1071" s="278">
        <v>0</v>
      </c>
      <c r="ED1071" s="278">
        <f>SUM(ED1072:ED1106)</f>
        <v>0</v>
      </c>
      <c r="EE1071" s="278">
        <f>SUM(EE1072:EE1106)</f>
        <v>0</v>
      </c>
      <c r="EF1071" s="278">
        <f>SUM(EF1072:EF1106)</f>
        <v>0</v>
      </c>
      <c r="EG1071" s="281"/>
      <c r="EH1071" s="281">
        <f>SUM(EH1072:EH1106)</f>
        <v>0</v>
      </c>
      <c r="EI1071" s="278">
        <f>SUM(EI1072:EI1106)</f>
        <v>0</v>
      </c>
      <c r="EJ1071" s="281"/>
      <c r="EK1071" s="281">
        <f>SUM(EK1072:EK1106)</f>
        <v>0</v>
      </c>
      <c r="EL1071" s="278">
        <f>SUM(EL1072:EL1106)</f>
        <v>0</v>
      </c>
      <c r="EM1071" s="281"/>
      <c r="EN1071" s="281">
        <f>SUM(EN1072:EN1106)</f>
        <v>0</v>
      </c>
      <c r="EO1071" s="278">
        <f>SUM(EO1072:EO1106)</f>
        <v>0</v>
      </c>
      <c r="EP1071" s="281"/>
      <c r="EQ1071" s="281">
        <f>SUM(EQ1072:EQ1106)</f>
        <v>0</v>
      </c>
      <c r="ER1071" s="280">
        <f>SUM(ER1072:ER1106)</f>
        <v>0</v>
      </c>
      <c r="ES1071" s="278">
        <f>SUM(ES1072:ES1106)</f>
        <v>0</v>
      </c>
      <c r="ET1071" s="281"/>
      <c r="EU1071" s="281">
        <f>SUM(EU1072:EU1106)</f>
        <v>0</v>
      </c>
      <c r="EV1071" s="278">
        <f>SUM(EV1072:EV1106)</f>
        <v>0</v>
      </c>
      <c r="EW1071" s="281"/>
      <c r="EX1071" s="281">
        <f>SUM(EX1072:EX1106)</f>
        <v>0</v>
      </c>
      <c r="EY1071" s="278">
        <f>SUM(EY1072:EY1106)</f>
        <v>0</v>
      </c>
      <c r="EZ1071" s="281"/>
      <c r="FA1071" s="281">
        <f>SUM(FA1072:FA1106)</f>
        <v>0</v>
      </c>
      <c r="FB1071" s="278">
        <f>SUM(FB1072:FB1106)</f>
        <v>0</v>
      </c>
      <c r="FC1071" s="281"/>
      <c r="FD1071" s="281">
        <f>SUM(FD1072:FD1106)</f>
        <v>0</v>
      </c>
      <c r="FE1071" s="278">
        <f>SUM(FE1072:FE1106)</f>
        <v>0</v>
      </c>
      <c r="FF1071" s="281"/>
      <c r="FG1071" s="281">
        <f>SUM(FG1072:FG1106)</f>
        <v>0</v>
      </c>
      <c r="FH1071" s="278">
        <f>SUM(FH1072:FH1106)</f>
        <v>0</v>
      </c>
      <c r="FI1071" s="281"/>
      <c r="FJ1071" s="281">
        <f>SUM(FJ1072:FJ1106)</f>
        <v>0</v>
      </c>
      <c r="FK1071" s="278">
        <f>SUM(FK1072:FK1106)</f>
        <v>0</v>
      </c>
      <c r="FL1071" s="281"/>
      <c r="FM1071" s="281">
        <f>SUM(FM1072:FM1106)</f>
        <v>0</v>
      </c>
      <c r="FN1071" s="278">
        <f>SUM(FN1072:FN1106)</f>
        <v>0</v>
      </c>
      <c r="FO1071" s="281"/>
      <c r="FP1071" s="281">
        <f>SUM(FP1072:FP1106)</f>
        <v>0</v>
      </c>
      <c r="FQ1071" s="278">
        <f>SUM(FQ1072:FQ1106)</f>
        <v>0</v>
      </c>
      <c r="FR1071" s="281"/>
      <c r="FS1071" s="281">
        <f>SUM(FS1072:FS1106)</f>
        <v>0</v>
      </c>
      <c r="FT1071" s="278">
        <f>SUM(FT1072:FT1106)</f>
        <v>0</v>
      </c>
      <c r="FU1071" s="281"/>
      <c r="FV1071" s="281">
        <f>SUM(FV1072:FV1106)</f>
        <v>0</v>
      </c>
      <c r="FW1071" s="280">
        <f>SUM(FW1072:FW1106)</f>
        <v>0</v>
      </c>
      <c r="FX1071" s="278">
        <f>SUM(FX1072:FX1106)</f>
        <v>0</v>
      </c>
      <c r="FY1071" s="281"/>
      <c r="FZ1071" s="281">
        <f>SUM(FZ1072:FZ1106)</f>
        <v>0</v>
      </c>
      <c r="GA1071" s="278"/>
      <c r="GB1071" s="278">
        <f>SUM(GB1072:GB1106)</f>
        <v>0</v>
      </c>
      <c r="GC1071" s="281"/>
      <c r="GD1071" s="281">
        <f>SUM(GD1072:GD1106)</f>
        <v>0</v>
      </c>
      <c r="GE1071" s="278">
        <f>SUM(GE1072:GE1106)</f>
        <v>0</v>
      </c>
      <c r="GF1071" s="281"/>
      <c r="GG1071" s="281">
        <f t="shared" ref="GG1071:GM1071" si="512">SUM(GG1072:GG1106)</f>
        <v>0</v>
      </c>
      <c r="GH1071" s="278">
        <f t="shared" si="512"/>
        <v>0</v>
      </c>
      <c r="GI1071" s="281">
        <f t="shared" si="512"/>
        <v>0</v>
      </c>
      <c r="GJ1071" s="278">
        <f t="shared" si="512"/>
        <v>0</v>
      </c>
      <c r="GK1071" s="281">
        <f t="shared" si="512"/>
        <v>0</v>
      </c>
      <c r="GL1071" s="278">
        <f t="shared" si="512"/>
        <v>0</v>
      </c>
      <c r="GM1071" s="281">
        <f t="shared" si="512"/>
        <v>0</v>
      </c>
      <c r="GN1071" s="281"/>
      <c r="GO1071" s="281"/>
      <c r="GP1071" s="278">
        <f t="shared" ref="GP1071:GW1071" si="513">SUM(GP1072:GP1106)</f>
        <v>0</v>
      </c>
      <c r="GQ1071" s="281">
        <f t="shared" si="513"/>
        <v>0</v>
      </c>
      <c r="GR1071" s="278">
        <f t="shared" si="513"/>
        <v>0</v>
      </c>
      <c r="GS1071" s="281">
        <f t="shared" si="513"/>
        <v>0</v>
      </c>
      <c r="GT1071" s="281">
        <f t="shared" si="513"/>
        <v>0</v>
      </c>
      <c r="GU1071" s="281">
        <f t="shared" si="513"/>
        <v>0</v>
      </c>
      <c r="GV1071" s="281">
        <f t="shared" si="513"/>
        <v>0</v>
      </c>
      <c r="GW1071" s="281">
        <f t="shared" si="513"/>
        <v>0</v>
      </c>
    </row>
    <row r="1072" spans="1:205" ht="12.75" collapsed="1">
      <c r="A1072" s="282"/>
      <c r="B1072" s="304"/>
      <c r="C1072" s="305"/>
      <c r="D1072" s="305"/>
      <c r="E1072" s="305"/>
      <c r="F1072" s="305"/>
      <c r="G1072" s="305"/>
      <c r="H1072" s="288"/>
      <c r="I1072" s="286"/>
      <c r="J1072" s="286"/>
      <c r="K1072" s="286"/>
      <c r="L1072" s="286"/>
      <c r="M1072" s="286"/>
      <c r="N1072" s="286"/>
      <c r="O1072" s="287"/>
      <c r="P1072" s="287"/>
      <c r="Q1072" s="288"/>
      <c r="R1072" s="288"/>
      <c r="S1072" s="288"/>
      <c r="T1072" s="286"/>
      <c r="U1072" s="286"/>
      <c r="V1072" s="286"/>
      <c r="W1072" s="286"/>
      <c r="X1072" s="286"/>
      <c r="Y1072" s="286"/>
      <c r="Z1072" s="286"/>
      <c r="AA1072" s="286"/>
      <c r="AB1072" s="286"/>
      <c r="AC1072" s="289">
        <v>0</v>
      </c>
      <c r="AD1072" s="289">
        <v>0</v>
      </c>
      <c r="AE1072" s="289">
        <v>0</v>
      </c>
      <c r="AF1072" s="289">
        <v>0</v>
      </c>
      <c r="AG1072" s="286">
        <v>0</v>
      </c>
      <c r="AH1072" s="286">
        <v>0</v>
      </c>
      <c r="AI1072" s="286"/>
      <c r="AJ1072" s="286"/>
      <c r="AK1072" s="286"/>
      <c r="AL1072" s="286"/>
      <c r="AM1072" s="286"/>
      <c r="AN1072" s="286"/>
      <c r="AO1072" s="286"/>
      <c r="AP1072" s="286"/>
      <c r="AQ1072" s="286"/>
      <c r="AR1072" s="286"/>
      <c r="AS1072" s="286"/>
      <c r="AT1072" s="286"/>
      <c r="AU1072" s="286"/>
      <c r="AV1072" s="286"/>
      <c r="AW1072" s="286"/>
      <c r="AX1072" s="286"/>
      <c r="AY1072" s="286"/>
      <c r="AZ1072" s="286"/>
      <c r="BA1072" s="286"/>
      <c r="BB1072" s="286"/>
      <c r="BC1072" s="286"/>
      <c r="BD1072" s="286"/>
      <c r="BE1072" s="286"/>
      <c r="BF1072" s="286"/>
      <c r="BG1072" s="286"/>
      <c r="BH1072" s="286"/>
      <c r="BI1072" s="286"/>
      <c r="BJ1072" s="286"/>
      <c r="BK1072" s="290">
        <v>0</v>
      </c>
      <c r="BL1072" s="290">
        <v>0</v>
      </c>
      <c r="BM1072" s="290">
        <v>0</v>
      </c>
      <c r="BN1072" s="290">
        <v>0</v>
      </c>
      <c r="BO1072" s="286"/>
      <c r="BP1072" s="286"/>
      <c r="BQ1072" s="286"/>
      <c r="BR1072" s="286"/>
      <c r="BS1072" s="286"/>
      <c r="BT1072" s="286"/>
      <c r="BU1072" s="286"/>
      <c r="BV1072" s="286"/>
      <c r="BW1072" s="286"/>
      <c r="BX1072" s="286"/>
      <c r="BY1072" s="286"/>
      <c r="BZ1072" s="286"/>
      <c r="CA1072" s="286"/>
      <c r="CB1072" s="286"/>
      <c r="CC1072" s="286"/>
      <c r="CD1072" s="286"/>
      <c r="CE1072" s="286"/>
      <c r="CF1072" s="286"/>
      <c r="CG1072" s="286"/>
      <c r="CH1072" s="286"/>
      <c r="CI1072" s="286"/>
      <c r="CJ1072" s="286"/>
      <c r="CK1072" s="286"/>
      <c r="CL1072" s="286"/>
      <c r="CM1072" s="286"/>
      <c r="CN1072" s="286"/>
      <c r="CO1072" s="286"/>
      <c r="CP1072" s="286"/>
      <c r="CQ1072" s="286"/>
      <c r="CR1072" s="286"/>
      <c r="CS1072" s="286"/>
      <c r="CT1072" s="286"/>
      <c r="CU1072" s="286"/>
      <c r="CV1072" s="286"/>
      <c r="CW1072" s="286"/>
      <c r="CX1072" s="286"/>
      <c r="CY1072" s="286"/>
      <c r="CZ1072" s="286"/>
      <c r="DA1072" s="286"/>
      <c r="DB1072" s="286"/>
      <c r="DC1072" s="286"/>
      <c r="DD1072" s="286"/>
      <c r="DE1072" s="286"/>
      <c r="DF1072" s="286"/>
      <c r="DG1072" s="286"/>
      <c r="DH1072" s="286"/>
      <c r="DI1072" s="286"/>
      <c r="DJ1072" s="286"/>
      <c r="DK1072" s="286"/>
      <c r="DL1072" s="286"/>
      <c r="DM1072" s="286"/>
      <c r="DN1072" s="286"/>
      <c r="DO1072" s="286"/>
      <c r="DP1072" s="286"/>
      <c r="DQ1072" s="286"/>
      <c r="DR1072" s="286"/>
      <c r="DS1072" s="286"/>
      <c r="DT1072" s="286"/>
      <c r="DU1072" s="286"/>
      <c r="DV1072" s="286"/>
      <c r="DW1072" s="286"/>
      <c r="DX1072" s="286"/>
      <c r="DY1072" s="286"/>
      <c r="DZ1072" s="286"/>
      <c r="EA1072" s="286"/>
      <c r="EB1072" s="286"/>
      <c r="EC1072" s="289">
        <v>0</v>
      </c>
      <c r="ED1072" s="286"/>
      <c r="EE1072" s="286"/>
      <c r="EF1072" s="286"/>
      <c r="EG1072" s="291"/>
      <c r="EH1072" s="291"/>
      <c r="EI1072" s="286"/>
      <c r="EJ1072" s="291"/>
      <c r="EK1072" s="291"/>
      <c r="EL1072" s="286"/>
      <c r="EM1072" s="291"/>
      <c r="EN1072" s="291"/>
      <c r="EO1072" s="286"/>
      <c r="EP1072" s="291"/>
      <c r="EQ1072" s="291"/>
      <c r="ER1072" s="288"/>
      <c r="ES1072" s="286"/>
      <c r="ET1072" s="291"/>
      <c r="EU1072" s="291"/>
      <c r="EV1072" s="286"/>
      <c r="EW1072" s="291"/>
      <c r="EX1072" s="291"/>
      <c r="EY1072" s="286"/>
      <c r="EZ1072" s="291"/>
      <c r="FA1072" s="291"/>
      <c r="FB1072" s="286"/>
      <c r="FC1072" s="291"/>
      <c r="FD1072" s="291"/>
      <c r="FE1072" s="286"/>
      <c r="FF1072" s="291"/>
      <c r="FG1072" s="291"/>
      <c r="FH1072" s="286"/>
      <c r="FI1072" s="291"/>
      <c r="FJ1072" s="291"/>
      <c r="FK1072" s="286"/>
      <c r="FL1072" s="291"/>
      <c r="FM1072" s="291"/>
      <c r="FN1072" s="286"/>
      <c r="FO1072" s="291"/>
      <c r="FP1072" s="291"/>
      <c r="FQ1072" s="286"/>
      <c r="FR1072" s="291"/>
      <c r="FS1072" s="291"/>
      <c r="FT1072" s="286"/>
      <c r="FU1072" s="291"/>
      <c r="FV1072" s="291"/>
      <c r="FW1072" s="288"/>
      <c r="FX1072" s="286"/>
      <c r="FY1072" s="291"/>
      <c r="FZ1072" s="291"/>
      <c r="GA1072" s="292"/>
      <c r="GB1072" s="293"/>
      <c r="GC1072" s="294"/>
      <c r="GD1072" s="294"/>
      <c r="GE1072" s="293"/>
      <c r="GF1072" s="294"/>
      <c r="GG1072" s="294"/>
      <c r="GH1072" s="293"/>
      <c r="GI1072" s="294"/>
      <c r="GJ1072" s="293"/>
      <c r="GK1072" s="294"/>
      <c r="GL1072" s="293"/>
      <c r="GM1072" s="294"/>
      <c r="GN1072" s="291"/>
      <c r="GO1072" s="295"/>
      <c r="GP1072" s="296"/>
      <c r="GQ1072" s="295"/>
      <c r="GR1072" s="302"/>
      <c r="GS1072" s="297"/>
      <c r="GT1072" s="297"/>
      <c r="GU1072" s="297"/>
      <c r="GV1072" s="297"/>
      <c r="GW1072" s="297"/>
    </row>
    <row r="1073" spans="1:205" ht="12.75" hidden="1" outlineLevel="1">
      <c r="A1073" s="212"/>
      <c r="B1073" s="274"/>
      <c r="C1073" s="270"/>
      <c r="D1073" s="270"/>
      <c r="E1073" s="270"/>
      <c r="F1073" s="270"/>
      <c r="G1073" s="270"/>
      <c r="H1073" s="222"/>
      <c r="I1073" s="223"/>
      <c r="J1073" s="223"/>
      <c r="K1073" s="223"/>
      <c r="L1073" s="223"/>
      <c r="M1073" s="223"/>
      <c r="N1073" s="223"/>
      <c r="O1073" s="224"/>
      <c r="P1073" s="224"/>
      <c r="Q1073" s="222"/>
      <c r="R1073" s="222"/>
      <c r="S1073" s="222"/>
      <c r="T1073" s="223"/>
      <c r="U1073" s="223"/>
      <c r="V1073" s="223"/>
      <c r="W1073" s="223"/>
      <c r="X1073" s="223"/>
      <c r="Y1073" s="223"/>
      <c r="Z1073" s="223"/>
      <c r="AA1073" s="223"/>
      <c r="AB1073" s="223"/>
      <c r="AC1073" s="225">
        <v>0</v>
      </c>
      <c r="AD1073" s="225">
        <v>0</v>
      </c>
      <c r="AE1073" s="225">
        <v>0</v>
      </c>
      <c r="AF1073" s="225">
        <v>0</v>
      </c>
      <c r="AG1073" s="226">
        <v>0</v>
      </c>
      <c r="AH1073" s="226">
        <v>0</v>
      </c>
      <c r="AI1073" s="223"/>
      <c r="AJ1073" s="223"/>
      <c r="AK1073" s="223"/>
      <c r="AL1073" s="223"/>
      <c r="AM1073" s="223"/>
      <c r="AN1073" s="223"/>
      <c r="AO1073" s="223"/>
      <c r="AP1073" s="223"/>
      <c r="AQ1073" s="223"/>
      <c r="AR1073" s="223"/>
      <c r="AS1073" s="223"/>
      <c r="AT1073" s="223"/>
      <c r="AU1073" s="223"/>
      <c r="AV1073" s="223"/>
      <c r="AW1073" s="223"/>
      <c r="AX1073" s="223"/>
      <c r="AY1073" s="223"/>
      <c r="AZ1073" s="223"/>
      <c r="BA1073" s="223"/>
      <c r="BB1073" s="223"/>
      <c r="BC1073" s="223"/>
      <c r="BD1073" s="223"/>
      <c r="BE1073" s="223"/>
      <c r="BF1073" s="223"/>
      <c r="BG1073" s="223"/>
      <c r="BH1073" s="223"/>
      <c r="BI1073" s="223"/>
      <c r="BJ1073" s="223"/>
      <c r="BK1073" s="225">
        <v>0</v>
      </c>
      <c r="BL1073" s="225">
        <v>0</v>
      </c>
      <c r="BM1073" s="225">
        <v>0</v>
      </c>
      <c r="BN1073" s="225">
        <v>0</v>
      </c>
      <c r="BO1073" s="223"/>
      <c r="BP1073" s="223"/>
      <c r="BQ1073" s="223"/>
      <c r="BR1073" s="223"/>
      <c r="BS1073" s="223"/>
      <c r="BT1073" s="223"/>
      <c r="BU1073" s="223"/>
      <c r="BV1073" s="223"/>
      <c r="BW1073" s="223"/>
      <c r="BX1073" s="223"/>
      <c r="BY1073" s="223"/>
      <c r="BZ1073" s="223"/>
      <c r="CA1073" s="223"/>
      <c r="CB1073" s="223"/>
      <c r="CC1073" s="223"/>
      <c r="CD1073" s="223"/>
      <c r="CE1073" s="223"/>
      <c r="CF1073" s="223"/>
      <c r="CG1073" s="223"/>
      <c r="CH1073" s="223"/>
      <c r="CI1073" s="223"/>
      <c r="CJ1073" s="223"/>
      <c r="CK1073" s="223"/>
      <c r="CL1073" s="223"/>
      <c r="CM1073" s="223"/>
      <c r="CN1073" s="223"/>
      <c r="CO1073" s="223"/>
      <c r="CP1073" s="223"/>
      <c r="CQ1073" s="223"/>
      <c r="CR1073" s="223"/>
      <c r="CS1073" s="223"/>
      <c r="CT1073" s="223"/>
      <c r="CU1073" s="223"/>
      <c r="CV1073" s="223"/>
      <c r="CW1073" s="223"/>
      <c r="CX1073" s="223"/>
      <c r="CY1073" s="223"/>
      <c r="CZ1073" s="223"/>
      <c r="DA1073" s="223"/>
      <c r="DB1073" s="223"/>
      <c r="DC1073" s="223"/>
      <c r="DD1073" s="223"/>
      <c r="DE1073" s="223"/>
      <c r="DF1073" s="223"/>
      <c r="DG1073" s="223"/>
      <c r="DH1073" s="223"/>
      <c r="DI1073" s="223"/>
      <c r="DJ1073" s="223"/>
      <c r="DK1073" s="223"/>
      <c r="DL1073" s="223"/>
      <c r="DM1073" s="223"/>
      <c r="DN1073" s="223"/>
      <c r="DO1073" s="223"/>
      <c r="DP1073" s="223"/>
      <c r="DQ1073" s="223"/>
      <c r="DR1073" s="223"/>
      <c r="DS1073" s="223"/>
      <c r="DT1073" s="223"/>
      <c r="DU1073" s="223"/>
      <c r="DV1073" s="223"/>
      <c r="DW1073" s="223"/>
      <c r="DX1073" s="223"/>
      <c r="DY1073" s="223"/>
      <c r="DZ1073" s="223"/>
      <c r="EA1073" s="223"/>
      <c r="EB1073" s="223"/>
      <c r="EC1073" s="227">
        <v>0</v>
      </c>
      <c r="ED1073" s="223"/>
      <c r="EE1073" s="223"/>
      <c r="EF1073" s="223"/>
      <c r="EG1073" s="229"/>
      <c r="EH1073" s="229"/>
      <c r="EI1073" s="223"/>
      <c r="EJ1073" s="229"/>
      <c r="EK1073" s="229"/>
      <c r="EL1073" s="223"/>
      <c r="EM1073" s="229"/>
      <c r="EN1073" s="229"/>
      <c r="EO1073" s="223"/>
      <c r="EP1073" s="229"/>
      <c r="EQ1073" s="229"/>
      <c r="ER1073" s="222"/>
      <c r="ES1073" s="223"/>
      <c r="ET1073" s="229"/>
      <c r="EU1073" s="229"/>
      <c r="EV1073" s="223"/>
      <c r="EW1073" s="229"/>
      <c r="EX1073" s="229"/>
      <c r="EY1073" s="223"/>
      <c r="EZ1073" s="229"/>
      <c r="FA1073" s="229"/>
      <c r="FB1073" s="223"/>
      <c r="FC1073" s="229"/>
      <c r="FD1073" s="229"/>
      <c r="FE1073" s="223"/>
      <c r="FF1073" s="229"/>
      <c r="FG1073" s="229"/>
      <c r="FH1073" s="223"/>
      <c r="FI1073" s="229"/>
      <c r="FJ1073" s="229"/>
      <c r="FK1073" s="223"/>
      <c r="FL1073" s="229"/>
      <c r="FM1073" s="229"/>
      <c r="FN1073" s="223"/>
      <c r="FO1073" s="229"/>
      <c r="FP1073" s="229"/>
      <c r="FQ1073" s="223"/>
      <c r="FR1073" s="229"/>
      <c r="FS1073" s="229"/>
      <c r="FT1073" s="223"/>
      <c r="FU1073" s="229"/>
      <c r="FV1073" s="229"/>
      <c r="FW1073" s="222"/>
      <c r="FX1073" s="223"/>
      <c r="FY1073" s="229"/>
      <c r="FZ1073" s="229"/>
      <c r="GA1073" s="230"/>
      <c r="GB1073" s="231"/>
      <c r="GC1073" s="232"/>
      <c r="GD1073" s="232"/>
      <c r="GE1073" s="231"/>
      <c r="GF1073" s="232"/>
      <c r="GG1073" s="232"/>
      <c r="GH1073" s="231"/>
      <c r="GI1073" s="232"/>
      <c r="GJ1073" s="231"/>
      <c r="GK1073" s="232"/>
      <c r="GL1073" s="231"/>
      <c r="GM1073" s="232"/>
      <c r="GN1073" s="228"/>
      <c r="GO1073" s="234"/>
      <c r="GP1073" s="298"/>
      <c r="GQ1073" s="239"/>
      <c r="GR1073" s="298"/>
      <c r="GS1073" s="239"/>
      <c r="GT1073" s="239"/>
      <c r="GU1073" s="239"/>
      <c r="GV1073" s="234">
        <f t="shared" ref="GV1073:GV1105" si="514">SUM(GA1073,GQ1073,GS1073,GT1073,GU1073)</f>
        <v>0</v>
      </c>
      <c r="GW1073" s="234">
        <f t="shared" ref="GW1073:GW1105" si="515">SUM(GO1073,GQ1073,GS1073,GT1073:GU1073)</f>
        <v>0</v>
      </c>
    </row>
    <row r="1074" spans="1:205" ht="12.75" hidden="1" outlineLevel="1">
      <c r="A1074" s="212"/>
      <c r="B1074" s="274"/>
      <c r="C1074" s="270"/>
      <c r="D1074" s="270"/>
      <c r="E1074" s="270"/>
      <c r="F1074" s="270"/>
      <c r="G1074" s="270"/>
      <c r="H1074" s="222"/>
      <c r="I1074" s="223"/>
      <c r="J1074" s="223"/>
      <c r="K1074" s="223"/>
      <c r="L1074" s="223"/>
      <c r="M1074" s="223"/>
      <c r="N1074" s="223"/>
      <c r="O1074" s="224"/>
      <c r="P1074" s="224"/>
      <c r="Q1074" s="222"/>
      <c r="R1074" s="222"/>
      <c r="S1074" s="222"/>
      <c r="T1074" s="223"/>
      <c r="U1074" s="223"/>
      <c r="V1074" s="223"/>
      <c r="W1074" s="223"/>
      <c r="X1074" s="223"/>
      <c r="Y1074" s="223"/>
      <c r="Z1074" s="223"/>
      <c r="AA1074" s="223"/>
      <c r="AB1074" s="223"/>
      <c r="AC1074" s="225">
        <v>0</v>
      </c>
      <c r="AD1074" s="225">
        <v>0</v>
      </c>
      <c r="AE1074" s="225">
        <v>0</v>
      </c>
      <c r="AF1074" s="225">
        <v>0</v>
      </c>
      <c r="AG1074" s="226">
        <v>0</v>
      </c>
      <c r="AH1074" s="226">
        <v>0</v>
      </c>
      <c r="AI1074" s="223"/>
      <c r="AJ1074" s="223"/>
      <c r="AK1074" s="223"/>
      <c r="AL1074" s="223"/>
      <c r="AM1074" s="223"/>
      <c r="AN1074" s="223"/>
      <c r="AO1074" s="223"/>
      <c r="AP1074" s="223"/>
      <c r="AQ1074" s="223"/>
      <c r="AR1074" s="223"/>
      <c r="AS1074" s="223"/>
      <c r="AT1074" s="223"/>
      <c r="AU1074" s="223"/>
      <c r="AV1074" s="223"/>
      <c r="AW1074" s="223"/>
      <c r="AX1074" s="223"/>
      <c r="AY1074" s="223"/>
      <c r="AZ1074" s="223"/>
      <c r="BA1074" s="223"/>
      <c r="BB1074" s="223"/>
      <c r="BC1074" s="223"/>
      <c r="BD1074" s="223"/>
      <c r="BE1074" s="223"/>
      <c r="BF1074" s="223"/>
      <c r="BG1074" s="223"/>
      <c r="BH1074" s="223"/>
      <c r="BI1074" s="223"/>
      <c r="BJ1074" s="223"/>
      <c r="BK1074" s="225">
        <v>0</v>
      </c>
      <c r="BL1074" s="225">
        <v>0</v>
      </c>
      <c r="BM1074" s="225">
        <v>0</v>
      </c>
      <c r="BN1074" s="225">
        <v>0</v>
      </c>
      <c r="BO1074" s="223"/>
      <c r="BP1074" s="223"/>
      <c r="BQ1074" s="223"/>
      <c r="BR1074" s="223"/>
      <c r="BS1074" s="223"/>
      <c r="BT1074" s="223"/>
      <c r="BU1074" s="223"/>
      <c r="BV1074" s="223"/>
      <c r="BW1074" s="223"/>
      <c r="BX1074" s="223"/>
      <c r="BY1074" s="223"/>
      <c r="BZ1074" s="223"/>
      <c r="CA1074" s="223"/>
      <c r="CB1074" s="223"/>
      <c r="CC1074" s="223"/>
      <c r="CD1074" s="223"/>
      <c r="CE1074" s="223"/>
      <c r="CF1074" s="223"/>
      <c r="CG1074" s="223"/>
      <c r="CH1074" s="223"/>
      <c r="CI1074" s="223"/>
      <c r="CJ1074" s="223"/>
      <c r="CK1074" s="223"/>
      <c r="CL1074" s="223"/>
      <c r="CM1074" s="223"/>
      <c r="CN1074" s="223"/>
      <c r="CO1074" s="223"/>
      <c r="CP1074" s="223"/>
      <c r="CQ1074" s="223"/>
      <c r="CR1074" s="223"/>
      <c r="CS1074" s="223"/>
      <c r="CT1074" s="223"/>
      <c r="CU1074" s="223"/>
      <c r="CV1074" s="223"/>
      <c r="CW1074" s="223"/>
      <c r="CX1074" s="223"/>
      <c r="CY1074" s="223"/>
      <c r="CZ1074" s="223"/>
      <c r="DA1074" s="223"/>
      <c r="DB1074" s="223"/>
      <c r="DC1074" s="223"/>
      <c r="DD1074" s="223"/>
      <c r="DE1074" s="223"/>
      <c r="DF1074" s="223"/>
      <c r="DG1074" s="223"/>
      <c r="DH1074" s="223"/>
      <c r="DI1074" s="223"/>
      <c r="DJ1074" s="223"/>
      <c r="DK1074" s="223"/>
      <c r="DL1074" s="223"/>
      <c r="DM1074" s="223"/>
      <c r="DN1074" s="223"/>
      <c r="DO1074" s="223"/>
      <c r="DP1074" s="223"/>
      <c r="DQ1074" s="223"/>
      <c r="DR1074" s="223"/>
      <c r="DS1074" s="223"/>
      <c r="DT1074" s="223"/>
      <c r="DU1074" s="223"/>
      <c r="DV1074" s="223"/>
      <c r="DW1074" s="223"/>
      <c r="DX1074" s="223"/>
      <c r="DY1074" s="223"/>
      <c r="DZ1074" s="223"/>
      <c r="EA1074" s="223"/>
      <c r="EB1074" s="223"/>
      <c r="EC1074" s="227">
        <v>0</v>
      </c>
      <c r="ED1074" s="223"/>
      <c r="EE1074" s="223"/>
      <c r="EF1074" s="223"/>
      <c r="EG1074" s="229"/>
      <c r="EH1074" s="229"/>
      <c r="EI1074" s="223"/>
      <c r="EJ1074" s="229"/>
      <c r="EK1074" s="229"/>
      <c r="EL1074" s="223"/>
      <c r="EM1074" s="229"/>
      <c r="EN1074" s="229"/>
      <c r="EO1074" s="223"/>
      <c r="EP1074" s="229"/>
      <c r="EQ1074" s="229"/>
      <c r="ER1074" s="222"/>
      <c r="ES1074" s="223"/>
      <c r="ET1074" s="229"/>
      <c r="EU1074" s="229"/>
      <c r="EV1074" s="223"/>
      <c r="EW1074" s="229"/>
      <c r="EX1074" s="229"/>
      <c r="EY1074" s="223"/>
      <c r="EZ1074" s="229"/>
      <c r="FA1074" s="229"/>
      <c r="FB1074" s="223"/>
      <c r="FC1074" s="229"/>
      <c r="FD1074" s="229"/>
      <c r="FE1074" s="223"/>
      <c r="FF1074" s="229"/>
      <c r="FG1074" s="229"/>
      <c r="FH1074" s="223"/>
      <c r="FI1074" s="229"/>
      <c r="FJ1074" s="229"/>
      <c r="FK1074" s="223"/>
      <c r="FL1074" s="229"/>
      <c r="FM1074" s="229"/>
      <c r="FN1074" s="223"/>
      <c r="FO1074" s="229"/>
      <c r="FP1074" s="229"/>
      <c r="FQ1074" s="223"/>
      <c r="FR1074" s="229"/>
      <c r="FS1074" s="229"/>
      <c r="FT1074" s="223"/>
      <c r="FU1074" s="229"/>
      <c r="FV1074" s="229"/>
      <c r="FW1074" s="222"/>
      <c r="FX1074" s="223"/>
      <c r="FY1074" s="229"/>
      <c r="FZ1074" s="229"/>
      <c r="GA1074" s="230"/>
      <c r="GB1074" s="231"/>
      <c r="GC1074" s="232"/>
      <c r="GD1074" s="232"/>
      <c r="GE1074" s="231"/>
      <c r="GF1074" s="232"/>
      <c r="GG1074" s="232"/>
      <c r="GH1074" s="231"/>
      <c r="GI1074" s="232"/>
      <c r="GJ1074" s="231"/>
      <c r="GK1074" s="232"/>
      <c r="GL1074" s="231"/>
      <c r="GM1074" s="232"/>
      <c r="GN1074" s="228"/>
      <c r="GO1074" s="234"/>
      <c r="GP1074" s="298"/>
      <c r="GQ1074" s="239"/>
      <c r="GR1074" s="298"/>
      <c r="GS1074" s="239"/>
      <c r="GT1074" s="239"/>
      <c r="GU1074" s="239"/>
      <c r="GV1074" s="234">
        <f t="shared" si="514"/>
        <v>0</v>
      </c>
      <c r="GW1074" s="234">
        <f t="shared" si="515"/>
        <v>0</v>
      </c>
    </row>
    <row r="1075" spans="1:205" ht="12.75" hidden="1" outlineLevel="1">
      <c r="A1075" s="212"/>
      <c r="B1075" s="274"/>
      <c r="C1075" s="270"/>
      <c r="D1075" s="270"/>
      <c r="E1075" s="270"/>
      <c r="F1075" s="270"/>
      <c r="G1075" s="270"/>
      <c r="H1075" s="222"/>
      <c r="I1075" s="223"/>
      <c r="J1075" s="223"/>
      <c r="K1075" s="223"/>
      <c r="L1075" s="223"/>
      <c r="M1075" s="223"/>
      <c r="N1075" s="223"/>
      <c r="O1075" s="224"/>
      <c r="P1075" s="224"/>
      <c r="Q1075" s="222"/>
      <c r="R1075" s="222"/>
      <c r="S1075" s="222"/>
      <c r="T1075" s="223"/>
      <c r="U1075" s="223"/>
      <c r="V1075" s="223"/>
      <c r="W1075" s="223"/>
      <c r="X1075" s="223"/>
      <c r="Y1075" s="223"/>
      <c r="Z1075" s="223"/>
      <c r="AA1075" s="223"/>
      <c r="AB1075" s="223"/>
      <c r="AC1075" s="225">
        <v>0</v>
      </c>
      <c r="AD1075" s="225">
        <v>0</v>
      </c>
      <c r="AE1075" s="225">
        <v>0</v>
      </c>
      <c r="AF1075" s="225">
        <v>0</v>
      </c>
      <c r="AG1075" s="226">
        <v>0</v>
      </c>
      <c r="AH1075" s="226">
        <v>0</v>
      </c>
      <c r="AI1075" s="223"/>
      <c r="AJ1075" s="223"/>
      <c r="AK1075" s="223"/>
      <c r="AL1075" s="223"/>
      <c r="AM1075" s="223"/>
      <c r="AN1075" s="223"/>
      <c r="AO1075" s="223"/>
      <c r="AP1075" s="223"/>
      <c r="AQ1075" s="223"/>
      <c r="AR1075" s="223"/>
      <c r="AS1075" s="223"/>
      <c r="AT1075" s="223"/>
      <c r="AU1075" s="223"/>
      <c r="AV1075" s="223"/>
      <c r="AW1075" s="223"/>
      <c r="AX1075" s="223"/>
      <c r="AY1075" s="223"/>
      <c r="AZ1075" s="223"/>
      <c r="BA1075" s="223"/>
      <c r="BB1075" s="223"/>
      <c r="BC1075" s="223"/>
      <c r="BD1075" s="223"/>
      <c r="BE1075" s="223"/>
      <c r="BF1075" s="223"/>
      <c r="BG1075" s="223"/>
      <c r="BH1075" s="223"/>
      <c r="BI1075" s="223"/>
      <c r="BJ1075" s="223"/>
      <c r="BK1075" s="225">
        <v>0</v>
      </c>
      <c r="BL1075" s="225">
        <v>0</v>
      </c>
      <c r="BM1075" s="225">
        <v>0</v>
      </c>
      <c r="BN1075" s="225">
        <v>0</v>
      </c>
      <c r="BO1075" s="223"/>
      <c r="BP1075" s="223"/>
      <c r="BQ1075" s="223"/>
      <c r="BR1075" s="223"/>
      <c r="BS1075" s="223"/>
      <c r="BT1075" s="223"/>
      <c r="BU1075" s="223"/>
      <c r="BV1075" s="223"/>
      <c r="BW1075" s="223"/>
      <c r="BX1075" s="223"/>
      <c r="BY1075" s="223"/>
      <c r="BZ1075" s="223"/>
      <c r="CA1075" s="223"/>
      <c r="CB1075" s="223"/>
      <c r="CC1075" s="223"/>
      <c r="CD1075" s="223"/>
      <c r="CE1075" s="223"/>
      <c r="CF1075" s="223"/>
      <c r="CG1075" s="223"/>
      <c r="CH1075" s="223"/>
      <c r="CI1075" s="223"/>
      <c r="CJ1075" s="223"/>
      <c r="CK1075" s="223"/>
      <c r="CL1075" s="223"/>
      <c r="CM1075" s="223"/>
      <c r="CN1075" s="223"/>
      <c r="CO1075" s="223"/>
      <c r="CP1075" s="223"/>
      <c r="CQ1075" s="223"/>
      <c r="CR1075" s="223"/>
      <c r="CS1075" s="223"/>
      <c r="CT1075" s="223"/>
      <c r="CU1075" s="223"/>
      <c r="CV1075" s="223"/>
      <c r="CW1075" s="223"/>
      <c r="CX1075" s="223"/>
      <c r="CY1075" s="223"/>
      <c r="CZ1075" s="223"/>
      <c r="DA1075" s="223"/>
      <c r="DB1075" s="223"/>
      <c r="DC1075" s="223"/>
      <c r="DD1075" s="223"/>
      <c r="DE1075" s="223"/>
      <c r="DF1075" s="223"/>
      <c r="DG1075" s="223"/>
      <c r="DH1075" s="223"/>
      <c r="DI1075" s="223"/>
      <c r="DJ1075" s="223"/>
      <c r="DK1075" s="223"/>
      <c r="DL1075" s="223"/>
      <c r="DM1075" s="223"/>
      <c r="DN1075" s="223"/>
      <c r="DO1075" s="223"/>
      <c r="DP1075" s="223"/>
      <c r="DQ1075" s="223"/>
      <c r="DR1075" s="223"/>
      <c r="DS1075" s="223"/>
      <c r="DT1075" s="223"/>
      <c r="DU1075" s="223"/>
      <c r="DV1075" s="223"/>
      <c r="DW1075" s="223"/>
      <c r="DX1075" s="223"/>
      <c r="DY1075" s="223"/>
      <c r="DZ1075" s="223"/>
      <c r="EA1075" s="223"/>
      <c r="EB1075" s="223"/>
      <c r="EC1075" s="227">
        <v>0</v>
      </c>
      <c r="ED1075" s="223"/>
      <c r="EE1075" s="223"/>
      <c r="EF1075" s="223"/>
      <c r="EG1075" s="229"/>
      <c r="EH1075" s="229"/>
      <c r="EI1075" s="223"/>
      <c r="EJ1075" s="229"/>
      <c r="EK1075" s="229"/>
      <c r="EL1075" s="223"/>
      <c r="EM1075" s="229"/>
      <c r="EN1075" s="229"/>
      <c r="EO1075" s="223"/>
      <c r="EP1075" s="229"/>
      <c r="EQ1075" s="229"/>
      <c r="ER1075" s="222"/>
      <c r="ES1075" s="223"/>
      <c r="ET1075" s="229"/>
      <c r="EU1075" s="229"/>
      <c r="EV1075" s="223"/>
      <c r="EW1075" s="229"/>
      <c r="EX1075" s="229"/>
      <c r="EY1075" s="223"/>
      <c r="EZ1075" s="229"/>
      <c r="FA1075" s="229"/>
      <c r="FB1075" s="223"/>
      <c r="FC1075" s="229"/>
      <c r="FD1075" s="229"/>
      <c r="FE1075" s="223"/>
      <c r="FF1075" s="229"/>
      <c r="FG1075" s="229"/>
      <c r="FH1075" s="223"/>
      <c r="FI1075" s="229"/>
      <c r="FJ1075" s="229"/>
      <c r="FK1075" s="223"/>
      <c r="FL1075" s="229"/>
      <c r="FM1075" s="229"/>
      <c r="FN1075" s="223"/>
      <c r="FO1075" s="229"/>
      <c r="FP1075" s="229"/>
      <c r="FQ1075" s="223"/>
      <c r="FR1075" s="229"/>
      <c r="FS1075" s="229"/>
      <c r="FT1075" s="223"/>
      <c r="FU1075" s="229"/>
      <c r="FV1075" s="229"/>
      <c r="FW1075" s="222"/>
      <c r="FX1075" s="223"/>
      <c r="FY1075" s="229"/>
      <c r="FZ1075" s="229"/>
      <c r="GA1075" s="230"/>
      <c r="GB1075" s="231"/>
      <c r="GC1075" s="232"/>
      <c r="GD1075" s="232"/>
      <c r="GE1075" s="231"/>
      <c r="GF1075" s="232"/>
      <c r="GG1075" s="232"/>
      <c r="GH1075" s="231"/>
      <c r="GI1075" s="232"/>
      <c r="GJ1075" s="231"/>
      <c r="GK1075" s="232"/>
      <c r="GL1075" s="231"/>
      <c r="GM1075" s="232"/>
      <c r="GN1075" s="228"/>
      <c r="GO1075" s="234"/>
      <c r="GP1075" s="298"/>
      <c r="GQ1075" s="239"/>
      <c r="GR1075" s="298"/>
      <c r="GS1075" s="239"/>
      <c r="GT1075" s="239"/>
      <c r="GU1075" s="239"/>
      <c r="GV1075" s="234">
        <f t="shared" si="514"/>
        <v>0</v>
      </c>
      <c r="GW1075" s="234">
        <f t="shared" si="515"/>
        <v>0</v>
      </c>
    </row>
    <row r="1076" spans="1:205" ht="12.75" hidden="1" outlineLevel="1">
      <c r="A1076" s="212"/>
      <c r="B1076" s="274"/>
      <c r="C1076" s="270"/>
      <c r="D1076" s="270"/>
      <c r="E1076" s="270"/>
      <c r="F1076" s="270"/>
      <c r="G1076" s="270"/>
      <c r="H1076" s="222"/>
      <c r="I1076" s="223"/>
      <c r="J1076" s="223"/>
      <c r="K1076" s="223"/>
      <c r="L1076" s="223"/>
      <c r="M1076" s="223"/>
      <c r="N1076" s="223"/>
      <c r="O1076" s="224"/>
      <c r="P1076" s="224"/>
      <c r="Q1076" s="222"/>
      <c r="R1076" s="222"/>
      <c r="S1076" s="222"/>
      <c r="T1076" s="223"/>
      <c r="U1076" s="223"/>
      <c r="V1076" s="223"/>
      <c r="W1076" s="223"/>
      <c r="X1076" s="223"/>
      <c r="Y1076" s="223"/>
      <c r="Z1076" s="223"/>
      <c r="AA1076" s="223"/>
      <c r="AB1076" s="223"/>
      <c r="AC1076" s="225">
        <v>0</v>
      </c>
      <c r="AD1076" s="225">
        <v>0</v>
      </c>
      <c r="AE1076" s="225">
        <v>0</v>
      </c>
      <c r="AF1076" s="225">
        <v>0</v>
      </c>
      <c r="AG1076" s="226">
        <v>0</v>
      </c>
      <c r="AH1076" s="226">
        <v>0</v>
      </c>
      <c r="AI1076" s="223"/>
      <c r="AJ1076" s="223"/>
      <c r="AK1076" s="223"/>
      <c r="AL1076" s="223"/>
      <c r="AM1076" s="223"/>
      <c r="AN1076" s="223"/>
      <c r="AO1076" s="223"/>
      <c r="AP1076" s="223"/>
      <c r="AQ1076" s="223"/>
      <c r="AR1076" s="223"/>
      <c r="AS1076" s="223"/>
      <c r="AT1076" s="223"/>
      <c r="AU1076" s="223"/>
      <c r="AV1076" s="223"/>
      <c r="AW1076" s="223"/>
      <c r="AX1076" s="223"/>
      <c r="AY1076" s="223"/>
      <c r="AZ1076" s="223"/>
      <c r="BA1076" s="223"/>
      <c r="BB1076" s="223"/>
      <c r="BC1076" s="223"/>
      <c r="BD1076" s="223"/>
      <c r="BE1076" s="223"/>
      <c r="BF1076" s="223"/>
      <c r="BG1076" s="223"/>
      <c r="BH1076" s="223"/>
      <c r="BI1076" s="223"/>
      <c r="BJ1076" s="223"/>
      <c r="BK1076" s="225">
        <v>0</v>
      </c>
      <c r="BL1076" s="225">
        <v>0</v>
      </c>
      <c r="BM1076" s="225">
        <v>0</v>
      </c>
      <c r="BN1076" s="225">
        <v>0</v>
      </c>
      <c r="BO1076" s="223"/>
      <c r="BP1076" s="223"/>
      <c r="BQ1076" s="223"/>
      <c r="BR1076" s="223"/>
      <c r="BS1076" s="223"/>
      <c r="BT1076" s="223"/>
      <c r="BU1076" s="223"/>
      <c r="BV1076" s="223"/>
      <c r="BW1076" s="223"/>
      <c r="BX1076" s="223"/>
      <c r="BY1076" s="223"/>
      <c r="BZ1076" s="223"/>
      <c r="CA1076" s="223"/>
      <c r="CB1076" s="223"/>
      <c r="CC1076" s="223"/>
      <c r="CD1076" s="223"/>
      <c r="CE1076" s="223"/>
      <c r="CF1076" s="223"/>
      <c r="CG1076" s="223"/>
      <c r="CH1076" s="223"/>
      <c r="CI1076" s="223"/>
      <c r="CJ1076" s="223"/>
      <c r="CK1076" s="223"/>
      <c r="CL1076" s="223"/>
      <c r="CM1076" s="223"/>
      <c r="CN1076" s="223"/>
      <c r="CO1076" s="223"/>
      <c r="CP1076" s="223"/>
      <c r="CQ1076" s="223"/>
      <c r="CR1076" s="223"/>
      <c r="CS1076" s="223"/>
      <c r="CT1076" s="223"/>
      <c r="CU1076" s="223"/>
      <c r="CV1076" s="223"/>
      <c r="CW1076" s="223"/>
      <c r="CX1076" s="223"/>
      <c r="CY1076" s="223"/>
      <c r="CZ1076" s="223"/>
      <c r="DA1076" s="223"/>
      <c r="DB1076" s="223"/>
      <c r="DC1076" s="223"/>
      <c r="DD1076" s="223"/>
      <c r="DE1076" s="223"/>
      <c r="DF1076" s="223"/>
      <c r="DG1076" s="223"/>
      <c r="DH1076" s="223"/>
      <c r="DI1076" s="223"/>
      <c r="DJ1076" s="223"/>
      <c r="DK1076" s="223"/>
      <c r="DL1076" s="223"/>
      <c r="DM1076" s="223"/>
      <c r="DN1076" s="223"/>
      <c r="DO1076" s="223"/>
      <c r="DP1076" s="223"/>
      <c r="DQ1076" s="223"/>
      <c r="DR1076" s="223"/>
      <c r="DS1076" s="223"/>
      <c r="DT1076" s="223"/>
      <c r="DU1076" s="223"/>
      <c r="DV1076" s="223"/>
      <c r="DW1076" s="223"/>
      <c r="DX1076" s="223"/>
      <c r="DY1076" s="223"/>
      <c r="DZ1076" s="223"/>
      <c r="EA1076" s="223"/>
      <c r="EB1076" s="223"/>
      <c r="EC1076" s="227">
        <v>0</v>
      </c>
      <c r="ED1076" s="223"/>
      <c r="EE1076" s="223"/>
      <c r="EF1076" s="223"/>
      <c r="EG1076" s="229"/>
      <c r="EH1076" s="229"/>
      <c r="EI1076" s="223"/>
      <c r="EJ1076" s="229"/>
      <c r="EK1076" s="229"/>
      <c r="EL1076" s="223"/>
      <c r="EM1076" s="229"/>
      <c r="EN1076" s="229"/>
      <c r="EO1076" s="223"/>
      <c r="EP1076" s="229"/>
      <c r="EQ1076" s="229"/>
      <c r="ER1076" s="222"/>
      <c r="ES1076" s="223"/>
      <c r="ET1076" s="229"/>
      <c r="EU1076" s="229"/>
      <c r="EV1076" s="223"/>
      <c r="EW1076" s="229"/>
      <c r="EX1076" s="229"/>
      <c r="EY1076" s="223"/>
      <c r="EZ1076" s="229"/>
      <c r="FA1076" s="229"/>
      <c r="FB1076" s="223"/>
      <c r="FC1076" s="229"/>
      <c r="FD1076" s="229"/>
      <c r="FE1076" s="223"/>
      <c r="FF1076" s="229"/>
      <c r="FG1076" s="229"/>
      <c r="FH1076" s="223"/>
      <c r="FI1076" s="229"/>
      <c r="FJ1076" s="229"/>
      <c r="FK1076" s="223"/>
      <c r="FL1076" s="229"/>
      <c r="FM1076" s="229"/>
      <c r="FN1076" s="223"/>
      <c r="FO1076" s="229"/>
      <c r="FP1076" s="229"/>
      <c r="FQ1076" s="223"/>
      <c r="FR1076" s="229"/>
      <c r="FS1076" s="229"/>
      <c r="FT1076" s="223"/>
      <c r="FU1076" s="229"/>
      <c r="FV1076" s="229"/>
      <c r="FW1076" s="222"/>
      <c r="FX1076" s="223"/>
      <c r="FY1076" s="229"/>
      <c r="FZ1076" s="229"/>
      <c r="GA1076" s="230"/>
      <c r="GB1076" s="231"/>
      <c r="GC1076" s="232"/>
      <c r="GD1076" s="232"/>
      <c r="GE1076" s="231"/>
      <c r="GF1076" s="232"/>
      <c r="GG1076" s="232"/>
      <c r="GH1076" s="231"/>
      <c r="GI1076" s="232"/>
      <c r="GJ1076" s="231"/>
      <c r="GK1076" s="232"/>
      <c r="GL1076" s="231"/>
      <c r="GM1076" s="232"/>
      <c r="GN1076" s="228"/>
      <c r="GO1076" s="234"/>
      <c r="GP1076" s="298"/>
      <c r="GQ1076" s="239"/>
      <c r="GR1076" s="298"/>
      <c r="GS1076" s="239"/>
      <c r="GT1076" s="239"/>
      <c r="GU1076" s="239"/>
      <c r="GV1076" s="234">
        <f t="shared" si="514"/>
        <v>0</v>
      </c>
      <c r="GW1076" s="234">
        <f t="shared" si="515"/>
        <v>0</v>
      </c>
    </row>
    <row r="1077" spans="1:205" ht="12.75" hidden="1" outlineLevel="1">
      <c r="A1077" s="212"/>
      <c r="B1077" s="274"/>
      <c r="C1077" s="270"/>
      <c r="D1077" s="270"/>
      <c r="E1077" s="270"/>
      <c r="F1077" s="270"/>
      <c r="G1077" s="270"/>
      <c r="H1077" s="222"/>
      <c r="I1077" s="223"/>
      <c r="J1077" s="223"/>
      <c r="K1077" s="223"/>
      <c r="L1077" s="223"/>
      <c r="M1077" s="223"/>
      <c r="N1077" s="223"/>
      <c r="O1077" s="224"/>
      <c r="P1077" s="224"/>
      <c r="Q1077" s="222"/>
      <c r="R1077" s="222"/>
      <c r="S1077" s="222"/>
      <c r="T1077" s="223"/>
      <c r="U1077" s="223"/>
      <c r="V1077" s="223"/>
      <c r="W1077" s="223"/>
      <c r="X1077" s="223"/>
      <c r="Y1077" s="223"/>
      <c r="Z1077" s="223"/>
      <c r="AA1077" s="223"/>
      <c r="AB1077" s="223"/>
      <c r="AC1077" s="225">
        <v>0</v>
      </c>
      <c r="AD1077" s="225">
        <v>0</v>
      </c>
      <c r="AE1077" s="225">
        <v>0</v>
      </c>
      <c r="AF1077" s="225">
        <v>0</v>
      </c>
      <c r="AG1077" s="226">
        <v>0</v>
      </c>
      <c r="AH1077" s="226">
        <v>0</v>
      </c>
      <c r="AI1077" s="223"/>
      <c r="AJ1077" s="223"/>
      <c r="AK1077" s="223"/>
      <c r="AL1077" s="223"/>
      <c r="AM1077" s="223"/>
      <c r="AN1077" s="223"/>
      <c r="AO1077" s="223"/>
      <c r="AP1077" s="223"/>
      <c r="AQ1077" s="223"/>
      <c r="AR1077" s="223"/>
      <c r="AS1077" s="223"/>
      <c r="AT1077" s="223"/>
      <c r="AU1077" s="223"/>
      <c r="AV1077" s="223"/>
      <c r="AW1077" s="223"/>
      <c r="AX1077" s="223"/>
      <c r="AY1077" s="223"/>
      <c r="AZ1077" s="223"/>
      <c r="BA1077" s="223"/>
      <c r="BB1077" s="223"/>
      <c r="BC1077" s="223"/>
      <c r="BD1077" s="223"/>
      <c r="BE1077" s="223"/>
      <c r="BF1077" s="223"/>
      <c r="BG1077" s="223"/>
      <c r="BH1077" s="223"/>
      <c r="BI1077" s="223"/>
      <c r="BJ1077" s="223"/>
      <c r="BK1077" s="225">
        <v>0</v>
      </c>
      <c r="BL1077" s="225">
        <v>0</v>
      </c>
      <c r="BM1077" s="225">
        <v>0</v>
      </c>
      <c r="BN1077" s="225">
        <v>0</v>
      </c>
      <c r="BO1077" s="223"/>
      <c r="BP1077" s="223"/>
      <c r="BQ1077" s="223"/>
      <c r="BR1077" s="223"/>
      <c r="BS1077" s="223"/>
      <c r="BT1077" s="223"/>
      <c r="BU1077" s="223"/>
      <c r="BV1077" s="223"/>
      <c r="BW1077" s="223"/>
      <c r="BX1077" s="223"/>
      <c r="BY1077" s="223"/>
      <c r="BZ1077" s="223"/>
      <c r="CA1077" s="223"/>
      <c r="CB1077" s="223"/>
      <c r="CC1077" s="223"/>
      <c r="CD1077" s="223"/>
      <c r="CE1077" s="223"/>
      <c r="CF1077" s="223"/>
      <c r="CG1077" s="223"/>
      <c r="CH1077" s="223"/>
      <c r="CI1077" s="223"/>
      <c r="CJ1077" s="223"/>
      <c r="CK1077" s="223"/>
      <c r="CL1077" s="223"/>
      <c r="CM1077" s="223"/>
      <c r="CN1077" s="223"/>
      <c r="CO1077" s="223"/>
      <c r="CP1077" s="223"/>
      <c r="CQ1077" s="223"/>
      <c r="CR1077" s="223"/>
      <c r="CS1077" s="223"/>
      <c r="CT1077" s="223"/>
      <c r="CU1077" s="223"/>
      <c r="CV1077" s="223"/>
      <c r="CW1077" s="223"/>
      <c r="CX1077" s="223"/>
      <c r="CY1077" s="223"/>
      <c r="CZ1077" s="223"/>
      <c r="DA1077" s="223"/>
      <c r="DB1077" s="223"/>
      <c r="DC1077" s="223"/>
      <c r="DD1077" s="223"/>
      <c r="DE1077" s="223"/>
      <c r="DF1077" s="223"/>
      <c r="DG1077" s="223"/>
      <c r="DH1077" s="223"/>
      <c r="DI1077" s="223"/>
      <c r="DJ1077" s="223"/>
      <c r="DK1077" s="223"/>
      <c r="DL1077" s="223"/>
      <c r="DM1077" s="223"/>
      <c r="DN1077" s="223"/>
      <c r="DO1077" s="223"/>
      <c r="DP1077" s="223"/>
      <c r="DQ1077" s="223"/>
      <c r="DR1077" s="223"/>
      <c r="DS1077" s="223"/>
      <c r="DT1077" s="223"/>
      <c r="DU1077" s="223"/>
      <c r="DV1077" s="223"/>
      <c r="DW1077" s="223"/>
      <c r="DX1077" s="223"/>
      <c r="DY1077" s="223"/>
      <c r="DZ1077" s="223"/>
      <c r="EA1077" s="223"/>
      <c r="EB1077" s="223"/>
      <c r="EC1077" s="227">
        <v>0</v>
      </c>
      <c r="ED1077" s="223"/>
      <c r="EE1077" s="223"/>
      <c r="EF1077" s="223"/>
      <c r="EG1077" s="229"/>
      <c r="EH1077" s="229"/>
      <c r="EI1077" s="223"/>
      <c r="EJ1077" s="229"/>
      <c r="EK1077" s="229"/>
      <c r="EL1077" s="223"/>
      <c r="EM1077" s="229"/>
      <c r="EN1077" s="229"/>
      <c r="EO1077" s="223"/>
      <c r="EP1077" s="229"/>
      <c r="EQ1077" s="229"/>
      <c r="ER1077" s="222"/>
      <c r="ES1077" s="223"/>
      <c r="ET1077" s="229"/>
      <c r="EU1077" s="229"/>
      <c r="EV1077" s="223"/>
      <c r="EW1077" s="229"/>
      <c r="EX1077" s="229"/>
      <c r="EY1077" s="223"/>
      <c r="EZ1077" s="229"/>
      <c r="FA1077" s="229"/>
      <c r="FB1077" s="223"/>
      <c r="FC1077" s="229"/>
      <c r="FD1077" s="229"/>
      <c r="FE1077" s="223"/>
      <c r="FF1077" s="229"/>
      <c r="FG1077" s="229"/>
      <c r="FH1077" s="223"/>
      <c r="FI1077" s="229"/>
      <c r="FJ1077" s="229"/>
      <c r="FK1077" s="223"/>
      <c r="FL1077" s="229"/>
      <c r="FM1077" s="229"/>
      <c r="FN1077" s="223"/>
      <c r="FO1077" s="229"/>
      <c r="FP1077" s="229"/>
      <c r="FQ1077" s="223"/>
      <c r="FR1077" s="229"/>
      <c r="FS1077" s="229"/>
      <c r="FT1077" s="223"/>
      <c r="FU1077" s="229"/>
      <c r="FV1077" s="229"/>
      <c r="FW1077" s="222"/>
      <c r="FX1077" s="223"/>
      <c r="FY1077" s="229"/>
      <c r="FZ1077" s="229"/>
      <c r="GA1077" s="230"/>
      <c r="GB1077" s="231"/>
      <c r="GC1077" s="232"/>
      <c r="GD1077" s="232"/>
      <c r="GE1077" s="231"/>
      <c r="GF1077" s="232"/>
      <c r="GG1077" s="232"/>
      <c r="GH1077" s="231"/>
      <c r="GI1077" s="232"/>
      <c r="GJ1077" s="231"/>
      <c r="GK1077" s="232"/>
      <c r="GL1077" s="231"/>
      <c r="GM1077" s="232"/>
      <c r="GN1077" s="228"/>
      <c r="GO1077" s="234"/>
      <c r="GP1077" s="298"/>
      <c r="GQ1077" s="239"/>
      <c r="GR1077" s="298"/>
      <c r="GS1077" s="239"/>
      <c r="GT1077" s="239"/>
      <c r="GU1077" s="239"/>
      <c r="GV1077" s="234">
        <f t="shared" si="514"/>
        <v>0</v>
      </c>
      <c r="GW1077" s="234">
        <f t="shared" si="515"/>
        <v>0</v>
      </c>
    </row>
    <row r="1078" spans="1:205" ht="12.75" hidden="1" outlineLevel="1">
      <c r="A1078" s="212"/>
      <c r="B1078" s="274"/>
      <c r="C1078" s="270"/>
      <c r="D1078" s="270"/>
      <c r="E1078" s="270"/>
      <c r="F1078" s="270"/>
      <c r="G1078" s="270"/>
      <c r="H1078" s="222"/>
      <c r="I1078" s="223"/>
      <c r="J1078" s="223"/>
      <c r="K1078" s="223"/>
      <c r="L1078" s="223"/>
      <c r="M1078" s="223"/>
      <c r="N1078" s="223"/>
      <c r="O1078" s="224"/>
      <c r="P1078" s="224"/>
      <c r="Q1078" s="222"/>
      <c r="R1078" s="222"/>
      <c r="S1078" s="222"/>
      <c r="T1078" s="223"/>
      <c r="U1078" s="223"/>
      <c r="V1078" s="223"/>
      <c r="W1078" s="223"/>
      <c r="X1078" s="223"/>
      <c r="Y1078" s="223"/>
      <c r="Z1078" s="223"/>
      <c r="AA1078" s="223"/>
      <c r="AB1078" s="223"/>
      <c r="AC1078" s="225">
        <v>0</v>
      </c>
      <c r="AD1078" s="225">
        <v>0</v>
      </c>
      <c r="AE1078" s="225">
        <v>0</v>
      </c>
      <c r="AF1078" s="225">
        <v>0</v>
      </c>
      <c r="AG1078" s="226">
        <v>0</v>
      </c>
      <c r="AH1078" s="226">
        <v>0</v>
      </c>
      <c r="AI1078" s="223"/>
      <c r="AJ1078" s="223"/>
      <c r="AK1078" s="223"/>
      <c r="AL1078" s="223"/>
      <c r="AM1078" s="223"/>
      <c r="AN1078" s="223"/>
      <c r="AO1078" s="223"/>
      <c r="AP1078" s="223"/>
      <c r="AQ1078" s="223"/>
      <c r="AR1078" s="223"/>
      <c r="AS1078" s="223"/>
      <c r="AT1078" s="223"/>
      <c r="AU1078" s="223"/>
      <c r="AV1078" s="223"/>
      <c r="AW1078" s="223"/>
      <c r="AX1078" s="223"/>
      <c r="AY1078" s="223"/>
      <c r="AZ1078" s="223"/>
      <c r="BA1078" s="223"/>
      <c r="BB1078" s="223"/>
      <c r="BC1078" s="223"/>
      <c r="BD1078" s="223"/>
      <c r="BE1078" s="223"/>
      <c r="BF1078" s="223"/>
      <c r="BG1078" s="223"/>
      <c r="BH1078" s="223"/>
      <c r="BI1078" s="223"/>
      <c r="BJ1078" s="223"/>
      <c r="BK1078" s="225">
        <v>0</v>
      </c>
      <c r="BL1078" s="225">
        <v>0</v>
      </c>
      <c r="BM1078" s="225">
        <v>0</v>
      </c>
      <c r="BN1078" s="225">
        <v>0</v>
      </c>
      <c r="BO1078" s="223"/>
      <c r="BP1078" s="223"/>
      <c r="BQ1078" s="223"/>
      <c r="BR1078" s="223"/>
      <c r="BS1078" s="223"/>
      <c r="BT1078" s="223"/>
      <c r="BU1078" s="223"/>
      <c r="BV1078" s="223"/>
      <c r="BW1078" s="223"/>
      <c r="BX1078" s="223"/>
      <c r="BY1078" s="223"/>
      <c r="BZ1078" s="223"/>
      <c r="CA1078" s="223"/>
      <c r="CB1078" s="223"/>
      <c r="CC1078" s="223"/>
      <c r="CD1078" s="223"/>
      <c r="CE1078" s="223"/>
      <c r="CF1078" s="223"/>
      <c r="CG1078" s="223"/>
      <c r="CH1078" s="223"/>
      <c r="CI1078" s="223"/>
      <c r="CJ1078" s="223"/>
      <c r="CK1078" s="223"/>
      <c r="CL1078" s="223"/>
      <c r="CM1078" s="223"/>
      <c r="CN1078" s="223"/>
      <c r="CO1078" s="223"/>
      <c r="CP1078" s="223"/>
      <c r="CQ1078" s="223"/>
      <c r="CR1078" s="223"/>
      <c r="CS1078" s="223"/>
      <c r="CT1078" s="223"/>
      <c r="CU1078" s="223"/>
      <c r="CV1078" s="223"/>
      <c r="CW1078" s="223"/>
      <c r="CX1078" s="223"/>
      <c r="CY1078" s="223"/>
      <c r="CZ1078" s="223"/>
      <c r="DA1078" s="223"/>
      <c r="DB1078" s="223"/>
      <c r="DC1078" s="223"/>
      <c r="DD1078" s="223"/>
      <c r="DE1078" s="223"/>
      <c r="DF1078" s="223"/>
      <c r="DG1078" s="223"/>
      <c r="DH1078" s="223"/>
      <c r="DI1078" s="223"/>
      <c r="DJ1078" s="223"/>
      <c r="DK1078" s="223"/>
      <c r="DL1078" s="223"/>
      <c r="DM1078" s="223"/>
      <c r="DN1078" s="223"/>
      <c r="DO1078" s="223"/>
      <c r="DP1078" s="223"/>
      <c r="DQ1078" s="223"/>
      <c r="DR1078" s="223"/>
      <c r="DS1078" s="223"/>
      <c r="DT1078" s="223"/>
      <c r="DU1078" s="223"/>
      <c r="DV1078" s="223"/>
      <c r="DW1078" s="223"/>
      <c r="DX1078" s="223"/>
      <c r="DY1078" s="223"/>
      <c r="DZ1078" s="223"/>
      <c r="EA1078" s="223"/>
      <c r="EB1078" s="223"/>
      <c r="EC1078" s="227">
        <v>0</v>
      </c>
      <c r="ED1078" s="223"/>
      <c r="EE1078" s="223"/>
      <c r="EF1078" s="223"/>
      <c r="EG1078" s="229"/>
      <c r="EH1078" s="229"/>
      <c r="EI1078" s="223"/>
      <c r="EJ1078" s="229"/>
      <c r="EK1078" s="229"/>
      <c r="EL1078" s="223"/>
      <c r="EM1078" s="229"/>
      <c r="EN1078" s="229"/>
      <c r="EO1078" s="223"/>
      <c r="EP1078" s="229"/>
      <c r="EQ1078" s="229"/>
      <c r="ER1078" s="222"/>
      <c r="ES1078" s="223"/>
      <c r="ET1078" s="229"/>
      <c r="EU1078" s="229"/>
      <c r="EV1078" s="223"/>
      <c r="EW1078" s="229"/>
      <c r="EX1078" s="229"/>
      <c r="EY1078" s="223"/>
      <c r="EZ1078" s="229"/>
      <c r="FA1078" s="229"/>
      <c r="FB1078" s="223"/>
      <c r="FC1078" s="229"/>
      <c r="FD1078" s="229"/>
      <c r="FE1078" s="223"/>
      <c r="FF1078" s="229"/>
      <c r="FG1078" s="229"/>
      <c r="FH1078" s="223"/>
      <c r="FI1078" s="229"/>
      <c r="FJ1078" s="229"/>
      <c r="FK1078" s="223"/>
      <c r="FL1078" s="229"/>
      <c r="FM1078" s="229"/>
      <c r="FN1078" s="223"/>
      <c r="FO1078" s="229"/>
      <c r="FP1078" s="229"/>
      <c r="FQ1078" s="223"/>
      <c r="FR1078" s="229"/>
      <c r="FS1078" s="229"/>
      <c r="FT1078" s="223"/>
      <c r="FU1078" s="229"/>
      <c r="FV1078" s="229"/>
      <c r="FW1078" s="222"/>
      <c r="FX1078" s="223"/>
      <c r="FY1078" s="229"/>
      <c r="FZ1078" s="229"/>
      <c r="GA1078" s="230"/>
      <c r="GB1078" s="231"/>
      <c r="GC1078" s="232"/>
      <c r="GD1078" s="232"/>
      <c r="GE1078" s="231"/>
      <c r="GF1078" s="232"/>
      <c r="GG1078" s="232"/>
      <c r="GH1078" s="231"/>
      <c r="GI1078" s="232"/>
      <c r="GJ1078" s="231"/>
      <c r="GK1078" s="232"/>
      <c r="GL1078" s="231"/>
      <c r="GM1078" s="232"/>
      <c r="GN1078" s="228"/>
      <c r="GO1078" s="234"/>
      <c r="GP1078" s="298"/>
      <c r="GQ1078" s="239"/>
      <c r="GR1078" s="298"/>
      <c r="GS1078" s="239"/>
      <c r="GT1078" s="239"/>
      <c r="GU1078" s="239"/>
      <c r="GV1078" s="234">
        <f t="shared" si="514"/>
        <v>0</v>
      </c>
      <c r="GW1078" s="234">
        <f t="shared" si="515"/>
        <v>0</v>
      </c>
    </row>
    <row r="1079" spans="1:205" ht="12.75" hidden="1" outlineLevel="1">
      <c r="A1079" s="212"/>
      <c r="B1079" s="274"/>
      <c r="C1079" s="270"/>
      <c r="D1079" s="270"/>
      <c r="E1079" s="270"/>
      <c r="F1079" s="270"/>
      <c r="G1079" s="270"/>
      <c r="H1079" s="222"/>
      <c r="I1079" s="223"/>
      <c r="J1079" s="223"/>
      <c r="K1079" s="223"/>
      <c r="L1079" s="223"/>
      <c r="M1079" s="223"/>
      <c r="N1079" s="223"/>
      <c r="O1079" s="224"/>
      <c r="P1079" s="224"/>
      <c r="Q1079" s="222"/>
      <c r="R1079" s="222"/>
      <c r="S1079" s="222"/>
      <c r="T1079" s="223"/>
      <c r="U1079" s="223"/>
      <c r="V1079" s="223"/>
      <c r="W1079" s="223"/>
      <c r="X1079" s="223"/>
      <c r="Y1079" s="223"/>
      <c r="Z1079" s="223"/>
      <c r="AA1079" s="223"/>
      <c r="AB1079" s="223"/>
      <c r="AC1079" s="225">
        <v>0</v>
      </c>
      <c r="AD1079" s="225">
        <v>0</v>
      </c>
      <c r="AE1079" s="225">
        <v>0</v>
      </c>
      <c r="AF1079" s="225">
        <v>0</v>
      </c>
      <c r="AG1079" s="226">
        <v>0</v>
      </c>
      <c r="AH1079" s="226">
        <v>0</v>
      </c>
      <c r="AI1079" s="223"/>
      <c r="AJ1079" s="223"/>
      <c r="AK1079" s="223"/>
      <c r="AL1079" s="223"/>
      <c r="AM1079" s="223"/>
      <c r="AN1079" s="223"/>
      <c r="AO1079" s="223"/>
      <c r="AP1079" s="223"/>
      <c r="AQ1079" s="223"/>
      <c r="AR1079" s="223"/>
      <c r="AS1079" s="223"/>
      <c r="AT1079" s="223"/>
      <c r="AU1079" s="223"/>
      <c r="AV1079" s="223"/>
      <c r="AW1079" s="223"/>
      <c r="AX1079" s="223"/>
      <c r="AY1079" s="223"/>
      <c r="AZ1079" s="223"/>
      <c r="BA1079" s="223"/>
      <c r="BB1079" s="223"/>
      <c r="BC1079" s="223"/>
      <c r="BD1079" s="223"/>
      <c r="BE1079" s="223"/>
      <c r="BF1079" s="223"/>
      <c r="BG1079" s="223"/>
      <c r="BH1079" s="223"/>
      <c r="BI1079" s="223"/>
      <c r="BJ1079" s="223"/>
      <c r="BK1079" s="225">
        <v>0</v>
      </c>
      <c r="BL1079" s="225">
        <v>0</v>
      </c>
      <c r="BM1079" s="225">
        <v>0</v>
      </c>
      <c r="BN1079" s="225">
        <v>0</v>
      </c>
      <c r="BO1079" s="223"/>
      <c r="BP1079" s="223"/>
      <c r="BQ1079" s="223"/>
      <c r="BR1079" s="223"/>
      <c r="BS1079" s="223"/>
      <c r="BT1079" s="223"/>
      <c r="BU1079" s="223"/>
      <c r="BV1079" s="223"/>
      <c r="BW1079" s="223"/>
      <c r="BX1079" s="223"/>
      <c r="BY1079" s="223"/>
      <c r="BZ1079" s="223"/>
      <c r="CA1079" s="223"/>
      <c r="CB1079" s="223"/>
      <c r="CC1079" s="223"/>
      <c r="CD1079" s="223"/>
      <c r="CE1079" s="223"/>
      <c r="CF1079" s="223"/>
      <c r="CG1079" s="223"/>
      <c r="CH1079" s="223"/>
      <c r="CI1079" s="223"/>
      <c r="CJ1079" s="223"/>
      <c r="CK1079" s="223"/>
      <c r="CL1079" s="223"/>
      <c r="CM1079" s="223"/>
      <c r="CN1079" s="223"/>
      <c r="CO1079" s="223"/>
      <c r="CP1079" s="223"/>
      <c r="CQ1079" s="223"/>
      <c r="CR1079" s="223"/>
      <c r="CS1079" s="223"/>
      <c r="CT1079" s="223"/>
      <c r="CU1079" s="223"/>
      <c r="CV1079" s="223"/>
      <c r="CW1079" s="223"/>
      <c r="CX1079" s="223"/>
      <c r="CY1079" s="223"/>
      <c r="CZ1079" s="223"/>
      <c r="DA1079" s="223"/>
      <c r="DB1079" s="223"/>
      <c r="DC1079" s="223"/>
      <c r="DD1079" s="223"/>
      <c r="DE1079" s="223"/>
      <c r="DF1079" s="223"/>
      <c r="DG1079" s="223"/>
      <c r="DH1079" s="223"/>
      <c r="DI1079" s="223"/>
      <c r="DJ1079" s="223"/>
      <c r="DK1079" s="223"/>
      <c r="DL1079" s="223"/>
      <c r="DM1079" s="223"/>
      <c r="DN1079" s="223"/>
      <c r="DO1079" s="223"/>
      <c r="DP1079" s="223"/>
      <c r="DQ1079" s="223"/>
      <c r="DR1079" s="223"/>
      <c r="DS1079" s="223"/>
      <c r="DT1079" s="223"/>
      <c r="DU1079" s="223"/>
      <c r="DV1079" s="223"/>
      <c r="DW1079" s="223"/>
      <c r="DX1079" s="223"/>
      <c r="DY1079" s="223"/>
      <c r="DZ1079" s="223"/>
      <c r="EA1079" s="223"/>
      <c r="EB1079" s="223"/>
      <c r="EC1079" s="227">
        <v>0</v>
      </c>
      <c r="ED1079" s="223"/>
      <c r="EE1079" s="223"/>
      <c r="EF1079" s="223"/>
      <c r="EG1079" s="229"/>
      <c r="EH1079" s="229"/>
      <c r="EI1079" s="223"/>
      <c r="EJ1079" s="229"/>
      <c r="EK1079" s="229"/>
      <c r="EL1079" s="223"/>
      <c r="EM1079" s="229"/>
      <c r="EN1079" s="229"/>
      <c r="EO1079" s="223"/>
      <c r="EP1079" s="229"/>
      <c r="EQ1079" s="229"/>
      <c r="ER1079" s="222"/>
      <c r="ES1079" s="223"/>
      <c r="ET1079" s="229"/>
      <c r="EU1079" s="229"/>
      <c r="EV1079" s="223"/>
      <c r="EW1079" s="229"/>
      <c r="EX1079" s="229"/>
      <c r="EY1079" s="223"/>
      <c r="EZ1079" s="229"/>
      <c r="FA1079" s="229"/>
      <c r="FB1079" s="223"/>
      <c r="FC1079" s="229"/>
      <c r="FD1079" s="229"/>
      <c r="FE1079" s="223"/>
      <c r="FF1079" s="229"/>
      <c r="FG1079" s="229"/>
      <c r="FH1079" s="223"/>
      <c r="FI1079" s="229"/>
      <c r="FJ1079" s="229"/>
      <c r="FK1079" s="223"/>
      <c r="FL1079" s="229"/>
      <c r="FM1079" s="229"/>
      <c r="FN1079" s="223"/>
      <c r="FO1079" s="229"/>
      <c r="FP1079" s="229"/>
      <c r="FQ1079" s="223"/>
      <c r="FR1079" s="229"/>
      <c r="FS1079" s="229"/>
      <c r="FT1079" s="223"/>
      <c r="FU1079" s="229"/>
      <c r="FV1079" s="229"/>
      <c r="FW1079" s="222"/>
      <c r="FX1079" s="223"/>
      <c r="FY1079" s="229"/>
      <c r="FZ1079" s="229"/>
      <c r="GA1079" s="230"/>
      <c r="GB1079" s="231"/>
      <c r="GC1079" s="232"/>
      <c r="GD1079" s="232"/>
      <c r="GE1079" s="231"/>
      <c r="GF1079" s="232"/>
      <c r="GG1079" s="232"/>
      <c r="GH1079" s="231"/>
      <c r="GI1079" s="232"/>
      <c r="GJ1079" s="231"/>
      <c r="GK1079" s="232"/>
      <c r="GL1079" s="231"/>
      <c r="GM1079" s="232"/>
      <c r="GN1079" s="228"/>
      <c r="GO1079" s="234"/>
      <c r="GP1079" s="298"/>
      <c r="GQ1079" s="239"/>
      <c r="GR1079" s="298"/>
      <c r="GS1079" s="239"/>
      <c r="GT1079" s="239"/>
      <c r="GU1079" s="239"/>
      <c r="GV1079" s="234">
        <f t="shared" si="514"/>
        <v>0</v>
      </c>
      <c r="GW1079" s="234">
        <f t="shared" si="515"/>
        <v>0</v>
      </c>
    </row>
    <row r="1080" spans="1:205" ht="12.75" hidden="1" outlineLevel="1">
      <c r="A1080" s="212"/>
      <c r="B1080" s="274"/>
      <c r="C1080" s="270"/>
      <c r="D1080" s="270"/>
      <c r="E1080" s="270"/>
      <c r="F1080" s="270"/>
      <c r="G1080" s="270"/>
      <c r="H1080" s="222"/>
      <c r="I1080" s="223"/>
      <c r="J1080" s="223"/>
      <c r="K1080" s="223"/>
      <c r="L1080" s="223"/>
      <c r="M1080" s="223"/>
      <c r="N1080" s="223"/>
      <c r="O1080" s="224"/>
      <c r="P1080" s="224"/>
      <c r="Q1080" s="222"/>
      <c r="R1080" s="222"/>
      <c r="S1080" s="222"/>
      <c r="T1080" s="223"/>
      <c r="U1080" s="223"/>
      <c r="V1080" s="223"/>
      <c r="W1080" s="223"/>
      <c r="X1080" s="223"/>
      <c r="Y1080" s="223"/>
      <c r="Z1080" s="223"/>
      <c r="AA1080" s="223"/>
      <c r="AB1080" s="223"/>
      <c r="AC1080" s="225">
        <v>0</v>
      </c>
      <c r="AD1080" s="225">
        <v>0</v>
      </c>
      <c r="AE1080" s="225">
        <v>0</v>
      </c>
      <c r="AF1080" s="225">
        <v>0</v>
      </c>
      <c r="AG1080" s="226">
        <v>0</v>
      </c>
      <c r="AH1080" s="226">
        <v>0</v>
      </c>
      <c r="AI1080" s="223"/>
      <c r="AJ1080" s="223"/>
      <c r="AK1080" s="223"/>
      <c r="AL1080" s="223"/>
      <c r="AM1080" s="223"/>
      <c r="AN1080" s="223"/>
      <c r="AO1080" s="223"/>
      <c r="AP1080" s="223"/>
      <c r="AQ1080" s="223"/>
      <c r="AR1080" s="223"/>
      <c r="AS1080" s="223"/>
      <c r="AT1080" s="223"/>
      <c r="AU1080" s="223"/>
      <c r="AV1080" s="223"/>
      <c r="AW1080" s="223"/>
      <c r="AX1080" s="223"/>
      <c r="AY1080" s="223"/>
      <c r="AZ1080" s="223"/>
      <c r="BA1080" s="223"/>
      <c r="BB1080" s="223"/>
      <c r="BC1080" s="223"/>
      <c r="BD1080" s="223"/>
      <c r="BE1080" s="223"/>
      <c r="BF1080" s="223"/>
      <c r="BG1080" s="223"/>
      <c r="BH1080" s="223"/>
      <c r="BI1080" s="223"/>
      <c r="BJ1080" s="223"/>
      <c r="BK1080" s="225">
        <v>0</v>
      </c>
      <c r="BL1080" s="225">
        <v>0</v>
      </c>
      <c r="BM1080" s="225">
        <v>0</v>
      </c>
      <c r="BN1080" s="225">
        <v>0</v>
      </c>
      <c r="BO1080" s="223"/>
      <c r="BP1080" s="223"/>
      <c r="BQ1080" s="223"/>
      <c r="BR1080" s="223"/>
      <c r="BS1080" s="223"/>
      <c r="BT1080" s="223"/>
      <c r="BU1080" s="223"/>
      <c r="BV1080" s="223"/>
      <c r="BW1080" s="223"/>
      <c r="BX1080" s="223"/>
      <c r="BY1080" s="223"/>
      <c r="BZ1080" s="223"/>
      <c r="CA1080" s="223"/>
      <c r="CB1080" s="223"/>
      <c r="CC1080" s="223"/>
      <c r="CD1080" s="223"/>
      <c r="CE1080" s="223"/>
      <c r="CF1080" s="223"/>
      <c r="CG1080" s="223"/>
      <c r="CH1080" s="223"/>
      <c r="CI1080" s="223"/>
      <c r="CJ1080" s="223"/>
      <c r="CK1080" s="223"/>
      <c r="CL1080" s="223"/>
      <c r="CM1080" s="223"/>
      <c r="CN1080" s="223"/>
      <c r="CO1080" s="223"/>
      <c r="CP1080" s="223"/>
      <c r="CQ1080" s="223"/>
      <c r="CR1080" s="223"/>
      <c r="CS1080" s="223"/>
      <c r="CT1080" s="223"/>
      <c r="CU1080" s="223"/>
      <c r="CV1080" s="223"/>
      <c r="CW1080" s="223"/>
      <c r="CX1080" s="223"/>
      <c r="CY1080" s="223"/>
      <c r="CZ1080" s="223"/>
      <c r="DA1080" s="223"/>
      <c r="DB1080" s="223"/>
      <c r="DC1080" s="223"/>
      <c r="DD1080" s="223"/>
      <c r="DE1080" s="223"/>
      <c r="DF1080" s="223"/>
      <c r="DG1080" s="223"/>
      <c r="DH1080" s="223"/>
      <c r="DI1080" s="223"/>
      <c r="DJ1080" s="223"/>
      <c r="DK1080" s="223"/>
      <c r="DL1080" s="223"/>
      <c r="DM1080" s="223"/>
      <c r="DN1080" s="223"/>
      <c r="DO1080" s="223"/>
      <c r="DP1080" s="223"/>
      <c r="DQ1080" s="223"/>
      <c r="DR1080" s="223"/>
      <c r="DS1080" s="223"/>
      <c r="DT1080" s="223"/>
      <c r="DU1080" s="223"/>
      <c r="DV1080" s="223"/>
      <c r="DW1080" s="223"/>
      <c r="DX1080" s="223"/>
      <c r="DY1080" s="223"/>
      <c r="DZ1080" s="223"/>
      <c r="EA1080" s="223"/>
      <c r="EB1080" s="223"/>
      <c r="EC1080" s="227">
        <v>0</v>
      </c>
      <c r="ED1080" s="223"/>
      <c r="EE1080" s="223"/>
      <c r="EF1080" s="223"/>
      <c r="EG1080" s="229"/>
      <c r="EH1080" s="229"/>
      <c r="EI1080" s="223"/>
      <c r="EJ1080" s="229"/>
      <c r="EK1080" s="229"/>
      <c r="EL1080" s="223"/>
      <c r="EM1080" s="229"/>
      <c r="EN1080" s="229"/>
      <c r="EO1080" s="223"/>
      <c r="EP1080" s="229"/>
      <c r="EQ1080" s="229"/>
      <c r="ER1080" s="222"/>
      <c r="ES1080" s="223"/>
      <c r="ET1080" s="229"/>
      <c r="EU1080" s="229"/>
      <c r="EV1080" s="223"/>
      <c r="EW1080" s="229"/>
      <c r="EX1080" s="229"/>
      <c r="EY1080" s="223"/>
      <c r="EZ1080" s="229"/>
      <c r="FA1080" s="229"/>
      <c r="FB1080" s="223"/>
      <c r="FC1080" s="229"/>
      <c r="FD1080" s="229"/>
      <c r="FE1080" s="223"/>
      <c r="FF1080" s="229"/>
      <c r="FG1080" s="229"/>
      <c r="FH1080" s="223"/>
      <c r="FI1080" s="229"/>
      <c r="FJ1080" s="229"/>
      <c r="FK1080" s="223"/>
      <c r="FL1080" s="229"/>
      <c r="FM1080" s="229"/>
      <c r="FN1080" s="223"/>
      <c r="FO1080" s="229"/>
      <c r="FP1080" s="229"/>
      <c r="FQ1080" s="223"/>
      <c r="FR1080" s="229"/>
      <c r="FS1080" s="229"/>
      <c r="FT1080" s="223"/>
      <c r="FU1080" s="229"/>
      <c r="FV1080" s="229"/>
      <c r="FW1080" s="222"/>
      <c r="FX1080" s="223"/>
      <c r="FY1080" s="229"/>
      <c r="FZ1080" s="229"/>
      <c r="GA1080" s="230"/>
      <c r="GB1080" s="231"/>
      <c r="GC1080" s="232"/>
      <c r="GD1080" s="232"/>
      <c r="GE1080" s="231"/>
      <c r="GF1080" s="232"/>
      <c r="GG1080" s="232"/>
      <c r="GH1080" s="231"/>
      <c r="GI1080" s="232"/>
      <c r="GJ1080" s="231"/>
      <c r="GK1080" s="232"/>
      <c r="GL1080" s="231"/>
      <c r="GM1080" s="232"/>
      <c r="GN1080" s="228"/>
      <c r="GO1080" s="234"/>
      <c r="GP1080" s="298"/>
      <c r="GQ1080" s="239"/>
      <c r="GR1080" s="298"/>
      <c r="GS1080" s="239"/>
      <c r="GT1080" s="239"/>
      <c r="GU1080" s="239"/>
      <c r="GV1080" s="234">
        <f t="shared" si="514"/>
        <v>0</v>
      </c>
      <c r="GW1080" s="234">
        <f t="shared" si="515"/>
        <v>0</v>
      </c>
    </row>
    <row r="1081" spans="1:205" ht="12.75" hidden="1" outlineLevel="1">
      <c r="A1081" s="212"/>
      <c r="B1081" s="274"/>
      <c r="C1081" s="270"/>
      <c r="D1081" s="270"/>
      <c r="E1081" s="270"/>
      <c r="F1081" s="270"/>
      <c r="G1081" s="270"/>
      <c r="H1081" s="222"/>
      <c r="I1081" s="223"/>
      <c r="J1081" s="223"/>
      <c r="K1081" s="223"/>
      <c r="L1081" s="223"/>
      <c r="M1081" s="223"/>
      <c r="N1081" s="223"/>
      <c r="O1081" s="224"/>
      <c r="P1081" s="224"/>
      <c r="Q1081" s="222"/>
      <c r="R1081" s="222"/>
      <c r="S1081" s="222"/>
      <c r="T1081" s="223"/>
      <c r="U1081" s="223"/>
      <c r="V1081" s="223"/>
      <c r="W1081" s="223"/>
      <c r="X1081" s="223"/>
      <c r="Y1081" s="223"/>
      <c r="Z1081" s="223"/>
      <c r="AA1081" s="223"/>
      <c r="AB1081" s="223"/>
      <c r="AC1081" s="225">
        <v>0</v>
      </c>
      <c r="AD1081" s="225">
        <v>0</v>
      </c>
      <c r="AE1081" s="225">
        <v>0</v>
      </c>
      <c r="AF1081" s="225">
        <v>0</v>
      </c>
      <c r="AG1081" s="226">
        <v>0</v>
      </c>
      <c r="AH1081" s="226">
        <v>0</v>
      </c>
      <c r="AI1081" s="223"/>
      <c r="AJ1081" s="223"/>
      <c r="AK1081" s="223"/>
      <c r="AL1081" s="223"/>
      <c r="AM1081" s="223"/>
      <c r="AN1081" s="223"/>
      <c r="AO1081" s="223"/>
      <c r="AP1081" s="223"/>
      <c r="AQ1081" s="223"/>
      <c r="AR1081" s="223"/>
      <c r="AS1081" s="223"/>
      <c r="AT1081" s="223"/>
      <c r="AU1081" s="223"/>
      <c r="AV1081" s="223"/>
      <c r="AW1081" s="223"/>
      <c r="AX1081" s="223"/>
      <c r="AY1081" s="223"/>
      <c r="AZ1081" s="223"/>
      <c r="BA1081" s="223"/>
      <c r="BB1081" s="223"/>
      <c r="BC1081" s="223"/>
      <c r="BD1081" s="223"/>
      <c r="BE1081" s="223"/>
      <c r="BF1081" s="223"/>
      <c r="BG1081" s="223"/>
      <c r="BH1081" s="223"/>
      <c r="BI1081" s="223"/>
      <c r="BJ1081" s="223"/>
      <c r="BK1081" s="225">
        <v>0</v>
      </c>
      <c r="BL1081" s="225">
        <v>0</v>
      </c>
      <c r="BM1081" s="225">
        <v>0</v>
      </c>
      <c r="BN1081" s="225">
        <v>0</v>
      </c>
      <c r="BO1081" s="223"/>
      <c r="BP1081" s="223"/>
      <c r="BQ1081" s="223"/>
      <c r="BR1081" s="223"/>
      <c r="BS1081" s="223"/>
      <c r="BT1081" s="223"/>
      <c r="BU1081" s="223"/>
      <c r="BV1081" s="223"/>
      <c r="BW1081" s="223"/>
      <c r="BX1081" s="223"/>
      <c r="BY1081" s="223"/>
      <c r="BZ1081" s="223"/>
      <c r="CA1081" s="223"/>
      <c r="CB1081" s="223"/>
      <c r="CC1081" s="223"/>
      <c r="CD1081" s="223"/>
      <c r="CE1081" s="223"/>
      <c r="CF1081" s="223"/>
      <c r="CG1081" s="223"/>
      <c r="CH1081" s="223"/>
      <c r="CI1081" s="223"/>
      <c r="CJ1081" s="223"/>
      <c r="CK1081" s="223"/>
      <c r="CL1081" s="223"/>
      <c r="CM1081" s="223"/>
      <c r="CN1081" s="223"/>
      <c r="CO1081" s="223"/>
      <c r="CP1081" s="223"/>
      <c r="CQ1081" s="223"/>
      <c r="CR1081" s="223"/>
      <c r="CS1081" s="223"/>
      <c r="CT1081" s="223"/>
      <c r="CU1081" s="223"/>
      <c r="CV1081" s="223"/>
      <c r="CW1081" s="223"/>
      <c r="CX1081" s="223"/>
      <c r="CY1081" s="223"/>
      <c r="CZ1081" s="223"/>
      <c r="DA1081" s="223"/>
      <c r="DB1081" s="223"/>
      <c r="DC1081" s="223"/>
      <c r="DD1081" s="223"/>
      <c r="DE1081" s="223"/>
      <c r="DF1081" s="223"/>
      <c r="DG1081" s="223"/>
      <c r="DH1081" s="223"/>
      <c r="DI1081" s="223"/>
      <c r="DJ1081" s="223"/>
      <c r="DK1081" s="223"/>
      <c r="DL1081" s="223"/>
      <c r="DM1081" s="223"/>
      <c r="DN1081" s="223"/>
      <c r="DO1081" s="223"/>
      <c r="DP1081" s="223"/>
      <c r="DQ1081" s="223"/>
      <c r="DR1081" s="223"/>
      <c r="DS1081" s="223"/>
      <c r="DT1081" s="223"/>
      <c r="DU1081" s="223"/>
      <c r="DV1081" s="223"/>
      <c r="DW1081" s="223"/>
      <c r="DX1081" s="223"/>
      <c r="DY1081" s="223"/>
      <c r="DZ1081" s="223"/>
      <c r="EA1081" s="223"/>
      <c r="EB1081" s="223"/>
      <c r="EC1081" s="227">
        <v>0</v>
      </c>
      <c r="ED1081" s="223"/>
      <c r="EE1081" s="223"/>
      <c r="EF1081" s="223"/>
      <c r="EG1081" s="229"/>
      <c r="EH1081" s="229"/>
      <c r="EI1081" s="223"/>
      <c r="EJ1081" s="229"/>
      <c r="EK1081" s="229"/>
      <c r="EL1081" s="223"/>
      <c r="EM1081" s="229"/>
      <c r="EN1081" s="229"/>
      <c r="EO1081" s="223"/>
      <c r="EP1081" s="229"/>
      <c r="EQ1081" s="229"/>
      <c r="ER1081" s="222"/>
      <c r="ES1081" s="223"/>
      <c r="ET1081" s="229"/>
      <c r="EU1081" s="229"/>
      <c r="EV1081" s="223"/>
      <c r="EW1081" s="229"/>
      <c r="EX1081" s="229"/>
      <c r="EY1081" s="223"/>
      <c r="EZ1081" s="229"/>
      <c r="FA1081" s="229"/>
      <c r="FB1081" s="223"/>
      <c r="FC1081" s="229"/>
      <c r="FD1081" s="229"/>
      <c r="FE1081" s="223"/>
      <c r="FF1081" s="229"/>
      <c r="FG1081" s="229"/>
      <c r="FH1081" s="223"/>
      <c r="FI1081" s="229"/>
      <c r="FJ1081" s="229"/>
      <c r="FK1081" s="223"/>
      <c r="FL1081" s="229"/>
      <c r="FM1081" s="229"/>
      <c r="FN1081" s="223"/>
      <c r="FO1081" s="229"/>
      <c r="FP1081" s="229"/>
      <c r="FQ1081" s="223"/>
      <c r="FR1081" s="229"/>
      <c r="FS1081" s="229"/>
      <c r="FT1081" s="223"/>
      <c r="FU1081" s="229"/>
      <c r="FV1081" s="229"/>
      <c r="FW1081" s="222"/>
      <c r="FX1081" s="223"/>
      <c r="FY1081" s="229"/>
      <c r="FZ1081" s="229"/>
      <c r="GA1081" s="230"/>
      <c r="GB1081" s="231"/>
      <c r="GC1081" s="232"/>
      <c r="GD1081" s="232"/>
      <c r="GE1081" s="231"/>
      <c r="GF1081" s="232"/>
      <c r="GG1081" s="232"/>
      <c r="GH1081" s="231"/>
      <c r="GI1081" s="232"/>
      <c r="GJ1081" s="231"/>
      <c r="GK1081" s="232"/>
      <c r="GL1081" s="231"/>
      <c r="GM1081" s="232"/>
      <c r="GN1081" s="228"/>
      <c r="GO1081" s="234"/>
      <c r="GP1081" s="298"/>
      <c r="GQ1081" s="239"/>
      <c r="GR1081" s="298"/>
      <c r="GS1081" s="239"/>
      <c r="GT1081" s="239"/>
      <c r="GU1081" s="239"/>
      <c r="GV1081" s="234">
        <f t="shared" si="514"/>
        <v>0</v>
      </c>
      <c r="GW1081" s="234">
        <f t="shared" si="515"/>
        <v>0</v>
      </c>
    </row>
    <row r="1082" spans="1:205" ht="12.75" hidden="1" outlineLevel="1">
      <c r="A1082" s="212"/>
      <c r="B1082" s="274"/>
      <c r="C1082" s="270"/>
      <c r="D1082" s="270"/>
      <c r="E1082" s="270"/>
      <c r="F1082" s="270"/>
      <c r="G1082" s="270"/>
      <c r="H1082" s="222"/>
      <c r="I1082" s="223"/>
      <c r="J1082" s="223"/>
      <c r="K1082" s="223"/>
      <c r="L1082" s="223"/>
      <c r="M1082" s="223"/>
      <c r="N1082" s="223"/>
      <c r="O1082" s="224"/>
      <c r="P1082" s="224"/>
      <c r="Q1082" s="222"/>
      <c r="R1082" s="222"/>
      <c r="S1082" s="222"/>
      <c r="T1082" s="223"/>
      <c r="U1082" s="223"/>
      <c r="V1082" s="223"/>
      <c r="W1082" s="223"/>
      <c r="X1082" s="223"/>
      <c r="Y1082" s="223"/>
      <c r="Z1082" s="223"/>
      <c r="AA1082" s="223"/>
      <c r="AB1082" s="223"/>
      <c r="AC1082" s="225">
        <v>0</v>
      </c>
      <c r="AD1082" s="225">
        <v>0</v>
      </c>
      <c r="AE1082" s="225">
        <v>0</v>
      </c>
      <c r="AF1082" s="225">
        <v>0</v>
      </c>
      <c r="AG1082" s="226">
        <v>0</v>
      </c>
      <c r="AH1082" s="226">
        <v>0</v>
      </c>
      <c r="AI1082" s="223"/>
      <c r="AJ1082" s="223"/>
      <c r="AK1082" s="223"/>
      <c r="AL1082" s="223"/>
      <c r="AM1082" s="223"/>
      <c r="AN1082" s="223"/>
      <c r="AO1082" s="223"/>
      <c r="AP1082" s="223"/>
      <c r="AQ1082" s="223"/>
      <c r="AR1082" s="223"/>
      <c r="AS1082" s="223"/>
      <c r="AT1082" s="223"/>
      <c r="AU1082" s="223"/>
      <c r="AV1082" s="223"/>
      <c r="AW1082" s="223"/>
      <c r="AX1082" s="223"/>
      <c r="AY1082" s="223"/>
      <c r="AZ1082" s="223"/>
      <c r="BA1082" s="223"/>
      <c r="BB1082" s="223"/>
      <c r="BC1082" s="223"/>
      <c r="BD1082" s="223"/>
      <c r="BE1082" s="223"/>
      <c r="BF1082" s="223"/>
      <c r="BG1082" s="223"/>
      <c r="BH1082" s="223"/>
      <c r="BI1082" s="223"/>
      <c r="BJ1082" s="223"/>
      <c r="BK1082" s="225">
        <v>0</v>
      </c>
      <c r="BL1082" s="225">
        <v>0</v>
      </c>
      <c r="BM1082" s="225">
        <v>0</v>
      </c>
      <c r="BN1082" s="225">
        <v>0</v>
      </c>
      <c r="BO1082" s="223"/>
      <c r="BP1082" s="223"/>
      <c r="BQ1082" s="223"/>
      <c r="BR1082" s="223"/>
      <c r="BS1082" s="223"/>
      <c r="BT1082" s="223"/>
      <c r="BU1082" s="223"/>
      <c r="BV1082" s="223"/>
      <c r="BW1082" s="223"/>
      <c r="BX1082" s="223"/>
      <c r="BY1082" s="223"/>
      <c r="BZ1082" s="223"/>
      <c r="CA1082" s="223"/>
      <c r="CB1082" s="223"/>
      <c r="CC1082" s="223"/>
      <c r="CD1082" s="223"/>
      <c r="CE1082" s="223"/>
      <c r="CF1082" s="223"/>
      <c r="CG1082" s="223"/>
      <c r="CH1082" s="223"/>
      <c r="CI1082" s="223"/>
      <c r="CJ1082" s="223"/>
      <c r="CK1082" s="223"/>
      <c r="CL1082" s="223"/>
      <c r="CM1082" s="223"/>
      <c r="CN1082" s="223"/>
      <c r="CO1082" s="223"/>
      <c r="CP1082" s="223"/>
      <c r="CQ1082" s="223"/>
      <c r="CR1082" s="223"/>
      <c r="CS1082" s="223"/>
      <c r="CT1082" s="223"/>
      <c r="CU1082" s="223"/>
      <c r="CV1082" s="223"/>
      <c r="CW1082" s="223"/>
      <c r="CX1082" s="223"/>
      <c r="CY1082" s="223"/>
      <c r="CZ1082" s="223"/>
      <c r="DA1082" s="223"/>
      <c r="DB1082" s="223"/>
      <c r="DC1082" s="223"/>
      <c r="DD1082" s="223"/>
      <c r="DE1082" s="223"/>
      <c r="DF1082" s="223"/>
      <c r="DG1082" s="223"/>
      <c r="DH1082" s="223"/>
      <c r="DI1082" s="223"/>
      <c r="DJ1082" s="223"/>
      <c r="DK1082" s="223"/>
      <c r="DL1082" s="223"/>
      <c r="DM1082" s="223"/>
      <c r="DN1082" s="223"/>
      <c r="DO1082" s="223"/>
      <c r="DP1082" s="223"/>
      <c r="DQ1082" s="223"/>
      <c r="DR1082" s="223"/>
      <c r="DS1082" s="223"/>
      <c r="DT1082" s="223"/>
      <c r="DU1082" s="223"/>
      <c r="DV1082" s="223"/>
      <c r="DW1082" s="223"/>
      <c r="DX1082" s="223"/>
      <c r="DY1082" s="223"/>
      <c r="DZ1082" s="223"/>
      <c r="EA1082" s="223"/>
      <c r="EB1082" s="223"/>
      <c r="EC1082" s="227">
        <v>0</v>
      </c>
      <c r="ED1082" s="223"/>
      <c r="EE1082" s="223"/>
      <c r="EF1082" s="223"/>
      <c r="EG1082" s="229"/>
      <c r="EH1082" s="229"/>
      <c r="EI1082" s="223"/>
      <c r="EJ1082" s="229"/>
      <c r="EK1082" s="229"/>
      <c r="EL1082" s="223"/>
      <c r="EM1082" s="229"/>
      <c r="EN1082" s="229"/>
      <c r="EO1082" s="223"/>
      <c r="EP1082" s="229"/>
      <c r="EQ1082" s="229"/>
      <c r="ER1082" s="222"/>
      <c r="ES1082" s="223"/>
      <c r="ET1082" s="229"/>
      <c r="EU1082" s="229"/>
      <c r="EV1082" s="223"/>
      <c r="EW1082" s="229"/>
      <c r="EX1082" s="229"/>
      <c r="EY1082" s="223"/>
      <c r="EZ1082" s="229"/>
      <c r="FA1082" s="229"/>
      <c r="FB1082" s="223"/>
      <c r="FC1082" s="229"/>
      <c r="FD1082" s="229"/>
      <c r="FE1082" s="223"/>
      <c r="FF1082" s="229"/>
      <c r="FG1082" s="229"/>
      <c r="FH1082" s="223"/>
      <c r="FI1082" s="229"/>
      <c r="FJ1082" s="229"/>
      <c r="FK1082" s="223"/>
      <c r="FL1082" s="229"/>
      <c r="FM1082" s="229"/>
      <c r="FN1082" s="223"/>
      <c r="FO1082" s="229"/>
      <c r="FP1082" s="229"/>
      <c r="FQ1082" s="223"/>
      <c r="FR1082" s="229"/>
      <c r="FS1082" s="229"/>
      <c r="FT1082" s="223"/>
      <c r="FU1082" s="229"/>
      <c r="FV1082" s="229"/>
      <c r="FW1082" s="222"/>
      <c r="FX1082" s="223"/>
      <c r="FY1082" s="229"/>
      <c r="FZ1082" s="229"/>
      <c r="GA1082" s="230"/>
      <c r="GB1082" s="231"/>
      <c r="GC1082" s="232"/>
      <c r="GD1082" s="232"/>
      <c r="GE1082" s="231"/>
      <c r="GF1082" s="232"/>
      <c r="GG1082" s="232"/>
      <c r="GH1082" s="231"/>
      <c r="GI1082" s="232"/>
      <c r="GJ1082" s="231"/>
      <c r="GK1082" s="232"/>
      <c r="GL1082" s="231"/>
      <c r="GM1082" s="232"/>
      <c r="GN1082" s="228"/>
      <c r="GO1082" s="234"/>
      <c r="GP1082" s="298"/>
      <c r="GQ1082" s="239"/>
      <c r="GR1082" s="298"/>
      <c r="GS1082" s="239"/>
      <c r="GT1082" s="239"/>
      <c r="GU1082" s="239"/>
      <c r="GV1082" s="234">
        <f t="shared" si="514"/>
        <v>0</v>
      </c>
      <c r="GW1082" s="234">
        <f t="shared" si="515"/>
        <v>0</v>
      </c>
    </row>
    <row r="1083" spans="1:205" ht="12.75" hidden="1" outlineLevel="1">
      <c r="A1083" s="212"/>
      <c r="B1083" s="274"/>
      <c r="C1083" s="270"/>
      <c r="D1083" s="270"/>
      <c r="E1083" s="270"/>
      <c r="F1083" s="270"/>
      <c r="G1083" s="270"/>
      <c r="H1083" s="222"/>
      <c r="I1083" s="223"/>
      <c r="J1083" s="223"/>
      <c r="K1083" s="223"/>
      <c r="L1083" s="223"/>
      <c r="M1083" s="223"/>
      <c r="N1083" s="223"/>
      <c r="O1083" s="224"/>
      <c r="P1083" s="224"/>
      <c r="Q1083" s="222"/>
      <c r="R1083" s="222"/>
      <c r="S1083" s="222"/>
      <c r="T1083" s="223"/>
      <c r="U1083" s="223"/>
      <c r="V1083" s="223"/>
      <c r="W1083" s="223"/>
      <c r="X1083" s="223"/>
      <c r="Y1083" s="223"/>
      <c r="Z1083" s="223"/>
      <c r="AA1083" s="223"/>
      <c r="AB1083" s="223"/>
      <c r="AC1083" s="225">
        <v>0</v>
      </c>
      <c r="AD1083" s="225">
        <v>0</v>
      </c>
      <c r="AE1083" s="225">
        <v>0</v>
      </c>
      <c r="AF1083" s="225">
        <v>0</v>
      </c>
      <c r="AG1083" s="226">
        <v>0</v>
      </c>
      <c r="AH1083" s="226">
        <v>0</v>
      </c>
      <c r="AI1083" s="223"/>
      <c r="AJ1083" s="223"/>
      <c r="AK1083" s="223"/>
      <c r="AL1083" s="223"/>
      <c r="AM1083" s="223"/>
      <c r="AN1083" s="223"/>
      <c r="AO1083" s="223"/>
      <c r="AP1083" s="223"/>
      <c r="AQ1083" s="223"/>
      <c r="AR1083" s="223"/>
      <c r="AS1083" s="223"/>
      <c r="AT1083" s="223"/>
      <c r="AU1083" s="223"/>
      <c r="AV1083" s="223"/>
      <c r="AW1083" s="223"/>
      <c r="AX1083" s="223"/>
      <c r="AY1083" s="223"/>
      <c r="AZ1083" s="223"/>
      <c r="BA1083" s="223"/>
      <c r="BB1083" s="223"/>
      <c r="BC1083" s="223"/>
      <c r="BD1083" s="223"/>
      <c r="BE1083" s="223"/>
      <c r="BF1083" s="223"/>
      <c r="BG1083" s="223"/>
      <c r="BH1083" s="223"/>
      <c r="BI1083" s="223"/>
      <c r="BJ1083" s="223"/>
      <c r="BK1083" s="225">
        <v>0</v>
      </c>
      <c r="BL1083" s="225">
        <v>0</v>
      </c>
      <c r="BM1083" s="225">
        <v>0</v>
      </c>
      <c r="BN1083" s="225">
        <v>0</v>
      </c>
      <c r="BO1083" s="223"/>
      <c r="BP1083" s="223"/>
      <c r="BQ1083" s="223"/>
      <c r="BR1083" s="223"/>
      <c r="BS1083" s="223"/>
      <c r="BT1083" s="223"/>
      <c r="BU1083" s="223"/>
      <c r="BV1083" s="223"/>
      <c r="BW1083" s="223"/>
      <c r="BX1083" s="223"/>
      <c r="BY1083" s="223"/>
      <c r="BZ1083" s="223"/>
      <c r="CA1083" s="223"/>
      <c r="CB1083" s="223"/>
      <c r="CC1083" s="223"/>
      <c r="CD1083" s="223"/>
      <c r="CE1083" s="223"/>
      <c r="CF1083" s="223"/>
      <c r="CG1083" s="223"/>
      <c r="CH1083" s="223"/>
      <c r="CI1083" s="223"/>
      <c r="CJ1083" s="223"/>
      <c r="CK1083" s="223"/>
      <c r="CL1083" s="223"/>
      <c r="CM1083" s="223"/>
      <c r="CN1083" s="223"/>
      <c r="CO1083" s="223"/>
      <c r="CP1083" s="223"/>
      <c r="CQ1083" s="223"/>
      <c r="CR1083" s="223"/>
      <c r="CS1083" s="223"/>
      <c r="CT1083" s="223"/>
      <c r="CU1083" s="223"/>
      <c r="CV1083" s="223"/>
      <c r="CW1083" s="223"/>
      <c r="CX1083" s="223"/>
      <c r="CY1083" s="223"/>
      <c r="CZ1083" s="223"/>
      <c r="DA1083" s="223"/>
      <c r="DB1083" s="223"/>
      <c r="DC1083" s="223"/>
      <c r="DD1083" s="223"/>
      <c r="DE1083" s="223"/>
      <c r="DF1083" s="223"/>
      <c r="DG1083" s="223"/>
      <c r="DH1083" s="223"/>
      <c r="DI1083" s="223"/>
      <c r="DJ1083" s="223"/>
      <c r="DK1083" s="223"/>
      <c r="DL1083" s="223"/>
      <c r="DM1083" s="223"/>
      <c r="DN1083" s="223"/>
      <c r="DO1083" s="223"/>
      <c r="DP1083" s="223"/>
      <c r="DQ1083" s="223"/>
      <c r="DR1083" s="223"/>
      <c r="DS1083" s="223"/>
      <c r="DT1083" s="223"/>
      <c r="DU1083" s="223"/>
      <c r="DV1083" s="223"/>
      <c r="DW1083" s="223"/>
      <c r="DX1083" s="223"/>
      <c r="DY1083" s="223"/>
      <c r="DZ1083" s="223"/>
      <c r="EA1083" s="223"/>
      <c r="EB1083" s="223"/>
      <c r="EC1083" s="227">
        <v>0</v>
      </c>
      <c r="ED1083" s="223"/>
      <c r="EE1083" s="223"/>
      <c r="EF1083" s="223"/>
      <c r="EG1083" s="229"/>
      <c r="EH1083" s="229"/>
      <c r="EI1083" s="223"/>
      <c r="EJ1083" s="229"/>
      <c r="EK1083" s="229"/>
      <c r="EL1083" s="223"/>
      <c r="EM1083" s="229"/>
      <c r="EN1083" s="229"/>
      <c r="EO1083" s="223"/>
      <c r="EP1083" s="229"/>
      <c r="EQ1083" s="229"/>
      <c r="ER1083" s="222"/>
      <c r="ES1083" s="223"/>
      <c r="ET1083" s="229"/>
      <c r="EU1083" s="229"/>
      <c r="EV1083" s="223"/>
      <c r="EW1083" s="229"/>
      <c r="EX1083" s="229"/>
      <c r="EY1083" s="223"/>
      <c r="EZ1083" s="229"/>
      <c r="FA1083" s="229"/>
      <c r="FB1083" s="223"/>
      <c r="FC1083" s="229"/>
      <c r="FD1083" s="229"/>
      <c r="FE1083" s="223"/>
      <c r="FF1083" s="229"/>
      <c r="FG1083" s="229"/>
      <c r="FH1083" s="223"/>
      <c r="FI1083" s="229"/>
      <c r="FJ1083" s="229"/>
      <c r="FK1083" s="223"/>
      <c r="FL1083" s="229"/>
      <c r="FM1083" s="229"/>
      <c r="FN1083" s="223"/>
      <c r="FO1083" s="229"/>
      <c r="FP1083" s="229"/>
      <c r="FQ1083" s="223"/>
      <c r="FR1083" s="229"/>
      <c r="FS1083" s="229"/>
      <c r="FT1083" s="223"/>
      <c r="FU1083" s="229"/>
      <c r="FV1083" s="229"/>
      <c r="FW1083" s="222"/>
      <c r="FX1083" s="223"/>
      <c r="FY1083" s="229"/>
      <c r="FZ1083" s="229"/>
      <c r="GA1083" s="230"/>
      <c r="GB1083" s="231"/>
      <c r="GC1083" s="232"/>
      <c r="GD1083" s="232"/>
      <c r="GE1083" s="231"/>
      <c r="GF1083" s="232"/>
      <c r="GG1083" s="232"/>
      <c r="GH1083" s="231"/>
      <c r="GI1083" s="232"/>
      <c r="GJ1083" s="231"/>
      <c r="GK1083" s="232"/>
      <c r="GL1083" s="231"/>
      <c r="GM1083" s="232"/>
      <c r="GN1083" s="228"/>
      <c r="GO1083" s="234"/>
      <c r="GP1083" s="298"/>
      <c r="GQ1083" s="239"/>
      <c r="GR1083" s="298"/>
      <c r="GS1083" s="239"/>
      <c r="GT1083" s="239"/>
      <c r="GU1083" s="239"/>
      <c r="GV1083" s="234">
        <f t="shared" si="514"/>
        <v>0</v>
      </c>
      <c r="GW1083" s="234">
        <f t="shared" si="515"/>
        <v>0</v>
      </c>
    </row>
    <row r="1084" spans="1:205" ht="12.75" hidden="1" outlineLevel="1">
      <c r="A1084" s="212"/>
      <c r="B1084" s="274"/>
      <c r="C1084" s="270"/>
      <c r="D1084" s="270"/>
      <c r="E1084" s="270"/>
      <c r="F1084" s="270"/>
      <c r="G1084" s="270"/>
      <c r="H1084" s="222"/>
      <c r="I1084" s="223"/>
      <c r="J1084" s="223"/>
      <c r="K1084" s="223"/>
      <c r="L1084" s="223"/>
      <c r="M1084" s="223"/>
      <c r="N1084" s="223"/>
      <c r="O1084" s="224"/>
      <c r="P1084" s="224"/>
      <c r="Q1084" s="222"/>
      <c r="R1084" s="222"/>
      <c r="S1084" s="222"/>
      <c r="T1084" s="223"/>
      <c r="U1084" s="223"/>
      <c r="V1084" s="223"/>
      <c r="W1084" s="223"/>
      <c r="X1084" s="223"/>
      <c r="Y1084" s="223"/>
      <c r="Z1084" s="223"/>
      <c r="AA1084" s="223"/>
      <c r="AB1084" s="223"/>
      <c r="AC1084" s="225">
        <v>0</v>
      </c>
      <c r="AD1084" s="225">
        <v>0</v>
      </c>
      <c r="AE1084" s="225">
        <v>0</v>
      </c>
      <c r="AF1084" s="225">
        <v>0</v>
      </c>
      <c r="AG1084" s="226">
        <v>0</v>
      </c>
      <c r="AH1084" s="226">
        <v>0</v>
      </c>
      <c r="AI1084" s="223"/>
      <c r="AJ1084" s="223"/>
      <c r="AK1084" s="223"/>
      <c r="AL1084" s="223"/>
      <c r="AM1084" s="223"/>
      <c r="AN1084" s="223"/>
      <c r="AO1084" s="223"/>
      <c r="AP1084" s="223"/>
      <c r="AQ1084" s="223"/>
      <c r="AR1084" s="223"/>
      <c r="AS1084" s="223"/>
      <c r="AT1084" s="223"/>
      <c r="AU1084" s="223"/>
      <c r="AV1084" s="223"/>
      <c r="AW1084" s="223"/>
      <c r="AX1084" s="223"/>
      <c r="AY1084" s="223"/>
      <c r="AZ1084" s="223"/>
      <c r="BA1084" s="223"/>
      <c r="BB1084" s="223"/>
      <c r="BC1084" s="223"/>
      <c r="BD1084" s="223"/>
      <c r="BE1084" s="223"/>
      <c r="BF1084" s="223"/>
      <c r="BG1084" s="223"/>
      <c r="BH1084" s="223"/>
      <c r="BI1084" s="223"/>
      <c r="BJ1084" s="223"/>
      <c r="BK1084" s="225">
        <v>0</v>
      </c>
      <c r="BL1084" s="225">
        <v>0</v>
      </c>
      <c r="BM1084" s="225">
        <v>0</v>
      </c>
      <c r="BN1084" s="225">
        <v>0</v>
      </c>
      <c r="BO1084" s="223"/>
      <c r="BP1084" s="223"/>
      <c r="BQ1084" s="223"/>
      <c r="BR1084" s="223"/>
      <c r="BS1084" s="223"/>
      <c r="BT1084" s="223"/>
      <c r="BU1084" s="223"/>
      <c r="BV1084" s="223"/>
      <c r="BW1084" s="223"/>
      <c r="BX1084" s="223"/>
      <c r="BY1084" s="223"/>
      <c r="BZ1084" s="223"/>
      <c r="CA1084" s="223"/>
      <c r="CB1084" s="223"/>
      <c r="CC1084" s="223"/>
      <c r="CD1084" s="223"/>
      <c r="CE1084" s="223"/>
      <c r="CF1084" s="223"/>
      <c r="CG1084" s="223"/>
      <c r="CH1084" s="223"/>
      <c r="CI1084" s="223"/>
      <c r="CJ1084" s="223"/>
      <c r="CK1084" s="223"/>
      <c r="CL1084" s="223"/>
      <c r="CM1084" s="223"/>
      <c r="CN1084" s="223"/>
      <c r="CO1084" s="223"/>
      <c r="CP1084" s="223"/>
      <c r="CQ1084" s="223"/>
      <c r="CR1084" s="223"/>
      <c r="CS1084" s="223"/>
      <c r="CT1084" s="223"/>
      <c r="CU1084" s="223"/>
      <c r="CV1084" s="223"/>
      <c r="CW1084" s="223"/>
      <c r="CX1084" s="223"/>
      <c r="CY1084" s="223"/>
      <c r="CZ1084" s="223"/>
      <c r="DA1084" s="223"/>
      <c r="DB1084" s="223"/>
      <c r="DC1084" s="223"/>
      <c r="DD1084" s="223"/>
      <c r="DE1084" s="223"/>
      <c r="DF1084" s="223"/>
      <c r="DG1084" s="223"/>
      <c r="DH1084" s="223"/>
      <c r="DI1084" s="223"/>
      <c r="DJ1084" s="223"/>
      <c r="DK1084" s="223"/>
      <c r="DL1084" s="223"/>
      <c r="DM1084" s="223"/>
      <c r="DN1084" s="223"/>
      <c r="DO1084" s="223"/>
      <c r="DP1084" s="223"/>
      <c r="DQ1084" s="223"/>
      <c r="DR1084" s="223"/>
      <c r="DS1084" s="223"/>
      <c r="DT1084" s="223"/>
      <c r="DU1084" s="223"/>
      <c r="DV1084" s="223"/>
      <c r="DW1084" s="223"/>
      <c r="DX1084" s="223"/>
      <c r="DY1084" s="223"/>
      <c r="DZ1084" s="223"/>
      <c r="EA1084" s="223"/>
      <c r="EB1084" s="223"/>
      <c r="EC1084" s="227">
        <v>0</v>
      </c>
      <c r="ED1084" s="223"/>
      <c r="EE1084" s="223"/>
      <c r="EF1084" s="223"/>
      <c r="EG1084" s="229"/>
      <c r="EH1084" s="229"/>
      <c r="EI1084" s="223"/>
      <c r="EJ1084" s="229"/>
      <c r="EK1084" s="229"/>
      <c r="EL1084" s="223"/>
      <c r="EM1084" s="229"/>
      <c r="EN1084" s="229"/>
      <c r="EO1084" s="223"/>
      <c r="EP1084" s="229"/>
      <c r="EQ1084" s="229"/>
      <c r="ER1084" s="222"/>
      <c r="ES1084" s="223"/>
      <c r="ET1084" s="229"/>
      <c r="EU1084" s="229"/>
      <c r="EV1084" s="223"/>
      <c r="EW1084" s="229"/>
      <c r="EX1084" s="229"/>
      <c r="EY1084" s="223"/>
      <c r="EZ1084" s="229"/>
      <c r="FA1084" s="229"/>
      <c r="FB1084" s="223"/>
      <c r="FC1084" s="229"/>
      <c r="FD1084" s="229"/>
      <c r="FE1084" s="223"/>
      <c r="FF1084" s="229"/>
      <c r="FG1084" s="229"/>
      <c r="FH1084" s="223"/>
      <c r="FI1084" s="229"/>
      <c r="FJ1084" s="229"/>
      <c r="FK1084" s="223"/>
      <c r="FL1084" s="229"/>
      <c r="FM1084" s="229"/>
      <c r="FN1084" s="223"/>
      <c r="FO1084" s="229"/>
      <c r="FP1084" s="229"/>
      <c r="FQ1084" s="223"/>
      <c r="FR1084" s="229"/>
      <c r="FS1084" s="229"/>
      <c r="FT1084" s="223"/>
      <c r="FU1084" s="229"/>
      <c r="FV1084" s="229"/>
      <c r="FW1084" s="222"/>
      <c r="FX1084" s="223"/>
      <c r="FY1084" s="229"/>
      <c r="FZ1084" s="229"/>
      <c r="GA1084" s="230"/>
      <c r="GB1084" s="231"/>
      <c r="GC1084" s="232"/>
      <c r="GD1084" s="232"/>
      <c r="GE1084" s="231"/>
      <c r="GF1084" s="232"/>
      <c r="GG1084" s="232"/>
      <c r="GH1084" s="231"/>
      <c r="GI1084" s="232"/>
      <c r="GJ1084" s="231"/>
      <c r="GK1084" s="232"/>
      <c r="GL1084" s="231"/>
      <c r="GM1084" s="232"/>
      <c r="GN1084" s="228"/>
      <c r="GO1084" s="234"/>
      <c r="GP1084" s="298"/>
      <c r="GQ1084" s="239"/>
      <c r="GR1084" s="298"/>
      <c r="GS1084" s="239"/>
      <c r="GT1084" s="239"/>
      <c r="GU1084" s="239"/>
      <c r="GV1084" s="234">
        <f t="shared" si="514"/>
        <v>0</v>
      </c>
      <c r="GW1084" s="234">
        <f t="shared" si="515"/>
        <v>0</v>
      </c>
    </row>
    <row r="1085" spans="1:205" ht="12.75" hidden="1" outlineLevel="1">
      <c r="A1085" s="212"/>
      <c r="B1085" s="274"/>
      <c r="C1085" s="270"/>
      <c r="D1085" s="270"/>
      <c r="E1085" s="270"/>
      <c r="F1085" s="270"/>
      <c r="G1085" s="270"/>
      <c r="H1085" s="222"/>
      <c r="I1085" s="223"/>
      <c r="J1085" s="223"/>
      <c r="K1085" s="223"/>
      <c r="L1085" s="223"/>
      <c r="M1085" s="223"/>
      <c r="N1085" s="223"/>
      <c r="O1085" s="224"/>
      <c r="P1085" s="224"/>
      <c r="Q1085" s="222"/>
      <c r="R1085" s="222"/>
      <c r="S1085" s="222"/>
      <c r="T1085" s="223"/>
      <c r="U1085" s="223"/>
      <c r="V1085" s="223"/>
      <c r="W1085" s="223"/>
      <c r="X1085" s="223"/>
      <c r="Y1085" s="223"/>
      <c r="Z1085" s="223"/>
      <c r="AA1085" s="223"/>
      <c r="AB1085" s="223"/>
      <c r="AC1085" s="225">
        <v>0</v>
      </c>
      <c r="AD1085" s="225">
        <v>0</v>
      </c>
      <c r="AE1085" s="225">
        <v>0</v>
      </c>
      <c r="AF1085" s="225">
        <v>0</v>
      </c>
      <c r="AG1085" s="226">
        <v>0</v>
      </c>
      <c r="AH1085" s="226">
        <v>0</v>
      </c>
      <c r="AI1085" s="223"/>
      <c r="AJ1085" s="223"/>
      <c r="AK1085" s="223"/>
      <c r="AL1085" s="223"/>
      <c r="AM1085" s="223"/>
      <c r="AN1085" s="223"/>
      <c r="AO1085" s="223"/>
      <c r="AP1085" s="223"/>
      <c r="AQ1085" s="223"/>
      <c r="AR1085" s="223"/>
      <c r="AS1085" s="223"/>
      <c r="AT1085" s="223"/>
      <c r="AU1085" s="223"/>
      <c r="AV1085" s="223"/>
      <c r="AW1085" s="223"/>
      <c r="AX1085" s="223"/>
      <c r="AY1085" s="223"/>
      <c r="AZ1085" s="223"/>
      <c r="BA1085" s="223"/>
      <c r="BB1085" s="223"/>
      <c r="BC1085" s="223"/>
      <c r="BD1085" s="223"/>
      <c r="BE1085" s="223"/>
      <c r="BF1085" s="223"/>
      <c r="BG1085" s="223"/>
      <c r="BH1085" s="223"/>
      <c r="BI1085" s="223"/>
      <c r="BJ1085" s="223"/>
      <c r="BK1085" s="225">
        <v>0</v>
      </c>
      <c r="BL1085" s="225">
        <v>0</v>
      </c>
      <c r="BM1085" s="225">
        <v>0</v>
      </c>
      <c r="BN1085" s="225">
        <v>0</v>
      </c>
      <c r="BO1085" s="223"/>
      <c r="BP1085" s="223"/>
      <c r="BQ1085" s="223"/>
      <c r="BR1085" s="223"/>
      <c r="BS1085" s="223"/>
      <c r="BT1085" s="223"/>
      <c r="BU1085" s="223"/>
      <c r="BV1085" s="223"/>
      <c r="BW1085" s="223"/>
      <c r="BX1085" s="223"/>
      <c r="BY1085" s="223"/>
      <c r="BZ1085" s="223"/>
      <c r="CA1085" s="223"/>
      <c r="CB1085" s="223"/>
      <c r="CC1085" s="223"/>
      <c r="CD1085" s="223"/>
      <c r="CE1085" s="223"/>
      <c r="CF1085" s="223"/>
      <c r="CG1085" s="223"/>
      <c r="CH1085" s="223"/>
      <c r="CI1085" s="223"/>
      <c r="CJ1085" s="223"/>
      <c r="CK1085" s="223"/>
      <c r="CL1085" s="223"/>
      <c r="CM1085" s="223"/>
      <c r="CN1085" s="223"/>
      <c r="CO1085" s="223"/>
      <c r="CP1085" s="223"/>
      <c r="CQ1085" s="223"/>
      <c r="CR1085" s="223"/>
      <c r="CS1085" s="223"/>
      <c r="CT1085" s="223"/>
      <c r="CU1085" s="223"/>
      <c r="CV1085" s="223"/>
      <c r="CW1085" s="223"/>
      <c r="CX1085" s="223"/>
      <c r="CY1085" s="223"/>
      <c r="CZ1085" s="223"/>
      <c r="DA1085" s="223"/>
      <c r="DB1085" s="223"/>
      <c r="DC1085" s="223"/>
      <c r="DD1085" s="223"/>
      <c r="DE1085" s="223"/>
      <c r="DF1085" s="223"/>
      <c r="DG1085" s="223"/>
      <c r="DH1085" s="223"/>
      <c r="DI1085" s="223"/>
      <c r="DJ1085" s="223"/>
      <c r="DK1085" s="223"/>
      <c r="DL1085" s="223"/>
      <c r="DM1085" s="223"/>
      <c r="DN1085" s="223"/>
      <c r="DO1085" s="223"/>
      <c r="DP1085" s="223"/>
      <c r="DQ1085" s="223"/>
      <c r="DR1085" s="223"/>
      <c r="DS1085" s="223"/>
      <c r="DT1085" s="223"/>
      <c r="DU1085" s="223"/>
      <c r="DV1085" s="223"/>
      <c r="DW1085" s="223"/>
      <c r="DX1085" s="223"/>
      <c r="DY1085" s="223"/>
      <c r="DZ1085" s="223"/>
      <c r="EA1085" s="223"/>
      <c r="EB1085" s="223"/>
      <c r="EC1085" s="227">
        <v>0</v>
      </c>
      <c r="ED1085" s="223"/>
      <c r="EE1085" s="223"/>
      <c r="EF1085" s="223"/>
      <c r="EG1085" s="229"/>
      <c r="EH1085" s="229"/>
      <c r="EI1085" s="223"/>
      <c r="EJ1085" s="229"/>
      <c r="EK1085" s="229"/>
      <c r="EL1085" s="223"/>
      <c r="EM1085" s="229"/>
      <c r="EN1085" s="229"/>
      <c r="EO1085" s="223"/>
      <c r="EP1085" s="229"/>
      <c r="EQ1085" s="229"/>
      <c r="ER1085" s="222"/>
      <c r="ES1085" s="223"/>
      <c r="ET1085" s="229"/>
      <c r="EU1085" s="229"/>
      <c r="EV1085" s="223"/>
      <c r="EW1085" s="229"/>
      <c r="EX1085" s="229"/>
      <c r="EY1085" s="223"/>
      <c r="EZ1085" s="229"/>
      <c r="FA1085" s="229"/>
      <c r="FB1085" s="223"/>
      <c r="FC1085" s="229"/>
      <c r="FD1085" s="229"/>
      <c r="FE1085" s="223"/>
      <c r="FF1085" s="229"/>
      <c r="FG1085" s="229"/>
      <c r="FH1085" s="223"/>
      <c r="FI1085" s="229"/>
      <c r="FJ1085" s="229"/>
      <c r="FK1085" s="223"/>
      <c r="FL1085" s="229"/>
      <c r="FM1085" s="229"/>
      <c r="FN1085" s="223"/>
      <c r="FO1085" s="229"/>
      <c r="FP1085" s="229"/>
      <c r="FQ1085" s="223"/>
      <c r="FR1085" s="229"/>
      <c r="FS1085" s="229"/>
      <c r="FT1085" s="223"/>
      <c r="FU1085" s="229"/>
      <c r="FV1085" s="229"/>
      <c r="FW1085" s="222"/>
      <c r="FX1085" s="223"/>
      <c r="FY1085" s="229"/>
      <c r="FZ1085" s="229"/>
      <c r="GA1085" s="230"/>
      <c r="GB1085" s="231"/>
      <c r="GC1085" s="232"/>
      <c r="GD1085" s="232"/>
      <c r="GE1085" s="231"/>
      <c r="GF1085" s="232"/>
      <c r="GG1085" s="232"/>
      <c r="GH1085" s="231"/>
      <c r="GI1085" s="232"/>
      <c r="GJ1085" s="231"/>
      <c r="GK1085" s="232"/>
      <c r="GL1085" s="231"/>
      <c r="GM1085" s="232"/>
      <c r="GN1085" s="228"/>
      <c r="GO1085" s="234"/>
      <c r="GP1085" s="298"/>
      <c r="GQ1085" s="239"/>
      <c r="GR1085" s="298"/>
      <c r="GS1085" s="239"/>
      <c r="GT1085" s="239"/>
      <c r="GU1085" s="239"/>
      <c r="GV1085" s="234">
        <f t="shared" si="514"/>
        <v>0</v>
      </c>
      <c r="GW1085" s="234">
        <f t="shared" si="515"/>
        <v>0</v>
      </c>
    </row>
    <row r="1086" spans="1:205" ht="12.75" hidden="1" outlineLevel="1">
      <c r="A1086" s="212"/>
      <c r="B1086" s="274"/>
      <c r="C1086" s="270"/>
      <c r="D1086" s="270"/>
      <c r="E1086" s="270"/>
      <c r="F1086" s="270"/>
      <c r="G1086" s="270"/>
      <c r="H1086" s="222"/>
      <c r="I1086" s="223"/>
      <c r="J1086" s="223"/>
      <c r="K1086" s="223"/>
      <c r="L1086" s="223"/>
      <c r="M1086" s="223"/>
      <c r="N1086" s="223"/>
      <c r="O1086" s="224"/>
      <c r="P1086" s="224"/>
      <c r="Q1086" s="222"/>
      <c r="R1086" s="222"/>
      <c r="S1086" s="222"/>
      <c r="T1086" s="223"/>
      <c r="U1086" s="223"/>
      <c r="V1086" s="223"/>
      <c r="W1086" s="223"/>
      <c r="X1086" s="223"/>
      <c r="Y1086" s="223"/>
      <c r="Z1086" s="223"/>
      <c r="AA1086" s="223"/>
      <c r="AB1086" s="223"/>
      <c r="AC1086" s="225">
        <v>0</v>
      </c>
      <c r="AD1086" s="225">
        <v>0</v>
      </c>
      <c r="AE1086" s="225">
        <v>0</v>
      </c>
      <c r="AF1086" s="225">
        <v>0</v>
      </c>
      <c r="AG1086" s="226">
        <v>0</v>
      </c>
      <c r="AH1086" s="226">
        <v>0</v>
      </c>
      <c r="AI1086" s="223"/>
      <c r="AJ1086" s="223"/>
      <c r="AK1086" s="223"/>
      <c r="AL1086" s="223"/>
      <c r="AM1086" s="223"/>
      <c r="AN1086" s="223"/>
      <c r="AO1086" s="223"/>
      <c r="AP1086" s="223"/>
      <c r="AQ1086" s="223"/>
      <c r="AR1086" s="223"/>
      <c r="AS1086" s="223"/>
      <c r="AT1086" s="223"/>
      <c r="AU1086" s="223"/>
      <c r="AV1086" s="223"/>
      <c r="AW1086" s="223"/>
      <c r="AX1086" s="223"/>
      <c r="AY1086" s="223"/>
      <c r="AZ1086" s="223"/>
      <c r="BA1086" s="223"/>
      <c r="BB1086" s="223"/>
      <c r="BC1086" s="223"/>
      <c r="BD1086" s="223"/>
      <c r="BE1086" s="223"/>
      <c r="BF1086" s="223"/>
      <c r="BG1086" s="223"/>
      <c r="BH1086" s="223"/>
      <c r="BI1086" s="223"/>
      <c r="BJ1086" s="223"/>
      <c r="BK1086" s="225">
        <v>0</v>
      </c>
      <c r="BL1086" s="225">
        <v>0</v>
      </c>
      <c r="BM1086" s="225">
        <v>0</v>
      </c>
      <c r="BN1086" s="225">
        <v>0</v>
      </c>
      <c r="BO1086" s="223"/>
      <c r="BP1086" s="223"/>
      <c r="BQ1086" s="223"/>
      <c r="BR1086" s="223"/>
      <c r="BS1086" s="223"/>
      <c r="BT1086" s="223"/>
      <c r="BU1086" s="223"/>
      <c r="BV1086" s="223"/>
      <c r="BW1086" s="223"/>
      <c r="BX1086" s="223"/>
      <c r="BY1086" s="223"/>
      <c r="BZ1086" s="223"/>
      <c r="CA1086" s="223"/>
      <c r="CB1086" s="223"/>
      <c r="CC1086" s="223"/>
      <c r="CD1086" s="223"/>
      <c r="CE1086" s="223"/>
      <c r="CF1086" s="223"/>
      <c r="CG1086" s="223"/>
      <c r="CH1086" s="223"/>
      <c r="CI1086" s="223"/>
      <c r="CJ1086" s="223"/>
      <c r="CK1086" s="223"/>
      <c r="CL1086" s="223"/>
      <c r="CM1086" s="223"/>
      <c r="CN1086" s="223"/>
      <c r="CO1086" s="223"/>
      <c r="CP1086" s="223"/>
      <c r="CQ1086" s="223"/>
      <c r="CR1086" s="223"/>
      <c r="CS1086" s="223"/>
      <c r="CT1086" s="223"/>
      <c r="CU1086" s="223"/>
      <c r="CV1086" s="223"/>
      <c r="CW1086" s="223"/>
      <c r="CX1086" s="223"/>
      <c r="CY1086" s="223"/>
      <c r="CZ1086" s="223"/>
      <c r="DA1086" s="223"/>
      <c r="DB1086" s="223"/>
      <c r="DC1086" s="223"/>
      <c r="DD1086" s="223"/>
      <c r="DE1086" s="223"/>
      <c r="DF1086" s="223"/>
      <c r="DG1086" s="223"/>
      <c r="DH1086" s="223"/>
      <c r="DI1086" s="223"/>
      <c r="DJ1086" s="223"/>
      <c r="DK1086" s="223"/>
      <c r="DL1086" s="223"/>
      <c r="DM1086" s="223"/>
      <c r="DN1086" s="223"/>
      <c r="DO1086" s="223"/>
      <c r="DP1086" s="223"/>
      <c r="DQ1086" s="223"/>
      <c r="DR1086" s="223"/>
      <c r="DS1086" s="223"/>
      <c r="DT1086" s="223"/>
      <c r="DU1086" s="223"/>
      <c r="DV1086" s="223"/>
      <c r="DW1086" s="223"/>
      <c r="DX1086" s="223"/>
      <c r="DY1086" s="223"/>
      <c r="DZ1086" s="223"/>
      <c r="EA1086" s="223"/>
      <c r="EB1086" s="223"/>
      <c r="EC1086" s="227">
        <v>0</v>
      </c>
      <c r="ED1086" s="223"/>
      <c r="EE1086" s="223"/>
      <c r="EF1086" s="223"/>
      <c r="EG1086" s="229"/>
      <c r="EH1086" s="229"/>
      <c r="EI1086" s="223"/>
      <c r="EJ1086" s="229"/>
      <c r="EK1086" s="229"/>
      <c r="EL1086" s="223"/>
      <c r="EM1086" s="229"/>
      <c r="EN1086" s="229"/>
      <c r="EO1086" s="223"/>
      <c r="EP1086" s="229"/>
      <c r="EQ1086" s="229"/>
      <c r="ER1086" s="222"/>
      <c r="ES1086" s="223"/>
      <c r="ET1086" s="229"/>
      <c r="EU1086" s="229"/>
      <c r="EV1086" s="223"/>
      <c r="EW1086" s="229"/>
      <c r="EX1086" s="229"/>
      <c r="EY1086" s="223"/>
      <c r="EZ1086" s="229"/>
      <c r="FA1086" s="229"/>
      <c r="FB1086" s="223"/>
      <c r="FC1086" s="229"/>
      <c r="FD1086" s="229"/>
      <c r="FE1086" s="223"/>
      <c r="FF1086" s="229"/>
      <c r="FG1086" s="229"/>
      <c r="FH1086" s="223"/>
      <c r="FI1086" s="229"/>
      <c r="FJ1086" s="229"/>
      <c r="FK1086" s="223"/>
      <c r="FL1086" s="229"/>
      <c r="FM1086" s="229"/>
      <c r="FN1086" s="223"/>
      <c r="FO1086" s="229"/>
      <c r="FP1086" s="229"/>
      <c r="FQ1086" s="223"/>
      <c r="FR1086" s="229"/>
      <c r="FS1086" s="229"/>
      <c r="FT1086" s="223"/>
      <c r="FU1086" s="229"/>
      <c r="FV1086" s="229"/>
      <c r="FW1086" s="222"/>
      <c r="FX1086" s="223"/>
      <c r="FY1086" s="229"/>
      <c r="FZ1086" s="229"/>
      <c r="GA1086" s="230"/>
      <c r="GB1086" s="231"/>
      <c r="GC1086" s="232"/>
      <c r="GD1086" s="232"/>
      <c r="GE1086" s="231"/>
      <c r="GF1086" s="232"/>
      <c r="GG1086" s="232"/>
      <c r="GH1086" s="231"/>
      <c r="GI1086" s="232"/>
      <c r="GJ1086" s="231"/>
      <c r="GK1086" s="232"/>
      <c r="GL1086" s="231"/>
      <c r="GM1086" s="232"/>
      <c r="GN1086" s="228"/>
      <c r="GO1086" s="234"/>
      <c r="GP1086" s="298"/>
      <c r="GQ1086" s="239"/>
      <c r="GR1086" s="298"/>
      <c r="GS1086" s="239"/>
      <c r="GT1086" s="239"/>
      <c r="GU1086" s="239"/>
      <c r="GV1086" s="234">
        <f t="shared" si="514"/>
        <v>0</v>
      </c>
      <c r="GW1086" s="234">
        <f t="shared" si="515"/>
        <v>0</v>
      </c>
    </row>
    <row r="1087" spans="1:205" ht="12.75" hidden="1" outlineLevel="1">
      <c r="A1087" s="212"/>
      <c r="B1087" s="274"/>
      <c r="C1087" s="270"/>
      <c r="D1087" s="270"/>
      <c r="E1087" s="270"/>
      <c r="F1087" s="270"/>
      <c r="G1087" s="270"/>
      <c r="H1087" s="222"/>
      <c r="I1087" s="223"/>
      <c r="J1087" s="223"/>
      <c r="K1087" s="223"/>
      <c r="L1087" s="223"/>
      <c r="M1087" s="223"/>
      <c r="N1087" s="223"/>
      <c r="O1087" s="224"/>
      <c r="P1087" s="224"/>
      <c r="Q1087" s="222"/>
      <c r="R1087" s="222"/>
      <c r="S1087" s="222"/>
      <c r="T1087" s="223"/>
      <c r="U1087" s="223"/>
      <c r="V1087" s="223"/>
      <c r="W1087" s="223"/>
      <c r="X1087" s="223"/>
      <c r="Y1087" s="223"/>
      <c r="Z1087" s="223"/>
      <c r="AA1087" s="223"/>
      <c r="AB1087" s="223"/>
      <c r="AC1087" s="225">
        <v>0</v>
      </c>
      <c r="AD1087" s="225">
        <v>0</v>
      </c>
      <c r="AE1087" s="225">
        <v>0</v>
      </c>
      <c r="AF1087" s="225">
        <v>0</v>
      </c>
      <c r="AG1087" s="226">
        <v>0</v>
      </c>
      <c r="AH1087" s="226">
        <v>0</v>
      </c>
      <c r="AI1087" s="223"/>
      <c r="AJ1087" s="223"/>
      <c r="AK1087" s="223"/>
      <c r="AL1087" s="223"/>
      <c r="AM1087" s="223"/>
      <c r="AN1087" s="223"/>
      <c r="AO1087" s="223"/>
      <c r="AP1087" s="223"/>
      <c r="AQ1087" s="223"/>
      <c r="AR1087" s="223"/>
      <c r="AS1087" s="223"/>
      <c r="AT1087" s="223"/>
      <c r="AU1087" s="223"/>
      <c r="AV1087" s="223"/>
      <c r="AW1087" s="223"/>
      <c r="AX1087" s="223"/>
      <c r="AY1087" s="223"/>
      <c r="AZ1087" s="223"/>
      <c r="BA1087" s="223"/>
      <c r="BB1087" s="223"/>
      <c r="BC1087" s="223"/>
      <c r="BD1087" s="223"/>
      <c r="BE1087" s="223"/>
      <c r="BF1087" s="223"/>
      <c r="BG1087" s="223"/>
      <c r="BH1087" s="223"/>
      <c r="BI1087" s="223"/>
      <c r="BJ1087" s="223"/>
      <c r="BK1087" s="225">
        <v>0</v>
      </c>
      <c r="BL1087" s="225">
        <v>0</v>
      </c>
      <c r="BM1087" s="225">
        <v>0</v>
      </c>
      <c r="BN1087" s="225">
        <v>0</v>
      </c>
      <c r="BO1087" s="223"/>
      <c r="BP1087" s="223"/>
      <c r="BQ1087" s="223"/>
      <c r="BR1087" s="223"/>
      <c r="BS1087" s="223"/>
      <c r="BT1087" s="223"/>
      <c r="BU1087" s="223"/>
      <c r="BV1087" s="223"/>
      <c r="BW1087" s="223"/>
      <c r="BX1087" s="223"/>
      <c r="BY1087" s="223"/>
      <c r="BZ1087" s="223"/>
      <c r="CA1087" s="223"/>
      <c r="CB1087" s="223"/>
      <c r="CC1087" s="223"/>
      <c r="CD1087" s="223"/>
      <c r="CE1087" s="223"/>
      <c r="CF1087" s="223"/>
      <c r="CG1087" s="223"/>
      <c r="CH1087" s="223"/>
      <c r="CI1087" s="223"/>
      <c r="CJ1087" s="223"/>
      <c r="CK1087" s="223"/>
      <c r="CL1087" s="223"/>
      <c r="CM1087" s="223"/>
      <c r="CN1087" s="223"/>
      <c r="CO1087" s="223"/>
      <c r="CP1087" s="223"/>
      <c r="CQ1087" s="223"/>
      <c r="CR1087" s="223"/>
      <c r="CS1087" s="223"/>
      <c r="CT1087" s="223"/>
      <c r="CU1087" s="223"/>
      <c r="CV1087" s="223"/>
      <c r="CW1087" s="223"/>
      <c r="CX1087" s="223"/>
      <c r="CY1087" s="223"/>
      <c r="CZ1087" s="223"/>
      <c r="DA1087" s="223"/>
      <c r="DB1087" s="223"/>
      <c r="DC1087" s="223"/>
      <c r="DD1087" s="223"/>
      <c r="DE1087" s="223"/>
      <c r="DF1087" s="223"/>
      <c r="DG1087" s="223"/>
      <c r="DH1087" s="223"/>
      <c r="DI1087" s="223"/>
      <c r="DJ1087" s="223"/>
      <c r="DK1087" s="223"/>
      <c r="DL1087" s="223"/>
      <c r="DM1087" s="223"/>
      <c r="DN1087" s="223"/>
      <c r="DO1087" s="223"/>
      <c r="DP1087" s="223"/>
      <c r="DQ1087" s="223"/>
      <c r="DR1087" s="223"/>
      <c r="DS1087" s="223"/>
      <c r="DT1087" s="223"/>
      <c r="DU1087" s="223"/>
      <c r="DV1087" s="223"/>
      <c r="DW1087" s="223"/>
      <c r="DX1087" s="223"/>
      <c r="DY1087" s="223"/>
      <c r="DZ1087" s="223"/>
      <c r="EA1087" s="223"/>
      <c r="EB1087" s="223"/>
      <c r="EC1087" s="227">
        <v>0</v>
      </c>
      <c r="ED1087" s="223"/>
      <c r="EE1087" s="223"/>
      <c r="EF1087" s="223"/>
      <c r="EG1087" s="229"/>
      <c r="EH1087" s="229"/>
      <c r="EI1087" s="223"/>
      <c r="EJ1087" s="229"/>
      <c r="EK1087" s="229"/>
      <c r="EL1087" s="223"/>
      <c r="EM1087" s="229"/>
      <c r="EN1087" s="229"/>
      <c r="EO1087" s="223"/>
      <c r="EP1087" s="229"/>
      <c r="EQ1087" s="229"/>
      <c r="ER1087" s="222"/>
      <c r="ES1087" s="223"/>
      <c r="ET1087" s="229"/>
      <c r="EU1087" s="229"/>
      <c r="EV1087" s="223"/>
      <c r="EW1087" s="229"/>
      <c r="EX1087" s="229"/>
      <c r="EY1087" s="223"/>
      <c r="EZ1087" s="229"/>
      <c r="FA1087" s="229"/>
      <c r="FB1087" s="223"/>
      <c r="FC1087" s="229"/>
      <c r="FD1087" s="229"/>
      <c r="FE1087" s="223"/>
      <c r="FF1087" s="229"/>
      <c r="FG1087" s="229"/>
      <c r="FH1087" s="223"/>
      <c r="FI1087" s="229"/>
      <c r="FJ1087" s="229"/>
      <c r="FK1087" s="223"/>
      <c r="FL1087" s="229"/>
      <c r="FM1087" s="229"/>
      <c r="FN1087" s="223"/>
      <c r="FO1087" s="229"/>
      <c r="FP1087" s="229"/>
      <c r="FQ1087" s="223"/>
      <c r="FR1087" s="229"/>
      <c r="FS1087" s="229"/>
      <c r="FT1087" s="223"/>
      <c r="FU1087" s="229"/>
      <c r="FV1087" s="229"/>
      <c r="FW1087" s="222"/>
      <c r="FX1087" s="223"/>
      <c r="FY1087" s="229"/>
      <c r="FZ1087" s="229"/>
      <c r="GA1087" s="230"/>
      <c r="GB1087" s="231"/>
      <c r="GC1087" s="232"/>
      <c r="GD1087" s="232"/>
      <c r="GE1087" s="231"/>
      <c r="GF1087" s="232"/>
      <c r="GG1087" s="232"/>
      <c r="GH1087" s="231"/>
      <c r="GI1087" s="232"/>
      <c r="GJ1087" s="231"/>
      <c r="GK1087" s="232"/>
      <c r="GL1087" s="231"/>
      <c r="GM1087" s="232"/>
      <c r="GN1087" s="228"/>
      <c r="GO1087" s="234"/>
      <c r="GP1087" s="298"/>
      <c r="GQ1087" s="239"/>
      <c r="GR1087" s="298"/>
      <c r="GS1087" s="239"/>
      <c r="GT1087" s="239"/>
      <c r="GU1087" s="239"/>
      <c r="GV1087" s="234">
        <f t="shared" si="514"/>
        <v>0</v>
      </c>
      <c r="GW1087" s="234">
        <f t="shared" si="515"/>
        <v>0</v>
      </c>
    </row>
    <row r="1088" spans="1:205" ht="12.75" hidden="1" outlineLevel="1">
      <c r="A1088" s="212"/>
      <c r="B1088" s="274"/>
      <c r="C1088" s="270"/>
      <c r="D1088" s="270"/>
      <c r="E1088" s="270"/>
      <c r="F1088" s="270"/>
      <c r="G1088" s="270"/>
      <c r="H1088" s="222"/>
      <c r="I1088" s="223"/>
      <c r="J1088" s="223"/>
      <c r="K1088" s="223"/>
      <c r="L1088" s="223"/>
      <c r="M1088" s="223"/>
      <c r="N1088" s="223"/>
      <c r="O1088" s="224"/>
      <c r="P1088" s="224"/>
      <c r="Q1088" s="222"/>
      <c r="R1088" s="222"/>
      <c r="S1088" s="222"/>
      <c r="T1088" s="223"/>
      <c r="U1088" s="223"/>
      <c r="V1088" s="223"/>
      <c r="W1088" s="223"/>
      <c r="X1088" s="223"/>
      <c r="Y1088" s="223"/>
      <c r="Z1088" s="223"/>
      <c r="AA1088" s="223"/>
      <c r="AB1088" s="223"/>
      <c r="AC1088" s="225">
        <v>0</v>
      </c>
      <c r="AD1088" s="225">
        <v>0</v>
      </c>
      <c r="AE1088" s="225">
        <v>0</v>
      </c>
      <c r="AF1088" s="225">
        <v>0</v>
      </c>
      <c r="AG1088" s="226">
        <v>0</v>
      </c>
      <c r="AH1088" s="226">
        <v>0</v>
      </c>
      <c r="AI1088" s="223"/>
      <c r="AJ1088" s="223"/>
      <c r="AK1088" s="223"/>
      <c r="AL1088" s="223"/>
      <c r="AM1088" s="223"/>
      <c r="AN1088" s="223"/>
      <c r="AO1088" s="223"/>
      <c r="AP1088" s="223"/>
      <c r="AQ1088" s="223"/>
      <c r="AR1088" s="223"/>
      <c r="AS1088" s="223"/>
      <c r="AT1088" s="223"/>
      <c r="AU1088" s="223"/>
      <c r="AV1088" s="223"/>
      <c r="AW1088" s="223"/>
      <c r="AX1088" s="223"/>
      <c r="AY1088" s="223"/>
      <c r="AZ1088" s="223"/>
      <c r="BA1088" s="223"/>
      <c r="BB1088" s="223"/>
      <c r="BC1088" s="223"/>
      <c r="BD1088" s="223"/>
      <c r="BE1088" s="223"/>
      <c r="BF1088" s="223"/>
      <c r="BG1088" s="223"/>
      <c r="BH1088" s="223"/>
      <c r="BI1088" s="223"/>
      <c r="BJ1088" s="223"/>
      <c r="BK1088" s="225">
        <v>0</v>
      </c>
      <c r="BL1088" s="225">
        <v>0</v>
      </c>
      <c r="BM1088" s="225">
        <v>0</v>
      </c>
      <c r="BN1088" s="225">
        <v>0</v>
      </c>
      <c r="BO1088" s="223"/>
      <c r="BP1088" s="223"/>
      <c r="BQ1088" s="223"/>
      <c r="BR1088" s="223"/>
      <c r="BS1088" s="223"/>
      <c r="BT1088" s="223"/>
      <c r="BU1088" s="223"/>
      <c r="BV1088" s="223"/>
      <c r="BW1088" s="223"/>
      <c r="BX1088" s="223"/>
      <c r="BY1088" s="223"/>
      <c r="BZ1088" s="223"/>
      <c r="CA1088" s="223"/>
      <c r="CB1088" s="223"/>
      <c r="CC1088" s="223"/>
      <c r="CD1088" s="223"/>
      <c r="CE1088" s="223"/>
      <c r="CF1088" s="223"/>
      <c r="CG1088" s="223"/>
      <c r="CH1088" s="223"/>
      <c r="CI1088" s="223"/>
      <c r="CJ1088" s="223"/>
      <c r="CK1088" s="223"/>
      <c r="CL1088" s="223"/>
      <c r="CM1088" s="223"/>
      <c r="CN1088" s="223"/>
      <c r="CO1088" s="223"/>
      <c r="CP1088" s="223"/>
      <c r="CQ1088" s="223"/>
      <c r="CR1088" s="223"/>
      <c r="CS1088" s="223"/>
      <c r="CT1088" s="223"/>
      <c r="CU1088" s="223"/>
      <c r="CV1088" s="223"/>
      <c r="CW1088" s="223"/>
      <c r="CX1088" s="223"/>
      <c r="CY1088" s="223"/>
      <c r="CZ1088" s="223"/>
      <c r="DA1088" s="223"/>
      <c r="DB1088" s="223"/>
      <c r="DC1088" s="223"/>
      <c r="DD1088" s="223"/>
      <c r="DE1088" s="223"/>
      <c r="DF1088" s="223"/>
      <c r="DG1088" s="223"/>
      <c r="DH1088" s="223"/>
      <c r="DI1088" s="223"/>
      <c r="DJ1088" s="223"/>
      <c r="DK1088" s="223"/>
      <c r="DL1088" s="223"/>
      <c r="DM1088" s="223"/>
      <c r="DN1088" s="223"/>
      <c r="DO1088" s="223"/>
      <c r="DP1088" s="223"/>
      <c r="DQ1088" s="223"/>
      <c r="DR1088" s="223"/>
      <c r="DS1088" s="223"/>
      <c r="DT1088" s="223"/>
      <c r="DU1088" s="223"/>
      <c r="DV1088" s="223"/>
      <c r="DW1088" s="223"/>
      <c r="DX1088" s="223"/>
      <c r="DY1088" s="223"/>
      <c r="DZ1088" s="223"/>
      <c r="EA1088" s="223"/>
      <c r="EB1088" s="223"/>
      <c r="EC1088" s="227">
        <v>0</v>
      </c>
      <c r="ED1088" s="223"/>
      <c r="EE1088" s="223"/>
      <c r="EF1088" s="223"/>
      <c r="EG1088" s="229"/>
      <c r="EH1088" s="229"/>
      <c r="EI1088" s="223"/>
      <c r="EJ1088" s="229"/>
      <c r="EK1088" s="229"/>
      <c r="EL1088" s="223"/>
      <c r="EM1088" s="229"/>
      <c r="EN1088" s="229"/>
      <c r="EO1088" s="223"/>
      <c r="EP1088" s="229"/>
      <c r="EQ1088" s="229"/>
      <c r="ER1088" s="222"/>
      <c r="ES1088" s="223"/>
      <c r="ET1088" s="229"/>
      <c r="EU1088" s="229"/>
      <c r="EV1088" s="223"/>
      <c r="EW1088" s="229"/>
      <c r="EX1088" s="229"/>
      <c r="EY1088" s="223"/>
      <c r="EZ1088" s="229"/>
      <c r="FA1088" s="229"/>
      <c r="FB1088" s="223"/>
      <c r="FC1088" s="229"/>
      <c r="FD1088" s="229"/>
      <c r="FE1088" s="223"/>
      <c r="FF1088" s="229"/>
      <c r="FG1088" s="229"/>
      <c r="FH1088" s="223"/>
      <c r="FI1088" s="229"/>
      <c r="FJ1088" s="229"/>
      <c r="FK1088" s="223"/>
      <c r="FL1088" s="229"/>
      <c r="FM1088" s="229"/>
      <c r="FN1088" s="223"/>
      <c r="FO1088" s="229"/>
      <c r="FP1088" s="229"/>
      <c r="FQ1088" s="223"/>
      <c r="FR1088" s="229"/>
      <c r="FS1088" s="229"/>
      <c r="FT1088" s="223"/>
      <c r="FU1088" s="229"/>
      <c r="FV1088" s="229"/>
      <c r="FW1088" s="222"/>
      <c r="FX1088" s="223"/>
      <c r="FY1088" s="229"/>
      <c r="FZ1088" s="229"/>
      <c r="GA1088" s="230"/>
      <c r="GB1088" s="231"/>
      <c r="GC1088" s="232"/>
      <c r="GD1088" s="232"/>
      <c r="GE1088" s="231"/>
      <c r="GF1088" s="232"/>
      <c r="GG1088" s="232"/>
      <c r="GH1088" s="231"/>
      <c r="GI1088" s="232"/>
      <c r="GJ1088" s="231"/>
      <c r="GK1088" s="232"/>
      <c r="GL1088" s="231"/>
      <c r="GM1088" s="232"/>
      <c r="GN1088" s="228"/>
      <c r="GO1088" s="234"/>
      <c r="GP1088" s="298"/>
      <c r="GQ1088" s="239"/>
      <c r="GR1088" s="298"/>
      <c r="GS1088" s="239"/>
      <c r="GT1088" s="239"/>
      <c r="GU1088" s="239"/>
      <c r="GV1088" s="234">
        <f t="shared" si="514"/>
        <v>0</v>
      </c>
      <c r="GW1088" s="234">
        <f t="shared" si="515"/>
        <v>0</v>
      </c>
    </row>
    <row r="1089" spans="1:205" ht="12.75" hidden="1" outlineLevel="1">
      <c r="A1089" s="212"/>
      <c r="B1089" s="274"/>
      <c r="C1089" s="270"/>
      <c r="D1089" s="270"/>
      <c r="E1089" s="270"/>
      <c r="F1089" s="270"/>
      <c r="G1089" s="270"/>
      <c r="H1089" s="222"/>
      <c r="I1089" s="223"/>
      <c r="J1089" s="223"/>
      <c r="K1089" s="223"/>
      <c r="L1089" s="223"/>
      <c r="M1089" s="223"/>
      <c r="N1089" s="223"/>
      <c r="O1089" s="224"/>
      <c r="P1089" s="224"/>
      <c r="Q1089" s="222"/>
      <c r="R1089" s="222"/>
      <c r="S1089" s="222"/>
      <c r="T1089" s="223"/>
      <c r="U1089" s="223"/>
      <c r="V1089" s="223"/>
      <c r="W1089" s="223"/>
      <c r="X1089" s="223"/>
      <c r="Y1089" s="223"/>
      <c r="Z1089" s="223"/>
      <c r="AA1089" s="223"/>
      <c r="AB1089" s="223"/>
      <c r="AC1089" s="225">
        <v>0</v>
      </c>
      <c r="AD1089" s="225">
        <v>0</v>
      </c>
      <c r="AE1089" s="225">
        <v>0</v>
      </c>
      <c r="AF1089" s="225">
        <v>0</v>
      </c>
      <c r="AG1089" s="226">
        <v>0</v>
      </c>
      <c r="AH1089" s="226">
        <v>0</v>
      </c>
      <c r="AI1089" s="223"/>
      <c r="AJ1089" s="223"/>
      <c r="AK1089" s="223"/>
      <c r="AL1089" s="223"/>
      <c r="AM1089" s="223"/>
      <c r="AN1089" s="223"/>
      <c r="AO1089" s="223"/>
      <c r="AP1089" s="223"/>
      <c r="AQ1089" s="223"/>
      <c r="AR1089" s="223"/>
      <c r="AS1089" s="223"/>
      <c r="AT1089" s="223"/>
      <c r="AU1089" s="223"/>
      <c r="AV1089" s="223"/>
      <c r="AW1089" s="223"/>
      <c r="AX1089" s="223"/>
      <c r="AY1089" s="223"/>
      <c r="AZ1089" s="223"/>
      <c r="BA1089" s="223"/>
      <c r="BB1089" s="223"/>
      <c r="BC1089" s="223"/>
      <c r="BD1089" s="223"/>
      <c r="BE1089" s="223"/>
      <c r="BF1089" s="223"/>
      <c r="BG1089" s="223"/>
      <c r="BH1089" s="223"/>
      <c r="BI1089" s="223"/>
      <c r="BJ1089" s="223"/>
      <c r="BK1089" s="225">
        <v>0</v>
      </c>
      <c r="BL1089" s="225">
        <v>0</v>
      </c>
      <c r="BM1089" s="225">
        <v>0</v>
      </c>
      <c r="BN1089" s="225">
        <v>0</v>
      </c>
      <c r="BO1089" s="223"/>
      <c r="BP1089" s="223"/>
      <c r="BQ1089" s="223"/>
      <c r="BR1089" s="223"/>
      <c r="BS1089" s="223"/>
      <c r="BT1089" s="223"/>
      <c r="BU1089" s="223"/>
      <c r="BV1089" s="223"/>
      <c r="BW1089" s="223"/>
      <c r="BX1089" s="223"/>
      <c r="BY1089" s="223"/>
      <c r="BZ1089" s="223"/>
      <c r="CA1089" s="223"/>
      <c r="CB1089" s="223"/>
      <c r="CC1089" s="223"/>
      <c r="CD1089" s="223"/>
      <c r="CE1089" s="223"/>
      <c r="CF1089" s="223"/>
      <c r="CG1089" s="223"/>
      <c r="CH1089" s="223"/>
      <c r="CI1089" s="223"/>
      <c r="CJ1089" s="223"/>
      <c r="CK1089" s="223"/>
      <c r="CL1089" s="223"/>
      <c r="CM1089" s="223"/>
      <c r="CN1089" s="223"/>
      <c r="CO1089" s="223"/>
      <c r="CP1089" s="223"/>
      <c r="CQ1089" s="223"/>
      <c r="CR1089" s="223"/>
      <c r="CS1089" s="223"/>
      <c r="CT1089" s="223"/>
      <c r="CU1089" s="223"/>
      <c r="CV1089" s="223"/>
      <c r="CW1089" s="223"/>
      <c r="CX1089" s="223"/>
      <c r="CY1089" s="223"/>
      <c r="CZ1089" s="223"/>
      <c r="DA1089" s="223"/>
      <c r="DB1089" s="223"/>
      <c r="DC1089" s="223"/>
      <c r="DD1089" s="223"/>
      <c r="DE1089" s="223"/>
      <c r="DF1089" s="223"/>
      <c r="DG1089" s="223"/>
      <c r="DH1089" s="223"/>
      <c r="DI1089" s="223"/>
      <c r="DJ1089" s="223"/>
      <c r="DK1089" s="223"/>
      <c r="DL1089" s="223"/>
      <c r="DM1089" s="223"/>
      <c r="DN1089" s="223"/>
      <c r="DO1089" s="223"/>
      <c r="DP1089" s="223"/>
      <c r="DQ1089" s="223"/>
      <c r="DR1089" s="223"/>
      <c r="DS1089" s="223"/>
      <c r="DT1089" s="223"/>
      <c r="DU1089" s="223"/>
      <c r="DV1089" s="223"/>
      <c r="DW1089" s="223"/>
      <c r="DX1089" s="223"/>
      <c r="DY1089" s="223"/>
      <c r="DZ1089" s="223"/>
      <c r="EA1089" s="223"/>
      <c r="EB1089" s="223"/>
      <c r="EC1089" s="227">
        <v>0</v>
      </c>
      <c r="ED1089" s="223"/>
      <c r="EE1089" s="223"/>
      <c r="EF1089" s="223"/>
      <c r="EG1089" s="229"/>
      <c r="EH1089" s="229"/>
      <c r="EI1089" s="223"/>
      <c r="EJ1089" s="229"/>
      <c r="EK1089" s="229"/>
      <c r="EL1089" s="223"/>
      <c r="EM1089" s="229"/>
      <c r="EN1089" s="229"/>
      <c r="EO1089" s="223"/>
      <c r="EP1089" s="229"/>
      <c r="EQ1089" s="229"/>
      <c r="ER1089" s="222"/>
      <c r="ES1089" s="223"/>
      <c r="ET1089" s="229"/>
      <c r="EU1089" s="229"/>
      <c r="EV1089" s="223"/>
      <c r="EW1089" s="229"/>
      <c r="EX1089" s="229"/>
      <c r="EY1089" s="223"/>
      <c r="EZ1089" s="229"/>
      <c r="FA1089" s="229"/>
      <c r="FB1089" s="223"/>
      <c r="FC1089" s="229"/>
      <c r="FD1089" s="229"/>
      <c r="FE1089" s="223"/>
      <c r="FF1089" s="229"/>
      <c r="FG1089" s="229"/>
      <c r="FH1089" s="223"/>
      <c r="FI1089" s="229"/>
      <c r="FJ1089" s="229"/>
      <c r="FK1089" s="223"/>
      <c r="FL1089" s="229"/>
      <c r="FM1089" s="229"/>
      <c r="FN1089" s="223"/>
      <c r="FO1089" s="229"/>
      <c r="FP1089" s="229"/>
      <c r="FQ1089" s="223"/>
      <c r="FR1089" s="229"/>
      <c r="FS1089" s="229"/>
      <c r="FT1089" s="223"/>
      <c r="FU1089" s="229"/>
      <c r="FV1089" s="229"/>
      <c r="FW1089" s="222"/>
      <c r="FX1089" s="223"/>
      <c r="FY1089" s="229"/>
      <c r="FZ1089" s="229"/>
      <c r="GA1089" s="230"/>
      <c r="GB1089" s="231"/>
      <c r="GC1089" s="232"/>
      <c r="GD1089" s="232"/>
      <c r="GE1089" s="231"/>
      <c r="GF1089" s="232"/>
      <c r="GG1089" s="232"/>
      <c r="GH1089" s="231"/>
      <c r="GI1089" s="232"/>
      <c r="GJ1089" s="231"/>
      <c r="GK1089" s="232"/>
      <c r="GL1089" s="231"/>
      <c r="GM1089" s="232"/>
      <c r="GN1089" s="228"/>
      <c r="GO1089" s="234"/>
      <c r="GP1089" s="298"/>
      <c r="GQ1089" s="239"/>
      <c r="GR1089" s="298"/>
      <c r="GS1089" s="239"/>
      <c r="GT1089" s="239"/>
      <c r="GU1089" s="239"/>
      <c r="GV1089" s="234">
        <f t="shared" si="514"/>
        <v>0</v>
      </c>
      <c r="GW1089" s="234">
        <f t="shared" si="515"/>
        <v>0</v>
      </c>
    </row>
    <row r="1090" spans="1:205" ht="12.75" hidden="1" outlineLevel="1">
      <c r="A1090" s="212"/>
      <c r="B1090" s="274"/>
      <c r="C1090" s="270"/>
      <c r="D1090" s="270"/>
      <c r="E1090" s="270"/>
      <c r="F1090" s="270"/>
      <c r="G1090" s="270"/>
      <c r="H1090" s="222"/>
      <c r="I1090" s="223"/>
      <c r="J1090" s="223"/>
      <c r="K1090" s="223"/>
      <c r="L1090" s="223"/>
      <c r="M1090" s="223"/>
      <c r="N1090" s="223"/>
      <c r="O1090" s="224"/>
      <c r="P1090" s="224"/>
      <c r="Q1090" s="222"/>
      <c r="R1090" s="222"/>
      <c r="S1090" s="222"/>
      <c r="T1090" s="223"/>
      <c r="U1090" s="223"/>
      <c r="V1090" s="223"/>
      <c r="W1090" s="223"/>
      <c r="X1090" s="223"/>
      <c r="Y1090" s="223"/>
      <c r="Z1090" s="223"/>
      <c r="AA1090" s="223"/>
      <c r="AB1090" s="223"/>
      <c r="AC1090" s="225">
        <v>0</v>
      </c>
      <c r="AD1090" s="225">
        <v>0</v>
      </c>
      <c r="AE1090" s="225">
        <v>0</v>
      </c>
      <c r="AF1090" s="225">
        <v>0</v>
      </c>
      <c r="AG1090" s="226">
        <v>0</v>
      </c>
      <c r="AH1090" s="226">
        <v>0</v>
      </c>
      <c r="AI1090" s="223"/>
      <c r="AJ1090" s="223"/>
      <c r="AK1090" s="223"/>
      <c r="AL1090" s="223"/>
      <c r="AM1090" s="223"/>
      <c r="AN1090" s="223"/>
      <c r="AO1090" s="223"/>
      <c r="AP1090" s="223"/>
      <c r="AQ1090" s="223"/>
      <c r="AR1090" s="223"/>
      <c r="AS1090" s="223"/>
      <c r="AT1090" s="223"/>
      <c r="AU1090" s="223"/>
      <c r="AV1090" s="223"/>
      <c r="AW1090" s="223"/>
      <c r="AX1090" s="223"/>
      <c r="AY1090" s="223"/>
      <c r="AZ1090" s="223"/>
      <c r="BA1090" s="223"/>
      <c r="BB1090" s="223"/>
      <c r="BC1090" s="223"/>
      <c r="BD1090" s="223"/>
      <c r="BE1090" s="223"/>
      <c r="BF1090" s="223"/>
      <c r="BG1090" s="223"/>
      <c r="BH1090" s="223"/>
      <c r="BI1090" s="223"/>
      <c r="BJ1090" s="223"/>
      <c r="BK1090" s="225">
        <v>0</v>
      </c>
      <c r="BL1090" s="225">
        <v>0</v>
      </c>
      <c r="BM1090" s="225">
        <v>0</v>
      </c>
      <c r="BN1090" s="225">
        <v>0</v>
      </c>
      <c r="BO1090" s="223"/>
      <c r="BP1090" s="223"/>
      <c r="BQ1090" s="223"/>
      <c r="BR1090" s="223"/>
      <c r="BS1090" s="223"/>
      <c r="BT1090" s="223"/>
      <c r="BU1090" s="223"/>
      <c r="BV1090" s="223"/>
      <c r="BW1090" s="223"/>
      <c r="BX1090" s="223"/>
      <c r="BY1090" s="223"/>
      <c r="BZ1090" s="223"/>
      <c r="CA1090" s="223"/>
      <c r="CB1090" s="223"/>
      <c r="CC1090" s="223"/>
      <c r="CD1090" s="223"/>
      <c r="CE1090" s="223"/>
      <c r="CF1090" s="223"/>
      <c r="CG1090" s="223"/>
      <c r="CH1090" s="223"/>
      <c r="CI1090" s="223"/>
      <c r="CJ1090" s="223"/>
      <c r="CK1090" s="223"/>
      <c r="CL1090" s="223"/>
      <c r="CM1090" s="223"/>
      <c r="CN1090" s="223"/>
      <c r="CO1090" s="223"/>
      <c r="CP1090" s="223"/>
      <c r="CQ1090" s="223"/>
      <c r="CR1090" s="223"/>
      <c r="CS1090" s="223"/>
      <c r="CT1090" s="223"/>
      <c r="CU1090" s="223"/>
      <c r="CV1090" s="223"/>
      <c r="CW1090" s="223"/>
      <c r="CX1090" s="223"/>
      <c r="CY1090" s="223"/>
      <c r="CZ1090" s="223"/>
      <c r="DA1090" s="223"/>
      <c r="DB1090" s="223"/>
      <c r="DC1090" s="223"/>
      <c r="DD1090" s="223"/>
      <c r="DE1090" s="223"/>
      <c r="DF1090" s="223"/>
      <c r="DG1090" s="223"/>
      <c r="DH1090" s="223"/>
      <c r="DI1090" s="223"/>
      <c r="DJ1090" s="223"/>
      <c r="DK1090" s="223"/>
      <c r="DL1090" s="223"/>
      <c r="DM1090" s="223"/>
      <c r="DN1090" s="223"/>
      <c r="DO1090" s="223"/>
      <c r="DP1090" s="223"/>
      <c r="DQ1090" s="223"/>
      <c r="DR1090" s="223"/>
      <c r="DS1090" s="223"/>
      <c r="DT1090" s="223"/>
      <c r="DU1090" s="223"/>
      <c r="DV1090" s="223"/>
      <c r="DW1090" s="223"/>
      <c r="DX1090" s="223"/>
      <c r="DY1090" s="223"/>
      <c r="DZ1090" s="223"/>
      <c r="EA1090" s="223"/>
      <c r="EB1090" s="223"/>
      <c r="EC1090" s="227">
        <v>0</v>
      </c>
      <c r="ED1090" s="223"/>
      <c r="EE1090" s="223"/>
      <c r="EF1090" s="223"/>
      <c r="EG1090" s="229"/>
      <c r="EH1090" s="229"/>
      <c r="EI1090" s="223"/>
      <c r="EJ1090" s="229"/>
      <c r="EK1090" s="229"/>
      <c r="EL1090" s="223"/>
      <c r="EM1090" s="229"/>
      <c r="EN1090" s="229"/>
      <c r="EO1090" s="223"/>
      <c r="EP1090" s="229"/>
      <c r="EQ1090" s="229"/>
      <c r="ER1090" s="222"/>
      <c r="ES1090" s="223"/>
      <c r="ET1090" s="229"/>
      <c r="EU1090" s="229"/>
      <c r="EV1090" s="223"/>
      <c r="EW1090" s="229"/>
      <c r="EX1090" s="229"/>
      <c r="EY1090" s="223"/>
      <c r="EZ1090" s="229"/>
      <c r="FA1090" s="229"/>
      <c r="FB1090" s="223"/>
      <c r="FC1090" s="229"/>
      <c r="FD1090" s="229"/>
      <c r="FE1090" s="223"/>
      <c r="FF1090" s="229"/>
      <c r="FG1090" s="229"/>
      <c r="FH1090" s="223"/>
      <c r="FI1090" s="229"/>
      <c r="FJ1090" s="229"/>
      <c r="FK1090" s="223"/>
      <c r="FL1090" s="229"/>
      <c r="FM1090" s="229"/>
      <c r="FN1090" s="223"/>
      <c r="FO1090" s="229"/>
      <c r="FP1090" s="229"/>
      <c r="FQ1090" s="223"/>
      <c r="FR1090" s="229"/>
      <c r="FS1090" s="229"/>
      <c r="FT1090" s="223"/>
      <c r="FU1090" s="229"/>
      <c r="FV1090" s="229"/>
      <c r="FW1090" s="222"/>
      <c r="FX1090" s="223"/>
      <c r="FY1090" s="229"/>
      <c r="FZ1090" s="229"/>
      <c r="GA1090" s="230"/>
      <c r="GB1090" s="231"/>
      <c r="GC1090" s="232"/>
      <c r="GD1090" s="232"/>
      <c r="GE1090" s="231"/>
      <c r="GF1090" s="232"/>
      <c r="GG1090" s="232"/>
      <c r="GH1090" s="231"/>
      <c r="GI1090" s="232"/>
      <c r="GJ1090" s="231"/>
      <c r="GK1090" s="232"/>
      <c r="GL1090" s="231"/>
      <c r="GM1090" s="232"/>
      <c r="GN1090" s="228"/>
      <c r="GO1090" s="234"/>
      <c r="GP1090" s="298"/>
      <c r="GQ1090" s="239"/>
      <c r="GR1090" s="298"/>
      <c r="GS1090" s="239"/>
      <c r="GT1090" s="239"/>
      <c r="GU1090" s="239"/>
      <c r="GV1090" s="234">
        <f t="shared" si="514"/>
        <v>0</v>
      </c>
      <c r="GW1090" s="234">
        <f t="shared" si="515"/>
        <v>0</v>
      </c>
    </row>
    <row r="1091" spans="1:205" ht="12.75" hidden="1" outlineLevel="1">
      <c r="A1091" s="212"/>
      <c r="B1091" s="274"/>
      <c r="C1091" s="270"/>
      <c r="D1091" s="270"/>
      <c r="E1091" s="270"/>
      <c r="F1091" s="270"/>
      <c r="G1091" s="270"/>
      <c r="H1091" s="222"/>
      <c r="I1091" s="223"/>
      <c r="J1091" s="223"/>
      <c r="K1091" s="223"/>
      <c r="L1091" s="223"/>
      <c r="M1091" s="223"/>
      <c r="N1091" s="223"/>
      <c r="O1091" s="224"/>
      <c r="P1091" s="224"/>
      <c r="Q1091" s="222"/>
      <c r="R1091" s="222"/>
      <c r="S1091" s="222"/>
      <c r="T1091" s="223"/>
      <c r="U1091" s="223"/>
      <c r="V1091" s="223"/>
      <c r="W1091" s="223"/>
      <c r="X1091" s="223"/>
      <c r="Y1091" s="223"/>
      <c r="Z1091" s="223"/>
      <c r="AA1091" s="223"/>
      <c r="AB1091" s="223"/>
      <c r="AC1091" s="225">
        <v>0</v>
      </c>
      <c r="AD1091" s="225">
        <v>0</v>
      </c>
      <c r="AE1091" s="225">
        <v>0</v>
      </c>
      <c r="AF1091" s="225">
        <v>0</v>
      </c>
      <c r="AG1091" s="226">
        <v>0</v>
      </c>
      <c r="AH1091" s="226">
        <v>0</v>
      </c>
      <c r="AI1091" s="223"/>
      <c r="AJ1091" s="223"/>
      <c r="AK1091" s="223"/>
      <c r="AL1091" s="223"/>
      <c r="AM1091" s="223"/>
      <c r="AN1091" s="223"/>
      <c r="AO1091" s="223"/>
      <c r="AP1091" s="223"/>
      <c r="AQ1091" s="223"/>
      <c r="AR1091" s="223"/>
      <c r="AS1091" s="223"/>
      <c r="AT1091" s="223"/>
      <c r="AU1091" s="223"/>
      <c r="AV1091" s="223"/>
      <c r="AW1091" s="223"/>
      <c r="AX1091" s="223"/>
      <c r="AY1091" s="223"/>
      <c r="AZ1091" s="223"/>
      <c r="BA1091" s="223"/>
      <c r="BB1091" s="223"/>
      <c r="BC1091" s="223"/>
      <c r="BD1091" s="223"/>
      <c r="BE1091" s="223"/>
      <c r="BF1091" s="223"/>
      <c r="BG1091" s="223"/>
      <c r="BH1091" s="223"/>
      <c r="BI1091" s="223"/>
      <c r="BJ1091" s="223"/>
      <c r="BK1091" s="225">
        <v>0</v>
      </c>
      <c r="BL1091" s="225">
        <v>0</v>
      </c>
      <c r="BM1091" s="225">
        <v>0</v>
      </c>
      <c r="BN1091" s="225">
        <v>0</v>
      </c>
      <c r="BO1091" s="223"/>
      <c r="BP1091" s="223"/>
      <c r="BQ1091" s="223"/>
      <c r="BR1091" s="223"/>
      <c r="BS1091" s="223"/>
      <c r="BT1091" s="223"/>
      <c r="BU1091" s="223"/>
      <c r="BV1091" s="223"/>
      <c r="BW1091" s="223"/>
      <c r="BX1091" s="223"/>
      <c r="BY1091" s="223"/>
      <c r="BZ1091" s="223"/>
      <c r="CA1091" s="223"/>
      <c r="CB1091" s="223"/>
      <c r="CC1091" s="223"/>
      <c r="CD1091" s="223"/>
      <c r="CE1091" s="223"/>
      <c r="CF1091" s="223"/>
      <c r="CG1091" s="223"/>
      <c r="CH1091" s="223"/>
      <c r="CI1091" s="223"/>
      <c r="CJ1091" s="223"/>
      <c r="CK1091" s="223"/>
      <c r="CL1091" s="223"/>
      <c r="CM1091" s="223"/>
      <c r="CN1091" s="223"/>
      <c r="CO1091" s="223"/>
      <c r="CP1091" s="223"/>
      <c r="CQ1091" s="223"/>
      <c r="CR1091" s="223"/>
      <c r="CS1091" s="223"/>
      <c r="CT1091" s="223"/>
      <c r="CU1091" s="223"/>
      <c r="CV1091" s="223"/>
      <c r="CW1091" s="223"/>
      <c r="CX1091" s="223"/>
      <c r="CY1091" s="223"/>
      <c r="CZ1091" s="223"/>
      <c r="DA1091" s="223"/>
      <c r="DB1091" s="223"/>
      <c r="DC1091" s="223"/>
      <c r="DD1091" s="223"/>
      <c r="DE1091" s="223"/>
      <c r="DF1091" s="223"/>
      <c r="DG1091" s="223"/>
      <c r="DH1091" s="223"/>
      <c r="DI1091" s="223"/>
      <c r="DJ1091" s="223"/>
      <c r="DK1091" s="223"/>
      <c r="DL1091" s="223"/>
      <c r="DM1091" s="223"/>
      <c r="DN1091" s="223"/>
      <c r="DO1091" s="223"/>
      <c r="DP1091" s="223"/>
      <c r="DQ1091" s="223"/>
      <c r="DR1091" s="223"/>
      <c r="DS1091" s="223"/>
      <c r="DT1091" s="223"/>
      <c r="DU1091" s="223"/>
      <c r="DV1091" s="223"/>
      <c r="DW1091" s="223"/>
      <c r="DX1091" s="223"/>
      <c r="DY1091" s="223"/>
      <c r="DZ1091" s="223"/>
      <c r="EA1091" s="223"/>
      <c r="EB1091" s="223"/>
      <c r="EC1091" s="227">
        <v>0</v>
      </c>
      <c r="ED1091" s="223"/>
      <c r="EE1091" s="223"/>
      <c r="EF1091" s="223"/>
      <c r="EG1091" s="229"/>
      <c r="EH1091" s="229"/>
      <c r="EI1091" s="223"/>
      <c r="EJ1091" s="229"/>
      <c r="EK1091" s="229"/>
      <c r="EL1091" s="223"/>
      <c r="EM1091" s="229"/>
      <c r="EN1091" s="229"/>
      <c r="EO1091" s="223"/>
      <c r="EP1091" s="229"/>
      <c r="EQ1091" s="229"/>
      <c r="ER1091" s="222"/>
      <c r="ES1091" s="223"/>
      <c r="ET1091" s="229"/>
      <c r="EU1091" s="229"/>
      <c r="EV1091" s="223"/>
      <c r="EW1091" s="229"/>
      <c r="EX1091" s="229"/>
      <c r="EY1091" s="223"/>
      <c r="EZ1091" s="229"/>
      <c r="FA1091" s="229"/>
      <c r="FB1091" s="223"/>
      <c r="FC1091" s="229"/>
      <c r="FD1091" s="229"/>
      <c r="FE1091" s="223"/>
      <c r="FF1091" s="229"/>
      <c r="FG1091" s="229"/>
      <c r="FH1091" s="223"/>
      <c r="FI1091" s="229"/>
      <c r="FJ1091" s="229"/>
      <c r="FK1091" s="223"/>
      <c r="FL1091" s="229"/>
      <c r="FM1091" s="229"/>
      <c r="FN1091" s="223"/>
      <c r="FO1091" s="229"/>
      <c r="FP1091" s="229"/>
      <c r="FQ1091" s="223"/>
      <c r="FR1091" s="229"/>
      <c r="FS1091" s="229"/>
      <c r="FT1091" s="223"/>
      <c r="FU1091" s="229"/>
      <c r="FV1091" s="229"/>
      <c r="FW1091" s="222"/>
      <c r="FX1091" s="223"/>
      <c r="FY1091" s="229"/>
      <c r="FZ1091" s="229"/>
      <c r="GA1091" s="230"/>
      <c r="GB1091" s="231"/>
      <c r="GC1091" s="232"/>
      <c r="GD1091" s="232"/>
      <c r="GE1091" s="231"/>
      <c r="GF1091" s="232"/>
      <c r="GG1091" s="232"/>
      <c r="GH1091" s="231"/>
      <c r="GI1091" s="232"/>
      <c r="GJ1091" s="231"/>
      <c r="GK1091" s="232"/>
      <c r="GL1091" s="231"/>
      <c r="GM1091" s="232"/>
      <c r="GN1091" s="228"/>
      <c r="GO1091" s="234"/>
      <c r="GP1091" s="298"/>
      <c r="GQ1091" s="239"/>
      <c r="GR1091" s="298"/>
      <c r="GS1091" s="239"/>
      <c r="GT1091" s="239"/>
      <c r="GU1091" s="239"/>
      <c r="GV1091" s="234">
        <f t="shared" si="514"/>
        <v>0</v>
      </c>
      <c r="GW1091" s="234">
        <f t="shared" si="515"/>
        <v>0</v>
      </c>
    </row>
    <row r="1092" spans="1:205" ht="12.75" hidden="1" outlineLevel="1">
      <c r="A1092" s="212"/>
      <c r="B1092" s="274"/>
      <c r="C1092" s="270"/>
      <c r="D1092" s="270"/>
      <c r="E1092" s="270"/>
      <c r="F1092" s="270"/>
      <c r="G1092" s="270"/>
      <c r="H1092" s="222"/>
      <c r="I1092" s="223"/>
      <c r="J1092" s="223"/>
      <c r="K1092" s="223"/>
      <c r="L1092" s="223"/>
      <c r="M1092" s="223"/>
      <c r="N1092" s="223"/>
      <c r="O1092" s="224"/>
      <c r="P1092" s="224"/>
      <c r="Q1092" s="222"/>
      <c r="R1092" s="222"/>
      <c r="S1092" s="222"/>
      <c r="T1092" s="223"/>
      <c r="U1092" s="223"/>
      <c r="V1092" s="223"/>
      <c r="W1092" s="223"/>
      <c r="X1092" s="223"/>
      <c r="Y1092" s="223"/>
      <c r="Z1092" s="223"/>
      <c r="AA1092" s="223"/>
      <c r="AB1092" s="223"/>
      <c r="AC1092" s="225">
        <v>0</v>
      </c>
      <c r="AD1092" s="225">
        <v>0</v>
      </c>
      <c r="AE1092" s="225">
        <v>0</v>
      </c>
      <c r="AF1092" s="225">
        <v>0</v>
      </c>
      <c r="AG1092" s="226">
        <v>0</v>
      </c>
      <c r="AH1092" s="226">
        <v>0</v>
      </c>
      <c r="AI1092" s="223"/>
      <c r="AJ1092" s="223"/>
      <c r="AK1092" s="223"/>
      <c r="AL1092" s="223"/>
      <c r="AM1092" s="223"/>
      <c r="AN1092" s="223"/>
      <c r="AO1092" s="223"/>
      <c r="AP1092" s="223"/>
      <c r="AQ1092" s="223"/>
      <c r="AR1092" s="223"/>
      <c r="AS1092" s="223"/>
      <c r="AT1092" s="223"/>
      <c r="AU1092" s="223"/>
      <c r="AV1092" s="223"/>
      <c r="AW1092" s="223"/>
      <c r="AX1092" s="223"/>
      <c r="AY1092" s="223"/>
      <c r="AZ1092" s="223"/>
      <c r="BA1092" s="223"/>
      <c r="BB1092" s="223"/>
      <c r="BC1092" s="223"/>
      <c r="BD1092" s="223"/>
      <c r="BE1092" s="223"/>
      <c r="BF1092" s="223"/>
      <c r="BG1092" s="223"/>
      <c r="BH1092" s="223"/>
      <c r="BI1092" s="223"/>
      <c r="BJ1092" s="223"/>
      <c r="BK1092" s="225">
        <v>0</v>
      </c>
      <c r="BL1092" s="225">
        <v>0</v>
      </c>
      <c r="BM1092" s="225">
        <v>0</v>
      </c>
      <c r="BN1092" s="225">
        <v>0</v>
      </c>
      <c r="BO1092" s="223"/>
      <c r="BP1092" s="223"/>
      <c r="BQ1092" s="223"/>
      <c r="BR1092" s="223"/>
      <c r="BS1092" s="223"/>
      <c r="BT1092" s="223"/>
      <c r="BU1092" s="223"/>
      <c r="BV1092" s="223"/>
      <c r="BW1092" s="223"/>
      <c r="BX1092" s="223"/>
      <c r="BY1092" s="223"/>
      <c r="BZ1092" s="223"/>
      <c r="CA1092" s="223"/>
      <c r="CB1092" s="223"/>
      <c r="CC1092" s="223"/>
      <c r="CD1092" s="223"/>
      <c r="CE1092" s="223"/>
      <c r="CF1092" s="223"/>
      <c r="CG1092" s="223"/>
      <c r="CH1092" s="223"/>
      <c r="CI1092" s="223"/>
      <c r="CJ1092" s="223"/>
      <c r="CK1092" s="223"/>
      <c r="CL1092" s="223"/>
      <c r="CM1092" s="223"/>
      <c r="CN1092" s="223"/>
      <c r="CO1092" s="223"/>
      <c r="CP1092" s="223"/>
      <c r="CQ1092" s="223"/>
      <c r="CR1092" s="223"/>
      <c r="CS1092" s="223"/>
      <c r="CT1092" s="223"/>
      <c r="CU1092" s="223"/>
      <c r="CV1092" s="223"/>
      <c r="CW1092" s="223"/>
      <c r="CX1092" s="223"/>
      <c r="CY1092" s="223"/>
      <c r="CZ1092" s="223"/>
      <c r="DA1092" s="223"/>
      <c r="DB1092" s="223"/>
      <c r="DC1092" s="223"/>
      <c r="DD1092" s="223"/>
      <c r="DE1092" s="223"/>
      <c r="DF1092" s="223"/>
      <c r="DG1092" s="223"/>
      <c r="DH1092" s="223"/>
      <c r="DI1092" s="223"/>
      <c r="DJ1092" s="223"/>
      <c r="DK1092" s="223"/>
      <c r="DL1092" s="223"/>
      <c r="DM1092" s="223"/>
      <c r="DN1092" s="223"/>
      <c r="DO1092" s="223"/>
      <c r="DP1092" s="223"/>
      <c r="DQ1092" s="223"/>
      <c r="DR1092" s="223"/>
      <c r="DS1092" s="223"/>
      <c r="DT1092" s="223"/>
      <c r="DU1092" s="223"/>
      <c r="DV1092" s="223"/>
      <c r="DW1092" s="223"/>
      <c r="DX1092" s="223"/>
      <c r="DY1092" s="223"/>
      <c r="DZ1092" s="223"/>
      <c r="EA1092" s="223"/>
      <c r="EB1092" s="223"/>
      <c r="EC1092" s="227">
        <v>0</v>
      </c>
      <c r="ED1092" s="223"/>
      <c r="EE1092" s="223"/>
      <c r="EF1092" s="223"/>
      <c r="EG1092" s="229"/>
      <c r="EH1092" s="229"/>
      <c r="EI1092" s="223"/>
      <c r="EJ1092" s="229"/>
      <c r="EK1092" s="229"/>
      <c r="EL1092" s="223"/>
      <c r="EM1092" s="229"/>
      <c r="EN1092" s="229"/>
      <c r="EO1092" s="223"/>
      <c r="EP1092" s="229"/>
      <c r="EQ1092" s="229"/>
      <c r="ER1092" s="222"/>
      <c r="ES1092" s="223"/>
      <c r="ET1092" s="229"/>
      <c r="EU1092" s="229"/>
      <c r="EV1092" s="223"/>
      <c r="EW1092" s="229"/>
      <c r="EX1092" s="229"/>
      <c r="EY1092" s="223"/>
      <c r="EZ1092" s="229"/>
      <c r="FA1092" s="229"/>
      <c r="FB1092" s="223"/>
      <c r="FC1092" s="229"/>
      <c r="FD1092" s="229"/>
      <c r="FE1092" s="223"/>
      <c r="FF1092" s="229"/>
      <c r="FG1092" s="229"/>
      <c r="FH1092" s="223"/>
      <c r="FI1092" s="229"/>
      <c r="FJ1092" s="229"/>
      <c r="FK1092" s="223"/>
      <c r="FL1092" s="229"/>
      <c r="FM1092" s="229"/>
      <c r="FN1092" s="223"/>
      <c r="FO1092" s="229"/>
      <c r="FP1092" s="229"/>
      <c r="FQ1092" s="223"/>
      <c r="FR1092" s="229"/>
      <c r="FS1092" s="229"/>
      <c r="FT1092" s="223"/>
      <c r="FU1092" s="229"/>
      <c r="FV1092" s="229"/>
      <c r="FW1092" s="222"/>
      <c r="FX1092" s="223"/>
      <c r="FY1092" s="229"/>
      <c r="FZ1092" s="229"/>
      <c r="GA1092" s="230"/>
      <c r="GB1092" s="231"/>
      <c r="GC1092" s="232"/>
      <c r="GD1092" s="232"/>
      <c r="GE1092" s="231"/>
      <c r="GF1092" s="232"/>
      <c r="GG1092" s="232"/>
      <c r="GH1092" s="231"/>
      <c r="GI1092" s="232"/>
      <c r="GJ1092" s="231"/>
      <c r="GK1092" s="232"/>
      <c r="GL1092" s="231"/>
      <c r="GM1092" s="232"/>
      <c r="GN1092" s="228"/>
      <c r="GO1092" s="234"/>
      <c r="GP1092" s="298"/>
      <c r="GQ1092" s="239"/>
      <c r="GR1092" s="298"/>
      <c r="GS1092" s="239"/>
      <c r="GT1092" s="239"/>
      <c r="GU1092" s="239"/>
      <c r="GV1092" s="234">
        <f t="shared" si="514"/>
        <v>0</v>
      </c>
      <c r="GW1092" s="234">
        <f t="shared" si="515"/>
        <v>0</v>
      </c>
    </row>
    <row r="1093" spans="1:205" ht="12.75" hidden="1" outlineLevel="1">
      <c r="A1093" s="212"/>
      <c r="B1093" s="274"/>
      <c r="C1093" s="270"/>
      <c r="D1093" s="270"/>
      <c r="E1093" s="270"/>
      <c r="F1093" s="270"/>
      <c r="G1093" s="270"/>
      <c r="H1093" s="222"/>
      <c r="I1093" s="223"/>
      <c r="J1093" s="223"/>
      <c r="K1093" s="223"/>
      <c r="L1093" s="223"/>
      <c r="M1093" s="223"/>
      <c r="N1093" s="223"/>
      <c r="O1093" s="224"/>
      <c r="P1093" s="224"/>
      <c r="Q1093" s="222"/>
      <c r="R1093" s="222"/>
      <c r="S1093" s="222"/>
      <c r="T1093" s="223"/>
      <c r="U1093" s="223"/>
      <c r="V1093" s="223"/>
      <c r="W1093" s="223"/>
      <c r="X1093" s="223"/>
      <c r="Y1093" s="223"/>
      <c r="Z1093" s="223"/>
      <c r="AA1093" s="223"/>
      <c r="AB1093" s="223"/>
      <c r="AC1093" s="225">
        <v>0</v>
      </c>
      <c r="AD1093" s="225">
        <v>0</v>
      </c>
      <c r="AE1093" s="225">
        <v>0</v>
      </c>
      <c r="AF1093" s="225">
        <v>0</v>
      </c>
      <c r="AG1093" s="226">
        <v>0</v>
      </c>
      <c r="AH1093" s="226">
        <v>0</v>
      </c>
      <c r="AI1093" s="223"/>
      <c r="AJ1093" s="223"/>
      <c r="AK1093" s="223"/>
      <c r="AL1093" s="223"/>
      <c r="AM1093" s="223"/>
      <c r="AN1093" s="223"/>
      <c r="AO1093" s="223"/>
      <c r="AP1093" s="223"/>
      <c r="AQ1093" s="223"/>
      <c r="AR1093" s="223"/>
      <c r="AS1093" s="223"/>
      <c r="AT1093" s="223"/>
      <c r="AU1093" s="223"/>
      <c r="AV1093" s="223"/>
      <c r="AW1093" s="223"/>
      <c r="AX1093" s="223"/>
      <c r="AY1093" s="223"/>
      <c r="AZ1093" s="223"/>
      <c r="BA1093" s="223"/>
      <c r="BB1093" s="223"/>
      <c r="BC1093" s="223"/>
      <c r="BD1093" s="223"/>
      <c r="BE1093" s="223"/>
      <c r="BF1093" s="223"/>
      <c r="BG1093" s="223"/>
      <c r="BH1093" s="223"/>
      <c r="BI1093" s="223"/>
      <c r="BJ1093" s="223"/>
      <c r="BK1093" s="225">
        <v>0</v>
      </c>
      <c r="BL1093" s="225">
        <v>0</v>
      </c>
      <c r="BM1093" s="225">
        <v>0</v>
      </c>
      <c r="BN1093" s="225">
        <v>0</v>
      </c>
      <c r="BO1093" s="223"/>
      <c r="BP1093" s="223"/>
      <c r="BQ1093" s="223"/>
      <c r="BR1093" s="223"/>
      <c r="BS1093" s="223"/>
      <c r="BT1093" s="223"/>
      <c r="BU1093" s="223"/>
      <c r="BV1093" s="223"/>
      <c r="BW1093" s="223"/>
      <c r="BX1093" s="223"/>
      <c r="BY1093" s="223"/>
      <c r="BZ1093" s="223"/>
      <c r="CA1093" s="223"/>
      <c r="CB1093" s="223"/>
      <c r="CC1093" s="223"/>
      <c r="CD1093" s="223"/>
      <c r="CE1093" s="223"/>
      <c r="CF1093" s="223"/>
      <c r="CG1093" s="223"/>
      <c r="CH1093" s="223"/>
      <c r="CI1093" s="223"/>
      <c r="CJ1093" s="223"/>
      <c r="CK1093" s="223"/>
      <c r="CL1093" s="223"/>
      <c r="CM1093" s="223"/>
      <c r="CN1093" s="223"/>
      <c r="CO1093" s="223"/>
      <c r="CP1093" s="223"/>
      <c r="CQ1093" s="223"/>
      <c r="CR1093" s="223"/>
      <c r="CS1093" s="223"/>
      <c r="CT1093" s="223"/>
      <c r="CU1093" s="223"/>
      <c r="CV1093" s="223"/>
      <c r="CW1093" s="223"/>
      <c r="CX1093" s="223"/>
      <c r="CY1093" s="223"/>
      <c r="CZ1093" s="223"/>
      <c r="DA1093" s="223"/>
      <c r="DB1093" s="223"/>
      <c r="DC1093" s="223"/>
      <c r="DD1093" s="223"/>
      <c r="DE1093" s="223"/>
      <c r="DF1093" s="223"/>
      <c r="DG1093" s="223"/>
      <c r="DH1093" s="223"/>
      <c r="DI1093" s="223"/>
      <c r="DJ1093" s="223"/>
      <c r="DK1093" s="223"/>
      <c r="DL1093" s="223"/>
      <c r="DM1093" s="223"/>
      <c r="DN1093" s="223"/>
      <c r="DO1093" s="223"/>
      <c r="DP1093" s="223"/>
      <c r="DQ1093" s="223"/>
      <c r="DR1093" s="223"/>
      <c r="DS1093" s="223"/>
      <c r="DT1093" s="223"/>
      <c r="DU1093" s="223"/>
      <c r="DV1093" s="223"/>
      <c r="DW1093" s="223"/>
      <c r="DX1093" s="223"/>
      <c r="DY1093" s="223"/>
      <c r="DZ1093" s="223"/>
      <c r="EA1093" s="223"/>
      <c r="EB1093" s="223"/>
      <c r="EC1093" s="227">
        <v>0</v>
      </c>
      <c r="ED1093" s="223"/>
      <c r="EE1093" s="223"/>
      <c r="EF1093" s="223"/>
      <c r="EG1093" s="229"/>
      <c r="EH1093" s="229"/>
      <c r="EI1093" s="223"/>
      <c r="EJ1093" s="229"/>
      <c r="EK1093" s="229"/>
      <c r="EL1093" s="223"/>
      <c r="EM1093" s="229"/>
      <c r="EN1093" s="229"/>
      <c r="EO1093" s="223"/>
      <c r="EP1093" s="229"/>
      <c r="EQ1093" s="229"/>
      <c r="ER1093" s="222"/>
      <c r="ES1093" s="223"/>
      <c r="ET1093" s="229"/>
      <c r="EU1093" s="229"/>
      <c r="EV1093" s="223"/>
      <c r="EW1093" s="229"/>
      <c r="EX1093" s="229"/>
      <c r="EY1093" s="223"/>
      <c r="EZ1093" s="229"/>
      <c r="FA1093" s="229"/>
      <c r="FB1093" s="223"/>
      <c r="FC1093" s="229"/>
      <c r="FD1093" s="229"/>
      <c r="FE1093" s="223"/>
      <c r="FF1093" s="229"/>
      <c r="FG1093" s="229"/>
      <c r="FH1093" s="223"/>
      <c r="FI1093" s="229"/>
      <c r="FJ1093" s="229"/>
      <c r="FK1093" s="223"/>
      <c r="FL1093" s="229"/>
      <c r="FM1093" s="229"/>
      <c r="FN1093" s="223"/>
      <c r="FO1093" s="229"/>
      <c r="FP1093" s="229"/>
      <c r="FQ1093" s="223"/>
      <c r="FR1093" s="229"/>
      <c r="FS1093" s="229"/>
      <c r="FT1093" s="223"/>
      <c r="FU1093" s="229"/>
      <c r="FV1093" s="229"/>
      <c r="FW1093" s="222"/>
      <c r="FX1093" s="223"/>
      <c r="FY1093" s="229"/>
      <c r="FZ1093" s="229"/>
      <c r="GA1093" s="230"/>
      <c r="GB1093" s="231"/>
      <c r="GC1093" s="232"/>
      <c r="GD1093" s="232"/>
      <c r="GE1093" s="231"/>
      <c r="GF1093" s="232"/>
      <c r="GG1093" s="232"/>
      <c r="GH1093" s="231"/>
      <c r="GI1093" s="232"/>
      <c r="GJ1093" s="231"/>
      <c r="GK1093" s="232"/>
      <c r="GL1093" s="231"/>
      <c r="GM1093" s="232"/>
      <c r="GN1093" s="228"/>
      <c r="GO1093" s="234"/>
      <c r="GP1093" s="298"/>
      <c r="GQ1093" s="239"/>
      <c r="GR1093" s="298"/>
      <c r="GS1093" s="239"/>
      <c r="GT1093" s="239"/>
      <c r="GU1093" s="239"/>
      <c r="GV1093" s="234">
        <f t="shared" si="514"/>
        <v>0</v>
      </c>
      <c r="GW1093" s="234">
        <f t="shared" si="515"/>
        <v>0</v>
      </c>
    </row>
    <row r="1094" spans="1:205" ht="12.75" hidden="1" outlineLevel="1">
      <c r="A1094" s="212"/>
      <c r="B1094" s="274"/>
      <c r="C1094" s="270"/>
      <c r="D1094" s="270"/>
      <c r="E1094" s="270"/>
      <c r="F1094" s="270"/>
      <c r="G1094" s="270"/>
      <c r="H1094" s="222"/>
      <c r="I1094" s="223"/>
      <c r="J1094" s="223"/>
      <c r="K1094" s="223"/>
      <c r="L1094" s="223"/>
      <c r="M1094" s="223"/>
      <c r="N1094" s="223"/>
      <c r="O1094" s="224"/>
      <c r="P1094" s="224"/>
      <c r="Q1094" s="222"/>
      <c r="R1094" s="222"/>
      <c r="S1094" s="222"/>
      <c r="T1094" s="223"/>
      <c r="U1094" s="223"/>
      <c r="V1094" s="223"/>
      <c r="W1094" s="223"/>
      <c r="X1094" s="223"/>
      <c r="Y1094" s="223"/>
      <c r="Z1094" s="223"/>
      <c r="AA1094" s="223"/>
      <c r="AB1094" s="223"/>
      <c r="AC1094" s="225">
        <v>0</v>
      </c>
      <c r="AD1094" s="225">
        <v>0</v>
      </c>
      <c r="AE1094" s="225">
        <v>0</v>
      </c>
      <c r="AF1094" s="225">
        <v>0</v>
      </c>
      <c r="AG1094" s="226">
        <v>0</v>
      </c>
      <c r="AH1094" s="226">
        <v>0</v>
      </c>
      <c r="AI1094" s="223"/>
      <c r="AJ1094" s="223"/>
      <c r="AK1094" s="223"/>
      <c r="AL1094" s="223"/>
      <c r="AM1094" s="223"/>
      <c r="AN1094" s="223"/>
      <c r="AO1094" s="223"/>
      <c r="AP1094" s="223"/>
      <c r="AQ1094" s="223"/>
      <c r="AR1094" s="223"/>
      <c r="AS1094" s="223"/>
      <c r="AT1094" s="223"/>
      <c r="AU1094" s="223"/>
      <c r="AV1094" s="223"/>
      <c r="AW1094" s="223"/>
      <c r="AX1094" s="223"/>
      <c r="AY1094" s="223"/>
      <c r="AZ1094" s="223"/>
      <c r="BA1094" s="223"/>
      <c r="BB1094" s="223"/>
      <c r="BC1094" s="223"/>
      <c r="BD1094" s="223"/>
      <c r="BE1094" s="223"/>
      <c r="BF1094" s="223"/>
      <c r="BG1094" s="223"/>
      <c r="BH1094" s="223"/>
      <c r="BI1094" s="223"/>
      <c r="BJ1094" s="223"/>
      <c r="BK1094" s="225">
        <v>0</v>
      </c>
      <c r="BL1094" s="225">
        <v>0</v>
      </c>
      <c r="BM1094" s="225">
        <v>0</v>
      </c>
      <c r="BN1094" s="225">
        <v>0</v>
      </c>
      <c r="BO1094" s="223"/>
      <c r="BP1094" s="223"/>
      <c r="BQ1094" s="223"/>
      <c r="BR1094" s="223"/>
      <c r="BS1094" s="223"/>
      <c r="BT1094" s="223"/>
      <c r="BU1094" s="223"/>
      <c r="BV1094" s="223"/>
      <c r="BW1094" s="223"/>
      <c r="BX1094" s="223"/>
      <c r="BY1094" s="223"/>
      <c r="BZ1094" s="223"/>
      <c r="CA1094" s="223"/>
      <c r="CB1094" s="223"/>
      <c r="CC1094" s="223"/>
      <c r="CD1094" s="223"/>
      <c r="CE1094" s="223"/>
      <c r="CF1094" s="223"/>
      <c r="CG1094" s="223"/>
      <c r="CH1094" s="223"/>
      <c r="CI1094" s="223"/>
      <c r="CJ1094" s="223"/>
      <c r="CK1094" s="223"/>
      <c r="CL1094" s="223"/>
      <c r="CM1094" s="223"/>
      <c r="CN1094" s="223"/>
      <c r="CO1094" s="223"/>
      <c r="CP1094" s="223"/>
      <c r="CQ1094" s="223"/>
      <c r="CR1094" s="223"/>
      <c r="CS1094" s="223"/>
      <c r="CT1094" s="223"/>
      <c r="CU1094" s="223"/>
      <c r="CV1094" s="223"/>
      <c r="CW1094" s="223"/>
      <c r="CX1094" s="223"/>
      <c r="CY1094" s="223"/>
      <c r="CZ1094" s="223"/>
      <c r="DA1094" s="223"/>
      <c r="DB1094" s="223"/>
      <c r="DC1094" s="223"/>
      <c r="DD1094" s="223"/>
      <c r="DE1094" s="223"/>
      <c r="DF1094" s="223"/>
      <c r="DG1094" s="223"/>
      <c r="DH1094" s="223"/>
      <c r="DI1094" s="223"/>
      <c r="DJ1094" s="223"/>
      <c r="DK1094" s="223"/>
      <c r="DL1094" s="223"/>
      <c r="DM1094" s="223"/>
      <c r="DN1094" s="223"/>
      <c r="DO1094" s="223"/>
      <c r="DP1094" s="223"/>
      <c r="DQ1094" s="223"/>
      <c r="DR1094" s="223"/>
      <c r="DS1094" s="223"/>
      <c r="DT1094" s="223"/>
      <c r="DU1094" s="223"/>
      <c r="DV1094" s="223"/>
      <c r="DW1094" s="223"/>
      <c r="DX1094" s="223"/>
      <c r="DY1094" s="223"/>
      <c r="DZ1094" s="223"/>
      <c r="EA1094" s="223"/>
      <c r="EB1094" s="223"/>
      <c r="EC1094" s="227">
        <v>0</v>
      </c>
      <c r="ED1094" s="223"/>
      <c r="EE1094" s="223"/>
      <c r="EF1094" s="223"/>
      <c r="EG1094" s="229"/>
      <c r="EH1094" s="229"/>
      <c r="EI1094" s="223"/>
      <c r="EJ1094" s="229"/>
      <c r="EK1094" s="229"/>
      <c r="EL1094" s="223"/>
      <c r="EM1094" s="229"/>
      <c r="EN1094" s="229"/>
      <c r="EO1094" s="223"/>
      <c r="EP1094" s="229"/>
      <c r="EQ1094" s="229"/>
      <c r="ER1094" s="222"/>
      <c r="ES1094" s="223"/>
      <c r="ET1094" s="229"/>
      <c r="EU1094" s="229"/>
      <c r="EV1094" s="223"/>
      <c r="EW1094" s="229"/>
      <c r="EX1094" s="229"/>
      <c r="EY1094" s="223"/>
      <c r="EZ1094" s="229"/>
      <c r="FA1094" s="229"/>
      <c r="FB1094" s="223"/>
      <c r="FC1094" s="229"/>
      <c r="FD1094" s="229"/>
      <c r="FE1094" s="223"/>
      <c r="FF1094" s="229"/>
      <c r="FG1094" s="229"/>
      <c r="FH1094" s="223"/>
      <c r="FI1094" s="229"/>
      <c r="FJ1094" s="229"/>
      <c r="FK1094" s="223"/>
      <c r="FL1094" s="229"/>
      <c r="FM1094" s="229"/>
      <c r="FN1094" s="223"/>
      <c r="FO1094" s="229"/>
      <c r="FP1094" s="229"/>
      <c r="FQ1094" s="223"/>
      <c r="FR1094" s="229"/>
      <c r="FS1094" s="229"/>
      <c r="FT1094" s="223"/>
      <c r="FU1094" s="229"/>
      <c r="FV1094" s="229"/>
      <c r="FW1094" s="222"/>
      <c r="FX1094" s="223"/>
      <c r="FY1094" s="229"/>
      <c r="FZ1094" s="229"/>
      <c r="GA1094" s="230"/>
      <c r="GB1094" s="231"/>
      <c r="GC1094" s="232"/>
      <c r="GD1094" s="232"/>
      <c r="GE1094" s="231"/>
      <c r="GF1094" s="232"/>
      <c r="GG1094" s="232"/>
      <c r="GH1094" s="231"/>
      <c r="GI1094" s="232"/>
      <c r="GJ1094" s="231"/>
      <c r="GK1094" s="232"/>
      <c r="GL1094" s="231"/>
      <c r="GM1094" s="232"/>
      <c r="GN1094" s="228"/>
      <c r="GO1094" s="234"/>
      <c r="GP1094" s="298"/>
      <c r="GQ1094" s="239"/>
      <c r="GR1094" s="298"/>
      <c r="GS1094" s="239"/>
      <c r="GT1094" s="239"/>
      <c r="GU1094" s="239"/>
      <c r="GV1094" s="234">
        <f t="shared" si="514"/>
        <v>0</v>
      </c>
      <c r="GW1094" s="234">
        <f t="shared" si="515"/>
        <v>0</v>
      </c>
    </row>
    <row r="1095" spans="1:205" ht="12.75" hidden="1" outlineLevel="1">
      <c r="A1095" s="212"/>
      <c r="B1095" s="274"/>
      <c r="C1095" s="270"/>
      <c r="D1095" s="270"/>
      <c r="E1095" s="270"/>
      <c r="F1095" s="270"/>
      <c r="G1095" s="270"/>
      <c r="H1095" s="222"/>
      <c r="I1095" s="223"/>
      <c r="J1095" s="223"/>
      <c r="K1095" s="223"/>
      <c r="L1095" s="223"/>
      <c r="M1095" s="223"/>
      <c r="N1095" s="223"/>
      <c r="O1095" s="224"/>
      <c r="P1095" s="224"/>
      <c r="Q1095" s="222"/>
      <c r="R1095" s="222"/>
      <c r="S1095" s="222"/>
      <c r="T1095" s="223"/>
      <c r="U1095" s="223"/>
      <c r="V1095" s="223"/>
      <c r="W1095" s="223"/>
      <c r="X1095" s="223"/>
      <c r="Y1095" s="223"/>
      <c r="Z1095" s="223"/>
      <c r="AA1095" s="223"/>
      <c r="AB1095" s="223"/>
      <c r="AC1095" s="225">
        <v>0</v>
      </c>
      <c r="AD1095" s="225">
        <v>0</v>
      </c>
      <c r="AE1095" s="225">
        <v>0</v>
      </c>
      <c r="AF1095" s="225">
        <v>0</v>
      </c>
      <c r="AG1095" s="226">
        <v>0</v>
      </c>
      <c r="AH1095" s="226">
        <v>0</v>
      </c>
      <c r="AI1095" s="223"/>
      <c r="AJ1095" s="223"/>
      <c r="AK1095" s="223"/>
      <c r="AL1095" s="223"/>
      <c r="AM1095" s="223"/>
      <c r="AN1095" s="223"/>
      <c r="AO1095" s="223"/>
      <c r="AP1095" s="223"/>
      <c r="AQ1095" s="223"/>
      <c r="AR1095" s="223"/>
      <c r="AS1095" s="223"/>
      <c r="AT1095" s="223"/>
      <c r="AU1095" s="223"/>
      <c r="AV1095" s="223"/>
      <c r="AW1095" s="223"/>
      <c r="AX1095" s="223"/>
      <c r="AY1095" s="223"/>
      <c r="AZ1095" s="223"/>
      <c r="BA1095" s="223"/>
      <c r="BB1095" s="223"/>
      <c r="BC1095" s="223"/>
      <c r="BD1095" s="223"/>
      <c r="BE1095" s="223"/>
      <c r="BF1095" s="223"/>
      <c r="BG1095" s="223"/>
      <c r="BH1095" s="223"/>
      <c r="BI1095" s="223"/>
      <c r="BJ1095" s="223"/>
      <c r="BK1095" s="225">
        <v>0</v>
      </c>
      <c r="BL1095" s="225">
        <v>0</v>
      </c>
      <c r="BM1095" s="225">
        <v>0</v>
      </c>
      <c r="BN1095" s="225">
        <v>0</v>
      </c>
      <c r="BO1095" s="223"/>
      <c r="BP1095" s="223"/>
      <c r="BQ1095" s="223"/>
      <c r="BR1095" s="223"/>
      <c r="BS1095" s="223"/>
      <c r="BT1095" s="223"/>
      <c r="BU1095" s="223"/>
      <c r="BV1095" s="223"/>
      <c r="BW1095" s="223"/>
      <c r="BX1095" s="223"/>
      <c r="BY1095" s="223"/>
      <c r="BZ1095" s="223"/>
      <c r="CA1095" s="223"/>
      <c r="CB1095" s="223"/>
      <c r="CC1095" s="223"/>
      <c r="CD1095" s="223"/>
      <c r="CE1095" s="223"/>
      <c r="CF1095" s="223"/>
      <c r="CG1095" s="223"/>
      <c r="CH1095" s="223"/>
      <c r="CI1095" s="223"/>
      <c r="CJ1095" s="223"/>
      <c r="CK1095" s="223"/>
      <c r="CL1095" s="223"/>
      <c r="CM1095" s="223"/>
      <c r="CN1095" s="223"/>
      <c r="CO1095" s="223"/>
      <c r="CP1095" s="223"/>
      <c r="CQ1095" s="223"/>
      <c r="CR1095" s="223"/>
      <c r="CS1095" s="223"/>
      <c r="CT1095" s="223"/>
      <c r="CU1095" s="223"/>
      <c r="CV1095" s="223"/>
      <c r="CW1095" s="223"/>
      <c r="CX1095" s="223"/>
      <c r="CY1095" s="223"/>
      <c r="CZ1095" s="223"/>
      <c r="DA1095" s="223"/>
      <c r="DB1095" s="223"/>
      <c r="DC1095" s="223"/>
      <c r="DD1095" s="223"/>
      <c r="DE1095" s="223"/>
      <c r="DF1095" s="223"/>
      <c r="DG1095" s="223"/>
      <c r="DH1095" s="223"/>
      <c r="DI1095" s="223"/>
      <c r="DJ1095" s="223"/>
      <c r="DK1095" s="223"/>
      <c r="DL1095" s="223"/>
      <c r="DM1095" s="223"/>
      <c r="DN1095" s="223"/>
      <c r="DO1095" s="223"/>
      <c r="DP1095" s="223"/>
      <c r="DQ1095" s="223"/>
      <c r="DR1095" s="223"/>
      <c r="DS1095" s="223"/>
      <c r="DT1095" s="223"/>
      <c r="DU1095" s="223"/>
      <c r="DV1095" s="223"/>
      <c r="DW1095" s="223"/>
      <c r="DX1095" s="223"/>
      <c r="DY1095" s="223"/>
      <c r="DZ1095" s="223"/>
      <c r="EA1095" s="223"/>
      <c r="EB1095" s="223"/>
      <c r="EC1095" s="227">
        <v>0</v>
      </c>
      <c r="ED1095" s="223"/>
      <c r="EE1095" s="223"/>
      <c r="EF1095" s="223"/>
      <c r="EG1095" s="229"/>
      <c r="EH1095" s="229"/>
      <c r="EI1095" s="223"/>
      <c r="EJ1095" s="229"/>
      <c r="EK1095" s="229"/>
      <c r="EL1095" s="223"/>
      <c r="EM1095" s="229"/>
      <c r="EN1095" s="229"/>
      <c r="EO1095" s="223"/>
      <c r="EP1095" s="229"/>
      <c r="EQ1095" s="229"/>
      <c r="ER1095" s="222"/>
      <c r="ES1095" s="223"/>
      <c r="ET1095" s="229"/>
      <c r="EU1095" s="229"/>
      <c r="EV1095" s="223"/>
      <c r="EW1095" s="229"/>
      <c r="EX1095" s="229"/>
      <c r="EY1095" s="223"/>
      <c r="EZ1095" s="229"/>
      <c r="FA1095" s="229"/>
      <c r="FB1095" s="223"/>
      <c r="FC1095" s="229"/>
      <c r="FD1095" s="229"/>
      <c r="FE1095" s="223"/>
      <c r="FF1095" s="229"/>
      <c r="FG1095" s="229"/>
      <c r="FH1095" s="223"/>
      <c r="FI1095" s="229"/>
      <c r="FJ1095" s="229"/>
      <c r="FK1095" s="223"/>
      <c r="FL1095" s="229"/>
      <c r="FM1095" s="229"/>
      <c r="FN1095" s="223"/>
      <c r="FO1095" s="229"/>
      <c r="FP1095" s="229"/>
      <c r="FQ1095" s="223"/>
      <c r="FR1095" s="229"/>
      <c r="FS1095" s="229"/>
      <c r="FT1095" s="223"/>
      <c r="FU1095" s="229"/>
      <c r="FV1095" s="229"/>
      <c r="FW1095" s="222"/>
      <c r="FX1095" s="223"/>
      <c r="FY1095" s="229"/>
      <c r="FZ1095" s="229"/>
      <c r="GA1095" s="230"/>
      <c r="GB1095" s="231"/>
      <c r="GC1095" s="232"/>
      <c r="GD1095" s="232"/>
      <c r="GE1095" s="231"/>
      <c r="GF1095" s="232"/>
      <c r="GG1095" s="232"/>
      <c r="GH1095" s="231"/>
      <c r="GI1095" s="232"/>
      <c r="GJ1095" s="231"/>
      <c r="GK1095" s="232"/>
      <c r="GL1095" s="231"/>
      <c r="GM1095" s="232"/>
      <c r="GN1095" s="228"/>
      <c r="GO1095" s="234"/>
      <c r="GP1095" s="298"/>
      <c r="GQ1095" s="239"/>
      <c r="GR1095" s="298"/>
      <c r="GS1095" s="239"/>
      <c r="GT1095" s="239"/>
      <c r="GU1095" s="239"/>
      <c r="GV1095" s="234">
        <f t="shared" si="514"/>
        <v>0</v>
      </c>
      <c r="GW1095" s="234">
        <f t="shared" si="515"/>
        <v>0</v>
      </c>
    </row>
    <row r="1096" spans="1:205" ht="12.75" hidden="1" outlineLevel="1">
      <c r="A1096" s="212"/>
      <c r="B1096" s="274"/>
      <c r="C1096" s="270"/>
      <c r="D1096" s="270"/>
      <c r="E1096" s="270"/>
      <c r="F1096" s="270"/>
      <c r="G1096" s="270"/>
      <c r="H1096" s="222"/>
      <c r="I1096" s="223"/>
      <c r="J1096" s="223"/>
      <c r="K1096" s="223"/>
      <c r="L1096" s="223"/>
      <c r="M1096" s="223"/>
      <c r="N1096" s="223"/>
      <c r="O1096" s="224"/>
      <c r="P1096" s="224"/>
      <c r="Q1096" s="222"/>
      <c r="R1096" s="222"/>
      <c r="S1096" s="222"/>
      <c r="T1096" s="223"/>
      <c r="U1096" s="223"/>
      <c r="V1096" s="223"/>
      <c r="W1096" s="223"/>
      <c r="X1096" s="223"/>
      <c r="Y1096" s="223"/>
      <c r="Z1096" s="223"/>
      <c r="AA1096" s="223"/>
      <c r="AB1096" s="223"/>
      <c r="AC1096" s="225">
        <v>0</v>
      </c>
      <c r="AD1096" s="225">
        <v>0</v>
      </c>
      <c r="AE1096" s="225">
        <v>0</v>
      </c>
      <c r="AF1096" s="225">
        <v>0</v>
      </c>
      <c r="AG1096" s="226">
        <v>0</v>
      </c>
      <c r="AH1096" s="226">
        <v>0</v>
      </c>
      <c r="AI1096" s="223"/>
      <c r="AJ1096" s="223"/>
      <c r="AK1096" s="223"/>
      <c r="AL1096" s="223"/>
      <c r="AM1096" s="223"/>
      <c r="AN1096" s="223"/>
      <c r="AO1096" s="223"/>
      <c r="AP1096" s="223"/>
      <c r="AQ1096" s="223"/>
      <c r="AR1096" s="223"/>
      <c r="AS1096" s="223"/>
      <c r="AT1096" s="223"/>
      <c r="AU1096" s="223"/>
      <c r="AV1096" s="223"/>
      <c r="AW1096" s="223"/>
      <c r="AX1096" s="223"/>
      <c r="AY1096" s="223"/>
      <c r="AZ1096" s="223"/>
      <c r="BA1096" s="223"/>
      <c r="BB1096" s="223"/>
      <c r="BC1096" s="223"/>
      <c r="BD1096" s="223"/>
      <c r="BE1096" s="223"/>
      <c r="BF1096" s="223"/>
      <c r="BG1096" s="223"/>
      <c r="BH1096" s="223"/>
      <c r="BI1096" s="223"/>
      <c r="BJ1096" s="223"/>
      <c r="BK1096" s="225">
        <v>0</v>
      </c>
      <c r="BL1096" s="225">
        <v>0</v>
      </c>
      <c r="BM1096" s="225">
        <v>0</v>
      </c>
      <c r="BN1096" s="225">
        <v>0</v>
      </c>
      <c r="BO1096" s="223"/>
      <c r="BP1096" s="223"/>
      <c r="BQ1096" s="223"/>
      <c r="BR1096" s="223"/>
      <c r="BS1096" s="223"/>
      <c r="BT1096" s="223"/>
      <c r="BU1096" s="223"/>
      <c r="BV1096" s="223"/>
      <c r="BW1096" s="223"/>
      <c r="BX1096" s="223"/>
      <c r="BY1096" s="223"/>
      <c r="BZ1096" s="223"/>
      <c r="CA1096" s="223"/>
      <c r="CB1096" s="223"/>
      <c r="CC1096" s="223"/>
      <c r="CD1096" s="223"/>
      <c r="CE1096" s="223"/>
      <c r="CF1096" s="223"/>
      <c r="CG1096" s="223"/>
      <c r="CH1096" s="223"/>
      <c r="CI1096" s="223"/>
      <c r="CJ1096" s="223"/>
      <c r="CK1096" s="223"/>
      <c r="CL1096" s="223"/>
      <c r="CM1096" s="223"/>
      <c r="CN1096" s="223"/>
      <c r="CO1096" s="223"/>
      <c r="CP1096" s="223"/>
      <c r="CQ1096" s="223"/>
      <c r="CR1096" s="223"/>
      <c r="CS1096" s="223"/>
      <c r="CT1096" s="223"/>
      <c r="CU1096" s="223"/>
      <c r="CV1096" s="223"/>
      <c r="CW1096" s="223"/>
      <c r="CX1096" s="223"/>
      <c r="CY1096" s="223"/>
      <c r="CZ1096" s="223"/>
      <c r="DA1096" s="223"/>
      <c r="DB1096" s="223"/>
      <c r="DC1096" s="223"/>
      <c r="DD1096" s="223"/>
      <c r="DE1096" s="223"/>
      <c r="DF1096" s="223"/>
      <c r="DG1096" s="223"/>
      <c r="DH1096" s="223"/>
      <c r="DI1096" s="223"/>
      <c r="DJ1096" s="223"/>
      <c r="DK1096" s="223"/>
      <c r="DL1096" s="223"/>
      <c r="DM1096" s="223"/>
      <c r="DN1096" s="223"/>
      <c r="DO1096" s="223"/>
      <c r="DP1096" s="223"/>
      <c r="DQ1096" s="223"/>
      <c r="DR1096" s="223"/>
      <c r="DS1096" s="223"/>
      <c r="DT1096" s="223"/>
      <c r="DU1096" s="223"/>
      <c r="DV1096" s="223"/>
      <c r="DW1096" s="223"/>
      <c r="DX1096" s="223"/>
      <c r="DY1096" s="223"/>
      <c r="DZ1096" s="223"/>
      <c r="EA1096" s="223"/>
      <c r="EB1096" s="223"/>
      <c r="EC1096" s="227">
        <v>0</v>
      </c>
      <c r="ED1096" s="223"/>
      <c r="EE1096" s="223"/>
      <c r="EF1096" s="223"/>
      <c r="EG1096" s="229"/>
      <c r="EH1096" s="229"/>
      <c r="EI1096" s="223"/>
      <c r="EJ1096" s="229"/>
      <c r="EK1096" s="229"/>
      <c r="EL1096" s="223"/>
      <c r="EM1096" s="229"/>
      <c r="EN1096" s="229"/>
      <c r="EO1096" s="223"/>
      <c r="EP1096" s="229"/>
      <c r="EQ1096" s="229"/>
      <c r="ER1096" s="222"/>
      <c r="ES1096" s="223"/>
      <c r="ET1096" s="229"/>
      <c r="EU1096" s="229"/>
      <c r="EV1096" s="223"/>
      <c r="EW1096" s="229"/>
      <c r="EX1096" s="229"/>
      <c r="EY1096" s="223"/>
      <c r="EZ1096" s="229"/>
      <c r="FA1096" s="229"/>
      <c r="FB1096" s="223"/>
      <c r="FC1096" s="229"/>
      <c r="FD1096" s="229"/>
      <c r="FE1096" s="223"/>
      <c r="FF1096" s="229"/>
      <c r="FG1096" s="229"/>
      <c r="FH1096" s="223"/>
      <c r="FI1096" s="229"/>
      <c r="FJ1096" s="229"/>
      <c r="FK1096" s="223"/>
      <c r="FL1096" s="229"/>
      <c r="FM1096" s="229"/>
      <c r="FN1096" s="223"/>
      <c r="FO1096" s="229"/>
      <c r="FP1096" s="229"/>
      <c r="FQ1096" s="223"/>
      <c r="FR1096" s="229"/>
      <c r="FS1096" s="229"/>
      <c r="FT1096" s="223"/>
      <c r="FU1096" s="229"/>
      <c r="FV1096" s="229"/>
      <c r="FW1096" s="222"/>
      <c r="FX1096" s="223"/>
      <c r="FY1096" s="229"/>
      <c r="FZ1096" s="229"/>
      <c r="GA1096" s="230"/>
      <c r="GB1096" s="231"/>
      <c r="GC1096" s="232"/>
      <c r="GD1096" s="232"/>
      <c r="GE1096" s="231"/>
      <c r="GF1096" s="232"/>
      <c r="GG1096" s="232"/>
      <c r="GH1096" s="231"/>
      <c r="GI1096" s="232"/>
      <c r="GJ1096" s="231"/>
      <c r="GK1096" s="232"/>
      <c r="GL1096" s="231"/>
      <c r="GM1096" s="232"/>
      <c r="GN1096" s="228"/>
      <c r="GO1096" s="234"/>
      <c r="GP1096" s="298"/>
      <c r="GQ1096" s="239"/>
      <c r="GR1096" s="298"/>
      <c r="GS1096" s="239"/>
      <c r="GT1096" s="239"/>
      <c r="GU1096" s="239"/>
      <c r="GV1096" s="234">
        <f t="shared" si="514"/>
        <v>0</v>
      </c>
      <c r="GW1096" s="234">
        <f t="shared" si="515"/>
        <v>0</v>
      </c>
    </row>
    <row r="1097" spans="1:205" ht="12.75" hidden="1" outlineLevel="1">
      <c r="A1097" s="212"/>
      <c r="B1097" s="274"/>
      <c r="C1097" s="270"/>
      <c r="D1097" s="270"/>
      <c r="E1097" s="270"/>
      <c r="F1097" s="270"/>
      <c r="G1097" s="270"/>
      <c r="H1097" s="222"/>
      <c r="I1097" s="223"/>
      <c r="J1097" s="223"/>
      <c r="K1097" s="223"/>
      <c r="L1097" s="223"/>
      <c r="M1097" s="223"/>
      <c r="N1097" s="223"/>
      <c r="O1097" s="224"/>
      <c r="P1097" s="224"/>
      <c r="Q1097" s="222"/>
      <c r="R1097" s="222"/>
      <c r="S1097" s="222"/>
      <c r="T1097" s="223"/>
      <c r="U1097" s="223"/>
      <c r="V1097" s="223"/>
      <c r="W1097" s="223"/>
      <c r="X1097" s="223"/>
      <c r="Y1097" s="223"/>
      <c r="Z1097" s="223"/>
      <c r="AA1097" s="223"/>
      <c r="AB1097" s="223"/>
      <c r="AC1097" s="225">
        <v>0</v>
      </c>
      <c r="AD1097" s="225">
        <v>0</v>
      </c>
      <c r="AE1097" s="225">
        <v>0</v>
      </c>
      <c r="AF1097" s="225">
        <v>0</v>
      </c>
      <c r="AG1097" s="226">
        <v>0</v>
      </c>
      <c r="AH1097" s="226">
        <v>0</v>
      </c>
      <c r="AI1097" s="223"/>
      <c r="AJ1097" s="223"/>
      <c r="AK1097" s="223"/>
      <c r="AL1097" s="223"/>
      <c r="AM1097" s="223"/>
      <c r="AN1097" s="223"/>
      <c r="AO1097" s="223"/>
      <c r="AP1097" s="223"/>
      <c r="AQ1097" s="223"/>
      <c r="AR1097" s="223"/>
      <c r="AS1097" s="223"/>
      <c r="AT1097" s="223"/>
      <c r="AU1097" s="223"/>
      <c r="AV1097" s="223"/>
      <c r="AW1097" s="223"/>
      <c r="AX1097" s="223"/>
      <c r="AY1097" s="223"/>
      <c r="AZ1097" s="223"/>
      <c r="BA1097" s="223"/>
      <c r="BB1097" s="223"/>
      <c r="BC1097" s="223"/>
      <c r="BD1097" s="223"/>
      <c r="BE1097" s="223"/>
      <c r="BF1097" s="223"/>
      <c r="BG1097" s="223"/>
      <c r="BH1097" s="223"/>
      <c r="BI1097" s="223"/>
      <c r="BJ1097" s="223"/>
      <c r="BK1097" s="225">
        <v>0</v>
      </c>
      <c r="BL1097" s="225">
        <v>0</v>
      </c>
      <c r="BM1097" s="225">
        <v>0</v>
      </c>
      <c r="BN1097" s="225">
        <v>0</v>
      </c>
      <c r="BO1097" s="223"/>
      <c r="BP1097" s="223"/>
      <c r="BQ1097" s="223"/>
      <c r="BR1097" s="223"/>
      <c r="BS1097" s="223"/>
      <c r="BT1097" s="223"/>
      <c r="BU1097" s="223"/>
      <c r="BV1097" s="223"/>
      <c r="BW1097" s="223"/>
      <c r="BX1097" s="223"/>
      <c r="BY1097" s="223"/>
      <c r="BZ1097" s="223"/>
      <c r="CA1097" s="223"/>
      <c r="CB1097" s="223"/>
      <c r="CC1097" s="223"/>
      <c r="CD1097" s="223"/>
      <c r="CE1097" s="223"/>
      <c r="CF1097" s="223"/>
      <c r="CG1097" s="223"/>
      <c r="CH1097" s="223"/>
      <c r="CI1097" s="223"/>
      <c r="CJ1097" s="223"/>
      <c r="CK1097" s="223"/>
      <c r="CL1097" s="223"/>
      <c r="CM1097" s="223"/>
      <c r="CN1097" s="223"/>
      <c r="CO1097" s="223"/>
      <c r="CP1097" s="223"/>
      <c r="CQ1097" s="223"/>
      <c r="CR1097" s="223"/>
      <c r="CS1097" s="223"/>
      <c r="CT1097" s="223"/>
      <c r="CU1097" s="223"/>
      <c r="CV1097" s="223"/>
      <c r="CW1097" s="223"/>
      <c r="CX1097" s="223"/>
      <c r="CY1097" s="223"/>
      <c r="CZ1097" s="223"/>
      <c r="DA1097" s="223"/>
      <c r="DB1097" s="223"/>
      <c r="DC1097" s="223"/>
      <c r="DD1097" s="223"/>
      <c r="DE1097" s="223"/>
      <c r="DF1097" s="223"/>
      <c r="DG1097" s="223"/>
      <c r="DH1097" s="223"/>
      <c r="DI1097" s="223"/>
      <c r="DJ1097" s="223"/>
      <c r="DK1097" s="223"/>
      <c r="DL1097" s="223"/>
      <c r="DM1097" s="223"/>
      <c r="DN1097" s="223"/>
      <c r="DO1097" s="223"/>
      <c r="DP1097" s="223"/>
      <c r="DQ1097" s="223"/>
      <c r="DR1097" s="223"/>
      <c r="DS1097" s="223"/>
      <c r="DT1097" s="223"/>
      <c r="DU1097" s="223"/>
      <c r="DV1097" s="223"/>
      <c r="DW1097" s="223"/>
      <c r="DX1097" s="223"/>
      <c r="DY1097" s="223"/>
      <c r="DZ1097" s="223"/>
      <c r="EA1097" s="223"/>
      <c r="EB1097" s="223"/>
      <c r="EC1097" s="227">
        <v>0</v>
      </c>
      <c r="ED1097" s="223"/>
      <c r="EE1097" s="223"/>
      <c r="EF1097" s="223"/>
      <c r="EG1097" s="229"/>
      <c r="EH1097" s="229"/>
      <c r="EI1097" s="223"/>
      <c r="EJ1097" s="229"/>
      <c r="EK1097" s="229"/>
      <c r="EL1097" s="223"/>
      <c r="EM1097" s="229"/>
      <c r="EN1097" s="229"/>
      <c r="EO1097" s="223"/>
      <c r="EP1097" s="229"/>
      <c r="EQ1097" s="229"/>
      <c r="ER1097" s="222"/>
      <c r="ES1097" s="223"/>
      <c r="ET1097" s="229"/>
      <c r="EU1097" s="229"/>
      <c r="EV1097" s="223"/>
      <c r="EW1097" s="229"/>
      <c r="EX1097" s="229"/>
      <c r="EY1097" s="223"/>
      <c r="EZ1097" s="229"/>
      <c r="FA1097" s="229"/>
      <c r="FB1097" s="223"/>
      <c r="FC1097" s="229"/>
      <c r="FD1097" s="229"/>
      <c r="FE1097" s="223"/>
      <c r="FF1097" s="229"/>
      <c r="FG1097" s="229"/>
      <c r="FH1097" s="223"/>
      <c r="FI1097" s="229"/>
      <c r="FJ1097" s="229"/>
      <c r="FK1097" s="223"/>
      <c r="FL1097" s="229"/>
      <c r="FM1097" s="229"/>
      <c r="FN1097" s="223"/>
      <c r="FO1097" s="229"/>
      <c r="FP1097" s="229"/>
      <c r="FQ1097" s="223"/>
      <c r="FR1097" s="229"/>
      <c r="FS1097" s="229"/>
      <c r="FT1097" s="223"/>
      <c r="FU1097" s="229"/>
      <c r="FV1097" s="229"/>
      <c r="FW1097" s="222"/>
      <c r="FX1097" s="223"/>
      <c r="FY1097" s="229"/>
      <c r="FZ1097" s="229"/>
      <c r="GA1097" s="230"/>
      <c r="GB1097" s="231"/>
      <c r="GC1097" s="232"/>
      <c r="GD1097" s="232"/>
      <c r="GE1097" s="231"/>
      <c r="GF1097" s="232"/>
      <c r="GG1097" s="232"/>
      <c r="GH1097" s="231"/>
      <c r="GI1097" s="232"/>
      <c r="GJ1097" s="231"/>
      <c r="GK1097" s="232"/>
      <c r="GL1097" s="231"/>
      <c r="GM1097" s="232"/>
      <c r="GN1097" s="228"/>
      <c r="GO1097" s="234"/>
      <c r="GP1097" s="298"/>
      <c r="GQ1097" s="239"/>
      <c r="GR1097" s="298"/>
      <c r="GS1097" s="239"/>
      <c r="GT1097" s="239"/>
      <c r="GU1097" s="239"/>
      <c r="GV1097" s="234">
        <f t="shared" si="514"/>
        <v>0</v>
      </c>
      <c r="GW1097" s="234">
        <f t="shared" si="515"/>
        <v>0</v>
      </c>
    </row>
    <row r="1098" spans="1:205" ht="12.75" hidden="1" outlineLevel="1">
      <c r="A1098" s="212"/>
      <c r="B1098" s="274"/>
      <c r="C1098" s="270"/>
      <c r="D1098" s="270"/>
      <c r="E1098" s="270"/>
      <c r="F1098" s="270"/>
      <c r="G1098" s="270"/>
      <c r="H1098" s="222"/>
      <c r="I1098" s="223"/>
      <c r="J1098" s="223"/>
      <c r="K1098" s="223"/>
      <c r="L1098" s="223"/>
      <c r="M1098" s="223"/>
      <c r="N1098" s="223"/>
      <c r="O1098" s="224"/>
      <c r="P1098" s="224"/>
      <c r="Q1098" s="222"/>
      <c r="R1098" s="222"/>
      <c r="S1098" s="222"/>
      <c r="T1098" s="223"/>
      <c r="U1098" s="223"/>
      <c r="V1098" s="223"/>
      <c r="W1098" s="223"/>
      <c r="X1098" s="223"/>
      <c r="Y1098" s="223"/>
      <c r="Z1098" s="223"/>
      <c r="AA1098" s="223"/>
      <c r="AB1098" s="223"/>
      <c r="AC1098" s="225">
        <v>0</v>
      </c>
      <c r="AD1098" s="225">
        <v>0</v>
      </c>
      <c r="AE1098" s="225">
        <v>0</v>
      </c>
      <c r="AF1098" s="225">
        <v>0</v>
      </c>
      <c r="AG1098" s="226">
        <v>0</v>
      </c>
      <c r="AH1098" s="226">
        <v>0</v>
      </c>
      <c r="AI1098" s="223"/>
      <c r="AJ1098" s="223"/>
      <c r="AK1098" s="223"/>
      <c r="AL1098" s="223"/>
      <c r="AM1098" s="223"/>
      <c r="AN1098" s="223"/>
      <c r="AO1098" s="223"/>
      <c r="AP1098" s="223"/>
      <c r="AQ1098" s="223"/>
      <c r="AR1098" s="223"/>
      <c r="AS1098" s="223"/>
      <c r="AT1098" s="223"/>
      <c r="AU1098" s="223"/>
      <c r="AV1098" s="223"/>
      <c r="AW1098" s="223"/>
      <c r="AX1098" s="223"/>
      <c r="AY1098" s="223"/>
      <c r="AZ1098" s="223"/>
      <c r="BA1098" s="223"/>
      <c r="BB1098" s="223"/>
      <c r="BC1098" s="223"/>
      <c r="BD1098" s="223"/>
      <c r="BE1098" s="223"/>
      <c r="BF1098" s="223"/>
      <c r="BG1098" s="223"/>
      <c r="BH1098" s="223"/>
      <c r="BI1098" s="223"/>
      <c r="BJ1098" s="223"/>
      <c r="BK1098" s="225">
        <v>0</v>
      </c>
      <c r="BL1098" s="225">
        <v>0</v>
      </c>
      <c r="BM1098" s="225">
        <v>0</v>
      </c>
      <c r="BN1098" s="225">
        <v>0</v>
      </c>
      <c r="BO1098" s="223"/>
      <c r="BP1098" s="223"/>
      <c r="BQ1098" s="223"/>
      <c r="BR1098" s="223"/>
      <c r="BS1098" s="223"/>
      <c r="BT1098" s="223"/>
      <c r="BU1098" s="223"/>
      <c r="BV1098" s="223"/>
      <c r="BW1098" s="223"/>
      <c r="BX1098" s="223"/>
      <c r="BY1098" s="223"/>
      <c r="BZ1098" s="223"/>
      <c r="CA1098" s="223"/>
      <c r="CB1098" s="223"/>
      <c r="CC1098" s="223"/>
      <c r="CD1098" s="223"/>
      <c r="CE1098" s="223"/>
      <c r="CF1098" s="223"/>
      <c r="CG1098" s="223"/>
      <c r="CH1098" s="223"/>
      <c r="CI1098" s="223"/>
      <c r="CJ1098" s="223"/>
      <c r="CK1098" s="223"/>
      <c r="CL1098" s="223"/>
      <c r="CM1098" s="223"/>
      <c r="CN1098" s="223"/>
      <c r="CO1098" s="223"/>
      <c r="CP1098" s="223"/>
      <c r="CQ1098" s="223"/>
      <c r="CR1098" s="223"/>
      <c r="CS1098" s="223"/>
      <c r="CT1098" s="223"/>
      <c r="CU1098" s="223"/>
      <c r="CV1098" s="223"/>
      <c r="CW1098" s="223"/>
      <c r="CX1098" s="223"/>
      <c r="CY1098" s="223"/>
      <c r="CZ1098" s="223"/>
      <c r="DA1098" s="223"/>
      <c r="DB1098" s="223"/>
      <c r="DC1098" s="223"/>
      <c r="DD1098" s="223"/>
      <c r="DE1098" s="223"/>
      <c r="DF1098" s="223"/>
      <c r="DG1098" s="223"/>
      <c r="DH1098" s="223"/>
      <c r="DI1098" s="223"/>
      <c r="DJ1098" s="223"/>
      <c r="DK1098" s="223"/>
      <c r="DL1098" s="223"/>
      <c r="DM1098" s="223"/>
      <c r="DN1098" s="223"/>
      <c r="DO1098" s="223"/>
      <c r="DP1098" s="223"/>
      <c r="DQ1098" s="223"/>
      <c r="DR1098" s="223"/>
      <c r="DS1098" s="223"/>
      <c r="DT1098" s="223"/>
      <c r="DU1098" s="223"/>
      <c r="DV1098" s="223"/>
      <c r="DW1098" s="223"/>
      <c r="DX1098" s="223"/>
      <c r="DY1098" s="223"/>
      <c r="DZ1098" s="223"/>
      <c r="EA1098" s="223"/>
      <c r="EB1098" s="223"/>
      <c r="EC1098" s="227">
        <v>0</v>
      </c>
      <c r="ED1098" s="223"/>
      <c r="EE1098" s="223"/>
      <c r="EF1098" s="223"/>
      <c r="EG1098" s="229"/>
      <c r="EH1098" s="229"/>
      <c r="EI1098" s="223"/>
      <c r="EJ1098" s="229"/>
      <c r="EK1098" s="229"/>
      <c r="EL1098" s="223"/>
      <c r="EM1098" s="229"/>
      <c r="EN1098" s="229"/>
      <c r="EO1098" s="223"/>
      <c r="EP1098" s="229"/>
      <c r="EQ1098" s="229"/>
      <c r="ER1098" s="222"/>
      <c r="ES1098" s="223"/>
      <c r="ET1098" s="229"/>
      <c r="EU1098" s="229"/>
      <c r="EV1098" s="223"/>
      <c r="EW1098" s="229"/>
      <c r="EX1098" s="229"/>
      <c r="EY1098" s="223"/>
      <c r="EZ1098" s="229"/>
      <c r="FA1098" s="229"/>
      <c r="FB1098" s="223"/>
      <c r="FC1098" s="229"/>
      <c r="FD1098" s="229"/>
      <c r="FE1098" s="223"/>
      <c r="FF1098" s="229"/>
      <c r="FG1098" s="229"/>
      <c r="FH1098" s="223"/>
      <c r="FI1098" s="229"/>
      <c r="FJ1098" s="229"/>
      <c r="FK1098" s="223"/>
      <c r="FL1098" s="229"/>
      <c r="FM1098" s="229"/>
      <c r="FN1098" s="223"/>
      <c r="FO1098" s="229"/>
      <c r="FP1098" s="229"/>
      <c r="FQ1098" s="223"/>
      <c r="FR1098" s="229"/>
      <c r="FS1098" s="229"/>
      <c r="FT1098" s="223"/>
      <c r="FU1098" s="229"/>
      <c r="FV1098" s="229"/>
      <c r="FW1098" s="222"/>
      <c r="FX1098" s="223"/>
      <c r="FY1098" s="229"/>
      <c r="FZ1098" s="229"/>
      <c r="GA1098" s="230"/>
      <c r="GB1098" s="231"/>
      <c r="GC1098" s="232"/>
      <c r="GD1098" s="232"/>
      <c r="GE1098" s="231"/>
      <c r="GF1098" s="232"/>
      <c r="GG1098" s="232"/>
      <c r="GH1098" s="231"/>
      <c r="GI1098" s="232"/>
      <c r="GJ1098" s="231"/>
      <c r="GK1098" s="232"/>
      <c r="GL1098" s="231"/>
      <c r="GM1098" s="232"/>
      <c r="GN1098" s="228"/>
      <c r="GO1098" s="234"/>
      <c r="GP1098" s="298"/>
      <c r="GQ1098" s="239"/>
      <c r="GR1098" s="298"/>
      <c r="GS1098" s="239"/>
      <c r="GT1098" s="239"/>
      <c r="GU1098" s="239"/>
      <c r="GV1098" s="234">
        <f t="shared" si="514"/>
        <v>0</v>
      </c>
      <c r="GW1098" s="234">
        <f t="shared" si="515"/>
        <v>0</v>
      </c>
    </row>
    <row r="1099" spans="1:205" ht="12.75" hidden="1" outlineLevel="1">
      <c r="A1099" s="212"/>
      <c r="B1099" s="274"/>
      <c r="C1099" s="270"/>
      <c r="D1099" s="270"/>
      <c r="E1099" s="270"/>
      <c r="F1099" s="270"/>
      <c r="G1099" s="270"/>
      <c r="H1099" s="222"/>
      <c r="I1099" s="223"/>
      <c r="J1099" s="223"/>
      <c r="K1099" s="223"/>
      <c r="L1099" s="223"/>
      <c r="M1099" s="223"/>
      <c r="N1099" s="223"/>
      <c r="O1099" s="224"/>
      <c r="P1099" s="224"/>
      <c r="Q1099" s="222"/>
      <c r="R1099" s="222"/>
      <c r="S1099" s="222"/>
      <c r="T1099" s="223"/>
      <c r="U1099" s="223"/>
      <c r="V1099" s="223"/>
      <c r="W1099" s="223"/>
      <c r="X1099" s="223"/>
      <c r="Y1099" s="223"/>
      <c r="Z1099" s="223"/>
      <c r="AA1099" s="223"/>
      <c r="AB1099" s="223"/>
      <c r="AC1099" s="225">
        <v>0</v>
      </c>
      <c r="AD1099" s="225">
        <v>0</v>
      </c>
      <c r="AE1099" s="225">
        <v>0</v>
      </c>
      <c r="AF1099" s="225">
        <v>0</v>
      </c>
      <c r="AG1099" s="226">
        <v>0</v>
      </c>
      <c r="AH1099" s="226">
        <v>0</v>
      </c>
      <c r="AI1099" s="223"/>
      <c r="AJ1099" s="223"/>
      <c r="AK1099" s="223"/>
      <c r="AL1099" s="223"/>
      <c r="AM1099" s="223"/>
      <c r="AN1099" s="223"/>
      <c r="AO1099" s="223"/>
      <c r="AP1099" s="223"/>
      <c r="AQ1099" s="223"/>
      <c r="AR1099" s="223"/>
      <c r="AS1099" s="223"/>
      <c r="AT1099" s="223"/>
      <c r="AU1099" s="223"/>
      <c r="AV1099" s="223"/>
      <c r="AW1099" s="223"/>
      <c r="AX1099" s="223"/>
      <c r="AY1099" s="223"/>
      <c r="AZ1099" s="223"/>
      <c r="BA1099" s="223"/>
      <c r="BB1099" s="223"/>
      <c r="BC1099" s="223"/>
      <c r="BD1099" s="223"/>
      <c r="BE1099" s="223"/>
      <c r="BF1099" s="223"/>
      <c r="BG1099" s="223"/>
      <c r="BH1099" s="223"/>
      <c r="BI1099" s="223"/>
      <c r="BJ1099" s="223"/>
      <c r="BK1099" s="225">
        <v>0</v>
      </c>
      <c r="BL1099" s="225">
        <v>0</v>
      </c>
      <c r="BM1099" s="225">
        <v>0</v>
      </c>
      <c r="BN1099" s="225">
        <v>0</v>
      </c>
      <c r="BO1099" s="223"/>
      <c r="BP1099" s="223"/>
      <c r="BQ1099" s="223"/>
      <c r="BR1099" s="223"/>
      <c r="BS1099" s="223"/>
      <c r="BT1099" s="223"/>
      <c r="BU1099" s="223"/>
      <c r="BV1099" s="223"/>
      <c r="BW1099" s="223"/>
      <c r="BX1099" s="223"/>
      <c r="BY1099" s="223"/>
      <c r="BZ1099" s="223"/>
      <c r="CA1099" s="223"/>
      <c r="CB1099" s="223"/>
      <c r="CC1099" s="223"/>
      <c r="CD1099" s="223"/>
      <c r="CE1099" s="223"/>
      <c r="CF1099" s="223"/>
      <c r="CG1099" s="223"/>
      <c r="CH1099" s="223"/>
      <c r="CI1099" s="223"/>
      <c r="CJ1099" s="223"/>
      <c r="CK1099" s="223"/>
      <c r="CL1099" s="223"/>
      <c r="CM1099" s="223"/>
      <c r="CN1099" s="223"/>
      <c r="CO1099" s="223"/>
      <c r="CP1099" s="223"/>
      <c r="CQ1099" s="223"/>
      <c r="CR1099" s="223"/>
      <c r="CS1099" s="223"/>
      <c r="CT1099" s="223"/>
      <c r="CU1099" s="223"/>
      <c r="CV1099" s="223"/>
      <c r="CW1099" s="223"/>
      <c r="CX1099" s="223"/>
      <c r="CY1099" s="223"/>
      <c r="CZ1099" s="223"/>
      <c r="DA1099" s="223"/>
      <c r="DB1099" s="223"/>
      <c r="DC1099" s="223"/>
      <c r="DD1099" s="223"/>
      <c r="DE1099" s="223"/>
      <c r="DF1099" s="223"/>
      <c r="DG1099" s="223"/>
      <c r="DH1099" s="223"/>
      <c r="DI1099" s="223"/>
      <c r="DJ1099" s="223"/>
      <c r="DK1099" s="223"/>
      <c r="DL1099" s="223"/>
      <c r="DM1099" s="223"/>
      <c r="DN1099" s="223"/>
      <c r="DO1099" s="223"/>
      <c r="DP1099" s="223"/>
      <c r="DQ1099" s="223"/>
      <c r="DR1099" s="223"/>
      <c r="DS1099" s="223"/>
      <c r="DT1099" s="223"/>
      <c r="DU1099" s="223"/>
      <c r="DV1099" s="223"/>
      <c r="DW1099" s="223"/>
      <c r="DX1099" s="223"/>
      <c r="DY1099" s="223"/>
      <c r="DZ1099" s="223"/>
      <c r="EA1099" s="223"/>
      <c r="EB1099" s="223"/>
      <c r="EC1099" s="227">
        <v>0</v>
      </c>
      <c r="ED1099" s="223"/>
      <c r="EE1099" s="223"/>
      <c r="EF1099" s="223"/>
      <c r="EG1099" s="229"/>
      <c r="EH1099" s="229"/>
      <c r="EI1099" s="223"/>
      <c r="EJ1099" s="229"/>
      <c r="EK1099" s="229"/>
      <c r="EL1099" s="223"/>
      <c r="EM1099" s="229"/>
      <c r="EN1099" s="229"/>
      <c r="EO1099" s="223"/>
      <c r="EP1099" s="229"/>
      <c r="EQ1099" s="229"/>
      <c r="ER1099" s="222"/>
      <c r="ES1099" s="223"/>
      <c r="ET1099" s="229"/>
      <c r="EU1099" s="229"/>
      <c r="EV1099" s="223"/>
      <c r="EW1099" s="229"/>
      <c r="EX1099" s="229"/>
      <c r="EY1099" s="223"/>
      <c r="EZ1099" s="229"/>
      <c r="FA1099" s="229"/>
      <c r="FB1099" s="223"/>
      <c r="FC1099" s="229"/>
      <c r="FD1099" s="229"/>
      <c r="FE1099" s="223"/>
      <c r="FF1099" s="229"/>
      <c r="FG1099" s="229"/>
      <c r="FH1099" s="223"/>
      <c r="FI1099" s="229"/>
      <c r="FJ1099" s="229"/>
      <c r="FK1099" s="223"/>
      <c r="FL1099" s="229"/>
      <c r="FM1099" s="229"/>
      <c r="FN1099" s="223"/>
      <c r="FO1099" s="229"/>
      <c r="FP1099" s="229"/>
      <c r="FQ1099" s="223"/>
      <c r="FR1099" s="229"/>
      <c r="FS1099" s="229"/>
      <c r="FT1099" s="223"/>
      <c r="FU1099" s="229"/>
      <c r="FV1099" s="229"/>
      <c r="FW1099" s="222"/>
      <c r="FX1099" s="223"/>
      <c r="FY1099" s="229"/>
      <c r="FZ1099" s="229"/>
      <c r="GA1099" s="230"/>
      <c r="GB1099" s="231"/>
      <c r="GC1099" s="232"/>
      <c r="GD1099" s="232"/>
      <c r="GE1099" s="231"/>
      <c r="GF1099" s="232"/>
      <c r="GG1099" s="232"/>
      <c r="GH1099" s="231"/>
      <c r="GI1099" s="232"/>
      <c r="GJ1099" s="231"/>
      <c r="GK1099" s="232"/>
      <c r="GL1099" s="231"/>
      <c r="GM1099" s="232"/>
      <c r="GN1099" s="228"/>
      <c r="GO1099" s="234"/>
      <c r="GP1099" s="298"/>
      <c r="GQ1099" s="239"/>
      <c r="GR1099" s="298"/>
      <c r="GS1099" s="239"/>
      <c r="GT1099" s="239"/>
      <c r="GU1099" s="239"/>
      <c r="GV1099" s="234">
        <f t="shared" si="514"/>
        <v>0</v>
      </c>
      <c r="GW1099" s="234">
        <f t="shared" si="515"/>
        <v>0</v>
      </c>
    </row>
    <row r="1100" spans="1:205" ht="12.75" hidden="1" outlineLevel="1">
      <c r="A1100" s="212"/>
      <c r="B1100" s="274"/>
      <c r="C1100" s="270"/>
      <c r="D1100" s="270"/>
      <c r="E1100" s="270"/>
      <c r="F1100" s="270"/>
      <c r="G1100" s="270"/>
      <c r="H1100" s="222"/>
      <c r="I1100" s="223"/>
      <c r="J1100" s="223"/>
      <c r="K1100" s="223"/>
      <c r="L1100" s="223"/>
      <c r="M1100" s="223"/>
      <c r="N1100" s="223"/>
      <c r="O1100" s="224"/>
      <c r="P1100" s="224"/>
      <c r="Q1100" s="222"/>
      <c r="R1100" s="222"/>
      <c r="S1100" s="222"/>
      <c r="T1100" s="223"/>
      <c r="U1100" s="223"/>
      <c r="V1100" s="223"/>
      <c r="W1100" s="223"/>
      <c r="X1100" s="223"/>
      <c r="Y1100" s="223"/>
      <c r="Z1100" s="223"/>
      <c r="AA1100" s="223"/>
      <c r="AB1100" s="223"/>
      <c r="AC1100" s="225">
        <v>0</v>
      </c>
      <c r="AD1100" s="225">
        <v>0</v>
      </c>
      <c r="AE1100" s="225">
        <v>0</v>
      </c>
      <c r="AF1100" s="225">
        <v>0</v>
      </c>
      <c r="AG1100" s="226">
        <v>0</v>
      </c>
      <c r="AH1100" s="226">
        <v>0</v>
      </c>
      <c r="AI1100" s="223"/>
      <c r="AJ1100" s="223"/>
      <c r="AK1100" s="223"/>
      <c r="AL1100" s="223"/>
      <c r="AM1100" s="223"/>
      <c r="AN1100" s="223"/>
      <c r="AO1100" s="223"/>
      <c r="AP1100" s="223"/>
      <c r="AQ1100" s="223"/>
      <c r="AR1100" s="223"/>
      <c r="AS1100" s="223"/>
      <c r="AT1100" s="223"/>
      <c r="AU1100" s="223"/>
      <c r="AV1100" s="223"/>
      <c r="AW1100" s="223"/>
      <c r="AX1100" s="223"/>
      <c r="AY1100" s="223"/>
      <c r="AZ1100" s="223"/>
      <c r="BA1100" s="223"/>
      <c r="BB1100" s="223"/>
      <c r="BC1100" s="223"/>
      <c r="BD1100" s="223"/>
      <c r="BE1100" s="223"/>
      <c r="BF1100" s="223"/>
      <c r="BG1100" s="223"/>
      <c r="BH1100" s="223"/>
      <c r="BI1100" s="223"/>
      <c r="BJ1100" s="223"/>
      <c r="BK1100" s="225">
        <v>0</v>
      </c>
      <c r="BL1100" s="225">
        <v>0</v>
      </c>
      <c r="BM1100" s="225">
        <v>0</v>
      </c>
      <c r="BN1100" s="225">
        <v>0</v>
      </c>
      <c r="BO1100" s="223"/>
      <c r="BP1100" s="223"/>
      <c r="BQ1100" s="223"/>
      <c r="BR1100" s="223"/>
      <c r="BS1100" s="223"/>
      <c r="BT1100" s="223"/>
      <c r="BU1100" s="223"/>
      <c r="BV1100" s="223"/>
      <c r="BW1100" s="223"/>
      <c r="BX1100" s="223"/>
      <c r="BY1100" s="223"/>
      <c r="BZ1100" s="223"/>
      <c r="CA1100" s="223"/>
      <c r="CB1100" s="223"/>
      <c r="CC1100" s="223"/>
      <c r="CD1100" s="223"/>
      <c r="CE1100" s="223"/>
      <c r="CF1100" s="223"/>
      <c r="CG1100" s="223"/>
      <c r="CH1100" s="223"/>
      <c r="CI1100" s="223"/>
      <c r="CJ1100" s="223"/>
      <c r="CK1100" s="223"/>
      <c r="CL1100" s="223"/>
      <c r="CM1100" s="223"/>
      <c r="CN1100" s="223"/>
      <c r="CO1100" s="223"/>
      <c r="CP1100" s="223"/>
      <c r="CQ1100" s="223"/>
      <c r="CR1100" s="223"/>
      <c r="CS1100" s="223"/>
      <c r="CT1100" s="223"/>
      <c r="CU1100" s="223"/>
      <c r="CV1100" s="223"/>
      <c r="CW1100" s="223"/>
      <c r="CX1100" s="223"/>
      <c r="CY1100" s="223"/>
      <c r="CZ1100" s="223"/>
      <c r="DA1100" s="223"/>
      <c r="DB1100" s="223"/>
      <c r="DC1100" s="223"/>
      <c r="DD1100" s="223"/>
      <c r="DE1100" s="223"/>
      <c r="DF1100" s="223"/>
      <c r="DG1100" s="223"/>
      <c r="DH1100" s="223"/>
      <c r="DI1100" s="223"/>
      <c r="DJ1100" s="223"/>
      <c r="DK1100" s="223"/>
      <c r="DL1100" s="223"/>
      <c r="DM1100" s="223"/>
      <c r="DN1100" s="223"/>
      <c r="DO1100" s="223"/>
      <c r="DP1100" s="223"/>
      <c r="DQ1100" s="223"/>
      <c r="DR1100" s="223"/>
      <c r="DS1100" s="223"/>
      <c r="DT1100" s="223"/>
      <c r="DU1100" s="223"/>
      <c r="DV1100" s="223"/>
      <c r="DW1100" s="223"/>
      <c r="DX1100" s="223"/>
      <c r="DY1100" s="223"/>
      <c r="DZ1100" s="223"/>
      <c r="EA1100" s="223"/>
      <c r="EB1100" s="223"/>
      <c r="EC1100" s="227">
        <v>0</v>
      </c>
      <c r="ED1100" s="223"/>
      <c r="EE1100" s="223"/>
      <c r="EF1100" s="223"/>
      <c r="EG1100" s="229"/>
      <c r="EH1100" s="229"/>
      <c r="EI1100" s="223"/>
      <c r="EJ1100" s="229"/>
      <c r="EK1100" s="229"/>
      <c r="EL1100" s="223"/>
      <c r="EM1100" s="229"/>
      <c r="EN1100" s="229"/>
      <c r="EO1100" s="223"/>
      <c r="EP1100" s="229"/>
      <c r="EQ1100" s="229"/>
      <c r="ER1100" s="222"/>
      <c r="ES1100" s="223"/>
      <c r="ET1100" s="229"/>
      <c r="EU1100" s="229"/>
      <c r="EV1100" s="223"/>
      <c r="EW1100" s="229"/>
      <c r="EX1100" s="229"/>
      <c r="EY1100" s="223"/>
      <c r="EZ1100" s="229"/>
      <c r="FA1100" s="229"/>
      <c r="FB1100" s="223"/>
      <c r="FC1100" s="229"/>
      <c r="FD1100" s="229"/>
      <c r="FE1100" s="223"/>
      <c r="FF1100" s="229"/>
      <c r="FG1100" s="229"/>
      <c r="FH1100" s="223"/>
      <c r="FI1100" s="229"/>
      <c r="FJ1100" s="229"/>
      <c r="FK1100" s="223"/>
      <c r="FL1100" s="229"/>
      <c r="FM1100" s="229"/>
      <c r="FN1100" s="223"/>
      <c r="FO1100" s="229"/>
      <c r="FP1100" s="229"/>
      <c r="FQ1100" s="223"/>
      <c r="FR1100" s="229"/>
      <c r="FS1100" s="229"/>
      <c r="FT1100" s="223"/>
      <c r="FU1100" s="229"/>
      <c r="FV1100" s="229"/>
      <c r="FW1100" s="222"/>
      <c r="FX1100" s="223"/>
      <c r="FY1100" s="229"/>
      <c r="FZ1100" s="229"/>
      <c r="GA1100" s="230"/>
      <c r="GB1100" s="231"/>
      <c r="GC1100" s="232"/>
      <c r="GD1100" s="232"/>
      <c r="GE1100" s="231"/>
      <c r="GF1100" s="232"/>
      <c r="GG1100" s="232"/>
      <c r="GH1100" s="231"/>
      <c r="GI1100" s="232"/>
      <c r="GJ1100" s="231"/>
      <c r="GK1100" s="232"/>
      <c r="GL1100" s="231"/>
      <c r="GM1100" s="232"/>
      <c r="GN1100" s="228"/>
      <c r="GO1100" s="234"/>
      <c r="GP1100" s="298"/>
      <c r="GQ1100" s="239"/>
      <c r="GR1100" s="298"/>
      <c r="GS1100" s="239"/>
      <c r="GT1100" s="239"/>
      <c r="GU1100" s="239"/>
      <c r="GV1100" s="234">
        <f t="shared" si="514"/>
        <v>0</v>
      </c>
      <c r="GW1100" s="234">
        <f t="shared" si="515"/>
        <v>0</v>
      </c>
    </row>
    <row r="1101" spans="1:205" ht="12.75" hidden="1" outlineLevel="1">
      <c r="A1101" s="212"/>
      <c r="B1101" s="274"/>
      <c r="C1101" s="270"/>
      <c r="D1101" s="270"/>
      <c r="E1101" s="270"/>
      <c r="F1101" s="270"/>
      <c r="G1101" s="270"/>
      <c r="H1101" s="222"/>
      <c r="I1101" s="223"/>
      <c r="J1101" s="223"/>
      <c r="K1101" s="223"/>
      <c r="L1101" s="223"/>
      <c r="M1101" s="223"/>
      <c r="N1101" s="223"/>
      <c r="O1101" s="224"/>
      <c r="P1101" s="224"/>
      <c r="Q1101" s="222"/>
      <c r="R1101" s="222"/>
      <c r="S1101" s="222"/>
      <c r="T1101" s="223"/>
      <c r="U1101" s="223"/>
      <c r="V1101" s="223"/>
      <c r="W1101" s="223"/>
      <c r="X1101" s="223"/>
      <c r="Y1101" s="223"/>
      <c r="Z1101" s="223"/>
      <c r="AA1101" s="223"/>
      <c r="AB1101" s="223"/>
      <c r="AC1101" s="225">
        <v>0</v>
      </c>
      <c r="AD1101" s="225">
        <v>0</v>
      </c>
      <c r="AE1101" s="225">
        <v>0</v>
      </c>
      <c r="AF1101" s="225">
        <v>0</v>
      </c>
      <c r="AG1101" s="226">
        <v>0</v>
      </c>
      <c r="AH1101" s="226">
        <v>0</v>
      </c>
      <c r="AI1101" s="223"/>
      <c r="AJ1101" s="223"/>
      <c r="AK1101" s="223"/>
      <c r="AL1101" s="223"/>
      <c r="AM1101" s="223"/>
      <c r="AN1101" s="223"/>
      <c r="AO1101" s="223"/>
      <c r="AP1101" s="223"/>
      <c r="AQ1101" s="223"/>
      <c r="AR1101" s="223"/>
      <c r="AS1101" s="223"/>
      <c r="AT1101" s="223"/>
      <c r="AU1101" s="223"/>
      <c r="AV1101" s="223"/>
      <c r="AW1101" s="223"/>
      <c r="AX1101" s="223"/>
      <c r="AY1101" s="223"/>
      <c r="AZ1101" s="223"/>
      <c r="BA1101" s="223"/>
      <c r="BB1101" s="223"/>
      <c r="BC1101" s="223"/>
      <c r="BD1101" s="223"/>
      <c r="BE1101" s="223"/>
      <c r="BF1101" s="223"/>
      <c r="BG1101" s="223"/>
      <c r="BH1101" s="223"/>
      <c r="BI1101" s="223"/>
      <c r="BJ1101" s="223"/>
      <c r="BK1101" s="225">
        <v>0</v>
      </c>
      <c r="BL1101" s="225">
        <v>0</v>
      </c>
      <c r="BM1101" s="225">
        <v>0</v>
      </c>
      <c r="BN1101" s="225">
        <v>0</v>
      </c>
      <c r="BO1101" s="223"/>
      <c r="BP1101" s="223"/>
      <c r="BQ1101" s="223"/>
      <c r="BR1101" s="223"/>
      <c r="BS1101" s="223"/>
      <c r="BT1101" s="223"/>
      <c r="BU1101" s="223"/>
      <c r="BV1101" s="223"/>
      <c r="BW1101" s="223"/>
      <c r="BX1101" s="223"/>
      <c r="BY1101" s="223"/>
      <c r="BZ1101" s="223"/>
      <c r="CA1101" s="223"/>
      <c r="CB1101" s="223"/>
      <c r="CC1101" s="223"/>
      <c r="CD1101" s="223"/>
      <c r="CE1101" s="223"/>
      <c r="CF1101" s="223"/>
      <c r="CG1101" s="223"/>
      <c r="CH1101" s="223"/>
      <c r="CI1101" s="223"/>
      <c r="CJ1101" s="223"/>
      <c r="CK1101" s="223"/>
      <c r="CL1101" s="223"/>
      <c r="CM1101" s="223"/>
      <c r="CN1101" s="223"/>
      <c r="CO1101" s="223"/>
      <c r="CP1101" s="223"/>
      <c r="CQ1101" s="223"/>
      <c r="CR1101" s="223"/>
      <c r="CS1101" s="223"/>
      <c r="CT1101" s="223"/>
      <c r="CU1101" s="223"/>
      <c r="CV1101" s="223"/>
      <c r="CW1101" s="223"/>
      <c r="CX1101" s="223"/>
      <c r="CY1101" s="223"/>
      <c r="CZ1101" s="223"/>
      <c r="DA1101" s="223"/>
      <c r="DB1101" s="223"/>
      <c r="DC1101" s="223"/>
      <c r="DD1101" s="223"/>
      <c r="DE1101" s="223"/>
      <c r="DF1101" s="223"/>
      <c r="DG1101" s="223"/>
      <c r="DH1101" s="223"/>
      <c r="DI1101" s="223"/>
      <c r="DJ1101" s="223"/>
      <c r="DK1101" s="223"/>
      <c r="DL1101" s="223"/>
      <c r="DM1101" s="223"/>
      <c r="DN1101" s="223"/>
      <c r="DO1101" s="223"/>
      <c r="DP1101" s="223"/>
      <c r="DQ1101" s="223"/>
      <c r="DR1101" s="223"/>
      <c r="DS1101" s="223"/>
      <c r="DT1101" s="223"/>
      <c r="DU1101" s="223"/>
      <c r="DV1101" s="223"/>
      <c r="DW1101" s="223"/>
      <c r="DX1101" s="223"/>
      <c r="DY1101" s="223"/>
      <c r="DZ1101" s="223"/>
      <c r="EA1101" s="223"/>
      <c r="EB1101" s="223"/>
      <c r="EC1101" s="227">
        <v>0</v>
      </c>
      <c r="ED1101" s="223"/>
      <c r="EE1101" s="223"/>
      <c r="EF1101" s="223"/>
      <c r="EG1101" s="229"/>
      <c r="EH1101" s="229"/>
      <c r="EI1101" s="223"/>
      <c r="EJ1101" s="229"/>
      <c r="EK1101" s="229"/>
      <c r="EL1101" s="223"/>
      <c r="EM1101" s="229"/>
      <c r="EN1101" s="229"/>
      <c r="EO1101" s="223"/>
      <c r="EP1101" s="229"/>
      <c r="EQ1101" s="229"/>
      <c r="ER1101" s="222"/>
      <c r="ES1101" s="223"/>
      <c r="ET1101" s="229"/>
      <c r="EU1101" s="229"/>
      <c r="EV1101" s="223"/>
      <c r="EW1101" s="229"/>
      <c r="EX1101" s="229"/>
      <c r="EY1101" s="223"/>
      <c r="EZ1101" s="229"/>
      <c r="FA1101" s="229"/>
      <c r="FB1101" s="223"/>
      <c r="FC1101" s="229"/>
      <c r="FD1101" s="229"/>
      <c r="FE1101" s="223"/>
      <c r="FF1101" s="229"/>
      <c r="FG1101" s="229"/>
      <c r="FH1101" s="223"/>
      <c r="FI1101" s="229"/>
      <c r="FJ1101" s="229"/>
      <c r="FK1101" s="223"/>
      <c r="FL1101" s="229"/>
      <c r="FM1101" s="229"/>
      <c r="FN1101" s="223"/>
      <c r="FO1101" s="229"/>
      <c r="FP1101" s="229"/>
      <c r="FQ1101" s="223"/>
      <c r="FR1101" s="229"/>
      <c r="FS1101" s="229"/>
      <c r="FT1101" s="223"/>
      <c r="FU1101" s="229"/>
      <c r="FV1101" s="229"/>
      <c r="FW1101" s="222"/>
      <c r="FX1101" s="223"/>
      <c r="FY1101" s="229"/>
      <c r="FZ1101" s="229"/>
      <c r="GA1101" s="230"/>
      <c r="GB1101" s="231"/>
      <c r="GC1101" s="232"/>
      <c r="GD1101" s="232"/>
      <c r="GE1101" s="231"/>
      <c r="GF1101" s="232"/>
      <c r="GG1101" s="232"/>
      <c r="GH1101" s="231"/>
      <c r="GI1101" s="232"/>
      <c r="GJ1101" s="231"/>
      <c r="GK1101" s="232"/>
      <c r="GL1101" s="231"/>
      <c r="GM1101" s="232"/>
      <c r="GN1101" s="228"/>
      <c r="GO1101" s="234"/>
      <c r="GP1101" s="298"/>
      <c r="GQ1101" s="239"/>
      <c r="GR1101" s="298"/>
      <c r="GS1101" s="239"/>
      <c r="GT1101" s="239"/>
      <c r="GU1101" s="239"/>
      <c r="GV1101" s="234">
        <f t="shared" si="514"/>
        <v>0</v>
      </c>
      <c r="GW1101" s="234">
        <f t="shared" si="515"/>
        <v>0</v>
      </c>
    </row>
    <row r="1102" spans="1:205" ht="12.75" hidden="1" outlineLevel="1">
      <c r="A1102" s="212"/>
      <c r="B1102" s="274"/>
      <c r="C1102" s="270"/>
      <c r="D1102" s="270"/>
      <c r="E1102" s="270"/>
      <c r="F1102" s="270"/>
      <c r="G1102" s="270"/>
      <c r="H1102" s="222"/>
      <c r="I1102" s="223"/>
      <c r="J1102" s="223"/>
      <c r="K1102" s="223"/>
      <c r="L1102" s="223"/>
      <c r="M1102" s="223"/>
      <c r="N1102" s="223"/>
      <c r="O1102" s="224"/>
      <c r="P1102" s="224"/>
      <c r="Q1102" s="222"/>
      <c r="R1102" s="222"/>
      <c r="S1102" s="222"/>
      <c r="T1102" s="223"/>
      <c r="U1102" s="223"/>
      <c r="V1102" s="223"/>
      <c r="W1102" s="223"/>
      <c r="X1102" s="223"/>
      <c r="Y1102" s="223"/>
      <c r="Z1102" s="223"/>
      <c r="AA1102" s="223"/>
      <c r="AB1102" s="223"/>
      <c r="AC1102" s="225">
        <v>0</v>
      </c>
      <c r="AD1102" s="225">
        <v>0</v>
      </c>
      <c r="AE1102" s="225">
        <v>0</v>
      </c>
      <c r="AF1102" s="225">
        <v>0</v>
      </c>
      <c r="AG1102" s="226">
        <v>0</v>
      </c>
      <c r="AH1102" s="226">
        <v>0</v>
      </c>
      <c r="AI1102" s="223"/>
      <c r="AJ1102" s="223"/>
      <c r="AK1102" s="223"/>
      <c r="AL1102" s="223"/>
      <c r="AM1102" s="223"/>
      <c r="AN1102" s="223"/>
      <c r="AO1102" s="223"/>
      <c r="AP1102" s="223"/>
      <c r="AQ1102" s="223"/>
      <c r="AR1102" s="223"/>
      <c r="AS1102" s="223"/>
      <c r="AT1102" s="223"/>
      <c r="AU1102" s="223"/>
      <c r="AV1102" s="223"/>
      <c r="AW1102" s="223"/>
      <c r="AX1102" s="223"/>
      <c r="AY1102" s="223"/>
      <c r="AZ1102" s="223"/>
      <c r="BA1102" s="223"/>
      <c r="BB1102" s="223"/>
      <c r="BC1102" s="223"/>
      <c r="BD1102" s="223"/>
      <c r="BE1102" s="223"/>
      <c r="BF1102" s="223"/>
      <c r="BG1102" s="223"/>
      <c r="BH1102" s="223"/>
      <c r="BI1102" s="223"/>
      <c r="BJ1102" s="223"/>
      <c r="BK1102" s="225">
        <v>0</v>
      </c>
      <c r="BL1102" s="225">
        <v>0</v>
      </c>
      <c r="BM1102" s="225">
        <v>0</v>
      </c>
      <c r="BN1102" s="225">
        <v>0</v>
      </c>
      <c r="BO1102" s="223"/>
      <c r="BP1102" s="223"/>
      <c r="BQ1102" s="223"/>
      <c r="BR1102" s="223"/>
      <c r="BS1102" s="223"/>
      <c r="BT1102" s="223"/>
      <c r="BU1102" s="223"/>
      <c r="BV1102" s="223"/>
      <c r="BW1102" s="223"/>
      <c r="BX1102" s="223"/>
      <c r="BY1102" s="223"/>
      <c r="BZ1102" s="223"/>
      <c r="CA1102" s="223"/>
      <c r="CB1102" s="223"/>
      <c r="CC1102" s="223"/>
      <c r="CD1102" s="223"/>
      <c r="CE1102" s="223"/>
      <c r="CF1102" s="223"/>
      <c r="CG1102" s="223"/>
      <c r="CH1102" s="223"/>
      <c r="CI1102" s="223"/>
      <c r="CJ1102" s="223"/>
      <c r="CK1102" s="223"/>
      <c r="CL1102" s="223"/>
      <c r="CM1102" s="223"/>
      <c r="CN1102" s="223"/>
      <c r="CO1102" s="223"/>
      <c r="CP1102" s="223"/>
      <c r="CQ1102" s="223"/>
      <c r="CR1102" s="223"/>
      <c r="CS1102" s="223"/>
      <c r="CT1102" s="223"/>
      <c r="CU1102" s="223"/>
      <c r="CV1102" s="223"/>
      <c r="CW1102" s="223"/>
      <c r="CX1102" s="223"/>
      <c r="CY1102" s="223"/>
      <c r="CZ1102" s="223"/>
      <c r="DA1102" s="223"/>
      <c r="DB1102" s="223"/>
      <c r="DC1102" s="223"/>
      <c r="DD1102" s="223"/>
      <c r="DE1102" s="223"/>
      <c r="DF1102" s="223"/>
      <c r="DG1102" s="223"/>
      <c r="DH1102" s="223"/>
      <c r="DI1102" s="223"/>
      <c r="DJ1102" s="223"/>
      <c r="DK1102" s="223"/>
      <c r="DL1102" s="223"/>
      <c r="DM1102" s="223"/>
      <c r="DN1102" s="223"/>
      <c r="DO1102" s="223"/>
      <c r="DP1102" s="223"/>
      <c r="DQ1102" s="223"/>
      <c r="DR1102" s="223"/>
      <c r="DS1102" s="223"/>
      <c r="DT1102" s="223"/>
      <c r="DU1102" s="223"/>
      <c r="DV1102" s="223"/>
      <c r="DW1102" s="223"/>
      <c r="DX1102" s="223"/>
      <c r="DY1102" s="223"/>
      <c r="DZ1102" s="223"/>
      <c r="EA1102" s="223"/>
      <c r="EB1102" s="223"/>
      <c r="EC1102" s="227">
        <v>0</v>
      </c>
      <c r="ED1102" s="223"/>
      <c r="EE1102" s="223"/>
      <c r="EF1102" s="223"/>
      <c r="EG1102" s="229"/>
      <c r="EH1102" s="229"/>
      <c r="EI1102" s="223"/>
      <c r="EJ1102" s="229"/>
      <c r="EK1102" s="229"/>
      <c r="EL1102" s="223"/>
      <c r="EM1102" s="229"/>
      <c r="EN1102" s="229"/>
      <c r="EO1102" s="223"/>
      <c r="EP1102" s="229"/>
      <c r="EQ1102" s="229"/>
      <c r="ER1102" s="222"/>
      <c r="ES1102" s="223"/>
      <c r="ET1102" s="229"/>
      <c r="EU1102" s="229"/>
      <c r="EV1102" s="223"/>
      <c r="EW1102" s="229"/>
      <c r="EX1102" s="229"/>
      <c r="EY1102" s="223"/>
      <c r="EZ1102" s="229"/>
      <c r="FA1102" s="229"/>
      <c r="FB1102" s="223"/>
      <c r="FC1102" s="229"/>
      <c r="FD1102" s="229"/>
      <c r="FE1102" s="223"/>
      <c r="FF1102" s="229"/>
      <c r="FG1102" s="229"/>
      <c r="FH1102" s="223"/>
      <c r="FI1102" s="229"/>
      <c r="FJ1102" s="229"/>
      <c r="FK1102" s="223"/>
      <c r="FL1102" s="229"/>
      <c r="FM1102" s="229"/>
      <c r="FN1102" s="223"/>
      <c r="FO1102" s="229"/>
      <c r="FP1102" s="229"/>
      <c r="FQ1102" s="223"/>
      <c r="FR1102" s="229"/>
      <c r="FS1102" s="229"/>
      <c r="FT1102" s="223"/>
      <c r="FU1102" s="229"/>
      <c r="FV1102" s="229"/>
      <c r="FW1102" s="222"/>
      <c r="FX1102" s="223"/>
      <c r="FY1102" s="229"/>
      <c r="FZ1102" s="229"/>
      <c r="GA1102" s="230"/>
      <c r="GB1102" s="231"/>
      <c r="GC1102" s="232"/>
      <c r="GD1102" s="232"/>
      <c r="GE1102" s="231"/>
      <c r="GF1102" s="232"/>
      <c r="GG1102" s="232"/>
      <c r="GH1102" s="231"/>
      <c r="GI1102" s="232"/>
      <c r="GJ1102" s="231"/>
      <c r="GK1102" s="232"/>
      <c r="GL1102" s="231"/>
      <c r="GM1102" s="232"/>
      <c r="GN1102" s="228"/>
      <c r="GO1102" s="234"/>
      <c r="GP1102" s="298"/>
      <c r="GQ1102" s="239"/>
      <c r="GR1102" s="298"/>
      <c r="GS1102" s="239"/>
      <c r="GT1102" s="239"/>
      <c r="GU1102" s="239"/>
      <c r="GV1102" s="234">
        <f t="shared" si="514"/>
        <v>0</v>
      </c>
      <c r="GW1102" s="234">
        <f t="shared" si="515"/>
        <v>0</v>
      </c>
    </row>
    <row r="1103" spans="1:205" ht="12.75" hidden="1" outlineLevel="1">
      <c r="A1103" s="212"/>
      <c r="B1103" s="274"/>
      <c r="C1103" s="270"/>
      <c r="D1103" s="270"/>
      <c r="E1103" s="270"/>
      <c r="F1103" s="270"/>
      <c r="G1103" s="270"/>
      <c r="H1103" s="222"/>
      <c r="I1103" s="223"/>
      <c r="J1103" s="223"/>
      <c r="K1103" s="223"/>
      <c r="L1103" s="223"/>
      <c r="M1103" s="223"/>
      <c r="N1103" s="223"/>
      <c r="O1103" s="224"/>
      <c r="P1103" s="224"/>
      <c r="Q1103" s="222"/>
      <c r="R1103" s="222"/>
      <c r="S1103" s="222"/>
      <c r="T1103" s="223"/>
      <c r="U1103" s="223"/>
      <c r="V1103" s="223"/>
      <c r="W1103" s="223"/>
      <c r="X1103" s="223"/>
      <c r="Y1103" s="223"/>
      <c r="Z1103" s="223"/>
      <c r="AA1103" s="223"/>
      <c r="AB1103" s="223"/>
      <c r="AC1103" s="225">
        <v>0</v>
      </c>
      <c r="AD1103" s="225">
        <v>0</v>
      </c>
      <c r="AE1103" s="225">
        <v>0</v>
      </c>
      <c r="AF1103" s="225">
        <v>0</v>
      </c>
      <c r="AG1103" s="226">
        <v>0</v>
      </c>
      <c r="AH1103" s="226">
        <v>0</v>
      </c>
      <c r="AI1103" s="223"/>
      <c r="AJ1103" s="223"/>
      <c r="AK1103" s="223"/>
      <c r="AL1103" s="223"/>
      <c r="AM1103" s="223"/>
      <c r="AN1103" s="223"/>
      <c r="AO1103" s="223"/>
      <c r="AP1103" s="223"/>
      <c r="AQ1103" s="223"/>
      <c r="AR1103" s="223"/>
      <c r="AS1103" s="223"/>
      <c r="AT1103" s="223"/>
      <c r="AU1103" s="223"/>
      <c r="AV1103" s="223"/>
      <c r="AW1103" s="223"/>
      <c r="AX1103" s="223"/>
      <c r="AY1103" s="223"/>
      <c r="AZ1103" s="223"/>
      <c r="BA1103" s="223"/>
      <c r="BB1103" s="223"/>
      <c r="BC1103" s="223"/>
      <c r="BD1103" s="223"/>
      <c r="BE1103" s="223"/>
      <c r="BF1103" s="223"/>
      <c r="BG1103" s="223"/>
      <c r="BH1103" s="223"/>
      <c r="BI1103" s="223"/>
      <c r="BJ1103" s="223"/>
      <c r="BK1103" s="225">
        <v>0</v>
      </c>
      <c r="BL1103" s="225">
        <v>0</v>
      </c>
      <c r="BM1103" s="225">
        <v>0</v>
      </c>
      <c r="BN1103" s="225">
        <v>0</v>
      </c>
      <c r="BO1103" s="223"/>
      <c r="BP1103" s="223"/>
      <c r="BQ1103" s="223"/>
      <c r="BR1103" s="223"/>
      <c r="BS1103" s="223"/>
      <c r="BT1103" s="223"/>
      <c r="BU1103" s="223"/>
      <c r="BV1103" s="223"/>
      <c r="BW1103" s="223"/>
      <c r="BX1103" s="223"/>
      <c r="BY1103" s="223"/>
      <c r="BZ1103" s="223"/>
      <c r="CA1103" s="223"/>
      <c r="CB1103" s="223"/>
      <c r="CC1103" s="223"/>
      <c r="CD1103" s="223"/>
      <c r="CE1103" s="223"/>
      <c r="CF1103" s="223"/>
      <c r="CG1103" s="223"/>
      <c r="CH1103" s="223"/>
      <c r="CI1103" s="223"/>
      <c r="CJ1103" s="223"/>
      <c r="CK1103" s="223"/>
      <c r="CL1103" s="223"/>
      <c r="CM1103" s="223"/>
      <c r="CN1103" s="223"/>
      <c r="CO1103" s="223"/>
      <c r="CP1103" s="223"/>
      <c r="CQ1103" s="223"/>
      <c r="CR1103" s="223"/>
      <c r="CS1103" s="223"/>
      <c r="CT1103" s="223"/>
      <c r="CU1103" s="223"/>
      <c r="CV1103" s="223"/>
      <c r="CW1103" s="223"/>
      <c r="CX1103" s="223"/>
      <c r="CY1103" s="223"/>
      <c r="CZ1103" s="223"/>
      <c r="DA1103" s="223"/>
      <c r="DB1103" s="223"/>
      <c r="DC1103" s="223"/>
      <c r="DD1103" s="223"/>
      <c r="DE1103" s="223"/>
      <c r="DF1103" s="223"/>
      <c r="DG1103" s="223"/>
      <c r="DH1103" s="223"/>
      <c r="DI1103" s="223"/>
      <c r="DJ1103" s="223"/>
      <c r="DK1103" s="223"/>
      <c r="DL1103" s="223"/>
      <c r="DM1103" s="223"/>
      <c r="DN1103" s="223"/>
      <c r="DO1103" s="223"/>
      <c r="DP1103" s="223"/>
      <c r="DQ1103" s="223"/>
      <c r="DR1103" s="223"/>
      <c r="DS1103" s="223"/>
      <c r="DT1103" s="223"/>
      <c r="DU1103" s="223"/>
      <c r="DV1103" s="223"/>
      <c r="DW1103" s="223"/>
      <c r="DX1103" s="223"/>
      <c r="DY1103" s="223"/>
      <c r="DZ1103" s="223"/>
      <c r="EA1103" s="223"/>
      <c r="EB1103" s="223"/>
      <c r="EC1103" s="227">
        <v>0</v>
      </c>
      <c r="ED1103" s="223"/>
      <c r="EE1103" s="223"/>
      <c r="EF1103" s="223"/>
      <c r="EG1103" s="229"/>
      <c r="EH1103" s="229"/>
      <c r="EI1103" s="223"/>
      <c r="EJ1103" s="229"/>
      <c r="EK1103" s="229"/>
      <c r="EL1103" s="223"/>
      <c r="EM1103" s="229"/>
      <c r="EN1103" s="229"/>
      <c r="EO1103" s="223"/>
      <c r="EP1103" s="229"/>
      <c r="EQ1103" s="229"/>
      <c r="ER1103" s="222"/>
      <c r="ES1103" s="223"/>
      <c r="ET1103" s="229"/>
      <c r="EU1103" s="229"/>
      <c r="EV1103" s="223"/>
      <c r="EW1103" s="229"/>
      <c r="EX1103" s="229"/>
      <c r="EY1103" s="223"/>
      <c r="EZ1103" s="229"/>
      <c r="FA1103" s="229"/>
      <c r="FB1103" s="223"/>
      <c r="FC1103" s="229"/>
      <c r="FD1103" s="229"/>
      <c r="FE1103" s="223"/>
      <c r="FF1103" s="229"/>
      <c r="FG1103" s="229"/>
      <c r="FH1103" s="223"/>
      <c r="FI1103" s="229"/>
      <c r="FJ1103" s="229"/>
      <c r="FK1103" s="223"/>
      <c r="FL1103" s="229"/>
      <c r="FM1103" s="229"/>
      <c r="FN1103" s="223"/>
      <c r="FO1103" s="229"/>
      <c r="FP1103" s="229"/>
      <c r="FQ1103" s="223"/>
      <c r="FR1103" s="229"/>
      <c r="FS1103" s="229"/>
      <c r="FT1103" s="223"/>
      <c r="FU1103" s="229"/>
      <c r="FV1103" s="229"/>
      <c r="FW1103" s="222"/>
      <c r="FX1103" s="223"/>
      <c r="FY1103" s="229"/>
      <c r="FZ1103" s="229"/>
      <c r="GA1103" s="230"/>
      <c r="GB1103" s="231"/>
      <c r="GC1103" s="232"/>
      <c r="GD1103" s="232"/>
      <c r="GE1103" s="231"/>
      <c r="GF1103" s="232"/>
      <c r="GG1103" s="232"/>
      <c r="GH1103" s="231"/>
      <c r="GI1103" s="232"/>
      <c r="GJ1103" s="231"/>
      <c r="GK1103" s="232"/>
      <c r="GL1103" s="231"/>
      <c r="GM1103" s="232"/>
      <c r="GN1103" s="228"/>
      <c r="GO1103" s="234"/>
      <c r="GP1103" s="298"/>
      <c r="GQ1103" s="239"/>
      <c r="GR1103" s="298"/>
      <c r="GS1103" s="239"/>
      <c r="GT1103" s="239"/>
      <c r="GU1103" s="239"/>
      <c r="GV1103" s="234">
        <f t="shared" si="514"/>
        <v>0</v>
      </c>
      <c r="GW1103" s="234">
        <f t="shared" si="515"/>
        <v>0</v>
      </c>
    </row>
    <row r="1104" spans="1:205" ht="12.75" hidden="1" outlineLevel="1">
      <c r="A1104" s="212"/>
      <c r="B1104" s="274"/>
      <c r="C1104" s="270"/>
      <c r="D1104" s="270"/>
      <c r="E1104" s="270"/>
      <c r="F1104" s="270"/>
      <c r="G1104" s="270"/>
      <c r="H1104" s="222"/>
      <c r="I1104" s="223"/>
      <c r="J1104" s="223"/>
      <c r="K1104" s="223"/>
      <c r="L1104" s="223"/>
      <c r="M1104" s="223"/>
      <c r="N1104" s="223"/>
      <c r="O1104" s="224"/>
      <c r="P1104" s="224"/>
      <c r="Q1104" s="222"/>
      <c r="R1104" s="222"/>
      <c r="S1104" s="222"/>
      <c r="T1104" s="223"/>
      <c r="U1104" s="223"/>
      <c r="V1104" s="223"/>
      <c r="W1104" s="223"/>
      <c r="X1104" s="223"/>
      <c r="Y1104" s="223"/>
      <c r="Z1104" s="223"/>
      <c r="AA1104" s="223"/>
      <c r="AB1104" s="223"/>
      <c r="AC1104" s="225">
        <v>0</v>
      </c>
      <c r="AD1104" s="225">
        <v>0</v>
      </c>
      <c r="AE1104" s="225">
        <v>0</v>
      </c>
      <c r="AF1104" s="225">
        <v>0</v>
      </c>
      <c r="AG1104" s="226">
        <v>0</v>
      </c>
      <c r="AH1104" s="226">
        <v>0</v>
      </c>
      <c r="AI1104" s="223"/>
      <c r="AJ1104" s="223"/>
      <c r="AK1104" s="223"/>
      <c r="AL1104" s="223"/>
      <c r="AM1104" s="223"/>
      <c r="AN1104" s="223"/>
      <c r="AO1104" s="223"/>
      <c r="AP1104" s="223"/>
      <c r="AQ1104" s="223"/>
      <c r="AR1104" s="223"/>
      <c r="AS1104" s="223"/>
      <c r="AT1104" s="223"/>
      <c r="AU1104" s="223"/>
      <c r="AV1104" s="223"/>
      <c r="AW1104" s="223"/>
      <c r="AX1104" s="223"/>
      <c r="AY1104" s="223"/>
      <c r="AZ1104" s="223"/>
      <c r="BA1104" s="223"/>
      <c r="BB1104" s="223"/>
      <c r="BC1104" s="223"/>
      <c r="BD1104" s="223"/>
      <c r="BE1104" s="223"/>
      <c r="BF1104" s="223"/>
      <c r="BG1104" s="223"/>
      <c r="BH1104" s="223"/>
      <c r="BI1104" s="223"/>
      <c r="BJ1104" s="223"/>
      <c r="BK1104" s="225">
        <v>0</v>
      </c>
      <c r="BL1104" s="225">
        <v>0</v>
      </c>
      <c r="BM1104" s="225">
        <v>0</v>
      </c>
      <c r="BN1104" s="225">
        <v>0</v>
      </c>
      <c r="BO1104" s="223"/>
      <c r="BP1104" s="223"/>
      <c r="BQ1104" s="223"/>
      <c r="BR1104" s="223"/>
      <c r="BS1104" s="223"/>
      <c r="BT1104" s="223"/>
      <c r="BU1104" s="223"/>
      <c r="BV1104" s="223"/>
      <c r="BW1104" s="223"/>
      <c r="BX1104" s="223"/>
      <c r="BY1104" s="223"/>
      <c r="BZ1104" s="223"/>
      <c r="CA1104" s="223"/>
      <c r="CB1104" s="223"/>
      <c r="CC1104" s="223"/>
      <c r="CD1104" s="223"/>
      <c r="CE1104" s="223"/>
      <c r="CF1104" s="223"/>
      <c r="CG1104" s="223"/>
      <c r="CH1104" s="223"/>
      <c r="CI1104" s="223"/>
      <c r="CJ1104" s="223"/>
      <c r="CK1104" s="223"/>
      <c r="CL1104" s="223"/>
      <c r="CM1104" s="223"/>
      <c r="CN1104" s="223"/>
      <c r="CO1104" s="223"/>
      <c r="CP1104" s="223"/>
      <c r="CQ1104" s="223"/>
      <c r="CR1104" s="223"/>
      <c r="CS1104" s="223"/>
      <c r="CT1104" s="223"/>
      <c r="CU1104" s="223"/>
      <c r="CV1104" s="223"/>
      <c r="CW1104" s="223"/>
      <c r="CX1104" s="223"/>
      <c r="CY1104" s="223"/>
      <c r="CZ1104" s="223"/>
      <c r="DA1104" s="223"/>
      <c r="DB1104" s="223"/>
      <c r="DC1104" s="223"/>
      <c r="DD1104" s="223"/>
      <c r="DE1104" s="223"/>
      <c r="DF1104" s="223"/>
      <c r="DG1104" s="223"/>
      <c r="DH1104" s="223"/>
      <c r="DI1104" s="223"/>
      <c r="DJ1104" s="223"/>
      <c r="DK1104" s="223"/>
      <c r="DL1104" s="223"/>
      <c r="DM1104" s="223"/>
      <c r="DN1104" s="223"/>
      <c r="DO1104" s="223"/>
      <c r="DP1104" s="223"/>
      <c r="DQ1104" s="223"/>
      <c r="DR1104" s="223"/>
      <c r="DS1104" s="223"/>
      <c r="DT1104" s="223"/>
      <c r="DU1104" s="223"/>
      <c r="DV1104" s="223"/>
      <c r="DW1104" s="223"/>
      <c r="DX1104" s="223"/>
      <c r="DY1104" s="223"/>
      <c r="DZ1104" s="223"/>
      <c r="EA1104" s="223"/>
      <c r="EB1104" s="223"/>
      <c r="EC1104" s="227">
        <v>0</v>
      </c>
      <c r="ED1104" s="223"/>
      <c r="EE1104" s="223"/>
      <c r="EF1104" s="223"/>
      <c r="EG1104" s="229"/>
      <c r="EH1104" s="229"/>
      <c r="EI1104" s="223"/>
      <c r="EJ1104" s="229"/>
      <c r="EK1104" s="229"/>
      <c r="EL1104" s="223"/>
      <c r="EM1104" s="229"/>
      <c r="EN1104" s="229"/>
      <c r="EO1104" s="223"/>
      <c r="EP1104" s="229"/>
      <c r="EQ1104" s="229"/>
      <c r="ER1104" s="222"/>
      <c r="ES1104" s="223"/>
      <c r="ET1104" s="229"/>
      <c r="EU1104" s="229"/>
      <c r="EV1104" s="223"/>
      <c r="EW1104" s="229"/>
      <c r="EX1104" s="229"/>
      <c r="EY1104" s="223"/>
      <c r="EZ1104" s="229"/>
      <c r="FA1104" s="229"/>
      <c r="FB1104" s="223"/>
      <c r="FC1104" s="229"/>
      <c r="FD1104" s="229"/>
      <c r="FE1104" s="223"/>
      <c r="FF1104" s="229"/>
      <c r="FG1104" s="229"/>
      <c r="FH1104" s="223"/>
      <c r="FI1104" s="229"/>
      <c r="FJ1104" s="229"/>
      <c r="FK1104" s="223"/>
      <c r="FL1104" s="229"/>
      <c r="FM1104" s="229"/>
      <c r="FN1104" s="223"/>
      <c r="FO1104" s="229"/>
      <c r="FP1104" s="229"/>
      <c r="FQ1104" s="223"/>
      <c r="FR1104" s="229"/>
      <c r="FS1104" s="229"/>
      <c r="FT1104" s="223"/>
      <c r="FU1104" s="229"/>
      <c r="FV1104" s="229"/>
      <c r="FW1104" s="222"/>
      <c r="FX1104" s="223"/>
      <c r="FY1104" s="229"/>
      <c r="FZ1104" s="229"/>
      <c r="GA1104" s="230"/>
      <c r="GB1104" s="231"/>
      <c r="GC1104" s="232"/>
      <c r="GD1104" s="232"/>
      <c r="GE1104" s="231"/>
      <c r="GF1104" s="232"/>
      <c r="GG1104" s="232"/>
      <c r="GH1104" s="231"/>
      <c r="GI1104" s="232"/>
      <c r="GJ1104" s="231"/>
      <c r="GK1104" s="232"/>
      <c r="GL1104" s="231"/>
      <c r="GM1104" s="232"/>
      <c r="GN1104" s="228"/>
      <c r="GO1104" s="234"/>
      <c r="GP1104" s="298"/>
      <c r="GQ1104" s="239"/>
      <c r="GR1104" s="298"/>
      <c r="GS1104" s="239"/>
      <c r="GT1104" s="239"/>
      <c r="GU1104" s="239"/>
      <c r="GV1104" s="234">
        <f t="shared" si="514"/>
        <v>0</v>
      </c>
      <c r="GW1104" s="234">
        <f t="shared" si="515"/>
        <v>0</v>
      </c>
    </row>
    <row r="1105" spans="1:205" ht="12.75" hidden="1" outlineLevel="1">
      <c r="A1105" s="212"/>
      <c r="B1105" s="274"/>
      <c r="C1105" s="270"/>
      <c r="D1105" s="270"/>
      <c r="E1105" s="270"/>
      <c r="F1105" s="270"/>
      <c r="G1105" s="270"/>
      <c r="H1105" s="222"/>
      <c r="I1105" s="223"/>
      <c r="J1105" s="223"/>
      <c r="K1105" s="223"/>
      <c r="L1105" s="223"/>
      <c r="M1105" s="223"/>
      <c r="N1105" s="223"/>
      <c r="O1105" s="224"/>
      <c r="P1105" s="224"/>
      <c r="Q1105" s="222"/>
      <c r="R1105" s="222"/>
      <c r="S1105" s="222"/>
      <c r="T1105" s="223"/>
      <c r="U1105" s="223"/>
      <c r="V1105" s="223"/>
      <c r="W1105" s="223"/>
      <c r="X1105" s="223"/>
      <c r="Y1105" s="223"/>
      <c r="Z1105" s="223"/>
      <c r="AA1105" s="223"/>
      <c r="AB1105" s="223"/>
      <c r="AC1105" s="225">
        <v>0</v>
      </c>
      <c r="AD1105" s="225">
        <v>0</v>
      </c>
      <c r="AE1105" s="225">
        <v>0</v>
      </c>
      <c r="AF1105" s="225">
        <v>0</v>
      </c>
      <c r="AG1105" s="226">
        <v>0</v>
      </c>
      <c r="AH1105" s="226">
        <v>0</v>
      </c>
      <c r="AI1105" s="223"/>
      <c r="AJ1105" s="223"/>
      <c r="AK1105" s="223"/>
      <c r="AL1105" s="223"/>
      <c r="AM1105" s="223"/>
      <c r="AN1105" s="223"/>
      <c r="AO1105" s="223"/>
      <c r="AP1105" s="223"/>
      <c r="AQ1105" s="223"/>
      <c r="AR1105" s="223"/>
      <c r="AS1105" s="223"/>
      <c r="AT1105" s="223"/>
      <c r="AU1105" s="223"/>
      <c r="AV1105" s="223"/>
      <c r="AW1105" s="223"/>
      <c r="AX1105" s="223"/>
      <c r="AY1105" s="223"/>
      <c r="AZ1105" s="223"/>
      <c r="BA1105" s="223"/>
      <c r="BB1105" s="223"/>
      <c r="BC1105" s="223"/>
      <c r="BD1105" s="223"/>
      <c r="BE1105" s="223"/>
      <c r="BF1105" s="223"/>
      <c r="BG1105" s="223"/>
      <c r="BH1105" s="223"/>
      <c r="BI1105" s="223"/>
      <c r="BJ1105" s="223"/>
      <c r="BK1105" s="225">
        <v>0</v>
      </c>
      <c r="BL1105" s="225">
        <v>0</v>
      </c>
      <c r="BM1105" s="225">
        <v>0</v>
      </c>
      <c r="BN1105" s="225">
        <v>0</v>
      </c>
      <c r="BO1105" s="223"/>
      <c r="BP1105" s="223"/>
      <c r="BQ1105" s="223"/>
      <c r="BR1105" s="223"/>
      <c r="BS1105" s="223"/>
      <c r="BT1105" s="223"/>
      <c r="BU1105" s="223"/>
      <c r="BV1105" s="223"/>
      <c r="BW1105" s="223"/>
      <c r="BX1105" s="223"/>
      <c r="BY1105" s="223"/>
      <c r="BZ1105" s="223"/>
      <c r="CA1105" s="223"/>
      <c r="CB1105" s="223"/>
      <c r="CC1105" s="223"/>
      <c r="CD1105" s="223"/>
      <c r="CE1105" s="223"/>
      <c r="CF1105" s="223"/>
      <c r="CG1105" s="223"/>
      <c r="CH1105" s="223"/>
      <c r="CI1105" s="223"/>
      <c r="CJ1105" s="223"/>
      <c r="CK1105" s="223"/>
      <c r="CL1105" s="223"/>
      <c r="CM1105" s="223"/>
      <c r="CN1105" s="223"/>
      <c r="CO1105" s="223"/>
      <c r="CP1105" s="223"/>
      <c r="CQ1105" s="223"/>
      <c r="CR1105" s="223"/>
      <c r="CS1105" s="223"/>
      <c r="CT1105" s="223"/>
      <c r="CU1105" s="223"/>
      <c r="CV1105" s="223"/>
      <c r="CW1105" s="223"/>
      <c r="CX1105" s="223"/>
      <c r="CY1105" s="223"/>
      <c r="CZ1105" s="223"/>
      <c r="DA1105" s="223"/>
      <c r="DB1105" s="223"/>
      <c r="DC1105" s="223"/>
      <c r="DD1105" s="223"/>
      <c r="DE1105" s="223"/>
      <c r="DF1105" s="223"/>
      <c r="DG1105" s="223"/>
      <c r="DH1105" s="223"/>
      <c r="DI1105" s="223"/>
      <c r="DJ1105" s="223"/>
      <c r="DK1105" s="223"/>
      <c r="DL1105" s="223"/>
      <c r="DM1105" s="223"/>
      <c r="DN1105" s="223"/>
      <c r="DO1105" s="223"/>
      <c r="DP1105" s="223"/>
      <c r="DQ1105" s="223"/>
      <c r="DR1105" s="223"/>
      <c r="DS1105" s="223"/>
      <c r="DT1105" s="223"/>
      <c r="DU1105" s="223"/>
      <c r="DV1105" s="223"/>
      <c r="DW1105" s="223"/>
      <c r="DX1105" s="223"/>
      <c r="DY1105" s="223"/>
      <c r="DZ1105" s="223"/>
      <c r="EA1105" s="223"/>
      <c r="EB1105" s="223"/>
      <c r="EC1105" s="227">
        <v>0</v>
      </c>
      <c r="ED1105" s="223"/>
      <c r="EE1105" s="223"/>
      <c r="EF1105" s="223"/>
      <c r="EG1105" s="229"/>
      <c r="EH1105" s="229"/>
      <c r="EI1105" s="223"/>
      <c r="EJ1105" s="229"/>
      <c r="EK1105" s="229"/>
      <c r="EL1105" s="223"/>
      <c r="EM1105" s="229"/>
      <c r="EN1105" s="229"/>
      <c r="EO1105" s="223"/>
      <c r="EP1105" s="229"/>
      <c r="EQ1105" s="229"/>
      <c r="ER1105" s="222"/>
      <c r="ES1105" s="223"/>
      <c r="ET1105" s="229"/>
      <c r="EU1105" s="229"/>
      <c r="EV1105" s="223"/>
      <c r="EW1105" s="229"/>
      <c r="EX1105" s="229"/>
      <c r="EY1105" s="223"/>
      <c r="EZ1105" s="229"/>
      <c r="FA1105" s="229"/>
      <c r="FB1105" s="223"/>
      <c r="FC1105" s="229"/>
      <c r="FD1105" s="229"/>
      <c r="FE1105" s="223"/>
      <c r="FF1105" s="229"/>
      <c r="FG1105" s="229"/>
      <c r="FH1105" s="223"/>
      <c r="FI1105" s="229"/>
      <c r="FJ1105" s="229"/>
      <c r="FK1105" s="223"/>
      <c r="FL1105" s="229"/>
      <c r="FM1105" s="229"/>
      <c r="FN1105" s="223"/>
      <c r="FO1105" s="229"/>
      <c r="FP1105" s="229"/>
      <c r="FQ1105" s="223"/>
      <c r="FR1105" s="229"/>
      <c r="FS1105" s="229"/>
      <c r="FT1105" s="223"/>
      <c r="FU1105" s="229"/>
      <c r="FV1105" s="229"/>
      <c r="FW1105" s="222"/>
      <c r="FX1105" s="223"/>
      <c r="FY1105" s="229"/>
      <c r="FZ1105" s="229"/>
      <c r="GA1105" s="230"/>
      <c r="GB1105" s="231"/>
      <c r="GC1105" s="232"/>
      <c r="GD1105" s="232"/>
      <c r="GE1105" s="231"/>
      <c r="GF1105" s="232"/>
      <c r="GG1105" s="232"/>
      <c r="GH1105" s="231"/>
      <c r="GI1105" s="232"/>
      <c r="GJ1105" s="231"/>
      <c r="GK1105" s="232"/>
      <c r="GL1105" s="231"/>
      <c r="GM1105" s="232"/>
      <c r="GN1105" s="228"/>
      <c r="GO1105" s="234"/>
      <c r="GP1105" s="298"/>
      <c r="GQ1105" s="239"/>
      <c r="GR1105" s="298"/>
      <c r="GS1105" s="239"/>
      <c r="GT1105" s="239"/>
      <c r="GU1105" s="239"/>
      <c r="GV1105" s="234">
        <f t="shared" si="514"/>
        <v>0</v>
      </c>
      <c r="GW1105" s="234">
        <f t="shared" si="515"/>
        <v>0</v>
      </c>
    </row>
    <row r="1106" spans="1:205" ht="12.75">
      <c r="A1106" s="282"/>
      <c r="B1106" s="304"/>
      <c r="C1106" s="305"/>
      <c r="D1106" s="305"/>
      <c r="E1106" s="305"/>
      <c r="F1106" s="305"/>
      <c r="G1106" s="305"/>
      <c r="H1106" s="288"/>
      <c r="I1106" s="286"/>
      <c r="J1106" s="286"/>
      <c r="K1106" s="286"/>
      <c r="L1106" s="286"/>
      <c r="M1106" s="286"/>
      <c r="N1106" s="286"/>
      <c r="O1106" s="287"/>
      <c r="P1106" s="287"/>
      <c r="Q1106" s="288"/>
      <c r="R1106" s="288"/>
      <c r="S1106" s="288"/>
      <c r="T1106" s="286"/>
      <c r="U1106" s="286"/>
      <c r="V1106" s="286"/>
      <c r="W1106" s="286"/>
      <c r="X1106" s="286"/>
      <c r="Y1106" s="286"/>
      <c r="Z1106" s="286"/>
      <c r="AA1106" s="286"/>
      <c r="AB1106" s="286"/>
      <c r="AC1106" s="290">
        <v>0</v>
      </c>
      <c r="AD1106" s="290">
        <v>0</v>
      </c>
      <c r="AE1106" s="290">
        <v>0</v>
      </c>
      <c r="AF1106" s="290">
        <v>0</v>
      </c>
      <c r="AG1106" s="286">
        <v>0</v>
      </c>
      <c r="AH1106" s="286">
        <v>0</v>
      </c>
      <c r="AI1106" s="286"/>
      <c r="AJ1106" s="286"/>
      <c r="AK1106" s="286"/>
      <c r="AL1106" s="286"/>
      <c r="AM1106" s="286"/>
      <c r="AN1106" s="286"/>
      <c r="AO1106" s="286"/>
      <c r="AP1106" s="286"/>
      <c r="AQ1106" s="286"/>
      <c r="AR1106" s="286"/>
      <c r="AS1106" s="286"/>
      <c r="AT1106" s="286"/>
      <c r="AU1106" s="286"/>
      <c r="AV1106" s="286"/>
      <c r="AW1106" s="286"/>
      <c r="AX1106" s="286"/>
      <c r="AY1106" s="286"/>
      <c r="AZ1106" s="286"/>
      <c r="BA1106" s="286"/>
      <c r="BB1106" s="286"/>
      <c r="BC1106" s="286"/>
      <c r="BD1106" s="286"/>
      <c r="BE1106" s="286"/>
      <c r="BF1106" s="286"/>
      <c r="BG1106" s="286"/>
      <c r="BH1106" s="286"/>
      <c r="BI1106" s="286"/>
      <c r="BJ1106" s="286"/>
      <c r="BK1106" s="290">
        <v>0</v>
      </c>
      <c r="BL1106" s="290">
        <v>0</v>
      </c>
      <c r="BM1106" s="290">
        <v>0</v>
      </c>
      <c r="BN1106" s="290">
        <v>0</v>
      </c>
      <c r="BO1106" s="286"/>
      <c r="BP1106" s="286"/>
      <c r="BQ1106" s="286"/>
      <c r="BR1106" s="286"/>
      <c r="BS1106" s="286"/>
      <c r="BT1106" s="286"/>
      <c r="BU1106" s="286"/>
      <c r="BV1106" s="286"/>
      <c r="BW1106" s="286"/>
      <c r="BX1106" s="286"/>
      <c r="BY1106" s="286"/>
      <c r="BZ1106" s="286"/>
      <c r="CA1106" s="286"/>
      <c r="CB1106" s="286"/>
      <c r="CC1106" s="286"/>
      <c r="CD1106" s="286"/>
      <c r="CE1106" s="286"/>
      <c r="CF1106" s="286"/>
      <c r="CG1106" s="286"/>
      <c r="CH1106" s="286"/>
      <c r="CI1106" s="286"/>
      <c r="CJ1106" s="286"/>
      <c r="CK1106" s="286"/>
      <c r="CL1106" s="286"/>
      <c r="CM1106" s="286"/>
      <c r="CN1106" s="286"/>
      <c r="CO1106" s="286"/>
      <c r="CP1106" s="286"/>
      <c r="CQ1106" s="286"/>
      <c r="CR1106" s="286"/>
      <c r="CS1106" s="286"/>
      <c r="CT1106" s="286"/>
      <c r="CU1106" s="286"/>
      <c r="CV1106" s="286"/>
      <c r="CW1106" s="286"/>
      <c r="CX1106" s="286"/>
      <c r="CY1106" s="286"/>
      <c r="CZ1106" s="286"/>
      <c r="DA1106" s="286"/>
      <c r="DB1106" s="286"/>
      <c r="DC1106" s="286"/>
      <c r="DD1106" s="286"/>
      <c r="DE1106" s="286"/>
      <c r="DF1106" s="286"/>
      <c r="DG1106" s="286"/>
      <c r="DH1106" s="286"/>
      <c r="DI1106" s="286"/>
      <c r="DJ1106" s="286"/>
      <c r="DK1106" s="286"/>
      <c r="DL1106" s="286"/>
      <c r="DM1106" s="286"/>
      <c r="DN1106" s="286"/>
      <c r="DO1106" s="286"/>
      <c r="DP1106" s="286"/>
      <c r="DQ1106" s="286"/>
      <c r="DR1106" s="286"/>
      <c r="DS1106" s="286"/>
      <c r="DT1106" s="286"/>
      <c r="DU1106" s="286"/>
      <c r="DV1106" s="286"/>
      <c r="DW1106" s="286"/>
      <c r="DX1106" s="286"/>
      <c r="DY1106" s="286"/>
      <c r="DZ1106" s="286"/>
      <c r="EA1106" s="286"/>
      <c r="EB1106" s="286"/>
      <c r="EC1106" s="289">
        <v>0</v>
      </c>
      <c r="ED1106" s="286"/>
      <c r="EE1106" s="286"/>
      <c r="EF1106" s="286"/>
      <c r="EG1106" s="291"/>
      <c r="EH1106" s="291"/>
      <c r="EI1106" s="286"/>
      <c r="EJ1106" s="291"/>
      <c r="EK1106" s="291"/>
      <c r="EL1106" s="286"/>
      <c r="EM1106" s="291"/>
      <c r="EN1106" s="291"/>
      <c r="EO1106" s="286"/>
      <c r="EP1106" s="291"/>
      <c r="EQ1106" s="291"/>
      <c r="ER1106" s="288"/>
      <c r="ES1106" s="286"/>
      <c r="ET1106" s="291"/>
      <c r="EU1106" s="291"/>
      <c r="EV1106" s="286"/>
      <c r="EW1106" s="291"/>
      <c r="EX1106" s="291"/>
      <c r="EY1106" s="286"/>
      <c r="EZ1106" s="291"/>
      <c r="FA1106" s="291"/>
      <c r="FB1106" s="286"/>
      <c r="FC1106" s="291"/>
      <c r="FD1106" s="291"/>
      <c r="FE1106" s="286"/>
      <c r="FF1106" s="291"/>
      <c r="FG1106" s="291"/>
      <c r="FH1106" s="286"/>
      <c r="FI1106" s="291"/>
      <c r="FJ1106" s="291"/>
      <c r="FK1106" s="286"/>
      <c r="FL1106" s="291"/>
      <c r="FM1106" s="291"/>
      <c r="FN1106" s="286"/>
      <c r="FO1106" s="291"/>
      <c r="FP1106" s="291"/>
      <c r="FQ1106" s="286"/>
      <c r="FR1106" s="291"/>
      <c r="FS1106" s="291"/>
      <c r="FT1106" s="286"/>
      <c r="FU1106" s="291"/>
      <c r="FV1106" s="291"/>
      <c r="FW1106" s="288"/>
      <c r="FX1106" s="286"/>
      <c r="FY1106" s="291"/>
      <c r="FZ1106" s="291"/>
      <c r="GA1106" s="292"/>
      <c r="GB1106" s="293"/>
      <c r="GC1106" s="294"/>
      <c r="GD1106" s="294"/>
      <c r="GE1106" s="293"/>
      <c r="GF1106" s="294"/>
      <c r="GG1106" s="294"/>
      <c r="GH1106" s="293"/>
      <c r="GI1106" s="294"/>
      <c r="GJ1106" s="293"/>
      <c r="GK1106" s="294"/>
      <c r="GL1106" s="293"/>
      <c r="GM1106" s="294"/>
      <c r="GN1106" s="299"/>
      <c r="GO1106" s="300"/>
      <c r="GP1106" s="301"/>
      <c r="GQ1106" s="300"/>
      <c r="GR1106" s="301"/>
      <c r="GS1106" s="300"/>
      <c r="GT1106" s="300"/>
      <c r="GU1106" s="300"/>
      <c r="GV1106" s="300"/>
      <c r="GW1106" s="300"/>
    </row>
    <row r="1107" spans="1:205" ht="12.75">
      <c r="A1107" s="212">
        <v>4</v>
      </c>
      <c r="B1107" s="247" t="s">
        <v>151</v>
      </c>
      <c r="C1107" s="248">
        <v>30</v>
      </c>
      <c r="D1107" s="248">
        <v>8298</v>
      </c>
      <c r="E1107" s="248">
        <v>34633</v>
      </c>
      <c r="F1107" s="243">
        <v>84658</v>
      </c>
      <c r="G1107" s="270"/>
      <c r="H1107" s="278">
        <f t="shared" ref="H1107:N1107" si="516">SUM(H1108:H1145)</f>
        <v>0</v>
      </c>
      <c r="I1107" s="278">
        <f t="shared" si="516"/>
        <v>0</v>
      </c>
      <c r="J1107" s="278">
        <f t="shared" si="516"/>
        <v>0</v>
      </c>
      <c r="K1107" s="278">
        <f t="shared" si="516"/>
        <v>0</v>
      </c>
      <c r="L1107" s="278">
        <f t="shared" si="516"/>
        <v>0</v>
      </c>
      <c r="M1107" s="278">
        <f t="shared" si="516"/>
        <v>0</v>
      </c>
      <c r="N1107" s="278">
        <f t="shared" si="516"/>
        <v>0</v>
      </c>
      <c r="O1107" s="279"/>
      <c r="P1107" s="279"/>
      <c r="Q1107" s="278">
        <f t="shared" ref="Q1107:AB1107" si="517">SUM(Q1108:Q1145)</f>
        <v>0</v>
      </c>
      <c r="R1107" s="280">
        <f t="shared" si="517"/>
        <v>0</v>
      </c>
      <c r="S1107" s="278">
        <f t="shared" si="517"/>
        <v>0</v>
      </c>
      <c r="T1107" s="278">
        <f t="shared" si="517"/>
        <v>0</v>
      </c>
      <c r="U1107" s="278">
        <f t="shared" si="517"/>
        <v>0</v>
      </c>
      <c r="V1107" s="278">
        <f t="shared" si="517"/>
        <v>0</v>
      </c>
      <c r="W1107" s="278">
        <f t="shared" si="517"/>
        <v>0</v>
      </c>
      <c r="X1107" s="278">
        <f t="shared" si="517"/>
        <v>0</v>
      </c>
      <c r="Y1107" s="278">
        <f t="shared" si="517"/>
        <v>0</v>
      </c>
      <c r="Z1107" s="278">
        <f t="shared" si="517"/>
        <v>0</v>
      </c>
      <c r="AA1107" s="278">
        <f t="shared" si="517"/>
        <v>0</v>
      </c>
      <c r="AB1107" s="278">
        <f t="shared" si="517"/>
        <v>0</v>
      </c>
      <c r="AC1107" s="278">
        <v>0</v>
      </c>
      <c r="AD1107" s="278">
        <v>0</v>
      </c>
      <c r="AE1107" s="278">
        <v>0</v>
      </c>
      <c r="AF1107" s="278">
        <v>0</v>
      </c>
      <c r="AG1107" s="278">
        <v>0</v>
      </c>
      <c r="AH1107" s="278">
        <v>0</v>
      </c>
      <c r="AI1107" s="278">
        <f t="shared" ref="AI1107:BJ1107" si="518">SUM(AI1108:AI1145)</f>
        <v>0</v>
      </c>
      <c r="AJ1107" s="278">
        <f t="shared" si="518"/>
        <v>0</v>
      </c>
      <c r="AK1107" s="278">
        <f t="shared" si="518"/>
        <v>0</v>
      </c>
      <c r="AL1107" s="278">
        <f t="shared" si="518"/>
        <v>0</v>
      </c>
      <c r="AM1107" s="278">
        <f t="shared" si="518"/>
        <v>0</v>
      </c>
      <c r="AN1107" s="278">
        <f t="shared" si="518"/>
        <v>0</v>
      </c>
      <c r="AO1107" s="278">
        <f t="shared" si="518"/>
        <v>0</v>
      </c>
      <c r="AP1107" s="278">
        <f t="shared" si="518"/>
        <v>0</v>
      </c>
      <c r="AQ1107" s="278">
        <f t="shared" si="518"/>
        <v>0</v>
      </c>
      <c r="AR1107" s="278">
        <f t="shared" si="518"/>
        <v>0</v>
      </c>
      <c r="AS1107" s="278">
        <f t="shared" si="518"/>
        <v>0</v>
      </c>
      <c r="AT1107" s="278">
        <f t="shared" si="518"/>
        <v>0</v>
      </c>
      <c r="AU1107" s="278">
        <f t="shared" si="518"/>
        <v>0</v>
      </c>
      <c r="AV1107" s="278">
        <f t="shared" si="518"/>
        <v>0</v>
      </c>
      <c r="AW1107" s="278">
        <f t="shared" si="518"/>
        <v>0</v>
      </c>
      <c r="AX1107" s="278">
        <f t="shared" si="518"/>
        <v>0</v>
      </c>
      <c r="AY1107" s="278">
        <f t="shared" si="518"/>
        <v>0</v>
      </c>
      <c r="AZ1107" s="278">
        <f t="shared" si="518"/>
        <v>0</v>
      </c>
      <c r="BA1107" s="278">
        <f t="shared" si="518"/>
        <v>0</v>
      </c>
      <c r="BB1107" s="278">
        <f t="shared" si="518"/>
        <v>0</v>
      </c>
      <c r="BC1107" s="278">
        <f t="shared" si="518"/>
        <v>0</v>
      </c>
      <c r="BD1107" s="278">
        <f t="shared" si="518"/>
        <v>0</v>
      </c>
      <c r="BE1107" s="278">
        <f t="shared" si="518"/>
        <v>0</v>
      </c>
      <c r="BF1107" s="278">
        <f t="shared" si="518"/>
        <v>0</v>
      </c>
      <c r="BG1107" s="278">
        <f t="shared" si="518"/>
        <v>0</v>
      </c>
      <c r="BH1107" s="278">
        <f t="shared" si="518"/>
        <v>0</v>
      </c>
      <c r="BI1107" s="278">
        <f t="shared" si="518"/>
        <v>0</v>
      </c>
      <c r="BJ1107" s="278">
        <f t="shared" si="518"/>
        <v>0</v>
      </c>
      <c r="BK1107" s="278">
        <v>0</v>
      </c>
      <c r="BL1107" s="278">
        <v>0</v>
      </c>
      <c r="BM1107" s="278">
        <v>0</v>
      </c>
      <c r="BN1107" s="278">
        <v>0</v>
      </c>
      <c r="BO1107" s="278">
        <f t="shared" ref="BO1107:EB1107" si="519">SUM(BO1108:BO1145)</f>
        <v>0</v>
      </c>
      <c r="BP1107" s="278">
        <f t="shared" si="519"/>
        <v>0</v>
      </c>
      <c r="BQ1107" s="278">
        <f t="shared" si="519"/>
        <v>0</v>
      </c>
      <c r="BR1107" s="278">
        <f t="shared" si="519"/>
        <v>0</v>
      </c>
      <c r="BS1107" s="278">
        <f t="shared" si="519"/>
        <v>0</v>
      </c>
      <c r="BT1107" s="278">
        <f t="shared" si="519"/>
        <v>0</v>
      </c>
      <c r="BU1107" s="278">
        <f t="shared" si="519"/>
        <v>0</v>
      </c>
      <c r="BV1107" s="278">
        <f t="shared" si="519"/>
        <v>0</v>
      </c>
      <c r="BW1107" s="278">
        <f t="shared" si="519"/>
        <v>0</v>
      </c>
      <c r="BX1107" s="278">
        <f t="shared" si="519"/>
        <v>0</v>
      </c>
      <c r="BY1107" s="278">
        <f t="shared" si="519"/>
        <v>0</v>
      </c>
      <c r="BZ1107" s="278">
        <f t="shared" si="519"/>
        <v>0</v>
      </c>
      <c r="CA1107" s="278">
        <f t="shared" si="519"/>
        <v>0</v>
      </c>
      <c r="CB1107" s="278">
        <f t="shared" si="519"/>
        <v>0</v>
      </c>
      <c r="CC1107" s="278">
        <f t="shared" si="519"/>
        <v>0</v>
      </c>
      <c r="CD1107" s="278">
        <f t="shared" si="519"/>
        <v>0</v>
      </c>
      <c r="CE1107" s="278">
        <f t="shared" si="519"/>
        <v>0</v>
      </c>
      <c r="CF1107" s="278">
        <f t="shared" si="519"/>
        <v>0</v>
      </c>
      <c r="CG1107" s="278">
        <f t="shared" si="519"/>
        <v>0</v>
      </c>
      <c r="CH1107" s="278">
        <f t="shared" si="519"/>
        <v>0</v>
      </c>
      <c r="CI1107" s="278">
        <f t="shared" si="519"/>
        <v>0</v>
      </c>
      <c r="CJ1107" s="278">
        <f t="shared" si="519"/>
        <v>0</v>
      </c>
      <c r="CK1107" s="278">
        <f t="shared" si="519"/>
        <v>0</v>
      </c>
      <c r="CL1107" s="278">
        <f t="shared" si="519"/>
        <v>0</v>
      </c>
      <c r="CM1107" s="278">
        <f t="shared" si="519"/>
        <v>0</v>
      </c>
      <c r="CN1107" s="278">
        <f t="shared" si="519"/>
        <v>0</v>
      </c>
      <c r="CO1107" s="278">
        <f t="shared" si="519"/>
        <v>0</v>
      </c>
      <c r="CP1107" s="278">
        <f t="shared" si="519"/>
        <v>0</v>
      </c>
      <c r="CQ1107" s="278">
        <f t="shared" si="519"/>
        <v>0</v>
      </c>
      <c r="CR1107" s="278">
        <f t="shared" si="519"/>
        <v>0</v>
      </c>
      <c r="CS1107" s="278">
        <f t="shared" si="519"/>
        <v>0</v>
      </c>
      <c r="CT1107" s="278">
        <f t="shared" si="519"/>
        <v>0</v>
      </c>
      <c r="CU1107" s="278">
        <f t="shared" si="519"/>
        <v>0</v>
      </c>
      <c r="CV1107" s="278">
        <f t="shared" si="519"/>
        <v>0</v>
      </c>
      <c r="CW1107" s="278">
        <f t="shared" si="519"/>
        <v>0</v>
      </c>
      <c r="CX1107" s="278">
        <f t="shared" si="519"/>
        <v>0</v>
      </c>
      <c r="CY1107" s="278">
        <f t="shared" si="519"/>
        <v>0</v>
      </c>
      <c r="CZ1107" s="278">
        <f t="shared" si="519"/>
        <v>0</v>
      </c>
      <c r="DA1107" s="278">
        <f t="shared" si="519"/>
        <v>0</v>
      </c>
      <c r="DB1107" s="278">
        <f t="shared" si="519"/>
        <v>0</v>
      </c>
      <c r="DC1107" s="278">
        <f t="shared" si="519"/>
        <v>0</v>
      </c>
      <c r="DD1107" s="278">
        <f t="shared" si="519"/>
        <v>0</v>
      </c>
      <c r="DE1107" s="278">
        <f t="shared" si="519"/>
        <v>0</v>
      </c>
      <c r="DF1107" s="278">
        <f t="shared" si="519"/>
        <v>0</v>
      </c>
      <c r="DG1107" s="278">
        <f t="shared" si="519"/>
        <v>0</v>
      </c>
      <c r="DH1107" s="278">
        <f t="shared" si="519"/>
        <v>0</v>
      </c>
      <c r="DI1107" s="278">
        <f t="shared" si="519"/>
        <v>0</v>
      </c>
      <c r="DJ1107" s="278">
        <f t="shared" si="519"/>
        <v>0</v>
      </c>
      <c r="DK1107" s="278">
        <f t="shared" si="519"/>
        <v>0</v>
      </c>
      <c r="DL1107" s="278">
        <f t="shared" si="519"/>
        <v>0</v>
      </c>
      <c r="DM1107" s="278">
        <f t="shared" si="519"/>
        <v>0</v>
      </c>
      <c r="DN1107" s="278">
        <f t="shared" si="519"/>
        <v>0</v>
      </c>
      <c r="DO1107" s="278">
        <f t="shared" si="519"/>
        <v>0</v>
      </c>
      <c r="DP1107" s="278">
        <f t="shared" si="519"/>
        <v>0</v>
      </c>
      <c r="DQ1107" s="278">
        <f t="shared" si="519"/>
        <v>0</v>
      </c>
      <c r="DR1107" s="278">
        <f t="shared" si="519"/>
        <v>0</v>
      </c>
      <c r="DS1107" s="278">
        <f t="shared" si="519"/>
        <v>0</v>
      </c>
      <c r="DT1107" s="278">
        <f t="shared" si="519"/>
        <v>0</v>
      </c>
      <c r="DU1107" s="278">
        <f t="shared" si="519"/>
        <v>0</v>
      </c>
      <c r="DV1107" s="278">
        <f t="shared" si="519"/>
        <v>0</v>
      </c>
      <c r="DW1107" s="278">
        <f t="shared" si="519"/>
        <v>0</v>
      </c>
      <c r="DX1107" s="278">
        <f t="shared" si="519"/>
        <v>0</v>
      </c>
      <c r="DY1107" s="278">
        <f t="shared" si="519"/>
        <v>0</v>
      </c>
      <c r="DZ1107" s="278">
        <f t="shared" si="519"/>
        <v>0</v>
      </c>
      <c r="EA1107" s="278">
        <f t="shared" si="519"/>
        <v>0</v>
      </c>
      <c r="EB1107" s="278">
        <f t="shared" si="519"/>
        <v>0</v>
      </c>
      <c r="EC1107" s="278">
        <v>0</v>
      </c>
      <c r="ED1107" s="278">
        <f>SUM(ED1108:ED1145)</f>
        <v>0</v>
      </c>
      <c r="EE1107" s="278">
        <f>SUM(EE1108:EE1145)</f>
        <v>0</v>
      </c>
      <c r="EF1107" s="278">
        <f>SUM(EF1108:EF1145)</f>
        <v>0</v>
      </c>
      <c r="EG1107" s="281"/>
      <c r="EH1107" s="281">
        <f>SUM(EH1108:EH1145)</f>
        <v>0</v>
      </c>
      <c r="EI1107" s="278">
        <f>SUM(EI1108:EI1145)</f>
        <v>0</v>
      </c>
      <c r="EJ1107" s="281"/>
      <c r="EK1107" s="281">
        <f>SUM(EK1108:EK1145)</f>
        <v>0</v>
      </c>
      <c r="EL1107" s="278">
        <f>SUM(EL1108:EL1145)</f>
        <v>0</v>
      </c>
      <c r="EM1107" s="281"/>
      <c r="EN1107" s="281">
        <f>SUM(EN1108:EN1145)</f>
        <v>0</v>
      </c>
      <c r="EO1107" s="278">
        <f>SUM(EO1108:EO1145)</f>
        <v>0</v>
      </c>
      <c r="EP1107" s="281"/>
      <c r="EQ1107" s="281">
        <f>SUM(EQ1108:EQ1145)</f>
        <v>0</v>
      </c>
      <c r="ER1107" s="280">
        <f>SUM(ER1108:ER1145)</f>
        <v>0</v>
      </c>
      <c r="ES1107" s="278">
        <f>SUM(ES1108:ES1145)</f>
        <v>0</v>
      </c>
      <c r="ET1107" s="281"/>
      <c r="EU1107" s="281">
        <f>SUM(EU1108:EU1145)</f>
        <v>0</v>
      </c>
      <c r="EV1107" s="278">
        <f>SUM(EV1108:EV1145)</f>
        <v>0</v>
      </c>
      <c r="EW1107" s="281"/>
      <c r="EX1107" s="281">
        <f>SUM(EX1108:EX1145)</f>
        <v>0</v>
      </c>
      <c r="EY1107" s="278">
        <f>SUM(EY1108:EY1145)</f>
        <v>0</v>
      </c>
      <c r="EZ1107" s="281"/>
      <c r="FA1107" s="281">
        <f>SUM(FA1108:FA1145)</f>
        <v>0</v>
      </c>
      <c r="FB1107" s="278">
        <f>SUM(FB1108:FB1145)</f>
        <v>0</v>
      </c>
      <c r="FC1107" s="281"/>
      <c r="FD1107" s="281">
        <f>SUM(FD1108:FD1145)</f>
        <v>0</v>
      </c>
      <c r="FE1107" s="278">
        <f>SUM(FE1108:FE1145)</f>
        <v>0</v>
      </c>
      <c r="FF1107" s="281"/>
      <c r="FG1107" s="281">
        <f>SUM(FG1108:FG1145)</f>
        <v>0</v>
      </c>
      <c r="FH1107" s="278">
        <f>SUM(FH1108:FH1145)</f>
        <v>0</v>
      </c>
      <c r="FI1107" s="281"/>
      <c r="FJ1107" s="281">
        <f>SUM(FJ1108:FJ1145)</f>
        <v>0</v>
      </c>
      <c r="FK1107" s="278">
        <f>SUM(FK1108:FK1145)</f>
        <v>0</v>
      </c>
      <c r="FL1107" s="281"/>
      <c r="FM1107" s="281">
        <f>SUM(FM1108:FM1145)</f>
        <v>0</v>
      </c>
      <c r="FN1107" s="278">
        <f>SUM(FN1108:FN1145)</f>
        <v>0</v>
      </c>
      <c r="FO1107" s="281"/>
      <c r="FP1107" s="281">
        <f>SUM(FP1108:FP1145)</f>
        <v>0</v>
      </c>
      <c r="FQ1107" s="278">
        <f>SUM(FQ1108:FQ1145)</f>
        <v>0</v>
      </c>
      <c r="FR1107" s="281"/>
      <c r="FS1107" s="281">
        <f>SUM(FS1108:FS1145)</f>
        <v>0</v>
      </c>
      <c r="FT1107" s="278">
        <f>SUM(FT1108:FT1145)</f>
        <v>0</v>
      </c>
      <c r="FU1107" s="281"/>
      <c r="FV1107" s="281">
        <f>SUM(FV1108:FV1145)</f>
        <v>0</v>
      </c>
      <c r="FW1107" s="280">
        <f>SUM(FW1108:FW1145)</f>
        <v>0</v>
      </c>
      <c r="FX1107" s="278">
        <f>SUM(FX1108:FX1145)</f>
        <v>0</v>
      </c>
      <c r="FY1107" s="281"/>
      <c r="FZ1107" s="281">
        <f>SUM(FZ1108:FZ1145)</f>
        <v>0</v>
      </c>
      <c r="GA1107" s="278"/>
      <c r="GB1107" s="278">
        <f>SUM(GB1108:GB1145)</f>
        <v>0</v>
      </c>
      <c r="GC1107" s="281"/>
      <c r="GD1107" s="281">
        <f>SUM(GD1108:GD1145)</f>
        <v>0</v>
      </c>
      <c r="GE1107" s="278">
        <f>SUM(GE1108:GE1145)</f>
        <v>0</v>
      </c>
      <c r="GF1107" s="281"/>
      <c r="GG1107" s="281">
        <f t="shared" ref="GG1107:GM1107" si="520">SUM(GG1108:GG1145)</f>
        <v>0</v>
      </c>
      <c r="GH1107" s="278">
        <f t="shared" si="520"/>
        <v>0</v>
      </c>
      <c r="GI1107" s="281">
        <f t="shared" si="520"/>
        <v>0</v>
      </c>
      <c r="GJ1107" s="278">
        <f t="shared" si="520"/>
        <v>0</v>
      </c>
      <c r="GK1107" s="281">
        <f t="shared" si="520"/>
        <v>0</v>
      </c>
      <c r="GL1107" s="278">
        <f t="shared" si="520"/>
        <v>0</v>
      </c>
      <c r="GM1107" s="281">
        <f t="shared" si="520"/>
        <v>0</v>
      </c>
      <c r="GN1107" s="281"/>
      <c r="GO1107" s="281"/>
      <c r="GP1107" s="278">
        <f t="shared" ref="GP1107:GW1107" si="521">SUM(GP1108:GP1145)</f>
        <v>0</v>
      </c>
      <c r="GQ1107" s="281">
        <f t="shared" si="521"/>
        <v>0</v>
      </c>
      <c r="GR1107" s="278">
        <f t="shared" si="521"/>
        <v>0</v>
      </c>
      <c r="GS1107" s="281">
        <f t="shared" si="521"/>
        <v>0</v>
      </c>
      <c r="GT1107" s="281">
        <f t="shared" si="521"/>
        <v>0</v>
      </c>
      <c r="GU1107" s="281">
        <f t="shared" si="521"/>
        <v>0</v>
      </c>
      <c r="GV1107" s="281">
        <f t="shared" si="521"/>
        <v>0</v>
      </c>
      <c r="GW1107" s="281">
        <f t="shared" si="521"/>
        <v>0</v>
      </c>
    </row>
    <row r="1108" spans="1:205" ht="12.75" collapsed="1">
      <c r="A1108" s="282"/>
      <c r="B1108" s="304"/>
      <c r="C1108" s="305"/>
      <c r="D1108" s="305"/>
      <c r="E1108" s="305"/>
      <c r="F1108" s="305"/>
      <c r="G1108" s="305"/>
      <c r="H1108" s="288"/>
      <c r="I1108" s="286"/>
      <c r="J1108" s="286"/>
      <c r="K1108" s="286"/>
      <c r="L1108" s="286"/>
      <c r="M1108" s="286"/>
      <c r="N1108" s="286"/>
      <c r="O1108" s="287"/>
      <c r="P1108" s="287"/>
      <c r="Q1108" s="288"/>
      <c r="R1108" s="288"/>
      <c r="S1108" s="288"/>
      <c r="T1108" s="286"/>
      <c r="U1108" s="286"/>
      <c r="V1108" s="286"/>
      <c r="W1108" s="286"/>
      <c r="X1108" s="286"/>
      <c r="Y1108" s="286"/>
      <c r="Z1108" s="286"/>
      <c r="AA1108" s="286"/>
      <c r="AB1108" s="286"/>
      <c r="AC1108" s="289">
        <v>0</v>
      </c>
      <c r="AD1108" s="289">
        <v>0</v>
      </c>
      <c r="AE1108" s="289">
        <v>0</v>
      </c>
      <c r="AF1108" s="289">
        <v>0</v>
      </c>
      <c r="AG1108" s="286">
        <v>0</v>
      </c>
      <c r="AH1108" s="286">
        <v>0</v>
      </c>
      <c r="AI1108" s="286"/>
      <c r="AJ1108" s="286"/>
      <c r="AK1108" s="286"/>
      <c r="AL1108" s="286"/>
      <c r="AM1108" s="286"/>
      <c r="AN1108" s="286"/>
      <c r="AO1108" s="286"/>
      <c r="AP1108" s="286"/>
      <c r="AQ1108" s="286"/>
      <c r="AR1108" s="286"/>
      <c r="AS1108" s="286"/>
      <c r="AT1108" s="286"/>
      <c r="AU1108" s="286"/>
      <c r="AV1108" s="286"/>
      <c r="AW1108" s="286"/>
      <c r="AX1108" s="286"/>
      <c r="AY1108" s="286"/>
      <c r="AZ1108" s="286"/>
      <c r="BA1108" s="286"/>
      <c r="BB1108" s="286"/>
      <c r="BC1108" s="286"/>
      <c r="BD1108" s="286"/>
      <c r="BE1108" s="286"/>
      <c r="BF1108" s="286"/>
      <c r="BG1108" s="286"/>
      <c r="BH1108" s="286"/>
      <c r="BI1108" s="286"/>
      <c r="BJ1108" s="286"/>
      <c r="BK1108" s="290">
        <v>0</v>
      </c>
      <c r="BL1108" s="290">
        <v>0</v>
      </c>
      <c r="BM1108" s="290">
        <v>0</v>
      </c>
      <c r="BN1108" s="290">
        <v>0</v>
      </c>
      <c r="BO1108" s="286"/>
      <c r="BP1108" s="286"/>
      <c r="BQ1108" s="286"/>
      <c r="BR1108" s="286"/>
      <c r="BS1108" s="286"/>
      <c r="BT1108" s="286"/>
      <c r="BU1108" s="286"/>
      <c r="BV1108" s="286"/>
      <c r="BW1108" s="286"/>
      <c r="BX1108" s="286"/>
      <c r="BY1108" s="286"/>
      <c r="BZ1108" s="286"/>
      <c r="CA1108" s="286"/>
      <c r="CB1108" s="286"/>
      <c r="CC1108" s="286"/>
      <c r="CD1108" s="286"/>
      <c r="CE1108" s="286"/>
      <c r="CF1108" s="286"/>
      <c r="CG1108" s="286"/>
      <c r="CH1108" s="286"/>
      <c r="CI1108" s="286"/>
      <c r="CJ1108" s="286"/>
      <c r="CK1108" s="286"/>
      <c r="CL1108" s="286"/>
      <c r="CM1108" s="286"/>
      <c r="CN1108" s="286"/>
      <c r="CO1108" s="286"/>
      <c r="CP1108" s="286"/>
      <c r="CQ1108" s="286"/>
      <c r="CR1108" s="286"/>
      <c r="CS1108" s="286"/>
      <c r="CT1108" s="286"/>
      <c r="CU1108" s="286"/>
      <c r="CV1108" s="286"/>
      <c r="CW1108" s="286"/>
      <c r="CX1108" s="286"/>
      <c r="CY1108" s="286"/>
      <c r="CZ1108" s="286"/>
      <c r="DA1108" s="286"/>
      <c r="DB1108" s="286"/>
      <c r="DC1108" s="286"/>
      <c r="DD1108" s="286"/>
      <c r="DE1108" s="286"/>
      <c r="DF1108" s="286"/>
      <c r="DG1108" s="286"/>
      <c r="DH1108" s="286"/>
      <c r="DI1108" s="286"/>
      <c r="DJ1108" s="286"/>
      <c r="DK1108" s="286"/>
      <c r="DL1108" s="286"/>
      <c r="DM1108" s="286"/>
      <c r="DN1108" s="286"/>
      <c r="DO1108" s="286"/>
      <c r="DP1108" s="286"/>
      <c r="DQ1108" s="286"/>
      <c r="DR1108" s="286"/>
      <c r="DS1108" s="286"/>
      <c r="DT1108" s="286"/>
      <c r="DU1108" s="286"/>
      <c r="DV1108" s="286"/>
      <c r="DW1108" s="286"/>
      <c r="DX1108" s="286"/>
      <c r="DY1108" s="286"/>
      <c r="DZ1108" s="286"/>
      <c r="EA1108" s="286"/>
      <c r="EB1108" s="286"/>
      <c r="EC1108" s="289">
        <v>0</v>
      </c>
      <c r="ED1108" s="286"/>
      <c r="EE1108" s="286"/>
      <c r="EF1108" s="286"/>
      <c r="EG1108" s="291"/>
      <c r="EH1108" s="291"/>
      <c r="EI1108" s="286"/>
      <c r="EJ1108" s="291"/>
      <c r="EK1108" s="291"/>
      <c r="EL1108" s="286"/>
      <c r="EM1108" s="291"/>
      <c r="EN1108" s="291"/>
      <c r="EO1108" s="286"/>
      <c r="EP1108" s="291"/>
      <c r="EQ1108" s="291"/>
      <c r="ER1108" s="288"/>
      <c r="ES1108" s="286"/>
      <c r="ET1108" s="291"/>
      <c r="EU1108" s="291"/>
      <c r="EV1108" s="286"/>
      <c r="EW1108" s="291"/>
      <c r="EX1108" s="291"/>
      <c r="EY1108" s="286"/>
      <c r="EZ1108" s="291"/>
      <c r="FA1108" s="291"/>
      <c r="FB1108" s="286"/>
      <c r="FC1108" s="291"/>
      <c r="FD1108" s="291"/>
      <c r="FE1108" s="286"/>
      <c r="FF1108" s="291"/>
      <c r="FG1108" s="291"/>
      <c r="FH1108" s="286"/>
      <c r="FI1108" s="291"/>
      <c r="FJ1108" s="291"/>
      <c r="FK1108" s="286"/>
      <c r="FL1108" s="291"/>
      <c r="FM1108" s="291"/>
      <c r="FN1108" s="286"/>
      <c r="FO1108" s="291"/>
      <c r="FP1108" s="291"/>
      <c r="FQ1108" s="286"/>
      <c r="FR1108" s="291"/>
      <c r="FS1108" s="291"/>
      <c r="FT1108" s="286"/>
      <c r="FU1108" s="291"/>
      <c r="FV1108" s="291"/>
      <c r="FW1108" s="288"/>
      <c r="FX1108" s="286"/>
      <c r="FY1108" s="291"/>
      <c r="FZ1108" s="291"/>
      <c r="GA1108" s="292"/>
      <c r="GB1108" s="293"/>
      <c r="GC1108" s="294"/>
      <c r="GD1108" s="294"/>
      <c r="GE1108" s="293"/>
      <c r="GF1108" s="294"/>
      <c r="GG1108" s="294"/>
      <c r="GH1108" s="293"/>
      <c r="GI1108" s="294"/>
      <c r="GJ1108" s="293"/>
      <c r="GK1108" s="294"/>
      <c r="GL1108" s="293"/>
      <c r="GM1108" s="294"/>
      <c r="GN1108" s="291"/>
      <c r="GO1108" s="295"/>
      <c r="GP1108" s="296"/>
      <c r="GQ1108" s="295"/>
      <c r="GR1108" s="302"/>
      <c r="GS1108" s="297"/>
      <c r="GT1108" s="297"/>
      <c r="GU1108" s="297"/>
      <c r="GV1108" s="297"/>
      <c r="GW1108" s="297"/>
    </row>
    <row r="1109" spans="1:205" ht="12.75" hidden="1" outlineLevel="1">
      <c r="A1109" s="212"/>
      <c r="B1109" s="274"/>
      <c r="C1109" s="270"/>
      <c r="D1109" s="270"/>
      <c r="E1109" s="270"/>
      <c r="F1109" s="270"/>
      <c r="G1109" s="270"/>
      <c r="H1109" s="222"/>
      <c r="I1109" s="223"/>
      <c r="J1109" s="223"/>
      <c r="K1109" s="223"/>
      <c r="L1109" s="223"/>
      <c r="M1109" s="223"/>
      <c r="N1109" s="223"/>
      <c r="O1109" s="224"/>
      <c r="P1109" s="224"/>
      <c r="Q1109" s="222"/>
      <c r="R1109" s="222"/>
      <c r="S1109" s="222"/>
      <c r="T1109" s="223"/>
      <c r="U1109" s="223"/>
      <c r="V1109" s="223"/>
      <c r="W1109" s="223"/>
      <c r="X1109" s="223"/>
      <c r="Y1109" s="223"/>
      <c r="Z1109" s="223"/>
      <c r="AA1109" s="223"/>
      <c r="AB1109" s="223"/>
      <c r="AC1109" s="225">
        <v>0</v>
      </c>
      <c r="AD1109" s="225">
        <v>0</v>
      </c>
      <c r="AE1109" s="225">
        <v>0</v>
      </c>
      <c r="AF1109" s="225">
        <v>0</v>
      </c>
      <c r="AG1109" s="226">
        <v>0</v>
      </c>
      <c r="AH1109" s="226">
        <v>0</v>
      </c>
      <c r="AI1109" s="223"/>
      <c r="AJ1109" s="223"/>
      <c r="AK1109" s="223"/>
      <c r="AL1109" s="223"/>
      <c r="AM1109" s="223"/>
      <c r="AN1109" s="223"/>
      <c r="AO1109" s="223"/>
      <c r="AP1109" s="223"/>
      <c r="AQ1109" s="223"/>
      <c r="AR1109" s="223"/>
      <c r="AS1109" s="223"/>
      <c r="AT1109" s="223"/>
      <c r="AU1109" s="223"/>
      <c r="AV1109" s="223"/>
      <c r="AW1109" s="223"/>
      <c r="AX1109" s="223"/>
      <c r="AY1109" s="223"/>
      <c r="AZ1109" s="223"/>
      <c r="BA1109" s="223"/>
      <c r="BB1109" s="223"/>
      <c r="BC1109" s="223"/>
      <c r="BD1109" s="223"/>
      <c r="BE1109" s="223"/>
      <c r="BF1109" s="223"/>
      <c r="BG1109" s="223"/>
      <c r="BH1109" s="223"/>
      <c r="BI1109" s="223"/>
      <c r="BJ1109" s="223"/>
      <c r="BK1109" s="225">
        <v>0</v>
      </c>
      <c r="BL1109" s="225">
        <v>0</v>
      </c>
      <c r="BM1109" s="225">
        <v>0</v>
      </c>
      <c r="BN1109" s="225">
        <v>0</v>
      </c>
      <c r="BO1109" s="223"/>
      <c r="BP1109" s="223"/>
      <c r="BQ1109" s="223"/>
      <c r="BR1109" s="223"/>
      <c r="BS1109" s="223"/>
      <c r="BT1109" s="223"/>
      <c r="BU1109" s="223"/>
      <c r="BV1109" s="223"/>
      <c r="BW1109" s="223"/>
      <c r="BX1109" s="223"/>
      <c r="BY1109" s="223"/>
      <c r="BZ1109" s="223"/>
      <c r="CA1109" s="223"/>
      <c r="CB1109" s="223"/>
      <c r="CC1109" s="223"/>
      <c r="CD1109" s="223"/>
      <c r="CE1109" s="223"/>
      <c r="CF1109" s="223"/>
      <c r="CG1109" s="223"/>
      <c r="CH1109" s="223"/>
      <c r="CI1109" s="223"/>
      <c r="CJ1109" s="223"/>
      <c r="CK1109" s="223"/>
      <c r="CL1109" s="223"/>
      <c r="CM1109" s="223"/>
      <c r="CN1109" s="223"/>
      <c r="CO1109" s="223"/>
      <c r="CP1109" s="223"/>
      <c r="CQ1109" s="223"/>
      <c r="CR1109" s="223"/>
      <c r="CS1109" s="223"/>
      <c r="CT1109" s="223"/>
      <c r="CU1109" s="223"/>
      <c r="CV1109" s="223"/>
      <c r="CW1109" s="223"/>
      <c r="CX1109" s="223"/>
      <c r="CY1109" s="223"/>
      <c r="CZ1109" s="223"/>
      <c r="DA1109" s="223"/>
      <c r="DB1109" s="223"/>
      <c r="DC1109" s="223"/>
      <c r="DD1109" s="223"/>
      <c r="DE1109" s="223"/>
      <c r="DF1109" s="223"/>
      <c r="DG1109" s="223"/>
      <c r="DH1109" s="223"/>
      <c r="DI1109" s="223"/>
      <c r="DJ1109" s="223"/>
      <c r="DK1109" s="223"/>
      <c r="DL1109" s="223"/>
      <c r="DM1109" s="223"/>
      <c r="DN1109" s="223"/>
      <c r="DO1109" s="223"/>
      <c r="DP1109" s="223"/>
      <c r="DQ1109" s="223"/>
      <c r="DR1109" s="223"/>
      <c r="DS1109" s="223"/>
      <c r="DT1109" s="223"/>
      <c r="DU1109" s="223"/>
      <c r="DV1109" s="223"/>
      <c r="DW1109" s="223"/>
      <c r="DX1109" s="223"/>
      <c r="DY1109" s="223"/>
      <c r="DZ1109" s="223"/>
      <c r="EA1109" s="223"/>
      <c r="EB1109" s="223"/>
      <c r="EC1109" s="227">
        <v>0</v>
      </c>
      <c r="ED1109" s="223"/>
      <c r="EE1109" s="223"/>
      <c r="EF1109" s="223"/>
      <c r="EG1109" s="229"/>
      <c r="EH1109" s="229"/>
      <c r="EI1109" s="223"/>
      <c r="EJ1109" s="229"/>
      <c r="EK1109" s="229"/>
      <c r="EL1109" s="223"/>
      <c r="EM1109" s="229"/>
      <c r="EN1109" s="229"/>
      <c r="EO1109" s="223"/>
      <c r="EP1109" s="229"/>
      <c r="EQ1109" s="229"/>
      <c r="ER1109" s="222"/>
      <c r="ES1109" s="223"/>
      <c r="ET1109" s="229"/>
      <c r="EU1109" s="229"/>
      <c r="EV1109" s="223"/>
      <c r="EW1109" s="229"/>
      <c r="EX1109" s="229"/>
      <c r="EY1109" s="223"/>
      <c r="EZ1109" s="229"/>
      <c r="FA1109" s="229"/>
      <c r="FB1109" s="223"/>
      <c r="FC1109" s="229"/>
      <c r="FD1109" s="229"/>
      <c r="FE1109" s="223"/>
      <c r="FF1109" s="229"/>
      <c r="FG1109" s="229"/>
      <c r="FH1109" s="223"/>
      <c r="FI1109" s="229"/>
      <c r="FJ1109" s="229"/>
      <c r="FK1109" s="223"/>
      <c r="FL1109" s="229"/>
      <c r="FM1109" s="229"/>
      <c r="FN1109" s="223"/>
      <c r="FO1109" s="229"/>
      <c r="FP1109" s="229"/>
      <c r="FQ1109" s="223"/>
      <c r="FR1109" s="229"/>
      <c r="FS1109" s="229"/>
      <c r="FT1109" s="223"/>
      <c r="FU1109" s="229"/>
      <c r="FV1109" s="229"/>
      <c r="FW1109" s="222"/>
      <c r="FX1109" s="223"/>
      <c r="FY1109" s="229"/>
      <c r="FZ1109" s="229"/>
      <c r="GA1109" s="230"/>
      <c r="GB1109" s="231"/>
      <c r="GC1109" s="232"/>
      <c r="GD1109" s="232"/>
      <c r="GE1109" s="231"/>
      <c r="GF1109" s="232"/>
      <c r="GG1109" s="232"/>
      <c r="GH1109" s="231"/>
      <c r="GI1109" s="232"/>
      <c r="GJ1109" s="231"/>
      <c r="GK1109" s="232"/>
      <c r="GL1109" s="231"/>
      <c r="GM1109" s="232"/>
      <c r="GN1109" s="228"/>
      <c r="GO1109" s="234"/>
      <c r="GP1109" s="223"/>
      <c r="GQ1109" s="239"/>
      <c r="GR1109" s="223"/>
      <c r="GS1109" s="239"/>
      <c r="GT1109" s="239"/>
      <c r="GU1109" s="239"/>
      <c r="GV1109" s="234">
        <f t="shared" ref="GV1109:GV1144" si="522">SUM(GA1109,GQ1109,GS1109,GT1109,GU1109)</f>
        <v>0</v>
      </c>
      <c r="GW1109" s="234">
        <f t="shared" ref="GW1109:GW1144" si="523">SUM(GO1109,GQ1109,GS1109,GT1109:GU1109)</f>
        <v>0</v>
      </c>
    </row>
    <row r="1110" spans="1:205" ht="12.75" hidden="1" outlineLevel="1">
      <c r="A1110" s="212"/>
      <c r="B1110" s="274"/>
      <c r="C1110" s="270"/>
      <c r="D1110" s="270"/>
      <c r="E1110" s="270"/>
      <c r="F1110" s="270"/>
      <c r="G1110" s="270"/>
      <c r="H1110" s="222"/>
      <c r="I1110" s="223"/>
      <c r="J1110" s="223"/>
      <c r="K1110" s="223"/>
      <c r="L1110" s="223"/>
      <c r="M1110" s="223"/>
      <c r="N1110" s="223"/>
      <c r="O1110" s="224"/>
      <c r="P1110" s="224"/>
      <c r="Q1110" s="222"/>
      <c r="R1110" s="222"/>
      <c r="S1110" s="222"/>
      <c r="T1110" s="223"/>
      <c r="U1110" s="223"/>
      <c r="V1110" s="223"/>
      <c r="W1110" s="223"/>
      <c r="X1110" s="223"/>
      <c r="Y1110" s="223"/>
      <c r="Z1110" s="223"/>
      <c r="AA1110" s="223"/>
      <c r="AB1110" s="223"/>
      <c r="AC1110" s="225">
        <v>0</v>
      </c>
      <c r="AD1110" s="225">
        <v>0</v>
      </c>
      <c r="AE1110" s="225">
        <v>0</v>
      </c>
      <c r="AF1110" s="225">
        <v>0</v>
      </c>
      <c r="AG1110" s="226">
        <v>0</v>
      </c>
      <c r="AH1110" s="226">
        <v>0</v>
      </c>
      <c r="AI1110" s="223"/>
      <c r="AJ1110" s="223"/>
      <c r="AK1110" s="223"/>
      <c r="AL1110" s="223"/>
      <c r="AM1110" s="223"/>
      <c r="AN1110" s="223"/>
      <c r="AO1110" s="223"/>
      <c r="AP1110" s="223"/>
      <c r="AQ1110" s="223"/>
      <c r="AR1110" s="223"/>
      <c r="AS1110" s="223"/>
      <c r="AT1110" s="223"/>
      <c r="AU1110" s="223"/>
      <c r="AV1110" s="223"/>
      <c r="AW1110" s="223"/>
      <c r="AX1110" s="223"/>
      <c r="AY1110" s="223"/>
      <c r="AZ1110" s="223"/>
      <c r="BA1110" s="223"/>
      <c r="BB1110" s="223"/>
      <c r="BC1110" s="223"/>
      <c r="BD1110" s="223"/>
      <c r="BE1110" s="223"/>
      <c r="BF1110" s="223"/>
      <c r="BG1110" s="223"/>
      <c r="BH1110" s="223"/>
      <c r="BI1110" s="223"/>
      <c r="BJ1110" s="223"/>
      <c r="BK1110" s="225">
        <v>0</v>
      </c>
      <c r="BL1110" s="225">
        <v>0</v>
      </c>
      <c r="BM1110" s="225">
        <v>0</v>
      </c>
      <c r="BN1110" s="225">
        <v>0</v>
      </c>
      <c r="BO1110" s="223"/>
      <c r="BP1110" s="223"/>
      <c r="BQ1110" s="223"/>
      <c r="BR1110" s="223"/>
      <c r="BS1110" s="223"/>
      <c r="BT1110" s="223"/>
      <c r="BU1110" s="223"/>
      <c r="BV1110" s="223"/>
      <c r="BW1110" s="223"/>
      <c r="BX1110" s="223"/>
      <c r="BY1110" s="223"/>
      <c r="BZ1110" s="223"/>
      <c r="CA1110" s="223"/>
      <c r="CB1110" s="223"/>
      <c r="CC1110" s="223"/>
      <c r="CD1110" s="223"/>
      <c r="CE1110" s="223"/>
      <c r="CF1110" s="223"/>
      <c r="CG1110" s="223"/>
      <c r="CH1110" s="223"/>
      <c r="CI1110" s="223"/>
      <c r="CJ1110" s="223"/>
      <c r="CK1110" s="223"/>
      <c r="CL1110" s="223"/>
      <c r="CM1110" s="223"/>
      <c r="CN1110" s="223"/>
      <c r="CO1110" s="223"/>
      <c r="CP1110" s="223"/>
      <c r="CQ1110" s="223"/>
      <c r="CR1110" s="223"/>
      <c r="CS1110" s="223"/>
      <c r="CT1110" s="223"/>
      <c r="CU1110" s="223"/>
      <c r="CV1110" s="223"/>
      <c r="CW1110" s="223"/>
      <c r="CX1110" s="223"/>
      <c r="CY1110" s="223"/>
      <c r="CZ1110" s="223"/>
      <c r="DA1110" s="223"/>
      <c r="DB1110" s="223"/>
      <c r="DC1110" s="223"/>
      <c r="DD1110" s="223"/>
      <c r="DE1110" s="223"/>
      <c r="DF1110" s="223"/>
      <c r="DG1110" s="223"/>
      <c r="DH1110" s="223"/>
      <c r="DI1110" s="223"/>
      <c r="DJ1110" s="223"/>
      <c r="DK1110" s="223"/>
      <c r="DL1110" s="223"/>
      <c r="DM1110" s="223"/>
      <c r="DN1110" s="223"/>
      <c r="DO1110" s="223"/>
      <c r="DP1110" s="223"/>
      <c r="DQ1110" s="223"/>
      <c r="DR1110" s="223"/>
      <c r="DS1110" s="223"/>
      <c r="DT1110" s="223"/>
      <c r="DU1110" s="223"/>
      <c r="DV1110" s="223"/>
      <c r="DW1110" s="223"/>
      <c r="DX1110" s="223"/>
      <c r="DY1110" s="223"/>
      <c r="DZ1110" s="223"/>
      <c r="EA1110" s="223"/>
      <c r="EB1110" s="223"/>
      <c r="EC1110" s="227">
        <v>0</v>
      </c>
      <c r="ED1110" s="223"/>
      <c r="EE1110" s="223"/>
      <c r="EF1110" s="223"/>
      <c r="EG1110" s="229"/>
      <c r="EH1110" s="229"/>
      <c r="EI1110" s="223"/>
      <c r="EJ1110" s="229"/>
      <c r="EK1110" s="229"/>
      <c r="EL1110" s="223"/>
      <c r="EM1110" s="229"/>
      <c r="EN1110" s="229"/>
      <c r="EO1110" s="223"/>
      <c r="EP1110" s="229"/>
      <c r="EQ1110" s="229"/>
      <c r="ER1110" s="222"/>
      <c r="ES1110" s="223"/>
      <c r="ET1110" s="229"/>
      <c r="EU1110" s="229"/>
      <c r="EV1110" s="223"/>
      <c r="EW1110" s="229"/>
      <c r="EX1110" s="229"/>
      <c r="EY1110" s="223"/>
      <c r="EZ1110" s="229"/>
      <c r="FA1110" s="229"/>
      <c r="FB1110" s="223"/>
      <c r="FC1110" s="229"/>
      <c r="FD1110" s="229"/>
      <c r="FE1110" s="223"/>
      <c r="FF1110" s="229"/>
      <c r="FG1110" s="229"/>
      <c r="FH1110" s="223"/>
      <c r="FI1110" s="229"/>
      <c r="FJ1110" s="229"/>
      <c r="FK1110" s="223"/>
      <c r="FL1110" s="229"/>
      <c r="FM1110" s="229"/>
      <c r="FN1110" s="223"/>
      <c r="FO1110" s="229"/>
      <c r="FP1110" s="229"/>
      <c r="FQ1110" s="223"/>
      <c r="FR1110" s="229"/>
      <c r="FS1110" s="229"/>
      <c r="FT1110" s="223"/>
      <c r="FU1110" s="229"/>
      <c r="FV1110" s="229"/>
      <c r="FW1110" s="222"/>
      <c r="FX1110" s="223"/>
      <c r="FY1110" s="229"/>
      <c r="FZ1110" s="229"/>
      <c r="GA1110" s="230"/>
      <c r="GB1110" s="231"/>
      <c r="GC1110" s="232"/>
      <c r="GD1110" s="232"/>
      <c r="GE1110" s="231"/>
      <c r="GF1110" s="232"/>
      <c r="GG1110" s="232"/>
      <c r="GH1110" s="231"/>
      <c r="GI1110" s="232"/>
      <c r="GJ1110" s="231"/>
      <c r="GK1110" s="232"/>
      <c r="GL1110" s="231"/>
      <c r="GM1110" s="232"/>
      <c r="GN1110" s="228"/>
      <c r="GO1110" s="234"/>
      <c r="GP1110" s="223"/>
      <c r="GQ1110" s="239"/>
      <c r="GR1110" s="223"/>
      <c r="GS1110" s="239"/>
      <c r="GT1110" s="239"/>
      <c r="GU1110" s="239"/>
      <c r="GV1110" s="234">
        <f t="shared" si="522"/>
        <v>0</v>
      </c>
      <c r="GW1110" s="234">
        <f t="shared" si="523"/>
        <v>0</v>
      </c>
    </row>
    <row r="1111" spans="1:205" ht="12.75" hidden="1" outlineLevel="1">
      <c r="A1111" s="212"/>
      <c r="B1111" s="274"/>
      <c r="C1111" s="270"/>
      <c r="D1111" s="270"/>
      <c r="E1111" s="270"/>
      <c r="F1111" s="270"/>
      <c r="G1111" s="270"/>
      <c r="H1111" s="222"/>
      <c r="I1111" s="223"/>
      <c r="J1111" s="223"/>
      <c r="K1111" s="223"/>
      <c r="L1111" s="223"/>
      <c r="M1111" s="223"/>
      <c r="N1111" s="223"/>
      <c r="O1111" s="224"/>
      <c r="P1111" s="224"/>
      <c r="Q1111" s="222"/>
      <c r="R1111" s="222"/>
      <c r="S1111" s="222"/>
      <c r="T1111" s="223"/>
      <c r="U1111" s="223"/>
      <c r="V1111" s="223"/>
      <c r="W1111" s="223"/>
      <c r="X1111" s="223"/>
      <c r="Y1111" s="223"/>
      <c r="Z1111" s="223"/>
      <c r="AA1111" s="223"/>
      <c r="AB1111" s="223"/>
      <c r="AC1111" s="225">
        <v>0</v>
      </c>
      <c r="AD1111" s="225">
        <v>0</v>
      </c>
      <c r="AE1111" s="225">
        <v>0</v>
      </c>
      <c r="AF1111" s="225">
        <v>0</v>
      </c>
      <c r="AG1111" s="226">
        <v>0</v>
      </c>
      <c r="AH1111" s="226">
        <v>0</v>
      </c>
      <c r="AI1111" s="223"/>
      <c r="AJ1111" s="223"/>
      <c r="AK1111" s="223"/>
      <c r="AL1111" s="223"/>
      <c r="AM1111" s="223"/>
      <c r="AN1111" s="223"/>
      <c r="AO1111" s="223"/>
      <c r="AP1111" s="223"/>
      <c r="AQ1111" s="223"/>
      <c r="AR1111" s="223"/>
      <c r="AS1111" s="223"/>
      <c r="AT1111" s="223"/>
      <c r="AU1111" s="223"/>
      <c r="AV1111" s="223"/>
      <c r="AW1111" s="223"/>
      <c r="AX1111" s="223"/>
      <c r="AY1111" s="223"/>
      <c r="AZ1111" s="223"/>
      <c r="BA1111" s="223"/>
      <c r="BB1111" s="223"/>
      <c r="BC1111" s="223"/>
      <c r="BD1111" s="223"/>
      <c r="BE1111" s="223"/>
      <c r="BF1111" s="223"/>
      <c r="BG1111" s="223"/>
      <c r="BH1111" s="223"/>
      <c r="BI1111" s="223"/>
      <c r="BJ1111" s="223"/>
      <c r="BK1111" s="225">
        <v>0</v>
      </c>
      <c r="BL1111" s="225">
        <v>0</v>
      </c>
      <c r="BM1111" s="225">
        <v>0</v>
      </c>
      <c r="BN1111" s="225">
        <v>0</v>
      </c>
      <c r="BO1111" s="223"/>
      <c r="BP1111" s="223"/>
      <c r="BQ1111" s="223"/>
      <c r="BR1111" s="223"/>
      <c r="BS1111" s="223"/>
      <c r="BT1111" s="223"/>
      <c r="BU1111" s="223"/>
      <c r="BV1111" s="223"/>
      <c r="BW1111" s="223"/>
      <c r="BX1111" s="223"/>
      <c r="BY1111" s="223"/>
      <c r="BZ1111" s="223"/>
      <c r="CA1111" s="223"/>
      <c r="CB1111" s="223"/>
      <c r="CC1111" s="223"/>
      <c r="CD1111" s="223"/>
      <c r="CE1111" s="223"/>
      <c r="CF1111" s="223"/>
      <c r="CG1111" s="223"/>
      <c r="CH1111" s="223"/>
      <c r="CI1111" s="223"/>
      <c r="CJ1111" s="223"/>
      <c r="CK1111" s="223"/>
      <c r="CL1111" s="223"/>
      <c r="CM1111" s="223"/>
      <c r="CN1111" s="223"/>
      <c r="CO1111" s="223"/>
      <c r="CP1111" s="223"/>
      <c r="CQ1111" s="223"/>
      <c r="CR1111" s="223"/>
      <c r="CS1111" s="223"/>
      <c r="CT1111" s="223"/>
      <c r="CU1111" s="223"/>
      <c r="CV1111" s="223"/>
      <c r="CW1111" s="223"/>
      <c r="CX1111" s="223"/>
      <c r="CY1111" s="223"/>
      <c r="CZ1111" s="223"/>
      <c r="DA1111" s="223"/>
      <c r="DB1111" s="223"/>
      <c r="DC1111" s="223"/>
      <c r="DD1111" s="223"/>
      <c r="DE1111" s="223"/>
      <c r="DF1111" s="223"/>
      <c r="DG1111" s="223"/>
      <c r="DH1111" s="223"/>
      <c r="DI1111" s="223"/>
      <c r="DJ1111" s="223"/>
      <c r="DK1111" s="223"/>
      <c r="DL1111" s="223"/>
      <c r="DM1111" s="223"/>
      <c r="DN1111" s="223"/>
      <c r="DO1111" s="223"/>
      <c r="DP1111" s="223"/>
      <c r="DQ1111" s="223"/>
      <c r="DR1111" s="223"/>
      <c r="DS1111" s="223"/>
      <c r="DT1111" s="223"/>
      <c r="DU1111" s="223"/>
      <c r="DV1111" s="223"/>
      <c r="DW1111" s="223"/>
      <c r="DX1111" s="223"/>
      <c r="DY1111" s="223"/>
      <c r="DZ1111" s="223"/>
      <c r="EA1111" s="223"/>
      <c r="EB1111" s="223"/>
      <c r="EC1111" s="227">
        <v>0</v>
      </c>
      <c r="ED1111" s="223"/>
      <c r="EE1111" s="223"/>
      <c r="EF1111" s="223"/>
      <c r="EG1111" s="229"/>
      <c r="EH1111" s="229"/>
      <c r="EI1111" s="223"/>
      <c r="EJ1111" s="229"/>
      <c r="EK1111" s="229"/>
      <c r="EL1111" s="223"/>
      <c r="EM1111" s="229"/>
      <c r="EN1111" s="229"/>
      <c r="EO1111" s="223"/>
      <c r="EP1111" s="229"/>
      <c r="EQ1111" s="229"/>
      <c r="ER1111" s="222"/>
      <c r="ES1111" s="223"/>
      <c r="ET1111" s="229"/>
      <c r="EU1111" s="229"/>
      <c r="EV1111" s="223"/>
      <c r="EW1111" s="229"/>
      <c r="EX1111" s="229"/>
      <c r="EY1111" s="223"/>
      <c r="EZ1111" s="229"/>
      <c r="FA1111" s="229"/>
      <c r="FB1111" s="223"/>
      <c r="FC1111" s="229"/>
      <c r="FD1111" s="229"/>
      <c r="FE1111" s="223"/>
      <c r="FF1111" s="229"/>
      <c r="FG1111" s="229"/>
      <c r="FH1111" s="223"/>
      <c r="FI1111" s="229"/>
      <c r="FJ1111" s="229"/>
      <c r="FK1111" s="223"/>
      <c r="FL1111" s="229"/>
      <c r="FM1111" s="229"/>
      <c r="FN1111" s="223"/>
      <c r="FO1111" s="229"/>
      <c r="FP1111" s="229"/>
      <c r="FQ1111" s="223"/>
      <c r="FR1111" s="229"/>
      <c r="FS1111" s="229"/>
      <c r="FT1111" s="223"/>
      <c r="FU1111" s="229"/>
      <c r="FV1111" s="229"/>
      <c r="FW1111" s="222"/>
      <c r="FX1111" s="223"/>
      <c r="FY1111" s="229"/>
      <c r="FZ1111" s="229"/>
      <c r="GA1111" s="230"/>
      <c r="GB1111" s="231"/>
      <c r="GC1111" s="232"/>
      <c r="GD1111" s="232"/>
      <c r="GE1111" s="231"/>
      <c r="GF1111" s="232"/>
      <c r="GG1111" s="232"/>
      <c r="GH1111" s="231"/>
      <c r="GI1111" s="232"/>
      <c r="GJ1111" s="231"/>
      <c r="GK1111" s="232"/>
      <c r="GL1111" s="231"/>
      <c r="GM1111" s="232"/>
      <c r="GN1111" s="228"/>
      <c r="GO1111" s="234"/>
      <c r="GP1111" s="223"/>
      <c r="GQ1111" s="239"/>
      <c r="GR1111" s="223"/>
      <c r="GS1111" s="239"/>
      <c r="GT1111" s="239"/>
      <c r="GU1111" s="239"/>
      <c r="GV1111" s="234">
        <f t="shared" si="522"/>
        <v>0</v>
      </c>
      <c r="GW1111" s="234">
        <f t="shared" si="523"/>
        <v>0</v>
      </c>
    </row>
    <row r="1112" spans="1:205" ht="12.75" hidden="1" outlineLevel="1">
      <c r="A1112" s="212"/>
      <c r="B1112" s="274"/>
      <c r="C1112" s="270"/>
      <c r="D1112" s="270"/>
      <c r="E1112" s="270"/>
      <c r="F1112" s="270"/>
      <c r="G1112" s="270"/>
      <c r="H1112" s="222"/>
      <c r="I1112" s="223"/>
      <c r="J1112" s="223"/>
      <c r="K1112" s="223"/>
      <c r="L1112" s="223"/>
      <c r="M1112" s="223"/>
      <c r="N1112" s="223"/>
      <c r="O1112" s="224"/>
      <c r="P1112" s="224"/>
      <c r="Q1112" s="222"/>
      <c r="R1112" s="222"/>
      <c r="S1112" s="222"/>
      <c r="T1112" s="223"/>
      <c r="U1112" s="223"/>
      <c r="V1112" s="223"/>
      <c r="W1112" s="223"/>
      <c r="X1112" s="223"/>
      <c r="Y1112" s="223"/>
      <c r="Z1112" s="223"/>
      <c r="AA1112" s="223"/>
      <c r="AB1112" s="223"/>
      <c r="AC1112" s="225">
        <v>0</v>
      </c>
      <c r="AD1112" s="225">
        <v>0</v>
      </c>
      <c r="AE1112" s="225">
        <v>0</v>
      </c>
      <c r="AF1112" s="225">
        <v>0</v>
      </c>
      <c r="AG1112" s="226">
        <v>0</v>
      </c>
      <c r="AH1112" s="226">
        <v>0</v>
      </c>
      <c r="AI1112" s="223"/>
      <c r="AJ1112" s="223"/>
      <c r="AK1112" s="223"/>
      <c r="AL1112" s="223"/>
      <c r="AM1112" s="223"/>
      <c r="AN1112" s="223"/>
      <c r="AO1112" s="223"/>
      <c r="AP1112" s="223"/>
      <c r="AQ1112" s="223"/>
      <c r="AR1112" s="223"/>
      <c r="AS1112" s="223"/>
      <c r="AT1112" s="223"/>
      <c r="AU1112" s="223"/>
      <c r="AV1112" s="223"/>
      <c r="AW1112" s="223"/>
      <c r="AX1112" s="223"/>
      <c r="AY1112" s="223"/>
      <c r="AZ1112" s="223"/>
      <c r="BA1112" s="223"/>
      <c r="BB1112" s="223"/>
      <c r="BC1112" s="223"/>
      <c r="BD1112" s="223"/>
      <c r="BE1112" s="223"/>
      <c r="BF1112" s="223"/>
      <c r="BG1112" s="223"/>
      <c r="BH1112" s="223"/>
      <c r="BI1112" s="223"/>
      <c r="BJ1112" s="223"/>
      <c r="BK1112" s="225">
        <v>0</v>
      </c>
      <c r="BL1112" s="225">
        <v>0</v>
      </c>
      <c r="BM1112" s="225">
        <v>0</v>
      </c>
      <c r="BN1112" s="225">
        <v>0</v>
      </c>
      <c r="BO1112" s="223"/>
      <c r="BP1112" s="223"/>
      <c r="BQ1112" s="223"/>
      <c r="BR1112" s="223"/>
      <c r="BS1112" s="223"/>
      <c r="BT1112" s="223"/>
      <c r="BU1112" s="223"/>
      <c r="BV1112" s="223"/>
      <c r="BW1112" s="223"/>
      <c r="BX1112" s="223"/>
      <c r="BY1112" s="223"/>
      <c r="BZ1112" s="223"/>
      <c r="CA1112" s="223"/>
      <c r="CB1112" s="223"/>
      <c r="CC1112" s="223"/>
      <c r="CD1112" s="223"/>
      <c r="CE1112" s="223"/>
      <c r="CF1112" s="223"/>
      <c r="CG1112" s="223"/>
      <c r="CH1112" s="223"/>
      <c r="CI1112" s="223"/>
      <c r="CJ1112" s="223"/>
      <c r="CK1112" s="223"/>
      <c r="CL1112" s="223"/>
      <c r="CM1112" s="223"/>
      <c r="CN1112" s="223"/>
      <c r="CO1112" s="223"/>
      <c r="CP1112" s="223"/>
      <c r="CQ1112" s="223"/>
      <c r="CR1112" s="223"/>
      <c r="CS1112" s="223"/>
      <c r="CT1112" s="223"/>
      <c r="CU1112" s="223"/>
      <c r="CV1112" s="223"/>
      <c r="CW1112" s="223"/>
      <c r="CX1112" s="223"/>
      <c r="CY1112" s="223"/>
      <c r="CZ1112" s="223"/>
      <c r="DA1112" s="223"/>
      <c r="DB1112" s="223"/>
      <c r="DC1112" s="223"/>
      <c r="DD1112" s="223"/>
      <c r="DE1112" s="223"/>
      <c r="DF1112" s="223"/>
      <c r="DG1112" s="223"/>
      <c r="DH1112" s="223"/>
      <c r="DI1112" s="223"/>
      <c r="DJ1112" s="223"/>
      <c r="DK1112" s="223"/>
      <c r="DL1112" s="223"/>
      <c r="DM1112" s="223"/>
      <c r="DN1112" s="223"/>
      <c r="DO1112" s="223"/>
      <c r="DP1112" s="223"/>
      <c r="DQ1112" s="223"/>
      <c r="DR1112" s="223"/>
      <c r="DS1112" s="223"/>
      <c r="DT1112" s="223"/>
      <c r="DU1112" s="223"/>
      <c r="DV1112" s="223"/>
      <c r="DW1112" s="223"/>
      <c r="DX1112" s="223"/>
      <c r="DY1112" s="223"/>
      <c r="DZ1112" s="223"/>
      <c r="EA1112" s="223"/>
      <c r="EB1112" s="223"/>
      <c r="EC1112" s="227">
        <v>0</v>
      </c>
      <c r="ED1112" s="223"/>
      <c r="EE1112" s="223"/>
      <c r="EF1112" s="223"/>
      <c r="EG1112" s="229"/>
      <c r="EH1112" s="229"/>
      <c r="EI1112" s="223"/>
      <c r="EJ1112" s="229"/>
      <c r="EK1112" s="229"/>
      <c r="EL1112" s="223"/>
      <c r="EM1112" s="229"/>
      <c r="EN1112" s="229"/>
      <c r="EO1112" s="223"/>
      <c r="EP1112" s="229"/>
      <c r="EQ1112" s="229"/>
      <c r="ER1112" s="222"/>
      <c r="ES1112" s="223"/>
      <c r="ET1112" s="229"/>
      <c r="EU1112" s="229"/>
      <c r="EV1112" s="223"/>
      <c r="EW1112" s="229"/>
      <c r="EX1112" s="229"/>
      <c r="EY1112" s="223"/>
      <c r="EZ1112" s="229"/>
      <c r="FA1112" s="229"/>
      <c r="FB1112" s="223"/>
      <c r="FC1112" s="229"/>
      <c r="FD1112" s="229"/>
      <c r="FE1112" s="223"/>
      <c r="FF1112" s="229"/>
      <c r="FG1112" s="229"/>
      <c r="FH1112" s="223"/>
      <c r="FI1112" s="229"/>
      <c r="FJ1112" s="229"/>
      <c r="FK1112" s="223"/>
      <c r="FL1112" s="229"/>
      <c r="FM1112" s="229"/>
      <c r="FN1112" s="223"/>
      <c r="FO1112" s="229"/>
      <c r="FP1112" s="229"/>
      <c r="FQ1112" s="223"/>
      <c r="FR1112" s="229"/>
      <c r="FS1112" s="229"/>
      <c r="FT1112" s="223"/>
      <c r="FU1112" s="229"/>
      <c r="FV1112" s="229"/>
      <c r="FW1112" s="222"/>
      <c r="FX1112" s="223"/>
      <c r="FY1112" s="229"/>
      <c r="FZ1112" s="229"/>
      <c r="GA1112" s="230"/>
      <c r="GB1112" s="231"/>
      <c r="GC1112" s="232"/>
      <c r="GD1112" s="232"/>
      <c r="GE1112" s="231"/>
      <c r="GF1112" s="232"/>
      <c r="GG1112" s="232"/>
      <c r="GH1112" s="231"/>
      <c r="GI1112" s="232"/>
      <c r="GJ1112" s="231"/>
      <c r="GK1112" s="232"/>
      <c r="GL1112" s="231"/>
      <c r="GM1112" s="232"/>
      <c r="GN1112" s="228"/>
      <c r="GO1112" s="234"/>
      <c r="GP1112" s="223"/>
      <c r="GQ1112" s="239"/>
      <c r="GR1112" s="223"/>
      <c r="GS1112" s="239"/>
      <c r="GT1112" s="239"/>
      <c r="GU1112" s="239"/>
      <c r="GV1112" s="234">
        <f t="shared" si="522"/>
        <v>0</v>
      </c>
      <c r="GW1112" s="234">
        <f t="shared" si="523"/>
        <v>0</v>
      </c>
    </row>
    <row r="1113" spans="1:205" ht="12.75" hidden="1" outlineLevel="1">
      <c r="A1113" s="212"/>
      <c r="B1113" s="274"/>
      <c r="C1113" s="270"/>
      <c r="D1113" s="270"/>
      <c r="E1113" s="270"/>
      <c r="F1113" s="270"/>
      <c r="G1113" s="270"/>
      <c r="H1113" s="222"/>
      <c r="I1113" s="223"/>
      <c r="J1113" s="223"/>
      <c r="K1113" s="223"/>
      <c r="L1113" s="223"/>
      <c r="M1113" s="223"/>
      <c r="N1113" s="223"/>
      <c r="O1113" s="224"/>
      <c r="P1113" s="224"/>
      <c r="Q1113" s="222"/>
      <c r="R1113" s="222"/>
      <c r="S1113" s="222"/>
      <c r="T1113" s="223"/>
      <c r="U1113" s="223"/>
      <c r="V1113" s="223"/>
      <c r="W1113" s="223"/>
      <c r="X1113" s="223"/>
      <c r="Y1113" s="223"/>
      <c r="Z1113" s="223"/>
      <c r="AA1113" s="223"/>
      <c r="AB1113" s="223"/>
      <c r="AC1113" s="225">
        <v>0</v>
      </c>
      <c r="AD1113" s="225">
        <v>0</v>
      </c>
      <c r="AE1113" s="225">
        <v>0</v>
      </c>
      <c r="AF1113" s="225">
        <v>0</v>
      </c>
      <c r="AG1113" s="226">
        <v>0</v>
      </c>
      <c r="AH1113" s="226">
        <v>0</v>
      </c>
      <c r="AI1113" s="223"/>
      <c r="AJ1113" s="223"/>
      <c r="AK1113" s="223"/>
      <c r="AL1113" s="223"/>
      <c r="AM1113" s="223"/>
      <c r="AN1113" s="223"/>
      <c r="AO1113" s="223"/>
      <c r="AP1113" s="223"/>
      <c r="AQ1113" s="223"/>
      <c r="AR1113" s="223"/>
      <c r="AS1113" s="223"/>
      <c r="AT1113" s="223"/>
      <c r="AU1113" s="223"/>
      <c r="AV1113" s="223"/>
      <c r="AW1113" s="223"/>
      <c r="AX1113" s="223"/>
      <c r="AY1113" s="223"/>
      <c r="AZ1113" s="223"/>
      <c r="BA1113" s="223"/>
      <c r="BB1113" s="223"/>
      <c r="BC1113" s="223"/>
      <c r="BD1113" s="223"/>
      <c r="BE1113" s="223"/>
      <c r="BF1113" s="223"/>
      <c r="BG1113" s="223"/>
      <c r="BH1113" s="223"/>
      <c r="BI1113" s="223"/>
      <c r="BJ1113" s="223"/>
      <c r="BK1113" s="225">
        <v>0</v>
      </c>
      <c r="BL1113" s="225">
        <v>0</v>
      </c>
      <c r="BM1113" s="225">
        <v>0</v>
      </c>
      <c r="BN1113" s="225">
        <v>0</v>
      </c>
      <c r="BO1113" s="223"/>
      <c r="BP1113" s="223"/>
      <c r="BQ1113" s="223"/>
      <c r="BR1113" s="223"/>
      <c r="BS1113" s="223"/>
      <c r="BT1113" s="223"/>
      <c r="BU1113" s="223"/>
      <c r="BV1113" s="223"/>
      <c r="BW1113" s="223"/>
      <c r="BX1113" s="223"/>
      <c r="BY1113" s="223"/>
      <c r="BZ1113" s="223"/>
      <c r="CA1113" s="223"/>
      <c r="CB1113" s="223"/>
      <c r="CC1113" s="223"/>
      <c r="CD1113" s="223"/>
      <c r="CE1113" s="223"/>
      <c r="CF1113" s="223"/>
      <c r="CG1113" s="223"/>
      <c r="CH1113" s="223"/>
      <c r="CI1113" s="223"/>
      <c r="CJ1113" s="223"/>
      <c r="CK1113" s="223"/>
      <c r="CL1113" s="223"/>
      <c r="CM1113" s="223"/>
      <c r="CN1113" s="223"/>
      <c r="CO1113" s="223"/>
      <c r="CP1113" s="223"/>
      <c r="CQ1113" s="223"/>
      <c r="CR1113" s="223"/>
      <c r="CS1113" s="223"/>
      <c r="CT1113" s="223"/>
      <c r="CU1113" s="223"/>
      <c r="CV1113" s="223"/>
      <c r="CW1113" s="223"/>
      <c r="CX1113" s="223"/>
      <c r="CY1113" s="223"/>
      <c r="CZ1113" s="223"/>
      <c r="DA1113" s="223"/>
      <c r="DB1113" s="223"/>
      <c r="DC1113" s="223"/>
      <c r="DD1113" s="223"/>
      <c r="DE1113" s="223"/>
      <c r="DF1113" s="223"/>
      <c r="DG1113" s="223"/>
      <c r="DH1113" s="223"/>
      <c r="DI1113" s="223"/>
      <c r="DJ1113" s="223"/>
      <c r="DK1113" s="223"/>
      <c r="DL1113" s="223"/>
      <c r="DM1113" s="223"/>
      <c r="DN1113" s="223"/>
      <c r="DO1113" s="223"/>
      <c r="DP1113" s="223"/>
      <c r="DQ1113" s="223"/>
      <c r="DR1113" s="223"/>
      <c r="DS1113" s="223"/>
      <c r="DT1113" s="223"/>
      <c r="DU1113" s="223"/>
      <c r="DV1113" s="223"/>
      <c r="DW1113" s="223"/>
      <c r="DX1113" s="223"/>
      <c r="DY1113" s="223"/>
      <c r="DZ1113" s="223"/>
      <c r="EA1113" s="223"/>
      <c r="EB1113" s="223"/>
      <c r="EC1113" s="227">
        <v>0</v>
      </c>
      <c r="ED1113" s="223"/>
      <c r="EE1113" s="223"/>
      <c r="EF1113" s="223"/>
      <c r="EG1113" s="229"/>
      <c r="EH1113" s="229"/>
      <c r="EI1113" s="223"/>
      <c r="EJ1113" s="229"/>
      <c r="EK1113" s="229"/>
      <c r="EL1113" s="223"/>
      <c r="EM1113" s="229"/>
      <c r="EN1113" s="229"/>
      <c r="EO1113" s="223"/>
      <c r="EP1113" s="229"/>
      <c r="EQ1113" s="229"/>
      <c r="ER1113" s="222"/>
      <c r="ES1113" s="223"/>
      <c r="ET1113" s="229"/>
      <c r="EU1113" s="229"/>
      <c r="EV1113" s="223"/>
      <c r="EW1113" s="229"/>
      <c r="EX1113" s="229"/>
      <c r="EY1113" s="223"/>
      <c r="EZ1113" s="229"/>
      <c r="FA1113" s="229"/>
      <c r="FB1113" s="223"/>
      <c r="FC1113" s="229"/>
      <c r="FD1113" s="229"/>
      <c r="FE1113" s="223"/>
      <c r="FF1113" s="229"/>
      <c r="FG1113" s="229"/>
      <c r="FH1113" s="223"/>
      <c r="FI1113" s="229"/>
      <c r="FJ1113" s="229"/>
      <c r="FK1113" s="223"/>
      <c r="FL1113" s="229"/>
      <c r="FM1113" s="229"/>
      <c r="FN1113" s="223"/>
      <c r="FO1113" s="229"/>
      <c r="FP1113" s="229"/>
      <c r="FQ1113" s="223"/>
      <c r="FR1113" s="229"/>
      <c r="FS1113" s="229"/>
      <c r="FT1113" s="223"/>
      <c r="FU1113" s="229"/>
      <c r="FV1113" s="229"/>
      <c r="FW1113" s="222"/>
      <c r="FX1113" s="223"/>
      <c r="FY1113" s="229"/>
      <c r="FZ1113" s="229"/>
      <c r="GA1113" s="230"/>
      <c r="GB1113" s="231"/>
      <c r="GC1113" s="232"/>
      <c r="GD1113" s="232"/>
      <c r="GE1113" s="231"/>
      <c r="GF1113" s="232"/>
      <c r="GG1113" s="232"/>
      <c r="GH1113" s="231"/>
      <c r="GI1113" s="232"/>
      <c r="GJ1113" s="231"/>
      <c r="GK1113" s="232"/>
      <c r="GL1113" s="231"/>
      <c r="GM1113" s="232"/>
      <c r="GN1113" s="228"/>
      <c r="GO1113" s="234"/>
      <c r="GP1113" s="223"/>
      <c r="GQ1113" s="239"/>
      <c r="GR1113" s="223"/>
      <c r="GS1113" s="239"/>
      <c r="GT1113" s="239"/>
      <c r="GU1113" s="239"/>
      <c r="GV1113" s="234">
        <f t="shared" si="522"/>
        <v>0</v>
      </c>
      <c r="GW1113" s="234">
        <f t="shared" si="523"/>
        <v>0</v>
      </c>
    </row>
    <row r="1114" spans="1:205" ht="12.75" hidden="1" outlineLevel="1">
      <c r="A1114" s="212"/>
      <c r="B1114" s="274"/>
      <c r="C1114" s="270"/>
      <c r="D1114" s="270"/>
      <c r="E1114" s="270"/>
      <c r="F1114" s="270"/>
      <c r="G1114" s="270"/>
      <c r="H1114" s="222"/>
      <c r="I1114" s="223"/>
      <c r="J1114" s="223"/>
      <c r="K1114" s="223"/>
      <c r="L1114" s="223"/>
      <c r="M1114" s="223"/>
      <c r="N1114" s="223"/>
      <c r="O1114" s="224"/>
      <c r="P1114" s="224"/>
      <c r="Q1114" s="222"/>
      <c r="R1114" s="222"/>
      <c r="S1114" s="222"/>
      <c r="T1114" s="223"/>
      <c r="U1114" s="223"/>
      <c r="V1114" s="223"/>
      <c r="W1114" s="223"/>
      <c r="X1114" s="223"/>
      <c r="Y1114" s="223"/>
      <c r="Z1114" s="223"/>
      <c r="AA1114" s="223"/>
      <c r="AB1114" s="223"/>
      <c r="AC1114" s="225">
        <v>0</v>
      </c>
      <c r="AD1114" s="225">
        <v>0</v>
      </c>
      <c r="AE1114" s="225">
        <v>0</v>
      </c>
      <c r="AF1114" s="225">
        <v>0</v>
      </c>
      <c r="AG1114" s="226">
        <v>0</v>
      </c>
      <c r="AH1114" s="226">
        <v>0</v>
      </c>
      <c r="AI1114" s="223"/>
      <c r="AJ1114" s="223"/>
      <c r="AK1114" s="223"/>
      <c r="AL1114" s="223"/>
      <c r="AM1114" s="223"/>
      <c r="AN1114" s="223"/>
      <c r="AO1114" s="223"/>
      <c r="AP1114" s="223"/>
      <c r="AQ1114" s="223"/>
      <c r="AR1114" s="223"/>
      <c r="AS1114" s="223"/>
      <c r="AT1114" s="223"/>
      <c r="AU1114" s="223"/>
      <c r="AV1114" s="223"/>
      <c r="AW1114" s="223"/>
      <c r="AX1114" s="223"/>
      <c r="AY1114" s="223"/>
      <c r="AZ1114" s="223"/>
      <c r="BA1114" s="223"/>
      <c r="BB1114" s="223"/>
      <c r="BC1114" s="223"/>
      <c r="BD1114" s="223"/>
      <c r="BE1114" s="223"/>
      <c r="BF1114" s="223"/>
      <c r="BG1114" s="223"/>
      <c r="BH1114" s="223"/>
      <c r="BI1114" s="223"/>
      <c r="BJ1114" s="223"/>
      <c r="BK1114" s="225">
        <v>0</v>
      </c>
      <c r="BL1114" s="225">
        <v>0</v>
      </c>
      <c r="BM1114" s="225">
        <v>0</v>
      </c>
      <c r="BN1114" s="225">
        <v>0</v>
      </c>
      <c r="BO1114" s="223"/>
      <c r="BP1114" s="223"/>
      <c r="BQ1114" s="223"/>
      <c r="BR1114" s="223"/>
      <c r="BS1114" s="223"/>
      <c r="BT1114" s="223"/>
      <c r="BU1114" s="223"/>
      <c r="BV1114" s="223"/>
      <c r="BW1114" s="223"/>
      <c r="BX1114" s="223"/>
      <c r="BY1114" s="223"/>
      <c r="BZ1114" s="223"/>
      <c r="CA1114" s="223"/>
      <c r="CB1114" s="223"/>
      <c r="CC1114" s="223"/>
      <c r="CD1114" s="223"/>
      <c r="CE1114" s="223"/>
      <c r="CF1114" s="223"/>
      <c r="CG1114" s="223"/>
      <c r="CH1114" s="223"/>
      <c r="CI1114" s="223"/>
      <c r="CJ1114" s="223"/>
      <c r="CK1114" s="223"/>
      <c r="CL1114" s="223"/>
      <c r="CM1114" s="223"/>
      <c r="CN1114" s="223"/>
      <c r="CO1114" s="223"/>
      <c r="CP1114" s="223"/>
      <c r="CQ1114" s="223"/>
      <c r="CR1114" s="223"/>
      <c r="CS1114" s="223"/>
      <c r="CT1114" s="223"/>
      <c r="CU1114" s="223"/>
      <c r="CV1114" s="223"/>
      <c r="CW1114" s="223"/>
      <c r="CX1114" s="223"/>
      <c r="CY1114" s="223"/>
      <c r="CZ1114" s="223"/>
      <c r="DA1114" s="223"/>
      <c r="DB1114" s="223"/>
      <c r="DC1114" s="223"/>
      <c r="DD1114" s="223"/>
      <c r="DE1114" s="223"/>
      <c r="DF1114" s="223"/>
      <c r="DG1114" s="223"/>
      <c r="DH1114" s="223"/>
      <c r="DI1114" s="223"/>
      <c r="DJ1114" s="223"/>
      <c r="DK1114" s="223"/>
      <c r="DL1114" s="223"/>
      <c r="DM1114" s="223"/>
      <c r="DN1114" s="223"/>
      <c r="DO1114" s="223"/>
      <c r="DP1114" s="223"/>
      <c r="DQ1114" s="223"/>
      <c r="DR1114" s="223"/>
      <c r="DS1114" s="223"/>
      <c r="DT1114" s="223"/>
      <c r="DU1114" s="223"/>
      <c r="DV1114" s="223"/>
      <c r="DW1114" s="223"/>
      <c r="DX1114" s="223"/>
      <c r="DY1114" s="223"/>
      <c r="DZ1114" s="223"/>
      <c r="EA1114" s="223"/>
      <c r="EB1114" s="223"/>
      <c r="EC1114" s="227">
        <v>0</v>
      </c>
      <c r="ED1114" s="223"/>
      <c r="EE1114" s="223"/>
      <c r="EF1114" s="223"/>
      <c r="EG1114" s="229"/>
      <c r="EH1114" s="229"/>
      <c r="EI1114" s="223"/>
      <c r="EJ1114" s="229"/>
      <c r="EK1114" s="229"/>
      <c r="EL1114" s="223"/>
      <c r="EM1114" s="229"/>
      <c r="EN1114" s="229"/>
      <c r="EO1114" s="223"/>
      <c r="EP1114" s="229"/>
      <c r="EQ1114" s="229"/>
      <c r="ER1114" s="222"/>
      <c r="ES1114" s="223"/>
      <c r="ET1114" s="229"/>
      <c r="EU1114" s="229"/>
      <c r="EV1114" s="223"/>
      <c r="EW1114" s="229"/>
      <c r="EX1114" s="229"/>
      <c r="EY1114" s="223"/>
      <c r="EZ1114" s="229"/>
      <c r="FA1114" s="229"/>
      <c r="FB1114" s="223"/>
      <c r="FC1114" s="229"/>
      <c r="FD1114" s="229"/>
      <c r="FE1114" s="223"/>
      <c r="FF1114" s="229"/>
      <c r="FG1114" s="229"/>
      <c r="FH1114" s="223"/>
      <c r="FI1114" s="229"/>
      <c r="FJ1114" s="229"/>
      <c r="FK1114" s="223"/>
      <c r="FL1114" s="229"/>
      <c r="FM1114" s="229"/>
      <c r="FN1114" s="223"/>
      <c r="FO1114" s="229"/>
      <c r="FP1114" s="229"/>
      <c r="FQ1114" s="223"/>
      <c r="FR1114" s="229"/>
      <c r="FS1114" s="229"/>
      <c r="FT1114" s="223"/>
      <c r="FU1114" s="229"/>
      <c r="FV1114" s="229"/>
      <c r="FW1114" s="222"/>
      <c r="FX1114" s="223"/>
      <c r="FY1114" s="229"/>
      <c r="FZ1114" s="229"/>
      <c r="GA1114" s="230"/>
      <c r="GB1114" s="231"/>
      <c r="GC1114" s="232"/>
      <c r="GD1114" s="232"/>
      <c r="GE1114" s="231"/>
      <c r="GF1114" s="232"/>
      <c r="GG1114" s="232"/>
      <c r="GH1114" s="231"/>
      <c r="GI1114" s="232"/>
      <c r="GJ1114" s="231"/>
      <c r="GK1114" s="232"/>
      <c r="GL1114" s="231"/>
      <c r="GM1114" s="232"/>
      <c r="GN1114" s="228"/>
      <c r="GO1114" s="234"/>
      <c r="GP1114" s="223"/>
      <c r="GQ1114" s="239"/>
      <c r="GR1114" s="223"/>
      <c r="GS1114" s="239"/>
      <c r="GT1114" s="239"/>
      <c r="GU1114" s="239"/>
      <c r="GV1114" s="234">
        <f t="shared" si="522"/>
        <v>0</v>
      </c>
      <c r="GW1114" s="234">
        <f t="shared" si="523"/>
        <v>0</v>
      </c>
    </row>
    <row r="1115" spans="1:205" ht="12.75" hidden="1" outlineLevel="1">
      <c r="A1115" s="212"/>
      <c r="B1115" s="274"/>
      <c r="C1115" s="270"/>
      <c r="D1115" s="270"/>
      <c r="E1115" s="270"/>
      <c r="F1115" s="270"/>
      <c r="G1115" s="270"/>
      <c r="H1115" s="222"/>
      <c r="I1115" s="223"/>
      <c r="J1115" s="223"/>
      <c r="K1115" s="223"/>
      <c r="L1115" s="223"/>
      <c r="M1115" s="223"/>
      <c r="N1115" s="223"/>
      <c r="O1115" s="224"/>
      <c r="P1115" s="224"/>
      <c r="Q1115" s="222"/>
      <c r="R1115" s="222"/>
      <c r="S1115" s="222"/>
      <c r="T1115" s="223"/>
      <c r="U1115" s="223"/>
      <c r="V1115" s="223"/>
      <c r="W1115" s="223"/>
      <c r="X1115" s="223"/>
      <c r="Y1115" s="223"/>
      <c r="Z1115" s="223"/>
      <c r="AA1115" s="223"/>
      <c r="AB1115" s="223"/>
      <c r="AC1115" s="225">
        <v>0</v>
      </c>
      <c r="AD1115" s="225">
        <v>0</v>
      </c>
      <c r="AE1115" s="225">
        <v>0</v>
      </c>
      <c r="AF1115" s="225">
        <v>0</v>
      </c>
      <c r="AG1115" s="226">
        <v>0</v>
      </c>
      <c r="AH1115" s="226">
        <v>0</v>
      </c>
      <c r="AI1115" s="223"/>
      <c r="AJ1115" s="223"/>
      <c r="AK1115" s="223"/>
      <c r="AL1115" s="223"/>
      <c r="AM1115" s="223"/>
      <c r="AN1115" s="223"/>
      <c r="AO1115" s="223"/>
      <c r="AP1115" s="223"/>
      <c r="AQ1115" s="223"/>
      <c r="AR1115" s="223"/>
      <c r="AS1115" s="223"/>
      <c r="AT1115" s="223"/>
      <c r="AU1115" s="223"/>
      <c r="AV1115" s="223"/>
      <c r="AW1115" s="223"/>
      <c r="AX1115" s="223"/>
      <c r="AY1115" s="223"/>
      <c r="AZ1115" s="223"/>
      <c r="BA1115" s="223"/>
      <c r="BB1115" s="223"/>
      <c r="BC1115" s="223"/>
      <c r="BD1115" s="223"/>
      <c r="BE1115" s="223"/>
      <c r="BF1115" s="223"/>
      <c r="BG1115" s="223"/>
      <c r="BH1115" s="223"/>
      <c r="BI1115" s="223"/>
      <c r="BJ1115" s="223"/>
      <c r="BK1115" s="225">
        <v>0</v>
      </c>
      <c r="BL1115" s="225">
        <v>0</v>
      </c>
      <c r="BM1115" s="225">
        <v>0</v>
      </c>
      <c r="BN1115" s="225">
        <v>0</v>
      </c>
      <c r="BO1115" s="223"/>
      <c r="BP1115" s="223"/>
      <c r="BQ1115" s="223"/>
      <c r="BR1115" s="223"/>
      <c r="BS1115" s="223"/>
      <c r="BT1115" s="223"/>
      <c r="BU1115" s="223"/>
      <c r="BV1115" s="223"/>
      <c r="BW1115" s="223"/>
      <c r="BX1115" s="223"/>
      <c r="BY1115" s="223"/>
      <c r="BZ1115" s="223"/>
      <c r="CA1115" s="223"/>
      <c r="CB1115" s="223"/>
      <c r="CC1115" s="223"/>
      <c r="CD1115" s="223"/>
      <c r="CE1115" s="223"/>
      <c r="CF1115" s="223"/>
      <c r="CG1115" s="223"/>
      <c r="CH1115" s="223"/>
      <c r="CI1115" s="223"/>
      <c r="CJ1115" s="223"/>
      <c r="CK1115" s="223"/>
      <c r="CL1115" s="223"/>
      <c r="CM1115" s="223"/>
      <c r="CN1115" s="223"/>
      <c r="CO1115" s="223"/>
      <c r="CP1115" s="223"/>
      <c r="CQ1115" s="223"/>
      <c r="CR1115" s="223"/>
      <c r="CS1115" s="223"/>
      <c r="CT1115" s="223"/>
      <c r="CU1115" s="223"/>
      <c r="CV1115" s="223"/>
      <c r="CW1115" s="223"/>
      <c r="CX1115" s="223"/>
      <c r="CY1115" s="223"/>
      <c r="CZ1115" s="223"/>
      <c r="DA1115" s="223"/>
      <c r="DB1115" s="223"/>
      <c r="DC1115" s="223"/>
      <c r="DD1115" s="223"/>
      <c r="DE1115" s="223"/>
      <c r="DF1115" s="223"/>
      <c r="DG1115" s="223"/>
      <c r="DH1115" s="223"/>
      <c r="DI1115" s="223"/>
      <c r="DJ1115" s="223"/>
      <c r="DK1115" s="223"/>
      <c r="DL1115" s="223"/>
      <c r="DM1115" s="223"/>
      <c r="DN1115" s="223"/>
      <c r="DO1115" s="223"/>
      <c r="DP1115" s="223"/>
      <c r="DQ1115" s="223"/>
      <c r="DR1115" s="223"/>
      <c r="DS1115" s="223"/>
      <c r="DT1115" s="223"/>
      <c r="DU1115" s="223"/>
      <c r="DV1115" s="223"/>
      <c r="DW1115" s="223"/>
      <c r="DX1115" s="223"/>
      <c r="DY1115" s="223"/>
      <c r="DZ1115" s="223"/>
      <c r="EA1115" s="223"/>
      <c r="EB1115" s="223"/>
      <c r="EC1115" s="227">
        <v>0</v>
      </c>
      <c r="ED1115" s="223"/>
      <c r="EE1115" s="223"/>
      <c r="EF1115" s="223"/>
      <c r="EG1115" s="229"/>
      <c r="EH1115" s="229"/>
      <c r="EI1115" s="223"/>
      <c r="EJ1115" s="229"/>
      <c r="EK1115" s="229"/>
      <c r="EL1115" s="223"/>
      <c r="EM1115" s="229"/>
      <c r="EN1115" s="229"/>
      <c r="EO1115" s="223"/>
      <c r="EP1115" s="229"/>
      <c r="EQ1115" s="229"/>
      <c r="ER1115" s="222"/>
      <c r="ES1115" s="223"/>
      <c r="ET1115" s="229"/>
      <c r="EU1115" s="229"/>
      <c r="EV1115" s="223"/>
      <c r="EW1115" s="229"/>
      <c r="EX1115" s="229"/>
      <c r="EY1115" s="223"/>
      <c r="EZ1115" s="229"/>
      <c r="FA1115" s="229"/>
      <c r="FB1115" s="223"/>
      <c r="FC1115" s="229"/>
      <c r="FD1115" s="229"/>
      <c r="FE1115" s="223"/>
      <c r="FF1115" s="229"/>
      <c r="FG1115" s="229"/>
      <c r="FH1115" s="223"/>
      <c r="FI1115" s="229"/>
      <c r="FJ1115" s="229"/>
      <c r="FK1115" s="223"/>
      <c r="FL1115" s="229"/>
      <c r="FM1115" s="229"/>
      <c r="FN1115" s="223"/>
      <c r="FO1115" s="229"/>
      <c r="FP1115" s="229"/>
      <c r="FQ1115" s="223"/>
      <c r="FR1115" s="229"/>
      <c r="FS1115" s="229"/>
      <c r="FT1115" s="223"/>
      <c r="FU1115" s="229"/>
      <c r="FV1115" s="229"/>
      <c r="FW1115" s="222"/>
      <c r="FX1115" s="223"/>
      <c r="FY1115" s="229"/>
      <c r="FZ1115" s="229"/>
      <c r="GA1115" s="230"/>
      <c r="GB1115" s="231"/>
      <c r="GC1115" s="232"/>
      <c r="GD1115" s="232"/>
      <c r="GE1115" s="231"/>
      <c r="GF1115" s="232"/>
      <c r="GG1115" s="232"/>
      <c r="GH1115" s="231"/>
      <c r="GI1115" s="232"/>
      <c r="GJ1115" s="231"/>
      <c r="GK1115" s="232"/>
      <c r="GL1115" s="231"/>
      <c r="GM1115" s="232"/>
      <c r="GN1115" s="228"/>
      <c r="GO1115" s="234"/>
      <c r="GP1115" s="223"/>
      <c r="GQ1115" s="239"/>
      <c r="GR1115" s="223"/>
      <c r="GS1115" s="239"/>
      <c r="GT1115" s="239"/>
      <c r="GU1115" s="239"/>
      <c r="GV1115" s="234">
        <f t="shared" si="522"/>
        <v>0</v>
      </c>
      <c r="GW1115" s="234">
        <f t="shared" si="523"/>
        <v>0</v>
      </c>
    </row>
    <row r="1116" spans="1:205" ht="12.75" hidden="1" outlineLevel="1">
      <c r="A1116" s="212"/>
      <c r="B1116" s="274"/>
      <c r="C1116" s="270"/>
      <c r="D1116" s="270"/>
      <c r="E1116" s="270"/>
      <c r="F1116" s="270"/>
      <c r="G1116" s="270"/>
      <c r="H1116" s="222"/>
      <c r="I1116" s="223"/>
      <c r="J1116" s="223"/>
      <c r="K1116" s="223"/>
      <c r="L1116" s="223"/>
      <c r="M1116" s="223"/>
      <c r="N1116" s="223"/>
      <c r="O1116" s="224"/>
      <c r="P1116" s="224"/>
      <c r="Q1116" s="222"/>
      <c r="R1116" s="222"/>
      <c r="S1116" s="222"/>
      <c r="T1116" s="223"/>
      <c r="U1116" s="223"/>
      <c r="V1116" s="223"/>
      <c r="W1116" s="223"/>
      <c r="X1116" s="223"/>
      <c r="Y1116" s="223"/>
      <c r="Z1116" s="223"/>
      <c r="AA1116" s="223"/>
      <c r="AB1116" s="223"/>
      <c r="AC1116" s="225">
        <v>0</v>
      </c>
      <c r="AD1116" s="225">
        <v>0</v>
      </c>
      <c r="AE1116" s="225">
        <v>0</v>
      </c>
      <c r="AF1116" s="225">
        <v>0</v>
      </c>
      <c r="AG1116" s="226">
        <v>0</v>
      </c>
      <c r="AH1116" s="226">
        <v>0</v>
      </c>
      <c r="AI1116" s="223"/>
      <c r="AJ1116" s="223"/>
      <c r="AK1116" s="223"/>
      <c r="AL1116" s="223"/>
      <c r="AM1116" s="223"/>
      <c r="AN1116" s="223"/>
      <c r="AO1116" s="223"/>
      <c r="AP1116" s="223"/>
      <c r="AQ1116" s="223"/>
      <c r="AR1116" s="223"/>
      <c r="AS1116" s="223"/>
      <c r="AT1116" s="223"/>
      <c r="AU1116" s="223"/>
      <c r="AV1116" s="223"/>
      <c r="AW1116" s="223"/>
      <c r="AX1116" s="223"/>
      <c r="AY1116" s="223"/>
      <c r="AZ1116" s="223"/>
      <c r="BA1116" s="223"/>
      <c r="BB1116" s="223"/>
      <c r="BC1116" s="223"/>
      <c r="BD1116" s="223"/>
      <c r="BE1116" s="223"/>
      <c r="BF1116" s="223"/>
      <c r="BG1116" s="223"/>
      <c r="BH1116" s="223"/>
      <c r="BI1116" s="223"/>
      <c r="BJ1116" s="223"/>
      <c r="BK1116" s="225">
        <v>0</v>
      </c>
      <c r="BL1116" s="225">
        <v>0</v>
      </c>
      <c r="BM1116" s="225">
        <v>0</v>
      </c>
      <c r="BN1116" s="225">
        <v>0</v>
      </c>
      <c r="BO1116" s="223"/>
      <c r="BP1116" s="223"/>
      <c r="BQ1116" s="223"/>
      <c r="BR1116" s="223"/>
      <c r="BS1116" s="223"/>
      <c r="BT1116" s="223"/>
      <c r="BU1116" s="223"/>
      <c r="BV1116" s="223"/>
      <c r="BW1116" s="223"/>
      <c r="BX1116" s="223"/>
      <c r="BY1116" s="223"/>
      <c r="BZ1116" s="223"/>
      <c r="CA1116" s="223"/>
      <c r="CB1116" s="223"/>
      <c r="CC1116" s="223"/>
      <c r="CD1116" s="223"/>
      <c r="CE1116" s="223"/>
      <c r="CF1116" s="223"/>
      <c r="CG1116" s="223"/>
      <c r="CH1116" s="223"/>
      <c r="CI1116" s="223"/>
      <c r="CJ1116" s="223"/>
      <c r="CK1116" s="223"/>
      <c r="CL1116" s="223"/>
      <c r="CM1116" s="223"/>
      <c r="CN1116" s="223"/>
      <c r="CO1116" s="223"/>
      <c r="CP1116" s="223"/>
      <c r="CQ1116" s="223"/>
      <c r="CR1116" s="223"/>
      <c r="CS1116" s="223"/>
      <c r="CT1116" s="223"/>
      <c r="CU1116" s="223"/>
      <c r="CV1116" s="223"/>
      <c r="CW1116" s="223"/>
      <c r="CX1116" s="223"/>
      <c r="CY1116" s="223"/>
      <c r="CZ1116" s="223"/>
      <c r="DA1116" s="223"/>
      <c r="DB1116" s="223"/>
      <c r="DC1116" s="223"/>
      <c r="DD1116" s="223"/>
      <c r="DE1116" s="223"/>
      <c r="DF1116" s="223"/>
      <c r="DG1116" s="223"/>
      <c r="DH1116" s="223"/>
      <c r="DI1116" s="223"/>
      <c r="DJ1116" s="223"/>
      <c r="DK1116" s="223"/>
      <c r="DL1116" s="223"/>
      <c r="DM1116" s="223"/>
      <c r="DN1116" s="223"/>
      <c r="DO1116" s="223"/>
      <c r="DP1116" s="223"/>
      <c r="DQ1116" s="223"/>
      <c r="DR1116" s="223"/>
      <c r="DS1116" s="223"/>
      <c r="DT1116" s="223"/>
      <c r="DU1116" s="223"/>
      <c r="DV1116" s="223"/>
      <c r="DW1116" s="223"/>
      <c r="DX1116" s="223"/>
      <c r="DY1116" s="223"/>
      <c r="DZ1116" s="223"/>
      <c r="EA1116" s="223"/>
      <c r="EB1116" s="223"/>
      <c r="EC1116" s="227">
        <v>0</v>
      </c>
      <c r="ED1116" s="223"/>
      <c r="EE1116" s="223"/>
      <c r="EF1116" s="223"/>
      <c r="EG1116" s="229"/>
      <c r="EH1116" s="229"/>
      <c r="EI1116" s="223"/>
      <c r="EJ1116" s="229"/>
      <c r="EK1116" s="229"/>
      <c r="EL1116" s="223"/>
      <c r="EM1116" s="229"/>
      <c r="EN1116" s="229"/>
      <c r="EO1116" s="223"/>
      <c r="EP1116" s="229"/>
      <c r="EQ1116" s="229"/>
      <c r="ER1116" s="222"/>
      <c r="ES1116" s="223"/>
      <c r="ET1116" s="229"/>
      <c r="EU1116" s="229"/>
      <c r="EV1116" s="223"/>
      <c r="EW1116" s="229"/>
      <c r="EX1116" s="229"/>
      <c r="EY1116" s="223"/>
      <c r="EZ1116" s="229"/>
      <c r="FA1116" s="229"/>
      <c r="FB1116" s="223"/>
      <c r="FC1116" s="229"/>
      <c r="FD1116" s="229"/>
      <c r="FE1116" s="223"/>
      <c r="FF1116" s="229"/>
      <c r="FG1116" s="229"/>
      <c r="FH1116" s="223"/>
      <c r="FI1116" s="229"/>
      <c r="FJ1116" s="229"/>
      <c r="FK1116" s="223"/>
      <c r="FL1116" s="229"/>
      <c r="FM1116" s="229"/>
      <c r="FN1116" s="223"/>
      <c r="FO1116" s="229"/>
      <c r="FP1116" s="229"/>
      <c r="FQ1116" s="223"/>
      <c r="FR1116" s="229"/>
      <c r="FS1116" s="229"/>
      <c r="FT1116" s="223"/>
      <c r="FU1116" s="229"/>
      <c r="FV1116" s="229"/>
      <c r="FW1116" s="222"/>
      <c r="FX1116" s="223"/>
      <c r="FY1116" s="229"/>
      <c r="FZ1116" s="229"/>
      <c r="GA1116" s="230"/>
      <c r="GB1116" s="231"/>
      <c r="GC1116" s="232"/>
      <c r="GD1116" s="232"/>
      <c r="GE1116" s="231"/>
      <c r="GF1116" s="232"/>
      <c r="GG1116" s="232"/>
      <c r="GH1116" s="231"/>
      <c r="GI1116" s="232"/>
      <c r="GJ1116" s="231"/>
      <c r="GK1116" s="232"/>
      <c r="GL1116" s="231"/>
      <c r="GM1116" s="232"/>
      <c r="GN1116" s="228"/>
      <c r="GO1116" s="234"/>
      <c r="GP1116" s="223"/>
      <c r="GQ1116" s="239"/>
      <c r="GR1116" s="223"/>
      <c r="GS1116" s="239"/>
      <c r="GT1116" s="239"/>
      <c r="GU1116" s="239"/>
      <c r="GV1116" s="234">
        <f t="shared" si="522"/>
        <v>0</v>
      </c>
      <c r="GW1116" s="234">
        <f t="shared" si="523"/>
        <v>0</v>
      </c>
    </row>
    <row r="1117" spans="1:205" ht="12.75" hidden="1" outlineLevel="1">
      <c r="A1117" s="212"/>
      <c r="B1117" s="274"/>
      <c r="C1117" s="270"/>
      <c r="D1117" s="270"/>
      <c r="E1117" s="270"/>
      <c r="F1117" s="270"/>
      <c r="G1117" s="270"/>
      <c r="H1117" s="222"/>
      <c r="I1117" s="223"/>
      <c r="J1117" s="223"/>
      <c r="K1117" s="223"/>
      <c r="L1117" s="223"/>
      <c r="M1117" s="223"/>
      <c r="N1117" s="223"/>
      <c r="O1117" s="224"/>
      <c r="P1117" s="224"/>
      <c r="Q1117" s="222"/>
      <c r="R1117" s="222"/>
      <c r="S1117" s="222"/>
      <c r="T1117" s="223"/>
      <c r="U1117" s="223"/>
      <c r="V1117" s="223"/>
      <c r="W1117" s="223"/>
      <c r="X1117" s="223"/>
      <c r="Y1117" s="223"/>
      <c r="Z1117" s="223"/>
      <c r="AA1117" s="223"/>
      <c r="AB1117" s="223"/>
      <c r="AC1117" s="225">
        <v>0</v>
      </c>
      <c r="AD1117" s="225">
        <v>0</v>
      </c>
      <c r="AE1117" s="225">
        <v>0</v>
      </c>
      <c r="AF1117" s="225">
        <v>0</v>
      </c>
      <c r="AG1117" s="226">
        <v>0</v>
      </c>
      <c r="AH1117" s="226">
        <v>0</v>
      </c>
      <c r="AI1117" s="223"/>
      <c r="AJ1117" s="223"/>
      <c r="AK1117" s="223"/>
      <c r="AL1117" s="223"/>
      <c r="AM1117" s="223"/>
      <c r="AN1117" s="223"/>
      <c r="AO1117" s="223"/>
      <c r="AP1117" s="223"/>
      <c r="AQ1117" s="223"/>
      <c r="AR1117" s="223"/>
      <c r="AS1117" s="223"/>
      <c r="AT1117" s="223"/>
      <c r="AU1117" s="223"/>
      <c r="AV1117" s="223"/>
      <c r="AW1117" s="223"/>
      <c r="AX1117" s="223"/>
      <c r="AY1117" s="223"/>
      <c r="AZ1117" s="223"/>
      <c r="BA1117" s="223"/>
      <c r="BB1117" s="223"/>
      <c r="BC1117" s="223"/>
      <c r="BD1117" s="223"/>
      <c r="BE1117" s="223"/>
      <c r="BF1117" s="223"/>
      <c r="BG1117" s="223"/>
      <c r="BH1117" s="223"/>
      <c r="BI1117" s="223"/>
      <c r="BJ1117" s="223"/>
      <c r="BK1117" s="225">
        <v>0</v>
      </c>
      <c r="BL1117" s="225">
        <v>0</v>
      </c>
      <c r="BM1117" s="225">
        <v>0</v>
      </c>
      <c r="BN1117" s="225">
        <v>0</v>
      </c>
      <c r="BO1117" s="223"/>
      <c r="BP1117" s="223"/>
      <c r="BQ1117" s="223"/>
      <c r="BR1117" s="223"/>
      <c r="BS1117" s="223"/>
      <c r="BT1117" s="223"/>
      <c r="BU1117" s="223"/>
      <c r="BV1117" s="223"/>
      <c r="BW1117" s="223"/>
      <c r="BX1117" s="223"/>
      <c r="BY1117" s="223"/>
      <c r="BZ1117" s="223"/>
      <c r="CA1117" s="223"/>
      <c r="CB1117" s="223"/>
      <c r="CC1117" s="223"/>
      <c r="CD1117" s="223"/>
      <c r="CE1117" s="223"/>
      <c r="CF1117" s="223"/>
      <c r="CG1117" s="223"/>
      <c r="CH1117" s="223"/>
      <c r="CI1117" s="223"/>
      <c r="CJ1117" s="223"/>
      <c r="CK1117" s="223"/>
      <c r="CL1117" s="223"/>
      <c r="CM1117" s="223"/>
      <c r="CN1117" s="223"/>
      <c r="CO1117" s="223"/>
      <c r="CP1117" s="223"/>
      <c r="CQ1117" s="223"/>
      <c r="CR1117" s="223"/>
      <c r="CS1117" s="223"/>
      <c r="CT1117" s="223"/>
      <c r="CU1117" s="223"/>
      <c r="CV1117" s="223"/>
      <c r="CW1117" s="223"/>
      <c r="CX1117" s="223"/>
      <c r="CY1117" s="223"/>
      <c r="CZ1117" s="223"/>
      <c r="DA1117" s="223"/>
      <c r="DB1117" s="223"/>
      <c r="DC1117" s="223"/>
      <c r="DD1117" s="223"/>
      <c r="DE1117" s="223"/>
      <c r="DF1117" s="223"/>
      <c r="DG1117" s="223"/>
      <c r="DH1117" s="223"/>
      <c r="DI1117" s="223"/>
      <c r="DJ1117" s="223"/>
      <c r="DK1117" s="223"/>
      <c r="DL1117" s="223"/>
      <c r="DM1117" s="223"/>
      <c r="DN1117" s="223"/>
      <c r="DO1117" s="223"/>
      <c r="DP1117" s="223"/>
      <c r="DQ1117" s="223"/>
      <c r="DR1117" s="223"/>
      <c r="DS1117" s="223"/>
      <c r="DT1117" s="223"/>
      <c r="DU1117" s="223"/>
      <c r="DV1117" s="223"/>
      <c r="DW1117" s="223"/>
      <c r="DX1117" s="223"/>
      <c r="DY1117" s="223"/>
      <c r="DZ1117" s="223"/>
      <c r="EA1117" s="223"/>
      <c r="EB1117" s="223"/>
      <c r="EC1117" s="227">
        <v>0</v>
      </c>
      <c r="ED1117" s="223"/>
      <c r="EE1117" s="223"/>
      <c r="EF1117" s="223"/>
      <c r="EG1117" s="229"/>
      <c r="EH1117" s="229"/>
      <c r="EI1117" s="223"/>
      <c r="EJ1117" s="229"/>
      <c r="EK1117" s="229"/>
      <c r="EL1117" s="223"/>
      <c r="EM1117" s="229"/>
      <c r="EN1117" s="229"/>
      <c r="EO1117" s="223"/>
      <c r="EP1117" s="229"/>
      <c r="EQ1117" s="229"/>
      <c r="ER1117" s="222"/>
      <c r="ES1117" s="223"/>
      <c r="ET1117" s="229"/>
      <c r="EU1117" s="229"/>
      <c r="EV1117" s="223"/>
      <c r="EW1117" s="229"/>
      <c r="EX1117" s="229"/>
      <c r="EY1117" s="223"/>
      <c r="EZ1117" s="229"/>
      <c r="FA1117" s="229"/>
      <c r="FB1117" s="223"/>
      <c r="FC1117" s="229"/>
      <c r="FD1117" s="229"/>
      <c r="FE1117" s="223"/>
      <c r="FF1117" s="229"/>
      <c r="FG1117" s="229"/>
      <c r="FH1117" s="223"/>
      <c r="FI1117" s="229"/>
      <c r="FJ1117" s="229"/>
      <c r="FK1117" s="223"/>
      <c r="FL1117" s="229"/>
      <c r="FM1117" s="229"/>
      <c r="FN1117" s="223"/>
      <c r="FO1117" s="229"/>
      <c r="FP1117" s="229"/>
      <c r="FQ1117" s="223"/>
      <c r="FR1117" s="229"/>
      <c r="FS1117" s="229"/>
      <c r="FT1117" s="223"/>
      <c r="FU1117" s="229"/>
      <c r="FV1117" s="229"/>
      <c r="FW1117" s="222"/>
      <c r="FX1117" s="223"/>
      <c r="FY1117" s="229"/>
      <c r="FZ1117" s="229"/>
      <c r="GA1117" s="230"/>
      <c r="GB1117" s="231"/>
      <c r="GC1117" s="232"/>
      <c r="GD1117" s="232"/>
      <c r="GE1117" s="231"/>
      <c r="GF1117" s="232"/>
      <c r="GG1117" s="232"/>
      <c r="GH1117" s="231"/>
      <c r="GI1117" s="232"/>
      <c r="GJ1117" s="231"/>
      <c r="GK1117" s="232"/>
      <c r="GL1117" s="231"/>
      <c r="GM1117" s="232"/>
      <c r="GN1117" s="228"/>
      <c r="GO1117" s="234"/>
      <c r="GP1117" s="223"/>
      <c r="GQ1117" s="239"/>
      <c r="GR1117" s="223"/>
      <c r="GS1117" s="239"/>
      <c r="GT1117" s="239"/>
      <c r="GU1117" s="239"/>
      <c r="GV1117" s="234">
        <f t="shared" si="522"/>
        <v>0</v>
      </c>
      <c r="GW1117" s="234">
        <f t="shared" si="523"/>
        <v>0</v>
      </c>
    </row>
    <row r="1118" spans="1:205" ht="12.75" hidden="1" outlineLevel="1">
      <c r="A1118" s="212"/>
      <c r="B1118" s="274"/>
      <c r="C1118" s="270"/>
      <c r="D1118" s="270"/>
      <c r="E1118" s="270"/>
      <c r="F1118" s="270"/>
      <c r="G1118" s="270"/>
      <c r="H1118" s="222"/>
      <c r="I1118" s="223"/>
      <c r="J1118" s="223"/>
      <c r="K1118" s="223"/>
      <c r="L1118" s="223"/>
      <c r="M1118" s="223"/>
      <c r="N1118" s="223"/>
      <c r="O1118" s="224"/>
      <c r="P1118" s="224"/>
      <c r="Q1118" s="222"/>
      <c r="R1118" s="222"/>
      <c r="S1118" s="222"/>
      <c r="T1118" s="223"/>
      <c r="U1118" s="223"/>
      <c r="V1118" s="223"/>
      <c r="W1118" s="223"/>
      <c r="X1118" s="223"/>
      <c r="Y1118" s="223"/>
      <c r="Z1118" s="223"/>
      <c r="AA1118" s="223"/>
      <c r="AB1118" s="223"/>
      <c r="AC1118" s="225">
        <v>0</v>
      </c>
      <c r="AD1118" s="225">
        <v>0</v>
      </c>
      <c r="AE1118" s="225">
        <v>0</v>
      </c>
      <c r="AF1118" s="225">
        <v>0</v>
      </c>
      <c r="AG1118" s="226">
        <v>0</v>
      </c>
      <c r="AH1118" s="226">
        <v>0</v>
      </c>
      <c r="AI1118" s="223"/>
      <c r="AJ1118" s="223"/>
      <c r="AK1118" s="223"/>
      <c r="AL1118" s="223"/>
      <c r="AM1118" s="223"/>
      <c r="AN1118" s="223"/>
      <c r="AO1118" s="223"/>
      <c r="AP1118" s="223"/>
      <c r="AQ1118" s="223"/>
      <c r="AR1118" s="223"/>
      <c r="AS1118" s="223"/>
      <c r="AT1118" s="223"/>
      <c r="AU1118" s="223"/>
      <c r="AV1118" s="223"/>
      <c r="AW1118" s="223"/>
      <c r="AX1118" s="223"/>
      <c r="AY1118" s="223"/>
      <c r="AZ1118" s="223"/>
      <c r="BA1118" s="223"/>
      <c r="BB1118" s="223"/>
      <c r="BC1118" s="223"/>
      <c r="BD1118" s="223"/>
      <c r="BE1118" s="223"/>
      <c r="BF1118" s="223"/>
      <c r="BG1118" s="223"/>
      <c r="BH1118" s="223"/>
      <c r="BI1118" s="223"/>
      <c r="BJ1118" s="223"/>
      <c r="BK1118" s="225">
        <v>0</v>
      </c>
      <c r="BL1118" s="225">
        <v>0</v>
      </c>
      <c r="BM1118" s="225">
        <v>0</v>
      </c>
      <c r="BN1118" s="225">
        <v>0</v>
      </c>
      <c r="BO1118" s="223"/>
      <c r="BP1118" s="223"/>
      <c r="BQ1118" s="223"/>
      <c r="BR1118" s="223"/>
      <c r="BS1118" s="223"/>
      <c r="BT1118" s="223"/>
      <c r="BU1118" s="223"/>
      <c r="BV1118" s="223"/>
      <c r="BW1118" s="223"/>
      <c r="BX1118" s="223"/>
      <c r="BY1118" s="223"/>
      <c r="BZ1118" s="223"/>
      <c r="CA1118" s="223"/>
      <c r="CB1118" s="223"/>
      <c r="CC1118" s="223"/>
      <c r="CD1118" s="223"/>
      <c r="CE1118" s="223"/>
      <c r="CF1118" s="223"/>
      <c r="CG1118" s="223"/>
      <c r="CH1118" s="223"/>
      <c r="CI1118" s="223"/>
      <c r="CJ1118" s="223"/>
      <c r="CK1118" s="223"/>
      <c r="CL1118" s="223"/>
      <c r="CM1118" s="223"/>
      <c r="CN1118" s="223"/>
      <c r="CO1118" s="223"/>
      <c r="CP1118" s="223"/>
      <c r="CQ1118" s="223"/>
      <c r="CR1118" s="223"/>
      <c r="CS1118" s="223"/>
      <c r="CT1118" s="223"/>
      <c r="CU1118" s="223"/>
      <c r="CV1118" s="223"/>
      <c r="CW1118" s="223"/>
      <c r="CX1118" s="223"/>
      <c r="CY1118" s="223"/>
      <c r="CZ1118" s="223"/>
      <c r="DA1118" s="223"/>
      <c r="DB1118" s="223"/>
      <c r="DC1118" s="223"/>
      <c r="DD1118" s="223"/>
      <c r="DE1118" s="223"/>
      <c r="DF1118" s="223"/>
      <c r="DG1118" s="223"/>
      <c r="DH1118" s="223"/>
      <c r="DI1118" s="223"/>
      <c r="DJ1118" s="223"/>
      <c r="DK1118" s="223"/>
      <c r="DL1118" s="223"/>
      <c r="DM1118" s="223"/>
      <c r="DN1118" s="223"/>
      <c r="DO1118" s="223"/>
      <c r="DP1118" s="223"/>
      <c r="DQ1118" s="223"/>
      <c r="DR1118" s="223"/>
      <c r="DS1118" s="223"/>
      <c r="DT1118" s="223"/>
      <c r="DU1118" s="223"/>
      <c r="DV1118" s="223"/>
      <c r="DW1118" s="223"/>
      <c r="DX1118" s="223"/>
      <c r="DY1118" s="223"/>
      <c r="DZ1118" s="223"/>
      <c r="EA1118" s="223"/>
      <c r="EB1118" s="223"/>
      <c r="EC1118" s="227">
        <v>0</v>
      </c>
      <c r="ED1118" s="223"/>
      <c r="EE1118" s="223"/>
      <c r="EF1118" s="223"/>
      <c r="EG1118" s="229"/>
      <c r="EH1118" s="229"/>
      <c r="EI1118" s="223"/>
      <c r="EJ1118" s="229"/>
      <c r="EK1118" s="229"/>
      <c r="EL1118" s="223"/>
      <c r="EM1118" s="229"/>
      <c r="EN1118" s="229"/>
      <c r="EO1118" s="223"/>
      <c r="EP1118" s="229"/>
      <c r="EQ1118" s="229"/>
      <c r="ER1118" s="222"/>
      <c r="ES1118" s="223"/>
      <c r="ET1118" s="229"/>
      <c r="EU1118" s="229"/>
      <c r="EV1118" s="223"/>
      <c r="EW1118" s="229"/>
      <c r="EX1118" s="229"/>
      <c r="EY1118" s="223"/>
      <c r="EZ1118" s="229"/>
      <c r="FA1118" s="229"/>
      <c r="FB1118" s="223"/>
      <c r="FC1118" s="229"/>
      <c r="FD1118" s="229"/>
      <c r="FE1118" s="223"/>
      <c r="FF1118" s="229"/>
      <c r="FG1118" s="229"/>
      <c r="FH1118" s="223"/>
      <c r="FI1118" s="229"/>
      <c r="FJ1118" s="229"/>
      <c r="FK1118" s="223"/>
      <c r="FL1118" s="229"/>
      <c r="FM1118" s="229"/>
      <c r="FN1118" s="223"/>
      <c r="FO1118" s="229"/>
      <c r="FP1118" s="229"/>
      <c r="FQ1118" s="223"/>
      <c r="FR1118" s="229"/>
      <c r="FS1118" s="229"/>
      <c r="FT1118" s="223"/>
      <c r="FU1118" s="229"/>
      <c r="FV1118" s="229"/>
      <c r="FW1118" s="222"/>
      <c r="FX1118" s="223"/>
      <c r="FY1118" s="229"/>
      <c r="FZ1118" s="229"/>
      <c r="GA1118" s="230"/>
      <c r="GB1118" s="231"/>
      <c r="GC1118" s="232"/>
      <c r="GD1118" s="232"/>
      <c r="GE1118" s="231"/>
      <c r="GF1118" s="232"/>
      <c r="GG1118" s="232"/>
      <c r="GH1118" s="231"/>
      <c r="GI1118" s="232"/>
      <c r="GJ1118" s="231"/>
      <c r="GK1118" s="232"/>
      <c r="GL1118" s="231"/>
      <c r="GM1118" s="232"/>
      <c r="GN1118" s="228"/>
      <c r="GO1118" s="234"/>
      <c r="GP1118" s="223"/>
      <c r="GQ1118" s="239"/>
      <c r="GR1118" s="223"/>
      <c r="GS1118" s="239"/>
      <c r="GT1118" s="239"/>
      <c r="GU1118" s="239"/>
      <c r="GV1118" s="234">
        <f t="shared" si="522"/>
        <v>0</v>
      </c>
      <c r="GW1118" s="234">
        <f t="shared" si="523"/>
        <v>0</v>
      </c>
    </row>
    <row r="1119" spans="1:205" ht="12.75" hidden="1" outlineLevel="1">
      <c r="A1119" s="212"/>
      <c r="B1119" s="274"/>
      <c r="C1119" s="270"/>
      <c r="D1119" s="270"/>
      <c r="E1119" s="270"/>
      <c r="F1119" s="270"/>
      <c r="G1119" s="270"/>
      <c r="H1119" s="222"/>
      <c r="I1119" s="223"/>
      <c r="J1119" s="223"/>
      <c r="K1119" s="223"/>
      <c r="L1119" s="223"/>
      <c r="M1119" s="223"/>
      <c r="N1119" s="223"/>
      <c r="O1119" s="224"/>
      <c r="P1119" s="224"/>
      <c r="Q1119" s="222"/>
      <c r="R1119" s="222"/>
      <c r="S1119" s="222"/>
      <c r="T1119" s="223"/>
      <c r="U1119" s="223"/>
      <c r="V1119" s="223"/>
      <c r="W1119" s="223"/>
      <c r="X1119" s="223"/>
      <c r="Y1119" s="223"/>
      <c r="Z1119" s="223"/>
      <c r="AA1119" s="223"/>
      <c r="AB1119" s="223"/>
      <c r="AC1119" s="225">
        <v>0</v>
      </c>
      <c r="AD1119" s="225">
        <v>0</v>
      </c>
      <c r="AE1119" s="225">
        <v>0</v>
      </c>
      <c r="AF1119" s="225">
        <v>0</v>
      </c>
      <c r="AG1119" s="226">
        <v>0</v>
      </c>
      <c r="AH1119" s="226">
        <v>0</v>
      </c>
      <c r="AI1119" s="223"/>
      <c r="AJ1119" s="223"/>
      <c r="AK1119" s="223"/>
      <c r="AL1119" s="223"/>
      <c r="AM1119" s="223"/>
      <c r="AN1119" s="223"/>
      <c r="AO1119" s="223"/>
      <c r="AP1119" s="223"/>
      <c r="AQ1119" s="223"/>
      <c r="AR1119" s="223"/>
      <c r="AS1119" s="223"/>
      <c r="AT1119" s="223"/>
      <c r="AU1119" s="223"/>
      <c r="AV1119" s="223"/>
      <c r="AW1119" s="223"/>
      <c r="AX1119" s="223"/>
      <c r="AY1119" s="223"/>
      <c r="AZ1119" s="223"/>
      <c r="BA1119" s="223"/>
      <c r="BB1119" s="223"/>
      <c r="BC1119" s="223"/>
      <c r="BD1119" s="223"/>
      <c r="BE1119" s="223"/>
      <c r="BF1119" s="223"/>
      <c r="BG1119" s="223"/>
      <c r="BH1119" s="223"/>
      <c r="BI1119" s="223"/>
      <c r="BJ1119" s="223"/>
      <c r="BK1119" s="225">
        <v>0</v>
      </c>
      <c r="BL1119" s="225">
        <v>0</v>
      </c>
      <c r="BM1119" s="225">
        <v>0</v>
      </c>
      <c r="BN1119" s="225">
        <v>0</v>
      </c>
      <c r="BO1119" s="223"/>
      <c r="BP1119" s="223"/>
      <c r="BQ1119" s="223"/>
      <c r="BR1119" s="223"/>
      <c r="BS1119" s="223"/>
      <c r="BT1119" s="223"/>
      <c r="BU1119" s="223"/>
      <c r="BV1119" s="223"/>
      <c r="BW1119" s="223"/>
      <c r="BX1119" s="223"/>
      <c r="BY1119" s="223"/>
      <c r="BZ1119" s="223"/>
      <c r="CA1119" s="223"/>
      <c r="CB1119" s="223"/>
      <c r="CC1119" s="223"/>
      <c r="CD1119" s="223"/>
      <c r="CE1119" s="223"/>
      <c r="CF1119" s="223"/>
      <c r="CG1119" s="223"/>
      <c r="CH1119" s="223"/>
      <c r="CI1119" s="223"/>
      <c r="CJ1119" s="223"/>
      <c r="CK1119" s="223"/>
      <c r="CL1119" s="223"/>
      <c r="CM1119" s="223"/>
      <c r="CN1119" s="223"/>
      <c r="CO1119" s="223"/>
      <c r="CP1119" s="223"/>
      <c r="CQ1119" s="223"/>
      <c r="CR1119" s="223"/>
      <c r="CS1119" s="223"/>
      <c r="CT1119" s="223"/>
      <c r="CU1119" s="223"/>
      <c r="CV1119" s="223"/>
      <c r="CW1119" s="223"/>
      <c r="CX1119" s="223"/>
      <c r="CY1119" s="223"/>
      <c r="CZ1119" s="223"/>
      <c r="DA1119" s="223"/>
      <c r="DB1119" s="223"/>
      <c r="DC1119" s="223"/>
      <c r="DD1119" s="223"/>
      <c r="DE1119" s="223"/>
      <c r="DF1119" s="223"/>
      <c r="DG1119" s="223"/>
      <c r="DH1119" s="223"/>
      <c r="DI1119" s="223"/>
      <c r="DJ1119" s="223"/>
      <c r="DK1119" s="223"/>
      <c r="DL1119" s="223"/>
      <c r="DM1119" s="223"/>
      <c r="DN1119" s="223"/>
      <c r="DO1119" s="223"/>
      <c r="DP1119" s="223"/>
      <c r="DQ1119" s="223"/>
      <c r="DR1119" s="223"/>
      <c r="DS1119" s="223"/>
      <c r="DT1119" s="223"/>
      <c r="DU1119" s="223"/>
      <c r="DV1119" s="223"/>
      <c r="DW1119" s="223"/>
      <c r="DX1119" s="223"/>
      <c r="DY1119" s="223"/>
      <c r="DZ1119" s="223"/>
      <c r="EA1119" s="223"/>
      <c r="EB1119" s="223"/>
      <c r="EC1119" s="227">
        <v>0</v>
      </c>
      <c r="ED1119" s="223"/>
      <c r="EE1119" s="223"/>
      <c r="EF1119" s="223"/>
      <c r="EG1119" s="229"/>
      <c r="EH1119" s="229"/>
      <c r="EI1119" s="223"/>
      <c r="EJ1119" s="229"/>
      <c r="EK1119" s="229"/>
      <c r="EL1119" s="223"/>
      <c r="EM1119" s="229"/>
      <c r="EN1119" s="229"/>
      <c r="EO1119" s="223"/>
      <c r="EP1119" s="229"/>
      <c r="EQ1119" s="229"/>
      <c r="ER1119" s="222"/>
      <c r="ES1119" s="223"/>
      <c r="ET1119" s="229"/>
      <c r="EU1119" s="229"/>
      <c r="EV1119" s="223"/>
      <c r="EW1119" s="229"/>
      <c r="EX1119" s="229"/>
      <c r="EY1119" s="223"/>
      <c r="EZ1119" s="229"/>
      <c r="FA1119" s="229"/>
      <c r="FB1119" s="223"/>
      <c r="FC1119" s="229"/>
      <c r="FD1119" s="229"/>
      <c r="FE1119" s="223"/>
      <c r="FF1119" s="229"/>
      <c r="FG1119" s="229"/>
      <c r="FH1119" s="223"/>
      <c r="FI1119" s="229"/>
      <c r="FJ1119" s="229"/>
      <c r="FK1119" s="223"/>
      <c r="FL1119" s="229"/>
      <c r="FM1119" s="229"/>
      <c r="FN1119" s="223"/>
      <c r="FO1119" s="229"/>
      <c r="FP1119" s="229"/>
      <c r="FQ1119" s="223"/>
      <c r="FR1119" s="229"/>
      <c r="FS1119" s="229"/>
      <c r="FT1119" s="223"/>
      <c r="FU1119" s="229"/>
      <c r="FV1119" s="229"/>
      <c r="FW1119" s="222"/>
      <c r="FX1119" s="223"/>
      <c r="FY1119" s="229"/>
      <c r="FZ1119" s="229"/>
      <c r="GA1119" s="230"/>
      <c r="GB1119" s="231"/>
      <c r="GC1119" s="232"/>
      <c r="GD1119" s="232"/>
      <c r="GE1119" s="231"/>
      <c r="GF1119" s="232"/>
      <c r="GG1119" s="232"/>
      <c r="GH1119" s="231"/>
      <c r="GI1119" s="232"/>
      <c r="GJ1119" s="231"/>
      <c r="GK1119" s="232"/>
      <c r="GL1119" s="231"/>
      <c r="GM1119" s="232"/>
      <c r="GN1119" s="228"/>
      <c r="GO1119" s="234"/>
      <c r="GP1119" s="223"/>
      <c r="GQ1119" s="239"/>
      <c r="GR1119" s="223"/>
      <c r="GS1119" s="239"/>
      <c r="GT1119" s="239"/>
      <c r="GU1119" s="239"/>
      <c r="GV1119" s="234">
        <f t="shared" si="522"/>
        <v>0</v>
      </c>
      <c r="GW1119" s="234">
        <f t="shared" si="523"/>
        <v>0</v>
      </c>
    </row>
    <row r="1120" spans="1:205" ht="12.75" hidden="1" outlineLevel="1">
      <c r="A1120" s="212"/>
      <c r="B1120" s="274"/>
      <c r="C1120" s="270"/>
      <c r="D1120" s="270"/>
      <c r="E1120" s="270"/>
      <c r="F1120" s="270"/>
      <c r="G1120" s="270"/>
      <c r="H1120" s="222"/>
      <c r="I1120" s="223"/>
      <c r="J1120" s="223"/>
      <c r="K1120" s="223"/>
      <c r="L1120" s="223"/>
      <c r="M1120" s="223"/>
      <c r="N1120" s="223"/>
      <c r="O1120" s="224"/>
      <c r="P1120" s="224"/>
      <c r="Q1120" s="222"/>
      <c r="R1120" s="222"/>
      <c r="S1120" s="222"/>
      <c r="T1120" s="223"/>
      <c r="U1120" s="223"/>
      <c r="V1120" s="223"/>
      <c r="W1120" s="223"/>
      <c r="X1120" s="223"/>
      <c r="Y1120" s="223"/>
      <c r="Z1120" s="223"/>
      <c r="AA1120" s="223"/>
      <c r="AB1120" s="223"/>
      <c r="AC1120" s="225">
        <v>0</v>
      </c>
      <c r="AD1120" s="225">
        <v>0</v>
      </c>
      <c r="AE1120" s="225">
        <v>0</v>
      </c>
      <c r="AF1120" s="225">
        <v>0</v>
      </c>
      <c r="AG1120" s="226">
        <v>0</v>
      </c>
      <c r="AH1120" s="226">
        <v>0</v>
      </c>
      <c r="AI1120" s="223"/>
      <c r="AJ1120" s="223"/>
      <c r="AK1120" s="223"/>
      <c r="AL1120" s="223"/>
      <c r="AM1120" s="223"/>
      <c r="AN1120" s="223"/>
      <c r="AO1120" s="223"/>
      <c r="AP1120" s="223"/>
      <c r="AQ1120" s="223"/>
      <c r="AR1120" s="223"/>
      <c r="AS1120" s="223"/>
      <c r="AT1120" s="223"/>
      <c r="AU1120" s="223"/>
      <c r="AV1120" s="223"/>
      <c r="AW1120" s="223"/>
      <c r="AX1120" s="223"/>
      <c r="AY1120" s="223"/>
      <c r="AZ1120" s="223"/>
      <c r="BA1120" s="223"/>
      <c r="BB1120" s="223"/>
      <c r="BC1120" s="223"/>
      <c r="BD1120" s="223"/>
      <c r="BE1120" s="223"/>
      <c r="BF1120" s="223"/>
      <c r="BG1120" s="223"/>
      <c r="BH1120" s="223"/>
      <c r="BI1120" s="223"/>
      <c r="BJ1120" s="223"/>
      <c r="BK1120" s="225">
        <v>0</v>
      </c>
      <c r="BL1120" s="225">
        <v>0</v>
      </c>
      <c r="BM1120" s="225">
        <v>0</v>
      </c>
      <c r="BN1120" s="225">
        <v>0</v>
      </c>
      <c r="BO1120" s="223"/>
      <c r="BP1120" s="223"/>
      <c r="BQ1120" s="223"/>
      <c r="BR1120" s="223"/>
      <c r="BS1120" s="223"/>
      <c r="BT1120" s="223"/>
      <c r="BU1120" s="223"/>
      <c r="BV1120" s="223"/>
      <c r="BW1120" s="223"/>
      <c r="BX1120" s="223"/>
      <c r="BY1120" s="223"/>
      <c r="BZ1120" s="223"/>
      <c r="CA1120" s="223"/>
      <c r="CB1120" s="223"/>
      <c r="CC1120" s="223"/>
      <c r="CD1120" s="223"/>
      <c r="CE1120" s="223"/>
      <c r="CF1120" s="223"/>
      <c r="CG1120" s="223"/>
      <c r="CH1120" s="223"/>
      <c r="CI1120" s="223"/>
      <c r="CJ1120" s="223"/>
      <c r="CK1120" s="223"/>
      <c r="CL1120" s="223"/>
      <c r="CM1120" s="223"/>
      <c r="CN1120" s="223"/>
      <c r="CO1120" s="223"/>
      <c r="CP1120" s="223"/>
      <c r="CQ1120" s="223"/>
      <c r="CR1120" s="223"/>
      <c r="CS1120" s="223"/>
      <c r="CT1120" s="223"/>
      <c r="CU1120" s="223"/>
      <c r="CV1120" s="223"/>
      <c r="CW1120" s="223"/>
      <c r="CX1120" s="223"/>
      <c r="CY1120" s="223"/>
      <c r="CZ1120" s="223"/>
      <c r="DA1120" s="223"/>
      <c r="DB1120" s="223"/>
      <c r="DC1120" s="223"/>
      <c r="DD1120" s="223"/>
      <c r="DE1120" s="223"/>
      <c r="DF1120" s="223"/>
      <c r="DG1120" s="223"/>
      <c r="DH1120" s="223"/>
      <c r="DI1120" s="223"/>
      <c r="DJ1120" s="223"/>
      <c r="DK1120" s="223"/>
      <c r="DL1120" s="223"/>
      <c r="DM1120" s="223"/>
      <c r="DN1120" s="223"/>
      <c r="DO1120" s="223"/>
      <c r="DP1120" s="223"/>
      <c r="DQ1120" s="223"/>
      <c r="DR1120" s="223"/>
      <c r="DS1120" s="223"/>
      <c r="DT1120" s="223"/>
      <c r="DU1120" s="223"/>
      <c r="DV1120" s="223"/>
      <c r="DW1120" s="223"/>
      <c r="DX1120" s="223"/>
      <c r="DY1120" s="223"/>
      <c r="DZ1120" s="223"/>
      <c r="EA1120" s="223"/>
      <c r="EB1120" s="223"/>
      <c r="EC1120" s="227">
        <v>0</v>
      </c>
      <c r="ED1120" s="223"/>
      <c r="EE1120" s="223"/>
      <c r="EF1120" s="223"/>
      <c r="EG1120" s="229"/>
      <c r="EH1120" s="229"/>
      <c r="EI1120" s="223"/>
      <c r="EJ1120" s="229"/>
      <c r="EK1120" s="229"/>
      <c r="EL1120" s="223"/>
      <c r="EM1120" s="229"/>
      <c r="EN1120" s="229"/>
      <c r="EO1120" s="223"/>
      <c r="EP1120" s="229"/>
      <c r="EQ1120" s="229"/>
      <c r="ER1120" s="222"/>
      <c r="ES1120" s="223"/>
      <c r="ET1120" s="229"/>
      <c r="EU1120" s="229"/>
      <c r="EV1120" s="223"/>
      <c r="EW1120" s="229"/>
      <c r="EX1120" s="229"/>
      <c r="EY1120" s="223"/>
      <c r="EZ1120" s="229"/>
      <c r="FA1120" s="229"/>
      <c r="FB1120" s="223"/>
      <c r="FC1120" s="229"/>
      <c r="FD1120" s="229"/>
      <c r="FE1120" s="223"/>
      <c r="FF1120" s="229"/>
      <c r="FG1120" s="229"/>
      <c r="FH1120" s="223"/>
      <c r="FI1120" s="229"/>
      <c r="FJ1120" s="229"/>
      <c r="FK1120" s="223"/>
      <c r="FL1120" s="229"/>
      <c r="FM1120" s="229"/>
      <c r="FN1120" s="223"/>
      <c r="FO1120" s="229"/>
      <c r="FP1120" s="229"/>
      <c r="FQ1120" s="223"/>
      <c r="FR1120" s="229"/>
      <c r="FS1120" s="229"/>
      <c r="FT1120" s="223"/>
      <c r="FU1120" s="229"/>
      <c r="FV1120" s="229"/>
      <c r="FW1120" s="222"/>
      <c r="FX1120" s="223"/>
      <c r="FY1120" s="229"/>
      <c r="FZ1120" s="229"/>
      <c r="GA1120" s="230"/>
      <c r="GB1120" s="231"/>
      <c r="GC1120" s="232"/>
      <c r="GD1120" s="232"/>
      <c r="GE1120" s="231"/>
      <c r="GF1120" s="232"/>
      <c r="GG1120" s="232"/>
      <c r="GH1120" s="231"/>
      <c r="GI1120" s="232"/>
      <c r="GJ1120" s="231"/>
      <c r="GK1120" s="232"/>
      <c r="GL1120" s="231"/>
      <c r="GM1120" s="232"/>
      <c r="GN1120" s="228"/>
      <c r="GO1120" s="234"/>
      <c r="GP1120" s="223"/>
      <c r="GQ1120" s="239"/>
      <c r="GR1120" s="223"/>
      <c r="GS1120" s="239"/>
      <c r="GT1120" s="239"/>
      <c r="GU1120" s="239"/>
      <c r="GV1120" s="234">
        <f t="shared" si="522"/>
        <v>0</v>
      </c>
      <c r="GW1120" s="234">
        <f t="shared" si="523"/>
        <v>0</v>
      </c>
    </row>
    <row r="1121" spans="1:205" ht="12.75" hidden="1" outlineLevel="1">
      <c r="A1121" s="212"/>
      <c r="B1121" s="274"/>
      <c r="C1121" s="270"/>
      <c r="D1121" s="270"/>
      <c r="E1121" s="270"/>
      <c r="F1121" s="270"/>
      <c r="G1121" s="270"/>
      <c r="H1121" s="222"/>
      <c r="I1121" s="223"/>
      <c r="J1121" s="223"/>
      <c r="K1121" s="223"/>
      <c r="L1121" s="223"/>
      <c r="M1121" s="223"/>
      <c r="N1121" s="223"/>
      <c r="O1121" s="224"/>
      <c r="P1121" s="224"/>
      <c r="Q1121" s="222"/>
      <c r="R1121" s="222"/>
      <c r="S1121" s="222"/>
      <c r="T1121" s="223"/>
      <c r="U1121" s="223"/>
      <c r="V1121" s="223"/>
      <c r="W1121" s="223"/>
      <c r="X1121" s="223"/>
      <c r="Y1121" s="223"/>
      <c r="Z1121" s="223"/>
      <c r="AA1121" s="223"/>
      <c r="AB1121" s="223"/>
      <c r="AC1121" s="225">
        <v>0</v>
      </c>
      <c r="AD1121" s="225">
        <v>0</v>
      </c>
      <c r="AE1121" s="225">
        <v>0</v>
      </c>
      <c r="AF1121" s="225">
        <v>0</v>
      </c>
      <c r="AG1121" s="226">
        <v>0</v>
      </c>
      <c r="AH1121" s="226">
        <v>0</v>
      </c>
      <c r="AI1121" s="223"/>
      <c r="AJ1121" s="223"/>
      <c r="AK1121" s="223"/>
      <c r="AL1121" s="223"/>
      <c r="AM1121" s="223"/>
      <c r="AN1121" s="223"/>
      <c r="AO1121" s="223"/>
      <c r="AP1121" s="223"/>
      <c r="AQ1121" s="223"/>
      <c r="AR1121" s="223"/>
      <c r="AS1121" s="223"/>
      <c r="AT1121" s="223"/>
      <c r="AU1121" s="223"/>
      <c r="AV1121" s="223"/>
      <c r="AW1121" s="223"/>
      <c r="AX1121" s="223"/>
      <c r="AY1121" s="223"/>
      <c r="AZ1121" s="223"/>
      <c r="BA1121" s="223"/>
      <c r="BB1121" s="223"/>
      <c r="BC1121" s="223"/>
      <c r="BD1121" s="223"/>
      <c r="BE1121" s="223"/>
      <c r="BF1121" s="223"/>
      <c r="BG1121" s="223"/>
      <c r="BH1121" s="223"/>
      <c r="BI1121" s="223"/>
      <c r="BJ1121" s="223"/>
      <c r="BK1121" s="225">
        <v>0</v>
      </c>
      <c r="BL1121" s="225">
        <v>0</v>
      </c>
      <c r="BM1121" s="225">
        <v>0</v>
      </c>
      <c r="BN1121" s="225">
        <v>0</v>
      </c>
      <c r="BO1121" s="223"/>
      <c r="BP1121" s="223"/>
      <c r="BQ1121" s="223"/>
      <c r="BR1121" s="223"/>
      <c r="BS1121" s="223"/>
      <c r="BT1121" s="223"/>
      <c r="BU1121" s="223"/>
      <c r="BV1121" s="223"/>
      <c r="BW1121" s="223"/>
      <c r="BX1121" s="223"/>
      <c r="BY1121" s="223"/>
      <c r="BZ1121" s="223"/>
      <c r="CA1121" s="223"/>
      <c r="CB1121" s="223"/>
      <c r="CC1121" s="223"/>
      <c r="CD1121" s="223"/>
      <c r="CE1121" s="223"/>
      <c r="CF1121" s="223"/>
      <c r="CG1121" s="223"/>
      <c r="CH1121" s="223"/>
      <c r="CI1121" s="223"/>
      <c r="CJ1121" s="223"/>
      <c r="CK1121" s="223"/>
      <c r="CL1121" s="223"/>
      <c r="CM1121" s="223"/>
      <c r="CN1121" s="223"/>
      <c r="CO1121" s="223"/>
      <c r="CP1121" s="223"/>
      <c r="CQ1121" s="223"/>
      <c r="CR1121" s="223"/>
      <c r="CS1121" s="223"/>
      <c r="CT1121" s="223"/>
      <c r="CU1121" s="223"/>
      <c r="CV1121" s="223"/>
      <c r="CW1121" s="223"/>
      <c r="CX1121" s="223"/>
      <c r="CY1121" s="223"/>
      <c r="CZ1121" s="223"/>
      <c r="DA1121" s="223"/>
      <c r="DB1121" s="223"/>
      <c r="DC1121" s="223"/>
      <c r="DD1121" s="223"/>
      <c r="DE1121" s="223"/>
      <c r="DF1121" s="223"/>
      <c r="DG1121" s="223"/>
      <c r="DH1121" s="223"/>
      <c r="DI1121" s="223"/>
      <c r="DJ1121" s="223"/>
      <c r="DK1121" s="223"/>
      <c r="DL1121" s="223"/>
      <c r="DM1121" s="223"/>
      <c r="DN1121" s="223"/>
      <c r="DO1121" s="223"/>
      <c r="DP1121" s="223"/>
      <c r="DQ1121" s="223"/>
      <c r="DR1121" s="223"/>
      <c r="DS1121" s="223"/>
      <c r="DT1121" s="223"/>
      <c r="DU1121" s="223"/>
      <c r="DV1121" s="223"/>
      <c r="DW1121" s="223"/>
      <c r="DX1121" s="223"/>
      <c r="DY1121" s="223"/>
      <c r="DZ1121" s="223"/>
      <c r="EA1121" s="223"/>
      <c r="EB1121" s="223"/>
      <c r="EC1121" s="227">
        <v>0</v>
      </c>
      <c r="ED1121" s="223"/>
      <c r="EE1121" s="223"/>
      <c r="EF1121" s="223"/>
      <c r="EG1121" s="229"/>
      <c r="EH1121" s="229"/>
      <c r="EI1121" s="223"/>
      <c r="EJ1121" s="229"/>
      <c r="EK1121" s="229"/>
      <c r="EL1121" s="223"/>
      <c r="EM1121" s="229"/>
      <c r="EN1121" s="229"/>
      <c r="EO1121" s="223"/>
      <c r="EP1121" s="229"/>
      <c r="EQ1121" s="229"/>
      <c r="ER1121" s="222"/>
      <c r="ES1121" s="223"/>
      <c r="ET1121" s="229"/>
      <c r="EU1121" s="229"/>
      <c r="EV1121" s="223"/>
      <c r="EW1121" s="229"/>
      <c r="EX1121" s="229"/>
      <c r="EY1121" s="223"/>
      <c r="EZ1121" s="229"/>
      <c r="FA1121" s="229"/>
      <c r="FB1121" s="223"/>
      <c r="FC1121" s="229"/>
      <c r="FD1121" s="229"/>
      <c r="FE1121" s="223"/>
      <c r="FF1121" s="229"/>
      <c r="FG1121" s="229"/>
      <c r="FH1121" s="223"/>
      <c r="FI1121" s="229"/>
      <c r="FJ1121" s="229"/>
      <c r="FK1121" s="223"/>
      <c r="FL1121" s="229"/>
      <c r="FM1121" s="229"/>
      <c r="FN1121" s="223"/>
      <c r="FO1121" s="229"/>
      <c r="FP1121" s="229"/>
      <c r="FQ1121" s="223"/>
      <c r="FR1121" s="229"/>
      <c r="FS1121" s="229"/>
      <c r="FT1121" s="223"/>
      <c r="FU1121" s="229"/>
      <c r="FV1121" s="229"/>
      <c r="FW1121" s="222"/>
      <c r="FX1121" s="223"/>
      <c r="FY1121" s="229"/>
      <c r="FZ1121" s="229"/>
      <c r="GA1121" s="230"/>
      <c r="GB1121" s="231"/>
      <c r="GC1121" s="232"/>
      <c r="GD1121" s="232"/>
      <c r="GE1121" s="231"/>
      <c r="GF1121" s="232"/>
      <c r="GG1121" s="232"/>
      <c r="GH1121" s="231"/>
      <c r="GI1121" s="232"/>
      <c r="GJ1121" s="231"/>
      <c r="GK1121" s="232"/>
      <c r="GL1121" s="231"/>
      <c r="GM1121" s="232"/>
      <c r="GN1121" s="228"/>
      <c r="GO1121" s="234"/>
      <c r="GP1121" s="223"/>
      <c r="GQ1121" s="239"/>
      <c r="GR1121" s="223"/>
      <c r="GS1121" s="239"/>
      <c r="GT1121" s="239"/>
      <c r="GU1121" s="239"/>
      <c r="GV1121" s="234">
        <f t="shared" si="522"/>
        <v>0</v>
      </c>
      <c r="GW1121" s="234">
        <f t="shared" si="523"/>
        <v>0</v>
      </c>
    </row>
    <row r="1122" spans="1:205" ht="12.75" hidden="1" outlineLevel="1">
      <c r="A1122" s="212"/>
      <c r="B1122" s="274"/>
      <c r="C1122" s="270"/>
      <c r="D1122" s="270"/>
      <c r="E1122" s="270"/>
      <c r="F1122" s="270"/>
      <c r="G1122" s="270"/>
      <c r="H1122" s="222"/>
      <c r="I1122" s="223"/>
      <c r="J1122" s="223"/>
      <c r="K1122" s="223"/>
      <c r="L1122" s="223"/>
      <c r="M1122" s="223"/>
      <c r="N1122" s="223"/>
      <c r="O1122" s="224"/>
      <c r="P1122" s="224"/>
      <c r="Q1122" s="222"/>
      <c r="R1122" s="222"/>
      <c r="S1122" s="222"/>
      <c r="T1122" s="223"/>
      <c r="U1122" s="223"/>
      <c r="V1122" s="223"/>
      <c r="W1122" s="223"/>
      <c r="X1122" s="223"/>
      <c r="Y1122" s="223"/>
      <c r="Z1122" s="223"/>
      <c r="AA1122" s="223"/>
      <c r="AB1122" s="223"/>
      <c r="AC1122" s="225">
        <v>0</v>
      </c>
      <c r="AD1122" s="225">
        <v>0</v>
      </c>
      <c r="AE1122" s="225">
        <v>0</v>
      </c>
      <c r="AF1122" s="225">
        <v>0</v>
      </c>
      <c r="AG1122" s="226">
        <v>0</v>
      </c>
      <c r="AH1122" s="226">
        <v>0</v>
      </c>
      <c r="AI1122" s="223"/>
      <c r="AJ1122" s="223"/>
      <c r="AK1122" s="223"/>
      <c r="AL1122" s="223"/>
      <c r="AM1122" s="223"/>
      <c r="AN1122" s="223"/>
      <c r="AO1122" s="223"/>
      <c r="AP1122" s="223"/>
      <c r="AQ1122" s="223"/>
      <c r="AR1122" s="223"/>
      <c r="AS1122" s="223"/>
      <c r="AT1122" s="223"/>
      <c r="AU1122" s="223"/>
      <c r="AV1122" s="223"/>
      <c r="AW1122" s="223"/>
      <c r="AX1122" s="223"/>
      <c r="AY1122" s="223"/>
      <c r="AZ1122" s="223"/>
      <c r="BA1122" s="223"/>
      <c r="BB1122" s="223"/>
      <c r="BC1122" s="223"/>
      <c r="BD1122" s="223"/>
      <c r="BE1122" s="223"/>
      <c r="BF1122" s="223"/>
      <c r="BG1122" s="223"/>
      <c r="BH1122" s="223"/>
      <c r="BI1122" s="223"/>
      <c r="BJ1122" s="223"/>
      <c r="BK1122" s="225">
        <v>0</v>
      </c>
      <c r="BL1122" s="225">
        <v>0</v>
      </c>
      <c r="BM1122" s="225">
        <v>0</v>
      </c>
      <c r="BN1122" s="225">
        <v>0</v>
      </c>
      <c r="BO1122" s="223"/>
      <c r="BP1122" s="223"/>
      <c r="BQ1122" s="223"/>
      <c r="BR1122" s="223"/>
      <c r="BS1122" s="223"/>
      <c r="BT1122" s="223"/>
      <c r="BU1122" s="223"/>
      <c r="BV1122" s="223"/>
      <c r="BW1122" s="223"/>
      <c r="BX1122" s="223"/>
      <c r="BY1122" s="223"/>
      <c r="BZ1122" s="223"/>
      <c r="CA1122" s="223"/>
      <c r="CB1122" s="223"/>
      <c r="CC1122" s="223"/>
      <c r="CD1122" s="223"/>
      <c r="CE1122" s="223"/>
      <c r="CF1122" s="223"/>
      <c r="CG1122" s="223"/>
      <c r="CH1122" s="223"/>
      <c r="CI1122" s="223"/>
      <c r="CJ1122" s="223"/>
      <c r="CK1122" s="223"/>
      <c r="CL1122" s="223"/>
      <c r="CM1122" s="223"/>
      <c r="CN1122" s="223"/>
      <c r="CO1122" s="223"/>
      <c r="CP1122" s="223"/>
      <c r="CQ1122" s="223"/>
      <c r="CR1122" s="223"/>
      <c r="CS1122" s="223"/>
      <c r="CT1122" s="223"/>
      <c r="CU1122" s="223"/>
      <c r="CV1122" s="223"/>
      <c r="CW1122" s="223"/>
      <c r="CX1122" s="223"/>
      <c r="CY1122" s="223"/>
      <c r="CZ1122" s="223"/>
      <c r="DA1122" s="223"/>
      <c r="DB1122" s="223"/>
      <c r="DC1122" s="223"/>
      <c r="DD1122" s="223"/>
      <c r="DE1122" s="223"/>
      <c r="DF1122" s="223"/>
      <c r="DG1122" s="223"/>
      <c r="DH1122" s="223"/>
      <c r="DI1122" s="223"/>
      <c r="DJ1122" s="223"/>
      <c r="DK1122" s="223"/>
      <c r="DL1122" s="223"/>
      <c r="DM1122" s="223"/>
      <c r="DN1122" s="223"/>
      <c r="DO1122" s="223"/>
      <c r="DP1122" s="223"/>
      <c r="DQ1122" s="223"/>
      <c r="DR1122" s="223"/>
      <c r="DS1122" s="223"/>
      <c r="DT1122" s="223"/>
      <c r="DU1122" s="223"/>
      <c r="DV1122" s="223"/>
      <c r="DW1122" s="223"/>
      <c r="DX1122" s="223"/>
      <c r="DY1122" s="223"/>
      <c r="DZ1122" s="223"/>
      <c r="EA1122" s="223"/>
      <c r="EB1122" s="223"/>
      <c r="EC1122" s="227">
        <v>0</v>
      </c>
      <c r="ED1122" s="223"/>
      <c r="EE1122" s="223"/>
      <c r="EF1122" s="223"/>
      <c r="EG1122" s="229"/>
      <c r="EH1122" s="229"/>
      <c r="EI1122" s="223"/>
      <c r="EJ1122" s="229"/>
      <c r="EK1122" s="229"/>
      <c r="EL1122" s="223"/>
      <c r="EM1122" s="229"/>
      <c r="EN1122" s="229"/>
      <c r="EO1122" s="223"/>
      <c r="EP1122" s="229"/>
      <c r="EQ1122" s="229"/>
      <c r="ER1122" s="222"/>
      <c r="ES1122" s="223"/>
      <c r="ET1122" s="229"/>
      <c r="EU1122" s="229"/>
      <c r="EV1122" s="223"/>
      <c r="EW1122" s="229"/>
      <c r="EX1122" s="229"/>
      <c r="EY1122" s="223"/>
      <c r="EZ1122" s="229"/>
      <c r="FA1122" s="229"/>
      <c r="FB1122" s="223"/>
      <c r="FC1122" s="229"/>
      <c r="FD1122" s="229"/>
      <c r="FE1122" s="223"/>
      <c r="FF1122" s="229"/>
      <c r="FG1122" s="229"/>
      <c r="FH1122" s="223"/>
      <c r="FI1122" s="229"/>
      <c r="FJ1122" s="229"/>
      <c r="FK1122" s="223"/>
      <c r="FL1122" s="229"/>
      <c r="FM1122" s="229"/>
      <c r="FN1122" s="223"/>
      <c r="FO1122" s="229"/>
      <c r="FP1122" s="229"/>
      <c r="FQ1122" s="223"/>
      <c r="FR1122" s="229"/>
      <c r="FS1122" s="229"/>
      <c r="FT1122" s="223"/>
      <c r="FU1122" s="229"/>
      <c r="FV1122" s="229"/>
      <c r="FW1122" s="222"/>
      <c r="FX1122" s="223"/>
      <c r="FY1122" s="229"/>
      <c r="FZ1122" s="229"/>
      <c r="GA1122" s="230"/>
      <c r="GB1122" s="231"/>
      <c r="GC1122" s="232"/>
      <c r="GD1122" s="232"/>
      <c r="GE1122" s="231"/>
      <c r="GF1122" s="232"/>
      <c r="GG1122" s="232"/>
      <c r="GH1122" s="231"/>
      <c r="GI1122" s="232"/>
      <c r="GJ1122" s="231"/>
      <c r="GK1122" s="232"/>
      <c r="GL1122" s="231"/>
      <c r="GM1122" s="232"/>
      <c r="GN1122" s="228"/>
      <c r="GO1122" s="234"/>
      <c r="GP1122" s="223"/>
      <c r="GQ1122" s="239"/>
      <c r="GR1122" s="223"/>
      <c r="GS1122" s="239"/>
      <c r="GT1122" s="239"/>
      <c r="GU1122" s="239"/>
      <c r="GV1122" s="234">
        <f t="shared" si="522"/>
        <v>0</v>
      </c>
      <c r="GW1122" s="234">
        <f t="shared" si="523"/>
        <v>0</v>
      </c>
    </row>
    <row r="1123" spans="1:205" ht="12.75" hidden="1" outlineLevel="1">
      <c r="A1123" s="212"/>
      <c r="B1123" s="274"/>
      <c r="C1123" s="270"/>
      <c r="D1123" s="270"/>
      <c r="E1123" s="270"/>
      <c r="F1123" s="270"/>
      <c r="G1123" s="270"/>
      <c r="H1123" s="222"/>
      <c r="I1123" s="223"/>
      <c r="J1123" s="223"/>
      <c r="K1123" s="223"/>
      <c r="L1123" s="223"/>
      <c r="M1123" s="223"/>
      <c r="N1123" s="223"/>
      <c r="O1123" s="224"/>
      <c r="P1123" s="224"/>
      <c r="Q1123" s="222"/>
      <c r="R1123" s="222"/>
      <c r="S1123" s="222"/>
      <c r="T1123" s="223"/>
      <c r="U1123" s="223"/>
      <c r="V1123" s="223"/>
      <c r="W1123" s="223"/>
      <c r="X1123" s="223"/>
      <c r="Y1123" s="223"/>
      <c r="Z1123" s="223"/>
      <c r="AA1123" s="223"/>
      <c r="AB1123" s="223"/>
      <c r="AC1123" s="225">
        <v>0</v>
      </c>
      <c r="AD1123" s="225">
        <v>0</v>
      </c>
      <c r="AE1123" s="225">
        <v>0</v>
      </c>
      <c r="AF1123" s="225">
        <v>0</v>
      </c>
      <c r="AG1123" s="226">
        <v>0</v>
      </c>
      <c r="AH1123" s="226">
        <v>0</v>
      </c>
      <c r="AI1123" s="223"/>
      <c r="AJ1123" s="223"/>
      <c r="AK1123" s="223"/>
      <c r="AL1123" s="223"/>
      <c r="AM1123" s="223"/>
      <c r="AN1123" s="223"/>
      <c r="AO1123" s="223"/>
      <c r="AP1123" s="223"/>
      <c r="AQ1123" s="223"/>
      <c r="AR1123" s="223"/>
      <c r="AS1123" s="223"/>
      <c r="AT1123" s="223"/>
      <c r="AU1123" s="223"/>
      <c r="AV1123" s="223"/>
      <c r="AW1123" s="223"/>
      <c r="AX1123" s="223"/>
      <c r="AY1123" s="223"/>
      <c r="AZ1123" s="223"/>
      <c r="BA1123" s="223"/>
      <c r="BB1123" s="223"/>
      <c r="BC1123" s="223"/>
      <c r="BD1123" s="223"/>
      <c r="BE1123" s="223"/>
      <c r="BF1123" s="223"/>
      <c r="BG1123" s="223"/>
      <c r="BH1123" s="223"/>
      <c r="BI1123" s="223"/>
      <c r="BJ1123" s="223"/>
      <c r="BK1123" s="225">
        <v>0</v>
      </c>
      <c r="BL1123" s="225">
        <v>0</v>
      </c>
      <c r="BM1123" s="225">
        <v>0</v>
      </c>
      <c r="BN1123" s="225">
        <v>0</v>
      </c>
      <c r="BO1123" s="223"/>
      <c r="BP1123" s="223"/>
      <c r="BQ1123" s="223"/>
      <c r="BR1123" s="223"/>
      <c r="BS1123" s="223"/>
      <c r="BT1123" s="223"/>
      <c r="BU1123" s="223"/>
      <c r="BV1123" s="223"/>
      <c r="BW1123" s="223"/>
      <c r="BX1123" s="223"/>
      <c r="BY1123" s="223"/>
      <c r="BZ1123" s="223"/>
      <c r="CA1123" s="223"/>
      <c r="CB1123" s="223"/>
      <c r="CC1123" s="223"/>
      <c r="CD1123" s="223"/>
      <c r="CE1123" s="223"/>
      <c r="CF1123" s="223"/>
      <c r="CG1123" s="223"/>
      <c r="CH1123" s="223"/>
      <c r="CI1123" s="223"/>
      <c r="CJ1123" s="223"/>
      <c r="CK1123" s="223"/>
      <c r="CL1123" s="223"/>
      <c r="CM1123" s="223"/>
      <c r="CN1123" s="223"/>
      <c r="CO1123" s="223"/>
      <c r="CP1123" s="223"/>
      <c r="CQ1123" s="223"/>
      <c r="CR1123" s="223"/>
      <c r="CS1123" s="223"/>
      <c r="CT1123" s="223"/>
      <c r="CU1123" s="223"/>
      <c r="CV1123" s="223"/>
      <c r="CW1123" s="223"/>
      <c r="CX1123" s="223"/>
      <c r="CY1123" s="223"/>
      <c r="CZ1123" s="223"/>
      <c r="DA1123" s="223"/>
      <c r="DB1123" s="223"/>
      <c r="DC1123" s="223"/>
      <c r="DD1123" s="223"/>
      <c r="DE1123" s="223"/>
      <c r="DF1123" s="223"/>
      <c r="DG1123" s="223"/>
      <c r="DH1123" s="223"/>
      <c r="DI1123" s="223"/>
      <c r="DJ1123" s="223"/>
      <c r="DK1123" s="223"/>
      <c r="DL1123" s="223"/>
      <c r="DM1123" s="223"/>
      <c r="DN1123" s="223"/>
      <c r="DO1123" s="223"/>
      <c r="DP1123" s="223"/>
      <c r="DQ1123" s="223"/>
      <c r="DR1123" s="223"/>
      <c r="DS1123" s="223"/>
      <c r="DT1123" s="223"/>
      <c r="DU1123" s="223"/>
      <c r="DV1123" s="223"/>
      <c r="DW1123" s="223"/>
      <c r="DX1123" s="223"/>
      <c r="DY1123" s="223"/>
      <c r="DZ1123" s="223"/>
      <c r="EA1123" s="223"/>
      <c r="EB1123" s="223"/>
      <c r="EC1123" s="227">
        <v>0</v>
      </c>
      <c r="ED1123" s="223"/>
      <c r="EE1123" s="223"/>
      <c r="EF1123" s="223"/>
      <c r="EG1123" s="229"/>
      <c r="EH1123" s="229"/>
      <c r="EI1123" s="223"/>
      <c r="EJ1123" s="229"/>
      <c r="EK1123" s="229"/>
      <c r="EL1123" s="223"/>
      <c r="EM1123" s="229"/>
      <c r="EN1123" s="229"/>
      <c r="EO1123" s="223"/>
      <c r="EP1123" s="229"/>
      <c r="EQ1123" s="229"/>
      <c r="ER1123" s="222"/>
      <c r="ES1123" s="223"/>
      <c r="ET1123" s="229"/>
      <c r="EU1123" s="229"/>
      <c r="EV1123" s="223"/>
      <c r="EW1123" s="229"/>
      <c r="EX1123" s="229"/>
      <c r="EY1123" s="223"/>
      <c r="EZ1123" s="229"/>
      <c r="FA1123" s="229"/>
      <c r="FB1123" s="223"/>
      <c r="FC1123" s="229"/>
      <c r="FD1123" s="229"/>
      <c r="FE1123" s="223"/>
      <c r="FF1123" s="229"/>
      <c r="FG1123" s="229"/>
      <c r="FH1123" s="223"/>
      <c r="FI1123" s="229"/>
      <c r="FJ1123" s="229"/>
      <c r="FK1123" s="223"/>
      <c r="FL1123" s="229"/>
      <c r="FM1123" s="229"/>
      <c r="FN1123" s="223"/>
      <c r="FO1123" s="229"/>
      <c r="FP1123" s="229"/>
      <c r="FQ1123" s="223"/>
      <c r="FR1123" s="229"/>
      <c r="FS1123" s="229"/>
      <c r="FT1123" s="223"/>
      <c r="FU1123" s="229"/>
      <c r="FV1123" s="229"/>
      <c r="FW1123" s="222"/>
      <c r="FX1123" s="223"/>
      <c r="FY1123" s="229"/>
      <c r="FZ1123" s="229"/>
      <c r="GA1123" s="230"/>
      <c r="GB1123" s="231"/>
      <c r="GC1123" s="232"/>
      <c r="GD1123" s="232"/>
      <c r="GE1123" s="231"/>
      <c r="GF1123" s="232"/>
      <c r="GG1123" s="232"/>
      <c r="GH1123" s="231"/>
      <c r="GI1123" s="232"/>
      <c r="GJ1123" s="231"/>
      <c r="GK1123" s="232"/>
      <c r="GL1123" s="231"/>
      <c r="GM1123" s="232"/>
      <c r="GN1123" s="228"/>
      <c r="GO1123" s="234"/>
      <c r="GP1123" s="298"/>
      <c r="GQ1123" s="239"/>
      <c r="GR1123" s="298"/>
      <c r="GS1123" s="239"/>
      <c r="GT1123" s="239"/>
      <c r="GU1123" s="239"/>
      <c r="GV1123" s="234">
        <f t="shared" si="522"/>
        <v>0</v>
      </c>
      <c r="GW1123" s="234">
        <f t="shared" si="523"/>
        <v>0</v>
      </c>
    </row>
    <row r="1124" spans="1:205" ht="12.75" hidden="1" outlineLevel="1">
      <c r="A1124" s="212"/>
      <c r="B1124" s="274"/>
      <c r="C1124" s="270"/>
      <c r="D1124" s="270"/>
      <c r="E1124" s="270"/>
      <c r="F1124" s="270"/>
      <c r="G1124" s="270"/>
      <c r="H1124" s="222"/>
      <c r="I1124" s="223"/>
      <c r="J1124" s="223"/>
      <c r="K1124" s="223"/>
      <c r="L1124" s="223"/>
      <c r="M1124" s="223"/>
      <c r="N1124" s="223"/>
      <c r="O1124" s="224"/>
      <c r="P1124" s="224"/>
      <c r="Q1124" s="222"/>
      <c r="R1124" s="222"/>
      <c r="S1124" s="222"/>
      <c r="T1124" s="223"/>
      <c r="U1124" s="223"/>
      <c r="V1124" s="223"/>
      <c r="W1124" s="223"/>
      <c r="X1124" s="223"/>
      <c r="Y1124" s="223"/>
      <c r="Z1124" s="223"/>
      <c r="AA1124" s="223"/>
      <c r="AB1124" s="223"/>
      <c r="AC1124" s="225">
        <v>0</v>
      </c>
      <c r="AD1124" s="225">
        <v>0</v>
      </c>
      <c r="AE1124" s="225">
        <v>0</v>
      </c>
      <c r="AF1124" s="225">
        <v>0</v>
      </c>
      <c r="AG1124" s="226">
        <v>0</v>
      </c>
      <c r="AH1124" s="226">
        <v>0</v>
      </c>
      <c r="AI1124" s="223"/>
      <c r="AJ1124" s="223"/>
      <c r="AK1124" s="223"/>
      <c r="AL1124" s="223"/>
      <c r="AM1124" s="223"/>
      <c r="AN1124" s="223"/>
      <c r="AO1124" s="223"/>
      <c r="AP1124" s="223"/>
      <c r="AQ1124" s="223"/>
      <c r="AR1124" s="223"/>
      <c r="AS1124" s="223"/>
      <c r="AT1124" s="223"/>
      <c r="AU1124" s="223"/>
      <c r="AV1124" s="223"/>
      <c r="AW1124" s="223"/>
      <c r="AX1124" s="223"/>
      <c r="AY1124" s="223"/>
      <c r="AZ1124" s="223"/>
      <c r="BA1124" s="223"/>
      <c r="BB1124" s="223"/>
      <c r="BC1124" s="223"/>
      <c r="BD1124" s="223"/>
      <c r="BE1124" s="223"/>
      <c r="BF1124" s="223"/>
      <c r="BG1124" s="223"/>
      <c r="BH1124" s="223"/>
      <c r="BI1124" s="223"/>
      <c r="BJ1124" s="223"/>
      <c r="BK1124" s="225">
        <v>0</v>
      </c>
      <c r="BL1124" s="225">
        <v>0</v>
      </c>
      <c r="BM1124" s="225">
        <v>0</v>
      </c>
      <c r="BN1124" s="225">
        <v>0</v>
      </c>
      <c r="BO1124" s="223"/>
      <c r="BP1124" s="223"/>
      <c r="BQ1124" s="223"/>
      <c r="BR1124" s="223"/>
      <c r="BS1124" s="223"/>
      <c r="BT1124" s="223"/>
      <c r="BU1124" s="223"/>
      <c r="BV1124" s="223"/>
      <c r="BW1124" s="223"/>
      <c r="BX1124" s="223"/>
      <c r="BY1124" s="223"/>
      <c r="BZ1124" s="223"/>
      <c r="CA1124" s="223"/>
      <c r="CB1124" s="223"/>
      <c r="CC1124" s="223"/>
      <c r="CD1124" s="223"/>
      <c r="CE1124" s="223"/>
      <c r="CF1124" s="223"/>
      <c r="CG1124" s="223"/>
      <c r="CH1124" s="223"/>
      <c r="CI1124" s="223"/>
      <c r="CJ1124" s="223"/>
      <c r="CK1124" s="223"/>
      <c r="CL1124" s="223"/>
      <c r="CM1124" s="223"/>
      <c r="CN1124" s="223"/>
      <c r="CO1124" s="223"/>
      <c r="CP1124" s="223"/>
      <c r="CQ1124" s="223"/>
      <c r="CR1124" s="223"/>
      <c r="CS1124" s="223"/>
      <c r="CT1124" s="223"/>
      <c r="CU1124" s="223"/>
      <c r="CV1124" s="223"/>
      <c r="CW1124" s="223"/>
      <c r="CX1124" s="223"/>
      <c r="CY1124" s="223"/>
      <c r="CZ1124" s="223"/>
      <c r="DA1124" s="223"/>
      <c r="DB1124" s="223"/>
      <c r="DC1124" s="223"/>
      <c r="DD1124" s="223"/>
      <c r="DE1124" s="223"/>
      <c r="DF1124" s="223"/>
      <c r="DG1124" s="223"/>
      <c r="DH1124" s="223"/>
      <c r="DI1124" s="223"/>
      <c r="DJ1124" s="223"/>
      <c r="DK1124" s="223"/>
      <c r="DL1124" s="223"/>
      <c r="DM1124" s="223"/>
      <c r="DN1124" s="223"/>
      <c r="DO1124" s="223"/>
      <c r="DP1124" s="223"/>
      <c r="DQ1124" s="223"/>
      <c r="DR1124" s="223"/>
      <c r="DS1124" s="223"/>
      <c r="DT1124" s="223"/>
      <c r="DU1124" s="223"/>
      <c r="DV1124" s="223"/>
      <c r="DW1124" s="223"/>
      <c r="DX1124" s="223"/>
      <c r="DY1124" s="223"/>
      <c r="DZ1124" s="223"/>
      <c r="EA1124" s="223"/>
      <c r="EB1124" s="223"/>
      <c r="EC1124" s="227">
        <v>0</v>
      </c>
      <c r="ED1124" s="223"/>
      <c r="EE1124" s="223"/>
      <c r="EF1124" s="223"/>
      <c r="EG1124" s="229"/>
      <c r="EH1124" s="229"/>
      <c r="EI1124" s="223"/>
      <c r="EJ1124" s="229"/>
      <c r="EK1124" s="229"/>
      <c r="EL1124" s="223"/>
      <c r="EM1124" s="229"/>
      <c r="EN1124" s="229"/>
      <c r="EO1124" s="223"/>
      <c r="EP1124" s="229"/>
      <c r="EQ1124" s="229"/>
      <c r="ER1124" s="222"/>
      <c r="ES1124" s="223"/>
      <c r="ET1124" s="229"/>
      <c r="EU1124" s="229"/>
      <c r="EV1124" s="223"/>
      <c r="EW1124" s="229"/>
      <c r="EX1124" s="229"/>
      <c r="EY1124" s="223"/>
      <c r="EZ1124" s="229"/>
      <c r="FA1124" s="229"/>
      <c r="FB1124" s="223"/>
      <c r="FC1124" s="229"/>
      <c r="FD1124" s="229"/>
      <c r="FE1124" s="223"/>
      <c r="FF1124" s="229"/>
      <c r="FG1124" s="229"/>
      <c r="FH1124" s="223"/>
      <c r="FI1124" s="229"/>
      <c r="FJ1124" s="229"/>
      <c r="FK1124" s="223"/>
      <c r="FL1124" s="229"/>
      <c r="FM1124" s="229"/>
      <c r="FN1124" s="223"/>
      <c r="FO1124" s="229"/>
      <c r="FP1124" s="229"/>
      <c r="FQ1124" s="223"/>
      <c r="FR1124" s="229"/>
      <c r="FS1124" s="229"/>
      <c r="FT1124" s="223"/>
      <c r="FU1124" s="229"/>
      <c r="FV1124" s="229"/>
      <c r="FW1124" s="222"/>
      <c r="FX1124" s="223"/>
      <c r="FY1124" s="229"/>
      <c r="FZ1124" s="229"/>
      <c r="GA1124" s="230"/>
      <c r="GB1124" s="231"/>
      <c r="GC1124" s="232"/>
      <c r="GD1124" s="232"/>
      <c r="GE1124" s="231"/>
      <c r="GF1124" s="232"/>
      <c r="GG1124" s="232"/>
      <c r="GH1124" s="231"/>
      <c r="GI1124" s="232"/>
      <c r="GJ1124" s="231"/>
      <c r="GK1124" s="232"/>
      <c r="GL1124" s="231"/>
      <c r="GM1124" s="232"/>
      <c r="GN1124" s="228"/>
      <c r="GO1124" s="234"/>
      <c r="GP1124" s="298"/>
      <c r="GQ1124" s="239"/>
      <c r="GR1124" s="298"/>
      <c r="GS1124" s="239"/>
      <c r="GT1124" s="239"/>
      <c r="GU1124" s="239"/>
      <c r="GV1124" s="234">
        <f t="shared" si="522"/>
        <v>0</v>
      </c>
      <c r="GW1124" s="234">
        <f t="shared" si="523"/>
        <v>0</v>
      </c>
    </row>
    <row r="1125" spans="1:205" ht="12.75" hidden="1" outlineLevel="1">
      <c r="A1125" s="212"/>
      <c r="B1125" s="274"/>
      <c r="C1125" s="270"/>
      <c r="D1125" s="270"/>
      <c r="E1125" s="270"/>
      <c r="F1125" s="270"/>
      <c r="G1125" s="270"/>
      <c r="H1125" s="222"/>
      <c r="I1125" s="223"/>
      <c r="J1125" s="223"/>
      <c r="K1125" s="223"/>
      <c r="L1125" s="223"/>
      <c r="M1125" s="223"/>
      <c r="N1125" s="223"/>
      <c r="O1125" s="224"/>
      <c r="P1125" s="224"/>
      <c r="Q1125" s="222"/>
      <c r="R1125" s="222"/>
      <c r="S1125" s="222"/>
      <c r="T1125" s="223"/>
      <c r="U1125" s="223"/>
      <c r="V1125" s="223"/>
      <c r="W1125" s="223"/>
      <c r="X1125" s="223"/>
      <c r="Y1125" s="223"/>
      <c r="Z1125" s="223"/>
      <c r="AA1125" s="223"/>
      <c r="AB1125" s="223"/>
      <c r="AC1125" s="225">
        <v>0</v>
      </c>
      <c r="AD1125" s="225">
        <v>0</v>
      </c>
      <c r="AE1125" s="225">
        <v>0</v>
      </c>
      <c r="AF1125" s="225">
        <v>0</v>
      </c>
      <c r="AG1125" s="226">
        <v>0</v>
      </c>
      <c r="AH1125" s="226">
        <v>0</v>
      </c>
      <c r="AI1125" s="223"/>
      <c r="AJ1125" s="223"/>
      <c r="AK1125" s="223"/>
      <c r="AL1125" s="223"/>
      <c r="AM1125" s="223"/>
      <c r="AN1125" s="223"/>
      <c r="AO1125" s="223"/>
      <c r="AP1125" s="223"/>
      <c r="AQ1125" s="223"/>
      <c r="AR1125" s="223"/>
      <c r="AS1125" s="223"/>
      <c r="AT1125" s="223"/>
      <c r="AU1125" s="223"/>
      <c r="AV1125" s="223"/>
      <c r="AW1125" s="223"/>
      <c r="AX1125" s="223"/>
      <c r="AY1125" s="223"/>
      <c r="AZ1125" s="223"/>
      <c r="BA1125" s="223"/>
      <c r="BB1125" s="223"/>
      <c r="BC1125" s="223"/>
      <c r="BD1125" s="223"/>
      <c r="BE1125" s="223"/>
      <c r="BF1125" s="223"/>
      <c r="BG1125" s="223"/>
      <c r="BH1125" s="223"/>
      <c r="BI1125" s="223"/>
      <c r="BJ1125" s="223"/>
      <c r="BK1125" s="225">
        <v>0</v>
      </c>
      <c r="BL1125" s="225">
        <v>0</v>
      </c>
      <c r="BM1125" s="225">
        <v>0</v>
      </c>
      <c r="BN1125" s="225">
        <v>0</v>
      </c>
      <c r="BO1125" s="223"/>
      <c r="BP1125" s="223"/>
      <c r="BQ1125" s="223"/>
      <c r="BR1125" s="223"/>
      <c r="BS1125" s="223"/>
      <c r="BT1125" s="223"/>
      <c r="BU1125" s="223"/>
      <c r="BV1125" s="223"/>
      <c r="BW1125" s="223"/>
      <c r="BX1125" s="223"/>
      <c r="BY1125" s="223"/>
      <c r="BZ1125" s="223"/>
      <c r="CA1125" s="223"/>
      <c r="CB1125" s="223"/>
      <c r="CC1125" s="223"/>
      <c r="CD1125" s="223"/>
      <c r="CE1125" s="223"/>
      <c r="CF1125" s="223"/>
      <c r="CG1125" s="223"/>
      <c r="CH1125" s="223"/>
      <c r="CI1125" s="223"/>
      <c r="CJ1125" s="223"/>
      <c r="CK1125" s="223"/>
      <c r="CL1125" s="223"/>
      <c r="CM1125" s="223"/>
      <c r="CN1125" s="223"/>
      <c r="CO1125" s="223"/>
      <c r="CP1125" s="223"/>
      <c r="CQ1125" s="223"/>
      <c r="CR1125" s="223"/>
      <c r="CS1125" s="223"/>
      <c r="CT1125" s="223"/>
      <c r="CU1125" s="223"/>
      <c r="CV1125" s="223"/>
      <c r="CW1125" s="223"/>
      <c r="CX1125" s="223"/>
      <c r="CY1125" s="223"/>
      <c r="CZ1125" s="223"/>
      <c r="DA1125" s="223"/>
      <c r="DB1125" s="223"/>
      <c r="DC1125" s="223"/>
      <c r="DD1125" s="223"/>
      <c r="DE1125" s="223"/>
      <c r="DF1125" s="223"/>
      <c r="DG1125" s="223"/>
      <c r="DH1125" s="223"/>
      <c r="DI1125" s="223"/>
      <c r="DJ1125" s="223"/>
      <c r="DK1125" s="223"/>
      <c r="DL1125" s="223"/>
      <c r="DM1125" s="223"/>
      <c r="DN1125" s="223"/>
      <c r="DO1125" s="223"/>
      <c r="DP1125" s="223"/>
      <c r="DQ1125" s="223"/>
      <c r="DR1125" s="223"/>
      <c r="DS1125" s="223"/>
      <c r="DT1125" s="223"/>
      <c r="DU1125" s="223"/>
      <c r="DV1125" s="223"/>
      <c r="DW1125" s="223"/>
      <c r="DX1125" s="223"/>
      <c r="DY1125" s="223"/>
      <c r="DZ1125" s="223"/>
      <c r="EA1125" s="223"/>
      <c r="EB1125" s="223"/>
      <c r="EC1125" s="227">
        <v>0</v>
      </c>
      <c r="ED1125" s="223"/>
      <c r="EE1125" s="223"/>
      <c r="EF1125" s="223"/>
      <c r="EG1125" s="229"/>
      <c r="EH1125" s="229"/>
      <c r="EI1125" s="223"/>
      <c r="EJ1125" s="229"/>
      <c r="EK1125" s="229"/>
      <c r="EL1125" s="223"/>
      <c r="EM1125" s="229"/>
      <c r="EN1125" s="229"/>
      <c r="EO1125" s="223"/>
      <c r="EP1125" s="229"/>
      <c r="EQ1125" s="229"/>
      <c r="ER1125" s="222"/>
      <c r="ES1125" s="223"/>
      <c r="ET1125" s="229"/>
      <c r="EU1125" s="229"/>
      <c r="EV1125" s="223"/>
      <c r="EW1125" s="229"/>
      <c r="EX1125" s="229"/>
      <c r="EY1125" s="223"/>
      <c r="EZ1125" s="229"/>
      <c r="FA1125" s="229"/>
      <c r="FB1125" s="223"/>
      <c r="FC1125" s="229"/>
      <c r="FD1125" s="229"/>
      <c r="FE1125" s="223"/>
      <c r="FF1125" s="229"/>
      <c r="FG1125" s="229"/>
      <c r="FH1125" s="223"/>
      <c r="FI1125" s="229"/>
      <c r="FJ1125" s="229"/>
      <c r="FK1125" s="223"/>
      <c r="FL1125" s="229"/>
      <c r="FM1125" s="229"/>
      <c r="FN1125" s="223"/>
      <c r="FO1125" s="229"/>
      <c r="FP1125" s="229"/>
      <c r="FQ1125" s="223"/>
      <c r="FR1125" s="229"/>
      <c r="FS1125" s="229"/>
      <c r="FT1125" s="223"/>
      <c r="FU1125" s="229"/>
      <c r="FV1125" s="229"/>
      <c r="FW1125" s="222"/>
      <c r="FX1125" s="223"/>
      <c r="FY1125" s="229"/>
      <c r="FZ1125" s="229"/>
      <c r="GA1125" s="230"/>
      <c r="GB1125" s="231"/>
      <c r="GC1125" s="232"/>
      <c r="GD1125" s="232"/>
      <c r="GE1125" s="231"/>
      <c r="GF1125" s="232"/>
      <c r="GG1125" s="232"/>
      <c r="GH1125" s="231"/>
      <c r="GI1125" s="232"/>
      <c r="GJ1125" s="231"/>
      <c r="GK1125" s="232"/>
      <c r="GL1125" s="231"/>
      <c r="GM1125" s="232"/>
      <c r="GN1125" s="228"/>
      <c r="GO1125" s="234"/>
      <c r="GP1125" s="298"/>
      <c r="GQ1125" s="239"/>
      <c r="GR1125" s="298"/>
      <c r="GS1125" s="239"/>
      <c r="GT1125" s="239"/>
      <c r="GU1125" s="239"/>
      <c r="GV1125" s="234">
        <f t="shared" si="522"/>
        <v>0</v>
      </c>
      <c r="GW1125" s="234">
        <f t="shared" si="523"/>
        <v>0</v>
      </c>
    </row>
    <row r="1126" spans="1:205" ht="12.75" hidden="1" outlineLevel="1">
      <c r="A1126" s="212"/>
      <c r="B1126" s="274"/>
      <c r="C1126" s="270"/>
      <c r="D1126" s="270"/>
      <c r="E1126" s="270"/>
      <c r="F1126" s="270"/>
      <c r="G1126" s="270"/>
      <c r="H1126" s="222"/>
      <c r="I1126" s="223"/>
      <c r="J1126" s="223"/>
      <c r="K1126" s="223"/>
      <c r="L1126" s="223"/>
      <c r="M1126" s="223"/>
      <c r="N1126" s="223"/>
      <c r="O1126" s="224"/>
      <c r="P1126" s="224"/>
      <c r="Q1126" s="222"/>
      <c r="R1126" s="222"/>
      <c r="S1126" s="222"/>
      <c r="T1126" s="223"/>
      <c r="U1126" s="223"/>
      <c r="V1126" s="223"/>
      <c r="W1126" s="223"/>
      <c r="X1126" s="223"/>
      <c r="Y1126" s="223"/>
      <c r="Z1126" s="223"/>
      <c r="AA1126" s="223"/>
      <c r="AB1126" s="223"/>
      <c r="AC1126" s="225">
        <v>0</v>
      </c>
      <c r="AD1126" s="225">
        <v>0</v>
      </c>
      <c r="AE1126" s="225">
        <v>0</v>
      </c>
      <c r="AF1126" s="225">
        <v>0</v>
      </c>
      <c r="AG1126" s="226">
        <v>0</v>
      </c>
      <c r="AH1126" s="226">
        <v>0</v>
      </c>
      <c r="AI1126" s="223"/>
      <c r="AJ1126" s="223"/>
      <c r="AK1126" s="223"/>
      <c r="AL1126" s="223"/>
      <c r="AM1126" s="223"/>
      <c r="AN1126" s="223"/>
      <c r="AO1126" s="223"/>
      <c r="AP1126" s="223"/>
      <c r="AQ1126" s="223"/>
      <c r="AR1126" s="223"/>
      <c r="AS1126" s="223"/>
      <c r="AT1126" s="223"/>
      <c r="AU1126" s="223"/>
      <c r="AV1126" s="223"/>
      <c r="AW1126" s="223"/>
      <c r="AX1126" s="223"/>
      <c r="AY1126" s="223"/>
      <c r="AZ1126" s="223"/>
      <c r="BA1126" s="223"/>
      <c r="BB1126" s="223"/>
      <c r="BC1126" s="223"/>
      <c r="BD1126" s="223"/>
      <c r="BE1126" s="223"/>
      <c r="BF1126" s="223"/>
      <c r="BG1126" s="223"/>
      <c r="BH1126" s="223"/>
      <c r="BI1126" s="223"/>
      <c r="BJ1126" s="223"/>
      <c r="BK1126" s="225">
        <v>0</v>
      </c>
      <c r="BL1126" s="225">
        <v>0</v>
      </c>
      <c r="BM1126" s="225">
        <v>0</v>
      </c>
      <c r="BN1126" s="225">
        <v>0</v>
      </c>
      <c r="BO1126" s="223"/>
      <c r="BP1126" s="223"/>
      <c r="BQ1126" s="223"/>
      <c r="BR1126" s="223"/>
      <c r="BS1126" s="223"/>
      <c r="BT1126" s="223"/>
      <c r="BU1126" s="223"/>
      <c r="BV1126" s="223"/>
      <c r="BW1126" s="223"/>
      <c r="BX1126" s="223"/>
      <c r="BY1126" s="223"/>
      <c r="BZ1126" s="223"/>
      <c r="CA1126" s="223"/>
      <c r="CB1126" s="223"/>
      <c r="CC1126" s="223"/>
      <c r="CD1126" s="223"/>
      <c r="CE1126" s="223"/>
      <c r="CF1126" s="223"/>
      <c r="CG1126" s="223"/>
      <c r="CH1126" s="223"/>
      <c r="CI1126" s="223"/>
      <c r="CJ1126" s="223"/>
      <c r="CK1126" s="223"/>
      <c r="CL1126" s="223"/>
      <c r="CM1126" s="223"/>
      <c r="CN1126" s="223"/>
      <c r="CO1126" s="223"/>
      <c r="CP1126" s="223"/>
      <c r="CQ1126" s="223"/>
      <c r="CR1126" s="223"/>
      <c r="CS1126" s="223"/>
      <c r="CT1126" s="223"/>
      <c r="CU1126" s="223"/>
      <c r="CV1126" s="223"/>
      <c r="CW1126" s="223"/>
      <c r="CX1126" s="223"/>
      <c r="CY1126" s="223"/>
      <c r="CZ1126" s="223"/>
      <c r="DA1126" s="223"/>
      <c r="DB1126" s="223"/>
      <c r="DC1126" s="223"/>
      <c r="DD1126" s="223"/>
      <c r="DE1126" s="223"/>
      <c r="DF1126" s="223"/>
      <c r="DG1126" s="223"/>
      <c r="DH1126" s="223"/>
      <c r="DI1126" s="223"/>
      <c r="DJ1126" s="223"/>
      <c r="DK1126" s="223"/>
      <c r="DL1126" s="223"/>
      <c r="DM1126" s="223"/>
      <c r="DN1126" s="223"/>
      <c r="DO1126" s="223"/>
      <c r="DP1126" s="223"/>
      <c r="DQ1126" s="223"/>
      <c r="DR1126" s="223"/>
      <c r="DS1126" s="223"/>
      <c r="DT1126" s="223"/>
      <c r="DU1126" s="223"/>
      <c r="DV1126" s="223"/>
      <c r="DW1126" s="223"/>
      <c r="DX1126" s="223"/>
      <c r="DY1126" s="223"/>
      <c r="DZ1126" s="223"/>
      <c r="EA1126" s="223"/>
      <c r="EB1126" s="223"/>
      <c r="EC1126" s="227">
        <v>0</v>
      </c>
      <c r="ED1126" s="223"/>
      <c r="EE1126" s="223"/>
      <c r="EF1126" s="223"/>
      <c r="EG1126" s="229"/>
      <c r="EH1126" s="229"/>
      <c r="EI1126" s="223"/>
      <c r="EJ1126" s="229"/>
      <c r="EK1126" s="229"/>
      <c r="EL1126" s="223"/>
      <c r="EM1126" s="229"/>
      <c r="EN1126" s="229"/>
      <c r="EO1126" s="223"/>
      <c r="EP1126" s="229"/>
      <c r="EQ1126" s="229"/>
      <c r="ER1126" s="222"/>
      <c r="ES1126" s="223"/>
      <c r="ET1126" s="229"/>
      <c r="EU1126" s="229"/>
      <c r="EV1126" s="223"/>
      <c r="EW1126" s="229"/>
      <c r="EX1126" s="229"/>
      <c r="EY1126" s="223"/>
      <c r="EZ1126" s="229"/>
      <c r="FA1126" s="229"/>
      <c r="FB1126" s="223"/>
      <c r="FC1126" s="229"/>
      <c r="FD1126" s="229"/>
      <c r="FE1126" s="223"/>
      <c r="FF1126" s="229"/>
      <c r="FG1126" s="229"/>
      <c r="FH1126" s="223"/>
      <c r="FI1126" s="229"/>
      <c r="FJ1126" s="229"/>
      <c r="FK1126" s="223"/>
      <c r="FL1126" s="229"/>
      <c r="FM1126" s="229"/>
      <c r="FN1126" s="223"/>
      <c r="FO1126" s="229"/>
      <c r="FP1126" s="229"/>
      <c r="FQ1126" s="223"/>
      <c r="FR1126" s="229"/>
      <c r="FS1126" s="229"/>
      <c r="FT1126" s="223"/>
      <c r="FU1126" s="229"/>
      <c r="FV1126" s="229"/>
      <c r="FW1126" s="222"/>
      <c r="FX1126" s="223"/>
      <c r="FY1126" s="229"/>
      <c r="FZ1126" s="229"/>
      <c r="GA1126" s="230"/>
      <c r="GB1126" s="231"/>
      <c r="GC1126" s="232"/>
      <c r="GD1126" s="232"/>
      <c r="GE1126" s="231"/>
      <c r="GF1126" s="232"/>
      <c r="GG1126" s="232"/>
      <c r="GH1126" s="231"/>
      <c r="GI1126" s="232"/>
      <c r="GJ1126" s="231"/>
      <c r="GK1126" s="232"/>
      <c r="GL1126" s="231"/>
      <c r="GM1126" s="232"/>
      <c r="GN1126" s="228"/>
      <c r="GO1126" s="234"/>
      <c r="GP1126" s="298"/>
      <c r="GQ1126" s="239"/>
      <c r="GR1126" s="298"/>
      <c r="GS1126" s="239"/>
      <c r="GT1126" s="239"/>
      <c r="GU1126" s="239"/>
      <c r="GV1126" s="234">
        <f t="shared" si="522"/>
        <v>0</v>
      </c>
      <c r="GW1126" s="234">
        <f t="shared" si="523"/>
        <v>0</v>
      </c>
    </row>
    <row r="1127" spans="1:205" ht="12.75" hidden="1" outlineLevel="1">
      <c r="A1127" s="212"/>
      <c r="B1127" s="274"/>
      <c r="C1127" s="270"/>
      <c r="D1127" s="270"/>
      <c r="E1127" s="270"/>
      <c r="F1127" s="270"/>
      <c r="G1127" s="270"/>
      <c r="H1127" s="222"/>
      <c r="I1127" s="223"/>
      <c r="J1127" s="223"/>
      <c r="K1127" s="223"/>
      <c r="L1127" s="223"/>
      <c r="M1127" s="223"/>
      <c r="N1127" s="223"/>
      <c r="O1127" s="224"/>
      <c r="P1127" s="224"/>
      <c r="Q1127" s="222"/>
      <c r="R1127" s="222"/>
      <c r="S1127" s="222"/>
      <c r="T1127" s="223"/>
      <c r="U1127" s="223"/>
      <c r="V1127" s="223"/>
      <c r="W1127" s="223"/>
      <c r="X1127" s="223"/>
      <c r="Y1127" s="223"/>
      <c r="Z1127" s="223"/>
      <c r="AA1127" s="223"/>
      <c r="AB1127" s="223"/>
      <c r="AC1127" s="225">
        <v>0</v>
      </c>
      <c r="AD1127" s="225">
        <v>0</v>
      </c>
      <c r="AE1127" s="225">
        <v>0</v>
      </c>
      <c r="AF1127" s="225">
        <v>0</v>
      </c>
      <c r="AG1127" s="226">
        <v>0</v>
      </c>
      <c r="AH1127" s="226">
        <v>0</v>
      </c>
      <c r="AI1127" s="223"/>
      <c r="AJ1127" s="223"/>
      <c r="AK1127" s="223"/>
      <c r="AL1127" s="223"/>
      <c r="AM1127" s="223"/>
      <c r="AN1127" s="223"/>
      <c r="AO1127" s="223"/>
      <c r="AP1127" s="223"/>
      <c r="AQ1127" s="223"/>
      <c r="AR1127" s="223"/>
      <c r="AS1127" s="223"/>
      <c r="AT1127" s="223"/>
      <c r="AU1127" s="223"/>
      <c r="AV1127" s="223"/>
      <c r="AW1127" s="223"/>
      <c r="AX1127" s="223"/>
      <c r="AY1127" s="223"/>
      <c r="AZ1127" s="223"/>
      <c r="BA1127" s="223"/>
      <c r="BB1127" s="223"/>
      <c r="BC1127" s="223"/>
      <c r="BD1127" s="223"/>
      <c r="BE1127" s="223"/>
      <c r="BF1127" s="223"/>
      <c r="BG1127" s="223"/>
      <c r="BH1127" s="223"/>
      <c r="BI1127" s="223"/>
      <c r="BJ1127" s="223"/>
      <c r="BK1127" s="225">
        <v>0</v>
      </c>
      <c r="BL1127" s="225">
        <v>0</v>
      </c>
      <c r="BM1127" s="225">
        <v>0</v>
      </c>
      <c r="BN1127" s="225">
        <v>0</v>
      </c>
      <c r="BO1127" s="223"/>
      <c r="BP1127" s="223"/>
      <c r="BQ1127" s="223"/>
      <c r="BR1127" s="223"/>
      <c r="BS1127" s="223"/>
      <c r="BT1127" s="223"/>
      <c r="BU1127" s="223"/>
      <c r="BV1127" s="223"/>
      <c r="BW1127" s="223"/>
      <c r="BX1127" s="223"/>
      <c r="BY1127" s="223"/>
      <c r="BZ1127" s="223"/>
      <c r="CA1127" s="223"/>
      <c r="CB1127" s="223"/>
      <c r="CC1127" s="223"/>
      <c r="CD1127" s="223"/>
      <c r="CE1127" s="223"/>
      <c r="CF1127" s="223"/>
      <c r="CG1127" s="223"/>
      <c r="CH1127" s="223"/>
      <c r="CI1127" s="223"/>
      <c r="CJ1127" s="223"/>
      <c r="CK1127" s="223"/>
      <c r="CL1127" s="223"/>
      <c r="CM1127" s="223"/>
      <c r="CN1127" s="223"/>
      <c r="CO1127" s="223"/>
      <c r="CP1127" s="223"/>
      <c r="CQ1127" s="223"/>
      <c r="CR1127" s="223"/>
      <c r="CS1127" s="223"/>
      <c r="CT1127" s="223"/>
      <c r="CU1127" s="223"/>
      <c r="CV1127" s="223"/>
      <c r="CW1127" s="223"/>
      <c r="CX1127" s="223"/>
      <c r="CY1127" s="223"/>
      <c r="CZ1127" s="223"/>
      <c r="DA1127" s="223"/>
      <c r="DB1127" s="223"/>
      <c r="DC1127" s="223"/>
      <c r="DD1127" s="223"/>
      <c r="DE1127" s="223"/>
      <c r="DF1127" s="223"/>
      <c r="DG1127" s="223"/>
      <c r="DH1127" s="223"/>
      <c r="DI1127" s="223"/>
      <c r="DJ1127" s="223"/>
      <c r="DK1127" s="223"/>
      <c r="DL1127" s="223"/>
      <c r="DM1127" s="223"/>
      <c r="DN1127" s="223"/>
      <c r="DO1127" s="223"/>
      <c r="DP1127" s="223"/>
      <c r="DQ1127" s="223"/>
      <c r="DR1127" s="223"/>
      <c r="DS1127" s="223"/>
      <c r="DT1127" s="223"/>
      <c r="DU1127" s="223"/>
      <c r="DV1127" s="223"/>
      <c r="DW1127" s="223"/>
      <c r="DX1127" s="223"/>
      <c r="DY1127" s="223"/>
      <c r="DZ1127" s="223"/>
      <c r="EA1127" s="223"/>
      <c r="EB1127" s="223"/>
      <c r="EC1127" s="227">
        <v>0</v>
      </c>
      <c r="ED1127" s="223"/>
      <c r="EE1127" s="223"/>
      <c r="EF1127" s="223"/>
      <c r="EG1127" s="229"/>
      <c r="EH1127" s="229"/>
      <c r="EI1127" s="223"/>
      <c r="EJ1127" s="229"/>
      <c r="EK1127" s="229"/>
      <c r="EL1127" s="223"/>
      <c r="EM1127" s="229"/>
      <c r="EN1127" s="229"/>
      <c r="EO1127" s="223"/>
      <c r="EP1127" s="229"/>
      <c r="EQ1127" s="229"/>
      <c r="ER1127" s="222"/>
      <c r="ES1127" s="223"/>
      <c r="ET1127" s="229"/>
      <c r="EU1127" s="229"/>
      <c r="EV1127" s="223"/>
      <c r="EW1127" s="229"/>
      <c r="EX1127" s="229"/>
      <c r="EY1127" s="223"/>
      <c r="EZ1127" s="229"/>
      <c r="FA1127" s="229"/>
      <c r="FB1127" s="223"/>
      <c r="FC1127" s="229"/>
      <c r="FD1127" s="229"/>
      <c r="FE1127" s="223"/>
      <c r="FF1127" s="229"/>
      <c r="FG1127" s="229"/>
      <c r="FH1127" s="223"/>
      <c r="FI1127" s="229"/>
      <c r="FJ1127" s="229"/>
      <c r="FK1127" s="223"/>
      <c r="FL1127" s="229"/>
      <c r="FM1127" s="229"/>
      <c r="FN1127" s="223"/>
      <c r="FO1127" s="229"/>
      <c r="FP1127" s="229"/>
      <c r="FQ1127" s="223"/>
      <c r="FR1127" s="229"/>
      <c r="FS1127" s="229"/>
      <c r="FT1127" s="223"/>
      <c r="FU1127" s="229"/>
      <c r="FV1127" s="229"/>
      <c r="FW1127" s="222"/>
      <c r="FX1127" s="223"/>
      <c r="FY1127" s="229"/>
      <c r="FZ1127" s="229"/>
      <c r="GA1127" s="230"/>
      <c r="GB1127" s="231"/>
      <c r="GC1127" s="232"/>
      <c r="GD1127" s="232"/>
      <c r="GE1127" s="231"/>
      <c r="GF1127" s="232"/>
      <c r="GG1127" s="232"/>
      <c r="GH1127" s="231"/>
      <c r="GI1127" s="232"/>
      <c r="GJ1127" s="231"/>
      <c r="GK1127" s="232"/>
      <c r="GL1127" s="231"/>
      <c r="GM1127" s="232"/>
      <c r="GN1127" s="228"/>
      <c r="GO1127" s="234"/>
      <c r="GP1127" s="298"/>
      <c r="GQ1127" s="239"/>
      <c r="GR1127" s="298"/>
      <c r="GS1127" s="239"/>
      <c r="GT1127" s="239"/>
      <c r="GU1127" s="239"/>
      <c r="GV1127" s="234">
        <f t="shared" si="522"/>
        <v>0</v>
      </c>
      <c r="GW1127" s="234">
        <f t="shared" si="523"/>
        <v>0</v>
      </c>
    </row>
    <row r="1128" spans="1:205" ht="12.75" hidden="1" outlineLevel="1">
      <c r="A1128" s="212"/>
      <c r="B1128" s="274"/>
      <c r="C1128" s="270"/>
      <c r="D1128" s="270"/>
      <c r="E1128" s="270"/>
      <c r="F1128" s="270"/>
      <c r="G1128" s="270"/>
      <c r="H1128" s="222"/>
      <c r="I1128" s="223"/>
      <c r="J1128" s="223"/>
      <c r="K1128" s="223"/>
      <c r="L1128" s="223"/>
      <c r="M1128" s="223"/>
      <c r="N1128" s="223"/>
      <c r="O1128" s="224"/>
      <c r="P1128" s="224"/>
      <c r="Q1128" s="222"/>
      <c r="R1128" s="222"/>
      <c r="S1128" s="222"/>
      <c r="T1128" s="223"/>
      <c r="U1128" s="223"/>
      <c r="V1128" s="223"/>
      <c r="W1128" s="223"/>
      <c r="X1128" s="223"/>
      <c r="Y1128" s="223"/>
      <c r="Z1128" s="223"/>
      <c r="AA1128" s="223"/>
      <c r="AB1128" s="223"/>
      <c r="AC1128" s="225">
        <v>0</v>
      </c>
      <c r="AD1128" s="225">
        <v>0</v>
      </c>
      <c r="AE1128" s="225">
        <v>0</v>
      </c>
      <c r="AF1128" s="225">
        <v>0</v>
      </c>
      <c r="AG1128" s="226">
        <v>0</v>
      </c>
      <c r="AH1128" s="226">
        <v>0</v>
      </c>
      <c r="AI1128" s="223"/>
      <c r="AJ1128" s="223"/>
      <c r="AK1128" s="223"/>
      <c r="AL1128" s="223"/>
      <c r="AM1128" s="223"/>
      <c r="AN1128" s="223"/>
      <c r="AO1128" s="223"/>
      <c r="AP1128" s="223"/>
      <c r="AQ1128" s="223"/>
      <c r="AR1128" s="223"/>
      <c r="AS1128" s="223"/>
      <c r="AT1128" s="223"/>
      <c r="AU1128" s="223"/>
      <c r="AV1128" s="223"/>
      <c r="AW1128" s="223"/>
      <c r="AX1128" s="223"/>
      <c r="AY1128" s="223"/>
      <c r="AZ1128" s="223"/>
      <c r="BA1128" s="223"/>
      <c r="BB1128" s="223"/>
      <c r="BC1128" s="223"/>
      <c r="BD1128" s="223"/>
      <c r="BE1128" s="223"/>
      <c r="BF1128" s="223"/>
      <c r="BG1128" s="223"/>
      <c r="BH1128" s="223"/>
      <c r="BI1128" s="223"/>
      <c r="BJ1128" s="223"/>
      <c r="BK1128" s="225">
        <v>0</v>
      </c>
      <c r="BL1128" s="225">
        <v>0</v>
      </c>
      <c r="BM1128" s="225">
        <v>0</v>
      </c>
      <c r="BN1128" s="225">
        <v>0</v>
      </c>
      <c r="BO1128" s="223"/>
      <c r="BP1128" s="223"/>
      <c r="BQ1128" s="223"/>
      <c r="BR1128" s="223"/>
      <c r="BS1128" s="223"/>
      <c r="BT1128" s="223"/>
      <c r="BU1128" s="223"/>
      <c r="BV1128" s="223"/>
      <c r="BW1128" s="223"/>
      <c r="BX1128" s="223"/>
      <c r="BY1128" s="223"/>
      <c r="BZ1128" s="223"/>
      <c r="CA1128" s="223"/>
      <c r="CB1128" s="223"/>
      <c r="CC1128" s="223"/>
      <c r="CD1128" s="223"/>
      <c r="CE1128" s="223"/>
      <c r="CF1128" s="223"/>
      <c r="CG1128" s="223"/>
      <c r="CH1128" s="223"/>
      <c r="CI1128" s="223"/>
      <c r="CJ1128" s="223"/>
      <c r="CK1128" s="223"/>
      <c r="CL1128" s="223"/>
      <c r="CM1128" s="223"/>
      <c r="CN1128" s="223"/>
      <c r="CO1128" s="223"/>
      <c r="CP1128" s="223"/>
      <c r="CQ1128" s="223"/>
      <c r="CR1128" s="223"/>
      <c r="CS1128" s="223"/>
      <c r="CT1128" s="223"/>
      <c r="CU1128" s="223"/>
      <c r="CV1128" s="223"/>
      <c r="CW1128" s="223"/>
      <c r="CX1128" s="223"/>
      <c r="CY1128" s="223"/>
      <c r="CZ1128" s="223"/>
      <c r="DA1128" s="223"/>
      <c r="DB1128" s="223"/>
      <c r="DC1128" s="223"/>
      <c r="DD1128" s="223"/>
      <c r="DE1128" s="223"/>
      <c r="DF1128" s="223"/>
      <c r="DG1128" s="223"/>
      <c r="DH1128" s="223"/>
      <c r="DI1128" s="223"/>
      <c r="DJ1128" s="223"/>
      <c r="DK1128" s="223"/>
      <c r="DL1128" s="223"/>
      <c r="DM1128" s="223"/>
      <c r="DN1128" s="223"/>
      <c r="DO1128" s="223"/>
      <c r="DP1128" s="223"/>
      <c r="DQ1128" s="223"/>
      <c r="DR1128" s="223"/>
      <c r="DS1128" s="223"/>
      <c r="DT1128" s="223"/>
      <c r="DU1128" s="223"/>
      <c r="DV1128" s="223"/>
      <c r="DW1128" s="223"/>
      <c r="DX1128" s="223"/>
      <c r="DY1128" s="223"/>
      <c r="DZ1128" s="223"/>
      <c r="EA1128" s="223"/>
      <c r="EB1128" s="223"/>
      <c r="EC1128" s="227">
        <v>0</v>
      </c>
      <c r="ED1128" s="223"/>
      <c r="EE1128" s="223"/>
      <c r="EF1128" s="223"/>
      <c r="EG1128" s="229"/>
      <c r="EH1128" s="229"/>
      <c r="EI1128" s="223"/>
      <c r="EJ1128" s="229"/>
      <c r="EK1128" s="229"/>
      <c r="EL1128" s="223"/>
      <c r="EM1128" s="229"/>
      <c r="EN1128" s="229"/>
      <c r="EO1128" s="223"/>
      <c r="EP1128" s="229"/>
      <c r="EQ1128" s="229"/>
      <c r="ER1128" s="222"/>
      <c r="ES1128" s="223"/>
      <c r="ET1128" s="229"/>
      <c r="EU1128" s="229"/>
      <c r="EV1128" s="223"/>
      <c r="EW1128" s="229"/>
      <c r="EX1128" s="229"/>
      <c r="EY1128" s="223"/>
      <c r="EZ1128" s="229"/>
      <c r="FA1128" s="229"/>
      <c r="FB1128" s="223"/>
      <c r="FC1128" s="229"/>
      <c r="FD1128" s="229"/>
      <c r="FE1128" s="223"/>
      <c r="FF1128" s="229"/>
      <c r="FG1128" s="229"/>
      <c r="FH1128" s="223"/>
      <c r="FI1128" s="229"/>
      <c r="FJ1128" s="229"/>
      <c r="FK1128" s="223"/>
      <c r="FL1128" s="229"/>
      <c r="FM1128" s="229"/>
      <c r="FN1128" s="223"/>
      <c r="FO1128" s="229"/>
      <c r="FP1128" s="229"/>
      <c r="FQ1128" s="223"/>
      <c r="FR1128" s="229"/>
      <c r="FS1128" s="229"/>
      <c r="FT1128" s="223"/>
      <c r="FU1128" s="229"/>
      <c r="FV1128" s="229"/>
      <c r="FW1128" s="222"/>
      <c r="FX1128" s="223"/>
      <c r="FY1128" s="229"/>
      <c r="FZ1128" s="229"/>
      <c r="GA1128" s="230"/>
      <c r="GB1128" s="231"/>
      <c r="GC1128" s="232"/>
      <c r="GD1128" s="232"/>
      <c r="GE1128" s="231"/>
      <c r="GF1128" s="232"/>
      <c r="GG1128" s="232"/>
      <c r="GH1128" s="231"/>
      <c r="GI1128" s="232"/>
      <c r="GJ1128" s="231"/>
      <c r="GK1128" s="232"/>
      <c r="GL1128" s="231"/>
      <c r="GM1128" s="232"/>
      <c r="GN1128" s="228"/>
      <c r="GO1128" s="234"/>
      <c r="GP1128" s="298"/>
      <c r="GQ1128" s="239"/>
      <c r="GR1128" s="298"/>
      <c r="GS1128" s="239"/>
      <c r="GT1128" s="239"/>
      <c r="GU1128" s="239"/>
      <c r="GV1128" s="234">
        <f t="shared" si="522"/>
        <v>0</v>
      </c>
      <c r="GW1128" s="234">
        <f t="shared" si="523"/>
        <v>0</v>
      </c>
    </row>
    <row r="1129" spans="1:205" ht="12.75" hidden="1" outlineLevel="1">
      <c r="A1129" s="212"/>
      <c r="B1129" s="274"/>
      <c r="C1129" s="270"/>
      <c r="D1129" s="270"/>
      <c r="E1129" s="270"/>
      <c r="F1129" s="270"/>
      <c r="G1129" s="270"/>
      <c r="H1129" s="222"/>
      <c r="I1129" s="223"/>
      <c r="J1129" s="223"/>
      <c r="K1129" s="223"/>
      <c r="L1129" s="223"/>
      <c r="M1129" s="223"/>
      <c r="N1129" s="223"/>
      <c r="O1129" s="224"/>
      <c r="P1129" s="224"/>
      <c r="Q1129" s="222"/>
      <c r="R1129" s="222"/>
      <c r="S1129" s="222"/>
      <c r="T1129" s="223"/>
      <c r="U1129" s="223"/>
      <c r="V1129" s="223"/>
      <c r="W1129" s="223"/>
      <c r="X1129" s="223"/>
      <c r="Y1129" s="223"/>
      <c r="Z1129" s="223"/>
      <c r="AA1129" s="223"/>
      <c r="AB1129" s="223"/>
      <c r="AC1129" s="225">
        <v>0</v>
      </c>
      <c r="AD1129" s="225">
        <v>0</v>
      </c>
      <c r="AE1129" s="225">
        <v>0</v>
      </c>
      <c r="AF1129" s="225">
        <v>0</v>
      </c>
      <c r="AG1129" s="226">
        <v>0</v>
      </c>
      <c r="AH1129" s="226">
        <v>0</v>
      </c>
      <c r="AI1129" s="223"/>
      <c r="AJ1129" s="223"/>
      <c r="AK1129" s="223"/>
      <c r="AL1129" s="223"/>
      <c r="AM1129" s="223"/>
      <c r="AN1129" s="223"/>
      <c r="AO1129" s="223"/>
      <c r="AP1129" s="223"/>
      <c r="AQ1129" s="223"/>
      <c r="AR1129" s="223"/>
      <c r="AS1129" s="223"/>
      <c r="AT1129" s="223"/>
      <c r="AU1129" s="223"/>
      <c r="AV1129" s="223"/>
      <c r="AW1129" s="223"/>
      <c r="AX1129" s="223"/>
      <c r="AY1129" s="223"/>
      <c r="AZ1129" s="223"/>
      <c r="BA1129" s="223"/>
      <c r="BB1129" s="223"/>
      <c r="BC1129" s="223"/>
      <c r="BD1129" s="223"/>
      <c r="BE1129" s="223"/>
      <c r="BF1129" s="223"/>
      <c r="BG1129" s="223"/>
      <c r="BH1129" s="223"/>
      <c r="BI1129" s="223"/>
      <c r="BJ1129" s="223"/>
      <c r="BK1129" s="225">
        <v>0</v>
      </c>
      <c r="BL1129" s="225">
        <v>0</v>
      </c>
      <c r="BM1129" s="225">
        <v>0</v>
      </c>
      <c r="BN1129" s="225">
        <v>0</v>
      </c>
      <c r="BO1129" s="223"/>
      <c r="BP1129" s="223"/>
      <c r="BQ1129" s="223"/>
      <c r="BR1129" s="223"/>
      <c r="BS1129" s="223"/>
      <c r="BT1129" s="223"/>
      <c r="BU1129" s="223"/>
      <c r="BV1129" s="223"/>
      <c r="BW1129" s="223"/>
      <c r="BX1129" s="223"/>
      <c r="BY1129" s="223"/>
      <c r="BZ1129" s="223"/>
      <c r="CA1129" s="223"/>
      <c r="CB1129" s="223"/>
      <c r="CC1129" s="223"/>
      <c r="CD1129" s="223"/>
      <c r="CE1129" s="223"/>
      <c r="CF1129" s="223"/>
      <c r="CG1129" s="223"/>
      <c r="CH1129" s="223"/>
      <c r="CI1129" s="223"/>
      <c r="CJ1129" s="223"/>
      <c r="CK1129" s="223"/>
      <c r="CL1129" s="223"/>
      <c r="CM1129" s="223"/>
      <c r="CN1129" s="223"/>
      <c r="CO1129" s="223"/>
      <c r="CP1129" s="223"/>
      <c r="CQ1129" s="223"/>
      <c r="CR1129" s="223"/>
      <c r="CS1129" s="223"/>
      <c r="CT1129" s="223"/>
      <c r="CU1129" s="223"/>
      <c r="CV1129" s="223"/>
      <c r="CW1129" s="223"/>
      <c r="CX1129" s="223"/>
      <c r="CY1129" s="223"/>
      <c r="CZ1129" s="223"/>
      <c r="DA1129" s="223"/>
      <c r="DB1129" s="223"/>
      <c r="DC1129" s="223"/>
      <c r="DD1129" s="223"/>
      <c r="DE1129" s="223"/>
      <c r="DF1129" s="223"/>
      <c r="DG1129" s="223"/>
      <c r="DH1129" s="223"/>
      <c r="DI1129" s="223"/>
      <c r="DJ1129" s="223"/>
      <c r="DK1129" s="223"/>
      <c r="DL1129" s="223"/>
      <c r="DM1129" s="223"/>
      <c r="DN1129" s="223"/>
      <c r="DO1129" s="223"/>
      <c r="DP1129" s="223"/>
      <c r="DQ1129" s="223"/>
      <c r="DR1129" s="223"/>
      <c r="DS1129" s="223"/>
      <c r="DT1129" s="223"/>
      <c r="DU1129" s="223"/>
      <c r="DV1129" s="223"/>
      <c r="DW1129" s="223"/>
      <c r="DX1129" s="223"/>
      <c r="DY1129" s="223"/>
      <c r="DZ1129" s="223"/>
      <c r="EA1129" s="223"/>
      <c r="EB1129" s="223"/>
      <c r="EC1129" s="227">
        <v>0</v>
      </c>
      <c r="ED1129" s="223"/>
      <c r="EE1129" s="223"/>
      <c r="EF1129" s="223"/>
      <c r="EG1129" s="229"/>
      <c r="EH1129" s="229"/>
      <c r="EI1129" s="223"/>
      <c r="EJ1129" s="229"/>
      <c r="EK1129" s="229"/>
      <c r="EL1129" s="223"/>
      <c r="EM1129" s="229"/>
      <c r="EN1129" s="229"/>
      <c r="EO1129" s="223"/>
      <c r="EP1129" s="229"/>
      <c r="EQ1129" s="229"/>
      <c r="ER1129" s="222"/>
      <c r="ES1129" s="223"/>
      <c r="ET1129" s="229"/>
      <c r="EU1129" s="229"/>
      <c r="EV1129" s="223"/>
      <c r="EW1129" s="229"/>
      <c r="EX1129" s="229"/>
      <c r="EY1129" s="223"/>
      <c r="EZ1129" s="229"/>
      <c r="FA1129" s="229"/>
      <c r="FB1129" s="223"/>
      <c r="FC1129" s="229"/>
      <c r="FD1129" s="229"/>
      <c r="FE1129" s="223"/>
      <c r="FF1129" s="229"/>
      <c r="FG1129" s="229"/>
      <c r="FH1129" s="223"/>
      <c r="FI1129" s="229"/>
      <c r="FJ1129" s="229"/>
      <c r="FK1129" s="223"/>
      <c r="FL1129" s="229"/>
      <c r="FM1129" s="229"/>
      <c r="FN1129" s="223"/>
      <c r="FO1129" s="229"/>
      <c r="FP1129" s="229"/>
      <c r="FQ1129" s="223"/>
      <c r="FR1129" s="229"/>
      <c r="FS1129" s="229"/>
      <c r="FT1129" s="223"/>
      <c r="FU1129" s="229"/>
      <c r="FV1129" s="229"/>
      <c r="FW1129" s="222"/>
      <c r="FX1129" s="223"/>
      <c r="FY1129" s="229"/>
      <c r="FZ1129" s="229"/>
      <c r="GA1129" s="230"/>
      <c r="GB1129" s="231"/>
      <c r="GC1129" s="232"/>
      <c r="GD1129" s="232"/>
      <c r="GE1129" s="231"/>
      <c r="GF1129" s="232"/>
      <c r="GG1129" s="232"/>
      <c r="GH1129" s="231"/>
      <c r="GI1129" s="232"/>
      <c r="GJ1129" s="231"/>
      <c r="GK1129" s="232"/>
      <c r="GL1129" s="231"/>
      <c r="GM1129" s="232"/>
      <c r="GN1129" s="228"/>
      <c r="GO1129" s="234"/>
      <c r="GP1129" s="298"/>
      <c r="GQ1129" s="239"/>
      <c r="GR1129" s="298"/>
      <c r="GS1129" s="239"/>
      <c r="GT1129" s="239"/>
      <c r="GU1129" s="239"/>
      <c r="GV1129" s="234">
        <f t="shared" si="522"/>
        <v>0</v>
      </c>
      <c r="GW1129" s="234">
        <f t="shared" si="523"/>
        <v>0</v>
      </c>
    </row>
    <row r="1130" spans="1:205" ht="12.75" hidden="1" outlineLevel="1">
      <c r="A1130" s="212"/>
      <c r="B1130" s="274"/>
      <c r="C1130" s="270"/>
      <c r="D1130" s="270"/>
      <c r="E1130" s="270"/>
      <c r="F1130" s="270"/>
      <c r="G1130" s="270"/>
      <c r="H1130" s="222"/>
      <c r="I1130" s="223"/>
      <c r="J1130" s="223"/>
      <c r="K1130" s="223"/>
      <c r="L1130" s="223"/>
      <c r="M1130" s="223"/>
      <c r="N1130" s="223"/>
      <c r="O1130" s="224"/>
      <c r="P1130" s="224"/>
      <c r="Q1130" s="222"/>
      <c r="R1130" s="222"/>
      <c r="S1130" s="222"/>
      <c r="T1130" s="223"/>
      <c r="U1130" s="223"/>
      <c r="V1130" s="223"/>
      <c r="W1130" s="223"/>
      <c r="X1130" s="223"/>
      <c r="Y1130" s="223"/>
      <c r="Z1130" s="223"/>
      <c r="AA1130" s="223"/>
      <c r="AB1130" s="223"/>
      <c r="AC1130" s="225">
        <v>0</v>
      </c>
      <c r="AD1130" s="225">
        <v>0</v>
      </c>
      <c r="AE1130" s="225">
        <v>0</v>
      </c>
      <c r="AF1130" s="225">
        <v>0</v>
      </c>
      <c r="AG1130" s="226">
        <v>0</v>
      </c>
      <c r="AH1130" s="226">
        <v>0</v>
      </c>
      <c r="AI1130" s="223"/>
      <c r="AJ1130" s="223"/>
      <c r="AK1130" s="223"/>
      <c r="AL1130" s="223"/>
      <c r="AM1130" s="223"/>
      <c r="AN1130" s="223"/>
      <c r="AO1130" s="223"/>
      <c r="AP1130" s="223"/>
      <c r="AQ1130" s="223"/>
      <c r="AR1130" s="223"/>
      <c r="AS1130" s="223"/>
      <c r="AT1130" s="223"/>
      <c r="AU1130" s="223"/>
      <c r="AV1130" s="223"/>
      <c r="AW1130" s="223"/>
      <c r="AX1130" s="223"/>
      <c r="AY1130" s="223"/>
      <c r="AZ1130" s="223"/>
      <c r="BA1130" s="223"/>
      <c r="BB1130" s="223"/>
      <c r="BC1130" s="223"/>
      <c r="BD1130" s="223"/>
      <c r="BE1130" s="223"/>
      <c r="BF1130" s="223"/>
      <c r="BG1130" s="223"/>
      <c r="BH1130" s="223"/>
      <c r="BI1130" s="223"/>
      <c r="BJ1130" s="223"/>
      <c r="BK1130" s="225">
        <v>0</v>
      </c>
      <c r="BL1130" s="225">
        <v>0</v>
      </c>
      <c r="BM1130" s="225">
        <v>0</v>
      </c>
      <c r="BN1130" s="225">
        <v>0</v>
      </c>
      <c r="BO1130" s="223"/>
      <c r="BP1130" s="223"/>
      <c r="BQ1130" s="223"/>
      <c r="BR1130" s="223"/>
      <c r="BS1130" s="223"/>
      <c r="BT1130" s="223"/>
      <c r="BU1130" s="223"/>
      <c r="BV1130" s="223"/>
      <c r="BW1130" s="223"/>
      <c r="BX1130" s="223"/>
      <c r="BY1130" s="223"/>
      <c r="BZ1130" s="223"/>
      <c r="CA1130" s="223"/>
      <c r="CB1130" s="223"/>
      <c r="CC1130" s="223"/>
      <c r="CD1130" s="223"/>
      <c r="CE1130" s="223"/>
      <c r="CF1130" s="223"/>
      <c r="CG1130" s="223"/>
      <c r="CH1130" s="223"/>
      <c r="CI1130" s="223"/>
      <c r="CJ1130" s="223"/>
      <c r="CK1130" s="223"/>
      <c r="CL1130" s="223"/>
      <c r="CM1130" s="223"/>
      <c r="CN1130" s="223"/>
      <c r="CO1130" s="223"/>
      <c r="CP1130" s="223"/>
      <c r="CQ1130" s="223"/>
      <c r="CR1130" s="223"/>
      <c r="CS1130" s="223"/>
      <c r="CT1130" s="223"/>
      <c r="CU1130" s="223"/>
      <c r="CV1130" s="223"/>
      <c r="CW1130" s="223"/>
      <c r="CX1130" s="223"/>
      <c r="CY1130" s="223"/>
      <c r="CZ1130" s="223"/>
      <c r="DA1130" s="223"/>
      <c r="DB1130" s="223"/>
      <c r="DC1130" s="223"/>
      <c r="DD1130" s="223"/>
      <c r="DE1130" s="223"/>
      <c r="DF1130" s="223"/>
      <c r="DG1130" s="223"/>
      <c r="DH1130" s="223"/>
      <c r="DI1130" s="223"/>
      <c r="DJ1130" s="223"/>
      <c r="DK1130" s="223"/>
      <c r="DL1130" s="223"/>
      <c r="DM1130" s="223"/>
      <c r="DN1130" s="223"/>
      <c r="DO1130" s="223"/>
      <c r="DP1130" s="223"/>
      <c r="DQ1130" s="223"/>
      <c r="DR1130" s="223"/>
      <c r="DS1130" s="223"/>
      <c r="DT1130" s="223"/>
      <c r="DU1130" s="223"/>
      <c r="DV1130" s="223"/>
      <c r="DW1130" s="223"/>
      <c r="DX1130" s="223"/>
      <c r="DY1130" s="223"/>
      <c r="DZ1130" s="223"/>
      <c r="EA1130" s="223"/>
      <c r="EB1130" s="223"/>
      <c r="EC1130" s="227">
        <v>0</v>
      </c>
      <c r="ED1130" s="223"/>
      <c r="EE1130" s="223"/>
      <c r="EF1130" s="223"/>
      <c r="EG1130" s="229"/>
      <c r="EH1130" s="229"/>
      <c r="EI1130" s="223"/>
      <c r="EJ1130" s="229"/>
      <c r="EK1130" s="229"/>
      <c r="EL1130" s="223"/>
      <c r="EM1130" s="229"/>
      <c r="EN1130" s="229"/>
      <c r="EO1130" s="223"/>
      <c r="EP1130" s="229"/>
      <c r="EQ1130" s="229"/>
      <c r="ER1130" s="222"/>
      <c r="ES1130" s="223"/>
      <c r="ET1130" s="229"/>
      <c r="EU1130" s="229"/>
      <c r="EV1130" s="223"/>
      <c r="EW1130" s="229"/>
      <c r="EX1130" s="229"/>
      <c r="EY1130" s="223"/>
      <c r="EZ1130" s="229"/>
      <c r="FA1130" s="229"/>
      <c r="FB1130" s="223"/>
      <c r="FC1130" s="229"/>
      <c r="FD1130" s="229"/>
      <c r="FE1130" s="223"/>
      <c r="FF1130" s="229"/>
      <c r="FG1130" s="229"/>
      <c r="FH1130" s="223"/>
      <c r="FI1130" s="229"/>
      <c r="FJ1130" s="229"/>
      <c r="FK1130" s="223"/>
      <c r="FL1130" s="229"/>
      <c r="FM1130" s="229"/>
      <c r="FN1130" s="223"/>
      <c r="FO1130" s="229"/>
      <c r="FP1130" s="229"/>
      <c r="FQ1130" s="223"/>
      <c r="FR1130" s="229"/>
      <c r="FS1130" s="229"/>
      <c r="FT1130" s="223"/>
      <c r="FU1130" s="229"/>
      <c r="FV1130" s="229"/>
      <c r="FW1130" s="222"/>
      <c r="FX1130" s="223"/>
      <c r="FY1130" s="229"/>
      <c r="FZ1130" s="229"/>
      <c r="GA1130" s="230"/>
      <c r="GB1130" s="231"/>
      <c r="GC1130" s="232"/>
      <c r="GD1130" s="232"/>
      <c r="GE1130" s="231"/>
      <c r="GF1130" s="232"/>
      <c r="GG1130" s="232"/>
      <c r="GH1130" s="231"/>
      <c r="GI1130" s="232"/>
      <c r="GJ1130" s="231"/>
      <c r="GK1130" s="232"/>
      <c r="GL1130" s="231"/>
      <c r="GM1130" s="232"/>
      <c r="GN1130" s="228"/>
      <c r="GO1130" s="234"/>
      <c r="GP1130" s="298"/>
      <c r="GQ1130" s="239"/>
      <c r="GR1130" s="298"/>
      <c r="GS1130" s="239"/>
      <c r="GT1130" s="239"/>
      <c r="GU1130" s="239"/>
      <c r="GV1130" s="234">
        <f t="shared" si="522"/>
        <v>0</v>
      </c>
      <c r="GW1130" s="234">
        <f t="shared" si="523"/>
        <v>0</v>
      </c>
    </row>
    <row r="1131" spans="1:205" ht="12.75" hidden="1" outlineLevel="1">
      <c r="A1131" s="212"/>
      <c r="B1131" s="274"/>
      <c r="C1131" s="270"/>
      <c r="D1131" s="270"/>
      <c r="E1131" s="270"/>
      <c r="F1131" s="270"/>
      <c r="G1131" s="270"/>
      <c r="H1131" s="222"/>
      <c r="I1131" s="223"/>
      <c r="J1131" s="223"/>
      <c r="K1131" s="223"/>
      <c r="L1131" s="223"/>
      <c r="M1131" s="223"/>
      <c r="N1131" s="223"/>
      <c r="O1131" s="224"/>
      <c r="P1131" s="224"/>
      <c r="Q1131" s="222"/>
      <c r="R1131" s="222"/>
      <c r="S1131" s="222"/>
      <c r="T1131" s="223"/>
      <c r="U1131" s="223"/>
      <c r="V1131" s="223"/>
      <c r="W1131" s="223"/>
      <c r="X1131" s="223"/>
      <c r="Y1131" s="223"/>
      <c r="Z1131" s="223"/>
      <c r="AA1131" s="223"/>
      <c r="AB1131" s="223"/>
      <c r="AC1131" s="225">
        <v>0</v>
      </c>
      <c r="AD1131" s="225">
        <v>0</v>
      </c>
      <c r="AE1131" s="225">
        <v>0</v>
      </c>
      <c r="AF1131" s="225">
        <v>0</v>
      </c>
      <c r="AG1131" s="226">
        <v>0</v>
      </c>
      <c r="AH1131" s="226">
        <v>0</v>
      </c>
      <c r="AI1131" s="223"/>
      <c r="AJ1131" s="223"/>
      <c r="AK1131" s="223"/>
      <c r="AL1131" s="223"/>
      <c r="AM1131" s="223"/>
      <c r="AN1131" s="223"/>
      <c r="AO1131" s="223"/>
      <c r="AP1131" s="223"/>
      <c r="AQ1131" s="223"/>
      <c r="AR1131" s="223"/>
      <c r="AS1131" s="223"/>
      <c r="AT1131" s="223"/>
      <c r="AU1131" s="223"/>
      <c r="AV1131" s="223"/>
      <c r="AW1131" s="223"/>
      <c r="AX1131" s="223"/>
      <c r="AY1131" s="223"/>
      <c r="AZ1131" s="223"/>
      <c r="BA1131" s="223"/>
      <c r="BB1131" s="223"/>
      <c r="BC1131" s="223"/>
      <c r="BD1131" s="223"/>
      <c r="BE1131" s="223"/>
      <c r="BF1131" s="223"/>
      <c r="BG1131" s="223"/>
      <c r="BH1131" s="223"/>
      <c r="BI1131" s="223"/>
      <c r="BJ1131" s="223"/>
      <c r="BK1131" s="225">
        <v>0</v>
      </c>
      <c r="BL1131" s="225">
        <v>0</v>
      </c>
      <c r="BM1131" s="225">
        <v>0</v>
      </c>
      <c r="BN1131" s="225">
        <v>0</v>
      </c>
      <c r="BO1131" s="223"/>
      <c r="BP1131" s="223"/>
      <c r="BQ1131" s="223"/>
      <c r="BR1131" s="223"/>
      <c r="BS1131" s="223"/>
      <c r="BT1131" s="223"/>
      <c r="BU1131" s="223"/>
      <c r="BV1131" s="223"/>
      <c r="BW1131" s="223"/>
      <c r="BX1131" s="223"/>
      <c r="BY1131" s="223"/>
      <c r="BZ1131" s="223"/>
      <c r="CA1131" s="223"/>
      <c r="CB1131" s="223"/>
      <c r="CC1131" s="223"/>
      <c r="CD1131" s="223"/>
      <c r="CE1131" s="223"/>
      <c r="CF1131" s="223"/>
      <c r="CG1131" s="223"/>
      <c r="CH1131" s="223"/>
      <c r="CI1131" s="223"/>
      <c r="CJ1131" s="223"/>
      <c r="CK1131" s="223"/>
      <c r="CL1131" s="223"/>
      <c r="CM1131" s="223"/>
      <c r="CN1131" s="223"/>
      <c r="CO1131" s="223"/>
      <c r="CP1131" s="223"/>
      <c r="CQ1131" s="223"/>
      <c r="CR1131" s="223"/>
      <c r="CS1131" s="223"/>
      <c r="CT1131" s="223"/>
      <c r="CU1131" s="223"/>
      <c r="CV1131" s="223"/>
      <c r="CW1131" s="223"/>
      <c r="CX1131" s="223"/>
      <c r="CY1131" s="223"/>
      <c r="CZ1131" s="223"/>
      <c r="DA1131" s="223"/>
      <c r="DB1131" s="223"/>
      <c r="DC1131" s="223"/>
      <c r="DD1131" s="223"/>
      <c r="DE1131" s="223"/>
      <c r="DF1131" s="223"/>
      <c r="DG1131" s="223"/>
      <c r="DH1131" s="223"/>
      <c r="DI1131" s="223"/>
      <c r="DJ1131" s="223"/>
      <c r="DK1131" s="223"/>
      <c r="DL1131" s="223"/>
      <c r="DM1131" s="223"/>
      <c r="DN1131" s="223"/>
      <c r="DO1131" s="223"/>
      <c r="DP1131" s="223"/>
      <c r="DQ1131" s="223"/>
      <c r="DR1131" s="223"/>
      <c r="DS1131" s="223"/>
      <c r="DT1131" s="223"/>
      <c r="DU1131" s="223"/>
      <c r="DV1131" s="223"/>
      <c r="DW1131" s="223"/>
      <c r="DX1131" s="223"/>
      <c r="DY1131" s="223"/>
      <c r="DZ1131" s="223"/>
      <c r="EA1131" s="223"/>
      <c r="EB1131" s="223"/>
      <c r="EC1131" s="227">
        <v>0</v>
      </c>
      <c r="ED1131" s="223"/>
      <c r="EE1131" s="223"/>
      <c r="EF1131" s="223"/>
      <c r="EG1131" s="229"/>
      <c r="EH1131" s="229"/>
      <c r="EI1131" s="223"/>
      <c r="EJ1131" s="229"/>
      <c r="EK1131" s="229"/>
      <c r="EL1131" s="223"/>
      <c r="EM1131" s="229"/>
      <c r="EN1131" s="229"/>
      <c r="EO1131" s="223"/>
      <c r="EP1131" s="229"/>
      <c r="EQ1131" s="229"/>
      <c r="ER1131" s="222"/>
      <c r="ES1131" s="223"/>
      <c r="ET1131" s="229"/>
      <c r="EU1131" s="229"/>
      <c r="EV1131" s="223"/>
      <c r="EW1131" s="229"/>
      <c r="EX1131" s="229"/>
      <c r="EY1131" s="223"/>
      <c r="EZ1131" s="229"/>
      <c r="FA1131" s="229"/>
      <c r="FB1131" s="223"/>
      <c r="FC1131" s="229"/>
      <c r="FD1131" s="229"/>
      <c r="FE1131" s="223"/>
      <c r="FF1131" s="229"/>
      <c r="FG1131" s="229"/>
      <c r="FH1131" s="223"/>
      <c r="FI1131" s="229"/>
      <c r="FJ1131" s="229"/>
      <c r="FK1131" s="223"/>
      <c r="FL1131" s="229"/>
      <c r="FM1131" s="229"/>
      <c r="FN1131" s="223"/>
      <c r="FO1131" s="229"/>
      <c r="FP1131" s="229"/>
      <c r="FQ1131" s="223"/>
      <c r="FR1131" s="229"/>
      <c r="FS1131" s="229"/>
      <c r="FT1131" s="223"/>
      <c r="FU1131" s="229"/>
      <c r="FV1131" s="229"/>
      <c r="FW1131" s="222"/>
      <c r="FX1131" s="223"/>
      <c r="FY1131" s="229"/>
      <c r="FZ1131" s="229"/>
      <c r="GA1131" s="230"/>
      <c r="GB1131" s="231"/>
      <c r="GC1131" s="232"/>
      <c r="GD1131" s="232"/>
      <c r="GE1131" s="231"/>
      <c r="GF1131" s="232"/>
      <c r="GG1131" s="232"/>
      <c r="GH1131" s="231"/>
      <c r="GI1131" s="232"/>
      <c r="GJ1131" s="231"/>
      <c r="GK1131" s="232"/>
      <c r="GL1131" s="231"/>
      <c r="GM1131" s="232"/>
      <c r="GN1131" s="228"/>
      <c r="GO1131" s="234"/>
      <c r="GP1131" s="298"/>
      <c r="GQ1131" s="239"/>
      <c r="GR1131" s="298"/>
      <c r="GS1131" s="239"/>
      <c r="GT1131" s="239"/>
      <c r="GU1131" s="239"/>
      <c r="GV1131" s="234">
        <f t="shared" si="522"/>
        <v>0</v>
      </c>
      <c r="GW1131" s="234">
        <f t="shared" si="523"/>
        <v>0</v>
      </c>
    </row>
    <row r="1132" spans="1:205" ht="12.75" hidden="1" outlineLevel="1">
      <c r="A1132" s="212"/>
      <c r="B1132" s="274"/>
      <c r="C1132" s="270"/>
      <c r="D1132" s="270"/>
      <c r="E1132" s="270"/>
      <c r="F1132" s="270"/>
      <c r="G1132" s="270"/>
      <c r="H1132" s="222"/>
      <c r="I1132" s="223"/>
      <c r="J1132" s="223"/>
      <c r="K1132" s="223"/>
      <c r="L1132" s="223"/>
      <c r="M1132" s="223"/>
      <c r="N1132" s="223"/>
      <c r="O1132" s="224"/>
      <c r="P1132" s="224"/>
      <c r="Q1132" s="222"/>
      <c r="R1132" s="222"/>
      <c r="S1132" s="222"/>
      <c r="T1132" s="223"/>
      <c r="U1132" s="223"/>
      <c r="V1132" s="223"/>
      <c r="W1132" s="223"/>
      <c r="X1132" s="223"/>
      <c r="Y1132" s="223"/>
      <c r="Z1132" s="223"/>
      <c r="AA1132" s="223"/>
      <c r="AB1132" s="223"/>
      <c r="AC1132" s="225">
        <v>0</v>
      </c>
      <c r="AD1132" s="225">
        <v>0</v>
      </c>
      <c r="AE1132" s="225">
        <v>0</v>
      </c>
      <c r="AF1132" s="225">
        <v>0</v>
      </c>
      <c r="AG1132" s="226">
        <v>0</v>
      </c>
      <c r="AH1132" s="226">
        <v>0</v>
      </c>
      <c r="AI1132" s="223"/>
      <c r="AJ1132" s="223"/>
      <c r="AK1132" s="223"/>
      <c r="AL1132" s="223"/>
      <c r="AM1132" s="223"/>
      <c r="AN1132" s="223"/>
      <c r="AO1132" s="223"/>
      <c r="AP1132" s="223"/>
      <c r="AQ1132" s="223"/>
      <c r="AR1132" s="223"/>
      <c r="AS1132" s="223"/>
      <c r="AT1132" s="223"/>
      <c r="AU1132" s="223"/>
      <c r="AV1132" s="223"/>
      <c r="AW1132" s="223"/>
      <c r="AX1132" s="223"/>
      <c r="AY1132" s="223"/>
      <c r="AZ1132" s="223"/>
      <c r="BA1132" s="223"/>
      <c r="BB1132" s="223"/>
      <c r="BC1132" s="223"/>
      <c r="BD1132" s="223"/>
      <c r="BE1132" s="223"/>
      <c r="BF1132" s="223"/>
      <c r="BG1132" s="223"/>
      <c r="BH1132" s="223"/>
      <c r="BI1132" s="223"/>
      <c r="BJ1132" s="223"/>
      <c r="BK1132" s="225">
        <v>0</v>
      </c>
      <c r="BL1132" s="225">
        <v>0</v>
      </c>
      <c r="BM1132" s="225">
        <v>0</v>
      </c>
      <c r="BN1132" s="225">
        <v>0</v>
      </c>
      <c r="BO1132" s="223"/>
      <c r="BP1132" s="223"/>
      <c r="BQ1132" s="223"/>
      <c r="BR1132" s="223"/>
      <c r="BS1132" s="223"/>
      <c r="BT1132" s="223"/>
      <c r="BU1132" s="223"/>
      <c r="BV1132" s="223"/>
      <c r="BW1132" s="223"/>
      <c r="BX1132" s="223"/>
      <c r="BY1132" s="223"/>
      <c r="BZ1132" s="223"/>
      <c r="CA1132" s="223"/>
      <c r="CB1132" s="223"/>
      <c r="CC1132" s="223"/>
      <c r="CD1132" s="223"/>
      <c r="CE1132" s="223"/>
      <c r="CF1132" s="223"/>
      <c r="CG1132" s="223"/>
      <c r="CH1132" s="223"/>
      <c r="CI1132" s="223"/>
      <c r="CJ1132" s="223"/>
      <c r="CK1132" s="223"/>
      <c r="CL1132" s="223"/>
      <c r="CM1132" s="223"/>
      <c r="CN1132" s="223"/>
      <c r="CO1132" s="223"/>
      <c r="CP1132" s="223"/>
      <c r="CQ1132" s="223"/>
      <c r="CR1132" s="223"/>
      <c r="CS1132" s="223"/>
      <c r="CT1132" s="223"/>
      <c r="CU1132" s="223"/>
      <c r="CV1132" s="223"/>
      <c r="CW1132" s="223"/>
      <c r="CX1132" s="223"/>
      <c r="CY1132" s="223"/>
      <c r="CZ1132" s="223"/>
      <c r="DA1132" s="223"/>
      <c r="DB1132" s="223"/>
      <c r="DC1132" s="223"/>
      <c r="DD1132" s="223"/>
      <c r="DE1132" s="223"/>
      <c r="DF1132" s="223"/>
      <c r="DG1132" s="223"/>
      <c r="DH1132" s="223"/>
      <c r="DI1132" s="223"/>
      <c r="DJ1132" s="223"/>
      <c r="DK1132" s="223"/>
      <c r="DL1132" s="223"/>
      <c r="DM1132" s="223"/>
      <c r="DN1132" s="223"/>
      <c r="DO1132" s="223"/>
      <c r="DP1132" s="223"/>
      <c r="DQ1132" s="223"/>
      <c r="DR1132" s="223"/>
      <c r="DS1132" s="223"/>
      <c r="DT1132" s="223"/>
      <c r="DU1132" s="223"/>
      <c r="DV1132" s="223"/>
      <c r="DW1132" s="223"/>
      <c r="DX1132" s="223"/>
      <c r="DY1132" s="223"/>
      <c r="DZ1132" s="223"/>
      <c r="EA1132" s="223"/>
      <c r="EB1132" s="223"/>
      <c r="EC1132" s="227">
        <v>0</v>
      </c>
      <c r="ED1132" s="223"/>
      <c r="EE1132" s="223"/>
      <c r="EF1132" s="223"/>
      <c r="EG1132" s="229"/>
      <c r="EH1132" s="229"/>
      <c r="EI1132" s="223"/>
      <c r="EJ1132" s="229"/>
      <c r="EK1132" s="229"/>
      <c r="EL1132" s="223"/>
      <c r="EM1132" s="229"/>
      <c r="EN1132" s="229"/>
      <c r="EO1132" s="223"/>
      <c r="EP1132" s="229"/>
      <c r="EQ1132" s="229"/>
      <c r="ER1132" s="222"/>
      <c r="ES1132" s="223"/>
      <c r="ET1132" s="229"/>
      <c r="EU1132" s="229"/>
      <c r="EV1132" s="223"/>
      <c r="EW1132" s="229"/>
      <c r="EX1132" s="229"/>
      <c r="EY1132" s="223"/>
      <c r="EZ1132" s="229"/>
      <c r="FA1132" s="229"/>
      <c r="FB1132" s="223"/>
      <c r="FC1132" s="229"/>
      <c r="FD1132" s="229"/>
      <c r="FE1132" s="223"/>
      <c r="FF1132" s="229"/>
      <c r="FG1132" s="229"/>
      <c r="FH1132" s="223"/>
      <c r="FI1132" s="229"/>
      <c r="FJ1132" s="229"/>
      <c r="FK1132" s="223"/>
      <c r="FL1132" s="229"/>
      <c r="FM1132" s="229"/>
      <c r="FN1132" s="223"/>
      <c r="FO1132" s="229"/>
      <c r="FP1132" s="229"/>
      <c r="FQ1132" s="223"/>
      <c r="FR1132" s="229"/>
      <c r="FS1132" s="229"/>
      <c r="FT1132" s="223"/>
      <c r="FU1132" s="229"/>
      <c r="FV1132" s="229"/>
      <c r="FW1132" s="222"/>
      <c r="FX1132" s="223"/>
      <c r="FY1132" s="229"/>
      <c r="FZ1132" s="229"/>
      <c r="GA1132" s="230"/>
      <c r="GB1132" s="231"/>
      <c r="GC1132" s="232"/>
      <c r="GD1132" s="232"/>
      <c r="GE1132" s="231"/>
      <c r="GF1132" s="232"/>
      <c r="GG1132" s="232"/>
      <c r="GH1132" s="231"/>
      <c r="GI1132" s="232"/>
      <c r="GJ1132" s="231"/>
      <c r="GK1132" s="232"/>
      <c r="GL1132" s="231"/>
      <c r="GM1132" s="232"/>
      <c r="GN1132" s="228"/>
      <c r="GO1132" s="234"/>
      <c r="GP1132" s="298"/>
      <c r="GQ1132" s="239"/>
      <c r="GR1132" s="298"/>
      <c r="GS1132" s="239"/>
      <c r="GT1132" s="239"/>
      <c r="GU1132" s="239"/>
      <c r="GV1132" s="234">
        <f t="shared" si="522"/>
        <v>0</v>
      </c>
      <c r="GW1132" s="234">
        <f t="shared" si="523"/>
        <v>0</v>
      </c>
    </row>
    <row r="1133" spans="1:205" ht="12.75" hidden="1" outlineLevel="1">
      <c r="A1133" s="212"/>
      <c r="B1133" s="274"/>
      <c r="C1133" s="270"/>
      <c r="D1133" s="270"/>
      <c r="E1133" s="270"/>
      <c r="F1133" s="270"/>
      <c r="G1133" s="270"/>
      <c r="H1133" s="222"/>
      <c r="I1133" s="223"/>
      <c r="J1133" s="223"/>
      <c r="K1133" s="223"/>
      <c r="L1133" s="223"/>
      <c r="M1133" s="223"/>
      <c r="N1133" s="223"/>
      <c r="O1133" s="224"/>
      <c r="P1133" s="224"/>
      <c r="Q1133" s="222"/>
      <c r="R1133" s="222"/>
      <c r="S1133" s="222"/>
      <c r="T1133" s="223"/>
      <c r="U1133" s="223"/>
      <c r="V1133" s="223"/>
      <c r="W1133" s="223"/>
      <c r="X1133" s="223"/>
      <c r="Y1133" s="223"/>
      <c r="Z1133" s="223"/>
      <c r="AA1133" s="223"/>
      <c r="AB1133" s="223"/>
      <c r="AC1133" s="225">
        <v>0</v>
      </c>
      <c r="AD1133" s="225">
        <v>0</v>
      </c>
      <c r="AE1133" s="225">
        <v>0</v>
      </c>
      <c r="AF1133" s="225">
        <v>0</v>
      </c>
      <c r="AG1133" s="226">
        <v>0</v>
      </c>
      <c r="AH1133" s="226">
        <v>0</v>
      </c>
      <c r="AI1133" s="223"/>
      <c r="AJ1133" s="223"/>
      <c r="AK1133" s="223"/>
      <c r="AL1133" s="223"/>
      <c r="AM1133" s="223"/>
      <c r="AN1133" s="223"/>
      <c r="AO1133" s="223"/>
      <c r="AP1133" s="223"/>
      <c r="AQ1133" s="223"/>
      <c r="AR1133" s="223"/>
      <c r="AS1133" s="223"/>
      <c r="AT1133" s="223"/>
      <c r="AU1133" s="223"/>
      <c r="AV1133" s="223"/>
      <c r="AW1133" s="223"/>
      <c r="AX1133" s="223"/>
      <c r="AY1133" s="223"/>
      <c r="AZ1133" s="223"/>
      <c r="BA1133" s="223"/>
      <c r="BB1133" s="223"/>
      <c r="BC1133" s="223"/>
      <c r="BD1133" s="223"/>
      <c r="BE1133" s="223"/>
      <c r="BF1133" s="223"/>
      <c r="BG1133" s="223"/>
      <c r="BH1133" s="223"/>
      <c r="BI1133" s="223"/>
      <c r="BJ1133" s="223"/>
      <c r="BK1133" s="225">
        <v>0</v>
      </c>
      <c r="BL1133" s="225">
        <v>0</v>
      </c>
      <c r="BM1133" s="225">
        <v>0</v>
      </c>
      <c r="BN1133" s="225">
        <v>0</v>
      </c>
      <c r="BO1133" s="223"/>
      <c r="BP1133" s="223"/>
      <c r="BQ1133" s="223"/>
      <c r="BR1133" s="223"/>
      <c r="BS1133" s="223"/>
      <c r="BT1133" s="223"/>
      <c r="BU1133" s="223"/>
      <c r="BV1133" s="223"/>
      <c r="BW1133" s="223"/>
      <c r="BX1133" s="223"/>
      <c r="BY1133" s="223"/>
      <c r="BZ1133" s="223"/>
      <c r="CA1133" s="223"/>
      <c r="CB1133" s="223"/>
      <c r="CC1133" s="223"/>
      <c r="CD1133" s="223"/>
      <c r="CE1133" s="223"/>
      <c r="CF1133" s="223"/>
      <c r="CG1133" s="223"/>
      <c r="CH1133" s="223"/>
      <c r="CI1133" s="223"/>
      <c r="CJ1133" s="223"/>
      <c r="CK1133" s="223"/>
      <c r="CL1133" s="223"/>
      <c r="CM1133" s="223"/>
      <c r="CN1133" s="223"/>
      <c r="CO1133" s="223"/>
      <c r="CP1133" s="223"/>
      <c r="CQ1133" s="223"/>
      <c r="CR1133" s="223"/>
      <c r="CS1133" s="223"/>
      <c r="CT1133" s="223"/>
      <c r="CU1133" s="223"/>
      <c r="CV1133" s="223"/>
      <c r="CW1133" s="223"/>
      <c r="CX1133" s="223"/>
      <c r="CY1133" s="223"/>
      <c r="CZ1133" s="223"/>
      <c r="DA1133" s="223"/>
      <c r="DB1133" s="223"/>
      <c r="DC1133" s="223"/>
      <c r="DD1133" s="223"/>
      <c r="DE1133" s="223"/>
      <c r="DF1133" s="223"/>
      <c r="DG1133" s="223"/>
      <c r="DH1133" s="223"/>
      <c r="DI1133" s="223"/>
      <c r="DJ1133" s="223"/>
      <c r="DK1133" s="223"/>
      <c r="DL1133" s="223"/>
      <c r="DM1133" s="223"/>
      <c r="DN1133" s="223"/>
      <c r="DO1133" s="223"/>
      <c r="DP1133" s="223"/>
      <c r="DQ1133" s="223"/>
      <c r="DR1133" s="223"/>
      <c r="DS1133" s="223"/>
      <c r="DT1133" s="223"/>
      <c r="DU1133" s="223"/>
      <c r="DV1133" s="223"/>
      <c r="DW1133" s="223"/>
      <c r="DX1133" s="223"/>
      <c r="DY1133" s="223"/>
      <c r="DZ1133" s="223"/>
      <c r="EA1133" s="223"/>
      <c r="EB1133" s="223"/>
      <c r="EC1133" s="227">
        <v>0</v>
      </c>
      <c r="ED1133" s="223"/>
      <c r="EE1133" s="223"/>
      <c r="EF1133" s="223"/>
      <c r="EG1133" s="229"/>
      <c r="EH1133" s="229"/>
      <c r="EI1133" s="223"/>
      <c r="EJ1133" s="229"/>
      <c r="EK1133" s="229"/>
      <c r="EL1133" s="223"/>
      <c r="EM1133" s="229"/>
      <c r="EN1133" s="229"/>
      <c r="EO1133" s="223"/>
      <c r="EP1133" s="229"/>
      <c r="EQ1133" s="229"/>
      <c r="ER1133" s="222"/>
      <c r="ES1133" s="223"/>
      <c r="ET1133" s="229"/>
      <c r="EU1133" s="229"/>
      <c r="EV1133" s="223"/>
      <c r="EW1133" s="229"/>
      <c r="EX1133" s="229"/>
      <c r="EY1133" s="223"/>
      <c r="EZ1133" s="229"/>
      <c r="FA1133" s="229"/>
      <c r="FB1133" s="223"/>
      <c r="FC1133" s="229"/>
      <c r="FD1133" s="229"/>
      <c r="FE1133" s="223"/>
      <c r="FF1133" s="229"/>
      <c r="FG1133" s="229"/>
      <c r="FH1133" s="223"/>
      <c r="FI1133" s="229"/>
      <c r="FJ1133" s="229"/>
      <c r="FK1133" s="223"/>
      <c r="FL1133" s="229"/>
      <c r="FM1133" s="229"/>
      <c r="FN1133" s="223"/>
      <c r="FO1133" s="229"/>
      <c r="FP1133" s="229"/>
      <c r="FQ1133" s="223"/>
      <c r="FR1133" s="229"/>
      <c r="FS1133" s="229"/>
      <c r="FT1133" s="223"/>
      <c r="FU1133" s="229"/>
      <c r="FV1133" s="229"/>
      <c r="FW1133" s="222"/>
      <c r="FX1133" s="223"/>
      <c r="FY1133" s="229"/>
      <c r="FZ1133" s="229"/>
      <c r="GA1133" s="230"/>
      <c r="GB1133" s="231"/>
      <c r="GC1133" s="232"/>
      <c r="GD1133" s="232"/>
      <c r="GE1133" s="231"/>
      <c r="GF1133" s="232"/>
      <c r="GG1133" s="232"/>
      <c r="GH1133" s="231"/>
      <c r="GI1133" s="232"/>
      <c r="GJ1133" s="231"/>
      <c r="GK1133" s="232"/>
      <c r="GL1133" s="231"/>
      <c r="GM1133" s="232"/>
      <c r="GN1133" s="228"/>
      <c r="GO1133" s="234"/>
      <c r="GP1133" s="298"/>
      <c r="GQ1133" s="239"/>
      <c r="GR1133" s="298"/>
      <c r="GS1133" s="239"/>
      <c r="GT1133" s="239"/>
      <c r="GU1133" s="239"/>
      <c r="GV1133" s="234">
        <f t="shared" si="522"/>
        <v>0</v>
      </c>
      <c r="GW1133" s="234">
        <f t="shared" si="523"/>
        <v>0</v>
      </c>
    </row>
    <row r="1134" spans="1:205" ht="12.75" hidden="1" outlineLevel="1">
      <c r="A1134" s="212"/>
      <c r="B1134" s="274"/>
      <c r="C1134" s="270"/>
      <c r="D1134" s="270"/>
      <c r="E1134" s="270"/>
      <c r="F1134" s="270"/>
      <c r="G1134" s="270"/>
      <c r="H1134" s="222"/>
      <c r="I1134" s="223"/>
      <c r="J1134" s="223"/>
      <c r="K1134" s="223"/>
      <c r="L1134" s="223"/>
      <c r="M1134" s="223"/>
      <c r="N1134" s="223"/>
      <c r="O1134" s="224"/>
      <c r="P1134" s="224"/>
      <c r="Q1134" s="222"/>
      <c r="R1134" s="222"/>
      <c r="S1134" s="222"/>
      <c r="T1134" s="223"/>
      <c r="U1134" s="223"/>
      <c r="V1134" s="223"/>
      <c r="W1134" s="223"/>
      <c r="X1134" s="223"/>
      <c r="Y1134" s="223"/>
      <c r="Z1134" s="223"/>
      <c r="AA1134" s="223"/>
      <c r="AB1134" s="223"/>
      <c r="AC1134" s="225">
        <v>0</v>
      </c>
      <c r="AD1134" s="225">
        <v>0</v>
      </c>
      <c r="AE1134" s="225">
        <v>0</v>
      </c>
      <c r="AF1134" s="225">
        <v>0</v>
      </c>
      <c r="AG1134" s="226">
        <v>0</v>
      </c>
      <c r="AH1134" s="226">
        <v>0</v>
      </c>
      <c r="AI1134" s="223"/>
      <c r="AJ1134" s="223"/>
      <c r="AK1134" s="223"/>
      <c r="AL1134" s="223"/>
      <c r="AM1134" s="223"/>
      <c r="AN1134" s="223"/>
      <c r="AO1134" s="223"/>
      <c r="AP1134" s="223"/>
      <c r="AQ1134" s="223"/>
      <c r="AR1134" s="223"/>
      <c r="AS1134" s="223"/>
      <c r="AT1134" s="223"/>
      <c r="AU1134" s="223"/>
      <c r="AV1134" s="223"/>
      <c r="AW1134" s="223"/>
      <c r="AX1134" s="223"/>
      <c r="AY1134" s="223"/>
      <c r="AZ1134" s="223"/>
      <c r="BA1134" s="223"/>
      <c r="BB1134" s="223"/>
      <c r="BC1134" s="223"/>
      <c r="BD1134" s="223"/>
      <c r="BE1134" s="223"/>
      <c r="BF1134" s="223"/>
      <c r="BG1134" s="223"/>
      <c r="BH1134" s="223"/>
      <c r="BI1134" s="223"/>
      <c r="BJ1134" s="223"/>
      <c r="BK1134" s="225">
        <v>0</v>
      </c>
      <c r="BL1134" s="225">
        <v>0</v>
      </c>
      <c r="BM1134" s="225">
        <v>0</v>
      </c>
      <c r="BN1134" s="225">
        <v>0</v>
      </c>
      <c r="BO1134" s="223"/>
      <c r="BP1134" s="223"/>
      <c r="BQ1134" s="223"/>
      <c r="BR1134" s="223"/>
      <c r="BS1134" s="223"/>
      <c r="BT1134" s="223"/>
      <c r="BU1134" s="223"/>
      <c r="BV1134" s="223"/>
      <c r="BW1134" s="223"/>
      <c r="BX1134" s="223"/>
      <c r="BY1134" s="223"/>
      <c r="BZ1134" s="223"/>
      <c r="CA1134" s="223"/>
      <c r="CB1134" s="223"/>
      <c r="CC1134" s="223"/>
      <c r="CD1134" s="223"/>
      <c r="CE1134" s="223"/>
      <c r="CF1134" s="223"/>
      <c r="CG1134" s="223"/>
      <c r="CH1134" s="223"/>
      <c r="CI1134" s="223"/>
      <c r="CJ1134" s="223"/>
      <c r="CK1134" s="223"/>
      <c r="CL1134" s="223"/>
      <c r="CM1134" s="223"/>
      <c r="CN1134" s="223"/>
      <c r="CO1134" s="223"/>
      <c r="CP1134" s="223"/>
      <c r="CQ1134" s="223"/>
      <c r="CR1134" s="223"/>
      <c r="CS1134" s="223"/>
      <c r="CT1134" s="223"/>
      <c r="CU1134" s="223"/>
      <c r="CV1134" s="223"/>
      <c r="CW1134" s="223"/>
      <c r="CX1134" s="223"/>
      <c r="CY1134" s="223"/>
      <c r="CZ1134" s="223"/>
      <c r="DA1134" s="223"/>
      <c r="DB1134" s="223"/>
      <c r="DC1134" s="223"/>
      <c r="DD1134" s="223"/>
      <c r="DE1134" s="223"/>
      <c r="DF1134" s="223"/>
      <c r="DG1134" s="223"/>
      <c r="DH1134" s="223"/>
      <c r="DI1134" s="223"/>
      <c r="DJ1134" s="223"/>
      <c r="DK1134" s="223"/>
      <c r="DL1134" s="223"/>
      <c r="DM1134" s="223"/>
      <c r="DN1134" s="223"/>
      <c r="DO1134" s="223"/>
      <c r="DP1134" s="223"/>
      <c r="DQ1134" s="223"/>
      <c r="DR1134" s="223"/>
      <c r="DS1134" s="223"/>
      <c r="DT1134" s="223"/>
      <c r="DU1134" s="223"/>
      <c r="DV1134" s="223"/>
      <c r="DW1134" s="223"/>
      <c r="DX1134" s="223"/>
      <c r="DY1134" s="223"/>
      <c r="DZ1134" s="223"/>
      <c r="EA1134" s="223"/>
      <c r="EB1134" s="223"/>
      <c r="EC1134" s="227">
        <v>0</v>
      </c>
      <c r="ED1134" s="223"/>
      <c r="EE1134" s="223"/>
      <c r="EF1134" s="223"/>
      <c r="EG1134" s="229"/>
      <c r="EH1134" s="229"/>
      <c r="EI1134" s="223"/>
      <c r="EJ1134" s="229"/>
      <c r="EK1134" s="229"/>
      <c r="EL1134" s="223"/>
      <c r="EM1134" s="229"/>
      <c r="EN1134" s="229"/>
      <c r="EO1134" s="223"/>
      <c r="EP1134" s="229"/>
      <c r="EQ1134" s="229"/>
      <c r="ER1134" s="222"/>
      <c r="ES1134" s="223"/>
      <c r="ET1134" s="229"/>
      <c r="EU1134" s="229"/>
      <c r="EV1134" s="223"/>
      <c r="EW1134" s="229"/>
      <c r="EX1134" s="229"/>
      <c r="EY1134" s="223"/>
      <c r="EZ1134" s="229"/>
      <c r="FA1134" s="229"/>
      <c r="FB1134" s="223"/>
      <c r="FC1134" s="229"/>
      <c r="FD1134" s="229"/>
      <c r="FE1134" s="223"/>
      <c r="FF1134" s="229"/>
      <c r="FG1134" s="229"/>
      <c r="FH1134" s="223"/>
      <c r="FI1134" s="229"/>
      <c r="FJ1134" s="229"/>
      <c r="FK1134" s="223"/>
      <c r="FL1134" s="229"/>
      <c r="FM1134" s="229"/>
      <c r="FN1134" s="223"/>
      <c r="FO1134" s="229"/>
      <c r="FP1134" s="229"/>
      <c r="FQ1134" s="223"/>
      <c r="FR1134" s="229"/>
      <c r="FS1134" s="229"/>
      <c r="FT1134" s="223"/>
      <c r="FU1134" s="229"/>
      <c r="FV1134" s="229"/>
      <c r="FW1134" s="222"/>
      <c r="FX1134" s="223"/>
      <c r="FY1134" s="229"/>
      <c r="FZ1134" s="229"/>
      <c r="GA1134" s="230"/>
      <c r="GB1134" s="231"/>
      <c r="GC1134" s="232"/>
      <c r="GD1134" s="232"/>
      <c r="GE1134" s="231"/>
      <c r="GF1134" s="232"/>
      <c r="GG1134" s="232"/>
      <c r="GH1134" s="231"/>
      <c r="GI1134" s="232"/>
      <c r="GJ1134" s="231"/>
      <c r="GK1134" s="232"/>
      <c r="GL1134" s="231"/>
      <c r="GM1134" s="232"/>
      <c r="GN1134" s="228"/>
      <c r="GO1134" s="234"/>
      <c r="GP1134" s="298"/>
      <c r="GQ1134" s="239"/>
      <c r="GR1134" s="298"/>
      <c r="GS1134" s="239"/>
      <c r="GT1134" s="239"/>
      <c r="GU1134" s="239"/>
      <c r="GV1134" s="234">
        <f t="shared" si="522"/>
        <v>0</v>
      </c>
      <c r="GW1134" s="234">
        <f t="shared" si="523"/>
        <v>0</v>
      </c>
    </row>
    <row r="1135" spans="1:205" ht="12.75" hidden="1" outlineLevel="1">
      <c r="A1135" s="212"/>
      <c r="B1135" s="274"/>
      <c r="C1135" s="270"/>
      <c r="D1135" s="270"/>
      <c r="E1135" s="270"/>
      <c r="F1135" s="270"/>
      <c r="G1135" s="270"/>
      <c r="H1135" s="222"/>
      <c r="I1135" s="223"/>
      <c r="J1135" s="223"/>
      <c r="K1135" s="223"/>
      <c r="L1135" s="223"/>
      <c r="M1135" s="223"/>
      <c r="N1135" s="223"/>
      <c r="O1135" s="224"/>
      <c r="P1135" s="224"/>
      <c r="Q1135" s="222"/>
      <c r="R1135" s="222"/>
      <c r="S1135" s="222"/>
      <c r="T1135" s="223"/>
      <c r="U1135" s="223"/>
      <c r="V1135" s="223"/>
      <c r="W1135" s="223"/>
      <c r="X1135" s="223"/>
      <c r="Y1135" s="223"/>
      <c r="Z1135" s="223"/>
      <c r="AA1135" s="223"/>
      <c r="AB1135" s="223"/>
      <c r="AC1135" s="225">
        <v>0</v>
      </c>
      <c r="AD1135" s="225">
        <v>0</v>
      </c>
      <c r="AE1135" s="225">
        <v>0</v>
      </c>
      <c r="AF1135" s="225">
        <v>0</v>
      </c>
      <c r="AG1135" s="226">
        <v>0</v>
      </c>
      <c r="AH1135" s="226">
        <v>0</v>
      </c>
      <c r="AI1135" s="223"/>
      <c r="AJ1135" s="223"/>
      <c r="AK1135" s="223"/>
      <c r="AL1135" s="223"/>
      <c r="AM1135" s="223"/>
      <c r="AN1135" s="223"/>
      <c r="AO1135" s="223"/>
      <c r="AP1135" s="223"/>
      <c r="AQ1135" s="223"/>
      <c r="AR1135" s="223"/>
      <c r="AS1135" s="223"/>
      <c r="AT1135" s="223"/>
      <c r="AU1135" s="223"/>
      <c r="AV1135" s="223"/>
      <c r="AW1135" s="223"/>
      <c r="AX1135" s="223"/>
      <c r="AY1135" s="223"/>
      <c r="AZ1135" s="223"/>
      <c r="BA1135" s="223"/>
      <c r="BB1135" s="223"/>
      <c r="BC1135" s="223"/>
      <c r="BD1135" s="223"/>
      <c r="BE1135" s="223"/>
      <c r="BF1135" s="223"/>
      <c r="BG1135" s="223"/>
      <c r="BH1135" s="223"/>
      <c r="BI1135" s="223"/>
      <c r="BJ1135" s="223"/>
      <c r="BK1135" s="225">
        <v>0</v>
      </c>
      <c r="BL1135" s="225">
        <v>0</v>
      </c>
      <c r="BM1135" s="225">
        <v>0</v>
      </c>
      <c r="BN1135" s="225">
        <v>0</v>
      </c>
      <c r="BO1135" s="223"/>
      <c r="BP1135" s="223"/>
      <c r="BQ1135" s="223"/>
      <c r="BR1135" s="223"/>
      <c r="BS1135" s="223"/>
      <c r="BT1135" s="223"/>
      <c r="BU1135" s="223"/>
      <c r="BV1135" s="223"/>
      <c r="BW1135" s="223"/>
      <c r="BX1135" s="223"/>
      <c r="BY1135" s="223"/>
      <c r="BZ1135" s="223"/>
      <c r="CA1135" s="223"/>
      <c r="CB1135" s="223"/>
      <c r="CC1135" s="223"/>
      <c r="CD1135" s="223"/>
      <c r="CE1135" s="223"/>
      <c r="CF1135" s="223"/>
      <c r="CG1135" s="223"/>
      <c r="CH1135" s="223"/>
      <c r="CI1135" s="223"/>
      <c r="CJ1135" s="223"/>
      <c r="CK1135" s="223"/>
      <c r="CL1135" s="223"/>
      <c r="CM1135" s="223"/>
      <c r="CN1135" s="223"/>
      <c r="CO1135" s="223"/>
      <c r="CP1135" s="223"/>
      <c r="CQ1135" s="223"/>
      <c r="CR1135" s="223"/>
      <c r="CS1135" s="223"/>
      <c r="CT1135" s="223"/>
      <c r="CU1135" s="223"/>
      <c r="CV1135" s="223"/>
      <c r="CW1135" s="223"/>
      <c r="CX1135" s="223"/>
      <c r="CY1135" s="223"/>
      <c r="CZ1135" s="223"/>
      <c r="DA1135" s="223"/>
      <c r="DB1135" s="223"/>
      <c r="DC1135" s="223"/>
      <c r="DD1135" s="223"/>
      <c r="DE1135" s="223"/>
      <c r="DF1135" s="223"/>
      <c r="DG1135" s="223"/>
      <c r="DH1135" s="223"/>
      <c r="DI1135" s="223"/>
      <c r="DJ1135" s="223"/>
      <c r="DK1135" s="223"/>
      <c r="DL1135" s="223"/>
      <c r="DM1135" s="223"/>
      <c r="DN1135" s="223"/>
      <c r="DO1135" s="223"/>
      <c r="DP1135" s="223"/>
      <c r="DQ1135" s="223"/>
      <c r="DR1135" s="223"/>
      <c r="DS1135" s="223"/>
      <c r="DT1135" s="223"/>
      <c r="DU1135" s="223"/>
      <c r="DV1135" s="223"/>
      <c r="DW1135" s="223"/>
      <c r="DX1135" s="223"/>
      <c r="DY1135" s="223"/>
      <c r="DZ1135" s="223"/>
      <c r="EA1135" s="223"/>
      <c r="EB1135" s="223"/>
      <c r="EC1135" s="227">
        <v>0</v>
      </c>
      <c r="ED1135" s="223"/>
      <c r="EE1135" s="223"/>
      <c r="EF1135" s="223"/>
      <c r="EG1135" s="229"/>
      <c r="EH1135" s="229"/>
      <c r="EI1135" s="223"/>
      <c r="EJ1135" s="229"/>
      <c r="EK1135" s="229"/>
      <c r="EL1135" s="223"/>
      <c r="EM1135" s="229"/>
      <c r="EN1135" s="229"/>
      <c r="EO1135" s="223"/>
      <c r="EP1135" s="229"/>
      <c r="EQ1135" s="229"/>
      <c r="ER1135" s="222"/>
      <c r="ES1135" s="223"/>
      <c r="ET1135" s="229"/>
      <c r="EU1135" s="229"/>
      <c r="EV1135" s="223"/>
      <c r="EW1135" s="229"/>
      <c r="EX1135" s="229"/>
      <c r="EY1135" s="223"/>
      <c r="EZ1135" s="229"/>
      <c r="FA1135" s="229"/>
      <c r="FB1135" s="223"/>
      <c r="FC1135" s="229"/>
      <c r="FD1135" s="229"/>
      <c r="FE1135" s="223"/>
      <c r="FF1135" s="229"/>
      <c r="FG1135" s="229"/>
      <c r="FH1135" s="223"/>
      <c r="FI1135" s="229"/>
      <c r="FJ1135" s="229"/>
      <c r="FK1135" s="223"/>
      <c r="FL1135" s="229"/>
      <c r="FM1135" s="229"/>
      <c r="FN1135" s="223"/>
      <c r="FO1135" s="229"/>
      <c r="FP1135" s="229"/>
      <c r="FQ1135" s="223"/>
      <c r="FR1135" s="229"/>
      <c r="FS1135" s="229"/>
      <c r="FT1135" s="223"/>
      <c r="FU1135" s="229"/>
      <c r="FV1135" s="229"/>
      <c r="FW1135" s="222"/>
      <c r="FX1135" s="223"/>
      <c r="FY1135" s="229"/>
      <c r="FZ1135" s="229"/>
      <c r="GA1135" s="230"/>
      <c r="GB1135" s="231"/>
      <c r="GC1135" s="232"/>
      <c r="GD1135" s="232"/>
      <c r="GE1135" s="231"/>
      <c r="GF1135" s="232"/>
      <c r="GG1135" s="232"/>
      <c r="GH1135" s="231"/>
      <c r="GI1135" s="232"/>
      <c r="GJ1135" s="231"/>
      <c r="GK1135" s="232"/>
      <c r="GL1135" s="231"/>
      <c r="GM1135" s="232"/>
      <c r="GN1135" s="228"/>
      <c r="GO1135" s="234"/>
      <c r="GP1135" s="298"/>
      <c r="GQ1135" s="239"/>
      <c r="GR1135" s="298"/>
      <c r="GS1135" s="239"/>
      <c r="GT1135" s="239"/>
      <c r="GU1135" s="239"/>
      <c r="GV1135" s="234">
        <f t="shared" si="522"/>
        <v>0</v>
      </c>
      <c r="GW1135" s="234">
        <f t="shared" si="523"/>
        <v>0</v>
      </c>
    </row>
    <row r="1136" spans="1:205" ht="12.75" hidden="1" outlineLevel="1">
      <c r="A1136" s="212"/>
      <c r="B1136" s="274"/>
      <c r="C1136" s="270"/>
      <c r="D1136" s="270"/>
      <c r="E1136" s="270"/>
      <c r="F1136" s="270"/>
      <c r="G1136" s="270"/>
      <c r="H1136" s="222"/>
      <c r="I1136" s="223"/>
      <c r="J1136" s="223"/>
      <c r="K1136" s="223"/>
      <c r="L1136" s="223"/>
      <c r="M1136" s="223"/>
      <c r="N1136" s="223"/>
      <c r="O1136" s="224"/>
      <c r="P1136" s="224"/>
      <c r="Q1136" s="222"/>
      <c r="R1136" s="222"/>
      <c r="S1136" s="222"/>
      <c r="T1136" s="223"/>
      <c r="U1136" s="223"/>
      <c r="V1136" s="223"/>
      <c r="W1136" s="223"/>
      <c r="X1136" s="223"/>
      <c r="Y1136" s="223"/>
      <c r="Z1136" s="223"/>
      <c r="AA1136" s="223"/>
      <c r="AB1136" s="223"/>
      <c r="AC1136" s="225">
        <v>0</v>
      </c>
      <c r="AD1136" s="225">
        <v>0</v>
      </c>
      <c r="AE1136" s="225">
        <v>0</v>
      </c>
      <c r="AF1136" s="225">
        <v>0</v>
      </c>
      <c r="AG1136" s="226">
        <v>0</v>
      </c>
      <c r="AH1136" s="226">
        <v>0</v>
      </c>
      <c r="AI1136" s="223"/>
      <c r="AJ1136" s="223"/>
      <c r="AK1136" s="223"/>
      <c r="AL1136" s="223"/>
      <c r="AM1136" s="223"/>
      <c r="AN1136" s="223"/>
      <c r="AO1136" s="223"/>
      <c r="AP1136" s="223"/>
      <c r="AQ1136" s="223"/>
      <c r="AR1136" s="223"/>
      <c r="AS1136" s="223"/>
      <c r="AT1136" s="223"/>
      <c r="AU1136" s="223"/>
      <c r="AV1136" s="223"/>
      <c r="AW1136" s="223"/>
      <c r="AX1136" s="223"/>
      <c r="AY1136" s="223"/>
      <c r="AZ1136" s="223"/>
      <c r="BA1136" s="223"/>
      <c r="BB1136" s="223"/>
      <c r="BC1136" s="223"/>
      <c r="BD1136" s="223"/>
      <c r="BE1136" s="223"/>
      <c r="BF1136" s="223"/>
      <c r="BG1136" s="223"/>
      <c r="BH1136" s="223"/>
      <c r="BI1136" s="223"/>
      <c r="BJ1136" s="223"/>
      <c r="BK1136" s="225">
        <v>0</v>
      </c>
      <c r="BL1136" s="225">
        <v>0</v>
      </c>
      <c r="BM1136" s="225">
        <v>0</v>
      </c>
      <c r="BN1136" s="225">
        <v>0</v>
      </c>
      <c r="BO1136" s="223"/>
      <c r="BP1136" s="223"/>
      <c r="BQ1136" s="223"/>
      <c r="BR1136" s="223"/>
      <c r="BS1136" s="223"/>
      <c r="BT1136" s="223"/>
      <c r="BU1136" s="223"/>
      <c r="BV1136" s="223"/>
      <c r="BW1136" s="223"/>
      <c r="BX1136" s="223"/>
      <c r="BY1136" s="223"/>
      <c r="BZ1136" s="223"/>
      <c r="CA1136" s="223"/>
      <c r="CB1136" s="223"/>
      <c r="CC1136" s="223"/>
      <c r="CD1136" s="223"/>
      <c r="CE1136" s="223"/>
      <c r="CF1136" s="223"/>
      <c r="CG1136" s="223"/>
      <c r="CH1136" s="223"/>
      <c r="CI1136" s="223"/>
      <c r="CJ1136" s="223"/>
      <c r="CK1136" s="223"/>
      <c r="CL1136" s="223"/>
      <c r="CM1136" s="223"/>
      <c r="CN1136" s="223"/>
      <c r="CO1136" s="223"/>
      <c r="CP1136" s="223"/>
      <c r="CQ1136" s="223"/>
      <c r="CR1136" s="223"/>
      <c r="CS1136" s="223"/>
      <c r="CT1136" s="223"/>
      <c r="CU1136" s="223"/>
      <c r="CV1136" s="223"/>
      <c r="CW1136" s="223"/>
      <c r="CX1136" s="223"/>
      <c r="CY1136" s="223"/>
      <c r="CZ1136" s="223"/>
      <c r="DA1136" s="223"/>
      <c r="DB1136" s="223"/>
      <c r="DC1136" s="223"/>
      <c r="DD1136" s="223"/>
      <c r="DE1136" s="223"/>
      <c r="DF1136" s="223"/>
      <c r="DG1136" s="223"/>
      <c r="DH1136" s="223"/>
      <c r="DI1136" s="223"/>
      <c r="DJ1136" s="223"/>
      <c r="DK1136" s="223"/>
      <c r="DL1136" s="223"/>
      <c r="DM1136" s="223"/>
      <c r="DN1136" s="223"/>
      <c r="DO1136" s="223"/>
      <c r="DP1136" s="223"/>
      <c r="DQ1136" s="223"/>
      <c r="DR1136" s="223"/>
      <c r="DS1136" s="223"/>
      <c r="DT1136" s="223"/>
      <c r="DU1136" s="223"/>
      <c r="DV1136" s="223"/>
      <c r="DW1136" s="223"/>
      <c r="DX1136" s="223"/>
      <c r="DY1136" s="223"/>
      <c r="DZ1136" s="223"/>
      <c r="EA1136" s="223"/>
      <c r="EB1136" s="223"/>
      <c r="EC1136" s="227">
        <v>0</v>
      </c>
      <c r="ED1136" s="223"/>
      <c r="EE1136" s="223"/>
      <c r="EF1136" s="223"/>
      <c r="EG1136" s="229"/>
      <c r="EH1136" s="229"/>
      <c r="EI1136" s="223"/>
      <c r="EJ1136" s="229"/>
      <c r="EK1136" s="229"/>
      <c r="EL1136" s="223"/>
      <c r="EM1136" s="229"/>
      <c r="EN1136" s="229"/>
      <c r="EO1136" s="223"/>
      <c r="EP1136" s="229"/>
      <c r="EQ1136" s="229"/>
      <c r="ER1136" s="222"/>
      <c r="ES1136" s="223"/>
      <c r="ET1136" s="229"/>
      <c r="EU1136" s="229"/>
      <c r="EV1136" s="223"/>
      <c r="EW1136" s="229"/>
      <c r="EX1136" s="229"/>
      <c r="EY1136" s="223"/>
      <c r="EZ1136" s="229"/>
      <c r="FA1136" s="229"/>
      <c r="FB1136" s="223"/>
      <c r="FC1136" s="229"/>
      <c r="FD1136" s="229"/>
      <c r="FE1136" s="223"/>
      <c r="FF1136" s="229"/>
      <c r="FG1136" s="229"/>
      <c r="FH1136" s="223"/>
      <c r="FI1136" s="229"/>
      <c r="FJ1136" s="229"/>
      <c r="FK1136" s="223"/>
      <c r="FL1136" s="229"/>
      <c r="FM1136" s="229"/>
      <c r="FN1136" s="223"/>
      <c r="FO1136" s="229"/>
      <c r="FP1136" s="229"/>
      <c r="FQ1136" s="223"/>
      <c r="FR1136" s="229"/>
      <c r="FS1136" s="229"/>
      <c r="FT1136" s="223"/>
      <c r="FU1136" s="229"/>
      <c r="FV1136" s="229"/>
      <c r="FW1136" s="222"/>
      <c r="FX1136" s="223"/>
      <c r="FY1136" s="229"/>
      <c r="FZ1136" s="229"/>
      <c r="GA1136" s="230"/>
      <c r="GB1136" s="231"/>
      <c r="GC1136" s="232"/>
      <c r="GD1136" s="232"/>
      <c r="GE1136" s="231"/>
      <c r="GF1136" s="232"/>
      <c r="GG1136" s="232"/>
      <c r="GH1136" s="231"/>
      <c r="GI1136" s="232"/>
      <c r="GJ1136" s="231"/>
      <c r="GK1136" s="232"/>
      <c r="GL1136" s="231"/>
      <c r="GM1136" s="232"/>
      <c r="GN1136" s="228"/>
      <c r="GO1136" s="234"/>
      <c r="GP1136" s="298"/>
      <c r="GQ1136" s="239"/>
      <c r="GR1136" s="298"/>
      <c r="GS1136" s="239"/>
      <c r="GT1136" s="239"/>
      <c r="GU1136" s="239"/>
      <c r="GV1136" s="234">
        <f t="shared" si="522"/>
        <v>0</v>
      </c>
      <c r="GW1136" s="234">
        <f t="shared" si="523"/>
        <v>0</v>
      </c>
    </row>
    <row r="1137" spans="1:205" ht="12.75" hidden="1" outlineLevel="1">
      <c r="A1137" s="212"/>
      <c r="B1137" s="274"/>
      <c r="C1137" s="270"/>
      <c r="D1137" s="270"/>
      <c r="E1137" s="270"/>
      <c r="F1137" s="270"/>
      <c r="G1137" s="270"/>
      <c r="H1137" s="222"/>
      <c r="I1137" s="223"/>
      <c r="J1137" s="223"/>
      <c r="K1137" s="223"/>
      <c r="L1137" s="223"/>
      <c r="M1137" s="223"/>
      <c r="N1137" s="223"/>
      <c r="O1137" s="224"/>
      <c r="P1137" s="224"/>
      <c r="Q1137" s="222"/>
      <c r="R1137" s="222"/>
      <c r="S1137" s="222"/>
      <c r="T1137" s="223"/>
      <c r="U1137" s="223"/>
      <c r="V1137" s="223"/>
      <c r="W1137" s="223"/>
      <c r="X1137" s="223"/>
      <c r="Y1137" s="223"/>
      <c r="Z1137" s="223"/>
      <c r="AA1137" s="223"/>
      <c r="AB1137" s="223"/>
      <c r="AC1137" s="225">
        <v>0</v>
      </c>
      <c r="AD1137" s="225">
        <v>0</v>
      </c>
      <c r="AE1137" s="225">
        <v>0</v>
      </c>
      <c r="AF1137" s="225">
        <v>0</v>
      </c>
      <c r="AG1137" s="226">
        <v>0</v>
      </c>
      <c r="AH1137" s="226">
        <v>0</v>
      </c>
      <c r="AI1137" s="223"/>
      <c r="AJ1137" s="223"/>
      <c r="AK1137" s="223"/>
      <c r="AL1137" s="223"/>
      <c r="AM1137" s="223"/>
      <c r="AN1137" s="223"/>
      <c r="AO1137" s="223"/>
      <c r="AP1137" s="223"/>
      <c r="AQ1137" s="223"/>
      <c r="AR1137" s="223"/>
      <c r="AS1137" s="223"/>
      <c r="AT1137" s="223"/>
      <c r="AU1137" s="223"/>
      <c r="AV1137" s="223"/>
      <c r="AW1137" s="223"/>
      <c r="AX1137" s="223"/>
      <c r="AY1137" s="223"/>
      <c r="AZ1137" s="223"/>
      <c r="BA1137" s="223"/>
      <c r="BB1137" s="223"/>
      <c r="BC1137" s="223"/>
      <c r="BD1137" s="223"/>
      <c r="BE1137" s="223"/>
      <c r="BF1137" s="223"/>
      <c r="BG1137" s="223"/>
      <c r="BH1137" s="223"/>
      <c r="BI1137" s="223"/>
      <c r="BJ1137" s="223"/>
      <c r="BK1137" s="225">
        <v>0</v>
      </c>
      <c r="BL1137" s="225">
        <v>0</v>
      </c>
      <c r="BM1137" s="225">
        <v>0</v>
      </c>
      <c r="BN1137" s="225">
        <v>0</v>
      </c>
      <c r="BO1137" s="223"/>
      <c r="BP1137" s="223"/>
      <c r="BQ1137" s="223"/>
      <c r="BR1137" s="223"/>
      <c r="BS1137" s="223"/>
      <c r="BT1137" s="223"/>
      <c r="BU1137" s="223"/>
      <c r="BV1137" s="223"/>
      <c r="BW1137" s="223"/>
      <c r="BX1137" s="223"/>
      <c r="BY1137" s="223"/>
      <c r="BZ1137" s="223"/>
      <c r="CA1137" s="223"/>
      <c r="CB1137" s="223"/>
      <c r="CC1137" s="223"/>
      <c r="CD1137" s="223"/>
      <c r="CE1137" s="223"/>
      <c r="CF1137" s="223"/>
      <c r="CG1137" s="223"/>
      <c r="CH1137" s="223"/>
      <c r="CI1137" s="223"/>
      <c r="CJ1137" s="223"/>
      <c r="CK1137" s="223"/>
      <c r="CL1137" s="223"/>
      <c r="CM1137" s="223"/>
      <c r="CN1137" s="223"/>
      <c r="CO1137" s="223"/>
      <c r="CP1137" s="223"/>
      <c r="CQ1137" s="223"/>
      <c r="CR1137" s="223"/>
      <c r="CS1137" s="223"/>
      <c r="CT1137" s="223"/>
      <c r="CU1137" s="223"/>
      <c r="CV1137" s="223"/>
      <c r="CW1137" s="223"/>
      <c r="CX1137" s="223"/>
      <c r="CY1137" s="223"/>
      <c r="CZ1137" s="223"/>
      <c r="DA1137" s="223"/>
      <c r="DB1137" s="223"/>
      <c r="DC1137" s="223"/>
      <c r="DD1137" s="223"/>
      <c r="DE1137" s="223"/>
      <c r="DF1137" s="223"/>
      <c r="DG1137" s="223"/>
      <c r="DH1137" s="223"/>
      <c r="DI1137" s="223"/>
      <c r="DJ1137" s="223"/>
      <c r="DK1137" s="223"/>
      <c r="DL1137" s="223"/>
      <c r="DM1137" s="223"/>
      <c r="DN1137" s="223"/>
      <c r="DO1137" s="223"/>
      <c r="DP1137" s="223"/>
      <c r="DQ1137" s="223"/>
      <c r="DR1137" s="223"/>
      <c r="DS1137" s="223"/>
      <c r="DT1137" s="223"/>
      <c r="DU1137" s="223"/>
      <c r="DV1137" s="223"/>
      <c r="DW1137" s="223"/>
      <c r="DX1137" s="223"/>
      <c r="DY1137" s="223"/>
      <c r="DZ1137" s="223"/>
      <c r="EA1137" s="223"/>
      <c r="EB1137" s="223"/>
      <c r="EC1137" s="227">
        <v>0</v>
      </c>
      <c r="ED1137" s="223"/>
      <c r="EE1137" s="223"/>
      <c r="EF1137" s="223"/>
      <c r="EG1137" s="229"/>
      <c r="EH1137" s="229"/>
      <c r="EI1137" s="223"/>
      <c r="EJ1137" s="229"/>
      <c r="EK1137" s="229"/>
      <c r="EL1137" s="223"/>
      <c r="EM1137" s="229"/>
      <c r="EN1137" s="229"/>
      <c r="EO1137" s="223"/>
      <c r="EP1137" s="229"/>
      <c r="EQ1137" s="229"/>
      <c r="ER1137" s="222"/>
      <c r="ES1137" s="223"/>
      <c r="ET1137" s="229"/>
      <c r="EU1137" s="229"/>
      <c r="EV1137" s="223"/>
      <c r="EW1137" s="229"/>
      <c r="EX1137" s="229"/>
      <c r="EY1137" s="223"/>
      <c r="EZ1137" s="229"/>
      <c r="FA1137" s="229"/>
      <c r="FB1137" s="223"/>
      <c r="FC1137" s="229"/>
      <c r="FD1137" s="229"/>
      <c r="FE1137" s="223"/>
      <c r="FF1137" s="229"/>
      <c r="FG1137" s="229"/>
      <c r="FH1137" s="223"/>
      <c r="FI1137" s="229"/>
      <c r="FJ1137" s="229"/>
      <c r="FK1137" s="223"/>
      <c r="FL1137" s="229"/>
      <c r="FM1137" s="229"/>
      <c r="FN1137" s="223"/>
      <c r="FO1137" s="229"/>
      <c r="FP1137" s="229"/>
      <c r="FQ1137" s="223"/>
      <c r="FR1137" s="229"/>
      <c r="FS1137" s="229"/>
      <c r="FT1137" s="223"/>
      <c r="FU1137" s="229"/>
      <c r="FV1137" s="229"/>
      <c r="FW1137" s="222"/>
      <c r="FX1137" s="223"/>
      <c r="FY1137" s="229"/>
      <c r="FZ1137" s="229"/>
      <c r="GA1137" s="230"/>
      <c r="GB1137" s="231"/>
      <c r="GC1137" s="232"/>
      <c r="GD1137" s="232"/>
      <c r="GE1137" s="231"/>
      <c r="GF1137" s="232"/>
      <c r="GG1137" s="232"/>
      <c r="GH1137" s="231"/>
      <c r="GI1137" s="232"/>
      <c r="GJ1137" s="231"/>
      <c r="GK1137" s="232"/>
      <c r="GL1137" s="231"/>
      <c r="GM1137" s="232"/>
      <c r="GN1137" s="228"/>
      <c r="GO1137" s="234"/>
      <c r="GP1137" s="298"/>
      <c r="GQ1137" s="239"/>
      <c r="GR1137" s="298"/>
      <c r="GS1137" s="239"/>
      <c r="GT1137" s="239"/>
      <c r="GU1137" s="239"/>
      <c r="GV1137" s="234">
        <f t="shared" si="522"/>
        <v>0</v>
      </c>
      <c r="GW1137" s="234">
        <f t="shared" si="523"/>
        <v>0</v>
      </c>
    </row>
    <row r="1138" spans="1:205" ht="12.75" hidden="1" outlineLevel="1">
      <c r="A1138" s="212"/>
      <c r="B1138" s="274"/>
      <c r="C1138" s="270"/>
      <c r="D1138" s="270"/>
      <c r="E1138" s="270"/>
      <c r="F1138" s="270"/>
      <c r="G1138" s="270"/>
      <c r="H1138" s="222"/>
      <c r="I1138" s="223"/>
      <c r="J1138" s="223"/>
      <c r="K1138" s="223"/>
      <c r="L1138" s="223"/>
      <c r="M1138" s="223"/>
      <c r="N1138" s="223"/>
      <c r="O1138" s="224"/>
      <c r="P1138" s="224"/>
      <c r="Q1138" s="222"/>
      <c r="R1138" s="222"/>
      <c r="S1138" s="222"/>
      <c r="T1138" s="223"/>
      <c r="U1138" s="223"/>
      <c r="V1138" s="223"/>
      <c r="W1138" s="223"/>
      <c r="X1138" s="223"/>
      <c r="Y1138" s="223"/>
      <c r="Z1138" s="223"/>
      <c r="AA1138" s="223"/>
      <c r="AB1138" s="223"/>
      <c r="AC1138" s="225">
        <v>0</v>
      </c>
      <c r="AD1138" s="225">
        <v>0</v>
      </c>
      <c r="AE1138" s="225">
        <v>0</v>
      </c>
      <c r="AF1138" s="225">
        <v>0</v>
      </c>
      <c r="AG1138" s="226">
        <v>0</v>
      </c>
      <c r="AH1138" s="226">
        <v>0</v>
      </c>
      <c r="AI1138" s="223"/>
      <c r="AJ1138" s="223"/>
      <c r="AK1138" s="223"/>
      <c r="AL1138" s="223"/>
      <c r="AM1138" s="223"/>
      <c r="AN1138" s="223"/>
      <c r="AO1138" s="223"/>
      <c r="AP1138" s="223"/>
      <c r="AQ1138" s="223"/>
      <c r="AR1138" s="223"/>
      <c r="AS1138" s="223"/>
      <c r="AT1138" s="223"/>
      <c r="AU1138" s="223"/>
      <c r="AV1138" s="223"/>
      <c r="AW1138" s="223"/>
      <c r="AX1138" s="223"/>
      <c r="AY1138" s="223"/>
      <c r="AZ1138" s="223"/>
      <c r="BA1138" s="223"/>
      <c r="BB1138" s="223"/>
      <c r="BC1138" s="223"/>
      <c r="BD1138" s="223"/>
      <c r="BE1138" s="223"/>
      <c r="BF1138" s="223"/>
      <c r="BG1138" s="223"/>
      <c r="BH1138" s="223"/>
      <c r="BI1138" s="223"/>
      <c r="BJ1138" s="223"/>
      <c r="BK1138" s="225">
        <v>0</v>
      </c>
      <c r="BL1138" s="225">
        <v>0</v>
      </c>
      <c r="BM1138" s="225">
        <v>0</v>
      </c>
      <c r="BN1138" s="225">
        <v>0</v>
      </c>
      <c r="BO1138" s="223"/>
      <c r="BP1138" s="223"/>
      <c r="BQ1138" s="223"/>
      <c r="BR1138" s="223"/>
      <c r="BS1138" s="223"/>
      <c r="BT1138" s="223"/>
      <c r="BU1138" s="223"/>
      <c r="BV1138" s="223"/>
      <c r="BW1138" s="223"/>
      <c r="BX1138" s="223"/>
      <c r="BY1138" s="223"/>
      <c r="BZ1138" s="223"/>
      <c r="CA1138" s="223"/>
      <c r="CB1138" s="223"/>
      <c r="CC1138" s="223"/>
      <c r="CD1138" s="223"/>
      <c r="CE1138" s="223"/>
      <c r="CF1138" s="223"/>
      <c r="CG1138" s="223"/>
      <c r="CH1138" s="223"/>
      <c r="CI1138" s="223"/>
      <c r="CJ1138" s="223"/>
      <c r="CK1138" s="223"/>
      <c r="CL1138" s="223"/>
      <c r="CM1138" s="223"/>
      <c r="CN1138" s="223"/>
      <c r="CO1138" s="223"/>
      <c r="CP1138" s="223"/>
      <c r="CQ1138" s="223"/>
      <c r="CR1138" s="223"/>
      <c r="CS1138" s="223"/>
      <c r="CT1138" s="223"/>
      <c r="CU1138" s="223"/>
      <c r="CV1138" s="223"/>
      <c r="CW1138" s="223"/>
      <c r="CX1138" s="223"/>
      <c r="CY1138" s="223"/>
      <c r="CZ1138" s="223"/>
      <c r="DA1138" s="223"/>
      <c r="DB1138" s="223"/>
      <c r="DC1138" s="223"/>
      <c r="DD1138" s="223"/>
      <c r="DE1138" s="223"/>
      <c r="DF1138" s="223"/>
      <c r="DG1138" s="223"/>
      <c r="DH1138" s="223"/>
      <c r="DI1138" s="223"/>
      <c r="DJ1138" s="223"/>
      <c r="DK1138" s="223"/>
      <c r="DL1138" s="223"/>
      <c r="DM1138" s="223"/>
      <c r="DN1138" s="223"/>
      <c r="DO1138" s="223"/>
      <c r="DP1138" s="223"/>
      <c r="DQ1138" s="223"/>
      <c r="DR1138" s="223"/>
      <c r="DS1138" s="223"/>
      <c r="DT1138" s="223"/>
      <c r="DU1138" s="223"/>
      <c r="DV1138" s="223"/>
      <c r="DW1138" s="223"/>
      <c r="DX1138" s="223"/>
      <c r="DY1138" s="223"/>
      <c r="DZ1138" s="223"/>
      <c r="EA1138" s="223"/>
      <c r="EB1138" s="223"/>
      <c r="EC1138" s="227">
        <v>0</v>
      </c>
      <c r="ED1138" s="223"/>
      <c r="EE1138" s="223"/>
      <c r="EF1138" s="223"/>
      <c r="EG1138" s="229"/>
      <c r="EH1138" s="229"/>
      <c r="EI1138" s="223"/>
      <c r="EJ1138" s="229"/>
      <c r="EK1138" s="229"/>
      <c r="EL1138" s="223"/>
      <c r="EM1138" s="229"/>
      <c r="EN1138" s="229"/>
      <c r="EO1138" s="223"/>
      <c r="EP1138" s="229"/>
      <c r="EQ1138" s="229"/>
      <c r="ER1138" s="222"/>
      <c r="ES1138" s="223"/>
      <c r="ET1138" s="229"/>
      <c r="EU1138" s="229"/>
      <c r="EV1138" s="223"/>
      <c r="EW1138" s="229"/>
      <c r="EX1138" s="229"/>
      <c r="EY1138" s="223"/>
      <c r="EZ1138" s="229"/>
      <c r="FA1138" s="229"/>
      <c r="FB1138" s="223"/>
      <c r="FC1138" s="229"/>
      <c r="FD1138" s="229"/>
      <c r="FE1138" s="223"/>
      <c r="FF1138" s="229"/>
      <c r="FG1138" s="229"/>
      <c r="FH1138" s="223"/>
      <c r="FI1138" s="229"/>
      <c r="FJ1138" s="229"/>
      <c r="FK1138" s="223"/>
      <c r="FL1138" s="229"/>
      <c r="FM1138" s="229"/>
      <c r="FN1138" s="223"/>
      <c r="FO1138" s="229"/>
      <c r="FP1138" s="229"/>
      <c r="FQ1138" s="223"/>
      <c r="FR1138" s="229"/>
      <c r="FS1138" s="229"/>
      <c r="FT1138" s="223"/>
      <c r="FU1138" s="229"/>
      <c r="FV1138" s="229"/>
      <c r="FW1138" s="222"/>
      <c r="FX1138" s="223"/>
      <c r="FY1138" s="229"/>
      <c r="FZ1138" s="229"/>
      <c r="GA1138" s="230"/>
      <c r="GB1138" s="231"/>
      <c r="GC1138" s="232"/>
      <c r="GD1138" s="232"/>
      <c r="GE1138" s="231"/>
      <c r="GF1138" s="232"/>
      <c r="GG1138" s="232"/>
      <c r="GH1138" s="231"/>
      <c r="GI1138" s="232"/>
      <c r="GJ1138" s="231"/>
      <c r="GK1138" s="232"/>
      <c r="GL1138" s="231"/>
      <c r="GM1138" s="232"/>
      <c r="GN1138" s="228"/>
      <c r="GO1138" s="234"/>
      <c r="GP1138" s="298"/>
      <c r="GQ1138" s="239"/>
      <c r="GR1138" s="298"/>
      <c r="GS1138" s="239"/>
      <c r="GT1138" s="239"/>
      <c r="GU1138" s="239"/>
      <c r="GV1138" s="234">
        <f t="shared" si="522"/>
        <v>0</v>
      </c>
      <c r="GW1138" s="234">
        <f t="shared" si="523"/>
        <v>0</v>
      </c>
    </row>
    <row r="1139" spans="1:205" ht="12.75" hidden="1" outlineLevel="1">
      <c r="A1139" s="212"/>
      <c r="B1139" s="274"/>
      <c r="C1139" s="270"/>
      <c r="D1139" s="270"/>
      <c r="E1139" s="270"/>
      <c r="F1139" s="270"/>
      <c r="G1139" s="270"/>
      <c r="H1139" s="222"/>
      <c r="I1139" s="223"/>
      <c r="J1139" s="223"/>
      <c r="K1139" s="223"/>
      <c r="L1139" s="223"/>
      <c r="M1139" s="223"/>
      <c r="N1139" s="223"/>
      <c r="O1139" s="224"/>
      <c r="P1139" s="224"/>
      <c r="Q1139" s="222"/>
      <c r="R1139" s="222"/>
      <c r="S1139" s="222"/>
      <c r="T1139" s="223"/>
      <c r="U1139" s="223"/>
      <c r="V1139" s="223"/>
      <c r="W1139" s="223"/>
      <c r="X1139" s="223"/>
      <c r="Y1139" s="223"/>
      <c r="Z1139" s="223"/>
      <c r="AA1139" s="223"/>
      <c r="AB1139" s="223"/>
      <c r="AC1139" s="225">
        <v>0</v>
      </c>
      <c r="AD1139" s="225">
        <v>0</v>
      </c>
      <c r="AE1139" s="225">
        <v>0</v>
      </c>
      <c r="AF1139" s="225">
        <v>0</v>
      </c>
      <c r="AG1139" s="226">
        <v>0</v>
      </c>
      <c r="AH1139" s="226">
        <v>0</v>
      </c>
      <c r="AI1139" s="223"/>
      <c r="AJ1139" s="223"/>
      <c r="AK1139" s="223"/>
      <c r="AL1139" s="223"/>
      <c r="AM1139" s="223"/>
      <c r="AN1139" s="223"/>
      <c r="AO1139" s="223"/>
      <c r="AP1139" s="223"/>
      <c r="AQ1139" s="223"/>
      <c r="AR1139" s="223"/>
      <c r="AS1139" s="223"/>
      <c r="AT1139" s="223"/>
      <c r="AU1139" s="223"/>
      <c r="AV1139" s="223"/>
      <c r="AW1139" s="223"/>
      <c r="AX1139" s="223"/>
      <c r="AY1139" s="223"/>
      <c r="AZ1139" s="223"/>
      <c r="BA1139" s="223"/>
      <c r="BB1139" s="223"/>
      <c r="BC1139" s="223"/>
      <c r="BD1139" s="223"/>
      <c r="BE1139" s="223"/>
      <c r="BF1139" s="223"/>
      <c r="BG1139" s="223"/>
      <c r="BH1139" s="223"/>
      <c r="BI1139" s="223"/>
      <c r="BJ1139" s="223"/>
      <c r="BK1139" s="225">
        <v>0</v>
      </c>
      <c r="BL1139" s="225">
        <v>0</v>
      </c>
      <c r="BM1139" s="225">
        <v>0</v>
      </c>
      <c r="BN1139" s="225">
        <v>0</v>
      </c>
      <c r="BO1139" s="223"/>
      <c r="BP1139" s="223"/>
      <c r="BQ1139" s="223"/>
      <c r="BR1139" s="223"/>
      <c r="BS1139" s="223"/>
      <c r="BT1139" s="223"/>
      <c r="BU1139" s="223"/>
      <c r="BV1139" s="223"/>
      <c r="BW1139" s="223"/>
      <c r="BX1139" s="223"/>
      <c r="BY1139" s="223"/>
      <c r="BZ1139" s="223"/>
      <c r="CA1139" s="223"/>
      <c r="CB1139" s="223"/>
      <c r="CC1139" s="223"/>
      <c r="CD1139" s="223"/>
      <c r="CE1139" s="223"/>
      <c r="CF1139" s="223"/>
      <c r="CG1139" s="223"/>
      <c r="CH1139" s="223"/>
      <c r="CI1139" s="223"/>
      <c r="CJ1139" s="223"/>
      <c r="CK1139" s="223"/>
      <c r="CL1139" s="223"/>
      <c r="CM1139" s="223"/>
      <c r="CN1139" s="223"/>
      <c r="CO1139" s="223"/>
      <c r="CP1139" s="223"/>
      <c r="CQ1139" s="223"/>
      <c r="CR1139" s="223"/>
      <c r="CS1139" s="223"/>
      <c r="CT1139" s="223"/>
      <c r="CU1139" s="223"/>
      <c r="CV1139" s="223"/>
      <c r="CW1139" s="223"/>
      <c r="CX1139" s="223"/>
      <c r="CY1139" s="223"/>
      <c r="CZ1139" s="223"/>
      <c r="DA1139" s="223"/>
      <c r="DB1139" s="223"/>
      <c r="DC1139" s="223"/>
      <c r="DD1139" s="223"/>
      <c r="DE1139" s="223"/>
      <c r="DF1139" s="223"/>
      <c r="DG1139" s="223"/>
      <c r="DH1139" s="223"/>
      <c r="DI1139" s="223"/>
      <c r="DJ1139" s="223"/>
      <c r="DK1139" s="223"/>
      <c r="DL1139" s="223"/>
      <c r="DM1139" s="223"/>
      <c r="DN1139" s="223"/>
      <c r="DO1139" s="223"/>
      <c r="DP1139" s="223"/>
      <c r="DQ1139" s="223"/>
      <c r="DR1139" s="223"/>
      <c r="DS1139" s="223"/>
      <c r="DT1139" s="223"/>
      <c r="DU1139" s="223"/>
      <c r="DV1139" s="223"/>
      <c r="DW1139" s="223"/>
      <c r="DX1139" s="223"/>
      <c r="DY1139" s="223"/>
      <c r="DZ1139" s="223"/>
      <c r="EA1139" s="223"/>
      <c r="EB1139" s="223"/>
      <c r="EC1139" s="227">
        <v>0</v>
      </c>
      <c r="ED1139" s="223"/>
      <c r="EE1139" s="223"/>
      <c r="EF1139" s="223"/>
      <c r="EG1139" s="229"/>
      <c r="EH1139" s="229"/>
      <c r="EI1139" s="223"/>
      <c r="EJ1139" s="229"/>
      <c r="EK1139" s="229"/>
      <c r="EL1139" s="223"/>
      <c r="EM1139" s="229"/>
      <c r="EN1139" s="229"/>
      <c r="EO1139" s="223"/>
      <c r="EP1139" s="229"/>
      <c r="EQ1139" s="229"/>
      <c r="ER1139" s="222"/>
      <c r="ES1139" s="223"/>
      <c r="ET1139" s="229"/>
      <c r="EU1139" s="229"/>
      <c r="EV1139" s="223"/>
      <c r="EW1139" s="229"/>
      <c r="EX1139" s="229"/>
      <c r="EY1139" s="223"/>
      <c r="EZ1139" s="229"/>
      <c r="FA1139" s="229"/>
      <c r="FB1139" s="223"/>
      <c r="FC1139" s="229"/>
      <c r="FD1139" s="229"/>
      <c r="FE1139" s="223"/>
      <c r="FF1139" s="229"/>
      <c r="FG1139" s="229"/>
      <c r="FH1139" s="223"/>
      <c r="FI1139" s="229"/>
      <c r="FJ1139" s="229"/>
      <c r="FK1139" s="223"/>
      <c r="FL1139" s="229"/>
      <c r="FM1139" s="229"/>
      <c r="FN1139" s="223"/>
      <c r="FO1139" s="229"/>
      <c r="FP1139" s="229"/>
      <c r="FQ1139" s="223"/>
      <c r="FR1139" s="229"/>
      <c r="FS1139" s="229"/>
      <c r="FT1139" s="223"/>
      <c r="FU1139" s="229"/>
      <c r="FV1139" s="229"/>
      <c r="FW1139" s="222"/>
      <c r="FX1139" s="223"/>
      <c r="FY1139" s="229"/>
      <c r="FZ1139" s="229"/>
      <c r="GA1139" s="230"/>
      <c r="GB1139" s="231"/>
      <c r="GC1139" s="232"/>
      <c r="GD1139" s="232"/>
      <c r="GE1139" s="231"/>
      <c r="GF1139" s="232"/>
      <c r="GG1139" s="232"/>
      <c r="GH1139" s="231"/>
      <c r="GI1139" s="232"/>
      <c r="GJ1139" s="231"/>
      <c r="GK1139" s="232"/>
      <c r="GL1139" s="231"/>
      <c r="GM1139" s="232"/>
      <c r="GN1139" s="228"/>
      <c r="GO1139" s="234"/>
      <c r="GP1139" s="298"/>
      <c r="GQ1139" s="239"/>
      <c r="GR1139" s="298"/>
      <c r="GS1139" s="239"/>
      <c r="GT1139" s="239"/>
      <c r="GU1139" s="239"/>
      <c r="GV1139" s="234">
        <f t="shared" si="522"/>
        <v>0</v>
      </c>
      <c r="GW1139" s="234">
        <f t="shared" si="523"/>
        <v>0</v>
      </c>
    </row>
    <row r="1140" spans="1:205" ht="12.75" hidden="1" outlineLevel="1">
      <c r="A1140" s="212"/>
      <c r="B1140" s="274"/>
      <c r="C1140" s="270"/>
      <c r="D1140" s="270"/>
      <c r="E1140" s="270"/>
      <c r="F1140" s="270"/>
      <c r="G1140" s="270"/>
      <c r="H1140" s="222"/>
      <c r="I1140" s="223"/>
      <c r="J1140" s="223"/>
      <c r="K1140" s="223"/>
      <c r="L1140" s="223"/>
      <c r="M1140" s="223"/>
      <c r="N1140" s="223"/>
      <c r="O1140" s="224"/>
      <c r="P1140" s="224"/>
      <c r="Q1140" s="222"/>
      <c r="R1140" s="222"/>
      <c r="S1140" s="222"/>
      <c r="T1140" s="223"/>
      <c r="U1140" s="223"/>
      <c r="V1140" s="223"/>
      <c r="W1140" s="223"/>
      <c r="X1140" s="223"/>
      <c r="Y1140" s="223"/>
      <c r="Z1140" s="223"/>
      <c r="AA1140" s="223"/>
      <c r="AB1140" s="223"/>
      <c r="AC1140" s="225">
        <v>0</v>
      </c>
      <c r="AD1140" s="225">
        <v>0</v>
      </c>
      <c r="AE1140" s="225">
        <v>0</v>
      </c>
      <c r="AF1140" s="225">
        <v>0</v>
      </c>
      <c r="AG1140" s="226">
        <v>0</v>
      </c>
      <c r="AH1140" s="226">
        <v>0</v>
      </c>
      <c r="AI1140" s="223"/>
      <c r="AJ1140" s="223"/>
      <c r="AK1140" s="223"/>
      <c r="AL1140" s="223"/>
      <c r="AM1140" s="223"/>
      <c r="AN1140" s="223"/>
      <c r="AO1140" s="223"/>
      <c r="AP1140" s="223"/>
      <c r="AQ1140" s="223"/>
      <c r="AR1140" s="223"/>
      <c r="AS1140" s="223"/>
      <c r="AT1140" s="223"/>
      <c r="AU1140" s="223"/>
      <c r="AV1140" s="223"/>
      <c r="AW1140" s="223"/>
      <c r="AX1140" s="223"/>
      <c r="AY1140" s="223"/>
      <c r="AZ1140" s="223"/>
      <c r="BA1140" s="223"/>
      <c r="BB1140" s="223"/>
      <c r="BC1140" s="223"/>
      <c r="BD1140" s="223"/>
      <c r="BE1140" s="223"/>
      <c r="BF1140" s="223"/>
      <c r="BG1140" s="223"/>
      <c r="BH1140" s="223"/>
      <c r="BI1140" s="223"/>
      <c r="BJ1140" s="223"/>
      <c r="BK1140" s="225">
        <v>0</v>
      </c>
      <c r="BL1140" s="225">
        <v>0</v>
      </c>
      <c r="BM1140" s="225">
        <v>0</v>
      </c>
      <c r="BN1140" s="225">
        <v>0</v>
      </c>
      <c r="BO1140" s="223"/>
      <c r="BP1140" s="223"/>
      <c r="BQ1140" s="223"/>
      <c r="BR1140" s="223"/>
      <c r="BS1140" s="223"/>
      <c r="BT1140" s="223"/>
      <c r="BU1140" s="223"/>
      <c r="BV1140" s="223"/>
      <c r="BW1140" s="223"/>
      <c r="BX1140" s="223"/>
      <c r="BY1140" s="223"/>
      <c r="BZ1140" s="223"/>
      <c r="CA1140" s="223"/>
      <c r="CB1140" s="223"/>
      <c r="CC1140" s="223"/>
      <c r="CD1140" s="223"/>
      <c r="CE1140" s="223"/>
      <c r="CF1140" s="223"/>
      <c r="CG1140" s="223"/>
      <c r="CH1140" s="223"/>
      <c r="CI1140" s="223"/>
      <c r="CJ1140" s="223"/>
      <c r="CK1140" s="223"/>
      <c r="CL1140" s="223"/>
      <c r="CM1140" s="223"/>
      <c r="CN1140" s="223"/>
      <c r="CO1140" s="223"/>
      <c r="CP1140" s="223"/>
      <c r="CQ1140" s="223"/>
      <c r="CR1140" s="223"/>
      <c r="CS1140" s="223"/>
      <c r="CT1140" s="223"/>
      <c r="CU1140" s="223"/>
      <c r="CV1140" s="223"/>
      <c r="CW1140" s="223"/>
      <c r="CX1140" s="223"/>
      <c r="CY1140" s="223"/>
      <c r="CZ1140" s="223"/>
      <c r="DA1140" s="223"/>
      <c r="DB1140" s="223"/>
      <c r="DC1140" s="223"/>
      <c r="DD1140" s="223"/>
      <c r="DE1140" s="223"/>
      <c r="DF1140" s="223"/>
      <c r="DG1140" s="223"/>
      <c r="DH1140" s="223"/>
      <c r="DI1140" s="223"/>
      <c r="DJ1140" s="223"/>
      <c r="DK1140" s="223"/>
      <c r="DL1140" s="223"/>
      <c r="DM1140" s="223"/>
      <c r="DN1140" s="223"/>
      <c r="DO1140" s="223"/>
      <c r="DP1140" s="223"/>
      <c r="DQ1140" s="223"/>
      <c r="DR1140" s="223"/>
      <c r="DS1140" s="223"/>
      <c r="DT1140" s="223"/>
      <c r="DU1140" s="223"/>
      <c r="DV1140" s="223"/>
      <c r="DW1140" s="223"/>
      <c r="DX1140" s="223"/>
      <c r="DY1140" s="223"/>
      <c r="DZ1140" s="223"/>
      <c r="EA1140" s="223"/>
      <c r="EB1140" s="223"/>
      <c r="EC1140" s="227">
        <v>0</v>
      </c>
      <c r="ED1140" s="223"/>
      <c r="EE1140" s="223"/>
      <c r="EF1140" s="223"/>
      <c r="EG1140" s="229"/>
      <c r="EH1140" s="229"/>
      <c r="EI1140" s="223"/>
      <c r="EJ1140" s="229"/>
      <c r="EK1140" s="229"/>
      <c r="EL1140" s="223"/>
      <c r="EM1140" s="229"/>
      <c r="EN1140" s="229"/>
      <c r="EO1140" s="223"/>
      <c r="EP1140" s="229"/>
      <c r="EQ1140" s="229"/>
      <c r="ER1140" s="222"/>
      <c r="ES1140" s="223"/>
      <c r="ET1140" s="229"/>
      <c r="EU1140" s="229"/>
      <c r="EV1140" s="223"/>
      <c r="EW1140" s="229"/>
      <c r="EX1140" s="229"/>
      <c r="EY1140" s="223"/>
      <c r="EZ1140" s="229"/>
      <c r="FA1140" s="229"/>
      <c r="FB1140" s="223"/>
      <c r="FC1140" s="229"/>
      <c r="FD1140" s="229"/>
      <c r="FE1140" s="223"/>
      <c r="FF1140" s="229"/>
      <c r="FG1140" s="229"/>
      <c r="FH1140" s="223"/>
      <c r="FI1140" s="229"/>
      <c r="FJ1140" s="229"/>
      <c r="FK1140" s="223"/>
      <c r="FL1140" s="229"/>
      <c r="FM1140" s="229"/>
      <c r="FN1140" s="223"/>
      <c r="FO1140" s="229"/>
      <c r="FP1140" s="229"/>
      <c r="FQ1140" s="223"/>
      <c r="FR1140" s="229"/>
      <c r="FS1140" s="229"/>
      <c r="FT1140" s="223"/>
      <c r="FU1140" s="229"/>
      <c r="FV1140" s="229"/>
      <c r="FW1140" s="222"/>
      <c r="FX1140" s="223"/>
      <c r="FY1140" s="229"/>
      <c r="FZ1140" s="229"/>
      <c r="GA1140" s="230"/>
      <c r="GB1140" s="231"/>
      <c r="GC1140" s="232"/>
      <c r="GD1140" s="232"/>
      <c r="GE1140" s="231"/>
      <c r="GF1140" s="232"/>
      <c r="GG1140" s="232"/>
      <c r="GH1140" s="231"/>
      <c r="GI1140" s="232"/>
      <c r="GJ1140" s="231"/>
      <c r="GK1140" s="232"/>
      <c r="GL1140" s="231"/>
      <c r="GM1140" s="232"/>
      <c r="GN1140" s="228"/>
      <c r="GO1140" s="234"/>
      <c r="GP1140" s="298"/>
      <c r="GQ1140" s="239"/>
      <c r="GR1140" s="298"/>
      <c r="GS1140" s="239"/>
      <c r="GT1140" s="239"/>
      <c r="GU1140" s="239"/>
      <c r="GV1140" s="234">
        <f t="shared" si="522"/>
        <v>0</v>
      </c>
      <c r="GW1140" s="234">
        <f t="shared" si="523"/>
        <v>0</v>
      </c>
    </row>
    <row r="1141" spans="1:205" ht="12.75" hidden="1" outlineLevel="1">
      <c r="A1141" s="212"/>
      <c r="B1141" s="274"/>
      <c r="C1141" s="270"/>
      <c r="D1141" s="270"/>
      <c r="E1141" s="270"/>
      <c r="F1141" s="270"/>
      <c r="G1141" s="270"/>
      <c r="H1141" s="222"/>
      <c r="I1141" s="223"/>
      <c r="J1141" s="223"/>
      <c r="K1141" s="223"/>
      <c r="L1141" s="223"/>
      <c r="M1141" s="223"/>
      <c r="N1141" s="223"/>
      <c r="O1141" s="224"/>
      <c r="P1141" s="224"/>
      <c r="Q1141" s="222"/>
      <c r="R1141" s="222"/>
      <c r="S1141" s="222"/>
      <c r="T1141" s="223"/>
      <c r="U1141" s="223"/>
      <c r="V1141" s="223"/>
      <c r="W1141" s="223"/>
      <c r="X1141" s="223"/>
      <c r="Y1141" s="223"/>
      <c r="Z1141" s="223"/>
      <c r="AA1141" s="223"/>
      <c r="AB1141" s="223"/>
      <c r="AC1141" s="225">
        <v>0</v>
      </c>
      <c r="AD1141" s="225">
        <v>0</v>
      </c>
      <c r="AE1141" s="225">
        <v>0</v>
      </c>
      <c r="AF1141" s="225">
        <v>0</v>
      </c>
      <c r="AG1141" s="226">
        <v>0</v>
      </c>
      <c r="AH1141" s="226">
        <v>0</v>
      </c>
      <c r="AI1141" s="223"/>
      <c r="AJ1141" s="223"/>
      <c r="AK1141" s="223"/>
      <c r="AL1141" s="223"/>
      <c r="AM1141" s="223"/>
      <c r="AN1141" s="223"/>
      <c r="AO1141" s="223"/>
      <c r="AP1141" s="223"/>
      <c r="AQ1141" s="223"/>
      <c r="AR1141" s="223"/>
      <c r="AS1141" s="223"/>
      <c r="AT1141" s="223"/>
      <c r="AU1141" s="223"/>
      <c r="AV1141" s="223"/>
      <c r="AW1141" s="223"/>
      <c r="AX1141" s="223"/>
      <c r="AY1141" s="223"/>
      <c r="AZ1141" s="223"/>
      <c r="BA1141" s="223"/>
      <c r="BB1141" s="223"/>
      <c r="BC1141" s="223"/>
      <c r="BD1141" s="223"/>
      <c r="BE1141" s="223"/>
      <c r="BF1141" s="223"/>
      <c r="BG1141" s="223"/>
      <c r="BH1141" s="223"/>
      <c r="BI1141" s="223"/>
      <c r="BJ1141" s="223"/>
      <c r="BK1141" s="225">
        <v>0</v>
      </c>
      <c r="BL1141" s="225">
        <v>0</v>
      </c>
      <c r="BM1141" s="225">
        <v>0</v>
      </c>
      <c r="BN1141" s="225">
        <v>0</v>
      </c>
      <c r="BO1141" s="223"/>
      <c r="BP1141" s="223"/>
      <c r="BQ1141" s="223"/>
      <c r="BR1141" s="223"/>
      <c r="BS1141" s="223"/>
      <c r="BT1141" s="223"/>
      <c r="BU1141" s="223"/>
      <c r="BV1141" s="223"/>
      <c r="BW1141" s="223"/>
      <c r="BX1141" s="223"/>
      <c r="BY1141" s="223"/>
      <c r="BZ1141" s="223"/>
      <c r="CA1141" s="223"/>
      <c r="CB1141" s="223"/>
      <c r="CC1141" s="223"/>
      <c r="CD1141" s="223"/>
      <c r="CE1141" s="223"/>
      <c r="CF1141" s="223"/>
      <c r="CG1141" s="223"/>
      <c r="CH1141" s="223"/>
      <c r="CI1141" s="223"/>
      <c r="CJ1141" s="223"/>
      <c r="CK1141" s="223"/>
      <c r="CL1141" s="223"/>
      <c r="CM1141" s="223"/>
      <c r="CN1141" s="223"/>
      <c r="CO1141" s="223"/>
      <c r="CP1141" s="223"/>
      <c r="CQ1141" s="223"/>
      <c r="CR1141" s="223"/>
      <c r="CS1141" s="223"/>
      <c r="CT1141" s="223"/>
      <c r="CU1141" s="223"/>
      <c r="CV1141" s="223"/>
      <c r="CW1141" s="223"/>
      <c r="CX1141" s="223"/>
      <c r="CY1141" s="223"/>
      <c r="CZ1141" s="223"/>
      <c r="DA1141" s="223"/>
      <c r="DB1141" s="223"/>
      <c r="DC1141" s="223"/>
      <c r="DD1141" s="223"/>
      <c r="DE1141" s="223"/>
      <c r="DF1141" s="223"/>
      <c r="DG1141" s="223"/>
      <c r="DH1141" s="223"/>
      <c r="DI1141" s="223"/>
      <c r="DJ1141" s="223"/>
      <c r="DK1141" s="223"/>
      <c r="DL1141" s="223"/>
      <c r="DM1141" s="223"/>
      <c r="DN1141" s="223"/>
      <c r="DO1141" s="223"/>
      <c r="DP1141" s="223"/>
      <c r="DQ1141" s="223"/>
      <c r="DR1141" s="223"/>
      <c r="DS1141" s="223"/>
      <c r="DT1141" s="223"/>
      <c r="DU1141" s="223"/>
      <c r="DV1141" s="223"/>
      <c r="DW1141" s="223"/>
      <c r="DX1141" s="223"/>
      <c r="DY1141" s="223"/>
      <c r="DZ1141" s="223"/>
      <c r="EA1141" s="223"/>
      <c r="EB1141" s="223"/>
      <c r="EC1141" s="227">
        <v>0</v>
      </c>
      <c r="ED1141" s="223"/>
      <c r="EE1141" s="223"/>
      <c r="EF1141" s="223"/>
      <c r="EG1141" s="229"/>
      <c r="EH1141" s="229"/>
      <c r="EI1141" s="223"/>
      <c r="EJ1141" s="229"/>
      <c r="EK1141" s="229"/>
      <c r="EL1141" s="223"/>
      <c r="EM1141" s="229"/>
      <c r="EN1141" s="229"/>
      <c r="EO1141" s="223"/>
      <c r="EP1141" s="229"/>
      <c r="EQ1141" s="229"/>
      <c r="ER1141" s="222"/>
      <c r="ES1141" s="223"/>
      <c r="ET1141" s="229"/>
      <c r="EU1141" s="229"/>
      <c r="EV1141" s="223"/>
      <c r="EW1141" s="229"/>
      <c r="EX1141" s="229"/>
      <c r="EY1141" s="223"/>
      <c r="EZ1141" s="229"/>
      <c r="FA1141" s="229"/>
      <c r="FB1141" s="223"/>
      <c r="FC1141" s="229"/>
      <c r="FD1141" s="229"/>
      <c r="FE1141" s="223"/>
      <c r="FF1141" s="229"/>
      <c r="FG1141" s="229"/>
      <c r="FH1141" s="223"/>
      <c r="FI1141" s="229"/>
      <c r="FJ1141" s="229"/>
      <c r="FK1141" s="223"/>
      <c r="FL1141" s="229"/>
      <c r="FM1141" s="229"/>
      <c r="FN1141" s="223"/>
      <c r="FO1141" s="229"/>
      <c r="FP1141" s="229"/>
      <c r="FQ1141" s="223"/>
      <c r="FR1141" s="229"/>
      <c r="FS1141" s="229"/>
      <c r="FT1141" s="223"/>
      <c r="FU1141" s="229"/>
      <c r="FV1141" s="229"/>
      <c r="FW1141" s="222"/>
      <c r="FX1141" s="223"/>
      <c r="FY1141" s="229"/>
      <c r="FZ1141" s="229"/>
      <c r="GA1141" s="230"/>
      <c r="GB1141" s="231"/>
      <c r="GC1141" s="232"/>
      <c r="GD1141" s="232"/>
      <c r="GE1141" s="231"/>
      <c r="GF1141" s="232"/>
      <c r="GG1141" s="232"/>
      <c r="GH1141" s="231"/>
      <c r="GI1141" s="232"/>
      <c r="GJ1141" s="231"/>
      <c r="GK1141" s="232"/>
      <c r="GL1141" s="231"/>
      <c r="GM1141" s="232"/>
      <c r="GN1141" s="228"/>
      <c r="GO1141" s="234"/>
      <c r="GP1141" s="298"/>
      <c r="GQ1141" s="239"/>
      <c r="GR1141" s="298"/>
      <c r="GS1141" s="239"/>
      <c r="GT1141" s="239"/>
      <c r="GU1141" s="239"/>
      <c r="GV1141" s="234">
        <f t="shared" si="522"/>
        <v>0</v>
      </c>
      <c r="GW1141" s="234">
        <f t="shared" si="523"/>
        <v>0</v>
      </c>
    </row>
    <row r="1142" spans="1:205" ht="12.75" hidden="1" outlineLevel="1">
      <c r="A1142" s="212"/>
      <c r="B1142" s="274"/>
      <c r="C1142" s="270"/>
      <c r="D1142" s="270"/>
      <c r="E1142" s="270"/>
      <c r="F1142" s="270"/>
      <c r="G1142" s="270"/>
      <c r="H1142" s="222"/>
      <c r="I1142" s="223"/>
      <c r="J1142" s="223"/>
      <c r="K1142" s="223"/>
      <c r="L1142" s="223"/>
      <c r="M1142" s="223"/>
      <c r="N1142" s="223"/>
      <c r="O1142" s="224"/>
      <c r="P1142" s="224"/>
      <c r="Q1142" s="222"/>
      <c r="R1142" s="222"/>
      <c r="S1142" s="222"/>
      <c r="T1142" s="223"/>
      <c r="U1142" s="223"/>
      <c r="V1142" s="223"/>
      <c r="W1142" s="223"/>
      <c r="X1142" s="223"/>
      <c r="Y1142" s="223"/>
      <c r="Z1142" s="223"/>
      <c r="AA1142" s="223"/>
      <c r="AB1142" s="223"/>
      <c r="AC1142" s="225">
        <v>0</v>
      </c>
      <c r="AD1142" s="225">
        <v>0</v>
      </c>
      <c r="AE1142" s="225">
        <v>0</v>
      </c>
      <c r="AF1142" s="225">
        <v>0</v>
      </c>
      <c r="AG1142" s="226">
        <v>0</v>
      </c>
      <c r="AH1142" s="226">
        <v>0</v>
      </c>
      <c r="AI1142" s="223"/>
      <c r="AJ1142" s="223"/>
      <c r="AK1142" s="223"/>
      <c r="AL1142" s="223"/>
      <c r="AM1142" s="223"/>
      <c r="AN1142" s="223"/>
      <c r="AO1142" s="223"/>
      <c r="AP1142" s="223"/>
      <c r="AQ1142" s="223"/>
      <c r="AR1142" s="223"/>
      <c r="AS1142" s="223"/>
      <c r="AT1142" s="223"/>
      <c r="AU1142" s="223"/>
      <c r="AV1142" s="223"/>
      <c r="AW1142" s="223"/>
      <c r="AX1142" s="223"/>
      <c r="AY1142" s="223"/>
      <c r="AZ1142" s="223"/>
      <c r="BA1142" s="223"/>
      <c r="BB1142" s="223"/>
      <c r="BC1142" s="223"/>
      <c r="BD1142" s="223"/>
      <c r="BE1142" s="223"/>
      <c r="BF1142" s="223"/>
      <c r="BG1142" s="223"/>
      <c r="BH1142" s="223"/>
      <c r="BI1142" s="223"/>
      <c r="BJ1142" s="223"/>
      <c r="BK1142" s="225">
        <v>0</v>
      </c>
      <c r="BL1142" s="225">
        <v>0</v>
      </c>
      <c r="BM1142" s="225">
        <v>0</v>
      </c>
      <c r="BN1142" s="225">
        <v>0</v>
      </c>
      <c r="BO1142" s="223"/>
      <c r="BP1142" s="223"/>
      <c r="BQ1142" s="223"/>
      <c r="BR1142" s="223"/>
      <c r="BS1142" s="223"/>
      <c r="BT1142" s="223"/>
      <c r="BU1142" s="223"/>
      <c r="BV1142" s="223"/>
      <c r="BW1142" s="223"/>
      <c r="BX1142" s="223"/>
      <c r="BY1142" s="223"/>
      <c r="BZ1142" s="223"/>
      <c r="CA1142" s="223"/>
      <c r="CB1142" s="223"/>
      <c r="CC1142" s="223"/>
      <c r="CD1142" s="223"/>
      <c r="CE1142" s="223"/>
      <c r="CF1142" s="223"/>
      <c r="CG1142" s="223"/>
      <c r="CH1142" s="223"/>
      <c r="CI1142" s="223"/>
      <c r="CJ1142" s="223"/>
      <c r="CK1142" s="223"/>
      <c r="CL1142" s="223"/>
      <c r="CM1142" s="223"/>
      <c r="CN1142" s="223"/>
      <c r="CO1142" s="223"/>
      <c r="CP1142" s="223"/>
      <c r="CQ1142" s="223"/>
      <c r="CR1142" s="223"/>
      <c r="CS1142" s="223"/>
      <c r="CT1142" s="223"/>
      <c r="CU1142" s="223"/>
      <c r="CV1142" s="223"/>
      <c r="CW1142" s="223"/>
      <c r="CX1142" s="223"/>
      <c r="CY1142" s="223"/>
      <c r="CZ1142" s="223"/>
      <c r="DA1142" s="223"/>
      <c r="DB1142" s="223"/>
      <c r="DC1142" s="223"/>
      <c r="DD1142" s="223"/>
      <c r="DE1142" s="223"/>
      <c r="DF1142" s="223"/>
      <c r="DG1142" s="223"/>
      <c r="DH1142" s="223"/>
      <c r="DI1142" s="223"/>
      <c r="DJ1142" s="223"/>
      <c r="DK1142" s="223"/>
      <c r="DL1142" s="223"/>
      <c r="DM1142" s="223"/>
      <c r="DN1142" s="223"/>
      <c r="DO1142" s="223"/>
      <c r="DP1142" s="223"/>
      <c r="DQ1142" s="223"/>
      <c r="DR1142" s="223"/>
      <c r="DS1142" s="223"/>
      <c r="DT1142" s="223"/>
      <c r="DU1142" s="223"/>
      <c r="DV1142" s="223"/>
      <c r="DW1142" s="223"/>
      <c r="DX1142" s="223"/>
      <c r="DY1142" s="223"/>
      <c r="DZ1142" s="223"/>
      <c r="EA1142" s="223"/>
      <c r="EB1142" s="223"/>
      <c r="EC1142" s="227">
        <v>0</v>
      </c>
      <c r="ED1142" s="223"/>
      <c r="EE1142" s="223"/>
      <c r="EF1142" s="223"/>
      <c r="EG1142" s="229"/>
      <c r="EH1142" s="229"/>
      <c r="EI1142" s="223"/>
      <c r="EJ1142" s="229"/>
      <c r="EK1142" s="229"/>
      <c r="EL1142" s="223"/>
      <c r="EM1142" s="229"/>
      <c r="EN1142" s="229"/>
      <c r="EO1142" s="223"/>
      <c r="EP1142" s="229"/>
      <c r="EQ1142" s="229"/>
      <c r="ER1142" s="222"/>
      <c r="ES1142" s="223"/>
      <c r="ET1142" s="229"/>
      <c r="EU1142" s="229"/>
      <c r="EV1142" s="223"/>
      <c r="EW1142" s="229"/>
      <c r="EX1142" s="229"/>
      <c r="EY1142" s="223"/>
      <c r="EZ1142" s="229"/>
      <c r="FA1142" s="229"/>
      <c r="FB1142" s="223"/>
      <c r="FC1142" s="229"/>
      <c r="FD1142" s="229"/>
      <c r="FE1142" s="223"/>
      <c r="FF1142" s="229"/>
      <c r="FG1142" s="229"/>
      <c r="FH1142" s="223"/>
      <c r="FI1142" s="229"/>
      <c r="FJ1142" s="229"/>
      <c r="FK1142" s="223"/>
      <c r="FL1142" s="229"/>
      <c r="FM1142" s="229"/>
      <c r="FN1142" s="223"/>
      <c r="FO1142" s="229"/>
      <c r="FP1142" s="229"/>
      <c r="FQ1142" s="223"/>
      <c r="FR1142" s="229"/>
      <c r="FS1142" s="229"/>
      <c r="FT1142" s="223"/>
      <c r="FU1142" s="229"/>
      <c r="FV1142" s="229"/>
      <c r="FW1142" s="222"/>
      <c r="FX1142" s="223"/>
      <c r="FY1142" s="229"/>
      <c r="FZ1142" s="229"/>
      <c r="GA1142" s="230"/>
      <c r="GB1142" s="231"/>
      <c r="GC1142" s="232"/>
      <c r="GD1142" s="232"/>
      <c r="GE1142" s="231"/>
      <c r="GF1142" s="232"/>
      <c r="GG1142" s="232"/>
      <c r="GH1142" s="231"/>
      <c r="GI1142" s="232"/>
      <c r="GJ1142" s="231"/>
      <c r="GK1142" s="232"/>
      <c r="GL1142" s="231"/>
      <c r="GM1142" s="232"/>
      <c r="GN1142" s="228"/>
      <c r="GO1142" s="234"/>
      <c r="GP1142" s="298"/>
      <c r="GQ1142" s="239"/>
      <c r="GR1142" s="298"/>
      <c r="GS1142" s="239"/>
      <c r="GT1142" s="239"/>
      <c r="GU1142" s="239"/>
      <c r="GV1142" s="234">
        <f t="shared" si="522"/>
        <v>0</v>
      </c>
      <c r="GW1142" s="234">
        <f t="shared" si="523"/>
        <v>0</v>
      </c>
    </row>
    <row r="1143" spans="1:205" ht="12.75" hidden="1" outlineLevel="1">
      <c r="A1143" s="212"/>
      <c r="B1143" s="274"/>
      <c r="C1143" s="270"/>
      <c r="D1143" s="270"/>
      <c r="E1143" s="270"/>
      <c r="F1143" s="270"/>
      <c r="G1143" s="270"/>
      <c r="H1143" s="222"/>
      <c r="I1143" s="223"/>
      <c r="J1143" s="223"/>
      <c r="K1143" s="223"/>
      <c r="L1143" s="223"/>
      <c r="M1143" s="223"/>
      <c r="N1143" s="223"/>
      <c r="O1143" s="224"/>
      <c r="P1143" s="224"/>
      <c r="Q1143" s="222"/>
      <c r="R1143" s="222"/>
      <c r="S1143" s="222"/>
      <c r="T1143" s="223"/>
      <c r="U1143" s="223"/>
      <c r="V1143" s="223"/>
      <c r="W1143" s="223"/>
      <c r="X1143" s="223"/>
      <c r="Y1143" s="223"/>
      <c r="Z1143" s="223"/>
      <c r="AA1143" s="223"/>
      <c r="AB1143" s="223"/>
      <c r="AC1143" s="225">
        <v>0</v>
      </c>
      <c r="AD1143" s="225">
        <v>0</v>
      </c>
      <c r="AE1143" s="225">
        <v>0</v>
      </c>
      <c r="AF1143" s="225">
        <v>0</v>
      </c>
      <c r="AG1143" s="226">
        <v>0</v>
      </c>
      <c r="AH1143" s="226">
        <v>0</v>
      </c>
      <c r="AI1143" s="223"/>
      <c r="AJ1143" s="223"/>
      <c r="AK1143" s="223"/>
      <c r="AL1143" s="223"/>
      <c r="AM1143" s="223"/>
      <c r="AN1143" s="223"/>
      <c r="AO1143" s="223"/>
      <c r="AP1143" s="223"/>
      <c r="AQ1143" s="223"/>
      <c r="AR1143" s="223"/>
      <c r="AS1143" s="223"/>
      <c r="AT1143" s="223"/>
      <c r="AU1143" s="223"/>
      <c r="AV1143" s="223"/>
      <c r="AW1143" s="223"/>
      <c r="AX1143" s="223"/>
      <c r="AY1143" s="223"/>
      <c r="AZ1143" s="223"/>
      <c r="BA1143" s="223"/>
      <c r="BB1143" s="223"/>
      <c r="BC1143" s="223"/>
      <c r="BD1143" s="223"/>
      <c r="BE1143" s="223"/>
      <c r="BF1143" s="223"/>
      <c r="BG1143" s="223"/>
      <c r="BH1143" s="223"/>
      <c r="BI1143" s="223"/>
      <c r="BJ1143" s="223"/>
      <c r="BK1143" s="225">
        <v>0</v>
      </c>
      <c r="BL1143" s="225">
        <v>0</v>
      </c>
      <c r="BM1143" s="225">
        <v>0</v>
      </c>
      <c r="BN1143" s="225">
        <v>0</v>
      </c>
      <c r="BO1143" s="223"/>
      <c r="BP1143" s="223"/>
      <c r="BQ1143" s="223"/>
      <c r="BR1143" s="223"/>
      <c r="BS1143" s="223"/>
      <c r="BT1143" s="223"/>
      <c r="BU1143" s="223"/>
      <c r="BV1143" s="223"/>
      <c r="BW1143" s="223"/>
      <c r="BX1143" s="223"/>
      <c r="BY1143" s="223"/>
      <c r="BZ1143" s="223"/>
      <c r="CA1143" s="223"/>
      <c r="CB1143" s="223"/>
      <c r="CC1143" s="223"/>
      <c r="CD1143" s="223"/>
      <c r="CE1143" s="223"/>
      <c r="CF1143" s="223"/>
      <c r="CG1143" s="223"/>
      <c r="CH1143" s="223"/>
      <c r="CI1143" s="223"/>
      <c r="CJ1143" s="223"/>
      <c r="CK1143" s="223"/>
      <c r="CL1143" s="223"/>
      <c r="CM1143" s="223"/>
      <c r="CN1143" s="223"/>
      <c r="CO1143" s="223"/>
      <c r="CP1143" s="223"/>
      <c r="CQ1143" s="223"/>
      <c r="CR1143" s="223"/>
      <c r="CS1143" s="223"/>
      <c r="CT1143" s="223"/>
      <c r="CU1143" s="223"/>
      <c r="CV1143" s="223"/>
      <c r="CW1143" s="223"/>
      <c r="CX1143" s="223"/>
      <c r="CY1143" s="223"/>
      <c r="CZ1143" s="223"/>
      <c r="DA1143" s="223"/>
      <c r="DB1143" s="223"/>
      <c r="DC1143" s="223"/>
      <c r="DD1143" s="223"/>
      <c r="DE1143" s="223"/>
      <c r="DF1143" s="223"/>
      <c r="DG1143" s="223"/>
      <c r="DH1143" s="223"/>
      <c r="DI1143" s="223"/>
      <c r="DJ1143" s="223"/>
      <c r="DK1143" s="223"/>
      <c r="DL1143" s="223"/>
      <c r="DM1143" s="223"/>
      <c r="DN1143" s="223"/>
      <c r="DO1143" s="223"/>
      <c r="DP1143" s="223"/>
      <c r="DQ1143" s="223"/>
      <c r="DR1143" s="223"/>
      <c r="DS1143" s="223"/>
      <c r="DT1143" s="223"/>
      <c r="DU1143" s="223"/>
      <c r="DV1143" s="223"/>
      <c r="DW1143" s="223"/>
      <c r="DX1143" s="223"/>
      <c r="DY1143" s="223"/>
      <c r="DZ1143" s="223"/>
      <c r="EA1143" s="223"/>
      <c r="EB1143" s="223"/>
      <c r="EC1143" s="227">
        <v>0</v>
      </c>
      <c r="ED1143" s="223"/>
      <c r="EE1143" s="223"/>
      <c r="EF1143" s="223"/>
      <c r="EG1143" s="229"/>
      <c r="EH1143" s="229"/>
      <c r="EI1143" s="223"/>
      <c r="EJ1143" s="229"/>
      <c r="EK1143" s="229"/>
      <c r="EL1143" s="223"/>
      <c r="EM1143" s="229"/>
      <c r="EN1143" s="229"/>
      <c r="EO1143" s="223"/>
      <c r="EP1143" s="229"/>
      <c r="EQ1143" s="229"/>
      <c r="ER1143" s="222"/>
      <c r="ES1143" s="223"/>
      <c r="ET1143" s="229"/>
      <c r="EU1143" s="229"/>
      <c r="EV1143" s="223"/>
      <c r="EW1143" s="229"/>
      <c r="EX1143" s="229"/>
      <c r="EY1143" s="223"/>
      <c r="EZ1143" s="229"/>
      <c r="FA1143" s="229"/>
      <c r="FB1143" s="223"/>
      <c r="FC1143" s="229"/>
      <c r="FD1143" s="229"/>
      <c r="FE1143" s="223"/>
      <c r="FF1143" s="229"/>
      <c r="FG1143" s="229"/>
      <c r="FH1143" s="223"/>
      <c r="FI1143" s="229"/>
      <c r="FJ1143" s="229"/>
      <c r="FK1143" s="223"/>
      <c r="FL1143" s="229"/>
      <c r="FM1143" s="229"/>
      <c r="FN1143" s="223"/>
      <c r="FO1143" s="229"/>
      <c r="FP1143" s="229"/>
      <c r="FQ1143" s="223"/>
      <c r="FR1143" s="229"/>
      <c r="FS1143" s="229"/>
      <c r="FT1143" s="223"/>
      <c r="FU1143" s="229"/>
      <c r="FV1143" s="229"/>
      <c r="FW1143" s="222"/>
      <c r="FX1143" s="223"/>
      <c r="FY1143" s="229"/>
      <c r="FZ1143" s="229"/>
      <c r="GA1143" s="230"/>
      <c r="GB1143" s="231"/>
      <c r="GC1143" s="232"/>
      <c r="GD1143" s="232"/>
      <c r="GE1143" s="231"/>
      <c r="GF1143" s="232"/>
      <c r="GG1143" s="232"/>
      <c r="GH1143" s="231"/>
      <c r="GI1143" s="232"/>
      <c r="GJ1143" s="231"/>
      <c r="GK1143" s="232"/>
      <c r="GL1143" s="231"/>
      <c r="GM1143" s="232"/>
      <c r="GN1143" s="228"/>
      <c r="GO1143" s="234"/>
      <c r="GP1143" s="298"/>
      <c r="GQ1143" s="239"/>
      <c r="GR1143" s="298"/>
      <c r="GS1143" s="239"/>
      <c r="GT1143" s="239"/>
      <c r="GU1143" s="239"/>
      <c r="GV1143" s="234">
        <f t="shared" si="522"/>
        <v>0</v>
      </c>
      <c r="GW1143" s="234">
        <f t="shared" si="523"/>
        <v>0</v>
      </c>
    </row>
    <row r="1144" spans="1:205" ht="12.75" hidden="1" outlineLevel="1">
      <c r="A1144" s="212"/>
      <c r="B1144" s="274"/>
      <c r="C1144" s="270"/>
      <c r="D1144" s="270"/>
      <c r="E1144" s="270"/>
      <c r="F1144" s="270"/>
      <c r="G1144" s="270"/>
      <c r="H1144" s="222"/>
      <c r="I1144" s="223"/>
      <c r="J1144" s="223"/>
      <c r="K1144" s="223"/>
      <c r="L1144" s="223"/>
      <c r="M1144" s="223"/>
      <c r="N1144" s="223"/>
      <c r="O1144" s="224"/>
      <c r="P1144" s="224"/>
      <c r="Q1144" s="222"/>
      <c r="R1144" s="222"/>
      <c r="S1144" s="222"/>
      <c r="T1144" s="223"/>
      <c r="U1144" s="223"/>
      <c r="V1144" s="223"/>
      <c r="W1144" s="223"/>
      <c r="X1144" s="223"/>
      <c r="Y1144" s="223"/>
      <c r="Z1144" s="223"/>
      <c r="AA1144" s="223"/>
      <c r="AB1144" s="223"/>
      <c r="AC1144" s="225">
        <v>0</v>
      </c>
      <c r="AD1144" s="225">
        <v>0</v>
      </c>
      <c r="AE1144" s="225">
        <v>0</v>
      </c>
      <c r="AF1144" s="225">
        <v>0</v>
      </c>
      <c r="AG1144" s="226">
        <v>0</v>
      </c>
      <c r="AH1144" s="226">
        <v>0</v>
      </c>
      <c r="AI1144" s="223"/>
      <c r="AJ1144" s="223"/>
      <c r="AK1144" s="223"/>
      <c r="AL1144" s="223"/>
      <c r="AM1144" s="223"/>
      <c r="AN1144" s="223"/>
      <c r="AO1144" s="223"/>
      <c r="AP1144" s="223"/>
      <c r="AQ1144" s="223"/>
      <c r="AR1144" s="223"/>
      <c r="AS1144" s="223"/>
      <c r="AT1144" s="223"/>
      <c r="AU1144" s="223"/>
      <c r="AV1144" s="223"/>
      <c r="AW1144" s="223"/>
      <c r="AX1144" s="223"/>
      <c r="AY1144" s="223"/>
      <c r="AZ1144" s="223"/>
      <c r="BA1144" s="223"/>
      <c r="BB1144" s="223"/>
      <c r="BC1144" s="223"/>
      <c r="BD1144" s="223"/>
      <c r="BE1144" s="223"/>
      <c r="BF1144" s="223"/>
      <c r="BG1144" s="223"/>
      <c r="BH1144" s="223"/>
      <c r="BI1144" s="223"/>
      <c r="BJ1144" s="223"/>
      <c r="BK1144" s="225">
        <v>0</v>
      </c>
      <c r="BL1144" s="225">
        <v>0</v>
      </c>
      <c r="BM1144" s="225">
        <v>0</v>
      </c>
      <c r="BN1144" s="225">
        <v>0</v>
      </c>
      <c r="BO1144" s="223"/>
      <c r="BP1144" s="223"/>
      <c r="BQ1144" s="223"/>
      <c r="BR1144" s="223"/>
      <c r="BS1144" s="223"/>
      <c r="BT1144" s="223"/>
      <c r="BU1144" s="223"/>
      <c r="BV1144" s="223"/>
      <c r="BW1144" s="223"/>
      <c r="BX1144" s="223"/>
      <c r="BY1144" s="223"/>
      <c r="BZ1144" s="223"/>
      <c r="CA1144" s="223"/>
      <c r="CB1144" s="223"/>
      <c r="CC1144" s="223"/>
      <c r="CD1144" s="223"/>
      <c r="CE1144" s="223"/>
      <c r="CF1144" s="223"/>
      <c r="CG1144" s="223"/>
      <c r="CH1144" s="223"/>
      <c r="CI1144" s="223"/>
      <c r="CJ1144" s="223"/>
      <c r="CK1144" s="223"/>
      <c r="CL1144" s="223"/>
      <c r="CM1144" s="223"/>
      <c r="CN1144" s="223"/>
      <c r="CO1144" s="223"/>
      <c r="CP1144" s="223"/>
      <c r="CQ1144" s="223"/>
      <c r="CR1144" s="223"/>
      <c r="CS1144" s="223"/>
      <c r="CT1144" s="223"/>
      <c r="CU1144" s="223"/>
      <c r="CV1144" s="223"/>
      <c r="CW1144" s="223"/>
      <c r="CX1144" s="223"/>
      <c r="CY1144" s="223"/>
      <c r="CZ1144" s="223"/>
      <c r="DA1144" s="223"/>
      <c r="DB1144" s="223"/>
      <c r="DC1144" s="223"/>
      <c r="DD1144" s="223"/>
      <c r="DE1144" s="223"/>
      <c r="DF1144" s="223"/>
      <c r="DG1144" s="223"/>
      <c r="DH1144" s="223"/>
      <c r="DI1144" s="223"/>
      <c r="DJ1144" s="223"/>
      <c r="DK1144" s="223"/>
      <c r="DL1144" s="223"/>
      <c r="DM1144" s="223"/>
      <c r="DN1144" s="223"/>
      <c r="DO1144" s="223"/>
      <c r="DP1144" s="223"/>
      <c r="DQ1144" s="223"/>
      <c r="DR1144" s="223"/>
      <c r="DS1144" s="223"/>
      <c r="DT1144" s="223"/>
      <c r="DU1144" s="223"/>
      <c r="DV1144" s="223"/>
      <c r="DW1144" s="223"/>
      <c r="DX1144" s="223"/>
      <c r="DY1144" s="223"/>
      <c r="DZ1144" s="223"/>
      <c r="EA1144" s="223"/>
      <c r="EB1144" s="223"/>
      <c r="EC1144" s="227">
        <v>0</v>
      </c>
      <c r="ED1144" s="223"/>
      <c r="EE1144" s="223"/>
      <c r="EF1144" s="223"/>
      <c r="EG1144" s="229"/>
      <c r="EH1144" s="229"/>
      <c r="EI1144" s="223"/>
      <c r="EJ1144" s="229"/>
      <c r="EK1144" s="229"/>
      <c r="EL1144" s="223"/>
      <c r="EM1144" s="229"/>
      <c r="EN1144" s="229"/>
      <c r="EO1144" s="223"/>
      <c r="EP1144" s="229"/>
      <c r="EQ1144" s="229"/>
      <c r="ER1144" s="222"/>
      <c r="ES1144" s="223"/>
      <c r="ET1144" s="229"/>
      <c r="EU1144" s="229"/>
      <c r="EV1144" s="223"/>
      <c r="EW1144" s="229"/>
      <c r="EX1144" s="229"/>
      <c r="EY1144" s="223"/>
      <c r="EZ1144" s="229"/>
      <c r="FA1144" s="229"/>
      <c r="FB1144" s="223"/>
      <c r="FC1144" s="229"/>
      <c r="FD1144" s="229"/>
      <c r="FE1144" s="223"/>
      <c r="FF1144" s="229"/>
      <c r="FG1144" s="229"/>
      <c r="FH1144" s="223"/>
      <c r="FI1144" s="229"/>
      <c r="FJ1144" s="229"/>
      <c r="FK1144" s="223"/>
      <c r="FL1144" s="229"/>
      <c r="FM1144" s="229"/>
      <c r="FN1144" s="223"/>
      <c r="FO1144" s="229"/>
      <c r="FP1144" s="229"/>
      <c r="FQ1144" s="223"/>
      <c r="FR1144" s="229"/>
      <c r="FS1144" s="229"/>
      <c r="FT1144" s="223"/>
      <c r="FU1144" s="229"/>
      <c r="FV1144" s="229"/>
      <c r="FW1144" s="222"/>
      <c r="FX1144" s="223"/>
      <c r="FY1144" s="229"/>
      <c r="FZ1144" s="229"/>
      <c r="GA1144" s="230"/>
      <c r="GB1144" s="231"/>
      <c r="GC1144" s="232"/>
      <c r="GD1144" s="232"/>
      <c r="GE1144" s="231"/>
      <c r="GF1144" s="232"/>
      <c r="GG1144" s="232"/>
      <c r="GH1144" s="231"/>
      <c r="GI1144" s="232"/>
      <c r="GJ1144" s="231"/>
      <c r="GK1144" s="232"/>
      <c r="GL1144" s="231"/>
      <c r="GM1144" s="232"/>
      <c r="GN1144" s="228"/>
      <c r="GO1144" s="234"/>
      <c r="GP1144" s="298"/>
      <c r="GQ1144" s="239"/>
      <c r="GR1144" s="298"/>
      <c r="GS1144" s="239"/>
      <c r="GT1144" s="239"/>
      <c r="GU1144" s="239"/>
      <c r="GV1144" s="234">
        <f t="shared" si="522"/>
        <v>0</v>
      </c>
      <c r="GW1144" s="234">
        <f t="shared" si="523"/>
        <v>0</v>
      </c>
    </row>
    <row r="1145" spans="1:205" ht="12.75">
      <c r="A1145" s="282"/>
      <c r="B1145" s="304"/>
      <c r="C1145" s="305"/>
      <c r="D1145" s="305"/>
      <c r="E1145" s="305"/>
      <c r="F1145" s="305"/>
      <c r="G1145" s="305"/>
      <c r="H1145" s="288"/>
      <c r="I1145" s="286"/>
      <c r="J1145" s="286"/>
      <c r="K1145" s="286"/>
      <c r="L1145" s="286"/>
      <c r="M1145" s="286"/>
      <c r="N1145" s="286"/>
      <c r="O1145" s="287"/>
      <c r="P1145" s="287"/>
      <c r="Q1145" s="288"/>
      <c r="R1145" s="288"/>
      <c r="S1145" s="288"/>
      <c r="T1145" s="286"/>
      <c r="U1145" s="286"/>
      <c r="V1145" s="286"/>
      <c r="W1145" s="286"/>
      <c r="X1145" s="286"/>
      <c r="Y1145" s="286"/>
      <c r="Z1145" s="286"/>
      <c r="AA1145" s="286"/>
      <c r="AB1145" s="286"/>
      <c r="AC1145" s="290">
        <v>0</v>
      </c>
      <c r="AD1145" s="290">
        <v>0</v>
      </c>
      <c r="AE1145" s="290">
        <v>0</v>
      </c>
      <c r="AF1145" s="290">
        <v>0</v>
      </c>
      <c r="AG1145" s="286">
        <v>0</v>
      </c>
      <c r="AH1145" s="286">
        <v>0</v>
      </c>
      <c r="AI1145" s="286"/>
      <c r="AJ1145" s="286"/>
      <c r="AK1145" s="286"/>
      <c r="AL1145" s="286"/>
      <c r="AM1145" s="286"/>
      <c r="AN1145" s="286"/>
      <c r="AO1145" s="286"/>
      <c r="AP1145" s="286"/>
      <c r="AQ1145" s="286"/>
      <c r="AR1145" s="286"/>
      <c r="AS1145" s="286"/>
      <c r="AT1145" s="286"/>
      <c r="AU1145" s="286"/>
      <c r="AV1145" s="286"/>
      <c r="AW1145" s="286"/>
      <c r="AX1145" s="286"/>
      <c r="AY1145" s="286"/>
      <c r="AZ1145" s="286"/>
      <c r="BA1145" s="286"/>
      <c r="BB1145" s="286"/>
      <c r="BC1145" s="286"/>
      <c r="BD1145" s="286"/>
      <c r="BE1145" s="286"/>
      <c r="BF1145" s="286"/>
      <c r="BG1145" s="286"/>
      <c r="BH1145" s="286"/>
      <c r="BI1145" s="286"/>
      <c r="BJ1145" s="286"/>
      <c r="BK1145" s="290">
        <v>0</v>
      </c>
      <c r="BL1145" s="290">
        <v>0</v>
      </c>
      <c r="BM1145" s="290">
        <v>0</v>
      </c>
      <c r="BN1145" s="290">
        <v>0</v>
      </c>
      <c r="BO1145" s="286"/>
      <c r="BP1145" s="286"/>
      <c r="BQ1145" s="286"/>
      <c r="BR1145" s="286"/>
      <c r="BS1145" s="286"/>
      <c r="BT1145" s="286"/>
      <c r="BU1145" s="286"/>
      <c r="BV1145" s="286"/>
      <c r="BW1145" s="286"/>
      <c r="BX1145" s="286"/>
      <c r="BY1145" s="286"/>
      <c r="BZ1145" s="286"/>
      <c r="CA1145" s="286"/>
      <c r="CB1145" s="286"/>
      <c r="CC1145" s="286"/>
      <c r="CD1145" s="286"/>
      <c r="CE1145" s="286"/>
      <c r="CF1145" s="286"/>
      <c r="CG1145" s="286"/>
      <c r="CH1145" s="286"/>
      <c r="CI1145" s="286"/>
      <c r="CJ1145" s="286"/>
      <c r="CK1145" s="286"/>
      <c r="CL1145" s="286"/>
      <c r="CM1145" s="286"/>
      <c r="CN1145" s="286"/>
      <c r="CO1145" s="286"/>
      <c r="CP1145" s="286"/>
      <c r="CQ1145" s="286"/>
      <c r="CR1145" s="286"/>
      <c r="CS1145" s="286"/>
      <c r="CT1145" s="286"/>
      <c r="CU1145" s="286"/>
      <c r="CV1145" s="286"/>
      <c r="CW1145" s="286"/>
      <c r="CX1145" s="286"/>
      <c r="CY1145" s="286"/>
      <c r="CZ1145" s="286"/>
      <c r="DA1145" s="286"/>
      <c r="DB1145" s="286"/>
      <c r="DC1145" s="286"/>
      <c r="DD1145" s="286"/>
      <c r="DE1145" s="286"/>
      <c r="DF1145" s="286"/>
      <c r="DG1145" s="286"/>
      <c r="DH1145" s="286"/>
      <c r="DI1145" s="286"/>
      <c r="DJ1145" s="286"/>
      <c r="DK1145" s="286"/>
      <c r="DL1145" s="286"/>
      <c r="DM1145" s="286"/>
      <c r="DN1145" s="286"/>
      <c r="DO1145" s="286"/>
      <c r="DP1145" s="286"/>
      <c r="DQ1145" s="286"/>
      <c r="DR1145" s="286"/>
      <c r="DS1145" s="286"/>
      <c r="DT1145" s="286"/>
      <c r="DU1145" s="286"/>
      <c r="DV1145" s="286"/>
      <c r="DW1145" s="286"/>
      <c r="DX1145" s="286"/>
      <c r="DY1145" s="286"/>
      <c r="DZ1145" s="286"/>
      <c r="EA1145" s="286"/>
      <c r="EB1145" s="286"/>
      <c r="EC1145" s="289">
        <v>0</v>
      </c>
      <c r="ED1145" s="286"/>
      <c r="EE1145" s="286"/>
      <c r="EF1145" s="286"/>
      <c r="EG1145" s="291"/>
      <c r="EH1145" s="291"/>
      <c r="EI1145" s="286"/>
      <c r="EJ1145" s="291"/>
      <c r="EK1145" s="291"/>
      <c r="EL1145" s="286"/>
      <c r="EM1145" s="291"/>
      <c r="EN1145" s="291"/>
      <c r="EO1145" s="286"/>
      <c r="EP1145" s="291"/>
      <c r="EQ1145" s="291"/>
      <c r="ER1145" s="288"/>
      <c r="ES1145" s="286"/>
      <c r="ET1145" s="291"/>
      <c r="EU1145" s="291"/>
      <c r="EV1145" s="286"/>
      <c r="EW1145" s="291"/>
      <c r="EX1145" s="291"/>
      <c r="EY1145" s="286"/>
      <c r="EZ1145" s="291"/>
      <c r="FA1145" s="291"/>
      <c r="FB1145" s="286"/>
      <c r="FC1145" s="291"/>
      <c r="FD1145" s="291"/>
      <c r="FE1145" s="286"/>
      <c r="FF1145" s="291"/>
      <c r="FG1145" s="291"/>
      <c r="FH1145" s="286"/>
      <c r="FI1145" s="291"/>
      <c r="FJ1145" s="291"/>
      <c r="FK1145" s="286"/>
      <c r="FL1145" s="291"/>
      <c r="FM1145" s="291"/>
      <c r="FN1145" s="286"/>
      <c r="FO1145" s="291"/>
      <c r="FP1145" s="291"/>
      <c r="FQ1145" s="286"/>
      <c r="FR1145" s="291"/>
      <c r="FS1145" s="291"/>
      <c r="FT1145" s="286"/>
      <c r="FU1145" s="291"/>
      <c r="FV1145" s="291"/>
      <c r="FW1145" s="288"/>
      <c r="FX1145" s="286"/>
      <c r="FY1145" s="291"/>
      <c r="FZ1145" s="291"/>
      <c r="GA1145" s="292"/>
      <c r="GB1145" s="293"/>
      <c r="GC1145" s="294"/>
      <c r="GD1145" s="294"/>
      <c r="GE1145" s="293"/>
      <c r="GF1145" s="294"/>
      <c r="GG1145" s="294"/>
      <c r="GH1145" s="293"/>
      <c r="GI1145" s="294"/>
      <c r="GJ1145" s="293"/>
      <c r="GK1145" s="294"/>
      <c r="GL1145" s="293"/>
      <c r="GM1145" s="294"/>
      <c r="GN1145" s="299"/>
      <c r="GO1145" s="300"/>
      <c r="GP1145" s="301"/>
      <c r="GQ1145" s="300"/>
      <c r="GR1145" s="301"/>
      <c r="GS1145" s="300"/>
      <c r="GT1145" s="300"/>
      <c r="GU1145" s="300"/>
      <c r="GV1145" s="300"/>
      <c r="GW1145" s="300"/>
    </row>
    <row r="1146" spans="1:205" ht="12.75">
      <c r="A1146" s="212">
        <v>4</v>
      </c>
      <c r="B1146" s="247" t="s">
        <v>152</v>
      </c>
      <c r="C1146" s="248">
        <v>24</v>
      </c>
      <c r="D1146" s="248">
        <v>6651</v>
      </c>
      <c r="E1146" s="248">
        <v>29044</v>
      </c>
      <c r="F1146" s="243">
        <v>76027</v>
      </c>
      <c r="G1146" s="270"/>
      <c r="H1146" s="278">
        <f t="shared" ref="H1146:N1146" si="524">SUM(H1147:H1172)</f>
        <v>0</v>
      </c>
      <c r="I1146" s="278">
        <f t="shared" si="524"/>
        <v>0</v>
      </c>
      <c r="J1146" s="278">
        <f t="shared" si="524"/>
        <v>0</v>
      </c>
      <c r="K1146" s="278">
        <f t="shared" si="524"/>
        <v>0</v>
      </c>
      <c r="L1146" s="278">
        <f t="shared" si="524"/>
        <v>0</v>
      </c>
      <c r="M1146" s="278">
        <f t="shared" si="524"/>
        <v>0</v>
      </c>
      <c r="N1146" s="278">
        <f t="shared" si="524"/>
        <v>0</v>
      </c>
      <c r="O1146" s="279"/>
      <c r="P1146" s="279"/>
      <c r="Q1146" s="278">
        <f t="shared" ref="Q1146:AB1146" si="525">SUM(Q1147:Q1172)</f>
        <v>0</v>
      </c>
      <c r="R1146" s="280">
        <f t="shared" si="525"/>
        <v>0</v>
      </c>
      <c r="S1146" s="278">
        <f t="shared" si="525"/>
        <v>0</v>
      </c>
      <c r="T1146" s="278">
        <f t="shared" si="525"/>
        <v>0</v>
      </c>
      <c r="U1146" s="278">
        <f t="shared" si="525"/>
        <v>0</v>
      </c>
      <c r="V1146" s="278">
        <f t="shared" si="525"/>
        <v>0</v>
      </c>
      <c r="W1146" s="278">
        <f t="shared" si="525"/>
        <v>0</v>
      </c>
      <c r="X1146" s="278">
        <f t="shared" si="525"/>
        <v>0</v>
      </c>
      <c r="Y1146" s="278">
        <f t="shared" si="525"/>
        <v>0</v>
      </c>
      <c r="Z1146" s="278">
        <f t="shared" si="525"/>
        <v>0</v>
      </c>
      <c r="AA1146" s="278">
        <f t="shared" si="525"/>
        <v>0</v>
      </c>
      <c r="AB1146" s="278">
        <f t="shared" si="525"/>
        <v>0</v>
      </c>
      <c r="AC1146" s="278">
        <v>0</v>
      </c>
      <c r="AD1146" s="278">
        <v>0</v>
      </c>
      <c r="AE1146" s="278">
        <v>0</v>
      </c>
      <c r="AF1146" s="278">
        <v>0</v>
      </c>
      <c r="AG1146" s="278">
        <v>0</v>
      </c>
      <c r="AH1146" s="278">
        <v>0</v>
      </c>
      <c r="AI1146" s="278">
        <f t="shared" ref="AI1146:BJ1146" si="526">SUM(AI1147:AI1172)</f>
        <v>0</v>
      </c>
      <c r="AJ1146" s="278">
        <f t="shared" si="526"/>
        <v>0</v>
      </c>
      <c r="AK1146" s="278">
        <f t="shared" si="526"/>
        <v>0</v>
      </c>
      <c r="AL1146" s="278">
        <f t="shared" si="526"/>
        <v>0</v>
      </c>
      <c r="AM1146" s="278">
        <f t="shared" si="526"/>
        <v>0</v>
      </c>
      <c r="AN1146" s="278">
        <f t="shared" si="526"/>
        <v>0</v>
      </c>
      <c r="AO1146" s="278">
        <f t="shared" si="526"/>
        <v>0</v>
      </c>
      <c r="AP1146" s="278">
        <f t="shared" si="526"/>
        <v>0</v>
      </c>
      <c r="AQ1146" s="278">
        <f t="shared" si="526"/>
        <v>0</v>
      </c>
      <c r="AR1146" s="278">
        <f t="shared" si="526"/>
        <v>0</v>
      </c>
      <c r="AS1146" s="278">
        <f t="shared" si="526"/>
        <v>0</v>
      </c>
      <c r="AT1146" s="278">
        <f t="shared" si="526"/>
        <v>0</v>
      </c>
      <c r="AU1146" s="278">
        <f t="shared" si="526"/>
        <v>0</v>
      </c>
      <c r="AV1146" s="278">
        <f t="shared" si="526"/>
        <v>0</v>
      </c>
      <c r="AW1146" s="278">
        <f t="shared" si="526"/>
        <v>0</v>
      </c>
      <c r="AX1146" s="278">
        <f t="shared" si="526"/>
        <v>0</v>
      </c>
      <c r="AY1146" s="278">
        <f t="shared" si="526"/>
        <v>0</v>
      </c>
      <c r="AZ1146" s="278">
        <f t="shared" si="526"/>
        <v>0</v>
      </c>
      <c r="BA1146" s="278">
        <f t="shared" si="526"/>
        <v>0</v>
      </c>
      <c r="BB1146" s="278">
        <f t="shared" si="526"/>
        <v>0</v>
      </c>
      <c r="BC1146" s="278">
        <f t="shared" si="526"/>
        <v>0</v>
      </c>
      <c r="BD1146" s="278">
        <f t="shared" si="526"/>
        <v>0</v>
      </c>
      <c r="BE1146" s="278">
        <f t="shared" si="526"/>
        <v>0</v>
      </c>
      <c r="BF1146" s="278">
        <f t="shared" si="526"/>
        <v>0</v>
      </c>
      <c r="BG1146" s="278">
        <f t="shared" si="526"/>
        <v>0</v>
      </c>
      <c r="BH1146" s="278">
        <f t="shared" si="526"/>
        <v>0</v>
      </c>
      <c r="BI1146" s="278">
        <f t="shared" si="526"/>
        <v>0</v>
      </c>
      <c r="BJ1146" s="278">
        <f t="shared" si="526"/>
        <v>0</v>
      </c>
      <c r="BK1146" s="278">
        <v>0</v>
      </c>
      <c r="BL1146" s="278">
        <v>0</v>
      </c>
      <c r="BM1146" s="278">
        <v>0</v>
      </c>
      <c r="BN1146" s="278">
        <v>0</v>
      </c>
      <c r="BO1146" s="278">
        <f t="shared" ref="BO1146:EB1146" si="527">SUM(BO1147:BO1172)</f>
        <v>0</v>
      </c>
      <c r="BP1146" s="278">
        <f t="shared" si="527"/>
        <v>0</v>
      </c>
      <c r="BQ1146" s="278">
        <f t="shared" si="527"/>
        <v>0</v>
      </c>
      <c r="BR1146" s="278">
        <f t="shared" si="527"/>
        <v>0</v>
      </c>
      <c r="BS1146" s="278">
        <f t="shared" si="527"/>
        <v>0</v>
      </c>
      <c r="BT1146" s="278">
        <f t="shared" si="527"/>
        <v>0</v>
      </c>
      <c r="BU1146" s="278">
        <f t="shared" si="527"/>
        <v>0</v>
      </c>
      <c r="BV1146" s="278">
        <f t="shared" si="527"/>
        <v>0</v>
      </c>
      <c r="BW1146" s="278">
        <f t="shared" si="527"/>
        <v>0</v>
      </c>
      <c r="BX1146" s="278">
        <f t="shared" si="527"/>
        <v>0</v>
      </c>
      <c r="BY1146" s="278">
        <f t="shared" si="527"/>
        <v>0</v>
      </c>
      <c r="BZ1146" s="278">
        <f t="shared" si="527"/>
        <v>0</v>
      </c>
      <c r="CA1146" s="278">
        <f t="shared" si="527"/>
        <v>0</v>
      </c>
      <c r="CB1146" s="278">
        <f t="shared" si="527"/>
        <v>0</v>
      </c>
      <c r="CC1146" s="278">
        <f t="shared" si="527"/>
        <v>0</v>
      </c>
      <c r="CD1146" s="278">
        <f t="shared" si="527"/>
        <v>0</v>
      </c>
      <c r="CE1146" s="278">
        <f t="shared" si="527"/>
        <v>0</v>
      </c>
      <c r="CF1146" s="278">
        <f t="shared" si="527"/>
        <v>0</v>
      </c>
      <c r="CG1146" s="278">
        <f t="shared" si="527"/>
        <v>0</v>
      </c>
      <c r="CH1146" s="278">
        <f t="shared" si="527"/>
        <v>0</v>
      </c>
      <c r="CI1146" s="278">
        <f t="shared" si="527"/>
        <v>0</v>
      </c>
      <c r="CJ1146" s="278">
        <f t="shared" si="527"/>
        <v>0</v>
      </c>
      <c r="CK1146" s="278">
        <f t="shared" si="527"/>
        <v>0</v>
      </c>
      <c r="CL1146" s="278">
        <f t="shared" si="527"/>
        <v>0</v>
      </c>
      <c r="CM1146" s="278">
        <f t="shared" si="527"/>
        <v>0</v>
      </c>
      <c r="CN1146" s="278">
        <f t="shared" si="527"/>
        <v>0</v>
      </c>
      <c r="CO1146" s="278">
        <f t="shared" si="527"/>
        <v>0</v>
      </c>
      <c r="CP1146" s="278">
        <f t="shared" si="527"/>
        <v>0</v>
      </c>
      <c r="CQ1146" s="278">
        <f t="shared" si="527"/>
        <v>0</v>
      </c>
      <c r="CR1146" s="278">
        <f t="shared" si="527"/>
        <v>0</v>
      </c>
      <c r="CS1146" s="278">
        <f t="shared" si="527"/>
        <v>0</v>
      </c>
      <c r="CT1146" s="278">
        <f t="shared" si="527"/>
        <v>0</v>
      </c>
      <c r="CU1146" s="278">
        <f t="shared" si="527"/>
        <v>0</v>
      </c>
      <c r="CV1146" s="278">
        <f t="shared" si="527"/>
        <v>0</v>
      </c>
      <c r="CW1146" s="278">
        <f t="shared" si="527"/>
        <v>0</v>
      </c>
      <c r="CX1146" s="278">
        <f t="shared" si="527"/>
        <v>0</v>
      </c>
      <c r="CY1146" s="278">
        <f t="shared" si="527"/>
        <v>0</v>
      </c>
      <c r="CZ1146" s="278">
        <f t="shared" si="527"/>
        <v>0</v>
      </c>
      <c r="DA1146" s="278">
        <f t="shared" si="527"/>
        <v>0</v>
      </c>
      <c r="DB1146" s="278">
        <f t="shared" si="527"/>
        <v>0</v>
      </c>
      <c r="DC1146" s="278">
        <f t="shared" si="527"/>
        <v>0</v>
      </c>
      <c r="DD1146" s="278">
        <f t="shared" si="527"/>
        <v>0</v>
      </c>
      <c r="DE1146" s="278">
        <f t="shared" si="527"/>
        <v>0</v>
      </c>
      <c r="DF1146" s="278">
        <f t="shared" si="527"/>
        <v>0</v>
      </c>
      <c r="DG1146" s="278">
        <f t="shared" si="527"/>
        <v>0</v>
      </c>
      <c r="DH1146" s="278">
        <f t="shared" si="527"/>
        <v>0</v>
      </c>
      <c r="DI1146" s="278">
        <f t="shared" si="527"/>
        <v>0</v>
      </c>
      <c r="DJ1146" s="278">
        <f t="shared" si="527"/>
        <v>0</v>
      </c>
      <c r="DK1146" s="278">
        <f t="shared" si="527"/>
        <v>0</v>
      </c>
      <c r="DL1146" s="278">
        <f t="shared" si="527"/>
        <v>0</v>
      </c>
      <c r="DM1146" s="278">
        <f t="shared" si="527"/>
        <v>0</v>
      </c>
      <c r="DN1146" s="278">
        <f t="shared" si="527"/>
        <v>0</v>
      </c>
      <c r="DO1146" s="278">
        <f t="shared" si="527"/>
        <v>0</v>
      </c>
      <c r="DP1146" s="278">
        <f t="shared" si="527"/>
        <v>0</v>
      </c>
      <c r="DQ1146" s="278">
        <f t="shared" si="527"/>
        <v>0</v>
      </c>
      <c r="DR1146" s="278">
        <f t="shared" si="527"/>
        <v>0</v>
      </c>
      <c r="DS1146" s="278">
        <f t="shared" si="527"/>
        <v>0</v>
      </c>
      <c r="DT1146" s="278">
        <f t="shared" si="527"/>
        <v>0</v>
      </c>
      <c r="DU1146" s="278">
        <f t="shared" si="527"/>
        <v>0</v>
      </c>
      <c r="DV1146" s="278">
        <f t="shared" si="527"/>
        <v>0</v>
      </c>
      <c r="DW1146" s="278">
        <f t="shared" si="527"/>
        <v>0</v>
      </c>
      <c r="DX1146" s="278">
        <f t="shared" si="527"/>
        <v>0</v>
      </c>
      <c r="DY1146" s="278">
        <f t="shared" si="527"/>
        <v>0</v>
      </c>
      <c r="DZ1146" s="278">
        <f t="shared" si="527"/>
        <v>0</v>
      </c>
      <c r="EA1146" s="278">
        <f t="shared" si="527"/>
        <v>0</v>
      </c>
      <c r="EB1146" s="278">
        <f t="shared" si="527"/>
        <v>0</v>
      </c>
      <c r="EC1146" s="278">
        <v>0</v>
      </c>
      <c r="ED1146" s="278">
        <f>SUM(ED1147:ED1172)</f>
        <v>0</v>
      </c>
      <c r="EE1146" s="278">
        <f>SUM(EE1147:EE1172)</f>
        <v>0</v>
      </c>
      <c r="EF1146" s="278">
        <f>SUM(EF1147:EF1172)</f>
        <v>0</v>
      </c>
      <c r="EG1146" s="281"/>
      <c r="EH1146" s="281">
        <f>SUM(EH1147:EH1172)</f>
        <v>0</v>
      </c>
      <c r="EI1146" s="278">
        <f>SUM(EI1147:EI1172)</f>
        <v>0</v>
      </c>
      <c r="EJ1146" s="281"/>
      <c r="EK1146" s="281">
        <f>SUM(EK1147:EK1172)</f>
        <v>0</v>
      </c>
      <c r="EL1146" s="278">
        <f>SUM(EL1147:EL1172)</f>
        <v>0</v>
      </c>
      <c r="EM1146" s="281"/>
      <c r="EN1146" s="281">
        <f>SUM(EN1147:EN1172)</f>
        <v>0</v>
      </c>
      <c r="EO1146" s="278">
        <f>SUM(EO1147:EO1172)</f>
        <v>0</v>
      </c>
      <c r="EP1146" s="281"/>
      <c r="EQ1146" s="281">
        <f>SUM(EQ1147:EQ1172)</f>
        <v>0</v>
      </c>
      <c r="ER1146" s="280">
        <f>SUM(ER1147:ER1172)</f>
        <v>0</v>
      </c>
      <c r="ES1146" s="278">
        <f>SUM(ES1147:ES1172)</f>
        <v>0</v>
      </c>
      <c r="ET1146" s="281"/>
      <c r="EU1146" s="281">
        <f>SUM(EU1147:EU1172)</f>
        <v>0</v>
      </c>
      <c r="EV1146" s="278">
        <f>SUM(EV1147:EV1172)</f>
        <v>0</v>
      </c>
      <c r="EW1146" s="281"/>
      <c r="EX1146" s="281">
        <f>SUM(EX1147:EX1172)</f>
        <v>0</v>
      </c>
      <c r="EY1146" s="278">
        <f>SUM(EY1147:EY1172)</f>
        <v>0</v>
      </c>
      <c r="EZ1146" s="281"/>
      <c r="FA1146" s="281">
        <f>SUM(FA1147:FA1172)</f>
        <v>0</v>
      </c>
      <c r="FB1146" s="278">
        <f>SUM(FB1147:FB1172)</f>
        <v>0</v>
      </c>
      <c r="FC1146" s="281"/>
      <c r="FD1146" s="281">
        <f>SUM(FD1147:FD1172)</f>
        <v>0</v>
      </c>
      <c r="FE1146" s="278">
        <f>SUM(FE1147:FE1172)</f>
        <v>0</v>
      </c>
      <c r="FF1146" s="281"/>
      <c r="FG1146" s="281">
        <f>SUM(FG1147:FG1172)</f>
        <v>0</v>
      </c>
      <c r="FH1146" s="278">
        <f>SUM(FH1147:FH1172)</f>
        <v>0</v>
      </c>
      <c r="FI1146" s="281"/>
      <c r="FJ1146" s="281">
        <f>SUM(FJ1147:FJ1172)</f>
        <v>0</v>
      </c>
      <c r="FK1146" s="278">
        <f>SUM(FK1147:FK1172)</f>
        <v>0</v>
      </c>
      <c r="FL1146" s="281"/>
      <c r="FM1146" s="281">
        <f>SUM(FM1147:FM1172)</f>
        <v>0</v>
      </c>
      <c r="FN1146" s="278">
        <f>SUM(FN1147:FN1172)</f>
        <v>0</v>
      </c>
      <c r="FO1146" s="281"/>
      <c r="FP1146" s="281">
        <f>SUM(FP1147:FP1172)</f>
        <v>0</v>
      </c>
      <c r="FQ1146" s="278">
        <f>SUM(FQ1147:FQ1172)</f>
        <v>0</v>
      </c>
      <c r="FR1146" s="281"/>
      <c r="FS1146" s="281">
        <f>SUM(FS1147:FS1172)</f>
        <v>0</v>
      </c>
      <c r="FT1146" s="278">
        <f>SUM(FT1147:FT1172)</f>
        <v>0</v>
      </c>
      <c r="FU1146" s="281"/>
      <c r="FV1146" s="281">
        <f>SUM(FV1147:FV1172)</f>
        <v>0</v>
      </c>
      <c r="FW1146" s="280">
        <f>SUM(FW1147:FW1172)</f>
        <v>0</v>
      </c>
      <c r="FX1146" s="278">
        <f>SUM(FX1147:FX1172)</f>
        <v>0</v>
      </c>
      <c r="FY1146" s="281"/>
      <c r="FZ1146" s="281">
        <f>SUM(FZ1147:FZ1172)</f>
        <v>0</v>
      </c>
      <c r="GA1146" s="278"/>
      <c r="GB1146" s="278">
        <f>SUM(GB1147:GB1172)</f>
        <v>0</v>
      </c>
      <c r="GC1146" s="281"/>
      <c r="GD1146" s="281">
        <f>SUM(GD1147:GD1172)</f>
        <v>0</v>
      </c>
      <c r="GE1146" s="278">
        <f>SUM(GE1147:GE1172)</f>
        <v>0</v>
      </c>
      <c r="GF1146" s="281"/>
      <c r="GG1146" s="281">
        <f t="shared" ref="GG1146:GM1146" si="528">SUM(GG1147:GG1172)</f>
        <v>0</v>
      </c>
      <c r="GH1146" s="278">
        <f t="shared" si="528"/>
        <v>0</v>
      </c>
      <c r="GI1146" s="281">
        <f t="shared" si="528"/>
        <v>0</v>
      </c>
      <c r="GJ1146" s="278">
        <f t="shared" si="528"/>
        <v>0</v>
      </c>
      <c r="GK1146" s="281">
        <f t="shared" si="528"/>
        <v>0</v>
      </c>
      <c r="GL1146" s="278">
        <f t="shared" si="528"/>
        <v>0</v>
      </c>
      <c r="GM1146" s="281">
        <f t="shared" si="528"/>
        <v>0</v>
      </c>
      <c r="GN1146" s="281"/>
      <c r="GO1146" s="281"/>
      <c r="GP1146" s="278">
        <f t="shared" ref="GP1146:GW1146" si="529">SUM(GP1147:GP1172)</f>
        <v>0</v>
      </c>
      <c r="GQ1146" s="281">
        <f t="shared" si="529"/>
        <v>0</v>
      </c>
      <c r="GR1146" s="278">
        <f t="shared" si="529"/>
        <v>0</v>
      </c>
      <c r="GS1146" s="281">
        <f t="shared" si="529"/>
        <v>0</v>
      </c>
      <c r="GT1146" s="281">
        <f t="shared" si="529"/>
        <v>0</v>
      </c>
      <c r="GU1146" s="281">
        <f t="shared" si="529"/>
        <v>0</v>
      </c>
      <c r="GV1146" s="281">
        <f t="shared" si="529"/>
        <v>0</v>
      </c>
      <c r="GW1146" s="281">
        <f t="shared" si="529"/>
        <v>0</v>
      </c>
    </row>
    <row r="1147" spans="1:205" ht="12.75" collapsed="1">
      <c r="A1147" s="282"/>
      <c r="B1147" s="304"/>
      <c r="C1147" s="305"/>
      <c r="D1147" s="305"/>
      <c r="E1147" s="305"/>
      <c r="F1147" s="305"/>
      <c r="G1147" s="305"/>
      <c r="H1147" s="288"/>
      <c r="I1147" s="286"/>
      <c r="J1147" s="286"/>
      <c r="K1147" s="286"/>
      <c r="L1147" s="286"/>
      <c r="M1147" s="286"/>
      <c r="N1147" s="286"/>
      <c r="O1147" s="287"/>
      <c r="P1147" s="287"/>
      <c r="Q1147" s="288"/>
      <c r="R1147" s="288"/>
      <c r="S1147" s="288"/>
      <c r="T1147" s="286"/>
      <c r="U1147" s="286"/>
      <c r="V1147" s="286"/>
      <c r="W1147" s="286"/>
      <c r="X1147" s="286"/>
      <c r="Y1147" s="286"/>
      <c r="Z1147" s="286"/>
      <c r="AA1147" s="286"/>
      <c r="AB1147" s="286"/>
      <c r="AC1147" s="289">
        <v>0</v>
      </c>
      <c r="AD1147" s="289">
        <v>0</v>
      </c>
      <c r="AE1147" s="289">
        <v>0</v>
      </c>
      <c r="AF1147" s="289">
        <v>0</v>
      </c>
      <c r="AG1147" s="286">
        <v>0</v>
      </c>
      <c r="AH1147" s="286">
        <v>0</v>
      </c>
      <c r="AI1147" s="286"/>
      <c r="AJ1147" s="286"/>
      <c r="AK1147" s="286"/>
      <c r="AL1147" s="286"/>
      <c r="AM1147" s="286"/>
      <c r="AN1147" s="286"/>
      <c r="AO1147" s="286"/>
      <c r="AP1147" s="286"/>
      <c r="AQ1147" s="286"/>
      <c r="AR1147" s="286"/>
      <c r="AS1147" s="286"/>
      <c r="AT1147" s="286"/>
      <c r="AU1147" s="286"/>
      <c r="AV1147" s="286"/>
      <c r="AW1147" s="286"/>
      <c r="AX1147" s="286"/>
      <c r="AY1147" s="286"/>
      <c r="AZ1147" s="286"/>
      <c r="BA1147" s="286"/>
      <c r="BB1147" s="286"/>
      <c r="BC1147" s="286"/>
      <c r="BD1147" s="286"/>
      <c r="BE1147" s="286"/>
      <c r="BF1147" s="286"/>
      <c r="BG1147" s="286"/>
      <c r="BH1147" s="286"/>
      <c r="BI1147" s="286"/>
      <c r="BJ1147" s="286"/>
      <c r="BK1147" s="290">
        <v>0</v>
      </c>
      <c r="BL1147" s="290">
        <v>0</v>
      </c>
      <c r="BM1147" s="290">
        <v>0</v>
      </c>
      <c r="BN1147" s="290">
        <v>0</v>
      </c>
      <c r="BO1147" s="286"/>
      <c r="BP1147" s="286"/>
      <c r="BQ1147" s="286"/>
      <c r="BR1147" s="286"/>
      <c r="BS1147" s="286"/>
      <c r="BT1147" s="286"/>
      <c r="BU1147" s="286"/>
      <c r="BV1147" s="286"/>
      <c r="BW1147" s="286"/>
      <c r="BX1147" s="286"/>
      <c r="BY1147" s="286"/>
      <c r="BZ1147" s="286"/>
      <c r="CA1147" s="286"/>
      <c r="CB1147" s="286"/>
      <c r="CC1147" s="286"/>
      <c r="CD1147" s="286"/>
      <c r="CE1147" s="286"/>
      <c r="CF1147" s="286"/>
      <c r="CG1147" s="286"/>
      <c r="CH1147" s="286"/>
      <c r="CI1147" s="286"/>
      <c r="CJ1147" s="286"/>
      <c r="CK1147" s="286"/>
      <c r="CL1147" s="286"/>
      <c r="CM1147" s="286"/>
      <c r="CN1147" s="286"/>
      <c r="CO1147" s="286"/>
      <c r="CP1147" s="286"/>
      <c r="CQ1147" s="286"/>
      <c r="CR1147" s="286"/>
      <c r="CS1147" s="286"/>
      <c r="CT1147" s="286"/>
      <c r="CU1147" s="286"/>
      <c r="CV1147" s="286"/>
      <c r="CW1147" s="286"/>
      <c r="CX1147" s="286"/>
      <c r="CY1147" s="286"/>
      <c r="CZ1147" s="286"/>
      <c r="DA1147" s="286"/>
      <c r="DB1147" s="286"/>
      <c r="DC1147" s="286"/>
      <c r="DD1147" s="286"/>
      <c r="DE1147" s="286"/>
      <c r="DF1147" s="286"/>
      <c r="DG1147" s="286"/>
      <c r="DH1147" s="286"/>
      <c r="DI1147" s="286"/>
      <c r="DJ1147" s="286"/>
      <c r="DK1147" s="286"/>
      <c r="DL1147" s="286"/>
      <c r="DM1147" s="286"/>
      <c r="DN1147" s="286"/>
      <c r="DO1147" s="286"/>
      <c r="DP1147" s="286"/>
      <c r="DQ1147" s="286"/>
      <c r="DR1147" s="286"/>
      <c r="DS1147" s="286"/>
      <c r="DT1147" s="286"/>
      <c r="DU1147" s="286"/>
      <c r="DV1147" s="286"/>
      <c r="DW1147" s="286"/>
      <c r="DX1147" s="286"/>
      <c r="DY1147" s="286"/>
      <c r="DZ1147" s="286"/>
      <c r="EA1147" s="286"/>
      <c r="EB1147" s="286"/>
      <c r="EC1147" s="289">
        <v>0</v>
      </c>
      <c r="ED1147" s="286"/>
      <c r="EE1147" s="286"/>
      <c r="EF1147" s="286"/>
      <c r="EG1147" s="291"/>
      <c r="EH1147" s="291"/>
      <c r="EI1147" s="286"/>
      <c r="EJ1147" s="291"/>
      <c r="EK1147" s="291"/>
      <c r="EL1147" s="286"/>
      <c r="EM1147" s="291"/>
      <c r="EN1147" s="291"/>
      <c r="EO1147" s="286"/>
      <c r="EP1147" s="291"/>
      <c r="EQ1147" s="291"/>
      <c r="ER1147" s="288"/>
      <c r="ES1147" s="286"/>
      <c r="ET1147" s="291"/>
      <c r="EU1147" s="291"/>
      <c r="EV1147" s="286"/>
      <c r="EW1147" s="291"/>
      <c r="EX1147" s="291"/>
      <c r="EY1147" s="286"/>
      <c r="EZ1147" s="291"/>
      <c r="FA1147" s="291"/>
      <c r="FB1147" s="286"/>
      <c r="FC1147" s="291"/>
      <c r="FD1147" s="291"/>
      <c r="FE1147" s="286"/>
      <c r="FF1147" s="291"/>
      <c r="FG1147" s="291"/>
      <c r="FH1147" s="286"/>
      <c r="FI1147" s="291"/>
      <c r="FJ1147" s="291"/>
      <c r="FK1147" s="286"/>
      <c r="FL1147" s="291"/>
      <c r="FM1147" s="291"/>
      <c r="FN1147" s="286"/>
      <c r="FO1147" s="291"/>
      <c r="FP1147" s="291"/>
      <c r="FQ1147" s="286"/>
      <c r="FR1147" s="291"/>
      <c r="FS1147" s="291"/>
      <c r="FT1147" s="286"/>
      <c r="FU1147" s="291"/>
      <c r="FV1147" s="291"/>
      <c r="FW1147" s="288"/>
      <c r="FX1147" s="286"/>
      <c r="FY1147" s="291"/>
      <c r="FZ1147" s="291"/>
      <c r="GA1147" s="292"/>
      <c r="GB1147" s="293"/>
      <c r="GC1147" s="294"/>
      <c r="GD1147" s="294"/>
      <c r="GE1147" s="293"/>
      <c r="GF1147" s="294"/>
      <c r="GG1147" s="294"/>
      <c r="GH1147" s="293"/>
      <c r="GI1147" s="294"/>
      <c r="GJ1147" s="293"/>
      <c r="GK1147" s="294"/>
      <c r="GL1147" s="293"/>
      <c r="GM1147" s="294"/>
      <c r="GN1147" s="291"/>
      <c r="GO1147" s="295"/>
      <c r="GP1147" s="296"/>
      <c r="GQ1147" s="295"/>
      <c r="GR1147" s="302"/>
      <c r="GS1147" s="297"/>
      <c r="GT1147" s="297"/>
      <c r="GU1147" s="297"/>
      <c r="GV1147" s="297"/>
      <c r="GW1147" s="297"/>
    </row>
    <row r="1148" spans="1:205" ht="12.75" hidden="1" outlineLevel="1">
      <c r="A1148" s="212"/>
      <c r="B1148" s="274"/>
      <c r="C1148" s="270"/>
      <c r="D1148" s="270"/>
      <c r="E1148" s="270"/>
      <c r="F1148" s="270"/>
      <c r="G1148" s="270"/>
      <c r="H1148" s="222"/>
      <c r="I1148" s="223"/>
      <c r="J1148" s="223"/>
      <c r="K1148" s="223"/>
      <c r="L1148" s="223"/>
      <c r="M1148" s="223"/>
      <c r="N1148" s="223"/>
      <c r="O1148" s="224"/>
      <c r="P1148" s="224"/>
      <c r="Q1148" s="222"/>
      <c r="R1148" s="222"/>
      <c r="S1148" s="222"/>
      <c r="T1148" s="223"/>
      <c r="U1148" s="223"/>
      <c r="V1148" s="223"/>
      <c r="W1148" s="223"/>
      <c r="X1148" s="223"/>
      <c r="Y1148" s="223"/>
      <c r="Z1148" s="223"/>
      <c r="AA1148" s="223"/>
      <c r="AB1148" s="223"/>
      <c r="AC1148" s="225">
        <v>0</v>
      </c>
      <c r="AD1148" s="225">
        <v>0</v>
      </c>
      <c r="AE1148" s="225">
        <v>0</v>
      </c>
      <c r="AF1148" s="225">
        <v>0</v>
      </c>
      <c r="AG1148" s="226">
        <v>0</v>
      </c>
      <c r="AH1148" s="226">
        <v>0</v>
      </c>
      <c r="AI1148" s="223"/>
      <c r="AJ1148" s="223"/>
      <c r="AK1148" s="223"/>
      <c r="AL1148" s="223"/>
      <c r="AM1148" s="223"/>
      <c r="AN1148" s="223"/>
      <c r="AO1148" s="223"/>
      <c r="AP1148" s="223"/>
      <c r="AQ1148" s="223"/>
      <c r="AR1148" s="223"/>
      <c r="AS1148" s="223"/>
      <c r="AT1148" s="223"/>
      <c r="AU1148" s="223"/>
      <c r="AV1148" s="223"/>
      <c r="AW1148" s="223"/>
      <c r="AX1148" s="223"/>
      <c r="AY1148" s="223"/>
      <c r="AZ1148" s="223"/>
      <c r="BA1148" s="223"/>
      <c r="BB1148" s="223"/>
      <c r="BC1148" s="223"/>
      <c r="BD1148" s="223"/>
      <c r="BE1148" s="223"/>
      <c r="BF1148" s="223"/>
      <c r="BG1148" s="223"/>
      <c r="BH1148" s="223"/>
      <c r="BI1148" s="223"/>
      <c r="BJ1148" s="223"/>
      <c r="BK1148" s="225">
        <v>0</v>
      </c>
      <c r="BL1148" s="225">
        <v>0</v>
      </c>
      <c r="BM1148" s="225">
        <v>0</v>
      </c>
      <c r="BN1148" s="225">
        <v>0</v>
      </c>
      <c r="BO1148" s="223"/>
      <c r="BP1148" s="223"/>
      <c r="BQ1148" s="223"/>
      <c r="BR1148" s="223"/>
      <c r="BS1148" s="223"/>
      <c r="BT1148" s="223"/>
      <c r="BU1148" s="223"/>
      <c r="BV1148" s="223"/>
      <c r="BW1148" s="223"/>
      <c r="BX1148" s="223"/>
      <c r="BY1148" s="223"/>
      <c r="BZ1148" s="223"/>
      <c r="CA1148" s="223"/>
      <c r="CB1148" s="223"/>
      <c r="CC1148" s="223"/>
      <c r="CD1148" s="223"/>
      <c r="CE1148" s="223"/>
      <c r="CF1148" s="223"/>
      <c r="CG1148" s="223"/>
      <c r="CH1148" s="223"/>
      <c r="CI1148" s="223"/>
      <c r="CJ1148" s="223"/>
      <c r="CK1148" s="223"/>
      <c r="CL1148" s="223"/>
      <c r="CM1148" s="223"/>
      <c r="CN1148" s="223"/>
      <c r="CO1148" s="223"/>
      <c r="CP1148" s="223"/>
      <c r="CQ1148" s="223"/>
      <c r="CR1148" s="223"/>
      <c r="CS1148" s="223"/>
      <c r="CT1148" s="223"/>
      <c r="CU1148" s="223"/>
      <c r="CV1148" s="223"/>
      <c r="CW1148" s="223"/>
      <c r="CX1148" s="223"/>
      <c r="CY1148" s="223"/>
      <c r="CZ1148" s="223"/>
      <c r="DA1148" s="223"/>
      <c r="DB1148" s="223"/>
      <c r="DC1148" s="223"/>
      <c r="DD1148" s="223"/>
      <c r="DE1148" s="223"/>
      <c r="DF1148" s="223"/>
      <c r="DG1148" s="223"/>
      <c r="DH1148" s="223"/>
      <c r="DI1148" s="223"/>
      <c r="DJ1148" s="223"/>
      <c r="DK1148" s="223"/>
      <c r="DL1148" s="223"/>
      <c r="DM1148" s="223"/>
      <c r="DN1148" s="223"/>
      <c r="DO1148" s="223"/>
      <c r="DP1148" s="223"/>
      <c r="DQ1148" s="223"/>
      <c r="DR1148" s="223"/>
      <c r="DS1148" s="223"/>
      <c r="DT1148" s="223"/>
      <c r="DU1148" s="223"/>
      <c r="DV1148" s="223"/>
      <c r="DW1148" s="223"/>
      <c r="DX1148" s="223"/>
      <c r="DY1148" s="223"/>
      <c r="DZ1148" s="223"/>
      <c r="EA1148" s="223"/>
      <c r="EB1148" s="223"/>
      <c r="EC1148" s="227">
        <v>0</v>
      </c>
      <c r="ED1148" s="223"/>
      <c r="EE1148" s="223"/>
      <c r="EF1148" s="223"/>
      <c r="EG1148" s="229"/>
      <c r="EH1148" s="229"/>
      <c r="EI1148" s="223"/>
      <c r="EJ1148" s="229"/>
      <c r="EK1148" s="229"/>
      <c r="EL1148" s="223"/>
      <c r="EM1148" s="229"/>
      <c r="EN1148" s="229"/>
      <c r="EO1148" s="223"/>
      <c r="EP1148" s="229"/>
      <c r="EQ1148" s="229"/>
      <c r="ER1148" s="222"/>
      <c r="ES1148" s="223"/>
      <c r="ET1148" s="229"/>
      <c r="EU1148" s="229"/>
      <c r="EV1148" s="223"/>
      <c r="EW1148" s="229"/>
      <c r="EX1148" s="229"/>
      <c r="EY1148" s="223"/>
      <c r="EZ1148" s="229"/>
      <c r="FA1148" s="229"/>
      <c r="FB1148" s="223"/>
      <c r="FC1148" s="229"/>
      <c r="FD1148" s="229"/>
      <c r="FE1148" s="223"/>
      <c r="FF1148" s="229"/>
      <c r="FG1148" s="229"/>
      <c r="FH1148" s="223"/>
      <c r="FI1148" s="229"/>
      <c r="FJ1148" s="229"/>
      <c r="FK1148" s="223"/>
      <c r="FL1148" s="229"/>
      <c r="FM1148" s="229"/>
      <c r="FN1148" s="223"/>
      <c r="FO1148" s="229"/>
      <c r="FP1148" s="229"/>
      <c r="FQ1148" s="223"/>
      <c r="FR1148" s="229"/>
      <c r="FS1148" s="229"/>
      <c r="FT1148" s="223"/>
      <c r="FU1148" s="229"/>
      <c r="FV1148" s="229"/>
      <c r="FW1148" s="222"/>
      <c r="FX1148" s="223"/>
      <c r="FY1148" s="229"/>
      <c r="FZ1148" s="229"/>
      <c r="GA1148" s="230"/>
      <c r="GB1148" s="231"/>
      <c r="GC1148" s="232"/>
      <c r="GD1148" s="232"/>
      <c r="GE1148" s="231"/>
      <c r="GF1148" s="232"/>
      <c r="GG1148" s="232"/>
      <c r="GH1148" s="231"/>
      <c r="GI1148" s="232"/>
      <c r="GJ1148" s="231"/>
      <c r="GK1148" s="232"/>
      <c r="GL1148" s="231"/>
      <c r="GM1148" s="232"/>
      <c r="GN1148" s="228"/>
      <c r="GO1148" s="234"/>
      <c r="GP1148" s="298"/>
      <c r="GQ1148" s="239"/>
      <c r="GR1148" s="248"/>
      <c r="GS1148" s="303"/>
      <c r="GT1148" s="239"/>
      <c r="GU1148" s="239"/>
      <c r="GV1148" s="234">
        <f t="shared" ref="GV1148:GV1171" si="530">SUM(GA1148,GQ1148,GS1148,GT1148,GU1148)</f>
        <v>0</v>
      </c>
      <c r="GW1148" s="234">
        <f t="shared" ref="GW1148:GW1171" si="531">SUM(GO1148,GQ1148,GS1148,GT1148:GU1148)</f>
        <v>0</v>
      </c>
    </row>
    <row r="1149" spans="1:205" ht="12.75" hidden="1" outlineLevel="1">
      <c r="A1149" s="212"/>
      <c r="B1149" s="274"/>
      <c r="C1149" s="270"/>
      <c r="D1149" s="270"/>
      <c r="E1149" s="270"/>
      <c r="F1149" s="270"/>
      <c r="G1149" s="270"/>
      <c r="H1149" s="222"/>
      <c r="I1149" s="223"/>
      <c r="J1149" s="223"/>
      <c r="K1149" s="223"/>
      <c r="L1149" s="223"/>
      <c r="M1149" s="223"/>
      <c r="N1149" s="223"/>
      <c r="O1149" s="224"/>
      <c r="P1149" s="224"/>
      <c r="Q1149" s="222"/>
      <c r="R1149" s="222"/>
      <c r="S1149" s="222"/>
      <c r="T1149" s="223"/>
      <c r="U1149" s="223"/>
      <c r="V1149" s="223"/>
      <c r="W1149" s="223"/>
      <c r="X1149" s="223"/>
      <c r="Y1149" s="223"/>
      <c r="Z1149" s="223"/>
      <c r="AA1149" s="223"/>
      <c r="AB1149" s="223"/>
      <c r="AC1149" s="225">
        <v>0</v>
      </c>
      <c r="AD1149" s="225">
        <v>0</v>
      </c>
      <c r="AE1149" s="225">
        <v>0</v>
      </c>
      <c r="AF1149" s="225">
        <v>0</v>
      </c>
      <c r="AG1149" s="226">
        <v>0</v>
      </c>
      <c r="AH1149" s="226">
        <v>0</v>
      </c>
      <c r="AI1149" s="223"/>
      <c r="AJ1149" s="223"/>
      <c r="AK1149" s="223"/>
      <c r="AL1149" s="223"/>
      <c r="AM1149" s="223"/>
      <c r="AN1149" s="223"/>
      <c r="AO1149" s="223"/>
      <c r="AP1149" s="223"/>
      <c r="AQ1149" s="223"/>
      <c r="AR1149" s="223"/>
      <c r="AS1149" s="223"/>
      <c r="AT1149" s="223"/>
      <c r="AU1149" s="223"/>
      <c r="AV1149" s="223"/>
      <c r="AW1149" s="223"/>
      <c r="AX1149" s="223"/>
      <c r="AY1149" s="223"/>
      <c r="AZ1149" s="223"/>
      <c r="BA1149" s="223"/>
      <c r="BB1149" s="223"/>
      <c r="BC1149" s="223"/>
      <c r="BD1149" s="223"/>
      <c r="BE1149" s="223"/>
      <c r="BF1149" s="223"/>
      <c r="BG1149" s="223"/>
      <c r="BH1149" s="223"/>
      <c r="BI1149" s="223"/>
      <c r="BJ1149" s="223"/>
      <c r="BK1149" s="225">
        <v>0</v>
      </c>
      <c r="BL1149" s="225">
        <v>0</v>
      </c>
      <c r="BM1149" s="225">
        <v>0</v>
      </c>
      <c r="BN1149" s="225">
        <v>0</v>
      </c>
      <c r="BO1149" s="223"/>
      <c r="BP1149" s="223"/>
      <c r="BQ1149" s="223"/>
      <c r="BR1149" s="223"/>
      <c r="BS1149" s="223"/>
      <c r="BT1149" s="223"/>
      <c r="BU1149" s="223"/>
      <c r="BV1149" s="223"/>
      <c r="BW1149" s="223"/>
      <c r="BX1149" s="223"/>
      <c r="BY1149" s="223"/>
      <c r="BZ1149" s="223"/>
      <c r="CA1149" s="223"/>
      <c r="CB1149" s="223"/>
      <c r="CC1149" s="223"/>
      <c r="CD1149" s="223"/>
      <c r="CE1149" s="223"/>
      <c r="CF1149" s="223"/>
      <c r="CG1149" s="223"/>
      <c r="CH1149" s="223"/>
      <c r="CI1149" s="223"/>
      <c r="CJ1149" s="223"/>
      <c r="CK1149" s="223"/>
      <c r="CL1149" s="223"/>
      <c r="CM1149" s="223"/>
      <c r="CN1149" s="223"/>
      <c r="CO1149" s="223"/>
      <c r="CP1149" s="223"/>
      <c r="CQ1149" s="223"/>
      <c r="CR1149" s="223"/>
      <c r="CS1149" s="223"/>
      <c r="CT1149" s="223"/>
      <c r="CU1149" s="223"/>
      <c r="CV1149" s="223"/>
      <c r="CW1149" s="223"/>
      <c r="CX1149" s="223"/>
      <c r="CY1149" s="223"/>
      <c r="CZ1149" s="223"/>
      <c r="DA1149" s="223"/>
      <c r="DB1149" s="223"/>
      <c r="DC1149" s="223"/>
      <c r="DD1149" s="223"/>
      <c r="DE1149" s="223"/>
      <c r="DF1149" s="223"/>
      <c r="DG1149" s="223"/>
      <c r="DH1149" s="223"/>
      <c r="DI1149" s="223"/>
      <c r="DJ1149" s="223"/>
      <c r="DK1149" s="223"/>
      <c r="DL1149" s="223"/>
      <c r="DM1149" s="223"/>
      <c r="DN1149" s="223"/>
      <c r="DO1149" s="223"/>
      <c r="DP1149" s="223"/>
      <c r="DQ1149" s="223"/>
      <c r="DR1149" s="223"/>
      <c r="DS1149" s="223"/>
      <c r="DT1149" s="223"/>
      <c r="DU1149" s="223"/>
      <c r="DV1149" s="223"/>
      <c r="DW1149" s="223"/>
      <c r="DX1149" s="223"/>
      <c r="DY1149" s="223"/>
      <c r="DZ1149" s="223"/>
      <c r="EA1149" s="223"/>
      <c r="EB1149" s="223"/>
      <c r="EC1149" s="227">
        <v>0</v>
      </c>
      <c r="ED1149" s="223"/>
      <c r="EE1149" s="223"/>
      <c r="EF1149" s="223"/>
      <c r="EG1149" s="229"/>
      <c r="EH1149" s="229"/>
      <c r="EI1149" s="223"/>
      <c r="EJ1149" s="229"/>
      <c r="EK1149" s="229"/>
      <c r="EL1149" s="223"/>
      <c r="EM1149" s="229"/>
      <c r="EN1149" s="229"/>
      <c r="EO1149" s="223"/>
      <c r="EP1149" s="229"/>
      <c r="EQ1149" s="229"/>
      <c r="ER1149" s="222"/>
      <c r="ES1149" s="223"/>
      <c r="ET1149" s="229"/>
      <c r="EU1149" s="229"/>
      <c r="EV1149" s="223"/>
      <c r="EW1149" s="229"/>
      <c r="EX1149" s="229"/>
      <c r="EY1149" s="223"/>
      <c r="EZ1149" s="229"/>
      <c r="FA1149" s="229"/>
      <c r="FB1149" s="223"/>
      <c r="FC1149" s="229"/>
      <c r="FD1149" s="229"/>
      <c r="FE1149" s="223"/>
      <c r="FF1149" s="229"/>
      <c r="FG1149" s="229"/>
      <c r="FH1149" s="223"/>
      <c r="FI1149" s="229"/>
      <c r="FJ1149" s="229"/>
      <c r="FK1149" s="223"/>
      <c r="FL1149" s="229"/>
      <c r="FM1149" s="229"/>
      <c r="FN1149" s="223"/>
      <c r="FO1149" s="229"/>
      <c r="FP1149" s="229"/>
      <c r="FQ1149" s="223"/>
      <c r="FR1149" s="229"/>
      <c r="FS1149" s="229"/>
      <c r="FT1149" s="223"/>
      <c r="FU1149" s="229"/>
      <c r="FV1149" s="229"/>
      <c r="FW1149" s="222"/>
      <c r="FX1149" s="223"/>
      <c r="FY1149" s="229"/>
      <c r="FZ1149" s="229"/>
      <c r="GA1149" s="230"/>
      <c r="GB1149" s="231"/>
      <c r="GC1149" s="232"/>
      <c r="GD1149" s="232"/>
      <c r="GE1149" s="231"/>
      <c r="GF1149" s="232"/>
      <c r="GG1149" s="232"/>
      <c r="GH1149" s="231"/>
      <c r="GI1149" s="232"/>
      <c r="GJ1149" s="231"/>
      <c r="GK1149" s="232"/>
      <c r="GL1149" s="231"/>
      <c r="GM1149" s="232"/>
      <c r="GN1149" s="228"/>
      <c r="GO1149" s="234"/>
      <c r="GP1149" s="298"/>
      <c r="GQ1149" s="239"/>
      <c r="GR1149" s="248"/>
      <c r="GS1149" s="303"/>
      <c r="GT1149" s="239"/>
      <c r="GU1149" s="239"/>
      <c r="GV1149" s="234">
        <f t="shared" si="530"/>
        <v>0</v>
      </c>
      <c r="GW1149" s="234">
        <f t="shared" si="531"/>
        <v>0</v>
      </c>
    </row>
    <row r="1150" spans="1:205" ht="12.75" hidden="1" outlineLevel="1">
      <c r="A1150" s="212"/>
      <c r="B1150" s="274"/>
      <c r="C1150" s="270"/>
      <c r="D1150" s="270"/>
      <c r="E1150" s="270"/>
      <c r="F1150" s="270"/>
      <c r="G1150" s="270"/>
      <c r="H1150" s="222"/>
      <c r="I1150" s="223"/>
      <c r="J1150" s="223"/>
      <c r="K1150" s="223"/>
      <c r="L1150" s="223"/>
      <c r="M1150" s="223"/>
      <c r="N1150" s="223"/>
      <c r="O1150" s="224"/>
      <c r="P1150" s="224"/>
      <c r="Q1150" s="222"/>
      <c r="R1150" s="222"/>
      <c r="S1150" s="222"/>
      <c r="T1150" s="223"/>
      <c r="U1150" s="223"/>
      <c r="V1150" s="223"/>
      <c r="W1150" s="223"/>
      <c r="X1150" s="223"/>
      <c r="Y1150" s="223"/>
      <c r="Z1150" s="223"/>
      <c r="AA1150" s="223"/>
      <c r="AB1150" s="223"/>
      <c r="AC1150" s="225">
        <v>0</v>
      </c>
      <c r="AD1150" s="225">
        <v>0</v>
      </c>
      <c r="AE1150" s="225">
        <v>0</v>
      </c>
      <c r="AF1150" s="225">
        <v>0</v>
      </c>
      <c r="AG1150" s="226">
        <v>0</v>
      </c>
      <c r="AH1150" s="226">
        <v>0</v>
      </c>
      <c r="AI1150" s="223"/>
      <c r="AJ1150" s="223"/>
      <c r="AK1150" s="223"/>
      <c r="AL1150" s="223"/>
      <c r="AM1150" s="223"/>
      <c r="AN1150" s="223"/>
      <c r="AO1150" s="223"/>
      <c r="AP1150" s="223"/>
      <c r="AQ1150" s="223"/>
      <c r="AR1150" s="223"/>
      <c r="AS1150" s="223"/>
      <c r="AT1150" s="223"/>
      <c r="AU1150" s="223"/>
      <c r="AV1150" s="223"/>
      <c r="AW1150" s="223"/>
      <c r="AX1150" s="223"/>
      <c r="AY1150" s="223"/>
      <c r="AZ1150" s="223"/>
      <c r="BA1150" s="223"/>
      <c r="BB1150" s="223"/>
      <c r="BC1150" s="223"/>
      <c r="BD1150" s="223"/>
      <c r="BE1150" s="223"/>
      <c r="BF1150" s="223"/>
      <c r="BG1150" s="223"/>
      <c r="BH1150" s="223"/>
      <c r="BI1150" s="223"/>
      <c r="BJ1150" s="223"/>
      <c r="BK1150" s="225">
        <v>0</v>
      </c>
      <c r="BL1150" s="225">
        <v>0</v>
      </c>
      <c r="BM1150" s="225">
        <v>0</v>
      </c>
      <c r="BN1150" s="225">
        <v>0</v>
      </c>
      <c r="BO1150" s="223"/>
      <c r="BP1150" s="223"/>
      <c r="BQ1150" s="223"/>
      <c r="BR1150" s="223"/>
      <c r="BS1150" s="223"/>
      <c r="BT1150" s="223"/>
      <c r="BU1150" s="223"/>
      <c r="BV1150" s="223"/>
      <c r="BW1150" s="223"/>
      <c r="BX1150" s="223"/>
      <c r="BY1150" s="223"/>
      <c r="BZ1150" s="223"/>
      <c r="CA1150" s="223"/>
      <c r="CB1150" s="223"/>
      <c r="CC1150" s="223"/>
      <c r="CD1150" s="223"/>
      <c r="CE1150" s="223"/>
      <c r="CF1150" s="223"/>
      <c r="CG1150" s="223"/>
      <c r="CH1150" s="223"/>
      <c r="CI1150" s="223"/>
      <c r="CJ1150" s="223"/>
      <c r="CK1150" s="223"/>
      <c r="CL1150" s="223"/>
      <c r="CM1150" s="223"/>
      <c r="CN1150" s="223"/>
      <c r="CO1150" s="223"/>
      <c r="CP1150" s="223"/>
      <c r="CQ1150" s="223"/>
      <c r="CR1150" s="223"/>
      <c r="CS1150" s="223"/>
      <c r="CT1150" s="223"/>
      <c r="CU1150" s="223"/>
      <c r="CV1150" s="223"/>
      <c r="CW1150" s="223"/>
      <c r="CX1150" s="223"/>
      <c r="CY1150" s="223"/>
      <c r="CZ1150" s="223"/>
      <c r="DA1150" s="223"/>
      <c r="DB1150" s="223"/>
      <c r="DC1150" s="223"/>
      <c r="DD1150" s="223"/>
      <c r="DE1150" s="223"/>
      <c r="DF1150" s="223"/>
      <c r="DG1150" s="223"/>
      <c r="DH1150" s="223"/>
      <c r="DI1150" s="223"/>
      <c r="DJ1150" s="223"/>
      <c r="DK1150" s="223"/>
      <c r="DL1150" s="223"/>
      <c r="DM1150" s="223"/>
      <c r="DN1150" s="223"/>
      <c r="DO1150" s="223"/>
      <c r="DP1150" s="223"/>
      <c r="DQ1150" s="223"/>
      <c r="DR1150" s="223"/>
      <c r="DS1150" s="223"/>
      <c r="DT1150" s="223"/>
      <c r="DU1150" s="223"/>
      <c r="DV1150" s="223"/>
      <c r="DW1150" s="223"/>
      <c r="DX1150" s="223"/>
      <c r="DY1150" s="223"/>
      <c r="DZ1150" s="223"/>
      <c r="EA1150" s="223"/>
      <c r="EB1150" s="223"/>
      <c r="EC1150" s="227">
        <v>0</v>
      </c>
      <c r="ED1150" s="223"/>
      <c r="EE1150" s="223"/>
      <c r="EF1150" s="223"/>
      <c r="EG1150" s="229"/>
      <c r="EH1150" s="229"/>
      <c r="EI1150" s="223"/>
      <c r="EJ1150" s="229"/>
      <c r="EK1150" s="229"/>
      <c r="EL1150" s="223"/>
      <c r="EM1150" s="229"/>
      <c r="EN1150" s="229"/>
      <c r="EO1150" s="223"/>
      <c r="EP1150" s="229"/>
      <c r="EQ1150" s="229"/>
      <c r="ER1150" s="222"/>
      <c r="ES1150" s="223"/>
      <c r="ET1150" s="229"/>
      <c r="EU1150" s="229"/>
      <c r="EV1150" s="223"/>
      <c r="EW1150" s="229"/>
      <c r="EX1150" s="229"/>
      <c r="EY1150" s="223"/>
      <c r="EZ1150" s="229"/>
      <c r="FA1150" s="229"/>
      <c r="FB1150" s="223"/>
      <c r="FC1150" s="229"/>
      <c r="FD1150" s="229"/>
      <c r="FE1150" s="223"/>
      <c r="FF1150" s="229"/>
      <c r="FG1150" s="229"/>
      <c r="FH1150" s="223"/>
      <c r="FI1150" s="229"/>
      <c r="FJ1150" s="229"/>
      <c r="FK1150" s="223"/>
      <c r="FL1150" s="229"/>
      <c r="FM1150" s="229"/>
      <c r="FN1150" s="223"/>
      <c r="FO1150" s="229"/>
      <c r="FP1150" s="229"/>
      <c r="FQ1150" s="223"/>
      <c r="FR1150" s="229"/>
      <c r="FS1150" s="229"/>
      <c r="FT1150" s="223"/>
      <c r="FU1150" s="229"/>
      <c r="FV1150" s="229"/>
      <c r="FW1150" s="222"/>
      <c r="FX1150" s="223"/>
      <c r="FY1150" s="229"/>
      <c r="FZ1150" s="229"/>
      <c r="GA1150" s="230"/>
      <c r="GB1150" s="231"/>
      <c r="GC1150" s="232"/>
      <c r="GD1150" s="232"/>
      <c r="GE1150" s="231"/>
      <c r="GF1150" s="232"/>
      <c r="GG1150" s="232"/>
      <c r="GH1150" s="231"/>
      <c r="GI1150" s="232"/>
      <c r="GJ1150" s="231"/>
      <c r="GK1150" s="232"/>
      <c r="GL1150" s="231"/>
      <c r="GM1150" s="232"/>
      <c r="GN1150" s="228"/>
      <c r="GO1150" s="234"/>
      <c r="GP1150" s="298"/>
      <c r="GQ1150" s="239"/>
      <c r="GR1150" s="248"/>
      <c r="GS1150" s="303"/>
      <c r="GT1150" s="239"/>
      <c r="GU1150" s="239"/>
      <c r="GV1150" s="234">
        <f t="shared" si="530"/>
        <v>0</v>
      </c>
      <c r="GW1150" s="234">
        <f t="shared" si="531"/>
        <v>0</v>
      </c>
    </row>
    <row r="1151" spans="1:205" ht="12.75" hidden="1" outlineLevel="1">
      <c r="A1151" s="212"/>
      <c r="B1151" s="274"/>
      <c r="C1151" s="270"/>
      <c r="D1151" s="270"/>
      <c r="E1151" s="270"/>
      <c r="F1151" s="270"/>
      <c r="G1151" s="270"/>
      <c r="H1151" s="222"/>
      <c r="I1151" s="223"/>
      <c r="J1151" s="223"/>
      <c r="K1151" s="223"/>
      <c r="L1151" s="223"/>
      <c r="M1151" s="223"/>
      <c r="N1151" s="223"/>
      <c r="O1151" s="224"/>
      <c r="P1151" s="224"/>
      <c r="Q1151" s="222"/>
      <c r="R1151" s="222"/>
      <c r="S1151" s="222"/>
      <c r="T1151" s="223"/>
      <c r="U1151" s="223"/>
      <c r="V1151" s="223"/>
      <c r="W1151" s="223"/>
      <c r="X1151" s="223"/>
      <c r="Y1151" s="223"/>
      <c r="Z1151" s="223"/>
      <c r="AA1151" s="223"/>
      <c r="AB1151" s="223"/>
      <c r="AC1151" s="225">
        <v>0</v>
      </c>
      <c r="AD1151" s="225">
        <v>0</v>
      </c>
      <c r="AE1151" s="225">
        <v>0</v>
      </c>
      <c r="AF1151" s="225">
        <v>0</v>
      </c>
      <c r="AG1151" s="226">
        <v>0</v>
      </c>
      <c r="AH1151" s="226">
        <v>0</v>
      </c>
      <c r="AI1151" s="223"/>
      <c r="AJ1151" s="223"/>
      <c r="AK1151" s="223"/>
      <c r="AL1151" s="223"/>
      <c r="AM1151" s="223"/>
      <c r="AN1151" s="223"/>
      <c r="AO1151" s="223"/>
      <c r="AP1151" s="223"/>
      <c r="AQ1151" s="223"/>
      <c r="AR1151" s="223"/>
      <c r="AS1151" s="223"/>
      <c r="AT1151" s="223"/>
      <c r="AU1151" s="223"/>
      <c r="AV1151" s="223"/>
      <c r="AW1151" s="223"/>
      <c r="AX1151" s="223"/>
      <c r="AY1151" s="223"/>
      <c r="AZ1151" s="223"/>
      <c r="BA1151" s="223"/>
      <c r="BB1151" s="223"/>
      <c r="BC1151" s="223"/>
      <c r="BD1151" s="223"/>
      <c r="BE1151" s="223"/>
      <c r="BF1151" s="223"/>
      <c r="BG1151" s="223"/>
      <c r="BH1151" s="223"/>
      <c r="BI1151" s="223"/>
      <c r="BJ1151" s="223"/>
      <c r="BK1151" s="225">
        <v>0</v>
      </c>
      <c r="BL1151" s="225">
        <v>0</v>
      </c>
      <c r="BM1151" s="225">
        <v>0</v>
      </c>
      <c r="BN1151" s="225">
        <v>0</v>
      </c>
      <c r="BO1151" s="223"/>
      <c r="BP1151" s="223"/>
      <c r="BQ1151" s="223"/>
      <c r="BR1151" s="223"/>
      <c r="BS1151" s="223"/>
      <c r="BT1151" s="223"/>
      <c r="BU1151" s="223"/>
      <c r="BV1151" s="223"/>
      <c r="BW1151" s="223"/>
      <c r="BX1151" s="223"/>
      <c r="BY1151" s="223"/>
      <c r="BZ1151" s="223"/>
      <c r="CA1151" s="223"/>
      <c r="CB1151" s="223"/>
      <c r="CC1151" s="223"/>
      <c r="CD1151" s="223"/>
      <c r="CE1151" s="223"/>
      <c r="CF1151" s="223"/>
      <c r="CG1151" s="223"/>
      <c r="CH1151" s="223"/>
      <c r="CI1151" s="223"/>
      <c r="CJ1151" s="223"/>
      <c r="CK1151" s="223"/>
      <c r="CL1151" s="223"/>
      <c r="CM1151" s="223"/>
      <c r="CN1151" s="223"/>
      <c r="CO1151" s="223"/>
      <c r="CP1151" s="223"/>
      <c r="CQ1151" s="223"/>
      <c r="CR1151" s="223"/>
      <c r="CS1151" s="223"/>
      <c r="CT1151" s="223"/>
      <c r="CU1151" s="223"/>
      <c r="CV1151" s="223"/>
      <c r="CW1151" s="223"/>
      <c r="CX1151" s="223"/>
      <c r="CY1151" s="223"/>
      <c r="CZ1151" s="223"/>
      <c r="DA1151" s="223"/>
      <c r="DB1151" s="223"/>
      <c r="DC1151" s="223"/>
      <c r="DD1151" s="223"/>
      <c r="DE1151" s="223"/>
      <c r="DF1151" s="223"/>
      <c r="DG1151" s="223"/>
      <c r="DH1151" s="223"/>
      <c r="DI1151" s="223"/>
      <c r="DJ1151" s="223"/>
      <c r="DK1151" s="223"/>
      <c r="DL1151" s="223"/>
      <c r="DM1151" s="223"/>
      <c r="DN1151" s="223"/>
      <c r="DO1151" s="223"/>
      <c r="DP1151" s="223"/>
      <c r="DQ1151" s="223"/>
      <c r="DR1151" s="223"/>
      <c r="DS1151" s="223"/>
      <c r="DT1151" s="223"/>
      <c r="DU1151" s="223"/>
      <c r="DV1151" s="223"/>
      <c r="DW1151" s="223"/>
      <c r="DX1151" s="223"/>
      <c r="DY1151" s="223"/>
      <c r="DZ1151" s="223"/>
      <c r="EA1151" s="223"/>
      <c r="EB1151" s="223"/>
      <c r="EC1151" s="227">
        <v>0</v>
      </c>
      <c r="ED1151" s="223"/>
      <c r="EE1151" s="223"/>
      <c r="EF1151" s="223"/>
      <c r="EG1151" s="229"/>
      <c r="EH1151" s="229"/>
      <c r="EI1151" s="223"/>
      <c r="EJ1151" s="229"/>
      <c r="EK1151" s="229"/>
      <c r="EL1151" s="223"/>
      <c r="EM1151" s="229"/>
      <c r="EN1151" s="229"/>
      <c r="EO1151" s="223"/>
      <c r="EP1151" s="229"/>
      <c r="EQ1151" s="229"/>
      <c r="ER1151" s="222"/>
      <c r="ES1151" s="223"/>
      <c r="ET1151" s="229"/>
      <c r="EU1151" s="229"/>
      <c r="EV1151" s="223"/>
      <c r="EW1151" s="229"/>
      <c r="EX1151" s="229"/>
      <c r="EY1151" s="223"/>
      <c r="EZ1151" s="229"/>
      <c r="FA1151" s="229"/>
      <c r="FB1151" s="223"/>
      <c r="FC1151" s="229"/>
      <c r="FD1151" s="229"/>
      <c r="FE1151" s="223"/>
      <c r="FF1151" s="229"/>
      <c r="FG1151" s="229"/>
      <c r="FH1151" s="223"/>
      <c r="FI1151" s="229"/>
      <c r="FJ1151" s="229"/>
      <c r="FK1151" s="223"/>
      <c r="FL1151" s="229"/>
      <c r="FM1151" s="229"/>
      <c r="FN1151" s="223"/>
      <c r="FO1151" s="229"/>
      <c r="FP1151" s="229"/>
      <c r="FQ1151" s="223"/>
      <c r="FR1151" s="229"/>
      <c r="FS1151" s="229"/>
      <c r="FT1151" s="223"/>
      <c r="FU1151" s="229"/>
      <c r="FV1151" s="229"/>
      <c r="FW1151" s="222"/>
      <c r="FX1151" s="223"/>
      <c r="FY1151" s="229"/>
      <c r="FZ1151" s="229"/>
      <c r="GA1151" s="230"/>
      <c r="GB1151" s="231"/>
      <c r="GC1151" s="232"/>
      <c r="GD1151" s="232"/>
      <c r="GE1151" s="231"/>
      <c r="GF1151" s="232"/>
      <c r="GG1151" s="232"/>
      <c r="GH1151" s="231"/>
      <c r="GI1151" s="232"/>
      <c r="GJ1151" s="231"/>
      <c r="GK1151" s="232"/>
      <c r="GL1151" s="231"/>
      <c r="GM1151" s="232"/>
      <c r="GN1151" s="228"/>
      <c r="GO1151" s="234"/>
      <c r="GP1151" s="298"/>
      <c r="GQ1151" s="239"/>
      <c r="GR1151" s="248"/>
      <c r="GS1151" s="303"/>
      <c r="GT1151" s="239"/>
      <c r="GU1151" s="239"/>
      <c r="GV1151" s="234">
        <f t="shared" si="530"/>
        <v>0</v>
      </c>
      <c r="GW1151" s="234">
        <f t="shared" si="531"/>
        <v>0</v>
      </c>
    </row>
    <row r="1152" spans="1:205" ht="12.75" hidden="1" outlineLevel="1">
      <c r="A1152" s="212"/>
      <c r="B1152" s="274"/>
      <c r="C1152" s="270"/>
      <c r="D1152" s="270"/>
      <c r="E1152" s="270"/>
      <c r="F1152" s="270"/>
      <c r="G1152" s="270"/>
      <c r="H1152" s="222"/>
      <c r="I1152" s="223"/>
      <c r="J1152" s="223"/>
      <c r="K1152" s="223"/>
      <c r="L1152" s="223"/>
      <c r="M1152" s="223"/>
      <c r="N1152" s="223"/>
      <c r="O1152" s="224"/>
      <c r="P1152" s="224"/>
      <c r="Q1152" s="222"/>
      <c r="R1152" s="222"/>
      <c r="S1152" s="222"/>
      <c r="T1152" s="223"/>
      <c r="U1152" s="223"/>
      <c r="V1152" s="223"/>
      <c r="W1152" s="223"/>
      <c r="X1152" s="223"/>
      <c r="Y1152" s="223"/>
      <c r="Z1152" s="223"/>
      <c r="AA1152" s="223"/>
      <c r="AB1152" s="223"/>
      <c r="AC1152" s="225">
        <v>0</v>
      </c>
      <c r="AD1152" s="225">
        <v>0</v>
      </c>
      <c r="AE1152" s="225">
        <v>0</v>
      </c>
      <c r="AF1152" s="225">
        <v>0</v>
      </c>
      <c r="AG1152" s="226">
        <v>0</v>
      </c>
      <c r="AH1152" s="226">
        <v>0</v>
      </c>
      <c r="AI1152" s="223"/>
      <c r="AJ1152" s="223"/>
      <c r="AK1152" s="223"/>
      <c r="AL1152" s="223"/>
      <c r="AM1152" s="223"/>
      <c r="AN1152" s="223"/>
      <c r="AO1152" s="223"/>
      <c r="AP1152" s="223"/>
      <c r="AQ1152" s="223"/>
      <c r="AR1152" s="223"/>
      <c r="AS1152" s="223"/>
      <c r="AT1152" s="223"/>
      <c r="AU1152" s="223"/>
      <c r="AV1152" s="223"/>
      <c r="AW1152" s="223"/>
      <c r="AX1152" s="223"/>
      <c r="AY1152" s="223"/>
      <c r="AZ1152" s="223"/>
      <c r="BA1152" s="223"/>
      <c r="BB1152" s="223"/>
      <c r="BC1152" s="223"/>
      <c r="BD1152" s="223"/>
      <c r="BE1152" s="223"/>
      <c r="BF1152" s="223"/>
      <c r="BG1152" s="223"/>
      <c r="BH1152" s="223"/>
      <c r="BI1152" s="223"/>
      <c r="BJ1152" s="223"/>
      <c r="BK1152" s="225">
        <v>0</v>
      </c>
      <c r="BL1152" s="225">
        <v>0</v>
      </c>
      <c r="BM1152" s="225">
        <v>0</v>
      </c>
      <c r="BN1152" s="225">
        <v>0</v>
      </c>
      <c r="BO1152" s="223"/>
      <c r="BP1152" s="223"/>
      <c r="BQ1152" s="223"/>
      <c r="BR1152" s="223"/>
      <c r="BS1152" s="223"/>
      <c r="BT1152" s="223"/>
      <c r="BU1152" s="223"/>
      <c r="BV1152" s="223"/>
      <c r="BW1152" s="223"/>
      <c r="BX1152" s="223"/>
      <c r="BY1152" s="223"/>
      <c r="BZ1152" s="223"/>
      <c r="CA1152" s="223"/>
      <c r="CB1152" s="223"/>
      <c r="CC1152" s="223"/>
      <c r="CD1152" s="223"/>
      <c r="CE1152" s="223"/>
      <c r="CF1152" s="223"/>
      <c r="CG1152" s="223"/>
      <c r="CH1152" s="223"/>
      <c r="CI1152" s="223"/>
      <c r="CJ1152" s="223"/>
      <c r="CK1152" s="223"/>
      <c r="CL1152" s="223"/>
      <c r="CM1152" s="223"/>
      <c r="CN1152" s="223"/>
      <c r="CO1152" s="223"/>
      <c r="CP1152" s="223"/>
      <c r="CQ1152" s="223"/>
      <c r="CR1152" s="223"/>
      <c r="CS1152" s="223"/>
      <c r="CT1152" s="223"/>
      <c r="CU1152" s="223"/>
      <c r="CV1152" s="223"/>
      <c r="CW1152" s="223"/>
      <c r="CX1152" s="223"/>
      <c r="CY1152" s="223"/>
      <c r="CZ1152" s="223"/>
      <c r="DA1152" s="223"/>
      <c r="DB1152" s="223"/>
      <c r="DC1152" s="223"/>
      <c r="DD1152" s="223"/>
      <c r="DE1152" s="223"/>
      <c r="DF1152" s="223"/>
      <c r="DG1152" s="223"/>
      <c r="DH1152" s="223"/>
      <c r="DI1152" s="223"/>
      <c r="DJ1152" s="223"/>
      <c r="DK1152" s="223"/>
      <c r="DL1152" s="223"/>
      <c r="DM1152" s="223"/>
      <c r="DN1152" s="223"/>
      <c r="DO1152" s="223"/>
      <c r="DP1152" s="223"/>
      <c r="DQ1152" s="223"/>
      <c r="DR1152" s="223"/>
      <c r="DS1152" s="223"/>
      <c r="DT1152" s="223"/>
      <c r="DU1152" s="223"/>
      <c r="DV1152" s="223"/>
      <c r="DW1152" s="223"/>
      <c r="DX1152" s="223"/>
      <c r="DY1152" s="223"/>
      <c r="DZ1152" s="223"/>
      <c r="EA1152" s="223"/>
      <c r="EB1152" s="223"/>
      <c r="EC1152" s="227">
        <v>0</v>
      </c>
      <c r="ED1152" s="223"/>
      <c r="EE1152" s="223"/>
      <c r="EF1152" s="223"/>
      <c r="EG1152" s="229"/>
      <c r="EH1152" s="229"/>
      <c r="EI1152" s="223"/>
      <c r="EJ1152" s="229"/>
      <c r="EK1152" s="229"/>
      <c r="EL1152" s="223"/>
      <c r="EM1152" s="229"/>
      <c r="EN1152" s="229"/>
      <c r="EO1152" s="223"/>
      <c r="EP1152" s="229"/>
      <c r="EQ1152" s="229"/>
      <c r="ER1152" s="222"/>
      <c r="ES1152" s="223"/>
      <c r="ET1152" s="229"/>
      <c r="EU1152" s="229"/>
      <c r="EV1152" s="223"/>
      <c r="EW1152" s="229"/>
      <c r="EX1152" s="229"/>
      <c r="EY1152" s="223"/>
      <c r="EZ1152" s="229"/>
      <c r="FA1152" s="229"/>
      <c r="FB1152" s="223"/>
      <c r="FC1152" s="229"/>
      <c r="FD1152" s="229"/>
      <c r="FE1152" s="223"/>
      <c r="FF1152" s="229"/>
      <c r="FG1152" s="229"/>
      <c r="FH1152" s="223"/>
      <c r="FI1152" s="229"/>
      <c r="FJ1152" s="229"/>
      <c r="FK1152" s="223"/>
      <c r="FL1152" s="229"/>
      <c r="FM1152" s="229"/>
      <c r="FN1152" s="223"/>
      <c r="FO1152" s="229"/>
      <c r="FP1152" s="229"/>
      <c r="FQ1152" s="223"/>
      <c r="FR1152" s="229"/>
      <c r="FS1152" s="229"/>
      <c r="FT1152" s="223"/>
      <c r="FU1152" s="229"/>
      <c r="FV1152" s="229"/>
      <c r="FW1152" s="222"/>
      <c r="FX1152" s="223"/>
      <c r="FY1152" s="229"/>
      <c r="FZ1152" s="229"/>
      <c r="GA1152" s="230"/>
      <c r="GB1152" s="231"/>
      <c r="GC1152" s="232"/>
      <c r="GD1152" s="232"/>
      <c r="GE1152" s="231"/>
      <c r="GF1152" s="232"/>
      <c r="GG1152" s="232"/>
      <c r="GH1152" s="231"/>
      <c r="GI1152" s="232"/>
      <c r="GJ1152" s="231"/>
      <c r="GK1152" s="232"/>
      <c r="GL1152" s="231"/>
      <c r="GM1152" s="232"/>
      <c r="GN1152" s="228"/>
      <c r="GO1152" s="234"/>
      <c r="GP1152" s="298"/>
      <c r="GQ1152" s="239"/>
      <c r="GR1152" s="248"/>
      <c r="GS1152" s="303"/>
      <c r="GT1152" s="239"/>
      <c r="GU1152" s="239"/>
      <c r="GV1152" s="234">
        <f t="shared" si="530"/>
        <v>0</v>
      </c>
      <c r="GW1152" s="234">
        <f t="shared" si="531"/>
        <v>0</v>
      </c>
    </row>
    <row r="1153" spans="1:205" ht="12.75" hidden="1" outlineLevel="1">
      <c r="A1153" s="212"/>
      <c r="B1153" s="274"/>
      <c r="C1153" s="270"/>
      <c r="D1153" s="270"/>
      <c r="E1153" s="270"/>
      <c r="F1153" s="270"/>
      <c r="G1153" s="270"/>
      <c r="H1153" s="222"/>
      <c r="I1153" s="223"/>
      <c r="J1153" s="223"/>
      <c r="K1153" s="223"/>
      <c r="L1153" s="223"/>
      <c r="M1153" s="223"/>
      <c r="N1153" s="223"/>
      <c r="O1153" s="224"/>
      <c r="P1153" s="224"/>
      <c r="Q1153" s="222"/>
      <c r="R1153" s="222"/>
      <c r="S1153" s="222"/>
      <c r="T1153" s="223"/>
      <c r="U1153" s="223"/>
      <c r="V1153" s="223"/>
      <c r="W1153" s="223"/>
      <c r="X1153" s="223"/>
      <c r="Y1153" s="223"/>
      <c r="Z1153" s="223"/>
      <c r="AA1153" s="223"/>
      <c r="AB1153" s="223"/>
      <c r="AC1153" s="225">
        <v>0</v>
      </c>
      <c r="AD1153" s="225">
        <v>0</v>
      </c>
      <c r="AE1153" s="225">
        <v>0</v>
      </c>
      <c r="AF1153" s="225">
        <v>0</v>
      </c>
      <c r="AG1153" s="226">
        <v>0</v>
      </c>
      <c r="AH1153" s="226">
        <v>0</v>
      </c>
      <c r="AI1153" s="223"/>
      <c r="AJ1153" s="223"/>
      <c r="AK1153" s="223"/>
      <c r="AL1153" s="223"/>
      <c r="AM1153" s="223"/>
      <c r="AN1153" s="223"/>
      <c r="AO1153" s="223"/>
      <c r="AP1153" s="223"/>
      <c r="AQ1153" s="223"/>
      <c r="AR1153" s="223"/>
      <c r="AS1153" s="223"/>
      <c r="AT1153" s="223"/>
      <c r="AU1153" s="223"/>
      <c r="AV1153" s="223"/>
      <c r="AW1153" s="223"/>
      <c r="AX1153" s="223"/>
      <c r="AY1153" s="223"/>
      <c r="AZ1153" s="223"/>
      <c r="BA1153" s="223"/>
      <c r="BB1153" s="223"/>
      <c r="BC1153" s="223"/>
      <c r="BD1153" s="223"/>
      <c r="BE1153" s="223"/>
      <c r="BF1153" s="223"/>
      <c r="BG1153" s="223"/>
      <c r="BH1153" s="223"/>
      <c r="BI1153" s="223"/>
      <c r="BJ1153" s="223"/>
      <c r="BK1153" s="225">
        <v>0</v>
      </c>
      <c r="BL1153" s="225">
        <v>0</v>
      </c>
      <c r="BM1153" s="225">
        <v>0</v>
      </c>
      <c r="BN1153" s="225">
        <v>0</v>
      </c>
      <c r="BO1153" s="223"/>
      <c r="BP1153" s="223"/>
      <c r="BQ1153" s="223"/>
      <c r="BR1153" s="223"/>
      <c r="BS1153" s="223"/>
      <c r="BT1153" s="223"/>
      <c r="BU1153" s="223"/>
      <c r="BV1153" s="223"/>
      <c r="BW1153" s="223"/>
      <c r="BX1153" s="223"/>
      <c r="BY1153" s="223"/>
      <c r="BZ1153" s="223"/>
      <c r="CA1153" s="223"/>
      <c r="CB1153" s="223"/>
      <c r="CC1153" s="223"/>
      <c r="CD1153" s="223"/>
      <c r="CE1153" s="223"/>
      <c r="CF1153" s="223"/>
      <c r="CG1153" s="223"/>
      <c r="CH1153" s="223"/>
      <c r="CI1153" s="223"/>
      <c r="CJ1153" s="223"/>
      <c r="CK1153" s="223"/>
      <c r="CL1153" s="223"/>
      <c r="CM1153" s="223"/>
      <c r="CN1153" s="223"/>
      <c r="CO1153" s="223"/>
      <c r="CP1153" s="223"/>
      <c r="CQ1153" s="223"/>
      <c r="CR1153" s="223"/>
      <c r="CS1153" s="223"/>
      <c r="CT1153" s="223"/>
      <c r="CU1153" s="223"/>
      <c r="CV1153" s="223"/>
      <c r="CW1153" s="223"/>
      <c r="CX1153" s="223"/>
      <c r="CY1153" s="223"/>
      <c r="CZ1153" s="223"/>
      <c r="DA1153" s="223"/>
      <c r="DB1153" s="223"/>
      <c r="DC1153" s="223"/>
      <c r="DD1153" s="223"/>
      <c r="DE1153" s="223"/>
      <c r="DF1153" s="223"/>
      <c r="DG1153" s="223"/>
      <c r="DH1153" s="223"/>
      <c r="DI1153" s="223"/>
      <c r="DJ1153" s="223"/>
      <c r="DK1153" s="223"/>
      <c r="DL1153" s="223"/>
      <c r="DM1153" s="223"/>
      <c r="DN1153" s="223"/>
      <c r="DO1153" s="223"/>
      <c r="DP1153" s="223"/>
      <c r="DQ1153" s="223"/>
      <c r="DR1153" s="223"/>
      <c r="DS1153" s="223"/>
      <c r="DT1153" s="223"/>
      <c r="DU1153" s="223"/>
      <c r="DV1153" s="223"/>
      <c r="DW1153" s="223"/>
      <c r="DX1153" s="223"/>
      <c r="DY1153" s="223"/>
      <c r="DZ1153" s="223"/>
      <c r="EA1153" s="223"/>
      <c r="EB1153" s="223"/>
      <c r="EC1153" s="227">
        <v>0</v>
      </c>
      <c r="ED1153" s="223"/>
      <c r="EE1153" s="223"/>
      <c r="EF1153" s="223"/>
      <c r="EG1153" s="229"/>
      <c r="EH1153" s="229"/>
      <c r="EI1153" s="223"/>
      <c r="EJ1153" s="229"/>
      <c r="EK1153" s="229"/>
      <c r="EL1153" s="223"/>
      <c r="EM1153" s="229"/>
      <c r="EN1153" s="229"/>
      <c r="EO1153" s="223"/>
      <c r="EP1153" s="229"/>
      <c r="EQ1153" s="229"/>
      <c r="ER1153" s="222"/>
      <c r="ES1153" s="223"/>
      <c r="ET1153" s="229"/>
      <c r="EU1153" s="229"/>
      <c r="EV1153" s="223"/>
      <c r="EW1153" s="229"/>
      <c r="EX1153" s="229"/>
      <c r="EY1153" s="223"/>
      <c r="EZ1153" s="229"/>
      <c r="FA1153" s="229"/>
      <c r="FB1153" s="223"/>
      <c r="FC1153" s="229"/>
      <c r="FD1153" s="229"/>
      <c r="FE1153" s="223"/>
      <c r="FF1153" s="229"/>
      <c r="FG1153" s="229"/>
      <c r="FH1153" s="223"/>
      <c r="FI1153" s="229"/>
      <c r="FJ1153" s="229"/>
      <c r="FK1153" s="223"/>
      <c r="FL1153" s="229"/>
      <c r="FM1153" s="229"/>
      <c r="FN1153" s="223"/>
      <c r="FO1153" s="229"/>
      <c r="FP1153" s="229"/>
      <c r="FQ1153" s="223"/>
      <c r="FR1153" s="229"/>
      <c r="FS1153" s="229"/>
      <c r="FT1153" s="223"/>
      <c r="FU1153" s="229"/>
      <c r="FV1153" s="229"/>
      <c r="FW1153" s="222"/>
      <c r="FX1153" s="223"/>
      <c r="FY1153" s="229"/>
      <c r="FZ1153" s="229"/>
      <c r="GA1153" s="230"/>
      <c r="GB1153" s="231"/>
      <c r="GC1153" s="232"/>
      <c r="GD1153" s="232"/>
      <c r="GE1153" s="231"/>
      <c r="GF1153" s="232"/>
      <c r="GG1153" s="232"/>
      <c r="GH1153" s="231"/>
      <c r="GI1153" s="232"/>
      <c r="GJ1153" s="231"/>
      <c r="GK1153" s="232"/>
      <c r="GL1153" s="231"/>
      <c r="GM1153" s="232"/>
      <c r="GN1153" s="228"/>
      <c r="GO1153" s="234"/>
      <c r="GP1153" s="298"/>
      <c r="GQ1153" s="239"/>
      <c r="GR1153" s="298"/>
      <c r="GS1153" s="239"/>
      <c r="GT1153" s="239"/>
      <c r="GU1153" s="239"/>
      <c r="GV1153" s="234">
        <f t="shared" si="530"/>
        <v>0</v>
      </c>
      <c r="GW1153" s="234">
        <f t="shared" si="531"/>
        <v>0</v>
      </c>
    </row>
    <row r="1154" spans="1:205" ht="12.75" hidden="1" outlineLevel="1">
      <c r="A1154" s="212"/>
      <c r="B1154" s="274"/>
      <c r="C1154" s="270"/>
      <c r="D1154" s="270"/>
      <c r="E1154" s="270"/>
      <c r="F1154" s="270"/>
      <c r="G1154" s="270"/>
      <c r="H1154" s="222"/>
      <c r="I1154" s="223"/>
      <c r="J1154" s="223"/>
      <c r="K1154" s="223"/>
      <c r="L1154" s="223"/>
      <c r="M1154" s="223"/>
      <c r="N1154" s="223"/>
      <c r="O1154" s="224"/>
      <c r="P1154" s="224"/>
      <c r="Q1154" s="222"/>
      <c r="R1154" s="222"/>
      <c r="S1154" s="222"/>
      <c r="T1154" s="223"/>
      <c r="U1154" s="223"/>
      <c r="V1154" s="223"/>
      <c r="W1154" s="223"/>
      <c r="X1154" s="223"/>
      <c r="Y1154" s="223"/>
      <c r="Z1154" s="223"/>
      <c r="AA1154" s="223"/>
      <c r="AB1154" s="223"/>
      <c r="AC1154" s="225">
        <v>0</v>
      </c>
      <c r="AD1154" s="225">
        <v>0</v>
      </c>
      <c r="AE1154" s="225">
        <v>0</v>
      </c>
      <c r="AF1154" s="225">
        <v>0</v>
      </c>
      <c r="AG1154" s="226">
        <v>0</v>
      </c>
      <c r="AH1154" s="226">
        <v>0</v>
      </c>
      <c r="AI1154" s="223"/>
      <c r="AJ1154" s="223"/>
      <c r="AK1154" s="223"/>
      <c r="AL1154" s="223"/>
      <c r="AM1154" s="223"/>
      <c r="AN1154" s="223"/>
      <c r="AO1154" s="223"/>
      <c r="AP1154" s="223"/>
      <c r="AQ1154" s="223"/>
      <c r="AR1154" s="223"/>
      <c r="AS1154" s="223"/>
      <c r="AT1154" s="223"/>
      <c r="AU1154" s="223"/>
      <c r="AV1154" s="223"/>
      <c r="AW1154" s="223"/>
      <c r="AX1154" s="223"/>
      <c r="AY1154" s="223"/>
      <c r="AZ1154" s="223"/>
      <c r="BA1154" s="223"/>
      <c r="BB1154" s="223"/>
      <c r="BC1154" s="223"/>
      <c r="BD1154" s="223"/>
      <c r="BE1154" s="223"/>
      <c r="BF1154" s="223"/>
      <c r="BG1154" s="223"/>
      <c r="BH1154" s="223"/>
      <c r="BI1154" s="223"/>
      <c r="BJ1154" s="223"/>
      <c r="BK1154" s="225">
        <v>0</v>
      </c>
      <c r="BL1154" s="225">
        <v>0</v>
      </c>
      <c r="BM1154" s="225">
        <v>0</v>
      </c>
      <c r="BN1154" s="225">
        <v>0</v>
      </c>
      <c r="BO1154" s="223"/>
      <c r="BP1154" s="223"/>
      <c r="BQ1154" s="223"/>
      <c r="BR1154" s="223"/>
      <c r="BS1154" s="223"/>
      <c r="BT1154" s="223"/>
      <c r="BU1154" s="223"/>
      <c r="BV1154" s="223"/>
      <c r="BW1154" s="223"/>
      <c r="BX1154" s="223"/>
      <c r="BY1154" s="223"/>
      <c r="BZ1154" s="223"/>
      <c r="CA1154" s="223"/>
      <c r="CB1154" s="223"/>
      <c r="CC1154" s="223"/>
      <c r="CD1154" s="223"/>
      <c r="CE1154" s="223"/>
      <c r="CF1154" s="223"/>
      <c r="CG1154" s="223"/>
      <c r="CH1154" s="223"/>
      <c r="CI1154" s="223"/>
      <c r="CJ1154" s="223"/>
      <c r="CK1154" s="223"/>
      <c r="CL1154" s="223"/>
      <c r="CM1154" s="223"/>
      <c r="CN1154" s="223"/>
      <c r="CO1154" s="223"/>
      <c r="CP1154" s="223"/>
      <c r="CQ1154" s="223"/>
      <c r="CR1154" s="223"/>
      <c r="CS1154" s="223"/>
      <c r="CT1154" s="223"/>
      <c r="CU1154" s="223"/>
      <c r="CV1154" s="223"/>
      <c r="CW1154" s="223"/>
      <c r="CX1154" s="223"/>
      <c r="CY1154" s="223"/>
      <c r="CZ1154" s="223"/>
      <c r="DA1154" s="223"/>
      <c r="DB1154" s="223"/>
      <c r="DC1154" s="223"/>
      <c r="DD1154" s="223"/>
      <c r="DE1154" s="223"/>
      <c r="DF1154" s="223"/>
      <c r="DG1154" s="223"/>
      <c r="DH1154" s="223"/>
      <c r="DI1154" s="223"/>
      <c r="DJ1154" s="223"/>
      <c r="DK1154" s="223"/>
      <c r="DL1154" s="223"/>
      <c r="DM1154" s="223"/>
      <c r="DN1154" s="223"/>
      <c r="DO1154" s="223"/>
      <c r="DP1154" s="223"/>
      <c r="DQ1154" s="223"/>
      <c r="DR1154" s="223"/>
      <c r="DS1154" s="223"/>
      <c r="DT1154" s="223"/>
      <c r="DU1154" s="223"/>
      <c r="DV1154" s="223"/>
      <c r="DW1154" s="223"/>
      <c r="DX1154" s="223"/>
      <c r="DY1154" s="223"/>
      <c r="DZ1154" s="223"/>
      <c r="EA1154" s="223"/>
      <c r="EB1154" s="223"/>
      <c r="EC1154" s="227">
        <v>0</v>
      </c>
      <c r="ED1154" s="223"/>
      <c r="EE1154" s="223"/>
      <c r="EF1154" s="223"/>
      <c r="EG1154" s="229"/>
      <c r="EH1154" s="229"/>
      <c r="EI1154" s="223"/>
      <c r="EJ1154" s="229"/>
      <c r="EK1154" s="229"/>
      <c r="EL1154" s="223"/>
      <c r="EM1154" s="229"/>
      <c r="EN1154" s="229"/>
      <c r="EO1154" s="223"/>
      <c r="EP1154" s="229"/>
      <c r="EQ1154" s="229"/>
      <c r="ER1154" s="222"/>
      <c r="ES1154" s="223"/>
      <c r="ET1154" s="229"/>
      <c r="EU1154" s="229"/>
      <c r="EV1154" s="223"/>
      <c r="EW1154" s="229"/>
      <c r="EX1154" s="229"/>
      <c r="EY1154" s="223"/>
      <c r="EZ1154" s="229"/>
      <c r="FA1154" s="229"/>
      <c r="FB1154" s="223"/>
      <c r="FC1154" s="229"/>
      <c r="FD1154" s="229"/>
      <c r="FE1154" s="223"/>
      <c r="FF1154" s="229"/>
      <c r="FG1154" s="229"/>
      <c r="FH1154" s="223"/>
      <c r="FI1154" s="229"/>
      <c r="FJ1154" s="229"/>
      <c r="FK1154" s="223"/>
      <c r="FL1154" s="229"/>
      <c r="FM1154" s="229"/>
      <c r="FN1154" s="223"/>
      <c r="FO1154" s="229"/>
      <c r="FP1154" s="229"/>
      <c r="FQ1154" s="223"/>
      <c r="FR1154" s="229"/>
      <c r="FS1154" s="229"/>
      <c r="FT1154" s="223"/>
      <c r="FU1154" s="229"/>
      <c r="FV1154" s="229"/>
      <c r="FW1154" s="222"/>
      <c r="FX1154" s="223"/>
      <c r="FY1154" s="229"/>
      <c r="FZ1154" s="229"/>
      <c r="GA1154" s="230"/>
      <c r="GB1154" s="231"/>
      <c r="GC1154" s="232"/>
      <c r="GD1154" s="232"/>
      <c r="GE1154" s="231"/>
      <c r="GF1154" s="232"/>
      <c r="GG1154" s="232"/>
      <c r="GH1154" s="231"/>
      <c r="GI1154" s="232"/>
      <c r="GJ1154" s="231"/>
      <c r="GK1154" s="232"/>
      <c r="GL1154" s="231"/>
      <c r="GM1154" s="232"/>
      <c r="GN1154" s="228"/>
      <c r="GO1154" s="234"/>
      <c r="GP1154" s="298"/>
      <c r="GQ1154" s="239"/>
      <c r="GR1154" s="298"/>
      <c r="GS1154" s="239"/>
      <c r="GT1154" s="239"/>
      <c r="GU1154" s="239"/>
      <c r="GV1154" s="234">
        <f t="shared" si="530"/>
        <v>0</v>
      </c>
      <c r="GW1154" s="234">
        <f t="shared" si="531"/>
        <v>0</v>
      </c>
    </row>
    <row r="1155" spans="1:205" ht="12.75" hidden="1" outlineLevel="1">
      <c r="A1155" s="212"/>
      <c r="B1155" s="274"/>
      <c r="C1155" s="270"/>
      <c r="D1155" s="270"/>
      <c r="E1155" s="270"/>
      <c r="F1155" s="270"/>
      <c r="G1155" s="270"/>
      <c r="H1155" s="222"/>
      <c r="I1155" s="223"/>
      <c r="J1155" s="223"/>
      <c r="K1155" s="223"/>
      <c r="L1155" s="223"/>
      <c r="M1155" s="223"/>
      <c r="N1155" s="223"/>
      <c r="O1155" s="224"/>
      <c r="P1155" s="224"/>
      <c r="Q1155" s="222"/>
      <c r="R1155" s="222"/>
      <c r="S1155" s="222"/>
      <c r="T1155" s="223"/>
      <c r="U1155" s="223"/>
      <c r="V1155" s="223"/>
      <c r="W1155" s="223"/>
      <c r="X1155" s="223"/>
      <c r="Y1155" s="223"/>
      <c r="Z1155" s="223"/>
      <c r="AA1155" s="223"/>
      <c r="AB1155" s="223"/>
      <c r="AC1155" s="225">
        <v>0</v>
      </c>
      <c r="AD1155" s="225">
        <v>0</v>
      </c>
      <c r="AE1155" s="225">
        <v>0</v>
      </c>
      <c r="AF1155" s="225">
        <v>0</v>
      </c>
      <c r="AG1155" s="226">
        <v>0</v>
      </c>
      <c r="AH1155" s="226">
        <v>0</v>
      </c>
      <c r="AI1155" s="223"/>
      <c r="AJ1155" s="223"/>
      <c r="AK1155" s="223"/>
      <c r="AL1155" s="223"/>
      <c r="AM1155" s="223"/>
      <c r="AN1155" s="223"/>
      <c r="AO1155" s="223"/>
      <c r="AP1155" s="223"/>
      <c r="AQ1155" s="223"/>
      <c r="AR1155" s="223"/>
      <c r="AS1155" s="223"/>
      <c r="AT1155" s="223"/>
      <c r="AU1155" s="223"/>
      <c r="AV1155" s="223"/>
      <c r="AW1155" s="223"/>
      <c r="AX1155" s="223"/>
      <c r="AY1155" s="223"/>
      <c r="AZ1155" s="223"/>
      <c r="BA1155" s="223"/>
      <c r="BB1155" s="223"/>
      <c r="BC1155" s="223"/>
      <c r="BD1155" s="223"/>
      <c r="BE1155" s="223"/>
      <c r="BF1155" s="223"/>
      <c r="BG1155" s="223"/>
      <c r="BH1155" s="223"/>
      <c r="BI1155" s="223"/>
      <c r="BJ1155" s="223"/>
      <c r="BK1155" s="225">
        <v>0</v>
      </c>
      <c r="BL1155" s="225">
        <v>0</v>
      </c>
      <c r="BM1155" s="225">
        <v>0</v>
      </c>
      <c r="BN1155" s="225">
        <v>0</v>
      </c>
      <c r="BO1155" s="223"/>
      <c r="BP1155" s="223"/>
      <c r="BQ1155" s="223"/>
      <c r="BR1155" s="223"/>
      <c r="BS1155" s="223"/>
      <c r="BT1155" s="223"/>
      <c r="BU1155" s="223"/>
      <c r="BV1155" s="223"/>
      <c r="BW1155" s="223"/>
      <c r="BX1155" s="223"/>
      <c r="BY1155" s="223"/>
      <c r="BZ1155" s="223"/>
      <c r="CA1155" s="223"/>
      <c r="CB1155" s="223"/>
      <c r="CC1155" s="223"/>
      <c r="CD1155" s="223"/>
      <c r="CE1155" s="223"/>
      <c r="CF1155" s="223"/>
      <c r="CG1155" s="223"/>
      <c r="CH1155" s="223"/>
      <c r="CI1155" s="223"/>
      <c r="CJ1155" s="223"/>
      <c r="CK1155" s="223"/>
      <c r="CL1155" s="223"/>
      <c r="CM1155" s="223"/>
      <c r="CN1155" s="223"/>
      <c r="CO1155" s="223"/>
      <c r="CP1155" s="223"/>
      <c r="CQ1155" s="223"/>
      <c r="CR1155" s="223"/>
      <c r="CS1155" s="223"/>
      <c r="CT1155" s="223"/>
      <c r="CU1155" s="223"/>
      <c r="CV1155" s="223"/>
      <c r="CW1155" s="223"/>
      <c r="CX1155" s="223"/>
      <c r="CY1155" s="223"/>
      <c r="CZ1155" s="223"/>
      <c r="DA1155" s="223"/>
      <c r="DB1155" s="223"/>
      <c r="DC1155" s="223"/>
      <c r="DD1155" s="223"/>
      <c r="DE1155" s="223"/>
      <c r="DF1155" s="223"/>
      <c r="DG1155" s="223"/>
      <c r="DH1155" s="223"/>
      <c r="DI1155" s="223"/>
      <c r="DJ1155" s="223"/>
      <c r="DK1155" s="223"/>
      <c r="DL1155" s="223"/>
      <c r="DM1155" s="223"/>
      <c r="DN1155" s="223"/>
      <c r="DO1155" s="223"/>
      <c r="DP1155" s="223"/>
      <c r="DQ1155" s="223"/>
      <c r="DR1155" s="223"/>
      <c r="DS1155" s="223"/>
      <c r="DT1155" s="223"/>
      <c r="DU1155" s="223"/>
      <c r="DV1155" s="223"/>
      <c r="DW1155" s="223"/>
      <c r="DX1155" s="223"/>
      <c r="DY1155" s="223"/>
      <c r="DZ1155" s="223"/>
      <c r="EA1155" s="223"/>
      <c r="EB1155" s="223"/>
      <c r="EC1155" s="227">
        <v>0</v>
      </c>
      <c r="ED1155" s="223"/>
      <c r="EE1155" s="223"/>
      <c r="EF1155" s="223"/>
      <c r="EG1155" s="229"/>
      <c r="EH1155" s="229"/>
      <c r="EI1155" s="223"/>
      <c r="EJ1155" s="229"/>
      <c r="EK1155" s="229"/>
      <c r="EL1155" s="223"/>
      <c r="EM1155" s="229"/>
      <c r="EN1155" s="229"/>
      <c r="EO1155" s="223"/>
      <c r="EP1155" s="229"/>
      <c r="EQ1155" s="229"/>
      <c r="ER1155" s="222"/>
      <c r="ES1155" s="223"/>
      <c r="ET1155" s="229"/>
      <c r="EU1155" s="229"/>
      <c r="EV1155" s="223"/>
      <c r="EW1155" s="229"/>
      <c r="EX1155" s="229"/>
      <c r="EY1155" s="223"/>
      <c r="EZ1155" s="229"/>
      <c r="FA1155" s="229"/>
      <c r="FB1155" s="223"/>
      <c r="FC1155" s="229"/>
      <c r="FD1155" s="229"/>
      <c r="FE1155" s="223"/>
      <c r="FF1155" s="229"/>
      <c r="FG1155" s="229"/>
      <c r="FH1155" s="223"/>
      <c r="FI1155" s="229"/>
      <c r="FJ1155" s="229"/>
      <c r="FK1155" s="223"/>
      <c r="FL1155" s="229"/>
      <c r="FM1155" s="229"/>
      <c r="FN1155" s="223"/>
      <c r="FO1155" s="229"/>
      <c r="FP1155" s="229"/>
      <c r="FQ1155" s="223"/>
      <c r="FR1155" s="229"/>
      <c r="FS1155" s="229"/>
      <c r="FT1155" s="223"/>
      <c r="FU1155" s="229"/>
      <c r="FV1155" s="229"/>
      <c r="FW1155" s="222"/>
      <c r="FX1155" s="223"/>
      <c r="FY1155" s="229"/>
      <c r="FZ1155" s="229"/>
      <c r="GA1155" s="230"/>
      <c r="GB1155" s="231"/>
      <c r="GC1155" s="232"/>
      <c r="GD1155" s="232"/>
      <c r="GE1155" s="231"/>
      <c r="GF1155" s="232"/>
      <c r="GG1155" s="232"/>
      <c r="GH1155" s="231"/>
      <c r="GI1155" s="232"/>
      <c r="GJ1155" s="231"/>
      <c r="GK1155" s="232"/>
      <c r="GL1155" s="231"/>
      <c r="GM1155" s="232"/>
      <c r="GN1155" s="228"/>
      <c r="GO1155" s="234"/>
      <c r="GP1155" s="298"/>
      <c r="GQ1155" s="239"/>
      <c r="GR1155" s="298"/>
      <c r="GS1155" s="239"/>
      <c r="GT1155" s="239"/>
      <c r="GU1155" s="239"/>
      <c r="GV1155" s="234">
        <f t="shared" si="530"/>
        <v>0</v>
      </c>
      <c r="GW1155" s="234">
        <f t="shared" si="531"/>
        <v>0</v>
      </c>
    </row>
    <row r="1156" spans="1:205" ht="12.75" hidden="1" outlineLevel="1">
      <c r="A1156" s="212"/>
      <c r="B1156" s="274"/>
      <c r="C1156" s="270"/>
      <c r="D1156" s="270"/>
      <c r="E1156" s="270"/>
      <c r="F1156" s="270"/>
      <c r="G1156" s="270"/>
      <c r="H1156" s="222"/>
      <c r="I1156" s="223"/>
      <c r="J1156" s="223"/>
      <c r="K1156" s="223"/>
      <c r="L1156" s="223"/>
      <c r="M1156" s="223"/>
      <c r="N1156" s="223"/>
      <c r="O1156" s="224"/>
      <c r="P1156" s="224"/>
      <c r="Q1156" s="222"/>
      <c r="R1156" s="222"/>
      <c r="S1156" s="222"/>
      <c r="T1156" s="223"/>
      <c r="U1156" s="223"/>
      <c r="V1156" s="223"/>
      <c r="W1156" s="223"/>
      <c r="X1156" s="223"/>
      <c r="Y1156" s="223"/>
      <c r="Z1156" s="223"/>
      <c r="AA1156" s="223"/>
      <c r="AB1156" s="223"/>
      <c r="AC1156" s="225">
        <v>0</v>
      </c>
      <c r="AD1156" s="225">
        <v>0</v>
      </c>
      <c r="AE1156" s="225">
        <v>0</v>
      </c>
      <c r="AF1156" s="225">
        <v>0</v>
      </c>
      <c r="AG1156" s="226">
        <v>0</v>
      </c>
      <c r="AH1156" s="226">
        <v>0</v>
      </c>
      <c r="AI1156" s="223"/>
      <c r="AJ1156" s="223"/>
      <c r="AK1156" s="223"/>
      <c r="AL1156" s="223"/>
      <c r="AM1156" s="223"/>
      <c r="AN1156" s="223"/>
      <c r="AO1156" s="223"/>
      <c r="AP1156" s="223"/>
      <c r="AQ1156" s="223"/>
      <c r="AR1156" s="223"/>
      <c r="AS1156" s="223"/>
      <c r="AT1156" s="223"/>
      <c r="AU1156" s="223"/>
      <c r="AV1156" s="223"/>
      <c r="AW1156" s="223"/>
      <c r="AX1156" s="223"/>
      <c r="AY1156" s="223"/>
      <c r="AZ1156" s="223"/>
      <c r="BA1156" s="223"/>
      <c r="BB1156" s="223"/>
      <c r="BC1156" s="223"/>
      <c r="BD1156" s="223"/>
      <c r="BE1156" s="223"/>
      <c r="BF1156" s="223"/>
      <c r="BG1156" s="223"/>
      <c r="BH1156" s="223"/>
      <c r="BI1156" s="223"/>
      <c r="BJ1156" s="223"/>
      <c r="BK1156" s="225">
        <v>0</v>
      </c>
      <c r="BL1156" s="225">
        <v>0</v>
      </c>
      <c r="BM1156" s="225">
        <v>0</v>
      </c>
      <c r="BN1156" s="225">
        <v>0</v>
      </c>
      <c r="BO1156" s="223"/>
      <c r="BP1156" s="223"/>
      <c r="BQ1156" s="223"/>
      <c r="BR1156" s="223"/>
      <c r="BS1156" s="223"/>
      <c r="BT1156" s="223"/>
      <c r="BU1156" s="223"/>
      <c r="BV1156" s="223"/>
      <c r="BW1156" s="223"/>
      <c r="BX1156" s="223"/>
      <c r="BY1156" s="223"/>
      <c r="BZ1156" s="223"/>
      <c r="CA1156" s="223"/>
      <c r="CB1156" s="223"/>
      <c r="CC1156" s="223"/>
      <c r="CD1156" s="223"/>
      <c r="CE1156" s="223"/>
      <c r="CF1156" s="223"/>
      <c r="CG1156" s="223"/>
      <c r="CH1156" s="223"/>
      <c r="CI1156" s="223"/>
      <c r="CJ1156" s="223"/>
      <c r="CK1156" s="223"/>
      <c r="CL1156" s="223"/>
      <c r="CM1156" s="223"/>
      <c r="CN1156" s="223"/>
      <c r="CO1156" s="223"/>
      <c r="CP1156" s="223"/>
      <c r="CQ1156" s="223"/>
      <c r="CR1156" s="223"/>
      <c r="CS1156" s="223"/>
      <c r="CT1156" s="223"/>
      <c r="CU1156" s="223"/>
      <c r="CV1156" s="223"/>
      <c r="CW1156" s="223"/>
      <c r="CX1156" s="223"/>
      <c r="CY1156" s="223"/>
      <c r="CZ1156" s="223"/>
      <c r="DA1156" s="223"/>
      <c r="DB1156" s="223"/>
      <c r="DC1156" s="223"/>
      <c r="DD1156" s="223"/>
      <c r="DE1156" s="223"/>
      <c r="DF1156" s="223"/>
      <c r="DG1156" s="223"/>
      <c r="DH1156" s="223"/>
      <c r="DI1156" s="223"/>
      <c r="DJ1156" s="223"/>
      <c r="DK1156" s="223"/>
      <c r="DL1156" s="223"/>
      <c r="DM1156" s="223"/>
      <c r="DN1156" s="223"/>
      <c r="DO1156" s="223"/>
      <c r="DP1156" s="223"/>
      <c r="DQ1156" s="223"/>
      <c r="DR1156" s="223"/>
      <c r="DS1156" s="223"/>
      <c r="DT1156" s="223"/>
      <c r="DU1156" s="223"/>
      <c r="DV1156" s="223"/>
      <c r="DW1156" s="223"/>
      <c r="DX1156" s="223"/>
      <c r="DY1156" s="223"/>
      <c r="DZ1156" s="223"/>
      <c r="EA1156" s="223"/>
      <c r="EB1156" s="223"/>
      <c r="EC1156" s="227">
        <v>0</v>
      </c>
      <c r="ED1156" s="223"/>
      <c r="EE1156" s="223"/>
      <c r="EF1156" s="223"/>
      <c r="EG1156" s="229"/>
      <c r="EH1156" s="229"/>
      <c r="EI1156" s="223"/>
      <c r="EJ1156" s="229"/>
      <c r="EK1156" s="229"/>
      <c r="EL1156" s="223"/>
      <c r="EM1156" s="229"/>
      <c r="EN1156" s="229"/>
      <c r="EO1156" s="223"/>
      <c r="EP1156" s="229"/>
      <c r="EQ1156" s="229"/>
      <c r="ER1156" s="222"/>
      <c r="ES1156" s="223"/>
      <c r="ET1156" s="229"/>
      <c r="EU1156" s="229"/>
      <c r="EV1156" s="223"/>
      <c r="EW1156" s="229"/>
      <c r="EX1156" s="229"/>
      <c r="EY1156" s="223"/>
      <c r="EZ1156" s="229"/>
      <c r="FA1156" s="229"/>
      <c r="FB1156" s="223"/>
      <c r="FC1156" s="229"/>
      <c r="FD1156" s="229"/>
      <c r="FE1156" s="223"/>
      <c r="FF1156" s="229"/>
      <c r="FG1156" s="229"/>
      <c r="FH1156" s="223"/>
      <c r="FI1156" s="229"/>
      <c r="FJ1156" s="229"/>
      <c r="FK1156" s="223"/>
      <c r="FL1156" s="229"/>
      <c r="FM1156" s="229"/>
      <c r="FN1156" s="223"/>
      <c r="FO1156" s="229"/>
      <c r="FP1156" s="229"/>
      <c r="FQ1156" s="223"/>
      <c r="FR1156" s="229"/>
      <c r="FS1156" s="229"/>
      <c r="FT1156" s="223"/>
      <c r="FU1156" s="229"/>
      <c r="FV1156" s="229"/>
      <c r="FW1156" s="222"/>
      <c r="FX1156" s="223"/>
      <c r="FY1156" s="229"/>
      <c r="FZ1156" s="229"/>
      <c r="GA1156" s="230"/>
      <c r="GB1156" s="231"/>
      <c r="GC1156" s="232"/>
      <c r="GD1156" s="232"/>
      <c r="GE1156" s="231"/>
      <c r="GF1156" s="232"/>
      <c r="GG1156" s="232"/>
      <c r="GH1156" s="231"/>
      <c r="GI1156" s="232"/>
      <c r="GJ1156" s="231"/>
      <c r="GK1156" s="232"/>
      <c r="GL1156" s="231"/>
      <c r="GM1156" s="232"/>
      <c r="GN1156" s="228"/>
      <c r="GO1156" s="234"/>
      <c r="GP1156" s="298"/>
      <c r="GQ1156" s="239"/>
      <c r="GR1156" s="298"/>
      <c r="GS1156" s="239"/>
      <c r="GT1156" s="239"/>
      <c r="GU1156" s="239"/>
      <c r="GV1156" s="234">
        <f t="shared" si="530"/>
        <v>0</v>
      </c>
      <c r="GW1156" s="234">
        <f t="shared" si="531"/>
        <v>0</v>
      </c>
    </row>
    <row r="1157" spans="1:205" ht="12.75" hidden="1" outlineLevel="1">
      <c r="A1157" s="212"/>
      <c r="B1157" s="274"/>
      <c r="C1157" s="270"/>
      <c r="D1157" s="270"/>
      <c r="E1157" s="270"/>
      <c r="F1157" s="270"/>
      <c r="G1157" s="270"/>
      <c r="H1157" s="222"/>
      <c r="I1157" s="223"/>
      <c r="J1157" s="223"/>
      <c r="K1157" s="223"/>
      <c r="L1157" s="223"/>
      <c r="M1157" s="223"/>
      <c r="N1157" s="223"/>
      <c r="O1157" s="224"/>
      <c r="P1157" s="224"/>
      <c r="Q1157" s="222"/>
      <c r="R1157" s="222"/>
      <c r="S1157" s="222"/>
      <c r="T1157" s="223"/>
      <c r="U1157" s="223"/>
      <c r="V1157" s="223"/>
      <c r="W1157" s="223"/>
      <c r="X1157" s="223"/>
      <c r="Y1157" s="223"/>
      <c r="Z1157" s="223"/>
      <c r="AA1157" s="223"/>
      <c r="AB1157" s="223"/>
      <c r="AC1157" s="225">
        <v>0</v>
      </c>
      <c r="AD1157" s="225">
        <v>0</v>
      </c>
      <c r="AE1157" s="225">
        <v>0</v>
      </c>
      <c r="AF1157" s="225">
        <v>0</v>
      </c>
      <c r="AG1157" s="226">
        <v>0</v>
      </c>
      <c r="AH1157" s="226">
        <v>0</v>
      </c>
      <c r="AI1157" s="223"/>
      <c r="AJ1157" s="223"/>
      <c r="AK1157" s="223"/>
      <c r="AL1157" s="223"/>
      <c r="AM1157" s="223"/>
      <c r="AN1157" s="223"/>
      <c r="AO1157" s="223"/>
      <c r="AP1157" s="223"/>
      <c r="AQ1157" s="223"/>
      <c r="AR1157" s="223"/>
      <c r="AS1157" s="223"/>
      <c r="AT1157" s="223"/>
      <c r="AU1157" s="223"/>
      <c r="AV1157" s="223"/>
      <c r="AW1157" s="223"/>
      <c r="AX1157" s="223"/>
      <c r="AY1157" s="223"/>
      <c r="AZ1157" s="223"/>
      <c r="BA1157" s="223"/>
      <c r="BB1157" s="223"/>
      <c r="BC1157" s="223"/>
      <c r="BD1157" s="223"/>
      <c r="BE1157" s="223"/>
      <c r="BF1157" s="223"/>
      <c r="BG1157" s="223"/>
      <c r="BH1157" s="223"/>
      <c r="BI1157" s="223"/>
      <c r="BJ1157" s="223"/>
      <c r="BK1157" s="225">
        <v>0</v>
      </c>
      <c r="BL1157" s="225">
        <v>0</v>
      </c>
      <c r="BM1157" s="225">
        <v>0</v>
      </c>
      <c r="BN1157" s="225">
        <v>0</v>
      </c>
      <c r="BO1157" s="223"/>
      <c r="BP1157" s="223"/>
      <c r="BQ1157" s="223"/>
      <c r="BR1157" s="223"/>
      <c r="BS1157" s="223"/>
      <c r="BT1157" s="223"/>
      <c r="BU1157" s="223"/>
      <c r="BV1157" s="223"/>
      <c r="BW1157" s="223"/>
      <c r="BX1157" s="223"/>
      <c r="BY1157" s="223"/>
      <c r="BZ1157" s="223"/>
      <c r="CA1157" s="223"/>
      <c r="CB1157" s="223"/>
      <c r="CC1157" s="223"/>
      <c r="CD1157" s="223"/>
      <c r="CE1157" s="223"/>
      <c r="CF1157" s="223"/>
      <c r="CG1157" s="223"/>
      <c r="CH1157" s="223"/>
      <c r="CI1157" s="223"/>
      <c r="CJ1157" s="223"/>
      <c r="CK1157" s="223"/>
      <c r="CL1157" s="223"/>
      <c r="CM1157" s="223"/>
      <c r="CN1157" s="223"/>
      <c r="CO1157" s="223"/>
      <c r="CP1157" s="223"/>
      <c r="CQ1157" s="223"/>
      <c r="CR1157" s="223"/>
      <c r="CS1157" s="223"/>
      <c r="CT1157" s="223"/>
      <c r="CU1157" s="223"/>
      <c r="CV1157" s="223"/>
      <c r="CW1157" s="223"/>
      <c r="CX1157" s="223"/>
      <c r="CY1157" s="223"/>
      <c r="CZ1157" s="223"/>
      <c r="DA1157" s="223"/>
      <c r="DB1157" s="223"/>
      <c r="DC1157" s="223"/>
      <c r="DD1157" s="223"/>
      <c r="DE1157" s="223"/>
      <c r="DF1157" s="223"/>
      <c r="DG1157" s="223"/>
      <c r="DH1157" s="223"/>
      <c r="DI1157" s="223"/>
      <c r="DJ1157" s="223"/>
      <c r="DK1157" s="223"/>
      <c r="DL1157" s="223"/>
      <c r="DM1157" s="223"/>
      <c r="DN1157" s="223"/>
      <c r="DO1157" s="223"/>
      <c r="DP1157" s="223"/>
      <c r="DQ1157" s="223"/>
      <c r="DR1157" s="223"/>
      <c r="DS1157" s="223"/>
      <c r="DT1157" s="223"/>
      <c r="DU1157" s="223"/>
      <c r="DV1157" s="223"/>
      <c r="DW1157" s="223"/>
      <c r="DX1157" s="223"/>
      <c r="DY1157" s="223"/>
      <c r="DZ1157" s="223"/>
      <c r="EA1157" s="223"/>
      <c r="EB1157" s="223"/>
      <c r="EC1157" s="227">
        <v>0</v>
      </c>
      <c r="ED1157" s="223"/>
      <c r="EE1157" s="223"/>
      <c r="EF1157" s="223"/>
      <c r="EG1157" s="229"/>
      <c r="EH1157" s="229"/>
      <c r="EI1157" s="223"/>
      <c r="EJ1157" s="229"/>
      <c r="EK1157" s="229"/>
      <c r="EL1157" s="223"/>
      <c r="EM1157" s="229"/>
      <c r="EN1157" s="229"/>
      <c r="EO1157" s="223"/>
      <c r="EP1157" s="229"/>
      <c r="EQ1157" s="229"/>
      <c r="ER1157" s="222"/>
      <c r="ES1157" s="223"/>
      <c r="ET1157" s="229"/>
      <c r="EU1157" s="229"/>
      <c r="EV1157" s="223"/>
      <c r="EW1157" s="229"/>
      <c r="EX1157" s="229"/>
      <c r="EY1157" s="223"/>
      <c r="EZ1157" s="229"/>
      <c r="FA1157" s="229"/>
      <c r="FB1157" s="223"/>
      <c r="FC1157" s="229"/>
      <c r="FD1157" s="229"/>
      <c r="FE1157" s="223"/>
      <c r="FF1157" s="229"/>
      <c r="FG1157" s="229"/>
      <c r="FH1157" s="223"/>
      <c r="FI1157" s="229"/>
      <c r="FJ1157" s="229"/>
      <c r="FK1157" s="223"/>
      <c r="FL1157" s="229"/>
      <c r="FM1157" s="229"/>
      <c r="FN1157" s="223"/>
      <c r="FO1157" s="229"/>
      <c r="FP1157" s="229"/>
      <c r="FQ1157" s="223"/>
      <c r="FR1157" s="229"/>
      <c r="FS1157" s="229"/>
      <c r="FT1157" s="223"/>
      <c r="FU1157" s="229"/>
      <c r="FV1157" s="229"/>
      <c r="FW1157" s="222"/>
      <c r="FX1157" s="223"/>
      <c r="FY1157" s="229"/>
      <c r="FZ1157" s="229"/>
      <c r="GA1157" s="230"/>
      <c r="GB1157" s="231"/>
      <c r="GC1157" s="232"/>
      <c r="GD1157" s="232"/>
      <c r="GE1157" s="231"/>
      <c r="GF1157" s="232"/>
      <c r="GG1157" s="232"/>
      <c r="GH1157" s="231"/>
      <c r="GI1157" s="232"/>
      <c r="GJ1157" s="231"/>
      <c r="GK1157" s="232"/>
      <c r="GL1157" s="231"/>
      <c r="GM1157" s="232"/>
      <c r="GN1157" s="228"/>
      <c r="GO1157" s="234"/>
      <c r="GP1157" s="298"/>
      <c r="GQ1157" s="239"/>
      <c r="GR1157" s="298"/>
      <c r="GS1157" s="239"/>
      <c r="GT1157" s="239"/>
      <c r="GU1157" s="239"/>
      <c r="GV1157" s="234">
        <f t="shared" si="530"/>
        <v>0</v>
      </c>
      <c r="GW1157" s="234">
        <f t="shared" si="531"/>
        <v>0</v>
      </c>
    </row>
    <row r="1158" spans="1:205" ht="12.75" hidden="1" outlineLevel="1">
      <c r="A1158" s="212"/>
      <c r="B1158" s="274"/>
      <c r="C1158" s="270"/>
      <c r="D1158" s="270"/>
      <c r="E1158" s="270"/>
      <c r="F1158" s="270"/>
      <c r="G1158" s="270"/>
      <c r="H1158" s="222"/>
      <c r="I1158" s="223"/>
      <c r="J1158" s="223"/>
      <c r="K1158" s="223"/>
      <c r="L1158" s="223"/>
      <c r="M1158" s="223"/>
      <c r="N1158" s="223"/>
      <c r="O1158" s="224"/>
      <c r="P1158" s="224"/>
      <c r="Q1158" s="222"/>
      <c r="R1158" s="222"/>
      <c r="S1158" s="222"/>
      <c r="T1158" s="223"/>
      <c r="U1158" s="223"/>
      <c r="V1158" s="223"/>
      <c r="W1158" s="223"/>
      <c r="X1158" s="223"/>
      <c r="Y1158" s="223"/>
      <c r="Z1158" s="223"/>
      <c r="AA1158" s="223"/>
      <c r="AB1158" s="223"/>
      <c r="AC1158" s="225">
        <v>0</v>
      </c>
      <c r="AD1158" s="225">
        <v>0</v>
      </c>
      <c r="AE1158" s="225">
        <v>0</v>
      </c>
      <c r="AF1158" s="225">
        <v>0</v>
      </c>
      <c r="AG1158" s="226">
        <v>0</v>
      </c>
      <c r="AH1158" s="226">
        <v>0</v>
      </c>
      <c r="AI1158" s="223"/>
      <c r="AJ1158" s="223"/>
      <c r="AK1158" s="223"/>
      <c r="AL1158" s="223"/>
      <c r="AM1158" s="223"/>
      <c r="AN1158" s="223"/>
      <c r="AO1158" s="223"/>
      <c r="AP1158" s="223"/>
      <c r="AQ1158" s="223"/>
      <c r="AR1158" s="223"/>
      <c r="AS1158" s="223"/>
      <c r="AT1158" s="223"/>
      <c r="AU1158" s="223"/>
      <c r="AV1158" s="223"/>
      <c r="AW1158" s="223"/>
      <c r="AX1158" s="223"/>
      <c r="AY1158" s="223"/>
      <c r="AZ1158" s="223"/>
      <c r="BA1158" s="223"/>
      <c r="BB1158" s="223"/>
      <c r="BC1158" s="223"/>
      <c r="BD1158" s="223"/>
      <c r="BE1158" s="223"/>
      <c r="BF1158" s="223"/>
      <c r="BG1158" s="223"/>
      <c r="BH1158" s="223"/>
      <c r="BI1158" s="223"/>
      <c r="BJ1158" s="223"/>
      <c r="BK1158" s="225">
        <v>0</v>
      </c>
      <c r="BL1158" s="225">
        <v>0</v>
      </c>
      <c r="BM1158" s="225">
        <v>0</v>
      </c>
      <c r="BN1158" s="225">
        <v>0</v>
      </c>
      <c r="BO1158" s="223"/>
      <c r="BP1158" s="223"/>
      <c r="BQ1158" s="223"/>
      <c r="BR1158" s="223"/>
      <c r="BS1158" s="223"/>
      <c r="BT1158" s="223"/>
      <c r="BU1158" s="223"/>
      <c r="BV1158" s="223"/>
      <c r="BW1158" s="223"/>
      <c r="BX1158" s="223"/>
      <c r="BY1158" s="223"/>
      <c r="BZ1158" s="223"/>
      <c r="CA1158" s="223"/>
      <c r="CB1158" s="223"/>
      <c r="CC1158" s="223"/>
      <c r="CD1158" s="223"/>
      <c r="CE1158" s="223"/>
      <c r="CF1158" s="223"/>
      <c r="CG1158" s="223"/>
      <c r="CH1158" s="223"/>
      <c r="CI1158" s="223"/>
      <c r="CJ1158" s="223"/>
      <c r="CK1158" s="223"/>
      <c r="CL1158" s="223"/>
      <c r="CM1158" s="223"/>
      <c r="CN1158" s="223"/>
      <c r="CO1158" s="223"/>
      <c r="CP1158" s="223"/>
      <c r="CQ1158" s="223"/>
      <c r="CR1158" s="223"/>
      <c r="CS1158" s="223"/>
      <c r="CT1158" s="223"/>
      <c r="CU1158" s="223"/>
      <c r="CV1158" s="223"/>
      <c r="CW1158" s="223"/>
      <c r="CX1158" s="223"/>
      <c r="CY1158" s="223"/>
      <c r="CZ1158" s="223"/>
      <c r="DA1158" s="223"/>
      <c r="DB1158" s="223"/>
      <c r="DC1158" s="223"/>
      <c r="DD1158" s="223"/>
      <c r="DE1158" s="223"/>
      <c r="DF1158" s="223"/>
      <c r="DG1158" s="223"/>
      <c r="DH1158" s="223"/>
      <c r="DI1158" s="223"/>
      <c r="DJ1158" s="223"/>
      <c r="DK1158" s="223"/>
      <c r="DL1158" s="223"/>
      <c r="DM1158" s="223"/>
      <c r="DN1158" s="223"/>
      <c r="DO1158" s="223"/>
      <c r="DP1158" s="223"/>
      <c r="DQ1158" s="223"/>
      <c r="DR1158" s="223"/>
      <c r="DS1158" s="223"/>
      <c r="DT1158" s="223"/>
      <c r="DU1158" s="223"/>
      <c r="DV1158" s="223"/>
      <c r="DW1158" s="223"/>
      <c r="DX1158" s="223"/>
      <c r="DY1158" s="223"/>
      <c r="DZ1158" s="223"/>
      <c r="EA1158" s="223"/>
      <c r="EB1158" s="223"/>
      <c r="EC1158" s="227">
        <v>0</v>
      </c>
      <c r="ED1158" s="223"/>
      <c r="EE1158" s="223"/>
      <c r="EF1158" s="223"/>
      <c r="EG1158" s="229"/>
      <c r="EH1158" s="229"/>
      <c r="EI1158" s="223"/>
      <c r="EJ1158" s="229"/>
      <c r="EK1158" s="229"/>
      <c r="EL1158" s="223"/>
      <c r="EM1158" s="229"/>
      <c r="EN1158" s="229"/>
      <c r="EO1158" s="223"/>
      <c r="EP1158" s="229"/>
      <c r="EQ1158" s="229"/>
      <c r="ER1158" s="222"/>
      <c r="ES1158" s="223"/>
      <c r="ET1158" s="229"/>
      <c r="EU1158" s="229"/>
      <c r="EV1158" s="223"/>
      <c r="EW1158" s="229"/>
      <c r="EX1158" s="229"/>
      <c r="EY1158" s="223"/>
      <c r="EZ1158" s="229"/>
      <c r="FA1158" s="229"/>
      <c r="FB1158" s="223"/>
      <c r="FC1158" s="229"/>
      <c r="FD1158" s="229"/>
      <c r="FE1158" s="223"/>
      <c r="FF1158" s="229"/>
      <c r="FG1158" s="229"/>
      <c r="FH1158" s="223"/>
      <c r="FI1158" s="229"/>
      <c r="FJ1158" s="229"/>
      <c r="FK1158" s="223"/>
      <c r="FL1158" s="229"/>
      <c r="FM1158" s="229"/>
      <c r="FN1158" s="223"/>
      <c r="FO1158" s="229"/>
      <c r="FP1158" s="229"/>
      <c r="FQ1158" s="223"/>
      <c r="FR1158" s="229"/>
      <c r="FS1158" s="229"/>
      <c r="FT1158" s="223"/>
      <c r="FU1158" s="229"/>
      <c r="FV1158" s="229"/>
      <c r="FW1158" s="222"/>
      <c r="FX1158" s="223"/>
      <c r="FY1158" s="229"/>
      <c r="FZ1158" s="229"/>
      <c r="GA1158" s="230"/>
      <c r="GB1158" s="231"/>
      <c r="GC1158" s="232"/>
      <c r="GD1158" s="232"/>
      <c r="GE1158" s="231"/>
      <c r="GF1158" s="232"/>
      <c r="GG1158" s="232"/>
      <c r="GH1158" s="231"/>
      <c r="GI1158" s="232"/>
      <c r="GJ1158" s="231"/>
      <c r="GK1158" s="232"/>
      <c r="GL1158" s="231"/>
      <c r="GM1158" s="232"/>
      <c r="GN1158" s="228"/>
      <c r="GO1158" s="234"/>
      <c r="GP1158" s="298"/>
      <c r="GQ1158" s="239"/>
      <c r="GR1158" s="298"/>
      <c r="GS1158" s="239"/>
      <c r="GT1158" s="239"/>
      <c r="GU1158" s="239"/>
      <c r="GV1158" s="234">
        <f t="shared" si="530"/>
        <v>0</v>
      </c>
      <c r="GW1158" s="234">
        <f t="shared" si="531"/>
        <v>0</v>
      </c>
    </row>
    <row r="1159" spans="1:205" ht="12.75" hidden="1" outlineLevel="1">
      <c r="A1159" s="212"/>
      <c r="B1159" s="274"/>
      <c r="C1159" s="270"/>
      <c r="D1159" s="270"/>
      <c r="E1159" s="270"/>
      <c r="F1159" s="270"/>
      <c r="G1159" s="270"/>
      <c r="H1159" s="222"/>
      <c r="I1159" s="223"/>
      <c r="J1159" s="223"/>
      <c r="K1159" s="223"/>
      <c r="L1159" s="223"/>
      <c r="M1159" s="223"/>
      <c r="N1159" s="223"/>
      <c r="O1159" s="224"/>
      <c r="P1159" s="224"/>
      <c r="Q1159" s="222"/>
      <c r="R1159" s="222"/>
      <c r="S1159" s="222"/>
      <c r="T1159" s="223"/>
      <c r="U1159" s="223"/>
      <c r="V1159" s="223"/>
      <c r="W1159" s="223"/>
      <c r="X1159" s="223"/>
      <c r="Y1159" s="223"/>
      <c r="Z1159" s="223"/>
      <c r="AA1159" s="223"/>
      <c r="AB1159" s="223"/>
      <c r="AC1159" s="225">
        <v>0</v>
      </c>
      <c r="AD1159" s="225">
        <v>0</v>
      </c>
      <c r="AE1159" s="225">
        <v>0</v>
      </c>
      <c r="AF1159" s="225">
        <v>0</v>
      </c>
      <c r="AG1159" s="226">
        <v>0</v>
      </c>
      <c r="AH1159" s="226">
        <v>0</v>
      </c>
      <c r="AI1159" s="223"/>
      <c r="AJ1159" s="223"/>
      <c r="AK1159" s="223"/>
      <c r="AL1159" s="223"/>
      <c r="AM1159" s="223"/>
      <c r="AN1159" s="223"/>
      <c r="AO1159" s="223"/>
      <c r="AP1159" s="223"/>
      <c r="AQ1159" s="223"/>
      <c r="AR1159" s="223"/>
      <c r="AS1159" s="223"/>
      <c r="AT1159" s="223"/>
      <c r="AU1159" s="223"/>
      <c r="AV1159" s="223"/>
      <c r="AW1159" s="223"/>
      <c r="AX1159" s="223"/>
      <c r="AY1159" s="223"/>
      <c r="AZ1159" s="223"/>
      <c r="BA1159" s="223"/>
      <c r="BB1159" s="223"/>
      <c r="BC1159" s="223"/>
      <c r="BD1159" s="223"/>
      <c r="BE1159" s="223"/>
      <c r="BF1159" s="223"/>
      <c r="BG1159" s="223"/>
      <c r="BH1159" s="223"/>
      <c r="BI1159" s="223"/>
      <c r="BJ1159" s="223"/>
      <c r="BK1159" s="225">
        <v>0</v>
      </c>
      <c r="BL1159" s="225">
        <v>0</v>
      </c>
      <c r="BM1159" s="225">
        <v>0</v>
      </c>
      <c r="BN1159" s="225">
        <v>0</v>
      </c>
      <c r="BO1159" s="223"/>
      <c r="BP1159" s="223"/>
      <c r="BQ1159" s="223"/>
      <c r="BR1159" s="223"/>
      <c r="BS1159" s="223"/>
      <c r="BT1159" s="223"/>
      <c r="BU1159" s="223"/>
      <c r="BV1159" s="223"/>
      <c r="BW1159" s="223"/>
      <c r="BX1159" s="223"/>
      <c r="BY1159" s="223"/>
      <c r="BZ1159" s="223"/>
      <c r="CA1159" s="223"/>
      <c r="CB1159" s="223"/>
      <c r="CC1159" s="223"/>
      <c r="CD1159" s="223"/>
      <c r="CE1159" s="223"/>
      <c r="CF1159" s="223"/>
      <c r="CG1159" s="223"/>
      <c r="CH1159" s="223"/>
      <c r="CI1159" s="223"/>
      <c r="CJ1159" s="223"/>
      <c r="CK1159" s="223"/>
      <c r="CL1159" s="223"/>
      <c r="CM1159" s="223"/>
      <c r="CN1159" s="223"/>
      <c r="CO1159" s="223"/>
      <c r="CP1159" s="223"/>
      <c r="CQ1159" s="223"/>
      <c r="CR1159" s="223"/>
      <c r="CS1159" s="223"/>
      <c r="CT1159" s="223"/>
      <c r="CU1159" s="223"/>
      <c r="CV1159" s="223"/>
      <c r="CW1159" s="223"/>
      <c r="CX1159" s="223"/>
      <c r="CY1159" s="223"/>
      <c r="CZ1159" s="223"/>
      <c r="DA1159" s="223"/>
      <c r="DB1159" s="223"/>
      <c r="DC1159" s="223"/>
      <c r="DD1159" s="223"/>
      <c r="DE1159" s="223"/>
      <c r="DF1159" s="223"/>
      <c r="DG1159" s="223"/>
      <c r="DH1159" s="223"/>
      <c r="DI1159" s="223"/>
      <c r="DJ1159" s="223"/>
      <c r="DK1159" s="223"/>
      <c r="DL1159" s="223"/>
      <c r="DM1159" s="223"/>
      <c r="DN1159" s="223"/>
      <c r="DO1159" s="223"/>
      <c r="DP1159" s="223"/>
      <c r="DQ1159" s="223"/>
      <c r="DR1159" s="223"/>
      <c r="DS1159" s="223"/>
      <c r="DT1159" s="223"/>
      <c r="DU1159" s="223"/>
      <c r="DV1159" s="223"/>
      <c r="DW1159" s="223"/>
      <c r="DX1159" s="223"/>
      <c r="DY1159" s="223"/>
      <c r="DZ1159" s="223"/>
      <c r="EA1159" s="223"/>
      <c r="EB1159" s="223"/>
      <c r="EC1159" s="227">
        <v>0</v>
      </c>
      <c r="ED1159" s="223"/>
      <c r="EE1159" s="223"/>
      <c r="EF1159" s="223"/>
      <c r="EG1159" s="229"/>
      <c r="EH1159" s="229"/>
      <c r="EI1159" s="223"/>
      <c r="EJ1159" s="229"/>
      <c r="EK1159" s="229"/>
      <c r="EL1159" s="223"/>
      <c r="EM1159" s="229"/>
      <c r="EN1159" s="229"/>
      <c r="EO1159" s="223"/>
      <c r="EP1159" s="229"/>
      <c r="EQ1159" s="229"/>
      <c r="ER1159" s="222"/>
      <c r="ES1159" s="223"/>
      <c r="ET1159" s="229"/>
      <c r="EU1159" s="229"/>
      <c r="EV1159" s="223"/>
      <c r="EW1159" s="229"/>
      <c r="EX1159" s="229"/>
      <c r="EY1159" s="223"/>
      <c r="EZ1159" s="229"/>
      <c r="FA1159" s="229"/>
      <c r="FB1159" s="223"/>
      <c r="FC1159" s="229"/>
      <c r="FD1159" s="229"/>
      <c r="FE1159" s="223"/>
      <c r="FF1159" s="229"/>
      <c r="FG1159" s="229"/>
      <c r="FH1159" s="223"/>
      <c r="FI1159" s="229"/>
      <c r="FJ1159" s="229"/>
      <c r="FK1159" s="223"/>
      <c r="FL1159" s="229"/>
      <c r="FM1159" s="229"/>
      <c r="FN1159" s="223"/>
      <c r="FO1159" s="229"/>
      <c r="FP1159" s="229"/>
      <c r="FQ1159" s="223"/>
      <c r="FR1159" s="229"/>
      <c r="FS1159" s="229"/>
      <c r="FT1159" s="223"/>
      <c r="FU1159" s="229"/>
      <c r="FV1159" s="229"/>
      <c r="FW1159" s="222"/>
      <c r="FX1159" s="223"/>
      <c r="FY1159" s="229"/>
      <c r="FZ1159" s="229"/>
      <c r="GA1159" s="230"/>
      <c r="GB1159" s="231"/>
      <c r="GC1159" s="232"/>
      <c r="GD1159" s="232"/>
      <c r="GE1159" s="231"/>
      <c r="GF1159" s="232"/>
      <c r="GG1159" s="232"/>
      <c r="GH1159" s="231"/>
      <c r="GI1159" s="232"/>
      <c r="GJ1159" s="231"/>
      <c r="GK1159" s="232"/>
      <c r="GL1159" s="231"/>
      <c r="GM1159" s="232"/>
      <c r="GN1159" s="228"/>
      <c r="GO1159" s="234"/>
      <c r="GP1159" s="298"/>
      <c r="GQ1159" s="239"/>
      <c r="GR1159" s="298"/>
      <c r="GS1159" s="239"/>
      <c r="GT1159" s="239"/>
      <c r="GU1159" s="239"/>
      <c r="GV1159" s="234">
        <f t="shared" si="530"/>
        <v>0</v>
      </c>
      <c r="GW1159" s="234">
        <f t="shared" si="531"/>
        <v>0</v>
      </c>
    </row>
    <row r="1160" spans="1:205" ht="12.75" hidden="1" outlineLevel="1">
      <c r="A1160" s="212"/>
      <c r="B1160" s="274"/>
      <c r="C1160" s="270"/>
      <c r="D1160" s="270"/>
      <c r="E1160" s="270"/>
      <c r="F1160" s="270"/>
      <c r="G1160" s="270"/>
      <c r="H1160" s="222"/>
      <c r="I1160" s="223"/>
      <c r="J1160" s="223"/>
      <c r="K1160" s="223"/>
      <c r="L1160" s="223"/>
      <c r="M1160" s="223"/>
      <c r="N1160" s="223"/>
      <c r="O1160" s="224"/>
      <c r="P1160" s="224"/>
      <c r="Q1160" s="222"/>
      <c r="R1160" s="222"/>
      <c r="S1160" s="222"/>
      <c r="T1160" s="223"/>
      <c r="U1160" s="223"/>
      <c r="V1160" s="223"/>
      <c r="W1160" s="223"/>
      <c r="X1160" s="223"/>
      <c r="Y1160" s="223"/>
      <c r="Z1160" s="223"/>
      <c r="AA1160" s="223"/>
      <c r="AB1160" s="223"/>
      <c r="AC1160" s="225">
        <v>0</v>
      </c>
      <c r="AD1160" s="225">
        <v>0</v>
      </c>
      <c r="AE1160" s="225">
        <v>0</v>
      </c>
      <c r="AF1160" s="225">
        <v>0</v>
      </c>
      <c r="AG1160" s="226">
        <v>0</v>
      </c>
      <c r="AH1160" s="226">
        <v>0</v>
      </c>
      <c r="AI1160" s="223"/>
      <c r="AJ1160" s="223"/>
      <c r="AK1160" s="223"/>
      <c r="AL1160" s="223"/>
      <c r="AM1160" s="223"/>
      <c r="AN1160" s="223"/>
      <c r="AO1160" s="223"/>
      <c r="AP1160" s="223"/>
      <c r="AQ1160" s="223"/>
      <c r="AR1160" s="223"/>
      <c r="AS1160" s="223"/>
      <c r="AT1160" s="223"/>
      <c r="AU1160" s="223"/>
      <c r="AV1160" s="223"/>
      <c r="AW1160" s="223"/>
      <c r="AX1160" s="223"/>
      <c r="AY1160" s="223"/>
      <c r="AZ1160" s="223"/>
      <c r="BA1160" s="223"/>
      <c r="BB1160" s="223"/>
      <c r="BC1160" s="223"/>
      <c r="BD1160" s="223"/>
      <c r="BE1160" s="223"/>
      <c r="BF1160" s="223"/>
      <c r="BG1160" s="223"/>
      <c r="BH1160" s="223"/>
      <c r="BI1160" s="223"/>
      <c r="BJ1160" s="223"/>
      <c r="BK1160" s="225">
        <v>0</v>
      </c>
      <c r="BL1160" s="225">
        <v>0</v>
      </c>
      <c r="BM1160" s="225">
        <v>0</v>
      </c>
      <c r="BN1160" s="225">
        <v>0</v>
      </c>
      <c r="BO1160" s="223"/>
      <c r="BP1160" s="223"/>
      <c r="BQ1160" s="223"/>
      <c r="BR1160" s="223"/>
      <c r="BS1160" s="223"/>
      <c r="BT1160" s="223"/>
      <c r="BU1160" s="223"/>
      <c r="BV1160" s="223"/>
      <c r="BW1160" s="223"/>
      <c r="BX1160" s="223"/>
      <c r="BY1160" s="223"/>
      <c r="BZ1160" s="223"/>
      <c r="CA1160" s="223"/>
      <c r="CB1160" s="223"/>
      <c r="CC1160" s="223"/>
      <c r="CD1160" s="223"/>
      <c r="CE1160" s="223"/>
      <c r="CF1160" s="223"/>
      <c r="CG1160" s="223"/>
      <c r="CH1160" s="223"/>
      <c r="CI1160" s="223"/>
      <c r="CJ1160" s="223"/>
      <c r="CK1160" s="223"/>
      <c r="CL1160" s="223"/>
      <c r="CM1160" s="223"/>
      <c r="CN1160" s="223"/>
      <c r="CO1160" s="223"/>
      <c r="CP1160" s="223"/>
      <c r="CQ1160" s="223"/>
      <c r="CR1160" s="223"/>
      <c r="CS1160" s="223"/>
      <c r="CT1160" s="223"/>
      <c r="CU1160" s="223"/>
      <c r="CV1160" s="223"/>
      <c r="CW1160" s="223"/>
      <c r="CX1160" s="223"/>
      <c r="CY1160" s="223"/>
      <c r="CZ1160" s="223"/>
      <c r="DA1160" s="223"/>
      <c r="DB1160" s="223"/>
      <c r="DC1160" s="223"/>
      <c r="DD1160" s="223"/>
      <c r="DE1160" s="223"/>
      <c r="DF1160" s="223"/>
      <c r="DG1160" s="223"/>
      <c r="DH1160" s="223"/>
      <c r="DI1160" s="223"/>
      <c r="DJ1160" s="223"/>
      <c r="DK1160" s="223"/>
      <c r="DL1160" s="223"/>
      <c r="DM1160" s="223"/>
      <c r="DN1160" s="223"/>
      <c r="DO1160" s="223"/>
      <c r="DP1160" s="223"/>
      <c r="DQ1160" s="223"/>
      <c r="DR1160" s="223"/>
      <c r="DS1160" s="223"/>
      <c r="DT1160" s="223"/>
      <c r="DU1160" s="223"/>
      <c r="DV1160" s="223"/>
      <c r="DW1160" s="223"/>
      <c r="DX1160" s="223"/>
      <c r="DY1160" s="223"/>
      <c r="DZ1160" s="223"/>
      <c r="EA1160" s="223"/>
      <c r="EB1160" s="223"/>
      <c r="EC1160" s="227">
        <v>0</v>
      </c>
      <c r="ED1160" s="223"/>
      <c r="EE1160" s="223"/>
      <c r="EF1160" s="223"/>
      <c r="EG1160" s="229"/>
      <c r="EH1160" s="229"/>
      <c r="EI1160" s="223"/>
      <c r="EJ1160" s="229"/>
      <c r="EK1160" s="229"/>
      <c r="EL1160" s="223"/>
      <c r="EM1160" s="229"/>
      <c r="EN1160" s="229"/>
      <c r="EO1160" s="223"/>
      <c r="EP1160" s="229"/>
      <c r="EQ1160" s="229"/>
      <c r="ER1160" s="222"/>
      <c r="ES1160" s="223"/>
      <c r="ET1160" s="229"/>
      <c r="EU1160" s="229"/>
      <c r="EV1160" s="223"/>
      <c r="EW1160" s="229"/>
      <c r="EX1160" s="229"/>
      <c r="EY1160" s="223"/>
      <c r="EZ1160" s="229"/>
      <c r="FA1160" s="229"/>
      <c r="FB1160" s="223"/>
      <c r="FC1160" s="229"/>
      <c r="FD1160" s="229"/>
      <c r="FE1160" s="223"/>
      <c r="FF1160" s="229"/>
      <c r="FG1160" s="229"/>
      <c r="FH1160" s="223"/>
      <c r="FI1160" s="229"/>
      <c r="FJ1160" s="229"/>
      <c r="FK1160" s="223"/>
      <c r="FL1160" s="229"/>
      <c r="FM1160" s="229"/>
      <c r="FN1160" s="223"/>
      <c r="FO1160" s="229"/>
      <c r="FP1160" s="229"/>
      <c r="FQ1160" s="223"/>
      <c r="FR1160" s="229"/>
      <c r="FS1160" s="229"/>
      <c r="FT1160" s="223"/>
      <c r="FU1160" s="229"/>
      <c r="FV1160" s="229"/>
      <c r="FW1160" s="222"/>
      <c r="FX1160" s="223"/>
      <c r="FY1160" s="229"/>
      <c r="FZ1160" s="229"/>
      <c r="GA1160" s="230"/>
      <c r="GB1160" s="231"/>
      <c r="GC1160" s="232"/>
      <c r="GD1160" s="232"/>
      <c r="GE1160" s="231"/>
      <c r="GF1160" s="232"/>
      <c r="GG1160" s="232"/>
      <c r="GH1160" s="231"/>
      <c r="GI1160" s="232"/>
      <c r="GJ1160" s="231"/>
      <c r="GK1160" s="232"/>
      <c r="GL1160" s="231"/>
      <c r="GM1160" s="232"/>
      <c r="GN1160" s="228"/>
      <c r="GO1160" s="234"/>
      <c r="GP1160" s="298"/>
      <c r="GQ1160" s="239"/>
      <c r="GR1160" s="298"/>
      <c r="GS1160" s="239"/>
      <c r="GT1160" s="239"/>
      <c r="GU1160" s="239"/>
      <c r="GV1160" s="234">
        <f t="shared" si="530"/>
        <v>0</v>
      </c>
      <c r="GW1160" s="234">
        <f t="shared" si="531"/>
        <v>0</v>
      </c>
    </row>
    <row r="1161" spans="1:205" ht="12.75" hidden="1" outlineLevel="1">
      <c r="A1161" s="212"/>
      <c r="B1161" s="274"/>
      <c r="C1161" s="270"/>
      <c r="D1161" s="270"/>
      <c r="E1161" s="270"/>
      <c r="F1161" s="270"/>
      <c r="G1161" s="270"/>
      <c r="H1161" s="222"/>
      <c r="I1161" s="223"/>
      <c r="J1161" s="223"/>
      <c r="K1161" s="223"/>
      <c r="L1161" s="223"/>
      <c r="M1161" s="223"/>
      <c r="N1161" s="223"/>
      <c r="O1161" s="224"/>
      <c r="P1161" s="224"/>
      <c r="Q1161" s="222"/>
      <c r="R1161" s="222"/>
      <c r="S1161" s="222"/>
      <c r="T1161" s="223"/>
      <c r="U1161" s="223"/>
      <c r="V1161" s="223"/>
      <c r="W1161" s="223"/>
      <c r="X1161" s="223"/>
      <c r="Y1161" s="223"/>
      <c r="Z1161" s="223"/>
      <c r="AA1161" s="223"/>
      <c r="AB1161" s="223"/>
      <c r="AC1161" s="225">
        <v>0</v>
      </c>
      <c r="AD1161" s="225">
        <v>0</v>
      </c>
      <c r="AE1161" s="225">
        <v>0</v>
      </c>
      <c r="AF1161" s="225">
        <v>0</v>
      </c>
      <c r="AG1161" s="226">
        <v>0</v>
      </c>
      <c r="AH1161" s="226">
        <v>0</v>
      </c>
      <c r="AI1161" s="223"/>
      <c r="AJ1161" s="223"/>
      <c r="AK1161" s="223"/>
      <c r="AL1161" s="223"/>
      <c r="AM1161" s="223"/>
      <c r="AN1161" s="223"/>
      <c r="AO1161" s="223"/>
      <c r="AP1161" s="223"/>
      <c r="AQ1161" s="223"/>
      <c r="AR1161" s="223"/>
      <c r="AS1161" s="223"/>
      <c r="AT1161" s="223"/>
      <c r="AU1161" s="223"/>
      <c r="AV1161" s="223"/>
      <c r="AW1161" s="223"/>
      <c r="AX1161" s="223"/>
      <c r="AY1161" s="223"/>
      <c r="AZ1161" s="223"/>
      <c r="BA1161" s="223"/>
      <c r="BB1161" s="223"/>
      <c r="BC1161" s="223"/>
      <c r="BD1161" s="223"/>
      <c r="BE1161" s="223"/>
      <c r="BF1161" s="223"/>
      <c r="BG1161" s="223"/>
      <c r="BH1161" s="223"/>
      <c r="BI1161" s="223"/>
      <c r="BJ1161" s="223"/>
      <c r="BK1161" s="225">
        <v>0</v>
      </c>
      <c r="BL1161" s="225">
        <v>0</v>
      </c>
      <c r="BM1161" s="225">
        <v>0</v>
      </c>
      <c r="BN1161" s="225">
        <v>0</v>
      </c>
      <c r="BO1161" s="223"/>
      <c r="BP1161" s="223"/>
      <c r="BQ1161" s="223"/>
      <c r="BR1161" s="223"/>
      <c r="BS1161" s="223"/>
      <c r="BT1161" s="223"/>
      <c r="BU1161" s="223"/>
      <c r="BV1161" s="223"/>
      <c r="BW1161" s="223"/>
      <c r="BX1161" s="223"/>
      <c r="BY1161" s="223"/>
      <c r="BZ1161" s="223"/>
      <c r="CA1161" s="223"/>
      <c r="CB1161" s="223"/>
      <c r="CC1161" s="223"/>
      <c r="CD1161" s="223"/>
      <c r="CE1161" s="223"/>
      <c r="CF1161" s="223"/>
      <c r="CG1161" s="223"/>
      <c r="CH1161" s="223"/>
      <c r="CI1161" s="223"/>
      <c r="CJ1161" s="223"/>
      <c r="CK1161" s="223"/>
      <c r="CL1161" s="223"/>
      <c r="CM1161" s="223"/>
      <c r="CN1161" s="223"/>
      <c r="CO1161" s="223"/>
      <c r="CP1161" s="223"/>
      <c r="CQ1161" s="223"/>
      <c r="CR1161" s="223"/>
      <c r="CS1161" s="223"/>
      <c r="CT1161" s="223"/>
      <c r="CU1161" s="223"/>
      <c r="CV1161" s="223"/>
      <c r="CW1161" s="223"/>
      <c r="CX1161" s="223"/>
      <c r="CY1161" s="223"/>
      <c r="CZ1161" s="223"/>
      <c r="DA1161" s="223"/>
      <c r="DB1161" s="223"/>
      <c r="DC1161" s="223"/>
      <c r="DD1161" s="223"/>
      <c r="DE1161" s="223"/>
      <c r="DF1161" s="223"/>
      <c r="DG1161" s="223"/>
      <c r="DH1161" s="223"/>
      <c r="DI1161" s="223"/>
      <c r="DJ1161" s="223"/>
      <c r="DK1161" s="223"/>
      <c r="DL1161" s="223"/>
      <c r="DM1161" s="223"/>
      <c r="DN1161" s="223"/>
      <c r="DO1161" s="223"/>
      <c r="DP1161" s="223"/>
      <c r="DQ1161" s="223"/>
      <c r="DR1161" s="223"/>
      <c r="DS1161" s="223"/>
      <c r="DT1161" s="223"/>
      <c r="DU1161" s="223"/>
      <c r="DV1161" s="223"/>
      <c r="DW1161" s="223"/>
      <c r="DX1161" s="223"/>
      <c r="DY1161" s="223"/>
      <c r="DZ1161" s="223"/>
      <c r="EA1161" s="223"/>
      <c r="EB1161" s="223"/>
      <c r="EC1161" s="227">
        <v>0</v>
      </c>
      <c r="ED1161" s="223"/>
      <c r="EE1161" s="223"/>
      <c r="EF1161" s="223"/>
      <c r="EG1161" s="229"/>
      <c r="EH1161" s="229"/>
      <c r="EI1161" s="223"/>
      <c r="EJ1161" s="229"/>
      <c r="EK1161" s="229"/>
      <c r="EL1161" s="223"/>
      <c r="EM1161" s="229"/>
      <c r="EN1161" s="229"/>
      <c r="EO1161" s="223"/>
      <c r="EP1161" s="229"/>
      <c r="EQ1161" s="229"/>
      <c r="ER1161" s="222"/>
      <c r="ES1161" s="223"/>
      <c r="ET1161" s="229"/>
      <c r="EU1161" s="229"/>
      <c r="EV1161" s="223"/>
      <c r="EW1161" s="229"/>
      <c r="EX1161" s="229"/>
      <c r="EY1161" s="223"/>
      <c r="EZ1161" s="229"/>
      <c r="FA1161" s="229"/>
      <c r="FB1161" s="223"/>
      <c r="FC1161" s="229"/>
      <c r="FD1161" s="229"/>
      <c r="FE1161" s="223"/>
      <c r="FF1161" s="229"/>
      <c r="FG1161" s="229"/>
      <c r="FH1161" s="223"/>
      <c r="FI1161" s="229"/>
      <c r="FJ1161" s="229"/>
      <c r="FK1161" s="223"/>
      <c r="FL1161" s="229"/>
      <c r="FM1161" s="229"/>
      <c r="FN1161" s="223"/>
      <c r="FO1161" s="229"/>
      <c r="FP1161" s="229"/>
      <c r="FQ1161" s="223"/>
      <c r="FR1161" s="229"/>
      <c r="FS1161" s="229"/>
      <c r="FT1161" s="223"/>
      <c r="FU1161" s="229"/>
      <c r="FV1161" s="229"/>
      <c r="FW1161" s="222"/>
      <c r="FX1161" s="223"/>
      <c r="FY1161" s="229"/>
      <c r="FZ1161" s="229"/>
      <c r="GA1161" s="230"/>
      <c r="GB1161" s="231"/>
      <c r="GC1161" s="232"/>
      <c r="GD1161" s="232"/>
      <c r="GE1161" s="231"/>
      <c r="GF1161" s="232"/>
      <c r="GG1161" s="232"/>
      <c r="GH1161" s="231"/>
      <c r="GI1161" s="232"/>
      <c r="GJ1161" s="231"/>
      <c r="GK1161" s="232"/>
      <c r="GL1161" s="231"/>
      <c r="GM1161" s="232"/>
      <c r="GN1161" s="228"/>
      <c r="GO1161" s="234"/>
      <c r="GP1161" s="298"/>
      <c r="GQ1161" s="239"/>
      <c r="GR1161" s="298"/>
      <c r="GS1161" s="239"/>
      <c r="GT1161" s="239"/>
      <c r="GU1161" s="239"/>
      <c r="GV1161" s="234">
        <f t="shared" si="530"/>
        <v>0</v>
      </c>
      <c r="GW1161" s="234">
        <f t="shared" si="531"/>
        <v>0</v>
      </c>
    </row>
    <row r="1162" spans="1:205" ht="12.75" hidden="1" outlineLevel="1">
      <c r="A1162" s="212"/>
      <c r="B1162" s="274"/>
      <c r="C1162" s="270"/>
      <c r="D1162" s="270"/>
      <c r="E1162" s="270"/>
      <c r="F1162" s="270"/>
      <c r="G1162" s="270"/>
      <c r="H1162" s="222"/>
      <c r="I1162" s="223"/>
      <c r="J1162" s="223"/>
      <c r="K1162" s="223"/>
      <c r="L1162" s="223"/>
      <c r="M1162" s="223"/>
      <c r="N1162" s="223"/>
      <c r="O1162" s="224"/>
      <c r="P1162" s="224"/>
      <c r="Q1162" s="222"/>
      <c r="R1162" s="222"/>
      <c r="S1162" s="222"/>
      <c r="T1162" s="223"/>
      <c r="U1162" s="223"/>
      <c r="V1162" s="223"/>
      <c r="W1162" s="223"/>
      <c r="X1162" s="223"/>
      <c r="Y1162" s="223"/>
      <c r="Z1162" s="223"/>
      <c r="AA1162" s="223"/>
      <c r="AB1162" s="223"/>
      <c r="AC1162" s="225">
        <v>0</v>
      </c>
      <c r="AD1162" s="225">
        <v>0</v>
      </c>
      <c r="AE1162" s="225">
        <v>0</v>
      </c>
      <c r="AF1162" s="225">
        <v>0</v>
      </c>
      <c r="AG1162" s="226">
        <v>0</v>
      </c>
      <c r="AH1162" s="226">
        <v>0</v>
      </c>
      <c r="AI1162" s="223"/>
      <c r="AJ1162" s="223"/>
      <c r="AK1162" s="223"/>
      <c r="AL1162" s="223"/>
      <c r="AM1162" s="223"/>
      <c r="AN1162" s="223"/>
      <c r="AO1162" s="223"/>
      <c r="AP1162" s="223"/>
      <c r="AQ1162" s="223"/>
      <c r="AR1162" s="223"/>
      <c r="AS1162" s="223"/>
      <c r="AT1162" s="223"/>
      <c r="AU1162" s="223"/>
      <c r="AV1162" s="223"/>
      <c r="AW1162" s="223"/>
      <c r="AX1162" s="223"/>
      <c r="AY1162" s="223"/>
      <c r="AZ1162" s="223"/>
      <c r="BA1162" s="223"/>
      <c r="BB1162" s="223"/>
      <c r="BC1162" s="223"/>
      <c r="BD1162" s="223"/>
      <c r="BE1162" s="223"/>
      <c r="BF1162" s="223"/>
      <c r="BG1162" s="223"/>
      <c r="BH1162" s="223"/>
      <c r="BI1162" s="223"/>
      <c r="BJ1162" s="223"/>
      <c r="BK1162" s="225">
        <v>0</v>
      </c>
      <c r="BL1162" s="225">
        <v>0</v>
      </c>
      <c r="BM1162" s="225">
        <v>0</v>
      </c>
      <c r="BN1162" s="225">
        <v>0</v>
      </c>
      <c r="BO1162" s="223"/>
      <c r="BP1162" s="223"/>
      <c r="BQ1162" s="223"/>
      <c r="BR1162" s="223"/>
      <c r="BS1162" s="223"/>
      <c r="BT1162" s="223"/>
      <c r="BU1162" s="223"/>
      <c r="BV1162" s="223"/>
      <c r="BW1162" s="223"/>
      <c r="BX1162" s="223"/>
      <c r="BY1162" s="223"/>
      <c r="BZ1162" s="223"/>
      <c r="CA1162" s="223"/>
      <c r="CB1162" s="223"/>
      <c r="CC1162" s="223"/>
      <c r="CD1162" s="223"/>
      <c r="CE1162" s="223"/>
      <c r="CF1162" s="223"/>
      <c r="CG1162" s="223"/>
      <c r="CH1162" s="223"/>
      <c r="CI1162" s="223"/>
      <c r="CJ1162" s="223"/>
      <c r="CK1162" s="223"/>
      <c r="CL1162" s="223"/>
      <c r="CM1162" s="223"/>
      <c r="CN1162" s="223"/>
      <c r="CO1162" s="223"/>
      <c r="CP1162" s="223"/>
      <c r="CQ1162" s="223"/>
      <c r="CR1162" s="223"/>
      <c r="CS1162" s="223"/>
      <c r="CT1162" s="223"/>
      <c r="CU1162" s="223"/>
      <c r="CV1162" s="223"/>
      <c r="CW1162" s="223"/>
      <c r="CX1162" s="223"/>
      <c r="CY1162" s="223"/>
      <c r="CZ1162" s="223"/>
      <c r="DA1162" s="223"/>
      <c r="DB1162" s="223"/>
      <c r="DC1162" s="223"/>
      <c r="DD1162" s="223"/>
      <c r="DE1162" s="223"/>
      <c r="DF1162" s="223"/>
      <c r="DG1162" s="223"/>
      <c r="DH1162" s="223"/>
      <c r="DI1162" s="223"/>
      <c r="DJ1162" s="223"/>
      <c r="DK1162" s="223"/>
      <c r="DL1162" s="223"/>
      <c r="DM1162" s="223"/>
      <c r="DN1162" s="223"/>
      <c r="DO1162" s="223"/>
      <c r="DP1162" s="223"/>
      <c r="DQ1162" s="223"/>
      <c r="DR1162" s="223"/>
      <c r="DS1162" s="223"/>
      <c r="DT1162" s="223"/>
      <c r="DU1162" s="223"/>
      <c r="DV1162" s="223"/>
      <c r="DW1162" s="223"/>
      <c r="DX1162" s="223"/>
      <c r="DY1162" s="223"/>
      <c r="DZ1162" s="223"/>
      <c r="EA1162" s="223"/>
      <c r="EB1162" s="223"/>
      <c r="EC1162" s="227">
        <v>0</v>
      </c>
      <c r="ED1162" s="223"/>
      <c r="EE1162" s="223"/>
      <c r="EF1162" s="223"/>
      <c r="EG1162" s="229"/>
      <c r="EH1162" s="229"/>
      <c r="EI1162" s="223"/>
      <c r="EJ1162" s="229"/>
      <c r="EK1162" s="229"/>
      <c r="EL1162" s="223"/>
      <c r="EM1162" s="229"/>
      <c r="EN1162" s="229"/>
      <c r="EO1162" s="223"/>
      <c r="EP1162" s="229"/>
      <c r="EQ1162" s="229"/>
      <c r="ER1162" s="222"/>
      <c r="ES1162" s="223"/>
      <c r="ET1162" s="229"/>
      <c r="EU1162" s="229"/>
      <c r="EV1162" s="223"/>
      <c r="EW1162" s="229"/>
      <c r="EX1162" s="229"/>
      <c r="EY1162" s="223"/>
      <c r="EZ1162" s="229"/>
      <c r="FA1162" s="229"/>
      <c r="FB1162" s="223"/>
      <c r="FC1162" s="229"/>
      <c r="FD1162" s="229"/>
      <c r="FE1162" s="223"/>
      <c r="FF1162" s="229"/>
      <c r="FG1162" s="229"/>
      <c r="FH1162" s="223"/>
      <c r="FI1162" s="229"/>
      <c r="FJ1162" s="229"/>
      <c r="FK1162" s="223"/>
      <c r="FL1162" s="229"/>
      <c r="FM1162" s="229"/>
      <c r="FN1162" s="223"/>
      <c r="FO1162" s="229"/>
      <c r="FP1162" s="229"/>
      <c r="FQ1162" s="223"/>
      <c r="FR1162" s="229"/>
      <c r="FS1162" s="229"/>
      <c r="FT1162" s="223"/>
      <c r="FU1162" s="229"/>
      <c r="FV1162" s="229"/>
      <c r="FW1162" s="222"/>
      <c r="FX1162" s="223"/>
      <c r="FY1162" s="229"/>
      <c r="FZ1162" s="229"/>
      <c r="GA1162" s="230"/>
      <c r="GB1162" s="231"/>
      <c r="GC1162" s="232"/>
      <c r="GD1162" s="232"/>
      <c r="GE1162" s="231"/>
      <c r="GF1162" s="232"/>
      <c r="GG1162" s="232"/>
      <c r="GH1162" s="231"/>
      <c r="GI1162" s="232"/>
      <c r="GJ1162" s="231"/>
      <c r="GK1162" s="232"/>
      <c r="GL1162" s="231"/>
      <c r="GM1162" s="232"/>
      <c r="GN1162" s="228"/>
      <c r="GO1162" s="234"/>
      <c r="GP1162" s="298"/>
      <c r="GQ1162" s="239"/>
      <c r="GR1162" s="298"/>
      <c r="GS1162" s="239"/>
      <c r="GT1162" s="239"/>
      <c r="GU1162" s="239"/>
      <c r="GV1162" s="234">
        <f t="shared" si="530"/>
        <v>0</v>
      </c>
      <c r="GW1162" s="234">
        <f t="shared" si="531"/>
        <v>0</v>
      </c>
    </row>
    <row r="1163" spans="1:205" ht="12.75" hidden="1" outlineLevel="1">
      <c r="A1163" s="212"/>
      <c r="B1163" s="274"/>
      <c r="C1163" s="270"/>
      <c r="D1163" s="270"/>
      <c r="E1163" s="270"/>
      <c r="F1163" s="270"/>
      <c r="G1163" s="270"/>
      <c r="H1163" s="222"/>
      <c r="I1163" s="223"/>
      <c r="J1163" s="223"/>
      <c r="K1163" s="223"/>
      <c r="L1163" s="223"/>
      <c r="M1163" s="223"/>
      <c r="N1163" s="223"/>
      <c r="O1163" s="224"/>
      <c r="P1163" s="224"/>
      <c r="Q1163" s="222"/>
      <c r="R1163" s="222"/>
      <c r="S1163" s="222"/>
      <c r="T1163" s="223"/>
      <c r="U1163" s="223"/>
      <c r="V1163" s="223"/>
      <c r="W1163" s="223"/>
      <c r="X1163" s="223"/>
      <c r="Y1163" s="223"/>
      <c r="Z1163" s="223"/>
      <c r="AA1163" s="223"/>
      <c r="AB1163" s="223"/>
      <c r="AC1163" s="225">
        <v>0</v>
      </c>
      <c r="AD1163" s="225">
        <v>0</v>
      </c>
      <c r="AE1163" s="225">
        <v>0</v>
      </c>
      <c r="AF1163" s="225">
        <v>0</v>
      </c>
      <c r="AG1163" s="226">
        <v>0</v>
      </c>
      <c r="AH1163" s="226">
        <v>0</v>
      </c>
      <c r="AI1163" s="223"/>
      <c r="AJ1163" s="223"/>
      <c r="AK1163" s="223"/>
      <c r="AL1163" s="223"/>
      <c r="AM1163" s="223"/>
      <c r="AN1163" s="223"/>
      <c r="AO1163" s="223"/>
      <c r="AP1163" s="223"/>
      <c r="AQ1163" s="223"/>
      <c r="AR1163" s="223"/>
      <c r="AS1163" s="223"/>
      <c r="AT1163" s="223"/>
      <c r="AU1163" s="223"/>
      <c r="AV1163" s="223"/>
      <c r="AW1163" s="223"/>
      <c r="AX1163" s="223"/>
      <c r="AY1163" s="223"/>
      <c r="AZ1163" s="223"/>
      <c r="BA1163" s="223"/>
      <c r="BB1163" s="223"/>
      <c r="BC1163" s="223"/>
      <c r="BD1163" s="223"/>
      <c r="BE1163" s="223"/>
      <c r="BF1163" s="223"/>
      <c r="BG1163" s="223"/>
      <c r="BH1163" s="223"/>
      <c r="BI1163" s="223"/>
      <c r="BJ1163" s="223"/>
      <c r="BK1163" s="225">
        <v>0</v>
      </c>
      <c r="BL1163" s="225">
        <v>0</v>
      </c>
      <c r="BM1163" s="225">
        <v>0</v>
      </c>
      <c r="BN1163" s="225">
        <v>0</v>
      </c>
      <c r="BO1163" s="223"/>
      <c r="BP1163" s="223"/>
      <c r="BQ1163" s="223"/>
      <c r="BR1163" s="223"/>
      <c r="BS1163" s="223"/>
      <c r="BT1163" s="223"/>
      <c r="BU1163" s="223"/>
      <c r="BV1163" s="223"/>
      <c r="BW1163" s="223"/>
      <c r="BX1163" s="223"/>
      <c r="BY1163" s="223"/>
      <c r="BZ1163" s="223"/>
      <c r="CA1163" s="223"/>
      <c r="CB1163" s="223"/>
      <c r="CC1163" s="223"/>
      <c r="CD1163" s="223"/>
      <c r="CE1163" s="223"/>
      <c r="CF1163" s="223"/>
      <c r="CG1163" s="223"/>
      <c r="CH1163" s="223"/>
      <c r="CI1163" s="223"/>
      <c r="CJ1163" s="223"/>
      <c r="CK1163" s="223"/>
      <c r="CL1163" s="223"/>
      <c r="CM1163" s="223"/>
      <c r="CN1163" s="223"/>
      <c r="CO1163" s="223"/>
      <c r="CP1163" s="223"/>
      <c r="CQ1163" s="223"/>
      <c r="CR1163" s="223"/>
      <c r="CS1163" s="223"/>
      <c r="CT1163" s="223"/>
      <c r="CU1163" s="223"/>
      <c r="CV1163" s="223"/>
      <c r="CW1163" s="223"/>
      <c r="CX1163" s="223"/>
      <c r="CY1163" s="223"/>
      <c r="CZ1163" s="223"/>
      <c r="DA1163" s="223"/>
      <c r="DB1163" s="223"/>
      <c r="DC1163" s="223"/>
      <c r="DD1163" s="223"/>
      <c r="DE1163" s="223"/>
      <c r="DF1163" s="223"/>
      <c r="DG1163" s="223"/>
      <c r="DH1163" s="223"/>
      <c r="DI1163" s="223"/>
      <c r="DJ1163" s="223"/>
      <c r="DK1163" s="223"/>
      <c r="DL1163" s="223"/>
      <c r="DM1163" s="223"/>
      <c r="DN1163" s="223"/>
      <c r="DO1163" s="223"/>
      <c r="DP1163" s="223"/>
      <c r="DQ1163" s="223"/>
      <c r="DR1163" s="223"/>
      <c r="DS1163" s="223"/>
      <c r="DT1163" s="223"/>
      <c r="DU1163" s="223"/>
      <c r="DV1163" s="223"/>
      <c r="DW1163" s="223"/>
      <c r="DX1163" s="223"/>
      <c r="DY1163" s="223"/>
      <c r="DZ1163" s="223"/>
      <c r="EA1163" s="223"/>
      <c r="EB1163" s="223"/>
      <c r="EC1163" s="227">
        <v>0</v>
      </c>
      <c r="ED1163" s="223"/>
      <c r="EE1163" s="223"/>
      <c r="EF1163" s="223"/>
      <c r="EG1163" s="229"/>
      <c r="EH1163" s="229"/>
      <c r="EI1163" s="223"/>
      <c r="EJ1163" s="229"/>
      <c r="EK1163" s="229"/>
      <c r="EL1163" s="223"/>
      <c r="EM1163" s="229"/>
      <c r="EN1163" s="229"/>
      <c r="EO1163" s="223"/>
      <c r="EP1163" s="229"/>
      <c r="EQ1163" s="229"/>
      <c r="ER1163" s="222"/>
      <c r="ES1163" s="223"/>
      <c r="ET1163" s="229"/>
      <c r="EU1163" s="229"/>
      <c r="EV1163" s="223"/>
      <c r="EW1163" s="229"/>
      <c r="EX1163" s="229"/>
      <c r="EY1163" s="223"/>
      <c r="EZ1163" s="229"/>
      <c r="FA1163" s="229"/>
      <c r="FB1163" s="223"/>
      <c r="FC1163" s="229"/>
      <c r="FD1163" s="229"/>
      <c r="FE1163" s="223"/>
      <c r="FF1163" s="229"/>
      <c r="FG1163" s="229"/>
      <c r="FH1163" s="223"/>
      <c r="FI1163" s="229"/>
      <c r="FJ1163" s="229"/>
      <c r="FK1163" s="223"/>
      <c r="FL1163" s="229"/>
      <c r="FM1163" s="229"/>
      <c r="FN1163" s="223"/>
      <c r="FO1163" s="229"/>
      <c r="FP1163" s="229"/>
      <c r="FQ1163" s="223"/>
      <c r="FR1163" s="229"/>
      <c r="FS1163" s="229"/>
      <c r="FT1163" s="223"/>
      <c r="FU1163" s="229"/>
      <c r="FV1163" s="229"/>
      <c r="FW1163" s="222"/>
      <c r="FX1163" s="223"/>
      <c r="FY1163" s="229"/>
      <c r="FZ1163" s="229"/>
      <c r="GA1163" s="230"/>
      <c r="GB1163" s="231"/>
      <c r="GC1163" s="232"/>
      <c r="GD1163" s="232"/>
      <c r="GE1163" s="231"/>
      <c r="GF1163" s="232"/>
      <c r="GG1163" s="232"/>
      <c r="GH1163" s="231"/>
      <c r="GI1163" s="232"/>
      <c r="GJ1163" s="231"/>
      <c r="GK1163" s="232"/>
      <c r="GL1163" s="231"/>
      <c r="GM1163" s="232"/>
      <c r="GN1163" s="228"/>
      <c r="GO1163" s="234"/>
      <c r="GP1163" s="298"/>
      <c r="GQ1163" s="239"/>
      <c r="GR1163" s="298"/>
      <c r="GS1163" s="239"/>
      <c r="GT1163" s="239"/>
      <c r="GU1163" s="239"/>
      <c r="GV1163" s="234">
        <f t="shared" si="530"/>
        <v>0</v>
      </c>
      <c r="GW1163" s="234">
        <f t="shared" si="531"/>
        <v>0</v>
      </c>
    </row>
    <row r="1164" spans="1:205" ht="12.75" hidden="1" outlineLevel="1">
      <c r="A1164" s="212"/>
      <c r="B1164" s="274"/>
      <c r="C1164" s="270"/>
      <c r="D1164" s="270"/>
      <c r="E1164" s="270"/>
      <c r="F1164" s="270"/>
      <c r="G1164" s="270"/>
      <c r="H1164" s="222"/>
      <c r="I1164" s="223"/>
      <c r="J1164" s="223"/>
      <c r="K1164" s="223"/>
      <c r="L1164" s="223"/>
      <c r="M1164" s="223"/>
      <c r="N1164" s="223"/>
      <c r="O1164" s="224"/>
      <c r="P1164" s="224"/>
      <c r="Q1164" s="222"/>
      <c r="R1164" s="222"/>
      <c r="S1164" s="222"/>
      <c r="T1164" s="223"/>
      <c r="U1164" s="223"/>
      <c r="V1164" s="223"/>
      <c r="W1164" s="223"/>
      <c r="X1164" s="223"/>
      <c r="Y1164" s="223"/>
      <c r="Z1164" s="223"/>
      <c r="AA1164" s="223"/>
      <c r="AB1164" s="223"/>
      <c r="AC1164" s="225">
        <v>0</v>
      </c>
      <c r="AD1164" s="225">
        <v>0</v>
      </c>
      <c r="AE1164" s="225">
        <v>0</v>
      </c>
      <c r="AF1164" s="225">
        <v>0</v>
      </c>
      <c r="AG1164" s="226">
        <v>0</v>
      </c>
      <c r="AH1164" s="226">
        <v>0</v>
      </c>
      <c r="AI1164" s="223"/>
      <c r="AJ1164" s="223"/>
      <c r="AK1164" s="223"/>
      <c r="AL1164" s="223"/>
      <c r="AM1164" s="223"/>
      <c r="AN1164" s="223"/>
      <c r="AO1164" s="223"/>
      <c r="AP1164" s="223"/>
      <c r="AQ1164" s="223"/>
      <c r="AR1164" s="223"/>
      <c r="AS1164" s="223"/>
      <c r="AT1164" s="223"/>
      <c r="AU1164" s="223"/>
      <c r="AV1164" s="223"/>
      <c r="AW1164" s="223"/>
      <c r="AX1164" s="223"/>
      <c r="AY1164" s="223"/>
      <c r="AZ1164" s="223"/>
      <c r="BA1164" s="223"/>
      <c r="BB1164" s="223"/>
      <c r="BC1164" s="223"/>
      <c r="BD1164" s="223"/>
      <c r="BE1164" s="223"/>
      <c r="BF1164" s="223"/>
      <c r="BG1164" s="223"/>
      <c r="BH1164" s="223"/>
      <c r="BI1164" s="223"/>
      <c r="BJ1164" s="223"/>
      <c r="BK1164" s="225">
        <v>0</v>
      </c>
      <c r="BL1164" s="225">
        <v>0</v>
      </c>
      <c r="BM1164" s="225">
        <v>0</v>
      </c>
      <c r="BN1164" s="225">
        <v>0</v>
      </c>
      <c r="BO1164" s="223"/>
      <c r="BP1164" s="223"/>
      <c r="BQ1164" s="223"/>
      <c r="BR1164" s="223"/>
      <c r="BS1164" s="223"/>
      <c r="BT1164" s="223"/>
      <c r="BU1164" s="223"/>
      <c r="BV1164" s="223"/>
      <c r="BW1164" s="223"/>
      <c r="BX1164" s="223"/>
      <c r="BY1164" s="223"/>
      <c r="BZ1164" s="223"/>
      <c r="CA1164" s="223"/>
      <c r="CB1164" s="223"/>
      <c r="CC1164" s="223"/>
      <c r="CD1164" s="223"/>
      <c r="CE1164" s="223"/>
      <c r="CF1164" s="223"/>
      <c r="CG1164" s="223"/>
      <c r="CH1164" s="223"/>
      <c r="CI1164" s="223"/>
      <c r="CJ1164" s="223"/>
      <c r="CK1164" s="223"/>
      <c r="CL1164" s="223"/>
      <c r="CM1164" s="223"/>
      <c r="CN1164" s="223"/>
      <c r="CO1164" s="223"/>
      <c r="CP1164" s="223"/>
      <c r="CQ1164" s="223"/>
      <c r="CR1164" s="223"/>
      <c r="CS1164" s="223"/>
      <c r="CT1164" s="223"/>
      <c r="CU1164" s="223"/>
      <c r="CV1164" s="223"/>
      <c r="CW1164" s="223"/>
      <c r="CX1164" s="223"/>
      <c r="CY1164" s="223"/>
      <c r="CZ1164" s="223"/>
      <c r="DA1164" s="223"/>
      <c r="DB1164" s="223"/>
      <c r="DC1164" s="223"/>
      <c r="DD1164" s="223"/>
      <c r="DE1164" s="223"/>
      <c r="DF1164" s="223"/>
      <c r="DG1164" s="223"/>
      <c r="DH1164" s="223"/>
      <c r="DI1164" s="223"/>
      <c r="DJ1164" s="223"/>
      <c r="DK1164" s="223"/>
      <c r="DL1164" s="223"/>
      <c r="DM1164" s="223"/>
      <c r="DN1164" s="223"/>
      <c r="DO1164" s="223"/>
      <c r="DP1164" s="223"/>
      <c r="DQ1164" s="223"/>
      <c r="DR1164" s="223"/>
      <c r="DS1164" s="223"/>
      <c r="DT1164" s="223"/>
      <c r="DU1164" s="223"/>
      <c r="DV1164" s="223"/>
      <c r="DW1164" s="223"/>
      <c r="DX1164" s="223"/>
      <c r="DY1164" s="223"/>
      <c r="DZ1164" s="223"/>
      <c r="EA1164" s="223"/>
      <c r="EB1164" s="223"/>
      <c r="EC1164" s="227">
        <v>0</v>
      </c>
      <c r="ED1164" s="223"/>
      <c r="EE1164" s="223"/>
      <c r="EF1164" s="223"/>
      <c r="EG1164" s="229"/>
      <c r="EH1164" s="229"/>
      <c r="EI1164" s="223"/>
      <c r="EJ1164" s="229"/>
      <c r="EK1164" s="229"/>
      <c r="EL1164" s="223"/>
      <c r="EM1164" s="229"/>
      <c r="EN1164" s="229"/>
      <c r="EO1164" s="223"/>
      <c r="EP1164" s="229"/>
      <c r="EQ1164" s="229"/>
      <c r="ER1164" s="222"/>
      <c r="ES1164" s="223"/>
      <c r="ET1164" s="229"/>
      <c r="EU1164" s="229"/>
      <c r="EV1164" s="223"/>
      <c r="EW1164" s="229"/>
      <c r="EX1164" s="229"/>
      <c r="EY1164" s="223"/>
      <c r="EZ1164" s="229"/>
      <c r="FA1164" s="229"/>
      <c r="FB1164" s="223"/>
      <c r="FC1164" s="229"/>
      <c r="FD1164" s="229"/>
      <c r="FE1164" s="223"/>
      <c r="FF1164" s="229"/>
      <c r="FG1164" s="229"/>
      <c r="FH1164" s="223"/>
      <c r="FI1164" s="229"/>
      <c r="FJ1164" s="229"/>
      <c r="FK1164" s="223"/>
      <c r="FL1164" s="229"/>
      <c r="FM1164" s="229"/>
      <c r="FN1164" s="223"/>
      <c r="FO1164" s="229"/>
      <c r="FP1164" s="229"/>
      <c r="FQ1164" s="223"/>
      <c r="FR1164" s="229"/>
      <c r="FS1164" s="229"/>
      <c r="FT1164" s="223"/>
      <c r="FU1164" s="229"/>
      <c r="FV1164" s="229"/>
      <c r="FW1164" s="222"/>
      <c r="FX1164" s="223"/>
      <c r="FY1164" s="229"/>
      <c r="FZ1164" s="229"/>
      <c r="GA1164" s="230"/>
      <c r="GB1164" s="231"/>
      <c r="GC1164" s="232"/>
      <c r="GD1164" s="232"/>
      <c r="GE1164" s="231"/>
      <c r="GF1164" s="232"/>
      <c r="GG1164" s="232"/>
      <c r="GH1164" s="231"/>
      <c r="GI1164" s="232"/>
      <c r="GJ1164" s="231"/>
      <c r="GK1164" s="232"/>
      <c r="GL1164" s="231"/>
      <c r="GM1164" s="232"/>
      <c r="GN1164" s="228"/>
      <c r="GO1164" s="234"/>
      <c r="GP1164" s="298"/>
      <c r="GQ1164" s="239"/>
      <c r="GR1164" s="298"/>
      <c r="GS1164" s="239"/>
      <c r="GT1164" s="239"/>
      <c r="GU1164" s="239"/>
      <c r="GV1164" s="234">
        <f t="shared" si="530"/>
        <v>0</v>
      </c>
      <c r="GW1164" s="234">
        <f t="shared" si="531"/>
        <v>0</v>
      </c>
    </row>
    <row r="1165" spans="1:205" ht="12.75" hidden="1" outlineLevel="1">
      <c r="A1165" s="212"/>
      <c r="B1165" s="274"/>
      <c r="C1165" s="270"/>
      <c r="D1165" s="270"/>
      <c r="E1165" s="270"/>
      <c r="F1165" s="270"/>
      <c r="G1165" s="270"/>
      <c r="H1165" s="222"/>
      <c r="I1165" s="223"/>
      <c r="J1165" s="223"/>
      <c r="K1165" s="223"/>
      <c r="L1165" s="223"/>
      <c r="M1165" s="223"/>
      <c r="N1165" s="223"/>
      <c r="O1165" s="224"/>
      <c r="P1165" s="224"/>
      <c r="Q1165" s="222"/>
      <c r="R1165" s="222"/>
      <c r="S1165" s="222"/>
      <c r="T1165" s="223"/>
      <c r="U1165" s="223"/>
      <c r="V1165" s="223"/>
      <c r="W1165" s="223"/>
      <c r="X1165" s="223"/>
      <c r="Y1165" s="223"/>
      <c r="Z1165" s="223"/>
      <c r="AA1165" s="223"/>
      <c r="AB1165" s="223"/>
      <c r="AC1165" s="225">
        <v>0</v>
      </c>
      <c r="AD1165" s="225">
        <v>0</v>
      </c>
      <c r="AE1165" s="225">
        <v>0</v>
      </c>
      <c r="AF1165" s="225">
        <v>0</v>
      </c>
      <c r="AG1165" s="226">
        <v>0</v>
      </c>
      <c r="AH1165" s="226">
        <v>0</v>
      </c>
      <c r="AI1165" s="223"/>
      <c r="AJ1165" s="223"/>
      <c r="AK1165" s="223"/>
      <c r="AL1165" s="223"/>
      <c r="AM1165" s="223"/>
      <c r="AN1165" s="223"/>
      <c r="AO1165" s="223"/>
      <c r="AP1165" s="223"/>
      <c r="AQ1165" s="223"/>
      <c r="AR1165" s="223"/>
      <c r="AS1165" s="223"/>
      <c r="AT1165" s="223"/>
      <c r="AU1165" s="223"/>
      <c r="AV1165" s="223"/>
      <c r="AW1165" s="223"/>
      <c r="AX1165" s="223"/>
      <c r="AY1165" s="223"/>
      <c r="AZ1165" s="223"/>
      <c r="BA1165" s="223"/>
      <c r="BB1165" s="223"/>
      <c r="BC1165" s="223"/>
      <c r="BD1165" s="223"/>
      <c r="BE1165" s="223"/>
      <c r="BF1165" s="223"/>
      <c r="BG1165" s="223"/>
      <c r="BH1165" s="223"/>
      <c r="BI1165" s="223"/>
      <c r="BJ1165" s="223"/>
      <c r="BK1165" s="225">
        <v>0</v>
      </c>
      <c r="BL1165" s="225">
        <v>0</v>
      </c>
      <c r="BM1165" s="225">
        <v>0</v>
      </c>
      <c r="BN1165" s="225">
        <v>0</v>
      </c>
      <c r="BO1165" s="223"/>
      <c r="BP1165" s="223"/>
      <c r="BQ1165" s="223"/>
      <c r="BR1165" s="223"/>
      <c r="BS1165" s="223"/>
      <c r="BT1165" s="223"/>
      <c r="BU1165" s="223"/>
      <c r="BV1165" s="223"/>
      <c r="BW1165" s="223"/>
      <c r="BX1165" s="223"/>
      <c r="BY1165" s="223"/>
      <c r="BZ1165" s="223"/>
      <c r="CA1165" s="223"/>
      <c r="CB1165" s="223"/>
      <c r="CC1165" s="223"/>
      <c r="CD1165" s="223"/>
      <c r="CE1165" s="223"/>
      <c r="CF1165" s="223"/>
      <c r="CG1165" s="223"/>
      <c r="CH1165" s="223"/>
      <c r="CI1165" s="223"/>
      <c r="CJ1165" s="223"/>
      <c r="CK1165" s="223"/>
      <c r="CL1165" s="223"/>
      <c r="CM1165" s="223"/>
      <c r="CN1165" s="223"/>
      <c r="CO1165" s="223"/>
      <c r="CP1165" s="223"/>
      <c r="CQ1165" s="223"/>
      <c r="CR1165" s="223"/>
      <c r="CS1165" s="223"/>
      <c r="CT1165" s="223"/>
      <c r="CU1165" s="223"/>
      <c r="CV1165" s="223"/>
      <c r="CW1165" s="223"/>
      <c r="CX1165" s="223"/>
      <c r="CY1165" s="223"/>
      <c r="CZ1165" s="223"/>
      <c r="DA1165" s="223"/>
      <c r="DB1165" s="223"/>
      <c r="DC1165" s="223"/>
      <c r="DD1165" s="223"/>
      <c r="DE1165" s="223"/>
      <c r="DF1165" s="223"/>
      <c r="DG1165" s="223"/>
      <c r="DH1165" s="223"/>
      <c r="DI1165" s="223"/>
      <c r="DJ1165" s="223"/>
      <c r="DK1165" s="223"/>
      <c r="DL1165" s="223"/>
      <c r="DM1165" s="223"/>
      <c r="DN1165" s="223"/>
      <c r="DO1165" s="223"/>
      <c r="DP1165" s="223"/>
      <c r="DQ1165" s="223"/>
      <c r="DR1165" s="223"/>
      <c r="DS1165" s="223"/>
      <c r="DT1165" s="223"/>
      <c r="DU1165" s="223"/>
      <c r="DV1165" s="223"/>
      <c r="DW1165" s="223"/>
      <c r="DX1165" s="223"/>
      <c r="DY1165" s="223"/>
      <c r="DZ1165" s="223"/>
      <c r="EA1165" s="223"/>
      <c r="EB1165" s="223"/>
      <c r="EC1165" s="227">
        <v>0</v>
      </c>
      <c r="ED1165" s="223"/>
      <c r="EE1165" s="223"/>
      <c r="EF1165" s="223"/>
      <c r="EG1165" s="229"/>
      <c r="EH1165" s="229"/>
      <c r="EI1165" s="223"/>
      <c r="EJ1165" s="229"/>
      <c r="EK1165" s="229"/>
      <c r="EL1165" s="223"/>
      <c r="EM1165" s="229"/>
      <c r="EN1165" s="229"/>
      <c r="EO1165" s="223"/>
      <c r="EP1165" s="229"/>
      <c r="EQ1165" s="229"/>
      <c r="ER1165" s="222"/>
      <c r="ES1165" s="223"/>
      <c r="ET1165" s="229"/>
      <c r="EU1165" s="229"/>
      <c r="EV1165" s="223"/>
      <c r="EW1165" s="229"/>
      <c r="EX1165" s="229"/>
      <c r="EY1165" s="223"/>
      <c r="EZ1165" s="229"/>
      <c r="FA1165" s="229"/>
      <c r="FB1165" s="223"/>
      <c r="FC1165" s="229"/>
      <c r="FD1165" s="229"/>
      <c r="FE1165" s="223"/>
      <c r="FF1165" s="229"/>
      <c r="FG1165" s="229"/>
      <c r="FH1165" s="223"/>
      <c r="FI1165" s="229"/>
      <c r="FJ1165" s="229"/>
      <c r="FK1165" s="223"/>
      <c r="FL1165" s="229"/>
      <c r="FM1165" s="229"/>
      <c r="FN1165" s="223"/>
      <c r="FO1165" s="229"/>
      <c r="FP1165" s="229"/>
      <c r="FQ1165" s="223"/>
      <c r="FR1165" s="229"/>
      <c r="FS1165" s="229"/>
      <c r="FT1165" s="223"/>
      <c r="FU1165" s="229"/>
      <c r="FV1165" s="229"/>
      <c r="FW1165" s="222"/>
      <c r="FX1165" s="223"/>
      <c r="FY1165" s="229"/>
      <c r="FZ1165" s="229"/>
      <c r="GA1165" s="230"/>
      <c r="GB1165" s="231"/>
      <c r="GC1165" s="232"/>
      <c r="GD1165" s="232"/>
      <c r="GE1165" s="231"/>
      <c r="GF1165" s="232"/>
      <c r="GG1165" s="232"/>
      <c r="GH1165" s="231"/>
      <c r="GI1165" s="232"/>
      <c r="GJ1165" s="231"/>
      <c r="GK1165" s="232"/>
      <c r="GL1165" s="231"/>
      <c r="GM1165" s="232"/>
      <c r="GN1165" s="228"/>
      <c r="GO1165" s="234"/>
      <c r="GP1165" s="298"/>
      <c r="GQ1165" s="239"/>
      <c r="GR1165" s="298"/>
      <c r="GS1165" s="239"/>
      <c r="GT1165" s="239"/>
      <c r="GU1165" s="239"/>
      <c r="GV1165" s="234">
        <f t="shared" si="530"/>
        <v>0</v>
      </c>
      <c r="GW1165" s="234">
        <f t="shared" si="531"/>
        <v>0</v>
      </c>
    </row>
    <row r="1166" spans="1:205" ht="12.75" hidden="1" outlineLevel="1">
      <c r="A1166" s="212"/>
      <c r="B1166" s="274"/>
      <c r="C1166" s="270"/>
      <c r="D1166" s="270"/>
      <c r="E1166" s="270"/>
      <c r="F1166" s="270"/>
      <c r="G1166" s="270"/>
      <c r="H1166" s="222"/>
      <c r="I1166" s="223"/>
      <c r="J1166" s="223"/>
      <c r="K1166" s="223"/>
      <c r="L1166" s="223"/>
      <c r="M1166" s="223"/>
      <c r="N1166" s="223"/>
      <c r="O1166" s="224"/>
      <c r="P1166" s="224"/>
      <c r="Q1166" s="222"/>
      <c r="R1166" s="222"/>
      <c r="S1166" s="222"/>
      <c r="T1166" s="223"/>
      <c r="U1166" s="223"/>
      <c r="V1166" s="223"/>
      <c r="W1166" s="223"/>
      <c r="X1166" s="223"/>
      <c r="Y1166" s="223"/>
      <c r="Z1166" s="223"/>
      <c r="AA1166" s="223"/>
      <c r="AB1166" s="223"/>
      <c r="AC1166" s="225">
        <v>0</v>
      </c>
      <c r="AD1166" s="225">
        <v>0</v>
      </c>
      <c r="AE1166" s="225">
        <v>0</v>
      </c>
      <c r="AF1166" s="225">
        <v>0</v>
      </c>
      <c r="AG1166" s="226">
        <v>0</v>
      </c>
      <c r="AH1166" s="226">
        <v>0</v>
      </c>
      <c r="AI1166" s="223"/>
      <c r="AJ1166" s="223"/>
      <c r="AK1166" s="223"/>
      <c r="AL1166" s="223"/>
      <c r="AM1166" s="223"/>
      <c r="AN1166" s="223"/>
      <c r="AO1166" s="223"/>
      <c r="AP1166" s="223"/>
      <c r="AQ1166" s="223"/>
      <c r="AR1166" s="223"/>
      <c r="AS1166" s="223"/>
      <c r="AT1166" s="223"/>
      <c r="AU1166" s="223"/>
      <c r="AV1166" s="223"/>
      <c r="AW1166" s="223"/>
      <c r="AX1166" s="223"/>
      <c r="AY1166" s="223"/>
      <c r="AZ1166" s="223"/>
      <c r="BA1166" s="223"/>
      <c r="BB1166" s="223"/>
      <c r="BC1166" s="223"/>
      <c r="BD1166" s="223"/>
      <c r="BE1166" s="223"/>
      <c r="BF1166" s="223"/>
      <c r="BG1166" s="223"/>
      <c r="BH1166" s="223"/>
      <c r="BI1166" s="223"/>
      <c r="BJ1166" s="223"/>
      <c r="BK1166" s="225">
        <v>0</v>
      </c>
      <c r="BL1166" s="225">
        <v>0</v>
      </c>
      <c r="BM1166" s="225">
        <v>0</v>
      </c>
      <c r="BN1166" s="225">
        <v>0</v>
      </c>
      <c r="BO1166" s="223"/>
      <c r="BP1166" s="223"/>
      <c r="BQ1166" s="223"/>
      <c r="BR1166" s="223"/>
      <c r="BS1166" s="223"/>
      <c r="BT1166" s="223"/>
      <c r="BU1166" s="223"/>
      <c r="BV1166" s="223"/>
      <c r="BW1166" s="223"/>
      <c r="BX1166" s="223"/>
      <c r="BY1166" s="223"/>
      <c r="BZ1166" s="223"/>
      <c r="CA1166" s="223"/>
      <c r="CB1166" s="223"/>
      <c r="CC1166" s="223"/>
      <c r="CD1166" s="223"/>
      <c r="CE1166" s="223"/>
      <c r="CF1166" s="223"/>
      <c r="CG1166" s="223"/>
      <c r="CH1166" s="223"/>
      <c r="CI1166" s="223"/>
      <c r="CJ1166" s="223"/>
      <c r="CK1166" s="223"/>
      <c r="CL1166" s="223"/>
      <c r="CM1166" s="223"/>
      <c r="CN1166" s="223"/>
      <c r="CO1166" s="223"/>
      <c r="CP1166" s="223"/>
      <c r="CQ1166" s="223"/>
      <c r="CR1166" s="223"/>
      <c r="CS1166" s="223"/>
      <c r="CT1166" s="223"/>
      <c r="CU1166" s="223"/>
      <c r="CV1166" s="223"/>
      <c r="CW1166" s="223"/>
      <c r="CX1166" s="223"/>
      <c r="CY1166" s="223"/>
      <c r="CZ1166" s="223"/>
      <c r="DA1166" s="223"/>
      <c r="DB1166" s="223"/>
      <c r="DC1166" s="223"/>
      <c r="DD1166" s="223"/>
      <c r="DE1166" s="223"/>
      <c r="DF1166" s="223"/>
      <c r="DG1166" s="223"/>
      <c r="DH1166" s="223"/>
      <c r="DI1166" s="223"/>
      <c r="DJ1166" s="223"/>
      <c r="DK1166" s="223"/>
      <c r="DL1166" s="223"/>
      <c r="DM1166" s="223"/>
      <c r="DN1166" s="223"/>
      <c r="DO1166" s="223"/>
      <c r="DP1166" s="223"/>
      <c r="DQ1166" s="223"/>
      <c r="DR1166" s="223"/>
      <c r="DS1166" s="223"/>
      <c r="DT1166" s="223"/>
      <c r="DU1166" s="223"/>
      <c r="DV1166" s="223"/>
      <c r="DW1166" s="223"/>
      <c r="DX1166" s="223"/>
      <c r="DY1166" s="223"/>
      <c r="DZ1166" s="223"/>
      <c r="EA1166" s="223"/>
      <c r="EB1166" s="223"/>
      <c r="EC1166" s="227">
        <v>0</v>
      </c>
      <c r="ED1166" s="223"/>
      <c r="EE1166" s="223"/>
      <c r="EF1166" s="223"/>
      <c r="EG1166" s="229"/>
      <c r="EH1166" s="229"/>
      <c r="EI1166" s="223"/>
      <c r="EJ1166" s="229"/>
      <c r="EK1166" s="229"/>
      <c r="EL1166" s="223"/>
      <c r="EM1166" s="229"/>
      <c r="EN1166" s="229"/>
      <c r="EO1166" s="223"/>
      <c r="EP1166" s="229"/>
      <c r="EQ1166" s="229"/>
      <c r="ER1166" s="222"/>
      <c r="ES1166" s="223"/>
      <c r="ET1166" s="229"/>
      <c r="EU1166" s="229"/>
      <c r="EV1166" s="223"/>
      <c r="EW1166" s="229"/>
      <c r="EX1166" s="229"/>
      <c r="EY1166" s="223"/>
      <c r="EZ1166" s="229"/>
      <c r="FA1166" s="229"/>
      <c r="FB1166" s="223"/>
      <c r="FC1166" s="229"/>
      <c r="FD1166" s="229"/>
      <c r="FE1166" s="223"/>
      <c r="FF1166" s="229"/>
      <c r="FG1166" s="229"/>
      <c r="FH1166" s="223"/>
      <c r="FI1166" s="229"/>
      <c r="FJ1166" s="229"/>
      <c r="FK1166" s="223"/>
      <c r="FL1166" s="229"/>
      <c r="FM1166" s="229"/>
      <c r="FN1166" s="223"/>
      <c r="FO1166" s="229"/>
      <c r="FP1166" s="229"/>
      <c r="FQ1166" s="223"/>
      <c r="FR1166" s="229"/>
      <c r="FS1166" s="229"/>
      <c r="FT1166" s="223"/>
      <c r="FU1166" s="229"/>
      <c r="FV1166" s="229"/>
      <c r="FW1166" s="222"/>
      <c r="FX1166" s="223"/>
      <c r="FY1166" s="229"/>
      <c r="FZ1166" s="229"/>
      <c r="GA1166" s="230"/>
      <c r="GB1166" s="231"/>
      <c r="GC1166" s="232"/>
      <c r="GD1166" s="232"/>
      <c r="GE1166" s="231"/>
      <c r="GF1166" s="232"/>
      <c r="GG1166" s="232"/>
      <c r="GH1166" s="231"/>
      <c r="GI1166" s="232"/>
      <c r="GJ1166" s="231"/>
      <c r="GK1166" s="232"/>
      <c r="GL1166" s="231"/>
      <c r="GM1166" s="232"/>
      <c r="GN1166" s="228"/>
      <c r="GO1166" s="234"/>
      <c r="GP1166" s="298"/>
      <c r="GQ1166" s="239"/>
      <c r="GR1166" s="298"/>
      <c r="GS1166" s="239"/>
      <c r="GT1166" s="239"/>
      <c r="GU1166" s="239"/>
      <c r="GV1166" s="234">
        <f t="shared" si="530"/>
        <v>0</v>
      </c>
      <c r="GW1166" s="234">
        <f t="shared" si="531"/>
        <v>0</v>
      </c>
    </row>
    <row r="1167" spans="1:205" ht="12.75" hidden="1" outlineLevel="1">
      <c r="A1167" s="212"/>
      <c r="B1167" s="274"/>
      <c r="C1167" s="270"/>
      <c r="D1167" s="270"/>
      <c r="E1167" s="270"/>
      <c r="F1167" s="270"/>
      <c r="G1167" s="270"/>
      <c r="H1167" s="222"/>
      <c r="I1167" s="223"/>
      <c r="J1167" s="223"/>
      <c r="K1167" s="223"/>
      <c r="L1167" s="223"/>
      <c r="M1167" s="223"/>
      <c r="N1167" s="223"/>
      <c r="O1167" s="224"/>
      <c r="P1167" s="224"/>
      <c r="Q1167" s="222"/>
      <c r="R1167" s="222"/>
      <c r="S1167" s="222"/>
      <c r="T1167" s="223"/>
      <c r="U1167" s="223"/>
      <c r="V1167" s="223"/>
      <c r="W1167" s="223"/>
      <c r="X1167" s="223"/>
      <c r="Y1167" s="223"/>
      <c r="Z1167" s="223"/>
      <c r="AA1167" s="223"/>
      <c r="AB1167" s="223"/>
      <c r="AC1167" s="225">
        <v>0</v>
      </c>
      <c r="AD1167" s="225">
        <v>0</v>
      </c>
      <c r="AE1167" s="225">
        <v>0</v>
      </c>
      <c r="AF1167" s="225">
        <v>0</v>
      </c>
      <c r="AG1167" s="226">
        <v>0</v>
      </c>
      <c r="AH1167" s="226">
        <v>0</v>
      </c>
      <c r="AI1167" s="223"/>
      <c r="AJ1167" s="223"/>
      <c r="AK1167" s="223"/>
      <c r="AL1167" s="223"/>
      <c r="AM1167" s="223"/>
      <c r="AN1167" s="223"/>
      <c r="AO1167" s="223"/>
      <c r="AP1167" s="223"/>
      <c r="AQ1167" s="223"/>
      <c r="AR1167" s="223"/>
      <c r="AS1167" s="223"/>
      <c r="AT1167" s="223"/>
      <c r="AU1167" s="223"/>
      <c r="AV1167" s="223"/>
      <c r="AW1167" s="223"/>
      <c r="AX1167" s="223"/>
      <c r="AY1167" s="223"/>
      <c r="AZ1167" s="223"/>
      <c r="BA1167" s="223"/>
      <c r="BB1167" s="223"/>
      <c r="BC1167" s="223"/>
      <c r="BD1167" s="223"/>
      <c r="BE1167" s="223"/>
      <c r="BF1167" s="223"/>
      <c r="BG1167" s="223"/>
      <c r="BH1167" s="223"/>
      <c r="BI1167" s="223"/>
      <c r="BJ1167" s="223"/>
      <c r="BK1167" s="225">
        <v>0</v>
      </c>
      <c r="BL1167" s="225">
        <v>0</v>
      </c>
      <c r="BM1167" s="225">
        <v>0</v>
      </c>
      <c r="BN1167" s="225">
        <v>0</v>
      </c>
      <c r="BO1167" s="223"/>
      <c r="BP1167" s="223"/>
      <c r="BQ1167" s="223"/>
      <c r="BR1167" s="223"/>
      <c r="BS1167" s="223"/>
      <c r="BT1167" s="223"/>
      <c r="BU1167" s="223"/>
      <c r="BV1167" s="223"/>
      <c r="BW1167" s="223"/>
      <c r="BX1167" s="223"/>
      <c r="BY1167" s="223"/>
      <c r="BZ1167" s="223"/>
      <c r="CA1167" s="223"/>
      <c r="CB1167" s="223"/>
      <c r="CC1167" s="223"/>
      <c r="CD1167" s="223"/>
      <c r="CE1167" s="223"/>
      <c r="CF1167" s="223"/>
      <c r="CG1167" s="223"/>
      <c r="CH1167" s="223"/>
      <c r="CI1167" s="223"/>
      <c r="CJ1167" s="223"/>
      <c r="CK1167" s="223"/>
      <c r="CL1167" s="223"/>
      <c r="CM1167" s="223"/>
      <c r="CN1167" s="223"/>
      <c r="CO1167" s="223"/>
      <c r="CP1167" s="223"/>
      <c r="CQ1167" s="223"/>
      <c r="CR1167" s="223"/>
      <c r="CS1167" s="223"/>
      <c r="CT1167" s="223"/>
      <c r="CU1167" s="223"/>
      <c r="CV1167" s="223"/>
      <c r="CW1167" s="223"/>
      <c r="CX1167" s="223"/>
      <c r="CY1167" s="223"/>
      <c r="CZ1167" s="223"/>
      <c r="DA1167" s="223"/>
      <c r="DB1167" s="223"/>
      <c r="DC1167" s="223"/>
      <c r="DD1167" s="223"/>
      <c r="DE1167" s="223"/>
      <c r="DF1167" s="223"/>
      <c r="DG1167" s="223"/>
      <c r="DH1167" s="223"/>
      <c r="DI1167" s="223"/>
      <c r="DJ1167" s="223"/>
      <c r="DK1167" s="223"/>
      <c r="DL1167" s="223"/>
      <c r="DM1167" s="223"/>
      <c r="DN1167" s="223"/>
      <c r="DO1167" s="223"/>
      <c r="DP1167" s="223"/>
      <c r="DQ1167" s="223"/>
      <c r="DR1167" s="223"/>
      <c r="DS1167" s="223"/>
      <c r="DT1167" s="223"/>
      <c r="DU1167" s="223"/>
      <c r="DV1167" s="223"/>
      <c r="DW1167" s="223"/>
      <c r="DX1167" s="223"/>
      <c r="DY1167" s="223"/>
      <c r="DZ1167" s="223"/>
      <c r="EA1167" s="223"/>
      <c r="EB1167" s="223"/>
      <c r="EC1167" s="227">
        <v>0</v>
      </c>
      <c r="ED1167" s="223"/>
      <c r="EE1167" s="223"/>
      <c r="EF1167" s="223"/>
      <c r="EG1167" s="229"/>
      <c r="EH1167" s="229"/>
      <c r="EI1167" s="223"/>
      <c r="EJ1167" s="229"/>
      <c r="EK1167" s="229"/>
      <c r="EL1167" s="223"/>
      <c r="EM1167" s="229"/>
      <c r="EN1167" s="229"/>
      <c r="EO1167" s="223"/>
      <c r="EP1167" s="229"/>
      <c r="EQ1167" s="229"/>
      <c r="ER1167" s="222"/>
      <c r="ES1167" s="223"/>
      <c r="ET1167" s="229"/>
      <c r="EU1167" s="229"/>
      <c r="EV1167" s="223"/>
      <c r="EW1167" s="229"/>
      <c r="EX1167" s="229"/>
      <c r="EY1167" s="223"/>
      <c r="EZ1167" s="229"/>
      <c r="FA1167" s="229"/>
      <c r="FB1167" s="223"/>
      <c r="FC1167" s="229"/>
      <c r="FD1167" s="229"/>
      <c r="FE1167" s="223"/>
      <c r="FF1167" s="229"/>
      <c r="FG1167" s="229"/>
      <c r="FH1167" s="223"/>
      <c r="FI1167" s="229"/>
      <c r="FJ1167" s="229"/>
      <c r="FK1167" s="223"/>
      <c r="FL1167" s="229"/>
      <c r="FM1167" s="229"/>
      <c r="FN1167" s="223"/>
      <c r="FO1167" s="229"/>
      <c r="FP1167" s="229"/>
      <c r="FQ1167" s="223"/>
      <c r="FR1167" s="229"/>
      <c r="FS1167" s="229"/>
      <c r="FT1167" s="223"/>
      <c r="FU1167" s="229"/>
      <c r="FV1167" s="229"/>
      <c r="FW1167" s="222"/>
      <c r="FX1167" s="223"/>
      <c r="FY1167" s="229"/>
      <c r="FZ1167" s="229"/>
      <c r="GA1167" s="230"/>
      <c r="GB1167" s="231"/>
      <c r="GC1167" s="232"/>
      <c r="GD1167" s="232"/>
      <c r="GE1167" s="231"/>
      <c r="GF1167" s="232"/>
      <c r="GG1167" s="232"/>
      <c r="GH1167" s="231"/>
      <c r="GI1167" s="232"/>
      <c r="GJ1167" s="231"/>
      <c r="GK1167" s="232"/>
      <c r="GL1167" s="231"/>
      <c r="GM1167" s="232"/>
      <c r="GN1167" s="228"/>
      <c r="GO1167" s="234"/>
      <c r="GP1167" s="298"/>
      <c r="GQ1167" s="239"/>
      <c r="GR1167" s="298"/>
      <c r="GS1167" s="239"/>
      <c r="GT1167" s="239"/>
      <c r="GU1167" s="239"/>
      <c r="GV1167" s="234">
        <f t="shared" si="530"/>
        <v>0</v>
      </c>
      <c r="GW1167" s="234">
        <f t="shared" si="531"/>
        <v>0</v>
      </c>
    </row>
    <row r="1168" spans="1:205" ht="12.75" hidden="1" outlineLevel="1">
      <c r="A1168" s="212"/>
      <c r="B1168" s="274"/>
      <c r="C1168" s="270"/>
      <c r="D1168" s="270"/>
      <c r="E1168" s="270"/>
      <c r="F1168" s="270"/>
      <c r="G1168" s="270"/>
      <c r="H1168" s="222"/>
      <c r="I1168" s="223"/>
      <c r="J1168" s="223"/>
      <c r="K1168" s="223"/>
      <c r="L1168" s="223"/>
      <c r="M1168" s="223"/>
      <c r="N1168" s="223"/>
      <c r="O1168" s="224"/>
      <c r="P1168" s="224"/>
      <c r="Q1168" s="222"/>
      <c r="R1168" s="222"/>
      <c r="S1168" s="222"/>
      <c r="T1168" s="223"/>
      <c r="U1168" s="223"/>
      <c r="V1168" s="223"/>
      <c r="W1168" s="223"/>
      <c r="X1168" s="223"/>
      <c r="Y1168" s="223"/>
      <c r="Z1168" s="223"/>
      <c r="AA1168" s="223"/>
      <c r="AB1168" s="223"/>
      <c r="AC1168" s="225">
        <v>0</v>
      </c>
      <c r="AD1168" s="225">
        <v>0</v>
      </c>
      <c r="AE1168" s="225">
        <v>0</v>
      </c>
      <c r="AF1168" s="225">
        <v>0</v>
      </c>
      <c r="AG1168" s="226">
        <v>0</v>
      </c>
      <c r="AH1168" s="226">
        <v>0</v>
      </c>
      <c r="AI1168" s="223"/>
      <c r="AJ1168" s="223"/>
      <c r="AK1168" s="223"/>
      <c r="AL1168" s="223"/>
      <c r="AM1168" s="223"/>
      <c r="AN1168" s="223"/>
      <c r="AO1168" s="223"/>
      <c r="AP1168" s="223"/>
      <c r="AQ1168" s="223"/>
      <c r="AR1168" s="223"/>
      <c r="AS1168" s="223"/>
      <c r="AT1168" s="223"/>
      <c r="AU1168" s="223"/>
      <c r="AV1168" s="223"/>
      <c r="AW1168" s="223"/>
      <c r="AX1168" s="223"/>
      <c r="AY1168" s="223"/>
      <c r="AZ1168" s="223"/>
      <c r="BA1168" s="223"/>
      <c r="BB1168" s="223"/>
      <c r="BC1168" s="223"/>
      <c r="BD1168" s="223"/>
      <c r="BE1168" s="223"/>
      <c r="BF1168" s="223"/>
      <c r="BG1168" s="223"/>
      <c r="BH1168" s="223"/>
      <c r="BI1168" s="223"/>
      <c r="BJ1168" s="223"/>
      <c r="BK1168" s="225">
        <v>0</v>
      </c>
      <c r="BL1168" s="225">
        <v>0</v>
      </c>
      <c r="BM1168" s="225">
        <v>0</v>
      </c>
      <c r="BN1168" s="225">
        <v>0</v>
      </c>
      <c r="BO1168" s="223"/>
      <c r="BP1168" s="223"/>
      <c r="BQ1168" s="223"/>
      <c r="BR1168" s="223"/>
      <c r="BS1168" s="223"/>
      <c r="BT1168" s="223"/>
      <c r="BU1168" s="223"/>
      <c r="BV1168" s="223"/>
      <c r="BW1168" s="223"/>
      <c r="BX1168" s="223"/>
      <c r="BY1168" s="223"/>
      <c r="BZ1168" s="223"/>
      <c r="CA1168" s="223"/>
      <c r="CB1168" s="223"/>
      <c r="CC1168" s="223"/>
      <c r="CD1168" s="223"/>
      <c r="CE1168" s="223"/>
      <c r="CF1168" s="223"/>
      <c r="CG1168" s="223"/>
      <c r="CH1168" s="223"/>
      <c r="CI1168" s="223"/>
      <c r="CJ1168" s="223"/>
      <c r="CK1168" s="223"/>
      <c r="CL1168" s="223"/>
      <c r="CM1168" s="223"/>
      <c r="CN1168" s="223"/>
      <c r="CO1168" s="223"/>
      <c r="CP1168" s="223"/>
      <c r="CQ1168" s="223"/>
      <c r="CR1168" s="223"/>
      <c r="CS1168" s="223"/>
      <c r="CT1168" s="223"/>
      <c r="CU1168" s="223"/>
      <c r="CV1168" s="223"/>
      <c r="CW1168" s="223"/>
      <c r="CX1168" s="223"/>
      <c r="CY1168" s="223"/>
      <c r="CZ1168" s="223"/>
      <c r="DA1168" s="223"/>
      <c r="DB1168" s="223"/>
      <c r="DC1168" s="223"/>
      <c r="DD1168" s="223"/>
      <c r="DE1168" s="223"/>
      <c r="DF1168" s="223"/>
      <c r="DG1168" s="223"/>
      <c r="DH1168" s="223"/>
      <c r="DI1168" s="223"/>
      <c r="DJ1168" s="223"/>
      <c r="DK1168" s="223"/>
      <c r="DL1168" s="223"/>
      <c r="DM1168" s="223"/>
      <c r="DN1168" s="223"/>
      <c r="DO1168" s="223"/>
      <c r="DP1168" s="223"/>
      <c r="DQ1168" s="223"/>
      <c r="DR1168" s="223"/>
      <c r="DS1168" s="223"/>
      <c r="DT1168" s="223"/>
      <c r="DU1168" s="223"/>
      <c r="DV1168" s="223"/>
      <c r="DW1168" s="223"/>
      <c r="DX1168" s="223"/>
      <c r="DY1168" s="223"/>
      <c r="DZ1168" s="223"/>
      <c r="EA1168" s="223"/>
      <c r="EB1168" s="223"/>
      <c r="EC1168" s="227">
        <v>0</v>
      </c>
      <c r="ED1168" s="223"/>
      <c r="EE1168" s="223"/>
      <c r="EF1168" s="223"/>
      <c r="EG1168" s="229"/>
      <c r="EH1168" s="229"/>
      <c r="EI1168" s="223"/>
      <c r="EJ1168" s="229"/>
      <c r="EK1168" s="229"/>
      <c r="EL1168" s="223"/>
      <c r="EM1168" s="229"/>
      <c r="EN1168" s="229"/>
      <c r="EO1168" s="223"/>
      <c r="EP1168" s="229"/>
      <c r="EQ1168" s="229"/>
      <c r="ER1168" s="222"/>
      <c r="ES1168" s="223"/>
      <c r="ET1168" s="229"/>
      <c r="EU1168" s="229"/>
      <c r="EV1168" s="223"/>
      <c r="EW1168" s="229"/>
      <c r="EX1168" s="229"/>
      <c r="EY1168" s="223"/>
      <c r="EZ1168" s="229"/>
      <c r="FA1168" s="229"/>
      <c r="FB1168" s="223"/>
      <c r="FC1168" s="229"/>
      <c r="FD1168" s="229"/>
      <c r="FE1168" s="223"/>
      <c r="FF1168" s="229"/>
      <c r="FG1168" s="229"/>
      <c r="FH1168" s="223"/>
      <c r="FI1168" s="229"/>
      <c r="FJ1168" s="229"/>
      <c r="FK1168" s="223"/>
      <c r="FL1168" s="229"/>
      <c r="FM1168" s="229"/>
      <c r="FN1168" s="223"/>
      <c r="FO1168" s="229"/>
      <c r="FP1168" s="229"/>
      <c r="FQ1168" s="223"/>
      <c r="FR1168" s="229"/>
      <c r="FS1168" s="229"/>
      <c r="FT1168" s="223"/>
      <c r="FU1168" s="229"/>
      <c r="FV1168" s="229"/>
      <c r="FW1168" s="222"/>
      <c r="FX1168" s="223"/>
      <c r="FY1168" s="229"/>
      <c r="FZ1168" s="229"/>
      <c r="GA1168" s="230"/>
      <c r="GB1168" s="231"/>
      <c r="GC1168" s="232"/>
      <c r="GD1168" s="232"/>
      <c r="GE1168" s="231"/>
      <c r="GF1168" s="232"/>
      <c r="GG1168" s="232"/>
      <c r="GH1168" s="231"/>
      <c r="GI1168" s="232"/>
      <c r="GJ1168" s="231"/>
      <c r="GK1168" s="232"/>
      <c r="GL1168" s="231"/>
      <c r="GM1168" s="232"/>
      <c r="GN1168" s="228"/>
      <c r="GO1168" s="234"/>
      <c r="GP1168" s="298"/>
      <c r="GQ1168" s="239"/>
      <c r="GR1168" s="298"/>
      <c r="GS1168" s="239"/>
      <c r="GT1168" s="239"/>
      <c r="GU1168" s="239"/>
      <c r="GV1168" s="234">
        <f t="shared" si="530"/>
        <v>0</v>
      </c>
      <c r="GW1168" s="234">
        <f t="shared" si="531"/>
        <v>0</v>
      </c>
    </row>
    <row r="1169" spans="1:205" ht="12.75" hidden="1" outlineLevel="1">
      <c r="A1169" s="212"/>
      <c r="B1169" s="274"/>
      <c r="C1169" s="270"/>
      <c r="D1169" s="270"/>
      <c r="E1169" s="270"/>
      <c r="F1169" s="270"/>
      <c r="G1169" s="270"/>
      <c r="H1169" s="222"/>
      <c r="I1169" s="223"/>
      <c r="J1169" s="223"/>
      <c r="K1169" s="223"/>
      <c r="L1169" s="223"/>
      <c r="M1169" s="223"/>
      <c r="N1169" s="223"/>
      <c r="O1169" s="224"/>
      <c r="P1169" s="224"/>
      <c r="Q1169" s="222"/>
      <c r="R1169" s="222"/>
      <c r="S1169" s="222"/>
      <c r="T1169" s="223"/>
      <c r="U1169" s="223"/>
      <c r="V1169" s="223"/>
      <c r="W1169" s="223"/>
      <c r="X1169" s="223"/>
      <c r="Y1169" s="223"/>
      <c r="Z1169" s="223"/>
      <c r="AA1169" s="223"/>
      <c r="AB1169" s="223"/>
      <c r="AC1169" s="225">
        <v>0</v>
      </c>
      <c r="AD1169" s="225">
        <v>0</v>
      </c>
      <c r="AE1169" s="225">
        <v>0</v>
      </c>
      <c r="AF1169" s="225">
        <v>0</v>
      </c>
      <c r="AG1169" s="226">
        <v>0</v>
      </c>
      <c r="AH1169" s="226">
        <v>0</v>
      </c>
      <c r="AI1169" s="223"/>
      <c r="AJ1169" s="223"/>
      <c r="AK1169" s="223"/>
      <c r="AL1169" s="223"/>
      <c r="AM1169" s="223"/>
      <c r="AN1169" s="223"/>
      <c r="AO1169" s="223"/>
      <c r="AP1169" s="223"/>
      <c r="AQ1169" s="223"/>
      <c r="AR1169" s="223"/>
      <c r="AS1169" s="223"/>
      <c r="AT1169" s="223"/>
      <c r="AU1169" s="223"/>
      <c r="AV1169" s="223"/>
      <c r="AW1169" s="223"/>
      <c r="AX1169" s="223"/>
      <c r="AY1169" s="223"/>
      <c r="AZ1169" s="223"/>
      <c r="BA1169" s="223"/>
      <c r="BB1169" s="223"/>
      <c r="BC1169" s="223"/>
      <c r="BD1169" s="223"/>
      <c r="BE1169" s="223"/>
      <c r="BF1169" s="223"/>
      <c r="BG1169" s="223"/>
      <c r="BH1169" s="223"/>
      <c r="BI1169" s="223"/>
      <c r="BJ1169" s="223"/>
      <c r="BK1169" s="225">
        <v>0</v>
      </c>
      <c r="BL1169" s="225">
        <v>0</v>
      </c>
      <c r="BM1169" s="225">
        <v>0</v>
      </c>
      <c r="BN1169" s="225">
        <v>0</v>
      </c>
      <c r="BO1169" s="223"/>
      <c r="BP1169" s="223"/>
      <c r="BQ1169" s="223"/>
      <c r="BR1169" s="223"/>
      <c r="BS1169" s="223"/>
      <c r="BT1169" s="223"/>
      <c r="BU1169" s="223"/>
      <c r="BV1169" s="223"/>
      <c r="BW1169" s="223"/>
      <c r="BX1169" s="223"/>
      <c r="BY1169" s="223"/>
      <c r="BZ1169" s="223"/>
      <c r="CA1169" s="223"/>
      <c r="CB1169" s="223"/>
      <c r="CC1169" s="223"/>
      <c r="CD1169" s="223"/>
      <c r="CE1169" s="223"/>
      <c r="CF1169" s="223"/>
      <c r="CG1169" s="223"/>
      <c r="CH1169" s="223"/>
      <c r="CI1169" s="223"/>
      <c r="CJ1169" s="223"/>
      <c r="CK1169" s="223"/>
      <c r="CL1169" s="223"/>
      <c r="CM1169" s="223"/>
      <c r="CN1169" s="223"/>
      <c r="CO1169" s="223"/>
      <c r="CP1169" s="223"/>
      <c r="CQ1169" s="223"/>
      <c r="CR1169" s="223"/>
      <c r="CS1169" s="223"/>
      <c r="CT1169" s="223"/>
      <c r="CU1169" s="223"/>
      <c r="CV1169" s="223"/>
      <c r="CW1169" s="223"/>
      <c r="CX1169" s="223"/>
      <c r="CY1169" s="223"/>
      <c r="CZ1169" s="223"/>
      <c r="DA1169" s="223"/>
      <c r="DB1169" s="223"/>
      <c r="DC1169" s="223"/>
      <c r="DD1169" s="223"/>
      <c r="DE1169" s="223"/>
      <c r="DF1169" s="223"/>
      <c r="DG1169" s="223"/>
      <c r="DH1169" s="223"/>
      <c r="DI1169" s="223"/>
      <c r="DJ1169" s="223"/>
      <c r="DK1169" s="223"/>
      <c r="DL1169" s="223"/>
      <c r="DM1169" s="223"/>
      <c r="DN1169" s="223"/>
      <c r="DO1169" s="223"/>
      <c r="DP1169" s="223"/>
      <c r="DQ1169" s="223"/>
      <c r="DR1169" s="223"/>
      <c r="DS1169" s="223"/>
      <c r="DT1169" s="223"/>
      <c r="DU1169" s="223"/>
      <c r="DV1169" s="223"/>
      <c r="DW1169" s="223"/>
      <c r="DX1169" s="223"/>
      <c r="DY1169" s="223"/>
      <c r="DZ1169" s="223"/>
      <c r="EA1169" s="223"/>
      <c r="EB1169" s="223"/>
      <c r="EC1169" s="227">
        <v>0</v>
      </c>
      <c r="ED1169" s="223"/>
      <c r="EE1169" s="223"/>
      <c r="EF1169" s="223"/>
      <c r="EG1169" s="229"/>
      <c r="EH1169" s="229"/>
      <c r="EI1169" s="223"/>
      <c r="EJ1169" s="229"/>
      <c r="EK1169" s="229"/>
      <c r="EL1169" s="223"/>
      <c r="EM1169" s="229"/>
      <c r="EN1169" s="229"/>
      <c r="EO1169" s="223"/>
      <c r="EP1169" s="229"/>
      <c r="EQ1169" s="229"/>
      <c r="ER1169" s="222"/>
      <c r="ES1169" s="223"/>
      <c r="ET1169" s="229"/>
      <c r="EU1169" s="229"/>
      <c r="EV1169" s="223"/>
      <c r="EW1169" s="229"/>
      <c r="EX1169" s="229"/>
      <c r="EY1169" s="223"/>
      <c r="EZ1169" s="229"/>
      <c r="FA1169" s="229"/>
      <c r="FB1169" s="223"/>
      <c r="FC1169" s="229"/>
      <c r="FD1169" s="229"/>
      <c r="FE1169" s="223"/>
      <c r="FF1169" s="229"/>
      <c r="FG1169" s="229"/>
      <c r="FH1169" s="223"/>
      <c r="FI1169" s="229"/>
      <c r="FJ1169" s="229"/>
      <c r="FK1169" s="223"/>
      <c r="FL1169" s="229"/>
      <c r="FM1169" s="229"/>
      <c r="FN1169" s="223"/>
      <c r="FO1169" s="229"/>
      <c r="FP1169" s="229"/>
      <c r="FQ1169" s="223"/>
      <c r="FR1169" s="229"/>
      <c r="FS1169" s="229"/>
      <c r="FT1169" s="223"/>
      <c r="FU1169" s="229"/>
      <c r="FV1169" s="229"/>
      <c r="FW1169" s="222"/>
      <c r="FX1169" s="223"/>
      <c r="FY1169" s="229"/>
      <c r="FZ1169" s="229"/>
      <c r="GA1169" s="230"/>
      <c r="GB1169" s="231"/>
      <c r="GC1169" s="232"/>
      <c r="GD1169" s="232"/>
      <c r="GE1169" s="231"/>
      <c r="GF1169" s="232"/>
      <c r="GG1169" s="232"/>
      <c r="GH1169" s="231"/>
      <c r="GI1169" s="232"/>
      <c r="GJ1169" s="231"/>
      <c r="GK1169" s="232"/>
      <c r="GL1169" s="231"/>
      <c r="GM1169" s="232"/>
      <c r="GN1169" s="228"/>
      <c r="GO1169" s="234"/>
      <c r="GP1169" s="298"/>
      <c r="GQ1169" s="239"/>
      <c r="GR1169" s="298"/>
      <c r="GS1169" s="239"/>
      <c r="GT1169" s="239"/>
      <c r="GU1169" s="239"/>
      <c r="GV1169" s="234">
        <f t="shared" si="530"/>
        <v>0</v>
      </c>
      <c r="GW1169" s="234">
        <f t="shared" si="531"/>
        <v>0</v>
      </c>
    </row>
    <row r="1170" spans="1:205" ht="12.75" hidden="1" outlineLevel="1">
      <c r="A1170" s="212"/>
      <c r="B1170" s="274"/>
      <c r="C1170" s="270"/>
      <c r="D1170" s="270"/>
      <c r="E1170" s="270"/>
      <c r="F1170" s="270"/>
      <c r="G1170" s="270"/>
      <c r="H1170" s="222"/>
      <c r="I1170" s="223"/>
      <c r="J1170" s="223"/>
      <c r="K1170" s="223"/>
      <c r="L1170" s="223"/>
      <c r="M1170" s="223"/>
      <c r="N1170" s="223"/>
      <c r="O1170" s="224"/>
      <c r="P1170" s="224"/>
      <c r="Q1170" s="222"/>
      <c r="R1170" s="222"/>
      <c r="S1170" s="222"/>
      <c r="T1170" s="223"/>
      <c r="U1170" s="223"/>
      <c r="V1170" s="223"/>
      <c r="W1170" s="223"/>
      <c r="X1170" s="223"/>
      <c r="Y1170" s="223"/>
      <c r="Z1170" s="223"/>
      <c r="AA1170" s="223"/>
      <c r="AB1170" s="223"/>
      <c r="AC1170" s="225">
        <v>0</v>
      </c>
      <c r="AD1170" s="225">
        <v>0</v>
      </c>
      <c r="AE1170" s="225">
        <v>0</v>
      </c>
      <c r="AF1170" s="225">
        <v>0</v>
      </c>
      <c r="AG1170" s="226">
        <v>0</v>
      </c>
      <c r="AH1170" s="226">
        <v>0</v>
      </c>
      <c r="AI1170" s="223"/>
      <c r="AJ1170" s="223"/>
      <c r="AK1170" s="223"/>
      <c r="AL1170" s="223"/>
      <c r="AM1170" s="223"/>
      <c r="AN1170" s="223"/>
      <c r="AO1170" s="223"/>
      <c r="AP1170" s="223"/>
      <c r="AQ1170" s="223"/>
      <c r="AR1170" s="223"/>
      <c r="AS1170" s="223"/>
      <c r="AT1170" s="223"/>
      <c r="AU1170" s="223"/>
      <c r="AV1170" s="223"/>
      <c r="AW1170" s="223"/>
      <c r="AX1170" s="223"/>
      <c r="AY1170" s="223"/>
      <c r="AZ1170" s="223"/>
      <c r="BA1170" s="223"/>
      <c r="BB1170" s="223"/>
      <c r="BC1170" s="223"/>
      <c r="BD1170" s="223"/>
      <c r="BE1170" s="223"/>
      <c r="BF1170" s="223"/>
      <c r="BG1170" s="223"/>
      <c r="BH1170" s="223"/>
      <c r="BI1170" s="223"/>
      <c r="BJ1170" s="223"/>
      <c r="BK1170" s="225">
        <v>0</v>
      </c>
      <c r="BL1170" s="225">
        <v>0</v>
      </c>
      <c r="BM1170" s="225">
        <v>0</v>
      </c>
      <c r="BN1170" s="225">
        <v>0</v>
      </c>
      <c r="BO1170" s="223"/>
      <c r="BP1170" s="223"/>
      <c r="BQ1170" s="223"/>
      <c r="BR1170" s="223"/>
      <c r="BS1170" s="223"/>
      <c r="BT1170" s="223"/>
      <c r="BU1170" s="223"/>
      <c r="BV1170" s="223"/>
      <c r="BW1170" s="223"/>
      <c r="BX1170" s="223"/>
      <c r="BY1170" s="223"/>
      <c r="BZ1170" s="223"/>
      <c r="CA1170" s="223"/>
      <c r="CB1170" s="223"/>
      <c r="CC1170" s="223"/>
      <c r="CD1170" s="223"/>
      <c r="CE1170" s="223"/>
      <c r="CF1170" s="223"/>
      <c r="CG1170" s="223"/>
      <c r="CH1170" s="223"/>
      <c r="CI1170" s="223"/>
      <c r="CJ1170" s="223"/>
      <c r="CK1170" s="223"/>
      <c r="CL1170" s="223"/>
      <c r="CM1170" s="223"/>
      <c r="CN1170" s="223"/>
      <c r="CO1170" s="223"/>
      <c r="CP1170" s="223"/>
      <c r="CQ1170" s="223"/>
      <c r="CR1170" s="223"/>
      <c r="CS1170" s="223"/>
      <c r="CT1170" s="223"/>
      <c r="CU1170" s="223"/>
      <c r="CV1170" s="223"/>
      <c r="CW1170" s="223"/>
      <c r="CX1170" s="223"/>
      <c r="CY1170" s="223"/>
      <c r="CZ1170" s="223"/>
      <c r="DA1170" s="223"/>
      <c r="DB1170" s="223"/>
      <c r="DC1170" s="223"/>
      <c r="DD1170" s="223"/>
      <c r="DE1170" s="223"/>
      <c r="DF1170" s="223"/>
      <c r="DG1170" s="223"/>
      <c r="DH1170" s="223"/>
      <c r="DI1170" s="223"/>
      <c r="DJ1170" s="223"/>
      <c r="DK1170" s="223"/>
      <c r="DL1170" s="223"/>
      <c r="DM1170" s="223"/>
      <c r="DN1170" s="223"/>
      <c r="DO1170" s="223"/>
      <c r="DP1170" s="223"/>
      <c r="DQ1170" s="223"/>
      <c r="DR1170" s="223"/>
      <c r="DS1170" s="223"/>
      <c r="DT1170" s="223"/>
      <c r="DU1170" s="223"/>
      <c r="DV1170" s="223"/>
      <c r="DW1170" s="223"/>
      <c r="DX1170" s="223"/>
      <c r="DY1170" s="223"/>
      <c r="DZ1170" s="223"/>
      <c r="EA1170" s="223"/>
      <c r="EB1170" s="223"/>
      <c r="EC1170" s="227">
        <v>0</v>
      </c>
      <c r="ED1170" s="223"/>
      <c r="EE1170" s="223"/>
      <c r="EF1170" s="223"/>
      <c r="EG1170" s="229"/>
      <c r="EH1170" s="229"/>
      <c r="EI1170" s="223"/>
      <c r="EJ1170" s="229"/>
      <c r="EK1170" s="229"/>
      <c r="EL1170" s="223"/>
      <c r="EM1170" s="229"/>
      <c r="EN1170" s="229"/>
      <c r="EO1170" s="223"/>
      <c r="EP1170" s="229"/>
      <c r="EQ1170" s="229"/>
      <c r="ER1170" s="222"/>
      <c r="ES1170" s="223"/>
      <c r="ET1170" s="229"/>
      <c r="EU1170" s="229"/>
      <c r="EV1170" s="223"/>
      <c r="EW1170" s="229"/>
      <c r="EX1170" s="229"/>
      <c r="EY1170" s="223"/>
      <c r="EZ1170" s="229"/>
      <c r="FA1170" s="229"/>
      <c r="FB1170" s="223"/>
      <c r="FC1170" s="229"/>
      <c r="FD1170" s="229"/>
      <c r="FE1170" s="223"/>
      <c r="FF1170" s="229"/>
      <c r="FG1170" s="229"/>
      <c r="FH1170" s="223"/>
      <c r="FI1170" s="229"/>
      <c r="FJ1170" s="229"/>
      <c r="FK1170" s="223"/>
      <c r="FL1170" s="229"/>
      <c r="FM1170" s="229"/>
      <c r="FN1170" s="223"/>
      <c r="FO1170" s="229"/>
      <c r="FP1170" s="229"/>
      <c r="FQ1170" s="223"/>
      <c r="FR1170" s="229"/>
      <c r="FS1170" s="229"/>
      <c r="FT1170" s="223"/>
      <c r="FU1170" s="229"/>
      <c r="FV1170" s="229"/>
      <c r="FW1170" s="222"/>
      <c r="FX1170" s="223"/>
      <c r="FY1170" s="229"/>
      <c r="FZ1170" s="229"/>
      <c r="GA1170" s="230"/>
      <c r="GB1170" s="231"/>
      <c r="GC1170" s="232"/>
      <c r="GD1170" s="232"/>
      <c r="GE1170" s="231"/>
      <c r="GF1170" s="232"/>
      <c r="GG1170" s="232"/>
      <c r="GH1170" s="231"/>
      <c r="GI1170" s="232"/>
      <c r="GJ1170" s="231"/>
      <c r="GK1170" s="232"/>
      <c r="GL1170" s="231"/>
      <c r="GM1170" s="232"/>
      <c r="GN1170" s="228"/>
      <c r="GO1170" s="234"/>
      <c r="GP1170" s="298"/>
      <c r="GQ1170" s="239"/>
      <c r="GR1170" s="298"/>
      <c r="GS1170" s="239"/>
      <c r="GT1170" s="239"/>
      <c r="GU1170" s="239"/>
      <c r="GV1170" s="234">
        <f t="shared" si="530"/>
        <v>0</v>
      </c>
      <c r="GW1170" s="234">
        <f t="shared" si="531"/>
        <v>0</v>
      </c>
    </row>
    <row r="1171" spans="1:205" ht="12.75" hidden="1" outlineLevel="1">
      <c r="A1171" s="212"/>
      <c r="B1171" s="274"/>
      <c r="C1171" s="270"/>
      <c r="D1171" s="270"/>
      <c r="E1171" s="270"/>
      <c r="F1171" s="270"/>
      <c r="G1171" s="270"/>
      <c r="H1171" s="222"/>
      <c r="I1171" s="223"/>
      <c r="J1171" s="223"/>
      <c r="K1171" s="223"/>
      <c r="L1171" s="223"/>
      <c r="M1171" s="223"/>
      <c r="N1171" s="223"/>
      <c r="O1171" s="224"/>
      <c r="P1171" s="224"/>
      <c r="Q1171" s="222"/>
      <c r="R1171" s="222"/>
      <c r="S1171" s="222"/>
      <c r="T1171" s="223"/>
      <c r="U1171" s="223"/>
      <c r="V1171" s="223"/>
      <c r="W1171" s="223"/>
      <c r="X1171" s="223"/>
      <c r="Y1171" s="223"/>
      <c r="Z1171" s="223"/>
      <c r="AA1171" s="223"/>
      <c r="AB1171" s="223"/>
      <c r="AC1171" s="225">
        <v>0</v>
      </c>
      <c r="AD1171" s="225">
        <v>0</v>
      </c>
      <c r="AE1171" s="225">
        <v>0</v>
      </c>
      <c r="AF1171" s="225">
        <v>0</v>
      </c>
      <c r="AG1171" s="226">
        <v>0</v>
      </c>
      <c r="AH1171" s="226">
        <v>0</v>
      </c>
      <c r="AI1171" s="223"/>
      <c r="AJ1171" s="223"/>
      <c r="AK1171" s="223"/>
      <c r="AL1171" s="223"/>
      <c r="AM1171" s="223"/>
      <c r="AN1171" s="223"/>
      <c r="AO1171" s="223"/>
      <c r="AP1171" s="223"/>
      <c r="AQ1171" s="223"/>
      <c r="AR1171" s="223"/>
      <c r="AS1171" s="223"/>
      <c r="AT1171" s="223"/>
      <c r="AU1171" s="223"/>
      <c r="AV1171" s="223"/>
      <c r="AW1171" s="223"/>
      <c r="AX1171" s="223"/>
      <c r="AY1171" s="223"/>
      <c r="AZ1171" s="223"/>
      <c r="BA1171" s="223"/>
      <c r="BB1171" s="223"/>
      <c r="BC1171" s="223"/>
      <c r="BD1171" s="223"/>
      <c r="BE1171" s="223"/>
      <c r="BF1171" s="223"/>
      <c r="BG1171" s="223"/>
      <c r="BH1171" s="223"/>
      <c r="BI1171" s="223"/>
      <c r="BJ1171" s="223"/>
      <c r="BK1171" s="225">
        <v>0</v>
      </c>
      <c r="BL1171" s="225">
        <v>0</v>
      </c>
      <c r="BM1171" s="225">
        <v>0</v>
      </c>
      <c r="BN1171" s="225">
        <v>0</v>
      </c>
      <c r="BO1171" s="223"/>
      <c r="BP1171" s="223"/>
      <c r="BQ1171" s="223"/>
      <c r="BR1171" s="223"/>
      <c r="BS1171" s="223"/>
      <c r="BT1171" s="223"/>
      <c r="BU1171" s="223"/>
      <c r="BV1171" s="223"/>
      <c r="BW1171" s="223"/>
      <c r="BX1171" s="223"/>
      <c r="BY1171" s="223"/>
      <c r="BZ1171" s="223"/>
      <c r="CA1171" s="223"/>
      <c r="CB1171" s="223"/>
      <c r="CC1171" s="223"/>
      <c r="CD1171" s="223"/>
      <c r="CE1171" s="223"/>
      <c r="CF1171" s="223"/>
      <c r="CG1171" s="223"/>
      <c r="CH1171" s="223"/>
      <c r="CI1171" s="223"/>
      <c r="CJ1171" s="223"/>
      <c r="CK1171" s="223"/>
      <c r="CL1171" s="223"/>
      <c r="CM1171" s="223"/>
      <c r="CN1171" s="223"/>
      <c r="CO1171" s="223"/>
      <c r="CP1171" s="223"/>
      <c r="CQ1171" s="223"/>
      <c r="CR1171" s="223"/>
      <c r="CS1171" s="223"/>
      <c r="CT1171" s="223"/>
      <c r="CU1171" s="223"/>
      <c r="CV1171" s="223"/>
      <c r="CW1171" s="223"/>
      <c r="CX1171" s="223"/>
      <c r="CY1171" s="223"/>
      <c r="CZ1171" s="223"/>
      <c r="DA1171" s="223"/>
      <c r="DB1171" s="223"/>
      <c r="DC1171" s="223"/>
      <c r="DD1171" s="223"/>
      <c r="DE1171" s="223"/>
      <c r="DF1171" s="223"/>
      <c r="DG1171" s="223"/>
      <c r="DH1171" s="223"/>
      <c r="DI1171" s="223"/>
      <c r="DJ1171" s="223"/>
      <c r="DK1171" s="223"/>
      <c r="DL1171" s="223"/>
      <c r="DM1171" s="223"/>
      <c r="DN1171" s="223"/>
      <c r="DO1171" s="223"/>
      <c r="DP1171" s="223"/>
      <c r="DQ1171" s="223"/>
      <c r="DR1171" s="223"/>
      <c r="DS1171" s="223"/>
      <c r="DT1171" s="223"/>
      <c r="DU1171" s="223"/>
      <c r="DV1171" s="223"/>
      <c r="DW1171" s="223"/>
      <c r="DX1171" s="223"/>
      <c r="DY1171" s="223"/>
      <c r="DZ1171" s="223"/>
      <c r="EA1171" s="223"/>
      <c r="EB1171" s="223"/>
      <c r="EC1171" s="227">
        <v>0</v>
      </c>
      <c r="ED1171" s="223"/>
      <c r="EE1171" s="223"/>
      <c r="EF1171" s="223"/>
      <c r="EG1171" s="229"/>
      <c r="EH1171" s="229"/>
      <c r="EI1171" s="223"/>
      <c r="EJ1171" s="229"/>
      <c r="EK1171" s="229"/>
      <c r="EL1171" s="223"/>
      <c r="EM1171" s="229"/>
      <c r="EN1171" s="229"/>
      <c r="EO1171" s="223"/>
      <c r="EP1171" s="229"/>
      <c r="EQ1171" s="229"/>
      <c r="ER1171" s="222"/>
      <c r="ES1171" s="223"/>
      <c r="ET1171" s="229"/>
      <c r="EU1171" s="229"/>
      <c r="EV1171" s="223"/>
      <c r="EW1171" s="229"/>
      <c r="EX1171" s="229"/>
      <c r="EY1171" s="223"/>
      <c r="EZ1171" s="229"/>
      <c r="FA1171" s="229"/>
      <c r="FB1171" s="223"/>
      <c r="FC1171" s="229"/>
      <c r="FD1171" s="229"/>
      <c r="FE1171" s="223"/>
      <c r="FF1171" s="229"/>
      <c r="FG1171" s="229"/>
      <c r="FH1171" s="223"/>
      <c r="FI1171" s="229"/>
      <c r="FJ1171" s="229"/>
      <c r="FK1171" s="223"/>
      <c r="FL1171" s="229"/>
      <c r="FM1171" s="229"/>
      <c r="FN1171" s="223"/>
      <c r="FO1171" s="229"/>
      <c r="FP1171" s="229"/>
      <c r="FQ1171" s="223"/>
      <c r="FR1171" s="229"/>
      <c r="FS1171" s="229"/>
      <c r="FT1171" s="223"/>
      <c r="FU1171" s="229"/>
      <c r="FV1171" s="229"/>
      <c r="FW1171" s="222"/>
      <c r="FX1171" s="223"/>
      <c r="FY1171" s="229"/>
      <c r="FZ1171" s="229"/>
      <c r="GA1171" s="230"/>
      <c r="GB1171" s="231"/>
      <c r="GC1171" s="232"/>
      <c r="GD1171" s="232"/>
      <c r="GE1171" s="231"/>
      <c r="GF1171" s="232"/>
      <c r="GG1171" s="232"/>
      <c r="GH1171" s="231"/>
      <c r="GI1171" s="232"/>
      <c r="GJ1171" s="231"/>
      <c r="GK1171" s="232"/>
      <c r="GL1171" s="231"/>
      <c r="GM1171" s="232"/>
      <c r="GN1171" s="228"/>
      <c r="GO1171" s="234"/>
      <c r="GP1171" s="298"/>
      <c r="GQ1171" s="239"/>
      <c r="GR1171" s="298"/>
      <c r="GS1171" s="239"/>
      <c r="GT1171" s="239"/>
      <c r="GU1171" s="239"/>
      <c r="GV1171" s="234">
        <f t="shared" si="530"/>
        <v>0</v>
      </c>
      <c r="GW1171" s="234">
        <f t="shared" si="531"/>
        <v>0</v>
      </c>
    </row>
    <row r="1172" spans="1:205" ht="12.75">
      <c r="A1172" s="282"/>
      <c r="B1172" s="304"/>
      <c r="C1172" s="305"/>
      <c r="D1172" s="305"/>
      <c r="E1172" s="305"/>
      <c r="F1172" s="305"/>
      <c r="G1172" s="305"/>
      <c r="H1172" s="288"/>
      <c r="I1172" s="286"/>
      <c r="J1172" s="286"/>
      <c r="K1172" s="286"/>
      <c r="L1172" s="286"/>
      <c r="M1172" s="286"/>
      <c r="N1172" s="286"/>
      <c r="O1172" s="287"/>
      <c r="P1172" s="287"/>
      <c r="Q1172" s="288"/>
      <c r="R1172" s="288"/>
      <c r="S1172" s="288"/>
      <c r="T1172" s="286"/>
      <c r="U1172" s="286"/>
      <c r="V1172" s="286"/>
      <c r="W1172" s="286"/>
      <c r="X1172" s="286"/>
      <c r="Y1172" s="286"/>
      <c r="Z1172" s="286"/>
      <c r="AA1172" s="286"/>
      <c r="AB1172" s="286"/>
      <c r="AC1172" s="290">
        <v>0</v>
      </c>
      <c r="AD1172" s="290">
        <v>0</v>
      </c>
      <c r="AE1172" s="290">
        <v>0</v>
      </c>
      <c r="AF1172" s="290">
        <v>0</v>
      </c>
      <c r="AG1172" s="286">
        <v>0</v>
      </c>
      <c r="AH1172" s="286">
        <v>0</v>
      </c>
      <c r="AI1172" s="286"/>
      <c r="AJ1172" s="286"/>
      <c r="AK1172" s="286"/>
      <c r="AL1172" s="286"/>
      <c r="AM1172" s="286"/>
      <c r="AN1172" s="286"/>
      <c r="AO1172" s="286"/>
      <c r="AP1172" s="286"/>
      <c r="AQ1172" s="286"/>
      <c r="AR1172" s="286"/>
      <c r="AS1172" s="286"/>
      <c r="AT1172" s="286"/>
      <c r="AU1172" s="286"/>
      <c r="AV1172" s="286"/>
      <c r="AW1172" s="286"/>
      <c r="AX1172" s="286"/>
      <c r="AY1172" s="286"/>
      <c r="AZ1172" s="286"/>
      <c r="BA1172" s="286"/>
      <c r="BB1172" s="286"/>
      <c r="BC1172" s="286"/>
      <c r="BD1172" s="286"/>
      <c r="BE1172" s="286"/>
      <c r="BF1172" s="286"/>
      <c r="BG1172" s="286"/>
      <c r="BH1172" s="286"/>
      <c r="BI1172" s="286"/>
      <c r="BJ1172" s="286"/>
      <c r="BK1172" s="290">
        <v>0</v>
      </c>
      <c r="BL1172" s="290">
        <v>0</v>
      </c>
      <c r="BM1172" s="290">
        <v>0</v>
      </c>
      <c r="BN1172" s="290">
        <v>0</v>
      </c>
      <c r="BO1172" s="286"/>
      <c r="BP1172" s="286"/>
      <c r="BQ1172" s="286"/>
      <c r="BR1172" s="286"/>
      <c r="BS1172" s="286"/>
      <c r="BT1172" s="286"/>
      <c r="BU1172" s="286"/>
      <c r="BV1172" s="286"/>
      <c r="BW1172" s="286"/>
      <c r="BX1172" s="286"/>
      <c r="BY1172" s="286"/>
      <c r="BZ1172" s="286"/>
      <c r="CA1172" s="286"/>
      <c r="CB1172" s="286"/>
      <c r="CC1172" s="286"/>
      <c r="CD1172" s="286"/>
      <c r="CE1172" s="286"/>
      <c r="CF1172" s="286"/>
      <c r="CG1172" s="286"/>
      <c r="CH1172" s="286"/>
      <c r="CI1172" s="286"/>
      <c r="CJ1172" s="286"/>
      <c r="CK1172" s="286"/>
      <c r="CL1172" s="286"/>
      <c r="CM1172" s="286"/>
      <c r="CN1172" s="286"/>
      <c r="CO1172" s="286"/>
      <c r="CP1172" s="286"/>
      <c r="CQ1172" s="286"/>
      <c r="CR1172" s="286"/>
      <c r="CS1172" s="286"/>
      <c r="CT1172" s="286"/>
      <c r="CU1172" s="286"/>
      <c r="CV1172" s="286"/>
      <c r="CW1172" s="286"/>
      <c r="CX1172" s="286"/>
      <c r="CY1172" s="286"/>
      <c r="CZ1172" s="286"/>
      <c r="DA1172" s="286"/>
      <c r="DB1172" s="286"/>
      <c r="DC1172" s="286"/>
      <c r="DD1172" s="286"/>
      <c r="DE1172" s="286"/>
      <c r="DF1172" s="286"/>
      <c r="DG1172" s="286"/>
      <c r="DH1172" s="286"/>
      <c r="DI1172" s="286"/>
      <c r="DJ1172" s="286"/>
      <c r="DK1172" s="286"/>
      <c r="DL1172" s="286"/>
      <c r="DM1172" s="286"/>
      <c r="DN1172" s="286"/>
      <c r="DO1172" s="286"/>
      <c r="DP1172" s="286"/>
      <c r="DQ1172" s="286"/>
      <c r="DR1172" s="286"/>
      <c r="DS1172" s="286"/>
      <c r="DT1172" s="286"/>
      <c r="DU1172" s="286"/>
      <c r="DV1172" s="286"/>
      <c r="DW1172" s="286"/>
      <c r="DX1172" s="286"/>
      <c r="DY1172" s="286"/>
      <c r="DZ1172" s="286"/>
      <c r="EA1172" s="286"/>
      <c r="EB1172" s="286"/>
      <c r="EC1172" s="289">
        <v>0</v>
      </c>
      <c r="ED1172" s="286"/>
      <c r="EE1172" s="286"/>
      <c r="EF1172" s="286"/>
      <c r="EG1172" s="291"/>
      <c r="EH1172" s="291"/>
      <c r="EI1172" s="286"/>
      <c r="EJ1172" s="291"/>
      <c r="EK1172" s="291"/>
      <c r="EL1172" s="286"/>
      <c r="EM1172" s="291"/>
      <c r="EN1172" s="291"/>
      <c r="EO1172" s="286"/>
      <c r="EP1172" s="291"/>
      <c r="EQ1172" s="291"/>
      <c r="ER1172" s="288"/>
      <c r="ES1172" s="286"/>
      <c r="ET1172" s="291"/>
      <c r="EU1172" s="291"/>
      <c r="EV1172" s="286"/>
      <c r="EW1172" s="291"/>
      <c r="EX1172" s="291"/>
      <c r="EY1172" s="286"/>
      <c r="EZ1172" s="291"/>
      <c r="FA1172" s="291"/>
      <c r="FB1172" s="286"/>
      <c r="FC1172" s="291"/>
      <c r="FD1172" s="291"/>
      <c r="FE1172" s="286"/>
      <c r="FF1172" s="291"/>
      <c r="FG1172" s="291"/>
      <c r="FH1172" s="286"/>
      <c r="FI1172" s="291"/>
      <c r="FJ1172" s="291"/>
      <c r="FK1172" s="286"/>
      <c r="FL1172" s="291"/>
      <c r="FM1172" s="291"/>
      <c r="FN1172" s="286"/>
      <c r="FO1172" s="291"/>
      <c r="FP1172" s="291"/>
      <c r="FQ1172" s="286"/>
      <c r="FR1172" s="291"/>
      <c r="FS1172" s="291"/>
      <c r="FT1172" s="286"/>
      <c r="FU1172" s="291"/>
      <c r="FV1172" s="291"/>
      <c r="FW1172" s="288"/>
      <c r="FX1172" s="286"/>
      <c r="FY1172" s="291"/>
      <c r="FZ1172" s="291"/>
      <c r="GA1172" s="292"/>
      <c r="GB1172" s="293"/>
      <c r="GC1172" s="294"/>
      <c r="GD1172" s="294"/>
      <c r="GE1172" s="293"/>
      <c r="GF1172" s="294"/>
      <c r="GG1172" s="294"/>
      <c r="GH1172" s="293"/>
      <c r="GI1172" s="294"/>
      <c r="GJ1172" s="293"/>
      <c r="GK1172" s="294"/>
      <c r="GL1172" s="293"/>
      <c r="GM1172" s="294"/>
      <c r="GN1172" s="299"/>
      <c r="GO1172" s="300"/>
      <c r="GP1172" s="301"/>
      <c r="GQ1172" s="300"/>
      <c r="GR1172" s="301"/>
      <c r="GS1172" s="300"/>
      <c r="GT1172" s="300"/>
      <c r="GU1172" s="300"/>
      <c r="GV1172" s="300"/>
      <c r="GW1172" s="300"/>
    </row>
    <row r="1173" spans="1:205" ht="12.75">
      <c r="A1173" s="212">
        <v>4</v>
      </c>
      <c r="B1173" s="247" t="s">
        <v>63</v>
      </c>
      <c r="C1173" s="248">
        <v>14</v>
      </c>
      <c r="D1173" s="248">
        <v>1679</v>
      </c>
      <c r="E1173" s="248">
        <v>6353</v>
      </c>
      <c r="F1173" s="243">
        <v>23240</v>
      </c>
      <c r="G1173" s="270"/>
      <c r="H1173" s="278">
        <f t="shared" ref="H1173:N1173" si="532">SUM(H1174:H1189)</f>
        <v>0</v>
      </c>
      <c r="I1173" s="278">
        <f t="shared" si="532"/>
        <v>0</v>
      </c>
      <c r="J1173" s="278">
        <f t="shared" si="532"/>
        <v>0</v>
      </c>
      <c r="K1173" s="278">
        <f t="shared" si="532"/>
        <v>0</v>
      </c>
      <c r="L1173" s="278">
        <f t="shared" si="532"/>
        <v>0</v>
      </c>
      <c r="M1173" s="278">
        <f t="shared" si="532"/>
        <v>0</v>
      </c>
      <c r="N1173" s="278">
        <f t="shared" si="532"/>
        <v>0</v>
      </c>
      <c r="O1173" s="279"/>
      <c r="P1173" s="279"/>
      <c r="Q1173" s="278">
        <f t="shared" ref="Q1173:AB1173" si="533">SUM(Q1174:Q1189)</f>
        <v>0</v>
      </c>
      <c r="R1173" s="280">
        <f t="shared" si="533"/>
        <v>0</v>
      </c>
      <c r="S1173" s="278">
        <f t="shared" si="533"/>
        <v>0</v>
      </c>
      <c r="T1173" s="278">
        <f t="shared" si="533"/>
        <v>0</v>
      </c>
      <c r="U1173" s="278">
        <f t="shared" si="533"/>
        <v>0</v>
      </c>
      <c r="V1173" s="278">
        <f t="shared" si="533"/>
        <v>0</v>
      </c>
      <c r="W1173" s="278">
        <f t="shared" si="533"/>
        <v>0</v>
      </c>
      <c r="X1173" s="278">
        <f t="shared" si="533"/>
        <v>0</v>
      </c>
      <c r="Y1173" s="278">
        <f t="shared" si="533"/>
        <v>0</v>
      </c>
      <c r="Z1173" s="278">
        <f t="shared" si="533"/>
        <v>0</v>
      </c>
      <c r="AA1173" s="278">
        <f t="shared" si="533"/>
        <v>0</v>
      </c>
      <c r="AB1173" s="278">
        <f t="shared" si="533"/>
        <v>0</v>
      </c>
      <c r="AC1173" s="278">
        <v>0</v>
      </c>
      <c r="AD1173" s="278">
        <v>0</v>
      </c>
      <c r="AE1173" s="278">
        <v>0</v>
      </c>
      <c r="AF1173" s="278">
        <v>0</v>
      </c>
      <c r="AG1173" s="278">
        <v>0</v>
      </c>
      <c r="AH1173" s="278">
        <v>0</v>
      </c>
      <c r="AI1173" s="278">
        <f t="shared" ref="AI1173:BJ1173" si="534">SUM(AI1174:AI1189)</f>
        <v>0</v>
      </c>
      <c r="AJ1173" s="278">
        <f t="shared" si="534"/>
        <v>0</v>
      </c>
      <c r="AK1173" s="278">
        <f t="shared" si="534"/>
        <v>0</v>
      </c>
      <c r="AL1173" s="278">
        <f t="shared" si="534"/>
        <v>0</v>
      </c>
      <c r="AM1173" s="278">
        <f t="shared" si="534"/>
        <v>0</v>
      </c>
      <c r="AN1173" s="278">
        <f t="shared" si="534"/>
        <v>0</v>
      </c>
      <c r="AO1173" s="278">
        <f t="shared" si="534"/>
        <v>0</v>
      </c>
      <c r="AP1173" s="278">
        <f t="shared" si="534"/>
        <v>0</v>
      </c>
      <c r="AQ1173" s="278">
        <f t="shared" si="534"/>
        <v>0</v>
      </c>
      <c r="AR1173" s="278">
        <f t="shared" si="534"/>
        <v>0</v>
      </c>
      <c r="AS1173" s="278">
        <f t="shared" si="534"/>
        <v>0</v>
      </c>
      <c r="AT1173" s="278">
        <f t="shared" si="534"/>
        <v>0</v>
      </c>
      <c r="AU1173" s="278">
        <f t="shared" si="534"/>
        <v>0</v>
      </c>
      <c r="AV1173" s="278">
        <f t="shared" si="534"/>
        <v>0</v>
      </c>
      <c r="AW1173" s="278">
        <f t="shared" si="534"/>
        <v>0</v>
      </c>
      <c r="AX1173" s="278">
        <f t="shared" si="534"/>
        <v>0</v>
      </c>
      <c r="AY1173" s="278">
        <f t="shared" si="534"/>
        <v>0</v>
      </c>
      <c r="AZ1173" s="278">
        <f t="shared" si="534"/>
        <v>0</v>
      </c>
      <c r="BA1173" s="278">
        <f t="shared" si="534"/>
        <v>0</v>
      </c>
      <c r="BB1173" s="278">
        <f t="shared" si="534"/>
        <v>0</v>
      </c>
      <c r="BC1173" s="278">
        <f t="shared" si="534"/>
        <v>0</v>
      </c>
      <c r="BD1173" s="278">
        <f t="shared" si="534"/>
        <v>0</v>
      </c>
      <c r="BE1173" s="278">
        <f t="shared" si="534"/>
        <v>0</v>
      </c>
      <c r="BF1173" s="278">
        <f t="shared" si="534"/>
        <v>0</v>
      </c>
      <c r="BG1173" s="278">
        <f t="shared" si="534"/>
        <v>0</v>
      </c>
      <c r="BH1173" s="278">
        <f t="shared" si="534"/>
        <v>0</v>
      </c>
      <c r="BI1173" s="278">
        <f t="shared" si="534"/>
        <v>0</v>
      </c>
      <c r="BJ1173" s="278">
        <f t="shared" si="534"/>
        <v>0</v>
      </c>
      <c r="BK1173" s="278">
        <v>0</v>
      </c>
      <c r="BL1173" s="278">
        <v>0</v>
      </c>
      <c r="BM1173" s="278">
        <v>0</v>
      </c>
      <c r="BN1173" s="278">
        <v>0</v>
      </c>
      <c r="BO1173" s="278">
        <f t="shared" ref="BO1173:EB1173" si="535">SUM(BO1174:BO1189)</f>
        <v>0</v>
      </c>
      <c r="BP1173" s="278">
        <f t="shared" si="535"/>
        <v>0</v>
      </c>
      <c r="BQ1173" s="278">
        <f t="shared" si="535"/>
        <v>0</v>
      </c>
      <c r="BR1173" s="278">
        <f t="shared" si="535"/>
        <v>0</v>
      </c>
      <c r="BS1173" s="278">
        <f t="shared" si="535"/>
        <v>0</v>
      </c>
      <c r="BT1173" s="278">
        <f t="shared" si="535"/>
        <v>0</v>
      </c>
      <c r="BU1173" s="278">
        <f t="shared" si="535"/>
        <v>0</v>
      </c>
      <c r="BV1173" s="278">
        <f t="shared" si="535"/>
        <v>0</v>
      </c>
      <c r="BW1173" s="278">
        <f t="shared" si="535"/>
        <v>0</v>
      </c>
      <c r="BX1173" s="278">
        <f t="shared" si="535"/>
        <v>0</v>
      </c>
      <c r="BY1173" s="278">
        <f t="shared" si="535"/>
        <v>0</v>
      </c>
      <c r="BZ1173" s="278">
        <f t="shared" si="535"/>
        <v>0</v>
      </c>
      <c r="CA1173" s="278">
        <f t="shared" si="535"/>
        <v>0</v>
      </c>
      <c r="CB1173" s="278">
        <f t="shared" si="535"/>
        <v>0</v>
      </c>
      <c r="CC1173" s="278">
        <f t="shared" si="535"/>
        <v>0</v>
      </c>
      <c r="CD1173" s="278">
        <f t="shared" si="535"/>
        <v>0</v>
      </c>
      <c r="CE1173" s="278">
        <f t="shared" si="535"/>
        <v>0</v>
      </c>
      <c r="CF1173" s="278">
        <f t="shared" si="535"/>
        <v>0</v>
      </c>
      <c r="CG1173" s="278">
        <f t="shared" si="535"/>
        <v>0</v>
      </c>
      <c r="CH1173" s="278">
        <f t="shared" si="535"/>
        <v>0</v>
      </c>
      <c r="CI1173" s="278">
        <f t="shared" si="535"/>
        <v>0</v>
      </c>
      <c r="CJ1173" s="278">
        <f t="shared" si="535"/>
        <v>0</v>
      </c>
      <c r="CK1173" s="278">
        <f t="shared" si="535"/>
        <v>0</v>
      </c>
      <c r="CL1173" s="278">
        <f t="shared" si="535"/>
        <v>0</v>
      </c>
      <c r="CM1173" s="278">
        <f t="shared" si="535"/>
        <v>0</v>
      </c>
      <c r="CN1173" s="278">
        <f t="shared" si="535"/>
        <v>0</v>
      </c>
      <c r="CO1173" s="278">
        <f t="shared" si="535"/>
        <v>0</v>
      </c>
      <c r="CP1173" s="278">
        <f t="shared" si="535"/>
        <v>0</v>
      </c>
      <c r="CQ1173" s="278">
        <f t="shared" si="535"/>
        <v>0</v>
      </c>
      <c r="CR1173" s="278">
        <f t="shared" si="535"/>
        <v>0</v>
      </c>
      <c r="CS1173" s="278">
        <f t="shared" si="535"/>
        <v>0</v>
      </c>
      <c r="CT1173" s="278">
        <f t="shared" si="535"/>
        <v>0</v>
      </c>
      <c r="CU1173" s="278">
        <f t="shared" si="535"/>
        <v>0</v>
      </c>
      <c r="CV1173" s="278">
        <f t="shared" si="535"/>
        <v>0</v>
      </c>
      <c r="CW1173" s="278">
        <f t="shared" si="535"/>
        <v>0</v>
      </c>
      <c r="CX1173" s="278">
        <f t="shared" si="535"/>
        <v>0</v>
      </c>
      <c r="CY1173" s="278">
        <f t="shared" si="535"/>
        <v>0</v>
      </c>
      <c r="CZ1173" s="278">
        <f t="shared" si="535"/>
        <v>0</v>
      </c>
      <c r="DA1173" s="278">
        <f t="shared" si="535"/>
        <v>0</v>
      </c>
      <c r="DB1173" s="278">
        <f t="shared" si="535"/>
        <v>0</v>
      </c>
      <c r="DC1173" s="278">
        <f t="shared" si="535"/>
        <v>0</v>
      </c>
      <c r="DD1173" s="278">
        <f t="shared" si="535"/>
        <v>0</v>
      </c>
      <c r="DE1173" s="278">
        <f t="shared" si="535"/>
        <v>0</v>
      </c>
      <c r="DF1173" s="278">
        <f t="shared" si="535"/>
        <v>0</v>
      </c>
      <c r="DG1173" s="278">
        <f t="shared" si="535"/>
        <v>0</v>
      </c>
      <c r="DH1173" s="278">
        <f t="shared" si="535"/>
        <v>0</v>
      </c>
      <c r="DI1173" s="278">
        <f t="shared" si="535"/>
        <v>0</v>
      </c>
      <c r="DJ1173" s="278">
        <f t="shared" si="535"/>
        <v>0</v>
      </c>
      <c r="DK1173" s="278">
        <f t="shared" si="535"/>
        <v>0</v>
      </c>
      <c r="DL1173" s="278">
        <f t="shared" si="535"/>
        <v>0</v>
      </c>
      <c r="DM1173" s="278">
        <f t="shared" si="535"/>
        <v>0</v>
      </c>
      <c r="DN1173" s="278">
        <f t="shared" si="535"/>
        <v>0</v>
      </c>
      <c r="DO1173" s="278">
        <f t="shared" si="535"/>
        <v>0</v>
      </c>
      <c r="DP1173" s="278">
        <f t="shared" si="535"/>
        <v>0</v>
      </c>
      <c r="DQ1173" s="278">
        <f t="shared" si="535"/>
        <v>0</v>
      </c>
      <c r="DR1173" s="278">
        <f t="shared" si="535"/>
        <v>0</v>
      </c>
      <c r="DS1173" s="278">
        <f t="shared" si="535"/>
        <v>0</v>
      </c>
      <c r="DT1173" s="278">
        <f t="shared" si="535"/>
        <v>0</v>
      </c>
      <c r="DU1173" s="278">
        <f t="shared" si="535"/>
        <v>0</v>
      </c>
      <c r="DV1173" s="278">
        <f t="shared" si="535"/>
        <v>0</v>
      </c>
      <c r="DW1173" s="278">
        <f t="shared" si="535"/>
        <v>0</v>
      </c>
      <c r="DX1173" s="278">
        <f t="shared" si="535"/>
        <v>0</v>
      </c>
      <c r="DY1173" s="278">
        <f t="shared" si="535"/>
        <v>0</v>
      </c>
      <c r="DZ1173" s="278">
        <f t="shared" si="535"/>
        <v>0</v>
      </c>
      <c r="EA1173" s="278">
        <f t="shared" si="535"/>
        <v>0</v>
      </c>
      <c r="EB1173" s="278">
        <f t="shared" si="535"/>
        <v>0</v>
      </c>
      <c r="EC1173" s="278">
        <v>0</v>
      </c>
      <c r="ED1173" s="278">
        <f>SUM(ED1174:ED1189)</f>
        <v>0</v>
      </c>
      <c r="EE1173" s="278">
        <f>SUM(EE1174:EE1189)</f>
        <v>0</v>
      </c>
      <c r="EF1173" s="278">
        <f>SUM(EF1174:EF1189)</f>
        <v>0</v>
      </c>
      <c r="EG1173" s="281"/>
      <c r="EH1173" s="281">
        <f>SUM(EH1174:EH1189)</f>
        <v>0</v>
      </c>
      <c r="EI1173" s="278">
        <f>SUM(EI1174:EI1189)</f>
        <v>0</v>
      </c>
      <c r="EJ1173" s="281"/>
      <c r="EK1173" s="281">
        <f>SUM(EK1174:EK1189)</f>
        <v>0</v>
      </c>
      <c r="EL1173" s="278">
        <f>SUM(EL1174:EL1189)</f>
        <v>0</v>
      </c>
      <c r="EM1173" s="281"/>
      <c r="EN1173" s="281">
        <f>SUM(EN1174:EN1189)</f>
        <v>0</v>
      </c>
      <c r="EO1173" s="278">
        <f>SUM(EO1174:EO1189)</f>
        <v>0</v>
      </c>
      <c r="EP1173" s="281"/>
      <c r="EQ1173" s="281">
        <f>SUM(EQ1174:EQ1189)</f>
        <v>0</v>
      </c>
      <c r="ER1173" s="280">
        <f>SUM(ER1174:ER1189)</f>
        <v>0</v>
      </c>
      <c r="ES1173" s="278">
        <f>SUM(ES1174:ES1189)</f>
        <v>0</v>
      </c>
      <c r="ET1173" s="281"/>
      <c r="EU1173" s="281">
        <f>SUM(EU1174:EU1189)</f>
        <v>0</v>
      </c>
      <c r="EV1173" s="278">
        <f>SUM(EV1174:EV1189)</f>
        <v>0</v>
      </c>
      <c r="EW1173" s="281"/>
      <c r="EX1173" s="281">
        <f>SUM(EX1174:EX1189)</f>
        <v>0</v>
      </c>
      <c r="EY1173" s="278">
        <f>SUM(EY1174:EY1189)</f>
        <v>0</v>
      </c>
      <c r="EZ1173" s="281"/>
      <c r="FA1173" s="281">
        <f>SUM(FA1174:FA1189)</f>
        <v>0</v>
      </c>
      <c r="FB1173" s="278">
        <f>SUM(FB1174:FB1189)</f>
        <v>0</v>
      </c>
      <c r="FC1173" s="281"/>
      <c r="FD1173" s="281">
        <f>SUM(FD1174:FD1189)</f>
        <v>0</v>
      </c>
      <c r="FE1173" s="278">
        <f>SUM(FE1174:FE1189)</f>
        <v>0</v>
      </c>
      <c r="FF1173" s="281"/>
      <c r="FG1173" s="281">
        <f>SUM(FG1174:FG1189)</f>
        <v>0</v>
      </c>
      <c r="FH1173" s="278">
        <f>SUM(FH1174:FH1189)</f>
        <v>0</v>
      </c>
      <c r="FI1173" s="281"/>
      <c r="FJ1173" s="281">
        <f>SUM(FJ1174:FJ1189)</f>
        <v>0</v>
      </c>
      <c r="FK1173" s="278">
        <f>SUM(FK1174:FK1189)</f>
        <v>0</v>
      </c>
      <c r="FL1173" s="281"/>
      <c r="FM1173" s="281">
        <f>SUM(FM1174:FM1189)</f>
        <v>0</v>
      </c>
      <c r="FN1173" s="278">
        <f>SUM(FN1174:FN1189)</f>
        <v>0</v>
      </c>
      <c r="FO1173" s="281"/>
      <c r="FP1173" s="281">
        <f>SUM(FP1174:FP1189)</f>
        <v>0</v>
      </c>
      <c r="FQ1173" s="278">
        <f>SUM(FQ1174:FQ1189)</f>
        <v>0</v>
      </c>
      <c r="FR1173" s="281"/>
      <c r="FS1173" s="281">
        <f>SUM(FS1174:FS1189)</f>
        <v>0</v>
      </c>
      <c r="FT1173" s="278">
        <f>SUM(FT1174:FT1189)</f>
        <v>0</v>
      </c>
      <c r="FU1173" s="281"/>
      <c r="FV1173" s="281">
        <f>SUM(FV1174:FV1189)</f>
        <v>0</v>
      </c>
      <c r="FW1173" s="280">
        <f>SUM(FW1174:FW1189)</f>
        <v>0</v>
      </c>
      <c r="FX1173" s="278">
        <f>SUM(FX1174:FX1189)</f>
        <v>0</v>
      </c>
      <c r="FY1173" s="281"/>
      <c r="FZ1173" s="281">
        <f>SUM(FZ1174:FZ1189)</f>
        <v>0</v>
      </c>
      <c r="GA1173" s="278"/>
      <c r="GB1173" s="278">
        <f>SUM(GB1174:GB1189)</f>
        <v>0</v>
      </c>
      <c r="GC1173" s="281"/>
      <c r="GD1173" s="281">
        <f>SUM(GD1174:GD1189)</f>
        <v>0</v>
      </c>
      <c r="GE1173" s="278">
        <f>SUM(GE1174:GE1189)</f>
        <v>0</v>
      </c>
      <c r="GF1173" s="281"/>
      <c r="GG1173" s="281">
        <f t="shared" ref="GG1173:GM1173" si="536">SUM(GG1174:GG1189)</f>
        <v>0</v>
      </c>
      <c r="GH1173" s="278">
        <f t="shared" si="536"/>
        <v>0</v>
      </c>
      <c r="GI1173" s="281">
        <f t="shared" si="536"/>
        <v>0</v>
      </c>
      <c r="GJ1173" s="278">
        <f t="shared" si="536"/>
        <v>0</v>
      </c>
      <c r="GK1173" s="281">
        <f t="shared" si="536"/>
        <v>0</v>
      </c>
      <c r="GL1173" s="278">
        <f t="shared" si="536"/>
        <v>0</v>
      </c>
      <c r="GM1173" s="281">
        <f t="shared" si="536"/>
        <v>0</v>
      </c>
      <c r="GN1173" s="281"/>
      <c r="GO1173" s="281"/>
      <c r="GP1173" s="278">
        <f t="shared" ref="GP1173:GW1173" si="537">SUM(GP1174:GP1189)</f>
        <v>0</v>
      </c>
      <c r="GQ1173" s="281">
        <f t="shared" si="537"/>
        <v>0</v>
      </c>
      <c r="GR1173" s="278">
        <f t="shared" si="537"/>
        <v>0</v>
      </c>
      <c r="GS1173" s="281">
        <f t="shared" si="537"/>
        <v>0</v>
      </c>
      <c r="GT1173" s="281">
        <f t="shared" si="537"/>
        <v>0</v>
      </c>
      <c r="GU1173" s="281">
        <f t="shared" si="537"/>
        <v>0</v>
      </c>
      <c r="GV1173" s="281">
        <f t="shared" si="537"/>
        <v>0</v>
      </c>
      <c r="GW1173" s="281">
        <f t="shared" si="537"/>
        <v>0</v>
      </c>
    </row>
    <row r="1174" spans="1:205" ht="12.75" collapsed="1">
      <c r="A1174" s="282"/>
      <c r="B1174" s="304"/>
      <c r="C1174" s="305"/>
      <c r="D1174" s="305"/>
      <c r="E1174" s="305"/>
      <c r="F1174" s="305"/>
      <c r="G1174" s="305"/>
      <c r="H1174" s="288"/>
      <c r="I1174" s="286"/>
      <c r="J1174" s="286"/>
      <c r="K1174" s="286"/>
      <c r="L1174" s="286"/>
      <c r="M1174" s="286"/>
      <c r="N1174" s="286"/>
      <c r="O1174" s="287"/>
      <c r="P1174" s="287"/>
      <c r="Q1174" s="288"/>
      <c r="R1174" s="288"/>
      <c r="S1174" s="288"/>
      <c r="T1174" s="286"/>
      <c r="U1174" s="286"/>
      <c r="V1174" s="286"/>
      <c r="W1174" s="286"/>
      <c r="X1174" s="286"/>
      <c r="Y1174" s="286"/>
      <c r="Z1174" s="286"/>
      <c r="AA1174" s="286"/>
      <c r="AB1174" s="286"/>
      <c r="AC1174" s="289">
        <v>0</v>
      </c>
      <c r="AD1174" s="289">
        <v>0</v>
      </c>
      <c r="AE1174" s="289">
        <v>0</v>
      </c>
      <c r="AF1174" s="289">
        <v>0</v>
      </c>
      <c r="AG1174" s="286">
        <v>0</v>
      </c>
      <c r="AH1174" s="286">
        <v>0</v>
      </c>
      <c r="AI1174" s="286"/>
      <c r="AJ1174" s="286"/>
      <c r="AK1174" s="286"/>
      <c r="AL1174" s="286"/>
      <c r="AM1174" s="286"/>
      <c r="AN1174" s="286"/>
      <c r="AO1174" s="286"/>
      <c r="AP1174" s="286"/>
      <c r="AQ1174" s="286"/>
      <c r="AR1174" s="286"/>
      <c r="AS1174" s="286"/>
      <c r="AT1174" s="286"/>
      <c r="AU1174" s="286"/>
      <c r="AV1174" s="286"/>
      <c r="AW1174" s="286"/>
      <c r="AX1174" s="286"/>
      <c r="AY1174" s="286"/>
      <c r="AZ1174" s="286"/>
      <c r="BA1174" s="286"/>
      <c r="BB1174" s="286"/>
      <c r="BC1174" s="286"/>
      <c r="BD1174" s="286"/>
      <c r="BE1174" s="286"/>
      <c r="BF1174" s="286"/>
      <c r="BG1174" s="286"/>
      <c r="BH1174" s="286"/>
      <c r="BI1174" s="286"/>
      <c r="BJ1174" s="286"/>
      <c r="BK1174" s="290">
        <v>0</v>
      </c>
      <c r="BL1174" s="290">
        <v>0</v>
      </c>
      <c r="BM1174" s="290">
        <v>0</v>
      </c>
      <c r="BN1174" s="290">
        <v>0</v>
      </c>
      <c r="BO1174" s="286"/>
      <c r="BP1174" s="286"/>
      <c r="BQ1174" s="286"/>
      <c r="BR1174" s="286"/>
      <c r="BS1174" s="286"/>
      <c r="BT1174" s="286"/>
      <c r="BU1174" s="286"/>
      <c r="BV1174" s="286"/>
      <c r="BW1174" s="286"/>
      <c r="BX1174" s="286"/>
      <c r="BY1174" s="286"/>
      <c r="BZ1174" s="286"/>
      <c r="CA1174" s="286"/>
      <c r="CB1174" s="286"/>
      <c r="CC1174" s="286"/>
      <c r="CD1174" s="286"/>
      <c r="CE1174" s="286"/>
      <c r="CF1174" s="286"/>
      <c r="CG1174" s="286"/>
      <c r="CH1174" s="286"/>
      <c r="CI1174" s="286"/>
      <c r="CJ1174" s="286"/>
      <c r="CK1174" s="286"/>
      <c r="CL1174" s="286"/>
      <c r="CM1174" s="286"/>
      <c r="CN1174" s="286"/>
      <c r="CO1174" s="286"/>
      <c r="CP1174" s="286"/>
      <c r="CQ1174" s="286"/>
      <c r="CR1174" s="286"/>
      <c r="CS1174" s="286"/>
      <c r="CT1174" s="286"/>
      <c r="CU1174" s="286"/>
      <c r="CV1174" s="286"/>
      <c r="CW1174" s="286"/>
      <c r="CX1174" s="286"/>
      <c r="CY1174" s="286"/>
      <c r="CZ1174" s="286"/>
      <c r="DA1174" s="286"/>
      <c r="DB1174" s="286"/>
      <c r="DC1174" s="286"/>
      <c r="DD1174" s="286"/>
      <c r="DE1174" s="286"/>
      <c r="DF1174" s="286"/>
      <c r="DG1174" s="286"/>
      <c r="DH1174" s="286"/>
      <c r="DI1174" s="286"/>
      <c r="DJ1174" s="286"/>
      <c r="DK1174" s="286"/>
      <c r="DL1174" s="286"/>
      <c r="DM1174" s="286"/>
      <c r="DN1174" s="286"/>
      <c r="DO1174" s="286"/>
      <c r="DP1174" s="286"/>
      <c r="DQ1174" s="286"/>
      <c r="DR1174" s="286"/>
      <c r="DS1174" s="286"/>
      <c r="DT1174" s="286"/>
      <c r="DU1174" s="286"/>
      <c r="DV1174" s="286"/>
      <c r="DW1174" s="286"/>
      <c r="DX1174" s="286"/>
      <c r="DY1174" s="286"/>
      <c r="DZ1174" s="286"/>
      <c r="EA1174" s="286"/>
      <c r="EB1174" s="286"/>
      <c r="EC1174" s="289">
        <v>0</v>
      </c>
      <c r="ED1174" s="286"/>
      <c r="EE1174" s="286"/>
      <c r="EF1174" s="286"/>
      <c r="EG1174" s="291"/>
      <c r="EH1174" s="291"/>
      <c r="EI1174" s="286"/>
      <c r="EJ1174" s="291"/>
      <c r="EK1174" s="291"/>
      <c r="EL1174" s="286"/>
      <c r="EM1174" s="291"/>
      <c r="EN1174" s="291"/>
      <c r="EO1174" s="286"/>
      <c r="EP1174" s="291"/>
      <c r="EQ1174" s="291"/>
      <c r="ER1174" s="288"/>
      <c r="ES1174" s="286"/>
      <c r="ET1174" s="291"/>
      <c r="EU1174" s="291"/>
      <c r="EV1174" s="286"/>
      <c r="EW1174" s="291"/>
      <c r="EX1174" s="291"/>
      <c r="EY1174" s="286"/>
      <c r="EZ1174" s="291"/>
      <c r="FA1174" s="291"/>
      <c r="FB1174" s="286"/>
      <c r="FC1174" s="291"/>
      <c r="FD1174" s="291"/>
      <c r="FE1174" s="286"/>
      <c r="FF1174" s="291"/>
      <c r="FG1174" s="291"/>
      <c r="FH1174" s="286"/>
      <c r="FI1174" s="291"/>
      <c r="FJ1174" s="291"/>
      <c r="FK1174" s="286"/>
      <c r="FL1174" s="291"/>
      <c r="FM1174" s="291"/>
      <c r="FN1174" s="286"/>
      <c r="FO1174" s="291"/>
      <c r="FP1174" s="291"/>
      <c r="FQ1174" s="286"/>
      <c r="FR1174" s="291"/>
      <c r="FS1174" s="291"/>
      <c r="FT1174" s="286"/>
      <c r="FU1174" s="291"/>
      <c r="FV1174" s="291"/>
      <c r="FW1174" s="288"/>
      <c r="FX1174" s="286"/>
      <c r="FY1174" s="291"/>
      <c r="FZ1174" s="291"/>
      <c r="GA1174" s="292"/>
      <c r="GB1174" s="293"/>
      <c r="GC1174" s="294"/>
      <c r="GD1174" s="294"/>
      <c r="GE1174" s="293"/>
      <c r="GF1174" s="294"/>
      <c r="GG1174" s="294"/>
      <c r="GH1174" s="293"/>
      <c r="GI1174" s="294"/>
      <c r="GJ1174" s="293"/>
      <c r="GK1174" s="294"/>
      <c r="GL1174" s="293"/>
      <c r="GM1174" s="294"/>
      <c r="GN1174" s="291"/>
      <c r="GO1174" s="295"/>
      <c r="GP1174" s="296"/>
      <c r="GQ1174" s="295"/>
      <c r="GR1174" s="302"/>
      <c r="GS1174" s="297"/>
      <c r="GT1174" s="297"/>
      <c r="GU1174" s="297"/>
      <c r="GV1174" s="297"/>
      <c r="GW1174" s="297"/>
    </row>
    <row r="1175" spans="1:205" ht="12.75" hidden="1" outlineLevel="1">
      <c r="A1175" s="212"/>
      <c r="B1175" s="274"/>
      <c r="C1175" s="270"/>
      <c r="D1175" s="270"/>
      <c r="E1175" s="270"/>
      <c r="F1175" s="270"/>
      <c r="G1175" s="270"/>
      <c r="H1175" s="222"/>
      <c r="I1175" s="223"/>
      <c r="J1175" s="223"/>
      <c r="K1175" s="223"/>
      <c r="L1175" s="223"/>
      <c r="M1175" s="223"/>
      <c r="N1175" s="223"/>
      <c r="O1175" s="224"/>
      <c r="P1175" s="224"/>
      <c r="Q1175" s="222"/>
      <c r="R1175" s="222"/>
      <c r="S1175" s="222"/>
      <c r="T1175" s="223"/>
      <c r="U1175" s="223"/>
      <c r="V1175" s="223"/>
      <c r="W1175" s="223"/>
      <c r="X1175" s="223"/>
      <c r="Y1175" s="223"/>
      <c r="Z1175" s="223"/>
      <c r="AA1175" s="223"/>
      <c r="AB1175" s="223"/>
      <c r="AC1175" s="225">
        <v>0</v>
      </c>
      <c r="AD1175" s="225">
        <v>0</v>
      </c>
      <c r="AE1175" s="225">
        <v>0</v>
      </c>
      <c r="AF1175" s="225">
        <v>0</v>
      </c>
      <c r="AG1175" s="226">
        <v>0</v>
      </c>
      <c r="AH1175" s="226">
        <v>0</v>
      </c>
      <c r="AI1175" s="223"/>
      <c r="AJ1175" s="223"/>
      <c r="AK1175" s="223"/>
      <c r="AL1175" s="223"/>
      <c r="AM1175" s="223"/>
      <c r="AN1175" s="223"/>
      <c r="AO1175" s="223"/>
      <c r="AP1175" s="223"/>
      <c r="AQ1175" s="223"/>
      <c r="AR1175" s="223"/>
      <c r="AS1175" s="223"/>
      <c r="AT1175" s="223"/>
      <c r="AU1175" s="223"/>
      <c r="AV1175" s="223"/>
      <c r="AW1175" s="223"/>
      <c r="AX1175" s="223"/>
      <c r="AY1175" s="223"/>
      <c r="AZ1175" s="223"/>
      <c r="BA1175" s="223"/>
      <c r="BB1175" s="223"/>
      <c r="BC1175" s="223"/>
      <c r="BD1175" s="223"/>
      <c r="BE1175" s="223"/>
      <c r="BF1175" s="223"/>
      <c r="BG1175" s="223"/>
      <c r="BH1175" s="223"/>
      <c r="BI1175" s="223"/>
      <c r="BJ1175" s="223"/>
      <c r="BK1175" s="225">
        <v>0</v>
      </c>
      <c r="BL1175" s="225">
        <v>0</v>
      </c>
      <c r="BM1175" s="225">
        <v>0</v>
      </c>
      <c r="BN1175" s="225">
        <v>0</v>
      </c>
      <c r="BO1175" s="223"/>
      <c r="BP1175" s="223"/>
      <c r="BQ1175" s="223"/>
      <c r="BR1175" s="223"/>
      <c r="BS1175" s="223"/>
      <c r="BT1175" s="223"/>
      <c r="BU1175" s="223"/>
      <c r="BV1175" s="223"/>
      <c r="BW1175" s="223"/>
      <c r="BX1175" s="223"/>
      <c r="BY1175" s="223"/>
      <c r="BZ1175" s="223"/>
      <c r="CA1175" s="223"/>
      <c r="CB1175" s="223"/>
      <c r="CC1175" s="223"/>
      <c r="CD1175" s="223"/>
      <c r="CE1175" s="223"/>
      <c r="CF1175" s="223"/>
      <c r="CG1175" s="223"/>
      <c r="CH1175" s="223"/>
      <c r="CI1175" s="223"/>
      <c r="CJ1175" s="223"/>
      <c r="CK1175" s="223"/>
      <c r="CL1175" s="223"/>
      <c r="CM1175" s="223"/>
      <c r="CN1175" s="223"/>
      <c r="CO1175" s="223"/>
      <c r="CP1175" s="223"/>
      <c r="CQ1175" s="223"/>
      <c r="CR1175" s="223"/>
      <c r="CS1175" s="223"/>
      <c r="CT1175" s="223"/>
      <c r="CU1175" s="223"/>
      <c r="CV1175" s="223"/>
      <c r="CW1175" s="223"/>
      <c r="CX1175" s="223"/>
      <c r="CY1175" s="223"/>
      <c r="CZ1175" s="223"/>
      <c r="DA1175" s="223"/>
      <c r="DB1175" s="223"/>
      <c r="DC1175" s="223"/>
      <c r="DD1175" s="223"/>
      <c r="DE1175" s="223"/>
      <c r="DF1175" s="223"/>
      <c r="DG1175" s="223"/>
      <c r="DH1175" s="223"/>
      <c r="DI1175" s="223"/>
      <c r="DJ1175" s="223"/>
      <c r="DK1175" s="223"/>
      <c r="DL1175" s="223"/>
      <c r="DM1175" s="223"/>
      <c r="DN1175" s="223"/>
      <c r="DO1175" s="223"/>
      <c r="DP1175" s="223"/>
      <c r="DQ1175" s="223"/>
      <c r="DR1175" s="223"/>
      <c r="DS1175" s="223"/>
      <c r="DT1175" s="223"/>
      <c r="DU1175" s="223"/>
      <c r="DV1175" s="223"/>
      <c r="DW1175" s="223"/>
      <c r="DX1175" s="223"/>
      <c r="DY1175" s="223"/>
      <c r="DZ1175" s="223"/>
      <c r="EA1175" s="223"/>
      <c r="EB1175" s="223"/>
      <c r="EC1175" s="227">
        <v>0</v>
      </c>
      <c r="ED1175" s="223"/>
      <c r="EE1175" s="223"/>
      <c r="EF1175" s="223"/>
      <c r="EG1175" s="229"/>
      <c r="EH1175" s="229"/>
      <c r="EI1175" s="223"/>
      <c r="EJ1175" s="229"/>
      <c r="EK1175" s="229"/>
      <c r="EL1175" s="223"/>
      <c r="EM1175" s="229"/>
      <c r="EN1175" s="229"/>
      <c r="EO1175" s="223"/>
      <c r="EP1175" s="229"/>
      <c r="EQ1175" s="229"/>
      <c r="ER1175" s="222"/>
      <c r="ES1175" s="223"/>
      <c r="ET1175" s="229"/>
      <c r="EU1175" s="229"/>
      <c r="EV1175" s="223"/>
      <c r="EW1175" s="229"/>
      <c r="EX1175" s="229"/>
      <c r="EY1175" s="223"/>
      <c r="EZ1175" s="229"/>
      <c r="FA1175" s="229"/>
      <c r="FB1175" s="223"/>
      <c r="FC1175" s="229"/>
      <c r="FD1175" s="229"/>
      <c r="FE1175" s="223"/>
      <c r="FF1175" s="229"/>
      <c r="FG1175" s="229"/>
      <c r="FH1175" s="223"/>
      <c r="FI1175" s="229"/>
      <c r="FJ1175" s="229"/>
      <c r="FK1175" s="223"/>
      <c r="FL1175" s="229"/>
      <c r="FM1175" s="229"/>
      <c r="FN1175" s="223"/>
      <c r="FO1175" s="229"/>
      <c r="FP1175" s="229"/>
      <c r="FQ1175" s="223"/>
      <c r="FR1175" s="229"/>
      <c r="FS1175" s="229"/>
      <c r="FT1175" s="223"/>
      <c r="FU1175" s="229"/>
      <c r="FV1175" s="229"/>
      <c r="FW1175" s="222"/>
      <c r="FX1175" s="223"/>
      <c r="FY1175" s="229"/>
      <c r="FZ1175" s="229"/>
      <c r="GA1175" s="230"/>
      <c r="GB1175" s="231"/>
      <c r="GC1175" s="232"/>
      <c r="GD1175" s="232"/>
      <c r="GE1175" s="231"/>
      <c r="GF1175" s="232"/>
      <c r="GG1175" s="232"/>
      <c r="GH1175" s="231"/>
      <c r="GI1175" s="232"/>
      <c r="GJ1175" s="231"/>
      <c r="GK1175" s="232"/>
      <c r="GL1175" s="231"/>
      <c r="GM1175" s="232"/>
      <c r="GN1175" s="228"/>
      <c r="GO1175" s="234"/>
      <c r="GP1175" s="223"/>
      <c r="GQ1175" s="239"/>
      <c r="GR1175" s="223"/>
      <c r="GS1175" s="239"/>
      <c r="GT1175" s="239"/>
      <c r="GU1175" s="239"/>
      <c r="GV1175" s="234">
        <f t="shared" ref="GV1175:GV1188" si="538">SUM(GA1175,GQ1175,GS1175,GT1175,GU1175)</f>
        <v>0</v>
      </c>
      <c r="GW1175" s="234">
        <f t="shared" ref="GW1175:GW1188" si="539">SUM(GO1175,GQ1175,GS1175,GT1175:GU1175)</f>
        <v>0</v>
      </c>
    </row>
    <row r="1176" spans="1:205" ht="12.75" hidden="1" outlineLevel="1">
      <c r="A1176" s="212"/>
      <c r="B1176" s="274"/>
      <c r="C1176" s="270"/>
      <c r="D1176" s="270"/>
      <c r="E1176" s="270"/>
      <c r="F1176" s="270"/>
      <c r="G1176" s="270"/>
      <c r="H1176" s="222"/>
      <c r="I1176" s="223"/>
      <c r="J1176" s="223"/>
      <c r="K1176" s="223"/>
      <c r="L1176" s="223"/>
      <c r="M1176" s="223"/>
      <c r="N1176" s="223"/>
      <c r="O1176" s="224"/>
      <c r="P1176" s="224"/>
      <c r="Q1176" s="222"/>
      <c r="R1176" s="222"/>
      <c r="S1176" s="222"/>
      <c r="T1176" s="223"/>
      <c r="U1176" s="223"/>
      <c r="V1176" s="223"/>
      <c r="W1176" s="223"/>
      <c r="X1176" s="223"/>
      <c r="Y1176" s="223"/>
      <c r="Z1176" s="223"/>
      <c r="AA1176" s="223"/>
      <c r="AB1176" s="223"/>
      <c r="AC1176" s="225">
        <v>0</v>
      </c>
      <c r="AD1176" s="225">
        <v>0</v>
      </c>
      <c r="AE1176" s="225">
        <v>0</v>
      </c>
      <c r="AF1176" s="225">
        <v>0</v>
      </c>
      <c r="AG1176" s="226">
        <v>0</v>
      </c>
      <c r="AH1176" s="226">
        <v>0</v>
      </c>
      <c r="AI1176" s="223"/>
      <c r="AJ1176" s="223"/>
      <c r="AK1176" s="223"/>
      <c r="AL1176" s="223"/>
      <c r="AM1176" s="223"/>
      <c r="AN1176" s="223"/>
      <c r="AO1176" s="223"/>
      <c r="AP1176" s="223"/>
      <c r="AQ1176" s="223"/>
      <c r="AR1176" s="223"/>
      <c r="AS1176" s="223"/>
      <c r="AT1176" s="223"/>
      <c r="AU1176" s="223"/>
      <c r="AV1176" s="223"/>
      <c r="AW1176" s="223"/>
      <c r="AX1176" s="223"/>
      <c r="AY1176" s="223"/>
      <c r="AZ1176" s="223"/>
      <c r="BA1176" s="223"/>
      <c r="BB1176" s="223"/>
      <c r="BC1176" s="223"/>
      <c r="BD1176" s="223"/>
      <c r="BE1176" s="223"/>
      <c r="BF1176" s="223"/>
      <c r="BG1176" s="223"/>
      <c r="BH1176" s="223"/>
      <c r="BI1176" s="223"/>
      <c r="BJ1176" s="223"/>
      <c r="BK1176" s="225">
        <v>0</v>
      </c>
      <c r="BL1176" s="225">
        <v>0</v>
      </c>
      <c r="BM1176" s="225">
        <v>0</v>
      </c>
      <c r="BN1176" s="225">
        <v>0</v>
      </c>
      <c r="BO1176" s="223"/>
      <c r="BP1176" s="223"/>
      <c r="BQ1176" s="223"/>
      <c r="BR1176" s="223"/>
      <c r="BS1176" s="223"/>
      <c r="BT1176" s="223"/>
      <c r="BU1176" s="223"/>
      <c r="BV1176" s="223"/>
      <c r="BW1176" s="223"/>
      <c r="BX1176" s="223"/>
      <c r="BY1176" s="223"/>
      <c r="BZ1176" s="223"/>
      <c r="CA1176" s="223"/>
      <c r="CB1176" s="223"/>
      <c r="CC1176" s="223"/>
      <c r="CD1176" s="223"/>
      <c r="CE1176" s="223"/>
      <c r="CF1176" s="223"/>
      <c r="CG1176" s="223"/>
      <c r="CH1176" s="223"/>
      <c r="CI1176" s="223"/>
      <c r="CJ1176" s="223"/>
      <c r="CK1176" s="223"/>
      <c r="CL1176" s="223"/>
      <c r="CM1176" s="223"/>
      <c r="CN1176" s="223"/>
      <c r="CO1176" s="223"/>
      <c r="CP1176" s="223"/>
      <c r="CQ1176" s="223"/>
      <c r="CR1176" s="223"/>
      <c r="CS1176" s="223"/>
      <c r="CT1176" s="223"/>
      <c r="CU1176" s="223"/>
      <c r="CV1176" s="223"/>
      <c r="CW1176" s="223"/>
      <c r="CX1176" s="223"/>
      <c r="CY1176" s="223"/>
      <c r="CZ1176" s="223"/>
      <c r="DA1176" s="223"/>
      <c r="DB1176" s="223"/>
      <c r="DC1176" s="223"/>
      <c r="DD1176" s="223"/>
      <c r="DE1176" s="223"/>
      <c r="DF1176" s="223"/>
      <c r="DG1176" s="223"/>
      <c r="DH1176" s="223"/>
      <c r="DI1176" s="223"/>
      <c r="DJ1176" s="223"/>
      <c r="DK1176" s="223"/>
      <c r="DL1176" s="223"/>
      <c r="DM1176" s="223"/>
      <c r="DN1176" s="223"/>
      <c r="DO1176" s="223"/>
      <c r="DP1176" s="223"/>
      <c r="DQ1176" s="223"/>
      <c r="DR1176" s="223"/>
      <c r="DS1176" s="223"/>
      <c r="DT1176" s="223"/>
      <c r="DU1176" s="223"/>
      <c r="DV1176" s="223"/>
      <c r="DW1176" s="223"/>
      <c r="DX1176" s="223"/>
      <c r="DY1176" s="223"/>
      <c r="DZ1176" s="223"/>
      <c r="EA1176" s="223"/>
      <c r="EB1176" s="223"/>
      <c r="EC1176" s="227">
        <v>0</v>
      </c>
      <c r="ED1176" s="223"/>
      <c r="EE1176" s="223"/>
      <c r="EF1176" s="223"/>
      <c r="EG1176" s="229"/>
      <c r="EH1176" s="229"/>
      <c r="EI1176" s="223"/>
      <c r="EJ1176" s="229"/>
      <c r="EK1176" s="229"/>
      <c r="EL1176" s="223"/>
      <c r="EM1176" s="229"/>
      <c r="EN1176" s="229"/>
      <c r="EO1176" s="223"/>
      <c r="EP1176" s="229"/>
      <c r="EQ1176" s="229"/>
      <c r="ER1176" s="222"/>
      <c r="ES1176" s="223"/>
      <c r="ET1176" s="229"/>
      <c r="EU1176" s="229"/>
      <c r="EV1176" s="223"/>
      <c r="EW1176" s="229"/>
      <c r="EX1176" s="229"/>
      <c r="EY1176" s="223"/>
      <c r="EZ1176" s="229"/>
      <c r="FA1176" s="229"/>
      <c r="FB1176" s="223"/>
      <c r="FC1176" s="229"/>
      <c r="FD1176" s="229"/>
      <c r="FE1176" s="223"/>
      <c r="FF1176" s="229"/>
      <c r="FG1176" s="229"/>
      <c r="FH1176" s="223"/>
      <c r="FI1176" s="229"/>
      <c r="FJ1176" s="229"/>
      <c r="FK1176" s="223"/>
      <c r="FL1176" s="229"/>
      <c r="FM1176" s="229"/>
      <c r="FN1176" s="223"/>
      <c r="FO1176" s="229"/>
      <c r="FP1176" s="229"/>
      <c r="FQ1176" s="223"/>
      <c r="FR1176" s="229"/>
      <c r="FS1176" s="229"/>
      <c r="FT1176" s="223"/>
      <c r="FU1176" s="229"/>
      <c r="FV1176" s="229"/>
      <c r="FW1176" s="222"/>
      <c r="FX1176" s="223"/>
      <c r="FY1176" s="229"/>
      <c r="FZ1176" s="229"/>
      <c r="GA1176" s="230"/>
      <c r="GB1176" s="231"/>
      <c r="GC1176" s="232"/>
      <c r="GD1176" s="232"/>
      <c r="GE1176" s="231"/>
      <c r="GF1176" s="232"/>
      <c r="GG1176" s="232"/>
      <c r="GH1176" s="231"/>
      <c r="GI1176" s="232"/>
      <c r="GJ1176" s="231"/>
      <c r="GK1176" s="232"/>
      <c r="GL1176" s="231"/>
      <c r="GM1176" s="232"/>
      <c r="GN1176" s="228"/>
      <c r="GO1176" s="234"/>
      <c r="GP1176" s="223"/>
      <c r="GQ1176" s="239"/>
      <c r="GR1176" s="223"/>
      <c r="GS1176" s="239"/>
      <c r="GT1176" s="239"/>
      <c r="GU1176" s="239"/>
      <c r="GV1176" s="234">
        <f t="shared" si="538"/>
        <v>0</v>
      </c>
      <c r="GW1176" s="234">
        <f t="shared" si="539"/>
        <v>0</v>
      </c>
    </row>
    <row r="1177" spans="1:205" ht="12.75" hidden="1" outlineLevel="1">
      <c r="A1177" s="212"/>
      <c r="B1177" s="274"/>
      <c r="C1177" s="270"/>
      <c r="D1177" s="270"/>
      <c r="E1177" s="270"/>
      <c r="F1177" s="270"/>
      <c r="G1177" s="270"/>
      <c r="H1177" s="222"/>
      <c r="I1177" s="223"/>
      <c r="J1177" s="223"/>
      <c r="K1177" s="223"/>
      <c r="L1177" s="223"/>
      <c r="M1177" s="223"/>
      <c r="N1177" s="223"/>
      <c r="O1177" s="224"/>
      <c r="P1177" s="224"/>
      <c r="Q1177" s="222"/>
      <c r="R1177" s="222"/>
      <c r="S1177" s="222"/>
      <c r="T1177" s="223"/>
      <c r="U1177" s="223"/>
      <c r="V1177" s="223"/>
      <c r="W1177" s="223"/>
      <c r="X1177" s="223"/>
      <c r="Y1177" s="223"/>
      <c r="Z1177" s="223"/>
      <c r="AA1177" s="223"/>
      <c r="AB1177" s="223"/>
      <c r="AC1177" s="225">
        <v>0</v>
      </c>
      <c r="AD1177" s="225">
        <v>0</v>
      </c>
      <c r="AE1177" s="225">
        <v>0</v>
      </c>
      <c r="AF1177" s="225">
        <v>0</v>
      </c>
      <c r="AG1177" s="226">
        <v>0</v>
      </c>
      <c r="AH1177" s="226">
        <v>0</v>
      </c>
      <c r="AI1177" s="223"/>
      <c r="AJ1177" s="223"/>
      <c r="AK1177" s="223"/>
      <c r="AL1177" s="223"/>
      <c r="AM1177" s="223"/>
      <c r="AN1177" s="223"/>
      <c r="AO1177" s="223"/>
      <c r="AP1177" s="223"/>
      <c r="AQ1177" s="223"/>
      <c r="AR1177" s="223"/>
      <c r="AS1177" s="223"/>
      <c r="AT1177" s="223"/>
      <c r="AU1177" s="223"/>
      <c r="AV1177" s="223"/>
      <c r="AW1177" s="223"/>
      <c r="AX1177" s="223"/>
      <c r="AY1177" s="223"/>
      <c r="AZ1177" s="223"/>
      <c r="BA1177" s="223"/>
      <c r="BB1177" s="223"/>
      <c r="BC1177" s="223"/>
      <c r="BD1177" s="223"/>
      <c r="BE1177" s="223"/>
      <c r="BF1177" s="223"/>
      <c r="BG1177" s="223"/>
      <c r="BH1177" s="223"/>
      <c r="BI1177" s="223"/>
      <c r="BJ1177" s="223"/>
      <c r="BK1177" s="225">
        <v>0</v>
      </c>
      <c r="BL1177" s="225">
        <v>0</v>
      </c>
      <c r="BM1177" s="225">
        <v>0</v>
      </c>
      <c r="BN1177" s="225">
        <v>0</v>
      </c>
      <c r="BO1177" s="223"/>
      <c r="BP1177" s="223"/>
      <c r="BQ1177" s="223"/>
      <c r="BR1177" s="223"/>
      <c r="BS1177" s="223"/>
      <c r="BT1177" s="223"/>
      <c r="BU1177" s="223"/>
      <c r="BV1177" s="223"/>
      <c r="BW1177" s="223"/>
      <c r="BX1177" s="223"/>
      <c r="BY1177" s="223"/>
      <c r="BZ1177" s="223"/>
      <c r="CA1177" s="223"/>
      <c r="CB1177" s="223"/>
      <c r="CC1177" s="223"/>
      <c r="CD1177" s="223"/>
      <c r="CE1177" s="223"/>
      <c r="CF1177" s="223"/>
      <c r="CG1177" s="223"/>
      <c r="CH1177" s="223"/>
      <c r="CI1177" s="223"/>
      <c r="CJ1177" s="223"/>
      <c r="CK1177" s="223"/>
      <c r="CL1177" s="223"/>
      <c r="CM1177" s="223"/>
      <c r="CN1177" s="223"/>
      <c r="CO1177" s="223"/>
      <c r="CP1177" s="223"/>
      <c r="CQ1177" s="223"/>
      <c r="CR1177" s="223"/>
      <c r="CS1177" s="223"/>
      <c r="CT1177" s="223"/>
      <c r="CU1177" s="223"/>
      <c r="CV1177" s="223"/>
      <c r="CW1177" s="223"/>
      <c r="CX1177" s="223"/>
      <c r="CY1177" s="223"/>
      <c r="CZ1177" s="223"/>
      <c r="DA1177" s="223"/>
      <c r="DB1177" s="223"/>
      <c r="DC1177" s="223"/>
      <c r="DD1177" s="223"/>
      <c r="DE1177" s="223"/>
      <c r="DF1177" s="223"/>
      <c r="DG1177" s="223"/>
      <c r="DH1177" s="223"/>
      <c r="DI1177" s="223"/>
      <c r="DJ1177" s="223"/>
      <c r="DK1177" s="223"/>
      <c r="DL1177" s="223"/>
      <c r="DM1177" s="223"/>
      <c r="DN1177" s="223"/>
      <c r="DO1177" s="223"/>
      <c r="DP1177" s="223"/>
      <c r="DQ1177" s="223"/>
      <c r="DR1177" s="223"/>
      <c r="DS1177" s="223"/>
      <c r="DT1177" s="223"/>
      <c r="DU1177" s="223"/>
      <c r="DV1177" s="223"/>
      <c r="DW1177" s="223"/>
      <c r="DX1177" s="223"/>
      <c r="DY1177" s="223"/>
      <c r="DZ1177" s="223"/>
      <c r="EA1177" s="223"/>
      <c r="EB1177" s="223"/>
      <c r="EC1177" s="227">
        <v>0</v>
      </c>
      <c r="ED1177" s="223"/>
      <c r="EE1177" s="223"/>
      <c r="EF1177" s="223"/>
      <c r="EG1177" s="229"/>
      <c r="EH1177" s="229"/>
      <c r="EI1177" s="223"/>
      <c r="EJ1177" s="229"/>
      <c r="EK1177" s="229"/>
      <c r="EL1177" s="223"/>
      <c r="EM1177" s="229"/>
      <c r="EN1177" s="229"/>
      <c r="EO1177" s="223"/>
      <c r="EP1177" s="229"/>
      <c r="EQ1177" s="229"/>
      <c r="ER1177" s="222"/>
      <c r="ES1177" s="223"/>
      <c r="ET1177" s="229"/>
      <c r="EU1177" s="229"/>
      <c r="EV1177" s="223"/>
      <c r="EW1177" s="229"/>
      <c r="EX1177" s="229"/>
      <c r="EY1177" s="223"/>
      <c r="EZ1177" s="229"/>
      <c r="FA1177" s="229"/>
      <c r="FB1177" s="223"/>
      <c r="FC1177" s="229"/>
      <c r="FD1177" s="229"/>
      <c r="FE1177" s="223"/>
      <c r="FF1177" s="229"/>
      <c r="FG1177" s="229"/>
      <c r="FH1177" s="223"/>
      <c r="FI1177" s="229"/>
      <c r="FJ1177" s="229"/>
      <c r="FK1177" s="223"/>
      <c r="FL1177" s="229"/>
      <c r="FM1177" s="229"/>
      <c r="FN1177" s="223"/>
      <c r="FO1177" s="229"/>
      <c r="FP1177" s="229"/>
      <c r="FQ1177" s="223"/>
      <c r="FR1177" s="229"/>
      <c r="FS1177" s="229"/>
      <c r="FT1177" s="223"/>
      <c r="FU1177" s="229"/>
      <c r="FV1177" s="229"/>
      <c r="FW1177" s="222"/>
      <c r="FX1177" s="223"/>
      <c r="FY1177" s="229"/>
      <c r="FZ1177" s="229"/>
      <c r="GA1177" s="230"/>
      <c r="GB1177" s="231"/>
      <c r="GC1177" s="232"/>
      <c r="GD1177" s="232"/>
      <c r="GE1177" s="231"/>
      <c r="GF1177" s="232"/>
      <c r="GG1177" s="232"/>
      <c r="GH1177" s="231"/>
      <c r="GI1177" s="232"/>
      <c r="GJ1177" s="231"/>
      <c r="GK1177" s="232"/>
      <c r="GL1177" s="231"/>
      <c r="GM1177" s="232"/>
      <c r="GN1177" s="228"/>
      <c r="GO1177" s="234"/>
      <c r="GP1177" s="223"/>
      <c r="GQ1177" s="239"/>
      <c r="GR1177" s="223"/>
      <c r="GS1177" s="239"/>
      <c r="GT1177" s="239"/>
      <c r="GU1177" s="239"/>
      <c r="GV1177" s="234">
        <f t="shared" si="538"/>
        <v>0</v>
      </c>
      <c r="GW1177" s="234">
        <f t="shared" si="539"/>
        <v>0</v>
      </c>
    </row>
    <row r="1178" spans="1:205" ht="12.75" hidden="1" outlineLevel="1">
      <c r="A1178" s="212"/>
      <c r="B1178" s="274"/>
      <c r="C1178" s="270"/>
      <c r="D1178" s="270"/>
      <c r="E1178" s="270"/>
      <c r="F1178" s="270"/>
      <c r="G1178" s="270"/>
      <c r="H1178" s="222"/>
      <c r="I1178" s="223"/>
      <c r="J1178" s="223"/>
      <c r="K1178" s="223"/>
      <c r="L1178" s="223"/>
      <c r="M1178" s="223"/>
      <c r="N1178" s="223"/>
      <c r="O1178" s="224"/>
      <c r="P1178" s="224"/>
      <c r="Q1178" s="222"/>
      <c r="R1178" s="222"/>
      <c r="S1178" s="222"/>
      <c r="T1178" s="223"/>
      <c r="U1178" s="223"/>
      <c r="V1178" s="223"/>
      <c r="W1178" s="223"/>
      <c r="X1178" s="223"/>
      <c r="Y1178" s="223"/>
      <c r="Z1178" s="223"/>
      <c r="AA1178" s="223"/>
      <c r="AB1178" s="223"/>
      <c r="AC1178" s="225">
        <v>0</v>
      </c>
      <c r="AD1178" s="225">
        <v>0</v>
      </c>
      <c r="AE1178" s="225">
        <v>0</v>
      </c>
      <c r="AF1178" s="225">
        <v>0</v>
      </c>
      <c r="AG1178" s="226">
        <v>0</v>
      </c>
      <c r="AH1178" s="226">
        <v>0</v>
      </c>
      <c r="AI1178" s="223"/>
      <c r="AJ1178" s="223"/>
      <c r="AK1178" s="223"/>
      <c r="AL1178" s="223"/>
      <c r="AM1178" s="223"/>
      <c r="AN1178" s="223"/>
      <c r="AO1178" s="223"/>
      <c r="AP1178" s="223"/>
      <c r="AQ1178" s="223"/>
      <c r="AR1178" s="223"/>
      <c r="AS1178" s="223"/>
      <c r="AT1178" s="223"/>
      <c r="AU1178" s="223"/>
      <c r="AV1178" s="223"/>
      <c r="AW1178" s="223"/>
      <c r="AX1178" s="223"/>
      <c r="AY1178" s="223"/>
      <c r="AZ1178" s="223"/>
      <c r="BA1178" s="223"/>
      <c r="BB1178" s="223"/>
      <c r="BC1178" s="223"/>
      <c r="BD1178" s="223"/>
      <c r="BE1178" s="223"/>
      <c r="BF1178" s="223"/>
      <c r="BG1178" s="223"/>
      <c r="BH1178" s="223"/>
      <c r="BI1178" s="223"/>
      <c r="BJ1178" s="223"/>
      <c r="BK1178" s="225">
        <v>0</v>
      </c>
      <c r="BL1178" s="225">
        <v>0</v>
      </c>
      <c r="BM1178" s="225">
        <v>0</v>
      </c>
      <c r="BN1178" s="225">
        <v>0</v>
      </c>
      <c r="BO1178" s="223"/>
      <c r="BP1178" s="223"/>
      <c r="BQ1178" s="223"/>
      <c r="BR1178" s="223"/>
      <c r="BS1178" s="223"/>
      <c r="BT1178" s="223"/>
      <c r="BU1178" s="223"/>
      <c r="BV1178" s="223"/>
      <c r="BW1178" s="223"/>
      <c r="BX1178" s="223"/>
      <c r="BY1178" s="223"/>
      <c r="BZ1178" s="223"/>
      <c r="CA1178" s="223"/>
      <c r="CB1178" s="223"/>
      <c r="CC1178" s="223"/>
      <c r="CD1178" s="223"/>
      <c r="CE1178" s="223"/>
      <c r="CF1178" s="223"/>
      <c r="CG1178" s="223"/>
      <c r="CH1178" s="223"/>
      <c r="CI1178" s="223"/>
      <c r="CJ1178" s="223"/>
      <c r="CK1178" s="223"/>
      <c r="CL1178" s="223"/>
      <c r="CM1178" s="223"/>
      <c r="CN1178" s="223"/>
      <c r="CO1178" s="223"/>
      <c r="CP1178" s="223"/>
      <c r="CQ1178" s="223"/>
      <c r="CR1178" s="223"/>
      <c r="CS1178" s="223"/>
      <c r="CT1178" s="223"/>
      <c r="CU1178" s="223"/>
      <c r="CV1178" s="223"/>
      <c r="CW1178" s="223"/>
      <c r="CX1178" s="223"/>
      <c r="CY1178" s="223"/>
      <c r="CZ1178" s="223"/>
      <c r="DA1178" s="223"/>
      <c r="DB1178" s="223"/>
      <c r="DC1178" s="223"/>
      <c r="DD1178" s="223"/>
      <c r="DE1178" s="223"/>
      <c r="DF1178" s="223"/>
      <c r="DG1178" s="223"/>
      <c r="DH1178" s="223"/>
      <c r="DI1178" s="223"/>
      <c r="DJ1178" s="223"/>
      <c r="DK1178" s="223"/>
      <c r="DL1178" s="223"/>
      <c r="DM1178" s="223"/>
      <c r="DN1178" s="223"/>
      <c r="DO1178" s="223"/>
      <c r="DP1178" s="223"/>
      <c r="DQ1178" s="223"/>
      <c r="DR1178" s="223"/>
      <c r="DS1178" s="223"/>
      <c r="DT1178" s="223"/>
      <c r="DU1178" s="223"/>
      <c r="DV1178" s="223"/>
      <c r="DW1178" s="223"/>
      <c r="DX1178" s="223"/>
      <c r="DY1178" s="223"/>
      <c r="DZ1178" s="223"/>
      <c r="EA1178" s="223"/>
      <c r="EB1178" s="223"/>
      <c r="EC1178" s="227">
        <v>0</v>
      </c>
      <c r="ED1178" s="223"/>
      <c r="EE1178" s="223"/>
      <c r="EF1178" s="223"/>
      <c r="EG1178" s="229"/>
      <c r="EH1178" s="229"/>
      <c r="EI1178" s="223"/>
      <c r="EJ1178" s="229"/>
      <c r="EK1178" s="229"/>
      <c r="EL1178" s="223"/>
      <c r="EM1178" s="229"/>
      <c r="EN1178" s="229"/>
      <c r="EO1178" s="223"/>
      <c r="EP1178" s="229"/>
      <c r="EQ1178" s="229"/>
      <c r="ER1178" s="222"/>
      <c r="ES1178" s="223"/>
      <c r="ET1178" s="229"/>
      <c r="EU1178" s="229"/>
      <c r="EV1178" s="223"/>
      <c r="EW1178" s="229"/>
      <c r="EX1178" s="229"/>
      <c r="EY1178" s="223"/>
      <c r="EZ1178" s="229"/>
      <c r="FA1178" s="229"/>
      <c r="FB1178" s="223"/>
      <c r="FC1178" s="229"/>
      <c r="FD1178" s="229"/>
      <c r="FE1178" s="223"/>
      <c r="FF1178" s="229"/>
      <c r="FG1178" s="229"/>
      <c r="FH1178" s="223"/>
      <c r="FI1178" s="229"/>
      <c r="FJ1178" s="229"/>
      <c r="FK1178" s="223"/>
      <c r="FL1178" s="229"/>
      <c r="FM1178" s="229"/>
      <c r="FN1178" s="223"/>
      <c r="FO1178" s="229"/>
      <c r="FP1178" s="229"/>
      <c r="FQ1178" s="223"/>
      <c r="FR1178" s="229"/>
      <c r="FS1178" s="229"/>
      <c r="FT1178" s="223"/>
      <c r="FU1178" s="229"/>
      <c r="FV1178" s="229"/>
      <c r="FW1178" s="222"/>
      <c r="FX1178" s="223"/>
      <c r="FY1178" s="229"/>
      <c r="FZ1178" s="229"/>
      <c r="GA1178" s="230"/>
      <c r="GB1178" s="231"/>
      <c r="GC1178" s="232"/>
      <c r="GD1178" s="232"/>
      <c r="GE1178" s="231"/>
      <c r="GF1178" s="232"/>
      <c r="GG1178" s="232"/>
      <c r="GH1178" s="231"/>
      <c r="GI1178" s="232"/>
      <c r="GJ1178" s="231"/>
      <c r="GK1178" s="232"/>
      <c r="GL1178" s="231"/>
      <c r="GM1178" s="232"/>
      <c r="GN1178" s="228"/>
      <c r="GO1178" s="234"/>
      <c r="GP1178" s="223"/>
      <c r="GQ1178" s="239"/>
      <c r="GR1178" s="223"/>
      <c r="GS1178" s="239"/>
      <c r="GT1178" s="239"/>
      <c r="GU1178" s="239"/>
      <c r="GV1178" s="234">
        <f t="shared" si="538"/>
        <v>0</v>
      </c>
      <c r="GW1178" s="234">
        <f t="shared" si="539"/>
        <v>0</v>
      </c>
    </row>
    <row r="1179" spans="1:205" ht="12.75" hidden="1" outlineLevel="1">
      <c r="A1179" s="212"/>
      <c r="B1179" s="274"/>
      <c r="C1179" s="270"/>
      <c r="D1179" s="270"/>
      <c r="E1179" s="270"/>
      <c r="F1179" s="270"/>
      <c r="G1179" s="270"/>
      <c r="H1179" s="222"/>
      <c r="I1179" s="223"/>
      <c r="J1179" s="223"/>
      <c r="K1179" s="223"/>
      <c r="L1179" s="223"/>
      <c r="M1179" s="223"/>
      <c r="N1179" s="223"/>
      <c r="O1179" s="224"/>
      <c r="P1179" s="224"/>
      <c r="Q1179" s="222"/>
      <c r="R1179" s="222"/>
      <c r="S1179" s="222"/>
      <c r="T1179" s="223"/>
      <c r="U1179" s="223"/>
      <c r="V1179" s="223"/>
      <c r="W1179" s="223"/>
      <c r="X1179" s="223"/>
      <c r="Y1179" s="223"/>
      <c r="Z1179" s="223"/>
      <c r="AA1179" s="223"/>
      <c r="AB1179" s="223"/>
      <c r="AC1179" s="225">
        <v>0</v>
      </c>
      <c r="AD1179" s="225">
        <v>0</v>
      </c>
      <c r="AE1179" s="225">
        <v>0</v>
      </c>
      <c r="AF1179" s="225">
        <v>0</v>
      </c>
      <c r="AG1179" s="226">
        <v>0</v>
      </c>
      <c r="AH1179" s="226">
        <v>0</v>
      </c>
      <c r="AI1179" s="223"/>
      <c r="AJ1179" s="223"/>
      <c r="AK1179" s="223"/>
      <c r="AL1179" s="223"/>
      <c r="AM1179" s="223"/>
      <c r="AN1179" s="223"/>
      <c r="AO1179" s="223"/>
      <c r="AP1179" s="223"/>
      <c r="AQ1179" s="223"/>
      <c r="AR1179" s="223"/>
      <c r="AS1179" s="223"/>
      <c r="AT1179" s="223"/>
      <c r="AU1179" s="223"/>
      <c r="AV1179" s="223"/>
      <c r="AW1179" s="223"/>
      <c r="AX1179" s="223"/>
      <c r="AY1179" s="223"/>
      <c r="AZ1179" s="223"/>
      <c r="BA1179" s="223"/>
      <c r="BB1179" s="223"/>
      <c r="BC1179" s="223"/>
      <c r="BD1179" s="223"/>
      <c r="BE1179" s="223"/>
      <c r="BF1179" s="223"/>
      <c r="BG1179" s="223"/>
      <c r="BH1179" s="223"/>
      <c r="BI1179" s="223"/>
      <c r="BJ1179" s="223"/>
      <c r="BK1179" s="225">
        <v>0</v>
      </c>
      <c r="BL1179" s="225">
        <v>0</v>
      </c>
      <c r="BM1179" s="225">
        <v>0</v>
      </c>
      <c r="BN1179" s="225">
        <v>0</v>
      </c>
      <c r="BO1179" s="223"/>
      <c r="BP1179" s="223"/>
      <c r="BQ1179" s="223"/>
      <c r="BR1179" s="223"/>
      <c r="BS1179" s="223"/>
      <c r="BT1179" s="223"/>
      <c r="BU1179" s="223"/>
      <c r="BV1179" s="223"/>
      <c r="BW1179" s="223"/>
      <c r="BX1179" s="223"/>
      <c r="BY1179" s="223"/>
      <c r="BZ1179" s="223"/>
      <c r="CA1179" s="223"/>
      <c r="CB1179" s="223"/>
      <c r="CC1179" s="223"/>
      <c r="CD1179" s="223"/>
      <c r="CE1179" s="223"/>
      <c r="CF1179" s="223"/>
      <c r="CG1179" s="223"/>
      <c r="CH1179" s="223"/>
      <c r="CI1179" s="223"/>
      <c r="CJ1179" s="223"/>
      <c r="CK1179" s="223"/>
      <c r="CL1179" s="223"/>
      <c r="CM1179" s="223"/>
      <c r="CN1179" s="223"/>
      <c r="CO1179" s="223"/>
      <c r="CP1179" s="223"/>
      <c r="CQ1179" s="223"/>
      <c r="CR1179" s="223"/>
      <c r="CS1179" s="223"/>
      <c r="CT1179" s="223"/>
      <c r="CU1179" s="223"/>
      <c r="CV1179" s="223"/>
      <c r="CW1179" s="223"/>
      <c r="CX1179" s="223"/>
      <c r="CY1179" s="223"/>
      <c r="CZ1179" s="223"/>
      <c r="DA1179" s="223"/>
      <c r="DB1179" s="223"/>
      <c r="DC1179" s="223"/>
      <c r="DD1179" s="223"/>
      <c r="DE1179" s="223"/>
      <c r="DF1179" s="223"/>
      <c r="DG1179" s="223"/>
      <c r="DH1179" s="223"/>
      <c r="DI1179" s="223"/>
      <c r="DJ1179" s="223"/>
      <c r="DK1179" s="223"/>
      <c r="DL1179" s="223"/>
      <c r="DM1179" s="223"/>
      <c r="DN1179" s="223"/>
      <c r="DO1179" s="223"/>
      <c r="DP1179" s="223"/>
      <c r="DQ1179" s="223"/>
      <c r="DR1179" s="223"/>
      <c r="DS1179" s="223"/>
      <c r="DT1179" s="223"/>
      <c r="DU1179" s="223"/>
      <c r="DV1179" s="223"/>
      <c r="DW1179" s="223"/>
      <c r="DX1179" s="223"/>
      <c r="DY1179" s="223"/>
      <c r="DZ1179" s="223"/>
      <c r="EA1179" s="223"/>
      <c r="EB1179" s="223"/>
      <c r="EC1179" s="227">
        <v>0</v>
      </c>
      <c r="ED1179" s="223"/>
      <c r="EE1179" s="223"/>
      <c r="EF1179" s="223"/>
      <c r="EG1179" s="229"/>
      <c r="EH1179" s="229"/>
      <c r="EI1179" s="223"/>
      <c r="EJ1179" s="229"/>
      <c r="EK1179" s="229"/>
      <c r="EL1179" s="223"/>
      <c r="EM1179" s="229"/>
      <c r="EN1179" s="229"/>
      <c r="EO1179" s="223"/>
      <c r="EP1179" s="229"/>
      <c r="EQ1179" s="229"/>
      <c r="ER1179" s="222"/>
      <c r="ES1179" s="223"/>
      <c r="ET1179" s="229"/>
      <c r="EU1179" s="229"/>
      <c r="EV1179" s="223"/>
      <c r="EW1179" s="229"/>
      <c r="EX1179" s="229"/>
      <c r="EY1179" s="223"/>
      <c r="EZ1179" s="229"/>
      <c r="FA1179" s="229"/>
      <c r="FB1179" s="223"/>
      <c r="FC1179" s="229"/>
      <c r="FD1179" s="229"/>
      <c r="FE1179" s="223"/>
      <c r="FF1179" s="229"/>
      <c r="FG1179" s="229"/>
      <c r="FH1179" s="223"/>
      <c r="FI1179" s="229"/>
      <c r="FJ1179" s="229"/>
      <c r="FK1179" s="223"/>
      <c r="FL1179" s="229"/>
      <c r="FM1179" s="229"/>
      <c r="FN1179" s="223"/>
      <c r="FO1179" s="229"/>
      <c r="FP1179" s="229"/>
      <c r="FQ1179" s="223"/>
      <c r="FR1179" s="229"/>
      <c r="FS1179" s="229"/>
      <c r="FT1179" s="223"/>
      <c r="FU1179" s="229"/>
      <c r="FV1179" s="229"/>
      <c r="FW1179" s="222"/>
      <c r="FX1179" s="223"/>
      <c r="FY1179" s="229"/>
      <c r="FZ1179" s="229"/>
      <c r="GA1179" s="230"/>
      <c r="GB1179" s="231"/>
      <c r="GC1179" s="232"/>
      <c r="GD1179" s="232"/>
      <c r="GE1179" s="231"/>
      <c r="GF1179" s="232"/>
      <c r="GG1179" s="232"/>
      <c r="GH1179" s="231"/>
      <c r="GI1179" s="232"/>
      <c r="GJ1179" s="231"/>
      <c r="GK1179" s="232"/>
      <c r="GL1179" s="231"/>
      <c r="GM1179" s="232"/>
      <c r="GN1179" s="228"/>
      <c r="GO1179" s="234"/>
      <c r="GP1179" s="223"/>
      <c r="GQ1179" s="239"/>
      <c r="GR1179" s="223"/>
      <c r="GS1179" s="239"/>
      <c r="GT1179" s="239"/>
      <c r="GU1179" s="239"/>
      <c r="GV1179" s="234">
        <f t="shared" si="538"/>
        <v>0</v>
      </c>
      <c r="GW1179" s="234">
        <f t="shared" si="539"/>
        <v>0</v>
      </c>
    </row>
    <row r="1180" spans="1:205" ht="12.75" hidden="1" outlineLevel="1">
      <c r="A1180" s="212"/>
      <c r="B1180" s="274"/>
      <c r="C1180" s="270"/>
      <c r="D1180" s="270"/>
      <c r="E1180" s="270"/>
      <c r="F1180" s="270"/>
      <c r="G1180" s="270"/>
      <c r="H1180" s="222"/>
      <c r="I1180" s="223"/>
      <c r="J1180" s="223"/>
      <c r="K1180" s="223"/>
      <c r="L1180" s="223"/>
      <c r="M1180" s="223"/>
      <c r="N1180" s="223"/>
      <c r="O1180" s="224"/>
      <c r="P1180" s="224"/>
      <c r="Q1180" s="222"/>
      <c r="R1180" s="222"/>
      <c r="S1180" s="222"/>
      <c r="T1180" s="223"/>
      <c r="U1180" s="223"/>
      <c r="V1180" s="223"/>
      <c r="W1180" s="223"/>
      <c r="X1180" s="223"/>
      <c r="Y1180" s="223"/>
      <c r="Z1180" s="223"/>
      <c r="AA1180" s="223"/>
      <c r="AB1180" s="223"/>
      <c r="AC1180" s="225">
        <v>0</v>
      </c>
      <c r="AD1180" s="225">
        <v>0</v>
      </c>
      <c r="AE1180" s="225">
        <v>0</v>
      </c>
      <c r="AF1180" s="225">
        <v>0</v>
      </c>
      <c r="AG1180" s="226">
        <v>0</v>
      </c>
      <c r="AH1180" s="226">
        <v>0</v>
      </c>
      <c r="AI1180" s="223"/>
      <c r="AJ1180" s="223"/>
      <c r="AK1180" s="223"/>
      <c r="AL1180" s="223"/>
      <c r="AM1180" s="223"/>
      <c r="AN1180" s="223"/>
      <c r="AO1180" s="223"/>
      <c r="AP1180" s="223"/>
      <c r="AQ1180" s="223"/>
      <c r="AR1180" s="223"/>
      <c r="AS1180" s="223"/>
      <c r="AT1180" s="223"/>
      <c r="AU1180" s="223"/>
      <c r="AV1180" s="223"/>
      <c r="AW1180" s="223"/>
      <c r="AX1180" s="223"/>
      <c r="AY1180" s="223"/>
      <c r="AZ1180" s="223"/>
      <c r="BA1180" s="223"/>
      <c r="BB1180" s="223"/>
      <c r="BC1180" s="223"/>
      <c r="BD1180" s="223"/>
      <c r="BE1180" s="223"/>
      <c r="BF1180" s="223"/>
      <c r="BG1180" s="223"/>
      <c r="BH1180" s="223"/>
      <c r="BI1180" s="223"/>
      <c r="BJ1180" s="223"/>
      <c r="BK1180" s="225">
        <v>0</v>
      </c>
      <c r="BL1180" s="225">
        <v>0</v>
      </c>
      <c r="BM1180" s="225">
        <v>0</v>
      </c>
      <c r="BN1180" s="225">
        <v>0</v>
      </c>
      <c r="BO1180" s="223"/>
      <c r="BP1180" s="223"/>
      <c r="BQ1180" s="223"/>
      <c r="BR1180" s="223"/>
      <c r="BS1180" s="223"/>
      <c r="BT1180" s="223"/>
      <c r="BU1180" s="223"/>
      <c r="BV1180" s="223"/>
      <c r="BW1180" s="223"/>
      <c r="BX1180" s="223"/>
      <c r="BY1180" s="223"/>
      <c r="BZ1180" s="223"/>
      <c r="CA1180" s="223"/>
      <c r="CB1180" s="223"/>
      <c r="CC1180" s="223"/>
      <c r="CD1180" s="223"/>
      <c r="CE1180" s="223"/>
      <c r="CF1180" s="223"/>
      <c r="CG1180" s="223"/>
      <c r="CH1180" s="223"/>
      <c r="CI1180" s="223"/>
      <c r="CJ1180" s="223"/>
      <c r="CK1180" s="223"/>
      <c r="CL1180" s="223"/>
      <c r="CM1180" s="223"/>
      <c r="CN1180" s="223"/>
      <c r="CO1180" s="223"/>
      <c r="CP1180" s="223"/>
      <c r="CQ1180" s="223"/>
      <c r="CR1180" s="223"/>
      <c r="CS1180" s="223"/>
      <c r="CT1180" s="223"/>
      <c r="CU1180" s="223"/>
      <c r="CV1180" s="223"/>
      <c r="CW1180" s="223"/>
      <c r="CX1180" s="223"/>
      <c r="CY1180" s="223"/>
      <c r="CZ1180" s="223"/>
      <c r="DA1180" s="223"/>
      <c r="DB1180" s="223"/>
      <c r="DC1180" s="223"/>
      <c r="DD1180" s="223"/>
      <c r="DE1180" s="223"/>
      <c r="DF1180" s="223"/>
      <c r="DG1180" s="223"/>
      <c r="DH1180" s="223"/>
      <c r="DI1180" s="223"/>
      <c r="DJ1180" s="223"/>
      <c r="DK1180" s="223"/>
      <c r="DL1180" s="223"/>
      <c r="DM1180" s="223"/>
      <c r="DN1180" s="223"/>
      <c r="DO1180" s="223"/>
      <c r="DP1180" s="223"/>
      <c r="DQ1180" s="223"/>
      <c r="DR1180" s="223"/>
      <c r="DS1180" s="223"/>
      <c r="DT1180" s="223"/>
      <c r="DU1180" s="223"/>
      <c r="DV1180" s="223"/>
      <c r="DW1180" s="223"/>
      <c r="DX1180" s="223"/>
      <c r="DY1180" s="223"/>
      <c r="DZ1180" s="223"/>
      <c r="EA1180" s="223"/>
      <c r="EB1180" s="223"/>
      <c r="EC1180" s="227">
        <v>0</v>
      </c>
      <c r="ED1180" s="223"/>
      <c r="EE1180" s="223"/>
      <c r="EF1180" s="223"/>
      <c r="EG1180" s="229"/>
      <c r="EH1180" s="229"/>
      <c r="EI1180" s="223"/>
      <c r="EJ1180" s="229"/>
      <c r="EK1180" s="229"/>
      <c r="EL1180" s="223"/>
      <c r="EM1180" s="229"/>
      <c r="EN1180" s="229"/>
      <c r="EO1180" s="223"/>
      <c r="EP1180" s="229"/>
      <c r="EQ1180" s="229"/>
      <c r="ER1180" s="222"/>
      <c r="ES1180" s="223"/>
      <c r="ET1180" s="229"/>
      <c r="EU1180" s="229"/>
      <c r="EV1180" s="223"/>
      <c r="EW1180" s="229"/>
      <c r="EX1180" s="229"/>
      <c r="EY1180" s="223"/>
      <c r="EZ1180" s="229"/>
      <c r="FA1180" s="229"/>
      <c r="FB1180" s="223"/>
      <c r="FC1180" s="229"/>
      <c r="FD1180" s="229"/>
      <c r="FE1180" s="223"/>
      <c r="FF1180" s="229"/>
      <c r="FG1180" s="229"/>
      <c r="FH1180" s="223"/>
      <c r="FI1180" s="229"/>
      <c r="FJ1180" s="229"/>
      <c r="FK1180" s="223"/>
      <c r="FL1180" s="229"/>
      <c r="FM1180" s="229"/>
      <c r="FN1180" s="223"/>
      <c r="FO1180" s="229"/>
      <c r="FP1180" s="229"/>
      <c r="FQ1180" s="223"/>
      <c r="FR1180" s="229"/>
      <c r="FS1180" s="229"/>
      <c r="FT1180" s="223"/>
      <c r="FU1180" s="229"/>
      <c r="FV1180" s="229"/>
      <c r="FW1180" s="222"/>
      <c r="FX1180" s="223"/>
      <c r="FY1180" s="229"/>
      <c r="FZ1180" s="229"/>
      <c r="GA1180" s="230"/>
      <c r="GB1180" s="231"/>
      <c r="GC1180" s="232"/>
      <c r="GD1180" s="232"/>
      <c r="GE1180" s="231"/>
      <c r="GF1180" s="232"/>
      <c r="GG1180" s="232"/>
      <c r="GH1180" s="231"/>
      <c r="GI1180" s="232"/>
      <c r="GJ1180" s="231"/>
      <c r="GK1180" s="232"/>
      <c r="GL1180" s="231"/>
      <c r="GM1180" s="232"/>
      <c r="GN1180" s="228"/>
      <c r="GO1180" s="234"/>
      <c r="GP1180" s="223"/>
      <c r="GQ1180" s="239"/>
      <c r="GR1180" s="223"/>
      <c r="GS1180" s="239"/>
      <c r="GT1180" s="239"/>
      <c r="GU1180" s="239"/>
      <c r="GV1180" s="234">
        <f t="shared" si="538"/>
        <v>0</v>
      </c>
      <c r="GW1180" s="234">
        <f t="shared" si="539"/>
        <v>0</v>
      </c>
    </row>
    <row r="1181" spans="1:205" ht="12.75" hidden="1" outlineLevel="1">
      <c r="A1181" s="212"/>
      <c r="B1181" s="274"/>
      <c r="C1181" s="270"/>
      <c r="D1181" s="270"/>
      <c r="E1181" s="270"/>
      <c r="F1181" s="270"/>
      <c r="G1181" s="270"/>
      <c r="H1181" s="222"/>
      <c r="I1181" s="223"/>
      <c r="J1181" s="223"/>
      <c r="K1181" s="223"/>
      <c r="L1181" s="223"/>
      <c r="M1181" s="223"/>
      <c r="N1181" s="223"/>
      <c r="O1181" s="224"/>
      <c r="P1181" s="224"/>
      <c r="Q1181" s="222"/>
      <c r="R1181" s="222"/>
      <c r="S1181" s="222"/>
      <c r="T1181" s="223"/>
      <c r="U1181" s="223"/>
      <c r="V1181" s="223"/>
      <c r="W1181" s="223"/>
      <c r="X1181" s="223"/>
      <c r="Y1181" s="223"/>
      <c r="Z1181" s="223"/>
      <c r="AA1181" s="223"/>
      <c r="AB1181" s="223"/>
      <c r="AC1181" s="225">
        <v>0</v>
      </c>
      <c r="AD1181" s="225">
        <v>0</v>
      </c>
      <c r="AE1181" s="225">
        <v>0</v>
      </c>
      <c r="AF1181" s="225">
        <v>0</v>
      </c>
      <c r="AG1181" s="226">
        <v>0</v>
      </c>
      <c r="AH1181" s="226">
        <v>0</v>
      </c>
      <c r="AI1181" s="223"/>
      <c r="AJ1181" s="223"/>
      <c r="AK1181" s="223"/>
      <c r="AL1181" s="223"/>
      <c r="AM1181" s="223"/>
      <c r="AN1181" s="223"/>
      <c r="AO1181" s="223"/>
      <c r="AP1181" s="223"/>
      <c r="AQ1181" s="223"/>
      <c r="AR1181" s="223"/>
      <c r="AS1181" s="223"/>
      <c r="AT1181" s="223"/>
      <c r="AU1181" s="223"/>
      <c r="AV1181" s="223"/>
      <c r="AW1181" s="223"/>
      <c r="AX1181" s="223"/>
      <c r="AY1181" s="223"/>
      <c r="AZ1181" s="223"/>
      <c r="BA1181" s="223"/>
      <c r="BB1181" s="223"/>
      <c r="BC1181" s="223"/>
      <c r="BD1181" s="223"/>
      <c r="BE1181" s="223"/>
      <c r="BF1181" s="223"/>
      <c r="BG1181" s="223"/>
      <c r="BH1181" s="223"/>
      <c r="BI1181" s="223"/>
      <c r="BJ1181" s="223"/>
      <c r="BK1181" s="225">
        <v>0</v>
      </c>
      <c r="BL1181" s="225">
        <v>0</v>
      </c>
      <c r="BM1181" s="225">
        <v>0</v>
      </c>
      <c r="BN1181" s="225">
        <v>0</v>
      </c>
      <c r="BO1181" s="223"/>
      <c r="BP1181" s="223"/>
      <c r="BQ1181" s="223"/>
      <c r="BR1181" s="223"/>
      <c r="BS1181" s="223"/>
      <c r="BT1181" s="223"/>
      <c r="BU1181" s="223"/>
      <c r="BV1181" s="223"/>
      <c r="BW1181" s="223"/>
      <c r="BX1181" s="223"/>
      <c r="BY1181" s="223"/>
      <c r="BZ1181" s="223"/>
      <c r="CA1181" s="223"/>
      <c r="CB1181" s="223"/>
      <c r="CC1181" s="223"/>
      <c r="CD1181" s="223"/>
      <c r="CE1181" s="223"/>
      <c r="CF1181" s="223"/>
      <c r="CG1181" s="223"/>
      <c r="CH1181" s="223"/>
      <c r="CI1181" s="223"/>
      <c r="CJ1181" s="223"/>
      <c r="CK1181" s="223"/>
      <c r="CL1181" s="223"/>
      <c r="CM1181" s="223"/>
      <c r="CN1181" s="223"/>
      <c r="CO1181" s="223"/>
      <c r="CP1181" s="223"/>
      <c r="CQ1181" s="223"/>
      <c r="CR1181" s="223"/>
      <c r="CS1181" s="223"/>
      <c r="CT1181" s="223"/>
      <c r="CU1181" s="223"/>
      <c r="CV1181" s="223"/>
      <c r="CW1181" s="223"/>
      <c r="CX1181" s="223"/>
      <c r="CY1181" s="223"/>
      <c r="CZ1181" s="223"/>
      <c r="DA1181" s="223"/>
      <c r="DB1181" s="223"/>
      <c r="DC1181" s="223"/>
      <c r="DD1181" s="223"/>
      <c r="DE1181" s="223"/>
      <c r="DF1181" s="223"/>
      <c r="DG1181" s="223"/>
      <c r="DH1181" s="223"/>
      <c r="DI1181" s="223"/>
      <c r="DJ1181" s="223"/>
      <c r="DK1181" s="223"/>
      <c r="DL1181" s="223"/>
      <c r="DM1181" s="223"/>
      <c r="DN1181" s="223"/>
      <c r="DO1181" s="223"/>
      <c r="DP1181" s="223"/>
      <c r="DQ1181" s="223"/>
      <c r="DR1181" s="223"/>
      <c r="DS1181" s="223"/>
      <c r="DT1181" s="223"/>
      <c r="DU1181" s="223"/>
      <c r="DV1181" s="223"/>
      <c r="DW1181" s="223"/>
      <c r="DX1181" s="223"/>
      <c r="DY1181" s="223"/>
      <c r="DZ1181" s="223"/>
      <c r="EA1181" s="223"/>
      <c r="EB1181" s="223"/>
      <c r="EC1181" s="227">
        <v>0</v>
      </c>
      <c r="ED1181" s="223"/>
      <c r="EE1181" s="223"/>
      <c r="EF1181" s="223"/>
      <c r="EG1181" s="229"/>
      <c r="EH1181" s="229"/>
      <c r="EI1181" s="223"/>
      <c r="EJ1181" s="229"/>
      <c r="EK1181" s="229"/>
      <c r="EL1181" s="223"/>
      <c r="EM1181" s="229"/>
      <c r="EN1181" s="229"/>
      <c r="EO1181" s="223"/>
      <c r="EP1181" s="229"/>
      <c r="EQ1181" s="229"/>
      <c r="ER1181" s="222"/>
      <c r="ES1181" s="223"/>
      <c r="ET1181" s="229"/>
      <c r="EU1181" s="229"/>
      <c r="EV1181" s="223"/>
      <c r="EW1181" s="229"/>
      <c r="EX1181" s="229"/>
      <c r="EY1181" s="223"/>
      <c r="EZ1181" s="229"/>
      <c r="FA1181" s="229"/>
      <c r="FB1181" s="223"/>
      <c r="FC1181" s="229"/>
      <c r="FD1181" s="229"/>
      <c r="FE1181" s="223"/>
      <c r="FF1181" s="229"/>
      <c r="FG1181" s="229"/>
      <c r="FH1181" s="223"/>
      <c r="FI1181" s="229"/>
      <c r="FJ1181" s="229"/>
      <c r="FK1181" s="223"/>
      <c r="FL1181" s="229"/>
      <c r="FM1181" s="229"/>
      <c r="FN1181" s="223"/>
      <c r="FO1181" s="229"/>
      <c r="FP1181" s="229"/>
      <c r="FQ1181" s="223"/>
      <c r="FR1181" s="229"/>
      <c r="FS1181" s="229"/>
      <c r="FT1181" s="223"/>
      <c r="FU1181" s="229"/>
      <c r="FV1181" s="229"/>
      <c r="FW1181" s="222"/>
      <c r="FX1181" s="223"/>
      <c r="FY1181" s="229"/>
      <c r="FZ1181" s="229"/>
      <c r="GA1181" s="230"/>
      <c r="GB1181" s="231"/>
      <c r="GC1181" s="232"/>
      <c r="GD1181" s="232"/>
      <c r="GE1181" s="231"/>
      <c r="GF1181" s="232"/>
      <c r="GG1181" s="232"/>
      <c r="GH1181" s="231"/>
      <c r="GI1181" s="232"/>
      <c r="GJ1181" s="231"/>
      <c r="GK1181" s="232"/>
      <c r="GL1181" s="231"/>
      <c r="GM1181" s="232"/>
      <c r="GN1181" s="228"/>
      <c r="GO1181" s="234"/>
      <c r="GP1181" s="298"/>
      <c r="GQ1181" s="239"/>
      <c r="GR1181" s="298"/>
      <c r="GS1181" s="239"/>
      <c r="GT1181" s="239"/>
      <c r="GU1181" s="239"/>
      <c r="GV1181" s="234">
        <f t="shared" si="538"/>
        <v>0</v>
      </c>
      <c r="GW1181" s="234">
        <f t="shared" si="539"/>
        <v>0</v>
      </c>
    </row>
    <row r="1182" spans="1:205" ht="12.75" hidden="1" outlineLevel="1">
      <c r="A1182" s="212"/>
      <c r="B1182" s="274"/>
      <c r="C1182" s="270"/>
      <c r="D1182" s="270"/>
      <c r="E1182" s="270"/>
      <c r="F1182" s="270"/>
      <c r="G1182" s="270"/>
      <c r="H1182" s="222"/>
      <c r="I1182" s="223"/>
      <c r="J1182" s="223"/>
      <c r="K1182" s="223"/>
      <c r="L1182" s="223"/>
      <c r="M1182" s="223"/>
      <c r="N1182" s="223"/>
      <c r="O1182" s="224"/>
      <c r="P1182" s="224"/>
      <c r="Q1182" s="222"/>
      <c r="R1182" s="222"/>
      <c r="S1182" s="222"/>
      <c r="T1182" s="223"/>
      <c r="U1182" s="223"/>
      <c r="V1182" s="223"/>
      <c r="W1182" s="223"/>
      <c r="X1182" s="223"/>
      <c r="Y1182" s="223"/>
      <c r="Z1182" s="223"/>
      <c r="AA1182" s="223"/>
      <c r="AB1182" s="223"/>
      <c r="AC1182" s="225">
        <v>0</v>
      </c>
      <c r="AD1182" s="225">
        <v>0</v>
      </c>
      <c r="AE1182" s="225">
        <v>0</v>
      </c>
      <c r="AF1182" s="225">
        <v>0</v>
      </c>
      <c r="AG1182" s="226">
        <v>0</v>
      </c>
      <c r="AH1182" s="226">
        <v>0</v>
      </c>
      <c r="AI1182" s="223"/>
      <c r="AJ1182" s="223"/>
      <c r="AK1182" s="223"/>
      <c r="AL1182" s="223"/>
      <c r="AM1182" s="223"/>
      <c r="AN1182" s="223"/>
      <c r="AO1182" s="223"/>
      <c r="AP1182" s="223"/>
      <c r="AQ1182" s="223"/>
      <c r="AR1182" s="223"/>
      <c r="AS1182" s="223"/>
      <c r="AT1182" s="223"/>
      <c r="AU1182" s="223"/>
      <c r="AV1182" s="223"/>
      <c r="AW1182" s="223"/>
      <c r="AX1182" s="223"/>
      <c r="AY1182" s="223"/>
      <c r="AZ1182" s="223"/>
      <c r="BA1182" s="223"/>
      <c r="BB1182" s="223"/>
      <c r="BC1182" s="223"/>
      <c r="BD1182" s="223"/>
      <c r="BE1182" s="223"/>
      <c r="BF1182" s="223"/>
      <c r="BG1182" s="223"/>
      <c r="BH1182" s="223"/>
      <c r="BI1182" s="223"/>
      <c r="BJ1182" s="223"/>
      <c r="BK1182" s="225">
        <v>0</v>
      </c>
      <c r="BL1182" s="225">
        <v>0</v>
      </c>
      <c r="BM1182" s="225">
        <v>0</v>
      </c>
      <c r="BN1182" s="225">
        <v>0</v>
      </c>
      <c r="BO1182" s="223"/>
      <c r="BP1182" s="223"/>
      <c r="BQ1182" s="223"/>
      <c r="BR1182" s="223"/>
      <c r="BS1182" s="223"/>
      <c r="BT1182" s="223"/>
      <c r="BU1182" s="223"/>
      <c r="BV1182" s="223"/>
      <c r="BW1182" s="223"/>
      <c r="BX1182" s="223"/>
      <c r="BY1182" s="223"/>
      <c r="BZ1182" s="223"/>
      <c r="CA1182" s="223"/>
      <c r="CB1182" s="223"/>
      <c r="CC1182" s="223"/>
      <c r="CD1182" s="223"/>
      <c r="CE1182" s="223"/>
      <c r="CF1182" s="223"/>
      <c r="CG1182" s="223"/>
      <c r="CH1182" s="223"/>
      <c r="CI1182" s="223"/>
      <c r="CJ1182" s="223"/>
      <c r="CK1182" s="223"/>
      <c r="CL1182" s="223"/>
      <c r="CM1182" s="223"/>
      <c r="CN1182" s="223"/>
      <c r="CO1182" s="223"/>
      <c r="CP1182" s="223"/>
      <c r="CQ1182" s="223"/>
      <c r="CR1182" s="223"/>
      <c r="CS1182" s="223"/>
      <c r="CT1182" s="223"/>
      <c r="CU1182" s="223"/>
      <c r="CV1182" s="223"/>
      <c r="CW1182" s="223"/>
      <c r="CX1182" s="223"/>
      <c r="CY1182" s="223"/>
      <c r="CZ1182" s="223"/>
      <c r="DA1182" s="223"/>
      <c r="DB1182" s="223"/>
      <c r="DC1182" s="223"/>
      <c r="DD1182" s="223"/>
      <c r="DE1182" s="223"/>
      <c r="DF1182" s="223"/>
      <c r="DG1182" s="223"/>
      <c r="DH1182" s="223"/>
      <c r="DI1182" s="223"/>
      <c r="DJ1182" s="223"/>
      <c r="DK1182" s="223"/>
      <c r="DL1182" s="223"/>
      <c r="DM1182" s="223"/>
      <c r="DN1182" s="223"/>
      <c r="DO1182" s="223"/>
      <c r="DP1182" s="223"/>
      <c r="DQ1182" s="223"/>
      <c r="DR1182" s="223"/>
      <c r="DS1182" s="223"/>
      <c r="DT1182" s="223"/>
      <c r="DU1182" s="223"/>
      <c r="DV1182" s="223"/>
      <c r="DW1182" s="223"/>
      <c r="DX1182" s="223"/>
      <c r="DY1182" s="223"/>
      <c r="DZ1182" s="223"/>
      <c r="EA1182" s="223"/>
      <c r="EB1182" s="223"/>
      <c r="EC1182" s="227">
        <v>0</v>
      </c>
      <c r="ED1182" s="223"/>
      <c r="EE1182" s="223"/>
      <c r="EF1182" s="223"/>
      <c r="EG1182" s="229"/>
      <c r="EH1182" s="229"/>
      <c r="EI1182" s="223"/>
      <c r="EJ1182" s="229"/>
      <c r="EK1182" s="229"/>
      <c r="EL1182" s="223"/>
      <c r="EM1182" s="229"/>
      <c r="EN1182" s="229"/>
      <c r="EO1182" s="223"/>
      <c r="EP1182" s="229"/>
      <c r="EQ1182" s="229"/>
      <c r="ER1182" s="222"/>
      <c r="ES1182" s="223"/>
      <c r="ET1182" s="229"/>
      <c r="EU1182" s="229"/>
      <c r="EV1182" s="223"/>
      <c r="EW1182" s="229"/>
      <c r="EX1182" s="229"/>
      <c r="EY1182" s="223"/>
      <c r="EZ1182" s="229"/>
      <c r="FA1182" s="229"/>
      <c r="FB1182" s="223"/>
      <c r="FC1182" s="229"/>
      <c r="FD1182" s="229"/>
      <c r="FE1182" s="223"/>
      <c r="FF1182" s="229"/>
      <c r="FG1182" s="229"/>
      <c r="FH1182" s="223"/>
      <c r="FI1182" s="229"/>
      <c r="FJ1182" s="229"/>
      <c r="FK1182" s="223"/>
      <c r="FL1182" s="229"/>
      <c r="FM1182" s="229"/>
      <c r="FN1182" s="223"/>
      <c r="FO1182" s="229"/>
      <c r="FP1182" s="229"/>
      <c r="FQ1182" s="223"/>
      <c r="FR1182" s="229"/>
      <c r="FS1182" s="229"/>
      <c r="FT1182" s="223"/>
      <c r="FU1182" s="229"/>
      <c r="FV1182" s="229"/>
      <c r="FW1182" s="222"/>
      <c r="FX1182" s="223"/>
      <c r="FY1182" s="229"/>
      <c r="FZ1182" s="229"/>
      <c r="GA1182" s="230"/>
      <c r="GB1182" s="231"/>
      <c r="GC1182" s="232"/>
      <c r="GD1182" s="232"/>
      <c r="GE1182" s="231"/>
      <c r="GF1182" s="232"/>
      <c r="GG1182" s="232"/>
      <c r="GH1182" s="231"/>
      <c r="GI1182" s="232"/>
      <c r="GJ1182" s="231"/>
      <c r="GK1182" s="232"/>
      <c r="GL1182" s="231"/>
      <c r="GM1182" s="232"/>
      <c r="GN1182" s="228"/>
      <c r="GO1182" s="234"/>
      <c r="GP1182" s="298"/>
      <c r="GQ1182" s="239"/>
      <c r="GR1182" s="298"/>
      <c r="GS1182" s="239"/>
      <c r="GT1182" s="239"/>
      <c r="GU1182" s="239"/>
      <c r="GV1182" s="234">
        <f t="shared" si="538"/>
        <v>0</v>
      </c>
      <c r="GW1182" s="234">
        <f t="shared" si="539"/>
        <v>0</v>
      </c>
    </row>
    <row r="1183" spans="1:205" ht="12.75" hidden="1" outlineLevel="1">
      <c r="A1183" s="212"/>
      <c r="B1183" s="274"/>
      <c r="C1183" s="270"/>
      <c r="D1183" s="270"/>
      <c r="E1183" s="270"/>
      <c r="F1183" s="270"/>
      <c r="G1183" s="270"/>
      <c r="H1183" s="222"/>
      <c r="I1183" s="223"/>
      <c r="J1183" s="223"/>
      <c r="K1183" s="223"/>
      <c r="L1183" s="223"/>
      <c r="M1183" s="223"/>
      <c r="N1183" s="223"/>
      <c r="O1183" s="224"/>
      <c r="P1183" s="224"/>
      <c r="Q1183" s="222"/>
      <c r="R1183" s="222"/>
      <c r="S1183" s="222"/>
      <c r="T1183" s="223"/>
      <c r="U1183" s="223"/>
      <c r="V1183" s="223"/>
      <c r="W1183" s="223"/>
      <c r="X1183" s="223"/>
      <c r="Y1183" s="223"/>
      <c r="Z1183" s="223"/>
      <c r="AA1183" s="223"/>
      <c r="AB1183" s="223"/>
      <c r="AC1183" s="225">
        <v>0</v>
      </c>
      <c r="AD1183" s="225">
        <v>0</v>
      </c>
      <c r="AE1183" s="225">
        <v>0</v>
      </c>
      <c r="AF1183" s="225">
        <v>0</v>
      </c>
      <c r="AG1183" s="226">
        <v>0</v>
      </c>
      <c r="AH1183" s="226">
        <v>0</v>
      </c>
      <c r="AI1183" s="223"/>
      <c r="AJ1183" s="223"/>
      <c r="AK1183" s="223"/>
      <c r="AL1183" s="223"/>
      <c r="AM1183" s="223"/>
      <c r="AN1183" s="223"/>
      <c r="AO1183" s="223"/>
      <c r="AP1183" s="223"/>
      <c r="AQ1183" s="223"/>
      <c r="AR1183" s="223"/>
      <c r="AS1183" s="223"/>
      <c r="AT1183" s="223"/>
      <c r="AU1183" s="223"/>
      <c r="AV1183" s="223"/>
      <c r="AW1183" s="223"/>
      <c r="AX1183" s="223"/>
      <c r="AY1183" s="223"/>
      <c r="AZ1183" s="223"/>
      <c r="BA1183" s="223"/>
      <c r="BB1183" s="223"/>
      <c r="BC1183" s="223"/>
      <c r="BD1183" s="223"/>
      <c r="BE1183" s="223"/>
      <c r="BF1183" s="223"/>
      <c r="BG1183" s="223"/>
      <c r="BH1183" s="223"/>
      <c r="BI1183" s="223"/>
      <c r="BJ1183" s="223"/>
      <c r="BK1183" s="225">
        <v>0</v>
      </c>
      <c r="BL1183" s="225">
        <v>0</v>
      </c>
      <c r="BM1183" s="225">
        <v>0</v>
      </c>
      <c r="BN1183" s="225">
        <v>0</v>
      </c>
      <c r="BO1183" s="223"/>
      <c r="BP1183" s="223"/>
      <c r="BQ1183" s="223"/>
      <c r="BR1183" s="223"/>
      <c r="BS1183" s="223"/>
      <c r="BT1183" s="223"/>
      <c r="BU1183" s="223"/>
      <c r="BV1183" s="223"/>
      <c r="BW1183" s="223"/>
      <c r="BX1183" s="223"/>
      <c r="BY1183" s="223"/>
      <c r="BZ1183" s="223"/>
      <c r="CA1183" s="223"/>
      <c r="CB1183" s="223"/>
      <c r="CC1183" s="223"/>
      <c r="CD1183" s="223"/>
      <c r="CE1183" s="223"/>
      <c r="CF1183" s="223"/>
      <c r="CG1183" s="223"/>
      <c r="CH1183" s="223"/>
      <c r="CI1183" s="223"/>
      <c r="CJ1183" s="223"/>
      <c r="CK1183" s="223"/>
      <c r="CL1183" s="223"/>
      <c r="CM1183" s="223"/>
      <c r="CN1183" s="223"/>
      <c r="CO1183" s="223"/>
      <c r="CP1183" s="223"/>
      <c r="CQ1183" s="223"/>
      <c r="CR1183" s="223"/>
      <c r="CS1183" s="223"/>
      <c r="CT1183" s="223"/>
      <c r="CU1183" s="223"/>
      <c r="CV1183" s="223"/>
      <c r="CW1183" s="223"/>
      <c r="CX1183" s="223"/>
      <c r="CY1183" s="223"/>
      <c r="CZ1183" s="223"/>
      <c r="DA1183" s="223"/>
      <c r="DB1183" s="223"/>
      <c r="DC1183" s="223"/>
      <c r="DD1183" s="223"/>
      <c r="DE1183" s="223"/>
      <c r="DF1183" s="223"/>
      <c r="DG1183" s="223"/>
      <c r="DH1183" s="223"/>
      <c r="DI1183" s="223"/>
      <c r="DJ1183" s="223"/>
      <c r="DK1183" s="223"/>
      <c r="DL1183" s="223"/>
      <c r="DM1183" s="223"/>
      <c r="DN1183" s="223"/>
      <c r="DO1183" s="223"/>
      <c r="DP1183" s="223"/>
      <c r="DQ1183" s="223"/>
      <c r="DR1183" s="223"/>
      <c r="DS1183" s="223"/>
      <c r="DT1183" s="223"/>
      <c r="DU1183" s="223"/>
      <c r="DV1183" s="223"/>
      <c r="DW1183" s="223"/>
      <c r="DX1183" s="223"/>
      <c r="DY1183" s="223"/>
      <c r="DZ1183" s="223"/>
      <c r="EA1183" s="223"/>
      <c r="EB1183" s="223"/>
      <c r="EC1183" s="227">
        <v>0</v>
      </c>
      <c r="ED1183" s="223"/>
      <c r="EE1183" s="223"/>
      <c r="EF1183" s="223"/>
      <c r="EG1183" s="229"/>
      <c r="EH1183" s="229"/>
      <c r="EI1183" s="223"/>
      <c r="EJ1183" s="229"/>
      <c r="EK1183" s="229"/>
      <c r="EL1183" s="223"/>
      <c r="EM1183" s="229"/>
      <c r="EN1183" s="229"/>
      <c r="EO1183" s="223"/>
      <c r="EP1183" s="229"/>
      <c r="EQ1183" s="229"/>
      <c r="ER1183" s="222"/>
      <c r="ES1183" s="223"/>
      <c r="ET1183" s="229"/>
      <c r="EU1183" s="229"/>
      <c r="EV1183" s="223"/>
      <c r="EW1183" s="229"/>
      <c r="EX1183" s="229"/>
      <c r="EY1183" s="223"/>
      <c r="EZ1183" s="229"/>
      <c r="FA1183" s="229"/>
      <c r="FB1183" s="223"/>
      <c r="FC1183" s="229"/>
      <c r="FD1183" s="229"/>
      <c r="FE1183" s="223"/>
      <c r="FF1183" s="229"/>
      <c r="FG1183" s="229"/>
      <c r="FH1183" s="223"/>
      <c r="FI1183" s="229"/>
      <c r="FJ1183" s="229"/>
      <c r="FK1183" s="223"/>
      <c r="FL1183" s="229"/>
      <c r="FM1183" s="229"/>
      <c r="FN1183" s="223"/>
      <c r="FO1183" s="229"/>
      <c r="FP1183" s="229"/>
      <c r="FQ1183" s="223"/>
      <c r="FR1183" s="229"/>
      <c r="FS1183" s="229"/>
      <c r="FT1183" s="223"/>
      <c r="FU1183" s="229"/>
      <c r="FV1183" s="229"/>
      <c r="FW1183" s="222"/>
      <c r="FX1183" s="223"/>
      <c r="FY1183" s="229"/>
      <c r="FZ1183" s="229"/>
      <c r="GA1183" s="230"/>
      <c r="GB1183" s="231"/>
      <c r="GC1183" s="232"/>
      <c r="GD1183" s="232"/>
      <c r="GE1183" s="231"/>
      <c r="GF1183" s="232"/>
      <c r="GG1183" s="232"/>
      <c r="GH1183" s="231"/>
      <c r="GI1183" s="232"/>
      <c r="GJ1183" s="231"/>
      <c r="GK1183" s="232"/>
      <c r="GL1183" s="231"/>
      <c r="GM1183" s="232"/>
      <c r="GN1183" s="228"/>
      <c r="GO1183" s="234"/>
      <c r="GP1183" s="298"/>
      <c r="GQ1183" s="239"/>
      <c r="GR1183" s="298"/>
      <c r="GS1183" s="239"/>
      <c r="GT1183" s="239"/>
      <c r="GU1183" s="239"/>
      <c r="GV1183" s="234">
        <f t="shared" si="538"/>
        <v>0</v>
      </c>
      <c r="GW1183" s="234">
        <f t="shared" si="539"/>
        <v>0</v>
      </c>
    </row>
    <row r="1184" spans="1:205" ht="12.75" hidden="1" outlineLevel="1">
      <c r="A1184" s="212"/>
      <c r="B1184" s="274"/>
      <c r="C1184" s="270"/>
      <c r="D1184" s="270"/>
      <c r="E1184" s="270"/>
      <c r="F1184" s="270"/>
      <c r="G1184" s="270"/>
      <c r="H1184" s="222"/>
      <c r="I1184" s="223"/>
      <c r="J1184" s="223"/>
      <c r="K1184" s="223"/>
      <c r="L1184" s="223"/>
      <c r="M1184" s="223"/>
      <c r="N1184" s="223"/>
      <c r="O1184" s="224"/>
      <c r="P1184" s="224"/>
      <c r="Q1184" s="222"/>
      <c r="R1184" s="222"/>
      <c r="S1184" s="222"/>
      <c r="T1184" s="223"/>
      <c r="U1184" s="223"/>
      <c r="V1184" s="223"/>
      <c r="W1184" s="223"/>
      <c r="X1184" s="223"/>
      <c r="Y1184" s="223"/>
      <c r="Z1184" s="223"/>
      <c r="AA1184" s="223"/>
      <c r="AB1184" s="223"/>
      <c r="AC1184" s="225">
        <v>0</v>
      </c>
      <c r="AD1184" s="225">
        <v>0</v>
      </c>
      <c r="AE1184" s="225">
        <v>0</v>
      </c>
      <c r="AF1184" s="225">
        <v>0</v>
      </c>
      <c r="AG1184" s="226">
        <v>0</v>
      </c>
      <c r="AH1184" s="226">
        <v>0</v>
      </c>
      <c r="AI1184" s="223"/>
      <c r="AJ1184" s="223"/>
      <c r="AK1184" s="223"/>
      <c r="AL1184" s="223"/>
      <c r="AM1184" s="223"/>
      <c r="AN1184" s="223"/>
      <c r="AO1184" s="223"/>
      <c r="AP1184" s="223"/>
      <c r="AQ1184" s="223"/>
      <c r="AR1184" s="223"/>
      <c r="AS1184" s="223"/>
      <c r="AT1184" s="223"/>
      <c r="AU1184" s="223"/>
      <c r="AV1184" s="223"/>
      <c r="AW1184" s="223"/>
      <c r="AX1184" s="223"/>
      <c r="AY1184" s="223"/>
      <c r="AZ1184" s="223"/>
      <c r="BA1184" s="223"/>
      <c r="BB1184" s="223"/>
      <c r="BC1184" s="223"/>
      <c r="BD1184" s="223"/>
      <c r="BE1184" s="223"/>
      <c r="BF1184" s="223"/>
      <c r="BG1184" s="223"/>
      <c r="BH1184" s="223"/>
      <c r="BI1184" s="223"/>
      <c r="BJ1184" s="223"/>
      <c r="BK1184" s="225">
        <v>0</v>
      </c>
      <c r="BL1184" s="225">
        <v>0</v>
      </c>
      <c r="BM1184" s="225">
        <v>0</v>
      </c>
      <c r="BN1184" s="225">
        <v>0</v>
      </c>
      <c r="BO1184" s="223"/>
      <c r="BP1184" s="223"/>
      <c r="BQ1184" s="223"/>
      <c r="BR1184" s="223"/>
      <c r="BS1184" s="223"/>
      <c r="BT1184" s="223"/>
      <c r="BU1184" s="223"/>
      <c r="BV1184" s="223"/>
      <c r="BW1184" s="223"/>
      <c r="BX1184" s="223"/>
      <c r="BY1184" s="223"/>
      <c r="BZ1184" s="223"/>
      <c r="CA1184" s="223"/>
      <c r="CB1184" s="223"/>
      <c r="CC1184" s="223"/>
      <c r="CD1184" s="223"/>
      <c r="CE1184" s="223"/>
      <c r="CF1184" s="223"/>
      <c r="CG1184" s="223"/>
      <c r="CH1184" s="223"/>
      <c r="CI1184" s="223"/>
      <c r="CJ1184" s="223"/>
      <c r="CK1184" s="223"/>
      <c r="CL1184" s="223"/>
      <c r="CM1184" s="223"/>
      <c r="CN1184" s="223"/>
      <c r="CO1184" s="223"/>
      <c r="CP1184" s="223"/>
      <c r="CQ1184" s="223"/>
      <c r="CR1184" s="223"/>
      <c r="CS1184" s="223"/>
      <c r="CT1184" s="223"/>
      <c r="CU1184" s="223"/>
      <c r="CV1184" s="223"/>
      <c r="CW1184" s="223"/>
      <c r="CX1184" s="223"/>
      <c r="CY1184" s="223"/>
      <c r="CZ1184" s="223"/>
      <c r="DA1184" s="223"/>
      <c r="DB1184" s="223"/>
      <c r="DC1184" s="223"/>
      <c r="DD1184" s="223"/>
      <c r="DE1184" s="223"/>
      <c r="DF1184" s="223"/>
      <c r="DG1184" s="223"/>
      <c r="DH1184" s="223"/>
      <c r="DI1184" s="223"/>
      <c r="DJ1184" s="223"/>
      <c r="DK1184" s="223"/>
      <c r="DL1184" s="223"/>
      <c r="DM1184" s="223"/>
      <c r="DN1184" s="223"/>
      <c r="DO1184" s="223"/>
      <c r="DP1184" s="223"/>
      <c r="DQ1184" s="223"/>
      <c r="DR1184" s="223"/>
      <c r="DS1184" s="223"/>
      <c r="DT1184" s="223"/>
      <c r="DU1184" s="223"/>
      <c r="DV1184" s="223"/>
      <c r="DW1184" s="223"/>
      <c r="DX1184" s="223"/>
      <c r="DY1184" s="223"/>
      <c r="DZ1184" s="223"/>
      <c r="EA1184" s="223"/>
      <c r="EB1184" s="223"/>
      <c r="EC1184" s="227">
        <v>0</v>
      </c>
      <c r="ED1184" s="223"/>
      <c r="EE1184" s="223"/>
      <c r="EF1184" s="223"/>
      <c r="EG1184" s="229"/>
      <c r="EH1184" s="229"/>
      <c r="EI1184" s="223"/>
      <c r="EJ1184" s="229"/>
      <c r="EK1184" s="229"/>
      <c r="EL1184" s="223"/>
      <c r="EM1184" s="229"/>
      <c r="EN1184" s="229"/>
      <c r="EO1184" s="223"/>
      <c r="EP1184" s="229"/>
      <c r="EQ1184" s="229"/>
      <c r="ER1184" s="222"/>
      <c r="ES1184" s="223"/>
      <c r="ET1184" s="229"/>
      <c r="EU1184" s="229"/>
      <c r="EV1184" s="223"/>
      <c r="EW1184" s="229"/>
      <c r="EX1184" s="229"/>
      <c r="EY1184" s="223"/>
      <c r="EZ1184" s="229"/>
      <c r="FA1184" s="229"/>
      <c r="FB1184" s="223"/>
      <c r="FC1184" s="229"/>
      <c r="FD1184" s="229"/>
      <c r="FE1184" s="223"/>
      <c r="FF1184" s="229"/>
      <c r="FG1184" s="229"/>
      <c r="FH1184" s="223"/>
      <c r="FI1184" s="229"/>
      <c r="FJ1184" s="229"/>
      <c r="FK1184" s="223"/>
      <c r="FL1184" s="229"/>
      <c r="FM1184" s="229"/>
      <c r="FN1184" s="223"/>
      <c r="FO1184" s="229"/>
      <c r="FP1184" s="229"/>
      <c r="FQ1184" s="223"/>
      <c r="FR1184" s="229"/>
      <c r="FS1184" s="229"/>
      <c r="FT1184" s="223"/>
      <c r="FU1184" s="229"/>
      <c r="FV1184" s="229"/>
      <c r="FW1184" s="222"/>
      <c r="FX1184" s="223"/>
      <c r="FY1184" s="229"/>
      <c r="FZ1184" s="229"/>
      <c r="GA1184" s="230"/>
      <c r="GB1184" s="231"/>
      <c r="GC1184" s="232"/>
      <c r="GD1184" s="232"/>
      <c r="GE1184" s="231"/>
      <c r="GF1184" s="232"/>
      <c r="GG1184" s="232"/>
      <c r="GH1184" s="231"/>
      <c r="GI1184" s="232"/>
      <c r="GJ1184" s="231"/>
      <c r="GK1184" s="232"/>
      <c r="GL1184" s="231"/>
      <c r="GM1184" s="232"/>
      <c r="GN1184" s="228"/>
      <c r="GO1184" s="234"/>
      <c r="GP1184" s="298"/>
      <c r="GQ1184" s="239"/>
      <c r="GR1184" s="298"/>
      <c r="GS1184" s="239"/>
      <c r="GT1184" s="239"/>
      <c r="GU1184" s="239"/>
      <c r="GV1184" s="234">
        <f t="shared" si="538"/>
        <v>0</v>
      </c>
      <c r="GW1184" s="234">
        <f t="shared" si="539"/>
        <v>0</v>
      </c>
    </row>
    <row r="1185" spans="1:205" ht="12.75" hidden="1" outlineLevel="1">
      <c r="A1185" s="212"/>
      <c r="B1185" s="274"/>
      <c r="C1185" s="270"/>
      <c r="D1185" s="270"/>
      <c r="E1185" s="270"/>
      <c r="F1185" s="270"/>
      <c r="G1185" s="270"/>
      <c r="H1185" s="222"/>
      <c r="I1185" s="223"/>
      <c r="J1185" s="223"/>
      <c r="K1185" s="223"/>
      <c r="L1185" s="223"/>
      <c r="M1185" s="223"/>
      <c r="N1185" s="223"/>
      <c r="O1185" s="224"/>
      <c r="P1185" s="224"/>
      <c r="Q1185" s="222"/>
      <c r="R1185" s="222"/>
      <c r="S1185" s="222"/>
      <c r="T1185" s="223"/>
      <c r="U1185" s="223"/>
      <c r="V1185" s="223"/>
      <c r="W1185" s="223"/>
      <c r="X1185" s="223"/>
      <c r="Y1185" s="223"/>
      <c r="Z1185" s="223"/>
      <c r="AA1185" s="223"/>
      <c r="AB1185" s="223"/>
      <c r="AC1185" s="225">
        <v>0</v>
      </c>
      <c r="AD1185" s="225">
        <v>0</v>
      </c>
      <c r="AE1185" s="225">
        <v>0</v>
      </c>
      <c r="AF1185" s="225">
        <v>0</v>
      </c>
      <c r="AG1185" s="226">
        <v>0</v>
      </c>
      <c r="AH1185" s="226">
        <v>0</v>
      </c>
      <c r="AI1185" s="223"/>
      <c r="AJ1185" s="223"/>
      <c r="AK1185" s="223"/>
      <c r="AL1185" s="223"/>
      <c r="AM1185" s="223"/>
      <c r="AN1185" s="223"/>
      <c r="AO1185" s="223"/>
      <c r="AP1185" s="223"/>
      <c r="AQ1185" s="223"/>
      <c r="AR1185" s="223"/>
      <c r="AS1185" s="223"/>
      <c r="AT1185" s="223"/>
      <c r="AU1185" s="223"/>
      <c r="AV1185" s="223"/>
      <c r="AW1185" s="223"/>
      <c r="AX1185" s="223"/>
      <c r="AY1185" s="223"/>
      <c r="AZ1185" s="223"/>
      <c r="BA1185" s="223"/>
      <c r="BB1185" s="223"/>
      <c r="BC1185" s="223"/>
      <c r="BD1185" s="223"/>
      <c r="BE1185" s="223"/>
      <c r="BF1185" s="223"/>
      <c r="BG1185" s="223"/>
      <c r="BH1185" s="223"/>
      <c r="BI1185" s="223"/>
      <c r="BJ1185" s="223"/>
      <c r="BK1185" s="225">
        <v>0</v>
      </c>
      <c r="BL1185" s="225">
        <v>0</v>
      </c>
      <c r="BM1185" s="225">
        <v>0</v>
      </c>
      <c r="BN1185" s="225">
        <v>0</v>
      </c>
      <c r="BO1185" s="223"/>
      <c r="BP1185" s="223"/>
      <c r="BQ1185" s="223"/>
      <c r="BR1185" s="223"/>
      <c r="BS1185" s="223"/>
      <c r="BT1185" s="223"/>
      <c r="BU1185" s="223"/>
      <c r="BV1185" s="223"/>
      <c r="BW1185" s="223"/>
      <c r="BX1185" s="223"/>
      <c r="BY1185" s="223"/>
      <c r="BZ1185" s="223"/>
      <c r="CA1185" s="223"/>
      <c r="CB1185" s="223"/>
      <c r="CC1185" s="223"/>
      <c r="CD1185" s="223"/>
      <c r="CE1185" s="223"/>
      <c r="CF1185" s="223"/>
      <c r="CG1185" s="223"/>
      <c r="CH1185" s="223"/>
      <c r="CI1185" s="223"/>
      <c r="CJ1185" s="223"/>
      <c r="CK1185" s="223"/>
      <c r="CL1185" s="223"/>
      <c r="CM1185" s="223"/>
      <c r="CN1185" s="223"/>
      <c r="CO1185" s="223"/>
      <c r="CP1185" s="223"/>
      <c r="CQ1185" s="223"/>
      <c r="CR1185" s="223"/>
      <c r="CS1185" s="223"/>
      <c r="CT1185" s="223"/>
      <c r="CU1185" s="223"/>
      <c r="CV1185" s="223"/>
      <c r="CW1185" s="223"/>
      <c r="CX1185" s="223"/>
      <c r="CY1185" s="223"/>
      <c r="CZ1185" s="223"/>
      <c r="DA1185" s="223"/>
      <c r="DB1185" s="223"/>
      <c r="DC1185" s="223"/>
      <c r="DD1185" s="223"/>
      <c r="DE1185" s="223"/>
      <c r="DF1185" s="223"/>
      <c r="DG1185" s="223"/>
      <c r="DH1185" s="223"/>
      <c r="DI1185" s="223"/>
      <c r="DJ1185" s="223"/>
      <c r="DK1185" s="223"/>
      <c r="DL1185" s="223"/>
      <c r="DM1185" s="223"/>
      <c r="DN1185" s="223"/>
      <c r="DO1185" s="223"/>
      <c r="DP1185" s="223"/>
      <c r="DQ1185" s="223"/>
      <c r="DR1185" s="223"/>
      <c r="DS1185" s="223"/>
      <c r="DT1185" s="223"/>
      <c r="DU1185" s="223"/>
      <c r="DV1185" s="223"/>
      <c r="DW1185" s="223"/>
      <c r="DX1185" s="223"/>
      <c r="DY1185" s="223"/>
      <c r="DZ1185" s="223"/>
      <c r="EA1185" s="223"/>
      <c r="EB1185" s="223"/>
      <c r="EC1185" s="227">
        <v>0</v>
      </c>
      <c r="ED1185" s="223"/>
      <c r="EE1185" s="223"/>
      <c r="EF1185" s="223"/>
      <c r="EG1185" s="229"/>
      <c r="EH1185" s="229"/>
      <c r="EI1185" s="223"/>
      <c r="EJ1185" s="229"/>
      <c r="EK1185" s="229"/>
      <c r="EL1185" s="223"/>
      <c r="EM1185" s="229"/>
      <c r="EN1185" s="229"/>
      <c r="EO1185" s="223"/>
      <c r="EP1185" s="229"/>
      <c r="EQ1185" s="229"/>
      <c r="ER1185" s="222"/>
      <c r="ES1185" s="223"/>
      <c r="ET1185" s="229"/>
      <c r="EU1185" s="229"/>
      <c r="EV1185" s="223"/>
      <c r="EW1185" s="229"/>
      <c r="EX1185" s="229"/>
      <c r="EY1185" s="223"/>
      <c r="EZ1185" s="229"/>
      <c r="FA1185" s="229"/>
      <c r="FB1185" s="223"/>
      <c r="FC1185" s="229"/>
      <c r="FD1185" s="229"/>
      <c r="FE1185" s="223"/>
      <c r="FF1185" s="229"/>
      <c r="FG1185" s="229"/>
      <c r="FH1185" s="223"/>
      <c r="FI1185" s="229"/>
      <c r="FJ1185" s="229"/>
      <c r="FK1185" s="223"/>
      <c r="FL1185" s="229"/>
      <c r="FM1185" s="229"/>
      <c r="FN1185" s="223"/>
      <c r="FO1185" s="229"/>
      <c r="FP1185" s="229"/>
      <c r="FQ1185" s="223"/>
      <c r="FR1185" s="229"/>
      <c r="FS1185" s="229"/>
      <c r="FT1185" s="223"/>
      <c r="FU1185" s="229"/>
      <c r="FV1185" s="229"/>
      <c r="FW1185" s="222"/>
      <c r="FX1185" s="223"/>
      <c r="FY1185" s="229"/>
      <c r="FZ1185" s="229"/>
      <c r="GA1185" s="230"/>
      <c r="GB1185" s="231"/>
      <c r="GC1185" s="232"/>
      <c r="GD1185" s="232"/>
      <c r="GE1185" s="231"/>
      <c r="GF1185" s="232"/>
      <c r="GG1185" s="232"/>
      <c r="GH1185" s="231"/>
      <c r="GI1185" s="232"/>
      <c r="GJ1185" s="231"/>
      <c r="GK1185" s="232"/>
      <c r="GL1185" s="231"/>
      <c r="GM1185" s="232"/>
      <c r="GN1185" s="228"/>
      <c r="GO1185" s="234"/>
      <c r="GP1185" s="298"/>
      <c r="GQ1185" s="239"/>
      <c r="GR1185" s="298"/>
      <c r="GS1185" s="239"/>
      <c r="GT1185" s="239"/>
      <c r="GU1185" s="239"/>
      <c r="GV1185" s="234">
        <f t="shared" si="538"/>
        <v>0</v>
      </c>
      <c r="GW1185" s="234">
        <f t="shared" si="539"/>
        <v>0</v>
      </c>
    </row>
    <row r="1186" spans="1:205" ht="12.75" hidden="1" outlineLevel="1">
      <c r="A1186" s="212"/>
      <c r="B1186" s="274"/>
      <c r="C1186" s="270"/>
      <c r="D1186" s="270"/>
      <c r="E1186" s="270"/>
      <c r="F1186" s="270"/>
      <c r="G1186" s="270"/>
      <c r="H1186" s="222"/>
      <c r="I1186" s="223"/>
      <c r="J1186" s="223"/>
      <c r="K1186" s="223"/>
      <c r="L1186" s="223"/>
      <c r="M1186" s="223"/>
      <c r="N1186" s="223"/>
      <c r="O1186" s="224"/>
      <c r="P1186" s="224"/>
      <c r="Q1186" s="222"/>
      <c r="R1186" s="222"/>
      <c r="S1186" s="222"/>
      <c r="T1186" s="223"/>
      <c r="U1186" s="223"/>
      <c r="V1186" s="223"/>
      <c r="W1186" s="223"/>
      <c r="X1186" s="223"/>
      <c r="Y1186" s="223"/>
      <c r="Z1186" s="223"/>
      <c r="AA1186" s="223"/>
      <c r="AB1186" s="223"/>
      <c r="AC1186" s="225">
        <v>0</v>
      </c>
      <c r="AD1186" s="225">
        <v>0</v>
      </c>
      <c r="AE1186" s="225">
        <v>0</v>
      </c>
      <c r="AF1186" s="225">
        <v>0</v>
      </c>
      <c r="AG1186" s="226">
        <v>0</v>
      </c>
      <c r="AH1186" s="226">
        <v>0</v>
      </c>
      <c r="AI1186" s="223"/>
      <c r="AJ1186" s="223"/>
      <c r="AK1186" s="223"/>
      <c r="AL1186" s="223"/>
      <c r="AM1186" s="223"/>
      <c r="AN1186" s="223"/>
      <c r="AO1186" s="223"/>
      <c r="AP1186" s="223"/>
      <c r="AQ1186" s="223"/>
      <c r="AR1186" s="223"/>
      <c r="AS1186" s="223"/>
      <c r="AT1186" s="223"/>
      <c r="AU1186" s="223"/>
      <c r="AV1186" s="223"/>
      <c r="AW1186" s="223"/>
      <c r="AX1186" s="223"/>
      <c r="AY1186" s="223"/>
      <c r="AZ1186" s="223"/>
      <c r="BA1186" s="223"/>
      <c r="BB1186" s="223"/>
      <c r="BC1186" s="223"/>
      <c r="BD1186" s="223"/>
      <c r="BE1186" s="223"/>
      <c r="BF1186" s="223"/>
      <c r="BG1186" s="223"/>
      <c r="BH1186" s="223"/>
      <c r="BI1186" s="223"/>
      <c r="BJ1186" s="223"/>
      <c r="BK1186" s="225">
        <v>0</v>
      </c>
      <c r="BL1186" s="225">
        <v>0</v>
      </c>
      <c r="BM1186" s="225">
        <v>0</v>
      </c>
      <c r="BN1186" s="225">
        <v>0</v>
      </c>
      <c r="BO1186" s="223"/>
      <c r="BP1186" s="223"/>
      <c r="BQ1186" s="223"/>
      <c r="BR1186" s="223"/>
      <c r="BS1186" s="223"/>
      <c r="BT1186" s="223"/>
      <c r="BU1186" s="223"/>
      <c r="BV1186" s="223"/>
      <c r="BW1186" s="223"/>
      <c r="BX1186" s="223"/>
      <c r="BY1186" s="223"/>
      <c r="BZ1186" s="223"/>
      <c r="CA1186" s="223"/>
      <c r="CB1186" s="223"/>
      <c r="CC1186" s="223"/>
      <c r="CD1186" s="223"/>
      <c r="CE1186" s="223"/>
      <c r="CF1186" s="223"/>
      <c r="CG1186" s="223"/>
      <c r="CH1186" s="223"/>
      <c r="CI1186" s="223"/>
      <c r="CJ1186" s="223"/>
      <c r="CK1186" s="223"/>
      <c r="CL1186" s="223"/>
      <c r="CM1186" s="223"/>
      <c r="CN1186" s="223"/>
      <c r="CO1186" s="223"/>
      <c r="CP1186" s="223"/>
      <c r="CQ1186" s="223"/>
      <c r="CR1186" s="223"/>
      <c r="CS1186" s="223"/>
      <c r="CT1186" s="223"/>
      <c r="CU1186" s="223"/>
      <c r="CV1186" s="223"/>
      <c r="CW1186" s="223"/>
      <c r="CX1186" s="223"/>
      <c r="CY1186" s="223"/>
      <c r="CZ1186" s="223"/>
      <c r="DA1186" s="223"/>
      <c r="DB1186" s="223"/>
      <c r="DC1186" s="223"/>
      <c r="DD1186" s="223"/>
      <c r="DE1186" s="223"/>
      <c r="DF1186" s="223"/>
      <c r="DG1186" s="223"/>
      <c r="DH1186" s="223"/>
      <c r="DI1186" s="223"/>
      <c r="DJ1186" s="223"/>
      <c r="DK1186" s="223"/>
      <c r="DL1186" s="223"/>
      <c r="DM1186" s="223"/>
      <c r="DN1186" s="223"/>
      <c r="DO1186" s="223"/>
      <c r="DP1186" s="223"/>
      <c r="DQ1186" s="223"/>
      <c r="DR1186" s="223"/>
      <c r="DS1186" s="223"/>
      <c r="DT1186" s="223"/>
      <c r="DU1186" s="223"/>
      <c r="DV1186" s="223"/>
      <c r="DW1186" s="223"/>
      <c r="DX1186" s="223"/>
      <c r="DY1186" s="223"/>
      <c r="DZ1186" s="223"/>
      <c r="EA1186" s="223"/>
      <c r="EB1186" s="223"/>
      <c r="EC1186" s="227">
        <v>0</v>
      </c>
      <c r="ED1186" s="223"/>
      <c r="EE1186" s="223"/>
      <c r="EF1186" s="223"/>
      <c r="EG1186" s="229"/>
      <c r="EH1186" s="229"/>
      <c r="EI1186" s="223"/>
      <c r="EJ1186" s="229"/>
      <c r="EK1186" s="229"/>
      <c r="EL1186" s="223"/>
      <c r="EM1186" s="229"/>
      <c r="EN1186" s="229"/>
      <c r="EO1186" s="223"/>
      <c r="EP1186" s="229"/>
      <c r="EQ1186" s="229"/>
      <c r="ER1186" s="222"/>
      <c r="ES1186" s="223"/>
      <c r="ET1186" s="229"/>
      <c r="EU1186" s="229"/>
      <c r="EV1186" s="223"/>
      <c r="EW1186" s="229"/>
      <c r="EX1186" s="229"/>
      <c r="EY1186" s="223"/>
      <c r="EZ1186" s="229"/>
      <c r="FA1186" s="229"/>
      <c r="FB1186" s="223"/>
      <c r="FC1186" s="229"/>
      <c r="FD1186" s="229"/>
      <c r="FE1186" s="223"/>
      <c r="FF1186" s="229"/>
      <c r="FG1186" s="229"/>
      <c r="FH1186" s="223"/>
      <c r="FI1186" s="229"/>
      <c r="FJ1186" s="229"/>
      <c r="FK1186" s="223"/>
      <c r="FL1186" s="229"/>
      <c r="FM1186" s="229"/>
      <c r="FN1186" s="223"/>
      <c r="FO1186" s="229"/>
      <c r="FP1186" s="229"/>
      <c r="FQ1186" s="223"/>
      <c r="FR1186" s="229"/>
      <c r="FS1186" s="229"/>
      <c r="FT1186" s="223"/>
      <c r="FU1186" s="229"/>
      <c r="FV1186" s="229"/>
      <c r="FW1186" s="222"/>
      <c r="FX1186" s="223"/>
      <c r="FY1186" s="229"/>
      <c r="FZ1186" s="229"/>
      <c r="GA1186" s="230"/>
      <c r="GB1186" s="231"/>
      <c r="GC1186" s="232"/>
      <c r="GD1186" s="232"/>
      <c r="GE1186" s="231"/>
      <c r="GF1186" s="232"/>
      <c r="GG1186" s="232"/>
      <c r="GH1186" s="231"/>
      <c r="GI1186" s="232"/>
      <c r="GJ1186" s="231"/>
      <c r="GK1186" s="232"/>
      <c r="GL1186" s="231"/>
      <c r="GM1186" s="232"/>
      <c r="GN1186" s="228"/>
      <c r="GO1186" s="234"/>
      <c r="GP1186" s="298"/>
      <c r="GQ1186" s="239"/>
      <c r="GR1186" s="298"/>
      <c r="GS1186" s="239"/>
      <c r="GT1186" s="239"/>
      <c r="GU1186" s="239"/>
      <c r="GV1186" s="234">
        <f t="shared" si="538"/>
        <v>0</v>
      </c>
      <c r="GW1186" s="234">
        <f t="shared" si="539"/>
        <v>0</v>
      </c>
    </row>
    <row r="1187" spans="1:205" ht="12.75" hidden="1" outlineLevel="1">
      <c r="A1187" s="212"/>
      <c r="B1187" s="274"/>
      <c r="C1187" s="270"/>
      <c r="D1187" s="270"/>
      <c r="E1187" s="270"/>
      <c r="F1187" s="270"/>
      <c r="G1187" s="270"/>
      <c r="H1187" s="222"/>
      <c r="I1187" s="223"/>
      <c r="J1187" s="223"/>
      <c r="K1187" s="223"/>
      <c r="L1187" s="223"/>
      <c r="M1187" s="223"/>
      <c r="N1187" s="223"/>
      <c r="O1187" s="224"/>
      <c r="P1187" s="224"/>
      <c r="Q1187" s="222"/>
      <c r="R1187" s="222"/>
      <c r="S1187" s="222"/>
      <c r="T1187" s="223"/>
      <c r="U1187" s="223"/>
      <c r="V1187" s="223"/>
      <c r="W1187" s="223"/>
      <c r="X1187" s="223"/>
      <c r="Y1187" s="223"/>
      <c r="Z1187" s="223"/>
      <c r="AA1187" s="223"/>
      <c r="AB1187" s="223"/>
      <c r="AC1187" s="225">
        <v>0</v>
      </c>
      <c r="AD1187" s="225">
        <v>0</v>
      </c>
      <c r="AE1187" s="225">
        <v>0</v>
      </c>
      <c r="AF1187" s="225">
        <v>0</v>
      </c>
      <c r="AG1187" s="226">
        <v>0</v>
      </c>
      <c r="AH1187" s="226">
        <v>0</v>
      </c>
      <c r="AI1187" s="223"/>
      <c r="AJ1187" s="223"/>
      <c r="AK1187" s="223"/>
      <c r="AL1187" s="223"/>
      <c r="AM1187" s="223"/>
      <c r="AN1187" s="223"/>
      <c r="AO1187" s="223"/>
      <c r="AP1187" s="223"/>
      <c r="AQ1187" s="223"/>
      <c r="AR1187" s="223"/>
      <c r="AS1187" s="223"/>
      <c r="AT1187" s="223"/>
      <c r="AU1187" s="223"/>
      <c r="AV1187" s="223"/>
      <c r="AW1187" s="223"/>
      <c r="AX1187" s="223"/>
      <c r="AY1187" s="223"/>
      <c r="AZ1187" s="223"/>
      <c r="BA1187" s="223"/>
      <c r="BB1187" s="223"/>
      <c r="BC1187" s="223"/>
      <c r="BD1187" s="223"/>
      <c r="BE1187" s="223"/>
      <c r="BF1187" s="223"/>
      <c r="BG1187" s="223"/>
      <c r="BH1187" s="223"/>
      <c r="BI1187" s="223"/>
      <c r="BJ1187" s="223"/>
      <c r="BK1187" s="225">
        <v>0</v>
      </c>
      <c r="BL1187" s="225">
        <v>0</v>
      </c>
      <c r="BM1187" s="225">
        <v>0</v>
      </c>
      <c r="BN1187" s="225">
        <v>0</v>
      </c>
      <c r="BO1187" s="223"/>
      <c r="BP1187" s="223"/>
      <c r="BQ1187" s="223"/>
      <c r="BR1187" s="223"/>
      <c r="BS1187" s="223"/>
      <c r="BT1187" s="223"/>
      <c r="BU1187" s="223"/>
      <c r="BV1187" s="223"/>
      <c r="BW1187" s="223"/>
      <c r="BX1187" s="223"/>
      <c r="BY1187" s="223"/>
      <c r="BZ1187" s="223"/>
      <c r="CA1187" s="223"/>
      <c r="CB1187" s="223"/>
      <c r="CC1187" s="223"/>
      <c r="CD1187" s="223"/>
      <c r="CE1187" s="223"/>
      <c r="CF1187" s="223"/>
      <c r="CG1187" s="223"/>
      <c r="CH1187" s="223"/>
      <c r="CI1187" s="223"/>
      <c r="CJ1187" s="223"/>
      <c r="CK1187" s="223"/>
      <c r="CL1187" s="223"/>
      <c r="CM1187" s="223"/>
      <c r="CN1187" s="223"/>
      <c r="CO1187" s="223"/>
      <c r="CP1187" s="223"/>
      <c r="CQ1187" s="223"/>
      <c r="CR1187" s="223"/>
      <c r="CS1187" s="223"/>
      <c r="CT1187" s="223"/>
      <c r="CU1187" s="223"/>
      <c r="CV1187" s="223"/>
      <c r="CW1187" s="223"/>
      <c r="CX1187" s="223"/>
      <c r="CY1187" s="223"/>
      <c r="CZ1187" s="223"/>
      <c r="DA1187" s="223"/>
      <c r="DB1187" s="223"/>
      <c r="DC1187" s="223"/>
      <c r="DD1187" s="223"/>
      <c r="DE1187" s="223"/>
      <c r="DF1187" s="223"/>
      <c r="DG1187" s="223"/>
      <c r="DH1187" s="223"/>
      <c r="DI1187" s="223"/>
      <c r="DJ1187" s="223"/>
      <c r="DK1187" s="223"/>
      <c r="DL1187" s="223"/>
      <c r="DM1187" s="223"/>
      <c r="DN1187" s="223"/>
      <c r="DO1187" s="223"/>
      <c r="DP1187" s="223"/>
      <c r="DQ1187" s="223"/>
      <c r="DR1187" s="223"/>
      <c r="DS1187" s="223"/>
      <c r="DT1187" s="223"/>
      <c r="DU1187" s="223"/>
      <c r="DV1187" s="223"/>
      <c r="DW1187" s="223"/>
      <c r="DX1187" s="223"/>
      <c r="DY1187" s="223"/>
      <c r="DZ1187" s="223"/>
      <c r="EA1187" s="223"/>
      <c r="EB1187" s="223"/>
      <c r="EC1187" s="227">
        <v>0</v>
      </c>
      <c r="ED1187" s="223"/>
      <c r="EE1187" s="223"/>
      <c r="EF1187" s="223"/>
      <c r="EG1187" s="229"/>
      <c r="EH1187" s="229"/>
      <c r="EI1187" s="223"/>
      <c r="EJ1187" s="229"/>
      <c r="EK1187" s="229"/>
      <c r="EL1187" s="223"/>
      <c r="EM1187" s="229"/>
      <c r="EN1187" s="229"/>
      <c r="EO1187" s="223"/>
      <c r="EP1187" s="229"/>
      <c r="EQ1187" s="229"/>
      <c r="ER1187" s="222"/>
      <c r="ES1187" s="223"/>
      <c r="ET1187" s="229"/>
      <c r="EU1187" s="229"/>
      <c r="EV1187" s="223"/>
      <c r="EW1187" s="229"/>
      <c r="EX1187" s="229"/>
      <c r="EY1187" s="223"/>
      <c r="EZ1187" s="229"/>
      <c r="FA1187" s="229"/>
      <c r="FB1187" s="223"/>
      <c r="FC1187" s="229"/>
      <c r="FD1187" s="229"/>
      <c r="FE1187" s="223"/>
      <c r="FF1187" s="229"/>
      <c r="FG1187" s="229"/>
      <c r="FH1187" s="223"/>
      <c r="FI1187" s="229"/>
      <c r="FJ1187" s="229"/>
      <c r="FK1187" s="223"/>
      <c r="FL1187" s="229"/>
      <c r="FM1187" s="229"/>
      <c r="FN1187" s="223"/>
      <c r="FO1187" s="229"/>
      <c r="FP1187" s="229"/>
      <c r="FQ1187" s="223"/>
      <c r="FR1187" s="229"/>
      <c r="FS1187" s="229"/>
      <c r="FT1187" s="223"/>
      <c r="FU1187" s="229"/>
      <c r="FV1187" s="229"/>
      <c r="FW1187" s="222"/>
      <c r="FX1187" s="223"/>
      <c r="FY1187" s="229"/>
      <c r="FZ1187" s="229"/>
      <c r="GA1187" s="230"/>
      <c r="GB1187" s="231"/>
      <c r="GC1187" s="232"/>
      <c r="GD1187" s="232"/>
      <c r="GE1187" s="231"/>
      <c r="GF1187" s="232"/>
      <c r="GG1187" s="232"/>
      <c r="GH1187" s="231"/>
      <c r="GI1187" s="232"/>
      <c r="GJ1187" s="231"/>
      <c r="GK1187" s="232"/>
      <c r="GL1187" s="231"/>
      <c r="GM1187" s="232"/>
      <c r="GN1187" s="228"/>
      <c r="GO1187" s="234"/>
      <c r="GP1187" s="298"/>
      <c r="GQ1187" s="239"/>
      <c r="GR1187" s="298"/>
      <c r="GS1187" s="239"/>
      <c r="GT1187" s="239"/>
      <c r="GU1187" s="239"/>
      <c r="GV1187" s="234">
        <f t="shared" si="538"/>
        <v>0</v>
      </c>
      <c r="GW1187" s="234">
        <f t="shared" si="539"/>
        <v>0</v>
      </c>
    </row>
    <row r="1188" spans="1:205" ht="12.75" hidden="1" outlineLevel="1">
      <c r="A1188" s="212"/>
      <c r="B1188" s="274"/>
      <c r="C1188" s="270"/>
      <c r="D1188" s="270"/>
      <c r="E1188" s="270"/>
      <c r="F1188" s="270"/>
      <c r="G1188" s="270"/>
      <c r="H1188" s="222"/>
      <c r="I1188" s="223"/>
      <c r="J1188" s="223"/>
      <c r="K1188" s="223"/>
      <c r="L1188" s="223"/>
      <c r="M1188" s="223"/>
      <c r="N1188" s="223"/>
      <c r="O1188" s="224"/>
      <c r="P1188" s="224"/>
      <c r="Q1188" s="222"/>
      <c r="R1188" s="222"/>
      <c r="S1188" s="222"/>
      <c r="T1188" s="223"/>
      <c r="U1188" s="223"/>
      <c r="V1188" s="223"/>
      <c r="W1188" s="223"/>
      <c r="X1188" s="223"/>
      <c r="Y1188" s="223"/>
      <c r="Z1188" s="223"/>
      <c r="AA1188" s="223"/>
      <c r="AB1188" s="223"/>
      <c r="AC1188" s="225">
        <v>0</v>
      </c>
      <c r="AD1188" s="225">
        <v>0</v>
      </c>
      <c r="AE1188" s="225">
        <v>0</v>
      </c>
      <c r="AF1188" s="225">
        <v>0</v>
      </c>
      <c r="AG1188" s="226">
        <v>0</v>
      </c>
      <c r="AH1188" s="226">
        <v>0</v>
      </c>
      <c r="AI1188" s="223"/>
      <c r="AJ1188" s="223"/>
      <c r="AK1188" s="223"/>
      <c r="AL1188" s="223"/>
      <c r="AM1188" s="223"/>
      <c r="AN1188" s="223"/>
      <c r="AO1188" s="223"/>
      <c r="AP1188" s="223"/>
      <c r="AQ1188" s="223"/>
      <c r="AR1188" s="223"/>
      <c r="AS1188" s="223"/>
      <c r="AT1188" s="223"/>
      <c r="AU1188" s="223"/>
      <c r="AV1188" s="223"/>
      <c r="AW1188" s="223"/>
      <c r="AX1188" s="223"/>
      <c r="AY1188" s="223"/>
      <c r="AZ1188" s="223"/>
      <c r="BA1188" s="223"/>
      <c r="BB1188" s="223"/>
      <c r="BC1188" s="223"/>
      <c r="BD1188" s="223"/>
      <c r="BE1188" s="223"/>
      <c r="BF1188" s="223"/>
      <c r="BG1188" s="223"/>
      <c r="BH1188" s="223"/>
      <c r="BI1188" s="223"/>
      <c r="BJ1188" s="223"/>
      <c r="BK1188" s="225">
        <v>0</v>
      </c>
      <c r="BL1188" s="225">
        <v>0</v>
      </c>
      <c r="BM1188" s="225">
        <v>0</v>
      </c>
      <c r="BN1188" s="225">
        <v>0</v>
      </c>
      <c r="BO1188" s="223"/>
      <c r="BP1188" s="223"/>
      <c r="BQ1188" s="223"/>
      <c r="BR1188" s="223"/>
      <c r="BS1188" s="223"/>
      <c r="BT1188" s="223"/>
      <c r="BU1188" s="223"/>
      <c r="BV1188" s="223"/>
      <c r="BW1188" s="223"/>
      <c r="BX1188" s="223"/>
      <c r="BY1188" s="223"/>
      <c r="BZ1188" s="223"/>
      <c r="CA1188" s="223"/>
      <c r="CB1188" s="223"/>
      <c r="CC1188" s="223"/>
      <c r="CD1188" s="223"/>
      <c r="CE1188" s="223"/>
      <c r="CF1188" s="223"/>
      <c r="CG1188" s="223"/>
      <c r="CH1188" s="223"/>
      <c r="CI1188" s="223"/>
      <c r="CJ1188" s="223"/>
      <c r="CK1188" s="223"/>
      <c r="CL1188" s="223"/>
      <c r="CM1188" s="223"/>
      <c r="CN1188" s="223"/>
      <c r="CO1188" s="223"/>
      <c r="CP1188" s="223"/>
      <c r="CQ1188" s="223"/>
      <c r="CR1188" s="223"/>
      <c r="CS1188" s="223"/>
      <c r="CT1188" s="223"/>
      <c r="CU1188" s="223"/>
      <c r="CV1188" s="223"/>
      <c r="CW1188" s="223"/>
      <c r="CX1188" s="223"/>
      <c r="CY1188" s="223"/>
      <c r="CZ1188" s="223"/>
      <c r="DA1188" s="223"/>
      <c r="DB1188" s="223"/>
      <c r="DC1188" s="223"/>
      <c r="DD1188" s="223"/>
      <c r="DE1188" s="223"/>
      <c r="DF1188" s="223"/>
      <c r="DG1188" s="223"/>
      <c r="DH1188" s="223"/>
      <c r="DI1188" s="223"/>
      <c r="DJ1188" s="223"/>
      <c r="DK1188" s="223"/>
      <c r="DL1188" s="223"/>
      <c r="DM1188" s="223"/>
      <c r="DN1188" s="223"/>
      <c r="DO1188" s="223"/>
      <c r="DP1188" s="223"/>
      <c r="DQ1188" s="223"/>
      <c r="DR1188" s="223"/>
      <c r="DS1188" s="223"/>
      <c r="DT1188" s="223"/>
      <c r="DU1188" s="223"/>
      <c r="DV1188" s="223"/>
      <c r="DW1188" s="223"/>
      <c r="DX1188" s="223"/>
      <c r="DY1188" s="223"/>
      <c r="DZ1188" s="223"/>
      <c r="EA1188" s="223"/>
      <c r="EB1188" s="223"/>
      <c r="EC1188" s="227">
        <v>0</v>
      </c>
      <c r="ED1188" s="223"/>
      <c r="EE1188" s="223"/>
      <c r="EF1188" s="223"/>
      <c r="EG1188" s="229"/>
      <c r="EH1188" s="229"/>
      <c r="EI1188" s="223"/>
      <c r="EJ1188" s="229"/>
      <c r="EK1188" s="229"/>
      <c r="EL1188" s="223"/>
      <c r="EM1188" s="229"/>
      <c r="EN1188" s="229"/>
      <c r="EO1188" s="223"/>
      <c r="EP1188" s="229"/>
      <c r="EQ1188" s="229"/>
      <c r="ER1188" s="222"/>
      <c r="ES1188" s="223"/>
      <c r="ET1188" s="229"/>
      <c r="EU1188" s="229"/>
      <c r="EV1188" s="223"/>
      <c r="EW1188" s="229"/>
      <c r="EX1188" s="229"/>
      <c r="EY1188" s="223"/>
      <c r="EZ1188" s="229"/>
      <c r="FA1188" s="229"/>
      <c r="FB1188" s="223"/>
      <c r="FC1188" s="229"/>
      <c r="FD1188" s="229"/>
      <c r="FE1188" s="223"/>
      <c r="FF1188" s="229"/>
      <c r="FG1188" s="229"/>
      <c r="FH1188" s="223"/>
      <c r="FI1188" s="229"/>
      <c r="FJ1188" s="229"/>
      <c r="FK1188" s="223"/>
      <c r="FL1188" s="229"/>
      <c r="FM1188" s="229"/>
      <c r="FN1188" s="223"/>
      <c r="FO1188" s="229"/>
      <c r="FP1188" s="229"/>
      <c r="FQ1188" s="223"/>
      <c r="FR1188" s="229"/>
      <c r="FS1188" s="229"/>
      <c r="FT1188" s="223"/>
      <c r="FU1188" s="229"/>
      <c r="FV1188" s="229"/>
      <c r="FW1188" s="222"/>
      <c r="FX1188" s="223"/>
      <c r="FY1188" s="229"/>
      <c r="FZ1188" s="229"/>
      <c r="GA1188" s="230"/>
      <c r="GB1188" s="231"/>
      <c r="GC1188" s="232"/>
      <c r="GD1188" s="232"/>
      <c r="GE1188" s="231"/>
      <c r="GF1188" s="232"/>
      <c r="GG1188" s="232"/>
      <c r="GH1188" s="231"/>
      <c r="GI1188" s="232"/>
      <c r="GJ1188" s="231"/>
      <c r="GK1188" s="232"/>
      <c r="GL1188" s="231"/>
      <c r="GM1188" s="232"/>
      <c r="GN1188" s="228"/>
      <c r="GO1188" s="234"/>
      <c r="GP1188" s="298"/>
      <c r="GQ1188" s="239"/>
      <c r="GR1188" s="298"/>
      <c r="GS1188" s="239"/>
      <c r="GT1188" s="239"/>
      <c r="GU1188" s="239"/>
      <c r="GV1188" s="234">
        <f t="shared" si="538"/>
        <v>0</v>
      </c>
      <c r="GW1188" s="234">
        <f t="shared" si="539"/>
        <v>0</v>
      </c>
    </row>
    <row r="1189" spans="1:205" ht="12.75">
      <c r="A1189" s="282"/>
      <c r="B1189" s="304"/>
      <c r="C1189" s="305"/>
      <c r="D1189" s="305"/>
      <c r="E1189" s="305"/>
      <c r="F1189" s="305"/>
      <c r="G1189" s="305"/>
      <c r="H1189" s="288"/>
      <c r="I1189" s="286"/>
      <c r="J1189" s="286"/>
      <c r="K1189" s="286"/>
      <c r="L1189" s="286"/>
      <c r="M1189" s="286"/>
      <c r="N1189" s="286"/>
      <c r="O1189" s="287"/>
      <c r="P1189" s="287"/>
      <c r="Q1189" s="288"/>
      <c r="R1189" s="288"/>
      <c r="S1189" s="288"/>
      <c r="T1189" s="286"/>
      <c r="U1189" s="286"/>
      <c r="V1189" s="286"/>
      <c r="W1189" s="286"/>
      <c r="X1189" s="286"/>
      <c r="Y1189" s="286"/>
      <c r="Z1189" s="286"/>
      <c r="AA1189" s="286"/>
      <c r="AB1189" s="286"/>
      <c r="AC1189" s="290">
        <v>0</v>
      </c>
      <c r="AD1189" s="290">
        <v>0</v>
      </c>
      <c r="AE1189" s="290">
        <v>0</v>
      </c>
      <c r="AF1189" s="290">
        <v>0</v>
      </c>
      <c r="AG1189" s="286">
        <v>0</v>
      </c>
      <c r="AH1189" s="286">
        <v>0</v>
      </c>
      <c r="AI1189" s="286"/>
      <c r="AJ1189" s="286"/>
      <c r="AK1189" s="286"/>
      <c r="AL1189" s="286"/>
      <c r="AM1189" s="286"/>
      <c r="AN1189" s="286"/>
      <c r="AO1189" s="286"/>
      <c r="AP1189" s="286"/>
      <c r="AQ1189" s="286"/>
      <c r="AR1189" s="286"/>
      <c r="AS1189" s="286"/>
      <c r="AT1189" s="286"/>
      <c r="AU1189" s="286"/>
      <c r="AV1189" s="286"/>
      <c r="AW1189" s="286"/>
      <c r="AX1189" s="286"/>
      <c r="AY1189" s="286"/>
      <c r="AZ1189" s="286"/>
      <c r="BA1189" s="286"/>
      <c r="BB1189" s="286"/>
      <c r="BC1189" s="286"/>
      <c r="BD1189" s="286"/>
      <c r="BE1189" s="286"/>
      <c r="BF1189" s="286"/>
      <c r="BG1189" s="286"/>
      <c r="BH1189" s="286"/>
      <c r="BI1189" s="286"/>
      <c r="BJ1189" s="286"/>
      <c r="BK1189" s="290">
        <v>0</v>
      </c>
      <c r="BL1189" s="290">
        <v>0</v>
      </c>
      <c r="BM1189" s="290">
        <v>0</v>
      </c>
      <c r="BN1189" s="290">
        <v>0</v>
      </c>
      <c r="BO1189" s="286"/>
      <c r="BP1189" s="286"/>
      <c r="BQ1189" s="286"/>
      <c r="BR1189" s="286"/>
      <c r="BS1189" s="286"/>
      <c r="BT1189" s="286"/>
      <c r="BU1189" s="286"/>
      <c r="BV1189" s="286"/>
      <c r="BW1189" s="286"/>
      <c r="BX1189" s="286"/>
      <c r="BY1189" s="286"/>
      <c r="BZ1189" s="286"/>
      <c r="CA1189" s="286"/>
      <c r="CB1189" s="286"/>
      <c r="CC1189" s="286"/>
      <c r="CD1189" s="286"/>
      <c r="CE1189" s="286"/>
      <c r="CF1189" s="286"/>
      <c r="CG1189" s="286"/>
      <c r="CH1189" s="286"/>
      <c r="CI1189" s="286"/>
      <c r="CJ1189" s="286"/>
      <c r="CK1189" s="286"/>
      <c r="CL1189" s="286"/>
      <c r="CM1189" s="286"/>
      <c r="CN1189" s="286"/>
      <c r="CO1189" s="286"/>
      <c r="CP1189" s="286"/>
      <c r="CQ1189" s="286"/>
      <c r="CR1189" s="286"/>
      <c r="CS1189" s="286"/>
      <c r="CT1189" s="286"/>
      <c r="CU1189" s="286"/>
      <c r="CV1189" s="286"/>
      <c r="CW1189" s="286"/>
      <c r="CX1189" s="286"/>
      <c r="CY1189" s="286"/>
      <c r="CZ1189" s="286"/>
      <c r="DA1189" s="286"/>
      <c r="DB1189" s="286"/>
      <c r="DC1189" s="286"/>
      <c r="DD1189" s="286"/>
      <c r="DE1189" s="286"/>
      <c r="DF1189" s="286"/>
      <c r="DG1189" s="286"/>
      <c r="DH1189" s="286"/>
      <c r="DI1189" s="286"/>
      <c r="DJ1189" s="286"/>
      <c r="DK1189" s="286"/>
      <c r="DL1189" s="286"/>
      <c r="DM1189" s="286"/>
      <c r="DN1189" s="286"/>
      <c r="DO1189" s="286"/>
      <c r="DP1189" s="286"/>
      <c r="DQ1189" s="286"/>
      <c r="DR1189" s="286"/>
      <c r="DS1189" s="286"/>
      <c r="DT1189" s="286"/>
      <c r="DU1189" s="286"/>
      <c r="DV1189" s="286"/>
      <c r="DW1189" s="286"/>
      <c r="DX1189" s="286"/>
      <c r="DY1189" s="286"/>
      <c r="DZ1189" s="286"/>
      <c r="EA1189" s="286"/>
      <c r="EB1189" s="286"/>
      <c r="EC1189" s="289">
        <v>0</v>
      </c>
      <c r="ED1189" s="286"/>
      <c r="EE1189" s="286"/>
      <c r="EF1189" s="286"/>
      <c r="EG1189" s="291"/>
      <c r="EH1189" s="291"/>
      <c r="EI1189" s="286"/>
      <c r="EJ1189" s="291"/>
      <c r="EK1189" s="291"/>
      <c r="EL1189" s="286"/>
      <c r="EM1189" s="291"/>
      <c r="EN1189" s="291"/>
      <c r="EO1189" s="286"/>
      <c r="EP1189" s="291"/>
      <c r="EQ1189" s="291"/>
      <c r="ER1189" s="288"/>
      <c r="ES1189" s="286"/>
      <c r="ET1189" s="291"/>
      <c r="EU1189" s="291"/>
      <c r="EV1189" s="286"/>
      <c r="EW1189" s="291"/>
      <c r="EX1189" s="291"/>
      <c r="EY1189" s="286"/>
      <c r="EZ1189" s="291"/>
      <c r="FA1189" s="291"/>
      <c r="FB1189" s="286"/>
      <c r="FC1189" s="291"/>
      <c r="FD1189" s="291"/>
      <c r="FE1189" s="286"/>
      <c r="FF1189" s="291"/>
      <c r="FG1189" s="291"/>
      <c r="FH1189" s="286"/>
      <c r="FI1189" s="291"/>
      <c r="FJ1189" s="291"/>
      <c r="FK1189" s="286"/>
      <c r="FL1189" s="291"/>
      <c r="FM1189" s="291"/>
      <c r="FN1189" s="286"/>
      <c r="FO1189" s="291"/>
      <c r="FP1189" s="291"/>
      <c r="FQ1189" s="286"/>
      <c r="FR1189" s="291"/>
      <c r="FS1189" s="291"/>
      <c r="FT1189" s="286"/>
      <c r="FU1189" s="291"/>
      <c r="FV1189" s="291"/>
      <c r="FW1189" s="288"/>
      <c r="FX1189" s="286"/>
      <c r="FY1189" s="291"/>
      <c r="FZ1189" s="291"/>
      <c r="GA1189" s="292"/>
      <c r="GB1189" s="293"/>
      <c r="GC1189" s="294"/>
      <c r="GD1189" s="294"/>
      <c r="GE1189" s="293"/>
      <c r="GF1189" s="294"/>
      <c r="GG1189" s="294"/>
      <c r="GH1189" s="293"/>
      <c r="GI1189" s="294"/>
      <c r="GJ1189" s="293"/>
      <c r="GK1189" s="294"/>
      <c r="GL1189" s="293"/>
      <c r="GM1189" s="294"/>
      <c r="GN1189" s="299"/>
      <c r="GO1189" s="300"/>
      <c r="GP1189" s="301"/>
      <c r="GQ1189" s="300"/>
      <c r="GR1189" s="301"/>
      <c r="GS1189" s="300"/>
      <c r="GT1189" s="300"/>
      <c r="GU1189" s="300"/>
      <c r="GV1189" s="300"/>
      <c r="GW1189" s="300"/>
    </row>
    <row r="1190" spans="1:205" ht="12.75">
      <c r="A1190" s="212">
        <v>4</v>
      </c>
      <c r="B1190" s="247" t="s">
        <v>153</v>
      </c>
      <c r="C1190" s="248">
        <v>24</v>
      </c>
      <c r="D1190" s="248">
        <v>6494</v>
      </c>
      <c r="E1190" s="248">
        <v>28684</v>
      </c>
      <c r="F1190" s="243">
        <v>100686</v>
      </c>
      <c r="G1190" s="270"/>
      <c r="H1190" s="278">
        <f t="shared" ref="H1190:N1190" si="540">SUM(H1191:H1218)</f>
        <v>0</v>
      </c>
      <c r="I1190" s="278">
        <f t="shared" si="540"/>
        <v>0</v>
      </c>
      <c r="J1190" s="278">
        <f t="shared" si="540"/>
        <v>0</v>
      </c>
      <c r="K1190" s="278">
        <f t="shared" si="540"/>
        <v>0</v>
      </c>
      <c r="L1190" s="278">
        <f t="shared" si="540"/>
        <v>0</v>
      </c>
      <c r="M1190" s="278">
        <f t="shared" si="540"/>
        <v>0</v>
      </c>
      <c r="N1190" s="278">
        <f t="shared" si="540"/>
        <v>0</v>
      </c>
      <c r="O1190" s="279"/>
      <c r="P1190" s="279"/>
      <c r="Q1190" s="278">
        <f t="shared" ref="Q1190:AB1190" si="541">SUM(Q1191:Q1218)</f>
        <v>0</v>
      </c>
      <c r="R1190" s="280">
        <f t="shared" si="541"/>
        <v>0</v>
      </c>
      <c r="S1190" s="278">
        <f t="shared" si="541"/>
        <v>0</v>
      </c>
      <c r="T1190" s="278">
        <f t="shared" si="541"/>
        <v>0</v>
      </c>
      <c r="U1190" s="278">
        <f t="shared" si="541"/>
        <v>0</v>
      </c>
      <c r="V1190" s="278">
        <f t="shared" si="541"/>
        <v>0</v>
      </c>
      <c r="W1190" s="278">
        <f t="shared" si="541"/>
        <v>0</v>
      </c>
      <c r="X1190" s="278">
        <f t="shared" si="541"/>
        <v>0</v>
      </c>
      <c r="Y1190" s="278">
        <f t="shared" si="541"/>
        <v>0</v>
      </c>
      <c r="Z1190" s="278">
        <f t="shared" si="541"/>
        <v>0</v>
      </c>
      <c r="AA1190" s="278">
        <f t="shared" si="541"/>
        <v>0</v>
      </c>
      <c r="AB1190" s="278">
        <f t="shared" si="541"/>
        <v>0</v>
      </c>
      <c r="AC1190" s="278">
        <v>0</v>
      </c>
      <c r="AD1190" s="278">
        <v>0</v>
      </c>
      <c r="AE1190" s="278">
        <v>0</v>
      </c>
      <c r="AF1190" s="278">
        <v>0</v>
      </c>
      <c r="AG1190" s="278">
        <v>0</v>
      </c>
      <c r="AH1190" s="278">
        <v>0</v>
      </c>
      <c r="AI1190" s="278">
        <f t="shared" ref="AI1190:BJ1190" si="542">SUM(AI1191:AI1218)</f>
        <v>0</v>
      </c>
      <c r="AJ1190" s="278">
        <f t="shared" si="542"/>
        <v>0</v>
      </c>
      <c r="AK1190" s="278">
        <f t="shared" si="542"/>
        <v>0</v>
      </c>
      <c r="AL1190" s="278">
        <f t="shared" si="542"/>
        <v>0</v>
      </c>
      <c r="AM1190" s="278">
        <f t="shared" si="542"/>
        <v>0</v>
      </c>
      <c r="AN1190" s="278">
        <f t="shared" si="542"/>
        <v>0</v>
      </c>
      <c r="AO1190" s="278">
        <f t="shared" si="542"/>
        <v>0</v>
      </c>
      <c r="AP1190" s="278">
        <f t="shared" si="542"/>
        <v>0</v>
      </c>
      <c r="AQ1190" s="278">
        <f t="shared" si="542"/>
        <v>0</v>
      </c>
      <c r="AR1190" s="278">
        <f t="shared" si="542"/>
        <v>0</v>
      </c>
      <c r="AS1190" s="278">
        <f t="shared" si="542"/>
        <v>0</v>
      </c>
      <c r="AT1190" s="278">
        <f t="shared" si="542"/>
        <v>0</v>
      </c>
      <c r="AU1190" s="278">
        <f t="shared" si="542"/>
        <v>0</v>
      </c>
      <c r="AV1190" s="278">
        <f t="shared" si="542"/>
        <v>0</v>
      </c>
      <c r="AW1190" s="278">
        <f t="shared" si="542"/>
        <v>0</v>
      </c>
      <c r="AX1190" s="278">
        <f t="shared" si="542"/>
        <v>0</v>
      </c>
      <c r="AY1190" s="278">
        <f t="shared" si="542"/>
        <v>0</v>
      </c>
      <c r="AZ1190" s="278">
        <f t="shared" si="542"/>
        <v>0</v>
      </c>
      <c r="BA1190" s="278">
        <f t="shared" si="542"/>
        <v>0</v>
      </c>
      <c r="BB1190" s="278">
        <f t="shared" si="542"/>
        <v>0</v>
      </c>
      <c r="BC1190" s="278">
        <f t="shared" si="542"/>
        <v>0</v>
      </c>
      <c r="BD1190" s="278">
        <f t="shared" si="542"/>
        <v>0</v>
      </c>
      <c r="BE1190" s="278">
        <f t="shared" si="542"/>
        <v>0</v>
      </c>
      <c r="BF1190" s="278">
        <f t="shared" si="542"/>
        <v>0</v>
      </c>
      <c r="BG1190" s="278">
        <f t="shared" si="542"/>
        <v>0</v>
      </c>
      <c r="BH1190" s="278">
        <f t="shared" si="542"/>
        <v>0</v>
      </c>
      <c r="BI1190" s="278">
        <f t="shared" si="542"/>
        <v>0</v>
      </c>
      <c r="BJ1190" s="278">
        <f t="shared" si="542"/>
        <v>0</v>
      </c>
      <c r="BK1190" s="278">
        <v>0</v>
      </c>
      <c r="BL1190" s="278">
        <v>0</v>
      </c>
      <c r="BM1190" s="278">
        <v>0</v>
      </c>
      <c r="BN1190" s="278">
        <v>0</v>
      </c>
      <c r="BO1190" s="278">
        <f t="shared" ref="BO1190:EB1190" si="543">SUM(BO1191:BO1218)</f>
        <v>0</v>
      </c>
      <c r="BP1190" s="278">
        <f t="shared" si="543"/>
        <v>0</v>
      </c>
      <c r="BQ1190" s="278">
        <f t="shared" si="543"/>
        <v>0</v>
      </c>
      <c r="BR1190" s="278">
        <f t="shared" si="543"/>
        <v>0</v>
      </c>
      <c r="BS1190" s="278">
        <f t="shared" si="543"/>
        <v>0</v>
      </c>
      <c r="BT1190" s="278">
        <f t="shared" si="543"/>
        <v>0</v>
      </c>
      <c r="BU1190" s="278">
        <f t="shared" si="543"/>
        <v>0</v>
      </c>
      <c r="BV1190" s="278">
        <f t="shared" si="543"/>
        <v>0</v>
      </c>
      <c r="BW1190" s="278">
        <f t="shared" si="543"/>
        <v>0</v>
      </c>
      <c r="BX1190" s="278">
        <f t="shared" si="543"/>
        <v>0</v>
      </c>
      <c r="BY1190" s="278">
        <f t="shared" si="543"/>
        <v>0</v>
      </c>
      <c r="BZ1190" s="278">
        <f t="shared" si="543"/>
        <v>0</v>
      </c>
      <c r="CA1190" s="278">
        <f t="shared" si="543"/>
        <v>0</v>
      </c>
      <c r="CB1190" s="278">
        <f t="shared" si="543"/>
        <v>0</v>
      </c>
      <c r="CC1190" s="278">
        <f t="shared" si="543"/>
        <v>0</v>
      </c>
      <c r="CD1190" s="278">
        <f t="shared" si="543"/>
        <v>0</v>
      </c>
      <c r="CE1190" s="278">
        <f t="shared" si="543"/>
        <v>0</v>
      </c>
      <c r="CF1190" s="278">
        <f t="shared" si="543"/>
        <v>0</v>
      </c>
      <c r="CG1190" s="278">
        <f t="shared" si="543"/>
        <v>0</v>
      </c>
      <c r="CH1190" s="278">
        <f t="shared" si="543"/>
        <v>0</v>
      </c>
      <c r="CI1190" s="278">
        <f t="shared" si="543"/>
        <v>0</v>
      </c>
      <c r="CJ1190" s="278">
        <f t="shared" si="543"/>
        <v>0</v>
      </c>
      <c r="CK1190" s="278">
        <f t="shared" si="543"/>
        <v>0</v>
      </c>
      <c r="CL1190" s="278">
        <f t="shared" si="543"/>
        <v>0</v>
      </c>
      <c r="CM1190" s="278">
        <f t="shared" si="543"/>
        <v>0</v>
      </c>
      <c r="CN1190" s="278">
        <f t="shared" si="543"/>
        <v>0</v>
      </c>
      <c r="CO1190" s="278">
        <f t="shared" si="543"/>
        <v>0</v>
      </c>
      <c r="CP1190" s="278">
        <f t="shared" si="543"/>
        <v>0</v>
      </c>
      <c r="CQ1190" s="278">
        <f t="shared" si="543"/>
        <v>0</v>
      </c>
      <c r="CR1190" s="278">
        <f t="shared" si="543"/>
        <v>0</v>
      </c>
      <c r="CS1190" s="278">
        <f t="shared" si="543"/>
        <v>0</v>
      </c>
      <c r="CT1190" s="278">
        <f t="shared" si="543"/>
        <v>0</v>
      </c>
      <c r="CU1190" s="278">
        <f t="shared" si="543"/>
        <v>0</v>
      </c>
      <c r="CV1190" s="278">
        <f t="shared" si="543"/>
        <v>0</v>
      </c>
      <c r="CW1190" s="278">
        <f t="shared" si="543"/>
        <v>0</v>
      </c>
      <c r="CX1190" s="278">
        <f t="shared" si="543"/>
        <v>0</v>
      </c>
      <c r="CY1190" s="278">
        <f t="shared" si="543"/>
        <v>0</v>
      </c>
      <c r="CZ1190" s="278">
        <f t="shared" si="543"/>
        <v>0</v>
      </c>
      <c r="DA1190" s="278">
        <f t="shared" si="543"/>
        <v>0</v>
      </c>
      <c r="DB1190" s="278">
        <f t="shared" si="543"/>
        <v>0</v>
      </c>
      <c r="DC1190" s="278">
        <f t="shared" si="543"/>
        <v>0</v>
      </c>
      <c r="DD1190" s="278">
        <f t="shared" si="543"/>
        <v>0</v>
      </c>
      <c r="DE1190" s="278">
        <f t="shared" si="543"/>
        <v>0</v>
      </c>
      <c r="DF1190" s="278">
        <f t="shared" si="543"/>
        <v>0</v>
      </c>
      <c r="DG1190" s="278">
        <f t="shared" si="543"/>
        <v>0</v>
      </c>
      <c r="DH1190" s="278">
        <f t="shared" si="543"/>
        <v>0</v>
      </c>
      <c r="DI1190" s="278">
        <f t="shared" si="543"/>
        <v>0</v>
      </c>
      <c r="DJ1190" s="278">
        <f t="shared" si="543"/>
        <v>0</v>
      </c>
      <c r="DK1190" s="278">
        <f t="shared" si="543"/>
        <v>0</v>
      </c>
      <c r="DL1190" s="278">
        <f t="shared" si="543"/>
        <v>0</v>
      </c>
      <c r="DM1190" s="278">
        <f t="shared" si="543"/>
        <v>0</v>
      </c>
      <c r="DN1190" s="278">
        <f t="shared" si="543"/>
        <v>0</v>
      </c>
      <c r="DO1190" s="278">
        <f t="shared" si="543"/>
        <v>0</v>
      </c>
      <c r="DP1190" s="278">
        <f t="shared" si="543"/>
        <v>0</v>
      </c>
      <c r="DQ1190" s="278">
        <f t="shared" si="543"/>
        <v>0</v>
      </c>
      <c r="DR1190" s="278">
        <f t="shared" si="543"/>
        <v>0</v>
      </c>
      <c r="DS1190" s="278">
        <f t="shared" si="543"/>
        <v>0</v>
      </c>
      <c r="DT1190" s="278">
        <f t="shared" si="543"/>
        <v>0</v>
      </c>
      <c r="DU1190" s="278">
        <f t="shared" si="543"/>
        <v>0</v>
      </c>
      <c r="DV1190" s="278">
        <f t="shared" si="543"/>
        <v>0</v>
      </c>
      <c r="DW1190" s="278">
        <f t="shared" si="543"/>
        <v>0</v>
      </c>
      <c r="DX1190" s="278">
        <f t="shared" si="543"/>
        <v>0</v>
      </c>
      <c r="DY1190" s="278">
        <f t="shared" si="543"/>
        <v>0</v>
      </c>
      <c r="DZ1190" s="278">
        <f t="shared" si="543"/>
        <v>0</v>
      </c>
      <c r="EA1190" s="278">
        <f t="shared" si="543"/>
        <v>0</v>
      </c>
      <c r="EB1190" s="278">
        <f t="shared" si="543"/>
        <v>0</v>
      </c>
      <c r="EC1190" s="278">
        <v>0</v>
      </c>
      <c r="ED1190" s="278">
        <f>SUM(ED1191:ED1218)</f>
        <v>0</v>
      </c>
      <c r="EE1190" s="278">
        <f>SUM(EE1191:EE1218)</f>
        <v>0</v>
      </c>
      <c r="EF1190" s="278">
        <f>SUM(EF1191:EF1218)</f>
        <v>0</v>
      </c>
      <c r="EG1190" s="281"/>
      <c r="EH1190" s="281">
        <f>SUM(EH1191:EH1218)</f>
        <v>0</v>
      </c>
      <c r="EI1190" s="278">
        <f>SUM(EI1191:EI1218)</f>
        <v>0</v>
      </c>
      <c r="EJ1190" s="281"/>
      <c r="EK1190" s="281">
        <f>SUM(EK1191:EK1218)</f>
        <v>0</v>
      </c>
      <c r="EL1190" s="278">
        <f>SUM(EL1191:EL1218)</f>
        <v>0</v>
      </c>
      <c r="EM1190" s="281"/>
      <c r="EN1190" s="281">
        <f>SUM(EN1191:EN1218)</f>
        <v>0</v>
      </c>
      <c r="EO1190" s="278">
        <f>SUM(EO1191:EO1218)</f>
        <v>0</v>
      </c>
      <c r="EP1190" s="281"/>
      <c r="EQ1190" s="281">
        <f>SUM(EQ1191:EQ1218)</f>
        <v>0</v>
      </c>
      <c r="ER1190" s="280">
        <f>SUM(ER1191:ER1218)</f>
        <v>0</v>
      </c>
      <c r="ES1190" s="278">
        <f>SUM(ES1191:ES1218)</f>
        <v>0</v>
      </c>
      <c r="ET1190" s="281"/>
      <c r="EU1190" s="281">
        <f>SUM(EU1191:EU1218)</f>
        <v>0</v>
      </c>
      <c r="EV1190" s="278">
        <f>SUM(EV1191:EV1218)</f>
        <v>0</v>
      </c>
      <c r="EW1190" s="281"/>
      <c r="EX1190" s="281">
        <f>SUM(EX1191:EX1218)</f>
        <v>0</v>
      </c>
      <c r="EY1190" s="278">
        <f>SUM(EY1191:EY1218)</f>
        <v>0</v>
      </c>
      <c r="EZ1190" s="281"/>
      <c r="FA1190" s="281">
        <f>SUM(FA1191:FA1218)</f>
        <v>0</v>
      </c>
      <c r="FB1190" s="278">
        <f>SUM(FB1191:FB1218)</f>
        <v>0</v>
      </c>
      <c r="FC1190" s="281"/>
      <c r="FD1190" s="281">
        <f>SUM(FD1191:FD1218)</f>
        <v>0</v>
      </c>
      <c r="FE1190" s="278">
        <f>SUM(FE1191:FE1218)</f>
        <v>0</v>
      </c>
      <c r="FF1190" s="281"/>
      <c r="FG1190" s="281">
        <f>SUM(FG1191:FG1218)</f>
        <v>0</v>
      </c>
      <c r="FH1190" s="278">
        <f>SUM(FH1191:FH1218)</f>
        <v>0</v>
      </c>
      <c r="FI1190" s="281"/>
      <c r="FJ1190" s="281">
        <f>SUM(FJ1191:FJ1218)</f>
        <v>0</v>
      </c>
      <c r="FK1190" s="278">
        <f>SUM(FK1191:FK1218)</f>
        <v>0</v>
      </c>
      <c r="FL1190" s="281"/>
      <c r="FM1190" s="281">
        <f>SUM(FM1191:FM1218)</f>
        <v>0</v>
      </c>
      <c r="FN1190" s="278">
        <f>SUM(FN1191:FN1218)</f>
        <v>0</v>
      </c>
      <c r="FO1190" s="281"/>
      <c r="FP1190" s="281">
        <f>SUM(FP1191:FP1218)</f>
        <v>0</v>
      </c>
      <c r="FQ1190" s="278">
        <f>SUM(FQ1191:FQ1218)</f>
        <v>0</v>
      </c>
      <c r="FR1190" s="281"/>
      <c r="FS1190" s="281">
        <f>SUM(FS1191:FS1218)</f>
        <v>0</v>
      </c>
      <c r="FT1190" s="278">
        <f>SUM(FT1191:FT1218)</f>
        <v>0</v>
      </c>
      <c r="FU1190" s="281"/>
      <c r="FV1190" s="281">
        <f>SUM(FV1191:FV1218)</f>
        <v>0</v>
      </c>
      <c r="FW1190" s="280">
        <f>SUM(FW1191:FW1218)</f>
        <v>0</v>
      </c>
      <c r="FX1190" s="278">
        <f>SUM(FX1191:FX1218)</f>
        <v>0</v>
      </c>
      <c r="FY1190" s="281"/>
      <c r="FZ1190" s="281">
        <f>SUM(FZ1191:FZ1218)</f>
        <v>0</v>
      </c>
      <c r="GA1190" s="278"/>
      <c r="GB1190" s="278">
        <f>SUM(GB1191:GB1218)</f>
        <v>0</v>
      </c>
      <c r="GC1190" s="281"/>
      <c r="GD1190" s="281">
        <f>SUM(GD1191:GD1218)</f>
        <v>0</v>
      </c>
      <c r="GE1190" s="278">
        <f>SUM(GE1191:GE1218)</f>
        <v>0</v>
      </c>
      <c r="GF1190" s="281"/>
      <c r="GG1190" s="281">
        <f t="shared" ref="GG1190:GM1190" si="544">SUM(GG1191:GG1218)</f>
        <v>0</v>
      </c>
      <c r="GH1190" s="278">
        <f t="shared" si="544"/>
        <v>0</v>
      </c>
      <c r="GI1190" s="281">
        <f t="shared" si="544"/>
        <v>0</v>
      </c>
      <c r="GJ1190" s="278">
        <f t="shared" si="544"/>
        <v>0</v>
      </c>
      <c r="GK1190" s="281">
        <f t="shared" si="544"/>
        <v>0</v>
      </c>
      <c r="GL1190" s="278">
        <f t="shared" si="544"/>
        <v>0</v>
      </c>
      <c r="GM1190" s="281">
        <f t="shared" si="544"/>
        <v>0</v>
      </c>
      <c r="GN1190" s="281"/>
      <c r="GO1190" s="281"/>
      <c r="GP1190" s="278">
        <f t="shared" ref="GP1190:GW1190" si="545">SUM(GP1191:GP1218)</f>
        <v>0</v>
      </c>
      <c r="GQ1190" s="281">
        <f t="shared" si="545"/>
        <v>0</v>
      </c>
      <c r="GR1190" s="278">
        <f t="shared" si="545"/>
        <v>0</v>
      </c>
      <c r="GS1190" s="281">
        <f t="shared" si="545"/>
        <v>0</v>
      </c>
      <c r="GT1190" s="281">
        <f t="shared" si="545"/>
        <v>0</v>
      </c>
      <c r="GU1190" s="281">
        <f t="shared" si="545"/>
        <v>0</v>
      </c>
      <c r="GV1190" s="281">
        <f t="shared" si="545"/>
        <v>0</v>
      </c>
      <c r="GW1190" s="281">
        <f t="shared" si="545"/>
        <v>0</v>
      </c>
    </row>
    <row r="1191" spans="1:205" ht="12.75" collapsed="1">
      <c r="A1191" s="282"/>
      <c r="B1191" s="283"/>
      <c r="C1191" s="284"/>
      <c r="D1191" s="284"/>
      <c r="E1191" s="284"/>
      <c r="F1191" s="284"/>
      <c r="G1191" s="284"/>
      <c r="H1191" s="288"/>
      <c r="I1191" s="286"/>
      <c r="J1191" s="286"/>
      <c r="K1191" s="286"/>
      <c r="L1191" s="286"/>
      <c r="M1191" s="286"/>
      <c r="N1191" s="286"/>
      <c r="O1191" s="287"/>
      <c r="P1191" s="287"/>
      <c r="Q1191" s="288"/>
      <c r="R1191" s="288"/>
      <c r="S1191" s="288"/>
      <c r="T1191" s="286"/>
      <c r="U1191" s="286"/>
      <c r="V1191" s="286"/>
      <c r="W1191" s="286"/>
      <c r="X1191" s="286"/>
      <c r="Y1191" s="286"/>
      <c r="Z1191" s="286"/>
      <c r="AA1191" s="286"/>
      <c r="AB1191" s="286"/>
      <c r="AC1191" s="289">
        <v>0</v>
      </c>
      <c r="AD1191" s="289">
        <v>0</v>
      </c>
      <c r="AE1191" s="289">
        <v>0</v>
      </c>
      <c r="AF1191" s="289">
        <v>0</v>
      </c>
      <c r="AG1191" s="286">
        <v>0</v>
      </c>
      <c r="AH1191" s="286">
        <v>0</v>
      </c>
      <c r="AI1191" s="286"/>
      <c r="AJ1191" s="286"/>
      <c r="AK1191" s="286"/>
      <c r="AL1191" s="286"/>
      <c r="AM1191" s="286"/>
      <c r="AN1191" s="286"/>
      <c r="AO1191" s="286"/>
      <c r="AP1191" s="286"/>
      <c r="AQ1191" s="286"/>
      <c r="AR1191" s="286"/>
      <c r="AS1191" s="286"/>
      <c r="AT1191" s="286"/>
      <c r="AU1191" s="286"/>
      <c r="AV1191" s="286"/>
      <c r="AW1191" s="286"/>
      <c r="AX1191" s="286"/>
      <c r="AY1191" s="286"/>
      <c r="AZ1191" s="286"/>
      <c r="BA1191" s="286"/>
      <c r="BB1191" s="286"/>
      <c r="BC1191" s="286"/>
      <c r="BD1191" s="286"/>
      <c r="BE1191" s="286"/>
      <c r="BF1191" s="286"/>
      <c r="BG1191" s="286"/>
      <c r="BH1191" s="286"/>
      <c r="BI1191" s="286"/>
      <c r="BJ1191" s="286"/>
      <c r="BK1191" s="290">
        <v>0</v>
      </c>
      <c r="BL1191" s="290">
        <v>0</v>
      </c>
      <c r="BM1191" s="290">
        <v>0</v>
      </c>
      <c r="BN1191" s="290">
        <v>0</v>
      </c>
      <c r="BO1191" s="286"/>
      <c r="BP1191" s="286"/>
      <c r="BQ1191" s="286"/>
      <c r="BR1191" s="286"/>
      <c r="BS1191" s="286"/>
      <c r="BT1191" s="286"/>
      <c r="BU1191" s="286"/>
      <c r="BV1191" s="286"/>
      <c r="BW1191" s="286"/>
      <c r="BX1191" s="286"/>
      <c r="BY1191" s="286"/>
      <c r="BZ1191" s="286"/>
      <c r="CA1191" s="286"/>
      <c r="CB1191" s="286"/>
      <c r="CC1191" s="286"/>
      <c r="CD1191" s="286"/>
      <c r="CE1191" s="286"/>
      <c r="CF1191" s="286"/>
      <c r="CG1191" s="286"/>
      <c r="CH1191" s="286"/>
      <c r="CI1191" s="286"/>
      <c r="CJ1191" s="286"/>
      <c r="CK1191" s="286"/>
      <c r="CL1191" s="286"/>
      <c r="CM1191" s="286"/>
      <c r="CN1191" s="286"/>
      <c r="CO1191" s="286"/>
      <c r="CP1191" s="286"/>
      <c r="CQ1191" s="286"/>
      <c r="CR1191" s="286"/>
      <c r="CS1191" s="286"/>
      <c r="CT1191" s="286"/>
      <c r="CU1191" s="286"/>
      <c r="CV1191" s="286"/>
      <c r="CW1191" s="286"/>
      <c r="CX1191" s="286"/>
      <c r="CY1191" s="286"/>
      <c r="CZ1191" s="286"/>
      <c r="DA1191" s="286"/>
      <c r="DB1191" s="286"/>
      <c r="DC1191" s="286"/>
      <c r="DD1191" s="286"/>
      <c r="DE1191" s="286"/>
      <c r="DF1191" s="286"/>
      <c r="DG1191" s="286"/>
      <c r="DH1191" s="286"/>
      <c r="DI1191" s="286"/>
      <c r="DJ1191" s="286"/>
      <c r="DK1191" s="286"/>
      <c r="DL1191" s="286"/>
      <c r="DM1191" s="286"/>
      <c r="DN1191" s="286"/>
      <c r="DO1191" s="286"/>
      <c r="DP1191" s="286"/>
      <c r="DQ1191" s="286"/>
      <c r="DR1191" s="286"/>
      <c r="DS1191" s="286"/>
      <c r="DT1191" s="286"/>
      <c r="DU1191" s="286"/>
      <c r="DV1191" s="286"/>
      <c r="DW1191" s="286"/>
      <c r="DX1191" s="286"/>
      <c r="DY1191" s="286"/>
      <c r="DZ1191" s="286"/>
      <c r="EA1191" s="286"/>
      <c r="EB1191" s="286"/>
      <c r="EC1191" s="289">
        <v>0</v>
      </c>
      <c r="ED1191" s="286"/>
      <c r="EE1191" s="286"/>
      <c r="EF1191" s="286"/>
      <c r="EG1191" s="291"/>
      <c r="EH1191" s="291"/>
      <c r="EI1191" s="286"/>
      <c r="EJ1191" s="291"/>
      <c r="EK1191" s="291"/>
      <c r="EL1191" s="286"/>
      <c r="EM1191" s="291"/>
      <c r="EN1191" s="291"/>
      <c r="EO1191" s="286"/>
      <c r="EP1191" s="291"/>
      <c r="EQ1191" s="291"/>
      <c r="ER1191" s="288"/>
      <c r="ES1191" s="286"/>
      <c r="ET1191" s="291"/>
      <c r="EU1191" s="291"/>
      <c r="EV1191" s="286"/>
      <c r="EW1191" s="291"/>
      <c r="EX1191" s="291"/>
      <c r="EY1191" s="286"/>
      <c r="EZ1191" s="291"/>
      <c r="FA1191" s="291"/>
      <c r="FB1191" s="286"/>
      <c r="FC1191" s="291"/>
      <c r="FD1191" s="291"/>
      <c r="FE1191" s="286"/>
      <c r="FF1191" s="291"/>
      <c r="FG1191" s="291"/>
      <c r="FH1191" s="286"/>
      <c r="FI1191" s="291"/>
      <c r="FJ1191" s="291"/>
      <c r="FK1191" s="286"/>
      <c r="FL1191" s="291"/>
      <c r="FM1191" s="291"/>
      <c r="FN1191" s="286"/>
      <c r="FO1191" s="291"/>
      <c r="FP1191" s="291"/>
      <c r="FQ1191" s="286"/>
      <c r="FR1191" s="291"/>
      <c r="FS1191" s="291"/>
      <c r="FT1191" s="286"/>
      <c r="FU1191" s="291"/>
      <c r="FV1191" s="291"/>
      <c r="FW1191" s="288"/>
      <c r="FX1191" s="286"/>
      <c r="FY1191" s="291"/>
      <c r="FZ1191" s="291"/>
      <c r="GA1191" s="292"/>
      <c r="GB1191" s="293"/>
      <c r="GC1191" s="294"/>
      <c r="GD1191" s="294"/>
      <c r="GE1191" s="293"/>
      <c r="GF1191" s="294"/>
      <c r="GG1191" s="294"/>
      <c r="GH1191" s="293"/>
      <c r="GI1191" s="294"/>
      <c r="GJ1191" s="293"/>
      <c r="GK1191" s="294"/>
      <c r="GL1191" s="293"/>
      <c r="GM1191" s="294"/>
      <c r="GN1191" s="291"/>
      <c r="GO1191" s="295"/>
      <c r="GP1191" s="296"/>
      <c r="GQ1191" s="295"/>
      <c r="GR1191" s="302"/>
      <c r="GS1191" s="297"/>
      <c r="GT1191" s="297"/>
      <c r="GU1191" s="297"/>
      <c r="GV1191" s="297"/>
      <c r="GW1191" s="297"/>
    </row>
    <row r="1192" spans="1:205" ht="12.75" hidden="1" outlineLevel="1">
      <c r="A1192" s="212"/>
      <c r="B1192" s="213"/>
      <c r="C1192" s="221"/>
      <c r="D1192" s="221"/>
      <c r="E1192" s="221"/>
      <c r="F1192" s="221"/>
      <c r="G1192" s="221"/>
      <c r="H1192" s="222"/>
      <c r="I1192" s="223"/>
      <c r="J1192" s="223"/>
      <c r="K1192" s="223"/>
      <c r="L1192" s="223"/>
      <c r="M1192" s="223"/>
      <c r="N1192" s="223"/>
      <c r="O1192" s="224"/>
      <c r="P1192" s="224"/>
      <c r="Q1192" s="222"/>
      <c r="R1192" s="222"/>
      <c r="S1192" s="222"/>
      <c r="T1192" s="223"/>
      <c r="U1192" s="223"/>
      <c r="V1192" s="223"/>
      <c r="W1192" s="223"/>
      <c r="X1192" s="223"/>
      <c r="Y1192" s="223"/>
      <c r="Z1192" s="223"/>
      <c r="AA1192" s="223"/>
      <c r="AB1192" s="223"/>
      <c r="AC1192" s="225">
        <v>0</v>
      </c>
      <c r="AD1192" s="225">
        <v>0</v>
      </c>
      <c r="AE1192" s="225">
        <v>0</v>
      </c>
      <c r="AF1192" s="225">
        <v>0</v>
      </c>
      <c r="AG1192" s="226">
        <v>0</v>
      </c>
      <c r="AH1192" s="226">
        <v>0</v>
      </c>
      <c r="AI1192" s="223"/>
      <c r="AJ1192" s="223"/>
      <c r="AK1192" s="223"/>
      <c r="AL1192" s="223"/>
      <c r="AM1192" s="223"/>
      <c r="AN1192" s="223"/>
      <c r="AO1192" s="223"/>
      <c r="AP1192" s="223"/>
      <c r="AQ1192" s="223"/>
      <c r="AR1192" s="223"/>
      <c r="AS1192" s="223"/>
      <c r="AT1192" s="223"/>
      <c r="AU1192" s="223"/>
      <c r="AV1192" s="223"/>
      <c r="AW1192" s="223"/>
      <c r="AX1192" s="223"/>
      <c r="AY1192" s="223"/>
      <c r="AZ1192" s="223"/>
      <c r="BA1192" s="223"/>
      <c r="BB1192" s="223"/>
      <c r="BC1192" s="223"/>
      <c r="BD1192" s="223"/>
      <c r="BE1192" s="223"/>
      <c r="BF1192" s="223"/>
      <c r="BG1192" s="223"/>
      <c r="BH1192" s="223"/>
      <c r="BI1192" s="223"/>
      <c r="BJ1192" s="223"/>
      <c r="BK1192" s="225">
        <v>0</v>
      </c>
      <c r="BL1192" s="225">
        <v>0</v>
      </c>
      <c r="BM1192" s="225">
        <v>0</v>
      </c>
      <c r="BN1192" s="225">
        <v>0</v>
      </c>
      <c r="BO1192" s="223"/>
      <c r="BP1192" s="223"/>
      <c r="BQ1192" s="223"/>
      <c r="BR1192" s="223"/>
      <c r="BS1192" s="223"/>
      <c r="BT1192" s="223"/>
      <c r="BU1192" s="223"/>
      <c r="BV1192" s="223"/>
      <c r="BW1192" s="223"/>
      <c r="BX1192" s="223"/>
      <c r="BY1192" s="223"/>
      <c r="BZ1192" s="223"/>
      <c r="CA1192" s="223"/>
      <c r="CB1192" s="223"/>
      <c r="CC1192" s="223"/>
      <c r="CD1192" s="223"/>
      <c r="CE1192" s="223"/>
      <c r="CF1192" s="223"/>
      <c r="CG1192" s="223"/>
      <c r="CH1192" s="223"/>
      <c r="CI1192" s="223"/>
      <c r="CJ1192" s="223"/>
      <c r="CK1192" s="223"/>
      <c r="CL1192" s="223"/>
      <c r="CM1192" s="223"/>
      <c r="CN1192" s="223"/>
      <c r="CO1192" s="223"/>
      <c r="CP1192" s="223"/>
      <c r="CQ1192" s="223"/>
      <c r="CR1192" s="223"/>
      <c r="CS1192" s="223"/>
      <c r="CT1192" s="223"/>
      <c r="CU1192" s="223"/>
      <c r="CV1192" s="223"/>
      <c r="CW1192" s="223"/>
      <c r="CX1192" s="223"/>
      <c r="CY1192" s="223"/>
      <c r="CZ1192" s="223"/>
      <c r="DA1192" s="223"/>
      <c r="DB1192" s="223"/>
      <c r="DC1192" s="223"/>
      <c r="DD1192" s="223"/>
      <c r="DE1192" s="223"/>
      <c r="DF1192" s="223"/>
      <c r="DG1192" s="223"/>
      <c r="DH1192" s="223"/>
      <c r="DI1192" s="223"/>
      <c r="DJ1192" s="223"/>
      <c r="DK1192" s="223"/>
      <c r="DL1192" s="223"/>
      <c r="DM1192" s="223"/>
      <c r="DN1192" s="223"/>
      <c r="DO1192" s="223"/>
      <c r="DP1192" s="223"/>
      <c r="DQ1192" s="223"/>
      <c r="DR1192" s="223"/>
      <c r="DS1192" s="223"/>
      <c r="DT1192" s="223"/>
      <c r="DU1192" s="223"/>
      <c r="DV1192" s="223"/>
      <c r="DW1192" s="223"/>
      <c r="DX1192" s="223"/>
      <c r="DY1192" s="223"/>
      <c r="DZ1192" s="223"/>
      <c r="EA1192" s="223"/>
      <c r="EB1192" s="223"/>
      <c r="EC1192" s="227">
        <v>0</v>
      </c>
      <c r="ED1192" s="223"/>
      <c r="EE1192" s="223"/>
      <c r="EF1192" s="223"/>
      <c r="EG1192" s="229"/>
      <c r="EH1192" s="229"/>
      <c r="EI1192" s="223"/>
      <c r="EJ1192" s="229"/>
      <c r="EK1192" s="229"/>
      <c r="EL1192" s="223"/>
      <c r="EM1192" s="229"/>
      <c r="EN1192" s="229"/>
      <c r="EO1192" s="223"/>
      <c r="EP1192" s="229"/>
      <c r="EQ1192" s="229"/>
      <c r="ER1192" s="222"/>
      <c r="ES1192" s="223"/>
      <c r="ET1192" s="229"/>
      <c r="EU1192" s="229"/>
      <c r="EV1192" s="223"/>
      <c r="EW1192" s="229"/>
      <c r="EX1192" s="229"/>
      <c r="EY1192" s="223"/>
      <c r="EZ1192" s="229"/>
      <c r="FA1192" s="229"/>
      <c r="FB1192" s="223"/>
      <c r="FC1192" s="229"/>
      <c r="FD1192" s="229"/>
      <c r="FE1192" s="223"/>
      <c r="FF1192" s="229"/>
      <c r="FG1192" s="229"/>
      <c r="FH1192" s="223"/>
      <c r="FI1192" s="229"/>
      <c r="FJ1192" s="229"/>
      <c r="FK1192" s="223"/>
      <c r="FL1192" s="229"/>
      <c r="FM1192" s="229"/>
      <c r="FN1192" s="223"/>
      <c r="FO1192" s="229"/>
      <c r="FP1192" s="229"/>
      <c r="FQ1192" s="223"/>
      <c r="FR1192" s="229"/>
      <c r="FS1192" s="229"/>
      <c r="FT1192" s="223"/>
      <c r="FU1192" s="229"/>
      <c r="FV1192" s="229"/>
      <c r="FW1192" s="222"/>
      <c r="FX1192" s="223"/>
      <c r="FY1192" s="229"/>
      <c r="FZ1192" s="229"/>
      <c r="GA1192" s="230"/>
      <c r="GB1192" s="231"/>
      <c r="GC1192" s="232"/>
      <c r="GD1192" s="232"/>
      <c r="GE1192" s="231"/>
      <c r="GF1192" s="232"/>
      <c r="GG1192" s="232"/>
      <c r="GH1192" s="231"/>
      <c r="GI1192" s="232"/>
      <c r="GJ1192" s="231"/>
      <c r="GK1192" s="232"/>
      <c r="GL1192" s="231"/>
      <c r="GM1192" s="232"/>
      <c r="GN1192" s="228"/>
      <c r="GO1192" s="234"/>
      <c r="GP1192" s="298"/>
      <c r="GQ1192" s="239"/>
      <c r="GR1192" s="248"/>
      <c r="GS1192" s="303"/>
      <c r="GT1192" s="239"/>
      <c r="GU1192" s="239"/>
      <c r="GV1192" s="234">
        <f t="shared" ref="GV1192:GV1217" si="546">SUM(GA1192,GQ1192,GS1192,GT1192,GU1192)</f>
        <v>0</v>
      </c>
      <c r="GW1192" s="234">
        <f t="shared" ref="GW1192:GW1217" si="547">SUM(GO1192,GQ1192,GS1192,GT1192:GU1192)</f>
        <v>0</v>
      </c>
    </row>
    <row r="1193" spans="1:205" ht="12.75" hidden="1" outlineLevel="1">
      <c r="A1193" s="212"/>
      <c r="B1193" s="213"/>
      <c r="C1193" s="221"/>
      <c r="D1193" s="221"/>
      <c r="E1193" s="221"/>
      <c r="F1193" s="221"/>
      <c r="G1193" s="221"/>
      <c r="H1193" s="222"/>
      <c r="I1193" s="223"/>
      <c r="J1193" s="223"/>
      <c r="K1193" s="223"/>
      <c r="L1193" s="223"/>
      <c r="M1193" s="223"/>
      <c r="N1193" s="223"/>
      <c r="O1193" s="224"/>
      <c r="P1193" s="224"/>
      <c r="Q1193" s="222"/>
      <c r="R1193" s="222"/>
      <c r="S1193" s="222"/>
      <c r="T1193" s="223"/>
      <c r="U1193" s="223"/>
      <c r="V1193" s="223"/>
      <c r="W1193" s="223"/>
      <c r="X1193" s="223"/>
      <c r="Y1193" s="223"/>
      <c r="Z1193" s="223"/>
      <c r="AA1193" s="223"/>
      <c r="AB1193" s="223"/>
      <c r="AC1193" s="225">
        <v>0</v>
      </c>
      <c r="AD1193" s="225">
        <v>0</v>
      </c>
      <c r="AE1193" s="225">
        <v>0</v>
      </c>
      <c r="AF1193" s="225">
        <v>0</v>
      </c>
      <c r="AG1193" s="226">
        <v>0</v>
      </c>
      <c r="AH1193" s="226">
        <v>0</v>
      </c>
      <c r="AI1193" s="223"/>
      <c r="AJ1193" s="223"/>
      <c r="AK1193" s="223"/>
      <c r="AL1193" s="223"/>
      <c r="AM1193" s="223"/>
      <c r="AN1193" s="223"/>
      <c r="AO1193" s="223"/>
      <c r="AP1193" s="223"/>
      <c r="AQ1193" s="223"/>
      <c r="AR1193" s="223"/>
      <c r="AS1193" s="223"/>
      <c r="AT1193" s="223"/>
      <c r="AU1193" s="223"/>
      <c r="AV1193" s="223"/>
      <c r="AW1193" s="223"/>
      <c r="AX1193" s="223"/>
      <c r="AY1193" s="223"/>
      <c r="AZ1193" s="223"/>
      <c r="BA1193" s="223"/>
      <c r="BB1193" s="223"/>
      <c r="BC1193" s="223"/>
      <c r="BD1193" s="223"/>
      <c r="BE1193" s="223"/>
      <c r="BF1193" s="223"/>
      <c r="BG1193" s="223"/>
      <c r="BH1193" s="223"/>
      <c r="BI1193" s="223"/>
      <c r="BJ1193" s="223"/>
      <c r="BK1193" s="225">
        <v>0</v>
      </c>
      <c r="BL1193" s="225">
        <v>0</v>
      </c>
      <c r="BM1193" s="225">
        <v>0</v>
      </c>
      <c r="BN1193" s="225">
        <v>0</v>
      </c>
      <c r="BO1193" s="223"/>
      <c r="BP1193" s="223"/>
      <c r="BQ1193" s="223"/>
      <c r="BR1193" s="223"/>
      <c r="BS1193" s="223"/>
      <c r="BT1193" s="223"/>
      <c r="BU1193" s="223"/>
      <c r="BV1193" s="223"/>
      <c r="BW1193" s="223"/>
      <c r="BX1193" s="223"/>
      <c r="BY1193" s="223"/>
      <c r="BZ1193" s="223"/>
      <c r="CA1193" s="223"/>
      <c r="CB1193" s="223"/>
      <c r="CC1193" s="223"/>
      <c r="CD1193" s="223"/>
      <c r="CE1193" s="223"/>
      <c r="CF1193" s="223"/>
      <c r="CG1193" s="223"/>
      <c r="CH1193" s="223"/>
      <c r="CI1193" s="223"/>
      <c r="CJ1193" s="223"/>
      <c r="CK1193" s="223"/>
      <c r="CL1193" s="223"/>
      <c r="CM1193" s="223"/>
      <c r="CN1193" s="223"/>
      <c r="CO1193" s="223"/>
      <c r="CP1193" s="223"/>
      <c r="CQ1193" s="223"/>
      <c r="CR1193" s="223"/>
      <c r="CS1193" s="223"/>
      <c r="CT1193" s="223"/>
      <c r="CU1193" s="223"/>
      <c r="CV1193" s="223"/>
      <c r="CW1193" s="223"/>
      <c r="CX1193" s="223"/>
      <c r="CY1193" s="223"/>
      <c r="CZ1193" s="223"/>
      <c r="DA1193" s="223"/>
      <c r="DB1193" s="223"/>
      <c r="DC1193" s="223"/>
      <c r="DD1193" s="223"/>
      <c r="DE1193" s="223"/>
      <c r="DF1193" s="223"/>
      <c r="DG1193" s="223"/>
      <c r="DH1193" s="223"/>
      <c r="DI1193" s="223"/>
      <c r="DJ1193" s="223"/>
      <c r="DK1193" s="223"/>
      <c r="DL1193" s="223"/>
      <c r="DM1193" s="223"/>
      <c r="DN1193" s="223"/>
      <c r="DO1193" s="223"/>
      <c r="DP1193" s="223"/>
      <c r="DQ1193" s="223"/>
      <c r="DR1193" s="223"/>
      <c r="DS1193" s="223"/>
      <c r="DT1193" s="223"/>
      <c r="DU1193" s="223"/>
      <c r="DV1193" s="223"/>
      <c r="DW1193" s="223"/>
      <c r="DX1193" s="223"/>
      <c r="DY1193" s="223"/>
      <c r="DZ1193" s="223"/>
      <c r="EA1193" s="223"/>
      <c r="EB1193" s="223"/>
      <c r="EC1193" s="227">
        <v>0</v>
      </c>
      <c r="ED1193" s="223"/>
      <c r="EE1193" s="223"/>
      <c r="EF1193" s="223"/>
      <c r="EG1193" s="229"/>
      <c r="EH1193" s="229"/>
      <c r="EI1193" s="223"/>
      <c r="EJ1193" s="229"/>
      <c r="EK1193" s="229"/>
      <c r="EL1193" s="223"/>
      <c r="EM1193" s="229"/>
      <c r="EN1193" s="229"/>
      <c r="EO1193" s="223"/>
      <c r="EP1193" s="229"/>
      <c r="EQ1193" s="229"/>
      <c r="ER1193" s="222"/>
      <c r="ES1193" s="223"/>
      <c r="ET1193" s="229"/>
      <c r="EU1193" s="229"/>
      <c r="EV1193" s="223"/>
      <c r="EW1193" s="229"/>
      <c r="EX1193" s="229"/>
      <c r="EY1193" s="223"/>
      <c r="EZ1193" s="229"/>
      <c r="FA1193" s="229"/>
      <c r="FB1193" s="223"/>
      <c r="FC1193" s="229"/>
      <c r="FD1193" s="229"/>
      <c r="FE1193" s="223"/>
      <c r="FF1193" s="229"/>
      <c r="FG1193" s="229"/>
      <c r="FH1193" s="223"/>
      <c r="FI1193" s="229"/>
      <c r="FJ1193" s="229"/>
      <c r="FK1193" s="223"/>
      <c r="FL1193" s="229"/>
      <c r="FM1193" s="229"/>
      <c r="FN1193" s="223"/>
      <c r="FO1193" s="229"/>
      <c r="FP1193" s="229"/>
      <c r="FQ1193" s="223"/>
      <c r="FR1193" s="229"/>
      <c r="FS1193" s="229"/>
      <c r="FT1193" s="223"/>
      <c r="FU1193" s="229"/>
      <c r="FV1193" s="229"/>
      <c r="FW1193" s="222"/>
      <c r="FX1193" s="223"/>
      <c r="FY1193" s="229"/>
      <c r="FZ1193" s="229"/>
      <c r="GA1193" s="230"/>
      <c r="GB1193" s="231"/>
      <c r="GC1193" s="232"/>
      <c r="GD1193" s="232"/>
      <c r="GE1193" s="231"/>
      <c r="GF1193" s="232"/>
      <c r="GG1193" s="232"/>
      <c r="GH1193" s="231"/>
      <c r="GI1193" s="232"/>
      <c r="GJ1193" s="231"/>
      <c r="GK1193" s="232"/>
      <c r="GL1193" s="231"/>
      <c r="GM1193" s="232"/>
      <c r="GN1193" s="228"/>
      <c r="GO1193" s="234"/>
      <c r="GP1193" s="298"/>
      <c r="GQ1193" s="239"/>
      <c r="GR1193" s="248"/>
      <c r="GS1193" s="303"/>
      <c r="GT1193" s="239"/>
      <c r="GU1193" s="239"/>
      <c r="GV1193" s="234">
        <f t="shared" si="546"/>
        <v>0</v>
      </c>
      <c r="GW1193" s="234">
        <f t="shared" si="547"/>
        <v>0</v>
      </c>
    </row>
    <row r="1194" spans="1:205" ht="12.75" hidden="1" outlineLevel="1">
      <c r="A1194" s="212"/>
      <c r="B1194" s="213"/>
      <c r="C1194" s="221"/>
      <c r="D1194" s="221"/>
      <c r="E1194" s="221"/>
      <c r="F1194" s="221"/>
      <c r="G1194" s="221"/>
      <c r="H1194" s="222"/>
      <c r="I1194" s="223"/>
      <c r="J1194" s="223"/>
      <c r="K1194" s="223"/>
      <c r="L1194" s="223"/>
      <c r="M1194" s="223"/>
      <c r="N1194" s="223"/>
      <c r="O1194" s="224"/>
      <c r="P1194" s="224"/>
      <c r="Q1194" s="222"/>
      <c r="R1194" s="222"/>
      <c r="S1194" s="222"/>
      <c r="T1194" s="223"/>
      <c r="U1194" s="223"/>
      <c r="V1194" s="223"/>
      <c r="W1194" s="223"/>
      <c r="X1194" s="223"/>
      <c r="Y1194" s="223"/>
      <c r="Z1194" s="223"/>
      <c r="AA1194" s="223"/>
      <c r="AB1194" s="223"/>
      <c r="AC1194" s="225">
        <v>0</v>
      </c>
      <c r="AD1194" s="225">
        <v>0</v>
      </c>
      <c r="AE1194" s="225">
        <v>0</v>
      </c>
      <c r="AF1194" s="225">
        <v>0</v>
      </c>
      <c r="AG1194" s="226">
        <v>0</v>
      </c>
      <c r="AH1194" s="226">
        <v>0</v>
      </c>
      <c r="AI1194" s="223"/>
      <c r="AJ1194" s="223"/>
      <c r="AK1194" s="223"/>
      <c r="AL1194" s="223"/>
      <c r="AM1194" s="223"/>
      <c r="AN1194" s="223"/>
      <c r="AO1194" s="223"/>
      <c r="AP1194" s="223"/>
      <c r="AQ1194" s="223"/>
      <c r="AR1194" s="223"/>
      <c r="AS1194" s="223"/>
      <c r="AT1194" s="223"/>
      <c r="AU1194" s="223"/>
      <c r="AV1194" s="223"/>
      <c r="AW1194" s="223"/>
      <c r="AX1194" s="223"/>
      <c r="AY1194" s="223"/>
      <c r="AZ1194" s="223"/>
      <c r="BA1194" s="223"/>
      <c r="BB1194" s="223"/>
      <c r="BC1194" s="223"/>
      <c r="BD1194" s="223"/>
      <c r="BE1194" s="223"/>
      <c r="BF1194" s="223"/>
      <c r="BG1194" s="223"/>
      <c r="BH1194" s="223"/>
      <c r="BI1194" s="223"/>
      <c r="BJ1194" s="223"/>
      <c r="BK1194" s="225">
        <v>0</v>
      </c>
      <c r="BL1194" s="225">
        <v>0</v>
      </c>
      <c r="BM1194" s="225">
        <v>0</v>
      </c>
      <c r="BN1194" s="225">
        <v>0</v>
      </c>
      <c r="BO1194" s="223"/>
      <c r="BP1194" s="223"/>
      <c r="BQ1194" s="223"/>
      <c r="BR1194" s="223"/>
      <c r="BS1194" s="223"/>
      <c r="BT1194" s="223"/>
      <c r="BU1194" s="223"/>
      <c r="BV1194" s="223"/>
      <c r="BW1194" s="223"/>
      <c r="BX1194" s="223"/>
      <c r="BY1194" s="223"/>
      <c r="BZ1194" s="223"/>
      <c r="CA1194" s="223"/>
      <c r="CB1194" s="223"/>
      <c r="CC1194" s="223"/>
      <c r="CD1194" s="223"/>
      <c r="CE1194" s="223"/>
      <c r="CF1194" s="223"/>
      <c r="CG1194" s="223"/>
      <c r="CH1194" s="223"/>
      <c r="CI1194" s="223"/>
      <c r="CJ1194" s="223"/>
      <c r="CK1194" s="223"/>
      <c r="CL1194" s="223"/>
      <c r="CM1194" s="223"/>
      <c r="CN1194" s="223"/>
      <c r="CO1194" s="223"/>
      <c r="CP1194" s="223"/>
      <c r="CQ1194" s="223"/>
      <c r="CR1194" s="223"/>
      <c r="CS1194" s="223"/>
      <c r="CT1194" s="223"/>
      <c r="CU1194" s="223"/>
      <c r="CV1194" s="223"/>
      <c r="CW1194" s="223"/>
      <c r="CX1194" s="223"/>
      <c r="CY1194" s="223"/>
      <c r="CZ1194" s="223"/>
      <c r="DA1194" s="223"/>
      <c r="DB1194" s="223"/>
      <c r="DC1194" s="223"/>
      <c r="DD1194" s="223"/>
      <c r="DE1194" s="223"/>
      <c r="DF1194" s="223"/>
      <c r="DG1194" s="223"/>
      <c r="DH1194" s="223"/>
      <c r="DI1194" s="223"/>
      <c r="DJ1194" s="223"/>
      <c r="DK1194" s="223"/>
      <c r="DL1194" s="223"/>
      <c r="DM1194" s="223"/>
      <c r="DN1194" s="223"/>
      <c r="DO1194" s="223"/>
      <c r="DP1194" s="223"/>
      <c r="DQ1194" s="223"/>
      <c r="DR1194" s="223"/>
      <c r="DS1194" s="223"/>
      <c r="DT1194" s="223"/>
      <c r="DU1194" s="223"/>
      <c r="DV1194" s="223"/>
      <c r="DW1194" s="223"/>
      <c r="DX1194" s="223"/>
      <c r="DY1194" s="223"/>
      <c r="DZ1194" s="223"/>
      <c r="EA1194" s="223"/>
      <c r="EB1194" s="223"/>
      <c r="EC1194" s="227">
        <v>0</v>
      </c>
      <c r="ED1194" s="223"/>
      <c r="EE1194" s="223"/>
      <c r="EF1194" s="223"/>
      <c r="EG1194" s="229"/>
      <c r="EH1194" s="229"/>
      <c r="EI1194" s="223"/>
      <c r="EJ1194" s="229"/>
      <c r="EK1194" s="229"/>
      <c r="EL1194" s="223"/>
      <c r="EM1194" s="229"/>
      <c r="EN1194" s="229"/>
      <c r="EO1194" s="223"/>
      <c r="EP1194" s="229"/>
      <c r="EQ1194" s="229"/>
      <c r="ER1194" s="222"/>
      <c r="ES1194" s="223"/>
      <c r="ET1194" s="229"/>
      <c r="EU1194" s="229"/>
      <c r="EV1194" s="223"/>
      <c r="EW1194" s="229"/>
      <c r="EX1194" s="229"/>
      <c r="EY1194" s="223"/>
      <c r="EZ1194" s="229"/>
      <c r="FA1194" s="229"/>
      <c r="FB1194" s="223"/>
      <c r="FC1194" s="229"/>
      <c r="FD1194" s="229"/>
      <c r="FE1194" s="223"/>
      <c r="FF1194" s="229"/>
      <c r="FG1194" s="229"/>
      <c r="FH1194" s="223"/>
      <c r="FI1194" s="229"/>
      <c r="FJ1194" s="229"/>
      <c r="FK1194" s="223"/>
      <c r="FL1194" s="229"/>
      <c r="FM1194" s="229"/>
      <c r="FN1194" s="223"/>
      <c r="FO1194" s="229"/>
      <c r="FP1194" s="229"/>
      <c r="FQ1194" s="223"/>
      <c r="FR1194" s="229"/>
      <c r="FS1194" s="229"/>
      <c r="FT1194" s="223"/>
      <c r="FU1194" s="229"/>
      <c r="FV1194" s="229"/>
      <c r="FW1194" s="222"/>
      <c r="FX1194" s="223"/>
      <c r="FY1194" s="229"/>
      <c r="FZ1194" s="229"/>
      <c r="GA1194" s="230"/>
      <c r="GB1194" s="231"/>
      <c r="GC1194" s="232"/>
      <c r="GD1194" s="232"/>
      <c r="GE1194" s="231"/>
      <c r="GF1194" s="232"/>
      <c r="GG1194" s="232"/>
      <c r="GH1194" s="231"/>
      <c r="GI1194" s="232"/>
      <c r="GJ1194" s="231"/>
      <c r="GK1194" s="232"/>
      <c r="GL1194" s="231"/>
      <c r="GM1194" s="232"/>
      <c r="GN1194" s="228"/>
      <c r="GO1194" s="234"/>
      <c r="GP1194" s="298"/>
      <c r="GQ1194" s="239"/>
      <c r="GR1194" s="248"/>
      <c r="GS1194" s="303"/>
      <c r="GT1194" s="239"/>
      <c r="GU1194" s="239"/>
      <c r="GV1194" s="234">
        <f t="shared" si="546"/>
        <v>0</v>
      </c>
      <c r="GW1194" s="234">
        <f t="shared" si="547"/>
        <v>0</v>
      </c>
    </row>
    <row r="1195" spans="1:205" ht="12.75" hidden="1" outlineLevel="1">
      <c r="A1195" s="212"/>
      <c r="B1195" s="213"/>
      <c r="C1195" s="221"/>
      <c r="D1195" s="221"/>
      <c r="E1195" s="221"/>
      <c r="F1195" s="221"/>
      <c r="G1195" s="221"/>
      <c r="H1195" s="222"/>
      <c r="I1195" s="223"/>
      <c r="J1195" s="223"/>
      <c r="K1195" s="223"/>
      <c r="L1195" s="223"/>
      <c r="M1195" s="223"/>
      <c r="N1195" s="223"/>
      <c r="O1195" s="224"/>
      <c r="P1195" s="224"/>
      <c r="Q1195" s="222"/>
      <c r="R1195" s="222"/>
      <c r="S1195" s="222"/>
      <c r="T1195" s="223"/>
      <c r="U1195" s="223"/>
      <c r="V1195" s="223"/>
      <c r="W1195" s="223"/>
      <c r="X1195" s="223"/>
      <c r="Y1195" s="223"/>
      <c r="Z1195" s="223"/>
      <c r="AA1195" s="223"/>
      <c r="AB1195" s="223"/>
      <c r="AC1195" s="225">
        <v>0</v>
      </c>
      <c r="AD1195" s="225">
        <v>0</v>
      </c>
      <c r="AE1195" s="225">
        <v>0</v>
      </c>
      <c r="AF1195" s="225">
        <v>0</v>
      </c>
      <c r="AG1195" s="226">
        <v>0</v>
      </c>
      <c r="AH1195" s="226">
        <v>0</v>
      </c>
      <c r="AI1195" s="223"/>
      <c r="AJ1195" s="223"/>
      <c r="AK1195" s="223"/>
      <c r="AL1195" s="223"/>
      <c r="AM1195" s="223"/>
      <c r="AN1195" s="223"/>
      <c r="AO1195" s="223"/>
      <c r="AP1195" s="223"/>
      <c r="AQ1195" s="223"/>
      <c r="AR1195" s="223"/>
      <c r="AS1195" s="223"/>
      <c r="AT1195" s="223"/>
      <c r="AU1195" s="223"/>
      <c r="AV1195" s="223"/>
      <c r="AW1195" s="223"/>
      <c r="AX1195" s="223"/>
      <c r="AY1195" s="223"/>
      <c r="AZ1195" s="223"/>
      <c r="BA1195" s="223"/>
      <c r="BB1195" s="223"/>
      <c r="BC1195" s="223"/>
      <c r="BD1195" s="223"/>
      <c r="BE1195" s="223"/>
      <c r="BF1195" s="223"/>
      <c r="BG1195" s="223"/>
      <c r="BH1195" s="223"/>
      <c r="BI1195" s="223"/>
      <c r="BJ1195" s="223"/>
      <c r="BK1195" s="225">
        <v>0</v>
      </c>
      <c r="BL1195" s="225">
        <v>0</v>
      </c>
      <c r="BM1195" s="225">
        <v>0</v>
      </c>
      <c r="BN1195" s="225">
        <v>0</v>
      </c>
      <c r="BO1195" s="223"/>
      <c r="BP1195" s="223"/>
      <c r="BQ1195" s="223"/>
      <c r="BR1195" s="223"/>
      <c r="BS1195" s="223"/>
      <c r="BT1195" s="223"/>
      <c r="BU1195" s="223"/>
      <c r="BV1195" s="223"/>
      <c r="BW1195" s="223"/>
      <c r="BX1195" s="223"/>
      <c r="BY1195" s="223"/>
      <c r="BZ1195" s="223"/>
      <c r="CA1195" s="223"/>
      <c r="CB1195" s="223"/>
      <c r="CC1195" s="223"/>
      <c r="CD1195" s="223"/>
      <c r="CE1195" s="223"/>
      <c r="CF1195" s="223"/>
      <c r="CG1195" s="223"/>
      <c r="CH1195" s="223"/>
      <c r="CI1195" s="223"/>
      <c r="CJ1195" s="223"/>
      <c r="CK1195" s="223"/>
      <c r="CL1195" s="223"/>
      <c r="CM1195" s="223"/>
      <c r="CN1195" s="223"/>
      <c r="CO1195" s="223"/>
      <c r="CP1195" s="223"/>
      <c r="CQ1195" s="223"/>
      <c r="CR1195" s="223"/>
      <c r="CS1195" s="223"/>
      <c r="CT1195" s="223"/>
      <c r="CU1195" s="223"/>
      <c r="CV1195" s="223"/>
      <c r="CW1195" s="223"/>
      <c r="CX1195" s="223"/>
      <c r="CY1195" s="223"/>
      <c r="CZ1195" s="223"/>
      <c r="DA1195" s="223"/>
      <c r="DB1195" s="223"/>
      <c r="DC1195" s="223"/>
      <c r="DD1195" s="223"/>
      <c r="DE1195" s="223"/>
      <c r="DF1195" s="223"/>
      <c r="DG1195" s="223"/>
      <c r="DH1195" s="223"/>
      <c r="DI1195" s="223"/>
      <c r="DJ1195" s="223"/>
      <c r="DK1195" s="223"/>
      <c r="DL1195" s="223"/>
      <c r="DM1195" s="223"/>
      <c r="DN1195" s="223"/>
      <c r="DO1195" s="223"/>
      <c r="DP1195" s="223"/>
      <c r="DQ1195" s="223"/>
      <c r="DR1195" s="223"/>
      <c r="DS1195" s="223"/>
      <c r="DT1195" s="223"/>
      <c r="DU1195" s="223"/>
      <c r="DV1195" s="223"/>
      <c r="DW1195" s="223"/>
      <c r="DX1195" s="223"/>
      <c r="DY1195" s="223"/>
      <c r="DZ1195" s="223"/>
      <c r="EA1195" s="223"/>
      <c r="EB1195" s="223"/>
      <c r="EC1195" s="227">
        <v>0</v>
      </c>
      <c r="ED1195" s="223"/>
      <c r="EE1195" s="223"/>
      <c r="EF1195" s="223"/>
      <c r="EG1195" s="229"/>
      <c r="EH1195" s="229"/>
      <c r="EI1195" s="223"/>
      <c r="EJ1195" s="229"/>
      <c r="EK1195" s="229"/>
      <c r="EL1195" s="223"/>
      <c r="EM1195" s="229"/>
      <c r="EN1195" s="229"/>
      <c r="EO1195" s="223"/>
      <c r="EP1195" s="229"/>
      <c r="EQ1195" s="229"/>
      <c r="ER1195" s="222"/>
      <c r="ES1195" s="223"/>
      <c r="ET1195" s="229"/>
      <c r="EU1195" s="229"/>
      <c r="EV1195" s="223"/>
      <c r="EW1195" s="229"/>
      <c r="EX1195" s="229"/>
      <c r="EY1195" s="223"/>
      <c r="EZ1195" s="229"/>
      <c r="FA1195" s="229"/>
      <c r="FB1195" s="223"/>
      <c r="FC1195" s="229"/>
      <c r="FD1195" s="229"/>
      <c r="FE1195" s="223"/>
      <c r="FF1195" s="229"/>
      <c r="FG1195" s="229"/>
      <c r="FH1195" s="223"/>
      <c r="FI1195" s="229"/>
      <c r="FJ1195" s="229"/>
      <c r="FK1195" s="223"/>
      <c r="FL1195" s="229"/>
      <c r="FM1195" s="229"/>
      <c r="FN1195" s="223"/>
      <c r="FO1195" s="229"/>
      <c r="FP1195" s="229"/>
      <c r="FQ1195" s="223"/>
      <c r="FR1195" s="229"/>
      <c r="FS1195" s="229"/>
      <c r="FT1195" s="223"/>
      <c r="FU1195" s="229"/>
      <c r="FV1195" s="229"/>
      <c r="FW1195" s="222"/>
      <c r="FX1195" s="223"/>
      <c r="FY1195" s="229"/>
      <c r="FZ1195" s="229"/>
      <c r="GA1195" s="230"/>
      <c r="GB1195" s="231"/>
      <c r="GC1195" s="232"/>
      <c r="GD1195" s="232"/>
      <c r="GE1195" s="231"/>
      <c r="GF1195" s="232"/>
      <c r="GG1195" s="232"/>
      <c r="GH1195" s="231"/>
      <c r="GI1195" s="232"/>
      <c r="GJ1195" s="231"/>
      <c r="GK1195" s="232"/>
      <c r="GL1195" s="231"/>
      <c r="GM1195" s="232"/>
      <c r="GN1195" s="228"/>
      <c r="GO1195" s="234"/>
      <c r="GP1195" s="298"/>
      <c r="GQ1195" s="239"/>
      <c r="GR1195" s="248"/>
      <c r="GS1195" s="303"/>
      <c r="GT1195" s="239"/>
      <c r="GU1195" s="239"/>
      <c r="GV1195" s="234">
        <f t="shared" si="546"/>
        <v>0</v>
      </c>
      <c r="GW1195" s="234">
        <f t="shared" si="547"/>
        <v>0</v>
      </c>
    </row>
    <row r="1196" spans="1:205" ht="12.75" hidden="1" outlineLevel="1">
      <c r="A1196" s="212"/>
      <c r="B1196" s="213"/>
      <c r="C1196" s="221"/>
      <c r="D1196" s="221"/>
      <c r="E1196" s="221"/>
      <c r="F1196" s="221"/>
      <c r="G1196" s="221"/>
      <c r="H1196" s="222"/>
      <c r="I1196" s="223"/>
      <c r="J1196" s="223"/>
      <c r="K1196" s="223"/>
      <c r="L1196" s="223"/>
      <c r="M1196" s="223"/>
      <c r="N1196" s="223"/>
      <c r="O1196" s="224"/>
      <c r="P1196" s="224"/>
      <c r="Q1196" s="222"/>
      <c r="R1196" s="222"/>
      <c r="S1196" s="222"/>
      <c r="T1196" s="223"/>
      <c r="U1196" s="223"/>
      <c r="V1196" s="223"/>
      <c r="W1196" s="223"/>
      <c r="X1196" s="223"/>
      <c r="Y1196" s="223"/>
      <c r="Z1196" s="223"/>
      <c r="AA1196" s="223"/>
      <c r="AB1196" s="223"/>
      <c r="AC1196" s="225">
        <v>0</v>
      </c>
      <c r="AD1196" s="225">
        <v>0</v>
      </c>
      <c r="AE1196" s="225">
        <v>0</v>
      </c>
      <c r="AF1196" s="225">
        <v>0</v>
      </c>
      <c r="AG1196" s="226">
        <v>0</v>
      </c>
      <c r="AH1196" s="226">
        <v>0</v>
      </c>
      <c r="AI1196" s="223"/>
      <c r="AJ1196" s="223"/>
      <c r="AK1196" s="223"/>
      <c r="AL1196" s="223"/>
      <c r="AM1196" s="223"/>
      <c r="AN1196" s="223"/>
      <c r="AO1196" s="223"/>
      <c r="AP1196" s="223"/>
      <c r="AQ1196" s="223"/>
      <c r="AR1196" s="223"/>
      <c r="AS1196" s="223"/>
      <c r="AT1196" s="223"/>
      <c r="AU1196" s="223"/>
      <c r="AV1196" s="223"/>
      <c r="AW1196" s="223"/>
      <c r="AX1196" s="223"/>
      <c r="AY1196" s="223"/>
      <c r="AZ1196" s="223"/>
      <c r="BA1196" s="223"/>
      <c r="BB1196" s="223"/>
      <c r="BC1196" s="223"/>
      <c r="BD1196" s="223"/>
      <c r="BE1196" s="223"/>
      <c r="BF1196" s="223"/>
      <c r="BG1196" s="223"/>
      <c r="BH1196" s="223"/>
      <c r="BI1196" s="223"/>
      <c r="BJ1196" s="223"/>
      <c r="BK1196" s="225">
        <v>0</v>
      </c>
      <c r="BL1196" s="225">
        <v>0</v>
      </c>
      <c r="BM1196" s="225">
        <v>0</v>
      </c>
      <c r="BN1196" s="225">
        <v>0</v>
      </c>
      <c r="BO1196" s="223"/>
      <c r="BP1196" s="223"/>
      <c r="BQ1196" s="223"/>
      <c r="BR1196" s="223"/>
      <c r="BS1196" s="223"/>
      <c r="BT1196" s="223"/>
      <c r="BU1196" s="223"/>
      <c r="BV1196" s="223"/>
      <c r="BW1196" s="223"/>
      <c r="BX1196" s="223"/>
      <c r="BY1196" s="223"/>
      <c r="BZ1196" s="223"/>
      <c r="CA1196" s="223"/>
      <c r="CB1196" s="223"/>
      <c r="CC1196" s="223"/>
      <c r="CD1196" s="223"/>
      <c r="CE1196" s="223"/>
      <c r="CF1196" s="223"/>
      <c r="CG1196" s="223"/>
      <c r="CH1196" s="223"/>
      <c r="CI1196" s="223"/>
      <c r="CJ1196" s="223"/>
      <c r="CK1196" s="223"/>
      <c r="CL1196" s="223"/>
      <c r="CM1196" s="223"/>
      <c r="CN1196" s="223"/>
      <c r="CO1196" s="223"/>
      <c r="CP1196" s="223"/>
      <c r="CQ1196" s="223"/>
      <c r="CR1196" s="223"/>
      <c r="CS1196" s="223"/>
      <c r="CT1196" s="223"/>
      <c r="CU1196" s="223"/>
      <c r="CV1196" s="223"/>
      <c r="CW1196" s="223"/>
      <c r="CX1196" s="223"/>
      <c r="CY1196" s="223"/>
      <c r="CZ1196" s="223"/>
      <c r="DA1196" s="223"/>
      <c r="DB1196" s="223"/>
      <c r="DC1196" s="223"/>
      <c r="DD1196" s="223"/>
      <c r="DE1196" s="223"/>
      <c r="DF1196" s="223"/>
      <c r="DG1196" s="223"/>
      <c r="DH1196" s="223"/>
      <c r="DI1196" s="223"/>
      <c r="DJ1196" s="223"/>
      <c r="DK1196" s="223"/>
      <c r="DL1196" s="223"/>
      <c r="DM1196" s="223"/>
      <c r="DN1196" s="223"/>
      <c r="DO1196" s="223"/>
      <c r="DP1196" s="223"/>
      <c r="DQ1196" s="223"/>
      <c r="DR1196" s="223"/>
      <c r="DS1196" s="223"/>
      <c r="DT1196" s="223"/>
      <c r="DU1196" s="223"/>
      <c r="DV1196" s="223"/>
      <c r="DW1196" s="223"/>
      <c r="DX1196" s="223"/>
      <c r="DY1196" s="223"/>
      <c r="DZ1196" s="223"/>
      <c r="EA1196" s="223"/>
      <c r="EB1196" s="223"/>
      <c r="EC1196" s="227">
        <v>0</v>
      </c>
      <c r="ED1196" s="223"/>
      <c r="EE1196" s="223"/>
      <c r="EF1196" s="223"/>
      <c r="EG1196" s="229"/>
      <c r="EH1196" s="229"/>
      <c r="EI1196" s="223"/>
      <c r="EJ1196" s="229"/>
      <c r="EK1196" s="229"/>
      <c r="EL1196" s="223"/>
      <c r="EM1196" s="229"/>
      <c r="EN1196" s="229"/>
      <c r="EO1196" s="223"/>
      <c r="EP1196" s="229"/>
      <c r="EQ1196" s="229"/>
      <c r="ER1196" s="222"/>
      <c r="ES1196" s="223"/>
      <c r="ET1196" s="229"/>
      <c r="EU1196" s="229"/>
      <c r="EV1196" s="223"/>
      <c r="EW1196" s="229"/>
      <c r="EX1196" s="229"/>
      <c r="EY1196" s="223"/>
      <c r="EZ1196" s="229"/>
      <c r="FA1196" s="229"/>
      <c r="FB1196" s="223"/>
      <c r="FC1196" s="229"/>
      <c r="FD1196" s="229"/>
      <c r="FE1196" s="223"/>
      <c r="FF1196" s="229"/>
      <c r="FG1196" s="229"/>
      <c r="FH1196" s="223"/>
      <c r="FI1196" s="229"/>
      <c r="FJ1196" s="229"/>
      <c r="FK1196" s="223"/>
      <c r="FL1196" s="229"/>
      <c r="FM1196" s="229"/>
      <c r="FN1196" s="223"/>
      <c r="FO1196" s="229"/>
      <c r="FP1196" s="229"/>
      <c r="FQ1196" s="223"/>
      <c r="FR1196" s="229"/>
      <c r="FS1196" s="229"/>
      <c r="FT1196" s="223"/>
      <c r="FU1196" s="229"/>
      <c r="FV1196" s="229"/>
      <c r="FW1196" s="222"/>
      <c r="FX1196" s="223"/>
      <c r="FY1196" s="229"/>
      <c r="FZ1196" s="229"/>
      <c r="GA1196" s="230"/>
      <c r="GB1196" s="231"/>
      <c r="GC1196" s="232"/>
      <c r="GD1196" s="232"/>
      <c r="GE1196" s="231"/>
      <c r="GF1196" s="232"/>
      <c r="GG1196" s="232"/>
      <c r="GH1196" s="231"/>
      <c r="GI1196" s="232"/>
      <c r="GJ1196" s="231"/>
      <c r="GK1196" s="232"/>
      <c r="GL1196" s="231"/>
      <c r="GM1196" s="232"/>
      <c r="GN1196" s="228"/>
      <c r="GO1196" s="234"/>
      <c r="GP1196" s="298"/>
      <c r="GQ1196" s="239"/>
      <c r="GR1196" s="248"/>
      <c r="GS1196" s="303"/>
      <c r="GT1196" s="239"/>
      <c r="GU1196" s="239"/>
      <c r="GV1196" s="234">
        <f t="shared" si="546"/>
        <v>0</v>
      </c>
      <c r="GW1196" s="234">
        <f t="shared" si="547"/>
        <v>0</v>
      </c>
    </row>
    <row r="1197" spans="1:205" ht="12.75" hidden="1" outlineLevel="1">
      <c r="A1197" s="212"/>
      <c r="B1197" s="213"/>
      <c r="C1197" s="221"/>
      <c r="D1197" s="221"/>
      <c r="E1197" s="221"/>
      <c r="F1197" s="221"/>
      <c r="G1197" s="221"/>
      <c r="H1197" s="222"/>
      <c r="I1197" s="223"/>
      <c r="J1197" s="223"/>
      <c r="K1197" s="223"/>
      <c r="L1197" s="223"/>
      <c r="M1197" s="223"/>
      <c r="N1197" s="223"/>
      <c r="O1197" s="224"/>
      <c r="P1197" s="224"/>
      <c r="Q1197" s="222"/>
      <c r="R1197" s="222"/>
      <c r="S1197" s="222"/>
      <c r="T1197" s="223"/>
      <c r="U1197" s="223"/>
      <c r="V1197" s="223"/>
      <c r="W1197" s="223"/>
      <c r="X1197" s="223"/>
      <c r="Y1197" s="223"/>
      <c r="Z1197" s="223"/>
      <c r="AA1197" s="223"/>
      <c r="AB1197" s="223"/>
      <c r="AC1197" s="225">
        <v>0</v>
      </c>
      <c r="AD1197" s="225">
        <v>0</v>
      </c>
      <c r="AE1197" s="225">
        <v>0</v>
      </c>
      <c r="AF1197" s="225">
        <v>0</v>
      </c>
      <c r="AG1197" s="226">
        <v>0</v>
      </c>
      <c r="AH1197" s="226">
        <v>0</v>
      </c>
      <c r="AI1197" s="223"/>
      <c r="AJ1197" s="223"/>
      <c r="AK1197" s="223"/>
      <c r="AL1197" s="223"/>
      <c r="AM1197" s="223"/>
      <c r="AN1197" s="223"/>
      <c r="AO1197" s="223"/>
      <c r="AP1197" s="223"/>
      <c r="AQ1197" s="223"/>
      <c r="AR1197" s="223"/>
      <c r="AS1197" s="223"/>
      <c r="AT1197" s="223"/>
      <c r="AU1197" s="223"/>
      <c r="AV1197" s="223"/>
      <c r="AW1197" s="223"/>
      <c r="AX1197" s="223"/>
      <c r="AY1197" s="223"/>
      <c r="AZ1197" s="223"/>
      <c r="BA1197" s="223"/>
      <c r="BB1197" s="223"/>
      <c r="BC1197" s="223"/>
      <c r="BD1197" s="223"/>
      <c r="BE1197" s="223"/>
      <c r="BF1197" s="223"/>
      <c r="BG1197" s="223"/>
      <c r="BH1197" s="223"/>
      <c r="BI1197" s="223"/>
      <c r="BJ1197" s="223"/>
      <c r="BK1197" s="225">
        <v>0</v>
      </c>
      <c r="BL1197" s="225">
        <v>0</v>
      </c>
      <c r="BM1197" s="225">
        <v>0</v>
      </c>
      <c r="BN1197" s="225">
        <v>0</v>
      </c>
      <c r="BO1197" s="223"/>
      <c r="BP1197" s="223"/>
      <c r="BQ1197" s="223"/>
      <c r="BR1197" s="223"/>
      <c r="BS1197" s="223"/>
      <c r="BT1197" s="223"/>
      <c r="BU1197" s="223"/>
      <c r="BV1197" s="223"/>
      <c r="BW1197" s="223"/>
      <c r="BX1197" s="223"/>
      <c r="BY1197" s="223"/>
      <c r="BZ1197" s="223"/>
      <c r="CA1197" s="223"/>
      <c r="CB1197" s="223"/>
      <c r="CC1197" s="223"/>
      <c r="CD1197" s="223"/>
      <c r="CE1197" s="223"/>
      <c r="CF1197" s="223"/>
      <c r="CG1197" s="223"/>
      <c r="CH1197" s="223"/>
      <c r="CI1197" s="223"/>
      <c r="CJ1197" s="223"/>
      <c r="CK1197" s="223"/>
      <c r="CL1197" s="223"/>
      <c r="CM1197" s="223"/>
      <c r="CN1197" s="223"/>
      <c r="CO1197" s="223"/>
      <c r="CP1197" s="223"/>
      <c r="CQ1197" s="223"/>
      <c r="CR1197" s="223"/>
      <c r="CS1197" s="223"/>
      <c r="CT1197" s="223"/>
      <c r="CU1197" s="223"/>
      <c r="CV1197" s="223"/>
      <c r="CW1197" s="223"/>
      <c r="CX1197" s="223"/>
      <c r="CY1197" s="223"/>
      <c r="CZ1197" s="223"/>
      <c r="DA1197" s="223"/>
      <c r="DB1197" s="223"/>
      <c r="DC1197" s="223"/>
      <c r="DD1197" s="223"/>
      <c r="DE1197" s="223"/>
      <c r="DF1197" s="223"/>
      <c r="DG1197" s="223"/>
      <c r="DH1197" s="223"/>
      <c r="DI1197" s="223"/>
      <c r="DJ1197" s="223"/>
      <c r="DK1197" s="223"/>
      <c r="DL1197" s="223"/>
      <c r="DM1197" s="223"/>
      <c r="DN1197" s="223"/>
      <c r="DO1197" s="223"/>
      <c r="DP1197" s="223"/>
      <c r="DQ1197" s="223"/>
      <c r="DR1197" s="223"/>
      <c r="DS1197" s="223"/>
      <c r="DT1197" s="223"/>
      <c r="DU1197" s="223"/>
      <c r="DV1197" s="223"/>
      <c r="DW1197" s="223"/>
      <c r="DX1197" s="223"/>
      <c r="DY1197" s="223"/>
      <c r="DZ1197" s="223"/>
      <c r="EA1197" s="223"/>
      <c r="EB1197" s="223"/>
      <c r="EC1197" s="227">
        <v>0</v>
      </c>
      <c r="ED1197" s="223"/>
      <c r="EE1197" s="223"/>
      <c r="EF1197" s="223"/>
      <c r="EG1197" s="229"/>
      <c r="EH1197" s="229"/>
      <c r="EI1197" s="223"/>
      <c r="EJ1197" s="229"/>
      <c r="EK1197" s="229"/>
      <c r="EL1197" s="223"/>
      <c r="EM1197" s="229"/>
      <c r="EN1197" s="229"/>
      <c r="EO1197" s="223"/>
      <c r="EP1197" s="229"/>
      <c r="EQ1197" s="229"/>
      <c r="ER1197" s="222"/>
      <c r="ES1197" s="223"/>
      <c r="ET1197" s="229"/>
      <c r="EU1197" s="229"/>
      <c r="EV1197" s="223"/>
      <c r="EW1197" s="229"/>
      <c r="EX1197" s="229"/>
      <c r="EY1197" s="223"/>
      <c r="EZ1197" s="229"/>
      <c r="FA1197" s="229"/>
      <c r="FB1197" s="223"/>
      <c r="FC1197" s="229"/>
      <c r="FD1197" s="229"/>
      <c r="FE1197" s="223"/>
      <c r="FF1197" s="229"/>
      <c r="FG1197" s="229"/>
      <c r="FH1197" s="223"/>
      <c r="FI1197" s="229"/>
      <c r="FJ1197" s="229"/>
      <c r="FK1197" s="223"/>
      <c r="FL1197" s="229"/>
      <c r="FM1197" s="229"/>
      <c r="FN1197" s="223"/>
      <c r="FO1197" s="229"/>
      <c r="FP1197" s="229"/>
      <c r="FQ1197" s="223"/>
      <c r="FR1197" s="229"/>
      <c r="FS1197" s="229"/>
      <c r="FT1197" s="223"/>
      <c r="FU1197" s="229"/>
      <c r="FV1197" s="229"/>
      <c r="FW1197" s="222"/>
      <c r="FX1197" s="223"/>
      <c r="FY1197" s="229"/>
      <c r="FZ1197" s="229"/>
      <c r="GA1197" s="230"/>
      <c r="GB1197" s="231"/>
      <c r="GC1197" s="232"/>
      <c r="GD1197" s="232"/>
      <c r="GE1197" s="231"/>
      <c r="GF1197" s="232"/>
      <c r="GG1197" s="232"/>
      <c r="GH1197" s="231"/>
      <c r="GI1197" s="232"/>
      <c r="GJ1197" s="231"/>
      <c r="GK1197" s="232"/>
      <c r="GL1197" s="231"/>
      <c r="GM1197" s="232"/>
      <c r="GN1197" s="228"/>
      <c r="GO1197" s="234"/>
      <c r="GP1197" s="298"/>
      <c r="GQ1197" s="239"/>
      <c r="GR1197" s="298"/>
      <c r="GS1197" s="239"/>
      <c r="GT1197" s="239"/>
      <c r="GU1197" s="239"/>
      <c r="GV1197" s="234">
        <f t="shared" si="546"/>
        <v>0</v>
      </c>
      <c r="GW1197" s="234">
        <f t="shared" si="547"/>
        <v>0</v>
      </c>
    </row>
    <row r="1198" spans="1:205" ht="12.75" hidden="1" outlineLevel="1">
      <c r="A1198" s="212"/>
      <c r="B1198" s="213"/>
      <c r="C1198" s="221"/>
      <c r="D1198" s="221"/>
      <c r="E1198" s="221"/>
      <c r="F1198" s="221"/>
      <c r="G1198" s="221"/>
      <c r="H1198" s="222"/>
      <c r="I1198" s="223"/>
      <c r="J1198" s="223"/>
      <c r="K1198" s="223"/>
      <c r="L1198" s="223"/>
      <c r="M1198" s="223"/>
      <c r="N1198" s="223"/>
      <c r="O1198" s="224"/>
      <c r="P1198" s="224"/>
      <c r="Q1198" s="222"/>
      <c r="R1198" s="222"/>
      <c r="S1198" s="222"/>
      <c r="T1198" s="223"/>
      <c r="U1198" s="223"/>
      <c r="V1198" s="223"/>
      <c r="W1198" s="223"/>
      <c r="X1198" s="223"/>
      <c r="Y1198" s="223"/>
      <c r="Z1198" s="223"/>
      <c r="AA1198" s="223"/>
      <c r="AB1198" s="223"/>
      <c r="AC1198" s="225">
        <v>0</v>
      </c>
      <c r="AD1198" s="225">
        <v>0</v>
      </c>
      <c r="AE1198" s="225">
        <v>0</v>
      </c>
      <c r="AF1198" s="225">
        <v>0</v>
      </c>
      <c r="AG1198" s="226">
        <v>0</v>
      </c>
      <c r="AH1198" s="226">
        <v>0</v>
      </c>
      <c r="AI1198" s="223"/>
      <c r="AJ1198" s="223"/>
      <c r="AK1198" s="223"/>
      <c r="AL1198" s="223"/>
      <c r="AM1198" s="223"/>
      <c r="AN1198" s="223"/>
      <c r="AO1198" s="223"/>
      <c r="AP1198" s="223"/>
      <c r="AQ1198" s="223"/>
      <c r="AR1198" s="223"/>
      <c r="AS1198" s="223"/>
      <c r="AT1198" s="223"/>
      <c r="AU1198" s="223"/>
      <c r="AV1198" s="223"/>
      <c r="AW1198" s="223"/>
      <c r="AX1198" s="223"/>
      <c r="AY1198" s="223"/>
      <c r="AZ1198" s="223"/>
      <c r="BA1198" s="223"/>
      <c r="BB1198" s="223"/>
      <c r="BC1198" s="223"/>
      <c r="BD1198" s="223"/>
      <c r="BE1198" s="223"/>
      <c r="BF1198" s="223"/>
      <c r="BG1198" s="223"/>
      <c r="BH1198" s="223"/>
      <c r="BI1198" s="223"/>
      <c r="BJ1198" s="223"/>
      <c r="BK1198" s="225">
        <v>0</v>
      </c>
      <c r="BL1198" s="225">
        <v>0</v>
      </c>
      <c r="BM1198" s="225">
        <v>0</v>
      </c>
      <c r="BN1198" s="225">
        <v>0</v>
      </c>
      <c r="BO1198" s="223"/>
      <c r="BP1198" s="223"/>
      <c r="BQ1198" s="223"/>
      <c r="BR1198" s="223"/>
      <c r="BS1198" s="223"/>
      <c r="BT1198" s="223"/>
      <c r="BU1198" s="223"/>
      <c r="BV1198" s="223"/>
      <c r="BW1198" s="223"/>
      <c r="BX1198" s="223"/>
      <c r="BY1198" s="223"/>
      <c r="BZ1198" s="223"/>
      <c r="CA1198" s="223"/>
      <c r="CB1198" s="223"/>
      <c r="CC1198" s="223"/>
      <c r="CD1198" s="223"/>
      <c r="CE1198" s="223"/>
      <c r="CF1198" s="223"/>
      <c r="CG1198" s="223"/>
      <c r="CH1198" s="223"/>
      <c r="CI1198" s="223"/>
      <c r="CJ1198" s="223"/>
      <c r="CK1198" s="223"/>
      <c r="CL1198" s="223"/>
      <c r="CM1198" s="223"/>
      <c r="CN1198" s="223"/>
      <c r="CO1198" s="223"/>
      <c r="CP1198" s="223"/>
      <c r="CQ1198" s="223"/>
      <c r="CR1198" s="223"/>
      <c r="CS1198" s="223"/>
      <c r="CT1198" s="223"/>
      <c r="CU1198" s="223"/>
      <c r="CV1198" s="223"/>
      <c r="CW1198" s="223"/>
      <c r="CX1198" s="223"/>
      <c r="CY1198" s="223"/>
      <c r="CZ1198" s="223"/>
      <c r="DA1198" s="223"/>
      <c r="DB1198" s="223"/>
      <c r="DC1198" s="223"/>
      <c r="DD1198" s="223"/>
      <c r="DE1198" s="223"/>
      <c r="DF1198" s="223"/>
      <c r="DG1198" s="223"/>
      <c r="DH1198" s="223"/>
      <c r="DI1198" s="223"/>
      <c r="DJ1198" s="223"/>
      <c r="DK1198" s="223"/>
      <c r="DL1198" s="223"/>
      <c r="DM1198" s="223"/>
      <c r="DN1198" s="223"/>
      <c r="DO1198" s="223"/>
      <c r="DP1198" s="223"/>
      <c r="DQ1198" s="223"/>
      <c r="DR1198" s="223"/>
      <c r="DS1198" s="223"/>
      <c r="DT1198" s="223"/>
      <c r="DU1198" s="223"/>
      <c r="DV1198" s="223"/>
      <c r="DW1198" s="223"/>
      <c r="DX1198" s="223"/>
      <c r="DY1198" s="223"/>
      <c r="DZ1198" s="223"/>
      <c r="EA1198" s="223"/>
      <c r="EB1198" s="223"/>
      <c r="EC1198" s="227">
        <v>0</v>
      </c>
      <c r="ED1198" s="223"/>
      <c r="EE1198" s="223"/>
      <c r="EF1198" s="223"/>
      <c r="EG1198" s="229"/>
      <c r="EH1198" s="229"/>
      <c r="EI1198" s="223"/>
      <c r="EJ1198" s="229"/>
      <c r="EK1198" s="229"/>
      <c r="EL1198" s="223"/>
      <c r="EM1198" s="229"/>
      <c r="EN1198" s="229"/>
      <c r="EO1198" s="223"/>
      <c r="EP1198" s="229"/>
      <c r="EQ1198" s="229"/>
      <c r="ER1198" s="222"/>
      <c r="ES1198" s="223"/>
      <c r="ET1198" s="229"/>
      <c r="EU1198" s="229"/>
      <c r="EV1198" s="223"/>
      <c r="EW1198" s="229"/>
      <c r="EX1198" s="229"/>
      <c r="EY1198" s="223"/>
      <c r="EZ1198" s="229"/>
      <c r="FA1198" s="229"/>
      <c r="FB1198" s="223"/>
      <c r="FC1198" s="229"/>
      <c r="FD1198" s="229"/>
      <c r="FE1198" s="223"/>
      <c r="FF1198" s="229"/>
      <c r="FG1198" s="229"/>
      <c r="FH1198" s="223"/>
      <c r="FI1198" s="229"/>
      <c r="FJ1198" s="229"/>
      <c r="FK1198" s="223"/>
      <c r="FL1198" s="229"/>
      <c r="FM1198" s="229"/>
      <c r="FN1198" s="223"/>
      <c r="FO1198" s="229"/>
      <c r="FP1198" s="229"/>
      <c r="FQ1198" s="223"/>
      <c r="FR1198" s="229"/>
      <c r="FS1198" s="229"/>
      <c r="FT1198" s="223"/>
      <c r="FU1198" s="229"/>
      <c r="FV1198" s="229"/>
      <c r="FW1198" s="222"/>
      <c r="FX1198" s="223"/>
      <c r="FY1198" s="229"/>
      <c r="FZ1198" s="229"/>
      <c r="GA1198" s="230"/>
      <c r="GB1198" s="231"/>
      <c r="GC1198" s="232"/>
      <c r="GD1198" s="232"/>
      <c r="GE1198" s="231"/>
      <c r="GF1198" s="232"/>
      <c r="GG1198" s="232"/>
      <c r="GH1198" s="231"/>
      <c r="GI1198" s="232"/>
      <c r="GJ1198" s="231"/>
      <c r="GK1198" s="232"/>
      <c r="GL1198" s="231"/>
      <c r="GM1198" s="232"/>
      <c r="GN1198" s="228"/>
      <c r="GO1198" s="234"/>
      <c r="GP1198" s="298"/>
      <c r="GQ1198" s="239"/>
      <c r="GR1198" s="298"/>
      <c r="GS1198" s="239"/>
      <c r="GT1198" s="239"/>
      <c r="GU1198" s="239"/>
      <c r="GV1198" s="234">
        <f t="shared" si="546"/>
        <v>0</v>
      </c>
      <c r="GW1198" s="234">
        <f t="shared" si="547"/>
        <v>0</v>
      </c>
    </row>
    <row r="1199" spans="1:205" ht="12.75" hidden="1" outlineLevel="1">
      <c r="A1199" s="212"/>
      <c r="B1199" s="213"/>
      <c r="C1199" s="221"/>
      <c r="D1199" s="221"/>
      <c r="E1199" s="221"/>
      <c r="F1199" s="221"/>
      <c r="G1199" s="221"/>
      <c r="H1199" s="222"/>
      <c r="I1199" s="223"/>
      <c r="J1199" s="223"/>
      <c r="K1199" s="223"/>
      <c r="L1199" s="223"/>
      <c r="M1199" s="223"/>
      <c r="N1199" s="223"/>
      <c r="O1199" s="224"/>
      <c r="P1199" s="224"/>
      <c r="Q1199" s="222"/>
      <c r="R1199" s="222"/>
      <c r="S1199" s="222"/>
      <c r="T1199" s="223"/>
      <c r="U1199" s="223"/>
      <c r="V1199" s="223"/>
      <c r="W1199" s="223"/>
      <c r="X1199" s="223"/>
      <c r="Y1199" s="223"/>
      <c r="Z1199" s="223"/>
      <c r="AA1199" s="223"/>
      <c r="AB1199" s="223"/>
      <c r="AC1199" s="225">
        <v>0</v>
      </c>
      <c r="AD1199" s="225">
        <v>0</v>
      </c>
      <c r="AE1199" s="225">
        <v>0</v>
      </c>
      <c r="AF1199" s="225">
        <v>0</v>
      </c>
      <c r="AG1199" s="226">
        <v>0</v>
      </c>
      <c r="AH1199" s="226">
        <v>0</v>
      </c>
      <c r="AI1199" s="223"/>
      <c r="AJ1199" s="223"/>
      <c r="AK1199" s="223"/>
      <c r="AL1199" s="223"/>
      <c r="AM1199" s="223"/>
      <c r="AN1199" s="223"/>
      <c r="AO1199" s="223"/>
      <c r="AP1199" s="223"/>
      <c r="AQ1199" s="223"/>
      <c r="AR1199" s="223"/>
      <c r="AS1199" s="223"/>
      <c r="AT1199" s="223"/>
      <c r="AU1199" s="223"/>
      <c r="AV1199" s="223"/>
      <c r="AW1199" s="223"/>
      <c r="AX1199" s="223"/>
      <c r="AY1199" s="223"/>
      <c r="AZ1199" s="223"/>
      <c r="BA1199" s="223"/>
      <c r="BB1199" s="223"/>
      <c r="BC1199" s="223"/>
      <c r="BD1199" s="223"/>
      <c r="BE1199" s="223"/>
      <c r="BF1199" s="223"/>
      <c r="BG1199" s="223"/>
      <c r="BH1199" s="223"/>
      <c r="BI1199" s="223"/>
      <c r="BJ1199" s="223"/>
      <c r="BK1199" s="225">
        <v>0</v>
      </c>
      <c r="BL1199" s="225">
        <v>0</v>
      </c>
      <c r="BM1199" s="225">
        <v>0</v>
      </c>
      <c r="BN1199" s="225">
        <v>0</v>
      </c>
      <c r="BO1199" s="223"/>
      <c r="BP1199" s="223"/>
      <c r="BQ1199" s="223"/>
      <c r="BR1199" s="223"/>
      <c r="BS1199" s="223"/>
      <c r="BT1199" s="223"/>
      <c r="BU1199" s="223"/>
      <c r="BV1199" s="223"/>
      <c r="BW1199" s="223"/>
      <c r="BX1199" s="223"/>
      <c r="BY1199" s="223"/>
      <c r="BZ1199" s="223"/>
      <c r="CA1199" s="223"/>
      <c r="CB1199" s="223"/>
      <c r="CC1199" s="223"/>
      <c r="CD1199" s="223"/>
      <c r="CE1199" s="223"/>
      <c r="CF1199" s="223"/>
      <c r="CG1199" s="223"/>
      <c r="CH1199" s="223"/>
      <c r="CI1199" s="223"/>
      <c r="CJ1199" s="223"/>
      <c r="CK1199" s="223"/>
      <c r="CL1199" s="223"/>
      <c r="CM1199" s="223"/>
      <c r="CN1199" s="223"/>
      <c r="CO1199" s="223"/>
      <c r="CP1199" s="223"/>
      <c r="CQ1199" s="223"/>
      <c r="CR1199" s="223"/>
      <c r="CS1199" s="223"/>
      <c r="CT1199" s="223"/>
      <c r="CU1199" s="223"/>
      <c r="CV1199" s="223"/>
      <c r="CW1199" s="223"/>
      <c r="CX1199" s="223"/>
      <c r="CY1199" s="223"/>
      <c r="CZ1199" s="223"/>
      <c r="DA1199" s="223"/>
      <c r="DB1199" s="223"/>
      <c r="DC1199" s="223"/>
      <c r="DD1199" s="223"/>
      <c r="DE1199" s="223"/>
      <c r="DF1199" s="223"/>
      <c r="DG1199" s="223"/>
      <c r="DH1199" s="223"/>
      <c r="DI1199" s="223"/>
      <c r="DJ1199" s="223"/>
      <c r="DK1199" s="223"/>
      <c r="DL1199" s="223"/>
      <c r="DM1199" s="223"/>
      <c r="DN1199" s="223"/>
      <c r="DO1199" s="223"/>
      <c r="DP1199" s="223"/>
      <c r="DQ1199" s="223"/>
      <c r="DR1199" s="223"/>
      <c r="DS1199" s="223"/>
      <c r="DT1199" s="223"/>
      <c r="DU1199" s="223"/>
      <c r="DV1199" s="223"/>
      <c r="DW1199" s="223"/>
      <c r="DX1199" s="223"/>
      <c r="DY1199" s="223"/>
      <c r="DZ1199" s="223"/>
      <c r="EA1199" s="223"/>
      <c r="EB1199" s="223"/>
      <c r="EC1199" s="227">
        <v>0</v>
      </c>
      <c r="ED1199" s="223"/>
      <c r="EE1199" s="223"/>
      <c r="EF1199" s="223"/>
      <c r="EG1199" s="229"/>
      <c r="EH1199" s="229"/>
      <c r="EI1199" s="223"/>
      <c r="EJ1199" s="229"/>
      <c r="EK1199" s="229"/>
      <c r="EL1199" s="223"/>
      <c r="EM1199" s="229"/>
      <c r="EN1199" s="229"/>
      <c r="EO1199" s="223"/>
      <c r="EP1199" s="229"/>
      <c r="EQ1199" s="229"/>
      <c r="ER1199" s="222"/>
      <c r="ES1199" s="223"/>
      <c r="ET1199" s="229"/>
      <c r="EU1199" s="229"/>
      <c r="EV1199" s="223"/>
      <c r="EW1199" s="229"/>
      <c r="EX1199" s="229"/>
      <c r="EY1199" s="223"/>
      <c r="EZ1199" s="229"/>
      <c r="FA1199" s="229"/>
      <c r="FB1199" s="223"/>
      <c r="FC1199" s="229"/>
      <c r="FD1199" s="229"/>
      <c r="FE1199" s="223"/>
      <c r="FF1199" s="229"/>
      <c r="FG1199" s="229"/>
      <c r="FH1199" s="223"/>
      <c r="FI1199" s="229"/>
      <c r="FJ1199" s="229"/>
      <c r="FK1199" s="223"/>
      <c r="FL1199" s="229"/>
      <c r="FM1199" s="229"/>
      <c r="FN1199" s="223"/>
      <c r="FO1199" s="229"/>
      <c r="FP1199" s="229"/>
      <c r="FQ1199" s="223"/>
      <c r="FR1199" s="229"/>
      <c r="FS1199" s="229"/>
      <c r="FT1199" s="223"/>
      <c r="FU1199" s="229"/>
      <c r="FV1199" s="229"/>
      <c r="FW1199" s="222"/>
      <c r="FX1199" s="223"/>
      <c r="FY1199" s="229"/>
      <c r="FZ1199" s="229"/>
      <c r="GA1199" s="230"/>
      <c r="GB1199" s="231"/>
      <c r="GC1199" s="232"/>
      <c r="GD1199" s="232"/>
      <c r="GE1199" s="231"/>
      <c r="GF1199" s="232"/>
      <c r="GG1199" s="232"/>
      <c r="GH1199" s="231"/>
      <c r="GI1199" s="232"/>
      <c r="GJ1199" s="231"/>
      <c r="GK1199" s="232"/>
      <c r="GL1199" s="231"/>
      <c r="GM1199" s="232"/>
      <c r="GN1199" s="228"/>
      <c r="GO1199" s="234"/>
      <c r="GP1199" s="298"/>
      <c r="GQ1199" s="239"/>
      <c r="GR1199" s="298"/>
      <c r="GS1199" s="239"/>
      <c r="GT1199" s="239"/>
      <c r="GU1199" s="239"/>
      <c r="GV1199" s="234">
        <f t="shared" si="546"/>
        <v>0</v>
      </c>
      <c r="GW1199" s="234">
        <f t="shared" si="547"/>
        <v>0</v>
      </c>
    </row>
    <row r="1200" spans="1:205" ht="12.75" hidden="1" outlineLevel="1">
      <c r="A1200" s="212"/>
      <c r="B1200" s="213"/>
      <c r="C1200" s="221"/>
      <c r="D1200" s="221"/>
      <c r="E1200" s="221"/>
      <c r="F1200" s="221"/>
      <c r="G1200" s="221"/>
      <c r="H1200" s="222"/>
      <c r="I1200" s="223"/>
      <c r="J1200" s="223"/>
      <c r="K1200" s="223"/>
      <c r="L1200" s="223"/>
      <c r="M1200" s="223"/>
      <c r="N1200" s="223"/>
      <c r="O1200" s="224"/>
      <c r="P1200" s="224"/>
      <c r="Q1200" s="222"/>
      <c r="R1200" s="222"/>
      <c r="S1200" s="222"/>
      <c r="T1200" s="223"/>
      <c r="U1200" s="223"/>
      <c r="V1200" s="223"/>
      <c r="W1200" s="223"/>
      <c r="X1200" s="223"/>
      <c r="Y1200" s="223"/>
      <c r="Z1200" s="223"/>
      <c r="AA1200" s="223"/>
      <c r="AB1200" s="223"/>
      <c r="AC1200" s="225">
        <v>0</v>
      </c>
      <c r="AD1200" s="225">
        <v>0</v>
      </c>
      <c r="AE1200" s="225">
        <v>0</v>
      </c>
      <c r="AF1200" s="225">
        <v>0</v>
      </c>
      <c r="AG1200" s="226">
        <v>0</v>
      </c>
      <c r="AH1200" s="226">
        <v>0</v>
      </c>
      <c r="AI1200" s="223"/>
      <c r="AJ1200" s="223"/>
      <c r="AK1200" s="223"/>
      <c r="AL1200" s="223"/>
      <c r="AM1200" s="223"/>
      <c r="AN1200" s="223"/>
      <c r="AO1200" s="223"/>
      <c r="AP1200" s="223"/>
      <c r="AQ1200" s="223"/>
      <c r="AR1200" s="223"/>
      <c r="AS1200" s="223"/>
      <c r="AT1200" s="223"/>
      <c r="AU1200" s="223"/>
      <c r="AV1200" s="223"/>
      <c r="AW1200" s="223"/>
      <c r="AX1200" s="223"/>
      <c r="AY1200" s="223"/>
      <c r="AZ1200" s="223"/>
      <c r="BA1200" s="223"/>
      <c r="BB1200" s="223"/>
      <c r="BC1200" s="223"/>
      <c r="BD1200" s="223"/>
      <c r="BE1200" s="223"/>
      <c r="BF1200" s="223"/>
      <c r="BG1200" s="223"/>
      <c r="BH1200" s="223"/>
      <c r="BI1200" s="223"/>
      <c r="BJ1200" s="223"/>
      <c r="BK1200" s="225">
        <v>0</v>
      </c>
      <c r="BL1200" s="225">
        <v>0</v>
      </c>
      <c r="BM1200" s="225">
        <v>0</v>
      </c>
      <c r="BN1200" s="225">
        <v>0</v>
      </c>
      <c r="BO1200" s="223"/>
      <c r="BP1200" s="223"/>
      <c r="BQ1200" s="223"/>
      <c r="BR1200" s="223"/>
      <c r="BS1200" s="223"/>
      <c r="BT1200" s="223"/>
      <c r="BU1200" s="223"/>
      <c r="BV1200" s="223"/>
      <c r="BW1200" s="223"/>
      <c r="BX1200" s="223"/>
      <c r="BY1200" s="223"/>
      <c r="BZ1200" s="223"/>
      <c r="CA1200" s="223"/>
      <c r="CB1200" s="223"/>
      <c r="CC1200" s="223"/>
      <c r="CD1200" s="223"/>
      <c r="CE1200" s="223"/>
      <c r="CF1200" s="223"/>
      <c r="CG1200" s="223"/>
      <c r="CH1200" s="223"/>
      <c r="CI1200" s="223"/>
      <c r="CJ1200" s="223"/>
      <c r="CK1200" s="223"/>
      <c r="CL1200" s="223"/>
      <c r="CM1200" s="223"/>
      <c r="CN1200" s="223"/>
      <c r="CO1200" s="223"/>
      <c r="CP1200" s="223"/>
      <c r="CQ1200" s="223"/>
      <c r="CR1200" s="223"/>
      <c r="CS1200" s="223"/>
      <c r="CT1200" s="223"/>
      <c r="CU1200" s="223"/>
      <c r="CV1200" s="223"/>
      <c r="CW1200" s="223"/>
      <c r="CX1200" s="223"/>
      <c r="CY1200" s="223"/>
      <c r="CZ1200" s="223"/>
      <c r="DA1200" s="223"/>
      <c r="DB1200" s="223"/>
      <c r="DC1200" s="223"/>
      <c r="DD1200" s="223"/>
      <c r="DE1200" s="223"/>
      <c r="DF1200" s="223"/>
      <c r="DG1200" s="223"/>
      <c r="DH1200" s="223"/>
      <c r="DI1200" s="223"/>
      <c r="DJ1200" s="223"/>
      <c r="DK1200" s="223"/>
      <c r="DL1200" s="223"/>
      <c r="DM1200" s="223"/>
      <c r="DN1200" s="223"/>
      <c r="DO1200" s="223"/>
      <c r="DP1200" s="223"/>
      <c r="DQ1200" s="223"/>
      <c r="DR1200" s="223"/>
      <c r="DS1200" s="223"/>
      <c r="DT1200" s="223"/>
      <c r="DU1200" s="223"/>
      <c r="DV1200" s="223"/>
      <c r="DW1200" s="223"/>
      <c r="DX1200" s="223"/>
      <c r="DY1200" s="223"/>
      <c r="DZ1200" s="223"/>
      <c r="EA1200" s="223"/>
      <c r="EB1200" s="223"/>
      <c r="EC1200" s="227">
        <v>0</v>
      </c>
      <c r="ED1200" s="223"/>
      <c r="EE1200" s="223"/>
      <c r="EF1200" s="223"/>
      <c r="EG1200" s="229"/>
      <c r="EH1200" s="229"/>
      <c r="EI1200" s="223"/>
      <c r="EJ1200" s="229"/>
      <c r="EK1200" s="229"/>
      <c r="EL1200" s="223"/>
      <c r="EM1200" s="229"/>
      <c r="EN1200" s="229"/>
      <c r="EO1200" s="223"/>
      <c r="EP1200" s="229"/>
      <c r="EQ1200" s="229"/>
      <c r="ER1200" s="222"/>
      <c r="ES1200" s="223"/>
      <c r="ET1200" s="229"/>
      <c r="EU1200" s="229"/>
      <c r="EV1200" s="223"/>
      <c r="EW1200" s="229"/>
      <c r="EX1200" s="229"/>
      <c r="EY1200" s="223"/>
      <c r="EZ1200" s="229"/>
      <c r="FA1200" s="229"/>
      <c r="FB1200" s="223"/>
      <c r="FC1200" s="229"/>
      <c r="FD1200" s="229"/>
      <c r="FE1200" s="223"/>
      <c r="FF1200" s="229"/>
      <c r="FG1200" s="229"/>
      <c r="FH1200" s="223"/>
      <c r="FI1200" s="229"/>
      <c r="FJ1200" s="229"/>
      <c r="FK1200" s="223"/>
      <c r="FL1200" s="229"/>
      <c r="FM1200" s="229"/>
      <c r="FN1200" s="223"/>
      <c r="FO1200" s="229"/>
      <c r="FP1200" s="229"/>
      <c r="FQ1200" s="223"/>
      <c r="FR1200" s="229"/>
      <c r="FS1200" s="229"/>
      <c r="FT1200" s="223"/>
      <c r="FU1200" s="229"/>
      <c r="FV1200" s="229"/>
      <c r="FW1200" s="222"/>
      <c r="FX1200" s="223"/>
      <c r="FY1200" s="229"/>
      <c r="FZ1200" s="229"/>
      <c r="GA1200" s="230"/>
      <c r="GB1200" s="231"/>
      <c r="GC1200" s="232"/>
      <c r="GD1200" s="232"/>
      <c r="GE1200" s="231"/>
      <c r="GF1200" s="232"/>
      <c r="GG1200" s="232"/>
      <c r="GH1200" s="231"/>
      <c r="GI1200" s="232"/>
      <c r="GJ1200" s="231"/>
      <c r="GK1200" s="232"/>
      <c r="GL1200" s="231"/>
      <c r="GM1200" s="232"/>
      <c r="GN1200" s="228"/>
      <c r="GO1200" s="234"/>
      <c r="GP1200" s="298"/>
      <c r="GQ1200" s="239"/>
      <c r="GR1200" s="298"/>
      <c r="GS1200" s="239"/>
      <c r="GT1200" s="239"/>
      <c r="GU1200" s="239"/>
      <c r="GV1200" s="234">
        <f t="shared" si="546"/>
        <v>0</v>
      </c>
      <c r="GW1200" s="234">
        <f t="shared" si="547"/>
        <v>0</v>
      </c>
    </row>
    <row r="1201" spans="1:205" ht="12.75" hidden="1" outlineLevel="1">
      <c r="A1201" s="212"/>
      <c r="B1201" s="213"/>
      <c r="C1201" s="221"/>
      <c r="D1201" s="221"/>
      <c r="E1201" s="221"/>
      <c r="F1201" s="221"/>
      <c r="G1201" s="221"/>
      <c r="H1201" s="222"/>
      <c r="I1201" s="223"/>
      <c r="J1201" s="223"/>
      <c r="K1201" s="223"/>
      <c r="L1201" s="223"/>
      <c r="M1201" s="223"/>
      <c r="N1201" s="223"/>
      <c r="O1201" s="224"/>
      <c r="P1201" s="224"/>
      <c r="Q1201" s="222"/>
      <c r="R1201" s="222"/>
      <c r="S1201" s="222"/>
      <c r="T1201" s="223"/>
      <c r="U1201" s="223"/>
      <c r="V1201" s="223"/>
      <c r="W1201" s="223"/>
      <c r="X1201" s="223"/>
      <c r="Y1201" s="223"/>
      <c r="Z1201" s="223"/>
      <c r="AA1201" s="223"/>
      <c r="AB1201" s="223"/>
      <c r="AC1201" s="225">
        <v>0</v>
      </c>
      <c r="AD1201" s="225">
        <v>0</v>
      </c>
      <c r="AE1201" s="225">
        <v>0</v>
      </c>
      <c r="AF1201" s="225">
        <v>0</v>
      </c>
      <c r="AG1201" s="226">
        <v>0</v>
      </c>
      <c r="AH1201" s="226">
        <v>0</v>
      </c>
      <c r="AI1201" s="223"/>
      <c r="AJ1201" s="223"/>
      <c r="AK1201" s="223"/>
      <c r="AL1201" s="223"/>
      <c r="AM1201" s="223"/>
      <c r="AN1201" s="223"/>
      <c r="AO1201" s="223"/>
      <c r="AP1201" s="223"/>
      <c r="AQ1201" s="223"/>
      <c r="AR1201" s="223"/>
      <c r="AS1201" s="223"/>
      <c r="AT1201" s="223"/>
      <c r="AU1201" s="223"/>
      <c r="AV1201" s="223"/>
      <c r="AW1201" s="223"/>
      <c r="AX1201" s="223"/>
      <c r="AY1201" s="223"/>
      <c r="AZ1201" s="223"/>
      <c r="BA1201" s="223"/>
      <c r="BB1201" s="223"/>
      <c r="BC1201" s="223"/>
      <c r="BD1201" s="223"/>
      <c r="BE1201" s="223"/>
      <c r="BF1201" s="223"/>
      <c r="BG1201" s="223"/>
      <c r="BH1201" s="223"/>
      <c r="BI1201" s="223"/>
      <c r="BJ1201" s="223"/>
      <c r="BK1201" s="225">
        <v>0</v>
      </c>
      <c r="BL1201" s="225">
        <v>0</v>
      </c>
      <c r="BM1201" s="225">
        <v>0</v>
      </c>
      <c r="BN1201" s="225">
        <v>0</v>
      </c>
      <c r="BO1201" s="223"/>
      <c r="BP1201" s="223"/>
      <c r="BQ1201" s="223"/>
      <c r="BR1201" s="223"/>
      <c r="BS1201" s="223"/>
      <c r="BT1201" s="223"/>
      <c r="BU1201" s="223"/>
      <c r="BV1201" s="223"/>
      <c r="BW1201" s="223"/>
      <c r="BX1201" s="223"/>
      <c r="BY1201" s="223"/>
      <c r="BZ1201" s="223"/>
      <c r="CA1201" s="223"/>
      <c r="CB1201" s="223"/>
      <c r="CC1201" s="223"/>
      <c r="CD1201" s="223"/>
      <c r="CE1201" s="223"/>
      <c r="CF1201" s="223"/>
      <c r="CG1201" s="223"/>
      <c r="CH1201" s="223"/>
      <c r="CI1201" s="223"/>
      <c r="CJ1201" s="223"/>
      <c r="CK1201" s="223"/>
      <c r="CL1201" s="223"/>
      <c r="CM1201" s="223"/>
      <c r="CN1201" s="223"/>
      <c r="CO1201" s="223"/>
      <c r="CP1201" s="223"/>
      <c r="CQ1201" s="223"/>
      <c r="CR1201" s="223"/>
      <c r="CS1201" s="223"/>
      <c r="CT1201" s="223"/>
      <c r="CU1201" s="223"/>
      <c r="CV1201" s="223"/>
      <c r="CW1201" s="223"/>
      <c r="CX1201" s="223"/>
      <c r="CY1201" s="223"/>
      <c r="CZ1201" s="223"/>
      <c r="DA1201" s="223"/>
      <c r="DB1201" s="223"/>
      <c r="DC1201" s="223"/>
      <c r="DD1201" s="223"/>
      <c r="DE1201" s="223"/>
      <c r="DF1201" s="223"/>
      <c r="DG1201" s="223"/>
      <c r="DH1201" s="223"/>
      <c r="DI1201" s="223"/>
      <c r="DJ1201" s="223"/>
      <c r="DK1201" s="223"/>
      <c r="DL1201" s="223"/>
      <c r="DM1201" s="223"/>
      <c r="DN1201" s="223"/>
      <c r="DO1201" s="223"/>
      <c r="DP1201" s="223"/>
      <c r="DQ1201" s="223"/>
      <c r="DR1201" s="223"/>
      <c r="DS1201" s="223"/>
      <c r="DT1201" s="223"/>
      <c r="DU1201" s="223"/>
      <c r="DV1201" s="223"/>
      <c r="DW1201" s="223"/>
      <c r="DX1201" s="223"/>
      <c r="DY1201" s="223"/>
      <c r="DZ1201" s="223"/>
      <c r="EA1201" s="223"/>
      <c r="EB1201" s="223"/>
      <c r="EC1201" s="227">
        <v>0</v>
      </c>
      <c r="ED1201" s="223"/>
      <c r="EE1201" s="223"/>
      <c r="EF1201" s="223"/>
      <c r="EG1201" s="229"/>
      <c r="EH1201" s="229"/>
      <c r="EI1201" s="223"/>
      <c r="EJ1201" s="229"/>
      <c r="EK1201" s="229"/>
      <c r="EL1201" s="223"/>
      <c r="EM1201" s="229"/>
      <c r="EN1201" s="229"/>
      <c r="EO1201" s="223"/>
      <c r="EP1201" s="229"/>
      <c r="EQ1201" s="229"/>
      <c r="ER1201" s="222"/>
      <c r="ES1201" s="223"/>
      <c r="ET1201" s="229"/>
      <c r="EU1201" s="229"/>
      <c r="EV1201" s="223"/>
      <c r="EW1201" s="229"/>
      <c r="EX1201" s="229"/>
      <c r="EY1201" s="223"/>
      <c r="EZ1201" s="229"/>
      <c r="FA1201" s="229"/>
      <c r="FB1201" s="223"/>
      <c r="FC1201" s="229"/>
      <c r="FD1201" s="229"/>
      <c r="FE1201" s="223"/>
      <c r="FF1201" s="229"/>
      <c r="FG1201" s="229"/>
      <c r="FH1201" s="223"/>
      <c r="FI1201" s="229"/>
      <c r="FJ1201" s="229"/>
      <c r="FK1201" s="223"/>
      <c r="FL1201" s="229"/>
      <c r="FM1201" s="229"/>
      <c r="FN1201" s="223"/>
      <c r="FO1201" s="229"/>
      <c r="FP1201" s="229"/>
      <c r="FQ1201" s="223"/>
      <c r="FR1201" s="229"/>
      <c r="FS1201" s="229"/>
      <c r="FT1201" s="223"/>
      <c r="FU1201" s="229"/>
      <c r="FV1201" s="229"/>
      <c r="FW1201" s="222"/>
      <c r="FX1201" s="223"/>
      <c r="FY1201" s="229"/>
      <c r="FZ1201" s="229"/>
      <c r="GA1201" s="230"/>
      <c r="GB1201" s="231"/>
      <c r="GC1201" s="232"/>
      <c r="GD1201" s="232"/>
      <c r="GE1201" s="231"/>
      <c r="GF1201" s="232"/>
      <c r="GG1201" s="232"/>
      <c r="GH1201" s="231"/>
      <c r="GI1201" s="232"/>
      <c r="GJ1201" s="231"/>
      <c r="GK1201" s="232"/>
      <c r="GL1201" s="231"/>
      <c r="GM1201" s="232"/>
      <c r="GN1201" s="228"/>
      <c r="GO1201" s="234"/>
      <c r="GP1201" s="298"/>
      <c r="GQ1201" s="239"/>
      <c r="GR1201" s="298"/>
      <c r="GS1201" s="239"/>
      <c r="GT1201" s="239"/>
      <c r="GU1201" s="239"/>
      <c r="GV1201" s="234">
        <f t="shared" si="546"/>
        <v>0</v>
      </c>
      <c r="GW1201" s="234">
        <f t="shared" si="547"/>
        <v>0</v>
      </c>
    </row>
    <row r="1202" spans="1:205" ht="12.75" hidden="1" outlineLevel="1">
      <c r="A1202" s="212"/>
      <c r="B1202" s="213"/>
      <c r="C1202" s="221"/>
      <c r="D1202" s="221"/>
      <c r="E1202" s="221"/>
      <c r="F1202" s="221"/>
      <c r="G1202" s="221"/>
      <c r="H1202" s="222"/>
      <c r="I1202" s="223"/>
      <c r="J1202" s="223"/>
      <c r="K1202" s="223"/>
      <c r="L1202" s="223"/>
      <c r="M1202" s="223"/>
      <c r="N1202" s="223"/>
      <c r="O1202" s="224"/>
      <c r="P1202" s="224"/>
      <c r="Q1202" s="222"/>
      <c r="R1202" s="222"/>
      <c r="S1202" s="222"/>
      <c r="T1202" s="223"/>
      <c r="U1202" s="223"/>
      <c r="V1202" s="223"/>
      <c r="W1202" s="223"/>
      <c r="X1202" s="223"/>
      <c r="Y1202" s="223"/>
      <c r="Z1202" s="223"/>
      <c r="AA1202" s="223"/>
      <c r="AB1202" s="223"/>
      <c r="AC1202" s="225">
        <v>0</v>
      </c>
      <c r="AD1202" s="225">
        <v>0</v>
      </c>
      <c r="AE1202" s="225">
        <v>0</v>
      </c>
      <c r="AF1202" s="225">
        <v>0</v>
      </c>
      <c r="AG1202" s="226">
        <v>0</v>
      </c>
      <c r="AH1202" s="226">
        <v>0</v>
      </c>
      <c r="AI1202" s="223"/>
      <c r="AJ1202" s="223"/>
      <c r="AK1202" s="223"/>
      <c r="AL1202" s="223"/>
      <c r="AM1202" s="223"/>
      <c r="AN1202" s="223"/>
      <c r="AO1202" s="223"/>
      <c r="AP1202" s="223"/>
      <c r="AQ1202" s="223"/>
      <c r="AR1202" s="223"/>
      <c r="AS1202" s="223"/>
      <c r="AT1202" s="223"/>
      <c r="AU1202" s="223"/>
      <c r="AV1202" s="223"/>
      <c r="AW1202" s="223"/>
      <c r="AX1202" s="223"/>
      <c r="AY1202" s="223"/>
      <c r="AZ1202" s="223"/>
      <c r="BA1202" s="223"/>
      <c r="BB1202" s="223"/>
      <c r="BC1202" s="223"/>
      <c r="BD1202" s="223"/>
      <c r="BE1202" s="223"/>
      <c r="BF1202" s="223"/>
      <c r="BG1202" s="223"/>
      <c r="BH1202" s="223"/>
      <c r="BI1202" s="223"/>
      <c r="BJ1202" s="223"/>
      <c r="BK1202" s="225">
        <v>0</v>
      </c>
      <c r="BL1202" s="225">
        <v>0</v>
      </c>
      <c r="BM1202" s="225">
        <v>0</v>
      </c>
      <c r="BN1202" s="225">
        <v>0</v>
      </c>
      <c r="BO1202" s="223"/>
      <c r="BP1202" s="223"/>
      <c r="BQ1202" s="223"/>
      <c r="BR1202" s="223"/>
      <c r="BS1202" s="223"/>
      <c r="BT1202" s="223"/>
      <c r="BU1202" s="223"/>
      <c r="BV1202" s="223"/>
      <c r="BW1202" s="223"/>
      <c r="BX1202" s="223"/>
      <c r="BY1202" s="223"/>
      <c r="BZ1202" s="223"/>
      <c r="CA1202" s="223"/>
      <c r="CB1202" s="223"/>
      <c r="CC1202" s="223"/>
      <c r="CD1202" s="223"/>
      <c r="CE1202" s="223"/>
      <c r="CF1202" s="223"/>
      <c r="CG1202" s="223"/>
      <c r="CH1202" s="223"/>
      <c r="CI1202" s="223"/>
      <c r="CJ1202" s="223"/>
      <c r="CK1202" s="223"/>
      <c r="CL1202" s="223"/>
      <c r="CM1202" s="223"/>
      <c r="CN1202" s="223"/>
      <c r="CO1202" s="223"/>
      <c r="CP1202" s="223"/>
      <c r="CQ1202" s="223"/>
      <c r="CR1202" s="223"/>
      <c r="CS1202" s="223"/>
      <c r="CT1202" s="223"/>
      <c r="CU1202" s="223"/>
      <c r="CV1202" s="223"/>
      <c r="CW1202" s="223"/>
      <c r="CX1202" s="223"/>
      <c r="CY1202" s="223"/>
      <c r="CZ1202" s="223"/>
      <c r="DA1202" s="223"/>
      <c r="DB1202" s="223"/>
      <c r="DC1202" s="223"/>
      <c r="DD1202" s="223"/>
      <c r="DE1202" s="223"/>
      <c r="DF1202" s="223"/>
      <c r="DG1202" s="223"/>
      <c r="DH1202" s="223"/>
      <c r="DI1202" s="223"/>
      <c r="DJ1202" s="223"/>
      <c r="DK1202" s="223"/>
      <c r="DL1202" s="223"/>
      <c r="DM1202" s="223"/>
      <c r="DN1202" s="223"/>
      <c r="DO1202" s="223"/>
      <c r="DP1202" s="223"/>
      <c r="DQ1202" s="223"/>
      <c r="DR1202" s="223"/>
      <c r="DS1202" s="223"/>
      <c r="DT1202" s="223"/>
      <c r="DU1202" s="223"/>
      <c r="DV1202" s="223"/>
      <c r="DW1202" s="223"/>
      <c r="DX1202" s="223"/>
      <c r="DY1202" s="223"/>
      <c r="DZ1202" s="223"/>
      <c r="EA1202" s="223"/>
      <c r="EB1202" s="223"/>
      <c r="EC1202" s="227">
        <v>0</v>
      </c>
      <c r="ED1202" s="223"/>
      <c r="EE1202" s="223"/>
      <c r="EF1202" s="223"/>
      <c r="EG1202" s="229"/>
      <c r="EH1202" s="229"/>
      <c r="EI1202" s="223"/>
      <c r="EJ1202" s="229"/>
      <c r="EK1202" s="229"/>
      <c r="EL1202" s="223"/>
      <c r="EM1202" s="229"/>
      <c r="EN1202" s="229"/>
      <c r="EO1202" s="223"/>
      <c r="EP1202" s="229"/>
      <c r="EQ1202" s="229"/>
      <c r="ER1202" s="222"/>
      <c r="ES1202" s="223"/>
      <c r="ET1202" s="229"/>
      <c r="EU1202" s="229"/>
      <c r="EV1202" s="223"/>
      <c r="EW1202" s="229"/>
      <c r="EX1202" s="229"/>
      <c r="EY1202" s="223"/>
      <c r="EZ1202" s="229"/>
      <c r="FA1202" s="229"/>
      <c r="FB1202" s="223"/>
      <c r="FC1202" s="229"/>
      <c r="FD1202" s="229"/>
      <c r="FE1202" s="223"/>
      <c r="FF1202" s="229"/>
      <c r="FG1202" s="229"/>
      <c r="FH1202" s="223"/>
      <c r="FI1202" s="229"/>
      <c r="FJ1202" s="229"/>
      <c r="FK1202" s="223"/>
      <c r="FL1202" s="229"/>
      <c r="FM1202" s="229"/>
      <c r="FN1202" s="223"/>
      <c r="FO1202" s="229"/>
      <c r="FP1202" s="229"/>
      <c r="FQ1202" s="223"/>
      <c r="FR1202" s="229"/>
      <c r="FS1202" s="229"/>
      <c r="FT1202" s="223"/>
      <c r="FU1202" s="229"/>
      <c r="FV1202" s="229"/>
      <c r="FW1202" s="222"/>
      <c r="FX1202" s="223"/>
      <c r="FY1202" s="229"/>
      <c r="FZ1202" s="229"/>
      <c r="GA1202" s="230"/>
      <c r="GB1202" s="231"/>
      <c r="GC1202" s="232"/>
      <c r="GD1202" s="232"/>
      <c r="GE1202" s="231"/>
      <c r="GF1202" s="232"/>
      <c r="GG1202" s="232"/>
      <c r="GH1202" s="231"/>
      <c r="GI1202" s="232"/>
      <c r="GJ1202" s="231"/>
      <c r="GK1202" s="232"/>
      <c r="GL1202" s="231"/>
      <c r="GM1202" s="232"/>
      <c r="GN1202" s="228"/>
      <c r="GO1202" s="234"/>
      <c r="GP1202" s="298"/>
      <c r="GQ1202" s="239"/>
      <c r="GR1202" s="298"/>
      <c r="GS1202" s="239"/>
      <c r="GT1202" s="239"/>
      <c r="GU1202" s="239"/>
      <c r="GV1202" s="234">
        <f t="shared" si="546"/>
        <v>0</v>
      </c>
      <c r="GW1202" s="234">
        <f t="shared" si="547"/>
        <v>0</v>
      </c>
    </row>
    <row r="1203" spans="1:205" ht="12.75" hidden="1" outlineLevel="1">
      <c r="A1203" s="212"/>
      <c r="B1203" s="213"/>
      <c r="C1203" s="221"/>
      <c r="D1203" s="221"/>
      <c r="E1203" s="221"/>
      <c r="F1203" s="221"/>
      <c r="G1203" s="221"/>
      <c r="H1203" s="222"/>
      <c r="I1203" s="223"/>
      <c r="J1203" s="223"/>
      <c r="K1203" s="223"/>
      <c r="L1203" s="223"/>
      <c r="M1203" s="223"/>
      <c r="N1203" s="223"/>
      <c r="O1203" s="224"/>
      <c r="P1203" s="224"/>
      <c r="Q1203" s="222"/>
      <c r="R1203" s="222"/>
      <c r="S1203" s="222"/>
      <c r="T1203" s="223"/>
      <c r="U1203" s="223"/>
      <c r="V1203" s="223"/>
      <c r="W1203" s="223"/>
      <c r="X1203" s="223"/>
      <c r="Y1203" s="223"/>
      <c r="Z1203" s="223"/>
      <c r="AA1203" s="223"/>
      <c r="AB1203" s="223"/>
      <c r="AC1203" s="225">
        <v>0</v>
      </c>
      <c r="AD1203" s="225">
        <v>0</v>
      </c>
      <c r="AE1203" s="225">
        <v>0</v>
      </c>
      <c r="AF1203" s="225">
        <v>0</v>
      </c>
      <c r="AG1203" s="226">
        <v>0</v>
      </c>
      <c r="AH1203" s="226">
        <v>0</v>
      </c>
      <c r="AI1203" s="223"/>
      <c r="AJ1203" s="223"/>
      <c r="AK1203" s="223"/>
      <c r="AL1203" s="223"/>
      <c r="AM1203" s="223"/>
      <c r="AN1203" s="223"/>
      <c r="AO1203" s="223"/>
      <c r="AP1203" s="223"/>
      <c r="AQ1203" s="223"/>
      <c r="AR1203" s="223"/>
      <c r="AS1203" s="223"/>
      <c r="AT1203" s="223"/>
      <c r="AU1203" s="223"/>
      <c r="AV1203" s="223"/>
      <c r="AW1203" s="223"/>
      <c r="AX1203" s="223"/>
      <c r="AY1203" s="223"/>
      <c r="AZ1203" s="223"/>
      <c r="BA1203" s="223"/>
      <c r="BB1203" s="223"/>
      <c r="BC1203" s="223"/>
      <c r="BD1203" s="223"/>
      <c r="BE1203" s="223"/>
      <c r="BF1203" s="223"/>
      <c r="BG1203" s="223"/>
      <c r="BH1203" s="223"/>
      <c r="BI1203" s="223"/>
      <c r="BJ1203" s="223"/>
      <c r="BK1203" s="225">
        <v>0</v>
      </c>
      <c r="BL1203" s="225">
        <v>0</v>
      </c>
      <c r="BM1203" s="225">
        <v>0</v>
      </c>
      <c r="BN1203" s="225">
        <v>0</v>
      </c>
      <c r="BO1203" s="223"/>
      <c r="BP1203" s="223"/>
      <c r="BQ1203" s="223"/>
      <c r="BR1203" s="223"/>
      <c r="BS1203" s="223"/>
      <c r="BT1203" s="223"/>
      <c r="BU1203" s="223"/>
      <c r="BV1203" s="223"/>
      <c r="BW1203" s="223"/>
      <c r="BX1203" s="223"/>
      <c r="BY1203" s="223"/>
      <c r="BZ1203" s="223"/>
      <c r="CA1203" s="223"/>
      <c r="CB1203" s="223"/>
      <c r="CC1203" s="223"/>
      <c r="CD1203" s="223"/>
      <c r="CE1203" s="223"/>
      <c r="CF1203" s="223"/>
      <c r="CG1203" s="223"/>
      <c r="CH1203" s="223"/>
      <c r="CI1203" s="223"/>
      <c r="CJ1203" s="223"/>
      <c r="CK1203" s="223"/>
      <c r="CL1203" s="223"/>
      <c r="CM1203" s="223"/>
      <c r="CN1203" s="223"/>
      <c r="CO1203" s="223"/>
      <c r="CP1203" s="223"/>
      <c r="CQ1203" s="223"/>
      <c r="CR1203" s="223"/>
      <c r="CS1203" s="223"/>
      <c r="CT1203" s="223"/>
      <c r="CU1203" s="223"/>
      <c r="CV1203" s="223"/>
      <c r="CW1203" s="223"/>
      <c r="CX1203" s="223"/>
      <c r="CY1203" s="223"/>
      <c r="CZ1203" s="223"/>
      <c r="DA1203" s="223"/>
      <c r="DB1203" s="223"/>
      <c r="DC1203" s="223"/>
      <c r="DD1203" s="223"/>
      <c r="DE1203" s="223"/>
      <c r="DF1203" s="223"/>
      <c r="DG1203" s="223"/>
      <c r="DH1203" s="223"/>
      <c r="DI1203" s="223"/>
      <c r="DJ1203" s="223"/>
      <c r="DK1203" s="223"/>
      <c r="DL1203" s="223"/>
      <c r="DM1203" s="223"/>
      <c r="DN1203" s="223"/>
      <c r="DO1203" s="223"/>
      <c r="DP1203" s="223"/>
      <c r="DQ1203" s="223"/>
      <c r="DR1203" s="223"/>
      <c r="DS1203" s="223"/>
      <c r="DT1203" s="223"/>
      <c r="DU1203" s="223"/>
      <c r="DV1203" s="223"/>
      <c r="DW1203" s="223"/>
      <c r="DX1203" s="223"/>
      <c r="DY1203" s="223"/>
      <c r="DZ1203" s="223"/>
      <c r="EA1203" s="223"/>
      <c r="EB1203" s="223"/>
      <c r="EC1203" s="227">
        <v>0</v>
      </c>
      <c r="ED1203" s="223"/>
      <c r="EE1203" s="223"/>
      <c r="EF1203" s="223"/>
      <c r="EG1203" s="229"/>
      <c r="EH1203" s="229"/>
      <c r="EI1203" s="223"/>
      <c r="EJ1203" s="229"/>
      <c r="EK1203" s="229"/>
      <c r="EL1203" s="223"/>
      <c r="EM1203" s="229"/>
      <c r="EN1203" s="229"/>
      <c r="EO1203" s="223"/>
      <c r="EP1203" s="229"/>
      <c r="EQ1203" s="229"/>
      <c r="ER1203" s="222"/>
      <c r="ES1203" s="223"/>
      <c r="ET1203" s="229"/>
      <c r="EU1203" s="229"/>
      <c r="EV1203" s="223"/>
      <c r="EW1203" s="229"/>
      <c r="EX1203" s="229"/>
      <c r="EY1203" s="223"/>
      <c r="EZ1203" s="229"/>
      <c r="FA1203" s="229"/>
      <c r="FB1203" s="223"/>
      <c r="FC1203" s="229"/>
      <c r="FD1203" s="229"/>
      <c r="FE1203" s="223"/>
      <c r="FF1203" s="229"/>
      <c r="FG1203" s="229"/>
      <c r="FH1203" s="223"/>
      <c r="FI1203" s="229"/>
      <c r="FJ1203" s="229"/>
      <c r="FK1203" s="223"/>
      <c r="FL1203" s="229"/>
      <c r="FM1203" s="229"/>
      <c r="FN1203" s="223"/>
      <c r="FO1203" s="229"/>
      <c r="FP1203" s="229"/>
      <c r="FQ1203" s="223"/>
      <c r="FR1203" s="229"/>
      <c r="FS1203" s="229"/>
      <c r="FT1203" s="223"/>
      <c r="FU1203" s="229"/>
      <c r="FV1203" s="229"/>
      <c r="FW1203" s="222"/>
      <c r="FX1203" s="223"/>
      <c r="FY1203" s="229"/>
      <c r="FZ1203" s="229"/>
      <c r="GA1203" s="230"/>
      <c r="GB1203" s="231"/>
      <c r="GC1203" s="232"/>
      <c r="GD1203" s="232"/>
      <c r="GE1203" s="231"/>
      <c r="GF1203" s="232"/>
      <c r="GG1203" s="232"/>
      <c r="GH1203" s="231"/>
      <c r="GI1203" s="232"/>
      <c r="GJ1203" s="231"/>
      <c r="GK1203" s="232"/>
      <c r="GL1203" s="231"/>
      <c r="GM1203" s="232"/>
      <c r="GN1203" s="228"/>
      <c r="GO1203" s="234"/>
      <c r="GP1203" s="298"/>
      <c r="GQ1203" s="239"/>
      <c r="GR1203" s="298"/>
      <c r="GS1203" s="239"/>
      <c r="GT1203" s="239"/>
      <c r="GU1203" s="239"/>
      <c r="GV1203" s="234">
        <f t="shared" si="546"/>
        <v>0</v>
      </c>
      <c r="GW1203" s="234">
        <f t="shared" si="547"/>
        <v>0</v>
      </c>
    </row>
    <row r="1204" spans="1:205" ht="12.75" hidden="1" outlineLevel="1">
      <c r="A1204" s="212"/>
      <c r="B1204" s="213"/>
      <c r="C1204" s="221"/>
      <c r="D1204" s="221"/>
      <c r="E1204" s="221"/>
      <c r="F1204" s="221"/>
      <c r="G1204" s="221"/>
      <c r="H1204" s="222"/>
      <c r="I1204" s="223"/>
      <c r="J1204" s="223"/>
      <c r="K1204" s="223"/>
      <c r="L1204" s="223"/>
      <c r="M1204" s="223"/>
      <c r="N1204" s="223"/>
      <c r="O1204" s="224"/>
      <c r="P1204" s="224"/>
      <c r="Q1204" s="222"/>
      <c r="R1204" s="222"/>
      <c r="S1204" s="222"/>
      <c r="T1204" s="223"/>
      <c r="U1204" s="223"/>
      <c r="V1204" s="223"/>
      <c r="W1204" s="223"/>
      <c r="X1204" s="223"/>
      <c r="Y1204" s="223"/>
      <c r="Z1204" s="223"/>
      <c r="AA1204" s="223"/>
      <c r="AB1204" s="223"/>
      <c r="AC1204" s="225">
        <v>0</v>
      </c>
      <c r="AD1204" s="225">
        <v>0</v>
      </c>
      <c r="AE1204" s="225">
        <v>0</v>
      </c>
      <c r="AF1204" s="225">
        <v>0</v>
      </c>
      <c r="AG1204" s="226">
        <v>0</v>
      </c>
      <c r="AH1204" s="226">
        <v>0</v>
      </c>
      <c r="AI1204" s="223"/>
      <c r="AJ1204" s="223"/>
      <c r="AK1204" s="223"/>
      <c r="AL1204" s="223"/>
      <c r="AM1204" s="223"/>
      <c r="AN1204" s="223"/>
      <c r="AO1204" s="223"/>
      <c r="AP1204" s="223"/>
      <c r="AQ1204" s="223"/>
      <c r="AR1204" s="223"/>
      <c r="AS1204" s="223"/>
      <c r="AT1204" s="223"/>
      <c r="AU1204" s="223"/>
      <c r="AV1204" s="223"/>
      <c r="AW1204" s="223"/>
      <c r="AX1204" s="223"/>
      <c r="AY1204" s="223"/>
      <c r="AZ1204" s="223"/>
      <c r="BA1204" s="223"/>
      <c r="BB1204" s="223"/>
      <c r="BC1204" s="223"/>
      <c r="BD1204" s="223"/>
      <c r="BE1204" s="223"/>
      <c r="BF1204" s="223"/>
      <c r="BG1204" s="223"/>
      <c r="BH1204" s="223"/>
      <c r="BI1204" s="223"/>
      <c r="BJ1204" s="223"/>
      <c r="BK1204" s="225">
        <v>0</v>
      </c>
      <c r="BL1204" s="225">
        <v>0</v>
      </c>
      <c r="BM1204" s="225">
        <v>0</v>
      </c>
      <c r="BN1204" s="225">
        <v>0</v>
      </c>
      <c r="BO1204" s="223"/>
      <c r="BP1204" s="223"/>
      <c r="BQ1204" s="223"/>
      <c r="BR1204" s="223"/>
      <c r="BS1204" s="223"/>
      <c r="BT1204" s="223"/>
      <c r="BU1204" s="223"/>
      <c r="BV1204" s="223"/>
      <c r="BW1204" s="223"/>
      <c r="BX1204" s="223"/>
      <c r="BY1204" s="223"/>
      <c r="BZ1204" s="223"/>
      <c r="CA1204" s="223"/>
      <c r="CB1204" s="223"/>
      <c r="CC1204" s="223"/>
      <c r="CD1204" s="223"/>
      <c r="CE1204" s="223"/>
      <c r="CF1204" s="223"/>
      <c r="CG1204" s="223"/>
      <c r="CH1204" s="223"/>
      <c r="CI1204" s="223"/>
      <c r="CJ1204" s="223"/>
      <c r="CK1204" s="223"/>
      <c r="CL1204" s="223"/>
      <c r="CM1204" s="223"/>
      <c r="CN1204" s="223"/>
      <c r="CO1204" s="223"/>
      <c r="CP1204" s="223"/>
      <c r="CQ1204" s="223"/>
      <c r="CR1204" s="223"/>
      <c r="CS1204" s="223"/>
      <c r="CT1204" s="223"/>
      <c r="CU1204" s="223"/>
      <c r="CV1204" s="223"/>
      <c r="CW1204" s="223"/>
      <c r="CX1204" s="223"/>
      <c r="CY1204" s="223"/>
      <c r="CZ1204" s="223"/>
      <c r="DA1204" s="223"/>
      <c r="DB1204" s="223"/>
      <c r="DC1204" s="223"/>
      <c r="DD1204" s="223"/>
      <c r="DE1204" s="223"/>
      <c r="DF1204" s="223"/>
      <c r="DG1204" s="223"/>
      <c r="DH1204" s="223"/>
      <c r="DI1204" s="223"/>
      <c r="DJ1204" s="223"/>
      <c r="DK1204" s="223"/>
      <c r="DL1204" s="223"/>
      <c r="DM1204" s="223"/>
      <c r="DN1204" s="223"/>
      <c r="DO1204" s="223"/>
      <c r="DP1204" s="223"/>
      <c r="DQ1204" s="223"/>
      <c r="DR1204" s="223"/>
      <c r="DS1204" s="223"/>
      <c r="DT1204" s="223"/>
      <c r="DU1204" s="223"/>
      <c r="DV1204" s="223"/>
      <c r="DW1204" s="223"/>
      <c r="DX1204" s="223"/>
      <c r="DY1204" s="223"/>
      <c r="DZ1204" s="223"/>
      <c r="EA1204" s="223"/>
      <c r="EB1204" s="223"/>
      <c r="EC1204" s="227">
        <v>0</v>
      </c>
      <c r="ED1204" s="223"/>
      <c r="EE1204" s="223"/>
      <c r="EF1204" s="223"/>
      <c r="EG1204" s="229"/>
      <c r="EH1204" s="229"/>
      <c r="EI1204" s="223"/>
      <c r="EJ1204" s="229"/>
      <c r="EK1204" s="229"/>
      <c r="EL1204" s="223"/>
      <c r="EM1204" s="229"/>
      <c r="EN1204" s="229"/>
      <c r="EO1204" s="223"/>
      <c r="EP1204" s="229"/>
      <c r="EQ1204" s="229"/>
      <c r="ER1204" s="222"/>
      <c r="ES1204" s="223"/>
      <c r="ET1204" s="229"/>
      <c r="EU1204" s="229"/>
      <c r="EV1204" s="223"/>
      <c r="EW1204" s="229"/>
      <c r="EX1204" s="229"/>
      <c r="EY1204" s="223"/>
      <c r="EZ1204" s="229"/>
      <c r="FA1204" s="229"/>
      <c r="FB1204" s="223"/>
      <c r="FC1204" s="229"/>
      <c r="FD1204" s="229"/>
      <c r="FE1204" s="223"/>
      <c r="FF1204" s="229"/>
      <c r="FG1204" s="229"/>
      <c r="FH1204" s="223"/>
      <c r="FI1204" s="229"/>
      <c r="FJ1204" s="229"/>
      <c r="FK1204" s="223"/>
      <c r="FL1204" s="229"/>
      <c r="FM1204" s="229"/>
      <c r="FN1204" s="223"/>
      <c r="FO1204" s="229"/>
      <c r="FP1204" s="229"/>
      <c r="FQ1204" s="223"/>
      <c r="FR1204" s="229"/>
      <c r="FS1204" s="229"/>
      <c r="FT1204" s="223"/>
      <c r="FU1204" s="229"/>
      <c r="FV1204" s="229"/>
      <c r="FW1204" s="222"/>
      <c r="FX1204" s="223"/>
      <c r="FY1204" s="229"/>
      <c r="FZ1204" s="229"/>
      <c r="GA1204" s="230"/>
      <c r="GB1204" s="231"/>
      <c r="GC1204" s="232"/>
      <c r="GD1204" s="232"/>
      <c r="GE1204" s="231"/>
      <c r="GF1204" s="232"/>
      <c r="GG1204" s="232"/>
      <c r="GH1204" s="231"/>
      <c r="GI1204" s="232"/>
      <c r="GJ1204" s="231"/>
      <c r="GK1204" s="232"/>
      <c r="GL1204" s="231"/>
      <c r="GM1204" s="232"/>
      <c r="GN1204" s="228"/>
      <c r="GO1204" s="234"/>
      <c r="GP1204" s="298"/>
      <c r="GQ1204" s="239"/>
      <c r="GR1204" s="298"/>
      <c r="GS1204" s="239"/>
      <c r="GT1204" s="239"/>
      <c r="GU1204" s="239"/>
      <c r="GV1204" s="234">
        <f t="shared" si="546"/>
        <v>0</v>
      </c>
      <c r="GW1204" s="234">
        <f t="shared" si="547"/>
        <v>0</v>
      </c>
    </row>
    <row r="1205" spans="1:205" ht="12.75" hidden="1" outlineLevel="1">
      <c r="A1205" s="212"/>
      <c r="B1205" s="213"/>
      <c r="C1205" s="221"/>
      <c r="D1205" s="221"/>
      <c r="E1205" s="221"/>
      <c r="F1205" s="221"/>
      <c r="G1205" s="221"/>
      <c r="H1205" s="222"/>
      <c r="I1205" s="223"/>
      <c r="J1205" s="223"/>
      <c r="K1205" s="223"/>
      <c r="L1205" s="223"/>
      <c r="M1205" s="223"/>
      <c r="N1205" s="223"/>
      <c r="O1205" s="224"/>
      <c r="P1205" s="224"/>
      <c r="Q1205" s="222"/>
      <c r="R1205" s="222"/>
      <c r="S1205" s="222"/>
      <c r="T1205" s="223"/>
      <c r="U1205" s="223"/>
      <c r="V1205" s="223"/>
      <c r="W1205" s="223"/>
      <c r="X1205" s="223"/>
      <c r="Y1205" s="223"/>
      <c r="Z1205" s="223"/>
      <c r="AA1205" s="223"/>
      <c r="AB1205" s="223"/>
      <c r="AC1205" s="225">
        <v>0</v>
      </c>
      <c r="AD1205" s="225">
        <v>0</v>
      </c>
      <c r="AE1205" s="225">
        <v>0</v>
      </c>
      <c r="AF1205" s="225">
        <v>0</v>
      </c>
      <c r="AG1205" s="226">
        <v>0</v>
      </c>
      <c r="AH1205" s="226">
        <v>0</v>
      </c>
      <c r="AI1205" s="223"/>
      <c r="AJ1205" s="223"/>
      <c r="AK1205" s="223"/>
      <c r="AL1205" s="223"/>
      <c r="AM1205" s="223"/>
      <c r="AN1205" s="223"/>
      <c r="AO1205" s="223"/>
      <c r="AP1205" s="223"/>
      <c r="AQ1205" s="223"/>
      <c r="AR1205" s="223"/>
      <c r="AS1205" s="223"/>
      <c r="AT1205" s="223"/>
      <c r="AU1205" s="223"/>
      <c r="AV1205" s="223"/>
      <c r="AW1205" s="223"/>
      <c r="AX1205" s="223"/>
      <c r="AY1205" s="223"/>
      <c r="AZ1205" s="223"/>
      <c r="BA1205" s="223"/>
      <c r="BB1205" s="223"/>
      <c r="BC1205" s="223"/>
      <c r="BD1205" s="223"/>
      <c r="BE1205" s="223"/>
      <c r="BF1205" s="223"/>
      <c r="BG1205" s="223"/>
      <c r="BH1205" s="223"/>
      <c r="BI1205" s="223"/>
      <c r="BJ1205" s="223"/>
      <c r="BK1205" s="225">
        <v>0</v>
      </c>
      <c r="BL1205" s="225">
        <v>0</v>
      </c>
      <c r="BM1205" s="225">
        <v>0</v>
      </c>
      <c r="BN1205" s="225">
        <v>0</v>
      </c>
      <c r="BO1205" s="223"/>
      <c r="BP1205" s="223"/>
      <c r="BQ1205" s="223"/>
      <c r="BR1205" s="223"/>
      <c r="BS1205" s="223"/>
      <c r="BT1205" s="223"/>
      <c r="BU1205" s="223"/>
      <c r="BV1205" s="223"/>
      <c r="BW1205" s="223"/>
      <c r="BX1205" s="223"/>
      <c r="BY1205" s="223"/>
      <c r="BZ1205" s="223"/>
      <c r="CA1205" s="223"/>
      <c r="CB1205" s="223"/>
      <c r="CC1205" s="223"/>
      <c r="CD1205" s="223"/>
      <c r="CE1205" s="223"/>
      <c r="CF1205" s="223"/>
      <c r="CG1205" s="223"/>
      <c r="CH1205" s="223"/>
      <c r="CI1205" s="223"/>
      <c r="CJ1205" s="223"/>
      <c r="CK1205" s="223"/>
      <c r="CL1205" s="223"/>
      <c r="CM1205" s="223"/>
      <c r="CN1205" s="223"/>
      <c r="CO1205" s="223"/>
      <c r="CP1205" s="223"/>
      <c r="CQ1205" s="223"/>
      <c r="CR1205" s="223"/>
      <c r="CS1205" s="223"/>
      <c r="CT1205" s="223"/>
      <c r="CU1205" s="223"/>
      <c r="CV1205" s="223"/>
      <c r="CW1205" s="223"/>
      <c r="CX1205" s="223"/>
      <c r="CY1205" s="223"/>
      <c r="CZ1205" s="223"/>
      <c r="DA1205" s="223"/>
      <c r="DB1205" s="223"/>
      <c r="DC1205" s="223"/>
      <c r="DD1205" s="223"/>
      <c r="DE1205" s="223"/>
      <c r="DF1205" s="223"/>
      <c r="DG1205" s="223"/>
      <c r="DH1205" s="223"/>
      <c r="DI1205" s="223"/>
      <c r="DJ1205" s="223"/>
      <c r="DK1205" s="223"/>
      <c r="DL1205" s="223"/>
      <c r="DM1205" s="223"/>
      <c r="DN1205" s="223"/>
      <c r="DO1205" s="223"/>
      <c r="DP1205" s="223"/>
      <c r="DQ1205" s="223"/>
      <c r="DR1205" s="223"/>
      <c r="DS1205" s="223"/>
      <c r="DT1205" s="223"/>
      <c r="DU1205" s="223"/>
      <c r="DV1205" s="223"/>
      <c r="DW1205" s="223"/>
      <c r="DX1205" s="223"/>
      <c r="DY1205" s="223"/>
      <c r="DZ1205" s="223"/>
      <c r="EA1205" s="223"/>
      <c r="EB1205" s="223"/>
      <c r="EC1205" s="227">
        <v>0</v>
      </c>
      <c r="ED1205" s="223"/>
      <c r="EE1205" s="223"/>
      <c r="EF1205" s="223"/>
      <c r="EG1205" s="229"/>
      <c r="EH1205" s="229"/>
      <c r="EI1205" s="223"/>
      <c r="EJ1205" s="229"/>
      <c r="EK1205" s="229"/>
      <c r="EL1205" s="223"/>
      <c r="EM1205" s="229"/>
      <c r="EN1205" s="229"/>
      <c r="EO1205" s="223"/>
      <c r="EP1205" s="229"/>
      <c r="EQ1205" s="229"/>
      <c r="ER1205" s="222"/>
      <c r="ES1205" s="223"/>
      <c r="ET1205" s="229"/>
      <c r="EU1205" s="229"/>
      <c r="EV1205" s="223"/>
      <c r="EW1205" s="229"/>
      <c r="EX1205" s="229"/>
      <c r="EY1205" s="223"/>
      <c r="EZ1205" s="229"/>
      <c r="FA1205" s="229"/>
      <c r="FB1205" s="223"/>
      <c r="FC1205" s="229"/>
      <c r="FD1205" s="229"/>
      <c r="FE1205" s="223"/>
      <c r="FF1205" s="229"/>
      <c r="FG1205" s="229"/>
      <c r="FH1205" s="223"/>
      <c r="FI1205" s="229"/>
      <c r="FJ1205" s="229"/>
      <c r="FK1205" s="223"/>
      <c r="FL1205" s="229"/>
      <c r="FM1205" s="229"/>
      <c r="FN1205" s="223"/>
      <c r="FO1205" s="229"/>
      <c r="FP1205" s="229"/>
      <c r="FQ1205" s="223"/>
      <c r="FR1205" s="229"/>
      <c r="FS1205" s="229"/>
      <c r="FT1205" s="223"/>
      <c r="FU1205" s="229"/>
      <c r="FV1205" s="229"/>
      <c r="FW1205" s="222"/>
      <c r="FX1205" s="223"/>
      <c r="FY1205" s="229"/>
      <c r="FZ1205" s="229"/>
      <c r="GA1205" s="230"/>
      <c r="GB1205" s="231"/>
      <c r="GC1205" s="232"/>
      <c r="GD1205" s="232"/>
      <c r="GE1205" s="231"/>
      <c r="GF1205" s="232"/>
      <c r="GG1205" s="232"/>
      <c r="GH1205" s="231"/>
      <c r="GI1205" s="232"/>
      <c r="GJ1205" s="231"/>
      <c r="GK1205" s="232"/>
      <c r="GL1205" s="231"/>
      <c r="GM1205" s="232"/>
      <c r="GN1205" s="228"/>
      <c r="GO1205" s="234"/>
      <c r="GP1205" s="298"/>
      <c r="GQ1205" s="239"/>
      <c r="GR1205" s="298"/>
      <c r="GS1205" s="239"/>
      <c r="GT1205" s="239"/>
      <c r="GU1205" s="239"/>
      <c r="GV1205" s="234">
        <f t="shared" si="546"/>
        <v>0</v>
      </c>
      <c r="GW1205" s="234">
        <f t="shared" si="547"/>
        <v>0</v>
      </c>
    </row>
    <row r="1206" spans="1:205" ht="12.75" hidden="1" outlineLevel="1">
      <c r="A1206" s="212"/>
      <c r="B1206" s="213"/>
      <c r="C1206" s="221"/>
      <c r="D1206" s="221"/>
      <c r="E1206" s="221"/>
      <c r="F1206" s="221"/>
      <c r="G1206" s="221"/>
      <c r="H1206" s="222"/>
      <c r="I1206" s="223"/>
      <c r="J1206" s="223"/>
      <c r="K1206" s="223"/>
      <c r="L1206" s="223"/>
      <c r="M1206" s="223"/>
      <c r="N1206" s="223"/>
      <c r="O1206" s="224"/>
      <c r="P1206" s="224"/>
      <c r="Q1206" s="222"/>
      <c r="R1206" s="222"/>
      <c r="S1206" s="222"/>
      <c r="T1206" s="223"/>
      <c r="U1206" s="223"/>
      <c r="V1206" s="223"/>
      <c r="W1206" s="223"/>
      <c r="X1206" s="223"/>
      <c r="Y1206" s="223"/>
      <c r="Z1206" s="223"/>
      <c r="AA1206" s="223"/>
      <c r="AB1206" s="223"/>
      <c r="AC1206" s="225">
        <v>0</v>
      </c>
      <c r="AD1206" s="225">
        <v>0</v>
      </c>
      <c r="AE1206" s="225">
        <v>0</v>
      </c>
      <c r="AF1206" s="225">
        <v>0</v>
      </c>
      <c r="AG1206" s="226">
        <v>0</v>
      </c>
      <c r="AH1206" s="226">
        <v>0</v>
      </c>
      <c r="AI1206" s="223"/>
      <c r="AJ1206" s="223"/>
      <c r="AK1206" s="223"/>
      <c r="AL1206" s="223"/>
      <c r="AM1206" s="223"/>
      <c r="AN1206" s="223"/>
      <c r="AO1206" s="223"/>
      <c r="AP1206" s="223"/>
      <c r="AQ1206" s="223"/>
      <c r="AR1206" s="223"/>
      <c r="AS1206" s="223"/>
      <c r="AT1206" s="223"/>
      <c r="AU1206" s="223"/>
      <c r="AV1206" s="223"/>
      <c r="AW1206" s="223"/>
      <c r="AX1206" s="223"/>
      <c r="AY1206" s="223"/>
      <c r="AZ1206" s="223"/>
      <c r="BA1206" s="223"/>
      <c r="BB1206" s="223"/>
      <c r="BC1206" s="223"/>
      <c r="BD1206" s="223"/>
      <c r="BE1206" s="223"/>
      <c r="BF1206" s="223"/>
      <c r="BG1206" s="223"/>
      <c r="BH1206" s="223"/>
      <c r="BI1206" s="223"/>
      <c r="BJ1206" s="223"/>
      <c r="BK1206" s="225">
        <v>0</v>
      </c>
      <c r="BL1206" s="225">
        <v>0</v>
      </c>
      <c r="BM1206" s="225">
        <v>0</v>
      </c>
      <c r="BN1206" s="225">
        <v>0</v>
      </c>
      <c r="BO1206" s="223"/>
      <c r="BP1206" s="223"/>
      <c r="BQ1206" s="223"/>
      <c r="BR1206" s="223"/>
      <c r="BS1206" s="223"/>
      <c r="BT1206" s="223"/>
      <c r="BU1206" s="223"/>
      <c r="BV1206" s="223"/>
      <c r="BW1206" s="223"/>
      <c r="BX1206" s="223"/>
      <c r="BY1206" s="223"/>
      <c r="BZ1206" s="223"/>
      <c r="CA1206" s="223"/>
      <c r="CB1206" s="223"/>
      <c r="CC1206" s="223"/>
      <c r="CD1206" s="223"/>
      <c r="CE1206" s="223"/>
      <c r="CF1206" s="223"/>
      <c r="CG1206" s="223"/>
      <c r="CH1206" s="223"/>
      <c r="CI1206" s="223"/>
      <c r="CJ1206" s="223"/>
      <c r="CK1206" s="223"/>
      <c r="CL1206" s="223"/>
      <c r="CM1206" s="223"/>
      <c r="CN1206" s="223"/>
      <c r="CO1206" s="223"/>
      <c r="CP1206" s="223"/>
      <c r="CQ1206" s="223"/>
      <c r="CR1206" s="223"/>
      <c r="CS1206" s="223"/>
      <c r="CT1206" s="223"/>
      <c r="CU1206" s="223"/>
      <c r="CV1206" s="223"/>
      <c r="CW1206" s="223"/>
      <c r="CX1206" s="223"/>
      <c r="CY1206" s="223"/>
      <c r="CZ1206" s="223"/>
      <c r="DA1206" s="223"/>
      <c r="DB1206" s="223"/>
      <c r="DC1206" s="223"/>
      <c r="DD1206" s="223"/>
      <c r="DE1206" s="223"/>
      <c r="DF1206" s="223"/>
      <c r="DG1206" s="223"/>
      <c r="DH1206" s="223"/>
      <c r="DI1206" s="223"/>
      <c r="DJ1206" s="223"/>
      <c r="DK1206" s="223"/>
      <c r="DL1206" s="223"/>
      <c r="DM1206" s="223"/>
      <c r="DN1206" s="223"/>
      <c r="DO1206" s="223"/>
      <c r="DP1206" s="223"/>
      <c r="DQ1206" s="223"/>
      <c r="DR1206" s="223"/>
      <c r="DS1206" s="223"/>
      <c r="DT1206" s="223"/>
      <c r="DU1206" s="223"/>
      <c r="DV1206" s="223"/>
      <c r="DW1206" s="223"/>
      <c r="DX1206" s="223"/>
      <c r="DY1206" s="223"/>
      <c r="DZ1206" s="223"/>
      <c r="EA1206" s="223"/>
      <c r="EB1206" s="223"/>
      <c r="EC1206" s="227">
        <v>0</v>
      </c>
      <c r="ED1206" s="223"/>
      <c r="EE1206" s="223"/>
      <c r="EF1206" s="223"/>
      <c r="EG1206" s="229"/>
      <c r="EH1206" s="229"/>
      <c r="EI1206" s="223"/>
      <c r="EJ1206" s="229"/>
      <c r="EK1206" s="229"/>
      <c r="EL1206" s="223"/>
      <c r="EM1206" s="229"/>
      <c r="EN1206" s="229"/>
      <c r="EO1206" s="223"/>
      <c r="EP1206" s="229"/>
      <c r="EQ1206" s="229"/>
      <c r="ER1206" s="222"/>
      <c r="ES1206" s="223"/>
      <c r="ET1206" s="229"/>
      <c r="EU1206" s="229"/>
      <c r="EV1206" s="223"/>
      <c r="EW1206" s="229"/>
      <c r="EX1206" s="229"/>
      <c r="EY1206" s="223"/>
      <c r="EZ1206" s="229"/>
      <c r="FA1206" s="229"/>
      <c r="FB1206" s="223"/>
      <c r="FC1206" s="229"/>
      <c r="FD1206" s="229"/>
      <c r="FE1206" s="223"/>
      <c r="FF1206" s="229"/>
      <c r="FG1206" s="229"/>
      <c r="FH1206" s="223"/>
      <c r="FI1206" s="229"/>
      <c r="FJ1206" s="229"/>
      <c r="FK1206" s="223"/>
      <c r="FL1206" s="229"/>
      <c r="FM1206" s="229"/>
      <c r="FN1206" s="223"/>
      <c r="FO1206" s="229"/>
      <c r="FP1206" s="229"/>
      <c r="FQ1206" s="223"/>
      <c r="FR1206" s="229"/>
      <c r="FS1206" s="229"/>
      <c r="FT1206" s="223"/>
      <c r="FU1206" s="229"/>
      <c r="FV1206" s="229"/>
      <c r="FW1206" s="222"/>
      <c r="FX1206" s="223"/>
      <c r="FY1206" s="229"/>
      <c r="FZ1206" s="229"/>
      <c r="GA1206" s="230"/>
      <c r="GB1206" s="231"/>
      <c r="GC1206" s="232"/>
      <c r="GD1206" s="232"/>
      <c r="GE1206" s="231"/>
      <c r="GF1206" s="232"/>
      <c r="GG1206" s="232"/>
      <c r="GH1206" s="231"/>
      <c r="GI1206" s="232"/>
      <c r="GJ1206" s="231"/>
      <c r="GK1206" s="232"/>
      <c r="GL1206" s="231"/>
      <c r="GM1206" s="232"/>
      <c r="GN1206" s="228"/>
      <c r="GO1206" s="234"/>
      <c r="GP1206" s="298"/>
      <c r="GQ1206" s="239"/>
      <c r="GR1206" s="298"/>
      <c r="GS1206" s="239"/>
      <c r="GT1206" s="239"/>
      <c r="GU1206" s="239"/>
      <c r="GV1206" s="234">
        <f t="shared" si="546"/>
        <v>0</v>
      </c>
      <c r="GW1206" s="234">
        <f t="shared" si="547"/>
        <v>0</v>
      </c>
    </row>
    <row r="1207" spans="1:205" ht="12.75" hidden="1" outlineLevel="1">
      <c r="A1207" s="212"/>
      <c r="B1207" s="213"/>
      <c r="C1207" s="221"/>
      <c r="D1207" s="221"/>
      <c r="E1207" s="221"/>
      <c r="F1207" s="221"/>
      <c r="G1207" s="221"/>
      <c r="H1207" s="222"/>
      <c r="I1207" s="223"/>
      <c r="J1207" s="223"/>
      <c r="K1207" s="223"/>
      <c r="L1207" s="223"/>
      <c r="M1207" s="223"/>
      <c r="N1207" s="223"/>
      <c r="O1207" s="224"/>
      <c r="P1207" s="224"/>
      <c r="Q1207" s="222"/>
      <c r="R1207" s="222"/>
      <c r="S1207" s="222"/>
      <c r="T1207" s="223"/>
      <c r="U1207" s="223"/>
      <c r="V1207" s="223"/>
      <c r="W1207" s="223"/>
      <c r="X1207" s="223"/>
      <c r="Y1207" s="223"/>
      <c r="Z1207" s="223"/>
      <c r="AA1207" s="223"/>
      <c r="AB1207" s="223"/>
      <c r="AC1207" s="225">
        <v>0</v>
      </c>
      <c r="AD1207" s="225">
        <v>0</v>
      </c>
      <c r="AE1207" s="225">
        <v>0</v>
      </c>
      <c r="AF1207" s="225">
        <v>0</v>
      </c>
      <c r="AG1207" s="226">
        <v>0</v>
      </c>
      <c r="AH1207" s="226">
        <v>0</v>
      </c>
      <c r="AI1207" s="223"/>
      <c r="AJ1207" s="223"/>
      <c r="AK1207" s="223"/>
      <c r="AL1207" s="223"/>
      <c r="AM1207" s="223"/>
      <c r="AN1207" s="223"/>
      <c r="AO1207" s="223"/>
      <c r="AP1207" s="223"/>
      <c r="AQ1207" s="223"/>
      <c r="AR1207" s="223"/>
      <c r="AS1207" s="223"/>
      <c r="AT1207" s="223"/>
      <c r="AU1207" s="223"/>
      <c r="AV1207" s="223"/>
      <c r="AW1207" s="223"/>
      <c r="AX1207" s="223"/>
      <c r="AY1207" s="223"/>
      <c r="AZ1207" s="223"/>
      <c r="BA1207" s="223"/>
      <c r="BB1207" s="223"/>
      <c r="BC1207" s="223"/>
      <c r="BD1207" s="223"/>
      <c r="BE1207" s="223"/>
      <c r="BF1207" s="223"/>
      <c r="BG1207" s="223"/>
      <c r="BH1207" s="223"/>
      <c r="BI1207" s="223"/>
      <c r="BJ1207" s="223"/>
      <c r="BK1207" s="225">
        <v>0</v>
      </c>
      <c r="BL1207" s="225">
        <v>0</v>
      </c>
      <c r="BM1207" s="225">
        <v>0</v>
      </c>
      <c r="BN1207" s="225">
        <v>0</v>
      </c>
      <c r="BO1207" s="223"/>
      <c r="BP1207" s="223"/>
      <c r="BQ1207" s="223"/>
      <c r="BR1207" s="223"/>
      <c r="BS1207" s="223"/>
      <c r="BT1207" s="223"/>
      <c r="BU1207" s="223"/>
      <c r="BV1207" s="223"/>
      <c r="BW1207" s="223"/>
      <c r="BX1207" s="223"/>
      <c r="BY1207" s="223"/>
      <c r="BZ1207" s="223"/>
      <c r="CA1207" s="223"/>
      <c r="CB1207" s="223"/>
      <c r="CC1207" s="223"/>
      <c r="CD1207" s="223"/>
      <c r="CE1207" s="223"/>
      <c r="CF1207" s="223"/>
      <c r="CG1207" s="223"/>
      <c r="CH1207" s="223"/>
      <c r="CI1207" s="223"/>
      <c r="CJ1207" s="223"/>
      <c r="CK1207" s="223"/>
      <c r="CL1207" s="223"/>
      <c r="CM1207" s="223"/>
      <c r="CN1207" s="223"/>
      <c r="CO1207" s="223"/>
      <c r="CP1207" s="223"/>
      <c r="CQ1207" s="223"/>
      <c r="CR1207" s="223"/>
      <c r="CS1207" s="223"/>
      <c r="CT1207" s="223"/>
      <c r="CU1207" s="223"/>
      <c r="CV1207" s="223"/>
      <c r="CW1207" s="223"/>
      <c r="CX1207" s="223"/>
      <c r="CY1207" s="223"/>
      <c r="CZ1207" s="223"/>
      <c r="DA1207" s="223"/>
      <c r="DB1207" s="223"/>
      <c r="DC1207" s="223"/>
      <c r="DD1207" s="223"/>
      <c r="DE1207" s="223"/>
      <c r="DF1207" s="223"/>
      <c r="DG1207" s="223"/>
      <c r="DH1207" s="223"/>
      <c r="DI1207" s="223"/>
      <c r="DJ1207" s="223"/>
      <c r="DK1207" s="223"/>
      <c r="DL1207" s="223"/>
      <c r="DM1207" s="223"/>
      <c r="DN1207" s="223"/>
      <c r="DO1207" s="223"/>
      <c r="DP1207" s="223"/>
      <c r="DQ1207" s="223"/>
      <c r="DR1207" s="223"/>
      <c r="DS1207" s="223"/>
      <c r="DT1207" s="223"/>
      <c r="DU1207" s="223"/>
      <c r="DV1207" s="223"/>
      <c r="DW1207" s="223"/>
      <c r="DX1207" s="223"/>
      <c r="DY1207" s="223"/>
      <c r="DZ1207" s="223"/>
      <c r="EA1207" s="223"/>
      <c r="EB1207" s="223"/>
      <c r="EC1207" s="227">
        <v>0</v>
      </c>
      <c r="ED1207" s="223"/>
      <c r="EE1207" s="223"/>
      <c r="EF1207" s="223"/>
      <c r="EG1207" s="229"/>
      <c r="EH1207" s="229"/>
      <c r="EI1207" s="223"/>
      <c r="EJ1207" s="229"/>
      <c r="EK1207" s="229"/>
      <c r="EL1207" s="223"/>
      <c r="EM1207" s="229"/>
      <c r="EN1207" s="229"/>
      <c r="EO1207" s="223"/>
      <c r="EP1207" s="229"/>
      <c r="EQ1207" s="229"/>
      <c r="ER1207" s="222"/>
      <c r="ES1207" s="223"/>
      <c r="ET1207" s="229"/>
      <c r="EU1207" s="229"/>
      <c r="EV1207" s="223"/>
      <c r="EW1207" s="229"/>
      <c r="EX1207" s="229"/>
      <c r="EY1207" s="223"/>
      <c r="EZ1207" s="229"/>
      <c r="FA1207" s="229"/>
      <c r="FB1207" s="223"/>
      <c r="FC1207" s="229"/>
      <c r="FD1207" s="229"/>
      <c r="FE1207" s="223"/>
      <c r="FF1207" s="229"/>
      <c r="FG1207" s="229"/>
      <c r="FH1207" s="223"/>
      <c r="FI1207" s="229"/>
      <c r="FJ1207" s="229"/>
      <c r="FK1207" s="223"/>
      <c r="FL1207" s="229"/>
      <c r="FM1207" s="229"/>
      <c r="FN1207" s="223"/>
      <c r="FO1207" s="229"/>
      <c r="FP1207" s="229"/>
      <c r="FQ1207" s="223"/>
      <c r="FR1207" s="229"/>
      <c r="FS1207" s="229"/>
      <c r="FT1207" s="223"/>
      <c r="FU1207" s="229"/>
      <c r="FV1207" s="229"/>
      <c r="FW1207" s="222"/>
      <c r="FX1207" s="223"/>
      <c r="FY1207" s="229"/>
      <c r="FZ1207" s="229"/>
      <c r="GA1207" s="230"/>
      <c r="GB1207" s="231"/>
      <c r="GC1207" s="232"/>
      <c r="GD1207" s="232"/>
      <c r="GE1207" s="231"/>
      <c r="GF1207" s="232"/>
      <c r="GG1207" s="232"/>
      <c r="GH1207" s="231"/>
      <c r="GI1207" s="232"/>
      <c r="GJ1207" s="231"/>
      <c r="GK1207" s="232"/>
      <c r="GL1207" s="231"/>
      <c r="GM1207" s="232"/>
      <c r="GN1207" s="228"/>
      <c r="GO1207" s="234"/>
      <c r="GP1207" s="298"/>
      <c r="GQ1207" s="239"/>
      <c r="GR1207" s="298"/>
      <c r="GS1207" s="239"/>
      <c r="GT1207" s="239"/>
      <c r="GU1207" s="239"/>
      <c r="GV1207" s="234">
        <f t="shared" si="546"/>
        <v>0</v>
      </c>
      <c r="GW1207" s="234">
        <f t="shared" si="547"/>
        <v>0</v>
      </c>
    </row>
    <row r="1208" spans="1:205" ht="12.75" hidden="1" outlineLevel="1">
      <c r="A1208" s="212"/>
      <c r="B1208" s="213"/>
      <c r="C1208" s="221"/>
      <c r="D1208" s="221"/>
      <c r="E1208" s="221"/>
      <c r="F1208" s="221"/>
      <c r="G1208" s="221"/>
      <c r="H1208" s="222"/>
      <c r="I1208" s="223"/>
      <c r="J1208" s="223"/>
      <c r="K1208" s="223"/>
      <c r="L1208" s="223"/>
      <c r="M1208" s="223"/>
      <c r="N1208" s="223"/>
      <c r="O1208" s="224"/>
      <c r="P1208" s="224"/>
      <c r="Q1208" s="222"/>
      <c r="R1208" s="222"/>
      <c r="S1208" s="222"/>
      <c r="T1208" s="223"/>
      <c r="U1208" s="223"/>
      <c r="V1208" s="223"/>
      <c r="W1208" s="223"/>
      <c r="X1208" s="223"/>
      <c r="Y1208" s="223"/>
      <c r="Z1208" s="223"/>
      <c r="AA1208" s="223"/>
      <c r="AB1208" s="223"/>
      <c r="AC1208" s="225">
        <v>0</v>
      </c>
      <c r="AD1208" s="225">
        <v>0</v>
      </c>
      <c r="AE1208" s="225">
        <v>0</v>
      </c>
      <c r="AF1208" s="225">
        <v>0</v>
      </c>
      <c r="AG1208" s="226">
        <v>0</v>
      </c>
      <c r="AH1208" s="226">
        <v>0</v>
      </c>
      <c r="AI1208" s="223"/>
      <c r="AJ1208" s="223"/>
      <c r="AK1208" s="223"/>
      <c r="AL1208" s="223"/>
      <c r="AM1208" s="223"/>
      <c r="AN1208" s="223"/>
      <c r="AO1208" s="223"/>
      <c r="AP1208" s="223"/>
      <c r="AQ1208" s="223"/>
      <c r="AR1208" s="223"/>
      <c r="AS1208" s="223"/>
      <c r="AT1208" s="223"/>
      <c r="AU1208" s="223"/>
      <c r="AV1208" s="223"/>
      <c r="AW1208" s="223"/>
      <c r="AX1208" s="223"/>
      <c r="AY1208" s="223"/>
      <c r="AZ1208" s="223"/>
      <c r="BA1208" s="223"/>
      <c r="BB1208" s="223"/>
      <c r="BC1208" s="223"/>
      <c r="BD1208" s="223"/>
      <c r="BE1208" s="223"/>
      <c r="BF1208" s="223"/>
      <c r="BG1208" s="223"/>
      <c r="BH1208" s="223"/>
      <c r="BI1208" s="223"/>
      <c r="BJ1208" s="223"/>
      <c r="BK1208" s="225">
        <v>0</v>
      </c>
      <c r="BL1208" s="225">
        <v>0</v>
      </c>
      <c r="BM1208" s="225">
        <v>0</v>
      </c>
      <c r="BN1208" s="225">
        <v>0</v>
      </c>
      <c r="BO1208" s="223"/>
      <c r="BP1208" s="223"/>
      <c r="BQ1208" s="223"/>
      <c r="BR1208" s="223"/>
      <c r="BS1208" s="223"/>
      <c r="BT1208" s="223"/>
      <c r="BU1208" s="223"/>
      <c r="BV1208" s="223"/>
      <c r="BW1208" s="223"/>
      <c r="BX1208" s="223"/>
      <c r="BY1208" s="223"/>
      <c r="BZ1208" s="223"/>
      <c r="CA1208" s="223"/>
      <c r="CB1208" s="223"/>
      <c r="CC1208" s="223"/>
      <c r="CD1208" s="223"/>
      <c r="CE1208" s="223"/>
      <c r="CF1208" s="223"/>
      <c r="CG1208" s="223"/>
      <c r="CH1208" s="223"/>
      <c r="CI1208" s="223"/>
      <c r="CJ1208" s="223"/>
      <c r="CK1208" s="223"/>
      <c r="CL1208" s="223"/>
      <c r="CM1208" s="223"/>
      <c r="CN1208" s="223"/>
      <c r="CO1208" s="223"/>
      <c r="CP1208" s="223"/>
      <c r="CQ1208" s="223"/>
      <c r="CR1208" s="223"/>
      <c r="CS1208" s="223"/>
      <c r="CT1208" s="223"/>
      <c r="CU1208" s="223"/>
      <c r="CV1208" s="223"/>
      <c r="CW1208" s="223"/>
      <c r="CX1208" s="223"/>
      <c r="CY1208" s="223"/>
      <c r="CZ1208" s="223"/>
      <c r="DA1208" s="223"/>
      <c r="DB1208" s="223"/>
      <c r="DC1208" s="223"/>
      <c r="DD1208" s="223"/>
      <c r="DE1208" s="223"/>
      <c r="DF1208" s="223"/>
      <c r="DG1208" s="223"/>
      <c r="DH1208" s="223"/>
      <c r="DI1208" s="223"/>
      <c r="DJ1208" s="223"/>
      <c r="DK1208" s="223"/>
      <c r="DL1208" s="223"/>
      <c r="DM1208" s="223"/>
      <c r="DN1208" s="223"/>
      <c r="DO1208" s="223"/>
      <c r="DP1208" s="223"/>
      <c r="DQ1208" s="223"/>
      <c r="DR1208" s="223"/>
      <c r="DS1208" s="223"/>
      <c r="DT1208" s="223"/>
      <c r="DU1208" s="223"/>
      <c r="DV1208" s="223"/>
      <c r="DW1208" s="223"/>
      <c r="DX1208" s="223"/>
      <c r="DY1208" s="223"/>
      <c r="DZ1208" s="223"/>
      <c r="EA1208" s="223"/>
      <c r="EB1208" s="223"/>
      <c r="EC1208" s="227">
        <v>0</v>
      </c>
      <c r="ED1208" s="223"/>
      <c r="EE1208" s="223"/>
      <c r="EF1208" s="223"/>
      <c r="EG1208" s="229"/>
      <c r="EH1208" s="229"/>
      <c r="EI1208" s="223"/>
      <c r="EJ1208" s="229"/>
      <c r="EK1208" s="229"/>
      <c r="EL1208" s="223"/>
      <c r="EM1208" s="229"/>
      <c r="EN1208" s="229"/>
      <c r="EO1208" s="223"/>
      <c r="EP1208" s="229"/>
      <c r="EQ1208" s="229"/>
      <c r="ER1208" s="222"/>
      <c r="ES1208" s="223"/>
      <c r="ET1208" s="229"/>
      <c r="EU1208" s="229"/>
      <c r="EV1208" s="223"/>
      <c r="EW1208" s="229"/>
      <c r="EX1208" s="229"/>
      <c r="EY1208" s="223"/>
      <c r="EZ1208" s="229"/>
      <c r="FA1208" s="229"/>
      <c r="FB1208" s="223"/>
      <c r="FC1208" s="229"/>
      <c r="FD1208" s="229"/>
      <c r="FE1208" s="223"/>
      <c r="FF1208" s="229"/>
      <c r="FG1208" s="229"/>
      <c r="FH1208" s="223"/>
      <c r="FI1208" s="229"/>
      <c r="FJ1208" s="229"/>
      <c r="FK1208" s="223"/>
      <c r="FL1208" s="229"/>
      <c r="FM1208" s="229"/>
      <c r="FN1208" s="223"/>
      <c r="FO1208" s="229"/>
      <c r="FP1208" s="229"/>
      <c r="FQ1208" s="223"/>
      <c r="FR1208" s="229"/>
      <c r="FS1208" s="229"/>
      <c r="FT1208" s="223"/>
      <c r="FU1208" s="229"/>
      <c r="FV1208" s="229"/>
      <c r="FW1208" s="222"/>
      <c r="FX1208" s="223"/>
      <c r="FY1208" s="229"/>
      <c r="FZ1208" s="229"/>
      <c r="GA1208" s="230"/>
      <c r="GB1208" s="231"/>
      <c r="GC1208" s="232"/>
      <c r="GD1208" s="232"/>
      <c r="GE1208" s="231"/>
      <c r="GF1208" s="232"/>
      <c r="GG1208" s="232"/>
      <c r="GH1208" s="231"/>
      <c r="GI1208" s="232"/>
      <c r="GJ1208" s="231"/>
      <c r="GK1208" s="232"/>
      <c r="GL1208" s="231"/>
      <c r="GM1208" s="232"/>
      <c r="GN1208" s="228"/>
      <c r="GO1208" s="234"/>
      <c r="GP1208" s="298"/>
      <c r="GQ1208" s="239"/>
      <c r="GR1208" s="298"/>
      <c r="GS1208" s="239"/>
      <c r="GT1208" s="239"/>
      <c r="GU1208" s="239"/>
      <c r="GV1208" s="234">
        <f t="shared" si="546"/>
        <v>0</v>
      </c>
      <c r="GW1208" s="234">
        <f t="shared" si="547"/>
        <v>0</v>
      </c>
    </row>
    <row r="1209" spans="1:205" ht="12.75" hidden="1" outlineLevel="1">
      <c r="A1209" s="212"/>
      <c r="B1209" s="213"/>
      <c r="C1209" s="221"/>
      <c r="D1209" s="221"/>
      <c r="E1209" s="221"/>
      <c r="F1209" s="221"/>
      <c r="G1209" s="221"/>
      <c r="H1209" s="222"/>
      <c r="I1209" s="223"/>
      <c r="J1209" s="223"/>
      <c r="K1209" s="223"/>
      <c r="L1209" s="223"/>
      <c r="M1209" s="223"/>
      <c r="N1209" s="223"/>
      <c r="O1209" s="224"/>
      <c r="P1209" s="224"/>
      <c r="Q1209" s="222"/>
      <c r="R1209" s="222"/>
      <c r="S1209" s="222"/>
      <c r="T1209" s="223"/>
      <c r="U1209" s="223"/>
      <c r="V1209" s="223"/>
      <c r="W1209" s="223"/>
      <c r="X1209" s="223"/>
      <c r="Y1209" s="223"/>
      <c r="Z1209" s="223"/>
      <c r="AA1209" s="223"/>
      <c r="AB1209" s="223"/>
      <c r="AC1209" s="225">
        <v>0</v>
      </c>
      <c r="AD1209" s="225">
        <v>0</v>
      </c>
      <c r="AE1209" s="225">
        <v>0</v>
      </c>
      <c r="AF1209" s="225">
        <v>0</v>
      </c>
      <c r="AG1209" s="226">
        <v>0</v>
      </c>
      <c r="AH1209" s="226">
        <v>0</v>
      </c>
      <c r="AI1209" s="223"/>
      <c r="AJ1209" s="223"/>
      <c r="AK1209" s="223"/>
      <c r="AL1209" s="223"/>
      <c r="AM1209" s="223"/>
      <c r="AN1209" s="223"/>
      <c r="AO1209" s="223"/>
      <c r="AP1209" s="223"/>
      <c r="AQ1209" s="223"/>
      <c r="AR1209" s="223"/>
      <c r="AS1209" s="223"/>
      <c r="AT1209" s="223"/>
      <c r="AU1209" s="223"/>
      <c r="AV1209" s="223"/>
      <c r="AW1209" s="223"/>
      <c r="AX1209" s="223"/>
      <c r="AY1209" s="223"/>
      <c r="AZ1209" s="223"/>
      <c r="BA1209" s="223"/>
      <c r="BB1209" s="223"/>
      <c r="BC1209" s="223"/>
      <c r="BD1209" s="223"/>
      <c r="BE1209" s="223"/>
      <c r="BF1209" s="223"/>
      <c r="BG1209" s="223"/>
      <c r="BH1209" s="223"/>
      <c r="BI1209" s="223"/>
      <c r="BJ1209" s="223"/>
      <c r="BK1209" s="225">
        <v>0</v>
      </c>
      <c r="BL1209" s="225">
        <v>0</v>
      </c>
      <c r="BM1209" s="225">
        <v>0</v>
      </c>
      <c r="BN1209" s="225">
        <v>0</v>
      </c>
      <c r="BO1209" s="223"/>
      <c r="BP1209" s="223"/>
      <c r="BQ1209" s="223"/>
      <c r="BR1209" s="223"/>
      <c r="BS1209" s="223"/>
      <c r="BT1209" s="223"/>
      <c r="BU1209" s="223"/>
      <c r="BV1209" s="223"/>
      <c r="BW1209" s="223"/>
      <c r="BX1209" s="223"/>
      <c r="BY1209" s="223"/>
      <c r="BZ1209" s="223"/>
      <c r="CA1209" s="223"/>
      <c r="CB1209" s="223"/>
      <c r="CC1209" s="223"/>
      <c r="CD1209" s="223"/>
      <c r="CE1209" s="223"/>
      <c r="CF1209" s="223"/>
      <c r="CG1209" s="223"/>
      <c r="CH1209" s="223"/>
      <c r="CI1209" s="223"/>
      <c r="CJ1209" s="223"/>
      <c r="CK1209" s="223"/>
      <c r="CL1209" s="223"/>
      <c r="CM1209" s="223"/>
      <c r="CN1209" s="223"/>
      <c r="CO1209" s="223"/>
      <c r="CP1209" s="223"/>
      <c r="CQ1209" s="223"/>
      <c r="CR1209" s="223"/>
      <c r="CS1209" s="223"/>
      <c r="CT1209" s="223"/>
      <c r="CU1209" s="223"/>
      <c r="CV1209" s="223"/>
      <c r="CW1209" s="223"/>
      <c r="CX1209" s="223"/>
      <c r="CY1209" s="223"/>
      <c r="CZ1209" s="223"/>
      <c r="DA1209" s="223"/>
      <c r="DB1209" s="223"/>
      <c r="DC1209" s="223"/>
      <c r="DD1209" s="223"/>
      <c r="DE1209" s="223"/>
      <c r="DF1209" s="223"/>
      <c r="DG1209" s="223"/>
      <c r="DH1209" s="223"/>
      <c r="DI1209" s="223"/>
      <c r="DJ1209" s="223"/>
      <c r="DK1209" s="223"/>
      <c r="DL1209" s="223"/>
      <c r="DM1209" s="223"/>
      <c r="DN1209" s="223"/>
      <c r="DO1209" s="223"/>
      <c r="DP1209" s="223"/>
      <c r="DQ1209" s="223"/>
      <c r="DR1209" s="223"/>
      <c r="DS1209" s="223"/>
      <c r="DT1209" s="223"/>
      <c r="DU1209" s="223"/>
      <c r="DV1209" s="223"/>
      <c r="DW1209" s="223"/>
      <c r="DX1209" s="223"/>
      <c r="DY1209" s="223"/>
      <c r="DZ1209" s="223"/>
      <c r="EA1209" s="223"/>
      <c r="EB1209" s="223"/>
      <c r="EC1209" s="227">
        <v>0</v>
      </c>
      <c r="ED1209" s="223"/>
      <c r="EE1209" s="223"/>
      <c r="EF1209" s="223"/>
      <c r="EG1209" s="229"/>
      <c r="EH1209" s="229"/>
      <c r="EI1209" s="223"/>
      <c r="EJ1209" s="229"/>
      <c r="EK1209" s="229"/>
      <c r="EL1209" s="223"/>
      <c r="EM1209" s="229"/>
      <c r="EN1209" s="229"/>
      <c r="EO1209" s="223"/>
      <c r="EP1209" s="229"/>
      <c r="EQ1209" s="229"/>
      <c r="ER1209" s="222"/>
      <c r="ES1209" s="223"/>
      <c r="ET1209" s="229"/>
      <c r="EU1209" s="229"/>
      <c r="EV1209" s="223"/>
      <c r="EW1209" s="229"/>
      <c r="EX1209" s="229"/>
      <c r="EY1209" s="223"/>
      <c r="EZ1209" s="229"/>
      <c r="FA1209" s="229"/>
      <c r="FB1209" s="223"/>
      <c r="FC1209" s="229"/>
      <c r="FD1209" s="229"/>
      <c r="FE1209" s="223"/>
      <c r="FF1209" s="229"/>
      <c r="FG1209" s="229"/>
      <c r="FH1209" s="223"/>
      <c r="FI1209" s="229"/>
      <c r="FJ1209" s="229"/>
      <c r="FK1209" s="223"/>
      <c r="FL1209" s="229"/>
      <c r="FM1209" s="229"/>
      <c r="FN1209" s="223"/>
      <c r="FO1209" s="229"/>
      <c r="FP1209" s="229"/>
      <c r="FQ1209" s="223"/>
      <c r="FR1209" s="229"/>
      <c r="FS1209" s="229"/>
      <c r="FT1209" s="223"/>
      <c r="FU1209" s="229"/>
      <c r="FV1209" s="229"/>
      <c r="FW1209" s="222"/>
      <c r="FX1209" s="223"/>
      <c r="FY1209" s="229"/>
      <c r="FZ1209" s="229"/>
      <c r="GA1209" s="230"/>
      <c r="GB1209" s="231"/>
      <c r="GC1209" s="232"/>
      <c r="GD1209" s="232"/>
      <c r="GE1209" s="231"/>
      <c r="GF1209" s="232"/>
      <c r="GG1209" s="232"/>
      <c r="GH1209" s="231"/>
      <c r="GI1209" s="232"/>
      <c r="GJ1209" s="231"/>
      <c r="GK1209" s="232"/>
      <c r="GL1209" s="231"/>
      <c r="GM1209" s="232"/>
      <c r="GN1209" s="228"/>
      <c r="GO1209" s="234"/>
      <c r="GP1209" s="298"/>
      <c r="GQ1209" s="239"/>
      <c r="GR1209" s="298"/>
      <c r="GS1209" s="239"/>
      <c r="GT1209" s="239"/>
      <c r="GU1209" s="239"/>
      <c r="GV1209" s="234">
        <f t="shared" si="546"/>
        <v>0</v>
      </c>
      <c r="GW1209" s="234">
        <f t="shared" si="547"/>
        <v>0</v>
      </c>
    </row>
    <row r="1210" spans="1:205" ht="12.75" hidden="1" outlineLevel="1">
      <c r="A1210" s="212"/>
      <c r="B1210" s="213"/>
      <c r="C1210" s="221"/>
      <c r="D1210" s="221"/>
      <c r="E1210" s="221"/>
      <c r="F1210" s="221"/>
      <c r="G1210" s="221"/>
      <c r="H1210" s="222"/>
      <c r="I1210" s="223"/>
      <c r="J1210" s="223"/>
      <c r="K1210" s="223"/>
      <c r="L1210" s="223"/>
      <c r="M1210" s="223"/>
      <c r="N1210" s="223"/>
      <c r="O1210" s="224"/>
      <c r="P1210" s="224"/>
      <c r="Q1210" s="222"/>
      <c r="R1210" s="222"/>
      <c r="S1210" s="222"/>
      <c r="T1210" s="223"/>
      <c r="U1210" s="223"/>
      <c r="V1210" s="223"/>
      <c r="W1210" s="223"/>
      <c r="X1210" s="223"/>
      <c r="Y1210" s="223"/>
      <c r="Z1210" s="223"/>
      <c r="AA1210" s="223"/>
      <c r="AB1210" s="223"/>
      <c r="AC1210" s="225">
        <v>0</v>
      </c>
      <c r="AD1210" s="225">
        <v>0</v>
      </c>
      <c r="AE1210" s="225">
        <v>0</v>
      </c>
      <c r="AF1210" s="225">
        <v>0</v>
      </c>
      <c r="AG1210" s="226">
        <v>0</v>
      </c>
      <c r="AH1210" s="226">
        <v>0</v>
      </c>
      <c r="AI1210" s="223"/>
      <c r="AJ1210" s="223"/>
      <c r="AK1210" s="223"/>
      <c r="AL1210" s="223"/>
      <c r="AM1210" s="223"/>
      <c r="AN1210" s="223"/>
      <c r="AO1210" s="223"/>
      <c r="AP1210" s="223"/>
      <c r="AQ1210" s="223"/>
      <c r="AR1210" s="223"/>
      <c r="AS1210" s="223"/>
      <c r="AT1210" s="223"/>
      <c r="AU1210" s="223"/>
      <c r="AV1210" s="223"/>
      <c r="AW1210" s="223"/>
      <c r="AX1210" s="223"/>
      <c r="AY1210" s="223"/>
      <c r="AZ1210" s="223"/>
      <c r="BA1210" s="223"/>
      <c r="BB1210" s="223"/>
      <c r="BC1210" s="223"/>
      <c r="BD1210" s="223"/>
      <c r="BE1210" s="223"/>
      <c r="BF1210" s="223"/>
      <c r="BG1210" s="223"/>
      <c r="BH1210" s="223"/>
      <c r="BI1210" s="223"/>
      <c r="BJ1210" s="223"/>
      <c r="BK1210" s="225">
        <v>0</v>
      </c>
      <c r="BL1210" s="225">
        <v>0</v>
      </c>
      <c r="BM1210" s="225">
        <v>0</v>
      </c>
      <c r="BN1210" s="225">
        <v>0</v>
      </c>
      <c r="BO1210" s="223"/>
      <c r="BP1210" s="223"/>
      <c r="BQ1210" s="223"/>
      <c r="BR1210" s="223"/>
      <c r="BS1210" s="223"/>
      <c r="BT1210" s="223"/>
      <c r="BU1210" s="223"/>
      <c r="BV1210" s="223"/>
      <c r="BW1210" s="223"/>
      <c r="BX1210" s="223"/>
      <c r="BY1210" s="223"/>
      <c r="BZ1210" s="223"/>
      <c r="CA1210" s="223"/>
      <c r="CB1210" s="223"/>
      <c r="CC1210" s="223"/>
      <c r="CD1210" s="223"/>
      <c r="CE1210" s="223"/>
      <c r="CF1210" s="223"/>
      <c r="CG1210" s="223"/>
      <c r="CH1210" s="223"/>
      <c r="CI1210" s="223"/>
      <c r="CJ1210" s="223"/>
      <c r="CK1210" s="223"/>
      <c r="CL1210" s="223"/>
      <c r="CM1210" s="223"/>
      <c r="CN1210" s="223"/>
      <c r="CO1210" s="223"/>
      <c r="CP1210" s="223"/>
      <c r="CQ1210" s="223"/>
      <c r="CR1210" s="223"/>
      <c r="CS1210" s="223"/>
      <c r="CT1210" s="223"/>
      <c r="CU1210" s="223"/>
      <c r="CV1210" s="223"/>
      <c r="CW1210" s="223"/>
      <c r="CX1210" s="223"/>
      <c r="CY1210" s="223"/>
      <c r="CZ1210" s="223"/>
      <c r="DA1210" s="223"/>
      <c r="DB1210" s="223"/>
      <c r="DC1210" s="223"/>
      <c r="DD1210" s="223"/>
      <c r="DE1210" s="223"/>
      <c r="DF1210" s="223"/>
      <c r="DG1210" s="223"/>
      <c r="DH1210" s="223"/>
      <c r="DI1210" s="223"/>
      <c r="DJ1210" s="223"/>
      <c r="DK1210" s="223"/>
      <c r="DL1210" s="223"/>
      <c r="DM1210" s="223"/>
      <c r="DN1210" s="223"/>
      <c r="DO1210" s="223"/>
      <c r="DP1210" s="223"/>
      <c r="DQ1210" s="223"/>
      <c r="DR1210" s="223"/>
      <c r="DS1210" s="223"/>
      <c r="DT1210" s="223"/>
      <c r="DU1210" s="223"/>
      <c r="DV1210" s="223"/>
      <c r="DW1210" s="223"/>
      <c r="DX1210" s="223"/>
      <c r="DY1210" s="223"/>
      <c r="DZ1210" s="223"/>
      <c r="EA1210" s="223"/>
      <c r="EB1210" s="223"/>
      <c r="EC1210" s="227">
        <v>0</v>
      </c>
      <c r="ED1210" s="223"/>
      <c r="EE1210" s="223"/>
      <c r="EF1210" s="223"/>
      <c r="EG1210" s="229"/>
      <c r="EH1210" s="229"/>
      <c r="EI1210" s="223"/>
      <c r="EJ1210" s="229"/>
      <c r="EK1210" s="229"/>
      <c r="EL1210" s="223"/>
      <c r="EM1210" s="229"/>
      <c r="EN1210" s="229"/>
      <c r="EO1210" s="223"/>
      <c r="EP1210" s="229"/>
      <c r="EQ1210" s="229"/>
      <c r="ER1210" s="222"/>
      <c r="ES1210" s="223"/>
      <c r="ET1210" s="229"/>
      <c r="EU1210" s="229"/>
      <c r="EV1210" s="223"/>
      <c r="EW1210" s="229"/>
      <c r="EX1210" s="229"/>
      <c r="EY1210" s="223"/>
      <c r="EZ1210" s="229"/>
      <c r="FA1210" s="229"/>
      <c r="FB1210" s="223"/>
      <c r="FC1210" s="229"/>
      <c r="FD1210" s="229"/>
      <c r="FE1210" s="223"/>
      <c r="FF1210" s="229"/>
      <c r="FG1210" s="229"/>
      <c r="FH1210" s="223"/>
      <c r="FI1210" s="229"/>
      <c r="FJ1210" s="229"/>
      <c r="FK1210" s="223"/>
      <c r="FL1210" s="229"/>
      <c r="FM1210" s="229"/>
      <c r="FN1210" s="223"/>
      <c r="FO1210" s="229"/>
      <c r="FP1210" s="229"/>
      <c r="FQ1210" s="223"/>
      <c r="FR1210" s="229"/>
      <c r="FS1210" s="229"/>
      <c r="FT1210" s="223"/>
      <c r="FU1210" s="229"/>
      <c r="FV1210" s="229"/>
      <c r="FW1210" s="222"/>
      <c r="FX1210" s="223"/>
      <c r="FY1210" s="229"/>
      <c r="FZ1210" s="229"/>
      <c r="GA1210" s="230"/>
      <c r="GB1210" s="231"/>
      <c r="GC1210" s="232"/>
      <c r="GD1210" s="232"/>
      <c r="GE1210" s="231"/>
      <c r="GF1210" s="232"/>
      <c r="GG1210" s="232"/>
      <c r="GH1210" s="231"/>
      <c r="GI1210" s="232"/>
      <c r="GJ1210" s="231"/>
      <c r="GK1210" s="232"/>
      <c r="GL1210" s="231"/>
      <c r="GM1210" s="232"/>
      <c r="GN1210" s="228"/>
      <c r="GO1210" s="234"/>
      <c r="GP1210" s="298"/>
      <c r="GQ1210" s="239"/>
      <c r="GR1210" s="298"/>
      <c r="GS1210" s="239"/>
      <c r="GT1210" s="239"/>
      <c r="GU1210" s="239"/>
      <c r="GV1210" s="234">
        <f t="shared" si="546"/>
        <v>0</v>
      </c>
      <c r="GW1210" s="234">
        <f t="shared" si="547"/>
        <v>0</v>
      </c>
    </row>
    <row r="1211" spans="1:205" ht="12.75" hidden="1" outlineLevel="1">
      <c r="A1211" s="212"/>
      <c r="B1211" s="213"/>
      <c r="C1211" s="221"/>
      <c r="D1211" s="221"/>
      <c r="E1211" s="221"/>
      <c r="F1211" s="221"/>
      <c r="G1211" s="221"/>
      <c r="H1211" s="222"/>
      <c r="I1211" s="223"/>
      <c r="J1211" s="223"/>
      <c r="K1211" s="223"/>
      <c r="L1211" s="223"/>
      <c r="M1211" s="223"/>
      <c r="N1211" s="223"/>
      <c r="O1211" s="224"/>
      <c r="P1211" s="224"/>
      <c r="Q1211" s="222"/>
      <c r="R1211" s="222"/>
      <c r="S1211" s="222"/>
      <c r="T1211" s="223"/>
      <c r="U1211" s="223"/>
      <c r="V1211" s="223"/>
      <c r="W1211" s="223"/>
      <c r="X1211" s="223"/>
      <c r="Y1211" s="223"/>
      <c r="Z1211" s="223"/>
      <c r="AA1211" s="223"/>
      <c r="AB1211" s="223"/>
      <c r="AC1211" s="225">
        <v>0</v>
      </c>
      <c r="AD1211" s="225">
        <v>0</v>
      </c>
      <c r="AE1211" s="225">
        <v>0</v>
      </c>
      <c r="AF1211" s="225">
        <v>0</v>
      </c>
      <c r="AG1211" s="226">
        <v>0</v>
      </c>
      <c r="AH1211" s="226">
        <v>0</v>
      </c>
      <c r="AI1211" s="223"/>
      <c r="AJ1211" s="223"/>
      <c r="AK1211" s="223"/>
      <c r="AL1211" s="223"/>
      <c r="AM1211" s="223"/>
      <c r="AN1211" s="223"/>
      <c r="AO1211" s="223"/>
      <c r="AP1211" s="223"/>
      <c r="AQ1211" s="223"/>
      <c r="AR1211" s="223"/>
      <c r="AS1211" s="223"/>
      <c r="AT1211" s="223"/>
      <c r="AU1211" s="223"/>
      <c r="AV1211" s="223"/>
      <c r="AW1211" s="223"/>
      <c r="AX1211" s="223"/>
      <c r="AY1211" s="223"/>
      <c r="AZ1211" s="223"/>
      <c r="BA1211" s="223"/>
      <c r="BB1211" s="223"/>
      <c r="BC1211" s="223"/>
      <c r="BD1211" s="223"/>
      <c r="BE1211" s="223"/>
      <c r="BF1211" s="223"/>
      <c r="BG1211" s="223"/>
      <c r="BH1211" s="223"/>
      <c r="BI1211" s="223"/>
      <c r="BJ1211" s="223"/>
      <c r="BK1211" s="225">
        <v>0</v>
      </c>
      <c r="BL1211" s="225">
        <v>0</v>
      </c>
      <c r="BM1211" s="225">
        <v>0</v>
      </c>
      <c r="BN1211" s="225">
        <v>0</v>
      </c>
      <c r="BO1211" s="223"/>
      <c r="BP1211" s="223"/>
      <c r="BQ1211" s="223"/>
      <c r="BR1211" s="223"/>
      <c r="BS1211" s="223"/>
      <c r="BT1211" s="223"/>
      <c r="BU1211" s="223"/>
      <c r="BV1211" s="223"/>
      <c r="BW1211" s="223"/>
      <c r="BX1211" s="223"/>
      <c r="BY1211" s="223"/>
      <c r="BZ1211" s="223"/>
      <c r="CA1211" s="223"/>
      <c r="CB1211" s="223"/>
      <c r="CC1211" s="223"/>
      <c r="CD1211" s="223"/>
      <c r="CE1211" s="223"/>
      <c r="CF1211" s="223"/>
      <c r="CG1211" s="223"/>
      <c r="CH1211" s="223"/>
      <c r="CI1211" s="223"/>
      <c r="CJ1211" s="223"/>
      <c r="CK1211" s="223"/>
      <c r="CL1211" s="223"/>
      <c r="CM1211" s="223"/>
      <c r="CN1211" s="223"/>
      <c r="CO1211" s="223"/>
      <c r="CP1211" s="223"/>
      <c r="CQ1211" s="223"/>
      <c r="CR1211" s="223"/>
      <c r="CS1211" s="223"/>
      <c r="CT1211" s="223"/>
      <c r="CU1211" s="223"/>
      <c r="CV1211" s="223"/>
      <c r="CW1211" s="223"/>
      <c r="CX1211" s="223"/>
      <c r="CY1211" s="223"/>
      <c r="CZ1211" s="223"/>
      <c r="DA1211" s="223"/>
      <c r="DB1211" s="223"/>
      <c r="DC1211" s="223"/>
      <c r="DD1211" s="223"/>
      <c r="DE1211" s="223"/>
      <c r="DF1211" s="223"/>
      <c r="DG1211" s="223"/>
      <c r="DH1211" s="223"/>
      <c r="DI1211" s="223"/>
      <c r="DJ1211" s="223"/>
      <c r="DK1211" s="223"/>
      <c r="DL1211" s="223"/>
      <c r="DM1211" s="223"/>
      <c r="DN1211" s="223"/>
      <c r="DO1211" s="223"/>
      <c r="DP1211" s="223"/>
      <c r="DQ1211" s="223"/>
      <c r="DR1211" s="223"/>
      <c r="DS1211" s="223"/>
      <c r="DT1211" s="223"/>
      <c r="DU1211" s="223"/>
      <c r="DV1211" s="223"/>
      <c r="DW1211" s="223"/>
      <c r="DX1211" s="223"/>
      <c r="DY1211" s="223"/>
      <c r="DZ1211" s="223"/>
      <c r="EA1211" s="223"/>
      <c r="EB1211" s="223"/>
      <c r="EC1211" s="227">
        <v>0</v>
      </c>
      <c r="ED1211" s="223"/>
      <c r="EE1211" s="223"/>
      <c r="EF1211" s="223"/>
      <c r="EG1211" s="229"/>
      <c r="EH1211" s="229"/>
      <c r="EI1211" s="223"/>
      <c r="EJ1211" s="229"/>
      <c r="EK1211" s="229"/>
      <c r="EL1211" s="223"/>
      <c r="EM1211" s="229"/>
      <c r="EN1211" s="229"/>
      <c r="EO1211" s="223"/>
      <c r="EP1211" s="229"/>
      <c r="EQ1211" s="229"/>
      <c r="ER1211" s="222"/>
      <c r="ES1211" s="223"/>
      <c r="ET1211" s="229"/>
      <c r="EU1211" s="229"/>
      <c r="EV1211" s="223"/>
      <c r="EW1211" s="229"/>
      <c r="EX1211" s="229"/>
      <c r="EY1211" s="223"/>
      <c r="EZ1211" s="229"/>
      <c r="FA1211" s="229"/>
      <c r="FB1211" s="223"/>
      <c r="FC1211" s="229"/>
      <c r="FD1211" s="229"/>
      <c r="FE1211" s="223"/>
      <c r="FF1211" s="229"/>
      <c r="FG1211" s="229"/>
      <c r="FH1211" s="223"/>
      <c r="FI1211" s="229"/>
      <c r="FJ1211" s="229"/>
      <c r="FK1211" s="223"/>
      <c r="FL1211" s="229"/>
      <c r="FM1211" s="229"/>
      <c r="FN1211" s="223"/>
      <c r="FO1211" s="229"/>
      <c r="FP1211" s="229"/>
      <c r="FQ1211" s="223"/>
      <c r="FR1211" s="229"/>
      <c r="FS1211" s="229"/>
      <c r="FT1211" s="223"/>
      <c r="FU1211" s="229"/>
      <c r="FV1211" s="229"/>
      <c r="FW1211" s="222"/>
      <c r="FX1211" s="223"/>
      <c r="FY1211" s="229"/>
      <c r="FZ1211" s="229"/>
      <c r="GA1211" s="230"/>
      <c r="GB1211" s="231"/>
      <c r="GC1211" s="232"/>
      <c r="GD1211" s="232"/>
      <c r="GE1211" s="231"/>
      <c r="GF1211" s="232"/>
      <c r="GG1211" s="232"/>
      <c r="GH1211" s="231"/>
      <c r="GI1211" s="232"/>
      <c r="GJ1211" s="231"/>
      <c r="GK1211" s="232"/>
      <c r="GL1211" s="231"/>
      <c r="GM1211" s="232"/>
      <c r="GN1211" s="228"/>
      <c r="GO1211" s="234"/>
      <c r="GP1211" s="298"/>
      <c r="GQ1211" s="239"/>
      <c r="GR1211" s="298"/>
      <c r="GS1211" s="239"/>
      <c r="GT1211" s="239"/>
      <c r="GU1211" s="239"/>
      <c r="GV1211" s="234">
        <f t="shared" si="546"/>
        <v>0</v>
      </c>
      <c r="GW1211" s="234">
        <f t="shared" si="547"/>
        <v>0</v>
      </c>
    </row>
    <row r="1212" spans="1:205" ht="12.75" hidden="1" outlineLevel="1">
      <c r="A1212" s="212"/>
      <c r="B1212" s="213"/>
      <c r="C1212" s="221"/>
      <c r="D1212" s="221"/>
      <c r="E1212" s="221"/>
      <c r="F1212" s="221"/>
      <c r="G1212" s="221"/>
      <c r="H1212" s="222"/>
      <c r="I1212" s="223"/>
      <c r="J1212" s="223"/>
      <c r="K1212" s="223"/>
      <c r="L1212" s="223"/>
      <c r="M1212" s="223"/>
      <c r="N1212" s="223"/>
      <c r="O1212" s="224"/>
      <c r="P1212" s="224"/>
      <c r="Q1212" s="222"/>
      <c r="R1212" s="222"/>
      <c r="S1212" s="222"/>
      <c r="T1212" s="223"/>
      <c r="U1212" s="223"/>
      <c r="V1212" s="223"/>
      <c r="W1212" s="223"/>
      <c r="X1212" s="223"/>
      <c r="Y1212" s="223"/>
      <c r="Z1212" s="223"/>
      <c r="AA1212" s="223"/>
      <c r="AB1212" s="223"/>
      <c r="AC1212" s="225">
        <v>0</v>
      </c>
      <c r="AD1212" s="225">
        <v>0</v>
      </c>
      <c r="AE1212" s="225">
        <v>0</v>
      </c>
      <c r="AF1212" s="225">
        <v>0</v>
      </c>
      <c r="AG1212" s="226">
        <v>0</v>
      </c>
      <c r="AH1212" s="226">
        <v>0</v>
      </c>
      <c r="AI1212" s="223"/>
      <c r="AJ1212" s="223"/>
      <c r="AK1212" s="223"/>
      <c r="AL1212" s="223"/>
      <c r="AM1212" s="223"/>
      <c r="AN1212" s="223"/>
      <c r="AO1212" s="223"/>
      <c r="AP1212" s="223"/>
      <c r="AQ1212" s="223"/>
      <c r="AR1212" s="223"/>
      <c r="AS1212" s="223"/>
      <c r="AT1212" s="223"/>
      <c r="AU1212" s="223"/>
      <c r="AV1212" s="223"/>
      <c r="AW1212" s="223"/>
      <c r="AX1212" s="223"/>
      <c r="AY1212" s="223"/>
      <c r="AZ1212" s="223"/>
      <c r="BA1212" s="223"/>
      <c r="BB1212" s="223"/>
      <c r="BC1212" s="223"/>
      <c r="BD1212" s="223"/>
      <c r="BE1212" s="223"/>
      <c r="BF1212" s="223"/>
      <c r="BG1212" s="223"/>
      <c r="BH1212" s="223"/>
      <c r="BI1212" s="223"/>
      <c r="BJ1212" s="223"/>
      <c r="BK1212" s="225">
        <v>0</v>
      </c>
      <c r="BL1212" s="225">
        <v>0</v>
      </c>
      <c r="BM1212" s="225">
        <v>0</v>
      </c>
      <c r="BN1212" s="225">
        <v>0</v>
      </c>
      <c r="BO1212" s="223"/>
      <c r="BP1212" s="223"/>
      <c r="BQ1212" s="223"/>
      <c r="BR1212" s="223"/>
      <c r="BS1212" s="223"/>
      <c r="BT1212" s="223"/>
      <c r="BU1212" s="223"/>
      <c r="BV1212" s="223"/>
      <c r="BW1212" s="223"/>
      <c r="BX1212" s="223"/>
      <c r="BY1212" s="223"/>
      <c r="BZ1212" s="223"/>
      <c r="CA1212" s="223"/>
      <c r="CB1212" s="223"/>
      <c r="CC1212" s="223"/>
      <c r="CD1212" s="223"/>
      <c r="CE1212" s="223"/>
      <c r="CF1212" s="223"/>
      <c r="CG1212" s="223"/>
      <c r="CH1212" s="223"/>
      <c r="CI1212" s="223"/>
      <c r="CJ1212" s="223"/>
      <c r="CK1212" s="223"/>
      <c r="CL1212" s="223"/>
      <c r="CM1212" s="223"/>
      <c r="CN1212" s="223"/>
      <c r="CO1212" s="223"/>
      <c r="CP1212" s="223"/>
      <c r="CQ1212" s="223"/>
      <c r="CR1212" s="223"/>
      <c r="CS1212" s="223"/>
      <c r="CT1212" s="223"/>
      <c r="CU1212" s="223"/>
      <c r="CV1212" s="223"/>
      <c r="CW1212" s="223"/>
      <c r="CX1212" s="223"/>
      <c r="CY1212" s="223"/>
      <c r="CZ1212" s="223"/>
      <c r="DA1212" s="223"/>
      <c r="DB1212" s="223"/>
      <c r="DC1212" s="223"/>
      <c r="DD1212" s="223"/>
      <c r="DE1212" s="223"/>
      <c r="DF1212" s="223"/>
      <c r="DG1212" s="223"/>
      <c r="DH1212" s="223"/>
      <c r="DI1212" s="223"/>
      <c r="DJ1212" s="223"/>
      <c r="DK1212" s="223"/>
      <c r="DL1212" s="223"/>
      <c r="DM1212" s="223"/>
      <c r="DN1212" s="223"/>
      <c r="DO1212" s="223"/>
      <c r="DP1212" s="223"/>
      <c r="DQ1212" s="223"/>
      <c r="DR1212" s="223"/>
      <c r="DS1212" s="223"/>
      <c r="DT1212" s="223"/>
      <c r="DU1212" s="223"/>
      <c r="DV1212" s="223"/>
      <c r="DW1212" s="223"/>
      <c r="DX1212" s="223"/>
      <c r="DY1212" s="223"/>
      <c r="DZ1212" s="223"/>
      <c r="EA1212" s="223"/>
      <c r="EB1212" s="223"/>
      <c r="EC1212" s="227">
        <v>0</v>
      </c>
      <c r="ED1212" s="223"/>
      <c r="EE1212" s="223"/>
      <c r="EF1212" s="223"/>
      <c r="EG1212" s="229"/>
      <c r="EH1212" s="229"/>
      <c r="EI1212" s="223"/>
      <c r="EJ1212" s="229"/>
      <c r="EK1212" s="229"/>
      <c r="EL1212" s="223"/>
      <c r="EM1212" s="229"/>
      <c r="EN1212" s="229"/>
      <c r="EO1212" s="223"/>
      <c r="EP1212" s="229"/>
      <c r="EQ1212" s="229"/>
      <c r="ER1212" s="222"/>
      <c r="ES1212" s="223"/>
      <c r="ET1212" s="229"/>
      <c r="EU1212" s="229"/>
      <c r="EV1212" s="223"/>
      <c r="EW1212" s="229"/>
      <c r="EX1212" s="229"/>
      <c r="EY1212" s="223"/>
      <c r="EZ1212" s="229"/>
      <c r="FA1212" s="229"/>
      <c r="FB1212" s="223"/>
      <c r="FC1212" s="229"/>
      <c r="FD1212" s="229"/>
      <c r="FE1212" s="223"/>
      <c r="FF1212" s="229"/>
      <c r="FG1212" s="229"/>
      <c r="FH1212" s="223"/>
      <c r="FI1212" s="229"/>
      <c r="FJ1212" s="229"/>
      <c r="FK1212" s="223"/>
      <c r="FL1212" s="229"/>
      <c r="FM1212" s="229"/>
      <c r="FN1212" s="223"/>
      <c r="FO1212" s="229"/>
      <c r="FP1212" s="229"/>
      <c r="FQ1212" s="223"/>
      <c r="FR1212" s="229"/>
      <c r="FS1212" s="229"/>
      <c r="FT1212" s="223"/>
      <c r="FU1212" s="229"/>
      <c r="FV1212" s="229"/>
      <c r="FW1212" s="222"/>
      <c r="FX1212" s="223"/>
      <c r="FY1212" s="229"/>
      <c r="FZ1212" s="229"/>
      <c r="GA1212" s="230"/>
      <c r="GB1212" s="231"/>
      <c r="GC1212" s="232"/>
      <c r="GD1212" s="232"/>
      <c r="GE1212" s="231"/>
      <c r="GF1212" s="232"/>
      <c r="GG1212" s="232"/>
      <c r="GH1212" s="231"/>
      <c r="GI1212" s="232"/>
      <c r="GJ1212" s="231"/>
      <c r="GK1212" s="232"/>
      <c r="GL1212" s="231"/>
      <c r="GM1212" s="232"/>
      <c r="GN1212" s="228"/>
      <c r="GO1212" s="234"/>
      <c r="GP1212" s="298"/>
      <c r="GQ1212" s="239"/>
      <c r="GR1212" s="298"/>
      <c r="GS1212" s="239"/>
      <c r="GT1212" s="239"/>
      <c r="GU1212" s="239"/>
      <c r="GV1212" s="234">
        <f t="shared" si="546"/>
        <v>0</v>
      </c>
      <c r="GW1212" s="234">
        <f t="shared" si="547"/>
        <v>0</v>
      </c>
    </row>
    <row r="1213" spans="1:205" ht="12.75" hidden="1" outlineLevel="1">
      <c r="A1213" s="212"/>
      <c r="B1213" s="213"/>
      <c r="C1213" s="221"/>
      <c r="D1213" s="221"/>
      <c r="E1213" s="221"/>
      <c r="F1213" s="221"/>
      <c r="G1213" s="221"/>
      <c r="H1213" s="222"/>
      <c r="I1213" s="223"/>
      <c r="J1213" s="223"/>
      <c r="K1213" s="223"/>
      <c r="L1213" s="223"/>
      <c r="M1213" s="223"/>
      <c r="N1213" s="223"/>
      <c r="O1213" s="224"/>
      <c r="P1213" s="224"/>
      <c r="Q1213" s="222"/>
      <c r="R1213" s="222"/>
      <c r="S1213" s="222"/>
      <c r="T1213" s="223"/>
      <c r="U1213" s="223"/>
      <c r="V1213" s="223"/>
      <c r="W1213" s="223"/>
      <c r="X1213" s="223"/>
      <c r="Y1213" s="223"/>
      <c r="Z1213" s="223"/>
      <c r="AA1213" s="223"/>
      <c r="AB1213" s="223"/>
      <c r="AC1213" s="225">
        <v>0</v>
      </c>
      <c r="AD1213" s="225">
        <v>0</v>
      </c>
      <c r="AE1213" s="225">
        <v>0</v>
      </c>
      <c r="AF1213" s="225">
        <v>0</v>
      </c>
      <c r="AG1213" s="226">
        <v>0</v>
      </c>
      <c r="AH1213" s="226">
        <v>0</v>
      </c>
      <c r="AI1213" s="223"/>
      <c r="AJ1213" s="223"/>
      <c r="AK1213" s="223"/>
      <c r="AL1213" s="223"/>
      <c r="AM1213" s="223"/>
      <c r="AN1213" s="223"/>
      <c r="AO1213" s="223"/>
      <c r="AP1213" s="223"/>
      <c r="AQ1213" s="223"/>
      <c r="AR1213" s="223"/>
      <c r="AS1213" s="223"/>
      <c r="AT1213" s="223"/>
      <c r="AU1213" s="223"/>
      <c r="AV1213" s="223"/>
      <c r="AW1213" s="223"/>
      <c r="AX1213" s="223"/>
      <c r="AY1213" s="223"/>
      <c r="AZ1213" s="223"/>
      <c r="BA1213" s="223"/>
      <c r="BB1213" s="223"/>
      <c r="BC1213" s="223"/>
      <c r="BD1213" s="223"/>
      <c r="BE1213" s="223"/>
      <c r="BF1213" s="223"/>
      <c r="BG1213" s="223"/>
      <c r="BH1213" s="223"/>
      <c r="BI1213" s="223"/>
      <c r="BJ1213" s="223"/>
      <c r="BK1213" s="225">
        <v>0</v>
      </c>
      <c r="BL1213" s="225">
        <v>0</v>
      </c>
      <c r="BM1213" s="225">
        <v>0</v>
      </c>
      <c r="BN1213" s="225">
        <v>0</v>
      </c>
      <c r="BO1213" s="223"/>
      <c r="BP1213" s="223"/>
      <c r="BQ1213" s="223"/>
      <c r="BR1213" s="223"/>
      <c r="BS1213" s="223"/>
      <c r="BT1213" s="223"/>
      <c r="BU1213" s="223"/>
      <c r="BV1213" s="223"/>
      <c r="BW1213" s="223"/>
      <c r="BX1213" s="223"/>
      <c r="BY1213" s="223"/>
      <c r="BZ1213" s="223"/>
      <c r="CA1213" s="223"/>
      <c r="CB1213" s="223"/>
      <c r="CC1213" s="223"/>
      <c r="CD1213" s="223"/>
      <c r="CE1213" s="223"/>
      <c r="CF1213" s="223"/>
      <c r="CG1213" s="223"/>
      <c r="CH1213" s="223"/>
      <c r="CI1213" s="223"/>
      <c r="CJ1213" s="223"/>
      <c r="CK1213" s="223"/>
      <c r="CL1213" s="223"/>
      <c r="CM1213" s="223"/>
      <c r="CN1213" s="223"/>
      <c r="CO1213" s="223"/>
      <c r="CP1213" s="223"/>
      <c r="CQ1213" s="223"/>
      <c r="CR1213" s="223"/>
      <c r="CS1213" s="223"/>
      <c r="CT1213" s="223"/>
      <c r="CU1213" s="223"/>
      <c r="CV1213" s="223"/>
      <c r="CW1213" s="223"/>
      <c r="CX1213" s="223"/>
      <c r="CY1213" s="223"/>
      <c r="CZ1213" s="223"/>
      <c r="DA1213" s="223"/>
      <c r="DB1213" s="223"/>
      <c r="DC1213" s="223"/>
      <c r="DD1213" s="223"/>
      <c r="DE1213" s="223"/>
      <c r="DF1213" s="223"/>
      <c r="DG1213" s="223"/>
      <c r="DH1213" s="223"/>
      <c r="DI1213" s="223"/>
      <c r="DJ1213" s="223"/>
      <c r="DK1213" s="223"/>
      <c r="DL1213" s="223"/>
      <c r="DM1213" s="223"/>
      <c r="DN1213" s="223"/>
      <c r="DO1213" s="223"/>
      <c r="DP1213" s="223"/>
      <c r="DQ1213" s="223"/>
      <c r="DR1213" s="223"/>
      <c r="DS1213" s="223"/>
      <c r="DT1213" s="223"/>
      <c r="DU1213" s="223"/>
      <c r="DV1213" s="223"/>
      <c r="DW1213" s="223"/>
      <c r="DX1213" s="223"/>
      <c r="DY1213" s="223"/>
      <c r="DZ1213" s="223"/>
      <c r="EA1213" s="223"/>
      <c r="EB1213" s="223"/>
      <c r="EC1213" s="227">
        <v>0</v>
      </c>
      <c r="ED1213" s="223"/>
      <c r="EE1213" s="223"/>
      <c r="EF1213" s="223"/>
      <c r="EG1213" s="229"/>
      <c r="EH1213" s="229"/>
      <c r="EI1213" s="223"/>
      <c r="EJ1213" s="229"/>
      <c r="EK1213" s="229"/>
      <c r="EL1213" s="223"/>
      <c r="EM1213" s="229"/>
      <c r="EN1213" s="229"/>
      <c r="EO1213" s="223"/>
      <c r="EP1213" s="229"/>
      <c r="EQ1213" s="229"/>
      <c r="ER1213" s="222"/>
      <c r="ES1213" s="223"/>
      <c r="ET1213" s="229"/>
      <c r="EU1213" s="229"/>
      <c r="EV1213" s="223"/>
      <c r="EW1213" s="229"/>
      <c r="EX1213" s="229"/>
      <c r="EY1213" s="223"/>
      <c r="EZ1213" s="229"/>
      <c r="FA1213" s="229"/>
      <c r="FB1213" s="223"/>
      <c r="FC1213" s="229"/>
      <c r="FD1213" s="229"/>
      <c r="FE1213" s="223"/>
      <c r="FF1213" s="229"/>
      <c r="FG1213" s="229"/>
      <c r="FH1213" s="223"/>
      <c r="FI1213" s="229"/>
      <c r="FJ1213" s="229"/>
      <c r="FK1213" s="223"/>
      <c r="FL1213" s="229"/>
      <c r="FM1213" s="229"/>
      <c r="FN1213" s="223"/>
      <c r="FO1213" s="229"/>
      <c r="FP1213" s="229"/>
      <c r="FQ1213" s="223"/>
      <c r="FR1213" s="229"/>
      <c r="FS1213" s="229"/>
      <c r="FT1213" s="223"/>
      <c r="FU1213" s="229"/>
      <c r="FV1213" s="229"/>
      <c r="FW1213" s="222"/>
      <c r="FX1213" s="223"/>
      <c r="FY1213" s="229"/>
      <c r="FZ1213" s="229"/>
      <c r="GA1213" s="230"/>
      <c r="GB1213" s="231"/>
      <c r="GC1213" s="232"/>
      <c r="GD1213" s="232"/>
      <c r="GE1213" s="231"/>
      <c r="GF1213" s="232"/>
      <c r="GG1213" s="232"/>
      <c r="GH1213" s="231"/>
      <c r="GI1213" s="232"/>
      <c r="GJ1213" s="231"/>
      <c r="GK1213" s="232"/>
      <c r="GL1213" s="231"/>
      <c r="GM1213" s="232"/>
      <c r="GN1213" s="228"/>
      <c r="GO1213" s="234"/>
      <c r="GP1213" s="298"/>
      <c r="GQ1213" s="239"/>
      <c r="GR1213" s="298"/>
      <c r="GS1213" s="239"/>
      <c r="GT1213" s="239"/>
      <c r="GU1213" s="239"/>
      <c r="GV1213" s="234">
        <f t="shared" si="546"/>
        <v>0</v>
      </c>
      <c r="GW1213" s="234">
        <f t="shared" si="547"/>
        <v>0</v>
      </c>
    </row>
    <row r="1214" spans="1:205" ht="12.75" hidden="1" outlineLevel="1">
      <c r="A1214" s="212"/>
      <c r="B1214" s="213"/>
      <c r="C1214" s="221"/>
      <c r="D1214" s="221"/>
      <c r="E1214" s="221"/>
      <c r="F1214" s="221"/>
      <c r="G1214" s="221"/>
      <c r="H1214" s="222"/>
      <c r="I1214" s="223"/>
      <c r="J1214" s="223"/>
      <c r="K1214" s="223"/>
      <c r="L1214" s="223"/>
      <c r="M1214" s="223"/>
      <c r="N1214" s="223"/>
      <c r="O1214" s="224"/>
      <c r="P1214" s="224"/>
      <c r="Q1214" s="222"/>
      <c r="R1214" s="222"/>
      <c r="S1214" s="222"/>
      <c r="T1214" s="223"/>
      <c r="U1214" s="223"/>
      <c r="V1214" s="223"/>
      <c r="W1214" s="223"/>
      <c r="X1214" s="223"/>
      <c r="Y1214" s="223"/>
      <c r="Z1214" s="223"/>
      <c r="AA1214" s="223"/>
      <c r="AB1214" s="223"/>
      <c r="AC1214" s="225">
        <v>0</v>
      </c>
      <c r="AD1214" s="225">
        <v>0</v>
      </c>
      <c r="AE1214" s="225">
        <v>0</v>
      </c>
      <c r="AF1214" s="225">
        <v>0</v>
      </c>
      <c r="AG1214" s="226">
        <v>0</v>
      </c>
      <c r="AH1214" s="226">
        <v>0</v>
      </c>
      <c r="AI1214" s="223"/>
      <c r="AJ1214" s="223"/>
      <c r="AK1214" s="223"/>
      <c r="AL1214" s="223"/>
      <c r="AM1214" s="223"/>
      <c r="AN1214" s="223"/>
      <c r="AO1214" s="223"/>
      <c r="AP1214" s="223"/>
      <c r="AQ1214" s="223"/>
      <c r="AR1214" s="223"/>
      <c r="AS1214" s="223"/>
      <c r="AT1214" s="223"/>
      <c r="AU1214" s="223"/>
      <c r="AV1214" s="223"/>
      <c r="AW1214" s="223"/>
      <c r="AX1214" s="223"/>
      <c r="AY1214" s="223"/>
      <c r="AZ1214" s="223"/>
      <c r="BA1214" s="223"/>
      <c r="BB1214" s="223"/>
      <c r="BC1214" s="223"/>
      <c r="BD1214" s="223"/>
      <c r="BE1214" s="223"/>
      <c r="BF1214" s="223"/>
      <c r="BG1214" s="223"/>
      <c r="BH1214" s="223"/>
      <c r="BI1214" s="223"/>
      <c r="BJ1214" s="223"/>
      <c r="BK1214" s="225">
        <v>0</v>
      </c>
      <c r="BL1214" s="225">
        <v>0</v>
      </c>
      <c r="BM1214" s="225">
        <v>0</v>
      </c>
      <c r="BN1214" s="225">
        <v>0</v>
      </c>
      <c r="BO1214" s="223"/>
      <c r="BP1214" s="223"/>
      <c r="BQ1214" s="223"/>
      <c r="BR1214" s="223"/>
      <c r="BS1214" s="223"/>
      <c r="BT1214" s="223"/>
      <c r="BU1214" s="223"/>
      <c r="BV1214" s="223"/>
      <c r="BW1214" s="223"/>
      <c r="BX1214" s="223"/>
      <c r="BY1214" s="223"/>
      <c r="BZ1214" s="223"/>
      <c r="CA1214" s="223"/>
      <c r="CB1214" s="223"/>
      <c r="CC1214" s="223"/>
      <c r="CD1214" s="223"/>
      <c r="CE1214" s="223"/>
      <c r="CF1214" s="223"/>
      <c r="CG1214" s="223"/>
      <c r="CH1214" s="223"/>
      <c r="CI1214" s="223"/>
      <c r="CJ1214" s="223"/>
      <c r="CK1214" s="223"/>
      <c r="CL1214" s="223"/>
      <c r="CM1214" s="223"/>
      <c r="CN1214" s="223"/>
      <c r="CO1214" s="223"/>
      <c r="CP1214" s="223"/>
      <c r="CQ1214" s="223"/>
      <c r="CR1214" s="223"/>
      <c r="CS1214" s="223"/>
      <c r="CT1214" s="223"/>
      <c r="CU1214" s="223"/>
      <c r="CV1214" s="223"/>
      <c r="CW1214" s="223"/>
      <c r="CX1214" s="223"/>
      <c r="CY1214" s="223"/>
      <c r="CZ1214" s="223"/>
      <c r="DA1214" s="223"/>
      <c r="DB1214" s="223"/>
      <c r="DC1214" s="223"/>
      <c r="DD1214" s="223"/>
      <c r="DE1214" s="223"/>
      <c r="DF1214" s="223"/>
      <c r="DG1214" s="223"/>
      <c r="DH1214" s="223"/>
      <c r="DI1214" s="223"/>
      <c r="DJ1214" s="223"/>
      <c r="DK1214" s="223"/>
      <c r="DL1214" s="223"/>
      <c r="DM1214" s="223"/>
      <c r="DN1214" s="223"/>
      <c r="DO1214" s="223"/>
      <c r="DP1214" s="223"/>
      <c r="DQ1214" s="223"/>
      <c r="DR1214" s="223"/>
      <c r="DS1214" s="223"/>
      <c r="DT1214" s="223"/>
      <c r="DU1214" s="223"/>
      <c r="DV1214" s="223"/>
      <c r="DW1214" s="223"/>
      <c r="DX1214" s="223"/>
      <c r="DY1214" s="223"/>
      <c r="DZ1214" s="223"/>
      <c r="EA1214" s="223"/>
      <c r="EB1214" s="223"/>
      <c r="EC1214" s="227">
        <v>0</v>
      </c>
      <c r="ED1214" s="223"/>
      <c r="EE1214" s="223"/>
      <c r="EF1214" s="223"/>
      <c r="EG1214" s="229"/>
      <c r="EH1214" s="229"/>
      <c r="EI1214" s="223"/>
      <c r="EJ1214" s="229"/>
      <c r="EK1214" s="229"/>
      <c r="EL1214" s="223"/>
      <c r="EM1214" s="229"/>
      <c r="EN1214" s="229"/>
      <c r="EO1214" s="223"/>
      <c r="EP1214" s="229"/>
      <c r="EQ1214" s="229"/>
      <c r="ER1214" s="222"/>
      <c r="ES1214" s="223"/>
      <c r="ET1214" s="229"/>
      <c r="EU1214" s="229"/>
      <c r="EV1214" s="223"/>
      <c r="EW1214" s="229"/>
      <c r="EX1214" s="229"/>
      <c r="EY1214" s="223"/>
      <c r="EZ1214" s="229"/>
      <c r="FA1214" s="229"/>
      <c r="FB1214" s="223"/>
      <c r="FC1214" s="229"/>
      <c r="FD1214" s="229"/>
      <c r="FE1214" s="223"/>
      <c r="FF1214" s="229"/>
      <c r="FG1214" s="229"/>
      <c r="FH1214" s="223"/>
      <c r="FI1214" s="229"/>
      <c r="FJ1214" s="229"/>
      <c r="FK1214" s="223"/>
      <c r="FL1214" s="229"/>
      <c r="FM1214" s="229"/>
      <c r="FN1214" s="223"/>
      <c r="FO1214" s="229"/>
      <c r="FP1214" s="229"/>
      <c r="FQ1214" s="223"/>
      <c r="FR1214" s="229"/>
      <c r="FS1214" s="229"/>
      <c r="FT1214" s="223"/>
      <c r="FU1214" s="229"/>
      <c r="FV1214" s="229"/>
      <c r="FW1214" s="222"/>
      <c r="FX1214" s="223"/>
      <c r="FY1214" s="229"/>
      <c r="FZ1214" s="229"/>
      <c r="GA1214" s="230"/>
      <c r="GB1214" s="231"/>
      <c r="GC1214" s="232"/>
      <c r="GD1214" s="232"/>
      <c r="GE1214" s="231"/>
      <c r="GF1214" s="232"/>
      <c r="GG1214" s="232"/>
      <c r="GH1214" s="231"/>
      <c r="GI1214" s="232"/>
      <c r="GJ1214" s="231"/>
      <c r="GK1214" s="232"/>
      <c r="GL1214" s="231"/>
      <c r="GM1214" s="232"/>
      <c r="GN1214" s="228"/>
      <c r="GO1214" s="234"/>
      <c r="GP1214" s="298"/>
      <c r="GQ1214" s="239"/>
      <c r="GR1214" s="298"/>
      <c r="GS1214" s="239"/>
      <c r="GT1214" s="239"/>
      <c r="GU1214" s="239"/>
      <c r="GV1214" s="234">
        <f t="shared" si="546"/>
        <v>0</v>
      </c>
      <c r="GW1214" s="234">
        <f t="shared" si="547"/>
        <v>0</v>
      </c>
    </row>
    <row r="1215" spans="1:205" ht="12.75" hidden="1" outlineLevel="1">
      <c r="A1215" s="212"/>
      <c r="B1215" s="213"/>
      <c r="C1215" s="221"/>
      <c r="D1215" s="221"/>
      <c r="E1215" s="221"/>
      <c r="F1215" s="221"/>
      <c r="G1215" s="221"/>
      <c r="H1215" s="222"/>
      <c r="I1215" s="223"/>
      <c r="J1215" s="223"/>
      <c r="K1215" s="223"/>
      <c r="L1215" s="223"/>
      <c r="M1215" s="223"/>
      <c r="N1215" s="223"/>
      <c r="O1215" s="224"/>
      <c r="P1215" s="224"/>
      <c r="Q1215" s="222"/>
      <c r="R1215" s="222"/>
      <c r="S1215" s="222"/>
      <c r="T1215" s="223"/>
      <c r="U1215" s="223"/>
      <c r="V1215" s="223"/>
      <c r="W1215" s="223"/>
      <c r="X1215" s="223"/>
      <c r="Y1215" s="223"/>
      <c r="Z1215" s="223"/>
      <c r="AA1215" s="223"/>
      <c r="AB1215" s="223"/>
      <c r="AC1215" s="225">
        <v>0</v>
      </c>
      <c r="AD1215" s="225">
        <v>0</v>
      </c>
      <c r="AE1215" s="225">
        <v>0</v>
      </c>
      <c r="AF1215" s="225">
        <v>0</v>
      </c>
      <c r="AG1215" s="226">
        <v>0</v>
      </c>
      <c r="AH1215" s="226">
        <v>0</v>
      </c>
      <c r="AI1215" s="223"/>
      <c r="AJ1215" s="223"/>
      <c r="AK1215" s="223"/>
      <c r="AL1215" s="223"/>
      <c r="AM1215" s="223"/>
      <c r="AN1215" s="223"/>
      <c r="AO1215" s="223"/>
      <c r="AP1215" s="223"/>
      <c r="AQ1215" s="223"/>
      <c r="AR1215" s="223"/>
      <c r="AS1215" s="223"/>
      <c r="AT1215" s="223"/>
      <c r="AU1215" s="223"/>
      <c r="AV1215" s="223"/>
      <c r="AW1215" s="223"/>
      <c r="AX1215" s="223"/>
      <c r="AY1215" s="223"/>
      <c r="AZ1215" s="223"/>
      <c r="BA1215" s="223"/>
      <c r="BB1215" s="223"/>
      <c r="BC1215" s="223"/>
      <c r="BD1215" s="223"/>
      <c r="BE1215" s="223"/>
      <c r="BF1215" s="223"/>
      <c r="BG1215" s="223"/>
      <c r="BH1215" s="223"/>
      <c r="BI1215" s="223"/>
      <c r="BJ1215" s="223"/>
      <c r="BK1215" s="225">
        <v>0</v>
      </c>
      <c r="BL1215" s="225">
        <v>0</v>
      </c>
      <c r="BM1215" s="225">
        <v>0</v>
      </c>
      <c r="BN1215" s="225">
        <v>0</v>
      </c>
      <c r="BO1215" s="223"/>
      <c r="BP1215" s="223"/>
      <c r="BQ1215" s="223"/>
      <c r="BR1215" s="223"/>
      <c r="BS1215" s="223"/>
      <c r="BT1215" s="223"/>
      <c r="BU1215" s="223"/>
      <c r="BV1215" s="223"/>
      <c r="BW1215" s="223"/>
      <c r="BX1215" s="223"/>
      <c r="BY1215" s="223"/>
      <c r="BZ1215" s="223"/>
      <c r="CA1215" s="223"/>
      <c r="CB1215" s="223"/>
      <c r="CC1215" s="223"/>
      <c r="CD1215" s="223"/>
      <c r="CE1215" s="223"/>
      <c r="CF1215" s="223"/>
      <c r="CG1215" s="223"/>
      <c r="CH1215" s="223"/>
      <c r="CI1215" s="223"/>
      <c r="CJ1215" s="223"/>
      <c r="CK1215" s="223"/>
      <c r="CL1215" s="223"/>
      <c r="CM1215" s="223"/>
      <c r="CN1215" s="223"/>
      <c r="CO1215" s="223"/>
      <c r="CP1215" s="223"/>
      <c r="CQ1215" s="223"/>
      <c r="CR1215" s="223"/>
      <c r="CS1215" s="223"/>
      <c r="CT1215" s="223"/>
      <c r="CU1215" s="223"/>
      <c r="CV1215" s="223"/>
      <c r="CW1215" s="223"/>
      <c r="CX1215" s="223"/>
      <c r="CY1215" s="223"/>
      <c r="CZ1215" s="223"/>
      <c r="DA1215" s="223"/>
      <c r="DB1215" s="223"/>
      <c r="DC1215" s="223"/>
      <c r="DD1215" s="223"/>
      <c r="DE1215" s="223"/>
      <c r="DF1215" s="223"/>
      <c r="DG1215" s="223"/>
      <c r="DH1215" s="223"/>
      <c r="DI1215" s="223"/>
      <c r="DJ1215" s="223"/>
      <c r="DK1215" s="223"/>
      <c r="DL1215" s="223"/>
      <c r="DM1215" s="223"/>
      <c r="DN1215" s="223"/>
      <c r="DO1215" s="223"/>
      <c r="DP1215" s="223"/>
      <c r="DQ1215" s="223"/>
      <c r="DR1215" s="223"/>
      <c r="DS1215" s="223"/>
      <c r="DT1215" s="223"/>
      <c r="DU1215" s="223"/>
      <c r="DV1215" s="223"/>
      <c r="DW1215" s="223"/>
      <c r="DX1215" s="223"/>
      <c r="DY1215" s="223"/>
      <c r="DZ1215" s="223"/>
      <c r="EA1215" s="223"/>
      <c r="EB1215" s="223"/>
      <c r="EC1215" s="227">
        <v>0</v>
      </c>
      <c r="ED1215" s="223"/>
      <c r="EE1215" s="223"/>
      <c r="EF1215" s="223"/>
      <c r="EG1215" s="229"/>
      <c r="EH1215" s="229"/>
      <c r="EI1215" s="223"/>
      <c r="EJ1215" s="229"/>
      <c r="EK1215" s="229"/>
      <c r="EL1215" s="223"/>
      <c r="EM1215" s="229"/>
      <c r="EN1215" s="229"/>
      <c r="EO1215" s="223"/>
      <c r="EP1215" s="229"/>
      <c r="EQ1215" s="229"/>
      <c r="ER1215" s="222"/>
      <c r="ES1215" s="223"/>
      <c r="ET1215" s="229"/>
      <c r="EU1215" s="229"/>
      <c r="EV1215" s="223"/>
      <c r="EW1215" s="229"/>
      <c r="EX1215" s="229"/>
      <c r="EY1215" s="223"/>
      <c r="EZ1215" s="229"/>
      <c r="FA1215" s="229"/>
      <c r="FB1215" s="223"/>
      <c r="FC1215" s="229"/>
      <c r="FD1215" s="229"/>
      <c r="FE1215" s="223"/>
      <c r="FF1215" s="229"/>
      <c r="FG1215" s="229"/>
      <c r="FH1215" s="223"/>
      <c r="FI1215" s="229"/>
      <c r="FJ1215" s="229"/>
      <c r="FK1215" s="223"/>
      <c r="FL1215" s="229"/>
      <c r="FM1215" s="229"/>
      <c r="FN1215" s="223"/>
      <c r="FO1215" s="229"/>
      <c r="FP1215" s="229"/>
      <c r="FQ1215" s="223"/>
      <c r="FR1215" s="229"/>
      <c r="FS1215" s="229"/>
      <c r="FT1215" s="223"/>
      <c r="FU1215" s="229"/>
      <c r="FV1215" s="229"/>
      <c r="FW1215" s="222"/>
      <c r="FX1215" s="223"/>
      <c r="FY1215" s="229"/>
      <c r="FZ1215" s="229"/>
      <c r="GA1215" s="230"/>
      <c r="GB1215" s="231"/>
      <c r="GC1215" s="232"/>
      <c r="GD1215" s="232"/>
      <c r="GE1215" s="231"/>
      <c r="GF1215" s="232"/>
      <c r="GG1215" s="232"/>
      <c r="GH1215" s="231"/>
      <c r="GI1215" s="232"/>
      <c r="GJ1215" s="231"/>
      <c r="GK1215" s="232"/>
      <c r="GL1215" s="231"/>
      <c r="GM1215" s="232"/>
      <c r="GN1215" s="228"/>
      <c r="GO1215" s="234"/>
      <c r="GP1215" s="298"/>
      <c r="GQ1215" s="239"/>
      <c r="GR1215" s="298"/>
      <c r="GS1215" s="239"/>
      <c r="GT1215" s="239"/>
      <c r="GU1215" s="239"/>
      <c r="GV1215" s="234">
        <f t="shared" si="546"/>
        <v>0</v>
      </c>
      <c r="GW1215" s="234">
        <f t="shared" si="547"/>
        <v>0</v>
      </c>
    </row>
    <row r="1216" spans="1:205" ht="12.75" hidden="1" outlineLevel="1">
      <c r="A1216" s="212"/>
      <c r="B1216" s="213"/>
      <c r="C1216" s="221"/>
      <c r="D1216" s="221"/>
      <c r="E1216" s="221"/>
      <c r="F1216" s="221"/>
      <c r="G1216" s="221"/>
      <c r="H1216" s="222"/>
      <c r="I1216" s="223"/>
      <c r="J1216" s="223"/>
      <c r="K1216" s="223"/>
      <c r="L1216" s="223"/>
      <c r="M1216" s="223"/>
      <c r="N1216" s="223"/>
      <c r="O1216" s="224"/>
      <c r="P1216" s="224"/>
      <c r="Q1216" s="222"/>
      <c r="R1216" s="222"/>
      <c r="S1216" s="222"/>
      <c r="T1216" s="223"/>
      <c r="U1216" s="223"/>
      <c r="V1216" s="223"/>
      <c r="W1216" s="223"/>
      <c r="X1216" s="223"/>
      <c r="Y1216" s="223"/>
      <c r="Z1216" s="223"/>
      <c r="AA1216" s="223"/>
      <c r="AB1216" s="223"/>
      <c r="AC1216" s="225">
        <v>0</v>
      </c>
      <c r="AD1216" s="225">
        <v>0</v>
      </c>
      <c r="AE1216" s="225">
        <v>0</v>
      </c>
      <c r="AF1216" s="225">
        <v>0</v>
      </c>
      <c r="AG1216" s="226">
        <v>0</v>
      </c>
      <c r="AH1216" s="226">
        <v>0</v>
      </c>
      <c r="AI1216" s="223"/>
      <c r="AJ1216" s="223"/>
      <c r="AK1216" s="223"/>
      <c r="AL1216" s="223"/>
      <c r="AM1216" s="223"/>
      <c r="AN1216" s="223"/>
      <c r="AO1216" s="223"/>
      <c r="AP1216" s="223"/>
      <c r="AQ1216" s="223"/>
      <c r="AR1216" s="223"/>
      <c r="AS1216" s="223"/>
      <c r="AT1216" s="223"/>
      <c r="AU1216" s="223"/>
      <c r="AV1216" s="223"/>
      <c r="AW1216" s="223"/>
      <c r="AX1216" s="223"/>
      <c r="AY1216" s="223"/>
      <c r="AZ1216" s="223"/>
      <c r="BA1216" s="223"/>
      <c r="BB1216" s="223"/>
      <c r="BC1216" s="223"/>
      <c r="BD1216" s="223"/>
      <c r="BE1216" s="223"/>
      <c r="BF1216" s="223"/>
      <c r="BG1216" s="223"/>
      <c r="BH1216" s="223"/>
      <c r="BI1216" s="223"/>
      <c r="BJ1216" s="223"/>
      <c r="BK1216" s="225">
        <v>0</v>
      </c>
      <c r="BL1216" s="225">
        <v>0</v>
      </c>
      <c r="BM1216" s="225">
        <v>0</v>
      </c>
      <c r="BN1216" s="225">
        <v>0</v>
      </c>
      <c r="BO1216" s="223"/>
      <c r="BP1216" s="223"/>
      <c r="BQ1216" s="223"/>
      <c r="BR1216" s="223"/>
      <c r="BS1216" s="223"/>
      <c r="BT1216" s="223"/>
      <c r="BU1216" s="223"/>
      <c r="BV1216" s="223"/>
      <c r="BW1216" s="223"/>
      <c r="BX1216" s="223"/>
      <c r="BY1216" s="223"/>
      <c r="BZ1216" s="223"/>
      <c r="CA1216" s="223"/>
      <c r="CB1216" s="223"/>
      <c r="CC1216" s="223"/>
      <c r="CD1216" s="223"/>
      <c r="CE1216" s="223"/>
      <c r="CF1216" s="223"/>
      <c r="CG1216" s="223"/>
      <c r="CH1216" s="223"/>
      <c r="CI1216" s="223"/>
      <c r="CJ1216" s="223"/>
      <c r="CK1216" s="223"/>
      <c r="CL1216" s="223"/>
      <c r="CM1216" s="223"/>
      <c r="CN1216" s="223"/>
      <c r="CO1216" s="223"/>
      <c r="CP1216" s="223"/>
      <c r="CQ1216" s="223"/>
      <c r="CR1216" s="223"/>
      <c r="CS1216" s="223"/>
      <c r="CT1216" s="223"/>
      <c r="CU1216" s="223"/>
      <c r="CV1216" s="223"/>
      <c r="CW1216" s="223"/>
      <c r="CX1216" s="223"/>
      <c r="CY1216" s="223"/>
      <c r="CZ1216" s="223"/>
      <c r="DA1216" s="223"/>
      <c r="DB1216" s="223"/>
      <c r="DC1216" s="223"/>
      <c r="DD1216" s="223"/>
      <c r="DE1216" s="223"/>
      <c r="DF1216" s="223"/>
      <c r="DG1216" s="223"/>
      <c r="DH1216" s="223"/>
      <c r="DI1216" s="223"/>
      <c r="DJ1216" s="223"/>
      <c r="DK1216" s="223"/>
      <c r="DL1216" s="223"/>
      <c r="DM1216" s="223"/>
      <c r="DN1216" s="223"/>
      <c r="DO1216" s="223"/>
      <c r="DP1216" s="223"/>
      <c r="DQ1216" s="223"/>
      <c r="DR1216" s="223"/>
      <c r="DS1216" s="223"/>
      <c r="DT1216" s="223"/>
      <c r="DU1216" s="223"/>
      <c r="DV1216" s="223"/>
      <c r="DW1216" s="223"/>
      <c r="DX1216" s="223"/>
      <c r="DY1216" s="223"/>
      <c r="DZ1216" s="223"/>
      <c r="EA1216" s="223"/>
      <c r="EB1216" s="223"/>
      <c r="EC1216" s="227">
        <v>0</v>
      </c>
      <c r="ED1216" s="223"/>
      <c r="EE1216" s="223"/>
      <c r="EF1216" s="223"/>
      <c r="EG1216" s="229"/>
      <c r="EH1216" s="229"/>
      <c r="EI1216" s="223"/>
      <c r="EJ1216" s="229"/>
      <c r="EK1216" s="229"/>
      <c r="EL1216" s="223"/>
      <c r="EM1216" s="229"/>
      <c r="EN1216" s="229"/>
      <c r="EO1216" s="223"/>
      <c r="EP1216" s="229"/>
      <c r="EQ1216" s="229"/>
      <c r="ER1216" s="222"/>
      <c r="ES1216" s="223"/>
      <c r="ET1216" s="229"/>
      <c r="EU1216" s="229"/>
      <c r="EV1216" s="223"/>
      <c r="EW1216" s="229"/>
      <c r="EX1216" s="229"/>
      <c r="EY1216" s="223"/>
      <c r="EZ1216" s="229"/>
      <c r="FA1216" s="229"/>
      <c r="FB1216" s="223"/>
      <c r="FC1216" s="229"/>
      <c r="FD1216" s="229"/>
      <c r="FE1216" s="223"/>
      <c r="FF1216" s="229"/>
      <c r="FG1216" s="229"/>
      <c r="FH1216" s="223"/>
      <c r="FI1216" s="229"/>
      <c r="FJ1216" s="229"/>
      <c r="FK1216" s="223"/>
      <c r="FL1216" s="229"/>
      <c r="FM1216" s="229"/>
      <c r="FN1216" s="223"/>
      <c r="FO1216" s="229"/>
      <c r="FP1216" s="229"/>
      <c r="FQ1216" s="223"/>
      <c r="FR1216" s="229"/>
      <c r="FS1216" s="229"/>
      <c r="FT1216" s="223"/>
      <c r="FU1216" s="229"/>
      <c r="FV1216" s="229"/>
      <c r="FW1216" s="222"/>
      <c r="FX1216" s="223"/>
      <c r="FY1216" s="229"/>
      <c r="FZ1216" s="229"/>
      <c r="GA1216" s="230"/>
      <c r="GB1216" s="231"/>
      <c r="GC1216" s="232"/>
      <c r="GD1216" s="232"/>
      <c r="GE1216" s="231"/>
      <c r="GF1216" s="232"/>
      <c r="GG1216" s="232"/>
      <c r="GH1216" s="231"/>
      <c r="GI1216" s="232"/>
      <c r="GJ1216" s="231"/>
      <c r="GK1216" s="232"/>
      <c r="GL1216" s="231"/>
      <c r="GM1216" s="232"/>
      <c r="GN1216" s="228"/>
      <c r="GO1216" s="234"/>
      <c r="GP1216" s="298"/>
      <c r="GQ1216" s="239"/>
      <c r="GR1216" s="298"/>
      <c r="GS1216" s="239"/>
      <c r="GT1216" s="239"/>
      <c r="GU1216" s="239"/>
      <c r="GV1216" s="234">
        <f t="shared" si="546"/>
        <v>0</v>
      </c>
      <c r="GW1216" s="234">
        <f t="shared" si="547"/>
        <v>0</v>
      </c>
    </row>
    <row r="1217" spans="1:205" ht="12.75" hidden="1" outlineLevel="1">
      <c r="A1217" s="212"/>
      <c r="B1217" s="213"/>
      <c r="C1217" s="221"/>
      <c r="D1217" s="221"/>
      <c r="E1217" s="221"/>
      <c r="F1217" s="221"/>
      <c r="G1217" s="221"/>
      <c r="H1217" s="222"/>
      <c r="I1217" s="223"/>
      <c r="J1217" s="223"/>
      <c r="K1217" s="223"/>
      <c r="L1217" s="223"/>
      <c r="M1217" s="223"/>
      <c r="N1217" s="223"/>
      <c r="O1217" s="224"/>
      <c r="P1217" s="224"/>
      <c r="Q1217" s="222"/>
      <c r="R1217" s="222"/>
      <c r="S1217" s="222"/>
      <c r="T1217" s="223"/>
      <c r="U1217" s="223"/>
      <c r="V1217" s="223"/>
      <c r="W1217" s="223"/>
      <c r="X1217" s="223"/>
      <c r="Y1217" s="223"/>
      <c r="Z1217" s="223"/>
      <c r="AA1217" s="223"/>
      <c r="AB1217" s="223"/>
      <c r="AC1217" s="225">
        <v>0</v>
      </c>
      <c r="AD1217" s="225">
        <v>0</v>
      </c>
      <c r="AE1217" s="225">
        <v>0</v>
      </c>
      <c r="AF1217" s="225">
        <v>0</v>
      </c>
      <c r="AG1217" s="226">
        <v>0</v>
      </c>
      <c r="AH1217" s="226">
        <v>0</v>
      </c>
      <c r="AI1217" s="223"/>
      <c r="AJ1217" s="223"/>
      <c r="AK1217" s="223"/>
      <c r="AL1217" s="223"/>
      <c r="AM1217" s="223"/>
      <c r="AN1217" s="223"/>
      <c r="AO1217" s="223"/>
      <c r="AP1217" s="223"/>
      <c r="AQ1217" s="223"/>
      <c r="AR1217" s="223"/>
      <c r="AS1217" s="223"/>
      <c r="AT1217" s="223"/>
      <c r="AU1217" s="223"/>
      <c r="AV1217" s="223"/>
      <c r="AW1217" s="223"/>
      <c r="AX1217" s="223"/>
      <c r="AY1217" s="223"/>
      <c r="AZ1217" s="223"/>
      <c r="BA1217" s="223"/>
      <c r="BB1217" s="223"/>
      <c r="BC1217" s="223"/>
      <c r="BD1217" s="223"/>
      <c r="BE1217" s="223"/>
      <c r="BF1217" s="223"/>
      <c r="BG1217" s="223"/>
      <c r="BH1217" s="223"/>
      <c r="BI1217" s="223"/>
      <c r="BJ1217" s="223"/>
      <c r="BK1217" s="225">
        <v>0</v>
      </c>
      <c r="BL1217" s="225">
        <v>0</v>
      </c>
      <c r="BM1217" s="225">
        <v>0</v>
      </c>
      <c r="BN1217" s="225">
        <v>0</v>
      </c>
      <c r="BO1217" s="223"/>
      <c r="BP1217" s="223"/>
      <c r="BQ1217" s="223"/>
      <c r="BR1217" s="223"/>
      <c r="BS1217" s="223"/>
      <c r="BT1217" s="223"/>
      <c r="BU1217" s="223"/>
      <c r="BV1217" s="223"/>
      <c r="BW1217" s="223"/>
      <c r="BX1217" s="223"/>
      <c r="BY1217" s="223"/>
      <c r="BZ1217" s="223"/>
      <c r="CA1217" s="223"/>
      <c r="CB1217" s="223"/>
      <c r="CC1217" s="223"/>
      <c r="CD1217" s="223"/>
      <c r="CE1217" s="223"/>
      <c r="CF1217" s="223"/>
      <c r="CG1217" s="223"/>
      <c r="CH1217" s="223"/>
      <c r="CI1217" s="223"/>
      <c r="CJ1217" s="223"/>
      <c r="CK1217" s="223"/>
      <c r="CL1217" s="223"/>
      <c r="CM1217" s="223"/>
      <c r="CN1217" s="223"/>
      <c r="CO1217" s="223"/>
      <c r="CP1217" s="223"/>
      <c r="CQ1217" s="223"/>
      <c r="CR1217" s="223"/>
      <c r="CS1217" s="223"/>
      <c r="CT1217" s="223"/>
      <c r="CU1217" s="223"/>
      <c r="CV1217" s="223"/>
      <c r="CW1217" s="223"/>
      <c r="CX1217" s="223"/>
      <c r="CY1217" s="223"/>
      <c r="CZ1217" s="223"/>
      <c r="DA1217" s="223"/>
      <c r="DB1217" s="223"/>
      <c r="DC1217" s="223"/>
      <c r="DD1217" s="223"/>
      <c r="DE1217" s="223"/>
      <c r="DF1217" s="223"/>
      <c r="DG1217" s="223"/>
      <c r="DH1217" s="223"/>
      <c r="DI1217" s="223"/>
      <c r="DJ1217" s="223"/>
      <c r="DK1217" s="223"/>
      <c r="DL1217" s="223"/>
      <c r="DM1217" s="223"/>
      <c r="DN1217" s="223"/>
      <c r="DO1217" s="223"/>
      <c r="DP1217" s="223"/>
      <c r="DQ1217" s="223"/>
      <c r="DR1217" s="223"/>
      <c r="DS1217" s="223"/>
      <c r="DT1217" s="223"/>
      <c r="DU1217" s="223"/>
      <c r="DV1217" s="223"/>
      <c r="DW1217" s="223"/>
      <c r="DX1217" s="223"/>
      <c r="DY1217" s="223"/>
      <c r="DZ1217" s="223"/>
      <c r="EA1217" s="223"/>
      <c r="EB1217" s="223"/>
      <c r="EC1217" s="227">
        <v>0</v>
      </c>
      <c r="ED1217" s="223"/>
      <c r="EE1217" s="223"/>
      <c r="EF1217" s="223"/>
      <c r="EG1217" s="229"/>
      <c r="EH1217" s="229"/>
      <c r="EI1217" s="223"/>
      <c r="EJ1217" s="229"/>
      <c r="EK1217" s="229"/>
      <c r="EL1217" s="223"/>
      <c r="EM1217" s="229"/>
      <c r="EN1217" s="229"/>
      <c r="EO1217" s="223"/>
      <c r="EP1217" s="229"/>
      <c r="EQ1217" s="229"/>
      <c r="ER1217" s="222"/>
      <c r="ES1217" s="223"/>
      <c r="ET1217" s="229"/>
      <c r="EU1217" s="229"/>
      <c r="EV1217" s="223"/>
      <c r="EW1217" s="229"/>
      <c r="EX1217" s="229"/>
      <c r="EY1217" s="223"/>
      <c r="EZ1217" s="229"/>
      <c r="FA1217" s="229"/>
      <c r="FB1217" s="223"/>
      <c r="FC1217" s="229"/>
      <c r="FD1217" s="229"/>
      <c r="FE1217" s="223"/>
      <c r="FF1217" s="229"/>
      <c r="FG1217" s="229"/>
      <c r="FH1217" s="223"/>
      <c r="FI1217" s="229"/>
      <c r="FJ1217" s="229"/>
      <c r="FK1217" s="223"/>
      <c r="FL1217" s="229"/>
      <c r="FM1217" s="229"/>
      <c r="FN1217" s="223"/>
      <c r="FO1217" s="229"/>
      <c r="FP1217" s="229"/>
      <c r="FQ1217" s="223"/>
      <c r="FR1217" s="229"/>
      <c r="FS1217" s="229"/>
      <c r="FT1217" s="223"/>
      <c r="FU1217" s="229"/>
      <c r="FV1217" s="229"/>
      <c r="FW1217" s="222"/>
      <c r="FX1217" s="223"/>
      <c r="FY1217" s="229"/>
      <c r="FZ1217" s="229"/>
      <c r="GA1217" s="230"/>
      <c r="GB1217" s="231"/>
      <c r="GC1217" s="232"/>
      <c r="GD1217" s="232"/>
      <c r="GE1217" s="231"/>
      <c r="GF1217" s="232"/>
      <c r="GG1217" s="232"/>
      <c r="GH1217" s="231"/>
      <c r="GI1217" s="232"/>
      <c r="GJ1217" s="231"/>
      <c r="GK1217" s="232"/>
      <c r="GL1217" s="231"/>
      <c r="GM1217" s="232"/>
      <c r="GN1217" s="228"/>
      <c r="GO1217" s="234"/>
      <c r="GP1217" s="298"/>
      <c r="GQ1217" s="239"/>
      <c r="GR1217" s="298"/>
      <c r="GS1217" s="239"/>
      <c r="GT1217" s="239"/>
      <c r="GU1217" s="239"/>
      <c r="GV1217" s="234">
        <f t="shared" si="546"/>
        <v>0</v>
      </c>
      <c r="GW1217" s="234">
        <f t="shared" si="547"/>
        <v>0</v>
      </c>
    </row>
    <row r="1218" spans="1:205" ht="12.75">
      <c r="A1218" s="282"/>
      <c r="B1218" s="283"/>
      <c r="C1218" s="284"/>
      <c r="D1218" s="284"/>
      <c r="E1218" s="284"/>
      <c r="F1218" s="284"/>
      <c r="G1218" s="284"/>
      <c r="H1218" s="288"/>
      <c r="I1218" s="286"/>
      <c r="J1218" s="286"/>
      <c r="K1218" s="286"/>
      <c r="L1218" s="286"/>
      <c r="M1218" s="286"/>
      <c r="N1218" s="286"/>
      <c r="O1218" s="287"/>
      <c r="P1218" s="287"/>
      <c r="Q1218" s="288"/>
      <c r="R1218" s="288"/>
      <c r="S1218" s="288"/>
      <c r="T1218" s="286"/>
      <c r="U1218" s="286"/>
      <c r="V1218" s="286"/>
      <c r="W1218" s="286"/>
      <c r="X1218" s="286"/>
      <c r="Y1218" s="286"/>
      <c r="Z1218" s="286"/>
      <c r="AA1218" s="286"/>
      <c r="AB1218" s="286"/>
      <c r="AC1218" s="290">
        <v>0</v>
      </c>
      <c r="AD1218" s="290">
        <v>0</v>
      </c>
      <c r="AE1218" s="290">
        <v>0</v>
      </c>
      <c r="AF1218" s="290">
        <v>0</v>
      </c>
      <c r="AG1218" s="286">
        <v>0</v>
      </c>
      <c r="AH1218" s="286">
        <v>0</v>
      </c>
      <c r="AI1218" s="286"/>
      <c r="AJ1218" s="286"/>
      <c r="AK1218" s="286"/>
      <c r="AL1218" s="286"/>
      <c r="AM1218" s="286"/>
      <c r="AN1218" s="286"/>
      <c r="AO1218" s="286"/>
      <c r="AP1218" s="286"/>
      <c r="AQ1218" s="286"/>
      <c r="AR1218" s="286"/>
      <c r="AS1218" s="286"/>
      <c r="AT1218" s="286"/>
      <c r="AU1218" s="286"/>
      <c r="AV1218" s="286"/>
      <c r="AW1218" s="286"/>
      <c r="AX1218" s="286"/>
      <c r="AY1218" s="286"/>
      <c r="AZ1218" s="286"/>
      <c r="BA1218" s="286"/>
      <c r="BB1218" s="286"/>
      <c r="BC1218" s="286"/>
      <c r="BD1218" s="286"/>
      <c r="BE1218" s="286"/>
      <c r="BF1218" s="286"/>
      <c r="BG1218" s="286"/>
      <c r="BH1218" s="286"/>
      <c r="BI1218" s="286"/>
      <c r="BJ1218" s="286"/>
      <c r="BK1218" s="290">
        <v>0</v>
      </c>
      <c r="BL1218" s="290">
        <v>0</v>
      </c>
      <c r="BM1218" s="290">
        <v>0</v>
      </c>
      <c r="BN1218" s="290">
        <v>0</v>
      </c>
      <c r="BO1218" s="286"/>
      <c r="BP1218" s="286"/>
      <c r="BQ1218" s="286"/>
      <c r="BR1218" s="286"/>
      <c r="BS1218" s="286"/>
      <c r="BT1218" s="286"/>
      <c r="BU1218" s="286"/>
      <c r="BV1218" s="286"/>
      <c r="BW1218" s="286"/>
      <c r="BX1218" s="286"/>
      <c r="BY1218" s="286"/>
      <c r="BZ1218" s="286"/>
      <c r="CA1218" s="286"/>
      <c r="CB1218" s="286"/>
      <c r="CC1218" s="286"/>
      <c r="CD1218" s="286"/>
      <c r="CE1218" s="286"/>
      <c r="CF1218" s="286"/>
      <c r="CG1218" s="286"/>
      <c r="CH1218" s="286"/>
      <c r="CI1218" s="286"/>
      <c r="CJ1218" s="286"/>
      <c r="CK1218" s="286"/>
      <c r="CL1218" s="286"/>
      <c r="CM1218" s="286"/>
      <c r="CN1218" s="286"/>
      <c r="CO1218" s="286"/>
      <c r="CP1218" s="286"/>
      <c r="CQ1218" s="286"/>
      <c r="CR1218" s="286"/>
      <c r="CS1218" s="286"/>
      <c r="CT1218" s="286"/>
      <c r="CU1218" s="286"/>
      <c r="CV1218" s="286"/>
      <c r="CW1218" s="286"/>
      <c r="CX1218" s="286"/>
      <c r="CY1218" s="286"/>
      <c r="CZ1218" s="286"/>
      <c r="DA1218" s="286"/>
      <c r="DB1218" s="286"/>
      <c r="DC1218" s="286"/>
      <c r="DD1218" s="286"/>
      <c r="DE1218" s="286"/>
      <c r="DF1218" s="286"/>
      <c r="DG1218" s="286"/>
      <c r="DH1218" s="286"/>
      <c r="DI1218" s="286"/>
      <c r="DJ1218" s="286"/>
      <c r="DK1218" s="286"/>
      <c r="DL1218" s="286"/>
      <c r="DM1218" s="286"/>
      <c r="DN1218" s="286"/>
      <c r="DO1218" s="286"/>
      <c r="DP1218" s="286"/>
      <c r="DQ1218" s="286"/>
      <c r="DR1218" s="286"/>
      <c r="DS1218" s="286"/>
      <c r="DT1218" s="286"/>
      <c r="DU1218" s="286"/>
      <c r="DV1218" s="286"/>
      <c r="DW1218" s="286"/>
      <c r="DX1218" s="286"/>
      <c r="DY1218" s="286"/>
      <c r="DZ1218" s="286"/>
      <c r="EA1218" s="286"/>
      <c r="EB1218" s="286"/>
      <c r="EC1218" s="289">
        <v>0</v>
      </c>
      <c r="ED1218" s="286"/>
      <c r="EE1218" s="286"/>
      <c r="EF1218" s="286"/>
      <c r="EG1218" s="291"/>
      <c r="EH1218" s="291"/>
      <c r="EI1218" s="286"/>
      <c r="EJ1218" s="291"/>
      <c r="EK1218" s="291"/>
      <c r="EL1218" s="286"/>
      <c r="EM1218" s="291"/>
      <c r="EN1218" s="291"/>
      <c r="EO1218" s="286"/>
      <c r="EP1218" s="291"/>
      <c r="EQ1218" s="291"/>
      <c r="ER1218" s="288"/>
      <c r="ES1218" s="286"/>
      <c r="ET1218" s="291"/>
      <c r="EU1218" s="291"/>
      <c r="EV1218" s="286"/>
      <c r="EW1218" s="291"/>
      <c r="EX1218" s="291"/>
      <c r="EY1218" s="286"/>
      <c r="EZ1218" s="291"/>
      <c r="FA1218" s="291"/>
      <c r="FB1218" s="286"/>
      <c r="FC1218" s="291"/>
      <c r="FD1218" s="291"/>
      <c r="FE1218" s="286"/>
      <c r="FF1218" s="291"/>
      <c r="FG1218" s="291"/>
      <c r="FH1218" s="286"/>
      <c r="FI1218" s="291"/>
      <c r="FJ1218" s="291"/>
      <c r="FK1218" s="286"/>
      <c r="FL1218" s="291"/>
      <c r="FM1218" s="291"/>
      <c r="FN1218" s="286"/>
      <c r="FO1218" s="291"/>
      <c r="FP1218" s="291"/>
      <c r="FQ1218" s="286"/>
      <c r="FR1218" s="291"/>
      <c r="FS1218" s="291"/>
      <c r="FT1218" s="286"/>
      <c r="FU1218" s="291"/>
      <c r="FV1218" s="291"/>
      <c r="FW1218" s="288"/>
      <c r="FX1218" s="286"/>
      <c r="FY1218" s="291"/>
      <c r="FZ1218" s="291"/>
      <c r="GA1218" s="292"/>
      <c r="GB1218" s="293"/>
      <c r="GC1218" s="294"/>
      <c r="GD1218" s="294"/>
      <c r="GE1218" s="293"/>
      <c r="GF1218" s="294"/>
      <c r="GG1218" s="294"/>
      <c r="GH1218" s="293"/>
      <c r="GI1218" s="294"/>
      <c r="GJ1218" s="293"/>
      <c r="GK1218" s="294"/>
      <c r="GL1218" s="293"/>
      <c r="GM1218" s="294"/>
      <c r="GN1218" s="299"/>
      <c r="GO1218" s="300"/>
      <c r="GP1218" s="301"/>
      <c r="GQ1218" s="300"/>
      <c r="GR1218" s="301"/>
      <c r="GS1218" s="300"/>
      <c r="GT1218" s="300"/>
      <c r="GU1218" s="300"/>
      <c r="GV1218" s="300"/>
      <c r="GW1218" s="300"/>
    </row>
    <row r="1219" spans="1:205" ht="12.75">
      <c r="A1219" s="212">
        <v>4</v>
      </c>
      <c r="B1219" s="213" t="s">
        <v>154</v>
      </c>
      <c r="C1219" s="214">
        <v>18</v>
      </c>
      <c r="D1219" s="214">
        <v>2692</v>
      </c>
      <c r="E1219" s="214">
        <v>11247</v>
      </c>
      <c r="F1219" s="215">
        <v>174777</v>
      </c>
      <c r="G1219" s="216"/>
      <c r="H1219" s="278">
        <f t="shared" ref="H1219:N1219" si="548">SUM(H1220:H1240)</f>
        <v>0</v>
      </c>
      <c r="I1219" s="278">
        <f t="shared" si="548"/>
        <v>0</v>
      </c>
      <c r="J1219" s="278">
        <f t="shared" si="548"/>
        <v>0</v>
      </c>
      <c r="K1219" s="278">
        <f t="shared" si="548"/>
        <v>0</v>
      </c>
      <c r="L1219" s="278">
        <f t="shared" si="548"/>
        <v>0</v>
      </c>
      <c r="M1219" s="278">
        <f t="shared" si="548"/>
        <v>0</v>
      </c>
      <c r="N1219" s="278">
        <f t="shared" si="548"/>
        <v>0</v>
      </c>
      <c r="O1219" s="279"/>
      <c r="P1219" s="279"/>
      <c r="Q1219" s="278">
        <f t="shared" ref="Q1219:AB1219" si="549">SUM(Q1220:Q1240)</f>
        <v>0</v>
      </c>
      <c r="R1219" s="280">
        <f t="shared" si="549"/>
        <v>0</v>
      </c>
      <c r="S1219" s="278">
        <f t="shared" si="549"/>
        <v>0</v>
      </c>
      <c r="T1219" s="278">
        <f t="shared" si="549"/>
        <v>0</v>
      </c>
      <c r="U1219" s="278">
        <f t="shared" si="549"/>
        <v>0</v>
      </c>
      <c r="V1219" s="278">
        <f t="shared" si="549"/>
        <v>0</v>
      </c>
      <c r="W1219" s="278">
        <f t="shared" si="549"/>
        <v>0</v>
      </c>
      <c r="X1219" s="278">
        <f t="shared" si="549"/>
        <v>0</v>
      </c>
      <c r="Y1219" s="278">
        <f t="shared" si="549"/>
        <v>0</v>
      </c>
      <c r="Z1219" s="278">
        <f t="shared" si="549"/>
        <v>0</v>
      </c>
      <c r="AA1219" s="278">
        <f t="shared" si="549"/>
        <v>0</v>
      </c>
      <c r="AB1219" s="278">
        <f t="shared" si="549"/>
        <v>0</v>
      </c>
      <c r="AC1219" s="278">
        <v>0</v>
      </c>
      <c r="AD1219" s="278">
        <v>0</v>
      </c>
      <c r="AE1219" s="278">
        <v>0</v>
      </c>
      <c r="AF1219" s="278">
        <v>0</v>
      </c>
      <c r="AG1219" s="278">
        <v>0</v>
      </c>
      <c r="AH1219" s="278">
        <v>0</v>
      </c>
      <c r="AI1219" s="278">
        <f t="shared" ref="AI1219:BJ1219" si="550">SUM(AI1220:AI1240)</f>
        <v>0</v>
      </c>
      <c r="AJ1219" s="278">
        <f t="shared" si="550"/>
        <v>0</v>
      </c>
      <c r="AK1219" s="278">
        <f t="shared" si="550"/>
        <v>0</v>
      </c>
      <c r="AL1219" s="278">
        <f t="shared" si="550"/>
        <v>0</v>
      </c>
      <c r="AM1219" s="278">
        <f t="shared" si="550"/>
        <v>0</v>
      </c>
      <c r="AN1219" s="278">
        <f t="shared" si="550"/>
        <v>0</v>
      </c>
      <c r="AO1219" s="278">
        <f t="shared" si="550"/>
        <v>0</v>
      </c>
      <c r="AP1219" s="278">
        <f t="shared" si="550"/>
        <v>0</v>
      </c>
      <c r="AQ1219" s="278">
        <f t="shared" si="550"/>
        <v>0</v>
      </c>
      <c r="AR1219" s="278">
        <f t="shared" si="550"/>
        <v>0</v>
      </c>
      <c r="AS1219" s="278">
        <f t="shared" si="550"/>
        <v>0</v>
      </c>
      <c r="AT1219" s="278">
        <f t="shared" si="550"/>
        <v>0</v>
      </c>
      <c r="AU1219" s="278">
        <f t="shared" si="550"/>
        <v>0</v>
      </c>
      <c r="AV1219" s="278">
        <f t="shared" si="550"/>
        <v>0</v>
      </c>
      <c r="AW1219" s="278">
        <f t="shared" si="550"/>
        <v>0</v>
      </c>
      <c r="AX1219" s="278">
        <f t="shared" si="550"/>
        <v>0</v>
      </c>
      <c r="AY1219" s="278">
        <f t="shared" si="550"/>
        <v>0</v>
      </c>
      <c r="AZ1219" s="278">
        <f t="shared" si="550"/>
        <v>0</v>
      </c>
      <c r="BA1219" s="278">
        <f t="shared" si="550"/>
        <v>0</v>
      </c>
      <c r="BB1219" s="278">
        <f t="shared" si="550"/>
        <v>0</v>
      </c>
      <c r="BC1219" s="278">
        <f t="shared" si="550"/>
        <v>0</v>
      </c>
      <c r="BD1219" s="278">
        <f t="shared" si="550"/>
        <v>0</v>
      </c>
      <c r="BE1219" s="278">
        <f t="shared" si="550"/>
        <v>0</v>
      </c>
      <c r="BF1219" s="278">
        <f t="shared" si="550"/>
        <v>0</v>
      </c>
      <c r="BG1219" s="278">
        <f t="shared" si="550"/>
        <v>0</v>
      </c>
      <c r="BH1219" s="278">
        <f t="shared" si="550"/>
        <v>0</v>
      </c>
      <c r="BI1219" s="278">
        <f t="shared" si="550"/>
        <v>0</v>
      </c>
      <c r="BJ1219" s="278">
        <f t="shared" si="550"/>
        <v>0</v>
      </c>
      <c r="BK1219" s="278">
        <v>0</v>
      </c>
      <c r="BL1219" s="278">
        <v>0</v>
      </c>
      <c r="BM1219" s="278">
        <v>0</v>
      </c>
      <c r="BN1219" s="278">
        <v>0</v>
      </c>
      <c r="BO1219" s="278">
        <f t="shared" ref="BO1219:EB1219" si="551">SUM(BO1220:BO1240)</f>
        <v>0</v>
      </c>
      <c r="BP1219" s="278">
        <f t="shared" si="551"/>
        <v>0</v>
      </c>
      <c r="BQ1219" s="278">
        <f t="shared" si="551"/>
        <v>0</v>
      </c>
      <c r="BR1219" s="278">
        <f t="shared" si="551"/>
        <v>0</v>
      </c>
      <c r="BS1219" s="278">
        <f t="shared" si="551"/>
        <v>0</v>
      </c>
      <c r="BT1219" s="278">
        <f t="shared" si="551"/>
        <v>0</v>
      </c>
      <c r="BU1219" s="278">
        <f t="shared" si="551"/>
        <v>0</v>
      </c>
      <c r="BV1219" s="278">
        <f t="shared" si="551"/>
        <v>0</v>
      </c>
      <c r="BW1219" s="278">
        <f t="shared" si="551"/>
        <v>0</v>
      </c>
      <c r="BX1219" s="278">
        <f t="shared" si="551"/>
        <v>0</v>
      </c>
      <c r="BY1219" s="278">
        <f t="shared" si="551"/>
        <v>0</v>
      </c>
      <c r="BZ1219" s="278">
        <f t="shared" si="551"/>
        <v>0</v>
      </c>
      <c r="CA1219" s="278">
        <f t="shared" si="551"/>
        <v>0</v>
      </c>
      <c r="CB1219" s="278">
        <f t="shared" si="551"/>
        <v>0</v>
      </c>
      <c r="CC1219" s="278">
        <f t="shared" si="551"/>
        <v>0</v>
      </c>
      <c r="CD1219" s="278">
        <f t="shared" si="551"/>
        <v>0</v>
      </c>
      <c r="CE1219" s="278">
        <f t="shared" si="551"/>
        <v>0</v>
      </c>
      <c r="CF1219" s="278">
        <f t="shared" si="551"/>
        <v>0</v>
      </c>
      <c r="CG1219" s="278">
        <f t="shared" si="551"/>
        <v>0</v>
      </c>
      <c r="CH1219" s="278">
        <f t="shared" si="551"/>
        <v>0</v>
      </c>
      <c r="CI1219" s="278">
        <f t="shared" si="551"/>
        <v>0</v>
      </c>
      <c r="CJ1219" s="278">
        <f t="shared" si="551"/>
        <v>0</v>
      </c>
      <c r="CK1219" s="278">
        <f t="shared" si="551"/>
        <v>0</v>
      </c>
      <c r="CL1219" s="278">
        <f t="shared" si="551"/>
        <v>0</v>
      </c>
      <c r="CM1219" s="278">
        <f t="shared" si="551"/>
        <v>0</v>
      </c>
      <c r="CN1219" s="278">
        <f t="shared" si="551"/>
        <v>0</v>
      </c>
      <c r="CO1219" s="278">
        <f t="shared" si="551"/>
        <v>0</v>
      </c>
      <c r="CP1219" s="278">
        <f t="shared" si="551"/>
        <v>0</v>
      </c>
      <c r="CQ1219" s="278">
        <f t="shared" si="551"/>
        <v>0</v>
      </c>
      <c r="CR1219" s="278">
        <f t="shared" si="551"/>
        <v>0</v>
      </c>
      <c r="CS1219" s="278">
        <f t="shared" si="551"/>
        <v>0</v>
      </c>
      <c r="CT1219" s="278">
        <f t="shared" si="551"/>
        <v>0</v>
      </c>
      <c r="CU1219" s="278">
        <f t="shared" si="551"/>
        <v>0</v>
      </c>
      <c r="CV1219" s="278">
        <f t="shared" si="551"/>
        <v>0</v>
      </c>
      <c r="CW1219" s="278">
        <f t="shared" si="551"/>
        <v>0</v>
      </c>
      <c r="CX1219" s="278">
        <f t="shared" si="551"/>
        <v>0</v>
      </c>
      <c r="CY1219" s="278">
        <f t="shared" si="551"/>
        <v>0</v>
      </c>
      <c r="CZ1219" s="278">
        <f t="shared" si="551"/>
        <v>0</v>
      </c>
      <c r="DA1219" s="278">
        <f t="shared" si="551"/>
        <v>0</v>
      </c>
      <c r="DB1219" s="278">
        <f t="shared" si="551"/>
        <v>0</v>
      </c>
      <c r="DC1219" s="278">
        <f t="shared" si="551"/>
        <v>0</v>
      </c>
      <c r="DD1219" s="278">
        <f t="shared" si="551"/>
        <v>0</v>
      </c>
      <c r="DE1219" s="278">
        <f t="shared" si="551"/>
        <v>0</v>
      </c>
      <c r="DF1219" s="278">
        <f t="shared" si="551"/>
        <v>0</v>
      </c>
      <c r="DG1219" s="278">
        <f t="shared" si="551"/>
        <v>0</v>
      </c>
      <c r="DH1219" s="278">
        <f t="shared" si="551"/>
        <v>0</v>
      </c>
      <c r="DI1219" s="278">
        <f t="shared" si="551"/>
        <v>0</v>
      </c>
      <c r="DJ1219" s="278">
        <f t="shared" si="551"/>
        <v>0</v>
      </c>
      <c r="DK1219" s="278">
        <f t="shared" si="551"/>
        <v>0</v>
      </c>
      <c r="DL1219" s="278">
        <f t="shared" si="551"/>
        <v>0</v>
      </c>
      <c r="DM1219" s="278">
        <f t="shared" si="551"/>
        <v>0</v>
      </c>
      <c r="DN1219" s="278">
        <f t="shared" si="551"/>
        <v>0</v>
      </c>
      <c r="DO1219" s="278">
        <f t="shared" si="551"/>
        <v>0</v>
      </c>
      <c r="DP1219" s="278">
        <f t="shared" si="551"/>
        <v>0</v>
      </c>
      <c r="DQ1219" s="278">
        <f t="shared" si="551"/>
        <v>0</v>
      </c>
      <c r="DR1219" s="278">
        <f t="shared" si="551"/>
        <v>0</v>
      </c>
      <c r="DS1219" s="278">
        <f t="shared" si="551"/>
        <v>0</v>
      </c>
      <c r="DT1219" s="278">
        <f t="shared" si="551"/>
        <v>0</v>
      </c>
      <c r="DU1219" s="278">
        <f t="shared" si="551"/>
        <v>0</v>
      </c>
      <c r="DV1219" s="278">
        <f t="shared" si="551"/>
        <v>0</v>
      </c>
      <c r="DW1219" s="278">
        <f t="shared" si="551"/>
        <v>0</v>
      </c>
      <c r="DX1219" s="278">
        <f t="shared" si="551"/>
        <v>0</v>
      </c>
      <c r="DY1219" s="278">
        <f t="shared" si="551"/>
        <v>0</v>
      </c>
      <c r="DZ1219" s="278">
        <f t="shared" si="551"/>
        <v>0</v>
      </c>
      <c r="EA1219" s="278">
        <f t="shared" si="551"/>
        <v>0</v>
      </c>
      <c r="EB1219" s="278">
        <f t="shared" si="551"/>
        <v>0</v>
      </c>
      <c r="EC1219" s="278">
        <v>0</v>
      </c>
      <c r="ED1219" s="278">
        <f>SUM(ED1220:ED1240)</f>
        <v>0</v>
      </c>
      <c r="EE1219" s="278">
        <f>SUM(EE1220:EE1240)</f>
        <v>0</v>
      </c>
      <c r="EF1219" s="278">
        <f>SUM(EF1220:EF1240)</f>
        <v>0</v>
      </c>
      <c r="EG1219" s="281"/>
      <c r="EH1219" s="281">
        <f>SUM(EH1220:EH1240)</f>
        <v>0</v>
      </c>
      <c r="EI1219" s="278">
        <f>SUM(EI1220:EI1240)</f>
        <v>0</v>
      </c>
      <c r="EJ1219" s="281"/>
      <c r="EK1219" s="281">
        <f>SUM(EK1220:EK1240)</f>
        <v>0</v>
      </c>
      <c r="EL1219" s="278">
        <f>SUM(EL1220:EL1240)</f>
        <v>0</v>
      </c>
      <c r="EM1219" s="281"/>
      <c r="EN1219" s="281">
        <f>SUM(EN1220:EN1240)</f>
        <v>0</v>
      </c>
      <c r="EO1219" s="278">
        <f>SUM(EO1220:EO1240)</f>
        <v>0</v>
      </c>
      <c r="EP1219" s="281"/>
      <c r="EQ1219" s="281">
        <f>SUM(EQ1220:EQ1240)</f>
        <v>0</v>
      </c>
      <c r="ER1219" s="280">
        <f>SUM(ER1220:ER1240)</f>
        <v>0</v>
      </c>
      <c r="ES1219" s="278">
        <f>SUM(ES1220:ES1240)</f>
        <v>0</v>
      </c>
      <c r="ET1219" s="281"/>
      <c r="EU1219" s="281">
        <f>SUM(EU1220:EU1240)</f>
        <v>0</v>
      </c>
      <c r="EV1219" s="278">
        <f>SUM(EV1220:EV1240)</f>
        <v>0</v>
      </c>
      <c r="EW1219" s="281"/>
      <c r="EX1219" s="281">
        <f>SUM(EX1220:EX1240)</f>
        <v>0</v>
      </c>
      <c r="EY1219" s="278">
        <f>SUM(EY1220:EY1240)</f>
        <v>0</v>
      </c>
      <c r="EZ1219" s="281"/>
      <c r="FA1219" s="281">
        <f>SUM(FA1220:FA1240)</f>
        <v>0</v>
      </c>
      <c r="FB1219" s="278">
        <f>SUM(FB1220:FB1240)</f>
        <v>0</v>
      </c>
      <c r="FC1219" s="281"/>
      <c r="FD1219" s="281">
        <f>SUM(FD1220:FD1240)</f>
        <v>0</v>
      </c>
      <c r="FE1219" s="278">
        <f>SUM(FE1220:FE1240)</f>
        <v>0</v>
      </c>
      <c r="FF1219" s="281"/>
      <c r="FG1219" s="281">
        <f>SUM(FG1220:FG1240)</f>
        <v>0</v>
      </c>
      <c r="FH1219" s="278">
        <f>SUM(FH1220:FH1240)</f>
        <v>0</v>
      </c>
      <c r="FI1219" s="281"/>
      <c r="FJ1219" s="281">
        <f>SUM(FJ1220:FJ1240)</f>
        <v>0</v>
      </c>
      <c r="FK1219" s="278">
        <f>SUM(FK1220:FK1240)</f>
        <v>0</v>
      </c>
      <c r="FL1219" s="281"/>
      <c r="FM1219" s="281">
        <f>SUM(FM1220:FM1240)</f>
        <v>0</v>
      </c>
      <c r="FN1219" s="278">
        <f>SUM(FN1220:FN1240)</f>
        <v>0</v>
      </c>
      <c r="FO1219" s="281"/>
      <c r="FP1219" s="281">
        <f>SUM(FP1220:FP1240)</f>
        <v>0</v>
      </c>
      <c r="FQ1219" s="278">
        <f>SUM(FQ1220:FQ1240)</f>
        <v>0</v>
      </c>
      <c r="FR1219" s="281"/>
      <c r="FS1219" s="281">
        <f>SUM(FS1220:FS1240)</f>
        <v>0</v>
      </c>
      <c r="FT1219" s="278">
        <f>SUM(FT1220:FT1240)</f>
        <v>0</v>
      </c>
      <c r="FU1219" s="281"/>
      <c r="FV1219" s="281">
        <f>SUM(FV1220:FV1240)</f>
        <v>0</v>
      </c>
      <c r="FW1219" s="280">
        <f>SUM(FW1220:FW1240)</f>
        <v>0</v>
      </c>
      <c r="FX1219" s="278">
        <f>SUM(FX1220:FX1240)</f>
        <v>0</v>
      </c>
      <c r="FY1219" s="281"/>
      <c r="FZ1219" s="281">
        <f>SUM(FZ1220:FZ1240)</f>
        <v>0</v>
      </c>
      <c r="GA1219" s="278"/>
      <c r="GB1219" s="278">
        <f>SUM(GB1220:GB1240)</f>
        <v>0</v>
      </c>
      <c r="GC1219" s="281"/>
      <c r="GD1219" s="281">
        <f>SUM(GD1220:GD1240)</f>
        <v>0</v>
      </c>
      <c r="GE1219" s="278">
        <f>SUM(GE1220:GE1240)</f>
        <v>0</v>
      </c>
      <c r="GF1219" s="281"/>
      <c r="GG1219" s="281">
        <f t="shared" ref="GG1219:GM1219" si="552">SUM(GG1220:GG1240)</f>
        <v>0</v>
      </c>
      <c r="GH1219" s="278">
        <f t="shared" si="552"/>
        <v>0</v>
      </c>
      <c r="GI1219" s="281">
        <f t="shared" si="552"/>
        <v>0</v>
      </c>
      <c r="GJ1219" s="278">
        <f t="shared" si="552"/>
        <v>0</v>
      </c>
      <c r="GK1219" s="281">
        <f t="shared" si="552"/>
        <v>0</v>
      </c>
      <c r="GL1219" s="278">
        <f t="shared" si="552"/>
        <v>0</v>
      </c>
      <c r="GM1219" s="281">
        <f t="shared" si="552"/>
        <v>0</v>
      </c>
      <c r="GN1219" s="281"/>
      <c r="GO1219" s="281"/>
      <c r="GP1219" s="281">
        <f t="shared" ref="GP1219:GW1219" si="553">SUM(GP1220:GP1240)</f>
        <v>0</v>
      </c>
      <c r="GQ1219" s="281">
        <f t="shared" si="553"/>
        <v>0</v>
      </c>
      <c r="GR1219" s="278">
        <f t="shared" si="553"/>
        <v>0</v>
      </c>
      <c r="GS1219" s="281">
        <f t="shared" si="553"/>
        <v>0</v>
      </c>
      <c r="GT1219" s="281">
        <f t="shared" si="553"/>
        <v>0</v>
      </c>
      <c r="GU1219" s="281">
        <f t="shared" si="553"/>
        <v>0</v>
      </c>
      <c r="GV1219" s="281">
        <f t="shared" si="553"/>
        <v>0</v>
      </c>
      <c r="GW1219" s="281">
        <f t="shared" si="553"/>
        <v>0</v>
      </c>
    </row>
    <row r="1220" spans="1:205" ht="12.75" collapsed="1">
      <c r="A1220" s="282"/>
      <c r="B1220" s="283"/>
      <c r="C1220" s="284"/>
      <c r="D1220" s="284"/>
      <c r="E1220" s="284"/>
      <c r="F1220" s="284"/>
      <c r="G1220" s="284"/>
      <c r="H1220" s="288"/>
      <c r="I1220" s="286"/>
      <c r="J1220" s="286"/>
      <c r="K1220" s="286"/>
      <c r="L1220" s="286"/>
      <c r="M1220" s="286"/>
      <c r="N1220" s="286"/>
      <c r="O1220" s="287"/>
      <c r="P1220" s="287"/>
      <c r="Q1220" s="288"/>
      <c r="R1220" s="288"/>
      <c r="S1220" s="288"/>
      <c r="T1220" s="286"/>
      <c r="U1220" s="286"/>
      <c r="V1220" s="286"/>
      <c r="W1220" s="286"/>
      <c r="X1220" s="286"/>
      <c r="Y1220" s="286"/>
      <c r="Z1220" s="286"/>
      <c r="AA1220" s="286"/>
      <c r="AB1220" s="286"/>
      <c r="AC1220" s="289">
        <v>0</v>
      </c>
      <c r="AD1220" s="289">
        <v>0</v>
      </c>
      <c r="AE1220" s="289">
        <v>0</v>
      </c>
      <c r="AF1220" s="289">
        <v>0</v>
      </c>
      <c r="AG1220" s="286">
        <v>0</v>
      </c>
      <c r="AH1220" s="286">
        <v>0</v>
      </c>
      <c r="AI1220" s="286"/>
      <c r="AJ1220" s="286"/>
      <c r="AK1220" s="286"/>
      <c r="AL1220" s="286"/>
      <c r="AM1220" s="286"/>
      <c r="AN1220" s="286"/>
      <c r="AO1220" s="286"/>
      <c r="AP1220" s="286"/>
      <c r="AQ1220" s="286"/>
      <c r="AR1220" s="286"/>
      <c r="AS1220" s="286"/>
      <c r="AT1220" s="286"/>
      <c r="AU1220" s="286"/>
      <c r="AV1220" s="286"/>
      <c r="AW1220" s="286"/>
      <c r="AX1220" s="286"/>
      <c r="AY1220" s="286"/>
      <c r="AZ1220" s="286"/>
      <c r="BA1220" s="286"/>
      <c r="BB1220" s="286"/>
      <c r="BC1220" s="286"/>
      <c r="BD1220" s="286"/>
      <c r="BE1220" s="286"/>
      <c r="BF1220" s="286"/>
      <c r="BG1220" s="286"/>
      <c r="BH1220" s="286"/>
      <c r="BI1220" s="286"/>
      <c r="BJ1220" s="286"/>
      <c r="BK1220" s="290">
        <v>0</v>
      </c>
      <c r="BL1220" s="290">
        <v>0</v>
      </c>
      <c r="BM1220" s="290">
        <v>0</v>
      </c>
      <c r="BN1220" s="290">
        <v>0</v>
      </c>
      <c r="BO1220" s="286"/>
      <c r="BP1220" s="286"/>
      <c r="BQ1220" s="286"/>
      <c r="BR1220" s="286"/>
      <c r="BS1220" s="286"/>
      <c r="BT1220" s="286"/>
      <c r="BU1220" s="286"/>
      <c r="BV1220" s="286"/>
      <c r="BW1220" s="286"/>
      <c r="BX1220" s="286"/>
      <c r="BY1220" s="286"/>
      <c r="BZ1220" s="286"/>
      <c r="CA1220" s="286"/>
      <c r="CB1220" s="286"/>
      <c r="CC1220" s="286"/>
      <c r="CD1220" s="286"/>
      <c r="CE1220" s="286"/>
      <c r="CF1220" s="286"/>
      <c r="CG1220" s="286"/>
      <c r="CH1220" s="286"/>
      <c r="CI1220" s="286"/>
      <c r="CJ1220" s="286"/>
      <c r="CK1220" s="286"/>
      <c r="CL1220" s="286"/>
      <c r="CM1220" s="286"/>
      <c r="CN1220" s="286"/>
      <c r="CO1220" s="286"/>
      <c r="CP1220" s="286"/>
      <c r="CQ1220" s="286"/>
      <c r="CR1220" s="286"/>
      <c r="CS1220" s="286"/>
      <c r="CT1220" s="286"/>
      <c r="CU1220" s="286"/>
      <c r="CV1220" s="286"/>
      <c r="CW1220" s="286"/>
      <c r="CX1220" s="286"/>
      <c r="CY1220" s="286"/>
      <c r="CZ1220" s="286"/>
      <c r="DA1220" s="286"/>
      <c r="DB1220" s="286"/>
      <c r="DC1220" s="286"/>
      <c r="DD1220" s="286"/>
      <c r="DE1220" s="286"/>
      <c r="DF1220" s="286"/>
      <c r="DG1220" s="286"/>
      <c r="DH1220" s="286"/>
      <c r="DI1220" s="286"/>
      <c r="DJ1220" s="286"/>
      <c r="DK1220" s="286"/>
      <c r="DL1220" s="286"/>
      <c r="DM1220" s="286"/>
      <c r="DN1220" s="286"/>
      <c r="DO1220" s="286"/>
      <c r="DP1220" s="286"/>
      <c r="DQ1220" s="286"/>
      <c r="DR1220" s="286"/>
      <c r="DS1220" s="286"/>
      <c r="DT1220" s="286"/>
      <c r="DU1220" s="286"/>
      <c r="DV1220" s="286"/>
      <c r="DW1220" s="286"/>
      <c r="DX1220" s="286"/>
      <c r="DY1220" s="286"/>
      <c r="DZ1220" s="286"/>
      <c r="EA1220" s="286"/>
      <c r="EB1220" s="286"/>
      <c r="EC1220" s="289">
        <v>0</v>
      </c>
      <c r="ED1220" s="286"/>
      <c r="EE1220" s="286"/>
      <c r="EF1220" s="286"/>
      <c r="EG1220" s="291"/>
      <c r="EH1220" s="291"/>
      <c r="EI1220" s="286"/>
      <c r="EJ1220" s="291"/>
      <c r="EK1220" s="291"/>
      <c r="EL1220" s="286"/>
      <c r="EM1220" s="291"/>
      <c r="EN1220" s="291"/>
      <c r="EO1220" s="286"/>
      <c r="EP1220" s="291"/>
      <c r="EQ1220" s="291"/>
      <c r="ER1220" s="288"/>
      <c r="ES1220" s="286"/>
      <c r="ET1220" s="291"/>
      <c r="EU1220" s="291"/>
      <c r="EV1220" s="286"/>
      <c r="EW1220" s="291"/>
      <c r="EX1220" s="291"/>
      <c r="EY1220" s="286"/>
      <c r="EZ1220" s="291"/>
      <c r="FA1220" s="291"/>
      <c r="FB1220" s="286"/>
      <c r="FC1220" s="291"/>
      <c r="FD1220" s="291"/>
      <c r="FE1220" s="286"/>
      <c r="FF1220" s="291"/>
      <c r="FG1220" s="291"/>
      <c r="FH1220" s="286"/>
      <c r="FI1220" s="291"/>
      <c r="FJ1220" s="291"/>
      <c r="FK1220" s="286"/>
      <c r="FL1220" s="291"/>
      <c r="FM1220" s="291"/>
      <c r="FN1220" s="286"/>
      <c r="FO1220" s="291"/>
      <c r="FP1220" s="291"/>
      <c r="FQ1220" s="286"/>
      <c r="FR1220" s="291"/>
      <c r="FS1220" s="291"/>
      <c r="FT1220" s="286"/>
      <c r="FU1220" s="291"/>
      <c r="FV1220" s="291"/>
      <c r="FW1220" s="288"/>
      <c r="FX1220" s="286"/>
      <c r="FY1220" s="291"/>
      <c r="FZ1220" s="291"/>
      <c r="GA1220" s="292"/>
      <c r="GB1220" s="293"/>
      <c r="GC1220" s="294"/>
      <c r="GD1220" s="294"/>
      <c r="GE1220" s="293"/>
      <c r="GF1220" s="294"/>
      <c r="GG1220" s="294"/>
      <c r="GH1220" s="293"/>
      <c r="GI1220" s="294"/>
      <c r="GJ1220" s="293"/>
      <c r="GK1220" s="294"/>
      <c r="GL1220" s="293"/>
      <c r="GM1220" s="294"/>
      <c r="GN1220" s="291"/>
      <c r="GO1220" s="295"/>
      <c r="GP1220" s="296"/>
      <c r="GQ1220" s="295"/>
      <c r="GR1220" s="302"/>
      <c r="GS1220" s="297"/>
      <c r="GT1220" s="297"/>
      <c r="GU1220" s="297"/>
      <c r="GV1220" s="297"/>
      <c r="GW1220" s="297"/>
    </row>
    <row r="1221" spans="1:205" ht="12.75" hidden="1" outlineLevel="1">
      <c r="A1221" s="212"/>
      <c r="B1221" s="213"/>
      <c r="C1221" s="221"/>
      <c r="D1221" s="221"/>
      <c r="E1221" s="221"/>
      <c r="F1221" s="221"/>
      <c r="G1221" s="221"/>
      <c r="H1221" s="222"/>
      <c r="I1221" s="223"/>
      <c r="J1221" s="223"/>
      <c r="K1221" s="223"/>
      <c r="L1221" s="223"/>
      <c r="M1221" s="223"/>
      <c r="N1221" s="223"/>
      <c r="O1221" s="224"/>
      <c r="P1221" s="224"/>
      <c r="Q1221" s="222"/>
      <c r="R1221" s="222"/>
      <c r="S1221" s="222"/>
      <c r="T1221" s="223"/>
      <c r="U1221" s="223"/>
      <c r="V1221" s="223"/>
      <c r="W1221" s="223"/>
      <c r="X1221" s="223"/>
      <c r="Y1221" s="223"/>
      <c r="Z1221" s="223"/>
      <c r="AA1221" s="223"/>
      <c r="AB1221" s="223"/>
      <c r="AC1221" s="225">
        <v>0</v>
      </c>
      <c r="AD1221" s="225">
        <v>0</v>
      </c>
      <c r="AE1221" s="225">
        <v>0</v>
      </c>
      <c r="AF1221" s="225">
        <v>0</v>
      </c>
      <c r="AG1221" s="226">
        <v>0</v>
      </c>
      <c r="AH1221" s="226">
        <v>0</v>
      </c>
      <c r="AI1221" s="223"/>
      <c r="AJ1221" s="223"/>
      <c r="AK1221" s="223"/>
      <c r="AL1221" s="223"/>
      <c r="AM1221" s="223"/>
      <c r="AN1221" s="223"/>
      <c r="AO1221" s="223"/>
      <c r="AP1221" s="223"/>
      <c r="AQ1221" s="223"/>
      <c r="AR1221" s="223"/>
      <c r="AS1221" s="223"/>
      <c r="AT1221" s="223"/>
      <c r="AU1221" s="223"/>
      <c r="AV1221" s="223"/>
      <c r="AW1221" s="223"/>
      <c r="AX1221" s="223"/>
      <c r="AY1221" s="223"/>
      <c r="AZ1221" s="223"/>
      <c r="BA1221" s="223"/>
      <c r="BB1221" s="223"/>
      <c r="BC1221" s="223"/>
      <c r="BD1221" s="223"/>
      <c r="BE1221" s="223"/>
      <c r="BF1221" s="223"/>
      <c r="BG1221" s="223"/>
      <c r="BH1221" s="223"/>
      <c r="BI1221" s="223"/>
      <c r="BJ1221" s="223"/>
      <c r="BK1221" s="225">
        <v>0</v>
      </c>
      <c r="BL1221" s="225">
        <v>0</v>
      </c>
      <c r="BM1221" s="225">
        <v>0</v>
      </c>
      <c r="BN1221" s="225">
        <v>0</v>
      </c>
      <c r="BO1221" s="223"/>
      <c r="BP1221" s="223"/>
      <c r="BQ1221" s="223"/>
      <c r="BR1221" s="223"/>
      <c r="BS1221" s="223"/>
      <c r="BT1221" s="223"/>
      <c r="BU1221" s="223"/>
      <c r="BV1221" s="223"/>
      <c r="BW1221" s="223"/>
      <c r="BX1221" s="223"/>
      <c r="BY1221" s="223"/>
      <c r="BZ1221" s="223"/>
      <c r="CA1221" s="223"/>
      <c r="CB1221" s="223"/>
      <c r="CC1221" s="223"/>
      <c r="CD1221" s="223"/>
      <c r="CE1221" s="223"/>
      <c r="CF1221" s="223"/>
      <c r="CG1221" s="223"/>
      <c r="CH1221" s="223"/>
      <c r="CI1221" s="223"/>
      <c r="CJ1221" s="223"/>
      <c r="CK1221" s="223"/>
      <c r="CL1221" s="223"/>
      <c r="CM1221" s="223"/>
      <c r="CN1221" s="223"/>
      <c r="CO1221" s="223"/>
      <c r="CP1221" s="223"/>
      <c r="CQ1221" s="223"/>
      <c r="CR1221" s="223"/>
      <c r="CS1221" s="223"/>
      <c r="CT1221" s="223"/>
      <c r="CU1221" s="223"/>
      <c r="CV1221" s="223"/>
      <c r="CW1221" s="223"/>
      <c r="CX1221" s="223"/>
      <c r="CY1221" s="223"/>
      <c r="CZ1221" s="223"/>
      <c r="DA1221" s="223"/>
      <c r="DB1221" s="223"/>
      <c r="DC1221" s="223"/>
      <c r="DD1221" s="223"/>
      <c r="DE1221" s="223"/>
      <c r="DF1221" s="223"/>
      <c r="DG1221" s="223"/>
      <c r="DH1221" s="223"/>
      <c r="DI1221" s="223"/>
      <c r="DJ1221" s="223"/>
      <c r="DK1221" s="223"/>
      <c r="DL1221" s="223"/>
      <c r="DM1221" s="223"/>
      <c r="DN1221" s="223"/>
      <c r="DO1221" s="223"/>
      <c r="DP1221" s="223"/>
      <c r="DQ1221" s="223"/>
      <c r="DR1221" s="223"/>
      <c r="DS1221" s="223"/>
      <c r="DT1221" s="223"/>
      <c r="DU1221" s="223"/>
      <c r="DV1221" s="223"/>
      <c r="DW1221" s="223"/>
      <c r="DX1221" s="223"/>
      <c r="DY1221" s="223"/>
      <c r="DZ1221" s="223"/>
      <c r="EA1221" s="223"/>
      <c r="EB1221" s="223"/>
      <c r="EC1221" s="227">
        <v>0</v>
      </c>
      <c r="ED1221" s="223"/>
      <c r="EE1221" s="223"/>
      <c r="EF1221" s="223"/>
      <c r="EG1221" s="229"/>
      <c r="EH1221" s="229"/>
      <c r="EI1221" s="223"/>
      <c r="EJ1221" s="229"/>
      <c r="EK1221" s="229"/>
      <c r="EL1221" s="223"/>
      <c r="EM1221" s="229"/>
      <c r="EN1221" s="229"/>
      <c r="EO1221" s="223"/>
      <c r="EP1221" s="229"/>
      <c r="EQ1221" s="229"/>
      <c r="ER1221" s="222"/>
      <c r="ES1221" s="223"/>
      <c r="ET1221" s="229"/>
      <c r="EU1221" s="229"/>
      <c r="EV1221" s="223"/>
      <c r="EW1221" s="229"/>
      <c r="EX1221" s="229"/>
      <c r="EY1221" s="223"/>
      <c r="EZ1221" s="229"/>
      <c r="FA1221" s="229"/>
      <c r="FB1221" s="223"/>
      <c r="FC1221" s="229"/>
      <c r="FD1221" s="229"/>
      <c r="FE1221" s="223"/>
      <c r="FF1221" s="229"/>
      <c r="FG1221" s="229"/>
      <c r="FH1221" s="223"/>
      <c r="FI1221" s="229"/>
      <c r="FJ1221" s="229"/>
      <c r="FK1221" s="223"/>
      <c r="FL1221" s="229"/>
      <c r="FM1221" s="229"/>
      <c r="FN1221" s="223"/>
      <c r="FO1221" s="229"/>
      <c r="FP1221" s="229"/>
      <c r="FQ1221" s="223"/>
      <c r="FR1221" s="229"/>
      <c r="FS1221" s="229"/>
      <c r="FT1221" s="223"/>
      <c r="FU1221" s="229"/>
      <c r="FV1221" s="229"/>
      <c r="FW1221" s="222"/>
      <c r="FX1221" s="223"/>
      <c r="FY1221" s="229"/>
      <c r="FZ1221" s="229"/>
      <c r="GA1221" s="230"/>
      <c r="GB1221" s="231"/>
      <c r="GC1221" s="232"/>
      <c r="GD1221" s="232"/>
      <c r="GE1221" s="231"/>
      <c r="GF1221" s="232"/>
      <c r="GG1221" s="232"/>
      <c r="GH1221" s="231"/>
      <c r="GI1221" s="232"/>
      <c r="GJ1221" s="231"/>
      <c r="GK1221" s="232"/>
      <c r="GL1221" s="231"/>
      <c r="GM1221" s="232"/>
      <c r="GN1221" s="228"/>
      <c r="GO1221" s="234"/>
      <c r="GP1221" s="298"/>
      <c r="GQ1221" s="239"/>
      <c r="GR1221" s="223"/>
      <c r="GS1221" s="239"/>
      <c r="GT1221" s="239"/>
      <c r="GU1221" s="239"/>
      <c r="GV1221" s="234">
        <f t="shared" ref="GV1221:GV1239" si="554">SUM(GA1221,GQ1221,GS1221,GT1221,GU1221)</f>
        <v>0</v>
      </c>
      <c r="GW1221" s="234">
        <f t="shared" ref="GW1221:GW1239" si="555">SUM(GO1221,GQ1221,GS1221,GT1221:GU1221)</f>
        <v>0</v>
      </c>
    </row>
    <row r="1222" spans="1:205" ht="12.75" hidden="1" outlineLevel="1">
      <c r="A1222" s="212"/>
      <c r="B1222" s="213"/>
      <c r="C1222" s="221"/>
      <c r="D1222" s="221"/>
      <c r="E1222" s="221"/>
      <c r="F1222" s="221"/>
      <c r="G1222" s="221"/>
      <c r="H1222" s="222"/>
      <c r="I1222" s="223"/>
      <c r="J1222" s="223"/>
      <c r="K1222" s="223"/>
      <c r="L1222" s="223"/>
      <c r="M1222" s="223"/>
      <c r="N1222" s="223"/>
      <c r="O1222" s="224"/>
      <c r="P1222" s="224"/>
      <c r="Q1222" s="222"/>
      <c r="R1222" s="222"/>
      <c r="S1222" s="222"/>
      <c r="T1222" s="223"/>
      <c r="U1222" s="223"/>
      <c r="V1222" s="223"/>
      <c r="W1222" s="223"/>
      <c r="X1222" s="223"/>
      <c r="Y1222" s="223"/>
      <c r="Z1222" s="223"/>
      <c r="AA1222" s="223"/>
      <c r="AB1222" s="223"/>
      <c r="AC1222" s="225">
        <v>0</v>
      </c>
      <c r="AD1222" s="225">
        <v>0</v>
      </c>
      <c r="AE1222" s="225">
        <v>0</v>
      </c>
      <c r="AF1222" s="225">
        <v>0</v>
      </c>
      <c r="AG1222" s="226">
        <v>0</v>
      </c>
      <c r="AH1222" s="226">
        <v>0</v>
      </c>
      <c r="AI1222" s="223"/>
      <c r="AJ1222" s="223"/>
      <c r="AK1222" s="223"/>
      <c r="AL1222" s="223"/>
      <c r="AM1222" s="223"/>
      <c r="AN1222" s="223"/>
      <c r="AO1222" s="223"/>
      <c r="AP1222" s="223"/>
      <c r="AQ1222" s="223"/>
      <c r="AR1222" s="223"/>
      <c r="AS1222" s="223"/>
      <c r="AT1222" s="223"/>
      <c r="AU1222" s="223"/>
      <c r="AV1222" s="223"/>
      <c r="AW1222" s="223"/>
      <c r="AX1222" s="223"/>
      <c r="AY1222" s="223"/>
      <c r="AZ1222" s="223"/>
      <c r="BA1222" s="223"/>
      <c r="BB1222" s="223"/>
      <c r="BC1222" s="223"/>
      <c r="BD1222" s="223"/>
      <c r="BE1222" s="223"/>
      <c r="BF1222" s="223"/>
      <c r="BG1222" s="223"/>
      <c r="BH1222" s="223"/>
      <c r="BI1222" s="223"/>
      <c r="BJ1222" s="223"/>
      <c r="BK1222" s="225">
        <v>0</v>
      </c>
      <c r="BL1222" s="225">
        <v>0</v>
      </c>
      <c r="BM1222" s="225">
        <v>0</v>
      </c>
      <c r="BN1222" s="225">
        <v>0</v>
      </c>
      <c r="BO1222" s="223"/>
      <c r="BP1222" s="223"/>
      <c r="BQ1222" s="223"/>
      <c r="BR1222" s="223"/>
      <c r="BS1222" s="223"/>
      <c r="BT1222" s="223"/>
      <c r="BU1222" s="223"/>
      <c r="BV1222" s="223"/>
      <c r="BW1222" s="223"/>
      <c r="BX1222" s="223"/>
      <c r="BY1222" s="223"/>
      <c r="BZ1222" s="223"/>
      <c r="CA1222" s="223"/>
      <c r="CB1222" s="223"/>
      <c r="CC1222" s="223"/>
      <c r="CD1222" s="223"/>
      <c r="CE1222" s="223"/>
      <c r="CF1222" s="223"/>
      <c r="CG1222" s="223"/>
      <c r="CH1222" s="223"/>
      <c r="CI1222" s="223"/>
      <c r="CJ1222" s="223"/>
      <c r="CK1222" s="223"/>
      <c r="CL1222" s="223"/>
      <c r="CM1222" s="223"/>
      <c r="CN1222" s="223"/>
      <c r="CO1222" s="223"/>
      <c r="CP1222" s="223"/>
      <c r="CQ1222" s="223"/>
      <c r="CR1222" s="223"/>
      <c r="CS1222" s="223"/>
      <c r="CT1222" s="223"/>
      <c r="CU1222" s="223"/>
      <c r="CV1222" s="223"/>
      <c r="CW1222" s="223"/>
      <c r="CX1222" s="223"/>
      <c r="CY1222" s="223"/>
      <c r="CZ1222" s="223"/>
      <c r="DA1222" s="223"/>
      <c r="DB1222" s="223"/>
      <c r="DC1222" s="223"/>
      <c r="DD1222" s="223"/>
      <c r="DE1222" s="223"/>
      <c r="DF1222" s="223"/>
      <c r="DG1222" s="223"/>
      <c r="DH1222" s="223"/>
      <c r="DI1222" s="223"/>
      <c r="DJ1222" s="223"/>
      <c r="DK1222" s="223"/>
      <c r="DL1222" s="223"/>
      <c r="DM1222" s="223"/>
      <c r="DN1222" s="223"/>
      <c r="DO1222" s="223"/>
      <c r="DP1222" s="223"/>
      <c r="DQ1222" s="223"/>
      <c r="DR1222" s="223"/>
      <c r="DS1222" s="223"/>
      <c r="DT1222" s="223"/>
      <c r="DU1222" s="223"/>
      <c r="DV1222" s="223"/>
      <c r="DW1222" s="223"/>
      <c r="DX1222" s="223"/>
      <c r="DY1222" s="223"/>
      <c r="DZ1222" s="223"/>
      <c r="EA1222" s="223"/>
      <c r="EB1222" s="223"/>
      <c r="EC1222" s="227">
        <v>0</v>
      </c>
      <c r="ED1222" s="223"/>
      <c r="EE1222" s="223"/>
      <c r="EF1222" s="223"/>
      <c r="EG1222" s="229"/>
      <c r="EH1222" s="229"/>
      <c r="EI1222" s="223"/>
      <c r="EJ1222" s="229"/>
      <c r="EK1222" s="229"/>
      <c r="EL1222" s="223"/>
      <c r="EM1222" s="229"/>
      <c r="EN1222" s="229"/>
      <c r="EO1222" s="223"/>
      <c r="EP1222" s="229"/>
      <c r="EQ1222" s="229"/>
      <c r="ER1222" s="222"/>
      <c r="ES1222" s="223"/>
      <c r="ET1222" s="229"/>
      <c r="EU1222" s="229"/>
      <c r="EV1222" s="223"/>
      <c r="EW1222" s="229"/>
      <c r="EX1222" s="229"/>
      <c r="EY1222" s="223"/>
      <c r="EZ1222" s="229"/>
      <c r="FA1222" s="229"/>
      <c r="FB1222" s="223"/>
      <c r="FC1222" s="229"/>
      <c r="FD1222" s="229"/>
      <c r="FE1222" s="223"/>
      <c r="FF1222" s="229"/>
      <c r="FG1222" s="229"/>
      <c r="FH1222" s="223"/>
      <c r="FI1222" s="229"/>
      <c r="FJ1222" s="229"/>
      <c r="FK1222" s="223"/>
      <c r="FL1222" s="229"/>
      <c r="FM1222" s="229"/>
      <c r="FN1222" s="223"/>
      <c r="FO1222" s="229"/>
      <c r="FP1222" s="229"/>
      <c r="FQ1222" s="223"/>
      <c r="FR1222" s="229"/>
      <c r="FS1222" s="229"/>
      <c r="FT1222" s="223"/>
      <c r="FU1222" s="229"/>
      <c r="FV1222" s="229"/>
      <c r="FW1222" s="222"/>
      <c r="FX1222" s="223"/>
      <c r="FY1222" s="229"/>
      <c r="FZ1222" s="229"/>
      <c r="GA1222" s="230"/>
      <c r="GB1222" s="231"/>
      <c r="GC1222" s="232"/>
      <c r="GD1222" s="232"/>
      <c r="GE1222" s="231"/>
      <c r="GF1222" s="232"/>
      <c r="GG1222" s="232"/>
      <c r="GH1222" s="231"/>
      <c r="GI1222" s="232"/>
      <c r="GJ1222" s="231"/>
      <c r="GK1222" s="232"/>
      <c r="GL1222" s="231"/>
      <c r="GM1222" s="232"/>
      <c r="GN1222" s="228"/>
      <c r="GO1222" s="234"/>
      <c r="GP1222" s="298"/>
      <c r="GQ1222" s="239"/>
      <c r="GR1222" s="223"/>
      <c r="GS1222" s="239"/>
      <c r="GT1222" s="239"/>
      <c r="GU1222" s="239"/>
      <c r="GV1222" s="234">
        <f t="shared" si="554"/>
        <v>0</v>
      </c>
      <c r="GW1222" s="234">
        <f t="shared" si="555"/>
        <v>0</v>
      </c>
    </row>
    <row r="1223" spans="1:205" ht="12.75" hidden="1" outlineLevel="1">
      <c r="A1223" s="212"/>
      <c r="B1223" s="213"/>
      <c r="C1223" s="221"/>
      <c r="D1223" s="221"/>
      <c r="E1223" s="221"/>
      <c r="F1223" s="221"/>
      <c r="G1223" s="221"/>
      <c r="H1223" s="222"/>
      <c r="I1223" s="223"/>
      <c r="J1223" s="223"/>
      <c r="K1223" s="223"/>
      <c r="L1223" s="223"/>
      <c r="M1223" s="223"/>
      <c r="N1223" s="223"/>
      <c r="O1223" s="224"/>
      <c r="P1223" s="224"/>
      <c r="Q1223" s="222"/>
      <c r="R1223" s="222"/>
      <c r="S1223" s="222"/>
      <c r="T1223" s="223"/>
      <c r="U1223" s="223"/>
      <c r="V1223" s="223"/>
      <c r="W1223" s="223"/>
      <c r="X1223" s="223"/>
      <c r="Y1223" s="223"/>
      <c r="Z1223" s="223"/>
      <c r="AA1223" s="223"/>
      <c r="AB1223" s="223"/>
      <c r="AC1223" s="225">
        <v>0</v>
      </c>
      <c r="AD1223" s="225">
        <v>0</v>
      </c>
      <c r="AE1223" s="225">
        <v>0</v>
      </c>
      <c r="AF1223" s="225">
        <v>0</v>
      </c>
      <c r="AG1223" s="226">
        <v>0</v>
      </c>
      <c r="AH1223" s="226">
        <v>0</v>
      </c>
      <c r="AI1223" s="223"/>
      <c r="AJ1223" s="223"/>
      <c r="AK1223" s="223"/>
      <c r="AL1223" s="223"/>
      <c r="AM1223" s="223"/>
      <c r="AN1223" s="223"/>
      <c r="AO1223" s="223"/>
      <c r="AP1223" s="223"/>
      <c r="AQ1223" s="223"/>
      <c r="AR1223" s="223"/>
      <c r="AS1223" s="223"/>
      <c r="AT1223" s="223"/>
      <c r="AU1223" s="223"/>
      <c r="AV1223" s="223"/>
      <c r="AW1223" s="223"/>
      <c r="AX1223" s="223"/>
      <c r="AY1223" s="223"/>
      <c r="AZ1223" s="223"/>
      <c r="BA1223" s="223"/>
      <c r="BB1223" s="223"/>
      <c r="BC1223" s="223"/>
      <c r="BD1223" s="223"/>
      <c r="BE1223" s="223"/>
      <c r="BF1223" s="223"/>
      <c r="BG1223" s="223"/>
      <c r="BH1223" s="223"/>
      <c r="BI1223" s="223"/>
      <c r="BJ1223" s="223"/>
      <c r="BK1223" s="225">
        <v>0</v>
      </c>
      <c r="BL1223" s="225">
        <v>0</v>
      </c>
      <c r="BM1223" s="225">
        <v>0</v>
      </c>
      <c r="BN1223" s="225">
        <v>0</v>
      </c>
      <c r="BO1223" s="223"/>
      <c r="BP1223" s="223"/>
      <c r="BQ1223" s="223"/>
      <c r="BR1223" s="223"/>
      <c r="BS1223" s="223"/>
      <c r="BT1223" s="223"/>
      <c r="BU1223" s="223"/>
      <c r="BV1223" s="223"/>
      <c r="BW1223" s="223"/>
      <c r="BX1223" s="223"/>
      <c r="BY1223" s="223"/>
      <c r="BZ1223" s="223"/>
      <c r="CA1223" s="223"/>
      <c r="CB1223" s="223"/>
      <c r="CC1223" s="223"/>
      <c r="CD1223" s="223"/>
      <c r="CE1223" s="223"/>
      <c r="CF1223" s="223"/>
      <c r="CG1223" s="223"/>
      <c r="CH1223" s="223"/>
      <c r="CI1223" s="223"/>
      <c r="CJ1223" s="223"/>
      <c r="CK1223" s="223"/>
      <c r="CL1223" s="223"/>
      <c r="CM1223" s="223"/>
      <c r="CN1223" s="223"/>
      <c r="CO1223" s="223"/>
      <c r="CP1223" s="223"/>
      <c r="CQ1223" s="223"/>
      <c r="CR1223" s="223"/>
      <c r="CS1223" s="223"/>
      <c r="CT1223" s="223"/>
      <c r="CU1223" s="223"/>
      <c r="CV1223" s="223"/>
      <c r="CW1223" s="223"/>
      <c r="CX1223" s="223"/>
      <c r="CY1223" s="223"/>
      <c r="CZ1223" s="223"/>
      <c r="DA1223" s="223"/>
      <c r="DB1223" s="223"/>
      <c r="DC1223" s="223"/>
      <c r="DD1223" s="223"/>
      <c r="DE1223" s="223"/>
      <c r="DF1223" s="223"/>
      <c r="DG1223" s="223"/>
      <c r="DH1223" s="223"/>
      <c r="DI1223" s="223"/>
      <c r="DJ1223" s="223"/>
      <c r="DK1223" s="223"/>
      <c r="DL1223" s="223"/>
      <c r="DM1223" s="223"/>
      <c r="DN1223" s="223"/>
      <c r="DO1223" s="223"/>
      <c r="DP1223" s="223"/>
      <c r="DQ1223" s="223"/>
      <c r="DR1223" s="223"/>
      <c r="DS1223" s="223"/>
      <c r="DT1223" s="223"/>
      <c r="DU1223" s="223"/>
      <c r="DV1223" s="223"/>
      <c r="DW1223" s="223"/>
      <c r="DX1223" s="223"/>
      <c r="DY1223" s="223"/>
      <c r="DZ1223" s="223"/>
      <c r="EA1223" s="223"/>
      <c r="EB1223" s="223"/>
      <c r="EC1223" s="227">
        <v>0</v>
      </c>
      <c r="ED1223" s="223"/>
      <c r="EE1223" s="223"/>
      <c r="EF1223" s="223"/>
      <c r="EG1223" s="229"/>
      <c r="EH1223" s="229"/>
      <c r="EI1223" s="223"/>
      <c r="EJ1223" s="229"/>
      <c r="EK1223" s="229"/>
      <c r="EL1223" s="223"/>
      <c r="EM1223" s="229"/>
      <c r="EN1223" s="229"/>
      <c r="EO1223" s="223"/>
      <c r="EP1223" s="229"/>
      <c r="EQ1223" s="229"/>
      <c r="ER1223" s="222"/>
      <c r="ES1223" s="223"/>
      <c r="ET1223" s="229"/>
      <c r="EU1223" s="229"/>
      <c r="EV1223" s="223"/>
      <c r="EW1223" s="229"/>
      <c r="EX1223" s="229"/>
      <c r="EY1223" s="223"/>
      <c r="EZ1223" s="229"/>
      <c r="FA1223" s="229"/>
      <c r="FB1223" s="223"/>
      <c r="FC1223" s="229"/>
      <c r="FD1223" s="229"/>
      <c r="FE1223" s="223"/>
      <c r="FF1223" s="229"/>
      <c r="FG1223" s="229"/>
      <c r="FH1223" s="223"/>
      <c r="FI1223" s="229"/>
      <c r="FJ1223" s="229"/>
      <c r="FK1223" s="223"/>
      <c r="FL1223" s="229"/>
      <c r="FM1223" s="229"/>
      <c r="FN1223" s="223"/>
      <c r="FO1223" s="229"/>
      <c r="FP1223" s="229"/>
      <c r="FQ1223" s="223"/>
      <c r="FR1223" s="229"/>
      <c r="FS1223" s="229"/>
      <c r="FT1223" s="223"/>
      <c r="FU1223" s="229"/>
      <c r="FV1223" s="229"/>
      <c r="FW1223" s="222"/>
      <c r="FX1223" s="223"/>
      <c r="FY1223" s="229"/>
      <c r="FZ1223" s="229"/>
      <c r="GA1223" s="230"/>
      <c r="GB1223" s="231"/>
      <c r="GC1223" s="232"/>
      <c r="GD1223" s="232"/>
      <c r="GE1223" s="231"/>
      <c r="GF1223" s="232"/>
      <c r="GG1223" s="232"/>
      <c r="GH1223" s="231"/>
      <c r="GI1223" s="232"/>
      <c r="GJ1223" s="231"/>
      <c r="GK1223" s="232"/>
      <c r="GL1223" s="231"/>
      <c r="GM1223" s="232"/>
      <c r="GN1223" s="228"/>
      <c r="GO1223" s="234"/>
      <c r="GP1223" s="298"/>
      <c r="GQ1223" s="239"/>
      <c r="GR1223" s="223"/>
      <c r="GS1223" s="239"/>
      <c r="GT1223" s="239"/>
      <c r="GU1223" s="239"/>
      <c r="GV1223" s="234">
        <f t="shared" si="554"/>
        <v>0</v>
      </c>
      <c r="GW1223" s="234">
        <f t="shared" si="555"/>
        <v>0</v>
      </c>
    </row>
    <row r="1224" spans="1:205" ht="12.75" hidden="1" outlineLevel="1">
      <c r="A1224" s="212"/>
      <c r="B1224" s="213"/>
      <c r="C1224" s="221"/>
      <c r="D1224" s="221"/>
      <c r="E1224" s="221"/>
      <c r="F1224" s="221"/>
      <c r="G1224" s="221"/>
      <c r="H1224" s="222"/>
      <c r="I1224" s="223"/>
      <c r="J1224" s="223"/>
      <c r="K1224" s="223"/>
      <c r="L1224" s="223"/>
      <c r="M1224" s="223"/>
      <c r="N1224" s="223"/>
      <c r="O1224" s="224"/>
      <c r="P1224" s="224"/>
      <c r="Q1224" s="222"/>
      <c r="R1224" s="222"/>
      <c r="S1224" s="222"/>
      <c r="T1224" s="223"/>
      <c r="U1224" s="223"/>
      <c r="V1224" s="223"/>
      <c r="W1224" s="223"/>
      <c r="X1224" s="223"/>
      <c r="Y1224" s="223"/>
      <c r="Z1224" s="223"/>
      <c r="AA1224" s="223"/>
      <c r="AB1224" s="223"/>
      <c r="AC1224" s="225">
        <v>0</v>
      </c>
      <c r="AD1224" s="225">
        <v>0</v>
      </c>
      <c r="AE1224" s="225">
        <v>0</v>
      </c>
      <c r="AF1224" s="225">
        <v>0</v>
      </c>
      <c r="AG1224" s="226">
        <v>0</v>
      </c>
      <c r="AH1224" s="226">
        <v>0</v>
      </c>
      <c r="AI1224" s="223"/>
      <c r="AJ1224" s="223"/>
      <c r="AK1224" s="223"/>
      <c r="AL1224" s="223"/>
      <c r="AM1224" s="223"/>
      <c r="AN1224" s="223"/>
      <c r="AO1224" s="223"/>
      <c r="AP1224" s="223"/>
      <c r="AQ1224" s="223"/>
      <c r="AR1224" s="223"/>
      <c r="AS1224" s="223"/>
      <c r="AT1224" s="223"/>
      <c r="AU1224" s="223"/>
      <c r="AV1224" s="223"/>
      <c r="AW1224" s="223"/>
      <c r="AX1224" s="223"/>
      <c r="AY1224" s="223"/>
      <c r="AZ1224" s="223"/>
      <c r="BA1224" s="223"/>
      <c r="BB1224" s="223"/>
      <c r="BC1224" s="223"/>
      <c r="BD1224" s="223"/>
      <c r="BE1224" s="223"/>
      <c r="BF1224" s="223"/>
      <c r="BG1224" s="223"/>
      <c r="BH1224" s="223"/>
      <c r="BI1224" s="223"/>
      <c r="BJ1224" s="223"/>
      <c r="BK1224" s="225">
        <v>0</v>
      </c>
      <c r="BL1224" s="225">
        <v>0</v>
      </c>
      <c r="BM1224" s="225">
        <v>0</v>
      </c>
      <c r="BN1224" s="225">
        <v>0</v>
      </c>
      <c r="BO1224" s="223"/>
      <c r="BP1224" s="223"/>
      <c r="BQ1224" s="223"/>
      <c r="BR1224" s="223"/>
      <c r="BS1224" s="223"/>
      <c r="BT1224" s="223"/>
      <c r="BU1224" s="223"/>
      <c r="BV1224" s="223"/>
      <c r="BW1224" s="223"/>
      <c r="BX1224" s="223"/>
      <c r="BY1224" s="223"/>
      <c r="BZ1224" s="223"/>
      <c r="CA1224" s="223"/>
      <c r="CB1224" s="223"/>
      <c r="CC1224" s="223"/>
      <c r="CD1224" s="223"/>
      <c r="CE1224" s="223"/>
      <c r="CF1224" s="223"/>
      <c r="CG1224" s="223"/>
      <c r="CH1224" s="223"/>
      <c r="CI1224" s="223"/>
      <c r="CJ1224" s="223"/>
      <c r="CK1224" s="223"/>
      <c r="CL1224" s="223"/>
      <c r="CM1224" s="223"/>
      <c r="CN1224" s="223"/>
      <c r="CO1224" s="223"/>
      <c r="CP1224" s="223"/>
      <c r="CQ1224" s="223"/>
      <c r="CR1224" s="223"/>
      <c r="CS1224" s="223"/>
      <c r="CT1224" s="223"/>
      <c r="CU1224" s="223"/>
      <c r="CV1224" s="223"/>
      <c r="CW1224" s="223"/>
      <c r="CX1224" s="223"/>
      <c r="CY1224" s="223"/>
      <c r="CZ1224" s="223"/>
      <c r="DA1224" s="223"/>
      <c r="DB1224" s="223"/>
      <c r="DC1224" s="223"/>
      <c r="DD1224" s="223"/>
      <c r="DE1224" s="223"/>
      <c r="DF1224" s="223"/>
      <c r="DG1224" s="223"/>
      <c r="DH1224" s="223"/>
      <c r="DI1224" s="223"/>
      <c r="DJ1224" s="223"/>
      <c r="DK1224" s="223"/>
      <c r="DL1224" s="223"/>
      <c r="DM1224" s="223"/>
      <c r="DN1224" s="223"/>
      <c r="DO1224" s="223"/>
      <c r="DP1224" s="223"/>
      <c r="DQ1224" s="223"/>
      <c r="DR1224" s="223"/>
      <c r="DS1224" s="223"/>
      <c r="DT1224" s="223"/>
      <c r="DU1224" s="223"/>
      <c r="DV1224" s="223"/>
      <c r="DW1224" s="223"/>
      <c r="DX1224" s="223"/>
      <c r="DY1224" s="223"/>
      <c r="DZ1224" s="223"/>
      <c r="EA1224" s="223"/>
      <c r="EB1224" s="223"/>
      <c r="EC1224" s="227">
        <v>0</v>
      </c>
      <c r="ED1224" s="223"/>
      <c r="EE1224" s="223"/>
      <c r="EF1224" s="223"/>
      <c r="EG1224" s="229"/>
      <c r="EH1224" s="229"/>
      <c r="EI1224" s="223"/>
      <c r="EJ1224" s="229"/>
      <c r="EK1224" s="229"/>
      <c r="EL1224" s="223"/>
      <c r="EM1224" s="229"/>
      <c r="EN1224" s="229"/>
      <c r="EO1224" s="223"/>
      <c r="EP1224" s="229"/>
      <c r="EQ1224" s="229"/>
      <c r="ER1224" s="222"/>
      <c r="ES1224" s="223"/>
      <c r="ET1224" s="229"/>
      <c r="EU1224" s="229"/>
      <c r="EV1224" s="223"/>
      <c r="EW1224" s="229"/>
      <c r="EX1224" s="229"/>
      <c r="EY1224" s="223"/>
      <c r="EZ1224" s="229"/>
      <c r="FA1224" s="229"/>
      <c r="FB1224" s="223"/>
      <c r="FC1224" s="229"/>
      <c r="FD1224" s="229"/>
      <c r="FE1224" s="223"/>
      <c r="FF1224" s="229"/>
      <c r="FG1224" s="229"/>
      <c r="FH1224" s="223"/>
      <c r="FI1224" s="229"/>
      <c r="FJ1224" s="229"/>
      <c r="FK1224" s="223"/>
      <c r="FL1224" s="229"/>
      <c r="FM1224" s="229"/>
      <c r="FN1224" s="223"/>
      <c r="FO1224" s="229"/>
      <c r="FP1224" s="229"/>
      <c r="FQ1224" s="223"/>
      <c r="FR1224" s="229"/>
      <c r="FS1224" s="229"/>
      <c r="FT1224" s="223"/>
      <c r="FU1224" s="229"/>
      <c r="FV1224" s="229"/>
      <c r="FW1224" s="222"/>
      <c r="FX1224" s="223"/>
      <c r="FY1224" s="229"/>
      <c r="FZ1224" s="229"/>
      <c r="GA1224" s="230"/>
      <c r="GB1224" s="231"/>
      <c r="GC1224" s="232"/>
      <c r="GD1224" s="232"/>
      <c r="GE1224" s="231"/>
      <c r="GF1224" s="232"/>
      <c r="GG1224" s="232"/>
      <c r="GH1224" s="231"/>
      <c r="GI1224" s="232"/>
      <c r="GJ1224" s="231"/>
      <c r="GK1224" s="232"/>
      <c r="GL1224" s="231"/>
      <c r="GM1224" s="232"/>
      <c r="GN1224" s="228"/>
      <c r="GO1224" s="234"/>
      <c r="GP1224" s="298"/>
      <c r="GQ1224" s="239"/>
      <c r="GR1224" s="223"/>
      <c r="GS1224" s="239"/>
      <c r="GT1224" s="239"/>
      <c r="GU1224" s="239"/>
      <c r="GV1224" s="234">
        <f t="shared" si="554"/>
        <v>0</v>
      </c>
      <c r="GW1224" s="234">
        <f t="shared" si="555"/>
        <v>0</v>
      </c>
    </row>
    <row r="1225" spans="1:205" ht="12.75" hidden="1" outlineLevel="1">
      <c r="A1225" s="212"/>
      <c r="B1225" s="213"/>
      <c r="C1225" s="221"/>
      <c r="D1225" s="221"/>
      <c r="E1225" s="221"/>
      <c r="F1225" s="221"/>
      <c r="G1225" s="221"/>
      <c r="H1225" s="222"/>
      <c r="I1225" s="223"/>
      <c r="J1225" s="223"/>
      <c r="K1225" s="223"/>
      <c r="L1225" s="223"/>
      <c r="M1225" s="223"/>
      <c r="N1225" s="223"/>
      <c r="O1225" s="224"/>
      <c r="P1225" s="224"/>
      <c r="Q1225" s="222"/>
      <c r="R1225" s="222"/>
      <c r="S1225" s="222"/>
      <c r="T1225" s="223"/>
      <c r="U1225" s="223"/>
      <c r="V1225" s="223"/>
      <c r="W1225" s="223"/>
      <c r="X1225" s="223"/>
      <c r="Y1225" s="223"/>
      <c r="Z1225" s="223"/>
      <c r="AA1225" s="223"/>
      <c r="AB1225" s="223"/>
      <c r="AC1225" s="225">
        <v>0</v>
      </c>
      <c r="AD1225" s="225">
        <v>0</v>
      </c>
      <c r="AE1225" s="225">
        <v>0</v>
      </c>
      <c r="AF1225" s="225">
        <v>0</v>
      </c>
      <c r="AG1225" s="226">
        <v>0</v>
      </c>
      <c r="AH1225" s="226">
        <v>0</v>
      </c>
      <c r="AI1225" s="223"/>
      <c r="AJ1225" s="223"/>
      <c r="AK1225" s="223"/>
      <c r="AL1225" s="223"/>
      <c r="AM1225" s="223"/>
      <c r="AN1225" s="223"/>
      <c r="AO1225" s="223"/>
      <c r="AP1225" s="223"/>
      <c r="AQ1225" s="223"/>
      <c r="AR1225" s="223"/>
      <c r="AS1225" s="223"/>
      <c r="AT1225" s="223"/>
      <c r="AU1225" s="223"/>
      <c r="AV1225" s="223"/>
      <c r="AW1225" s="223"/>
      <c r="AX1225" s="223"/>
      <c r="AY1225" s="223"/>
      <c r="AZ1225" s="223"/>
      <c r="BA1225" s="223"/>
      <c r="BB1225" s="223"/>
      <c r="BC1225" s="223"/>
      <c r="BD1225" s="223"/>
      <c r="BE1225" s="223"/>
      <c r="BF1225" s="223"/>
      <c r="BG1225" s="223"/>
      <c r="BH1225" s="223"/>
      <c r="BI1225" s="223"/>
      <c r="BJ1225" s="223"/>
      <c r="BK1225" s="225">
        <v>0</v>
      </c>
      <c r="BL1225" s="225">
        <v>0</v>
      </c>
      <c r="BM1225" s="225">
        <v>0</v>
      </c>
      <c r="BN1225" s="225">
        <v>0</v>
      </c>
      <c r="BO1225" s="223"/>
      <c r="BP1225" s="223"/>
      <c r="BQ1225" s="223"/>
      <c r="BR1225" s="223"/>
      <c r="BS1225" s="223"/>
      <c r="BT1225" s="223"/>
      <c r="BU1225" s="223"/>
      <c r="BV1225" s="223"/>
      <c r="BW1225" s="223"/>
      <c r="BX1225" s="223"/>
      <c r="BY1225" s="223"/>
      <c r="BZ1225" s="223"/>
      <c r="CA1225" s="223"/>
      <c r="CB1225" s="223"/>
      <c r="CC1225" s="223"/>
      <c r="CD1225" s="223"/>
      <c r="CE1225" s="223"/>
      <c r="CF1225" s="223"/>
      <c r="CG1225" s="223"/>
      <c r="CH1225" s="223"/>
      <c r="CI1225" s="223"/>
      <c r="CJ1225" s="223"/>
      <c r="CK1225" s="223"/>
      <c r="CL1225" s="223"/>
      <c r="CM1225" s="223"/>
      <c r="CN1225" s="223"/>
      <c r="CO1225" s="223"/>
      <c r="CP1225" s="223"/>
      <c r="CQ1225" s="223"/>
      <c r="CR1225" s="223"/>
      <c r="CS1225" s="223"/>
      <c r="CT1225" s="223"/>
      <c r="CU1225" s="223"/>
      <c r="CV1225" s="223"/>
      <c r="CW1225" s="223"/>
      <c r="CX1225" s="223"/>
      <c r="CY1225" s="223"/>
      <c r="CZ1225" s="223"/>
      <c r="DA1225" s="223"/>
      <c r="DB1225" s="223"/>
      <c r="DC1225" s="223"/>
      <c r="DD1225" s="223"/>
      <c r="DE1225" s="223"/>
      <c r="DF1225" s="223"/>
      <c r="DG1225" s="223"/>
      <c r="DH1225" s="223"/>
      <c r="DI1225" s="223"/>
      <c r="DJ1225" s="223"/>
      <c r="DK1225" s="223"/>
      <c r="DL1225" s="223"/>
      <c r="DM1225" s="223"/>
      <c r="DN1225" s="223"/>
      <c r="DO1225" s="223"/>
      <c r="DP1225" s="223"/>
      <c r="DQ1225" s="223"/>
      <c r="DR1225" s="223"/>
      <c r="DS1225" s="223"/>
      <c r="DT1225" s="223"/>
      <c r="DU1225" s="223"/>
      <c r="DV1225" s="223"/>
      <c r="DW1225" s="223"/>
      <c r="DX1225" s="223"/>
      <c r="DY1225" s="223"/>
      <c r="DZ1225" s="223"/>
      <c r="EA1225" s="223"/>
      <c r="EB1225" s="223"/>
      <c r="EC1225" s="227">
        <v>0</v>
      </c>
      <c r="ED1225" s="223"/>
      <c r="EE1225" s="223"/>
      <c r="EF1225" s="223"/>
      <c r="EG1225" s="229"/>
      <c r="EH1225" s="229"/>
      <c r="EI1225" s="223"/>
      <c r="EJ1225" s="229"/>
      <c r="EK1225" s="229"/>
      <c r="EL1225" s="223"/>
      <c r="EM1225" s="229"/>
      <c r="EN1225" s="229"/>
      <c r="EO1225" s="223"/>
      <c r="EP1225" s="229"/>
      <c r="EQ1225" s="229"/>
      <c r="ER1225" s="222"/>
      <c r="ES1225" s="223"/>
      <c r="ET1225" s="229"/>
      <c r="EU1225" s="229"/>
      <c r="EV1225" s="223"/>
      <c r="EW1225" s="229"/>
      <c r="EX1225" s="229"/>
      <c r="EY1225" s="223"/>
      <c r="EZ1225" s="229"/>
      <c r="FA1225" s="229"/>
      <c r="FB1225" s="223"/>
      <c r="FC1225" s="229"/>
      <c r="FD1225" s="229"/>
      <c r="FE1225" s="223"/>
      <c r="FF1225" s="229"/>
      <c r="FG1225" s="229"/>
      <c r="FH1225" s="223"/>
      <c r="FI1225" s="229"/>
      <c r="FJ1225" s="229"/>
      <c r="FK1225" s="223"/>
      <c r="FL1225" s="229"/>
      <c r="FM1225" s="229"/>
      <c r="FN1225" s="223"/>
      <c r="FO1225" s="229"/>
      <c r="FP1225" s="229"/>
      <c r="FQ1225" s="223"/>
      <c r="FR1225" s="229"/>
      <c r="FS1225" s="229"/>
      <c r="FT1225" s="223"/>
      <c r="FU1225" s="229"/>
      <c r="FV1225" s="229"/>
      <c r="FW1225" s="222"/>
      <c r="FX1225" s="223"/>
      <c r="FY1225" s="229"/>
      <c r="FZ1225" s="229"/>
      <c r="GA1225" s="230"/>
      <c r="GB1225" s="231"/>
      <c r="GC1225" s="232"/>
      <c r="GD1225" s="232"/>
      <c r="GE1225" s="231"/>
      <c r="GF1225" s="232"/>
      <c r="GG1225" s="232"/>
      <c r="GH1225" s="231"/>
      <c r="GI1225" s="232"/>
      <c r="GJ1225" s="231"/>
      <c r="GK1225" s="232"/>
      <c r="GL1225" s="231"/>
      <c r="GM1225" s="232"/>
      <c r="GN1225" s="228"/>
      <c r="GO1225" s="234"/>
      <c r="GP1225" s="298"/>
      <c r="GQ1225" s="239"/>
      <c r="GR1225" s="223"/>
      <c r="GS1225" s="239"/>
      <c r="GT1225" s="239"/>
      <c r="GU1225" s="239"/>
      <c r="GV1225" s="234">
        <f t="shared" si="554"/>
        <v>0</v>
      </c>
      <c r="GW1225" s="234">
        <f t="shared" si="555"/>
        <v>0</v>
      </c>
    </row>
    <row r="1226" spans="1:205" ht="12.75" hidden="1" outlineLevel="1">
      <c r="A1226" s="212"/>
      <c r="B1226" s="213"/>
      <c r="C1226" s="221"/>
      <c r="D1226" s="221"/>
      <c r="E1226" s="221"/>
      <c r="F1226" s="221"/>
      <c r="G1226" s="221"/>
      <c r="H1226" s="222"/>
      <c r="I1226" s="223"/>
      <c r="J1226" s="223"/>
      <c r="K1226" s="223"/>
      <c r="L1226" s="223"/>
      <c r="M1226" s="223"/>
      <c r="N1226" s="223"/>
      <c r="O1226" s="224"/>
      <c r="P1226" s="224"/>
      <c r="Q1226" s="222"/>
      <c r="R1226" s="222"/>
      <c r="S1226" s="222"/>
      <c r="T1226" s="223"/>
      <c r="U1226" s="223"/>
      <c r="V1226" s="223"/>
      <c r="W1226" s="223"/>
      <c r="X1226" s="223"/>
      <c r="Y1226" s="223"/>
      <c r="Z1226" s="223"/>
      <c r="AA1226" s="223"/>
      <c r="AB1226" s="223"/>
      <c r="AC1226" s="225">
        <v>0</v>
      </c>
      <c r="AD1226" s="225">
        <v>0</v>
      </c>
      <c r="AE1226" s="225">
        <v>0</v>
      </c>
      <c r="AF1226" s="225">
        <v>0</v>
      </c>
      <c r="AG1226" s="226">
        <v>0</v>
      </c>
      <c r="AH1226" s="226">
        <v>0</v>
      </c>
      <c r="AI1226" s="223"/>
      <c r="AJ1226" s="223"/>
      <c r="AK1226" s="223"/>
      <c r="AL1226" s="223"/>
      <c r="AM1226" s="223"/>
      <c r="AN1226" s="223"/>
      <c r="AO1226" s="223"/>
      <c r="AP1226" s="223"/>
      <c r="AQ1226" s="223"/>
      <c r="AR1226" s="223"/>
      <c r="AS1226" s="223"/>
      <c r="AT1226" s="223"/>
      <c r="AU1226" s="223"/>
      <c r="AV1226" s="223"/>
      <c r="AW1226" s="223"/>
      <c r="AX1226" s="223"/>
      <c r="AY1226" s="223"/>
      <c r="AZ1226" s="223"/>
      <c r="BA1226" s="223"/>
      <c r="BB1226" s="223"/>
      <c r="BC1226" s="223"/>
      <c r="BD1226" s="223"/>
      <c r="BE1226" s="223"/>
      <c r="BF1226" s="223"/>
      <c r="BG1226" s="223"/>
      <c r="BH1226" s="223"/>
      <c r="BI1226" s="223"/>
      <c r="BJ1226" s="223"/>
      <c r="BK1226" s="225">
        <v>0</v>
      </c>
      <c r="BL1226" s="225">
        <v>0</v>
      </c>
      <c r="BM1226" s="225">
        <v>0</v>
      </c>
      <c r="BN1226" s="225">
        <v>0</v>
      </c>
      <c r="BO1226" s="223"/>
      <c r="BP1226" s="223"/>
      <c r="BQ1226" s="223"/>
      <c r="BR1226" s="223"/>
      <c r="BS1226" s="223"/>
      <c r="BT1226" s="223"/>
      <c r="BU1226" s="223"/>
      <c r="BV1226" s="223"/>
      <c r="BW1226" s="223"/>
      <c r="BX1226" s="223"/>
      <c r="BY1226" s="223"/>
      <c r="BZ1226" s="223"/>
      <c r="CA1226" s="223"/>
      <c r="CB1226" s="223"/>
      <c r="CC1226" s="223"/>
      <c r="CD1226" s="223"/>
      <c r="CE1226" s="223"/>
      <c r="CF1226" s="223"/>
      <c r="CG1226" s="223"/>
      <c r="CH1226" s="223"/>
      <c r="CI1226" s="223"/>
      <c r="CJ1226" s="223"/>
      <c r="CK1226" s="223"/>
      <c r="CL1226" s="223"/>
      <c r="CM1226" s="223"/>
      <c r="CN1226" s="223"/>
      <c r="CO1226" s="223"/>
      <c r="CP1226" s="223"/>
      <c r="CQ1226" s="223"/>
      <c r="CR1226" s="223"/>
      <c r="CS1226" s="223"/>
      <c r="CT1226" s="223"/>
      <c r="CU1226" s="223"/>
      <c r="CV1226" s="223"/>
      <c r="CW1226" s="223"/>
      <c r="CX1226" s="223"/>
      <c r="CY1226" s="223"/>
      <c r="CZ1226" s="223"/>
      <c r="DA1226" s="223"/>
      <c r="DB1226" s="223"/>
      <c r="DC1226" s="223"/>
      <c r="DD1226" s="223"/>
      <c r="DE1226" s="223"/>
      <c r="DF1226" s="223"/>
      <c r="DG1226" s="223"/>
      <c r="DH1226" s="223"/>
      <c r="DI1226" s="223"/>
      <c r="DJ1226" s="223"/>
      <c r="DK1226" s="223"/>
      <c r="DL1226" s="223"/>
      <c r="DM1226" s="223"/>
      <c r="DN1226" s="223"/>
      <c r="DO1226" s="223"/>
      <c r="DP1226" s="223"/>
      <c r="DQ1226" s="223"/>
      <c r="DR1226" s="223"/>
      <c r="DS1226" s="223"/>
      <c r="DT1226" s="223"/>
      <c r="DU1226" s="223"/>
      <c r="DV1226" s="223"/>
      <c r="DW1226" s="223"/>
      <c r="DX1226" s="223"/>
      <c r="DY1226" s="223"/>
      <c r="DZ1226" s="223"/>
      <c r="EA1226" s="223"/>
      <c r="EB1226" s="223"/>
      <c r="EC1226" s="227">
        <v>0</v>
      </c>
      <c r="ED1226" s="223"/>
      <c r="EE1226" s="223"/>
      <c r="EF1226" s="223"/>
      <c r="EG1226" s="229"/>
      <c r="EH1226" s="229"/>
      <c r="EI1226" s="223"/>
      <c r="EJ1226" s="229"/>
      <c r="EK1226" s="229"/>
      <c r="EL1226" s="223"/>
      <c r="EM1226" s="229"/>
      <c r="EN1226" s="229"/>
      <c r="EO1226" s="223"/>
      <c r="EP1226" s="229"/>
      <c r="EQ1226" s="229"/>
      <c r="ER1226" s="222"/>
      <c r="ES1226" s="223"/>
      <c r="ET1226" s="229"/>
      <c r="EU1226" s="229"/>
      <c r="EV1226" s="223"/>
      <c r="EW1226" s="229"/>
      <c r="EX1226" s="229"/>
      <c r="EY1226" s="223"/>
      <c r="EZ1226" s="229"/>
      <c r="FA1226" s="229"/>
      <c r="FB1226" s="223"/>
      <c r="FC1226" s="229"/>
      <c r="FD1226" s="229"/>
      <c r="FE1226" s="223"/>
      <c r="FF1226" s="229"/>
      <c r="FG1226" s="229"/>
      <c r="FH1226" s="223"/>
      <c r="FI1226" s="229"/>
      <c r="FJ1226" s="229"/>
      <c r="FK1226" s="223"/>
      <c r="FL1226" s="229"/>
      <c r="FM1226" s="229"/>
      <c r="FN1226" s="223"/>
      <c r="FO1226" s="229"/>
      <c r="FP1226" s="229"/>
      <c r="FQ1226" s="223"/>
      <c r="FR1226" s="229"/>
      <c r="FS1226" s="229"/>
      <c r="FT1226" s="223"/>
      <c r="FU1226" s="229"/>
      <c r="FV1226" s="229"/>
      <c r="FW1226" s="222"/>
      <c r="FX1226" s="223"/>
      <c r="FY1226" s="229"/>
      <c r="FZ1226" s="229"/>
      <c r="GA1226" s="230"/>
      <c r="GB1226" s="231"/>
      <c r="GC1226" s="232"/>
      <c r="GD1226" s="232"/>
      <c r="GE1226" s="231"/>
      <c r="GF1226" s="232"/>
      <c r="GG1226" s="232"/>
      <c r="GH1226" s="231"/>
      <c r="GI1226" s="232"/>
      <c r="GJ1226" s="231"/>
      <c r="GK1226" s="232"/>
      <c r="GL1226" s="231"/>
      <c r="GM1226" s="232"/>
      <c r="GN1226" s="228"/>
      <c r="GO1226" s="234"/>
      <c r="GP1226" s="298"/>
      <c r="GQ1226" s="239"/>
      <c r="GR1226" s="223"/>
      <c r="GS1226" s="239"/>
      <c r="GT1226" s="239"/>
      <c r="GU1226" s="239"/>
      <c r="GV1226" s="234">
        <f t="shared" si="554"/>
        <v>0</v>
      </c>
      <c r="GW1226" s="234">
        <f t="shared" si="555"/>
        <v>0</v>
      </c>
    </row>
    <row r="1227" spans="1:205" ht="12.75" hidden="1" outlineLevel="1">
      <c r="A1227" s="212"/>
      <c r="B1227" s="213"/>
      <c r="C1227" s="221"/>
      <c r="D1227" s="221"/>
      <c r="E1227" s="221"/>
      <c r="F1227" s="221"/>
      <c r="G1227" s="221"/>
      <c r="H1227" s="222"/>
      <c r="I1227" s="223"/>
      <c r="J1227" s="223"/>
      <c r="K1227" s="223"/>
      <c r="L1227" s="223"/>
      <c r="M1227" s="223"/>
      <c r="N1227" s="223"/>
      <c r="O1227" s="224"/>
      <c r="P1227" s="224"/>
      <c r="Q1227" s="222"/>
      <c r="R1227" s="222"/>
      <c r="S1227" s="222"/>
      <c r="T1227" s="223"/>
      <c r="U1227" s="223"/>
      <c r="V1227" s="223"/>
      <c r="W1227" s="223"/>
      <c r="X1227" s="223"/>
      <c r="Y1227" s="223"/>
      <c r="Z1227" s="223"/>
      <c r="AA1227" s="223"/>
      <c r="AB1227" s="223"/>
      <c r="AC1227" s="225">
        <v>0</v>
      </c>
      <c r="AD1227" s="225">
        <v>0</v>
      </c>
      <c r="AE1227" s="225">
        <v>0</v>
      </c>
      <c r="AF1227" s="225">
        <v>0</v>
      </c>
      <c r="AG1227" s="226">
        <v>0</v>
      </c>
      <c r="AH1227" s="226">
        <v>0</v>
      </c>
      <c r="AI1227" s="223"/>
      <c r="AJ1227" s="223"/>
      <c r="AK1227" s="223"/>
      <c r="AL1227" s="223"/>
      <c r="AM1227" s="223"/>
      <c r="AN1227" s="223"/>
      <c r="AO1227" s="223"/>
      <c r="AP1227" s="223"/>
      <c r="AQ1227" s="223"/>
      <c r="AR1227" s="223"/>
      <c r="AS1227" s="223"/>
      <c r="AT1227" s="223"/>
      <c r="AU1227" s="223"/>
      <c r="AV1227" s="223"/>
      <c r="AW1227" s="223"/>
      <c r="AX1227" s="223"/>
      <c r="AY1227" s="223"/>
      <c r="AZ1227" s="223"/>
      <c r="BA1227" s="223"/>
      <c r="BB1227" s="223"/>
      <c r="BC1227" s="223"/>
      <c r="BD1227" s="223"/>
      <c r="BE1227" s="223"/>
      <c r="BF1227" s="223"/>
      <c r="BG1227" s="223"/>
      <c r="BH1227" s="223"/>
      <c r="BI1227" s="223"/>
      <c r="BJ1227" s="223"/>
      <c r="BK1227" s="225">
        <v>0</v>
      </c>
      <c r="BL1227" s="225">
        <v>0</v>
      </c>
      <c r="BM1227" s="225">
        <v>0</v>
      </c>
      <c r="BN1227" s="225">
        <v>0</v>
      </c>
      <c r="BO1227" s="223"/>
      <c r="BP1227" s="223"/>
      <c r="BQ1227" s="223"/>
      <c r="BR1227" s="223"/>
      <c r="BS1227" s="223"/>
      <c r="BT1227" s="223"/>
      <c r="BU1227" s="223"/>
      <c r="BV1227" s="223"/>
      <c r="BW1227" s="223"/>
      <c r="BX1227" s="223"/>
      <c r="BY1227" s="223"/>
      <c r="BZ1227" s="223"/>
      <c r="CA1227" s="223"/>
      <c r="CB1227" s="223"/>
      <c r="CC1227" s="223"/>
      <c r="CD1227" s="223"/>
      <c r="CE1227" s="223"/>
      <c r="CF1227" s="223"/>
      <c r="CG1227" s="223"/>
      <c r="CH1227" s="223"/>
      <c r="CI1227" s="223"/>
      <c r="CJ1227" s="223"/>
      <c r="CK1227" s="223"/>
      <c r="CL1227" s="223"/>
      <c r="CM1227" s="223"/>
      <c r="CN1227" s="223"/>
      <c r="CO1227" s="223"/>
      <c r="CP1227" s="223"/>
      <c r="CQ1227" s="223"/>
      <c r="CR1227" s="223"/>
      <c r="CS1227" s="223"/>
      <c r="CT1227" s="223"/>
      <c r="CU1227" s="223"/>
      <c r="CV1227" s="223"/>
      <c r="CW1227" s="223"/>
      <c r="CX1227" s="223"/>
      <c r="CY1227" s="223"/>
      <c r="CZ1227" s="223"/>
      <c r="DA1227" s="223"/>
      <c r="DB1227" s="223"/>
      <c r="DC1227" s="223"/>
      <c r="DD1227" s="223"/>
      <c r="DE1227" s="223"/>
      <c r="DF1227" s="223"/>
      <c r="DG1227" s="223"/>
      <c r="DH1227" s="223"/>
      <c r="DI1227" s="223"/>
      <c r="DJ1227" s="223"/>
      <c r="DK1227" s="223"/>
      <c r="DL1227" s="223"/>
      <c r="DM1227" s="223"/>
      <c r="DN1227" s="223"/>
      <c r="DO1227" s="223"/>
      <c r="DP1227" s="223"/>
      <c r="DQ1227" s="223"/>
      <c r="DR1227" s="223"/>
      <c r="DS1227" s="223"/>
      <c r="DT1227" s="223"/>
      <c r="DU1227" s="223"/>
      <c r="DV1227" s="223"/>
      <c r="DW1227" s="223"/>
      <c r="DX1227" s="223"/>
      <c r="DY1227" s="223"/>
      <c r="DZ1227" s="223"/>
      <c r="EA1227" s="223"/>
      <c r="EB1227" s="223"/>
      <c r="EC1227" s="227">
        <v>0</v>
      </c>
      <c r="ED1227" s="223"/>
      <c r="EE1227" s="223"/>
      <c r="EF1227" s="223"/>
      <c r="EG1227" s="229"/>
      <c r="EH1227" s="229"/>
      <c r="EI1227" s="223"/>
      <c r="EJ1227" s="229"/>
      <c r="EK1227" s="229"/>
      <c r="EL1227" s="223"/>
      <c r="EM1227" s="229"/>
      <c r="EN1227" s="229"/>
      <c r="EO1227" s="223"/>
      <c r="EP1227" s="229"/>
      <c r="EQ1227" s="229"/>
      <c r="ER1227" s="222"/>
      <c r="ES1227" s="223"/>
      <c r="ET1227" s="229"/>
      <c r="EU1227" s="229"/>
      <c r="EV1227" s="223"/>
      <c r="EW1227" s="229"/>
      <c r="EX1227" s="229"/>
      <c r="EY1227" s="223"/>
      <c r="EZ1227" s="229"/>
      <c r="FA1227" s="229"/>
      <c r="FB1227" s="223"/>
      <c r="FC1227" s="229"/>
      <c r="FD1227" s="229"/>
      <c r="FE1227" s="223"/>
      <c r="FF1227" s="229"/>
      <c r="FG1227" s="229"/>
      <c r="FH1227" s="223"/>
      <c r="FI1227" s="229"/>
      <c r="FJ1227" s="229"/>
      <c r="FK1227" s="223"/>
      <c r="FL1227" s="229"/>
      <c r="FM1227" s="229"/>
      <c r="FN1227" s="223"/>
      <c r="FO1227" s="229"/>
      <c r="FP1227" s="229"/>
      <c r="FQ1227" s="223"/>
      <c r="FR1227" s="229"/>
      <c r="FS1227" s="229"/>
      <c r="FT1227" s="223"/>
      <c r="FU1227" s="229"/>
      <c r="FV1227" s="229"/>
      <c r="FW1227" s="222"/>
      <c r="FX1227" s="223"/>
      <c r="FY1227" s="229"/>
      <c r="FZ1227" s="229"/>
      <c r="GA1227" s="230"/>
      <c r="GB1227" s="231"/>
      <c r="GC1227" s="232"/>
      <c r="GD1227" s="232"/>
      <c r="GE1227" s="231"/>
      <c r="GF1227" s="232"/>
      <c r="GG1227" s="232"/>
      <c r="GH1227" s="231"/>
      <c r="GI1227" s="232"/>
      <c r="GJ1227" s="231"/>
      <c r="GK1227" s="232"/>
      <c r="GL1227" s="231"/>
      <c r="GM1227" s="232"/>
      <c r="GN1227" s="228"/>
      <c r="GO1227" s="234"/>
      <c r="GP1227" s="298"/>
      <c r="GQ1227" s="239"/>
      <c r="GR1227" s="298"/>
      <c r="GS1227" s="239"/>
      <c r="GT1227" s="239"/>
      <c r="GU1227" s="239"/>
      <c r="GV1227" s="234">
        <f t="shared" si="554"/>
        <v>0</v>
      </c>
      <c r="GW1227" s="234">
        <f t="shared" si="555"/>
        <v>0</v>
      </c>
    </row>
    <row r="1228" spans="1:205" ht="12.75" hidden="1" outlineLevel="1">
      <c r="A1228" s="212"/>
      <c r="B1228" s="213"/>
      <c r="C1228" s="221"/>
      <c r="D1228" s="221"/>
      <c r="E1228" s="221"/>
      <c r="F1228" s="221"/>
      <c r="G1228" s="221"/>
      <c r="H1228" s="222"/>
      <c r="I1228" s="223"/>
      <c r="J1228" s="223"/>
      <c r="K1228" s="223"/>
      <c r="L1228" s="223"/>
      <c r="M1228" s="223"/>
      <c r="N1228" s="223"/>
      <c r="O1228" s="224"/>
      <c r="P1228" s="224"/>
      <c r="Q1228" s="222"/>
      <c r="R1228" s="222"/>
      <c r="S1228" s="222"/>
      <c r="T1228" s="223"/>
      <c r="U1228" s="223"/>
      <c r="V1228" s="223"/>
      <c r="W1228" s="223"/>
      <c r="X1228" s="223"/>
      <c r="Y1228" s="223"/>
      <c r="Z1228" s="223"/>
      <c r="AA1228" s="223"/>
      <c r="AB1228" s="223"/>
      <c r="AC1228" s="225">
        <v>0</v>
      </c>
      <c r="AD1228" s="225">
        <v>0</v>
      </c>
      <c r="AE1228" s="225">
        <v>0</v>
      </c>
      <c r="AF1228" s="225">
        <v>0</v>
      </c>
      <c r="AG1228" s="226">
        <v>0</v>
      </c>
      <c r="AH1228" s="226">
        <v>0</v>
      </c>
      <c r="AI1228" s="223"/>
      <c r="AJ1228" s="223"/>
      <c r="AK1228" s="223"/>
      <c r="AL1228" s="223"/>
      <c r="AM1228" s="223"/>
      <c r="AN1228" s="223"/>
      <c r="AO1228" s="223"/>
      <c r="AP1228" s="223"/>
      <c r="AQ1228" s="223"/>
      <c r="AR1228" s="223"/>
      <c r="AS1228" s="223"/>
      <c r="AT1228" s="223"/>
      <c r="AU1228" s="223"/>
      <c r="AV1228" s="223"/>
      <c r="AW1228" s="223"/>
      <c r="AX1228" s="223"/>
      <c r="AY1228" s="223"/>
      <c r="AZ1228" s="223"/>
      <c r="BA1228" s="223"/>
      <c r="BB1228" s="223"/>
      <c r="BC1228" s="223"/>
      <c r="BD1228" s="223"/>
      <c r="BE1228" s="223"/>
      <c r="BF1228" s="223"/>
      <c r="BG1228" s="223"/>
      <c r="BH1228" s="223"/>
      <c r="BI1228" s="223"/>
      <c r="BJ1228" s="223"/>
      <c r="BK1228" s="225">
        <v>0</v>
      </c>
      <c r="BL1228" s="225">
        <v>0</v>
      </c>
      <c r="BM1228" s="225">
        <v>0</v>
      </c>
      <c r="BN1228" s="225">
        <v>0</v>
      </c>
      <c r="BO1228" s="223"/>
      <c r="BP1228" s="223"/>
      <c r="BQ1228" s="223"/>
      <c r="BR1228" s="223"/>
      <c r="BS1228" s="223"/>
      <c r="BT1228" s="223"/>
      <c r="BU1228" s="223"/>
      <c r="BV1228" s="223"/>
      <c r="BW1228" s="223"/>
      <c r="BX1228" s="223"/>
      <c r="BY1228" s="223"/>
      <c r="BZ1228" s="223"/>
      <c r="CA1228" s="223"/>
      <c r="CB1228" s="223"/>
      <c r="CC1228" s="223"/>
      <c r="CD1228" s="223"/>
      <c r="CE1228" s="223"/>
      <c r="CF1228" s="223"/>
      <c r="CG1228" s="223"/>
      <c r="CH1228" s="223"/>
      <c r="CI1228" s="223"/>
      <c r="CJ1228" s="223"/>
      <c r="CK1228" s="223"/>
      <c r="CL1228" s="223"/>
      <c r="CM1228" s="223"/>
      <c r="CN1228" s="223"/>
      <c r="CO1228" s="223"/>
      <c r="CP1228" s="223"/>
      <c r="CQ1228" s="223"/>
      <c r="CR1228" s="223"/>
      <c r="CS1228" s="223"/>
      <c r="CT1228" s="223"/>
      <c r="CU1228" s="223"/>
      <c r="CV1228" s="223"/>
      <c r="CW1228" s="223"/>
      <c r="CX1228" s="223"/>
      <c r="CY1228" s="223"/>
      <c r="CZ1228" s="223"/>
      <c r="DA1228" s="223"/>
      <c r="DB1228" s="223"/>
      <c r="DC1228" s="223"/>
      <c r="DD1228" s="223"/>
      <c r="DE1228" s="223"/>
      <c r="DF1228" s="223"/>
      <c r="DG1228" s="223"/>
      <c r="DH1228" s="223"/>
      <c r="DI1228" s="223"/>
      <c r="DJ1228" s="223"/>
      <c r="DK1228" s="223"/>
      <c r="DL1228" s="223"/>
      <c r="DM1228" s="223"/>
      <c r="DN1228" s="223"/>
      <c r="DO1228" s="223"/>
      <c r="DP1228" s="223"/>
      <c r="DQ1228" s="223"/>
      <c r="DR1228" s="223"/>
      <c r="DS1228" s="223"/>
      <c r="DT1228" s="223"/>
      <c r="DU1228" s="223"/>
      <c r="DV1228" s="223"/>
      <c r="DW1228" s="223"/>
      <c r="DX1228" s="223"/>
      <c r="DY1228" s="223"/>
      <c r="DZ1228" s="223"/>
      <c r="EA1228" s="223"/>
      <c r="EB1228" s="223"/>
      <c r="EC1228" s="227">
        <v>0</v>
      </c>
      <c r="ED1228" s="223"/>
      <c r="EE1228" s="223"/>
      <c r="EF1228" s="223"/>
      <c r="EG1228" s="229"/>
      <c r="EH1228" s="229"/>
      <c r="EI1228" s="223"/>
      <c r="EJ1228" s="229"/>
      <c r="EK1228" s="229"/>
      <c r="EL1228" s="223"/>
      <c r="EM1228" s="229"/>
      <c r="EN1228" s="229"/>
      <c r="EO1228" s="223"/>
      <c r="EP1228" s="229"/>
      <c r="EQ1228" s="229"/>
      <c r="ER1228" s="222"/>
      <c r="ES1228" s="223"/>
      <c r="ET1228" s="229"/>
      <c r="EU1228" s="229"/>
      <c r="EV1228" s="223"/>
      <c r="EW1228" s="229"/>
      <c r="EX1228" s="229"/>
      <c r="EY1228" s="223"/>
      <c r="EZ1228" s="229"/>
      <c r="FA1228" s="229"/>
      <c r="FB1228" s="223"/>
      <c r="FC1228" s="229"/>
      <c r="FD1228" s="229"/>
      <c r="FE1228" s="223"/>
      <c r="FF1228" s="229"/>
      <c r="FG1228" s="229"/>
      <c r="FH1228" s="223"/>
      <c r="FI1228" s="229"/>
      <c r="FJ1228" s="229"/>
      <c r="FK1228" s="223"/>
      <c r="FL1228" s="229"/>
      <c r="FM1228" s="229"/>
      <c r="FN1228" s="223"/>
      <c r="FO1228" s="229"/>
      <c r="FP1228" s="229"/>
      <c r="FQ1228" s="223"/>
      <c r="FR1228" s="229"/>
      <c r="FS1228" s="229"/>
      <c r="FT1228" s="223"/>
      <c r="FU1228" s="229"/>
      <c r="FV1228" s="229"/>
      <c r="FW1228" s="222"/>
      <c r="FX1228" s="223"/>
      <c r="FY1228" s="229"/>
      <c r="FZ1228" s="229"/>
      <c r="GA1228" s="230"/>
      <c r="GB1228" s="231"/>
      <c r="GC1228" s="232"/>
      <c r="GD1228" s="232"/>
      <c r="GE1228" s="231"/>
      <c r="GF1228" s="232"/>
      <c r="GG1228" s="232"/>
      <c r="GH1228" s="231"/>
      <c r="GI1228" s="232"/>
      <c r="GJ1228" s="231"/>
      <c r="GK1228" s="232"/>
      <c r="GL1228" s="231"/>
      <c r="GM1228" s="232"/>
      <c r="GN1228" s="228"/>
      <c r="GO1228" s="234"/>
      <c r="GP1228" s="298"/>
      <c r="GQ1228" s="239"/>
      <c r="GR1228" s="298"/>
      <c r="GS1228" s="239"/>
      <c r="GT1228" s="239"/>
      <c r="GU1228" s="239"/>
      <c r="GV1228" s="234">
        <f t="shared" si="554"/>
        <v>0</v>
      </c>
      <c r="GW1228" s="234">
        <f t="shared" si="555"/>
        <v>0</v>
      </c>
    </row>
    <row r="1229" spans="1:205" ht="12.75" hidden="1" outlineLevel="1">
      <c r="A1229" s="212"/>
      <c r="B1229" s="213"/>
      <c r="C1229" s="221"/>
      <c r="D1229" s="221"/>
      <c r="E1229" s="221"/>
      <c r="F1229" s="221"/>
      <c r="G1229" s="221"/>
      <c r="H1229" s="222"/>
      <c r="I1229" s="223"/>
      <c r="J1229" s="223"/>
      <c r="K1229" s="223"/>
      <c r="L1229" s="223"/>
      <c r="M1229" s="223"/>
      <c r="N1229" s="223"/>
      <c r="O1229" s="224"/>
      <c r="P1229" s="224"/>
      <c r="Q1229" s="222"/>
      <c r="R1229" s="222"/>
      <c r="S1229" s="222"/>
      <c r="T1229" s="223"/>
      <c r="U1229" s="223"/>
      <c r="V1229" s="223"/>
      <c r="W1229" s="223"/>
      <c r="X1229" s="223"/>
      <c r="Y1229" s="223"/>
      <c r="Z1229" s="223"/>
      <c r="AA1229" s="223"/>
      <c r="AB1229" s="223"/>
      <c r="AC1229" s="225">
        <v>0</v>
      </c>
      <c r="AD1229" s="225">
        <v>0</v>
      </c>
      <c r="AE1229" s="225">
        <v>0</v>
      </c>
      <c r="AF1229" s="225">
        <v>0</v>
      </c>
      <c r="AG1229" s="226">
        <v>0</v>
      </c>
      <c r="AH1229" s="226">
        <v>0</v>
      </c>
      <c r="AI1229" s="223"/>
      <c r="AJ1229" s="223"/>
      <c r="AK1229" s="223"/>
      <c r="AL1229" s="223"/>
      <c r="AM1229" s="223"/>
      <c r="AN1229" s="223"/>
      <c r="AO1229" s="223"/>
      <c r="AP1229" s="223"/>
      <c r="AQ1229" s="223"/>
      <c r="AR1229" s="223"/>
      <c r="AS1229" s="223"/>
      <c r="AT1229" s="223"/>
      <c r="AU1229" s="223"/>
      <c r="AV1229" s="223"/>
      <c r="AW1229" s="223"/>
      <c r="AX1229" s="223"/>
      <c r="AY1229" s="223"/>
      <c r="AZ1229" s="223"/>
      <c r="BA1229" s="223"/>
      <c r="BB1229" s="223"/>
      <c r="BC1229" s="223"/>
      <c r="BD1229" s="223"/>
      <c r="BE1229" s="223"/>
      <c r="BF1229" s="223"/>
      <c r="BG1229" s="223"/>
      <c r="BH1229" s="223"/>
      <c r="BI1229" s="223"/>
      <c r="BJ1229" s="223"/>
      <c r="BK1229" s="225">
        <v>0</v>
      </c>
      <c r="BL1229" s="225">
        <v>0</v>
      </c>
      <c r="BM1229" s="225">
        <v>0</v>
      </c>
      <c r="BN1229" s="225">
        <v>0</v>
      </c>
      <c r="BO1229" s="223"/>
      <c r="BP1229" s="223"/>
      <c r="BQ1229" s="223"/>
      <c r="BR1229" s="223"/>
      <c r="BS1229" s="223"/>
      <c r="BT1229" s="223"/>
      <c r="BU1229" s="223"/>
      <c r="BV1229" s="223"/>
      <c r="BW1229" s="223"/>
      <c r="BX1229" s="223"/>
      <c r="BY1229" s="223"/>
      <c r="BZ1229" s="223"/>
      <c r="CA1229" s="223"/>
      <c r="CB1229" s="223"/>
      <c r="CC1229" s="223"/>
      <c r="CD1229" s="223"/>
      <c r="CE1229" s="223"/>
      <c r="CF1229" s="223"/>
      <c r="CG1229" s="223"/>
      <c r="CH1229" s="223"/>
      <c r="CI1229" s="223"/>
      <c r="CJ1229" s="223"/>
      <c r="CK1229" s="223"/>
      <c r="CL1229" s="223"/>
      <c r="CM1229" s="223"/>
      <c r="CN1229" s="223"/>
      <c r="CO1229" s="223"/>
      <c r="CP1229" s="223"/>
      <c r="CQ1229" s="223"/>
      <c r="CR1229" s="223"/>
      <c r="CS1229" s="223"/>
      <c r="CT1229" s="223"/>
      <c r="CU1229" s="223"/>
      <c r="CV1229" s="223"/>
      <c r="CW1229" s="223"/>
      <c r="CX1229" s="223"/>
      <c r="CY1229" s="223"/>
      <c r="CZ1229" s="223"/>
      <c r="DA1229" s="223"/>
      <c r="DB1229" s="223"/>
      <c r="DC1229" s="223"/>
      <c r="DD1229" s="223"/>
      <c r="DE1229" s="223"/>
      <c r="DF1229" s="223"/>
      <c r="DG1229" s="223"/>
      <c r="DH1229" s="223"/>
      <c r="DI1229" s="223"/>
      <c r="DJ1229" s="223"/>
      <c r="DK1229" s="223"/>
      <c r="DL1229" s="223"/>
      <c r="DM1229" s="223"/>
      <c r="DN1229" s="223"/>
      <c r="DO1229" s="223"/>
      <c r="DP1229" s="223"/>
      <c r="DQ1229" s="223"/>
      <c r="DR1229" s="223"/>
      <c r="DS1229" s="223"/>
      <c r="DT1229" s="223"/>
      <c r="DU1229" s="223"/>
      <c r="DV1229" s="223"/>
      <c r="DW1229" s="223"/>
      <c r="DX1229" s="223"/>
      <c r="DY1229" s="223"/>
      <c r="DZ1229" s="223"/>
      <c r="EA1229" s="223"/>
      <c r="EB1229" s="223"/>
      <c r="EC1229" s="227">
        <v>0</v>
      </c>
      <c r="ED1229" s="223"/>
      <c r="EE1229" s="223"/>
      <c r="EF1229" s="223"/>
      <c r="EG1229" s="229"/>
      <c r="EH1229" s="229"/>
      <c r="EI1229" s="223"/>
      <c r="EJ1229" s="229"/>
      <c r="EK1229" s="229"/>
      <c r="EL1229" s="223"/>
      <c r="EM1229" s="229"/>
      <c r="EN1229" s="229"/>
      <c r="EO1229" s="223"/>
      <c r="EP1229" s="229"/>
      <c r="EQ1229" s="229"/>
      <c r="ER1229" s="222"/>
      <c r="ES1229" s="223"/>
      <c r="ET1229" s="229"/>
      <c r="EU1229" s="229"/>
      <c r="EV1229" s="223"/>
      <c r="EW1229" s="229"/>
      <c r="EX1229" s="229"/>
      <c r="EY1229" s="223"/>
      <c r="EZ1229" s="229"/>
      <c r="FA1229" s="229"/>
      <c r="FB1229" s="223"/>
      <c r="FC1229" s="229"/>
      <c r="FD1229" s="229"/>
      <c r="FE1229" s="223"/>
      <c r="FF1229" s="229"/>
      <c r="FG1229" s="229"/>
      <c r="FH1229" s="223"/>
      <c r="FI1229" s="229"/>
      <c r="FJ1229" s="229"/>
      <c r="FK1229" s="223"/>
      <c r="FL1229" s="229"/>
      <c r="FM1229" s="229"/>
      <c r="FN1229" s="223"/>
      <c r="FO1229" s="229"/>
      <c r="FP1229" s="229"/>
      <c r="FQ1229" s="223"/>
      <c r="FR1229" s="229"/>
      <c r="FS1229" s="229"/>
      <c r="FT1229" s="223"/>
      <c r="FU1229" s="229"/>
      <c r="FV1229" s="229"/>
      <c r="FW1229" s="222"/>
      <c r="FX1229" s="223"/>
      <c r="FY1229" s="229"/>
      <c r="FZ1229" s="229"/>
      <c r="GA1229" s="230"/>
      <c r="GB1229" s="231"/>
      <c r="GC1229" s="232"/>
      <c r="GD1229" s="232"/>
      <c r="GE1229" s="231"/>
      <c r="GF1229" s="232"/>
      <c r="GG1229" s="232"/>
      <c r="GH1229" s="231"/>
      <c r="GI1229" s="232"/>
      <c r="GJ1229" s="231"/>
      <c r="GK1229" s="232"/>
      <c r="GL1229" s="231"/>
      <c r="GM1229" s="232"/>
      <c r="GN1229" s="228"/>
      <c r="GO1229" s="234"/>
      <c r="GP1229" s="298"/>
      <c r="GQ1229" s="239"/>
      <c r="GR1229" s="298"/>
      <c r="GS1229" s="239"/>
      <c r="GT1229" s="239"/>
      <c r="GU1229" s="239"/>
      <c r="GV1229" s="234">
        <f t="shared" si="554"/>
        <v>0</v>
      </c>
      <c r="GW1229" s="234">
        <f t="shared" si="555"/>
        <v>0</v>
      </c>
    </row>
    <row r="1230" spans="1:205" ht="12.75" hidden="1" outlineLevel="1">
      <c r="A1230" s="212"/>
      <c r="B1230" s="213"/>
      <c r="C1230" s="221"/>
      <c r="D1230" s="221"/>
      <c r="E1230" s="221"/>
      <c r="F1230" s="221"/>
      <c r="G1230" s="221"/>
      <c r="H1230" s="222"/>
      <c r="I1230" s="223"/>
      <c r="J1230" s="223"/>
      <c r="K1230" s="223"/>
      <c r="L1230" s="223"/>
      <c r="M1230" s="223"/>
      <c r="N1230" s="223"/>
      <c r="O1230" s="224"/>
      <c r="P1230" s="224"/>
      <c r="Q1230" s="222"/>
      <c r="R1230" s="222"/>
      <c r="S1230" s="222"/>
      <c r="T1230" s="223"/>
      <c r="U1230" s="223"/>
      <c r="V1230" s="223"/>
      <c r="W1230" s="223"/>
      <c r="X1230" s="223"/>
      <c r="Y1230" s="223"/>
      <c r="Z1230" s="223"/>
      <c r="AA1230" s="223"/>
      <c r="AB1230" s="223"/>
      <c r="AC1230" s="225">
        <v>0</v>
      </c>
      <c r="AD1230" s="225">
        <v>0</v>
      </c>
      <c r="AE1230" s="225">
        <v>0</v>
      </c>
      <c r="AF1230" s="225">
        <v>0</v>
      </c>
      <c r="AG1230" s="226">
        <v>0</v>
      </c>
      <c r="AH1230" s="226">
        <v>0</v>
      </c>
      <c r="AI1230" s="223"/>
      <c r="AJ1230" s="223"/>
      <c r="AK1230" s="223"/>
      <c r="AL1230" s="223"/>
      <c r="AM1230" s="223"/>
      <c r="AN1230" s="223"/>
      <c r="AO1230" s="223"/>
      <c r="AP1230" s="223"/>
      <c r="AQ1230" s="223"/>
      <c r="AR1230" s="223"/>
      <c r="AS1230" s="223"/>
      <c r="AT1230" s="223"/>
      <c r="AU1230" s="223"/>
      <c r="AV1230" s="223"/>
      <c r="AW1230" s="223"/>
      <c r="AX1230" s="223"/>
      <c r="AY1230" s="223"/>
      <c r="AZ1230" s="223"/>
      <c r="BA1230" s="223"/>
      <c r="BB1230" s="223"/>
      <c r="BC1230" s="223"/>
      <c r="BD1230" s="223"/>
      <c r="BE1230" s="223"/>
      <c r="BF1230" s="223"/>
      <c r="BG1230" s="223"/>
      <c r="BH1230" s="223"/>
      <c r="BI1230" s="223"/>
      <c r="BJ1230" s="223"/>
      <c r="BK1230" s="225">
        <v>0</v>
      </c>
      <c r="BL1230" s="225">
        <v>0</v>
      </c>
      <c r="BM1230" s="225">
        <v>0</v>
      </c>
      <c r="BN1230" s="225">
        <v>0</v>
      </c>
      <c r="BO1230" s="223"/>
      <c r="BP1230" s="223"/>
      <c r="BQ1230" s="223"/>
      <c r="BR1230" s="223"/>
      <c r="BS1230" s="223"/>
      <c r="BT1230" s="223"/>
      <c r="BU1230" s="223"/>
      <c r="BV1230" s="223"/>
      <c r="BW1230" s="223"/>
      <c r="BX1230" s="223"/>
      <c r="BY1230" s="223"/>
      <c r="BZ1230" s="223"/>
      <c r="CA1230" s="223"/>
      <c r="CB1230" s="223"/>
      <c r="CC1230" s="223"/>
      <c r="CD1230" s="223"/>
      <c r="CE1230" s="223"/>
      <c r="CF1230" s="223"/>
      <c r="CG1230" s="223"/>
      <c r="CH1230" s="223"/>
      <c r="CI1230" s="223"/>
      <c r="CJ1230" s="223"/>
      <c r="CK1230" s="223"/>
      <c r="CL1230" s="223"/>
      <c r="CM1230" s="223"/>
      <c r="CN1230" s="223"/>
      <c r="CO1230" s="223"/>
      <c r="CP1230" s="223"/>
      <c r="CQ1230" s="223"/>
      <c r="CR1230" s="223"/>
      <c r="CS1230" s="223"/>
      <c r="CT1230" s="223"/>
      <c r="CU1230" s="223"/>
      <c r="CV1230" s="223"/>
      <c r="CW1230" s="223"/>
      <c r="CX1230" s="223"/>
      <c r="CY1230" s="223"/>
      <c r="CZ1230" s="223"/>
      <c r="DA1230" s="223"/>
      <c r="DB1230" s="223"/>
      <c r="DC1230" s="223"/>
      <c r="DD1230" s="223"/>
      <c r="DE1230" s="223"/>
      <c r="DF1230" s="223"/>
      <c r="DG1230" s="223"/>
      <c r="DH1230" s="223"/>
      <c r="DI1230" s="223"/>
      <c r="DJ1230" s="223"/>
      <c r="DK1230" s="223"/>
      <c r="DL1230" s="223"/>
      <c r="DM1230" s="223"/>
      <c r="DN1230" s="223"/>
      <c r="DO1230" s="223"/>
      <c r="DP1230" s="223"/>
      <c r="DQ1230" s="223"/>
      <c r="DR1230" s="223"/>
      <c r="DS1230" s="223"/>
      <c r="DT1230" s="223"/>
      <c r="DU1230" s="223"/>
      <c r="DV1230" s="223"/>
      <c r="DW1230" s="223"/>
      <c r="DX1230" s="223"/>
      <c r="DY1230" s="223"/>
      <c r="DZ1230" s="223"/>
      <c r="EA1230" s="223"/>
      <c r="EB1230" s="223"/>
      <c r="EC1230" s="227">
        <v>0</v>
      </c>
      <c r="ED1230" s="223"/>
      <c r="EE1230" s="223"/>
      <c r="EF1230" s="223"/>
      <c r="EG1230" s="229"/>
      <c r="EH1230" s="229"/>
      <c r="EI1230" s="223"/>
      <c r="EJ1230" s="229"/>
      <c r="EK1230" s="229"/>
      <c r="EL1230" s="223"/>
      <c r="EM1230" s="229"/>
      <c r="EN1230" s="229"/>
      <c r="EO1230" s="223"/>
      <c r="EP1230" s="229"/>
      <c r="EQ1230" s="229"/>
      <c r="ER1230" s="222"/>
      <c r="ES1230" s="223"/>
      <c r="ET1230" s="229"/>
      <c r="EU1230" s="229"/>
      <c r="EV1230" s="223"/>
      <c r="EW1230" s="229"/>
      <c r="EX1230" s="229"/>
      <c r="EY1230" s="223"/>
      <c r="EZ1230" s="229"/>
      <c r="FA1230" s="229"/>
      <c r="FB1230" s="223"/>
      <c r="FC1230" s="229"/>
      <c r="FD1230" s="229"/>
      <c r="FE1230" s="223"/>
      <c r="FF1230" s="229"/>
      <c r="FG1230" s="229"/>
      <c r="FH1230" s="223"/>
      <c r="FI1230" s="229"/>
      <c r="FJ1230" s="229"/>
      <c r="FK1230" s="223"/>
      <c r="FL1230" s="229"/>
      <c r="FM1230" s="229"/>
      <c r="FN1230" s="223"/>
      <c r="FO1230" s="229"/>
      <c r="FP1230" s="229"/>
      <c r="FQ1230" s="223"/>
      <c r="FR1230" s="229"/>
      <c r="FS1230" s="229"/>
      <c r="FT1230" s="223"/>
      <c r="FU1230" s="229"/>
      <c r="FV1230" s="229"/>
      <c r="FW1230" s="222"/>
      <c r="FX1230" s="223"/>
      <c r="FY1230" s="229"/>
      <c r="FZ1230" s="229"/>
      <c r="GA1230" s="230"/>
      <c r="GB1230" s="231"/>
      <c r="GC1230" s="232"/>
      <c r="GD1230" s="232"/>
      <c r="GE1230" s="231"/>
      <c r="GF1230" s="232"/>
      <c r="GG1230" s="232"/>
      <c r="GH1230" s="231"/>
      <c r="GI1230" s="232"/>
      <c r="GJ1230" s="231"/>
      <c r="GK1230" s="232"/>
      <c r="GL1230" s="231"/>
      <c r="GM1230" s="232"/>
      <c r="GN1230" s="228"/>
      <c r="GO1230" s="234"/>
      <c r="GP1230" s="298"/>
      <c r="GQ1230" s="239"/>
      <c r="GR1230" s="298"/>
      <c r="GS1230" s="239"/>
      <c r="GT1230" s="239"/>
      <c r="GU1230" s="239"/>
      <c r="GV1230" s="234">
        <f t="shared" si="554"/>
        <v>0</v>
      </c>
      <c r="GW1230" s="234">
        <f t="shared" si="555"/>
        <v>0</v>
      </c>
    </row>
    <row r="1231" spans="1:205" ht="12.75" hidden="1" outlineLevel="1">
      <c r="A1231" s="212"/>
      <c r="B1231" s="213"/>
      <c r="C1231" s="221"/>
      <c r="D1231" s="221"/>
      <c r="E1231" s="221"/>
      <c r="F1231" s="221"/>
      <c r="G1231" s="221"/>
      <c r="H1231" s="222"/>
      <c r="I1231" s="223"/>
      <c r="J1231" s="223"/>
      <c r="K1231" s="223"/>
      <c r="L1231" s="223"/>
      <c r="M1231" s="223"/>
      <c r="N1231" s="223"/>
      <c r="O1231" s="224"/>
      <c r="P1231" s="224"/>
      <c r="Q1231" s="222"/>
      <c r="R1231" s="222"/>
      <c r="S1231" s="222"/>
      <c r="T1231" s="223"/>
      <c r="U1231" s="223"/>
      <c r="V1231" s="223"/>
      <c r="W1231" s="223"/>
      <c r="X1231" s="223"/>
      <c r="Y1231" s="223"/>
      <c r="Z1231" s="223"/>
      <c r="AA1231" s="223"/>
      <c r="AB1231" s="223"/>
      <c r="AC1231" s="225">
        <v>0</v>
      </c>
      <c r="AD1231" s="225">
        <v>0</v>
      </c>
      <c r="AE1231" s="225">
        <v>0</v>
      </c>
      <c r="AF1231" s="225">
        <v>0</v>
      </c>
      <c r="AG1231" s="226">
        <v>0</v>
      </c>
      <c r="AH1231" s="226">
        <v>0</v>
      </c>
      <c r="AI1231" s="223"/>
      <c r="AJ1231" s="223"/>
      <c r="AK1231" s="223"/>
      <c r="AL1231" s="223"/>
      <c r="AM1231" s="223"/>
      <c r="AN1231" s="223"/>
      <c r="AO1231" s="223"/>
      <c r="AP1231" s="223"/>
      <c r="AQ1231" s="223"/>
      <c r="AR1231" s="223"/>
      <c r="AS1231" s="223"/>
      <c r="AT1231" s="223"/>
      <c r="AU1231" s="223"/>
      <c r="AV1231" s="223"/>
      <c r="AW1231" s="223"/>
      <c r="AX1231" s="223"/>
      <c r="AY1231" s="223"/>
      <c r="AZ1231" s="223"/>
      <c r="BA1231" s="223"/>
      <c r="BB1231" s="223"/>
      <c r="BC1231" s="223"/>
      <c r="BD1231" s="223"/>
      <c r="BE1231" s="223"/>
      <c r="BF1231" s="223"/>
      <c r="BG1231" s="223"/>
      <c r="BH1231" s="223"/>
      <c r="BI1231" s="223"/>
      <c r="BJ1231" s="223"/>
      <c r="BK1231" s="225">
        <v>0</v>
      </c>
      <c r="BL1231" s="225">
        <v>0</v>
      </c>
      <c r="BM1231" s="225">
        <v>0</v>
      </c>
      <c r="BN1231" s="225">
        <v>0</v>
      </c>
      <c r="BO1231" s="223"/>
      <c r="BP1231" s="223"/>
      <c r="BQ1231" s="223"/>
      <c r="BR1231" s="223"/>
      <c r="BS1231" s="223"/>
      <c r="BT1231" s="223"/>
      <c r="BU1231" s="223"/>
      <c r="BV1231" s="223"/>
      <c r="BW1231" s="223"/>
      <c r="BX1231" s="223"/>
      <c r="BY1231" s="223"/>
      <c r="BZ1231" s="223"/>
      <c r="CA1231" s="223"/>
      <c r="CB1231" s="223"/>
      <c r="CC1231" s="223"/>
      <c r="CD1231" s="223"/>
      <c r="CE1231" s="223"/>
      <c r="CF1231" s="223"/>
      <c r="CG1231" s="223"/>
      <c r="CH1231" s="223"/>
      <c r="CI1231" s="223"/>
      <c r="CJ1231" s="223"/>
      <c r="CK1231" s="223"/>
      <c r="CL1231" s="223"/>
      <c r="CM1231" s="223"/>
      <c r="CN1231" s="223"/>
      <c r="CO1231" s="223"/>
      <c r="CP1231" s="223"/>
      <c r="CQ1231" s="223"/>
      <c r="CR1231" s="223"/>
      <c r="CS1231" s="223"/>
      <c r="CT1231" s="223"/>
      <c r="CU1231" s="223"/>
      <c r="CV1231" s="223"/>
      <c r="CW1231" s="223"/>
      <c r="CX1231" s="223"/>
      <c r="CY1231" s="223"/>
      <c r="CZ1231" s="223"/>
      <c r="DA1231" s="223"/>
      <c r="DB1231" s="223"/>
      <c r="DC1231" s="223"/>
      <c r="DD1231" s="223"/>
      <c r="DE1231" s="223"/>
      <c r="DF1231" s="223"/>
      <c r="DG1231" s="223"/>
      <c r="DH1231" s="223"/>
      <c r="DI1231" s="223"/>
      <c r="DJ1231" s="223"/>
      <c r="DK1231" s="223"/>
      <c r="DL1231" s="223"/>
      <c r="DM1231" s="223"/>
      <c r="DN1231" s="223"/>
      <c r="DO1231" s="223"/>
      <c r="DP1231" s="223"/>
      <c r="DQ1231" s="223"/>
      <c r="DR1231" s="223"/>
      <c r="DS1231" s="223"/>
      <c r="DT1231" s="223"/>
      <c r="DU1231" s="223"/>
      <c r="DV1231" s="223"/>
      <c r="DW1231" s="223"/>
      <c r="DX1231" s="223"/>
      <c r="DY1231" s="223"/>
      <c r="DZ1231" s="223"/>
      <c r="EA1231" s="223"/>
      <c r="EB1231" s="223"/>
      <c r="EC1231" s="227">
        <v>0</v>
      </c>
      <c r="ED1231" s="223"/>
      <c r="EE1231" s="223"/>
      <c r="EF1231" s="223"/>
      <c r="EG1231" s="229"/>
      <c r="EH1231" s="229"/>
      <c r="EI1231" s="223"/>
      <c r="EJ1231" s="229"/>
      <c r="EK1231" s="229"/>
      <c r="EL1231" s="223"/>
      <c r="EM1231" s="229"/>
      <c r="EN1231" s="229"/>
      <c r="EO1231" s="223"/>
      <c r="EP1231" s="229"/>
      <c r="EQ1231" s="229"/>
      <c r="ER1231" s="222"/>
      <c r="ES1231" s="223"/>
      <c r="ET1231" s="229"/>
      <c r="EU1231" s="229"/>
      <c r="EV1231" s="223"/>
      <c r="EW1231" s="229"/>
      <c r="EX1231" s="229"/>
      <c r="EY1231" s="223"/>
      <c r="EZ1231" s="229"/>
      <c r="FA1231" s="229"/>
      <c r="FB1231" s="223"/>
      <c r="FC1231" s="229"/>
      <c r="FD1231" s="229"/>
      <c r="FE1231" s="223"/>
      <c r="FF1231" s="229"/>
      <c r="FG1231" s="229"/>
      <c r="FH1231" s="223"/>
      <c r="FI1231" s="229"/>
      <c r="FJ1231" s="229"/>
      <c r="FK1231" s="223"/>
      <c r="FL1231" s="229"/>
      <c r="FM1231" s="229"/>
      <c r="FN1231" s="223"/>
      <c r="FO1231" s="229"/>
      <c r="FP1231" s="229"/>
      <c r="FQ1231" s="223"/>
      <c r="FR1231" s="229"/>
      <c r="FS1231" s="229"/>
      <c r="FT1231" s="223"/>
      <c r="FU1231" s="229"/>
      <c r="FV1231" s="229"/>
      <c r="FW1231" s="222"/>
      <c r="FX1231" s="223"/>
      <c r="FY1231" s="229"/>
      <c r="FZ1231" s="229"/>
      <c r="GA1231" s="230"/>
      <c r="GB1231" s="231"/>
      <c r="GC1231" s="232"/>
      <c r="GD1231" s="232"/>
      <c r="GE1231" s="231"/>
      <c r="GF1231" s="232"/>
      <c r="GG1231" s="232"/>
      <c r="GH1231" s="231"/>
      <c r="GI1231" s="232"/>
      <c r="GJ1231" s="231"/>
      <c r="GK1231" s="232"/>
      <c r="GL1231" s="231"/>
      <c r="GM1231" s="232"/>
      <c r="GN1231" s="228"/>
      <c r="GO1231" s="234"/>
      <c r="GP1231" s="298"/>
      <c r="GQ1231" s="239"/>
      <c r="GR1231" s="298"/>
      <c r="GS1231" s="239"/>
      <c r="GT1231" s="239"/>
      <c r="GU1231" s="239"/>
      <c r="GV1231" s="234">
        <f t="shared" si="554"/>
        <v>0</v>
      </c>
      <c r="GW1231" s="234">
        <f t="shared" si="555"/>
        <v>0</v>
      </c>
    </row>
    <row r="1232" spans="1:205" ht="12.75" hidden="1" outlineLevel="1">
      <c r="A1232" s="212"/>
      <c r="B1232" s="213"/>
      <c r="C1232" s="221"/>
      <c r="D1232" s="221"/>
      <c r="E1232" s="221"/>
      <c r="F1232" s="221"/>
      <c r="G1232" s="221"/>
      <c r="H1232" s="222"/>
      <c r="I1232" s="223"/>
      <c r="J1232" s="223"/>
      <c r="K1232" s="223"/>
      <c r="L1232" s="223"/>
      <c r="M1232" s="223"/>
      <c r="N1232" s="223"/>
      <c r="O1232" s="224"/>
      <c r="P1232" s="224"/>
      <c r="Q1232" s="222"/>
      <c r="R1232" s="222"/>
      <c r="S1232" s="222"/>
      <c r="T1232" s="223"/>
      <c r="U1232" s="223"/>
      <c r="V1232" s="223"/>
      <c r="W1232" s="223"/>
      <c r="X1232" s="223"/>
      <c r="Y1232" s="223"/>
      <c r="Z1232" s="223"/>
      <c r="AA1232" s="223"/>
      <c r="AB1232" s="223"/>
      <c r="AC1232" s="225">
        <v>0</v>
      </c>
      <c r="AD1232" s="225">
        <v>0</v>
      </c>
      <c r="AE1232" s="225">
        <v>0</v>
      </c>
      <c r="AF1232" s="225">
        <v>0</v>
      </c>
      <c r="AG1232" s="226">
        <v>0</v>
      </c>
      <c r="AH1232" s="226">
        <v>0</v>
      </c>
      <c r="AI1232" s="223"/>
      <c r="AJ1232" s="223"/>
      <c r="AK1232" s="223"/>
      <c r="AL1232" s="223"/>
      <c r="AM1232" s="223"/>
      <c r="AN1232" s="223"/>
      <c r="AO1232" s="223"/>
      <c r="AP1232" s="223"/>
      <c r="AQ1232" s="223"/>
      <c r="AR1232" s="223"/>
      <c r="AS1232" s="223"/>
      <c r="AT1232" s="223"/>
      <c r="AU1232" s="223"/>
      <c r="AV1232" s="223"/>
      <c r="AW1232" s="223"/>
      <c r="AX1232" s="223"/>
      <c r="AY1232" s="223"/>
      <c r="AZ1232" s="223"/>
      <c r="BA1232" s="223"/>
      <c r="BB1232" s="223"/>
      <c r="BC1232" s="223"/>
      <c r="BD1232" s="223"/>
      <c r="BE1232" s="223"/>
      <c r="BF1232" s="223"/>
      <c r="BG1232" s="223"/>
      <c r="BH1232" s="223"/>
      <c r="BI1232" s="223"/>
      <c r="BJ1232" s="223"/>
      <c r="BK1232" s="225">
        <v>0</v>
      </c>
      <c r="BL1232" s="225">
        <v>0</v>
      </c>
      <c r="BM1232" s="225">
        <v>0</v>
      </c>
      <c r="BN1232" s="225">
        <v>0</v>
      </c>
      <c r="BO1232" s="223"/>
      <c r="BP1232" s="223"/>
      <c r="BQ1232" s="223"/>
      <c r="BR1232" s="223"/>
      <c r="BS1232" s="223"/>
      <c r="BT1232" s="223"/>
      <c r="BU1232" s="223"/>
      <c r="BV1232" s="223"/>
      <c r="BW1232" s="223"/>
      <c r="BX1232" s="223"/>
      <c r="BY1232" s="223"/>
      <c r="BZ1232" s="223"/>
      <c r="CA1232" s="223"/>
      <c r="CB1232" s="223"/>
      <c r="CC1232" s="223"/>
      <c r="CD1232" s="223"/>
      <c r="CE1232" s="223"/>
      <c r="CF1232" s="223"/>
      <c r="CG1232" s="223"/>
      <c r="CH1232" s="223"/>
      <c r="CI1232" s="223"/>
      <c r="CJ1232" s="223"/>
      <c r="CK1232" s="223"/>
      <c r="CL1232" s="223"/>
      <c r="CM1232" s="223"/>
      <c r="CN1232" s="223"/>
      <c r="CO1232" s="223"/>
      <c r="CP1232" s="223"/>
      <c r="CQ1232" s="223"/>
      <c r="CR1232" s="223"/>
      <c r="CS1232" s="223"/>
      <c r="CT1232" s="223"/>
      <c r="CU1232" s="223"/>
      <c r="CV1232" s="223"/>
      <c r="CW1232" s="223"/>
      <c r="CX1232" s="223"/>
      <c r="CY1232" s="223"/>
      <c r="CZ1232" s="223"/>
      <c r="DA1232" s="223"/>
      <c r="DB1232" s="223"/>
      <c r="DC1232" s="223"/>
      <c r="DD1232" s="223"/>
      <c r="DE1232" s="223"/>
      <c r="DF1232" s="223"/>
      <c r="DG1232" s="223"/>
      <c r="DH1232" s="223"/>
      <c r="DI1232" s="223"/>
      <c r="DJ1232" s="223"/>
      <c r="DK1232" s="223"/>
      <c r="DL1232" s="223"/>
      <c r="DM1232" s="223"/>
      <c r="DN1232" s="223"/>
      <c r="DO1232" s="223"/>
      <c r="DP1232" s="223"/>
      <c r="DQ1232" s="223"/>
      <c r="DR1232" s="223"/>
      <c r="DS1232" s="223"/>
      <c r="DT1232" s="223"/>
      <c r="DU1232" s="223"/>
      <c r="DV1232" s="223"/>
      <c r="DW1232" s="223"/>
      <c r="DX1232" s="223"/>
      <c r="DY1232" s="223"/>
      <c r="DZ1232" s="223"/>
      <c r="EA1232" s="223"/>
      <c r="EB1232" s="223"/>
      <c r="EC1232" s="227">
        <v>0</v>
      </c>
      <c r="ED1232" s="223"/>
      <c r="EE1232" s="223"/>
      <c r="EF1232" s="223"/>
      <c r="EG1232" s="229"/>
      <c r="EH1232" s="229"/>
      <c r="EI1232" s="223"/>
      <c r="EJ1232" s="229"/>
      <c r="EK1232" s="229"/>
      <c r="EL1232" s="223"/>
      <c r="EM1232" s="229"/>
      <c r="EN1232" s="229"/>
      <c r="EO1232" s="223"/>
      <c r="EP1232" s="229"/>
      <c r="EQ1232" s="229"/>
      <c r="ER1232" s="222"/>
      <c r="ES1232" s="223"/>
      <c r="ET1232" s="229"/>
      <c r="EU1232" s="229"/>
      <c r="EV1232" s="223"/>
      <c r="EW1232" s="229"/>
      <c r="EX1232" s="229"/>
      <c r="EY1232" s="223"/>
      <c r="EZ1232" s="229"/>
      <c r="FA1232" s="229"/>
      <c r="FB1232" s="223"/>
      <c r="FC1232" s="229"/>
      <c r="FD1232" s="229"/>
      <c r="FE1232" s="223"/>
      <c r="FF1232" s="229"/>
      <c r="FG1232" s="229"/>
      <c r="FH1232" s="223"/>
      <c r="FI1232" s="229"/>
      <c r="FJ1232" s="229"/>
      <c r="FK1232" s="223"/>
      <c r="FL1232" s="229"/>
      <c r="FM1232" s="229"/>
      <c r="FN1232" s="223"/>
      <c r="FO1232" s="229"/>
      <c r="FP1232" s="229"/>
      <c r="FQ1232" s="223"/>
      <c r="FR1232" s="229"/>
      <c r="FS1232" s="229"/>
      <c r="FT1232" s="223"/>
      <c r="FU1232" s="229"/>
      <c r="FV1232" s="229"/>
      <c r="FW1232" s="222"/>
      <c r="FX1232" s="223"/>
      <c r="FY1232" s="229"/>
      <c r="FZ1232" s="229"/>
      <c r="GA1232" s="230"/>
      <c r="GB1232" s="231"/>
      <c r="GC1232" s="232"/>
      <c r="GD1232" s="232"/>
      <c r="GE1232" s="231"/>
      <c r="GF1232" s="232"/>
      <c r="GG1232" s="232"/>
      <c r="GH1232" s="231"/>
      <c r="GI1232" s="232"/>
      <c r="GJ1232" s="231"/>
      <c r="GK1232" s="232"/>
      <c r="GL1232" s="231"/>
      <c r="GM1232" s="232"/>
      <c r="GN1232" s="228"/>
      <c r="GO1232" s="234"/>
      <c r="GP1232" s="298"/>
      <c r="GQ1232" s="239"/>
      <c r="GR1232" s="298"/>
      <c r="GS1232" s="239"/>
      <c r="GT1232" s="239"/>
      <c r="GU1232" s="239"/>
      <c r="GV1232" s="234">
        <f t="shared" si="554"/>
        <v>0</v>
      </c>
      <c r="GW1232" s="234">
        <f t="shared" si="555"/>
        <v>0</v>
      </c>
    </row>
    <row r="1233" spans="1:205" ht="12.75" hidden="1" outlineLevel="1">
      <c r="A1233" s="212"/>
      <c r="B1233" s="213"/>
      <c r="C1233" s="221"/>
      <c r="D1233" s="221"/>
      <c r="E1233" s="221"/>
      <c r="F1233" s="221"/>
      <c r="G1233" s="221"/>
      <c r="H1233" s="222"/>
      <c r="I1233" s="223"/>
      <c r="J1233" s="223"/>
      <c r="K1233" s="223"/>
      <c r="L1233" s="223"/>
      <c r="M1233" s="223"/>
      <c r="N1233" s="223"/>
      <c r="O1233" s="224"/>
      <c r="P1233" s="224"/>
      <c r="Q1233" s="222"/>
      <c r="R1233" s="222"/>
      <c r="S1233" s="222"/>
      <c r="T1233" s="223"/>
      <c r="U1233" s="223"/>
      <c r="V1233" s="223"/>
      <c r="W1233" s="223"/>
      <c r="X1233" s="223"/>
      <c r="Y1233" s="223"/>
      <c r="Z1233" s="223"/>
      <c r="AA1233" s="223"/>
      <c r="AB1233" s="223"/>
      <c r="AC1233" s="225">
        <v>0</v>
      </c>
      <c r="AD1233" s="225">
        <v>0</v>
      </c>
      <c r="AE1233" s="225">
        <v>0</v>
      </c>
      <c r="AF1233" s="225">
        <v>0</v>
      </c>
      <c r="AG1233" s="226">
        <v>0</v>
      </c>
      <c r="AH1233" s="226">
        <v>0</v>
      </c>
      <c r="AI1233" s="223"/>
      <c r="AJ1233" s="223"/>
      <c r="AK1233" s="223"/>
      <c r="AL1233" s="223"/>
      <c r="AM1233" s="223"/>
      <c r="AN1233" s="223"/>
      <c r="AO1233" s="223"/>
      <c r="AP1233" s="223"/>
      <c r="AQ1233" s="223"/>
      <c r="AR1233" s="223"/>
      <c r="AS1233" s="223"/>
      <c r="AT1233" s="223"/>
      <c r="AU1233" s="223"/>
      <c r="AV1233" s="223"/>
      <c r="AW1233" s="223"/>
      <c r="AX1233" s="223"/>
      <c r="AY1233" s="223"/>
      <c r="AZ1233" s="223"/>
      <c r="BA1233" s="223"/>
      <c r="BB1233" s="223"/>
      <c r="BC1233" s="223"/>
      <c r="BD1233" s="223"/>
      <c r="BE1233" s="223"/>
      <c r="BF1233" s="223"/>
      <c r="BG1233" s="223"/>
      <c r="BH1233" s="223"/>
      <c r="BI1233" s="223"/>
      <c r="BJ1233" s="223"/>
      <c r="BK1233" s="225">
        <v>0</v>
      </c>
      <c r="BL1233" s="225">
        <v>0</v>
      </c>
      <c r="BM1233" s="225">
        <v>0</v>
      </c>
      <c r="BN1233" s="225">
        <v>0</v>
      </c>
      <c r="BO1233" s="223"/>
      <c r="BP1233" s="223"/>
      <c r="BQ1233" s="223"/>
      <c r="BR1233" s="223"/>
      <c r="BS1233" s="223"/>
      <c r="BT1233" s="223"/>
      <c r="BU1233" s="223"/>
      <c r="BV1233" s="223"/>
      <c r="BW1233" s="223"/>
      <c r="BX1233" s="223"/>
      <c r="BY1233" s="223"/>
      <c r="BZ1233" s="223"/>
      <c r="CA1233" s="223"/>
      <c r="CB1233" s="223"/>
      <c r="CC1233" s="223"/>
      <c r="CD1233" s="223"/>
      <c r="CE1233" s="223"/>
      <c r="CF1233" s="223"/>
      <c r="CG1233" s="223"/>
      <c r="CH1233" s="223"/>
      <c r="CI1233" s="223"/>
      <c r="CJ1233" s="223"/>
      <c r="CK1233" s="223"/>
      <c r="CL1233" s="223"/>
      <c r="CM1233" s="223"/>
      <c r="CN1233" s="223"/>
      <c r="CO1233" s="223"/>
      <c r="CP1233" s="223"/>
      <c r="CQ1233" s="223"/>
      <c r="CR1233" s="223"/>
      <c r="CS1233" s="223"/>
      <c r="CT1233" s="223"/>
      <c r="CU1233" s="223"/>
      <c r="CV1233" s="223"/>
      <c r="CW1233" s="223"/>
      <c r="CX1233" s="223"/>
      <c r="CY1233" s="223"/>
      <c r="CZ1233" s="223"/>
      <c r="DA1233" s="223"/>
      <c r="DB1233" s="223"/>
      <c r="DC1233" s="223"/>
      <c r="DD1233" s="223"/>
      <c r="DE1233" s="223"/>
      <c r="DF1233" s="223"/>
      <c r="DG1233" s="223"/>
      <c r="DH1233" s="223"/>
      <c r="DI1233" s="223"/>
      <c r="DJ1233" s="223"/>
      <c r="DK1233" s="223"/>
      <c r="DL1233" s="223"/>
      <c r="DM1233" s="223"/>
      <c r="DN1233" s="223"/>
      <c r="DO1233" s="223"/>
      <c r="DP1233" s="223"/>
      <c r="DQ1233" s="223"/>
      <c r="DR1233" s="223"/>
      <c r="DS1233" s="223"/>
      <c r="DT1233" s="223"/>
      <c r="DU1233" s="223"/>
      <c r="DV1233" s="223"/>
      <c r="DW1233" s="223"/>
      <c r="DX1233" s="223"/>
      <c r="DY1233" s="223"/>
      <c r="DZ1233" s="223"/>
      <c r="EA1233" s="223"/>
      <c r="EB1233" s="223"/>
      <c r="EC1233" s="227">
        <v>0</v>
      </c>
      <c r="ED1233" s="223"/>
      <c r="EE1233" s="223"/>
      <c r="EF1233" s="223"/>
      <c r="EG1233" s="229"/>
      <c r="EH1233" s="229"/>
      <c r="EI1233" s="223"/>
      <c r="EJ1233" s="229"/>
      <c r="EK1233" s="229"/>
      <c r="EL1233" s="223"/>
      <c r="EM1233" s="229"/>
      <c r="EN1233" s="229"/>
      <c r="EO1233" s="223"/>
      <c r="EP1233" s="229"/>
      <c r="EQ1233" s="229"/>
      <c r="ER1233" s="222"/>
      <c r="ES1233" s="223"/>
      <c r="ET1233" s="229"/>
      <c r="EU1233" s="229"/>
      <c r="EV1233" s="223"/>
      <c r="EW1233" s="229"/>
      <c r="EX1233" s="229"/>
      <c r="EY1233" s="223"/>
      <c r="EZ1233" s="229"/>
      <c r="FA1233" s="229"/>
      <c r="FB1233" s="223"/>
      <c r="FC1233" s="229"/>
      <c r="FD1233" s="229"/>
      <c r="FE1233" s="223"/>
      <c r="FF1233" s="229"/>
      <c r="FG1233" s="229"/>
      <c r="FH1233" s="223"/>
      <c r="FI1233" s="229"/>
      <c r="FJ1233" s="229"/>
      <c r="FK1233" s="223"/>
      <c r="FL1233" s="229"/>
      <c r="FM1233" s="229"/>
      <c r="FN1233" s="223"/>
      <c r="FO1233" s="229"/>
      <c r="FP1233" s="229"/>
      <c r="FQ1233" s="223"/>
      <c r="FR1233" s="229"/>
      <c r="FS1233" s="229"/>
      <c r="FT1233" s="223"/>
      <c r="FU1233" s="229"/>
      <c r="FV1233" s="229"/>
      <c r="FW1233" s="222"/>
      <c r="FX1233" s="223"/>
      <c r="FY1233" s="229"/>
      <c r="FZ1233" s="229"/>
      <c r="GA1233" s="230"/>
      <c r="GB1233" s="231"/>
      <c r="GC1233" s="232"/>
      <c r="GD1233" s="232"/>
      <c r="GE1233" s="231"/>
      <c r="GF1233" s="232"/>
      <c r="GG1233" s="232"/>
      <c r="GH1233" s="231"/>
      <c r="GI1233" s="232"/>
      <c r="GJ1233" s="231"/>
      <c r="GK1233" s="232"/>
      <c r="GL1233" s="231"/>
      <c r="GM1233" s="232"/>
      <c r="GN1233" s="228"/>
      <c r="GO1233" s="234"/>
      <c r="GP1233" s="298"/>
      <c r="GQ1233" s="239"/>
      <c r="GR1233" s="298"/>
      <c r="GS1233" s="239"/>
      <c r="GT1233" s="239"/>
      <c r="GU1233" s="239"/>
      <c r="GV1233" s="234">
        <f t="shared" si="554"/>
        <v>0</v>
      </c>
      <c r="GW1233" s="234">
        <f t="shared" si="555"/>
        <v>0</v>
      </c>
    </row>
    <row r="1234" spans="1:205" ht="12.75" hidden="1" outlineLevel="1">
      <c r="A1234" s="212"/>
      <c r="B1234" s="213"/>
      <c r="C1234" s="221"/>
      <c r="D1234" s="221"/>
      <c r="E1234" s="221"/>
      <c r="F1234" s="221"/>
      <c r="G1234" s="221"/>
      <c r="H1234" s="222"/>
      <c r="I1234" s="223"/>
      <c r="J1234" s="223"/>
      <c r="K1234" s="223"/>
      <c r="L1234" s="223"/>
      <c r="M1234" s="223"/>
      <c r="N1234" s="223"/>
      <c r="O1234" s="224"/>
      <c r="P1234" s="224"/>
      <c r="Q1234" s="222"/>
      <c r="R1234" s="222"/>
      <c r="S1234" s="222"/>
      <c r="T1234" s="223"/>
      <c r="U1234" s="223"/>
      <c r="V1234" s="223"/>
      <c r="W1234" s="223"/>
      <c r="X1234" s="223"/>
      <c r="Y1234" s="223"/>
      <c r="Z1234" s="223"/>
      <c r="AA1234" s="223"/>
      <c r="AB1234" s="223"/>
      <c r="AC1234" s="225">
        <v>0</v>
      </c>
      <c r="AD1234" s="225">
        <v>0</v>
      </c>
      <c r="AE1234" s="225">
        <v>0</v>
      </c>
      <c r="AF1234" s="225">
        <v>0</v>
      </c>
      <c r="AG1234" s="226">
        <v>0</v>
      </c>
      <c r="AH1234" s="226">
        <v>0</v>
      </c>
      <c r="AI1234" s="223"/>
      <c r="AJ1234" s="223"/>
      <c r="AK1234" s="223"/>
      <c r="AL1234" s="223"/>
      <c r="AM1234" s="223"/>
      <c r="AN1234" s="223"/>
      <c r="AO1234" s="223"/>
      <c r="AP1234" s="223"/>
      <c r="AQ1234" s="223"/>
      <c r="AR1234" s="223"/>
      <c r="AS1234" s="223"/>
      <c r="AT1234" s="223"/>
      <c r="AU1234" s="223"/>
      <c r="AV1234" s="223"/>
      <c r="AW1234" s="223"/>
      <c r="AX1234" s="223"/>
      <c r="AY1234" s="223"/>
      <c r="AZ1234" s="223"/>
      <c r="BA1234" s="223"/>
      <c r="BB1234" s="223"/>
      <c r="BC1234" s="223"/>
      <c r="BD1234" s="223"/>
      <c r="BE1234" s="223"/>
      <c r="BF1234" s="223"/>
      <c r="BG1234" s="223"/>
      <c r="BH1234" s="223"/>
      <c r="BI1234" s="223"/>
      <c r="BJ1234" s="223"/>
      <c r="BK1234" s="225">
        <v>0</v>
      </c>
      <c r="BL1234" s="225">
        <v>0</v>
      </c>
      <c r="BM1234" s="225">
        <v>0</v>
      </c>
      <c r="BN1234" s="225">
        <v>0</v>
      </c>
      <c r="BO1234" s="223"/>
      <c r="BP1234" s="223"/>
      <c r="BQ1234" s="223"/>
      <c r="BR1234" s="223"/>
      <c r="BS1234" s="223"/>
      <c r="BT1234" s="223"/>
      <c r="BU1234" s="223"/>
      <c r="BV1234" s="223"/>
      <c r="BW1234" s="223"/>
      <c r="BX1234" s="223"/>
      <c r="BY1234" s="223"/>
      <c r="BZ1234" s="223"/>
      <c r="CA1234" s="223"/>
      <c r="CB1234" s="223"/>
      <c r="CC1234" s="223"/>
      <c r="CD1234" s="223"/>
      <c r="CE1234" s="223"/>
      <c r="CF1234" s="223"/>
      <c r="CG1234" s="223"/>
      <c r="CH1234" s="223"/>
      <c r="CI1234" s="223"/>
      <c r="CJ1234" s="223"/>
      <c r="CK1234" s="223"/>
      <c r="CL1234" s="223"/>
      <c r="CM1234" s="223"/>
      <c r="CN1234" s="223"/>
      <c r="CO1234" s="223"/>
      <c r="CP1234" s="223"/>
      <c r="CQ1234" s="223"/>
      <c r="CR1234" s="223"/>
      <c r="CS1234" s="223"/>
      <c r="CT1234" s="223"/>
      <c r="CU1234" s="223"/>
      <c r="CV1234" s="223"/>
      <c r="CW1234" s="223"/>
      <c r="CX1234" s="223"/>
      <c r="CY1234" s="223"/>
      <c r="CZ1234" s="223"/>
      <c r="DA1234" s="223"/>
      <c r="DB1234" s="223"/>
      <c r="DC1234" s="223"/>
      <c r="DD1234" s="223"/>
      <c r="DE1234" s="223"/>
      <c r="DF1234" s="223"/>
      <c r="DG1234" s="223"/>
      <c r="DH1234" s="223"/>
      <c r="DI1234" s="223"/>
      <c r="DJ1234" s="223"/>
      <c r="DK1234" s="223"/>
      <c r="DL1234" s="223"/>
      <c r="DM1234" s="223"/>
      <c r="DN1234" s="223"/>
      <c r="DO1234" s="223"/>
      <c r="DP1234" s="223"/>
      <c r="DQ1234" s="223"/>
      <c r="DR1234" s="223"/>
      <c r="DS1234" s="223"/>
      <c r="DT1234" s="223"/>
      <c r="DU1234" s="223"/>
      <c r="DV1234" s="223"/>
      <c r="DW1234" s="223"/>
      <c r="DX1234" s="223"/>
      <c r="DY1234" s="223"/>
      <c r="DZ1234" s="223"/>
      <c r="EA1234" s="223"/>
      <c r="EB1234" s="223"/>
      <c r="EC1234" s="227">
        <v>0</v>
      </c>
      <c r="ED1234" s="223"/>
      <c r="EE1234" s="223"/>
      <c r="EF1234" s="223"/>
      <c r="EG1234" s="229"/>
      <c r="EH1234" s="229"/>
      <c r="EI1234" s="223"/>
      <c r="EJ1234" s="229"/>
      <c r="EK1234" s="229"/>
      <c r="EL1234" s="223"/>
      <c r="EM1234" s="229"/>
      <c r="EN1234" s="229"/>
      <c r="EO1234" s="223"/>
      <c r="EP1234" s="229"/>
      <c r="EQ1234" s="229"/>
      <c r="ER1234" s="222"/>
      <c r="ES1234" s="223"/>
      <c r="ET1234" s="229"/>
      <c r="EU1234" s="229"/>
      <c r="EV1234" s="223"/>
      <c r="EW1234" s="229"/>
      <c r="EX1234" s="229"/>
      <c r="EY1234" s="223"/>
      <c r="EZ1234" s="229"/>
      <c r="FA1234" s="229"/>
      <c r="FB1234" s="223"/>
      <c r="FC1234" s="229"/>
      <c r="FD1234" s="229"/>
      <c r="FE1234" s="223"/>
      <c r="FF1234" s="229"/>
      <c r="FG1234" s="229"/>
      <c r="FH1234" s="223"/>
      <c r="FI1234" s="229"/>
      <c r="FJ1234" s="229"/>
      <c r="FK1234" s="223"/>
      <c r="FL1234" s="229"/>
      <c r="FM1234" s="229"/>
      <c r="FN1234" s="223"/>
      <c r="FO1234" s="229"/>
      <c r="FP1234" s="229"/>
      <c r="FQ1234" s="223"/>
      <c r="FR1234" s="229"/>
      <c r="FS1234" s="229"/>
      <c r="FT1234" s="223"/>
      <c r="FU1234" s="229"/>
      <c r="FV1234" s="229"/>
      <c r="FW1234" s="222"/>
      <c r="FX1234" s="223"/>
      <c r="FY1234" s="229"/>
      <c r="FZ1234" s="229"/>
      <c r="GA1234" s="230"/>
      <c r="GB1234" s="231"/>
      <c r="GC1234" s="232"/>
      <c r="GD1234" s="232"/>
      <c r="GE1234" s="231"/>
      <c r="GF1234" s="232"/>
      <c r="GG1234" s="232"/>
      <c r="GH1234" s="231"/>
      <c r="GI1234" s="232"/>
      <c r="GJ1234" s="231"/>
      <c r="GK1234" s="232"/>
      <c r="GL1234" s="231"/>
      <c r="GM1234" s="232"/>
      <c r="GN1234" s="228"/>
      <c r="GO1234" s="234"/>
      <c r="GP1234" s="298"/>
      <c r="GQ1234" s="239"/>
      <c r="GR1234" s="298"/>
      <c r="GS1234" s="239"/>
      <c r="GT1234" s="239"/>
      <c r="GU1234" s="239"/>
      <c r="GV1234" s="234">
        <f t="shared" si="554"/>
        <v>0</v>
      </c>
      <c r="GW1234" s="234">
        <f t="shared" si="555"/>
        <v>0</v>
      </c>
    </row>
    <row r="1235" spans="1:205" ht="12.75" hidden="1" outlineLevel="1">
      <c r="A1235" s="212"/>
      <c r="B1235" s="213"/>
      <c r="C1235" s="221"/>
      <c r="D1235" s="221"/>
      <c r="E1235" s="221"/>
      <c r="F1235" s="221"/>
      <c r="G1235" s="221"/>
      <c r="H1235" s="222"/>
      <c r="I1235" s="223"/>
      <c r="J1235" s="223"/>
      <c r="K1235" s="223"/>
      <c r="L1235" s="223"/>
      <c r="M1235" s="223"/>
      <c r="N1235" s="223"/>
      <c r="O1235" s="224"/>
      <c r="P1235" s="224"/>
      <c r="Q1235" s="222"/>
      <c r="R1235" s="222"/>
      <c r="S1235" s="222"/>
      <c r="T1235" s="223"/>
      <c r="U1235" s="223"/>
      <c r="V1235" s="223"/>
      <c r="W1235" s="223"/>
      <c r="X1235" s="223"/>
      <c r="Y1235" s="223"/>
      <c r="Z1235" s="223"/>
      <c r="AA1235" s="223"/>
      <c r="AB1235" s="223"/>
      <c r="AC1235" s="225">
        <v>0</v>
      </c>
      <c r="AD1235" s="225">
        <v>0</v>
      </c>
      <c r="AE1235" s="225">
        <v>0</v>
      </c>
      <c r="AF1235" s="225">
        <v>0</v>
      </c>
      <c r="AG1235" s="226">
        <v>0</v>
      </c>
      <c r="AH1235" s="226">
        <v>0</v>
      </c>
      <c r="AI1235" s="223"/>
      <c r="AJ1235" s="223"/>
      <c r="AK1235" s="223"/>
      <c r="AL1235" s="223"/>
      <c r="AM1235" s="223"/>
      <c r="AN1235" s="223"/>
      <c r="AO1235" s="223"/>
      <c r="AP1235" s="223"/>
      <c r="AQ1235" s="223"/>
      <c r="AR1235" s="223"/>
      <c r="AS1235" s="223"/>
      <c r="AT1235" s="223"/>
      <c r="AU1235" s="223"/>
      <c r="AV1235" s="223"/>
      <c r="AW1235" s="223"/>
      <c r="AX1235" s="223"/>
      <c r="AY1235" s="223"/>
      <c r="AZ1235" s="223"/>
      <c r="BA1235" s="223"/>
      <c r="BB1235" s="223"/>
      <c r="BC1235" s="223"/>
      <c r="BD1235" s="223"/>
      <c r="BE1235" s="223"/>
      <c r="BF1235" s="223"/>
      <c r="BG1235" s="223"/>
      <c r="BH1235" s="223"/>
      <c r="BI1235" s="223"/>
      <c r="BJ1235" s="223"/>
      <c r="BK1235" s="225">
        <v>0</v>
      </c>
      <c r="BL1235" s="225">
        <v>0</v>
      </c>
      <c r="BM1235" s="225">
        <v>0</v>
      </c>
      <c r="BN1235" s="225">
        <v>0</v>
      </c>
      <c r="BO1235" s="223"/>
      <c r="BP1235" s="223"/>
      <c r="BQ1235" s="223"/>
      <c r="BR1235" s="223"/>
      <c r="BS1235" s="223"/>
      <c r="BT1235" s="223"/>
      <c r="BU1235" s="223"/>
      <c r="BV1235" s="223"/>
      <c r="BW1235" s="223"/>
      <c r="BX1235" s="223"/>
      <c r="BY1235" s="223"/>
      <c r="BZ1235" s="223"/>
      <c r="CA1235" s="223"/>
      <c r="CB1235" s="223"/>
      <c r="CC1235" s="223"/>
      <c r="CD1235" s="223"/>
      <c r="CE1235" s="223"/>
      <c r="CF1235" s="223"/>
      <c r="CG1235" s="223"/>
      <c r="CH1235" s="223"/>
      <c r="CI1235" s="223"/>
      <c r="CJ1235" s="223"/>
      <c r="CK1235" s="223"/>
      <c r="CL1235" s="223"/>
      <c r="CM1235" s="223"/>
      <c r="CN1235" s="223"/>
      <c r="CO1235" s="223"/>
      <c r="CP1235" s="223"/>
      <c r="CQ1235" s="223"/>
      <c r="CR1235" s="223"/>
      <c r="CS1235" s="223"/>
      <c r="CT1235" s="223"/>
      <c r="CU1235" s="223"/>
      <c r="CV1235" s="223"/>
      <c r="CW1235" s="223"/>
      <c r="CX1235" s="223"/>
      <c r="CY1235" s="223"/>
      <c r="CZ1235" s="223"/>
      <c r="DA1235" s="223"/>
      <c r="DB1235" s="223"/>
      <c r="DC1235" s="223"/>
      <c r="DD1235" s="223"/>
      <c r="DE1235" s="223"/>
      <c r="DF1235" s="223"/>
      <c r="DG1235" s="223"/>
      <c r="DH1235" s="223"/>
      <c r="DI1235" s="223"/>
      <c r="DJ1235" s="223"/>
      <c r="DK1235" s="223"/>
      <c r="DL1235" s="223"/>
      <c r="DM1235" s="223"/>
      <c r="DN1235" s="223"/>
      <c r="DO1235" s="223"/>
      <c r="DP1235" s="223"/>
      <c r="DQ1235" s="223"/>
      <c r="DR1235" s="223"/>
      <c r="DS1235" s="223"/>
      <c r="DT1235" s="223"/>
      <c r="DU1235" s="223"/>
      <c r="DV1235" s="223"/>
      <c r="DW1235" s="223"/>
      <c r="DX1235" s="223"/>
      <c r="DY1235" s="223"/>
      <c r="DZ1235" s="223"/>
      <c r="EA1235" s="223"/>
      <c r="EB1235" s="223"/>
      <c r="EC1235" s="227">
        <v>0</v>
      </c>
      <c r="ED1235" s="223"/>
      <c r="EE1235" s="223"/>
      <c r="EF1235" s="223"/>
      <c r="EG1235" s="229"/>
      <c r="EH1235" s="229"/>
      <c r="EI1235" s="223"/>
      <c r="EJ1235" s="229"/>
      <c r="EK1235" s="229"/>
      <c r="EL1235" s="223"/>
      <c r="EM1235" s="229"/>
      <c r="EN1235" s="229"/>
      <c r="EO1235" s="223"/>
      <c r="EP1235" s="229"/>
      <c r="EQ1235" s="229"/>
      <c r="ER1235" s="222"/>
      <c r="ES1235" s="223"/>
      <c r="ET1235" s="229"/>
      <c r="EU1235" s="229"/>
      <c r="EV1235" s="223"/>
      <c r="EW1235" s="229"/>
      <c r="EX1235" s="229"/>
      <c r="EY1235" s="223"/>
      <c r="EZ1235" s="229"/>
      <c r="FA1235" s="229"/>
      <c r="FB1235" s="223"/>
      <c r="FC1235" s="229"/>
      <c r="FD1235" s="229"/>
      <c r="FE1235" s="223"/>
      <c r="FF1235" s="229"/>
      <c r="FG1235" s="229"/>
      <c r="FH1235" s="223"/>
      <c r="FI1235" s="229"/>
      <c r="FJ1235" s="229"/>
      <c r="FK1235" s="223"/>
      <c r="FL1235" s="229"/>
      <c r="FM1235" s="229"/>
      <c r="FN1235" s="223"/>
      <c r="FO1235" s="229"/>
      <c r="FP1235" s="229"/>
      <c r="FQ1235" s="223"/>
      <c r="FR1235" s="229"/>
      <c r="FS1235" s="229"/>
      <c r="FT1235" s="223"/>
      <c r="FU1235" s="229"/>
      <c r="FV1235" s="229"/>
      <c r="FW1235" s="222"/>
      <c r="FX1235" s="223"/>
      <c r="FY1235" s="229"/>
      <c r="FZ1235" s="229"/>
      <c r="GA1235" s="230"/>
      <c r="GB1235" s="231"/>
      <c r="GC1235" s="232"/>
      <c r="GD1235" s="232"/>
      <c r="GE1235" s="231"/>
      <c r="GF1235" s="232"/>
      <c r="GG1235" s="232"/>
      <c r="GH1235" s="231"/>
      <c r="GI1235" s="232"/>
      <c r="GJ1235" s="231"/>
      <c r="GK1235" s="232"/>
      <c r="GL1235" s="231"/>
      <c r="GM1235" s="232"/>
      <c r="GN1235" s="228"/>
      <c r="GO1235" s="234"/>
      <c r="GP1235" s="298"/>
      <c r="GQ1235" s="239"/>
      <c r="GR1235" s="298"/>
      <c r="GS1235" s="239"/>
      <c r="GT1235" s="239"/>
      <c r="GU1235" s="239"/>
      <c r="GV1235" s="234">
        <f t="shared" si="554"/>
        <v>0</v>
      </c>
      <c r="GW1235" s="234">
        <f t="shared" si="555"/>
        <v>0</v>
      </c>
    </row>
    <row r="1236" spans="1:205" ht="12.75" hidden="1" outlineLevel="1">
      <c r="A1236" s="212"/>
      <c r="B1236" s="213"/>
      <c r="C1236" s="221"/>
      <c r="D1236" s="221"/>
      <c r="E1236" s="221"/>
      <c r="F1236" s="221"/>
      <c r="G1236" s="221"/>
      <c r="H1236" s="222"/>
      <c r="I1236" s="223"/>
      <c r="J1236" s="223"/>
      <c r="K1236" s="223"/>
      <c r="L1236" s="223"/>
      <c r="M1236" s="223"/>
      <c r="N1236" s="223"/>
      <c r="O1236" s="224"/>
      <c r="P1236" s="224"/>
      <c r="Q1236" s="222"/>
      <c r="R1236" s="222"/>
      <c r="S1236" s="222"/>
      <c r="T1236" s="223"/>
      <c r="U1236" s="223"/>
      <c r="V1236" s="223"/>
      <c r="W1236" s="223"/>
      <c r="X1236" s="223"/>
      <c r="Y1236" s="223"/>
      <c r="Z1236" s="223"/>
      <c r="AA1236" s="223"/>
      <c r="AB1236" s="223"/>
      <c r="AC1236" s="225">
        <v>0</v>
      </c>
      <c r="AD1236" s="225">
        <v>0</v>
      </c>
      <c r="AE1236" s="225">
        <v>0</v>
      </c>
      <c r="AF1236" s="225">
        <v>0</v>
      </c>
      <c r="AG1236" s="226">
        <v>0</v>
      </c>
      <c r="AH1236" s="226">
        <v>0</v>
      </c>
      <c r="AI1236" s="223"/>
      <c r="AJ1236" s="223"/>
      <c r="AK1236" s="223"/>
      <c r="AL1236" s="223"/>
      <c r="AM1236" s="223"/>
      <c r="AN1236" s="223"/>
      <c r="AO1236" s="223"/>
      <c r="AP1236" s="223"/>
      <c r="AQ1236" s="223"/>
      <c r="AR1236" s="223"/>
      <c r="AS1236" s="223"/>
      <c r="AT1236" s="223"/>
      <c r="AU1236" s="223"/>
      <c r="AV1236" s="223"/>
      <c r="AW1236" s="223"/>
      <c r="AX1236" s="223"/>
      <c r="AY1236" s="223"/>
      <c r="AZ1236" s="223"/>
      <c r="BA1236" s="223"/>
      <c r="BB1236" s="223"/>
      <c r="BC1236" s="223"/>
      <c r="BD1236" s="223"/>
      <c r="BE1236" s="223"/>
      <c r="BF1236" s="223"/>
      <c r="BG1236" s="223"/>
      <c r="BH1236" s="223"/>
      <c r="BI1236" s="223"/>
      <c r="BJ1236" s="223"/>
      <c r="BK1236" s="225">
        <v>0</v>
      </c>
      <c r="BL1236" s="225">
        <v>0</v>
      </c>
      <c r="BM1236" s="225">
        <v>0</v>
      </c>
      <c r="BN1236" s="225">
        <v>0</v>
      </c>
      <c r="BO1236" s="223"/>
      <c r="BP1236" s="223"/>
      <c r="BQ1236" s="223"/>
      <c r="BR1236" s="223"/>
      <c r="BS1236" s="223"/>
      <c r="BT1236" s="223"/>
      <c r="BU1236" s="223"/>
      <c r="BV1236" s="223"/>
      <c r="BW1236" s="223"/>
      <c r="BX1236" s="223"/>
      <c r="BY1236" s="223"/>
      <c r="BZ1236" s="223"/>
      <c r="CA1236" s="223"/>
      <c r="CB1236" s="223"/>
      <c r="CC1236" s="223"/>
      <c r="CD1236" s="223"/>
      <c r="CE1236" s="223"/>
      <c r="CF1236" s="223"/>
      <c r="CG1236" s="223"/>
      <c r="CH1236" s="223"/>
      <c r="CI1236" s="223"/>
      <c r="CJ1236" s="223"/>
      <c r="CK1236" s="223"/>
      <c r="CL1236" s="223"/>
      <c r="CM1236" s="223"/>
      <c r="CN1236" s="223"/>
      <c r="CO1236" s="223"/>
      <c r="CP1236" s="223"/>
      <c r="CQ1236" s="223"/>
      <c r="CR1236" s="223"/>
      <c r="CS1236" s="223"/>
      <c r="CT1236" s="223"/>
      <c r="CU1236" s="223"/>
      <c r="CV1236" s="223"/>
      <c r="CW1236" s="223"/>
      <c r="CX1236" s="223"/>
      <c r="CY1236" s="223"/>
      <c r="CZ1236" s="223"/>
      <c r="DA1236" s="223"/>
      <c r="DB1236" s="223"/>
      <c r="DC1236" s="223"/>
      <c r="DD1236" s="223"/>
      <c r="DE1236" s="223"/>
      <c r="DF1236" s="223"/>
      <c r="DG1236" s="223"/>
      <c r="DH1236" s="223"/>
      <c r="DI1236" s="223"/>
      <c r="DJ1236" s="223"/>
      <c r="DK1236" s="223"/>
      <c r="DL1236" s="223"/>
      <c r="DM1236" s="223"/>
      <c r="DN1236" s="223"/>
      <c r="DO1236" s="223"/>
      <c r="DP1236" s="223"/>
      <c r="DQ1236" s="223"/>
      <c r="DR1236" s="223"/>
      <c r="DS1236" s="223"/>
      <c r="DT1236" s="223"/>
      <c r="DU1236" s="223"/>
      <c r="DV1236" s="223"/>
      <c r="DW1236" s="223"/>
      <c r="DX1236" s="223"/>
      <c r="DY1236" s="223"/>
      <c r="DZ1236" s="223"/>
      <c r="EA1236" s="223"/>
      <c r="EB1236" s="223"/>
      <c r="EC1236" s="227">
        <v>0</v>
      </c>
      <c r="ED1236" s="223"/>
      <c r="EE1236" s="223"/>
      <c r="EF1236" s="223"/>
      <c r="EG1236" s="229"/>
      <c r="EH1236" s="229"/>
      <c r="EI1236" s="223"/>
      <c r="EJ1236" s="229"/>
      <c r="EK1236" s="229"/>
      <c r="EL1236" s="223"/>
      <c r="EM1236" s="229"/>
      <c r="EN1236" s="229"/>
      <c r="EO1236" s="223"/>
      <c r="EP1236" s="229"/>
      <c r="EQ1236" s="229"/>
      <c r="ER1236" s="222"/>
      <c r="ES1236" s="223"/>
      <c r="ET1236" s="229"/>
      <c r="EU1236" s="229"/>
      <c r="EV1236" s="223"/>
      <c r="EW1236" s="229"/>
      <c r="EX1236" s="229"/>
      <c r="EY1236" s="223"/>
      <c r="EZ1236" s="229"/>
      <c r="FA1236" s="229"/>
      <c r="FB1236" s="223"/>
      <c r="FC1236" s="229"/>
      <c r="FD1236" s="229"/>
      <c r="FE1236" s="223"/>
      <c r="FF1236" s="229"/>
      <c r="FG1236" s="229"/>
      <c r="FH1236" s="223"/>
      <c r="FI1236" s="229"/>
      <c r="FJ1236" s="229"/>
      <c r="FK1236" s="223"/>
      <c r="FL1236" s="229"/>
      <c r="FM1236" s="229"/>
      <c r="FN1236" s="223"/>
      <c r="FO1236" s="229"/>
      <c r="FP1236" s="229"/>
      <c r="FQ1236" s="223"/>
      <c r="FR1236" s="229"/>
      <c r="FS1236" s="229"/>
      <c r="FT1236" s="223"/>
      <c r="FU1236" s="229"/>
      <c r="FV1236" s="229"/>
      <c r="FW1236" s="222"/>
      <c r="FX1236" s="223"/>
      <c r="FY1236" s="229"/>
      <c r="FZ1236" s="229"/>
      <c r="GA1236" s="230"/>
      <c r="GB1236" s="231"/>
      <c r="GC1236" s="232"/>
      <c r="GD1236" s="232"/>
      <c r="GE1236" s="231"/>
      <c r="GF1236" s="232"/>
      <c r="GG1236" s="232"/>
      <c r="GH1236" s="231"/>
      <c r="GI1236" s="232"/>
      <c r="GJ1236" s="231"/>
      <c r="GK1236" s="232"/>
      <c r="GL1236" s="231"/>
      <c r="GM1236" s="232"/>
      <c r="GN1236" s="228"/>
      <c r="GO1236" s="234"/>
      <c r="GP1236" s="298"/>
      <c r="GQ1236" s="239"/>
      <c r="GR1236" s="298"/>
      <c r="GS1236" s="239"/>
      <c r="GT1236" s="239"/>
      <c r="GU1236" s="239"/>
      <c r="GV1236" s="234">
        <f t="shared" si="554"/>
        <v>0</v>
      </c>
      <c r="GW1236" s="234">
        <f t="shared" si="555"/>
        <v>0</v>
      </c>
    </row>
    <row r="1237" spans="1:205" ht="12.75" hidden="1" outlineLevel="1">
      <c r="A1237" s="212"/>
      <c r="B1237" s="213"/>
      <c r="C1237" s="221"/>
      <c r="D1237" s="221"/>
      <c r="E1237" s="221"/>
      <c r="F1237" s="221"/>
      <c r="G1237" s="221"/>
      <c r="H1237" s="222"/>
      <c r="I1237" s="223"/>
      <c r="J1237" s="223"/>
      <c r="K1237" s="223"/>
      <c r="L1237" s="223"/>
      <c r="M1237" s="223"/>
      <c r="N1237" s="223"/>
      <c r="O1237" s="224"/>
      <c r="P1237" s="224"/>
      <c r="Q1237" s="222"/>
      <c r="R1237" s="222"/>
      <c r="S1237" s="222"/>
      <c r="T1237" s="223"/>
      <c r="U1237" s="223"/>
      <c r="V1237" s="223"/>
      <c r="W1237" s="223"/>
      <c r="X1237" s="223"/>
      <c r="Y1237" s="223"/>
      <c r="Z1237" s="223"/>
      <c r="AA1237" s="223"/>
      <c r="AB1237" s="223"/>
      <c r="AC1237" s="225">
        <v>0</v>
      </c>
      <c r="AD1237" s="225">
        <v>0</v>
      </c>
      <c r="AE1237" s="225">
        <v>0</v>
      </c>
      <c r="AF1237" s="225">
        <v>0</v>
      </c>
      <c r="AG1237" s="226">
        <v>0</v>
      </c>
      <c r="AH1237" s="226">
        <v>0</v>
      </c>
      <c r="AI1237" s="223"/>
      <c r="AJ1237" s="223"/>
      <c r="AK1237" s="223"/>
      <c r="AL1237" s="223"/>
      <c r="AM1237" s="223"/>
      <c r="AN1237" s="223"/>
      <c r="AO1237" s="223"/>
      <c r="AP1237" s="223"/>
      <c r="AQ1237" s="223"/>
      <c r="AR1237" s="223"/>
      <c r="AS1237" s="223"/>
      <c r="AT1237" s="223"/>
      <c r="AU1237" s="223"/>
      <c r="AV1237" s="223"/>
      <c r="AW1237" s="223"/>
      <c r="AX1237" s="223"/>
      <c r="AY1237" s="223"/>
      <c r="AZ1237" s="223"/>
      <c r="BA1237" s="223"/>
      <c r="BB1237" s="223"/>
      <c r="BC1237" s="223"/>
      <c r="BD1237" s="223"/>
      <c r="BE1237" s="223"/>
      <c r="BF1237" s="223"/>
      <c r="BG1237" s="223"/>
      <c r="BH1237" s="223"/>
      <c r="BI1237" s="223"/>
      <c r="BJ1237" s="223"/>
      <c r="BK1237" s="225">
        <v>0</v>
      </c>
      <c r="BL1237" s="225">
        <v>0</v>
      </c>
      <c r="BM1237" s="225">
        <v>0</v>
      </c>
      <c r="BN1237" s="225">
        <v>0</v>
      </c>
      <c r="BO1237" s="223"/>
      <c r="BP1237" s="223"/>
      <c r="BQ1237" s="223"/>
      <c r="BR1237" s="223"/>
      <c r="BS1237" s="223"/>
      <c r="BT1237" s="223"/>
      <c r="BU1237" s="223"/>
      <c r="BV1237" s="223"/>
      <c r="BW1237" s="223"/>
      <c r="BX1237" s="223"/>
      <c r="BY1237" s="223"/>
      <c r="BZ1237" s="223"/>
      <c r="CA1237" s="223"/>
      <c r="CB1237" s="223"/>
      <c r="CC1237" s="223"/>
      <c r="CD1237" s="223"/>
      <c r="CE1237" s="223"/>
      <c r="CF1237" s="223"/>
      <c r="CG1237" s="223"/>
      <c r="CH1237" s="223"/>
      <c r="CI1237" s="223"/>
      <c r="CJ1237" s="223"/>
      <c r="CK1237" s="223"/>
      <c r="CL1237" s="223"/>
      <c r="CM1237" s="223"/>
      <c r="CN1237" s="223"/>
      <c r="CO1237" s="223"/>
      <c r="CP1237" s="223"/>
      <c r="CQ1237" s="223"/>
      <c r="CR1237" s="223"/>
      <c r="CS1237" s="223"/>
      <c r="CT1237" s="223"/>
      <c r="CU1237" s="223"/>
      <c r="CV1237" s="223"/>
      <c r="CW1237" s="223"/>
      <c r="CX1237" s="223"/>
      <c r="CY1237" s="223"/>
      <c r="CZ1237" s="223"/>
      <c r="DA1237" s="223"/>
      <c r="DB1237" s="223"/>
      <c r="DC1237" s="223"/>
      <c r="DD1237" s="223"/>
      <c r="DE1237" s="223"/>
      <c r="DF1237" s="223"/>
      <c r="DG1237" s="223"/>
      <c r="DH1237" s="223"/>
      <c r="DI1237" s="223"/>
      <c r="DJ1237" s="223"/>
      <c r="DK1237" s="223"/>
      <c r="DL1237" s="223"/>
      <c r="DM1237" s="223"/>
      <c r="DN1237" s="223"/>
      <c r="DO1237" s="223"/>
      <c r="DP1237" s="223"/>
      <c r="DQ1237" s="223"/>
      <c r="DR1237" s="223"/>
      <c r="DS1237" s="223"/>
      <c r="DT1237" s="223"/>
      <c r="DU1237" s="223"/>
      <c r="DV1237" s="223"/>
      <c r="DW1237" s="223"/>
      <c r="DX1237" s="223"/>
      <c r="DY1237" s="223"/>
      <c r="DZ1237" s="223"/>
      <c r="EA1237" s="223"/>
      <c r="EB1237" s="223"/>
      <c r="EC1237" s="227">
        <v>0</v>
      </c>
      <c r="ED1237" s="223"/>
      <c r="EE1237" s="223"/>
      <c r="EF1237" s="223"/>
      <c r="EG1237" s="229"/>
      <c r="EH1237" s="229"/>
      <c r="EI1237" s="223"/>
      <c r="EJ1237" s="229"/>
      <c r="EK1237" s="229"/>
      <c r="EL1237" s="223"/>
      <c r="EM1237" s="229"/>
      <c r="EN1237" s="229"/>
      <c r="EO1237" s="223"/>
      <c r="EP1237" s="229"/>
      <c r="EQ1237" s="229"/>
      <c r="ER1237" s="222"/>
      <c r="ES1237" s="223"/>
      <c r="ET1237" s="229"/>
      <c r="EU1237" s="229"/>
      <c r="EV1237" s="223"/>
      <c r="EW1237" s="229"/>
      <c r="EX1237" s="229"/>
      <c r="EY1237" s="223"/>
      <c r="EZ1237" s="229"/>
      <c r="FA1237" s="229"/>
      <c r="FB1237" s="223"/>
      <c r="FC1237" s="229"/>
      <c r="FD1237" s="229"/>
      <c r="FE1237" s="223"/>
      <c r="FF1237" s="229"/>
      <c r="FG1237" s="229"/>
      <c r="FH1237" s="223"/>
      <c r="FI1237" s="229"/>
      <c r="FJ1237" s="229"/>
      <c r="FK1237" s="223"/>
      <c r="FL1237" s="229"/>
      <c r="FM1237" s="229"/>
      <c r="FN1237" s="223"/>
      <c r="FO1237" s="229"/>
      <c r="FP1237" s="229"/>
      <c r="FQ1237" s="223"/>
      <c r="FR1237" s="229"/>
      <c r="FS1237" s="229"/>
      <c r="FT1237" s="223"/>
      <c r="FU1237" s="229"/>
      <c r="FV1237" s="229"/>
      <c r="FW1237" s="222"/>
      <c r="FX1237" s="223"/>
      <c r="FY1237" s="229"/>
      <c r="FZ1237" s="229"/>
      <c r="GA1237" s="230"/>
      <c r="GB1237" s="231"/>
      <c r="GC1237" s="232"/>
      <c r="GD1237" s="232"/>
      <c r="GE1237" s="231"/>
      <c r="GF1237" s="232"/>
      <c r="GG1237" s="232"/>
      <c r="GH1237" s="231"/>
      <c r="GI1237" s="232"/>
      <c r="GJ1237" s="231"/>
      <c r="GK1237" s="232"/>
      <c r="GL1237" s="231"/>
      <c r="GM1237" s="232"/>
      <c r="GN1237" s="228"/>
      <c r="GO1237" s="234"/>
      <c r="GP1237" s="298"/>
      <c r="GQ1237" s="239"/>
      <c r="GR1237" s="298"/>
      <c r="GS1237" s="239"/>
      <c r="GT1237" s="239"/>
      <c r="GU1237" s="239"/>
      <c r="GV1237" s="234">
        <f t="shared" si="554"/>
        <v>0</v>
      </c>
      <c r="GW1237" s="234">
        <f t="shared" si="555"/>
        <v>0</v>
      </c>
    </row>
    <row r="1238" spans="1:205" ht="12.75" hidden="1" outlineLevel="1">
      <c r="A1238" s="212"/>
      <c r="B1238" s="213"/>
      <c r="C1238" s="221"/>
      <c r="D1238" s="221"/>
      <c r="E1238" s="221"/>
      <c r="F1238" s="221"/>
      <c r="G1238" s="221"/>
      <c r="H1238" s="222"/>
      <c r="I1238" s="223"/>
      <c r="J1238" s="223"/>
      <c r="K1238" s="223"/>
      <c r="L1238" s="223"/>
      <c r="M1238" s="223"/>
      <c r="N1238" s="223"/>
      <c r="O1238" s="224"/>
      <c r="P1238" s="224"/>
      <c r="Q1238" s="222"/>
      <c r="R1238" s="222"/>
      <c r="S1238" s="222"/>
      <c r="T1238" s="223"/>
      <c r="U1238" s="223"/>
      <c r="V1238" s="223"/>
      <c r="W1238" s="223"/>
      <c r="X1238" s="223"/>
      <c r="Y1238" s="223"/>
      <c r="Z1238" s="223"/>
      <c r="AA1238" s="223"/>
      <c r="AB1238" s="223"/>
      <c r="AC1238" s="225">
        <v>0</v>
      </c>
      <c r="AD1238" s="225">
        <v>0</v>
      </c>
      <c r="AE1238" s="225">
        <v>0</v>
      </c>
      <c r="AF1238" s="225">
        <v>0</v>
      </c>
      <c r="AG1238" s="226">
        <v>0</v>
      </c>
      <c r="AH1238" s="226">
        <v>0</v>
      </c>
      <c r="AI1238" s="223"/>
      <c r="AJ1238" s="223"/>
      <c r="AK1238" s="223"/>
      <c r="AL1238" s="223"/>
      <c r="AM1238" s="223"/>
      <c r="AN1238" s="223"/>
      <c r="AO1238" s="223"/>
      <c r="AP1238" s="223"/>
      <c r="AQ1238" s="223"/>
      <c r="AR1238" s="223"/>
      <c r="AS1238" s="223"/>
      <c r="AT1238" s="223"/>
      <c r="AU1238" s="223"/>
      <c r="AV1238" s="223"/>
      <c r="AW1238" s="223"/>
      <c r="AX1238" s="223"/>
      <c r="AY1238" s="223"/>
      <c r="AZ1238" s="223"/>
      <c r="BA1238" s="223"/>
      <c r="BB1238" s="223"/>
      <c r="BC1238" s="223"/>
      <c r="BD1238" s="223"/>
      <c r="BE1238" s="223"/>
      <c r="BF1238" s="223"/>
      <c r="BG1238" s="223"/>
      <c r="BH1238" s="223"/>
      <c r="BI1238" s="223"/>
      <c r="BJ1238" s="223"/>
      <c r="BK1238" s="225">
        <v>0</v>
      </c>
      <c r="BL1238" s="225">
        <v>0</v>
      </c>
      <c r="BM1238" s="225">
        <v>0</v>
      </c>
      <c r="BN1238" s="225">
        <v>0</v>
      </c>
      <c r="BO1238" s="223"/>
      <c r="BP1238" s="223"/>
      <c r="BQ1238" s="223"/>
      <c r="BR1238" s="223"/>
      <c r="BS1238" s="223"/>
      <c r="BT1238" s="223"/>
      <c r="BU1238" s="223"/>
      <c r="BV1238" s="223"/>
      <c r="BW1238" s="223"/>
      <c r="BX1238" s="223"/>
      <c r="BY1238" s="223"/>
      <c r="BZ1238" s="223"/>
      <c r="CA1238" s="223"/>
      <c r="CB1238" s="223"/>
      <c r="CC1238" s="223"/>
      <c r="CD1238" s="223"/>
      <c r="CE1238" s="223"/>
      <c r="CF1238" s="223"/>
      <c r="CG1238" s="223"/>
      <c r="CH1238" s="223"/>
      <c r="CI1238" s="223"/>
      <c r="CJ1238" s="223"/>
      <c r="CK1238" s="223"/>
      <c r="CL1238" s="223"/>
      <c r="CM1238" s="223"/>
      <c r="CN1238" s="223"/>
      <c r="CO1238" s="223"/>
      <c r="CP1238" s="223"/>
      <c r="CQ1238" s="223"/>
      <c r="CR1238" s="223"/>
      <c r="CS1238" s="223"/>
      <c r="CT1238" s="223"/>
      <c r="CU1238" s="223"/>
      <c r="CV1238" s="223"/>
      <c r="CW1238" s="223"/>
      <c r="CX1238" s="223"/>
      <c r="CY1238" s="223"/>
      <c r="CZ1238" s="223"/>
      <c r="DA1238" s="223"/>
      <c r="DB1238" s="223"/>
      <c r="DC1238" s="223"/>
      <c r="DD1238" s="223"/>
      <c r="DE1238" s="223"/>
      <c r="DF1238" s="223"/>
      <c r="DG1238" s="223"/>
      <c r="DH1238" s="223"/>
      <c r="DI1238" s="223"/>
      <c r="DJ1238" s="223"/>
      <c r="DK1238" s="223"/>
      <c r="DL1238" s="223"/>
      <c r="DM1238" s="223"/>
      <c r="DN1238" s="223"/>
      <c r="DO1238" s="223"/>
      <c r="DP1238" s="223"/>
      <c r="DQ1238" s="223"/>
      <c r="DR1238" s="223"/>
      <c r="DS1238" s="223"/>
      <c r="DT1238" s="223"/>
      <c r="DU1238" s="223"/>
      <c r="DV1238" s="223"/>
      <c r="DW1238" s="223"/>
      <c r="DX1238" s="223"/>
      <c r="DY1238" s="223"/>
      <c r="DZ1238" s="223"/>
      <c r="EA1238" s="223"/>
      <c r="EB1238" s="223"/>
      <c r="EC1238" s="227">
        <v>0</v>
      </c>
      <c r="ED1238" s="223"/>
      <c r="EE1238" s="223"/>
      <c r="EF1238" s="223"/>
      <c r="EG1238" s="229"/>
      <c r="EH1238" s="229"/>
      <c r="EI1238" s="223"/>
      <c r="EJ1238" s="229"/>
      <c r="EK1238" s="229"/>
      <c r="EL1238" s="223"/>
      <c r="EM1238" s="229"/>
      <c r="EN1238" s="229"/>
      <c r="EO1238" s="223"/>
      <c r="EP1238" s="229"/>
      <c r="EQ1238" s="229"/>
      <c r="ER1238" s="222"/>
      <c r="ES1238" s="223"/>
      <c r="ET1238" s="229"/>
      <c r="EU1238" s="229"/>
      <c r="EV1238" s="223"/>
      <c r="EW1238" s="229"/>
      <c r="EX1238" s="229"/>
      <c r="EY1238" s="223"/>
      <c r="EZ1238" s="229"/>
      <c r="FA1238" s="229"/>
      <c r="FB1238" s="223"/>
      <c r="FC1238" s="229"/>
      <c r="FD1238" s="229"/>
      <c r="FE1238" s="223"/>
      <c r="FF1238" s="229"/>
      <c r="FG1238" s="229"/>
      <c r="FH1238" s="223"/>
      <c r="FI1238" s="229"/>
      <c r="FJ1238" s="229"/>
      <c r="FK1238" s="223"/>
      <c r="FL1238" s="229"/>
      <c r="FM1238" s="229"/>
      <c r="FN1238" s="223"/>
      <c r="FO1238" s="229"/>
      <c r="FP1238" s="229"/>
      <c r="FQ1238" s="223"/>
      <c r="FR1238" s="229"/>
      <c r="FS1238" s="229"/>
      <c r="FT1238" s="223"/>
      <c r="FU1238" s="229"/>
      <c r="FV1238" s="229"/>
      <c r="FW1238" s="222"/>
      <c r="FX1238" s="223"/>
      <c r="FY1238" s="229"/>
      <c r="FZ1238" s="229"/>
      <c r="GA1238" s="230"/>
      <c r="GB1238" s="231"/>
      <c r="GC1238" s="232"/>
      <c r="GD1238" s="232"/>
      <c r="GE1238" s="231"/>
      <c r="GF1238" s="232"/>
      <c r="GG1238" s="232"/>
      <c r="GH1238" s="231"/>
      <c r="GI1238" s="232"/>
      <c r="GJ1238" s="231"/>
      <c r="GK1238" s="232"/>
      <c r="GL1238" s="231"/>
      <c r="GM1238" s="232"/>
      <c r="GN1238" s="228"/>
      <c r="GO1238" s="234"/>
      <c r="GP1238" s="298"/>
      <c r="GQ1238" s="239"/>
      <c r="GR1238" s="298"/>
      <c r="GS1238" s="239"/>
      <c r="GT1238" s="239"/>
      <c r="GU1238" s="239"/>
      <c r="GV1238" s="234">
        <f t="shared" si="554"/>
        <v>0</v>
      </c>
      <c r="GW1238" s="234">
        <f t="shared" si="555"/>
        <v>0</v>
      </c>
    </row>
    <row r="1239" spans="1:205" ht="12.75" hidden="1" outlineLevel="1">
      <c r="A1239" s="212"/>
      <c r="B1239" s="213"/>
      <c r="C1239" s="221"/>
      <c r="D1239" s="221"/>
      <c r="E1239" s="221"/>
      <c r="F1239" s="221"/>
      <c r="G1239" s="221"/>
      <c r="H1239" s="222"/>
      <c r="I1239" s="223"/>
      <c r="J1239" s="223"/>
      <c r="K1239" s="223"/>
      <c r="L1239" s="223"/>
      <c r="M1239" s="223"/>
      <c r="N1239" s="223"/>
      <c r="O1239" s="224"/>
      <c r="P1239" s="224"/>
      <c r="Q1239" s="222"/>
      <c r="R1239" s="222"/>
      <c r="S1239" s="222"/>
      <c r="T1239" s="223"/>
      <c r="U1239" s="223"/>
      <c r="V1239" s="223"/>
      <c r="W1239" s="223"/>
      <c r="X1239" s="223"/>
      <c r="Y1239" s="223"/>
      <c r="Z1239" s="223"/>
      <c r="AA1239" s="223"/>
      <c r="AB1239" s="223"/>
      <c r="AC1239" s="225">
        <v>0</v>
      </c>
      <c r="AD1239" s="225">
        <v>0</v>
      </c>
      <c r="AE1239" s="225">
        <v>0</v>
      </c>
      <c r="AF1239" s="225">
        <v>0</v>
      </c>
      <c r="AG1239" s="226">
        <v>0</v>
      </c>
      <c r="AH1239" s="226">
        <v>0</v>
      </c>
      <c r="AI1239" s="223"/>
      <c r="AJ1239" s="223"/>
      <c r="AK1239" s="223"/>
      <c r="AL1239" s="223"/>
      <c r="AM1239" s="223"/>
      <c r="AN1239" s="223"/>
      <c r="AO1239" s="223"/>
      <c r="AP1239" s="223"/>
      <c r="AQ1239" s="223"/>
      <c r="AR1239" s="223"/>
      <c r="AS1239" s="223"/>
      <c r="AT1239" s="223"/>
      <c r="AU1239" s="223"/>
      <c r="AV1239" s="223"/>
      <c r="AW1239" s="223"/>
      <c r="AX1239" s="223"/>
      <c r="AY1239" s="223"/>
      <c r="AZ1239" s="223"/>
      <c r="BA1239" s="223"/>
      <c r="BB1239" s="223"/>
      <c r="BC1239" s="223"/>
      <c r="BD1239" s="223"/>
      <c r="BE1239" s="223"/>
      <c r="BF1239" s="223"/>
      <c r="BG1239" s="223"/>
      <c r="BH1239" s="223"/>
      <c r="BI1239" s="223"/>
      <c r="BJ1239" s="223"/>
      <c r="BK1239" s="225">
        <v>0</v>
      </c>
      <c r="BL1239" s="225">
        <v>0</v>
      </c>
      <c r="BM1239" s="225">
        <v>0</v>
      </c>
      <c r="BN1239" s="225">
        <v>0</v>
      </c>
      <c r="BO1239" s="223"/>
      <c r="BP1239" s="223"/>
      <c r="BQ1239" s="223"/>
      <c r="BR1239" s="223"/>
      <c r="BS1239" s="223"/>
      <c r="BT1239" s="223"/>
      <c r="BU1239" s="223"/>
      <c r="BV1239" s="223"/>
      <c r="BW1239" s="223"/>
      <c r="BX1239" s="223"/>
      <c r="BY1239" s="223"/>
      <c r="BZ1239" s="223"/>
      <c r="CA1239" s="223"/>
      <c r="CB1239" s="223"/>
      <c r="CC1239" s="223"/>
      <c r="CD1239" s="223"/>
      <c r="CE1239" s="223"/>
      <c r="CF1239" s="223"/>
      <c r="CG1239" s="223"/>
      <c r="CH1239" s="223"/>
      <c r="CI1239" s="223"/>
      <c r="CJ1239" s="223"/>
      <c r="CK1239" s="223"/>
      <c r="CL1239" s="223"/>
      <c r="CM1239" s="223"/>
      <c r="CN1239" s="223"/>
      <c r="CO1239" s="223"/>
      <c r="CP1239" s="223"/>
      <c r="CQ1239" s="223"/>
      <c r="CR1239" s="223"/>
      <c r="CS1239" s="223"/>
      <c r="CT1239" s="223"/>
      <c r="CU1239" s="223"/>
      <c r="CV1239" s="223"/>
      <c r="CW1239" s="223"/>
      <c r="CX1239" s="223"/>
      <c r="CY1239" s="223"/>
      <c r="CZ1239" s="223"/>
      <c r="DA1239" s="223"/>
      <c r="DB1239" s="223"/>
      <c r="DC1239" s="223"/>
      <c r="DD1239" s="223"/>
      <c r="DE1239" s="223"/>
      <c r="DF1239" s="223"/>
      <c r="DG1239" s="223"/>
      <c r="DH1239" s="223"/>
      <c r="DI1239" s="223"/>
      <c r="DJ1239" s="223"/>
      <c r="DK1239" s="223"/>
      <c r="DL1239" s="223"/>
      <c r="DM1239" s="223"/>
      <c r="DN1239" s="223"/>
      <c r="DO1239" s="223"/>
      <c r="DP1239" s="223"/>
      <c r="DQ1239" s="223"/>
      <c r="DR1239" s="223"/>
      <c r="DS1239" s="223"/>
      <c r="DT1239" s="223"/>
      <c r="DU1239" s="223"/>
      <c r="DV1239" s="223"/>
      <c r="DW1239" s="223"/>
      <c r="DX1239" s="223"/>
      <c r="DY1239" s="223"/>
      <c r="DZ1239" s="223"/>
      <c r="EA1239" s="223"/>
      <c r="EB1239" s="223"/>
      <c r="EC1239" s="227">
        <v>0</v>
      </c>
      <c r="ED1239" s="223"/>
      <c r="EE1239" s="223"/>
      <c r="EF1239" s="223"/>
      <c r="EG1239" s="229"/>
      <c r="EH1239" s="229"/>
      <c r="EI1239" s="223"/>
      <c r="EJ1239" s="229"/>
      <c r="EK1239" s="229"/>
      <c r="EL1239" s="223"/>
      <c r="EM1239" s="229"/>
      <c r="EN1239" s="229"/>
      <c r="EO1239" s="223"/>
      <c r="EP1239" s="229"/>
      <c r="EQ1239" s="229"/>
      <c r="ER1239" s="222"/>
      <c r="ES1239" s="223"/>
      <c r="ET1239" s="229"/>
      <c r="EU1239" s="229"/>
      <c r="EV1239" s="223"/>
      <c r="EW1239" s="229"/>
      <c r="EX1239" s="229"/>
      <c r="EY1239" s="223"/>
      <c r="EZ1239" s="229"/>
      <c r="FA1239" s="229"/>
      <c r="FB1239" s="223"/>
      <c r="FC1239" s="229"/>
      <c r="FD1239" s="229"/>
      <c r="FE1239" s="223"/>
      <c r="FF1239" s="229"/>
      <c r="FG1239" s="229"/>
      <c r="FH1239" s="223"/>
      <c r="FI1239" s="229"/>
      <c r="FJ1239" s="229"/>
      <c r="FK1239" s="223"/>
      <c r="FL1239" s="229"/>
      <c r="FM1239" s="229"/>
      <c r="FN1239" s="223"/>
      <c r="FO1239" s="229"/>
      <c r="FP1239" s="229"/>
      <c r="FQ1239" s="223"/>
      <c r="FR1239" s="229"/>
      <c r="FS1239" s="229"/>
      <c r="FT1239" s="223"/>
      <c r="FU1239" s="229"/>
      <c r="FV1239" s="229"/>
      <c r="FW1239" s="222"/>
      <c r="FX1239" s="223"/>
      <c r="FY1239" s="229"/>
      <c r="FZ1239" s="229"/>
      <c r="GA1239" s="230"/>
      <c r="GB1239" s="231"/>
      <c r="GC1239" s="232"/>
      <c r="GD1239" s="232"/>
      <c r="GE1239" s="231"/>
      <c r="GF1239" s="232"/>
      <c r="GG1239" s="232"/>
      <c r="GH1239" s="231"/>
      <c r="GI1239" s="232"/>
      <c r="GJ1239" s="231"/>
      <c r="GK1239" s="232"/>
      <c r="GL1239" s="231"/>
      <c r="GM1239" s="232"/>
      <c r="GN1239" s="228"/>
      <c r="GO1239" s="234"/>
      <c r="GP1239" s="298"/>
      <c r="GQ1239" s="239"/>
      <c r="GR1239" s="298"/>
      <c r="GS1239" s="239"/>
      <c r="GT1239" s="239"/>
      <c r="GU1239" s="239"/>
      <c r="GV1239" s="234">
        <f t="shared" si="554"/>
        <v>0</v>
      </c>
      <c r="GW1239" s="234">
        <f t="shared" si="555"/>
        <v>0</v>
      </c>
    </row>
    <row r="1240" spans="1:205" ht="12.75">
      <c r="A1240" s="282"/>
      <c r="B1240" s="283"/>
      <c r="C1240" s="284"/>
      <c r="D1240" s="284"/>
      <c r="E1240" s="284"/>
      <c r="F1240" s="284"/>
      <c r="G1240" s="284"/>
      <c r="H1240" s="288"/>
      <c r="I1240" s="286"/>
      <c r="J1240" s="286"/>
      <c r="K1240" s="286"/>
      <c r="L1240" s="286"/>
      <c r="M1240" s="286"/>
      <c r="N1240" s="286"/>
      <c r="O1240" s="287"/>
      <c r="P1240" s="287"/>
      <c r="Q1240" s="288"/>
      <c r="R1240" s="288"/>
      <c r="S1240" s="288"/>
      <c r="T1240" s="286"/>
      <c r="U1240" s="286"/>
      <c r="V1240" s="286"/>
      <c r="W1240" s="286"/>
      <c r="X1240" s="286"/>
      <c r="Y1240" s="286"/>
      <c r="Z1240" s="286"/>
      <c r="AA1240" s="286"/>
      <c r="AB1240" s="286"/>
      <c r="AC1240" s="290">
        <v>0</v>
      </c>
      <c r="AD1240" s="290">
        <v>0</v>
      </c>
      <c r="AE1240" s="290">
        <v>0</v>
      </c>
      <c r="AF1240" s="290">
        <v>0</v>
      </c>
      <c r="AG1240" s="286">
        <v>0</v>
      </c>
      <c r="AH1240" s="286">
        <v>0</v>
      </c>
      <c r="AI1240" s="286"/>
      <c r="AJ1240" s="286"/>
      <c r="AK1240" s="286"/>
      <c r="AL1240" s="286"/>
      <c r="AM1240" s="286"/>
      <c r="AN1240" s="286"/>
      <c r="AO1240" s="286"/>
      <c r="AP1240" s="286"/>
      <c r="AQ1240" s="286"/>
      <c r="AR1240" s="286"/>
      <c r="AS1240" s="286"/>
      <c r="AT1240" s="286"/>
      <c r="AU1240" s="286"/>
      <c r="AV1240" s="286"/>
      <c r="AW1240" s="286"/>
      <c r="AX1240" s="286"/>
      <c r="AY1240" s="286"/>
      <c r="AZ1240" s="286"/>
      <c r="BA1240" s="286"/>
      <c r="BB1240" s="286"/>
      <c r="BC1240" s="286"/>
      <c r="BD1240" s="286"/>
      <c r="BE1240" s="286"/>
      <c r="BF1240" s="286"/>
      <c r="BG1240" s="286"/>
      <c r="BH1240" s="286"/>
      <c r="BI1240" s="286"/>
      <c r="BJ1240" s="286"/>
      <c r="BK1240" s="290">
        <v>0</v>
      </c>
      <c r="BL1240" s="290">
        <v>0</v>
      </c>
      <c r="BM1240" s="290">
        <v>0</v>
      </c>
      <c r="BN1240" s="290">
        <v>0</v>
      </c>
      <c r="BO1240" s="286"/>
      <c r="BP1240" s="286"/>
      <c r="BQ1240" s="286"/>
      <c r="BR1240" s="286"/>
      <c r="BS1240" s="286"/>
      <c r="BT1240" s="286"/>
      <c r="BU1240" s="286"/>
      <c r="BV1240" s="286"/>
      <c r="BW1240" s="286"/>
      <c r="BX1240" s="286"/>
      <c r="BY1240" s="286"/>
      <c r="BZ1240" s="286"/>
      <c r="CA1240" s="286"/>
      <c r="CB1240" s="286"/>
      <c r="CC1240" s="286"/>
      <c r="CD1240" s="286"/>
      <c r="CE1240" s="286"/>
      <c r="CF1240" s="286"/>
      <c r="CG1240" s="286"/>
      <c r="CH1240" s="286"/>
      <c r="CI1240" s="286"/>
      <c r="CJ1240" s="286"/>
      <c r="CK1240" s="286"/>
      <c r="CL1240" s="286"/>
      <c r="CM1240" s="286"/>
      <c r="CN1240" s="286"/>
      <c r="CO1240" s="286"/>
      <c r="CP1240" s="286"/>
      <c r="CQ1240" s="286"/>
      <c r="CR1240" s="286"/>
      <c r="CS1240" s="286"/>
      <c r="CT1240" s="286"/>
      <c r="CU1240" s="286"/>
      <c r="CV1240" s="286"/>
      <c r="CW1240" s="286"/>
      <c r="CX1240" s="286"/>
      <c r="CY1240" s="286"/>
      <c r="CZ1240" s="286"/>
      <c r="DA1240" s="286"/>
      <c r="DB1240" s="286"/>
      <c r="DC1240" s="286"/>
      <c r="DD1240" s="286"/>
      <c r="DE1240" s="286"/>
      <c r="DF1240" s="286"/>
      <c r="DG1240" s="286"/>
      <c r="DH1240" s="286"/>
      <c r="DI1240" s="286"/>
      <c r="DJ1240" s="286"/>
      <c r="DK1240" s="286"/>
      <c r="DL1240" s="286"/>
      <c r="DM1240" s="286"/>
      <c r="DN1240" s="286"/>
      <c r="DO1240" s="286"/>
      <c r="DP1240" s="286"/>
      <c r="DQ1240" s="286"/>
      <c r="DR1240" s="286"/>
      <c r="DS1240" s="286"/>
      <c r="DT1240" s="286"/>
      <c r="DU1240" s="286"/>
      <c r="DV1240" s="286"/>
      <c r="DW1240" s="286"/>
      <c r="DX1240" s="286"/>
      <c r="DY1240" s="286"/>
      <c r="DZ1240" s="286"/>
      <c r="EA1240" s="286"/>
      <c r="EB1240" s="286"/>
      <c r="EC1240" s="289">
        <v>0</v>
      </c>
      <c r="ED1240" s="286"/>
      <c r="EE1240" s="286"/>
      <c r="EF1240" s="286"/>
      <c r="EG1240" s="291"/>
      <c r="EH1240" s="291"/>
      <c r="EI1240" s="286"/>
      <c r="EJ1240" s="291"/>
      <c r="EK1240" s="291"/>
      <c r="EL1240" s="286"/>
      <c r="EM1240" s="291"/>
      <c r="EN1240" s="291"/>
      <c r="EO1240" s="286"/>
      <c r="EP1240" s="291"/>
      <c r="EQ1240" s="291"/>
      <c r="ER1240" s="288"/>
      <c r="ES1240" s="286"/>
      <c r="ET1240" s="291"/>
      <c r="EU1240" s="291"/>
      <c r="EV1240" s="286"/>
      <c r="EW1240" s="291"/>
      <c r="EX1240" s="291"/>
      <c r="EY1240" s="286"/>
      <c r="EZ1240" s="291"/>
      <c r="FA1240" s="291"/>
      <c r="FB1240" s="286"/>
      <c r="FC1240" s="291"/>
      <c r="FD1240" s="291"/>
      <c r="FE1240" s="286"/>
      <c r="FF1240" s="291"/>
      <c r="FG1240" s="291"/>
      <c r="FH1240" s="286"/>
      <c r="FI1240" s="291"/>
      <c r="FJ1240" s="291"/>
      <c r="FK1240" s="286"/>
      <c r="FL1240" s="291"/>
      <c r="FM1240" s="291"/>
      <c r="FN1240" s="286"/>
      <c r="FO1240" s="291"/>
      <c r="FP1240" s="291"/>
      <c r="FQ1240" s="286"/>
      <c r="FR1240" s="291"/>
      <c r="FS1240" s="291"/>
      <c r="FT1240" s="286"/>
      <c r="FU1240" s="291"/>
      <c r="FV1240" s="291"/>
      <c r="FW1240" s="288"/>
      <c r="FX1240" s="286"/>
      <c r="FY1240" s="291"/>
      <c r="FZ1240" s="291"/>
      <c r="GA1240" s="292"/>
      <c r="GB1240" s="293"/>
      <c r="GC1240" s="294"/>
      <c r="GD1240" s="294"/>
      <c r="GE1240" s="293"/>
      <c r="GF1240" s="294"/>
      <c r="GG1240" s="294"/>
      <c r="GH1240" s="293"/>
      <c r="GI1240" s="294"/>
      <c r="GJ1240" s="293"/>
      <c r="GK1240" s="294"/>
      <c r="GL1240" s="293"/>
      <c r="GM1240" s="294"/>
      <c r="GN1240" s="299"/>
      <c r="GO1240" s="300"/>
      <c r="GP1240" s="301"/>
      <c r="GQ1240" s="300"/>
      <c r="GR1240" s="301"/>
      <c r="GS1240" s="300"/>
      <c r="GT1240" s="300"/>
      <c r="GU1240" s="300"/>
      <c r="GV1240" s="300"/>
      <c r="GW1240" s="300"/>
    </row>
    <row r="1241" spans="1:205" ht="12.75">
      <c r="A1241" s="212">
        <v>4</v>
      </c>
      <c r="B1241" s="247" t="s">
        <v>155</v>
      </c>
      <c r="C1241" s="248">
        <v>13</v>
      </c>
      <c r="D1241" s="248">
        <v>2427</v>
      </c>
      <c r="E1241" s="248">
        <v>9878</v>
      </c>
      <c r="F1241" s="243">
        <v>31842</v>
      </c>
      <c r="G1241" s="270"/>
      <c r="H1241" s="278">
        <f t="shared" ref="H1241:N1241" si="556">SUM(H1242:H1259)</f>
        <v>0</v>
      </c>
      <c r="I1241" s="278">
        <f t="shared" si="556"/>
        <v>0</v>
      </c>
      <c r="J1241" s="278">
        <f t="shared" si="556"/>
        <v>0</v>
      </c>
      <c r="K1241" s="278">
        <f t="shared" si="556"/>
        <v>0</v>
      </c>
      <c r="L1241" s="278">
        <f t="shared" si="556"/>
        <v>0</v>
      </c>
      <c r="M1241" s="278">
        <f t="shared" si="556"/>
        <v>0</v>
      </c>
      <c r="N1241" s="278">
        <f t="shared" si="556"/>
        <v>0</v>
      </c>
      <c r="O1241" s="279"/>
      <c r="P1241" s="279"/>
      <c r="Q1241" s="278">
        <f t="shared" ref="Q1241:AB1241" si="557">SUM(Q1242:Q1259)</f>
        <v>0</v>
      </c>
      <c r="R1241" s="280">
        <f t="shared" si="557"/>
        <v>0</v>
      </c>
      <c r="S1241" s="278">
        <f t="shared" si="557"/>
        <v>0</v>
      </c>
      <c r="T1241" s="278">
        <f t="shared" si="557"/>
        <v>0</v>
      </c>
      <c r="U1241" s="278">
        <f t="shared" si="557"/>
        <v>0</v>
      </c>
      <c r="V1241" s="278">
        <f t="shared" si="557"/>
        <v>0</v>
      </c>
      <c r="W1241" s="278">
        <f t="shared" si="557"/>
        <v>0</v>
      </c>
      <c r="X1241" s="278">
        <f t="shared" si="557"/>
        <v>0</v>
      </c>
      <c r="Y1241" s="278">
        <f t="shared" si="557"/>
        <v>0</v>
      </c>
      <c r="Z1241" s="278">
        <f t="shared" si="557"/>
        <v>0</v>
      </c>
      <c r="AA1241" s="278">
        <f t="shared" si="557"/>
        <v>0</v>
      </c>
      <c r="AB1241" s="278">
        <f t="shared" si="557"/>
        <v>0</v>
      </c>
      <c r="AC1241" s="278">
        <v>0</v>
      </c>
      <c r="AD1241" s="278">
        <v>0</v>
      </c>
      <c r="AE1241" s="278">
        <v>0</v>
      </c>
      <c r="AF1241" s="278">
        <v>0</v>
      </c>
      <c r="AG1241" s="278">
        <v>0</v>
      </c>
      <c r="AH1241" s="278">
        <v>0</v>
      </c>
      <c r="AI1241" s="278">
        <f t="shared" ref="AI1241:BJ1241" si="558">SUM(AI1242:AI1259)</f>
        <v>0</v>
      </c>
      <c r="AJ1241" s="278">
        <f t="shared" si="558"/>
        <v>0</v>
      </c>
      <c r="AK1241" s="278">
        <f t="shared" si="558"/>
        <v>0</v>
      </c>
      <c r="AL1241" s="278">
        <f t="shared" si="558"/>
        <v>0</v>
      </c>
      <c r="AM1241" s="278">
        <f t="shared" si="558"/>
        <v>0</v>
      </c>
      <c r="AN1241" s="278">
        <f t="shared" si="558"/>
        <v>0</v>
      </c>
      <c r="AO1241" s="278">
        <f t="shared" si="558"/>
        <v>0</v>
      </c>
      <c r="AP1241" s="278">
        <f t="shared" si="558"/>
        <v>0</v>
      </c>
      <c r="AQ1241" s="278">
        <f t="shared" si="558"/>
        <v>0</v>
      </c>
      <c r="AR1241" s="278">
        <f t="shared" si="558"/>
        <v>0</v>
      </c>
      <c r="AS1241" s="278">
        <f t="shared" si="558"/>
        <v>0</v>
      </c>
      <c r="AT1241" s="278">
        <f t="shared" si="558"/>
        <v>0</v>
      </c>
      <c r="AU1241" s="278">
        <f t="shared" si="558"/>
        <v>0</v>
      </c>
      <c r="AV1241" s="278">
        <f t="shared" si="558"/>
        <v>0</v>
      </c>
      <c r="AW1241" s="278">
        <f t="shared" si="558"/>
        <v>0</v>
      </c>
      <c r="AX1241" s="278">
        <f t="shared" si="558"/>
        <v>0</v>
      </c>
      <c r="AY1241" s="278">
        <f t="shared" si="558"/>
        <v>0</v>
      </c>
      <c r="AZ1241" s="278">
        <f t="shared" si="558"/>
        <v>0</v>
      </c>
      <c r="BA1241" s="278">
        <f t="shared" si="558"/>
        <v>0</v>
      </c>
      <c r="BB1241" s="278">
        <f t="shared" si="558"/>
        <v>0</v>
      </c>
      <c r="BC1241" s="278">
        <f t="shared" si="558"/>
        <v>0</v>
      </c>
      <c r="BD1241" s="278">
        <f t="shared" si="558"/>
        <v>0</v>
      </c>
      <c r="BE1241" s="278">
        <f t="shared" si="558"/>
        <v>0</v>
      </c>
      <c r="BF1241" s="278">
        <f t="shared" si="558"/>
        <v>0</v>
      </c>
      <c r="BG1241" s="278">
        <f t="shared" si="558"/>
        <v>0</v>
      </c>
      <c r="BH1241" s="278">
        <f t="shared" si="558"/>
        <v>0</v>
      </c>
      <c r="BI1241" s="278">
        <f t="shared" si="558"/>
        <v>0</v>
      </c>
      <c r="BJ1241" s="278">
        <f t="shared" si="558"/>
        <v>0</v>
      </c>
      <c r="BK1241" s="278">
        <v>0</v>
      </c>
      <c r="BL1241" s="278">
        <v>0</v>
      </c>
      <c r="BM1241" s="278">
        <v>0</v>
      </c>
      <c r="BN1241" s="278">
        <v>0</v>
      </c>
      <c r="BO1241" s="278">
        <f t="shared" ref="BO1241:EB1241" si="559">SUM(BO1242:BO1259)</f>
        <v>0</v>
      </c>
      <c r="BP1241" s="278">
        <f t="shared" si="559"/>
        <v>0</v>
      </c>
      <c r="BQ1241" s="278">
        <f t="shared" si="559"/>
        <v>0</v>
      </c>
      <c r="BR1241" s="278">
        <f t="shared" si="559"/>
        <v>0</v>
      </c>
      <c r="BS1241" s="278">
        <f t="shared" si="559"/>
        <v>0</v>
      </c>
      <c r="BT1241" s="278">
        <f t="shared" si="559"/>
        <v>0</v>
      </c>
      <c r="BU1241" s="278">
        <f t="shared" si="559"/>
        <v>0</v>
      </c>
      <c r="BV1241" s="278">
        <f t="shared" si="559"/>
        <v>0</v>
      </c>
      <c r="BW1241" s="278">
        <f t="shared" si="559"/>
        <v>0</v>
      </c>
      <c r="BX1241" s="278">
        <f t="shared" si="559"/>
        <v>0</v>
      </c>
      <c r="BY1241" s="278">
        <f t="shared" si="559"/>
        <v>0</v>
      </c>
      <c r="BZ1241" s="278">
        <f t="shared" si="559"/>
        <v>0</v>
      </c>
      <c r="CA1241" s="278">
        <f t="shared" si="559"/>
        <v>0</v>
      </c>
      <c r="CB1241" s="278">
        <f t="shared" si="559"/>
        <v>0</v>
      </c>
      <c r="CC1241" s="278">
        <f t="shared" si="559"/>
        <v>0</v>
      </c>
      <c r="CD1241" s="278">
        <f t="shared" si="559"/>
        <v>0</v>
      </c>
      <c r="CE1241" s="278">
        <f t="shared" si="559"/>
        <v>0</v>
      </c>
      <c r="CF1241" s="278">
        <f t="shared" si="559"/>
        <v>0</v>
      </c>
      <c r="CG1241" s="278">
        <f t="shared" si="559"/>
        <v>0</v>
      </c>
      <c r="CH1241" s="278">
        <f t="shared" si="559"/>
        <v>0</v>
      </c>
      <c r="CI1241" s="278">
        <f t="shared" si="559"/>
        <v>0</v>
      </c>
      <c r="CJ1241" s="278">
        <f t="shared" si="559"/>
        <v>0</v>
      </c>
      <c r="CK1241" s="278">
        <f t="shared" si="559"/>
        <v>0</v>
      </c>
      <c r="CL1241" s="278">
        <f t="shared" si="559"/>
        <v>0</v>
      </c>
      <c r="CM1241" s="278">
        <f t="shared" si="559"/>
        <v>0</v>
      </c>
      <c r="CN1241" s="278">
        <f t="shared" si="559"/>
        <v>0</v>
      </c>
      <c r="CO1241" s="278">
        <f t="shared" si="559"/>
        <v>0</v>
      </c>
      <c r="CP1241" s="278">
        <f t="shared" si="559"/>
        <v>0</v>
      </c>
      <c r="CQ1241" s="278">
        <f t="shared" si="559"/>
        <v>0</v>
      </c>
      <c r="CR1241" s="278">
        <f t="shared" si="559"/>
        <v>0</v>
      </c>
      <c r="CS1241" s="278">
        <f t="shared" si="559"/>
        <v>0</v>
      </c>
      <c r="CT1241" s="278">
        <f t="shared" si="559"/>
        <v>0</v>
      </c>
      <c r="CU1241" s="278">
        <f t="shared" si="559"/>
        <v>0</v>
      </c>
      <c r="CV1241" s="278">
        <f t="shared" si="559"/>
        <v>0</v>
      </c>
      <c r="CW1241" s="278">
        <f t="shared" si="559"/>
        <v>0</v>
      </c>
      <c r="CX1241" s="278">
        <f t="shared" si="559"/>
        <v>0</v>
      </c>
      <c r="CY1241" s="278">
        <f t="shared" si="559"/>
        <v>0</v>
      </c>
      <c r="CZ1241" s="278">
        <f t="shared" si="559"/>
        <v>0</v>
      </c>
      <c r="DA1241" s="278">
        <f t="shared" si="559"/>
        <v>0</v>
      </c>
      <c r="DB1241" s="278">
        <f t="shared" si="559"/>
        <v>0</v>
      </c>
      <c r="DC1241" s="278">
        <f t="shared" si="559"/>
        <v>0</v>
      </c>
      <c r="DD1241" s="278">
        <f t="shared" si="559"/>
        <v>0</v>
      </c>
      <c r="DE1241" s="278">
        <f t="shared" si="559"/>
        <v>0</v>
      </c>
      <c r="DF1241" s="278">
        <f t="shared" si="559"/>
        <v>0</v>
      </c>
      <c r="DG1241" s="278">
        <f t="shared" si="559"/>
        <v>0</v>
      </c>
      <c r="DH1241" s="278">
        <f t="shared" si="559"/>
        <v>0</v>
      </c>
      <c r="DI1241" s="278">
        <f t="shared" si="559"/>
        <v>0</v>
      </c>
      <c r="DJ1241" s="278">
        <f t="shared" si="559"/>
        <v>0</v>
      </c>
      <c r="DK1241" s="278">
        <f t="shared" si="559"/>
        <v>0</v>
      </c>
      <c r="DL1241" s="278">
        <f t="shared" si="559"/>
        <v>0</v>
      </c>
      <c r="DM1241" s="278">
        <f t="shared" si="559"/>
        <v>0</v>
      </c>
      <c r="DN1241" s="278">
        <f t="shared" si="559"/>
        <v>0</v>
      </c>
      <c r="DO1241" s="278">
        <f t="shared" si="559"/>
        <v>0</v>
      </c>
      <c r="DP1241" s="278">
        <f t="shared" si="559"/>
        <v>0</v>
      </c>
      <c r="DQ1241" s="278">
        <f t="shared" si="559"/>
        <v>0</v>
      </c>
      <c r="DR1241" s="278">
        <f t="shared" si="559"/>
        <v>0</v>
      </c>
      <c r="DS1241" s="278">
        <f t="shared" si="559"/>
        <v>0</v>
      </c>
      <c r="DT1241" s="278">
        <f t="shared" si="559"/>
        <v>0</v>
      </c>
      <c r="DU1241" s="278">
        <f t="shared" si="559"/>
        <v>0</v>
      </c>
      <c r="DV1241" s="278">
        <f t="shared" si="559"/>
        <v>0</v>
      </c>
      <c r="DW1241" s="278">
        <f t="shared" si="559"/>
        <v>0</v>
      </c>
      <c r="DX1241" s="278">
        <f t="shared" si="559"/>
        <v>0</v>
      </c>
      <c r="DY1241" s="278">
        <f t="shared" si="559"/>
        <v>0</v>
      </c>
      <c r="DZ1241" s="278">
        <f t="shared" si="559"/>
        <v>0</v>
      </c>
      <c r="EA1241" s="278">
        <f t="shared" si="559"/>
        <v>0</v>
      </c>
      <c r="EB1241" s="278">
        <f t="shared" si="559"/>
        <v>0</v>
      </c>
      <c r="EC1241" s="278">
        <v>0</v>
      </c>
      <c r="ED1241" s="278">
        <f>SUM(ED1242:ED1259)</f>
        <v>0</v>
      </c>
      <c r="EE1241" s="278">
        <f>SUM(EE1242:EE1259)</f>
        <v>0</v>
      </c>
      <c r="EF1241" s="278">
        <f>SUM(EF1242:EF1259)</f>
        <v>0</v>
      </c>
      <c r="EG1241" s="281"/>
      <c r="EH1241" s="281">
        <f>SUM(EH1242:EH1259)</f>
        <v>0</v>
      </c>
      <c r="EI1241" s="278">
        <f>SUM(EI1242:EI1259)</f>
        <v>0</v>
      </c>
      <c r="EJ1241" s="281"/>
      <c r="EK1241" s="281">
        <f>SUM(EK1242:EK1259)</f>
        <v>0</v>
      </c>
      <c r="EL1241" s="278">
        <f>SUM(EL1242:EL1259)</f>
        <v>0</v>
      </c>
      <c r="EM1241" s="281"/>
      <c r="EN1241" s="281">
        <f>SUM(EN1242:EN1259)</f>
        <v>0</v>
      </c>
      <c r="EO1241" s="278">
        <f>SUM(EO1242:EO1259)</f>
        <v>0</v>
      </c>
      <c r="EP1241" s="281"/>
      <c r="EQ1241" s="281">
        <f>SUM(EQ1242:EQ1259)</f>
        <v>0</v>
      </c>
      <c r="ER1241" s="280">
        <f>SUM(ER1242:ER1259)</f>
        <v>0</v>
      </c>
      <c r="ES1241" s="278">
        <f>SUM(ES1242:ES1259)</f>
        <v>0</v>
      </c>
      <c r="ET1241" s="281"/>
      <c r="EU1241" s="281">
        <f>SUM(EU1242:EU1259)</f>
        <v>0</v>
      </c>
      <c r="EV1241" s="278">
        <f>SUM(EV1242:EV1259)</f>
        <v>0</v>
      </c>
      <c r="EW1241" s="281"/>
      <c r="EX1241" s="281">
        <f>SUM(EX1242:EX1259)</f>
        <v>0</v>
      </c>
      <c r="EY1241" s="278">
        <f>SUM(EY1242:EY1259)</f>
        <v>0</v>
      </c>
      <c r="EZ1241" s="281"/>
      <c r="FA1241" s="281">
        <f>SUM(FA1242:FA1259)</f>
        <v>0</v>
      </c>
      <c r="FB1241" s="278">
        <f>SUM(FB1242:FB1259)</f>
        <v>0</v>
      </c>
      <c r="FC1241" s="281"/>
      <c r="FD1241" s="281">
        <f>SUM(FD1242:FD1259)</f>
        <v>0</v>
      </c>
      <c r="FE1241" s="278">
        <f>SUM(FE1242:FE1259)</f>
        <v>0</v>
      </c>
      <c r="FF1241" s="281"/>
      <c r="FG1241" s="281">
        <f>SUM(FG1242:FG1259)</f>
        <v>0</v>
      </c>
      <c r="FH1241" s="278">
        <f>SUM(FH1242:FH1259)</f>
        <v>0</v>
      </c>
      <c r="FI1241" s="281"/>
      <c r="FJ1241" s="281">
        <f>SUM(FJ1242:FJ1259)</f>
        <v>0</v>
      </c>
      <c r="FK1241" s="278">
        <f>SUM(FK1242:FK1259)</f>
        <v>0</v>
      </c>
      <c r="FL1241" s="281"/>
      <c r="FM1241" s="281">
        <f>SUM(FM1242:FM1259)</f>
        <v>0</v>
      </c>
      <c r="FN1241" s="278">
        <f>SUM(FN1242:FN1259)</f>
        <v>0</v>
      </c>
      <c r="FO1241" s="281"/>
      <c r="FP1241" s="281">
        <f>SUM(FP1242:FP1259)</f>
        <v>0</v>
      </c>
      <c r="FQ1241" s="278">
        <f>SUM(FQ1242:FQ1259)</f>
        <v>0</v>
      </c>
      <c r="FR1241" s="281"/>
      <c r="FS1241" s="281">
        <f>SUM(FS1242:FS1259)</f>
        <v>0</v>
      </c>
      <c r="FT1241" s="278">
        <f>SUM(FT1242:FT1259)</f>
        <v>0</v>
      </c>
      <c r="FU1241" s="281"/>
      <c r="FV1241" s="281">
        <f>SUM(FV1242:FV1259)</f>
        <v>0</v>
      </c>
      <c r="FW1241" s="280">
        <f>SUM(FW1242:FW1259)</f>
        <v>0</v>
      </c>
      <c r="FX1241" s="278">
        <f>SUM(FX1242:FX1259)</f>
        <v>0</v>
      </c>
      <c r="FY1241" s="281"/>
      <c r="FZ1241" s="281">
        <f>SUM(FZ1242:FZ1259)</f>
        <v>0</v>
      </c>
      <c r="GA1241" s="278"/>
      <c r="GB1241" s="278">
        <f>SUM(GB1242:GB1259)</f>
        <v>0</v>
      </c>
      <c r="GC1241" s="281"/>
      <c r="GD1241" s="281">
        <f>SUM(GD1242:GD1259)</f>
        <v>0</v>
      </c>
      <c r="GE1241" s="278">
        <f>SUM(GE1242:GE1259)</f>
        <v>0</v>
      </c>
      <c r="GF1241" s="281"/>
      <c r="GG1241" s="281">
        <f t="shared" ref="GG1241:GM1241" si="560">SUM(GG1242:GG1259)</f>
        <v>0</v>
      </c>
      <c r="GH1241" s="278">
        <f t="shared" si="560"/>
        <v>0</v>
      </c>
      <c r="GI1241" s="281">
        <f t="shared" si="560"/>
        <v>0</v>
      </c>
      <c r="GJ1241" s="278">
        <f t="shared" si="560"/>
        <v>0</v>
      </c>
      <c r="GK1241" s="281">
        <f t="shared" si="560"/>
        <v>0</v>
      </c>
      <c r="GL1241" s="278">
        <f t="shared" si="560"/>
        <v>0</v>
      </c>
      <c r="GM1241" s="281">
        <f t="shared" si="560"/>
        <v>0</v>
      </c>
      <c r="GN1241" s="281"/>
      <c r="GO1241" s="281"/>
      <c r="GP1241" s="278">
        <f t="shared" ref="GP1241:GW1241" si="561">SUM(GP1242:GP1259)</f>
        <v>0</v>
      </c>
      <c r="GQ1241" s="281">
        <f t="shared" si="561"/>
        <v>0</v>
      </c>
      <c r="GR1241" s="278">
        <f t="shared" si="561"/>
        <v>0</v>
      </c>
      <c r="GS1241" s="281">
        <f t="shared" si="561"/>
        <v>0</v>
      </c>
      <c r="GT1241" s="281">
        <f t="shared" si="561"/>
        <v>0</v>
      </c>
      <c r="GU1241" s="281">
        <f t="shared" si="561"/>
        <v>0</v>
      </c>
      <c r="GV1241" s="281">
        <f t="shared" si="561"/>
        <v>0</v>
      </c>
      <c r="GW1241" s="281">
        <f t="shared" si="561"/>
        <v>0</v>
      </c>
    </row>
    <row r="1242" spans="1:205" ht="12.75" collapsed="1">
      <c r="A1242" s="282"/>
      <c r="B1242" s="283"/>
      <c r="C1242" s="284"/>
      <c r="D1242" s="284"/>
      <c r="E1242" s="284"/>
      <c r="F1242" s="284"/>
      <c r="G1242" s="284"/>
      <c r="H1242" s="288"/>
      <c r="I1242" s="286"/>
      <c r="J1242" s="286"/>
      <c r="K1242" s="286"/>
      <c r="L1242" s="286"/>
      <c r="M1242" s="286"/>
      <c r="N1242" s="286"/>
      <c r="O1242" s="287"/>
      <c r="P1242" s="287"/>
      <c r="Q1242" s="288"/>
      <c r="R1242" s="288"/>
      <c r="S1242" s="288"/>
      <c r="T1242" s="286"/>
      <c r="U1242" s="286"/>
      <c r="V1242" s="286"/>
      <c r="W1242" s="286"/>
      <c r="X1242" s="286"/>
      <c r="Y1242" s="286"/>
      <c r="Z1242" s="286"/>
      <c r="AA1242" s="286"/>
      <c r="AB1242" s="286"/>
      <c r="AC1242" s="289">
        <v>0</v>
      </c>
      <c r="AD1242" s="289">
        <v>0</v>
      </c>
      <c r="AE1242" s="289">
        <v>0</v>
      </c>
      <c r="AF1242" s="289">
        <v>0</v>
      </c>
      <c r="AG1242" s="286">
        <v>0</v>
      </c>
      <c r="AH1242" s="286">
        <v>0</v>
      </c>
      <c r="AI1242" s="286"/>
      <c r="AJ1242" s="286"/>
      <c r="AK1242" s="286"/>
      <c r="AL1242" s="286"/>
      <c r="AM1242" s="286"/>
      <c r="AN1242" s="286"/>
      <c r="AO1242" s="286"/>
      <c r="AP1242" s="286"/>
      <c r="AQ1242" s="286"/>
      <c r="AR1242" s="286"/>
      <c r="AS1242" s="286"/>
      <c r="AT1242" s="286"/>
      <c r="AU1242" s="286"/>
      <c r="AV1242" s="286"/>
      <c r="AW1242" s="286"/>
      <c r="AX1242" s="286"/>
      <c r="AY1242" s="286"/>
      <c r="AZ1242" s="286"/>
      <c r="BA1242" s="286"/>
      <c r="BB1242" s="286"/>
      <c r="BC1242" s="286"/>
      <c r="BD1242" s="286"/>
      <c r="BE1242" s="286"/>
      <c r="BF1242" s="286"/>
      <c r="BG1242" s="286"/>
      <c r="BH1242" s="286"/>
      <c r="BI1242" s="286"/>
      <c r="BJ1242" s="286"/>
      <c r="BK1242" s="290">
        <v>0</v>
      </c>
      <c r="BL1242" s="290">
        <v>0</v>
      </c>
      <c r="BM1242" s="290">
        <v>0</v>
      </c>
      <c r="BN1242" s="290">
        <v>0</v>
      </c>
      <c r="BO1242" s="286"/>
      <c r="BP1242" s="286"/>
      <c r="BQ1242" s="286"/>
      <c r="BR1242" s="286"/>
      <c r="BS1242" s="286"/>
      <c r="BT1242" s="286"/>
      <c r="BU1242" s="286"/>
      <c r="BV1242" s="286"/>
      <c r="BW1242" s="286"/>
      <c r="BX1242" s="286"/>
      <c r="BY1242" s="286"/>
      <c r="BZ1242" s="286"/>
      <c r="CA1242" s="286"/>
      <c r="CB1242" s="286"/>
      <c r="CC1242" s="286"/>
      <c r="CD1242" s="286"/>
      <c r="CE1242" s="286"/>
      <c r="CF1242" s="286"/>
      <c r="CG1242" s="286"/>
      <c r="CH1242" s="286"/>
      <c r="CI1242" s="286"/>
      <c r="CJ1242" s="286"/>
      <c r="CK1242" s="286"/>
      <c r="CL1242" s="286"/>
      <c r="CM1242" s="286"/>
      <c r="CN1242" s="286"/>
      <c r="CO1242" s="286"/>
      <c r="CP1242" s="286"/>
      <c r="CQ1242" s="286"/>
      <c r="CR1242" s="286"/>
      <c r="CS1242" s="286"/>
      <c r="CT1242" s="286"/>
      <c r="CU1242" s="286"/>
      <c r="CV1242" s="286"/>
      <c r="CW1242" s="286"/>
      <c r="CX1242" s="286"/>
      <c r="CY1242" s="286"/>
      <c r="CZ1242" s="286"/>
      <c r="DA1242" s="286"/>
      <c r="DB1242" s="286"/>
      <c r="DC1242" s="286"/>
      <c r="DD1242" s="286"/>
      <c r="DE1242" s="286"/>
      <c r="DF1242" s="286"/>
      <c r="DG1242" s="286"/>
      <c r="DH1242" s="286"/>
      <c r="DI1242" s="286"/>
      <c r="DJ1242" s="286"/>
      <c r="DK1242" s="286"/>
      <c r="DL1242" s="286"/>
      <c r="DM1242" s="286"/>
      <c r="DN1242" s="286"/>
      <c r="DO1242" s="286"/>
      <c r="DP1242" s="286"/>
      <c r="DQ1242" s="286"/>
      <c r="DR1242" s="286"/>
      <c r="DS1242" s="286"/>
      <c r="DT1242" s="286"/>
      <c r="DU1242" s="286"/>
      <c r="DV1242" s="286"/>
      <c r="DW1242" s="286"/>
      <c r="DX1242" s="286"/>
      <c r="DY1242" s="286"/>
      <c r="DZ1242" s="286"/>
      <c r="EA1242" s="286"/>
      <c r="EB1242" s="286"/>
      <c r="EC1242" s="289">
        <v>0</v>
      </c>
      <c r="ED1242" s="286"/>
      <c r="EE1242" s="286"/>
      <c r="EF1242" s="286"/>
      <c r="EG1242" s="291"/>
      <c r="EH1242" s="291"/>
      <c r="EI1242" s="286"/>
      <c r="EJ1242" s="291"/>
      <c r="EK1242" s="291"/>
      <c r="EL1242" s="286"/>
      <c r="EM1242" s="291"/>
      <c r="EN1242" s="291"/>
      <c r="EO1242" s="286"/>
      <c r="EP1242" s="291"/>
      <c r="EQ1242" s="291"/>
      <c r="ER1242" s="288"/>
      <c r="ES1242" s="286"/>
      <c r="ET1242" s="291"/>
      <c r="EU1242" s="291"/>
      <c r="EV1242" s="286"/>
      <c r="EW1242" s="291"/>
      <c r="EX1242" s="291"/>
      <c r="EY1242" s="286"/>
      <c r="EZ1242" s="291"/>
      <c r="FA1242" s="291"/>
      <c r="FB1242" s="286"/>
      <c r="FC1242" s="291"/>
      <c r="FD1242" s="291"/>
      <c r="FE1242" s="286"/>
      <c r="FF1242" s="291"/>
      <c r="FG1242" s="291"/>
      <c r="FH1242" s="286"/>
      <c r="FI1242" s="291"/>
      <c r="FJ1242" s="291"/>
      <c r="FK1242" s="286"/>
      <c r="FL1242" s="291"/>
      <c r="FM1242" s="291"/>
      <c r="FN1242" s="286"/>
      <c r="FO1242" s="291"/>
      <c r="FP1242" s="291"/>
      <c r="FQ1242" s="286"/>
      <c r="FR1242" s="291"/>
      <c r="FS1242" s="291"/>
      <c r="FT1242" s="286"/>
      <c r="FU1242" s="291"/>
      <c r="FV1242" s="291"/>
      <c r="FW1242" s="288"/>
      <c r="FX1242" s="286"/>
      <c r="FY1242" s="291"/>
      <c r="FZ1242" s="291"/>
      <c r="GA1242" s="292"/>
      <c r="GB1242" s="293"/>
      <c r="GC1242" s="294"/>
      <c r="GD1242" s="294"/>
      <c r="GE1242" s="293"/>
      <c r="GF1242" s="294"/>
      <c r="GG1242" s="294"/>
      <c r="GH1242" s="293"/>
      <c r="GI1242" s="294"/>
      <c r="GJ1242" s="293"/>
      <c r="GK1242" s="294"/>
      <c r="GL1242" s="293"/>
      <c r="GM1242" s="294"/>
      <c r="GN1242" s="291"/>
      <c r="GO1242" s="295"/>
      <c r="GP1242" s="296"/>
      <c r="GQ1242" s="295"/>
      <c r="GR1242" s="302"/>
      <c r="GS1242" s="297"/>
      <c r="GT1242" s="297"/>
      <c r="GU1242" s="297"/>
      <c r="GV1242" s="297"/>
      <c r="GW1242" s="297"/>
    </row>
    <row r="1243" spans="1:205" ht="12.75" hidden="1" outlineLevel="1">
      <c r="A1243" s="212"/>
      <c r="B1243" s="213"/>
      <c r="C1243" s="221"/>
      <c r="D1243" s="221"/>
      <c r="E1243" s="221"/>
      <c r="F1243" s="221"/>
      <c r="G1243" s="221"/>
      <c r="H1243" s="222"/>
      <c r="I1243" s="223"/>
      <c r="J1243" s="223"/>
      <c r="K1243" s="223"/>
      <c r="L1243" s="223"/>
      <c r="M1243" s="223"/>
      <c r="N1243" s="223"/>
      <c r="O1243" s="224"/>
      <c r="P1243" s="224"/>
      <c r="Q1243" s="222"/>
      <c r="R1243" s="222"/>
      <c r="S1243" s="222"/>
      <c r="T1243" s="223"/>
      <c r="U1243" s="223"/>
      <c r="V1243" s="223"/>
      <c r="W1243" s="223"/>
      <c r="X1243" s="223"/>
      <c r="Y1243" s="223"/>
      <c r="Z1243" s="223"/>
      <c r="AA1243" s="223"/>
      <c r="AB1243" s="223"/>
      <c r="AC1243" s="225">
        <v>0</v>
      </c>
      <c r="AD1243" s="225">
        <v>0</v>
      </c>
      <c r="AE1243" s="225">
        <v>0</v>
      </c>
      <c r="AF1243" s="225">
        <v>0</v>
      </c>
      <c r="AG1243" s="226">
        <v>0</v>
      </c>
      <c r="AH1243" s="226">
        <v>0</v>
      </c>
      <c r="AI1243" s="223"/>
      <c r="AJ1243" s="223"/>
      <c r="AK1243" s="223"/>
      <c r="AL1243" s="223"/>
      <c r="AM1243" s="223"/>
      <c r="AN1243" s="223"/>
      <c r="AO1243" s="223"/>
      <c r="AP1243" s="223"/>
      <c r="AQ1243" s="223"/>
      <c r="AR1243" s="223"/>
      <c r="AS1243" s="223"/>
      <c r="AT1243" s="223"/>
      <c r="AU1243" s="223"/>
      <c r="AV1243" s="223"/>
      <c r="AW1243" s="223"/>
      <c r="AX1243" s="223"/>
      <c r="AY1243" s="223"/>
      <c r="AZ1243" s="223"/>
      <c r="BA1243" s="223"/>
      <c r="BB1243" s="223"/>
      <c r="BC1243" s="223"/>
      <c r="BD1243" s="223"/>
      <c r="BE1243" s="223"/>
      <c r="BF1243" s="223"/>
      <c r="BG1243" s="223"/>
      <c r="BH1243" s="223"/>
      <c r="BI1243" s="223"/>
      <c r="BJ1243" s="223"/>
      <c r="BK1243" s="225">
        <v>0</v>
      </c>
      <c r="BL1243" s="225">
        <v>0</v>
      </c>
      <c r="BM1243" s="225">
        <v>0</v>
      </c>
      <c r="BN1243" s="225">
        <v>0</v>
      </c>
      <c r="BO1243" s="223"/>
      <c r="BP1243" s="223"/>
      <c r="BQ1243" s="223"/>
      <c r="BR1243" s="223"/>
      <c r="BS1243" s="223"/>
      <c r="BT1243" s="223"/>
      <c r="BU1243" s="223"/>
      <c r="BV1243" s="223"/>
      <c r="BW1243" s="223"/>
      <c r="BX1243" s="223"/>
      <c r="BY1243" s="223"/>
      <c r="BZ1243" s="223"/>
      <c r="CA1243" s="223"/>
      <c r="CB1243" s="223"/>
      <c r="CC1243" s="223"/>
      <c r="CD1243" s="223"/>
      <c r="CE1243" s="223"/>
      <c r="CF1243" s="223"/>
      <c r="CG1243" s="223"/>
      <c r="CH1243" s="223"/>
      <c r="CI1243" s="223"/>
      <c r="CJ1243" s="223"/>
      <c r="CK1243" s="223"/>
      <c r="CL1243" s="223"/>
      <c r="CM1243" s="223"/>
      <c r="CN1243" s="223"/>
      <c r="CO1243" s="223"/>
      <c r="CP1243" s="223"/>
      <c r="CQ1243" s="223"/>
      <c r="CR1243" s="223"/>
      <c r="CS1243" s="223"/>
      <c r="CT1243" s="223"/>
      <c r="CU1243" s="223"/>
      <c r="CV1243" s="223"/>
      <c r="CW1243" s="223"/>
      <c r="CX1243" s="223"/>
      <c r="CY1243" s="223"/>
      <c r="CZ1243" s="223"/>
      <c r="DA1243" s="223"/>
      <c r="DB1243" s="223"/>
      <c r="DC1243" s="223"/>
      <c r="DD1243" s="223"/>
      <c r="DE1243" s="223"/>
      <c r="DF1243" s="223"/>
      <c r="DG1243" s="223"/>
      <c r="DH1243" s="223"/>
      <c r="DI1243" s="223"/>
      <c r="DJ1243" s="223"/>
      <c r="DK1243" s="223"/>
      <c r="DL1243" s="223"/>
      <c r="DM1243" s="223"/>
      <c r="DN1243" s="223"/>
      <c r="DO1243" s="223"/>
      <c r="DP1243" s="223"/>
      <c r="DQ1243" s="223"/>
      <c r="DR1243" s="223"/>
      <c r="DS1243" s="223"/>
      <c r="DT1243" s="223"/>
      <c r="DU1243" s="223"/>
      <c r="DV1243" s="223"/>
      <c r="DW1243" s="223"/>
      <c r="DX1243" s="223"/>
      <c r="DY1243" s="223"/>
      <c r="DZ1243" s="223"/>
      <c r="EA1243" s="223"/>
      <c r="EB1243" s="223"/>
      <c r="EC1243" s="227">
        <v>0</v>
      </c>
      <c r="ED1243" s="223"/>
      <c r="EE1243" s="223"/>
      <c r="EF1243" s="223"/>
      <c r="EG1243" s="229"/>
      <c r="EH1243" s="229"/>
      <c r="EI1243" s="223"/>
      <c r="EJ1243" s="229"/>
      <c r="EK1243" s="229"/>
      <c r="EL1243" s="223"/>
      <c r="EM1243" s="229"/>
      <c r="EN1243" s="229"/>
      <c r="EO1243" s="223"/>
      <c r="EP1243" s="229"/>
      <c r="EQ1243" s="229"/>
      <c r="ER1243" s="222"/>
      <c r="ES1243" s="223"/>
      <c r="ET1243" s="229"/>
      <c r="EU1243" s="229"/>
      <c r="EV1243" s="223"/>
      <c r="EW1243" s="229"/>
      <c r="EX1243" s="229"/>
      <c r="EY1243" s="223"/>
      <c r="EZ1243" s="229"/>
      <c r="FA1243" s="229"/>
      <c r="FB1243" s="223"/>
      <c r="FC1243" s="229"/>
      <c r="FD1243" s="229"/>
      <c r="FE1243" s="223"/>
      <c r="FF1243" s="229"/>
      <c r="FG1243" s="229"/>
      <c r="FH1243" s="223"/>
      <c r="FI1243" s="229"/>
      <c r="FJ1243" s="229"/>
      <c r="FK1243" s="223"/>
      <c r="FL1243" s="229"/>
      <c r="FM1243" s="229"/>
      <c r="FN1243" s="223"/>
      <c r="FO1243" s="229"/>
      <c r="FP1243" s="229"/>
      <c r="FQ1243" s="223"/>
      <c r="FR1243" s="229"/>
      <c r="FS1243" s="229"/>
      <c r="FT1243" s="223"/>
      <c r="FU1243" s="229"/>
      <c r="FV1243" s="229"/>
      <c r="FW1243" s="222"/>
      <c r="FX1243" s="223"/>
      <c r="FY1243" s="229"/>
      <c r="FZ1243" s="229"/>
      <c r="GA1243" s="230"/>
      <c r="GB1243" s="231"/>
      <c r="GC1243" s="232"/>
      <c r="GD1243" s="232"/>
      <c r="GE1243" s="231"/>
      <c r="GF1243" s="232"/>
      <c r="GG1243" s="232"/>
      <c r="GH1243" s="231"/>
      <c r="GI1243" s="232"/>
      <c r="GJ1243" s="231"/>
      <c r="GK1243" s="232"/>
      <c r="GL1243" s="231"/>
      <c r="GM1243" s="232"/>
      <c r="GN1243" s="228"/>
      <c r="GO1243" s="234"/>
      <c r="GP1243" s="298"/>
      <c r="GQ1243" s="239"/>
      <c r="GR1243" s="223"/>
      <c r="GS1243" s="239"/>
      <c r="GT1243" s="239"/>
      <c r="GU1243" s="239"/>
      <c r="GV1243" s="234">
        <f t="shared" ref="GV1243:GV1258" si="562">SUM(GA1243,GQ1243,GS1243,GT1243,GU1243)</f>
        <v>0</v>
      </c>
      <c r="GW1243" s="234">
        <f t="shared" ref="GW1243:GW1258" si="563">SUM(GO1243,GQ1243,GS1243,GT1243:GU1243)</f>
        <v>0</v>
      </c>
    </row>
    <row r="1244" spans="1:205" ht="12.75" hidden="1" outlineLevel="1">
      <c r="A1244" s="212"/>
      <c r="B1244" s="213"/>
      <c r="C1244" s="221"/>
      <c r="D1244" s="221"/>
      <c r="E1244" s="221"/>
      <c r="F1244" s="221"/>
      <c r="G1244" s="221"/>
      <c r="H1244" s="222"/>
      <c r="I1244" s="223"/>
      <c r="J1244" s="223"/>
      <c r="K1244" s="223"/>
      <c r="L1244" s="223"/>
      <c r="M1244" s="223"/>
      <c r="N1244" s="223"/>
      <c r="O1244" s="224"/>
      <c r="P1244" s="224"/>
      <c r="Q1244" s="222"/>
      <c r="R1244" s="222"/>
      <c r="S1244" s="222"/>
      <c r="T1244" s="223"/>
      <c r="U1244" s="223"/>
      <c r="V1244" s="223"/>
      <c r="W1244" s="223"/>
      <c r="X1244" s="223"/>
      <c r="Y1244" s="223"/>
      <c r="Z1244" s="223"/>
      <c r="AA1244" s="223"/>
      <c r="AB1244" s="223"/>
      <c r="AC1244" s="225">
        <v>0</v>
      </c>
      <c r="AD1244" s="225">
        <v>0</v>
      </c>
      <c r="AE1244" s="225">
        <v>0</v>
      </c>
      <c r="AF1244" s="225">
        <v>0</v>
      </c>
      <c r="AG1244" s="226">
        <v>0</v>
      </c>
      <c r="AH1244" s="226">
        <v>0</v>
      </c>
      <c r="AI1244" s="223"/>
      <c r="AJ1244" s="223"/>
      <c r="AK1244" s="223"/>
      <c r="AL1244" s="223"/>
      <c r="AM1244" s="223"/>
      <c r="AN1244" s="223"/>
      <c r="AO1244" s="223"/>
      <c r="AP1244" s="223"/>
      <c r="AQ1244" s="223"/>
      <c r="AR1244" s="223"/>
      <c r="AS1244" s="223"/>
      <c r="AT1244" s="223"/>
      <c r="AU1244" s="223"/>
      <c r="AV1244" s="223"/>
      <c r="AW1244" s="223"/>
      <c r="AX1244" s="223"/>
      <c r="AY1244" s="223"/>
      <c r="AZ1244" s="223"/>
      <c r="BA1244" s="223"/>
      <c r="BB1244" s="223"/>
      <c r="BC1244" s="223"/>
      <c r="BD1244" s="223"/>
      <c r="BE1244" s="223"/>
      <c r="BF1244" s="223"/>
      <c r="BG1244" s="223"/>
      <c r="BH1244" s="223"/>
      <c r="BI1244" s="223"/>
      <c r="BJ1244" s="223"/>
      <c r="BK1244" s="225">
        <v>0</v>
      </c>
      <c r="BL1244" s="225">
        <v>0</v>
      </c>
      <c r="BM1244" s="225">
        <v>0</v>
      </c>
      <c r="BN1244" s="225">
        <v>0</v>
      </c>
      <c r="BO1244" s="223"/>
      <c r="BP1244" s="223"/>
      <c r="BQ1244" s="223"/>
      <c r="BR1244" s="223"/>
      <c r="BS1244" s="223"/>
      <c r="BT1244" s="223"/>
      <c r="BU1244" s="223"/>
      <c r="BV1244" s="223"/>
      <c r="BW1244" s="223"/>
      <c r="BX1244" s="223"/>
      <c r="BY1244" s="223"/>
      <c r="BZ1244" s="223"/>
      <c r="CA1244" s="223"/>
      <c r="CB1244" s="223"/>
      <c r="CC1244" s="223"/>
      <c r="CD1244" s="223"/>
      <c r="CE1244" s="223"/>
      <c r="CF1244" s="223"/>
      <c r="CG1244" s="223"/>
      <c r="CH1244" s="223"/>
      <c r="CI1244" s="223"/>
      <c r="CJ1244" s="223"/>
      <c r="CK1244" s="223"/>
      <c r="CL1244" s="223"/>
      <c r="CM1244" s="223"/>
      <c r="CN1244" s="223"/>
      <c r="CO1244" s="223"/>
      <c r="CP1244" s="223"/>
      <c r="CQ1244" s="223"/>
      <c r="CR1244" s="223"/>
      <c r="CS1244" s="223"/>
      <c r="CT1244" s="223"/>
      <c r="CU1244" s="223"/>
      <c r="CV1244" s="223"/>
      <c r="CW1244" s="223"/>
      <c r="CX1244" s="223"/>
      <c r="CY1244" s="223"/>
      <c r="CZ1244" s="223"/>
      <c r="DA1244" s="223"/>
      <c r="DB1244" s="223"/>
      <c r="DC1244" s="223"/>
      <c r="DD1244" s="223"/>
      <c r="DE1244" s="223"/>
      <c r="DF1244" s="223"/>
      <c r="DG1244" s="223"/>
      <c r="DH1244" s="223"/>
      <c r="DI1244" s="223"/>
      <c r="DJ1244" s="223"/>
      <c r="DK1244" s="223"/>
      <c r="DL1244" s="223"/>
      <c r="DM1244" s="223"/>
      <c r="DN1244" s="223"/>
      <c r="DO1244" s="223"/>
      <c r="DP1244" s="223"/>
      <c r="DQ1244" s="223"/>
      <c r="DR1244" s="223"/>
      <c r="DS1244" s="223"/>
      <c r="DT1244" s="223"/>
      <c r="DU1244" s="223"/>
      <c r="DV1244" s="223"/>
      <c r="DW1244" s="223"/>
      <c r="DX1244" s="223"/>
      <c r="DY1244" s="223"/>
      <c r="DZ1244" s="223"/>
      <c r="EA1244" s="223"/>
      <c r="EB1244" s="223"/>
      <c r="EC1244" s="227">
        <v>0</v>
      </c>
      <c r="ED1244" s="223"/>
      <c r="EE1244" s="223"/>
      <c r="EF1244" s="223"/>
      <c r="EG1244" s="229"/>
      <c r="EH1244" s="229"/>
      <c r="EI1244" s="223"/>
      <c r="EJ1244" s="229"/>
      <c r="EK1244" s="229"/>
      <c r="EL1244" s="223"/>
      <c r="EM1244" s="229"/>
      <c r="EN1244" s="229"/>
      <c r="EO1244" s="223"/>
      <c r="EP1244" s="229"/>
      <c r="EQ1244" s="229"/>
      <c r="ER1244" s="222"/>
      <c r="ES1244" s="223"/>
      <c r="ET1244" s="229"/>
      <c r="EU1244" s="229"/>
      <c r="EV1244" s="223"/>
      <c r="EW1244" s="229"/>
      <c r="EX1244" s="229"/>
      <c r="EY1244" s="223"/>
      <c r="EZ1244" s="229"/>
      <c r="FA1244" s="229"/>
      <c r="FB1244" s="223"/>
      <c r="FC1244" s="229"/>
      <c r="FD1244" s="229"/>
      <c r="FE1244" s="223"/>
      <c r="FF1244" s="229"/>
      <c r="FG1244" s="229"/>
      <c r="FH1244" s="223"/>
      <c r="FI1244" s="229"/>
      <c r="FJ1244" s="229"/>
      <c r="FK1244" s="223"/>
      <c r="FL1244" s="229"/>
      <c r="FM1244" s="229"/>
      <c r="FN1244" s="223"/>
      <c r="FO1244" s="229"/>
      <c r="FP1244" s="229"/>
      <c r="FQ1244" s="223"/>
      <c r="FR1244" s="229"/>
      <c r="FS1244" s="229"/>
      <c r="FT1244" s="223"/>
      <c r="FU1244" s="229"/>
      <c r="FV1244" s="229"/>
      <c r="FW1244" s="222"/>
      <c r="FX1244" s="223"/>
      <c r="FY1244" s="229"/>
      <c r="FZ1244" s="229"/>
      <c r="GA1244" s="230"/>
      <c r="GB1244" s="231"/>
      <c r="GC1244" s="232"/>
      <c r="GD1244" s="232"/>
      <c r="GE1244" s="231"/>
      <c r="GF1244" s="232"/>
      <c r="GG1244" s="232"/>
      <c r="GH1244" s="231"/>
      <c r="GI1244" s="232"/>
      <c r="GJ1244" s="231"/>
      <c r="GK1244" s="232"/>
      <c r="GL1244" s="231"/>
      <c r="GM1244" s="232"/>
      <c r="GN1244" s="228"/>
      <c r="GO1244" s="234"/>
      <c r="GP1244" s="298"/>
      <c r="GQ1244" s="239"/>
      <c r="GR1244" s="223"/>
      <c r="GS1244" s="239"/>
      <c r="GT1244" s="239"/>
      <c r="GU1244" s="239"/>
      <c r="GV1244" s="234">
        <f t="shared" si="562"/>
        <v>0</v>
      </c>
      <c r="GW1244" s="234">
        <f t="shared" si="563"/>
        <v>0</v>
      </c>
    </row>
    <row r="1245" spans="1:205" ht="12.75" hidden="1" outlineLevel="1">
      <c r="A1245" s="212"/>
      <c r="B1245" s="213"/>
      <c r="C1245" s="221"/>
      <c r="D1245" s="221"/>
      <c r="E1245" s="221"/>
      <c r="F1245" s="221"/>
      <c r="G1245" s="221"/>
      <c r="H1245" s="222"/>
      <c r="I1245" s="223"/>
      <c r="J1245" s="223"/>
      <c r="K1245" s="223"/>
      <c r="L1245" s="223"/>
      <c r="M1245" s="223"/>
      <c r="N1245" s="223"/>
      <c r="O1245" s="224"/>
      <c r="P1245" s="224"/>
      <c r="Q1245" s="222"/>
      <c r="R1245" s="222"/>
      <c r="S1245" s="222"/>
      <c r="T1245" s="223"/>
      <c r="U1245" s="223"/>
      <c r="V1245" s="223"/>
      <c r="W1245" s="223"/>
      <c r="X1245" s="223"/>
      <c r="Y1245" s="223"/>
      <c r="Z1245" s="223"/>
      <c r="AA1245" s="223"/>
      <c r="AB1245" s="223"/>
      <c r="AC1245" s="225">
        <v>0</v>
      </c>
      <c r="AD1245" s="225">
        <v>0</v>
      </c>
      <c r="AE1245" s="225">
        <v>0</v>
      </c>
      <c r="AF1245" s="225">
        <v>0</v>
      </c>
      <c r="AG1245" s="226">
        <v>0</v>
      </c>
      <c r="AH1245" s="226">
        <v>0</v>
      </c>
      <c r="AI1245" s="223"/>
      <c r="AJ1245" s="223"/>
      <c r="AK1245" s="223"/>
      <c r="AL1245" s="223"/>
      <c r="AM1245" s="223"/>
      <c r="AN1245" s="223"/>
      <c r="AO1245" s="223"/>
      <c r="AP1245" s="223"/>
      <c r="AQ1245" s="223"/>
      <c r="AR1245" s="223"/>
      <c r="AS1245" s="223"/>
      <c r="AT1245" s="223"/>
      <c r="AU1245" s="223"/>
      <c r="AV1245" s="223"/>
      <c r="AW1245" s="223"/>
      <c r="AX1245" s="223"/>
      <c r="AY1245" s="223"/>
      <c r="AZ1245" s="223"/>
      <c r="BA1245" s="223"/>
      <c r="BB1245" s="223"/>
      <c r="BC1245" s="223"/>
      <c r="BD1245" s="223"/>
      <c r="BE1245" s="223"/>
      <c r="BF1245" s="223"/>
      <c r="BG1245" s="223"/>
      <c r="BH1245" s="223"/>
      <c r="BI1245" s="223"/>
      <c r="BJ1245" s="223"/>
      <c r="BK1245" s="225">
        <v>0</v>
      </c>
      <c r="BL1245" s="225">
        <v>0</v>
      </c>
      <c r="BM1245" s="225">
        <v>0</v>
      </c>
      <c r="BN1245" s="225">
        <v>0</v>
      </c>
      <c r="BO1245" s="223"/>
      <c r="BP1245" s="223"/>
      <c r="BQ1245" s="223"/>
      <c r="BR1245" s="223"/>
      <c r="BS1245" s="223"/>
      <c r="BT1245" s="223"/>
      <c r="BU1245" s="223"/>
      <c r="BV1245" s="223"/>
      <c r="BW1245" s="223"/>
      <c r="BX1245" s="223"/>
      <c r="BY1245" s="223"/>
      <c r="BZ1245" s="223"/>
      <c r="CA1245" s="223"/>
      <c r="CB1245" s="223"/>
      <c r="CC1245" s="223"/>
      <c r="CD1245" s="223"/>
      <c r="CE1245" s="223"/>
      <c r="CF1245" s="223"/>
      <c r="CG1245" s="223"/>
      <c r="CH1245" s="223"/>
      <c r="CI1245" s="223"/>
      <c r="CJ1245" s="223"/>
      <c r="CK1245" s="223"/>
      <c r="CL1245" s="223"/>
      <c r="CM1245" s="223"/>
      <c r="CN1245" s="223"/>
      <c r="CO1245" s="223"/>
      <c r="CP1245" s="223"/>
      <c r="CQ1245" s="223"/>
      <c r="CR1245" s="223"/>
      <c r="CS1245" s="223"/>
      <c r="CT1245" s="223"/>
      <c r="CU1245" s="223"/>
      <c r="CV1245" s="223"/>
      <c r="CW1245" s="223"/>
      <c r="CX1245" s="223"/>
      <c r="CY1245" s="223"/>
      <c r="CZ1245" s="223"/>
      <c r="DA1245" s="223"/>
      <c r="DB1245" s="223"/>
      <c r="DC1245" s="223"/>
      <c r="DD1245" s="223"/>
      <c r="DE1245" s="223"/>
      <c r="DF1245" s="223"/>
      <c r="DG1245" s="223"/>
      <c r="DH1245" s="223"/>
      <c r="DI1245" s="223"/>
      <c r="DJ1245" s="223"/>
      <c r="DK1245" s="223"/>
      <c r="DL1245" s="223"/>
      <c r="DM1245" s="223"/>
      <c r="DN1245" s="223"/>
      <c r="DO1245" s="223"/>
      <c r="DP1245" s="223"/>
      <c r="DQ1245" s="223"/>
      <c r="DR1245" s="223"/>
      <c r="DS1245" s="223"/>
      <c r="DT1245" s="223"/>
      <c r="DU1245" s="223"/>
      <c r="DV1245" s="223"/>
      <c r="DW1245" s="223"/>
      <c r="DX1245" s="223"/>
      <c r="DY1245" s="223"/>
      <c r="DZ1245" s="223"/>
      <c r="EA1245" s="223"/>
      <c r="EB1245" s="223"/>
      <c r="EC1245" s="227">
        <v>0</v>
      </c>
      <c r="ED1245" s="223"/>
      <c r="EE1245" s="223"/>
      <c r="EF1245" s="223"/>
      <c r="EG1245" s="229"/>
      <c r="EH1245" s="229"/>
      <c r="EI1245" s="223"/>
      <c r="EJ1245" s="229"/>
      <c r="EK1245" s="229"/>
      <c r="EL1245" s="223"/>
      <c r="EM1245" s="229"/>
      <c r="EN1245" s="229"/>
      <c r="EO1245" s="223"/>
      <c r="EP1245" s="229"/>
      <c r="EQ1245" s="229"/>
      <c r="ER1245" s="222"/>
      <c r="ES1245" s="223"/>
      <c r="ET1245" s="229"/>
      <c r="EU1245" s="229"/>
      <c r="EV1245" s="223"/>
      <c r="EW1245" s="229"/>
      <c r="EX1245" s="229"/>
      <c r="EY1245" s="223"/>
      <c r="EZ1245" s="229"/>
      <c r="FA1245" s="229"/>
      <c r="FB1245" s="223"/>
      <c r="FC1245" s="229"/>
      <c r="FD1245" s="229"/>
      <c r="FE1245" s="223"/>
      <c r="FF1245" s="229"/>
      <c r="FG1245" s="229"/>
      <c r="FH1245" s="223"/>
      <c r="FI1245" s="229"/>
      <c r="FJ1245" s="229"/>
      <c r="FK1245" s="223"/>
      <c r="FL1245" s="229"/>
      <c r="FM1245" s="229"/>
      <c r="FN1245" s="223"/>
      <c r="FO1245" s="229"/>
      <c r="FP1245" s="229"/>
      <c r="FQ1245" s="223"/>
      <c r="FR1245" s="229"/>
      <c r="FS1245" s="229"/>
      <c r="FT1245" s="223"/>
      <c r="FU1245" s="229"/>
      <c r="FV1245" s="229"/>
      <c r="FW1245" s="222"/>
      <c r="FX1245" s="223"/>
      <c r="FY1245" s="229"/>
      <c r="FZ1245" s="229"/>
      <c r="GA1245" s="230"/>
      <c r="GB1245" s="231"/>
      <c r="GC1245" s="232"/>
      <c r="GD1245" s="232"/>
      <c r="GE1245" s="231"/>
      <c r="GF1245" s="232"/>
      <c r="GG1245" s="232"/>
      <c r="GH1245" s="231"/>
      <c r="GI1245" s="232"/>
      <c r="GJ1245" s="231"/>
      <c r="GK1245" s="232"/>
      <c r="GL1245" s="231"/>
      <c r="GM1245" s="232"/>
      <c r="GN1245" s="228"/>
      <c r="GO1245" s="234"/>
      <c r="GP1245" s="298"/>
      <c r="GQ1245" s="239"/>
      <c r="GR1245" s="223"/>
      <c r="GS1245" s="239"/>
      <c r="GT1245" s="239"/>
      <c r="GU1245" s="239"/>
      <c r="GV1245" s="234">
        <f t="shared" si="562"/>
        <v>0</v>
      </c>
      <c r="GW1245" s="234">
        <f t="shared" si="563"/>
        <v>0</v>
      </c>
    </row>
    <row r="1246" spans="1:205" ht="12.75" hidden="1" outlineLevel="1">
      <c r="A1246" s="212"/>
      <c r="B1246" s="213"/>
      <c r="C1246" s="221"/>
      <c r="D1246" s="221"/>
      <c r="E1246" s="221"/>
      <c r="F1246" s="221"/>
      <c r="G1246" s="221"/>
      <c r="H1246" s="222"/>
      <c r="I1246" s="223"/>
      <c r="J1246" s="223"/>
      <c r="K1246" s="223"/>
      <c r="L1246" s="223"/>
      <c r="M1246" s="223"/>
      <c r="N1246" s="223"/>
      <c r="O1246" s="224"/>
      <c r="P1246" s="224"/>
      <c r="Q1246" s="222"/>
      <c r="R1246" s="222"/>
      <c r="S1246" s="222"/>
      <c r="T1246" s="223"/>
      <c r="U1246" s="223"/>
      <c r="V1246" s="223"/>
      <c r="W1246" s="223"/>
      <c r="X1246" s="223"/>
      <c r="Y1246" s="223"/>
      <c r="Z1246" s="223"/>
      <c r="AA1246" s="223"/>
      <c r="AB1246" s="223"/>
      <c r="AC1246" s="225">
        <v>0</v>
      </c>
      <c r="AD1246" s="225">
        <v>0</v>
      </c>
      <c r="AE1246" s="225">
        <v>0</v>
      </c>
      <c r="AF1246" s="225">
        <v>0</v>
      </c>
      <c r="AG1246" s="226">
        <v>0</v>
      </c>
      <c r="AH1246" s="226">
        <v>0</v>
      </c>
      <c r="AI1246" s="223"/>
      <c r="AJ1246" s="223"/>
      <c r="AK1246" s="223"/>
      <c r="AL1246" s="223"/>
      <c r="AM1246" s="223"/>
      <c r="AN1246" s="223"/>
      <c r="AO1246" s="223"/>
      <c r="AP1246" s="223"/>
      <c r="AQ1246" s="223"/>
      <c r="AR1246" s="223"/>
      <c r="AS1246" s="223"/>
      <c r="AT1246" s="223"/>
      <c r="AU1246" s="223"/>
      <c r="AV1246" s="223"/>
      <c r="AW1246" s="223"/>
      <c r="AX1246" s="223"/>
      <c r="AY1246" s="223"/>
      <c r="AZ1246" s="223"/>
      <c r="BA1246" s="223"/>
      <c r="BB1246" s="223"/>
      <c r="BC1246" s="223"/>
      <c r="BD1246" s="223"/>
      <c r="BE1246" s="223"/>
      <c r="BF1246" s="223"/>
      <c r="BG1246" s="223"/>
      <c r="BH1246" s="223"/>
      <c r="BI1246" s="223"/>
      <c r="BJ1246" s="223"/>
      <c r="BK1246" s="225">
        <v>0</v>
      </c>
      <c r="BL1246" s="225">
        <v>0</v>
      </c>
      <c r="BM1246" s="225">
        <v>0</v>
      </c>
      <c r="BN1246" s="225">
        <v>0</v>
      </c>
      <c r="BO1246" s="223"/>
      <c r="BP1246" s="223"/>
      <c r="BQ1246" s="223"/>
      <c r="BR1246" s="223"/>
      <c r="BS1246" s="223"/>
      <c r="BT1246" s="223"/>
      <c r="BU1246" s="223"/>
      <c r="BV1246" s="223"/>
      <c r="BW1246" s="223"/>
      <c r="BX1246" s="223"/>
      <c r="BY1246" s="223"/>
      <c r="BZ1246" s="223"/>
      <c r="CA1246" s="223"/>
      <c r="CB1246" s="223"/>
      <c r="CC1246" s="223"/>
      <c r="CD1246" s="223"/>
      <c r="CE1246" s="223"/>
      <c r="CF1246" s="223"/>
      <c r="CG1246" s="223"/>
      <c r="CH1246" s="223"/>
      <c r="CI1246" s="223"/>
      <c r="CJ1246" s="223"/>
      <c r="CK1246" s="223"/>
      <c r="CL1246" s="223"/>
      <c r="CM1246" s="223"/>
      <c r="CN1246" s="223"/>
      <c r="CO1246" s="223"/>
      <c r="CP1246" s="223"/>
      <c r="CQ1246" s="223"/>
      <c r="CR1246" s="223"/>
      <c r="CS1246" s="223"/>
      <c r="CT1246" s="223"/>
      <c r="CU1246" s="223"/>
      <c r="CV1246" s="223"/>
      <c r="CW1246" s="223"/>
      <c r="CX1246" s="223"/>
      <c r="CY1246" s="223"/>
      <c r="CZ1246" s="223"/>
      <c r="DA1246" s="223"/>
      <c r="DB1246" s="223"/>
      <c r="DC1246" s="223"/>
      <c r="DD1246" s="223"/>
      <c r="DE1246" s="223"/>
      <c r="DF1246" s="223"/>
      <c r="DG1246" s="223"/>
      <c r="DH1246" s="223"/>
      <c r="DI1246" s="223"/>
      <c r="DJ1246" s="223"/>
      <c r="DK1246" s="223"/>
      <c r="DL1246" s="223"/>
      <c r="DM1246" s="223"/>
      <c r="DN1246" s="223"/>
      <c r="DO1246" s="223"/>
      <c r="DP1246" s="223"/>
      <c r="DQ1246" s="223"/>
      <c r="DR1246" s="223"/>
      <c r="DS1246" s="223"/>
      <c r="DT1246" s="223"/>
      <c r="DU1246" s="223"/>
      <c r="DV1246" s="223"/>
      <c r="DW1246" s="223"/>
      <c r="DX1246" s="223"/>
      <c r="DY1246" s="223"/>
      <c r="DZ1246" s="223"/>
      <c r="EA1246" s="223"/>
      <c r="EB1246" s="223"/>
      <c r="EC1246" s="227">
        <v>0</v>
      </c>
      <c r="ED1246" s="223"/>
      <c r="EE1246" s="223"/>
      <c r="EF1246" s="223"/>
      <c r="EG1246" s="229"/>
      <c r="EH1246" s="229"/>
      <c r="EI1246" s="223"/>
      <c r="EJ1246" s="229"/>
      <c r="EK1246" s="229"/>
      <c r="EL1246" s="223"/>
      <c r="EM1246" s="229"/>
      <c r="EN1246" s="229"/>
      <c r="EO1246" s="223"/>
      <c r="EP1246" s="229"/>
      <c r="EQ1246" s="229"/>
      <c r="ER1246" s="222"/>
      <c r="ES1246" s="223"/>
      <c r="ET1246" s="229"/>
      <c r="EU1246" s="229"/>
      <c r="EV1246" s="223"/>
      <c r="EW1246" s="229"/>
      <c r="EX1246" s="229"/>
      <c r="EY1246" s="223"/>
      <c r="EZ1246" s="229"/>
      <c r="FA1246" s="229"/>
      <c r="FB1246" s="223"/>
      <c r="FC1246" s="229"/>
      <c r="FD1246" s="229"/>
      <c r="FE1246" s="223"/>
      <c r="FF1246" s="229"/>
      <c r="FG1246" s="229"/>
      <c r="FH1246" s="223"/>
      <c r="FI1246" s="229"/>
      <c r="FJ1246" s="229"/>
      <c r="FK1246" s="223"/>
      <c r="FL1246" s="229"/>
      <c r="FM1246" s="229"/>
      <c r="FN1246" s="223"/>
      <c r="FO1246" s="229"/>
      <c r="FP1246" s="229"/>
      <c r="FQ1246" s="223"/>
      <c r="FR1246" s="229"/>
      <c r="FS1246" s="229"/>
      <c r="FT1246" s="223"/>
      <c r="FU1246" s="229"/>
      <c r="FV1246" s="229"/>
      <c r="FW1246" s="222"/>
      <c r="FX1246" s="223"/>
      <c r="FY1246" s="229"/>
      <c r="FZ1246" s="229"/>
      <c r="GA1246" s="230"/>
      <c r="GB1246" s="231"/>
      <c r="GC1246" s="232"/>
      <c r="GD1246" s="232"/>
      <c r="GE1246" s="231"/>
      <c r="GF1246" s="232"/>
      <c r="GG1246" s="232"/>
      <c r="GH1246" s="231"/>
      <c r="GI1246" s="232"/>
      <c r="GJ1246" s="231"/>
      <c r="GK1246" s="232"/>
      <c r="GL1246" s="231"/>
      <c r="GM1246" s="232"/>
      <c r="GN1246" s="228"/>
      <c r="GO1246" s="234"/>
      <c r="GP1246" s="298"/>
      <c r="GQ1246" s="239"/>
      <c r="GR1246" s="223"/>
      <c r="GS1246" s="239"/>
      <c r="GT1246" s="239"/>
      <c r="GU1246" s="239"/>
      <c r="GV1246" s="234">
        <f t="shared" si="562"/>
        <v>0</v>
      </c>
      <c r="GW1246" s="234">
        <f t="shared" si="563"/>
        <v>0</v>
      </c>
    </row>
    <row r="1247" spans="1:205" ht="12.75" hidden="1" outlineLevel="1">
      <c r="A1247" s="212"/>
      <c r="B1247" s="213"/>
      <c r="C1247" s="221"/>
      <c r="D1247" s="221"/>
      <c r="E1247" s="221"/>
      <c r="F1247" s="221"/>
      <c r="G1247" s="221"/>
      <c r="H1247" s="222"/>
      <c r="I1247" s="223"/>
      <c r="J1247" s="223"/>
      <c r="K1247" s="223"/>
      <c r="L1247" s="223"/>
      <c r="M1247" s="223"/>
      <c r="N1247" s="223"/>
      <c r="O1247" s="224"/>
      <c r="P1247" s="224"/>
      <c r="Q1247" s="222"/>
      <c r="R1247" s="222"/>
      <c r="S1247" s="222"/>
      <c r="T1247" s="223"/>
      <c r="U1247" s="223"/>
      <c r="V1247" s="223"/>
      <c r="W1247" s="223"/>
      <c r="X1247" s="223"/>
      <c r="Y1247" s="223"/>
      <c r="Z1247" s="223"/>
      <c r="AA1247" s="223"/>
      <c r="AB1247" s="223"/>
      <c r="AC1247" s="225">
        <v>0</v>
      </c>
      <c r="AD1247" s="225">
        <v>0</v>
      </c>
      <c r="AE1247" s="225">
        <v>0</v>
      </c>
      <c r="AF1247" s="225">
        <v>0</v>
      </c>
      <c r="AG1247" s="226">
        <v>0</v>
      </c>
      <c r="AH1247" s="226">
        <v>0</v>
      </c>
      <c r="AI1247" s="223"/>
      <c r="AJ1247" s="223"/>
      <c r="AK1247" s="223"/>
      <c r="AL1247" s="223"/>
      <c r="AM1247" s="223"/>
      <c r="AN1247" s="223"/>
      <c r="AO1247" s="223"/>
      <c r="AP1247" s="223"/>
      <c r="AQ1247" s="223"/>
      <c r="AR1247" s="223"/>
      <c r="AS1247" s="223"/>
      <c r="AT1247" s="223"/>
      <c r="AU1247" s="223"/>
      <c r="AV1247" s="223"/>
      <c r="AW1247" s="223"/>
      <c r="AX1247" s="223"/>
      <c r="AY1247" s="223"/>
      <c r="AZ1247" s="223"/>
      <c r="BA1247" s="223"/>
      <c r="BB1247" s="223"/>
      <c r="BC1247" s="223"/>
      <c r="BD1247" s="223"/>
      <c r="BE1247" s="223"/>
      <c r="BF1247" s="223"/>
      <c r="BG1247" s="223"/>
      <c r="BH1247" s="223"/>
      <c r="BI1247" s="223"/>
      <c r="BJ1247" s="223"/>
      <c r="BK1247" s="225">
        <v>0</v>
      </c>
      <c r="BL1247" s="225">
        <v>0</v>
      </c>
      <c r="BM1247" s="225">
        <v>0</v>
      </c>
      <c r="BN1247" s="225">
        <v>0</v>
      </c>
      <c r="BO1247" s="223"/>
      <c r="BP1247" s="223"/>
      <c r="BQ1247" s="223"/>
      <c r="BR1247" s="223"/>
      <c r="BS1247" s="223"/>
      <c r="BT1247" s="223"/>
      <c r="BU1247" s="223"/>
      <c r="BV1247" s="223"/>
      <c r="BW1247" s="223"/>
      <c r="BX1247" s="223"/>
      <c r="BY1247" s="223"/>
      <c r="BZ1247" s="223"/>
      <c r="CA1247" s="223"/>
      <c r="CB1247" s="223"/>
      <c r="CC1247" s="223"/>
      <c r="CD1247" s="223"/>
      <c r="CE1247" s="223"/>
      <c r="CF1247" s="223"/>
      <c r="CG1247" s="223"/>
      <c r="CH1247" s="223"/>
      <c r="CI1247" s="223"/>
      <c r="CJ1247" s="223"/>
      <c r="CK1247" s="223"/>
      <c r="CL1247" s="223"/>
      <c r="CM1247" s="223"/>
      <c r="CN1247" s="223"/>
      <c r="CO1247" s="223"/>
      <c r="CP1247" s="223"/>
      <c r="CQ1247" s="223"/>
      <c r="CR1247" s="223"/>
      <c r="CS1247" s="223"/>
      <c r="CT1247" s="223"/>
      <c r="CU1247" s="223"/>
      <c r="CV1247" s="223"/>
      <c r="CW1247" s="223"/>
      <c r="CX1247" s="223"/>
      <c r="CY1247" s="223"/>
      <c r="CZ1247" s="223"/>
      <c r="DA1247" s="223"/>
      <c r="DB1247" s="223"/>
      <c r="DC1247" s="223"/>
      <c r="DD1247" s="223"/>
      <c r="DE1247" s="223"/>
      <c r="DF1247" s="223"/>
      <c r="DG1247" s="223"/>
      <c r="DH1247" s="223"/>
      <c r="DI1247" s="223"/>
      <c r="DJ1247" s="223"/>
      <c r="DK1247" s="223"/>
      <c r="DL1247" s="223"/>
      <c r="DM1247" s="223"/>
      <c r="DN1247" s="223"/>
      <c r="DO1247" s="223"/>
      <c r="DP1247" s="223"/>
      <c r="DQ1247" s="223"/>
      <c r="DR1247" s="223"/>
      <c r="DS1247" s="223"/>
      <c r="DT1247" s="223"/>
      <c r="DU1247" s="223"/>
      <c r="DV1247" s="223"/>
      <c r="DW1247" s="223"/>
      <c r="DX1247" s="223"/>
      <c r="DY1247" s="223"/>
      <c r="DZ1247" s="223"/>
      <c r="EA1247" s="223"/>
      <c r="EB1247" s="223"/>
      <c r="EC1247" s="227">
        <v>0</v>
      </c>
      <c r="ED1247" s="223"/>
      <c r="EE1247" s="223"/>
      <c r="EF1247" s="223"/>
      <c r="EG1247" s="229"/>
      <c r="EH1247" s="229"/>
      <c r="EI1247" s="223"/>
      <c r="EJ1247" s="229"/>
      <c r="EK1247" s="229"/>
      <c r="EL1247" s="223"/>
      <c r="EM1247" s="229"/>
      <c r="EN1247" s="229"/>
      <c r="EO1247" s="223"/>
      <c r="EP1247" s="229"/>
      <c r="EQ1247" s="229"/>
      <c r="ER1247" s="222"/>
      <c r="ES1247" s="223"/>
      <c r="ET1247" s="229"/>
      <c r="EU1247" s="229"/>
      <c r="EV1247" s="223"/>
      <c r="EW1247" s="229"/>
      <c r="EX1247" s="229"/>
      <c r="EY1247" s="223"/>
      <c r="EZ1247" s="229"/>
      <c r="FA1247" s="229"/>
      <c r="FB1247" s="223"/>
      <c r="FC1247" s="229"/>
      <c r="FD1247" s="229"/>
      <c r="FE1247" s="223"/>
      <c r="FF1247" s="229"/>
      <c r="FG1247" s="229"/>
      <c r="FH1247" s="223"/>
      <c r="FI1247" s="229"/>
      <c r="FJ1247" s="229"/>
      <c r="FK1247" s="223"/>
      <c r="FL1247" s="229"/>
      <c r="FM1247" s="229"/>
      <c r="FN1247" s="223"/>
      <c r="FO1247" s="229"/>
      <c r="FP1247" s="229"/>
      <c r="FQ1247" s="223"/>
      <c r="FR1247" s="229"/>
      <c r="FS1247" s="229"/>
      <c r="FT1247" s="223"/>
      <c r="FU1247" s="229"/>
      <c r="FV1247" s="229"/>
      <c r="FW1247" s="222"/>
      <c r="FX1247" s="223"/>
      <c r="FY1247" s="229"/>
      <c r="FZ1247" s="229"/>
      <c r="GA1247" s="230"/>
      <c r="GB1247" s="231"/>
      <c r="GC1247" s="232"/>
      <c r="GD1247" s="232"/>
      <c r="GE1247" s="231"/>
      <c r="GF1247" s="232"/>
      <c r="GG1247" s="232"/>
      <c r="GH1247" s="231"/>
      <c r="GI1247" s="232"/>
      <c r="GJ1247" s="231"/>
      <c r="GK1247" s="232"/>
      <c r="GL1247" s="231"/>
      <c r="GM1247" s="232"/>
      <c r="GN1247" s="228"/>
      <c r="GO1247" s="234"/>
      <c r="GP1247" s="298"/>
      <c r="GQ1247" s="239"/>
      <c r="GR1247" s="223"/>
      <c r="GS1247" s="239"/>
      <c r="GT1247" s="239"/>
      <c r="GU1247" s="239"/>
      <c r="GV1247" s="234">
        <f t="shared" si="562"/>
        <v>0</v>
      </c>
      <c r="GW1247" s="234">
        <f t="shared" si="563"/>
        <v>0</v>
      </c>
    </row>
    <row r="1248" spans="1:205" ht="12.75" hidden="1" outlineLevel="1">
      <c r="A1248" s="212"/>
      <c r="B1248" s="213"/>
      <c r="C1248" s="221"/>
      <c r="D1248" s="221"/>
      <c r="E1248" s="221"/>
      <c r="F1248" s="221"/>
      <c r="G1248" s="221"/>
      <c r="H1248" s="222"/>
      <c r="I1248" s="223"/>
      <c r="J1248" s="223"/>
      <c r="K1248" s="223"/>
      <c r="L1248" s="223"/>
      <c r="M1248" s="223"/>
      <c r="N1248" s="223"/>
      <c r="O1248" s="224"/>
      <c r="P1248" s="224"/>
      <c r="Q1248" s="222"/>
      <c r="R1248" s="222"/>
      <c r="S1248" s="222"/>
      <c r="T1248" s="223"/>
      <c r="U1248" s="223"/>
      <c r="V1248" s="223"/>
      <c r="W1248" s="223"/>
      <c r="X1248" s="223"/>
      <c r="Y1248" s="223"/>
      <c r="Z1248" s="223"/>
      <c r="AA1248" s="223"/>
      <c r="AB1248" s="223"/>
      <c r="AC1248" s="225">
        <v>0</v>
      </c>
      <c r="AD1248" s="225">
        <v>0</v>
      </c>
      <c r="AE1248" s="225">
        <v>0</v>
      </c>
      <c r="AF1248" s="225">
        <v>0</v>
      </c>
      <c r="AG1248" s="226">
        <v>0</v>
      </c>
      <c r="AH1248" s="226">
        <v>0</v>
      </c>
      <c r="AI1248" s="223"/>
      <c r="AJ1248" s="223"/>
      <c r="AK1248" s="223"/>
      <c r="AL1248" s="223"/>
      <c r="AM1248" s="223"/>
      <c r="AN1248" s="223"/>
      <c r="AO1248" s="223"/>
      <c r="AP1248" s="223"/>
      <c r="AQ1248" s="223"/>
      <c r="AR1248" s="223"/>
      <c r="AS1248" s="223"/>
      <c r="AT1248" s="223"/>
      <c r="AU1248" s="223"/>
      <c r="AV1248" s="223"/>
      <c r="AW1248" s="223"/>
      <c r="AX1248" s="223"/>
      <c r="AY1248" s="223"/>
      <c r="AZ1248" s="223"/>
      <c r="BA1248" s="223"/>
      <c r="BB1248" s="223"/>
      <c r="BC1248" s="223"/>
      <c r="BD1248" s="223"/>
      <c r="BE1248" s="223"/>
      <c r="BF1248" s="223"/>
      <c r="BG1248" s="223"/>
      <c r="BH1248" s="223"/>
      <c r="BI1248" s="223"/>
      <c r="BJ1248" s="223"/>
      <c r="BK1248" s="225">
        <v>0</v>
      </c>
      <c r="BL1248" s="225">
        <v>0</v>
      </c>
      <c r="BM1248" s="225">
        <v>0</v>
      </c>
      <c r="BN1248" s="225">
        <v>0</v>
      </c>
      <c r="BO1248" s="223"/>
      <c r="BP1248" s="223"/>
      <c r="BQ1248" s="223"/>
      <c r="BR1248" s="223"/>
      <c r="BS1248" s="223"/>
      <c r="BT1248" s="223"/>
      <c r="BU1248" s="223"/>
      <c r="BV1248" s="223"/>
      <c r="BW1248" s="223"/>
      <c r="BX1248" s="223"/>
      <c r="BY1248" s="223"/>
      <c r="BZ1248" s="223"/>
      <c r="CA1248" s="223"/>
      <c r="CB1248" s="223"/>
      <c r="CC1248" s="223"/>
      <c r="CD1248" s="223"/>
      <c r="CE1248" s="223"/>
      <c r="CF1248" s="223"/>
      <c r="CG1248" s="223"/>
      <c r="CH1248" s="223"/>
      <c r="CI1248" s="223"/>
      <c r="CJ1248" s="223"/>
      <c r="CK1248" s="223"/>
      <c r="CL1248" s="223"/>
      <c r="CM1248" s="223"/>
      <c r="CN1248" s="223"/>
      <c r="CO1248" s="223"/>
      <c r="CP1248" s="223"/>
      <c r="CQ1248" s="223"/>
      <c r="CR1248" s="223"/>
      <c r="CS1248" s="223"/>
      <c r="CT1248" s="223"/>
      <c r="CU1248" s="223"/>
      <c r="CV1248" s="223"/>
      <c r="CW1248" s="223"/>
      <c r="CX1248" s="223"/>
      <c r="CY1248" s="223"/>
      <c r="CZ1248" s="223"/>
      <c r="DA1248" s="223"/>
      <c r="DB1248" s="223"/>
      <c r="DC1248" s="223"/>
      <c r="DD1248" s="223"/>
      <c r="DE1248" s="223"/>
      <c r="DF1248" s="223"/>
      <c r="DG1248" s="223"/>
      <c r="DH1248" s="223"/>
      <c r="DI1248" s="223"/>
      <c r="DJ1248" s="223"/>
      <c r="DK1248" s="223"/>
      <c r="DL1248" s="223"/>
      <c r="DM1248" s="223"/>
      <c r="DN1248" s="223"/>
      <c r="DO1248" s="223"/>
      <c r="DP1248" s="223"/>
      <c r="DQ1248" s="223"/>
      <c r="DR1248" s="223"/>
      <c r="DS1248" s="223"/>
      <c r="DT1248" s="223"/>
      <c r="DU1248" s="223"/>
      <c r="DV1248" s="223"/>
      <c r="DW1248" s="223"/>
      <c r="DX1248" s="223"/>
      <c r="DY1248" s="223"/>
      <c r="DZ1248" s="223"/>
      <c r="EA1248" s="223"/>
      <c r="EB1248" s="223"/>
      <c r="EC1248" s="227">
        <v>0</v>
      </c>
      <c r="ED1248" s="223"/>
      <c r="EE1248" s="223"/>
      <c r="EF1248" s="223"/>
      <c r="EG1248" s="229"/>
      <c r="EH1248" s="229"/>
      <c r="EI1248" s="223"/>
      <c r="EJ1248" s="229"/>
      <c r="EK1248" s="229"/>
      <c r="EL1248" s="223"/>
      <c r="EM1248" s="229"/>
      <c r="EN1248" s="229"/>
      <c r="EO1248" s="223"/>
      <c r="EP1248" s="229"/>
      <c r="EQ1248" s="229"/>
      <c r="ER1248" s="222"/>
      <c r="ES1248" s="223"/>
      <c r="ET1248" s="229"/>
      <c r="EU1248" s="229"/>
      <c r="EV1248" s="223"/>
      <c r="EW1248" s="229"/>
      <c r="EX1248" s="229"/>
      <c r="EY1248" s="223"/>
      <c r="EZ1248" s="229"/>
      <c r="FA1248" s="229"/>
      <c r="FB1248" s="223"/>
      <c r="FC1248" s="229"/>
      <c r="FD1248" s="229"/>
      <c r="FE1248" s="223"/>
      <c r="FF1248" s="229"/>
      <c r="FG1248" s="229"/>
      <c r="FH1248" s="223"/>
      <c r="FI1248" s="229"/>
      <c r="FJ1248" s="229"/>
      <c r="FK1248" s="223"/>
      <c r="FL1248" s="229"/>
      <c r="FM1248" s="229"/>
      <c r="FN1248" s="223"/>
      <c r="FO1248" s="229"/>
      <c r="FP1248" s="229"/>
      <c r="FQ1248" s="223"/>
      <c r="FR1248" s="229"/>
      <c r="FS1248" s="229"/>
      <c r="FT1248" s="223"/>
      <c r="FU1248" s="229"/>
      <c r="FV1248" s="229"/>
      <c r="FW1248" s="222"/>
      <c r="FX1248" s="223"/>
      <c r="FY1248" s="229"/>
      <c r="FZ1248" s="229"/>
      <c r="GA1248" s="230"/>
      <c r="GB1248" s="231"/>
      <c r="GC1248" s="232"/>
      <c r="GD1248" s="232"/>
      <c r="GE1248" s="231"/>
      <c r="GF1248" s="232"/>
      <c r="GG1248" s="232"/>
      <c r="GH1248" s="231"/>
      <c r="GI1248" s="232"/>
      <c r="GJ1248" s="231"/>
      <c r="GK1248" s="232"/>
      <c r="GL1248" s="231"/>
      <c r="GM1248" s="232"/>
      <c r="GN1248" s="228"/>
      <c r="GO1248" s="234"/>
      <c r="GP1248" s="298"/>
      <c r="GQ1248" s="239"/>
      <c r="GR1248" s="223"/>
      <c r="GS1248" s="239"/>
      <c r="GT1248" s="239"/>
      <c r="GU1248" s="239"/>
      <c r="GV1248" s="234">
        <f t="shared" si="562"/>
        <v>0</v>
      </c>
      <c r="GW1248" s="234">
        <f t="shared" si="563"/>
        <v>0</v>
      </c>
    </row>
    <row r="1249" spans="1:205" ht="12.75" hidden="1" outlineLevel="1">
      <c r="A1249" s="212"/>
      <c r="B1249" s="213"/>
      <c r="C1249" s="221"/>
      <c r="D1249" s="221"/>
      <c r="E1249" s="221"/>
      <c r="F1249" s="221"/>
      <c r="G1249" s="221"/>
      <c r="H1249" s="222"/>
      <c r="I1249" s="223"/>
      <c r="J1249" s="223"/>
      <c r="K1249" s="223"/>
      <c r="L1249" s="223"/>
      <c r="M1249" s="223"/>
      <c r="N1249" s="223"/>
      <c r="O1249" s="224"/>
      <c r="P1249" s="224"/>
      <c r="Q1249" s="222"/>
      <c r="R1249" s="222"/>
      <c r="S1249" s="222"/>
      <c r="T1249" s="223"/>
      <c r="U1249" s="223"/>
      <c r="V1249" s="223"/>
      <c r="W1249" s="223"/>
      <c r="X1249" s="223"/>
      <c r="Y1249" s="223"/>
      <c r="Z1249" s="223"/>
      <c r="AA1249" s="223"/>
      <c r="AB1249" s="223"/>
      <c r="AC1249" s="225">
        <v>0</v>
      </c>
      <c r="AD1249" s="225">
        <v>0</v>
      </c>
      <c r="AE1249" s="225">
        <v>0</v>
      </c>
      <c r="AF1249" s="225">
        <v>0</v>
      </c>
      <c r="AG1249" s="226">
        <v>0</v>
      </c>
      <c r="AH1249" s="226">
        <v>0</v>
      </c>
      <c r="AI1249" s="223"/>
      <c r="AJ1249" s="223"/>
      <c r="AK1249" s="223"/>
      <c r="AL1249" s="223"/>
      <c r="AM1249" s="223"/>
      <c r="AN1249" s="223"/>
      <c r="AO1249" s="223"/>
      <c r="AP1249" s="223"/>
      <c r="AQ1249" s="223"/>
      <c r="AR1249" s="223"/>
      <c r="AS1249" s="223"/>
      <c r="AT1249" s="223"/>
      <c r="AU1249" s="223"/>
      <c r="AV1249" s="223"/>
      <c r="AW1249" s="223"/>
      <c r="AX1249" s="223"/>
      <c r="AY1249" s="223"/>
      <c r="AZ1249" s="223"/>
      <c r="BA1249" s="223"/>
      <c r="BB1249" s="223"/>
      <c r="BC1249" s="223"/>
      <c r="BD1249" s="223"/>
      <c r="BE1249" s="223"/>
      <c r="BF1249" s="223"/>
      <c r="BG1249" s="223"/>
      <c r="BH1249" s="223"/>
      <c r="BI1249" s="223"/>
      <c r="BJ1249" s="223"/>
      <c r="BK1249" s="225">
        <v>0</v>
      </c>
      <c r="BL1249" s="225">
        <v>0</v>
      </c>
      <c r="BM1249" s="225">
        <v>0</v>
      </c>
      <c r="BN1249" s="225">
        <v>0</v>
      </c>
      <c r="BO1249" s="223"/>
      <c r="BP1249" s="223"/>
      <c r="BQ1249" s="223"/>
      <c r="BR1249" s="223"/>
      <c r="BS1249" s="223"/>
      <c r="BT1249" s="223"/>
      <c r="BU1249" s="223"/>
      <c r="BV1249" s="223"/>
      <c r="BW1249" s="223"/>
      <c r="BX1249" s="223"/>
      <c r="BY1249" s="223"/>
      <c r="BZ1249" s="223"/>
      <c r="CA1249" s="223"/>
      <c r="CB1249" s="223"/>
      <c r="CC1249" s="223"/>
      <c r="CD1249" s="223"/>
      <c r="CE1249" s="223"/>
      <c r="CF1249" s="223"/>
      <c r="CG1249" s="223"/>
      <c r="CH1249" s="223"/>
      <c r="CI1249" s="223"/>
      <c r="CJ1249" s="223"/>
      <c r="CK1249" s="223"/>
      <c r="CL1249" s="223"/>
      <c r="CM1249" s="223"/>
      <c r="CN1249" s="223"/>
      <c r="CO1249" s="223"/>
      <c r="CP1249" s="223"/>
      <c r="CQ1249" s="223"/>
      <c r="CR1249" s="223"/>
      <c r="CS1249" s="223"/>
      <c r="CT1249" s="223"/>
      <c r="CU1249" s="223"/>
      <c r="CV1249" s="223"/>
      <c r="CW1249" s="223"/>
      <c r="CX1249" s="223"/>
      <c r="CY1249" s="223"/>
      <c r="CZ1249" s="223"/>
      <c r="DA1249" s="223"/>
      <c r="DB1249" s="223"/>
      <c r="DC1249" s="223"/>
      <c r="DD1249" s="223"/>
      <c r="DE1249" s="223"/>
      <c r="DF1249" s="223"/>
      <c r="DG1249" s="223"/>
      <c r="DH1249" s="223"/>
      <c r="DI1249" s="223"/>
      <c r="DJ1249" s="223"/>
      <c r="DK1249" s="223"/>
      <c r="DL1249" s="223"/>
      <c r="DM1249" s="223"/>
      <c r="DN1249" s="223"/>
      <c r="DO1249" s="223"/>
      <c r="DP1249" s="223"/>
      <c r="DQ1249" s="223"/>
      <c r="DR1249" s="223"/>
      <c r="DS1249" s="223"/>
      <c r="DT1249" s="223"/>
      <c r="DU1249" s="223"/>
      <c r="DV1249" s="223"/>
      <c r="DW1249" s="223"/>
      <c r="DX1249" s="223"/>
      <c r="DY1249" s="223"/>
      <c r="DZ1249" s="223"/>
      <c r="EA1249" s="223"/>
      <c r="EB1249" s="223"/>
      <c r="EC1249" s="227">
        <v>0</v>
      </c>
      <c r="ED1249" s="223"/>
      <c r="EE1249" s="223"/>
      <c r="EF1249" s="223"/>
      <c r="EG1249" s="229"/>
      <c r="EH1249" s="229"/>
      <c r="EI1249" s="223"/>
      <c r="EJ1249" s="229"/>
      <c r="EK1249" s="229"/>
      <c r="EL1249" s="223"/>
      <c r="EM1249" s="229"/>
      <c r="EN1249" s="229"/>
      <c r="EO1249" s="223"/>
      <c r="EP1249" s="229"/>
      <c r="EQ1249" s="229"/>
      <c r="ER1249" s="222"/>
      <c r="ES1249" s="223"/>
      <c r="ET1249" s="229"/>
      <c r="EU1249" s="229"/>
      <c r="EV1249" s="223"/>
      <c r="EW1249" s="229"/>
      <c r="EX1249" s="229"/>
      <c r="EY1249" s="223"/>
      <c r="EZ1249" s="229"/>
      <c r="FA1249" s="229"/>
      <c r="FB1249" s="223"/>
      <c r="FC1249" s="229"/>
      <c r="FD1249" s="229"/>
      <c r="FE1249" s="223"/>
      <c r="FF1249" s="229"/>
      <c r="FG1249" s="229"/>
      <c r="FH1249" s="223"/>
      <c r="FI1249" s="229"/>
      <c r="FJ1249" s="229"/>
      <c r="FK1249" s="223"/>
      <c r="FL1249" s="229"/>
      <c r="FM1249" s="229"/>
      <c r="FN1249" s="223"/>
      <c r="FO1249" s="229"/>
      <c r="FP1249" s="229"/>
      <c r="FQ1249" s="223"/>
      <c r="FR1249" s="229"/>
      <c r="FS1249" s="229"/>
      <c r="FT1249" s="223"/>
      <c r="FU1249" s="229"/>
      <c r="FV1249" s="229"/>
      <c r="FW1249" s="222"/>
      <c r="FX1249" s="223"/>
      <c r="FY1249" s="229"/>
      <c r="FZ1249" s="229"/>
      <c r="GA1249" s="230"/>
      <c r="GB1249" s="231"/>
      <c r="GC1249" s="232"/>
      <c r="GD1249" s="232"/>
      <c r="GE1249" s="231"/>
      <c r="GF1249" s="232"/>
      <c r="GG1249" s="232"/>
      <c r="GH1249" s="231"/>
      <c r="GI1249" s="232"/>
      <c r="GJ1249" s="231"/>
      <c r="GK1249" s="232"/>
      <c r="GL1249" s="231"/>
      <c r="GM1249" s="232"/>
      <c r="GN1249" s="228"/>
      <c r="GO1249" s="234"/>
      <c r="GP1249" s="298"/>
      <c r="GQ1249" s="239"/>
      <c r="GR1249" s="223"/>
      <c r="GS1249" s="239"/>
      <c r="GT1249" s="239"/>
      <c r="GU1249" s="239"/>
      <c r="GV1249" s="234">
        <f t="shared" si="562"/>
        <v>0</v>
      </c>
      <c r="GW1249" s="234">
        <f t="shared" si="563"/>
        <v>0</v>
      </c>
    </row>
    <row r="1250" spans="1:205" ht="12.75" hidden="1" outlineLevel="1">
      <c r="A1250" s="212"/>
      <c r="B1250" s="213"/>
      <c r="C1250" s="221"/>
      <c r="D1250" s="221"/>
      <c r="E1250" s="221"/>
      <c r="F1250" s="221"/>
      <c r="G1250" s="221"/>
      <c r="H1250" s="222"/>
      <c r="I1250" s="223"/>
      <c r="J1250" s="223"/>
      <c r="K1250" s="223"/>
      <c r="L1250" s="223"/>
      <c r="M1250" s="223"/>
      <c r="N1250" s="223"/>
      <c r="O1250" s="224"/>
      <c r="P1250" s="224"/>
      <c r="Q1250" s="222"/>
      <c r="R1250" s="222"/>
      <c r="S1250" s="222"/>
      <c r="T1250" s="223"/>
      <c r="U1250" s="223"/>
      <c r="V1250" s="223"/>
      <c r="W1250" s="223"/>
      <c r="X1250" s="223"/>
      <c r="Y1250" s="223"/>
      <c r="Z1250" s="223"/>
      <c r="AA1250" s="223"/>
      <c r="AB1250" s="223"/>
      <c r="AC1250" s="225">
        <v>0</v>
      </c>
      <c r="AD1250" s="225">
        <v>0</v>
      </c>
      <c r="AE1250" s="225">
        <v>0</v>
      </c>
      <c r="AF1250" s="225">
        <v>0</v>
      </c>
      <c r="AG1250" s="226">
        <v>0</v>
      </c>
      <c r="AH1250" s="226">
        <v>0</v>
      </c>
      <c r="AI1250" s="223"/>
      <c r="AJ1250" s="223"/>
      <c r="AK1250" s="223"/>
      <c r="AL1250" s="223"/>
      <c r="AM1250" s="223"/>
      <c r="AN1250" s="223"/>
      <c r="AO1250" s="223"/>
      <c r="AP1250" s="223"/>
      <c r="AQ1250" s="223"/>
      <c r="AR1250" s="223"/>
      <c r="AS1250" s="223"/>
      <c r="AT1250" s="223"/>
      <c r="AU1250" s="223"/>
      <c r="AV1250" s="223"/>
      <c r="AW1250" s="223"/>
      <c r="AX1250" s="223"/>
      <c r="AY1250" s="223"/>
      <c r="AZ1250" s="223"/>
      <c r="BA1250" s="223"/>
      <c r="BB1250" s="223"/>
      <c r="BC1250" s="223"/>
      <c r="BD1250" s="223"/>
      <c r="BE1250" s="223"/>
      <c r="BF1250" s="223"/>
      <c r="BG1250" s="223"/>
      <c r="BH1250" s="223"/>
      <c r="BI1250" s="223"/>
      <c r="BJ1250" s="223"/>
      <c r="BK1250" s="225">
        <v>0</v>
      </c>
      <c r="BL1250" s="225">
        <v>0</v>
      </c>
      <c r="BM1250" s="225">
        <v>0</v>
      </c>
      <c r="BN1250" s="225">
        <v>0</v>
      </c>
      <c r="BO1250" s="223"/>
      <c r="BP1250" s="223"/>
      <c r="BQ1250" s="223"/>
      <c r="BR1250" s="223"/>
      <c r="BS1250" s="223"/>
      <c r="BT1250" s="223"/>
      <c r="BU1250" s="223"/>
      <c r="BV1250" s="223"/>
      <c r="BW1250" s="223"/>
      <c r="BX1250" s="223"/>
      <c r="BY1250" s="223"/>
      <c r="BZ1250" s="223"/>
      <c r="CA1250" s="223"/>
      <c r="CB1250" s="223"/>
      <c r="CC1250" s="223"/>
      <c r="CD1250" s="223"/>
      <c r="CE1250" s="223"/>
      <c r="CF1250" s="223"/>
      <c r="CG1250" s="223"/>
      <c r="CH1250" s="223"/>
      <c r="CI1250" s="223"/>
      <c r="CJ1250" s="223"/>
      <c r="CK1250" s="223"/>
      <c r="CL1250" s="223"/>
      <c r="CM1250" s="223"/>
      <c r="CN1250" s="223"/>
      <c r="CO1250" s="223"/>
      <c r="CP1250" s="223"/>
      <c r="CQ1250" s="223"/>
      <c r="CR1250" s="223"/>
      <c r="CS1250" s="223"/>
      <c r="CT1250" s="223"/>
      <c r="CU1250" s="223"/>
      <c r="CV1250" s="223"/>
      <c r="CW1250" s="223"/>
      <c r="CX1250" s="223"/>
      <c r="CY1250" s="223"/>
      <c r="CZ1250" s="223"/>
      <c r="DA1250" s="223"/>
      <c r="DB1250" s="223"/>
      <c r="DC1250" s="223"/>
      <c r="DD1250" s="223"/>
      <c r="DE1250" s="223"/>
      <c r="DF1250" s="223"/>
      <c r="DG1250" s="223"/>
      <c r="DH1250" s="223"/>
      <c r="DI1250" s="223"/>
      <c r="DJ1250" s="223"/>
      <c r="DK1250" s="223"/>
      <c r="DL1250" s="223"/>
      <c r="DM1250" s="223"/>
      <c r="DN1250" s="223"/>
      <c r="DO1250" s="223"/>
      <c r="DP1250" s="223"/>
      <c r="DQ1250" s="223"/>
      <c r="DR1250" s="223"/>
      <c r="DS1250" s="223"/>
      <c r="DT1250" s="223"/>
      <c r="DU1250" s="223"/>
      <c r="DV1250" s="223"/>
      <c r="DW1250" s="223"/>
      <c r="DX1250" s="223"/>
      <c r="DY1250" s="223"/>
      <c r="DZ1250" s="223"/>
      <c r="EA1250" s="223"/>
      <c r="EB1250" s="223"/>
      <c r="EC1250" s="227">
        <v>0</v>
      </c>
      <c r="ED1250" s="223"/>
      <c r="EE1250" s="223"/>
      <c r="EF1250" s="223"/>
      <c r="EG1250" s="229"/>
      <c r="EH1250" s="229"/>
      <c r="EI1250" s="223"/>
      <c r="EJ1250" s="229"/>
      <c r="EK1250" s="229"/>
      <c r="EL1250" s="223"/>
      <c r="EM1250" s="229"/>
      <c r="EN1250" s="229"/>
      <c r="EO1250" s="223"/>
      <c r="EP1250" s="229"/>
      <c r="EQ1250" s="229"/>
      <c r="ER1250" s="222"/>
      <c r="ES1250" s="223"/>
      <c r="ET1250" s="229"/>
      <c r="EU1250" s="229"/>
      <c r="EV1250" s="223"/>
      <c r="EW1250" s="229"/>
      <c r="EX1250" s="229"/>
      <c r="EY1250" s="223"/>
      <c r="EZ1250" s="229"/>
      <c r="FA1250" s="229"/>
      <c r="FB1250" s="223"/>
      <c r="FC1250" s="229"/>
      <c r="FD1250" s="229"/>
      <c r="FE1250" s="223"/>
      <c r="FF1250" s="229"/>
      <c r="FG1250" s="229"/>
      <c r="FH1250" s="223"/>
      <c r="FI1250" s="229"/>
      <c r="FJ1250" s="229"/>
      <c r="FK1250" s="223"/>
      <c r="FL1250" s="229"/>
      <c r="FM1250" s="229"/>
      <c r="FN1250" s="223"/>
      <c r="FO1250" s="229"/>
      <c r="FP1250" s="229"/>
      <c r="FQ1250" s="223"/>
      <c r="FR1250" s="229"/>
      <c r="FS1250" s="229"/>
      <c r="FT1250" s="223"/>
      <c r="FU1250" s="229"/>
      <c r="FV1250" s="229"/>
      <c r="FW1250" s="222"/>
      <c r="FX1250" s="223"/>
      <c r="FY1250" s="229"/>
      <c r="FZ1250" s="229"/>
      <c r="GA1250" s="230"/>
      <c r="GB1250" s="231"/>
      <c r="GC1250" s="232"/>
      <c r="GD1250" s="232"/>
      <c r="GE1250" s="231"/>
      <c r="GF1250" s="232"/>
      <c r="GG1250" s="232"/>
      <c r="GH1250" s="231"/>
      <c r="GI1250" s="232"/>
      <c r="GJ1250" s="231"/>
      <c r="GK1250" s="232"/>
      <c r="GL1250" s="231"/>
      <c r="GM1250" s="232"/>
      <c r="GN1250" s="228"/>
      <c r="GO1250" s="234"/>
      <c r="GP1250" s="298"/>
      <c r="GQ1250" s="239"/>
      <c r="GR1250" s="223"/>
      <c r="GS1250" s="239"/>
      <c r="GT1250" s="239"/>
      <c r="GU1250" s="239"/>
      <c r="GV1250" s="234">
        <f t="shared" si="562"/>
        <v>0</v>
      </c>
      <c r="GW1250" s="234">
        <f t="shared" si="563"/>
        <v>0</v>
      </c>
    </row>
    <row r="1251" spans="1:205" ht="12.75" hidden="1" outlineLevel="1">
      <c r="A1251" s="212"/>
      <c r="B1251" s="213"/>
      <c r="C1251" s="221"/>
      <c r="D1251" s="221"/>
      <c r="E1251" s="221"/>
      <c r="F1251" s="221"/>
      <c r="G1251" s="221"/>
      <c r="H1251" s="222"/>
      <c r="I1251" s="223"/>
      <c r="J1251" s="223"/>
      <c r="K1251" s="223"/>
      <c r="L1251" s="223"/>
      <c r="M1251" s="223"/>
      <c r="N1251" s="223"/>
      <c r="O1251" s="224"/>
      <c r="P1251" s="224"/>
      <c r="Q1251" s="222"/>
      <c r="R1251" s="222"/>
      <c r="S1251" s="222"/>
      <c r="T1251" s="223"/>
      <c r="U1251" s="223"/>
      <c r="V1251" s="223"/>
      <c r="W1251" s="223"/>
      <c r="X1251" s="223"/>
      <c r="Y1251" s="223"/>
      <c r="Z1251" s="223"/>
      <c r="AA1251" s="223"/>
      <c r="AB1251" s="223"/>
      <c r="AC1251" s="225">
        <v>0</v>
      </c>
      <c r="AD1251" s="225">
        <v>0</v>
      </c>
      <c r="AE1251" s="225">
        <v>0</v>
      </c>
      <c r="AF1251" s="225">
        <v>0</v>
      </c>
      <c r="AG1251" s="226">
        <v>0</v>
      </c>
      <c r="AH1251" s="226">
        <v>0</v>
      </c>
      <c r="AI1251" s="223"/>
      <c r="AJ1251" s="223"/>
      <c r="AK1251" s="223"/>
      <c r="AL1251" s="223"/>
      <c r="AM1251" s="223"/>
      <c r="AN1251" s="223"/>
      <c r="AO1251" s="223"/>
      <c r="AP1251" s="223"/>
      <c r="AQ1251" s="223"/>
      <c r="AR1251" s="223"/>
      <c r="AS1251" s="223"/>
      <c r="AT1251" s="223"/>
      <c r="AU1251" s="223"/>
      <c r="AV1251" s="223"/>
      <c r="AW1251" s="223"/>
      <c r="AX1251" s="223"/>
      <c r="AY1251" s="223"/>
      <c r="AZ1251" s="223"/>
      <c r="BA1251" s="223"/>
      <c r="BB1251" s="223"/>
      <c r="BC1251" s="223"/>
      <c r="BD1251" s="223"/>
      <c r="BE1251" s="223"/>
      <c r="BF1251" s="223"/>
      <c r="BG1251" s="223"/>
      <c r="BH1251" s="223"/>
      <c r="BI1251" s="223"/>
      <c r="BJ1251" s="223"/>
      <c r="BK1251" s="225">
        <v>0</v>
      </c>
      <c r="BL1251" s="225">
        <v>0</v>
      </c>
      <c r="BM1251" s="225">
        <v>0</v>
      </c>
      <c r="BN1251" s="225">
        <v>0</v>
      </c>
      <c r="BO1251" s="223"/>
      <c r="BP1251" s="223"/>
      <c r="BQ1251" s="223"/>
      <c r="BR1251" s="223"/>
      <c r="BS1251" s="223"/>
      <c r="BT1251" s="223"/>
      <c r="BU1251" s="223"/>
      <c r="BV1251" s="223"/>
      <c r="BW1251" s="223"/>
      <c r="BX1251" s="223"/>
      <c r="BY1251" s="223"/>
      <c r="BZ1251" s="223"/>
      <c r="CA1251" s="223"/>
      <c r="CB1251" s="223"/>
      <c r="CC1251" s="223"/>
      <c r="CD1251" s="223"/>
      <c r="CE1251" s="223"/>
      <c r="CF1251" s="223"/>
      <c r="CG1251" s="223"/>
      <c r="CH1251" s="223"/>
      <c r="CI1251" s="223"/>
      <c r="CJ1251" s="223"/>
      <c r="CK1251" s="223"/>
      <c r="CL1251" s="223"/>
      <c r="CM1251" s="223"/>
      <c r="CN1251" s="223"/>
      <c r="CO1251" s="223"/>
      <c r="CP1251" s="223"/>
      <c r="CQ1251" s="223"/>
      <c r="CR1251" s="223"/>
      <c r="CS1251" s="223"/>
      <c r="CT1251" s="223"/>
      <c r="CU1251" s="223"/>
      <c r="CV1251" s="223"/>
      <c r="CW1251" s="223"/>
      <c r="CX1251" s="223"/>
      <c r="CY1251" s="223"/>
      <c r="CZ1251" s="223"/>
      <c r="DA1251" s="223"/>
      <c r="DB1251" s="223"/>
      <c r="DC1251" s="223"/>
      <c r="DD1251" s="223"/>
      <c r="DE1251" s="223"/>
      <c r="DF1251" s="223"/>
      <c r="DG1251" s="223"/>
      <c r="DH1251" s="223"/>
      <c r="DI1251" s="223"/>
      <c r="DJ1251" s="223"/>
      <c r="DK1251" s="223"/>
      <c r="DL1251" s="223"/>
      <c r="DM1251" s="223"/>
      <c r="DN1251" s="223"/>
      <c r="DO1251" s="223"/>
      <c r="DP1251" s="223"/>
      <c r="DQ1251" s="223"/>
      <c r="DR1251" s="223"/>
      <c r="DS1251" s="223"/>
      <c r="DT1251" s="223"/>
      <c r="DU1251" s="223"/>
      <c r="DV1251" s="223"/>
      <c r="DW1251" s="223"/>
      <c r="DX1251" s="223"/>
      <c r="DY1251" s="223"/>
      <c r="DZ1251" s="223"/>
      <c r="EA1251" s="223"/>
      <c r="EB1251" s="223"/>
      <c r="EC1251" s="227">
        <v>0</v>
      </c>
      <c r="ED1251" s="223"/>
      <c r="EE1251" s="223"/>
      <c r="EF1251" s="223"/>
      <c r="EG1251" s="229"/>
      <c r="EH1251" s="229"/>
      <c r="EI1251" s="223"/>
      <c r="EJ1251" s="229"/>
      <c r="EK1251" s="229"/>
      <c r="EL1251" s="223"/>
      <c r="EM1251" s="229"/>
      <c r="EN1251" s="229"/>
      <c r="EO1251" s="223"/>
      <c r="EP1251" s="229"/>
      <c r="EQ1251" s="229"/>
      <c r="ER1251" s="222"/>
      <c r="ES1251" s="223"/>
      <c r="ET1251" s="229"/>
      <c r="EU1251" s="229"/>
      <c r="EV1251" s="223"/>
      <c r="EW1251" s="229"/>
      <c r="EX1251" s="229"/>
      <c r="EY1251" s="223"/>
      <c r="EZ1251" s="229"/>
      <c r="FA1251" s="229"/>
      <c r="FB1251" s="223"/>
      <c r="FC1251" s="229"/>
      <c r="FD1251" s="229"/>
      <c r="FE1251" s="223"/>
      <c r="FF1251" s="229"/>
      <c r="FG1251" s="229"/>
      <c r="FH1251" s="223"/>
      <c r="FI1251" s="229"/>
      <c r="FJ1251" s="229"/>
      <c r="FK1251" s="223"/>
      <c r="FL1251" s="229"/>
      <c r="FM1251" s="229"/>
      <c r="FN1251" s="223"/>
      <c r="FO1251" s="229"/>
      <c r="FP1251" s="229"/>
      <c r="FQ1251" s="223"/>
      <c r="FR1251" s="229"/>
      <c r="FS1251" s="229"/>
      <c r="FT1251" s="223"/>
      <c r="FU1251" s="229"/>
      <c r="FV1251" s="229"/>
      <c r="FW1251" s="222"/>
      <c r="FX1251" s="223"/>
      <c r="FY1251" s="229"/>
      <c r="FZ1251" s="229"/>
      <c r="GA1251" s="230"/>
      <c r="GB1251" s="231"/>
      <c r="GC1251" s="232"/>
      <c r="GD1251" s="232"/>
      <c r="GE1251" s="231"/>
      <c r="GF1251" s="232"/>
      <c r="GG1251" s="232"/>
      <c r="GH1251" s="231"/>
      <c r="GI1251" s="232"/>
      <c r="GJ1251" s="231"/>
      <c r="GK1251" s="232"/>
      <c r="GL1251" s="231"/>
      <c r="GM1251" s="232"/>
      <c r="GN1251" s="228"/>
      <c r="GO1251" s="234"/>
      <c r="GP1251" s="298"/>
      <c r="GQ1251" s="239"/>
      <c r="GR1251" s="223"/>
      <c r="GS1251" s="239"/>
      <c r="GT1251" s="239"/>
      <c r="GU1251" s="239"/>
      <c r="GV1251" s="234">
        <f t="shared" si="562"/>
        <v>0</v>
      </c>
      <c r="GW1251" s="234">
        <f t="shared" si="563"/>
        <v>0</v>
      </c>
    </row>
    <row r="1252" spans="1:205" ht="12.75" hidden="1" outlineLevel="1">
      <c r="A1252" s="212"/>
      <c r="B1252" s="213"/>
      <c r="C1252" s="221"/>
      <c r="D1252" s="221"/>
      <c r="E1252" s="221"/>
      <c r="F1252" s="221"/>
      <c r="G1252" s="221"/>
      <c r="H1252" s="222"/>
      <c r="I1252" s="223"/>
      <c r="J1252" s="223"/>
      <c r="K1252" s="223"/>
      <c r="L1252" s="223"/>
      <c r="M1252" s="223"/>
      <c r="N1252" s="223"/>
      <c r="O1252" s="224"/>
      <c r="P1252" s="224"/>
      <c r="Q1252" s="222"/>
      <c r="R1252" s="222"/>
      <c r="S1252" s="222"/>
      <c r="T1252" s="223"/>
      <c r="U1252" s="223"/>
      <c r="V1252" s="223"/>
      <c r="W1252" s="223"/>
      <c r="X1252" s="223"/>
      <c r="Y1252" s="223"/>
      <c r="Z1252" s="223"/>
      <c r="AA1252" s="223"/>
      <c r="AB1252" s="223"/>
      <c r="AC1252" s="225">
        <v>0</v>
      </c>
      <c r="AD1252" s="225">
        <v>0</v>
      </c>
      <c r="AE1252" s="225">
        <v>0</v>
      </c>
      <c r="AF1252" s="225">
        <v>0</v>
      </c>
      <c r="AG1252" s="226">
        <v>0</v>
      </c>
      <c r="AH1252" s="226">
        <v>0</v>
      </c>
      <c r="AI1252" s="223"/>
      <c r="AJ1252" s="223"/>
      <c r="AK1252" s="223"/>
      <c r="AL1252" s="223"/>
      <c r="AM1252" s="223"/>
      <c r="AN1252" s="223"/>
      <c r="AO1252" s="223"/>
      <c r="AP1252" s="223"/>
      <c r="AQ1252" s="223"/>
      <c r="AR1252" s="223"/>
      <c r="AS1252" s="223"/>
      <c r="AT1252" s="223"/>
      <c r="AU1252" s="223"/>
      <c r="AV1252" s="223"/>
      <c r="AW1252" s="223"/>
      <c r="AX1252" s="223"/>
      <c r="AY1252" s="223"/>
      <c r="AZ1252" s="223"/>
      <c r="BA1252" s="223"/>
      <c r="BB1252" s="223"/>
      <c r="BC1252" s="223"/>
      <c r="BD1252" s="223"/>
      <c r="BE1252" s="223"/>
      <c r="BF1252" s="223"/>
      <c r="BG1252" s="223"/>
      <c r="BH1252" s="223"/>
      <c r="BI1252" s="223"/>
      <c r="BJ1252" s="223"/>
      <c r="BK1252" s="225">
        <v>0</v>
      </c>
      <c r="BL1252" s="225">
        <v>0</v>
      </c>
      <c r="BM1252" s="225">
        <v>0</v>
      </c>
      <c r="BN1252" s="225">
        <v>0</v>
      </c>
      <c r="BO1252" s="223"/>
      <c r="BP1252" s="223"/>
      <c r="BQ1252" s="223"/>
      <c r="BR1252" s="223"/>
      <c r="BS1252" s="223"/>
      <c r="BT1252" s="223"/>
      <c r="BU1252" s="223"/>
      <c r="BV1252" s="223"/>
      <c r="BW1252" s="223"/>
      <c r="BX1252" s="223"/>
      <c r="BY1252" s="223"/>
      <c r="BZ1252" s="223"/>
      <c r="CA1252" s="223"/>
      <c r="CB1252" s="223"/>
      <c r="CC1252" s="223"/>
      <c r="CD1252" s="223"/>
      <c r="CE1252" s="223"/>
      <c r="CF1252" s="223"/>
      <c r="CG1252" s="223"/>
      <c r="CH1252" s="223"/>
      <c r="CI1252" s="223"/>
      <c r="CJ1252" s="223"/>
      <c r="CK1252" s="223"/>
      <c r="CL1252" s="223"/>
      <c r="CM1252" s="223"/>
      <c r="CN1252" s="223"/>
      <c r="CO1252" s="223"/>
      <c r="CP1252" s="223"/>
      <c r="CQ1252" s="223"/>
      <c r="CR1252" s="223"/>
      <c r="CS1252" s="223"/>
      <c r="CT1252" s="223"/>
      <c r="CU1252" s="223"/>
      <c r="CV1252" s="223"/>
      <c r="CW1252" s="223"/>
      <c r="CX1252" s="223"/>
      <c r="CY1252" s="223"/>
      <c r="CZ1252" s="223"/>
      <c r="DA1252" s="223"/>
      <c r="DB1252" s="223"/>
      <c r="DC1252" s="223"/>
      <c r="DD1252" s="223"/>
      <c r="DE1252" s="223"/>
      <c r="DF1252" s="223"/>
      <c r="DG1252" s="223"/>
      <c r="DH1252" s="223"/>
      <c r="DI1252" s="223"/>
      <c r="DJ1252" s="223"/>
      <c r="DK1252" s="223"/>
      <c r="DL1252" s="223"/>
      <c r="DM1252" s="223"/>
      <c r="DN1252" s="223"/>
      <c r="DO1252" s="223"/>
      <c r="DP1252" s="223"/>
      <c r="DQ1252" s="223"/>
      <c r="DR1252" s="223"/>
      <c r="DS1252" s="223"/>
      <c r="DT1252" s="223"/>
      <c r="DU1252" s="223"/>
      <c r="DV1252" s="223"/>
      <c r="DW1252" s="223"/>
      <c r="DX1252" s="223"/>
      <c r="DY1252" s="223"/>
      <c r="DZ1252" s="223"/>
      <c r="EA1252" s="223"/>
      <c r="EB1252" s="223"/>
      <c r="EC1252" s="227">
        <v>0</v>
      </c>
      <c r="ED1252" s="223"/>
      <c r="EE1252" s="223"/>
      <c r="EF1252" s="223"/>
      <c r="EG1252" s="229"/>
      <c r="EH1252" s="229"/>
      <c r="EI1252" s="223"/>
      <c r="EJ1252" s="229"/>
      <c r="EK1252" s="229"/>
      <c r="EL1252" s="223"/>
      <c r="EM1252" s="229"/>
      <c r="EN1252" s="229"/>
      <c r="EO1252" s="223"/>
      <c r="EP1252" s="229"/>
      <c r="EQ1252" s="229"/>
      <c r="ER1252" s="222"/>
      <c r="ES1252" s="223"/>
      <c r="ET1252" s="229"/>
      <c r="EU1252" s="229"/>
      <c r="EV1252" s="223"/>
      <c r="EW1252" s="229"/>
      <c r="EX1252" s="229"/>
      <c r="EY1252" s="223"/>
      <c r="EZ1252" s="229"/>
      <c r="FA1252" s="229"/>
      <c r="FB1252" s="223"/>
      <c r="FC1252" s="229"/>
      <c r="FD1252" s="229"/>
      <c r="FE1252" s="223"/>
      <c r="FF1252" s="229"/>
      <c r="FG1252" s="229"/>
      <c r="FH1252" s="223"/>
      <c r="FI1252" s="229"/>
      <c r="FJ1252" s="229"/>
      <c r="FK1252" s="223"/>
      <c r="FL1252" s="229"/>
      <c r="FM1252" s="229"/>
      <c r="FN1252" s="223"/>
      <c r="FO1252" s="229"/>
      <c r="FP1252" s="229"/>
      <c r="FQ1252" s="223"/>
      <c r="FR1252" s="229"/>
      <c r="FS1252" s="229"/>
      <c r="FT1252" s="223"/>
      <c r="FU1252" s="229"/>
      <c r="FV1252" s="229"/>
      <c r="FW1252" s="222"/>
      <c r="FX1252" s="223"/>
      <c r="FY1252" s="229"/>
      <c r="FZ1252" s="229"/>
      <c r="GA1252" s="230"/>
      <c r="GB1252" s="231"/>
      <c r="GC1252" s="232"/>
      <c r="GD1252" s="232"/>
      <c r="GE1252" s="231"/>
      <c r="GF1252" s="232"/>
      <c r="GG1252" s="232"/>
      <c r="GH1252" s="231"/>
      <c r="GI1252" s="232"/>
      <c r="GJ1252" s="231"/>
      <c r="GK1252" s="232"/>
      <c r="GL1252" s="231"/>
      <c r="GM1252" s="232"/>
      <c r="GN1252" s="228"/>
      <c r="GO1252" s="234"/>
      <c r="GP1252" s="298"/>
      <c r="GQ1252" s="239"/>
      <c r="GR1252" s="223"/>
      <c r="GS1252" s="239"/>
      <c r="GT1252" s="239"/>
      <c r="GU1252" s="239"/>
      <c r="GV1252" s="234">
        <f t="shared" si="562"/>
        <v>0</v>
      </c>
      <c r="GW1252" s="234">
        <f t="shared" si="563"/>
        <v>0</v>
      </c>
    </row>
    <row r="1253" spans="1:205" ht="12.75" hidden="1" outlineLevel="1">
      <c r="A1253" s="212"/>
      <c r="B1253" s="213"/>
      <c r="C1253" s="221"/>
      <c r="D1253" s="221"/>
      <c r="E1253" s="221"/>
      <c r="F1253" s="221"/>
      <c r="G1253" s="221"/>
      <c r="H1253" s="222"/>
      <c r="I1253" s="223"/>
      <c r="J1253" s="223"/>
      <c r="K1253" s="223"/>
      <c r="L1253" s="223"/>
      <c r="M1253" s="223"/>
      <c r="N1253" s="223"/>
      <c r="O1253" s="224"/>
      <c r="P1253" s="224"/>
      <c r="Q1253" s="222"/>
      <c r="R1253" s="222"/>
      <c r="S1253" s="222"/>
      <c r="T1253" s="223"/>
      <c r="U1253" s="223"/>
      <c r="V1253" s="223"/>
      <c r="W1253" s="223"/>
      <c r="X1253" s="223"/>
      <c r="Y1253" s="223"/>
      <c r="Z1253" s="223"/>
      <c r="AA1253" s="223"/>
      <c r="AB1253" s="223"/>
      <c r="AC1253" s="225">
        <v>0</v>
      </c>
      <c r="AD1253" s="225">
        <v>0</v>
      </c>
      <c r="AE1253" s="225">
        <v>0</v>
      </c>
      <c r="AF1253" s="225">
        <v>0</v>
      </c>
      <c r="AG1253" s="226">
        <v>0</v>
      </c>
      <c r="AH1253" s="226">
        <v>0</v>
      </c>
      <c r="AI1253" s="223"/>
      <c r="AJ1253" s="223"/>
      <c r="AK1253" s="223"/>
      <c r="AL1253" s="223"/>
      <c r="AM1253" s="223"/>
      <c r="AN1253" s="223"/>
      <c r="AO1253" s="223"/>
      <c r="AP1253" s="223"/>
      <c r="AQ1253" s="223"/>
      <c r="AR1253" s="223"/>
      <c r="AS1253" s="223"/>
      <c r="AT1253" s="223"/>
      <c r="AU1253" s="223"/>
      <c r="AV1253" s="223"/>
      <c r="AW1253" s="223"/>
      <c r="AX1253" s="223"/>
      <c r="AY1253" s="223"/>
      <c r="AZ1253" s="223"/>
      <c r="BA1253" s="223"/>
      <c r="BB1253" s="223"/>
      <c r="BC1253" s="223"/>
      <c r="BD1253" s="223"/>
      <c r="BE1253" s="223"/>
      <c r="BF1253" s="223"/>
      <c r="BG1253" s="223"/>
      <c r="BH1253" s="223"/>
      <c r="BI1253" s="223"/>
      <c r="BJ1253" s="223"/>
      <c r="BK1253" s="225">
        <v>0</v>
      </c>
      <c r="BL1253" s="225">
        <v>0</v>
      </c>
      <c r="BM1253" s="225">
        <v>0</v>
      </c>
      <c r="BN1253" s="225">
        <v>0</v>
      </c>
      <c r="BO1253" s="223"/>
      <c r="BP1253" s="223"/>
      <c r="BQ1253" s="223"/>
      <c r="BR1253" s="223"/>
      <c r="BS1253" s="223"/>
      <c r="BT1253" s="223"/>
      <c r="BU1253" s="223"/>
      <c r="BV1253" s="223"/>
      <c r="BW1253" s="223"/>
      <c r="BX1253" s="223"/>
      <c r="BY1253" s="223"/>
      <c r="BZ1253" s="223"/>
      <c r="CA1253" s="223"/>
      <c r="CB1253" s="223"/>
      <c r="CC1253" s="223"/>
      <c r="CD1253" s="223"/>
      <c r="CE1253" s="223"/>
      <c r="CF1253" s="223"/>
      <c r="CG1253" s="223"/>
      <c r="CH1253" s="223"/>
      <c r="CI1253" s="223"/>
      <c r="CJ1253" s="223"/>
      <c r="CK1253" s="223"/>
      <c r="CL1253" s="223"/>
      <c r="CM1253" s="223"/>
      <c r="CN1253" s="223"/>
      <c r="CO1253" s="223"/>
      <c r="CP1253" s="223"/>
      <c r="CQ1253" s="223"/>
      <c r="CR1253" s="223"/>
      <c r="CS1253" s="223"/>
      <c r="CT1253" s="223"/>
      <c r="CU1253" s="223"/>
      <c r="CV1253" s="223"/>
      <c r="CW1253" s="223"/>
      <c r="CX1253" s="223"/>
      <c r="CY1253" s="223"/>
      <c r="CZ1253" s="223"/>
      <c r="DA1253" s="223"/>
      <c r="DB1253" s="223"/>
      <c r="DC1253" s="223"/>
      <c r="DD1253" s="223"/>
      <c r="DE1253" s="223"/>
      <c r="DF1253" s="223"/>
      <c r="DG1253" s="223"/>
      <c r="DH1253" s="223"/>
      <c r="DI1253" s="223"/>
      <c r="DJ1253" s="223"/>
      <c r="DK1253" s="223"/>
      <c r="DL1253" s="223"/>
      <c r="DM1253" s="223"/>
      <c r="DN1253" s="223"/>
      <c r="DO1253" s="223"/>
      <c r="DP1253" s="223"/>
      <c r="DQ1253" s="223"/>
      <c r="DR1253" s="223"/>
      <c r="DS1253" s="223"/>
      <c r="DT1253" s="223"/>
      <c r="DU1253" s="223"/>
      <c r="DV1253" s="223"/>
      <c r="DW1253" s="223"/>
      <c r="DX1253" s="223"/>
      <c r="DY1253" s="223"/>
      <c r="DZ1253" s="223"/>
      <c r="EA1253" s="223"/>
      <c r="EB1253" s="223"/>
      <c r="EC1253" s="227">
        <v>0</v>
      </c>
      <c r="ED1253" s="223"/>
      <c r="EE1253" s="223"/>
      <c r="EF1253" s="223"/>
      <c r="EG1253" s="229"/>
      <c r="EH1253" s="229"/>
      <c r="EI1253" s="223"/>
      <c r="EJ1253" s="229"/>
      <c r="EK1253" s="229"/>
      <c r="EL1253" s="223"/>
      <c r="EM1253" s="229"/>
      <c r="EN1253" s="229"/>
      <c r="EO1253" s="223"/>
      <c r="EP1253" s="229"/>
      <c r="EQ1253" s="229"/>
      <c r="ER1253" s="222"/>
      <c r="ES1253" s="223"/>
      <c r="ET1253" s="229"/>
      <c r="EU1253" s="229"/>
      <c r="EV1253" s="223"/>
      <c r="EW1253" s="229"/>
      <c r="EX1253" s="229"/>
      <c r="EY1253" s="223"/>
      <c r="EZ1253" s="229"/>
      <c r="FA1253" s="229"/>
      <c r="FB1253" s="223"/>
      <c r="FC1253" s="229"/>
      <c r="FD1253" s="229"/>
      <c r="FE1253" s="223"/>
      <c r="FF1253" s="229"/>
      <c r="FG1253" s="229"/>
      <c r="FH1253" s="223"/>
      <c r="FI1253" s="229"/>
      <c r="FJ1253" s="229"/>
      <c r="FK1253" s="223"/>
      <c r="FL1253" s="229"/>
      <c r="FM1253" s="229"/>
      <c r="FN1253" s="223"/>
      <c r="FO1253" s="229"/>
      <c r="FP1253" s="229"/>
      <c r="FQ1253" s="223"/>
      <c r="FR1253" s="229"/>
      <c r="FS1253" s="229"/>
      <c r="FT1253" s="223"/>
      <c r="FU1253" s="229"/>
      <c r="FV1253" s="229"/>
      <c r="FW1253" s="222"/>
      <c r="FX1253" s="223"/>
      <c r="FY1253" s="229"/>
      <c r="FZ1253" s="229"/>
      <c r="GA1253" s="230"/>
      <c r="GB1253" s="231"/>
      <c r="GC1253" s="232"/>
      <c r="GD1253" s="232"/>
      <c r="GE1253" s="231"/>
      <c r="GF1253" s="232"/>
      <c r="GG1253" s="232"/>
      <c r="GH1253" s="231"/>
      <c r="GI1253" s="232"/>
      <c r="GJ1253" s="231"/>
      <c r="GK1253" s="232"/>
      <c r="GL1253" s="231"/>
      <c r="GM1253" s="232"/>
      <c r="GN1253" s="228"/>
      <c r="GO1253" s="234"/>
      <c r="GP1253" s="298"/>
      <c r="GQ1253" s="239"/>
      <c r="GR1253" s="223"/>
      <c r="GS1253" s="239"/>
      <c r="GT1253" s="239"/>
      <c r="GU1253" s="239"/>
      <c r="GV1253" s="234">
        <f t="shared" si="562"/>
        <v>0</v>
      </c>
      <c r="GW1253" s="234">
        <f t="shared" si="563"/>
        <v>0</v>
      </c>
    </row>
    <row r="1254" spans="1:205" ht="12.75" hidden="1" outlineLevel="1">
      <c r="A1254" s="212"/>
      <c r="B1254" s="213"/>
      <c r="C1254" s="221"/>
      <c r="D1254" s="221"/>
      <c r="E1254" s="221"/>
      <c r="F1254" s="221"/>
      <c r="G1254" s="221"/>
      <c r="H1254" s="222"/>
      <c r="I1254" s="223"/>
      <c r="J1254" s="223"/>
      <c r="K1254" s="223"/>
      <c r="L1254" s="223"/>
      <c r="M1254" s="223"/>
      <c r="N1254" s="223"/>
      <c r="O1254" s="224"/>
      <c r="P1254" s="224"/>
      <c r="Q1254" s="222"/>
      <c r="R1254" s="222"/>
      <c r="S1254" s="222"/>
      <c r="T1254" s="223"/>
      <c r="U1254" s="223"/>
      <c r="V1254" s="223"/>
      <c r="W1254" s="223"/>
      <c r="X1254" s="223"/>
      <c r="Y1254" s="223"/>
      <c r="Z1254" s="223"/>
      <c r="AA1254" s="223"/>
      <c r="AB1254" s="223"/>
      <c r="AC1254" s="225">
        <v>0</v>
      </c>
      <c r="AD1254" s="225">
        <v>0</v>
      </c>
      <c r="AE1254" s="225">
        <v>0</v>
      </c>
      <c r="AF1254" s="225">
        <v>0</v>
      </c>
      <c r="AG1254" s="226">
        <v>0</v>
      </c>
      <c r="AH1254" s="226">
        <v>0</v>
      </c>
      <c r="AI1254" s="223"/>
      <c r="AJ1254" s="223"/>
      <c r="AK1254" s="223"/>
      <c r="AL1254" s="223"/>
      <c r="AM1254" s="223"/>
      <c r="AN1254" s="223"/>
      <c r="AO1254" s="223"/>
      <c r="AP1254" s="223"/>
      <c r="AQ1254" s="223"/>
      <c r="AR1254" s="223"/>
      <c r="AS1254" s="223"/>
      <c r="AT1254" s="223"/>
      <c r="AU1254" s="223"/>
      <c r="AV1254" s="223"/>
      <c r="AW1254" s="223"/>
      <c r="AX1254" s="223"/>
      <c r="AY1254" s="223"/>
      <c r="AZ1254" s="223"/>
      <c r="BA1254" s="223"/>
      <c r="BB1254" s="223"/>
      <c r="BC1254" s="223"/>
      <c r="BD1254" s="223"/>
      <c r="BE1254" s="223"/>
      <c r="BF1254" s="223"/>
      <c r="BG1254" s="223"/>
      <c r="BH1254" s="223"/>
      <c r="BI1254" s="223"/>
      <c r="BJ1254" s="223"/>
      <c r="BK1254" s="225">
        <v>0</v>
      </c>
      <c r="BL1254" s="225">
        <v>0</v>
      </c>
      <c r="BM1254" s="225">
        <v>0</v>
      </c>
      <c r="BN1254" s="225">
        <v>0</v>
      </c>
      <c r="BO1254" s="223"/>
      <c r="BP1254" s="223"/>
      <c r="BQ1254" s="223"/>
      <c r="BR1254" s="223"/>
      <c r="BS1254" s="223"/>
      <c r="BT1254" s="223"/>
      <c r="BU1254" s="223"/>
      <c r="BV1254" s="223"/>
      <c r="BW1254" s="223"/>
      <c r="BX1254" s="223"/>
      <c r="BY1254" s="223"/>
      <c r="BZ1254" s="223"/>
      <c r="CA1254" s="223"/>
      <c r="CB1254" s="223"/>
      <c r="CC1254" s="223"/>
      <c r="CD1254" s="223"/>
      <c r="CE1254" s="223"/>
      <c r="CF1254" s="223"/>
      <c r="CG1254" s="223"/>
      <c r="CH1254" s="223"/>
      <c r="CI1254" s="223"/>
      <c r="CJ1254" s="223"/>
      <c r="CK1254" s="223"/>
      <c r="CL1254" s="223"/>
      <c r="CM1254" s="223"/>
      <c r="CN1254" s="223"/>
      <c r="CO1254" s="223"/>
      <c r="CP1254" s="223"/>
      <c r="CQ1254" s="223"/>
      <c r="CR1254" s="223"/>
      <c r="CS1254" s="223"/>
      <c r="CT1254" s="223"/>
      <c r="CU1254" s="223"/>
      <c r="CV1254" s="223"/>
      <c r="CW1254" s="223"/>
      <c r="CX1254" s="223"/>
      <c r="CY1254" s="223"/>
      <c r="CZ1254" s="223"/>
      <c r="DA1254" s="223"/>
      <c r="DB1254" s="223"/>
      <c r="DC1254" s="223"/>
      <c r="DD1254" s="223"/>
      <c r="DE1254" s="223"/>
      <c r="DF1254" s="223"/>
      <c r="DG1254" s="223"/>
      <c r="DH1254" s="223"/>
      <c r="DI1254" s="223"/>
      <c r="DJ1254" s="223"/>
      <c r="DK1254" s="223"/>
      <c r="DL1254" s="223"/>
      <c r="DM1254" s="223"/>
      <c r="DN1254" s="223"/>
      <c r="DO1254" s="223"/>
      <c r="DP1254" s="223"/>
      <c r="DQ1254" s="223"/>
      <c r="DR1254" s="223"/>
      <c r="DS1254" s="223"/>
      <c r="DT1254" s="223"/>
      <c r="DU1254" s="223"/>
      <c r="DV1254" s="223"/>
      <c r="DW1254" s="223"/>
      <c r="DX1254" s="223"/>
      <c r="DY1254" s="223"/>
      <c r="DZ1254" s="223"/>
      <c r="EA1254" s="223"/>
      <c r="EB1254" s="223"/>
      <c r="EC1254" s="227">
        <v>0</v>
      </c>
      <c r="ED1254" s="223"/>
      <c r="EE1254" s="223"/>
      <c r="EF1254" s="223"/>
      <c r="EG1254" s="229"/>
      <c r="EH1254" s="229"/>
      <c r="EI1254" s="223"/>
      <c r="EJ1254" s="229"/>
      <c r="EK1254" s="229"/>
      <c r="EL1254" s="223"/>
      <c r="EM1254" s="229"/>
      <c r="EN1254" s="229"/>
      <c r="EO1254" s="223"/>
      <c r="EP1254" s="229"/>
      <c r="EQ1254" s="229"/>
      <c r="ER1254" s="222"/>
      <c r="ES1254" s="223"/>
      <c r="ET1254" s="229"/>
      <c r="EU1254" s="229"/>
      <c r="EV1254" s="223"/>
      <c r="EW1254" s="229"/>
      <c r="EX1254" s="229"/>
      <c r="EY1254" s="223"/>
      <c r="EZ1254" s="229"/>
      <c r="FA1254" s="229"/>
      <c r="FB1254" s="223"/>
      <c r="FC1254" s="229"/>
      <c r="FD1254" s="229"/>
      <c r="FE1254" s="223"/>
      <c r="FF1254" s="229"/>
      <c r="FG1254" s="229"/>
      <c r="FH1254" s="223"/>
      <c r="FI1254" s="229"/>
      <c r="FJ1254" s="229"/>
      <c r="FK1254" s="223"/>
      <c r="FL1254" s="229"/>
      <c r="FM1254" s="229"/>
      <c r="FN1254" s="223"/>
      <c r="FO1254" s="229"/>
      <c r="FP1254" s="229"/>
      <c r="FQ1254" s="223"/>
      <c r="FR1254" s="229"/>
      <c r="FS1254" s="229"/>
      <c r="FT1254" s="223"/>
      <c r="FU1254" s="229"/>
      <c r="FV1254" s="229"/>
      <c r="FW1254" s="222"/>
      <c r="FX1254" s="223"/>
      <c r="FY1254" s="229"/>
      <c r="FZ1254" s="229"/>
      <c r="GA1254" s="230"/>
      <c r="GB1254" s="231"/>
      <c r="GC1254" s="232"/>
      <c r="GD1254" s="232"/>
      <c r="GE1254" s="231"/>
      <c r="GF1254" s="232"/>
      <c r="GG1254" s="232"/>
      <c r="GH1254" s="231"/>
      <c r="GI1254" s="232"/>
      <c r="GJ1254" s="231"/>
      <c r="GK1254" s="232"/>
      <c r="GL1254" s="231"/>
      <c r="GM1254" s="232"/>
      <c r="GN1254" s="228"/>
      <c r="GO1254" s="234"/>
      <c r="GP1254" s="298"/>
      <c r="GQ1254" s="239"/>
      <c r="GR1254" s="298"/>
      <c r="GS1254" s="239"/>
      <c r="GT1254" s="239"/>
      <c r="GU1254" s="239"/>
      <c r="GV1254" s="234">
        <f t="shared" si="562"/>
        <v>0</v>
      </c>
      <c r="GW1254" s="234">
        <f t="shared" si="563"/>
        <v>0</v>
      </c>
    </row>
    <row r="1255" spans="1:205" ht="12.75" hidden="1" outlineLevel="1">
      <c r="A1255" s="212"/>
      <c r="B1255" s="213"/>
      <c r="C1255" s="221"/>
      <c r="D1255" s="221"/>
      <c r="E1255" s="221"/>
      <c r="F1255" s="221"/>
      <c r="G1255" s="221"/>
      <c r="H1255" s="222"/>
      <c r="I1255" s="223"/>
      <c r="J1255" s="223"/>
      <c r="K1255" s="223"/>
      <c r="L1255" s="223"/>
      <c r="M1255" s="223"/>
      <c r="N1255" s="223"/>
      <c r="O1255" s="224"/>
      <c r="P1255" s="224"/>
      <c r="Q1255" s="222"/>
      <c r="R1255" s="222"/>
      <c r="S1255" s="222"/>
      <c r="T1255" s="223"/>
      <c r="U1255" s="223"/>
      <c r="V1255" s="223"/>
      <c r="W1255" s="223"/>
      <c r="X1255" s="223"/>
      <c r="Y1255" s="223"/>
      <c r="Z1255" s="223"/>
      <c r="AA1255" s="223"/>
      <c r="AB1255" s="223"/>
      <c r="AC1255" s="225">
        <v>0</v>
      </c>
      <c r="AD1255" s="225">
        <v>0</v>
      </c>
      <c r="AE1255" s="225">
        <v>0</v>
      </c>
      <c r="AF1255" s="225">
        <v>0</v>
      </c>
      <c r="AG1255" s="226">
        <v>0</v>
      </c>
      <c r="AH1255" s="226">
        <v>0</v>
      </c>
      <c r="AI1255" s="223"/>
      <c r="AJ1255" s="223"/>
      <c r="AK1255" s="223"/>
      <c r="AL1255" s="223"/>
      <c r="AM1255" s="223"/>
      <c r="AN1255" s="223"/>
      <c r="AO1255" s="223"/>
      <c r="AP1255" s="223"/>
      <c r="AQ1255" s="223"/>
      <c r="AR1255" s="223"/>
      <c r="AS1255" s="223"/>
      <c r="AT1255" s="223"/>
      <c r="AU1255" s="223"/>
      <c r="AV1255" s="223"/>
      <c r="AW1255" s="223"/>
      <c r="AX1255" s="223"/>
      <c r="AY1255" s="223"/>
      <c r="AZ1255" s="223"/>
      <c r="BA1255" s="223"/>
      <c r="BB1255" s="223"/>
      <c r="BC1255" s="223"/>
      <c r="BD1255" s="223"/>
      <c r="BE1255" s="223"/>
      <c r="BF1255" s="223"/>
      <c r="BG1255" s="223"/>
      <c r="BH1255" s="223"/>
      <c r="BI1255" s="223"/>
      <c r="BJ1255" s="223"/>
      <c r="BK1255" s="225">
        <v>0</v>
      </c>
      <c r="BL1255" s="225">
        <v>0</v>
      </c>
      <c r="BM1255" s="225">
        <v>0</v>
      </c>
      <c r="BN1255" s="225">
        <v>0</v>
      </c>
      <c r="BO1255" s="223"/>
      <c r="BP1255" s="223"/>
      <c r="BQ1255" s="223"/>
      <c r="BR1255" s="223"/>
      <c r="BS1255" s="223"/>
      <c r="BT1255" s="223"/>
      <c r="BU1255" s="223"/>
      <c r="BV1255" s="223"/>
      <c r="BW1255" s="223"/>
      <c r="BX1255" s="223"/>
      <c r="BY1255" s="223"/>
      <c r="BZ1255" s="223"/>
      <c r="CA1255" s="223"/>
      <c r="CB1255" s="223"/>
      <c r="CC1255" s="223"/>
      <c r="CD1255" s="223"/>
      <c r="CE1255" s="223"/>
      <c r="CF1255" s="223"/>
      <c r="CG1255" s="223"/>
      <c r="CH1255" s="223"/>
      <c r="CI1255" s="223"/>
      <c r="CJ1255" s="223"/>
      <c r="CK1255" s="223"/>
      <c r="CL1255" s="223"/>
      <c r="CM1255" s="223"/>
      <c r="CN1255" s="223"/>
      <c r="CO1255" s="223"/>
      <c r="CP1255" s="223"/>
      <c r="CQ1255" s="223"/>
      <c r="CR1255" s="223"/>
      <c r="CS1255" s="223"/>
      <c r="CT1255" s="223"/>
      <c r="CU1255" s="223"/>
      <c r="CV1255" s="223"/>
      <c r="CW1255" s="223"/>
      <c r="CX1255" s="223"/>
      <c r="CY1255" s="223"/>
      <c r="CZ1255" s="223"/>
      <c r="DA1255" s="223"/>
      <c r="DB1255" s="223"/>
      <c r="DC1255" s="223"/>
      <c r="DD1255" s="223"/>
      <c r="DE1255" s="223"/>
      <c r="DF1255" s="223"/>
      <c r="DG1255" s="223"/>
      <c r="DH1255" s="223"/>
      <c r="DI1255" s="223"/>
      <c r="DJ1255" s="223"/>
      <c r="DK1255" s="223"/>
      <c r="DL1255" s="223"/>
      <c r="DM1255" s="223"/>
      <c r="DN1255" s="223"/>
      <c r="DO1255" s="223"/>
      <c r="DP1255" s="223"/>
      <c r="DQ1255" s="223"/>
      <c r="DR1255" s="223"/>
      <c r="DS1255" s="223"/>
      <c r="DT1255" s="223"/>
      <c r="DU1255" s="223"/>
      <c r="DV1255" s="223"/>
      <c r="DW1255" s="223"/>
      <c r="DX1255" s="223"/>
      <c r="DY1255" s="223"/>
      <c r="DZ1255" s="223"/>
      <c r="EA1255" s="223"/>
      <c r="EB1255" s="223"/>
      <c r="EC1255" s="227">
        <v>0</v>
      </c>
      <c r="ED1255" s="223"/>
      <c r="EE1255" s="223"/>
      <c r="EF1255" s="223"/>
      <c r="EG1255" s="229"/>
      <c r="EH1255" s="229"/>
      <c r="EI1255" s="223"/>
      <c r="EJ1255" s="229"/>
      <c r="EK1255" s="229"/>
      <c r="EL1255" s="223"/>
      <c r="EM1255" s="229"/>
      <c r="EN1255" s="229"/>
      <c r="EO1255" s="223"/>
      <c r="EP1255" s="229"/>
      <c r="EQ1255" s="229"/>
      <c r="ER1255" s="222"/>
      <c r="ES1255" s="223"/>
      <c r="ET1255" s="229"/>
      <c r="EU1255" s="229"/>
      <c r="EV1255" s="223"/>
      <c r="EW1255" s="229"/>
      <c r="EX1255" s="229"/>
      <c r="EY1255" s="223"/>
      <c r="EZ1255" s="229"/>
      <c r="FA1255" s="229"/>
      <c r="FB1255" s="223"/>
      <c r="FC1255" s="229"/>
      <c r="FD1255" s="229"/>
      <c r="FE1255" s="223"/>
      <c r="FF1255" s="229"/>
      <c r="FG1255" s="229"/>
      <c r="FH1255" s="223"/>
      <c r="FI1255" s="229"/>
      <c r="FJ1255" s="229"/>
      <c r="FK1255" s="223"/>
      <c r="FL1255" s="229"/>
      <c r="FM1255" s="229"/>
      <c r="FN1255" s="223"/>
      <c r="FO1255" s="229"/>
      <c r="FP1255" s="229"/>
      <c r="FQ1255" s="223"/>
      <c r="FR1255" s="229"/>
      <c r="FS1255" s="229"/>
      <c r="FT1255" s="223"/>
      <c r="FU1255" s="229"/>
      <c r="FV1255" s="229"/>
      <c r="FW1255" s="222"/>
      <c r="FX1255" s="223"/>
      <c r="FY1255" s="229"/>
      <c r="FZ1255" s="229"/>
      <c r="GA1255" s="230"/>
      <c r="GB1255" s="231"/>
      <c r="GC1255" s="232"/>
      <c r="GD1255" s="232"/>
      <c r="GE1255" s="231"/>
      <c r="GF1255" s="232"/>
      <c r="GG1255" s="232"/>
      <c r="GH1255" s="231"/>
      <c r="GI1255" s="232"/>
      <c r="GJ1255" s="231"/>
      <c r="GK1255" s="232"/>
      <c r="GL1255" s="231"/>
      <c r="GM1255" s="232"/>
      <c r="GN1255" s="228"/>
      <c r="GO1255" s="234"/>
      <c r="GP1255" s="298"/>
      <c r="GQ1255" s="239"/>
      <c r="GR1255" s="298"/>
      <c r="GS1255" s="239"/>
      <c r="GT1255" s="239"/>
      <c r="GU1255" s="239"/>
      <c r="GV1255" s="234">
        <f t="shared" si="562"/>
        <v>0</v>
      </c>
      <c r="GW1255" s="234">
        <f t="shared" si="563"/>
        <v>0</v>
      </c>
    </row>
    <row r="1256" spans="1:205" ht="12.75" hidden="1" outlineLevel="1">
      <c r="A1256" s="212"/>
      <c r="B1256" s="213"/>
      <c r="C1256" s="221"/>
      <c r="D1256" s="221"/>
      <c r="E1256" s="221"/>
      <c r="F1256" s="221"/>
      <c r="G1256" s="221"/>
      <c r="H1256" s="222"/>
      <c r="I1256" s="223"/>
      <c r="J1256" s="223"/>
      <c r="K1256" s="223"/>
      <c r="L1256" s="223"/>
      <c r="M1256" s="223"/>
      <c r="N1256" s="223"/>
      <c r="O1256" s="224"/>
      <c r="P1256" s="224"/>
      <c r="Q1256" s="222"/>
      <c r="R1256" s="222"/>
      <c r="S1256" s="222"/>
      <c r="T1256" s="223"/>
      <c r="U1256" s="223"/>
      <c r="V1256" s="223"/>
      <c r="W1256" s="223"/>
      <c r="X1256" s="223"/>
      <c r="Y1256" s="223"/>
      <c r="Z1256" s="223"/>
      <c r="AA1256" s="223"/>
      <c r="AB1256" s="223"/>
      <c r="AC1256" s="225">
        <v>0</v>
      </c>
      <c r="AD1256" s="225">
        <v>0</v>
      </c>
      <c r="AE1256" s="225">
        <v>0</v>
      </c>
      <c r="AF1256" s="225">
        <v>0</v>
      </c>
      <c r="AG1256" s="226">
        <v>0</v>
      </c>
      <c r="AH1256" s="226">
        <v>0</v>
      </c>
      <c r="AI1256" s="223"/>
      <c r="AJ1256" s="223"/>
      <c r="AK1256" s="223"/>
      <c r="AL1256" s="223"/>
      <c r="AM1256" s="223"/>
      <c r="AN1256" s="223"/>
      <c r="AO1256" s="223"/>
      <c r="AP1256" s="223"/>
      <c r="AQ1256" s="223"/>
      <c r="AR1256" s="223"/>
      <c r="AS1256" s="223"/>
      <c r="AT1256" s="223"/>
      <c r="AU1256" s="223"/>
      <c r="AV1256" s="223"/>
      <c r="AW1256" s="223"/>
      <c r="AX1256" s="223"/>
      <c r="AY1256" s="223"/>
      <c r="AZ1256" s="223"/>
      <c r="BA1256" s="223"/>
      <c r="BB1256" s="223"/>
      <c r="BC1256" s="223"/>
      <c r="BD1256" s="223"/>
      <c r="BE1256" s="223"/>
      <c r="BF1256" s="223"/>
      <c r="BG1256" s="223"/>
      <c r="BH1256" s="223"/>
      <c r="BI1256" s="223"/>
      <c r="BJ1256" s="223"/>
      <c r="BK1256" s="225">
        <v>0</v>
      </c>
      <c r="BL1256" s="225">
        <v>0</v>
      </c>
      <c r="BM1256" s="225">
        <v>0</v>
      </c>
      <c r="BN1256" s="225">
        <v>0</v>
      </c>
      <c r="BO1256" s="223"/>
      <c r="BP1256" s="223"/>
      <c r="BQ1256" s="223"/>
      <c r="BR1256" s="223"/>
      <c r="BS1256" s="223"/>
      <c r="BT1256" s="223"/>
      <c r="BU1256" s="223"/>
      <c r="BV1256" s="223"/>
      <c r="BW1256" s="223"/>
      <c r="BX1256" s="223"/>
      <c r="BY1256" s="223"/>
      <c r="BZ1256" s="223"/>
      <c r="CA1256" s="223"/>
      <c r="CB1256" s="223"/>
      <c r="CC1256" s="223"/>
      <c r="CD1256" s="223"/>
      <c r="CE1256" s="223"/>
      <c r="CF1256" s="223"/>
      <c r="CG1256" s="223"/>
      <c r="CH1256" s="223"/>
      <c r="CI1256" s="223"/>
      <c r="CJ1256" s="223"/>
      <c r="CK1256" s="223"/>
      <c r="CL1256" s="223"/>
      <c r="CM1256" s="223"/>
      <c r="CN1256" s="223"/>
      <c r="CO1256" s="223"/>
      <c r="CP1256" s="223"/>
      <c r="CQ1256" s="223"/>
      <c r="CR1256" s="223"/>
      <c r="CS1256" s="223"/>
      <c r="CT1256" s="223"/>
      <c r="CU1256" s="223"/>
      <c r="CV1256" s="223"/>
      <c r="CW1256" s="223"/>
      <c r="CX1256" s="223"/>
      <c r="CY1256" s="223"/>
      <c r="CZ1256" s="223"/>
      <c r="DA1256" s="223"/>
      <c r="DB1256" s="223"/>
      <c r="DC1256" s="223"/>
      <c r="DD1256" s="223"/>
      <c r="DE1256" s="223"/>
      <c r="DF1256" s="223"/>
      <c r="DG1256" s="223"/>
      <c r="DH1256" s="223"/>
      <c r="DI1256" s="223"/>
      <c r="DJ1256" s="223"/>
      <c r="DK1256" s="223"/>
      <c r="DL1256" s="223"/>
      <c r="DM1256" s="223"/>
      <c r="DN1256" s="223"/>
      <c r="DO1256" s="223"/>
      <c r="DP1256" s="223"/>
      <c r="DQ1256" s="223"/>
      <c r="DR1256" s="223"/>
      <c r="DS1256" s="223"/>
      <c r="DT1256" s="223"/>
      <c r="DU1256" s="223"/>
      <c r="DV1256" s="223"/>
      <c r="DW1256" s="223"/>
      <c r="DX1256" s="223"/>
      <c r="DY1256" s="223"/>
      <c r="DZ1256" s="223"/>
      <c r="EA1256" s="223"/>
      <c r="EB1256" s="223"/>
      <c r="EC1256" s="227">
        <v>0</v>
      </c>
      <c r="ED1256" s="223"/>
      <c r="EE1256" s="223"/>
      <c r="EF1256" s="223"/>
      <c r="EG1256" s="229"/>
      <c r="EH1256" s="229"/>
      <c r="EI1256" s="223"/>
      <c r="EJ1256" s="229"/>
      <c r="EK1256" s="229"/>
      <c r="EL1256" s="223"/>
      <c r="EM1256" s="229"/>
      <c r="EN1256" s="229"/>
      <c r="EO1256" s="223"/>
      <c r="EP1256" s="229"/>
      <c r="EQ1256" s="229"/>
      <c r="ER1256" s="222"/>
      <c r="ES1256" s="223"/>
      <c r="ET1256" s="229"/>
      <c r="EU1256" s="229"/>
      <c r="EV1256" s="223"/>
      <c r="EW1256" s="229"/>
      <c r="EX1256" s="229"/>
      <c r="EY1256" s="223"/>
      <c r="EZ1256" s="229"/>
      <c r="FA1256" s="229"/>
      <c r="FB1256" s="223"/>
      <c r="FC1256" s="229"/>
      <c r="FD1256" s="229"/>
      <c r="FE1256" s="223"/>
      <c r="FF1256" s="229"/>
      <c r="FG1256" s="229"/>
      <c r="FH1256" s="223"/>
      <c r="FI1256" s="229"/>
      <c r="FJ1256" s="229"/>
      <c r="FK1256" s="223"/>
      <c r="FL1256" s="229"/>
      <c r="FM1256" s="229"/>
      <c r="FN1256" s="223"/>
      <c r="FO1256" s="229"/>
      <c r="FP1256" s="229"/>
      <c r="FQ1256" s="223"/>
      <c r="FR1256" s="229"/>
      <c r="FS1256" s="229"/>
      <c r="FT1256" s="223"/>
      <c r="FU1256" s="229"/>
      <c r="FV1256" s="229"/>
      <c r="FW1256" s="222"/>
      <c r="FX1256" s="223"/>
      <c r="FY1256" s="229"/>
      <c r="FZ1256" s="229"/>
      <c r="GA1256" s="230"/>
      <c r="GB1256" s="231"/>
      <c r="GC1256" s="232"/>
      <c r="GD1256" s="232"/>
      <c r="GE1256" s="231"/>
      <c r="GF1256" s="232"/>
      <c r="GG1256" s="232"/>
      <c r="GH1256" s="231"/>
      <c r="GI1256" s="232"/>
      <c r="GJ1256" s="231"/>
      <c r="GK1256" s="232"/>
      <c r="GL1256" s="231"/>
      <c r="GM1256" s="232"/>
      <c r="GN1256" s="228"/>
      <c r="GO1256" s="234"/>
      <c r="GP1256" s="298"/>
      <c r="GQ1256" s="239"/>
      <c r="GR1256" s="298"/>
      <c r="GS1256" s="239"/>
      <c r="GT1256" s="239"/>
      <c r="GU1256" s="239"/>
      <c r="GV1256" s="234">
        <f t="shared" si="562"/>
        <v>0</v>
      </c>
      <c r="GW1256" s="234">
        <f t="shared" si="563"/>
        <v>0</v>
      </c>
    </row>
    <row r="1257" spans="1:205" ht="12.75" hidden="1" outlineLevel="1">
      <c r="A1257" s="212"/>
      <c r="B1257" s="213"/>
      <c r="C1257" s="221"/>
      <c r="D1257" s="221"/>
      <c r="E1257" s="221"/>
      <c r="F1257" s="221"/>
      <c r="G1257" s="221"/>
      <c r="H1257" s="222"/>
      <c r="I1257" s="223"/>
      <c r="J1257" s="223"/>
      <c r="K1257" s="223"/>
      <c r="L1257" s="223"/>
      <c r="M1257" s="223"/>
      <c r="N1257" s="223"/>
      <c r="O1257" s="224"/>
      <c r="P1257" s="224"/>
      <c r="Q1257" s="222"/>
      <c r="R1257" s="222"/>
      <c r="S1257" s="222"/>
      <c r="T1257" s="223"/>
      <c r="U1257" s="223"/>
      <c r="V1257" s="223"/>
      <c r="W1257" s="223"/>
      <c r="X1257" s="223"/>
      <c r="Y1257" s="223"/>
      <c r="Z1257" s="223"/>
      <c r="AA1257" s="223"/>
      <c r="AB1257" s="223"/>
      <c r="AC1257" s="225">
        <v>0</v>
      </c>
      <c r="AD1257" s="225">
        <v>0</v>
      </c>
      <c r="AE1257" s="225">
        <v>0</v>
      </c>
      <c r="AF1257" s="225">
        <v>0</v>
      </c>
      <c r="AG1257" s="226">
        <v>0</v>
      </c>
      <c r="AH1257" s="226">
        <v>0</v>
      </c>
      <c r="AI1257" s="223"/>
      <c r="AJ1257" s="223"/>
      <c r="AK1257" s="223"/>
      <c r="AL1257" s="223"/>
      <c r="AM1257" s="223"/>
      <c r="AN1257" s="223"/>
      <c r="AO1257" s="223"/>
      <c r="AP1257" s="223"/>
      <c r="AQ1257" s="223"/>
      <c r="AR1257" s="223"/>
      <c r="AS1257" s="223"/>
      <c r="AT1257" s="223"/>
      <c r="AU1257" s="223"/>
      <c r="AV1257" s="223"/>
      <c r="AW1257" s="223"/>
      <c r="AX1257" s="223"/>
      <c r="AY1257" s="223"/>
      <c r="AZ1257" s="223"/>
      <c r="BA1257" s="223"/>
      <c r="BB1257" s="223"/>
      <c r="BC1257" s="223"/>
      <c r="BD1257" s="223"/>
      <c r="BE1257" s="223"/>
      <c r="BF1257" s="223"/>
      <c r="BG1257" s="223"/>
      <c r="BH1257" s="223"/>
      <c r="BI1257" s="223"/>
      <c r="BJ1257" s="223"/>
      <c r="BK1257" s="225">
        <v>0</v>
      </c>
      <c r="BL1257" s="225">
        <v>0</v>
      </c>
      <c r="BM1257" s="225">
        <v>0</v>
      </c>
      <c r="BN1257" s="225">
        <v>0</v>
      </c>
      <c r="BO1257" s="223"/>
      <c r="BP1257" s="223"/>
      <c r="BQ1257" s="223"/>
      <c r="BR1257" s="223"/>
      <c r="BS1257" s="223"/>
      <c r="BT1257" s="223"/>
      <c r="BU1257" s="223"/>
      <c r="BV1257" s="223"/>
      <c r="BW1257" s="223"/>
      <c r="BX1257" s="223"/>
      <c r="BY1257" s="223"/>
      <c r="BZ1257" s="223"/>
      <c r="CA1257" s="223"/>
      <c r="CB1257" s="223"/>
      <c r="CC1257" s="223"/>
      <c r="CD1257" s="223"/>
      <c r="CE1257" s="223"/>
      <c r="CF1257" s="223"/>
      <c r="CG1257" s="223"/>
      <c r="CH1257" s="223"/>
      <c r="CI1257" s="223"/>
      <c r="CJ1257" s="223"/>
      <c r="CK1257" s="223"/>
      <c r="CL1257" s="223"/>
      <c r="CM1257" s="223"/>
      <c r="CN1257" s="223"/>
      <c r="CO1257" s="223"/>
      <c r="CP1257" s="223"/>
      <c r="CQ1257" s="223"/>
      <c r="CR1257" s="223"/>
      <c r="CS1257" s="223"/>
      <c r="CT1257" s="223"/>
      <c r="CU1257" s="223"/>
      <c r="CV1257" s="223"/>
      <c r="CW1257" s="223"/>
      <c r="CX1257" s="223"/>
      <c r="CY1257" s="223"/>
      <c r="CZ1257" s="223"/>
      <c r="DA1257" s="223"/>
      <c r="DB1257" s="223"/>
      <c r="DC1257" s="223"/>
      <c r="DD1257" s="223"/>
      <c r="DE1257" s="223"/>
      <c r="DF1257" s="223"/>
      <c r="DG1257" s="223"/>
      <c r="DH1257" s="223"/>
      <c r="DI1257" s="223"/>
      <c r="DJ1257" s="223"/>
      <c r="DK1257" s="223"/>
      <c r="DL1257" s="223"/>
      <c r="DM1257" s="223"/>
      <c r="DN1257" s="223"/>
      <c r="DO1257" s="223"/>
      <c r="DP1257" s="223"/>
      <c r="DQ1257" s="223"/>
      <c r="DR1257" s="223"/>
      <c r="DS1257" s="223"/>
      <c r="DT1257" s="223"/>
      <c r="DU1257" s="223"/>
      <c r="DV1257" s="223"/>
      <c r="DW1257" s="223"/>
      <c r="DX1257" s="223"/>
      <c r="DY1257" s="223"/>
      <c r="DZ1257" s="223"/>
      <c r="EA1257" s="223"/>
      <c r="EB1257" s="223"/>
      <c r="EC1257" s="227">
        <v>0</v>
      </c>
      <c r="ED1257" s="223"/>
      <c r="EE1257" s="223"/>
      <c r="EF1257" s="223"/>
      <c r="EG1257" s="229"/>
      <c r="EH1257" s="229"/>
      <c r="EI1257" s="223"/>
      <c r="EJ1257" s="229"/>
      <c r="EK1257" s="229"/>
      <c r="EL1257" s="223"/>
      <c r="EM1257" s="229"/>
      <c r="EN1257" s="229"/>
      <c r="EO1257" s="223"/>
      <c r="EP1257" s="229"/>
      <c r="EQ1257" s="229"/>
      <c r="ER1257" s="222"/>
      <c r="ES1257" s="223"/>
      <c r="ET1257" s="229"/>
      <c r="EU1257" s="229"/>
      <c r="EV1257" s="223"/>
      <c r="EW1257" s="229"/>
      <c r="EX1257" s="229"/>
      <c r="EY1257" s="223"/>
      <c r="EZ1257" s="229"/>
      <c r="FA1257" s="229"/>
      <c r="FB1257" s="223"/>
      <c r="FC1257" s="229"/>
      <c r="FD1257" s="229"/>
      <c r="FE1257" s="223"/>
      <c r="FF1257" s="229"/>
      <c r="FG1257" s="229"/>
      <c r="FH1257" s="223"/>
      <c r="FI1257" s="229"/>
      <c r="FJ1257" s="229"/>
      <c r="FK1257" s="223"/>
      <c r="FL1257" s="229"/>
      <c r="FM1257" s="229"/>
      <c r="FN1257" s="223"/>
      <c r="FO1257" s="229"/>
      <c r="FP1257" s="229"/>
      <c r="FQ1257" s="223"/>
      <c r="FR1257" s="229"/>
      <c r="FS1257" s="229"/>
      <c r="FT1257" s="223"/>
      <c r="FU1257" s="229"/>
      <c r="FV1257" s="229"/>
      <c r="FW1257" s="222"/>
      <c r="FX1257" s="223"/>
      <c r="FY1257" s="229"/>
      <c r="FZ1257" s="229"/>
      <c r="GA1257" s="230"/>
      <c r="GB1257" s="231"/>
      <c r="GC1257" s="232"/>
      <c r="GD1257" s="232"/>
      <c r="GE1257" s="231"/>
      <c r="GF1257" s="232"/>
      <c r="GG1257" s="232"/>
      <c r="GH1257" s="231"/>
      <c r="GI1257" s="232"/>
      <c r="GJ1257" s="231"/>
      <c r="GK1257" s="232"/>
      <c r="GL1257" s="231"/>
      <c r="GM1257" s="232"/>
      <c r="GN1257" s="228"/>
      <c r="GO1257" s="234"/>
      <c r="GP1257" s="298"/>
      <c r="GQ1257" s="239"/>
      <c r="GR1257" s="298"/>
      <c r="GS1257" s="239"/>
      <c r="GT1257" s="239"/>
      <c r="GU1257" s="239"/>
      <c r="GV1257" s="234">
        <f t="shared" si="562"/>
        <v>0</v>
      </c>
      <c r="GW1257" s="234">
        <f t="shared" si="563"/>
        <v>0</v>
      </c>
    </row>
    <row r="1258" spans="1:205" ht="12.75" hidden="1" outlineLevel="1">
      <c r="A1258" s="212"/>
      <c r="B1258" s="213"/>
      <c r="C1258" s="221"/>
      <c r="D1258" s="221"/>
      <c r="E1258" s="221"/>
      <c r="F1258" s="221"/>
      <c r="G1258" s="221"/>
      <c r="H1258" s="222"/>
      <c r="I1258" s="223"/>
      <c r="J1258" s="223"/>
      <c r="K1258" s="223"/>
      <c r="L1258" s="223"/>
      <c r="M1258" s="223"/>
      <c r="N1258" s="223"/>
      <c r="O1258" s="224"/>
      <c r="P1258" s="224"/>
      <c r="Q1258" s="222"/>
      <c r="R1258" s="222"/>
      <c r="S1258" s="222"/>
      <c r="T1258" s="223"/>
      <c r="U1258" s="223"/>
      <c r="V1258" s="223"/>
      <c r="W1258" s="223"/>
      <c r="X1258" s="223"/>
      <c r="Y1258" s="223"/>
      <c r="Z1258" s="223"/>
      <c r="AA1258" s="223"/>
      <c r="AB1258" s="223"/>
      <c r="AC1258" s="225">
        <v>0</v>
      </c>
      <c r="AD1258" s="225">
        <v>0</v>
      </c>
      <c r="AE1258" s="225">
        <v>0</v>
      </c>
      <c r="AF1258" s="225">
        <v>0</v>
      </c>
      <c r="AG1258" s="226">
        <v>0</v>
      </c>
      <c r="AH1258" s="226">
        <v>0</v>
      </c>
      <c r="AI1258" s="223"/>
      <c r="AJ1258" s="223"/>
      <c r="AK1258" s="223"/>
      <c r="AL1258" s="223"/>
      <c r="AM1258" s="223"/>
      <c r="AN1258" s="223"/>
      <c r="AO1258" s="223"/>
      <c r="AP1258" s="223"/>
      <c r="AQ1258" s="223"/>
      <c r="AR1258" s="223"/>
      <c r="AS1258" s="223"/>
      <c r="AT1258" s="223"/>
      <c r="AU1258" s="223"/>
      <c r="AV1258" s="223"/>
      <c r="AW1258" s="223"/>
      <c r="AX1258" s="223"/>
      <c r="AY1258" s="223"/>
      <c r="AZ1258" s="223"/>
      <c r="BA1258" s="223"/>
      <c r="BB1258" s="223"/>
      <c r="BC1258" s="223"/>
      <c r="BD1258" s="223"/>
      <c r="BE1258" s="223"/>
      <c r="BF1258" s="223"/>
      <c r="BG1258" s="223"/>
      <c r="BH1258" s="223"/>
      <c r="BI1258" s="223"/>
      <c r="BJ1258" s="223"/>
      <c r="BK1258" s="225">
        <v>0</v>
      </c>
      <c r="BL1258" s="225">
        <v>0</v>
      </c>
      <c r="BM1258" s="225">
        <v>0</v>
      </c>
      <c r="BN1258" s="225">
        <v>0</v>
      </c>
      <c r="BO1258" s="223"/>
      <c r="BP1258" s="223"/>
      <c r="BQ1258" s="223"/>
      <c r="BR1258" s="223"/>
      <c r="BS1258" s="223"/>
      <c r="BT1258" s="223"/>
      <c r="BU1258" s="223"/>
      <c r="BV1258" s="223"/>
      <c r="BW1258" s="223"/>
      <c r="BX1258" s="223"/>
      <c r="BY1258" s="223"/>
      <c r="BZ1258" s="223"/>
      <c r="CA1258" s="223"/>
      <c r="CB1258" s="223"/>
      <c r="CC1258" s="223"/>
      <c r="CD1258" s="223"/>
      <c r="CE1258" s="223"/>
      <c r="CF1258" s="223"/>
      <c r="CG1258" s="223"/>
      <c r="CH1258" s="223"/>
      <c r="CI1258" s="223"/>
      <c r="CJ1258" s="223"/>
      <c r="CK1258" s="223"/>
      <c r="CL1258" s="223"/>
      <c r="CM1258" s="223"/>
      <c r="CN1258" s="223"/>
      <c r="CO1258" s="223"/>
      <c r="CP1258" s="223"/>
      <c r="CQ1258" s="223"/>
      <c r="CR1258" s="223"/>
      <c r="CS1258" s="223"/>
      <c r="CT1258" s="223"/>
      <c r="CU1258" s="223"/>
      <c r="CV1258" s="223"/>
      <c r="CW1258" s="223"/>
      <c r="CX1258" s="223"/>
      <c r="CY1258" s="223"/>
      <c r="CZ1258" s="223"/>
      <c r="DA1258" s="223"/>
      <c r="DB1258" s="223"/>
      <c r="DC1258" s="223"/>
      <c r="DD1258" s="223"/>
      <c r="DE1258" s="223"/>
      <c r="DF1258" s="223"/>
      <c r="DG1258" s="223"/>
      <c r="DH1258" s="223"/>
      <c r="DI1258" s="223"/>
      <c r="DJ1258" s="223"/>
      <c r="DK1258" s="223"/>
      <c r="DL1258" s="223"/>
      <c r="DM1258" s="223"/>
      <c r="DN1258" s="223"/>
      <c r="DO1258" s="223"/>
      <c r="DP1258" s="223"/>
      <c r="DQ1258" s="223"/>
      <c r="DR1258" s="223"/>
      <c r="DS1258" s="223"/>
      <c r="DT1258" s="223"/>
      <c r="DU1258" s="223"/>
      <c r="DV1258" s="223"/>
      <c r="DW1258" s="223"/>
      <c r="DX1258" s="223"/>
      <c r="DY1258" s="223"/>
      <c r="DZ1258" s="223"/>
      <c r="EA1258" s="223"/>
      <c r="EB1258" s="223"/>
      <c r="EC1258" s="227">
        <v>0</v>
      </c>
      <c r="ED1258" s="223"/>
      <c r="EE1258" s="223"/>
      <c r="EF1258" s="223"/>
      <c r="EG1258" s="229"/>
      <c r="EH1258" s="229"/>
      <c r="EI1258" s="223"/>
      <c r="EJ1258" s="229"/>
      <c r="EK1258" s="229"/>
      <c r="EL1258" s="223"/>
      <c r="EM1258" s="229"/>
      <c r="EN1258" s="229"/>
      <c r="EO1258" s="223"/>
      <c r="EP1258" s="229"/>
      <c r="EQ1258" s="229"/>
      <c r="ER1258" s="222"/>
      <c r="ES1258" s="223"/>
      <c r="ET1258" s="229"/>
      <c r="EU1258" s="229"/>
      <c r="EV1258" s="223"/>
      <c r="EW1258" s="229"/>
      <c r="EX1258" s="229"/>
      <c r="EY1258" s="223"/>
      <c r="EZ1258" s="229"/>
      <c r="FA1258" s="229"/>
      <c r="FB1258" s="223"/>
      <c r="FC1258" s="229"/>
      <c r="FD1258" s="229"/>
      <c r="FE1258" s="223"/>
      <c r="FF1258" s="229"/>
      <c r="FG1258" s="229"/>
      <c r="FH1258" s="223"/>
      <c r="FI1258" s="229"/>
      <c r="FJ1258" s="229"/>
      <c r="FK1258" s="223"/>
      <c r="FL1258" s="229"/>
      <c r="FM1258" s="229"/>
      <c r="FN1258" s="223"/>
      <c r="FO1258" s="229"/>
      <c r="FP1258" s="229"/>
      <c r="FQ1258" s="223"/>
      <c r="FR1258" s="229"/>
      <c r="FS1258" s="229"/>
      <c r="FT1258" s="223"/>
      <c r="FU1258" s="229"/>
      <c r="FV1258" s="229"/>
      <c r="FW1258" s="222"/>
      <c r="FX1258" s="223"/>
      <c r="FY1258" s="229"/>
      <c r="FZ1258" s="229"/>
      <c r="GA1258" s="230"/>
      <c r="GB1258" s="231"/>
      <c r="GC1258" s="232"/>
      <c r="GD1258" s="232"/>
      <c r="GE1258" s="231"/>
      <c r="GF1258" s="232"/>
      <c r="GG1258" s="232"/>
      <c r="GH1258" s="231"/>
      <c r="GI1258" s="232"/>
      <c r="GJ1258" s="231"/>
      <c r="GK1258" s="232"/>
      <c r="GL1258" s="231"/>
      <c r="GM1258" s="232"/>
      <c r="GN1258" s="228"/>
      <c r="GO1258" s="234"/>
      <c r="GP1258" s="298"/>
      <c r="GQ1258" s="239"/>
      <c r="GR1258" s="298"/>
      <c r="GS1258" s="239"/>
      <c r="GT1258" s="239"/>
      <c r="GU1258" s="239"/>
      <c r="GV1258" s="234">
        <f t="shared" si="562"/>
        <v>0</v>
      </c>
      <c r="GW1258" s="234">
        <f t="shared" si="563"/>
        <v>0</v>
      </c>
    </row>
    <row r="1259" spans="1:205" ht="12.75">
      <c r="A1259" s="282"/>
      <c r="B1259" s="283"/>
      <c r="C1259" s="284"/>
      <c r="D1259" s="284"/>
      <c r="E1259" s="284"/>
      <c r="F1259" s="284"/>
      <c r="G1259" s="284"/>
      <c r="H1259" s="288"/>
      <c r="I1259" s="286"/>
      <c r="J1259" s="286"/>
      <c r="K1259" s="286"/>
      <c r="L1259" s="286"/>
      <c r="M1259" s="286"/>
      <c r="N1259" s="286"/>
      <c r="O1259" s="287"/>
      <c r="P1259" s="287"/>
      <c r="Q1259" s="288"/>
      <c r="R1259" s="288"/>
      <c r="S1259" s="288"/>
      <c r="T1259" s="286"/>
      <c r="U1259" s="286"/>
      <c r="V1259" s="286"/>
      <c r="W1259" s="286"/>
      <c r="X1259" s="286"/>
      <c r="Y1259" s="286"/>
      <c r="Z1259" s="286"/>
      <c r="AA1259" s="286"/>
      <c r="AB1259" s="286"/>
      <c r="AC1259" s="290">
        <v>0</v>
      </c>
      <c r="AD1259" s="290">
        <v>0</v>
      </c>
      <c r="AE1259" s="290">
        <v>0</v>
      </c>
      <c r="AF1259" s="290">
        <v>0</v>
      </c>
      <c r="AG1259" s="286">
        <v>0</v>
      </c>
      <c r="AH1259" s="286">
        <v>0</v>
      </c>
      <c r="AI1259" s="286"/>
      <c r="AJ1259" s="286"/>
      <c r="AK1259" s="286"/>
      <c r="AL1259" s="286"/>
      <c r="AM1259" s="286"/>
      <c r="AN1259" s="286"/>
      <c r="AO1259" s="286"/>
      <c r="AP1259" s="286"/>
      <c r="AQ1259" s="286"/>
      <c r="AR1259" s="286"/>
      <c r="AS1259" s="286"/>
      <c r="AT1259" s="286"/>
      <c r="AU1259" s="286"/>
      <c r="AV1259" s="286"/>
      <c r="AW1259" s="286"/>
      <c r="AX1259" s="286"/>
      <c r="AY1259" s="286"/>
      <c r="AZ1259" s="286"/>
      <c r="BA1259" s="286"/>
      <c r="BB1259" s="286"/>
      <c r="BC1259" s="286"/>
      <c r="BD1259" s="286"/>
      <c r="BE1259" s="286"/>
      <c r="BF1259" s="286"/>
      <c r="BG1259" s="286"/>
      <c r="BH1259" s="286"/>
      <c r="BI1259" s="286"/>
      <c r="BJ1259" s="286"/>
      <c r="BK1259" s="290">
        <v>0</v>
      </c>
      <c r="BL1259" s="290">
        <v>0</v>
      </c>
      <c r="BM1259" s="290">
        <v>0</v>
      </c>
      <c r="BN1259" s="290">
        <v>0</v>
      </c>
      <c r="BO1259" s="286"/>
      <c r="BP1259" s="286"/>
      <c r="BQ1259" s="286"/>
      <c r="BR1259" s="286"/>
      <c r="BS1259" s="286"/>
      <c r="BT1259" s="286"/>
      <c r="BU1259" s="286"/>
      <c r="BV1259" s="286"/>
      <c r="BW1259" s="286"/>
      <c r="BX1259" s="286"/>
      <c r="BY1259" s="286"/>
      <c r="BZ1259" s="286"/>
      <c r="CA1259" s="286"/>
      <c r="CB1259" s="286"/>
      <c r="CC1259" s="286"/>
      <c r="CD1259" s="286"/>
      <c r="CE1259" s="286"/>
      <c r="CF1259" s="286"/>
      <c r="CG1259" s="286"/>
      <c r="CH1259" s="286"/>
      <c r="CI1259" s="286"/>
      <c r="CJ1259" s="286"/>
      <c r="CK1259" s="286"/>
      <c r="CL1259" s="286"/>
      <c r="CM1259" s="286"/>
      <c r="CN1259" s="286"/>
      <c r="CO1259" s="286"/>
      <c r="CP1259" s="286"/>
      <c r="CQ1259" s="286"/>
      <c r="CR1259" s="286"/>
      <c r="CS1259" s="286"/>
      <c r="CT1259" s="286"/>
      <c r="CU1259" s="286"/>
      <c r="CV1259" s="286"/>
      <c r="CW1259" s="286"/>
      <c r="CX1259" s="286"/>
      <c r="CY1259" s="286"/>
      <c r="CZ1259" s="286"/>
      <c r="DA1259" s="286"/>
      <c r="DB1259" s="286"/>
      <c r="DC1259" s="286"/>
      <c r="DD1259" s="286"/>
      <c r="DE1259" s="286"/>
      <c r="DF1259" s="286"/>
      <c r="DG1259" s="286"/>
      <c r="DH1259" s="286"/>
      <c r="DI1259" s="286"/>
      <c r="DJ1259" s="286"/>
      <c r="DK1259" s="286"/>
      <c r="DL1259" s="286"/>
      <c r="DM1259" s="286"/>
      <c r="DN1259" s="286"/>
      <c r="DO1259" s="286"/>
      <c r="DP1259" s="286"/>
      <c r="DQ1259" s="286"/>
      <c r="DR1259" s="286"/>
      <c r="DS1259" s="286"/>
      <c r="DT1259" s="286"/>
      <c r="DU1259" s="286"/>
      <c r="DV1259" s="286"/>
      <c r="DW1259" s="286"/>
      <c r="DX1259" s="286"/>
      <c r="DY1259" s="286"/>
      <c r="DZ1259" s="286"/>
      <c r="EA1259" s="286"/>
      <c r="EB1259" s="286"/>
      <c r="EC1259" s="289">
        <v>0</v>
      </c>
      <c r="ED1259" s="286"/>
      <c r="EE1259" s="286"/>
      <c r="EF1259" s="286"/>
      <c r="EG1259" s="291"/>
      <c r="EH1259" s="291"/>
      <c r="EI1259" s="286"/>
      <c r="EJ1259" s="291"/>
      <c r="EK1259" s="291"/>
      <c r="EL1259" s="286"/>
      <c r="EM1259" s="291"/>
      <c r="EN1259" s="291"/>
      <c r="EO1259" s="286"/>
      <c r="EP1259" s="291"/>
      <c r="EQ1259" s="291"/>
      <c r="ER1259" s="288"/>
      <c r="ES1259" s="286"/>
      <c r="ET1259" s="291"/>
      <c r="EU1259" s="291"/>
      <c r="EV1259" s="286"/>
      <c r="EW1259" s="291"/>
      <c r="EX1259" s="291"/>
      <c r="EY1259" s="286"/>
      <c r="EZ1259" s="291"/>
      <c r="FA1259" s="291"/>
      <c r="FB1259" s="286"/>
      <c r="FC1259" s="291"/>
      <c r="FD1259" s="291"/>
      <c r="FE1259" s="286"/>
      <c r="FF1259" s="291"/>
      <c r="FG1259" s="291"/>
      <c r="FH1259" s="286"/>
      <c r="FI1259" s="291"/>
      <c r="FJ1259" s="291"/>
      <c r="FK1259" s="286"/>
      <c r="FL1259" s="291"/>
      <c r="FM1259" s="291"/>
      <c r="FN1259" s="286"/>
      <c r="FO1259" s="291"/>
      <c r="FP1259" s="291"/>
      <c r="FQ1259" s="286"/>
      <c r="FR1259" s="291"/>
      <c r="FS1259" s="291"/>
      <c r="FT1259" s="286"/>
      <c r="FU1259" s="291"/>
      <c r="FV1259" s="291"/>
      <c r="FW1259" s="288"/>
      <c r="FX1259" s="286"/>
      <c r="FY1259" s="291"/>
      <c r="FZ1259" s="291"/>
      <c r="GA1259" s="292"/>
      <c r="GB1259" s="293"/>
      <c r="GC1259" s="294"/>
      <c r="GD1259" s="294"/>
      <c r="GE1259" s="293"/>
      <c r="GF1259" s="294"/>
      <c r="GG1259" s="294"/>
      <c r="GH1259" s="293"/>
      <c r="GI1259" s="294"/>
      <c r="GJ1259" s="293"/>
      <c r="GK1259" s="294"/>
      <c r="GL1259" s="293"/>
      <c r="GM1259" s="294"/>
      <c r="GN1259" s="299"/>
      <c r="GO1259" s="300"/>
      <c r="GP1259" s="301"/>
      <c r="GQ1259" s="300"/>
      <c r="GR1259" s="301"/>
      <c r="GS1259" s="300"/>
      <c r="GT1259" s="300"/>
      <c r="GU1259" s="300"/>
      <c r="GV1259" s="300"/>
      <c r="GW1259" s="300"/>
    </row>
    <row r="1260" spans="1:205" ht="12.75">
      <c r="A1260" s="212">
        <v>4</v>
      </c>
      <c r="B1260" s="247" t="s">
        <v>156</v>
      </c>
      <c r="C1260" s="248">
        <v>10</v>
      </c>
      <c r="D1260" s="248">
        <v>1772</v>
      </c>
      <c r="E1260" s="248">
        <v>7474</v>
      </c>
      <c r="F1260" s="243">
        <v>26837</v>
      </c>
      <c r="G1260" s="270"/>
      <c r="H1260" s="278">
        <f t="shared" ref="H1260:N1260" si="564">SUM(H1261:H1272)</f>
        <v>0</v>
      </c>
      <c r="I1260" s="278">
        <f t="shared" si="564"/>
        <v>0</v>
      </c>
      <c r="J1260" s="278">
        <f t="shared" si="564"/>
        <v>0</v>
      </c>
      <c r="K1260" s="278">
        <f t="shared" si="564"/>
        <v>0</v>
      </c>
      <c r="L1260" s="278">
        <f t="shared" si="564"/>
        <v>0</v>
      </c>
      <c r="M1260" s="278">
        <f t="shared" si="564"/>
        <v>0</v>
      </c>
      <c r="N1260" s="278">
        <f t="shared" si="564"/>
        <v>0</v>
      </c>
      <c r="O1260" s="279"/>
      <c r="P1260" s="279"/>
      <c r="Q1260" s="278">
        <f t="shared" ref="Q1260:AB1260" si="565">SUM(Q1261:Q1272)</f>
        <v>0</v>
      </c>
      <c r="R1260" s="280">
        <f t="shared" si="565"/>
        <v>0</v>
      </c>
      <c r="S1260" s="278">
        <f t="shared" si="565"/>
        <v>0</v>
      </c>
      <c r="T1260" s="278">
        <f t="shared" si="565"/>
        <v>0</v>
      </c>
      <c r="U1260" s="278">
        <f t="shared" si="565"/>
        <v>0</v>
      </c>
      <c r="V1260" s="278">
        <f t="shared" si="565"/>
        <v>0</v>
      </c>
      <c r="W1260" s="278">
        <f t="shared" si="565"/>
        <v>0</v>
      </c>
      <c r="X1260" s="278">
        <f t="shared" si="565"/>
        <v>0</v>
      </c>
      <c r="Y1260" s="278">
        <f t="shared" si="565"/>
        <v>0</v>
      </c>
      <c r="Z1260" s="278">
        <f t="shared" si="565"/>
        <v>0</v>
      </c>
      <c r="AA1260" s="278">
        <f t="shared" si="565"/>
        <v>0</v>
      </c>
      <c r="AB1260" s="278">
        <f t="shared" si="565"/>
        <v>0</v>
      </c>
      <c r="AC1260" s="278">
        <v>0</v>
      </c>
      <c r="AD1260" s="278">
        <v>0</v>
      </c>
      <c r="AE1260" s="278">
        <v>0</v>
      </c>
      <c r="AF1260" s="278">
        <v>0</v>
      </c>
      <c r="AG1260" s="278">
        <v>0</v>
      </c>
      <c r="AH1260" s="278">
        <v>0</v>
      </c>
      <c r="AI1260" s="278">
        <f t="shared" ref="AI1260:BJ1260" si="566">SUM(AI1261:AI1272)</f>
        <v>0</v>
      </c>
      <c r="AJ1260" s="278">
        <f t="shared" si="566"/>
        <v>0</v>
      </c>
      <c r="AK1260" s="278">
        <f t="shared" si="566"/>
        <v>0</v>
      </c>
      <c r="AL1260" s="278">
        <f t="shared" si="566"/>
        <v>0</v>
      </c>
      <c r="AM1260" s="278">
        <f t="shared" si="566"/>
        <v>0</v>
      </c>
      <c r="AN1260" s="278">
        <f t="shared" si="566"/>
        <v>0</v>
      </c>
      <c r="AO1260" s="278">
        <f t="shared" si="566"/>
        <v>0</v>
      </c>
      <c r="AP1260" s="278">
        <f t="shared" si="566"/>
        <v>0</v>
      </c>
      <c r="AQ1260" s="278">
        <f t="shared" si="566"/>
        <v>0</v>
      </c>
      <c r="AR1260" s="278">
        <f t="shared" si="566"/>
        <v>0</v>
      </c>
      <c r="AS1260" s="278">
        <f t="shared" si="566"/>
        <v>0</v>
      </c>
      <c r="AT1260" s="278">
        <f t="shared" si="566"/>
        <v>0</v>
      </c>
      <c r="AU1260" s="278">
        <f t="shared" si="566"/>
        <v>0</v>
      </c>
      <c r="AV1260" s="278">
        <f t="shared" si="566"/>
        <v>0</v>
      </c>
      <c r="AW1260" s="278">
        <f t="shared" si="566"/>
        <v>0</v>
      </c>
      <c r="AX1260" s="278">
        <f t="shared" si="566"/>
        <v>0</v>
      </c>
      <c r="AY1260" s="278">
        <f t="shared" si="566"/>
        <v>0</v>
      </c>
      <c r="AZ1260" s="278">
        <f t="shared" si="566"/>
        <v>0</v>
      </c>
      <c r="BA1260" s="278">
        <f t="shared" si="566"/>
        <v>0</v>
      </c>
      <c r="BB1260" s="278">
        <f t="shared" si="566"/>
        <v>0</v>
      </c>
      <c r="BC1260" s="278">
        <f t="shared" si="566"/>
        <v>0</v>
      </c>
      <c r="BD1260" s="278">
        <f t="shared" si="566"/>
        <v>0</v>
      </c>
      <c r="BE1260" s="278">
        <f t="shared" si="566"/>
        <v>0</v>
      </c>
      <c r="BF1260" s="278">
        <f t="shared" si="566"/>
        <v>0</v>
      </c>
      <c r="BG1260" s="278">
        <f t="shared" si="566"/>
        <v>0</v>
      </c>
      <c r="BH1260" s="278">
        <f t="shared" si="566"/>
        <v>0</v>
      </c>
      <c r="BI1260" s="278">
        <f t="shared" si="566"/>
        <v>0</v>
      </c>
      <c r="BJ1260" s="278">
        <f t="shared" si="566"/>
        <v>0</v>
      </c>
      <c r="BK1260" s="278">
        <v>0</v>
      </c>
      <c r="BL1260" s="278">
        <v>0</v>
      </c>
      <c r="BM1260" s="278">
        <v>0</v>
      </c>
      <c r="BN1260" s="278">
        <v>0</v>
      </c>
      <c r="BO1260" s="278">
        <f t="shared" ref="BO1260:EB1260" si="567">SUM(BO1261:BO1272)</f>
        <v>0</v>
      </c>
      <c r="BP1260" s="278">
        <f t="shared" si="567"/>
        <v>0</v>
      </c>
      <c r="BQ1260" s="278">
        <f t="shared" si="567"/>
        <v>0</v>
      </c>
      <c r="BR1260" s="278">
        <f t="shared" si="567"/>
        <v>0</v>
      </c>
      <c r="BS1260" s="278">
        <f t="shared" si="567"/>
        <v>0</v>
      </c>
      <c r="BT1260" s="278">
        <f t="shared" si="567"/>
        <v>0</v>
      </c>
      <c r="BU1260" s="278">
        <f t="shared" si="567"/>
        <v>0</v>
      </c>
      <c r="BV1260" s="278">
        <f t="shared" si="567"/>
        <v>0</v>
      </c>
      <c r="BW1260" s="278">
        <f t="shared" si="567"/>
        <v>0</v>
      </c>
      <c r="BX1260" s="278">
        <f t="shared" si="567"/>
        <v>0</v>
      </c>
      <c r="BY1260" s="278">
        <f t="shared" si="567"/>
        <v>0</v>
      </c>
      <c r="BZ1260" s="278">
        <f t="shared" si="567"/>
        <v>0</v>
      </c>
      <c r="CA1260" s="278">
        <f t="shared" si="567"/>
        <v>0</v>
      </c>
      <c r="CB1260" s="278">
        <f t="shared" si="567"/>
        <v>0</v>
      </c>
      <c r="CC1260" s="278">
        <f t="shared" si="567"/>
        <v>0</v>
      </c>
      <c r="CD1260" s="278">
        <f t="shared" si="567"/>
        <v>0</v>
      </c>
      <c r="CE1260" s="278">
        <f t="shared" si="567"/>
        <v>0</v>
      </c>
      <c r="CF1260" s="278">
        <f t="shared" si="567"/>
        <v>0</v>
      </c>
      <c r="CG1260" s="278">
        <f t="shared" si="567"/>
        <v>0</v>
      </c>
      <c r="CH1260" s="278">
        <f t="shared" si="567"/>
        <v>0</v>
      </c>
      <c r="CI1260" s="278">
        <f t="shared" si="567"/>
        <v>0</v>
      </c>
      <c r="CJ1260" s="278">
        <f t="shared" si="567"/>
        <v>0</v>
      </c>
      <c r="CK1260" s="278">
        <f t="shared" si="567"/>
        <v>0</v>
      </c>
      <c r="CL1260" s="278">
        <f t="shared" si="567"/>
        <v>0</v>
      </c>
      <c r="CM1260" s="278">
        <f t="shared" si="567"/>
        <v>0</v>
      </c>
      <c r="CN1260" s="278">
        <f t="shared" si="567"/>
        <v>0</v>
      </c>
      <c r="CO1260" s="278">
        <f t="shared" si="567"/>
        <v>0</v>
      </c>
      <c r="CP1260" s="278">
        <f t="shared" si="567"/>
        <v>0</v>
      </c>
      <c r="CQ1260" s="278">
        <f t="shared" si="567"/>
        <v>0</v>
      </c>
      <c r="CR1260" s="278">
        <f t="shared" si="567"/>
        <v>0</v>
      </c>
      <c r="CS1260" s="278">
        <f t="shared" si="567"/>
        <v>0</v>
      </c>
      <c r="CT1260" s="278">
        <f t="shared" si="567"/>
        <v>0</v>
      </c>
      <c r="CU1260" s="278">
        <f t="shared" si="567"/>
        <v>0</v>
      </c>
      <c r="CV1260" s="278">
        <f t="shared" si="567"/>
        <v>0</v>
      </c>
      <c r="CW1260" s="278">
        <f t="shared" si="567"/>
        <v>0</v>
      </c>
      <c r="CX1260" s="278">
        <f t="shared" si="567"/>
        <v>0</v>
      </c>
      <c r="CY1260" s="278">
        <f t="shared" si="567"/>
        <v>0</v>
      </c>
      <c r="CZ1260" s="278">
        <f t="shared" si="567"/>
        <v>0</v>
      </c>
      <c r="DA1260" s="278">
        <f t="shared" si="567"/>
        <v>0</v>
      </c>
      <c r="DB1260" s="278">
        <f t="shared" si="567"/>
        <v>0</v>
      </c>
      <c r="DC1260" s="278">
        <f t="shared" si="567"/>
        <v>0</v>
      </c>
      <c r="DD1260" s="278">
        <f t="shared" si="567"/>
        <v>0</v>
      </c>
      <c r="DE1260" s="278">
        <f t="shared" si="567"/>
        <v>0</v>
      </c>
      <c r="DF1260" s="278">
        <f t="shared" si="567"/>
        <v>0</v>
      </c>
      <c r="DG1260" s="278">
        <f t="shared" si="567"/>
        <v>0</v>
      </c>
      <c r="DH1260" s="278">
        <f t="shared" si="567"/>
        <v>0</v>
      </c>
      <c r="DI1260" s="278">
        <f t="shared" si="567"/>
        <v>0</v>
      </c>
      <c r="DJ1260" s="278">
        <f t="shared" si="567"/>
        <v>0</v>
      </c>
      <c r="DK1260" s="278">
        <f t="shared" si="567"/>
        <v>0</v>
      </c>
      <c r="DL1260" s="278">
        <f t="shared" si="567"/>
        <v>0</v>
      </c>
      <c r="DM1260" s="278">
        <f t="shared" si="567"/>
        <v>0</v>
      </c>
      <c r="DN1260" s="278">
        <f t="shared" si="567"/>
        <v>0</v>
      </c>
      <c r="DO1260" s="278">
        <f t="shared" si="567"/>
        <v>0</v>
      </c>
      <c r="DP1260" s="278">
        <f t="shared" si="567"/>
        <v>0</v>
      </c>
      <c r="DQ1260" s="278">
        <f t="shared" si="567"/>
        <v>0</v>
      </c>
      <c r="DR1260" s="278">
        <f t="shared" si="567"/>
        <v>0</v>
      </c>
      <c r="DS1260" s="278">
        <f t="shared" si="567"/>
        <v>0</v>
      </c>
      <c r="DT1260" s="278">
        <f t="shared" si="567"/>
        <v>0</v>
      </c>
      <c r="DU1260" s="278">
        <f t="shared" si="567"/>
        <v>0</v>
      </c>
      <c r="DV1260" s="278">
        <f t="shared" si="567"/>
        <v>0</v>
      </c>
      <c r="DW1260" s="278">
        <f t="shared" si="567"/>
        <v>0</v>
      </c>
      <c r="DX1260" s="278">
        <f t="shared" si="567"/>
        <v>0</v>
      </c>
      <c r="DY1260" s="278">
        <f t="shared" si="567"/>
        <v>0</v>
      </c>
      <c r="DZ1260" s="278">
        <f t="shared" si="567"/>
        <v>0</v>
      </c>
      <c r="EA1260" s="278">
        <f t="shared" si="567"/>
        <v>0</v>
      </c>
      <c r="EB1260" s="278">
        <f t="shared" si="567"/>
        <v>0</v>
      </c>
      <c r="EC1260" s="278">
        <v>0</v>
      </c>
      <c r="ED1260" s="278">
        <f>SUM(ED1261:ED1272)</f>
        <v>0</v>
      </c>
      <c r="EE1260" s="278">
        <f>SUM(EE1261:EE1272)</f>
        <v>0</v>
      </c>
      <c r="EF1260" s="278">
        <f>SUM(EF1261:EF1272)</f>
        <v>0</v>
      </c>
      <c r="EG1260" s="281"/>
      <c r="EH1260" s="281">
        <f>SUM(EH1261:EH1272)</f>
        <v>0</v>
      </c>
      <c r="EI1260" s="278">
        <f>SUM(EI1261:EI1272)</f>
        <v>0</v>
      </c>
      <c r="EJ1260" s="281"/>
      <c r="EK1260" s="281">
        <f>SUM(EK1261:EK1272)</f>
        <v>0</v>
      </c>
      <c r="EL1260" s="278">
        <f>SUM(EL1261:EL1272)</f>
        <v>0</v>
      </c>
      <c r="EM1260" s="281"/>
      <c r="EN1260" s="281">
        <f>SUM(EN1261:EN1272)</f>
        <v>0</v>
      </c>
      <c r="EO1260" s="278">
        <f>SUM(EO1261:EO1272)</f>
        <v>0</v>
      </c>
      <c r="EP1260" s="281"/>
      <c r="EQ1260" s="281">
        <f>SUM(EQ1261:EQ1272)</f>
        <v>0</v>
      </c>
      <c r="ER1260" s="280">
        <f>SUM(ER1261:ER1272)</f>
        <v>0</v>
      </c>
      <c r="ES1260" s="278">
        <f>SUM(ES1261:ES1272)</f>
        <v>0</v>
      </c>
      <c r="ET1260" s="281"/>
      <c r="EU1260" s="281">
        <f>SUM(EU1261:EU1272)</f>
        <v>0</v>
      </c>
      <c r="EV1260" s="278">
        <f>SUM(EV1261:EV1272)</f>
        <v>0</v>
      </c>
      <c r="EW1260" s="281"/>
      <c r="EX1260" s="281">
        <f>SUM(EX1261:EX1272)</f>
        <v>0</v>
      </c>
      <c r="EY1260" s="278">
        <f>SUM(EY1261:EY1272)</f>
        <v>0</v>
      </c>
      <c r="EZ1260" s="281"/>
      <c r="FA1260" s="281">
        <f>SUM(FA1261:FA1272)</f>
        <v>0</v>
      </c>
      <c r="FB1260" s="278">
        <f>SUM(FB1261:FB1272)</f>
        <v>0</v>
      </c>
      <c r="FC1260" s="281"/>
      <c r="FD1260" s="281">
        <f>SUM(FD1261:FD1272)</f>
        <v>0</v>
      </c>
      <c r="FE1260" s="278">
        <f>SUM(FE1261:FE1272)</f>
        <v>0</v>
      </c>
      <c r="FF1260" s="281"/>
      <c r="FG1260" s="281">
        <f>SUM(FG1261:FG1272)</f>
        <v>0</v>
      </c>
      <c r="FH1260" s="278">
        <f>SUM(FH1261:FH1272)</f>
        <v>0</v>
      </c>
      <c r="FI1260" s="281"/>
      <c r="FJ1260" s="281">
        <f>SUM(FJ1261:FJ1272)</f>
        <v>0</v>
      </c>
      <c r="FK1260" s="278">
        <f>SUM(FK1261:FK1272)</f>
        <v>0</v>
      </c>
      <c r="FL1260" s="281"/>
      <c r="FM1260" s="281">
        <f>SUM(FM1261:FM1272)</f>
        <v>0</v>
      </c>
      <c r="FN1260" s="278">
        <f>SUM(FN1261:FN1272)</f>
        <v>0</v>
      </c>
      <c r="FO1260" s="281"/>
      <c r="FP1260" s="281">
        <f>SUM(FP1261:FP1272)</f>
        <v>0</v>
      </c>
      <c r="FQ1260" s="278">
        <f>SUM(FQ1261:FQ1272)</f>
        <v>0</v>
      </c>
      <c r="FR1260" s="281"/>
      <c r="FS1260" s="281">
        <f>SUM(FS1261:FS1272)</f>
        <v>0</v>
      </c>
      <c r="FT1260" s="278">
        <f>SUM(FT1261:FT1272)</f>
        <v>0</v>
      </c>
      <c r="FU1260" s="281"/>
      <c r="FV1260" s="281">
        <f>SUM(FV1261:FV1272)</f>
        <v>0</v>
      </c>
      <c r="FW1260" s="280">
        <f>SUM(FW1261:FW1272)</f>
        <v>0</v>
      </c>
      <c r="FX1260" s="278">
        <f>SUM(FX1261:FX1272)</f>
        <v>0</v>
      </c>
      <c r="FY1260" s="281"/>
      <c r="FZ1260" s="281">
        <f>SUM(FZ1261:FZ1272)</f>
        <v>0</v>
      </c>
      <c r="GA1260" s="278"/>
      <c r="GB1260" s="278">
        <f>SUM(GB1261:GB1272)</f>
        <v>0</v>
      </c>
      <c r="GC1260" s="281"/>
      <c r="GD1260" s="281">
        <f>SUM(GD1261:GD1272)</f>
        <v>0</v>
      </c>
      <c r="GE1260" s="278">
        <f>SUM(GE1261:GE1272)</f>
        <v>0</v>
      </c>
      <c r="GF1260" s="281"/>
      <c r="GG1260" s="281">
        <f t="shared" ref="GG1260:GM1260" si="568">SUM(GG1261:GG1272)</f>
        <v>0</v>
      </c>
      <c r="GH1260" s="278">
        <f t="shared" si="568"/>
        <v>0</v>
      </c>
      <c r="GI1260" s="281">
        <f t="shared" si="568"/>
        <v>0</v>
      </c>
      <c r="GJ1260" s="278">
        <f t="shared" si="568"/>
        <v>0</v>
      </c>
      <c r="GK1260" s="281">
        <f t="shared" si="568"/>
        <v>0</v>
      </c>
      <c r="GL1260" s="278">
        <f t="shared" si="568"/>
        <v>0</v>
      </c>
      <c r="GM1260" s="281">
        <f t="shared" si="568"/>
        <v>0</v>
      </c>
      <c r="GN1260" s="281"/>
      <c r="GO1260" s="281"/>
      <c r="GP1260" s="278">
        <f t="shared" ref="GP1260:GW1260" si="569">SUM(GP1261:GP1272)</f>
        <v>0</v>
      </c>
      <c r="GQ1260" s="281">
        <f t="shared" si="569"/>
        <v>0</v>
      </c>
      <c r="GR1260" s="278">
        <f t="shared" si="569"/>
        <v>0</v>
      </c>
      <c r="GS1260" s="281">
        <f t="shared" si="569"/>
        <v>0</v>
      </c>
      <c r="GT1260" s="281">
        <f t="shared" si="569"/>
        <v>0</v>
      </c>
      <c r="GU1260" s="281">
        <f t="shared" si="569"/>
        <v>0</v>
      </c>
      <c r="GV1260" s="281">
        <f t="shared" si="569"/>
        <v>0</v>
      </c>
      <c r="GW1260" s="281">
        <f t="shared" si="569"/>
        <v>0</v>
      </c>
    </row>
    <row r="1261" spans="1:205" ht="12.75" collapsed="1">
      <c r="A1261" s="282"/>
      <c r="B1261" s="304"/>
      <c r="C1261" s="305"/>
      <c r="D1261" s="305"/>
      <c r="E1261" s="305"/>
      <c r="F1261" s="305"/>
      <c r="G1261" s="305"/>
      <c r="H1261" s="288"/>
      <c r="I1261" s="286"/>
      <c r="J1261" s="286"/>
      <c r="K1261" s="286"/>
      <c r="L1261" s="286"/>
      <c r="M1261" s="286"/>
      <c r="N1261" s="286"/>
      <c r="O1261" s="287"/>
      <c r="P1261" s="287"/>
      <c r="Q1261" s="288"/>
      <c r="R1261" s="288"/>
      <c r="S1261" s="288"/>
      <c r="T1261" s="286"/>
      <c r="U1261" s="286"/>
      <c r="V1261" s="286"/>
      <c r="W1261" s="286"/>
      <c r="X1261" s="286"/>
      <c r="Y1261" s="286"/>
      <c r="Z1261" s="286"/>
      <c r="AA1261" s="286"/>
      <c r="AB1261" s="286"/>
      <c r="AC1261" s="289">
        <v>0</v>
      </c>
      <c r="AD1261" s="289">
        <v>0</v>
      </c>
      <c r="AE1261" s="289">
        <v>0</v>
      </c>
      <c r="AF1261" s="289">
        <v>0</v>
      </c>
      <c r="AG1261" s="286">
        <v>0</v>
      </c>
      <c r="AH1261" s="286">
        <v>0</v>
      </c>
      <c r="AI1261" s="286"/>
      <c r="AJ1261" s="286"/>
      <c r="AK1261" s="286"/>
      <c r="AL1261" s="286"/>
      <c r="AM1261" s="286"/>
      <c r="AN1261" s="286"/>
      <c r="AO1261" s="286"/>
      <c r="AP1261" s="286"/>
      <c r="AQ1261" s="286"/>
      <c r="AR1261" s="286"/>
      <c r="AS1261" s="286"/>
      <c r="AT1261" s="286"/>
      <c r="AU1261" s="286"/>
      <c r="AV1261" s="286"/>
      <c r="AW1261" s="286"/>
      <c r="AX1261" s="286"/>
      <c r="AY1261" s="286"/>
      <c r="AZ1261" s="286"/>
      <c r="BA1261" s="286"/>
      <c r="BB1261" s="286"/>
      <c r="BC1261" s="286"/>
      <c r="BD1261" s="286"/>
      <c r="BE1261" s="286"/>
      <c r="BF1261" s="286"/>
      <c r="BG1261" s="286"/>
      <c r="BH1261" s="286"/>
      <c r="BI1261" s="286"/>
      <c r="BJ1261" s="286"/>
      <c r="BK1261" s="290">
        <v>0</v>
      </c>
      <c r="BL1261" s="290">
        <v>0</v>
      </c>
      <c r="BM1261" s="290">
        <v>0</v>
      </c>
      <c r="BN1261" s="290">
        <v>0</v>
      </c>
      <c r="BO1261" s="286"/>
      <c r="BP1261" s="286"/>
      <c r="BQ1261" s="286"/>
      <c r="BR1261" s="286"/>
      <c r="BS1261" s="286"/>
      <c r="BT1261" s="286"/>
      <c r="BU1261" s="286"/>
      <c r="BV1261" s="286"/>
      <c r="BW1261" s="286"/>
      <c r="BX1261" s="286"/>
      <c r="BY1261" s="286"/>
      <c r="BZ1261" s="286"/>
      <c r="CA1261" s="286"/>
      <c r="CB1261" s="286"/>
      <c r="CC1261" s="286"/>
      <c r="CD1261" s="286"/>
      <c r="CE1261" s="286"/>
      <c r="CF1261" s="286"/>
      <c r="CG1261" s="286"/>
      <c r="CH1261" s="286"/>
      <c r="CI1261" s="286"/>
      <c r="CJ1261" s="286"/>
      <c r="CK1261" s="286"/>
      <c r="CL1261" s="286"/>
      <c r="CM1261" s="286"/>
      <c r="CN1261" s="286"/>
      <c r="CO1261" s="286"/>
      <c r="CP1261" s="286"/>
      <c r="CQ1261" s="286"/>
      <c r="CR1261" s="286"/>
      <c r="CS1261" s="286"/>
      <c r="CT1261" s="286"/>
      <c r="CU1261" s="286"/>
      <c r="CV1261" s="286"/>
      <c r="CW1261" s="286"/>
      <c r="CX1261" s="286"/>
      <c r="CY1261" s="286"/>
      <c r="CZ1261" s="286"/>
      <c r="DA1261" s="286"/>
      <c r="DB1261" s="286"/>
      <c r="DC1261" s="286"/>
      <c r="DD1261" s="286"/>
      <c r="DE1261" s="286"/>
      <c r="DF1261" s="286"/>
      <c r="DG1261" s="286"/>
      <c r="DH1261" s="286"/>
      <c r="DI1261" s="286"/>
      <c r="DJ1261" s="286"/>
      <c r="DK1261" s="286"/>
      <c r="DL1261" s="286"/>
      <c r="DM1261" s="286"/>
      <c r="DN1261" s="286"/>
      <c r="DO1261" s="286"/>
      <c r="DP1261" s="286"/>
      <c r="DQ1261" s="286"/>
      <c r="DR1261" s="286"/>
      <c r="DS1261" s="286"/>
      <c r="DT1261" s="286"/>
      <c r="DU1261" s="286"/>
      <c r="DV1261" s="286"/>
      <c r="DW1261" s="286"/>
      <c r="DX1261" s="286"/>
      <c r="DY1261" s="286"/>
      <c r="DZ1261" s="286"/>
      <c r="EA1261" s="286"/>
      <c r="EB1261" s="286"/>
      <c r="EC1261" s="289">
        <v>0</v>
      </c>
      <c r="ED1261" s="286"/>
      <c r="EE1261" s="286"/>
      <c r="EF1261" s="286"/>
      <c r="EG1261" s="291"/>
      <c r="EH1261" s="291"/>
      <c r="EI1261" s="286"/>
      <c r="EJ1261" s="291"/>
      <c r="EK1261" s="291"/>
      <c r="EL1261" s="286"/>
      <c r="EM1261" s="291"/>
      <c r="EN1261" s="291"/>
      <c r="EO1261" s="286"/>
      <c r="EP1261" s="291"/>
      <c r="EQ1261" s="291"/>
      <c r="ER1261" s="288"/>
      <c r="ES1261" s="286"/>
      <c r="ET1261" s="291"/>
      <c r="EU1261" s="291"/>
      <c r="EV1261" s="286"/>
      <c r="EW1261" s="291"/>
      <c r="EX1261" s="291"/>
      <c r="EY1261" s="286"/>
      <c r="EZ1261" s="291"/>
      <c r="FA1261" s="291"/>
      <c r="FB1261" s="286"/>
      <c r="FC1261" s="291"/>
      <c r="FD1261" s="291"/>
      <c r="FE1261" s="286"/>
      <c r="FF1261" s="291"/>
      <c r="FG1261" s="291"/>
      <c r="FH1261" s="286"/>
      <c r="FI1261" s="291"/>
      <c r="FJ1261" s="291"/>
      <c r="FK1261" s="286"/>
      <c r="FL1261" s="291"/>
      <c r="FM1261" s="291"/>
      <c r="FN1261" s="286"/>
      <c r="FO1261" s="291"/>
      <c r="FP1261" s="291"/>
      <c r="FQ1261" s="286"/>
      <c r="FR1261" s="291"/>
      <c r="FS1261" s="291"/>
      <c r="FT1261" s="286"/>
      <c r="FU1261" s="291"/>
      <c r="FV1261" s="291"/>
      <c r="FW1261" s="288"/>
      <c r="FX1261" s="286"/>
      <c r="FY1261" s="291"/>
      <c r="FZ1261" s="291"/>
      <c r="GA1261" s="292"/>
      <c r="GB1261" s="293"/>
      <c r="GC1261" s="294"/>
      <c r="GD1261" s="294"/>
      <c r="GE1261" s="293"/>
      <c r="GF1261" s="294"/>
      <c r="GG1261" s="294"/>
      <c r="GH1261" s="293"/>
      <c r="GI1261" s="294"/>
      <c r="GJ1261" s="293"/>
      <c r="GK1261" s="294"/>
      <c r="GL1261" s="293"/>
      <c r="GM1261" s="294"/>
      <c r="GN1261" s="291"/>
      <c r="GO1261" s="295"/>
      <c r="GP1261" s="296"/>
      <c r="GQ1261" s="295"/>
      <c r="GR1261" s="302"/>
      <c r="GS1261" s="297"/>
      <c r="GT1261" s="297"/>
      <c r="GU1261" s="297"/>
      <c r="GV1261" s="297"/>
      <c r="GW1261" s="297"/>
    </row>
    <row r="1262" spans="1:205" ht="12.75" hidden="1" outlineLevel="1">
      <c r="A1262" s="212"/>
      <c r="B1262" s="274"/>
      <c r="C1262" s="270"/>
      <c r="D1262" s="270"/>
      <c r="E1262" s="270"/>
      <c r="F1262" s="270"/>
      <c r="G1262" s="270"/>
      <c r="H1262" s="222"/>
      <c r="I1262" s="223"/>
      <c r="J1262" s="223"/>
      <c r="K1262" s="223"/>
      <c r="L1262" s="223"/>
      <c r="M1262" s="223"/>
      <c r="N1262" s="223"/>
      <c r="O1262" s="224"/>
      <c r="P1262" s="224"/>
      <c r="Q1262" s="222"/>
      <c r="R1262" s="222"/>
      <c r="S1262" s="222"/>
      <c r="T1262" s="223"/>
      <c r="U1262" s="223"/>
      <c r="V1262" s="223"/>
      <c r="W1262" s="223"/>
      <c r="X1262" s="223"/>
      <c r="Y1262" s="223"/>
      <c r="Z1262" s="223"/>
      <c r="AA1262" s="223"/>
      <c r="AB1262" s="223"/>
      <c r="AC1262" s="225">
        <v>0</v>
      </c>
      <c r="AD1262" s="225">
        <v>0</v>
      </c>
      <c r="AE1262" s="225">
        <v>0</v>
      </c>
      <c r="AF1262" s="225">
        <v>0</v>
      </c>
      <c r="AG1262" s="226">
        <v>0</v>
      </c>
      <c r="AH1262" s="226">
        <v>0</v>
      </c>
      <c r="AI1262" s="223"/>
      <c r="AJ1262" s="223"/>
      <c r="AK1262" s="223"/>
      <c r="AL1262" s="223"/>
      <c r="AM1262" s="223"/>
      <c r="AN1262" s="223"/>
      <c r="AO1262" s="223"/>
      <c r="AP1262" s="223"/>
      <c r="AQ1262" s="223"/>
      <c r="AR1262" s="223"/>
      <c r="AS1262" s="223"/>
      <c r="AT1262" s="223"/>
      <c r="AU1262" s="223"/>
      <c r="AV1262" s="223"/>
      <c r="AW1262" s="223"/>
      <c r="AX1262" s="223"/>
      <c r="AY1262" s="223"/>
      <c r="AZ1262" s="223"/>
      <c r="BA1262" s="223"/>
      <c r="BB1262" s="223"/>
      <c r="BC1262" s="223"/>
      <c r="BD1262" s="223"/>
      <c r="BE1262" s="223"/>
      <c r="BF1262" s="223"/>
      <c r="BG1262" s="223"/>
      <c r="BH1262" s="223"/>
      <c r="BI1262" s="223"/>
      <c r="BJ1262" s="223"/>
      <c r="BK1262" s="225">
        <v>0</v>
      </c>
      <c r="BL1262" s="225">
        <v>0</v>
      </c>
      <c r="BM1262" s="225">
        <v>0</v>
      </c>
      <c r="BN1262" s="225">
        <v>0</v>
      </c>
      <c r="BO1262" s="223"/>
      <c r="BP1262" s="223"/>
      <c r="BQ1262" s="223"/>
      <c r="BR1262" s="223"/>
      <c r="BS1262" s="223"/>
      <c r="BT1262" s="223"/>
      <c r="BU1262" s="223"/>
      <c r="BV1262" s="223"/>
      <c r="BW1262" s="223"/>
      <c r="BX1262" s="223"/>
      <c r="BY1262" s="223"/>
      <c r="BZ1262" s="223"/>
      <c r="CA1262" s="223"/>
      <c r="CB1262" s="223"/>
      <c r="CC1262" s="223"/>
      <c r="CD1262" s="223"/>
      <c r="CE1262" s="223"/>
      <c r="CF1262" s="223"/>
      <c r="CG1262" s="223"/>
      <c r="CH1262" s="223"/>
      <c r="CI1262" s="223"/>
      <c r="CJ1262" s="223"/>
      <c r="CK1262" s="223"/>
      <c r="CL1262" s="223"/>
      <c r="CM1262" s="223"/>
      <c r="CN1262" s="223"/>
      <c r="CO1262" s="223"/>
      <c r="CP1262" s="223"/>
      <c r="CQ1262" s="223"/>
      <c r="CR1262" s="223"/>
      <c r="CS1262" s="223"/>
      <c r="CT1262" s="223"/>
      <c r="CU1262" s="223"/>
      <c r="CV1262" s="223"/>
      <c r="CW1262" s="223"/>
      <c r="CX1262" s="223"/>
      <c r="CY1262" s="223"/>
      <c r="CZ1262" s="223"/>
      <c r="DA1262" s="223"/>
      <c r="DB1262" s="223"/>
      <c r="DC1262" s="223"/>
      <c r="DD1262" s="223"/>
      <c r="DE1262" s="223"/>
      <c r="DF1262" s="223"/>
      <c r="DG1262" s="223"/>
      <c r="DH1262" s="223"/>
      <c r="DI1262" s="223"/>
      <c r="DJ1262" s="223"/>
      <c r="DK1262" s="223"/>
      <c r="DL1262" s="223"/>
      <c r="DM1262" s="223"/>
      <c r="DN1262" s="223"/>
      <c r="DO1262" s="223"/>
      <c r="DP1262" s="223"/>
      <c r="DQ1262" s="223"/>
      <c r="DR1262" s="223"/>
      <c r="DS1262" s="223"/>
      <c r="DT1262" s="223"/>
      <c r="DU1262" s="223"/>
      <c r="DV1262" s="223"/>
      <c r="DW1262" s="223"/>
      <c r="DX1262" s="223"/>
      <c r="DY1262" s="223"/>
      <c r="DZ1262" s="223"/>
      <c r="EA1262" s="223"/>
      <c r="EB1262" s="223"/>
      <c r="EC1262" s="227">
        <v>0</v>
      </c>
      <c r="ED1262" s="223"/>
      <c r="EE1262" s="223"/>
      <c r="EF1262" s="223"/>
      <c r="EG1262" s="229"/>
      <c r="EH1262" s="229"/>
      <c r="EI1262" s="223"/>
      <c r="EJ1262" s="229"/>
      <c r="EK1262" s="229"/>
      <c r="EL1262" s="223"/>
      <c r="EM1262" s="229"/>
      <c r="EN1262" s="229"/>
      <c r="EO1262" s="223"/>
      <c r="EP1262" s="229"/>
      <c r="EQ1262" s="229"/>
      <c r="ER1262" s="222"/>
      <c r="ES1262" s="223"/>
      <c r="ET1262" s="229"/>
      <c r="EU1262" s="229"/>
      <c r="EV1262" s="223"/>
      <c r="EW1262" s="229"/>
      <c r="EX1262" s="229"/>
      <c r="EY1262" s="223"/>
      <c r="EZ1262" s="229"/>
      <c r="FA1262" s="229"/>
      <c r="FB1262" s="223"/>
      <c r="FC1262" s="229"/>
      <c r="FD1262" s="229"/>
      <c r="FE1262" s="223"/>
      <c r="FF1262" s="229"/>
      <c r="FG1262" s="229"/>
      <c r="FH1262" s="223"/>
      <c r="FI1262" s="229"/>
      <c r="FJ1262" s="229"/>
      <c r="FK1262" s="223"/>
      <c r="FL1262" s="229"/>
      <c r="FM1262" s="229"/>
      <c r="FN1262" s="223"/>
      <c r="FO1262" s="229"/>
      <c r="FP1262" s="229"/>
      <c r="FQ1262" s="223"/>
      <c r="FR1262" s="229"/>
      <c r="FS1262" s="229"/>
      <c r="FT1262" s="223"/>
      <c r="FU1262" s="229"/>
      <c r="FV1262" s="229"/>
      <c r="FW1262" s="222"/>
      <c r="FX1262" s="223"/>
      <c r="FY1262" s="229"/>
      <c r="FZ1262" s="229"/>
      <c r="GA1262" s="230"/>
      <c r="GB1262" s="231"/>
      <c r="GC1262" s="232"/>
      <c r="GD1262" s="232"/>
      <c r="GE1262" s="231"/>
      <c r="GF1262" s="232"/>
      <c r="GG1262" s="232"/>
      <c r="GH1262" s="231"/>
      <c r="GI1262" s="232"/>
      <c r="GJ1262" s="231"/>
      <c r="GK1262" s="232"/>
      <c r="GL1262" s="231"/>
      <c r="GM1262" s="232"/>
      <c r="GN1262" s="228"/>
      <c r="GO1262" s="234"/>
      <c r="GP1262" s="298"/>
      <c r="GQ1262" s="239"/>
      <c r="GR1262" s="248"/>
      <c r="GS1262" s="303"/>
      <c r="GT1262" s="239"/>
      <c r="GU1262" s="239"/>
      <c r="GV1262" s="234">
        <f t="shared" ref="GV1262:GV1271" si="570">SUM(GA1262,GQ1262,GS1262,GT1262,GU1262)</f>
        <v>0</v>
      </c>
      <c r="GW1262" s="234">
        <f t="shared" ref="GW1262:GW1271" si="571">SUM(GO1262,GQ1262,GS1262,GT1262:GU1262)</f>
        <v>0</v>
      </c>
    </row>
    <row r="1263" spans="1:205" ht="12.75" hidden="1" outlineLevel="1">
      <c r="A1263" s="212"/>
      <c r="B1263" s="274"/>
      <c r="C1263" s="270"/>
      <c r="D1263" s="270"/>
      <c r="E1263" s="270"/>
      <c r="F1263" s="270"/>
      <c r="G1263" s="270"/>
      <c r="H1263" s="222"/>
      <c r="I1263" s="223"/>
      <c r="J1263" s="223"/>
      <c r="K1263" s="223"/>
      <c r="L1263" s="223"/>
      <c r="M1263" s="223"/>
      <c r="N1263" s="223"/>
      <c r="O1263" s="224"/>
      <c r="P1263" s="224"/>
      <c r="Q1263" s="222"/>
      <c r="R1263" s="222"/>
      <c r="S1263" s="222"/>
      <c r="T1263" s="223"/>
      <c r="U1263" s="223"/>
      <c r="V1263" s="223"/>
      <c r="W1263" s="223"/>
      <c r="X1263" s="223"/>
      <c r="Y1263" s="223"/>
      <c r="Z1263" s="223"/>
      <c r="AA1263" s="223"/>
      <c r="AB1263" s="223"/>
      <c r="AC1263" s="225">
        <v>0</v>
      </c>
      <c r="AD1263" s="225">
        <v>0</v>
      </c>
      <c r="AE1263" s="225">
        <v>0</v>
      </c>
      <c r="AF1263" s="225">
        <v>0</v>
      </c>
      <c r="AG1263" s="226">
        <v>0</v>
      </c>
      <c r="AH1263" s="226">
        <v>0</v>
      </c>
      <c r="AI1263" s="223"/>
      <c r="AJ1263" s="223"/>
      <c r="AK1263" s="223"/>
      <c r="AL1263" s="223"/>
      <c r="AM1263" s="223"/>
      <c r="AN1263" s="223"/>
      <c r="AO1263" s="223"/>
      <c r="AP1263" s="223"/>
      <c r="AQ1263" s="223"/>
      <c r="AR1263" s="223"/>
      <c r="AS1263" s="223"/>
      <c r="AT1263" s="223"/>
      <c r="AU1263" s="223"/>
      <c r="AV1263" s="223"/>
      <c r="AW1263" s="223"/>
      <c r="AX1263" s="223"/>
      <c r="AY1263" s="223"/>
      <c r="AZ1263" s="223"/>
      <c r="BA1263" s="223"/>
      <c r="BB1263" s="223"/>
      <c r="BC1263" s="223"/>
      <c r="BD1263" s="223"/>
      <c r="BE1263" s="223"/>
      <c r="BF1263" s="223"/>
      <c r="BG1263" s="223"/>
      <c r="BH1263" s="223"/>
      <c r="BI1263" s="223"/>
      <c r="BJ1263" s="223"/>
      <c r="BK1263" s="225">
        <v>0</v>
      </c>
      <c r="BL1263" s="225">
        <v>0</v>
      </c>
      <c r="BM1263" s="225">
        <v>0</v>
      </c>
      <c r="BN1263" s="225">
        <v>0</v>
      </c>
      <c r="BO1263" s="223"/>
      <c r="BP1263" s="223"/>
      <c r="BQ1263" s="223"/>
      <c r="BR1263" s="223"/>
      <c r="BS1263" s="223"/>
      <c r="BT1263" s="223"/>
      <c r="BU1263" s="223"/>
      <c r="BV1263" s="223"/>
      <c r="BW1263" s="223"/>
      <c r="BX1263" s="223"/>
      <c r="BY1263" s="223"/>
      <c r="BZ1263" s="223"/>
      <c r="CA1263" s="223"/>
      <c r="CB1263" s="223"/>
      <c r="CC1263" s="223"/>
      <c r="CD1263" s="223"/>
      <c r="CE1263" s="223"/>
      <c r="CF1263" s="223"/>
      <c r="CG1263" s="223"/>
      <c r="CH1263" s="223"/>
      <c r="CI1263" s="223"/>
      <c r="CJ1263" s="223"/>
      <c r="CK1263" s="223"/>
      <c r="CL1263" s="223"/>
      <c r="CM1263" s="223"/>
      <c r="CN1263" s="223"/>
      <c r="CO1263" s="223"/>
      <c r="CP1263" s="223"/>
      <c r="CQ1263" s="223"/>
      <c r="CR1263" s="223"/>
      <c r="CS1263" s="223"/>
      <c r="CT1263" s="223"/>
      <c r="CU1263" s="223"/>
      <c r="CV1263" s="223"/>
      <c r="CW1263" s="223"/>
      <c r="CX1263" s="223"/>
      <c r="CY1263" s="223"/>
      <c r="CZ1263" s="223"/>
      <c r="DA1263" s="223"/>
      <c r="DB1263" s="223"/>
      <c r="DC1263" s="223"/>
      <c r="DD1263" s="223"/>
      <c r="DE1263" s="223"/>
      <c r="DF1263" s="223"/>
      <c r="DG1263" s="223"/>
      <c r="DH1263" s="223"/>
      <c r="DI1263" s="223"/>
      <c r="DJ1263" s="223"/>
      <c r="DK1263" s="223"/>
      <c r="DL1263" s="223"/>
      <c r="DM1263" s="223"/>
      <c r="DN1263" s="223"/>
      <c r="DO1263" s="223"/>
      <c r="DP1263" s="223"/>
      <c r="DQ1263" s="223"/>
      <c r="DR1263" s="223"/>
      <c r="DS1263" s="223"/>
      <c r="DT1263" s="223"/>
      <c r="DU1263" s="223"/>
      <c r="DV1263" s="223"/>
      <c r="DW1263" s="223"/>
      <c r="DX1263" s="223"/>
      <c r="DY1263" s="223"/>
      <c r="DZ1263" s="223"/>
      <c r="EA1263" s="223"/>
      <c r="EB1263" s="223"/>
      <c r="EC1263" s="227">
        <v>0</v>
      </c>
      <c r="ED1263" s="223"/>
      <c r="EE1263" s="223"/>
      <c r="EF1263" s="223"/>
      <c r="EG1263" s="229"/>
      <c r="EH1263" s="229"/>
      <c r="EI1263" s="223"/>
      <c r="EJ1263" s="229"/>
      <c r="EK1263" s="229"/>
      <c r="EL1263" s="223"/>
      <c r="EM1263" s="229"/>
      <c r="EN1263" s="229"/>
      <c r="EO1263" s="223"/>
      <c r="EP1263" s="229"/>
      <c r="EQ1263" s="229"/>
      <c r="ER1263" s="222"/>
      <c r="ES1263" s="223"/>
      <c r="ET1263" s="229"/>
      <c r="EU1263" s="229"/>
      <c r="EV1263" s="223"/>
      <c r="EW1263" s="229"/>
      <c r="EX1263" s="229"/>
      <c r="EY1263" s="223"/>
      <c r="EZ1263" s="229"/>
      <c r="FA1263" s="229"/>
      <c r="FB1263" s="223"/>
      <c r="FC1263" s="229"/>
      <c r="FD1263" s="229"/>
      <c r="FE1263" s="223"/>
      <c r="FF1263" s="229"/>
      <c r="FG1263" s="229"/>
      <c r="FH1263" s="223"/>
      <c r="FI1263" s="229"/>
      <c r="FJ1263" s="229"/>
      <c r="FK1263" s="223"/>
      <c r="FL1263" s="229"/>
      <c r="FM1263" s="229"/>
      <c r="FN1263" s="223"/>
      <c r="FO1263" s="229"/>
      <c r="FP1263" s="229"/>
      <c r="FQ1263" s="223"/>
      <c r="FR1263" s="229"/>
      <c r="FS1263" s="229"/>
      <c r="FT1263" s="223"/>
      <c r="FU1263" s="229"/>
      <c r="FV1263" s="229"/>
      <c r="FW1263" s="222"/>
      <c r="FX1263" s="223"/>
      <c r="FY1263" s="229"/>
      <c r="FZ1263" s="229"/>
      <c r="GA1263" s="230"/>
      <c r="GB1263" s="231"/>
      <c r="GC1263" s="232"/>
      <c r="GD1263" s="232"/>
      <c r="GE1263" s="231"/>
      <c r="GF1263" s="232"/>
      <c r="GG1263" s="232"/>
      <c r="GH1263" s="231"/>
      <c r="GI1263" s="232"/>
      <c r="GJ1263" s="231"/>
      <c r="GK1263" s="232"/>
      <c r="GL1263" s="231"/>
      <c r="GM1263" s="232"/>
      <c r="GN1263" s="228"/>
      <c r="GO1263" s="234"/>
      <c r="GP1263" s="298"/>
      <c r="GQ1263" s="239"/>
      <c r="GR1263" s="248"/>
      <c r="GS1263" s="303"/>
      <c r="GT1263" s="239"/>
      <c r="GU1263" s="239"/>
      <c r="GV1263" s="234">
        <f t="shared" si="570"/>
        <v>0</v>
      </c>
      <c r="GW1263" s="234">
        <f t="shared" si="571"/>
        <v>0</v>
      </c>
    </row>
    <row r="1264" spans="1:205" ht="12.75" hidden="1" outlineLevel="1">
      <c r="A1264" s="212"/>
      <c r="B1264" s="274"/>
      <c r="C1264" s="270"/>
      <c r="D1264" s="270"/>
      <c r="E1264" s="270"/>
      <c r="F1264" s="270"/>
      <c r="G1264" s="270"/>
      <c r="H1264" s="222"/>
      <c r="I1264" s="223"/>
      <c r="J1264" s="223"/>
      <c r="K1264" s="223"/>
      <c r="L1264" s="223"/>
      <c r="M1264" s="223"/>
      <c r="N1264" s="223"/>
      <c r="O1264" s="224"/>
      <c r="P1264" s="224"/>
      <c r="Q1264" s="222"/>
      <c r="R1264" s="222"/>
      <c r="S1264" s="222"/>
      <c r="T1264" s="223"/>
      <c r="U1264" s="223"/>
      <c r="V1264" s="223"/>
      <c r="W1264" s="223"/>
      <c r="X1264" s="223"/>
      <c r="Y1264" s="223"/>
      <c r="Z1264" s="223"/>
      <c r="AA1264" s="223"/>
      <c r="AB1264" s="223"/>
      <c r="AC1264" s="225">
        <v>0</v>
      </c>
      <c r="AD1264" s="225">
        <v>0</v>
      </c>
      <c r="AE1264" s="225">
        <v>0</v>
      </c>
      <c r="AF1264" s="225">
        <v>0</v>
      </c>
      <c r="AG1264" s="226">
        <v>0</v>
      </c>
      <c r="AH1264" s="226">
        <v>0</v>
      </c>
      <c r="AI1264" s="223"/>
      <c r="AJ1264" s="223"/>
      <c r="AK1264" s="223"/>
      <c r="AL1264" s="223"/>
      <c r="AM1264" s="223"/>
      <c r="AN1264" s="223"/>
      <c r="AO1264" s="223"/>
      <c r="AP1264" s="223"/>
      <c r="AQ1264" s="223"/>
      <c r="AR1264" s="223"/>
      <c r="AS1264" s="223"/>
      <c r="AT1264" s="223"/>
      <c r="AU1264" s="223"/>
      <c r="AV1264" s="223"/>
      <c r="AW1264" s="223"/>
      <c r="AX1264" s="223"/>
      <c r="AY1264" s="223"/>
      <c r="AZ1264" s="223"/>
      <c r="BA1264" s="223"/>
      <c r="BB1264" s="223"/>
      <c r="BC1264" s="223"/>
      <c r="BD1264" s="223"/>
      <c r="BE1264" s="223"/>
      <c r="BF1264" s="223"/>
      <c r="BG1264" s="223"/>
      <c r="BH1264" s="223"/>
      <c r="BI1264" s="223"/>
      <c r="BJ1264" s="223"/>
      <c r="BK1264" s="225">
        <v>0</v>
      </c>
      <c r="BL1264" s="225">
        <v>0</v>
      </c>
      <c r="BM1264" s="225">
        <v>0</v>
      </c>
      <c r="BN1264" s="225">
        <v>0</v>
      </c>
      <c r="BO1264" s="223"/>
      <c r="BP1264" s="223"/>
      <c r="BQ1264" s="223"/>
      <c r="BR1264" s="223"/>
      <c r="BS1264" s="223"/>
      <c r="BT1264" s="223"/>
      <c r="BU1264" s="223"/>
      <c r="BV1264" s="223"/>
      <c r="BW1264" s="223"/>
      <c r="BX1264" s="223"/>
      <c r="BY1264" s="223"/>
      <c r="BZ1264" s="223"/>
      <c r="CA1264" s="223"/>
      <c r="CB1264" s="223"/>
      <c r="CC1264" s="223"/>
      <c r="CD1264" s="223"/>
      <c r="CE1264" s="223"/>
      <c r="CF1264" s="223"/>
      <c r="CG1264" s="223"/>
      <c r="CH1264" s="223"/>
      <c r="CI1264" s="223"/>
      <c r="CJ1264" s="223"/>
      <c r="CK1264" s="223"/>
      <c r="CL1264" s="223"/>
      <c r="CM1264" s="223"/>
      <c r="CN1264" s="223"/>
      <c r="CO1264" s="223"/>
      <c r="CP1264" s="223"/>
      <c r="CQ1264" s="223"/>
      <c r="CR1264" s="223"/>
      <c r="CS1264" s="223"/>
      <c r="CT1264" s="223"/>
      <c r="CU1264" s="223"/>
      <c r="CV1264" s="223"/>
      <c r="CW1264" s="223"/>
      <c r="CX1264" s="223"/>
      <c r="CY1264" s="223"/>
      <c r="CZ1264" s="223"/>
      <c r="DA1264" s="223"/>
      <c r="DB1264" s="223"/>
      <c r="DC1264" s="223"/>
      <c r="DD1264" s="223"/>
      <c r="DE1264" s="223"/>
      <c r="DF1264" s="223"/>
      <c r="DG1264" s="223"/>
      <c r="DH1264" s="223"/>
      <c r="DI1264" s="223"/>
      <c r="DJ1264" s="223"/>
      <c r="DK1264" s="223"/>
      <c r="DL1264" s="223"/>
      <c r="DM1264" s="223"/>
      <c r="DN1264" s="223"/>
      <c r="DO1264" s="223"/>
      <c r="DP1264" s="223"/>
      <c r="DQ1264" s="223"/>
      <c r="DR1264" s="223"/>
      <c r="DS1264" s="223"/>
      <c r="DT1264" s="223"/>
      <c r="DU1264" s="223"/>
      <c r="DV1264" s="223"/>
      <c r="DW1264" s="223"/>
      <c r="DX1264" s="223"/>
      <c r="DY1264" s="223"/>
      <c r="DZ1264" s="223"/>
      <c r="EA1264" s="223"/>
      <c r="EB1264" s="223"/>
      <c r="EC1264" s="227">
        <v>0</v>
      </c>
      <c r="ED1264" s="223"/>
      <c r="EE1264" s="223"/>
      <c r="EF1264" s="223"/>
      <c r="EG1264" s="229"/>
      <c r="EH1264" s="229"/>
      <c r="EI1264" s="223"/>
      <c r="EJ1264" s="229"/>
      <c r="EK1264" s="229"/>
      <c r="EL1264" s="223"/>
      <c r="EM1264" s="229"/>
      <c r="EN1264" s="229"/>
      <c r="EO1264" s="223"/>
      <c r="EP1264" s="229"/>
      <c r="EQ1264" s="229"/>
      <c r="ER1264" s="222"/>
      <c r="ES1264" s="223"/>
      <c r="ET1264" s="229"/>
      <c r="EU1264" s="229"/>
      <c r="EV1264" s="223"/>
      <c r="EW1264" s="229"/>
      <c r="EX1264" s="229"/>
      <c r="EY1264" s="223"/>
      <c r="EZ1264" s="229"/>
      <c r="FA1264" s="229"/>
      <c r="FB1264" s="223"/>
      <c r="FC1264" s="229"/>
      <c r="FD1264" s="229"/>
      <c r="FE1264" s="223"/>
      <c r="FF1264" s="229"/>
      <c r="FG1264" s="229"/>
      <c r="FH1264" s="223"/>
      <c r="FI1264" s="229"/>
      <c r="FJ1264" s="229"/>
      <c r="FK1264" s="223"/>
      <c r="FL1264" s="229"/>
      <c r="FM1264" s="229"/>
      <c r="FN1264" s="223"/>
      <c r="FO1264" s="229"/>
      <c r="FP1264" s="229"/>
      <c r="FQ1264" s="223"/>
      <c r="FR1264" s="229"/>
      <c r="FS1264" s="229"/>
      <c r="FT1264" s="223"/>
      <c r="FU1264" s="229"/>
      <c r="FV1264" s="229"/>
      <c r="FW1264" s="222"/>
      <c r="FX1264" s="223"/>
      <c r="FY1264" s="229"/>
      <c r="FZ1264" s="229"/>
      <c r="GA1264" s="230"/>
      <c r="GB1264" s="231"/>
      <c r="GC1264" s="232"/>
      <c r="GD1264" s="232"/>
      <c r="GE1264" s="231"/>
      <c r="GF1264" s="232"/>
      <c r="GG1264" s="232"/>
      <c r="GH1264" s="231"/>
      <c r="GI1264" s="232"/>
      <c r="GJ1264" s="231"/>
      <c r="GK1264" s="232"/>
      <c r="GL1264" s="231"/>
      <c r="GM1264" s="232"/>
      <c r="GN1264" s="228"/>
      <c r="GO1264" s="234"/>
      <c r="GP1264" s="298"/>
      <c r="GQ1264" s="239"/>
      <c r="GR1264" s="248"/>
      <c r="GS1264" s="303"/>
      <c r="GT1264" s="239"/>
      <c r="GU1264" s="239"/>
      <c r="GV1264" s="234">
        <f t="shared" si="570"/>
        <v>0</v>
      </c>
      <c r="GW1264" s="234">
        <f t="shared" si="571"/>
        <v>0</v>
      </c>
    </row>
    <row r="1265" spans="1:205" ht="12.75" hidden="1" outlineLevel="1">
      <c r="A1265" s="212"/>
      <c r="B1265" s="274"/>
      <c r="C1265" s="270"/>
      <c r="D1265" s="270"/>
      <c r="E1265" s="270"/>
      <c r="F1265" s="270"/>
      <c r="G1265" s="270"/>
      <c r="H1265" s="222"/>
      <c r="I1265" s="223"/>
      <c r="J1265" s="223"/>
      <c r="K1265" s="223"/>
      <c r="L1265" s="223"/>
      <c r="M1265" s="223"/>
      <c r="N1265" s="223"/>
      <c r="O1265" s="224"/>
      <c r="P1265" s="224"/>
      <c r="Q1265" s="222"/>
      <c r="R1265" s="222"/>
      <c r="S1265" s="222"/>
      <c r="T1265" s="223"/>
      <c r="U1265" s="223"/>
      <c r="V1265" s="223"/>
      <c r="W1265" s="223"/>
      <c r="X1265" s="223"/>
      <c r="Y1265" s="223"/>
      <c r="Z1265" s="223"/>
      <c r="AA1265" s="223"/>
      <c r="AB1265" s="223"/>
      <c r="AC1265" s="225">
        <v>0</v>
      </c>
      <c r="AD1265" s="225">
        <v>0</v>
      </c>
      <c r="AE1265" s="225">
        <v>0</v>
      </c>
      <c r="AF1265" s="225">
        <v>0</v>
      </c>
      <c r="AG1265" s="226">
        <v>0</v>
      </c>
      <c r="AH1265" s="226">
        <v>0</v>
      </c>
      <c r="AI1265" s="223"/>
      <c r="AJ1265" s="223"/>
      <c r="AK1265" s="223"/>
      <c r="AL1265" s="223"/>
      <c r="AM1265" s="223"/>
      <c r="AN1265" s="223"/>
      <c r="AO1265" s="223"/>
      <c r="AP1265" s="223"/>
      <c r="AQ1265" s="223"/>
      <c r="AR1265" s="223"/>
      <c r="AS1265" s="223"/>
      <c r="AT1265" s="223"/>
      <c r="AU1265" s="223"/>
      <c r="AV1265" s="223"/>
      <c r="AW1265" s="223"/>
      <c r="AX1265" s="223"/>
      <c r="AY1265" s="223"/>
      <c r="AZ1265" s="223"/>
      <c r="BA1265" s="223"/>
      <c r="BB1265" s="223"/>
      <c r="BC1265" s="223"/>
      <c r="BD1265" s="223"/>
      <c r="BE1265" s="223"/>
      <c r="BF1265" s="223"/>
      <c r="BG1265" s="223"/>
      <c r="BH1265" s="223"/>
      <c r="BI1265" s="223"/>
      <c r="BJ1265" s="223"/>
      <c r="BK1265" s="225">
        <v>0</v>
      </c>
      <c r="BL1265" s="225">
        <v>0</v>
      </c>
      <c r="BM1265" s="225">
        <v>0</v>
      </c>
      <c r="BN1265" s="225">
        <v>0</v>
      </c>
      <c r="BO1265" s="223"/>
      <c r="BP1265" s="223"/>
      <c r="BQ1265" s="223"/>
      <c r="BR1265" s="223"/>
      <c r="BS1265" s="223"/>
      <c r="BT1265" s="223"/>
      <c r="BU1265" s="223"/>
      <c r="BV1265" s="223"/>
      <c r="BW1265" s="223"/>
      <c r="BX1265" s="223"/>
      <c r="BY1265" s="223"/>
      <c r="BZ1265" s="223"/>
      <c r="CA1265" s="223"/>
      <c r="CB1265" s="223"/>
      <c r="CC1265" s="223"/>
      <c r="CD1265" s="223"/>
      <c r="CE1265" s="223"/>
      <c r="CF1265" s="223"/>
      <c r="CG1265" s="223"/>
      <c r="CH1265" s="223"/>
      <c r="CI1265" s="223"/>
      <c r="CJ1265" s="223"/>
      <c r="CK1265" s="223"/>
      <c r="CL1265" s="223"/>
      <c r="CM1265" s="223"/>
      <c r="CN1265" s="223"/>
      <c r="CO1265" s="223"/>
      <c r="CP1265" s="223"/>
      <c r="CQ1265" s="223"/>
      <c r="CR1265" s="223"/>
      <c r="CS1265" s="223"/>
      <c r="CT1265" s="223"/>
      <c r="CU1265" s="223"/>
      <c r="CV1265" s="223"/>
      <c r="CW1265" s="223"/>
      <c r="CX1265" s="223"/>
      <c r="CY1265" s="223"/>
      <c r="CZ1265" s="223"/>
      <c r="DA1265" s="223"/>
      <c r="DB1265" s="223"/>
      <c r="DC1265" s="223"/>
      <c r="DD1265" s="223"/>
      <c r="DE1265" s="223"/>
      <c r="DF1265" s="223"/>
      <c r="DG1265" s="223"/>
      <c r="DH1265" s="223"/>
      <c r="DI1265" s="223"/>
      <c r="DJ1265" s="223"/>
      <c r="DK1265" s="223"/>
      <c r="DL1265" s="223"/>
      <c r="DM1265" s="223"/>
      <c r="DN1265" s="223"/>
      <c r="DO1265" s="223"/>
      <c r="DP1265" s="223"/>
      <c r="DQ1265" s="223"/>
      <c r="DR1265" s="223"/>
      <c r="DS1265" s="223"/>
      <c r="DT1265" s="223"/>
      <c r="DU1265" s="223"/>
      <c r="DV1265" s="223"/>
      <c r="DW1265" s="223"/>
      <c r="DX1265" s="223"/>
      <c r="DY1265" s="223"/>
      <c r="DZ1265" s="223"/>
      <c r="EA1265" s="223"/>
      <c r="EB1265" s="223"/>
      <c r="EC1265" s="227">
        <v>0</v>
      </c>
      <c r="ED1265" s="223"/>
      <c r="EE1265" s="223"/>
      <c r="EF1265" s="223"/>
      <c r="EG1265" s="229"/>
      <c r="EH1265" s="229"/>
      <c r="EI1265" s="223"/>
      <c r="EJ1265" s="229"/>
      <c r="EK1265" s="229"/>
      <c r="EL1265" s="223"/>
      <c r="EM1265" s="229"/>
      <c r="EN1265" s="229"/>
      <c r="EO1265" s="223"/>
      <c r="EP1265" s="229"/>
      <c r="EQ1265" s="229"/>
      <c r="ER1265" s="222"/>
      <c r="ES1265" s="223"/>
      <c r="ET1265" s="229"/>
      <c r="EU1265" s="229"/>
      <c r="EV1265" s="223"/>
      <c r="EW1265" s="229"/>
      <c r="EX1265" s="229"/>
      <c r="EY1265" s="223"/>
      <c r="EZ1265" s="229"/>
      <c r="FA1265" s="229"/>
      <c r="FB1265" s="223"/>
      <c r="FC1265" s="229"/>
      <c r="FD1265" s="229"/>
      <c r="FE1265" s="223"/>
      <c r="FF1265" s="229"/>
      <c r="FG1265" s="229"/>
      <c r="FH1265" s="223"/>
      <c r="FI1265" s="229"/>
      <c r="FJ1265" s="229"/>
      <c r="FK1265" s="223"/>
      <c r="FL1265" s="229"/>
      <c r="FM1265" s="229"/>
      <c r="FN1265" s="223"/>
      <c r="FO1265" s="229"/>
      <c r="FP1265" s="229"/>
      <c r="FQ1265" s="223"/>
      <c r="FR1265" s="229"/>
      <c r="FS1265" s="229"/>
      <c r="FT1265" s="223"/>
      <c r="FU1265" s="229"/>
      <c r="FV1265" s="229"/>
      <c r="FW1265" s="222"/>
      <c r="FX1265" s="223"/>
      <c r="FY1265" s="229"/>
      <c r="FZ1265" s="229"/>
      <c r="GA1265" s="230"/>
      <c r="GB1265" s="231"/>
      <c r="GC1265" s="232"/>
      <c r="GD1265" s="232"/>
      <c r="GE1265" s="231"/>
      <c r="GF1265" s="232"/>
      <c r="GG1265" s="232"/>
      <c r="GH1265" s="231"/>
      <c r="GI1265" s="232"/>
      <c r="GJ1265" s="231"/>
      <c r="GK1265" s="232"/>
      <c r="GL1265" s="231"/>
      <c r="GM1265" s="232"/>
      <c r="GN1265" s="228"/>
      <c r="GO1265" s="234"/>
      <c r="GP1265" s="298"/>
      <c r="GQ1265" s="239"/>
      <c r="GR1265" s="248"/>
      <c r="GS1265" s="303"/>
      <c r="GT1265" s="239"/>
      <c r="GU1265" s="239"/>
      <c r="GV1265" s="234">
        <f t="shared" si="570"/>
        <v>0</v>
      </c>
      <c r="GW1265" s="234">
        <f t="shared" si="571"/>
        <v>0</v>
      </c>
    </row>
    <row r="1266" spans="1:205" ht="12.75" hidden="1" outlineLevel="1">
      <c r="A1266" s="212"/>
      <c r="B1266" s="274"/>
      <c r="C1266" s="270"/>
      <c r="D1266" s="270"/>
      <c r="E1266" s="270"/>
      <c r="F1266" s="270"/>
      <c r="G1266" s="270"/>
      <c r="H1266" s="222"/>
      <c r="I1266" s="223"/>
      <c r="J1266" s="223"/>
      <c r="K1266" s="223"/>
      <c r="L1266" s="223"/>
      <c r="M1266" s="223"/>
      <c r="N1266" s="223"/>
      <c r="O1266" s="224"/>
      <c r="P1266" s="224"/>
      <c r="Q1266" s="222"/>
      <c r="R1266" s="222"/>
      <c r="S1266" s="222"/>
      <c r="T1266" s="223"/>
      <c r="U1266" s="223"/>
      <c r="V1266" s="223"/>
      <c r="W1266" s="223"/>
      <c r="X1266" s="223"/>
      <c r="Y1266" s="223"/>
      <c r="Z1266" s="223"/>
      <c r="AA1266" s="223"/>
      <c r="AB1266" s="223"/>
      <c r="AC1266" s="225">
        <v>0</v>
      </c>
      <c r="AD1266" s="225">
        <v>0</v>
      </c>
      <c r="AE1266" s="225">
        <v>0</v>
      </c>
      <c r="AF1266" s="225">
        <v>0</v>
      </c>
      <c r="AG1266" s="226">
        <v>0</v>
      </c>
      <c r="AH1266" s="226">
        <v>0</v>
      </c>
      <c r="AI1266" s="223"/>
      <c r="AJ1266" s="223"/>
      <c r="AK1266" s="223"/>
      <c r="AL1266" s="223"/>
      <c r="AM1266" s="223"/>
      <c r="AN1266" s="223"/>
      <c r="AO1266" s="223"/>
      <c r="AP1266" s="223"/>
      <c r="AQ1266" s="223"/>
      <c r="AR1266" s="223"/>
      <c r="AS1266" s="223"/>
      <c r="AT1266" s="223"/>
      <c r="AU1266" s="223"/>
      <c r="AV1266" s="223"/>
      <c r="AW1266" s="223"/>
      <c r="AX1266" s="223"/>
      <c r="AY1266" s="223"/>
      <c r="AZ1266" s="223"/>
      <c r="BA1266" s="223"/>
      <c r="BB1266" s="223"/>
      <c r="BC1266" s="223"/>
      <c r="BD1266" s="223"/>
      <c r="BE1266" s="223"/>
      <c r="BF1266" s="223"/>
      <c r="BG1266" s="223"/>
      <c r="BH1266" s="223"/>
      <c r="BI1266" s="223"/>
      <c r="BJ1266" s="223"/>
      <c r="BK1266" s="225">
        <v>0</v>
      </c>
      <c r="BL1266" s="225">
        <v>0</v>
      </c>
      <c r="BM1266" s="225">
        <v>0</v>
      </c>
      <c r="BN1266" s="225">
        <v>0</v>
      </c>
      <c r="BO1266" s="223"/>
      <c r="BP1266" s="223"/>
      <c r="BQ1266" s="223"/>
      <c r="BR1266" s="223"/>
      <c r="BS1266" s="223"/>
      <c r="BT1266" s="223"/>
      <c r="BU1266" s="223"/>
      <c r="BV1266" s="223"/>
      <c r="BW1266" s="223"/>
      <c r="BX1266" s="223"/>
      <c r="BY1266" s="223"/>
      <c r="BZ1266" s="223"/>
      <c r="CA1266" s="223"/>
      <c r="CB1266" s="223"/>
      <c r="CC1266" s="223"/>
      <c r="CD1266" s="223"/>
      <c r="CE1266" s="223"/>
      <c r="CF1266" s="223"/>
      <c r="CG1266" s="223"/>
      <c r="CH1266" s="223"/>
      <c r="CI1266" s="223"/>
      <c r="CJ1266" s="223"/>
      <c r="CK1266" s="223"/>
      <c r="CL1266" s="223"/>
      <c r="CM1266" s="223"/>
      <c r="CN1266" s="223"/>
      <c r="CO1266" s="223"/>
      <c r="CP1266" s="223"/>
      <c r="CQ1266" s="223"/>
      <c r="CR1266" s="223"/>
      <c r="CS1266" s="223"/>
      <c r="CT1266" s="223"/>
      <c r="CU1266" s="223"/>
      <c r="CV1266" s="223"/>
      <c r="CW1266" s="223"/>
      <c r="CX1266" s="223"/>
      <c r="CY1266" s="223"/>
      <c r="CZ1266" s="223"/>
      <c r="DA1266" s="223"/>
      <c r="DB1266" s="223"/>
      <c r="DC1266" s="223"/>
      <c r="DD1266" s="223"/>
      <c r="DE1266" s="223"/>
      <c r="DF1266" s="223"/>
      <c r="DG1266" s="223"/>
      <c r="DH1266" s="223"/>
      <c r="DI1266" s="223"/>
      <c r="DJ1266" s="223"/>
      <c r="DK1266" s="223"/>
      <c r="DL1266" s="223"/>
      <c r="DM1266" s="223"/>
      <c r="DN1266" s="223"/>
      <c r="DO1266" s="223"/>
      <c r="DP1266" s="223"/>
      <c r="DQ1266" s="223"/>
      <c r="DR1266" s="223"/>
      <c r="DS1266" s="223"/>
      <c r="DT1266" s="223"/>
      <c r="DU1266" s="223"/>
      <c r="DV1266" s="223"/>
      <c r="DW1266" s="223"/>
      <c r="DX1266" s="223"/>
      <c r="DY1266" s="223"/>
      <c r="DZ1266" s="223"/>
      <c r="EA1266" s="223"/>
      <c r="EB1266" s="223"/>
      <c r="EC1266" s="227">
        <v>0</v>
      </c>
      <c r="ED1266" s="223"/>
      <c r="EE1266" s="223"/>
      <c r="EF1266" s="223"/>
      <c r="EG1266" s="229"/>
      <c r="EH1266" s="229"/>
      <c r="EI1266" s="223"/>
      <c r="EJ1266" s="229"/>
      <c r="EK1266" s="229"/>
      <c r="EL1266" s="223"/>
      <c r="EM1266" s="229"/>
      <c r="EN1266" s="229"/>
      <c r="EO1266" s="223"/>
      <c r="EP1266" s="229"/>
      <c r="EQ1266" s="229"/>
      <c r="ER1266" s="222"/>
      <c r="ES1266" s="223"/>
      <c r="ET1266" s="229"/>
      <c r="EU1266" s="229"/>
      <c r="EV1266" s="223"/>
      <c r="EW1266" s="229"/>
      <c r="EX1266" s="229"/>
      <c r="EY1266" s="223"/>
      <c r="EZ1266" s="229"/>
      <c r="FA1266" s="229"/>
      <c r="FB1266" s="223"/>
      <c r="FC1266" s="229"/>
      <c r="FD1266" s="229"/>
      <c r="FE1266" s="223"/>
      <c r="FF1266" s="229"/>
      <c r="FG1266" s="229"/>
      <c r="FH1266" s="223"/>
      <c r="FI1266" s="229"/>
      <c r="FJ1266" s="229"/>
      <c r="FK1266" s="223"/>
      <c r="FL1266" s="229"/>
      <c r="FM1266" s="229"/>
      <c r="FN1266" s="223"/>
      <c r="FO1266" s="229"/>
      <c r="FP1266" s="229"/>
      <c r="FQ1266" s="223"/>
      <c r="FR1266" s="229"/>
      <c r="FS1266" s="229"/>
      <c r="FT1266" s="223"/>
      <c r="FU1266" s="229"/>
      <c r="FV1266" s="229"/>
      <c r="FW1266" s="222"/>
      <c r="FX1266" s="223"/>
      <c r="FY1266" s="229"/>
      <c r="FZ1266" s="229"/>
      <c r="GA1266" s="230"/>
      <c r="GB1266" s="231"/>
      <c r="GC1266" s="232"/>
      <c r="GD1266" s="232"/>
      <c r="GE1266" s="231"/>
      <c r="GF1266" s="232"/>
      <c r="GG1266" s="232"/>
      <c r="GH1266" s="231"/>
      <c r="GI1266" s="232"/>
      <c r="GJ1266" s="231"/>
      <c r="GK1266" s="232"/>
      <c r="GL1266" s="231"/>
      <c r="GM1266" s="232"/>
      <c r="GN1266" s="228"/>
      <c r="GO1266" s="234"/>
      <c r="GP1266" s="298"/>
      <c r="GQ1266" s="239"/>
      <c r="GR1266" s="248"/>
      <c r="GS1266" s="303"/>
      <c r="GT1266" s="239"/>
      <c r="GU1266" s="239"/>
      <c r="GV1266" s="234">
        <f t="shared" si="570"/>
        <v>0</v>
      </c>
      <c r="GW1266" s="234">
        <f t="shared" si="571"/>
        <v>0</v>
      </c>
    </row>
    <row r="1267" spans="1:205" ht="12.75" hidden="1" outlineLevel="1">
      <c r="A1267" s="212"/>
      <c r="B1267" s="274"/>
      <c r="C1267" s="270"/>
      <c r="D1267" s="270"/>
      <c r="E1267" s="270"/>
      <c r="F1267" s="270"/>
      <c r="G1267" s="270"/>
      <c r="H1267" s="222"/>
      <c r="I1267" s="223"/>
      <c r="J1267" s="223"/>
      <c r="K1267" s="223"/>
      <c r="L1267" s="223"/>
      <c r="M1267" s="223"/>
      <c r="N1267" s="223"/>
      <c r="O1267" s="224"/>
      <c r="P1267" s="224"/>
      <c r="Q1267" s="222"/>
      <c r="R1267" s="222"/>
      <c r="S1267" s="222"/>
      <c r="T1267" s="223"/>
      <c r="U1267" s="223"/>
      <c r="V1267" s="223"/>
      <c r="W1267" s="223"/>
      <c r="X1267" s="223"/>
      <c r="Y1267" s="223"/>
      <c r="Z1267" s="223"/>
      <c r="AA1267" s="223"/>
      <c r="AB1267" s="223"/>
      <c r="AC1267" s="225">
        <v>0</v>
      </c>
      <c r="AD1267" s="225">
        <v>0</v>
      </c>
      <c r="AE1267" s="225">
        <v>0</v>
      </c>
      <c r="AF1267" s="225">
        <v>0</v>
      </c>
      <c r="AG1267" s="226">
        <v>0</v>
      </c>
      <c r="AH1267" s="226">
        <v>0</v>
      </c>
      <c r="AI1267" s="223"/>
      <c r="AJ1267" s="223"/>
      <c r="AK1267" s="223"/>
      <c r="AL1267" s="223"/>
      <c r="AM1267" s="223"/>
      <c r="AN1267" s="223"/>
      <c r="AO1267" s="223"/>
      <c r="AP1267" s="223"/>
      <c r="AQ1267" s="223"/>
      <c r="AR1267" s="223"/>
      <c r="AS1267" s="223"/>
      <c r="AT1267" s="223"/>
      <c r="AU1267" s="223"/>
      <c r="AV1267" s="223"/>
      <c r="AW1267" s="223"/>
      <c r="AX1267" s="223"/>
      <c r="AY1267" s="223"/>
      <c r="AZ1267" s="223"/>
      <c r="BA1267" s="223"/>
      <c r="BB1267" s="223"/>
      <c r="BC1267" s="223"/>
      <c r="BD1267" s="223"/>
      <c r="BE1267" s="223"/>
      <c r="BF1267" s="223"/>
      <c r="BG1267" s="223"/>
      <c r="BH1267" s="223"/>
      <c r="BI1267" s="223"/>
      <c r="BJ1267" s="223"/>
      <c r="BK1267" s="225">
        <v>0</v>
      </c>
      <c r="BL1267" s="225">
        <v>0</v>
      </c>
      <c r="BM1267" s="225">
        <v>0</v>
      </c>
      <c r="BN1267" s="225">
        <v>0</v>
      </c>
      <c r="BO1267" s="223"/>
      <c r="BP1267" s="223"/>
      <c r="BQ1267" s="223"/>
      <c r="BR1267" s="223"/>
      <c r="BS1267" s="223"/>
      <c r="BT1267" s="223"/>
      <c r="BU1267" s="223"/>
      <c r="BV1267" s="223"/>
      <c r="BW1267" s="223"/>
      <c r="BX1267" s="223"/>
      <c r="BY1267" s="223"/>
      <c r="BZ1267" s="223"/>
      <c r="CA1267" s="223"/>
      <c r="CB1267" s="223"/>
      <c r="CC1267" s="223"/>
      <c r="CD1267" s="223"/>
      <c r="CE1267" s="223"/>
      <c r="CF1267" s="223"/>
      <c r="CG1267" s="223"/>
      <c r="CH1267" s="223"/>
      <c r="CI1267" s="223"/>
      <c r="CJ1267" s="223"/>
      <c r="CK1267" s="223"/>
      <c r="CL1267" s="223"/>
      <c r="CM1267" s="223"/>
      <c r="CN1267" s="223"/>
      <c r="CO1267" s="223"/>
      <c r="CP1267" s="223"/>
      <c r="CQ1267" s="223"/>
      <c r="CR1267" s="223"/>
      <c r="CS1267" s="223"/>
      <c r="CT1267" s="223"/>
      <c r="CU1267" s="223"/>
      <c r="CV1267" s="223"/>
      <c r="CW1267" s="223"/>
      <c r="CX1267" s="223"/>
      <c r="CY1267" s="223"/>
      <c r="CZ1267" s="223"/>
      <c r="DA1267" s="223"/>
      <c r="DB1267" s="223"/>
      <c r="DC1267" s="223"/>
      <c r="DD1267" s="223"/>
      <c r="DE1267" s="223"/>
      <c r="DF1267" s="223"/>
      <c r="DG1267" s="223"/>
      <c r="DH1267" s="223"/>
      <c r="DI1267" s="223"/>
      <c r="DJ1267" s="223"/>
      <c r="DK1267" s="223"/>
      <c r="DL1267" s="223"/>
      <c r="DM1267" s="223"/>
      <c r="DN1267" s="223"/>
      <c r="DO1267" s="223"/>
      <c r="DP1267" s="223"/>
      <c r="DQ1267" s="223"/>
      <c r="DR1267" s="223"/>
      <c r="DS1267" s="223"/>
      <c r="DT1267" s="223"/>
      <c r="DU1267" s="223"/>
      <c r="DV1267" s="223"/>
      <c r="DW1267" s="223"/>
      <c r="DX1267" s="223"/>
      <c r="DY1267" s="223"/>
      <c r="DZ1267" s="223"/>
      <c r="EA1267" s="223"/>
      <c r="EB1267" s="223"/>
      <c r="EC1267" s="227">
        <v>0</v>
      </c>
      <c r="ED1267" s="223"/>
      <c r="EE1267" s="223"/>
      <c r="EF1267" s="223"/>
      <c r="EG1267" s="229"/>
      <c r="EH1267" s="229"/>
      <c r="EI1267" s="223"/>
      <c r="EJ1267" s="229"/>
      <c r="EK1267" s="229"/>
      <c r="EL1267" s="223"/>
      <c r="EM1267" s="229"/>
      <c r="EN1267" s="229"/>
      <c r="EO1267" s="223"/>
      <c r="EP1267" s="229"/>
      <c r="EQ1267" s="229"/>
      <c r="ER1267" s="222"/>
      <c r="ES1267" s="223"/>
      <c r="ET1267" s="229"/>
      <c r="EU1267" s="229"/>
      <c r="EV1267" s="223"/>
      <c r="EW1267" s="229"/>
      <c r="EX1267" s="229"/>
      <c r="EY1267" s="223"/>
      <c r="EZ1267" s="229"/>
      <c r="FA1267" s="229"/>
      <c r="FB1267" s="223"/>
      <c r="FC1267" s="229"/>
      <c r="FD1267" s="229"/>
      <c r="FE1267" s="223"/>
      <c r="FF1267" s="229"/>
      <c r="FG1267" s="229"/>
      <c r="FH1267" s="223"/>
      <c r="FI1267" s="229"/>
      <c r="FJ1267" s="229"/>
      <c r="FK1267" s="223"/>
      <c r="FL1267" s="229"/>
      <c r="FM1267" s="229"/>
      <c r="FN1267" s="223"/>
      <c r="FO1267" s="229"/>
      <c r="FP1267" s="229"/>
      <c r="FQ1267" s="223"/>
      <c r="FR1267" s="229"/>
      <c r="FS1267" s="229"/>
      <c r="FT1267" s="223"/>
      <c r="FU1267" s="229"/>
      <c r="FV1267" s="229"/>
      <c r="FW1267" s="222"/>
      <c r="FX1267" s="223"/>
      <c r="FY1267" s="229"/>
      <c r="FZ1267" s="229"/>
      <c r="GA1267" s="230"/>
      <c r="GB1267" s="231"/>
      <c r="GC1267" s="232"/>
      <c r="GD1267" s="232"/>
      <c r="GE1267" s="231"/>
      <c r="GF1267" s="232"/>
      <c r="GG1267" s="232"/>
      <c r="GH1267" s="231"/>
      <c r="GI1267" s="232"/>
      <c r="GJ1267" s="231"/>
      <c r="GK1267" s="232"/>
      <c r="GL1267" s="231"/>
      <c r="GM1267" s="232"/>
      <c r="GN1267" s="228"/>
      <c r="GO1267" s="234"/>
      <c r="GP1267" s="298"/>
      <c r="GQ1267" s="239"/>
      <c r="GR1267" s="248"/>
      <c r="GS1267" s="303"/>
      <c r="GT1267" s="239"/>
      <c r="GU1267" s="239"/>
      <c r="GV1267" s="234">
        <f t="shared" si="570"/>
        <v>0</v>
      </c>
      <c r="GW1267" s="234">
        <f t="shared" si="571"/>
        <v>0</v>
      </c>
    </row>
    <row r="1268" spans="1:205" ht="12.75" hidden="1" outlineLevel="1">
      <c r="A1268" s="212"/>
      <c r="B1268" s="274"/>
      <c r="C1268" s="270"/>
      <c r="D1268" s="270"/>
      <c r="E1268" s="270"/>
      <c r="F1268" s="270"/>
      <c r="G1268" s="270"/>
      <c r="H1268" s="222"/>
      <c r="I1268" s="223"/>
      <c r="J1268" s="223"/>
      <c r="K1268" s="223"/>
      <c r="L1268" s="223"/>
      <c r="M1268" s="223"/>
      <c r="N1268" s="223"/>
      <c r="O1268" s="224"/>
      <c r="P1268" s="224"/>
      <c r="Q1268" s="222"/>
      <c r="R1268" s="222"/>
      <c r="S1268" s="222"/>
      <c r="T1268" s="223"/>
      <c r="U1268" s="223"/>
      <c r="V1268" s="223"/>
      <c r="W1268" s="223"/>
      <c r="X1268" s="223"/>
      <c r="Y1268" s="223"/>
      <c r="Z1268" s="223"/>
      <c r="AA1268" s="223"/>
      <c r="AB1268" s="223"/>
      <c r="AC1268" s="225">
        <v>0</v>
      </c>
      <c r="AD1268" s="225">
        <v>0</v>
      </c>
      <c r="AE1268" s="225">
        <v>0</v>
      </c>
      <c r="AF1268" s="225">
        <v>0</v>
      </c>
      <c r="AG1268" s="226">
        <v>0</v>
      </c>
      <c r="AH1268" s="226">
        <v>0</v>
      </c>
      <c r="AI1268" s="223"/>
      <c r="AJ1268" s="223"/>
      <c r="AK1268" s="223"/>
      <c r="AL1268" s="223"/>
      <c r="AM1268" s="223"/>
      <c r="AN1268" s="223"/>
      <c r="AO1268" s="223"/>
      <c r="AP1268" s="223"/>
      <c r="AQ1268" s="223"/>
      <c r="AR1268" s="223"/>
      <c r="AS1268" s="223"/>
      <c r="AT1268" s="223"/>
      <c r="AU1268" s="223"/>
      <c r="AV1268" s="223"/>
      <c r="AW1268" s="223"/>
      <c r="AX1268" s="223"/>
      <c r="AY1268" s="223"/>
      <c r="AZ1268" s="223"/>
      <c r="BA1268" s="223"/>
      <c r="BB1268" s="223"/>
      <c r="BC1268" s="223"/>
      <c r="BD1268" s="223"/>
      <c r="BE1268" s="223"/>
      <c r="BF1268" s="223"/>
      <c r="BG1268" s="223"/>
      <c r="BH1268" s="223"/>
      <c r="BI1268" s="223"/>
      <c r="BJ1268" s="223"/>
      <c r="BK1268" s="225">
        <v>0</v>
      </c>
      <c r="BL1268" s="225">
        <v>0</v>
      </c>
      <c r="BM1268" s="225">
        <v>0</v>
      </c>
      <c r="BN1268" s="225">
        <v>0</v>
      </c>
      <c r="BO1268" s="223"/>
      <c r="BP1268" s="223"/>
      <c r="BQ1268" s="223"/>
      <c r="BR1268" s="223"/>
      <c r="BS1268" s="223"/>
      <c r="BT1268" s="223"/>
      <c r="BU1268" s="223"/>
      <c r="BV1268" s="223"/>
      <c r="BW1268" s="223"/>
      <c r="BX1268" s="223"/>
      <c r="BY1268" s="223"/>
      <c r="BZ1268" s="223"/>
      <c r="CA1268" s="223"/>
      <c r="CB1268" s="223"/>
      <c r="CC1268" s="223"/>
      <c r="CD1268" s="223"/>
      <c r="CE1268" s="223"/>
      <c r="CF1268" s="223"/>
      <c r="CG1268" s="223"/>
      <c r="CH1268" s="223"/>
      <c r="CI1268" s="223"/>
      <c r="CJ1268" s="223"/>
      <c r="CK1268" s="223"/>
      <c r="CL1268" s="223"/>
      <c r="CM1268" s="223"/>
      <c r="CN1268" s="223"/>
      <c r="CO1268" s="223"/>
      <c r="CP1268" s="223"/>
      <c r="CQ1268" s="223"/>
      <c r="CR1268" s="223"/>
      <c r="CS1268" s="223"/>
      <c r="CT1268" s="223"/>
      <c r="CU1268" s="223"/>
      <c r="CV1268" s="223"/>
      <c r="CW1268" s="223"/>
      <c r="CX1268" s="223"/>
      <c r="CY1268" s="223"/>
      <c r="CZ1268" s="223"/>
      <c r="DA1268" s="223"/>
      <c r="DB1268" s="223"/>
      <c r="DC1268" s="223"/>
      <c r="DD1268" s="223"/>
      <c r="DE1268" s="223"/>
      <c r="DF1268" s="223"/>
      <c r="DG1268" s="223"/>
      <c r="DH1268" s="223"/>
      <c r="DI1268" s="223"/>
      <c r="DJ1268" s="223"/>
      <c r="DK1268" s="223"/>
      <c r="DL1268" s="223"/>
      <c r="DM1268" s="223"/>
      <c r="DN1268" s="223"/>
      <c r="DO1268" s="223"/>
      <c r="DP1268" s="223"/>
      <c r="DQ1268" s="223"/>
      <c r="DR1268" s="223"/>
      <c r="DS1268" s="223"/>
      <c r="DT1268" s="223"/>
      <c r="DU1268" s="223"/>
      <c r="DV1268" s="223"/>
      <c r="DW1268" s="223"/>
      <c r="DX1268" s="223"/>
      <c r="DY1268" s="223"/>
      <c r="DZ1268" s="223"/>
      <c r="EA1268" s="223"/>
      <c r="EB1268" s="223"/>
      <c r="EC1268" s="227">
        <v>0</v>
      </c>
      <c r="ED1268" s="223"/>
      <c r="EE1268" s="223"/>
      <c r="EF1268" s="223"/>
      <c r="EG1268" s="229"/>
      <c r="EH1268" s="229"/>
      <c r="EI1268" s="223"/>
      <c r="EJ1268" s="229"/>
      <c r="EK1268" s="229"/>
      <c r="EL1268" s="223"/>
      <c r="EM1268" s="229"/>
      <c r="EN1268" s="229"/>
      <c r="EO1268" s="223"/>
      <c r="EP1268" s="229"/>
      <c r="EQ1268" s="229"/>
      <c r="ER1268" s="222"/>
      <c r="ES1268" s="223"/>
      <c r="ET1268" s="229"/>
      <c r="EU1268" s="229"/>
      <c r="EV1268" s="223"/>
      <c r="EW1268" s="229"/>
      <c r="EX1268" s="229"/>
      <c r="EY1268" s="223"/>
      <c r="EZ1268" s="229"/>
      <c r="FA1268" s="229"/>
      <c r="FB1268" s="223"/>
      <c r="FC1268" s="229"/>
      <c r="FD1268" s="229"/>
      <c r="FE1268" s="223"/>
      <c r="FF1268" s="229"/>
      <c r="FG1268" s="229"/>
      <c r="FH1268" s="223"/>
      <c r="FI1268" s="229"/>
      <c r="FJ1268" s="229"/>
      <c r="FK1268" s="223"/>
      <c r="FL1268" s="229"/>
      <c r="FM1268" s="229"/>
      <c r="FN1268" s="223"/>
      <c r="FO1268" s="229"/>
      <c r="FP1268" s="229"/>
      <c r="FQ1268" s="223"/>
      <c r="FR1268" s="229"/>
      <c r="FS1268" s="229"/>
      <c r="FT1268" s="223"/>
      <c r="FU1268" s="229"/>
      <c r="FV1268" s="229"/>
      <c r="FW1268" s="222"/>
      <c r="FX1268" s="223"/>
      <c r="FY1268" s="229"/>
      <c r="FZ1268" s="229"/>
      <c r="GA1268" s="230"/>
      <c r="GB1268" s="231"/>
      <c r="GC1268" s="232"/>
      <c r="GD1268" s="232"/>
      <c r="GE1268" s="231"/>
      <c r="GF1268" s="232"/>
      <c r="GG1268" s="232"/>
      <c r="GH1268" s="231"/>
      <c r="GI1268" s="232"/>
      <c r="GJ1268" s="231"/>
      <c r="GK1268" s="232"/>
      <c r="GL1268" s="231"/>
      <c r="GM1268" s="232"/>
      <c r="GN1268" s="228"/>
      <c r="GO1268" s="234"/>
      <c r="GP1268" s="298"/>
      <c r="GQ1268" s="239"/>
      <c r="GR1268" s="248"/>
      <c r="GS1268" s="303"/>
      <c r="GT1268" s="239"/>
      <c r="GU1268" s="239"/>
      <c r="GV1268" s="234">
        <f t="shared" si="570"/>
        <v>0</v>
      </c>
      <c r="GW1268" s="234">
        <f t="shared" si="571"/>
        <v>0</v>
      </c>
    </row>
    <row r="1269" spans="1:205" ht="12.75" hidden="1" outlineLevel="1">
      <c r="A1269" s="212"/>
      <c r="B1269" s="274"/>
      <c r="C1269" s="270"/>
      <c r="D1269" s="270"/>
      <c r="E1269" s="270"/>
      <c r="F1269" s="270"/>
      <c r="G1269" s="270"/>
      <c r="H1269" s="222"/>
      <c r="I1269" s="223"/>
      <c r="J1269" s="223"/>
      <c r="K1269" s="223"/>
      <c r="L1269" s="223"/>
      <c r="M1269" s="223"/>
      <c r="N1269" s="223"/>
      <c r="O1269" s="224"/>
      <c r="P1269" s="224"/>
      <c r="Q1269" s="222"/>
      <c r="R1269" s="222"/>
      <c r="S1269" s="222"/>
      <c r="T1269" s="223"/>
      <c r="U1269" s="223"/>
      <c r="V1269" s="223"/>
      <c r="W1269" s="223"/>
      <c r="X1269" s="223"/>
      <c r="Y1269" s="223"/>
      <c r="Z1269" s="223"/>
      <c r="AA1269" s="223"/>
      <c r="AB1269" s="223"/>
      <c r="AC1269" s="225">
        <v>0</v>
      </c>
      <c r="AD1269" s="225">
        <v>0</v>
      </c>
      <c r="AE1269" s="225">
        <v>0</v>
      </c>
      <c r="AF1269" s="225">
        <v>0</v>
      </c>
      <c r="AG1269" s="226">
        <v>0</v>
      </c>
      <c r="AH1269" s="226">
        <v>0</v>
      </c>
      <c r="AI1269" s="223"/>
      <c r="AJ1269" s="223"/>
      <c r="AK1269" s="223"/>
      <c r="AL1269" s="223"/>
      <c r="AM1269" s="223"/>
      <c r="AN1269" s="223"/>
      <c r="AO1269" s="223"/>
      <c r="AP1269" s="223"/>
      <c r="AQ1269" s="223"/>
      <c r="AR1269" s="223"/>
      <c r="AS1269" s="223"/>
      <c r="AT1269" s="223"/>
      <c r="AU1269" s="223"/>
      <c r="AV1269" s="223"/>
      <c r="AW1269" s="223"/>
      <c r="AX1269" s="223"/>
      <c r="AY1269" s="223"/>
      <c r="AZ1269" s="223"/>
      <c r="BA1269" s="223"/>
      <c r="BB1269" s="223"/>
      <c r="BC1269" s="223"/>
      <c r="BD1269" s="223"/>
      <c r="BE1269" s="223"/>
      <c r="BF1269" s="223"/>
      <c r="BG1269" s="223"/>
      <c r="BH1269" s="223"/>
      <c r="BI1269" s="223"/>
      <c r="BJ1269" s="223"/>
      <c r="BK1269" s="225">
        <v>0</v>
      </c>
      <c r="BL1269" s="225">
        <v>0</v>
      </c>
      <c r="BM1269" s="225">
        <v>0</v>
      </c>
      <c r="BN1269" s="225">
        <v>0</v>
      </c>
      <c r="BO1269" s="223"/>
      <c r="BP1269" s="223"/>
      <c r="BQ1269" s="223"/>
      <c r="BR1269" s="223"/>
      <c r="BS1269" s="223"/>
      <c r="BT1269" s="223"/>
      <c r="BU1269" s="223"/>
      <c r="BV1269" s="223"/>
      <c r="BW1269" s="223"/>
      <c r="BX1269" s="223"/>
      <c r="BY1269" s="223"/>
      <c r="BZ1269" s="223"/>
      <c r="CA1269" s="223"/>
      <c r="CB1269" s="223"/>
      <c r="CC1269" s="223"/>
      <c r="CD1269" s="223"/>
      <c r="CE1269" s="223"/>
      <c r="CF1269" s="223"/>
      <c r="CG1269" s="223"/>
      <c r="CH1269" s="223"/>
      <c r="CI1269" s="223"/>
      <c r="CJ1269" s="223"/>
      <c r="CK1269" s="223"/>
      <c r="CL1269" s="223"/>
      <c r="CM1269" s="223"/>
      <c r="CN1269" s="223"/>
      <c r="CO1269" s="223"/>
      <c r="CP1269" s="223"/>
      <c r="CQ1269" s="223"/>
      <c r="CR1269" s="223"/>
      <c r="CS1269" s="223"/>
      <c r="CT1269" s="223"/>
      <c r="CU1269" s="223"/>
      <c r="CV1269" s="223"/>
      <c r="CW1269" s="223"/>
      <c r="CX1269" s="223"/>
      <c r="CY1269" s="223"/>
      <c r="CZ1269" s="223"/>
      <c r="DA1269" s="223"/>
      <c r="DB1269" s="223"/>
      <c r="DC1269" s="223"/>
      <c r="DD1269" s="223"/>
      <c r="DE1269" s="223"/>
      <c r="DF1269" s="223"/>
      <c r="DG1269" s="223"/>
      <c r="DH1269" s="223"/>
      <c r="DI1269" s="223"/>
      <c r="DJ1269" s="223"/>
      <c r="DK1269" s="223"/>
      <c r="DL1269" s="223"/>
      <c r="DM1269" s="223"/>
      <c r="DN1269" s="223"/>
      <c r="DO1269" s="223"/>
      <c r="DP1269" s="223"/>
      <c r="DQ1269" s="223"/>
      <c r="DR1269" s="223"/>
      <c r="DS1269" s="223"/>
      <c r="DT1269" s="223"/>
      <c r="DU1269" s="223"/>
      <c r="DV1269" s="223"/>
      <c r="DW1269" s="223"/>
      <c r="DX1269" s="223"/>
      <c r="DY1269" s="223"/>
      <c r="DZ1269" s="223"/>
      <c r="EA1269" s="223"/>
      <c r="EB1269" s="223"/>
      <c r="EC1269" s="227">
        <v>0</v>
      </c>
      <c r="ED1269" s="223"/>
      <c r="EE1269" s="223"/>
      <c r="EF1269" s="223"/>
      <c r="EG1269" s="229"/>
      <c r="EH1269" s="229"/>
      <c r="EI1269" s="223"/>
      <c r="EJ1269" s="229"/>
      <c r="EK1269" s="229"/>
      <c r="EL1269" s="223"/>
      <c r="EM1269" s="229"/>
      <c r="EN1269" s="229"/>
      <c r="EO1269" s="223"/>
      <c r="EP1269" s="229"/>
      <c r="EQ1269" s="229"/>
      <c r="ER1269" s="222"/>
      <c r="ES1269" s="223"/>
      <c r="ET1269" s="229"/>
      <c r="EU1269" s="229"/>
      <c r="EV1269" s="223"/>
      <c r="EW1269" s="229"/>
      <c r="EX1269" s="229"/>
      <c r="EY1269" s="223"/>
      <c r="EZ1269" s="229"/>
      <c r="FA1269" s="229"/>
      <c r="FB1269" s="223"/>
      <c r="FC1269" s="229"/>
      <c r="FD1269" s="229"/>
      <c r="FE1269" s="223"/>
      <c r="FF1269" s="229"/>
      <c r="FG1269" s="229"/>
      <c r="FH1269" s="223"/>
      <c r="FI1269" s="229"/>
      <c r="FJ1269" s="229"/>
      <c r="FK1269" s="223"/>
      <c r="FL1269" s="229"/>
      <c r="FM1269" s="229"/>
      <c r="FN1269" s="223"/>
      <c r="FO1269" s="229"/>
      <c r="FP1269" s="229"/>
      <c r="FQ1269" s="223"/>
      <c r="FR1269" s="229"/>
      <c r="FS1269" s="229"/>
      <c r="FT1269" s="223"/>
      <c r="FU1269" s="229"/>
      <c r="FV1269" s="229"/>
      <c r="FW1269" s="222"/>
      <c r="FX1269" s="223"/>
      <c r="FY1269" s="229"/>
      <c r="FZ1269" s="229"/>
      <c r="GA1269" s="230"/>
      <c r="GB1269" s="231"/>
      <c r="GC1269" s="232"/>
      <c r="GD1269" s="232"/>
      <c r="GE1269" s="231"/>
      <c r="GF1269" s="232"/>
      <c r="GG1269" s="232"/>
      <c r="GH1269" s="231"/>
      <c r="GI1269" s="232"/>
      <c r="GJ1269" s="231"/>
      <c r="GK1269" s="232"/>
      <c r="GL1269" s="231"/>
      <c r="GM1269" s="232"/>
      <c r="GN1269" s="228"/>
      <c r="GO1269" s="234"/>
      <c r="GP1269" s="298"/>
      <c r="GQ1269" s="239"/>
      <c r="GR1269" s="248"/>
      <c r="GS1269" s="303"/>
      <c r="GT1269" s="239"/>
      <c r="GU1269" s="239"/>
      <c r="GV1269" s="234">
        <f t="shared" si="570"/>
        <v>0</v>
      </c>
      <c r="GW1269" s="234">
        <f t="shared" si="571"/>
        <v>0</v>
      </c>
    </row>
    <row r="1270" spans="1:205" ht="12.75" hidden="1" outlineLevel="1">
      <c r="A1270" s="212"/>
      <c r="B1270" s="274"/>
      <c r="C1270" s="270"/>
      <c r="D1270" s="270"/>
      <c r="E1270" s="270"/>
      <c r="F1270" s="270"/>
      <c r="G1270" s="270"/>
      <c r="H1270" s="222"/>
      <c r="I1270" s="223"/>
      <c r="J1270" s="223"/>
      <c r="K1270" s="223"/>
      <c r="L1270" s="223"/>
      <c r="M1270" s="223"/>
      <c r="N1270" s="223"/>
      <c r="O1270" s="224"/>
      <c r="P1270" s="224"/>
      <c r="Q1270" s="222"/>
      <c r="R1270" s="222"/>
      <c r="S1270" s="222"/>
      <c r="T1270" s="223"/>
      <c r="U1270" s="223"/>
      <c r="V1270" s="223"/>
      <c r="W1270" s="223"/>
      <c r="X1270" s="223"/>
      <c r="Y1270" s="223"/>
      <c r="Z1270" s="223"/>
      <c r="AA1270" s="223"/>
      <c r="AB1270" s="223"/>
      <c r="AC1270" s="225">
        <v>0</v>
      </c>
      <c r="AD1270" s="225">
        <v>0</v>
      </c>
      <c r="AE1270" s="225">
        <v>0</v>
      </c>
      <c r="AF1270" s="225">
        <v>0</v>
      </c>
      <c r="AG1270" s="226">
        <v>0</v>
      </c>
      <c r="AH1270" s="226">
        <v>0</v>
      </c>
      <c r="AI1270" s="223"/>
      <c r="AJ1270" s="223"/>
      <c r="AK1270" s="223"/>
      <c r="AL1270" s="223"/>
      <c r="AM1270" s="223"/>
      <c r="AN1270" s="223"/>
      <c r="AO1270" s="223"/>
      <c r="AP1270" s="223"/>
      <c r="AQ1270" s="223"/>
      <c r="AR1270" s="223"/>
      <c r="AS1270" s="223"/>
      <c r="AT1270" s="223"/>
      <c r="AU1270" s="223"/>
      <c r="AV1270" s="223"/>
      <c r="AW1270" s="223"/>
      <c r="AX1270" s="223"/>
      <c r="AY1270" s="223"/>
      <c r="AZ1270" s="223"/>
      <c r="BA1270" s="223"/>
      <c r="BB1270" s="223"/>
      <c r="BC1270" s="223"/>
      <c r="BD1270" s="223"/>
      <c r="BE1270" s="223"/>
      <c r="BF1270" s="223"/>
      <c r="BG1270" s="223"/>
      <c r="BH1270" s="223"/>
      <c r="BI1270" s="223"/>
      <c r="BJ1270" s="223"/>
      <c r="BK1270" s="225">
        <v>0</v>
      </c>
      <c r="BL1270" s="225">
        <v>0</v>
      </c>
      <c r="BM1270" s="225">
        <v>0</v>
      </c>
      <c r="BN1270" s="225">
        <v>0</v>
      </c>
      <c r="BO1270" s="223"/>
      <c r="BP1270" s="223"/>
      <c r="BQ1270" s="223"/>
      <c r="BR1270" s="223"/>
      <c r="BS1270" s="223"/>
      <c r="BT1270" s="223"/>
      <c r="BU1270" s="223"/>
      <c r="BV1270" s="223"/>
      <c r="BW1270" s="223"/>
      <c r="BX1270" s="223"/>
      <c r="BY1270" s="223"/>
      <c r="BZ1270" s="223"/>
      <c r="CA1270" s="223"/>
      <c r="CB1270" s="223"/>
      <c r="CC1270" s="223"/>
      <c r="CD1270" s="223"/>
      <c r="CE1270" s="223"/>
      <c r="CF1270" s="223"/>
      <c r="CG1270" s="223"/>
      <c r="CH1270" s="223"/>
      <c r="CI1270" s="223"/>
      <c r="CJ1270" s="223"/>
      <c r="CK1270" s="223"/>
      <c r="CL1270" s="223"/>
      <c r="CM1270" s="223"/>
      <c r="CN1270" s="223"/>
      <c r="CO1270" s="223"/>
      <c r="CP1270" s="223"/>
      <c r="CQ1270" s="223"/>
      <c r="CR1270" s="223"/>
      <c r="CS1270" s="223"/>
      <c r="CT1270" s="223"/>
      <c r="CU1270" s="223"/>
      <c r="CV1270" s="223"/>
      <c r="CW1270" s="223"/>
      <c r="CX1270" s="223"/>
      <c r="CY1270" s="223"/>
      <c r="CZ1270" s="223"/>
      <c r="DA1270" s="223"/>
      <c r="DB1270" s="223"/>
      <c r="DC1270" s="223"/>
      <c r="DD1270" s="223"/>
      <c r="DE1270" s="223"/>
      <c r="DF1270" s="223"/>
      <c r="DG1270" s="223"/>
      <c r="DH1270" s="223"/>
      <c r="DI1270" s="223"/>
      <c r="DJ1270" s="223"/>
      <c r="DK1270" s="223"/>
      <c r="DL1270" s="223"/>
      <c r="DM1270" s="223"/>
      <c r="DN1270" s="223"/>
      <c r="DO1270" s="223"/>
      <c r="DP1270" s="223"/>
      <c r="DQ1270" s="223"/>
      <c r="DR1270" s="223"/>
      <c r="DS1270" s="223"/>
      <c r="DT1270" s="223"/>
      <c r="DU1270" s="223"/>
      <c r="DV1270" s="223"/>
      <c r="DW1270" s="223"/>
      <c r="DX1270" s="223"/>
      <c r="DY1270" s="223"/>
      <c r="DZ1270" s="223"/>
      <c r="EA1270" s="223"/>
      <c r="EB1270" s="223"/>
      <c r="EC1270" s="227">
        <v>0</v>
      </c>
      <c r="ED1270" s="223"/>
      <c r="EE1270" s="223"/>
      <c r="EF1270" s="223"/>
      <c r="EG1270" s="229"/>
      <c r="EH1270" s="229"/>
      <c r="EI1270" s="223"/>
      <c r="EJ1270" s="229"/>
      <c r="EK1270" s="229"/>
      <c r="EL1270" s="223"/>
      <c r="EM1270" s="229"/>
      <c r="EN1270" s="229"/>
      <c r="EO1270" s="223"/>
      <c r="EP1270" s="229"/>
      <c r="EQ1270" s="229"/>
      <c r="ER1270" s="222"/>
      <c r="ES1270" s="223"/>
      <c r="ET1270" s="229"/>
      <c r="EU1270" s="229"/>
      <c r="EV1270" s="223"/>
      <c r="EW1270" s="229"/>
      <c r="EX1270" s="229"/>
      <c r="EY1270" s="223"/>
      <c r="EZ1270" s="229"/>
      <c r="FA1270" s="229"/>
      <c r="FB1270" s="223"/>
      <c r="FC1270" s="229"/>
      <c r="FD1270" s="229"/>
      <c r="FE1270" s="223"/>
      <c r="FF1270" s="229"/>
      <c r="FG1270" s="229"/>
      <c r="FH1270" s="223"/>
      <c r="FI1270" s="229"/>
      <c r="FJ1270" s="229"/>
      <c r="FK1270" s="223"/>
      <c r="FL1270" s="229"/>
      <c r="FM1270" s="229"/>
      <c r="FN1270" s="223"/>
      <c r="FO1270" s="229"/>
      <c r="FP1270" s="229"/>
      <c r="FQ1270" s="223"/>
      <c r="FR1270" s="229"/>
      <c r="FS1270" s="229"/>
      <c r="FT1270" s="223"/>
      <c r="FU1270" s="229"/>
      <c r="FV1270" s="229"/>
      <c r="FW1270" s="222"/>
      <c r="FX1270" s="223"/>
      <c r="FY1270" s="229"/>
      <c r="FZ1270" s="229"/>
      <c r="GA1270" s="230"/>
      <c r="GB1270" s="231"/>
      <c r="GC1270" s="232"/>
      <c r="GD1270" s="232"/>
      <c r="GE1270" s="231"/>
      <c r="GF1270" s="232"/>
      <c r="GG1270" s="232"/>
      <c r="GH1270" s="231"/>
      <c r="GI1270" s="232"/>
      <c r="GJ1270" s="231"/>
      <c r="GK1270" s="232"/>
      <c r="GL1270" s="231"/>
      <c r="GM1270" s="232"/>
      <c r="GN1270" s="228"/>
      <c r="GO1270" s="234"/>
      <c r="GP1270" s="298"/>
      <c r="GQ1270" s="239"/>
      <c r="GR1270" s="248"/>
      <c r="GS1270" s="303"/>
      <c r="GT1270" s="239"/>
      <c r="GU1270" s="239"/>
      <c r="GV1270" s="234">
        <f t="shared" si="570"/>
        <v>0</v>
      </c>
      <c r="GW1270" s="234">
        <f t="shared" si="571"/>
        <v>0</v>
      </c>
    </row>
    <row r="1271" spans="1:205" ht="12.75" hidden="1" outlineLevel="1">
      <c r="A1271" s="212"/>
      <c r="B1271" s="274"/>
      <c r="C1271" s="270"/>
      <c r="D1271" s="270"/>
      <c r="E1271" s="270"/>
      <c r="F1271" s="270"/>
      <c r="G1271" s="270"/>
      <c r="H1271" s="222"/>
      <c r="I1271" s="223"/>
      <c r="J1271" s="223"/>
      <c r="K1271" s="223"/>
      <c r="L1271" s="223"/>
      <c r="M1271" s="223"/>
      <c r="N1271" s="223"/>
      <c r="O1271" s="224"/>
      <c r="P1271" s="224"/>
      <c r="Q1271" s="222"/>
      <c r="R1271" s="222"/>
      <c r="S1271" s="222"/>
      <c r="T1271" s="223"/>
      <c r="U1271" s="223"/>
      <c r="V1271" s="223"/>
      <c r="W1271" s="223"/>
      <c r="X1271" s="223"/>
      <c r="Y1271" s="223"/>
      <c r="Z1271" s="223"/>
      <c r="AA1271" s="223"/>
      <c r="AB1271" s="223"/>
      <c r="AC1271" s="225">
        <v>0</v>
      </c>
      <c r="AD1271" s="225">
        <v>0</v>
      </c>
      <c r="AE1271" s="225">
        <v>0</v>
      </c>
      <c r="AF1271" s="225">
        <v>0</v>
      </c>
      <c r="AG1271" s="226">
        <v>0</v>
      </c>
      <c r="AH1271" s="226">
        <v>0</v>
      </c>
      <c r="AI1271" s="223"/>
      <c r="AJ1271" s="223"/>
      <c r="AK1271" s="223"/>
      <c r="AL1271" s="223"/>
      <c r="AM1271" s="223"/>
      <c r="AN1271" s="223"/>
      <c r="AO1271" s="223"/>
      <c r="AP1271" s="223"/>
      <c r="AQ1271" s="223"/>
      <c r="AR1271" s="223"/>
      <c r="AS1271" s="223"/>
      <c r="AT1271" s="223"/>
      <c r="AU1271" s="223"/>
      <c r="AV1271" s="223"/>
      <c r="AW1271" s="223"/>
      <c r="AX1271" s="223"/>
      <c r="AY1271" s="223"/>
      <c r="AZ1271" s="223"/>
      <c r="BA1271" s="223"/>
      <c r="BB1271" s="223"/>
      <c r="BC1271" s="223"/>
      <c r="BD1271" s="223"/>
      <c r="BE1271" s="223"/>
      <c r="BF1271" s="223"/>
      <c r="BG1271" s="223"/>
      <c r="BH1271" s="223"/>
      <c r="BI1271" s="223"/>
      <c r="BJ1271" s="223"/>
      <c r="BK1271" s="225">
        <v>0</v>
      </c>
      <c r="BL1271" s="225">
        <v>0</v>
      </c>
      <c r="BM1271" s="225">
        <v>0</v>
      </c>
      <c r="BN1271" s="225">
        <v>0</v>
      </c>
      <c r="BO1271" s="223"/>
      <c r="BP1271" s="223"/>
      <c r="BQ1271" s="223"/>
      <c r="BR1271" s="223"/>
      <c r="BS1271" s="223"/>
      <c r="BT1271" s="223"/>
      <c r="BU1271" s="223"/>
      <c r="BV1271" s="223"/>
      <c r="BW1271" s="223"/>
      <c r="BX1271" s="223"/>
      <c r="BY1271" s="223"/>
      <c r="BZ1271" s="223"/>
      <c r="CA1271" s="223"/>
      <c r="CB1271" s="223"/>
      <c r="CC1271" s="223"/>
      <c r="CD1271" s="223"/>
      <c r="CE1271" s="223"/>
      <c r="CF1271" s="223"/>
      <c r="CG1271" s="223"/>
      <c r="CH1271" s="223"/>
      <c r="CI1271" s="223"/>
      <c r="CJ1271" s="223"/>
      <c r="CK1271" s="223"/>
      <c r="CL1271" s="223"/>
      <c r="CM1271" s="223"/>
      <c r="CN1271" s="223"/>
      <c r="CO1271" s="223"/>
      <c r="CP1271" s="223"/>
      <c r="CQ1271" s="223"/>
      <c r="CR1271" s="223"/>
      <c r="CS1271" s="223"/>
      <c r="CT1271" s="223"/>
      <c r="CU1271" s="223"/>
      <c r="CV1271" s="223"/>
      <c r="CW1271" s="223"/>
      <c r="CX1271" s="223"/>
      <c r="CY1271" s="223"/>
      <c r="CZ1271" s="223"/>
      <c r="DA1271" s="223"/>
      <c r="DB1271" s="223"/>
      <c r="DC1271" s="223"/>
      <c r="DD1271" s="223"/>
      <c r="DE1271" s="223"/>
      <c r="DF1271" s="223"/>
      <c r="DG1271" s="223"/>
      <c r="DH1271" s="223"/>
      <c r="DI1271" s="223"/>
      <c r="DJ1271" s="223"/>
      <c r="DK1271" s="223"/>
      <c r="DL1271" s="223"/>
      <c r="DM1271" s="223"/>
      <c r="DN1271" s="223"/>
      <c r="DO1271" s="223"/>
      <c r="DP1271" s="223"/>
      <c r="DQ1271" s="223"/>
      <c r="DR1271" s="223"/>
      <c r="DS1271" s="223"/>
      <c r="DT1271" s="223"/>
      <c r="DU1271" s="223"/>
      <c r="DV1271" s="223"/>
      <c r="DW1271" s="223"/>
      <c r="DX1271" s="223"/>
      <c r="DY1271" s="223"/>
      <c r="DZ1271" s="223"/>
      <c r="EA1271" s="223"/>
      <c r="EB1271" s="223"/>
      <c r="EC1271" s="227">
        <v>0</v>
      </c>
      <c r="ED1271" s="223"/>
      <c r="EE1271" s="223"/>
      <c r="EF1271" s="223"/>
      <c r="EG1271" s="229"/>
      <c r="EH1271" s="229"/>
      <c r="EI1271" s="223"/>
      <c r="EJ1271" s="229"/>
      <c r="EK1271" s="229"/>
      <c r="EL1271" s="223"/>
      <c r="EM1271" s="229"/>
      <c r="EN1271" s="229"/>
      <c r="EO1271" s="223"/>
      <c r="EP1271" s="229"/>
      <c r="EQ1271" s="229"/>
      <c r="ER1271" s="222"/>
      <c r="ES1271" s="223"/>
      <c r="ET1271" s="229"/>
      <c r="EU1271" s="229"/>
      <c r="EV1271" s="223"/>
      <c r="EW1271" s="229"/>
      <c r="EX1271" s="229"/>
      <c r="EY1271" s="223"/>
      <c r="EZ1271" s="229"/>
      <c r="FA1271" s="229"/>
      <c r="FB1271" s="223"/>
      <c r="FC1271" s="229"/>
      <c r="FD1271" s="229"/>
      <c r="FE1271" s="223"/>
      <c r="FF1271" s="229"/>
      <c r="FG1271" s="229"/>
      <c r="FH1271" s="223"/>
      <c r="FI1271" s="229"/>
      <c r="FJ1271" s="229"/>
      <c r="FK1271" s="223"/>
      <c r="FL1271" s="229"/>
      <c r="FM1271" s="229"/>
      <c r="FN1271" s="223"/>
      <c r="FO1271" s="229"/>
      <c r="FP1271" s="229"/>
      <c r="FQ1271" s="223"/>
      <c r="FR1271" s="229"/>
      <c r="FS1271" s="229"/>
      <c r="FT1271" s="223"/>
      <c r="FU1271" s="229"/>
      <c r="FV1271" s="229"/>
      <c r="FW1271" s="222"/>
      <c r="FX1271" s="223"/>
      <c r="FY1271" s="229"/>
      <c r="FZ1271" s="229"/>
      <c r="GA1271" s="230"/>
      <c r="GB1271" s="231"/>
      <c r="GC1271" s="232"/>
      <c r="GD1271" s="232"/>
      <c r="GE1271" s="231"/>
      <c r="GF1271" s="232"/>
      <c r="GG1271" s="232"/>
      <c r="GH1271" s="231"/>
      <c r="GI1271" s="232"/>
      <c r="GJ1271" s="231"/>
      <c r="GK1271" s="232"/>
      <c r="GL1271" s="231"/>
      <c r="GM1271" s="232"/>
      <c r="GN1271" s="228"/>
      <c r="GO1271" s="234"/>
      <c r="GP1271" s="298"/>
      <c r="GQ1271" s="239"/>
      <c r="GR1271" s="298"/>
      <c r="GS1271" s="239"/>
      <c r="GT1271" s="239"/>
      <c r="GU1271" s="239"/>
      <c r="GV1271" s="234">
        <f t="shared" si="570"/>
        <v>0</v>
      </c>
      <c r="GW1271" s="234">
        <f t="shared" si="571"/>
        <v>0</v>
      </c>
    </row>
    <row r="1272" spans="1:205" ht="12.75">
      <c r="A1272" s="282"/>
      <c r="B1272" s="304"/>
      <c r="C1272" s="305"/>
      <c r="D1272" s="305"/>
      <c r="E1272" s="305"/>
      <c r="F1272" s="305"/>
      <c r="G1272" s="305"/>
      <c r="H1272" s="288"/>
      <c r="I1272" s="286"/>
      <c r="J1272" s="286"/>
      <c r="K1272" s="286"/>
      <c r="L1272" s="286"/>
      <c r="M1272" s="286"/>
      <c r="N1272" s="286"/>
      <c r="O1272" s="287"/>
      <c r="P1272" s="287"/>
      <c r="Q1272" s="288"/>
      <c r="R1272" s="288"/>
      <c r="S1272" s="288"/>
      <c r="T1272" s="286"/>
      <c r="U1272" s="286"/>
      <c r="V1272" s="286"/>
      <c r="W1272" s="286"/>
      <c r="X1272" s="286"/>
      <c r="Y1272" s="286"/>
      <c r="Z1272" s="286"/>
      <c r="AA1272" s="286"/>
      <c r="AB1272" s="286"/>
      <c r="AC1272" s="290">
        <v>0</v>
      </c>
      <c r="AD1272" s="290">
        <v>0</v>
      </c>
      <c r="AE1272" s="290">
        <v>0</v>
      </c>
      <c r="AF1272" s="290">
        <v>0</v>
      </c>
      <c r="AG1272" s="286">
        <v>0</v>
      </c>
      <c r="AH1272" s="286">
        <v>0</v>
      </c>
      <c r="AI1272" s="286"/>
      <c r="AJ1272" s="286"/>
      <c r="AK1272" s="286"/>
      <c r="AL1272" s="286"/>
      <c r="AM1272" s="286"/>
      <c r="AN1272" s="286"/>
      <c r="AO1272" s="286"/>
      <c r="AP1272" s="286"/>
      <c r="AQ1272" s="286"/>
      <c r="AR1272" s="286"/>
      <c r="AS1272" s="286"/>
      <c r="AT1272" s="286"/>
      <c r="AU1272" s="286"/>
      <c r="AV1272" s="286"/>
      <c r="AW1272" s="286"/>
      <c r="AX1272" s="286"/>
      <c r="AY1272" s="286"/>
      <c r="AZ1272" s="286"/>
      <c r="BA1272" s="286"/>
      <c r="BB1272" s="286"/>
      <c r="BC1272" s="286"/>
      <c r="BD1272" s="286"/>
      <c r="BE1272" s="286"/>
      <c r="BF1272" s="286"/>
      <c r="BG1272" s="286"/>
      <c r="BH1272" s="286"/>
      <c r="BI1272" s="286"/>
      <c r="BJ1272" s="286"/>
      <c r="BK1272" s="290">
        <v>0</v>
      </c>
      <c r="BL1272" s="290">
        <v>0</v>
      </c>
      <c r="BM1272" s="290">
        <v>0</v>
      </c>
      <c r="BN1272" s="290">
        <v>0</v>
      </c>
      <c r="BO1272" s="286"/>
      <c r="BP1272" s="286"/>
      <c r="BQ1272" s="286"/>
      <c r="BR1272" s="286"/>
      <c r="BS1272" s="286"/>
      <c r="BT1272" s="286"/>
      <c r="BU1272" s="286"/>
      <c r="BV1272" s="286"/>
      <c r="BW1272" s="286"/>
      <c r="BX1272" s="286"/>
      <c r="BY1272" s="286"/>
      <c r="BZ1272" s="286"/>
      <c r="CA1272" s="286"/>
      <c r="CB1272" s="286"/>
      <c r="CC1272" s="286"/>
      <c r="CD1272" s="286"/>
      <c r="CE1272" s="286"/>
      <c r="CF1272" s="286"/>
      <c r="CG1272" s="286"/>
      <c r="CH1272" s="286"/>
      <c r="CI1272" s="286"/>
      <c r="CJ1272" s="286"/>
      <c r="CK1272" s="286"/>
      <c r="CL1272" s="286"/>
      <c r="CM1272" s="286"/>
      <c r="CN1272" s="286"/>
      <c r="CO1272" s="286"/>
      <c r="CP1272" s="286"/>
      <c r="CQ1272" s="286"/>
      <c r="CR1272" s="286"/>
      <c r="CS1272" s="286"/>
      <c r="CT1272" s="286"/>
      <c r="CU1272" s="286"/>
      <c r="CV1272" s="286"/>
      <c r="CW1272" s="286"/>
      <c r="CX1272" s="286"/>
      <c r="CY1272" s="286"/>
      <c r="CZ1272" s="286"/>
      <c r="DA1272" s="286"/>
      <c r="DB1272" s="286"/>
      <c r="DC1272" s="286"/>
      <c r="DD1272" s="286"/>
      <c r="DE1272" s="286"/>
      <c r="DF1272" s="286"/>
      <c r="DG1272" s="286"/>
      <c r="DH1272" s="286"/>
      <c r="DI1272" s="286"/>
      <c r="DJ1272" s="286"/>
      <c r="DK1272" s="286"/>
      <c r="DL1272" s="286"/>
      <c r="DM1272" s="286"/>
      <c r="DN1272" s="286"/>
      <c r="DO1272" s="286"/>
      <c r="DP1272" s="286"/>
      <c r="DQ1272" s="286"/>
      <c r="DR1272" s="286"/>
      <c r="DS1272" s="286"/>
      <c r="DT1272" s="286"/>
      <c r="DU1272" s="286"/>
      <c r="DV1272" s="286"/>
      <c r="DW1272" s="286"/>
      <c r="DX1272" s="286"/>
      <c r="DY1272" s="286"/>
      <c r="DZ1272" s="286"/>
      <c r="EA1272" s="286"/>
      <c r="EB1272" s="286"/>
      <c r="EC1272" s="289">
        <v>0</v>
      </c>
      <c r="ED1272" s="286"/>
      <c r="EE1272" s="286"/>
      <c r="EF1272" s="286"/>
      <c r="EG1272" s="291"/>
      <c r="EH1272" s="291"/>
      <c r="EI1272" s="286"/>
      <c r="EJ1272" s="291"/>
      <c r="EK1272" s="291"/>
      <c r="EL1272" s="286"/>
      <c r="EM1272" s="291"/>
      <c r="EN1272" s="291"/>
      <c r="EO1272" s="286"/>
      <c r="EP1272" s="291"/>
      <c r="EQ1272" s="291"/>
      <c r="ER1272" s="288"/>
      <c r="ES1272" s="286"/>
      <c r="ET1272" s="291"/>
      <c r="EU1272" s="291"/>
      <c r="EV1272" s="286"/>
      <c r="EW1272" s="291"/>
      <c r="EX1272" s="291"/>
      <c r="EY1272" s="286"/>
      <c r="EZ1272" s="291"/>
      <c r="FA1272" s="291"/>
      <c r="FB1272" s="286"/>
      <c r="FC1272" s="291"/>
      <c r="FD1272" s="291"/>
      <c r="FE1272" s="286"/>
      <c r="FF1272" s="291"/>
      <c r="FG1272" s="291"/>
      <c r="FH1272" s="286"/>
      <c r="FI1272" s="291"/>
      <c r="FJ1272" s="291"/>
      <c r="FK1272" s="286"/>
      <c r="FL1272" s="291"/>
      <c r="FM1272" s="291"/>
      <c r="FN1272" s="286"/>
      <c r="FO1272" s="291"/>
      <c r="FP1272" s="291"/>
      <c r="FQ1272" s="286"/>
      <c r="FR1272" s="291"/>
      <c r="FS1272" s="291"/>
      <c r="FT1272" s="286"/>
      <c r="FU1272" s="291"/>
      <c r="FV1272" s="291"/>
      <c r="FW1272" s="288"/>
      <c r="FX1272" s="286"/>
      <c r="FY1272" s="291"/>
      <c r="FZ1272" s="291"/>
      <c r="GA1272" s="292"/>
      <c r="GB1272" s="293"/>
      <c r="GC1272" s="294"/>
      <c r="GD1272" s="294"/>
      <c r="GE1272" s="293"/>
      <c r="GF1272" s="294"/>
      <c r="GG1272" s="294"/>
      <c r="GH1272" s="293"/>
      <c r="GI1272" s="294"/>
      <c r="GJ1272" s="293"/>
      <c r="GK1272" s="294"/>
      <c r="GL1272" s="293"/>
      <c r="GM1272" s="294"/>
      <c r="GN1272" s="299"/>
      <c r="GO1272" s="300"/>
      <c r="GP1272" s="301"/>
      <c r="GQ1272" s="300"/>
      <c r="GR1272" s="301"/>
      <c r="GS1272" s="300"/>
      <c r="GT1272" s="300"/>
      <c r="GU1272" s="300"/>
      <c r="GV1272" s="300"/>
      <c r="GW1272" s="300"/>
    </row>
    <row r="1273" spans="1:205" ht="12.75">
      <c r="A1273" s="212">
        <v>4</v>
      </c>
      <c r="B1273" s="247" t="s">
        <v>157</v>
      </c>
      <c r="C1273" s="248">
        <v>32</v>
      </c>
      <c r="D1273" s="248">
        <v>9013</v>
      </c>
      <c r="E1273" s="248">
        <v>39439</v>
      </c>
      <c r="F1273" s="243">
        <v>108510</v>
      </c>
      <c r="G1273" s="270"/>
      <c r="H1273" s="278">
        <f t="shared" ref="H1273:N1273" si="572">SUM(H1274:H1307)</f>
        <v>0</v>
      </c>
      <c r="I1273" s="278">
        <f t="shared" si="572"/>
        <v>0</v>
      </c>
      <c r="J1273" s="278">
        <f t="shared" si="572"/>
        <v>0</v>
      </c>
      <c r="K1273" s="278">
        <f t="shared" si="572"/>
        <v>0</v>
      </c>
      <c r="L1273" s="278">
        <f t="shared" si="572"/>
        <v>0</v>
      </c>
      <c r="M1273" s="278">
        <f t="shared" si="572"/>
        <v>0</v>
      </c>
      <c r="N1273" s="278">
        <f t="shared" si="572"/>
        <v>0</v>
      </c>
      <c r="O1273" s="279"/>
      <c r="P1273" s="279"/>
      <c r="Q1273" s="278">
        <f t="shared" ref="Q1273:AB1273" si="573">SUM(Q1274:Q1307)</f>
        <v>0</v>
      </c>
      <c r="R1273" s="280">
        <f t="shared" si="573"/>
        <v>0</v>
      </c>
      <c r="S1273" s="278">
        <f t="shared" si="573"/>
        <v>0</v>
      </c>
      <c r="T1273" s="278">
        <f t="shared" si="573"/>
        <v>0</v>
      </c>
      <c r="U1273" s="278">
        <f t="shared" si="573"/>
        <v>0</v>
      </c>
      <c r="V1273" s="278">
        <f t="shared" si="573"/>
        <v>0</v>
      </c>
      <c r="W1273" s="278">
        <f t="shared" si="573"/>
        <v>0</v>
      </c>
      <c r="X1273" s="278">
        <f t="shared" si="573"/>
        <v>0</v>
      </c>
      <c r="Y1273" s="278">
        <f t="shared" si="573"/>
        <v>0</v>
      </c>
      <c r="Z1273" s="278">
        <f t="shared" si="573"/>
        <v>0</v>
      </c>
      <c r="AA1273" s="278">
        <f t="shared" si="573"/>
        <v>0</v>
      </c>
      <c r="AB1273" s="278">
        <f t="shared" si="573"/>
        <v>0</v>
      </c>
      <c r="AC1273" s="278">
        <v>0</v>
      </c>
      <c r="AD1273" s="278">
        <v>0</v>
      </c>
      <c r="AE1273" s="278">
        <v>0</v>
      </c>
      <c r="AF1273" s="278">
        <v>0</v>
      </c>
      <c r="AG1273" s="278">
        <v>0</v>
      </c>
      <c r="AH1273" s="278">
        <v>0</v>
      </c>
      <c r="AI1273" s="278">
        <f t="shared" ref="AI1273:BJ1273" si="574">SUM(AI1274:AI1307)</f>
        <v>0</v>
      </c>
      <c r="AJ1273" s="278">
        <f t="shared" si="574"/>
        <v>0</v>
      </c>
      <c r="AK1273" s="278">
        <f t="shared" si="574"/>
        <v>0</v>
      </c>
      <c r="AL1273" s="278">
        <f t="shared" si="574"/>
        <v>0</v>
      </c>
      <c r="AM1273" s="278">
        <f t="shared" si="574"/>
        <v>0</v>
      </c>
      <c r="AN1273" s="278">
        <f t="shared" si="574"/>
        <v>0</v>
      </c>
      <c r="AO1273" s="278">
        <f t="shared" si="574"/>
        <v>0</v>
      </c>
      <c r="AP1273" s="278">
        <f t="shared" si="574"/>
        <v>0</v>
      </c>
      <c r="AQ1273" s="278">
        <f t="shared" si="574"/>
        <v>0</v>
      </c>
      <c r="AR1273" s="278">
        <f t="shared" si="574"/>
        <v>0</v>
      </c>
      <c r="AS1273" s="278">
        <f t="shared" si="574"/>
        <v>0</v>
      </c>
      <c r="AT1273" s="278">
        <f t="shared" si="574"/>
        <v>0</v>
      </c>
      <c r="AU1273" s="278">
        <f t="shared" si="574"/>
        <v>0</v>
      </c>
      <c r="AV1273" s="278">
        <f t="shared" si="574"/>
        <v>0</v>
      </c>
      <c r="AW1273" s="278">
        <f t="shared" si="574"/>
        <v>0</v>
      </c>
      <c r="AX1273" s="278">
        <f t="shared" si="574"/>
        <v>0</v>
      </c>
      <c r="AY1273" s="278">
        <f t="shared" si="574"/>
        <v>0</v>
      </c>
      <c r="AZ1273" s="278">
        <f t="shared" si="574"/>
        <v>0</v>
      </c>
      <c r="BA1273" s="278">
        <f t="shared" si="574"/>
        <v>0</v>
      </c>
      <c r="BB1273" s="278">
        <f t="shared" si="574"/>
        <v>0</v>
      </c>
      <c r="BC1273" s="278">
        <f t="shared" si="574"/>
        <v>0</v>
      </c>
      <c r="BD1273" s="278">
        <f t="shared" si="574"/>
        <v>0</v>
      </c>
      <c r="BE1273" s="278">
        <f t="shared" si="574"/>
        <v>0</v>
      </c>
      <c r="BF1273" s="278">
        <f t="shared" si="574"/>
        <v>0</v>
      </c>
      <c r="BG1273" s="278">
        <f t="shared" si="574"/>
        <v>0</v>
      </c>
      <c r="BH1273" s="278">
        <f t="shared" si="574"/>
        <v>0</v>
      </c>
      <c r="BI1273" s="278">
        <f t="shared" si="574"/>
        <v>0</v>
      </c>
      <c r="BJ1273" s="278">
        <f t="shared" si="574"/>
        <v>0</v>
      </c>
      <c r="BK1273" s="278">
        <v>0</v>
      </c>
      <c r="BL1273" s="278">
        <v>0</v>
      </c>
      <c r="BM1273" s="278">
        <v>0</v>
      </c>
      <c r="BN1273" s="278">
        <v>0</v>
      </c>
      <c r="BO1273" s="278">
        <f t="shared" ref="BO1273:EB1273" si="575">SUM(BO1274:BO1307)</f>
        <v>0</v>
      </c>
      <c r="BP1273" s="278">
        <f t="shared" si="575"/>
        <v>0</v>
      </c>
      <c r="BQ1273" s="278">
        <f t="shared" si="575"/>
        <v>0</v>
      </c>
      <c r="BR1273" s="278">
        <f t="shared" si="575"/>
        <v>0</v>
      </c>
      <c r="BS1273" s="278">
        <f t="shared" si="575"/>
        <v>0</v>
      </c>
      <c r="BT1273" s="278">
        <f t="shared" si="575"/>
        <v>0</v>
      </c>
      <c r="BU1273" s="278">
        <f t="shared" si="575"/>
        <v>0</v>
      </c>
      <c r="BV1273" s="278">
        <f t="shared" si="575"/>
        <v>0</v>
      </c>
      <c r="BW1273" s="278">
        <f t="shared" si="575"/>
        <v>0</v>
      </c>
      <c r="BX1273" s="278">
        <f t="shared" si="575"/>
        <v>0</v>
      </c>
      <c r="BY1273" s="278">
        <f t="shared" si="575"/>
        <v>0</v>
      </c>
      <c r="BZ1273" s="278">
        <f t="shared" si="575"/>
        <v>0</v>
      </c>
      <c r="CA1273" s="278">
        <f t="shared" si="575"/>
        <v>0</v>
      </c>
      <c r="CB1273" s="278">
        <f t="shared" si="575"/>
        <v>0</v>
      </c>
      <c r="CC1273" s="278">
        <f t="shared" si="575"/>
        <v>0</v>
      </c>
      <c r="CD1273" s="278">
        <f t="shared" si="575"/>
        <v>0</v>
      </c>
      <c r="CE1273" s="278">
        <f t="shared" si="575"/>
        <v>0</v>
      </c>
      <c r="CF1273" s="278">
        <f t="shared" si="575"/>
        <v>0</v>
      </c>
      <c r="CG1273" s="278">
        <f t="shared" si="575"/>
        <v>0</v>
      </c>
      <c r="CH1273" s="278">
        <f t="shared" si="575"/>
        <v>0</v>
      </c>
      <c r="CI1273" s="278">
        <f t="shared" si="575"/>
        <v>0</v>
      </c>
      <c r="CJ1273" s="278">
        <f t="shared" si="575"/>
        <v>0</v>
      </c>
      <c r="CK1273" s="278">
        <f t="shared" si="575"/>
        <v>0</v>
      </c>
      <c r="CL1273" s="278">
        <f t="shared" si="575"/>
        <v>0</v>
      </c>
      <c r="CM1273" s="278">
        <f t="shared" si="575"/>
        <v>0</v>
      </c>
      <c r="CN1273" s="278">
        <f t="shared" si="575"/>
        <v>0</v>
      </c>
      <c r="CO1273" s="278">
        <f t="shared" si="575"/>
        <v>0</v>
      </c>
      <c r="CP1273" s="278">
        <f t="shared" si="575"/>
        <v>0</v>
      </c>
      <c r="CQ1273" s="278">
        <f t="shared" si="575"/>
        <v>0</v>
      </c>
      <c r="CR1273" s="278">
        <f t="shared" si="575"/>
        <v>0</v>
      </c>
      <c r="CS1273" s="278">
        <f t="shared" si="575"/>
        <v>0</v>
      </c>
      <c r="CT1273" s="278">
        <f t="shared" si="575"/>
        <v>0</v>
      </c>
      <c r="CU1273" s="278">
        <f t="shared" si="575"/>
        <v>0</v>
      </c>
      <c r="CV1273" s="278">
        <f t="shared" si="575"/>
        <v>0</v>
      </c>
      <c r="CW1273" s="278">
        <f t="shared" si="575"/>
        <v>0</v>
      </c>
      <c r="CX1273" s="278">
        <f t="shared" si="575"/>
        <v>0</v>
      </c>
      <c r="CY1273" s="278">
        <f t="shared" si="575"/>
        <v>0</v>
      </c>
      <c r="CZ1273" s="278">
        <f t="shared" si="575"/>
        <v>0</v>
      </c>
      <c r="DA1273" s="278">
        <f t="shared" si="575"/>
        <v>0</v>
      </c>
      <c r="DB1273" s="278">
        <f t="shared" si="575"/>
        <v>0</v>
      </c>
      <c r="DC1273" s="278">
        <f t="shared" si="575"/>
        <v>0</v>
      </c>
      <c r="DD1273" s="278">
        <f t="shared" si="575"/>
        <v>0</v>
      </c>
      <c r="DE1273" s="278">
        <f t="shared" si="575"/>
        <v>0</v>
      </c>
      <c r="DF1273" s="278">
        <f t="shared" si="575"/>
        <v>0</v>
      </c>
      <c r="DG1273" s="278">
        <f t="shared" si="575"/>
        <v>0</v>
      </c>
      <c r="DH1273" s="278">
        <f t="shared" si="575"/>
        <v>0</v>
      </c>
      <c r="DI1273" s="278">
        <f t="shared" si="575"/>
        <v>0</v>
      </c>
      <c r="DJ1273" s="278">
        <f t="shared" si="575"/>
        <v>0</v>
      </c>
      <c r="DK1273" s="278">
        <f t="shared" si="575"/>
        <v>0</v>
      </c>
      <c r="DL1273" s="278">
        <f t="shared" si="575"/>
        <v>0</v>
      </c>
      <c r="DM1273" s="278">
        <f t="shared" si="575"/>
        <v>0</v>
      </c>
      <c r="DN1273" s="278">
        <f t="shared" si="575"/>
        <v>0</v>
      </c>
      <c r="DO1273" s="278">
        <f t="shared" si="575"/>
        <v>0</v>
      </c>
      <c r="DP1273" s="278">
        <f t="shared" si="575"/>
        <v>0</v>
      </c>
      <c r="DQ1273" s="278">
        <f t="shared" si="575"/>
        <v>0</v>
      </c>
      <c r="DR1273" s="278">
        <f t="shared" si="575"/>
        <v>0</v>
      </c>
      <c r="DS1273" s="278">
        <f t="shared" si="575"/>
        <v>0</v>
      </c>
      <c r="DT1273" s="278">
        <f t="shared" si="575"/>
        <v>0</v>
      </c>
      <c r="DU1273" s="278">
        <f t="shared" si="575"/>
        <v>0</v>
      </c>
      <c r="DV1273" s="278">
        <f t="shared" si="575"/>
        <v>0</v>
      </c>
      <c r="DW1273" s="278">
        <f t="shared" si="575"/>
        <v>0</v>
      </c>
      <c r="DX1273" s="278">
        <f t="shared" si="575"/>
        <v>0</v>
      </c>
      <c r="DY1273" s="278">
        <f t="shared" si="575"/>
        <v>0</v>
      </c>
      <c r="DZ1273" s="278">
        <f t="shared" si="575"/>
        <v>0</v>
      </c>
      <c r="EA1273" s="278">
        <f t="shared" si="575"/>
        <v>0</v>
      </c>
      <c r="EB1273" s="278">
        <f t="shared" si="575"/>
        <v>0</v>
      </c>
      <c r="EC1273" s="278">
        <v>0</v>
      </c>
      <c r="ED1273" s="278">
        <f>SUM(ED1274:ED1307)</f>
        <v>0</v>
      </c>
      <c r="EE1273" s="278">
        <f>SUM(EE1274:EE1307)</f>
        <v>0</v>
      </c>
      <c r="EF1273" s="278">
        <f>SUM(EF1274:EF1307)</f>
        <v>0</v>
      </c>
      <c r="EG1273" s="281"/>
      <c r="EH1273" s="281">
        <f>SUM(EH1274:EH1307)</f>
        <v>0</v>
      </c>
      <c r="EI1273" s="278">
        <f>SUM(EI1274:EI1307)</f>
        <v>0</v>
      </c>
      <c r="EJ1273" s="281"/>
      <c r="EK1273" s="281">
        <f>SUM(EK1274:EK1307)</f>
        <v>0</v>
      </c>
      <c r="EL1273" s="278">
        <f>SUM(EL1274:EL1307)</f>
        <v>0</v>
      </c>
      <c r="EM1273" s="281"/>
      <c r="EN1273" s="281">
        <f>SUM(EN1274:EN1307)</f>
        <v>0</v>
      </c>
      <c r="EO1273" s="278">
        <f>SUM(EO1274:EO1307)</f>
        <v>0</v>
      </c>
      <c r="EP1273" s="281"/>
      <c r="EQ1273" s="281">
        <f>SUM(EQ1274:EQ1307)</f>
        <v>0</v>
      </c>
      <c r="ER1273" s="280">
        <f>SUM(ER1274:ER1307)</f>
        <v>0</v>
      </c>
      <c r="ES1273" s="278">
        <f>SUM(ES1274:ES1307)</f>
        <v>0</v>
      </c>
      <c r="ET1273" s="281"/>
      <c r="EU1273" s="281">
        <f>SUM(EU1274:EU1307)</f>
        <v>0</v>
      </c>
      <c r="EV1273" s="278">
        <f>SUM(EV1274:EV1307)</f>
        <v>0</v>
      </c>
      <c r="EW1273" s="281"/>
      <c r="EX1273" s="281">
        <f>SUM(EX1274:EX1307)</f>
        <v>0</v>
      </c>
      <c r="EY1273" s="278">
        <f>SUM(EY1274:EY1307)</f>
        <v>0</v>
      </c>
      <c r="EZ1273" s="281"/>
      <c r="FA1273" s="281">
        <f>SUM(FA1274:FA1307)</f>
        <v>0</v>
      </c>
      <c r="FB1273" s="278">
        <f>SUM(FB1274:FB1307)</f>
        <v>0</v>
      </c>
      <c r="FC1273" s="281"/>
      <c r="FD1273" s="281">
        <f>SUM(FD1274:FD1307)</f>
        <v>0</v>
      </c>
      <c r="FE1273" s="278">
        <f>SUM(FE1274:FE1307)</f>
        <v>0</v>
      </c>
      <c r="FF1273" s="281"/>
      <c r="FG1273" s="281">
        <f>SUM(FG1274:FG1307)</f>
        <v>0</v>
      </c>
      <c r="FH1273" s="278">
        <f>SUM(FH1274:FH1307)</f>
        <v>0</v>
      </c>
      <c r="FI1273" s="281"/>
      <c r="FJ1273" s="281">
        <f>SUM(FJ1274:FJ1307)</f>
        <v>0</v>
      </c>
      <c r="FK1273" s="278">
        <f>SUM(FK1274:FK1307)</f>
        <v>0</v>
      </c>
      <c r="FL1273" s="281"/>
      <c r="FM1273" s="281">
        <f>SUM(FM1274:FM1307)</f>
        <v>0</v>
      </c>
      <c r="FN1273" s="278">
        <f>SUM(FN1274:FN1307)</f>
        <v>0</v>
      </c>
      <c r="FO1273" s="281"/>
      <c r="FP1273" s="281">
        <f>SUM(FP1274:FP1307)</f>
        <v>0</v>
      </c>
      <c r="FQ1273" s="278">
        <f>SUM(FQ1274:FQ1307)</f>
        <v>0</v>
      </c>
      <c r="FR1273" s="281"/>
      <c r="FS1273" s="281">
        <f>SUM(FS1274:FS1307)</f>
        <v>0</v>
      </c>
      <c r="FT1273" s="278">
        <f>SUM(FT1274:FT1307)</f>
        <v>0</v>
      </c>
      <c r="FU1273" s="281"/>
      <c r="FV1273" s="281">
        <f>SUM(FV1274:FV1307)</f>
        <v>0</v>
      </c>
      <c r="FW1273" s="280">
        <f>SUM(FW1274:FW1307)</f>
        <v>0</v>
      </c>
      <c r="FX1273" s="278">
        <f>SUM(FX1274:FX1307)</f>
        <v>0</v>
      </c>
      <c r="FY1273" s="281"/>
      <c r="FZ1273" s="281">
        <f>SUM(FZ1274:FZ1307)</f>
        <v>0</v>
      </c>
      <c r="GA1273" s="278"/>
      <c r="GB1273" s="278">
        <f>SUM(GB1274:GB1307)</f>
        <v>0</v>
      </c>
      <c r="GC1273" s="281"/>
      <c r="GD1273" s="281">
        <f>SUM(GD1274:GD1307)</f>
        <v>0</v>
      </c>
      <c r="GE1273" s="278">
        <f>SUM(GE1274:GE1307)</f>
        <v>0</v>
      </c>
      <c r="GF1273" s="281"/>
      <c r="GG1273" s="281">
        <f t="shared" ref="GG1273:GM1273" si="576">SUM(GG1274:GG1307)</f>
        <v>0</v>
      </c>
      <c r="GH1273" s="278">
        <f t="shared" si="576"/>
        <v>0</v>
      </c>
      <c r="GI1273" s="281">
        <f t="shared" si="576"/>
        <v>0</v>
      </c>
      <c r="GJ1273" s="278">
        <f t="shared" si="576"/>
        <v>0</v>
      </c>
      <c r="GK1273" s="281">
        <f t="shared" si="576"/>
        <v>0</v>
      </c>
      <c r="GL1273" s="278">
        <f t="shared" si="576"/>
        <v>0</v>
      </c>
      <c r="GM1273" s="281">
        <f t="shared" si="576"/>
        <v>0</v>
      </c>
      <c r="GN1273" s="281"/>
      <c r="GO1273" s="281"/>
      <c r="GP1273" s="278">
        <f t="shared" ref="GP1273:GW1273" si="577">SUM(GP1274:GP1307)</f>
        <v>0</v>
      </c>
      <c r="GQ1273" s="281">
        <f t="shared" si="577"/>
        <v>0</v>
      </c>
      <c r="GR1273" s="278">
        <f t="shared" si="577"/>
        <v>0</v>
      </c>
      <c r="GS1273" s="281">
        <f t="shared" si="577"/>
        <v>0</v>
      </c>
      <c r="GT1273" s="281">
        <f t="shared" si="577"/>
        <v>0</v>
      </c>
      <c r="GU1273" s="281">
        <f t="shared" si="577"/>
        <v>0</v>
      </c>
      <c r="GV1273" s="281">
        <f t="shared" si="577"/>
        <v>0</v>
      </c>
      <c r="GW1273" s="281">
        <f t="shared" si="577"/>
        <v>0</v>
      </c>
    </row>
    <row r="1274" spans="1:205" ht="12.75" collapsed="1">
      <c r="A1274" s="282"/>
      <c r="B1274" s="283"/>
      <c r="C1274" s="284"/>
      <c r="D1274" s="284"/>
      <c r="E1274" s="284"/>
      <c r="F1274" s="284"/>
      <c r="G1274" s="284"/>
      <c r="H1274" s="288"/>
      <c r="I1274" s="286"/>
      <c r="J1274" s="286"/>
      <c r="K1274" s="286"/>
      <c r="L1274" s="286"/>
      <c r="M1274" s="286"/>
      <c r="N1274" s="286"/>
      <c r="O1274" s="287"/>
      <c r="P1274" s="287"/>
      <c r="Q1274" s="288"/>
      <c r="R1274" s="288"/>
      <c r="S1274" s="288"/>
      <c r="T1274" s="286"/>
      <c r="U1274" s="286"/>
      <c r="V1274" s="286"/>
      <c r="W1274" s="286"/>
      <c r="X1274" s="286"/>
      <c r="Y1274" s="286"/>
      <c r="Z1274" s="286"/>
      <c r="AA1274" s="286"/>
      <c r="AB1274" s="286"/>
      <c r="AC1274" s="289">
        <v>0</v>
      </c>
      <c r="AD1274" s="289">
        <v>0</v>
      </c>
      <c r="AE1274" s="289">
        <v>0</v>
      </c>
      <c r="AF1274" s="289">
        <v>0</v>
      </c>
      <c r="AG1274" s="286">
        <v>0</v>
      </c>
      <c r="AH1274" s="286">
        <v>0</v>
      </c>
      <c r="AI1274" s="286"/>
      <c r="AJ1274" s="286"/>
      <c r="AK1274" s="286"/>
      <c r="AL1274" s="286"/>
      <c r="AM1274" s="286"/>
      <c r="AN1274" s="286"/>
      <c r="AO1274" s="286"/>
      <c r="AP1274" s="286"/>
      <c r="AQ1274" s="286"/>
      <c r="AR1274" s="286"/>
      <c r="AS1274" s="286"/>
      <c r="AT1274" s="286"/>
      <c r="AU1274" s="286"/>
      <c r="AV1274" s="286"/>
      <c r="AW1274" s="286"/>
      <c r="AX1274" s="286"/>
      <c r="AY1274" s="286"/>
      <c r="AZ1274" s="286"/>
      <c r="BA1274" s="286"/>
      <c r="BB1274" s="286"/>
      <c r="BC1274" s="286"/>
      <c r="BD1274" s="286"/>
      <c r="BE1274" s="286"/>
      <c r="BF1274" s="286"/>
      <c r="BG1274" s="286"/>
      <c r="BH1274" s="286"/>
      <c r="BI1274" s="286"/>
      <c r="BJ1274" s="286"/>
      <c r="BK1274" s="290">
        <v>0</v>
      </c>
      <c r="BL1274" s="290">
        <v>0</v>
      </c>
      <c r="BM1274" s="290">
        <v>0</v>
      </c>
      <c r="BN1274" s="290">
        <v>0</v>
      </c>
      <c r="BO1274" s="286"/>
      <c r="BP1274" s="286"/>
      <c r="BQ1274" s="286"/>
      <c r="BR1274" s="286"/>
      <c r="BS1274" s="286"/>
      <c r="BT1274" s="286"/>
      <c r="BU1274" s="286"/>
      <c r="BV1274" s="286"/>
      <c r="BW1274" s="286"/>
      <c r="BX1274" s="286"/>
      <c r="BY1274" s="286"/>
      <c r="BZ1274" s="286"/>
      <c r="CA1274" s="286"/>
      <c r="CB1274" s="286"/>
      <c r="CC1274" s="286"/>
      <c r="CD1274" s="286"/>
      <c r="CE1274" s="286"/>
      <c r="CF1274" s="286"/>
      <c r="CG1274" s="286"/>
      <c r="CH1274" s="286"/>
      <c r="CI1274" s="286"/>
      <c r="CJ1274" s="286"/>
      <c r="CK1274" s="286"/>
      <c r="CL1274" s="286"/>
      <c r="CM1274" s="286"/>
      <c r="CN1274" s="286"/>
      <c r="CO1274" s="286"/>
      <c r="CP1274" s="286"/>
      <c r="CQ1274" s="286"/>
      <c r="CR1274" s="286"/>
      <c r="CS1274" s="286"/>
      <c r="CT1274" s="286"/>
      <c r="CU1274" s="286"/>
      <c r="CV1274" s="286"/>
      <c r="CW1274" s="286"/>
      <c r="CX1274" s="286"/>
      <c r="CY1274" s="286"/>
      <c r="CZ1274" s="286"/>
      <c r="DA1274" s="286"/>
      <c r="DB1274" s="286"/>
      <c r="DC1274" s="286"/>
      <c r="DD1274" s="286"/>
      <c r="DE1274" s="286"/>
      <c r="DF1274" s="286"/>
      <c r="DG1274" s="286"/>
      <c r="DH1274" s="286"/>
      <c r="DI1274" s="286"/>
      <c r="DJ1274" s="286"/>
      <c r="DK1274" s="286"/>
      <c r="DL1274" s="286"/>
      <c r="DM1274" s="286"/>
      <c r="DN1274" s="286"/>
      <c r="DO1274" s="286"/>
      <c r="DP1274" s="286"/>
      <c r="DQ1274" s="286"/>
      <c r="DR1274" s="286"/>
      <c r="DS1274" s="286"/>
      <c r="DT1274" s="286"/>
      <c r="DU1274" s="286"/>
      <c r="DV1274" s="286"/>
      <c r="DW1274" s="286"/>
      <c r="DX1274" s="286"/>
      <c r="DY1274" s="286"/>
      <c r="DZ1274" s="286"/>
      <c r="EA1274" s="286"/>
      <c r="EB1274" s="286"/>
      <c r="EC1274" s="289">
        <v>0</v>
      </c>
      <c r="ED1274" s="286"/>
      <c r="EE1274" s="286"/>
      <c r="EF1274" s="286"/>
      <c r="EG1274" s="291"/>
      <c r="EH1274" s="291"/>
      <c r="EI1274" s="286"/>
      <c r="EJ1274" s="291"/>
      <c r="EK1274" s="291"/>
      <c r="EL1274" s="286"/>
      <c r="EM1274" s="291"/>
      <c r="EN1274" s="291"/>
      <c r="EO1274" s="286"/>
      <c r="EP1274" s="291"/>
      <c r="EQ1274" s="291"/>
      <c r="ER1274" s="288"/>
      <c r="ES1274" s="286"/>
      <c r="ET1274" s="291"/>
      <c r="EU1274" s="291"/>
      <c r="EV1274" s="286"/>
      <c r="EW1274" s="291"/>
      <c r="EX1274" s="291"/>
      <c r="EY1274" s="286"/>
      <c r="EZ1274" s="291"/>
      <c r="FA1274" s="291"/>
      <c r="FB1274" s="286"/>
      <c r="FC1274" s="291"/>
      <c r="FD1274" s="291"/>
      <c r="FE1274" s="286"/>
      <c r="FF1274" s="291"/>
      <c r="FG1274" s="291"/>
      <c r="FH1274" s="286"/>
      <c r="FI1274" s="291"/>
      <c r="FJ1274" s="291"/>
      <c r="FK1274" s="286"/>
      <c r="FL1274" s="291"/>
      <c r="FM1274" s="291"/>
      <c r="FN1274" s="286"/>
      <c r="FO1274" s="291"/>
      <c r="FP1274" s="291"/>
      <c r="FQ1274" s="286"/>
      <c r="FR1274" s="291"/>
      <c r="FS1274" s="291"/>
      <c r="FT1274" s="286"/>
      <c r="FU1274" s="291"/>
      <c r="FV1274" s="291"/>
      <c r="FW1274" s="288"/>
      <c r="FX1274" s="286"/>
      <c r="FY1274" s="291"/>
      <c r="FZ1274" s="291"/>
      <c r="GA1274" s="292"/>
      <c r="GB1274" s="293"/>
      <c r="GC1274" s="294"/>
      <c r="GD1274" s="294"/>
      <c r="GE1274" s="293"/>
      <c r="GF1274" s="294"/>
      <c r="GG1274" s="294"/>
      <c r="GH1274" s="293"/>
      <c r="GI1274" s="294"/>
      <c r="GJ1274" s="293"/>
      <c r="GK1274" s="294"/>
      <c r="GL1274" s="293"/>
      <c r="GM1274" s="294"/>
      <c r="GN1274" s="291"/>
      <c r="GO1274" s="295"/>
      <c r="GP1274" s="296"/>
      <c r="GQ1274" s="295"/>
      <c r="GR1274" s="302"/>
      <c r="GS1274" s="297"/>
      <c r="GT1274" s="297"/>
      <c r="GU1274" s="297"/>
      <c r="GV1274" s="297"/>
      <c r="GW1274" s="297"/>
    </row>
    <row r="1275" spans="1:205" ht="12.75" hidden="1" outlineLevel="1">
      <c r="A1275" s="212"/>
      <c r="B1275" s="213"/>
      <c r="C1275" s="221"/>
      <c r="D1275" s="221"/>
      <c r="E1275" s="221"/>
      <c r="F1275" s="221"/>
      <c r="G1275" s="221"/>
      <c r="H1275" s="222"/>
      <c r="I1275" s="223"/>
      <c r="J1275" s="223"/>
      <c r="K1275" s="223"/>
      <c r="L1275" s="223"/>
      <c r="M1275" s="223"/>
      <c r="N1275" s="223"/>
      <c r="O1275" s="224"/>
      <c r="P1275" s="224"/>
      <c r="Q1275" s="222"/>
      <c r="R1275" s="222"/>
      <c r="S1275" s="222"/>
      <c r="T1275" s="223"/>
      <c r="U1275" s="223"/>
      <c r="V1275" s="223"/>
      <c r="W1275" s="223"/>
      <c r="X1275" s="223"/>
      <c r="Y1275" s="223"/>
      <c r="Z1275" s="223"/>
      <c r="AA1275" s="223"/>
      <c r="AB1275" s="223"/>
      <c r="AC1275" s="225">
        <v>0</v>
      </c>
      <c r="AD1275" s="225">
        <v>0</v>
      </c>
      <c r="AE1275" s="225">
        <v>0</v>
      </c>
      <c r="AF1275" s="225">
        <v>0</v>
      </c>
      <c r="AG1275" s="226">
        <v>0</v>
      </c>
      <c r="AH1275" s="226">
        <v>0</v>
      </c>
      <c r="AI1275" s="223"/>
      <c r="AJ1275" s="223"/>
      <c r="AK1275" s="223"/>
      <c r="AL1275" s="223"/>
      <c r="AM1275" s="223"/>
      <c r="AN1275" s="223"/>
      <c r="AO1275" s="223"/>
      <c r="AP1275" s="223"/>
      <c r="AQ1275" s="223"/>
      <c r="AR1275" s="223"/>
      <c r="AS1275" s="223"/>
      <c r="AT1275" s="223"/>
      <c r="AU1275" s="223"/>
      <c r="AV1275" s="223"/>
      <c r="AW1275" s="223"/>
      <c r="AX1275" s="223"/>
      <c r="AY1275" s="223"/>
      <c r="AZ1275" s="223"/>
      <c r="BA1275" s="223"/>
      <c r="BB1275" s="223"/>
      <c r="BC1275" s="223"/>
      <c r="BD1275" s="223"/>
      <c r="BE1275" s="223"/>
      <c r="BF1275" s="223"/>
      <c r="BG1275" s="223"/>
      <c r="BH1275" s="223"/>
      <c r="BI1275" s="223"/>
      <c r="BJ1275" s="223"/>
      <c r="BK1275" s="225">
        <v>0</v>
      </c>
      <c r="BL1275" s="225">
        <v>0</v>
      </c>
      <c r="BM1275" s="225">
        <v>0</v>
      </c>
      <c r="BN1275" s="225">
        <v>0</v>
      </c>
      <c r="BO1275" s="223"/>
      <c r="BP1275" s="223"/>
      <c r="BQ1275" s="223"/>
      <c r="BR1275" s="223"/>
      <c r="BS1275" s="223"/>
      <c r="BT1275" s="223"/>
      <c r="BU1275" s="223"/>
      <c r="BV1275" s="223"/>
      <c r="BW1275" s="223"/>
      <c r="BX1275" s="223"/>
      <c r="BY1275" s="223"/>
      <c r="BZ1275" s="223"/>
      <c r="CA1275" s="223"/>
      <c r="CB1275" s="223"/>
      <c r="CC1275" s="223"/>
      <c r="CD1275" s="223"/>
      <c r="CE1275" s="223"/>
      <c r="CF1275" s="223"/>
      <c r="CG1275" s="223"/>
      <c r="CH1275" s="223"/>
      <c r="CI1275" s="223"/>
      <c r="CJ1275" s="223"/>
      <c r="CK1275" s="223"/>
      <c r="CL1275" s="223"/>
      <c r="CM1275" s="223"/>
      <c r="CN1275" s="223"/>
      <c r="CO1275" s="223"/>
      <c r="CP1275" s="223"/>
      <c r="CQ1275" s="223"/>
      <c r="CR1275" s="223"/>
      <c r="CS1275" s="223"/>
      <c r="CT1275" s="223"/>
      <c r="CU1275" s="223"/>
      <c r="CV1275" s="223"/>
      <c r="CW1275" s="223"/>
      <c r="CX1275" s="223"/>
      <c r="CY1275" s="223"/>
      <c r="CZ1275" s="223"/>
      <c r="DA1275" s="223"/>
      <c r="DB1275" s="223"/>
      <c r="DC1275" s="223"/>
      <c r="DD1275" s="223"/>
      <c r="DE1275" s="223"/>
      <c r="DF1275" s="223"/>
      <c r="DG1275" s="223"/>
      <c r="DH1275" s="223"/>
      <c r="DI1275" s="223"/>
      <c r="DJ1275" s="223"/>
      <c r="DK1275" s="223"/>
      <c r="DL1275" s="223"/>
      <c r="DM1275" s="223"/>
      <c r="DN1275" s="223"/>
      <c r="DO1275" s="223"/>
      <c r="DP1275" s="223"/>
      <c r="DQ1275" s="223"/>
      <c r="DR1275" s="223"/>
      <c r="DS1275" s="223"/>
      <c r="DT1275" s="223"/>
      <c r="DU1275" s="223"/>
      <c r="DV1275" s="223"/>
      <c r="DW1275" s="223"/>
      <c r="DX1275" s="223"/>
      <c r="DY1275" s="223"/>
      <c r="DZ1275" s="223"/>
      <c r="EA1275" s="223"/>
      <c r="EB1275" s="223"/>
      <c r="EC1275" s="227">
        <v>0</v>
      </c>
      <c r="ED1275" s="223"/>
      <c r="EE1275" s="223"/>
      <c r="EF1275" s="223"/>
      <c r="EG1275" s="229"/>
      <c r="EH1275" s="229"/>
      <c r="EI1275" s="223"/>
      <c r="EJ1275" s="229"/>
      <c r="EK1275" s="229"/>
      <c r="EL1275" s="223"/>
      <c r="EM1275" s="229"/>
      <c r="EN1275" s="229"/>
      <c r="EO1275" s="223"/>
      <c r="EP1275" s="229"/>
      <c r="EQ1275" s="229"/>
      <c r="ER1275" s="222"/>
      <c r="ES1275" s="223"/>
      <c r="ET1275" s="229"/>
      <c r="EU1275" s="229"/>
      <c r="EV1275" s="223"/>
      <c r="EW1275" s="229"/>
      <c r="EX1275" s="229"/>
      <c r="EY1275" s="223"/>
      <c r="EZ1275" s="229"/>
      <c r="FA1275" s="229"/>
      <c r="FB1275" s="223"/>
      <c r="FC1275" s="229"/>
      <c r="FD1275" s="229"/>
      <c r="FE1275" s="223"/>
      <c r="FF1275" s="229"/>
      <c r="FG1275" s="229"/>
      <c r="FH1275" s="223"/>
      <c r="FI1275" s="229"/>
      <c r="FJ1275" s="229"/>
      <c r="FK1275" s="223"/>
      <c r="FL1275" s="229"/>
      <c r="FM1275" s="229"/>
      <c r="FN1275" s="223"/>
      <c r="FO1275" s="229"/>
      <c r="FP1275" s="229"/>
      <c r="FQ1275" s="223"/>
      <c r="FR1275" s="229"/>
      <c r="FS1275" s="229"/>
      <c r="FT1275" s="223"/>
      <c r="FU1275" s="229"/>
      <c r="FV1275" s="229"/>
      <c r="FW1275" s="222"/>
      <c r="FX1275" s="223"/>
      <c r="FY1275" s="229"/>
      <c r="FZ1275" s="229"/>
      <c r="GA1275" s="230"/>
      <c r="GB1275" s="231"/>
      <c r="GC1275" s="232"/>
      <c r="GD1275" s="232"/>
      <c r="GE1275" s="231"/>
      <c r="GF1275" s="232"/>
      <c r="GG1275" s="232"/>
      <c r="GH1275" s="231"/>
      <c r="GI1275" s="232"/>
      <c r="GJ1275" s="231"/>
      <c r="GK1275" s="232"/>
      <c r="GL1275" s="231"/>
      <c r="GM1275" s="232"/>
      <c r="GN1275" s="228"/>
      <c r="GO1275" s="234"/>
      <c r="GP1275" s="298"/>
      <c r="GQ1275" s="239"/>
      <c r="GR1275" s="223"/>
      <c r="GS1275" s="239"/>
      <c r="GT1275" s="239"/>
      <c r="GU1275" s="239"/>
      <c r="GV1275" s="234">
        <f t="shared" ref="GV1275:GV1306" si="578">SUM(GA1275,GQ1275,GS1275,GT1275,GU1275)</f>
        <v>0</v>
      </c>
      <c r="GW1275" s="234">
        <f t="shared" ref="GW1275:GW1306" si="579">SUM(GO1275,GQ1275,GS1275,GT1275:GU1275)</f>
        <v>0</v>
      </c>
    </row>
    <row r="1276" spans="1:205" ht="12.75" hidden="1" outlineLevel="1">
      <c r="A1276" s="212"/>
      <c r="B1276" s="213"/>
      <c r="C1276" s="221"/>
      <c r="D1276" s="221"/>
      <c r="E1276" s="221"/>
      <c r="F1276" s="221"/>
      <c r="G1276" s="221"/>
      <c r="H1276" s="222"/>
      <c r="I1276" s="223"/>
      <c r="J1276" s="223"/>
      <c r="K1276" s="223"/>
      <c r="L1276" s="223"/>
      <c r="M1276" s="223"/>
      <c r="N1276" s="223"/>
      <c r="O1276" s="224"/>
      <c r="P1276" s="224"/>
      <c r="Q1276" s="222"/>
      <c r="R1276" s="222"/>
      <c r="S1276" s="222"/>
      <c r="T1276" s="223"/>
      <c r="U1276" s="223"/>
      <c r="V1276" s="223"/>
      <c r="W1276" s="223"/>
      <c r="X1276" s="223"/>
      <c r="Y1276" s="223"/>
      <c r="Z1276" s="223"/>
      <c r="AA1276" s="223"/>
      <c r="AB1276" s="223"/>
      <c r="AC1276" s="225">
        <v>0</v>
      </c>
      <c r="AD1276" s="225">
        <v>0</v>
      </c>
      <c r="AE1276" s="225">
        <v>0</v>
      </c>
      <c r="AF1276" s="225">
        <v>0</v>
      </c>
      <c r="AG1276" s="226">
        <v>0</v>
      </c>
      <c r="AH1276" s="226">
        <v>0</v>
      </c>
      <c r="AI1276" s="223"/>
      <c r="AJ1276" s="223"/>
      <c r="AK1276" s="223"/>
      <c r="AL1276" s="223"/>
      <c r="AM1276" s="223"/>
      <c r="AN1276" s="223"/>
      <c r="AO1276" s="223"/>
      <c r="AP1276" s="223"/>
      <c r="AQ1276" s="223"/>
      <c r="AR1276" s="223"/>
      <c r="AS1276" s="223"/>
      <c r="AT1276" s="223"/>
      <c r="AU1276" s="223"/>
      <c r="AV1276" s="223"/>
      <c r="AW1276" s="223"/>
      <c r="AX1276" s="223"/>
      <c r="AY1276" s="223"/>
      <c r="AZ1276" s="223"/>
      <c r="BA1276" s="223"/>
      <c r="BB1276" s="223"/>
      <c r="BC1276" s="223"/>
      <c r="BD1276" s="223"/>
      <c r="BE1276" s="223"/>
      <c r="BF1276" s="223"/>
      <c r="BG1276" s="223"/>
      <c r="BH1276" s="223"/>
      <c r="BI1276" s="223"/>
      <c r="BJ1276" s="223"/>
      <c r="BK1276" s="225">
        <v>0</v>
      </c>
      <c r="BL1276" s="225">
        <v>0</v>
      </c>
      <c r="BM1276" s="225">
        <v>0</v>
      </c>
      <c r="BN1276" s="225">
        <v>0</v>
      </c>
      <c r="BO1276" s="223"/>
      <c r="BP1276" s="223"/>
      <c r="BQ1276" s="223"/>
      <c r="BR1276" s="223"/>
      <c r="BS1276" s="223"/>
      <c r="BT1276" s="223"/>
      <c r="BU1276" s="223"/>
      <c r="BV1276" s="223"/>
      <c r="BW1276" s="223"/>
      <c r="BX1276" s="223"/>
      <c r="BY1276" s="223"/>
      <c r="BZ1276" s="223"/>
      <c r="CA1276" s="223"/>
      <c r="CB1276" s="223"/>
      <c r="CC1276" s="223"/>
      <c r="CD1276" s="223"/>
      <c r="CE1276" s="223"/>
      <c r="CF1276" s="223"/>
      <c r="CG1276" s="223"/>
      <c r="CH1276" s="223"/>
      <c r="CI1276" s="223"/>
      <c r="CJ1276" s="223"/>
      <c r="CK1276" s="223"/>
      <c r="CL1276" s="223"/>
      <c r="CM1276" s="223"/>
      <c r="CN1276" s="223"/>
      <c r="CO1276" s="223"/>
      <c r="CP1276" s="223"/>
      <c r="CQ1276" s="223"/>
      <c r="CR1276" s="223"/>
      <c r="CS1276" s="223"/>
      <c r="CT1276" s="223"/>
      <c r="CU1276" s="223"/>
      <c r="CV1276" s="223"/>
      <c r="CW1276" s="223"/>
      <c r="CX1276" s="223"/>
      <c r="CY1276" s="223"/>
      <c r="CZ1276" s="223"/>
      <c r="DA1276" s="223"/>
      <c r="DB1276" s="223"/>
      <c r="DC1276" s="223"/>
      <c r="DD1276" s="223"/>
      <c r="DE1276" s="223"/>
      <c r="DF1276" s="223"/>
      <c r="DG1276" s="223"/>
      <c r="DH1276" s="223"/>
      <c r="DI1276" s="223"/>
      <c r="DJ1276" s="223"/>
      <c r="DK1276" s="223"/>
      <c r="DL1276" s="223"/>
      <c r="DM1276" s="223"/>
      <c r="DN1276" s="223"/>
      <c r="DO1276" s="223"/>
      <c r="DP1276" s="223"/>
      <c r="DQ1276" s="223"/>
      <c r="DR1276" s="223"/>
      <c r="DS1276" s="223"/>
      <c r="DT1276" s="223"/>
      <c r="DU1276" s="223"/>
      <c r="DV1276" s="223"/>
      <c r="DW1276" s="223"/>
      <c r="DX1276" s="223"/>
      <c r="DY1276" s="223"/>
      <c r="DZ1276" s="223"/>
      <c r="EA1276" s="223"/>
      <c r="EB1276" s="223"/>
      <c r="EC1276" s="227">
        <v>0</v>
      </c>
      <c r="ED1276" s="223"/>
      <c r="EE1276" s="223"/>
      <c r="EF1276" s="223"/>
      <c r="EG1276" s="229"/>
      <c r="EH1276" s="229"/>
      <c r="EI1276" s="223"/>
      <c r="EJ1276" s="229"/>
      <c r="EK1276" s="229"/>
      <c r="EL1276" s="223"/>
      <c r="EM1276" s="229"/>
      <c r="EN1276" s="229"/>
      <c r="EO1276" s="223"/>
      <c r="EP1276" s="229"/>
      <c r="EQ1276" s="229"/>
      <c r="ER1276" s="222"/>
      <c r="ES1276" s="223"/>
      <c r="ET1276" s="229"/>
      <c r="EU1276" s="229"/>
      <c r="EV1276" s="223"/>
      <c r="EW1276" s="229"/>
      <c r="EX1276" s="229"/>
      <c r="EY1276" s="223"/>
      <c r="EZ1276" s="229"/>
      <c r="FA1276" s="229"/>
      <c r="FB1276" s="223"/>
      <c r="FC1276" s="229"/>
      <c r="FD1276" s="229"/>
      <c r="FE1276" s="223"/>
      <c r="FF1276" s="229"/>
      <c r="FG1276" s="229"/>
      <c r="FH1276" s="223"/>
      <c r="FI1276" s="229"/>
      <c r="FJ1276" s="229"/>
      <c r="FK1276" s="223"/>
      <c r="FL1276" s="229"/>
      <c r="FM1276" s="229"/>
      <c r="FN1276" s="223"/>
      <c r="FO1276" s="229"/>
      <c r="FP1276" s="229"/>
      <c r="FQ1276" s="223"/>
      <c r="FR1276" s="229"/>
      <c r="FS1276" s="229"/>
      <c r="FT1276" s="223"/>
      <c r="FU1276" s="229"/>
      <c r="FV1276" s="229"/>
      <c r="FW1276" s="222"/>
      <c r="FX1276" s="223"/>
      <c r="FY1276" s="229"/>
      <c r="FZ1276" s="229"/>
      <c r="GA1276" s="230"/>
      <c r="GB1276" s="231"/>
      <c r="GC1276" s="232"/>
      <c r="GD1276" s="232"/>
      <c r="GE1276" s="231"/>
      <c r="GF1276" s="232"/>
      <c r="GG1276" s="232"/>
      <c r="GH1276" s="231"/>
      <c r="GI1276" s="232"/>
      <c r="GJ1276" s="231"/>
      <c r="GK1276" s="232"/>
      <c r="GL1276" s="231"/>
      <c r="GM1276" s="232"/>
      <c r="GN1276" s="228"/>
      <c r="GO1276" s="234"/>
      <c r="GP1276" s="298"/>
      <c r="GQ1276" s="239"/>
      <c r="GR1276" s="223"/>
      <c r="GS1276" s="239"/>
      <c r="GT1276" s="239"/>
      <c r="GU1276" s="239"/>
      <c r="GV1276" s="234">
        <f t="shared" si="578"/>
        <v>0</v>
      </c>
      <c r="GW1276" s="234">
        <f t="shared" si="579"/>
        <v>0</v>
      </c>
    </row>
    <row r="1277" spans="1:205" ht="12.75" hidden="1" outlineLevel="1">
      <c r="A1277" s="212"/>
      <c r="B1277" s="213"/>
      <c r="C1277" s="221"/>
      <c r="D1277" s="221"/>
      <c r="E1277" s="221"/>
      <c r="F1277" s="221"/>
      <c r="G1277" s="221"/>
      <c r="H1277" s="222"/>
      <c r="I1277" s="223"/>
      <c r="J1277" s="223"/>
      <c r="K1277" s="223"/>
      <c r="L1277" s="223"/>
      <c r="M1277" s="223"/>
      <c r="N1277" s="223"/>
      <c r="O1277" s="224"/>
      <c r="P1277" s="224"/>
      <c r="Q1277" s="222"/>
      <c r="R1277" s="222"/>
      <c r="S1277" s="222"/>
      <c r="T1277" s="223"/>
      <c r="U1277" s="223"/>
      <c r="V1277" s="223"/>
      <c r="W1277" s="223"/>
      <c r="X1277" s="223"/>
      <c r="Y1277" s="223"/>
      <c r="Z1277" s="223"/>
      <c r="AA1277" s="223"/>
      <c r="AB1277" s="223"/>
      <c r="AC1277" s="225">
        <v>0</v>
      </c>
      <c r="AD1277" s="225">
        <v>0</v>
      </c>
      <c r="AE1277" s="225">
        <v>0</v>
      </c>
      <c r="AF1277" s="225">
        <v>0</v>
      </c>
      <c r="AG1277" s="226">
        <v>0</v>
      </c>
      <c r="AH1277" s="226">
        <v>0</v>
      </c>
      <c r="AI1277" s="223"/>
      <c r="AJ1277" s="223"/>
      <c r="AK1277" s="223"/>
      <c r="AL1277" s="223"/>
      <c r="AM1277" s="223"/>
      <c r="AN1277" s="223"/>
      <c r="AO1277" s="223"/>
      <c r="AP1277" s="223"/>
      <c r="AQ1277" s="223"/>
      <c r="AR1277" s="223"/>
      <c r="AS1277" s="223"/>
      <c r="AT1277" s="223"/>
      <c r="AU1277" s="223"/>
      <c r="AV1277" s="223"/>
      <c r="AW1277" s="223"/>
      <c r="AX1277" s="223"/>
      <c r="AY1277" s="223"/>
      <c r="AZ1277" s="223"/>
      <c r="BA1277" s="223"/>
      <c r="BB1277" s="223"/>
      <c r="BC1277" s="223"/>
      <c r="BD1277" s="223"/>
      <c r="BE1277" s="223"/>
      <c r="BF1277" s="223"/>
      <c r="BG1277" s="223"/>
      <c r="BH1277" s="223"/>
      <c r="BI1277" s="223"/>
      <c r="BJ1277" s="223"/>
      <c r="BK1277" s="225">
        <v>0</v>
      </c>
      <c r="BL1277" s="225">
        <v>0</v>
      </c>
      <c r="BM1277" s="225">
        <v>0</v>
      </c>
      <c r="BN1277" s="225">
        <v>0</v>
      </c>
      <c r="BO1277" s="223"/>
      <c r="BP1277" s="223"/>
      <c r="BQ1277" s="223"/>
      <c r="BR1277" s="223"/>
      <c r="BS1277" s="223"/>
      <c r="BT1277" s="223"/>
      <c r="BU1277" s="223"/>
      <c r="BV1277" s="223"/>
      <c r="BW1277" s="223"/>
      <c r="BX1277" s="223"/>
      <c r="BY1277" s="223"/>
      <c r="BZ1277" s="223"/>
      <c r="CA1277" s="223"/>
      <c r="CB1277" s="223"/>
      <c r="CC1277" s="223"/>
      <c r="CD1277" s="223"/>
      <c r="CE1277" s="223"/>
      <c r="CF1277" s="223"/>
      <c r="CG1277" s="223"/>
      <c r="CH1277" s="223"/>
      <c r="CI1277" s="223"/>
      <c r="CJ1277" s="223"/>
      <c r="CK1277" s="223"/>
      <c r="CL1277" s="223"/>
      <c r="CM1277" s="223"/>
      <c r="CN1277" s="223"/>
      <c r="CO1277" s="223"/>
      <c r="CP1277" s="223"/>
      <c r="CQ1277" s="223"/>
      <c r="CR1277" s="223"/>
      <c r="CS1277" s="223"/>
      <c r="CT1277" s="223"/>
      <c r="CU1277" s="223"/>
      <c r="CV1277" s="223"/>
      <c r="CW1277" s="223"/>
      <c r="CX1277" s="223"/>
      <c r="CY1277" s="223"/>
      <c r="CZ1277" s="223"/>
      <c r="DA1277" s="223"/>
      <c r="DB1277" s="223"/>
      <c r="DC1277" s="223"/>
      <c r="DD1277" s="223"/>
      <c r="DE1277" s="223"/>
      <c r="DF1277" s="223"/>
      <c r="DG1277" s="223"/>
      <c r="DH1277" s="223"/>
      <c r="DI1277" s="223"/>
      <c r="DJ1277" s="223"/>
      <c r="DK1277" s="223"/>
      <c r="DL1277" s="223"/>
      <c r="DM1277" s="223"/>
      <c r="DN1277" s="223"/>
      <c r="DO1277" s="223"/>
      <c r="DP1277" s="223"/>
      <c r="DQ1277" s="223"/>
      <c r="DR1277" s="223"/>
      <c r="DS1277" s="223"/>
      <c r="DT1277" s="223"/>
      <c r="DU1277" s="223"/>
      <c r="DV1277" s="223"/>
      <c r="DW1277" s="223"/>
      <c r="DX1277" s="223"/>
      <c r="DY1277" s="223"/>
      <c r="DZ1277" s="223"/>
      <c r="EA1277" s="223"/>
      <c r="EB1277" s="223"/>
      <c r="EC1277" s="227">
        <v>0</v>
      </c>
      <c r="ED1277" s="223"/>
      <c r="EE1277" s="223"/>
      <c r="EF1277" s="223"/>
      <c r="EG1277" s="229"/>
      <c r="EH1277" s="229"/>
      <c r="EI1277" s="223"/>
      <c r="EJ1277" s="229"/>
      <c r="EK1277" s="229"/>
      <c r="EL1277" s="223"/>
      <c r="EM1277" s="229"/>
      <c r="EN1277" s="229"/>
      <c r="EO1277" s="223"/>
      <c r="EP1277" s="229"/>
      <c r="EQ1277" s="229"/>
      <c r="ER1277" s="222"/>
      <c r="ES1277" s="223"/>
      <c r="ET1277" s="229"/>
      <c r="EU1277" s="229"/>
      <c r="EV1277" s="223"/>
      <c r="EW1277" s="229"/>
      <c r="EX1277" s="229"/>
      <c r="EY1277" s="223"/>
      <c r="EZ1277" s="229"/>
      <c r="FA1277" s="229"/>
      <c r="FB1277" s="223"/>
      <c r="FC1277" s="229"/>
      <c r="FD1277" s="229"/>
      <c r="FE1277" s="223"/>
      <c r="FF1277" s="229"/>
      <c r="FG1277" s="229"/>
      <c r="FH1277" s="223"/>
      <c r="FI1277" s="229"/>
      <c r="FJ1277" s="229"/>
      <c r="FK1277" s="223"/>
      <c r="FL1277" s="229"/>
      <c r="FM1277" s="229"/>
      <c r="FN1277" s="223"/>
      <c r="FO1277" s="229"/>
      <c r="FP1277" s="229"/>
      <c r="FQ1277" s="223"/>
      <c r="FR1277" s="229"/>
      <c r="FS1277" s="229"/>
      <c r="FT1277" s="223"/>
      <c r="FU1277" s="229"/>
      <c r="FV1277" s="229"/>
      <c r="FW1277" s="222"/>
      <c r="FX1277" s="223"/>
      <c r="FY1277" s="229"/>
      <c r="FZ1277" s="229"/>
      <c r="GA1277" s="230"/>
      <c r="GB1277" s="231"/>
      <c r="GC1277" s="232"/>
      <c r="GD1277" s="232"/>
      <c r="GE1277" s="231"/>
      <c r="GF1277" s="232"/>
      <c r="GG1277" s="232"/>
      <c r="GH1277" s="231"/>
      <c r="GI1277" s="232"/>
      <c r="GJ1277" s="231"/>
      <c r="GK1277" s="232"/>
      <c r="GL1277" s="231"/>
      <c r="GM1277" s="232"/>
      <c r="GN1277" s="228"/>
      <c r="GO1277" s="234"/>
      <c r="GP1277" s="298"/>
      <c r="GQ1277" s="239"/>
      <c r="GR1277" s="223"/>
      <c r="GS1277" s="239"/>
      <c r="GT1277" s="239"/>
      <c r="GU1277" s="239"/>
      <c r="GV1277" s="234">
        <f t="shared" si="578"/>
        <v>0</v>
      </c>
      <c r="GW1277" s="234">
        <f t="shared" si="579"/>
        <v>0</v>
      </c>
    </row>
    <row r="1278" spans="1:205" ht="12.75" hidden="1" outlineLevel="1">
      <c r="A1278" s="212"/>
      <c r="B1278" s="213"/>
      <c r="C1278" s="221"/>
      <c r="D1278" s="221"/>
      <c r="E1278" s="221"/>
      <c r="F1278" s="221"/>
      <c r="G1278" s="221"/>
      <c r="H1278" s="222"/>
      <c r="I1278" s="223"/>
      <c r="J1278" s="223"/>
      <c r="K1278" s="223"/>
      <c r="L1278" s="223"/>
      <c r="M1278" s="223"/>
      <c r="N1278" s="223"/>
      <c r="O1278" s="224"/>
      <c r="P1278" s="224"/>
      <c r="Q1278" s="222"/>
      <c r="R1278" s="222"/>
      <c r="S1278" s="222"/>
      <c r="T1278" s="223"/>
      <c r="U1278" s="223"/>
      <c r="V1278" s="223"/>
      <c r="W1278" s="223"/>
      <c r="X1278" s="223"/>
      <c r="Y1278" s="223"/>
      <c r="Z1278" s="223"/>
      <c r="AA1278" s="223"/>
      <c r="AB1278" s="223"/>
      <c r="AC1278" s="225">
        <v>0</v>
      </c>
      <c r="AD1278" s="225">
        <v>0</v>
      </c>
      <c r="AE1278" s="225">
        <v>0</v>
      </c>
      <c r="AF1278" s="225">
        <v>0</v>
      </c>
      <c r="AG1278" s="226">
        <v>0</v>
      </c>
      <c r="AH1278" s="226">
        <v>0</v>
      </c>
      <c r="AI1278" s="223"/>
      <c r="AJ1278" s="223"/>
      <c r="AK1278" s="223"/>
      <c r="AL1278" s="223"/>
      <c r="AM1278" s="223"/>
      <c r="AN1278" s="223"/>
      <c r="AO1278" s="223"/>
      <c r="AP1278" s="223"/>
      <c r="AQ1278" s="223"/>
      <c r="AR1278" s="223"/>
      <c r="AS1278" s="223"/>
      <c r="AT1278" s="223"/>
      <c r="AU1278" s="223"/>
      <c r="AV1278" s="223"/>
      <c r="AW1278" s="223"/>
      <c r="AX1278" s="223"/>
      <c r="AY1278" s="223"/>
      <c r="AZ1278" s="223"/>
      <c r="BA1278" s="223"/>
      <c r="BB1278" s="223"/>
      <c r="BC1278" s="223"/>
      <c r="BD1278" s="223"/>
      <c r="BE1278" s="223"/>
      <c r="BF1278" s="223"/>
      <c r="BG1278" s="223"/>
      <c r="BH1278" s="223"/>
      <c r="BI1278" s="223"/>
      <c r="BJ1278" s="223"/>
      <c r="BK1278" s="225">
        <v>0</v>
      </c>
      <c r="BL1278" s="225">
        <v>0</v>
      </c>
      <c r="BM1278" s="225">
        <v>0</v>
      </c>
      <c r="BN1278" s="225">
        <v>0</v>
      </c>
      <c r="BO1278" s="223"/>
      <c r="BP1278" s="223"/>
      <c r="BQ1278" s="223"/>
      <c r="BR1278" s="223"/>
      <c r="BS1278" s="223"/>
      <c r="BT1278" s="223"/>
      <c r="BU1278" s="223"/>
      <c r="BV1278" s="223"/>
      <c r="BW1278" s="223"/>
      <c r="BX1278" s="223"/>
      <c r="BY1278" s="223"/>
      <c r="BZ1278" s="223"/>
      <c r="CA1278" s="223"/>
      <c r="CB1278" s="223"/>
      <c r="CC1278" s="223"/>
      <c r="CD1278" s="223"/>
      <c r="CE1278" s="223"/>
      <c r="CF1278" s="223"/>
      <c r="CG1278" s="223"/>
      <c r="CH1278" s="223"/>
      <c r="CI1278" s="223"/>
      <c r="CJ1278" s="223"/>
      <c r="CK1278" s="223"/>
      <c r="CL1278" s="223"/>
      <c r="CM1278" s="223"/>
      <c r="CN1278" s="223"/>
      <c r="CO1278" s="223"/>
      <c r="CP1278" s="223"/>
      <c r="CQ1278" s="223"/>
      <c r="CR1278" s="223"/>
      <c r="CS1278" s="223"/>
      <c r="CT1278" s="223"/>
      <c r="CU1278" s="223"/>
      <c r="CV1278" s="223"/>
      <c r="CW1278" s="223"/>
      <c r="CX1278" s="223"/>
      <c r="CY1278" s="223"/>
      <c r="CZ1278" s="223"/>
      <c r="DA1278" s="223"/>
      <c r="DB1278" s="223"/>
      <c r="DC1278" s="223"/>
      <c r="DD1278" s="223"/>
      <c r="DE1278" s="223"/>
      <c r="DF1278" s="223"/>
      <c r="DG1278" s="223"/>
      <c r="DH1278" s="223"/>
      <c r="DI1278" s="223"/>
      <c r="DJ1278" s="223"/>
      <c r="DK1278" s="223"/>
      <c r="DL1278" s="223"/>
      <c r="DM1278" s="223"/>
      <c r="DN1278" s="223"/>
      <c r="DO1278" s="223"/>
      <c r="DP1278" s="223"/>
      <c r="DQ1278" s="223"/>
      <c r="DR1278" s="223"/>
      <c r="DS1278" s="223"/>
      <c r="DT1278" s="223"/>
      <c r="DU1278" s="223"/>
      <c r="DV1278" s="223"/>
      <c r="DW1278" s="223"/>
      <c r="DX1278" s="223"/>
      <c r="DY1278" s="223"/>
      <c r="DZ1278" s="223"/>
      <c r="EA1278" s="223"/>
      <c r="EB1278" s="223"/>
      <c r="EC1278" s="227">
        <v>0</v>
      </c>
      <c r="ED1278" s="223"/>
      <c r="EE1278" s="223"/>
      <c r="EF1278" s="223"/>
      <c r="EG1278" s="229"/>
      <c r="EH1278" s="229"/>
      <c r="EI1278" s="223"/>
      <c r="EJ1278" s="229"/>
      <c r="EK1278" s="229"/>
      <c r="EL1278" s="223"/>
      <c r="EM1278" s="229"/>
      <c r="EN1278" s="229"/>
      <c r="EO1278" s="223"/>
      <c r="EP1278" s="229"/>
      <c r="EQ1278" s="229"/>
      <c r="ER1278" s="222"/>
      <c r="ES1278" s="223"/>
      <c r="ET1278" s="229"/>
      <c r="EU1278" s="229"/>
      <c r="EV1278" s="223"/>
      <c r="EW1278" s="229"/>
      <c r="EX1278" s="229"/>
      <c r="EY1278" s="223"/>
      <c r="EZ1278" s="229"/>
      <c r="FA1278" s="229"/>
      <c r="FB1278" s="223"/>
      <c r="FC1278" s="229"/>
      <c r="FD1278" s="229"/>
      <c r="FE1278" s="223"/>
      <c r="FF1278" s="229"/>
      <c r="FG1278" s="229"/>
      <c r="FH1278" s="223"/>
      <c r="FI1278" s="229"/>
      <c r="FJ1278" s="229"/>
      <c r="FK1278" s="223"/>
      <c r="FL1278" s="229"/>
      <c r="FM1278" s="229"/>
      <c r="FN1278" s="223"/>
      <c r="FO1278" s="229"/>
      <c r="FP1278" s="229"/>
      <c r="FQ1278" s="223"/>
      <c r="FR1278" s="229"/>
      <c r="FS1278" s="229"/>
      <c r="FT1278" s="223"/>
      <c r="FU1278" s="229"/>
      <c r="FV1278" s="229"/>
      <c r="FW1278" s="222"/>
      <c r="FX1278" s="223"/>
      <c r="FY1278" s="229"/>
      <c r="FZ1278" s="229"/>
      <c r="GA1278" s="230"/>
      <c r="GB1278" s="231"/>
      <c r="GC1278" s="232"/>
      <c r="GD1278" s="232"/>
      <c r="GE1278" s="231"/>
      <c r="GF1278" s="232"/>
      <c r="GG1278" s="232"/>
      <c r="GH1278" s="231"/>
      <c r="GI1278" s="232"/>
      <c r="GJ1278" s="231"/>
      <c r="GK1278" s="232"/>
      <c r="GL1278" s="231"/>
      <c r="GM1278" s="232"/>
      <c r="GN1278" s="228"/>
      <c r="GO1278" s="234"/>
      <c r="GP1278" s="298"/>
      <c r="GQ1278" s="239"/>
      <c r="GR1278" s="223"/>
      <c r="GS1278" s="239"/>
      <c r="GT1278" s="239"/>
      <c r="GU1278" s="239"/>
      <c r="GV1278" s="234">
        <f t="shared" si="578"/>
        <v>0</v>
      </c>
      <c r="GW1278" s="234">
        <f t="shared" si="579"/>
        <v>0</v>
      </c>
    </row>
    <row r="1279" spans="1:205" ht="12.75" hidden="1" outlineLevel="1">
      <c r="A1279" s="212"/>
      <c r="B1279" s="213"/>
      <c r="C1279" s="221"/>
      <c r="D1279" s="221"/>
      <c r="E1279" s="221"/>
      <c r="F1279" s="221"/>
      <c r="G1279" s="221"/>
      <c r="H1279" s="222"/>
      <c r="I1279" s="223"/>
      <c r="J1279" s="223"/>
      <c r="K1279" s="223"/>
      <c r="L1279" s="223"/>
      <c r="M1279" s="223"/>
      <c r="N1279" s="223"/>
      <c r="O1279" s="224"/>
      <c r="P1279" s="224"/>
      <c r="Q1279" s="222"/>
      <c r="R1279" s="222"/>
      <c r="S1279" s="222"/>
      <c r="T1279" s="223"/>
      <c r="U1279" s="223"/>
      <c r="V1279" s="223"/>
      <c r="W1279" s="223"/>
      <c r="X1279" s="223"/>
      <c r="Y1279" s="223"/>
      <c r="Z1279" s="223"/>
      <c r="AA1279" s="223"/>
      <c r="AB1279" s="223"/>
      <c r="AC1279" s="225">
        <v>0</v>
      </c>
      <c r="AD1279" s="225">
        <v>0</v>
      </c>
      <c r="AE1279" s="225">
        <v>0</v>
      </c>
      <c r="AF1279" s="225">
        <v>0</v>
      </c>
      <c r="AG1279" s="226">
        <v>0</v>
      </c>
      <c r="AH1279" s="226">
        <v>0</v>
      </c>
      <c r="AI1279" s="223"/>
      <c r="AJ1279" s="223"/>
      <c r="AK1279" s="223"/>
      <c r="AL1279" s="223"/>
      <c r="AM1279" s="223"/>
      <c r="AN1279" s="223"/>
      <c r="AO1279" s="223"/>
      <c r="AP1279" s="223"/>
      <c r="AQ1279" s="223"/>
      <c r="AR1279" s="223"/>
      <c r="AS1279" s="223"/>
      <c r="AT1279" s="223"/>
      <c r="AU1279" s="223"/>
      <c r="AV1279" s="223"/>
      <c r="AW1279" s="223"/>
      <c r="AX1279" s="223"/>
      <c r="AY1279" s="223"/>
      <c r="AZ1279" s="223"/>
      <c r="BA1279" s="223"/>
      <c r="BB1279" s="223"/>
      <c r="BC1279" s="223"/>
      <c r="BD1279" s="223"/>
      <c r="BE1279" s="223"/>
      <c r="BF1279" s="223"/>
      <c r="BG1279" s="223"/>
      <c r="BH1279" s="223"/>
      <c r="BI1279" s="223"/>
      <c r="BJ1279" s="223"/>
      <c r="BK1279" s="225">
        <v>0</v>
      </c>
      <c r="BL1279" s="225">
        <v>0</v>
      </c>
      <c r="BM1279" s="225">
        <v>0</v>
      </c>
      <c r="BN1279" s="225">
        <v>0</v>
      </c>
      <c r="BO1279" s="223"/>
      <c r="BP1279" s="223"/>
      <c r="BQ1279" s="223"/>
      <c r="BR1279" s="223"/>
      <c r="BS1279" s="223"/>
      <c r="BT1279" s="223"/>
      <c r="BU1279" s="223"/>
      <c r="BV1279" s="223"/>
      <c r="BW1279" s="223"/>
      <c r="BX1279" s="223"/>
      <c r="BY1279" s="223"/>
      <c r="BZ1279" s="223"/>
      <c r="CA1279" s="223"/>
      <c r="CB1279" s="223"/>
      <c r="CC1279" s="223"/>
      <c r="CD1279" s="223"/>
      <c r="CE1279" s="223"/>
      <c r="CF1279" s="223"/>
      <c r="CG1279" s="223"/>
      <c r="CH1279" s="223"/>
      <c r="CI1279" s="223"/>
      <c r="CJ1279" s="223"/>
      <c r="CK1279" s="223"/>
      <c r="CL1279" s="223"/>
      <c r="CM1279" s="223"/>
      <c r="CN1279" s="223"/>
      <c r="CO1279" s="223"/>
      <c r="CP1279" s="223"/>
      <c r="CQ1279" s="223"/>
      <c r="CR1279" s="223"/>
      <c r="CS1279" s="223"/>
      <c r="CT1279" s="223"/>
      <c r="CU1279" s="223"/>
      <c r="CV1279" s="223"/>
      <c r="CW1279" s="223"/>
      <c r="CX1279" s="223"/>
      <c r="CY1279" s="223"/>
      <c r="CZ1279" s="223"/>
      <c r="DA1279" s="223"/>
      <c r="DB1279" s="223"/>
      <c r="DC1279" s="223"/>
      <c r="DD1279" s="223"/>
      <c r="DE1279" s="223"/>
      <c r="DF1279" s="223"/>
      <c r="DG1279" s="223"/>
      <c r="DH1279" s="223"/>
      <c r="DI1279" s="223"/>
      <c r="DJ1279" s="223"/>
      <c r="DK1279" s="223"/>
      <c r="DL1279" s="223"/>
      <c r="DM1279" s="223"/>
      <c r="DN1279" s="223"/>
      <c r="DO1279" s="223"/>
      <c r="DP1279" s="223"/>
      <c r="DQ1279" s="223"/>
      <c r="DR1279" s="223"/>
      <c r="DS1279" s="223"/>
      <c r="DT1279" s="223"/>
      <c r="DU1279" s="223"/>
      <c r="DV1279" s="223"/>
      <c r="DW1279" s="223"/>
      <c r="DX1279" s="223"/>
      <c r="DY1279" s="223"/>
      <c r="DZ1279" s="223"/>
      <c r="EA1279" s="223"/>
      <c r="EB1279" s="223"/>
      <c r="EC1279" s="227">
        <v>0</v>
      </c>
      <c r="ED1279" s="223"/>
      <c r="EE1279" s="223"/>
      <c r="EF1279" s="223"/>
      <c r="EG1279" s="229"/>
      <c r="EH1279" s="229"/>
      <c r="EI1279" s="223"/>
      <c r="EJ1279" s="229"/>
      <c r="EK1279" s="229"/>
      <c r="EL1279" s="223"/>
      <c r="EM1279" s="229"/>
      <c r="EN1279" s="229"/>
      <c r="EO1279" s="223"/>
      <c r="EP1279" s="229"/>
      <c r="EQ1279" s="229"/>
      <c r="ER1279" s="222"/>
      <c r="ES1279" s="223"/>
      <c r="ET1279" s="229"/>
      <c r="EU1279" s="229"/>
      <c r="EV1279" s="223"/>
      <c r="EW1279" s="229"/>
      <c r="EX1279" s="229"/>
      <c r="EY1279" s="223"/>
      <c r="EZ1279" s="229"/>
      <c r="FA1279" s="229"/>
      <c r="FB1279" s="223"/>
      <c r="FC1279" s="229"/>
      <c r="FD1279" s="229"/>
      <c r="FE1279" s="223"/>
      <c r="FF1279" s="229"/>
      <c r="FG1279" s="229"/>
      <c r="FH1279" s="223"/>
      <c r="FI1279" s="229"/>
      <c r="FJ1279" s="229"/>
      <c r="FK1279" s="223"/>
      <c r="FL1279" s="229"/>
      <c r="FM1279" s="229"/>
      <c r="FN1279" s="223"/>
      <c r="FO1279" s="229"/>
      <c r="FP1279" s="229"/>
      <c r="FQ1279" s="223"/>
      <c r="FR1279" s="229"/>
      <c r="FS1279" s="229"/>
      <c r="FT1279" s="223"/>
      <c r="FU1279" s="229"/>
      <c r="FV1279" s="229"/>
      <c r="FW1279" s="222"/>
      <c r="FX1279" s="223"/>
      <c r="FY1279" s="229"/>
      <c r="FZ1279" s="229"/>
      <c r="GA1279" s="230"/>
      <c r="GB1279" s="231"/>
      <c r="GC1279" s="232"/>
      <c r="GD1279" s="232"/>
      <c r="GE1279" s="231"/>
      <c r="GF1279" s="232"/>
      <c r="GG1279" s="232"/>
      <c r="GH1279" s="231"/>
      <c r="GI1279" s="232"/>
      <c r="GJ1279" s="231"/>
      <c r="GK1279" s="232"/>
      <c r="GL1279" s="231"/>
      <c r="GM1279" s="232"/>
      <c r="GN1279" s="228"/>
      <c r="GO1279" s="234"/>
      <c r="GP1279" s="298"/>
      <c r="GQ1279" s="239"/>
      <c r="GR1279" s="223"/>
      <c r="GS1279" s="239"/>
      <c r="GT1279" s="239"/>
      <c r="GU1279" s="239"/>
      <c r="GV1279" s="234">
        <f t="shared" si="578"/>
        <v>0</v>
      </c>
      <c r="GW1279" s="234">
        <f t="shared" si="579"/>
        <v>0</v>
      </c>
    </row>
    <row r="1280" spans="1:205" ht="12.75" hidden="1" outlineLevel="1">
      <c r="A1280" s="212"/>
      <c r="B1280" s="213"/>
      <c r="C1280" s="221"/>
      <c r="D1280" s="221"/>
      <c r="E1280" s="221"/>
      <c r="F1280" s="221"/>
      <c r="G1280" s="221"/>
      <c r="H1280" s="222"/>
      <c r="I1280" s="223"/>
      <c r="J1280" s="223"/>
      <c r="K1280" s="223"/>
      <c r="L1280" s="223"/>
      <c r="M1280" s="223"/>
      <c r="N1280" s="223"/>
      <c r="O1280" s="224"/>
      <c r="P1280" s="224"/>
      <c r="Q1280" s="222"/>
      <c r="R1280" s="222"/>
      <c r="S1280" s="222"/>
      <c r="T1280" s="223"/>
      <c r="U1280" s="223"/>
      <c r="V1280" s="223"/>
      <c r="W1280" s="223"/>
      <c r="X1280" s="223"/>
      <c r="Y1280" s="223"/>
      <c r="Z1280" s="223"/>
      <c r="AA1280" s="223"/>
      <c r="AB1280" s="223"/>
      <c r="AC1280" s="225">
        <v>0</v>
      </c>
      <c r="AD1280" s="225">
        <v>0</v>
      </c>
      <c r="AE1280" s="225">
        <v>0</v>
      </c>
      <c r="AF1280" s="225">
        <v>0</v>
      </c>
      <c r="AG1280" s="226">
        <v>0</v>
      </c>
      <c r="AH1280" s="226">
        <v>0</v>
      </c>
      <c r="AI1280" s="223"/>
      <c r="AJ1280" s="223"/>
      <c r="AK1280" s="223"/>
      <c r="AL1280" s="223"/>
      <c r="AM1280" s="223"/>
      <c r="AN1280" s="223"/>
      <c r="AO1280" s="223"/>
      <c r="AP1280" s="223"/>
      <c r="AQ1280" s="223"/>
      <c r="AR1280" s="223"/>
      <c r="AS1280" s="223"/>
      <c r="AT1280" s="223"/>
      <c r="AU1280" s="223"/>
      <c r="AV1280" s="223"/>
      <c r="AW1280" s="223"/>
      <c r="AX1280" s="223"/>
      <c r="AY1280" s="223"/>
      <c r="AZ1280" s="223"/>
      <c r="BA1280" s="223"/>
      <c r="BB1280" s="223"/>
      <c r="BC1280" s="223"/>
      <c r="BD1280" s="223"/>
      <c r="BE1280" s="223"/>
      <c r="BF1280" s="223"/>
      <c r="BG1280" s="223"/>
      <c r="BH1280" s="223"/>
      <c r="BI1280" s="223"/>
      <c r="BJ1280" s="223"/>
      <c r="BK1280" s="225">
        <v>0</v>
      </c>
      <c r="BL1280" s="225">
        <v>0</v>
      </c>
      <c r="BM1280" s="225">
        <v>0</v>
      </c>
      <c r="BN1280" s="225">
        <v>0</v>
      </c>
      <c r="BO1280" s="223"/>
      <c r="BP1280" s="223"/>
      <c r="BQ1280" s="223"/>
      <c r="BR1280" s="223"/>
      <c r="BS1280" s="223"/>
      <c r="BT1280" s="223"/>
      <c r="BU1280" s="223"/>
      <c r="BV1280" s="223"/>
      <c r="BW1280" s="223"/>
      <c r="BX1280" s="223"/>
      <c r="BY1280" s="223"/>
      <c r="BZ1280" s="223"/>
      <c r="CA1280" s="223"/>
      <c r="CB1280" s="223"/>
      <c r="CC1280" s="223"/>
      <c r="CD1280" s="223"/>
      <c r="CE1280" s="223"/>
      <c r="CF1280" s="223"/>
      <c r="CG1280" s="223"/>
      <c r="CH1280" s="223"/>
      <c r="CI1280" s="223"/>
      <c r="CJ1280" s="223"/>
      <c r="CK1280" s="223"/>
      <c r="CL1280" s="223"/>
      <c r="CM1280" s="223"/>
      <c r="CN1280" s="223"/>
      <c r="CO1280" s="223"/>
      <c r="CP1280" s="223"/>
      <c r="CQ1280" s="223"/>
      <c r="CR1280" s="223"/>
      <c r="CS1280" s="223"/>
      <c r="CT1280" s="223"/>
      <c r="CU1280" s="223"/>
      <c r="CV1280" s="223"/>
      <c r="CW1280" s="223"/>
      <c r="CX1280" s="223"/>
      <c r="CY1280" s="223"/>
      <c r="CZ1280" s="223"/>
      <c r="DA1280" s="223"/>
      <c r="DB1280" s="223"/>
      <c r="DC1280" s="223"/>
      <c r="DD1280" s="223"/>
      <c r="DE1280" s="223"/>
      <c r="DF1280" s="223"/>
      <c r="DG1280" s="223"/>
      <c r="DH1280" s="223"/>
      <c r="DI1280" s="223"/>
      <c r="DJ1280" s="223"/>
      <c r="DK1280" s="223"/>
      <c r="DL1280" s="223"/>
      <c r="DM1280" s="223"/>
      <c r="DN1280" s="223"/>
      <c r="DO1280" s="223"/>
      <c r="DP1280" s="223"/>
      <c r="DQ1280" s="223"/>
      <c r="DR1280" s="223"/>
      <c r="DS1280" s="223"/>
      <c r="DT1280" s="223"/>
      <c r="DU1280" s="223"/>
      <c r="DV1280" s="223"/>
      <c r="DW1280" s="223"/>
      <c r="DX1280" s="223"/>
      <c r="DY1280" s="223"/>
      <c r="DZ1280" s="223"/>
      <c r="EA1280" s="223"/>
      <c r="EB1280" s="223"/>
      <c r="EC1280" s="227">
        <v>0</v>
      </c>
      <c r="ED1280" s="223"/>
      <c r="EE1280" s="223"/>
      <c r="EF1280" s="223"/>
      <c r="EG1280" s="229"/>
      <c r="EH1280" s="229"/>
      <c r="EI1280" s="223"/>
      <c r="EJ1280" s="229"/>
      <c r="EK1280" s="229"/>
      <c r="EL1280" s="223"/>
      <c r="EM1280" s="229"/>
      <c r="EN1280" s="229"/>
      <c r="EO1280" s="223"/>
      <c r="EP1280" s="229"/>
      <c r="EQ1280" s="229"/>
      <c r="ER1280" s="222"/>
      <c r="ES1280" s="223"/>
      <c r="ET1280" s="229"/>
      <c r="EU1280" s="229"/>
      <c r="EV1280" s="223"/>
      <c r="EW1280" s="229"/>
      <c r="EX1280" s="229"/>
      <c r="EY1280" s="223"/>
      <c r="EZ1280" s="229"/>
      <c r="FA1280" s="229"/>
      <c r="FB1280" s="223"/>
      <c r="FC1280" s="229"/>
      <c r="FD1280" s="229"/>
      <c r="FE1280" s="223"/>
      <c r="FF1280" s="229"/>
      <c r="FG1280" s="229"/>
      <c r="FH1280" s="223"/>
      <c r="FI1280" s="229"/>
      <c r="FJ1280" s="229"/>
      <c r="FK1280" s="223"/>
      <c r="FL1280" s="229"/>
      <c r="FM1280" s="229"/>
      <c r="FN1280" s="223"/>
      <c r="FO1280" s="229"/>
      <c r="FP1280" s="229"/>
      <c r="FQ1280" s="223"/>
      <c r="FR1280" s="229"/>
      <c r="FS1280" s="229"/>
      <c r="FT1280" s="223"/>
      <c r="FU1280" s="229"/>
      <c r="FV1280" s="229"/>
      <c r="FW1280" s="222"/>
      <c r="FX1280" s="223"/>
      <c r="FY1280" s="229"/>
      <c r="FZ1280" s="229"/>
      <c r="GA1280" s="230"/>
      <c r="GB1280" s="231"/>
      <c r="GC1280" s="232"/>
      <c r="GD1280" s="232"/>
      <c r="GE1280" s="231"/>
      <c r="GF1280" s="232"/>
      <c r="GG1280" s="232"/>
      <c r="GH1280" s="231"/>
      <c r="GI1280" s="232"/>
      <c r="GJ1280" s="231"/>
      <c r="GK1280" s="232"/>
      <c r="GL1280" s="231"/>
      <c r="GM1280" s="232"/>
      <c r="GN1280" s="228"/>
      <c r="GO1280" s="234"/>
      <c r="GP1280" s="298"/>
      <c r="GQ1280" s="239"/>
      <c r="GR1280" s="223"/>
      <c r="GS1280" s="239"/>
      <c r="GT1280" s="239"/>
      <c r="GU1280" s="239"/>
      <c r="GV1280" s="234">
        <f t="shared" si="578"/>
        <v>0</v>
      </c>
      <c r="GW1280" s="234">
        <f t="shared" si="579"/>
        <v>0</v>
      </c>
    </row>
    <row r="1281" spans="1:205" ht="12.75" hidden="1" outlineLevel="1">
      <c r="A1281" s="212"/>
      <c r="B1281" s="213"/>
      <c r="C1281" s="221"/>
      <c r="D1281" s="221"/>
      <c r="E1281" s="221"/>
      <c r="F1281" s="221"/>
      <c r="G1281" s="221"/>
      <c r="H1281" s="222"/>
      <c r="I1281" s="223"/>
      <c r="J1281" s="223"/>
      <c r="K1281" s="223"/>
      <c r="L1281" s="223"/>
      <c r="M1281" s="223"/>
      <c r="N1281" s="223"/>
      <c r="O1281" s="224"/>
      <c r="P1281" s="224"/>
      <c r="Q1281" s="222"/>
      <c r="R1281" s="222"/>
      <c r="S1281" s="222"/>
      <c r="T1281" s="223"/>
      <c r="U1281" s="223"/>
      <c r="V1281" s="223"/>
      <c r="W1281" s="223"/>
      <c r="X1281" s="223"/>
      <c r="Y1281" s="223"/>
      <c r="Z1281" s="223"/>
      <c r="AA1281" s="223"/>
      <c r="AB1281" s="223"/>
      <c r="AC1281" s="225">
        <v>0</v>
      </c>
      <c r="AD1281" s="225">
        <v>0</v>
      </c>
      <c r="AE1281" s="225">
        <v>0</v>
      </c>
      <c r="AF1281" s="225">
        <v>0</v>
      </c>
      <c r="AG1281" s="226">
        <v>0</v>
      </c>
      <c r="AH1281" s="226">
        <v>0</v>
      </c>
      <c r="AI1281" s="223"/>
      <c r="AJ1281" s="223"/>
      <c r="AK1281" s="223"/>
      <c r="AL1281" s="223"/>
      <c r="AM1281" s="223"/>
      <c r="AN1281" s="223"/>
      <c r="AO1281" s="223"/>
      <c r="AP1281" s="223"/>
      <c r="AQ1281" s="223"/>
      <c r="AR1281" s="223"/>
      <c r="AS1281" s="223"/>
      <c r="AT1281" s="223"/>
      <c r="AU1281" s="223"/>
      <c r="AV1281" s="223"/>
      <c r="AW1281" s="223"/>
      <c r="AX1281" s="223"/>
      <c r="AY1281" s="223"/>
      <c r="AZ1281" s="223"/>
      <c r="BA1281" s="223"/>
      <c r="BB1281" s="223"/>
      <c r="BC1281" s="223"/>
      <c r="BD1281" s="223"/>
      <c r="BE1281" s="223"/>
      <c r="BF1281" s="223"/>
      <c r="BG1281" s="223"/>
      <c r="BH1281" s="223"/>
      <c r="BI1281" s="223"/>
      <c r="BJ1281" s="223"/>
      <c r="BK1281" s="225">
        <v>0</v>
      </c>
      <c r="BL1281" s="225">
        <v>0</v>
      </c>
      <c r="BM1281" s="225">
        <v>0</v>
      </c>
      <c r="BN1281" s="225">
        <v>0</v>
      </c>
      <c r="BO1281" s="223"/>
      <c r="BP1281" s="223"/>
      <c r="BQ1281" s="223"/>
      <c r="BR1281" s="223"/>
      <c r="BS1281" s="223"/>
      <c r="BT1281" s="223"/>
      <c r="BU1281" s="223"/>
      <c r="BV1281" s="223"/>
      <c r="BW1281" s="223"/>
      <c r="BX1281" s="223"/>
      <c r="BY1281" s="223"/>
      <c r="BZ1281" s="223"/>
      <c r="CA1281" s="223"/>
      <c r="CB1281" s="223"/>
      <c r="CC1281" s="223"/>
      <c r="CD1281" s="223"/>
      <c r="CE1281" s="223"/>
      <c r="CF1281" s="223"/>
      <c r="CG1281" s="223"/>
      <c r="CH1281" s="223"/>
      <c r="CI1281" s="223"/>
      <c r="CJ1281" s="223"/>
      <c r="CK1281" s="223"/>
      <c r="CL1281" s="223"/>
      <c r="CM1281" s="223"/>
      <c r="CN1281" s="223"/>
      <c r="CO1281" s="223"/>
      <c r="CP1281" s="223"/>
      <c r="CQ1281" s="223"/>
      <c r="CR1281" s="223"/>
      <c r="CS1281" s="223"/>
      <c r="CT1281" s="223"/>
      <c r="CU1281" s="223"/>
      <c r="CV1281" s="223"/>
      <c r="CW1281" s="223"/>
      <c r="CX1281" s="223"/>
      <c r="CY1281" s="223"/>
      <c r="CZ1281" s="223"/>
      <c r="DA1281" s="223"/>
      <c r="DB1281" s="223"/>
      <c r="DC1281" s="223"/>
      <c r="DD1281" s="223"/>
      <c r="DE1281" s="223"/>
      <c r="DF1281" s="223"/>
      <c r="DG1281" s="223"/>
      <c r="DH1281" s="223"/>
      <c r="DI1281" s="223"/>
      <c r="DJ1281" s="223"/>
      <c r="DK1281" s="223"/>
      <c r="DL1281" s="223"/>
      <c r="DM1281" s="223"/>
      <c r="DN1281" s="223"/>
      <c r="DO1281" s="223"/>
      <c r="DP1281" s="223"/>
      <c r="DQ1281" s="223"/>
      <c r="DR1281" s="223"/>
      <c r="DS1281" s="223"/>
      <c r="DT1281" s="223"/>
      <c r="DU1281" s="223"/>
      <c r="DV1281" s="223"/>
      <c r="DW1281" s="223"/>
      <c r="DX1281" s="223"/>
      <c r="DY1281" s="223"/>
      <c r="DZ1281" s="223"/>
      <c r="EA1281" s="223"/>
      <c r="EB1281" s="223"/>
      <c r="EC1281" s="227">
        <v>0</v>
      </c>
      <c r="ED1281" s="223"/>
      <c r="EE1281" s="223"/>
      <c r="EF1281" s="223"/>
      <c r="EG1281" s="229"/>
      <c r="EH1281" s="229"/>
      <c r="EI1281" s="223"/>
      <c r="EJ1281" s="229"/>
      <c r="EK1281" s="229"/>
      <c r="EL1281" s="223"/>
      <c r="EM1281" s="229"/>
      <c r="EN1281" s="229"/>
      <c r="EO1281" s="223"/>
      <c r="EP1281" s="229"/>
      <c r="EQ1281" s="229"/>
      <c r="ER1281" s="222"/>
      <c r="ES1281" s="223"/>
      <c r="ET1281" s="229"/>
      <c r="EU1281" s="229"/>
      <c r="EV1281" s="223"/>
      <c r="EW1281" s="229"/>
      <c r="EX1281" s="229"/>
      <c r="EY1281" s="223"/>
      <c r="EZ1281" s="229"/>
      <c r="FA1281" s="229"/>
      <c r="FB1281" s="223"/>
      <c r="FC1281" s="229"/>
      <c r="FD1281" s="229"/>
      <c r="FE1281" s="223"/>
      <c r="FF1281" s="229"/>
      <c r="FG1281" s="229"/>
      <c r="FH1281" s="223"/>
      <c r="FI1281" s="229"/>
      <c r="FJ1281" s="229"/>
      <c r="FK1281" s="223"/>
      <c r="FL1281" s="229"/>
      <c r="FM1281" s="229"/>
      <c r="FN1281" s="223"/>
      <c r="FO1281" s="229"/>
      <c r="FP1281" s="229"/>
      <c r="FQ1281" s="223"/>
      <c r="FR1281" s="229"/>
      <c r="FS1281" s="229"/>
      <c r="FT1281" s="223"/>
      <c r="FU1281" s="229"/>
      <c r="FV1281" s="229"/>
      <c r="FW1281" s="222"/>
      <c r="FX1281" s="223"/>
      <c r="FY1281" s="229"/>
      <c r="FZ1281" s="229"/>
      <c r="GA1281" s="230"/>
      <c r="GB1281" s="231"/>
      <c r="GC1281" s="232"/>
      <c r="GD1281" s="232"/>
      <c r="GE1281" s="231"/>
      <c r="GF1281" s="232"/>
      <c r="GG1281" s="232"/>
      <c r="GH1281" s="231"/>
      <c r="GI1281" s="232"/>
      <c r="GJ1281" s="231"/>
      <c r="GK1281" s="232"/>
      <c r="GL1281" s="231"/>
      <c r="GM1281" s="232"/>
      <c r="GN1281" s="228"/>
      <c r="GO1281" s="234"/>
      <c r="GP1281" s="298"/>
      <c r="GQ1281" s="239"/>
      <c r="GR1281" s="223"/>
      <c r="GS1281" s="239"/>
      <c r="GT1281" s="239"/>
      <c r="GU1281" s="239"/>
      <c r="GV1281" s="234">
        <f t="shared" si="578"/>
        <v>0</v>
      </c>
      <c r="GW1281" s="234">
        <f t="shared" si="579"/>
        <v>0</v>
      </c>
    </row>
    <row r="1282" spans="1:205" ht="12.75" hidden="1" outlineLevel="1">
      <c r="A1282" s="212"/>
      <c r="B1282" s="213"/>
      <c r="C1282" s="221"/>
      <c r="D1282" s="221"/>
      <c r="E1282" s="221"/>
      <c r="F1282" s="221"/>
      <c r="G1282" s="221"/>
      <c r="H1282" s="222"/>
      <c r="I1282" s="223"/>
      <c r="J1282" s="223"/>
      <c r="K1282" s="223"/>
      <c r="L1282" s="223"/>
      <c r="M1282" s="223"/>
      <c r="N1282" s="223"/>
      <c r="O1282" s="224"/>
      <c r="P1282" s="224"/>
      <c r="Q1282" s="222"/>
      <c r="R1282" s="222"/>
      <c r="S1282" s="222"/>
      <c r="T1282" s="223"/>
      <c r="U1282" s="223"/>
      <c r="V1282" s="223"/>
      <c r="W1282" s="223"/>
      <c r="X1282" s="223"/>
      <c r="Y1282" s="223"/>
      <c r="Z1282" s="223"/>
      <c r="AA1282" s="223"/>
      <c r="AB1282" s="223"/>
      <c r="AC1282" s="225">
        <v>0</v>
      </c>
      <c r="AD1282" s="225">
        <v>0</v>
      </c>
      <c r="AE1282" s="225">
        <v>0</v>
      </c>
      <c r="AF1282" s="225">
        <v>0</v>
      </c>
      <c r="AG1282" s="226">
        <v>0</v>
      </c>
      <c r="AH1282" s="226">
        <v>0</v>
      </c>
      <c r="AI1282" s="223"/>
      <c r="AJ1282" s="223"/>
      <c r="AK1282" s="223"/>
      <c r="AL1282" s="223"/>
      <c r="AM1282" s="223"/>
      <c r="AN1282" s="223"/>
      <c r="AO1282" s="223"/>
      <c r="AP1282" s="223"/>
      <c r="AQ1282" s="223"/>
      <c r="AR1282" s="223"/>
      <c r="AS1282" s="223"/>
      <c r="AT1282" s="223"/>
      <c r="AU1282" s="223"/>
      <c r="AV1282" s="223"/>
      <c r="AW1282" s="223"/>
      <c r="AX1282" s="223"/>
      <c r="AY1282" s="223"/>
      <c r="AZ1282" s="223"/>
      <c r="BA1282" s="223"/>
      <c r="BB1282" s="223"/>
      <c r="BC1282" s="223"/>
      <c r="BD1282" s="223"/>
      <c r="BE1282" s="223"/>
      <c r="BF1282" s="223"/>
      <c r="BG1282" s="223"/>
      <c r="BH1282" s="223"/>
      <c r="BI1282" s="223"/>
      <c r="BJ1282" s="223"/>
      <c r="BK1282" s="225">
        <v>0</v>
      </c>
      <c r="BL1282" s="225">
        <v>0</v>
      </c>
      <c r="BM1282" s="225">
        <v>0</v>
      </c>
      <c r="BN1282" s="225">
        <v>0</v>
      </c>
      <c r="BO1282" s="223"/>
      <c r="BP1282" s="223"/>
      <c r="BQ1282" s="223"/>
      <c r="BR1282" s="223"/>
      <c r="BS1282" s="223"/>
      <c r="BT1282" s="223"/>
      <c r="BU1282" s="223"/>
      <c r="BV1282" s="223"/>
      <c r="BW1282" s="223"/>
      <c r="BX1282" s="223"/>
      <c r="BY1282" s="223"/>
      <c r="BZ1282" s="223"/>
      <c r="CA1282" s="223"/>
      <c r="CB1282" s="223"/>
      <c r="CC1282" s="223"/>
      <c r="CD1282" s="223"/>
      <c r="CE1282" s="223"/>
      <c r="CF1282" s="223"/>
      <c r="CG1282" s="223"/>
      <c r="CH1282" s="223"/>
      <c r="CI1282" s="223"/>
      <c r="CJ1282" s="223"/>
      <c r="CK1282" s="223"/>
      <c r="CL1282" s="223"/>
      <c r="CM1282" s="223"/>
      <c r="CN1282" s="223"/>
      <c r="CO1282" s="223"/>
      <c r="CP1282" s="223"/>
      <c r="CQ1282" s="223"/>
      <c r="CR1282" s="223"/>
      <c r="CS1282" s="223"/>
      <c r="CT1282" s="223"/>
      <c r="CU1282" s="223"/>
      <c r="CV1282" s="223"/>
      <c r="CW1282" s="223"/>
      <c r="CX1282" s="223"/>
      <c r="CY1282" s="223"/>
      <c r="CZ1282" s="223"/>
      <c r="DA1282" s="223"/>
      <c r="DB1282" s="223"/>
      <c r="DC1282" s="223"/>
      <c r="DD1282" s="223"/>
      <c r="DE1282" s="223"/>
      <c r="DF1282" s="223"/>
      <c r="DG1282" s="223"/>
      <c r="DH1282" s="223"/>
      <c r="DI1282" s="223"/>
      <c r="DJ1282" s="223"/>
      <c r="DK1282" s="223"/>
      <c r="DL1282" s="223"/>
      <c r="DM1282" s="223"/>
      <c r="DN1282" s="223"/>
      <c r="DO1282" s="223"/>
      <c r="DP1282" s="223"/>
      <c r="DQ1282" s="223"/>
      <c r="DR1282" s="223"/>
      <c r="DS1282" s="223"/>
      <c r="DT1282" s="223"/>
      <c r="DU1282" s="223"/>
      <c r="DV1282" s="223"/>
      <c r="DW1282" s="223"/>
      <c r="DX1282" s="223"/>
      <c r="DY1282" s="223"/>
      <c r="DZ1282" s="223"/>
      <c r="EA1282" s="223"/>
      <c r="EB1282" s="223"/>
      <c r="EC1282" s="227">
        <v>0</v>
      </c>
      <c r="ED1282" s="223"/>
      <c r="EE1282" s="223"/>
      <c r="EF1282" s="223"/>
      <c r="EG1282" s="229"/>
      <c r="EH1282" s="229"/>
      <c r="EI1282" s="223"/>
      <c r="EJ1282" s="229"/>
      <c r="EK1282" s="229"/>
      <c r="EL1282" s="223"/>
      <c r="EM1282" s="229"/>
      <c r="EN1282" s="229"/>
      <c r="EO1282" s="223"/>
      <c r="EP1282" s="229"/>
      <c r="EQ1282" s="229"/>
      <c r="ER1282" s="222"/>
      <c r="ES1282" s="223"/>
      <c r="ET1282" s="229"/>
      <c r="EU1282" s="229"/>
      <c r="EV1282" s="223"/>
      <c r="EW1282" s="229"/>
      <c r="EX1282" s="229"/>
      <c r="EY1282" s="223"/>
      <c r="EZ1282" s="229"/>
      <c r="FA1282" s="229"/>
      <c r="FB1282" s="223"/>
      <c r="FC1282" s="229"/>
      <c r="FD1282" s="229"/>
      <c r="FE1282" s="223"/>
      <c r="FF1282" s="229"/>
      <c r="FG1282" s="229"/>
      <c r="FH1282" s="223"/>
      <c r="FI1282" s="229"/>
      <c r="FJ1282" s="229"/>
      <c r="FK1282" s="223"/>
      <c r="FL1282" s="229"/>
      <c r="FM1282" s="229"/>
      <c r="FN1282" s="223"/>
      <c r="FO1282" s="229"/>
      <c r="FP1282" s="229"/>
      <c r="FQ1282" s="223"/>
      <c r="FR1282" s="229"/>
      <c r="FS1282" s="229"/>
      <c r="FT1282" s="223"/>
      <c r="FU1282" s="229"/>
      <c r="FV1282" s="229"/>
      <c r="FW1282" s="222"/>
      <c r="FX1282" s="223"/>
      <c r="FY1282" s="229"/>
      <c r="FZ1282" s="229"/>
      <c r="GA1282" s="230"/>
      <c r="GB1282" s="231"/>
      <c r="GC1282" s="232"/>
      <c r="GD1282" s="232"/>
      <c r="GE1282" s="231"/>
      <c r="GF1282" s="232"/>
      <c r="GG1282" s="232"/>
      <c r="GH1282" s="231"/>
      <c r="GI1282" s="232"/>
      <c r="GJ1282" s="231"/>
      <c r="GK1282" s="232"/>
      <c r="GL1282" s="231"/>
      <c r="GM1282" s="232"/>
      <c r="GN1282" s="228"/>
      <c r="GO1282" s="234"/>
      <c r="GP1282" s="298"/>
      <c r="GQ1282" s="239"/>
      <c r="GR1282" s="223"/>
      <c r="GS1282" s="239"/>
      <c r="GT1282" s="239"/>
      <c r="GU1282" s="239"/>
      <c r="GV1282" s="234">
        <f t="shared" si="578"/>
        <v>0</v>
      </c>
      <c r="GW1282" s="234">
        <f t="shared" si="579"/>
        <v>0</v>
      </c>
    </row>
    <row r="1283" spans="1:205" ht="12.75" hidden="1" outlineLevel="1">
      <c r="A1283" s="212"/>
      <c r="B1283" s="213"/>
      <c r="C1283" s="221"/>
      <c r="D1283" s="221"/>
      <c r="E1283" s="221"/>
      <c r="F1283" s="221"/>
      <c r="G1283" s="221"/>
      <c r="H1283" s="222"/>
      <c r="I1283" s="223"/>
      <c r="J1283" s="223"/>
      <c r="K1283" s="223"/>
      <c r="L1283" s="223"/>
      <c r="M1283" s="223"/>
      <c r="N1283" s="223"/>
      <c r="O1283" s="224"/>
      <c r="P1283" s="224"/>
      <c r="Q1283" s="222"/>
      <c r="R1283" s="222"/>
      <c r="S1283" s="222"/>
      <c r="T1283" s="223"/>
      <c r="U1283" s="223"/>
      <c r="V1283" s="223"/>
      <c r="W1283" s="223"/>
      <c r="X1283" s="223"/>
      <c r="Y1283" s="223"/>
      <c r="Z1283" s="223"/>
      <c r="AA1283" s="223"/>
      <c r="AB1283" s="223"/>
      <c r="AC1283" s="225">
        <v>0</v>
      </c>
      <c r="AD1283" s="225">
        <v>0</v>
      </c>
      <c r="AE1283" s="225">
        <v>0</v>
      </c>
      <c r="AF1283" s="225">
        <v>0</v>
      </c>
      <c r="AG1283" s="226">
        <v>0</v>
      </c>
      <c r="AH1283" s="226">
        <v>0</v>
      </c>
      <c r="AI1283" s="223"/>
      <c r="AJ1283" s="223"/>
      <c r="AK1283" s="223"/>
      <c r="AL1283" s="223"/>
      <c r="AM1283" s="223"/>
      <c r="AN1283" s="223"/>
      <c r="AO1283" s="223"/>
      <c r="AP1283" s="223"/>
      <c r="AQ1283" s="223"/>
      <c r="AR1283" s="223"/>
      <c r="AS1283" s="223"/>
      <c r="AT1283" s="223"/>
      <c r="AU1283" s="223"/>
      <c r="AV1283" s="223"/>
      <c r="AW1283" s="223"/>
      <c r="AX1283" s="223"/>
      <c r="AY1283" s="223"/>
      <c r="AZ1283" s="223"/>
      <c r="BA1283" s="223"/>
      <c r="BB1283" s="223"/>
      <c r="BC1283" s="223"/>
      <c r="BD1283" s="223"/>
      <c r="BE1283" s="223"/>
      <c r="BF1283" s="223"/>
      <c r="BG1283" s="223"/>
      <c r="BH1283" s="223"/>
      <c r="BI1283" s="223"/>
      <c r="BJ1283" s="223"/>
      <c r="BK1283" s="225">
        <v>0</v>
      </c>
      <c r="BL1283" s="225">
        <v>0</v>
      </c>
      <c r="BM1283" s="225">
        <v>0</v>
      </c>
      <c r="BN1283" s="225">
        <v>0</v>
      </c>
      <c r="BO1283" s="223"/>
      <c r="BP1283" s="223"/>
      <c r="BQ1283" s="223"/>
      <c r="BR1283" s="223"/>
      <c r="BS1283" s="223"/>
      <c r="BT1283" s="223"/>
      <c r="BU1283" s="223"/>
      <c r="BV1283" s="223"/>
      <c r="BW1283" s="223"/>
      <c r="BX1283" s="223"/>
      <c r="BY1283" s="223"/>
      <c r="BZ1283" s="223"/>
      <c r="CA1283" s="223"/>
      <c r="CB1283" s="223"/>
      <c r="CC1283" s="223"/>
      <c r="CD1283" s="223"/>
      <c r="CE1283" s="223"/>
      <c r="CF1283" s="223"/>
      <c r="CG1283" s="223"/>
      <c r="CH1283" s="223"/>
      <c r="CI1283" s="223"/>
      <c r="CJ1283" s="223"/>
      <c r="CK1283" s="223"/>
      <c r="CL1283" s="223"/>
      <c r="CM1283" s="223"/>
      <c r="CN1283" s="223"/>
      <c r="CO1283" s="223"/>
      <c r="CP1283" s="223"/>
      <c r="CQ1283" s="223"/>
      <c r="CR1283" s="223"/>
      <c r="CS1283" s="223"/>
      <c r="CT1283" s="223"/>
      <c r="CU1283" s="223"/>
      <c r="CV1283" s="223"/>
      <c r="CW1283" s="223"/>
      <c r="CX1283" s="223"/>
      <c r="CY1283" s="223"/>
      <c r="CZ1283" s="223"/>
      <c r="DA1283" s="223"/>
      <c r="DB1283" s="223"/>
      <c r="DC1283" s="223"/>
      <c r="DD1283" s="223"/>
      <c r="DE1283" s="223"/>
      <c r="DF1283" s="223"/>
      <c r="DG1283" s="223"/>
      <c r="DH1283" s="223"/>
      <c r="DI1283" s="223"/>
      <c r="DJ1283" s="223"/>
      <c r="DK1283" s="223"/>
      <c r="DL1283" s="223"/>
      <c r="DM1283" s="223"/>
      <c r="DN1283" s="223"/>
      <c r="DO1283" s="223"/>
      <c r="DP1283" s="223"/>
      <c r="DQ1283" s="223"/>
      <c r="DR1283" s="223"/>
      <c r="DS1283" s="223"/>
      <c r="DT1283" s="223"/>
      <c r="DU1283" s="223"/>
      <c r="DV1283" s="223"/>
      <c r="DW1283" s="223"/>
      <c r="DX1283" s="223"/>
      <c r="DY1283" s="223"/>
      <c r="DZ1283" s="223"/>
      <c r="EA1283" s="223"/>
      <c r="EB1283" s="223"/>
      <c r="EC1283" s="227">
        <v>0</v>
      </c>
      <c r="ED1283" s="223"/>
      <c r="EE1283" s="223"/>
      <c r="EF1283" s="223"/>
      <c r="EG1283" s="229"/>
      <c r="EH1283" s="229"/>
      <c r="EI1283" s="223"/>
      <c r="EJ1283" s="229"/>
      <c r="EK1283" s="229"/>
      <c r="EL1283" s="223"/>
      <c r="EM1283" s="229"/>
      <c r="EN1283" s="229"/>
      <c r="EO1283" s="223"/>
      <c r="EP1283" s="229"/>
      <c r="EQ1283" s="229"/>
      <c r="ER1283" s="222"/>
      <c r="ES1283" s="223"/>
      <c r="ET1283" s="229"/>
      <c r="EU1283" s="229"/>
      <c r="EV1283" s="223"/>
      <c r="EW1283" s="229"/>
      <c r="EX1283" s="229"/>
      <c r="EY1283" s="223"/>
      <c r="EZ1283" s="229"/>
      <c r="FA1283" s="229"/>
      <c r="FB1283" s="223"/>
      <c r="FC1283" s="229"/>
      <c r="FD1283" s="229"/>
      <c r="FE1283" s="223"/>
      <c r="FF1283" s="229"/>
      <c r="FG1283" s="229"/>
      <c r="FH1283" s="223"/>
      <c r="FI1283" s="229"/>
      <c r="FJ1283" s="229"/>
      <c r="FK1283" s="223"/>
      <c r="FL1283" s="229"/>
      <c r="FM1283" s="229"/>
      <c r="FN1283" s="223"/>
      <c r="FO1283" s="229"/>
      <c r="FP1283" s="229"/>
      <c r="FQ1283" s="223"/>
      <c r="FR1283" s="229"/>
      <c r="FS1283" s="229"/>
      <c r="FT1283" s="223"/>
      <c r="FU1283" s="229"/>
      <c r="FV1283" s="229"/>
      <c r="FW1283" s="222"/>
      <c r="FX1283" s="223"/>
      <c r="FY1283" s="229"/>
      <c r="FZ1283" s="229"/>
      <c r="GA1283" s="230"/>
      <c r="GB1283" s="231"/>
      <c r="GC1283" s="232"/>
      <c r="GD1283" s="232"/>
      <c r="GE1283" s="231"/>
      <c r="GF1283" s="232"/>
      <c r="GG1283" s="232"/>
      <c r="GH1283" s="231"/>
      <c r="GI1283" s="232"/>
      <c r="GJ1283" s="231"/>
      <c r="GK1283" s="232"/>
      <c r="GL1283" s="231"/>
      <c r="GM1283" s="232"/>
      <c r="GN1283" s="228"/>
      <c r="GO1283" s="234"/>
      <c r="GP1283" s="298"/>
      <c r="GQ1283" s="239"/>
      <c r="GR1283" s="298"/>
      <c r="GS1283" s="239"/>
      <c r="GT1283" s="239"/>
      <c r="GU1283" s="239"/>
      <c r="GV1283" s="234">
        <f t="shared" si="578"/>
        <v>0</v>
      </c>
      <c r="GW1283" s="234">
        <f t="shared" si="579"/>
        <v>0</v>
      </c>
    </row>
    <row r="1284" spans="1:205" ht="12.75" hidden="1" outlineLevel="1">
      <c r="A1284" s="212"/>
      <c r="B1284" s="213"/>
      <c r="C1284" s="221"/>
      <c r="D1284" s="221"/>
      <c r="E1284" s="221"/>
      <c r="F1284" s="221"/>
      <c r="G1284" s="221"/>
      <c r="H1284" s="222"/>
      <c r="I1284" s="223"/>
      <c r="J1284" s="223"/>
      <c r="K1284" s="223"/>
      <c r="L1284" s="223"/>
      <c r="M1284" s="223"/>
      <c r="N1284" s="223"/>
      <c r="O1284" s="224"/>
      <c r="P1284" s="224"/>
      <c r="Q1284" s="222"/>
      <c r="R1284" s="222"/>
      <c r="S1284" s="222"/>
      <c r="T1284" s="223"/>
      <c r="U1284" s="223"/>
      <c r="V1284" s="223"/>
      <c r="W1284" s="223"/>
      <c r="X1284" s="223"/>
      <c r="Y1284" s="223"/>
      <c r="Z1284" s="223"/>
      <c r="AA1284" s="223"/>
      <c r="AB1284" s="223"/>
      <c r="AC1284" s="225">
        <v>0</v>
      </c>
      <c r="AD1284" s="225">
        <v>0</v>
      </c>
      <c r="AE1284" s="225">
        <v>0</v>
      </c>
      <c r="AF1284" s="225">
        <v>0</v>
      </c>
      <c r="AG1284" s="226">
        <v>0</v>
      </c>
      <c r="AH1284" s="226">
        <v>0</v>
      </c>
      <c r="AI1284" s="223"/>
      <c r="AJ1284" s="223"/>
      <c r="AK1284" s="223"/>
      <c r="AL1284" s="223"/>
      <c r="AM1284" s="223"/>
      <c r="AN1284" s="223"/>
      <c r="AO1284" s="223"/>
      <c r="AP1284" s="223"/>
      <c r="AQ1284" s="223"/>
      <c r="AR1284" s="223"/>
      <c r="AS1284" s="223"/>
      <c r="AT1284" s="223"/>
      <c r="AU1284" s="223"/>
      <c r="AV1284" s="223"/>
      <c r="AW1284" s="223"/>
      <c r="AX1284" s="223"/>
      <c r="AY1284" s="223"/>
      <c r="AZ1284" s="223"/>
      <c r="BA1284" s="223"/>
      <c r="BB1284" s="223"/>
      <c r="BC1284" s="223"/>
      <c r="BD1284" s="223"/>
      <c r="BE1284" s="223"/>
      <c r="BF1284" s="223"/>
      <c r="BG1284" s="223"/>
      <c r="BH1284" s="223"/>
      <c r="BI1284" s="223"/>
      <c r="BJ1284" s="223"/>
      <c r="BK1284" s="225">
        <v>0</v>
      </c>
      <c r="BL1284" s="225">
        <v>0</v>
      </c>
      <c r="BM1284" s="225">
        <v>0</v>
      </c>
      <c r="BN1284" s="225">
        <v>0</v>
      </c>
      <c r="BO1284" s="223"/>
      <c r="BP1284" s="223"/>
      <c r="BQ1284" s="223"/>
      <c r="BR1284" s="223"/>
      <c r="BS1284" s="223"/>
      <c r="BT1284" s="223"/>
      <c r="BU1284" s="223"/>
      <c r="BV1284" s="223"/>
      <c r="BW1284" s="223"/>
      <c r="BX1284" s="223"/>
      <c r="BY1284" s="223"/>
      <c r="BZ1284" s="223"/>
      <c r="CA1284" s="223"/>
      <c r="CB1284" s="223"/>
      <c r="CC1284" s="223"/>
      <c r="CD1284" s="223"/>
      <c r="CE1284" s="223"/>
      <c r="CF1284" s="223"/>
      <c r="CG1284" s="223"/>
      <c r="CH1284" s="223"/>
      <c r="CI1284" s="223"/>
      <c r="CJ1284" s="223"/>
      <c r="CK1284" s="223"/>
      <c r="CL1284" s="223"/>
      <c r="CM1284" s="223"/>
      <c r="CN1284" s="223"/>
      <c r="CO1284" s="223"/>
      <c r="CP1284" s="223"/>
      <c r="CQ1284" s="223"/>
      <c r="CR1284" s="223"/>
      <c r="CS1284" s="223"/>
      <c r="CT1284" s="223"/>
      <c r="CU1284" s="223"/>
      <c r="CV1284" s="223"/>
      <c r="CW1284" s="223"/>
      <c r="CX1284" s="223"/>
      <c r="CY1284" s="223"/>
      <c r="CZ1284" s="223"/>
      <c r="DA1284" s="223"/>
      <c r="DB1284" s="223"/>
      <c r="DC1284" s="223"/>
      <c r="DD1284" s="223"/>
      <c r="DE1284" s="223"/>
      <c r="DF1284" s="223"/>
      <c r="DG1284" s="223"/>
      <c r="DH1284" s="223"/>
      <c r="DI1284" s="223"/>
      <c r="DJ1284" s="223"/>
      <c r="DK1284" s="223"/>
      <c r="DL1284" s="223"/>
      <c r="DM1284" s="223"/>
      <c r="DN1284" s="223"/>
      <c r="DO1284" s="223"/>
      <c r="DP1284" s="223"/>
      <c r="DQ1284" s="223"/>
      <c r="DR1284" s="223"/>
      <c r="DS1284" s="223"/>
      <c r="DT1284" s="223"/>
      <c r="DU1284" s="223"/>
      <c r="DV1284" s="223"/>
      <c r="DW1284" s="223"/>
      <c r="DX1284" s="223"/>
      <c r="DY1284" s="223"/>
      <c r="DZ1284" s="223"/>
      <c r="EA1284" s="223"/>
      <c r="EB1284" s="223"/>
      <c r="EC1284" s="227">
        <v>0</v>
      </c>
      <c r="ED1284" s="223"/>
      <c r="EE1284" s="223"/>
      <c r="EF1284" s="223"/>
      <c r="EG1284" s="229"/>
      <c r="EH1284" s="229"/>
      <c r="EI1284" s="223"/>
      <c r="EJ1284" s="229"/>
      <c r="EK1284" s="229"/>
      <c r="EL1284" s="223"/>
      <c r="EM1284" s="229"/>
      <c r="EN1284" s="229"/>
      <c r="EO1284" s="223"/>
      <c r="EP1284" s="229"/>
      <c r="EQ1284" s="229"/>
      <c r="ER1284" s="222"/>
      <c r="ES1284" s="223"/>
      <c r="ET1284" s="229"/>
      <c r="EU1284" s="229"/>
      <c r="EV1284" s="223"/>
      <c r="EW1284" s="229"/>
      <c r="EX1284" s="229"/>
      <c r="EY1284" s="223"/>
      <c r="EZ1284" s="229"/>
      <c r="FA1284" s="229"/>
      <c r="FB1284" s="223"/>
      <c r="FC1284" s="229"/>
      <c r="FD1284" s="229"/>
      <c r="FE1284" s="223"/>
      <c r="FF1284" s="229"/>
      <c r="FG1284" s="229"/>
      <c r="FH1284" s="223"/>
      <c r="FI1284" s="229"/>
      <c r="FJ1284" s="229"/>
      <c r="FK1284" s="223"/>
      <c r="FL1284" s="229"/>
      <c r="FM1284" s="229"/>
      <c r="FN1284" s="223"/>
      <c r="FO1284" s="229"/>
      <c r="FP1284" s="229"/>
      <c r="FQ1284" s="223"/>
      <c r="FR1284" s="229"/>
      <c r="FS1284" s="229"/>
      <c r="FT1284" s="223"/>
      <c r="FU1284" s="229"/>
      <c r="FV1284" s="229"/>
      <c r="FW1284" s="222"/>
      <c r="FX1284" s="223"/>
      <c r="FY1284" s="229"/>
      <c r="FZ1284" s="229"/>
      <c r="GA1284" s="230"/>
      <c r="GB1284" s="231"/>
      <c r="GC1284" s="232"/>
      <c r="GD1284" s="232"/>
      <c r="GE1284" s="231"/>
      <c r="GF1284" s="232"/>
      <c r="GG1284" s="232"/>
      <c r="GH1284" s="231"/>
      <c r="GI1284" s="232"/>
      <c r="GJ1284" s="231"/>
      <c r="GK1284" s="232"/>
      <c r="GL1284" s="231"/>
      <c r="GM1284" s="232"/>
      <c r="GN1284" s="228"/>
      <c r="GO1284" s="234"/>
      <c r="GP1284" s="298"/>
      <c r="GQ1284" s="239"/>
      <c r="GR1284" s="298"/>
      <c r="GS1284" s="239"/>
      <c r="GT1284" s="239"/>
      <c r="GU1284" s="239"/>
      <c r="GV1284" s="234">
        <f t="shared" si="578"/>
        <v>0</v>
      </c>
      <c r="GW1284" s="234">
        <f t="shared" si="579"/>
        <v>0</v>
      </c>
    </row>
    <row r="1285" spans="1:205" ht="12.75" hidden="1" outlineLevel="1">
      <c r="A1285" s="212"/>
      <c r="B1285" s="213"/>
      <c r="C1285" s="221"/>
      <c r="D1285" s="221"/>
      <c r="E1285" s="221"/>
      <c r="F1285" s="221"/>
      <c r="G1285" s="221"/>
      <c r="H1285" s="222"/>
      <c r="I1285" s="223"/>
      <c r="J1285" s="223"/>
      <c r="K1285" s="223"/>
      <c r="L1285" s="223"/>
      <c r="M1285" s="223"/>
      <c r="N1285" s="223"/>
      <c r="O1285" s="224"/>
      <c r="P1285" s="224"/>
      <c r="Q1285" s="222"/>
      <c r="R1285" s="222"/>
      <c r="S1285" s="222"/>
      <c r="T1285" s="223"/>
      <c r="U1285" s="223"/>
      <c r="V1285" s="223"/>
      <c r="W1285" s="223"/>
      <c r="X1285" s="223"/>
      <c r="Y1285" s="223"/>
      <c r="Z1285" s="223"/>
      <c r="AA1285" s="223"/>
      <c r="AB1285" s="223"/>
      <c r="AC1285" s="225">
        <v>0</v>
      </c>
      <c r="AD1285" s="225">
        <v>0</v>
      </c>
      <c r="AE1285" s="225">
        <v>0</v>
      </c>
      <c r="AF1285" s="225">
        <v>0</v>
      </c>
      <c r="AG1285" s="226">
        <v>0</v>
      </c>
      <c r="AH1285" s="226">
        <v>0</v>
      </c>
      <c r="AI1285" s="223"/>
      <c r="AJ1285" s="223"/>
      <c r="AK1285" s="223"/>
      <c r="AL1285" s="223"/>
      <c r="AM1285" s="223"/>
      <c r="AN1285" s="223"/>
      <c r="AO1285" s="223"/>
      <c r="AP1285" s="223"/>
      <c r="AQ1285" s="223"/>
      <c r="AR1285" s="223"/>
      <c r="AS1285" s="223"/>
      <c r="AT1285" s="223"/>
      <c r="AU1285" s="223"/>
      <c r="AV1285" s="223"/>
      <c r="AW1285" s="223"/>
      <c r="AX1285" s="223"/>
      <c r="AY1285" s="223"/>
      <c r="AZ1285" s="223"/>
      <c r="BA1285" s="223"/>
      <c r="BB1285" s="223"/>
      <c r="BC1285" s="223"/>
      <c r="BD1285" s="223"/>
      <c r="BE1285" s="223"/>
      <c r="BF1285" s="223"/>
      <c r="BG1285" s="223"/>
      <c r="BH1285" s="223"/>
      <c r="BI1285" s="223"/>
      <c r="BJ1285" s="223"/>
      <c r="BK1285" s="225">
        <v>0</v>
      </c>
      <c r="BL1285" s="225">
        <v>0</v>
      </c>
      <c r="BM1285" s="225">
        <v>0</v>
      </c>
      <c r="BN1285" s="225">
        <v>0</v>
      </c>
      <c r="BO1285" s="223"/>
      <c r="BP1285" s="223"/>
      <c r="BQ1285" s="223"/>
      <c r="BR1285" s="223"/>
      <c r="BS1285" s="223"/>
      <c r="BT1285" s="223"/>
      <c r="BU1285" s="223"/>
      <c r="BV1285" s="223"/>
      <c r="BW1285" s="223"/>
      <c r="BX1285" s="223"/>
      <c r="BY1285" s="223"/>
      <c r="BZ1285" s="223"/>
      <c r="CA1285" s="223"/>
      <c r="CB1285" s="223"/>
      <c r="CC1285" s="223"/>
      <c r="CD1285" s="223"/>
      <c r="CE1285" s="223"/>
      <c r="CF1285" s="223"/>
      <c r="CG1285" s="223"/>
      <c r="CH1285" s="223"/>
      <c r="CI1285" s="223"/>
      <c r="CJ1285" s="223"/>
      <c r="CK1285" s="223"/>
      <c r="CL1285" s="223"/>
      <c r="CM1285" s="223"/>
      <c r="CN1285" s="223"/>
      <c r="CO1285" s="223"/>
      <c r="CP1285" s="223"/>
      <c r="CQ1285" s="223"/>
      <c r="CR1285" s="223"/>
      <c r="CS1285" s="223"/>
      <c r="CT1285" s="223"/>
      <c r="CU1285" s="223"/>
      <c r="CV1285" s="223"/>
      <c r="CW1285" s="223"/>
      <c r="CX1285" s="223"/>
      <c r="CY1285" s="223"/>
      <c r="CZ1285" s="223"/>
      <c r="DA1285" s="223"/>
      <c r="DB1285" s="223"/>
      <c r="DC1285" s="223"/>
      <c r="DD1285" s="223"/>
      <c r="DE1285" s="223"/>
      <c r="DF1285" s="223"/>
      <c r="DG1285" s="223"/>
      <c r="DH1285" s="223"/>
      <c r="DI1285" s="223"/>
      <c r="DJ1285" s="223"/>
      <c r="DK1285" s="223"/>
      <c r="DL1285" s="223"/>
      <c r="DM1285" s="223"/>
      <c r="DN1285" s="223"/>
      <c r="DO1285" s="223"/>
      <c r="DP1285" s="223"/>
      <c r="DQ1285" s="223"/>
      <c r="DR1285" s="223"/>
      <c r="DS1285" s="223"/>
      <c r="DT1285" s="223"/>
      <c r="DU1285" s="223"/>
      <c r="DV1285" s="223"/>
      <c r="DW1285" s="223"/>
      <c r="DX1285" s="223"/>
      <c r="DY1285" s="223"/>
      <c r="DZ1285" s="223"/>
      <c r="EA1285" s="223"/>
      <c r="EB1285" s="223"/>
      <c r="EC1285" s="227">
        <v>0</v>
      </c>
      <c r="ED1285" s="223"/>
      <c r="EE1285" s="223"/>
      <c r="EF1285" s="223"/>
      <c r="EG1285" s="229"/>
      <c r="EH1285" s="229"/>
      <c r="EI1285" s="223"/>
      <c r="EJ1285" s="229"/>
      <c r="EK1285" s="229"/>
      <c r="EL1285" s="223"/>
      <c r="EM1285" s="229"/>
      <c r="EN1285" s="229"/>
      <c r="EO1285" s="223"/>
      <c r="EP1285" s="229"/>
      <c r="EQ1285" s="229"/>
      <c r="ER1285" s="222"/>
      <c r="ES1285" s="223"/>
      <c r="ET1285" s="229"/>
      <c r="EU1285" s="229"/>
      <c r="EV1285" s="223"/>
      <c r="EW1285" s="229"/>
      <c r="EX1285" s="229"/>
      <c r="EY1285" s="223"/>
      <c r="EZ1285" s="229"/>
      <c r="FA1285" s="229"/>
      <c r="FB1285" s="223"/>
      <c r="FC1285" s="229"/>
      <c r="FD1285" s="229"/>
      <c r="FE1285" s="223"/>
      <c r="FF1285" s="229"/>
      <c r="FG1285" s="229"/>
      <c r="FH1285" s="223"/>
      <c r="FI1285" s="229"/>
      <c r="FJ1285" s="229"/>
      <c r="FK1285" s="223"/>
      <c r="FL1285" s="229"/>
      <c r="FM1285" s="229"/>
      <c r="FN1285" s="223"/>
      <c r="FO1285" s="229"/>
      <c r="FP1285" s="229"/>
      <c r="FQ1285" s="223"/>
      <c r="FR1285" s="229"/>
      <c r="FS1285" s="229"/>
      <c r="FT1285" s="223"/>
      <c r="FU1285" s="229"/>
      <c r="FV1285" s="229"/>
      <c r="FW1285" s="222"/>
      <c r="FX1285" s="223"/>
      <c r="FY1285" s="229"/>
      <c r="FZ1285" s="229"/>
      <c r="GA1285" s="230"/>
      <c r="GB1285" s="231"/>
      <c r="GC1285" s="232"/>
      <c r="GD1285" s="232"/>
      <c r="GE1285" s="231"/>
      <c r="GF1285" s="232"/>
      <c r="GG1285" s="232"/>
      <c r="GH1285" s="231"/>
      <c r="GI1285" s="232"/>
      <c r="GJ1285" s="231"/>
      <c r="GK1285" s="232"/>
      <c r="GL1285" s="231"/>
      <c r="GM1285" s="232"/>
      <c r="GN1285" s="228"/>
      <c r="GO1285" s="234"/>
      <c r="GP1285" s="298"/>
      <c r="GQ1285" s="239"/>
      <c r="GR1285" s="298"/>
      <c r="GS1285" s="239"/>
      <c r="GT1285" s="239"/>
      <c r="GU1285" s="239"/>
      <c r="GV1285" s="234">
        <f t="shared" si="578"/>
        <v>0</v>
      </c>
      <c r="GW1285" s="234">
        <f t="shared" si="579"/>
        <v>0</v>
      </c>
    </row>
    <row r="1286" spans="1:205" ht="12.75" hidden="1" outlineLevel="1">
      <c r="A1286" s="212"/>
      <c r="B1286" s="213"/>
      <c r="C1286" s="221"/>
      <c r="D1286" s="221"/>
      <c r="E1286" s="221"/>
      <c r="F1286" s="221"/>
      <c r="G1286" s="221"/>
      <c r="H1286" s="222"/>
      <c r="I1286" s="223"/>
      <c r="J1286" s="223"/>
      <c r="K1286" s="223"/>
      <c r="L1286" s="223"/>
      <c r="M1286" s="223"/>
      <c r="N1286" s="223"/>
      <c r="O1286" s="224"/>
      <c r="P1286" s="224"/>
      <c r="Q1286" s="222"/>
      <c r="R1286" s="222"/>
      <c r="S1286" s="222"/>
      <c r="T1286" s="223"/>
      <c r="U1286" s="223"/>
      <c r="V1286" s="223"/>
      <c r="W1286" s="223"/>
      <c r="X1286" s="223"/>
      <c r="Y1286" s="223"/>
      <c r="Z1286" s="223"/>
      <c r="AA1286" s="223"/>
      <c r="AB1286" s="223"/>
      <c r="AC1286" s="225">
        <v>0</v>
      </c>
      <c r="AD1286" s="225">
        <v>0</v>
      </c>
      <c r="AE1286" s="225">
        <v>0</v>
      </c>
      <c r="AF1286" s="225">
        <v>0</v>
      </c>
      <c r="AG1286" s="226">
        <v>0</v>
      </c>
      <c r="AH1286" s="226">
        <v>0</v>
      </c>
      <c r="AI1286" s="223"/>
      <c r="AJ1286" s="223"/>
      <c r="AK1286" s="223"/>
      <c r="AL1286" s="223"/>
      <c r="AM1286" s="223"/>
      <c r="AN1286" s="223"/>
      <c r="AO1286" s="223"/>
      <c r="AP1286" s="223"/>
      <c r="AQ1286" s="223"/>
      <c r="AR1286" s="223"/>
      <c r="AS1286" s="223"/>
      <c r="AT1286" s="223"/>
      <c r="AU1286" s="223"/>
      <c r="AV1286" s="223"/>
      <c r="AW1286" s="223"/>
      <c r="AX1286" s="223"/>
      <c r="AY1286" s="223"/>
      <c r="AZ1286" s="223"/>
      <c r="BA1286" s="223"/>
      <c r="BB1286" s="223"/>
      <c r="BC1286" s="223"/>
      <c r="BD1286" s="223"/>
      <c r="BE1286" s="223"/>
      <c r="BF1286" s="223"/>
      <c r="BG1286" s="223"/>
      <c r="BH1286" s="223"/>
      <c r="BI1286" s="223"/>
      <c r="BJ1286" s="223"/>
      <c r="BK1286" s="225">
        <v>0</v>
      </c>
      <c r="BL1286" s="225">
        <v>0</v>
      </c>
      <c r="BM1286" s="225">
        <v>0</v>
      </c>
      <c r="BN1286" s="225">
        <v>0</v>
      </c>
      <c r="BO1286" s="223"/>
      <c r="BP1286" s="223"/>
      <c r="BQ1286" s="223"/>
      <c r="BR1286" s="223"/>
      <c r="BS1286" s="223"/>
      <c r="BT1286" s="223"/>
      <c r="BU1286" s="223"/>
      <c r="BV1286" s="223"/>
      <c r="BW1286" s="223"/>
      <c r="BX1286" s="223"/>
      <c r="BY1286" s="223"/>
      <c r="BZ1286" s="223"/>
      <c r="CA1286" s="223"/>
      <c r="CB1286" s="223"/>
      <c r="CC1286" s="223"/>
      <c r="CD1286" s="223"/>
      <c r="CE1286" s="223"/>
      <c r="CF1286" s="223"/>
      <c r="CG1286" s="223"/>
      <c r="CH1286" s="223"/>
      <c r="CI1286" s="223"/>
      <c r="CJ1286" s="223"/>
      <c r="CK1286" s="223"/>
      <c r="CL1286" s="223"/>
      <c r="CM1286" s="223"/>
      <c r="CN1286" s="223"/>
      <c r="CO1286" s="223"/>
      <c r="CP1286" s="223"/>
      <c r="CQ1286" s="223"/>
      <c r="CR1286" s="223"/>
      <c r="CS1286" s="223"/>
      <c r="CT1286" s="223"/>
      <c r="CU1286" s="223"/>
      <c r="CV1286" s="223"/>
      <c r="CW1286" s="223"/>
      <c r="CX1286" s="223"/>
      <c r="CY1286" s="223"/>
      <c r="CZ1286" s="223"/>
      <c r="DA1286" s="223"/>
      <c r="DB1286" s="223"/>
      <c r="DC1286" s="223"/>
      <c r="DD1286" s="223"/>
      <c r="DE1286" s="223"/>
      <c r="DF1286" s="223"/>
      <c r="DG1286" s="223"/>
      <c r="DH1286" s="223"/>
      <c r="DI1286" s="223"/>
      <c r="DJ1286" s="223"/>
      <c r="DK1286" s="223"/>
      <c r="DL1286" s="223"/>
      <c r="DM1286" s="223"/>
      <c r="DN1286" s="223"/>
      <c r="DO1286" s="223"/>
      <c r="DP1286" s="223"/>
      <c r="DQ1286" s="223"/>
      <c r="DR1286" s="223"/>
      <c r="DS1286" s="223"/>
      <c r="DT1286" s="223"/>
      <c r="DU1286" s="223"/>
      <c r="DV1286" s="223"/>
      <c r="DW1286" s="223"/>
      <c r="DX1286" s="223"/>
      <c r="DY1286" s="223"/>
      <c r="DZ1286" s="223"/>
      <c r="EA1286" s="223"/>
      <c r="EB1286" s="223"/>
      <c r="EC1286" s="227">
        <v>0</v>
      </c>
      <c r="ED1286" s="223"/>
      <c r="EE1286" s="223"/>
      <c r="EF1286" s="223"/>
      <c r="EG1286" s="229"/>
      <c r="EH1286" s="229"/>
      <c r="EI1286" s="223"/>
      <c r="EJ1286" s="229"/>
      <c r="EK1286" s="229"/>
      <c r="EL1286" s="223"/>
      <c r="EM1286" s="229"/>
      <c r="EN1286" s="229"/>
      <c r="EO1286" s="223"/>
      <c r="EP1286" s="229"/>
      <c r="EQ1286" s="229"/>
      <c r="ER1286" s="222"/>
      <c r="ES1286" s="223"/>
      <c r="ET1286" s="229"/>
      <c r="EU1286" s="229"/>
      <c r="EV1286" s="223"/>
      <c r="EW1286" s="229"/>
      <c r="EX1286" s="229"/>
      <c r="EY1286" s="223"/>
      <c r="EZ1286" s="229"/>
      <c r="FA1286" s="229"/>
      <c r="FB1286" s="223"/>
      <c r="FC1286" s="229"/>
      <c r="FD1286" s="229"/>
      <c r="FE1286" s="223"/>
      <c r="FF1286" s="229"/>
      <c r="FG1286" s="229"/>
      <c r="FH1286" s="223"/>
      <c r="FI1286" s="229"/>
      <c r="FJ1286" s="229"/>
      <c r="FK1286" s="223"/>
      <c r="FL1286" s="229"/>
      <c r="FM1286" s="229"/>
      <c r="FN1286" s="223"/>
      <c r="FO1286" s="229"/>
      <c r="FP1286" s="229"/>
      <c r="FQ1286" s="223"/>
      <c r="FR1286" s="229"/>
      <c r="FS1286" s="229"/>
      <c r="FT1286" s="223"/>
      <c r="FU1286" s="229"/>
      <c r="FV1286" s="229"/>
      <c r="FW1286" s="222"/>
      <c r="FX1286" s="223"/>
      <c r="FY1286" s="229"/>
      <c r="FZ1286" s="229"/>
      <c r="GA1286" s="230"/>
      <c r="GB1286" s="231"/>
      <c r="GC1286" s="232"/>
      <c r="GD1286" s="232"/>
      <c r="GE1286" s="231"/>
      <c r="GF1286" s="232"/>
      <c r="GG1286" s="232"/>
      <c r="GH1286" s="231"/>
      <c r="GI1286" s="232"/>
      <c r="GJ1286" s="231"/>
      <c r="GK1286" s="232"/>
      <c r="GL1286" s="231"/>
      <c r="GM1286" s="232"/>
      <c r="GN1286" s="228"/>
      <c r="GO1286" s="234"/>
      <c r="GP1286" s="298"/>
      <c r="GQ1286" s="239"/>
      <c r="GR1286" s="298"/>
      <c r="GS1286" s="239"/>
      <c r="GT1286" s="239"/>
      <c r="GU1286" s="239"/>
      <c r="GV1286" s="234">
        <f t="shared" si="578"/>
        <v>0</v>
      </c>
      <c r="GW1286" s="234">
        <f t="shared" si="579"/>
        <v>0</v>
      </c>
    </row>
    <row r="1287" spans="1:205" ht="12.75" hidden="1" outlineLevel="1">
      <c r="A1287" s="212"/>
      <c r="B1287" s="213"/>
      <c r="C1287" s="221"/>
      <c r="D1287" s="221"/>
      <c r="E1287" s="221"/>
      <c r="F1287" s="221"/>
      <c r="G1287" s="221"/>
      <c r="H1287" s="222"/>
      <c r="I1287" s="223"/>
      <c r="J1287" s="223"/>
      <c r="K1287" s="223"/>
      <c r="L1287" s="223"/>
      <c r="M1287" s="223"/>
      <c r="N1287" s="223"/>
      <c r="O1287" s="224"/>
      <c r="P1287" s="224"/>
      <c r="Q1287" s="222"/>
      <c r="R1287" s="222"/>
      <c r="S1287" s="222"/>
      <c r="T1287" s="223"/>
      <c r="U1287" s="223"/>
      <c r="V1287" s="223"/>
      <c r="W1287" s="223"/>
      <c r="X1287" s="223"/>
      <c r="Y1287" s="223"/>
      <c r="Z1287" s="223"/>
      <c r="AA1287" s="223"/>
      <c r="AB1287" s="223"/>
      <c r="AC1287" s="225">
        <v>0</v>
      </c>
      <c r="AD1287" s="225">
        <v>0</v>
      </c>
      <c r="AE1287" s="225">
        <v>0</v>
      </c>
      <c r="AF1287" s="225">
        <v>0</v>
      </c>
      <c r="AG1287" s="226">
        <v>0</v>
      </c>
      <c r="AH1287" s="226">
        <v>0</v>
      </c>
      <c r="AI1287" s="223"/>
      <c r="AJ1287" s="223"/>
      <c r="AK1287" s="223"/>
      <c r="AL1287" s="223"/>
      <c r="AM1287" s="223"/>
      <c r="AN1287" s="223"/>
      <c r="AO1287" s="223"/>
      <c r="AP1287" s="223"/>
      <c r="AQ1287" s="223"/>
      <c r="AR1287" s="223"/>
      <c r="AS1287" s="223"/>
      <c r="AT1287" s="223"/>
      <c r="AU1287" s="223"/>
      <c r="AV1287" s="223"/>
      <c r="AW1287" s="223"/>
      <c r="AX1287" s="223"/>
      <c r="AY1287" s="223"/>
      <c r="AZ1287" s="223"/>
      <c r="BA1287" s="223"/>
      <c r="BB1287" s="223"/>
      <c r="BC1287" s="223"/>
      <c r="BD1287" s="223"/>
      <c r="BE1287" s="223"/>
      <c r="BF1287" s="223"/>
      <c r="BG1287" s="223"/>
      <c r="BH1287" s="223"/>
      <c r="BI1287" s="223"/>
      <c r="BJ1287" s="223"/>
      <c r="BK1287" s="225">
        <v>0</v>
      </c>
      <c r="BL1287" s="225">
        <v>0</v>
      </c>
      <c r="BM1287" s="225">
        <v>0</v>
      </c>
      <c r="BN1287" s="225">
        <v>0</v>
      </c>
      <c r="BO1287" s="223"/>
      <c r="BP1287" s="223"/>
      <c r="BQ1287" s="223"/>
      <c r="BR1287" s="223"/>
      <c r="BS1287" s="223"/>
      <c r="BT1287" s="223"/>
      <c r="BU1287" s="223"/>
      <c r="BV1287" s="223"/>
      <c r="BW1287" s="223"/>
      <c r="BX1287" s="223"/>
      <c r="BY1287" s="223"/>
      <c r="BZ1287" s="223"/>
      <c r="CA1287" s="223"/>
      <c r="CB1287" s="223"/>
      <c r="CC1287" s="223"/>
      <c r="CD1287" s="223"/>
      <c r="CE1287" s="223"/>
      <c r="CF1287" s="223"/>
      <c r="CG1287" s="223"/>
      <c r="CH1287" s="223"/>
      <c r="CI1287" s="223"/>
      <c r="CJ1287" s="223"/>
      <c r="CK1287" s="223"/>
      <c r="CL1287" s="223"/>
      <c r="CM1287" s="223"/>
      <c r="CN1287" s="223"/>
      <c r="CO1287" s="223"/>
      <c r="CP1287" s="223"/>
      <c r="CQ1287" s="223"/>
      <c r="CR1287" s="223"/>
      <c r="CS1287" s="223"/>
      <c r="CT1287" s="223"/>
      <c r="CU1287" s="223"/>
      <c r="CV1287" s="223"/>
      <c r="CW1287" s="223"/>
      <c r="CX1287" s="223"/>
      <c r="CY1287" s="223"/>
      <c r="CZ1287" s="223"/>
      <c r="DA1287" s="223"/>
      <c r="DB1287" s="223"/>
      <c r="DC1287" s="223"/>
      <c r="DD1287" s="223"/>
      <c r="DE1287" s="223"/>
      <c r="DF1287" s="223"/>
      <c r="DG1287" s="223"/>
      <c r="DH1287" s="223"/>
      <c r="DI1287" s="223"/>
      <c r="DJ1287" s="223"/>
      <c r="DK1287" s="223"/>
      <c r="DL1287" s="223"/>
      <c r="DM1287" s="223"/>
      <c r="DN1287" s="223"/>
      <c r="DO1287" s="223"/>
      <c r="DP1287" s="223"/>
      <c r="DQ1287" s="223"/>
      <c r="DR1287" s="223"/>
      <c r="DS1287" s="223"/>
      <c r="DT1287" s="223"/>
      <c r="DU1287" s="223"/>
      <c r="DV1287" s="223"/>
      <c r="DW1287" s="223"/>
      <c r="DX1287" s="223"/>
      <c r="DY1287" s="223"/>
      <c r="DZ1287" s="223"/>
      <c r="EA1287" s="223"/>
      <c r="EB1287" s="223"/>
      <c r="EC1287" s="227">
        <v>0</v>
      </c>
      <c r="ED1287" s="223"/>
      <c r="EE1287" s="223"/>
      <c r="EF1287" s="223"/>
      <c r="EG1287" s="229"/>
      <c r="EH1287" s="229"/>
      <c r="EI1287" s="223"/>
      <c r="EJ1287" s="229"/>
      <c r="EK1287" s="229"/>
      <c r="EL1287" s="223"/>
      <c r="EM1287" s="229"/>
      <c r="EN1287" s="229"/>
      <c r="EO1287" s="223"/>
      <c r="EP1287" s="229"/>
      <c r="EQ1287" s="229"/>
      <c r="ER1287" s="222"/>
      <c r="ES1287" s="223"/>
      <c r="ET1287" s="229"/>
      <c r="EU1287" s="229"/>
      <c r="EV1287" s="223"/>
      <c r="EW1287" s="229"/>
      <c r="EX1287" s="229"/>
      <c r="EY1287" s="223"/>
      <c r="EZ1287" s="229"/>
      <c r="FA1287" s="229"/>
      <c r="FB1287" s="223"/>
      <c r="FC1287" s="229"/>
      <c r="FD1287" s="229"/>
      <c r="FE1287" s="223"/>
      <c r="FF1287" s="229"/>
      <c r="FG1287" s="229"/>
      <c r="FH1287" s="223"/>
      <c r="FI1287" s="229"/>
      <c r="FJ1287" s="229"/>
      <c r="FK1287" s="223"/>
      <c r="FL1287" s="229"/>
      <c r="FM1287" s="229"/>
      <c r="FN1287" s="223"/>
      <c r="FO1287" s="229"/>
      <c r="FP1287" s="229"/>
      <c r="FQ1287" s="223"/>
      <c r="FR1287" s="229"/>
      <c r="FS1287" s="229"/>
      <c r="FT1287" s="223"/>
      <c r="FU1287" s="229"/>
      <c r="FV1287" s="229"/>
      <c r="FW1287" s="222"/>
      <c r="FX1287" s="223"/>
      <c r="FY1287" s="229"/>
      <c r="FZ1287" s="229"/>
      <c r="GA1287" s="230"/>
      <c r="GB1287" s="231"/>
      <c r="GC1287" s="232"/>
      <c r="GD1287" s="232"/>
      <c r="GE1287" s="231"/>
      <c r="GF1287" s="232"/>
      <c r="GG1287" s="232"/>
      <c r="GH1287" s="231"/>
      <c r="GI1287" s="232"/>
      <c r="GJ1287" s="231"/>
      <c r="GK1287" s="232"/>
      <c r="GL1287" s="231"/>
      <c r="GM1287" s="232"/>
      <c r="GN1287" s="228"/>
      <c r="GO1287" s="234"/>
      <c r="GP1287" s="298"/>
      <c r="GQ1287" s="239"/>
      <c r="GR1287" s="298"/>
      <c r="GS1287" s="239"/>
      <c r="GT1287" s="239"/>
      <c r="GU1287" s="239"/>
      <c r="GV1287" s="234">
        <f t="shared" si="578"/>
        <v>0</v>
      </c>
      <c r="GW1287" s="234">
        <f t="shared" si="579"/>
        <v>0</v>
      </c>
    </row>
    <row r="1288" spans="1:205" ht="12.75" hidden="1" outlineLevel="1">
      <c r="A1288" s="212"/>
      <c r="B1288" s="213"/>
      <c r="C1288" s="221"/>
      <c r="D1288" s="221"/>
      <c r="E1288" s="221"/>
      <c r="F1288" s="221"/>
      <c r="G1288" s="221"/>
      <c r="H1288" s="222"/>
      <c r="I1288" s="223"/>
      <c r="J1288" s="223"/>
      <c r="K1288" s="223"/>
      <c r="L1288" s="223"/>
      <c r="M1288" s="223"/>
      <c r="N1288" s="223"/>
      <c r="O1288" s="224"/>
      <c r="P1288" s="224"/>
      <c r="Q1288" s="222"/>
      <c r="R1288" s="222"/>
      <c r="S1288" s="222"/>
      <c r="T1288" s="223"/>
      <c r="U1288" s="223"/>
      <c r="V1288" s="223"/>
      <c r="W1288" s="223"/>
      <c r="X1288" s="223"/>
      <c r="Y1288" s="223"/>
      <c r="Z1288" s="223"/>
      <c r="AA1288" s="223"/>
      <c r="AB1288" s="223"/>
      <c r="AC1288" s="225">
        <v>0</v>
      </c>
      <c r="AD1288" s="225">
        <v>0</v>
      </c>
      <c r="AE1288" s="225">
        <v>0</v>
      </c>
      <c r="AF1288" s="225">
        <v>0</v>
      </c>
      <c r="AG1288" s="226">
        <v>0</v>
      </c>
      <c r="AH1288" s="226">
        <v>0</v>
      </c>
      <c r="AI1288" s="223"/>
      <c r="AJ1288" s="223"/>
      <c r="AK1288" s="223"/>
      <c r="AL1288" s="223"/>
      <c r="AM1288" s="223"/>
      <c r="AN1288" s="223"/>
      <c r="AO1288" s="223"/>
      <c r="AP1288" s="223"/>
      <c r="AQ1288" s="223"/>
      <c r="AR1288" s="223"/>
      <c r="AS1288" s="223"/>
      <c r="AT1288" s="223"/>
      <c r="AU1288" s="223"/>
      <c r="AV1288" s="223"/>
      <c r="AW1288" s="223"/>
      <c r="AX1288" s="223"/>
      <c r="AY1288" s="223"/>
      <c r="AZ1288" s="223"/>
      <c r="BA1288" s="223"/>
      <c r="BB1288" s="223"/>
      <c r="BC1288" s="223"/>
      <c r="BD1288" s="223"/>
      <c r="BE1288" s="223"/>
      <c r="BF1288" s="223"/>
      <c r="BG1288" s="223"/>
      <c r="BH1288" s="223"/>
      <c r="BI1288" s="223"/>
      <c r="BJ1288" s="223"/>
      <c r="BK1288" s="225">
        <v>0</v>
      </c>
      <c r="BL1288" s="225">
        <v>0</v>
      </c>
      <c r="BM1288" s="225">
        <v>0</v>
      </c>
      <c r="BN1288" s="225">
        <v>0</v>
      </c>
      <c r="BO1288" s="223"/>
      <c r="BP1288" s="223"/>
      <c r="BQ1288" s="223"/>
      <c r="BR1288" s="223"/>
      <c r="BS1288" s="223"/>
      <c r="BT1288" s="223"/>
      <c r="BU1288" s="223"/>
      <c r="BV1288" s="223"/>
      <c r="BW1288" s="223"/>
      <c r="BX1288" s="223"/>
      <c r="BY1288" s="223"/>
      <c r="BZ1288" s="223"/>
      <c r="CA1288" s="223"/>
      <c r="CB1288" s="223"/>
      <c r="CC1288" s="223"/>
      <c r="CD1288" s="223"/>
      <c r="CE1288" s="223"/>
      <c r="CF1288" s="223"/>
      <c r="CG1288" s="223"/>
      <c r="CH1288" s="223"/>
      <c r="CI1288" s="223"/>
      <c r="CJ1288" s="223"/>
      <c r="CK1288" s="223"/>
      <c r="CL1288" s="223"/>
      <c r="CM1288" s="223"/>
      <c r="CN1288" s="223"/>
      <c r="CO1288" s="223"/>
      <c r="CP1288" s="223"/>
      <c r="CQ1288" s="223"/>
      <c r="CR1288" s="223"/>
      <c r="CS1288" s="223"/>
      <c r="CT1288" s="223"/>
      <c r="CU1288" s="223"/>
      <c r="CV1288" s="223"/>
      <c r="CW1288" s="223"/>
      <c r="CX1288" s="223"/>
      <c r="CY1288" s="223"/>
      <c r="CZ1288" s="223"/>
      <c r="DA1288" s="223"/>
      <c r="DB1288" s="223"/>
      <c r="DC1288" s="223"/>
      <c r="DD1288" s="223"/>
      <c r="DE1288" s="223"/>
      <c r="DF1288" s="223"/>
      <c r="DG1288" s="223"/>
      <c r="DH1288" s="223"/>
      <c r="DI1288" s="223"/>
      <c r="DJ1288" s="223"/>
      <c r="DK1288" s="223"/>
      <c r="DL1288" s="223"/>
      <c r="DM1288" s="223"/>
      <c r="DN1288" s="223"/>
      <c r="DO1288" s="223"/>
      <c r="DP1288" s="223"/>
      <c r="DQ1288" s="223"/>
      <c r="DR1288" s="223"/>
      <c r="DS1288" s="223"/>
      <c r="DT1288" s="223"/>
      <c r="DU1288" s="223"/>
      <c r="DV1288" s="223"/>
      <c r="DW1288" s="223"/>
      <c r="DX1288" s="223"/>
      <c r="DY1288" s="223"/>
      <c r="DZ1288" s="223"/>
      <c r="EA1288" s="223"/>
      <c r="EB1288" s="223"/>
      <c r="EC1288" s="227">
        <v>0</v>
      </c>
      <c r="ED1288" s="223"/>
      <c r="EE1288" s="223"/>
      <c r="EF1288" s="223"/>
      <c r="EG1288" s="229"/>
      <c r="EH1288" s="229"/>
      <c r="EI1288" s="223"/>
      <c r="EJ1288" s="229"/>
      <c r="EK1288" s="229"/>
      <c r="EL1288" s="223"/>
      <c r="EM1288" s="229"/>
      <c r="EN1288" s="229"/>
      <c r="EO1288" s="223"/>
      <c r="EP1288" s="229"/>
      <c r="EQ1288" s="229"/>
      <c r="ER1288" s="222"/>
      <c r="ES1288" s="223"/>
      <c r="ET1288" s="229"/>
      <c r="EU1288" s="229"/>
      <c r="EV1288" s="223"/>
      <c r="EW1288" s="229"/>
      <c r="EX1288" s="229"/>
      <c r="EY1288" s="223"/>
      <c r="EZ1288" s="229"/>
      <c r="FA1288" s="229"/>
      <c r="FB1288" s="223"/>
      <c r="FC1288" s="229"/>
      <c r="FD1288" s="229"/>
      <c r="FE1288" s="223"/>
      <c r="FF1288" s="229"/>
      <c r="FG1288" s="229"/>
      <c r="FH1288" s="223"/>
      <c r="FI1288" s="229"/>
      <c r="FJ1288" s="229"/>
      <c r="FK1288" s="223"/>
      <c r="FL1288" s="229"/>
      <c r="FM1288" s="229"/>
      <c r="FN1288" s="223"/>
      <c r="FO1288" s="229"/>
      <c r="FP1288" s="229"/>
      <c r="FQ1288" s="223"/>
      <c r="FR1288" s="229"/>
      <c r="FS1288" s="229"/>
      <c r="FT1288" s="223"/>
      <c r="FU1288" s="229"/>
      <c r="FV1288" s="229"/>
      <c r="FW1288" s="222"/>
      <c r="FX1288" s="223"/>
      <c r="FY1288" s="229"/>
      <c r="FZ1288" s="229"/>
      <c r="GA1288" s="230"/>
      <c r="GB1288" s="231"/>
      <c r="GC1288" s="232"/>
      <c r="GD1288" s="232"/>
      <c r="GE1288" s="231"/>
      <c r="GF1288" s="232"/>
      <c r="GG1288" s="232"/>
      <c r="GH1288" s="231"/>
      <c r="GI1288" s="232"/>
      <c r="GJ1288" s="231"/>
      <c r="GK1288" s="232"/>
      <c r="GL1288" s="231"/>
      <c r="GM1288" s="232"/>
      <c r="GN1288" s="228"/>
      <c r="GO1288" s="234"/>
      <c r="GP1288" s="298"/>
      <c r="GQ1288" s="239"/>
      <c r="GR1288" s="298"/>
      <c r="GS1288" s="239"/>
      <c r="GT1288" s="239"/>
      <c r="GU1288" s="239"/>
      <c r="GV1288" s="234">
        <f t="shared" si="578"/>
        <v>0</v>
      </c>
      <c r="GW1288" s="234">
        <f t="shared" si="579"/>
        <v>0</v>
      </c>
    </row>
    <row r="1289" spans="1:205" ht="12.75" hidden="1" outlineLevel="1">
      <c r="A1289" s="212"/>
      <c r="B1289" s="213"/>
      <c r="C1289" s="221"/>
      <c r="D1289" s="221"/>
      <c r="E1289" s="221"/>
      <c r="F1289" s="221"/>
      <c r="G1289" s="221"/>
      <c r="H1289" s="222"/>
      <c r="I1289" s="223"/>
      <c r="J1289" s="223"/>
      <c r="K1289" s="223"/>
      <c r="L1289" s="223"/>
      <c r="M1289" s="223"/>
      <c r="N1289" s="223"/>
      <c r="O1289" s="224"/>
      <c r="P1289" s="224"/>
      <c r="Q1289" s="222"/>
      <c r="R1289" s="222"/>
      <c r="S1289" s="222"/>
      <c r="T1289" s="223"/>
      <c r="U1289" s="223"/>
      <c r="V1289" s="223"/>
      <c r="W1289" s="223"/>
      <c r="X1289" s="223"/>
      <c r="Y1289" s="223"/>
      <c r="Z1289" s="223"/>
      <c r="AA1289" s="223"/>
      <c r="AB1289" s="223"/>
      <c r="AC1289" s="225">
        <v>0</v>
      </c>
      <c r="AD1289" s="225">
        <v>0</v>
      </c>
      <c r="AE1289" s="225">
        <v>0</v>
      </c>
      <c r="AF1289" s="225">
        <v>0</v>
      </c>
      <c r="AG1289" s="226">
        <v>0</v>
      </c>
      <c r="AH1289" s="226">
        <v>0</v>
      </c>
      <c r="AI1289" s="223"/>
      <c r="AJ1289" s="223"/>
      <c r="AK1289" s="223"/>
      <c r="AL1289" s="223"/>
      <c r="AM1289" s="223"/>
      <c r="AN1289" s="223"/>
      <c r="AO1289" s="223"/>
      <c r="AP1289" s="223"/>
      <c r="AQ1289" s="223"/>
      <c r="AR1289" s="223"/>
      <c r="AS1289" s="223"/>
      <c r="AT1289" s="223"/>
      <c r="AU1289" s="223"/>
      <c r="AV1289" s="223"/>
      <c r="AW1289" s="223"/>
      <c r="AX1289" s="223"/>
      <c r="AY1289" s="223"/>
      <c r="AZ1289" s="223"/>
      <c r="BA1289" s="223"/>
      <c r="BB1289" s="223"/>
      <c r="BC1289" s="223"/>
      <c r="BD1289" s="223"/>
      <c r="BE1289" s="223"/>
      <c r="BF1289" s="223"/>
      <c r="BG1289" s="223"/>
      <c r="BH1289" s="223"/>
      <c r="BI1289" s="223"/>
      <c r="BJ1289" s="223"/>
      <c r="BK1289" s="225">
        <v>0</v>
      </c>
      <c r="BL1289" s="225">
        <v>0</v>
      </c>
      <c r="BM1289" s="225">
        <v>0</v>
      </c>
      <c r="BN1289" s="225">
        <v>0</v>
      </c>
      <c r="BO1289" s="223"/>
      <c r="BP1289" s="223"/>
      <c r="BQ1289" s="223"/>
      <c r="BR1289" s="223"/>
      <c r="BS1289" s="223"/>
      <c r="BT1289" s="223"/>
      <c r="BU1289" s="223"/>
      <c r="BV1289" s="223"/>
      <c r="BW1289" s="223"/>
      <c r="BX1289" s="223"/>
      <c r="BY1289" s="223"/>
      <c r="BZ1289" s="223"/>
      <c r="CA1289" s="223"/>
      <c r="CB1289" s="223"/>
      <c r="CC1289" s="223"/>
      <c r="CD1289" s="223"/>
      <c r="CE1289" s="223"/>
      <c r="CF1289" s="223"/>
      <c r="CG1289" s="223"/>
      <c r="CH1289" s="223"/>
      <c r="CI1289" s="223"/>
      <c r="CJ1289" s="223"/>
      <c r="CK1289" s="223"/>
      <c r="CL1289" s="223"/>
      <c r="CM1289" s="223"/>
      <c r="CN1289" s="223"/>
      <c r="CO1289" s="223"/>
      <c r="CP1289" s="223"/>
      <c r="CQ1289" s="223"/>
      <c r="CR1289" s="223"/>
      <c r="CS1289" s="223"/>
      <c r="CT1289" s="223"/>
      <c r="CU1289" s="223"/>
      <c r="CV1289" s="223"/>
      <c r="CW1289" s="223"/>
      <c r="CX1289" s="223"/>
      <c r="CY1289" s="223"/>
      <c r="CZ1289" s="223"/>
      <c r="DA1289" s="223"/>
      <c r="DB1289" s="223"/>
      <c r="DC1289" s="223"/>
      <c r="DD1289" s="223"/>
      <c r="DE1289" s="223"/>
      <c r="DF1289" s="223"/>
      <c r="DG1289" s="223"/>
      <c r="DH1289" s="223"/>
      <c r="DI1289" s="223"/>
      <c r="DJ1289" s="223"/>
      <c r="DK1289" s="223"/>
      <c r="DL1289" s="223"/>
      <c r="DM1289" s="223"/>
      <c r="DN1289" s="223"/>
      <c r="DO1289" s="223"/>
      <c r="DP1289" s="223"/>
      <c r="DQ1289" s="223"/>
      <c r="DR1289" s="223"/>
      <c r="DS1289" s="223"/>
      <c r="DT1289" s="223"/>
      <c r="DU1289" s="223"/>
      <c r="DV1289" s="223"/>
      <c r="DW1289" s="223"/>
      <c r="DX1289" s="223"/>
      <c r="DY1289" s="223"/>
      <c r="DZ1289" s="223"/>
      <c r="EA1289" s="223"/>
      <c r="EB1289" s="223"/>
      <c r="EC1289" s="227">
        <v>0</v>
      </c>
      <c r="ED1289" s="223"/>
      <c r="EE1289" s="223"/>
      <c r="EF1289" s="223"/>
      <c r="EG1289" s="229"/>
      <c r="EH1289" s="229"/>
      <c r="EI1289" s="223"/>
      <c r="EJ1289" s="229"/>
      <c r="EK1289" s="229"/>
      <c r="EL1289" s="223"/>
      <c r="EM1289" s="229"/>
      <c r="EN1289" s="229"/>
      <c r="EO1289" s="223"/>
      <c r="EP1289" s="229"/>
      <c r="EQ1289" s="229"/>
      <c r="ER1289" s="222"/>
      <c r="ES1289" s="223"/>
      <c r="ET1289" s="229"/>
      <c r="EU1289" s="229"/>
      <c r="EV1289" s="223"/>
      <c r="EW1289" s="229"/>
      <c r="EX1289" s="229"/>
      <c r="EY1289" s="223"/>
      <c r="EZ1289" s="229"/>
      <c r="FA1289" s="229"/>
      <c r="FB1289" s="223"/>
      <c r="FC1289" s="229"/>
      <c r="FD1289" s="229"/>
      <c r="FE1289" s="223"/>
      <c r="FF1289" s="229"/>
      <c r="FG1289" s="229"/>
      <c r="FH1289" s="223"/>
      <c r="FI1289" s="229"/>
      <c r="FJ1289" s="229"/>
      <c r="FK1289" s="223"/>
      <c r="FL1289" s="229"/>
      <c r="FM1289" s="229"/>
      <c r="FN1289" s="223"/>
      <c r="FO1289" s="229"/>
      <c r="FP1289" s="229"/>
      <c r="FQ1289" s="223"/>
      <c r="FR1289" s="229"/>
      <c r="FS1289" s="229"/>
      <c r="FT1289" s="223"/>
      <c r="FU1289" s="229"/>
      <c r="FV1289" s="229"/>
      <c r="FW1289" s="222"/>
      <c r="FX1289" s="223"/>
      <c r="FY1289" s="229"/>
      <c r="FZ1289" s="229"/>
      <c r="GA1289" s="230"/>
      <c r="GB1289" s="231"/>
      <c r="GC1289" s="232"/>
      <c r="GD1289" s="232"/>
      <c r="GE1289" s="231"/>
      <c r="GF1289" s="232"/>
      <c r="GG1289" s="232"/>
      <c r="GH1289" s="231"/>
      <c r="GI1289" s="232"/>
      <c r="GJ1289" s="231"/>
      <c r="GK1289" s="232"/>
      <c r="GL1289" s="231"/>
      <c r="GM1289" s="232"/>
      <c r="GN1289" s="228"/>
      <c r="GO1289" s="234"/>
      <c r="GP1289" s="298"/>
      <c r="GQ1289" s="239"/>
      <c r="GR1289" s="298"/>
      <c r="GS1289" s="239"/>
      <c r="GT1289" s="239"/>
      <c r="GU1289" s="239"/>
      <c r="GV1289" s="234">
        <f t="shared" si="578"/>
        <v>0</v>
      </c>
      <c r="GW1289" s="234">
        <f t="shared" si="579"/>
        <v>0</v>
      </c>
    </row>
    <row r="1290" spans="1:205" ht="12.75" hidden="1" outlineLevel="1">
      <c r="A1290" s="212"/>
      <c r="B1290" s="213"/>
      <c r="C1290" s="221"/>
      <c r="D1290" s="221"/>
      <c r="E1290" s="221"/>
      <c r="F1290" s="221"/>
      <c r="G1290" s="221"/>
      <c r="H1290" s="222"/>
      <c r="I1290" s="223"/>
      <c r="J1290" s="223"/>
      <c r="K1290" s="223"/>
      <c r="L1290" s="223"/>
      <c r="M1290" s="223"/>
      <c r="N1290" s="223"/>
      <c r="O1290" s="224"/>
      <c r="P1290" s="224"/>
      <c r="Q1290" s="222"/>
      <c r="R1290" s="222"/>
      <c r="S1290" s="222"/>
      <c r="T1290" s="223"/>
      <c r="U1290" s="223"/>
      <c r="V1290" s="223"/>
      <c r="W1290" s="223"/>
      <c r="X1290" s="223"/>
      <c r="Y1290" s="223"/>
      <c r="Z1290" s="223"/>
      <c r="AA1290" s="223"/>
      <c r="AB1290" s="223"/>
      <c r="AC1290" s="225">
        <v>0</v>
      </c>
      <c r="AD1290" s="225">
        <v>0</v>
      </c>
      <c r="AE1290" s="225">
        <v>0</v>
      </c>
      <c r="AF1290" s="225">
        <v>0</v>
      </c>
      <c r="AG1290" s="226">
        <v>0</v>
      </c>
      <c r="AH1290" s="226">
        <v>0</v>
      </c>
      <c r="AI1290" s="223"/>
      <c r="AJ1290" s="223"/>
      <c r="AK1290" s="223"/>
      <c r="AL1290" s="223"/>
      <c r="AM1290" s="223"/>
      <c r="AN1290" s="223"/>
      <c r="AO1290" s="223"/>
      <c r="AP1290" s="223"/>
      <c r="AQ1290" s="223"/>
      <c r="AR1290" s="223"/>
      <c r="AS1290" s="223"/>
      <c r="AT1290" s="223"/>
      <c r="AU1290" s="223"/>
      <c r="AV1290" s="223"/>
      <c r="AW1290" s="223"/>
      <c r="AX1290" s="223"/>
      <c r="AY1290" s="223"/>
      <c r="AZ1290" s="223"/>
      <c r="BA1290" s="223"/>
      <c r="BB1290" s="223"/>
      <c r="BC1290" s="223"/>
      <c r="BD1290" s="223"/>
      <c r="BE1290" s="223"/>
      <c r="BF1290" s="223"/>
      <c r="BG1290" s="223"/>
      <c r="BH1290" s="223"/>
      <c r="BI1290" s="223"/>
      <c r="BJ1290" s="223"/>
      <c r="BK1290" s="225">
        <v>0</v>
      </c>
      <c r="BL1290" s="225">
        <v>0</v>
      </c>
      <c r="BM1290" s="225">
        <v>0</v>
      </c>
      <c r="BN1290" s="225">
        <v>0</v>
      </c>
      <c r="BO1290" s="223"/>
      <c r="BP1290" s="223"/>
      <c r="BQ1290" s="223"/>
      <c r="BR1290" s="223"/>
      <c r="BS1290" s="223"/>
      <c r="BT1290" s="223"/>
      <c r="BU1290" s="223"/>
      <c r="BV1290" s="223"/>
      <c r="BW1290" s="223"/>
      <c r="BX1290" s="223"/>
      <c r="BY1290" s="223"/>
      <c r="BZ1290" s="223"/>
      <c r="CA1290" s="223"/>
      <c r="CB1290" s="223"/>
      <c r="CC1290" s="223"/>
      <c r="CD1290" s="223"/>
      <c r="CE1290" s="223"/>
      <c r="CF1290" s="223"/>
      <c r="CG1290" s="223"/>
      <c r="CH1290" s="223"/>
      <c r="CI1290" s="223"/>
      <c r="CJ1290" s="223"/>
      <c r="CK1290" s="223"/>
      <c r="CL1290" s="223"/>
      <c r="CM1290" s="223"/>
      <c r="CN1290" s="223"/>
      <c r="CO1290" s="223"/>
      <c r="CP1290" s="223"/>
      <c r="CQ1290" s="223"/>
      <c r="CR1290" s="223"/>
      <c r="CS1290" s="223"/>
      <c r="CT1290" s="223"/>
      <c r="CU1290" s="223"/>
      <c r="CV1290" s="223"/>
      <c r="CW1290" s="223"/>
      <c r="CX1290" s="223"/>
      <c r="CY1290" s="223"/>
      <c r="CZ1290" s="223"/>
      <c r="DA1290" s="223"/>
      <c r="DB1290" s="223"/>
      <c r="DC1290" s="223"/>
      <c r="DD1290" s="223"/>
      <c r="DE1290" s="223"/>
      <c r="DF1290" s="223"/>
      <c r="DG1290" s="223"/>
      <c r="DH1290" s="223"/>
      <c r="DI1290" s="223"/>
      <c r="DJ1290" s="223"/>
      <c r="DK1290" s="223"/>
      <c r="DL1290" s="223"/>
      <c r="DM1290" s="223"/>
      <c r="DN1290" s="223"/>
      <c r="DO1290" s="223"/>
      <c r="DP1290" s="223"/>
      <c r="DQ1290" s="223"/>
      <c r="DR1290" s="223"/>
      <c r="DS1290" s="223"/>
      <c r="DT1290" s="223"/>
      <c r="DU1290" s="223"/>
      <c r="DV1290" s="223"/>
      <c r="DW1290" s="223"/>
      <c r="DX1290" s="223"/>
      <c r="DY1290" s="223"/>
      <c r="DZ1290" s="223"/>
      <c r="EA1290" s="223"/>
      <c r="EB1290" s="223"/>
      <c r="EC1290" s="227">
        <v>0</v>
      </c>
      <c r="ED1290" s="223"/>
      <c r="EE1290" s="223"/>
      <c r="EF1290" s="223"/>
      <c r="EG1290" s="229"/>
      <c r="EH1290" s="229"/>
      <c r="EI1290" s="223"/>
      <c r="EJ1290" s="229"/>
      <c r="EK1290" s="229"/>
      <c r="EL1290" s="223"/>
      <c r="EM1290" s="229"/>
      <c r="EN1290" s="229"/>
      <c r="EO1290" s="223"/>
      <c r="EP1290" s="229"/>
      <c r="EQ1290" s="229"/>
      <c r="ER1290" s="222"/>
      <c r="ES1290" s="223"/>
      <c r="ET1290" s="229"/>
      <c r="EU1290" s="229"/>
      <c r="EV1290" s="223"/>
      <c r="EW1290" s="229"/>
      <c r="EX1290" s="229"/>
      <c r="EY1290" s="223"/>
      <c r="EZ1290" s="229"/>
      <c r="FA1290" s="229"/>
      <c r="FB1290" s="223"/>
      <c r="FC1290" s="229"/>
      <c r="FD1290" s="229"/>
      <c r="FE1290" s="223"/>
      <c r="FF1290" s="229"/>
      <c r="FG1290" s="229"/>
      <c r="FH1290" s="223"/>
      <c r="FI1290" s="229"/>
      <c r="FJ1290" s="229"/>
      <c r="FK1290" s="223"/>
      <c r="FL1290" s="229"/>
      <c r="FM1290" s="229"/>
      <c r="FN1290" s="223"/>
      <c r="FO1290" s="229"/>
      <c r="FP1290" s="229"/>
      <c r="FQ1290" s="223"/>
      <c r="FR1290" s="229"/>
      <c r="FS1290" s="229"/>
      <c r="FT1290" s="223"/>
      <c r="FU1290" s="229"/>
      <c r="FV1290" s="229"/>
      <c r="FW1290" s="222"/>
      <c r="FX1290" s="223"/>
      <c r="FY1290" s="229"/>
      <c r="FZ1290" s="229"/>
      <c r="GA1290" s="230"/>
      <c r="GB1290" s="231"/>
      <c r="GC1290" s="232"/>
      <c r="GD1290" s="232"/>
      <c r="GE1290" s="231"/>
      <c r="GF1290" s="232"/>
      <c r="GG1290" s="232"/>
      <c r="GH1290" s="231"/>
      <c r="GI1290" s="232"/>
      <c r="GJ1290" s="231"/>
      <c r="GK1290" s="232"/>
      <c r="GL1290" s="231"/>
      <c r="GM1290" s="232"/>
      <c r="GN1290" s="228"/>
      <c r="GO1290" s="234"/>
      <c r="GP1290" s="298"/>
      <c r="GQ1290" s="239"/>
      <c r="GR1290" s="298"/>
      <c r="GS1290" s="239"/>
      <c r="GT1290" s="239"/>
      <c r="GU1290" s="239"/>
      <c r="GV1290" s="234">
        <f t="shared" si="578"/>
        <v>0</v>
      </c>
      <c r="GW1290" s="234">
        <f t="shared" si="579"/>
        <v>0</v>
      </c>
    </row>
    <row r="1291" spans="1:205" ht="12.75" hidden="1" outlineLevel="1">
      <c r="A1291" s="212"/>
      <c r="B1291" s="213"/>
      <c r="C1291" s="221"/>
      <c r="D1291" s="221"/>
      <c r="E1291" s="221"/>
      <c r="F1291" s="221"/>
      <c r="G1291" s="221"/>
      <c r="H1291" s="222"/>
      <c r="I1291" s="223"/>
      <c r="J1291" s="223"/>
      <c r="K1291" s="223"/>
      <c r="L1291" s="223"/>
      <c r="M1291" s="223"/>
      <c r="N1291" s="223"/>
      <c r="O1291" s="224"/>
      <c r="P1291" s="224"/>
      <c r="Q1291" s="222"/>
      <c r="R1291" s="222"/>
      <c r="S1291" s="222"/>
      <c r="T1291" s="223"/>
      <c r="U1291" s="223"/>
      <c r="V1291" s="223"/>
      <c r="W1291" s="223"/>
      <c r="X1291" s="223"/>
      <c r="Y1291" s="223"/>
      <c r="Z1291" s="223"/>
      <c r="AA1291" s="223"/>
      <c r="AB1291" s="223"/>
      <c r="AC1291" s="225">
        <v>0</v>
      </c>
      <c r="AD1291" s="225">
        <v>0</v>
      </c>
      <c r="AE1291" s="225">
        <v>0</v>
      </c>
      <c r="AF1291" s="225">
        <v>0</v>
      </c>
      <c r="AG1291" s="226">
        <v>0</v>
      </c>
      <c r="AH1291" s="226">
        <v>0</v>
      </c>
      <c r="AI1291" s="223"/>
      <c r="AJ1291" s="223"/>
      <c r="AK1291" s="223"/>
      <c r="AL1291" s="223"/>
      <c r="AM1291" s="223"/>
      <c r="AN1291" s="223"/>
      <c r="AO1291" s="223"/>
      <c r="AP1291" s="223"/>
      <c r="AQ1291" s="223"/>
      <c r="AR1291" s="223"/>
      <c r="AS1291" s="223"/>
      <c r="AT1291" s="223"/>
      <c r="AU1291" s="223"/>
      <c r="AV1291" s="223"/>
      <c r="AW1291" s="223"/>
      <c r="AX1291" s="223"/>
      <c r="AY1291" s="223"/>
      <c r="AZ1291" s="223"/>
      <c r="BA1291" s="223"/>
      <c r="BB1291" s="223"/>
      <c r="BC1291" s="223"/>
      <c r="BD1291" s="223"/>
      <c r="BE1291" s="223"/>
      <c r="BF1291" s="223"/>
      <c r="BG1291" s="223"/>
      <c r="BH1291" s="223"/>
      <c r="BI1291" s="223"/>
      <c r="BJ1291" s="223"/>
      <c r="BK1291" s="225">
        <v>0</v>
      </c>
      <c r="BL1291" s="225">
        <v>0</v>
      </c>
      <c r="BM1291" s="225">
        <v>0</v>
      </c>
      <c r="BN1291" s="225">
        <v>0</v>
      </c>
      <c r="BO1291" s="223"/>
      <c r="BP1291" s="223"/>
      <c r="BQ1291" s="223"/>
      <c r="BR1291" s="223"/>
      <c r="BS1291" s="223"/>
      <c r="BT1291" s="223"/>
      <c r="BU1291" s="223"/>
      <c r="BV1291" s="223"/>
      <c r="BW1291" s="223"/>
      <c r="BX1291" s="223"/>
      <c r="BY1291" s="223"/>
      <c r="BZ1291" s="223"/>
      <c r="CA1291" s="223"/>
      <c r="CB1291" s="223"/>
      <c r="CC1291" s="223"/>
      <c r="CD1291" s="223"/>
      <c r="CE1291" s="223"/>
      <c r="CF1291" s="223"/>
      <c r="CG1291" s="223"/>
      <c r="CH1291" s="223"/>
      <c r="CI1291" s="223"/>
      <c r="CJ1291" s="223"/>
      <c r="CK1291" s="223"/>
      <c r="CL1291" s="223"/>
      <c r="CM1291" s="223"/>
      <c r="CN1291" s="223"/>
      <c r="CO1291" s="223"/>
      <c r="CP1291" s="223"/>
      <c r="CQ1291" s="223"/>
      <c r="CR1291" s="223"/>
      <c r="CS1291" s="223"/>
      <c r="CT1291" s="223"/>
      <c r="CU1291" s="223"/>
      <c r="CV1291" s="223"/>
      <c r="CW1291" s="223"/>
      <c r="CX1291" s="223"/>
      <c r="CY1291" s="223"/>
      <c r="CZ1291" s="223"/>
      <c r="DA1291" s="223"/>
      <c r="DB1291" s="223"/>
      <c r="DC1291" s="223"/>
      <c r="DD1291" s="223"/>
      <c r="DE1291" s="223"/>
      <c r="DF1291" s="223"/>
      <c r="DG1291" s="223"/>
      <c r="DH1291" s="223"/>
      <c r="DI1291" s="223"/>
      <c r="DJ1291" s="223"/>
      <c r="DK1291" s="223"/>
      <c r="DL1291" s="223"/>
      <c r="DM1291" s="223"/>
      <c r="DN1291" s="223"/>
      <c r="DO1291" s="223"/>
      <c r="DP1291" s="223"/>
      <c r="DQ1291" s="223"/>
      <c r="DR1291" s="223"/>
      <c r="DS1291" s="223"/>
      <c r="DT1291" s="223"/>
      <c r="DU1291" s="223"/>
      <c r="DV1291" s="223"/>
      <c r="DW1291" s="223"/>
      <c r="DX1291" s="223"/>
      <c r="DY1291" s="223"/>
      <c r="DZ1291" s="223"/>
      <c r="EA1291" s="223"/>
      <c r="EB1291" s="223"/>
      <c r="EC1291" s="227">
        <v>0</v>
      </c>
      <c r="ED1291" s="223"/>
      <c r="EE1291" s="223"/>
      <c r="EF1291" s="223"/>
      <c r="EG1291" s="229"/>
      <c r="EH1291" s="229"/>
      <c r="EI1291" s="223"/>
      <c r="EJ1291" s="229"/>
      <c r="EK1291" s="229"/>
      <c r="EL1291" s="223"/>
      <c r="EM1291" s="229"/>
      <c r="EN1291" s="229"/>
      <c r="EO1291" s="223"/>
      <c r="EP1291" s="229"/>
      <c r="EQ1291" s="229"/>
      <c r="ER1291" s="222"/>
      <c r="ES1291" s="223"/>
      <c r="ET1291" s="229"/>
      <c r="EU1291" s="229"/>
      <c r="EV1291" s="223"/>
      <c r="EW1291" s="229"/>
      <c r="EX1291" s="229"/>
      <c r="EY1291" s="223"/>
      <c r="EZ1291" s="229"/>
      <c r="FA1291" s="229"/>
      <c r="FB1291" s="223"/>
      <c r="FC1291" s="229"/>
      <c r="FD1291" s="229"/>
      <c r="FE1291" s="223"/>
      <c r="FF1291" s="229"/>
      <c r="FG1291" s="229"/>
      <c r="FH1291" s="223"/>
      <c r="FI1291" s="229"/>
      <c r="FJ1291" s="229"/>
      <c r="FK1291" s="223"/>
      <c r="FL1291" s="229"/>
      <c r="FM1291" s="229"/>
      <c r="FN1291" s="223"/>
      <c r="FO1291" s="229"/>
      <c r="FP1291" s="229"/>
      <c r="FQ1291" s="223"/>
      <c r="FR1291" s="229"/>
      <c r="FS1291" s="229"/>
      <c r="FT1291" s="223"/>
      <c r="FU1291" s="229"/>
      <c r="FV1291" s="229"/>
      <c r="FW1291" s="222"/>
      <c r="FX1291" s="223"/>
      <c r="FY1291" s="229"/>
      <c r="FZ1291" s="229"/>
      <c r="GA1291" s="230"/>
      <c r="GB1291" s="231"/>
      <c r="GC1291" s="232"/>
      <c r="GD1291" s="232"/>
      <c r="GE1291" s="231"/>
      <c r="GF1291" s="232"/>
      <c r="GG1291" s="232"/>
      <c r="GH1291" s="231"/>
      <c r="GI1291" s="232"/>
      <c r="GJ1291" s="231"/>
      <c r="GK1291" s="232"/>
      <c r="GL1291" s="231"/>
      <c r="GM1291" s="232"/>
      <c r="GN1291" s="228"/>
      <c r="GO1291" s="234"/>
      <c r="GP1291" s="298"/>
      <c r="GQ1291" s="239"/>
      <c r="GR1291" s="298"/>
      <c r="GS1291" s="239"/>
      <c r="GT1291" s="239"/>
      <c r="GU1291" s="239"/>
      <c r="GV1291" s="234">
        <f t="shared" si="578"/>
        <v>0</v>
      </c>
      <c r="GW1291" s="234">
        <f t="shared" si="579"/>
        <v>0</v>
      </c>
    </row>
    <row r="1292" spans="1:205" ht="12.75" hidden="1" outlineLevel="1">
      <c r="A1292" s="212"/>
      <c r="B1292" s="213"/>
      <c r="C1292" s="221"/>
      <c r="D1292" s="221"/>
      <c r="E1292" s="221"/>
      <c r="F1292" s="221"/>
      <c r="G1292" s="221"/>
      <c r="H1292" s="222"/>
      <c r="I1292" s="223"/>
      <c r="J1292" s="223"/>
      <c r="K1292" s="223"/>
      <c r="L1292" s="223"/>
      <c r="M1292" s="223"/>
      <c r="N1292" s="223"/>
      <c r="O1292" s="224"/>
      <c r="P1292" s="224"/>
      <c r="Q1292" s="222"/>
      <c r="R1292" s="222"/>
      <c r="S1292" s="222"/>
      <c r="T1292" s="223"/>
      <c r="U1292" s="223"/>
      <c r="V1292" s="223"/>
      <c r="W1292" s="223"/>
      <c r="X1292" s="223"/>
      <c r="Y1292" s="223"/>
      <c r="Z1292" s="223"/>
      <c r="AA1292" s="223"/>
      <c r="AB1292" s="223"/>
      <c r="AC1292" s="225">
        <v>0</v>
      </c>
      <c r="AD1292" s="225">
        <v>0</v>
      </c>
      <c r="AE1292" s="225">
        <v>0</v>
      </c>
      <c r="AF1292" s="225">
        <v>0</v>
      </c>
      <c r="AG1292" s="226">
        <v>0</v>
      </c>
      <c r="AH1292" s="226">
        <v>0</v>
      </c>
      <c r="AI1292" s="223"/>
      <c r="AJ1292" s="223"/>
      <c r="AK1292" s="223"/>
      <c r="AL1292" s="223"/>
      <c r="AM1292" s="223"/>
      <c r="AN1292" s="223"/>
      <c r="AO1292" s="223"/>
      <c r="AP1292" s="223"/>
      <c r="AQ1292" s="223"/>
      <c r="AR1292" s="223"/>
      <c r="AS1292" s="223"/>
      <c r="AT1292" s="223"/>
      <c r="AU1292" s="223"/>
      <c r="AV1292" s="223"/>
      <c r="AW1292" s="223"/>
      <c r="AX1292" s="223"/>
      <c r="AY1292" s="223"/>
      <c r="AZ1292" s="223"/>
      <c r="BA1292" s="223"/>
      <c r="BB1292" s="223"/>
      <c r="BC1292" s="223"/>
      <c r="BD1292" s="223"/>
      <c r="BE1292" s="223"/>
      <c r="BF1292" s="223"/>
      <c r="BG1292" s="223"/>
      <c r="BH1292" s="223"/>
      <c r="BI1292" s="223"/>
      <c r="BJ1292" s="223"/>
      <c r="BK1292" s="225">
        <v>0</v>
      </c>
      <c r="BL1292" s="225">
        <v>0</v>
      </c>
      <c r="BM1292" s="225">
        <v>0</v>
      </c>
      <c r="BN1292" s="225">
        <v>0</v>
      </c>
      <c r="BO1292" s="223"/>
      <c r="BP1292" s="223"/>
      <c r="BQ1292" s="223"/>
      <c r="BR1292" s="223"/>
      <c r="BS1292" s="223"/>
      <c r="BT1292" s="223"/>
      <c r="BU1292" s="223"/>
      <c r="BV1292" s="223"/>
      <c r="BW1292" s="223"/>
      <c r="BX1292" s="223"/>
      <c r="BY1292" s="223"/>
      <c r="BZ1292" s="223"/>
      <c r="CA1292" s="223"/>
      <c r="CB1292" s="223"/>
      <c r="CC1292" s="223"/>
      <c r="CD1292" s="223"/>
      <c r="CE1292" s="223"/>
      <c r="CF1292" s="223"/>
      <c r="CG1292" s="223"/>
      <c r="CH1292" s="223"/>
      <c r="CI1292" s="223"/>
      <c r="CJ1292" s="223"/>
      <c r="CK1292" s="223"/>
      <c r="CL1292" s="223"/>
      <c r="CM1292" s="223"/>
      <c r="CN1292" s="223"/>
      <c r="CO1292" s="223"/>
      <c r="CP1292" s="223"/>
      <c r="CQ1292" s="223"/>
      <c r="CR1292" s="223"/>
      <c r="CS1292" s="223"/>
      <c r="CT1292" s="223"/>
      <c r="CU1292" s="223"/>
      <c r="CV1292" s="223"/>
      <c r="CW1292" s="223"/>
      <c r="CX1292" s="223"/>
      <c r="CY1292" s="223"/>
      <c r="CZ1292" s="223"/>
      <c r="DA1292" s="223"/>
      <c r="DB1292" s="223"/>
      <c r="DC1292" s="223"/>
      <c r="DD1292" s="223"/>
      <c r="DE1292" s="223"/>
      <c r="DF1292" s="223"/>
      <c r="DG1292" s="223"/>
      <c r="DH1292" s="223"/>
      <c r="DI1292" s="223"/>
      <c r="DJ1292" s="223"/>
      <c r="DK1292" s="223"/>
      <c r="DL1292" s="223"/>
      <c r="DM1292" s="223"/>
      <c r="DN1292" s="223"/>
      <c r="DO1292" s="223"/>
      <c r="DP1292" s="223"/>
      <c r="DQ1292" s="223"/>
      <c r="DR1292" s="223"/>
      <c r="DS1292" s="223"/>
      <c r="DT1292" s="223"/>
      <c r="DU1292" s="223"/>
      <c r="DV1292" s="223"/>
      <c r="DW1292" s="223"/>
      <c r="DX1292" s="223"/>
      <c r="DY1292" s="223"/>
      <c r="DZ1292" s="223"/>
      <c r="EA1292" s="223"/>
      <c r="EB1292" s="223"/>
      <c r="EC1292" s="227">
        <v>0</v>
      </c>
      <c r="ED1292" s="223"/>
      <c r="EE1292" s="223"/>
      <c r="EF1292" s="223"/>
      <c r="EG1292" s="229"/>
      <c r="EH1292" s="229"/>
      <c r="EI1292" s="223"/>
      <c r="EJ1292" s="229"/>
      <c r="EK1292" s="229"/>
      <c r="EL1292" s="223"/>
      <c r="EM1292" s="229"/>
      <c r="EN1292" s="229"/>
      <c r="EO1292" s="223"/>
      <c r="EP1292" s="229"/>
      <c r="EQ1292" s="229"/>
      <c r="ER1292" s="222"/>
      <c r="ES1292" s="223"/>
      <c r="ET1292" s="229"/>
      <c r="EU1292" s="229"/>
      <c r="EV1292" s="223"/>
      <c r="EW1292" s="229"/>
      <c r="EX1292" s="229"/>
      <c r="EY1292" s="223"/>
      <c r="EZ1292" s="229"/>
      <c r="FA1292" s="229"/>
      <c r="FB1292" s="223"/>
      <c r="FC1292" s="229"/>
      <c r="FD1292" s="229"/>
      <c r="FE1292" s="223"/>
      <c r="FF1292" s="229"/>
      <c r="FG1292" s="229"/>
      <c r="FH1292" s="223"/>
      <c r="FI1292" s="229"/>
      <c r="FJ1292" s="229"/>
      <c r="FK1292" s="223"/>
      <c r="FL1292" s="229"/>
      <c r="FM1292" s="229"/>
      <c r="FN1292" s="223"/>
      <c r="FO1292" s="229"/>
      <c r="FP1292" s="229"/>
      <c r="FQ1292" s="223"/>
      <c r="FR1292" s="229"/>
      <c r="FS1292" s="229"/>
      <c r="FT1292" s="223"/>
      <c r="FU1292" s="229"/>
      <c r="FV1292" s="229"/>
      <c r="FW1292" s="222"/>
      <c r="FX1292" s="223"/>
      <c r="FY1292" s="229"/>
      <c r="FZ1292" s="229"/>
      <c r="GA1292" s="230"/>
      <c r="GB1292" s="231"/>
      <c r="GC1292" s="232"/>
      <c r="GD1292" s="232"/>
      <c r="GE1292" s="231"/>
      <c r="GF1292" s="232"/>
      <c r="GG1292" s="232"/>
      <c r="GH1292" s="231"/>
      <c r="GI1292" s="232"/>
      <c r="GJ1292" s="231"/>
      <c r="GK1292" s="232"/>
      <c r="GL1292" s="231"/>
      <c r="GM1292" s="232"/>
      <c r="GN1292" s="228"/>
      <c r="GO1292" s="234"/>
      <c r="GP1292" s="298"/>
      <c r="GQ1292" s="239"/>
      <c r="GR1292" s="298"/>
      <c r="GS1292" s="239"/>
      <c r="GT1292" s="239"/>
      <c r="GU1292" s="239"/>
      <c r="GV1292" s="234">
        <f t="shared" si="578"/>
        <v>0</v>
      </c>
      <c r="GW1292" s="234">
        <f t="shared" si="579"/>
        <v>0</v>
      </c>
    </row>
    <row r="1293" spans="1:205" ht="12.75" hidden="1" outlineLevel="1">
      <c r="A1293" s="212"/>
      <c r="B1293" s="213"/>
      <c r="C1293" s="221"/>
      <c r="D1293" s="221"/>
      <c r="E1293" s="221"/>
      <c r="F1293" s="221"/>
      <c r="G1293" s="221"/>
      <c r="H1293" s="222"/>
      <c r="I1293" s="223"/>
      <c r="J1293" s="223"/>
      <c r="K1293" s="223"/>
      <c r="L1293" s="223"/>
      <c r="M1293" s="223"/>
      <c r="N1293" s="223"/>
      <c r="O1293" s="224"/>
      <c r="P1293" s="224"/>
      <c r="Q1293" s="222"/>
      <c r="R1293" s="222"/>
      <c r="S1293" s="222"/>
      <c r="T1293" s="223"/>
      <c r="U1293" s="223"/>
      <c r="V1293" s="223"/>
      <c r="W1293" s="223"/>
      <c r="X1293" s="223"/>
      <c r="Y1293" s="223"/>
      <c r="Z1293" s="223"/>
      <c r="AA1293" s="223"/>
      <c r="AB1293" s="223"/>
      <c r="AC1293" s="225">
        <v>0</v>
      </c>
      <c r="AD1293" s="225">
        <v>0</v>
      </c>
      <c r="AE1293" s="225">
        <v>0</v>
      </c>
      <c r="AF1293" s="225">
        <v>0</v>
      </c>
      <c r="AG1293" s="226">
        <v>0</v>
      </c>
      <c r="AH1293" s="226">
        <v>0</v>
      </c>
      <c r="AI1293" s="223"/>
      <c r="AJ1293" s="223"/>
      <c r="AK1293" s="223"/>
      <c r="AL1293" s="223"/>
      <c r="AM1293" s="223"/>
      <c r="AN1293" s="223"/>
      <c r="AO1293" s="223"/>
      <c r="AP1293" s="223"/>
      <c r="AQ1293" s="223"/>
      <c r="AR1293" s="223"/>
      <c r="AS1293" s="223"/>
      <c r="AT1293" s="223"/>
      <c r="AU1293" s="223"/>
      <c r="AV1293" s="223"/>
      <c r="AW1293" s="223"/>
      <c r="AX1293" s="223"/>
      <c r="AY1293" s="223"/>
      <c r="AZ1293" s="223"/>
      <c r="BA1293" s="223"/>
      <c r="BB1293" s="223"/>
      <c r="BC1293" s="223"/>
      <c r="BD1293" s="223"/>
      <c r="BE1293" s="223"/>
      <c r="BF1293" s="223"/>
      <c r="BG1293" s="223"/>
      <c r="BH1293" s="223"/>
      <c r="BI1293" s="223"/>
      <c r="BJ1293" s="223"/>
      <c r="BK1293" s="225">
        <v>0</v>
      </c>
      <c r="BL1293" s="225">
        <v>0</v>
      </c>
      <c r="BM1293" s="225">
        <v>0</v>
      </c>
      <c r="BN1293" s="225">
        <v>0</v>
      </c>
      <c r="BO1293" s="223"/>
      <c r="BP1293" s="223"/>
      <c r="BQ1293" s="223"/>
      <c r="BR1293" s="223"/>
      <c r="BS1293" s="223"/>
      <c r="BT1293" s="223"/>
      <c r="BU1293" s="223"/>
      <c r="BV1293" s="223"/>
      <c r="BW1293" s="223"/>
      <c r="BX1293" s="223"/>
      <c r="BY1293" s="223"/>
      <c r="BZ1293" s="223"/>
      <c r="CA1293" s="223"/>
      <c r="CB1293" s="223"/>
      <c r="CC1293" s="223"/>
      <c r="CD1293" s="223"/>
      <c r="CE1293" s="223"/>
      <c r="CF1293" s="223"/>
      <c r="CG1293" s="223"/>
      <c r="CH1293" s="223"/>
      <c r="CI1293" s="223"/>
      <c r="CJ1293" s="223"/>
      <c r="CK1293" s="223"/>
      <c r="CL1293" s="223"/>
      <c r="CM1293" s="223"/>
      <c r="CN1293" s="223"/>
      <c r="CO1293" s="223"/>
      <c r="CP1293" s="223"/>
      <c r="CQ1293" s="223"/>
      <c r="CR1293" s="223"/>
      <c r="CS1293" s="223"/>
      <c r="CT1293" s="223"/>
      <c r="CU1293" s="223"/>
      <c r="CV1293" s="223"/>
      <c r="CW1293" s="223"/>
      <c r="CX1293" s="223"/>
      <c r="CY1293" s="223"/>
      <c r="CZ1293" s="223"/>
      <c r="DA1293" s="223"/>
      <c r="DB1293" s="223"/>
      <c r="DC1293" s="223"/>
      <c r="DD1293" s="223"/>
      <c r="DE1293" s="223"/>
      <c r="DF1293" s="223"/>
      <c r="DG1293" s="223"/>
      <c r="DH1293" s="223"/>
      <c r="DI1293" s="223"/>
      <c r="DJ1293" s="223"/>
      <c r="DK1293" s="223"/>
      <c r="DL1293" s="223"/>
      <c r="DM1293" s="223"/>
      <c r="DN1293" s="223"/>
      <c r="DO1293" s="223"/>
      <c r="DP1293" s="223"/>
      <c r="DQ1293" s="223"/>
      <c r="DR1293" s="223"/>
      <c r="DS1293" s="223"/>
      <c r="DT1293" s="223"/>
      <c r="DU1293" s="223"/>
      <c r="DV1293" s="223"/>
      <c r="DW1293" s="223"/>
      <c r="DX1293" s="223"/>
      <c r="DY1293" s="223"/>
      <c r="DZ1293" s="223"/>
      <c r="EA1293" s="223"/>
      <c r="EB1293" s="223"/>
      <c r="EC1293" s="227">
        <v>0</v>
      </c>
      <c r="ED1293" s="223"/>
      <c r="EE1293" s="223"/>
      <c r="EF1293" s="223"/>
      <c r="EG1293" s="229"/>
      <c r="EH1293" s="229"/>
      <c r="EI1293" s="223"/>
      <c r="EJ1293" s="229"/>
      <c r="EK1293" s="229"/>
      <c r="EL1293" s="223"/>
      <c r="EM1293" s="229"/>
      <c r="EN1293" s="229"/>
      <c r="EO1293" s="223"/>
      <c r="EP1293" s="229"/>
      <c r="EQ1293" s="229"/>
      <c r="ER1293" s="222"/>
      <c r="ES1293" s="223"/>
      <c r="ET1293" s="229"/>
      <c r="EU1293" s="229"/>
      <c r="EV1293" s="223"/>
      <c r="EW1293" s="229"/>
      <c r="EX1293" s="229"/>
      <c r="EY1293" s="223"/>
      <c r="EZ1293" s="229"/>
      <c r="FA1293" s="229"/>
      <c r="FB1293" s="223"/>
      <c r="FC1293" s="229"/>
      <c r="FD1293" s="229"/>
      <c r="FE1293" s="223"/>
      <c r="FF1293" s="229"/>
      <c r="FG1293" s="229"/>
      <c r="FH1293" s="223"/>
      <c r="FI1293" s="229"/>
      <c r="FJ1293" s="229"/>
      <c r="FK1293" s="223"/>
      <c r="FL1293" s="229"/>
      <c r="FM1293" s="229"/>
      <c r="FN1293" s="223"/>
      <c r="FO1293" s="229"/>
      <c r="FP1293" s="229"/>
      <c r="FQ1293" s="223"/>
      <c r="FR1293" s="229"/>
      <c r="FS1293" s="229"/>
      <c r="FT1293" s="223"/>
      <c r="FU1293" s="229"/>
      <c r="FV1293" s="229"/>
      <c r="FW1293" s="222"/>
      <c r="FX1293" s="223"/>
      <c r="FY1293" s="229"/>
      <c r="FZ1293" s="229"/>
      <c r="GA1293" s="230"/>
      <c r="GB1293" s="231"/>
      <c r="GC1293" s="232"/>
      <c r="GD1293" s="232"/>
      <c r="GE1293" s="231"/>
      <c r="GF1293" s="232"/>
      <c r="GG1293" s="232"/>
      <c r="GH1293" s="231"/>
      <c r="GI1293" s="232"/>
      <c r="GJ1293" s="231"/>
      <c r="GK1293" s="232"/>
      <c r="GL1293" s="231"/>
      <c r="GM1293" s="232"/>
      <c r="GN1293" s="228"/>
      <c r="GO1293" s="234"/>
      <c r="GP1293" s="298"/>
      <c r="GQ1293" s="239"/>
      <c r="GR1293" s="298"/>
      <c r="GS1293" s="239"/>
      <c r="GT1293" s="239"/>
      <c r="GU1293" s="239"/>
      <c r="GV1293" s="234">
        <f t="shared" si="578"/>
        <v>0</v>
      </c>
      <c r="GW1293" s="234">
        <f t="shared" si="579"/>
        <v>0</v>
      </c>
    </row>
    <row r="1294" spans="1:205" ht="12.75" hidden="1" outlineLevel="1">
      <c r="A1294" s="212"/>
      <c r="B1294" s="213"/>
      <c r="C1294" s="221"/>
      <c r="D1294" s="221"/>
      <c r="E1294" s="221"/>
      <c r="F1294" s="221"/>
      <c r="G1294" s="221"/>
      <c r="H1294" s="222"/>
      <c r="I1294" s="223"/>
      <c r="J1294" s="223"/>
      <c r="K1294" s="223"/>
      <c r="L1294" s="223"/>
      <c r="M1294" s="223"/>
      <c r="N1294" s="223"/>
      <c r="O1294" s="224"/>
      <c r="P1294" s="224"/>
      <c r="Q1294" s="222"/>
      <c r="R1294" s="222"/>
      <c r="S1294" s="222"/>
      <c r="T1294" s="223"/>
      <c r="U1294" s="223"/>
      <c r="V1294" s="223"/>
      <c r="W1294" s="223"/>
      <c r="X1294" s="223"/>
      <c r="Y1294" s="223"/>
      <c r="Z1294" s="223"/>
      <c r="AA1294" s="223"/>
      <c r="AB1294" s="223"/>
      <c r="AC1294" s="225">
        <v>0</v>
      </c>
      <c r="AD1294" s="225">
        <v>0</v>
      </c>
      <c r="AE1294" s="225">
        <v>0</v>
      </c>
      <c r="AF1294" s="225">
        <v>0</v>
      </c>
      <c r="AG1294" s="226">
        <v>0</v>
      </c>
      <c r="AH1294" s="226">
        <v>0</v>
      </c>
      <c r="AI1294" s="223"/>
      <c r="AJ1294" s="223"/>
      <c r="AK1294" s="223"/>
      <c r="AL1294" s="223"/>
      <c r="AM1294" s="223"/>
      <c r="AN1294" s="223"/>
      <c r="AO1294" s="223"/>
      <c r="AP1294" s="223"/>
      <c r="AQ1294" s="223"/>
      <c r="AR1294" s="223"/>
      <c r="AS1294" s="223"/>
      <c r="AT1294" s="223"/>
      <c r="AU1294" s="223"/>
      <c r="AV1294" s="223"/>
      <c r="AW1294" s="223"/>
      <c r="AX1294" s="223"/>
      <c r="AY1294" s="223"/>
      <c r="AZ1294" s="223"/>
      <c r="BA1294" s="223"/>
      <c r="BB1294" s="223"/>
      <c r="BC1294" s="223"/>
      <c r="BD1294" s="223"/>
      <c r="BE1294" s="223"/>
      <c r="BF1294" s="223"/>
      <c r="BG1294" s="223"/>
      <c r="BH1294" s="223"/>
      <c r="BI1294" s="223"/>
      <c r="BJ1294" s="223"/>
      <c r="BK1294" s="225">
        <v>0</v>
      </c>
      <c r="BL1294" s="225">
        <v>0</v>
      </c>
      <c r="BM1294" s="225">
        <v>0</v>
      </c>
      <c r="BN1294" s="225">
        <v>0</v>
      </c>
      <c r="BO1294" s="223"/>
      <c r="BP1294" s="223"/>
      <c r="BQ1294" s="223"/>
      <c r="BR1294" s="223"/>
      <c r="BS1294" s="223"/>
      <c r="BT1294" s="223"/>
      <c r="BU1294" s="223"/>
      <c r="BV1294" s="223"/>
      <c r="BW1294" s="223"/>
      <c r="BX1294" s="223"/>
      <c r="BY1294" s="223"/>
      <c r="BZ1294" s="223"/>
      <c r="CA1294" s="223"/>
      <c r="CB1294" s="223"/>
      <c r="CC1294" s="223"/>
      <c r="CD1294" s="223"/>
      <c r="CE1294" s="223"/>
      <c r="CF1294" s="223"/>
      <c r="CG1294" s="223"/>
      <c r="CH1294" s="223"/>
      <c r="CI1294" s="223"/>
      <c r="CJ1294" s="223"/>
      <c r="CK1294" s="223"/>
      <c r="CL1294" s="223"/>
      <c r="CM1294" s="223"/>
      <c r="CN1294" s="223"/>
      <c r="CO1294" s="223"/>
      <c r="CP1294" s="223"/>
      <c r="CQ1294" s="223"/>
      <c r="CR1294" s="223"/>
      <c r="CS1294" s="223"/>
      <c r="CT1294" s="223"/>
      <c r="CU1294" s="223"/>
      <c r="CV1294" s="223"/>
      <c r="CW1294" s="223"/>
      <c r="CX1294" s="223"/>
      <c r="CY1294" s="223"/>
      <c r="CZ1294" s="223"/>
      <c r="DA1294" s="223"/>
      <c r="DB1294" s="223"/>
      <c r="DC1294" s="223"/>
      <c r="DD1294" s="223"/>
      <c r="DE1294" s="223"/>
      <c r="DF1294" s="223"/>
      <c r="DG1294" s="223"/>
      <c r="DH1294" s="223"/>
      <c r="DI1294" s="223"/>
      <c r="DJ1294" s="223"/>
      <c r="DK1294" s="223"/>
      <c r="DL1294" s="223"/>
      <c r="DM1294" s="223"/>
      <c r="DN1294" s="223"/>
      <c r="DO1294" s="223"/>
      <c r="DP1294" s="223"/>
      <c r="DQ1294" s="223"/>
      <c r="DR1294" s="223"/>
      <c r="DS1294" s="223"/>
      <c r="DT1294" s="223"/>
      <c r="DU1294" s="223"/>
      <c r="DV1294" s="223"/>
      <c r="DW1294" s="223"/>
      <c r="DX1294" s="223"/>
      <c r="DY1294" s="223"/>
      <c r="DZ1294" s="223"/>
      <c r="EA1294" s="223"/>
      <c r="EB1294" s="223"/>
      <c r="EC1294" s="227">
        <v>0</v>
      </c>
      <c r="ED1294" s="223"/>
      <c r="EE1294" s="223"/>
      <c r="EF1294" s="223"/>
      <c r="EG1294" s="229"/>
      <c r="EH1294" s="229"/>
      <c r="EI1294" s="223"/>
      <c r="EJ1294" s="229"/>
      <c r="EK1294" s="229"/>
      <c r="EL1294" s="223"/>
      <c r="EM1294" s="229"/>
      <c r="EN1294" s="229"/>
      <c r="EO1294" s="223"/>
      <c r="EP1294" s="229"/>
      <c r="EQ1294" s="229"/>
      <c r="ER1294" s="222"/>
      <c r="ES1294" s="223"/>
      <c r="ET1294" s="229"/>
      <c r="EU1294" s="229"/>
      <c r="EV1294" s="223"/>
      <c r="EW1294" s="229"/>
      <c r="EX1294" s="229"/>
      <c r="EY1294" s="223"/>
      <c r="EZ1294" s="229"/>
      <c r="FA1294" s="229"/>
      <c r="FB1294" s="223"/>
      <c r="FC1294" s="229"/>
      <c r="FD1294" s="229"/>
      <c r="FE1294" s="223"/>
      <c r="FF1294" s="229"/>
      <c r="FG1294" s="229"/>
      <c r="FH1294" s="223"/>
      <c r="FI1294" s="229"/>
      <c r="FJ1294" s="229"/>
      <c r="FK1294" s="223"/>
      <c r="FL1294" s="229"/>
      <c r="FM1294" s="229"/>
      <c r="FN1294" s="223"/>
      <c r="FO1294" s="229"/>
      <c r="FP1294" s="229"/>
      <c r="FQ1294" s="223"/>
      <c r="FR1294" s="229"/>
      <c r="FS1294" s="229"/>
      <c r="FT1294" s="223"/>
      <c r="FU1294" s="229"/>
      <c r="FV1294" s="229"/>
      <c r="FW1294" s="222"/>
      <c r="FX1294" s="223"/>
      <c r="FY1294" s="229"/>
      <c r="FZ1294" s="229"/>
      <c r="GA1294" s="230"/>
      <c r="GB1294" s="231"/>
      <c r="GC1294" s="232"/>
      <c r="GD1294" s="232"/>
      <c r="GE1294" s="231"/>
      <c r="GF1294" s="232"/>
      <c r="GG1294" s="232"/>
      <c r="GH1294" s="231"/>
      <c r="GI1294" s="232"/>
      <c r="GJ1294" s="231"/>
      <c r="GK1294" s="232"/>
      <c r="GL1294" s="231"/>
      <c r="GM1294" s="232"/>
      <c r="GN1294" s="228"/>
      <c r="GO1294" s="234"/>
      <c r="GP1294" s="298"/>
      <c r="GQ1294" s="239"/>
      <c r="GR1294" s="298"/>
      <c r="GS1294" s="239"/>
      <c r="GT1294" s="239"/>
      <c r="GU1294" s="239"/>
      <c r="GV1294" s="234">
        <f t="shared" si="578"/>
        <v>0</v>
      </c>
      <c r="GW1294" s="234">
        <f t="shared" si="579"/>
        <v>0</v>
      </c>
    </row>
    <row r="1295" spans="1:205" ht="12.75" hidden="1" outlineLevel="1">
      <c r="A1295" s="212"/>
      <c r="B1295" s="213"/>
      <c r="C1295" s="221"/>
      <c r="D1295" s="221"/>
      <c r="E1295" s="221"/>
      <c r="F1295" s="221"/>
      <c r="G1295" s="221"/>
      <c r="H1295" s="222"/>
      <c r="I1295" s="223"/>
      <c r="J1295" s="223"/>
      <c r="K1295" s="223"/>
      <c r="L1295" s="223"/>
      <c r="M1295" s="223"/>
      <c r="N1295" s="223"/>
      <c r="O1295" s="224"/>
      <c r="P1295" s="224"/>
      <c r="Q1295" s="222"/>
      <c r="R1295" s="222"/>
      <c r="S1295" s="222"/>
      <c r="T1295" s="223"/>
      <c r="U1295" s="223"/>
      <c r="V1295" s="223"/>
      <c r="W1295" s="223"/>
      <c r="X1295" s="223"/>
      <c r="Y1295" s="223"/>
      <c r="Z1295" s="223"/>
      <c r="AA1295" s="223"/>
      <c r="AB1295" s="223"/>
      <c r="AC1295" s="225">
        <v>0</v>
      </c>
      <c r="AD1295" s="225">
        <v>0</v>
      </c>
      <c r="AE1295" s="225">
        <v>0</v>
      </c>
      <c r="AF1295" s="225">
        <v>0</v>
      </c>
      <c r="AG1295" s="226">
        <v>0</v>
      </c>
      <c r="AH1295" s="226">
        <v>0</v>
      </c>
      <c r="AI1295" s="223"/>
      <c r="AJ1295" s="223"/>
      <c r="AK1295" s="223"/>
      <c r="AL1295" s="223"/>
      <c r="AM1295" s="223"/>
      <c r="AN1295" s="223"/>
      <c r="AO1295" s="223"/>
      <c r="AP1295" s="223"/>
      <c r="AQ1295" s="223"/>
      <c r="AR1295" s="223"/>
      <c r="AS1295" s="223"/>
      <c r="AT1295" s="223"/>
      <c r="AU1295" s="223"/>
      <c r="AV1295" s="223"/>
      <c r="AW1295" s="223"/>
      <c r="AX1295" s="223"/>
      <c r="AY1295" s="223"/>
      <c r="AZ1295" s="223"/>
      <c r="BA1295" s="223"/>
      <c r="BB1295" s="223"/>
      <c r="BC1295" s="223"/>
      <c r="BD1295" s="223"/>
      <c r="BE1295" s="223"/>
      <c r="BF1295" s="223"/>
      <c r="BG1295" s="223"/>
      <c r="BH1295" s="223"/>
      <c r="BI1295" s="223"/>
      <c r="BJ1295" s="223"/>
      <c r="BK1295" s="225">
        <v>0</v>
      </c>
      <c r="BL1295" s="225">
        <v>0</v>
      </c>
      <c r="BM1295" s="225">
        <v>0</v>
      </c>
      <c r="BN1295" s="225">
        <v>0</v>
      </c>
      <c r="BO1295" s="223"/>
      <c r="BP1295" s="223"/>
      <c r="BQ1295" s="223"/>
      <c r="BR1295" s="223"/>
      <c r="BS1295" s="223"/>
      <c r="BT1295" s="223"/>
      <c r="BU1295" s="223"/>
      <c r="BV1295" s="223"/>
      <c r="BW1295" s="223"/>
      <c r="BX1295" s="223"/>
      <c r="BY1295" s="223"/>
      <c r="BZ1295" s="223"/>
      <c r="CA1295" s="223"/>
      <c r="CB1295" s="223"/>
      <c r="CC1295" s="223"/>
      <c r="CD1295" s="223"/>
      <c r="CE1295" s="223"/>
      <c r="CF1295" s="223"/>
      <c r="CG1295" s="223"/>
      <c r="CH1295" s="223"/>
      <c r="CI1295" s="223"/>
      <c r="CJ1295" s="223"/>
      <c r="CK1295" s="223"/>
      <c r="CL1295" s="223"/>
      <c r="CM1295" s="223"/>
      <c r="CN1295" s="223"/>
      <c r="CO1295" s="223"/>
      <c r="CP1295" s="223"/>
      <c r="CQ1295" s="223"/>
      <c r="CR1295" s="223"/>
      <c r="CS1295" s="223"/>
      <c r="CT1295" s="223"/>
      <c r="CU1295" s="223"/>
      <c r="CV1295" s="223"/>
      <c r="CW1295" s="223"/>
      <c r="CX1295" s="223"/>
      <c r="CY1295" s="223"/>
      <c r="CZ1295" s="223"/>
      <c r="DA1295" s="223"/>
      <c r="DB1295" s="223"/>
      <c r="DC1295" s="223"/>
      <c r="DD1295" s="223"/>
      <c r="DE1295" s="223"/>
      <c r="DF1295" s="223"/>
      <c r="DG1295" s="223"/>
      <c r="DH1295" s="223"/>
      <c r="DI1295" s="223"/>
      <c r="DJ1295" s="223"/>
      <c r="DK1295" s="223"/>
      <c r="DL1295" s="223"/>
      <c r="DM1295" s="223"/>
      <c r="DN1295" s="223"/>
      <c r="DO1295" s="223"/>
      <c r="DP1295" s="223"/>
      <c r="DQ1295" s="223"/>
      <c r="DR1295" s="223"/>
      <c r="DS1295" s="223"/>
      <c r="DT1295" s="223"/>
      <c r="DU1295" s="223"/>
      <c r="DV1295" s="223"/>
      <c r="DW1295" s="223"/>
      <c r="DX1295" s="223"/>
      <c r="DY1295" s="223"/>
      <c r="DZ1295" s="223"/>
      <c r="EA1295" s="223"/>
      <c r="EB1295" s="223"/>
      <c r="EC1295" s="227">
        <v>0</v>
      </c>
      <c r="ED1295" s="223"/>
      <c r="EE1295" s="223"/>
      <c r="EF1295" s="223"/>
      <c r="EG1295" s="229"/>
      <c r="EH1295" s="229"/>
      <c r="EI1295" s="223"/>
      <c r="EJ1295" s="229"/>
      <c r="EK1295" s="229"/>
      <c r="EL1295" s="223"/>
      <c r="EM1295" s="229"/>
      <c r="EN1295" s="229"/>
      <c r="EO1295" s="223"/>
      <c r="EP1295" s="229"/>
      <c r="EQ1295" s="229"/>
      <c r="ER1295" s="222"/>
      <c r="ES1295" s="223"/>
      <c r="ET1295" s="229"/>
      <c r="EU1295" s="229"/>
      <c r="EV1295" s="223"/>
      <c r="EW1295" s="229"/>
      <c r="EX1295" s="229"/>
      <c r="EY1295" s="223"/>
      <c r="EZ1295" s="229"/>
      <c r="FA1295" s="229"/>
      <c r="FB1295" s="223"/>
      <c r="FC1295" s="229"/>
      <c r="FD1295" s="229"/>
      <c r="FE1295" s="223"/>
      <c r="FF1295" s="229"/>
      <c r="FG1295" s="229"/>
      <c r="FH1295" s="223"/>
      <c r="FI1295" s="229"/>
      <c r="FJ1295" s="229"/>
      <c r="FK1295" s="223"/>
      <c r="FL1295" s="229"/>
      <c r="FM1295" s="229"/>
      <c r="FN1295" s="223"/>
      <c r="FO1295" s="229"/>
      <c r="FP1295" s="229"/>
      <c r="FQ1295" s="223"/>
      <c r="FR1295" s="229"/>
      <c r="FS1295" s="229"/>
      <c r="FT1295" s="223"/>
      <c r="FU1295" s="229"/>
      <c r="FV1295" s="229"/>
      <c r="FW1295" s="222"/>
      <c r="FX1295" s="223"/>
      <c r="FY1295" s="229"/>
      <c r="FZ1295" s="229"/>
      <c r="GA1295" s="230"/>
      <c r="GB1295" s="231"/>
      <c r="GC1295" s="232"/>
      <c r="GD1295" s="232"/>
      <c r="GE1295" s="231"/>
      <c r="GF1295" s="232"/>
      <c r="GG1295" s="232"/>
      <c r="GH1295" s="231"/>
      <c r="GI1295" s="232"/>
      <c r="GJ1295" s="231"/>
      <c r="GK1295" s="232"/>
      <c r="GL1295" s="231"/>
      <c r="GM1295" s="232"/>
      <c r="GN1295" s="228"/>
      <c r="GO1295" s="234"/>
      <c r="GP1295" s="298"/>
      <c r="GQ1295" s="239"/>
      <c r="GR1295" s="298"/>
      <c r="GS1295" s="239"/>
      <c r="GT1295" s="239"/>
      <c r="GU1295" s="239"/>
      <c r="GV1295" s="234">
        <f t="shared" si="578"/>
        <v>0</v>
      </c>
      <c r="GW1295" s="234">
        <f t="shared" si="579"/>
        <v>0</v>
      </c>
    </row>
    <row r="1296" spans="1:205" ht="12.75" hidden="1" outlineLevel="1">
      <c r="A1296" s="212"/>
      <c r="B1296" s="213"/>
      <c r="C1296" s="221"/>
      <c r="D1296" s="221"/>
      <c r="E1296" s="221"/>
      <c r="F1296" s="221"/>
      <c r="G1296" s="221"/>
      <c r="H1296" s="222"/>
      <c r="I1296" s="223"/>
      <c r="J1296" s="223"/>
      <c r="K1296" s="223"/>
      <c r="L1296" s="223"/>
      <c r="M1296" s="223"/>
      <c r="N1296" s="223"/>
      <c r="O1296" s="224"/>
      <c r="P1296" s="224"/>
      <c r="Q1296" s="222"/>
      <c r="R1296" s="222"/>
      <c r="S1296" s="222"/>
      <c r="T1296" s="223"/>
      <c r="U1296" s="223"/>
      <c r="V1296" s="223"/>
      <c r="W1296" s="223"/>
      <c r="X1296" s="223"/>
      <c r="Y1296" s="223"/>
      <c r="Z1296" s="223"/>
      <c r="AA1296" s="223"/>
      <c r="AB1296" s="223"/>
      <c r="AC1296" s="225">
        <v>0</v>
      </c>
      <c r="AD1296" s="225">
        <v>0</v>
      </c>
      <c r="AE1296" s="225">
        <v>0</v>
      </c>
      <c r="AF1296" s="225">
        <v>0</v>
      </c>
      <c r="AG1296" s="226">
        <v>0</v>
      </c>
      <c r="AH1296" s="226">
        <v>0</v>
      </c>
      <c r="AI1296" s="223"/>
      <c r="AJ1296" s="223"/>
      <c r="AK1296" s="223"/>
      <c r="AL1296" s="223"/>
      <c r="AM1296" s="223"/>
      <c r="AN1296" s="223"/>
      <c r="AO1296" s="223"/>
      <c r="AP1296" s="223"/>
      <c r="AQ1296" s="223"/>
      <c r="AR1296" s="223"/>
      <c r="AS1296" s="223"/>
      <c r="AT1296" s="223"/>
      <c r="AU1296" s="223"/>
      <c r="AV1296" s="223"/>
      <c r="AW1296" s="223"/>
      <c r="AX1296" s="223"/>
      <c r="AY1296" s="223"/>
      <c r="AZ1296" s="223"/>
      <c r="BA1296" s="223"/>
      <c r="BB1296" s="223"/>
      <c r="BC1296" s="223"/>
      <c r="BD1296" s="223"/>
      <c r="BE1296" s="223"/>
      <c r="BF1296" s="223"/>
      <c r="BG1296" s="223"/>
      <c r="BH1296" s="223"/>
      <c r="BI1296" s="223"/>
      <c r="BJ1296" s="223"/>
      <c r="BK1296" s="225">
        <v>0</v>
      </c>
      <c r="BL1296" s="225">
        <v>0</v>
      </c>
      <c r="BM1296" s="225">
        <v>0</v>
      </c>
      <c r="BN1296" s="225">
        <v>0</v>
      </c>
      <c r="BO1296" s="223"/>
      <c r="BP1296" s="223"/>
      <c r="BQ1296" s="223"/>
      <c r="BR1296" s="223"/>
      <c r="BS1296" s="223"/>
      <c r="BT1296" s="223"/>
      <c r="BU1296" s="223"/>
      <c r="BV1296" s="223"/>
      <c r="BW1296" s="223"/>
      <c r="BX1296" s="223"/>
      <c r="BY1296" s="223"/>
      <c r="BZ1296" s="223"/>
      <c r="CA1296" s="223"/>
      <c r="CB1296" s="223"/>
      <c r="CC1296" s="223"/>
      <c r="CD1296" s="223"/>
      <c r="CE1296" s="223"/>
      <c r="CF1296" s="223"/>
      <c r="CG1296" s="223"/>
      <c r="CH1296" s="223"/>
      <c r="CI1296" s="223"/>
      <c r="CJ1296" s="223"/>
      <c r="CK1296" s="223"/>
      <c r="CL1296" s="223"/>
      <c r="CM1296" s="223"/>
      <c r="CN1296" s="223"/>
      <c r="CO1296" s="223"/>
      <c r="CP1296" s="223"/>
      <c r="CQ1296" s="223"/>
      <c r="CR1296" s="223"/>
      <c r="CS1296" s="223"/>
      <c r="CT1296" s="223"/>
      <c r="CU1296" s="223"/>
      <c r="CV1296" s="223"/>
      <c r="CW1296" s="223"/>
      <c r="CX1296" s="223"/>
      <c r="CY1296" s="223"/>
      <c r="CZ1296" s="223"/>
      <c r="DA1296" s="223"/>
      <c r="DB1296" s="223"/>
      <c r="DC1296" s="223"/>
      <c r="DD1296" s="223"/>
      <c r="DE1296" s="223"/>
      <c r="DF1296" s="223"/>
      <c r="DG1296" s="223"/>
      <c r="DH1296" s="223"/>
      <c r="DI1296" s="223"/>
      <c r="DJ1296" s="223"/>
      <c r="DK1296" s="223"/>
      <c r="DL1296" s="223"/>
      <c r="DM1296" s="223"/>
      <c r="DN1296" s="223"/>
      <c r="DO1296" s="223"/>
      <c r="DP1296" s="223"/>
      <c r="DQ1296" s="223"/>
      <c r="DR1296" s="223"/>
      <c r="DS1296" s="223"/>
      <c r="DT1296" s="223"/>
      <c r="DU1296" s="223"/>
      <c r="DV1296" s="223"/>
      <c r="DW1296" s="223"/>
      <c r="DX1296" s="223"/>
      <c r="DY1296" s="223"/>
      <c r="DZ1296" s="223"/>
      <c r="EA1296" s="223"/>
      <c r="EB1296" s="223"/>
      <c r="EC1296" s="227">
        <v>0</v>
      </c>
      <c r="ED1296" s="223"/>
      <c r="EE1296" s="223"/>
      <c r="EF1296" s="223"/>
      <c r="EG1296" s="229"/>
      <c r="EH1296" s="229"/>
      <c r="EI1296" s="223"/>
      <c r="EJ1296" s="229"/>
      <c r="EK1296" s="229"/>
      <c r="EL1296" s="223"/>
      <c r="EM1296" s="229"/>
      <c r="EN1296" s="229"/>
      <c r="EO1296" s="223"/>
      <c r="EP1296" s="229"/>
      <c r="EQ1296" s="229"/>
      <c r="ER1296" s="222"/>
      <c r="ES1296" s="223"/>
      <c r="ET1296" s="229"/>
      <c r="EU1296" s="229"/>
      <c r="EV1296" s="223"/>
      <c r="EW1296" s="229"/>
      <c r="EX1296" s="229"/>
      <c r="EY1296" s="223"/>
      <c r="EZ1296" s="229"/>
      <c r="FA1296" s="229"/>
      <c r="FB1296" s="223"/>
      <c r="FC1296" s="229"/>
      <c r="FD1296" s="229"/>
      <c r="FE1296" s="223"/>
      <c r="FF1296" s="229"/>
      <c r="FG1296" s="229"/>
      <c r="FH1296" s="223"/>
      <c r="FI1296" s="229"/>
      <c r="FJ1296" s="229"/>
      <c r="FK1296" s="223"/>
      <c r="FL1296" s="229"/>
      <c r="FM1296" s="229"/>
      <c r="FN1296" s="223"/>
      <c r="FO1296" s="229"/>
      <c r="FP1296" s="229"/>
      <c r="FQ1296" s="223"/>
      <c r="FR1296" s="229"/>
      <c r="FS1296" s="229"/>
      <c r="FT1296" s="223"/>
      <c r="FU1296" s="229"/>
      <c r="FV1296" s="229"/>
      <c r="FW1296" s="222"/>
      <c r="FX1296" s="223"/>
      <c r="FY1296" s="229"/>
      <c r="FZ1296" s="229"/>
      <c r="GA1296" s="230"/>
      <c r="GB1296" s="231"/>
      <c r="GC1296" s="232"/>
      <c r="GD1296" s="232"/>
      <c r="GE1296" s="231"/>
      <c r="GF1296" s="232"/>
      <c r="GG1296" s="232"/>
      <c r="GH1296" s="231"/>
      <c r="GI1296" s="232"/>
      <c r="GJ1296" s="231"/>
      <c r="GK1296" s="232"/>
      <c r="GL1296" s="231"/>
      <c r="GM1296" s="232"/>
      <c r="GN1296" s="228"/>
      <c r="GO1296" s="234"/>
      <c r="GP1296" s="298"/>
      <c r="GQ1296" s="239"/>
      <c r="GR1296" s="298"/>
      <c r="GS1296" s="239"/>
      <c r="GT1296" s="239"/>
      <c r="GU1296" s="239"/>
      <c r="GV1296" s="234">
        <f t="shared" si="578"/>
        <v>0</v>
      </c>
      <c r="GW1296" s="234">
        <f t="shared" si="579"/>
        <v>0</v>
      </c>
    </row>
    <row r="1297" spans="1:205" ht="12.75" hidden="1" outlineLevel="1">
      <c r="A1297" s="212"/>
      <c r="B1297" s="213"/>
      <c r="C1297" s="221"/>
      <c r="D1297" s="221"/>
      <c r="E1297" s="221"/>
      <c r="F1297" s="221"/>
      <c r="G1297" s="221"/>
      <c r="H1297" s="222"/>
      <c r="I1297" s="223"/>
      <c r="J1297" s="223"/>
      <c r="K1297" s="223"/>
      <c r="L1297" s="223"/>
      <c r="M1297" s="223"/>
      <c r="N1297" s="223"/>
      <c r="O1297" s="224"/>
      <c r="P1297" s="224"/>
      <c r="Q1297" s="222"/>
      <c r="R1297" s="222"/>
      <c r="S1297" s="222"/>
      <c r="T1297" s="223"/>
      <c r="U1297" s="223"/>
      <c r="V1297" s="223"/>
      <c r="W1297" s="223"/>
      <c r="X1297" s="223"/>
      <c r="Y1297" s="223"/>
      <c r="Z1297" s="223"/>
      <c r="AA1297" s="223"/>
      <c r="AB1297" s="223"/>
      <c r="AC1297" s="225">
        <v>0</v>
      </c>
      <c r="AD1297" s="225">
        <v>0</v>
      </c>
      <c r="AE1297" s="225">
        <v>0</v>
      </c>
      <c r="AF1297" s="225">
        <v>0</v>
      </c>
      <c r="AG1297" s="226">
        <v>0</v>
      </c>
      <c r="AH1297" s="226">
        <v>0</v>
      </c>
      <c r="AI1297" s="223"/>
      <c r="AJ1297" s="223"/>
      <c r="AK1297" s="223"/>
      <c r="AL1297" s="223"/>
      <c r="AM1297" s="223"/>
      <c r="AN1297" s="223"/>
      <c r="AO1297" s="223"/>
      <c r="AP1297" s="223"/>
      <c r="AQ1297" s="223"/>
      <c r="AR1297" s="223"/>
      <c r="AS1297" s="223"/>
      <c r="AT1297" s="223"/>
      <c r="AU1297" s="223"/>
      <c r="AV1297" s="223"/>
      <c r="AW1297" s="223"/>
      <c r="AX1297" s="223"/>
      <c r="AY1297" s="223"/>
      <c r="AZ1297" s="223"/>
      <c r="BA1297" s="223"/>
      <c r="BB1297" s="223"/>
      <c r="BC1297" s="223"/>
      <c r="BD1297" s="223"/>
      <c r="BE1297" s="223"/>
      <c r="BF1297" s="223"/>
      <c r="BG1297" s="223"/>
      <c r="BH1297" s="223"/>
      <c r="BI1297" s="223"/>
      <c r="BJ1297" s="223"/>
      <c r="BK1297" s="225">
        <v>0</v>
      </c>
      <c r="BL1297" s="225">
        <v>0</v>
      </c>
      <c r="BM1297" s="225">
        <v>0</v>
      </c>
      <c r="BN1297" s="225">
        <v>0</v>
      </c>
      <c r="BO1297" s="223"/>
      <c r="BP1297" s="223"/>
      <c r="BQ1297" s="223"/>
      <c r="BR1297" s="223"/>
      <c r="BS1297" s="223"/>
      <c r="BT1297" s="223"/>
      <c r="BU1297" s="223"/>
      <c r="BV1297" s="223"/>
      <c r="BW1297" s="223"/>
      <c r="BX1297" s="223"/>
      <c r="BY1297" s="223"/>
      <c r="BZ1297" s="223"/>
      <c r="CA1297" s="223"/>
      <c r="CB1297" s="223"/>
      <c r="CC1297" s="223"/>
      <c r="CD1297" s="223"/>
      <c r="CE1297" s="223"/>
      <c r="CF1297" s="223"/>
      <c r="CG1297" s="223"/>
      <c r="CH1297" s="223"/>
      <c r="CI1297" s="223"/>
      <c r="CJ1297" s="223"/>
      <c r="CK1297" s="223"/>
      <c r="CL1297" s="223"/>
      <c r="CM1297" s="223"/>
      <c r="CN1297" s="223"/>
      <c r="CO1297" s="223"/>
      <c r="CP1297" s="223"/>
      <c r="CQ1297" s="223"/>
      <c r="CR1297" s="223"/>
      <c r="CS1297" s="223"/>
      <c r="CT1297" s="223"/>
      <c r="CU1297" s="223"/>
      <c r="CV1297" s="223"/>
      <c r="CW1297" s="223"/>
      <c r="CX1297" s="223"/>
      <c r="CY1297" s="223"/>
      <c r="CZ1297" s="223"/>
      <c r="DA1297" s="223"/>
      <c r="DB1297" s="223"/>
      <c r="DC1297" s="223"/>
      <c r="DD1297" s="223"/>
      <c r="DE1297" s="223"/>
      <c r="DF1297" s="223"/>
      <c r="DG1297" s="223"/>
      <c r="DH1297" s="223"/>
      <c r="DI1297" s="223"/>
      <c r="DJ1297" s="223"/>
      <c r="DK1297" s="223"/>
      <c r="DL1297" s="223"/>
      <c r="DM1297" s="223"/>
      <c r="DN1297" s="223"/>
      <c r="DO1297" s="223"/>
      <c r="DP1297" s="223"/>
      <c r="DQ1297" s="223"/>
      <c r="DR1297" s="223"/>
      <c r="DS1297" s="223"/>
      <c r="DT1297" s="223"/>
      <c r="DU1297" s="223"/>
      <c r="DV1297" s="223"/>
      <c r="DW1297" s="223"/>
      <c r="DX1297" s="223"/>
      <c r="DY1297" s="223"/>
      <c r="DZ1297" s="223"/>
      <c r="EA1297" s="223"/>
      <c r="EB1297" s="223"/>
      <c r="EC1297" s="227">
        <v>0</v>
      </c>
      <c r="ED1297" s="223"/>
      <c r="EE1297" s="223"/>
      <c r="EF1297" s="223"/>
      <c r="EG1297" s="229"/>
      <c r="EH1297" s="229"/>
      <c r="EI1297" s="223"/>
      <c r="EJ1297" s="229"/>
      <c r="EK1297" s="229"/>
      <c r="EL1297" s="223"/>
      <c r="EM1297" s="229"/>
      <c r="EN1297" s="229"/>
      <c r="EO1297" s="223"/>
      <c r="EP1297" s="229"/>
      <c r="EQ1297" s="229"/>
      <c r="ER1297" s="222"/>
      <c r="ES1297" s="223"/>
      <c r="ET1297" s="229"/>
      <c r="EU1297" s="229"/>
      <c r="EV1297" s="223"/>
      <c r="EW1297" s="229"/>
      <c r="EX1297" s="229"/>
      <c r="EY1297" s="223"/>
      <c r="EZ1297" s="229"/>
      <c r="FA1297" s="229"/>
      <c r="FB1297" s="223"/>
      <c r="FC1297" s="229"/>
      <c r="FD1297" s="229"/>
      <c r="FE1297" s="223"/>
      <c r="FF1297" s="229"/>
      <c r="FG1297" s="229"/>
      <c r="FH1297" s="223"/>
      <c r="FI1297" s="229"/>
      <c r="FJ1297" s="229"/>
      <c r="FK1297" s="223"/>
      <c r="FL1297" s="229"/>
      <c r="FM1297" s="229"/>
      <c r="FN1297" s="223"/>
      <c r="FO1297" s="229"/>
      <c r="FP1297" s="229"/>
      <c r="FQ1297" s="223"/>
      <c r="FR1297" s="229"/>
      <c r="FS1297" s="229"/>
      <c r="FT1297" s="223"/>
      <c r="FU1297" s="229"/>
      <c r="FV1297" s="229"/>
      <c r="FW1297" s="222"/>
      <c r="FX1297" s="223"/>
      <c r="FY1297" s="229"/>
      <c r="FZ1297" s="229"/>
      <c r="GA1297" s="230"/>
      <c r="GB1297" s="231"/>
      <c r="GC1297" s="232"/>
      <c r="GD1297" s="232"/>
      <c r="GE1297" s="231"/>
      <c r="GF1297" s="232"/>
      <c r="GG1297" s="232"/>
      <c r="GH1297" s="231"/>
      <c r="GI1297" s="232"/>
      <c r="GJ1297" s="231"/>
      <c r="GK1297" s="232"/>
      <c r="GL1297" s="231"/>
      <c r="GM1297" s="232"/>
      <c r="GN1297" s="228"/>
      <c r="GO1297" s="234"/>
      <c r="GP1297" s="298"/>
      <c r="GQ1297" s="239"/>
      <c r="GR1297" s="298"/>
      <c r="GS1297" s="239"/>
      <c r="GT1297" s="239"/>
      <c r="GU1297" s="239"/>
      <c r="GV1297" s="234">
        <f t="shared" si="578"/>
        <v>0</v>
      </c>
      <c r="GW1297" s="234">
        <f t="shared" si="579"/>
        <v>0</v>
      </c>
    </row>
    <row r="1298" spans="1:205" ht="12.75" hidden="1" outlineLevel="1">
      <c r="A1298" s="212"/>
      <c r="B1298" s="213"/>
      <c r="C1298" s="221"/>
      <c r="D1298" s="221"/>
      <c r="E1298" s="221"/>
      <c r="F1298" s="221"/>
      <c r="G1298" s="221"/>
      <c r="H1298" s="222"/>
      <c r="I1298" s="223"/>
      <c r="J1298" s="223"/>
      <c r="K1298" s="223"/>
      <c r="L1298" s="223"/>
      <c r="M1298" s="223"/>
      <c r="N1298" s="223"/>
      <c r="O1298" s="224"/>
      <c r="P1298" s="224"/>
      <c r="Q1298" s="222"/>
      <c r="R1298" s="222"/>
      <c r="S1298" s="222"/>
      <c r="T1298" s="223"/>
      <c r="U1298" s="223"/>
      <c r="V1298" s="223"/>
      <c r="W1298" s="223"/>
      <c r="X1298" s="223"/>
      <c r="Y1298" s="223"/>
      <c r="Z1298" s="223"/>
      <c r="AA1298" s="223"/>
      <c r="AB1298" s="223"/>
      <c r="AC1298" s="225">
        <v>0</v>
      </c>
      <c r="AD1298" s="225">
        <v>0</v>
      </c>
      <c r="AE1298" s="225">
        <v>0</v>
      </c>
      <c r="AF1298" s="225">
        <v>0</v>
      </c>
      <c r="AG1298" s="226">
        <v>0</v>
      </c>
      <c r="AH1298" s="226">
        <v>0</v>
      </c>
      <c r="AI1298" s="223"/>
      <c r="AJ1298" s="223"/>
      <c r="AK1298" s="223"/>
      <c r="AL1298" s="223"/>
      <c r="AM1298" s="223"/>
      <c r="AN1298" s="223"/>
      <c r="AO1298" s="223"/>
      <c r="AP1298" s="223"/>
      <c r="AQ1298" s="223"/>
      <c r="AR1298" s="223"/>
      <c r="AS1298" s="223"/>
      <c r="AT1298" s="223"/>
      <c r="AU1298" s="223"/>
      <c r="AV1298" s="223"/>
      <c r="AW1298" s="223"/>
      <c r="AX1298" s="223"/>
      <c r="AY1298" s="223"/>
      <c r="AZ1298" s="223"/>
      <c r="BA1298" s="223"/>
      <c r="BB1298" s="223"/>
      <c r="BC1298" s="223"/>
      <c r="BD1298" s="223"/>
      <c r="BE1298" s="223"/>
      <c r="BF1298" s="223"/>
      <c r="BG1298" s="223"/>
      <c r="BH1298" s="223"/>
      <c r="BI1298" s="223"/>
      <c r="BJ1298" s="223"/>
      <c r="BK1298" s="225">
        <v>0</v>
      </c>
      <c r="BL1298" s="225">
        <v>0</v>
      </c>
      <c r="BM1298" s="225">
        <v>0</v>
      </c>
      <c r="BN1298" s="225">
        <v>0</v>
      </c>
      <c r="BO1298" s="223"/>
      <c r="BP1298" s="223"/>
      <c r="BQ1298" s="223"/>
      <c r="BR1298" s="223"/>
      <c r="BS1298" s="223"/>
      <c r="BT1298" s="223"/>
      <c r="BU1298" s="223"/>
      <c r="BV1298" s="223"/>
      <c r="BW1298" s="223"/>
      <c r="BX1298" s="223"/>
      <c r="BY1298" s="223"/>
      <c r="BZ1298" s="223"/>
      <c r="CA1298" s="223"/>
      <c r="CB1298" s="223"/>
      <c r="CC1298" s="223"/>
      <c r="CD1298" s="223"/>
      <c r="CE1298" s="223"/>
      <c r="CF1298" s="223"/>
      <c r="CG1298" s="223"/>
      <c r="CH1298" s="223"/>
      <c r="CI1298" s="223"/>
      <c r="CJ1298" s="223"/>
      <c r="CK1298" s="223"/>
      <c r="CL1298" s="223"/>
      <c r="CM1298" s="223"/>
      <c r="CN1298" s="223"/>
      <c r="CO1298" s="223"/>
      <c r="CP1298" s="223"/>
      <c r="CQ1298" s="223"/>
      <c r="CR1298" s="223"/>
      <c r="CS1298" s="223"/>
      <c r="CT1298" s="223"/>
      <c r="CU1298" s="223"/>
      <c r="CV1298" s="223"/>
      <c r="CW1298" s="223"/>
      <c r="CX1298" s="223"/>
      <c r="CY1298" s="223"/>
      <c r="CZ1298" s="223"/>
      <c r="DA1298" s="223"/>
      <c r="DB1298" s="223"/>
      <c r="DC1298" s="223"/>
      <c r="DD1298" s="223"/>
      <c r="DE1298" s="223"/>
      <c r="DF1298" s="223"/>
      <c r="DG1298" s="223"/>
      <c r="DH1298" s="223"/>
      <c r="DI1298" s="223"/>
      <c r="DJ1298" s="223"/>
      <c r="DK1298" s="223"/>
      <c r="DL1298" s="223"/>
      <c r="DM1298" s="223"/>
      <c r="DN1298" s="223"/>
      <c r="DO1298" s="223"/>
      <c r="DP1298" s="223"/>
      <c r="DQ1298" s="223"/>
      <c r="DR1298" s="223"/>
      <c r="DS1298" s="223"/>
      <c r="DT1298" s="223"/>
      <c r="DU1298" s="223"/>
      <c r="DV1298" s="223"/>
      <c r="DW1298" s="223"/>
      <c r="DX1298" s="223"/>
      <c r="DY1298" s="223"/>
      <c r="DZ1298" s="223"/>
      <c r="EA1298" s="223"/>
      <c r="EB1298" s="223"/>
      <c r="EC1298" s="227">
        <v>0</v>
      </c>
      <c r="ED1298" s="223"/>
      <c r="EE1298" s="223"/>
      <c r="EF1298" s="223"/>
      <c r="EG1298" s="229"/>
      <c r="EH1298" s="229"/>
      <c r="EI1298" s="223"/>
      <c r="EJ1298" s="229"/>
      <c r="EK1298" s="229"/>
      <c r="EL1298" s="223"/>
      <c r="EM1298" s="229"/>
      <c r="EN1298" s="229"/>
      <c r="EO1298" s="223"/>
      <c r="EP1298" s="229"/>
      <c r="EQ1298" s="229"/>
      <c r="ER1298" s="222"/>
      <c r="ES1298" s="223"/>
      <c r="ET1298" s="229"/>
      <c r="EU1298" s="229"/>
      <c r="EV1298" s="223"/>
      <c r="EW1298" s="229"/>
      <c r="EX1298" s="229"/>
      <c r="EY1298" s="223"/>
      <c r="EZ1298" s="229"/>
      <c r="FA1298" s="229"/>
      <c r="FB1298" s="223"/>
      <c r="FC1298" s="229"/>
      <c r="FD1298" s="229"/>
      <c r="FE1298" s="223"/>
      <c r="FF1298" s="229"/>
      <c r="FG1298" s="229"/>
      <c r="FH1298" s="223"/>
      <c r="FI1298" s="229"/>
      <c r="FJ1298" s="229"/>
      <c r="FK1298" s="223"/>
      <c r="FL1298" s="229"/>
      <c r="FM1298" s="229"/>
      <c r="FN1298" s="223"/>
      <c r="FO1298" s="229"/>
      <c r="FP1298" s="229"/>
      <c r="FQ1298" s="223"/>
      <c r="FR1298" s="229"/>
      <c r="FS1298" s="229"/>
      <c r="FT1298" s="223"/>
      <c r="FU1298" s="229"/>
      <c r="FV1298" s="229"/>
      <c r="FW1298" s="222"/>
      <c r="FX1298" s="223"/>
      <c r="FY1298" s="229"/>
      <c r="FZ1298" s="229"/>
      <c r="GA1298" s="230"/>
      <c r="GB1298" s="231"/>
      <c r="GC1298" s="232"/>
      <c r="GD1298" s="232"/>
      <c r="GE1298" s="231"/>
      <c r="GF1298" s="232"/>
      <c r="GG1298" s="232"/>
      <c r="GH1298" s="231"/>
      <c r="GI1298" s="232"/>
      <c r="GJ1298" s="231"/>
      <c r="GK1298" s="232"/>
      <c r="GL1298" s="231"/>
      <c r="GM1298" s="232"/>
      <c r="GN1298" s="228"/>
      <c r="GO1298" s="234"/>
      <c r="GP1298" s="298"/>
      <c r="GQ1298" s="239"/>
      <c r="GR1298" s="298"/>
      <c r="GS1298" s="239"/>
      <c r="GT1298" s="239"/>
      <c r="GU1298" s="239"/>
      <c r="GV1298" s="234">
        <f t="shared" si="578"/>
        <v>0</v>
      </c>
      <c r="GW1298" s="234">
        <f t="shared" si="579"/>
        <v>0</v>
      </c>
    </row>
    <row r="1299" spans="1:205" ht="12.75" hidden="1" outlineLevel="1">
      <c r="A1299" s="212"/>
      <c r="B1299" s="213"/>
      <c r="C1299" s="221"/>
      <c r="D1299" s="221"/>
      <c r="E1299" s="221"/>
      <c r="F1299" s="221"/>
      <c r="G1299" s="221"/>
      <c r="H1299" s="222"/>
      <c r="I1299" s="223"/>
      <c r="J1299" s="223"/>
      <c r="K1299" s="223"/>
      <c r="L1299" s="223"/>
      <c r="M1299" s="223"/>
      <c r="N1299" s="223"/>
      <c r="O1299" s="224"/>
      <c r="P1299" s="224"/>
      <c r="Q1299" s="222"/>
      <c r="R1299" s="222"/>
      <c r="S1299" s="222"/>
      <c r="T1299" s="223"/>
      <c r="U1299" s="223"/>
      <c r="V1299" s="223"/>
      <c r="W1299" s="223"/>
      <c r="X1299" s="223"/>
      <c r="Y1299" s="223"/>
      <c r="Z1299" s="223"/>
      <c r="AA1299" s="223"/>
      <c r="AB1299" s="223"/>
      <c r="AC1299" s="225">
        <v>0</v>
      </c>
      <c r="AD1299" s="225">
        <v>0</v>
      </c>
      <c r="AE1299" s="225">
        <v>0</v>
      </c>
      <c r="AF1299" s="225">
        <v>0</v>
      </c>
      <c r="AG1299" s="226">
        <v>0</v>
      </c>
      <c r="AH1299" s="226">
        <v>0</v>
      </c>
      <c r="AI1299" s="223"/>
      <c r="AJ1299" s="223"/>
      <c r="AK1299" s="223"/>
      <c r="AL1299" s="223"/>
      <c r="AM1299" s="223"/>
      <c r="AN1299" s="223"/>
      <c r="AO1299" s="223"/>
      <c r="AP1299" s="223"/>
      <c r="AQ1299" s="223"/>
      <c r="AR1299" s="223"/>
      <c r="AS1299" s="223"/>
      <c r="AT1299" s="223"/>
      <c r="AU1299" s="223"/>
      <c r="AV1299" s="223"/>
      <c r="AW1299" s="223"/>
      <c r="AX1299" s="223"/>
      <c r="AY1299" s="223"/>
      <c r="AZ1299" s="223"/>
      <c r="BA1299" s="223"/>
      <c r="BB1299" s="223"/>
      <c r="BC1299" s="223"/>
      <c r="BD1299" s="223"/>
      <c r="BE1299" s="223"/>
      <c r="BF1299" s="223"/>
      <c r="BG1299" s="223"/>
      <c r="BH1299" s="223"/>
      <c r="BI1299" s="223"/>
      <c r="BJ1299" s="223"/>
      <c r="BK1299" s="225">
        <v>0</v>
      </c>
      <c r="BL1299" s="225">
        <v>0</v>
      </c>
      <c r="BM1299" s="225">
        <v>0</v>
      </c>
      <c r="BN1299" s="225">
        <v>0</v>
      </c>
      <c r="BO1299" s="223"/>
      <c r="BP1299" s="223"/>
      <c r="BQ1299" s="223"/>
      <c r="BR1299" s="223"/>
      <c r="BS1299" s="223"/>
      <c r="BT1299" s="223"/>
      <c r="BU1299" s="223"/>
      <c r="BV1299" s="223"/>
      <c r="BW1299" s="223"/>
      <c r="BX1299" s="223"/>
      <c r="BY1299" s="223"/>
      <c r="BZ1299" s="223"/>
      <c r="CA1299" s="223"/>
      <c r="CB1299" s="223"/>
      <c r="CC1299" s="223"/>
      <c r="CD1299" s="223"/>
      <c r="CE1299" s="223"/>
      <c r="CF1299" s="223"/>
      <c r="CG1299" s="223"/>
      <c r="CH1299" s="223"/>
      <c r="CI1299" s="223"/>
      <c r="CJ1299" s="223"/>
      <c r="CK1299" s="223"/>
      <c r="CL1299" s="223"/>
      <c r="CM1299" s="223"/>
      <c r="CN1299" s="223"/>
      <c r="CO1299" s="223"/>
      <c r="CP1299" s="223"/>
      <c r="CQ1299" s="223"/>
      <c r="CR1299" s="223"/>
      <c r="CS1299" s="223"/>
      <c r="CT1299" s="223"/>
      <c r="CU1299" s="223"/>
      <c r="CV1299" s="223"/>
      <c r="CW1299" s="223"/>
      <c r="CX1299" s="223"/>
      <c r="CY1299" s="223"/>
      <c r="CZ1299" s="223"/>
      <c r="DA1299" s="223"/>
      <c r="DB1299" s="223"/>
      <c r="DC1299" s="223"/>
      <c r="DD1299" s="223"/>
      <c r="DE1299" s="223"/>
      <c r="DF1299" s="223"/>
      <c r="DG1299" s="223"/>
      <c r="DH1299" s="223"/>
      <c r="DI1299" s="223"/>
      <c r="DJ1299" s="223"/>
      <c r="DK1299" s="223"/>
      <c r="DL1299" s="223"/>
      <c r="DM1299" s="223"/>
      <c r="DN1299" s="223"/>
      <c r="DO1299" s="223"/>
      <c r="DP1299" s="223"/>
      <c r="DQ1299" s="223"/>
      <c r="DR1299" s="223"/>
      <c r="DS1299" s="223"/>
      <c r="DT1299" s="223"/>
      <c r="DU1299" s="223"/>
      <c r="DV1299" s="223"/>
      <c r="DW1299" s="223"/>
      <c r="DX1299" s="223"/>
      <c r="DY1299" s="223"/>
      <c r="DZ1299" s="223"/>
      <c r="EA1299" s="223"/>
      <c r="EB1299" s="223"/>
      <c r="EC1299" s="227">
        <v>0</v>
      </c>
      <c r="ED1299" s="223"/>
      <c r="EE1299" s="223"/>
      <c r="EF1299" s="223"/>
      <c r="EG1299" s="229"/>
      <c r="EH1299" s="229"/>
      <c r="EI1299" s="223"/>
      <c r="EJ1299" s="229"/>
      <c r="EK1299" s="229"/>
      <c r="EL1299" s="223"/>
      <c r="EM1299" s="229"/>
      <c r="EN1299" s="229"/>
      <c r="EO1299" s="223"/>
      <c r="EP1299" s="229"/>
      <c r="EQ1299" s="229"/>
      <c r="ER1299" s="222"/>
      <c r="ES1299" s="223"/>
      <c r="ET1299" s="229"/>
      <c r="EU1299" s="229"/>
      <c r="EV1299" s="223"/>
      <c r="EW1299" s="229"/>
      <c r="EX1299" s="229"/>
      <c r="EY1299" s="223"/>
      <c r="EZ1299" s="229"/>
      <c r="FA1299" s="229"/>
      <c r="FB1299" s="223"/>
      <c r="FC1299" s="229"/>
      <c r="FD1299" s="229"/>
      <c r="FE1299" s="223"/>
      <c r="FF1299" s="229"/>
      <c r="FG1299" s="229"/>
      <c r="FH1299" s="223"/>
      <c r="FI1299" s="229"/>
      <c r="FJ1299" s="229"/>
      <c r="FK1299" s="223"/>
      <c r="FL1299" s="229"/>
      <c r="FM1299" s="229"/>
      <c r="FN1299" s="223"/>
      <c r="FO1299" s="229"/>
      <c r="FP1299" s="229"/>
      <c r="FQ1299" s="223"/>
      <c r="FR1299" s="229"/>
      <c r="FS1299" s="229"/>
      <c r="FT1299" s="223"/>
      <c r="FU1299" s="229"/>
      <c r="FV1299" s="229"/>
      <c r="FW1299" s="222"/>
      <c r="FX1299" s="223"/>
      <c r="FY1299" s="229"/>
      <c r="FZ1299" s="229"/>
      <c r="GA1299" s="230"/>
      <c r="GB1299" s="231"/>
      <c r="GC1299" s="232"/>
      <c r="GD1299" s="232"/>
      <c r="GE1299" s="231"/>
      <c r="GF1299" s="232"/>
      <c r="GG1299" s="232"/>
      <c r="GH1299" s="231"/>
      <c r="GI1299" s="232"/>
      <c r="GJ1299" s="231"/>
      <c r="GK1299" s="232"/>
      <c r="GL1299" s="231"/>
      <c r="GM1299" s="232"/>
      <c r="GN1299" s="228"/>
      <c r="GO1299" s="234"/>
      <c r="GP1299" s="298"/>
      <c r="GQ1299" s="239"/>
      <c r="GR1299" s="298"/>
      <c r="GS1299" s="239"/>
      <c r="GT1299" s="239"/>
      <c r="GU1299" s="239"/>
      <c r="GV1299" s="234">
        <f t="shared" si="578"/>
        <v>0</v>
      </c>
      <c r="GW1299" s="234">
        <f t="shared" si="579"/>
        <v>0</v>
      </c>
    </row>
    <row r="1300" spans="1:205" ht="12.75" hidden="1" outlineLevel="1">
      <c r="A1300" s="212"/>
      <c r="B1300" s="213"/>
      <c r="C1300" s="221"/>
      <c r="D1300" s="221"/>
      <c r="E1300" s="221"/>
      <c r="F1300" s="221"/>
      <c r="G1300" s="221"/>
      <c r="H1300" s="222"/>
      <c r="I1300" s="223"/>
      <c r="J1300" s="223"/>
      <c r="K1300" s="223"/>
      <c r="L1300" s="223"/>
      <c r="M1300" s="223"/>
      <c r="N1300" s="223"/>
      <c r="O1300" s="224"/>
      <c r="P1300" s="224"/>
      <c r="Q1300" s="222"/>
      <c r="R1300" s="222"/>
      <c r="S1300" s="222"/>
      <c r="T1300" s="223"/>
      <c r="U1300" s="223"/>
      <c r="V1300" s="223"/>
      <c r="W1300" s="223"/>
      <c r="X1300" s="223"/>
      <c r="Y1300" s="223"/>
      <c r="Z1300" s="223"/>
      <c r="AA1300" s="223"/>
      <c r="AB1300" s="223"/>
      <c r="AC1300" s="225">
        <v>0</v>
      </c>
      <c r="AD1300" s="225">
        <v>0</v>
      </c>
      <c r="AE1300" s="225">
        <v>0</v>
      </c>
      <c r="AF1300" s="225">
        <v>0</v>
      </c>
      <c r="AG1300" s="226">
        <v>0</v>
      </c>
      <c r="AH1300" s="226">
        <v>0</v>
      </c>
      <c r="AI1300" s="223"/>
      <c r="AJ1300" s="223"/>
      <c r="AK1300" s="223"/>
      <c r="AL1300" s="223"/>
      <c r="AM1300" s="223"/>
      <c r="AN1300" s="223"/>
      <c r="AO1300" s="223"/>
      <c r="AP1300" s="223"/>
      <c r="AQ1300" s="223"/>
      <c r="AR1300" s="223"/>
      <c r="AS1300" s="223"/>
      <c r="AT1300" s="223"/>
      <c r="AU1300" s="223"/>
      <c r="AV1300" s="223"/>
      <c r="AW1300" s="223"/>
      <c r="AX1300" s="223"/>
      <c r="AY1300" s="223"/>
      <c r="AZ1300" s="223"/>
      <c r="BA1300" s="223"/>
      <c r="BB1300" s="223"/>
      <c r="BC1300" s="223"/>
      <c r="BD1300" s="223"/>
      <c r="BE1300" s="223"/>
      <c r="BF1300" s="223"/>
      <c r="BG1300" s="223"/>
      <c r="BH1300" s="223"/>
      <c r="BI1300" s="223"/>
      <c r="BJ1300" s="223"/>
      <c r="BK1300" s="225">
        <v>0</v>
      </c>
      <c r="BL1300" s="225">
        <v>0</v>
      </c>
      <c r="BM1300" s="225">
        <v>0</v>
      </c>
      <c r="BN1300" s="225">
        <v>0</v>
      </c>
      <c r="BO1300" s="223"/>
      <c r="BP1300" s="223"/>
      <c r="BQ1300" s="223"/>
      <c r="BR1300" s="223"/>
      <c r="BS1300" s="223"/>
      <c r="BT1300" s="223"/>
      <c r="BU1300" s="223"/>
      <c r="BV1300" s="223"/>
      <c r="BW1300" s="223"/>
      <c r="BX1300" s="223"/>
      <c r="BY1300" s="223"/>
      <c r="BZ1300" s="223"/>
      <c r="CA1300" s="223"/>
      <c r="CB1300" s="223"/>
      <c r="CC1300" s="223"/>
      <c r="CD1300" s="223"/>
      <c r="CE1300" s="223"/>
      <c r="CF1300" s="223"/>
      <c r="CG1300" s="223"/>
      <c r="CH1300" s="223"/>
      <c r="CI1300" s="223"/>
      <c r="CJ1300" s="223"/>
      <c r="CK1300" s="223"/>
      <c r="CL1300" s="223"/>
      <c r="CM1300" s="223"/>
      <c r="CN1300" s="223"/>
      <c r="CO1300" s="223"/>
      <c r="CP1300" s="223"/>
      <c r="CQ1300" s="223"/>
      <c r="CR1300" s="223"/>
      <c r="CS1300" s="223"/>
      <c r="CT1300" s="223"/>
      <c r="CU1300" s="223"/>
      <c r="CV1300" s="223"/>
      <c r="CW1300" s="223"/>
      <c r="CX1300" s="223"/>
      <c r="CY1300" s="223"/>
      <c r="CZ1300" s="223"/>
      <c r="DA1300" s="223"/>
      <c r="DB1300" s="223"/>
      <c r="DC1300" s="223"/>
      <c r="DD1300" s="223"/>
      <c r="DE1300" s="223"/>
      <c r="DF1300" s="223"/>
      <c r="DG1300" s="223"/>
      <c r="DH1300" s="223"/>
      <c r="DI1300" s="223"/>
      <c r="DJ1300" s="223"/>
      <c r="DK1300" s="223"/>
      <c r="DL1300" s="223"/>
      <c r="DM1300" s="223"/>
      <c r="DN1300" s="223"/>
      <c r="DO1300" s="223"/>
      <c r="DP1300" s="223"/>
      <c r="DQ1300" s="223"/>
      <c r="DR1300" s="223"/>
      <c r="DS1300" s="223"/>
      <c r="DT1300" s="223"/>
      <c r="DU1300" s="223"/>
      <c r="DV1300" s="223"/>
      <c r="DW1300" s="223"/>
      <c r="DX1300" s="223"/>
      <c r="DY1300" s="223"/>
      <c r="DZ1300" s="223"/>
      <c r="EA1300" s="223"/>
      <c r="EB1300" s="223"/>
      <c r="EC1300" s="227">
        <v>0</v>
      </c>
      <c r="ED1300" s="223"/>
      <c r="EE1300" s="223"/>
      <c r="EF1300" s="223"/>
      <c r="EG1300" s="229"/>
      <c r="EH1300" s="229"/>
      <c r="EI1300" s="223"/>
      <c r="EJ1300" s="229"/>
      <c r="EK1300" s="229"/>
      <c r="EL1300" s="223"/>
      <c r="EM1300" s="229"/>
      <c r="EN1300" s="229"/>
      <c r="EO1300" s="223"/>
      <c r="EP1300" s="229"/>
      <c r="EQ1300" s="229"/>
      <c r="ER1300" s="222"/>
      <c r="ES1300" s="223"/>
      <c r="ET1300" s="229"/>
      <c r="EU1300" s="229"/>
      <c r="EV1300" s="223"/>
      <c r="EW1300" s="229"/>
      <c r="EX1300" s="229"/>
      <c r="EY1300" s="223"/>
      <c r="EZ1300" s="229"/>
      <c r="FA1300" s="229"/>
      <c r="FB1300" s="223"/>
      <c r="FC1300" s="229"/>
      <c r="FD1300" s="229"/>
      <c r="FE1300" s="223"/>
      <c r="FF1300" s="229"/>
      <c r="FG1300" s="229"/>
      <c r="FH1300" s="223"/>
      <c r="FI1300" s="229"/>
      <c r="FJ1300" s="229"/>
      <c r="FK1300" s="223"/>
      <c r="FL1300" s="229"/>
      <c r="FM1300" s="229"/>
      <c r="FN1300" s="223"/>
      <c r="FO1300" s="229"/>
      <c r="FP1300" s="229"/>
      <c r="FQ1300" s="223"/>
      <c r="FR1300" s="229"/>
      <c r="FS1300" s="229"/>
      <c r="FT1300" s="223"/>
      <c r="FU1300" s="229"/>
      <c r="FV1300" s="229"/>
      <c r="FW1300" s="222"/>
      <c r="FX1300" s="223"/>
      <c r="FY1300" s="229"/>
      <c r="FZ1300" s="229"/>
      <c r="GA1300" s="230"/>
      <c r="GB1300" s="231"/>
      <c r="GC1300" s="232"/>
      <c r="GD1300" s="232"/>
      <c r="GE1300" s="231"/>
      <c r="GF1300" s="232"/>
      <c r="GG1300" s="232"/>
      <c r="GH1300" s="231"/>
      <c r="GI1300" s="232"/>
      <c r="GJ1300" s="231"/>
      <c r="GK1300" s="232"/>
      <c r="GL1300" s="231"/>
      <c r="GM1300" s="232"/>
      <c r="GN1300" s="228"/>
      <c r="GO1300" s="234"/>
      <c r="GP1300" s="298"/>
      <c r="GQ1300" s="239"/>
      <c r="GR1300" s="298"/>
      <c r="GS1300" s="239"/>
      <c r="GT1300" s="239"/>
      <c r="GU1300" s="239"/>
      <c r="GV1300" s="234">
        <f t="shared" si="578"/>
        <v>0</v>
      </c>
      <c r="GW1300" s="234">
        <f t="shared" si="579"/>
        <v>0</v>
      </c>
    </row>
    <row r="1301" spans="1:205" ht="12.75" hidden="1" outlineLevel="1">
      <c r="A1301" s="212"/>
      <c r="B1301" s="213"/>
      <c r="C1301" s="221"/>
      <c r="D1301" s="221"/>
      <c r="E1301" s="221"/>
      <c r="F1301" s="221"/>
      <c r="G1301" s="221"/>
      <c r="H1301" s="222"/>
      <c r="I1301" s="223"/>
      <c r="J1301" s="223"/>
      <c r="K1301" s="223"/>
      <c r="L1301" s="223"/>
      <c r="M1301" s="223"/>
      <c r="N1301" s="223"/>
      <c r="O1301" s="224"/>
      <c r="P1301" s="224"/>
      <c r="Q1301" s="222"/>
      <c r="R1301" s="222"/>
      <c r="S1301" s="222"/>
      <c r="T1301" s="223"/>
      <c r="U1301" s="223"/>
      <c r="V1301" s="223"/>
      <c r="W1301" s="223"/>
      <c r="X1301" s="223"/>
      <c r="Y1301" s="223"/>
      <c r="Z1301" s="223"/>
      <c r="AA1301" s="223"/>
      <c r="AB1301" s="223"/>
      <c r="AC1301" s="225">
        <v>0</v>
      </c>
      <c r="AD1301" s="225">
        <v>0</v>
      </c>
      <c r="AE1301" s="225">
        <v>0</v>
      </c>
      <c r="AF1301" s="225">
        <v>0</v>
      </c>
      <c r="AG1301" s="226">
        <v>0</v>
      </c>
      <c r="AH1301" s="226">
        <v>0</v>
      </c>
      <c r="AI1301" s="223"/>
      <c r="AJ1301" s="223"/>
      <c r="AK1301" s="223"/>
      <c r="AL1301" s="223"/>
      <c r="AM1301" s="223"/>
      <c r="AN1301" s="223"/>
      <c r="AO1301" s="223"/>
      <c r="AP1301" s="223"/>
      <c r="AQ1301" s="223"/>
      <c r="AR1301" s="223"/>
      <c r="AS1301" s="223"/>
      <c r="AT1301" s="223"/>
      <c r="AU1301" s="223"/>
      <c r="AV1301" s="223"/>
      <c r="AW1301" s="223"/>
      <c r="AX1301" s="223"/>
      <c r="AY1301" s="223"/>
      <c r="AZ1301" s="223"/>
      <c r="BA1301" s="223"/>
      <c r="BB1301" s="223"/>
      <c r="BC1301" s="223"/>
      <c r="BD1301" s="223"/>
      <c r="BE1301" s="223"/>
      <c r="BF1301" s="223"/>
      <c r="BG1301" s="223"/>
      <c r="BH1301" s="223"/>
      <c r="BI1301" s="223"/>
      <c r="BJ1301" s="223"/>
      <c r="BK1301" s="225">
        <v>0</v>
      </c>
      <c r="BL1301" s="225">
        <v>0</v>
      </c>
      <c r="BM1301" s="225">
        <v>0</v>
      </c>
      <c r="BN1301" s="225">
        <v>0</v>
      </c>
      <c r="BO1301" s="223"/>
      <c r="BP1301" s="223"/>
      <c r="BQ1301" s="223"/>
      <c r="BR1301" s="223"/>
      <c r="BS1301" s="223"/>
      <c r="BT1301" s="223"/>
      <c r="BU1301" s="223"/>
      <c r="BV1301" s="223"/>
      <c r="BW1301" s="223"/>
      <c r="BX1301" s="223"/>
      <c r="BY1301" s="223"/>
      <c r="BZ1301" s="223"/>
      <c r="CA1301" s="223"/>
      <c r="CB1301" s="223"/>
      <c r="CC1301" s="223"/>
      <c r="CD1301" s="223"/>
      <c r="CE1301" s="223"/>
      <c r="CF1301" s="223"/>
      <c r="CG1301" s="223"/>
      <c r="CH1301" s="223"/>
      <c r="CI1301" s="223"/>
      <c r="CJ1301" s="223"/>
      <c r="CK1301" s="223"/>
      <c r="CL1301" s="223"/>
      <c r="CM1301" s="223"/>
      <c r="CN1301" s="223"/>
      <c r="CO1301" s="223"/>
      <c r="CP1301" s="223"/>
      <c r="CQ1301" s="223"/>
      <c r="CR1301" s="223"/>
      <c r="CS1301" s="223"/>
      <c r="CT1301" s="223"/>
      <c r="CU1301" s="223"/>
      <c r="CV1301" s="223"/>
      <c r="CW1301" s="223"/>
      <c r="CX1301" s="223"/>
      <c r="CY1301" s="223"/>
      <c r="CZ1301" s="223"/>
      <c r="DA1301" s="223"/>
      <c r="DB1301" s="223"/>
      <c r="DC1301" s="223"/>
      <c r="DD1301" s="223"/>
      <c r="DE1301" s="223"/>
      <c r="DF1301" s="223"/>
      <c r="DG1301" s="223"/>
      <c r="DH1301" s="223"/>
      <c r="DI1301" s="223"/>
      <c r="DJ1301" s="223"/>
      <c r="DK1301" s="223"/>
      <c r="DL1301" s="223"/>
      <c r="DM1301" s="223"/>
      <c r="DN1301" s="223"/>
      <c r="DO1301" s="223"/>
      <c r="DP1301" s="223"/>
      <c r="DQ1301" s="223"/>
      <c r="DR1301" s="223"/>
      <c r="DS1301" s="223"/>
      <c r="DT1301" s="223"/>
      <c r="DU1301" s="223"/>
      <c r="DV1301" s="223"/>
      <c r="DW1301" s="223"/>
      <c r="DX1301" s="223"/>
      <c r="DY1301" s="223"/>
      <c r="DZ1301" s="223"/>
      <c r="EA1301" s="223"/>
      <c r="EB1301" s="223"/>
      <c r="EC1301" s="227">
        <v>0</v>
      </c>
      <c r="ED1301" s="223"/>
      <c r="EE1301" s="223"/>
      <c r="EF1301" s="223"/>
      <c r="EG1301" s="229"/>
      <c r="EH1301" s="229"/>
      <c r="EI1301" s="223"/>
      <c r="EJ1301" s="229"/>
      <c r="EK1301" s="229"/>
      <c r="EL1301" s="223"/>
      <c r="EM1301" s="229"/>
      <c r="EN1301" s="229"/>
      <c r="EO1301" s="223"/>
      <c r="EP1301" s="229"/>
      <c r="EQ1301" s="229"/>
      <c r="ER1301" s="222"/>
      <c r="ES1301" s="223"/>
      <c r="ET1301" s="229"/>
      <c r="EU1301" s="229"/>
      <c r="EV1301" s="223"/>
      <c r="EW1301" s="229"/>
      <c r="EX1301" s="229"/>
      <c r="EY1301" s="223"/>
      <c r="EZ1301" s="229"/>
      <c r="FA1301" s="229"/>
      <c r="FB1301" s="223"/>
      <c r="FC1301" s="229"/>
      <c r="FD1301" s="229"/>
      <c r="FE1301" s="223"/>
      <c r="FF1301" s="229"/>
      <c r="FG1301" s="229"/>
      <c r="FH1301" s="223"/>
      <c r="FI1301" s="229"/>
      <c r="FJ1301" s="229"/>
      <c r="FK1301" s="223"/>
      <c r="FL1301" s="229"/>
      <c r="FM1301" s="229"/>
      <c r="FN1301" s="223"/>
      <c r="FO1301" s="229"/>
      <c r="FP1301" s="229"/>
      <c r="FQ1301" s="223"/>
      <c r="FR1301" s="229"/>
      <c r="FS1301" s="229"/>
      <c r="FT1301" s="223"/>
      <c r="FU1301" s="229"/>
      <c r="FV1301" s="229"/>
      <c r="FW1301" s="222"/>
      <c r="FX1301" s="223"/>
      <c r="FY1301" s="229"/>
      <c r="FZ1301" s="229"/>
      <c r="GA1301" s="230"/>
      <c r="GB1301" s="231"/>
      <c r="GC1301" s="232"/>
      <c r="GD1301" s="232"/>
      <c r="GE1301" s="231"/>
      <c r="GF1301" s="232"/>
      <c r="GG1301" s="232"/>
      <c r="GH1301" s="231"/>
      <c r="GI1301" s="232"/>
      <c r="GJ1301" s="231"/>
      <c r="GK1301" s="232"/>
      <c r="GL1301" s="231"/>
      <c r="GM1301" s="232"/>
      <c r="GN1301" s="228"/>
      <c r="GO1301" s="234"/>
      <c r="GP1301" s="298"/>
      <c r="GQ1301" s="239"/>
      <c r="GR1301" s="298"/>
      <c r="GS1301" s="239"/>
      <c r="GT1301" s="239"/>
      <c r="GU1301" s="239"/>
      <c r="GV1301" s="234">
        <f t="shared" si="578"/>
        <v>0</v>
      </c>
      <c r="GW1301" s="234">
        <f t="shared" si="579"/>
        <v>0</v>
      </c>
    </row>
    <row r="1302" spans="1:205" ht="12.75" hidden="1" outlineLevel="1">
      <c r="A1302" s="212"/>
      <c r="B1302" s="213"/>
      <c r="C1302" s="221"/>
      <c r="D1302" s="221"/>
      <c r="E1302" s="221"/>
      <c r="F1302" s="221"/>
      <c r="G1302" s="221"/>
      <c r="H1302" s="222"/>
      <c r="I1302" s="223"/>
      <c r="J1302" s="223"/>
      <c r="K1302" s="223"/>
      <c r="L1302" s="223"/>
      <c r="M1302" s="223"/>
      <c r="N1302" s="223"/>
      <c r="O1302" s="224"/>
      <c r="P1302" s="224"/>
      <c r="Q1302" s="222"/>
      <c r="R1302" s="222"/>
      <c r="S1302" s="222"/>
      <c r="T1302" s="223"/>
      <c r="U1302" s="223"/>
      <c r="V1302" s="223"/>
      <c r="W1302" s="223"/>
      <c r="X1302" s="223"/>
      <c r="Y1302" s="223"/>
      <c r="Z1302" s="223"/>
      <c r="AA1302" s="223"/>
      <c r="AB1302" s="223"/>
      <c r="AC1302" s="225">
        <v>0</v>
      </c>
      <c r="AD1302" s="225">
        <v>0</v>
      </c>
      <c r="AE1302" s="225">
        <v>0</v>
      </c>
      <c r="AF1302" s="225">
        <v>0</v>
      </c>
      <c r="AG1302" s="226">
        <v>0</v>
      </c>
      <c r="AH1302" s="226">
        <v>0</v>
      </c>
      <c r="AI1302" s="223"/>
      <c r="AJ1302" s="223"/>
      <c r="AK1302" s="223"/>
      <c r="AL1302" s="223"/>
      <c r="AM1302" s="223"/>
      <c r="AN1302" s="223"/>
      <c r="AO1302" s="223"/>
      <c r="AP1302" s="223"/>
      <c r="AQ1302" s="223"/>
      <c r="AR1302" s="223"/>
      <c r="AS1302" s="223"/>
      <c r="AT1302" s="223"/>
      <c r="AU1302" s="223"/>
      <c r="AV1302" s="223"/>
      <c r="AW1302" s="223"/>
      <c r="AX1302" s="223"/>
      <c r="AY1302" s="223"/>
      <c r="AZ1302" s="223"/>
      <c r="BA1302" s="223"/>
      <c r="BB1302" s="223"/>
      <c r="BC1302" s="223"/>
      <c r="BD1302" s="223"/>
      <c r="BE1302" s="223"/>
      <c r="BF1302" s="223"/>
      <c r="BG1302" s="223"/>
      <c r="BH1302" s="223"/>
      <c r="BI1302" s="223"/>
      <c r="BJ1302" s="223"/>
      <c r="BK1302" s="225">
        <v>0</v>
      </c>
      <c r="BL1302" s="225">
        <v>0</v>
      </c>
      <c r="BM1302" s="225">
        <v>0</v>
      </c>
      <c r="BN1302" s="225">
        <v>0</v>
      </c>
      <c r="BO1302" s="223"/>
      <c r="BP1302" s="223"/>
      <c r="BQ1302" s="223"/>
      <c r="BR1302" s="223"/>
      <c r="BS1302" s="223"/>
      <c r="BT1302" s="223"/>
      <c r="BU1302" s="223"/>
      <c r="BV1302" s="223"/>
      <c r="BW1302" s="223"/>
      <c r="BX1302" s="223"/>
      <c r="BY1302" s="223"/>
      <c r="BZ1302" s="223"/>
      <c r="CA1302" s="223"/>
      <c r="CB1302" s="223"/>
      <c r="CC1302" s="223"/>
      <c r="CD1302" s="223"/>
      <c r="CE1302" s="223"/>
      <c r="CF1302" s="223"/>
      <c r="CG1302" s="223"/>
      <c r="CH1302" s="223"/>
      <c r="CI1302" s="223"/>
      <c r="CJ1302" s="223"/>
      <c r="CK1302" s="223"/>
      <c r="CL1302" s="223"/>
      <c r="CM1302" s="223"/>
      <c r="CN1302" s="223"/>
      <c r="CO1302" s="223"/>
      <c r="CP1302" s="223"/>
      <c r="CQ1302" s="223"/>
      <c r="CR1302" s="223"/>
      <c r="CS1302" s="223"/>
      <c r="CT1302" s="223"/>
      <c r="CU1302" s="223"/>
      <c r="CV1302" s="223"/>
      <c r="CW1302" s="223"/>
      <c r="CX1302" s="223"/>
      <c r="CY1302" s="223"/>
      <c r="CZ1302" s="223"/>
      <c r="DA1302" s="223"/>
      <c r="DB1302" s="223"/>
      <c r="DC1302" s="223"/>
      <c r="DD1302" s="223"/>
      <c r="DE1302" s="223"/>
      <c r="DF1302" s="223"/>
      <c r="DG1302" s="223"/>
      <c r="DH1302" s="223"/>
      <c r="DI1302" s="223"/>
      <c r="DJ1302" s="223"/>
      <c r="DK1302" s="223"/>
      <c r="DL1302" s="223"/>
      <c r="DM1302" s="223"/>
      <c r="DN1302" s="223"/>
      <c r="DO1302" s="223"/>
      <c r="DP1302" s="223"/>
      <c r="DQ1302" s="223"/>
      <c r="DR1302" s="223"/>
      <c r="DS1302" s="223"/>
      <c r="DT1302" s="223"/>
      <c r="DU1302" s="223"/>
      <c r="DV1302" s="223"/>
      <c r="DW1302" s="223"/>
      <c r="DX1302" s="223"/>
      <c r="DY1302" s="223"/>
      <c r="DZ1302" s="223"/>
      <c r="EA1302" s="223"/>
      <c r="EB1302" s="223"/>
      <c r="EC1302" s="227">
        <v>0</v>
      </c>
      <c r="ED1302" s="223"/>
      <c r="EE1302" s="223"/>
      <c r="EF1302" s="223"/>
      <c r="EG1302" s="229"/>
      <c r="EH1302" s="229"/>
      <c r="EI1302" s="223"/>
      <c r="EJ1302" s="229"/>
      <c r="EK1302" s="229"/>
      <c r="EL1302" s="223"/>
      <c r="EM1302" s="229"/>
      <c r="EN1302" s="229"/>
      <c r="EO1302" s="223"/>
      <c r="EP1302" s="229"/>
      <c r="EQ1302" s="229"/>
      <c r="ER1302" s="222"/>
      <c r="ES1302" s="223"/>
      <c r="ET1302" s="229"/>
      <c r="EU1302" s="229"/>
      <c r="EV1302" s="223"/>
      <c r="EW1302" s="229"/>
      <c r="EX1302" s="229"/>
      <c r="EY1302" s="223"/>
      <c r="EZ1302" s="229"/>
      <c r="FA1302" s="229"/>
      <c r="FB1302" s="223"/>
      <c r="FC1302" s="229"/>
      <c r="FD1302" s="229"/>
      <c r="FE1302" s="223"/>
      <c r="FF1302" s="229"/>
      <c r="FG1302" s="229"/>
      <c r="FH1302" s="223"/>
      <c r="FI1302" s="229"/>
      <c r="FJ1302" s="229"/>
      <c r="FK1302" s="223"/>
      <c r="FL1302" s="229"/>
      <c r="FM1302" s="229"/>
      <c r="FN1302" s="223"/>
      <c r="FO1302" s="229"/>
      <c r="FP1302" s="229"/>
      <c r="FQ1302" s="223"/>
      <c r="FR1302" s="229"/>
      <c r="FS1302" s="229"/>
      <c r="FT1302" s="223"/>
      <c r="FU1302" s="229"/>
      <c r="FV1302" s="229"/>
      <c r="FW1302" s="222"/>
      <c r="FX1302" s="223"/>
      <c r="FY1302" s="229"/>
      <c r="FZ1302" s="229"/>
      <c r="GA1302" s="230"/>
      <c r="GB1302" s="231"/>
      <c r="GC1302" s="232"/>
      <c r="GD1302" s="232"/>
      <c r="GE1302" s="231"/>
      <c r="GF1302" s="232"/>
      <c r="GG1302" s="232"/>
      <c r="GH1302" s="231"/>
      <c r="GI1302" s="232"/>
      <c r="GJ1302" s="231"/>
      <c r="GK1302" s="232"/>
      <c r="GL1302" s="231"/>
      <c r="GM1302" s="232"/>
      <c r="GN1302" s="228"/>
      <c r="GO1302" s="234"/>
      <c r="GP1302" s="298"/>
      <c r="GQ1302" s="239"/>
      <c r="GR1302" s="298"/>
      <c r="GS1302" s="239"/>
      <c r="GT1302" s="239"/>
      <c r="GU1302" s="239"/>
      <c r="GV1302" s="234">
        <f t="shared" si="578"/>
        <v>0</v>
      </c>
      <c r="GW1302" s="234">
        <f t="shared" si="579"/>
        <v>0</v>
      </c>
    </row>
    <row r="1303" spans="1:205" ht="12.75" hidden="1" outlineLevel="1">
      <c r="A1303" s="212"/>
      <c r="B1303" s="213"/>
      <c r="C1303" s="221"/>
      <c r="D1303" s="221"/>
      <c r="E1303" s="221"/>
      <c r="F1303" s="221"/>
      <c r="G1303" s="221"/>
      <c r="H1303" s="222"/>
      <c r="I1303" s="223"/>
      <c r="J1303" s="223"/>
      <c r="K1303" s="223"/>
      <c r="L1303" s="223"/>
      <c r="M1303" s="223"/>
      <c r="N1303" s="223"/>
      <c r="O1303" s="224"/>
      <c r="P1303" s="224"/>
      <c r="Q1303" s="222"/>
      <c r="R1303" s="222"/>
      <c r="S1303" s="222"/>
      <c r="T1303" s="223"/>
      <c r="U1303" s="223"/>
      <c r="V1303" s="223"/>
      <c r="W1303" s="223"/>
      <c r="X1303" s="223"/>
      <c r="Y1303" s="223"/>
      <c r="Z1303" s="223"/>
      <c r="AA1303" s="223"/>
      <c r="AB1303" s="223"/>
      <c r="AC1303" s="225">
        <v>0</v>
      </c>
      <c r="AD1303" s="225">
        <v>0</v>
      </c>
      <c r="AE1303" s="225">
        <v>0</v>
      </c>
      <c r="AF1303" s="225">
        <v>0</v>
      </c>
      <c r="AG1303" s="226">
        <v>0</v>
      </c>
      <c r="AH1303" s="226">
        <v>0</v>
      </c>
      <c r="AI1303" s="223"/>
      <c r="AJ1303" s="223"/>
      <c r="AK1303" s="223"/>
      <c r="AL1303" s="223"/>
      <c r="AM1303" s="223"/>
      <c r="AN1303" s="223"/>
      <c r="AO1303" s="223"/>
      <c r="AP1303" s="223"/>
      <c r="AQ1303" s="223"/>
      <c r="AR1303" s="223"/>
      <c r="AS1303" s="223"/>
      <c r="AT1303" s="223"/>
      <c r="AU1303" s="223"/>
      <c r="AV1303" s="223"/>
      <c r="AW1303" s="223"/>
      <c r="AX1303" s="223"/>
      <c r="AY1303" s="223"/>
      <c r="AZ1303" s="223"/>
      <c r="BA1303" s="223"/>
      <c r="BB1303" s="223"/>
      <c r="BC1303" s="223"/>
      <c r="BD1303" s="223"/>
      <c r="BE1303" s="223"/>
      <c r="BF1303" s="223"/>
      <c r="BG1303" s="223"/>
      <c r="BH1303" s="223"/>
      <c r="BI1303" s="223"/>
      <c r="BJ1303" s="223"/>
      <c r="BK1303" s="225">
        <v>0</v>
      </c>
      <c r="BL1303" s="225">
        <v>0</v>
      </c>
      <c r="BM1303" s="225">
        <v>0</v>
      </c>
      <c r="BN1303" s="225">
        <v>0</v>
      </c>
      <c r="BO1303" s="223"/>
      <c r="BP1303" s="223"/>
      <c r="BQ1303" s="223"/>
      <c r="BR1303" s="223"/>
      <c r="BS1303" s="223"/>
      <c r="BT1303" s="223"/>
      <c r="BU1303" s="223"/>
      <c r="BV1303" s="223"/>
      <c r="BW1303" s="223"/>
      <c r="BX1303" s="223"/>
      <c r="BY1303" s="223"/>
      <c r="BZ1303" s="223"/>
      <c r="CA1303" s="223"/>
      <c r="CB1303" s="223"/>
      <c r="CC1303" s="223"/>
      <c r="CD1303" s="223"/>
      <c r="CE1303" s="223"/>
      <c r="CF1303" s="223"/>
      <c r="CG1303" s="223"/>
      <c r="CH1303" s="223"/>
      <c r="CI1303" s="223"/>
      <c r="CJ1303" s="223"/>
      <c r="CK1303" s="223"/>
      <c r="CL1303" s="223"/>
      <c r="CM1303" s="223"/>
      <c r="CN1303" s="223"/>
      <c r="CO1303" s="223"/>
      <c r="CP1303" s="223"/>
      <c r="CQ1303" s="223"/>
      <c r="CR1303" s="223"/>
      <c r="CS1303" s="223"/>
      <c r="CT1303" s="223"/>
      <c r="CU1303" s="223"/>
      <c r="CV1303" s="223"/>
      <c r="CW1303" s="223"/>
      <c r="CX1303" s="223"/>
      <c r="CY1303" s="223"/>
      <c r="CZ1303" s="223"/>
      <c r="DA1303" s="223"/>
      <c r="DB1303" s="223"/>
      <c r="DC1303" s="223"/>
      <c r="DD1303" s="223"/>
      <c r="DE1303" s="223"/>
      <c r="DF1303" s="223"/>
      <c r="DG1303" s="223"/>
      <c r="DH1303" s="223"/>
      <c r="DI1303" s="223"/>
      <c r="DJ1303" s="223"/>
      <c r="DK1303" s="223"/>
      <c r="DL1303" s="223"/>
      <c r="DM1303" s="223"/>
      <c r="DN1303" s="223"/>
      <c r="DO1303" s="223"/>
      <c r="DP1303" s="223"/>
      <c r="DQ1303" s="223"/>
      <c r="DR1303" s="223"/>
      <c r="DS1303" s="223"/>
      <c r="DT1303" s="223"/>
      <c r="DU1303" s="223"/>
      <c r="DV1303" s="223"/>
      <c r="DW1303" s="223"/>
      <c r="DX1303" s="223"/>
      <c r="DY1303" s="223"/>
      <c r="DZ1303" s="223"/>
      <c r="EA1303" s="223"/>
      <c r="EB1303" s="223"/>
      <c r="EC1303" s="227">
        <v>0</v>
      </c>
      <c r="ED1303" s="223"/>
      <c r="EE1303" s="223"/>
      <c r="EF1303" s="223"/>
      <c r="EG1303" s="229"/>
      <c r="EH1303" s="229"/>
      <c r="EI1303" s="223"/>
      <c r="EJ1303" s="229"/>
      <c r="EK1303" s="229"/>
      <c r="EL1303" s="223"/>
      <c r="EM1303" s="229"/>
      <c r="EN1303" s="229"/>
      <c r="EO1303" s="223"/>
      <c r="EP1303" s="229"/>
      <c r="EQ1303" s="229"/>
      <c r="ER1303" s="222"/>
      <c r="ES1303" s="223"/>
      <c r="ET1303" s="229"/>
      <c r="EU1303" s="229"/>
      <c r="EV1303" s="223"/>
      <c r="EW1303" s="229"/>
      <c r="EX1303" s="229"/>
      <c r="EY1303" s="223"/>
      <c r="EZ1303" s="229"/>
      <c r="FA1303" s="229"/>
      <c r="FB1303" s="223"/>
      <c r="FC1303" s="229"/>
      <c r="FD1303" s="229"/>
      <c r="FE1303" s="223"/>
      <c r="FF1303" s="229"/>
      <c r="FG1303" s="229"/>
      <c r="FH1303" s="223"/>
      <c r="FI1303" s="229"/>
      <c r="FJ1303" s="229"/>
      <c r="FK1303" s="223"/>
      <c r="FL1303" s="229"/>
      <c r="FM1303" s="229"/>
      <c r="FN1303" s="223"/>
      <c r="FO1303" s="229"/>
      <c r="FP1303" s="229"/>
      <c r="FQ1303" s="223"/>
      <c r="FR1303" s="229"/>
      <c r="FS1303" s="229"/>
      <c r="FT1303" s="223"/>
      <c r="FU1303" s="229"/>
      <c r="FV1303" s="229"/>
      <c r="FW1303" s="222"/>
      <c r="FX1303" s="223"/>
      <c r="FY1303" s="229"/>
      <c r="FZ1303" s="229"/>
      <c r="GA1303" s="230"/>
      <c r="GB1303" s="231"/>
      <c r="GC1303" s="232"/>
      <c r="GD1303" s="232"/>
      <c r="GE1303" s="231"/>
      <c r="GF1303" s="232"/>
      <c r="GG1303" s="232"/>
      <c r="GH1303" s="231"/>
      <c r="GI1303" s="232"/>
      <c r="GJ1303" s="231"/>
      <c r="GK1303" s="232"/>
      <c r="GL1303" s="231"/>
      <c r="GM1303" s="232"/>
      <c r="GN1303" s="228"/>
      <c r="GO1303" s="234"/>
      <c r="GP1303" s="298"/>
      <c r="GQ1303" s="239"/>
      <c r="GR1303" s="298"/>
      <c r="GS1303" s="239"/>
      <c r="GT1303" s="239"/>
      <c r="GU1303" s="239"/>
      <c r="GV1303" s="234">
        <f t="shared" si="578"/>
        <v>0</v>
      </c>
      <c r="GW1303" s="234">
        <f t="shared" si="579"/>
        <v>0</v>
      </c>
    </row>
    <row r="1304" spans="1:205" ht="12.75" hidden="1" outlineLevel="1">
      <c r="A1304" s="212"/>
      <c r="B1304" s="213"/>
      <c r="C1304" s="221"/>
      <c r="D1304" s="221"/>
      <c r="E1304" s="221"/>
      <c r="F1304" s="221"/>
      <c r="G1304" s="221"/>
      <c r="H1304" s="222"/>
      <c r="I1304" s="223"/>
      <c r="J1304" s="223"/>
      <c r="K1304" s="223"/>
      <c r="L1304" s="223"/>
      <c r="M1304" s="223"/>
      <c r="N1304" s="223"/>
      <c r="O1304" s="224"/>
      <c r="P1304" s="224"/>
      <c r="Q1304" s="222"/>
      <c r="R1304" s="222"/>
      <c r="S1304" s="222"/>
      <c r="T1304" s="223"/>
      <c r="U1304" s="223"/>
      <c r="V1304" s="223"/>
      <c r="W1304" s="223"/>
      <c r="X1304" s="223"/>
      <c r="Y1304" s="223"/>
      <c r="Z1304" s="223"/>
      <c r="AA1304" s="223"/>
      <c r="AB1304" s="223"/>
      <c r="AC1304" s="225">
        <v>0</v>
      </c>
      <c r="AD1304" s="225">
        <v>0</v>
      </c>
      <c r="AE1304" s="225">
        <v>0</v>
      </c>
      <c r="AF1304" s="225">
        <v>0</v>
      </c>
      <c r="AG1304" s="226">
        <v>0</v>
      </c>
      <c r="AH1304" s="226">
        <v>0</v>
      </c>
      <c r="AI1304" s="223"/>
      <c r="AJ1304" s="223"/>
      <c r="AK1304" s="223"/>
      <c r="AL1304" s="223"/>
      <c r="AM1304" s="223"/>
      <c r="AN1304" s="223"/>
      <c r="AO1304" s="223"/>
      <c r="AP1304" s="223"/>
      <c r="AQ1304" s="223"/>
      <c r="AR1304" s="223"/>
      <c r="AS1304" s="223"/>
      <c r="AT1304" s="223"/>
      <c r="AU1304" s="223"/>
      <c r="AV1304" s="223"/>
      <c r="AW1304" s="223"/>
      <c r="AX1304" s="223"/>
      <c r="AY1304" s="223"/>
      <c r="AZ1304" s="223"/>
      <c r="BA1304" s="223"/>
      <c r="BB1304" s="223"/>
      <c r="BC1304" s="223"/>
      <c r="BD1304" s="223"/>
      <c r="BE1304" s="223"/>
      <c r="BF1304" s="223"/>
      <c r="BG1304" s="223"/>
      <c r="BH1304" s="223"/>
      <c r="BI1304" s="223"/>
      <c r="BJ1304" s="223"/>
      <c r="BK1304" s="225">
        <v>0</v>
      </c>
      <c r="BL1304" s="225">
        <v>0</v>
      </c>
      <c r="BM1304" s="225">
        <v>0</v>
      </c>
      <c r="BN1304" s="225">
        <v>0</v>
      </c>
      <c r="BO1304" s="223"/>
      <c r="BP1304" s="223"/>
      <c r="BQ1304" s="223"/>
      <c r="BR1304" s="223"/>
      <c r="BS1304" s="223"/>
      <c r="BT1304" s="223"/>
      <c r="BU1304" s="223"/>
      <c r="BV1304" s="223"/>
      <c r="BW1304" s="223"/>
      <c r="BX1304" s="223"/>
      <c r="BY1304" s="223"/>
      <c r="BZ1304" s="223"/>
      <c r="CA1304" s="223"/>
      <c r="CB1304" s="223"/>
      <c r="CC1304" s="223"/>
      <c r="CD1304" s="223"/>
      <c r="CE1304" s="223"/>
      <c r="CF1304" s="223"/>
      <c r="CG1304" s="223"/>
      <c r="CH1304" s="223"/>
      <c r="CI1304" s="223"/>
      <c r="CJ1304" s="223"/>
      <c r="CK1304" s="223"/>
      <c r="CL1304" s="223"/>
      <c r="CM1304" s="223"/>
      <c r="CN1304" s="223"/>
      <c r="CO1304" s="223"/>
      <c r="CP1304" s="223"/>
      <c r="CQ1304" s="223"/>
      <c r="CR1304" s="223"/>
      <c r="CS1304" s="223"/>
      <c r="CT1304" s="223"/>
      <c r="CU1304" s="223"/>
      <c r="CV1304" s="223"/>
      <c r="CW1304" s="223"/>
      <c r="CX1304" s="223"/>
      <c r="CY1304" s="223"/>
      <c r="CZ1304" s="223"/>
      <c r="DA1304" s="223"/>
      <c r="DB1304" s="223"/>
      <c r="DC1304" s="223"/>
      <c r="DD1304" s="223"/>
      <c r="DE1304" s="223"/>
      <c r="DF1304" s="223"/>
      <c r="DG1304" s="223"/>
      <c r="DH1304" s="223"/>
      <c r="DI1304" s="223"/>
      <c r="DJ1304" s="223"/>
      <c r="DK1304" s="223"/>
      <c r="DL1304" s="223"/>
      <c r="DM1304" s="223"/>
      <c r="DN1304" s="223"/>
      <c r="DO1304" s="223"/>
      <c r="DP1304" s="223"/>
      <c r="DQ1304" s="223"/>
      <c r="DR1304" s="223"/>
      <c r="DS1304" s="223"/>
      <c r="DT1304" s="223"/>
      <c r="DU1304" s="223"/>
      <c r="DV1304" s="223"/>
      <c r="DW1304" s="223"/>
      <c r="DX1304" s="223"/>
      <c r="DY1304" s="223"/>
      <c r="DZ1304" s="223"/>
      <c r="EA1304" s="223"/>
      <c r="EB1304" s="223"/>
      <c r="EC1304" s="227">
        <v>0</v>
      </c>
      <c r="ED1304" s="223"/>
      <c r="EE1304" s="223"/>
      <c r="EF1304" s="223"/>
      <c r="EG1304" s="229"/>
      <c r="EH1304" s="229"/>
      <c r="EI1304" s="223"/>
      <c r="EJ1304" s="229"/>
      <c r="EK1304" s="229"/>
      <c r="EL1304" s="223"/>
      <c r="EM1304" s="229"/>
      <c r="EN1304" s="229"/>
      <c r="EO1304" s="223"/>
      <c r="EP1304" s="229"/>
      <c r="EQ1304" s="229"/>
      <c r="ER1304" s="222"/>
      <c r="ES1304" s="223"/>
      <c r="ET1304" s="229"/>
      <c r="EU1304" s="229"/>
      <c r="EV1304" s="223"/>
      <c r="EW1304" s="229"/>
      <c r="EX1304" s="229"/>
      <c r="EY1304" s="223"/>
      <c r="EZ1304" s="229"/>
      <c r="FA1304" s="229"/>
      <c r="FB1304" s="223"/>
      <c r="FC1304" s="229"/>
      <c r="FD1304" s="229"/>
      <c r="FE1304" s="223"/>
      <c r="FF1304" s="229"/>
      <c r="FG1304" s="229"/>
      <c r="FH1304" s="223"/>
      <c r="FI1304" s="229"/>
      <c r="FJ1304" s="229"/>
      <c r="FK1304" s="223"/>
      <c r="FL1304" s="229"/>
      <c r="FM1304" s="229"/>
      <c r="FN1304" s="223"/>
      <c r="FO1304" s="229"/>
      <c r="FP1304" s="229"/>
      <c r="FQ1304" s="223"/>
      <c r="FR1304" s="229"/>
      <c r="FS1304" s="229"/>
      <c r="FT1304" s="223"/>
      <c r="FU1304" s="229"/>
      <c r="FV1304" s="229"/>
      <c r="FW1304" s="222"/>
      <c r="FX1304" s="223"/>
      <c r="FY1304" s="229"/>
      <c r="FZ1304" s="229"/>
      <c r="GA1304" s="230"/>
      <c r="GB1304" s="231"/>
      <c r="GC1304" s="232"/>
      <c r="GD1304" s="232"/>
      <c r="GE1304" s="231"/>
      <c r="GF1304" s="232"/>
      <c r="GG1304" s="232"/>
      <c r="GH1304" s="231"/>
      <c r="GI1304" s="232"/>
      <c r="GJ1304" s="231"/>
      <c r="GK1304" s="232"/>
      <c r="GL1304" s="231"/>
      <c r="GM1304" s="232"/>
      <c r="GN1304" s="228"/>
      <c r="GO1304" s="234"/>
      <c r="GP1304" s="298"/>
      <c r="GQ1304" s="239"/>
      <c r="GR1304" s="298"/>
      <c r="GS1304" s="239"/>
      <c r="GT1304" s="239"/>
      <c r="GU1304" s="239"/>
      <c r="GV1304" s="234">
        <f t="shared" si="578"/>
        <v>0</v>
      </c>
      <c r="GW1304" s="234">
        <f t="shared" si="579"/>
        <v>0</v>
      </c>
    </row>
    <row r="1305" spans="1:205" ht="12.75" hidden="1" outlineLevel="1">
      <c r="A1305" s="212"/>
      <c r="B1305" s="213"/>
      <c r="C1305" s="221"/>
      <c r="D1305" s="221"/>
      <c r="E1305" s="221"/>
      <c r="F1305" s="221"/>
      <c r="G1305" s="221"/>
      <c r="H1305" s="222"/>
      <c r="I1305" s="223"/>
      <c r="J1305" s="223"/>
      <c r="K1305" s="223"/>
      <c r="L1305" s="223"/>
      <c r="M1305" s="223"/>
      <c r="N1305" s="223"/>
      <c r="O1305" s="224"/>
      <c r="P1305" s="224"/>
      <c r="Q1305" s="222"/>
      <c r="R1305" s="222"/>
      <c r="S1305" s="222"/>
      <c r="T1305" s="223"/>
      <c r="U1305" s="223"/>
      <c r="V1305" s="223"/>
      <c r="W1305" s="223"/>
      <c r="X1305" s="223"/>
      <c r="Y1305" s="223"/>
      <c r="Z1305" s="223"/>
      <c r="AA1305" s="223"/>
      <c r="AB1305" s="223"/>
      <c r="AC1305" s="225">
        <v>0</v>
      </c>
      <c r="AD1305" s="225">
        <v>0</v>
      </c>
      <c r="AE1305" s="225">
        <v>0</v>
      </c>
      <c r="AF1305" s="225">
        <v>0</v>
      </c>
      <c r="AG1305" s="226">
        <v>0</v>
      </c>
      <c r="AH1305" s="226">
        <v>0</v>
      </c>
      <c r="AI1305" s="223"/>
      <c r="AJ1305" s="223"/>
      <c r="AK1305" s="223"/>
      <c r="AL1305" s="223"/>
      <c r="AM1305" s="223"/>
      <c r="AN1305" s="223"/>
      <c r="AO1305" s="223"/>
      <c r="AP1305" s="223"/>
      <c r="AQ1305" s="223"/>
      <c r="AR1305" s="223"/>
      <c r="AS1305" s="223"/>
      <c r="AT1305" s="223"/>
      <c r="AU1305" s="223"/>
      <c r="AV1305" s="223"/>
      <c r="AW1305" s="223"/>
      <c r="AX1305" s="223"/>
      <c r="AY1305" s="223"/>
      <c r="AZ1305" s="223"/>
      <c r="BA1305" s="223"/>
      <c r="BB1305" s="223"/>
      <c r="BC1305" s="223"/>
      <c r="BD1305" s="223"/>
      <c r="BE1305" s="223"/>
      <c r="BF1305" s="223"/>
      <c r="BG1305" s="223"/>
      <c r="BH1305" s="223"/>
      <c r="BI1305" s="223"/>
      <c r="BJ1305" s="223"/>
      <c r="BK1305" s="225">
        <v>0</v>
      </c>
      <c r="BL1305" s="225">
        <v>0</v>
      </c>
      <c r="BM1305" s="225">
        <v>0</v>
      </c>
      <c r="BN1305" s="225">
        <v>0</v>
      </c>
      <c r="BO1305" s="223"/>
      <c r="BP1305" s="223"/>
      <c r="BQ1305" s="223"/>
      <c r="BR1305" s="223"/>
      <c r="BS1305" s="223"/>
      <c r="BT1305" s="223"/>
      <c r="BU1305" s="223"/>
      <c r="BV1305" s="223"/>
      <c r="BW1305" s="223"/>
      <c r="BX1305" s="223"/>
      <c r="BY1305" s="223"/>
      <c r="BZ1305" s="223"/>
      <c r="CA1305" s="223"/>
      <c r="CB1305" s="223"/>
      <c r="CC1305" s="223"/>
      <c r="CD1305" s="223"/>
      <c r="CE1305" s="223"/>
      <c r="CF1305" s="223"/>
      <c r="CG1305" s="223"/>
      <c r="CH1305" s="223"/>
      <c r="CI1305" s="223"/>
      <c r="CJ1305" s="223"/>
      <c r="CK1305" s="223"/>
      <c r="CL1305" s="223"/>
      <c r="CM1305" s="223"/>
      <c r="CN1305" s="223"/>
      <c r="CO1305" s="223"/>
      <c r="CP1305" s="223"/>
      <c r="CQ1305" s="223"/>
      <c r="CR1305" s="223"/>
      <c r="CS1305" s="223"/>
      <c r="CT1305" s="223"/>
      <c r="CU1305" s="223"/>
      <c r="CV1305" s="223"/>
      <c r="CW1305" s="223"/>
      <c r="CX1305" s="223"/>
      <c r="CY1305" s="223"/>
      <c r="CZ1305" s="223"/>
      <c r="DA1305" s="223"/>
      <c r="DB1305" s="223"/>
      <c r="DC1305" s="223"/>
      <c r="DD1305" s="223"/>
      <c r="DE1305" s="223"/>
      <c r="DF1305" s="223"/>
      <c r="DG1305" s="223"/>
      <c r="DH1305" s="223"/>
      <c r="DI1305" s="223"/>
      <c r="DJ1305" s="223"/>
      <c r="DK1305" s="223"/>
      <c r="DL1305" s="223"/>
      <c r="DM1305" s="223"/>
      <c r="DN1305" s="223"/>
      <c r="DO1305" s="223"/>
      <c r="DP1305" s="223"/>
      <c r="DQ1305" s="223"/>
      <c r="DR1305" s="223"/>
      <c r="DS1305" s="223"/>
      <c r="DT1305" s="223"/>
      <c r="DU1305" s="223"/>
      <c r="DV1305" s="223"/>
      <c r="DW1305" s="223"/>
      <c r="DX1305" s="223"/>
      <c r="DY1305" s="223"/>
      <c r="DZ1305" s="223"/>
      <c r="EA1305" s="223"/>
      <c r="EB1305" s="223"/>
      <c r="EC1305" s="227">
        <v>0</v>
      </c>
      <c r="ED1305" s="223"/>
      <c r="EE1305" s="223"/>
      <c r="EF1305" s="223"/>
      <c r="EG1305" s="229"/>
      <c r="EH1305" s="229"/>
      <c r="EI1305" s="223"/>
      <c r="EJ1305" s="229"/>
      <c r="EK1305" s="229"/>
      <c r="EL1305" s="223"/>
      <c r="EM1305" s="229"/>
      <c r="EN1305" s="229"/>
      <c r="EO1305" s="223"/>
      <c r="EP1305" s="229"/>
      <c r="EQ1305" s="229"/>
      <c r="ER1305" s="222"/>
      <c r="ES1305" s="223"/>
      <c r="ET1305" s="229"/>
      <c r="EU1305" s="229"/>
      <c r="EV1305" s="223"/>
      <c r="EW1305" s="229"/>
      <c r="EX1305" s="229"/>
      <c r="EY1305" s="223"/>
      <c r="EZ1305" s="229"/>
      <c r="FA1305" s="229"/>
      <c r="FB1305" s="223"/>
      <c r="FC1305" s="229"/>
      <c r="FD1305" s="229"/>
      <c r="FE1305" s="223"/>
      <c r="FF1305" s="229"/>
      <c r="FG1305" s="229"/>
      <c r="FH1305" s="223"/>
      <c r="FI1305" s="229"/>
      <c r="FJ1305" s="229"/>
      <c r="FK1305" s="223"/>
      <c r="FL1305" s="229"/>
      <c r="FM1305" s="229"/>
      <c r="FN1305" s="223"/>
      <c r="FO1305" s="229"/>
      <c r="FP1305" s="229"/>
      <c r="FQ1305" s="223"/>
      <c r="FR1305" s="229"/>
      <c r="FS1305" s="229"/>
      <c r="FT1305" s="223"/>
      <c r="FU1305" s="229"/>
      <c r="FV1305" s="229"/>
      <c r="FW1305" s="222"/>
      <c r="FX1305" s="223"/>
      <c r="FY1305" s="229"/>
      <c r="FZ1305" s="229"/>
      <c r="GA1305" s="230"/>
      <c r="GB1305" s="231"/>
      <c r="GC1305" s="232"/>
      <c r="GD1305" s="232"/>
      <c r="GE1305" s="231"/>
      <c r="GF1305" s="232"/>
      <c r="GG1305" s="232"/>
      <c r="GH1305" s="231"/>
      <c r="GI1305" s="232"/>
      <c r="GJ1305" s="231"/>
      <c r="GK1305" s="232"/>
      <c r="GL1305" s="231"/>
      <c r="GM1305" s="232"/>
      <c r="GN1305" s="228"/>
      <c r="GO1305" s="234"/>
      <c r="GP1305" s="298"/>
      <c r="GQ1305" s="239"/>
      <c r="GR1305" s="298"/>
      <c r="GS1305" s="239"/>
      <c r="GT1305" s="239"/>
      <c r="GU1305" s="239"/>
      <c r="GV1305" s="234">
        <f t="shared" si="578"/>
        <v>0</v>
      </c>
      <c r="GW1305" s="234">
        <f t="shared" si="579"/>
        <v>0</v>
      </c>
    </row>
    <row r="1306" spans="1:205" ht="12.75" hidden="1" outlineLevel="1">
      <c r="A1306" s="212"/>
      <c r="B1306" s="213"/>
      <c r="C1306" s="221"/>
      <c r="D1306" s="221"/>
      <c r="E1306" s="221"/>
      <c r="F1306" s="221"/>
      <c r="G1306" s="221"/>
      <c r="H1306" s="222"/>
      <c r="I1306" s="223"/>
      <c r="J1306" s="223"/>
      <c r="K1306" s="223"/>
      <c r="L1306" s="223"/>
      <c r="M1306" s="223"/>
      <c r="N1306" s="223"/>
      <c r="O1306" s="224"/>
      <c r="P1306" s="224"/>
      <c r="Q1306" s="222"/>
      <c r="R1306" s="222"/>
      <c r="S1306" s="222"/>
      <c r="T1306" s="223"/>
      <c r="U1306" s="223"/>
      <c r="V1306" s="223"/>
      <c r="W1306" s="223"/>
      <c r="X1306" s="223"/>
      <c r="Y1306" s="223"/>
      <c r="Z1306" s="223"/>
      <c r="AA1306" s="223"/>
      <c r="AB1306" s="223"/>
      <c r="AC1306" s="225">
        <v>0</v>
      </c>
      <c r="AD1306" s="225">
        <v>0</v>
      </c>
      <c r="AE1306" s="225">
        <v>0</v>
      </c>
      <c r="AF1306" s="225">
        <v>0</v>
      </c>
      <c r="AG1306" s="226">
        <v>0</v>
      </c>
      <c r="AH1306" s="226">
        <v>0</v>
      </c>
      <c r="AI1306" s="223"/>
      <c r="AJ1306" s="223"/>
      <c r="AK1306" s="223"/>
      <c r="AL1306" s="223"/>
      <c r="AM1306" s="223"/>
      <c r="AN1306" s="223"/>
      <c r="AO1306" s="223"/>
      <c r="AP1306" s="223"/>
      <c r="AQ1306" s="223"/>
      <c r="AR1306" s="223"/>
      <c r="AS1306" s="223"/>
      <c r="AT1306" s="223"/>
      <c r="AU1306" s="223"/>
      <c r="AV1306" s="223"/>
      <c r="AW1306" s="223"/>
      <c r="AX1306" s="223"/>
      <c r="AY1306" s="223"/>
      <c r="AZ1306" s="223"/>
      <c r="BA1306" s="223"/>
      <c r="BB1306" s="223"/>
      <c r="BC1306" s="223"/>
      <c r="BD1306" s="223"/>
      <c r="BE1306" s="223"/>
      <c r="BF1306" s="223"/>
      <c r="BG1306" s="223"/>
      <c r="BH1306" s="223"/>
      <c r="BI1306" s="223"/>
      <c r="BJ1306" s="223"/>
      <c r="BK1306" s="225">
        <v>0</v>
      </c>
      <c r="BL1306" s="225">
        <v>0</v>
      </c>
      <c r="BM1306" s="225">
        <v>0</v>
      </c>
      <c r="BN1306" s="225">
        <v>0</v>
      </c>
      <c r="BO1306" s="223"/>
      <c r="BP1306" s="223"/>
      <c r="BQ1306" s="223"/>
      <c r="BR1306" s="223"/>
      <c r="BS1306" s="223"/>
      <c r="BT1306" s="223"/>
      <c r="BU1306" s="223"/>
      <c r="BV1306" s="223"/>
      <c r="BW1306" s="223"/>
      <c r="BX1306" s="223"/>
      <c r="BY1306" s="223"/>
      <c r="BZ1306" s="223"/>
      <c r="CA1306" s="223"/>
      <c r="CB1306" s="223"/>
      <c r="CC1306" s="223"/>
      <c r="CD1306" s="223"/>
      <c r="CE1306" s="223"/>
      <c r="CF1306" s="223"/>
      <c r="CG1306" s="223"/>
      <c r="CH1306" s="223"/>
      <c r="CI1306" s="223"/>
      <c r="CJ1306" s="223"/>
      <c r="CK1306" s="223"/>
      <c r="CL1306" s="223"/>
      <c r="CM1306" s="223"/>
      <c r="CN1306" s="223"/>
      <c r="CO1306" s="223"/>
      <c r="CP1306" s="223"/>
      <c r="CQ1306" s="223"/>
      <c r="CR1306" s="223"/>
      <c r="CS1306" s="223"/>
      <c r="CT1306" s="223"/>
      <c r="CU1306" s="223"/>
      <c r="CV1306" s="223"/>
      <c r="CW1306" s="223"/>
      <c r="CX1306" s="223"/>
      <c r="CY1306" s="223"/>
      <c r="CZ1306" s="223"/>
      <c r="DA1306" s="223"/>
      <c r="DB1306" s="223"/>
      <c r="DC1306" s="223"/>
      <c r="DD1306" s="223"/>
      <c r="DE1306" s="223"/>
      <c r="DF1306" s="223"/>
      <c r="DG1306" s="223"/>
      <c r="DH1306" s="223"/>
      <c r="DI1306" s="223"/>
      <c r="DJ1306" s="223"/>
      <c r="DK1306" s="223"/>
      <c r="DL1306" s="223"/>
      <c r="DM1306" s="223"/>
      <c r="DN1306" s="223"/>
      <c r="DO1306" s="223"/>
      <c r="DP1306" s="223"/>
      <c r="DQ1306" s="223"/>
      <c r="DR1306" s="223"/>
      <c r="DS1306" s="223"/>
      <c r="DT1306" s="223"/>
      <c r="DU1306" s="223"/>
      <c r="DV1306" s="223"/>
      <c r="DW1306" s="223"/>
      <c r="DX1306" s="223"/>
      <c r="DY1306" s="223"/>
      <c r="DZ1306" s="223"/>
      <c r="EA1306" s="223"/>
      <c r="EB1306" s="223"/>
      <c r="EC1306" s="227">
        <v>0</v>
      </c>
      <c r="ED1306" s="223"/>
      <c r="EE1306" s="223"/>
      <c r="EF1306" s="223"/>
      <c r="EG1306" s="229"/>
      <c r="EH1306" s="229"/>
      <c r="EI1306" s="223"/>
      <c r="EJ1306" s="229"/>
      <c r="EK1306" s="229"/>
      <c r="EL1306" s="223"/>
      <c r="EM1306" s="229"/>
      <c r="EN1306" s="229"/>
      <c r="EO1306" s="223"/>
      <c r="EP1306" s="229"/>
      <c r="EQ1306" s="229"/>
      <c r="ER1306" s="222"/>
      <c r="ES1306" s="223"/>
      <c r="ET1306" s="229"/>
      <c r="EU1306" s="229"/>
      <c r="EV1306" s="223"/>
      <c r="EW1306" s="229"/>
      <c r="EX1306" s="229"/>
      <c r="EY1306" s="223"/>
      <c r="EZ1306" s="229"/>
      <c r="FA1306" s="229"/>
      <c r="FB1306" s="223"/>
      <c r="FC1306" s="229"/>
      <c r="FD1306" s="229"/>
      <c r="FE1306" s="223"/>
      <c r="FF1306" s="229"/>
      <c r="FG1306" s="229"/>
      <c r="FH1306" s="223"/>
      <c r="FI1306" s="229"/>
      <c r="FJ1306" s="229"/>
      <c r="FK1306" s="223"/>
      <c r="FL1306" s="229"/>
      <c r="FM1306" s="229"/>
      <c r="FN1306" s="223"/>
      <c r="FO1306" s="229"/>
      <c r="FP1306" s="229"/>
      <c r="FQ1306" s="223"/>
      <c r="FR1306" s="229"/>
      <c r="FS1306" s="229"/>
      <c r="FT1306" s="223"/>
      <c r="FU1306" s="229"/>
      <c r="FV1306" s="229"/>
      <c r="FW1306" s="222"/>
      <c r="FX1306" s="223"/>
      <c r="FY1306" s="229"/>
      <c r="FZ1306" s="229"/>
      <c r="GA1306" s="230"/>
      <c r="GB1306" s="231"/>
      <c r="GC1306" s="232"/>
      <c r="GD1306" s="232"/>
      <c r="GE1306" s="231"/>
      <c r="GF1306" s="232"/>
      <c r="GG1306" s="232"/>
      <c r="GH1306" s="231"/>
      <c r="GI1306" s="232"/>
      <c r="GJ1306" s="231"/>
      <c r="GK1306" s="232"/>
      <c r="GL1306" s="231"/>
      <c r="GM1306" s="232"/>
      <c r="GN1306" s="228"/>
      <c r="GO1306" s="234"/>
      <c r="GP1306" s="298"/>
      <c r="GQ1306" s="239"/>
      <c r="GR1306" s="298"/>
      <c r="GS1306" s="239"/>
      <c r="GT1306" s="239"/>
      <c r="GU1306" s="239"/>
      <c r="GV1306" s="234">
        <f t="shared" si="578"/>
        <v>0</v>
      </c>
      <c r="GW1306" s="234">
        <f t="shared" si="579"/>
        <v>0</v>
      </c>
    </row>
    <row r="1307" spans="1:205" ht="12.75">
      <c r="A1307" s="282"/>
      <c r="B1307" s="283"/>
      <c r="C1307" s="284"/>
      <c r="D1307" s="284"/>
      <c r="E1307" s="284"/>
      <c r="F1307" s="284"/>
      <c r="G1307" s="284"/>
      <c r="H1307" s="288"/>
      <c r="I1307" s="286"/>
      <c r="J1307" s="286"/>
      <c r="K1307" s="286"/>
      <c r="L1307" s="286"/>
      <c r="M1307" s="286"/>
      <c r="N1307" s="286"/>
      <c r="O1307" s="287"/>
      <c r="P1307" s="287"/>
      <c r="Q1307" s="288"/>
      <c r="R1307" s="288"/>
      <c r="S1307" s="288"/>
      <c r="T1307" s="286"/>
      <c r="U1307" s="286"/>
      <c r="V1307" s="286"/>
      <c r="W1307" s="286"/>
      <c r="X1307" s="286"/>
      <c r="Y1307" s="286"/>
      <c r="Z1307" s="286"/>
      <c r="AA1307" s="286"/>
      <c r="AB1307" s="286"/>
      <c r="AC1307" s="290">
        <v>0</v>
      </c>
      <c r="AD1307" s="290">
        <v>0</v>
      </c>
      <c r="AE1307" s="290">
        <v>0</v>
      </c>
      <c r="AF1307" s="290">
        <v>0</v>
      </c>
      <c r="AG1307" s="286">
        <v>0</v>
      </c>
      <c r="AH1307" s="286">
        <v>0</v>
      </c>
      <c r="AI1307" s="286"/>
      <c r="AJ1307" s="286"/>
      <c r="AK1307" s="286"/>
      <c r="AL1307" s="286"/>
      <c r="AM1307" s="286"/>
      <c r="AN1307" s="286"/>
      <c r="AO1307" s="286"/>
      <c r="AP1307" s="286"/>
      <c r="AQ1307" s="286"/>
      <c r="AR1307" s="286"/>
      <c r="AS1307" s="286"/>
      <c r="AT1307" s="286"/>
      <c r="AU1307" s="286"/>
      <c r="AV1307" s="286"/>
      <c r="AW1307" s="286"/>
      <c r="AX1307" s="286"/>
      <c r="AY1307" s="286"/>
      <c r="AZ1307" s="286"/>
      <c r="BA1307" s="286"/>
      <c r="BB1307" s="286"/>
      <c r="BC1307" s="286"/>
      <c r="BD1307" s="286"/>
      <c r="BE1307" s="286"/>
      <c r="BF1307" s="286"/>
      <c r="BG1307" s="286"/>
      <c r="BH1307" s="286"/>
      <c r="BI1307" s="286"/>
      <c r="BJ1307" s="286"/>
      <c r="BK1307" s="290">
        <v>0</v>
      </c>
      <c r="BL1307" s="290">
        <v>0</v>
      </c>
      <c r="BM1307" s="290">
        <v>0</v>
      </c>
      <c r="BN1307" s="290">
        <v>0</v>
      </c>
      <c r="BO1307" s="286"/>
      <c r="BP1307" s="286"/>
      <c r="BQ1307" s="286"/>
      <c r="BR1307" s="286"/>
      <c r="BS1307" s="286"/>
      <c r="BT1307" s="286"/>
      <c r="BU1307" s="286"/>
      <c r="BV1307" s="286"/>
      <c r="BW1307" s="286"/>
      <c r="BX1307" s="286"/>
      <c r="BY1307" s="286"/>
      <c r="BZ1307" s="286"/>
      <c r="CA1307" s="286"/>
      <c r="CB1307" s="286"/>
      <c r="CC1307" s="286"/>
      <c r="CD1307" s="286"/>
      <c r="CE1307" s="286"/>
      <c r="CF1307" s="286"/>
      <c r="CG1307" s="286"/>
      <c r="CH1307" s="286"/>
      <c r="CI1307" s="286"/>
      <c r="CJ1307" s="286"/>
      <c r="CK1307" s="286"/>
      <c r="CL1307" s="286"/>
      <c r="CM1307" s="286"/>
      <c r="CN1307" s="286"/>
      <c r="CO1307" s="286"/>
      <c r="CP1307" s="286"/>
      <c r="CQ1307" s="286"/>
      <c r="CR1307" s="286"/>
      <c r="CS1307" s="286"/>
      <c r="CT1307" s="286"/>
      <c r="CU1307" s="286"/>
      <c r="CV1307" s="286"/>
      <c r="CW1307" s="286"/>
      <c r="CX1307" s="286"/>
      <c r="CY1307" s="286"/>
      <c r="CZ1307" s="286"/>
      <c r="DA1307" s="286"/>
      <c r="DB1307" s="286"/>
      <c r="DC1307" s="286"/>
      <c r="DD1307" s="286"/>
      <c r="DE1307" s="286"/>
      <c r="DF1307" s="286"/>
      <c r="DG1307" s="286"/>
      <c r="DH1307" s="286"/>
      <c r="DI1307" s="286"/>
      <c r="DJ1307" s="286"/>
      <c r="DK1307" s="286"/>
      <c r="DL1307" s="286"/>
      <c r="DM1307" s="286"/>
      <c r="DN1307" s="286"/>
      <c r="DO1307" s="286"/>
      <c r="DP1307" s="286"/>
      <c r="DQ1307" s="286"/>
      <c r="DR1307" s="286"/>
      <c r="DS1307" s="286"/>
      <c r="DT1307" s="286"/>
      <c r="DU1307" s="286"/>
      <c r="DV1307" s="286"/>
      <c r="DW1307" s="286"/>
      <c r="DX1307" s="286"/>
      <c r="DY1307" s="286"/>
      <c r="DZ1307" s="286"/>
      <c r="EA1307" s="286"/>
      <c r="EB1307" s="286"/>
      <c r="EC1307" s="289">
        <v>0</v>
      </c>
      <c r="ED1307" s="286"/>
      <c r="EE1307" s="286"/>
      <c r="EF1307" s="286"/>
      <c r="EG1307" s="291"/>
      <c r="EH1307" s="291"/>
      <c r="EI1307" s="286"/>
      <c r="EJ1307" s="291"/>
      <c r="EK1307" s="291"/>
      <c r="EL1307" s="286"/>
      <c r="EM1307" s="291"/>
      <c r="EN1307" s="291"/>
      <c r="EO1307" s="286"/>
      <c r="EP1307" s="291"/>
      <c r="EQ1307" s="291"/>
      <c r="ER1307" s="288"/>
      <c r="ES1307" s="286"/>
      <c r="ET1307" s="291"/>
      <c r="EU1307" s="291"/>
      <c r="EV1307" s="286"/>
      <c r="EW1307" s="291"/>
      <c r="EX1307" s="291"/>
      <c r="EY1307" s="286"/>
      <c r="EZ1307" s="291"/>
      <c r="FA1307" s="291"/>
      <c r="FB1307" s="286"/>
      <c r="FC1307" s="291"/>
      <c r="FD1307" s="291"/>
      <c r="FE1307" s="286"/>
      <c r="FF1307" s="291"/>
      <c r="FG1307" s="291"/>
      <c r="FH1307" s="286"/>
      <c r="FI1307" s="291"/>
      <c r="FJ1307" s="291"/>
      <c r="FK1307" s="286"/>
      <c r="FL1307" s="291"/>
      <c r="FM1307" s="291"/>
      <c r="FN1307" s="286"/>
      <c r="FO1307" s="291"/>
      <c r="FP1307" s="291"/>
      <c r="FQ1307" s="286"/>
      <c r="FR1307" s="291"/>
      <c r="FS1307" s="291"/>
      <c r="FT1307" s="286"/>
      <c r="FU1307" s="291"/>
      <c r="FV1307" s="291"/>
      <c r="FW1307" s="288"/>
      <c r="FX1307" s="286"/>
      <c r="FY1307" s="291"/>
      <c r="FZ1307" s="291"/>
      <c r="GA1307" s="292"/>
      <c r="GB1307" s="293"/>
      <c r="GC1307" s="294"/>
      <c r="GD1307" s="294"/>
      <c r="GE1307" s="293"/>
      <c r="GF1307" s="294"/>
      <c r="GG1307" s="294"/>
      <c r="GH1307" s="293"/>
      <c r="GI1307" s="294"/>
      <c r="GJ1307" s="293"/>
      <c r="GK1307" s="294"/>
      <c r="GL1307" s="293"/>
      <c r="GM1307" s="294"/>
      <c r="GN1307" s="299"/>
      <c r="GO1307" s="300"/>
      <c r="GP1307" s="301"/>
      <c r="GQ1307" s="300"/>
      <c r="GR1307" s="301"/>
      <c r="GS1307" s="300"/>
      <c r="GT1307" s="300"/>
      <c r="GU1307" s="300"/>
      <c r="GV1307" s="300"/>
      <c r="GW1307" s="300"/>
    </row>
    <row r="1308" spans="1:205" ht="12.75">
      <c r="A1308" s="212">
        <v>4</v>
      </c>
      <c r="B1308" s="213" t="s">
        <v>158</v>
      </c>
      <c r="C1308" s="214">
        <v>16</v>
      </c>
      <c r="D1308" s="214">
        <v>3013</v>
      </c>
      <c r="E1308" s="214">
        <v>11996</v>
      </c>
      <c r="F1308" s="215">
        <v>26589</v>
      </c>
      <c r="G1308" s="216"/>
      <c r="H1308" s="278">
        <f t="shared" ref="H1308:N1308" si="580">SUM(H1309:H1327)</f>
        <v>0</v>
      </c>
      <c r="I1308" s="278">
        <f t="shared" si="580"/>
        <v>0</v>
      </c>
      <c r="J1308" s="278">
        <f t="shared" si="580"/>
        <v>0</v>
      </c>
      <c r="K1308" s="278">
        <f t="shared" si="580"/>
        <v>0</v>
      </c>
      <c r="L1308" s="278">
        <f t="shared" si="580"/>
        <v>0</v>
      </c>
      <c r="M1308" s="278">
        <f t="shared" si="580"/>
        <v>0</v>
      </c>
      <c r="N1308" s="278">
        <f t="shared" si="580"/>
        <v>0</v>
      </c>
      <c r="O1308" s="279"/>
      <c r="P1308" s="279"/>
      <c r="Q1308" s="278">
        <f t="shared" ref="Q1308:AB1308" si="581">SUM(Q1309:Q1327)</f>
        <v>0</v>
      </c>
      <c r="R1308" s="280">
        <f t="shared" si="581"/>
        <v>0</v>
      </c>
      <c r="S1308" s="278">
        <f t="shared" si="581"/>
        <v>0</v>
      </c>
      <c r="T1308" s="278">
        <f t="shared" si="581"/>
        <v>0</v>
      </c>
      <c r="U1308" s="278">
        <f t="shared" si="581"/>
        <v>0</v>
      </c>
      <c r="V1308" s="278">
        <f t="shared" si="581"/>
        <v>0</v>
      </c>
      <c r="W1308" s="278">
        <f t="shared" si="581"/>
        <v>0</v>
      </c>
      <c r="X1308" s="278">
        <f t="shared" si="581"/>
        <v>0</v>
      </c>
      <c r="Y1308" s="278">
        <f t="shared" si="581"/>
        <v>0</v>
      </c>
      <c r="Z1308" s="278">
        <f t="shared" si="581"/>
        <v>0</v>
      </c>
      <c r="AA1308" s="278">
        <f t="shared" si="581"/>
        <v>0</v>
      </c>
      <c r="AB1308" s="278">
        <f t="shared" si="581"/>
        <v>0</v>
      </c>
      <c r="AC1308" s="278">
        <v>0</v>
      </c>
      <c r="AD1308" s="278">
        <v>0</v>
      </c>
      <c r="AE1308" s="278">
        <v>0</v>
      </c>
      <c r="AF1308" s="278">
        <v>0</v>
      </c>
      <c r="AG1308" s="278">
        <v>0</v>
      </c>
      <c r="AH1308" s="278">
        <v>0</v>
      </c>
      <c r="AI1308" s="278">
        <f t="shared" ref="AI1308:BJ1308" si="582">SUM(AI1309:AI1327)</f>
        <v>0</v>
      </c>
      <c r="AJ1308" s="278">
        <f t="shared" si="582"/>
        <v>0</v>
      </c>
      <c r="AK1308" s="278">
        <f t="shared" si="582"/>
        <v>0</v>
      </c>
      <c r="AL1308" s="278">
        <f t="shared" si="582"/>
        <v>0</v>
      </c>
      <c r="AM1308" s="278">
        <f t="shared" si="582"/>
        <v>0</v>
      </c>
      <c r="AN1308" s="278">
        <f t="shared" si="582"/>
        <v>0</v>
      </c>
      <c r="AO1308" s="278">
        <f t="shared" si="582"/>
        <v>0</v>
      </c>
      <c r="AP1308" s="278">
        <f t="shared" si="582"/>
        <v>0</v>
      </c>
      <c r="AQ1308" s="278">
        <f t="shared" si="582"/>
        <v>0</v>
      </c>
      <c r="AR1308" s="278">
        <f t="shared" si="582"/>
        <v>0</v>
      </c>
      <c r="AS1308" s="278">
        <f t="shared" si="582"/>
        <v>0</v>
      </c>
      <c r="AT1308" s="278">
        <f t="shared" si="582"/>
        <v>0</v>
      </c>
      <c r="AU1308" s="278">
        <f t="shared" si="582"/>
        <v>0</v>
      </c>
      <c r="AV1308" s="278">
        <f t="shared" si="582"/>
        <v>0</v>
      </c>
      <c r="AW1308" s="278">
        <f t="shared" si="582"/>
        <v>0</v>
      </c>
      <c r="AX1308" s="278">
        <f t="shared" si="582"/>
        <v>0</v>
      </c>
      <c r="AY1308" s="278">
        <f t="shared" si="582"/>
        <v>0</v>
      </c>
      <c r="AZ1308" s="278">
        <f t="shared" si="582"/>
        <v>0</v>
      </c>
      <c r="BA1308" s="278">
        <f t="shared" si="582"/>
        <v>0</v>
      </c>
      <c r="BB1308" s="278">
        <f t="shared" si="582"/>
        <v>0</v>
      </c>
      <c r="BC1308" s="278">
        <f t="shared" si="582"/>
        <v>0</v>
      </c>
      <c r="BD1308" s="278">
        <f t="shared" si="582"/>
        <v>0</v>
      </c>
      <c r="BE1308" s="278">
        <f t="shared" si="582"/>
        <v>0</v>
      </c>
      <c r="BF1308" s="278">
        <f t="shared" si="582"/>
        <v>0</v>
      </c>
      <c r="BG1308" s="278">
        <f t="shared" si="582"/>
        <v>0</v>
      </c>
      <c r="BH1308" s="278">
        <f t="shared" si="582"/>
        <v>0</v>
      </c>
      <c r="BI1308" s="278">
        <f t="shared" si="582"/>
        <v>0</v>
      </c>
      <c r="BJ1308" s="278">
        <f t="shared" si="582"/>
        <v>0</v>
      </c>
      <c r="BK1308" s="278">
        <v>0</v>
      </c>
      <c r="BL1308" s="278">
        <v>0</v>
      </c>
      <c r="BM1308" s="278">
        <v>0</v>
      </c>
      <c r="BN1308" s="278">
        <v>0</v>
      </c>
      <c r="BO1308" s="278">
        <f t="shared" ref="BO1308:EB1308" si="583">SUM(BO1309:BO1327)</f>
        <v>0</v>
      </c>
      <c r="BP1308" s="278">
        <f t="shared" si="583"/>
        <v>0</v>
      </c>
      <c r="BQ1308" s="278">
        <f t="shared" si="583"/>
        <v>0</v>
      </c>
      <c r="BR1308" s="278">
        <f t="shared" si="583"/>
        <v>0</v>
      </c>
      <c r="BS1308" s="278">
        <f t="shared" si="583"/>
        <v>0</v>
      </c>
      <c r="BT1308" s="278">
        <f t="shared" si="583"/>
        <v>0</v>
      </c>
      <c r="BU1308" s="278">
        <f t="shared" si="583"/>
        <v>0</v>
      </c>
      <c r="BV1308" s="278">
        <f t="shared" si="583"/>
        <v>0</v>
      </c>
      <c r="BW1308" s="278">
        <f t="shared" si="583"/>
        <v>0</v>
      </c>
      <c r="BX1308" s="278">
        <f t="shared" si="583"/>
        <v>0</v>
      </c>
      <c r="BY1308" s="278">
        <f t="shared" si="583"/>
        <v>0</v>
      </c>
      <c r="BZ1308" s="278">
        <f t="shared" si="583"/>
        <v>0</v>
      </c>
      <c r="CA1308" s="278">
        <f t="shared" si="583"/>
        <v>0</v>
      </c>
      <c r="CB1308" s="278">
        <f t="shared" si="583"/>
        <v>0</v>
      </c>
      <c r="CC1308" s="278">
        <f t="shared" si="583"/>
        <v>0</v>
      </c>
      <c r="CD1308" s="278">
        <f t="shared" si="583"/>
        <v>0</v>
      </c>
      <c r="CE1308" s="278">
        <f t="shared" si="583"/>
        <v>0</v>
      </c>
      <c r="CF1308" s="278">
        <f t="shared" si="583"/>
        <v>0</v>
      </c>
      <c r="CG1308" s="278">
        <f t="shared" si="583"/>
        <v>0</v>
      </c>
      <c r="CH1308" s="278">
        <f t="shared" si="583"/>
        <v>0</v>
      </c>
      <c r="CI1308" s="278">
        <f t="shared" si="583"/>
        <v>0</v>
      </c>
      <c r="CJ1308" s="278">
        <f t="shared" si="583"/>
        <v>0</v>
      </c>
      <c r="CK1308" s="278">
        <f t="shared" si="583"/>
        <v>0</v>
      </c>
      <c r="CL1308" s="278">
        <f t="shared" si="583"/>
        <v>0</v>
      </c>
      <c r="CM1308" s="278">
        <f t="shared" si="583"/>
        <v>0</v>
      </c>
      <c r="CN1308" s="278">
        <f t="shared" si="583"/>
        <v>0</v>
      </c>
      <c r="CO1308" s="278">
        <f t="shared" si="583"/>
        <v>0</v>
      </c>
      <c r="CP1308" s="278">
        <f t="shared" si="583"/>
        <v>0</v>
      </c>
      <c r="CQ1308" s="278">
        <f t="shared" si="583"/>
        <v>0</v>
      </c>
      <c r="CR1308" s="278">
        <f t="shared" si="583"/>
        <v>0</v>
      </c>
      <c r="CS1308" s="278">
        <f t="shared" si="583"/>
        <v>0</v>
      </c>
      <c r="CT1308" s="278">
        <f t="shared" si="583"/>
        <v>0</v>
      </c>
      <c r="CU1308" s="278">
        <f t="shared" si="583"/>
        <v>0</v>
      </c>
      <c r="CV1308" s="278">
        <f t="shared" si="583"/>
        <v>0</v>
      </c>
      <c r="CW1308" s="278">
        <f t="shared" si="583"/>
        <v>0</v>
      </c>
      <c r="CX1308" s="278">
        <f t="shared" si="583"/>
        <v>0</v>
      </c>
      <c r="CY1308" s="278">
        <f t="shared" si="583"/>
        <v>0</v>
      </c>
      <c r="CZ1308" s="278">
        <f t="shared" si="583"/>
        <v>0</v>
      </c>
      <c r="DA1308" s="278">
        <f t="shared" si="583"/>
        <v>0</v>
      </c>
      <c r="DB1308" s="278">
        <f t="shared" si="583"/>
        <v>0</v>
      </c>
      <c r="DC1308" s="278">
        <f t="shared" si="583"/>
        <v>0</v>
      </c>
      <c r="DD1308" s="278">
        <f t="shared" si="583"/>
        <v>0</v>
      </c>
      <c r="DE1308" s="278">
        <f t="shared" si="583"/>
        <v>0</v>
      </c>
      <c r="DF1308" s="278">
        <f t="shared" si="583"/>
        <v>0</v>
      </c>
      <c r="DG1308" s="278">
        <f t="shared" si="583"/>
        <v>0</v>
      </c>
      <c r="DH1308" s="278">
        <f t="shared" si="583"/>
        <v>0</v>
      </c>
      <c r="DI1308" s="278">
        <f t="shared" si="583"/>
        <v>0</v>
      </c>
      <c r="DJ1308" s="278">
        <f t="shared" si="583"/>
        <v>0</v>
      </c>
      <c r="DK1308" s="278">
        <f t="shared" si="583"/>
        <v>0</v>
      </c>
      <c r="DL1308" s="278">
        <f t="shared" si="583"/>
        <v>0</v>
      </c>
      <c r="DM1308" s="278">
        <f t="shared" si="583"/>
        <v>0</v>
      </c>
      <c r="DN1308" s="278">
        <f t="shared" si="583"/>
        <v>0</v>
      </c>
      <c r="DO1308" s="278">
        <f t="shared" si="583"/>
        <v>0</v>
      </c>
      <c r="DP1308" s="278">
        <f t="shared" si="583"/>
        <v>0</v>
      </c>
      <c r="DQ1308" s="278">
        <f t="shared" si="583"/>
        <v>0</v>
      </c>
      <c r="DR1308" s="278">
        <f t="shared" si="583"/>
        <v>0</v>
      </c>
      <c r="DS1308" s="278">
        <f t="shared" si="583"/>
        <v>0</v>
      </c>
      <c r="DT1308" s="278">
        <f t="shared" si="583"/>
        <v>0</v>
      </c>
      <c r="DU1308" s="278">
        <f t="shared" si="583"/>
        <v>0</v>
      </c>
      <c r="DV1308" s="278">
        <f t="shared" si="583"/>
        <v>0</v>
      </c>
      <c r="DW1308" s="278">
        <f t="shared" si="583"/>
        <v>0</v>
      </c>
      <c r="DX1308" s="278">
        <f t="shared" si="583"/>
        <v>0</v>
      </c>
      <c r="DY1308" s="278">
        <f t="shared" si="583"/>
        <v>0</v>
      </c>
      <c r="DZ1308" s="278">
        <f t="shared" si="583"/>
        <v>0</v>
      </c>
      <c r="EA1308" s="278">
        <f t="shared" si="583"/>
        <v>0</v>
      </c>
      <c r="EB1308" s="278">
        <f t="shared" si="583"/>
        <v>0</v>
      </c>
      <c r="EC1308" s="278">
        <v>0</v>
      </c>
      <c r="ED1308" s="278">
        <f>SUM(ED1309:ED1327)</f>
        <v>0</v>
      </c>
      <c r="EE1308" s="278">
        <f>SUM(EE1309:EE1327)</f>
        <v>0</v>
      </c>
      <c r="EF1308" s="278">
        <f>SUM(EF1309:EF1327)</f>
        <v>0</v>
      </c>
      <c r="EG1308" s="281"/>
      <c r="EH1308" s="281">
        <f>SUM(EH1309:EH1327)</f>
        <v>0</v>
      </c>
      <c r="EI1308" s="278">
        <f>SUM(EI1309:EI1327)</f>
        <v>0</v>
      </c>
      <c r="EJ1308" s="281"/>
      <c r="EK1308" s="281">
        <f>SUM(EK1309:EK1327)</f>
        <v>0</v>
      </c>
      <c r="EL1308" s="278">
        <f>SUM(EL1309:EL1327)</f>
        <v>0</v>
      </c>
      <c r="EM1308" s="281"/>
      <c r="EN1308" s="281">
        <f>SUM(EN1309:EN1327)</f>
        <v>0</v>
      </c>
      <c r="EO1308" s="278">
        <f>SUM(EO1309:EO1327)</f>
        <v>0</v>
      </c>
      <c r="EP1308" s="281"/>
      <c r="EQ1308" s="281">
        <f>SUM(EQ1309:EQ1327)</f>
        <v>0</v>
      </c>
      <c r="ER1308" s="280">
        <f>SUM(ER1309:ER1327)</f>
        <v>0</v>
      </c>
      <c r="ES1308" s="278">
        <f>SUM(ES1309:ES1327)</f>
        <v>0</v>
      </c>
      <c r="ET1308" s="281"/>
      <c r="EU1308" s="281">
        <f>SUM(EU1309:EU1327)</f>
        <v>0</v>
      </c>
      <c r="EV1308" s="278">
        <f>SUM(EV1309:EV1327)</f>
        <v>0</v>
      </c>
      <c r="EW1308" s="281"/>
      <c r="EX1308" s="281">
        <f>SUM(EX1309:EX1327)</f>
        <v>0</v>
      </c>
      <c r="EY1308" s="278">
        <f>SUM(EY1309:EY1327)</f>
        <v>0</v>
      </c>
      <c r="EZ1308" s="281"/>
      <c r="FA1308" s="281">
        <f>SUM(FA1309:FA1327)</f>
        <v>0</v>
      </c>
      <c r="FB1308" s="278">
        <f>SUM(FB1309:FB1327)</f>
        <v>0</v>
      </c>
      <c r="FC1308" s="281"/>
      <c r="FD1308" s="281">
        <f>SUM(FD1309:FD1327)</f>
        <v>0</v>
      </c>
      <c r="FE1308" s="278">
        <f>SUM(FE1309:FE1327)</f>
        <v>0</v>
      </c>
      <c r="FF1308" s="281"/>
      <c r="FG1308" s="281">
        <f>SUM(FG1309:FG1327)</f>
        <v>0</v>
      </c>
      <c r="FH1308" s="278">
        <f>SUM(FH1309:FH1327)</f>
        <v>0</v>
      </c>
      <c r="FI1308" s="281"/>
      <c r="FJ1308" s="281">
        <f>SUM(FJ1309:FJ1327)</f>
        <v>0</v>
      </c>
      <c r="FK1308" s="278">
        <f>SUM(FK1309:FK1327)</f>
        <v>0</v>
      </c>
      <c r="FL1308" s="281"/>
      <c r="FM1308" s="281">
        <f>SUM(FM1309:FM1327)</f>
        <v>0</v>
      </c>
      <c r="FN1308" s="278">
        <f>SUM(FN1309:FN1327)</f>
        <v>0</v>
      </c>
      <c r="FO1308" s="281"/>
      <c r="FP1308" s="281">
        <f>SUM(FP1309:FP1327)</f>
        <v>0</v>
      </c>
      <c r="FQ1308" s="278">
        <f>SUM(FQ1309:FQ1327)</f>
        <v>0</v>
      </c>
      <c r="FR1308" s="281"/>
      <c r="FS1308" s="281">
        <f>SUM(FS1309:FS1327)</f>
        <v>0</v>
      </c>
      <c r="FT1308" s="278">
        <f>SUM(FT1309:FT1327)</f>
        <v>0</v>
      </c>
      <c r="FU1308" s="281"/>
      <c r="FV1308" s="281">
        <f>SUM(FV1309:FV1327)</f>
        <v>0</v>
      </c>
      <c r="FW1308" s="280">
        <f>SUM(FW1309:FW1327)</f>
        <v>0</v>
      </c>
      <c r="FX1308" s="278">
        <f>SUM(FX1309:FX1327)</f>
        <v>0</v>
      </c>
      <c r="FY1308" s="281"/>
      <c r="FZ1308" s="281">
        <f>SUM(FZ1309:FZ1327)</f>
        <v>0</v>
      </c>
      <c r="GA1308" s="278"/>
      <c r="GB1308" s="278">
        <f>SUM(GB1309:GB1327)</f>
        <v>0</v>
      </c>
      <c r="GC1308" s="281"/>
      <c r="GD1308" s="281">
        <f>SUM(GD1309:GD1327)</f>
        <v>0</v>
      </c>
      <c r="GE1308" s="278">
        <f>SUM(GE1309:GE1327)</f>
        <v>0</v>
      </c>
      <c r="GF1308" s="281"/>
      <c r="GG1308" s="281">
        <f t="shared" ref="GG1308:GM1308" si="584">SUM(GG1309:GG1327)</f>
        <v>0</v>
      </c>
      <c r="GH1308" s="278">
        <f t="shared" si="584"/>
        <v>0</v>
      </c>
      <c r="GI1308" s="281">
        <f t="shared" si="584"/>
        <v>0</v>
      </c>
      <c r="GJ1308" s="278">
        <f t="shared" si="584"/>
        <v>0</v>
      </c>
      <c r="GK1308" s="281">
        <f t="shared" si="584"/>
        <v>0</v>
      </c>
      <c r="GL1308" s="278">
        <f t="shared" si="584"/>
        <v>0</v>
      </c>
      <c r="GM1308" s="281">
        <f t="shared" si="584"/>
        <v>0</v>
      </c>
      <c r="GN1308" s="281"/>
      <c r="GO1308" s="281"/>
      <c r="GP1308" s="278">
        <f t="shared" ref="GP1308:GW1308" si="585">SUM(GP1309:GP1327)</f>
        <v>0</v>
      </c>
      <c r="GQ1308" s="281">
        <f t="shared" si="585"/>
        <v>0</v>
      </c>
      <c r="GR1308" s="278">
        <f t="shared" si="585"/>
        <v>0</v>
      </c>
      <c r="GS1308" s="281">
        <f t="shared" si="585"/>
        <v>0</v>
      </c>
      <c r="GT1308" s="281">
        <f t="shared" si="585"/>
        <v>0</v>
      </c>
      <c r="GU1308" s="281">
        <f t="shared" si="585"/>
        <v>0</v>
      </c>
      <c r="GV1308" s="281">
        <f t="shared" si="585"/>
        <v>0</v>
      </c>
      <c r="GW1308" s="281">
        <f t="shared" si="585"/>
        <v>0</v>
      </c>
    </row>
    <row r="1309" spans="1:205" ht="12.75" collapsed="1">
      <c r="A1309" s="282"/>
      <c r="B1309" s="283"/>
      <c r="C1309" s="284"/>
      <c r="D1309" s="284"/>
      <c r="E1309" s="284"/>
      <c r="F1309" s="284"/>
      <c r="G1309" s="284"/>
      <c r="H1309" s="288"/>
      <c r="I1309" s="286"/>
      <c r="J1309" s="286"/>
      <c r="K1309" s="286"/>
      <c r="L1309" s="286"/>
      <c r="M1309" s="286"/>
      <c r="N1309" s="286"/>
      <c r="O1309" s="287"/>
      <c r="P1309" s="287"/>
      <c r="Q1309" s="288"/>
      <c r="R1309" s="288"/>
      <c r="S1309" s="288"/>
      <c r="T1309" s="286"/>
      <c r="U1309" s="286"/>
      <c r="V1309" s="286"/>
      <c r="W1309" s="286"/>
      <c r="X1309" s="286"/>
      <c r="Y1309" s="286"/>
      <c r="Z1309" s="286"/>
      <c r="AA1309" s="286"/>
      <c r="AB1309" s="286"/>
      <c r="AC1309" s="289">
        <v>0</v>
      </c>
      <c r="AD1309" s="289">
        <v>0</v>
      </c>
      <c r="AE1309" s="289">
        <v>0</v>
      </c>
      <c r="AF1309" s="289">
        <v>0</v>
      </c>
      <c r="AG1309" s="286">
        <v>0</v>
      </c>
      <c r="AH1309" s="286">
        <v>0</v>
      </c>
      <c r="AI1309" s="286"/>
      <c r="AJ1309" s="286"/>
      <c r="AK1309" s="286"/>
      <c r="AL1309" s="286"/>
      <c r="AM1309" s="286"/>
      <c r="AN1309" s="286"/>
      <c r="AO1309" s="286"/>
      <c r="AP1309" s="286"/>
      <c r="AQ1309" s="286"/>
      <c r="AR1309" s="286"/>
      <c r="AS1309" s="286"/>
      <c r="AT1309" s="286"/>
      <c r="AU1309" s="286"/>
      <c r="AV1309" s="286"/>
      <c r="AW1309" s="286"/>
      <c r="AX1309" s="286"/>
      <c r="AY1309" s="286"/>
      <c r="AZ1309" s="286"/>
      <c r="BA1309" s="286"/>
      <c r="BB1309" s="286"/>
      <c r="BC1309" s="286"/>
      <c r="BD1309" s="286"/>
      <c r="BE1309" s="286"/>
      <c r="BF1309" s="286"/>
      <c r="BG1309" s="286"/>
      <c r="BH1309" s="286"/>
      <c r="BI1309" s="286"/>
      <c r="BJ1309" s="286"/>
      <c r="BK1309" s="290">
        <v>0</v>
      </c>
      <c r="BL1309" s="290">
        <v>0</v>
      </c>
      <c r="BM1309" s="290">
        <v>0</v>
      </c>
      <c r="BN1309" s="290">
        <v>0</v>
      </c>
      <c r="BO1309" s="286"/>
      <c r="BP1309" s="286"/>
      <c r="BQ1309" s="286"/>
      <c r="BR1309" s="286"/>
      <c r="BS1309" s="286"/>
      <c r="BT1309" s="286"/>
      <c r="BU1309" s="286"/>
      <c r="BV1309" s="286"/>
      <c r="BW1309" s="286"/>
      <c r="BX1309" s="286"/>
      <c r="BY1309" s="286"/>
      <c r="BZ1309" s="286"/>
      <c r="CA1309" s="286"/>
      <c r="CB1309" s="286"/>
      <c r="CC1309" s="286"/>
      <c r="CD1309" s="286"/>
      <c r="CE1309" s="286"/>
      <c r="CF1309" s="286"/>
      <c r="CG1309" s="286"/>
      <c r="CH1309" s="286"/>
      <c r="CI1309" s="286"/>
      <c r="CJ1309" s="286"/>
      <c r="CK1309" s="286"/>
      <c r="CL1309" s="286"/>
      <c r="CM1309" s="286"/>
      <c r="CN1309" s="286"/>
      <c r="CO1309" s="286"/>
      <c r="CP1309" s="286"/>
      <c r="CQ1309" s="286"/>
      <c r="CR1309" s="286"/>
      <c r="CS1309" s="286"/>
      <c r="CT1309" s="286"/>
      <c r="CU1309" s="286"/>
      <c r="CV1309" s="286"/>
      <c r="CW1309" s="286"/>
      <c r="CX1309" s="286"/>
      <c r="CY1309" s="286"/>
      <c r="CZ1309" s="286"/>
      <c r="DA1309" s="286"/>
      <c r="DB1309" s="286"/>
      <c r="DC1309" s="286"/>
      <c r="DD1309" s="286"/>
      <c r="DE1309" s="286"/>
      <c r="DF1309" s="286"/>
      <c r="DG1309" s="286"/>
      <c r="DH1309" s="286"/>
      <c r="DI1309" s="286"/>
      <c r="DJ1309" s="286"/>
      <c r="DK1309" s="286"/>
      <c r="DL1309" s="286"/>
      <c r="DM1309" s="286"/>
      <c r="DN1309" s="286"/>
      <c r="DO1309" s="286"/>
      <c r="DP1309" s="286"/>
      <c r="DQ1309" s="286"/>
      <c r="DR1309" s="286"/>
      <c r="DS1309" s="286"/>
      <c r="DT1309" s="286"/>
      <c r="DU1309" s="286"/>
      <c r="DV1309" s="286"/>
      <c r="DW1309" s="286"/>
      <c r="DX1309" s="286"/>
      <c r="DY1309" s="286"/>
      <c r="DZ1309" s="286"/>
      <c r="EA1309" s="286"/>
      <c r="EB1309" s="286"/>
      <c r="EC1309" s="289">
        <v>0</v>
      </c>
      <c r="ED1309" s="286"/>
      <c r="EE1309" s="286"/>
      <c r="EF1309" s="286"/>
      <c r="EG1309" s="291"/>
      <c r="EH1309" s="291"/>
      <c r="EI1309" s="286"/>
      <c r="EJ1309" s="291"/>
      <c r="EK1309" s="291"/>
      <c r="EL1309" s="286"/>
      <c r="EM1309" s="291"/>
      <c r="EN1309" s="291"/>
      <c r="EO1309" s="286"/>
      <c r="EP1309" s="291"/>
      <c r="EQ1309" s="291"/>
      <c r="ER1309" s="288"/>
      <c r="ES1309" s="286"/>
      <c r="ET1309" s="291"/>
      <c r="EU1309" s="291"/>
      <c r="EV1309" s="286"/>
      <c r="EW1309" s="291"/>
      <c r="EX1309" s="291"/>
      <c r="EY1309" s="286"/>
      <c r="EZ1309" s="291"/>
      <c r="FA1309" s="291"/>
      <c r="FB1309" s="286"/>
      <c r="FC1309" s="291"/>
      <c r="FD1309" s="291"/>
      <c r="FE1309" s="286"/>
      <c r="FF1309" s="291"/>
      <c r="FG1309" s="291"/>
      <c r="FH1309" s="286"/>
      <c r="FI1309" s="291"/>
      <c r="FJ1309" s="291"/>
      <c r="FK1309" s="286"/>
      <c r="FL1309" s="291"/>
      <c r="FM1309" s="291"/>
      <c r="FN1309" s="286"/>
      <c r="FO1309" s="291"/>
      <c r="FP1309" s="291"/>
      <c r="FQ1309" s="286"/>
      <c r="FR1309" s="291"/>
      <c r="FS1309" s="291"/>
      <c r="FT1309" s="286"/>
      <c r="FU1309" s="291"/>
      <c r="FV1309" s="291"/>
      <c r="FW1309" s="288"/>
      <c r="FX1309" s="286"/>
      <c r="FY1309" s="291"/>
      <c r="FZ1309" s="291"/>
      <c r="GA1309" s="292"/>
      <c r="GB1309" s="293"/>
      <c r="GC1309" s="294"/>
      <c r="GD1309" s="294"/>
      <c r="GE1309" s="293"/>
      <c r="GF1309" s="294"/>
      <c r="GG1309" s="294"/>
      <c r="GH1309" s="293"/>
      <c r="GI1309" s="294"/>
      <c r="GJ1309" s="293"/>
      <c r="GK1309" s="294"/>
      <c r="GL1309" s="293"/>
      <c r="GM1309" s="294"/>
      <c r="GN1309" s="291"/>
      <c r="GO1309" s="295"/>
      <c r="GP1309" s="296"/>
      <c r="GQ1309" s="295"/>
      <c r="GR1309" s="302"/>
      <c r="GS1309" s="297"/>
      <c r="GT1309" s="297"/>
      <c r="GU1309" s="297"/>
      <c r="GV1309" s="297"/>
      <c r="GW1309" s="297"/>
    </row>
    <row r="1310" spans="1:205" ht="12.75" hidden="1" outlineLevel="1">
      <c r="A1310" s="212"/>
      <c r="B1310" s="213"/>
      <c r="C1310" s="221"/>
      <c r="D1310" s="221"/>
      <c r="E1310" s="221"/>
      <c r="F1310" s="221"/>
      <c r="G1310" s="221"/>
      <c r="H1310" s="222"/>
      <c r="I1310" s="223"/>
      <c r="J1310" s="223"/>
      <c r="K1310" s="223"/>
      <c r="L1310" s="223"/>
      <c r="M1310" s="223"/>
      <c r="N1310" s="223"/>
      <c r="O1310" s="224"/>
      <c r="P1310" s="224"/>
      <c r="Q1310" s="222"/>
      <c r="R1310" s="222"/>
      <c r="S1310" s="222"/>
      <c r="T1310" s="223"/>
      <c r="U1310" s="223"/>
      <c r="V1310" s="223"/>
      <c r="W1310" s="223"/>
      <c r="X1310" s="223"/>
      <c r="Y1310" s="223"/>
      <c r="Z1310" s="223"/>
      <c r="AA1310" s="223"/>
      <c r="AB1310" s="223"/>
      <c r="AC1310" s="225">
        <v>0</v>
      </c>
      <c r="AD1310" s="225">
        <v>0</v>
      </c>
      <c r="AE1310" s="225">
        <v>0</v>
      </c>
      <c r="AF1310" s="225">
        <v>0</v>
      </c>
      <c r="AG1310" s="226">
        <v>0</v>
      </c>
      <c r="AH1310" s="226">
        <v>0</v>
      </c>
      <c r="AI1310" s="223"/>
      <c r="AJ1310" s="223"/>
      <c r="AK1310" s="223"/>
      <c r="AL1310" s="223"/>
      <c r="AM1310" s="223"/>
      <c r="AN1310" s="223"/>
      <c r="AO1310" s="223"/>
      <c r="AP1310" s="223"/>
      <c r="AQ1310" s="223"/>
      <c r="AR1310" s="223"/>
      <c r="AS1310" s="223"/>
      <c r="AT1310" s="223"/>
      <c r="AU1310" s="223"/>
      <c r="AV1310" s="223"/>
      <c r="AW1310" s="223"/>
      <c r="AX1310" s="223"/>
      <c r="AY1310" s="223"/>
      <c r="AZ1310" s="223"/>
      <c r="BA1310" s="223"/>
      <c r="BB1310" s="223"/>
      <c r="BC1310" s="223"/>
      <c r="BD1310" s="223"/>
      <c r="BE1310" s="223"/>
      <c r="BF1310" s="223"/>
      <c r="BG1310" s="223"/>
      <c r="BH1310" s="223"/>
      <c r="BI1310" s="223"/>
      <c r="BJ1310" s="223"/>
      <c r="BK1310" s="225">
        <v>0</v>
      </c>
      <c r="BL1310" s="225">
        <v>0</v>
      </c>
      <c r="BM1310" s="225">
        <v>0</v>
      </c>
      <c r="BN1310" s="225">
        <v>0</v>
      </c>
      <c r="BO1310" s="223"/>
      <c r="BP1310" s="223"/>
      <c r="BQ1310" s="223"/>
      <c r="BR1310" s="223"/>
      <c r="BS1310" s="223"/>
      <c r="BT1310" s="223"/>
      <c r="BU1310" s="223"/>
      <c r="BV1310" s="223"/>
      <c r="BW1310" s="223"/>
      <c r="BX1310" s="223"/>
      <c r="BY1310" s="223"/>
      <c r="BZ1310" s="223"/>
      <c r="CA1310" s="223"/>
      <c r="CB1310" s="223"/>
      <c r="CC1310" s="223"/>
      <c r="CD1310" s="223"/>
      <c r="CE1310" s="223"/>
      <c r="CF1310" s="223"/>
      <c r="CG1310" s="223"/>
      <c r="CH1310" s="223"/>
      <c r="CI1310" s="223"/>
      <c r="CJ1310" s="223"/>
      <c r="CK1310" s="223"/>
      <c r="CL1310" s="223"/>
      <c r="CM1310" s="223"/>
      <c r="CN1310" s="223"/>
      <c r="CO1310" s="223"/>
      <c r="CP1310" s="223"/>
      <c r="CQ1310" s="223"/>
      <c r="CR1310" s="223"/>
      <c r="CS1310" s="223"/>
      <c r="CT1310" s="223"/>
      <c r="CU1310" s="223"/>
      <c r="CV1310" s="223"/>
      <c r="CW1310" s="223"/>
      <c r="CX1310" s="223"/>
      <c r="CY1310" s="223"/>
      <c r="CZ1310" s="223"/>
      <c r="DA1310" s="223"/>
      <c r="DB1310" s="223"/>
      <c r="DC1310" s="223"/>
      <c r="DD1310" s="223"/>
      <c r="DE1310" s="223"/>
      <c r="DF1310" s="223"/>
      <c r="DG1310" s="223"/>
      <c r="DH1310" s="223"/>
      <c r="DI1310" s="223"/>
      <c r="DJ1310" s="223"/>
      <c r="DK1310" s="223"/>
      <c r="DL1310" s="223"/>
      <c r="DM1310" s="223"/>
      <c r="DN1310" s="223"/>
      <c r="DO1310" s="223"/>
      <c r="DP1310" s="223"/>
      <c r="DQ1310" s="223"/>
      <c r="DR1310" s="223"/>
      <c r="DS1310" s="223"/>
      <c r="DT1310" s="223"/>
      <c r="DU1310" s="223"/>
      <c r="DV1310" s="223"/>
      <c r="DW1310" s="223"/>
      <c r="DX1310" s="223"/>
      <c r="DY1310" s="223"/>
      <c r="DZ1310" s="223"/>
      <c r="EA1310" s="223"/>
      <c r="EB1310" s="223"/>
      <c r="EC1310" s="227">
        <v>0</v>
      </c>
      <c r="ED1310" s="223"/>
      <c r="EE1310" s="223"/>
      <c r="EF1310" s="223"/>
      <c r="EG1310" s="229"/>
      <c r="EH1310" s="229"/>
      <c r="EI1310" s="223"/>
      <c r="EJ1310" s="229"/>
      <c r="EK1310" s="229"/>
      <c r="EL1310" s="223"/>
      <c r="EM1310" s="229"/>
      <c r="EN1310" s="229"/>
      <c r="EO1310" s="223"/>
      <c r="EP1310" s="229"/>
      <c r="EQ1310" s="229"/>
      <c r="ER1310" s="222"/>
      <c r="ES1310" s="223"/>
      <c r="ET1310" s="229"/>
      <c r="EU1310" s="229"/>
      <c r="EV1310" s="223"/>
      <c r="EW1310" s="229"/>
      <c r="EX1310" s="229"/>
      <c r="EY1310" s="223"/>
      <c r="EZ1310" s="229"/>
      <c r="FA1310" s="229"/>
      <c r="FB1310" s="223"/>
      <c r="FC1310" s="229"/>
      <c r="FD1310" s="229"/>
      <c r="FE1310" s="223"/>
      <c r="FF1310" s="229"/>
      <c r="FG1310" s="229"/>
      <c r="FH1310" s="223"/>
      <c r="FI1310" s="229"/>
      <c r="FJ1310" s="229"/>
      <c r="FK1310" s="223"/>
      <c r="FL1310" s="229"/>
      <c r="FM1310" s="229"/>
      <c r="FN1310" s="223"/>
      <c r="FO1310" s="229"/>
      <c r="FP1310" s="229"/>
      <c r="FQ1310" s="223"/>
      <c r="FR1310" s="229"/>
      <c r="FS1310" s="229"/>
      <c r="FT1310" s="223"/>
      <c r="FU1310" s="229"/>
      <c r="FV1310" s="229"/>
      <c r="FW1310" s="222"/>
      <c r="FX1310" s="223"/>
      <c r="FY1310" s="229"/>
      <c r="FZ1310" s="229"/>
      <c r="GA1310" s="230"/>
      <c r="GB1310" s="231"/>
      <c r="GC1310" s="232"/>
      <c r="GD1310" s="232"/>
      <c r="GE1310" s="231"/>
      <c r="GF1310" s="232"/>
      <c r="GG1310" s="232"/>
      <c r="GH1310" s="231"/>
      <c r="GI1310" s="232"/>
      <c r="GJ1310" s="231"/>
      <c r="GK1310" s="232"/>
      <c r="GL1310" s="231"/>
      <c r="GM1310" s="232"/>
      <c r="GN1310" s="228"/>
      <c r="GO1310" s="234"/>
      <c r="GP1310" s="298"/>
      <c r="GQ1310" s="239"/>
      <c r="GR1310" s="248"/>
      <c r="GS1310" s="303"/>
      <c r="GT1310" s="239"/>
      <c r="GU1310" s="239"/>
      <c r="GV1310" s="234">
        <f t="shared" ref="GV1310:GV1326" si="586">SUM(GA1310,GQ1310,GS1310,GT1310,GU1310)</f>
        <v>0</v>
      </c>
      <c r="GW1310" s="234">
        <f t="shared" ref="GW1310:GW1326" si="587">SUM(GO1310,GQ1310,GS1310,GT1310:GU1310)</f>
        <v>0</v>
      </c>
    </row>
    <row r="1311" spans="1:205" ht="12.75" hidden="1" outlineLevel="1">
      <c r="A1311" s="212"/>
      <c r="B1311" s="213"/>
      <c r="C1311" s="221"/>
      <c r="D1311" s="221"/>
      <c r="E1311" s="221"/>
      <c r="F1311" s="221"/>
      <c r="G1311" s="221"/>
      <c r="H1311" s="222"/>
      <c r="I1311" s="223"/>
      <c r="J1311" s="223"/>
      <c r="K1311" s="223"/>
      <c r="L1311" s="223"/>
      <c r="M1311" s="223"/>
      <c r="N1311" s="223"/>
      <c r="O1311" s="224"/>
      <c r="P1311" s="224"/>
      <c r="Q1311" s="222"/>
      <c r="R1311" s="222"/>
      <c r="S1311" s="222"/>
      <c r="T1311" s="223"/>
      <c r="U1311" s="223"/>
      <c r="V1311" s="223"/>
      <c r="W1311" s="223"/>
      <c r="X1311" s="223"/>
      <c r="Y1311" s="223"/>
      <c r="Z1311" s="223"/>
      <c r="AA1311" s="223"/>
      <c r="AB1311" s="223"/>
      <c r="AC1311" s="225">
        <v>0</v>
      </c>
      <c r="AD1311" s="225">
        <v>0</v>
      </c>
      <c r="AE1311" s="225">
        <v>0</v>
      </c>
      <c r="AF1311" s="225">
        <v>0</v>
      </c>
      <c r="AG1311" s="226">
        <v>0</v>
      </c>
      <c r="AH1311" s="226">
        <v>0</v>
      </c>
      <c r="AI1311" s="223"/>
      <c r="AJ1311" s="223"/>
      <c r="AK1311" s="223"/>
      <c r="AL1311" s="223"/>
      <c r="AM1311" s="223"/>
      <c r="AN1311" s="223"/>
      <c r="AO1311" s="223"/>
      <c r="AP1311" s="223"/>
      <c r="AQ1311" s="223"/>
      <c r="AR1311" s="223"/>
      <c r="AS1311" s="223"/>
      <c r="AT1311" s="223"/>
      <c r="AU1311" s="223"/>
      <c r="AV1311" s="223"/>
      <c r="AW1311" s="223"/>
      <c r="AX1311" s="223"/>
      <c r="AY1311" s="223"/>
      <c r="AZ1311" s="223"/>
      <c r="BA1311" s="223"/>
      <c r="BB1311" s="223"/>
      <c r="BC1311" s="223"/>
      <c r="BD1311" s="223"/>
      <c r="BE1311" s="223"/>
      <c r="BF1311" s="223"/>
      <c r="BG1311" s="223"/>
      <c r="BH1311" s="223"/>
      <c r="BI1311" s="223"/>
      <c r="BJ1311" s="223"/>
      <c r="BK1311" s="225">
        <v>0</v>
      </c>
      <c r="BL1311" s="225">
        <v>0</v>
      </c>
      <c r="BM1311" s="225">
        <v>0</v>
      </c>
      <c r="BN1311" s="225">
        <v>0</v>
      </c>
      <c r="BO1311" s="223"/>
      <c r="BP1311" s="223"/>
      <c r="BQ1311" s="223"/>
      <c r="BR1311" s="223"/>
      <c r="BS1311" s="223"/>
      <c r="BT1311" s="223"/>
      <c r="BU1311" s="223"/>
      <c r="BV1311" s="223"/>
      <c r="BW1311" s="223"/>
      <c r="BX1311" s="223"/>
      <c r="BY1311" s="223"/>
      <c r="BZ1311" s="223"/>
      <c r="CA1311" s="223"/>
      <c r="CB1311" s="223"/>
      <c r="CC1311" s="223"/>
      <c r="CD1311" s="223"/>
      <c r="CE1311" s="223"/>
      <c r="CF1311" s="223"/>
      <c r="CG1311" s="223"/>
      <c r="CH1311" s="223"/>
      <c r="CI1311" s="223"/>
      <c r="CJ1311" s="223"/>
      <c r="CK1311" s="223"/>
      <c r="CL1311" s="223"/>
      <c r="CM1311" s="223"/>
      <c r="CN1311" s="223"/>
      <c r="CO1311" s="223"/>
      <c r="CP1311" s="223"/>
      <c r="CQ1311" s="223"/>
      <c r="CR1311" s="223"/>
      <c r="CS1311" s="223"/>
      <c r="CT1311" s="223"/>
      <c r="CU1311" s="223"/>
      <c r="CV1311" s="223"/>
      <c r="CW1311" s="223"/>
      <c r="CX1311" s="223"/>
      <c r="CY1311" s="223"/>
      <c r="CZ1311" s="223"/>
      <c r="DA1311" s="223"/>
      <c r="DB1311" s="223"/>
      <c r="DC1311" s="223"/>
      <c r="DD1311" s="223"/>
      <c r="DE1311" s="223"/>
      <c r="DF1311" s="223"/>
      <c r="DG1311" s="223"/>
      <c r="DH1311" s="223"/>
      <c r="DI1311" s="223"/>
      <c r="DJ1311" s="223"/>
      <c r="DK1311" s="223"/>
      <c r="DL1311" s="223"/>
      <c r="DM1311" s="223"/>
      <c r="DN1311" s="223"/>
      <c r="DO1311" s="223"/>
      <c r="DP1311" s="223"/>
      <c r="DQ1311" s="223"/>
      <c r="DR1311" s="223"/>
      <c r="DS1311" s="223"/>
      <c r="DT1311" s="223"/>
      <c r="DU1311" s="223"/>
      <c r="DV1311" s="223"/>
      <c r="DW1311" s="223"/>
      <c r="DX1311" s="223"/>
      <c r="DY1311" s="223"/>
      <c r="DZ1311" s="223"/>
      <c r="EA1311" s="223"/>
      <c r="EB1311" s="223"/>
      <c r="EC1311" s="227">
        <v>0</v>
      </c>
      <c r="ED1311" s="223"/>
      <c r="EE1311" s="223"/>
      <c r="EF1311" s="223"/>
      <c r="EG1311" s="229"/>
      <c r="EH1311" s="229"/>
      <c r="EI1311" s="223"/>
      <c r="EJ1311" s="229"/>
      <c r="EK1311" s="229"/>
      <c r="EL1311" s="223"/>
      <c r="EM1311" s="229"/>
      <c r="EN1311" s="229"/>
      <c r="EO1311" s="223"/>
      <c r="EP1311" s="229"/>
      <c r="EQ1311" s="229"/>
      <c r="ER1311" s="222"/>
      <c r="ES1311" s="223"/>
      <c r="ET1311" s="229"/>
      <c r="EU1311" s="229"/>
      <c r="EV1311" s="223"/>
      <c r="EW1311" s="229"/>
      <c r="EX1311" s="229"/>
      <c r="EY1311" s="223"/>
      <c r="EZ1311" s="229"/>
      <c r="FA1311" s="229"/>
      <c r="FB1311" s="223"/>
      <c r="FC1311" s="229"/>
      <c r="FD1311" s="229"/>
      <c r="FE1311" s="223"/>
      <c r="FF1311" s="229"/>
      <c r="FG1311" s="229"/>
      <c r="FH1311" s="223"/>
      <c r="FI1311" s="229"/>
      <c r="FJ1311" s="229"/>
      <c r="FK1311" s="223"/>
      <c r="FL1311" s="229"/>
      <c r="FM1311" s="229"/>
      <c r="FN1311" s="223"/>
      <c r="FO1311" s="229"/>
      <c r="FP1311" s="229"/>
      <c r="FQ1311" s="223"/>
      <c r="FR1311" s="229"/>
      <c r="FS1311" s="229"/>
      <c r="FT1311" s="223"/>
      <c r="FU1311" s="229"/>
      <c r="FV1311" s="229"/>
      <c r="FW1311" s="222"/>
      <c r="FX1311" s="223"/>
      <c r="FY1311" s="229"/>
      <c r="FZ1311" s="229"/>
      <c r="GA1311" s="230"/>
      <c r="GB1311" s="231"/>
      <c r="GC1311" s="232"/>
      <c r="GD1311" s="232"/>
      <c r="GE1311" s="231"/>
      <c r="GF1311" s="232"/>
      <c r="GG1311" s="232"/>
      <c r="GH1311" s="231"/>
      <c r="GI1311" s="232"/>
      <c r="GJ1311" s="231"/>
      <c r="GK1311" s="232"/>
      <c r="GL1311" s="231"/>
      <c r="GM1311" s="232"/>
      <c r="GN1311" s="228"/>
      <c r="GO1311" s="234"/>
      <c r="GP1311" s="298"/>
      <c r="GQ1311" s="239"/>
      <c r="GR1311" s="248"/>
      <c r="GS1311" s="303"/>
      <c r="GT1311" s="239"/>
      <c r="GU1311" s="239"/>
      <c r="GV1311" s="234">
        <f t="shared" si="586"/>
        <v>0</v>
      </c>
      <c r="GW1311" s="234">
        <f t="shared" si="587"/>
        <v>0</v>
      </c>
    </row>
    <row r="1312" spans="1:205" ht="12.75" hidden="1" outlineLevel="1">
      <c r="A1312" s="212"/>
      <c r="B1312" s="213"/>
      <c r="C1312" s="221"/>
      <c r="D1312" s="221"/>
      <c r="E1312" s="221"/>
      <c r="F1312" s="221"/>
      <c r="G1312" s="221"/>
      <c r="H1312" s="222"/>
      <c r="I1312" s="223"/>
      <c r="J1312" s="223"/>
      <c r="K1312" s="223"/>
      <c r="L1312" s="223"/>
      <c r="M1312" s="223"/>
      <c r="N1312" s="223"/>
      <c r="O1312" s="224"/>
      <c r="P1312" s="224"/>
      <c r="Q1312" s="222"/>
      <c r="R1312" s="222"/>
      <c r="S1312" s="222"/>
      <c r="T1312" s="223"/>
      <c r="U1312" s="223"/>
      <c r="V1312" s="223"/>
      <c r="W1312" s="223"/>
      <c r="X1312" s="223"/>
      <c r="Y1312" s="223"/>
      <c r="Z1312" s="223"/>
      <c r="AA1312" s="223"/>
      <c r="AB1312" s="223"/>
      <c r="AC1312" s="225">
        <v>0</v>
      </c>
      <c r="AD1312" s="225">
        <v>0</v>
      </c>
      <c r="AE1312" s="225">
        <v>0</v>
      </c>
      <c r="AF1312" s="225">
        <v>0</v>
      </c>
      <c r="AG1312" s="226">
        <v>0</v>
      </c>
      <c r="AH1312" s="226">
        <v>0</v>
      </c>
      <c r="AI1312" s="223"/>
      <c r="AJ1312" s="223"/>
      <c r="AK1312" s="223"/>
      <c r="AL1312" s="223"/>
      <c r="AM1312" s="223"/>
      <c r="AN1312" s="223"/>
      <c r="AO1312" s="223"/>
      <c r="AP1312" s="223"/>
      <c r="AQ1312" s="223"/>
      <c r="AR1312" s="223"/>
      <c r="AS1312" s="223"/>
      <c r="AT1312" s="223"/>
      <c r="AU1312" s="223"/>
      <c r="AV1312" s="223"/>
      <c r="AW1312" s="223"/>
      <c r="AX1312" s="223"/>
      <c r="AY1312" s="223"/>
      <c r="AZ1312" s="223"/>
      <c r="BA1312" s="223"/>
      <c r="BB1312" s="223"/>
      <c r="BC1312" s="223"/>
      <c r="BD1312" s="223"/>
      <c r="BE1312" s="223"/>
      <c r="BF1312" s="223"/>
      <c r="BG1312" s="223"/>
      <c r="BH1312" s="223"/>
      <c r="BI1312" s="223"/>
      <c r="BJ1312" s="223"/>
      <c r="BK1312" s="225">
        <v>0</v>
      </c>
      <c r="BL1312" s="225">
        <v>0</v>
      </c>
      <c r="BM1312" s="225">
        <v>0</v>
      </c>
      <c r="BN1312" s="225">
        <v>0</v>
      </c>
      <c r="BO1312" s="223"/>
      <c r="BP1312" s="223"/>
      <c r="BQ1312" s="223"/>
      <c r="BR1312" s="223"/>
      <c r="BS1312" s="223"/>
      <c r="BT1312" s="223"/>
      <c r="BU1312" s="223"/>
      <c r="BV1312" s="223"/>
      <c r="BW1312" s="223"/>
      <c r="BX1312" s="223"/>
      <c r="BY1312" s="223"/>
      <c r="BZ1312" s="223"/>
      <c r="CA1312" s="223"/>
      <c r="CB1312" s="223"/>
      <c r="CC1312" s="223"/>
      <c r="CD1312" s="223"/>
      <c r="CE1312" s="223"/>
      <c r="CF1312" s="223"/>
      <c r="CG1312" s="223"/>
      <c r="CH1312" s="223"/>
      <c r="CI1312" s="223"/>
      <c r="CJ1312" s="223"/>
      <c r="CK1312" s="223"/>
      <c r="CL1312" s="223"/>
      <c r="CM1312" s="223"/>
      <c r="CN1312" s="223"/>
      <c r="CO1312" s="223"/>
      <c r="CP1312" s="223"/>
      <c r="CQ1312" s="223"/>
      <c r="CR1312" s="223"/>
      <c r="CS1312" s="223"/>
      <c r="CT1312" s="223"/>
      <c r="CU1312" s="223"/>
      <c r="CV1312" s="223"/>
      <c r="CW1312" s="223"/>
      <c r="CX1312" s="223"/>
      <c r="CY1312" s="223"/>
      <c r="CZ1312" s="223"/>
      <c r="DA1312" s="223"/>
      <c r="DB1312" s="223"/>
      <c r="DC1312" s="223"/>
      <c r="DD1312" s="223"/>
      <c r="DE1312" s="223"/>
      <c r="DF1312" s="223"/>
      <c r="DG1312" s="223"/>
      <c r="DH1312" s="223"/>
      <c r="DI1312" s="223"/>
      <c r="DJ1312" s="223"/>
      <c r="DK1312" s="223"/>
      <c r="DL1312" s="223"/>
      <c r="DM1312" s="223"/>
      <c r="DN1312" s="223"/>
      <c r="DO1312" s="223"/>
      <c r="DP1312" s="223"/>
      <c r="DQ1312" s="223"/>
      <c r="DR1312" s="223"/>
      <c r="DS1312" s="223"/>
      <c r="DT1312" s="223"/>
      <c r="DU1312" s="223"/>
      <c r="DV1312" s="223"/>
      <c r="DW1312" s="223"/>
      <c r="DX1312" s="223"/>
      <c r="DY1312" s="223"/>
      <c r="DZ1312" s="223"/>
      <c r="EA1312" s="223"/>
      <c r="EB1312" s="223"/>
      <c r="EC1312" s="227">
        <v>0</v>
      </c>
      <c r="ED1312" s="223"/>
      <c r="EE1312" s="223"/>
      <c r="EF1312" s="223"/>
      <c r="EG1312" s="229"/>
      <c r="EH1312" s="229"/>
      <c r="EI1312" s="223"/>
      <c r="EJ1312" s="229"/>
      <c r="EK1312" s="229"/>
      <c r="EL1312" s="223"/>
      <c r="EM1312" s="229"/>
      <c r="EN1312" s="229"/>
      <c r="EO1312" s="223"/>
      <c r="EP1312" s="229"/>
      <c r="EQ1312" s="229"/>
      <c r="ER1312" s="222"/>
      <c r="ES1312" s="223"/>
      <c r="ET1312" s="229"/>
      <c r="EU1312" s="229"/>
      <c r="EV1312" s="223"/>
      <c r="EW1312" s="229"/>
      <c r="EX1312" s="229"/>
      <c r="EY1312" s="223"/>
      <c r="EZ1312" s="229"/>
      <c r="FA1312" s="229"/>
      <c r="FB1312" s="223"/>
      <c r="FC1312" s="229"/>
      <c r="FD1312" s="229"/>
      <c r="FE1312" s="223"/>
      <c r="FF1312" s="229"/>
      <c r="FG1312" s="229"/>
      <c r="FH1312" s="223"/>
      <c r="FI1312" s="229"/>
      <c r="FJ1312" s="229"/>
      <c r="FK1312" s="223"/>
      <c r="FL1312" s="229"/>
      <c r="FM1312" s="229"/>
      <c r="FN1312" s="223"/>
      <c r="FO1312" s="229"/>
      <c r="FP1312" s="229"/>
      <c r="FQ1312" s="223"/>
      <c r="FR1312" s="229"/>
      <c r="FS1312" s="229"/>
      <c r="FT1312" s="223"/>
      <c r="FU1312" s="229"/>
      <c r="FV1312" s="229"/>
      <c r="FW1312" s="222"/>
      <c r="FX1312" s="223"/>
      <c r="FY1312" s="229"/>
      <c r="FZ1312" s="229"/>
      <c r="GA1312" s="230"/>
      <c r="GB1312" s="231"/>
      <c r="GC1312" s="232"/>
      <c r="GD1312" s="232"/>
      <c r="GE1312" s="231"/>
      <c r="GF1312" s="232"/>
      <c r="GG1312" s="232"/>
      <c r="GH1312" s="231"/>
      <c r="GI1312" s="232"/>
      <c r="GJ1312" s="231"/>
      <c r="GK1312" s="232"/>
      <c r="GL1312" s="231"/>
      <c r="GM1312" s="232"/>
      <c r="GN1312" s="228"/>
      <c r="GO1312" s="234"/>
      <c r="GP1312" s="298"/>
      <c r="GQ1312" s="239"/>
      <c r="GR1312" s="248"/>
      <c r="GS1312" s="303"/>
      <c r="GT1312" s="239"/>
      <c r="GU1312" s="239"/>
      <c r="GV1312" s="234">
        <f t="shared" si="586"/>
        <v>0</v>
      </c>
      <c r="GW1312" s="234">
        <f t="shared" si="587"/>
        <v>0</v>
      </c>
    </row>
    <row r="1313" spans="1:205" ht="12.75" hidden="1" outlineLevel="1">
      <c r="A1313" s="212"/>
      <c r="B1313" s="213"/>
      <c r="C1313" s="221"/>
      <c r="D1313" s="221"/>
      <c r="E1313" s="221"/>
      <c r="F1313" s="221"/>
      <c r="G1313" s="221"/>
      <c r="H1313" s="222"/>
      <c r="I1313" s="223"/>
      <c r="J1313" s="223"/>
      <c r="K1313" s="223"/>
      <c r="L1313" s="223"/>
      <c r="M1313" s="223"/>
      <c r="N1313" s="223"/>
      <c r="O1313" s="224"/>
      <c r="P1313" s="224"/>
      <c r="Q1313" s="222"/>
      <c r="R1313" s="222"/>
      <c r="S1313" s="222"/>
      <c r="T1313" s="223"/>
      <c r="U1313" s="223"/>
      <c r="V1313" s="223"/>
      <c r="W1313" s="223"/>
      <c r="X1313" s="223"/>
      <c r="Y1313" s="223"/>
      <c r="Z1313" s="223"/>
      <c r="AA1313" s="223"/>
      <c r="AB1313" s="223"/>
      <c r="AC1313" s="225">
        <v>0</v>
      </c>
      <c r="AD1313" s="225">
        <v>0</v>
      </c>
      <c r="AE1313" s="225">
        <v>0</v>
      </c>
      <c r="AF1313" s="225">
        <v>0</v>
      </c>
      <c r="AG1313" s="226">
        <v>0</v>
      </c>
      <c r="AH1313" s="226">
        <v>0</v>
      </c>
      <c r="AI1313" s="223"/>
      <c r="AJ1313" s="223"/>
      <c r="AK1313" s="223"/>
      <c r="AL1313" s="223"/>
      <c r="AM1313" s="223"/>
      <c r="AN1313" s="223"/>
      <c r="AO1313" s="223"/>
      <c r="AP1313" s="223"/>
      <c r="AQ1313" s="223"/>
      <c r="AR1313" s="223"/>
      <c r="AS1313" s="223"/>
      <c r="AT1313" s="223"/>
      <c r="AU1313" s="223"/>
      <c r="AV1313" s="223"/>
      <c r="AW1313" s="223"/>
      <c r="AX1313" s="223"/>
      <c r="AY1313" s="223"/>
      <c r="AZ1313" s="223"/>
      <c r="BA1313" s="223"/>
      <c r="BB1313" s="223"/>
      <c r="BC1313" s="223"/>
      <c r="BD1313" s="223"/>
      <c r="BE1313" s="223"/>
      <c r="BF1313" s="223"/>
      <c r="BG1313" s="223"/>
      <c r="BH1313" s="223"/>
      <c r="BI1313" s="223"/>
      <c r="BJ1313" s="223"/>
      <c r="BK1313" s="225">
        <v>0</v>
      </c>
      <c r="BL1313" s="225">
        <v>0</v>
      </c>
      <c r="BM1313" s="225">
        <v>0</v>
      </c>
      <c r="BN1313" s="225">
        <v>0</v>
      </c>
      <c r="BO1313" s="223"/>
      <c r="BP1313" s="223"/>
      <c r="BQ1313" s="223"/>
      <c r="BR1313" s="223"/>
      <c r="BS1313" s="223"/>
      <c r="BT1313" s="223"/>
      <c r="BU1313" s="223"/>
      <c r="BV1313" s="223"/>
      <c r="BW1313" s="223"/>
      <c r="BX1313" s="223"/>
      <c r="BY1313" s="223"/>
      <c r="BZ1313" s="223"/>
      <c r="CA1313" s="223"/>
      <c r="CB1313" s="223"/>
      <c r="CC1313" s="223"/>
      <c r="CD1313" s="223"/>
      <c r="CE1313" s="223"/>
      <c r="CF1313" s="223"/>
      <c r="CG1313" s="223"/>
      <c r="CH1313" s="223"/>
      <c r="CI1313" s="223"/>
      <c r="CJ1313" s="223"/>
      <c r="CK1313" s="223"/>
      <c r="CL1313" s="223"/>
      <c r="CM1313" s="223"/>
      <c r="CN1313" s="223"/>
      <c r="CO1313" s="223"/>
      <c r="CP1313" s="223"/>
      <c r="CQ1313" s="223"/>
      <c r="CR1313" s="223"/>
      <c r="CS1313" s="223"/>
      <c r="CT1313" s="223"/>
      <c r="CU1313" s="223"/>
      <c r="CV1313" s="223"/>
      <c r="CW1313" s="223"/>
      <c r="CX1313" s="223"/>
      <c r="CY1313" s="223"/>
      <c r="CZ1313" s="223"/>
      <c r="DA1313" s="223"/>
      <c r="DB1313" s="223"/>
      <c r="DC1313" s="223"/>
      <c r="DD1313" s="223"/>
      <c r="DE1313" s="223"/>
      <c r="DF1313" s="223"/>
      <c r="DG1313" s="223"/>
      <c r="DH1313" s="223"/>
      <c r="DI1313" s="223"/>
      <c r="DJ1313" s="223"/>
      <c r="DK1313" s="223"/>
      <c r="DL1313" s="223"/>
      <c r="DM1313" s="223"/>
      <c r="DN1313" s="223"/>
      <c r="DO1313" s="223"/>
      <c r="DP1313" s="223"/>
      <c r="DQ1313" s="223"/>
      <c r="DR1313" s="223"/>
      <c r="DS1313" s="223"/>
      <c r="DT1313" s="223"/>
      <c r="DU1313" s="223"/>
      <c r="DV1313" s="223"/>
      <c r="DW1313" s="223"/>
      <c r="DX1313" s="223"/>
      <c r="DY1313" s="223"/>
      <c r="DZ1313" s="223"/>
      <c r="EA1313" s="223"/>
      <c r="EB1313" s="223"/>
      <c r="EC1313" s="227">
        <v>0</v>
      </c>
      <c r="ED1313" s="223"/>
      <c r="EE1313" s="223"/>
      <c r="EF1313" s="223"/>
      <c r="EG1313" s="229"/>
      <c r="EH1313" s="229"/>
      <c r="EI1313" s="223"/>
      <c r="EJ1313" s="229"/>
      <c r="EK1313" s="229"/>
      <c r="EL1313" s="223"/>
      <c r="EM1313" s="229"/>
      <c r="EN1313" s="229"/>
      <c r="EO1313" s="223"/>
      <c r="EP1313" s="229"/>
      <c r="EQ1313" s="229"/>
      <c r="ER1313" s="222"/>
      <c r="ES1313" s="223"/>
      <c r="ET1313" s="229"/>
      <c r="EU1313" s="229"/>
      <c r="EV1313" s="223"/>
      <c r="EW1313" s="229"/>
      <c r="EX1313" s="229"/>
      <c r="EY1313" s="223"/>
      <c r="EZ1313" s="229"/>
      <c r="FA1313" s="229"/>
      <c r="FB1313" s="223"/>
      <c r="FC1313" s="229"/>
      <c r="FD1313" s="229"/>
      <c r="FE1313" s="223"/>
      <c r="FF1313" s="229"/>
      <c r="FG1313" s="229"/>
      <c r="FH1313" s="223"/>
      <c r="FI1313" s="229"/>
      <c r="FJ1313" s="229"/>
      <c r="FK1313" s="223"/>
      <c r="FL1313" s="229"/>
      <c r="FM1313" s="229"/>
      <c r="FN1313" s="223"/>
      <c r="FO1313" s="229"/>
      <c r="FP1313" s="229"/>
      <c r="FQ1313" s="223"/>
      <c r="FR1313" s="229"/>
      <c r="FS1313" s="229"/>
      <c r="FT1313" s="223"/>
      <c r="FU1313" s="229"/>
      <c r="FV1313" s="229"/>
      <c r="FW1313" s="222"/>
      <c r="FX1313" s="223"/>
      <c r="FY1313" s="229"/>
      <c r="FZ1313" s="229"/>
      <c r="GA1313" s="230"/>
      <c r="GB1313" s="231"/>
      <c r="GC1313" s="232"/>
      <c r="GD1313" s="232"/>
      <c r="GE1313" s="231"/>
      <c r="GF1313" s="232"/>
      <c r="GG1313" s="232"/>
      <c r="GH1313" s="231"/>
      <c r="GI1313" s="232"/>
      <c r="GJ1313" s="231"/>
      <c r="GK1313" s="232"/>
      <c r="GL1313" s="231"/>
      <c r="GM1313" s="232"/>
      <c r="GN1313" s="228"/>
      <c r="GO1313" s="234"/>
      <c r="GP1313" s="298"/>
      <c r="GQ1313" s="239"/>
      <c r="GR1313" s="248"/>
      <c r="GS1313" s="303"/>
      <c r="GT1313" s="239"/>
      <c r="GU1313" s="239"/>
      <c r="GV1313" s="234">
        <f t="shared" si="586"/>
        <v>0</v>
      </c>
      <c r="GW1313" s="234">
        <f t="shared" si="587"/>
        <v>0</v>
      </c>
    </row>
    <row r="1314" spans="1:205" ht="12.75" hidden="1" outlineLevel="1">
      <c r="A1314" s="212"/>
      <c r="B1314" s="213"/>
      <c r="C1314" s="221"/>
      <c r="D1314" s="221"/>
      <c r="E1314" s="221"/>
      <c r="F1314" s="221"/>
      <c r="G1314" s="221"/>
      <c r="H1314" s="222"/>
      <c r="I1314" s="223"/>
      <c r="J1314" s="223"/>
      <c r="K1314" s="223"/>
      <c r="L1314" s="223"/>
      <c r="M1314" s="223"/>
      <c r="N1314" s="223"/>
      <c r="O1314" s="224"/>
      <c r="P1314" s="224"/>
      <c r="Q1314" s="222"/>
      <c r="R1314" s="222"/>
      <c r="S1314" s="222"/>
      <c r="T1314" s="223"/>
      <c r="U1314" s="223"/>
      <c r="V1314" s="223"/>
      <c r="W1314" s="223"/>
      <c r="X1314" s="223"/>
      <c r="Y1314" s="223"/>
      <c r="Z1314" s="223"/>
      <c r="AA1314" s="223"/>
      <c r="AB1314" s="223"/>
      <c r="AC1314" s="225">
        <v>0</v>
      </c>
      <c r="AD1314" s="225">
        <v>0</v>
      </c>
      <c r="AE1314" s="225">
        <v>0</v>
      </c>
      <c r="AF1314" s="225">
        <v>0</v>
      </c>
      <c r="AG1314" s="226">
        <v>0</v>
      </c>
      <c r="AH1314" s="226">
        <v>0</v>
      </c>
      <c r="AI1314" s="223"/>
      <c r="AJ1314" s="223"/>
      <c r="AK1314" s="223"/>
      <c r="AL1314" s="223"/>
      <c r="AM1314" s="223"/>
      <c r="AN1314" s="223"/>
      <c r="AO1314" s="223"/>
      <c r="AP1314" s="223"/>
      <c r="AQ1314" s="223"/>
      <c r="AR1314" s="223"/>
      <c r="AS1314" s="223"/>
      <c r="AT1314" s="223"/>
      <c r="AU1314" s="223"/>
      <c r="AV1314" s="223"/>
      <c r="AW1314" s="223"/>
      <c r="AX1314" s="223"/>
      <c r="AY1314" s="223"/>
      <c r="AZ1314" s="223"/>
      <c r="BA1314" s="223"/>
      <c r="BB1314" s="223"/>
      <c r="BC1314" s="223"/>
      <c r="BD1314" s="223"/>
      <c r="BE1314" s="223"/>
      <c r="BF1314" s="223"/>
      <c r="BG1314" s="223"/>
      <c r="BH1314" s="223"/>
      <c r="BI1314" s="223"/>
      <c r="BJ1314" s="223"/>
      <c r="BK1314" s="225">
        <v>0</v>
      </c>
      <c r="BL1314" s="225">
        <v>0</v>
      </c>
      <c r="BM1314" s="225">
        <v>0</v>
      </c>
      <c r="BN1314" s="225">
        <v>0</v>
      </c>
      <c r="BO1314" s="223"/>
      <c r="BP1314" s="223"/>
      <c r="BQ1314" s="223"/>
      <c r="BR1314" s="223"/>
      <c r="BS1314" s="223"/>
      <c r="BT1314" s="223"/>
      <c r="BU1314" s="223"/>
      <c r="BV1314" s="223"/>
      <c r="BW1314" s="223"/>
      <c r="BX1314" s="223"/>
      <c r="BY1314" s="223"/>
      <c r="BZ1314" s="223"/>
      <c r="CA1314" s="223"/>
      <c r="CB1314" s="223"/>
      <c r="CC1314" s="223"/>
      <c r="CD1314" s="223"/>
      <c r="CE1314" s="223"/>
      <c r="CF1314" s="223"/>
      <c r="CG1314" s="223"/>
      <c r="CH1314" s="223"/>
      <c r="CI1314" s="223"/>
      <c r="CJ1314" s="223"/>
      <c r="CK1314" s="223"/>
      <c r="CL1314" s="223"/>
      <c r="CM1314" s="223"/>
      <c r="CN1314" s="223"/>
      <c r="CO1314" s="223"/>
      <c r="CP1314" s="223"/>
      <c r="CQ1314" s="223"/>
      <c r="CR1314" s="223"/>
      <c r="CS1314" s="223"/>
      <c r="CT1314" s="223"/>
      <c r="CU1314" s="223"/>
      <c r="CV1314" s="223"/>
      <c r="CW1314" s="223"/>
      <c r="CX1314" s="223"/>
      <c r="CY1314" s="223"/>
      <c r="CZ1314" s="223"/>
      <c r="DA1314" s="223"/>
      <c r="DB1314" s="223"/>
      <c r="DC1314" s="223"/>
      <c r="DD1314" s="223"/>
      <c r="DE1314" s="223"/>
      <c r="DF1314" s="223"/>
      <c r="DG1314" s="223"/>
      <c r="DH1314" s="223"/>
      <c r="DI1314" s="223"/>
      <c r="DJ1314" s="223"/>
      <c r="DK1314" s="223"/>
      <c r="DL1314" s="223"/>
      <c r="DM1314" s="223"/>
      <c r="DN1314" s="223"/>
      <c r="DO1314" s="223"/>
      <c r="DP1314" s="223"/>
      <c r="DQ1314" s="223"/>
      <c r="DR1314" s="223"/>
      <c r="DS1314" s="223"/>
      <c r="DT1314" s="223"/>
      <c r="DU1314" s="223"/>
      <c r="DV1314" s="223"/>
      <c r="DW1314" s="223"/>
      <c r="DX1314" s="223"/>
      <c r="DY1314" s="223"/>
      <c r="DZ1314" s="223"/>
      <c r="EA1314" s="223"/>
      <c r="EB1314" s="223"/>
      <c r="EC1314" s="227">
        <v>0</v>
      </c>
      <c r="ED1314" s="223"/>
      <c r="EE1314" s="223"/>
      <c r="EF1314" s="223"/>
      <c r="EG1314" s="229"/>
      <c r="EH1314" s="229"/>
      <c r="EI1314" s="223"/>
      <c r="EJ1314" s="229"/>
      <c r="EK1314" s="229"/>
      <c r="EL1314" s="223"/>
      <c r="EM1314" s="229"/>
      <c r="EN1314" s="229"/>
      <c r="EO1314" s="223"/>
      <c r="EP1314" s="229"/>
      <c r="EQ1314" s="229"/>
      <c r="ER1314" s="222"/>
      <c r="ES1314" s="223"/>
      <c r="ET1314" s="229"/>
      <c r="EU1314" s="229"/>
      <c r="EV1314" s="223"/>
      <c r="EW1314" s="229"/>
      <c r="EX1314" s="229"/>
      <c r="EY1314" s="223"/>
      <c r="EZ1314" s="229"/>
      <c r="FA1314" s="229"/>
      <c r="FB1314" s="223"/>
      <c r="FC1314" s="229"/>
      <c r="FD1314" s="229"/>
      <c r="FE1314" s="223"/>
      <c r="FF1314" s="229"/>
      <c r="FG1314" s="229"/>
      <c r="FH1314" s="223"/>
      <c r="FI1314" s="229"/>
      <c r="FJ1314" s="229"/>
      <c r="FK1314" s="223"/>
      <c r="FL1314" s="229"/>
      <c r="FM1314" s="229"/>
      <c r="FN1314" s="223"/>
      <c r="FO1314" s="229"/>
      <c r="FP1314" s="229"/>
      <c r="FQ1314" s="223"/>
      <c r="FR1314" s="229"/>
      <c r="FS1314" s="229"/>
      <c r="FT1314" s="223"/>
      <c r="FU1314" s="229"/>
      <c r="FV1314" s="229"/>
      <c r="FW1314" s="222"/>
      <c r="FX1314" s="223"/>
      <c r="FY1314" s="229"/>
      <c r="FZ1314" s="229"/>
      <c r="GA1314" s="230"/>
      <c r="GB1314" s="231"/>
      <c r="GC1314" s="232"/>
      <c r="GD1314" s="232"/>
      <c r="GE1314" s="231"/>
      <c r="GF1314" s="232"/>
      <c r="GG1314" s="232"/>
      <c r="GH1314" s="231"/>
      <c r="GI1314" s="232"/>
      <c r="GJ1314" s="231"/>
      <c r="GK1314" s="232"/>
      <c r="GL1314" s="231"/>
      <c r="GM1314" s="232"/>
      <c r="GN1314" s="228"/>
      <c r="GO1314" s="234"/>
      <c r="GP1314" s="298"/>
      <c r="GQ1314" s="239"/>
      <c r="GR1314" s="248"/>
      <c r="GS1314" s="303"/>
      <c r="GT1314" s="239"/>
      <c r="GU1314" s="239"/>
      <c r="GV1314" s="234">
        <f t="shared" si="586"/>
        <v>0</v>
      </c>
      <c r="GW1314" s="234">
        <f t="shared" si="587"/>
        <v>0</v>
      </c>
    </row>
    <row r="1315" spans="1:205" ht="12.75" hidden="1" outlineLevel="1">
      <c r="A1315" s="212"/>
      <c r="B1315" s="213"/>
      <c r="C1315" s="221"/>
      <c r="D1315" s="221"/>
      <c r="E1315" s="221"/>
      <c r="F1315" s="221"/>
      <c r="G1315" s="221"/>
      <c r="H1315" s="222"/>
      <c r="I1315" s="223"/>
      <c r="J1315" s="223"/>
      <c r="K1315" s="223"/>
      <c r="L1315" s="223"/>
      <c r="M1315" s="223"/>
      <c r="N1315" s="223"/>
      <c r="O1315" s="224"/>
      <c r="P1315" s="224"/>
      <c r="Q1315" s="222"/>
      <c r="R1315" s="222"/>
      <c r="S1315" s="222"/>
      <c r="T1315" s="223"/>
      <c r="U1315" s="223"/>
      <c r="V1315" s="223"/>
      <c r="W1315" s="223"/>
      <c r="X1315" s="223"/>
      <c r="Y1315" s="223"/>
      <c r="Z1315" s="223"/>
      <c r="AA1315" s="223"/>
      <c r="AB1315" s="223"/>
      <c r="AC1315" s="225">
        <v>0</v>
      </c>
      <c r="AD1315" s="225">
        <v>0</v>
      </c>
      <c r="AE1315" s="225">
        <v>0</v>
      </c>
      <c r="AF1315" s="225">
        <v>0</v>
      </c>
      <c r="AG1315" s="226">
        <v>0</v>
      </c>
      <c r="AH1315" s="226">
        <v>0</v>
      </c>
      <c r="AI1315" s="223"/>
      <c r="AJ1315" s="223"/>
      <c r="AK1315" s="223"/>
      <c r="AL1315" s="223"/>
      <c r="AM1315" s="223"/>
      <c r="AN1315" s="223"/>
      <c r="AO1315" s="223"/>
      <c r="AP1315" s="223"/>
      <c r="AQ1315" s="223"/>
      <c r="AR1315" s="223"/>
      <c r="AS1315" s="223"/>
      <c r="AT1315" s="223"/>
      <c r="AU1315" s="223"/>
      <c r="AV1315" s="223"/>
      <c r="AW1315" s="223"/>
      <c r="AX1315" s="223"/>
      <c r="AY1315" s="223"/>
      <c r="AZ1315" s="223"/>
      <c r="BA1315" s="223"/>
      <c r="BB1315" s="223"/>
      <c r="BC1315" s="223"/>
      <c r="BD1315" s="223"/>
      <c r="BE1315" s="223"/>
      <c r="BF1315" s="223"/>
      <c r="BG1315" s="223"/>
      <c r="BH1315" s="223"/>
      <c r="BI1315" s="223"/>
      <c r="BJ1315" s="223"/>
      <c r="BK1315" s="225">
        <v>0</v>
      </c>
      <c r="BL1315" s="225">
        <v>0</v>
      </c>
      <c r="BM1315" s="225">
        <v>0</v>
      </c>
      <c r="BN1315" s="225">
        <v>0</v>
      </c>
      <c r="BO1315" s="223"/>
      <c r="BP1315" s="223"/>
      <c r="BQ1315" s="223"/>
      <c r="BR1315" s="223"/>
      <c r="BS1315" s="223"/>
      <c r="BT1315" s="223"/>
      <c r="BU1315" s="223"/>
      <c r="BV1315" s="223"/>
      <c r="BW1315" s="223"/>
      <c r="BX1315" s="223"/>
      <c r="BY1315" s="223"/>
      <c r="BZ1315" s="223"/>
      <c r="CA1315" s="223"/>
      <c r="CB1315" s="223"/>
      <c r="CC1315" s="223"/>
      <c r="CD1315" s="223"/>
      <c r="CE1315" s="223"/>
      <c r="CF1315" s="223"/>
      <c r="CG1315" s="223"/>
      <c r="CH1315" s="223"/>
      <c r="CI1315" s="223"/>
      <c r="CJ1315" s="223"/>
      <c r="CK1315" s="223"/>
      <c r="CL1315" s="223"/>
      <c r="CM1315" s="223"/>
      <c r="CN1315" s="223"/>
      <c r="CO1315" s="223"/>
      <c r="CP1315" s="223"/>
      <c r="CQ1315" s="223"/>
      <c r="CR1315" s="223"/>
      <c r="CS1315" s="223"/>
      <c r="CT1315" s="223"/>
      <c r="CU1315" s="223"/>
      <c r="CV1315" s="223"/>
      <c r="CW1315" s="223"/>
      <c r="CX1315" s="223"/>
      <c r="CY1315" s="223"/>
      <c r="CZ1315" s="223"/>
      <c r="DA1315" s="223"/>
      <c r="DB1315" s="223"/>
      <c r="DC1315" s="223"/>
      <c r="DD1315" s="223"/>
      <c r="DE1315" s="223"/>
      <c r="DF1315" s="223"/>
      <c r="DG1315" s="223"/>
      <c r="DH1315" s="223"/>
      <c r="DI1315" s="223"/>
      <c r="DJ1315" s="223"/>
      <c r="DK1315" s="223"/>
      <c r="DL1315" s="223"/>
      <c r="DM1315" s="223"/>
      <c r="DN1315" s="223"/>
      <c r="DO1315" s="223"/>
      <c r="DP1315" s="223"/>
      <c r="DQ1315" s="223"/>
      <c r="DR1315" s="223"/>
      <c r="DS1315" s="223"/>
      <c r="DT1315" s="223"/>
      <c r="DU1315" s="223"/>
      <c r="DV1315" s="223"/>
      <c r="DW1315" s="223"/>
      <c r="DX1315" s="223"/>
      <c r="DY1315" s="223"/>
      <c r="DZ1315" s="223"/>
      <c r="EA1315" s="223"/>
      <c r="EB1315" s="223"/>
      <c r="EC1315" s="227">
        <v>0</v>
      </c>
      <c r="ED1315" s="223"/>
      <c r="EE1315" s="223"/>
      <c r="EF1315" s="223"/>
      <c r="EG1315" s="229"/>
      <c r="EH1315" s="229"/>
      <c r="EI1315" s="223"/>
      <c r="EJ1315" s="229"/>
      <c r="EK1315" s="229"/>
      <c r="EL1315" s="223"/>
      <c r="EM1315" s="229"/>
      <c r="EN1315" s="229"/>
      <c r="EO1315" s="223"/>
      <c r="EP1315" s="229"/>
      <c r="EQ1315" s="229"/>
      <c r="ER1315" s="222"/>
      <c r="ES1315" s="223"/>
      <c r="ET1315" s="229"/>
      <c r="EU1315" s="229"/>
      <c r="EV1315" s="223"/>
      <c r="EW1315" s="229"/>
      <c r="EX1315" s="229"/>
      <c r="EY1315" s="223"/>
      <c r="EZ1315" s="229"/>
      <c r="FA1315" s="229"/>
      <c r="FB1315" s="223"/>
      <c r="FC1315" s="229"/>
      <c r="FD1315" s="229"/>
      <c r="FE1315" s="223"/>
      <c r="FF1315" s="229"/>
      <c r="FG1315" s="229"/>
      <c r="FH1315" s="223"/>
      <c r="FI1315" s="229"/>
      <c r="FJ1315" s="229"/>
      <c r="FK1315" s="223"/>
      <c r="FL1315" s="229"/>
      <c r="FM1315" s="229"/>
      <c r="FN1315" s="223"/>
      <c r="FO1315" s="229"/>
      <c r="FP1315" s="229"/>
      <c r="FQ1315" s="223"/>
      <c r="FR1315" s="229"/>
      <c r="FS1315" s="229"/>
      <c r="FT1315" s="223"/>
      <c r="FU1315" s="229"/>
      <c r="FV1315" s="229"/>
      <c r="FW1315" s="222"/>
      <c r="FX1315" s="223"/>
      <c r="FY1315" s="229"/>
      <c r="FZ1315" s="229"/>
      <c r="GA1315" s="230"/>
      <c r="GB1315" s="231"/>
      <c r="GC1315" s="232"/>
      <c r="GD1315" s="232"/>
      <c r="GE1315" s="231"/>
      <c r="GF1315" s="232"/>
      <c r="GG1315" s="232"/>
      <c r="GH1315" s="231"/>
      <c r="GI1315" s="232"/>
      <c r="GJ1315" s="231"/>
      <c r="GK1315" s="232"/>
      <c r="GL1315" s="231"/>
      <c r="GM1315" s="232"/>
      <c r="GN1315" s="228"/>
      <c r="GO1315" s="234"/>
      <c r="GP1315" s="298"/>
      <c r="GQ1315" s="239"/>
      <c r="GR1315" s="248"/>
      <c r="GS1315" s="303"/>
      <c r="GT1315" s="239"/>
      <c r="GU1315" s="239"/>
      <c r="GV1315" s="234">
        <f t="shared" si="586"/>
        <v>0</v>
      </c>
      <c r="GW1315" s="234">
        <f t="shared" si="587"/>
        <v>0</v>
      </c>
    </row>
    <row r="1316" spans="1:205" ht="12.75" hidden="1" outlineLevel="1">
      <c r="A1316" s="212"/>
      <c r="B1316" s="213"/>
      <c r="C1316" s="221"/>
      <c r="D1316" s="221"/>
      <c r="E1316" s="221"/>
      <c r="F1316" s="221"/>
      <c r="G1316" s="221"/>
      <c r="H1316" s="222"/>
      <c r="I1316" s="223"/>
      <c r="J1316" s="223"/>
      <c r="K1316" s="223"/>
      <c r="L1316" s="223"/>
      <c r="M1316" s="223"/>
      <c r="N1316" s="223"/>
      <c r="O1316" s="224"/>
      <c r="P1316" s="224"/>
      <c r="Q1316" s="222"/>
      <c r="R1316" s="222"/>
      <c r="S1316" s="222"/>
      <c r="T1316" s="223"/>
      <c r="U1316" s="223"/>
      <c r="V1316" s="223"/>
      <c r="W1316" s="223"/>
      <c r="X1316" s="223"/>
      <c r="Y1316" s="223"/>
      <c r="Z1316" s="223"/>
      <c r="AA1316" s="223"/>
      <c r="AB1316" s="223"/>
      <c r="AC1316" s="225">
        <v>0</v>
      </c>
      <c r="AD1316" s="225">
        <v>0</v>
      </c>
      <c r="AE1316" s="225">
        <v>0</v>
      </c>
      <c r="AF1316" s="225">
        <v>0</v>
      </c>
      <c r="AG1316" s="226">
        <v>0</v>
      </c>
      <c r="AH1316" s="226">
        <v>0</v>
      </c>
      <c r="AI1316" s="223"/>
      <c r="AJ1316" s="223"/>
      <c r="AK1316" s="223"/>
      <c r="AL1316" s="223"/>
      <c r="AM1316" s="223"/>
      <c r="AN1316" s="223"/>
      <c r="AO1316" s="223"/>
      <c r="AP1316" s="223"/>
      <c r="AQ1316" s="223"/>
      <c r="AR1316" s="223"/>
      <c r="AS1316" s="223"/>
      <c r="AT1316" s="223"/>
      <c r="AU1316" s="223"/>
      <c r="AV1316" s="223"/>
      <c r="AW1316" s="223"/>
      <c r="AX1316" s="223"/>
      <c r="AY1316" s="223"/>
      <c r="AZ1316" s="223"/>
      <c r="BA1316" s="223"/>
      <c r="BB1316" s="223"/>
      <c r="BC1316" s="223"/>
      <c r="BD1316" s="223"/>
      <c r="BE1316" s="223"/>
      <c r="BF1316" s="223"/>
      <c r="BG1316" s="223"/>
      <c r="BH1316" s="223"/>
      <c r="BI1316" s="223"/>
      <c r="BJ1316" s="223"/>
      <c r="BK1316" s="225">
        <v>0</v>
      </c>
      <c r="BL1316" s="225">
        <v>0</v>
      </c>
      <c r="BM1316" s="225">
        <v>0</v>
      </c>
      <c r="BN1316" s="225">
        <v>0</v>
      </c>
      <c r="BO1316" s="223"/>
      <c r="BP1316" s="223"/>
      <c r="BQ1316" s="223"/>
      <c r="BR1316" s="223"/>
      <c r="BS1316" s="223"/>
      <c r="BT1316" s="223"/>
      <c r="BU1316" s="223"/>
      <c r="BV1316" s="223"/>
      <c r="BW1316" s="223"/>
      <c r="BX1316" s="223"/>
      <c r="BY1316" s="223"/>
      <c r="BZ1316" s="223"/>
      <c r="CA1316" s="223"/>
      <c r="CB1316" s="223"/>
      <c r="CC1316" s="223"/>
      <c r="CD1316" s="223"/>
      <c r="CE1316" s="223"/>
      <c r="CF1316" s="223"/>
      <c r="CG1316" s="223"/>
      <c r="CH1316" s="223"/>
      <c r="CI1316" s="223"/>
      <c r="CJ1316" s="223"/>
      <c r="CK1316" s="223"/>
      <c r="CL1316" s="223"/>
      <c r="CM1316" s="223"/>
      <c r="CN1316" s="223"/>
      <c r="CO1316" s="223"/>
      <c r="CP1316" s="223"/>
      <c r="CQ1316" s="223"/>
      <c r="CR1316" s="223"/>
      <c r="CS1316" s="223"/>
      <c r="CT1316" s="223"/>
      <c r="CU1316" s="223"/>
      <c r="CV1316" s="223"/>
      <c r="CW1316" s="223"/>
      <c r="CX1316" s="223"/>
      <c r="CY1316" s="223"/>
      <c r="CZ1316" s="223"/>
      <c r="DA1316" s="223"/>
      <c r="DB1316" s="223"/>
      <c r="DC1316" s="223"/>
      <c r="DD1316" s="223"/>
      <c r="DE1316" s="223"/>
      <c r="DF1316" s="223"/>
      <c r="DG1316" s="223"/>
      <c r="DH1316" s="223"/>
      <c r="DI1316" s="223"/>
      <c r="DJ1316" s="223"/>
      <c r="DK1316" s="223"/>
      <c r="DL1316" s="223"/>
      <c r="DM1316" s="223"/>
      <c r="DN1316" s="223"/>
      <c r="DO1316" s="223"/>
      <c r="DP1316" s="223"/>
      <c r="DQ1316" s="223"/>
      <c r="DR1316" s="223"/>
      <c r="DS1316" s="223"/>
      <c r="DT1316" s="223"/>
      <c r="DU1316" s="223"/>
      <c r="DV1316" s="223"/>
      <c r="DW1316" s="223"/>
      <c r="DX1316" s="223"/>
      <c r="DY1316" s="223"/>
      <c r="DZ1316" s="223"/>
      <c r="EA1316" s="223"/>
      <c r="EB1316" s="223"/>
      <c r="EC1316" s="227">
        <v>0</v>
      </c>
      <c r="ED1316" s="223"/>
      <c r="EE1316" s="223"/>
      <c r="EF1316" s="223"/>
      <c r="EG1316" s="229"/>
      <c r="EH1316" s="229"/>
      <c r="EI1316" s="223"/>
      <c r="EJ1316" s="229"/>
      <c r="EK1316" s="229"/>
      <c r="EL1316" s="223"/>
      <c r="EM1316" s="229"/>
      <c r="EN1316" s="229"/>
      <c r="EO1316" s="223"/>
      <c r="EP1316" s="229"/>
      <c r="EQ1316" s="229"/>
      <c r="ER1316" s="222"/>
      <c r="ES1316" s="223"/>
      <c r="ET1316" s="229"/>
      <c r="EU1316" s="229"/>
      <c r="EV1316" s="223"/>
      <c r="EW1316" s="229"/>
      <c r="EX1316" s="229"/>
      <c r="EY1316" s="223"/>
      <c r="EZ1316" s="229"/>
      <c r="FA1316" s="229"/>
      <c r="FB1316" s="223"/>
      <c r="FC1316" s="229"/>
      <c r="FD1316" s="229"/>
      <c r="FE1316" s="223"/>
      <c r="FF1316" s="229"/>
      <c r="FG1316" s="229"/>
      <c r="FH1316" s="223"/>
      <c r="FI1316" s="229"/>
      <c r="FJ1316" s="229"/>
      <c r="FK1316" s="223"/>
      <c r="FL1316" s="229"/>
      <c r="FM1316" s="229"/>
      <c r="FN1316" s="223"/>
      <c r="FO1316" s="229"/>
      <c r="FP1316" s="229"/>
      <c r="FQ1316" s="223"/>
      <c r="FR1316" s="229"/>
      <c r="FS1316" s="229"/>
      <c r="FT1316" s="223"/>
      <c r="FU1316" s="229"/>
      <c r="FV1316" s="229"/>
      <c r="FW1316" s="222"/>
      <c r="FX1316" s="223"/>
      <c r="FY1316" s="229"/>
      <c r="FZ1316" s="229"/>
      <c r="GA1316" s="230"/>
      <c r="GB1316" s="231"/>
      <c r="GC1316" s="232"/>
      <c r="GD1316" s="232"/>
      <c r="GE1316" s="231"/>
      <c r="GF1316" s="232"/>
      <c r="GG1316" s="232"/>
      <c r="GH1316" s="231"/>
      <c r="GI1316" s="232"/>
      <c r="GJ1316" s="231"/>
      <c r="GK1316" s="232"/>
      <c r="GL1316" s="231"/>
      <c r="GM1316" s="232"/>
      <c r="GN1316" s="228"/>
      <c r="GO1316" s="234"/>
      <c r="GP1316" s="298"/>
      <c r="GQ1316" s="239"/>
      <c r="GR1316" s="248"/>
      <c r="GS1316" s="303"/>
      <c r="GT1316" s="239"/>
      <c r="GU1316" s="239"/>
      <c r="GV1316" s="234">
        <f t="shared" si="586"/>
        <v>0</v>
      </c>
      <c r="GW1316" s="234">
        <f t="shared" si="587"/>
        <v>0</v>
      </c>
    </row>
    <row r="1317" spans="1:205" ht="12.75" hidden="1" outlineLevel="1">
      <c r="A1317" s="212"/>
      <c r="B1317" s="213"/>
      <c r="C1317" s="221"/>
      <c r="D1317" s="221"/>
      <c r="E1317" s="221"/>
      <c r="F1317" s="221"/>
      <c r="G1317" s="221"/>
      <c r="H1317" s="222"/>
      <c r="I1317" s="223"/>
      <c r="J1317" s="223"/>
      <c r="K1317" s="223"/>
      <c r="L1317" s="223"/>
      <c r="M1317" s="223"/>
      <c r="N1317" s="223"/>
      <c r="O1317" s="224"/>
      <c r="P1317" s="224"/>
      <c r="Q1317" s="222"/>
      <c r="R1317" s="222"/>
      <c r="S1317" s="222"/>
      <c r="T1317" s="223"/>
      <c r="U1317" s="223"/>
      <c r="V1317" s="223"/>
      <c r="W1317" s="223"/>
      <c r="X1317" s="223"/>
      <c r="Y1317" s="223"/>
      <c r="Z1317" s="223"/>
      <c r="AA1317" s="223"/>
      <c r="AB1317" s="223"/>
      <c r="AC1317" s="225">
        <v>0</v>
      </c>
      <c r="AD1317" s="225">
        <v>0</v>
      </c>
      <c r="AE1317" s="225">
        <v>0</v>
      </c>
      <c r="AF1317" s="225">
        <v>0</v>
      </c>
      <c r="AG1317" s="226">
        <v>0</v>
      </c>
      <c r="AH1317" s="226">
        <v>0</v>
      </c>
      <c r="AI1317" s="223"/>
      <c r="AJ1317" s="223"/>
      <c r="AK1317" s="223"/>
      <c r="AL1317" s="223"/>
      <c r="AM1317" s="223"/>
      <c r="AN1317" s="223"/>
      <c r="AO1317" s="223"/>
      <c r="AP1317" s="223"/>
      <c r="AQ1317" s="223"/>
      <c r="AR1317" s="223"/>
      <c r="AS1317" s="223"/>
      <c r="AT1317" s="223"/>
      <c r="AU1317" s="223"/>
      <c r="AV1317" s="223"/>
      <c r="AW1317" s="223"/>
      <c r="AX1317" s="223"/>
      <c r="AY1317" s="223"/>
      <c r="AZ1317" s="223"/>
      <c r="BA1317" s="223"/>
      <c r="BB1317" s="223"/>
      <c r="BC1317" s="223"/>
      <c r="BD1317" s="223"/>
      <c r="BE1317" s="223"/>
      <c r="BF1317" s="223"/>
      <c r="BG1317" s="223"/>
      <c r="BH1317" s="223"/>
      <c r="BI1317" s="223"/>
      <c r="BJ1317" s="223"/>
      <c r="BK1317" s="225">
        <v>0</v>
      </c>
      <c r="BL1317" s="225">
        <v>0</v>
      </c>
      <c r="BM1317" s="225">
        <v>0</v>
      </c>
      <c r="BN1317" s="225">
        <v>0</v>
      </c>
      <c r="BO1317" s="223"/>
      <c r="BP1317" s="223"/>
      <c r="BQ1317" s="223"/>
      <c r="BR1317" s="223"/>
      <c r="BS1317" s="223"/>
      <c r="BT1317" s="223"/>
      <c r="BU1317" s="223"/>
      <c r="BV1317" s="223"/>
      <c r="BW1317" s="223"/>
      <c r="BX1317" s="223"/>
      <c r="BY1317" s="223"/>
      <c r="BZ1317" s="223"/>
      <c r="CA1317" s="223"/>
      <c r="CB1317" s="223"/>
      <c r="CC1317" s="223"/>
      <c r="CD1317" s="223"/>
      <c r="CE1317" s="223"/>
      <c r="CF1317" s="223"/>
      <c r="CG1317" s="223"/>
      <c r="CH1317" s="223"/>
      <c r="CI1317" s="223"/>
      <c r="CJ1317" s="223"/>
      <c r="CK1317" s="223"/>
      <c r="CL1317" s="223"/>
      <c r="CM1317" s="223"/>
      <c r="CN1317" s="223"/>
      <c r="CO1317" s="223"/>
      <c r="CP1317" s="223"/>
      <c r="CQ1317" s="223"/>
      <c r="CR1317" s="223"/>
      <c r="CS1317" s="223"/>
      <c r="CT1317" s="223"/>
      <c r="CU1317" s="223"/>
      <c r="CV1317" s="223"/>
      <c r="CW1317" s="223"/>
      <c r="CX1317" s="223"/>
      <c r="CY1317" s="223"/>
      <c r="CZ1317" s="223"/>
      <c r="DA1317" s="223"/>
      <c r="DB1317" s="223"/>
      <c r="DC1317" s="223"/>
      <c r="DD1317" s="223"/>
      <c r="DE1317" s="223"/>
      <c r="DF1317" s="223"/>
      <c r="DG1317" s="223"/>
      <c r="DH1317" s="223"/>
      <c r="DI1317" s="223"/>
      <c r="DJ1317" s="223"/>
      <c r="DK1317" s="223"/>
      <c r="DL1317" s="223"/>
      <c r="DM1317" s="223"/>
      <c r="DN1317" s="223"/>
      <c r="DO1317" s="223"/>
      <c r="DP1317" s="223"/>
      <c r="DQ1317" s="223"/>
      <c r="DR1317" s="223"/>
      <c r="DS1317" s="223"/>
      <c r="DT1317" s="223"/>
      <c r="DU1317" s="223"/>
      <c r="DV1317" s="223"/>
      <c r="DW1317" s="223"/>
      <c r="DX1317" s="223"/>
      <c r="DY1317" s="223"/>
      <c r="DZ1317" s="223"/>
      <c r="EA1317" s="223"/>
      <c r="EB1317" s="223"/>
      <c r="EC1317" s="227">
        <v>0</v>
      </c>
      <c r="ED1317" s="223"/>
      <c r="EE1317" s="223"/>
      <c r="EF1317" s="223"/>
      <c r="EG1317" s="229"/>
      <c r="EH1317" s="229"/>
      <c r="EI1317" s="223"/>
      <c r="EJ1317" s="229"/>
      <c r="EK1317" s="229"/>
      <c r="EL1317" s="223"/>
      <c r="EM1317" s="229"/>
      <c r="EN1317" s="229"/>
      <c r="EO1317" s="223"/>
      <c r="EP1317" s="229"/>
      <c r="EQ1317" s="229"/>
      <c r="ER1317" s="222"/>
      <c r="ES1317" s="223"/>
      <c r="ET1317" s="229"/>
      <c r="EU1317" s="229"/>
      <c r="EV1317" s="223"/>
      <c r="EW1317" s="229"/>
      <c r="EX1317" s="229"/>
      <c r="EY1317" s="223"/>
      <c r="EZ1317" s="229"/>
      <c r="FA1317" s="229"/>
      <c r="FB1317" s="223"/>
      <c r="FC1317" s="229"/>
      <c r="FD1317" s="229"/>
      <c r="FE1317" s="223"/>
      <c r="FF1317" s="229"/>
      <c r="FG1317" s="229"/>
      <c r="FH1317" s="223"/>
      <c r="FI1317" s="229"/>
      <c r="FJ1317" s="229"/>
      <c r="FK1317" s="223"/>
      <c r="FL1317" s="229"/>
      <c r="FM1317" s="229"/>
      <c r="FN1317" s="223"/>
      <c r="FO1317" s="229"/>
      <c r="FP1317" s="229"/>
      <c r="FQ1317" s="223"/>
      <c r="FR1317" s="229"/>
      <c r="FS1317" s="229"/>
      <c r="FT1317" s="223"/>
      <c r="FU1317" s="229"/>
      <c r="FV1317" s="229"/>
      <c r="FW1317" s="222"/>
      <c r="FX1317" s="223"/>
      <c r="FY1317" s="229"/>
      <c r="FZ1317" s="229"/>
      <c r="GA1317" s="230"/>
      <c r="GB1317" s="231"/>
      <c r="GC1317" s="232"/>
      <c r="GD1317" s="232"/>
      <c r="GE1317" s="231"/>
      <c r="GF1317" s="232"/>
      <c r="GG1317" s="232"/>
      <c r="GH1317" s="231"/>
      <c r="GI1317" s="232"/>
      <c r="GJ1317" s="231"/>
      <c r="GK1317" s="232"/>
      <c r="GL1317" s="231"/>
      <c r="GM1317" s="232"/>
      <c r="GN1317" s="228"/>
      <c r="GO1317" s="234"/>
      <c r="GP1317" s="298"/>
      <c r="GQ1317" s="239"/>
      <c r="GR1317" s="248"/>
      <c r="GS1317" s="303"/>
      <c r="GT1317" s="239"/>
      <c r="GU1317" s="239"/>
      <c r="GV1317" s="234">
        <f t="shared" si="586"/>
        <v>0</v>
      </c>
      <c r="GW1317" s="234">
        <f t="shared" si="587"/>
        <v>0</v>
      </c>
    </row>
    <row r="1318" spans="1:205" ht="12.75" hidden="1" outlineLevel="1">
      <c r="A1318" s="212"/>
      <c r="B1318" s="213"/>
      <c r="C1318" s="221"/>
      <c r="D1318" s="221"/>
      <c r="E1318" s="221"/>
      <c r="F1318" s="221"/>
      <c r="G1318" s="221"/>
      <c r="H1318" s="222"/>
      <c r="I1318" s="223"/>
      <c r="J1318" s="223"/>
      <c r="K1318" s="223"/>
      <c r="L1318" s="223"/>
      <c r="M1318" s="223"/>
      <c r="N1318" s="223"/>
      <c r="O1318" s="224"/>
      <c r="P1318" s="224"/>
      <c r="Q1318" s="222"/>
      <c r="R1318" s="222"/>
      <c r="S1318" s="222"/>
      <c r="T1318" s="223"/>
      <c r="U1318" s="223"/>
      <c r="V1318" s="223"/>
      <c r="W1318" s="223"/>
      <c r="X1318" s="223"/>
      <c r="Y1318" s="223"/>
      <c r="Z1318" s="223"/>
      <c r="AA1318" s="223"/>
      <c r="AB1318" s="223"/>
      <c r="AC1318" s="225">
        <v>0</v>
      </c>
      <c r="AD1318" s="225">
        <v>0</v>
      </c>
      <c r="AE1318" s="225">
        <v>0</v>
      </c>
      <c r="AF1318" s="225">
        <v>0</v>
      </c>
      <c r="AG1318" s="226">
        <v>0</v>
      </c>
      <c r="AH1318" s="226">
        <v>0</v>
      </c>
      <c r="AI1318" s="223"/>
      <c r="AJ1318" s="223"/>
      <c r="AK1318" s="223"/>
      <c r="AL1318" s="223"/>
      <c r="AM1318" s="223"/>
      <c r="AN1318" s="223"/>
      <c r="AO1318" s="223"/>
      <c r="AP1318" s="223"/>
      <c r="AQ1318" s="223"/>
      <c r="AR1318" s="223"/>
      <c r="AS1318" s="223"/>
      <c r="AT1318" s="223"/>
      <c r="AU1318" s="223"/>
      <c r="AV1318" s="223"/>
      <c r="AW1318" s="223"/>
      <c r="AX1318" s="223"/>
      <c r="AY1318" s="223"/>
      <c r="AZ1318" s="223"/>
      <c r="BA1318" s="223"/>
      <c r="BB1318" s="223"/>
      <c r="BC1318" s="223"/>
      <c r="BD1318" s="223"/>
      <c r="BE1318" s="223"/>
      <c r="BF1318" s="223"/>
      <c r="BG1318" s="223"/>
      <c r="BH1318" s="223"/>
      <c r="BI1318" s="223"/>
      <c r="BJ1318" s="223"/>
      <c r="BK1318" s="225">
        <v>0</v>
      </c>
      <c r="BL1318" s="225">
        <v>0</v>
      </c>
      <c r="BM1318" s="225">
        <v>0</v>
      </c>
      <c r="BN1318" s="225">
        <v>0</v>
      </c>
      <c r="BO1318" s="223"/>
      <c r="BP1318" s="223"/>
      <c r="BQ1318" s="223"/>
      <c r="BR1318" s="223"/>
      <c r="BS1318" s="223"/>
      <c r="BT1318" s="223"/>
      <c r="BU1318" s="223"/>
      <c r="BV1318" s="223"/>
      <c r="BW1318" s="223"/>
      <c r="BX1318" s="223"/>
      <c r="BY1318" s="223"/>
      <c r="BZ1318" s="223"/>
      <c r="CA1318" s="223"/>
      <c r="CB1318" s="223"/>
      <c r="CC1318" s="223"/>
      <c r="CD1318" s="223"/>
      <c r="CE1318" s="223"/>
      <c r="CF1318" s="223"/>
      <c r="CG1318" s="223"/>
      <c r="CH1318" s="223"/>
      <c r="CI1318" s="223"/>
      <c r="CJ1318" s="223"/>
      <c r="CK1318" s="223"/>
      <c r="CL1318" s="223"/>
      <c r="CM1318" s="223"/>
      <c r="CN1318" s="223"/>
      <c r="CO1318" s="223"/>
      <c r="CP1318" s="223"/>
      <c r="CQ1318" s="223"/>
      <c r="CR1318" s="223"/>
      <c r="CS1318" s="223"/>
      <c r="CT1318" s="223"/>
      <c r="CU1318" s="223"/>
      <c r="CV1318" s="223"/>
      <c r="CW1318" s="223"/>
      <c r="CX1318" s="223"/>
      <c r="CY1318" s="223"/>
      <c r="CZ1318" s="223"/>
      <c r="DA1318" s="223"/>
      <c r="DB1318" s="223"/>
      <c r="DC1318" s="223"/>
      <c r="DD1318" s="223"/>
      <c r="DE1318" s="223"/>
      <c r="DF1318" s="223"/>
      <c r="DG1318" s="223"/>
      <c r="DH1318" s="223"/>
      <c r="DI1318" s="223"/>
      <c r="DJ1318" s="223"/>
      <c r="DK1318" s="223"/>
      <c r="DL1318" s="223"/>
      <c r="DM1318" s="223"/>
      <c r="DN1318" s="223"/>
      <c r="DO1318" s="223"/>
      <c r="DP1318" s="223"/>
      <c r="DQ1318" s="223"/>
      <c r="DR1318" s="223"/>
      <c r="DS1318" s="223"/>
      <c r="DT1318" s="223"/>
      <c r="DU1318" s="223"/>
      <c r="DV1318" s="223"/>
      <c r="DW1318" s="223"/>
      <c r="DX1318" s="223"/>
      <c r="DY1318" s="223"/>
      <c r="DZ1318" s="223"/>
      <c r="EA1318" s="223"/>
      <c r="EB1318" s="223"/>
      <c r="EC1318" s="227">
        <v>0</v>
      </c>
      <c r="ED1318" s="223"/>
      <c r="EE1318" s="223"/>
      <c r="EF1318" s="223"/>
      <c r="EG1318" s="229"/>
      <c r="EH1318" s="229"/>
      <c r="EI1318" s="223"/>
      <c r="EJ1318" s="229"/>
      <c r="EK1318" s="229"/>
      <c r="EL1318" s="223"/>
      <c r="EM1318" s="229"/>
      <c r="EN1318" s="229"/>
      <c r="EO1318" s="223"/>
      <c r="EP1318" s="229"/>
      <c r="EQ1318" s="229"/>
      <c r="ER1318" s="222"/>
      <c r="ES1318" s="223"/>
      <c r="ET1318" s="229"/>
      <c r="EU1318" s="229"/>
      <c r="EV1318" s="223"/>
      <c r="EW1318" s="229"/>
      <c r="EX1318" s="229"/>
      <c r="EY1318" s="223"/>
      <c r="EZ1318" s="229"/>
      <c r="FA1318" s="229"/>
      <c r="FB1318" s="223"/>
      <c r="FC1318" s="229"/>
      <c r="FD1318" s="229"/>
      <c r="FE1318" s="223"/>
      <c r="FF1318" s="229"/>
      <c r="FG1318" s="229"/>
      <c r="FH1318" s="223"/>
      <c r="FI1318" s="229"/>
      <c r="FJ1318" s="229"/>
      <c r="FK1318" s="223"/>
      <c r="FL1318" s="229"/>
      <c r="FM1318" s="229"/>
      <c r="FN1318" s="223"/>
      <c r="FO1318" s="229"/>
      <c r="FP1318" s="229"/>
      <c r="FQ1318" s="223"/>
      <c r="FR1318" s="229"/>
      <c r="FS1318" s="229"/>
      <c r="FT1318" s="223"/>
      <c r="FU1318" s="229"/>
      <c r="FV1318" s="229"/>
      <c r="FW1318" s="222"/>
      <c r="FX1318" s="223"/>
      <c r="FY1318" s="229"/>
      <c r="FZ1318" s="229"/>
      <c r="GA1318" s="230"/>
      <c r="GB1318" s="231"/>
      <c r="GC1318" s="232"/>
      <c r="GD1318" s="232"/>
      <c r="GE1318" s="231"/>
      <c r="GF1318" s="232"/>
      <c r="GG1318" s="232"/>
      <c r="GH1318" s="231"/>
      <c r="GI1318" s="232"/>
      <c r="GJ1318" s="231"/>
      <c r="GK1318" s="232"/>
      <c r="GL1318" s="231"/>
      <c r="GM1318" s="232"/>
      <c r="GN1318" s="228"/>
      <c r="GO1318" s="234"/>
      <c r="GP1318" s="298"/>
      <c r="GQ1318" s="239"/>
      <c r="GR1318" s="248"/>
      <c r="GS1318" s="303"/>
      <c r="GT1318" s="239"/>
      <c r="GU1318" s="239"/>
      <c r="GV1318" s="234">
        <f t="shared" si="586"/>
        <v>0</v>
      </c>
      <c r="GW1318" s="234">
        <f t="shared" si="587"/>
        <v>0</v>
      </c>
    </row>
    <row r="1319" spans="1:205" ht="12.75" hidden="1" outlineLevel="1">
      <c r="A1319" s="212"/>
      <c r="B1319" s="213"/>
      <c r="C1319" s="221"/>
      <c r="D1319" s="221"/>
      <c r="E1319" s="221"/>
      <c r="F1319" s="221"/>
      <c r="G1319" s="221"/>
      <c r="H1319" s="222"/>
      <c r="I1319" s="223"/>
      <c r="J1319" s="223"/>
      <c r="K1319" s="223"/>
      <c r="L1319" s="223"/>
      <c r="M1319" s="223"/>
      <c r="N1319" s="223"/>
      <c r="O1319" s="224"/>
      <c r="P1319" s="224"/>
      <c r="Q1319" s="222"/>
      <c r="R1319" s="222"/>
      <c r="S1319" s="222"/>
      <c r="T1319" s="223"/>
      <c r="U1319" s="223"/>
      <c r="V1319" s="223"/>
      <c r="W1319" s="223"/>
      <c r="X1319" s="223"/>
      <c r="Y1319" s="223"/>
      <c r="Z1319" s="223"/>
      <c r="AA1319" s="223"/>
      <c r="AB1319" s="223"/>
      <c r="AC1319" s="225">
        <v>0</v>
      </c>
      <c r="AD1319" s="225">
        <v>0</v>
      </c>
      <c r="AE1319" s="225">
        <v>0</v>
      </c>
      <c r="AF1319" s="225">
        <v>0</v>
      </c>
      <c r="AG1319" s="226">
        <v>0</v>
      </c>
      <c r="AH1319" s="226">
        <v>0</v>
      </c>
      <c r="AI1319" s="223"/>
      <c r="AJ1319" s="223"/>
      <c r="AK1319" s="223"/>
      <c r="AL1319" s="223"/>
      <c r="AM1319" s="223"/>
      <c r="AN1319" s="223"/>
      <c r="AO1319" s="223"/>
      <c r="AP1319" s="223"/>
      <c r="AQ1319" s="223"/>
      <c r="AR1319" s="223"/>
      <c r="AS1319" s="223"/>
      <c r="AT1319" s="223"/>
      <c r="AU1319" s="223"/>
      <c r="AV1319" s="223"/>
      <c r="AW1319" s="223"/>
      <c r="AX1319" s="223"/>
      <c r="AY1319" s="223"/>
      <c r="AZ1319" s="223"/>
      <c r="BA1319" s="223"/>
      <c r="BB1319" s="223"/>
      <c r="BC1319" s="223"/>
      <c r="BD1319" s="223"/>
      <c r="BE1319" s="223"/>
      <c r="BF1319" s="223"/>
      <c r="BG1319" s="223"/>
      <c r="BH1319" s="223"/>
      <c r="BI1319" s="223"/>
      <c r="BJ1319" s="223"/>
      <c r="BK1319" s="225">
        <v>0</v>
      </c>
      <c r="BL1319" s="225">
        <v>0</v>
      </c>
      <c r="BM1319" s="225">
        <v>0</v>
      </c>
      <c r="BN1319" s="225">
        <v>0</v>
      </c>
      <c r="BO1319" s="223"/>
      <c r="BP1319" s="223"/>
      <c r="BQ1319" s="223"/>
      <c r="BR1319" s="223"/>
      <c r="BS1319" s="223"/>
      <c r="BT1319" s="223"/>
      <c r="BU1319" s="223"/>
      <c r="BV1319" s="223"/>
      <c r="BW1319" s="223"/>
      <c r="BX1319" s="223"/>
      <c r="BY1319" s="223"/>
      <c r="BZ1319" s="223"/>
      <c r="CA1319" s="223"/>
      <c r="CB1319" s="223"/>
      <c r="CC1319" s="223"/>
      <c r="CD1319" s="223"/>
      <c r="CE1319" s="223"/>
      <c r="CF1319" s="223"/>
      <c r="CG1319" s="223"/>
      <c r="CH1319" s="223"/>
      <c r="CI1319" s="223"/>
      <c r="CJ1319" s="223"/>
      <c r="CK1319" s="223"/>
      <c r="CL1319" s="223"/>
      <c r="CM1319" s="223"/>
      <c r="CN1319" s="223"/>
      <c r="CO1319" s="223"/>
      <c r="CP1319" s="223"/>
      <c r="CQ1319" s="223"/>
      <c r="CR1319" s="223"/>
      <c r="CS1319" s="223"/>
      <c r="CT1319" s="223"/>
      <c r="CU1319" s="223"/>
      <c r="CV1319" s="223"/>
      <c r="CW1319" s="223"/>
      <c r="CX1319" s="223"/>
      <c r="CY1319" s="223"/>
      <c r="CZ1319" s="223"/>
      <c r="DA1319" s="223"/>
      <c r="DB1319" s="223"/>
      <c r="DC1319" s="223"/>
      <c r="DD1319" s="223"/>
      <c r="DE1319" s="223"/>
      <c r="DF1319" s="223"/>
      <c r="DG1319" s="223"/>
      <c r="DH1319" s="223"/>
      <c r="DI1319" s="223"/>
      <c r="DJ1319" s="223"/>
      <c r="DK1319" s="223"/>
      <c r="DL1319" s="223"/>
      <c r="DM1319" s="223"/>
      <c r="DN1319" s="223"/>
      <c r="DO1319" s="223"/>
      <c r="DP1319" s="223"/>
      <c r="DQ1319" s="223"/>
      <c r="DR1319" s="223"/>
      <c r="DS1319" s="223"/>
      <c r="DT1319" s="223"/>
      <c r="DU1319" s="223"/>
      <c r="DV1319" s="223"/>
      <c r="DW1319" s="223"/>
      <c r="DX1319" s="223"/>
      <c r="DY1319" s="223"/>
      <c r="DZ1319" s="223"/>
      <c r="EA1319" s="223"/>
      <c r="EB1319" s="223"/>
      <c r="EC1319" s="227">
        <v>0</v>
      </c>
      <c r="ED1319" s="223"/>
      <c r="EE1319" s="223"/>
      <c r="EF1319" s="223"/>
      <c r="EG1319" s="229"/>
      <c r="EH1319" s="229"/>
      <c r="EI1319" s="223"/>
      <c r="EJ1319" s="229"/>
      <c r="EK1319" s="229"/>
      <c r="EL1319" s="223"/>
      <c r="EM1319" s="229"/>
      <c r="EN1319" s="229"/>
      <c r="EO1319" s="223"/>
      <c r="EP1319" s="229"/>
      <c r="EQ1319" s="229"/>
      <c r="ER1319" s="222"/>
      <c r="ES1319" s="223"/>
      <c r="ET1319" s="229"/>
      <c r="EU1319" s="229"/>
      <c r="EV1319" s="223"/>
      <c r="EW1319" s="229"/>
      <c r="EX1319" s="229"/>
      <c r="EY1319" s="223"/>
      <c r="EZ1319" s="229"/>
      <c r="FA1319" s="229"/>
      <c r="FB1319" s="223"/>
      <c r="FC1319" s="229"/>
      <c r="FD1319" s="229"/>
      <c r="FE1319" s="223"/>
      <c r="FF1319" s="229"/>
      <c r="FG1319" s="229"/>
      <c r="FH1319" s="223"/>
      <c r="FI1319" s="229"/>
      <c r="FJ1319" s="229"/>
      <c r="FK1319" s="223"/>
      <c r="FL1319" s="229"/>
      <c r="FM1319" s="229"/>
      <c r="FN1319" s="223"/>
      <c r="FO1319" s="229"/>
      <c r="FP1319" s="229"/>
      <c r="FQ1319" s="223"/>
      <c r="FR1319" s="229"/>
      <c r="FS1319" s="229"/>
      <c r="FT1319" s="223"/>
      <c r="FU1319" s="229"/>
      <c r="FV1319" s="229"/>
      <c r="FW1319" s="222"/>
      <c r="FX1319" s="223"/>
      <c r="FY1319" s="229"/>
      <c r="FZ1319" s="229"/>
      <c r="GA1319" s="230"/>
      <c r="GB1319" s="231"/>
      <c r="GC1319" s="232"/>
      <c r="GD1319" s="232"/>
      <c r="GE1319" s="231"/>
      <c r="GF1319" s="232"/>
      <c r="GG1319" s="232"/>
      <c r="GH1319" s="231"/>
      <c r="GI1319" s="232"/>
      <c r="GJ1319" s="231"/>
      <c r="GK1319" s="232"/>
      <c r="GL1319" s="231"/>
      <c r="GM1319" s="232"/>
      <c r="GN1319" s="228"/>
      <c r="GO1319" s="234"/>
      <c r="GP1319" s="298"/>
      <c r="GQ1319" s="239"/>
      <c r="GR1319" s="248"/>
      <c r="GS1319" s="303"/>
      <c r="GT1319" s="239"/>
      <c r="GU1319" s="239"/>
      <c r="GV1319" s="234">
        <f t="shared" si="586"/>
        <v>0</v>
      </c>
      <c r="GW1319" s="234">
        <f t="shared" si="587"/>
        <v>0</v>
      </c>
    </row>
    <row r="1320" spans="1:205" ht="12.75" hidden="1" outlineLevel="1">
      <c r="A1320" s="212"/>
      <c r="B1320" s="213"/>
      <c r="C1320" s="221"/>
      <c r="D1320" s="221"/>
      <c r="E1320" s="221"/>
      <c r="F1320" s="221"/>
      <c r="G1320" s="221"/>
      <c r="H1320" s="222"/>
      <c r="I1320" s="223"/>
      <c r="J1320" s="223"/>
      <c r="K1320" s="223"/>
      <c r="L1320" s="223"/>
      <c r="M1320" s="223"/>
      <c r="N1320" s="223"/>
      <c r="O1320" s="224"/>
      <c r="P1320" s="224"/>
      <c r="Q1320" s="222"/>
      <c r="R1320" s="222"/>
      <c r="S1320" s="222"/>
      <c r="T1320" s="223"/>
      <c r="U1320" s="223"/>
      <c r="V1320" s="223"/>
      <c r="W1320" s="223"/>
      <c r="X1320" s="223"/>
      <c r="Y1320" s="223"/>
      <c r="Z1320" s="223"/>
      <c r="AA1320" s="223"/>
      <c r="AB1320" s="223"/>
      <c r="AC1320" s="225">
        <v>0</v>
      </c>
      <c r="AD1320" s="225">
        <v>0</v>
      </c>
      <c r="AE1320" s="225">
        <v>0</v>
      </c>
      <c r="AF1320" s="225">
        <v>0</v>
      </c>
      <c r="AG1320" s="226">
        <v>0</v>
      </c>
      <c r="AH1320" s="226">
        <v>0</v>
      </c>
      <c r="AI1320" s="223"/>
      <c r="AJ1320" s="223"/>
      <c r="AK1320" s="223"/>
      <c r="AL1320" s="223"/>
      <c r="AM1320" s="223"/>
      <c r="AN1320" s="223"/>
      <c r="AO1320" s="223"/>
      <c r="AP1320" s="223"/>
      <c r="AQ1320" s="223"/>
      <c r="AR1320" s="223"/>
      <c r="AS1320" s="223"/>
      <c r="AT1320" s="223"/>
      <c r="AU1320" s="223"/>
      <c r="AV1320" s="223"/>
      <c r="AW1320" s="223"/>
      <c r="AX1320" s="223"/>
      <c r="AY1320" s="223"/>
      <c r="AZ1320" s="223"/>
      <c r="BA1320" s="223"/>
      <c r="BB1320" s="223"/>
      <c r="BC1320" s="223"/>
      <c r="BD1320" s="223"/>
      <c r="BE1320" s="223"/>
      <c r="BF1320" s="223"/>
      <c r="BG1320" s="223"/>
      <c r="BH1320" s="223"/>
      <c r="BI1320" s="223"/>
      <c r="BJ1320" s="223"/>
      <c r="BK1320" s="225">
        <v>0</v>
      </c>
      <c r="BL1320" s="225">
        <v>0</v>
      </c>
      <c r="BM1320" s="225">
        <v>0</v>
      </c>
      <c r="BN1320" s="225">
        <v>0</v>
      </c>
      <c r="BO1320" s="223"/>
      <c r="BP1320" s="223"/>
      <c r="BQ1320" s="223"/>
      <c r="BR1320" s="223"/>
      <c r="BS1320" s="223"/>
      <c r="BT1320" s="223"/>
      <c r="BU1320" s="223"/>
      <c r="BV1320" s="223"/>
      <c r="BW1320" s="223"/>
      <c r="BX1320" s="223"/>
      <c r="BY1320" s="223"/>
      <c r="BZ1320" s="223"/>
      <c r="CA1320" s="223"/>
      <c r="CB1320" s="223"/>
      <c r="CC1320" s="223"/>
      <c r="CD1320" s="223"/>
      <c r="CE1320" s="223"/>
      <c r="CF1320" s="223"/>
      <c r="CG1320" s="223"/>
      <c r="CH1320" s="223"/>
      <c r="CI1320" s="223"/>
      <c r="CJ1320" s="223"/>
      <c r="CK1320" s="223"/>
      <c r="CL1320" s="223"/>
      <c r="CM1320" s="223"/>
      <c r="CN1320" s="223"/>
      <c r="CO1320" s="223"/>
      <c r="CP1320" s="223"/>
      <c r="CQ1320" s="223"/>
      <c r="CR1320" s="223"/>
      <c r="CS1320" s="223"/>
      <c r="CT1320" s="223"/>
      <c r="CU1320" s="223"/>
      <c r="CV1320" s="223"/>
      <c r="CW1320" s="223"/>
      <c r="CX1320" s="223"/>
      <c r="CY1320" s="223"/>
      <c r="CZ1320" s="223"/>
      <c r="DA1320" s="223"/>
      <c r="DB1320" s="223"/>
      <c r="DC1320" s="223"/>
      <c r="DD1320" s="223"/>
      <c r="DE1320" s="223"/>
      <c r="DF1320" s="223"/>
      <c r="DG1320" s="223"/>
      <c r="DH1320" s="223"/>
      <c r="DI1320" s="223"/>
      <c r="DJ1320" s="223"/>
      <c r="DK1320" s="223"/>
      <c r="DL1320" s="223"/>
      <c r="DM1320" s="223"/>
      <c r="DN1320" s="223"/>
      <c r="DO1320" s="223"/>
      <c r="DP1320" s="223"/>
      <c r="DQ1320" s="223"/>
      <c r="DR1320" s="223"/>
      <c r="DS1320" s="223"/>
      <c r="DT1320" s="223"/>
      <c r="DU1320" s="223"/>
      <c r="DV1320" s="223"/>
      <c r="DW1320" s="223"/>
      <c r="DX1320" s="223"/>
      <c r="DY1320" s="223"/>
      <c r="DZ1320" s="223"/>
      <c r="EA1320" s="223"/>
      <c r="EB1320" s="223"/>
      <c r="EC1320" s="227">
        <v>0</v>
      </c>
      <c r="ED1320" s="223"/>
      <c r="EE1320" s="223"/>
      <c r="EF1320" s="223"/>
      <c r="EG1320" s="229"/>
      <c r="EH1320" s="229"/>
      <c r="EI1320" s="223"/>
      <c r="EJ1320" s="229"/>
      <c r="EK1320" s="229"/>
      <c r="EL1320" s="223"/>
      <c r="EM1320" s="229"/>
      <c r="EN1320" s="229"/>
      <c r="EO1320" s="223"/>
      <c r="EP1320" s="229"/>
      <c r="EQ1320" s="229"/>
      <c r="ER1320" s="222"/>
      <c r="ES1320" s="223"/>
      <c r="ET1320" s="229"/>
      <c r="EU1320" s="229"/>
      <c r="EV1320" s="223"/>
      <c r="EW1320" s="229"/>
      <c r="EX1320" s="229"/>
      <c r="EY1320" s="223"/>
      <c r="EZ1320" s="229"/>
      <c r="FA1320" s="229"/>
      <c r="FB1320" s="223"/>
      <c r="FC1320" s="229"/>
      <c r="FD1320" s="229"/>
      <c r="FE1320" s="223"/>
      <c r="FF1320" s="229"/>
      <c r="FG1320" s="229"/>
      <c r="FH1320" s="223"/>
      <c r="FI1320" s="229"/>
      <c r="FJ1320" s="229"/>
      <c r="FK1320" s="223"/>
      <c r="FL1320" s="229"/>
      <c r="FM1320" s="229"/>
      <c r="FN1320" s="223"/>
      <c r="FO1320" s="229"/>
      <c r="FP1320" s="229"/>
      <c r="FQ1320" s="223"/>
      <c r="FR1320" s="229"/>
      <c r="FS1320" s="229"/>
      <c r="FT1320" s="223"/>
      <c r="FU1320" s="229"/>
      <c r="FV1320" s="229"/>
      <c r="FW1320" s="222"/>
      <c r="FX1320" s="223"/>
      <c r="FY1320" s="229"/>
      <c r="FZ1320" s="229"/>
      <c r="GA1320" s="230"/>
      <c r="GB1320" s="231"/>
      <c r="GC1320" s="232"/>
      <c r="GD1320" s="232"/>
      <c r="GE1320" s="231"/>
      <c r="GF1320" s="232"/>
      <c r="GG1320" s="232"/>
      <c r="GH1320" s="231"/>
      <c r="GI1320" s="232"/>
      <c r="GJ1320" s="231"/>
      <c r="GK1320" s="232"/>
      <c r="GL1320" s="231"/>
      <c r="GM1320" s="232"/>
      <c r="GN1320" s="228"/>
      <c r="GO1320" s="234"/>
      <c r="GP1320" s="298"/>
      <c r="GQ1320" s="239"/>
      <c r="GR1320" s="248"/>
      <c r="GS1320" s="303"/>
      <c r="GT1320" s="239"/>
      <c r="GU1320" s="239"/>
      <c r="GV1320" s="234">
        <f t="shared" si="586"/>
        <v>0</v>
      </c>
      <c r="GW1320" s="234">
        <f t="shared" si="587"/>
        <v>0</v>
      </c>
    </row>
    <row r="1321" spans="1:205" ht="12.75" hidden="1" outlineLevel="1">
      <c r="A1321" s="212"/>
      <c r="B1321" s="213"/>
      <c r="C1321" s="221"/>
      <c r="D1321" s="221"/>
      <c r="E1321" s="221"/>
      <c r="F1321" s="221"/>
      <c r="G1321" s="221"/>
      <c r="H1321" s="222"/>
      <c r="I1321" s="223"/>
      <c r="J1321" s="223"/>
      <c r="K1321" s="223"/>
      <c r="L1321" s="223"/>
      <c r="M1321" s="223"/>
      <c r="N1321" s="223"/>
      <c r="O1321" s="224"/>
      <c r="P1321" s="224"/>
      <c r="Q1321" s="222"/>
      <c r="R1321" s="222"/>
      <c r="S1321" s="222"/>
      <c r="T1321" s="223"/>
      <c r="U1321" s="223"/>
      <c r="V1321" s="223"/>
      <c r="W1321" s="223"/>
      <c r="X1321" s="223"/>
      <c r="Y1321" s="223"/>
      <c r="Z1321" s="223"/>
      <c r="AA1321" s="223"/>
      <c r="AB1321" s="223"/>
      <c r="AC1321" s="225">
        <v>0</v>
      </c>
      <c r="AD1321" s="225">
        <v>0</v>
      </c>
      <c r="AE1321" s="225">
        <v>0</v>
      </c>
      <c r="AF1321" s="225">
        <v>0</v>
      </c>
      <c r="AG1321" s="226">
        <v>0</v>
      </c>
      <c r="AH1321" s="226">
        <v>0</v>
      </c>
      <c r="AI1321" s="223"/>
      <c r="AJ1321" s="223"/>
      <c r="AK1321" s="223"/>
      <c r="AL1321" s="223"/>
      <c r="AM1321" s="223"/>
      <c r="AN1321" s="223"/>
      <c r="AO1321" s="223"/>
      <c r="AP1321" s="223"/>
      <c r="AQ1321" s="223"/>
      <c r="AR1321" s="223"/>
      <c r="AS1321" s="223"/>
      <c r="AT1321" s="223"/>
      <c r="AU1321" s="223"/>
      <c r="AV1321" s="223"/>
      <c r="AW1321" s="223"/>
      <c r="AX1321" s="223"/>
      <c r="AY1321" s="223"/>
      <c r="AZ1321" s="223"/>
      <c r="BA1321" s="223"/>
      <c r="BB1321" s="223"/>
      <c r="BC1321" s="223"/>
      <c r="BD1321" s="223"/>
      <c r="BE1321" s="223"/>
      <c r="BF1321" s="223"/>
      <c r="BG1321" s="223"/>
      <c r="BH1321" s="223"/>
      <c r="BI1321" s="223"/>
      <c r="BJ1321" s="223"/>
      <c r="BK1321" s="225">
        <v>0</v>
      </c>
      <c r="BL1321" s="225">
        <v>0</v>
      </c>
      <c r="BM1321" s="225">
        <v>0</v>
      </c>
      <c r="BN1321" s="225">
        <v>0</v>
      </c>
      <c r="BO1321" s="223"/>
      <c r="BP1321" s="223"/>
      <c r="BQ1321" s="223"/>
      <c r="BR1321" s="223"/>
      <c r="BS1321" s="223"/>
      <c r="BT1321" s="223"/>
      <c r="BU1321" s="223"/>
      <c r="BV1321" s="223"/>
      <c r="BW1321" s="223"/>
      <c r="BX1321" s="223"/>
      <c r="BY1321" s="223"/>
      <c r="BZ1321" s="223"/>
      <c r="CA1321" s="223"/>
      <c r="CB1321" s="223"/>
      <c r="CC1321" s="223"/>
      <c r="CD1321" s="223"/>
      <c r="CE1321" s="223"/>
      <c r="CF1321" s="223"/>
      <c r="CG1321" s="223"/>
      <c r="CH1321" s="223"/>
      <c r="CI1321" s="223"/>
      <c r="CJ1321" s="223"/>
      <c r="CK1321" s="223"/>
      <c r="CL1321" s="223"/>
      <c r="CM1321" s="223"/>
      <c r="CN1321" s="223"/>
      <c r="CO1321" s="223"/>
      <c r="CP1321" s="223"/>
      <c r="CQ1321" s="223"/>
      <c r="CR1321" s="223"/>
      <c r="CS1321" s="223"/>
      <c r="CT1321" s="223"/>
      <c r="CU1321" s="223"/>
      <c r="CV1321" s="223"/>
      <c r="CW1321" s="223"/>
      <c r="CX1321" s="223"/>
      <c r="CY1321" s="223"/>
      <c r="CZ1321" s="223"/>
      <c r="DA1321" s="223"/>
      <c r="DB1321" s="223"/>
      <c r="DC1321" s="223"/>
      <c r="DD1321" s="223"/>
      <c r="DE1321" s="223"/>
      <c r="DF1321" s="223"/>
      <c r="DG1321" s="223"/>
      <c r="DH1321" s="223"/>
      <c r="DI1321" s="223"/>
      <c r="DJ1321" s="223"/>
      <c r="DK1321" s="223"/>
      <c r="DL1321" s="223"/>
      <c r="DM1321" s="223"/>
      <c r="DN1321" s="223"/>
      <c r="DO1321" s="223"/>
      <c r="DP1321" s="223"/>
      <c r="DQ1321" s="223"/>
      <c r="DR1321" s="223"/>
      <c r="DS1321" s="223"/>
      <c r="DT1321" s="223"/>
      <c r="DU1321" s="223"/>
      <c r="DV1321" s="223"/>
      <c r="DW1321" s="223"/>
      <c r="DX1321" s="223"/>
      <c r="DY1321" s="223"/>
      <c r="DZ1321" s="223"/>
      <c r="EA1321" s="223"/>
      <c r="EB1321" s="223"/>
      <c r="EC1321" s="227">
        <v>0</v>
      </c>
      <c r="ED1321" s="223"/>
      <c r="EE1321" s="223"/>
      <c r="EF1321" s="223"/>
      <c r="EG1321" s="229"/>
      <c r="EH1321" s="229"/>
      <c r="EI1321" s="223"/>
      <c r="EJ1321" s="229"/>
      <c r="EK1321" s="229"/>
      <c r="EL1321" s="223"/>
      <c r="EM1321" s="229"/>
      <c r="EN1321" s="229"/>
      <c r="EO1321" s="223"/>
      <c r="EP1321" s="229"/>
      <c r="EQ1321" s="229"/>
      <c r="ER1321" s="222"/>
      <c r="ES1321" s="223"/>
      <c r="ET1321" s="229"/>
      <c r="EU1321" s="229"/>
      <c r="EV1321" s="223"/>
      <c r="EW1321" s="229"/>
      <c r="EX1321" s="229"/>
      <c r="EY1321" s="223"/>
      <c r="EZ1321" s="229"/>
      <c r="FA1321" s="229"/>
      <c r="FB1321" s="223"/>
      <c r="FC1321" s="229"/>
      <c r="FD1321" s="229"/>
      <c r="FE1321" s="223"/>
      <c r="FF1321" s="229"/>
      <c r="FG1321" s="229"/>
      <c r="FH1321" s="223"/>
      <c r="FI1321" s="229"/>
      <c r="FJ1321" s="229"/>
      <c r="FK1321" s="223"/>
      <c r="FL1321" s="229"/>
      <c r="FM1321" s="229"/>
      <c r="FN1321" s="223"/>
      <c r="FO1321" s="229"/>
      <c r="FP1321" s="229"/>
      <c r="FQ1321" s="223"/>
      <c r="FR1321" s="229"/>
      <c r="FS1321" s="229"/>
      <c r="FT1321" s="223"/>
      <c r="FU1321" s="229"/>
      <c r="FV1321" s="229"/>
      <c r="FW1321" s="222"/>
      <c r="FX1321" s="223"/>
      <c r="FY1321" s="229"/>
      <c r="FZ1321" s="229"/>
      <c r="GA1321" s="230"/>
      <c r="GB1321" s="231"/>
      <c r="GC1321" s="232"/>
      <c r="GD1321" s="232"/>
      <c r="GE1321" s="231"/>
      <c r="GF1321" s="232"/>
      <c r="GG1321" s="232"/>
      <c r="GH1321" s="231"/>
      <c r="GI1321" s="232"/>
      <c r="GJ1321" s="231"/>
      <c r="GK1321" s="232"/>
      <c r="GL1321" s="231"/>
      <c r="GM1321" s="232"/>
      <c r="GN1321" s="228"/>
      <c r="GO1321" s="234"/>
      <c r="GP1321" s="298"/>
      <c r="GQ1321" s="239"/>
      <c r="GR1321" s="298"/>
      <c r="GS1321" s="239"/>
      <c r="GT1321" s="239"/>
      <c r="GU1321" s="239"/>
      <c r="GV1321" s="234">
        <f t="shared" si="586"/>
        <v>0</v>
      </c>
      <c r="GW1321" s="234">
        <f t="shared" si="587"/>
        <v>0</v>
      </c>
    </row>
    <row r="1322" spans="1:205" ht="12.75" hidden="1" outlineLevel="1">
      <c r="A1322" s="212"/>
      <c r="B1322" s="213"/>
      <c r="C1322" s="221"/>
      <c r="D1322" s="221"/>
      <c r="E1322" s="221"/>
      <c r="F1322" s="221"/>
      <c r="G1322" s="221"/>
      <c r="H1322" s="222"/>
      <c r="I1322" s="223"/>
      <c r="J1322" s="223"/>
      <c r="K1322" s="223"/>
      <c r="L1322" s="223"/>
      <c r="M1322" s="223"/>
      <c r="N1322" s="223"/>
      <c r="O1322" s="224"/>
      <c r="P1322" s="224"/>
      <c r="Q1322" s="222"/>
      <c r="R1322" s="222"/>
      <c r="S1322" s="222"/>
      <c r="T1322" s="223"/>
      <c r="U1322" s="223"/>
      <c r="V1322" s="223"/>
      <c r="W1322" s="223"/>
      <c r="X1322" s="223"/>
      <c r="Y1322" s="223"/>
      <c r="Z1322" s="223"/>
      <c r="AA1322" s="223"/>
      <c r="AB1322" s="223"/>
      <c r="AC1322" s="225">
        <v>0</v>
      </c>
      <c r="AD1322" s="225">
        <v>0</v>
      </c>
      <c r="AE1322" s="225">
        <v>0</v>
      </c>
      <c r="AF1322" s="225">
        <v>0</v>
      </c>
      <c r="AG1322" s="226">
        <v>0</v>
      </c>
      <c r="AH1322" s="226">
        <v>0</v>
      </c>
      <c r="AI1322" s="223"/>
      <c r="AJ1322" s="223"/>
      <c r="AK1322" s="223"/>
      <c r="AL1322" s="223"/>
      <c r="AM1322" s="223"/>
      <c r="AN1322" s="223"/>
      <c r="AO1322" s="223"/>
      <c r="AP1322" s="223"/>
      <c r="AQ1322" s="223"/>
      <c r="AR1322" s="223"/>
      <c r="AS1322" s="223"/>
      <c r="AT1322" s="223"/>
      <c r="AU1322" s="223"/>
      <c r="AV1322" s="223"/>
      <c r="AW1322" s="223"/>
      <c r="AX1322" s="223"/>
      <c r="AY1322" s="223"/>
      <c r="AZ1322" s="223"/>
      <c r="BA1322" s="223"/>
      <c r="BB1322" s="223"/>
      <c r="BC1322" s="223"/>
      <c r="BD1322" s="223"/>
      <c r="BE1322" s="223"/>
      <c r="BF1322" s="223"/>
      <c r="BG1322" s="223"/>
      <c r="BH1322" s="223"/>
      <c r="BI1322" s="223"/>
      <c r="BJ1322" s="223"/>
      <c r="BK1322" s="225">
        <v>0</v>
      </c>
      <c r="BL1322" s="225">
        <v>0</v>
      </c>
      <c r="BM1322" s="225">
        <v>0</v>
      </c>
      <c r="BN1322" s="225">
        <v>0</v>
      </c>
      <c r="BO1322" s="223"/>
      <c r="BP1322" s="223"/>
      <c r="BQ1322" s="223"/>
      <c r="BR1322" s="223"/>
      <c r="BS1322" s="223"/>
      <c r="BT1322" s="223"/>
      <c r="BU1322" s="223"/>
      <c r="BV1322" s="223"/>
      <c r="BW1322" s="223"/>
      <c r="BX1322" s="223"/>
      <c r="BY1322" s="223"/>
      <c r="BZ1322" s="223"/>
      <c r="CA1322" s="223"/>
      <c r="CB1322" s="223"/>
      <c r="CC1322" s="223"/>
      <c r="CD1322" s="223"/>
      <c r="CE1322" s="223"/>
      <c r="CF1322" s="223"/>
      <c r="CG1322" s="223"/>
      <c r="CH1322" s="223"/>
      <c r="CI1322" s="223"/>
      <c r="CJ1322" s="223"/>
      <c r="CK1322" s="223"/>
      <c r="CL1322" s="223"/>
      <c r="CM1322" s="223"/>
      <c r="CN1322" s="223"/>
      <c r="CO1322" s="223"/>
      <c r="CP1322" s="223"/>
      <c r="CQ1322" s="223"/>
      <c r="CR1322" s="223"/>
      <c r="CS1322" s="223"/>
      <c r="CT1322" s="223"/>
      <c r="CU1322" s="223"/>
      <c r="CV1322" s="223"/>
      <c r="CW1322" s="223"/>
      <c r="CX1322" s="223"/>
      <c r="CY1322" s="223"/>
      <c r="CZ1322" s="223"/>
      <c r="DA1322" s="223"/>
      <c r="DB1322" s="223"/>
      <c r="DC1322" s="223"/>
      <c r="DD1322" s="223"/>
      <c r="DE1322" s="223"/>
      <c r="DF1322" s="223"/>
      <c r="DG1322" s="223"/>
      <c r="DH1322" s="223"/>
      <c r="DI1322" s="223"/>
      <c r="DJ1322" s="223"/>
      <c r="DK1322" s="223"/>
      <c r="DL1322" s="223"/>
      <c r="DM1322" s="223"/>
      <c r="DN1322" s="223"/>
      <c r="DO1322" s="223"/>
      <c r="DP1322" s="223"/>
      <c r="DQ1322" s="223"/>
      <c r="DR1322" s="223"/>
      <c r="DS1322" s="223"/>
      <c r="DT1322" s="223"/>
      <c r="DU1322" s="223"/>
      <c r="DV1322" s="223"/>
      <c r="DW1322" s="223"/>
      <c r="DX1322" s="223"/>
      <c r="DY1322" s="223"/>
      <c r="DZ1322" s="223"/>
      <c r="EA1322" s="223"/>
      <c r="EB1322" s="223"/>
      <c r="EC1322" s="227">
        <v>0</v>
      </c>
      <c r="ED1322" s="223"/>
      <c r="EE1322" s="223"/>
      <c r="EF1322" s="223"/>
      <c r="EG1322" s="229"/>
      <c r="EH1322" s="229"/>
      <c r="EI1322" s="223"/>
      <c r="EJ1322" s="229"/>
      <c r="EK1322" s="229"/>
      <c r="EL1322" s="223"/>
      <c r="EM1322" s="229"/>
      <c r="EN1322" s="229"/>
      <c r="EO1322" s="223"/>
      <c r="EP1322" s="229"/>
      <c r="EQ1322" s="229"/>
      <c r="ER1322" s="222"/>
      <c r="ES1322" s="223"/>
      <c r="ET1322" s="229"/>
      <c r="EU1322" s="229"/>
      <c r="EV1322" s="223"/>
      <c r="EW1322" s="229"/>
      <c r="EX1322" s="229"/>
      <c r="EY1322" s="223"/>
      <c r="EZ1322" s="229"/>
      <c r="FA1322" s="229"/>
      <c r="FB1322" s="223"/>
      <c r="FC1322" s="229"/>
      <c r="FD1322" s="229"/>
      <c r="FE1322" s="223"/>
      <c r="FF1322" s="229"/>
      <c r="FG1322" s="229"/>
      <c r="FH1322" s="223"/>
      <c r="FI1322" s="229"/>
      <c r="FJ1322" s="229"/>
      <c r="FK1322" s="223"/>
      <c r="FL1322" s="229"/>
      <c r="FM1322" s="229"/>
      <c r="FN1322" s="223"/>
      <c r="FO1322" s="229"/>
      <c r="FP1322" s="229"/>
      <c r="FQ1322" s="223"/>
      <c r="FR1322" s="229"/>
      <c r="FS1322" s="229"/>
      <c r="FT1322" s="223"/>
      <c r="FU1322" s="229"/>
      <c r="FV1322" s="229"/>
      <c r="FW1322" s="222"/>
      <c r="FX1322" s="223"/>
      <c r="FY1322" s="229"/>
      <c r="FZ1322" s="229"/>
      <c r="GA1322" s="230"/>
      <c r="GB1322" s="231"/>
      <c r="GC1322" s="232"/>
      <c r="GD1322" s="232"/>
      <c r="GE1322" s="231"/>
      <c r="GF1322" s="232"/>
      <c r="GG1322" s="232"/>
      <c r="GH1322" s="231"/>
      <c r="GI1322" s="232"/>
      <c r="GJ1322" s="231"/>
      <c r="GK1322" s="232"/>
      <c r="GL1322" s="231"/>
      <c r="GM1322" s="232"/>
      <c r="GN1322" s="228"/>
      <c r="GO1322" s="234"/>
      <c r="GP1322" s="298"/>
      <c r="GQ1322" s="239"/>
      <c r="GR1322" s="298"/>
      <c r="GS1322" s="239"/>
      <c r="GT1322" s="239"/>
      <c r="GU1322" s="239"/>
      <c r="GV1322" s="234">
        <f t="shared" si="586"/>
        <v>0</v>
      </c>
      <c r="GW1322" s="234">
        <f t="shared" si="587"/>
        <v>0</v>
      </c>
    </row>
    <row r="1323" spans="1:205" ht="12.75" hidden="1" outlineLevel="1">
      <c r="A1323" s="212"/>
      <c r="B1323" s="213"/>
      <c r="C1323" s="221"/>
      <c r="D1323" s="221"/>
      <c r="E1323" s="221"/>
      <c r="F1323" s="221"/>
      <c r="G1323" s="221"/>
      <c r="H1323" s="222"/>
      <c r="I1323" s="223"/>
      <c r="J1323" s="223"/>
      <c r="K1323" s="223"/>
      <c r="L1323" s="223"/>
      <c r="M1323" s="223"/>
      <c r="N1323" s="223"/>
      <c r="O1323" s="224"/>
      <c r="P1323" s="224"/>
      <c r="Q1323" s="222"/>
      <c r="R1323" s="222"/>
      <c r="S1323" s="222"/>
      <c r="T1323" s="223"/>
      <c r="U1323" s="223"/>
      <c r="V1323" s="223"/>
      <c r="W1323" s="223"/>
      <c r="X1323" s="223"/>
      <c r="Y1323" s="223"/>
      <c r="Z1323" s="223"/>
      <c r="AA1323" s="223"/>
      <c r="AB1323" s="223"/>
      <c r="AC1323" s="225">
        <v>0</v>
      </c>
      <c r="AD1323" s="225">
        <v>0</v>
      </c>
      <c r="AE1323" s="225">
        <v>0</v>
      </c>
      <c r="AF1323" s="225">
        <v>0</v>
      </c>
      <c r="AG1323" s="226">
        <v>0</v>
      </c>
      <c r="AH1323" s="226">
        <v>0</v>
      </c>
      <c r="AI1323" s="223"/>
      <c r="AJ1323" s="223"/>
      <c r="AK1323" s="223"/>
      <c r="AL1323" s="223"/>
      <c r="AM1323" s="223"/>
      <c r="AN1323" s="223"/>
      <c r="AO1323" s="223"/>
      <c r="AP1323" s="223"/>
      <c r="AQ1323" s="223"/>
      <c r="AR1323" s="223"/>
      <c r="AS1323" s="223"/>
      <c r="AT1323" s="223"/>
      <c r="AU1323" s="223"/>
      <c r="AV1323" s="223"/>
      <c r="AW1323" s="223"/>
      <c r="AX1323" s="223"/>
      <c r="AY1323" s="223"/>
      <c r="AZ1323" s="223"/>
      <c r="BA1323" s="223"/>
      <c r="BB1323" s="223"/>
      <c r="BC1323" s="223"/>
      <c r="BD1323" s="223"/>
      <c r="BE1323" s="223"/>
      <c r="BF1323" s="223"/>
      <c r="BG1323" s="223"/>
      <c r="BH1323" s="223"/>
      <c r="BI1323" s="223"/>
      <c r="BJ1323" s="223"/>
      <c r="BK1323" s="225">
        <v>0</v>
      </c>
      <c r="BL1323" s="225">
        <v>0</v>
      </c>
      <c r="BM1323" s="225">
        <v>0</v>
      </c>
      <c r="BN1323" s="225">
        <v>0</v>
      </c>
      <c r="BO1323" s="223"/>
      <c r="BP1323" s="223"/>
      <c r="BQ1323" s="223"/>
      <c r="BR1323" s="223"/>
      <c r="BS1323" s="223"/>
      <c r="BT1323" s="223"/>
      <c r="BU1323" s="223"/>
      <c r="BV1323" s="223"/>
      <c r="BW1323" s="223"/>
      <c r="BX1323" s="223"/>
      <c r="BY1323" s="223"/>
      <c r="BZ1323" s="223"/>
      <c r="CA1323" s="223"/>
      <c r="CB1323" s="223"/>
      <c r="CC1323" s="223"/>
      <c r="CD1323" s="223"/>
      <c r="CE1323" s="223"/>
      <c r="CF1323" s="223"/>
      <c r="CG1323" s="223"/>
      <c r="CH1323" s="223"/>
      <c r="CI1323" s="223"/>
      <c r="CJ1323" s="223"/>
      <c r="CK1323" s="223"/>
      <c r="CL1323" s="223"/>
      <c r="CM1323" s="223"/>
      <c r="CN1323" s="223"/>
      <c r="CO1323" s="223"/>
      <c r="CP1323" s="223"/>
      <c r="CQ1323" s="223"/>
      <c r="CR1323" s="223"/>
      <c r="CS1323" s="223"/>
      <c r="CT1323" s="223"/>
      <c r="CU1323" s="223"/>
      <c r="CV1323" s="223"/>
      <c r="CW1323" s="223"/>
      <c r="CX1323" s="223"/>
      <c r="CY1323" s="223"/>
      <c r="CZ1323" s="223"/>
      <c r="DA1323" s="223"/>
      <c r="DB1323" s="223"/>
      <c r="DC1323" s="223"/>
      <c r="DD1323" s="223"/>
      <c r="DE1323" s="223"/>
      <c r="DF1323" s="223"/>
      <c r="DG1323" s="223"/>
      <c r="DH1323" s="223"/>
      <c r="DI1323" s="223"/>
      <c r="DJ1323" s="223"/>
      <c r="DK1323" s="223"/>
      <c r="DL1323" s="223"/>
      <c r="DM1323" s="223"/>
      <c r="DN1323" s="223"/>
      <c r="DO1323" s="223"/>
      <c r="DP1323" s="223"/>
      <c r="DQ1323" s="223"/>
      <c r="DR1323" s="223"/>
      <c r="DS1323" s="223"/>
      <c r="DT1323" s="223"/>
      <c r="DU1323" s="223"/>
      <c r="DV1323" s="223"/>
      <c r="DW1323" s="223"/>
      <c r="DX1323" s="223"/>
      <c r="DY1323" s="223"/>
      <c r="DZ1323" s="223"/>
      <c r="EA1323" s="223"/>
      <c r="EB1323" s="223"/>
      <c r="EC1323" s="227">
        <v>0</v>
      </c>
      <c r="ED1323" s="223"/>
      <c r="EE1323" s="223"/>
      <c r="EF1323" s="223"/>
      <c r="EG1323" s="229"/>
      <c r="EH1323" s="229"/>
      <c r="EI1323" s="223"/>
      <c r="EJ1323" s="229"/>
      <c r="EK1323" s="229"/>
      <c r="EL1323" s="223"/>
      <c r="EM1323" s="229"/>
      <c r="EN1323" s="229"/>
      <c r="EO1323" s="223"/>
      <c r="EP1323" s="229"/>
      <c r="EQ1323" s="229"/>
      <c r="ER1323" s="222"/>
      <c r="ES1323" s="223"/>
      <c r="ET1323" s="229"/>
      <c r="EU1323" s="229"/>
      <c r="EV1323" s="223"/>
      <c r="EW1323" s="229"/>
      <c r="EX1323" s="229"/>
      <c r="EY1323" s="223"/>
      <c r="EZ1323" s="229"/>
      <c r="FA1323" s="229"/>
      <c r="FB1323" s="223"/>
      <c r="FC1323" s="229"/>
      <c r="FD1323" s="229"/>
      <c r="FE1323" s="223"/>
      <c r="FF1323" s="229"/>
      <c r="FG1323" s="229"/>
      <c r="FH1323" s="223"/>
      <c r="FI1323" s="229"/>
      <c r="FJ1323" s="229"/>
      <c r="FK1323" s="223"/>
      <c r="FL1323" s="229"/>
      <c r="FM1323" s="229"/>
      <c r="FN1323" s="223"/>
      <c r="FO1323" s="229"/>
      <c r="FP1323" s="229"/>
      <c r="FQ1323" s="223"/>
      <c r="FR1323" s="229"/>
      <c r="FS1323" s="229"/>
      <c r="FT1323" s="223"/>
      <c r="FU1323" s="229"/>
      <c r="FV1323" s="229"/>
      <c r="FW1323" s="222"/>
      <c r="FX1323" s="223"/>
      <c r="FY1323" s="229"/>
      <c r="FZ1323" s="229"/>
      <c r="GA1323" s="230"/>
      <c r="GB1323" s="231"/>
      <c r="GC1323" s="232"/>
      <c r="GD1323" s="232"/>
      <c r="GE1323" s="231"/>
      <c r="GF1323" s="232"/>
      <c r="GG1323" s="232"/>
      <c r="GH1323" s="231"/>
      <c r="GI1323" s="232"/>
      <c r="GJ1323" s="231"/>
      <c r="GK1323" s="232"/>
      <c r="GL1323" s="231"/>
      <c r="GM1323" s="232"/>
      <c r="GN1323" s="228"/>
      <c r="GO1323" s="234"/>
      <c r="GP1323" s="298"/>
      <c r="GQ1323" s="239"/>
      <c r="GR1323" s="298"/>
      <c r="GS1323" s="239"/>
      <c r="GT1323" s="239"/>
      <c r="GU1323" s="239"/>
      <c r="GV1323" s="234">
        <f t="shared" si="586"/>
        <v>0</v>
      </c>
      <c r="GW1323" s="234">
        <f t="shared" si="587"/>
        <v>0</v>
      </c>
    </row>
    <row r="1324" spans="1:205" ht="12.75" hidden="1" outlineLevel="1">
      <c r="A1324" s="212"/>
      <c r="B1324" s="213"/>
      <c r="C1324" s="221"/>
      <c r="D1324" s="221"/>
      <c r="E1324" s="221"/>
      <c r="F1324" s="221"/>
      <c r="G1324" s="221"/>
      <c r="H1324" s="222"/>
      <c r="I1324" s="223"/>
      <c r="J1324" s="223"/>
      <c r="K1324" s="223"/>
      <c r="L1324" s="223"/>
      <c r="M1324" s="223"/>
      <c r="N1324" s="223"/>
      <c r="O1324" s="224"/>
      <c r="P1324" s="224"/>
      <c r="Q1324" s="222"/>
      <c r="R1324" s="222"/>
      <c r="S1324" s="222"/>
      <c r="T1324" s="223"/>
      <c r="U1324" s="223"/>
      <c r="V1324" s="223"/>
      <c r="W1324" s="223"/>
      <c r="X1324" s="223"/>
      <c r="Y1324" s="223"/>
      <c r="Z1324" s="223"/>
      <c r="AA1324" s="223"/>
      <c r="AB1324" s="223"/>
      <c r="AC1324" s="225">
        <v>0</v>
      </c>
      <c r="AD1324" s="225">
        <v>0</v>
      </c>
      <c r="AE1324" s="225">
        <v>0</v>
      </c>
      <c r="AF1324" s="225">
        <v>0</v>
      </c>
      <c r="AG1324" s="226">
        <v>0</v>
      </c>
      <c r="AH1324" s="226">
        <v>0</v>
      </c>
      <c r="AI1324" s="223"/>
      <c r="AJ1324" s="223"/>
      <c r="AK1324" s="223"/>
      <c r="AL1324" s="223"/>
      <c r="AM1324" s="223"/>
      <c r="AN1324" s="223"/>
      <c r="AO1324" s="223"/>
      <c r="AP1324" s="223"/>
      <c r="AQ1324" s="223"/>
      <c r="AR1324" s="223"/>
      <c r="AS1324" s="223"/>
      <c r="AT1324" s="223"/>
      <c r="AU1324" s="223"/>
      <c r="AV1324" s="223"/>
      <c r="AW1324" s="223"/>
      <c r="AX1324" s="223"/>
      <c r="AY1324" s="223"/>
      <c r="AZ1324" s="223"/>
      <c r="BA1324" s="223"/>
      <c r="BB1324" s="223"/>
      <c r="BC1324" s="223"/>
      <c r="BD1324" s="223"/>
      <c r="BE1324" s="223"/>
      <c r="BF1324" s="223"/>
      <c r="BG1324" s="223"/>
      <c r="BH1324" s="223"/>
      <c r="BI1324" s="223"/>
      <c r="BJ1324" s="223"/>
      <c r="BK1324" s="225">
        <v>0</v>
      </c>
      <c r="BL1324" s="225">
        <v>0</v>
      </c>
      <c r="BM1324" s="225">
        <v>0</v>
      </c>
      <c r="BN1324" s="225">
        <v>0</v>
      </c>
      <c r="BO1324" s="223"/>
      <c r="BP1324" s="223"/>
      <c r="BQ1324" s="223"/>
      <c r="BR1324" s="223"/>
      <c r="BS1324" s="223"/>
      <c r="BT1324" s="223"/>
      <c r="BU1324" s="223"/>
      <c r="BV1324" s="223"/>
      <c r="BW1324" s="223"/>
      <c r="BX1324" s="223"/>
      <c r="BY1324" s="223"/>
      <c r="BZ1324" s="223"/>
      <c r="CA1324" s="223"/>
      <c r="CB1324" s="223"/>
      <c r="CC1324" s="223"/>
      <c r="CD1324" s="223"/>
      <c r="CE1324" s="223"/>
      <c r="CF1324" s="223"/>
      <c r="CG1324" s="223"/>
      <c r="CH1324" s="223"/>
      <c r="CI1324" s="223"/>
      <c r="CJ1324" s="223"/>
      <c r="CK1324" s="223"/>
      <c r="CL1324" s="223"/>
      <c r="CM1324" s="223"/>
      <c r="CN1324" s="223"/>
      <c r="CO1324" s="223"/>
      <c r="CP1324" s="223"/>
      <c r="CQ1324" s="223"/>
      <c r="CR1324" s="223"/>
      <c r="CS1324" s="223"/>
      <c r="CT1324" s="223"/>
      <c r="CU1324" s="223"/>
      <c r="CV1324" s="223"/>
      <c r="CW1324" s="223"/>
      <c r="CX1324" s="223"/>
      <c r="CY1324" s="223"/>
      <c r="CZ1324" s="223"/>
      <c r="DA1324" s="223"/>
      <c r="DB1324" s="223"/>
      <c r="DC1324" s="223"/>
      <c r="DD1324" s="223"/>
      <c r="DE1324" s="223"/>
      <c r="DF1324" s="223"/>
      <c r="DG1324" s="223"/>
      <c r="DH1324" s="223"/>
      <c r="DI1324" s="223"/>
      <c r="DJ1324" s="223"/>
      <c r="DK1324" s="223"/>
      <c r="DL1324" s="223"/>
      <c r="DM1324" s="223"/>
      <c r="DN1324" s="223"/>
      <c r="DO1324" s="223"/>
      <c r="DP1324" s="223"/>
      <c r="DQ1324" s="223"/>
      <c r="DR1324" s="223"/>
      <c r="DS1324" s="223"/>
      <c r="DT1324" s="223"/>
      <c r="DU1324" s="223"/>
      <c r="DV1324" s="223"/>
      <c r="DW1324" s="223"/>
      <c r="DX1324" s="223"/>
      <c r="DY1324" s="223"/>
      <c r="DZ1324" s="223"/>
      <c r="EA1324" s="223"/>
      <c r="EB1324" s="223"/>
      <c r="EC1324" s="227">
        <v>0</v>
      </c>
      <c r="ED1324" s="223"/>
      <c r="EE1324" s="223"/>
      <c r="EF1324" s="223"/>
      <c r="EG1324" s="229"/>
      <c r="EH1324" s="229"/>
      <c r="EI1324" s="223"/>
      <c r="EJ1324" s="229"/>
      <c r="EK1324" s="229"/>
      <c r="EL1324" s="223"/>
      <c r="EM1324" s="229"/>
      <c r="EN1324" s="229"/>
      <c r="EO1324" s="223"/>
      <c r="EP1324" s="229"/>
      <c r="EQ1324" s="229"/>
      <c r="ER1324" s="222"/>
      <c r="ES1324" s="223"/>
      <c r="ET1324" s="229"/>
      <c r="EU1324" s="229"/>
      <c r="EV1324" s="223"/>
      <c r="EW1324" s="229"/>
      <c r="EX1324" s="229"/>
      <c r="EY1324" s="223"/>
      <c r="EZ1324" s="229"/>
      <c r="FA1324" s="229"/>
      <c r="FB1324" s="223"/>
      <c r="FC1324" s="229"/>
      <c r="FD1324" s="229"/>
      <c r="FE1324" s="223"/>
      <c r="FF1324" s="229"/>
      <c r="FG1324" s="229"/>
      <c r="FH1324" s="223"/>
      <c r="FI1324" s="229"/>
      <c r="FJ1324" s="229"/>
      <c r="FK1324" s="223"/>
      <c r="FL1324" s="229"/>
      <c r="FM1324" s="229"/>
      <c r="FN1324" s="223"/>
      <c r="FO1324" s="229"/>
      <c r="FP1324" s="229"/>
      <c r="FQ1324" s="223"/>
      <c r="FR1324" s="229"/>
      <c r="FS1324" s="229"/>
      <c r="FT1324" s="223"/>
      <c r="FU1324" s="229"/>
      <c r="FV1324" s="229"/>
      <c r="FW1324" s="222"/>
      <c r="FX1324" s="223"/>
      <c r="FY1324" s="229"/>
      <c r="FZ1324" s="229"/>
      <c r="GA1324" s="230"/>
      <c r="GB1324" s="231"/>
      <c r="GC1324" s="232"/>
      <c r="GD1324" s="232"/>
      <c r="GE1324" s="231"/>
      <c r="GF1324" s="232"/>
      <c r="GG1324" s="232"/>
      <c r="GH1324" s="231"/>
      <c r="GI1324" s="232"/>
      <c r="GJ1324" s="231"/>
      <c r="GK1324" s="232"/>
      <c r="GL1324" s="231"/>
      <c r="GM1324" s="232"/>
      <c r="GN1324" s="228"/>
      <c r="GO1324" s="234"/>
      <c r="GP1324" s="298"/>
      <c r="GQ1324" s="239"/>
      <c r="GR1324" s="298"/>
      <c r="GS1324" s="239"/>
      <c r="GT1324" s="239"/>
      <c r="GU1324" s="239"/>
      <c r="GV1324" s="234">
        <f t="shared" si="586"/>
        <v>0</v>
      </c>
      <c r="GW1324" s="234">
        <f t="shared" si="587"/>
        <v>0</v>
      </c>
    </row>
    <row r="1325" spans="1:205" ht="12.75" hidden="1" outlineLevel="1">
      <c r="A1325" s="212"/>
      <c r="B1325" s="213"/>
      <c r="C1325" s="221"/>
      <c r="D1325" s="221"/>
      <c r="E1325" s="221"/>
      <c r="F1325" s="221"/>
      <c r="G1325" s="221"/>
      <c r="H1325" s="222"/>
      <c r="I1325" s="223"/>
      <c r="J1325" s="223"/>
      <c r="K1325" s="223"/>
      <c r="L1325" s="223"/>
      <c r="M1325" s="223"/>
      <c r="N1325" s="223"/>
      <c r="O1325" s="224"/>
      <c r="P1325" s="224"/>
      <c r="Q1325" s="222"/>
      <c r="R1325" s="222"/>
      <c r="S1325" s="222"/>
      <c r="T1325" s="223"/>
      <c r="U1325" s="223"/>
      <c r="V1325" s="223"/>
      <c r="W1325" s="223"/>
      <c r="X1325" s="223"/>
      <c r="Y1325" s="223"/>
      <c r="Z1325" s="223"/>
      <c r="AA1325" s="223"/>
      <c r="AB1325" s="223"/>
      <c r="AC1325" s="225">
        <v>0</v>
      </c>
      <c r="AD1325" s="225">
        <v>0</v>
      </c>
      <c r="AE1325" s="225">
        <v>0</v>
      </c>
      <c r="AF1325" s="225">
        <v>0</v>
      </c>
      <c r="AG1325" s="226">
        <v>0</v>
      </c>
      <c r="AH1325" s="226">
        <v>0</v>
      </c>
      <c r="AI1325" s="223"/>
      <c r="AJ1325" s="223"/>
      <c r="AK1325" s="223"/>
      <c r="AL1325" s="223"/>
      <c r="AM1325" s="223"/>
      <c r="AN1325" s="223"/>
      <c r="AO1325" s="223"/>
      <c r="AP1325" s="223"/>
      <c r="AQ1325" s="223"/>
      <c r="AR1325" s="223"/>
      <c r="AS1325" s="223"/>
      <c r="AT1325" s="223"/>
      <c r="AU1325" s="223"/>
      <c r="AV1325" s="223"/>
      <c r="AW1325" s="223"/>
      <c r="AX1325" s="223"/>
      <c r="AY1325" s="223"/>
      <c r="AZ1325" s="223"/>
      <c r="BA1325" s="223"/>
      <c r="BB1325" s="223"/>
      <c r="BC1325" s="223"/>
      <c r="BD1325" s="223"/>
      <c r="BE1325" s="223"/>
      <c r="BF1325" s="223"/>
      <c r="BG1325" s="223"/>
      <c r="BH1325" s="223"/>
      <c r="BI1325" s="223"/>
      <c r="BJ1325" s="223"/>
      <c r="BK1325" s="225">
        <v>0</v>
      </c>
      <c r="BL1325" s="225">
        <v>0</v>
      </c>
      <c r="BM1325" s="225">
        <v>0</v>
      </c>
      <c r="BN1325" s="225">
        <v>0</v>
      </c>
      <c r="BO1325" s="223"/>
      <c r="BP1325" s="223"/>
      <c r="BQ1325" s="223"/>
      <c r="BR1325" s="223"/>
      <c r="BS1325" s="223"/>
      <c r="BT1325" s="223"/>
      <c r="BU1325" s="223"/>
      <c r="BV1325" s="223"/>
      <c r="BW1325" s="223"/>
      <c r="BX1325" s="223"/>
      <c r="BY1325" s="223"/>
      <c r="BZ1325" s="223"/>
      <c r="CA1325" s="223"/>
      <c r="CB1325" s="223"/>
      <c r="CC1325" s="223"/>
      <c r="CD1325" s="223"/>
      <c r="CE1325" s="223"/>
      <c r="CF1325" s="223"/>
      <c r="CG1325" s="223"/>
      <c r="CH1325" s="223"/>
      <c r="CI1325" s="223"/>
      <c r="CJ1325" s="223"/>
      <c r="CK1325" s="223"/>
      <c r="CL1325" s="223"/>
      <c r="CM1325" s="223"/>
      <c r="CN1325" s="223"/>
      <c r="CO1325" s="223"/>
      <c r="CP1325" s="223"/>
      <c r="CQ1325" s="223"/>
      <c r="CR1325" s="223"/>
      <c r="CS1325" s="223"/>
      <c r="CT1325" s="223"/>
      <c r="CU1325" s="223"/>
      <c r="CV1325" s="223"/>
      <c r="CW1325" s="223"/>
      <c r="CX1325" s="223"/>
      <c r="CY1325" s="223"/>
      <c r="CZ1325" s="223"/>
      <c r="DA1325" s="223"/>
      <c r="DB1325" s="223"/>
      <c r="DC1325" s="223"/>
      <c r="DD1325" s="223"/>
      <c r="DE1325" s="223"/>
      <c r="DF1325" s="223"/>
      <c r="DG1325" s="223"/>
      <c r="DH1325" s="223"/>
      <c r="DI1325" s="223"/>
      <c r="DJ1325" s="223"/>
      <c r="DK1325" s="223"/>
      <c r="DL1325" s="223"/>
      <c r="DM1325" s="223"/>
      <c r="DN1325" s="223"/>
      <c r="DO1325" s="223"/>
      <c r="DP1325" s="223"/>
      <c r="DQ1325" s="223"/>
      <c r="DR1325" s="223"/>
      <c r="DS1325" s="223"/>
      <c r="DT1325" s="223"/>
      <c r="DU1325" s="223"/>
      <c r="DV1325" s="223"/>
      <c r="DW1325" s="223"/>
      <c r="DX1325" s="223"/>
      <c r="DY1325" s="223"/>
      <c r="DZ1325" s="223"/>
      <c r="EA1325" s="223"/>
      <c r="EB1325" s="223"/>
      <c r="EC1325" s="227">
        <v>0</v>
      </c>
      <c r="ED1325" s="223"/>
      <c r="EE1325" s="223"/>
      <c r="EF1325" s="223"/>
      <c r="EG1325" s="229"/>
      <c r="EH1325" s="229"/>
      <c r="EI1325" s="223"/>
      <c r="EJ1325" s="229"/>
      <c r="EK1325" s="229"/>
      <c r="EL1325" s="223"/>
      <c r="EM1325" s="229"/>
      <c r="EN1325" s="229"/>
      <c r="EO1325" s="223"/>
      <c r="EP1325" s="229"/>
      <c r="EQ1325" s="229"/>
      <c r="ER1325" s="222"/>
      <c r="ES1325" s="223"/>
      <c r="ET1325" s="229"/>
      <c r="EU1325" s="229"/>
      <c r="EV1325" s="223"/>
      <c r="EW1325" s="229"/>
      <c r="EX1325" s="229"/>
      <c r="EY1325" s="223"/>
      <c r="EZ1325" s="229"/>
      <c r="FA1325" s="229"/>
      <c r="FB1325" s="223"/>
      <c r="FC1325" s="229"/>
      <c r="FD1325" s="229"/>
      <c r="FE1325" s="223"/>
      <c r="FF1325" s="229"/>
      <c r="FG1325" s="229"/>
      <c r="FH1325" s="223"/>
      <c r="FI1325" s="229"/>
      <c r="FJ1325" s="229"/>
      <c r="FK1325" s="223"/>
      <c r="FL1325" s="229"/>
      <c r="FM1325" s="229"/>
      <c r="FN1325" s="223"/>
      <c r="FO1325" s="229"/>
      <c r="FP1325" s="229"/>
      <c r="FQ1325" s="223"/>
      <c r="FR1325" s="229"/>
      <c r="FS1325" s="229"/>
      <c r="FT1325" s="223"/>
      <c r="FU1325" s="229"/>
      <c r="FV1325" s="229"/>
      <c r="FW1325" s="222"/>
      <c r="FX1325" s="223"/>
      <c r="FY1325" s="229"/>
      <c r="FZ1325" s="229"/>
      <c r="GA1325" s="230"/>
      <c r="GB1325" s="231"/>
      <c r="GC1325" s="232"/>
      <c r="GD1325" s="232"/>
      <c r="GE1325" s="231"/>
      <c r="GF1325" s="232"/>
      <c r="GG1325" s="232"/>
      <c r="GH1325" s="231"/>
      <c r="GI1325" s="232"/>
      <c r="GJ1325" s="231"/>
      <c r="GK1325" s="232"/>
      <c r="GL1325" s="231"/>
      <c r="GM1325" s="232"/>
      <c r="GN1325" s="228"/>
      <c r="GO1325" s="234"/>
      <c r="GP1325" s="298"/>
      <c r="GQ1325" s="239"/>
      <c r="GR1325" s="298"/>
      <c r="GS1325" s="239"/>
      <c r="GT1325" s="239"/>
      <c r="GU1325" s="239"/>
      <c r="GV1325" s="234">
        <f t="shared" si="586"/>
        <v>0</v>
      </c>
      <c r="GW1325" s="234">
        <f t="shared" si="587"/>
        <v>0</v>
      </c>
    </row>
    <row r="1326" spans="1:205" ht="12.75" hidden="1" outlineLevel="1">
      <c r="A1326" s="212"/>
      <c r="B1326" s="213"/>
      <c r="C1326" s="221"/>
      <c r="D1326" s="221"/>
      <c r="E1326" s="221"/>
      <c r="F1326" s="221"/>
      <c r="G1326" s="221"/>
      <c r="H1326" s="222"/>
      <c r="I1326" s="223"/>
      <c r="J1326" s="223"/>
      <c r="K1326" s="223"/>
      <c r="L1326" s="223"/>
      <c r="M1326" s="223"/>
      <c r="N1326" s="223"/>
      <c r="O1326" s="224"/>
      <c r="P1326" s="224"/>
      <c r="Q1326" s="222"/>
      <c r="R1326" s="222"/>
      <c r="S1326" s="222"/>
      <c r="T1326" s="223"/>
      <c r="U1326" s="223"/>
      <c r="V1326" s="223"/>
      <c r="W1326" s="223"/>
      <c r="X1326" s="223"/>
      <c r="Y1326" s="223"/>
      <c r="Z1326" s="223"/>
      <c r="AA1326" s="223"/>
      <c r="AB1326" s="223"/>
      <c r="AC1326" s="225">
        <v>0</v>
      </c>
      <c r="AD1326" s="225">
        <v>0</v>
      </c>
      <c r="AE1326" s="225">
        <v>0</v>
      </c>
      <c r="AF1326" s="225">
        <v>0</v>
      </c>
      <c r="AG1326" s="226">
        <v>0</v>
      </c>
      <c r="AH1326" s="226">
        <v>0</v>
      </c>
      <c r="AI1326" s="223"/>
      <c r="AJ1326" s="223"/>
      <c r="AK1326" s="223"/>
      <c r="AL1326" s="223"/>
      <c r="AM1326" s="223"/>
      <c r="AN1326" s="223"/>
      <c r="AO1326" s="223"/>
      <c r="AP1326" s="223"/>
      <c r="AQ1326" s="223"/>
      <c r="AR1326" s="223"/>
      <c r="AS1326" s="223"/>
      <c r="AT1326" s="223"/>
      <c r="AU1326" s="223"/>
      <c r="AV1326" s="223"/>
      <c r="AW1326" s="223"/>
      <c r="AX1326" s="223"/>
      <c r="AY1326" s="223"/>
      <c r="AZ1326" s="223"/>
      <c r="BA1326" s="223"/>
      <c r="BB1326" s="223"/>
      <c r="BC1326" s="223"/>
      <c r="BD1326" s="223"/>
      <c r="BE1326" s="223"/>
      <c r="BF1326" s="223"/>
      <c r="BG1326" s="223"/>
      <c r="BH1326" s="223"/>
      <c r="BI1326" s="223"/>
      <c r="BJ1326" s="223"/>
      <c r="BK1326" s="225">
        <v>0</v>
      </c>
      <c r="BL1326" s="225">
        <v>0</v>
      </c>
      <c r="BM1326" s="225">
        <v>0</v>
      </c>
      <c r="BN1326" s="225">
        <v>0</v>
      </c>
      <c r="BO1326" s="223"/>
      <c r="BP1326" s="223"/>
      <c r="BQ1326" s="223"/>
      <c r="BR1326" s="223"/>
      <c r="BS1326" s="223"/>
      <c r="BT1326" s="223"/>
      <c r="BU1326" s="223"/>
      <c r="BV1326" s="223"/>
      <c r="BW1326" s="223"/>
      <c r="BX1326" s="223"/>
      <c r="BY1326" s="223"/>
      <c r="BZ1326" s="223"/>
      <c r="CA1326" s="223"/>
      <c r="CB1326" s="223"/>
      <c r="CC1326" s="223"/>
      <c r="CD1326" s="223"/>
      <c r="CE1326" s="223"/>
      <c r="CF1326" s="223"/>
      <c r="CG1326" s="223"/>
      <c r="CH1326" s="223"/>
      <c r="CI1326" s="223"/>
      <c r="CJ1326" s="223"/>
      <c r="CK1326" s="223"/>
      <c r="CL1326" s="223"/>
      <c r="CM1326" s="223"/>
      <c r="CN1326" s="223"/>
      <c r="CO1326" s="223"/>
      <c r="CP1326" s="223"/>
      <c r="CQ1326" s="223"/>
      <c r="CR1326" s="223"/>
      <c r="CS1326" s="223"/>
      <c r="CT1326" s="223"/>
      <c r="CU1326" s="223"/>
      <c r="CV1326" s="223"/>
      <c r="CW1326" s="223"/>
      <c r="CX1326" s="223"/>
      <c r="CY1326" s="223"/>
      <c r="CZ1326" s="223"/>
      <c r="DA1326" s="223"/>
      <c r="DB1326" s="223"/>
      <c r="DC1326" s="223"/>
      <c r="DD1326" s="223"/>
      <c r="DE1326" s="223"/>
      <c r="DF1326" s="223"/>
      <c r="DG1326" s="223"/>
      <c r="DH1326" s="223"/>
      <c r="DI1326" s="223"/>
      <c r="DJ1326" s="223"/>
      <c r="DK1326" s="223"/>
      <c r="DL1326" s="223"/>
      <c r="DM1326" s="223"/>
      <c r="DN1326" s="223"/>
      <c r="DO1326" s="223"/>
      <c r="DP1326" s="223"/>
      <c r="DQ1326" s="223"/>
      <c r="DR1326" s="223"/>
      <c r="DS1326" s="223"/>
      <c r="DT1326" s="223"/>
      <c r="DU1326" s="223"/>
      <c r="DV1326" s="223"/>
      <c r="DW1326" s="223"/>
      <c r="DX1326" s="223"/>
      <c r="DY1326" s="223"/>
      <c r="DZ1326" s="223"/>
      <c r="EA1326" s="223"/>
      <c r="EB1326" s="223"/>
      <c r="EC1326" s="227">
        <v>0</v>
      </c>
      <c r="ED1326" s="223"/>
      <c r="EE1326" s="223"/>
      <c r="EF1326" s="223"/>
      <c r="EG1326" s="229"/>
      <c r="EH1326" s="229"/>
      <c r="EI1326" s="223"/>
      <c r="EJ1326" s="229"/>
      <c r="EK1326" s="229"/>
      <c r="EL1326" s="223"/>
      <c r="EM1326" s="229"/>
      <c r="EN1326" s="229"/>
      <c r="EO1326" s="223"/>
      <c r="EP1326" s="229"/>
      <c r="EQ1326" s="229"/>
      <c r="ER1326" s="222"/>
      <c r="ES1326" s="223"/>
      <c r="ET1326" s="229"/>
      <c r="EU1326" s="229"/>
      <c r="EV1326" s="223"/>
      <c r="EW1326" s="229"/>
      <c r="EX1326" s="229"/>
      <c r="EY1326" s="223"/>
      <c r="EZ1326" s="229"/>
      <c r="FA1326" s="229"/>
      <c r="FB1326" s="223"/>
      <c r="FC1326" s="229"/>
      <c r="FD1326" s="229"/>
      <c r="FE1326" s="223"/>
      <c r="FF1326" s="229"/>
      <c r="FG1326" s="229"/>
      <c r="FH1326" s="223"/>
      <c r="FI1326" s="229"/>
      <c r="FJ1326" s="229"/>
      <c r="FK1326" s="223"/>
      <c r="FL1326" s="229"/>
      <c r="FM1326" s="229"/>
      <c r="FN1326" s="223"/>
      <c r="FO1326" s="229"/>
      <c r="FP1326" s="229"/>
      <c r="FQ1326" s="223"/>
      <c r="FR1326" s="229"/>
      <c r="FS1326" s="229"/>
      <c r="FT1326" s="223"/>
      <c r="FU1326" s="229"/>
      <c r="FV1326" s="229"/>
      <c r="FW1326" s="222"/>
      <c r="FX1326" s="223"/>
      <c r="FY1326" s="229"/>
      <c r="FZ1326" s="229"/>
      <c r="GA1326" s="230"/>
      <c r="GB1326" s="231"/>
      <c r="GC1326" s="232"/>
      <c r="GD1326" s="232"/>
      <c r="GE1326" s="231"/>
      <c r="GF1326" s="232"/>
      <c r="GG1326" s="232"/>
      <c r="GH1326" s="231"/>
      <c r="GI1326" s="232"/>
      <c r="GJ1326" s="231"/>
      <c r="GK1326" s="232"/>
      <c r="GL1326" s="231"/>
      <c r="GM1326" s="232"/>
      <c r="GN1326" s="228"/>
      <c r="GO1326" s="234"/>
      <c r="GP1326" s="298"/>
      <c r="GQ1326" s="239"/>
      <c r="GR1326" s="298"/>
      <c r="GS1326" s="239"/>
      <c r="GT1326" s="239"/>
      <c r="GU1326" s="239"/>
      <c r="GV1326" s="234">
        <f t="shared" si="586"/>
        <v>0</v>
      </c>
      <c r="GW1326" s="234">
        <f t="shared" si="587"/>
        <v>0</v>
      </c>
    </row>
    <row r="1327" spans="1:205" ht="12.75">
      <c r="A1327" s="282"/>
      <c r="B1327" s="283"/>
      <c r="C1327" s="284"/>
      <c r="D1327" s="284"/>
      <c r="E1327" s="284"/>
      <c r="F1327" s="284"/>
      <c r="G1327" s="284"/>
      <c r="H1327" s="288"/>
      <c r="I1327" s="286"/>
      <c r="J1327" s="286"/>
      <c r="K1327" s="286"/>
      <c r="L1327" s="286"/>
      <c r="M1327" s="286"/>
      <c r="N1327" s="286"/>
      <c r="O1327" s="287"/>
      <c r="P1327" s="287"/>
      <c r="Q1327" s="288"/>
      <c r="R1327" s="288"/>
      <c r="S1327" s="288"/>
      <c r="T1327" s="286"/>
      <c r="U1327" s="286"/>
      <c r="V1327" s="286"/>
      <c r="W1327" s="286"/>
      <c r="X1327" s="286"/>
      <c r="Y1327" s="286"/>
      <c r="Z1327" s="286"/>
      <c r="AA1327" s="286"/>
      <c r="AB1327" s="286"/>
      <c r="AC1327" s="290">
        <v>0</v>
      </c>
      <c r="AD1327" s="290">
        <v>0</v>
      </c>
      <c r="AE1327" s="290">
        <v>0</v>
      </c>
      <c r="AF1327" s="290">
        <v>0</v>
      </c>
      <c r="AG1327" s="286">
        <v>0</v>
      </c>
      <c r="AH1327" s="286">
        <v>0</v>
      </c>
      <c r="AI1327" s="286"/>
      <c r="AJ1327" s="286"/>
      <c r="AK1327" s="286"/>
      <c r="AL1327" s="286"/>
      <c r="AM1327" s="286"/>
      <c r="AN1327" s="286"/>
      <c r="AO1327" s="286"/>
      <c r="AP1327" s="286"/>
      <c r="AQ1327" s="286"/>
      <c r="AR1327" s="286"/>
      <c r="AS1327" s="286"/>
      <c r="AT1327" s="286"/>
      <c r="AU1327" s="286"/>
      <c r="AV1327" s="286"/>
      <c r="AW1327" s="286"/>
      <c r="AX1327" s="286"/>
      <c r="AY1327" s="286"/>
      <c r="AZ1327" s="286"/>
      <c r="BA1327" s="286"/>
      <c r="BB1327" s="286"/>
      <c r="BC1327" s="286"/>
      <c r="BD1327" s="286"/>
      <c r="BE1327" s="286"/>
      <c r="BF1327" s="286"/>
      <c r="BG1327" s="286"/>
      <c r="BH1327" s="286"/>
      <c r="BI1327" s="286"/>
      <c r="BJ1327" s="286"/>
      <c r="BK1327" s="290">
        <v>0</v>
      </c>
      <c r="BL1327" s="290">
        <v>0</v>
      </c>
      <c r="BM1327" s="290">
        <v>0</v>
      </c>
      <c r="BN1327" s="290">
        <v>0</v>
      </c>
      <c r="BO1327" s="286"/>
      <c r="BP1327" s="286"/>
      <c r="BQ1327" s="286"/>
      <c r="BR1327" s="286"/>
      <c r="BS1327" s="286"/>
      <c r="BT1327" s="286"/>
      <c r="BU1327" s="286"/>
      <c r="BV1327" s="286"/>
      <c r="BW1327" s="286"/>
      <c r="BX1327" s="286"/>
      <c r="BY1327" s="286"/>
      <c r="BZ1327" s="286"/>
      <c r="CA1327" s="286"/>
      <c r="CB1327" s="286"/>
      <c r="CC1327" s="286"/>
      <c r="CD1327" s="286"/>
      <c r="CE1327" s="286"/>
      <c r="CF1327" s="286"/>
      <c r="CG1327" s="286"/>
      <c r="CH1327" s="286"/>
      <c r="CI1327" s="286"/>
      <c r="CJ1327" s="286"/>
      <c r="CK1327" s="286"/>
      <c r="CL1327" s="286"/>
      <c r="CM1327" s="286"/>
      <c r="CN1327" s="286"/>
      <c r="CO1327" s="286"/>
      <c r="CP1327" s="286"/>
      <c r="CQ1327" s="286"/>
      <c r="CR1327" s="286"/>
      <c r="CS1327" s="286"/>
      <c r="CT1327" s="286"/>
      <c r="CU1327" s="286"/>
      <c r="CV1327" s="286"/>
      <c r="CW1327" s="286"/>
      <c r="CX1327" s="286"/>
      <c r="CY1327" s="286"/>
      <c r="CZ1327" s="286"/>
      <c r="DA1327" s="286"/>
      <c r="DB1327" s="286"/>
      <c r="DC1327" s="286"/>
      <c r="DD1327" s="286"/>
      <c r="DE1327" s="286"/>
      <c r="DF1327" s="286"/>
      <c r="DG1327" s="286"/>
      <c r="DH1327" s="286"/>
      <c r="DI1327" s="286"/>
      <c r="DJ1327" s="286"/>
      <c r="DK1327" s="286"/>
      <c r="DL1327" s="286"/>
      <c r="DM1327" s="286"/>
      <c r="DN1327" s="286"/>
      <c r="DO1327" s="286"/>
      <c r="DP1327" s="286"/>
      <c r="DQ1327" s="286"/>
      <c r="DR1327" s="286"/>
      <c r="DS1327" s="286"/>
      <c r="DT1327" s="286"/>
      <c r="DU1327" s="286"/>
      <c r="DV1327" s="286"/>
      <c r="DW1327" s="286"/>
      <c r="DX1327" s="286"/>
      <c r="DY1327" s="286"/>
      <c r="DZ1327" s="286"/>
      <c r="EA1327" s="286"/>
      <c r="EB1327" s="286"/>
      <c r="EC1327" s="289">
        <v>0</v>
      </c>
      <c r="ED1327" s="286"/>
      <c r="EE1327" s="286"/>
      <c r="EF1327" s="286"/>
      <c r="EG1327" s="291"/>
      <c r="EH1327" s="291"/>
      <c r="EI1327" s="286"/>
      <c r="EJ1327" s="291"/>
      <c r="EK1327" s="291"/>
      <c r="EL1327" s="286"/>
      <c r="EM1327" s="291"/>
      <c r="EN1327" s="291"/>
      <c r="EO1327" s="286"/>
      <c r="EP1327" s="291"/>
      <c r="EQ1327" s="291"/>
      <c r="ER1327" s="288"/>
      <c r="ES1327" s="286"/>
      <c r="ET1327" s="291"/>
      <c r="EU1327" s="291"/>
      <c r="EV1327" s="286"/>
      <c r="EW1327" s="291"/>
      <c r="EX1327" s="291"/>
      <c r="EY1327" s="286"/>
      <c r="EZ1327" s="291"/>
      <c r="FA1327" s="291"/>
      <c r="FB1327" s="286"/>
      <c r="FC1327" s="291"/>
      <c r="FD1327" s="291"/>
      <c r="FE1327" s="286"/>
      <c r="FF1327" s="291"/>
      <c r="FG1327" s="291"/>
      <c r="FH1327" s="286"/>
      <c r="FI1327" s="291"/>
      <c r="FJ1327" s="291"/>
      <c r="FK1327" s="286"/>
      <c r="FL1327" s="291"/>
      <c r="FM1327" s="291"/>
      <c r="FN1327" s="286"/>
      <c r="FO1327" s="291"/>
      <c r="FP1327" s="291"/>
      <c r="FQ1327" s="286"/>
      <c r="FR1327" s="291"/>
      <c r="FS1327" s="291"/>
      <c r="FT1327" s="286"/>
      <c r="FU1327" s="291"/>
      <c r="FV1327" s="291"/>
      <c r="FW1327" s="288"/>
      <c r="FX1327" s="286"/>
      <c r="FY1327" s="291"/>
      <c r="FZ1327" s="291"/>
      <c r="GA1327" s="292"/>
      <c r="GB1327" s="293"/>
      <c r="GC1327" s="294"/>
      <c r="GD1327" s="294"/>
      <c r="GE1327" s="293"/>
      <c r="GF1327" s="294"/>
      <c r="GG1327" s="294"/>
      <c r="GH1327" s="293"/>
      <c r="GI1327" s="294"/>
      <c r="GJ1327" s="293"/>
      <c r="GK1327" s="294"/>
      <c r="GL1327" s="293"/>
      <c r="GM1327" s="294"/>
      <c r="GN1327" s="299"/>
      <c r="GO1327" s="300"/>
      <c r="GP1327" s="301"/>
      <c r="GQ1327" s="300"/>
      <c r="GR1327" s="301"/>
      <c r="GS1327" s="300"/>
      <c r="GT1327" s="300"/>
      <c r="GU1327" s="300"/>
      <c r="GV1327" s="300"/>
      <c r="GW1327" s="300"/>
    </row>
    <row r="1328" spans="1:205" ht="12.75">
      <c r="A1328" s="212">
        <v>4</v>
      </c>
      <c r="B1328" s="213" t="s">
        <v>159</v>
      </c>
      <c r="C1328" s="214">
        <v>73</v>
      </c>
      <c r="D1328" s="214">
        <v>13104</v>
      </c>
      <c r="E1328" s="214">
        <v>54915</v>
      </c>
      <c r="F1328" s="215">
        <v>144344</v>
      </c>
      <c r="G1328" s="216"/>
      <c r="H1328" s="278">
        <f t="shared" ref="H1328:N1328" si="588">SUM(H1329:H1403)</f>
        <v>0</v>
      </c>
      <c r="I1328" s="278">
        <f t="shared" si="588"/>
        <v>0</v>
      </c>
      <c r="J1328" s="278">
        <f t="shared" si="588"/>
        <v>0</v>
      </c>
      <c r="K1328" s="278">
        <f t="shared" si="588"/>
        <v>0</v>
      </c>
      <c r="L1328" s="278">
        <f t="shared" si="588"/>
        <v>0</v>
      </c>
      <c r="M1328" s="278">
        <f t="shared" si="588"/>
        <v>0</v>
      </c>
      <c r="N1328" s="278">
        <f t="shared" si="588"/>
        <v>0</v>
      </c>
      <c r="O1328" s="279"/>
      <c r="P1328" s="279"/>
      <c r="Q1328" s="278">
        <f t="shared" ref="Q1328:AB1328" si="589">SUM(Q1329:Q1403)</f>
        <v>0</v>
      </c>
      <c r="R1328" s="280">
        <f t="shared" si="589"/>
        <v>0</v>
      </c>
      <c r="S1328" s="278">
        <f t="shared" si="589"/>
        <v>0</v>
      </c>
      <c r="T1328" s="278">
        <f t="shared" si="589"/>
        <v>0</v>
      </c>
      <c r="U1328" s="278">
        <f t="shared" si="589"/>
        <v>0</v>
      </c>
      <c r="V1328" s="278">
        <f t="shared" si="589"/>
        <v>0</v>
      </c>
      <c r="W1328" s="278">
        <f t="shared" si="589"/>
        <v>0</v>
      </c>
      <c r="X1328" s="278">
        <f t="shared" si="589"/>
        <v>0</v>
      </c>
      <c r="Y1328" s="278">
        <f t="shared" si="589"/>
        <v>0</v>
      </c>
      <c r="Z1328" s="278">
        <f t="shared" si="589"/>
        <v>0</v>
      </c>
      <c r="AA1328" s="278">
        <f t="shared" si="589"/>
        <v>0</v>
      </c>
      <c r="AB1328" s="278">
        <f t="shared" si="589"/>
        <v>0</v>
      </c>
      <c r="AC1328" s="278">
        <v>0</v>
      </c>
      <c r="AD1328" s="278">
        <v>0</v>
      </c>
      <c r="AE1328" s="278">
        <v>0</v>
      </c>
      <c r="AF1328" s="278">
        <v>0</v>
      </c>
      <c r="AG1328" s="278">
        <v>0</v>
      </c>
      <c r="AH1328" s="278">
        <v>0</v>
      </c>
      <c r="AI1328" s="278">
        <f t="shared" ref="AI1328:BJ1328" si="590">SUM(AI1329:AI1403)</f>
        <v>0</v>
      </c>
      <c r="AJ1328" s="278">
        <f t="shared" si="590"/>
        <v>0</v>
      </c>
      <c r="AK1328" s="278">
        <f t="shared" si="590"/>
        <v>0</v>
      </c>
      <c r="AL1328" s="278">
        <f t="shared" si="590"/>
        <v>0</v>
      </c>
      <c r="AM1328" s="278">
        <f t="shared" si="590"/>
        <v>0</v>
      </c>
      <c r="AN1328" s="278">
        <f t="shared" si="590"/>
        <v>0</v>
      </c>
      <c r="AO1328" s="278">
        <f t="shared" si="590"/>
        <v>0</v>
      </c>
      <c r="AP1328" s="278">
        <f t="shared" si="590"/>
        <v>0</v>
      </c>
      <c r="AQ1328" s="278">
        <f t="shared" si="590"/>
        <v>0</v>
      </c>
      <c r="AR1328" s="278">
        <f t="shared" si="590"/>
        <v>0</v>
      </c>
      <c r="AS1328" s="278">
        <f t="shared" si="590"/>
        <v>0</v>
      </c>
      <c r="AT1328" s="278">
        <f t="shared" si="590"/>
        <v>0</v>
      </c>
      <c r="AU1328" s="278">
        <f t="shared" si="590"/>
        <v>0</v>
      </c>
      <c r="AV1328" s="278">
        <f t="shared" si="590"/>
        <v>0</v>
      </c>
      <c r="AW1328" s="278">
        <f t="shared" si="590"/>
        <v>0</v>
      </c>
      <c r="AX1328" s="278">
        <f t="shared" si="590"/>
        <v>0</v>
      </c>
      <c r="AY1328" s="278">
        <f t="shared" si="590"/>
        <v>0</v>
      </c>
      <c r="AZ1328" s="278">
        <f t="shared" si="590"/>
        <v>0</v>
      </c>
      <c r="BA1328" s="278">
        <f t="shared" si="590"/>
        <v>0</v>
      </c>
      <c r="BB1328" s="278">
        <f t="shared" si="590"/>
        <v>0</v>
      </c>
      <c r="BC1328" s="278">
        <f t="shared" si="590"/>
        <v>0</v>
      </c>
      <c r="BD1328" s="278">
        <f t="shared" si="590"/>
        <v>0</v>
      </c>
      <c r="BE1328" s="278">
        <f t="shared" si="590"/>
        <v>0</v>
      </c>
      <c r="BF1328" s="278">
        <f t="shared" si="590"/>
        <v>0</v>
      </c>
      <c r="BG1328" s="278">
        <f t="shared" si="590"/>
        <v>0</v>
      </c>
      <c r="BH1328" s="278">
        <f t="shared" si="590"/>
        <v>0</v>
      </c>
      <c r="BI1328" s="278">
        <f t="shared" si="590"/>
        <v>0</v>
      </c>
      <c r="BJ1328" s="278">
        <f t="shared" si="590"/>
        <v>0</v>
      </c>
      <c r="BK1328" s="278">
        <v>0</v>
      </c>
      <c r="BL1328" s="278">
        <v>0</v>
      </c>
      <c r="BM1328" s="278">
        <v>0</v>
      </c>
      <c r="BN1328" s="278">
        <v>0</v>
      </c>
      <c r="BO1328" s="278">
        <f t="shared" ref="BO1328:EB1328" si="591">SUM(BO1329:BO1403)</f>
        <v>0</v>
      </c>
      <c r="BP1328" s="278">
        <f t="shared" si="591"/>
        <v>0</v>
      </c>
      <c r="BQ1328" s="278">
        <f t="shared" si="591"/>
        <v>0</v>
      </c>
      <c r="BR1328" s="278">
        <f t="shared" si="591"/>
        <v>0</v>
      </c>
      <c r="BS1328" s="278">
        <f t="shared" si="591"/>
        <v>0</v>
      </c>
      <c r="BT1328" s="278">
        <f t="shared" si="591"/>
        <v>0</v>
      </c>
      <c r="BU1328" s="278">
        <f t="shared" si="591"/>
        <v>0</v>
      </c>
      <c r="BV1328" s="278">
        <f t="shared" si="591"/>
        <v>0</v>
      </c>
      <c r="BW1328" s="278">
        <f t="shared" si="591"/>
        <v>0</v>
      </c>
      <c r="BX1328" s="278">
        <f t="shared" si="591"/>
        <v>0</v>
      </c>
      <c r="BY1328" s="278">
        <f t="shared" si="591"/>
        <v>0</v>
      </c>
      <c r="BZ1328" s="278">
        <f t="shared" si="591"/>
        <v>0</v>
      </c>
      <c r="CA1328" s="278">
        <f t="shared" si="591"/>
        <v>0</v>
      </c>
      <c r="CB1328" s="278">
        <f t="shared" si="591"/>
        <v>0</v>
      </c>
      <c r="CC1328" s="278">
        <f t="shared" si="591"/>
        <v>0</v>
      </c>
      <c r="CD1328" s="278">
        <f t="shared" si="591"/>
        <v>0</v>
      </c>
      <c r="CE1328" s="278">
        <f t="shared" si="591"/>
        <v>0</v>
      </c>
      <c r="CF1328" s="278">
        <f t="shared" si="591"/>
        <v>0</v>
      </c>
      <c r="CG1328" s="278">
        <f t="shared" si="591"/>
        <v>0</v>
      </c>
      <c r="CH1328" s="278">
        <f t="shared" si="591"/>
        <v>0</v>
      </c>
      <c r="CI1328" s="278">
        <f t="shared" si="591"/>
        <v>0</v>
      </c>
      <c r="CJ1328" s="278">
        <f t="shared" si="591"/>
        <v>0</v>
      </c>
      <c r="CK1328" s="278">
        <f t="shared" si="591"/>
        <v>0</v>
      </c>
      <c r="CL1328" s="278">
        <f t="shared" si="591"/>
        <v>0</v>
      </c>
      <c r="CM1328" s="278">
        <f t="shared" si="591"/>
        <v>0</v>
      </c>
      <c r="CN1328" s="278">
        <f t="shared" si="591"/>
        <v>0</v>
      </c>
      <c r="CO1328" s="278">
        <f t="shared" si="591"/>
        <v>0</v>
      </c>
      <c r="CP1328" s="278">
        <f t="shared" si="591"/>
        <v>0</v>
      </c>
      <c r="CQ1328" s="278">
        <f t="shared" si="591"/>
        <v>0</v>
      </c>
      <c r="CR1328" s="278">
        <f t="shared" si="591"/>
        <v>0</v>
      </c>
      <c r="CS1328" s="278">
        <f t="shared" si="591"/>
        <v>0</v>
      </c>
      <c r="CT1328" s="278">
        <f t="shared" si="591"/>
        <v>0</v>
      </c>
      <c r="CU1328" s="278">
        <f t="shared" si="591"/>
        <v>0</v>
      </c>
      <c r="CV1328" s="278">
        <f t="shared" si="591"/>
        <v>0</v>
      </c>
      <c r="CW1328" s="278">
        <f t="shared" si="591"/>
        <v>0</v>
      </c>
      <c r="CX1328" s="278">
        <f t="shared" si="591"/>
        <v>0</v>
      </c>
      <c r="CY1328" s="278">
        <f t="shared" si="591"/>
        <v>0</v>
      </c>
      <c r="CZ1328" s="278">
        <f t="shared" si="591"/>
        <v>0</v>
      </c>
      <c r="DA1328" s="278">
        <f t="shared" si="591"/>
        <v>0</v>
      </c>
      <c r="DB1328" s="278">
        <f t="shared" si="591"/>
        <v>0</v>
      </c>
      <c r="DC1328" s="278">
        <f t="shared" si="591"/>
        <v>0</v>
      </c>
      <c r="DD1328" s="278">
        <f t="shared" si="591"/>
        <v>0</v>
      </c>
      <c r="DE1328" s="278">
        <f t="shared" si="591"/>
        <v>0</v>
      </c>
      <c r="DF1328" s="278">
        <f t="shared" si="591"/>
        <v>0</v>
      </c>
      <c r="DG1328" s="278">
        <f t="shared" si="591"/>
        <v>0</v>
      </c>
      <c r="DH1328" s="278">
        <f t="shared" si="591"/>
        <v>0</v>
      </c>
      <c r="DI1328" s="278">
        <f t="shared" si="591"/>
        <v>0</v>
      </c>
      <c r="DJ1328" s="278">
        <f t="shared" si="591"/>
        <v>0</v>
      </c>
      <c r="DK1328" s="278">
        <f t="shared" si="591"/>
        <v>0</v>
      </c>
      <c r="DL1328" s="278">
        <f t="shared" si="591"/>
        <v>0</v>
      </c>
      <c r="DM1328" s="278">
        <f t="shared" si="591"/>
        <v>0</v>
      </c>
      <c r="DN1328" s="278">
        <f t="shared" si="591"/>
        <v>0</v>
      </c>
      <c r="DO1328" s="278">
        <f t="shared" si="591"/>
        <v>0</v>
      </c>
      <c r="DP1328" s="278">
        <f t="shared" si="591"/>
        <v>0</v>
      </c>
      <c r="DQ1328" s="278">
        <f t="shared" si="591"/>
        <v>0</v>
      </c>
      <c r="DR1328" s="278">
        <f t="shared" si="591"/>
        <v>0</v>
      </c>
      <c r="DS1328" s="278">
        <f t="shared" si="591"/>
        <v>0</v>
      </c>
      <c r="DT1328" s="278">
        <f t="shared" si="591"/>
        <v>0</v>
      </c>
      <c r="DU1328" s="278">
        <f t="shared" si="591"/>
        <v>0</v>
      </c>
      <c r="DV1328" s="278">
        <f t="shared" si="591"/>
        <v>0</v>
      </c>
      <c r="DW1328" s="278">
        <f t="shared" si="591"/>
        <v>0</v>
      </c>
      <c r="DX1328" s="278">
        <f t="shared" si="591"/>
        <v>0</v>
      </c>
      <c r="DY1328" s="278">
        <f t="shared" si="591"/>
        <v>0</v>
      </c>
      <c r="DZ1328" s="278">
        <f t="shared" si="591"/>
        <v>0</v>
      </c>
      <c r="EA1328" s="278">
        <f t="shared" si="591"/>
        <v>0</v>
      </c>
      <c r="EB1328" s="278">
        <f t="shared" si="591"/>
        <v>0</v>
      </c>
      <c r="EC1328" s="278">
        <v>0</v>
      </c>
      <c r="ED1328" s="278">
        <f>SUM(ED1329:ED1403)</f>
        <v>0</v>
      </c>
      <c r="EE1328" s="278">
        <f>SUM(EE1329:EE1403)</f>
        <v>0</v>
      </c>
      <c r="EF1328" s="278">
        <f>SUM(EF1329:EF1403)</f>
        <v>0</v>
      </c>
      <c r="EG1328" s="281"/>
      <c r="EH1328" s="281">
        <f>SUM(EH1329:EH1403)</f>
        <v>0</v>
      </c>
      <c r="EI1328" s="278">
        <f>SUM(EI1329:EI1403)</f>
        <v>0</v>
      </c>
      <c r="EJ1328" s="281"/>
      <c r="EK1328" s="281">
        <f>SUM(EK1329:EK1403)</f>
        <v>0</v>
      </c>
      <c r="EL1328" s="278">
        <f>SUM(EL1329:EL1403)</f>
        <v>0</v>
      </c>
      <c r="EM1328" s="281"/>
      <c r="EN1328" s="281">
        <f>SUM(EN1329:EN1403)</f>
        <v>0</v>
      </c>
      <c r="EO1328" s="278">
        <f>SUM(EO1329:EO1403)</f>
        <v>0</v>
      </c>
      <c r="EP1328" s="281"/>
      <c r="EQ1328" s="281">
        <f>SUM(EQ1329:EQ1403)</f>
        <v>0</v>
      </c>
      <c r="ER1328" s="280">
        <f>SUM(ER1329:ER1403)</f>
        <v>0</v>
      </c>
      <c r="ES1328" s="278">
        <f>SUM(ES1329:ES1403)</f>
        <v>0</v>
      </c>
      <c r="ET1328" s="281"/>
      <c r="EU1328" s="281">
        <f>SUM(EU1329:EU1403)</f>
        <v>0</v>
      </c>
      <c r="EV1328" s="278">
        <f>SUM(EV1329:EV1403)</f>
        <v>0</v>
      </c>
      <c r="EW1328" s="281"/>
      <c r="EX1328" s="281">
        <f>SUM(EX1329:EX1403)</f>
        <v>0</v>
      </c>
      <c r="EY1328" s="278">
        <f>SUM(EY1329:EY1403)</f>
        <v>0</v>
      </c>
      <c r="EZ1328" s="281"/>
      <c r="FA1328" s="281">
        <f>SUM(FA1329:FA1403)</f>
        <v>0</v>
      </c>
      <c r="FB1328" s="278">
        <f>SUM(FB1329:FB1403)</f>
        <v>0</v>
      </c>
      <c r="FC1328" s="281"/>
      <c r="FD1328" s="281">
        <f>SUM(FD1329:FD1403)</f>
        <v>0</v>
      </c>
      <c r="FE1328" s="278">
        <f>SUM(FE1329:FE1403)</f>
        <v>0</v>
      </c>
      <c r="FF1328" s="281"/>
      <c r="FG1328" s="281">
        <f>SUM(FG1329:FG1403)</f>
        <v>0</v>
      </c>
      <c r="FH1328" s="278">
        <f>SUM(FH1329:FH1403)</f>
        <v>0</v>
      </c>
      <c r="FI1328" s="281"/>
      <c r="FJ1328" s="281">
        <f>SUM(FJ1329:FJ1403)</f>
        <v>0</v>
      </c>
      <c r="FK1328" s="278">
        <f>SUM(FK1329:FK1403)</f>
        <v>0</v>
      </c>
      <c r="FL1328" s="281"/>
      <c r="FM1328" s="281">
        <f>SUM(FM1329:FM1403)</f>
        <v>0</v>
      </c>
      <c r="FN1328" s="278">
        <f>SUM(FN1329:FN1403)</f>
        <v>0</v>
      </c>
      <c r="FO1328" s="281"/>
      <c r="FP1328" s="281">
        <f>SUM(FP1329:FP1403)</f>
        <v>0</v>
      </c>
      <c r="FQ1328" s="278">
        <f>SUM(FQ1329:FQ1403)</f>
        <v>0</v>
      </c>
      <c r="FR1328" s="281"/>
      <c r="FS1328" s="281">
        <f>SUM(FS1329:FS1403)</f>
        <v>0</v>
      </c>
      <c r="FT1328" s="278">
        <f>SUM(FT1329:FT1403)</f>
        <v>0</v>
      </c>
      <c r="FU1328" s="281"/>
      <c r="FV1328" s="281">
        <f>SUM(FV1329:FV1403)</f>
        <v>0</v>
      </c>
      <c r="FW1328" s="280">
        <f>SUM(FW1329:FW1403)</f>
        <v>0</v>
      </c>
      <c r="FX1328" s="278">
        <f>SUM(FX1329:FX1403)</f>
        <v>0</v>
      </c>
      <c r="FY1328" s="281"/>
      <c r="FZ1328" s="281">
        <f>SUM(FZ1329:FZ1403)</f>
        <v>0</v>
      </c>
      <c r="GA1328" s="278"/>
      <c r="GB1328" s="278">
        <f>SUM(GB1329:GB1403)</f>
        <v>0</v>
      </c>
      <c r="GC1328" s="281"/>
      <c r="GD1328" s="281">
        <f>SUM(GD1329:GD1403)</f>
        <v>0</v>
      </c>
      <c r="GE1328" s="278">
        <f>SUM(GE1329:GE1403)</f>
        <v>0</v>
      </c>
      <c r="GF1328" s="281"/>
      <c r="GG1328" s="281">
        <f t="shared" ref="GG1328:GM1328" si="592">SUM(GG1329:GG1403)</f>
        <v>0</v>
      </c>
      <c r="GH1328" s="278">
        <f t="shared" si="592"/>
        <v>0</v>
      </c>
      <c r="GI1328" s="281">
        <f t="shared" si="592"/>
        <v>0</v>
      </c>
      <c r="GJ1328" s="278">
        <f t="shared" si="592"/>
        <v>0</v>
      </c>
      <c r="GK1328" s="281">
        <f t="shared" si="592"/>
        <v>0</v>
      </c>
      <c r="GL1328" s="278">
        <f t="shared" si="592"/>
        <v>0</v>
      </c>
      <c r="GM1328" s="281">
        <f t="shared" si="592"/>
        <v>0</v>
      </c>
      <c r="GN1328" s="281"/>
      <c r="GO1328" s="281"/>
      <c r="GP1328" s="278"/>
      <c r="GQ1328" s="281"/>
      <c r="GR1328" s="278"/>
      <c r="GS1328" s="281">
        <f>SUM(GS1329:GS1403)</f>
        <v>0</v>
      </c>
      <c r="GT1328" s="281">
        <f>SUM(GT1329:GT1403)</f>
        <v>0</v>
      </c>
      <c r="GU1328" s="281">
        <f>SUM(GU1329:GU1403)</f>
        <v>0</v>
      </c>
      <c r="GV1328" s="281">
        <f>SUM(GV1329:GV1403)</f>
        <v>0</v>
      </c>
      <c r="GW1328" s="281">
        <f>SUM(GW1329:GW1403)</f>
        <v>0</v>
      </c>
    </row>
    <row r="1329" spans="1:205" ht="12.75" collapsed="1">
      <c r="A1329" s="282"/>
      <c r="B1329" s="283"/>
      <c r="C1329" s="284"/>
      <c r="D1329" s="284"/>
      <c r="E1329" s="284"/>
      <c r="F1329" s="284"/>
      <c r="G1329" s="284"/>
      <c r="H1329" s="288"/>
      <c r="I1329" s="286"/>
      <c r="J1329" s="286"/>
      <c r="K1329" s="286"/>
      <c r="L1329" s="286"/>
      <c r="M1329" s="286"/>
      <c r="N1329" s="286"/>
      <c r="O1329" s="287"/>
      <c r="P1329" s="287"/>
      <c r="Q1329" s="288"/>
      <c r="R1329" s="288"/>
      <c r="S1329" s="288"/>
      <c r="T1329" s="286"/>
      <c r="U1329" s="286"/>
      <c r="V1329" s="286"/>
      <c r="W1329" s="286"/>
      <c r="X1329" s="286"/>
      <c r="Y1329" s="286"/>
      <c r="Z1329" s="286"/>
      <c r="AA1329" s="286"/>
      <c r="AB1329" s="286"/>
      <c r="AC1329" s="289">
        <v>0</v>
      </c>
      <c r="AD1329" s="289">
        <v>0</v>
      </c>
      <c r="AE1329" s="289">
        <v>0</v>
      </c>
      <c r="AF1329" s="289">
        <v>0</v>
      </c>
      <c r="AG1329" s="286">
        <v>0</v>
      </c>
      <c r="AH1329" s="286">
        <v>0</v>
      </c>
      <c r="AI1329" s="286"/>
      <c r="AJ1329" s="286"/>
      <c r="AK1329" s="286"/>
      <c r="AL1329" s="286"/>
      <c r="AM1329" s="286"/>
      <c r="AN1329" s="286"/>
      <c r="AO1329" s="286"/>
      <c r="AP1329" s="286"/>
      <c r="AQ1329" s="286"/>
      <c r="AR1329" s="286"/>
      <c r="AS1329" s="286"/>
      <c r="AT1329" s="286"/>
      <c r="AU1329" s="286"/>
      <c r="AV1329" s="286"/>
      <c r="AW1329" s="286"/>
      <c r="AX1329" s="286"/>
      <c r="AY1329" s="286"/>
      <c r="AZ1329" s="286"/>
      <c r="BA1329" s="286"/>
      <c r="BB1329" s="286"/>
      <c r="BC1329" s="286"/>
      <c r="BD1329" s="286"/>
      <c r="BE1329" s="286"/>
      <c r="BF1329" s="286"/>
      <c r="BG1329" s="286"/>
      <c r="BH1329" s="286"/>
      <c r="BI1329" s="286"/>
      <c r="BJ1329" s="286"/>
      <c r="BK1329" s="290">
        <v>0</v>
      </c>
      <c r="BL1329" s="290">
        <v>0</v>
      </c>
      <c r="BM1329" s="290">
        <v>0</v>
      </c>
      <c r="BN1329" s="290">
        <v>0</v>
      </c>
      <c r="BO1329" s="286"/>
      <c r="BP1329" s="286"/>
      <c r="BQ1329" s="286"/>
      <c r="BR1329" s="286"/>
      <c r="BS1329" s="286"/>
      <c r="BT1329" s="286"/>
      <c r="BU1329" s="286"/>
      <c r="BV1329" s="286"/>
      <c r="BW1329" s="286"/>
      <c r="BX1329" s="286"/>
      <c r="BY1329" s="286"/>
      <c r="BZ1329" s="286"/>
      <c r="CA1329" s="286"/>
      <c r="CB1329" s="286"/>
      <c r="CC1329" s="286"/>
      <c r="CD1329" s="286"/>
      <c r="CE1329" s="286"/>
      <c r="CF1329" s="286"/>
      <c r="CG1329" s="286"/>
      <c r="CH1329" s="286"/>
      <c r="CI1329" s="286"/>
      <c r="CJ1329" s="286"/>
      <c r="CK1329" s="286"/>
      <c r="CL1329" s="286"/>
      <c r="CM1329" s="286"/>
      <c r="CN1329" s="286"/>
      <c r="CO1329" s="286"/>
      <c r="CP1329" s="286"/>
      <c r="CQ1329" s="286"/>
      <c r="CR1329" s="286"/>
      <c r="CS1329" s="286"/>
      <c r="CT1329" s="286"/>
      <c r="CU1329" s="286"/>
      <c r="CV1329" s="286"/>
      <c r="CW1329" s="286"/>
      <c r="CX1329" s="286"/>
      <c r="CY1329" s="286"/>
      <c r="CZ1329" s="286"/>
      <c r="DA1329" s="286"/>
      <c r="DB1329" s="286"/>
      <c r="DC1329" s="286"/>
      <c r="DD1329" s="286"/>
      <c r="DE1329" s="286"/>
      <c r="DF1329" s="286"/>
      <c r="DG1329" s="286"/>
      <c r="DH1329" s="286"/>
      <c r="DI1329" s="286"/>
      <c r="DJ1329" s="286"/>
      <c r="DK1329" s="286"/>
      <c r="DL1329" s="286"/>
      <c r="DM1329" s="286"/>
      <c r="DN1329" s="286"/>
      <c r="DO1329" s="286"/>
      <c r="DP1329" s="286"/>
      <c r="DQ1329" s="286"/>
      <c r="DR1329" s="286"/>
      <c r="DS1329" s="286"/>
      <c r="DT1329" s="286"/>
      <c r="DU1329" s="286"/>
      <c r="DV1329" s="286"/>
      <c r="DW1329" s="286"/>
      <c r="DX1329" s="286"/>
      <c r="DY1329" s="286"/>
      <c r="DZ1329" s="286"/>
      <c r="EA1329" s="286"/>
      <c r="EB1329" s="286"/>
      <c r="EC1329" s="289">
        <v>0</v>
      </c>
      <c r="ED1329" s="286"/>
      <c r="EE1329" s="286"/>
      <c r="EF1329" s="286"/>
      <c r="EG1329" s="291"/>
      <c r="EH1329" s="291"/>
      <c r="EI1329" s="286"/>
      <c r="EJ1329" s="291"/>
      <c r="EK1329" s="291"/>
      <c r="EL1329" s="286"/>
      <c r="EM1329" s="291"/>
      <c r="EN1329" s="291"/>
      <c r="EO1329" s="286"/>
      <c r="EP1329" s="291"/>
      <c r="EQ1329" s="291"/>
      <c r="ER1329" s="288"/>
      <c r="ES1329" s="286"/>
      <c r="ET1329" s="291"/>
      <c r="EU1329" s="291"/>
      <c r="EV1329" s="286"/>
      <c r="EW1329" s="291"/>
      <c r="EX1329" s="291"/>
      <c r="EY1329" s="286"/>
      <c r="EZ1329" s="291"/>
      <c r="FA1329" s="291"/>
      <c r="FB1329" s="286"/>
      <c r="FC1329" s="291"/>
      <c r="FD1329" s="291"/>
      <c r="FE1329" s="286"/>
      <c r="FF1329" s="291"/>
      <c r="FG1329" s="291"/>
      <c r="FH1329" s="286"/>
      <c r="FI1329" s="291"/>
      <c r="FJ1329" s="291"/>
      <c r="FK1329" s="286"/>
      <c r="FL1329" s="291"/>
      <c r="FM1329" s="291"/>
      <c r="FN1329" s="286"/>
      <c r="FO1329" s="291"/>
      <c r="FP1329" s="291"/>
      <c r="FQ1329" s="286"/>
      <c r="FR1329" s="291"/>
      <c r="FS1329" s="291"/>
      <c r="FT1329" s="286"/>
      <c r="FU1329" s="291"/>
      <c r="FV1329" s="291"/>
      <c r="FW1329" s="288"/>
      <c r="FX1329" s="286"/>
      <c r="FY1329" s="291"/>
      <c r="FZ1329" s="291"/>
      <c r="GA1329" s="292"/>
      <c r="GB1329" s="293"/>
      <c r="GC1329" s="294"/>
      <c r="GD1329" s="294"/>
      <c r="GE1329" s="293"/>
      <c r="GF1329" s="294"/>
      <c r="GG1329" s="294"/>
      <c r="GH1329" s="293"/>
      <c r="GI1329" s="294"/>
      <c r="GJ1329" s="293"/>
      <c r="GK1329" s="294"/>
      <c r="GL1329" s="293"/>
      <c r="GM1329" s="294"/>
      <c r="GN1329" s="291"/>
      <c r="GO1329" s="295"/>
      <c r="GP1329" s="296"/>
      <c r="GQ1329" s="295"/>
      <c r="GR1329" s="302"/>
      <c r="GS1329" s="297"/>
      <c r="GT1329" s="297"/>
      <c r="GU1329" s="297"/>
      <c r="GV1329" s="297"/>
      <c r="GW1329" s="297"/>
    </row>
    <row r="1330" spans="1:205" ht="12.75" hidden="1" outlineLevel="1">
      <c r="A1330" s="212"/>
      <c r="B1330" s="213"/>
      <c r="C1330" s="221"/>
      <c r="D1330" s="221"/>
      <c r="E1330" s="221"/>
      <c r="F1330" s="221"/>
      <c r="G1330" s="221"/>
      <c r="H1330" s="222"/>
      <c r="I1330" s="223"/>
      <c r="J1330" s="223"/>
      <c r="K1330" s="223"/>
      <c r="L1330" s="223"/>
      <c r="M1330" s="223"/>
      <c r="N1330" s="223"/>
      <c r="O1330" s="224"/>
      <c r="P1330" s="224"/>
      <c r="Q1330" s="222"/>
      <c r="R1330" s="222"/>
      <c r="S1330" s="222"/>
      <c r="T1330" s="223"/>
      <c r="U1330" s="223"/>
      <c r="V1330" s="223"/>
      <c r="W1330" s="223"/>
      <c r="X1330" s="223"/>
      <c r="Y1330" s="223"/>
      <c r="Z1330" s="223"/>
      <c r="AA1330" s="223"/>
      <c r="AB1330" s="223"/>
      <c r="AC1330" s="225">
        <v>0</v>
      </c>
      <c r="AD1330" s="225">
        <v>0</v>
      </c>
      <c r="AE1330" s="225">
        <v>0</v>
      </c>
      <c r="AF1330" s="225">
        <v>0</v>
      </c>
      <c r="AG1330" s="226">
        <v>0</v>
      </c>
      <c r="AH1330" s="226">
        <v>0</v>
      </c>
      <c r="AI1330" s="223"/>
      <c r="AJ1330" s="223"/>
      <c r="AK1330" s="223"/>
      <c r="AL1330" s="223"/>
      <c r="AM1330" s="223"/>
      <c r="AN1330" s="223"/>
      <c r="AO1330" s="223"/>
      <c r="AP1330" s="223"/>
      <c r="AQ1330" s="223"/>
      <c r="AR1330" s="223"/>
      <c r="AS1330" s="223"/>
      <c r="AT1330" s="223"/>
      <c r="AU1330" s="223"/>
      <c r="AV1330" s="223"/>
      <c r="AW1330" s="223"/>
      <c r="AX1330" s="223"/>
      <c r="AY1330" s="223"/>
      <c r="AZ1330" s="223"/>
      <c r="BA1330" s="223"/>
      <c r="BB1330" s="223"/>
      <c r="BC1330" s="223"/>
      <c r="BD1330" s="223"/>
      <c r="BE1330" s="223"/>
      <c r="BF1330" s="223"/>
      <c r="BG1330" s="223"/>
      <c r="BH1330" s="223"/>
      <c r="BI1330" s="223"/>
      <c r="BJ1330" s="223"/>
      <c r="BK1330" s="225">
        <v>0</v>
      </c>
      <c r="BL1330" s="225">
        <v>0</v>
      </c>
      <c r="BM1330" s="225">
        <v>0</v>
      </c>
      <c r="BN1330" s="225">
        <v>0</v>
      </c>
      <c r="BO1330" s="223"/>
      <c r="BP1330" s="223"/>
      <c r="BQ1330" s="223"/>
      <c r="BR1330" s="223"/>
      <c r="BS1330" s="223"/>
      <c r="BT1330" s="223"/>
      <c r="BU1330" s="223"/>
      <c r="BV1330" s="223"/>
      <c r="BW1330" s="223"/>
      <c r="BX1330" s="223"/>
      <c r="BY1330" s="223"/>
      <c r="BZ1330" s="223"/>
      <c r="CA1330" s="223"/>
      <c r="CB1330" s="223"/>
      <c r="CC1330" s="223"/>
      <c r="CD1330" s="223"/>
      <c r="CE1330" s="223"/>
      <c r="CF1330" s="223"/>
      <c r="CG1330" s="223"/>
      <c r="CH1330" s="223"/>
      <c r="CI1330" s="223"/>
      <c r="CJ1330" s="223"/>
      <c r="CK1330" s="223"/>
      <c r="CL1330" s="223"/>
      <c r="CM1330" s="223"/>
      <c r="CN1330" s="223"/>
      <c r="CO1330" s="223"/>
      <c r="CP1330" s="223"/>
      <c r="CQ1330" s="223"/>
      <c r="CR1330" s="223"/>
      <c r="CS1330" s="223"/>
      <c r="CT1330" s="223"/>
      <c r="CU1330" s="223"/>
      <c r="CV1330" s="223"/>
      <c r="CW1330" s="223"/>
      <c r="CX1330" s="223"/>
      <c r="CY1330" s="223"/>
      <c r="CZ1330" s="223"/>
      <c r="DA1330" s="223"/>
      <c r="DB1330" s="223"/>
      <c r="DC1330" s="223"/>
      <c r="DD1330" s="223"/>
      <c r="DE1330" s="223"/>
      <c r="DF1330" s="223"/>
      <c r="DG1330" s="223"/>
      <c r="DH1330" s="223"/>
      <c r="DI1330" s="223"/>
      <c r="DJ1330" s="223"/>
      <c r="DK1330" s="223"/>
      <c r="DL1330" s="223"/>
      <c r="DM1330" s="223"/>
      <c r="DN1330" s="223"/>
      <c r="DO1330" s="223"/>
      <c r="DP1330" s="223"/>
      <c r="DQ1330" s="223"/>
      <c r="DR1330" s="223"/>
      <c r="DS1330" s="223"/>
      <c r="DT1330" s="223"/>
      <c r="DU1330" s="223"/>
      <c r="DV1330" s="223"/>
      <c r="DW1330" s="223"/>
      <c r="DX1330" s="223"/>
      <c r="DY1330" s="223"/>
      <c r="DZ1330" s="223"/>
      <c r="EA1330" s="223"/>
      <c r="EB1330" s="223"/>
      <c r="EC1330" s="227">
        <v>0</v>
      </c>
      <c r="ED1330" s="223"/>
      <c r="EE1330" s="223"/>
      <c r="EF1330" s="223"/>
      <c r="EG1330" s="229"/>
      <c r="EH1330" s="229"/>
      <c r="EI1330" s="223"/>
      <c r="EJ1330" s="229"/>
      <c r="EK1330" s="229"/>
      <c r="EL1330" s="223"/>
      <c r="EM1330" s="229"/>
      <c r="EN1330" s="229"/>
      <c r="EO1330" s="223"/>
      <c r="EP1330" s="229"/>
      <c r="EQ1330" s="229"/>
      <c r="ER1330" s="222"/>
      <c r="ES1330" s="223"/>
      <c r="ET1330" s="229"/>
      <c r="EU1330" s="229"/>
      <c r="EV1330" s="223"/>
      <c r="EW1330" s="229"/>
      <c r="EX1330" s="229"/>
      <c r="EY1330" s="223"/>
      <c r="EZ1330" s="229"/>
      <c r="FA1330" s="229"/>
      <c r="FB1330" s="223"/>
      <c r="FC1330" s="229"/>
      <c r="FD1330" s="229"/>
      <c r="FE1330" s="223"/>
      <c r="FF1330" s="229"/>
      <c r="FG1330" s="229"/>
      <c r="FH1330" s="223"/>
      <c r="FI1330" s="229"/>
      <c r="FJ1330" s="229"/>
      <c r="FK1330" s="223"/>
      <c r="FL1330" s="229"/>
      <c r="FM1330" s="229"/>
      <c r="FN1330" s="223"/>
      <c r="FO1330" s="229"/>
      <c r="FP1330" s="229"/>
      <c r="FQ1330" s="223"/>
      <c r="FR1330" s="229"/>
      <c r="FS1330" s="229"/>
      <c r="FT1330" s="223"/>
      <c r="FU1330" s="229"/>
      <c r="FV1330" s="229"/>
      <c r="FW1330" s="222"/>
      <c r="FX1330" s="223"/>
      <c r="FY1330" s="229"/>
      <c r="FZ1330" s="229"/>
      <c r="GA1330" s="230"/>
      <c r="GB1330" s="231"/>
      <c r="GC1330" s="232"/>
      <c r="GD1330" s="232"/>
      <c r="GE1330" s="231"/>
      <c r="GF1330" s="232"/>
      <c r="GG1330" s="232"/>
      <c r="GH1330" s="231"/>
      <c r="GI1330" s="232"/>
      <c r="GJ1330" s="231"/>
      <c r="GK1330" s="232"/>
      <c r="GL1330" s="231"/>
      <c r="GM1330" s="232"/>
      <c r="GN1330" s="228"/>
      <c r="GO1330" s="234"/>
      <c r="GP1330" s="298"/>
      <c r="GQ1330" s="239"/>
      <c r="GR1330" s="298"/>
      <c r="GS1330" s="239"/>
      <c r="GT1330" s="239"/>
      <c r="GU1330" s="239"/>
      <c r="GV1330" s="234">
        <f t="shared" ref="GV1330:GV1402" si="593">SUM(GA1330,GQ1330,GS1330,GT1330,GU1330)</f>
        <v>0</v>
      </c>
      <c r="GW1330" s="234">
        <f t="shared" ref="GW1330:GW1402" si="594">SUM(GO1330,GQ1330,GS1330,GT1330:GU1330)</f>
        <v>0</v>
      </c>
    </row>
    <row r="1331" spans="1:205" ht="12.75" hidden="1" outlineLevel="1">
      <c r="A1331" s="212"/>
      <c r="B1331" s="213"/>
      <c r="C1331" s="221"/>
      <c r="D1331" s="221"/>
      <c r="E1331" s="221"/>
      <c r="F1331" s="221"/>
      <c r="G1331" s="221"/>
      <c r="H1331" s="222"/>
      <c r="I1331" s="223"/>
      <c r="J1331" s="223"/>
      <c r="K1331" s="223"/>
      <c r="L1331" s="223"/>
      <c r="M1331" s="223"/>
      <c r="N1331" s="223"/>
      <c r="O1331" s="224"/>
      <c r="P1331" s="224"/>
      <c r="Q1331" s="222"/>
      <c r="R1331" s="222"/>
      <c r="S1331" s="222"/>
      <c r="T1331" s="223"/>
      <c r="U1331" s="223"/>
      <c r="V1331" s="223"/>
      <c r="W1331" s="223"/>
      <c r="X1331" s="223"/>
      <c r="Y1331" s="223"/>
      <c r="Z1331" s="223"/>
      <c r="AA1331" s="223"/>
      <c r="AB1331" s="223"/>
      <c r="AC1331" s="225">
        <v>0</v>
      </c>
      <c r="AD1331" s="225">
        <v>0</v>
      </c>
      <c r="AE1331" s="225">
        <v>0</v>
      </c>
      <c r="AF1331" s="225">
        <v>0</v>
      </c>
      <c r="AG1331" s="226">
        <v>0</v>
      </c>
      <c r="AH1331" s="226">
        <v>0</v>
      </c>
      <c r="AI1331" s="223"/>
      <c r="AJ1331" s="223"/>
      <c r="AK1331" s="223"/>
      <c r="AL1331" s="223"/>
      <c r="AM1331" s="223"/>
      <c r="AN1331" s="223"/>
      <c r="AO1331" s="223"/>
      <c r="AP1331" s="223"/>
      <c r="AQ1331" s="223"/>
      <c r="AR1331" s="223"/>
      <c r="AS1331" s="223"/>
      <c r="AT1331" s="223"/>
      <c r="AU1331" s="223"/>
      <c r="AV1331" s="223"/>
      <c r="AW1331" s="223"/>
      <c r="AX1331" s="223"/>
      <c r="AY1331" s="223"/>
      <c r="AZ1331" s="223"/>
      <c r="BA1331" s="223"/>
      <c r="BB1331" s="223"/>
      <c r="BC1331" s="223"/>
      <c r="BD1331" s="223"/>
      <c r="BE1331" s="223"/>
      <c r="BF1331" s="223"/>
      <c r="BG1331" s="223"/>
      <c r="BH1331" s="223"/>
      <c r="BI1331" s="223"/>
      <c r="BJ1331" s="223"/>
      <c r="BK1331" s="225">
        <v>0</v>
      </c>
      <c r="BL1331" s="225">
        <v>0</v>
      </c>
      <c r="BM1331" s="225">
        <v>0</v>
      </c>
      <c r="BN1331" s="225">
        <v>0</v>
      </c>
      <c r="BO1331" s="223"/>
      <c r="BP1331" s="223"/>
      <c r="BQ1331" s="223"/>
      <c r="BR1331" s="223"/>
      <c r="BS1331" s="223"/>
      <c r="BT1331" s="223"/>
      <c r="BU1331" s="223"/>
      <c r="BV1331" s="223"/>
      <c r="BW1331" s="223"/>
      <c r="BX1331" s="223"/>
      <c r="BY1331" s="223"/>
      <c r="BZ1331" s="223"/>
      <c r="CA1331" s="223"/>
      <c r="CB1331" s="223"/>
      <c r="CC1331" s="223"/>
      <c r="CD1331" s="223"/>
      <c r="CE1331" s="223"/>
      <c r="CF1331" s="223"/>
      <c r="CG1331" s="223"/>
      <c r="CH1331" s="223"/>
      <c r="CI1331" s="223"/>
      <c r="CJ1331" s="223"/>
      <c r="CK1331" s="223"/>
      <c r="CL1331" s="223"/>
      <c r="CM1331" s="223"/>
      <c r="CN1331" s="223"/>
      <c r="CO1331" s="223"/>
      <c r="CP1331" s="223"/>
      <c r="CQ1331" s="223"/>
      <c r="CR1331" s="223"/>
      <c r="CS1331" s="223"/>
      <c r="CT1331" s="223"/>
      <c r="CU1331" s="223"/>
      <c r="CV1331" s="223"/>
      <c r="CW1331" s="223"/>
      <c r="CX1331" s="223"/>
      <c r="CY1331" s="223"/>
      <c r="CZ1331" s="223"/>
      <c r="DA1331" s="223"/>
      <c r="DB1331" s="223"/>
      <c r="DC1331" s="223"/>
      <c r="DD1331" s="223"/>
      <c r="DE1331" s="223"/>
      <c r="DF1331" s="223"/>
      <c r="DG1331" s="223"/>
      <c r="DH1331" s="223"/>
      <c r="DI1331" s="223"/>
      <c r="DJ1331" s="223"/>
      <c r="DK1331" s="223"/>
      <c r="DL1331" s="223"/>
      <c r="DM1331" s="223"/>
      <c r="DN1331" s="223"/>
      <c r="DO1331" s="223"/>
      <c r="DP1331" s="223"/>
      <c r="DQ1331" s="223"/>
      <c r="DR1331" s="223"/>
      <c r="DS1331" s="223"/>
      <c r="DT1331" s="223"/>
      <c r="DU1331" s="223"/>
      <c r="DV1331" s="223"/>
      <c r="DW1331" s="223"/>
      <c r="DX1331" s="223"/>
      <c r="DY1331" s="223"/>
      <c r="DZ1331" s="223"/>
      <c r="EA1331" s="223"/>
      <c r="EB1331" s="223"/>
      <c r="EC1331" s="227">
        <v>0</v>
      </c>
      <c r="ED1331" s="223"/>
      <c r="EE1331" s="223"/>
      <c r="EF1331" s="223"/>
      <c r="EG1331" s="229"/>
      <c r="EH1331" s="229"/>
      <c r="EI1331" s="223"/>
      <c r="EJ1331" s="229"/>
      <c r="EK1331" s="229"/>
      <c r="EL1331" s="223"/>
      <c r="EM1331" s="229"/>
      <c r="EN1331" s="229"/>
      <c r="EO1331" s="223"/>
      <c r="EP1331" s="229"/>
      <c r="EQ1331" s="229"/>
      <c r="ER1331" s="222"/>
      <c r="ES1331" s="223"/>
      <c r="ET1331" s="229"/>
      <c r="EU1331" s="229"/>
      <c r="EV1331" s="223"/>
      <c r="EW1331" s="229"/>
      <c r="EX1331" s="229"/>
      <c r="EY1331" s="223"/>
      <c r="EZ1331" s="229"/>
      <c r="FA1331" s="229"/>
      <c r="FB1331" s="223"/>
      <c r="FC1331" s="229"/>
      <c r="FD1331" s="229"/>
      <c r="FE1331" s="223"/>
      <c r="FF1331" s="229"/>
      <c r="FG1331" s="229"/>
      <c r="FH1331" s="223"/>
      <c r="FI1331" s="229"/>
      <c r="FJ1331" s="229"/>
      <c r="FK1331" s="223"/>
      <c r="FL1331" s="229"/>
      <c r="FM1331" s="229"/>
      <c r="FN1331" s="223"/>
      <c r="FO1331" s="229"/>
      <c r="FP1331" s="229"/>
      <c r="FQ1331" s="223"/>
      <c r="FR1331" s="229"/>
      <c r="FS1331" s="229"/>
      <c r="FT1331" s="223"/>
      <c r="FU1331" s="229"/>
      <c r="FV1331" s="229"/>
      <c r="FW1331" s="222"/>
      <c r="FX1331" s="223"/>
      <c r="FY1331" s="229"/>
      <c r="FZ1331" s="229"/>
      <c r="GA1331" s="230"/>
      <c r="GB1331" s="231"/>
      <c r="GC1331" s="232"/>
      <c r="GD1331" s="232"/>
      <c r="GE1331" s="231"/>
      <c r="GF1331" s="232"/>
      <c r="GG1331" s="232"/>
      <c r="GH1331" s="231"/>
      <c r="GI1331" s="232"/>
      <c r="GJ1331" s="231"/>
      <c r="GK1331" s="232"/>
      <c r="GL1331" s="231"/>
      <c r="GM1331" s="232"/>
      <c r="GN1331" s="228"/>
      <c r="GO1331" s="234"/>
      <c r="GP1331" s="298"/>
      <c r="GQ1331" s="239"/>
      <c r="GR1331" s="298"/>
      <c r="GS1331" s="239"/>
      <c r="GT1331" s="239"/>
      <c r="GU1331" s="239"/>
      <c r="GV1331" s="234">
        <f t="shared" si="593"/>
        <v>0</v>
      </c>
      <c r="GW1331" s="234">
        <f t="shared" si="594"/>
        <v>0</v>
      </c>
    </row>
    <row r="1332" spans="1:205" ht="12.75" hidden="1" outlineLevel="1">
      <c r="A1332" s="212"/>
      <c r="B1332" s="213"/>
      <c r="C1332" s="221"/>
      <c r="D1332" s="221"/>
      <c r="E1332" s="221"/>
      <c r="F1332" s="221"/>
      <c r="G1332" s="221"/>
      <c r="H1332" s="222"/>
      <c r="I1332" s="223"/>
      <c r="J1332" s="223"/>
      <c r="K1332" s="223"/>
      <c r="L1332" s="223"/>
      <c r="M1332" s="223"/>
      <c r="N1332" s="223"/>
      <c r="O1332" s="224"/>
      <c r="P1332" s="224"/>
      <c r="Q1332" s="222"/>
      <c r="R1332" s="222"/>
      <c r="S1332" s="222"/>
      <c r="T1332" s="223"/>
      <c r="U1332" s="223"/>
      <c r="V1332" s="223"/>
      <c r="W1332" s="223"/>
      <c r="X1332" s="223"/>
      <c r="Y1332" s="223"/>
      <c r="Z1332" s="223"/>
      <c r="AA1332" s="223"/>
      <c r="AB1332" s="223"/>
      <c r="AC1332" s="225">
        <v>0</v>
      </c>
      <c r="AD1332" s="225">
        <v>0</v>
      </c>
      <c r="AE1332" s="225">
        <v>0</v>
      </c>
      <c r="AF1332" s="225">
        <v>0</v>
      </c>
      <c r="AG1332" s="226">
        <v>0</v>
      </c>
      <c r="AH1332" s="226">
        <v>0</v>
      </c>
      <c r="AI1332" s="223"/>
      <c r="AJ1332" s="223"/>
      <c r="AK1332" s="223"/>
      <c r="AL1332" s="223"/>
      <c r="AM1332" s="223"/>
      <c r="AN1332" s="223"/>
      <c r="AO1332" s="223"/>
      <c r="AP1332" s="223"/>
      <c r="AQ1332" s="223"/>
      <c r="AR1332" s="223"/>
      <c r="AS1332" s="223"/>
      <c r="AT1332" s="223"/>
      <c r="AU1332" s="223"/>
      <c r="AV1332" s="223"/>
      <c r="AW1332" s="223"/>
      <c r="AX1332" s="223"/>
      <c r="AY1332" s="223"/>
      <c r="AZ1332" s="223"/>
      <c r="BA1332" s="223"/>
      <c r="BB1332" s="223"/>
      <c r="BC1332" s="223"/>
      <c r="BD1332" s="223"/>
      <c r="BE1332" s="223"/>
      <c r="BF1332" s="223"/>
      <c r="BG1332" s="223"/>
      <c r="BH1332" s="223"/>
      <c r="BI1332" s="223"/>
      <c r="BJ1332" s="223"/>
      <c r="BK1332" s="225">
        <v>0</v>
      </c>
      <c r="BL1332" s="225">
        <v>0</v>
      </c>
      <c r="BM1332" s="225">
        <v>0</v>
      </c>
      <c r="BN1332" s="225">
        <v>0</v>
      </c>
      <c r="BO1332" s="223"/>
      <c r="BP1332" s="223"/>
      <c r="BQ1332" s="223"/>
      <c r="BR1332" s="223"/>
      <c r="BS1332" s="223"/>
      <c r="BT1332" s="223"/>
      <c r="BU1332" s="223"/>
      <c r="BV1332" s="223"/>
      <c r="BW1332" s="223"/>
      <c r="BX1332" s="223"/>
      <c r="BY1332" s="223"/>
      <c r="BZ1332" s="223"/>
      <c r="CA1332" s="223"/>
      <c r="CB1332" s="223"/>
      <c r="CC1332" s="223"/>
      <c r="CD1332" s="223"/>
      <c r="CE1332" s="223"/>
      <c r="CF1332" s="223"/>
      <c r="CG1332" s="223"/>
      <c r="CH1332" s="223"/>
      <c r="CI1332" s="223"/>
      <c r="CJ1332" s="223"/>
      <c r="CK1332" s="223"/>
      <c r="CL1332" s="223"/>
      <c r="CM1332" s="223"/>
      <c r="CN1332" s="223"/>
      <c r="CO1332" s="223"/>
      <c r="CP1332" s="223"/>
      <c r="CQ1332" s="223"/>
      <c r="CR1332" s="223"/>
      <c r="CS1332" s="223"/>
      <c r="CT1332" s="223"/>
      <c r="CU1332" s="223"/>
      <c r="CV1332" s="223"/>
      <c r="CW1332" s="223"/>
      <c r="CX1332" s="223"/>
      <c r="CY1332" s="223"/>
      <c r="CZ1332" s="223"/>
      <c r="DA1332" s="223"/>
      <c r="DB1332" s="223"/>
      <c r="DC1332" s="223"/>
      <c r="DD1332" s="223"/>
      <c r="DE1332" s="223"/>
      <c r="DF1332" s="223"/>
      <c r="DG1332" s="223"/>
      <c r="DH1332" s="223"/>
      <c r="DI1332" s="223"/>
      <c r="DJ1332" s="223"/>
      <c r="DK1332" s="223"/>
      <c r="DL1332" s="223"/>
      <c r="DM1332" s="223"/>
      <c r="DN1332" s="223"/>
      <c r="DO1332" s="223"/>
      <c r="DP1332" s="223"/>
      <c r="DQ1332" s="223"/>
      <c r="DR1332" s="223"/>
      <c r="DS1332" s="223"/>
      <c r="DT1332" s="223"/>
      <c r="DU1332" s="223"/>
      <c r="DV1332" s="223"/>
      <c r="DW1332" s="223"/>
      <c r="DX1332" s="223"/>
      <c r="DY1332" s="223"/>
      <c r="DZ1332" s="223"/>
      <c r="EA1332" s="223"/>
      <c r="EB1332" s="223"/>
      <c r="EC1332" s="227">
        <v>0</v>
      </c>
      <c r="ED1332" s="223"/>
      <c r="EE1332" s="223"/>
      <c r="EF1332" s="223"/>
      <c r="EG1332" s="229"/>
      <c r="EH1332" s="229"/>
      <c r="EI1332" s="223"/>
      <c r="EJ1332" s="229"/>
      <c r="EK1332" s="229"/>
      <c r="EL1332" s="223"/>
      <c r="EM1332" s="229"/>
      <c r="EN1332" s="229"/>
      <c r="EO1332" s="223"/>
      <c r="EP1332" s="229"/>
      <c r="EQ1332" s="229"/>
      <c r="ER1332" s="222"/>
      <c r="ES1332" s="223"/>
      <c r="ET1332" s="229"/>
      <c r="EU1332" s="229"/>
      <c r="EV1332" s="223"/>
      <c r="EW1332" s="229"/>
      <c r="EX1332" s="229"/>
      <c r="EY1332" s="223"/>
      <c r="EZ1332" s="229"/>
      <c r="FA1332" s="229"/>
      <c r="FB1332" s="223"/>
      <c r="FC1332" s="229"/>
      <c r="FD1332" s="229"/>
      <c r="FE1332" s="223"/>
      <c r="FF1332" s="229"/>
      <c r="FG1332" s="229"/>
      <c r="FH1332" s="223"/>
      <c r="FI1332" s="229"/>
      <c r="FJ1332" s="229"/>
      <c r="FK1332" s="223"/>
      <c r="FL1332" s="229"/>
      <c r="FM1332" s="229"/>
      <c r="FN1332" s="223"/>
      <c r="FO1332" s="229"/>
      <c r="FP1332" s="229"/>
      <c r="FQ1332" s="223"/>
      <c r="FR1332" s="229"/>
      <c r="FS1332" s="229"/>
      <c r="FT1332" s="223"/>
      <c r="FU1332" s="229"/>
      <c r="FV1332" s="229"/>
      <c r="FW1332" s="222"/>
      <c r="FX1332" s="223"/>
      <c r="FY1332" s="229"/>
      <c r="FZ1332" s="229"/>
      <c r="GA1332" s="230"/>
      <c r="GB1332" s="231"/>
      <c r="GC1332" s="232"/>
      <c r="GD1332" s="232"/>
      <c r="GE1332" s="231"/>
      <c r="GF1332" s="232"/>
      <c r="GG1332" s="232"/>
      <c r="GH1332" s="231"/>
      <c r="GI1332" s="232"/>
      <c r="GJ1332" s="231"/>
      <c r="GK1332" s="232"/>
      <c r="GL1332" s="231"/>
      <c r="GM1332" s="232"/>
      <c r="GN1332" s="228"/>
      <c r="GO1332" s="234"/>
      <c r="GP1332" s="298"/>
      <c r="GQ1332" s="239"/>
      <c r="GR1332" s="298"/>
      <c r="GS1332" s="239"/>
      <c r="GT1332" s="239"/>
      <c r="GU1332" s="239"/>
      <c r="GV1332" s="234">
        <f t="shared" si="593"/>
        <v>0</v>
      </c>
      <c r="GW1332" s="234">
        <f t="shared" si="594"/>
        <v>0</v>
      </c>
    </row>
    <row r="1333" spans="1:205" ht="12.75" hidden="1" outlineLevel="1">
      <c r="A1333" s="212"/>
      <c r="B1333" s="213"/>
      <c r="C1333" s="221"/>
      <c r="D1333" s="221"/>
      <c r="E1333" s="221"/>
      <c r="F1333" s="221"/>
      <c r="G1333" s="221"/>
      <c r="H1333" s="222"/>
      <c r="I1333" s="223"/>
      <c r="J1333" s="223"/>
      <c r="K1333" s="223"/>
      <c r="L1333" s="223"/>
      <c r="M1333" s="223"/>
      <c r="N1333" s="223"/>
      <c r="O1333" s="224"/>
      <c r="P1333" s="224"/>
      <c r="Q1333" s="222"/>
      <c r="R1333" s="222"/>
      <c r="S1333" s="222"/>
      <c r="T1333" s="223"/>
      <c r="U1333" s="223"/>
      <c r="V1333" s="223"/>
      <c r="W1333" s="223"/>
      <c r="X1333" s="223"/>
      <c r="Y1333" s="223"/>
      <c r="Z1333" s="223"/>
      <c r="AA1333" s="223"/>
      <c r="AB1333" s="223"/>
      <c r="AC1333" s="225">
        <v>0</v>
      </c>
      <c r="AD1333" s="225">
        <v>0</v>
      </c>
      <c r="AE1333" s="225">
        <v>0</v>
      </c>
      <c r="AF1333" s="225">
        <v>0</v>
      </c>
      <c r="AG1333" s="226">
        <v>0</v>
      </c>
      <c r="AH1333" s="226">
        <v>0</v>
      </c>
      <c r="AI1333" s="223"/>
      <c r="AJ1333" s="223"/>
      <c r="AK1333" s="223"/>
      <c r="AL1333" s="223"/>
      <c r="AM1333" s="223"/>
      <c r="AN1333" s="223"/>
      <c r="AO1333" s="223"/>
      <c r="AP1333" s="223"/>
      <c r="AQ1333" s="223"/>
      <c r="AR1333" s="223"/>
      <c r="AS1333" s="223"/>
      <c r="AT1333" s="223"/>
      <c r="AU1333" s="223"/>
      <c r="AV1333" s="223"/>
      <c r="AW1333" s="223"/>
      <c r="AX1333" s="223"/>
      <c r="AY1333" s="223"/>
      <c r="AZ1333" s="223"/>
      <c r="BA1333" s="223"/>
      <c r="BB1333" s="223"/>
      <c r="BC1333" s="223"/>
      <c r="BD1333" s="223"/>
      <c r="BE1333" s="223"/>
      <c r="BF1333" s="223"/>
      <c r="BG1333" s="223"/>
      <c r="BH1333" s="223"/>
      <c r="BI1333" s="223"/>
      <c r="BJ1333" s="223"/>
      <c r="BK1333" s="225">
        <v>0</v>
      </c>
      <c r="BL1333" s="225">
        <v>0</v>
      </c>
      <c r="BM1333" s="225">
        <v>0</v>
      </c>
      <c r="BN1333" s="225">
        <v>0</v>
      </c>
      <c r="BO1333" s="223"/>
      <c r="BP1333" s="223"/>
      <c r="BQ1333" s="223"/>
      <c r="BR1333" s="223"/>
      <c r="BS1333" s="223"/>
      <c r="BT1333" s="223"/>
      <c r="BU1333" s="223"/>
      <c r="BV1333" s="223"/>
      <c r="BW1333" s="223"/>
      <c r="BX1333" s="223"/>
      <c r="BY1333" s="223"/>
      <c r="BZ1333" s="223"/>
      <c r="CA1333" s="223"/>
      <c r="CB1333" s="223"/>
      <c r="CC1333" s="223"/>
      <c r="CD1333" s="223"/>
      <c r="CE1333" s="223"/>
      <c r="CF1333" s="223"/>
      <c r="CG1333" s="223"/>
      <c r="CH1333" s="223"/>
      <c r="CI1333" s="223"/>
      <c r="CJ1333" s="223"/>
      <c r="CK1333" s="223"/>
      <c r="CL1333" s="223"/>
      <c r="CM1333" s="223"/>
      <c r="CN1333" s="223"/>
      <c r="CO1333" s="223"/>
      <c r="CP1333" s="223"/>
      <c r="CQ1333" s="223"/>
      <c r="CR1333" s="223"/>
      <c r="CS1333" s="223"/>
      <c r="CT1333" s="223"/>
      <c r="CU1333" s="223"/>
      <c r="CV1333" s="223"/>
      <c r="CW1333" s="223"/>
      <c r="CX1333" s="223"/>
      <c r="CY1333" s="223"/>
      <c r="CZ1333" s="223"/>
      <c r="DA1333" s="223"/>
      <c r="DB1333" s="223"/>
      <c r="DC1333" s="223"/>
      <c r="DD1333" s="223"/>
      <c r="DE1333" s="223"/>
      <c r="DF1333" s="223"/>
      <c r="DG1333" s="223"/>
      <c r="DH1333" s="223"/>
      <c r="DI1333" s="223"/>
      <c r="DJ1333" s="223"/>
      <c r="DK1333" s="223"/>
      <c r="DL1333" s="223"/>
      <c r="DM1333" s="223"/>
      <c r="DN1333" s="223"/>
      <c r="DO1333" s="223"/>
      <c r="DP1333" s="223"/>
      <c r="DQ1333" s="223"/>
      <c r="DR1333" s="223"/>
      <c r="DS1333" s="223"/>
      <c r="DT1333" s="223"/>
      <c r="DU1333" s="223"/>
      <c r="DV1333" s="223"/>
      <c r="DW1333" s="223"/>
      <c r="DX1333" s="223"/>
      <c r="DY1333" s="223"/>
      <c r="DZ1333" s="223"/>
      <c r="EA1333" s="223"/>
      <c r="EB1333" s="223"/>
      <c r="EC1333" s="227">
        <v>0</v>
      </c>
      <c r="ED1333" s="223"/>
      <c r="EE1333" s="223"/>
      <c r="EF1333" s="223"/>
      <c r="EG1333" s="229"/>
      <c r="EH1333" s="229"/>
      <c r="EI1333" s="223"/>
      <c r="EJ1333" s="229"/>
      <c r="EK1333" s="229"/>
      <c r="EL1333" s="223"/>
      <c r="EM1333" s="229"/>
      <c r="EN1333" s="229"/>
      <c r="EO1333" s="223"/>
      <c r="EP1333" s="229"/>
      <c r="EQ1333" s="229"/>
      <c r="ER1333" s="222"/>
      <c r="ES1333" s="223"/>
      <c r="ET1333" s="229"/>
      <c r="EU1333" s="229"/>
      <c r="EV1333" s="223"/>
      <c r="EW1333" s="229"/>
      <c r="EX1333" s="229"/>
      <c r="EY1333" s="223"/>
      <c r="EZ1333" s="229"/>
      <c r="FA1333" s="229"/>
      <c r="FB1333" s="223"/>
      <c r="FC1333" s="229"/>
      <c r="FD1333" s="229"/>
      <c r="FE1333" s="223"/>
      <c r="FF1333" s="229"/>
      <c r="FG1333" s="229"/>
      <c r="FH1333" s="223"/>
      <c r="FI1333" s="229"/>
      <c r="FJ1333" s="229"/>
      <c r="FK1333" s="223"/>
      <c r="FL1333" s="229"/>
      <c r="FM1333" s="229"/>
      <c r="FN1333" s="223"/>
      <c r="FO1333" s="229"/>
      <c r="FP1333" s="229"/>
      <c r="FQ1333" s="223"/>
      <c r="FR1333" s="229"/>
      <c r="FS1333" s="229"/>
      <c r="FT1333" s="223"/>
      <c r="FU1333" s="229"/>
      <c r="FV1333" s="229"/>
      <c r="FW1333" s="222"/>
      <c r="FX1333" s="223"/>
      <c r="FY1333" s="229"/>
      <c r="FZ1333" s="229"/>
      <c r="GA1333" s="230"/>
      <c r="GB1333" s="231"/>
      <c r="GC1333" s="232"/>
      <c r="GD1333" s="232"/>
      <c r="GE1333" s="231"/>
      <c r="GF1333" s="232"/>
      <c r="GG1333" s="232"/>
      <c r="GH1333" s="231"/>
      <c r="GI1333" s="232"/>
      <c r="GJ1333" s="231"/>
      <c r="GK1333" s="232"/>
      <c r="GL1333" s="231"/>
      <c r="GM1333" s="232"/>
      <c r="GN1333" s="228"/>
      <c r="GO1333" s="234"/>
      <c r="GP1333" s="298"/>
      <c r="GQ1333" s="239"/>
      <c r="GR1333" s="298"/>
      <c r="GS1333" s="239"/>
      <c r="GT1333" s="239"/>
      <c r="GU1333" s="239"/>
      <c r="GV1333" s="234">
        <f t="shared" si="593"/>
        <v>0</v>
      </c>
      <c r="GW1333" s="234">
        <f t="shared" si="594"/>
        <v>0</v>
      </c>
    </row>
    <row r="1334" spans="1:205" ht="12.75" hidden="1" outlineLevel="1">
      <c r="A1334" s="212"/>
      <c r="B1334" s="213"/>
      <c r="C1334" s="221"/>
      <c r="D1334" s="221"/>
      <c r="E1334" s="221"/>
      <c r="F1334" s="221"/>
      <c r="G1334" s="221"/>
      <c r="H1334" s="222"/>
      <c r="I1334" s="223"/>
      <c r="J1334" s="223"/>
      <c r="K1334" s="223"/>
      <c r="L1334" s="223"/>
      <c r="M1334" s="223"/>
      <c r="N1334" s="223"/>
      <c r="O1334" s="224"/>
      <c r="P1334" s="224"/>
      <c r="Q1334" s="222"/>
      <c r="R1334" s="222"/>
      <c r="S1334" s="222"/>
      <c r="T1334" s="223"/>
      <c r="U1334" s="223"/>
      <c r="V1334" s="223"/>
      <c r="W1334" s="223"/>
      <c r="X1334" s="223"/>
      <c r="Y1334" s="223"/>
      <c r="Z1334" s="223"/>
      <c r="AA1334" s="223"/>
      <c r="AB1334" s="223"/>
      <c r="AC1334" s="225">
        <v>0</v>
      </c>
      <c r="AD1334" s="225">
        <v>0</v>
      </c>
      <c r="AE1334" s="225">
        <v>0</v>
      </c>
      <c r="AF1334" s="225">
        <v>0</v>
      </c>
      <c r="AG1334" s="226">
        <v>0</v>
      </c>
      <c r="AH1334" s="226">
        <v>0</v>
      </c>
      <c r="AI1334" s="223"/>
      <c r="AJ1334" s="223"/>
      <c r="AK1334" s="223"/>
      <c r="AL1334" s="223"/>
      <c r="AM1334" s="223"/>
      <c r="AN1334" s="223"/>
      <c r="AO1334" s="223"/>
      <c r="AP1334" s="223"/>
      <c r="AQ1334" s="223"/>
      <c r="AR1334" s="223"/>
      <c r="AS1334" s="223"/>
      <c r="AT1334" s="223"/>
      <c r="AU1334" s="223"/>
      <c r="AV1334" s="223"/>
      <c r="AW1334" s="223"/>
      <c r="AX1334" s="223"/>
      <c r="AY1334" s="223"/>
      <c r="AZ1334" s="223"/>
      <c r="BA1334" s="223"/>
      <c r="BB1334" s="223"/>
      <c r="BC1334" s="223"/>
      <c r="BD1334" s="223"/>
      <c r="BE1334" s="223"/>
      <c r="BF1334" s="223"/>
      <c r="BG1334" s="223"/>
      <c r="BH1334" s="223"/>
      <c r="BI1334" s="223"/>
      <c r="BJ1334" s="223"/>
      <c r="BK1334" s="225">
        <v>0</v>
      </c>
      <c r="BL1334" s="225">
        <v>0</v>
      </c>
      <c r="BM1334" s="225">
        <v>0</v>
      </c>
      <c r="BN1334" s="225">
        <v>0</v>
      </c>
      <c r="BO1334" s="223"/>
      <c r="BP1334" s="223"/>
      <c r="BQ1334" s="223"/>
      <c r="BR1334" s="223"/>
      <c r="BS1334" s="223"/>
      <c r="BT1334" s="223"/>
      <c r="BU1334" s="223"/>
      <c r="BV1334" s="223"/>
      <c r="BW1334" s="223"/>
      <c r="BX1334" s="223"/>
      <c r="BY1334" s="223"/>
      <c r="BZ1334" s="223"/>
      <c r="CA1334" s="223"/>
      <c r="CB1334" s="223"/>
      <c r="CC1334" s="223"/>
      <c r="CD1334" s="223"/>
      <c r="CE1334" s="223"/>
      <c r="CF1334" s="223"/>
      <c r="CG1334" s="223"/>
      <c r="CH1334" s="223"/>
      <c r="CI1334" s="223"/>
      <c r="CJ1334" s="223"/>
      <c r="CK1334" s="223"/>
      <c r="CL1334" s="223"/>
      <c r="CM1334" s="223"/>
      <c r="CN1334" s="223"/>
      <c r="CO1334" s="223"/>
      <c r="CP1334" s="223"/>
      <c r="CQ1334" s="223"/>
      <c r="CR1334" s="223"/>
      <c r="CS1334" s="223"/>
      <c r="CT1334" s="223"/>
      <c r="CU1334" s="223"/>
      <c r="CV1334" s="223"/>
      <c r="CW1334" s="223"/>
      <c r="CX1334" s="223"/>
      <c r="CY1334" s="223"/>
      <c r="CZ1334" s="223"/>
      <c r="DA1334" s="223"/>
      <c r="DB1334" s="223"/>
      <c r="DC1334" s="223"/>
      <c r="DD1334" s="223"/>
      <c r="DE1334" s="223"/>
      <c r="DF1334" s="223"/>
      <c r="DG1334" s="223"/>
      <c r="DH1334" s="223"/>
      <c r="DI1334" s="223"/>
      <c r="DJ1334" s="223"/>
      <c r="DK1334" s="223"/>
      <c r="DL1334" s="223"/>
      <c r="DM1334" s="223"/>
      <c r="DN1334" s="223"/>
      <c r="DO1334" s="223"/>
      <c r="DP1334" s="223"/>
      <c r="DQ1334" s="223"/>
      <c r="DR1334" s="223"/>
      <c r="DS1334" s="223"/>
      <c r="DT1334" s="223"/>
      <c r="DU1334" s="223"/>
      <c r="DV1334" s="223"/>
      <c r="DW1334" s="223"/>
      <c r="DX1334" s="223"/>
      <c r="DY1334" s="223"/>
      <c r="DZ1334" s="223"/>
      <c r="EA1334" s="223"/>
      <c r="EB1334" s="223"/>
      <c r="EC1334" s="227">
        <v>0</v>
      </c>
      <c r="ED1334" s="223"/>
      <c r="EE1334" s="223"/>
      <c r="EF1334" s="223"/>
      <c r="EG1334" s="229"/>
      <c r="EH1334" s="229"/>
      <c r="EI1334" s="223"/>
      <c r="EJ1334" s="229"/>
      <c r="EK1334" s="229"/>
      <c r="EL1334" s="223"/>
      <c r="EM1334" s="229"/>
      <c r="EN1334" s="229"/>
      <c r="EO1334" s="223"/>
      <c r="EP1334" s="229"/>
      <c r="EQ1334" s="229"/>
      <c r="ER1334" s="222"/>
      <c r="ES1334" s="223"/>
      <c r="ET1334" s="229"/>
      <c r="EU1334" s="229"/>
      <c r="EV1334" s="223"/>
      <c r="EW1334" s="229"/>
      <c r="EX1334" s="229"/>
      <c r="EY1334" s="223"/>
      <c r="EZ1334" s="229"/>
      <c r="FA1334" s="229"/>
      <c r="FB1334" s="223"/>
      <c r="FC1334" s="229"/>
      <c r="FD1334" s="229"/>
      <c r="FE1334" s="223"/>
      <c r="FF1334" s="229"/>
      <c r="FG1334" s="229"/>
      <c r="FH1334" s="223"/>
      <c r="FI1334" s="229"/>
      <c r="FJ1334" s="229"/>
      <c r="FK1334" s="223"/>
      <c r="FL1334" s="229"/>
      <c r="FM1334" s="229"/>
      <c r="FN1334" s="223"/>
      <c r="FO1334" s="229"/>
      <c r="FP1334" s="229"/>
      <c r="FQ1334" s="223"/>
      <c r="FR1334" s="229"/>
      <c r="FS1334" s="229"/>
      <c r="FT1334" s="223"/>
      <c r="FU1334" s="229"/>
      <c r="FV1334" s="229"/>
      <c r="FW1334" s="222"/>
      <c r="FX1334" s="223"/>
      <c r="FY1334" s="229"/>
      <c r="FZ1334" s="229"/>
      <c r="GA1334" s="230"/>
      <c r="GB1334" s="231"/>
      <c r="GC1334" s="232"/>
      <c r="GD1334" s="232"/>
      <c r="GE1334" s="231"/>
      <c r="GF1334" s="232"/>
      <c r="GG1334" s="232"/>
      <c r="GH1334" s="231"/>
      <c r="GI1334" s="232"/>
      <c r="GJ1334" s="231"/>
      <c r="GK1334" s="232"/>
      <c r="GL1334" s="231"/>
      <c r="GM1334" s="232"/>
      <c r="GN1334" s="228"/>
      <c r="GO1334" s="234"/>
      <c r="GP1334" s="298"/>
      <c r="GQ1334" s="239"/>
      <c r="GR1334" s="298"/>
      <c r="GS1334" s="239"/>
      <c r="GT1334" s="239"/>
      <c r="GU1334" s="239"/>
      <c r="GV1334" s="234">
        <f t="shared" si="593"/>
        <v>0</v>
      </c>
      <c r="GW1334" s="234">
        <f t="shared" si="594"/>
        <v>0</v>
      </c>
    </row>
    <row r="1335" spans="1:205" ht="12.75" hidden="1" outlineLevel="1">
      <c r="A1335" s="212"/>
      <c r="B1335" s="213"/>
      <c r="C1335" s="221"/>
      <c r="D1335" s="221"/>
      <c r="E1335" s="221"/>
      <c r="F1335" s="221"/>
      <c r="G1335" s="221"/>
      <c r="H1335" s="222"/>
      <c r="I1335" s="223"/>
      <c r="J1335" s="223"/>
      <c r="K1335" s="223"/>
      <c r="L1335" s="223"/>
      <c r="M1335" s="223"/>
      <c r="N1335" s="223"/>
      <c r="O1335" s="224"/>
      <c r="P1335" s="224"/>
      <c r="Q1335" s="222"/>
      <c r="R1335" s="222"/>
      <c r="S1335" s="222"/>
      <c r="T1335" s="223"/>
      <c r="U1335" s="223"/>
      <c r="V1335" s="223"/>
      <c r="W1335" s="223"/>
      <c r="X1335" s="223"/>
      <c r="Y1335" s="223"/>
      <c r="Z1335" s="223"/>
      <c r="AA1335" s="223"/>
      <c r="AB1335" s="223"/>
      <c r="AC1335" s="225">
        <v>0</v>
      </c>
      <c r="AD1335" s="225">
        <v>0</v>
      </c>
      <c r="AE1335" s="225">
        <v>0</v>
      </c>
      <c r="AF1335" s="225">
        <v>0</v>
      </c>
      <c r="AG1335" s="226">
        <v>0</v>
      </c>
      <c r="AH1335" s="226">
        <v>0</v>
      </c>
      <c r="AI1335" s="223"/>
      <c r="AJ1335" s="223"/>
      <c r="AK1335" s="223"/>
      <c r="AL1335" s="223"/>
      <c r="AM1335" s="223"/>
      <c r="AN1335" s="223"/>
      <c r="AO1335" s="223"/>
      <c r="AP1335" s="223"/>
      <c r="AQ1335" s="223"/>
      <c r="AR1335" s="223"/>
      <c r="AS1335" s="223"/>
      <c r="AT1335" s="223"/>
      <c r="AU1335" s="223"/>
      <c r="AV1335" s="223"/>
      <c r="AW1335" s="223"/>
      <c r="AX1335" s="223"/>
      <c r="AY1335" s="223"/>
      <c r="AZ1335" s="223"/>
      <c r="BA1335" s="223"/>
      <c r="BB1335" s="223"/>
      <c r="BC1335" s="223"/>
      <c r="BD1335" s="223"/>
      <c r="BE1335" s="223"/>
      <c r="BF1335" s="223"/>
      <c r="BG1335" s="223"/>
      <c r="BH1335" s="223"/>
      <c r="BI1335" s="223"/>
      <c r="BJ1335" s="223"/>
      <c r="BK1335" s="225">
        <v>0</v>
      </c>
      <c r="BL1335" s="225">
        <v>0</v>
      </c>
      <c r="BM1335" s="225">
        <v>0</v>
      </c>
      <c r="BN1335" s="225">
        <v>0</v>
      </c>
      <c r="BO1335" s="223"/>
      <c r="BP1335" s="223"/>
      <c r="BQ1335" s="223"/>
      <c r="BR1335" s="223"/>
      <c r="BS1335" s="223"/>
      <c r="BT1335" s="223"/>
      <c r="BU1335" s="223"/>
      <c r="BV1335" s="223"/>
      <c r="BW1335" s="223"/>
      <c r="BX1335" s="223"/>
      <c r="BY1335" s="223"/>
      <c r="BZ1335" s="223"/>
      <c r="CA1335" s="223"/>
      <c r="CB1335" s="223"/>
      <c r="CC1335" s="223"/>
      <c r="CD1335" s="223"/>
      <c r="CE1335" s="223"/>
      <c r="CF1335" s="223"/>
      <c r="CG1335" s="223"/>
      <c r="CH1335" s="223"/>
      <c r="CI1335" s="223"/>
      <c r="CJ1335" s="223"/>
      <c r="CK1335" s="223"/>
      <c r="CL1335" s="223"/>
      <c r="CM1335" s="223"/>
      <c r="CN1335" s="223"/>
      <c r="CO1335" s="223"/>
      <c r="CP1335" s="223"/>
      <c r="CQ1335" s="223"/>
      <c r="CR1335" s="223"/>
      <c r="CS1335" s="223"/>
      <c r="CT1335" s="223"/>
      <c r="CU1335" s="223"/>
      <c r="CV1335" s="223"/>
      <c r="CW1335" s="223"/>
      <c r="CX1335" s="223"/>
      <c r="CY1335" s="223"/>
      <c r="CZ1335" s="223"/>
      <c r="DA1335" s="223"/>
      <c r="DB1335" s="223"/>
      <c r="DC1335" s="223"/>
      <c r="DD1335" s="223"/>
      <c r="DE1335" s="223"/>
      <c r="DF1335" s="223"/>
      <c r="DG1335" s="223"/>
      <c r="DH1335" s="223"/>
      <c r="DI1335" s="223"/>
      <c r="DJ1335" s="223"/>
      <c r="DK1335" s="223"/>
      <c r="DL1335" s="223"/>
      <c r="DM1335" s="223"/>
      <c r="DN1335" s="223"/>
      <c r="DO1335" s="223"/>
      <c r="DP1335" s="223"/>
      <c r="DQ1335" s="223"/>
      <c r="DR1335" s="223"/>
      <c r="DS1335" s="223"/>
      <c r="DT1335" s="223"/>
      <c r="DU1335" s="223"/>
      <c r="DV1335" s="223"/>
      <c r="DW1335" s="223"/>
      <c r="DX1335" s="223"/>
      <c r="DY1335" s="223"/>
      <c r="DZ1335" s="223"/>
      <c r="EA1335" s="223"/>
      <c r="EB1335" s="223"/>
      <c r="EC1335" s="227">
        <v>0</v>
      </c>
      <c r="ED1335" s="223"/>
      <c r="EE1335" s="223"/>
      <c r="EF1335" s="223"/>
      <c r="EG1335" s="229"/>
      <c r="EH1335" s="229"/>
      <c r="EI1335" s="223"/>
      <c r="EJ1335" s="229"/>
      <c r="EK1335" s="229"/>
      <c r="EL1335" s="223"/>
      <c r="EM1335" s="229"/>
      <c r="EN1335" s="229"/>
      <c r="EO1335" s="223"/>
      <c r="EP1335" s="229"/>
      <c r="EQ1335" s="229"/>
      <c r="ER1335" s="222"/>
      <c r="ES1335" s="223"/>
      <c r="ET1335" s="229"/>
      <c r="EU1335" s="229"/>
      <c r="EV1335" s="223"/>
      <c r="EW1335" s="229"/>
      <c r="EX1335" s="229"/>
      <c r="EY1335" s="223"/>
      <c r="EZ1335" s="229"/>
      <c r="FA1335" s="229"/>
      <c r="FB1335" s="223"/>
      <c r="FC1335" s="229"/>
      <c r="FD1335" s="229"/>
      <c r="FE1335" s="223"/>
      <c r="FF1335" s="229"/>
      <c r="FG1335" s="229"/>
      <c r="FH1335" s="223"/>
      <c r="FI1335" s="229"/>
      <c r="FJ1335" s="229"/>
      <c r="FK1335" s="223"/>
      <c r="FL1335" s="229"/>
      <c r="FM1335" s="229"/>
      <c r="FN1335" s="223"/>
      <c r="FO1335" s="229"/>
      <c r="FP1335" s="229"/>
      <c r="FQ1335" s="223"/>
      <c r="FR1335" s="229"/>
      <c r="FS1335" s="229"/>
      <c r="FT1335" s="223"/>
      <c r="FU1335" s="229"/>
      <c r="FV1335" s="229"/>
      <c r="FW1335" s="222"/>
      <c r="FX1335" s="223"/>
      <c r="FY1335" s="229"/>
      <c r="FZ1335" s="229"/>
      <c r="GA1335" s="230"/>
      <c r="GB1335" s="231"/>
      <c r="GC1335" s="232"/>
      <c r="GD1335" s="232"/>
      <c r="GE1335" s="231"/>
      <c r="GF1335" s="232"/>
      <c r="GG1335" s="232"/>
      <c r="GH1335" s="231"/>
      <c r="GI1335" s="232"/>
      <c r="GJ1335" s="231"/>
      <c r="GK1335" s="232"/>
      <c r="GL1335" s="231"/>
      <c r="GM1335" s="232"/>
      <c r="GN1335" s="228"/>
      <c r="GO1335" s="234"/>
      <c r="GP1335" s="298"/>
      <c r="GQ1335" s="239"/>
      <c r="GR1335" s="298"/>
      <c r="GS1335" s="239"/>
      <c r="GT1335" s="239"/>
      <c r="GU1335" s="239"/>
      <c r="GV1335" s="234">
        <f t="shared" si="593"/>
        <v>0</v>
      </c>
      <c r="GW1335" s="234">
        <f t="shared" si="594"/>
        <v>0</v>
      </c>
    </row>
    <row r="1336" spans="1:205" ht="12.75" hidden="1" outlineLevel="1">
      <c r="A1336" s="212"/>
      <c r="B1336" s="213"/>
      <c r="C1336" s="221"/>
      <c r="D1336" s="221"/>
      <c r="E1336" s="221"/>
      <c r="F1336" s="221"/>
      <c r="G1336" s="221"/>
      <c r="H1336" s="222"/>
      <c r="I1336" s="223"/>
      <c r="J1336" s="223"/>
      <c r="K1336" s="223"/>
      <c r="L1336" s="223"/>
      <c r="M1336" s="223"/>
      <c r="N1336" s="223"/>
      <c r="O1336" s="224"/>
      <c r="P1336" s="224"/>
      <c r="Q1336" s="222"/>
      <c r="R1336" s="222"/>
      <c r="S1336" s="222"/>
      <c r="T1336" s="223"/>
      <c r="U1336" s="223"/>
      <c r="V1336" s="223"/>
      <c r="W1336" s="223"/>
      <c r="X1336" s="223"/>
      <c r="Y1336" s="223"/>
      <c r="Z1336" s="223"/>
      <c r="AA1336" s="223"/>
      <c r="AB1336" s="223"/>
      <c r="AC1336" s="225">
        <v>0</v>
      </c>
      <c r="AD1336" s="225">
        <v>0</v>
      </c>
      <c r="AE1336" s="225">
        <v>0</v>
      </c>
      <c r="AF1336" s="225">
        <v>0</v>
      </c>
      <c r="AG1336" s="226">
        <v>0</v>
      </c>
      <c r="AH1336" s="226">
        <v>0</v>
      </c>
      <c r="AI1336" s="223"/>
      <c r="AJ1336" s="223"/>
      <c r="AK1336" s="223"/>
      <c r="AL1336" s="223"/>
      <c r="AM1336" s="223"/>
      <c r="AN1336" s="223"/>
      <c r="AO1336" s="223"/>
      <c r="AP1336" s="223"/>
      <c r="AQ1336" s="223"/>
      <c r="AR1336" s="223"/>
      <c r="AS1336" s="223"/>
      <c r="AT1336" s="223"/>
      <c r="AU1336" s="223"/>
      <c r="AV1336" s="223"/>
      <c r="AW1336" s="223"/>
      <c r="AX1336" s="223"/>
      <c r="AY1336" s="223"/>
      <c r="AZ1336" s="223"/>
      <c r="BA1336" s="223"/>
      <c r="BB1336" s="223"/>
      <c r="BC1336" s="223"/>
      <c r="BD1336" s="223"/>
      <c r="BE1336" s="223"/>
      <c r="BF1336" s="223"/>
      <c r="BG1336" s="223"/>
      <c r="BH1336" s="223"/>
      <c r="BI1336" s="223"/>
      <c r="BJ1336" s="223"/>
      <c r="BK1336" s="225">
        <v>0</v>
      </c>
      <c r="BL1336" s="225">
        <v>0</v>
      </c>
      <c r="BM1336" s="225">
        <v>0</v>
      </c>
      <c r="BN1336" s="225">
        <v>0</v>
      </c>
      <c r="BO1336" s="223"/>
      <c r="BP1336" s="223"/>
      <c r="BQ1336" s="223"/>
      <c r="BR1336" s="223"/>
      <c r="BS1336" s="223"/>
      <c r="BT1336" s="223"/>
      <c r="BU1336" s="223"/>
      <c r="BV1336" s="223"/>
      <c r="BW1336" s="223"/>
      <c r="BX1336" s="223"/>
      <c r="BY1336" s="223"/>
      <c r="BZ1336" s="223"/>
      <c r="CA1336" s="223"/>
      <c r="CB1336" s="223"/>
      <c r="CC1336" s="223"/>
      <c r="CD1336" s="223"/>
      <c r="CE1336" s="223"/>
      <c r="CF1336" s="223"/>
      <c r="CG1336" s="223"/>
      <c r="CH1336" s="223"/>
      <c r="CI1336" s="223"/>
      <c r="CJ1336" s="223"/>
      <c r="CK1336" s="223"/>
      <c r="CL1336" s="223"/>
      <c r="CM1336" s="223"/>
      <c r="CN1336" s="223"/>
      <c r="CO1336" s="223"/>
      <c r="CP1336" s="223"/>
      <c r="CQ1336" s="223"/>
      <c r="CR1336" s="223"/>
      <c r="CS1336" s="223"/>
      <c r="CT1336" s="223"/>
      <c r="CU1336" s="223"/>
      <c r="CV1336" s="223"/>
      <c r="CW1336" s="223"/>
      <c r="CX1336" s="223"/>
      <c r="CY1336" s="223"/>
      <c r="CZ1336" s="223"/>
      <c r="DA1336" s="223"/>
      <c r="DB1336" s="223"/>
      <c r="DC1336" s="223"/>
      <c r="DD1336" s="223"/>
      <c r="DE1336" s="223"/>
      <c r="DF1336" s="223"/>
      <c r="DG1336" s="223"/>
      <c r="DH1336" s="223"/>
      <c r="DI1336" s="223"/>
      <c r="DJ1336" s="223"/>
      <c r="DK1336" s="223"/>
      <c r="DL1336" s="223"/>
      <c r="DM1336" s="223"/>
      <c r="DN1336" s="223"/>
      <c r="DO1336" s="223"/>
      <c r="DP1336" s="223"/>
      <c r="DQ1336" s="223"/>
      <c r="DR1336" s="223"/>
      <c r="DS1336" s="223"/>
      <c r="DT1336" s="223"/>
      <c r="DU1336" s="223"/>
      <c r="DV1336" s="223"/>
      <c r="DW1336" s="223"/>
      <c r="DX1336" s="223"/>
      <c r="DY1336" s="223"/>
      <c r="DZ1336" s="223"/>
      <c r="EA1336" s="223"/>
      <c r="EB1336" s="223"/>
      <c r="EC1336" s="227">
        <v>0</v>
      </c>
      <c r="ED1336" s="223"/>
      <c r="EE1336" s="223"/>
      <c r="EF1336" s="223"/>
      <c r="EG1336" s="229"/>
      <c r="EH1336" s="229"/>
      <c r="EI1336" s="223"/>
      <c r="EJ1336" s="229"/>
      <c r="EK1336" s="229"/>
      <c r="EL1336" s="223"/>
      <c r="EM1336" s="229"/>
      <c r="EN1336" s="229"/>
      <c r="EO1336" s="223"/>
      <c r="EP1336" s="229"/>
      <c r="EQ1336" s="229"/>
      <c r="ER1336" s="222"/>
      <c r="ES1336" s="223"/>
      <c r="ET1336" s="229"/>
      <c r="EU1336" s="229"/>
      <c r="EV1336" s="223"/>
      <c r="EW1336" s="229"/>
      <c r="EX1336" s="229"/>
      <c r="EY1336" s="223"/>
      <c r="EZ1336" s="229"/>
      <c r="FA1336" s="229"/>
      <c r="FB1336" s="223"/>
      <c r="FC1336" s="229"/>
      <c r="FD1336" s="229"/>
      <c r="FE1336" s="223"/>
      <c r="FF1336" s="229"/>
      <c r="FG1336" s="229"/>
      <c r="FH1336" s="223"/>
      <c r="FI1336" s="229"/>
      <c r="FJ1336" s="229"/>
      <c r="FK1336" s="223"/>
      <c r="FL1336" s="229"/>
      <c r="FM1336" s="229"/>
      <c r="FN1336" s="223"/>
      <c r="FO1336" s="229"/>
      <c r="FP1336" s="229"/>
      <c r="FQ1336" s="223"/>
      <c r="FR1336" s="229"/>
      <c r="FS1336" s="229"/>
      <c r="FT1336" s="223"/>
      <c r="FU1336" s="229"/>
      <c r="FV1336" s="229"/>
      <c r="FW1336" s="222"/>
      <c r="FX1336" s="223"/>
      <c r="FY1336" s="229"/>
      <c r="FZ1336" s="229"/>
      <c r="GA1336" s="230"/>
      <c r="GB1336" s="231"/>
      <c r="GC1336" s="232"/>
      <c r="GD1336" s="232"/>
      <c r="GE1336" s="231"/>
      <c r="GF1336" s="232"/>
      <c r="GG1336" s="232"/>
      <c r="GH1336" s="231"/>
      <c r="GI1336" s="232"/>
      <c r="GJ1336" s="231"/>
      <c r="GK1336" s="232"/>
      <c r="GL1336" s="231"/>
      <c r="GM1336" s="232"/>
      <c r="GN1336" s="228"/>
      <c r="GO1336" s="234"/>
      <c r="GP1336" s="298"/>
      <c r="GQ1336" s="239"/>
      <c r="GR1336" s="298"/>
      <c r="GS1336" s="239"/>
      <c r="GT1336" s="239"/>
      <c r="GU1336" s="239"/>
      <c r="GV1336" s="234">
        <f t="shared" si="593"/>
        <v>0</v>
      </c>
      <c r="GW1336" s="234">
        <f t="shared" si="594"/>
        <v>0</v>
      </c>
    </row>
    <row r="1337" spans="1:205" ht="12.75" hidden="1" outlineLevel="1">
      <c r="A1337" s="212"/>
      <c r="B1337" s="213"/>
      <c r="C1337" s="221"/>
      <c r="D1337" s="221"/>
      <c r="E1337" s="221"/>
      <c r="F1337" s="221"/>
      <c r="G1337" s="221"/>
      <c r="H1337" s="222"/>
      <c r="I1337" s="223"/>
      <c r="J1337" s="223"/>
      <c r="K1337" s="223"/>
      <c r="L1337" s="223"/>
      <c r="M1337" s="223"/>
      <c r="N1337" s="223"/>
      <c r="O1337" s="224"/>
      <c r="P1337" s="224"/>
      <c r="Q1337" s="222"/>
      <c r="R1337" s="222"/>
      <c r="S1337" s="222"/>
      <c r="T1337" s="223"/>
      <c r="U1337" s="223"/>
      <c r="V1337" s="223"/>
      <c r="W1337" s="223"/>
      <c r="X1337" s="223"/>
      <c r="Y1337" s="223"/>
      <c r="Z1337" s="223"/>
      <c r="AA1337" s="223"/>
      <c r="AB1337" s="223"/>
      <c r="AC1337" s="225">
        <v>0</v>
      </c>
      <c r="AD1337" s="225">
        <v>0</v>
      </c>
      <c r="AE1337" s="225">
        <v>0</v>
      </c>
      <c r="AF1337" s="225">
        <v>0</v>
      </c>
      <c r="AG1337" s="226">
        <v>0</v>
      </c>
      <c r="AH1337" s="226">
        <v>0</v>
      </c>
      <c r="AI1337" s="223"/>
      <c r="AJ1337" s="223"/>
      <c r="AK1337" s="223"/>
      <c r="AL1337" s="223"/>
      <c r="AM1337" s="223"/>
      <c r="AN1337" s="223"/>
      <c r="AO1337" s="223"/>
      <c r="AP1337" s="223"/>
      <c r="AQ1337" s="223"/>
      <c r="AR1337" s="223"/>
      <c r="AS1337" s="223"/>
      <c r="AT1337" s="223"/>
      <c r="AU1337" s="223"/>
      <c r="AV1337" s="223"/>
      <c r="AW1337" s="223"/>
      <c r="AX1337" s="223"/>
      <c r="AY1337" s="223"/>
      <c r="AZ1337" s="223"/>
      <c r="BA1337" s="223"/>
      <c r="BB1337" s="223"/>
      <c r="BC1337" s="223"/>
      <c r="BD1337" s="223"/>
      <c r="BE1337" s="223"/>
      <c r="BF1337" s="223"/>
      <c r="BG1337" s="223"/>
      <c r="BH1337" s="223"/>
      <c r="BI1337" s="223"/>
      <c r="BJ1337" s="223"/>
      <c r="BK1337" s="225">
        <v>0</v>
      </c>
      <c r="BL1337" s="225">
        <v>0</v>
      </c>
      <c r="BM1337" s="225">
        <v>0</v>
      </c>
      <c r="BN1337" s="225">
        <v>0</v>
      </c>
      <c r="BO1337" s="223"/>
      <c r="BP1337" s="223"/>
      <c r="BQ1337" s="223"/>
      <c r="BR1337" s="223"/>
      <c r="BS1337" s="223"/>
      <c r="BT1337" s="223"/>
      <c r="BU1337" s="223"/>
      <c r="BV1337" s="223"/>
      <c r="BW1337" s="223"/>
      <c r="BX1337" s="223"/>
      <c r="BY1337" s="223"/>
      <c r="BZ1337" s="223"/>
      <c r="CA1337" s="223"/>
      <c r="CB1337" s="223"/>
      <c r="CC1337" s="223"/>
      <c r="CD1337" s="223"/>
      <c r="CE1337" s="223"/>
      <c r="CF1337" s="223"/>
      <c r="CG1337" s="223"/>
      <c r="CH1337" s="223"/>
      <c r="CI1337" s="223"/>
      <c r="CJ1337" s="223"/>
      <c r="CK1337" s="223"/>
      <c r="CL1337" s="223"/>
      <c r="CM1337" s="223"/>
      <c r="CN1337" s="223"/>
      <c r="CO1337" s="223"/>
      <c r="CP1337" s="223"/>
      <c r="CQ1337" s="223"/>
      <c r="CR1337" s="223"/>
      <c r="CS1337" s="223"/>
      <c r="CT1337" s="223"/>
      <c r="CU1337" s="223"/>
      <c r="CV1337" s="223"/>
      <c r="CW1337" s="223"/>
      <c r="CX1337" s="223"/>
      <c r="CY1337" s="223"/>
      <c r="CZ1337" s="223"/>
      <c r="DA1337" s="223"/>
      <c r="DB1337" s="223"/>
      <c r="DC1337" s="223"/>
      <c r="DD1337" s="223"/>
      <c r="DE1337" s="223"/>
      <c r="DF1337" s="223"/>
      <c r="DG1337" s="223"/>
      <c r="DH1337" s="223"/>
      <c r="DI1337" s="223"/>
      <c r="DJ1337" s="223"/>
      <c r="DK1337" s="223"/>
      <c r="DL1337" s="223"/>
      <c r="DM1337" s="223"/>
      <c r="DN1337" s="223"/>
      <c r="DO1337" s="223"/>
      <c r="DP1337" s="223"/>
      <c r="DQ1337" s="223"/>
      <c r="DR1337" s="223"/>
      <c r="DS1337" s="223"/>
      <c r="DT1337" s="223"/>
      <c r="DU1337" s="223"/>
      <c r="DV1337" s="223"/>
      <c r="DW1337" s="223"/>
      <c r="DX1337" s="223"/>
      <c r="DY1337" s="223"/>
      <c r="DZ1337" s="223"/>
      <c r="EA1337" s="223"/>
      <c r="EB1337" s="223"/>
      <c r="EC1337" s="227">
        <v>0</v>
      </c>
      <c r="ED1337" s="223"/>
      <c r="EE1337" s="223"/>
      <c r="EF1337" s="223"/>
      <c r="EG1337" s="229"/>
      <c r="EH1337" s="229"/>
      <c r="EI1337" s="223"/>
      <c r="EJ1337" s="229"/>
      <c r="EK1337" s="229"/>
      <c r="EL1337" s="223"/>
      <c r="EM1337" s="229"/>
      <c r="EN1337" s="229"/>
      <c r="EO1337" s="223"/>
      <c r="EP1337" s="229"/>
      <c r="EQ1337" s="229"/>
      <c r="ER1337" s="222"/>
      <c r="ES1337" s="223"/>
      <c r="ET1337" s="229"/>
      <c r="EU1337" s="229"/>
      <c r="EV1337" s="223"/>
      <c r="EW1337" s="229"/>
      <c r="EX1337" s="229"/>
      <c r="EY1337" s="223"/>
      <c r="EZ1337" s="229"/>
      <c r="FA1337" s="229"/>
      <c r="FB1337" s="223"/>
      <c r="FC1337" s="229"/>
      <c r="FD1337" s="229"/>
      <c r="FE1337" s="223"/>
      <c r="FF1337" s="229"/>
      <c r="FG1337" s="229"/>
      <c r="FH1337" s="223"/>
      <c r="FI1337" s="229"/>
      <c r="FJ1337" s="229"/>
      <c r="FK1337" s="223"/>
      <c r="FL1337" s="229"/>
      <c r="FM1337" s="229"/>
      <c r="FN1337" s="223"/>
      <c r="FO1337" s="229"/>
      <c r="FP1337" s="229"/>
      <c r="FQ1337" s="223"/>
      <c r="FR1337" s="229"/>
      <c r="FS1337" s="229"/>
      <c r="FT1337" s="223"/>
      <c r="FU1337" s="229"/>
      <c r="FV1337" s="229"/>
      <c r="FW1337" s="222"/>
      <c r="FX1337" s="223"/>
      <c r="FY1337" s="229"/>
      <c r="FZ1337" s="229"/>
      <c r="GA1337" s="230"/>
      <c r="GB1337" s="231"/>
      <c r="GC1337" s="232"/>
      <c r="GD1337" s="232"/>
      <c r="GE1337" s="231"/>
      <c r="GF1337" s="232"/>
      <c r="GG1337" s="232"/>
      <c r="GH1337" s="231"/>
      <c r="GI1337" s="232"/>
      <c r="GJ1337" s="231"/>
      <c r="GK1337" s="232"/>
      <c r="GL1337" s="231"/>
      <c r="GM1337" s="232"/>
      <c r="GN1337" s="228"/>
      <c r="GO1337" s="234"/>
      <c r="GP1337" s="298"/>
      <c r="GQ1337" s="239"/>
      <c r="GR1337" s="298"/>
      <c r="GS1337" s="239"/>
      <c r="GT1337" s="239"/>
      <c r="GU1337" s="239"/>
      <c r="GV1337" s="234">
        <f t="shared" si="593"/>
        <v>0</v>
      </c>
      <c r="GW1337" s="234">
        <f t="shared" si="594"/>
        <v>0</v>
      </c>
    </row>
    <row r="1338" spans="1:205" ht="12.75" hidden="1" outlineLevel="1">
      <c r="A1338" s="212"/>
      <c r="B1338" s="213"/>
      <c r="C1338" s="221"/>
      <c r="D1338" s="221"/>
      <c r="E1338" s="221"/>
      <c r="F1338" s="221"/>
      <c r="G1338" s="221"/>
      <c r="H1338" s="222"/>
      <c r="I1338" s="223"/>
      <c r="J1338" s="223"/>
      <c r="K1338" s="223"/>
      <c r="L1338" s="223"/>
      <c r="M1338" s="223"/>
      <c r="N1338" s="223"/>
      <c r="O1338" s="224"/>
      <c r="P1338" s="224"/>
      <c r="Q1338" s="222"/>
      <c r="R1338" s="222"/>
      <c r="S1338" s="222"/>
      <c r="T1338" s="223"/>
      <c r="U1338" s="223"/>
      <c r="V1338" s="223"/>
      <c r="W1338" s="223"/>
      <c r="X1338" s="223"/>
      <c r="Y1338" s="223"/>
      <c r="Z1338" s="223"/>
      <c r="AA1338" s="223"/>
      <c r="AB1338" s="223"/>
      <c r="AC1338" s="225">
        <v>0</v>
      </c>
      <c r="AD1338" s="225">
        <v>0</v>
      </c>
      <c r="AE1338" s="225">
        <v>0</v>
      </c>
      <c r="AF1338" s="225">
        <v>0</v>
      </c>
      <c r="AG1338" s="226">
        <v>0</v>
      </c>
      <c r="AH1338" s="226">
        <v>0</v>
      </c>
      <c r="AI1338" s="223"/>
      <c r="AJ1338" s="223"/>
      <c r="AK1338" s="223"/>
      <c r="AL1338" s="223"/>
      <c r="AM1338" s="223"/>
      <c r="AN1338" s="223"/>
      <c r="AO1338" s="223"/>
      <c r="AP1338" s="223"/>
      <c r="AQ1338" s="223"/>
      <c r="AR1338" s="223"/>
      <c r="AS1338" s="223"/>
      <c r="AT1338" s="223"/>
      <c r="AU1338" s="223"/>
      <c r="AV1338" s="223"/>
      <c r="AW1338" s="223"/>
      <c r="AX1338" s="223"/>
      <c r="AY1338" s="223"/>
      <c r="AZ1338" s="223"/>
      <c r="BA1338" s="223"/>
      <c r="BB1338" s="223"/>
      <c r="BC1338" s="223"/>
      <c r="BD1338" s="223"/>
      <c r="BE1338" s="223"/>
      <c r="BF1338" s="223"/>
      <c r="BG1338" s="223"/>
      <c r="BH1338" s="223"/>
      <c r="BI1338" s="223"/>
      <c r="BJ1338" s="223"/>
      <c r="BK1338" s="225">
        <v>0</v>
      </c>
      <c r="BL1338" s="225">
        <v>0</v>
      </c>
      <c r="BM1338" s="225">
        <v>0</v>
      </c>
      <c r="BN1338" s="225">
        <v>0</v>
      </c>
      <c r="BO1338" s="223"/>
      <c r="BP1338" s="223"/>
      <c r="BQ1338" s="223"/>
      <c r="BR1338" s="223"/>
      <c r="BS1338" s="223"/>
      <c r="BT1338" s="223"/>
      <c r="BU1338" s="223"/>
      <c r="BV1338" s="223"/>
      <c r="BW1338" s="223"/>
      <c r="BX1338" s="223"/>
      <c r="BY1338" s="223"/>
      <c r="BZ1338" s="223"/>
      <c r="CA1338" s="223"/>
      <c r="CB1338" s="223"/>
      <c r="CC1338" s="223"/>
      <c r="CD1338" s="223"/>
      <c r="CE1338" s="223"/>
      <c r="CF1338" s="223"/>
      <c r="CG1338" s="223"/>
      <c r="CH1338" s="223"/>
      <c r="CI1338" s="223"/>
      <c r="CJ1338" s="223"/>
      <c r="CK1338" s="223"/>
      <c r="CL1338" s="223"/>
      <c r="CM1338" s="223"/>
      <c r="CN1338" s="223"/>
      <c r="CO1338" s="223"/>
      <c r="CP1338" s="223"/>
      <c r="CQ1338" s="223"/>
      <c r="CR1338" s="223"/>
      <c r="CS1338" s="223"/>
      <c r="CT1338" s="223"/>
      <c r="CU1338" s="223"/>
      <c r="CV1338" s="223"/>
      <c r="CW1338" s="223"/>
      <c r="CX1338" s="223"/>
      <c r="CY1338" s="223"/>
      <c r="CZ1338" s="223"/>
      <c r="DA1338" s="223"/>
      <c r="DB1338" s="223"/>
      <c r="DC1338" s="223"/>
      <c r="DD1338" s="223"/>
      <c r="DE1338" s="223"/>
      <c r="DF1338" s="223"/>
      <c r="DG1338" s="223"/>
      <c r="DH1338" s="223"/>
      <c r="DI1338" s="223"/>
      <c r="DJ1338" s="223"/>
      <c r="DK1338" s="223"/>
      <c r="DL1338" s="223"/>
      <c r="DM1338" s="223"/>
      <c r="DN1338" s="223"/>
      <c r="DO1338" s="223"/>
      <c r="DP1338" s="223"/>
      <c r="DQ1338" s="223"/>
      <c r="DR1338" s="223"/>
      <c r="DS1338" s="223"/>
      <c r="DT1338" s="223"/>
      <c r="DU1338" s="223"/>
      <c r="DV1338" s="223"/>
      <c r="DW1338" s="223"/>
      <c r="DX1338" s="223"/>
      <c r="DY1338" s="223"/>
      <c r="DZ1338" s="223"/>
      <c r="EA1338" s="223"/>
      <c r="EB1338" s="223"/>
      <c r="EC1338" s="227">
        <v>0</v>
      </c>
      <c r="ED1338" s="223"/>
      <c r="EE1338" s="223"/>
      <c r="EF1338" s="223"/>
      <c r="EG1338" s="229"/>
      <c r="EH1338" s="229"/>
      <c r="EI1338" s="223"/>
      <c r="EJ1338" s="229"/>
      <c r="EK1338" s="229"/>
      <c r="EL1338" s="223"/>
      <c r="EM1338" s="229"/>
      <c r="EN1338" s="229"/>
      <c r="EO1338" s="223"/>
      <c r="EP1338" s="229"/>
      <c r="EQ1338" s="229"/>
      <c r="ER1338" s="222"/>
      <c r="ES1338" s="223"/>
      <c r="ET1338" s="229"/>
      <c r="EU1338" s="229"/>
      <c r="EV1338" s="223"/>
      <c r="EW1338" s="229"/>
      <c r="EX1338" s="229"/>
      <c r="EY1338" s="223"/>
      <c r="EZ1338" s="229"/>
      <c r="FA1338" s="229"/>
      <c r="FB1338" s="223"/>
      <c r="FC1338" s="229"/>
      <c r="FD1338" s="229"/>
      <c r="FE1338" s="223"/>
      <c r="FF1338" s="229"/>
      <c r="FG1338" s="229"/>
      <c r="FH1338" s="223"/>
      <c r="FI1338" s="229"/>
      <c r="FJ1338" s="229"/>
      <c r="FK1338" s="223"/>
      <c r="FL1338" s="229"/>
      <c r="FM1338" s="229"/>
      <c r="FN1338" s="223"/>
      <c r="FO1338" s="229"/>
      <c r="FP1338" s="229"/>
      <c r="FQ1338" s="223"/>
      <c r="FR1338" s="229"/>
      <c r="FS1338" s="229"/>
      <c r="FT1338" s="223"/>
      <c r="FU1338" s="229"/>
      <c r="FV1338" s="229"/>
      <c r="FW1338" s="222"/>
      <c r="FX1338" s="223"/>
      <c r="FY1338" s="229"/>
      <c r="FZ1338" s="229"/>
      <c r="GA1338" s="230"/>
      <c r="GB1338" s="231"/>
      <c r="GC1338" s="232"/>
      <c r="GD1338" s="232"/>
      <c r="GE1338" s="231"/>
      <c r="GF1338" s="232"/>
      <c r="GG1338" s="232"/>
      <c r="GH1338" s="231"/>
      <c r="GI1338" s="232"/>
      <c r="GJ1338" s="231"/>
      <c r="GK1338" s="232"/>
      <c r="GL1338" s="231"/>
      <c r="GM1338" s="232"/>
      <c r="GN1338" s="228"/>
      <c r="GO1338" s="234"/>
      <c r="GP1338" s="298"/>
      <c r="GQ1338" s="239"/>
      <c r="GR1338" s="298"/>
      <c r="GS1338" s="239"/>
      <c r="GT1338" s="239"/>
      <c r="GU1338" s="239"/>
      <c r="GV1338" s="234">
        <f t="shared" si="593"/>
        <v>0</v>
      </c>
      <c r="GW1338" s="234">
        <f t="shared" si="594"/>
        <v>0</v>
      </c>
    </row>
    <row r="1339" spans="1:205" ht="12.75" hidden="1" outlineLevel="1">
      <c r="A1339" s="212"/>
      <c r="B1339" s="213"/>
      <c r="C1339" s="221"/>
      <c r="D1339" s="221"/>
      <c r="E1339" s="221"/>
      <c r="F1339" s="221"/>
      <c r="G1339" s="221"/>
      <c r="H1339" s="222"/>
      <c r="I1339" s="223"/>
      <c r="J1339" s="223"/>
      <c r="K1339" s="223"/>
      <c r="L1339" s="223"/>
      <c r="M1339" s="223"/>
      <c r="N1339" s="223"/>
      <c r="O1339" s="224"/>
      <c r="P1339" s="224"/>
      <c r="Q1339" s="222"/>
      <c r="R1339" s="222"/>
      <c r="S1339" s="222"/>
      <c r="T1339" s="223"/>
      <c r="U1339" s="223"/>
      <c r="V1339" s="223"/>
      <c r="W1339" s="223"/>
      <c r="X1339" s="223"/>
      <c r="Y1339" s="223"/>
      <c r="Z1339" s="223"/>
      <c r="AA1339" s="223"/>
      <c r="AB1339" s="223"/>
      <c r="AC1339" s="225">
        <v>0</v>
      </c>
      <c r="AD1339" s="225">
        <v>0</v>
      </c>
      <c r="AE1339" s="225">
        <v>0</v>
      </c>
      <c r="AF1339" s="225">
        <v>0</v>
      </c>
      <c r="AG1339" s="226">
        <v>0</v>
      </c>
      <c r="AH1339" s="226">
        <v>0</v>
      </c>
      <c r="AI1339" s="223"/>
      <c r="AJ1339" s="223"/>
      <c r="AK1339" s="223"/>
      <c r="AL1339" s="223"/>
      <c r="AM1339" s="223"/>
      <c r="AN1339" s="223"/>
      <c r="AO1339" s="223"/>
      <c r="AP1339" s="223"/>
      <c r="AQ1339" s="223"/>
      <c r="AR1339" s="223"/>
      <c r="AS1339" s="223"/>
      <c r="AT1339" s="223"/>
      <c r="AU1339" s="223"/>
      <c r="AV1339" s="223"/>
      <c r="AW1339" s="223"/>
      <c r="AX1339" s="223"/>
      <c r="AY1339" s="223"/>
      <c r="AZ1339" s="223"/>
      <c r="BA1339" s="223"/>
      <c r="BB1339" s="223"/>
      <c r="BC1339" s="223"/>
      <c r="BD1339" s="223"/>
      <c r="BE1339" s="223"/>
      <c r="BF1339" s="223"/>
      <c r="BG1339" s="223"/>
      <c r="BH1339" s="223"/>
      <c r="BI1339" s="223"/>
      <c r="BJ1339" s="223"/>
      <c r="BK1339" s="225">
        <v>0</v>
      </c>
      <c r="BL1339" s="225">
        <v>0</v>
      </c>
      <c r="BM1339" s="225">
        <v>0</v>
      </c>
      <c r="BN1339" s="225">
        <v>0</v>
      </c>
      <c r="BO1339" s="223"/>
      <c r="BP1339" s="223"/>
      <c r="BQ1339" s="223"/>
      <c r="BR1339" s="223"/>
      <c r="BS1339" s="223"/>
      <c r="BT1339" s="223"/>
      <c r="BU1339" s="223"/>
      <c r="BV1339" s="223"/>
      <c r="BW1339" s="223"/>
      <c r="BX1339" s="223"/>
      <c r="BY1339" s="223"/>
      <c r="BZ1339" s="223"/>
      <c r="CA1339" s="223"/>
      <c r="CB1339" s="223"/>
      <c r="CC1339" s="223"/>
      <c r="CD1339" s="223"/>
      <c r="CE1339" s="223"/>
      <c r="CF1339" s="223"/>
      <c r="CG1339" s="223"/>
      <c r="CH1339" s="223"/>
      <c r="CI1339" s="223"/>
      <c r="CJ1339" s="223"/>
      <c r="CK1339" s="223"/>
      <c r="CL1339" s="223"/>
      <c r="CM1339" s="223"/>
      <c r="CN1339" s="223"/>
      <c r="CO1339" s="223"/>
      <c r="CP1339" s="223"/>
      <c r="CQ1339" s="223"/>
      <c r="CR1339" s="223"/>
      <c r="CS1339" s="223"/>
      <c r="CT1339" s="223"/>
      <c r="CU1339" s="223"/>
      <c r="CV1339" s="223"/>
      <c r="CW1339" s="223"/>
      <c r="CX1339" s="223"/>
      <c r="CY1339" s="223"/>
      <c r="CZ1339" s="223"/>
      <c r="DA1339" s="223"/>
      <c r="DB1339" s="223"/>
      <c r="DC1339" s="223"/>
      <c r="DD1339" s="223"/>
      <c r="DE1339" s="223"/>
      <c r="DF1339" s="223"/>
      <c r="DG1339" s="223"/>
      <c r="DH1339" s="223"/>
      <c r="DI1339" s="223"/>
      <c r="DJ1339" s="223"/>
      <c r="DK1339" s="223"/>
      <c r="DL1339" s="223"/>
      <c r="DM1339" s="223"/>
      <c r="DN1339" s="223"/>
      <c r="DO1339" s="223"/>
      <c r="DP1339" s="223"/>
      <c r="DQ1339" s="223"/>
      <c r="DR1339" s="223"/>
      <c r="DS1339" s="223"/>
      <c r="DT1339" s="223"/>
      <c r="DU1339" s="223"/>
      <c r="DV1339" s="223"/>
      <c r="DW1339" s="223"/>
      <c r="DX1339" s="223"/>
      <c r="DY1339" s="223"/>
      <c r="DZ1339" s="223"/>
      <c r="EA1339" s="223"/>
      <c r="EB1339" s="223"/>
      <c r="EC1339" s="227">
        <v>0</v>
      </c>
      <c r="ED1339" s="223"/>
      <c r="EE1339" s="223"/>
      <c r="EF1339" s="223"/>
      <c r="EG1339" s="229"/>
      <c r="EH1339" s="229"/>
      <c r="EI1339" s="223"/>
      <c r="EJ1339" s="229"/>
      <c r="EK1339" s="229"/>
      <c r="EL1339" s="223"/>
      <c r="EM1339" s="229"/>
      <c r="EN1339" s="229"/>
      <c r="EO1339" s="223"/>
      <c r="EP1339" s="229"/>
      <c r="EQ1339" s="229"/>
      <c r="ER1339" s="222"/>
      <c r="ES1339" s="223"/>
      <c r="ET1339" s="229"/>
      <c r="EU1339" s="229"/>
      <c r="EV1339" s="223"/>
      <c r="EW1339" s="229"/>
      <c r="EX1339" s="229"/>
      <c r="EY1339" s="223"/>
      <c r="EZ1339" s="229"/>
      <c r="FA1339" s="229"/>
      <c r="FB1339" s="223"/>
      <c r="FC1339" s="229"/>
      <c r="FD1339" s="229"/>
      <c r="FE1339" s="223"/>
      <c r="FF1339" s="229"/>
      <c r="FG1339" s="229"/>
      <c r="FH1339" s="223"/>
      <c r="FI1339" s="229"/>
      <c r="FJ1339" s="229"/>
      <c r="FK1339" s="223"/>
      <c r="FL1339" s="229"/>
      <c r="FM1339" s="229"/>
      <c r="FN1339" s="223"/>
      <c r="FO1339" s="229"/>
      <c r="FP1339" s="229"/>
      <c r="FQ1339" s="223"/>
      <c r="FR1339" s="229"/>
      <c r="FS1339" s="229"/>
      <c r="FT1339" s="223"/>
      <c r="FU1339" s="229"/>
      <c r="FV1339" s="229"/>
      <c r="FW1339" s="222"/>
      <c r="FX1339" s="223"/>
      <c r="FY1339" s="229"/>
      <c r="FZ1339" s="229"/>
      <c r="GA1339" s="230"/>
      <c r="GB1339" s="231"/>
      <c r="GC1339" s="232"/>
      <c r="GD1339" s="232"/>
      <c r="GE1339" s="231"/>
      <c r="GF1339" s="232"/>
      <c r="GG1339" s="232"/>
      <c r="GH1339" s="231"/>
      <c r="GI1339" s="232"/>
      <c r="GJ1339" s="231"/>
      <c r="GK1339" s="232"/>
      <c r="GL1339" s="231"/>
      <c r="GM1339" s="232"/>
      <c r="GN1339" s="228"/>
      <c r="GO1339" s="234"/>
      <c r="GP1339" s="298"/>
      <c r="GQ1339" s="239"/>
      <c r="GR1339" s="298"/>
      <c r="GS1339" s="239"/>
      <c r="GT1339" s="239"/>
      <c r="GU1339" s="239"/>
      <c r="GV1339" s="234">
        <f t="shared" si="593"/>
        <v>0</v>
      </c>
      <c r="GW1339" s="234">
        <f t="shared" si="594"/>
        <v>0</v>
      </c>
    </row>
    <row r="1340" spans="1:205" ht="12.75" hidden="1" outlineLevel="1">
      <c r="A1340" s="212"/>
      <c r="B1340" s="213"/>
      <c r="C1340" s="221"/>
      <c r="D1340" s="221"/>
      <c r="E1340" s="221"/>
      <c r="F1340" s="221"/>
      <c r="G1340" s="221"/>
      <c r="H1340" s="222"/>
      <c r="I1340" s="223"/>
      <c r="J1340" s="223"/>
      <c r="K1340" s="223"/>
      <c r="L1340" s="223"/>
      <c r="M1340" s="223"/>
      <c r="N1340" s="223"/>
      <c r="O1340" s="224"/>
      <c r="P1340" s="224"/>
      <c r="Q1340" s="222"/>
      <c r="R1340" s="222"/>
      <c r="S1340" s="222"/>
      <c r="T1340" s="223"/>
      <c r="U1340" s="223"/>
      <c r="V1340" s="223"/>
      <c r="W1340" s="223"/>
      <c r="X1340" s="223"/>
      <c r="Y1340" s="223"/>
      <c r="Z1340" s="223"/>
      <c r="AA1340" s="223"/>
      <c r="AB1340" s="223"/>
      <c r="AC1340" s="225">
        <v>0</v>
      </c>
      <c r="AD1340" s="225">
        <v>0</v>
      </c>
      <c r="AE1340" s="225">
        <v>0</v>
      </c>
      <c r="AF1340" s="225">
        <v>0</v>
      </c>
      <c r="AG1340" s="226">
        <v>0</v>
      </c>
      <c r="AH1340" s="226">
        <v>0</v>
      </c>
      <c r="AI1340" s="223"/>
      <c r="AJ1340" s="223"/>
      <c r="AK1340" s="223"/>
      <c r="AL1340" s="223"/>
      <c r="AM1340" s="223"/>
      <c r="AN1340" s="223"/>
      <c r="AO1340" s="223"/>
      <c r="AP1340" s="223"/>
      <c r="AQ1340" s="223"/>
      <c r="AR1340" s="223"/>
      <c r="AS1340" s="223"/>
      <c r="AT1340" s="223"/>
      <c r="AU1340" s="223"/>
      <c r="AV1340" s="223"/>
      <c r="AW1340" s="223"/>
      <c r="AX1340" s="223"/>
      <c r="AY1340" s="223"/>
      <c r="AZ1340" s="223"/>
      <c r="BA1340" s="223"/>
      <c r="BB1340" s="223"/>
      <c r="BC1340" s="223"/>
      <c r="BD1340" s="223"/>
      <c r="BE1340" s="223"/>
      <c r="BF1340" s="223"/>
      <c r="BG1340" s="223"/>
      <c r="BH1340" s="223"/>
      <c r="BI1340" s="223"/>
      <c r="BJ1340" s="223"/>
      <c r="BK1340" s="225">
        <v>0</v>
      </c>
      <c r="BL1340" s="225">
        <v>0</v>
      </c>
      <c r="BM1340" s="225">
        <v>0</v>
      </c>
      <c r="BN1340" s="225">
        <v>0</v>
      </c>
      <c r="BO1340" s="223"/>
      <c r="BP1340" s="223"/>
      <c r="BQ1340" s="223"/>
      <c r="BR1340" s="223"/>
      <c r="BS1340" s="223"/>
      <c r="BT1340" s="223"/>
      <c r="BU1340" s="223"/>
      <c r="BV1340" s="223"/>
      <c r="BW1340" s="223"/>
      <c r="BX1340" s="223"/>
      <c r="BY1340" s="223"/>
      <c r="BZ1340" s="223"/>
      <c r="CA1340" s="223"/>
      <c r="CB1340" s="223"/>
      <c r="CC1340" s="223"/>
      <c r="CD1340" s="223"/>
      <c r="CE1340" s="223"/>
      <c r="CF1340" s="223"/>
      <c r="CG1340" s="223"/>
      <c r="CH1340" s="223"/>
      <c r="CI1340" s="223"/>
      <c r="CJ1340" s="223"/>
      <c r="CK1340" s="223"/>
      <c r="CL1340" s="223"/>
      <c r="CM1340" s="223"/>
      <c r="CN1340" s="223"/>
      <c r="CO1340" s="223"/>
      <c r="CP1340" s="223"/>
      <c r="CQ1340" s="223"/>
      <c r="CR1340" s="223"/>
      <c r="CS1340" s="223"/>
      <c r="CT1340" s="223"/>
      <c r="CU1340" s="223"/>
      <c r="CV1340" s="223"/>
      <c r="CW1340" s="223"/>
      <c r="CX1340" s="223"/>
      <c r="CY1340" s="223"/>
      <c r="CZ1340" s="223"/>
      <c r="DA1340" s="223"/>
      <c r="DB1340" s="223"/>
      <c r="DC1340" s="223"/>
      <c r="DD1340" s="223"/>
      <c r="DE1340" s="223"/>
      <c r="DF1340" s="223"/>
      <c r="DG1340" s="223"/>
      <c r="DH1340" s="223"/>
      <c r="DI1340" s="223"/>
      <c r="DJ1340" s="223"/>
      <c r="DK1340" s="223"/>
      <c r="DL1340" s="223"/>
      <c r="DM1340" s="223"/>
      <c r="DN1340" s="223"/>
      <c r="DO1340" s="223"/>
      <c r="DP1340" s="223"/>
      <c r="DQ1340" s="223"/>
      <c r="DR1340" s="223"/>
      <c r="DS1340" s="223"/>
      <c r="DT1340" s="223"/>
      <c r="DU1340" s="223"/>
      <c r="DV1340" s="223"/>
      <c r="DW1340" s="223"/>
      <c r="DX1340" s="223"/>
      <c r="DY1340" s="223"/>
      <c r="DZ1340" s="223"/>
      <c r="EA1340" s="223"/>
      <c r="EB1340" s="223"/>
      <c r="EC1340" s="227">
        <v>0</v>
      </c>
      <c r="ED1340" s="223"/>
      <c r="EE1340" s="223"/>
      <c r="EF1340" s="223"/>
      <c r="EG1340" s="229"/>
      <c r="EH1340" s="229"/>
      <c r="EI1340" s="223"/>
      <c r="EJ1340" s="229"/>
      <c r="EK1340" s="229"/>
      <c r="EL1340" s="223"/>
      <c r="EM1340" s="229"/>
      <c r="EN1340" s="229"/>
      <c r="EO1340" s="223"/>
      <c r="EP1340" s="229"/>
      <c r="EQ1340" s="229"/>
      <c r="ER1340" s="222"/>
      <c r="ES1340" s="223"/>
      <c r="ET1340" s="229"/>
      <c r="EU1340" s="229"/>
      <c r="EV1340" s="223"/>
      <c r="EW1340" s="229"/>
      <c r="EX1340" s="229"/>
      <c r="EY1340" s="223"/>
      <c r="EZ1340" s="229"/>
      <c r="FA1340" s="229"/>
      <c r="FB1340" s="223"/>
      <c r="FC1340" s="229"/>
      <c r="FD1340" s="229"/>
      <c r="FE1340" s="223"/>
      <c r="FF1340" s="229"/>
      <c r="FG1340" s="229"/>
      <c r="FH1340" s="223"/>
      <c r="FI1340" s="229"/>
      <c r="FJ1340" s="229"/>
      <c r="FK1340" s="223"/>
      <c r="FL1340" s="229"/>
      <c r="FM1340" s="229"/>
      <c r="FN1340" s="223"/>
      <c r="FO1340" s="229"/>
      <c r="FP1340" s="229"/>
      <c r="FQ1340" s="223"/>
      <c r="FR1340" s="229"/>
      <c r="FS1340" s="229"/>
      <c r="FT1340" s="223"/>
      <c r="FU1340" s="229"/>
      <c r="FV1340" s="229"/>
      <c r="FW1340" s="222"/>
      <c r="FX1340" s="223"/>
      <c r="FY1340" s="229"/>
      <c r="FZ1340" s="229"/>
      <c r="GA1340" s="230"/>
      <c r="GB1340" s="231"/>
      <c r="GC1340" s="232"/>
      <c r="GD1340" s="232"/>
      <c r="GE1340" s="231"/>
      <c r="GF1340" s="232"/>
      <c r="GG1340" s="232"/>
      <c r="GH1340" s="231"/>
      <c r="GI1340" s="232"/>
      <c r="GJ1340" s="231"/>
      <c r="GK1340" s="232"/>
      <c r="GL1340" s="231"/>
      <c r="GM1340" s="232"/>
      <c r="GN1340" s="228"/>
      <c r="GO1340" s="234"/>
      <c r="GP1340" s="298"/>
      <c r="GQ1340" s="239"/>
      <c r="GR1340" s="298"/>
      <c r="GS1340" s="239"/>
      <c r="GT1340" s="239"/>
      <c r="GU1340" s="239"/>
      <c r="GV1340" s="234">
        <f t="shared" si="593"/>
        <v>0</v>
      </c>
      <c r="GW1340" s="234">
        <f t="shared" si="594"/>
        <v>0</v>
      </c>
    </row>
    <row r="1341" spans="1:205" ht="12.75" hidden="1" outlineLevel="1">
      <c r="A1341" s="212"/>
      <c r="B1341" s="213"/>
      <c r="C1341" s="221"/>
      <c r="D1341" s="221"/>
      <c r="E1341" s="221"/>
      <c r="F1341" s="221"/>
      <c r="G1341" s="221"/>
      <c r="H1341" s="222"/>
      <c r="I1341" s="223"/>
      <c r="J1341" s="223"/>
      <c r="K1341" s="223"/>
      <c r="L1341" s="223"/>
      <c r="M1341" s="223"/>
      <c r="N1341" s="223"/>
      <c r="O1341" s="224"/>
      <c r="P1341" s="224"/>
      <c r="Q1341" s="222"/>
      <c r="R1341" s="222"/>
      <c r="S1341" s="222"/>
      <c r="T1341" s="223"/>
      <c r="U1341" s="223"/>
      <c r="V1341" s="223"/>
      <c r="W1341" s="223"/>
      <c r="X1341" s="223"/>
      <c r="Y1341" s="223"/>
      <c r="Z1341" s="223"/>
      <c r="AA1341" s="223"/>
      <c r="AB1341" s="223"/>
      <c r="AC1341" s="225">
        <v>0</v>
      </c>
      <c r="AD1341" s="225">
        <v>0</v>
      </c>
      <c r="AE1341" s="225">
        <v>0</v>
      </c>
      <c r="AF1341" s="225">
        <v>0</v>
      </c>
      <c r="AG1341" s="226">
        <v>0</v>
      </c>
      <c r="AH1341" s="226">
        <v>0</v>
      </c>
      <c r="AI1341" s="223"/>
      <c r="AJ1341" s="223"/>
      <c r="AK1341" s="223"/>
      <c r="AL1341" s="223"/>
      <c r="AM1341" s="223"/>
      <c r="AN1341" s="223"/>
      <c r="AO1341" s="223"/>
      <c r="AP1341" s="223"/>
      <c r="AQ1341" s="223"/>
      <c r="AR1341" s="223"/>
      <c r="AS1341" s="223"/>
      <c r="AT1341" s="223"/>
      <c r="AU1341" s="223"/>
      <c r="AV1341" s="223"/>
      <c r="AW1341" s="223"/>
      <c r="AX1341" s="223"/>
      <c r="AY1341" s="223"/>
      <c r="AZ1341" s="223"/>
      <c r="BA1341" s="223"/>
      <c r="BB1341" s="223"/>
      <c r="BC1341" s="223"/>
      <c r="BD1341" s="223"/>
      <c r="BE1341" s="223"/>
      <c r="BF1341" s="223"/>
      <c r="BG1341" s="223"/>
      <c r="BH1341" s="223"/>
      <c r="BI1341" s="223"/>
      <c r="BJ1341" s="223"/>
      <c r="BK1341" s="225">
        <v>0</v>
      </c>
      <c r="BL1341" s="225">
        <v>0</v>
      </c>
      <c r="BM1341" s="225">
        <v>0</v>
      </c>
      <c r="BN1341" s="225">
        <v>0</v>
      </c>
      <c r="BO1341" s="223"/>
      <c r="BP1341" s="223"/>
      <c r="BQ1341" s="223"/>
      <c r="BR1341" s="223"/>
      <c r="BS1341" s="223"/>
      <c r="BT1341" s="223"/>
      <c r="BU1341" s="223"/>
      <c r="BV1341" s="223"/>
      <c r="BW1341" s="223"/>
      <c r="BX1341" s="223"/>
      <c r="BY1341" s="223"/>
      <c r="BZ1341" s="223"/>
      <c r="CA1341" s="223"/>
      <c r="CB1341" s="223"/>
      <c r="CC1341" s="223"/>
      <c r="CD1341" s="223"/>
      <c r="CE1341" s="223"/>
      <c r="CF1341" s="223"/>
      <c r="CG1341" s="223"/>
      <c r="CH1341" s="223"/>
      <c r="CI1341" s="223"/>
      <c r="CJ1341" s="223"/>
      <c r="CK1341" s="223"/>
      <c r="CL1341" s="223"/>
      <c r="CM1341" s="223"/>
      <c r="CN1341" s="223"/>
      <c r="CO1341" s="223"/>
      <c r="CP1341" s="223"/>
      <c r="CQ1341" s="223"/>
      <c r="CR1341" s="223"/>
      <c r="CS1341" s="223"/>
      <c r="CT1341" s="223"/>
      <c r="CU1341" s="223"/>
      <c r="CV1341" s="223"/>
      <c r="CW1341" s="223"/>
      <c r="CX1341" s="223"/>
      <c r="CY1341" s="223"/>
      <c r="CZ1341" s="223"/>
      <c r="DA1341" s="223"/>
      <c r="DB1341" s="223"/>
      <c r="DC1341" s="223"/>
      <c r="DD1341" s="223"/>
      <c r="DE1341" s="223"/>
      <c r="DF1341" s="223"/>
      <c r="DG1341" s="223"/>
      <c r="DH1341" s="223"/>
      <c r="DI1341" s="223"/>
      <c r="DJ1341" s="223"/>
      <c r="DK1341" s="223"/>
      <c r="DL1341" s="223"/>
      <c r="DM1341" s="223"/>
      <c r="DN1341" s="223"/>
      <c r="DO1341" s="223"/>
      <c r="DP1341" s="223"/>
      <c r="DQ1341" s="223"/>
      <c r="DR1341" s="223"/>
      <c r="DS1341" s="223"/>
      <c r="DT1341" s="223"/>
      <c r="DU1341" s="223"/>
      <c r="DV1341" s="223"/>
      <c r="DW1341" s="223"/>
      <c r="DX1341" s="223"/>
      <c r="DY1341" s="223"/>
      <c r="DZ1341" s="223"/>
      <c r="EA1341" s="223"/>
      <c r="EB1341" s="223"/>
      <c r="EC1341" s="227">
        <v>0</v>
      </c>
      <c r="ED1341" s="223"/>
      <c r="EE1341" s="223"/>
      <c r="EF1341" s="223"/>
      <c r="EG1341" s="229"/>
      <c r="EH1341" s="229"/>
      <c r="EI1341" s="223"/>
      <c r="EJ1341" s="229"/>
      <c r="EK1341" s="229"/>
      <c r="EL1341" s="223"/>
      <c r="EM1341" s="229"/>
      <c r="EN1341" s="229"/>
      <c r="EO1341" s="223"/>
      <c r="EP1341" s="229"/>
      <c r="EQ1341" s="229"/>
      <c r="ER1341" s="222"/>
      <c r="ES1341" s="223"/>
      <c r="ET1341" s="229"/>
      <c r="EU1341" s="229"/>
      <c r="EV1341" s="223"/>
      <c r="EW1341" s="229"/>
      <c r="EX1341" s="229"/>
      <c r="EY1341" s="223"/>
      <c r="EZ1341" s="229"/>
      <c r="FA1341" s="229"/>
      <c r="FB1341" s="223"/>
      <c r="FC1341" s="229"/>
      <c r="FD1341" s="229"/>
      <c r="FE1341" s="223"/>
      <c r="FF1341" s="229"/>
      <c r="FG1341" s="229"/>
      <c r="FH1341" s="223"/>
      <c r="FI1341" s="229"/>
      <c r="FJ1341" s="229"/>
      <c r="FK1341" s="223"/>
      <c r="FL1341" s="229"/>
      <c r="FM1341" s="229"/>
      <c r="FN1341" s="223"/>
      <c r="FO1341" s="229"/>
      <c r="FP1341" s="229"/>
      <c r="FQ1341" s="223"/>
      <c r="FR1341" s="229"/>
      <c r="FS1341" s="229"/>
      <c r="FT1341" s="223"/>
      <c r="FU1341" s="229"/>
      <c r="FV1341" s="229"/>
      <c r="FW1341" s="222"/>
      <c r="FX1341" s="223"/>
      <c r="FY1341" s="229"/>
      <c r="FZ1341" s="229"/>
      <c r="GA1341" s="230"/>
      <c r="GB1341" s="231"/>
      <c r="GC1341" s="232"/>
      <c r="GD1341" s="232"/>
      <c r="GE1341" s="231"/>
      <c r="GF1341" s="232"/>
      <c r="GG1341" s="232"/>
      <c r="GH1341" s="231"/>
      <c r="GI1341" s="232"/>
      <c r="GJ1341" s="231"/>
      <c r="GK1341" s="232"/>
      <c r="GL1341" s="231"/>
      <c r="GM1341" s="232"/>
      <c r="GN1341" s="228"/>
      <c r="GO1341" s="234"/>
      <c r="GP1341" s="298"/>
      <c r="GQ1341" s="239"/>
      <c r="GR1341" s="298"/>
      <c r="GS1341" s="239"/>
      <c r="GT1341" s="239"/>
      <c r="GU1341" s="239"/>
      <c r="GV1341" s="234">
        <f t="shared" si="593"/>
        <v>0</v>
      </c>
      <c r="GW1341" s="234">
        <f t="shared" si="594"/>
        <v>0</v>
      </c>
    </row>
    <row r="1342" spans="1:205" ht="12.75" hidden="1" outlineLevel="1">
      <c r="A1342" s="212"/>
      <c r="B1342" s="213"/>
      <c r="C1342" s="221"/>
      <c r="D1342" s="221"/>
      <c r="E1342" s="221"/>
      <c r="F1342" s="221"/>
      <c r="G1342" s="221"/>
      <c r="H1342" s="222"/>
      <c r="I1342" s="223"/>
      <c r="J1342" s="223"/>
      <c r="K1342" s="223"/>
      <c r="L1342" s="223"/>
      <c r="M1342" s="223"/>
      <c r="N1342" s="223"/>
      <c r="O1342" s="224"/>
      <c r="P1342" s="224"/>
      <c r="Q1342" s="222"/>
      <c r="R1342" s="222"/>
      <c r="S1342" s="222"/>
      <c r="T1342" s="223"/>
      <c r="U1342" s="223"/>
      <c r="V1342" s="223"/>
      <c r="W1342" s="223"/>
      <c r="X1342" s="223"/>
      <c r="Y1342" s="223"/>
      <c r="Z1342" s="223"/>
      <c r="AA1342" s="223"/>
      <c r="AB1342" s="223"/>
      <c r="AC1342" s="225">
        <v>0</v>
      </c>
      <c r="AD1342" s="225">
        <v>0</v>
      </c>
      <c r="AE1342" s="225">
        <v>0</v>
      </c>
      <c r="AF1342" s="225">
        <v>0</v>
      </c>
      <c r="AG1342" s="226">
        <v>0</v>
      </c>
      <c r="AH1342" s="226">
        <v>0</v>
      </c>
      <c r="AI1342" s="223"/>
      <c r="AJ1342" s="223"/>
      <c r="AK1342" s="223"/>
      <c r="AL1342" s="223"/>
      <c r="AM1342" s="223"/>
      <c r="AN1342" s="223"/>
      <c r="AO1342" s="223"/>
      <c r="AP1342" s="223"/>
      <c r="AQ1342" s="223"/>
      <c r="AR1342" s="223"/>
      <c r="AS1342" s="223"/>
      <c r="AT1342" s="223"/>
      <c r="AU1342" s="223"/>
      <c r="AV1342" s="223"/>
      <c r="AW1342" s="223"/>
      <c r="AX1342" s="223"/>
      <c r="AY1342" s="223"/>
      <c r="AZ1342" s="223"/>
      <c r="BA1342" s="223"/>
      <c r="BB1342" s="223"/>
      <c r="BC1342" s="223"/>
      <c r="BD1342" s="223"/>
      <c r="BE1342" s="223"/>
      <c r="BF1342" s="223"/>
      <c r="BG1342" s="223"/>
      <c r="BH1342" s="223"/>
      <c r="BI1342" s="223"/>
      <c r="BJ1342" s="223"/>
      <c r="BK1342" s="225">
        <v>0</v>
      </c>
      <c r="BL1342" s="225">
        <v>0</v>
      </c>
      <c r="BM1342" s="225">
        <v>0</v>
      </c>
      <c r="BN1342" s="225">
        <v>0</v>
      </c>
      <c r="BO1342" s="223"/>
      <c r="BP1342" s="223"/>
      <c r="BQ1342" s="223"/>
      <c r="BR1342" s="223"/>
      <c r="BS1342" s="223"/>
      <c r="BT1342" s="223"/>
      <c r="BU1342" s="223"/>
      <c r="BV1342" s="223"/>
      <c r="BW1342" s="223"/>
      <c r="BX1342" s="223"/>
      <c r="BY1342" s="223"/>
      <c r="BZ1342" s="223"/>
      <c r="CA1342" s="223"/>
      <c r="CB1342" s="223"/>
      <c r="CC1342" s="223"/>
      <c r="CD1342" s="223"/>
      <c r="CE1342" s="223"/>
      <c r="CF1342" s="223"/>
      <c r="CG1342" s="223"/>
      <c r="CH1342" s="223"/>
      <c r="CI1342" s="223"/>
      <c r="CJ1342" s="223"/>
      <c r="CK1342" s="223"/>
      <c r="CL1342" s="223"/>
      <c r="CM1342" s="223"/>
      <c r="CN1342" s="223"/>
      <c r="CO1342" s="223"/>
      <c r="CP1342" s="223"/>
      <c r="CQ1342" s="223"/>
      <c r="CR1342" s="223"/>
      <c r="CS1342" s="223"/>
      <c r="CT1342" s="223"/>
      <c r="CU1342" s="223"/>
      <c r="CV1342" s="223"/>
      <c r="CW1342" s="223"/>
      <c r="CX1342" s="223"/>
      <c r="CY1342" s="223"/>
      <c r="CZ1342" s="223"/>
      <c r="DA1342" s="223"/>
      <c r="DB1342" s="223"/>
      <c r="DC1342" s="223"/>
      <c r="DD1342" s="223"/>
      <c r="DE1342" s="223"/>
      <c r="DF1342" s="223"/>
      <c r="DG1342" s="223"/>
      <c r="DH1342" s="223"/>
      <c r="DI1342" s="223"/>
      <c r="DJ1342" s="223"/>
      <c r="DK1342" s="223"/>
      <c r="DL1342" s="223"/>
      <c r="DM1342" s="223"/>
      <c r="DN1342" s="223"/>
      <c r="DO1342" s="223"/>
      <c r="DP1342" s="223"/>
      <c r="DQ1342" s="223"/>
      <c r="DR1342" s="223"/>
      <c r="DS1342" s="223"/>
      <c r="DT1342" s="223"/>
      <c r="DU1342" s="223"/>
      <c r="DV1342" s="223"/>
      <c r="DW1342" s="223"/>
      <c r="DX1342" s="223"/>
      <c r="DY1342" s="223"/>
      <c r="DZ1342" s="223"/>
      <c r="EA1342" s="223"/>
      <c r="EB1342" s="223"/>
      <c r="EC1342" s="227">
        <v>0</v>
      </c>
      <c r="ED1342" s="223"/>
      <c r="EE1342" s="223"/>
      <c r="EF1342" s="223"/>
      <c r="EG1342" s="229"/>
      <c r="EH1342" s="229"/>
      <c r="EI1342" s="223"/>
      <c r="EJ1342" s="229"/>
      <c r="EK1342" s="229"/>
      <c r="EL1342" s="223"/>
      <c r="EM1342" s="229"/>
      <c r="EN1342" s="229"/>
      <c r="EO1342" s="223"/>
      <c r="EP1342" s="229"/>
      <c r="EQ1342" s="229"/>
      <c r="ER1342" s="222"/>
      <c r="ES1342" s="223"/>
      <c r="ET1342" s="229"/>
      <c r="EU1342" s="229"/>
      <c r="EV1342" s="223"/>
      <c r="EW1342" s="229"/>
      <c r="EX1342" s="229"/>
      <c r="EY1342" s="223"/>
      <c r="EZ1342" s="229"/>
      <c r="FA1342" s="229"/>
      <c r="FB1342" s="223"/>
      <c r="FC1342" s="229"/>
      <c r="FD1342" s="229"/>
      <c r="FE1342" s="223"/>
      <c r="FF1342" s="229"/>
      <c r="FG1342" s="229"/>
      <c r="FH1342" s="223"/>
      <c r="FI1342" s="229"/>
      <c r="FJ1342" s="229"/>
      <c r="FK1342" s="223"/>
      <c r="FL1342" s="229"/>
      <c r="FM1342" s="229"/>
      <c r="FN1342" s="223"/>
      <c r="FO1342" s="229"/>
      <c r="FP1342" s="229"/>
      <c r="FQ1342" s="223"/>
      <c r="FR1342" s="229"/>
      <c r="FS1342" s="229"/>
      <c r="FT1342" s="223"/>
      <c r="FU1342" s="229"/>
      <c r="FV1342" s="229"/>
      <c r="FW1342" s="222"/>
      <c r="FX1342" s="223"/>
      <c r="FY1342" s="229"/>
      <c r="FZ1342" s="229"/>
      <c r="GA1342" s="230"/>
      <c r="GB1342" s="231"/>
      <c r="GC1342" s="232"/>
      <c r="GD1342" s="232"/>
      <c r="GE1342" s="231"/>
      <c r="GF1342" s="232"/>
      <c r="GG1342" s="232"/>
      <c r="GH1342" s="231"/>
      <c r="GI1342" s="232"/>
      <c r="GJ1342" s="231"/>
      <c r="GK1342" s="232"/>
      <c r="GL1342" s="231"/>
      <c r="GM1342" s="232"/>
      <c r="GN1342" s="228"/>
      <c r="GO1342" s="234"/>
      <c r="GP1342" s="298"/>
      <c r="GQ1342" s="239"/>
      <c r="GR1342" s="298"/>
      <c r="GS1342" s="239"/>
      <c r="GT1342" s="239"/>
      <c r="GU1342" s="239"/>
      <c r="GV1342" s="234">
        <f t="shared" si="593"/>
        <v>0</v>
      </c>
      <c r="GW1342" s="234">
        <f t="shared" si="594"/>
        <v>0</v>
      </c>
    </row>
    <row r="1343" spans="1:205" ht="12.75" hidden="1" outlineLevel="1">
      <c r="A1343" s="212"/>
      <c r="B1343" s="213"/>
      <c r="C1343" s="221"/>
      <c r="D1343" s="221"/>
      <c r="E1343" s="221"/>
      <c r="F1343" s="221"/>
      <c r="G1343" s="221"/>
      <c r="H1343" s="222"/>
      <c r="I1343" s="223"/>
      <c r="J1343" s="223"/>
      <c r="K1343" s="223"/>
      <c r="L1343" s="223"/>
      <c r="M1343" s="223"/>
      <c r="N1343" s="223"/>
      <c r="O1343" s="224"/>
      <c r="P1343" s="224"/>
      <c r="Q1343" s="222"/>
      <c r="R1343" s="222"/>
      <c r="S1343" s="222"/>
      <c r="T1343" s="223"/>
      <c r="U1343" s="223"/>
      <c r="V1343" s="223"/>
      <c r="W1343" s="223"/>
      <c r="X1343" s="223"/>
      <c r="Y1343" s="223"/>
      <c r="Z1343" s="223"/>
      <c r="AA1343" s="223"/>
      <c r="AB1343" s="223"/>
      <c r="AC1343" s="225">
        <v>0</v>
      </c>
      <c r="AD1343" s="225">
        <v>0</v>
      </c>
      <c r="AE1343" s="225">
        <v>0</v>
      </c>
      <c r="AF1343" s="225">
        <v>0</v>
      </c>
      <c r="AG1343" s="226">
        <v>0</v>
      </c>
      <c r="AH1343" s="226">
        <v>0</v>
      </c>
      <c r="AI1343" s="223"/>
      <c r="AJ1343" s="223"/>
      <c r="AK1343" s="223"/>
      <c r="AL1343" s="223"/>
      <c r="AM1343" s="223"/>
      <c r="AN1343" s="223"/>
      <c r="AO1343" s="223"/>
      <c r="AP1343" s="223"/>
      <c r="AQ1343" s="223"/>
      <c r="AR1343" s="223"/>
      <c r="AS1343" s="223"/>
      <c r="AT1343" s="223"/>
      <c r="AU1343" s="223"/>
      <c r="AV1343" s="223"/>
      <c r="AW1343" s="223"/>
      <c r="AX1343" s="223"/>
      <c r="AY1343" s="223"/>
      <c r="AZ1343" s="223"/>
      <c r="BA1343" s="223"/>
      <c r="BB1343" s="223"/>
      <c r="BC1343" s="223"/>
      <c r="BD1343" s="223"/>
      <c r="BE1343" s="223"/>
      <c r="BF1343" s="223"/>
      <c r="BG1343" s="223"/>
      <c r="BH1343" s="223"/>
      <c r="BI1343" s="223"/>
      <c r="BJ1343" s="223"/>
      <c r="BK1343" s="225">
        <v>0</v>
      </c>
      <c r="BL1343" s="225">
        <v>0</v>
      </c>
      <c r="BM1343" s="225">
        <v>0</v>
      </c>
      <c r="BN1343" s="225">
        <v>0</v>
      </c>
      <c r="BO1343" s="223"/>
      <c r="BP1343" s="223"/>
      <c r="BQ1343" s="223"/>
      <c r="BR1343" s="223"/>
      <c r="BS1343" s="223"/>
      <c r="BT1343" s="223"/>
      <c r="BU1343" s="223"/>
      <c r="BV1343" s="223"/>
      <c r="BW1343" s="223"/>
      <c r="BX1343" s="223"/>
      <c r="BY1343" s="223"/>
      <c r="BZ1343" s="223"/>
      <c r="CA1343" s="223"/>
      <c r="CB1343" s="223"/>
      <c r="CC1343" s="223"/>
      <c r="CD1343" s="223"/>
      <c r="CE1343" s="223"/>
      <c r="CF1343" s="223"/>
      <c r="CG1343" s="223"/>
      <c r="CH1343" s="223"/>
      <c r="CI1343" s="223"/>
      <c r="CJ1343" s="223"/>
      <c r="CK1343" s="223"/>
      <c r="CL1343" s="223"/>
      <c r="CM1343" s="223"/>
      <c r="CN1343" s="223"/>
      <c r="CO1343" s="223"/>
      <c r="CP1343" s="223"/>
      <c r="CQ1343" s="223"/>
      <c r="CR1343" s="223"/>
      <c r="CS1343" s="223"/>
      <c r="CT1343" s="223"/>
      <c r="CU1343" s="223"/>
      <c r="CV1343" s="223"/>
      <c r="CW1343" s="223"/>
      <c r="CX1343" s="223"/>
      <c r="CY1343" s="223"/>
      <c r="CZ1343" s="223"/>
      <c r="DA1343" s="223"/>
      <c r="DB1343" s="223"/>
      <c r="DC1343" s="223"/>
      <c r="DD1343" s="223"/>
      <c r="DE1343" s="223"/>
      <c r="DF1343" s="223"/>
      <c r="DG1343" s="223"/>
      <c r="DH1343" s="223"/>
      <c r="DI1343" s="223"/>
      <c r="DJ1343" s="223"/>
      <c r="DK1343" s="223"/>
      <c r="DL1343" s="223"/>
      <c r="DM1343" s="223"/>
      <c r="DN1343" s="223"/>
      <c r="DO1343" s="223"/>
      <c r="DP1343" s="223"/>
      <c r="DQ1343" s="223"/>
      <c r="DR1343" s="223"/>
      <c r="DS1343" s="223"/>
      <c r="DT1343" s="223"/>
      <c r="DU1343" s="223"/>
      <c r="DV1343" s="223"/>
      <c r="DW1343" s="223"/>
      <c r="DX1343" s="223"/>
      <c r="DY1343" s="223"/>
      <c r="DZ1343" s="223"/>
      <c r="EA1343" s="223"/>
      <c r="EB1343" s="223"/>
      <c r="EC1343" s="227">
        <v>0</v>
      </c>
      <c r="ED1343" s="223"/>
      <c r="EE1343" s="223"/>
      <c r="EF1343" s="223"/>
      <c r="EG1343" s="229"/>
      <c r="EH1343" s="229"/>
      <c r="EI1343" s="223"/>
      <c r="EJ1343" s="229"/>
      <c r="EK1343" s="229"/>
      <c r="EL1343" s="223"/>
      <c r="EM1343" s="229"/>
      <c r="EN1343" s="229"/>
      <c r="EO1343" s="223"/>
      <c r="EP1343" s="229"/>
      <c r="EQ1343" s="229"/>
      <c r="ER1343" s="222"/>
      <c r="ES1343" s="223"/>
      <c r="ET1343" s="229"/>
      <c r="EU1343" s="229"/>
      <c r="EV1343" s="223"/>
      <c r="EW1343" s="229"/>
      <c r="EX1343" s="229"/>
      <c r="EY1343" s="223"/>
      <c r="EZ1343" s="229"/>
      <c r="FA1343" s="229"/>
      <c r="FB1343" s="223"/>
      <c r="FC1343" s="229"/>
      <c r="FD1343" s="229"/>
      <c r="FE1343" s="223"/>
      <c r="FF1343" s="229"/>
      <c r="FG1343" s="229"/>
      <c r="FH1343" s="223"/>
      <c r="FI1343" s="229"/>
      <c r="FJ1343" s="229"/>
      <c r="FK1343" s="223"/>
      <c r="FL1343" s="229"/>
      <c r="FM1343" s="229"/>
      <c r="FN1343" s="223"/>
      <c r="FO1343" s="229"/>
      <c r="FP1343" s="229"/>
      <c r="FQ1343" s="223"/>
      <c r="FR1343" s="229"/>
      <c r="FS1343" s="229"/>
      <c r="FT1343" s="223"/>
      <c r="FU1343" s="229"/>
      <c r="FV1343" s="229"/>
      <c r="FW1343" s="222"/>
      <c r="FX1343" s="223"/>
      <c r="FY1343" s="229"/>
      <c r="FZ1343" s="229"/>
      <c r="GA1343" s="230"/>
      <c r="GB1343" s="231"/>
      <c r="GC1343" s="232"/>
      <c r="GD1343" s="232"/>
      <c r="GE1343" s="231"/>
      <c r="GF1343" s="232"/>
      <c r="GG1343" s="232"/>
      <c r="GH1343" s="231"/>
      <c r="GI1343" s="232"/>
      <c r="GJ1343" s="231"/>
      <c r="GK1343" s="232"/>
      <c r="GL1343" s="231"/>
      <c r="GM1343" s="232"/>
      <c r="GN1343" s="228"/>
      <c r="GO1343" s="234"/>
      <c r="GP1343" s="298"/>
      <c r="GQ1343" s="239"/>
      <c r="GR1343" s="298"/>
      <c r="GS1343" s="239"/>
      <c r="GT1343" s="239"/>
      <c r="GU1343" s="239"/>
      <c r="GV1343" s="234">
        <f t="shared" si="593"/>
        <v>0</v>
      </c>
      <c r="GW1343" s="234">
        <f t="shared" si="594"/>
        <v>0</v>
      </c>
    </row>
    <row r="1344" spans="1:205" ht="12.75" hidden="1" outlineLevel="1">
      <c r="A1344" s="212"/>
      <c r="B1344" s="213"/>
      <c r="C1344" s="221"/>
      <c r="D1344" s="221"/>
      <c r="E1344" s="221"/>
      <c r="F1344" s="221"/>
      <c r="G1344" s="221"/>
      <c r="H1344" s="222"/>
      <c r="I1344" s="223"/>
      <c r="J1344" s="223"/>
      <c r="K1344" s="223"/>
      <c r="L1344" s="223"/>
      <c r="M1344" s="223"/>
      <c r="N1344" s="223"/>
      <c r="O1344" s="224"/>
      <c r="P1344" s="224"/>
      <c r="Q1344" s="222"/>
      <c r="R1344" s="222"/>
      <c r="S1344" s="222"/>
      <c r="T1344" s="223"/>
      <c r="U1344" s="223"/>
      <c r="V1344" s="223"/>
      <c r="W1344" s="223"/>
      <c r="X1344" s="223"/>
      <c r="Y1344" s="223"/>
      <c r="Z1344" s="223"/>
      <c r="AA1344" s="223"/>
      <c r="AB1344" s="223"/>
      <c r="AC1344" s="225">
        <v>0</v>
      </c>
      <c r="AD1344" s="225">
        <v>0</v>
      </c>
      <c r="AE1344" s="225">
        <v>0</v>
      </c>
      <c r="AF1344" s="225">
        <v>0</v>
      </c>
      <c r="AG1344" s="226">
        <v>0</v>
      </c>
      <c r="AH1344" s="226">
        <v>0</v>
      </c>
      <c r="AI1344" s="223"/>
      <c r="AJ1344" s="223"/>
      <c r="AK1344" s="223"/>
      <c r="AL1344" s="223"/>
      <c r="AM1344" s="223"/>
      <c r="AN1344" s="223"/>
      <c r="AO1344" s="223"/>
      <c r="AP1344" s="223"/>
      <c r="AQ1344" s="223"/>
      <c r="AR1344" s="223"/>
      <c r="AS1344" s="223"/>
      <c r="AT1344" s="223"/>
      <c r="AU1344" s="223"/>
      <c r="AV1344" s="223"/>
      <c r="AW1344" s="223"/>
      <c r="AX1344" s="223"/>
      <c r="AY1344" s="223"/>
      <c r="AZ1344" s="223"/>
      <c r="BA1344" s="223"/>
      <c r="BB1344" s="223"/>
      <c r="BC1344" s="223"/>
      <c r="BD1344" s="223"/>
      <c r="BE1344" s="223"/>
      <c r="BF1344" s="223"/>
      <c r="BG1344" s="223"/>
      <c r="BH1344" s="223"/>
      <c r="BI1344" s="223"/>
      <c r="BJ1344" s="223"/>
      <c r="BK1344" s="225">
        <v>0</v>
      </c>
      <c r="BL1344" s="225">
        <v>0</v>
      </c>
      <c r="BM1344" s="225">
        <v>0</v>
      </c>
      <c r="BN1344" s="225">
        <v>0</v>
      </c>
      <c r="BO1344" s="223"/>
      <c r="BP1344" s="223"/>
      <c r="BQ1344" s="223"/>
      <c r="BR1344" s="223"/>
      <c r="BS1344" s="223"/>
      <c r="BT1344" s="223"/>
      <c r="BU1344" s="223"/>
      <c r="BV1344" s="223"/>
      <c r="BW1344" s="223"/>
      <c r="BX1344" s="223"/>
      <c r="BY1344" s="223"/>
      <c r="BZ1344" s="223"/>
      <c r="CA1344" s="223"/>
      <c r="CB1344" s="223"/>
      <c r="CC1344" s="223"/>
      <c r="CD1344" s="223"/>
      <c r="CE1344" s="223"/>
      <c r="CF1344" s="223"/>
      <c r="CG1344" s="223"/>
      <c r="CH1344" s="223"/>
      <c r="CI1344" s="223"/>
      <c r="CJ1344" s="223"/>
      <c r="CK1344" s="223"/>
      <c r="CL1344" s="223"/>
      <c r="CM1344" s="223"/>
      <c r="CN1344" s="223"/>
      <c r="CO1344" s="223"/>
      <c r="CP1344" s="223"/>
      <c r="CQ1344" s="223"/>
      <c r="CR1344" s="223"/>
      <c r="CS1344" s="223"/>
      <c r="CT1344" s="223"/>
      <c r="CU1344" s="223"/>
      <c r="CV1344" s="223"/>
      <c r="CW1344" s="223"/>
      <c r="CX1344" s="223"/>
      <c r="CY1344" s="223"/>
      <c r="CZ1344" s="223"/>
      <c r="DA1344" s="223"/>
      <c r="DB1344" s="223"/>
      <c r="DC1344" s="223"/>
      <c r="DD1344" s="223"/>
      <c r="DE1344" s="223"/>
      <c r="DF1344" s="223"/>
      <c r="DG1344" s="223"/>
      <c r="DH1344" s="223"/>
      <c r="DI1344" s="223"/>
      <c r="DJ1344" s="223"/>
      <c r="DK1344" s="223"/>
      <c r="DL1344" s="223"/>
      <c r="DM1344" s="223"/>
      <c r="DN1344" s="223"/>
      <c r="DO1344" s="223"/>
      <c r="DP1344" s="223"/>
      <c r="DQ1344" s="223"/>
      <c r="DR1344" s="223"/>
      <c r="DS1344" s="223"/>
      <c r="DT1344" s="223"/>
      <c r="DU1344" s="223"/>
      <c r="DV1344" s="223"/>
      <c r="DW1344" s="223"/>
      <c r="DX1344" s="223"/>
      <c r="DY1344" s="223"/>
      <c r="DZ1344" s="223"/>
      <c r="EA1344" s="223"/>
      <c r="EB1344" s="223"/>
      <c r="EC1344" s="227">
        <v>0</v>
      </c>
      <c r="ED1344" s="223"/>
      <c r="EE1344" s="223"/>
      <c r="EF1344" s="223"/>
      <c r="EG1344" s="229"/>
      <c r="EH1344" s="229"/>
      <c r="EI1344" s="223"/>
      <c r="EJ1344" s="229"/>
      <c r="EK1344" s="229"/>
      <c r="EL1344" s="223"/>
      <c r="EM1344" s="229"/>
      <c r="EN1344" s="229"/>
      <c r="EO1344" s="223"/>
      <c r="EP1344" s="229"/>
      <c r="EQ1344" s="229"/>
      <c r="ER1344" s="222"/>
      <c r="ES1344" s="223"/>
      <c r="ET1344" s="229"/>
      <c r="EU1344" s="229"/>
      <c r="EV1344" s="223"/>
      <c r="EW1344" s="229"/>
      <c r="EX1344" s="229"/>
      <c r="EY1344" s="223"/>
      <c r="EZ1344" s="229"/>
      <c r="FA1344" s="229"/>
      <c r="FB1344" s="223"/>
      <c r="FC1344" s="229"/>
      <c r="FD1344" s="229"/>
      <c r="FE1344" s="223"/>
      <c r="FF1344" s="229"/>
      <c r="FG1344" s="229"/>
      <c r="FH1344" s="223"/>
      <c r="FI1344" s="229"/>
      <c r="FJ1344" s="229"/>
      <c r="FK1344" s="223"/>
      <c r="FL1344" s="229"/>
      <c r="FM1344" s="229"/>
      <c r="FN1344" s="223"/>
      <c r="FO1344" s="229"/>
      <c r="FP1344" s="229"/>
      <c r="FQ1344" s="223"/>
      <c r="FR1344" s="229"/>
      <c r="FS1344" s="229"/>
      <c r="FT1344" s="223"/>
      <c r="FU1344" s="229"/>
      <c r="FV1344" s="229"/>
      <c r="FW1344" s="222"/>
      <c r="FX1344" s="223"/>
      <c r="FY1344" s="229"/>
      <c r="FZ1344" s="229"/>
      <c r="GA1344" s="230"/>
      <c r="GB1344" s="231"/>
      <c r="GC1344" s="232"/>
      <c r="GD1344" s="232"/>
      <c r="GE1344" s="231"/>
      <c r="GF1344" s="232"/>
      <c r="GG1344" s="232"/>
      <c r="GH1344" s="231"/>
      <c r="GI1344" s="232"/>
      <c r="GJ1344" s="231"/>
      <c r="GK1344" s="232"/>
      <c r="GL1344" s="231"/>
      <c r="GM1344" s="232"/>
      <c r="GN1344" s="228"/>
      <c r="GO1344" s="234"/>
      <c r="GP1344" s="298"/>
      <c r="GQ1344" s="239"/>
      <c r="GR1344" s="298"/>
      <c r="GS1344" s="239"/>
      <c r="GT1344" s="239"/>
      <c r="GU1344" s="239"/>
      <c r="GV1344" s="234">
        <f t="shared" si="593"/>
        <v>0</v>
      </c>
      <c r="GW1344" s="234">
        <f t="shared" si="594"/>
        <v>0</v>
      </c>
    </row>
    <row r="1345" spans="1:205" ht="12.75" hidden="1" outlineLevel="1">
      <c r="A1345" s="212"/>
      <c r="B1345" s="213"/>
      <c r="C1345" s="221"/>
      <c r="D1345" s="221"/>
      <c r="E1345" s="221"/>
      <c r="F1345" s="221"/>
      <c r="G1345" s="221"/>
      <c r="H1345" s="222"/>
      <c r="I1345" s="223"/>
      <c r="J1345" s="223"/>
      <c r="K1345" s="223"/>
      <c r="L1345" s="223"/>
      <c r="M1345" s="223"/>
      <c r="N1345" s="223"/>
      <c r="O1345" s="224"/>
      <c r="P1345" s="224"/>
      <c r="Q1345" s="222"/>
      <c r="R1345" s="222"/>
      <c r="S1345" s="222"/>
      <c r="T1345" s="223"/>
      <c r="U1345" s="223"/>
      <c r="V1345" s="223"/>
      <c r="W1345" s="223"/>
      <c r="X1345" s="223"/>
      <c r="Y1345" s="223"/>
      <c r="Z1345" s="223"/>
      <c r="AA1345" s="223"/>
      <c r="AB1345" s="223"/>
      <c r="AC1345" s="225">
        <v>0</v>
      </c>
      <c r="AD1345" s="225">
        <v>0</v>
      </c>
      <c r="AE1345" s="225">
        <v>0</v>
      </c>
      <c r="AF1345" s="225">
        <v>0</v>
      </c>
      <c r="AG1345" s="226">
        <v>0</v>
      </c>
      <c r="AH1345" s="226">
        <v>0</v>
      </c>
      <c r="AI1345" s="223"/>
      <c r="AJ1345" s="223"/>
      <c r="AK1345" s="223"/>
      <c r="AL1345" s="223"/>
      <c r="AM1345" s="223"/>
      <c r="AN1345" s="223"/>
      <c r="AO1345" s="223"/>
      <c r="AP1345" s="223"/>
      <c r="AQ1345" s="223"/>
      <c r="AR1345" s="223"/>
      <c r="AS1345" s="223"/>
      <c r="AT1345" s="223"/>
      <c r="AU1345" s="223"/>
      <c r="AV1345" s="223"/>
      <c r="AW1345" s="223"/>
      <c r="AX1345" s="223"/>
      <c r="AY1345" s="223"/>
      <c r="AZ1345" s="223"/>
      <c r="BA1345" s="223"/>
      <c r="BB1345" s="223"/>
      <c r="BC1345" s="223"/>
      <c r="BD1345" s="223"/>
      <c r="BE1345" s="223"/>
      <c r="BF1345" s="223"/>
      <c r="BG1345" s="223"/>
      <c r="BH1345" s="223"/>
      <c r="BI1345" s="223"/>
      <c r="BJ1345" s="223"/>
      <c r="BK1345" s="225">
        <v>0</v>
      </c>
      <c r="BL1345" s="225">
        <v>0</v>
      </c>
      <c r="BM1345" s="225">
        <v>0</v>
      </c>
      <c r="BN1345" s="225">
        <v>0</v>
      </c>
      <c r="BO1345" s="223"/>
      <c r="BP1345" s="223"/>
      <c r="BQ1345" s="223"/>
      <c r="BR1345" s="223"/>
      <c r="BS1345" s="223"/>
      <c r="BT1345" s="223"/>
      <c r="BU1345" s="223"/>
      <c r="BV1345" s="223"/>
      <c r="BW1345" s="223"/>
      <c r="BX1345" s="223"/>
      <c r="BY1345" s="223"/>
      <c r="BZ1345" s="223"/>
      <c r="CA1345" s="223"/>
      <c r="CB1345" s="223"/>
      <c r="CC1345" s="223"/>
      <c r="CD1345" s="223"/>
      <c r="CE1345" s="223"/>
      <c r="CF1345" s="223"/>
      <c r="CG1345" s="223"/>
      <c r="CH1345" s="223"/>
      <c r="CI1345" s="223"/>
      <c r="CJ1345" s="223"/>
      <c r="CK1345" s="223"/>
      <c r="CL1345" s="223"/>
      <c r="CM1345" s="223"/>
      <c r="CN1345" s="223"/>
      <c r="CO1345" s="223"/>
      <c r="CP1345" s="223"/>
      <c r="CQ1345" s="223"/>
      <c r="CR1345" s="223"/>
      <c r="CS1345" s="223"/>
      <c r="CT1345" s="223"/>
      <c r="CU1345" s="223"/>
      <c r="CV1345" s="223"/>
      <c r="CW1345" s="223"/>
      <c r="CX1345" s="223"/>
      <c r="CY1345" s="223"/>
      <c r="CZ1345" s="223"/>
      <c r="DA1345" s="223"/>
      <c r="DB1345" s="223"/>
      <c r="DC1345" s="223"/>
      <c r="DD1345" s="223"/>
      <c r="DE1345" s="223"/>
      <c r="DF1345" s="223"/>
      <c r="DG1345" s="223"/>
      <c r="DH1345" s="223"/>
      <c r="DI1345" s="223"/>
      <c r="DJ1345" s="223"/>
      <c r="DK1345" s="223"/>
      <c r="DL1345" s="223"/>
      <c r="DM1345" s="223"/>
      <c r="DN1345" s="223"/>
      <c r="DO1345" s="223"/>
      <c r="DP1345" s="223"/>
      <c r="DQ1345" s="223"/>
      <c r="DR1345" s="223"/>
      <c r="DS1345" s="223"/>
      <c r="DT1345" s="223"/>
      <c r="DU1345" s="223"/>
      <c r="DV1345" s="223"/>
      <c r="DW1345" s="223"/>
      <c r="DX1345" s="223"/>
      <c r="DY1345" s="223"/>
      <c r="DZ1345" s="223"/>
      <c r="EA1345" s="223"/>
      <c r="EB1345" s="223"/>
      <c r="EC1345" s="227">
        <v>0</v>
      </c>
      <c r="ED1345" s="223"/>
      <c r="EE1345" s="223"/>
      <c r="EF1345" s="223"/>
      <c r="EG1345" s="229"/>
      <c r="EH1345" s="229"/>
      <c r="EI1345" s="223"/>
      <c r="EJ1345" s="229"/>
      <c r="EK1345" s="229"/>
      <c r="EL1345" s="223"/>
      <c r="EM1345" s="229"/>
      <c r="EN1345" s="229"/>
      <c r="EO1345" s="223"/>
      <c r="EP1345" s="229"/>
      <c r="EQ1345" s="229"/>
      <c r="ER1345" s="222"/>
      <c r="ES1345" s="223"/>
      <c r="ET1345" s="229"/>
      <c r="EU1345" s="229"/>
      <c r="EV1345" s="223"/>
      <c r="EW1345" s="229"/>
      <c r="EX1345" s="229"/>
      <c r="EY1345" s="223"/>
      <c r="EZ1345" s="229"/>
      <c r="FA1345" s="229"/>
      <c r="FB1345" s="223"/>
      <c r="FC1345" s="229"/>
      <c r="FD1345" s="229"/>
      <c r="FE1345" s="223"/>
      <c r="FF1345" s="229"/>
      <c r="FG1345" s="229"/>
      <c r="FH1345" s="223"/>
      <c r="FI1345" s="229"/>
      <c r="FJ1345" s="229"/>
      <c r="FK1345" s="223"/>
      <c r="FL1345" s="229"/>
      <c r="FM1345" s="229"/>
      <c r="FN1345" s="223"/>
      <c r="FO1345" s="229"/>
      <c r="FP1345" s="229"/>
      <c r="FQ1345" s="223"/>
      <c r="FR1345" s="229"/>
      <c r="FS1345" s="229"/>
      <c r="FT1345" s="223"/>
      <c r="FU1345" s="229"/>
      <c r="FV1345" s="229"/>
      <c r="FW1345" s="222"/>
      <c r="FX1345" s="223"/>
      <c r="FY1345" s="229"/>
      <c r="FZ1345" s="229"/>
      <c r="GA1345" s="230"/>
      <c r="GB1345" s="231"/>
      <c r="GC1345" s="232"/>
      <c r="GD1345" s="232"/>
      <c r="GE1345" s="231"/>
      <c r="GF1345" s="232"/>
      <c r="GG1345" s="232"/>
      <c r="GH1345" s="231"/>
      <c r="GI1345" s="232"/>
      <c r="GJ1345" s="231"/>
      <c r="GK1345" s="232"/>
      <c r="GL1345" s="231"/>
      <c r="GM1345" s="232"/>
      <c r="GN1345" s="228"/>
      <c r="GO1345" s="234"/>
      <c r="GP1345" s="298"/>
      <c r="GQ1345" s="239"/>
      <c r="GR1345" s="298"/>
      <c r="GS1345" s="239"/>
      <c r="GT1345" s="239"/>
      <c r="GU1345" s="239"/>
      <c r="GV1345" s="234">
        <f t="shared" si="593"/>
        <v>0</v>
      </c>
      <c r="GW1345" s="234">
        <f t="shared" si="594"/>
        <v>0</v>
      </c>
    </row>
    <row r="1346" spans="1:205" ht="12.75" hidden="1" outlineLevel="1">
      <c r="A1346" s="212"/>
      <c r="B1346" s="213"/>
      <c r="C1346" s="221"/>
      <c r="D1346" s="221"/>
      <c r="E1346" s="221"/>
      <c r="F1346" s="221"/>
      <c r="G1346" s="221"/>
      <c r="H1346" s="222"/>
      <c r="I1346" s="223"/>
      <c r="J1346" s="223"/>
      <c r="K1346" s="223"/>
      <c r="L1346" s="223"/>
      <c r="M1346" s="223"/>
      <c r="N1346" s="223"/>
      <c r="O1346" s="224"/>
      <c r="P1346" s="224"/>
      <c r="Q1346" s="222"/>
      <c r="R1346" s="222"/>
      <c r="S1346" s="222"/>
      <c r="T1346" s="223"/>
      <c r="U1346" s="223"/>
      <c r="V1346" s="223"/>
      <c r="W1346" s="223"/>
      <c r="X1346" s="223"/>
      <c r="Y1346" s="223"/>
      <c r="Z1346" s="223"/>
      <c r="AA1346" s="223"/>
      <c r="AB1346" s="223"/>
      <c r="AC1346" s="225">
        <v>0</v>
      </c>
      <c r="AD1346" s="225">
        <v>0</v>
      </c>
      <c r="AE1346" s="225">
        <v>0</v>
      </c>
      <c r="AF1346" s="225">
        <v>0</v>
      </c>
      <c r="AG1346" s="226">
        <v>0</v>
      </c>
      <c r="AH1346" s="226">
        <v>0</v>
      </c>
      <c r="AI1346" s="223"/>
      <c r="AJ1346" s="223"/>
      <c r="AK1346" s="223"/>
      <c r="AL1346" s="223"/>
      <c r="AM1346" s="223"/>
      <c r="AN1346" s="223"/>
      <c r="AO1346" s="223"/>
      <c r="AP1346" s="223"/>
      <c r="AQ1346" s="223"/>
      <c r="AR1346" s="223"/>
      <c r="AS1346" s="223"/>
      <c r="AT1346" s="223"/>
      <c r="AU1346" s="223"/>
      <c r="AV1346" s="223"/>
      <c r="AW1346" s="223"/>
      <c r="AX1346" s="223"/>
      <c r="AY1346" s="223"/>
      <c r="AZ1346" s="223"/>
      <c r="BA1346" s="223"/>
      <c r="BB1346" s="223"/>
      <c r="BC1346" s="223"/>
      <c r="BD1346" s="223"/>
      <c r="BE1346" s="223"/>
      <c r="BF1346" s="223"/>
      <c r="BG1346" s="223"/>
      <c r="BH1346" s="223"/>
      <c r="BI1346" s="223"/>
      <c r="BJ1346" s="223"/>
      <c r="BK1346" s="225">
        <v>0</v>
      </c>
      <c r="BL1346" s="225">
        <v>0</v>
      </c>
      <c r="BM1346" s="225">
        <v>0</v>
      </c>
      <c r="BN1346" s="225">
        <v>0</v>
      </c>
      <c r="BO1346" s="223"/>
      <c r="BP1346" s="223"/>
      <c r="BQ1346" s="223"/>
      <c r="BR1346" s="223"/>
      <c r="BS1346" s="223"/>
      <c r="BT1346" s="223"/>
      <c r="BU1346" s="223"/>
      <c r="BV1346" s="223"/>
      <c r="BW1346" s="223"/>
      <c r="BX1346" s="223"/>
      <c r="BY1346" s="223"/>
      <c r="BZ1346" s="223"/>
      <c r="CA1346" s="223"/>
      <c r="CB1346" s="223"/>
      <c r="CC1346" s="223"/>
      <c r="CD1346" s="223"/>
      <c r="CE1346" s="223"/>
      <c r="CF1346" s="223"/>
      <c r="CG1346" s="223"/>
      <c r="CH1346" s="223"/>
      <c r="CI1346" s="223"/>
      <c r="CJ1346" s="223"/>
      <c r="CK1346" s="223"/>
      <c r="CL1346" s="223"/>
      <c r="CM1346" s="223"/>
      <c r="CN1346" s="223"/>
      <c r="CO1346" s="223"/>
      <c r="CP1346" s="223"/>
      <c r="CQ1346" s="223"/>
      <c r="CR1346" s="223"/>
      <c r="CS1346" s="223"/>
      <c r="CT1346" s="223"/>
      <c r="CU1346" s="223"/>
      <c r="CV1346" s="223"/>
      <c r="CW1346" s="223"/>
      <c r="CX1346" s="223"/>
      <c r="CY1346" s="223"/>
      <c r="CZ1346" s="223"/>
      <c r="DA1346" s="223"/>
      <c r="DB1346" s="223"/>
      <c r="DC1346" s="223"/>
      <c r="DD1346" s="223"/>
      <c r="DE1346" s="223"/>
      <c r="DF1346" s="223"/>
      <c r="DG1346" s="223"/>
      <c r="DH1346" s="223"/>
      <c r="DI1346" s="223"/>
      <c r="DJ1346" s="223"/>
      <c r="DK1346" s="223"/>
      <c r="DL1346" s="223"/>
      <c r="DM1346" s="223"/>
      <c r="DN1346" s="223"/>
      <c r="DO1346" s="223"/>
      <c r="DP1346" s="223"/>
      <c r="DQ1346" s="223"/>
      <c r="DR1346" s="223"/>
      <c r="DS1346" s="223"/>
      <c r="DT1346" s="223"/>
      <c r="DU1346" s="223"/>
      <c r="DV1346" s="223"/>
      <c r="DW1346" s="223"/>
      <c r="DX1346" s="223"/>
      <c r="DY1346" s="223"/>
      <c r="DZ1346" s="223"/>
      <c r="EA1346" s="223"/>
      <c r="EB1346" s="223"/>
      <c r="EC1346" s="227">
        <v>0</v>
      </c>
      <c r="ED1346" s="223"/>
      <c r="EE1346" s="223"/>
      <c r="EF1346" s="223"/>
      <c r="EG1346" s="229"/>
      <c r="EH1346" s="229"/>
      <c r="EI1346" s="223"/>
      <c r="EJ1346" s="229"/>
      <c r="EK1346" s="229"/>
      <c r="EL1346" s="223"/>
      <c r="EM1346" s="229"/>
      <c r="EN1346" s="229"/>
      <c r="EO1346" s="223"/>
      <c r="EP1346" s="229"/>
      <c r="EQ1346" s="229"/>
      <c r="ER1346" s="222"/>
      <c r="ES1346" s="223"/>
      <c r="ET1346" s="229"/>
      <c r="EU1346" s="229"/>
      <c r="EV1346" s="223"/>
      <c r="EW1346" s="229"/>
      <c r="EX1346" s="229"/>
      <c r="EY1346" s="223"/>
      <c r="EZ1346" s="229"/>
      <c r="FA1346" s="229"/>
      <c r="FB1346" s="223"/>
      <c r="FC1346" s="229"/>
      <c r="FD1346" s="229"/>
      <c r="FE1346" s="223"/>
      <c r="FF1346" s="229"/>
      <c r="FG1346" s="229"/>
      <c r="FH1346" s="223"/>
      <c r="FI1346" s="229"/>
      <c r="FJ1346" s="229"/>
      <c r="FK1346" s="223"/>
      <c r="FL1346" s="229"/>
      <c r="FM1346" s="229"/>
      <c r="FN1346" s="223"/>
      <c r="FO1346" s="229"/>
      <c r="FP1346" s="229"/>
      <c r="FQ1346" s="223"/>
      <c r="FR1346" s="229"/>
      <c r="FS1346" s="229"/>
      <c r="FT1346" s="223"/>
      <c r="FU1346" s="229"/>
      <c r="FV1346" s="229"/>
      <c r="FW1346" s="222"/>
      <c r="FX1346" s="223"/>
      <c r="FY1346" s="229"/>
      <c r="FZ1346" s="229"/>
      <c r="GA1346" s="230"/>
      <c r="GB1346" s="231"/>
      <c r="GC1346" s="232"/>
      <c r="GD1346" s="232"/>
      <c r="GE1346" s="231"/>
      <c r="GF1346" s="232"/>
      <c r="GG1346" s="232"/>
      <c r="GH1346" s="231"/>
      <c r="GI1346" s="232"/>
      <c r="GJ1346" s="231"/>
      <c r="GK1346" s="232"/>
      <c r="GL1346" s="231"/>
      <c r="GM1346" s="232"/>
      <c r="GN1346" s="228"/>
      <c r="GO1346" s="234"/>
      <c r="GP1346" s="298"/>
      <c r="GQ1346" s="239"/>
      <c r="GR1346" s="298"/>
      <c r="GS1346" s="239"/>
      <c r="GT1346" s="239"/>
      <c r="GU1346" s="239"/>
      <c r="GV1346" s="234">
        <f t="shared" si="593"/>
        <v>0</v>
      </c>
      <c r="GW1346" s="234">
        <f t="shared" si="594"/>
        <v>0</v>
      </c>
    </row>
    <row r="1347" spans="1:205" ht="12.75" hidden="1" outlineLevel="1">
      <c r="A1347" s="212"/>
      <c r="B1347" s="213"/>
      <c r="C1347" s="221"/>
      <c r="D1347" s="221"/>
      <c r="E1347" s="221"/>
      <c r="F1347" s="221"/>
      <c r="G1347" s="221"/>
      <c r="H1347" s="222"/>
      <c r="I1347" s="223"/>
      <c r="J1347" s="223"/>
      <c r="K1347" s="223"/>
      <c r="L1347" s="223"/>
      <c r="M1347" s="223"/>
      <c r="N1347" s="223"/>
      <c r="O1347" s="224"/>
      <c r="P1347" s="224"/>
      <c r="Q1347" s="222"/>
      <c r="R1347" s="222"/>
      <c r="S1347" s="222"/>
      <c r="T1347" s="223"/>
      <c r="U1347" s="223"/>
      <c r="V1347" s="223"/>
      <c r="W1347" s="223"/>
      <c r="X1347" s="223"/>
      <c r="Y1347" s="223"/>
      <c r="Z1347" s="223"/>
      <c r="AA1347" s="223"/>
      <c r="AB1347" s="223"/>
      <c r="AC1347" s="225">
        <v>0</v>
      </c>
      <c r="AD1347" s="225">
        <v>0</v>
      </c>
      <c r="AE1347" s="225">
        <v>0</v>
      </c>
      <c r="AF1347" s="225">
        <v>0</v>
      </c>
      <c r="AG1347" s="226">
        <v>0</v>
      </c>
      <c r="AH1347" s="226">
        <v>0</v>
      </c>
      <c r="AI1347" s="223"/>
      <c r="AJ1347" s="223"/>
      <c r="AK1347" s="223"/>
      <c r="AL1347" s="223"/>
      <c r="AM1347" s="223"/>
      <c r="AN1347" s="223"/>
      <c r="AO1347" s="223"/>
      <c r="AP1347" s="223"/>
      <c r="AQ1347" s="223"/>
      <c r="AR1347" s="223"/>
      <c r="AS1347" s="223"/>
      <c r="AT1347" s="223"/>
      <c r="AU1347" s="223"/>
      <c r="AV1347" s="223"/>
      <c r="AW1347" s="223"/>
      <c r="AX1347" s="223"/>
      <c r="AY1347" s="223"/>
      <c r="AZ1347" s="223"/>
      <c r="BA1347" s="223"/>
      <c r="BB1347" s="223"/>
      <c r="BC1347" s="223"/>
      <c r="BD1347" s="223"/>
      <c r="BE1347" s="223"/>
      <c r="BF1347" s="223"/>
      <c r="BG1347" s="223"/>
      <c r="BH1347" s="223"/>
      <c r="BI1347" s="223"/>
      <c r="BJ1347" s="223"/>
      <c r="BK1347" s="225">
        <v>0</v>
      </c>
      <c r="BL1347" s="225">
        <v>0</v>
      </c>
      <c r="BM1347" s="225">
        <v>0</v>
      </c>
      <c r="BN1347" s="225">
        <v>0</v>
      </c>
      <c r="BO1347" s="223"/>
      <c r="BP1347" s="223"/>
      <c r="BQ1347" s="223"/>
      <c r="BR1347" s="223"/>
      <c r="BS1347" s="223"/>
      <c r="BT1347" s="223"/>
      <c r="BU1347" s="223"/>
      <c r="BV1347" s="223"/>
      <c r="BW1347" s="223"/>
      <c r="BX1347" s="223"/>
      <c r="BY1347" s="223"/>
      <c r="BZ1347" s="223"/>
      <c r="CA1347" s="223"/>
      <c r="CB1347" s="223"/>
      <c r="CC1347" s="223"/>
      <c r="CD1347" s="223"/>
      <c r="CE1347" s="223"/>
      <c r="CF1347" s="223"/>
      <c r="CG1347" s="223"/>
      <c r="CH1347" s="223"/>
      <c r="CI1347" s="223"/>
      <c r="CJ1347" s="223"/>
      <c r="CK1347" s="223"/>
      <c r="CL1347" s="223"/>
      <c r="CM1347" s="223"/>
      <c r="CN1347" s="223"/>
      <c r="CO1347" s="223"/>
      <c r="CP1347" s="223"/>
      <c r="CQ1347" s="223"/>
      <c r="CR1347" s="223"/>
      <c r="CS1347" s="223"/>
      <c r="CT1347" s="223"/>
      <c r="CU1347" s="223"/>
      <c r="CV1347" s="223"/>
      <c r="CW1347" s="223"/>
      <c r="CX1347" s="223"/>
      <c r="CY1347" s="223"/>
      <c r="CZ1347" s="223"/>
      <c r="DA1347" s="223"/>
      <c r="DB1347" s="223"/>
      <c r="DC1347" s="223"/>
      <c r="DD1347" s="223"/>
      <c r="DE1347" s="223"/>
      <c r="DF1347" s="223"/>
      <c r="DG1347" s="223"/>
      <c r="DH1347" s="223"/>
      <c r="DI1347" s="223"/>
      <c r="DJ1347" s="223"/>
      <c r="DK1347" s="223"/>
      <c r="DL1347" s="223"/>
      <c r="DM1347" s="223"/>
      <c r="DN1347" s="223"/>
      <c r="DO1347" s="223"/>
      <c r="DP1347" s="223"/>
      <c r="DQ1347" s="223"/>
      <c r="DR1347" s="223"/>
      <c r="DS1347" s="223"/>
      <c r="DT1347" s="223"/>
      <c r="DU1347" s="223"/>
      <c r="DV1347" s="223"/>
      <c r="DW1347" s="223"/>
      <c r="DX1347" s="223"/>
      <c r="DY1347" s="223"/>
      <c r="DZ1347" s="223"/>
      <c r="EA1347" s="223"/>
      <c r="EB1347" s="223"/>
      <c r="EC1347" s="227">
        <v>0</v>
      </c>
      <c r="ED1347" s="223"/>
      <c r="EE1347" s="223"/>
      <c r="EF1347" s="223"/>
      <c r="EG1347" s="229"/>
      <c r="EH1347" s="229"/>
      <c r="EI1347" s="223"/>
      <c r="EJ1347" s="229"/>
      <c r="EK1347" s="229"/>
      <c r="EL1347" s="223"/>
      <c r="EM1347" s="229"/>
      <c r="EN1347" s="229"/>
      <c r="EO1347" s="223"/>
      <c r="EP1347" s="229"/>
      <c r="EQ1347" s="229"/>
      <c r="ER1347" s="222"/>
      <c r="ES1347" s="223"/>
      <c r="ET1347" s="229"/>
      <c r="EU1347" s="229"/>
      <c r="EV1347" s="223"/>
      <c r="EW1347" s="229"/>
      <c r="EX1347" s="229"/>
      <c r="EY1347" s="223"/>
      <c r="EZ1347" s="229"/>
      <c r="FA1347" s="229"/>
      <c r="FB1347" s="223"/>
      <c r="FC1347" s="229"/>
      <c r="FD1347" s="229"/>
      <c r="FE1347" s="223"/>
      <c r="FF1347" s="229"/>
      <c r="FG1347" s="229"/>
      <c r="FH1347" s="223"/>
      <c r="FI1347" s="229"/>
      <c r="FJ1347" s="229"/>
      <c r="FK1347" s="223"/>
      <c r="FL1347" s="229"/>
      <c r="FM1347" s="229"/>
      <c r="FN1347" s="223"/>
      <c r="FO1347" s="229"/>
      <c r="FP1347" s="229"/>
      <c r="FQ1347" s="223"/>
      <c r="FR1347" s="229"/>
      <c r="FS1347" s="229"/>
      <c r="FT1347" s="223"/>
      <c r="FU1347" s="229"/>
      <c r="FV1347" s="229"/>
      <c r="FW1347" s="222"/>
      <c r="FX1347" s="223"/>
      <c r="FY1347" s="229"/>
      <c r="FZ1347" s="229"/>
      <c r="GA1347" s="230"/>
      <c r="GB1347" s="231"/>
      <c r="GC1347" s="232"/>
      <c r="GD1347" s="232"/>
      <c r="GE1347" s="231"/>
      <c r="GF1347" s="232"/>
      <c r="GG1347" s="232"/>
      <c r="GH1347" s="231"/>
      <c r="GI1347" s="232"/>
      <c r="GJ1347" s="231"/>
      <c r="GK1347" s="232"/>
      <c r="GL1347" s="231"/>
      <c r="GM1347" s="232"/>
      <c r="GN1347" s="228"/>
      <c r="GO1347" s="234"/>
      <c r="GP1347" s="298"/>
      <c r="GQ1347" s="239"/>
      <c r="GR1347" s="298"/>
      <c r="GS1347" s="239"/>
      <c r="GT1347" s="239"/>
      <c r="GU1347" s="239"/>
      <c r="GV1347" s="234">
        <f t="shared" si="593"/>
        <v>0</v>
      </c>
      <c r="GW1347" s="234">
        <f t="shared" si="594"/>
        <v>0</v>
      </c>
    </row>
    <row r="1348" spans="1:205" ht="12.75" hidden="1" outlineLevel="1">
      <c r="A1348" s="212"/>
      <c r="B1348" s="213"/>
      <c r="C1348" s="221"/>
      <c r="D1348" s="221"/>
      <c r="E1348" s="221"/>
      <c r="F1348" s="221"/>
      <c r="G1348" s="221"/>
      <c r="H1348" s="222"/>
      <c r="I1348" s="223"/>
      <c r="J1348" s="223"/>
      <c r="K1348" s="223"/>
      <c r="L1348" s="223"/>
      <c r="M1348" s="223"/>
      <c r="N1348" s="223"/>
      <c r="O1348" s="224"/>
      <c r="P1348" s="224"/>
      <c r="Q1348" s="222"/>
      <c r="R1348" s="222"/>
      <c r="S1348" s="222"/>
      <c r="T1348" s="223"/>
      <c r="U1348" s="223"/>
      <c r="V1348" s="223"/>
      <c r="W1348" s="223"/>
      <c r="X1348" s="223"/>
      <c r="Y1348" s="223"/>
      <c r="Z1348" s="223"/>
      <c r="AA1348" s="223"/>
      <c r="AB1348" s="223"/>
      <c r="AC1348" s="225">
        <v>0</v>
      </c>
      <c r="AD1348" s="225">
        <v>0</v>
      </c>
      <c r="AE1348" s="225">
        <v>0</v>
      </c>
      <c r="AF1348" s="225">
        <v>0</v>
      </c>
      <c r="AG1348" s="226">
        <v>0</v>
      </c>
      <c r="AH1348" s="226">
        <v>0</v>
      </c>
      <c r="AI1348" s="223"/>
      <c r="AJ1348" s="223"/>
      <c r="AK1348" s="223"/>
      <c r="AL1348" s="223"/>
      <c r="AM1348" s="223"/>
      <c r="AN1348" s="223"/>
      <c r="AO1348" s="223"/>
      <c r="AP1348" s="223"/>
      <c r="AQ1348" s="223"/>
      <c r="AR1348" s="223"/>
      <c r="AS1348" s="223"/>
      <c r="AT1348" s="223"/>
      <c r="AU1348" s="223"/>
      <c r="AV1348" s="223"/>
      <c r="AW1348" s="223"/>
      <c r="AX1348" s="223"/>
      <c r="AY1348" s="223"/>
      <c r="AZ1348" s="223"/>
      <c r="BA1348" s="223"/>
      <c r="BB1348" s="223"/>
      <c r="BC1348" s="223"/>
      <c r="BD1348" s="223"/>
      <c r="BE1348" s="223"/>
      <c r="BF1348" s="223"/>
      <c r="BG1348" s="223"/>
      <c r="BH1348" s="223"/>
      <c r="BI1348" s="223"/>
      <c r="BJ1348" s="223"/>
      <c r="BK1348" s="225">
        <v>0</v>
      </c>
      <c r="BL1348" s="225">
        <v>0</v>
      </c>
      <c r="BM1348" s="225">
        <v>0</v>
      </c>
      <c r="BN1348" s="225">
        <v>0</v>
      </c>
      <c r="BO1348" s="223"/>
      <c r="BP1348" s="223"/>
      <c r="BQ1348" s="223"/>
      <c r="BR1348" s="223"/>
      <c r="BS1348" s="223"/>
      <c r="BT1348" s="223"/>
      <c r="BU1348" s="223"/>
      <c r="BV1348" s="223"/>
      <c r="BW1348" s="223"/>
      <c r="BX1348" s="223"/>
      <c r="BY1348" s="223"/>
      <c r="BZ1348" s="223"/>
      <c r="CA1348" s="223"/>
      <c r="CB1348" s="223"/>
      <c r="CC1348" s="223"/>
      <c r="CD1348" s="223"/>
      <c r="CE1348" s="223"/>
      <c r="CF1348" s="223"/>
      <c r="CG1348" s="223"/>
      <c r="CH1348" s="223"/>
      <c r="CI1348" s="223"/>
      <c r="CJ1348" s="223"/>
      <c r="CK1348" s="223"/>
      <c r="CL1348" s="223"/>
      <c r="CM1348" s="223"/>
      <c r="CN1348" s="223"/>
      <c r="CO1348" s="223"/>
      <c r="CP1348" s="223"/>
      <c r="CQ1348" s="223"/>
      <c r="CR1348" s="223"/>
      <c r="CS1348" s="223"/>
      <c r="CT1348" s="223"/>
      <c r="CU1348" s="223"/>
      <c r="CV1348" s="223"/>
      <c r="CW1348" s="223"/>
      <c r="CX1348" s="223"/>
      <c r="CY1348" s="223"/>
      <c r="CZ1348" s="223"/>
      <c r="DA1348" s="223"/>
      <c r="DB1348" s="223"/>
      <c r="DC1348" s="223"/>
      <c r="DD1348" s="223"/>
      <c r="DE1348" s="223"/>
      <c r="DF1348" s="223"/>
      <c r="DG1348" s="223"/>
      <c r="DH1348" s="223"/>
      <c r="DI1348" s="223"/>
      <c r="DJ1348" s="223"/>
      <c r="DK1348" s="223"/>
      <c r="DL1348" s="223"/>
      <c r="DM1348" s="223"/>
      <c r="DN1348" s="223"/>
      <c r="DO1348" s="223"/>
      <c r="DP1348" s="223"/>
      <c r="DQ1348" s="223"/>
      <c r="DR1348" s="223"/>
      <c r="DS1348" s="223"/>
      <c r="DT1348" s="223"/>
      <c r="DU1348" s="223"/>
      <c r="DV1348" s="223"/>
      <c r="DW1348" s="223"/>
      <c r="DX1348" s="223"/>
      <c r="DY1348" s="223"/>
      <c r="DZ1348" s="223"/>
      <c r="EA1348" s="223"/>
      <c r="EB1348" s="223"/>
      <c r="EC1348" s="227">
        <v>0</v>
      </c>
      <c r="ED1348" s="223"/>
      <c r="EE1348" s="223"/>
      <c r="EF1348" s="223"/>
      <c r="EG1348" s="229"/>
      <c r="EH1348" s="229"/>
      <c r="EI1348" s="223"/>
      <c r="EJ1348" s="229"/>
      <c r="EK1348" s="229"/>
      <c r="EL1348" s="223"/>
      <c r="EM1348" s="229"/>
      <c r="EN1348" s="229"/>
      <c r="EO1348" s="223"/>
      <c r="EP1348" s="229"/>
      <c r="EQ1348" s="229"/>
      <c r="ER1348" s="222"/>
      <c r="ES1348" s="223"/>
      <c r="ET1348" s="229"/>
      <c r="EU1348" s="229"/>
      <c r="EV1348" s="223"/>
      <c r="EW1348" s="229"/>
      <c r="EX1348" s="229"/>
      <c r="EY1348" s="223"/>
      <c r="EZ1348" s="229"/>
      <c r="FA1348" s="229"/>
      <c r="FB1348" s="223"/>
      <c r="FC1348" s="229"/>
      <c r="FD1348" s="229"/>
      <c r="FE1348" s="223"/>
      <c r="FF1348" s="229"/>
      <c r="FG1348" s="229"/>
      <c r="FH1348" s="223"/>
      <c r="FI1348" s="229"/>
      <c r="FJ1348" s="229"/>
      <c r="FK1348" s="223"/>
      <c r="FL1348" s="229"/>
      <c r="FM1348" s="229"/>
      <c r="FN1348" s="223"/>
      <c r="FO1348" s="229"/>
      <c r="FP1348" s="229"/>
      <c r="FQ1348" s="223"/>
      <c r="FR1348" s="229"/>
      <c r="FS1348" s="229"/>
      <c r="FT1348" s="223"/>
      <c r="FU1348" s="229"/>
      <c r="FV1348" s="229"/>
      <c r="FW1348" s="222"/>
      <c r="FX1348" s="223"/>
      <c r="FY1348" s="229"/>
      <c r="FZ1348" s="229"/>
      <c r="GA1348" s="230"/>
      <c r="GB1348" s="231"/>
      <c r="GC1348" s="232"/>
      <c r="GD1348" s="232"/>
      <c r="GE1348" s="231"/>
      <c r="GF1348" s="232"/>
      <c r="GG1348" s="232"/>
      <c r="GH1348" s="231"/>
      <c r="GI1348" s="232"/>
      <c r="GJ1348" s="231"/>
      <c r="GK1348" s="232"/>
      <c r="GL1348" s="231"/>
      <c r="GM1348" s="232"/>
      <c r="GN1348" s="228"/>
      <c r="GO1348" s="234"/>
      <c r="GP1348" s="298"/>
      <c r="GQ1348" s="239"/>
      <c r="GR1348" s="298"/>
      <c r="GS1348" s="239"/>
      <c r="GT1348" s="239"/>
      <c r="GU1348" s="239"/>
      <c r="GV1348" s="234">
        <f t="shared" si="593"/>
        <v>0</v>
      </c>
      <c r="GW1348" s="234">
        <f t="shared" si="594"/>
        <v>0</v>
      </c>
    </row>
    <row r="1349" spans="1:205" ht="12.75" hidden="1" outlineLevel="1">
      <c r="A1349" s="212"/>
      <c r="B1349" s="213"/>
      <c r="C1349" s="221"/>
      <c r="D1349" s="221"/>
      <c r="E1349" s="221"/>
      <c r="F1349" s="221"/>
      <c r="G1349" s="221"/>
      <c r="H1349" s="222"/>
      <c r="I1349" s="223"/>
      <c r="J1349" s="223"/>
      <c r="K1349" s="223"/>
      <c r="L1349" s="223"/>
      <c r="M1349" s="223"/>
      <c r="N1349" s="223"/>
      <c r="O1349" s="224"/>
      <c r="P1349" s="224"/>
      <c r="Q1349" s="222"/>
      <c r="R1349" s="222"/>
      <c r="S1349" s="222"/>
      <c r="T1349" s="223"/>
      <c r="U1349" s="223"/>
      <c r="V1349" s="223"/>
      <c r="W1349" s="223"/>
      <c r="X1349" s="223"/>
      <c r="Y1349" s="223"/>
      <c r="Z1349" s="223"/>
      <c r="AA1349" s="223"/>
      <c r="AB1349" s="223"/>
      <c r="AC1349" s="225">
        <v>0</v>
      </c>
      <c r="AD1349" s="225">
        <v>0</v>
      </c>
      <c r="AE1349" s="225">
        <v>0</v>
      </c>
      <c r="AF1349" s="225">
        <v>0</v>
      </c>
      <c r="AG1349" s="226">
        <v>0</v>
      </c>
      <c r="AH1349" s="226">
        <v>0</v>
      </c>
      <c r="AI1349" s="223"/>
      <c r="AJ1349" s="223"/>
      <c r="AK1349" s="223"/>
      <c r="AL1349" s="223"/>
      <c r="AM1349" s="223"/>
      <c r="AN1349" s="223"/>
      <c r="AO1349" s="223"/>
      <c r="AP1349" s="223"/>
      <c r="AQ1349" s="223"/>
      <c r="AR1349" s="223"/>
      <c r="AS1349" s="223"/>
      <c r="AT1349" s="223"/>
      <c r="AU1349" s="223"/>
      <c r="AV1349" s="223"/>
      <c r="AW1349" s="223"/>
      <c r="AX1349" s="223"/>
      <c r="AY1349" s="223"/>
      <c r="AZ1349" s="223"/>
      <c r="BA1349" s="223"/>
      <c r="BB1349" s="223"/>
      <c r="BC1349" s="223"/>
      <c r="BD1349" s="223"/>
      <c r="BE1349" s="223"/>
      <c r="BF1349" s="223"/>
      <c r="BG1349" s="223"/>
      <c r="BH1349" s="223"/>
      <c r="BI1349" s="223"/>
      <c r="BJ1349" s="223"/>
      <c r="BK1349" s="225">
        <v>0</v>
      </c>
      <c r="BL1349" s="225">
        <v>0</v>
      </c>
      <c r="BM1349" s="225">
        <v>0</v>
      </c>
      <c r="BN1349" s="225">
        <v>0</v>
      </c>
      <c r="BO1349" s="223"/>
      <c r="BP1349" s="223"/>
      <c r="BQ1349" s="223"/>
      <c r="BR1349" s="223"/>
      <c r="BS1349" s="223"/>
      <c r="BT1349" s="223"/>
      <c r="BU1349" s="223"/>
      <c r="BV1349" s="223"/>
      <c r="BW1349" s="223"/>
      <c r="BX1349" s="223"/>
      <c r="BY1349" s="223"/>
      <c r="BZ1349" s="223"/>
      <c r="CA1349" s="223"/>
      <c r="CB1349" s="223"/>
      <c r="CC1349" s="223"/>
      <c r="CD1349" s="223"/>
      <c r="CE1349" s="223"/>
      <c r="CF1349" s="223"/>
      <c r="CG1349" s="223"/>
      <c r="CH1349" s="223"/>
      <c r="CI1349" s="223"/>
      <c r="CJ1349" s="223"/>
      <c r="CK1349" s="223"/>
      <c r="CL1349" s="223"/>
      <c r="CM1349" s="223"/>
      <c r="CN1349" s="223"/>
      <c r="CO1349" s="223"/>
      <c r="CP1349" s="223"/>
      <c r="CQ1349" s="223"/>
      <c r="CR1349" s="223"/>
      <c r="CS1349" s="223"/>
      <c r="CT1349" s="223"/>
      <c r="CU1349" s="223"/>
      <c r="CV1349" s="223"/>
      <c r="CW1349" s="223"/>
      <c r="CX1349" s="223"/>
      <c r="CY1349" s="223"/>
      <c r="CZ1349" s="223"/>
      <c r="DA1349" s="223"/>
      <c r="DB1349" s="223"/>
      <c r="DC1349" s="223"/>
      <c r="DD1349" s="223"/>
      <c r="DE1349" s="223"/>
      <c r="DF1349" s="223"/>
      <c r="DG1349" s="223"/>
      <c r="DH1349" s="223"/>
      <c r="DI1349" s="223"/>
      <c r="DJ1349" s="223"/>
      <c r="DK1349" s="223"/>
      <c r="DL1349" s="223"/>
      <c r="DM1349" s="223"/>
      <c r="DN1349" s="223"/>
      <c r="DO1349" s="223"/>
      <c r="DP1349" s="223"/>
      <c r="DQ1349" s="223"/>
      <c r="DR1349" s="223"/>
      <c r="DS1349" s="223"/>
      <c r="DT1349" s="223"/>
      <c r="DU1349" s="223"/>
      <c r="DV1349" s="223"/>
      <c r="DW1349" s="223"/>
      <c r="DX1349" s="223"/>
      <c r="DY1349" s="223"/>
      <c r="DZ1349" s="223"/>
      <c r="EA1349" s="223"/>
      <c r="EB1349" s="223"/>
      <c r="EC1349" s="227">
        <v>0</v>
      </c>
      <c r="ED1349" s="223"/>
      <c r="EE1349" s="223"/>
      <c r="EF1349" s="223"/>
      <c r="EG1349" s="229"/>
      <c r="EH1349" s="229"/>
      <c r="EI1349" s="223"/>
      <c r="EJ1349" s="229"/>
      <c r="EK1349" s="229"/>
      <c r="EL1349" s="223"/>
      <c r="EM1349" s="229"/>
      <c r="EN1349" s="229"/>
      <c r="EO1349" s="223"/>
      <c r="EP1349" s="229"/>
      <c r="EQ1349" s="229"/>
      <c r="ER1349" s="222"/>
      <c r="ES1349" s="223"/>
      <c r="ET1349" s="229"/>
      <c r="EU1349" s="229"/>
      <c r="EV1349" s="223"/>
      <c r="EW1349" s="229"/>
      <c r="EX1349" s="229"/>
      <c r="EY1349" s="223"/>
      <c r="EZ1349" s="229"/>
      <c r="FA1349" s="229"/>
      <c r="FB1349" s="223"/>
      <c r="FC1349" s="229"/>
      <c r="FD1349" s="229"/>
      <c r="FE1349" s="223"/>
      <c r="FF1349" s="229"/>
      <c r="FG1349" s="229"/>
      <c r="FH1349" s="223"/>
      <c r="FI1349" s="229"/>
      <c r="FJ1349" s="229"/>
      <c r="FK1349" s="223"/>
      <c r="FL1349" s="229"/>
      <c r="FM1349" s="229"/>
      <c r="FN1349" s="223"/>
      <c r="FO1349" s="229"/>
      <c r="FP1349" s="229"/>
      <c r="FQ1349" s="223"/>
      <c r="FR1349" s="229"/>
      <c r="FS1349" s="229"/>
      <c r="FT1349" s="223"/>
      <c r="FU1349" s="229"/>
      <c r="FV1349" s="229"/>
      <c r="FW1349" s="222"/>
      <c r="FX1349" s="223"/>
      <c r="FY1349" s="229"/>
      <c r="FZ1349" s="229"/>
      <c r="GA1349" s="230"/>
      <c r="GB1349" s="231"/>
      <c r="GC1349" s="232"/>
      <c r="GD1349" s="232"/>
      <c r="GE1349" s="231"/>
      <c r="GF1349" s="232"/>
      <c r="GG1349" s="232"/>
      <c r="GH1349" s="231"/>
      <c r="GI1349" s="232"/>
      <c r="GJ1349" s="231"/>
      <c r="GK1349" s="232"/>
      <c r="GL1349" s="231"/>
      <c r="GM1349" s="232"/>
      <c r="GN1349" s="228"/>
      <c r="GO1349" s="234"/>
      <c r="GP1349" s="298"/>
      <c r="GQ1349" s="239"/>
      <c r="GR1349" s="298"/>
      <c r="GS1349" s="239"/>
      <c r="GT1349" s="239"/>
      <c r="GU1349" s="239"/>
      <c r="GV1349" s="234">
        <f t="shared" si="593"/>
        <v>0</v>
      </c>
      <c r="GW1349" s="234">
        <f t="shared" si="594"/>
        <v>0</v>
      </c>
    </row>
    <row r="1350" spans="1:205" ht="12.75" hidden="1" outlineLevel="1">
      <c r="A1350" s="212"/>
      <c r="B1350" s="213"/>
      <c r="C1350" s="221"/>
      <c r="D1350" s="221"/>
      <c r="E1350" s="221"/>
      <c r="F1350" s="221"/>
      <c r="G1350" s="221"/>
      <c r="H1350" s="222"/>
      <c r="I1350" s="223"/>
      <c r="J1350" s="223"/>
      <c r="K1350" s="223"/>
      <c r="L1350" s="223"/>
      <c r="M1350" s="223"/>
      <c r="N1350" s="223"/>
      <c r="O1350" s="224"/>
      <c r="P1350" s="224"/>
      <c r="Q1350" s="222"/>
      <c r="R1350" s="222"/>
      <c r="S1350" s="222"/>
      <c r="T1350" s="223"/>
      <c r="U1350" s="223"/>
      <c r="V1350" s="223"/>
      <c r="W1350" s="223"/>
      <c r="X1350" s="223"/>
      <c r="Y1350" s="223"/>
      <c r="Z1350" s="223"/>
      <c r="AA1350" s="223"/>
      <c r="AB1350" s="223"/>
      <c r="AC1350" s="225">
        <v>0</v>
      </c>
      <c r="AD1350" s="225">
        <v>0</v>
      </c>
      <c r="AE1350" s="225">
        <v>0</v>
      </c>
      <c r="AF1350" s="225">
        <v>0</v>
      </c>
      <c r="AG1350" s="226">
        <v>0</v>
      </c>
      <c r="AH1350" s="226">
        <v>0</v>
      </c>
      <c r="AI1350" s="223"/>
      <c r="AJ1350" s="223"/>
      <c r="AK1350" s="223"/>
      <c r="AL1350" s="223"/>
      <c r="AM1350" s="223"/>
      <c r="AN1350" s="223"/>
      <c r="AO1350" s="223"/>
      <c r="AP1350" s="223"/>
      <c r="AQ1350" s="223"/>
      <c r="AR1350" s="223"/>
      <c r="AS1350" s="223"/>
      <c r="AT1350" s="223"/>
      <c r="AU1350" s="223"/>
      <c r="AV1350" s="223"/>
      <c r="AW1350" s="223"/>
      <c r="AX1350" s="223"/>
      <c r="AY1350" s="223"/>
      <c r="AZ1350" s="223"/>
      <c r="BA1350" s="223"/>
      <c r="BB1350" s="223"/>
      <c r="BC1350" s="223"/>
      <c r="BD1350" s="223"/>
      <c r="BE1350" s="223"/>
      <c r="BF1350" s="223"/>
      <c r="BG1350" s="223"/>
      <c r="BH1350" s="223"/>
      <c r="BI1350" s="223"/>
      <c r="BJ1350" s="223"/>
      <c r="BK1350" s="225">
        <v>0</v>
      </c>
      <c r="BL1350" s="225">
        <v>0</v>
      </c>
      <c r="BM1350" s="225">
        <v>0</v>
      </c>
      <c r="BN1350" s="225">
        <v>0</v>
      </c>
      <c r="BO1350" s="223"/>
      <c r="BP1350" s="223"/>
      <c r="BQ1350" s="223"/>
      <c r="BR1350" s="223"/>
      <c r="BS1350" s="223"/>
      <c r="BT1350" s="223"/>
      <c r="BU1350" s="223"/>
      <c r="BV1350" s="223"/>
      <c r="BW1350" s="223"/>
      <c r="BX1350" s="223"/>
      <c r="BY1350" s="223"/>
      <c r="BZ1350" s="223"/>
      <c r="CA1350" s="223"/>
      <c r="CB1350" s="223"/>
      <c r="CC1350" s="223"/>
      <c r="CD1350" s="223"/>
      <c r="CE1350" s="223"/>
      <c r="CF1350" s="223"/>
      <c r="CG1350" s="223"/>
      <c r="CH1350" s="223"/>
      <c r="CI1350" s="223"/>
      <c r="CJ1350" s="223"/>
      <c r="CK1350" s="223"/>
      <c r="CL1350" s="223"/>
      <c r="CM1350" s="223"/>
      <c r="CN1350" s="223"/>
      <c r="CO1350" s="223"/>
      <c r="CP1350" s="223"/>
      <c r="CQ1350" s="223"/>
      <c r="CR1350" s="223"/>
      <c r="CS1350" s="223"/>
      <c r="CT1350" s="223"/>
      <c r="CU1350" s="223"/>
      <c r="CV1350" s="223"/>
      <c r="CW1350" s="223"/>
      <c r="CX1350" s="223"/>
      <c r="CY1350" s="223"/>
      <c r="CZ1350" s="223"/>
      <c r="DA1350" s="223"/>
      <c r="DB1350" s="223"/>
      <c r="DC1350" s="223"/>
      <c r="DD1350" s="223"/>
      <c r="DE1350" s="223"/>
      <c r="DF1350" s="223"/>
      <c r="DG1350" s="223"/>
      <c r="DH1350" s="223"/>
      <c r="DI1350" s="223"/>
      <c r="DJ1350" s="223"/>
      <c r="DK1350" s="223"/>
      <c r="DL1350" s="223"/>
      <c r="DM1350" s="223"/>
      <c r="DN1350" s="223"/>
      <c r="DO1350" s="223"/>
      <c r="DP1350" s="223"/>
      <c r="DQ1350" s="223"/>
      <c r="DR1350" s="223"/>
      <c r="DS1350" s="223"/>
      <c r="DT1350" s="223"/>
      <c r="DU1350" s="223"/>
      <c r="DV1350" s="223"/>
      <c r="DW1350" s="223"/>
      <c r="DX1350" s="223"/>
      <c r="DY1350" s="223"/>
      <c r="DZ1350" s="223"/>
      <c r="EA1350" s="223"/>
      <c r="EB1350" s="223"/>
      <c r="EC1350" s="227">
        <v>0</v>
      </c>
      <c r="ED1350" s="223"/>
      <c r="EE1350" s="223"/>
      <c r="EF1350" s="223"/>
      <c r="EG1350" s="229"/>
      <c r="EH1350" s="229"/>
      <c r="EI1350" s="223"/>
      <c r="EJ1350" s="229"/>
      <c r="EK1350" s="229"/>
      <c r="EL1350" s="223"/>
      <c r="EM1350" s="229"/>
      <c r="EN1350" s="229"/>
      <c r="EO1350" s="223"/>
      <c r="EP1350" s="229"/>
      <c r="EQ1350" s="229"/>
      <c r="ER1350" s="222"/>
      <c r="ES1350" s="223"/>
      <c r="ET1350" s="229"/>
      <c r="EU1350" s="229"/>
      <c r="EV1350" s="223"/>
      <c r="EW1350" s="229"/>
      <c r="EX1350" s="229"/>
      <c r="EY1350" s="223"/>
      <c r="EZ1350" s="229"/>
      <c r="FA1350" s="229"/>
      <c r="FB1350" s="223"/>
      <c r="FC1350" s="229"/>
      <c r="FD1350" s="229"/>
      <c r="FE1350" s="223"/>
      <c r="FF1350" s="229"/>
      <c r="FG1350" s="229"/>
      <c r="FH1350" s="223"/>
      <c r="FI1350" s="229"/>
      <c r="FJ1350" s="229"/>
      <c r="FK1350" s="223"/>
      <c r="FL1350" s="229"/>
      <c r="FM1350" s="229"/>
      <c r="FN1350" s="223"/>
      <c r="FO1350" s="229"/>
      <c r="FP1350" s="229"/>
      <c r="FQ1350" s="223"/>
      <c r="FR1350" s="229"/>
      <c r="FS1350" s="229"/>
      <c r="FT1350" s="223"/>
      <c r="FU1350" s="229"/>
      <c r="FV1350" s="229"/>
      <c r="FW1350" s="222"/>
      <c r="FX1350" s="223"/>
      <c r="FY1350" s="229"/>
      <c r="FZ1350" s="229"/>
      <c r="GA1350" s="230"/>
      <c r="GB1350" s="231"/>
      <c r="GC1350" s="232"/>
      <c r="GD1350" s="232"/>
      <c r="GE1350" s="231"/>
      <c r="GF1350" s="232"/>
      <c r="GG1350" s="232"/>
      <c r="GH1350" s="231"/>
      <c r="GI1350" s="232"/>
      <c r="GJ1350" s="231"/>
      <c r="GK1350" s="232"/>
      <c r="GL1350" s="231"/>
      <c r="GM1350" s="232"/>
      <c r="GN1350" s="228"/>
      <c r="GO1350" s="234"/>
      <c r="GP1350" s="298"/>
      <c r="GQ1350" s="239"/>
      <c r="GR1350" s="298"/>
      <c r="GS1350" s="239"/>
      <c r="GT1350" s="239"/>
      <c r="GU1350" s="239"/>
      <c r="GV1350" s="234">
        <f t="shared" si="593"/>
        <v>0</v>
      </c>
      <c r="GW1350" s="234">
        <f t="shared" si="594"/>
        <v>0</v>
      </c>
    </row>
    <row r="1351" spans="1:205" ht="12.75" hidden="1" outlineLevel="1">
      <c r="A1351" s="212"/>
      <c r="B1351" s="213"/>
      <c r="C1351" s="221"/>
      <c r="D1351" s="221"/>
      <c r="E1351" s="221"/>
      <c r="F1351" s="221"/>
      <c r="G1351" s="221"/>
      <c r="H1351" s="222"/>
      <c r="I1351" s="223"/>
      <c r="J1351" s="223"/>
      <c r="K1351" s="223"/>
      <c r="L1351" s="223"/>
      <c r="M1351" s="223"/>
      <c r="N1351" s="223"/>
      <c r="O1351" s="224"/>
      <c r="P1351" s="224"/>
      <c r="Q1351" s="222"/>
      <c r="R1351" s="222"/>
      <c r="S1351" s="222"/>
      <c r="T1351" s="223"/>
      <c r="U1351" s="223"/>
      <c r="V1351" s="223"/>
      <c r="W1351" s="223"/>
      <c r="X1351" s="223"/>
      <c r="Y1351" s="223"/>
      <c r="Z1351" s="223"/>
      <c r="AA1351" s="223"/>
      <c r="AB1351" s="223"/>
      <c r="AC1351" s="225">
        <v>0</v>
      </c>
      <c r="AD1351" s="225">
        <v>0</v>
      </c>
      <c r="AE1351" s="225">
        <v>0</v>
      </c>
      <c r="AF1351" s="225">
        <v>0</v>
      </c>
      <c r="AG1351" s="226">
        <v>0</v>
      </c>
      <c r="AH1351" s="226">
        <v>0</v>
      </c>
      <c r="AI1351" s="223"/>
      <c r="AJ1351" s="223"/>
      <c r="AK1351" s="223"/>
      <c r="AL1351" s="223"/>
      <c r="AM1351" s="223"/>
      <c r="AN1351" s="223"/>
      <c r="AO1351" s="223"/>
      <c r="AP1351" s="223"/>
      <c r="AQ1351" s="223"/>
      <c r="AR1351" s="223"/>
      <c r="AS1351" s="223"/>
      <c r="AT1351" s="223"/>
      <c r="AU1351" s="223"/>
      <c r="AV1351" s="223"/>
      <c r="AW1351" s="223"/>
      <c r="AX1351" s="223"/>
      <c r="AY1351" s="223"/>
      <c r="AZ1351" s="223"/>
      <c r="BA1351" s="223"/>
      <c r="BB1351" s="223"/>
      <c r="BC1351" s="223"/>
      <c r="BD1351" s="223"/>
      <c r="BE1351" s="223"/>
      <c r="BF1351" s="223"/>
      <c r="BG1351" s="223"/>
      <c r="BH1351" s="223"/>
      <c r="BI1351" s="223"/>
      <c r="BJ1351" s="223"/>
      <c r="BK1351" s="225">
        <v>0</v>
      </c>
      <c r="BL1351" s="225">
        <v>0</v>
      </c>
      <c r="BM1351" s="225">
        <v>0</v>
      </c>
      <c r="BN1351" s="225">
        <v>0</v>
      </c>
      <c r="BO1351" s="223"/>
      <c r="BP1351" s="223"/>
      <c r="BQ1351" s="223"/>
      <c r="BR1351" s="223"/>
      <c r="BS1351" s="223"/>
      <c r="BT1351" s="223"/>
      <c r="BU1351" s="223"/>
      <c r="BV1351" s="223"/>
      <c r="BW1351" s="223"/>
      <c r="BX1351" s="223"/>
      <c r="BY1351" s="223"/>
      <c r="BZ1351" s="223"/>
      <c r="CA1351" s="223"/>
      <c r="CB1351" s="223"/>
      <c r="CC1351" s="223"/>
      <c r="CD1351" s="223"/>
      <c r="CE1351" s="223"/>
      <c r="CF1351" s="223"/>
      <c r="CG1351" s="223"/>
      <c r="CH1351" s="223"/>
      <c r="CI1351" s="223"/>
      <c r="CJ1351" s="223"/>
      <c r="CK1351" s="223"/>
      <c r="CL1351" s="223"/>
      <c r="CM1351" s="223"/>
      <c r="CN1351" s="223"/>
      <c r="CO1351" s="223"/>
      <c r="CP1351" s="223"/>
      <c r="CQ1351" s="223"/>
      <c r="CR1351" s="223"/>
      <c r="CS1351" s="223"/>
      <c r="CT1351" s="223"/>
      <c r="CU1351" s="223"/>
      <c r="CV1351" s="223"/>
      <c r="CW1351" s="223"/>
      <c r="CX1351" s="223"/>
      <c r="CY1351" s="223"/>
      <c r="CZ1351" s="223"/>
      <c r="DA1351" s="223"/>
      <c r="DB1351" s="223"/>
      <c r="DC1351" s="223"/>
      <c r="DD1351" s="223"/>
      <c r="DE1351" s="223"/>
      <c r="DF1351" s="223"/>
      <c r="DG1351" s="223"/>
      <c r="DH1351" s="223"/>
      <c r="DI1351" s="223"/>
      <c r="DJ1351" s="223"/>
      <c r="DK1351" s="223"/>
      <c r="DL1351" s="223"/>
      <c r="DM1351" s="223"/>
      <c r="DN1351" s="223"/>
      <c r="DO1351" s="223"/>
      <c r="DP1351" s="223"/>
      <c r="DQ1351" s="223"/>
      <c r="DR1351" s="223"/>
      <c r="DS1351" s="223"/>
      <c r="DT1351" s="223"/>
      <c r="DU1351" s="223"/>
      <c r="DV1351" s="223"/>
      <c r="DW1351" s="223"/>
      <c r="DX1351" s="223"/>
      <c r="DY1351" s="223"/>
      <c r="DZ1351" s="223"/>
      <c r="EA1351" s="223"/>
      <c r="EB1351" s="223"/>
      <c r="EC1351" s="227">
        <v>0</v>
      </c>
      <c r="ED1351" s="223"/>
      <c r="EE1351" s="223"/>
      <c r="EF1351" s="223"/>
      <c r="EG1351" s="229"/>
      <c r="EH1351" s="229"/>
      <c r="EI1351" s="223"/>
      <c r="EJ1351" s="229"/>
      <c r="EK1351" s="229"/>
      <c r="EL1351" s="223"/>
      <c r="EM1351" s="229"/>
      <c r="EN1351" s="229"/>
      <c r="EO1351" s="223"/>
      <c r="EP1351" s="229"/>
      <c r="EQ1351" s="229"/>
      <c r="ER1351" s="222"/>
      <c r="ES1351" s="223"/>
      <c r="ET1351" s="229"/>
      <c r="EU1351" s="229"/>
      <c r="EV1351" s="223"/>
      <c r="EW1351" s="229"/>
      <c r="EX1351" s="229"/>
      <c r="EY1351" s="223"/>
      <c r="EZ1351" s="229"/>
      <c r="FA1351" s="229"/>
      <c r="FB1351" s="223"/>
      <c r="FC1351" s="229"/>
      <c r="FD1351" s="229"/>
      <c r="FE1351" s="223"/>
      <c r="FF1351" s="229"/>
      <c r="FG1351" s="229"/>
      <c r="FH1351" s="223"/>
      <c r="FI1351" s="229"/>
      <c r="FJ1351" s="229"/>
      <c r="FK1351" s="223"/>
      <c r="FL1351" s="229"/>
      <c r="FM1351" s="229"/>
      <c r="FN1351" s="223"/>
      <c r="FO1351" s="229"/>
      <c r="FP1351" s="229"/>
      <c r="FQ1351" s="223"/>
      <c r="FR1351" s="229"/>
      <c r="FS1351" s="229"/>
      <c r="FT1351" s="223"/>
      <c r="FU1351" s="229"/>
      <c r="FV1351" s="229"/>
      <c r="FW1351" s="222"/>
      <c r="FX1351" s="223"/>
      <c r="FY1351" s="229"/>
      <c r="FZ1351" s="229"/>
      <c r="GA1351" s="230"/>
      <c r="GB1351" s="231"/>
      <c r="GC1351" s="232"/>
      <c r="GD1351" s="232"/>
      <c r="GE1351" s="231"/>
      <c r="GF1351" s="232"/>
      <c r="GG1351" s="232"/>
      <c r="GH1351" s="231"/>
      <c r="GI1351" s="232"/>
      <c r="GJ1351" s="231"/>
      <c r="GK1351" s="232"/>
      <c r="GL1351" s="231"/>
      <c r="GM1351" s="232"/>
      <c r="GN1351" s="228"/>
      <c r="GO1351" s="234"/>
      <c r="GP1351" s="298"/>
      <c r="GQ1351" s="239"/>
      <c r="GR1351" s="298"/>
      <c r="GS1351" s="239"/>
      <c r="GT1351" s="239"/>
      <c r="GU1351" s="239"/>
      <c r="GV1351" s="234">
        <f t="shared" si="593"/>
        <v>0</v>
      </c>
      <c r="GW1351" s="234">
        <f t="shared" si="594"/>
        <v>0</v>
      </c>
    </row>
    <row r="1352" spans="1:205" ht="12.75" hidden="1" outlineLevel="1">
      <c r="A1352" s="212"/>
      <c r="B1352" s="213"/>
      <c r="C1352" s="221"/>
      <c r="D1352" s="221"/>
      <c r="E1352" s="221"/>
      <c r="F1352" s="221"/>
      <c r="G1352" s="221"/>
      <c r="H1352" s="222"/>
      <c r="I1352" s="223"/>
      <c r="J1352" s="223"/>
      <c r="K1352" s="223"/>
      <c r="L1352" s="223"/>
      <c r="M1352" s="223"/>
      <c r="N1352" s="223"/>
      <c r="O1352" s="224"/>
      <c r="P1352" s="224"/>
      <c r="Q1352" s="222"/>
      <c r="R1352" s="222"/>
      <c r="S1352" s="222"/>
      <c r="T1352" s="223"/>
      <c r="U1352" s="223"/>
      <c r="V1352" s="223"/>
      <c r="W1352" s="223"/>
      <c r="X1352" s="223"/>
      <c r="Y1352" s="223"/>
      <c r="Z1352" s="223"/>
      <c r="AA1352" s="223"/>
      <c r="AB1352" s="223"/>
      <c r="AC1352" s="225">
        <v>0</v>
      </c>
      <c r="AD1352" s="225">
        <v>0</v>
      </c>
      <c r="AE1352" s="225">
        <v>0</v>
      </c>
      <c r="AF1352" s="225">
        <v>0</v>
      </c>
      <c r="AG1352" s="226">
        <v>0</v>
      </c>
      <c r="AH1352" s="226">
        <v>0</v>
      </c>
      <c r="AI1352" s="223"/>
      <c r="AJ1352" s="223"/>
      <c r="AK1352" s="223"/>
      <c r="AL1352" s="223"/>
      <c r="AM1352" s="223"/>
      <c r="AN1352" s="223"/>
      <c r="AO1352" s="223"/>
      <c r="AP1352" s="223"/>
      <c r="AQ1352" s="223"/>
      <c r="AR1352" s="223"/>
      <c r="AS1352" s="223"/>
      <c r="AT1352" s="223"/>
      <c r="AU1352" s="223"/>
      <c r="AV1352" s="223"/>
      <c r="AW1352" s="223"/>
      <c r="AX1352" s="223"/>
      <c r="AY1352" s="223"/>
      <c r="AZ1352" s="223"/>
      <c r="BA1352" s="223"/>
      <c r="BB1352" s="223"/>
      <c r="BC1352" s="223"/>
      <c r="BD1352" s="223"/>
      <c r="BE1352" s="223"/>
      <c r="BF1352" s="223"/>
      <c r="BG1352" s="223"/>
      <c r="BH1352" s="223"/>
      <c r="BI1352" s="223"/>
      <c r="BJ1352" s="223"/>
      <c r="BK1352" s="225">
        <v>0</v>
      </c>
      <c r="BL1352" s="225">
        <v>0</v>
      </c>
      <c r="BM1352" s="225">
        <v>0</v>
      </c>
      <c r="BN1352" s="225">
        <v>0</v>
      </c>
      <c r="BO1352" s="223"/>
      <c r="BP1352" s="223"/>
      <c r="BQ1352" s="223"/>
      <c r="BR1352" s="223"/>
      <c r="BS1352" s="223"/>
      <c r="BT1352" s="223"/>
      <c r="BU1352" s="223"/>
      <c r="BV1352" s="223"/>
      <c r="BW1352" s="223"/>
      <c r="BX1352" s="223"/>
      <c r="BY1352" s="223"/>
      <c r="BZ1352" s="223"/>
      <c r="CA1352" s="223"/>
      <c r="CB1352" s="223"/>
      <c r="CC1352" s="223"/>
      <c r="CD1352" s="223"/>
      <c r="CE1352" s="223"/>
      <c r="CF1352" s="223"/>
      <c r="CG1352" s="223"/>
      <c r="CH1352" s="223"/>
      <c r="CI1352" s="223"/>
      <c r="CJ1352" s="223"/>
      <c r="CK1352" s="223"/>
      <c r="CL1352" s="223"/>
      <c r="CM1352" s="223"/>
      <c r="CN1352" s="223"/>
      <c r="CO1352" s="223"/>
      <c r="CP1352" s="223"/>
      <c r="CQ1352" s="223"/>
      <c r="CR1352" s="223"/>
      <c r="CS1352" s="223"/>
      <c r="CT1352" s="223"/>
      <c r="CU1352" s="223"/>
      <c r="CV1352" s="223"/>
      <c r="CW1352" s="223"/>
      <c r="CX1352" s="223"/>
      <c r="CY1352" s="223"/>
      <c r="CZ1352" s="223"/>
      <c r="DA1352" s="223"/>
      <c r="DB1352" s="223"/>
      <c r="DC1352" s="223"/>
      <c r="DD1352" s="223"/>
      <c r="DE1352" s="223"/>
      <c r="DF1352" s="223"/>
      <c r="DG1352" s="223"/>
      <c r="DH1352" s="223"/>
      <c r="DI1352" s="223"/>
      <c r="DJ1352" s="223"/>
      <c r="DK1352" s="223"/>
      <c r="DL1352" s="223"/>
      <c r="DM1352" s="223"/>
      <c r="DN1352" s="223"/>
      <c r="DO1352" s="223"/>
      <c r="DP1352" s="223"/>
      <c r="DQ1352" s="223"/>
      <c r="DR1352" s="223"/>
      <c r="DS1352" s="223"/>
      <c r="DT1352" s="223"/>
      <c r="DU1352" s="223"/>
      <c r="DV1352" s="223"/>
      <c r="DW1352" s="223"/>
      <c r="DX1352" s="223"/>
      <c r="DY1352" s="223"/>
      <c r="DZ1352" s="223"/>
      <c r="EA1352" s="223"/>
      <c r="EB1352" s="223"/>
      <c r="EC1352" s="227">
        <v>0</v>
      </c>
      <c r="ED1352" s="223"/>
      <c r="EE1352" s="223"/>
      <c r="EF1352" s="223"/>
      <c r="EG1352" s="229"/>
      <c r="EH1352" s="229"/>
      <c r="EI1352" s="223"/>
      <c r="EJ1352" s="229"/>
      <c r="EK1352" s="229"/>
      <c r="EL1352" s="223"/>
      <c r="EM1352" s="229"/>
      <c r="EN1352" s="229"/>
      <c r="EO1352" s="223"/>
      <c r="EP1352" s="229"/>
      <c r="EQ1352" s="229"/>
      <c r="ER1352" s="222"/>
      <c r="ES1352" s="223"/>
      <c r="ET1352" s="229"/>
      <c r="EU1352" s="229"/>
      <c r="EV1352" s="223"/>
      <c r="EW1352" s="229"/>
      <c r="EX1352" s="229"/>
      <c r="EY1352" s="223"/>
      <c r="EZ1352" s="229"/>
      <c r="FA1352" s="229"/>
      <c r="FB1352" s="223"/>
      <c r="FC1352" s="229"/>
      <c r="FD1352" s="229"/>
      <c r="FE1352" s="223"/>
      <c r="FF1352" s="229"/>
      <c r="FG1352" s="229"/>
      <c r="FH1352" s="223"/>
      <c r="FI1352" s="229"/>
      <c r="FJ1352" s="229"/>
      <c r="FK1352" s="223"/>
      <c r="FL1352" s="229"/>
      <c r="FM1352" s="229"/>
      <c r="FN1352" s="223"/>
      <c r="FO1352" s="229"/>
      <c r="FP1352" s="229"/>
      <c r="FQ1352" s="223"/>
      <c r="FR1352" s="229"/>
      <c r="FS1352" s="229"/>
      <c r="FT1352" s="223"/>
      <c r="FU1352" s="229"/>
      <c r="FV1352" s="229"/>
      <c r="FW1352" s="222"/>
      <c r="FX1352" s="223"/>
      <c r="FY1352" s="229"/>
      <c r="FZ1352" s="229"/>
      <c r="GA1352" s="230"/>
      <c r="GB1352" s="231"/>
      <c r="GC1352" s="232"/>
      <c r="GD1352" s="232"/>
      <c r="GE1352" s="231"/>
      <c r="GF1352" s="232"/>
      <c r="GG1352" s="232"/>
      <c r="GH1352" s="231"/>
      <c r="GI1352" s="232"/>
      <c r="GJ1352" s="231"/>
      <c r="GK1352" s="232"/>
      <c r="GL1352" s="231"/>
      <c r="GM1352" s="232"/>
      <c r="GN1352" s="228"/>
      <c r="GO1352" s="234"/>
      <c r="GP1352" s="298"/>
      <c r="GQ1352" s="239"/>
      <c r="GR1352" s="298"/>
      <c r="GS1352" s="239"/>
      <c r="GT1352" s="239"/>
      <c r="GU1352" s="239"/>
      <c r="GV1352" s="234">
        <f t="shared" si="593"/>
        <v>0</v>
      </c>
      <c r="GW1352" s="234">
        <f t="shared" si="594"/>
        <v>0</v>
      </c>
    </row>
    <row r="1353" spans="1:205" ht="12.75" hidden="1" outlineLevel="1">
      <c r="A1353" s="212"/>
      <c r="B1353" s="213"/>
      <c r="C1353" s="221"/>
      <c r="D1353" s="221"/>
      <c r="E1353" s="221"/>
      <c r="F1353" s="221"/>
      <c r="G1353" s="221"/>
      <c r="H1353" s="222"/>
      <c r="I1353" s="223"/>
      <c r="J1353" s="223"/>
      <c r="K1353" s="223"/>
      <c r="L1353" s="223"/>
      <c r="M1353" s="223"/>
      <c r="N1353" s="223"/>
      <c r="O1353" s="224"/>
      <c r="P1353" s="224"/>
      <c r="Q1353" s="222"/>
      <c r="R1353" s="222"/>
      <c r="S1353" s="222"/>
      <c r="T1353" s="223"/>
      <c r="U1353" s="223"/>
      <c r="V1353" s="223"/>
      <c r="W1353" s="223"/>
      <c r="X1353" s="223"/>
      <c r="Y1353" s="223"/>
      <c r="Z1353" s="223"/>
      <c r="AA1353" s="223"/>
      <c r="AB1353" s="223"/>
      <c r="AC1353" s="225">
        <v>0</v>
      </c>
      <c r="AD1353" s="225">
        <v>0</v>
      </c>
      <c r="AE1353" s="225">
        <v>0</v>
      </c>
      <c r="AF1353" s="225">
        <v>0</v>
      </c>
      <c r="AG1353" s="226">
        <v>0</v>
      </c>
      <c r="AH1353" s="226">
        <v>0</v>
      </c>
      <c r="AI1353" s="223"/>
      <c r="AJ1353" s="223"/>
      <c r="AK1353" s="223"/>
      <c r="AL1353" s="223"/>
      <c r="AM1353" s="223"/>
      <c r="AN1353" s="223"/>
      <c r="AO1353" s="223"/>
      <c r="AP1353" s="223"/>
      <c r="AQ1353" s="223"/>
      <c r="AR1353" s="223"/>
      <c r="AS1353" s="223"/>
      <c r="AT1353" s="223"/>
      <c r="AU1353" s="223"/>
      <c r="AV1353" s="223"/>
      <c r="AW1353" s="223"/>
      <c r="AX1353" s="223"/>
      <c r="AY1353" s="223"/>
      <c r="AZ1353" s="223"/>
      <c r="BA1353" s="223"/>
      <c r="BB1353" s="223"/>
      <c r="BC1353" s="223"/>
      <c r="BD1353" s="223"/>
      <c r="BE1353" s="223"/>
      <c r="BF1353" s="223"/>
      <c r="BG1353" s="223"/>
      <c r="BH1353" s="223"/>
      <c r="BI1353" s="223"/>
      <c r="BJ1353" s="223"/>
      <c r="BK1353" s="225">
        <v>0</v>
      </c>
      <c r="BL1353" s="225">
        <v>0</v>
      </c>
      <c r="BM1353" s="225">
        <v>0</v>
      </c>
      <c r="BN1353" s="225">
        <v>0</v>
      </c>
      <c r="BO1353" s="223"/>
      <c r="BP1353" s="223"/>
      <c r="BQ1353" s="223"/>
      <c r="BR1353" s="223"/>
      <c r="BS1353" s="223"/>
      <c r="BT1353" s="223"/>
      <c r="BU1353" s="223"/>
      <c r="BV1353" s="223"/>
      <c r="BW1353" s="223"/>
      <c r="BX1353" s="223"/>
      <c r="BY1353" s="223"/>
      <c r="BZ1353" s="223"/>
      <c r="CA1353" s="223"/>
      <c r="CB1353" s="223"/>
      <c r="CC1353" s="223"/>
      <c r="CD1353" s="223"/>
      <c r="CE1353" s="223"/>
      <c r="CF1353" s="223"/>
      <c r="CG1353" s="223"/>
      <c r="CH1353" s="223"/>
      <c r="CI1353" s="223"/>
      <c r="CJ1353" s="223"/>
      <c r="CK1353" s="223"/>
      <c r="CL1353" s="223"/>
      <c r="CM1353" s="223"/>
      <c r="CN1353" s="223"/>
      <c r="CO1353" s="223"/>
      <c r="CP1353" s="223"/>
      <c r="CQ1353" s="223"/>
      <c r="CR1353" s="223"/>
      <c r="CS1353" s="223"/>
      <c r="CT1353" s="223"/>
      <c r="CU1353" s="223"/>
      <c r="CV1353" s="223"/>
      <c r="CW1353" s="223"/>
      <c r="CX1353" s="223"/>
      <c r="CY1353" s="223"/>
      <c r="CZ1353" s="223"/>
      <c r="DA1353" s="223"/>
      <c r="DB1353" s="223"/>
      <c r="DC1353" s="223"/>
      <c r="DD1353" s="223"/>
      <c r="DE1353" s="223"/>
      <c r="DF1353" s="223"/>
      <c r="DG1353" s="223"/>
      <c r="DH1353" s="223"/>
      <c r="DI1353" s="223"/>
      <c r="DJ1353" s="223"/>
      <c r="DK1353" s="223"/>
      <c r="DL1353" s="223"/>
      <c r="DM1353" s="223"/>
      <c r="DN1353" s="223"/>
      <c r="DO1353" s="223"/>
      <c r="DP1353" s="223"/>
      <c r="DQ1353" s="223"/>
      <c r="DR1353" s="223"/>
      <c r="DS1353" s="223"/>
      <c r="DT1353" s="223"/>
      <c r="DU1353" s="223"/>
      <c r="DV1353" s="223"/>
      <c r="DW1353" s="223"/>
      <c r="DX1353" s="223"/>
      <c r="DY1353" s="223"/>
      <c r="DZ1353" s="223"/>
      <c r="EA1353" s="223"/>
      <c r="EB1353" s="223"/>
      <c r="EC1353" s="227">
        <v>0</v>
      </c>
      <c r="ED1353" s="223"/>
      <c r="EE1353" s="223"/>
      <c r="EF1353" s="223"/>
      <c r="EG1353" s="229"/>
      <c r="EH1353" s="229"/>
      <c r="EI1353" s="223"/>
      <c r="EJ1353" s="229"/>
      <c r="EK1353" s="229"/>
      <c r="EL1353" s="223"/>
      <c r="EM1353" s="229"/>
      <c r="EN1353" s="229"/>
      <c r="EO1353" s="223"/>
      <c r="EP1353" s="229"/>
      <c r="EQ1353" s="229"/>
      <c r="ER1353" s="222"/>
      <c r="ES1353" s="223"/>
      <c r="ET1353" s="229"/>
      <c r="EU1353" s="229"/>
      <c r="EV1353" s="223"/>
      <c r="EW1353" s="229"/>
      <c r="EX1353" s="229"/>
      <c r="EY1353" s="223"/>
      <c r="EZ1353" s="229"/>
      <c r="FA1353" s="229"/>
      <c r="FB1353" s="223"/>
      <c r="FC1353" s="229"/>
      <c r="FD1353" s="229"/>
      <c r="FE1353" s="223"/>
      <c r="FF1353" s="229"/>
      <c r="FG1353" s="229"/>
      <c r="FH1353" s="223"/>
      <c r="FI1353" s="229"/>
      <c r="FJ1353" s="229"/>
      <c r="FK1353" s="223"/>
      <c r="FL1353" s="229"/>
      <c r="FM1353" s="229"/>
      <c r="FN1353" s="223"/>
      <c r="FO1353" s="229"/>
      <c r="FP1353" s="229"/>
      <c r="FQ1353" s="223"/>
      <c r="FR1353" s="229"/>
      <c r="FS1353" s="229"/>
      <c r="FT1353" s="223"/>
      <c r="FU1353" s="229"/>
      <c r="FV1353" s="229"/>
      <c r="FW1353" s="222"/>
      <c r="FX1353" s="223"/>
      <c r="FY1353" s="229"/>
      <c r="FZ1353" s="229"/>
      <c r="GA1353" s="230"/>
      <c r="GB1353" s="231"/>
      <c r="GC1353" s="232"/>
      <c r="GD1353" s="232"/>
      <c r="GE1353" s="231"/>
      <c r="GF1353" s="232"/>
      <c r="GG1353" s="232"/>
      <c r="GH1353" s="231"/>
      <c r="GI1353" s="232"/>
      <c r="GJ1353" s="231"/>
      <c r="GK1353" s="232"/>
      <c r="GL1353" s="231"/>
      <c r="GM1353" s="232"/>
      <c r="GN1353" s="228"/>
      <c r="GO1353" s="234"/>
      <c r="GP1353" s="298"/>
      <c r="GQ1353" s="239"/>
      <c r="GR1353" s="298"/>
      <c r="GS1353" s="239"/>
      <c r="GT1353" s="239"/>
      <c r="GU1353" s="239"/>
      <c r="GV1353" s="234">
        <f t="shared" si="593"/>
        <v>0</v>
      </c>
      <c r="GW1353" s="234">
        <f t="shared" si="594"/>
        <v>0</v>
      </c>
    </row>
    <row r="1354" spans="1:205" ht="12.75" hidden="1" outlineLevel="1">
      <c r="A1354" s="212"/>
      <c r="B1354" s="213"/>
      <c r="C1354" s="221"/>
      <c r="D1354" s="221"/>
      <c r="E1354" s="221"/>
      <c r="F1354" s="221"/>
      <c r="G1354" s="221"/>
      <c r="H1354" s="222"/>
      <c r="I1354" s="223"/>
      <c r="J1354" s="223"/>
      <c r="K1354" s="223"/>
      <c r="L1354" s="223"/>
      <c r="M1354" s="223"/>
      <c r="N1354" s="223"/>
      <c r="O1354" s="224"/>
      <c r="P1354" s="224"/>
      <c r="Q1354" s="222"/>
      <c r="R1354" s="222"/>
      <c r="S1354" s="222"/>
      <c r="T1354" s="223"/>
      <c r="U1354" s="223"/>
      <c r="V1354" s="223"/>
      <c r="W1354" s="223"/>
      <c r="X1354" s="223"/>
      <c r="Y1354" s="223"/>
      <c r="Z1354" s="223"/>
      <c r="AA1354" s="223"/>
      <c r="AB1354" s="223"/>
      <c r="AC1354" s="225">
        <v>0</v>
      </c>
      <c r="AD1354" s="225">
        <v>0</v>
      </c>
      <c r="AE1354" s="225">
        <v>0</v>
      </c>
      <c r="AF1354" s="225">
        <v>0</v>
      </c>
      <c r="AG1354" s="226">
        <v>0</v>
      </c>
      <c r="AH1354" s="226">
        <v>0</v>
      </c>
      <c r="AI1354" s="223"/>
      <c r="AJ1354" s="223"/>
      <c r="AK1354" s="223"/>
      <c r="AL1354" s="223"/>
      <c r="AM1354" s="223"/>
      <c r="AN1354" s="223"/>
      <c r="AO1354" s="223"/>
      <c r="AP1354" s="223"/>
      <c r="AQ1354" s="223"/>
      <c r="AR1354" s="223"/>
      <c r="AS1354" s="223"/>
      <c r="AT1354" s="223"/>
      <c r="AU1354" s="223"/>
      <c r="AV1354" s="223"/>
      <c r="AW1354" s="223"/>
      <c r="AX1354" s="223"/>
      <c r="AY1354" s="223"/>
      <c r="AZ1354" s="223"/>
      <c r="BA1354" s="223"/>
      <c r="BB1354" s="223"/>
      <c r="BC1354" s="223"/>
      <c r="BD1354" s="223"/>
      <c r="BE1354" s="223"/>
      <c r="BF1354" s="223"/>
      <c r="BG1354" s="223"/>
      <c r="BH1354" s="223"/>
      <c r="BI1354" s="223"/>
      <c r="BJ1354" s="223"/>
      <c r="BK1354" s="225">
        <v>0</v>
      </c>
      <c r="BL1354" s="225">
        <v>0</v>
      </c>
      <c r="BM1354" s="225">
        <v>0</v>
      </c>
      <c r="BN1354" s="225">
        <v>0</v>
      </c>
      <c r="BO1354" s="223"/>
      <c r="BP1354" s="223"/>
      <c r="BQ1354" s="223"/>
      <c r="BR1354" s="223"/>
      <c r="BS1354" s="223"/>
      <c r="BT1354" s="223"/>
      <c r="BU1354" s="223"/>
      <c r="BV1354" s="223"/>
      <c r="BW1354" s="223"/>
      <c r="BX1354" s="223"/>
      <c r="BY1354" s="223"/>
      <c r="BZ1354" s="223"/>
      <c r="CA1354" s="223"/>
      <c r="CB1354" s="223"/>
      <c r="CC1354" s="223"/>
      <c r="CD1354" s="223"/>
      <c r="CE1354" s="223"/>
      <c r="CF1354" s="223"/>
      <c r="CG1354" s="223"/>
      <c r="CH1354" s="223"/>
      <c r="CI1354" s="223"/>
      <c r="CJ1354" s="223"/>
      <c r="CK1354" s="223"/>
      <c r="CL1354" s="223"/>
      <c r="CM1354" s="223"/>
      <c r="CN1354" s="223"/>
      <c r="CO1354" s="223"/>
      <c r="CP1354" s="223"/>
      <c r="CQ1354" s="223"/>
      <c r="CR1354" s="223"/>
      <c r="CS1354" s="223"/>
      <c r="CT1354" s="223"/>
      <c r="CU1354" s="223"/>
      <c r="CV1354" s="223"/>
      <c r="CW1354" s="223"/>
      <c r="CX1354" s="223"/>
      <c r="CY1354" s="223"/>
      <c r="CZ1354" s="223"/>
      <c r="DA1354" s="223"/>
      <c r="DB1354" s="223"/>
      <c r="DC1354" s="223"/>
      <c r="DD1354" s="223"/>
      <c r="DE1354" s="223"/>
      <c r="DF1354" s="223"/>
      <c r="DG1354" s="223"/>
      <c r="DH1354" s="223"/>
      <c r="DI1354" s="223"/>
      <c r="DJ1354" s="223"/>
      <c r="DK1354" s="223"/>
      <c r="DL1354" s="223"/>
      <c r="DM1354" s="223"/>
      <c r="DN1354" s="223"/>
      <c r="DO1354" s="223"/>
      <c r="DP1354" s="223"/>
      <c r="DQ1354" s="223"/>
      <c r="DR1354" s="223"/>
      <c r="DS1354" s="223"/>
      <c r="DT1354" s="223"/>
      <c r="DU1354" s="223"/>
      <c r="DV1354" s="223"/>
      <c r="DW1354" s="223"/>
      <c r="DX1354" s="223"/>
      <c r="DY1354" s="223"/>
      <c r="DZ1354" s="223"/>
      <c r="EA1354" s="223"/>
      <c r="EB1354" s="223"/>
      <c r="EC1354" s="227">
        <v>0</v>
      </c>
      <c r="ED1354" s="223"/>
      <c r="EE1354" s="223"/>
      <c r="EF1354" s="223"/>
      <c r="EG1354" s="229"/>
      <c r="EH1354" s="229"/>
      <c r="EI1354" s="223"/>
      <c r="EJ1354" s="229"/>
      <c r="EK1354" s="229"/>
      <c r="EL1354" s="223"/>
      <c r="EM1354" s="229"/>
      <c r="EN1354" s="229"/>
      <c r="EO1354" s="223"/>
      <c r="EP1354" s="229"/>
      <c r="EQ1354" s="229"/>
      <c r="ER1354" s="222"/>
      <c r="ES1354" s="223"/>
      <c r="ET1354" s="229"/>
      <c r="EU1354" s="229"/>
      <c r="EV1354" s="223"/>
      <c r="EW1354" s="229"/>
      <c r="EX1354" s="229"/>
      <c r="EY1354" s="223"/>
      <c r="EZ1354" s="229"/>
      <c r="FA1354" s="229"/>
      <c r="FB1354" s="223"/>
      <c r="FC1354" s="229"/>
      <c r="FD1354" s="229"/>
      <c r="FE1354" s="223"/>
      <c r="FF1354" s="229"/>
      <c r="FG1354" s="229"/>
      <c r="FH1354" s="223"/>
      <c r="FI1354" s="229"/>
      <c r="FJ1354" s="229"/>
      <c r="FK1354" s="223"/>
      <c r="FL1354" s="229"/>
      <c r="FM1354" s="229"/>
      <c r="FN1354" s="223"/>
      <c r="FO1354" s="229"/>
      <c r="FP1354" s="229"/>
      <c r="FQ1354" s="223"/>
      <c r="FR1354" s="229"/>
      <c r="FS1354" s="229"/>
      <c r="FT1354" s="223"/>
      <c r="FU1354" s="229"/>
      <c r="FV1354" s="229"/>
      <c r="FW1354" s="222"/>
      <c r="FX1354" s="223"/>
      <c r="FY1354" s="229"/>
      <c r="FZ1354" s="229"/>
      <c r="GA1354" s="230"/>
      <c r="GB1354" s="231"/>
      <c r="GC1354" s="232"/>
      <c r="GD1354" s="232"/>
      <c r="GE1354" s="231"/>
      <c r="GF1354" s="232"/>
      <c r="GG1354" s="232"/>
      <c r="GH1354" s="231"/>
      <c r="GI1354" s="232"/>
      <c r="GJ1354" s="231"/>
      <c r="GK1354" s="232"/>
      <c r="GL1354" s="231"/>
      <c r="GM1354" s="232"/>
      <c r="GN1354" s="228"/>
      <c r="GO1354" s="234"/>
      <c r="GP1354" s="298"/>
      <c r="GQ1354" s="239"/>
      <c r="GR1354" s="298"/>
      <c r="GS1354" s="239"/>
      <c r="GT1354" s="239"/>
      <c r="GU1354" s="239"/>
      <c r="GV1354" s="234">
        <f t="shared" si="593"/>
        <v>0</v>
      </c>
      <c r="GW1354" s="234">
        <f t="shared" si="594"/>
        <v>0</v>
      </c>
    </row>
    <row r="1355" spans="1:205" ht="12.75" hidden="1" outlineLevel="1">
      <c r="A1355" s="212"/>
      <c r="B1355" s="213"/>
      <c r="C1355" s="221"/>
      <c r="D1355" s="221"/>
      <c r="E1355" s="221"/>
      <c r="F1355" s="221"/>
      <c r="G1355" s="221"/>
      <c r="H1355" s="222"/>
      <c r="I1355" s="223"/>
      <c r="J1355" s="223"/>
      <c r="K1355" s="223"/>
      <c r="L1355" s="223"/>
      <c r="M1355" s="223"/>
      <c r="N1355" s="223"/>
      <c r="O1355" s="224"/>
      <c r="P1355" s="224"/>
      <c r="Q1355" s="222"/>
      <c r="R1355" s="222"/>
      <c r="S1355" s="222"/>
      <c r="T1355" s="223"/>
      <c r="U1355" s="223"/>
      <c r="V1355" s="223"/>
      <c r="W1355" s="223"/>
      <c r="X1355" s="223"/>
      <c r="Y1355" s="223"/>
      <c r="Z1355" s="223"/>
      <c r="AA1355" s="223"/>
      <c r="AB1355" s="223"/>
      <c r="AC1355" s="225">
        <v>0</v>
      </c>
      <c r="AD1355" s="225">
        <v>0</v>
      </c>
      <c r="AE1355" s="225">
        <v>0</v>
      </c>
      <c r="AF1355" s="225">
        <v>0</v>
      </c>
      <c r="AG1355" s="226">
        <v>0</v>
      </c>
      <c r="AH1355" s="226">
        <v>0</v>
      </c>
      <c r="AI1355" s="223"/>
      <c r="AJ1355" s="223"/>
      <c r="AK1355" s="223"/>
      <c r="AL1355" s="223"/>
      <c r="AM1355" s="223"/>
      <c r="AN1355" s="223"/>
      <c r="AO1355" s="223"/>
      <c r="AP1355" s="223"/>
      <c r="AQ1355" s="223"/>
      <c r="AR1355" s="223"/>
      <c r="AS1355" s="223"/>
      <c r="AT1355" s="223"/>
      <c r="AU1355" s="223"/>
      <c r="AV1355" s="223"/>
      <c r="AW1355" s="223"/>
      <c r="AX1355" s="223"/>
      <c r="AY1355" s="223"/>
      <c r="AZ1355" s="223"/>
      <c r="BA1355" s="223"/>
      <c r="BB1355" s="223"/>
      <c r="BC1355" s="223"/>
      <c r="BD1355" s="223"/>
      <c r="BE1355" s="223"/>
      <c r="BF1355" s="223"/>
      <c r="BG1355" s="223"/>
      <c r="BH1355" s="223"/>
      <c r="BI1355" s="223"/>
      <c r="BJ1355" s="223"/>
      <c r="BK1355" s="225">
        <v>0</v>
      </c>
      <c r="BL1355" s="225">
        <v>0</v>
      </c>
      <c r="BM1355" s="225">
        <v>0</v>
      </c>
      <c r="BN1355" s="225">
        <v>0</v>
      </c>
      <c r="BO1355" s="223"/>
      <c r="BP1355" s="223"/>
      <c r="BQ1355" s="223"/>
      <c r="BR1355" s="223"/>
      <c r="BS1355" s="223"/>
      <c r="BT1355" s="223"/>
      <c r="BU1355" s="223"/>
      <c r="BV1355" s="223"/>
      <c r="BW1355" s="223"/>
      <c r="BX1355" s="223"/>
      <c r="BY1355" s="223"/>
      <c r="BZ1355" s="223"/>
      <c r="CA1355" s="223"/>
      <c r="CB1355" s="223"/>
      <c r="CC1355" s="223"/>
      <c r="CD1355" s="223"/>
      <c r="CE1355" s="223"/>
      <c r="CF1355" s="223"/>
      <c r="CG1355" s="223"/>
      <c r="CH1355" s="223"/>
      <c r="CI1355" s="223"/>
      <c r="CJ1355" s="223"/>
      <c r="CK1355" s="223"/>
      <c r="CL1355" s="223"/>
      <c r="CM1355" s="223"/>
      <c r="CN1355" s="223"/>
      <c r="CO1355" s="223"/>
      <c r="CP1355" s="223"/>
      <c r="CQ1355" s="223"/>
      <c r="CR1355" s="223"/>
      <c r="CS1355" s="223"/>
      <c r="CT1355" s="223"/>
      <c r="CU1355" s="223"/>
      <c r="CV1355" s="223"/>
      <c r="CW1355" s="223"/>
      <c r="CX1355" s="223"/>
      <c r="CY1355" s="223"/>
      <c r="CZ1355" s="223"/>
      <c r="DA1355" s="223"/>
      <c r="DB1355" s="223"/>
      <c r="DC1355" s="223"/>
      <c r="DD1355" s="223"/>
      <c r="DE1355" s="223"/>
      <c r="DF1355" s="223"/>
      <c r="DG1355" s="223"/>
      <c r="DH1355" s="223"/>
      <c r="DI1355" s="223"/>
      <c r="DJ1355" s="223"/>
      <c r="DK1355" s="223"/>
      <c r="DL1355" s="223"/>
      <c r="DM1355" s="223"/>
      <c r="DN1355" s="223"/>
      <c r="DO1355" s="223"/>
      <c r="DP1355" s="223"/>
      <c r="DQ1355" s="223"/>
      <c r="DR1355" s="223"/>
      <c r="DS1355" s="223"/>
      <c r="DT1355" s="223"/>
      <c r="DU1355" s="223"/>
      <c r="DV1355" s="223"/>
      <c r="DW1355" s="223"/>
      <c r="DX1355" s="223"/>
      <c r="DY1355" s="223"/>
      <c r="DZ1355" s="223"/>
      <c r="EA1355" s="223"/>
      <c r="EB1355" s="223"/>
      <c r="EC1355" s="227">
        <v>0</v>
      </c>
      <c r="ED1355" s="223"/>
      <c r="EE1355" s="223"/>
      <c r="EF1355" s="223"/>
      <c r="EG1355" s="229"/>
      <c r="EH1355" s="229"/>
      <c r="EI1355" s="223"/>
      <c r="EJ1355" s="229"/>
      <c r="EK1355" s="229"/>
      <c r="EL1355" s="223"/>
      <c r="EM1355" s="229"/>
      <c r="EN1355" s="229"/>
      <c r="EO1355" s="223"/>
      <c r="EP1355" s="229"/>
      <c r="EQ1355" s="229"/>
      <c r="ER1355" s="222"/>
      <c r="ES1355" s="223"/>
      <c r="ET1355" s="229"/>
      <c r="EU1355" s="229"/>
      <c r="EV1355" s="223"/>
      <c r="EW1355" s="229"/>
      <c r="EX1355" s="229"/>
      <c r="EY1355" s="223"/>
      <c r="EZ1355" s="229"/>
      <c r="FA1355" s="229"/>
      <c r="FB1355" s="223"/>
      <c r="FC1355" s="229"/>
      <c r="FD1355" s="229"/>
      <c r="FE1355" s="223"/>
      <c r="FF1355" s="229"/>
      <c r="FG1355" s="229"/>
      <c r="FH1355" s="223"/>
      <c r="FI1355" s="229"/>
      <c r="FJ1355" s="229"/>
      <c r="FK1355" s="223"/>
      <c r="FL1355" s="229"/>
      <c r="FM1355" s="229"/>
      <c r="FN1355" s="223"/>
      <c r="FO1355" s="229"/>
      <c r="FP1355" s="229"/>
      <c r="FQ1355" s="223"/>
      <c r="FR1355" s="229"/>
      <c r="FS1355" s="229"/>
      <c r="FT1355" s="223"/>
      <c r="FU1355" s="229"/>
      <c r="FV1355" s="229"/>
      <c r="FW1355" s="222"/>
      <c r="FX1355" s="223"/>
      <c r="FY1355" s="229"/>
      <c r="FZ1355" s="229"/>
      <c r="GA1355" s="230"/>
      <c r="GB1355" s="231"/>
      <c r="GC1355" s="232"/>
      <c r="GD1355" s="232"/>
      <c r="GE1355" s="231"/>
      <c r="GF1355" s="232"/>
      <c r="GG1355" s="232"/>
      <c r="GH1355" s="231"/>
      <c r="GI1355" s="232"/>
      <c r="GJ1355" s="231"/>
      <c r="GK1355" s="232"/>
      <c r="GL1355" s="231"/>
      <c r="GM1355" s="232"/>
      <c r="GN1355" s="228"/>
      <c r="GO1355" s="234"/>
      <c r="GP1355" s="298"/>
      <c r="GQ1355" s="239"/>
      <c r="GR1355" s="298"/>
      <c r="GS1355" s="239"/>
      <c r="GT1355" s="239"/>
      <c r="GU1355" s="239"/>
      <c r="GV1355" s="234">
        <f t="shared" si="593"/>
        <v>0</v>
      </c>
      <c r="GW1355" s="234">
        <f t="shared" si="594"/>
        <v>0</v>
      </c>
    </row>
    <row r="1356" spans="1:205" ht="12.75" hidden="1" outlineLevel="1">
      <c r="A1356" s="212"/>
      <c r="B1356" s="213"/>
      <c r="C1356" s="221"/>
      <c r="D1356" s="221"/>
      <c r="E1356" s="221"/>
      <c r="F1356" s="221"/>
      <c r="G1356" s="221"/>
      <c r="H1356" s="222"/>
      <c r="I1356" s="223"/>
      <c r="J1356" s="223"/>
      <c r="K1356" s="223"/>
      <c r="L1356" s="223"/>
      <c r="M1356" s="223"/>
      <c r="N1356" s="223"/>
      <c r="O1356" s="224"/>
      <c r="P1356" s="224"/>
      <c r="Q1356" s="222"/>
      <c r="R1356" s="222"/>
      <c r="S1356" s="222"/>
      <c r="T1356" s="223"/>
      <c r="U1356" s="223"/>
      <c r="V1356" s="223"/>
      <c r="W1356" s="223"/>
      <c r="X1356" s="223"/>
      <c r="Y1356" s="223"/>
      <c r="Z1356" s="223"/>
      <c r="AA1356" s="223"/>
      <c r="AB1356" s="223"/>
      <c r="AC1356" s="225">
        <v>0</v>
      </c>
      <c r="AD1356" s="225">
        <v>0</v>
      </c>
      <c r="AE1356" s="225">
        <v>0</v>
      </c>
      <c r="AF1356" s="225">
        <v>0</v>
      </c>
      <c r="AG1356" s="226">
        <v>0</v>
      </c>
      <c r="AH1356" s="226">
        <v>0</v>
      </c>
      <c r="AI1356" s="223"/>
      <c r="AJ1356" s="223"/>
      <c r="AK1356" s="223"/>
      <c r="AL1356" s="223"/>
      <c r="AM1356" s="223"/>
      <c r="AN1356" s="223"/>
      <c r="AO1356" s="223"/>
      <c r="AP1356" s="223"/>
      <c r="AQ1356" s="223"/>
      <c r="AR1356" s="223"/>
      <c r="AS1356" s="223"/>
      <c r="AT1356" s="223"/>
      <c r="AU1356" s="223"/>
      <c r="AV1356" s="223"/>
      <c r="AW1356" s="223"/>
      <c r="AX1356" s="223"/>
      <c r="AY1356" s="223"/>
      <c r="AZ1356" s="223"/>
      <c r="BA1356" s="223"/>
      <c r="BB1356" s="223"/>
      <c r="BC1356" s="223"/>
      <c r="BD1356" s="223"/>
      <c r="BE1356" s="223"/>
      <c r="BF1356" s="223"/>
      <c r="BG1356" s="223"/>
      <c r="BH1356" s="223"/>
      <c r="BI1356" s="223"/>
      <c r="BJ1356" s="223"/>
      <c r="BK1356" s="225">
        <v>0</v>
      </c>
      <c r="BL1356" s="225">
        <v>0</v>
      </c>
      <c r="BM1356" s="225">
        <v>0</v>
      </c>
      <c r="BN1356" s="225">
        <v>0</v>
      </c>
      <c r="BO1356" s="223"/>
      <c r="BP1356" s="223"/>
      <c r="BQ1356" s="223"/>
      <c r="BR1356" s="223"/>
      <c r="BS1356" s="223"/>
      <c r="BT1356" s="223"/>
      <c r="BU1356" s="223"/>
      <c r="BV1356" s="223"/>
      <c r="BW1356" s="223"/>
      <c r="BX1356" s="223"/>
      <c r="BY1356" s="223"/>
      <c r="BZ1356" s="223"/>
      <c r="CA1356" s="223"/>
      <c r="CB1356" s="223"/>
      <c r="CC1356" s="223"/>
      <c r="CD1356" s="223"/>
      <c r="CE1356" s="223"/>
      <c r="CF1356" s="223"/>
      <c r="CG1356" s="223"/>
      <c r="CH1356" s="223"/>
      <c r="CI1356" s="223"/>
      <c r="CJ1356" s="223"/>
      <c r="CK1356" s="223"/>
      <c r="CL1356" s="223"/>
      <c r="CM1356" s="223"/>
      <c r="CN1356" s="223"/>
      <c r="CO1356" s="223"/>
      <c r="CP1356" s="223"/>
      <c r="CQ1356" s="223"/>
      <c r="CR1356" s="223"/>
      <c r="CS1356" s="223"/>
      <c r="CT1356" s="223"/>
      <c r="CU1356" s="223"/>
      <c r="CV1356" s="223"/>
      <c r="CW1356" s="223"/>
      <c r="CX1356" s="223"/>
      <c r="CY1356" s="223"/>
      <c r="CZ1356" s="223"/>
      <c r="DA1356" s="223"/>
      <c r="DB1356" s="223"/>
      <c r="DC1356" s="223"/>
      <c r="DD1356" s="223"/>
      <c r="DE1356" s="223"/>
      <c r="DF1356" s="223"/>
      <c r="DG1356" s="223"/>
      <c r="DH1356" s="223"/>
      <c r="DI1356" s="223"/>
      <c r="DJ1356" s="223"/>
      <c r="DK1356" s="223"/>
      <c r="DL1356" s="223"/>
      <c r="DM1356" s="223"/>
      <c r="DN1356" s="223"/>
      <c r="DO1356" s="223"/>
      <c r="DP1356" s="223"/>
      <c r="DQ1356" s="223"/>
      <c r="DR1356" s="223"/>
      <c r="DS1356" s="223"/>
      <c r="DT1356" s="223"/>
      <c r="DU1356" s="223"/>
      <c r="DV1356" s="223"/>
      <c r="DW1356" s="223"/>
      <c r="DX1356" s="223"/>
      <c r="DY1356" s="223"/>
      <c r="DZ1356" s="223"/>
      <c r="EA1356" s="223"/>
      <c r="EB1356" s="223"/>
      <c r="EC1356" s="227">
        <v>0</v>
      </c>
      <c r="ED1356" s="223"/>
      <c r="EE1356" s="223"/>
      <c r="EF1356" s="223"/>
      <c r="EG1356" s="229"/>
      <c r="EH1356" s="229"/>
      <c r="EI1356" s="223"/>
      <c r="EJ1356" s="229"/>
      <c r="EK1356" s="229"/>
      <c r="EL1356" s="223"/>
      <c r="EM1356" s="229"/>
      <c r="EN1356" s="229"/>
      <c r="EO1356" s="223"/>
      <c r="EP1356" s="229"/>
      <c r="EQ1356" s="229"/>
      <c r="ER1356" s="222"/>
      <c r="ES1356" s="223"/>
      <c r="ET1356" s="229"/>
      <c r="EU1356" s="229"/>
      <c r="EV1356" s="223"/>
      <c r="EW1356" s="229"/>
      <c r="EX1356" s="229"/>
      <c r="EY1356" s="223"/>
      <c r="EZ1356" s="229"/>
      <c r="FA1356" s="229"/>
      <c r="FB1356" s="223"/>
      <c r="FC1356" s="229"/>
      <c r="FD1356" s="229"/>
      <c r="FE1356" s="223"/>
      <c r="FF1356" s="229"/>
      <c r="FG1356" s="229"/>
      <c r="FH1356" s="223"/>
      <c r="FI1356" s="229"/>
      <c r="FJ1356" s="229"/>
      <c r="FK1356" s="223"/>
      <c r="FL1356" s="229"/>
      <c r="FM1356" s="229"/>
      <c r="FN1356" s="223"/>
      <c r="FO1356" s="229"/>
      <c r="FP1356" s="229"/>
      <c r="FQ1356" s="223"/>
      <c r="FR1356" s="229"/>
      <c r="FS1356" s="229"/>
      <c r="FT1356" s="223"/>
      <c r="FU1356" s="229"/>
      <c r="FV1356" s="229"/>
      <c r="FW1356" s="222"/>
      <c r="FX1356" s="223"/>
      <c r="FY1356" s="229"/>
      <c r="FZ1356" s="229"/>
      <c r="GA1356" s="230"/>
      <c r="GB1356" s="231"/>
      <c r="GC1356" s="232"/>
      <c r="GD1356" s="232"/>
      <c r="GE1356" s="231"/>
      <c r="GF1356" s="232"/>
      <c r="GG1356" s="232"/>
      <c r="GH1356" s="231"/>
      <c r="GI1356" s="232"/>
      <c r="GJ1356" s="231"/>
      <c r="GK1356" s="232"/>
      <c r="GL1356" s="231"/>
      <c r="GM1356" s="232"/>
      <c r="GN1356" s="228"/>
      <c r="GO1356" s="234"/>
      <c r="GP1356" s="298"/>
      <c r="GQ1356" s="239"/>
      <c r="GR1356" s="298"/>
      <c r="GS1356" s="239"/>
      <c r="GT1356" s="239"/>
      <c r="GU1356" s="239"/>
      <c r="GV1356" s="234">
        <f t="shared" si="593"/>
        <v>0</v>
      </c>
      <c r="GW1356" s="234">
        <f t="shared" si="594"/>
        <v>0</v>
      </c>
    </row>
    <row r="1357" spans="1:205" ht="12.75" hidden="1" outlineLevel="1">
      <c r="A1357" s="212"/>
      <c r="B1357" s="213"/>
      <c r="C1357" s="221"/>
      <c r="D1357" s="221"/>
      <c r="E1357" s="221"/>
      <c r="F1357" s="221"/>
      <c r="G1357" s="221"/>
      <c r="H1357" s="222"/>
      <c r="I1357" s="223"/>
      <c r="J1357" s="223"/>
      <c r="K1357" s="223"/>
      <c r="L1357" s="223"/>
      <c r="M1357" s="223"/>
      <c r="N1357" s="223"/>
      <c r="O1357" s="224"/>
      <c r="P1357" s="224"/>
      <c r="Q1357" s="222"/>
      <c r="R1357" s="222"/>
      <c r="S1357" s="222"/>
      <c r="T1357" s="223"/>
      <c r="U1357" s="223"/>
      <c r="V1357" s="223"/>
      <c r="W1357" s="223"/>
      <c r="X1357" s="223"/>
      <c r="Y1357" s="223"/>
      <c r="Z1357" s="223"/>
      <c r="AA1357" s="223"/>
      <c r="AB1357" s="223"/>
      <c r="AC1357" s="225">
        <v>0</v>
      </c>
      <c r="AD1357" s="225">
        <v>0</v>
      </c>
      <c r="AE1357" s="225">
        <v>0</v>
      </c>
      <c r="AF1357" s="225">
        <v>0</v>
      </c>
      <c r="AG1357" s="226">
        <v>0</v>
      </c>
      <c r="AH1357" s="226">
        <v>0</v>
      </c>
      <c r="AI1357" s="223"/>
      <c r="AJ1357" s="223"/>
      <c r="AK1357" s="223"/>
      <c r="AL1357" s="223"/>
      <c r="AM1357" s="223"/>
      <c r="AN1357" s="223"/>
      <c r="AO1357" s="223"/>
      <c r="AP1357" s="223"/>
      <c r="AQ1357" s="223"/>
      <c r="AR1357" s="223"/>
      <c r="AS1357" s="223"/>
      <c r="AT1357" s="223"/>
      <c r="AU1357" s="223"/>
      <c r="AV1357" s="223"/>
      <c r="AW1357" s="223"/>
      <c r="AX1357" s="223"/>
      <c r="AY1357" s="223"/>
      <c r="AZ1357" s="223"/>
      <c r="BA1357" s="223"/>
      <c r="BB1357" s="223"/>
      <c r="BC1357" s="223"/>
      <c r="BD1357" s="223"/>
      <c r="BE1357" s="223"/>
      <c r="BF1357" s="223"/>
      <c r="BG1357" s="223"/>
      <c r="BH1357" s="223"/>
      <c r="BI1357" s="223"/>
      <c r="BJ1357" s="223"/>
      <c r="BK1357" s="225">
        <v>0</v>
      </c>
      <c r="BL1357" s="225">
        <v>0</v>
      </c>
      <c r="BM1357" s="225">
        <v>0</v>
      </c>
      <c r="BN1357" s="225">
        <v>0</v>
      </c>
      <c r="BO1357" s="223"/>
      <c r="BP1357" s="223"/>
      <c r="BQ1357" s="223"/>
      <c r="BR1357" s="223"/>
      <c r="BS1357" s="223"/>
      <c r="BT1357" s="223"/>
      <c r="BU1357" s="223"/>
      <c r="BV1357" s="223"/>
      <c r="BW1357" s="223"/>
      <c r="BX1357" s="223"/>
      <c r="BY1357" s="223"/>
      <c r="BZ1357" s="223"/>
      <c r="CA1357" s="223"/>
      <c r="CB1357" s="223"/>
      <c r="CC1357" s="223"/>
      <c r="CD1357" s="223"/>
      <c r="CE1357" s="223"/>
      <c r="CF1357" s="223"/>
      <c r="CG1357" s="223"/>
      <c r="CH1357" s="223"/>
      <c r="CI1357" s="223"/>
      <c r="CJ1357" s="223"/>
      <c r="CK1357" s="223"/>
      <c r="CL1357" s="223"/>
      <c r="CM1357" s="223"/>
      <c r="CN1357" s="223"/>
      <c r="CO1357" s="223"/>
      <c r="CP1357" s="223"/>
      <c r="CQ1357" s="223"/>
      <c r="CR1357" s="223"/>
      <c r="CS1357" s="223"/>
      <c r="CT1357" s="223"/>
      <c r="CU1357" s="223"/>
      <c r="CV1357" s="223"/>
      <c r="CW1357" s="223"/>
      <c r="CX1357" s="223"/>
      <c r="CY1357" s="223"/>
      <c r="CZ1357" s="223"/>
      <c r="DA1357" s="223"/>
      <c r="DB1357" s="223"/>
      <c r="DC1357" s="223"/>
      <c r="DD1357" s="223"/>
      <c r="DE1357" s="223"/>
      <c r="DF1357" s="223"/>
      <c r="DG1357" s="223"/>
      <c r="DH1357" s="223"/>
      <c r="DI1357" s="223"/>
      <c r="DJ1357" s="223"/>
      <c r="DK1357" s="223"/>
      <c r="DL1357" s="223"/>
      <c r="DM1357" s="223"/>
      <c r="DN1357" s="223"/>
      <c r="DO1357" s="223"/>
      <c r="DP1357" s="223"/>
      <c r="DQ1357" s="223"/>
      <c r="DR1357" s="223"/>
      <c r="DS1357" s="223"/>
      <c r="DT1357" s="223"/>
      <c r="DU1357" s="223"/>
      <c r="DV1357" s="223"/>
      <c r="DW1357" s="223"/>
      <c r="DX1357" s="223"/>
      <c r="DY1357" s="223"/>
      <c r="DZ1357" s="223"/>
      <c r="EA1357" s="223"/>
      <c r="EB1357" s="223"/>
      <c r="EC1357" s="227">
        <v>0</v>
      </c>
      <c r="ED1357" s="223"/>
      <c r="EE1357" s="223"/>
      <c r="EF1357" s="223"/>
      <c r="EG1357" s="229"/>
      <c r="EH1357" s="229"/>
      <c r="EI1357" s="223"/>
      <c r="EJ1357" s="229"/>
      <c r="EK1357" s="229"/>
      <c r="EL1357" s="223"/>
      <c r="EM1357" s="229"/>
      <c r="EN1357" s="229"/>
      <c r="EO1357" s="223"/>
      <c r="EP1357" s="229"/>
      <c r="EQ1357" s="229"/>
      <c r="ER1357" s="222"/>
      <c r="ES1357" s="223"/>
      <c r="ET1357" s="229"/>
      <c r="EU1357" s="229"/>
      <c r="EV1357" s="223"/>
      <c r="EW1357" s="229"/>
      <c r="EX1357" s="229"/>
      <c r="EY1357" s="223"/>
      <c r="EZ1357" s="229"/>
      <c r="FA1357" s="229"/>
      <c r="FB1357" s="223"/>
      <c r="FC1357" s="229"/>
      <c r="FD1357" s="229"/>
      <c r="FE1357" s="223"/>
      <c r="FF1357" s="229"/>
      <c r="FG1357" s="229"/>
      <c r="FH1357" s="223"/>
      <c r="FI1357" s="229"/>
      <c r="FJ1357" s="229"/>
      <c r="FK1357" s="223"/>
      <c r="FL1357" s="229"/>
      <c r="FM1357" s="229"/>
      <c r="FN1357" s="223"/>
      <c r="FO1357" s="229"/>
      <c r="FP1357" s="229"/>
      <c r="FQ1357" s="223"/>
      <c r="FR1357" s="229"/>
      <c r="FS1357" s="229"/>
      <c r="FT1357" s="223"/>
      <c r="FU1357" s="229"/>
      <c r="FV1357" s="229"/>
      <c r="FW1357" s="222"/>
      <c r="FX1357" s="223"/>
      <c r="FY1357" s="229"/>
      <c r="FZ1357" s="229"/>
      <c r="GA1357" s="230"/>
      <c r="GB1357" s="231"/>
      <c r="GC1357" s="232"/>
      <c r="GD1357" s="232"/>
      <c r="GE1357" s="231"/>
      <c r="GF1357" s="232"/>
      <c r="GG1357" s="232"/>
      <c r="GH1357" s="231"/>
      <c r="GI1357" s="232"/>
      <c r="GJ1357" s="231"/>
      <c r="GK1357" s="232"/>
      <c r="GL1357" s="231"/>
      <c r="GM1357" s="232"/>
      <c r="GN1357" s="228"/>
      <c r="GO1357" s="234"/>
      <c r="GP1357" s="298"/>
      <c r="GQ1357" s="239"/>
      <c r="GR1357" s="298"/>
      <c r="GS1357" s="239"/>
      <c r="GT1357" s="239"/>
      <c r="GU1357" s="239"/>
      <c r="GV1357" s="234">
        <f t="shared" si="593"/>
        <v>0</v>
      </c>
      <c r="GW1357" s="234">
        <f t="shared" si="594"/>
        <v>0</v>
      </c>
    </row>
    <row r="1358" spans="1:205" ht="12.75" hidden="1" outlineLevel="1">
      <c r="A1358" s="212"/>
      <c r="B1358" s="213"/>
      <c r="C1358" s="221"/>
      <c r="D1358" s="221"/>
      <c r="E1358" s="221"/>
      <c r="F1358" s="221"/>
      <c r="G1358" s="221"/>
      <c r="H1358" s="222"/>
      <c r="I1358" s="223"/>
      <c r="J1358" s="223"/>
      <c r="K1358" s="223"/>
      <c r="L1358" s="223"/>
      <c r="M1358" s="223"/>
      <c r="N1358" s="223"/>
      <c r="O1358" s="224"/>
      <c r="P1358" s="224"/>
      <c r="Q1358" s="222"/>
      <c r="R1358" s="222"/>
      <c r="S1358" s="222"/>
      <c r="T1358" s="223"/>
      <c r="U1358" s="223"/>
      <c r="V1358" s="223"/>
      <c r="W1358" s="223"/>
      <c r="X1358" s="223"/>
      <c r="Y1358" s="223"/>
      <c r="Z1358" s="223"/>
      <c r="AA1358" s="223"/>
      <c r="AB1358" s="223"/>
      <c r="AC1358" s="225">
        <v>0</v>
      </c>
      <c r="AD1358" s="225">
        <v>0</v>
      </c>
      <c r="AE1358" s="225">
        <v>0</v>
      </c>
      <c r="AF1358" s="225">
        <v>0</v>
      </c>
      <c r="AG1358" s="226">
        <v>0</v>
      </c>
      <c r="AH1358" s="226">
        <v>0</v>
      </c>
      <c r="AI1358" s="223"/>
      <c r="AJ1358" s="223"/>
      <c r="AK1358" s="223"/>
      <c r="AL1358" s="223"/>
      <c r="AM1358" s="223"/>
      <c r="AN1358" s="223"/>
      <c r="AO1358" s="223"/>
      <c r="AP1358" s="223"/>
      <c r="AQ1358" s="223"/>
      <c r="AR1358" s="223"/>
      <c r="AS1358" s="223"/>
      <c r="AT1358" s="223"/>
      <c r="AU1358" s="223"/>
      <c r="AV1358" s="223"/>
      <c r="AW1358" s="223"/>
      <c r="AX1358" s="223"/>
      <c r="AY1358" s="223"/>
      <c r="AZ1358" s="223"/>
      <c r="BA1358" s="223"/>
      <c r="BB1358" s="223"/>
      <c r="BC1358" s="223"/>
      <c r="BD1358" s="223"/>
      <c r="BE1358" s="223"/>
      <c r="BF1358" s="223"/>
      <c r="BG1358" s="223"/>
      <c r="BH1358" s="223"/>
      <c r="BI1358" s="223"/>
      <c r="BJ1358" s="223"/>
      <c r="BK1358" s="225">
        <v>0</v>
      </c>
      <c r="BL1358" s="225">
        <v>0</v>
      </c>
      <c r="BM1358" s="225">
        <v>0</v>
      </c>
      <c r="BN1358" s="225">
        <v>0</v>
      </c>
      <c r="BO1358" s="223"/>
      <c r="BP1358" s="223"/>
      <c r="BQ1358" s="223"/>
      <c r="BR1358" s="223"/>
      <c r="BS1358" s="223"/>
      <c r="BT1358" s="223"/>
      <c r="BU1358" s="223"/>
      <c r="BV1358" s="223"/>
      <c r="BW1358" s="223"/>
      <c r="BX1358" s="223"/>
      <c r="BY1358" s="223"/>
      <c r="BZ1358" s="223"/>
      <c r="CA1358" s="223"/>
      <c r="CB1358" s="223"/>
      <c r="CC1358" s="223"/>
      <c r="CD1358" s="223"/>
      <c r="CE1358" s="223"/>
      <c r="CF1358" s="223"/>
      <c r="CG1358" s="223"/>
      <c r="CH1358" s="223"/>
      <c r="CI1358" s="223"/>
      <c r="CJ1358" s="223"/>
      <c r="CK1358" s="223"/>
      <c r="CL1358" s="223"/>
      <c r="CM1358" s="223"/>
      <c r="CN1358" s="223"/>
      <c r="CO1358" s="223"/>
      <c r="CP1358" s="223"/>
      <c r="CQ1358" s="223"/>
      <c r="CR1358" s="223"/>
      <c r="CS1358" s="223"/>
      <c r="CT1358" s="223"/>
      <c r="CU1358" s="223"/>
      <c r="CV1358" s="223"/>
      <c r="CW1358" s="223"/>
      <c r="CX1358" s="223"/>
      <c r="CY1358" s="223"/>
      <c r="CZ1358" s="223"/>
      <c r="DA1358" s="223"/>
      <c r="DB1358" s="223"/>
      <c r="DC1358" s="223"/>
      <c r="DD1358" s="223"/>
      <c r="DE1358" s="223"/>
      <c r="DF1358" s="223"/>
      <c r="DG1358" s="223"/>
      <c r="DH1358" s="223"/>
      <c r="DI1358" s="223"/>
      <c r="DJ1358" s="223"/>
      <c r="DK1358" s="223"/>
      <c r="DL1358" s="223"/>
      <c r="DM1358" s="223"/>
      <c r="DN1358" s="223"/>
      <c r="DO1358" s="223"/>
      <c r="DP1358" s="223"/>
      <c r="DQ1358" s="223"/>
      <c r="DR1358" s="223"/>
      <c r="DS1358" s="223"/>
      <c r="DT1358" s="223"/>
      <c r="DU1358" s="223"/>
      <c r="DV1358" s="223"/>
      <c r="DW1358" s="223"/>
      <c r="DX1358" s="223"/>
      <c r="DY1358" s="223"/>
      <c r="DZ1358" s="223"/>
      <c r="EA1358" s="223"/>
      <c r="EB1358" s="223"/>
      <c r="EC1358" s="227">
        <v>0</v>
      </c>
      <c r="ED1358" s="223"/>
      <c r="EE1358" s="223"/>
      <c r="EF1358" s="223"/>
      <c r="EG1358" s="229"/>
      <c r="EH1358" s="229"/>
      <c r="EI1358" s="223"/>
      <c r="EJ1358" s="229"/>
      <c r="EK1358" s="229"/>
      <c r="EL1358" s="223"/>
      <c r="EM1358" s="229"/>
      <c r="EN1358" s="229"/>
      <c r="EO1358" s="223"/>
      <c r="EP1358" s="229"/>
      <c r="EQ1358" s="229"/>
      <c r="ER1358" s="222"/>
      <c r="ES1358" s="223"/>
      <c r="ET1358" s="229"/>
      <c r="EU1358" s="229"/>
      <c r="EV1358" s="223"/>
      <c r="EW1358" s="229"/>
      <c r="EX1358" s="229"/>
      <c r="EY1358" s="223"/>
      <c r="EZ1358" s="229"/>
      <c r="FA1358" s="229"/>
      <c r="FB1358" s="223"/>
      <c r="FC1358" s="229"/>
      <c r="FD1358" s="229"/>
      <c r="FE1358" s="223"/>
      <c r="FF1358" s="229"/>
      <c r="FG1358" s="229"/>
      <c r="FH1358" s="223"/>
      <c r="FI1358" s="229"/>
      <c r="FJ1358" s="229"/>
      <c r="FK1358" s="223"/>
      <c r="FL1358" s="229"/>
      <c r="FM1358" s="229"/>
      <c r="FN1358" s="223"/>
      <c r="FO1358" s="229"/>
      <c r="FP1358" s="229"/>
      <c r="FQ1358" s="223"/>
      <c r="FR1358" s="229"/>
      <c r="FS1358" s="229"/>
      <c r="FT1358" s="223"/>
      <c r="FU1358" s="229"/>
      <c r="FV1358" s="229"/>
      <c r="FW1358" s="222"/>
      <c r="FX1358" s="223"/>
      <c r="FY1358" s="229"/>
      <c r="FZ1358" s="229"/>
      <c r="GA1358" s="230"/>
      <c r="GB1358" s="231"/>
      <c r="GC1358" s="232"/>
      <c r="GD1358" s="232"/>
      <c r="GE1358" s="231"/>
      <c r="GF1358" s="232"/>
      <c r="GG1358" s="232"/>
      <c r="GH1358" s="231"/>
      <c r="GI1358" s="232"/>
      <c r="GJ1358" s="231"/>
      <c r="GK1358" s="232"/>
      <c r="GL1358" s="231"/>
      <c r="GM1358" s="232"/>
      <c r="GN1358" s="228"/>
      <c r="GO1358" s="234"/>
      <c r="GP1358" s="298"/>
      <c r="GQ1358" s="239"/>
      <c r="GR1358" s="298"/>
      <c r="GS1358" s="239"/>
      <c r="GT1358" s="239"/>
      <c r="GU1358" s="239"/>
      <c r="GV1358" s="234">
        <f t="shared" si="593"/>
        <v>0</v>
      </c>
      <c r="GW1358" s="234">
        <f t="shared" si="594"/>
        <v>0</v>
      </c>
    </row>
    <row r="1359" spans="1:205" ht="12.75" hidden="1" outlineLevel="1">
      <c r="A1359" s="212"/>
      <c r="B1359" s="213"/>
      <c r="C1359" s="221"/>
      <c r="D1359" s="221"/>
      <c r="E1359" s="221"/>
      <c r="F1359" s="221"/>
      <c r="G1359" s="221"/>
      <c r="H1359" s="222"/>
      <c r="I1359" s="223"/>
      <c r="J1359" s="223"/>
      <c r="K1359" s="223"/>
      <c r="L1359" s="223"/>
      <c r="M1359" s="223"/>
      <c r="N1359" s="223"/>
      <c r="O1359" s="224"/>
      <c r="P1359" s="224"/>
      <c r="Q1359" s="222"/>
      <c r="R1359" s="222"/>
      <c r="S1359" s="222"/>
      <c r="T1359" s="223"/>
      <c r="U1359" s="223"/>
      <c r="V1359" s="223"/>
      <c r="W1359" s="223"/>
      <c r="X1359" s="223"/>
      <c r="Y1359" s="223"/>
      <c r="Z1359" s="223"/>
      <c r="AA1359" s="223"/>
      <c r="AB1359" s="223"/>
      <c r="AC1359" s="225">
        <v>0</v>
      </c>
      <c r="AD1359" s="225">
        <v>0</v>
      </c>
      <c r="AE1359" s="225">
        <v>0</v>
      </c>
      <c r="AF1359" s="225">
        <v>0</v>
      </c>
      <c r="AG1359" s="226">
        <v>0</v>
      </c>
      <c r="AH1359" s="226">
        <v>0</v>
      </c>
      <c r="AI1359" s="223"/>
      <c r="AJ1359" s="223"/>
      <c r="AK1359" s="223"/>
      <c r="AL1359" s="223"/>
      <c r="AM1359" s="223"/>
      <c r="AN1359" s="223"/>
      <c r="AO1359" s="223"/>
      <c r="AP1359" s="223"/>
      <c r="AQ1359" s="223"/>
      <c r="AR1359" s="223"/>
      <c r="AS1359" s="223"/>
      <c r="AT1359" s="223"/>
      <c r="AU1359" s="223"/>
      <c r="AV1359" s="223"/>
      <c r="AW1359" s="223"/>
      <c r="AX1359" s="223"/>
      <c r="AY1359" s="223"/>
      <c r="AZ1359" s="223"/>
      <c r="BA1359" s="223"/>
      <c r="BB1359" s="223"/>
      <c r="BC1359" s="223"/>
      <c r="BD1359" s="223"/>
      <c r="BE1359" s="223"/>
      <c r="BF1359" s="223"/>
      <c r="BG1359" s="223"/>
      <c r="BH1359" s="223"/>
      <c r="BI1359" s="223"/>
      <c r="BJ1359" s="223"/>
      <c r="BK1359" s="225">
        <v>0</v>
      </c>
      <c r="BL1359" s="225">
        <v>0</v>
      </c>
      <c r="BM1359" s="225">
        <v>0</v>
      </c>
      <c r="BN1359" s="225">
        <v>0</v>
      </c>
      <c r="BO1359" s="223"/>
      <c r="BP1359" s="223"/>
      <c r="BQ1359" s="223"/>
      <c r="BR1359" s="223"/>
      <c r="BS1359" s="223"/>
      <c r="BT1359" s="223"/>
      <c r="BU1359" s="223"/>
      <c r="BV1359" s="223"/>
      <c r="BW1359" s="223"/>
      <c r="BX1359" s="223"/>
      <c r="BY1359" s="223"/>
      <c r="BZ1359" s="223"/>
      <c r="CA1359" s="223"/>
      <c r="CB1359" s="223"/>
      <c r="CC1359" s="223"/>
      <c r="CD1359" s="223"/>
      <c r="CE1359" s="223"/>
      <c r="CF1359" s="223"/>
      <c r="CG1359" s="223"/>
      <c r="CH1359" s="223"/>
      <c r="CI1359" s="223"/>
      <c r="CJ1359" s="223"/>
      <c r="CK1359" s="223"/>
      <c r="CL1359" s="223"/>
      <c r="CM1359" s="223"/>
      <c r="CN1359" s="223"/>
      <c r="CO1359" s="223"/>
      <c r="CP1359" s="223"/>
      <c r="CQ1359" s="223"/>
      <c r="CR1359" s="223"/>
      <c r="CS1359" s="223"/>
      <c r="CT1359" s="223"/>
      <c r="CU1359" s="223"/>
      <c r="CV1359" s="223"/>
      <c r="CW1359" s="223"/>
      <c r="CX1359" s="223"/>
      <c r="CY1359" s="223"/>
      <c r="CZ1359" s="223"/>
      <c r="DA1359" s="223"/>
      <c r="DB1359" s="223"/>
      <c r="DC1359" s="223"/>
      <c r="DD1359" s="223"/>
      <c r="DE1359" s="223"/>
      <c r="DF1359" s="223"/>
      <c r="DG1359" s="223"/>
      <c r="DH1359" s="223"/>
      <c r="DI1359" s="223"/>
      <c r="DJ1359" s="223"/>
      <c r="DK1359" s="223"/>
      <c r="DL1359" s="223"/>
      <c r="DM1359" s="223"/>
      <c r="DN1359" s="223"/>
      <c r="DO1359" s="223"/>
      <c r="DP1359" s="223"/>
      <c r="DQ1359" s="223"/>
      <c r="DR1359" s="223"/>
      <c r="DS1359" s="223"/>
      <c r="DT1359" s="223"/>
      <c r="DU1359" s="223"/>
      <c r="DV1359" s="223"/>
      <c r="DW1359" s="223"/>
      <c r="DX1359" s="223"/>
      <c r="DY1359" s="223"/>
      <c r="DZ1359" s="223"/>
      <c r="EA1359" s="223"/>
      <c r="EB1359" s="223"/>
      <c r="EC1359" s="227">
        <v>0</v>
      </c>
      <c r="ED1359" s="223"/>
      <c r="EE1359" s="223"/>
      <c r="EF1359" s="223"/>
      <c r="EG1359" s="229"/>
      <c r="EH1359" s="229"/>
      <c r="EI1359" s="223"/>
      <c r="EJ1359" s="229"/>
      <c r="EK1359" s="229"/>
      <c r="EL1359" s="223"/>
      <c r="EM1359" s="229"/>
      <c r="EN1359" s="229"/>
      <c r="EO1359" s="223"/>
      <c r="EP1359" s="229"/>
      <c r="EQ1359" s="229"/>
      <c r="ER1359" s="222"/>
      <c r="ES1359" s="223"/>
      <c r="ET1359" s="229"/>
      <c r="EU1359" s="229"/>
      <c r="EV1359" s="223"/>
      <c r="EW1359" s="229"/>
      <c r="EX1359" s="229"/>
      <c r="EY1359" s="223"/>
      <c r="EZ1359" s="229"/>
      <c r="FA1359" s="229"/>
      <c r="FB1359" s="223"/>
      <c r="FC1359" s="229"/>
      <c r="FD1359" s="229"/>
      <c r="FE1359" s="223"/>
      <c r="FF1359" s="229"/>
      <c r="FG1359" s="229"/>
      <c r="FH1359" s="223"/>
      <c r="FI1359" s="229"/>
      <c r="FJ1359" s="229"/>
      <c r="FK1359" s="223"/>
      <c r="FL1359" s="229"/>
      <c r="FM1359" s="229"/>
      <c r="FN1359" s="223"/>
      <c r="FO1359" s="229"/>
      <c r="FP1359" s="229"/>
      <c r="FQ1359" s="223"/>
      <c r="FR1359" s="229"/>
      <c r="FS1359" s="229"/>
      <c r="FT1359" s="223"/>
      <c r="FU1359" s="229"/>
      <c r="FV1359" s="229"/>
      <c r="FW1359" s="222"/>
      <c r="FX1359" s="223"/>
      <c r="FY1359" s="229"/>
      <c r="FZ1359" s="229"/>
      <c r="GA1359" s="230"/>
      <c r="GB1359" s="231"/>
      <c r="GC1359" s="232"/>
      <c r="GD1359" s="232"/>
      <c r="GE1359" s="231"/>
      <c r="GF1359" s="232"/>
      <c r="GG1359" s="232"/>
      <c r="GH1359" s="231"/>
      <c r="GI1359" s="232"/>
      <c r="GJ1359" s="231"/>
      <c r="GK1359" s="232"/>
      <c r="GL1359" s="231"/>
      <c r="GM1359" s="232"/>
      <c r="GN1359" s="228"/>
      <c r="GO1359" s="234"/>
      <c r="GP1359" s="298"/>
      <c r="GQ1359" s="239"/>
      <c r="GR1359" s="298"/>
      <c r="GS1359" s="239"/>
      <c r="GT1359" s="239"/>
      <c r="GU1359" s="239"/>
      <c r="GV1359" s="234">
        <f t="shared" si="593"/>
        <v>0</v>
      </c>
      <c r="GW1359" s="234">
        <f t="shared" si="594"/>
        <v>0</v>
      </c>
    </row>
    <row r="1360" spans="1:205" ht="12.75" hidden="1" outlineLevel="1">
      <c r="A1360" s="212"/>
      <c r="B1360" s="213"/>
      <c r="C1360" s="221"/>
      <c r="D1360" s="221"/>
      <c r="E1360" s="221"/>
      <c r="F1360" s="221"/>
      <c r="G1360" s="221"/>
      <c r="H1360" s="222"/>
      <c r="I1360" s="223"/>
      <c r="J1360" s="223"/>
      <c r="K1360" s="223"/>
      <c r="L1360" s="223"/>
      <c r="M1360" s="223"/>
      <c r="N1360" s="223"/>
      <c r="O1360" s="224"/>
      <c r="P1360" s="224"/>
      <c r="Q1360" s="222"/>
      <c r="R1360" s="222"/>
      <c r="S1360" s="222"/>
      <c r="T1360" s="223"/>
      <c r="U1360" s="223"/>
      <c r="V1360" s="223"/>
      <c r="W1360" s="223"/>
      <c r="X1360" s="223"/>
      <c r="Y1360" s="223"/>
      <c r="Z1360" s="223"/>
      <c r="AA1360" s="223"/>
      <c r="AB1360" s="223"/>
      <c r="AC1360" s="225">
        <v>0</v>
      </c>
      <c r="AD1360" s="225">
        <v>0</v>
      </c>
      <c r="AE1360" s="225">
        <v>0</v>
      </c>
      <c r="AF1360" s="225">
        <v>0</v>
      </c>
      <c r="AG1360" s="226">
        <v>0</v>
      </c>
      <c r="AH1360" s="226">
        <v>0</v>
      </c>
      <c r="AI1360" s="223"/>
      <c r="AJ1360" s="223"/>
      <c r="AK1360" s="223"/>
      <c r="AL1360" s="223"/>
      <c r="AM1360" s="223"/>
      <c r="AN1360" s="223"/>
      <c r="AO1360" s="223"/>
      <c r="AP1360" s="223"/>
      <c r="AQ1360" s="223"/>
      <c r="AR1360" s="223"/>
      <c r="AS1360" s="223"/>
      <c r="AT1360" s="223"/>
      <c r="AU1360" s="223"/>
      <c r="AV1360" s="223"/>
      <c r="AW1360" s="223"/>
      <c r="AX1360" s="223"/>
      <c r="AY1360" s="223"/>
      <c r="AZ1360" s="223"/>
      <c r="BA1360" s="223"/>
      <c r="BB1360" s="223"/>
      <c r="BC1360" s="223"/>
      <c r="BD1360" s="223"/>
      <c r="BE1360" s="223"/>
      <c r="BF1360" s="223"/>
      <c r="BG1360" s="223"/>
      <c r="BH1360" s="223"/>
      <c r="BI1360" s="223"/>
      <c r="BJ1360" s="223"/>
      <c r="BK1360" s="225">
        <v>0</v>
      </c>
      <c r="BL1360" s="225">
        <v>0</v>
      </c>
      <c r="BM1360" s="225">
        <v>0</v>
      </c>
      <c r="BN1360" s="225">
        <v>0</v>
      </c>
      <c r="BO1360" s="223"/>
      <c r="BP1360" s="223"/>
      <c r="BQ1360" s="223"/>
      <c r="BR1360" s="223"/>
      <c r="BS1360" s="223"/>
      <c r="BT1360" s="223"/>
      <c r="BU1360" s="223"/>
      <c r="BV1360" s="223"/>
      <c r="BW1360" s="223"/>
      <c r="BX1360" s="223"/>
      <c r="BY1360" s="223"/>
      <c r="BZ1360" s="223"/>
      <c r="CA1360" s="223"/>
      <c r="CB1360" s="223"/>
      <c r="CC1360" s="223"/>
      <c r="CD1360" s="223"/>
      <c r="CE1360" s="223"/>
      <c r="CF1360" s="223"/>
      <c r="CG1360" s="223"/>
      <c r="CH1360" s="223"/>
      <c r="CI1360" s="223"/>
      <c r="CJ1360" s="223"/>
      <c r="CK1360" s="223"/>
      <c r="CL1360" s="223"/>
      <c r="CM1360" s="223"/>
      <c r="CN1360" s="223"/>
      <c r="CO1360" s="223"/>
      <c r="CP1360" s="223"/>
      <c r="CQ1360" s="223"/>
      <c r="CR1360" s="223"/>
      <c r="CS1360" s="223"/>
      <c r="CT1360" s="223"/>
      <c r="CU1360" s="223"/>
      <c r="CV1360" s="223"/>
      <c r="CW1360" s="223"/>
      <c r="CX1360" s="223"/>
      <c r="CY1360" s="223"/>
      <c r="CZ1360" s="223"/>
      <c r="DA1360" s="223"/>
      <c r="DB1360" s="223"/>
      <c r="DC1360" s="223"/>
      <c r="DD1360" s="223"/>
      <c r="DE1360" s="223"/>
      <c r="DF1360" s="223"/>
      <c r="DG1360" s="223"/>
      <c r="DH1360" s="223"/>
      <c r="DI1360" s="223"/>
      <c r="DJ1360" s="223"/>
      <c r="DK1360" s="223"/>
      <c r="DL1360" s="223"/>
      <c r="DM1360" s="223"/>
      <c r="DN1360" s="223"/>
      <c r="DO1360" s="223"/>
      <c r="DP1360" s="223"/>
      <c r="DQ1360" s="223"/>
      <c r="DR1360" s="223"/>
      <c r="DS1360" s="223"/>
      <c r="DT1360" s="223"/>
      <c r="DU1360" s="223"/>
      <c r="DV1360" s="223"/>
      <c r="DW1360" s="223"/>
      <c r="DX1360" s="223"/>
      <c r="DY1360" s="223"/>
      <c r="DZ1360" s="223"/>
      <c r="EA1360" s="223"/>
      <c r="EB1360" s="223"/>
      <c r="EC1360" s="227">
        <v>0</v>
      </c>
      <c r="ED1360" s="223"/>
      <c r="EE1360" s="223"/>
      <c r="EF1360" s="223"/>
      <c r="EG1360" s="229"/>
      <c r="EH1360" s="229"/>
      <c r="EI1360" s="223"/>
      <c r="EJ1360" s="229"/>
      <c r="EK1360" s="229"/>
      <c r="EL1360" s="223"/>
      <c r="EM1360" s="229"/>
      <c r="EN1360" s="229"/>
      <c r="EO1360" s="223"/>
      <c r="EP1360" s="229"/>
      <c r="EQ1360" s="229"/>
      <c r="ER1360" s="222"/>
      <c r="ES1360" s="223"/>
      <c r="ET1360" s="229"/>
      <c r="EU1360" s="229"/>
      <c r="EV1360" s="223"/>
      <c r="EW1360" s="229"/>
      <c r="EX1360" s="229"/>
      <c r="EY1360" s="223"/>
      <c r="EZ1360" s="229"/>
      <c r="FA1360" s="229"/>
      <c r="FB1360" s="223"/>
      <c r="FC1360" s="229"/>
      <c r="FD1360" s="229"/>
      <c r="FE1360" s="223"/>
      <c r="FF1360" s="229"/>
      <c r="FG1360" s="229"/>
      <c r="FH1360" s="223"/>
      <c r="FI1360" s="229"/>
      <c r="FJ1360" s="229"/>
      <c r="FK1360" s="223"/>
      <c r="FL1360" s="229"/>
      <c r="FM1360" s="229"/>
      <c r="FN1360" s="223"/>
      <c r="FO1360" s="229"/>
      <c r="FP1360" s="229"/>
      <c r="FQ1360" s="223"/>
      <c r="FR1360" s="229"/>
      <c r="FS1360" s="229"/>
      <c r="FT1360" s="223"/>
      <c r="FU1360" s="229"/>
      <c r="FV1360" s="229"/>
      <c r="FW1360" s="222"/>
      <c r="FX1360" s="223"/>
      <c r="FY1360" s="229"/>
      <c r="FZ1360" s="229"/>
      <c r="GA1360" s="230"/>
      <c r="GB1360" s="231"/>
      <c r="GC1360" s="232"/>
      <c r="GD1360" s="232"/>
      <c r="GE1360" s="231"/>
      <c r="GF1360" s="232"/>
      <c r="GG1360" s="232"/>
      <c r="GH1360" s="231"/>
      <c r="GI1360" s="232"/>
      <c r="GJ1360" s="231"/>
      <c r="GK1360" s="232"/>
      <c r="GL1360" s="231"/>
      <c r="GM1360" s="232"/>
      <c r="GN1360" s="228"/>
      <c r="GO1360" s="234"/>
      <c r="GP1360" s="298"/>
      <c r="GQ1360" s="239"/>
      <c r="GR1360" s="298"/>
      <c r="GS1360" s="239"/>
      <c r="GT1360" s="239"/>
      <c r="GU1360" s="239"/>
      <c r="GV1360" s="234">
        <f t="shared" si="593"/>
        <v>0</v>
      </c>
      <c r="GW1360" s="234">
        <f t="shared" si="594"/>
        <v>0</v>
      </c>
    </row>
    <row r="1361" spans="1:205" ht="12.75" hidden="1" outlineLevel="1">
      <c r="A1361" s="212"/>
      <c r="B1361" s="213"/>
      <c r="C1361" s="221"/>
      <c r="D1361" s="221"/>
      <c r="E1361" s="221"/>
      <c r="F1361" s="221"/>
      <c r="G1361" s="221"/>
      <c r="H1361" s="222"/>
      <c r="I1361" s="223"/>
      <c r="J1361" s="223"/>
      <c r="K1361" s="223"/>
      <c r="L1361" s="223"/>
      <c r="M1361" s="223"/>
      <c r="N1361" s="223"/>
      <c r="O1361" s="224"/>
      <c r="P1361" s="224"/>
      <c r="Q1361" s="222"/>
      <c r="R1361" s="222"/>
      <c r="S1361" s="222"/>
      <c r="T1361" s="223"/>
      <c r="U1361" s="223"/>
      <c r="V1361" s="223"/>
      <c r="W1361" s="223"/>
      <c r="X1361" s="223"/>
      <c r="Y1361" s="223"/>
      <c r="Z1361" s="223"/>
      <c r="AA1361" s="223"/>
      <c r="AB1361" s="223"/>
      <c r="AC1361" s="225">
        <v>0</v>
      </c>
      <c r="AD1361" s="225">
        <v>0</v>
      </c>
      <c r="AE1361" s="225">
        <v>0</v>
      </c>
      <c r="AF1361" s="225">
        <v>0</v>
      </c>
      <c r="AG1361" s="226">
        <v>0</v>
      </c>
      <c r="AH1361" s="226">
        <v>0</v>
      </c>
      <c r="AI1361" s="223"/>
      <c r="AJ1361" s="223"/>
      <c r="AK1361" s="223"/>
      <c r="AL1361" s="223"/>
      <c r="AM1361" s="223"/>
      <c r="AN1361" s="223"/>
      <c r="AO1361" s="223"/>
      <c r="AP1361" s="223"/>
      <c r="AQ1361" s="223"/>
      <c r="AR1361" s="223"/>
      <c r="AS1361" s="223"/>
      <c r="AT1361" s="223"/>
      <c r="AU1361" s="223"/>
      <c r="AV1361" s="223"/>
      <c r="AW1361" s="223"/>
      <c r="AX1361" s="223"/>
      <c r="AY1361" s="223"/>
      <c r="AZ1361" s="223"/>
      <c r="BA1361" s="223"/>
      <c r="BB1361" s="223"/>
      <c r="BC1361" s="223"/>
      <c r="BD1361" s="223"/>
      <c r="BE1361" s="223"/>
      <c r="BF1361" s="223"/>
      <c r="BG1361" s="223"/>
      <c r="BH1361" s="223"/>
      <c r="BI1361" s="223"/>
      <c r="BJ1361" s="223"/>
      <c r="BK1361" s="225">
        <v>0</v>
      </c>
      <c r="BL1361" s="225">
        <v>0</v>
      </c>
      <c r="BM1361" s="225">
        <v>0</v>
      </c>
      <c r="BN1361" s="225">
        <v>0</v>
      </c>
      <c r="BO1361" s="223"/>
      <c r="BP1361" s="223"/>
      <c r="BQ1361" s="223"/>
      <c r="BR1361" s="223"/>
      <c r="BS1361" s="223"/>
      <c r="BT1361" s="223"/>
      <c r="BU1361" s="223"/>
      <c r="BV1361" s="223"/>
      <c r="BW1361" s="223"/>
      <c r="BX1361" s="223"/>
      <c r="BY1361" s="223"/>
      <c r="BZ1361" s="223"/>
      <c r="CA1361" s="223"/>
      <c r="CB1361" s="223"/>
      <c r="CC1361" s="223"/>
      <c r="CD1361" s="223"/>
      <c r="CE1361" s="223"/>
      <c r="CF1361" s="223"/>
      <c r="CG1361" s="223"/>
      <c r="CH1361" s="223"/>
      <c r="CI1361" s="223"/>
      <c r="CJ1361" s="223"/>
      <c r="CK1361" s="223"/>
      <c r="CL1361" s="223"/>
      <c r="CM1361" s="223"/>
      <c r="CN1361" s="223"/>
      <c r="CO1361" s="223"/>
      <c r="CP1361" s="223"/>
      <c r="CQ1361" s="223"/>
      <c r="CR1361" s="223"/>
      <c r="CS1361" s="223"/>
      <c r="CT1361" s="223"/>
      <c r="CU1361" s="223"/>
      <c r="CV1361" s="223"/>
      <c r="CW1361" s="223"/>
      <c r="CX1361" s="223"/>
      <c r="CY1361" s="223"/>
      <c r="CZ1361" s="223"/>
      <c r="DA1361" s="223"/>
      <c r="DB1361" s="223"/>
      <c r="DC1361" s="223"/>
      <c r="DD1361" s="223"/>
      <c r="DE1361" s="223"/>
      <c r="DF1361" s="223"/>
      <c r="DG1361" s="223"/>
      <c r="DH1361" s="223"/>
      <c r="DI1361" s="223"/>
      <c r="DJ1361" s="223"/>
      <c r="DK1361" s="223"/>
      <c r="DL1361" s="223"/>
      <c r="DM1361" s="223"/>
      <c r="DN1361" s="223"/>
      <c r="DO1361" s="223"/>
      <c r="DP1361" s="223"/>
      <c r="DQ1361" s="223"/>
      <c r="DR1361" s="223"/>
      <c r="DS1361" s="223"/>
      <c r="DT1361" s="223"/>
      <c r="DU1361" s="223"/>
      <c r="DV1361" s="223"/>
      <c r="DW1361" s="223"/>
      <c r="DX1361" s="223"/>
      <c r="DY1361" s="223"/>
      <c r="DZ1361" s="223"/>
      <c r="EA1361" s="223"/>
      <c r="EB1361" s="223"/>
      <c r="EC1361" s="227">
        <v>0</v>
      </c>
      <c r="ED1361" s="223"/>
      <c r="EE1361" s="223"/>
      <c r="EF1361" s="223"/>
      <c r="EG1361" s="229"/>
      <c r="EH1361" s="229"/>
      <c r="EI1361" s="223"/>
      <c r="EJ1361" s="229"/>
      <c r="EK1361" s="229"/>
      <c r="EL1361" s="223"/>
      <c r="EM1361" s="229"/>
      <c r="EN1361" s="229"/>
      <c r="EO1361" s="223"/>
      <c r="EP1361" s="229"/>
      <c r="EQ1361" s="229"/>
      <c r="ER1361" s="222"/>
      <c r="ES1361" s="223"/>
      <c r="ET1361" s="229"/>
      <c r="EU1361" s="229"/>
      <c r="EV1361" s="223"/>
      <c r="EW1361" s="229"/>
      <c r="EX1361" s="229"/>
      <c r="EY1361" s="223"/>
      <c r="EZ1361" s="229"/>
      <c r="FA1361" s="229"/>
      <c r="FB1361" s="223"/>
      <c r="FC1361" s="229"/>
      <c r="FD1361" s="229"/>
      <c r="FE1361" s="223"/>
      <c r="FF1361" s="229"/>
      <c r="FG1361" s="229"/>
      <c r="FH1361" s="223"/>
      <c r="FI1361" s="229"/>
      <c r="FJ1361" s="229"/>
      <c r="FK1361" s="223"/>
      <c r="FL1361" s="229"/>
      <c r="FM1361" s="229"/>
      <c r="FN1361" s="223"/>
      <c r="FO1361" s="229"/>
      <c r="FP1361" s="229"/>
      <c r="FQ1361" s="223"/>
      <c r="FR1361" s="229"/>
      <c r="FS1361" s="229"/>
      <c r="FT1361" s="223"/>
      <c r="FU1361" s="229"/>
      <c r="FV1361" s="229"/>
      <c r="FW1361" s="222"/>
      <c r="FX1361" s="223"/>
      <c r="FY1361" s="229"/>
      <c r="FZ1361" s="229"/>
      <c r="GA1361" s="230"/>
      <c r="GB1361" s="231"/>
      <c r="GC1361" s="232"/>
      <c r="GD1361" s="232"/>
      <c r="GE1361" s="231"/>
      <c r="GF1361" s="232"/>
      <c r="GG1361" s="232"/>
      <c r="GH1361" s="231"/>
      <c r="GI1361" s="232"/>
      <c r="GJ1361" s="231"/>
      <c r="GK1361" s="232"/>
      <c r="GL1361" s="231"/>
      <c r="GM1361" s="232"/>
      <c r="GN1361" s="228"/>
      <c r="GO1361" s="234"/>
      <c r="GP1361" s="298"/>
      <c r="GQ1361" s="239"/>
      <c r="GR1361" s="298"/>
      <c r="GS1361" s="239"/>
      <c r="GT1361" s="239"/>
      <c r="GU1361" s="239"/>
      <c r="GV1361" s="234">
        <f t="shared" si="593"/>
        <v>0</v>
      </c>
      <c r="GW1361" s="234">
        <f t="shared" si="594"/>
        <v>0</v>
      </c>
    </row>
    <row r="1362" spans="1:205" ht="12.75" hidden="1" outlineLevel="1">
      <c r="A1362" s="212"/>
      <c r="B1362" s="213"/>
      <c r="C1362" s="221"/>
      <c r="D1362" s="221"/>
      <c r="E1362" s="221"/>
      <c r="F1362" s="221"/>
      <c r="G1362" s="221"/>
      <c r="H1362" s="222"/>
      <c r="I1362" s="223"/>
      <c r="J1362" s="223"/>
      <c r="K1362" s="223"/>
      <c r="L1362" s="223"/>
      <c r="M1362" s="223"/>
      <c r="N1362" s="223"/>
      <c r="O1362" s="224"/>
      <c r="P1362" s="224"/>
      <c r="Q1362" s="222"/>
      <c r="R1362" s="222"/>
      <c r="S1362" s="222"/>
      <c r="T1362" s="223"/>
      <c r="U1362" s="223"/>
      <c r="V1362" s="223"/>
      <c r="W1362" s="223"/>
      <c r="X1362" s="223"/>
      <c r="Y1362" s="223"/>
      <c r="Z1362" s="223"/>
      <c r="AA1362" s="223"/>
      <c r="AB1362" s="223"/>
      <c r="AC1362" s="225">
        <v>0</v>
      </c>
      <c r="AD1362" s="225">
        <v>0</v>
      </c>
      <c r="AE1362" s="225">
        <v>0</v>
      </c>
      <c r="AF1362" s="225">
        <v>0</v>
      </c>
      <c r="AG1362" s="226">
        <v>0</v>
      </c>
      <c r="AH1362" s="226">
        <v>0</v>
      </c>
      <c r="AI1362" s="223"/>
      <c r="AJ1362" s="223"/>
      <c r="AK1362" s="223"/>
      <c r="AL1362" s="223"/>
      <c r="AM1362" s="223"/>
      <c r="AN1362" s="223"/>
      <c r="AO1362" s="223"/>
      <c r="AP1362" s="223"/>
      <c r="AQ1362" s="223"/>
      <c r="AR1362" s="223"/>
      <c r="AS1362" s="223"/>
      <c r="AT1362" s="223"/>
      <c r="AU1362" s="223"/>
      <c r="AV1362" s="223"/>
      <c r="AW1362" s="223"/>
      <c r="AX1362" s="223"/>
      <c r="AY1362" s="223"/>
      <c r="AZ1362" s="223"/>
      <c r="BA1362" s="223"/>
      <c r="BB1362" s="223"/>
      <c r="BC1362" s="223"/>
      <c r="BD1362" s="223"/>
      <c r="BE1362" s="223"/>
      <c r="BF1362" s="223"/>
      <c r="BG1362" s="223"/>
      <c r="BH1362" s="223"/>
      <c r="BI1362" s="223"/>
      <c r="BJ1362" s="223"/>
      <c r="BK1362" s="225">
        <v>0</v>
      </c>
      <c r="BL1362" s="225">
        <v>0</v>
      </c>
      <c r="BM1362" s="225">
        <v>0</v>
      </c>
      <c r="BN1362" s="225">
        <v>0</v>
      </c>
      <c r="BO1362" s="223"/>
      <c r="BP1362" s="223"/>
      <c r="BQ1362" s="223"/>
      <c r="BR1362" s="223"/>
      <c r="BS1362" s="223"/>
      <c r="BT1362" s="223"/>
      <c r="BU1362" s="223"/>
      <c r="BV1362" s="223"/>
      <c r="BW1362" s="223"/>
      <c r="BX1362" s="223"/>
      <c r="BY1362" s="223"/>
      <c r="BZ1362" s="223"/>
      <c r="CA1362" s="223"/>
      <c r="CB1362" s="223"/>
      <c r="CC1362" s="223"/>
      <c r="CD1362" s="223"/>
      <c r="CE1362" s="223"/>
      <c r="CF1362" s="223"/>
      <c r="CG1362" s="223"/>
      <c r="CH1362" s="223"/>
      <c r="CI1362" s="223"/>
      <c r="CJ1362" s="223"/>
      <c r="CK1362" s="223"/>
      <c r="CL1362" s="223"/>
      <c r="CM1362" s="223"/>
      <c r="CN1362" s="223"/>
      <c r="CO1362" s="223"/>
      <c r="CP1362" s="223"/>
      <c r="CQ1362" s="223"/>
      <c r="CR1362" s="223"/>
      <c r="CS1362" s="223"/>
      <c r="CT1362" s="223"/>
      <c r="CU1362" s="223"/>
      <c r="CV1362" s="223"/>
      <c r="CW1362" s="223"/>
      <c r="CX1362" s="223"/>
      <c r="CY1362" s="223"/>
      <c r="CZ1362" s="223"/>
      <c r="DA1362" s="223"/>
      <c r="DB1362" s="223"/>
      <c r="DC1362" s="223"/>
      <c r="DD1362" s="223"/>
      <c r="DE1362" s="223"/>
      <c r="DF1362" s="223"/>
      <c r="DG1362" s="223"/>
      <c r="DH1362" s="223"/>
      <c r="DI1362" s="223"/>
      <c r="DJ1362" s="223"/>
      <c r="DK1362" s="223"/>
      <c r="DL1362" s="223"/>
      <c r="DM1362" s="223"/>
      <c r="DN1362" s="223"/>
      <c r="DO1362" s="223"/>
      <c r="DP1362" s="223"/>
      <c r="DQ1362" s="223"/>
      <c r="DR1362" s="223"/>
      <c r="DS1362" s="223"/>
      <c r="DT1362" s="223"/>
      <c r="DU1362" s="223"/>
      <c r="DV1362" s="223"/>
      <c r="DW1362" s="223"/>
      <c r="DX1362" s="223"/>
      <c r="DY1362" s="223"/>
      <c r="DZ1362" s="223"/>
      <c r="EA1362" s="223"/>
      <c r="EB1362" s="223"/>
      <c r="EC1362" s="227">
        <v>0</v>
      </c>
      <c r="ED1362" s="223"/>
      <c r="EE1362" s="223"/>
      <c r="EF1362" s="223"/>
      <c r="EG1362" s="229"/>
      <c r="EH1362" s="229"/>
      <c r="EI1362" s="223"/>
      <c r="EJ1362" s="229"/>
      <c r="EK1362" s="229"/>
      <c r="EL1362" s="223"/>
      <c r="EM1362" s="229"/>
      <c r="EN1362" s="229"/>
      <c r="EO1362" s="223"/>
      <c r="EP1362" s="229"/>
      <c r="EQ1362" s="229"/>
      <c r="ER1362" s="222"/>
      <c r="ES1362" s="223"/>
      <c r="ET1362" s="229"/>
      <c r="EU1362" s="229"/>
      <c r="EV1362" s="223"/>
      <c r="EW1362" s="229"/>
      <c r="EX1362" s="229"/>
      <c r="EY1362" s="223"/>
      <c r="EZ1362" s="229"/>
      <c r="FA1362" s="229"/>
      <c r="FB1362" s="223"/>
      <c r="FC1362" s="229"/>
      <c r="FD1362" s="229"/>
      <c r="FE1362" s="223"/>
      <c r="FF1362" s="229"/>
      <c r="FG1362" s="229"/>
      <c r="FH1362" s="223"/>
      <c r="FI1362" s="229"/>
      <c r="FJ1362" s="229"/>
      <c r="FK1362" s="223"/>
      <c r="FL1362" s="229"/>
      <c r="FM1362" s="229"/>
      <c r="FN1362" s="223"/>
      <c r="FO1362" s="229"/>
      <c r="FP1362" s="229"/>
      <c r="FQ1362" s="223"/>
      <c r="FR1362" s="229"/>
      <c r="FS1362" s="229"/>
      <c r="FT1362" s="223"/>
      <c r="FU1362" s="229"/>
      <c r="FV1362" s="229"/>
      <c r="FW1362" s="222"/>
      <c r="FX1362" s="223"/>
      <c r="FY1362" s="229"/>
      <c r="FZ1362" s="229"/>
      <c r="GA1362" s="230"/>
      <c r="GB1362" s="231"/>
      <c r="GC1362" s="232"/>
      <c r="GD1362" s="232"/>
      <c r="GE1362" s="231"/>
      <c r="GF1362" s="232"/>
      <c r="GG1362" s="232"/>
      <c r="GH1362" s="231"/>
      <c r="GI1362" s="232"/>
      <c r="GJ1362" s="231"/>
      <c r="GK1362" s="232"/>
      <c r="GL1362" s="231"/>
      <c r="GM1362" s="232"/>
      <c r="GN1362" s="228"/>
      <c r="GO1362" s="234"/>
      <c r="GP1362" s="298"/>
      <c r="GQ1362" s="239"/>
      <c r="GR1362" s="298"/>
      <c r="GS1362" s="239"/>
      <c r="GT1362" s="239"/>
      <c r="GU1362" s="239"/>
      <c r="GV1362" s="234">
        <f t="shared" si="593"/>
        <v>0</v>
      </c>
      <c r="GW1362" s="234">
        <f t="shared" si="594"/>
        <v>0</v>
      </c>
    </row>
    <row r="1363" spans="1:205" ht="12.75" hidden="1" outlineLevel="1">
      <c r="A1363" s="212"/>
      <c r="B1363" s="213"/>
      <c r="C1363" s="221"/>
      <c r="D1363" s="221"/>
      <c r="E1363" s="221"/>
      <c r="F1363" s="221"/>
      <c r="G1363" s="221"/>
      <c r="H1363" s="222"/>
      <c r="I1363" s="223"/>
      <c r="J1363" s="223"/>
      <c r="K1363" s="223"/>
      <c r="L1363" s="223"/>
      <c r="M1363" s="223"/>
      <c r="N1363" s="223"/>
      <c r="O1363" s="224"/>
      <c r="P1363" s="224"/>
      <c r="Q1363" s="222"/>
      <c r="R1363" s="222"/>
      <c r="S1363" s="222"/>
      <c r="T1363" s="223"/>
      <c r="U1363" s="223"/>
      <c r="V1363" s="223"/>
      <c r="W1363" s="223"/>
      <c r="X1363" s="223"/>
      <c r="Y1363" s="223"/>
      <c r="Z1363" s="223"/>
      <c r="AA1363" s="223"/>
      <c r="AB1363" s="223"/>
      <c r="AC1363" s="225">
        <v>0</v>
      </c>
      <c r="AD1363" s="225">
        <v>0</v>
      </c>
      <c r="AE1363" s="225">
        <v>0</v>
      </c>
      <c r="AF1363" s="225">
        <v>0</v>
      </c>
      <c r="AG1363" s="226">
        <v>0</v>
      </c>
      <c r="AH1363" s="226">
        <v>0</v>
      </c>
      <c r="AI1363" s="223"/>
      <c r="AJ1363" s="223"/>
      <c r="AK1363" s="223"/>
      <c r="AL1363" s="223"/>
      <c r="AM1363" s="223"/>
      <c r="AN1363" s="223"/>
      <c r="AO1363" s="223"/>
      <c r="AP1363" s="223"/>
      <c r="AQ1363" s="223"/>
      <c r="AR1363" s="223"/>
      <c r="AS1363" s="223"/>
      <c r="AT1363" s="223"/>
      <c r="AU1363" s="223"/>
      <c r="AV1363" s="223"/>
      <c r="AW1363" s="223"/>
      <c r="AX1363" s="223"/>
      <c r="AY1363" s="223"/>
      <c r="AZ1363" s="223"/>
      <c r="BA1363" s="223"/>
      <c r="BB1363" s="223"/>
      <c r="BC1363" s="223"/>
      <c r="BD1363" s="223"/>
      <c r="BE1363" s="223"/>
      <c r="BF1363" s="223"/>
      <c r="BG1363" s="223"/>
      <c r="BH1363" s="223"/>
      <c r="BI1363" s="223"/>
      <c r="BJ1363" s="223"/>
      <c r="BK1363" s="225">
        <v>0</v>
      </c>
      <c r="BL1363" s="225">
        <v>0</v>
      </c>
      <c r="BM1363" s="225">
        <v>0</v>
      </c>
      <c r="BN1363" s="225">
        <v>0</v>
      </c>
      <c r="BO1363" s="223"/>
      <c r="BP1363" s="223"/>
      <c r="BQ1363" s="223"/>
      <c r="BR1363" s="223"/>
      <c r="BS1363" s="223"/>
      <c r="BT1363" s="223"/>
      <c r="BU1363" s="223"/>
      <c r="BV1363" s="223"/>
      <c r="BW1363" s="223"/>
      <c r="BX1363" s="223"/>
      <c r="BY1363" s="223"/>
      <c r="BZ1363" s="223"/>
      <c r="CA1363" s="223"/>
      <c r="CB1363" s="223"/>
      <c r="CC1363" s="223"/>
      <c r="CD1363" s="223"/>
      <c r="CE1363" s="223"/>
      <c r="CF1363" s="223"/>
      <c r="CG1363" s="223"/>
      <c r="CH1363" s="223"/>
      <c r="CI1363" s="223"/>
      <c r="CJ1363" s="223"/>
      <c r="CK1363" s="223"/>
      <c r="CL1363" s="223"/>
      <c r="CM1363" s="223"/>
      <c r="CN1363" s="223"/>
      <c r="CO1363" s="223"/>
      <c r="CP1363" s="223"/>
      <c r="CQ1363" s="223"/>
      <c r="CR1363" s="223"/>
      <c r="CS1363" s="223"/>
      <c r="CT1363" s="223"/>
      <c r="CU1363" s="223"/>
      <c r="CV1363" s="223"/>
      <c r="CW1363" s="223"/>
      <c r="CX1363" s="223"/>
      <c r="CY1363" s="223"/>
      <c r="CZ1363" s="223"/>
      <c r="DA1363" s="223"/>
      <c r="DB1363" s="223"/>
      <c r="DC1363" s="223"/>
      <c r="DD1363" s="223"/>
      <c r="DE1363" s="223"/>
      <c r="DF1363" s="223"/>
      <c r="DG1363" s="223"/>
      <c r="DH1363" s="223"/>
      <c r="DI1363" s="223"/>
      <c r="DJ1363" s="223"/>
      <c r="DK1363" s="223"/>
      <c r="DL1363" s="223"/>
      <c r="DM1363" s="223"/>
      <c r="DN1363" s="223"/>
      <c r="DO1363" s="223"/>
      <c r="DP1363" s="223"/>
      <c r="DQ1363" s="223"/>
      <c r="DR1363" s="223"/>
      <c r="DS1363" s="223"/>
      <c r="DT1363" s="223"/>
      <c r="DU1363" s="223"/>
      <c r="DV1363" s="223"/>
      <c r="DW1363" s="223"/>
      <c r="DX1363" s="223"/>
      <c r="DY1363" s="223"/>
      <c r="DZ1363" s="223"/>
      <c r="EA1363" s="223"/>
      <c r="EB1363" s="223"/>
      <c r="EC1363" s="227">
        <v>0</v>
      </c>
      <c r="ED1363" s="223"/>
      <c r="EE1363" s="223"/>
      <c r="EF1363" s="223"/>
      <c r="EG1363" s="229"/>
      <c r="EH1363" s="229"/>
      <c r="EI1363" s="223"/>
      <c r="EJ1363" s="229"/>
      <c r="EK1363" s="229"/>
      <c r="EL1363" s="223"/>
      <c r="EM1363" s="229"/>
      <c r="EN1363" s="229"/>
      <c r="EO1363" s="223"/>
      <c r="EP1363" s="229"/>
      <c r="EQ1363" s="229"/>
      <c r="ER1363" s="222"/>
      <c r="ES1363" s="223"/>
      <c r="ET1363" s="229"/>
      <c r="EU1363" s="229"/>
      <c r="EV1363" s="223"/>
      <c r="EW1363" s="229"/>
      <c r="EX1363" s="229"/>
      <c r="EY1363" s="223"/>
      <c r="EZ1363" s="229"/>
      <c r="FA1363" s="229"/>
      <c r="FB1363" s="223"/>
      <c r="FC1363" s="229"/>
      <c r="FD1363" s="229"/>
      <c r="FE1363" s="223"/>
      <c r="FF1363" s="229"/>
      <c r="FG1363" s="229"/>
      <c r="FH1363" s="223"/>
      <c r="FI1363" s="229"/>
      <c r="FJ1363" s="229"/>
      <c r="FK1363" s="223"/>
      <c r="FL1363" s="229"/>
      <c r="FM1363" s="229"/>
      <c r="FN1363" s="223"/>
      <c r="FO1363" s="229"/>
      <c r="FP1363" s="229"/>
      <c r="FQ1363" s="223"/>
      <c r="FR1363" s="229"/>
      <c r="FS1363" s="229"/>
      <c r="FT1363" s="223"/>
      <c r="FU1363" s="229"/>
      <c r="FV1363" s="229"/>
      <c r="FW1363" s="222"/>
      <c r="FX1363" s="223"/>
      <c r="FY1363" s="229"/>
      <c r="FZ1363" s="229"/>
      <c r="GA1363" s="230"/>
      <c r="GB1363" s="231"/>
      <c r="GC1363" s="232"/>
      <c r="GD1363" s="232"/>
      <c r="GE1363" s="231"/>
      <c r="GF1363" s="232"/>
      <c r="GG1363" s="232"/>
      <c r="GH1363" s="231"/>
      <c r="GI1363" s="232"/>
      <c r="GJ1363" s="231"/>
      <c r="GK1363" s="232"/>
      <c r="GL1363" s="231"/>
      <c r="GM1363" s="232"/>
      <c r="GN1363" s="228"/>
      <c r="GO1363" s="234"/>
      <c r="GP1363" s="298"/>
      <c r="GQ1363" s="239"/>
      <c r="GR1363" s="298"/>
      <c r="GS1363" s="239"/>
      <c r="GT1363" s="239"/>
      <c r="GU1363" s="239"/>
      <c r="GV1363" s="234">
        <f t="shared" si="593"/>
        <v>0</v>
      </c>
      <c r="GW1363" s="234">
        <f t="shared" si="594"/>
        <v>0</v>
      </c>
    </row>
    <row r="1364" spans="1:205" ht="12.75" hidden="1" outlineLevel="1">
      <c r="A1364" s="212"/>
      <c r="B1364" s="213"/>
      <c r="C1364" s="221"/>
      <c r="D1364" s="221"/>
      <c r="E1364" s="221"/>
      <c r="F1364" s="221"/>
      <c r="G1364" s="221"/>
      <c r="H1364" s="222"/>
      <c r="I1364" s="223"/>
      <c r="J1364" s="223"/>
      <c r="K1364" s="223"/>
      <c r="L1364" s="223"/>
      <c r="M1364" s="223"/>
      <c r="N1364" s="223"/>
      <c r="O1364" s="224"/>
      <c r="P1364" s="224"/>
      <c r="Q1364" s="222"/>
      <c r="R1364" s="222"/>
      <c r="S1364" s="222"/>
      <c r="T1364" s="223"/>
      <c r="U1364" s="223"/>
      <c r="V1364" s="223"/>
      <c r="W1364" s="223"/>
      <c r="X1364" s="223"/>
      <c r="Y1364" s="223"/>
      <c r="Z1364" s="223"/>
      <c r="AA1364" s="223"/>
      <c r="AB1364" s="223"/>
      <c r="AC1364" s="225">
        <v>0</v>
      </c>
      <c r="AD1364" s="225">
        <v>0</v>
      </c>
      <c r="AE1364" s="225">
        <v>0</v>
      </c>
      <c r="AF1364" s="225">
        <v>0</v>
      </c>
      <c r="AG1364" s="226">
        <v>0</v>
      </c>
      <c r="AH1364" s="226">
        <v>0</v>
      </c>
      <c r="AI1364" s="223"/>
      <c r="AJ1364" s="223"/>
      <c r="AK1364" s="223"/>
      <c r="AL1364" s="223"/>
      <c r="AM1364" s="223"/>
      <c r="AN1364" s="223"/>
      <c r="AO1364" s="223"/>
      <c r="AP1364" s="223"/>
      <c r="AQ1364" s="223"/>
      <c r="AR1364" s="223"/>
      <c r="AS1364" s="223"/>
      <c r="AT1364" s="223"/>
      <c r="AU1364" s="223"/>
      <c r="AV1364" s="223"/>
      <c r="AW1364" s="223"/>
      <c r="AX1364" s="223"/>
      <c r="AY1364" s="223"/>
      <c r="AZ1364" s="223"/>
      <c r="BA1364" s="223"/>
      <c r="BB1364" s="223"/>
      <c r="BC1364" s="223"/>
      <c r="BD1364" s="223"/>
      <c r="BE1364" s="223"/>
      <c r="BF1364" s="223"/>
      <c r="BG1364" s="223"/>
      <c r="BH1364" s="223"/>
      <c r="BI1364" s="223"/>
      <c r="BJ1364" s="223"/>
      <c r="BK1364" s="225">
        <v>0</v>
      </c>
      <c r="BL1364" s="225">
        <v>0</v>
      </c>
      <c r="BM1364" s="225">
        <v>0</v>
      </c>
      <c r="BN1364" s="225">
        <v>0</v>
      </c>
      <c r="BO1364" s="223"/>
      <c r="BP1364" s="223"/>
      <c r="BQ1364" s="223"/>
      <c r="BR1364" s="223"/>
      <c r="BS1364" s="223"/>
      <c r="BT1364" s="223"/>
      <c r="BU1364" s="223"/>
      <c r="BV1364" s="223"/>
      <c r="BW1364" s="223"/>
      <c r="BX1364" s="223"/>
      <c r="BY1364" s="223"/>
      <c r="BZ1364" s="223"/>
      <c r="CA1364" s="223"/>
      <c r="CB1364" s="223"/>
      <c r="CC1364" s="223"/>
      <c r="CD1364" s="223"/>
      <c r="CE1364" s="223"/>
      <c r="CF1364" s="223"/>
      <c r="CG1364" s="223"/>
      <c r="CH1364" s="223"/>
      <c r="CI1364" s="223"/>
      <c r="CJ1364" s="223"/>
      <c r="CK1364" s="223"/>
      <c r="CL1364" s="223"/>
      <c r="CM1364" s="223"/>
      <c r="CN1364" s="223"/>
      <c r="CO1364" s="223"/>
      <c r="CP1364" s="223"/>
      <c r="CQ1364" s="223"/>
      <c r="CR1364" s="223"/>
      <c r="CS1364" s="223"/>
      <c r="CT1364" s="223"/>
      <c r="CU1364" s="223"/>
      <c r="CV1364" s="223"/>
      <c r="CW1364" s="223"/>
      <c r="CX1364" s="223"/>
      <c r="CY1364" s="223"/>
      <c r="CZ1364" s="223"/>
      <c r="DA1364" s="223"/>
      <c r="DB1364" s="223"/>
      <c r="DC1364" s="223"/>
      <c r="DD1364" s="223"/>
      <c r="DE1364" s="223"/>
      <c r="DF1364" s="223"/>
      <c r="DG1364" s="223"/>
      <c r="DH1364" s="223"/>
      <c r="DI1364" s="223"/>
      <c r="DJ1364" s="223"/>
      <c r="DK1364" s="223"/>
      <c r="DL1364" s="223"/>
      <c r="DM1364" s="223"/>
      <c r="DN1364" s="223"/>
      <c r="DO1364" s="223"/>
      <c r="DP1364" s="223"/>
      <c r="DQ1364" s="223"/>
      <c r="DR1364" s="223"/>
      <c r="DS1364" s="223"/>
      <c r="DT1364" s="223"/>
      <c r="DU1364" s="223"/>
      <c r="DV1364" s="223"/>
      <c r="DW1364" s="223"/>
      <c r="DX1364" s="223"/>
      <c r="DY1364" s="223"/>
      <c r="DZ1364" s="223"/>
      <c r="EA1364" s="223"/>
      <c r="EB1364" s="223"/>
      <c r="EC1364" s="227">
        <v>0</v>
      </c>
      <c r="ED1364" s="223"/>
      <c r="EE1364" s="223"/>
      <c r="EF1364" s="223"/>
      <c r="EG1364" s="229"/>
      <c r="EH1364" s="229"/>
      <c r="EI1364" s="223"/>
      <c r="EJ1364" s="229"/>
      <c r="EK1364" s="229"/>
      <c r="EL1364" s="223"/>
      <c r="EM1364" s="229"/>
      <c r="EN1364" s="229"/>
      <c r="EO1364" s="223"/>
      <c r="EP1364" s="229"/>
      <c r="EQ1364" s="229"/>
      <c r="ER1364" s="222"/>
      <c r="ES1364" s="223"/>
      <c r="ET1364" s="229"/>
      <c r="EU1364" s="229"/>
      <c r="EV1364" s="223"/>
      <c r="EW1364" s="229"/>
      <c r="EX1364" s="229"/>
      <c r="EY1364" s="223"/>
      <c r="EZ1364" s="229"/>
      <c r="FA1364" s="229"/>
      <c r="FB1364" s="223"/>
      <c r="FC1364" s="229"/>
      <c r="FD1364" s="229"/>
      <c r="FE1364" s="223"/>
      <c r="FF1364" s="229"/>
      <c r="FG1364" s="229"/>
      <c r="FH1364" s="223"/>
      <c r="FI1364" s="229"/>
      <c r="FJ1364" s="229"/>
      <c r="FK1364" s="223"/>
      <c r="FL1364" s="229"/>
      <c r="FM1364" s="229"/>
      <c r="FN1364" s="223"/>
      <c r="FO1364" s="229"/>
      <c r="FP1364" s="229"/>
      <c r="FQ1364" s="223"/>
      <c r="FR1364" s="229"/>
      <c r="FS1364" s="229"/>
      <c r="FT1364" s="223"/>
      <c r="FU1364" s="229"/>
      <c r="FV1364" s="229"/>
      <c r="FW1364" s="222"/>
      <c r="FX1364" s="223"/>
      <c r="FY1364" s="229"/>
      <c r="FZ1364" s="229"/>
      <c r="GA1364" s="230"/>
      <c r="GB1364" s="231"/>
      <c r="GC1364" s="232"/>
      <c r="GD1364" s="232"/>
      <c r="GE1364" s="231"/>
      <c r="GF1364" s="232"/>
      <c r="GG1364" s="232"/>
      <c r="GH1364" s="231"/>
      <c r="GI1364" s="232"/>
      <c r="GJ1364" s="231"/>
      <c r="GK1364" s="232"/>
      <c r="GL1364" s="231"/>
      <c r="GM1364" s="232"/>
      <c r="GN1364" s="228"/>
      <c r="GO1364" s="234"/>
      <c r="GP1364" s="298"/>
      <c r="GQ1364" s="239"/>
      <c r="GR1364" s="298"/>
      <c r="GS1364" s="239"/>
      <c r="GT1364" s="239"/>
      <c r="GU1364" s="239"/>
      <c r="GV1364" s="234">
        <f t="shared" si="593"/>
        <v>0</v>
      </c>
      <c r="GW1364" s="234">
        <f t="shared" si="594"/>
        <v>0</v>
      </c>
    </row>
    <row r="1365" spans="1:205" ht="12.75" hidden="1" outlineLevel="1">
      <c r="A1365" s="212"/>
      <c r="B1365" s="213"/>
      <c r="C1365" s="221"/>
      <c r="D1365" s="221"/>
      <c r="E1365" s="221"/>
      <c r="F1365" s="221"/>
      <c r="G1365" s="221"/>
      <c r="H1365" s="222"/>
      <c r="I1365" s="223"/>
      <c r="J1365" s="223"/>
      <c r="K1365" s="223"/>
      <c r="L1365" s="223"/>
      <c r="M1365" s="223"/>
      <c r="N1365" s="223"/>
      <c r="O1365" s="224"/>
      <c r="P1365" s="224"/>
      <c r="Q1365" s="222"/>
      <c r="R1365" s="222"/>
      <c r="S1365" s="222"/>
      <c r="T1365" s="223"/>
      <c r="U1365" s="223"/>
      <c r="V1365" s="223"/>
      <c r="W1365" s="223"/>
      <c r="X1365" s="223"/>
      <c r="Y1365" s="223"/>
      <c r="Z1365" s="223"/>
      <c r="AA1365" s="223"/>
      <c r="AB1365" s="223"/>
      <c r="AC1365" s="225">
        <v>0</v>
      </c>
      <c r="AD1365" s="225">
        <v>0</v>
      </c>
      <c r="AE1365" s="225">
        <v>0</v>
      </c>
      <c r="AF1365" s="225">
        <v>0</v>
      </c>
      <c r="AG1365" s="226">
        <v>0</v>
      </c>
      <c r="AH1365" s="226">
        <v>0</v>
      </c>
      <c r="AI1365" s="223"/>
      <c r="AJ1365" s="223"/>
      <c r="AK1365" s="223"/>
      <c r="AL1365" s="223"/>
      <c r="AM1365" s="223"/>
      <c r="AN1365" s="223"/>
      <c r="AO1365" s="223"/>
      <c r="AP1365" s="223"/>
      <c r="AQ1365" s="223"/>
      <c r="AR1365" s="223"/>
      <c r="AS1365" s="223"/>
      <c r="AT1365" s="223"/>
      <c r="AU1365" s="223"/>
      <c r="AV1365" s="223"/>
      <c r="AW1365" s="223"/>
      <c r="AX1365" s="223"/>
      <c r="AY1365" s="223"/>
      <c r="AZ1365" s="223"/>
      <c r="BA1365" s="223"/>
      <c r="BB1365" s="223"/>
      <c r="BC1365" s="223"/>
      <c r="BD1365" s="223"/>
      <c r="BE1365" s="223"/>
      <c r="BF1365" s="223"/>
      <c r="BG1365" s="223"/>
      <c r="BH1365" s="223"/>
      <c r="BI1365" s="223"/>
      <c r="BJ1365" s="223"/>
      <c r="BK1365" s="225">
        <v>0</v>
      </c>
      <c r="BL1365" s="225">
        <v>0</v>
      </c>
      <c r="BM1365" s="225">
        <v>0</v>
      </c>
      <c r="BN1365" s="225">
        <v>0</v>
      </c>
      <c r="BO1365" s="223"/>
      <c r="BP1365" s="223"/>
      <c r="BQ1365" s="223"/>
      <c r="BR1365" s="223"/>
      <c r="BS1365" s="223"/>
      <c r="BT1365" s="223"/>
      <c r="BU1365" s="223"/>
      <c r="BV1365" s="223"/>
      <c r="BW1365" s="223"/>
      <c r="BX1365" s="223"/>
      <c r="BY1365" s="223"/>
      <c r="BZ1365" s="223"/>
      <c r="CA1365" s="223"/>
      <c r="CB1365" s="223"/>
      <c r="CC1365" s="223"/>
      <c r="CD1365" s="223"/>
      <c r="CE1365" s="223"/>
      <c r="CF1365" s="223"/>
      <c r="CG1365" s="223"/>
      <c r="CH1365" s="223"/>
      <c r="CI1365" s="223"/>
      <c r="CJ1365" s="223"/>
      <c r="CK1365" s="223"/>
      <c r="CL1365" s="223"/>
      <c r="CM1365" s="223"/>
      <c r="CN1365" s="223"/>
      <c r="CO1365" s="223"/>
      <c r="CP1365" s="223"/>
      <c r="CQ1365" s="223"/>
      <c r="CR1365" s="223"/>
      <c r="CS1365" s="223"/>
      <c r="CT1365" s="223"/>
      <c r="CU1365" s="223"/>
      <c r="CV1365" s="223"/>
      <c r="CW1365" s="223"/>
      <c r="CX1365" s="223"/>
      <c r="CY1365" s="223"/>
      <c r="CZ1365" s="223"/>
      <c r="DA1365" s="223"/>
      <c r="DB1365" s="223"/>
      <c r="DC1365" s="223"/>
      <c r="DD1365" s="223"/>
      <c r="DE1365" s="223"/>
      <c r="DF1365" s="223"/>
      <c r="DG1365" s="223"/>
      <c r="DH1365" s="223"/>
      <c r="DI1365" s="223"/>
      <c r="DJ1365" s="223"/>
      <c r="DK1365" s="223"/>
      <c r="DL1365" s="223"/>
      <c r="DM1365" s="223"/>
      <c r="DN1365" s="223"/>
      <c r="DO1365" s="223"/>
      <c r="DP1365" s="223"/>
      <c r="DQ1365" s="223"/>
      <c r="DR1365" s="223"/>
      <c r="DS1365" s="223"/>
      <c r="DT1365" s="223"/>
      <c r="DU1365" s="223"/>
      <c r="DV1365" s="223"/>
      <c r="DW1365" s="223"/>
      <c r="DX1365" s="223"/>
      <c r="DY1365" s="223"/>
      <c r="DZ1365" s="223"/>
      <c r="EA1365" s="223"/>
      <c r="EB1365" s="223"/>
      <c r="EC1365" s="227">
        <v>0</v>
      </c>
      <c r="ED1365" s="223"/>
      <c r="EE1365" s="223"/>
      <c r="EF1365" s="223"/>
      <c r="EG1365" s="229"/>
      <c r="EH1365" s="229"/>
      <c r="EI1365" s="223"/>
      <c r="EJ1365" s="229"/>
      <c r="EK1365" s="229"/>
      <c r="EL1365" s="223"/>
      <c r="EM1365" s="229"/>
      <c r="EN1365" s="229"/>
      <c r="EO1365" s="223"/>
      <c r="EP1365" s="229"/>
      <c r="EQ1365" s="229"/>
      <c r="ER1365" s="222"/>
      <c r="ES1365" s="223"/>
      <c r="ET1365" s="229"/>
      <c r="EU1365" s="229"/>
      <c r="EV1365" s="223"/>
      <c r="EW1365" s="229"/>
      <c r="EX1365" s="229"/>
      <c r="EY1365" s="223"/>
      <c r="EZ1365" s="229"/>
      <c r="FA1365" s="229"/>
      <c r="FB1365" s="223"/>
      <c r="FC1365" s="229"/>
      <c r="FD1365" s="229"/>
      <c r="FE1365" s="223"/>
      <c r="FF1365" s="229"/>
      <c r="FG1365" s="229"/>
      <c r="FH1365" s="223"/>
      <c r="FI1365" s="229"/>
      <c r="FJ1365" s="229"/>
      <c r="FK1365" s="223"/>
      <c r="FL1365" s="229"/>
      <c r="FM1365" s="229"/>
      <c r="FN1365" s="223"/>
      <c r="FO1365" s="229"/>
      <c r="FP1365" s="229"/>
      <c r="FQ1365" s="223"/>
      <c r="FR1365" s="229"/>
      <c r="FS1365" s="229"/>
      <c r="FT1365" s="223"/>
      <c r="FU1365" s="229"/>
      <c r="FV1365" s="229"/>
      <c r="FW1365" s="222"/>
      <c r="FX1365" s="223"/>
      <c r="FY1365" s="229"/>
      <c r="FZ1365" s="229"/>
      <c r="GA1365" s="230"/>
      <c r="GB1365" s="231"/>
      <c r="GC1365" s="232"/>
      <c r="GD1365" s="232"/>
      <c r="GE1365" s="231"/>
      <c r="GF1365" s="232"/>
      <c r="GG1365" s="232"/>
      <c r="GH1365" s="231"/>
      <c r="GI1365" s="232"/>
      <c r="GJ1365" s="231"/>
      <c r="GK1365" s="232"/>
      <c r="GL1365" s="231"/>
      <c r="GM1365" s="232"/>
      <c r="GN1365" s="228"/>
      <c r="GO1365" s="234"/>
      <c r="GP1365" s="298"/>
      <c r="GQ1365" s="239"/>
      <c r="GR1365" s="298"/>
      <c r="GS1365" s="239"/>
      <c r="GT1365" s="239"/>
      <c r="GU1365" s="239"/>
      <c r="GV1365" s="234">
        <f t="shared" si="593"/>
        <v>0</v>
      </c>
      <c r="GW1365" s="234">
        <f t="shared" si="594"/>
        <v>0</v>
      </c>
    </row>
    <row r="1366" spans="1:205" ht="12.75" hidden="1" outlineLevel="1">
      <c r="A1366" s="212"/>
      <c r="B1366" s="213"/>
      <c r="C1366" s="221"/>
      <c r="D1366" s="221"/>
      <c r="E1366" s="221"/>
      <c r="F1366" s="221"/>
      <c r="G1366" s="221"/>
      <c r="H1366" s="222"/>
      <c r="I1366" s="223"/>
      <c r="J1366" s="223"/>
      <c r="K1366" s="223"/>
      <c r="L1366" s="223"/>
      <c r="M1366" s="223"/>
      <c r="N1366" s="223"/>
      <c r="O1366" s="224"/>
      <c r="P1366" s="224"/>
      <c r="Q1366" s="222"/>
      <c r="R1366" s="222"/>
      <c r="S1366" s="222"/>
      <c r="T1366" s="223"/>
      <c r="U1366" s="223"/>
      <c r="V1366" s="223"/>
      <c r="W1366" s="223"/>
      <c r="X1366" s="223"/>
      <c r="Y1366" s="223"/>
      <c r="Z1366" s="223"/>
      <c r="AA1366" s="223"/>
      <c r="AB1366" s="223"/>
      <c r="AC1366" s="225">
        <v>0</v>
      </c>
      <c r="AD1366" s="225">
        <v>0</v>
      </c>
      <c r="AE1366" s="225">
        <v>0</v>
      </c>
      <c r="AF1366" s="225">
        <v>0</v>
      </c>
      <c r="AG1366" s="226">
        <v>0</v>
      </c>
      <c r="AH1366" s="226">
        <v>0</v>
      </c>
      <c r="AI1366" s="223"/>
      <c r="AJ1366" s="223"/>
      <c r="AK1366" s="223"/>
      <c r="AL1366" s="223"/>
      <c r="AM1366" s="223"/>
      <c r="AN1366" s="223"/>
      <c r="AO1366" s="223"/>
      <c r="AP1366" s="223"/>
      <c r="AQ1366" s="223"/>
      <c r="AR1366" s="223"/>
      <c r="AS1366" s="223"/>
      <c r="AT1366" s="223"/>
      <c r="AU1366" s="223"/>
      <c r="AV1366" s="223"/>
      <c r="AW1366" s="223"/>
      <c r="AX1366" s="223"/>
      <c r="AY1366" s="223"/>
      <c r="AZ1366" s="223"/>
      <c r="BA1366" s="223"/>
      <c r="BB1366" s="223"/>
      <c r="BC1366" s="223"/>
      <c r="BD1366" s="223"/>
      <c r="BE1366" s="223"/>
      <c r="BF1366" s="223"/>
      <c r="BG1366" s="223"/>
      <c r="BH1366" s="223"/>
      <c r="BI1366" s="223"/>
      <c r="BJ1366" s="223"/>
      <c r="BK1366" s="225">
        <v>0</v>
      </c>
      <c r="BL1366" s="225">
        <v>0</v>
      </c>
      <c r="BM1366" s="225">
        <v>0</v>
      </c>
      <c r="BN1366" s="225">
        <v>0</v>
      </c>
      <c r="BO1366" s="223"/>
      <c r="BP1366" s="223"/>
      <c r="BQ1366" s="223"/>
      <c r="BR1366" s="223"/>
      <c r="BS1366" s="223"/>
      <c r="BT1366" s="223"/>
      <c r="BU1366" s="223"/>
      <c r="BV1366" s="223"/>
      <c r="BW1366" s="223"/>
      <c r="BX1366" s="223"/>
      <c r="BY1366" s="223"/>
      <c r="BZ1366" s="223"/>
      <c r="CA1366" s="223"/>
      <c r="CB1366" s="223"/>
      <c r="CC1366" s="223"/>
      <c r="CD1366" s="223"/>
      <c r="CE1366" s="223"/>
      <c r="CF1366" s="223"/>
      <c r="CG1366" s="223"/>
      <c r="CH1366" s="223"/>
      <c r="CI1366" s="223"/>
      <c r="CJ1366" s="223"/>
      <c r="CK1366" s="223"/>
      <c r="CL1366" s="223"/>
      <c r="CM1366" s="223"/>
      <c r="CN1366" s="223"/>
      <c r="CO1366" s="223"/>
      <c r="CP1366" s="223"/>
      <c r="CQ1366" s="223"/>
      <c r="CR1366" s="223"/>
      <c r="CS1366" s="223"/>
      <c r="CT1366" s="223"/>
      <c r="CU1366" s="223"/>
      <c r="CV1366" s="223"/>
      <c r="CW1366" s="223"/>
      <c r="CX1366" s="223"/>
      <c r="CY1366" s="223"/>
      <c r="CZ1366" s="223"/>
      <c r="DA1366" s="223"/>
      <c r="DB1366" s="223"/>
      <c r="DC1366" s="223"/>
      <c r="DD1366" s="223"/>
      <c r="DE1366" s="223"/>
      <c r="DF1366" s="223"/>
      <c r="DG1366" s="223"/>
      <c r="DH1366" s="223"/>
      <c r="DI1366" s="223"/>
      <c r="DJ1366" s="223"/>
      <c r="DK1366" s="223"/>
      <c r="DL1366" s="223"/>
      <c r="DM1366" s="223"/>
      <c r="DN1366" s="223"/>
      <c r="DO1366" s="223"/>
      <c r="DP1366" s="223"/>
      <c r="DQ1366" s="223"/>
      <c r="DR1366" s="223"/>
      <c r="DS1366" s="223"/>
      <c r="DT1366" s="223"/>
      <c r="DU1366" s="223"/>
      <c r="DV1366" s="223"/>
      <c r="DW1366" s="223"/>
      <c r="DX1366" s="223"/>
      <c r="DY1366" s="223"/>
      <c r="DZ1366" s="223"/>
      <c r="EA1366" s="223"/>
      <c r="EB1366" s="223"/>
      <c r="EC1366" s="227">
        <v>0</v>
      </c>
      <c r="ED1366" s="223"/>
      <c r="EE1366" s="223"/>
      <c r="EF1366" s="223"/>
      <c r="EG1366" s="229"/>
      <c r="EH1366" s="229"/>
      <c r="EI1366" s="223"/>
      <c r="EJ1366" s="229"/>
      <c r="EK1366" s="229"/>
      <c r="EL1366" s="223"/>
      <c r="EM1366" s="229"/>
      <c r="EN1366" s="229"/>
      <c r="EO1366" s="223"/>
      <c r="EP1366" s="229"/>
      <c r="EQ1366" s="229"/>
      <c r="ER1366" s="222"/>
      <c r="ES1366" s="223"/>
      <c r="ET1366" s="229"/>
      <c r="EU1366" s="229"/>
      <c r="EV1366" s="223"/>
      <c r="EW1366" s="229"/>
      <c r="EX1366" s="229"/>
      <c r="EY1366" s="223"/>
      <c r="EZ1366" s="229"/>
      <c r="FA1366" s="229"/>
      <c r="FB1366" s="223"/>
      <c r="FC1366" s="229"/>
      <c r="FD1366" s="229"/>
      <c r="FE1366" s="223"/>
      <c r="FF1366" s="229"/>
      <c r="FG1366" s="229"/>
      <c r="FH1366" s="223"/>
      <c r="FI1366" s="229"/>
      <c r="FJ1366" s="229"/>
      <c r="FK1366" s="223"/>
      <c r="FL1366" s="229"/>
      <c r="FM1366" s="229"/>
      <c r="FN1366" s="223"/>
      <c r="FO1366" s="229"/>
      <c r="FP1366" s="229"/>
      <c r="FQ1366" s="223"/>
      <c r="FR1366" s="229"/>
      <c r="FS1366" s="229"/>
      <c r="FT1366" s="223"/>
      <c r="FU1366" s="229"/>
      <c r="FV1366" s="229"/>
      <c r="FW1366" s="222"/>
      <c r="FX1366" s="223"/>
      <c r="FY1366" s="229"/>
      <c r="FZ1366" s="229"/>
      <c r="GA1366" s="230"/>
      <c r="GB1366" s="231"/>
      <c r="GC1366" s="232"/>
      <c r="GD1366" s="232"/>
      <c r="GE1366" s="231"/>
      <c r="GF1366" s="232"/>
      <c r="GG1366" s="232"/>
      <c r="GH1366" s="231"/>
      <c r="GI1366" s="232"/>
      <c r="GJ1366" s="231"/>
      <c r="GK1366" s="232"/>
      <c r="GL1366" s="231"/>
      <c r="GM1366" s="232"/>
      <c r="GN1366" s="228"/>
      <c r="GO1366" s="234"/>
      <c r="GP1366" s="298"/>
      <c r="GQ1366" s="239"/>
      <c r="GR1366" s="298"/>
      <c r="GS1366" s="239"/>
      <c r="GT1366" s="239"/>
      <c r="GU1366" s="239"/>
      <c r="GV1366" s="234">
        <f t="shared" si="593"/>
        <v>0</v>
      </c>
      <c r="GW1366" s="234">
        <f t="shared" si="594"/>
        <v>0</v>
      </c>
    </row>
    <row r="1367" spans="1:205" ht="12.75" hidden="1" outlineLevel="1">
      <c r="A1367" s="212"/>
      <c r="B1367" s="213"/>
      <c r="C1367" s="221"/>
      <c r="D1367" s="221"/>
      <c r="E1367" s="221"/>
      <c r="F1367" s="221"/>
      <c r="G1367" s="221"/>
      <c r="H1367" s="222"/>
      <c r="I1367" s="223"/>
      <c r="J1367" s="223"/>
      <c r="K1367" s="223"/>
      <c r="L1367" s="223"/>
      <c r="M1367" s="223"/>
      <c r="N1367" s="223"/>
      <c r="O1367" s="224"/>
      <c r="P1367" s="224"/>
      <c r="Q1367" s="222"/>
      <c r="R1367" s="222"/>
      <c r="S1367" s="222"/>
      <c r="T1367" s="223"/>
      <c r="U1367" s="223"/>
      <c r="V1367" s="223"/>
      <c r="W1367" s="223"/>
      <c r="X1367" s="223"/>
      <c r="Y1367" s="223"/>
      <c r="Z1367" s="223"/>
      <c r="AA1367" s="223"/>
      <c r="AB1367" s="223"/>
      <c r="AC1367" s="225">
        <v>0</v>
      </c>
      <c r="AD1367" s="225">
        <v>0</v>
      </c>
      <c r="AE1367" s="225">
        <v>0</v>
      </c>
      <c r="AF1367" s="225">
        <v>0</v>
      </c>
      <c r="AG1367" s="226">
        <v>0</v>
      </c>
      <c r="AH1367" s="226">
        <v>0</v>
      </c>
      <c r="AI1367" s="223"/>
      <c r="AJ1367" s="223"/>
      <c r="AK1367" s="223"/>
      <c r="AL1367" s="223"/>
      <c r="AM1367" s="223"/>
      <c r="AN1367" s="223"/>
      <c r="AO1367" s="223"/>
      <c r="AP1367" s="223"/>
      <c r="AQ1367" s="223"/>
      <c r="AR1367" s="223"/>
      <c r="AS1367" s="223"/>
      <c r="AT1367" s="223"/>
      <c r="AU1367" s="223"/>
      <c r="AV1367" s="223"/>
      <c r="AW1367" s="223"/>
      <c r="AX1367" s="223"/>
      <c r="AY1367" s="223"/>
      <c r="AZ1367" s="223"/>
      <c r="BA1367" s="223"/>
      <c r="BB1367" s="223"/>
      <c r="BC1367" s="223"/>
      <c r="BD1367" s="223"/>
      <c r="BE1367" s="223"/>
      <c r="BF1367" s="223"/>
      <c r="BG1367" s="223"/>
      <c r="BH1367" s="223"/>
      <c r="BI1367" s="223"/>
      <c r="BJ1367" s="223"/>
      <c r="BK1367" s="225">
        <v>0</v>
      </c>
      <c r="BL1367" s="225">
        <v>0</v>
      </c>
      <c r="BM1367" s="225">
        <v>0</v>
      </c>
      <c r="BN1367" s="225">
        <v>0</v>
      </c>
      <c r="BO1367" s="223"/>
      <c r="BP1367" s="223"/>
      <c r="BQ1367" s="223"/>
      <c r="BR1367" s="223"/>
      <c r="BS1367" s="223"/>
      <c r="BT1367" s="223"/>
      <c r="BU1367" s="223"/>
      <c r="BV1367" s="223"/>
      <c r="BW1367" s="223"/>
      <c r="BX1367" s="223"/>
      <c r="BY1367" s="223"/>
      <c r="BZ1367" s="223"/>
      <c r="CA1367" s="223"/>
      <c r="CB1367" s="223"/>
      <c r="CC1367" s="223"/>
      <c r="CD1367" s="223"/>
      <c r="CE1367" s="223"/>
      <c r="CF1367" s="223"/>
      <c r="CG1367" s="223"/>
      <c r="CH1367" s="223"/>
      <c r="CI1367" s="223"/>
      <c r="CJ1367" s="223"/>
      <c r="CK1367" s="223"/>
      <c r="CL1367" s="223"/>
      <c r="CM1367" s="223"/>
      <c r="CN1367" s="223"/>
      <c r="CO1367" s="223"/>
      <c r="CP1367" s="223"/>
      <c r="CQ1367" s="223"/>
      <c r="CR1367" s="223"/>
      <c r="CS1367" s="223"/>
      <c r="CT1367" s="223"/>
      <c r="CU1367" s="223"/>
      <c r="CV1367" s="223"/>
      <c r="CW1367" s="223"/>
      <c r="CX1367" s="223"/>
      <c r="CY1367" s="223"/>
      <c r="CZ1367" s="223"/>
      <c r="DA1367" s="223"/>
      <c r="DB1367" s="223"/>
      <c r="DC1367" s="223"/>
      <c r="DD1367" s="223"/>
      <c r="DE1367" s="223"/>
      <c r="DF1367" s="223"/>
      <c r="DG1367" s="223"/>
      <c r="DH1367" s="223"/>
      <c r="DI1367" s="223"/>
      <c r="DJ1367" s="223"/>
      <c r="DK1367" s="223"/>
      <c r="DL1367" s="223"/>
      <c r="DM1367" s="223"/>
      <c r="DN1367" s="223"/>
      <c r="DO1367" s="223"/>
      <c r="DP1367" s="223"/>
      <c r="DQ1367" s="223"/>
      <c r="DR1367" s="223"/>
      <c r="DS1367" s="223"/>
      <c r="DT1367" s="223"/>
      <c r="DU1367" s="223"/>
      <c r="DV1367" s="223"/>
      <c r="DW1367" s="223"/>
      <c r="DX1367" s="223"/>
      <c r="DY1367" s="223"/>
      <c r="DZ1367" s="223"/>
      <c r="EA1367" s="223"/>
      <c r="EB1367" s="223"/>
      <c r="EC1367" s="227">
        <v>0</v>
      </c>
      <c r="ED1367" s="223"/>
      <c r="EE1367" s="223"/>
      <c r="EF1367" s="223"/>
      <c r="EG1367" s="229"/>
      <c r="EH1367" s="229"/>
      <c r="EI1367" s="223"/>
      <c r="EJ1367" s="229"/>
      <c r="EK1367" s="229"/>
      <c r="EL1367" s="223"/>
      <c r="EM1367" s="229"/>
      <c r="EN1367" s="229"/>
      <c r="EO1367" s="223"/>
      <c r="EP1367" s="229"/>
      <c r="EQ1367" s="229"/>
      <c r="ER1367" s="222"/>
      <c r="ES1367" s="223"/>
      <c r="ET1367" s="229"/>
      <c r="EU1367" s="229"/>
      <c r="EV1367" s="223"/>
      <c r="EW1367" s="229"/>
      <c r="EX1367" s="229"/>
      <c r="EY1367" s="223"/>
      <c r="EZ1367" s="229"/>
      <c r="FA1367" s="229"/>
      <c r="FB1367" s="223"/>
      <c r="FC1367" s="229"/>
      <c r="FD1367" s="229"/>
      <c r="FE1367" s="223"/>
      <c r="FF1367" s="229"/>
      <c r="FG1367" s="229"/>
      <c r="FH1367" s="223"/>
      <c r="FI1367" s="229"/>
      <c r="FJ1367" s="229"/>
      <c r="FK1367" s="223"/>
      <c r="FL1367" s="229"/>
      <c r="FM1367" s="229"/>
      <c r="FN1367" s="223"/>
      <c r="FO1367" s="229"/>
      <c r="FP1367" s="229"/>
      <c r="FQ1367" s="223"/>
      <c r="FR1367" s="229"/>
      <c r="FS1367" s="229"/>
      <c r="FT1367" s="223"/>
      <c r="FU1367" s="229"/>
      <c r="FV1367" s="229"/>
      <c r="FW1367" s="222"/>
      <c r="FX1367" s="223"/>
      <c r="FY1367" s="229"/>
      <c r="FZ1367" s="229"/>
      <c r="GA1367" s="230"/>
      <c r="GB1367" s="231"/>
      <c r="GC1367" s="232"/>
      <c r="GD1367" s="232"/>
      <c r="GE1367" s="231"/>
      <c r="GF1367" s="232"/>
      <c r="GG1367" s="232"/>
      <c r="GH1367" s="231"/>
      <c r="GI1367" s="232"/>
      <c r="GJ1367" s="231"/>
      <c r="GK1367" s="232"/>
      <c r="GL1367" s="231"/>
      <c r="GM1367" s="232"/>
      <c r="GN1367" s="228"/>
      <c r="GO1367" s="234"/>
      <c r="GP1367" s="298"/>
      <c r="GQ1367" s="239"/>
      <c r="GR1367" s="298"/>
      <c r="GS1367" s="239"/>
      <c r="GT1367" s="239"/>
      <c r="GU1367" s="239"/>
      <c r="GV1367" s="234">
        <f t="shared" si="593"/>
        <v>0</v>
      </c>
      <c r="GW1367" s="234">
        <f t="shared" si="594"/>
        <v>0</v>
      </c>
    </row>
    <row r="1368" spans="1:205" ht="12.75" hidden="1" outlineLevel="1">
      <c r="A1368" s="212"/>
      <c r="B1368" s="213"/>
      <c r="C1368" s="221"/>
      <c r="D1368" s="221"/>
      <c r="E1368" s="221"/>
      <c r="F1368" s="221"/>
      <c r="G1368" s="221"/>
      <c r="H1368" s="222"/>
      <c r="I1368" s="223"/>
      <c r="J1368" s="223"/>
      <c r="K1368" s="223"/>
      <c r="L1368" s="223"/>
      <c r="M1368" s="223"/>
      <c r="N1368" s="223"/>
      <c r="O1368" s="224"/>
      <c r="P1368" s="224"/>
      <c r="Q1368" s="222"/>
      <c r="R1368" s="222"/>
      <c r="S1368" s="222"/>
      <c r="T1368" s="223"/>
      <c r="U1368" s="223"/>
      <c r="V1368" s="223"/>
      <c r="W1368" s="223"/>
      <c r="X1368" s="223"/>
      <c r="Y1368" s="223"/>
      <c r="Z1368" s="223"/>
      <c r="AA1368" s="223"/>
      <c r="AB1368" s="223"/>
      <c r="AC1368" s="225">
        <v>0</v>
      </c>
      <c r="AD1368" s="225">
        <v>0</v>
      </c>
      <c r="AE1368" s="225">
        <v>0</v>
      </c>
      <c r="AF1368" s="225">
        <v>0</v>
      </c>
      <c r="AG1368" s="226">
        <v>0</v>
      </c>
      <c r="AH1368" s="226">
        <v>0</v>
      </c>
      <c r="AI1368" s="223"/>
      <c r="AJ1368" s="223"/>
      <c r="AK1368" s="223"/>
      <c r="AL1368" s="223"/>
      <c r="AM1368" s="223"/>
      <c r="AN1368" s="223"/>
      <c r="AO1368" s="223"/>
      <c r="AP1368" s="223"/>
      <c r="AQ1368" s="223"/>
      <c r="AR1368" s="223"/>
      <c r="AS1368" s="223"/>
      <c r="AT1368" s="223"/>
      <c r="AU1368" s="223"/>
      <c r="AV1368" s="223"/>
      <c r="AW1368" s="223"/>
      <c r="AX1368" s="223"/>
      <c r="AY1368" s="223"/>
      <c r="AZ1368" s="223"/>
      <c r="BA1368" s="223"/>
      <c r="BB1368" s="223"/>
      <c r="BC1368" s="223"/>
      <c r="BD1368" s="223"/>
      <c r="BE1368" s="223"/>
      <c r="BF1368" s="223"/>
      <c r="BG1368" s="223"/>
      <c r="BH1368" s="223"/>
      <c r="BI1368" s="223"/>
      <c r="BJ1368" s="223"/>
      <c r="BK1368" s="225">
        <v>0</v>
      </c>
      <c r="BL1368" s="225">
        <v>0</v>
      </c>
      <c r="BM1368" s="225">
        <v>0</v>
      </c>
      <c r="BN1368" s="225">
        <v>0</v>
      </c>
      <c r="BO1368" s="223"/>
      <c r="BP1368" s="223"/>
      <c r="BQ1368" s="223"/>
      <c r="BR1368" s="223"/>
      <c r="BS1368" s="223"/>
      <c r="BT1368" s="223"/>
      <c r="BU1368" s="223"/>
      <c r="BV1368" s="223"/>
      <c r="BW1368" s="223"/>
      <c r="BX1368" s="223"/>
      <c r="BY1368" s="223"/>
      <c r="BZ1368" s="223"/>
      <c r="CA1368" s="223"/>
      <c r="CB1368" s="223"/>
      <c r="CC1368" s="223"/>
      <c r="CD1368" s="223"/>
      <c r="CE1368" s="223"/>
      <c r="CF1368" s="223"/>
      <c r="CG1368" s="223"/>
      <c r="CH1368" s="223"/>
      <c r="CI1368" s="223"/>
      <c r="CJ1368" s="223"/>
      <c r="CK1368" s="223"/>
      <c r="CL1368" s="223"/>
      <c r="CM1368" s="223"/>
      <c r="CN1368" s="223"/>
      <c r="CO1368" s="223"/>
      <c r="CP1368" s="223"/>
      <c r="CQ1368" s="223"/>
      <c r="CR1368" s="223"/>
      <c r="CS1368" s="223"/>
      <c r="CT1368" s="223"/>
      <c r="CU1368" s="223"/>
      <c r="CV1368" s="223"/>
      <c r="CW1368" s="223"/>
      <c r="CX1368" s="223"/>
      <c r="CY1368" s="223"/>
      <c r="CZ1368" s="223"/>
      <c r="DA1368" s="223"/>
      <c r="DB1368" s="223"/>
      <c r="DC1368" s="223"/>
      <c r="DD1368" s="223"/>
      <c r="DE1368" s="223"/>
      <c r="DF1368" s="223"/>
      <c r="DG1368" s="223"/>
      <c r="DH1368" s="223"/>
      <c r="DI1368" s="223"/>
      <c r="DJ1368" s="223"/>
      <c r="DK1368" s="223"/>
      <c r="DL1368" s="223"/>
      <c r="DM1368" s="223"/>
      <c r="DN1368" s="223"/>
      <c r="DO1368" s="223"/>
      <c r="DP1368" s="223"/>
      <c r="DQ1368" s="223"/>
      <c r="DR1368" s="223"/>
      <c r="DS1368" s="223"/>
      <c r="DT1368" s="223"/>
      <c r="DU1368" s="223"/>
      <c r="DV1368" s="223"/>
      <c r="DW1368" s="223"/>
      <c r="DX1368" s="223"/>
      <c r="DY1368" s="223"/>
      <c r="DZ1368" s="223"/>
      <c r="EA1368" s="223"/>
      <c r="EB1368" s="223"/>
      <c r="EC1368" s="227">
        <v>0</v>
      </c>
      <c r="ED1368" s="223"/>
      <c r="EE1368" s="223"/>
      <c r="EF1368" s="223"/>
      <c r="EG1368" s="229"/>
      <c r="EH1368" s="229"/>
      <c r="EI1368" s="223"/>
      <c r="EJ1368" s="229"/>
      <c r="EK1368" s="229"/>
      <c r="EL1368" s="223"/>
      <c r="EM1368" s="229"/>
      <c r="EN1368" s="229"/>
      <c r="EO1368" s="223"/>
      <c r="EP1368" s="229"/>
      <c r="EQ1368" s="229"/>
      <c r="ER1368" s="222"/>
      <c r="ES1368" s="223"/>
      <c r="ET1368" s="229"/>
      <c r="EU1368" s="229"/>
      <c r="EV1368" s="223"/>
      <c r="EW1368" s="229"/>
      <c r="EX1368" s="229"/>
      <c r="EY1368" s="223"/>
      <c r="EZ1368" s="229"/>
      <c r="FA1368" s="229"/>
      <c r="FB1368" s="223"/>
      <c r="FC1368" s="229"/>
      <c r="FD1368" s="229"/>
      <c r="FE1368" s="223"/>
      <c r="FF1368" s="229"/>
      <c r="FG1368" s="229"/>
      <c r="FH1368" s="223"/>
      <c r="FI1368" s="229"/>
      <c r="FJ1368" s="229"/>
      <c r="FK1368" s="223"/>
      <c r="FL1368" s="229"/>
      <c r="FM1368" s="229"/>
      <c r="FN1368" s="223"/>
      <c r="FO1368" s="229"/>
      <c r="FP1368" s="229"/>
      <c r="FQ1368" s="223"/>
      <c r="FR1368" s="229"/>
      <c r="FS1368" s="229"/>
      <c r="FT1368" s="223"/>
      <c r="FU1368" s="229"/>
      <c r="FV1368" s="229"/>
      <c r="FW1368" s="222"/>
      <c r="FX1368" s="223"/>
      <c r="FY1368" s="229"/>
      <c r="FZ1368" s="229"/>
      <c r="GA1368" s="230"/>
      <c r="GB1368" s="231"/>
      <c r="GC1368" s="232"/>
      <c r="GD1368" s="232"/>
      <c r="GE1368" s="231"/>
      <c r="GF1368" s="232"/>
      <c r="GG1368" s="232"/>
      <c r="GH1368" s="231"/>
      <c r="GI1368" s="232"/>
      <c r="GJ1368" s="231"/>
      <c r="GK1368" s="232"/>
      <c r="GL1368" s="231"/>
      <c r="GM1368" s="232"/>
      <c r="GN1368" s="228"/>
      <c r="GO1368" s="234"/>
      <c r="GP1368" s="298"/>
      <c r="GQ1368" s="239"/>
      <c r="GR1368" s="298"/>
      <c r="GS1368" s="239"/>
      <c r="GT1368" s="239"/>
      <c r="GU1368" s="239"/>
      <c r="GV1368" s="234">
        <f t="shared" si="593"/>
        <v>0</v>
      </c>
      <c r="GW1368" s="234">
        <f t="shared" si="594"/>
        <v>0</v>
      </c>
    </row>
    <row r="1369" spans="1:205" ht="12.75" hidden="1" outlineLevel="1">
      <c r="A1369" s="212"/>
      <c r="B1369" s="213"/>
      <c r="C1369" s="221"/>
      <c r="D1369" s="221"/>
      <c r="E1369" s="221"/>
      <c r="F1369" s="221"/>
      <c r="G1369" s="221"/>
      <c r="H1369" s="222"/>
      <c r="I1369" s="223"/>
      <c r="J1369" s="223"/>
      <c r="K1369" s="223"/>
      <c r="L1369" s="223"/>
      <c r="M1369" s="223"/>
      <c r="N1369" s="223"/>
      <c r="O1369" s="224"/>
      <c r="P1369" s="224"/>
      <c r="Q1369" s="222"/>
      <c r="R1369" s="222"/>
      <c r="S1369" s="222"/>
      <c r="T1369" s="223"/>
      <c r="U1369" s="223"/>
      <c r="V1369" s="223"/>
      <c r="W1369" s="223"/>
      <c r="X1369" s="223"/>
      <c r="Y1369" s="223"/>
      <c r="Z1369" s="223"/>
      <c r="AA1369" s="223"/>
      <c r="AB1369" s="223"/>
      <c r="AC1369" s="225">
        <v>0</v>
      </c>
      <c r="AD1369" s="225">
        <v>0</v>
      </c>
      <c r="AE1369" s="225">
        <v>0</v>
      </c>
      <c r="AF1369" s="225">
        <v>0</v>
      </c>
      <c r="AG1369" s="226">
        <v>0</v>
      </c>
      <c r="AH1369" s="226">
        <v>0</v>
      </c>
      <c r="AI1369" s="223"/>
      <c r="AJ1369" s="223"/>
      <c r="AK1369" s="223"/>
      <c r="AL1369" s="223"/>
      <c r="AM1369" s="223"/>
      <c r="AN1369" s="223"/>
      <c r="AO1369" s="223"/>
      <c r="AP1369" s="223"/>
      <c r="AQ1369" s="223"/>
      <c r="AR1369" s="223"/>
      <c r="AS1369" s="223"/>
      <c r="AT1369" s="223"/>
      <c r="AU1369" s="223"/>
      <c r="AV1369" s="223"/>
      <c r="AW1369" s="223"/>
      <c r="AX1369" s="223"/>
      <c r="AY1369" s="223"/>
      <c r="AZ1369" s="223"/>
      <c r="BA1369" s="223"/>
      <c r="BB1369" s="223"/>
      <c r="BC1369" s="223"/>
      <c r="BD1369" s="223"/>
      <c r="BE1369" s="223"/>
      <c r="BF1369" s="223"/>
      <c r="BG1369" s="223"/>
      <c r="BH1369" s="223"/>
      <c r="BI1369" s="223"/>
      <c r="BJ1369" s="223"/>
      <c r="BK1369" s="225">
        <v>0</v>
      </c>
      <c r="BL1369" s="225">
        <v>0</v>
      </c>
      <c r="BM1369" s="225">
        <v>0</v>
      </c>
      <c r="BN1369" s="225">
        <v>0</v>
      </c>
      <c r="BO1369" s="223"/>
      <c r="BP1369" s="223"/>
      <c r="BQ1369" s="223"/>
      <c r="BR1369" s="223"/>
      <c r="BS1369" s="223"/>
      <c r="BT1369" s="223"/>
      <c r="BU1369" s="223"/>
      <c r="BV1369" s="223"/>
      <c r="BW1369" s="223"/>
      <c r="BX1369" s="223"/>
      <c r="BY1369" s="223"/>
      <c r="BZ1369" s="223"/>
      <c r="CA1369" s="223"/>
      <c r="CB1369" s="223"/>
      <c r="CC1369" s="223"/>
      <c r="CD1369" s="223"/>
      <c r="CE1369" s="223"/>
      <c r="CF1369" s="223"/>
      <c r="CG1369" s="223"/>
      <c r="CH1369" s="223"/>
      <c r="CI1369" s="223"/>
      <c r="CJ1369" s="223"/>
      <c r="CK1369" s="223"/>
      <c r="CL1369" s="223"/>
      <c r="CM1369" s="223"/>
      <c r="CN1369" s="223"/>
      <c r="CO1369" s="223"/>
      <c r="CP1369" s="223"/>
      <c r="CQ1369" s="223"/>
      <c r="CR1369" s="223"/>
      <c r="CS1369" s="223"/>
      <c r="CT1369" s="223"/>
      <c r="CU1369" s="223"/>
      <c r="CV1369" s="223"/>
      <c r="CW1369" s="223"/>
      <c r="CX1369" s="223"/>
      <c r="CY1369" s="223"/>
      <c r="CZ1369" s="223"/>
      <c r="DA1369" s="223"/>
      <c r="DB1369" s="223"/>
      <c r="DC1369" s="223"/>
      <c r="DD1369" s="223"/>
      <c r="DE1369" s="223"/>
      <c r="DF1369" s="223"/>
      <c r="DG1369" s="223"/>
      <c r="DH1369" s="223"/>
      <c r="DI1369" s="223"/>
      <c r="DJ1369" s="223"/>
      <c r="DK1369" s="223"/>
      <c r="DL1369" s="223"/>
      <c r="DM1369" s="223"/>
      <c r="DN1369" s="223"/>
      <c r="DO1369" s="223"/>
      <c r="DP1369" s="223"/>
      <c r="DQ1369" s="223"/>
      <c r="DR1369" s="223"/>
      <c r="DS1369" s="223"/>
      <c r="DT1369" s="223"/>
      <c r="DU1369" s="223"/>
      <c r="DV1369" s="223"/>
      <c r="DW1369" s="223"/>
      <c r="DX1369" s="223"/>
      <c r="DY1369" s="223"/>
      <c r="DZ1369" s="223"/>
      <c r="EA1369" s="223"/>
      <c r="EB1369" s="223"/>
      <c r="EC1369" s="227">
        <v>0</v>
      </c>
      <c r="ED1369" s="223"/>
      <c r="EE1369" s="223"/>
      <c r="EF1369" s="223"/>
      <c r="EG1369" s="229"/>
      <c r="EH1369" s="229"/>
      <c r="EI1369" s="223"/>
      <c r="EJ1369" s="229"/>
      <c r="EK1369" s="229"/>
      <c r="EL1369" s="223"/>
      <c r="EM1369" s="229"/>
      <c r="EN1369" s="229"/>
      <c r="EO1369" s="223"/>
      <c r="EP1369" s="229"/>
      <c r="EQ1369" s="229"/>
      <c r="ER1369" s="222"/>
      <c r="ES1369" s="223"/>
      <c r="ET1369" s="229"/>
      <c r="EU1369" s="229"/>
      <c r="EV1369" s="223"/>
      <c r="EW1369" s="229"/>
      <c r="EX1369" s="229"/>
      <c r="EY1369" s="223"/>
      <c r="EZ1369" s="229"/>
      <c r="FA1369" s="229"/>
      <c r="FB1369" s="223"/>
      <c r="FC1369" s="229"/>
      <c r="FD1369" s="229"/>
      <c r="FE1369" s="223"/>
      <c r="FF1369" s="229"/>
      <c r="FG1369" s="229"/>
      <c r="FH1369" s="223"/>
      <c r="FI1369" s="229"/>
      <c r="FJ1369" s="229"/>
      <c r="FK1369" s="223"/>
      <c r="FL1369" s="229"/>
      <c r="FM1369" s="229"/>
      <c r="FN1369" s="223"/>
      <c r="FO1369" s="229"/>
      <c r="FP1369" s="229"/>
      <c r="FQ1369" s="223"/>
      <c r="FR1369" s="229"/>
      <c r="FS1369" s="229"/>
      <c r="FT1369" s="223"/>
      <c r="FU1369" s="229"/>
      <c r="FV1369" s="229"/>
      <c r="FW1369" s="222"/>
      <c r="FX1369" s="223"/>
      <c r="FY1369" s="229"/>
      <c r="FZ1369" s="229"/>
      <c r="GA1369" s="230"/>
      <c r="GB1369" s="231"/>
      <c r="GC1369" s="232"/>
      <c r="GD1369" s="232"/>
      <c r="GE1369" s="231"/>
      <c r="GF1369" s="232"/>
      <c r="GG1369" s="232"/>
      <c r="GH1369" s="231"/>
      <c r="GI1369" s="232"/>
      <c r="GJ1369" s="231"/>
      <c r="GK1369" s="232"/>
      <c r="GL1369" s="231"/>
      <c r="GM1369" s="232"/>
      <c r="GN1369" s="228"/>
      <c r="GO1369" s="234"/>
      <c r="GP1369" s="298"/>
      <c r="GQ1369" s="239"/>
      <c r="GR1369" s="298"/>
      <c r="GS1369" s="239"/>
      <c r="GT1369" s="239"/>
      <c r="GU1369" s="239"/>
      <c r="GV1369" s="234">
        <f t="shared" si="593"/>
        <v>0</v>
      </c>
      <c r="GW1369" s="234">
        <f t="shared" si="594"/>
        <v>0</v>
      </c>
    </row>
    <row r="1370" spans="1:205" ht="12.75" hidden="1" outlineLevel="1">
      <c r="A1370" s="212"/>
      <c r="B1370" s="213"/>
      <c r="C1370" s="221"/>
      <c r="D1370" s="221"/>
      <c r="E1370" s="221"/>
      <c r="F1370" s="221"/>
      <c r="G1370" s="221"/>
      <c r="H1370" s="222"/>
      <c r="I1370" s="223"/>
      <c r="J1370" s="223"/>
      <c r="K1370" s="223"/>
      <c r="L1370" s="223"/>
      <c r="M1370" s="223"/>
      <c r="N1370" s="223"/>
      <c r="O1370" s="224"/>
      <c r="P1370" s="224"/>
      <c r="Q1370" s="222"/>
      <c r="R1370" s="222"/>
      <c r="S1370" s="222"/>
      <c r="T1370" s="223"/>
      <c r="U1370" s="223"/>
      <c r="V1370" s="223"/>
      <c r="W1370" s="223"/>
      <c r="X1370" s="223"/>
      <c r="Y1370" s="223"/>
      <c r="Z1370" s="223"/>
      <c r="AA1370" s="223"/>
      <c r="AB1370" s="223"/>
      <c r="AC1370" s="225">
        <v>0</v>
      </c>
      <c r="AD1370" s="225">
        <v>0</v>
      </c>
      <c r="AE1370" s="225">
        <v>0</v>
      </c>
      <c r="AF1370" s="225">
        <v>0</v>
      </c>
      <c r="AG1370" s="226">
        <v>0</v>
      </c>
      <c r="AH1370" s="226">
        <v>0</v>
      </c>
      <c r="AI1370" s="223"/>
      <c r="AJ1370" s="223"/>
      <c r="AK1370" s="223"/>
      <c r="AL1370" s="223"/>
      <c r="AM1370" s="223"/>
      <c r="AN1370" s="223"/>
      <c r="AO1370" s="223"/>
      <c r="AP1370" s="223"/>
      <c r="AQ1370" s="223"/>
      <c r="AR1370" s="223"/>
      <c r="AS1370" s="223"/>
      <c r="AT1370" s="223"/>
      <c r="AU1370" s="223"/>
      <c r="AV1370" s="223"/>
      <c r="AW1370" s="223"/>
      <c r="AX1370" s="223"/>
      <c r="AY1370" s="223"/>
      <c r="AZ1370" s="223"/>
      <c r="BA1370" s="223"/>
      <c r="BB1370" s="223"/>
      <c r="BC1370" s="223"/>
      <c r="BD1370" s="223"/>
      <c r="BE1370" s="223"/>
      <c r="BF1370" s="223"/>
      <c r="BG1370" s="223"/>
      <c r="BH1370" s="223"/>
      <c r="BI1370" s="223"/>
      <c r="BJ1370" s="223"/>
      <c r="BK1370" s="225">
        <v>0</v>
      </c>
      <c r="BL1370" s="225">
        <v>0</v>
      </c>
      <c r="BM1370" s="225">
        <v>0</v>
      </c>
      <c r="BN1370" s="225">
        <v>0</v>
      </c>
      <c r="BO1370" s="223"/>
      <c r="BP1370" s="223"/>
      <c r="BQ1370" s="223"/>
      <c r="BR1370" s="223"/>
      <c r="BS1370" s="223"/>
      <c r="BT1370" s="223"/>
      <c r="BU1370" s="223"/>
      <c r="BV1370" s="223"/>
      <c r="BW1370" s="223"/>
      <c r="BX1370" s="223"/>
      <c r="BY1370" s="223"/>
      <c r="BZ1370" s="223"/>
      <c r="CA1370" s="223"/>
      <c r="CB1370" s="223"/>
      <c r="CC1370" s="223"/>
      <c r="CD1370" s="223"/>
      <c r="CE1370" s="223"/>
      <c r="CF1370" s="223"/>
      <c r="CG1370" s="223"/>
      <c r="CH1370" s="223"/>
      <c r="CI1370" s="223"/>
      <c r="CJ1370" s="223"/>
      <c r="CK1370" s="223"/>
      <c r="CL1370" s="223"/>
      <c r="CM1370" s="223"/>
      <c r="CN1370" s="223"/>
      <c r="CO1370" s="223"/>
      <c r="CP1370" s="223"/>
      <c r="CQ1370" s="223"/>
      <c r="CR1370" s="223"/>
      <c r="CS1370" s="223"/>
      <c r="CT1370" s="223"/>
      <c r="CU1370" s="223"/>
      <c r="CV1370" s="223"/>
      <c r="CW1370" s="223"/>
      <c r="CX1370" s="223"/>
      <c r="CY1370" s="223"/>
      <c r="CZ1370" s="223"/>
      <c r="DA1370" s="223"/>
      <c r="DB1370" s="223"/>
      <c r="DC1370" s="223"/>
      <c r="DD1370" s="223"/>
      <c r="DE1370" s="223"/>
      <c r="DF1370" s="223"/>
      <c r="DG1370" s="223"/>
      <c r="DH1370" s="223"/>
      <c r="DI1370" s="223"/>
      <c r="DJ1370" s="223"/>
      <c r="DK1370" s="223"/>
      <c r="DL1370" s="223"/>
      <c r="DM1370" s="223"/>
      <c r="DN1370" s="223"/>
      <c r="DO1370" s="223"/>
      <c r="DP1370" s="223"/>
      <c r="DQ1370" s="223"/>
      <c r="DR1370" s="223"/>
      <c r="DS1370" s="223"/>
      <c r="DT1370" s="223"/>
      <c r="DU1370" s="223"/>
      <c r="DV1370" s="223"/>
      <c r="DW1370" s="223"/>
      <c r="DX1370" s="223"/>
      <c r="DY1370" s="223"/>
      <c r="DZ1370" s="223"/>
      <c r="EA1370" s="223"/>
      <c r="EB1370" s="223"/>
      <c r="EC1370" s="227">
        <v>0</v>
      </c>
      <c r="ED1370" s="223"/>
      <c r="EE1370" s="223"/>
      <c r="EF1370" s="223"/>
      <c r="EG1370" s="229"/>
      <c r="EH1370" s="229"/>
      <c r="EI1370" s="223"/>
      <c r="EJ1370" s="229"/>
      <c r="EK1370" s="229"/>
      <c r="EL1370" s="223"/>
      <c r="EM1370" s="229"/>
      <c r="EN1370" s="229"/>
      <c r="EO1370" s="223"/>
      <c r="EP1370" s="229"/>
      <c r="EQ1370" s="229"/>
      <c r="ER1370" s="222"/>
      <c r="ES1370" s="223"/>
      <c r="ET1370" s="229"/>
      <c r="EU1370" s="229"/>
      <c r="EV1370" s="223"/>
      <c r="EW1370" s="229"/>
      <c r="EX1370" s="229"/>
      <c r="EY1370" s="223"/>
      <c r="EZ1370" s="229"/>
      <c r="FA1370" s="229"/>
      <c r="FB1370" s="223"/>
      <c r="FC1370" s="229"/>
      <c r="FD1370" s="229"/>
      <c r="FE1370" s="223"/>
      <c r="FF1370" s="229"/>
      <c r="FG1370" s="229"/>
      <c r="FH1370" s="223"/>
      <c r="FI1370" s="229"/>
      <c r="FJ1370" s="229"/>
      <c r="FK1370" s="223"/>
      <c r="FL1370" s="229"/>
      <c r="FM1370" s="229"/>
      <c r="FN1370" s="223"/>
      <c r="FO1370" s="229"/>
      <c r="FP1370" s="229"/>
      <c r="FQ1370" s="223"/>
      <c r="FR1370" s="229"/>
      <c r="FS1370" s="229"/>
      <c r="FT1370" s="223"/>
      <c r="FU1370" s="229"/>
      <c r="FV1370" s="229"/>
      <c r="FW1370" s="222"/>
      <c r="FX1370" s="223"/>
      <c r="FY1370" s="229"/>
      <c r="FZ1370" s="229"/>
      <c r="GA1370" s="230"/>
      <c r="GB1370" s="231"/>
      <c r="GC1370" s="232"/>
      <c r="GD1370" s="232"/>
      <c r="GE1370" s="231"/>
      <c r="GF1370" s="232"/>
      <c r="GG1370" s="232"/>
      <c r="GH1370" s="231"/>
      <c r="GI1370" s="232"/>
      <c r="GJ1370" s="231"/>
      <c r="GK1370" s="232"/>
      <c r="GL1370" s="231"/>
      <c r="GM1370" s="232"/>
      <c r="GN1370" s="228"/>
      <c r="GO1370" s="234"/>
      <c r="GP1370" s="298"/>
      <c r="GQ1370" s="239"/>
      <c r="GR1370" s="298"/>
      <c r="GS1370" s="239"/>
      <c r="GT1370" s="239"/>
      <c r="GU1370" s="239"/>
      <c r="GV1370" s="234">
        <f t="shared" si="593"/>
        <v>0</v>
      </c>
      <c r="GW1370" s="234">
        <f t="shared" si="594"/>
        <v>0</v>
      </c>
    </row>
    <row r="1371" spans="1:205" ht="12.75" hidden="1" outlineLevel="1">
      <c r="A1371" s="212"/>
      <c r="B1371" s="213"/>
      <c r="C1371" s="221"/>
      <c r="D1371" s="221"/>
      <c r="E1371" s="221"/>
      <c r="F1371" s="221"/>
      <c r="G1371" s="221"/>
      <c r="H1371" s="222"/>
      <c r="I1371" s="223"/>
      <c r="J1371" s="223"/>
      <c r="K1371" s="223"/>
      <c r="L1371" s="223"/>
      <c r="M1371" s="223"/>
      <c r="N1371" s="223"/>
      <c r="O1371" s="224"/>
      <c r="P1371" s="224"/>
      <c r="Q1371" s="222"/>
      <c r="R1371" s="222"/>
      <c r="S1371" s="222"/>
      <c r="T1371" s="223"/>
      <c r="U1371" s="223"/>
      <c r="V1371" s="223"/>
      <c r="W1371" s="223"/>
      <c r="X1371" s="223"/>
      <c r="Y1371" s="223"/>
      <c r="Z1371" s="223"/>
      <c r="AA1371" s="223"/>
      <c r="AB1371" s="223"/>
      <c r="AC1371" s="225">
        <v>0</v>
      </c>
      <c r="AD1371" s="225">
        <v>0</v>
      </c>
      <c r="AE1371" s="225">
        <v>0</v>
      </c>
      <c r="AF1371" s="225">
        <v>0</v>
      </c>
      <c r="AG1371" s="226">
        <v>0</v>
      </c>
      <c r="AH1371" s="226">
        <v>0</v>
      </c>
      <c r="AI1371" s="223"/>
      <c r="AJ1371" s="223"/>
      <c r="AK1371" s="223"/>
      <c r="AL1371" s="223"/>
      <c r="AM1371" s="223"/>
      <c r="AN1371" s="223"/>
      <c r="AO1371" s="223"/>
      <c r="AP1371" s="223"/>
      <c r="AQ1371" s="223"/>
      <c r="AR1371" s="223"/>
      <c r="AS1371" s="223"/>
      <c r="AT1371" s="223"/>
      <c r="AU1371" s="223"/>
      <c r="AV1371" s="223"/>
      <c r="AW1371" s="223"/>
      <c r="AX1371" s="223"/>
      <c r="AY1371" s="223"/>
      <c r="AZ1371" s="223"/>
      <c r="BA1371" s="223"/>
      <c r="BB1371" s="223"/>
      <c r="BC1371" s="223"/>
      <c r="BD1371" s="223"/>
      <c r="BE1371" s="223"/>
      <c r="BF1371" s="223"/>
      <c r="BG1371" s="223"/>
      <c r="BH1371" s="223"/>
      <c r="BI1371" s="223"/>
      <c r="BJ1371" s="223"/>
      <c r="BK1371" s="225">
        <v>0</v>
      </c>
      <c r="BL1371" s="225">
        <v>0</v>
      </c>
      <c r="BM1371" s="225">
        <v>0</v>
      </c>
      <c r="BN1371" s="225">
        <v>0</v>
      </c>
      <c r="BO1371" s="223"/>
      <c r="BP1371" s="223"/>
      <c r="BQ1371" s="223"/>
      <c r="BR1371" s="223"/>
      <c r="BS1371" s="223"/>
      <c r="BT1371" s="223"/>
      <c r="BU1371" s="223"/>
      <c r="BV1371" s="223"/>
      <c r="BW1371" s="223"/>
      <c r="BX1371" s="223"/>
      <c r="BY1371" s="223"/>
      <c r="BZ1371" s="223"/>
      <c r="CA1371" s="223"/>
      <c r="CB1371" s="223"/>
      <c r="CC1371" s="223"/>
      <c r="CD1371" s="223"/>
      <c r="CE1371" s="223"/>
      <c r="CF1371" s="223"/>
      <c r="CG1371" s="223"/>
      <c r="CH1371" s="223"/>
      <c r="CI1371" s="223"/>
      <c r="CJ1371" s="223"/>
      <c r="CK1371" s="223"/>
      <c r="CL1371" s="223"/>
      <c r="CM1371" s="223"/>
      <c r="CN1371" s="223"/>
      <c r="CO1371" s="223"/>
      <c r="CP1371" s="223"/>
      <c r="CQ1371" s="223"/>
      <c r="CR1371" s="223"/>
      <c r="CS1371" s="223"/>
      <c r="CT1371" s="223"/>
      <c r="CU1371" s="223"/>
      <c r="CV1371" s="223"/>
      <c r="CW1371" s="223"/>
      <c r="CX1371" s="223"/>
      <c r="CY1371" s="223"/>
      <c r="CZ1371" s="223"/>
      <c r="DA1371" s="223"/>
      <c r="DB1371" s="223"/>
      <c r="DC1371" s="223"/>
      <c r="DD1371" s="223"/>
      <c r="DE1371" s="223"/>
      <c r="DF1371" s="223"/>
      <c r="DG1371" s="223"/>
      <c r="DH1371" s="223"/>
      <c r="DI1371" s="223"/>
      <c r="DJ1371" s="223"/>
      <c r="DK1371" s="223"/>
      <c r="DL1371" s="223"/>
      <c r="DM1371" s="223"/>
      <c r="DN1371" s="223"/>
      <c r="DO1371" s="223"/>
      <c r="DP1371" s="223"/>
      <c r="DQ1371" s="223"/>
      <c r="DR1371" s="223"/>
      <c r="DS1371" s="223"/>
      <c r="DT1371" s="223"/>
      <c r="DU1371" s="223"/>
      <c r="DV1371" s="223"/>
      <c r="DW1371" s="223"/>
      <c r="DX1371" s="223"/>
      <c r="DY1371" s="223"/>
      <c r="DZ1371" s="223"/>
      <c r="EA1371" s="223"/>
      <c r="EB1371" s="223"/>
      <c r="EC1371" s="227">
        <v>0</v>
      </c>
      <c r="ED1371" s="223"/>
      <c r="EE1371" s="223"/>
      <c r="EF1371" s="223"/>
      <c r="EG1371" s="229"/>
      <c r="EH1371" s="229"/>
      <c r="EI1371" s="223"/>
      <c r="EJ1371" s="229"/>
      <c r="EK1371" s="229"/>
      <c r="EL1371" s="223"/>
      <c r="EM1371" s="229"/>
      <c r="EN1371" s="229"/>
      <c r="EO1371" s="223"/>
      <c r="EP1371" s="229"/>
      <c r="EQ1371" s="229"/>
      <c r="ER1371" s="222"/>
      <c r="ES1371" s="223"/>
      <c r="ET1371" s="229"/>
      <c r="EU1371" s="229"/>
      <c r="EV1371" s="223"/>
      <c r="EW1371" s="229"/>
      <c r="EX1371" s="229"/>
      <c r="EY1371" s="223"/>
      <c r="EZ1371" s="229"/>
      <c r="FA1371" s="229"/>
      <c r="FB1371" s="223"/>
      <c r="FC1371" s="229"/>
      <c r="FD1371" s="229"/>
      <c r="FE1371" s="223"/>
      <c r="FF1371" s="229"/>
      <c r="FG1371" s="229"/>
      <c r="FH1371" s="223"/>
      <c r="FI1371" s="229"/>
      <c r="FJ1371" s="229"/>
      <c r="FK1371" s="223"/>
      <c r="FL1371" s="229"/>
      <c r="FM1371" s="229"/>
      <c r="FN1371" s="223"/>
      <c r="FO1371" s="229"/>
      <c r="FP1371" s="229"/>
      <c r="FQ1371" s="223"/>
      <c r="FR1371" s="229"/>
      <c r="FS1371" s="229"/>
      <c r="FT1371" s="223"/>
      <c r="FU1371" s="229"/>
      <c r="FV1371" s="229"/>
      <c r="FW1371" s="222"/>
      <c r="FX1371" s="223"/>
      <c r="FY1371" s="229"/>
      <c r="FZ1371" s="229"/>
      <c r="GA1371" s="230"/>
      <c r="GB1371" s="231"/>
      <c r="GC1371" s="232"/>
      <c r="GD1371" s="232"/>
      <c r="GE1371" s="231"/>
      <c r="GF1371" s="232"/>
      <c r="GG1371" s="232"/>
      <c r="GH1371" s="231"/>
      <c r="GI1371" s="232"/>
      <c r="GJ1371" s="231"/>
      <c r="GK1371" s="232"/>
      <c r="GL1371" s="231"/>
      <c r="GM1371" s="232"/>
      <c r="GN1371" s="228"/>
      <c r="GO1371" s="234"/>
      <c r="GP1371" s="298"/>
      <c r="GQ1371" s="239"/>
      <c r="GR1371" s="298"/>
      <c r="GS1371" s="239"/>
      <c r="GT1371" s="239"/>
      <c r="GU1371" s="239"/>
      <c r="GV1371" s="234">
        <f t="shared" si="593"/>
        <v>0</v>
      </c>
      <c r="GW1371" s="234">
        <f t="shared" si="594"/>
        <v>0</v>
      </c>
    </row>
    <row r="1372" spans="1:205" ht="12.75" hidden="1" outlineLevel="1">
      <c r="A1372" s="212"/>
      <c r="B1372" s="213"/>
      <c r="C1372" s="221"/>
      <c r="D1372" s="221"/>
      <c r="E1372" s="221"/>
      <c r="F1372" s="221"/>
      <c r="G1372" s="221"/>
      <c r="H1372" s="222"/>
      <c r="I1372" s="223"/>
      <c r="J1372" s="223"/>
      <c r="K1372" s="223"/>
      <c r="L1372" s="223"/>
      <c r="M1372" s="223"/>
      <c r="N1372" s="223"/>
      <c r="O1372" s="224"/>
      <c r="P1372" s="224"/>
      <c r="Q1372" s="222"/>
      <c r="R1372" s="222"/>
      <c r="S1372" s="222"/>
      <c r="T1372" s="223"/>
      <c r="U1372" s="223"/>
      <c r="V1372" s="223"/>
      <c r="W1372" s="223"/>
      <c r="X1372" s="223"/>
      <c r="Y1372" s="223"/>
      <c r="Z1372" s="223"/>
      <c r="AA1372" s="223"/>
      <c r="AB1372" s="223"/>
      <c r="AC1372" s="225">
        <v>0</v>
      </c>
      <c r="AD1372" s="225">
        <v>0</v>
      </c>
      <c r="AE1372" s="225">
        <v>0</v>
      </c>
      <c r="AF1372" s="225">
        <v>0</v>
      </c>
      <c r="AG1372" s="226">
        <v>0</v>
      </c>
      <c r="AH1372" s="226">
        <v>0</v>
      </c>
      <c r="AI1372" s="223"/>
      <c r="AJ1372" s="223"/>
      <c r="AK1372" s="223"/>
      <c r="AL1372" s="223"/>
      <c r="AM1372" s="223"/>
      <c r="AN1372" s="223"/>
      <c r="AO1372" s="223"/>
      <c r="AP1372" s="223"/>
      <c r="AQ1372" s="223"/>
      <c r="AR1372" s="223"/>
      <c r="AS1372" s="223"/>
      <c r="AT1372" s="223"/>
      <c r="AU1372" s="223"/>
      <c r="AV1372" s="223"/>
      <c r="AW1372" s="223"/>
      <c r="AX1372" s="223"/>
      <c r="AY1372" s="223"/>
      <c r="AZ1372" s="223"/>
      <c r="BA1372" s="223"/>
      <c r="BB1372" s="223"/>
      <c r="BC1372" s="223"/>
      <c r="BD1372" s="223"/>
      <c r="BE1372" s="223"/>
      <c r="BF1372" s="223"/>
      <c r="BG1372" s="223"/>
      <c r="BH1372" s="223"/>
      <c r="BI1372" s="223"/>
      <c r="BJ1372" s="223"/>
      <c r="BK1372" s="225">
        <v>0</v>
      </c>
      <c r="BL1372" s="225">
        <v>0</v>
      </c>
      <c r="BM1372" s="225">
        <v>0</v>
      </c>
      <c r="BN1372" s="225">
        <v>0</v>
      </c>
      <c r="BO1372" s="223"/>
      <c r="BP1372" s="223"/>
      <c r="BQ1372" s="223"/>
      <c r="BR1372" s="223"/>
      <c r="BS1372" s="223"/>
      <c r="BT1372" s="223"/>
      <c r="BU1372" s="223"/>
      <c r="BV1372" s="223"/>
      <c r="BW1372" s="223"/>
      <c r="BX1372" s="223"/>
      <c r="BY1372" s="223"/>
      <c r="BZ1372" s="223"/>
      <c r="CA1372" s="223"/>
      <c r="CB1372" s="223"/>
      <c r="CC1372" s="223"/>
      <c r="CD1372" s="223"/>
      <c r="CE1372" s="223"/>
      <c r="CF1372" s="223"/>
      <c r="CG1372" s="223"/>
      <c r="CH1372" s="223"/>
      <c r="CI1372" s="223"/>
      <c r="CJ1372" s="223"/>
      <c r="CK1372" s="223"/>
      <c r="CL1372" s="223"/>
      <c r="CM1372" s="223"/>
      <c r="CN1372" s="223"/>
      <c r="CO1372" s="223"/>
      <c r="CP1372" s="223"/>
      <c r="CQ1372" s="223"/>
      <c r="CR1372" s="223"/>
      <c r="CS1372" s="223"/>
      <c r="CT1372" s="223"/>
      <c r="CU1372" s="223"/>
      <c r="CV1372" s="223"/>
      <c r="CW1372" s="223"/>
      <c r="CX1372" s="223"/>
      <c r="CY1372" s="223"/>
      <c r="CZ1372" s="223"/>
      <c r="DA1372" s="223"/>
      <c r="DB1372" s="223"/>
      <c r="DC1372" s="223"/>
      <c r="DD1372" s="223"/>
      <c r="DE1372" s="223"/>
      <c r="DF1372" s="223"/>
      <c r="DG1372" s="223"/>
      <c r="DH1372" s="223"/>
      <c r="DI1372" s="223"/>
      <c r="DJ1372" s="223"/>
      <c r="DK1372" s="223"/>
      <c r="DL1372" s="223"/>
      <c r="DM1372" s="223"/>
      <c r="DN1372" s="223"/>
      <c r="DO1372" s="223"/>
      <c r="DP1372" s="223"/>
      <c r="DQ1372" s="223"/>
      <c r="DR1372" s="223"/>
      <c r="DS1372" s="223"/>
      <c r="DT1372" s="223"/>
      <c r="DU1372" s="223"/>
      <c r="DV1372" s="223"/>
      <c r="DW1372" s="223"/>
      <c r="DX1372" s="223"/>
      <c r="DY1372" s="223"/>
      <c r="DZ1372" s="223"/>
      <c r="EA1372" s="223"/>
      <c r="EB1372" s="223"/>
      <c r="EC1372" s="227">
        <v>0</v>
      </c>
      <c r="ED1372" s="223"/>
      <c r="EE1372" s="223"/>
      <c r="EF1372" s="223"/>
      <c r="EG1372" s="229"/>
      <c r="EH1372" s="229"/>
      <c r="EI1372" s="223"/>
      <c r="EJ1372" s="229"/>
      <c r="EK1372" s="229"/>
      <c r="EL1372" s="223"/>
      <c r="EM1372" s="229"/>
      <c r="EN1372" s="229"/>
      <c r="EO1372" s="223"/>
      <c r="EP1372" s="229"/>
      <c r="EQ1372" s="229"/>
      <c r="ER1372" s="222"/>
      <c r="ES1372" s="223"/>
      <c r="ET1372" s="229"/>
      <c r="EU1372" s="229"/>
      <c r="EV1372" s="223"/>
      <c r="EW1372" s="229"/>
      <c r="EX1372" s="229"/>
      <c r="EY1372" s="223"/>
      <c r="EZ1372" s="229"/>
      <c r="FA1372" s="229"/>
      <c r="FB1372" s="223"/>
      <c r="FC1372" s="229"/>
      <c r="FD1372" s="229"/>
      <c r="FE1372" s="223"/>
      <c r="FF1372" s="229"/>
      <c r="FG1372" s="229"/>
      <c r="FH1372" s="223"/>
      <c r="FI1372" s="229"/>
      <c r="FJ1372" s="229"/>
      <c r="FK1372" s="223"/>
      <c r="FL1372" s="229"/>
      <c r="FM1372" s="229"/>
      <c r="FN1372" s="223"/>
      <c r="FO1372" s="229"/>
      <c r="FP1372" s="229"/>
      <c r="FQ1372" s="223"/>
      <c r="FR1372" s="229"/>
      <c r="FS1372" s="229"/>
      <c r="FT1372" s="223"/>
      <c r="FU1372" s="229"/>
      <c r="FV1372" s="229"/>
      <c r="FW1372" s="222"/>
      <c r="FX1372" s="223"/>
      <c r="FY1372" s="229"/>
      <c r="FZ1372" s="229"/>
      <c r="GA1372" s="230"/>
      <c r="GB1372" s="231"/>
      <c r="GC1372" s="232"/>
      <c r="GD1372" s="232"/>
      <c r="GE1372" s="231"/>
      <c r="GF1372" s="232"/>
      <c r="GG1372" s="232"/>
      <c r="GH1372" s="231"/>
      <c r="GI1372" s="232"/>
      <c r="GJ1372" s="231"/>
      <c r="GK1372" s="232"/>
      <c r="GL1372" s="231"/>
      <c r="GM1372" s="232"/>
      <c r="GN1372" s="228"/>
      <c r="GO1372" s="234"/>
      <c r="GP1372" s="298"/>
      <c r="GQ1372" s="239"/>
      <c r="GR1372" s="298"/>
      <c r="GS1372" s="239"/>
      <c r="GT1372" s="239"/>
      <c r="GU1372" s="239"/>
      <c r="GV1372" s="234">
        <f t="shared" si="593"/>
        <v>0</v>
      </c>
      <c r="GW1372" s="234">
        <f t="shared" si="594"/>
        <v>0</v>
      </c>
    </row>
    <row r="1373" spans="1:205" ht="12.75" hidden="1" outlineLevel="1">
      <c r="A1373" s="212"/>
      <c r="B1373" s="213"/>
      <c r="C1373" s="221"/>
      <c r="D1373" s="221"/>
      <c r="E1373" s="221"/>
      <c r="F1373" s="221"/>
      <c r="G1373" s="221"/>
      <c r="H1373" s="222"/>
      <c r="I1373" s="223"/>
      <c r="J1373" s="223"/>
      <c r="K1373" s="223"/>
      <c r="L1373" s="223"/>
      <c r="M1373" s="223"/>
      <c r="N1373" s="223"/>
      <c r="O1373" s="224"/>
      <c r="P1373" s="224"/>
      <c r="Q1373" s="222"/>
      <c r="R1373" s="222"/>
      <c r="S1373" s="222"/>
      <c r="T1373" s="223"/>
      <c r="U1373" s="223"/>
      <c r="V1373" s="223"/>
      <c r="W1373" s="223"/>
      <c r="X1373" s="223"/>
      <c r="Y1373" s="223"/>
      <c r="Z1373" s="223"/>
      <c r="AA1373" s="223"/>
      <c r="AB1373" s="223"/>
      <c r="AC1373" s="225">
        <v>0</v>
      </c>
      <c r="AD1373" s="225">
        <v>0</v>
      </c>
      <c r="AE1373" s="225">
        <v>0</v>
      </c>
      <c r="AF1373" s="225">
        <v>0</v>
      </c>
      <c r="AG1373" s="226">
        <v>0</v>
      </c>
      <c r="AH1373" s="226">
        <v>0</v>
      </c>
      <c r="AI1373" s="223"/>
      <c r="AJ1373" s="223"/>
      <c r="AK1373" s="223"/>
      <c r="AL1373" s="223"/>
      <c r="AM1373" s="223"/>
      <c r="AN1373" s="223"/>
      <c r="AO1373" s="223"/>
      <c r="AP1373" s="223"/>
      <c r="AQ1373" s="223"/>
      <c r="AR1373" s="223"/>
      <c r="AS1373" s="223"/>
      <c r="AT1373" s="223"/>
      <c r="AU1373" s="223"/>
      <c r="AV1373" s="223"/>
      <c r="AW1373" s="223"/>
      <c r="AX1373" s="223"/>
      <c r="AY1373" s="223"/>
      <c r="AZ1373" s="223"/>
      <c r="BA1373" s="223"/>
      <c r="BB1373" s="223"/>
      <c r="BC1373" s="223"/>
      <c r="BD1373" s="223"/>
      <c r="BE1373" s="223"/>
      <c r="BF1373" s="223"/>
      <c r="BG1373" s="223"/>
      <c r="BH1373" s="223"/>
      <c r="BI1373" s="223"/>
      <c r="BJ1373" s="223"/>
      <c r="BK1373" s="225">
        <v>0</v>
      </c>
      <c r="BL1373" s="225">
        <v>0</v>
      </c>
      <c r="BM1373" s="225">
        <v>0</v>
      </c>
      <c r="BN1373" s="225">
        <v>0</v>
      </c>
      <c r="BO1373" s="223"/>
      <c r="BP1373" s="223"/>
      <c r="BQ1373" s="223"/>
      <c r="BR1373" s="223"/>
      <c r="BS1373" s="223"/>
      <c r="BT1373" s="223"/>
      <c r="BU1373" s="223"/>
      <c r="BV1373" s="223"/>
      <c r="BW1373" s="223"/>
      <c r="BX1373" s="223"/>
      <c r="BY1373" s="223"/>
      <c r="BZ1373" s="223"/>
      <c r="CA1373" s="223"/>
      <c r="CB1373" s="223"/>
      <c r="CC1373" s="223"/>
      <c r="CD1373" s="223"/>
      <c r="CE1373" s="223"/>
      <c r="CF1373" s="223"/>
      <c r="CG1373" s="223"/>
      <c r="CH1373" s="223"/>
      <c r="CI1373" s="223"/>
      <c r="CJ1373" s="223"/>
      <c r="CK1373" s="223"/>
      <c r="CL1373" s="223"/>
      <c r="CM1373" s="223"/>
      <c r="CN1373" s="223"/>
      <c r="CO1373" s="223"/>
      <c r="CP1373" s="223"/>
      <c r="CQ1373" s="223"/>
      <c r="CR1373" s="223"/>
      <c r="CS1373" s="223"/>
      <c r="CT1373" s="223"/>
      <c r="CU1373" s="223"/>
      <c r="CV1373" s="223"/>
      <c r="CW1373" s="223"/>
      <c r="CX1373" s="223"/>
      <c r="CY1373" s="223"/>
      <c r="CZ1373" s="223"/>
      <c r="DA1373" s="223"/>
      <c r="DB1373" s="223"/>
      <c r="DC1373" s="223"/>
      <c r="DD1373" s="223"/>
      <c r="DE1373" s="223"/>
      <c r="DF1373" s="223"/>
      <c r="DG1373" s="223"/>
      <c r="DH1373" s="223"/>
      <c r="DI1373" s="223"/>
      <c r="DJ1373" s="223"/>
      <c r="DK1373" s="223"/>
      <c r="DL1373" s="223"/>
      <c r="DM1373" s="223"/>
      <c r="DN1373" s="223"/>
      <c r="DO1373" s="223"/>
      <c r="DP1373" s="223"/>
      <c r="DQ1373" s="223"/>
      <c r="DR1373" s="223"/>
      <c r="DS1373" s="223"/>
      <c r="DT1373" s="223"/>
      <c r="DU1373" s="223"/>
      <c r="DV1373" s="223"/>
      <c r="DW1373" s="223"/>
      <c r="DX1373" s="223"/>
      <c r="DY1373" s="223"/>
      <c r="DZ1373" s="223"/>
      <c r="EA1373" s="223"/>
      <c r="EB1373" s="223"/>
      <c r="EC1373" s="227">
        <v>0</v>
      </c>
      <c r="ED1373" s="223"/>
      <c r="EE1373" s="223"/>
      <c r="EF1373" s="223"/>
      <c r="EG1373" s="229"/>
      <c r="EH1373" s="229"/>
      <c r="EI1373" s="223"/>
      <c r="EJ1373" s="229"/>
      <c r="EK1373" s="229"/>
      <c r="EL1373" s="223"/>
      <c r="EM1373" s="229"/>
      <c r="EN1373" s="229"/>
      <c r="EO1373" s="223"/>
      <c r="EP1373" s="229"/>
      <c r="EQ1373" s="229"/>
      <c r="ER1373" s="222"/>
      <c r="ES1373" s="223"/>
      <c r="ET1373" s="229"/>
      <c r="EU1373" s="229"/>
      <c r="EV1373" s="223"/>
      <c r="EW1373" s="229"/>
      <c r="EX1373" s="229"/>
      <c r="EY1373" s="223"/>
      <c r="EZ1373" s="229"/>
      <c r="FA1373" s="229"/>
      <c r="FB1373" s="223"/>
      <c r="FC1373" s="229"/>
      <c r="FD1373" s="229"/>
      <c r="FE1373" s="223"/>
      <c r="FF1373" s="229"/>
      <c r="FG1373" s="229"/>
      <c r="FH1373" s="223"/>
      <c r="FI1373" s="229"/>
      <c r="FJ1373" s="229"/>
      <c r="FK1373" s="223"/>
      <c r="FL1373" s="229"/>
      <c r="FM1373" s="229"/>
      <c r="FN1373" s="223"/>
      <c r="FO1373" s="229"/>
      <c r="FP1373" s="229"/>
      <c r="FQ1373" s="223"/>
      <c r="FR1373" s="229"/>
      <c r="FS1373" s="229"/>
      <c r="FT1373" s="223"/>
      <c r="FU1373" s="229"/>
      <c r="FV1373" s="229"/>
      <c r="FW1373" s="222"/>
      <c r="FX1373" s="223"/>
      <c r="FY1373" s="229"/>
      <c r="FZ1373" s="229"/>
      <c r="GA1373" s="230"/>
      <c r="GB1373" s="231"/>
      <c r="GC1373" s="232"/>
      <c r="GD1373" s="232"/>
      <c r="GE1373" s="231"/>
      <c r="GF1373" s="232"/>
      <c r="GG1373" s="232"/>
      <c r="GH1373" s="231"/>
      <c r="GI1373" s="232"/>
      <c r="GJ1373" s="231"/>
      <c r="GK1373" s="232"/>
      <c r="GL1373" s="231"/>
      <c r="GM1373" s="232"/>
      <c r="GN1373" s="228"/>
      <c r="GO1373" s="234"/>
      <c r="GP1373" s="298"/>
      <c r="GQ1373" s="239"/>
      <c r="GR1373" s="298"/>
      <c r="GS1373" s="239"/>
      <c r="GT1373" s="239"/>
      <c r="GU1373" s="239"/>
      <c r="GV1373" s="234">
        <f t="shared" si="593"/>
        <v>0</v>
      </c>
      <c r="GW1373" s="234">
        <f t="shared" si="594"/>
        <v>0</v>
      </c>
    </row>
    <row r="1374" spans="1:205" ht="12.75" hidden="1" outlineLevel="1">
      <c r="A1374" s="212"/>
      <c r="B1374" s="213"/>
      <c r="C1374" s="221"/>
      <c r="D1374" s="221"/>
      <c r="E1374" s="221"/>
      <c r="F1374" s="221"/>
      <c r="G1374" s="221"/>
      <c r="H1374" s="222"/>
      <c r="I1374" s="223"/>
      <c r="J1374" s="223"/>
      <c r="K1374" s="223"/>
      <c r="L1374" s="223"/>
      <c r="M1374" s="223"/>
      <c r="N1374" s="223"/>
      <c r="O1374" s="224"/>
      <c r="P1374" s="224"/>
      <c r="Q1374" s="222"/>
      <c r="R1374" s="222"/>
      <c r="S1374" s="222"/>
      <c r="T1374" s="223"/>
      <c r="U1374" s="223"/>
      <c r="V1374" s="223"/>
      <c r="W1374" s="223"/>
      <c r="X1374" s="223"/>
      <c r="Y1374" s="223"/>
      <c r="Z1374" s="223"/>
      <c r="AA1374" s="223"/>
      <c r="AB1374" s="223"/>
      <c r="AC1374" s="225">
        <v>0</v>
      </c>
      <c r="AD1374" s="225">
        <v>0</v>
      </c>
      <c r="AE1374" s="225">
        <v>0</v>
      </c>
      <c r="AF1374" s="225">
        <v>0</v>
      </c>
      <c r="AG1374" s="226">
        <v>0</v>
      </c>
      <c r="AH1374" s="226">
        <v>0</v>
      </c>
      <c r="AI1374" s="223"/>
      <c r="AJ1374" s="223"/>
      <c r="AK1374" s="223"/>
      <c r="AL1374" s="223"/>
      <c r="AM1374" s="223"/>
      <c r="AN1374" s="223"/>
      <c r="AO1374" s="223"/>
      <c r="AP1374" s="223"/>
      <c r="AQ1374" s="223"/>
      <c r="AR1374" s="223"/>
      <c r="AS1374" s="223"/>
      <c r="AT1374" s="223"/>
      <c r="AU1374" s="223"/>
      <c r="AV1374" s="223"/>
      <c r="AW1374" s="223"/>
      <c r="AX1374" s="223"/>
      <c r="AY1374" s="223"/>
      <c r="AZ1374" s="223"/>
      <c r="BA1374" s="223"/>
      <c r="BB1374" s="223"/>
      <c r="BC1374" s="223"/>
      <c r="BD1374" s="223"/>
      <c r="BE1374" s="223"/>
      <c r="BF1374" s="223"/>
      <c r="BG1374" s="223"/>
      <c r="BH1374" s="223"/>
      <c r="BI1374" s="223"/>
      <c r="BJ1374" s="223"/>
      <c r="BK1374" s="225">
        <v>0</v>
      </c>
      <c r="BL1374" s="225">
        <v>0</v>
      </c>
      <c r="BM1374" s="225">
        <v>0</v>
      </c>
      <c r="BN1374" s="225">
        <v>0</v>
      </c>
      <c r="BO1374" s="223"/>
      <c r="BP1374" s="223"/>
      <c r="BQ1374" s="223"/>
      <c r="BR1374" s="223"/>
      <c r="BS1374" s="223"/>
      <c r="BT1374" s="223"/>
      <c r="BU1374" s="223"/>
      <c r="BV1374" s="223"/>
      <c r="BW1374" s="223"/>
      <c r="BX1374" s="223"/>
      <c r="BY1374" s="223"/>
      <c r="BZ1374" s="223"/>
      <c r="CA1374" s="223"/>
      <c r="CB1374" s="223"/>
      <c r="CC1374" s="223"/>
      <c r="CD1374" s="223"/>
      <c r="CE1374" s="223"/>
      <c r="CF1374" s="223"/>
      <c r="CG1374" s="223"/>
      <c r="CH1374" s="223"/>
      <c r="CI1374" s="223"/>
      <c r="CJ1374" s="223"/>
      <c r="CK1374" s="223"/>
      <c r="CL1374" s="223"/>
      <c r="CM1374" s="223"/>
      <c r="CN1374" s="223"/>
      <c r="CO1374" s="223"/>
      <c r="CP1374" s="223"/>
      <c r="CQ1374" s="223"/>
      <c r="CR1374" s="223"/>
      <c r="CS1374" s="223"/>
      <c r="CT1374" s="223"/>
      <c r="CU1374" s="223"/>
      <c r="CV1374" s="223"/>
      <c r="CW1374" s="223"/>
      <c r="CX1374" s="223"/>
      <c r="CY1374" s="223"/>
      <c r="CZ1374" s="223"/>
      <c r="DA1374" s="223"/>
      <c r="DB1374" s="223"/>
      <c r="DC1374" s="223"/>
      <c r="DD1374" s="223"/>
      <c r="DE1374" s="223"/>
      <c r="DF1374" s="223"/>
      <c r="DG1374" s="223"/>
      <c r="DH1374" s="223"/>
      <c r="DI1374" s="223"/>
      <c r="DJ1374" s="223"/>
      <c r="DK1374" s="223"/>
      <c r="DL1374" s="223"/>
      <c r="DM1374" s="223"/>
      <c r="DN1374" s="223"/>
      <c r="DO1374" s="223"/>
      <c r="DP1374" s="223"/>
      <c r="DQ1374" s="223"/>
      <c r="DR1374" s="223"/>
      <c r="DS1374" s="223"/>
      <c r="DT1374" s="223"/>
      <c r="DU1374" s="223"/>
      <c r="DV1374" s="223"/>
      <c r="DW1374" s="223"/>
      <c r="DX1374" s="223"/>
      <c r="DY1374" s="223"/>
      <c r="DZ1374" s="223"/>
      <c r="EA1374" s="223"/>
      <c r="EB1374" s="223"/>
      <c r="EC1374" s="227">
        <v>0</v>
      </c>
      <c r="ED1374" s="223"/>
      <c r="EE1374" s="223"/>
      <c r="EF1374" s="223"/>
      <c r="EG1374" s="229"/>
      <c r="EH1374" s="229"/>
      <c r="EI1374" s="223"/>
      <c r="EJ1374" s="229"/>
      <c r="EK1374" s="229"/>
      <c r="EL1374" s="223"/>
      <c r="EM1374" s="229"/>
      <c r="EN1374" s="229"/>
      <c r="EO1374" s="223"/>
      <c r="EP1374" s="229"/>
      <c r="EQ1374" s="229"/>
      <c r="ER1374" s="222"/>
      <c r="ES1374" s="223"/>
      <c r="ET1374" s="229"/>
      <c r="EU1374" s="229"/>
      <c r="EV1374" s="223"/>
      <c r="EW1374" s="229"/>
      <c r="EX1374" s="229"/>
      <c r="EY1374" s="223"/>
      <c r="EZ1374" s="229"/>
      <c r="FA1374" s="229"/>
      <c r="FB1374" s="223"/>
      <c r="FC1374" s="229"/>
      <c r="FD1374" s="229"/>
      <c r="FE1374" s="223"/>
      <c r="FF1374" s="229"/>
      <c r="FG1374" s="229"/>
      <c r="FH1374" s="223"/>
      <c r="FI1374" s="229"/>
      <c r="FJ1374" s="229"/>
      <c r="FK1374" s="223"/>
      <c r="FL1374" s="229"/>
      <c r="FM1374" s="229"/>
      <c r="FN1374" s="223"/>
      <c r="FO1374" s="229"/>
      <c r="FP1374" s="229"/>
      <c r="FQ1374" s="223"/>
      <c r="FR1374" s="229"/>
      <c r="FS1374" s="229"/>
      <c r="FT1374" s="223"/>
      <c r="FU1374" s="229"/>
      <c r="FV1374" s="229"/>
      <c r="FW1374" s="222"/>
      <c r="FX1374" s="223"/>
      <c r="FY1374" s="229"/>
      <c r="FZ1374" s="229"/>
      <c r="GA1374" s="230"/>
      <c r="GB1374" s="231"/>
      <c r="GC1374" s="232"/>
      <c r="GD1374" s="232"/>
      <c r="GE1374" s="231"/>
      <c r="GF1374" s="232"/>
      <c r="GG1374" s="232"/>
      <c r="GH1374" s="231"/>
      <c r="GI1374" s="232"/>
      <c r="GJ1374" s="231"/>
      <c r="GK1374" s="232"/>
      <c r="GL1374" s="231"/>
      <c r="GM1374" s="232"/>
      <c r="GN1374" s="228"/>
      <c r="GO1374" s="234"/>
      <c r="GP1374" s="298"/>
      <c r="GQ1374" s="239"/>
      <c r="GR1374" s="298"/>
      <c r="GS1374" s="239"/>
      <c r="GT1374" s="239"/>
      <c r="GU1374" s="239"/>
      <c r="GV1374" s="234">
        <f t="shared" si="593"/>
        <v>0</v>
      </c>
      <c r="GW1374" s="234">
        <f t="shared" si="594"/>
        <v>0</v>
      </c>
    </row>
    <row r="1375" spans="1:205" ht="12.75" hidden="1" outlineLevel="1">
      <c r="A1375" s="212"/>
      <c r="B1375" s="213"/>
      <c r="C1375" s="221"/>
      <c r="D1375" s="221"/>
      <c r="E1375" s="221"/>
      <c r="F1375" s="221"/>
      <c r="G1375" s="221"/>
      <c r="H1375" s="222"/>
      <c r="I1375" s="223"/>
      <c r="J1375" s="223"/>
      <c r="K1375" s="223"/>
      <c r="L1375" s="223"/>
      <c r="M1375" s="223"/>
      <c r="N1375" s="223"/>
      <c r="O1375" s="224"/>
      <c r="P1375" s="224"/>
      <c r="Q1375" s="222"/>
      <c r="R1375" s="222"/>
      <c r="S1375" s="222"/>
      <c r="T1375" s="223"/>
      <c r="U1375" s="223"/>
      <c r="V1375" s="223"/>
      <c r="W1375" s="223"/>
      <c r="X1375" s="223"/>
      <c r="Y1375" s="223"/>
      <c r="Z1375" s="223"/>
      <c r="AA1375" s="223"/>
      <c r="AB1375" s="223"/>
      <c r="AC1375" s="225">
        <v>0</v>
      </c>
      <c r="AD1375" s="225">
        <v>0</v>
      </c>
      <c r="AE1375" s="225">
        <v>0</v>
      </c>
      <c r="AF1375" s="225">
        <v>0</v>
      </c>
      <c r="AG1375" s="226">
        <v>0</v>
      </c>
      <c r="AH1375" s="226">
        <v>0</v>
      </c>
      <c r="AI1375" s="223"/>
      <c r="AJ1375" s="223"/>
      <c r="AK1375" s="223"/>
      <c r="AL1375" s="223"/>
      <c r="AM1375" s="223"/>
      <c r="AN1375" s="223"/>
      <c r="AO1375" s="223"/>
      <c r="AP1375" s="223"/>
      <c r="AQ1375" s="223"/>
      <c r="AR1375" s="223"/>
      <c r="AS1375" s="223"/>
      <c r="AT1375" s="223"/>
      <c r="AU1375" s="223"/>
      <c r="AV1375" s="223"/>
      <c r="AW1375" s="223"/>
      <c r="AX1375" s="223"/>
      <c r="AY1375" s="223"/>
      <c r="AZ1375" s="223"/>
      <c r="BA1375" s="223"/>
      <c r="BB1375" s="223"/>
      <c r="BC1375" s="223"/>
      <c r="BD1375" s="223"/>
      <c r="BE1375" s="223"/>
      <c r="BF1375" s="223"/>
      <c r="BG1375" s="223"/>
      <c r="BH1375" s="223"/>
      <c r="BI1375" s="223"/>
      <c r="BJ1375" s="223"/>
      <c r="BK1375" s="225">
        <v>0</v>
      </c>
      <c r="BL1375" s="225">
        <v>0</v>
      </c>
      <c r="BM1375" s="225">
        <v>0</v>
      </c>
      <c r="BN1375" s="225">
        <v>0</v>
      </c>
      <c r="BO1375" s="223"/>
      <c r="BP1375" s="223"/>
      <c r="BQ1375" s="223"/>
      <c r="BR1375" s="223"/>
      <c r="BS1375" s="223"/>
      <c r="BT1375" s="223"/>
      <c r="BU1375" s="223"/>
      <c r="BV1375" s="223"/>
      <c r="BW1375" s="223"/>
      <c r="BX1375" s="223"/>
      <c r="BY1375" s="223"/>
      <c r="BZ1375" s="223"/>
      <c r="CA1375" s="223"/>
      <c r="CB1375" s="223"/>
      <c r="CC1375" s="223"/>
      <c r="CD1375" s="223"/>
      <c r="CE1375" s="223"/>
      <c r="CF1375" s="223"/>
      <c r="CG1375" s="223"/>
      <c r="CH1375" s="223"/>
      <c r="CI1375" s="223"/>
      <c r="CJ1375" s="223"/>
      <c r="CK1375" s="223"/>
      <c r="CL1375" s="223"/>
      <c r="CM1375" s="223"/>
      <c r="CN1375" s="223"/>
      <c r="CO1375" s="223"/>
      <c r="CP1375" s="223"/>
      <c r="CQ1375" s="223"/>
      <c r="CR1375" s="223"/>
      <c r="CS1375" s="223"/>
      <c r="CT1375" s="223"/>
      <c r="CU1375" s="223"/>
      <c r="CV1375" s="223"/>
      <c r="CW1375" s="223"/>
      <c r="CX1375" s="223"/>
      <c r="CY1375" s="223"/>
      <c r="CZ1375" s="223"/>
      <c r="DA1375" s="223"/>
      <c r="DB1375" s="223"/>
      <c r="DC1375" s="223"/>
      <c r="DD1375" s="223"/>
      <c r="DE1375" s="223"/>
      <c r="DF1375" s="223"/>
      <c r="DG1375" s="223"/>
      <c r="DH1375" s="223"/>
      <c r="DI1375" s="223"/>
      <c r="DJ1375" s="223"/>
      <c r="DK1375" s="223"/>
      <c r="DL1375" s="223"/>
      <c r="DM1375" s="223"/>
      <c r="DN1375" s="223"/>
      <c r="DO1375" s="223"/>
      <c r="DP1375" s="223"/>
      <c r="DQ1375" s="223"/>
      <c r="DR1375" s="223"/>
      <c r="DS1375" s="223"/>
      <c r="DT1375" s="223"/>
      <c r="DU1375" s="223"/>
      <c r="DV1375" s="223"/>
      <c r="DW1375" s="223"/>
      <c r="DX1375" s="223"/>
      <c r="DY1375" s="223"/>
      <c r="DZ1375" s="223"/>
      <c r="EA1375" s="223"/>
      <c r="EB1375" s="223"/>
      <c r="EC1375" s="227">
        <v>0</v>
      </c>
      <c r="ED1375" s="223"/>
      <c r="EE1375" s="223"/>
      <c r="EF1375" s="223"/>
      <c r="EG1375" s="229"/>
      <c r="EH1375" s="229"/>
      <c r="EI1375" s="223"/>
      <c r="EJ1375" s="229"/>
      <c r="EK1375" s="229"/>
      <c r="EL1375" s="223"/>
      <c r="EM1375" s="229"/>
      <c r="EN1375" s="229"/>
      <c r="EO1375" s="223"/>
      <c r="EP1375" s="229"/>
      <c r="EQ1375" s="229"/>
      <c r="ER1375" s="222"/>
      <c r="ES1375" s="223"/>
      <c r="ET1375" s="229"/>
      <c r="EU1375" s="229"/>
      <c r="EV1375" s="223"/>
      <c r="EW1375" s="229"/>
      <c r="EX1375" s="229"/>
      <c r="EY1375" s="223"/>
      <c r="EZ1375" s="229"/>
      <c r="FA1375" s="229"/>
      <c r="FB1375" s="223"/>
      <c r="FC1375" s="229"/>
      <c r="FD1375" s="229"/>
      <c r="FE1375" s="223"/>
      <c r="FF1375" s="229"/>
      <c r="FG1375" s="229"/>
      <c r="FH1375" s="223"/>
      <c r="FI1375" s="229"/>
      <c r="FJ1375" s="229"/>
      <c r="FK1375" s="223"/>
      <c r="FL1375" s="229"/>
      <c r="FM1375" s="229"/>
      <c r="FN1375" s="223"/>
      <c r="FO1375" s="229"/>
      <c r="FP1375" s="229"/>
      <c r="FQ1375" s="223"/>
      <c r="FR1375" s="229"/>
      <c r="FS1375" s="229"/>
      <c r="FT1375" s="223"/>
      <c r="FU1375" s="229"/>
      <c r="FV1375" s="229"/>
      <c r="FW1375" s="222"/>
      <c r="FX1375" s="223"/>
      <c r="FY1375" s="229"/>
      <c r="FZ1375" s="229"/>
      <c r="GA1375" s="230"/>
      <c r="GB1375" s="231"/>
      <c r="GC1375" s="232"/>
      <c r="GD1375" s="232"/>
      <c r="GE1375" s="231"/>
      <c r="GF1375" s="232"/>
      <c r="GG1375" s="232"/>
      <c r="GH1375" s="231"/>
      <c r="GI1375" s="232"/>
      <c r="GJ1375" s="231"/>
      <c r="GK1375" s="232"/>
      <c r="GL1375" s="231"/>
      <c r="GM1375" s="232"/>
      <c r="GN1375" s="228"/>
      <c r="GO1375" s="234"/>
      <c r="GP1375" s="298"/>
      <c r="GQ1375" s="239"/>
      <c r="GR1375" s="298"/>
      <c r="GS1375" s="239"/>
      <c r="GT1375" s="239"/>
      <c r="GU1375" s="239"/>
      <c r="GV1375" s="234">
        <f t="shared" si="593"/>
        <v>0</v>
      </c>
      <c r="GW1375" s="234">
        <f t="shared" si="594"/>
        <v>0</v>
      </c>
    </row>
    <row r="1376" spans="1:205" ht="12.75" hidden="1" outlineLevel="1">
      <c r="A1376" s="212"/>
      <c r="B1376" s="213"/>
      <c r="C1376" s="221"/>
      <c r="D1376" s="221"/>
      <c r="E1376" s="221"/>
      <c r="F1376" s="221"/>
      <c r="G1376" s="221"/>
      <c r="H1376" s="222"/>
      <c r="I1376" s="223"/>
      <c r="J1376" s="223"/>
      <c r="K1376" s="223"/>
      <c r="L1376" s="223"/>
      <c r="M1376" s="223"/>
      <c r="N1376" s="223"/>
      <c r="O1376" s="224"/>
      <c r="P1376" s="224"/>
      <c r="Q1376" s="222"/>
      <c r="R1376" s="222"/>
      <c r="S1376" s="222"/>
      <c r="T1376" s="223"/>
      <c r="U1376" s="223"/>
      <c r="V1376" s="223"/>
      <c r="W1376" s="223"/>
      <c r="X1376" s="223"/>
      <c r="Y1376" s="223"/>
      <c r="Z1376" s="223"/>
      <c r="AA1376" s="223"/>
      <c r="AB1376" s="223"/>
      <c r="AC1376" s="225">
        <v>0</v>
      </c>
      <c r="AD1376" s="225">
        <v>0</v>
      </c>
      <c r="AE1376" s="225">
        <v>0</v>
      </c>
      <c r="AF1376" s="225">
        <v>0</v>
      </c>
      <c r="AG1376" s="226">
        <v>0</v>
      </c>
      <c r="AH1376" s="226">
        <v>0</v>
      </c>
      <c r="AI1376" s="223"/>
      <c r="AJ1376" s="223"/>
      <c r="AK1376" s="223"/>
      <c r="AL1376" s="223"/>
      <c r="AM1376" s="223"/>
      <c r="AN1376" s="223"/>
      <c r="AO1376" s="223"/>
      <c r="AP1376" s="223"/>
      <c r="AQ1376" s="223"/>
      <c r="AR1376" s="223"/>
      <c r="AS1376" s="223"/>
      <c r="AT1376" s="223"/>
      <c r="AU1376" s="223"/>
      <c r="AV1376" s="223"/>
      <c r="AW1376" s="223"/>
      <c r="AX1376" s="223"/>
      <c r="AY1376" s="223"/>
      <c r="AZ1376" s="223"/>
      <c r="BA1376" s="223"/>
      <c r="BB1376" s="223"/>
      <c r="BC1376" s="223"/>
      <c r="BD1376" s="223"/>
      <c r="BE1376" s="223"/>
      <c r="BF1376" s="223"/>
      <c r="BG1376" s="223"/>
      <c r="BH1376" s="223"/>
      <c r="BI1376" s="223"/>
      <c r="BJ1376" s="223"/>
      <c r="BK1376" s="225">
        <v>0</v>
      </c>
      <c r="BL1376" s="225">
        <v>0</v>
      </c>
      <c r="BM1376" s="225">
        <v>0</v>
      </c>
      <c r="BN1376" s="225">
        <v>0</v>
      </c>
      <c r="BO1376" s="223"/>
      <c r="BP1376" s="223"/>
      <c r="BQ1376" s="223"/>
      <c r="BR1376" s="223"/>
      <c r="BS1376" s="223"/>
      <c r="BT1376" s="223"/>
      <c r="BU1376" s="223"/>
      <c r="BV1376" s="223"/>
      <c r="BW1376" s="223"/>
      <c r="BX1376" s="223"/>
      <c r="BY1376" s="223"/>
      <c r="BZ1376" s="223"/>
      <c r="CA1376" s="223"/>
      <c r="CB1376" s="223"/>
      <c r="CC1376" s="223"/>
      <c r="CD1376" s="223"/>
      <c r="CE1376" s="223"/>
      <c r="CF1376" s="223"/>
      <c r="CG1376" s="223"/>
      <c r="CH1376" s="223"/>
      <c r="CI1376" s="223"/>
      <c r="CJ1376" s="223"/>
      <c r="CK1376" s="223"/>
      <c r="CL1376" s="223"/>
      <c r="CM1376" s="223"/>
      <c r="CN1376" s="223"/>
      <c r="CO1376" s="223"/>
      <c r="CP1376" s="223"/>
      <c r="CQ1376" s="223"/>
      <c r="CR1376" s="223"/>
      <c r="CS1376" s="223"/>
      <c r="CT1376" s="223"/>
      <c r="CU1376" s="223"/>
      <c r="CV1376" s="223"/>
      <c r="CW1376" s="223"/>
      <c r="CX1376" s="223"/>
      <c r="CY1376" s="223"/>
      <c r="CZ1376" s="223"/>
      <c r="DA1376" s="223"/>
      <c r="DB1376" s="223"/>
      <c r="DC1376" s="223"/>
      <c r="DD1376" s="223"/>
      <c r="DE1376" s="223"/>
      <c r="DF1376" s="223"/>
      <c r="DG1376" s="223"/>
      <c r="DH1376" s="223"/>
      <c r="DI1376" s="223"/>
      <c r="DJ1376" s="223"/>
      <c r="DK1376" s="223"/>
      <c r="DL1376" s="223"/>
      <c r="DM1376" s="223"/>
      <c r="DN1376" s="223"/>
      <c r="DO1376" s="223"/>
      <c r="DP1376" s="223"/>
      <c r="DQ1376" s="223"/>
      <c r="DR1376" s="223"/>
      <c r="DS1376" s="223"/>
      <c r="DT1376" s="223"/>
      <c r="DU1376" s="223"/>
      <c r="DV1376" s="223"/>
      <c r="DW1376" s="223"/>
      <c r="DX1376" s="223"/>
      <c r="DY1376" s="223"/>
      <c r="DZ1376" s="223"/>
      <c r="EA1376" s="223"/>
      <c r="EB1376" s="223"/>
      <c r="EC1376" s="227">
        <v>0</v>
      </c>
      <c r="ED1376" s="223"/>
      <c r="EE1376" s="223"/>
      <c r="EF1376" s="223"/>
      <c r="EG1376" s="229"/>
      <c r="EH1376" s="229"/>
      <c r="EI1376" s="223"/>
      <c r="EJ1376" s="229"/>
      <c r="EK1376" s="229"/>
      <c r="EL1376" s="223"/>
      <c r="EM1376" s="229"/>
      <c r="EN1376" s="229"/>
      <c r="EO1376" s="223"/>
      <c r="EP1376" s="229"/>
      <c r="EQ1376" s="229"/>
      <c r="ER1376" s="222"/>
      <c r="ES1376" s="223"/>
      <c r="ET1376" s="229"/>
      <c r="EU1376" s="229"/>
      <c r="EV1376" s="223"/>
      <c r="EW1376" s="229"/>
      <c r="EX1376" s="229"/>
      <c r="EY1376" s="223"/>
      <c r="EZ1376" s="229"/>
      <c r="FA1376" s="229"/>
      <c r="FB1376" s="223"/>
      <c r="FC1376" s="229"/>
      <c r="FD1376" s="229"/>
      <c r="FE1376" s="223"/>
      <c r="FF1376" s="229"/>
      <c r="FG1376" s="229"/>
      <c r="FH1376" s="223"/>
      <c r="FI1376" s="229"/>
      <c r="FJ1376" s="229"/>
      <c r="FK1376" s="223"/>
      <c r="FL1376" s="229"/>
      <c r="FM1376" s="229"/>
      <c r="FN1376" s="223"/>
      <c r="FO1376" s="229"/>
      <c r="FP1376" s="229"/>
      <c r="FQ1376" s="223"/>
      <c r="FR1376" s="229"/>
      <c r="FS1376" s="229"/>
      <c r="FT1376" s="223"/>
      <c r="FU1376" s="229"/>
      <c r="FV1376" s="229"/>
      <c r="FW1376" s="222"/>
      <c r="FX1376" s="223"/>
      <c r="FY1376" s="229"/>
      <c r="FZ1376" s="229"/>
      <c r="GA1376" s="230"/>
      <c r="GB1376" s="231"/>
      <c r="GC1376" s="232"/>
      <c r="GD1376" s="232"/>
      <c r="GE1376" s="231"/>
      <c r="GF1376" s="232"/>
      <c r="GG1376" s="232"/>
      <c r="GH1376" s="231"/>
      <c r="GI1376" s="232"/>
      <c r="GJ1376" s="231"/>
      <c r="GK1376" s="232"/>
      <c r="GL1376" s="231"/>
      <c r="GM1376" s="232"/>
      <c r="GN1376" s="228"/>
      <c r="GO1376" s="234"/>
      <c r="GP1376" s="298"/>
      <c r="GQ1376" s="239"/>
      <c r="GR1376" s="298"/>
      <c r="GS1376" s="239"/>
      <c r="GT1376" s="239"/>
      <c r="GU1376" s="239"/>
      <c r="GV1376" s="234">
        <f t="shared" si="593"/>
        <v>0</v>
      </c>
      <c r="GW1376" s="234">
        <f t="shared" si="594"/>
        <v>0</v>
      </c>
    </row>
    <row r="1377" spans="1:205" ht="12.75" hidden="1" outlineLevel="1">
      <c r="A1377" s="212"/>
      <c r="B1377" s="213"/>
      <c r="C1377" s="221"/>
      <c r="D1377" s="221"/>
      <c r="E1377" s="221"/>
      <c r="F1377" s="221"/>
      <c r="G1377" s="221"/>
      <c r="H1377" s="222"/>
      <c r="I1377" s="223"/>
      <c r="J1377" s="223"/>
      <c r="K1377" s="223"/>
      <c r="L1377" s="223"/>
      <c r="M1377" s="223"/>
      <c r="N1377" s="223"/>
      <c r="O1377" s="224"/>
      <c r="P1377" s="224"/>
      <c r="Q1377" s="222"/>
      <c r="R1377" s="222"/>
      <c r="S1377" s="222"/>
      <c r="T1377" s="223"/>
      <c r="U1377" s="223"/>
      <c r="V1377" s="223"/>
      <c r="W1377" s="223"/>
      <c r="X1377" s="223"/>
      <c r="Y1377" s="223"/>
      <c r="Z1377" s="223"/>
      <c r="AA1377" s="223"/>
      <c r="AB1377" s="223"/>
      <c r="AC1377" s="225">
        <v>0</v>
      </c>
      <c r="AD1377" s="225">
        <v>0</v>
      </c>
      <c r="AE1377" s="225">
        <v>0</v>
      </c>
      <c r="AF1377" s="225">
        <v>0</v>
      </c>
      <c r="AG1377" s="226">
        <v>0</v>
      </c>
      <c r="AH1377" s="226">
        <v>0</v>
      </c>
      <c r="AI1377" s="223"/>
      <c r="AJ1377" s="223"/>
      <c r="AK1377" s="223"/>
      <c r="AL1377" s="223"/>
      <c r="AM1377" s="223"/>
      <c r="AN1377" s="223"/>
      <c r="AO1377" s="223"/>
      <c r="AP1377" s="223"/>
      <c r="AQ1377" s="223"/>
      <c r="AR1377" s="223"/>
      <c r="AS1377" s="223"/>
      <c r="AT1377" s="223"/>
      <c r="AU1377" s="223"/>
      <c r="AV1377" s="223"/>
      <c r="AW1377" s="223"/>
      <c r="AX1377" s="223"/>
      <c r="AY1377" s="223"/>
      <c r="AZ1377" s="223"/>
      <c r="BA1377" s="223"/>
      <c r="BB1377" s="223"/>
      <c r="BC1377" s="223"/>
      <c r="BD1377" s="223"/>
      <c r="BE1377" s="223"/>
      <c r="BF1377" s="223"/>
      <c r="BG1377" s="223"/>
      <c r="BH1377" s="223"/>
      <c r="BI1377" s="223"/>
      <c r="BJ1377" s="223"/>
      <c r="BK1377" s="225">
        <v>0</v>
      </c>
      <c r="BL1377" s="225">
        <v>0</v>
      </c>
      <c r="BM1377" s="225">
        <v>0</v>
      </c>
      <c r="BN1377" s="225">
        <v>0</v>
      </c>
      <c r="BO1377" s="223"/>
      <c r="BP1377" s="223"/>
      <c r="BQ1377" s="223"/>
      <c r="BR1377" s="223"/>
      <c r="BS1377" s="223"/>
      <c r="BT1377" s="223"/>
      <c r="BU1377" s="223"/>
      <c r="BV1377" s="223"/>
      <c r="BW1377" s="223"/>
      <c r="BX1377" s="223"/>
      <c r="BY1377" s="223"/>
      <c r="BZ1377" s="223"/>
      <c r="CA1377" s="223"/>
      <c r="CB1377" s="223"/>
      <c r="CC1377" s="223"/>
      <c r="CD1377" s="223"/>
      <c r="CE1377" s="223"/>
      <c r="CF1377" s="223"/>
      <c r="CG1377" s="223"/>
      <c r="CH1377" s="223"/>
      <c r="CI1377" s="223"/>
      <c r="CJ1377" s="223"/>
      <c r="CK1377" s="223"/>
      <c r="CL1377" s="223"/>
      <c r="CM1377" s="223"/>
      <c r="CN1377" s="223"/>
      <c r="CO1377" s="223"/>
      <c r="CP1377" s="223"/>
      <c r="CQ1377" s="223"/>
      <c r="CR1377" s="223"/>
      <c r="CS1377" s="223"/>
      <c r="CT1377" s="223"/>
      <c r="CU1377" s="223"/>
      <c r="CV1377" s="223"/>
      <c r="CW1377" s="223"/>
      <c r="CX1377" s="223"/>
      <c r="CY1377" s="223"/>
      <c r="CZ1377" s="223"/>
      <c r="DA1377" s="223"/>
      <c r="DB1377" s="223"/>
      <c r="DC1377" s="223"/>
      <c r="DD1377" s="223"/>
      <c r="DE1377" s="223"/>
      <c r="DF1377" s="223"/>
      <c r="DG1377" s="223"/>
      <c r="DH1377" s="223"/>
      <c r="DI1377" s="223"/>
      <c r="DJ1377" s="223"/>
      <c r="DK1377" s="223"/>
      <c r="DL1377" s="223"/>
      <c r="DM1377" s="223"/>
      <c r="DN1377" s="223"/>
      <c r="DO1377" s="223"/>
      <c r="DP1377" s="223"/>
      <c r="DQ1377" s="223"/>
      <c r="DR1377" s="223"/>
      <c r="DS1377" s="223"/>
      <c r="DT1377" s="223"/>
      <c r="DU1377" s="223"/>
      <c r="DV1377" s="223"/>
      <c r="DW1377" s="223"/>
      <c r="DX1377" s="223"/>
      <c r="DY1377" s="223"/>
      <c r="DZ1377" s="223"/>
      <c r="EA1377" s="223"/>
      <c r="EB1377" s="223"/>
      <c r="EC1377" s="227">
        <v>0</v>
      </c>
      <c r="ED1377" s="223"/>
      <c r="EE1377" s="223"/>
      <c r="EF1377" s="223"/>
      <c r="EG1377" s="229"/>
      <c r="EH1377" s="229"/>
      <c r="EI1377" s="223"/>
      <c r="EJ1377" s="229"/>
      <c r="EK1377" s="229"/>
      <c r="EL1377" s="223"/>
      <c r="EM1377" s="229"/>
      <c r="EN1377" s="229"/>
      <c r="EO1377" s="223"/>
      <c r="EP1377" s="229"/>
      <c r="EQ1377" s="229"/>
      <c r="ER1377" s="222"/>
      <c r="ES1377" s="223"/>
      <c r="ET1377" s="229"/>
      <c r="EU1377" s="229"/>
      <c r="EV1377" s="223"/>
      <c r="EW1377" s="229"/>
      <c r="EX1377" s="229"/>
      <c r="EY1377" s="223"/>
      <c r="EZ1377" s="229"/>
      <c r="FA1377" s="229"/>
      <c r="FB1377" s="223"/>
      <c r="FC1377" s="229"/>
      <c r="FD1377" s="229"/>
      <c r="FE1377" s="223"/>
      <c r="FF1377" s="229"/>
      <c r="FG1377" s="229"/>
      <c r="FH1377" s="223"/>
      <c r="FI1377" s="229"/>
      <c r="FJ1377" s="229"/>
      <c r="FK1377" s="223"/>
      <c r="FL1377" s="229"/>
      <c r="FM1377" s="229"/>
      <c r="FN1377" s="223"/>
      <c r="FO1377" s="229"/>
      <c r="FP1377" s="229"/>
      <c r="FQ1377" s="223"/>
      <c r="FR1377" s="229"/>
      <c r="FS1377" s="229"/>
      <c r="FT1377" s="223"/>
      <c r="FU1377" s="229"/>
      <c r="FV1377" s="229"/>
      <c r="FW1377" s="222"/>
      <c r="FX1377" s="223"/>
      <c r="FY1377" s="229"/>
      <c r="FZ1377" s="229"/>
      <c r="GA1377" s="230"/>
      <c r="GB1377" s="231"/>
      <c r="GC1377" s="232"/>
      <c r="GD1377" s="232"/>
      <c r="GE1377" s="231"/>
      <c r="GF1377" s="232"/>
      <c r="GG1377" s="232"/>
      <c r="GH1377" s="231"/>
      <c r="GI1377" s="232"/>
      <c r="GJ1377" s="231"/>
      <c r="GK1377" s="232"/>
      <c r="GL1377" s="231"/>
      <c r="GM1377" s="232"/>
      <c r="GN1377" s="228"/>
      <c r="GO1377" s="234"/>
      <c r="GP1377" s="298"/>
      <c r="GQ1377" s="239"/>
      <c r="GR1377" s="298"/>
      <c r="GS1377" s="239"/>
      <c r="GT1377" s="239"/>
      <c r="GU1377" s="239"/>
      <c r="GV1377" s="234">
        <f t="shared" si="593"/>
        <v>0</v>
      </c>
      <c r="GW1377" s="234">
        <f t="shared" si="594"/>
        <v>0</v>
      </c>
    </row>
    <row r="1378" spans="1:205" ht="12.75" hidden="1" outlineLevel="1">
      <c r="A1378" s="212"/>
      <c r="B1378" s="213"/>
      <c r="C1378" s="221"/>
      <c r="D1378" s="221"/>
      <c r="E1378" s="221"/>
      <c r="F1378" s="221"/>
      <c r="G1378" s="221"/>
      <c r="H1378" s="222"/>
      <c r="I1378" s="223"/>
      <c r="J1378" s="223"/>
      <c r="K1378" s="223"/>
      <c r="L1378" s="223"/>
      <c r="M1378" s="223"/>
      <c r="N1378" s="223"/>
      <c r="O1378" s="224"/>
      <c r="P1378" s="224"/>
      <c r="Q1378" s="222"/>
      <c r="R1378" s="222"/>
      <c r="S1378" s="222"/>
      <c r="T1378" s="223"/>
      <c r="U1378" s="223"/>
      <c r="V1378" s="223"/>
      <c r="W1378" s="223"/>
      <c r="X1378" s="223"/>
      <c r="Y1378" s="223"/>
      <c r="Z1378" s="223"/>
      <c r="AA1378" s="223"/>
      <c r="AB1378" s="223"/>
      <c r="AC1378" s="225">
        <v>0</v>
      </c>
      <c r="AD1378" s="225">
        <v>0</v>
      </c>
      <c r="AE1378" s="225">
        <v>0</v>
      </c>
      <c r="AF1378" s="225">
        <v>0</v>
      </c>
      <c r="AG1378" s="226">
        <v>0</v>
      </c>
      <c r="AH1378" s="226">
        <v>0</v>
      </c>
      <c r="AI1378" s="223"/>
      <c r="AJ1378" s="223"/>
      <c r="AK1378" s="223"/>
      <c r="AL1378" s="223"/>
      <c r="AM1378" s="223"/>
      <c r="AN1378" s="223"/>
      <c r="AO1378" s="223"/>
      <c r="AP1378" s="223"/>
      <c r="AQ1378" s="223"/>
      <c r="AR1378" s="223"/>
      <c r="AS1378" s="223"/>
      <c r="AT1378" s="223"/>
      <c r="AU1378" s="223"/>
      <c r="AV1378" s="223"/>
      <c r="AW1378" s="223"/>
      <c r="AX1378" s="223"/>
      <c r="AY1378" s="223"/>
      <c r="AZ1378" s="223"/>
      <c r="BA1378" s="223"/>
      <c r="BB1378" s="223"/>
      <c r="BC1378" s="223"/>
      <c r="BD1378" s="223"/>
      <c r="BE1378" s="223"/>
      <c r="BF1378" s="223"/>
      <c r="BG1378" s="223"/>
      <c r="BH1378" s="223"/>
      <c r="BI1378" s="223"/>
      <c r="BJ1378" s="223"/>
      <c r="BK1378" s="225">
        <v>0</v>
      </c>
      <c r="BL1378" s="225">
        <v>0</v>
      </c>
      <c r="BM1378" s="225">
        <v>0</v>
      </c>
      <c r="BN1378" s="225">
        <v>0</v>
      </c>
      <c r="BO1378" s="223"/>
      <c r="BP1378" s="223"/>
      <c r="BQ1378" s="223"/>
      <c r="BR1378" s="223"/>
      <c r="BS1378" s="223"/>
      <c r="BT1378" s="223"/>
      <c r="BU1378" s="223"/>
      <c r="BV1378" s="223"/>
      <c r="BW1378" s="223"/>
      <c r="BX1378" s="223"/>
      <c r="BY1378" s="223"/>
      <c r="BZ1378" s="223"/>
      <c r="CA1378" s="223"/>
      <c r="CB1378" s="223"/>
      <c r="CC1378" s="223"/>
      <c r="CD1378" s="223"/>
      <c r="CE1378" s="223"/>
      <c r="CF1378" s="223"/>
      <c r="CG1378" s="223"/>
      <c r="CH1378" s="223"/>
      <c r="CI1378" s="223"/>
      <c r="CJ1378" s="223"/>
      <c r="CK1378" s="223"/>
      <c r="CL1378" s="223"/>
      <c r="CM1378" s="223"/>
      <c r="CN1378" s="223"/>
      <c r="CO1378" s="223"/>
      <c r="CP1378" s="223"/>
      <c r="CQ1378" s="223"/>
      <c r="CR1378" s="223"/>
      <c r="CS1378" s="223"/>
      <c r="CT1378" s="223"/>
      <c r="CU1378" s="223"/>
      <c r="CV1378" s="223"/>
      <c r="CW1378" s="223"/>
      <c r="CX1378" s="223"/>
      <c r="CY1378" s="223"/>
      <c r="CZ1378" s="223"/>
      <c r="DA1378" s="223"/>
      <c r="DB1378" s="223"/>
      <c r="DC1378" s="223"/>
      <c r="DD1378" s="223"/>
      <c r="DE1378" s="223"/>
      <c r="DF1378" s="223"/>
      <c r="DG1378" s="223"/>
      <c r="DH1378" s="223"/>
      <c r="DI1378" s="223"/>
      <c r="DJ1378" s="223"/>
      <c r="DK1378" s="223"/>
      <c r="DL1378" s="223"/>
      <c r="DM1378" s="223"/>
      <c r="DN1378" s="223"/>
      <c r="DO1378" s="223"/>
      <c r="DP1378" s="223"/>
      <c r="DQ1378" s="223"/>
      <c r="DR1378" s="223"/>
      <c r="DS1378" s="223"/>
      <c r="DT1378" s="223"/>
      <c r="DU1378" s="223"/>
      <c r="DV1378" s="223"/>
      <c r="DW1378" s="223"/>
      <c r="DX1378" s="223"/>
      <c r="DY1378" s="223"/>
      <c r="DZ1378" s="223"/>
      <c r="EA1378" s="223"/>
      <c r="EB1378" s="223"/>
      <c r="EC1378" s="227">
        <v>0</v>
      </c>
      <c r="ED1378" s="223"/>
      <c r="EE1378" s="223"/>
      <c r="EF1378" s="223"/>
      <c r="EG1378" s="229"/>
      <c r="EH1378" s="229"/>
      <c r="EI1378" s="223"/>
      <c r="EJ1378" s="229"/>
      <c r="EK1378" s="229"/>
      <c r="EL1378" s="223"/>
      <c r="EM1378" s="229"/>
      <c r="EN1378" s="229"/>
      <c r="EO1378" s="223"/>
      <c r="EP1378" s="229"/>
      <c r="EQ1378" s="229"/>
      <c r="ER1378" s="222"/>
      <c r="ES1378" s="223"/>
      <c r="ET1378" s="229"/>
      <c r="EU1378" s="229"/>
      <c r="EV1378" s="223"/>
      <c r="EW1378" s="229"/>
      <c r="EX1378" s="229"/>
      <c r="EY1378" s="223"/>
      <c r="EZ1378" s="229"/>
      <c r="FA1378" s="229"/>
      <c r="FB1378" s="223"/>
      <c r="FC1378" s="229"/>
      <c r="FD1378" s="229"/>
      <c r="FE1378" s="223"/>
      <c r="FF1378" s="229"/>
      <c r="FG1378" s="229"/>
      <c r="FH1378" s="223"/>
      <c r="FI1378" s="229"/>
      <c r="FJ1378" s="229"/>
      <c r="FK1378" s="223"/>
      <c r="FL1378" s="229"/>
      <c r="FM1378" s="229"/>
      <c r="FN1378" s="223"/>
      <c r="FO1378" s="229"/>
      <c r="FP1378" s="229"/>
      <c r="FQ1378" s="223"/>
      <c r="FR1378" s="229"/>
      <c r="FS1378" s="229"/>
      <c r="FT1378" s="223"/>
      <c r="FU1378" s="229"/>
      <c r="FV1378" s="229"/>
      <c r="FW1378" s="222"/>
      <c r="FX1378" s="223"/>
      <c r="FY1378" s="229"/>
      <c r="FZ1378" s="229"/>
      <c r="GA1378" s="230"/>
      <c r="GB1378" s="231"/>
      <c r="GC1378" s="232"/>
      <c r="GD1378" s="232"/>
      <c r="GE1378" s="231"/>
      <c r="GF1378" s="232"/>
      <c r="GG1378" s="232"/>
      <c r="GH1378" s="231"/>
      <c r="GI1378" s="232"/>
      <c r="GJ1378" s="231"/>
      <c r="GK1378" s="232"/>
      <c r="GL1378" s="231"/>
      <c r="GM1378" s="232"/>
      <c r="GN1378" s="228"/>
      <c r="GO1378" s="234"/>
      <c r="GP1378" s="298"/>
      <c r="GQ1378" s="239"/>
      <c r="GR1378" s="298"/>
      <c r="GS1378" s="239"/>
      <c r="GT1378" s="239"/>
      <c r="GU1378" s="239"/>
      <c r="GV1378" s="234">
        <f t="shared" si="593"/>
        <v>0</v>
      </c>
      <c r="GW1378" s="234">
        <f t="shared" si="594"/>
        <v>0</v>
      </c>
    </row>
    <row r="1379" spans="1:205" ht="12.75" hidden="1" outlineLevel="1">
      <c r="A1379" s="212"/>
      <c r="B1379" s="213"/>
      <c r="C1379" s="221"/>
      <c r="D1379" s="221"/>
      <c r="E1379" s="221"/>
      <c r="F1379" s="221"/>
      <c r="G1379" s="221"/>
      <c r="H1379" s="222"/>
      <c r="I1379" s="223"/>
      <c r="J1379" s="223"/>
      <c r="K1379" s="223"/>
      <c r="L1379" s="223"/>
      <c r="M1379" s="223"/>
      <c r="N1379" s="223"/>
      <c r="O1379" s="224"/>
      <c r="P1379" s="224"/>
      <c r="Q1379" s="222"/>
      <c r="R1379" s="222"/>
      <c r="S1379" s="222"/>
      <c r="T1379" s="223"/>
      <c r="U1379" s="223"/>
      <c r="V1379" s="223"/>
      <c r="W1379" s="223"/>
      <c r="X1379" s="223"/>
      <c r="Y1379" s="223"/>
      <c r="Z1379" s="223"/>
      <c r="AA1379" s="223"/>
      <c r="AB1379" s="223"/>
      <c r="AC1379" s="225">
        <v>0</v>
      </c>
      <c r="AD1379" s="225">
        <v>0</v>
      </c>
      <c r="AE1379" s="225">
        <v>0</v>
      </c>
      <c r="AF1379" s="225">
        <v>0</v>
      </c>
      <c r="AG1379" s="226">
        <v>0</v>
      </c>
      <c r="AH1379" s="226">
        <v>0</v>
      </c>
      <c r="AI1379" s="223"/>
      <c r="AJ1379" s="223"/>
      <c r="AK1379" s="223"/>
      <c r="AL1379" s="223"/>
      <c r="AM1379" s="223"/>
      <c r="AN1379" s="223"/>
      <c r="AO1379" s="223"/>
      <c r="AP1379" s="223"/>
      <c r="AQ1379" s="223"/>
      <c r="AR1379" s="223"/>
      <c r="AS1379" s="223"/>
      <c r="AT1379" s="223"/>
      <c r="AU1379" s="223"/>
      <c r="AV1379" s="223"/>
      <c r="AW1379" s="223"/>
      <c r="AX1379" s="223"/>
      <c r="AY1379" s="223"/>
      <c r="AZ1379" s="223"/>
      <c r="BA1379" s="223"/>
      <c r="BB1379" s="223"/>
      <c r="BC1379" s="223"/>
      <c r="BD1379" s="223"/>
      <c r="BE1379" s="223"/>
      <c r="BF1379" s="223"/>
      <c r="BG1379" s="223"/>
      <c r="BH1379" s="223"/>
      <c r="BI1379" s="223"/>
      <c r="BJ1379" s="223"/>
      <c r="BK1379" s="225">
        <v>0</v>
      </c>
      <c r="BL1379" s="225">
        <v>0</v>
      </c>
      <c r="BM1379" s="225">
        <v>0</v>
      </c>
      <c r="BN1379" s="225">
        <v>0</v>
      </c>
      <c r="BO1379" s="223"/>
      <c r="BP1379" s="223"/>
      <c r="BQ1379" s="223"/>
      <c r="BR1379" s="223"/>
      <c r="BS1379" s="223"/>
      <c r="BT1379" s="223"/>
      <c r="BU1379" s="223"/>
      <c r="BV1379" s="223"/>
      <c r="BW1379" s="223"/>
      <c r="BX1379" s="223"/>
      <c r="BY1379" s="223"/>
      <c r="BZ1379" s="223"/>
      <c r="CA1379" s="223"/>
      <c r="CB1379" s="223"/>
      <c r="CC1379" s="223"/>
      <c r="CD1379" s="223"/>
      <c r="CE1379" s="223"/>
      <c r="CF1379" s="223"/>
      <c r="CG1379" s="223"/>
      <c r="CH1379" s="223"/>
      <c r="CI1379" s="223"/>
      <c r="CJ1379" s="223"/>
      <c r="CK1379" s="223"/>
      <c r="CL1379" s="223"/>
      <c r="CM1379" s="223"/>
      <c r="CN1379" s="223"/>
      <c r="CO1379" s="223"/>
      <c r="CP1379" s="223"/>
      <c r="CQ1379" s="223"/>
      <c r="CR1379" s="223"/>
      <c r="CS1379" s="223"/>
      <c r="CT1379" s="223"/>
      <c r="CU1379" s="223"/>
      <c r="CV1379" s="223"/>
      <c r="CW1379" s="223"/>
      <c r="CX1379" s="223"/>
      <c r="CY1379" s="223"/>
      <c r="CZ1379" s="223"/>
      <c r="DA1379" s="223"/>
      <c r="DB1379" s="223"/>
      <c r="DC1379" s="223"/>
      <c r="DD1379" s="223"/>
      <c r="DE1379" s="223"/>
      <c r="DF1379" s="223"/>
      <c r="DG1379" s="223"/>
      <c r="DH1379" s="223"/>
      <c r="DI1379" s="223"/>
      <c r="DJ1379" s="223"/>
      <c r="DK1379" s="223"/>
      <c r="DL1379" s="223"/>
      <c r="DM1379" s="223"/>
      <c r="DN1379" s="223"/>
      <c r="DO1379" s="223"/>
      <c r="DP1379" s="223"/>
      <c r="DQ1379" s="223"/>
      <c r="DR1379" s="223"/>
      <c r="DS1379" s="223"/>
      <c r="DT1379" s="223"/>
      <c r="DU1379" s="223"/>
      <c r="DV1379" s="223"/>
      <c r="DW1379" s="223"/>
      <c r="DX1379" s="223"/>
      <c r="DY1379" s="223"/>
      <c r="DZ1379" s="223"/>
      <c r="EA1379" s="223"/>
      <c r="EB1379" s="223"/>
      <c r="EC1379" s="227">
        <v>0</v>
      </c>
      <c r="ED1379" s="223"/>
      <c r="EE1379" s="223"/>
      <c r="EF1379" s="223"/>
      <c r="EG1379" s="229"/>
      <c r="EH1379" s="229"/>
      <c r="EI1379" s="223"/>
      <c r="EJ1379" s="229"/>
      <c r="EK1379" s="229"/>
      <c r="EL1379" s="223"/>
      <c r="EM1379" s="229"/>
      <c r="EN1379" s="229"/>
      <c r="EO1379" s="223"/>
      <c r="EP1379" s="229"/>
      <c r="EQ1379" s="229"/>
      <c r="ER1379" s="222"/>
      <c r="ES1379" s="223"/>
      <c r="ET1379" s="229"/>
      <c r="EU1379" s="229"/>
      <c r="EV1379" s="223"/>
      <c r="EW1379" s="229"/>
      <c r="EX1379" s="229"/>
      <c r="EY1379" s="223"/>
      <c r="EZ1379" s="229"/>
      <c r="FA1379" s="229"/>
      <c r="FB1379" s="223"/>
      <c r="FC1379" s="229"/>
      <c r="FD1379" s="229"/>
      <c r="FE1379" s="223"/>
      <c r="FF1379" s="229"/>
      <c r="FG1379" s="229"/>
      <c r="FH1379" s="223"/>
      <c r="FI1379" s="229"/>
      <c r="FJ1379" s="229"/>
      <c r="FK1379" s="223"/>
      <c r="FL1379" s="229"/>
      <c r="FM1379" s="229"/>
      <c r="FN1379" s="223"/>
      <c r="FO1379" s="229"/>
      <c r="FP1379" s="229"/>
      <c r="FQ1379" s="223"/>
      <c r="FR1379" s="229"/>
      <c r="FS1379" s="229"/>
      <c r="FT1379" s="223"/>
      <c r="FU1379" s="229"/>
      <c r="FV1379" s="229"/>
      <c r="FW1379" s="222"/>
      <c r="FX1379" s="223"/>
      <c r="FY1379" s="229"/>
      <c r="FZ1379" s="229"/>
      <c r="GA1379" s="230"/>
      <c r="GB1379" s="231"/>
      <c r="GC1379" s="232"/>
      <c r="GD1379" s="232"/>
      <c r="GE1379" s="231"/>
      <c r="GF1379" s="232"/>
      <c r="GG1379" s="232"/>
      <c r="GH1379" s="231"/>
      <c r="GI1379" s="232"/>
      <c r="GJ1379" s="231"/>
      <c r="GK1379" s="232"/>
      <c r="GL1379" s="231"/>
      <c r="GM1379" s="232"/>
      <c r="GN1379" s="228"/>
      <c r="GO1379" s="234"/>
      <c r="GP1379" s="298"/>
      <c r="GQ1379" s="239"/>
      <c r="GR1379" s="298"/>
      <c r="GS1379" s="239"/>
      <c r="GT1379" s="239"/>
      <c r="GU1379" s="239"/>
      <c r="GV1379" s="234">
        <f t="shared" si="593"/>
        <v>0</v>
      </c>
      <c r="GW1379" s="234">
        <f t="shared" si="594"/>
        <v>0</v>
      </c>
    </row>
    <row r="1380" spans="1:205" ht="12.75" hidden="1" outlineLevel="1">
      <c r="A1380" s="212"/>
      <c r="B1380" s="213"/>
      <c r="C1380" s="221"/>
      <c r="D1380" s="221"/>
      <c r="E1380" s="221"/>
      <c r="F1380" s="221"/>
      <c r="G1380" s="221"/>
      <c r="H1380" s="222"/>
      <c r="I1380" s="223"/>
      <c r="J1380" s="223"/>
      <c r="K1380" s="223"/>
      <c r="L1380" s="223"/>
      <c r="M1380" s="223"/>
      <c r="N1380" s="223"/>
      <c r="O1380" s="224"/>
      <c r="P1380" s="224"/>
      <c r="Q1380" s="222"/>
      <c r="R1380" s="222"/>
      <c r="S1380" s="222"/>
      <c r="T1380" s="223"/>
      <c r="U1380" s="223"/>
      <c r="V1380" s="223"/>
      <c r="W1380" s="223"/>
      <c r="X1380" s="223"/>
      <c r="Y1380" s="223"/>
      <c r="Z1380" s="223"/>
      <c r="AA1380" s="223"/>
      <c r="AB1380" s="223"/>
      <c r="AC1380" s="225">
        <v>0</v>
      </c>
      <c r="AD1380" s="225">
        <v>0</v>
      </c>
      <c r="AE1380" s="225">
        <v>0</v>
      </c>
      <c r="AF1380" s="225">
        <v>0</v>
      </c>
      <c r="AG1380" s="226">
        <v>0</v>
      </c>
      <c r="AH1380" s="226">
        <v>0</v>
      </c>
      <c r="AI1380" s="223"/>
      <c r="AJ1380" s="223"/>
      <c r="AK1380" s="223"/>
      <c r="AL1380" s="223"/>
      <c r="AM1380" s="223"/>
      <c r="AN1380" s="223"/>
      <c r="AO1380" s="223"/>
      <c r="AP1380" s="223"/>
      <c r="AQ1380" s="223"/>
      <c r="AR1380" s="223"/>
      <c r="AS1380" s="223"/>
      <c r="AT1380" s="223"/>
      <c r="AU1380" s="223"/>
      <c r="AV1380" s="223"/>
      <c r="AW1380" s="223"/>
      <c r="AX1380" s="223"/>
      <c r="AY1380" s="223"/>
      <c r="AZ1380" s="223"/>
      <c r="BA1380" s="223"/>
      <c r="BB1380" s="223"/>
      <c r="BC1380" s="223"/>
      <c r="BD1380" s="223"/>
      <c r="BE1380" s="223"/>
      <c r="BF1380" s="223"/>
      <c r="BG1380" s="223"/>
      <c r="BH1380" s="223"/>
      <c r="BI1380" s="223"/>
      <c r="BJ1380" s="223"/>
      <c r="BK1380" s="225">
        <v>0</v>
      </c>
      <c r="BL1380" s="225">
        <v>0</v>
      </c>
      <c r="BM1380" s="225">
        <v>0</v>
      </c>
      <c r="BN1380" s="225">
        <v>0</v>
      </c>
      <c r="BO1380" s="223"/>
      <c r="BP1380" s="223"/>
      <c r="BQ1380" s="223"/>
      <c r="BR1380" s="223"/>
      <c r="BS1380" s="223"/>
      <c r="BT1380" s="223"/>
      <c r="BU1380" s="223"/>
      <c r="BV1380" s="223"/>
      <c r="BW1380" s="223"/>
      <c r="BX1380" s="223"/>
      <c r="BY1380" s="223"/>
      <c r="BZ1380" s="223"/>
      <c r="CA1380" s="223"/>
      <c r="CB1380" s="223"/>
      <c r="CC1380" s="223"/>
      <c r="CD1380" s="223"/>
      <c r="CE1380" s="223"/>
      <c r="CF1380" s="223"/>
      <c r="CG1380" s="223"/>
      <c r="CH1380" s="223"/>
      <c r="CI1380" s="223"/>
      <c r="CJ1380" s="223"/>
      <c r="CK1380" s="223"/>
      <c r="CL1380" s="223"/>
      <c r="CM1380" s="223"/>
      <c r="CN1380" s="223"/>
      <c r="CO1380" s="223"/>
      <c r="CP1380" s="223"/>
      <c r="CQ1380" s="223"/>
      <c r="CR1380" s="223"/>
      <c r="CS1380" s="223"/>
      <c r="CT1380" s="223"/>
      <c r="CU1380" s="223"/>
      <c r="CV1380" s="223"/>
      <c r="CW1380" s="223"/>
      <c r="CX1380" s="223"/>
      <c r="CY1380" s="223"/>
      <c r="CZ1380" s="223"/>
      <c r="DA1380" s="223"/>
      <c r="DB1380" s="223"/>
      <c r="DC1380" s="223"/>
      <c r="DD1380" s="223"/>
      <c r="DE1380" s="223"/>
      <c r="DF1380" s="223"/>
      <c r="DG1380" s="223"/>
      <c r="DH1380" s="223"/>
      <c r="DI1380" s="223"/>
      <c r="DJ1380" s="223"/>
      <c r="DK1380" s="223"/>
      <c r="DL1380" s="223"/>
      <c r="DM1380" s="223"/>
      <c r="DN1380" s="223"/>
      <c r="DO1380" s="223"/>
      <c r="DP1380" s="223"/>
      <c r="DQ1380" s="223"/>
      <c r="DR1380" s="223"/>
      <c r="DS1380" s="223"/>
      <c r="DT1380" s="223"/>
      <c r="DU1380" s="223"/>
      <c r="DV1380" s="223"/>
      <c r="DW1380" s="223"/>
      <c r="DX1380" s="223"/>
      <c r="DY1380" s="223"/>
      <c r="DZ1380" s="223"/>
      <c r="EA1380" s="223"/>
      <c r="EB1380" s="223"/>
      <c r="EC1380" s="227">
        <v>0</v>
      </c>
      <c r="ED1380" s="223"/>
      <c r="EE1380" s="223"/>
      <c r="EF1380" s="223"/>
      <c r="EG1380" s="229"/>
      <c r="EH1380" s="229"/>
      <c r="EI1380" s="223"/>
      <c r="EJ1380" s="229"/>
      <c r="EK1380" s="229"/>
      <c r="EL1380" s="223"/>
      <c r="EM1380" s="229"/>
      <c r="EN1380" s="229"/>
      <c r="EO1380" s="223"/>
      <c r="EP1380" s="229"/>
      <c r="EQ1380" s="229"/>
      <c r="ER1380" s="222"/>
      <c r="ES1380" s="223"/>
      <c r="ET1380" s="229"/>
      <c r="EU1380" s="229"/>
      <c r="EV1380" s="223"/>
      <c r="EW1380" s="229"/>
      <c r="EX1380" s="229"/>
      <c r="EY1380" s="223"/>
      <c r="EZ1380" s="229"/>
      <c r="FA1380" s="229"/>
      <c r="FB1380" s="223"/>
      <c r="FC1380" s="229"/>
      <c r="FD1380" s="229"/>
      <c r="FE1380" s="223"/>
      <c r="FF1380" s="229"/>
      <c r="FG1380" s="229"/>
      <c r="FH1380" s="223"/>
      <c r="FI1380" s="229"/>
      <c r="FJ1380" s="229"/>
      <c r="FK1380" s="223"/>
      <c r="FL1380" s="229"/>
      <c r="FM1380" s="229"/>
      <c r="FN1380" s="223"/>
      <c r="FO1380" s="229"/>
      <c r="FP1380" s="229"/>
      <c r="FQ1380" s="223"/>
      <c r="FR1380" s="229"/>
      <c r="FS1380" s="229"/>
      <c r="FT1380" s="223"/>
      <c r="FU1380" s="229"/>
      <c r="FV1380" s="229"/>
      <c r="FW1380" s="222"/>
      <c r="FX1380" s="223"/>
      <c r="FY1380" s="229"/>
      <c r="FZ1380" s="229"/>
      <c r="GA1380" s="230"/>
      <c r="GB1380" s="231"/>
      <c r="GC1380" s="232"/>
      <c r="GD1380" s="232"/>
      <c r="GE1380" s="231"/>
      <c r="GF1380" s="232"/>
      <c r="GG1380" s="232"/>
      <c r="GH1380" s="231"/>
      <c r="GI1380" s="232"/>
      <c r="GJ1380" s="231"/>
      <c r="GK1380" s="232"/>
      <c r="GL1380" s="231"/>
      <c r="GM1380" s="232"/>
      <c r="GN1380" s="228"/>
      <c r="GO1380" s="234"/>
      <c r="GP1380" s="298"/>
      <c r="GQ1380" s="239"/>
      <c r="GR1380" s="298"/>
      <c r="GS1380" s="239"/>
      <c r="GT1380" s="239"/>
      <c r="GU1380" s="239"/>
      <c r="GV1380" s="234">
        <f t="shared" si="593"/>
        <v>0</v>
      </c>
      <c r="GW1380" s="234">
        <f t="shared" si="594"/>
        <v>0</v>
      </c>
    </row>
    <row r="1381" spans="1:205" ht="12.75" hidden="1" outlineLevel="1">
      <c r="A1381" s="212"/>
      <c r="B1381" s="213"/>
      <c r="C1381" s="221"/>
      <c r="D1381" s="221"/>
      <c r="E1381" s="221"/>
      <c r="F1381" s="221"/>
      <c r="G1381" s="221"/>
      <c r="H1381" s="222"/>
      <c r="I1381" s="223"/>
      <c r="J1381" s="223"/>
      <c r="K1381" s="223"/>
      <c r="L1381" s="223"/>
      <c r="M1381" s="223"/>
      <c r="N1381" s="223"/>
      <c r="O1381" s="224"/>
      <c r="P1381" s="224"/>
      <c r="Q1381" s="222"/>
      <c r="R1381" s="222"/>
      <c r="S1381" s="222"/>
      <c r="T1381" s="223"/>
      <c r="U1381" s="223"/>
      <c r="V1381" s="223"/>
      <c r="W1381" s="223"/>
      <c r="X1381" s="223"/>
      <c r="Y1381" s="223"/>
      <c r="Z1381" s="223"/>
      <c r="AA1381" s="223"/>
      <c r="AB1381" s="223"/>
      <c r="AC1381" s="225">
        <v>0</v>
      </c>
      <c r="AD1381" s="225">
        <v>0</v>
      </c>
      <c r="AE1381" s="225">
        <v>0</v>
      </c>
      <c r="AF1381" s="225">
        <v>0</v>
      </c>
      <c r="AG1381" s="226">
        <v>0</v>
      </c>
      <c r="AH1381" s="226">
        <v>0</v>
      </c>
      <c r="AI1381" s="223"/>
      <c r="AJ1381" s="223"/>
      <c r="AK1381" s="223"/>
      <c r="AL1381" s="223"/>
      <c r="AM1381" s="223"/>
      <c r="AN1381" s="223"/>
      <c r="AO1381" s="223"/>
      <c r="AP1381" s="223"/>
      <c r="AQ1381" s="223"/>
      <c r="AR1381" s="223"/>
      <c r="AS1381" s="223"/>
      <c r="AT1381" s="223"/>
      <c r="AU1381" s="223"/>
      <c r="AV1381" s="223"/>
      <c r="AW1381" s="223"/>
      <c r="AX1381" s="223"/>
      <c r="AY1381" s="223"/>
      <c r="AZ1381" s="223"/>
      <c r="BA1381" s="223"/>
      <c r="BB1381" s="223"/>
      <c r="BC1381" s="223"/>
      <c r="BD1381" s="223"/>
      <c r="BE1381" s="223"/>
      <c r="BF1381" s="223"/>
      <c r="BG1381" s="223"/>
      <c r="BH1381" s="223"/>
      <c r="BI1381" s="223"/>
      <c r="BJ1381" s="223"/>
      <c r="BK1381" s="225">
        <v>0</v>
      </c>
      <c r="BL1381" s="225">
        <v>0</v>
      </c>
      <c r="BM1381" s="225">
        <v>0</v>
      </c>
      <c r="BN1381" s="225">
        <v>0</v>
      </c>
      <c r="BO1381" s="223"/>
      <c r="BP1381" s="223"/>
      <c r="BQ1381" s="223"/>
      <c r="BR1381" s="223"/>
      <c r="BS1381" s="223"/>
      <c r="BT1381" s="223"/>
      <c r="BU1381" s="223"/>
      <c r="BV1381" s="223"/>
      <c r="BW1381" s="223"/>
      <c r="BX1381" s="223"/>
      <c r="BY1381" s="223"/>
      <c r="BZ1381" s="223"/>
      <c r="CA1381" s="223"/>
      <c r="CB1381" s="223"/>
      <c r="CC1381" s="223"/>
      <c r="CD1381" s="223"/>
      <c r="CE1381" s="223"/>
      <c r="CF1381" s="223"/>
      <c r="CG1381" s="223"/>
      <c r="CH1381" s="223"/>
      <c r="CI1381" s="223"/>
      <c r="CJ1381" s="223"/>
      <c r="CK1381" s="223"/>
      <c r="CL1381" s="223"/>
      <c r="CM1381" s="223"/>
      <c r="CN1381" s="223"/>
      <c r="CO1381" s="223"/>
      <c r="CP1381" s="223"/>
      <c r="CQ1381" s="223"/>
      <c r="CR1381" s="223"/>
      <c r="CS1381" s="223"/>
      <c r="CT1381" s="223"/>
      <c r="CU1381" s="223"/>
      <c r="CV1381" s="223"/>
      <c r="CW1381" s="223"/>
      <c r="CX1381" s="223"/>
      <c r="CY1381" s="223"/>
      <c r="CZ1381" s="223"/>
      <c r="DA1381" s="223"/>
      <c r="DB1381" s="223"/>
      <c r="DC1381" s="223"/>
      <c r="DD1381" s="223"/>
      <c r="DE1381" s="223"/>
      <c r="DF1381" s="223"/>
      <c r="DG1381" s="223"/>
      <c r="DH1381" s="223"/>
      <c r="DI1381" s="223"/>
      <c r="DJ1381" s="223"/>
      <c r="DK1381" s="223"/>
      <c r="DL1381" s="223"/>
      <c r="DM1381" s="223"/>
      <c r="DN1381" s="223"/>
      <c r="DO1381" s="223"/>
      <c r="DP1381" s="223"/>
      <c r="DQ1381" s="223"/>
      <c r="DR1381" s="223"/>
      <c r="DS1381" s="223"/>
      <c r="DT1381" s="223"/>
      <c r="DU1381" s="223"/>
      <c r="DV1381" s="223"/>
      <c r="DW1381" s="223"/>
      <c r="DX1381" s="223"/>
      <c r="DY1381" s="223"/>
      <c r="DZ1381" s="223"/>
      <c r="EA1381" s="223"/>
      <c r="EB1381" s="223"/>
      <c r="EC1381" s="227">
        <v>0</v>
      </c>
      <c r="ED1381" s="223"/>
      <c r="EE1381" s="223"/>
      <c r="EF1381" s="223"/>
      <c r="EG1381" s="229"/>
      <c r="EH1381" s="229"/>
      <c r="EI1381" s="223"/>
      <c r="EJ1381" s="229"/>
      <c r="EK1381" s="229"/>
      <c r="EL1381" s="223"/>
      <c r="EM1381" s="229"/>
      <c r="EN1381" s="229"/>
      <c r="EO1381" s="223"/>
      <c r="EP1381" s="229"/>
      <c r="EQ1381" s="229"/>
      <c r="ER1381" s="222"/>
      <c r="ES1381" s="223"/>
      <c r="ET1381" s="229"/>
      <c r="EU1381" s="229"/>
      <c r="EV1381" s="223"/>
      <c r="EW1381" s="229"/>
      <c r="EX1381" s="229"/>
      <c r="EY1381" s="223"/>
      <c r="EZ1381" s="229"/>
      <c r="FA1381" s="229"/>
      <c r="FB1381" s="223"/>
      <c r="FC1381" s="229"/>
      <c r="FD1381" s="229"/>
      <c r="FE1381" s="223"/>
      <c r="FF1381" s="229"/>
      <c r="FG1381" s="229"/>
      <c r="FH1381" s="223"/>
      <c r="FI1381" s="229"/>
      <c r="FJ1381" s="229"/>
      <c r="FK1381" s="223"/>
      <c r="FL1381" s="229"/>
      <c r="FM1381" s="229"/>
      <c r="FN1381" s="223"/>
      <c r="FO1381" s="229"/>
      <c r="FP1381" s="229"/>
      <c r="FQ1381" s="223"/>
      <c r="FR1381" s="229"/>
      <c r="FS1381" s="229"/>
      <c r="FT1381" s="223"/>
      <c r="FU1381" s="229"/>
      <c r="FV1381" s="229"/>
      <c r="FW1381" s="222"/>
      <c r="FX1381" s="223"/>
      <c r="FY1381" s="229"/>
      <c r="FZ1381" s="229"/>
      <c r="GA1381" s="230"/>
      <c r="GB1381" s="231"/>
      <c r="GC1381" s="232"/>
      <c r="GD1381" s="232"/>
      <c r="GE1381" s="231"/>
      <c r="GF1381" s="232"/>
      <c r="GG1381" s="232"/>
      <c r="GH1381" s="231"/>
      <c r="GI1381" s="232"/>
      <c r="GJ1381" s="231"/>
      <c r="GK1381" s="232"/>
      <c r="GL1381" s="231"/>
      <c r="GM1381" s="232"/>
      <c r="GN1381" s="228"/>
      <c r="GO1381" s="234"/>
      <c r="GP1381" s="298"/>
      <c r="GQ1381" s="239"/>
      <c r="GR1381" s="298"/>
      <c r="GS1381" s="239"/>
      <c r="GT1381" s="239"/>
      <c r="GU1381" s="239"/>
      <c r="GV1381" s="234">
        <f t="shared" si="593"/>
        <v>0</v>
      </c>
      <c r="GW1381" s="234">
        <f t="shared" si="594"/>
        <v>0</v>
      </c>
    </row>
    <row r="1382" spans="1:205" ht="12.75" hidden="1" outlineLevel="1">
      <c r="A1382" s="212"/>
      <c r="B1382" s="213"/>
      <c r="C1382" s="221"/>
      <c r="D1382" s="221"/>
      <c r="E1382" s="221"/>
      <c r="F1382" s="221"/>
      <c r="G1382" s="221"/>
      <c r="H1382" s="222"/>
      <c r="I1382" s="223"/>
      <c r="J1382" s="223"/>
      <c r="K1382" s="223"/>
      <c r="L1382" s="223"/>
      <c r="M1382" s="223"/>
      <c r="N1382" s="223"/>
      <c r="O1382" s="224"/>
      <c r="P1382" s="224"/>
      <c r="Q1382" s="222"/>
      <c r="R1382" s="222"/>
      <c r="S1382" s="222"/>
      <c r="T1382" s="223"/>
      <c r="U1382" s="223"/>
      <c r="V1382" s="223"/>
      <c r="W1382" s="223"/>
      <c r="X1382" s="223"/>
      <c r="Y1382" s="223"/>
      <c r="Z1382" s="223"/>
      <c r="AA1382" s="223"/>
      <c r="AB1382" s="223"/>
      <c r="AC1382" s="225">
        <v>0</v>
      </c>
      <c r="AD1382" s="225">
        <v>0</v>
      </c>
      <c r="AE1382" s="225">
        <v>0</v>
      </c>
      <c r="AF1382" s="225">
        <v>0</v>
      </c>
      <c r="AG1382" s="226">
        <v>0</v>
      </c>
      <c r="AH1382" s="226">
        <v>0</v>
      </c>
      <c r="AI1382" s="223"/>
      <c r="AJ1382" s="223"/>
      <c r="AK1382" s="223"/>
      <c r="AL1382" s="223"/>
      <c r="AM1382" s="223"/>
      <c r="AN1382" s="223"/>
      <c r="AO1382" s="223"/>
      <c r="AP1382" s="223"/>
      <c r="AQ1382" s="223"/>
      <c r="AR1382" s="223"/>
      <c r="AS1382" s="223"/>
      <c r="AT1382" s="223"/>
      <c r="AU1382" s="223"/>
      <c r="AV1382" s="223"/>
      <c r="AW1382" s="223"/>
      <c r="AX1382" s="223"/>
      <c r="AY1382" s="223"/>
      <c r="AZ1382" s="223"/>
      <c r="BA1382" s="223"/>
      <c r="BB1382" s="223"/>
      <c r="BC1382" s="223"/>
      <c r="BD1382" s="223"/>
      <c r="BE1382" s="223"/>
      <c r="BF1382" s="223"/>
      <c r="BG1382" s="223"/>
      <c r="BH1382" s="223"/>
      <c r="BI1382" s="223"/>
      <c r="BJ1382" s="223"/>
      <c r="BK1382" s="225">
        <v>0</v>
      </c>
      <c r="BL1382" s="225">
        <v>0</v>
      </c>
      <c r="BM1382" s="225">
        <v>0</v>
      </c>
      <c r="BN1382" s="225">
        <v>0</v>
      </c>
      <c r="BO1382" s="223"/>
      <c r="BP1382" s="223"/>
      <c r="BQ1382" s="223"/>
      <c r="BR1382" s="223"/>
      <c r="BS1382" s="223"/>
      <c r="BT1382" s="223"/>
      <c r="BU1382" s="223"/>
      <c r="BV1382" s="223"/>
      <c r="BW1382" s="223"/>
      <c r="BX1382" s="223"/>
      <c r="BY1382" s="223"/>
      <c r="BZ1382" s="223"/>
      <c r="CA1382" s="223"/>
      <c r="CB1382" s="223"/>
      <c r="CC1382" s="223"/>
      <c r="CD1382" s="223"/>
      <c r="CE1382" s="223"/>
      <c r="CF1382" s="223"/>
      <c r="CG1382" s="223"/>
      <c r="CH1382" s="223"/>
      <c r="CI1382" s="223"/>
      <c r="CJ1382" s="223"/>
      <c r="CK1382" s="223"/>
      <c r="CL1382" s="223"/>
      <c r="CM1382" s="223"/>
      <c r="CN1382" s="223"/>
      <c r="CO1382" s="223"/>
      <c r="CP1382" s="223"/>
      <c r="CQ1382" s="223"/>
      <c r="CR1382" s="223"/>
      <c r="CS1382" s="223"/>
      <c r="CT1382" s="223"/>
      <c r="CU1382" s="223"/>
      <c r="CV1382" s="223"/>
      <c r="CW1382" s="223"/>
      <c r="CX1382" s="223"/>
      <c r="CY1382" s="223"/>
      <c r="CZ1382" s="223"/>
      <c r="DA1382" s="223"/>
      <c r="DB1382" s="223"/>
      <c r="DC1382" s="223"/>
      <c r="DD1382" s="223"/>
      <c r="DE1382" s="223"/>
      <c r="DF1382" s="223"/>
      <c r="DG1382" s="223"/>
      <c r="DH1382" s="223"/>
      <c r="DI1382" s="223"/>
      <c r="DJ1382" s="223"/>
      <c r="DK1382" s="223"/>
      <c r="DL1382" s="223"/>
      <c r="DM1382" s="223"/>
      <c r="DN1382" s="223"/>
      <c r="DO1382" s="223"/>
      <c r="DP1382" s="223"/>
      <c r="DQ1382" s="223"/>
      <c r="DR1382" s="223"/>
      <c r="DS1382" s="223"/>
      <c r="DT1382" s="223"/>
      <c r="DU1382" s="223"/>
      <c r="DV1382" s="223"/>
      <c r="DW1382" s="223"/>
      <c r="DX1382" s="223"/>
      <c r="DY1382" s="223"/>
      <c r="DZ1382" s="223"/>
      <c r="EA1382" s="223"/>
      <c r="EB1382" s="223"/>
      <c r="EC1382" s="227">
        <v>0</v>
      </c>
      <c r="ED1382" s="223"/>
      <c r="EE1382" s="223"/>
      <c r="EF1382" s="223"/>
      <c r="EG1382" s="229"/>
      <c r="EH1382" s="229"/>
      <c r="EI1382" s="223"/>
      <c r="EJ1382" s="229"/>
      <c r="EK1382" s="229"/>
      <c r="EL1382" s="223"/>
      <c r="EM1382" s="229"/>
      <c r="EN1382" s="229"/>
      <c r="EO1382" s="223"/>
      <c r="EP1382" s="229"/>
      <c r="EQ1382" s="229"/>
      <c r="ER1382" s="222"/>
      <c r="ES1382" s="223"/>
      <c r="ET1382" s="229"/>
      <c r="EU1382" s="229"/>
      <c r="EV1382" s="223"/>
      <c r="EW1382" s="229"/>
      <c r="EX1382" s="229"/>
      <c r="EY1382" s="223"/>
      <c r="EZ1382" s="229"/>
      <c r="FA1382" s="229"/>
      <c r="FB1382" s="223"/>
      <c r="FC1382" s="229"/>
      <c r="FD1382" s="229"/>
      <c r="FE1382" s="223"/>
      <c r="FF1382" s="229"/>
      <c r="FG1382" s="229"/>
      <c r="FH1382" s="223"/>
      <c r="FI1382" s="229"/>
      <c r="FJ1382" s="229"/>
      <c r="FK1382" s="223"/>
      <c r="FL1382" s="229"/>
      <c r="FM1382" s="229"/>
      <c r="FN1382" s="223"/>
      <c r="FO1382" s="229"/>
      <c r="FP1382" s="229"/>
      <c r="FQ1382" s="223"/>
      <c r="FR1382" s="229"/>
      <c r="FS1382" s="229"/>
      <c r="FT1382" s="223"/>
      <c r="FU1382" s="229"/>
      <c r="FV1382" s="229"/>
      <c r="FW1382" s="222"/>
      <c r="FX1382" s="223"/>
      <c r="FY1382" s="229"/>
      <c r="FZ1382" s="229"/>
      <c r="GA1382" s="230"/>
      <c r="GB1382" s="231"/>
      <c r="GC1382" s="232"/>
      <c r="GD1382" s="232"/>
      <c r="GE1382" s="231"/>
      <c r="GF1382" s="232"/>
      <c r="GG1382" s="232"/>
      <c r="GH1382" s="231"/>
      <c r="GI1382" s="232"/>
      <c r="GJ1382" s="231"/>
      <c r="GK1382" s="232"/>
      <c r="GL1382" s="231"/>
      <c r="GM1382" s="232"/>
      <c r="GN1382" s="228"/>
      <c r="GO1382" s="234"/>
      <c r="GP1382" s="298"/>
      <c r="GQ1382" s="239"/>
      <c r="GR1382" s="298"/>
      <c r="GS1382" s="239"/>
      <c r="GT1382" s="239"/>
      <c r="GU1382" s="239"/>
      <c r="GV1382" s="234">
        <f t="shared" si="593"/>
        <v>0</v>
      </c>
      <c r="GW1382" s="234">
        <f t="shared" si="594"/>
        <v>0</v>
      </c>
    </row>
    <row r="1383" spans="1:205" ht="12.75" hidden="1" outlineLevel="1">
      <c r="A1383" s="212"/>
      <c r="B1383" s="213"/>
      <c r="C1383" s="221"/>
      <c r="D1383" s="221"/>
      <c r="E1383" s="221"/>
      <c r="F1383" s="221"/>
      <c r="G1383" s="221"/>
      <c r="H1383" s="222"/>
      <c r="I1383" s="223"/>
      <c r="J1383" s="223"/>
      <c r="K1383" s="223"/>
      <c r="L1383" s="223"/>
      <c r="M1383" s="223"/>
      <c r="N1383" s="223"/>
      <c r="O1383" s="224"/>
      <c r="P1383" s="224"/>
      <c r="Q1383" s="222"/>
      <c r="R1383" s="222"/>
      <c r="S1383" s="222"/>
      <c r="T1383" s="223"/>
      <c r="U1383" s="223"/>
      <c r="V1383" s="223"/>
      <c r="W1383" s="223"/>
      <c r="X1383" s="223"/>
      <c r="Y1383" s="223"/>
      <c r="Z1383" s="223"/>
      <c r="AA1383" s="223"/>
      <c r="AB1383" s="223"/>
      <c r="AC1383" s="225">
        <v>0</v>
      </c>
      <c r="AD1383" s="225">
        <v>0</v>
      </c>
      <c r="AE1383" s="225">
        <v>0</v>
      </c>
      <c r="AF1383" s="225">
        <v>0</v>
      </c>
      <c r="AG1383" s="226">
        <v>0</v>
      </c>
      <c r="AH1383" s="226">
        <v>0</v>
      </c>
      <c r="AI1383" s="223"/>
      <c r="AJ1383" s="223"/>
      <c r="AK1383" s="223"/>
      <c r="AL1383" s="223"/>
      <c r="AM1383" s="223"/>
      <c r="AN1383" s="223"/>
      <c r="AO1383" s="223"/>
      <c r="AP1383" s="223"/>
      <c r="AQ1383" s="223"/>
      <c r="AR1383" s="223"/>
      <c r="AS1383" s="223"/>
      <c r="AT1383" s="223"/>
      <c r="AU1383" s="223"/>
      <c r="AV1383" s="223"/>
      <c r="AW1383" s="223"/>
      <c r="AX1383" s="223"/>
      <c r="AY1383" s="223"/>
      <c r="AZ1383" s="223"/>
      <c r="BA1383" s="223"/>
      <c r="BB1383" s="223"/>
      <c r="BC1383" s="223"/>
      <c r="BD1383" s="223"/>
      <c r="BE1383" s="223"/>
      <c r="BF1383" s="223"/>
      <c r="BG1383" s="223"/>
      <c r="BH1383" s="223"/>
      <c r="BI1383" s="223"/>
      <c r="BJ1383" s="223"/>
      <c r="BK1383" s="225">
        <v>0</v>
      </c>
      <c r="BL1383" s="225">
        <v>0</v>
      </c>
      <c r="BM1383" s="225">
        <v>0</v>
      </c>
      <c r="BN1383" s="225">
        <v>0</v>
      </c>
      <c r="BO1383" s="223"/>
      <c r="BP1383" s="223"/>
      <c r="BQ1383" s="223"/>
      <c r="BR1383" s="223"/>
      <c r="BS1383" s="223"/>
      <c r="BT1383" s="223"/>
      <c r="BU1383" s="223"/>
      <c r="BV1383" s="223"/>
      <c r="BW1383" s="223"/>
      <c r="BX1383" s="223"/>
      <c r="BY1383" s="223"/>
      <c r="BZ1383" s="223"/>
      <c r="CA1383" s="223"/>
      <c r="CB1383" s="223"/>
      <c r="CC1383" s="223"/>
      <c r="CD1383" s="223"/>
      <c r="CE1383" s="223"/>
      <c r="CF1383" s="223"/>
      <c r="CG1383" s="223"/>
      <c r="CH1383" s="223"/>
      <c r="CI1383" s="223"/>
      <c r="CJ1383" s="223"/>
      <c r="CK1383" s="223"/>
      <c r="CL1383" s="223"/>
      <c r="CM1383" s="223"/>
      <c r="CN1383" s="223"/>
      <c r="CO1383" s="223"/>
      <c r="CP1383" s="223"/>
      <c r="CQ1383" s="223"/>
      <c r="CR1383" s="223"/>
      <c r="CS1383" s="223"/>
      <c r="CT1383" s="223"/>
      <c r="CU1383" s="223"/>
      <c r="CV1383" s="223"/>
      <c r="CW1383" s="223"/>
      <c r="CX1383" s="223"/>
      <c r="CY1383" s="223"/>
      <c r="CZ1383" s="223"/>
      <c r="DA1383" s="223"/>
      <c r="DB1383" s="223"/>
      <c r="DC1383" s="223"/>
      <c r="DD1383" s="223"/>
      <c r="DE1383" s="223"/>
      <c r="DF1383" s="223"/>
      <c r="DG1383" s="223"/>
      <c r="DH1383" s="223"/>
      <c r="DI1383" s="223"/>
      <c r="DJ1383" s="223"/>
      <c r="DK1383" s="223"/>
      <c r="DL1383" s="223"/>
      <c r="DM1383" s="223"/>
      <c r="DN1383" s="223"/>
      <c r="DO1383" s="223"/>
      <c r="DP1383" s="223"/>
      <c r="DQ1383" s="223"/>
      <c r="DR1383" s="223"/>
      <c r="DS1383" s="223"/>
      <c r="DT1383" s="223"/>
      <c r="DU1383" s="223"/>
      <c r="DV1383" s="223"/>
      <c r="DW1383" s="223"/>
      <c r="DX1383" s="223"/>
      <c r="DY1383" s="223"/>
      <c r="DZ1383" s="223"/>
      <c r="EA1383" s="223"/>
      <c r="EB1383" s="223"/>
      <c r="EC1383" s="227">
        <v>0</v>
      </c>
      <c r="ED1383" s="223"/>
      <c r="EE1383" s="223"/>
      <c r="EF1383" s="223"/>
      <c r="EG1383" s="229"/>
      <c r="EH1383" s="229"/>
      <c r="EI1383" s="223"/>
      <c r="EJ1383" s="229"/>
      <c r="EK1383" s="229"/>
      <c r="EL1383" s="223"/>
      <c r="EM1383" s="229"/>
      <c r="EN1383" s="229"/>
      <c r="EO1383" s="223"/>
      <c r="EP1383" s="229"/>
      <c r="EQ1383" s="229"/>
      <c r="ER1383" s="222"/>
      <c r="ES1383" s="223"/>
      <c r="ET1383" s="229"/>
      <c r="EU1383" s="229"/>
      <c r="EV1383" s="223"/>
      <c r="EW1383" s="229"/>
      <c r="EX1383" s="229"/>
      <c r="EY1383" s="223"/>
      <c r="EZ1383" s="229"/>
      <c r="FA1383" s="229"/>
      <c r="FB1383" s="223"/>
      <c r="FC1383" s="229"/>
      <c r="FD1383" s="229"/>
      <c r="FE1383" s="223"/>
      <c r="FF1383" s="229"/>
      <c r="FG1383" s="229"/>
      <c r="FH1383" s="223"/>
      <c r="FI1383" s="229"/>
      <c r="FJ1383" s="229"/>
      <c r="FK1383" s="223"/>
      <c r="FL1383" s="229"/>
      <c r="FM1383" s="229"/>
      <c r="FN1383" s="223"/>
      <c r="FO1383" s="229"/>
      <c r="FP1383" s="229"/>
      <c r="FQ1383" s="223"/>
      <c r="FR1383" s="229"/>
      <c r="FS1383" s="229"/>
      <c r="FT1383" s="223"/>
      <c r="FU1383" s="229"/>
      <c r="FV1383" s="229"/>
      <c r="FW1383" s="222"/>
      <c r="FX1383" s="223"/>
      <c r="FY1383" s="229"/>
      <c r="FZ1383" s="229"/>
      <c r="GA1383" s="230"/>
      <c r="GB1383" s="231"/>
      <c r="GC1383" s="232"/>
      <c r="GD1383" s="232"/>
      <c r="GE1383" s="231"/>
      <c r="GF1383" s="232"/>
      <c r="GG1383" s="232"/>
      <c r="GH1383" s="231"/>
      <c r="GI1383" s="232"/>
      <c r="GJ1383" s="231"/>
      <c r="GK1383" s="232"/>
      <c r="GL1383" s="231"/>
      <c r="GM1383" s="232"/>
      <c r="GN1383" s="228"/>
      <c r="GO1383" s="234"/>
      <c r="GP1383" s="298"/>
      <c r="GQ1383" s="239"/>
      <c r="GR1383" s="298"/>
      <c r="GS1383" s="239"/>
      <c r="GT1383" s="239"/>
      <c r="GU1383" s="239"/>
      <c r="GV1383" s="234">
        <f t="shared" si="593"/>
        <v>0</v>
      </c>
      <c r="GW1383" s="234">
        <f t="shared" si="594"/>
        <v>0</v>
      </c>
    </row>
    <row r="1384" spans="1:205" ht="12.75" hidden="1" outlineLevel="1">
      <c r="A1384" s="212"/>
      <c r="B1384" s="213"/>
      <c r="C1384" s="221"/>
      <c r="D1384" s="221"/>
      <c r="E1384" s="221"/>
      <c r="F1384" s="221"/>
      <c r="G1384" s="221"/>
      <c r="H1384" s="222"/>
      <c r="I1384" s="223"/>
      <c r="J1384" s="223"/>
      <c r="K1384" s="223"/>
      <c r="L1384" s="223"/>
      <c r="M1384" s="223"/>
      <c r="N1384" s="223"/>
      <c r="O1384" s="224"/>
      <c r="P1384" s="224"/>
      <c r="Q1384" s="222"/>
      <c r="R1384" s="222"/>
      <c r="S1384" s="222"/>
      <c r="T1384" s="223"/>
      <c r="U1384" s="223"/>
      <c r="V1384" s="223"/>
      <c r="W1384" s="223"/>
      <c r="X1384" s="223"/>
      <c r="Y1384" s="223"/>
      <c r="Z1384" s="223"/>
      <c r="AA1384" s="223"/>
      <c r="AB1384" s="223"/>
      <c r="AC1384" s="225">
        <v>0</v>
      </c>
      <c r="AD1384" s="225">
        <v>0</v>
      </c>
      <c r="AE1384" s="225">
        <v>0</v>
      </c>
      <c r="AF1384" s="225">
        <v>0</v>
      </c>
      <c r="AG1384" s="226">
        <v>0</v>
      </c>
      <c r="AH1384" s="226">
        <v>0</v>
      </c>
      <c r="AI1384" s="223"/>
      <c r="AJ1384" s="223"/>
      <c r="AK1384" s="223"/>
      <c r="AL1384" s="223"/>
      <c r="AM1384" s="223"/>
      <c r="AN1384" s="223"/>
      <c r="AO1384" s="223"/>
      <c r="AP1384" s="223"/>
      <c r="AQ1384" s="223"/>
      <c r="AR1384" s="223"/>
      <c r="AS1384" s="223"/>
      <c r="AT1384" s="223"/>
      <c r="AU1384" s="223"/>
      <c r="AV1384" s="223"/>
      <c r="AW1384" s="223"/>
      <c r="AX1384" s="223"/>
      <c r="AY1384" s="223"/>
      <c r="AZ1384" s="223"/>
      <c r="BA1384" s="223"/>
      <c r="BB1384" s="223"/>
      <c r="BC1384" s="223"/>
      <c r="BD1384" s="223"/>
      <c r="BE1384" s="223"/>
      <c r="BF1384" s="223"/>
      <c r="BG1384" s="223"/>
      <c r="BH1384" s="223"/>
      <c r="BI1384" s="223"/>
      <c r="BJ1384" s="223"/>
      <c r="BK1384" s="225">
        <v>0</v>
      </c>
      <c r="BL1384" s="225">
        <v>0</v>
      </c>
      <c r="BM1384" s="225">
        <v>0</v>
      </c>
      <c r="BN1384" s="225">
        <v>0</v>
      </c>
      <c r="BO1384" s="223"/>
      <c r="BP1384" s="223"/>
      <c r="BQ1384" s="223"/>
      <c r="BR1384" s="223"/>
      <c r="BS1384" s="223"/>
      <c r="BT1384" s="223"/>
      <c r="BU1384" s="223"/>
      <c r="BV1384" s="223"/>
      <c r="BW1384" s="223"/>
      <c r="BX1384" s="223"/>
      <c r="BY1384" s="223"/>
      <c r="BZ1384" s="223"/>
      <c r="CA1384" s="223"/>
      <c r="CB1384" s="223"/>
      <c r="CC1384" s="223"/>
      <c r="CD1384" s="223"/>
      <c r="CE1384" s="223"/>
      <c r="CF1384" s="223"/>
      <c r="CG1384" s="223"/>
      <c r="CH1384" s="223"/>
      <c r="CI1384" s="223"/>
      <c r="CJ1384" s="223"/>
      <c r="CK1384" s="223"/>
      <c r="CL1384" s="223"/>
      <c r="CM1384" s="223"/>
      <c r="CN1384" s="223"/>
      <c r="CO1384" s="223"/>
      <c r="CP1384" s="223"/>
      <c r="CQ1384" s="223"/>
      <c r="CR1384" s="223"/>
      <c r="CS1384" s="223"/>
      <c r="CT1384" s="223"/>
      <c r="CU1384" s="223"/>
      <c r="CV1384" s="223"/>
      <c r="CW1384" s="223"/>
      <c r="CX1384" s="223"/>
      <c r="CY1384" s="223"/>
      <c r="CZ1384" s="223"/>
      <c r="DA1384" s="223"/>
      <c r="DB1384" s="223"/>
      <c r="DC1384" s="223"/>
      <c r="DD1384" s="223"/>
      <c r="DE1384" s="223"/>
      <c r="DF1384" s="223"/>
      <c r="DG1384" s="223"/>
      <c r="DH1384" s="223"/>
      <c r="DI1384" s="223"/>
      <c r="DJ1384" s="223"/>
      <c r="DK1384" s="223"/>
      <c r="DL1384" s="223"/>
      <c r="DM1384" s="223"/>
      <c r="DN1384" s="223"/>
      <c r="DO1384" s="223"/>
      <c r="DP1384" s="223"/>
      <c r="DQ1384" s="223"/>
      <c r="DR1384" s="223"/>
      <c r="DS1384" s="223"/>
      <c r="DT1384" s="223"/>
      <c r="DU1384" s="223"/>
      <c r="DV1384" s="223"/>
      <c r="DW1384" s="223"/>
      <c r="DX1384" s="223"/>
      <c r="DY1384" s="223"/>
      <c r="DZ1384" s="223"/>
      <c r="EA1384" s="223"/>
      <c r="EB1384" s="223"/>
      <c r="EC1384" s="227">
        <v>0</v>
      </c>
      <c r="ED1384" s="223"/>
      <c r="EE1384" s="223"/>
      <c r="EF1384" s="223"/>
      <c r="EG1384" s="229"/>
      <c r="EH1384" s="229"/>
      <c r="EI1384" s="223"/>
      <c r="EJ1384" s="229"/>
      <c r="EK1384" s="229"/>
      <c r="EL1384" s="223"/>
      <c r="EM1384" s="229"/>
      <c r="EN1384" s="229"/>
      <c r="EO1384" s="223"/>
      <c r="EP1384" s="229"/>
      <c r="EQ1384" s="229"/>
      <c r="ER1384" s="222"/>
      <c r="ES1384" s="223"/>
      <c r="ET1384" s="229"/>
      <c r="EU1384" s="229"/>
      <c r="EV1384" s="223"/>
      <c r="EW1384" s="229"/>
      <c r="EX1384" s="229"/>
      <c r="EY1384" s="223"/>
      <c r="EZ1384" s="229"/>
      <c r="FA1384" s="229"/>
      <c r="FB1384" s="223"/>
      <c r="FC1384" s="229"/>
      <c r="FD1384" s="229"/>
      <c r="FE1384" s="223"/>
      <c r="FF1384" s="229"/>
      <c r="FG1384" s="229"/>
      <c r="FH1384" s="223"/>
      <c r="FI1384" s="229"/>
      <c r="FJ1384" s="229"/>
      <c r="FK1384" s="223"/>
      <c r="FL1384" s="229"/>
      <c r="FM1384" s="229"/>
      <c r="FN1384" s="223"/>
      <c r="FO1384" s="229"/>
      <c r="FP1384" s="229"/>
      <c r="FQ1384" s="223"/>
      <c r="FR1384" s="229"/>
      <c r="FS1384" s="229"/>
      <c r="FT1384" s="223"/>
      <c r="FU1384" s="229"/>
      <c r="FV1384" s="229"/>
      <c r="FW1384" s="222"/>
      <c r="FX1384" s="223"/>
      <c r="FY1384" s="229"/>
      <c r="FZ1384" s="229"/>
      <c r="GA1384" s="230"/>
      <c r="GB1384" s="231"/>
      <c r="GC1384" s="232"/>
      <c r="GD1384" s="232"/>
      <c r="GE1384" s="231"/>
      <c r="GF1384" s="232"/>
      <c r="GG1384" s="232"/>
      <c r="GH1384" s="231"/>
      <c r="GI1384" s="232"/>
      <c r="GJ1384" s="231"/>
      <c r="GK1384" s="232"/>
      <c r="GL1384" s="231"/>
      <c r="GM1384" s="232"/>
      <c r="GN1384" s="228"/>
      <c r="GO1384" s="234"/>
      <c r="GP1384" s="298"/>
      <c r="GQ1384" s="239"/>
      <c r="GR1384" s="298"/>
      <c r="GS1384" s="239"/>
      <c r="GT1384" s="239"/>
      <c r="GU1384" s="239"/>
      <c r="GV1384" s="234">
        <f t="shared" si="593"/>
        <v>0</v>
      </c>
      <c r="GW1384" s="234">
        <f t="shared" si="594"/>
        <v>0</v>
      </c>
    </row>
    <row r="1385" spans="1:205" ht="12.75" hidden="1" outlineLevel="1">
      <c r="A1385" s="212"/>
      <c r="B1385" s="213"/>
      <c r="C1385" s="221"/>
      <c r="D1385" s="221"/>
      <c r="E1385" s="221"/>
      <c r="F1385" s="221"/>
      <c r="G1385" s="221"/>
      <c r="H1385" s="222"/>
      <c r="I1385" s="223"/>
      <c r="J1385" s="223"/>
      <c r="K1385" s="223"/>
      <c r="L1385" s="223"/>
      <c r="M1385" s="223"/>
      <c r="N1385" s="223"/>
      <c r="O1385" s="224"/>
      <c r="P1385" s="224"/>
      <c r="Q1385" s="222"/>
      <c r="R1385" s="222"/>
      <c r="S1385" s="222"/>
      <c r="T1385" s="223"/>
      <c r="U1385" s="223"/>
      <c r="V1385" s="223"/>
      <c r="W1385" s="223"/>
      <c r="X1385" s="223"/>
      <c r="Y1385" s="223"/>
      <c r="Z1385" s="223"/>
      <c r="AA1385" s="223"/>
      <c r="AB1385" s="223"/>
      <c r="AC1385" s="225">
        <v>0</v>
      </c>
      <c r="AD1385" s="225">
        <v>0</v>
      </c>
      <c r="AE1385" s="225">
        <v>0</v>
      </c>
      <c r="AF1385" s="225">
        <v>0</v>
      </c>
      <c r="AG1385" s="226">
        <v>0</v>
      </c>
      <c r="AH1385" s="226">
        <v>0</v>
      </c>
      <c r="AI1385" s="223"/>
      <c r="AJ1385" s="223"/>
      <c r="AK1385" s="223"/>
      <c r="AL1385" s="223"/>
      <c r="AM1385" s="223"/>
      <c r="AN1385" s="223"/>
      <c r="AO1385" s="223"/>
      <c r="AP1385" s="223"/>
      <c r="AQ1385" s="223"/>
      <c r="AR1385" s="223"/>
      <c r="AS1385" s="223"/>
      <c r="AT1385" s="223"/>
      <c r="AU1385" s="223"/>
      <c r="AV1385" s="223"/>
      <c r="AW1385" s="223"/>
      <c r="AX1385" s="223"/>
      <c r="AY1385" s="223"/>
      <c r="AZ1385" s="223"/>
      <c r="BA1385" s="223"/>
      <c r="BB1385" s="223"/>
      <c r="BC1385" s="223"/>
      <c r="BD1385" s="223"/>
      <c r="BE1385" s="223"/>
      <c r="BF1385" s="223"/>
      <c r="BG1385" s="223"/>
      <c r="BH1385" s="223"/>
      <c r="BI1385" s="223"/>
      <c r="BJ1385" s="223"/>
      <c r="BK1385" s="225">
        <v>0</v>
      </c>
      <c r="BL1385" s="225">
        <v>0</v>
      </c>
      <c r="BM1385" s="225">
        <v>0</v>
      </c>
      <c r="BN1385" s="225">
        <v>0</v>
      </c>
      <c r="BO1385" s="223"/>
      <c r="BP1385" s="223"/>
      <c r="BQ1385" s="223"/>
      <c r="BR1385" s="223"/>
      <c r="BS1385" s="223"/>
      <c r="BT1385" s="223"/>
      <c r="BU1385" s="223"/>
      <c r="BV1385" s="223"/>
      <c r="BW1385" s="223"/>
      <c r="BX1385" s="223"/>
      <c r="BY1385" s="223"/>
      <c r="BZ1385" s="223"/>
      <c r="CA1385" s="223"/>
      <c r="CB1385" s="223"/>
      <c r="CC1385" s="223"/>
      <c r="CD1385" s="223"/>
      <c r="CE1385" s="223"/>
      <c r="CF1385" s="223"/>
      <c r="CG1385" s="223"/>
      <c r="CH1385" s="223"/>
      <c r="CI1385" s="223"/>
      <c r="CJ1385" s="223"/>
      <c r="CK1385" s="223"/>
      <c r="CL1385" s="223"/>
      <c r="CM1385" s="223"/>
      <c r="CN1385" s="223"/>
      <c r="CO1385" s="223"/>
      <c r="CP1385" s="223"/>
      <c r="CQ1385" s="223"/>
      <c r="CR1385" s="223"/>
      <c r="CS1385" s="223"/>
      <c r="CT1385" s="223"/>
      <c r="CU1385" s="223"/>
      <c r="CV1385" s="223"/>
      <c r="CW1385" s="223"/>
      <c r="CX1385" s="223"/>
      <c r="CY1385" s="223"/>
      <c r="CZ1385" s="223"/>
      <c r="DA1385" s="223"/>
      <c r="DB1385" s="223"/>
      <c r="DC1385" s="223"/>
      <c r="DD1385" s="223"/>
      <c r="DE1385" s="223"/>
      <c r="DF1385" s="223"/>
      <c r="DG1385" s="223"/>
      <c r="DH1385" s="223"/>
      <c r="DI1385" s="223"/>
      <c r="DJ1385" s="223"/>
      <c r="DK1385" s="223"/>
      <c r="DL1385" s="223"/>
      <c r="DM1385" s="223"/>
      <c r="DN1385" s="223"/>
      <c r="DO1385" s="223"/>
      <c r="DP1385" s="223"/>
      <c r="DQ1385" s="223"/>
      <c r="DR1385" s="223"/>
      <c r="DS1385" s="223"/>
      <c r="DT1385" s="223"/>
      <c r="DU1385" s="223"/>
      <c r="DV1385" s="223"/>
      <c r="DW1385" s="223"/>
      <c r="DX1385" s="223"/>
      <c r="DY1385" s="223"/>
      <c r="DZ1385" s="223"/>
      <c r="EA1385" s="223"/>
      <c r="EB1385" s="223"/>
      <c r="EC1385" s="227">
        <v>0</v>
      </c>
      <c r="ED1385" s="223"/>
      <c r="EE1385" s="223"/>
      <c r="EF1385" s="223"/>
      <c r="EG1385" s="229"/>
      <c r="EH1385" s="229"/>
      <c r="EI1385" s="223"/>
      <c r="EJ1385" s="229"/>
      <c r="EK1385" s="229"/>
      <c r="EL1385" s="223"/>
      <c r="EM1385" s="229"/>
      <c r="EN1385" s="229"/>
      <c r="EO1385" s="223"/>
      <c r="EP1385" s="229"/>
      <c r="EQ1385" s="229"/>
      <c r="ER1385" s="222"/>
      <c r="ES1385" s="223"/>
      <c r="ET1385" s="229"/>
      <c r="EU1385" s="229"/>
      <c r="EV1385" s="223"/>
      <c r="EW1385" s="229"/>
      <c r="EX1385" s="229"/>
      <c r="EY1385" s="223"/>
      <c r="EZ1385" s="229"/>
      <c r="FA1385" s="229"/>
      <c r="FB1385" s="223"/>
      <c r="FC1385" s="229"/>
      <c r="FD1385" s="229"/>
      <c r="FE1385" s="223"/>
      <c r="FF1385" s="229"/>
      <c r="FG1385" s="229"/>
      <c r="FH1385" s="223"/>
      <c r="FI1385" s="229"/>
      <c r="FJ1385" s="229"/>
      <c r="FK1385" s="223"/>
      <c r="FL1385" s="229"/>
      <c r="FM1385" s="229"/>
      <c r="FN1385" s="223"/>
      <c r="FO1385" s="229"/>
      <c r="FP1385" s="229"/>
      <c r="FQ1385" s="223"/>
      <c r="FR1385" s="229"/>
      <c r="FS1385" s="229"/>
      <c r="FT1385" s="223"/>
      <c r="FU1385" s="229"/>
      <c r="FV1385" s="229"/>
      <c r="FW1385" s="222"/>
      <c r="FX1385" s="223"/>
      <c r="FY1385" s="229"/>
      <c r="FZ1385" s="229"/>
      <c r="GA1385" s="230"/>
      <c r="GB1385" s="231"/>
      <c r="GC1385" s="232"/>
      <c r="GD1385" s="232"/>
      <c r="GE1385" s="231"/>
      <c r="GF1385" s="232"/>
      <c r="GG1385" s="232"/>
      <c r="GH1385" s="231"/>
      <c r="GI1385" s="232"/>
      <c r="GJ1385" s="231"/>
      <c r="GK1385" s="232"/>
      <c r="GL1385" s="231"/>
      <c r="GM1385" s="232"/>
      <c r="GN1385" s="228"/>
      <c r="GO1385" s="234"/>
      <c r="GP1385" s="298"/>
      <c r="GQ1385" s="239"/>
      <c r="GR1385" s="298"/>
      <c r="GS1385" s="239"/>
      <c r="GT1385" s="239"/>
      <c r="GU1385" s="239"/>
      <c r="GV1385" s="234">
        <f t="shared" si="593"/>
        <v>0</v>
      </c>
      <c r="GW1385" s="234">
        <f t="shared" si="594"/>
        <v>0</v>
      </c>
    </row>
    <row r="1386" spans="1:205" ht="12.75" hidden="1" outlineLevel="1">
      <c r="A1386" s="212"/>
      <c r="B1386" s="213"/>
      <c r="C1386" s="221"/>
      <c r="D1386" s="221"/>
      <c r="E1386" s="221"/>
      <c r="F1386" s="221"/>
      <c r="G1386" s="221"/>
      <c r="H1386" s="222"/>
      <c r="I1386" s="223"/>
      <c r="J1386" s="223"/>
      <c r="K1386" s="223"/>
      <c r="L1386" s="223"/>
      <c r="M1386" s="223"/>
      <c r="N1386" s="223"/>
      <c r="O1386" s="224"/>
      <c r="P1386" s="224"/>
      <c r="Q1386" s="222"/>
      <c r="R1386" s="222"/>
      <c r="S1386" s="222"/>
      <c r="T1386" s="223"/>
      <c r="U1386" s="223"/>
      <c r="V1386" s="223"/>
      <c r="W1386" s="223"/>
      <c r="X1386" s="223"/>
      <c r="Y1386" s="223"/>
      <c r="Z1386" s="223"/>
      <c r="AA1386" s="223"/>
      <c r="AB1386" s="223"/>
      <c r="AC1386" s="225">
        <v>0</v>
      </c>
      <c r="AD1386" s="225">
        <v>0</v>
      </c>
      <c r="AE1386" s="225">
        <v>0</v>
      </c>
      <c r="AF1386" s="225">
        <v>0</v>
      </c>
      <c r="AG1386" s="226">
        <v>0</v>
      </c>
      <c r="AH1386" s="226">
        <v>0</v>
      </c>
      <c r="AI1386" s="223"/>
      <c r="AJ1386" s="223"/>
      <c r="AK1386" s="223"/>
      <c r="AL1386" s="223"/>
      <c r="AM1386" s="223"/>
      <c r="AN1386" s="223"/>
      <c r="AO1386" s="223"/>
      <c r="AP1386" s="223"/>
      <c r="AQ1386" s="223"/>
      <c r="AR1386" s="223"/>
      <c r="AS1386" s="223"/>
      <c r="AT1386" s="223"/>
      <c r="AU1386" s="223"/>
      <c r="AV1386" s="223"/>
      <c r="AW1386" s="223"/>
      <c r="AX1386" s="223"/>
      <c r="AY1386" s="223"/>
      <c r="AZ1386" s="223"/>
      <c r="BA1386" s="223"/>
      <c r="BB1386" s="223"/>
      <c r="BC1386" s="223"/>
      <c r="BD1386" s="223"/>
      <c r="BE1386" s="223"/>
      <c r="BF1386" s="223"/>
      <c r="BG1386" s="223"/>
      <c r="BH1386" s="223"/>
      <c r="BI1386" s="223"/>
      <c r="BJ1386" s="223"/>
      <c r="BK1386" s="225">
        <v>0</v>
      </c>
      <c r="BL1386" s="225">
        <v>0</v>
      </c>
      <c r="BM1386" s="225">
        <v>0</v>
      </c>
      <c r="BN1386" s="225">
        <v>0</v>
      </c>
      <c r="BO1386" s="223"/>
      <c r="BP1386" s="223"/>
      <c r="BQ1386" s="223"/>
      <c r="BR1386" s="223"/>
      <c r="BS1386" s="223"/>
      <c r="BT1386" s="223"/>
      <c r="BU1386" s="223"/>
      <c r="BV1386" s="223"/>
      <c r="BW1386" s="223"/>
      <c r="BX1386" s="223"/>
      <c r="BY1386" s="223"/>
      <c r="BZ1386" s="223"/>
      <c r="CA1386" s="223"/>
      <c r="CB1386" s="223"/>
      <c r="CC1386" s="223"/>
      <c r="CD1386" s="223"/>
      <c r="CE1386" s="223"/>
      <c r="CF1386" s="223"/>
      <c r="CG1386" s="223"/>
      <c r="CH1386" s="223"/>
      <c r="CI1386" s="223"/>
      <c r="CJ1386" s="223"/>
      <c r="CK1386" s="223"/>
      <c r="CL1386" s="223"/>
      <c r="CM1386" s="223"/>
      <c r="CN1386" s="223"/>
      <c r="CO1386" s="223"/>
      <c r="CP1386" s="223"/>
      <c r="CQ1386" s="223"/>
      <c r="CR1386" s="223"/>
      <c r="CS1386" s="223"/>
      <c r="CT1386" s="223"/>
      <c r="CU1386" s="223"/>
      <c r="CV1386" s="223"/>
      <c r="CW1386" s="223"/>
      <c r="CX1386" s="223"/>
      <c r="CY1386" s="223"/>
      <c r="CZ1386" s="223"/>
      <c r="DA1386" s="223"/>
      <c r="DB1386" s="223"/>
      <c r="DC1386" s="223"/>
      <c r="DD1386" s="223"/>
      <c r="DE1386" s="223"/>
      <c r="DF1386" s="223"/>
      <c r="DG1386" s="223"/>
      <c r="DH1386" s="223"/>
      <c r="DI1386" s="223"/>
      <c r="DJ1386" s="223"/>
      <c r="DK1386" s="223"/>
      <c r="DL1386" s="223"/>
      <c r="DM1386" s="223"/>
      <c r="DN1386" s="223"/>
      <c r="DO1386" s="223"/>
      <c r="DP1386" s="223"/>
      <c r="DQ1386" s="223"/>
      <c r="DR1386" s="223"/>
      <c r="DS1386" s="223"/>
      <c r="DT1386" s="223"/>
      <c r="DU1386" s="223"/>
      <c r="DV1386" s="223"/>
      <c r="DW1386" s="223"/>
      <c r="DX1386" s="223"/>
      <c r="DY1386" s="223"/>
      <c r="DZ1386" s="223"/>
      <c r="EA1386" s="223"/>
      <c r="EB1386" s="223"/>
      <c r="EC1386" s="227">
        <v>0</v>
      </c>
      <c r="ED1386" s="223"/>
      <c r="EE1386" s="223"/>
      <c r="EF1386" s="223"/>
      <c r="EG1386" s="229"/>
      <c r="EH1386" s="229"/>
      <c r="EI1386" s="223"/>
      <c r="EJ1386" s="229"/>
      <c r="EK1386" s="229"/>
      <c r="EL1386" s="223"/>
      <c r="EM1386" s="229"/>
      <c r="EN1386" s="229"/>
      <c r="EO1386" s="223"/>
      <c r="EP1386" s="229"/>
      <c r="EQ1386" s="229"/>
      <c r="ER1386" s="222"/>
      <c r="ES1386" s="223"/>
      <c r="ET1386" s="229"/>
      <c r="EU1386" s="229"/>
      <c r="EV1386" s="223"/>
      <c r="EW1386" s="229"/>
      <c r="EX1386" s="229"/>
      <c r="EY1386" s="223"/>
      <c r="EZ1386" s="229"/>
      <c r="FA1386" s="229"/>
      <c r="FB1386" s="223"/>
      <c r="FC1386" s="229"/>
      <c r="FD1386" s="229"/>
      <c r="FE1386" s="223"/>
      <c r="FF1386" s="229"/>
      <c r="FG1386" s="229"/>
      <c r="FH1386" s="223"/>
      <c r="FI1386" s="229"/>
      <c r="FJ1386" s="229"/>
      <c r="FK1386" s="223"/>
      <c r="FL1386" s="229"/>
      <c r="FM1386" s="229"/>
      <c r="FN1386" s="223"/>
      <c r="FO1386" s="229"/>
      <c r="FP1386" s="229"/>
      <c r="FQ1386" s="223"/>
      <c r="FR1386" s="229"/>
      <c r="FS1386" s="229"/>
      <c r="FT1386" s="223"/>
      <c r="FU1386" s="229"/>
      <c r="FV1386" s="229"/>
      <c r="FW1386" s="222"/>
      <c r="FX1386" s="223"/>
      <c r="FY1386" s="229"/>
      <c r="FZ1386" s="229"/>
      <c r="GA1386" s="230"/>
      <c r="GB1386" s="231"/>
      <c r="GC1386" s="232"/>
      <c r="GD1386" s="232"/>
      <c r="GE1386" s="231"/>
      <c r="GF1386" s="232"/>
      <c r="GG1386" s="232"/>
      <c r="GH1386" s="231"/>
      <c r="GI1386" s="232"/>
      <c r="GJ1386" s="231"/>
      <c r="GK1386" s="232"/>
      <c r="GL1386" s="231"/>
      <c r="GM1386" s="232"/>
      <c r="GN1386" s="228"/>
      <c r="GO1386" s="234"/>
      <c r="GP1386" s="298"/>
      <c r="GQ1386" s="239"/>
      <c r="GR1386" s="298"/>
      <c r="GS1386" s="239"/>
      <c r="GT1386" s="239"/>
      <c r="GU1386" s="239"/>
      <c r="GV1386" s="234">
        <f t="shared" si="593"/>
        <v>0</v>
      </c>
      <c r="GW1386" s="234">
        <f t="shared" si="594"/>
        <v>0</v>
      </c>
    </row>
    <row r="1387" spans="1:205" ht="12.75" hidden="1" outlineLevel="1">
      <c r="A1387" s="212"/>
      <c r="B1387" s="213"/>
      <c r="C1387" s="221"/>
      <c r="D1387" s="221"/>
      <c r="E1387" s="221"/>
      <c r="F1387" s="221"/>
      <c r="G1387" s="221"/>
      <c r="H1387" s="222"/>
      <c r="I1387" s="223"/>
      <c r="J1387" s="223"/>
      <c r="K1387" s="223"/>
      <c r="L1387" s="223"/>
      <c r="M1387" s="223"/>
      <c r="N1387" s="223"/>
      <c r="O1387" s="224"/>
      <c r="P1387" s="224"/>
      <c r="Q1387" s="222"/>
      <c r="R1387" s="222"/>
      <c r="S1387" s="222"/>
      <c r="T1387" s="223"/>
      <c r="U1387" s="223"/>
      <c r="V1387" s="223"/>
      <c r="W1387" s="223"/>
      <c r="X1387" s="223"/>
      <c r="Y1387" s="223"/>
      <c r="Z1387" s="223"/>
      <c r="AA1387" s="223"/>
      <c r="AB1387" s="223"/>
      <c r="AC1387" s="225">
        <v>0</v>
      </c>
      <c r="AD1387" s="225">
        <v>0</v>
      </c>
      <c r="AE1387" s="225">
        <v>0</v>
      </c>
      <c r="AF1387" s="225">
        <v>0</v>
      </c>
      <c r="AG1387" s="226">
        <v>0</v>
      </c>
      <c r="AH1387" s="226">
        <v>0</v>
      </c>
      <c r="AI1387" s="223"/>
      <c r="AJ1387" s="223"/>
      <c r="AK1387" s="223"/>
      <c r="AL1387" s="223"/>
      <c r="AM1387" s="223"/>
      <c r="AN1387" s="223"/>
      <c r="AO1387" s="223"/>
      <c r="AP1387" s="223"/>
      <c r="AQ1387" s="223"/>
      <c r="AR1387" s="223"/>
      <c r="AS1387" s="223"/>
      <c r="AT1387" s="223"/>
      <c r="AU1387" s="223"/>
      <c r="AV1387" s="223"/>
      <c r="AW1387" s="223"/>
      <c r="AX1387" s="223"/>
      <c r="AY1387" s="223"/>
      <c r="AZ1387" s="223"/>
      <c r="BA1387" s="223"/>
      <c r="BB1387" s="223"/>
      <c r="BC1387" s="223"/>
      <c r="BD1387" s="223"/>
      <c r="BE1387" s="223"/>
      <c r="BF1387" s="223"/>
      <c r="BG1387" s="223"/>
      <c r="BH1387" s="223"/>
      <c r="BI1387" s="223"/>
      <c r="BJ1387" s="223"/>
      <c r="BK1387" s="225">
        <v>0</v>
      </c>
      <c r="BL1387" s="225">
        <v>0</v>
      </c>
      <c r="BM1387" s="225">
        <v>0</v>
      </c>
      <c r="BN1387" s="225">
        <v>0</v>
      </c>
      <c r="BO1387" s="223"/>
      <c r="BP1387" s="223"/>
      <c r="BQ1387" s="223"/>
      <c r="BR1387" s="223"/>
      <c r="BS1387" s="223"/>
      <c r="BT1387" s="223"/>
      <c r="BU1387" s="223"/>
      <c r="BV1387" s="223"/>
      <c r="BW1387" s="223"/>
      <c r="BX1387" s="223"/>
      <c r="BY1387" s="223"/>
      <c r="BZ1387" s="223"/>
      <c r="CA1387" s="223"/>
      <c r="CB1387" s="223"/>
      <c r="CC1387" s="223"/>
      <c r="CD1387" s="223"/>
      <c r="CE1387" s="223"/>
      <c r="CF1387" s="223"/>
      <c r="CG1387" s="223"/>
      <c r="CH1387" s="223"/>
      <c r="CI1387" s="223"/>
      <c r="CJ1387" s="223"/>
      <c r="CK1387" s="223"/>
      <c r="CL1387" s="223"/>
      <c r="CM1387" s="223"/>
      <c r="CN1387" s="223"/>
      <c r="CO1387" s="223"/>
      <c r="CP1387" s="223"/>
      <c r="CQ1387" s="223"/>
      <c r="CR1387" s="223"/>
      <c r="CS1387" s="223"/>
      <c r="CT1387" s="223"/>
      <c r="CU1387" s="223"/>
      <c r="CV1387" s="223"/>
      <c r="CW1387" s="223"/>
      <c r="CX1387" s="223"/>
      <c r="CY1387" s="223"/>
      <c r="CZ1387" s="223"/>
      <c r="DA1387" s="223"/>
      <c r="DB1387" s="223"/>
      <c r="DC1387" s="223"/>
      <c r="DD1387" s="223"/>
      <c r="DE1387" s="223"/>
      <c r="DF1387" s="223"/>
      <c r="DG1387" s="223"/>
      <c r="DH1387" s="223"/>
      <c r="DI1387" s="223"/>
      <c r="DJ1387" s="223"/>
      <c r="DK1387" s="223"/>
      <c r="DL1387" s="223"/>
      <c r="DM1387" s="223"/>
      <c r="DN1387" s="223"/>
      <c r="DO1387" s="223"/>
      <c r="DP1387" s="223"/>
      <c r="DQ1387" s="223"/>
      <c r="DR1387" s="223"/>
      <c r="DS1387" s="223"/>
      <c r="DT1387" s="223"/>
      <c r="DU1387" s="223"/>
      <c r="DV1387" s="223"/>
      <c r="DW1387" s="223"/>
      <c r="DX1387" s="223"/>
      <c r="DY1387" s="223"/>
      <c r="DZ1387" s="223"/>
      <c r="EA1387" s="223"/>
      <c r="EB1387" s="223"/>
      <c r="EC1387" s="227">
        <v>0</v>
      </c>
      <c r="ED1387" s="223"/>
      <c r="EE1387" s="223"/>
      <c r="EF1387" s="223"/>
      <c r="EG1387" s="229"/>
      <c r="EH1387" s="229"/>
      <c r="EI1387" s="223"/>
      <c r="EJ1387" s="229"/>
      <c r="EK1387" s="229"/>
      <c r="EL1387" s="223"/>
      <c r="EM1387" s="229"/>
      <c r="EN1387" s="229"/>
      <c r="EO1387" s="223"/>
      <c r="EP1387" s="229"/>
      <c r="EQ1387" s="229"/>
      <c r="ER1387" s="222"/>
      <c r="ES1387" s="223"/>
      <c r="ET1387" s="229"/>
      <c r="EU1387" s="229"/>
      <c r="EV1387" s="223"/>
      <c r="EW1387" s="229"/>
      <c r="EX1387" s="229"/>
      <c r="EY1387" s="223"/>
      <c r="EZ1387" s="229"/>
      <c r="FA1387" s="229"/>
      <c r="FB1387" s="223"/>
      <c r="FC1387" s="229"/>
      <c r="FD1387" s="229"/>
      <c r="FE1387" s="223"/>
      <c r="FF1387" s="229"/>
      <c r="FG1387" s="229"/>
      <c r="FH1387" s="223"/>
      <c r="FI1387" s="229"/>
      <c r="FJ1387" s="229"/>
      <c r="FK1387" s="223"/>
      <c r="FL1387" s="229"/>
      <c r="FM1387" s="229"/>
      <c r="FN1387" s="223"/>
      <c r="FO1387" s="229"/>
      <c r="FP1387" s="229"/>
      <c r="FQ1387" s="223"/>
      <c r="FR1387" s="229"/>
      <c r="FS1387" s="229"/>
      <c r="FT1387" s="223"/>
      <c r="FU1387" s="229"/>
      <c r="FV1387" s="229"/>
      <c r="FW1387" s="222"/>
      <c r="FX1387" s="223"/>
      <c r="FY1387" s="229"/>
      <c r="FZ1387" s="229"/>
      <c r="GA1387" s="230"/>
      <c r="GB1387" s="231"/>
      <c r="GC1387" s="232"/>
      <c r="GD1387" s="232"/>
      <c r="GE1387" s="231"/>
      <c r="GF1387" s="232"/>
      <c r="GG1387" s="232"/>
      <c r="GH1387" s="231"/>
      <c r="GI1387" s="232"/>
      <c r="GJ1387" s="231"/>
      <c r="GK1387" s="232"/>
      <c r="GL1387" s="231"/>
      <c r="GM1387" s="232"/>
      <c r="GN1387" s="228"/>
      <c r="GO1387" s="234"/>
      <c r="GP1387" s="298"/>
      <c r="GQ1387" s="239"/>
      <c r="GR1387" s="298"/>
      <c r="GS1387" s="239"/>
      <c r="GT1387" s="239"/>
      <c r="GU1387" s="239"/>
      <c r="GV1387" s="234">
        <f t="shared" si="593"/>
        <v>0</v>
      </c>
      <c r="GW1387" s="234">
        <f t="shared" si="594"/>
        <v>0</v>
      </c>
    </row>
    <row r="1388" spans="1:205" ht="12.75" hidden="1" outlineLevel="1">
      <c r="A1388" s="212"/>
      <c r="B1388" s="213"/>
      <c r="C1388" s="221"/>
      <c r="D1388" s="221"/>
      <c r="E1388" s="221"/>
      <c r="F1388" s="221"/>
      <c r="G1388" s="221"/>
      <c r="H1388" s="222"/>
      <c r="I1388" s="223"/>
      <c r="J1388" s="223"/>
      <c r="K1388" s="223"/>
      <c r="L1388" s="223"/>
      <c r="M1388" s="223"/>
      <c r="N1388" s="223"/>
      <c r="O1388" s="224"/>
      <c r="P1388" s="224"/>
      <c r="Q1388" s="222"/>
      <c r="R1388" s="222"/>
      <c r="S1388" s="222"/>
      <c r="T1388" s="223"/>
      <c r="U1388" s="223"/>
      <c r="V1388" s="223"/>
      <c r="W1388" s="223"/>
      <c r="X1388" s="223"/>
      <c r="Y1388" s="223"/>
      <c r="Z1388" s="223"/>
      <c r="AA1388" s="223"/>
      <c r="AB1388" s="223"/>
      <c r="AC1388" s="225">
        <v>0</v>
      </c>
      <c r="AD1388" s="225">
        <v>0</v>
      </c>
      <c r="AE1388" s="225">
        <v>0</v>
      </c>
      <c r="AF1388" s="225">
        <v>0</v>
      </c>
      <c r="AG1388" s="226">
        <v>0</v>
      </c>
      <c r="AH1388" s="226">
        <v>0</v>
      </c>
      <c r="AI1388" s="223"/>
      <c r="AJ1388" s="223"/>
      <c r="AK1388" s="223"/>
      <c r="AL1388" s="223"/>
      <c r="AM1388" s="223"/>
      <c r="AN1388" s="223"/>
      <c r="AO1388" s="223"/>
      <c r="AP1388" s="223"/>
      <c r="AQ1388" s="223"/>
      <c r="AR1388" s="223"/>
      <c r="AS1388" s="223"/>
      <c r="AT1388" s="223"/>
      <c r="AU1388" s="223"/>
      <c r="AV1388" s="223"/>
      <c r="AW1388" s="223"/>
      <c r="AX1388" s="223"/>
      <c r="AY1388" s="223"/>
      <c r="AZ1388" s="223"/>
      <c r="BA1388" s="223"/>
      <c r="BB1388" s="223"/>
      <c r="BC1388" s="223"/>
      <c r="BD1388" s="223"/>
      <c r="BE1388" s="223"/>
      <c r="BF1388" s="223"/>
      <c r="BG1388" s="223"/>
      <c r="BH1388" s="223"/>
      <c r="BI1388" s="223"/>
      <c r="BJ1388" s="223"/>
      <c r="BK1388" s="225">
        <v>0</v>
      </c>
      <c r="BL1388" s="225">
        <v>0</v>
      </c>
      <c r="BM1388" s="225">
        <v>0</v>
      </c>
      <c r="BN1388" s="225">
        <v>0</v>
      </c>
      <c r="BO1388" s="223"/>
      <c r="BP1388" s="223"/>
      <c r="BQ1388" s="223"/>
      <c r="BR1388" s="223"/>
      <c r="BS1388" s="223"/>
      <c r="BT1388" s="223"/>
      <c r="BU1388" s="223"/>
      <c r="BV1388" s="223"/>
      <c r="BW1388" s="223"/>
      <c r="BX1388" s="223"/>
      <c r="BY1388" s="223"/>
      <c r="BZ1388" s="223"/>
      <c r="CA1388" s="223"/>
      <c r="CB1388" s="223"/>
      <c r="CC1388" s="223"/>
      <c r="CD1388" s="223"/>
      <c r="CE1388" s="223"/>
      <c r="CF1388" s="223"/>
      <c r="CG1388" s="223"/>
      <c r="CH1388" s="223"/>
      <c r="CI1388" s="223"/>
      <c r="CJ1388" s="223"/>
      <c r="CK1388" s="223"/>
      <c r="CL1388" s="223"/>
      <c r="CM1388" s="223"/>
      <c r="CN1388" s="223"/>
      <c r="CO1388" s="223"/>
      <c r="CP1388" s="223"/>
      <c r="CQ1388" s="223"/>
      <c r="CR1388" s="223"/>
      <c r="CS1388" s="223"/>
      <c r="CT1388" s="223"/>
      <c r="CU1388" s="223"/>
      <c r="CV1388" s="223"/>
      <c r="CW1388" s="223"/>
      <c r="CX1388" s="223"/>
      <c r="CY1388" s="223"/>
      <c r="CZ1388" s="223"/>
      <c r="DA1388" s="223"/>
      <c r="DB1388" s="223"/>
      <c r="DC1388" s="223"/>
      <c r="DD1388" s="223"/>
      <c r="DE1388" s="223"/>
      <c r="DF1388" s="223"/>
      <c r="DG1388" s="223"/>
      <c r="DH1388" s="223"/>
      <c r="DI1388" s="223"/>
      <c r="DJ1388" s="223"/>
      <c r="DK1388" s="223"/>
      <c r="DL1388" s="223"/>
      <c r="DM1388" s="223"/>
      <c r="DN1388" s="223"/>
      <c r="DO1388" s="223"/>
      <c r="DP1388" s="223"/>
      <c r="DQ1388" s="223"/>
      <c r="DR1388" s="223"/>
      <c r="DS1388" s="223"/>
      <c r="DT1388" s="223"/>
      <c r="DU1388" s="223"/>
      <c r="DV1388" s="223"/>
      <c r="DW1388" s="223"/>
      <c r="DX1388" s="223"/>
      <c r="DY1388" s="223"/>
      <c r="DZ1388" s="223"/>
      <c r="EA1388" s="223"/>
      <c r="EB1388" s="223"/>
      <c r="EC1388" s="227">
        <v>0</v>
      </c>
      <c r="ED1388" s="223"/>
      <c r="EE1388" s="223"/>
      <c r="EF1388" s="223"/>
      <c r="EG1388" s="229"/>
      <c r="EH1388" s="229"/>
      <c r="EI1388" s="223"/>
      <c r="EJ1388" s="229"/>
      <c r="EK1388" s="229"/>
      <c r="EL1388" s="223"/>
      <c r="EM1388" s="229"/>
      <c r="EN1388" s="229"/>
      <c r="EO1388" s="223"/>
      <c r="EP1388" s="229"/>
      <c r="EQ1388" s="229"/>
      <c r="ER1388" s="222"/>
      <c r="ES1388" s="223"/>
      <c r="ET1388" s="229"/>
      <c r="EU1388" s="229"/>
      <c r="EV1388" s="223"/>
      <c r="EW1388" s="229"/>
      <c r="EX1388" s="229"/>
      <c r="EY1388" s="223"/>
      <c r="EZ1388" s="229"/>
      <c r="FA1388" s="229"/>
      <c r="FB1388" s="223"/>
      <c r="FC1388" s="229"/>
      <c r="FD1388" s="229"/>
      <c r="FE1388" s="223"/>
      <c r="FF1388" s="229"/>
      <c r="FG1388" s="229"/>
      <c r="FH1388" s="223"/>
      <c r="FI1388" s="229"/>
      <c r="FJ1388" s="229"/>
      <c r="FK1388" s="223"/>
      <c r="FL1388" s="229"/>
      <c r="FM1388" s="229"/>
      <c r="FN1388" s="223"/>
      <c r="FO1388" s="229"/>
      <c r="FP1388" s="229"/>
      <c r="FQ1388" s="223"/>
      <c r="FR1388" s="229"/>
      <c r="FS1388" s="229"/>
      <c r="FT1388" s="223"/>
      <c r="FU1388" s="229"/>
      <c r="FV1388" s="229"/>
      <c r="FW1388" s="222"/>
      <c r="FX1388" s="223"/>
      <c r="FY1388" s="229"/>
      <c r="FZ1388" s="229"/>
      <c r="GA1388" s="230"/>
      <c r="GB1388" s="231"/>
      <c r="GC1388" s="232"/>
      <c r="GD1388" s="232"/>
      <c r="GE1388" s="231"/>
      <c r="GF1388" s="232"/>
      <c r="GG1388" s="232"/>
      <c r="GH1388" s="231"/>
      <c r="GI1388" s="232"/>
      <c r="GJ1388" s="231"/>
      <c r="GK1388" s="232"/>
      <c r="GL1388" s="231"/>
      <c r="GM1388" s="232"/>
      <c r="GN1388" s="228"/>
      <c r="GO1388" s="234"/>
      <c r="GP1388" s="298"/>
      <c r="GQ1388" s="239"/>
      <c r="GR1388" s="298"/>
      <c r="GS1388" s="239"/>
      <c r="GT1388" s="239"/>
      <c r="GU1388" s="239"/>
      <c r="GV1388" s="234">
        <f t="shared" si="593"/>
        <v>0</v>
      </c>
      <c r="GW1388" s="234">
        <f t="shared" si="594"/>
        <v>0</v>
      </c>
    </row>
    <row r="1389" spans="1:205" ht="12.75" hidden="1" outlineLevel="1">
      <c r="A1389" s="212"/>
      <c r="B1389" s="213"/>
      <c r="C1389" s="221"/>
      <c r="D1389" s="221"/>
      <c r="E1389" s="221"/>
      <c r="F1389" s="221"/>
      <c r="G1389" s="221"/>
      <c r="H1389" s="222"/>
      <c r="I1389" s="223"/>
      <c r="J1389" s="223"/>
      <c r="K1389" s="223"/>
      <c r="L1389" s="223"/>
      <c r="M1389" s="223"/>
      <c r="N1389" s="223"/>
      <c r="O1389" s="224"/>
      <c r="P1389" s="224"/>
      <c r="Q1389" s="222"/>
      <c r="R1389" s="222"/>
      <c r="S1389" s="222"/>
      <c r="T1389" s="223"/>
      <c r="U1389" s="223"/>
      <c r="V1389" s="223"/>
      <c r="W1389" s="223"/>
      <c r="X1389" s="223"/>
      <c r="Y1389" s="223"/>
      <c r="Z1389" s="223"/>
      <c r="AA1389" s="223"/>
      <c r="AB1389" s="223"/>
      <c r="AC1389" s="225">
        <v>0</v>
      </c>
      <c r="AD1389" s="225">
        <v>0</v>
      </c>
      <c r="AE1389" s="225">
        <v>0</v>
      </c>
      <c r="AF1389" s="225">
        <v>0</v>
      </c>
      <c r="AG1389" s="226">
        <v>0</v>
      </c>
      <c r="AH1389" s="226">
        <v>0</v>
      </c>
      <c r="AI1389" s="223"/>
      <c r="AJ1389" s="223"/>
      <c r="AK1389" s="223"/>
      <c r="AL1389" s="223"/>
      <c r="AM1389" s="223"/>
      <c r="AN1389" s="223"/>
      <c r="AO1389" s="223"/>
      <c r="AP1389" s="223"/>
      <c r="AQ1389" s="223"/>
      <c r="AR1389" s="223"/>
      <c r="AS1389" s="223"/>
      <c r="AT1389" s="223"/>
      <c r="AU1389" s="223"/>
      <c r="AV1389" s="223"/>
      <c r="AW1389" s="223"/>
      <c r="AX1389" s="223"/>
      <c r="AY1389" s="223"/>
      <c r="AZ1389" s="223"/>
      <c r="BA1389" s="223"/>
      <c r="BB1389" s="223"/>
      <c r="BC1389" s="223"/>
      <c r="BD1389" s="223"/>
      <c r="BE1389" s="223"/>
      <c r="BF1389" s="223"/>
      <c r="BG1389" s="223"/>
      <c r="BH1389" s="223"/>
      <c r="BI1389" s="223"/>
      <c r="BJ1389" s="223"/>
      <c r="BK1389" s="225">
        <v>0</v>
      </c>
      <c r="BL1389" s="225">
        <v>0</v>
      </c>
      <c r="BM1389" s="225">
        <v>0</v>
      </c>
      <c r="BN1389" s="225">
        <v>0</v>
      </c>
      <c r="BO1389" s="223"/>
      <c r="BP1389" s="223"/>
      <c r="BQ1389" s="223"/>
      <c r="BR1389" s="223"/>
      <c r="BS1389" s="223"/>
      <c r="BT1389" s="223"/>
      <c r="BU1389" s="223"/>
      <c r="BV1389" s="223"/>
      <c r="BW1389" s="223"/>
      <c r="BX1389" s="223"/>
      <c r="BY1389" s="223"/>
      <c r="BZ1389" s="223"/>
      <c r="CA1389" s="223"/>
      <c r="CB1389" s="223"/>
      <c r="CC1389" s="223"/>
      <c r="CD1389" s="223"/>
      <c r="CE1389" s="223"/>
      <c r="CF1389" s="223"/>
      <c r="CG1389" s="223"/>
      <c r="CH1389" s="223"/>
      <c r="CI1389" s="223"/>
      <c r="CJ1389" s="223"/>
      <c r="CK1389" s="223"/>
      <c r="CL1389" s="223"/>
      <c r="CM1389" s="223"/>
      <c r="CN1389" s="223"/>
      <c r="CO1389" s="223"/>
      <c r="CP1389" s="223"/>
      <c r="CQ1389" s="223"/>
      <c r="CR1389" s="223"/>
      <c r="CS1389" s="223"/>
      <c r="CT1389" s="223"/>
      <c r="CU1389" s="223"/>
      <c r="CV1389" s="223"/>
      <c r="CW1389" s="223"/>
      <c r="CX1389" s="223"/>
      <c r="CY1389" s="223"/>
      <c r="CZ1389" s="223"/>
      <c r="DA1389" s="223"/>
      <c r="DB1389" s="223"/>
      <c r="DC1389" s="223"/>
      <c r="DD1389" s="223"/>
      <c r="DE1389" s="223"/>
      <c r="DF1389" s="223"/>
      <c r="DG1389" s="223"/>
      <c r="DH1389" s="223"/>
      <c r="DI1389" s="223"/>
      <c r="DJ1389" s="223"/>
      <c r="DK1389" s="223"/>
      <c r="DL1389" s="223"/>
      <c r="DM1389" s="223"/>
      <c r="DN1389" s="223"/>
      <c r="DO1389" s="223"/>
      <c r="DP1389" s="223"/>
      <c r="DQ1389" s="223"/>
      <c r="DR1389" s="223"/>
      <c r="DS1389" s="223"/>
      <c r="DT1389" s="223"/>
      <c r="DU1389" s="223"/>
      <c r="DV1389" s="223"/>
      <c r="DW1389" s="223"/>
      <c r="DX1389" s="223"/>
      <c r="DY1389" s="223"/>
      <c r="DZ1389" s="223"/>
      <c r="EA1389" s="223"/>
      <c r="EB1389" s="223"/>
      <c r="EC1389" s="227">
        <v>0</v>
      </c>
      <c r="ED1389" s="223"/>
      <c r="EE1389" s="223"/>
      <c r="EF1389" s="223"/>
      <c r="EG1389" s="229"/>
      <c r="EH1389" s="229"/>
      <c r="EI1389" s="223"/>
      <c r="EJ1389" s="229"/>
      <c r="EK1389" s="229"/>
      <c r="EL1389" s="223"/>
      <c r="EM1389" s="229"/>
      <c r="EN1389" s="229"/>
      <c r="EO1389" s="223"/>
      <c r="EP1389" s="229"/>
      <c r="EQ1389" s="229"/>
      <c r="ER1389" s="222"/>
      <c r="ES1389" s="223"/>
      <c r="ET1389" s="229"/>
      <c r="EU1389" s="229"/>
      <c r="EV1389" s="223"/>
      <c r="EW1389" s="229"/>
      <c r="EX1389" s="229"/>
      <c r="EY1389" s="223"/>
      <c r="EZ1389" s="229"/>
      <c r="FA1389" s="229"/>
      <c r="FB1389" s="223"/>
      <c r="FC1389" s="229"/>
      <c r="FD1389" s="229"/>
      <c r="FE1389" s="223"/>
      <c r="FF1389" s="229"/>
      <c r="FG1389" s="229"/>
      <c r="FH1389" s="223"/>
      <c r="FI1389" s="229"/>
      <c r="FJ1389" s="229"/>
      <c r="FK1389" s="223"/>
      <c r="FL1389" s="229"/>
      <c r="FM1389" s="229"/>
      <c r="FN1389" s="223"/>
      <c r="FO1389" s="229"/>
      <c r="FP1389" s="229"/>
      <c r="FQ1389" s="223"/>
      <c r="FR1389" s="229"/>
      <c r="FS1389" s="229"/>
      <c r="FT1389" s="223"/>
      <c r="FU1389" s="229"/>
      <c r="FV1389" s="229"/>
      <c r="FW1389" s="222"/>
      <c r="FX1389" s="223"/>
      <c r="FY1389" s="229"/>
      <c r="FZ1389" s="229"/>
      <c r="GA1389" s="230"/>
      <c r="GB1389" s="231"/>
      <c r="GC1389" s="232"/>
      <c r="GD1389" s="232"/>
      <c r="GE1389" s="231"/>
      <c r="GF1389" s="232"/>
      <c r="GG1389" s="232"/>
      <c r="GH1389" s="231"/>
      <c r="GI1389" s="232"/>
      <c r="GJ1389" s="231"/>
      <c r="GK1389" s="232"/>
      <c r="GL1389" s="231"/>
      <c r="GM1389" s="232"/>
      <c r="GN1389" s="228"/>
      <c r="GO1389" s="234"/>
      <c r="GP1389" s="298"/>
      <c r="GQ1389" s="239"/>
      <c r="GR1389" s="298"/>
      <c r="GS1389" s="239"/>
      <c r="GT1389" s="239"/>
      <c r="GU1389" s="239"/>
      <c r="GV1389" s="234">
        <f t="shared" si="593"/>
        <v>0</v>
      </c>
      <c r="GW1389" s="234">
        <f t="shared" si="594"/>
        <v>0</v>
      </c>
    </row>
    <row r="1390" spans="1:205" ht="12.75" hidden="1" outlineLevel="1">
      <c r="A1390" s="212"/>
      <c r="B1390" s="213"/>
      <c r="C1390" s="221"/>
      <c r="D1390" s="221"/>
      <c r="E1390" s="221"/>
      <c r="F1390" s="221"/>
      <c r="G1390" s="221"/>
      <c r="H1390" s="222"/>
      <c r="I1390" s="223"/>
      <c r="J1390" s="223"/>
      <c r="K1390" s="223"/>
      <c r="L1390" s="223"/>
      <c r="M1390" s="223"/>
      <c r="N1390" s="223"/>
      <c r="O1390" s="224"/>
      <c r="P1390" s="224"/>
      <c r="Q1390" s="222"/>
      <c r="R1390" s="222"/>
      <c r="S1390" s="222"/>
      <c r="T1390" s="223"/>
      <c r="U1390" s="223"/>
      <c r="V1390" s="223"/>
      <c r="W1390" s="223"/>
      <c r="X1390" s="223"/>
      <c r="Y1390" s="223"/>
      <c r="Z1390" s="223"/>
      <c r="AA1390" s="223"/>
      <c r="AB1390" s="223"/>
      <c r="AC1390" s="225">
        <v>0</v>
      </c>
      <c r="AD1390" s="225">
        <v>0</v>
      </c>
      <c r="AE1390" s="225">
        <v>0</v>
      </c>
      <c r="AF1390" s="225">
        <v>0</v>
      </c>
      <c r="AG1390" s="226">
        <v>0</v>
      </c>
      <c r="AH1390" s="226">
        <v>0</v>
      </c>
      <c r="AI1390" s="223"/>
      <c r="AJ1390" s="223"/>
      <c r="AK1390" s="223"/>
      <c r="AL1390" s="223"/>
      <c r="AM1390" s="223"/>
      <c r="AN1390" s="223"/>
      <c r="AO1390" s="223"/>
      <c r="AP1390" s="223"/>
      <c r="AQ1390" s="223"/>
      <c r="AR1390" s="223"/>
      <c r="AS1390" s="223"/>
      <c r="AT1390" s="223"/>
      <c r="AU1390" s="223"/>
      <c r="AV1390" s="223"/>
      <c r="AW1390" s="223"/>
      <c r="AX1390" s="223"/>
      <c r="AY1390" s="223"/>
      <c r="AZ1390" s="223"/>
      <c r="BA1390" s="223"/>
      <c r="BB1390" s="223"/>
      <c r="BC1390" s="223"/>
      <c r="BD1390" s="223"/>
      <c r="BE1390" s="223"/>
      <c r="BF1390" s="223"/>
      <c r="BG1390" s="223"/>
      <c r="BH1390" s="223"/>
      <c r="BI1390" s="223"/>
      <c r="BJ1390" s="223"/>
      <c r="BK1390" s="225">
        <v>0</v>
      </c>
      <c r="BL1390" s="225">
        <v>0</v>
      </c>
      <c r="BM1390" s="225">
        <v>0</v>
      </c>
      <c r="BN1390" s="225">
        <v>0</v>
      </c>
      <c r="BO1390" s="223"/>
      <c r="BP1390" s="223"/>
      <c r="BQ1390" s="223"/>
      <c r="BR1390" s="223"/>
      <c r="BS1390" s="223"/>
      <c r="BT1390" s="223"/>
      <c r="BU1390" s="223"/>
      <c r="BV1390" s="223"/>
      <c r="BW1390" s="223"/>
      <c r="BX1390" s="223"/>
      <c r="BY1390" s="223"/>
      <c r="BZ1390" s="223"/>
      <c r="CA1390" s="223"/>
      <c r="CB1390" s="223"/>
      <c r="CC1390" s="223"/>
      <c r="CD1390" s="223"/>
      <c r="CE1390" s="223"/>
      <c r="CF1390" s="223"/>
      <c r="CG1390" s="223"/>
      <c r="CH1390" s="223"/>
      <c r="CI1390" s="223"/>
      <c r="CJ1390" s="223"/>
      <c r="CK1390" s="223"/>
      <c r="CL1390" s="223"/>
      <c r="CM1390" s="223"/>
      <c r="CN1390" s="223"/>
      <c r="CO1390" s="223"/>
      <c r="CP1390" s="223"/>
      <c r="CQ1390" s="223"/>
      <c r="CR1390" s="223"/>
      <c r="CS1390" s="223"/>
      <c r="CT1390" s="223"/>
      <c r="CU1390" s="223"/>
      <c r="CV1390" s="223"/>
      <c r="CW1390" s="223"/>
      <c r="CX1390" s="223"/>
      <c r="CY1390" s="223"/>
      <c r="CZ1390" s="223"/>
      <c r="DA1390" s="223"/>
      <c r="DB1390" s="223"/>
      <c r="DC1390" s="223"/>
      <c r="DD1390" s="223"/>
      <c r="DE1390" s="223"/>
      <c r="DF1390" s="223"/>
      <c r="DG1390" s="223"/>
      <c r="DH1390" s="223"/>
      <c r="DI1390" s="223"/>
      <c r="DJ1390" s="223"/>
      <c r="DK1390" s="223"/>
      <c r="DL1390" s="223"/>
      <c r="DM1390" s="223"/>
      <c r="DN1390" s="223"/>
      <c r="DO1390" s="223"/>
      <c r="DP1390" s="223"/>
      <c r="DQ1390" s="223"/>
      <c r="DR1390" s="223"/>
      <c r="DS1390" s="223"/>
      <c r="DT1390" s="223"/>
      <c r="DU1390" s="223"/>
      <c r="DV1390" s="223"/>
      <c r="DW1390" s="223"/>
      <c r="DX1390" s="223"/>
      <c r="DY1390" s="223"/>
      <c r="DZ1390" s="223"/>
      <c r="EA1390" s="223"/>
      <c r="EB1390" s="223"/>
      <c r="EC1390" s="227">
        <v>0</v>
      </c>
      <c r="ED1390" s="223"/>
      <c r="EE1390" s="223"/>
      <c r="EF1390" s="223"/>
      <c r="EG1390" s="229"/>
      <c r="EH1390" s="229"/>
      <c r="EI1390" s="223"/>
      <c r="EJ1390" s="229"/>
      <c r="EK1390" s="229"/>
      <c r="EL1390" s="223"/>
      <c r="EM1390" s="229"/>
      <c r="EN1390" s="229"/>
      <c r="EO1390" s="223"/>
      <c r="EP1390" s="229"/>
      <c r="EQ1390" s="229"/>
      <c r="ER1390" s="222"/>
      <c r="ES1390" s="223"/>
      <c r="ET1390" s="229"/>
      <c r="EU1390" s="229"/>
      <c r="EV1390" s="223"/>
      <c r="EW1390" s="229"/>
      <c r="EX1390" s="229"/>
      <c r="EY1390" s="223"/>
      <c r="EZ1390" s="229"/>
      <c r="FA1390" s="229"/>
      <c r="FB1390" s="223"/>
      <c r="FC1390" s="229"/>
      <c r="FD1390" s="229"/>
      <c r="FE1390" s="223"/>
      <c r="FF1390" s="229"/>
      <c r="FG1390" s="229"/>
      <c r="FH1390" s="223"/>
      <c r="FI1390" s="229"/>
      <c r="FJ1390" s="229"/>
      <c r="FK1390" s="223"/>
      <c r="FL1390" s="229"/>
      <c r="FM1390" s="229"/>
      <c r="FN1390" s="223"/>
      <c r="FO1390" s="229"/>
      <c r="FP1390" s="229"/>
      <c r="FQ1390" s="223"/>
      <c r="FR1390" s="229"/>
      <c r="FS1390" s="229"/>
      <c r="FT1390" s="223"/>
      <c r="FU1390" s="229"/>
      <c r="FV1390" s="229"/>
      <c r="FW1390" s="222"/>
      <c r="FX1390" s="223"/>
      <c r="FY1390" s="229"/>
      <c r="FZ1390" s="229"/>
      <c r="GA1390" s="230"/>
      <c r="GB1390" s="231"/>
      <c r="GC1390" s="232"/>
      <c r="GD1390" s="232"/>
      <c r="GE1390" s="231"/>
      <c r="GF1390" s="232"/>
      <c r="GG1390" s="232"/>
      <c r="GH1390" s="231"/>
      <c r="GI1390" s="232"/>
      <c r="GJ1390" s="231"/>
      <c r="GK1390" s="232"/>
      <c r="GL1390" s="231"/>
      <c r="GM1390" s="232"/>
      <c r="GN1390" s="228"/>
      <c r="GO1390" s="234"/>
      <c r="GP1390" s="298"/>
      <c r="GQ1390" s="239"/>
      <c r="GR1390" s="298"/>
      <c r="GS1390" s="239"/>
      <c r="GT1390" s="239"/>
      <c r="GU1390" s="239"/>
      <c r="GV1390" s="234">
        <f t="shared" si="593"/>
        <v>0</v>
      </c>
      <c r="GW1390" s="234">
        <f t="shared" si="594"/>
        <v>0</v>
      </c>
    </row>
    <row r="1391" spans="1:205" ht="12.75" hidden="1" outlineLevel="1">
      <c r="A1391" s="212"/>
      <c r="B1391" s="213"/>
      <c r="C1391" s="221"/>
      <c r="D1391" s="221"/>
      <c r="E1391" s="221"/>
      <c r="F1391" s="221"/>
      <c r="G1391" s="221"/>
      <c r="H1391" s="222"/>
      <c r="I1391" s="223"/>
      <c r="J1391" s="223"/>
      <c r="K1391" s="223"/>
      <c r="L1391" s="223"/>
      <c r="M1391" s="223"/>
      <c r="N1391" s="223"/>
      <c r="O1391" s="224"/>
      <c r="P1391" s="224"/>
      <c r="Q1391" s="222"/>
      <c r="R1391" s="222"/>
      <c r="S1391" s="222"/>
      <c r="T1391" s="223"/>
      <c r="U1391" s="223"/>
      <c r="V1391" s="223"/>
      <c r="W1391" s="223"/>
      <c r="X1391" s="223"/>
      <c r="Y1391" s="223"/>
      <c r="Z1391" s="223"/>
      <c r="AA1391" s="223"/>
      <c r="AB1391" s="223"/>
      <c r="AC1391" s="225">
        <v>0</v>
      </c>
      <c r="AD1391" s="225">
        <v>0</v>
      </c>
      <c r="AE1391" s="225">
        <v>0</v>
      </c>
      <c r="AF1391" s="225">
        <v>0</v>
      </c>
      <c r="AG1391" s="226">
        <v>0</v>
      </c>
      <c r="AH1391" s="226">
        <v>0</v>
      </c>
      <c r="AI1391" s="223"/>
      <c r="AJ1391" s="223"/>
      <c r="AK1391" s="223"/>
      <c r="AL1391" s="223"/>
      <c r="AM1391" s="223"/>
      <c r="AN1391" s="223"/>
      <c r="AO1391" s="223"/>
      <c r="AP1391" s="223"/>
      <c r="AQ1391" s="223"/>
      <c r="AR1391" s="223"/>
      <c r="AS1391" s="223"/>
      <c r="AT1391" s="223"/>
      <c r="AU1391" s="223"/>
      <c r="AV1391" s="223"/>
      <c r="AW1391" s="223"/>
      <c r="AX1391" s="223"/>
      <c r="AY1391" s="223"/>
      <c r="AZ1391" s="223"/>
      <c r="BA1391" s="223"/>
      <c r="BB1391" s="223"/>
      <c r="BC1391" s="223"/>
      <c r="BD1391" s="223"/>
      <c r="BE1391" s="223"/>
      <c r="BF1391" s="223"/>
      <c r="BG1391" s="223"/>
      <c r="BH1391" s="223"/>
      <c r="BI1391" s="223"/>
      <c r="BJ1391" s="223"/>
      <c r="BK1391" s="225">
        <v>0</v>
      </c>
      <c r="BL1391" s="225">
        <v>0</v>
      </c>
      <c r="BM1391" s="225">
        <v>0</v>
      </c>
      <c r="BN1391" s="225">
        <v>0</v>
      </c>
      <c r="BO1391" s="223"/>
      <c r="BP1391" s="223"/>
      <c r="BQ1391" s="223"/>
      <c r="BR1391" s="223"/>
      <c r="BS1391" s="223"/>
      <c r="BT1391" s="223"/>
      <c r="BU1391" s="223"/>
      <c r="BV1391" s="223"/>
      <c r="BW1391" s="223"/>
      <c r="BX1391" s="223"/>
      <c r="BY1391" s="223"/>
      <c r="BZ1391" s="223"/>
      <c r="CA1391" s="223"/>
      <c r="CB1391" s="223"/>
      <c r="CC1391" s="223"/>
      <c r="CD1391" s="223"/>
      <c r="CE1391" s="223"/>
      <c r="CF1391" s="223"/>
      <c r="CG1391" s="223"/>
      <c r="CH1391" s="223"/>
      <c r="CI1391" s="223"/>
      <c r="CJ1391" s="223"/>
      <c r="CK1391" s="223"/>
      <c r="CL1391" s="223"/>
      <c r="CM1391" s="223"/>
      <c r="CN1391" s="223"/>
      <c r="CO1391" s="223"/>
      <c r="CP1391" s="223"/>
      <c r="CQ1391" s="223"/>
      <c r="CR1391" s="223"/>
      <c r="CS1391" s="223"/>
      <c r="CT1391" s="223"/>
      <c r="CU1391" s="223"/>
      <c r="CV1391" s="223"/>
      <c r="CW1391" s="223"/>
      <c r="CX1391" s="223"/>
      <c r="CY1391" s="223"/>
      <c r="CZ1391" s="223"/>
      <c r="DA1391" s="223"/>
      <c r="DB1391" s="223"/>
      <c r="DC1391" s="223"/>
      <c r="DD1391" s="223"/>
      <c r="DE1391" s="223"/>
      <c r="DF1391" s="223"/>
      <c r="DG1391" s="223"/>
      <c r="DH1391" s="223"/>
      <c r="DI1391" s="223"/>
      <c r="DJ1391" s="223"/>
      <c r="DK1391" s="223"/>
      <c r="DL1391" s="223"/>
      <c r="DM1391" s="223"/>
      <c r="DN1391" s="223"/>
      <c r="DO1391" s="223"/>
      <c r="DP1391" s="223"/>
      <c r="DQ1391" s="223"/>
      <c r="DR1391" s="223"/>
      <c r="DS1391" s="223"/>
      <c r="DT1391" s="223"/>
      <c r="DU1391" s="223"/>
      <c r="DV1391" s="223"/>
      <c r="DW1391" s="223"/>
      <c r="DX1391" s="223"/>
      <c r="DY1391" s="223"/>
      <c r="DZ1391" s="223"/>
      <c r="EA1391" s="223"/>
      <c r="EB1391" s="223"/>
      <c r="EC1391" s="227">
        <v>0</v>
      </c>
      <c r="ED1391" s="223"/>
      <c r="EE1391" s="223"/>
      <c r="EF1391" s="223"/>
      <c r="EG1391" s="229"/>
      <c r="EH1391" s="229"/>
      <c r="EI1391" s="223"/>
      <c r="EJ1391" s="229"/>
      <c r="EK1391" s="229"/>
      <c r="EL1391" s="223"/>
      <c r="EM1391" s="229"/>
      <c r="EN1391" s="229"/>
      <c r="EO1391" s="223"/>
      <c r="EP1391" s="229"/>
      <c r="EQ1391" s="229"/>
      <c r="ER1391" s="222"/>
      <c r="ES1391" s="223"/>
      <c r="ET1391" s="229"/>
      <c r="EU1391" s="229"/>
      <c r="EV1391" s="223"/>
      <c r="EW1391" s="229"/>
      <c r="EX1391" s="229"/>
      <c r="EY1391" s="223"/>
      <c r="EZ1391" s="229"/>
      <c r="FA1391" s="229"/>
      <c r="FB1391" s="223"/>
      <c r="FC1391" s="229"/>
      <c r="FD1391" s="229"/>
      <c r="FE1391" s="223"/>
      <c r="FF1391" s="229"/>
      <c r="FG1391" s="229"/>
      <c r="FH1391" s="223"/>
      <c r="FI1391" s="229"/>
      <c r="FJ1391" s="229"/>
      <c r="FK1391" s="223"/>
      <c r="FL1391" s="229"/>
      <c r="FM1391" s="229"/>
      <c r="FN1391" s="223"/>
      <c r="FO1391" s="229"/>
      <c r="FP1391" s="229"/>
      <c r="FQ1391" s="223"/>
      <c r="FR1391" s="229"/>
      <c r="FS1391" s="229"/>
      <c r="FT1391" s="223"/>
      <c r="FU1391" s="229"/>
      <c r="FV1391" s="229"/>
      <c r="FW1391" s="222"/>
      <c r="FX1391" s="223"/>
      <c r="FY1391" s="229"/>
      <c r="FZ1391" s="229"/>
      <c r="GA1391" s="230"/>
      <c r="GB1391" s="231"/>
      <c r="GC1391" s="232"/>
      <c r="GD1391" s="232"/>
      <c r="GE1391" s="231"/>
      <c r="GF1391" s="232"/>
      <c r="GG1391" s="232"/>
      <c r="GH1391" s="231"/>
      <c r="GI1391" s="232"/>
      <c r="GJ1391" s="231"/>
      <c r="GK1391" s="232"/>
      <c r="GL1391" s="231"/>
      <c r="GM1391" s="232"/>
      <c r="GN1391" s="228"/>
      <c r="GO1391" s="234"/>
      <c r="GP1391" s="298"/>
      <c r="GQ1391" s="239"/>
      <c r="GR1391" s="298"/>
      <c r="GS1391" s="239"/>
      <c r="GT1391" s="239"/>
      <c r="GU1391" s="239"/>
      <c r="GV1391" s="234">
        <f t="shared" si="593"/>
        <v>0</v>
      </c>
      <c r="GW1391" s="234">
        <f t="shared" si="594"/>
        <v>0</v>
      </c>
    </row>
    <row r="1392" spans="1:205" ht="12.75" hidden="1" outlineLevel="1">
      <c r="A1392" s="212"/>
      <c r="B1392" s="213"/>
      <c r="C1392" s="221"/>
      <c r="D1392" s="221"/>
      <c r="E1392" s="221"/>
      <c r="F1392" s="221"/>
      <c r="G1392" s="221"/>
      <c r="H1392" s="222"/>
      <c r="I1392" s="223"/>
      <c r="J1392" s="223"/>
      <c r="K1392" s="223"/>
      <c r="L1392" s="223"/>
      <c r="M1392" s="223"/>
      <c r="N1392" s="223"/>
      <c r="O1392" s="224"/>
      <c r="P1392" s="224"/>
      <c r="Q1392" s="222"/>
      <c r="R1392" s="222"/>
      <c r="S1392" s="222"/>
      <c r="T1392" s="223"/>
      <c r="U1392" s="223"/>
      <c r="V1392" s="223"/>
      <c r="W1392" s="223"/>
      <c r="X1392" s="223"/>
      <c r="Y1392" s="223"/>
      <c r="Z1392" s="223"/>
      <c r="AA1392" s="223"/>
      <c r="AB1392" s="223"/>
      <c r="AC1392" s="225">
        <v>0</v>
      </c>
      <c r="AD1392" s="225">
        <v>0</v>
      </c>
      <c r="AE1392" s="225">
        <v>0</v>
      </c>
      <c r="AF1392" s="225">
        <v>0</v>
      </c>
      <c r="AG1392" s="226">
        <v>0</v>
      </c>
      <c r="AH1392" s="226">
        <v>0</v>
      </c>
      <c r="AI1392" s="223"/>
      <c r="AJ1392" s="223"/>
      <c r="AK1392" s="223"/>
      <c r="AL1392" s="223"/>
      <c r="AM1392" s="223"/>
      <c r="AN1392" s="223"/>
      <c r="AO1392" s="223"/>
      <c r="AP1392" s="223"/>
      <c r="AQ1392" s="223"/>
      <c r="AR1392" s="223"/>
      <c r="AS1392" s="223"/>
      <c r="AT1392" s="223"/>
      <c r="AU1392" s="223"/>
      <c r="AV1392" s="223"/>
      <c r="AW1392" s="223"/>
      <c r="AX1392" s="223"/>
      <c r="AY1392" s="223"/>
      <c r="AZ1392" s="223"/>
      <c r="BA1392" s="223"/>
      <c r="BB1392" s="223"/>
      <c r="BC1392" s="223"/>
      <c r="BD1392" s="223"/>
      <c r="BE1392" s="223"/>
      <c r="BF1392" s="223"/>
      <c r="BG1392" s="223"/>
      <c r="BH1392" s="223"/>
      <c r="BI1392" s="223"/>
      <c r="BJ1392" s="223"/>
      <c r="BK1392" s="225">
        <v>0</v>
      </c>
      <c r="BL1392" s="225">
        <v>0</v>
      </c>
      <c r="BM1392" s="225">
        <v>0</v>
      </c>
      <c r="BN1392" s="225">
        <v>0</v>
      </c>
      <c r="BO1392" s="223"/>
      <c r="BP1392" s="223"/>
      <c r="BQ1392" s="223"/>
      <c r="BR1392" s="223"/>
      <c r="BS1392" s="223"/>
      <c r="BT1392" s="223"/>
      <c r="BU1392" s="223"/>
      <c r="BV1392" s="223"/>
      <c r="BW1392" s="223"/>
      <c r="BX1392" s="223"/>
      <c r="BY1392" s="223"/>
      <c r="BZ1392" s="223"/>
      <c r="CA1392" s="223"/>
      <c r="CB1392" s="223"/>
      <c r="CC1392" s="223"/>
      <c r="CD1392" s="223"/>
      <c r="CE1392" s="223"/>
      <c r="CF1392" s="223"/>
      <c r="CG1392" s="223"/>
      <c r="CH1392" s="223"/>
      <c r="CI1392" s="223"/>
      <c r="CJ1392" s="223"/>
      <c r="CK1392" s="223"/>
      <c r="CL1392" s="223"/>
      <c r="CM1392" s="223"/>
      <c r="CN1392" s="223"/>
      <c r="CO1392" s="223"/>
      <c r="CP1392" s="223"/>
      <c r="CQ1392" s="223"/>
      <c r="CR1392" s="223"/>
      <c r="CS1392" s="223"/>
      <c r="CT1392" s="223"/>
      <c r="CU1392" s="223"/>
      <c r="CV1392" s="223"/>
      <c r="CW1392" s="223"/>
      <c r="CX1392" s="223"/>
      <c r="CY1392" s="223"/>
      <c r="CZ1392" s="223"/>
      <c r="DA1392" s="223"/>
      <c r="DB1392" s="223"/>
      <c r="DC1392" s="223"/>
      <c r="DD1392" s="223"/>
      <c r="DE1392" s="223"/>
      <c r="DF1392" s="223"/>
      <c r="DG1392" s="223"/>
      <c r="DH1392" s="223"/>
      <c r="DI1392" s="223"/>
      <c r="DJ1392" s="223"/>
      <c r="DK1392" s="223"/>
      <c r="DL1392" s="223"/>
      <c r="DM1392" s="223"/>
      <c r="DN1392" s="223"/>
      <c r="DO1392" s="223"/>
      <c r="DP1392" s="223"/>
      <c r="DQ1392" s="223"/>
      <c r="DR1392" s="223"/>
      <c r="DS1392" s="223"/>
      <c r="DT1392" s="223"/>
      <c r="DU1392" s="223"/>
      <c r="DV1392" s="223"/>
      <c r="DW1392" s="223"/>
      <c r="DX1392" s="223"/>
      <c r="DY1392" s="223"/>
      <c r="DZ1392" s="223"/>
      <c r="EA1392" s="223"/>
      <c r="EB1392" s="223"/>
      <c r="EC1392" s="227">
        <v>0</v>
      </c>
      <c r="ED1392" s="223"/>
      <c r="EE1392" s="223"/>
      <c r="EF1392" s="223"/>
      <c r="EG1392" s="229"/>
      <c r="EH1392" s="229"/>
      <c r="EI1392" s="223"/>
      <c r="EJ1392" s="229"/>
      <c r="EK1392" s="229"/>
      <c r="EL1392" s="223"/>
      <c r="EM1392" s="229"/>
      <c r="EN1392" s="229"/>
      <c r="EO1392" s="223"/>
      <c r="EP1392" s="229"/>
      <c r="EQ1392" s="229"/>
      <c r="ER1392" s="222"/>
      <c r="ES1392" s="223"/>
      <c r="ET1392" s="229"/>
      <c r="EU1392" s="229"/>
      <c r="EV1392" s="223"/>
      <c r="EW1392" s="229"/>
      <c r="EX1392" s="229"/>
      <c r="EY1392" s="223"/>
      <c r="EZ1392" s="229"/>
      <c r="FA1392" s="229"/>
      <c r="FB1392" s="223"/>
      <c r="FC1392" s="229"/>
      <c r="FD1392" s="229"/>
      <c r="FE1392" s="223"/>
      <c r="FF1392" s="229"/>
      <c r="FG1392" s="229"/>
      <c r="FH1392" s="223"/>
      <c r="FI1392" s="229"/>
      <c r="FJ1392" s="229"/>
      <c r="FK1392" s="223"/>
      <c r="FL1392" s="229"/>
      <c r="FM1392" s="229"/>
      <c r="FN1392" s="223"/>
      <c r="FO1392" s="229"/>
      <c r="FP1392" s="229"/>
      <c r="FQ1392" s="223"/>
      <c r="FR1392" s="229"/>
      <c r="FS1392" s="229"/>
      <c r="FT1392" s="223"/>
      <c r="FU1392" s="229"/>
      <c r="FV1392" s="229"/>
      <c r="FW1392" s="222"/>
      <c r="FX1392" s="223"/>
      <c r="FY1392" s="229"/>
      <c r="FZ1392" s="229"/>
      <c r="GA1392" s="230"/>
      <c r="GB1392" s="231"/>
      <c r="GC1392" s="232"/>
      <c r="GD1392" s="232"/>
      <c r="GE1392" s="231"/>
      <c r="GF1392" s="232"/>
      <c r="GG1392" s="232"/>
      <c r="GH1392" s="231"/>
      <c r="GI1392" s="232"/>
      <c r="GJ1392" s="231"/>
      <c r="GK1392" s="232"/>
      <c r="GL1392" s="231"/>
      <c r="GM1392" s="232"/>
      <c r="GN1392" s="228"/>
      <c r="GO1392" s="234"/>
      <c r="GP1392" s="298"/>
      <c r="GQ1392" s="239"/>
      <c r="GR1392" s="298"/>
      <c r="GS1392" s="239"/>
      <c r="GT1392" s="239"/>
      <c r="GU1392" s="239"/>
      <c r="GV1392" s="234">
        <f t="shared" si="593"/>
        <v>0</v>
      </c>
      <c r="GW1392" s="234">
        <f t="shared" si="594"/>
        <v>0</v>
      </c>
    </row>
    <row r="1393" spans="1:205" ht="12.75" hidden="1" outlineLevel="1">
      <c r="A1393" s="212"/>
      <c r="B1393" s="213"/>
      <c r="C1393" s="221"/>
      <c r="D1393" s="221"/>
      <c r="E1393" s="221"/>
      <c r="F1393" s="221"/>
      <c r="G1393" s="221"/>
      <c r="H1393" s="222"/>
      <c r="I1393" s="223"/>
      <c r="J1393" s="223"/>
      <c r="K1393" s="223"/>
      <c r="L1393" s="223"/>
      <c r="M1393" s="223"/>
      <c r="N1393" s="223"/>
      <c r="O1393" s="224"/>
      <c r="P1393" s="224"/>
      <c r="Q1393" s="222"/>
      <c r="R1393" s="222"/>
      <c r="S1393" s="222"/>
      <c r="T1393" s="223"/>
      <c r="U1393" s="223"/>
      <c r="V1393" s="223"/>
      <c r="W1393" s="223"/>
      <c r="X1393" s="223"/>
      <c r="Y1393" s="223"/>
      <c r="Z1393" s="223"/>
      <c r="AA1393" s="223"/>
      <c r="AB1393" s="223"/>
      <c r="AC1393" s="225">
        <v>0</v>
      </c>
      <c r="AD1393" s="225">
        <v>0</v>
      </c>
      <c r="AE1393" s="225">
        <v>0</v>
      </c>
      <c r="AF1393" s="225">
        <v>0</v>
      </c>
      <c r="AG1393" s="226">
        <v>0</v>
      </c>
      <c r="AH1393" s="226">
        <v>0</v>
      </c>
      <c r="AI1393" s="223"/>
      <c r="AJ1393" s="223"/>
      <c r="AK1393" s="223"/>
      <c r="AL1393" s="223"/>
      <c r="AM1393" s="223"/>
      <c r="AN1393" s="223"/>
      <c r="AO1393" s="223"/>
      <c r="AP1393" s="223"/>
      <c r="AQ1393" s="223"/>
      <c r="AR1393" s="223"/>
      <c r="AS1393" s="223"/>
      <c r="AT1393" s="223"/>
      <c r="AU1393" s="223"/>
      <c r="AV1393" s="223"/>
      <c r="AW1393" s="223"/>
      <c r="AX1393" s="223"/>
      <c r="AY1393" s="223"/>
      <c r="AZ1393" s="223"/>
      <c r="BA1393" s="223"/>
      <c r="BB1393" s="223"/>
      <c r="BC1393" s="223"/>
      <c r="BD1393" s="223"/>
      <c r="BE1393" s="223"/>
      <c r="BF1393" s="223"/>
      <c r="BG1393" s="223"/>
      <c r="BH1393" s="223"/>
      <c r="BI1393" s="223"/>
      <c r="BJ1393" s="223"/>
      <c r="BK1393" s="225">
        <v>0</v>
      </c>
      <c r="BL1393" s="225">
        <v>0</v>
      </c>
      <c r="BM1393" s="225">
        <v>0</v>
      </c>
      <c r="BN1393" s="225">
        <v>0</v>
      </c>
      <c r="BO1393" s="223"/>
      <c r="BP1393" s="223"/>
      <c r="BQ1393" s="223"/>
      <c r="BR1393" s="223"/>
      <c r="BS1393" s="223"/>
      <c r="BT1393" s="223"/>
      <c r="BU1393" s="223"/>
      <c r="BV1393" s="223"/>
      <c r="BW1393" s="223"/>
      <c r="BX1393" s="223"/>
      <c r="BY1393" s="223"/>
      <c r="BZ1393" s="223"/>
      <c r="CA1393" s="223"/>
      <c r="CB1393" s="223"/>
      <c r="CC1393" s="223"/>
      <c r="CD1393" s="223"/>
      <c r="CE1393" s="223"/>
      <c r="CF1393" s="223"/>
      <c r="CG1393" s="223"/>
      <c r="CH1393" s="223"/>
      <c r="CI1393" s="223"/>
      <c r="CJ1393" s="223"/>
      <c r="CK1393" s="223"/>
      <c r="CL1393" s="223"/>
      <c r="CM1393" s="223"/>
      <c r="CN1393" s="223"/>
      <c r="CO1393" s="223"/>
      <c r="CP1393" s="223"/>
      <c r="CQ1393" s="223"/>
      <c r="CR1393" s="223"/>
      <c r="CS1393" s="223"/>
      <c r="CT1393" s="223"/>
      <c r="CU1393" s="223"/>
      <c r="CV1393" s="223"/>
      <c r="CW1393" s="223"/>
      <c r="CX1393" s="223"/>
      <c r="CY1393" s="223"/>
      <c r="CZ1393" s="223"/>
      <c r="DA1393" s="223"/>
      <c r="DB1393" s="223"/>
      <c r="DC1393" s="223"/>
      <c r="DD1393" s="223"/>
      <c r="DE1393" s="223"/>
      <c r="DF1393" s="223"/>
      <c r="DG1393" s="223"/>
      <c r="DH1393" s="223"/>
      <c r="DI1393" s="223"/>
      <c r="DJ1393" s="223"/>
      <c r="DK1393" s="223"/>
      <c r="DL1393" s="223"/>
      <c r="DM1393" s="223"/>
      <c r="DN1393" s="223"/>
      <c r="DO1393" s="223"/>
      <c r="DP1393" s="223"/>
      <c r="DQ1393" s="223"/>
      <c r="DR1393" s="223"/>
      <c r="DS1393" s="223"/>
      <c r="DT1393" s="223"/>
      <c r="DU1393" s="223"/>
      <c r="DV1393" s="223"/>
      <c r="DW1393" s="223"/>
      <c r="DX1393" s="223"/>
      <c r="DY1393" s="223"/>
      <c r="DZ1393" s="223"/>
      <c r="EA1393" s="223"/>
      <c r="EB1393" s="223"/>
      <c r="EC1393" s="227">
        <v>0</v>
      </c>
      <c r="ED1393" s="223"/>
      <c r="EE1393" s="223"/>
      <c r="EF1393" s="223"/>
      <c r="EG1393" s="229"/>
      <c r="EH1393" s="229"/>
      <c r="EI1393" s="223"/>
      <c r="EJ1393" s="229"/>
      <c r="EK1393" s="229"/>
      <c r="EL1393" s="223"/>
      <c r="EM1393" s="229"/>
      <c r="EN1393" s="229"/>
      <c r="EO1393" s="223"/>
      <c r="EP1393" s="229"/>
      <c r="EQ1393" s="229"/>
      <c r="ER1393" s="222"/>
      <c r="ES1393" s="223"/>
      <c r="ET1393" s="229"/>
      <c r="EU1393" s="229"/>
      <c r="EV1393" s="223"/>
      <c r="EW1393" s="229"/>
      <c r="EX1393" s="229"/>
      <c r="EY1393" s="223"/>
      <c r="EZ1393" s="229"/>
      <c r="FA1393" s="229"/>
      <c r="FB1393" s="223"/>
      <c r="FC1393" s="229"/>
      <c r="FD1393" s="229"/>
      <c r="FE1393" s="223"/>
      <c r="FF1393" s="229"/>
      <c r="FG1393" s="229"/>
      <c r="FH1393" s="223"/>
      <c r="FI1393" s="229"/>
      <c r="FJ1393" s="229"/>
      <c r="FK1393" s="223"/>
      <c r="FL1393" s="229"/>
      <c r="FM1393" s="229"/>
      <c r="FN1393" s="223"/>
      <c r="FO1393" s="229"/>
      <c r="FP1393" s="229"/>
      <c r="FQ1393" s="223"/>
      <c r="FR1393" s="229"/>
      <c r="FS1393" s="229"/>
      <c r="FT1393" s="223"/>
      <c r="FU1393" s="229"/>
      <c r="FV1393" s="229"/>
      <c r="FW1393" s="222"/>
      <c r="FX1393" s="223"/>
      <c r="FY1393" s="229"/>
      <c r="FZ1393" s="229"/>
      <c r="GA1393" s="230"/>
      <c r="GB1393" s="231"/>
      <c r="GC1393" s="232"/>
      <c r="GD1393" s="232"/>
      <c r="GE1393" s="231"/>
      <c r="GF1393" s="232"/>
      <c r="GG1393" s="232"/>
      <c r="GH1393" s="231"/>
      <c r="GI1393" s="232"/>
      <c r="GJ1393" s="231"/>
      <c r="GK1393" s="232"/>
      <c r="GL1393" s="231"/>
      <c r="GM1393" s="232"/>
      <c r="GN1393" s="228"/>
      <c r="GO1393" s="234"/>
      <c r="GP1393" s="298"/>
      <c r="GQ1393" s="239"/>
      <c r="GR1393" s="298"/>
      <c r="GS1393" s="239"/>
      <c r="GT1393" s="239"/>
      <c r="GU1393" s="239"/>
      <c r="GV1393" s="234">
        <f t="shared" si="593"/>
        <v>0</v>
      </c>
      <c r="GW1393" s="234">
        <f t="shared" si="594"/>
        <v>0</v>
      </c>
    </row>
    <row r="1394" spans="1:205" ht="12.75" hidden="1" outlineLevel="1">
      <c r="A1394" s="212"/>
      <c r="B1394" s="213"/>
      <c r="C1394" s="221"/>
      <c r="D1394" s="221"/>
      <c r="E1394" s="221"/>
      <c r="F1394" s="221"/>
      <c r="G1394" s="221"/>
      <c r="H1394" s="222"/>
      <c r="I1394" s="223"/>
      <c r="J1394" s="223"/>
      <c r="K1394" s="223"/>
      <c r="L1394" s="223"/>
      <c r="M1394" s="223"/>
      <c r="N1394" s="223"/>
      <c r="O1394" s="224"/>
      <c r="P1394" s="224"/>
      <c r="Q1394" s="222"/>
      <c r="R1394" s="222"/>
      <c r="S1394" s="222"/>
      <c r="T1394" s="223"/>
      <c r="U1394" s="223"/>
      <c r="V1394" s="223"/>
      <c r="W1394" s="223"/>
      <c r="X1394" s="223"/>
      <c r="Y1394" s="223"/>
      <c r="Z1394" s="223"/>
      <c r="AA1394" s="223"/>
      <c r="AB1394" s="223"/>
      <c r="AC1394" s="225">
        <v>0</v>
      </c>
      <c r="AD1394" s="225">
        <v>0</v>
      </c>
      <c r="AE1394" s="225">
        <v>0</v>
      </c>
      <c r="AF1394" s="225">
        <v>0</v>
      </c>
      <c r="AG1394" s="226">
        <v>0</v>
      </c>
      <c r="AH1394" s="226">
        <v>0</v>
      </c>
      <c r="AI1394" s="223"/>
      <c r="AJ1394" s="223"/>
      <c r="AK1394" s="223"/>
      <c r="AL1394" s="223"/>
      <c r="AM1394" s="223"/>
      <c r="AN1394" s="223"/>
      <c r="AO1394" s="223"/>
      <c r="AP1394" s="223"/>
      <c r="AQ1394" s="223"/>
      <c r="AR1394" s="223"/>
      <c r="AS1394" s="223"/>
      <c r="AT1394" s="223"/>
      <c r="AU1394" s="223"/>
      <c r="AV1394" s="223"/>
      <c r="AW1394" s="223"/>
      <c r="AX1394" s="223"/>
      <c r="AY1394" s="223"/>
      <c r="AZ1394" s="223"/>
      <c r="BA1394" s="223"/>
      <c r="BB1394" s="223"/>
      <c r="BC1394" s="223"/>
      <c r="BD1394" s="223"/>
      <c r="BE1394" s="223"/>
      <c r="BF1394" s="223"/>
      <c r="BG1394" s="223"/>
      <c r="BH1394" s="223"/>
      <c r="BI1394" s="223"/>
      <c r="BJ1394" s="223"/>
      <c r="BK1394" s="225">
        <v>0</v>
      </c>
      <c r="BL1394" s="225">
        <v>0</v>
      </c>
      <c r="BM1394" s="225">
        <v>0</v>
      </c>
      <c r="BN1394" s="225">
        <v>0</v>
      </c>
      <c r="BO1394" s="223"/>
      <c r="BP1394" s="223"/>
      <c r="BQ1394" s="223"/>
      <c r="BR1394" s="223"/>
      <c r="BS1394" s="223"/>
      <c r="BT1394" s="223"/>
      <c r="BU1394" s="223"/>
      <c r="BV1394" s="223"/>
      <c r="BW1394" s="223"/>
      <c r="BX1394" s="223"/>
      <c r="BY1394" s="223"/>
      <c r="BZ1394" s="223"/>
      <c r="CA1394" s="223"/>
      <c r="CB1394" s="223"/>
      <c r="CC1394" s="223"/>
      <c r="CD1394" s="223"/>
      <c r="CE1394" s="223"/>
      <c r="CF1394" s="223"/>
      <c r="CG1394" s="223"/>
      <c r="CH1394" s="223"/>
      <c r="CI1394" s="223"/>
      <c r="CJ1394" s="223"/>
      <c r="CK1394" s="223"/>
      <c r="CL1394" s="223"/>
      <c r="CM1394" s="223"/>
      <c r="CN1394" s="223"/>
      <c r="CO1394" s="223"/>
      <c r="CP1394" s="223"/>
      <c r="CQ1394" s="223"/>
      <c r="CR1394" s="223"/>
      <c r="CS1394" s="223"/>
      <c r="CT1394" s="223"/>
      <c r="CU1394" s="223"/>
      <c r="CV1394" s="223"/>
      <c r="CW1394" s="223"/>
      <c r="CX1394" s="223"/>
      <c r="CY1394" s="223"/>
      <c r="CZ1394" s="223"/>
      <c r="DA1394" s="223"/>
      <c r="DB1394" s="223"/>
      <c r="DC1394" s="223"/>
      <c r="DD1394" s="223"/>
      <c r="DE1394" s="223"/>
      <c r="DF1394" s="223"/>
      <c r="DG1394" s="223"/>
      <c r="DH1394" s="223"/>
      <c r="DI1394" s="223"/>
      <c r="DJ1394" s="223"/>
      <c r="DK1394" s="223"/>
      <c r="DL1394" s="223"/>
      <c r="DM1394" s="223"/>
      <c r="DN1394" s="223"/>
      <c r="DO1394" s="223"/>
      <c r="DP1394" s="223"/>
      <c r="DQ1394" s="223"/>
      <c r="DR1394" s="223"/>
      <c r="DS1394" s="223"/>
      <c r="DT1394" s="223"/>
      <c r="DU1394" s="223"/>
      <c r="DV1394" s="223"/>
      <c r="DW1394" s="223"/>
      <c r="DX1394" s="223"/>
      <c r="DY1394" s="223"/>
      <c r="DZ1394" s="223"/>
      <c r="EA1394" s="223"/>
      <c r="EB1394" s="223"/>
      <c r="EC1394" s="227">
        <v>0</v>
      </c>
      <c r="ED1394" s="223"/>
      <c r="EE1394" s="223"/>
      <c r="EF1394" s="223"/>
      <c r="EG1394" s="229"/>
      <c r="EH1394" s="229"/>
      <c r="EI1394" s="223"/>
      <c r="EJ1394" s="229"/>
      <c r="EK1394" s="229"/>
      <c r="EL1394" s="223"/>
      <c r="EM1394" s="229"/>
      <c r="EN1394" s="229"/>
      <c r="EO1394" s="223"/>
      <c r="EP1394" s="229"/>
      <c r="EQ1394" s="229"/>
      <c r="ER1394" s="222"/>
      <c r="ES1394" s="223"/>
      <c r="ET1394" s="229"/>
      <c r="EU1394" s="229"/>
      <c r="EV1394" s="223"/>
      <c r="EW1394" s="229"/>
      <c r="EX1394" s="229"/>
      <c r="EY1394" s="223"/>
      <c r="EZ1394" s="229"/>
      <c r="FA1394" s="229"/>
      <c r="FB1394" s="223"/>
      <c r="FC1394" s="229"/>
      <c r="FD1394" s="229"/>
      <c r="FE1394" s="223"/>
      <c r="FF1394" s="229"/>
      <c r="FG1394" s="229"/>
      <c r="FH1394" s="223"/>
      <c r="FI1394" s="229"/>
      <c r="FJ1394" s="229"/>
      <c r="FK1394" s="223"/>
      <c r="FL1394" s="229"/>
      <c r="FM1394" s="229"/>
      <c r="FN1394" s="223"/>
      <c r="FO1394" s="229"/>
      <c r="FP1394" s="229"/>
      <c r="FQ1394" s="223"/>
      <c r="FR1394" s="229"/>
      <c r="FS1394" s="229"/>
      <c r="FT1394" s="223"/>
      <c r="FU1394" s="229"/>
      <c r="FV1394" s="229"/>
      <c r="FW1394" s="222"/>
      <c r="FX1394" s="223"/>
      <c r="FY1394" s="229"/>
      <c r="FZ1394" s="229"/>
      <c r="GA1394" s="230"/>
      <c r="GB1394" s="231"/>
      <c r="GC1394" s="232"/>
      <c r="GD1394" s="232"/>
      <c r="GE1394" s="231"/>
      <c r="GF1394" s="232"/>
      <c r="GG1394" s="232"/>
      <c r="GH1394" s="231"/>
      <c r="GI1394" s="232"/>
      <c r="GJ1394" s="231"/>
      <c r="GK1394" s="232"/>
      <c r="GL1394" s="231"/>
      <c r="GM1394" s="232"/>
      <c r="GN1394" s="228"/>
      <c r="GO1394" s="234"/>
      <c r="GP1394" s="298"/>
      <c r="GQ1394" s="239"/>
      <c r="GR1394" s="298"/>
      <c r="GS1394" s="239"/>
      <c r="GT1394" s="239"/>
      <c r="GU1394" s="239"/>
      <c r="GV1394" s="234">
        <f t="shared" si="593"/>
        <v>0</v>
      </c>
      <c r="GW1394" s="234">
        <f t="shared" si="594"/>
        <v>0</v>
      </c>
    </row>
    <row r="1395" spans="1:205" ht="12.75" hidden="1" outlineLevel="1">
      <c r="A1395" s="212"/>
      <c r="B1395" s="213"/>
      <c r="C1395" s="221"/>
      <c r="D1395" s="221"/>
      <c r="E1395" s="221"/>
      <c r="F1395" s="221"/>
      <c r="G1395" s="221"/>
      <c r="H1395" s="222"/>
      <c r="I1395" s="223"/>
      <c r="J1395" s="223"/>
      <c r="K1395" s="223"/>
      <c r="L1395" s="223"/>
      <c r="M1395" s="223"/>
      <c r="N1395" s="223"/>
      <c r="O1395" s="224"/>
      <c r="P1395" s="224"/>
      <c r="Q1395" s="222"/>
      <c r="R1395" s="222"/>
      <c r="S1395" s="222"/>
      <c r="T1395" s="223"/>
      <c r="U1395" s="223"/>
      <c r="V1395" s="223"/>
      <c r="W1395" s="223"/>
      <c r="X1395" s="223"/>
      <c r="Y1395" s="223"/>
      <c r="Z1395" s="223"/>
      <c r="AA1395" s="223"/>
      <c r="AB1395" s="223"/>
      <c r="AC1395" s="225">
        <v>0</v>
      </c>
      <c r="AD1395" s="225">
        <v>0</v>
      </c>
      <c r="AE1395" s="225">
        <v>0</v>
      </c>
      <c r="AF1395" s="225">
        <v>0</v>
      </c>
      <c r="AG1395" s="226">
        <v>0</v>
      </c>
      <c r="AH1395" s="226">
        <v>0</v>
      </c>
      <c r="AI1395" s="223"/>
      <c r="AJ1395" s="223"/>
      <c r="AK1395" s="223"/>
      <c r="AL1395" s="223"/>
      <c r="AM1395" s="223"/>
      <c r="AN1395" s="223"/>
      <c r="AO1395" s="223"/>
      <c r="AP1395" s="223"/>
      <c r="AQ1395" s="223"/>
      <c r="AR1395" s="223"/>
      <c r="AS1395" s="223"/>
      <c r="AT1395" s="223"/>
      <c r="AU1395" s="223"/>
      <c r="AV1395" s="223"/>
      <c r="AW1395" s="223"/>
      <c r="AX1395" s="223"/>
      <c r="AY1395" s="223"/>
      <c r="AZ1395" s="223"/>
      <c r="BA1395" s="223"/>
      <c r="BB1395" s="223"/>
      <c r="BC1395" s="223"/>
      <c r="BD1395" s="223"/>
      <c r="BE1395" s="223"/>
      <c r="BF1395" s="223"/>
      <c r="BG1395" s="223"/>
      <c r="BH1395" s="223"/>
      <c r="BI1395" s="223"/>
      <c r="BJ1395" s="223"/>
      <c r="BK1395" s="225">
        <v>0</v>
      </c>
      <c r="BL1395" s="225">
        <v>0</v>
      </c>
      <c r="BM1395" s="225">
        <v>0</v>
      </c>
      <c r="BN1395" s="225">
        <v>0</v>
      </c>
      <c r="BO1395" s="223"/>
      <c r="BP1395" s="223"/>
      <c r="BQ1395" s="223"/>
      <c r="BR1395" s="223"/>
      <c r="BS1395" s="223"/>
      <c r="BT1395" s="223"/>
      <c r="BU1395" s="223"/>
      <c r="BV1395" s="223"/>
      <c r="BW1395" s="223"/>
      <c r="BX1395" s="223"/>
      <c r="BY1395" s="223"/>
      <c r="BZ1395" s="223"/>
      <c r="CA1395" s="223"/>
      <c r="CB1395" s="223"/>
      <c r="CC1395" s="223"/>
      <c r="CD1395" s="223"/>
      <c r="CE1395" s="223"/>
      <c r="CF1395" s="223"/>
      <c r="CG1395" s="223"/>
      <c r="CH1395" s="223"/>
      <c r="CI1395" s="223"/>
      <c r="CJ1395" s="223"/>
      <c r="CK1395" s="223"/>
      <c r="CL1395" s="223"/>
      <c r="CM1395" s="223"/>
      <c r="CN1395" s="223"/>
      <c r="CO1395" s="223"/>
      <c r="CP1395" s="223"/>
      <c r="CQ1395" s="223"/>
      <c r="CR1395" s="223"/>
      <c r="CS1395" s="223"/>
      <c r="CT1395" s="223"/>
      <c r="CU1395" s="223"/>
      <c r="CV1395" s="223"/>
      <c r="CW1395" s="223"/>
      <c r="CX1395" s="223"/>
      <c r="CY1395" s="223"/>
      <c r="CZ1395" s="223"/>
      <c r="DA1395" s="223"/>
      <c r="DB1395" s="223"/>
      <c r="DC1395" s="223"/>
      <c r="DD1395" s="223"/>
      <c r="DE1395" s="223"/>
      <c r="DF1395" s="223"/>
      <c r="DG1395" s="223"/>
      <c r="DH1395" s="223"/>
      <c r="DI1395" s="223"/>
      <c r="DJ1395" s="223"/>
      <c r="DK1395" s="223"/>
      <c r="DL1395" s="223"/>
      <c r="DM1395" s="223"/>
      <c r="DN1395" s="223"/>
      <c r="DO1395" s="223"/>
      <c r="DP1395" s="223"/>
      <c r="DQ1395" s="223"/>
      <c r="DR1395" s="223"/>
      <c r="DS1395" s="223"/>
      <c r="DT1395" s="223"/>
      <c r="DU1395" s="223"/>
      <c r="DV1395" s="223"/>
      <c r="DW1395" s="223"/>
      <c r="DX1395" s="223"/>
      <c r="DY1395" s="223"/>
      <c r="DZ1395" s="223"/>
      <c r="EA1395" s="223"/>
      <c r="EB1395" s="223"/>
      <c r="EC1395" s="227">
        <v>0</v>
      </c>
      <c r="ED1395" s="223"/>
      <c r="EE1395" s="223"/>
      <c r="EF1395" s="223"/>
      <c r="EG1395" s="229"/>
      <c r="EH1395" s="229"/>
      <c r="EI1395" s="223"/>
      <c r="EJ1395" s="229"/>
      <c r="EK1395" s="229"/>
      <c r="EL1395" s="223"/>
      <c r="EM1395" s="229"/>
      <c r="EN1395" s="229"/>
      <c r="EO1395" s="223"/>
      <c r="EP1395" s="229"/>
      <c r="EQ1395" s="229"/>
      <c r="ER1395" s="222"/>
      <c r="ES1395" s="223"/>
      <c r="ET1395" s="229"/>
      <c r="EU1395" s="229"/>
      <c r="EV1395" s="223"/>
      <c r="EW1395" s="229"/>
      <c r="EX1395" s="229"/>
      <c r="EY1395" s="223"/>
      <c r="EZ1395" s="229"/>
      <c r="FA1395" s="229"/>
      <c r="FB1395" s="223"/>
      <c r="FC1395" s="229"/>
      <c r="FD1395" s="229"/>
      <c r="FE1395" s="223"/>
      <c r="FF1395" s="229"/>
      <c r="FG1395" s="229"/>
      <c r="FH1395" s="223"/>
      <c r="FI1395" s="229"/>
      <c r="FJ1395" s="229"/>
      <c r="FK1395" s="223"/>
      <c r="FL1395" s="229"/>
      <c r="FM1395" s="229"/>
      <c r="FN1395" s="223"/>
      <c r="FO1395" s="229"/>
      <c r="FP1395" s="229"/>
      <c r="FQ1395" s="223"/>
      <c r="FR1395" s="229"/>
      <c r="FS1395" s="229"/>
      <c r="FT1395" s="223"/>
      <c r="FU1395" s="229"/>
      <c r="FV1395" s="229"/>
      <c r="FW1395" s="222"/>
      <c r="FX1395" s="223"/>
      <c r="FY1395" s="229"/>
      <c r="FZ1395" s="229"/>
      <c r="GA1395" s="230"/>
      <c r="GB1395" s="231"/>
      <c r="GC1395" s="232"/>
      <c r="GD1395" s="232"/>
      <c r="GE1395" s="231"/>
      <c r="GF1395" s="232"/>
      <c r="GG1395" s="232"/>
      <c r="GH1395" s="231"/>
      <c r="GI1395" s="232"/>
      <c r="GJ1395" s="231"/>
      <c r="GK1395" s="232"/>
      <c r="GL1395" s="231"/>
      <c r="GM1395" s="232"/>
      <c r="GN1395" s="228"/>
      <c r="GO1395" s="234"/>
      <c r="GP1395" s="298"/>
      <c r="GQ1395" s="239"/>
      <c r="GR1395" s="298"/>
      <c r="GS1395" s="239"/>
      <c r="GT1395" s="239"/>
      <c r="GU1395" s="239"/>
      <c r="GV1395" s="234">
        <f t="shared" si="593"/>
        <v>0</v>
      </c>
      <c r="GW1395" s="234">
        <f t="shared" si="594"/>
        <v>0</v>
      </c>
    </row>
    <row r="1396" spans="1:205" ht="12.75" hidden="1" outlineLevel="1">
      <c r="A1396" s="212"/>
      <c r="B1396" s="213"/>
      <c r="C1396" s="221"/>
      <c r="D1396" s="221"/>
      <c r="E1396" s="221"/>
      <c r="F1396" s="221"/>
      <c r="G1396" s="221"/>
      <c r="H1396" s="222"/>
      <c r="I1396" s="223"/>
      <c r="J1396" s="223"/>
      <c r="K1396" s="223"/>
      <c r="L1396" s="223"/>
      <c r="M1396" s="223"/>
      <c r="N1396" s="223"/>
      <c r="O1396" s="224"/>
      <c r="P1396" s="224"/>
      <c r="Q1396" s="222"/>
      <c r="R1396" s="222"/>
      <c r="S1396" s="222"/>
      <c r="T1396" s="223"/>
      <c r="U1396" s="223"/>
      <c r="V1396" s="223"/>
      <c r="W1396" s="223"/>
      <c r="X1396" s="223"/>
      <c r="Y1396" s="223"/>
      <c r="Z1396" s="223"/>
      <c r="AA1396" s="223"/>
      <c r="AB1396" s="223"/>
      <c r="AC1396" s="225">
        <v>0</v>
      </c>
      <c r="AD1396" s="225">
        <v>0</v>
      </c>
      <c r="AE1396" s="225">
        <v>0</v>
      </c>
      <c r="AF1396" s="225">
        <v>0</v>
      </c>
      <c r="AG1396" s="226">
        <v>0</v>
      </c>
      <c r="AH1396" s="226">
        <v>0</v>
      </c>
      <c r="AI1396" s="223"/>
      <c r="AJ1396" s="223"/>
      <c r="AK1396" s="223"/>
      <c r="AL1396" s="223"/>
      <c r="AM1396" s="223"/>
      <c r="AN1396" s="223"/>
      <c r="AO1396" s="223"/>
      <c r="AP1396" s="223"/>
      <c r="AQ1396" s="223"/>
      <c r="AR1396" s="223"/>
      <c r="AS1396" s="223"/>
      <c r="AT1396" s="223"/>
      <c r="AU1396" s="223"/>
      <c r="AV1396" s="223"/>
      <c r="AW1396" s="223"/>
      <c r="AX1396" s="223"/>
      <c r="AY1396" s="223"/>
      <c r="AZ1396" s="223"/>
      <c r="BA1396" s="223"/>
      <c r="BB1396" s="223"/>
      <c r="BC1396" s="223"/>
      <c r="BD1396" s="223"/>
      <c r="BE1396" s="223"/>
      <c r="BF1396" s="223"/>
      <c r="BG1396" s="223"/>
      <c r="BH1396" s="223"/>
      <c r="BI1396" s="223"/>
      <c r="BJ1396" s="223"/>
      <c r="BK1396" s="225">
        <v>0</v>
      </c>
      <c r="BL1396" s="225">
        <v>0</v>
      </c>
      <c r="BM1396" s="225">
        <v>0</v>
      </c>
      <c r="BN1396" s="225">
        <v>0</v>
      </c>
      <c r="BO1396" s="223"/>
      <c r="BP1396" s="223"/>
      <c r="BQ1396" s="223"/>
      <c r="BR1396" s="223"/>
      <c r="BS1396" s="223"/>
      <c r="BT1396" s="223"/>
      <c r="BU1396" s="223"/>
      <c r="BV1396" s="223"/>
      <c r="BW1396" s="223"/>
      <c r="BX1396" s="223"/>
      <c r="BY1396" s="223"/>
      <c r="BZ1396" s="223"/>
      <c r="CA1396" s="223"/>
      <c r="CB1396" s="223"/>
      <c r="CC1396" s="223"/>
      <c r="CD1396" s="223"/>
      <c r="CE1396" s="223"/>
      <c r="CF1396" s="223"/>
      <c r="CG1396" s="223"/>
      <c r="CH1396" s="223"/>
      <c r="CI1396" s="223"/>
      <c r="CJ1396" s="223"/>
      <c r="CK1396" s="223"/>
      <c r="CL1396" s="223"/>
      <c r="CM1396" s="223"/>
      <c r="CN1396" s="223"/>
      <c r="CO1396" s="223"/>
      <c r="CP1396" s="223"/>
      <c r="CQ1396" s="223"/>
      <c r="CR1396" s="223"/>
      <c r="CS1396" s="223"/>
      <c r="CT1396" s="223"/>
      <c r="CU1396" s="223"/>
      <c r="CV1396" s="223"/>
      <c r="CW1396" s="223"/>
      <c r="CX1396" s="223"/>
      <c r="CY1396" s="223"/>
      <c r="CZ1396" s="223"/>
      <c r="DA1396" s="223"/>
      <c r="DB1396" s="223"/>
      <c r="DC1396" s="223"/>
      <c r="DD1396" s="223"/>
      <c r="DE1396" s="223"/>
      <c r="DF1396" s="223"/>
      <c r="DG1396" s="223"/>
      <c r="DH1396" s="223"/>
      <c r="DI1396" s="223"/>
      <c r="DJ1396" s="223"/>
      <c r="DK1396" s="223"/>
      <c r="DL1396" s="223"/>
      <c r="DM1396" s="223"/>
      <c r="DN1396" s="223"/>
      <c r="DO1396" s="223"/>
      <c r="DP1396" s="223"/>
      <c r="DQ1396" s="223"/>
      <c r="DR1396" s="223"/>
      <c r="DS1396" s="223"/>
      <c r="DT1396" s="223"/>
      <c r="DU1396" s="223"/>
      <c r="DV1396" s="223"/>
      <c r="DW1396" s="223"/>
      <c r="DX1396" s="223"/>
      <c r="DY1396" s="223"/>
      <c r="DZ1396" s="223"/>
      <c r="EA1396" s="223"/>
      <c r="EB1396" s="223"/>
      <c r="EC1396" s="227">
        <v>0</v>
      </c>
      <c r="ED1396" s="223"/>
      <c r="EE1396" s="223"/>
      <c r="EF1396" s="223"/>
      <c r="EG1396" s="229"/>
      <c r="EH1396" s="229"/>
      <c r="EI1396" s="223"/>
      <c r="EJ1396" s="229"/>
      <c r="EK1396" s="229"/>
      <c r="EL1396" s="223"/>
      <c r="EM1396" s="229"/>
      <c r="EN1396" s="229"/>
      <c r="EO1396" s="223"/>
      <c r="EP1396" s="229"/>
      <c r="EQ1396" s="229"/>
      <c r="ER1396" s="222"/>
      <c r="ES1396" s="223"/>
      <c r="ET1396" s="229"/>
      <c r="EU1396" s="229"/>
      <c r="EV1396" s="223"/>
      <c r="EW1396" s="229"/>
      <c r="EX1396" s="229"/>
      <c r="EY1396" s="223"/>
      <c r="EZ1396" s="229"/>
      <c r="FA1396" s="229"/>
      <c r="FB1396" s="223"/>
      <c r="FC1396" s="229"/>
      <c r="FD1396" s="229"/>
      <c r="FE1396" s="223"/>
      <c r="FF1396" s="229"/>
      <c r="FG1396" s="229"/>
      <c r="FH1396" s="223"/>
      <c r="FI1396" s="229"/>
      <c r="FJ1396" s="229"/>
      <c r="FK1396" s="223"/>
      <c r="FL1396" s="229"/>
      <c r="FM1396" s="229"/>
      <c r="FN1396" s="223"/>
      <c r="FO1396" s="229"/>
      <c r="FP1396" s="229"/>
      <c r="FQ1396" s="223"/>
      <c r="FR1396" s="229"/>
      <c r="FS1396" s="229"/>
      <c r="FT1396" s="223"/>
      <c r="FU1396" s="229"/>
      <c r="FV1396" s="229"/>
      <c r="FW1396" s="222"/>
      <c r="FX1396" s="223"/>
      <c r="FY1396" s="229"/>
      <c r="FZ1396" s="229"/>
      <c r="GA1396" s="230"/>
      <c r="GB1396" s="231"/>
      <c r="GC1396" s="232"/>
      <c r="GD1396" s="232"/>
      <c r="GE1396" s="231"/>
      <c r="GF1396" s="232"/>
      <c r="GG1396" s="232"/>
      <c r="GH1396" s="231"/>
      <c r="GI1396" s="232"/>
      <c r="GJ1396" s="231"/>
      <c r="GK1396" s="232"/>
      <c r="GL1396" s="231"/>
      <c r="GM1396" s="232"/>
      <c r="GN1396" s="228"/>
      <c r="GO1396" s="234"/>
      <c r="GP1396" s="298"/>
      <c r="GQ1396" s="239"/>
      <c r="GR1396" s="298"/>
      <c r="GS1396" s="239"/>
      <c r="GT1396" s="239"/>
      <c r="GU1396" s="239"/>
      <c r="GV1396" s="234">
        <f t="shared" si="593"/>
        <v>0</v>
      </c>
      <c r="GW1396" s="234">
        <f t="shared" si="594"/>
        <v>0</v>
      </c>
    </row>
    <row r="1397" spans="1:205" ht="12.75" hidden="1" outlineLevel="1">
      <c r="A1397" s="212"/>
      <c r="B1397" s="213"/>
      <c r="C1397" s="221"/>
      <c r="D1397" s="221"/>
      <c r="E1397" s="221"/>
      <c r="F1397" s="221"/>
      <c r="G1397" s="221"/>
      <c r="H1397" s="222"/>
      <c r="I1397" s="223"/>
      <c r="J1397" s="223"/>
      <c r="K1397" s="223"/>
      <c r="L1397" s="223"/>
      <c r="M1397" s="223"/>
      <c r="N1397" s="223"/>
      <c r="O1397" s="224"/>
      <c r="P1397" s="224"/>
      <c r="Q1397" s="222"/>
      <c r="R1397" s="222"/>
      <c r="S1397" s="222"/>
      <c r="T1397" s="223"/>
      <c r="U1397" s="223"/>
      <c r="V1397" s="223"/>
      <c r="W1397" s="223"/>
      <c r="X1397" s="223"/>
      <c r="Y1397" s="223"/>
      <c r="Z1397" s="223"/>
      <c r="AA1397" s="223"/>
      <c r="AB1397" s="223"/>
      <c r="AC1397" s="225">
        <v>0</v>
      </c>
      <c r="AD1397" s="225">
        <v>0</v>
      </c>
      <c r="AE1397" s="225">
        <v>0</v>
      </c>
      <c r="AF1397" s="225">
        <v>0</v>
      </c>
      <c r="AG1397" s="226">
        <v>0</v>
      </c>
      <c r="AH1397" s="226">
        <v>0</v>
      </c>
      <c r="AI1397" s="223"/>
      <c r="AJ1397" s="223"/>
      <c r="AK1397" s="223"/>
      <c r="AL1397" s="223"/>
      <c r="AM1397" s="223"/>
      <c r="AN1397" s="223"/>
      <c r="AO1397" s="223"/>
      <c r="AP1397" s="223"/>
      <c r="AQ1397" s="223"/>
      <c r="AR1397" s="223"/>
      <c r="AS1397" s="223"/>
      <c r="AT1397" s="223"/>
      <c r="AU1397" s="223"/>
      <c r="AV1397" s="223"/>
      <c r="AW1397" s="223"/>
      <c r="AX1397" s="223"/>
      <c r="AY1397" s="223"/>
      <c r="AZ1397" s="223"/>
      <c r="BA1397" s="223"/>
      <c r="BB1397" s="223"/>
      <c r="BC1397" s="223"/>
      <c r="BD1397" s="223"/>
      <c r="BE1397" s="223"/>
      <c r="BF1397" s="223"/>
      <c r="BG1397" s="223"/>
      <c r="BH1397" s="223"/>
      <c r="BI1397" s="223"/>
      <c r="BJ1397" s="223"/>
      <c r="BK1397" s="225">
        <v>0</v>
      </c>
      <c r="BL1397" s="225">
        <v>0</v>
      </c>
      <c r="BM1397" s="225">
        <v>0</v>
      </c>
      <c r="BN1397" s="225">
        <v>0</v>
      </c>
      <c r="BO1397" s="223"/>
      <c r="BP1397" s="223"/>
      <c r="BQ1397" s="223"/>
      <c r="BR1397" s="223"/>
      <c r="BS1397" s="223"/>
      <c r="BT1397" s="223"/>
      <c r="BU1397" s="223"/>
      <c r="BV1397" s="223"/>
      <c r="BW1397" s="223"/>
      <c r="BX1397" s="223"/>
      <c r="BY1397" s="223"/>
      <c r="BZ1397" s="223"/>
      <c r="CA1397" s="223"/>
      <c r="CB1397" s="223"/>
      <c r="CC1397" s="223"/>
      <c r="CD1397" s="223"/>
      <c r="CE1397" s="223"/>
      <c r="CF1397" s="223"/>
      <c r="CG1397" s="223"/>
      <c r="CH1397" s="223"/>
      <c r="CI1397" s="223"/>
      <c r="CJ1397" s="223"/>
      <c r="CK1397" s="223"/>
      <c r="CL1397" s="223"/>
      <c r="CM1397" s="223"/>
      <c r="CN1397" s="223"/>
      <c r="CO1397" s="223"/>
      <c r="CP1397" s="223"/>
      <c r="CQ1397" s="223"/>
      <c r="CR1397" s="223"/>
      <c r="CS1397" s="223"/>
      <c r="CT1397" s="223"/>
      <c r="CU1397" s="223"/>
      <c r="CV1397" s="223"/>
      <c r="CW1397" s="223"/>
      <c r="CX1397" s="223"/>
      <c r="CY1397" s="223"/>
      <c r="CZ1397" s="223"/>
      <c r="DA1397" s="223"/>
      <c r="DB1397" s="223"/>
      <c r="DC1397" s="223"/>
      <c r="DD1397" s="223"/>
      <c r="DE1397" s="223"/>
      <c r="DF1397" s="223"/>
      <c r="DG1397" s="223"/>
      <c r="DH1397" s="223"/>
      <c r="DI1397" s="223"/>
      <c r="DJ1397" s="223"/>
      <c r="DK1397" s="223"/>
      <c r="DL1397" s="223"/>
      <c r="DM1397" s="223"/>
      <c r="DN1397" s="223"/>
      <c r="DO1397" s="223"/>
      <c r="DP1397" s="223"/>
      <c r="DQ1397" s="223"/>
      <c r="DR1397" s="223"/>
      <c r="DS1397" s="223"/>
      <c r="DT1397" s="223"/>
      <c r="DU1397" s="223"/>
      <c r="DV1397" s="223"/>
      <c r="DW1397" s="223"/>
      <c r="DX1397" s="223"/>
      <c r="DY1397" s="223"/>
      <c r="DZ1397" s="223"/>
      <c r="EA1397" s="223"/>
      <c r="EB1397" s="223"/>
      <c r="EC1397" s="227">
        <v>0</v>
      </c>
      <c r="ED1397" s="223"/>
      <c r="EE1397" s="223"/>
      <c r="EF1397" s="223"/>
      <c r="EG1397" s="229"/>
      <c r="EH1397" s="229"/>
      <c r="EI1397" s="223"/>
      <c r="EJ1397" s="229"/>
      <c r="EK1397" s="229"/>
      <c r="EL1397" s="223"/>
      <c r="EM1397" s="229"/>
      <c r="EN1397" s="229"/>
      <c r="EO1397" s="223"/>
      <c r="EP1397" s="229"/>
      <c r="EQ1397" s="229"/>
      <c r="ER1397" s="222"/>
      <c r="ES1397" s="223"/>
      <c r="ET1397" s="229"/>
      <c r="EU1397" s="229"/>
      <c r="EV1397" s="223"/>
      <c r="EW1397" s="229"/>
      <c r="EX1397" s="229"/>
      <c r="EY1397" s="223"/>
      <c r="EZ1397" s="229"/>
      <c r="FA1397" s="229"/>
      <c r="FB1397" s="223"/>
      <c r="FC1397" s="229"/>
      <c r="FD1397" s="229"/>
      <c r="FE1397" s="223"/>
      <c r="FF1397" s="229"/>
      <c r="FG1397" s="229"/>
      <c r="FH1397" s="223"/>
      <c r="FI1397" s="229"/>
      <c r="FJ1397" s="229"/>
      <c r="FK1397" s="223"/>
      <c r="FL1397" s="229"/>
      <c r="FM1397" s="229"/>
      <c r="FN1397" s="223"/>
      <c r="FO1397" s="229"/>
      <c r="FP1397" s="229"/>
      <c r="FQ1397" s="223"/>
      <c r="FR1397" s="229"/>
      <c r="FS1397" s="229"/>
      <c r="FT1397" s="223"/>
      <c r="FU1397" s="229"/>
      <c r="FV1397" s="229"/>
      <c r="FW1397" s="222"/>
      <c r="FX1397" s="223"/>
      <c r="FY1397" s="229"/>
      <c r="FZ1397" s="229"/>
      <c r="GA1397" s="230"/>
      <c r="GB1397" s="231"/>
      <c r="GC1397" s="232"/>
      <c r="GD1397" s="232"/>
      <c r="GE1397" s="231"/>
      <c r="GF1397" s="232"/>
      <c r="GG1397" s="232"/>
      <c r="GH1397" s="231"/>
      <c r="GI1397" s="232"/>
      <c r="GJ1397" s="231"/>
      <c r="GK1397" s="232"/>
      <c r="GL1397" s="231"/>
      <c r="GM1397" s="232"/>
      <c r="GN1397" s="228"/>
      <c r="GO1397" s="234"/>
      <c r="GP1397" s="298"/>
      <c r="GQ1397" s="239"/>
      <c r="GR1397" s="298"/>
      <c r="GS1397" s="239"/>
      <c r="GT1397" s="239"/>
      <c r="GU1397" s="239"/>
      <c r="GV1397" s="234">
        <f t="shared" si="593"/>
        <v>0</v>
      </c>
      <c r="GW1397" s="234">
        <f t="shared" si="594"/>
        <v>0</v>
      </c>
    </row>
    <row r="1398" spans="1:205" ht="12.75" hidden="1" outlineLevel="1">
      <c r="A1398" s="212"/>
      <c r="B1398" s="213"/>
      <c r="C1398" s="221"/>
      <c r="D1398" s="221"/>
      <c r="E1398" s="221"/>
      <c r="F1398" s="221"/>
      <c r="G1398" s="221"/>
      <c r="H1398" s="222"/>
      <c r="I1398" s="223"/>
      <c r="J1398" s="223"/>
      <c r="K1398" s="223"/>
      <c r="L1398" s="223"/>
      <c r="M1398" s="223"/>
      <c r="N1398" s="223"/>
      <c r="O1398" s="224"/>
      <c r="P1398" s="224"/>
      <c r="Q1398" s="222"/>
      <c r="R1398" s="222"/>
      <c r="S1398" s="222"/>
      <c r="T1398" s="223"/>
      <c r="U1398" s="223"/>
      <c r="V1398" s="223"/>
      <c r="W1398" s="223"/>
      <c r="X1398" s="223"/>
      <c r="Y1398" s="223"/>
      <c r="Z1398" s="223"/>
      <c r="AA1398" s="223"/>
      <c r="AB1398" s="223"/>
      <c r="AC1398" s="225">
        <v>0</v>
      </c>
      <c r="AD1398" s="225">
        <v>0</v>
      </c>
      <c r="AE1398" s="225">
        <v>0</v>
      </c>
      <c r="AF1398" s="225">
        <v>0</v>
      </c>
      <c r="AG1398" s="226">
        <v>0</v>
      </c>
      <c r="AH1398" s="226">
        <v>0</v>
      </c>
      <c r="AI1398" s="223"/>
      <c r="AJ1398" s="223"/>
      <c r="AK1398" s="223"/>
      <c r="AL1398" s="223"/>
      <c r="AM1398" s="223"/>
      <c r="AN1398" s="223"/>
      <c r="AO1398" s="223"/>
      <c r="AP1398" s="223"/>
      <c r="AQ1398" s="223"/>
      <c r="AR1398" s="223"/>
      <c r="AS1398" s="223"/>
      <c r="AT1398" s="223"/>
      <c r="AU1398" s="223"/>
      <c r="AV1398" s="223"/>
      <c r="AW1398" s="223"/>
      <c r="AX1398" s="223"/>
      <c r="AY1398" s="223"/>
      <c r="AZ1398" s="223"/>
      <c r="BA1398" s="223"/>
      <c r="BB1398" s="223"/>
      <c r="BC1398" s="223"/>
      <c r="BD1398" s="223"/>
      <c r="BE1398" s="223"/>
      <c r="BF1398" s="223"/>
      <c r="BG1398" s="223"/>
      <c r="BH1398" s="223"/>
      <c r="BI1398" s="223"/>
      <c r="BJ1398" s="223"/>
      <c r="BK1398" s="225">
        <v>0</v>
      </c>
      <c r="BL1398" s="225">
        <v>0</v>
      </c>
      <c r="BM1398" s="225">
        <v>0</v>
      </c>
      <c r="BN1398" s="225">
        <v>0</v>
      </c>
      <c r="BO1398" s="223"/>
      <c r="BP1398" s="223"/>
      <c r="BQ1398" s="223"/>
      <c r="BR1398" s="223"/>
      <c r="BS1398" s="223"/>
      <c r="BT1398" s="223"/>
      <c r="BU1398" s="223"/>
      <c r="BV1398" s="223"/>
      <c r="BW1398" s="223"/>
      <c r="BX1398" s="223"/>
      <c r="BY1398" s="223"/>
      <c r="BZ1398" s="223"/>
      <c r="CA1398" s="223"/>
      <c r="CB1398" s="223"/>
      <c r="CC1398" s="223"/>
      <c r="CD1398" s="223"/>
      <c r="CE1398" s="223"/>
      <c r="CF1398" s="223"/>
      <c r="CG1398" s="223"/>
      <c r="CH1398" s="223"/>
      <c r="CI1398" s="223"/>
      <c r="CJ1398" s="223"/>
      <c r="CK1398" s="223"/>
      <c r="CL1398" s="223"/>
      <c r="CM1398" s="223"/>
      <c r="CN1398" s="223"/>
      <c r="CO1398" s="223"/>
      <c r="CP1398" s="223"/>
      <c r="CQ1398" s="223"/>
      <c r="CR1398" s="223"/>
      <c r="CS1398" s="223"/>
      <c r="CT1398" s="223"/>
      <c r="CU1398" s="223"/>
      <c r="CV1398" s="223"/>
      <c r="CW1398" s="223"/>
      <c r="CX1398" s="223"/>
      <c r="CY1398" s="223"/>
      <c r="CZ1398" s="223"/>
      <c r="DA1398" s="223"/>
      <c r="DB1398" s="223"/>
      <c r="DC1398" s="223"/>
      <c r="DD1398" s="223"/>
      <c r="DE1398" s="223"/>
      <c r="DF1398" s="223"/>
      <c r="DG1398" s="223"/>
      <c r="DH1398" s="223"/>
      <c r="DI1398" s="223"/>
      <c r="DJ1398" s="223"/>
      <c r="DK1398" s="223"/>
      <c r="DL1398" s="223"/>
      <c r="DM1398" s="223"/>
      <c r="DN1398" s="223"/>
      <c r="DO1398" s="223"/>
      <c r="DP1398" s="223"/>
      <c r="DQ1398" s="223"/>
      <c r="DR1398" s="223"/>
      <c r="DS1398" s="223"/>
      <c r="DT1398" s="223"/>
      <c r="DU1398" s="223"/>
      <c r="DV1398" s="223"/>
      <c r="DW1398" s="223"/>
      <c r="DX1398" s="223"/>
      <c r="DY1398" s="223"/>
      <c r="DZ1398" s="223"/>
      <c r="EA1398" s="223"/>
      <c r="EB1398" s="223"/>
      <c r="EC1398" s="227">
        <v>0</v>
      </c>
      <c r="ED1398" s="223"/>
      <c r="EE1398" s="223"/>
      <c r="EF1398" s="223"/>
      <c r="EG1398" s="229"/>
      <c r="EH1398" s="229"/>
      <c r="EI1398" s="223"/>
      <c r="EJ1398" s="229"/>
      <c r="EK1398" s="229"/>
      <c r="EL1398" s="223"/>
      <c r="EM1398" s="229"/>
      <c r="EN1398" s="229"/>
      <c r="EO1398" s="223"/>
      <c r="EP1398" s="229"/>
      <c r="EQ1398" s="229"/>
      <c r="ER1398" s="222"/>
      <c r="ES1398" s="223"/>
      <c r="ET1398" s="229"/>
      <c r="EU1398" s="229"/>
      <c r="EV1398" s="223"/>
      <c r="EW1398" s="229"/>
      <c r="EX1398" s="229"/>
      <c r="EY1398" s="223"/>
      <c r="EZ1398" s="229"/>
      <c r="FA1398" s="229"/>
      <c r="FB1398" s="223"/>
      <c r="FC1398" s="229"/>
      <c r="FD1398" s="229"/>
      <c r="FE1398" s="223"/>
      <c r="FF1398" s="229"/>
      <c r="FG1398" s="229"/>
      <c r="FH1398" s="223"/>
      <c r="FI1398" s="229"/>
      <c r="FJ1398" s="229"/>
      <c r="FK1398" s="223"/>
      <c r="FL1398" s="229"/>
      <c r="FM1398" s="229"/>
      <c r="FN1398" s="223"/>
      <c r="FO1398" s="229"/>
      <c r="FP1398" s="229"/>
      <c r="FQ1398" s="223"/>
      <c r="FR1398" s="229"/>
      <c r="FS1398" s="229"/>
      <c r="FT1398" s="223"/>
      <c r="FU1398" s="229"/>
      <c r="FV1398" s="229"/>
      <c r="FW1398" s="222"/>
      <c r="FX1398" s="223"/>
      <c r="FY1398" s="229"/>
      <c r="FZ1398" s="229"/>
      <c r="GA1398" s="230"/>
      <c r="GB1398" s="231"/>
      <c r="GC1398" s="232"/>
      <c r="GD1398" s="232"/>
      <c r="GE1398" s="231"/>
      <c r="GF1398" s="232"/>
      <c r="GG1398" s="232"/>
      <c r="GH1398" s="231"/>
      <c r="GI1398" s="232"/>
      <c r="GJ1398" s="231"/>
      <c r="GK1398" s="232"/>
      <c r="GL1398" s="231"/>
      <c r="GM1398" s="232"/>
      <c r="GN1398" s="228"/>
      <c r="GO1398" s="234"/>
      <c r="GP1398" s="298"/>
      <c r="GQ1398" s="239"/>
      <c r="GR1398" s="298"/>
      <c r="GS1398" s="239"/>
      <c r="GT1398" s="239"/>
      <c r="GU1398" s="239"/>
      <c r="GV1398" s="234">
        <f t="shared" si="593"/>
        <v>0</v>
      </c>
      <c r="GW1398" s="234">
        <f t="shared" si="594"/>
        <v>0</v>
      </c>
    </row>
    <row r="1399" spans="1:205" ht="12.75" hidden="1" outlineLevel="1">
      <c r="A1399" s="212"/>
      <c r="B1399" s="213"/>
      <c r="C1399" s="221"/>
      <c r="D1399" s="221"/>
      <c r="E1399" s="221"/>
      <c r="F1399" s="221"/>
      <c r="G1399" s="221"/>
      <c r="H1399" s="222"/>
      <c r="I1399" s="223"/>
      <c r="J1399" s="223"/>
      <c r="K1399" s="223"/>
      <c r="L1399" s="223"/>
      <c r="M1399" s="223"/>
      <c r="N1399" s="223"/>
      <c r="O1399" s="224"/>
      <c r="P1399" s="224"/>
      <c r="Q1399" s="222"/>
      <c r="R1399" s="222"/>
      <c r="S1399" s="222"/>
      <c r="T1399" s="223"/>
      <c r="U1399" s="223"/>
      <c r="V1399" s="223"/>
      <c r="W1399" s="223"/>
      <c r="X1399" s="223"/>
      <c r="Y1399" s="223"/>
      <c r="Z1399" s="223"/>
      <c r="AA1399" s="223"/>
      <c r="AB1399" s="223"/>
      <c r="AC1399" s="225">
        <v>0</v>
      </c>
      <c r="AD1399" s="225">
        <v>0</v>
      </c>
      <c r="AE1399" s="225">
        <v>0</v>
      </c>
      <c r="AF1399" s="225">
        <v>0</v>
      </c>
      <c r="AG1399" s="226">
        <v>0</v>
      </c>
      <c r="AH1399" s="226">
        <v>0</v>
      </c>
      <c r="AI1399" s="223"/>
      <c r="AJ1399" s="223"/>
      <c r="AK1399" s="223"/>
      <c r="AL1399" s="223"/>
      <c r="AM1399" s="223"/>
      <c r="AN1399" s="223"/>
      <c r="AO1399" s="223"/>
      <c r="AP1399" s="223"/>
      <c r="AQ1399" s="223"/>
      <c r="AR1399" s="223"/>
      <c r="AS1399" s="223"/>
      <c r="AT1399" s="223"/>
      <c r="AU1399" s="223"/>
      <c r="AV1399" s="223"/>
      <c r="AW1399" s="223"/>
      <c r="AX1399" s="223"/>
      <c r="AY1399" s="223"/>
      <c r="AZ1399" s="223"/>
      <c r="BA1399" s="223"/>
      <c r="BB1399" s="223"/>
      <c r="BC1399" s="223"/>
      <c r="BD1399" s="223"/>
      <c r="BE1399" s="223"/>
      <c r="BF1399" s="223"/>
      <c r="BG1399" s="223"/>
      <c r="BH1399" s="223"/>
      <c r="BI1399" s="223"/>
      <c r="BJ1399" s="223"/>
      <c r="BK1399" s="225">
        <v>0</v>
      </c>
      <c r="BL1399" s="225">
        <v>0</v>
      </c>
      <c r="BM1399" s="225">
        <v>0</v>
      </c>
      <c r="BN1399" s="225">
        <v>0</v>
      </c>
      <c r="BO1399" s="223"/>
      <c r="BP1399" s="223"/>
      <c r="BQ1399" s="223"/>
      <c r="BR1399" s="223"/>
      <c r="BS1399" s="223"/>
      <c r="BT1399" s="223"/>
      <c r="BU1399" s="223"/>
      <c r="BV1399" s="223"/>
      <c r="BW1399" s="223"/>
      <c r="BX1399" s="223"/>
      <c r="BY1399" s="223"/>
      <c r="BZ1399" s="223"/>
      <c r="CA1399" s="223"/>
      <c r="CB1399" s="223"/>
      <c r="CC1399" s="223"/>
      <c r="CD1399" s="223"/>
      <c r="CE1399" s="223"/>
      <c r="CF1399" s="223"/>
      <c r="CG1399" s="223"/>
      <c r="CH1399" s="223"/>
      <c r="CI1399" s="223"/>
      <c r="CJ1399" s="223"/>
      <c r="CK1399" s="223"/>
      <c r="CL1399" s="223"/>
      <c r="CM1399" s="223"/>
      <c r="CN1399" s="223"/>
      <c r="CO1399" s="223"/>
      <c r="CP1399" s="223"/>
      <c r="CQ1399" s="223"/>
      <c r="CR1399" s="223"/>
      <c r="CS1399" s="223"/>
      <c r="CT1399" s="223"/>
      <c r="CU1399" s="223"/>
      <c r="CV1399" s="223"/>
      <c r="CW1399" s="223"/>
      <c r="CX1399" s="223"/>
      <c r="CY1399" s="223"/>
      <c r="CZ1399" s="223"/>
      <c r="DA1399" s="223"/>
      <c r="DB1399" s="223"/>
      <c r="DC1399" s="223"/>
      <c r="DD1399" s="223"/>
      <c r="DE1399" s="223"/>
      <c r="DF1399" s="223"/>
      <c r="DG1399" s="223"/>
      <c r="DH1399" s="223"/>
      <c r="DI1399" s="223"/>
      <c r="DJ1399" s="223"/>
      <c r="DK1399" s="223"/>
      <c r="DL1399" s="223"/>
      <c r="DM1399" s="223"/>
      <c r="DN1399" s="223"/>
      <c r="DO1399" s="223"/>
      <c r="DP1399" s="223"/>
      <c r="DQ1399" s="223"/>
      <c r="DR1399" s="223"/>
      <c r="DS1399" s="223"/>
      <c r="DT1399" s="223"/>
      <c r="DU1399" s="223"/>
      <c r="DV1399" s="223"/>
      <c r="DW1399" s="223"/>
      <c r="DX1399" s="223"/>
      <c r="DY1399" s="223"/>
      <c r="DZ1399" s="223"/>
      <c r="EA1399" s="223"/>
      <c r="EB1399" s="223"/>
      <c r="EC1399" s="227">
        <v>0</v>
      </c>
      <c r="ED1399" s="223"/>
      <c r="EE1399" s="223"/>
      <c r="EF1399" s="223"/>
      <c r="EG1399" s="229"/>
      <c r="EH1399" s="229"/>
      <c r="EI1399" s="223"/>
      <c r="EJ1399" s="229"/>
      <c r="EK1399" s="229"/>
      <c r="EL1399" s="223"/>
      <c r="EM1399" s="229"/>
      <c r="EN1399" s="229"/>
      <c r="EO1399" s="223"/>
      <c r="EP1399" s="229"/>
      <c r="EQ1399" s="229"/>
      <c r="ER1399" s="222"/>
      <c r="ES1399" s="223"/>
      <c r="ET1399" s="229"/>
      <c r="EU1399" s="229"/>
      <c r="EV1399" s="223"/>
      <c r="EW1399" s="229"/>
      <c r="EX1399" s="229"/>
      <c r="EY1399" s="223"/>
      <c r="EZ1399" s="229"/>
      <c r="FA1399" s="229"/>
      <c r="FB1399" s="223"/>
      <c r="FC1399" s="229"/>
      <c r="FD1399" s="229"/>
      <c r="FE1399" s="223"/>
      <c r="FF1399" s="229"/>
      <c r="FG1399" s="229"/>
      <c r="FH1399" s="223"/>
      <c r="FI1399" s="229"/>
      <c r="FJ1399" s="229"/>
      <c r="FK1399" s="223"/>
      <c r="FL1399" s="229"/>
      <c r="FM1399" s="229"/>
      <c r="FN1399" s="223"/>
      <c r="FO1399" s="229"/>
      <c r="FP1399" s="229"/>
      <c r="FQ1399" s="223"/>
      <c r="FR1399" s="229"/>
      <c r="FS1399" s="229"/>
      <c r="FT1399" s="223"/>
      <c r="FU1399" s="229"/>
      <c r="FV1399" s="229"/>
      <c r="FW1399" s="222"/>
      <c r="FX1399" s="223"/>
      <c r="FY1399" s="229"/>
      <c r="FZ1399" s="229"/>
      <c r="GA1399" s="230"/>
      <c r="GB1399" s="231"/>
      <c r="GC1399" s="232"/>
      <c r="GD1399" s="232"/>
      <c r="GE1399" s="231"/>
      <c r="GF1399" s="232"/>
      <c r="GG1399" s="232"/>
      <c r="GH1399" s="231"/>
      <c r="GI1399" s="232"/>
      <c r="GJ1399" s="231"/>
      <c r="GK1399" s="232"/>
      <c r="GL1399" s="231"/>
      <c r="GM1399" s="232"/>
      <c r="GN1399" s="228"/>
      <c r="GO1399" s="234"/>
      <c r="GP1399" s="298"/>
      <c r="GQ1399" s="239"/>
      <c r="GR1399" s="298"/>
      <c r="GS1399" s="239"/>
      <c r="GT1399" s="239"/>
      <c r="GU1399" s="239"/>
      <c r="GV1399" s="234">
        <f t="shared" si="593"/>
        <v>0</v>
      </c>
      <c r="GW1399" s="234">
        <f t="shared" si="594"/>
        <v>0</v>
      </c>
    </row>
    <row r="1400" spans="1:205" ht="12.75" hidden="1" outlineLevel="1">
      <c r="A1400" s="212"/>
      <c r="B1400" s="213"/>
      <c r="C1400" s="221"/>
      <c r="D1400" s="221"/>
      <c r="E1400" s="221"/>
      <c r="F1400" s="221"/>
      <c r="G1400" s="221"/>
      <c r="H1400" s="222"/>
      <c r="I1400" s="223"/>
      <c r="J1400" s="223"/>
      <c r="K1400" s="223"/>
      <c r="L1400" s="223"/>
      <c r="M1400" s="223"/>
      <c r="N1400" s="223"/>
      <c r="O1400" s="224"/>
      <c r="P1400" s="224"/>
      <c r="Q1400" s="222"/>
      <c r="R1400" s="222"/>
      <c r="S1400" s="222"/>
      <c r="T1400" s="223"/>
      <c r="U1400" s="223"/>
      <c r="V1400" s="223"/>
      <c r="W1400" s="223"/>
      <c r="X1400" s="223"/>
      <c r="Y1400" s="223"/>
      <c r="Z1400" s="223"/>
      <c r="AA1400" s="223"/>
      <c r="AB1400" s="223"/>
      <c r="AC1400" s="225">
        <v>0</v>
      </c>
      <c r="AD1400" s="225">
        <v>0</v>
      </c>
      <c r="AE1400" s="225">
        <v>0</v>
      </c>
      <c r="AF1400" s="225">
        <v>0</v>
      </c>
      <c r="AG1400" s="226">
        <v>0</v>
      </c>
      <c r="AH1400" s="226">
        <v>0</v>
      </c>
      <c r="AI1400" s="223"/>
      <c r="AJ1400" s="223"/>
      <c r="AK1400" s="223"/>
      <c r="AL1400" s="223"/>
      <c r="AM1400" s="223"/>
      <c r="AN1400" s="223"/>
      <c r="AO1400" s="223"/>
      <c r="AP1400" s="223"/>
      <c r="AQ1400" s="223"/>
      <c r="AR1400" s="223"/>
      <c r="AS1400" s="223"/>
      <c r="AT1400" s="223"/>
      <c r="AU1400" s="223"/>
      <c r="AV1400" s="223"/>
      <c r="AW1400" s="223"/>
      <c r="AX1400" s="223"/>
      <c r="AY1400" s="223"/>
      <c r="AZ1400" s="223"/>
      <c r="BA1400" s="223"/>
      <c r="BB1400" s="223"/>
      <c r="BC1400" s="223"/>
      <c r="BD1400" s="223"/>
      <c r="BE1400" s="223"/>
      <c r="BF1400" s="223"/>
      <c r="BG1400" s="223"/>
      <c r="BH1400" s="223"/>
      <c r="BI1400" s="223"/>
      <c r="BJ1400" s="223"/>
      <c r="BK1400" s="225">
        <v>0</v>
      </c>
      <c r="BL1400" s="225">
        <v>0</v>
      </c>
      <c r="BM1400" s="225">
        <v>0</v>
      </c>
      <c r="BN1400" s="225">
        <v>0</v>
      </c>
      <c r="BO1400" s="223"/>
      <c r="BP1400" s="223"/>
      <c r="BQ1400" s="223"/>
      <c r="BR1400" s="223"/>
      <c r="BS1400" s="223"/>
      <c r="BT1400" s="223"/>
      <c r="BU1400" s="223"/>
      <c r="BV1400" s="223"/>
      <c r="BW1400" s="223"/>
      <c r="BX1400" s="223"/>
      <c r="BY1400" s="223"/>
      <c r="BZ1400" s="223"/>
      <c r="CA1400" s="223"/>
      <c r="CB1400" s="223"/>
      <c r="CC1400" s="223"/>
      <c r="CD1400" s="223"/>
      <c r="CE1400" s="223"/>
      <c r="CF1400" s="223"/>
      <c r="CG1400" s="223"/>
      <c r="CH1400" s="223"/>
      <c r="CI1400" s="223"/>
      <c r="CJ1400" s="223"/>
      <c r="CK1400" s="223"/>
      <c r="CL1400" s="223"/>
      <c r="CM1400" s="223"/>
      <c r="CN1400" s="223"/>
      <c r="CO1400" s="223"/>
      <c r="CP1400" s="223"/>
      <c r="CQ1400" s="223"/>
      <c r="CR1400" s="223"/>
      <c r="CS1400" s="223"/>
      <c r="CT1400" s="223"/>
      <c r="CU1400" s="223"/>
      <c r="CV1400" s="223"/>
      <c r="CW1400" s="223"/>
      <c r="CX1400" s="223"/>
      <c r="CY1400" s="223"/>
      <c r="CZ1400" s="223"/>
      <c r="DA1400" s="223"/>
      <c r="DB1400" s="223"/>
      <c r="DC1400" s="223"/>
      <c r="DD1400" s="223"/>
      <c r="DE1400" s="223"/>
      <c r="DF1400" s="223"/>
      <c r="DG1400" s="223"/>
      <c r="DH1400" s="223"/>
      <c r="DI1400" s="223"/>
      <c r="DJ1400" s="223"/>
      <c r="DK1400" s="223"/>
      <c r="DL1400" s="223"/>
      <c r="DM1400" s="223"/>
      <c r="DN1400" s="223"/>
      <c r="DO1400" s="223"/>
      <c r="DP1400" s="223"/>
      <c r="DQ1400" s="223"/>
      <c r="DR1400" s="223"/>
      <c r="DS1400" s="223"/>
      <c r="DT1400" s="223"/>
      <c r="DU1400" s="223"/>
      <c r="DV1400" s="223"/>
      <c r="DW1400" s="223"/>
      <c r="DX1400" s="223"/>
      <c r="DY1400" s="223"/>
      <c r="DZ1400" s="223"/>
      <c r="EA1400" s="223"/>
      <c r="EB1400" s="223"/>
      <c r="EC1400" s="227">
        <v>0</v>
      </c>
      <c r="ED1400" s="223"/>
      <c r="EE1400" s="223"/>
      <c r="EF1400" s="223"/>
      <c r="EG1400" s="229"/>
      <c r="EH1400" s="229"/>
      <c r="EI1400" s="223"/>
      <c r="EJ1400" s="229"/>
      <c r="EK1400" s="229"/>
      <c r="EL1400" s="223"/>
      <c r="EM1400" s="229"/>
      <c r="EN1400" s="229"/>
      <c r="EO1400" s="223"/>
      <c r="EP1400" s="229"/>
      <c r="EQ1400" s="229"/>
      <c r="ER1400" s="222"/>
      <c r="ES1400" s="223"/>
      <c r="ET1400" s="229"/>
      <c r="EU1400" s="229"/>
      <c r="EV1400" s="223"/>
      <c r="EW1400" s="229"/>
      <c r="EX1400" s="229"/>
      <c r="EY1400" s="223"/>
      <c r="EZ1400" s="229"/>
      <c r="FA1400" s="229"/>
      <c r="FB1400" s="223"/>
      <c r="FC1400" s="229"/>
      <c r="FD1400" s="229"/>
      <c r="FE1400" s="223"/>
      <c r="FF1400" s="229"/>
      <c r="FG1400" s="229"/>
      <c r="FH1400" s="223"/>
      <c r="FI1400" s="229"/>
      <c r="FJ1400" s="229"/>
      <c r="FK1400" s="223"/>
      <c r="FL1400" s="229"/>
      <c r="FM1400" s="229"/>
      <c r="FN1400" s="223"/>
      <c r="FO1400" s="229"/>
      <c r="FP1400" s="229"/>
      <c r="FQ1400" s="223"/>
      <c r="FR1400" s="229"/>
      <c r="FS1400" s="229"/>
      <c r="FT1400" s="223"/>
      <c r="FU1400" s="229"/>
      <c r="FV1400" s="229"/>
      <c r="FW1400" s="222"/>
      <c r="FX1400" s="223"/>
      <c r="FY1400" s="229"/>
      <c r="FZ1400" s="229"/>
      <c r="GA1400" s="230"/>
      <c r="GB1400" s="231"/>
      <c r="GC1400" s="232"/>
      <c r="GD1400" s="232"/>
      <c r="GE1400" s="231"/>
      <c r="GF1400" s="232"/>
      <c r="GG1400" s="232"/>
      <c r="GH1400" s="231"/>
      <c r="GI1400" s="232"/>
      <c r="GJ1400" s="231"/>
      <c r="GK1400" s="232"/>
      <c r="GL1400" s="231"/>
      <c r="GM1400" s="232"/>
      <c r="GN1400" s="228"/>
      <c r="GO1400" s="234"/>
      <c r="GP1400" s="298"/>
      <c r="GQ1400" s="239"/>
      <c r="GR1400" s="298"/>
      <c r="GS1400" s="239"/>
      <c r="GT1400" s="239"/>
      <c r="GU1400" s="239"/>
      <c r="GV1400" s="234">
        <f t="shared" si="593"/>
        <v>0</v>
      </c>
      <c r="GW1400" s="234">
        <f t="shared" si="594"/>
        <v>0</v>
      </c>
    </row>
    <row r="1401" spans="1:205" ht="12.75" hidden="1" outlineLevel="1">
      <c r="A1401" s="212"/>
      <c r="B1401" s="213"/>
      <c r="C1401" s="221"/>
      <c r="D1401" s="221"/>
      <c r="E1401" s="221"/>
      <c r="F1401" s="221"/>
      <c r="G1401" s="221"/>
      <c r="H1401" s="222"/>
      <c r="I1401" s="223"/>
      <c r="J1401" s="223"/>
      <c r="K1401" s="223"/>
      <c r="L1401" s="223"/>
      <c r="M1401" s="223"/>
      <c r="N1401" s="223"/>
      <c r="O1401" s="224"/>
      <c r="P1401" s="224"/>
      <c r="Q1401" s="222"/>
      <c r="R1401" s="222"/>
      <c r="S1401" s="222"/>
      <c r="T1401" s="223"/>
      <c r="U1401" s="223"/>
      <c r="V1401" s="223"/>
      <c r="W1401" s="223"/>
      <c r="X1401" s="223"/>
      <c r="Y1401" s="223"/>
      <c r="Z1401" s="223"/>
      <c r="AA1401" s="223"/>
      <c r="AB1401" s="223"/>
      <c r="AC1401" s="225">
        <v>0</v>
      </c>
      <c r="AD1401" s="225">
        <v>0</v>
      </c>
      <c r="AE1401" s="225">
        <v>0</v>
      </c>
      <c r="AF1401" s="225">
        <v>0</v>
      </c>
      <c r="AG1401" s="226">
        <v>0</v>
      </c>
      <c r="AH1401" s="226">
        <v>0</v>
      </c>
      <c r="AI1401" s="223"/>
      <c r="AJ1401" s="223"/>
      <c r="AK1401" s="223"/>
      <c r="AL1401" s="223"/>
      <c r="AM1401" s="223"/>
      <c r="AN1401" s="223"/>
      <c r="AO1401" s="223"/>
      <c r="AP1401" s="223"/>
      <c r="AQ1401" s="223"/>
      <c r="AR1401" s="223"/>
      <c r="AS1401" s="223"/>
      <c r="AT1401" s="223"/>
      <c r="AU1401" s="223"/>
      <c r="AV1401" s="223"/>
      <c r="AW1401" s="223"/>
      <c r="AX1401" s="223"/>
      <c r="AY1401" s="223"/>
      <c r="AZ1401" s="223"/>
      <c r="BA1401" s="223"/>
      <c r="BB1401" s="223"/>
      <c r="BC1401" s="223"/>
      <c r="BD1401" s="223"/>
      <c r="BE1401" s="223"/>
      <c r="BF1401" s="223"/>
      <c r="BG1401" s="223"/>
      <c r="BH1401" s="223"/>
      <c r="BI1401" s="223"/>
      <c r="BJ1401" s="223"/>
      <c r="BK1401" s="225">
        <v>0</v>
      </c>
      <c r="BL1401" s="225">
        <v>0</v>
      </c>
      <c r="BM1401" s="225">
        <v>0</v>
      </c>
      <c r="BN1401" s="225">
        <v>0</v>
      </c>
      <c r="BO1401" s="223"/>
      <c r="BP1401" s="223"/>
      <c r="BQ1401" s="223"/>
      <c r="BR1401" s="223"/>
      <c r="BS1401" s="223"/>
      <c r="BT1401" s="223"/>
      <c r="BU1401" s="223"/>
      <c r="BV1401" s="223"/>
      <c r="BW1401" s="223"/>
      <c r="BX1401" s="223"/>
      <c r="BY1401" s="223"/>
      <c r="BZ1401" s="223"/>
      <c r="CA1401" s="223"/>
      <c r="CB1401" s="223"/>
      <c r="CC1401" s="223"/>
      <c r="CD1401" s="223"/>
      <c r="CE1401" s="223"/>
      <c r="CF1401" s="223"/>
      <c r="CG1401" s="223"/>
      <c r="CH1401" s="223"/>
      <c r="CI1401" s="223"/>
      <c r="CJ1401" s="223"/>
      <c r="CK1401" s="223"/>
      <c r="CL1401" s="223"/>
      <c r="CM1401" s="223"/>
      <c r="CN1401" s="223"/>
      <c r="CO1401" s="223"/>
      <c r="CP1401" s="223"/>
      <c r="CQ1401" s="223"/>
      <c r="CR1401" s="223"/>
      <c r="CS1401" s="223"/>
      <c r="CT1401" s="223"/>
      <c r="CU1401" s="223"/>
      <c r="CV1401" s="223"/>
      <c r="CW1401" s="223"/>
      <c r="CX1401" s="223"/>
      <c r="CY1401" s="223"/>
      <c r="CZ1401" s="223"/>
      <c r="DA1401" s="223"/>
      <c r="DB1401" s="223"/>
      <c r="DC1401" s="223"/>
      <c r="DD1401" s="223"/>
      <c r="DE1401" s="223"/>
      <c r="DF1401" s="223"/>
      <c r="DG1401" s="223"/>
      <c r="DH1401" s="223"/>
      <c r="DI1401" s="223"/>
      <c r="DJ1401" s="223"/>
      <c r="DK1401" s="223"/>
      <c r="DL1401" s="223"/>
      <c r="DM1401" s="223"/>
      <c r="DN1401" s="223"/>
      <c r="DO1401" s="223"/>
      <c r="DP1401" s="223"/>
      <c r="DQ1401" s="223"/>
      <c r="DR1401" s="223"/>
      <c r="DS1401" s="223"/>
      <c r="DT1401" s="223"/>
      <c r="DU1401" s="223"/>
      <c r="DV1401" s="223"/>
      <c r="DW1401" s="223"/>
      <c r="DX1401" s="223"/>
      <c r="DY1401" s="223"/>
      <c r="DZ1401" s="223"/>
      <c r="EA1401" s="223"/>
      <c r="EB1401" s="223"/>
      <c r="EC1401" s="227">
        <v>0</v>
      </c>
      <c r="ED1401" s="223"/>
      <c r="EE1401" s="223"/>
      <c r="EF1401" s="223"/>
      <c r="EG1401" s="229"/>
      <c r="EH1401" s="229"/>
      <c r="EI1401" s="223"/>
      <c r="EJ1401" s="229"/>
      <c r="EK1401" s="229"/>
      <c r="EL1401" s="223"/>
      <c r="EM1401" s="229"/>
      <c r="EN1401" s="229"/>
      <c r="EO1401" s="223"/>
      <c r="EP1401" s="229"/>
      <c r="EQ1401" s="229"/>
      <c r="ER1401" s="222"/>
      <c r="ES1401" s="223"/>
      <c r="ET1401" s="229"/>
      <c r="EU1401" s="229"/>
      <c r="EV1401" s="223"/>
      <c r="EW1401" s="229"/>
      <c r="EX1401" s="229"/>
      <c r="EY1401" s="223"/>
      <c r="EZ1401" s="229"/>
      <c r="FA1401" s="229"/>
      <c r="FB1401" s="223"/>
      <c r="FC1401" s="229"/>
      <c r="FD1401" s="229"/>
      <c r="FE1401" s="223"/>
      <c r="FF1401" s="229"/>
      <c r="FG1401" s="229"/>
      <c r="FH1401" s="223"/>
      <c r="FI1401" s="229"/>
      <c r="FJ1401" s="229"/>
      <c r="FK1401" s="223"/>
      <c r="FL1401" s="229"/>
      <c r="FM1401" s="229"/>
      <c r="FN1401" s="223"/>
      <c r="FO1401" s="229"/>
      <c r="FP1401" s="229"/>
      <c r="FQ1401" s="223"/>
      <c r="FR1401" s="229"/>
      <c r="FS1401" s="229"/>
      <c r="FT1401" s="223"/>
      <c r="FU1401" s="229"/>
      <c r="FV1401" s="229"/>
      <c r="FW1401" s="222"/>
      <c r="FX1401" s="223"/>
      <c r="FY1401" s="229"/>
      <c r="FZ1401" s="229"/>
      <c r="GA1401" s="230"/>
      <c r="GB1401" s="231"/>
      <c r="GC1401" s="232"/>
      <c r="GD1401" s="232"/>
      <c r="GE1401" s="231"/>
      <c r="GF1401" s="232"/>
      <c r="GG1401" s="232"/>
      <c r="GH1401" s="231"/>
      <c r="GI1401" s="232"/>
      <c r="GJ1401" s="231"/>
      <c r="GK1401" s="232"/>
      <c r="GL1401" s="231"/>
      <c r="GM1401" s="232"/>
      <c r="GN1401" s="228"/>
      <c r="GO1401" s="234"/>
      <c r="GP1401" s="298"/>
      <c r="GQ1401" s="239"/>
      <c r="GR1401" s="298"/>
      <c r="GS1401" s="239"/>
      <c r="GT1401" s="239"/>
      <c r="GU1401" s="239"/>
      <c r="GV1401" s="234">
        <f t="shared" si="593"/>
        <v>0</v>
      </c>
      <c r="GW1401" s="234">
        <f t="shared" si="594"/>
        <v>0</v>
      </c>
    </row>
    <row r="1402" spans="1:205" ht="12.75" hidden="1" outlineLevel="1">
      <c r="A1402" s="212"/>
      <c r="B1402" s="213"/>
      <c r="C1402" s="221"/>
      <c r="D1402" s="221"/>
      <c r="E1402" s="221"/>
      <c r="F1402" s="221"/>
      <c r="G1402" s="221"/>
      <c r="H1402" s="222"/>
      <c r="I1402" s="223"/>
      <c r="J1402" s="223"/>
      <c r="K1402" s="223"/>
      <c r="L1402" s="223"/>
      <c r="M1402" s="223"/>
      <c r="N1402" s="223"/>
      <c r="O1402" s="224"/>
      <c r="P1402" s="224"/>
      <c r="Q1402" s="222"/>
      <c r="R1402" s="222"/>
      <c r="S1402" s="222"/>
      <c r="T1402" s="223"/>
      <c r="U1402" s="223"/>
      <c r="V1402" s="223"/>
      <c r="W1402" s="223"/>
      <c r="X1402" s="223"/>
      <c r="Y1402" s="223"/>
      <c r="Z1402" s="223"/>
      <c r="AA1402" s="223"/>
      <c r="AB1402" s="223"/>
      <c r="AC1402" s="225">
        <v>0</v>
      </c>
      <c r="AD1402" s="225">
        <v>0</v>
      </c>
      <c r="AE1402" s="225">
        <v>0</v>
      </c>
      <c r="AF1402" s="225">
        <v>0</v>
      </c>
      <c r="AG1402" s="226">
        <v>0</v>
      </c>
      <c r="AH1402" s="226">
        <v>0</v>
      </c>
      <c r="AI1402" s="223"/>
      <c r="AJ1402" s="223"/>
      <c r="AK1402" s="223"/>
      <c r="AL1402" s="223"/>
      <c r="AM1402" s="223"/>
      <c r="AN1402" s="223"/>
      <c r="AO1402" s="223"/>
      <c r="AP1402" s="223"/>
      <c r="AQ1402" s="223"/>
      <c r="AR1402" s="223"/>
      <c r="AS1402" s="223"/>
      <c r="AT1402" s="223"/>
      <c r="AU1402" s="223"/>
      <c r="AV1402" s="223"/>
      <c r="AW1402" s="223"/>
      <c r="AX1402" s="223"/>
      <c r="AY1402" s="223"/>
      <c r="AZ1402" s="223"/>
      <c r="BA1402" s="223"/>
      <c r="BB1402" s="223"/>
      <c r="BC1402" s="223"/>
      <c r="BD1402" s="223"/>
      <c r="BE1402" s="223"/>
      <c r="BF1402" s="223"/>
      <c r="BG1402" s="223"/>
      <c r="BH1402" s="223"/>
      <c r="BI1402" s="223"/>
      <c r="BJ1402" s="223"/>
      <c r="BK1402" s="225">
        <v>0</v>
      </c>
      <c r="BL1402" s="225">
        <v>0</v>
      </c>
      <c r="BM1402" s="225">
        <v>0</v>
      </c>
      <c r="BN1402" s="225">
        <v>0</v>
      </c>
      <c r="BO1402" s="223"/>
      <c r="BP1402" s="223"/>
      <c r="BQ1402" s="223"/>
      <c r="BR1402" s="223"/>
      <c r="BS1402" s="223"/>
      <c r="BT1402" s="223"/>
      <c r="BU1402" s="223"/>
      <c r="BV1402" s="223"/>
      <c r="BW1402" s="223"/>
      <c r="BX1402" s="223"/>
      <c r="BY1402" s="223"/>
      <c r="BZ1402" s="223"/>
      <c r="CA1402" s="223"/>
      <c r="CB1402" s="223"/>
      <c r="CC1402" s="223"/>
      <c r="CD1402" s="223"/>
      <c r="CE1402" s="223"/>
      <c r="CF1402" s="223"/>
      <c r="CG1402" s="223"/>
      <c r="CH1402" s="223"/>
      <c r="CI1402" s="223"/>
      <c r="CJ1402" s="223"/>
      <c r="CK1402" s="223"/>
      <c r="CL1402" s="223"/>
      <c r="CM1402" s="223"/>
      <c r="CN1402" s="223"/>
      <c r="CO1402" s="223"/>
      <c r="CP1402" s="223"/>
      <c r="CQ1402" s="223"/>
      <c r="CR1402" s="223"/>
      <c r="CS1402" s="223"/>
      <c r="CT1402" s="223"/>
      <c r="CU1402" s="223"/>
      <c r="CV1402" s="223"/>
      <c r="CW1402" s="223"/>
      <c r="CX1402" s="223"/>
      <c r="CY1402" s="223"/>
      <c r="CZ1402" s="223"/>
      <c r="DA1402" s="223"/>
      <c r="DB1402" s="223"/>
      <c r="DC1402" s="223"/>
      <c r="DD1402" s="223"/>
      <c r="DE1402" s="223"/>
      <c r="DF1402" s="223"/>
      <c r="DG1402" s="223"/>
      <c r="DH1402" s="223"/>
      <c r="DI1402" s="223"/>
      <c r="DJ1402" s="223"/>
      <c r="DK1402" s="223"/>
      <c r="DL1402" s="223"/>
      <c r="DM1402" s="223"/>
      <c r="DN1402" s="223"/>
      <c r="DO1402" s="223"/>
      <c r="DP1402" s="223"/>
      <c r="DQ1402" s="223"/>
      <c r="DR1402" s="223"/>
      <c r="DS1402" s="223"/>
      <c r="DT1402" s="223"/>
      <c r="DU1402" s="223"/>
      <c r="DV1402" s="223"/>
      <c r="DW1402" s="223"/>
      <c r="DX1402" s="223"/>
      <c r="DY1402" s="223"/>
      <c r="DZ1402" s="223"/>
      <c r="EA1402" s="223"/>
      <c r="EB1402" s="223"/>
      <c r="EC1402" s="227">
        <v>0</v>
      </c>
      <c r="ED1402" s="223"/>
      <c r="EE1402" s="223"/>
      <c r="EF1402" s="223"/>
      <c r="EG1402" s="229"/>
      <c r="EH1402" s="229"/>
      <c r="EI1402" s="223"/>
      <c r="EJ1402" s="229"/>
      <c r="EK1402" s="229"/>
      <c r="EL1402" s="223"/>
      <c r="EM1402" s="229"/>
      <c r="EN1402" s="229"/>
      <c r="EO1402" s="223"/>
      <c r="EP1402" s="229"/>
      <c r="EQ1402" s="229"/>
      <c r="ER1402" s="222"/>
      <c r="ES1402" s="223"/>
      <c r="ET1402" s="229"/>
      <c r="EU1402" s="229"/>
      <c r="EV1402" s="223"/>
      <c r="EW1402" s="229"/>
      <c r="EX1402" s="229"/>
      <c r="EY1402" s="223"/>
      <c r="EZ1402" s="229"/>
      <c r="FA1402" s="229"/>
      <c r="FB1402" s="223"/>
      <c r="FC1402" s="229"/>
      <c r="FD1402" s="229"/>
      <c r="FE1402" s="223"/>
      <c r="FF1402" s="229"/>
      <c r="FG1402" s="229"/>
      <c r="FH1402" s="223"/>
      <c r="FI1402" s="229"/>
      <c r="FJ1402" s="229"/>
      <c r="FK1402" s="223"/>
      <c r="FL1402" s="229"/>
      <c r="FM1402" s="229"/>
      <c r="FN1402" s="223"/>
      <c r="FO1402" s="229"/>
      <c r="FP1402" s="229"/>
      <c r="FQ1402" s="223"/>
      <c r="FR1402" s="229"/>
      <c r="FS1402" s="229"/>
      <c r="FT1402" s="223"/>
      <c r="FU1402" s="229"/>
      <c r="FV1402" s="229"/>
      <c r="FW1402" s="222"/>
      <c r="FX1402" s="223"/>
      <c r="FY1402" s="229"/>
      <c r="FZ1402" s="229"/>
      <c r="GA1402" s="230"/>
      <c r="GB1402" s="231"/>
      <c r="GC1402" s="232"/>
      <c r="GD1402" s="232"/>
      <c r="GE1402" s="231"/>
      <c r="GF1402" s="232"/>
      <c r="GG1402" s="232"/>
      <c r="GH1402" s="231"/>
      <c r="GI1402" s="232"/>
      <c r="GJ1402" s="231"/>
      <c r="GK1402" s="232"/>
      <c r="GL1402" s="231"/>
      <c r="GM1402" s="232"/>
      <c r="GN1402" s="228"/>
      <c r="GO1402" s="234"/>
      <c r="GP1402" s="298"/>
      <c r="GQ1402" s="239"/>
      <c r="GR1402" s="298"/>
      <c r="GS1402" s="239"/>
      <c r="GT1402" s="239"/>
      <c r="GU1402" s="239"/>
      <c r="GV1402" s="234">
        <f t="shared" si="593"/>
        <v>0</v>
      </c>
      <c r="GW1402" s="234">
        <f t="shared" si="594"/>
        <v>0</v>
      </c>
    </row>
    <row r="1403" spans="1:205" ht="12.75">
      <c r="A1403" s="282"/>
      <c r="B1403" s="283"/>
      <c r="C1403" s="284"/>
      <c r="D1403" s="284"/>
      <c r="E1403" s="284"/>
      <c r="F1403" s="284"/>
      <c r="G1403" s="284"/>
      <c r="H1403" s="288"/>
      <c r="I1403" s="286"/>
      <c r="J1403" s="286"/>
      <c r="K1403" s="286"/>
      <c r="L1403" s="286"/>
      <c r="M1403" s="286"/>
      <c r="N1403" s="286"/>
      <c r="O1403" s="287"/>
      <c r="P1403" s="287"/>
      <c r="Q1403" s="288"/>
      <c r="R1403" s="288"/>
      <c r="S1403" s="288"/>
      <c r="T1403" s="286"/>
      <c r="U1403" s="286"/>
      <c r="V1403" s="286"/>
      <c r="W1403" s="286"/>
      <c r="X1403" s="286"/>
      <c r="Y1403" s="286"/>
      <c r="Z1403" s="286"/>
      <c r="AA1403" s="286"/>
      <c r="AB1403" s="286"/>
      <c r="AC1403" s="290">
        <v>0</v>
      </c>
      <c r="AD1403" s="290">
        <v>0</v>
      </c>
      <c r="AE1403" s="290">
        <v>0</v>
      </c>
      <c r="AF1403" s="290">
        <v>0</v>
      </c>
      <c r="AG1403" s="286">
        <v>0</v>
      </c>
      <c r="AH1403" s="286">
        <v>0</v>
      </c>
      <c r="AI1403" s="286"/>
      <c r="AJ1403" s="286"/>
      <c r="AK1403" s="286"/>
      <c r="AL1403" s="286"/>
      <c r="AM1403" s="286"/>
      <c r="AN1403" s="286"/>
      <c r="AO1403" s="286"/>
      <c r="AP1403" s="286"/>
      <c r="AQ1403" s="286"/>
      <c r="AR1403" s="286"/>
      <c r="AS1403" s="286"/>
      <c r="AT1403" s="286"/>
      <c r="AU1403" s="286"/>
      <c r="AV1403" s="286"/>
      <c r="AW1403" s="286"/>
      <c r="AX1403" s="286"/>
      <c r="AY1403" s="286"/>
      <c r="AZ1403" s="286"/>
      <c r="BA1403" s="286"/>
      <c r="BB1403" s="286"/>
      <c r="BC1403" s="286"/>
      <c r="BD1403" s="286"/>
      <c r="BE1403" s="286"/>
      <c r="BF1403" s="286"/>
      <c r="BG1403" s="286"/>
      <c r="BH1403" s="286"/>
      <c r="BI1403" s="286"/>
      <c r="BJ1403" s="286"/>
      <c r="BK1403" s="290">
        <v>0</v>
      </c>
      <c r="BL1403" s="290">
        <v>0</v>
      </c>
      <c r="BM1403" s="290">
        <v>0</v>
      </c>
      <c r="BN1403" s="290">
        <v>0</v>
      </c>
      <c r="BO1403" s="286"/>
      <c r="BP1403" s="286"/>
      <c r="BQ1403" s="286"/>
      <c r="BR1403" s="286"/>
      <c r="BS1403" s="286"/>
      <c r="BT1403" s="286"/>
      <c r="BU1403" s="286"/>
      <c r="BV1403" s="286"/>
      <c r="BW1403" s="286"/>
      <c r="BX1403" s="286"/>
      <c r="BY1403" s="286"/>
      <c r="BZ1403" s="286"/>
      <c r="CA1403" s="286"/>
      <c r="CB1403" s="286"/>
      <c r="CC1403" s="286"/>
      <c r="CD1403" s="286"/>
      <c r="CE1403" s="286"/>
      <c r="CF1403" s="286"/>
      <c r="CG1403" s="286"/>
      <c r="CH1403" s="286"/>
      <c r="CI1403" s="286"/>
      <c r="CJ1403" s="286"/>
      <c r="CK1403" s="286"/>
      <c r="CL1403" s="286"/>
      <c r="CM1403" s="286"/>
      <c r="CN1403" s="286"/>
      <c r="CO1403" s="286"/>
      <c r="CP1403" s="286"/>
      <c r="CQ1403" s="286"/>
      <c r="CR1403" s="286"/>
      <c r="CS1403" s="286"/>
      <c r="CT1403" s="286"/>
      <c r="CU1403" s="286"/>
      <c r="CV1403" s="286"/>
      <c r="CW1403" s="286"/>
      <c r="CX1403" s="286"/>
      <c r="CY1403" s="286"/>
      <c r="CZ1403" s="286"/>
      <c r="DA1403" s="286"/>
      <c r="DB1403" s="286"/>
      <c r="DC1403" s="286"/>
      <c r="DD1403" s="286"/>
      <c r="DE1403" s="286"/>
      <c r="DF1403" s="286"/>
      <c r="DG1403" s="286"/>
      <c r="DH1403" s="286"/>
      <c r="DI1403" s="286"/>
      <c r="DJ1403" s="286"/>
      <c r="DK1403" s="286"/>
      <c r="DL1403" s="286"/>
      <c r="DM1403" s="286"/>
      <c r="DN1403" s="286"/>
      <c r="DO1403" s="286"/>
      <c r="DP1403" s="286"/>
      <c r="DQ1403" s="286"/>
      <c r="DR1403" s="286"/>
      <c r="DS1403" s="286"/>
      <c r="DT1403" s="286"/>
      <c r="DU1403" s="286"/>
      <c r="DV1403" s="286"/>
      <c r="DW1403" s="286"/>
      <c r="DX1403" s="286"/>
      <c r="DY1403" s="286"/>
      <c r="DZ1403" s="286"/>
      <c r="EA1403" s="286"/>
      <c r="EB1403" s="286"/>
      <c r="EC1403" s="289">
        <v>0</v>
      </c>
      <c r="ED1403" s="286"/>
      <c r="EE1403" s="286"/>
      <c r="EF1403" s="286"/>
      <c r="EG1403" s="291"/>
      <c r="EH1403" s="291"/>
      <c r="EI1403" s="286"/>
      <c r="EJ1403" s="291"/>
      <c r="EK1403" s="291"/>
      <c r="EL1403" s="286"/>
      <c r="EM1403" s="291"/>
      <c r="EN1403" s="291"/>
      <c r="EO1403" s="286"/>
      <c r="EP1403" s="291"/>
      <c r="EQ1403" s="291"/>
      <c r="ER1403" s="288"/>
      <c r="ES1403" s="286"/>
      <c r="ET1403" s="291"/>
      <c r="EU1403" s="291"/>
      <c r="EV1403" s="286"/>
      <c r="EW1403" s="291"/>
      <c r="EX1403" s="291"/>
      <c r="EY1403" s="286"/>
      <c r="EZ1403" s="291"/>
      <c r="FA1403" s="291"/>
      <c r="FB1403" s="286"/>
      <c r="FC1403" s="291"/>
      <c r="FD1403" s="291"/>
      <c r="FE1403" s="286"/>
      <c r="FF1403" s="291"/>
      <c r="FG1403" s="291"/>
      <c r="FH1403" s="286"/>
      <c r="FI1403" s="291"/>
      <c r="FJ1403" s="291"/>
      <c r="FK1403" s="286"/>
      <c r="FL1403" s="291"/>
      <c r="FM1403" s="291"/>
      <c r="FN1403" s="286"/>
      <c r="FO1403" s="291"/>
      <c r="FP1403" s="291"/>
      <c r="FQ1403" s="286"/>
      <c r="FR1403" s="291"/>
      <c r="FS1403" s="291"/>
      <c r="FT1403" s="286"/>
      <c r="FU1403" s="291"/>
      <c r="FV1403" s="291"/>
      <c r="FW1403" s="288"/>
      <c r="FX1403" s="286"/>
      <c r="FY1403" s="291"/>
      <c r="FZ1403" s="291"/>
      <c r="GA1403" s="292"/>
      <c r="GB1403" s="293"/>
      <c r="GC1403" s="294"/>
      <c r="GD1403" s="294"/>
      <c r="GE1403" s="293"/>
      <c r="GF1403" s="294"/>
      <c r="GG1403" s="294"/>
      <c r="GH1403" s="293"/>
      <c r="GI1403" s="294"/>
      <c r="GJ1403" s="293"/>
      <c r="GK1403" s="294"/>
      <c r="GL1403" s="293"/>
      <c r="GM1403" s="294"/>
      <c r="GN1403" s="299"/>
      <c r="GO1403" s="300"/>
      <c r="GP1403" s="301"/>
      <c r="GQ1403" s="300"/>
      <c r="GR1403" s="301"/>
      <c r="GS1403" s="300"/>
      <c r="GT1403" s="300"/>
      <c r="GU1403" s="300"/>
      <c r="GV1403" s="300"/>
      <c r="GW1403" s="300"/>
    </row>
    <row r="1404" spans="1:205" ht="12.75">
      <c r="A1404" s="212">
        <v>4</v>
      </c>
      <c r="B1404" s="213" t="s">
        <v>160</v>
      </c>
      <c r="C1404" s="214">
        <v>26</v>
      </c>
      <c r="D1404" s="214">
        <v>4793</v>
      </c>
      <c r="E1404" s="214">
        <v>20059</v>
      </c>
      <c r="F1404" s="215">
        <v>76606</v>
      </c>
      <c r="G1404" s="216"/>
      <c r="H1404" s="278">
        <f t="shared" ref="H1404:N1404" si="595">SUM(H1405:H1432)</f>
        <v>0</v>
      </c>
      <c r="I1404" s="278">
        <f t="shared" si="595"/>
        <v>0</v>
      </c>
      <c r="J1404" s="278">
        <f t="shared" si="595"/>
        <v>0</v>
      </c>
      <c r="K1404" s="278">
        <f t="shared" si="595"/>
        <v>0</v>
      </c>
      <c r="L1404" s="278">
        <f t="shared" si="595"/>
        <v>0</v>
      </c>
      <c r="M1404" s="278">
        <f t="shared" si="595"/>
        <v>0</v>
      </c>
      <c r="N1404" s="278">
        <f t="shared" si="595"/>
        <v>0</v>
      </c>
      <c r="O1404" s="279"/>
      <c r="P1404" s="279"/>
      <c r="Q1404" s="278">
        <f t="shared" ref="Q1404:AB1404" si="596">SUM(Q1405:Q1432)</f>
        <v>0</v>
      </c>
      <c r="R1404" s="280">
        <f t="shared" si="596"/>
        <v>0</v>
      </c>
      <c r="S1404" s="278">
        <f t="shared" si="596"/>
        <v>0</v>
      </c>
      <c r="T1404" s="278">
        <f t="shared" si="596"/>
        <v>0</v>
      </c>
      <c r="U1404" s="278">
        <f t="shared" si="596"/>
        <v>0</v>
      </c>
      <c r="V1404" s="278">
        <f t="shared" si="596"/>
        <v>0</v>
      </c>
      <c r="W1404" s="278">
        <f t="shared" si="596"/>
        <v>0</v>
      </c>
      <c r="X1404" s="278">
        <f t="shared" si="596"/>
        <v>0</v>
      </c>
      <c r="Y1404" s="278">
        <f t="shared" si="596"/>
        <v>0</v>
      </c>
      <c r="Z1404" s="278">
        <f t="shared" si="596"/>
        <v>0</v>
      </c>
      <c r="AA1404" s="278">
        <f t="shared" si="596"/>
        <v>0</v>
      </c>
      <c r="AB1404" s="278">
        <f t="shared" si="596"/>
        <v>0</v>
      </c>
      <c r="AC1404" s="278">
        <v>0</v>
      </c>
      <c r="AD1404" s="278">
        <v>0</v>
      </c>
      <c r="AE1404" s="278">
        <v>0</v>
      </c>
      <c r="AF1404" s="278">
        <v>0</v>
      </c>
      <c r="AG1404" s="278">
        <v>0</v>
      </c>
      <c r="AH1404" s="278">
        <v>0</v>
      </c>
      <c r="AI1404" s="278">
        <f t="shared" ref="AI1404:BJ1404" si="597">SUM(AI1405:AI1432)</f>
        <v>0</v>
      </c>
      <c r="AJ1404" s="278">
        <f t="shared" si="597"/>
        <v>0</v>
      </c>
      <c r="AK1404" s="278">
        <f t="shared" si="597"/>
        <v>0</v>
      </c>
      <c r="AL1404" s="278">
        <f t="shared" si="597"/>
        <v>0</v>
      </c>
      <c r="AM1404" s="278">
        <f t="shared" si="597"/>
        <v>0</v>
      </c>
      <c r="AN1404" s="278">
        <f t="shared" si="597"/>
        <v>0</v>
      </c>
      <c r="AO1404" s="278">
        <f t="shared" si="597"/>
        <v>0</v>
      </c>
      <c r="AP1404" s="278">
        <f t="shared" si="597"/>
        <v>0</v>
      </c>
      <c r="AQ1404" s="278">
        <f t="shared" si="597"/>
        <v>0</v>
      </c>
      <c r="AR1404" s="278">
        <f t="shared" si="597"/>
        <v>0</v>
      </c>
      <c r="AS1404" s="278">
        <f t="shared" si="597"/>
        <v>0</v>
      </c>
      <c r="AT1404" s="278">
        <f t="shared" si="597"/>
        <v>0</v>
      </c>
      <c r="AU1404" s="278">
        <f t="shared" si="597"/>
        <v>0</v>
      </c>
      <c r="AV1404" s="278">
        <f t="shared" si="597"/>
        <v>0</v>
      </c>
      <c r="AW1404" s="278">
        <f t="shared" si="597"/>
        <v>0</v>
      </c>
      <c r="AX1404" s="278">
        <f t="shared" si="597"/>
        <v>0</v>
      </c>
      <c r="AY1404" s="278">
        <f t="shared" si="597"/>
        <v>0</v>
      </c>
      <c r="AZ1404" s="278">
        <f t="shared" si="597"/>
        <v>0</v>
      </c>
      <c r="BA1404" s="278">
        <f t="shared" si="597"/>
        <v>0</v>
      </c>
      <c r="BB1404" s="278">
        <f t="shared" si="597"/>
        <v>0</v>
      </c>
      <c r="BC1404" s="278">
        <f t="shared" si="597"/>
        <v>0</v>
      </c>
      <c r="BD1404" s="278">
        <f t="shared" si="597"/>
        <v>0</v>
      </c>
      <c r="BE1404" s="278">
        <f t="shared" si="597"/>
        <v>0</v>
      </c>
      <c r="BF1404" s="278">
        <f t="shared" si="597"/>
        <v>0</v>
      </c>
      <c r="BG1404" s="278">
        <f t="shared" si="597"/>
        <v>0</v>
      </c>
      <c r="BH1404" s="278">
        <f t="shared" si="597"/>
        <v>0</v>
      </c>
      <c r="BI1404" s="278">
        <f t="shared" si="597"/>
        <v>0</v>
      </c>
      <c r="BJ1404" s="278">
        <f t="shared" si="597"/>
        <v>0</v>
      </c>
      <c r="BK1404" s="278">
        <v>0</v>
      </c>
      <c r="BL1404" s="278">
        <v>0</v>
      </c>
      <c r="BM1404" s="278">
        <v>0</v>
      </c>
      <c r="BN1404" s="278">
        <v>0</v>
      </c>
      <c r="BO1404" s="278">
        <f t="shared" ref="BO1404:EB1404" si="598">SUM(BO1405:BO1432)</f>
        <v>0</v>
      </c>
      <c r="BP1404" s="278">
        <f t="shared" si="598"/>
        <v>0</v>
      </c>
      <c r="BQ1404" s="278">
        <f t="shared" si="598"/>
        <v>0</v>
      </c>
      <c r="BR1404" s="278">
        <f t="shared" si="598"/>
        <v>0</v>
      </c>
      <c r="BS1404" s="278">
        <f t="shared" si="598"/>
        <v>0</v>
      </c>
      <c r="BT1404" s="278">
        <f t="shared" si="598"/>
        <v>0</v>
      </c>
      <c r="BU1404" s="278">
        <f t="shared" si="598"/>
        <v>0</v>
      </c>
      <c r="BV1404" s="278">
        <f t="shared" si="598"/>
        <v>0</v>
      </c>
      <c r="BW1404" s="278">
        <f t="shared" si="598"/>
        <v>0</v>
      </c>
      <c r="BX1404" s="278">
        <f t="shared" si="598"/>
        <v>0</v>
      </c>
      <c r="BY1404" s="278">
        <f t="shared" si="598"/>
        <v>0</v>
      </c>
      <c r="BZ1404" s="278">
        <f t="shared" si="598"/>
        <v>0</v>
      </c>
      <c r="CA1404" s="278">
        <f t="shared" si="598"/>
        <v>0</v>
      </c>
      <c r="CB1404" s="278">
        <f t="shared" si="598"/>
        <v>0</v>
      </c>
      <c r="CC1404" s="278">
        <f t="shared" si="598"/>
        <v>0</v>
      </c>
      <c r="CD1404" s="278">
        <f t="shared" si="598"/>
        <v>0</v>
      </c>
      <c r="CE1404" s="278">
        <f t="shared" si="598"/>
        <v>0</v>
      </c>
      <c r="CF1404" s="278">
        <f t="shared" si="598"/>
        <v>0</v>
      </c>
      <c r="CG1404" s="278">
        <f t="shared" si="598"/>
        <v>0</v>
      </c>
      <c r="CH1404" s="278">
        <f t="shared" si="598"/>
        <v>0</v>
      </c>
      <c r="CI1404" s="278">
        <f t="shared" si="598"/>
        <v>0</v>
      </c>
      <c r="CJ1404" s="278">
        <f t="shared" si="598"/>
        <v>0</v>
      </c>
      <c r="CK1404" s="278">
        <f t="shared" si="598"/>
        <v>0</v>
      </c>
      <c r="CL1404" s="278">
        <f t="shared" si="598"/>
        <v>0</v>
      </c>
      <c r="CM1404" s="278">
        <f t="shared" si="598"/>
        <v>0</v>
      </c>
      <c r="CN1404" s="278">
        <f t="shared" si="598"/>
        <v>0</v>
      </c>
      <c r="CO1404" s="278">
        <f t="shared" si="598"/>
        <v>0</v>
      </c>
      <c r="CP1404" s="278">
        <f t="shared" si="598"/>
        <v>0</v>
      </c>
      <c r="CQ1404" s="278">
        <f t="shared" si="598"/>
        <v>0</v>
      </c>
      <c r="CR1404" s="278">
        <f t="shared" si="598"/>
        <v>0</v>
      </c>
      <c r="CS1404" s="278">
        <f t="shared" si="598"/>
        <v>0</v>
      </c>
      <c r="CT1404" s="278">
        <f t="shared" si="598"/>
        <v>0</v>
      </c>
      <c r="CU1404" s="278">
        <f t="shared" si="598"/>
        <v>0</v>
      </c>
      <c r="CV1404" s="278">
        <f t="shared" si="598"/>
        <v>0</v>
      </c>
      <c r="CW1404" s="278">
        <f t="shared" si="598"/>
        <v>0</v>
      </c>
      <c r="CX1404" s="278">
        <f t="shared" si="598"/>
        <v>0</v>
      </c>
      <c r="CY1404" s="278">
        <f t="shared" si="598"/>
        <v>0</v>
      </c>
      <c r="CZ1404" s="278">
        <f t="shared" si="598"/>
        <v>0</v>
      </c>
      <c r="DA1404" s="278">
        <f t="shared" si="598"/>
        <v>0</v>
      </c>
      <c r="DB1404" s="278">
        <f t="shared" si="598"/>
        <v>0</v>
      </c>
      <c r="DC1404" s="278">
        <f t="shared" si="598"/>
        <v>0</v>
      </c>
      <c r="DD1404" s="278">
        <f t="shared" si="598"/>
        <v>0</v>
      </c>
      <c r="DE1404" s="278">
        <f t="shared" si="598"/>
        <v>0</v>
      </c>
      <c r="DF1404" s="278">
        <f t="shared" si="598"/>
        <v>0</v>
      </c>
      <c r="DG1404" s="278">
        <f t="shared" si="598"/>
        <v>0</v>
      </c>
      <c r="DH1404" s="278">
        <f t="shared" si="598"/>
        <v>0</v>
      </c>
      <c r="DI1404" s="278">
        <f t="shared" si="598"/>
        <v>0</v>
      </c>
      <c r="DJ1404" s="278">
        <f t="shared" si="598"/>
        <v>0</v>
      </c>
      <c r="DK1404" s="278">
        <f t="shared" si="598"/>
        <v>0</v>
      </c>
      <c r="DL1404" s="278">
        <f t="shared" si="598"/>
        <v>0</v>
      </c>
      <c r="DM1404" s="278">
        <f t="shared" si="598"/>
        <v>0</v>
      </c>
      <c r="DN1404" s="278">
        <f t="shared" si="598"/>
        <v>0</v>
      </c>
      <c r="DO1404" s="278">
        <f t="shared" si="598"/>
        <v>0</v>
      </c>
      <c r="DP1404" s="278">
        <f t="shared" si="598"/>
        <v>0</v>
      </c>
      <c r="DQ1404" s="278">
        <f t="shared" si="598"/>
        <v>0</v>
      </c>
      <c r="DR1404" s="278">
        <f t="shared" si="598"/>
        <v>0</v>
      </c>
      <c r="DS1404" s="278">
        <f t="shared" si="598"/>
        <v>0</v>
      </c>
      <c r="DT1404" s="278">
        <f t="shared" si="598"/>
        <v>0</v>
      </c>
      <c r="DU1404" s="278">
        <f t="shared" si="598"/>
        <v>0</v>
      </c>
      <c r="DV1404" s="278">
        <f t="shared" si="598"/>
        <v>0</v>
      </c>
      <c r="DW1404" s="278">
        <f t="shared" si="598"/>
        <v>0</v>
      </c>
      <c r="DX1404" s="278">
        <f t="shared" si="598"/>
        <v>0</v>
      </c>
      <c r="DY1404" s="278">
        <f t="shared" si="598"/>
        <v>0</v>
      </c>
      <c r="DZ1404" s="278">
        <f t="shared" si="598"/>
        <v>0</v>
      </c>
      <c r="EA1404" s="278">
        <f t="shared" si="598"/>
        <v>0</v>
      </c>
      <c r="EB1404" s="278">
        <f t="shared" si="598"/>
        <v>0</v>
      </c>
      <c r="EC1404" s="278">
        <v>0</v>
      </c>
      <c r="ED1404" s="278">
        <f>SUM(ED1405:ED1432)</f>
        <v>0</v>
      </c>
      <c r="EE1404" s="278">
        <f>SUM(EE1405:EE1432)</f>
        <v>0</v>
      </c>
      <c r="EF1404" s="278">
        <f>SUM(EF1405:EF1432)</f>
        <v>0</v>
      </c>
      <c r="EG1404" s="281"/>
      <c r="EH1404" s="281">
        <f>SUM(EH1405:EH1432)</f>
        <v>0</v>
      </c>
      <c r="EI1404" s="278">
        <f>SUM(EI1405:EI1432)</f>
        <v>0</v>
      </c>
      <c r="EJ1404" s="281"/>
      <c r="EK1404" s="281">
        <f>SUM(EK1405:EK1432)</f>
        <v>0</v>
      </c>
      <c r="EL1404" s="278">
        <f>SUM(EL1405:EL1432)</f>
        <v>0</v>
      </c>
      <c r="EM1404" s="281"/>
      <c r="EN1404" s="281">
        <f>SUM(EN1405:EN1432)</f>
        <v>0</v>
      </c>
      <c r="EO1404" s="278">
        <f>SUM(EO1405:EO1432)</f>
        <v>0</v>
      </c>
      <c r="EP1404" s="281"/>
      <c r="EQ1404" s="281">
        <f>SUM(EQ1405:EQ1432)</f>
        <v>0</v>
      </c>
      <c r="ER1404" s="280">
        <f>SUM(ER1405:ER1432)</f>
        <v>0</v>
      </c>
      <c r="ES1404" s="278">
        <f>SUM(ES1405:ES1432)</f>
        <v>0</v>
      </c>
      <c r="ET1404" s="281"/>
      <c r="EU1404" s="281">
        <f>SUM(EU1405:EU1432)</f>
        <v>0</v>
      </c>
      <c r="EV1404" s="278">
        <f>SUM(EV1405:EV1432)</f>
        <v>0</v>
      </c>
      <c r="EW1404" s="281"/>
      <c r="EX1404" s="281">
        <f>SUM(EX1405:EX1432)</f>
        <v>0</v>
      </c>
      <c r="EY1404" s="278">
        <f>SUM(EY1405:EY1432)</f>
        <v>0</v>
      </c>
      <c r="EZ1404" s="281"/>
      <c r="FA1404" s="281">
        <f>SUM(FA1405:FA1432)</f>
        <v>0</v>
      </c>
      <c r="FB1404" s="278">
        <f>SUM(FB1405:FB1432)</f>
        <v>0</v>
      </c>
      <c r="FC1404" s="281"/>
      <c r="FD1404" s="281">
        <f>SUM(FD1405:FD1432)</f>
        <v>0</v>
      </c>
      <c r="FE1404" s="278">
        <f>SUM(FE1405:FE1432)</f>
        <v>0</v>
      </c>
      <c r="FF1404" s="281"/>
      <c r="FG1404" s="281">
        <f>SUM(FG1405:FG1432)</f>
        <v>0</v>
      </c>
      <c r="FH1404" s="278">
        <f>SUM(FH1405:FH1432)</f>
        <v>0</v>
      </c>
      <c r="FI1404" s="281"/>
      <c r="FJ1404" s="281">
        <f>SUM(FJ1405:FJ1432)</f>
        <v>0</v>
      </c>
      <c r="FK1404" s="278">
        <f>SUM(FK1405:FK1432)</f>
        <v>0</v>
      </c>
      <c r="FL1404" s="281"/>
      <c r="FM1404" s="281">
        <f>SUM(FM1405:FM1432)</f>
        <v>0</v>
      </c>
      <c r="FN1404" s="278">
        <f>SUM(FN1405:FN1432)</f>
        <v>0</v>
      </c>
      <c r="FO1404" s="281"/>
      <c r="FP1404" s="281">
        <f>SUM(FP1405:FP1432)</f>
        <v>0</v>
      </c>
      <c r="FQ1404" s="278">
        <f>SUM(FQ1405:FQ1432)</f>
        <v>0</v>
      </c>
      <c r="FR1404" s="281"/>
      <c r="FS1404" s="281">
        <f>SUM(FS1405:FS1432)</f>
        <v>0</v>
      </c>
      <c r="FT1404" s="278">
        <f>SUM(FT1405:FT1432)</f>
        <v>0</v>
      </c>
      <c r="FU1404" s="281"/>
      <c r="FV1404" s="281">
        <f>SUM(FV1405:FV1432)</f>
        <v>0</v>
      </c>
      <c r="FW1404" s="280">
        <f>SUM(FW1405:FW1432)</f>
        <v>0</v>
      </c>
      <c r="FX1404" s="278">
        <f>SUM(FX1405:FX1432)</f>
        <v>0</v>
      </c>
      <c r="FY1404" s="281"/>
      <c r="FZ1404" s="281">
        <f>SUM(FZ1405:FZ1432)</f>
        <v>0</v>
      </c>
      <c r="GA1404" s="278"/>
      <c r="GB1404" s="278">
        <f>SUM(GB1405:GB1432)</f>
        <v>0</v>
      </c>
      <c r="GC1404" s="281"/>
      <c r="GD1404" s="281">
        <f>SUM(GD1405:GD1432)</f>
        <v>0</v>
      </c>
      <c r="GE1404" s="278">
        <f>SUM(GE1405:GE1432)</f>
        <v>0</v>
      </c>
      <c r="GF1404" s="281"/>
      <c r="GG1404" s="281">
        <f t="shared" ref="GG1404:GM1404" si="599">SUM(GG1405:GG1432)</f>
        <v>0</v>
      </c>
      <c r="GH1404" s="278">
        <f t="shared" si="599"/>
        <v>0</v>
      </c>
      <c r="GI1404" s="281">
        <f t="shared" si="599"/>
        <v>0</v>
      </c>
      <c r="GJ1404" s="278">
        <f t="shared" si="599"/>
        <v>0</v>
      </c>
      <c r="GK1404" s="281">
        <f t="shared" si="599"/>
        <v>0</v>
      </c>
      <c r="GL1404" s="278">
        <f t="shared" si="599"/>
        <v>0</v>
      </c>
      <c r="GM1404" s="281">
        <f t="shared" si="599"/>
        <v>0</v>
      </c>
      <c r="GN1404" s="281"/>
      <c r="GO1404" s="281"/>
      <c r="GP1404" s="278">
        <f t="shared" ref="GP1404:GW1404" si="600">SUM(GP1405:GP1432)</f>
        <v>0</v>
      </c>
      <c r="GQ1404" s="281">
        <f t="shared" si="600"/>
        <v>0</v>
      </c>
      <c r="GR1404" s="278">
        <f t="shared" si="600"/>
        <v>0</v>
      </c>
      <c r="GS1404" s="281">
        <f t="shared" si="600"/>
        <v>0</v>
      </c>
      <c r="GT1404" s="281">
        <f t="shared" si="600"/>
        <v>0</v>
      </c>
      <c r="GU1404" s="281">
        <f t="shared" si="600"/>
        <v>0</v>
      </c>
      <c r="GV1404" s="281">
        <f t="shared" si="600"/>
        <v>0</v>
      </c>
      <c r="GW1404" s="281">
        <f t="shared" si="600"/>
        <v>0</v>
      </c>
    </row>
    <row r="1405" spans="1:205" ht="12.75" collapsed="1">
      <c r="A1405" s="282"/>
      <c r="B1405" s="283"/>
      <c r="C1405" s="284"/>
      <c r="D1405" s="284"/>
      <c r="E1405" s="284"/>
      <c r="F1405" s="284"/>
      <c r="G1405" s="284"/>
      <c r="H1405" s="288"/>
      <c r="I1405" s="286"/>
      <c r="J1405" s="286"/>
      <c r="K1405" s="286"/>
      <c r="L1405" s="286"/>
      <c r="M1405" s="286"/>
      <c r="N1405" s="286"/>
      <c r="O1405" s="287"/>
      <c r="P1405" s="287"/>
      <c r="Q1405" s="288"/>
      <c r="R1405" s="288"/>
      <c r="S1405" s="288"/>
      <c r="T1405" s="286"/>
      <c r="U1405" s="286"/>
      <c r="V1405" s="286"/>
      <c r="W1405" s="286"/>
      <c r="X1405" s="286"/>
      <c r="Y1405" s="286"/>
      <c r="Z1405" s="286"/>
      <c r="AA1405" s="286"/>
      <c r="AB1405" s="286"/>
      <c r="AC1405" s="289">
        <v>0</v>
      </c>
      <c r="AD1405" s="289">
        <v>0</v>
      </c>
      <c r="AE1405" s="289">
        <v>0</v>
      </c>
      <c r="AF1405" s="289">
        <v>0</v>
      </c>
      <c r="AG1405" s="286">
        <v>0</v>
      </c>
      <c r="AH1405" s="286">
        <v>0</v>
      </c>
      <c r="AI1405" s="286"/>
      <c r="AJ1405" s="286"/>
      <c r="AK1405" s="286"/>
      <c r="AL1405" s="286"/>
      <c r="AM1405" s="286"/>
      <c r="AN1405" s="286"/>
      <c r="AO1405" s="286"/>
      <c r="AP1405" s="286"/>
      <c r="AQ1405" s="286"/>
      <c r="AR1405" s="286"/>
      <c r="AS1405" s="286"/>
      <c r="AT1405" s="286"/>
      <c r="AU1405" s="286"/>
      <c r="AV1405" s="286"/>
      <c r="AW1405" s="286"/>
      <c r="AX1405" s="286"/>
      <c r="AY1405" s="286"/>
      <c r="AZ1405" s="286"/>
      <c r="BA1405" s="286"/>
      <c r="BB1405" s="286"/>
      <c r="BC1405" s="286"/>
      <c r="BD1405" s="286"/>
      <c r="BE1405" s="286"/>
      <c r="BF1405" s="286"/>
      <c r="BG1405" s="286"/>
      <c r="BH1405" s="286"/>
      <c r="BI1405" s="286"/>
      <c r="BJ1405" s="286"/>
      <c r="BK1405" s="290">
        <v>0</v>
      </c>
      <c r="BL1405" s="290">
        <v>0</v>
      </c>
      <c r="BM1405" s="290">
        <v>0</v>
      </c>
      <c r="BN1405" s="290">
        <v>0</v>
      </c>
      <c r="BO1405" s="286"/>
      <c r="BP1405" s="286"/>
      <c r="BQ1405" s="286"/>
      <c r="BR1405" s="286"/>
      <c r="BS1405" s="286"/>
      <c r="BT1405" s="286"/>
      <c r="BU1405" s="286"/>
      <c r="BV1405" s="286"/>
      <c r="BW1405" s="286"/>
      <c r="BX1405" s="286"/>
      <c r="BY1405" s="286"/>
      <c r="BZ1405" s="286"/>
      <c r="CA1405" s="286"/>
      <c r="CB1405" s="286"/>
      <c r="CC1405" s="286"/>
      <c r="CD1405" s="286"/>
      <c r="CE1405" s="286"/>
      <c r="CF1405" s="286"/>
      <c r="CG1405" s="286"/>
      <c r="CH1405" s="286"/>
      <c r="CI1405" s="286"/>
      <c r="CJ1405" s="286"/>
      <c r="CK1405" s="286"/>
      <c r="CL1405" s="286"/>
      <c r="CM1405" s="286"/>
      <c r="CN1405" s="286"/>
      <c r="CO1405" s="286"/>
      <c r="CP1405" s="286"/>
      <c r="CQ1405" s="286"/>
      <c r="CR1405" s="286"/>
      <c r="CS1405" s="286"/>
      <c r="CT1405" s="286"/>
      <c r="CU1405" s="286"/>
      <c r="CV1405" s="286"/>
      <c r="CW1405" s="286"/>
      <c r="CX1405" s="286"/>
      <c r="CY1405" s="286"/>
      <c r="CZ1405" s="286"/>
      <c r="DA1405" s="286"/>
      <c r="DB1405" s="286"/>
      <c r="DC1405" s="286"/>
      <c r="DD1405" s="286"/>
      <c r="DE1405" s="286"/>
      <c r="DF1405" s="286"/>
      <c r="DG1405" s="286"/>
      <c r="DH1405" s="286"/>
      <c r="DI1405" s="286"/>
      <c r="DJ1405" s="286"/>
      <c r="DK1405" s="286"/>
      <c r="DL1405" s="286"/>
      <c r="DM1405" s="286"/>
      <c r="DN1405" s="286"/>
      <c r="DO1405" s="286"/>
      <c r="DP1405" s="286"/>
      <c r="DQ1405" s="286"/>
      <c r="DR1405" s="286"/>
      <c r="DS1405" s="286"/>
      <c r="DT1405" s="286"/>
      <c r="DU1405" s="286"/>
      <c r="DV1405" s="286"/>
      <c r="DW1405" s="286"/>
      <c r="DX1405" s="286"/>
      <c r="DY1405" s="286"/>
      <c r="DZ1405" s="286"/>
      <c r="EA1405" s="286"/>
      <c r="EB1405" s="286"/>
      <c r="EC1405" s="289">
        <v>0</v>
      </c>
      <c r="ED1405" s="286"/>
      <c r="EE1405" s="286"/>
      <c r="EF1405" s="286"/>
      <c r="EG1405" s="291"/>
      <c r="EH1405" s="291"/>
      <c r="EI1405" s="286"/>
      <c r="EJ1405" s="291"/>
      <c r="EK1405" s="291"/>
      <c r="EL1405" s="286"/>
      <c r="EM1405" s="291"/>
      <c r="EN1405" s="291"/>
      <c r="EO1405" s="286"/>
      <c r="EP1405" s="291"/>
      <c r="EQ1405" s="291"/>
      <c r="ER1405" s="288"/>
      <c r="ES1405" s="286"/>
      <c r="ET1405" s="291"/>
      <c r="EU1405" s="291"/>
      <c r="EV1405" s="286"/>
      <c r="EW1405" s="291"/>
      <c r="EX1405" s="291"/>
      <c r="EY1405" s="286"/>
      <c r="EZ1405" s="291"/>
      <c r="FA1405" s="291"/>
      <c r="FB1405" s="286"/>
      <c r="FC1405" s="291"/>
      <c r="FD1405" s="291"/>
      <c r="FE1405" s="286"/>
      <c r="FF1405" s="291"/>
      <c r="FG1405" s="291"/>
      <c r="FH1405" s="286"/>
      <c r="FI1405" s="291"/>
      <c r="FJ1405" s="291"/>
      <c r="FK1405" s="286"/>
      <c r="FL1405" s="291"/>
      <c r="FM1405" s="291"/>
      <c r="FN1405" s="286"/>
      <c r="FO1405" s="291"/>
      <c r="FP1405" s="291"/>
      <c r="FQ1405" s="286"/>
      <c r="FR1405" s="291"/>
      <c r="FS1405" s="291"/>
      <c r="FT1405" s="286"/>
      <c r="FU1405" s="291"/>
      <c r="FV1405" s="291"/>
      <c r="FW1405" s="288"/>
      <c r="FX1405" s="286"/>
      <c r="FY1405" s="291"/>
      <c r="FZ1405" s="291"/>
      <c r="GA1405" s="292"/>
      <c r="GB1405" s="293"/>
      <c r="GC1405" s="294"/>
      <c r="GD1405" s="294"/>
      <c r="GE1405" s="293"/>
      <c r="GF1405" s="294"/>
      <c r="GG1405" s="294"/>
      <c r="GH1405" s="293"/>
      <c r="GI1405" s="294"/>
      <c r="GJ1405" s="293"/>
      <c r="GK1405" s="294"/>
      <c r="GL1405" s="293"/>
      <c r="GM1405" s="294"/>
      <c r="GN1405" s="291"/>
      <c r="GO1405" s="295"/>
      <c r="GP1405" s="296"/>
      <c r="GQ1405" s="295"/>
      <c r="GR1405" s="302"/>
      <c r="GS1405" s="297"/>
      <c r="GT1405" s="297"/>
      <c r="GU1405" s="297"/>
      <c r="GV1405" s="297"/>
      <c r="GW1405" s="297"/>
    </row>
    <row r="1406" spans="1:205" ht="12.75" hidden="1" outlineLevel="1">
      <c r="A1406" s="212"/>
      <c r="B1406" s="213"/>
      <c r="C1406" s="221"/>
      <c r="D1406" s="221"/>
      <c r="E1406" s="221"/>
      <c r="F1406" s="221"/>
      <c r="G1406" s="221"/>
      <c r="H1406" s="222"/>
      <c r="I1406" s="223"/>
      <c r="J1406" s="223"/>
      <c r="K1406" s="223"/>
      <c r="L1406" s="223"/>
      <c r="M1406" s="223"/>
      <c r="N1406" s="223"/>
      <c r="O1406" s="224"/>
      <c r="P1406" s="224"/>
      <c r="Q1406" s="222"/>
      <c r="R1406" s="222"/>
      <c r="S1406" s="222"/>
      <c r="T1406" s="223"/>
      <c r="U1406" s="223"/>
      <c r="V1406" s="223"/>
      <c r="W1406" s="223"/>
      <c r="X1406" s="223"/>
      <c r="Y1406" s="223"/>
      <c r="Z1406" s="223"/>
      <c r="AA1406" s="223"/>
      <c r="AB1406" s="223"/>
      <c r="AC1406" s="225">
        <v>0</v>
      </c>
      <c r="AD1406" s="225">
        <v>0</v>
      </c>
      <c r="AE1406" s="225">
        <v>0</v>
      </c>
      <c r="AF1406" s="225">
        <v>0</v>
      </c>
      <c r="AG1406" s="226">
        <v>0</v>
      </c>
      <c r="AH1406" s="226">
        <v>0</v>
      </c>
      <c r="AI1406" s="223"/>
      <c r="AJ1406" s="223"/>
      <c r="AK1406" s="223"/>
      <c r="AL1406" s="223"/>
      <c r="AM1406" s="223"/>
      <c r="AN1406" s="223"/>
      <c r="AO1406" s="223"/>
      <c r="AP1406" s="223"/>
      <c r="AQ1406" s="223"/>
      <c r="AR1406" s="223"/>
      <c r="AS1406" s="223"/>
      <c r="AT1406" s="223"/>
      <c r="AU1406" s="223"/>
      <c r="AV1406" s="223"/>
      <c r="AW1406" s="223"/>
      <c r="AX1406" s="223"/>
      <c r="AY1406" s="223"/>
      <c r="AZ1406" s="223"/>
      <c r="BA1406" s="223"/>
      <c r="BB1406" s="223"/>
      <c r="BC1406" s="223"/>
      <c r="BD1406" s="223"/>
      <c r="BE1406" s="223"/>
      <c r="BF1406" s="223"/>
      <c r="BG1406" s="223"/>
      <c r="BH1406" s="223"/>
      <c r="BI1406" s="223"/>
      <c r="BJ1406" s="223"/>
      <c r="BK1406" s="225">
        <v>0</v>
      </c>
      <c r="BL1406" s="225">
        <v>0</v>
      </c>
      <c r="BM1406" s="225">
        <v>0</v>
      </c>
      <c r="BN1406" s="225">
        <v>0</v>
      </c>
      <c r="BO1406" s="223"/>
      <c r="BP1406" s="223"/>
      <c r="BQ1406" s="223"/>
      <c r="BR1406" s="223"/>
      <c r="BS1406" s="223"/>
      <c r="BT1406" s="223"/>
      <c r="BU1406" s="223"/>
      <c r="BV1406" s="223"/>
      <c r="BW1406" s="223"/>
      <c r="BX1406" s="223"/>
      <c r="BY1406" s="223"/>
      <c r="BZ1406" s="223"/>
      <c r="CA1406" s="223"/>
      <c r="CB1406" s="223"/>
      <c r="CC1406" s="223"/>
      <c r="CD1406" s="223"/>
      <c r="CE1406" s="223"/>
      <c r="CF1406" s="223"/>
      <c r="CG1406" s="223"/>
      <c r="CH1406" s="223"/>
      <c r="CI1406" s="223"/>
      <c r="CJ1406" s="223"/>
      <c r="CK1406" s="223"/>
      <c r="CL1406" s="223"/>
      <c r="CM1406" s="223"/>
      <c r="CN1406" s="223"/>
      <c r="CO1406" s="223"/>
      <c r="CP1406" s="223"/>
      <c r="CQ1406" s="223"/>
      <c r="CR1406" s="223"/>
      <c r="CS1406" s="223"/>
      <c r="CT1406" s="223"/>
      <c r="CU1406" s="223"/>
      <c r="CV1406" s="223"/>
      <c r="CW1406" s="223"/>
      <c r="CX1406" s="223"/>
      <c r="CY1406" s="223"/>
      <c r="CZ1406" s="223"/>
      <c r="DA1406" s="223"/>
      <c r="DB1406" s="223"/>
      <c r="DC1406" s="223"/>
      <c r="DD1406" s="223"/>
      <c r="DE1406" s="223"/>
      <c r="DF1406" s="223"/>
      <c r="DG1406" s="223"/>
      <c r="DH1406" s="223"/>
      <c r="DI1406" s="223"/>
      <c r="DJ1406" s="223"/>
      <c r="DK1406" s="223"/>
      <c r="DL1406" s="223"/>
      <c r="DM1406" s="223"/>
      <c r="DN1406" s="223"/>
      <c r="DO1406" s="223"/>
      <c r="DP1406" s="223"/>
      <c r="DQ1406" s="223"/>
      <c r="DR1406" s="223"/>
      <c r="DS1406" s="223"/>
      <c r="DT1406" s="223"/>
      <c r="DU1406" s="223"/>
      <c r="DV1406" s="223"/>
      <c r="DW1406" s="223"/>
      <c r="DX1406" s="223"/>
      <c r="DY1406" s="223"/>
      <c r="DZ1406" s="223"/>
      <c r="EA1406" s="223"/>
      <c r="EB1406" s="223"/>
      <c r="EC1406" s="227">
        <v>0</v>
      </c>
      <c r="ED1406" s="223"/>
      <c r="EE1406" s="223"/>
      <c r="EF1406" s="223"/>
      <c r="EG1406" s="229"/>
      <c r="EH1406" s="229"/>
      <c r="EI1406" s="223"/>
      <c r="EJ1406" s="229"/>
      <c r="EK1406" s="229"/>
      <c r="EL1406" s="223"/>
      <c r="EM1406" s="229"/>
      <c r="EN1406" s="229"/>
      <c r="EO1406" s="223"/>
      <c r="EP1406" s="229"/>
      <c r="EQ1406" s="229"/>
      <c r="ER1406" s="222"/>
      <c r="ES1406" s="223"/>
      <c r="ET1406" s="229"/>
      <c r="EU1406" s="229"/>
      <c r="EV1406" s="223"/>
      <c r="EW1406" s="229"/>
      <c r="EX1406" s="229"/>
      <c r="EY1406" s="223"/>
      <c r="EZ1406" s="229"/>
      <c r="FA1406" s="229"/>
      <c r="FB1406" s="223"/>
      <c r="FC1406" s="229"/>
      <c r="FD1406" s="229"/>
      <c r="FE1406" s="223"/>
      <c r="FF1406" s="229"/>
      <c r="FG1406" s="229"/>
      <c r="FH1406" s="223"/>
      <c r="FI1406" s="229"/>
      <c r="FJ1406" s="229"/>
      <c r="FK1406" s="223"/>
      <c r="FL1406" s="229"/>
      <c r="FM1406" s="229"/>
      <c r="FN1406" s="223"/>
      <c r="FO1406" s="229"/>
      <c r="FP1406" s="229"/>
      <c r="FQ1406" s="223"/>
      <c r="FR1406" s="229"/>
      <c r="FS1406" s="229"/>
      <c r="FT1406" s="223"/>
      <c r="FU1406" s="229"/>
      <c r="FV1406" s="229"/>
      <c r="FW1406" s="222"/>
      <c r="FX1406" s="223"/>
      <c r="FY1406" s="229"/>
      <c r="FZ1406" s="229"/>
      <c r="GA1406" s="230"/>
      <c r="GB1406" s="231"/>
      <c r="GC1406" s="232"/>
      <c r="GD1406" s="232"/>
      <c r="GE1406" s="231"/>
      <c r="GF1406" s="232"/>
      <c r="GG1406" s="232"/>
      <c r="GH1406" s="231"/>
      <c r="GI1406" s="232"/>
      <c r="GJ1406" s="231"/>
      <c r="GK1406" s="232"/>
      <c r="GL1406" s="231"/>
      <c r="GM1406" s="232"/>
      <c r="GN1406" s="228"/>
      <c r="GO1406" s="234"/>
      <c r="GP1406" s="298"/>
      <c r="GQ1406" s="239"/>
      <c r="GR1406" s="248"/>
      <c r="GS1406" s="303"/>
      <c r="GT1406" s="239"/>
      <c r="GU1406" s="239"/>
      <c r="GV1406" s="234">
        <f t="shared" ref="GV1406:GV1431" si="601">SUM(GA1406,GQ1406,GS1406,GT1406,GU1406)</f>
        <v>0</v>
      </c>
      <c r="GW1406" s="234">
        <f t="shared" ref="GW1406:GW1431" si="602">SUM(GO1406,GQ1406,GS1406,GT1406:GU1406)</f>
        <v>0</v>
      </c>
    </row>
    <row r="1407" spans="1:205" ht="12.75" hidden="1" outlineLevel="1">
      <c r="A1407" s="212"/>
      <c r="B1407" s="213"/>
      <c r="C1407" s="221"/>
      <c r="D1407" s="221"/>
      <c r="E1407" s="221"/>
      <c r="F1407" s="221"/>
      <c r="G1407" s="221"/>
      <c r="H1407" s="222"/>
      <c r="I1407" s="223"/>
      <c r="J1407" s="223"/>
      <c r="K1407" s="223"/>
      <c r="L1407" s="223"/>
      <c r="M1407" s="223"/>
      <c r="N1407" s="223"/>
      <c r="O1407" s="224"/>
      <c r="P1407" s="224"/>
      <c r="Q1407" s="222"/>
      <c r="R1407" s="222"/>
      <c r="S1407" s="222"/>
      <c r="T1407" s="223"/>
      <c r="U1407" s="223"/>
      <c r="V1407" s="223"/>
      <c r="W1407" s="223"/>
      <c r="X1407" s="223"/>
      <c r="Y1407" s="223"/>
      <c r="Z1407" s="223"/>
      <c r="AA1407" s="223"/>
      <c r="AB1407" s="223"/>
      <c r="AC1407" s="225">
        <v>0</v>
      </c>
      <c r="AD1407" s="225">
        <v>0</v>
      </c>
      <c r="AE1407" s="225">
        <v>0</v>
      </c>
      <c r="AF1407" s="225">
        <v>0</v>
      </c>
      <c r="AG1407" s="226">
        <v>0</v>
      </c>
      <c r="AH1407" s="226">
        <v>0</v>
      </c>
      <c r="AI1407" s="223"/>
      <c r="AJ1407" s="223"/>
      <c r="AK1407" s="223"/>
      <c r="AL1407" s="223"/>
      <c r="AM1407" s="223"/>
      <c r="AN1407" s="223"/>
      <c r="AO1407" s="223"/>
      <c r="AP1407" s="223"/>
      <c r="AQ1407" s="223"/>
      <c r="AR1407" s="223"/>
      <c r="AS1407" s="223"/>
      <c r="AT1407" s="223"/>
      <c r="AU1407" s="223"/>
      <c r="AV1407" s="223"/>
      <c r="AW1407" s="223"/>
      <c r="AX1407" s="223"/>
      <c r="AY1407" s="223"/>
      <c r="AZ1407" s="223"/>
      <c r="BA1407" s="223"/>
      <c r="BB1407" s="223"/>
      <c r="BC1407" s="223"/>
      <c r="BD1407" s="223"/>
      <c r="BE1407" s="223"/>
      <c r="BF1407" s="223"/>
      <c r="BG1407" s="223"/>
      <c r="BH1407" s="223"/>
      <c r="BI1407" s="223"/>
      <c r="BJ1407" s="223"/>
      <c r="BK1407" s="225">
        <v>0</v>
      </c>
      <c r="BL1407" s="225">
        <v>0</v>
      </c>
      <c r="BM1407" s="225">
        <v>0</v>
      </c>
      <c r="BN1407" s="225">
        <v>0</v>
      </c>
      <c r="BO1407" s="223"/>
      <c r="BP1407" s="223"/>
      <c r="BQ1407" s="223"/>
      <c r="BR1407" s="223"/>
      <c r="BS1407" s="223"/>
      <c r="BT1407" s="223"/>
      <c r="BU1407" s="223"/>
      <c r="BV1407" s="223"/>
      <c r="BW1407" s="223"/>
      <c r="BX1407" s="223"/>
      <c r="BY1407" s="223"/>
      <c r="BZ1407" s="223"/>
      <c r="CA1407" s="223"/>
      <c r="CB1407" s="223"/>
      <c r="CC1407" s="223"/>
      <c r="CD1407" s="223"/>
      <c r="CE1407" s="223"/>
      <c r="CF1407" s="223"/>
      <c r="CG1407" s="223"/>
      <c r="CH1407" s="223"/>
      <c r="CI1407" s="223"/>
      <c r="CJ1407" s="223"/>
      <c r="CK1407" s="223"/>
      <c r="CL1407" s="223"/>
      <c r="CM1407" s="223"/>
      <c r="CN1407" s="223"/>
      <c r="CO1407" s="223"/>
      <c r="CP1407" s="223"/>
      <c r="CQ1407" s="223"/>
      <c r="CR1407" s="223"/>
      <c r="CS1407" s="223"/>
      <c r="CT1407" s="223"/>
      <c r="CU1407" s="223"/>
      <c r="CV1407" s="223"/>
      <c r="CW1407" s="223"/>
      <c r="CX1407" s="223"/>
      <c r="CY1407" s="223"/>
      <c r="CZ1407" s="223"/>
      <c r="DA1407" s="223"/>
      <c r="DB1407" s="223"/>
      <c r="DC1407" s="223"/>
      <c r="DD1407" s="223"/>
      <c r="DE1407" s="223"/>
      <c r="DF1407" s="223"/>
      <c r="DG1407" s="223"/>
      <c r="DH1407" s="223"/>
      <c r="DI1407" s="223"/>
      <c r="DJ1407" s="223"/>
      <c r="DK1407" s="223"/>
      <c r="DL1407" s="223"/>
      <c r="DM1407" s="223"/>
      <c r="DN1407" s="223"/>
      <c r="DO1407" s="223"/>
      <c r="DP1407" s="223"/>
      <c r="DQ1407" s="223"/>
      <c r="DR1407" s="223"/>
      <c r="DS1407" s="223"/>
      <c r="DT1407" s="223"/>
      <c r="DU1407" s="223"/>
      <c r="DV1407" s="223"/>
      <c r="DW1407" s="223"/>
      <c r="DX1407" s="223"/>
      <c r="DY1407" s="223"/>
      <c r="DZ1407" s="223"/>
      <c r="EA1407" s="223"/>
      <c r="EB1407" s="223"/>
      <c r="EC1407" s="227">
        <v>0</v>
      </c>
      <c r="ED1407" s="223"/>
      <c r="EE1407" s="223"/>
      <c r="EF1407" s="223"/>
      <c r="EG1407" s="229"/>
      <c r="EH1407" s="229"/>
      <c r="EI1407" s="223"/>
      <c r="EJ1407" s="229"/>
      <c r="EK1407" s="229"/>
      <c r="EL1407" s="223"/>
      <c r="EM1407" s="229"/>
      <c r="EN1407" s="229"/>
      <c r="EO1407" s="223"/>
      <c r="EP1407" s="229"/>
      <c r="EQ1407" s="229"/>
      <c r="ER1407" s="222"/>
      <c r="ES1407" s="223"/>
      <c r="ET1407" s="229"/>
      <c r="EU1407" s="229"/>
      <c r="EV1407" s="223"/>
      <c r="EW1407" s="229"/>
      <c r="EX1407" s="229"/>
      <c r="EY1407" s="223"/>
      <c r="EZ1407" s="229"/>
      <c r="FA1407" s="229"/>
      <c r="FB1407" s="223"/>
      <c r="FC1407" s="229"/>
      <c r="FD1407" s="229"/>
      <c r="FE1407" s="223"/>
      <c r="FF1407" s="229"/>
      <c r="FG1407" s="229"/>
      <c r="FH1407" s="223"/>
      <c r="FI1407" s="229"/>
      <c r="FJ1407" s="229"/>
      <c r="FK1407" s="223"/>
      <c r="FL1407" s="229"/>
      <c r="FM1407" s="229"/>
      <c r="FN1407" s="223"/>
      <c r="FO1407" s="229"/>
      <c r="FP1407" s="229"/>
      <c r="FQ1407" s="223"/>
      <c r="FR1407" s="229"/>
      <c r="FS1407" s="229"/>
      <c r="FT1407" s="223"/>
      <c r="FU1407" s="229"/>
      <c r="FV1407" s="229"/>
      <c r="FW1407" s="222"/>
      <c r="FX1407" s="223"/>
      <c r="FY1407" s="229"/>
      <c r="FZ1407" s="229"/>
      <c r="GA1407" s="230"/>
      <c r="GB1407" s="231"/>
      <c r="GC1407" s="232"/>
      <c r="GD1407" s="232"/>
      <c r="GE1407" s="231"/>
      <c r="GF1407" s="232"/>
      <c r="GG1407" s="232"/>
      <c r="GH1407" s="231"/>
      <c r="GI1407" s="232"/>
      <c r="GJ1407" s="231"/>
      <c r="GK1407" s="232"/>
      <c r="GL1407" s="231"/>
      <c r="GM1407" s="232"/>
      <c r="GN1407" s="228"/>
      <c r="GO1407" s="234"/>
      <c r="GP1407" s="298"/>
      <c r="GQ1407" s="239"/>
      <c r="GR1407" s="248"/>
      <c r="GS1407" s="303"/>
      <c r="GT1407" s="239"/>
      <c r="GU1407" s="239"/>
      <c r="GV1407" s="234">
        <f t="shared" si="601"/>
        <v>0</v>
      </c>
      <c r="GW1407" s="234">
        <f t="shared" si="602"/>
        <v>0</v>
      </c>
    </row>
    <row r="1408" spans="1:205" ht="12.75" hidden="1" outlineLevel="1">
      <c r="A1408" s="212"/>
      <c r="B1408" s="213"/>
      <c r="C1408" s="221"/>
      <c r="D1408" s="221"/>
      <c r="E1408" s="221"/>
      <c r="F1408" s="221"/>
      <c r="G1408" s="221"/>
      <c r="H1408" s="222"/>
      <c r="I1408" s="223"/>
      <c r="J1408" s="223"/>
      <c r="K1408" s="223"/>
      <c r="L1408" s="223"/>
      <c r="M1408" s="223"/>
      <c r="N1408" s="223"/>
      <c r="O1408" s="224"/>
      <c r="P1408" s="224"/>
      <c r="Q1408" s="222"/>
      <c r="R1408" s="222"/>
      <c r="S1408" s="222"/>
      <c r="T1408" s="223"/>
      <c r="U1408" s="223"/>
      <c r="V1408" s="223"/>
      <c r="W1408" s="223"/>
      <c r="X1408" s="223"/>
      <c r="Y1408" s="223"/>
      <c r="Z1408" s="223"/>
      <c r="AA1408" s="223"/>
      <c r="AB1408" s="223"/>
      <c r="AC1408" s="225">
        <v>0</v>
      </c>
      <c r="AD1408" s="225">
        <v>0</v>
      </c>
      <c r="AE1408" s="225">
        <v>0</v>
      </c>
      <c r="AF1408" s="225">
        <v>0</v>
      </c>
      <c r="AG1408" s="226">
        <v>0</v>
      </c>
      <c r="AH1408" s="226">
        <v>0</v>
      </c>
      <c r="AI1408" s="223"/>
      <c r="AJ1408" s="223"/>
      <c r="AK1408" s="223"/>
      <c r="AL1408" s="223"/>
      <c r="AM1408" s="223"/>
      <c r="AN1408" s="223"/>
      <c r="AO1408" s="223"/>
      <c r="AP1408" s="223"/>
      <c r="AQ1408" s="223"/>
      <c r="AR1408" s="223"/>
      <c r="AS1408" s="223"/>
      <c r="AT1408" s="223"/>
      <c r="AU1408" s="223"/>
      <c r="AV1408" s="223"/>
      <c r="AW1408" s="223"/>
      <c r="AX1408" s="223"/>
      <c r="AY1408" s="223"/>
      <c r="AZ1408" s="223"/>
      <c r="BA1408" s="223"/>
      <c r="BB1408" s="223"/>
      <c r="BC1408" s="223"/>
      <c r="BD1408" s="223"/>
      <c r="BE1408" s="223"/>
      <c r="BF1408" s="223"/>
      <c r="BG1408" s="223"/>
      <c r="BH1408" s="223"/>
      <c r="BI1408" s="223"/>
      <c r="BJ1408" s="223"/>
      <c r="BK1408" s="225">
        <v>0</v>
      </c>
      <c r="BL1408" s="225">
        <v>0</v>
      </c>
      <c r="BM1408" s="225">
        <v>0</v>
      </c>
      <c r="BN1408" s="225">
        <v>0</v>
      </c>
      <c r="BO1408" s="223"/>
      <c r="BP1408" s="223"/>
      <c r="BQ1408" s="223"/>
      <c r="BR1408" s="223"/>
      <c r="BS1408" s="223"/>
      <c r="BT1408" s="223"/>
      <c r="BU1408" s="223"/>
      <c r="BV1408" s="223"/>
      <c r="BW1408" s="223"/>
      <c r="BX1408" s="223"/>
      <c r="BY1408" s="223"/>
      <c r="BZ1408" s="223"/>
      <c r="CA1408" s="223"/>
      <c r="CB1408" s="223"/>
      <c r="CC1408" s="223"/>
      <c r="CD1408" s="223"/>
      <c r="CE1408" s="223"/>
      <c r="CF1408" s="223"/>
      <c r="CG1408" s="223"/>
      <c r="CH1408" s="223"/>
      <c r="CI1408" s="223"/>
      <c r="CJ1408" s="223"/>
      <c r="CK1408" s="223"/>
      <c r="CL1408" s="223"/>
      <c r="CM1408" s="223"/>
      <c r="CN1408" s="223"/>
      <c r="CO1408" s="223"/>
      <c r="CP1408" s="223"/>
      <c r="CQ1408" s="223"/>
      <c r="CR1408" s="223"/>
      <c r="CS1408" s="223"/>
      <c r="CT1408" s="223"/>
      <c r="CU1408" s="223"/>
      <c r="CV1408" s="223"/>
      <c r="CW1408" s="223"/>
      <c r="CX1408" s="223"/>
      <c r="CY1408" s="223"/>
      <c r="CZ1408" s="223"/>
      <c r="DA1408" s="223"/>
      <c r="DB1408" s="223"/>
      <c r="DC1408" s="223"/>
      <c r="DD1408" s="223"/>
      <c r="DE1408" s="223"/>
      <c r="DF1408" s="223"/>
      <c r="DG1408" s="223"/>
      <c r="DH1408" s="223"/>
      <c r="DI1408" s="223"/>
      <c r="DJ1408" s="223"/>
      <c r="DK1408" s="223"/>
      <c r="DL1408" s="223"/>
      <c r="DM1408" s="223"/>
      <c r="DN1408" s="223"/>
      <c r="DO1408" s="223"/>
      <c r="DP1408" s="223"/>
      <c r="DQ1408" s="223"/>
      <c r="DR1408" s="223"/>
      <c r="DS1408" s="223"/>
      <c r="DT1408" s="223"/>
      <c r="DU1408" s="223"/>
      <c r="DV1408" s="223"/>
      <c r="DW1408" s="223"/>
      <c r="DX1408" s="223"/>
      <c r="DY1408" s="223"/>
      <c r="DZ1408" s="223"/>
      <c r="EA1408" s="223"/>
      <c r="EB1408" s="223"/>
      <c r="EC1408" s="227">
        <v>0</v>
      </c>
      <c r="ED1408" s="223"/>
      <c r="EE1408" s="223"/>
      <c r="EF1408" s="223"/>
      <c r="EG1408" s="229"/>
      <c r="EH1408" s="229"/>
      <c r="EI1408" s="223"/>
      <c r="EJ1408" s="229"/>
      <c r="EK1408" s="229"/>
      <c r="EL1408" s="223"/>
      <c r="EM1408" s="229"/>
      <c r="EN1408" s="229"/>
      <c r="EO1408" s="223"/>
      <c r="EP1408" s="229"/>
      <c r="EQ1408" s="229"/>
      <c r="ER1408" s="222"/>
      <c r="ES1408" s="223"/>
      <c r="ET1408" s="229"/>
      <c r="EU1408" s="229"/>
      <c r="EV1408" s="223"/>
      <c r="EW1408" s="229"/>
      <c r="EX1408" s="229"/>
      <c r="EY1408" s="223"/>
      <c r="EZ1408" s="229"/>
      <c r="FA1408" s="229"/>
      <c r="FB1408" s="223"/>
      <c r="FC1408" s="229"/>
      <c r="FD1408" s="229"/>
      <c r="FE1408" s="223"/>
      <c r="FF1408" s="229"/>
      <c r="FG1408" s="229"/>
      <c r="FH1408" s="223"/>
      <c r="FI1408" s="229"/>
      <c r="FJ1408" s="229"/>
      <c r="FK1408" s="223"/>
      <c r="FL1408" s="229"/>
      <c r="FM1408" s="229"/>
      <c r="FN1408" s="223"/>
      <c r="FO1408" s="229"/>
      <c r="FP1408" s="229"/>
      <c r="FQ1408" s="223"/>
      <c r="FR1408" s="229"/>
      <c r="FS1408" s="229"/>
      <c r="FT1408" s="223"/>
      <c r="FU1408" s="229"/>
      <c r="FV1408" s="229"/>
      <c r="FW1408" s="222"/>
      <c r="FX1408" s="223"/>
      <c r="FY1408" s="229"/>
      <c r="FZ1408" s="229"/>
      <c r="GA1408" s="230"/>
      <c r="GB1408" s="231"/>
      <c r="GC1408" s="232"/>
      <c r="GD1408" s="232"/>
      <c r="GE1408" s="231"/>
      <c r="GF1408" s="232"/>
      <c r="GG1408" s="232"/>
      <c r="GH1408" s="231"/>
      <c r="GI1408" s="232"/>
      <c r="GJ1408" s="231"/>
      <c r="GK1408" s="232"/>
      <c r="GL1408" s="231"/>
      <c r="GM1408" s="232"/>
      <c r="GN1408" s="228"/>
      <c r="GO1408" s="234"/>
      <c r="GP1408" s="298"/>
      <c r="GQ1408" s="239"/>
      <c r="GR1408" s="248"/>
      <c r="GS1408" s="303"/>
      <c r="GT1408" s="239"/>
      <c r="GU1408" s="239"/>
      <c r="GV1408" s="234">
        <f t="shared" si="601"/>
        <v>0</v>
      </c>
      <c r="GW1408" s="234">
        <f t="shared" si="602"/>
        <v>0</v>
      </c>
    </row>
    <row r="1409" spans="1:205" ht="12.75" hidden="1" outlineLevel="1">
      <c r="A1409" s="212"/>
      <c r="B1409" s="213"/>
      <c r="C1409" s="221"/>
      <c r="D1409" s="221"/>
      <c r="E1409" s="221"/>
      <c r="F1409" s="221"/>
      <c r="G1409" s="221"/>
      <c r="H1409" s="222"/>
      <c r="I1409" s="223"/>
      <c r="J1409" s="223"/>
      <c r="K1409" s="223"/>
      <c r="L1409" s="223"/>
      <c r="M1409" s="223"/>
      <c r="N1409" s="223"/>
      <c r="O1409" s="224"/>
      <c r="P1409" s="224"/>
      <c r="Q1409" s="222"/>
      <c r="R1409" s="222"/>
      <c r="S1409" s="222"/>
      <c r="T1409" s="223"/>
      <c r="U1409" s="223"/>
      <c r="V1409" s="223"/>
      <c r="W1409" s="223"/>
      <c r="X1409" s="223"/>
      <c r="Y1409" s="223"/>
      <c r="Z1409" s="223"/>
      <c r="AA1409" s="223"/>
      <c r="AB1409" s="223"/>
      <c r="AC1409" s="225">
        <v>0</v>
      </c>
      <c r="AD1409" s="225">
        <v>0</v>
      </c>
      <c r="AE1409" s="225">
        <v>0</v>
      </c>
      <c r="AF1409" s="225">
        <v>0</v>
      </c>
      <c r="AG1409" s="226">
        <v>0</v>
      </c>
      <c r="AH1409" s="226">
        <v>0</v>
      </c>
      <c r="AI1409" s="223"/>
      <c r="AJ1409" s="223"/>
      <c r="AK1409" s="223"/>
      <c r="AL1409" s="223"/>
      <c r="AM1409" s="223"/>
      <c r="AN1409" s="223"/>
      <c r="AO1409" s="223"/>
      <c r="AP1409" s="223"/>
      <c r="AQ1409" s="223"/>
      <c r="AR1409" s="223"/>
      <c r="AS1409" s="223"/>
      <c r="AT1409" s="223"/>
      <c r="AU1409" s="223"/>
      <c r="AV1409" s="223"/>
      <c r="AW1409" s="223"/>
      <c r="AX1409" s="223"/>
      <c r="AY1409" s="223"/>
      <c r="AZ1409" s="223"/>
      <c r="BA1409" s="223"/>
      <c r="BB1409" s="223"/>
      <c r="BC1409" s="223"/>
      <c r="BD1409" s="223"/>
      <c r="BE1409" s="223"/>
      <c r="BF1409" s="223"/>
      <c r="BG1409" s="223"/>
      <c r="BH1409" s="223"/>
      <c r="BI1409" s="223"/>
      <c r="BJ1409" s="223"/>
      <c r="BK1409" s="225">
        <v>0</v>
      </c>
      <c r="BL1409" s="225">
        <v>0</v>
      </c>
      <c r="BM1409" s="225">
        <v>0</v>
      </c>
      <c r="BN1409" s="225">
        <v>0</v>
      </c>
      <c r="BO1409" s="223"/>
      <c r="BP1409" s="223"/>
      <c r="BQ1409" s="223"/>
      <c r="BR1409" s="223"/>
      <c r="BS1409" s="223"/>
      <c r="BT1409" s="223"/>
      <c r="BU1409" s="223"/>
      <c r="BV1409" s="223"/>
      <c r="BW1409" s="223"/>
      <c r="BX1409" s="223"/>
      <c r="BY1409" s="223"/>
      <c r="BZ1409" s="223"/>
      <c r="CA1409" s="223"/>
      <c r="CB1409" s="223"/>
      <c r="CC1409" s="223"/>
      <c r="CD1409" s="223"/>
      <c r="CE1409" s="223"/>
      <c r="CF1409" s="223"/>
      <c r="CG1409" s="223"/>
      <c r="CH1409" s="223"/>
      <c r="CI1409" s="223"/>
      <c r="CJ1409" s="223"/>
      <c r="CK1409" s="223"/>
      <c r="CL1409" s="223"/>
      <c r="CM1409" s="223"/>
      <c r="CN1409" s="223"/>
      <c r="CO1409" s="223"/>
      <c r="CP1409" s="223"/>
      <c r="CQ1409" s="223"/>
      <c r="CR1409" s="223"/>
      <c r="CS1409" s="223"/>
      <c r="CT1409" s="223"/>
      <c r="CU1409" s="223"/>
      <c r="CV1409" s="223"/>
      <c r="CW1409" s="223"/>
      <c r="CX1409" s="223"/>
      <c r="CY1409" s="223"/>
      <c r="CZ1409" s="223"/>
      <c r="DA1409" s="223"/>
      <c r="DB1409" s="223"/>
      <c r="DC1409" s="223"/>
      <c r="DD1409" s="223"/>
      <c r="DE1409" s="223"/>
      <c r="DF1409" s="223"/>
      <c r="DG1409" s="223"/>
      <c r="DH1409" s="223"/>
      <c r="DI1409" s="223"/>
      <c r="DJ1409" s="223"/>
      <c r="DK1409" s="223"/>
      <c r="DL1409" s="223"/>
      <c r="DM1409" s="223"/>
      <c r="DN1409" s="223"/>
      <c r="DO1409" s="223"/>
      <c r="DP1409" s="223"/>
      <c r="DQ1409" s="223"/>
      <c r="DR1409" s="223"/>
      <c r="DS1409" s="223"/>
      <c r="DT1409" s="223"/>
      <c r="DU1409" s="223"/>
      <c r="DV1409" s="223"/>
      <c r="DW1409" s="223"/>
      <c r="DX1409" s="223"/>
      <c r="DY1409" s="223"/>
      <c r="DZ1409" s="223"/>
      <c r="EA1409" s="223"/>
      <c r="EB1409" s="223"/>
      <c r="EC1409" s="227">
        <v>0</v>
      </c>
      <c r="ED1409" s="223"/>
      <c r="EE1409" s="223"/>
      <c r="EF1409" s="223"/>
      <c r="EG1409" s="229"/>
      <c r="EH1409" s="229"/>
      <c r="EI1409" s="223"/>
      <c r="EJ1409" s="229"/>
      <c r="EK1409" s="229"/>
      <c r="EL1409" s="223"/>
      <c r="EM1409" s="229"/>
      <c r="EN1409" s="229"/>
      <c r="EO1409" s="223"/>
      <c r="EP1409" s="229"/>
      <c r="EQ1409" s="229"/>
      <c r="ER1409" s="222"/>
      <c r="ES1409" s="223"/>
      <c r="ET1409" s="229"/>
      <c r="EU1409" s="229"/>
      <c r="EV1409" s="223"/>
      <c r="EW1409" s="229"/>
      <c r="EX1409" s="229"/>
      <c r="EY1409" s="223"/>
      <c r="EZ1409" s="229"/>
      <c r="FA1409" s="229"/>
      <c r="FB1409" s="223"/>
      <c r="FC1409" s="229"/>
      <c r="FD1409" s="229"/>
      <c r="FE1409" s="223"/>
      <c r="FF1409" s="229"/>
      <c r="FG1409" s="229"/>
      <c r="FH1409" s="223"/>
      <c r="FI1409" s="229"/>
      <c r="FJ1409" s="229"/>
      <c r="FK1409" s="223"/>
      <c r="FL1409" s="229"/>
      <c r="FM1409" s="229"/>
      <c r="FN1409" s="223"/>
      <c r="FO1409" s="229"/>
      <c r="FP1409" s="229"/>
      <c r="FQ1409" s="223"/>
      <c r="FR1409" s="229"/>
      <c r="FS1409" s="229"/>
      <c r="FT1409" s="223"/>
      <c r="FU1409" s="229"/>
      <c r="FV1409" s="229"/>
      <c r="FW1409" s="222"/>
      <c r="FX1409" s="223"/>
      <c r="FY1409" s="229"/>
      <c r="FZ1409" s="229"/>
      <c r="GA1409" s="230"/>
      <c r="GB1409" s="231"/>
      <c r="GC1409" s="232"/>
      <c r="GD1409" s="232"/>
      <c r="GE1409" s="231"/>
      <c r="GF1409" s="232"/>
      <c r="GG1409" s="232"/>
      <c r="GH1409" s="231"/>
      <c r="GI1409" s="232"/>
      <c r="GJ1409" s="231"/>
      <c r="GK1409" s="232"/>
      <c r="GL1409" s="231"/>
      <c r="GM1409" s="232"/>
      <c r="GN1409" s="228"/>
      <c r="GO1409" s="234"/>
      <c r="GP1409" s="298"/>
      <c r="GQ1409" s="239"/>
      <c r="GR1409" s="248"/>
      <c r="GS1409" s="303"/>
      <c r="GT1409" s="239"/>
      <c r="GU1409" s="239"/>
      <c r="GV1409" s="234">
        <f t="shared" si="601"/>
        <v>0</v>
      </c>
      <c r="GW1409" s="234">
        <f t="shared" si="602"/>
        <v>0</v>
      </c>
    </row>
    <row r="1410" spans="1:205" ht="12.75" hidden="1" outlineLevel="1">
      <c r="A1410" s="212"/>
      <c r="B1410" s="213"/>
      <c r="C1410" s="221"/>
      <c r="D1410" s="221"/>
      <c r="E1410" s="221"/>
      <c r="F1410" s="221"/>
      <c r="G1410" s="221"/>
      <c r="H1410" s="222"/>
      <c r="I1410" s="223"/>
      <c r="J1410" s="223"/>
      <c r="K1410" s="223"/>
      <c r="L1410" s="223"/>
      <c r="M1410" s="223"/>
      <c r="N1410" s="223"/>
      <c r="O1410" s="224"/>
      <c r="P1410" s="224"/>
      <c r="Q1410" s="222"/>
      <c r="R1410" s="222"/>
      <c r="S1410" s="222"/>
      <c r="T1410" s="223"/>
      <c r="U1410" s="223"/>
      <c r="V1410" s="223"/>
      <c r="W1410" s="223"/>
      <c r="X1410" s="223"/>
      <c r="Y1410" s="223"/>
      <c r="Z1410" s="223"/>
      <c r="AA1410" s="223"/>
      <c r="AB1410" s="223"/>
      <c r="AC1410" s="225">
        <v>0</v>
      </c>
      <c r="AD1410" s="225">
        <v>0</v>
      </c>
      <c r="AE1410" s="225">
        <v>0</v>
      </c>
      <c r="AF1410" s="225">
        <v>0</v>
      </c>
      <c r="AG1410" s="226">
        <v>0</v>
      </c>
      <c r="AH1410" s="226">
        <v>0</v>
      </c>
      <c r="AI1410" s="223"/>
      <c r="AJ1410" s="223"/>
      <c r="AK1410" s="223"/>
      <c r="AL1410" s="223"/>
      <c r="AM1410" s="223"/>
      <c r="AN1410" s="223"/>
      <c r="AO1410" s="223"/>
      <c r="AP1410" s="223"/>
      <c r="AQ1410" s="223"/>
      <c r="AR1410" s="223"/>
      <c r="AS1410" s="223"/>
      <c r="AT1410" s="223"/>
      <c r="AU1410" s="223"/>
      <c r="AV1410" s="223"/>
      <c r="AW1410" s="223"/>
      <c r="AX1410" s="223"/>
      <c r="AY1410" s="223"/>
      <c r="AZ1410" s="223"/>
      <c r="BA1410" s="223"/>
      <c r="BB1410" s="223"/>
      <c r="BC1410" s="223"/>
      <c r="BD1410" s="223"/>
      <c r="BE1410" s="223"/>
      <c r="BF1410" s="223"/>
      <c r="BG1410" s="223"/>
      <c r="BH1410" s="223"/>
      <c r="BI1410" s="223"/>
      <c r="BJ1410" s="223"/>
      <c r="BK1410" s="225">
        <v>0</v>
      </c>
      <c r="BL1410" s="225">
        <v>0</v>
      </c>
      <c r="BM1410" s="225">
        <v>0</v>
      </c>
      <c r="BN1410" s="225">
        <v>0</v>
      </c>
      <c r="BO1410" s="223"/>
      <c r="BP1410" s="223"/>
      <c r="BQ1410" s="223"/>
      <c r="BR1410" s="223"/>
      <c r="BS1410" s="223"/>
      <c r="BT1410" s="223"/>
      <c r="BU1410" s="223"/>
      <c r="BV1410" s="223"/>
      <c r="BW1410" s="223"/>
      <c r="BX1410" s="223"/>
      <c r="BY1410" s="223"/>
      <c r="BZ1410" s="223"/>
      <c r="CA1410" s="223"/>
      <c r="CB1410" s="223"/>
      <c r="CC1410" s="223"/>
      <c r="CD1410" s="223"/>
      <c r="CE1410" s="223"/>
      <c r="CF1410" s="223"/>
      <c r="CG1410" s="223"/>
      <c r="CH1410" s="223"/>
      <c r="CI1410" s="223"/>
      <c r="CJ1410" s="223"/>
      <c r="CK1410" s="223"/>
      <c r="CL1410" s="223"/>
      <c r="CM1410" s="223"/>
      <c r="CN1410" s="223"/>
      <c r="CO1410" s="223"/>
      <c r="CP1410" s="223"/>
      <c r="CQ1410" s="223"/>
      <c r="CR1410" s="223"/>
      <c r="CS1410" s="223"/>
      <c r="CT1410" s="223"/>
      <c r="CU1410" s="223"/>
      <c r="CV1410" s="223"/>
      <c r="CW1410" s="223"/>
      <c r="CX1410" s="223"/>
      <c r="CY1410" s="223"/>
      <c r="CZ1410" s="223"/>
      <c r="DA1410" s="223"/>
      <c r="DB1410" s="223"/>
      <c r="DC1410" s="223"/>
      <c r="DD1410" s="223"/>
      <c r="DE1410" s="223"/>
      <c r="DF1410" s="223"/>
      <c r="DG1410" s="223"/>
      <c r="DH1410" s="223"/>
      <c r="DI1410" s="223"/>
      <c r="DJ1410" s="223"/>
      <c r="DK1410" s="223"/>
      <c r="DL1410" s="223"/>
      <c r="DM1410" s="223"/>
      <c r="DN1410" s="223"/>
      <c r="DO1410" s="223"/>
      <c r="DP1410" s="223"/>
      <c r="DQ1410" s="223"/>
      <c r="DR1410" s="223"/>
      <c r="DS1410" s="223"/>
      <c r="DT1410" s="223"/>
      <c r="DU1410" s="223"/>
      <c r="DV1410" s="223"/>
      <c r="DW1410" s="223"/>
      <c r="DX1410" s="223"/>
      <c r="DY1410" s="223"/>
      <c r="DZ1410" s="223"/>
      <c r="EA1410" s="223"/>
      <c r="EB1410" s="223"/>
      <c r="EC1410" s="227">
        <v>0</v>
      </c>
      <c r="ED1410" s="223"/>
      <c r="EE1410" s="223"/>
      <c r="EF1410" s="223"/>
      <c r="EG1410" s="229"/>
      <c r="EH1410" s="229"/>
      <c r="EI1410" s="223"/>
      <c r="EJ1410" s="229"/>
      <c r="EK1410" s="229"/>
      <c r="EL1410" s="223"/>
      <c r="EM1410" s="229"/>
      <c r="EN1410" s="229"/>
      <c r="EO1410" s="223"/>
      <c r="EP1410" s="229"/>
      <c r="EQ1410" s="229"/>
      <c r="ER1410" s="222"/>
      <c r="ES1410" s="223"/>
      <c r="ET1410" s="229"/>
      <c r="EU1410" s="229"/>
      <c r="EV1410" s="223"/>
      <c r="EW1410" s="229"/>
      <c r="EX1410" s="229"/>
      <c r="EY1410" s="223"/>
      <c r="EZ1410" s="229"/>
      <c r="FA1410" s="229"/>
      <c r="FB1410" s="223"/>
      <c r="FC1410" s="229"/>
      <c r="FD1410" s="229"/>
      <c r="FE1410" s="223"/>
      <c r="FF1410" s="229"/>
      <c r="FG1410" s="229"/>
      <c r="FH1410" s="223"/>
      <c r="FI1410" s="229"/>
      <c r="FJ1410" s="229"/>
      <c r="FK1410" s="223"/>
      <c r="FL1410" s="229"/>
      <c r="FM1410" s="229"/>
      <c r="FN1410" s="223"/>
      <c r="FO1410" s="229"/>
      <c r="FP1410" s="229"/>
      <c r="FQ1410" s="223"/>
      <c r="FR1410" s="229"/>
      <c r="FS1410" s="229"/>
      <c r="FT1410" s="223"/>
      <c r="FU1410" s="229"/>
      <c r="FV1410" s="229"/>
      <c r="FW1410" s="222"/>
      <c r="FX1410" s="223"/>
      <c r="FY1410" s="229"/>
      <c r="FZ1410" s="229"/>
      <c r="GA1410" s="230"/>
      <c r="GB1410" s="231"/>
      <c r="GC1410" s="232"/>
      <c r="GD1410" s="232"/>
      <c r="GE1410" s="231"/>
      <c r="GF1410" s="232"/>
      <c r="GG1410" s="232"/>
      <c r="GH1410" s="231"/>
      <c r="GI1410" s="232"/>
      <c r="GJ1410" s="231"/>
      <c r="GK1410" s="232"/>
      <c r="GL1410" s="231"/>
      <c r="GM1410" s="232"/>
      <c r="GN1410" s="228"/>
      <c r="GO1410" s="234"/>
      <c r="GP1410" s="298"/>
      <c r="GQ1410" s="239"/>
      <c r="GR1410" s="248"/>
      <c r="GS1410" s="303"/>
      <c r="GT1410" s="239"/>
      <c r="GU1410" s="239"/>
      <c r="GV1410" s="234">
        <f t="shared" si="601"/>
        <v>0</v>
      </c>
      <c r="GW1410" s="234">
        <f t="shared" si="602"/>
        <v>0</v>
      </c>
    </row>
    <row r="1411" spans="1:205" ht="12.75" hidden="1" outlineLevel="1">
      <c r="A1411" s="212"/>
      <c r="B1411" s="213"/>
      <c r="C1411" s="221"/>
      <c r="D1411" s="221"/>
      <c r="E1411" s="221"/>
      <c r="F1411" s="221"/>
      <c r="G1411" s="221"/>
      <c r="H1411" s="222"/>
      <c r="I1411" s="223"/>
      <c r="J1411" s="223"/>
      <c r="K1411" s="223"/>
      <c r="L1411" s="223"/>
      <c r="M1411" s="223"/>
      <c r="N1411" s="223"/>
      <c r="O1411" s="224"/>
      <c r="P1411" s="224"/>
      <c r="Q1411" s="222"/>
      <c r="R1411" s="222"/>
      <c r="S1411" s="222"/>
      <c r="T1411" s="223"/>
      <c r="U1411" s="223"/>
      <c r="V1411" s="223"/>
      <c r="W1411" s="223"/>
      <c r="X1411" s="223"/>
      <c r="Y1411" s="223"/>
      <c r="Z1411" s="223"/>
      <c r="AA1411" s="223"/>
      <c r="AB1411" s="223"/>
      <c r="AC1411" s="225">
        <v>0</v>
      </c>
      <c r="AD1411" s="225">
        <v>0</v>
      </c>
      <c r="AE1411" s="225">
        <v>0</v>
      </c>
      <c r="AF1411" s="225">
        <v>0</v>
      </c>
      <c r="AG1411" s="226">
        <v>0</v>
      </c>
      <c r="AH1411" s="226">
        <v>0</v>
      </c>
      <c r="AI1411" s="223"/>
      <c r="AJ1411" s="223"/>
      <c r="AK1411" s="223"/>
      <c r="AL1411" s="223"/>
      <c r="AM1411" s="223"/>
      <c r="AN1411" s="223"/>
      <c r="AO1411" s="223"/>
      <c r="AP1411" s="223"/>
      <c r="AQ1411" s="223"/>
      <c r="AR1411" s="223"/>
      <c r="AS1411" s="223"/>
      <c r="AT1411" s="223"/>
      <c r="AU1411" s="223"/>
      <c r="AV1411" s="223"/>
      <c r="AW1411" s="223"/>
      <c r="AX1411" s="223"/>
      <c r="AY1411" s="223"/>
      <c r="AZ1411" s="223"/>
      <c r="BA1411" s="223"/>
      <c r="BB1411" s="223"/>
      <c r="BC1411" s="223"/>
      <c r="BD1411" s="223"/>
      <c r="BE1411" s="223"/>
      <c r="BF1411" s="223"/>
      <c r="BG1411" s="223"/>
      <c r="BH1411" s="223"/>
      <c r="BI1411" s="223"/>
      <c r="BJ1411" s="223"/>
      <c r="BK1411" s="225">
        <v>0</v>
      </c>
      <c r="BL1411" s="225">
        <v>0</v>
      </c>
      <c r="BM1411" s="225">
        <v>0</v>
      </c>
      <c r="BN1411" s="225">
        <v>0</v>
      </c>
      <c r="BO1411" s="223"/>
      <c r="BP1411" s="223"/>
      <c r="BQ1411" s="223"/>
      <c r="BR1411" s="223"/>
      <c r="BS1411" s="223"/>
      <c r="BT1411" s="223"/>
      <c r="BU1411" s="223"/>
      <c r="BV1411" s="223"/>
      <c r="BW1411" s="223"/>
      <c r="BX1411" s="223"/>
      <c r="BY1411" s="223"/>
      <c r="BZ1411" s="223"/>
      <c r="CA1411" s="223"/>
      <c r="CB1411" s="223"/>
      <c r="CC1411" s="223"/>
      <c r="CD1411" s="223"/>
      <c r="CE1411" s="223"/>
      <c r="CF1411" s="223"/>
      <c r="CG1411" s="223"/>
      <c r="CH1411" s="223"/>
      <c r="CI1411" s="223"/>
      <c r="CJ1411" s="223"/>
      <c r="CK1411" s="223"/>
      <c r="CL1411" s="223"/>
      <c r="CM1411" s="223"/>
      <c r="CN1411" s="223"/>
      <c r="CO1411" s="223"/>
      <c r="CP1411" s="223"/>
      <c r="CQ1411" s="223"/>
      <c r="CR1411" s="223"/>
      <c r="CS1411" s="223"/>
      <c r="CT1411" s="223"/>
      <c r="CU1411" s="223"/>
      <c r="CV1411" s="223"/>
      <c r="CW1411" s="223"/>
      <c r="CX1411" s="223"/>
      <c r="CY1411" s="223"/>
      <c r="CZ1411" s="223"/>
      <c r="DA1411" s="223"/>
      <c r="DB1411" s="223"/>
      <c r="DC1411" s="223"/>
      <c r="DD1411" s="223"/>
      <c r="DE1411" s="223"/>
      <c r="DF1411" s="223"/>
      <c r="DG1411" s="223"/>
      <c r="DH1411" s="223"/>
      <c r="DI1411" s="223"/>
      <c r="DJ1411" s="223"/>
      <c r="DK1411" s="223"/>
      <c r="DL1411" s="223"/>
      <c r="DM1411" s="223"/>
      <c r="DN1411" s="223"/>
      <c r="DO1411" s="223"/>
      <c r="DP1411" s="223"/>
      <c r="DQ1411" s="223"/>
      <c r="DR1411" s="223"/>
      <c r="DS1411" s="223"/>
      <c r="DT1411" s="223"/>
      <c r="DU1411" s="223"/>
      <c r="DV1411" s="223"/>
      <c r="DW1411" s="223"/>
      <c r="DX1411" s="223"/>
      <c r="DY1411" s="223"/>
      <c r="DZ1411" s="223"/>
      <c r="EA1411" s="223"/>
      <c r="EB1411" s="223"/>
      <c r="EC1411" s="227">
        <v>0</v>
      </c>
      <c r="ED1411" s="223"/>
      <c r="EE1411" s="223"/>
      <c r="EF1411" s="223"/>
      <c r="EG1411" s="229"/>
      <c r="EH1411" s="229"/>
      <c r="EI1411" s="223"/>
      <c r="EJ1411" s="229"/>
      <c r="EK1411" s="229"/>
      <c r="EL1411" s="223"/>
      <c r="EM1411" s="229"/>
      <c r="EN1411" s="229"/>
      <c r="EO1411" s="223"/>
      <c r="EP1411" s="229"/>
      <c r="EQ1411" s="229"/>
      <c r="ER1411" s="222"/>
      <c r="ES1411" s="223"/>
      <c r="ET1411" s="229"/>
      <c r="EU1411" s="229"/>
      <c r="EV1411" s="223"/>
      <c r="EW1411" s="229"/>
      <c r="EX1411" s="229"/>
      <c r="EY1411" s="223"/>
      <c r="EZ1411" s="229"/>
      <c r="FA1411" s="229"/>
      <c r="FB1411" s="223"/>
      <c r="FC1411" s="229"/>
      <c r="FD1411" s="229"/>
      <c r="FE1411" s="223"/>
      <c r="FF1411" s="229"/>
      <c r="FG1411" s="229"/>
      <c r="FH1411" s="223"/>
      <c r="FI1411" s="229"/>
      <c r="FJ1411" s="229"/>
      <c r="FK1411" s="223"/>
      <c r="FL1411" s="229"/>
      <c r="FM1411" s="229"/>
      <c r="FN1411" s="223"/>
      <c r="FO1411" s="229"/>
      <c r="FP1411" s="229"/>
      <c r="FQ1411" s="223"/>
      <c r="FR1411" s="229"/>
      <c r="FS1411" s="229"/>
      <c r="FT1411" s="223"/>
      <c r="FU1411" s="229"/>
      <c r="FV1411" s="229"/>
      <c r="FW1411" s="222"/>
      <c r="FX1411" s="223"/>
      <c r="FY1411" s="229"/>
      <c r="FZ1411" s="229"/>
      <c r="GA1411" s="230"/>
      <c r="GB1411" s="231"/>
      <c r="GC1411" s="232"/>
      <c r="GD1411" s="232"/>
      <c r="GE1411" s="231"/>
      <c r="GF1411" s="232"/>
      <c r="GG1411" s="232"/>
      <c r="GH1411" s="231"/>
      <c r="GI1411" s="232"/>
      <c r="GJ1411" s="231"/>
      <c r="GK1411" s="232"/>
      <c r="GL1411" s="231"/>
      <c r="GM1411" s="232"/>
      <c r="GN1411" s="228"/>
      <c r="GO1411" s="234"/>
      <c r="GP1411" s="298"/>
      <c r="GQ1411" s="239"/>
      <c r="GR1411" s="248"/>
      <c r="GS1411" s="303"/>
      <c r="GT1411" s="239"/>
      <c r="GU1411" s="239"/>
      <c r="GV1411" s="234">
        <f t="shared" si="601"/>
        <v>0</v>
      </c>
      <c r="GW1411" s="234">
        <f t="shared" si="602"/>
        <v>0</v>
      </c>
    </row>
    <row r="1412" spans="1:205" ht="12.75" hidden="1" outlineLevel="1">
      <c r="A1412" s="212"/>
      <c r="B1412" s="213"/>
      <c r="C1412" s="221"/>
      <c r="D1412" s="221"/>
      <c r="E1412" s="221"/>
      <c r="F1412" s="221"/>
      <c r="G1412" s="221"/>
      <c r="H1412" s="222"/>
      <c r="I1412" s="223"/>
      <c r="J1412" s="223"/>
      <c r="K1412" s="223"/>
      <c r="L1412" s="223"/>
      <c r="M1412" s="223"/>
      <c r="N1412" s="223"/>
      <c r="O1412" s="224"/>
      <c r="P1412" s="224"/>
      <c r="Q1412" s="222"/>
      <c r="R1412" s="222"/>
      <c r="S1412" s="222"/>
      <c r="T1412" s="223"/>
      <c r="U1412" s="223"/>
      <c r="V1412" s="223"/>
      <c r="W1412" s="223"/>
      <c r="X1412" s="223"/>
      <c r="Y1412" s="223"/>
      <c r="Z1412" s="223"/>
      <c r="AA1412" s="223"/>
      <c r="AB1412" s="223"/>
      <c r="AC1412" s="225">
        <v>0</v>
      </c>
      <c r="AD1412" s="225">
        <v>0</v>
      </c>
      <c r="AE1412" s="225">
        <v>0</v>
      </c>
      <c r="AF1412" s="225">
        <v>0</v>
      </c>
      <c r="AG1412" s="226">
        <v>0</v>
      </c>
      <c r="AH1412" s="226">
        <v>0</v>
      </c>
      <c r="AI1412" s="223"/>
      <c r="AJ1412" s="223"/>
      <c r="AK1412" s="223"/>
      <c r="AL1412" s="223"/>
      <c r="AM1412" s="223"/>
      <c r="AN1412" s="223"/>
      <c r="AO1412" s="223"/>
      <c r="AP1412" s="223"/>
      <c r="AQ1412" s="223"/>
      <c r="AR1412" s="223"/>
      <c r="AS1412" s="223"/>
      <c r="AT1412" s="223"/>
      <c r="AU1412" s="223"/>
      <c r="AV1412" s="223"/>
      <c r="AW1412" s="223"/>
      <c r="AX1412" s="223"/>
      <c r="AY1412" s="223"/>
      <c r="AZ1412" s="223"/>
      <c r="BA1412" s="223"/>
      <c r="BB1412" s="223"/>
      <c r="BC1412" s="223"/>
      <c r="BD1412" s="223"/>
      <c r="BE1412" s="223"/>
      <c r="BF1412" s="223"/>
      <c r="BG1412" s="223"/>
      <c r="BH1412" s="223"/>
      <c r="BI1412" s="223"/>
      <c r="BJ1412" s="223"/>
      <c r="BK1412" s="225">
        <v>0</v>
      </c>
      <c r="BL1412" s="225">
        <v>0</v>
      </c>
      <c r="BM1412" s="225">
        <v>0</v>
      </c>
      <c r="BN1412" s="225">
        <v>0</v>
      </c>
      <c r="BO1412" s="223"/>
      <c r="BP1412" s="223"/>
      <c r="BQ1412" s="223"/>
      <c r="BR1412" s="223"/>
      <c r="BS1412" s="223"/>
      <c r="BT1412" s="223"/>
      <c r="BU1412" s="223"/>
      <c r="BV1412" s="223"/>
      <c r="BW1412" s="223"/>
      <c r="BX1412" s="223"/>
      <c r="BY1412" s="223"/>
      <c r="BZ1412" s="223"/>
      <c r="CA1412" s="223"/>
      <c r="CB1412" s="223"/>
      <c r="CC1412" s="223"/>
      <c r="CD1412" s="223"/>
      <c r="CE1412" s="223"/>
      <c r="CF1412" s="223"/>
      <c r="CG1412" s="223"/>
      <c r="CH1412" s="223"/>
      <c r="CI1412" s="223"/>
      <c r="CJ1412" s="223"/>
      <c r="CK1412" s="223"/>
      <c r="CL1412" s="223"/>
      <c r="CM1412" s="223"/>
      <c r="CN1412" s="223"/>
      <c r="CO1412" s="223"/>
      <c r="CP1412" s="223"/>
      <c r="CQ1412" s="223"/>
      <c r="CR1412" s="223"/>
      <c r="CS1412" s="223"/>
      <c r="CT1412" s="223"/>
      <c r="CU1412" s="223"/>
      <c r="CV1412" s="223"/>
      <c r="CW1412" s="223"/>
      <c r="CX1412" s="223"/>
      <c r="CY1412" s="223"/>
      <c r="CZ1412" s="223"/>
      <c r="DA1412" s="223"/>
      <c r="DB1412" s="223"/>
      <c r="DC1412" s="223"/>
      <c r="DD1412" s="223"/>
      <c r="DE1412" s="223"/>
      <c r="DF1412" s="223"/>
      <c r="DG1412" s="223"/>
      <c r="DH1412" s="223"/>
      <c r="DI1412" s="223"/>
      <c r="DJ1412" s="223"/>
      <c r="DK1412" s="223"/>
      <c r="DL1412" s="223"/>
      <c r="DM1412" s="223"/>
      <c r="DN1412" s="223"/>
      <c r="DO1412" s="223"/>
      <c r="DP1412" s="223"/>
      <c r="DQ1412" s="223"/>
      <c r="DR1412" s="223"/>
      <c r="DS1412" s="223"/>
      <c r="DT1412" s="223"/>
      <c r="DU1412" s="223"/>
      <c r="DV1412" s="223"/>
      <c r="DW1412" s="223"/>
      <c r="DX1412" s="223"/>
      <c r="DY1412" s="223"/>
      <c r="DZ1412" s="223"/>
      <c r="EA1412" s="223"/>
      <c r="EB1412" s="223"/>
      <c r="EC1412" s="227">
        <v>0</v>
      </c>
      <c r="ED1412" s="223"/>
      <c r="EE1412" s="223"/>
      <c r="EF1412" s="223"/>
      <c r="EG1412" s="229"/>
      <c r="EH1412" s="229"/>
      <c r="EI1412" s="223"/>
      <c r="EJ1412" s="229"/>
      <c r="EK1412" s="229"/>
      <c r="EL1412" s="223"/>
      <c r="EM1412" s="229"/>
      <c r="EN1412" s="229"/>
      <c r="EO1412" s="223"/>
      <c r="EP1412" s="229"/>
      <c r="EQ1412" s="229"/>
      <c r="ER1412" s="222"/>
      <c r="ES1412" s="223"/>
      <c r="ET1412" s="229"/>
      <c r="EU1412" s="229"/>
      <c r="EV1412" s="223"/>
      <c r="EW1412" s="229"/>
      <c r="EX1412" s="229"/>
      <c r="EY1412" s="223"/>
      <c r="EZ1412" s="229"/>
      <c r="FA1412" s="229"/>
      <c r="FB1412" s="223"/>
      <c r="FC1412" s="229"/>
      <c r="FD1412" s="229"/>
      <c r="FE1412" s="223"/>
      <c r="FF1412" s="229"/>
      <c r="FG1412" s="229"/>
      <c r="FH1412" s="223"/>
      <c r="FI1412" s="229"/>
      <c r="FJ1412" s="229"/>
      <c r="FK1412" s="223"/>
      <c r="FL1412" s="229"/>
      <c r="FM1412" s="229"/>
      <c r="FN1412" s="223"/>
      <c r="FO1412" s="229"/>
      <c r="FP1412" s="229"/>
      <c r="FQ1412" s="223"/>
      <c r="FR1412" s="229"/>
      <c r="FS1412" s="229"/>
      <c r="FT1412" s="223"/>
      <c r="FU1412" s="229"/>
      <c r="FV1412" s="229"/>
      <c r="FW1412" s="222"/>
      <c r="FX1412" s="223"/>
      <c r="FY1412" s="229"/>
      <c r="FZ1412" s="229"/>
      <c r="GA1412" s="230"/>
      <c r="GB1412" s="231"/>
      <c r="GC1412" s="232"/>
      <c r="GD1412" s="232"/>
      <c r="GE1412" s="231"/>
      <c r="GF1412" s="232"/>
      <c r="GG1412" s="232"/>
      <c r="GH1412" s="231"/>
      <c r="GI1412" s="232"/>
      <c r="GJ1412" s="231"/>
      <c r="GK1412" s="232"/>
      <c r="GL1412" s="231"/>
      <c r="GM1412" s="232"/>
      <c r="GN1412" s="228"/>
      <c r="GO1412" s="234"/>
      <c r="GP1412" s="298"/>
      <c r="GQ1412" s="239"/>
      <c r="GR1412" s="248"/>
      <c r="GS1412" s="303"/>
      <c r="GT1412" s="239"/>
      <c r="GU1412" s="239"/>
      <c r="GV1412" s="234">
        <f t="shared" si="601"/>
        <v>0</v>
      </c>
      <c r="GW1412" s="234">
        <f t="shared" si="602"/>
        <v>0</v>
      </c>
    </row>
    <row r="1413" spans="1:205" ht="12.75" hidden="1" outlineLevel="1">
      <c r="A1413" s="212"/>
      <c r="B1413" s="213"/>
      <c r="C1413" s="221"/>
      <c r="D1413" s="221"/>
      <c r="E1413" s="221"/>
      <c r="F1413" s="221"/>
      <c r="G1413" s="221"/>
      <c r="H1413" s="222"/>
      <c r="I1413" s="223"/>
      <c r="J1413" s="223"/>
      <c r="K1413" s="223"/>
      <c r="L1413" s="223"/>
      <c r="M1413" s="223"/>
      <c r="N1413" s="223"/>
      <c r="O1413" s="224"/>
      <c r="P1413" s="224"/>
      <c r="Q1413" s="222"/>
      <c r="R1413" s="222"/>
      <c r="S1413" s="222"/>
      <c r="T1413" s="223"/>
      <c r="U1413" s="223"/>
      <c r="V1413" s="223"/>
      <c r="W1413" s="223"/>
      <c r="X1413" s="223"/>
      <c r="Y1413" s="223"/>
      <c r="Z1413" s="223"/>
      <c r="AA1413" s="223"/>
      <c r="AB1413" s="223"/>
      <c r="AC1413" s="225">
        <v>0</v>
      </c>
      <c r="AD1413" s="225">
        <v>0</v>
      </c>
      <c r="AE1413" s="225">
        <v>0</v>
      </c>
      <c r="AF1413" s="225">
        <v>0</v>
      </c>
      <c r="AG1413" s="226">
        <v>0</v>
      </c>
      <c r="AH1413" s="226">
        <v>0</v>
      </c>
      <c r="AI1413" s="223"/>
      <c r="AJ1413" s="223"/>
      <c r="AK1413" s="223"/>
      <c r="AL1413" s="223"/>
      <c r="AM1413" s="223"/>
      <c r="AN1413" s="223"/>
      <c r="AO1413" s="223"/>
      <c r="AP1413" s="223"/>
      <c r="AQ1413" s="223"/>
      <c r="AR1413" s="223"/>
      <c r="AS1413" s="223"/>
      <c r="AT1413" s="223"/>
      <c r="AU1413" s="223"/>
      <c r="AV1413" s="223"/>
      <c r="AW1413" s="223"/>
      <c r="AX1413" s="223"/>
      <c r="AY1413" s="223"/>
      <c r="AZ1413" s="223"/>
      <c r="BA1413" s="223"/>
      <c r="BB1413" s="223"/>
      <c r="BC1413" s="223"/>
      <c r="BD1413" s="223"/>
      <c r="BE1413" s="223"/>
      <c r="BF1413" s="223"/>
      <c r="BG1413" s="223"/>
      <c r="BH1413" s="223"/>
      <c r="BI1413" s="223"/>
      <c r="BJ1413" s="223"/>
      <c r="BK1413" s="225">
        <v>0</v>
      </c>
      <c r="BL1413" s="225">
        <v>0</v>
      </c>
      <c r="BM1413" s="225">
        <v>0</v>
      </c>
      <c r="BN1413" s="225">
        <v>0</v>
      </c>
      <c r="BO1413" s="223"/>
      <c r="BP1413" s="223"/>
      <c r="BQ1413" s="223"/>
      <c r="BR1413" s="223"/>
      <c r="BS1413" s="223"/>
      <c r="BT1413" s="223"/>
      <c r="BU1413" s="223"/>
      <c r="BV1413" s="223"/>
      <c r="BW1413" s="223"/>
      <c r="BX1413" s="223"/>
      <c r="BY1413" s="223"/>
      <c r="BZ1413" s="223"/>
      <c r="CA1413" s="223"/>
      <c r="CB1413" s="223"/>
      <c r="CC1413" s="223"/>
      <c r="CD1413" s="223"/>
      <c r="CE1413" s="223"/>
      <c r="CF1413" s="223"/>
      <c r="CG1413" s="223"/>
      <c r="CH1413" s="223"/>
      <c r="CI1413" s="223"/>
      <c r="CJ1413" s="223"/>
      <c r="CK1413" s="223"/>
      <c r="CL1413" s="223"/>
      <c r="CM1413" s="223"/>
      <c r="CN1413" s="223"/>
      <c r="CO1413" s="223"/>
      <c r="CP1413" s="223"/>
      <c r="CQ1413" s="223"/>
      <c r="CR1413" s="223"/>
      <c r="CS1413" s="223"/>
      <c r="CT1413" s="223"/>
      <c r="CU1413" s="223"/>
      <c r="CV1413" s="223"/>
      <c r="CW1413" s="223"/>
      <c r="CX1413" s="223"/>
      <c r="CY1413" s="223"/>
      <c r="CZ1413" s="223"/>
      <c r="DA1413" s="223"/>
      <c r="DB1413" s="223"/>
      <c r="DC1413" s="223"/>
      <c r="DD1413" s="223"/>
      <c r="DE1413" s="223"/>
      <c r="DF1413" s="223"/>
      <c r="DG1413" s="223"/>
      <c r="DH1413" s="223"/>
      <c r="DI1413" s="223"/>
      <c r="DJ1413" s="223"/>
      <c r="DK1413" s="223"/>
      <c r="DL1413" s="223"/>
      <c r="DM1413" s="223"/>
      <c r="DN1413" s="223"/>
      <c r="DO1413" s="223"/>
      <c r="DP1413" s="223"/>
      <c r="DQ1413" s="223"/>
      <c r="DR1413" s="223"/>
      <c r="DS1413" s="223"/>
      <c r="DT1413" s="223"/>
      <c r="DU1413" s="223"/>
      <c r="DV1413" s="223"/>
      <c r="DW1413" s="223"/>
      <c r="DX1413" s="223"/>
      <c r="DY1413" s="223"/>
      <c r="DZ1413" s="223"/>
      <c r="EA1413" s="223"/>
      <c r="EB1413" s="223"/>
      <c r="EC1413" s="227">
        <v>0</v>
      </c>
      <c r="ED1413" s="223"/>
      <c r="EE1413" s="223"/>
      <c r="EF1413" s="223"/>
      <c r="EG1413" s="229"/>
      <c r="EH1413" s="229"/>
      <c r="EI1413" s="223"/>
      <c r="EJ1413" s="229"/>
      <c r="EK1413" s="229"/>
      <c r="EL1413" s="223"/>
      <c r="EM1413" s="229"/>
      <c r="EN1413" s="229"/>
      <c r="EO1413" s="223"/>
      <c r="EP1413" s="229"/>
      <c r="EQ1413" s="229"/>
      <c r="ER1413" s="222"/>
      <c r="ES1413" s="223"/>
      <c r="ET1413" s="229"/>
      <c r="EU1413" s="229"/>
      <c r="EV1413" s="223"/>
      <c r="EW1413" s="229"/>
      <c r="EX1413" s="229"/>
      <c r="EY1413" s="223"/>
      <c r="EZ1413" s="229"/>
      <c r="FA1413" s="229"/>
      <c r="FB1413" s="223"/>
      <c r="FC1413" s="229"/>
      <c r="FD1413" s="229"/>
      <c r="FE1413" s="223"/>
      <c r="FF1413" s="229"/>
      <c r="FG1413" s="229"/>
      <c r="FH1413" s="223"/>
      <c r="FI1413" s="229"/>
      <c r="FJ1413" s="229"/>
      <c r="FK1413" s="223"/>
      <c r="FL1413" s="229"/>
      <c r="FM1413" s="229"/>
      <c r="FN1413" s="223"/>
      <c r="FO1413" s="229"/>
      <c r="FP1413" s="229"/>
      <c r="FQ1413" s="223"/>
      <c r="FR1413" s="229"/>
      <c r="FS1413" s="229"/>
      <c r="FT1413" s="223"/>
      <c r="FU1413" s="229"/>
      <c r="FV1413" s="229"/>
      <c r="FW1413" s="222"/>
      <c r="FX1413" s="223"/>
      <c r="FY1413" s="229"/>
      <c r="FZ1413" s="229"/>
      <c r="GA1413" s="230"/>
      <c r="GB1413" s="231"/>
      <c r="GC1413" s="232"/>
      <c r="GD1413" s="232"/>
      <c r="GE1413" s="231"/>
      <c r="GF1413" s="232"/>
      <c r="GG1413" s="232"/>
      <c r="GH1413" s="231"/>
      <c r="GI1413" s="232"/>
      <c r="GJ1413" s="231"/>
      <c r="GK1413" s="232"/>
      <c r="GL1413" s="231"/>
      <c r="GM1413" s="232"/>
      <c r="GN1413" s="228"/>
      <c r="GO1413" s="234"/>
      <c r="GP1413" s="298"/>
      <c r="GQ1413" s="239"/>
      <c r="GR1413" s="248"/>
      <c r="GS1413" s="303"/>
      <c r="GT1413" s="239"/>
      <c r="GU1413" s="239"/>
      <c r="GV1413" s="234">
        <f t="shared" si="601"/>
        <v>0</v>
      </c>
      <c r="GW1413" s="234">
        <f t="shared" si="602"/>
        <v>0</v>
      </c>
    </row>
    <row r="1414" spans="1:205" ht="12.75" hidden="1" outlineLevel="1">
      <c r="A1414" s="212"/>
      <c r="B1414" s="213"/>
      <c r="C1414" s="221"/>
      <c r="D1414" s="221"/>
      <c r="E1414" s="221"/>
      <c r="F1414" s="221"/>
      <c r="G1414" s="221"/>
      <c r="H1414" s="222"/>
      <c r="I1414" s="223"/>
      <c r="J1414" s="223"/>
      <c r="K1414" s="223"/>
      <c r="L1414" s="223"/>
      <c r="M1414" s="223"/>
      <c r="N1414" s="223"/>
      <c r="O1414" s="224"/>
      <c r="P1414" s="224"/>
      <c r="Q1414" s="222"/>
      <c r="R1414" s="222"/>
      <c r="S1414" s="222"/>
      <c r="T1414" s="223"/>
      <c r="U1414" s="223"/>
      <c r="V1414" s="223"/>
      <c r="W1414" s="223"/>
      <c r="X1414" s="223"/>
      <c r="Y1414" s="223"/>
      <c r="Z1414" s="223"/>
      <c r="AA1414" s="223"/>
      <c r="AB1414" s="223"/>
      <c r="AC1414" s="225">
        <v>0</v>
      </c>
      <c r="AD1414" s="225">
        <v>0</v>
      </c>
      <c r="AE1414" s="225">
        <v>0</v>
      </c>
      <c r="AF1414" s="225">
        <v>0</v>
      </c>
      <c r="AG1414" s="226">
        <v>0</v>
      </c>
      <c r="AH1414" s="226">
        <v>0</v>
      </c>
      <c r="AI1414" s="223"/>
      <c r="AJ1414" s="223"/>
      <c r="AK1414" s="223"/>
      <c r="AL1414" s="223"/>
      <c r="AM1414" s="223"/>
      <c r="AN1414" s="223"/>
      <c r="AO1414" s="223"/>
      <c r="AP1414" s="223"/>
      <c r="AQ1414" s="223"/>
      <c r="AR1414" s="223"/>
      <c r="AS1414" s="223"/>
      <c r="AT1414" s="223"/>
      <c r="AU1414" s="223"/>
      <c r="AV1414" s="223"/>
      <c r="AW1414" s="223"/>
      <c r="AX1414" s="223"/>
      <c r="AY1414" s="223"/>
      <c r="AZ1414" s="223"/>
      <c r="BA1414" s="223"/>
      <c r="BB1414" s="223"/>
      <c r="BC1414" s="223"/>
      <c r="BD1414" s="223"/>
      <c r="BE1414" s="223"/>
      <c r="BF1414" s="223"/>
      <c r="BG1414" s="223"/>
      <c r="BH1414" s="223"/>
      <c r="BI1414" s="223"/>
      <c r="BJ1414" s="223"/>
      <c r="BK1414" s="225">
        <v>0</v>
      </c>
      <c r="BL1414" s="225">
        <v>0</v>
      </c>
      <c r="BM1414" s="225">
        <v>0</v>
      </c>
      <c r="BN1414" s="225">
        <v>0</v>
      </c>
      <c r="BO1414" s="223"/>
      <c r="BP1414" s="223"/>
      <c r="BQ1414" s="223"/>
      <c r="BR1414" s="223"/>
      <c r="BS1414" s="223"/>
      <c r="BT1414" s="223"/>
      <c r="BU1414" s="223"/>
      <c r="BV1414" s="223"/>
      <c r="BW1414" s="223"/>
      <c r="BX1414" s="223"/>
      <c r="BY1414" s="223"/>
      <c r="BZ1414" s="223"/>
      <c r="CA1414" s="223"/>
      <c r="CB1414" s="223"/>
      <c r="CC1414" s="223"/>
      <c r="CD1414" s="223"/>
      <c r="CE1414" s="223"/>
      <c r="CF1414" s="223"/>
      <c r="CG1414" s="223"/>
      <c r="CH1414" s="223"/>
      <c r="CI1414" s="223"/>
      <c r="CJ1414" s="223"/>
      <c r="CK1414" s="223"/>
      <c r="CL1414" s="223"/>
      <c r="CM1414" s="223"/>
      <c r="CN1414" s="223"/>
      <c r="CO1414" s="223"/>
      <c r="CP1414" s="223"/>
      <c r="CQ1414" s="223"/>
      <c r="CR1414" s="223"/>
      <c r="CS1414" s="223"/>
      <c r="CT1414" s="223"/>
      <c r="CU1414" s="223"/>
      <c r="CV1414" s="223"/>
      <c r="CW1414" s="223"/>
      <c r="CX1414" s="223"/>
      <c r="CY1414" s="223"/>
      <c r="CZ1414" s="223"/>
      <c r="DA1414" s="223"/>
      <c r="DB1414" s="223"/>
      <c r="DC1414" s="223"/>
      <c r="DD1414" s="223"/>
      <c r="DE1414" s="223"/>
      <c r="DF1414" s="223"/>
      <c r="DG1414" s="223"/>
      <c r="DH1414" s="223"/>
      <c r="DI1414" s="223"/>
      <c r="DJ1414" s="223"/>
      <c r="DK1414" s="223"/>
      <c r="DL1414" s="223"/>
      <c r="DM1414" s="223"/>
      <c r="DN1414" s="223"/>
      <c r="DO1414" s="223"/>
      <c r="DP1414" s="223"/>
      <c r="DQ1414" s="223"/>
      <c r="DR1414" s="223"/>
      <c r="DS1414" s="223"/>
      <c r="DT1414" s="223"/>
      <c r="DU1414" s="223"/>
      <c r="DV1414" s="223"/>
      <c r="DW1414" s="223"/>
      <c r="DX1414" s="223"/>
      <c r="DY1414" s="223"/>
      <c r="DZ1414" s="223"/>
      <c r="EA1414" s="223"/>
      <c r="EB1414" s="223"/>
      <c r="EC1414" s="227">
        <v>0</v>
      </c>
      <c r="ED1414" s="223"/>
      <c r="EE1414" s="223"/>
      <c r="EF1414" s="223"/>
      <c r="EG1414" s="229"/>
      <c r="EH1414" s="229"/>
      <c r="EI1414" s="223"/>
      <c r="EJ1414" s="229"/>
      <c r="EK1414" s="229"/>
      <c r="EL1414" s="223"/>
      <c r="EM1414" s="229"/>
      <c r="EN1414" s="229"/>
      <c r="EO1414" s="223"/>
      <c r="EP1414" s="229"/>
      <c r="EQ1414" s="229"/>
      <c r="ER1414" s="222"/>
      <c r="ES1414" s="223"/>
      <c r="ET1414" s="229"/>
      <c r="EU1414" s="229"/>
      <c r="EV1414" s="223"/>
      <c r="EW1414" s="229"/>
      <c r="EX1414" s="229"/>
      <c r="EY1414" s="223"/>
      <c r="EZ1414" s="229"/>
      <c r="FA1414" s="229"/>
      <c r="FB1414" s="223"/>
      <c r="FC1414" s="229"/>
      <c r="FD1414" s="229"/>
      <c r="FE1414" s="223"/>
      <c r="FF1414" s="229"/>
      <c r="FG1414" s="229"/>
      <c r="FH1414" s="223"/>
      <c r="FI1414" s="229"/>
      <c r="FJ1414" s="229"/>
      <c r="FK1414" s="223"/>
      <c r="FL1414" s="229"/>
      <c r="FM1414" s="229"/>
      <c r="FN1414" s="223"/>
      <c r="FO1414" s="229"/>
      <c r="FP1414" s="229"/>
      <c r="FQ1414" s="223"/>
      <c r="FR1414" s="229"/>
      <c r="FS1414" s="229"/>
      <c r="FT1414" s="223"/>
      <c r="FU1414" s="229"/>
      <c r="FV1414" s="229"/>
      <c r="FW1414" s="222"/>
      <c r="FX1414" s="223"/>
      <c r="FY1414" s="229"/>
      <c r="FZ1414" s="229"/>
      <c r="GA1414" s="230"/>
      <c r="GB1414" s="231"/>
      <c r="GC1414" s="232"/>
      <c r="GD1414" s="232"/>
      <c r="GE1414" s="231"/>
      <c r="GF1414" s="232"/>
      <c r="GG1414" s="232"/>
      <c r="GH1414" s="231"/>
      <c r="GI1414" s="232"/>
      <c r="GJ1414" s="231"/>
      <c r="GK1414" s="232"/>
      <c r="GL1414" s="231"/>
      <c r="GM1414" s="232"/>
      <c r="GN1414" s="228"/>
      <c r="GO1414" s="234"/>
      <c r="GP1414" s="298"/>
      <c r="GQ1414" s="239"/>
      <c r="GR1414" s="298"/>
      <c r="GS1414" s="239"/>
      <c r="GT1414" s="239"/>
      <c r="GU1414" s="239"/>
      <c r="GV1414" s="234">
        <f t="shared" si="601"/>
        <v>0</v>
      </c>
      <c r="GW1414" s="234">
        <f t="shared" si="602"/>
        <v>0</v>
      </c>
    </row>
    <row r="1415" spans="1:205" ht="12.75" hidden="1" outlineLevel="1">
      <c r="A1415" s="212"/>
      <c r="B1415" s="213"/>
      <c r="C1415" s="221"/>
      <c r="D1415" s="221"/>
      <c r="E1415" s="221"/>
      <c r="F1415" s="221"/>
      <c r="G1415" s="221"/>
      <c r="H1415" s="222"/>
      <c r="I1415" s="223"/>
      <c r="J1415" s="223"/>
      <c r="K1415" s="223"/>
      <c r="L1415" s="223"/>
      <c r="M1415" s="223"/>
      <c r="N1415" s="223"/>
      <c r="O1415" s="224"/>
      <c r="P1415" s="224"/>
      <c r="Q1415" s="222"/>
      <c r="R1415" s="222"/>
      <c r="S1415" s="222"/>
      <c r="T1415" s="223"/>
      <c r="U1415" s="223"/>
      <c r="V1415" s="223"/>
      <c r="W1415" s="223"/>
      <c r="X1415" s="223"/>
      <c r="Y1415" s="223"/>
      <c r="Z1415" s="223"/>
      <c r="AA1415" s="223"/>
      <c r="AB1415" s="223"/>
      <c r="AC1415" s="225">
        <v>0</v>
      </c>
      <c r="AD1415" s="225">
        <v>0</v>
      </c>
      <c r="AE1415" s="225">
        <v>0</v>
      </c>
      <c r="AF1415" s="225">
        <v>0</v>
      </c>
      <c r="AG1415" s="226">
        <v>0</v>
      </c>
      <c r="AH1415" s="226">
        <v>0</v>
      </c>
      <c r="AI1415" s="223"/>
      <c r="AJ1415" s="223"/>
      <c r="AK1415" s="223"/>
      <c r="AL1415" s="223"/>
      <c r="AM1415" s="223"/>
      <c r="AN1415" s="223"/>
      <c r="AO1415" s="223"/>
      <c r="AP1415" s="223"/>
      <c r="AQ1415" s="223"/>
      <c r="AR1415" s="223"/>
      <c r="AS1415" s="223"/>
      <c r="AT1415" s="223"/>
      <c r="AU1415" s="223"/>
      <c r="AV1415" s="223"/>
      <c r="AW1415" s="223"/>
      <c r="AX1415" s="223"/>
      <c r="AY1415" s="223"/>
      <c r="AZ1415" s="223"/>
      <c r="BA1415" s="223"/>
      <c r="BB1415" s="223"/>
      <c r="BC1415" s="223"/>
      <c r="BD1415" s="223"/>
      <c r="BE1415" s="223"/>
      <c r="BF1415" s="223"/>
      <c r="BG1415" s="223"/>
      <c r="BH1415" s="223"/>
      <c r="BI1415" s="223"/>
      <c r="BJ1415" s="223"/>
      <c r="BK1415" s="225">
        <v>0</v>
      </c>
      <c r="BL1415" s="225">
        <v>0</v>
      </c>
      <c r="BM1415" s="225">
        <v>0</v>
      </c>
      <c r="BN1415" s="225">
        <v>0</v>
      </c>
      <c r="BO1415" s="223"/>
      <c r="BP1415" s="223"/>
      <c r="BQ1415" s="223"/>
      <c r="BR1415" s="223"/>
      <c r="BS1415" s="223"/>
      <c r="BT1415" s="223"/>
      <c r="BU1415" s="223"/>
      <c r="BV1415" s="223"/>
      <c r="BW1415" s="223"/>
      <c r="BX1415" s="223"/>
      <c r="BY1415" s="223"/>
      <c r="BZ1415" s="223"/>
      <c r="CA1415" s="223"/>
      <c r="CB1415" s="223"/>
      <c r="CC1415" s="223"/>
      <c r="CD1415" s="223"/>
      <c r="CE1415" s="223"/>
      <c r="CF1415" s="223"/>
      <c r="CG1415" s="223"/>
      <c r="CH1415" s="223"/>
      <c r="CI1415" s="223"/>
      <c r="CJ1415" s="223"/>
      <c r="CK1415" s="223"/>
      <c r="CL1415" s="223"/>
      <c r="CM1415" s="223"/>
      <c r="CN1415" s="223"/>
      <c r="CO1415" s="223"/>
      <c r="CP1415" s="223"/>
      <c r="CQ1415" s="223"/>
      <c r="CR1415" s="223"/>
      <c r="CS1415" s="223"/>
      <c r="CT1415" s="223"/>
      <c r="CU1415" s="223"/>
      <c r="CV1415" s="223"/>
      <c r="CW1415" s="223"/>
      <c r="CX1415" s="223"/>
      <c r="CY1415" s="223"/>
      <c r="CZ1415" s="223"/>
      <c r="DA1415" s="223"/>
      <c r="DB1415" s="223"/>
      <c r="DC1415" s="223"/>
      <c r="DD1415" s="223"/>
      <c r="DE1415" s="223"/>
      <c r="DF1415" s="223"/>
      <c r="DG1415" s="223"/>
      <c r="DH1415" s="223"/>
      <c r="DI1415" s="223"/>
      <c r="DJ1415" s="223"/>
      <c r="DK1415" s="223"/>
      <c r="DL1415" s="223"/>
      <c r="DM1415" s="223"/>
      <c r="DN1415" s="223"/>
      <c r="DO1415" s="223"/>
      <c r="DP1415" s="223"/>
      <c r="DQ1415" s="223"/>
      <c r="DR1415" s="223"/>
      <c r="DS1415" s="223"/>
      <c r="DT1415" s="223"/>
      <c r="DU1415" s="223"/>
      <c r="DV1415" s="223"/>
      <c r="DW1415" s="223"/>
      <c r="DX1415" s="223"/>
      <c r="DY1415" s="223"/>
      <c r="DZ1415" s="223"/>
      <c r="EA1415" s="223"/>
      <c r="EB1415" s="223"/>
      <c r="EC1415" s="227">
        <v>0</v>
      </c>
      <c r="ED1415" s="223"/>
      <c r="EE1415" s="223"/>
      <c r="EF1415" s="223"/>
      <c r="EG1415" s="229"/>
      <c r="EH1415" s="229"/>
      <c r="EI1415" s="223"/>
      <c r="EJ1415" s="229"/>
      <c r="EK1415" s="229"/>
      <c r="EL1415" s="223"/>
      <c r="EM1415" s="229"/>
      <c r="EN1415" s="229"/>
      <c r="EO1415" s="223"/>
      <c r="EP1415" s="229"/>
      <c r="EQ1415" s="229"/>
      <c r="ER1415" s="222"/>
      <c r="ES1415" s="223"/>
      <c r="ET1415" s="229"/>
      <c r="EU1415" s="229"/>
      <c r="EV1415" s="223"/>
      <c r="EW1415" s="229"/>
      <c r="EX1415" s="229"/>
      <c r="EY1415" s="223"/>
      <c r="EZ1415" s="229"/>
      <c r="FA1415" s="229"/>
      <c r="FB1415" s="223"/>
      <c r="FC1415" s="229"/>
      <c r="FD1415" s="229"/>
      <c r="FE1415" s="223"/>
      <c r="FF1415" s="229"/>
      <c r="FG1415" s="229"/>
      <c r="FH1415" s="223"/>
      <c r="FI1415" s="229"/>
      <c r="FJ1415" s="229"/>
      <c r="FK1415" s="223"/>
      <c r="FL1415" s="229"/>
      <c r="FM1415" s="229"/>
      <c r="FN1415" s="223"/>
      <c r="FO1415" s="229"/>
      <c r="FP1415" s="229"/>
      <c r="FQ1415" s="223"/>
      <c r="FR1415" s="229"/>
      <c r="FS1415" s="229"/>
      <c r="FT1415" s="223"/>
      <c r="FU1415" s="229"/>
      <c r="FV1415" s="229"/>
      <c r="FW1415" s="222"/>
      <c r="FX1415" s="223"/>
      <c r="FY1415" s="229"/>
      <c r="FZ1415" s="229"/>
      <c r="GA1415" s="230"/>
      <c r="GB1415" s="231"/>
      <c r="GC1415" s="232"/>
      <c r="GD1415" s="232"/>
      <c r="GE1415" s="231"/>
      <c r="GF1415" s="232"/>
      <c r="GG1415" s="232"/>
      <c r="GH1415" s="231"/>
      <c r="GI1415" s="232"/>
      <c r="GJ1415" s="231"/>
      <c r="GK1415" s="232"/>
      <c r="GL1415" s="231"/>
      <c r="GM1415" s="232"/>
      <c r="GN1415" s="228"/>
      <c r="GO1415" s="234"/>
      <c r="GP1415" s="298"/>
      <c r="GQ1415" s="239"/>
      <c r="GR1415" s="298"/>
      <c r="GS1415" s="239"/>
      <c r="GT1415" s="239"/>
      <c r="GU1415" s="239"/>
      <c r="GV1415" s="234">
        <f t="shared" si="601"/>
        <v>0</v>
      </c>
      <c r="GW1415" s="234">
        <f t="shared" si="602"/>
        <v>0</v>
      </c>
    </row>
    <row r="1416" spans="1:205" ht="12.75" hidden="1" outlineLevel="1">
      <c r="A1416" s="212"/>
      <c r="B1416" s="213"/>
      <c r="C1416" s="221"/>
      <c r="D1416" s="221"/>
      <c r="E1416" s="221"/>
      <c r="F1416" s="221"/>
      <c r="G1416" s="221"/>
      <c r="H1416" s="222"/>
      <c r="I1416" s="223"/>
      <c r="J1416" s="223"/>
      <c r="K1416" s="223"/>
      <c r="L1416" s="223"/>
      <c r="M1416" s="223"/>
      <c r="N1416" s="223"/>
      <c r="O1416" s="224"/>
      <c r="P1416" s="224"/>
      <c r="Q1416" s="222"/>
      <c r="R1416" s="222"/>
      <c r="S1416" s="222"/>
      <c r="T1416" s="223"/>
      <c r="U1416" s="223"/>
      <c r="V1416" s="223"/>
      <c r="W1416" s="223"/>
      <c r="X1416" s="223"/>
      <c r="Y1416" s="223"/>
      <c r="Z1416" s="223"/>
      <c r="AA1416" s="223"/>
      <c r="AB1416" s="223"/>
      <c r="AC1416" s="225">
        <v>0</v>
      </c>
      <c r="AD1416" s="225">
        <v>0</v>
      </c>
      <c r="AE1416" s="225">
        <v>0</v>
      </c>
      <c r="AF1416" s="225">
        <v>0</v>
      </c>
      <c r="AG1416" s="226">
        <v>0</v>
      </c>
      <c r="AH1416" s="226">
        <v>0</v>
      </c>
      <c r="AI1416" s="223"/>
      <c r="AJ1416" s="223"/>
      <c r="AK1416" s="223"/>
      <c r="AL1416" s="223"/>
      <c r="AM1416" s="223"/>
      <c r="AN1416" s="223"/>
      <c r="AO1416" s="223"/>
      <c r="AP1416" s="223"/>
      <c r="AQ1416" s="223"/>
      <c r="AR1416" s="223"/>
      <c r="AS1416" s="223"/>
      <c r="AT1416" s="223"/>
      <c r="AU1416" s="223"/>
      <c r="AV1416" s="223"/>
      <c r="AW1416" s="223"/>
      <c r="AX1416" s="223"/>
      <c r="AY1416" s="223"/>
      <c r="AZ1416" s="223"/>
      <c r="BA1416" s="223"/>
      <c r="BB1416" s="223"/>
      <c r="BC1416" s="223"/>
      <c r="BD1416" s="223"/>
      <c r="BE1416" s="223"/>
      <c r="BF1416" s="223"/>
      <c r="BG1416" s="223"/>
      <c r="BH1416" s="223"/>
      <c r="BI1416" s="223"/>
      <c r="BJ1416" s="223"/>
      <c r="BK1416" s="225">
        <v>0</v>
      </c>
      <c r="BL1416" s="225">
        <v>0</v>
      </c>
      <c r="BM1416" s="225">
        <v>0</v>
      </c>
      <c r="BN1416" s="225">
        <v>0</v>
      </c>
      <c r="BO1416" s="223"/>
      <c r="BP1416" s="223"/>
      <c r="BQ1416" s="223"/>
      <c r="BR1416" s="223"/>
      <c r="BS1416" s="223"/>
      <c r="BT1416" s="223"/>
      <c r="BU1416" s="223"/>
      <c r="BV1416" s="223"/>
      <c r="BW1416" s="223"/>
      <c r="BX1416" s="223"/>
      <c r="BY1416" s="223"/>
      <c r="BZ1416" s="223"/>
      <c r="CA1416" s="223"/>
      <c r="CB1416" s="223"/>
      <c r="CC1416" s="223"/>
      <c r="CD1416" s="223"/>
      <c r="CE1416" s="223"/>
      <c r="CF1416" s="223"/>
      <c r="CG1416" s="223"/>
      <c r="CH1416" s="223"/>
      <c r="CI1416" s="223"/>
      <c r="CJ1416" s="223"/>
      <c r="CK1416" s="223"/>
      <c r="CL1416" s="223"/>
      <c r="CM1416" s="223"/>
      <c r="CN1416" s="223"/>
      <c r="CO1416" s="223"/>
      <c r="CP1416" s="223"/>
      <c r="CQ1416" s="223"/>
      <c r="CR1416" s="223"/>
      <c r="CS1416" s="223"/>
      <c r="CT1416" s="223"/>
      <c r="CU1416" s="223"/>
      <c r="CV1416" s="223"/>
      <c r="CW1416" s="223"/>
      <c r="CX1416" s="223"/>
      <c r="CY1416" s="223"/>
      <c r="CZ1416" s="223"/>
      <c r="DA1416" s="223"/>
      <c r="DB1416" s="223"/>
      <c r="DC1416" s="223"/>
      <c r="DD1416" s="223"/>
      <c r="DE1416" s="223"/>
      <c r="DF1416" s="223"/>
      <c r="DG1416" s="223"/>
      <c r="DH1416" s="223"/>
      <c r="DI1416" s="223"/>
      <c r="DJ1416" s="223"/>
      <c r="DK1416" s="223"/>
      <c r="DL1416" s="223"/>
      <c r="DM1416" s="223"/>
      <c r="DN1416" s="223"/>
      <c r="DO1416" s="223"/>
      <c r="DP1416" s="223"/>
      <c r="DQ1416" s="223"/>
      <c r="DR1416" s="223"/>
      <c r="DS1416" s="223"/>
      <c r="DT1416" s="223"/>
      <c r="DU1416" s="223"/>
      <c r="DV1416" s="223"/>
      <c r="DW1416" s="223"/>
      <c r="DX1416" s="223"/>
      <c r="DY1416" s="223"/>
      <c r="DZ1416" s="223"/>
      <c r="EA1416" s="223"/>
      <c r="EB1416" s="223"/>
      <c r="EC1416" s="227">
        <v>0</v>
      </c>
      <c r="ED1416" s="223"/>
      <c r="EE1416" s="223"/>
      <c r="EF1416" s="223"/>
      <c r="EG1416" s="229"/>
      <c r="EH1416" s="229"/>
      <c r="EI1416" s="223"/>
      <c r="EJ1416" s="229"/>
      <c r="EK1416" s="229"/>
      <c r="EL1416" s="223"/>
      <c r="EM1416" s="229"/>
      <c r="EN1416" s="229"/>
      <c r="EO1416" s="223"/>
      <c r="EP1416" s="229"/>
      <c r="EQ1416" s="229"/>
      <c r="ER1416" s="222"/>
      <c r="ES1416" s="223"/>
      <c r="ET1416" s="229"/>
      <c r="EU1416" s="229"/>
      <c r="EV1416" s="223"/>
      <c r="EW1416" s="229"/>
      <c r="EX1416" s="229"/>
      <c r="EY1416" s="223"/>
      <c r="EZ1416" s="229"/>
      <c r="FA1416" s="229"/>
      <c r="FB1416" s="223"/>
      <c r="FC1416" s="229"/>
      <c r="FD1416" s="229"/>
      <c r="FE1416" s="223"/>
      <c r="FF1416" s="229"/>
      <c r="FG1416" s="229"/>
      <c r="FH1416" s="223"/>
      <c r="FI1416" s="229"/>
      <c r="FJ1416" s="229"/>
      <c r="FK1416" s="223"/>
      <c r="FL1416" s="229"/>
      <c r="FM1416" s="229"/>
      <c r="FN1416" s="223"/>
      <c r="FO1416" s="229"/>
      <c r="FP1416" s="229"/>
      <c r="FQ1416" s="223"/>
      <c r="FR1416" s="229"/>
      <c r="FS1416" s="229"/>
      <c r="FT1416" s="223"/>
      <c r="FU1416" s="229"/>
      <c r="FV1416" s="229"/>
      <c r="FW1416" s="222"/>
      <c r="FX1416" s="223"/>
      <c r="FY1416" s="229"/>
      <c r="FZ1416" s="229"/>
      <c r="GA1416" s="230"/>
      <c r="GB1416" s="231"/>
      <c r="GC1416" s="232"/>
      <c r="GD1416" s="232"/>
      <c r="GE1416" s="231"/>
      <c r="GF1416" s="232"/>
      <c r="GG1416" s="232"/>
      <c r="GH1416" s="231"/>
      <c r="GI1416" s="232"/>
      <c r="GJ1416" s="231"/>
      <c r="GK1416" s="232"/>
      <c r="GL1416" s="231"/>
      <c r="GM1416" s="232"/>
      <c r="GN1416" s="228"/>
      <c r="GO1416" s="234"/>
      <c r="GP1416" s="298"/>
      <c r="GQ1416" s="239"/>
      <c r="GR1416" s="298"/>
      <c r="GS1416" s="239"/>
      <c r="GT1416" s="239"/>
      <c r="GU1416" s="239"/>
      <c r="GV1416" s="234">
        <f t="shared" si="601"/>
        <v>0</v>
      </c>
      <c r="GW1416" s="234">
        <f t="shared" si="602"/>
        <v>0</v>
      </c>
    </row>
    <row r="1417" spans="1:205" ht="12.75" hidden="1" outlineLevel="1">
      <c r="A1417" s="212"/>
      <c r="B1417" s="213"/>
      <c r="C1417" s="221"/>
      <c r="D1417" s="221"/>
      <c r="E1417" s="221"/>
      <c r="F1417" s="221"/>
      <c r="G1417" s="221"/>
      <c r="H1417" s="222"/>
      <c r="I1417" s="223"/>
      <c r="J1417" s="223"/>
      <c r="K1417" s="223"/>
      <c r="L1417" s="223"/>
      <c r="M1417" s="223"/>
      <c r="N1417" s="223"/>
      <c r="O1417" s="224"/>
      <c r="P1417" s="224"/>
      <c r="Q1417" s="222"/>
      <c r="R1417" s="222"/>
      <c r="S1417" s="222"/>
      <c r="T1417" s="223"/>
      <c r="U1417" s="223"/>
      <c r="V1417" s="223"/>
      <c r="W1417" s="223"/>
      <c r="X1417" s="223"/>
      <c r="Y1417" s="223"/>
      <c r="Z1417" s="223"/>
      <c r="AA1417" s="223"/>
      <c r="AB1417" s="223"/>
      <c r="AC1417" s="225">
        <v>0</v>
      </c>
      <c r="AD1417" s="225">
        <v>0</v>
      </c>
      <c r="AE1417" s="225">
        <v>0</v>
      </c>
      <c r="AF1417" s="225">
        <v>0</v>
      </c>
      <c r="AG1417" s="226">
        <v>0</v>
      </c>
      <c r="AH1417" s="226">
        <v>0</v>
      </c>
      <c r="AI1417" s="223"/>
      <c r="AJ1417" s="223"/>
      <c r="AK1417" s="223"/>
      <c r="AL1417" s="223"/>
      <c r="AM1417" s="223"/>
      <c r="AN1417" s="223"/>
      <c r="AO1417" s="223"/>
      <c r="AP1417" s="223"/>
      <c r="AQ1417" s="223"/>
      <c r="AR1417" s="223"/>
      <c r="AS1417" s="223"/>
      <c r="AT1417" s="223"/>
      <c r="AU1417" s="223"/>
      <c r="AV1417" s="223"/>
      <c r="AW1417" s="223"/>
      <c r="AX1417" s="223"/>
      <c r="AY1417" s="223"/>
      <c r="AZ1417" s="223"/>
      <c r="BA1417" s="223"/>
      <c r="BB1417" s="223"/>
      <c r="BC1417" s="223"/>
      <c r="BD1417" s="223"/>
      <c r="BE1417" s="223"/>
      <c r="BF1417" s="223"/>
      <c r="BG1417" s="223"/>
      <c r="BH1417" s="223"/>
      <c r="BI1417" s="223"/>
      <c r="BJ1417" s="223"/>
      <c r="BK1417" s="225">
        <v>0</v>
      </c>
      <c r="BL1417" s="225">
        <v>0</v>
      </c>
      <c r="BM1417" s="225">
        <v>0</v>
      </c>
      <c r="BN1417" s="225">
        <v>0</v>
      </c>
      <c r="BO1417" s="223"/>
      <c r="BP1417" s="223"/>
      <c r="BQ1417" s="223"/>
      <c r="BR1417" s="223"/>
      <c r="BS1417" s="223"/>
      <c r="BT1417" s="223"/>
      <c r="BU1417" s="223"/>
      <c r="BV1417" s="223"/>
      <c r="BW1417" s="223"/>
      <c r="BX1417" s="223"/>
      <c r="BY1417" s="223"/>
      <c r="BZ1417" s="223"/>
      <c r="CA1417" s="223"/>
      <c r="CB1417" s="223"/>
      <c r="CC1417" s="223"/>
      <c r="CD1417" s="223"/>
      <c r="CE1417" s="223"/>
      <c r="CF1417" s="223"/>
      <c r="CG1417" s="223"/>
      <c r="CH1417" s="223"/>
      <c r="CI1417" s="223"/>
      <c r="CJ1417" s="223"/>
      <c r="CK1417" s="223"/>
      <c r="CL1417" s="223"/>
      <c r="CM1417" s="223"/>
      <c r="CN1417" s="223"/>
      <c r="CO1417" s="223"/>
      <c r="CP1417" s="223"/>
      <c r="CQ1417" s="223"/>
      <c r="CR1417" s="223"/>
      <c r="CS1417" s="223"/>
      <c r="CT1417" s="223"/>
      <c r="CU1417" s="223"/>
      <c r="CV1417" s="223"/>
      <c r="CW1417" s="223"/>
      <c r="CX1417" s="223"/>
      <c r="CY1417" s="223"/>
      <c r="CZ1417" s="223"/>
      <c r="DA1417" s="223"/>
      <c r="DB1417" s="223"/>
      <c r="DC1417" s="223"/>
      <c r="DD1417" s="223"/>
      <c r="DE1417" s="223"/>
      <c r="DF1417" s="223"/>
      <c r="DG1417" s="223"/>
      <c r="DH1417" s="223"/>
      <c r="DI1417" s="223"/>
      <c r="DJ1417" s="223"/>
      <c r="DK1417" s="223"/>
      <c r="DL1417" s="223"/>
      <c r="DM1417" s="223"/>
      <c r="DN1417" s="223"/>
      <c r="DO1417" s="223"/>
      <c r="DP1417" s="223"/>
      <c r="DQ1417" s="223"/>
      <c r="DR1417" s="223"/>
      <c r="DS1417" s="223"/>
      <c r="DT1417" s="223"/>
      <c r="DU1417" s="223"/>
      <c r="DV1417" s="223"/>
      <c r="DW1417" s="223"/>
      <c r="DX1417" s="223"/>
      <c r="DY1417" s="223"/>
      <c r="DZ1417" s="223"/>
      <c r="EA1417" s="223"/>
      <c r="EB1417" s="223"/>
      <c r="EC1417" s="227">
        <v>0</v>
      </c>
      <c r="ED1417" s="223"/>
      <c r="EE1417" s="223"/>
      <c r="EF1417" s="223"/>
      <c r="EG1417" s="229"/>
      <c r="EH1417" s="229"/>
      <c r="EI1417" s="223"/>
      <c r="EJ1417" s="229"/>
      <c r="EK1417" s="229"/>
      <c r="EL1417" s="223"/>
      <c r="EM1417" s="229"/>
      <c r="EN1417" s="229"/>
      <c r="EO1417" s="223"/>
      <c r="EP1417" s="229"/>
      <c r="EQ1417" s="229"/>
      <c r="ER1417" s="222"/>
      <c r="ES1417" s="223"/>
      <c r="ET1417" s="229"/>
      <c r="EU1417" s="229"/>
      <c r="EV1417" s="223"/>
      <c r="EW1417" s="229"/>
      <c r="EX1417" s="229"/>
      <c r="EY1417" s="223"/>
      <c r="EZ1417" s="229"/>
      <c r="FA1417" s="229"/>
      <c r="FB1417" s="223"/>
      <c r="FC1417" s="229"/>
      <c r="FD1417" s="229"/>
      <c r="FE1417" s="223"/>
      <c r="FF1417" s="229"/>
      <c r="FG1417" s="229"/>
      <c r="FH1417" s="223"/>
      <c r="FI1417" s="229"/>
      <c r="FJ1417" s="229"/>
      <c r="FK1417" s="223"/>
      <c r="FL1417" s="229"/>
      <c r="FM1417" s="229"/>
      <c r="FN1417" s="223"/>
      <c r="FO1417" s="229"/>
      <c r="FP1417" s="229"/>
      <c r="FQ1417" s="223"/>
      <c r="FR1417" s="229"/>
      <c r="FS1417" s="229"/>
      <c r="FT1417" s="223"/>
      <c r="FU1417" s="229"/>
      <c r="FV1417" s="229"/>
      <c r="FW1417" s="222"/>
      <c r="FX1417" s="223"/>
      <c r="FY1417" s="229"/>
      <c r="FZ1417" s="229"/>
      <c r="GA1417" s="230"/>
      <c r="GB1417" s="231"/>
      <c r="GC1417" s="232"/>
      <c r="GD1417" s="232"/>
      <c r="GE1417" s="231"/>
      <c r="GF1417" s="232"/>
      <c r="GG1417" s="232"/>
      <c r="GH1417" s="231"/>
      <c r="GI1417" s="232"/>
      <c r="GJ1417" s="231"/>
      <c r="GK1417" s="232"/>
      <c r="GL1417" s="231"/>
      <c r="GM1417" s="232"/>
      <c r="GN1417" s="228"/>
      <c r="GO1417" s="234"/>
      <c r="GP1417" s="298"/>
      <c r="GQ1417" s="239"/>
      <c r="GR1417" s="298"/>
      <c r="GS1417" s="239"/>
      <c r="GT1417" s="239"/>
      <c r="GU1417" s="239"/>
      <c r="GV1417" s="234">
        <f t="shared" si="601"/>
        <v>0</v>
      </c>
      <c r="GW1417" s="234">
        <f t="shared" si="602"/>
        <v>0</v>
      </c>
    </row>
    <row r="1418" spans="1:205" ht="12.75" hidden="1" outlineLevel="1">
      <c r="A1418" s="212"/>
      <c r="B1418" s="213"/>
      <c r="C1418" s="221"/>
      <c r="D1418" s="221"/>
      <c r="E1418" s="221"/>
      <c r="F1418" s="221"/>
      <c r="G1418" s="221"/>
      <c r="H1418" s="222"/>
      <c r="I1418" s="223"/>
      <c r="J1418" s="223"/>
      <c r="K1418" s="223"/>
      <c r="L1418" s="223"/>
      <c r="M1418" s="223"/>
      <c r="N1418" s="223"/>
      <c r="O1418" s="224"/>
      <c r="P1418" s="224"/>
      <c r="Q1418" s="222"/>
      <c r="R1418" s="222"/>
      <c r="S1418" s="222"/>
      <c r="T1418" s="223"/>
      <c r="U1418" s="223"/>
      <c r="V1418" s="223"/>
      <c r="W1418" s="223"/>
      <c r="X1418" s="223"/>
      <c r="Y1418" s="223"/>
      <c r="Z1418" s="223"/>
      <c r="AA1418" s="223"/>
      <c r="AB1418" s="223"/>
      <c r="AC1418" s="225">
        <v>0</v>
      </c>
      <c r="AD1418" s="225">
        <v>0</v>
      </c>
      <c r="AE1418" s="225">
        <v>0</v>
      </c>
      <c r="AF1418" s="225">
        <v>0</v>
      </c>
      <c r="AG1418" s="226">
        <v>0</v>
      </c>
      <c r="AH1418" s="226">
        <v>0</v>
      </c>
      <c r="AI1418" s="223"/>
      <c r="AJ1418" s="223"/>
      <c r="AK1418" s="223"/>
      <c r="AL1418" s="223"/>
      <c r="AM1418" s="223"/>
      <c r="AN1418" s="223"/>
      <c r="AO1418" s="223"/>
      <c r="AP1418" s="223"/>
      <c r="AQ1418" s="223"/>
      <c r="AR1418" s="223"/>
      <c r="AS1418" s="223"/>
      <c r="AT1418" s="223"/>
      <c r="AU1418" s="223"/>
      <c r="AV1418" s="223"/>
      <c r="AW1418" s="223"/>
      <c r="AX1418" s="223"/>
      <c r="AY1418" s="223"/>
      <c r="AZ1418" s="223"/>
      <c r="BA1418" s="223"/>
      <c r="BB1418" s="223"/>
      <c r="BC1418" s="223"/>
      <c r="BD1418" s="223"/>
      <c r="BE1418" s="223"/>
      <c r="BF1418" s="223"/>
      <c r="BG1418" s="223"/>
      <c r="BH1418" s="223"/>
      <c r="BI1418" s="223"/>
      <c r="BJ1418" s="223"/>
      <c r="BK1418" s="225">
        <v>0</v>
      </c>
      <c r="BL1418" s="225">
        <v>0</v>
      </c>
      <c r="BM1418" s="225">
        <v>0</v>
      </c>
      <c r="BN1418" s="225">
        <v>0</v>
      </c>
      <c r="BO1418" s="223"/>
      <c r="BP1418" s="223"/>
      <c r="BQ1418" s="223"/>
      <c r="BR1418" s="223"/>
      <c r="BS1418" s="223"/>
      <c r="BT1418" s="223"/>
      <c r="BU1418" s="223"/>
      <c r="BV1418" s="223"/>
      <c r="BW1418" s="223"/>
      <c r="BX1418" s="223"/>
      <c r="BY1418" s="223"/>
      <c r="BZ1418" s="223"/>
      <c r="CA1418" s="223"/>
      <c r="CB1418" s="223"/>
      <c r="CC1418" s="223"/>
      <c r="CD1418" s="223"/>
      <c r="CE1418" s="223"/>
      <c r="CF1418" s="223"/>
      <c r="CG1418" s="223"/>
      <c r="CH1418" s="223"/>
      <c r="CI1418" s="223"/>
      <c r="CJ1418" s="223"/>
      <c r="CK1418" s="223"/>
      <c r="CL1418" s="223"/>
      <c r="CM1418" s="223"/>
      <c r="CN1418" s="223"/>
      <c r="CO1418" s="223"/>
      <c r="CP1418" s="223"/>
      <c r="CQ1418" s="223"/>
      <c r="CR1418" s="223"/>
      <c r="CS1418" s="223"/>
      <c r="CT1418" s="223"/>
      <c r="CU1418" s="223"/>
      <c r="CV1418" s="223"/>
      <c r="CW1418" s="223"/>
      <c r="CX1418" s="223"/>
      <c r="CY1418" s="223"/>
      <c r="CZ1418" s="223"/>
      <c r="DA1418" s="223"/>
      <c r="DB1418" s="223"/>
      <c r="DC1418" s="223"/>
      <c r="DD1418" s="223"/>
      <c r="DE1418" s="223"/>
      <c r="DF1418" s="223"/>
      <c r="DG1418" s="223"/>
      <c r="DH1418" s="223"/>
      <c r="DI1418" s="223"/>
      <c r="DJ1418" s="223"/>
      <c r="DK1418" s="223"/>
      <c r="DL1418" s="223"/>
      <c r="DM1418" s="223"/>
      <c r="DN1418" s="223"/>
      <c r="DO1418" s="223"/>
      <c r="DP1418" s="223"/>
      <c r="DQ1418" s="223"/>
      <c r="DR1418" s="223"/>
      <c r="DS1418" s="223"/>
      <c r="DT1418" s="223"/>
      <c r="DU1418" s="223"/>
      <c r="DV1418" s="223"/>
      <c r="DW1418" s="223"/>
      <c r="DX1418" s="223"/>
      <c r="DY1418" s="223"/>
      <c r="DZ1418" s="223"/>
      <c r="EA1418" s="223"/>
      <c r="EB1418" s="223"/>
      <c r="EC1418" s="227">
        <v>0</v>
      </c>
      <c r="ED1418" s="223"/>
      <c r="EE1418" s="223"/>
      <c r="EF1418" s="223"/>
      <c r="EG1418" s="229"/>
      <c r="EH1418" s="229"/>
      <c r="EI1418" s="223"/>
      <c r="EJ1418" s="229"/>
      <c r="EK1418" s="229"/>
      <c r="EL1418" s="223"/>
      <c r="EM1418" s="229"/>
      <c r="EN1418" s="229"/>
      <c r="EO1418" s="223"/>
      <c r="EP1418" s="229"/>
      <c r="EQ1418" s="229"/>
      <c r="ER1418" s="222"/>
      <c r="ES1418" s="223"/>
      <c r="ET1418" s="229"/>
      <c r="EU1418" s="229"/>
      <c r="EV1418" s="223"/>
      <c r="EW1418" s="229"/>
      <c r="EX1418" s="229"/>
      <c r="EY1418" s="223"/>
      <c r="EZ1418" s="229"/>
      <c r="FA1418" s="229"/>
      <c r="FB1418" s="223"/>
      <c r="FC1418" s="229"/>
      <c r="FD1418" s="229"/>
      <c r="FE1418" s="223"/>
      <c r="FF1418" s="229"/>
      <c r="FG1418" s="229"/>
      <c r="FH1418" s="223"/>
      <c r="FI1418" s="229"/>
      <c r="FJ1418" s="229"/>
      <c r="FK1418" s="223"/>
      <c r="FL1418" s="229"/>
      <c r="FM1418" s="229"/>
      <c r="FN1418" s="223"/>
      <c r="FO1418" s="229"/>
      <c r="FP1418" s="229"/>
      <c r="FQ1418" s="223"/>
      <c r="FR1418" s="229"/>
      <c r="FS1418" s="229"/>
      <c r="FT1418" s="223"/>
      <c r="FU1418" s="229"/>
      <c r="FV1418" s="229"/>
      <c r="FW1418" s="222"/>
      <c r="FX1418" s="223"/>
      <c r="FY1418" s="229"/>
      <c r="FZ1418" s="229"/>
      <c r="GA1418" s="230"/>
      <c r="GB1418" s="231"/>
      <c r="GC1418" s="232"/>
      <c r="GD1418" s="232"/>
      <c r="GE1418" s="231"/>
      <c r="GF1418" s="232"/>
      <c r="GG1418" s="232"/>
      <c r="GH1418" s="231"/>
      <c r="GI1418" s="232"/>
      <c r="GJ1418" s="231"/>
      <c r="GK1418" s="232"/>
      <c r="GL1418" s="231"/>
      <c r="GM1418" s="232"/>
      <c r="GN1418" s="228"/>
      <c r="GO1418" s="234"/>
      <c r="GP1418" s="298"/>
      <c r="GQ1418" s="239"/>
      <c r="GR1418" s="298"/>
      <c r="GS1418" s="239"/>
      <c r="GT1418" s="239"/>
      <c r="GU1418" s="239"/>
      <c r="GV1418" s="234">
        <f t="shared" si="601"/>
        <v>0</v>
      </c>
      <c r="GW1418" s="234">
        <f t="shared" si="602"/>
        <v>0</v>
      </c>
    </row>
    <row r="1419" spans="1:205" ht="12.75" hidden="1" outlineLevel="1">
      <c r="A1419" s="212"/>
      <c r="B1419" s="213"/>
      <c r="C1419" s="221"/>
      <c r="D1419" s="221"/>
      <c r="E1419" s="221"/>
      <c r="F1419" s="221"/>
      <c r="G1419" s="221"/>
      <c r="H1419" s="222"/>
      <c r="I1419" s="223"/>
      <c r="J1419" s="223"/>
      <c r="K1419" s="223"/>
      <c r="L1419" s="223"/>
      <c r="M1419" s="223"/>
      <c r="N1419" s="223"/>
      <c r="O1419" s="224"/>
      <c r="P1419" s="224"/>
      <c r="Q1419" s="222"/>
      <c r="R1419" s="222"/>
      <c r="S1419" s="222"/>
      <c r="T1419" s="223"/>
      <c r="U1419" s="223"/>
      <c r="V1419" s="223"/>
      <c r="W1419" s="223"/>
      <c r="X1419" s="223"/>
      <c r="Y1419" s="223"/>
      <c r="Z1419" s="223"/>
      <c r="AA1419" s="223"/>
      <c r="AB1419" s="223"/>
      <c r="AC1419" s="225">
        <v>0</v>
      </c>
      <c r="AD1419" s="225">
        <v>0</v>
      </c>
      <c r="AE1419" s="225">
        <v>0</v>
      </c>
      <c r="AF1419" s="225">
        <v>0</v>
      </c>
      <c r="AG1419" s="226">
        <v>0</v>
      </c>
      <c r="AH1419" s="226">
        <v>0</v>
      </c>
      <c r="AI1419" s="223"/>
      <c r="AJ1419" s="223"/>
      <c r="AK1419" s="223"/>
      <c r="AL1419" s="223"/>
      <c r="AM1419" s="223"/>
      <c r="AN1419" s="223"/>
      <c r="AO1419" s="223"/>
      <c r="AP1419" s="223"/>
      <c r="AQ1419" s="223"/>
      <c r="AR1419" s="223"/>
      <c r="AS1419" s="223"/>
      <c r="AT1419" s="223"/>
      <c r="AU1419" s="223"/>
      <c r="AV1419" s="223"/>
      <c r="AW1419" s="223"/>
      <c r="AX1419" s="223"/>
      <c r="AY1419" s="223"/>
      <c r="AZ1419" s="223"/>
      <c r="BA1419" s="223"/>
      <c r="BB1419" s="223"/>
      <c r="BC1419" s="223"/>
      <c r="BD1419" s="223"/>
      <c r="BE1419" s="223"/>
      <c r="BF1419" s="223"/>
      <c r="BG1419" s="223"/>
      <c r="BH1419" s="223"/>
      <c r="BI1419" s="223"/>
      <c r="BJ1419" s="223"/>
      <c r="BK1419" s="225">
        <v>0</v>
      </c>
      <c r="BL1419" s="225">
        <v>0</v>
      </c>
      <c r="BM1419" s="225">
        <v>0</v>
      </c>
      <c r="BN1419" s="225">
        <v>0</v>
      </c>
      <c r="BO1419" s="223"/>
      <c r="BP1419" s="223"/>
      <c r="BQ1419" s="223"/>
      <c r="BR1419" s="223"/>
      <c r="BS1419" s="223"/>
      <c r="BT1419" s="223"/>
      <c r="BU1419" s="223"/>
      <c r="BV1419" s="223"/>
      <c r="BW1419" s="223"/>
      <c r="BX1419" s="223"/>
      <c r="BY1419" s="223"/>
      <c r="BZ1419" s="223"/>
      <c r="CA1419" s="223"/>
      <c r="CB1419" s="223"/>
      <c r="CC1419" s="223"/>
      <c r="CD1419" s="223"/>
      <c r="CE1419" s="223"/>
      <c r="CF1419" s="223"/>
      <c r="CG1419" s="223"/>
      <c r="CH1419" s="223"/>
      <c r="CI1419" s="223"/>
      <c r="CJ1419" s="223"/>
      <c r="CK1419" s="223"/>
      <c r="CL1419" s="223"/>
      <c r="CM1419" s="223"/>
      <c r="CN1419" s="223"/>
      <c r="CO1419" s="223"/>
      <c r="CP1419" s="223"/>
      <c r="CQ1419" s="223"/>
      <c r="CR1419" s="223"/>
      <c r="CS1419" s="223"/>
      <c r="CT1419" s="223"/>
      <c r="CU1419" s="223"/>
      <c r="CV1419" s="223"/>
      <c r="CW1419" s="223"/>
      <c r="CX1419" s="223"/>
      <c r="CY1419" s="223"/>
      <c r="CZ1419" s="223"/>
      <c r="DA1419" s="223"/>
      <c r="DB1419" s="223"/>
      <c r="DC1419" s="223"/>
      <c r="DD1419" s="223"/>
      <c r="DE1419" s="223"/>
      <c r="DF1419" s="223"/>
      <c r="DG1419" s="223"/>
      <c r="DH1419" s="223"/>
      <c r="DI1419" s="223"/>
      <c r="DJ1419" s="223"/>
      <c r="DK1419" s="223"/>
      <c r="DL1419" s="223"/>
      <c r="DM1419" s="223"/>
      <c r="DN1419" s="223"/>
      <c r="DO1419" s="223"/>
      <c r="DP1419" s="223"/>
      <c r="DQ1419" s="223"/>
      <c r="DR1419" s="223"/>
      <c r="DS1419" s="223"/>
      <c r="DT1419" s="223"/>
      <c r="DU1419" s="223"/>
      <c r="DV1419" s="223"/>
      <c r="DW1419" s="223"/>
      <c r="DX1419" s="223"/>
      <c r="DY1419" s="223"/>
      <c r="DZ1419" s="223"/>
      <c r="EA1419" s="223"/>
      <c r="EB1419" s="223"/>
      <c r="EC1419" s="227">
        <v>0</v>
      </c>
      <c r="ED1419" s="223"/>
      <c r="EE1419" s="223"/>
      <c r="EF1419" s="223"/>
      <c r="EG1419" s="229"/>
      <c r="EH1419" s="229"/>
      <c r="EI1419" s="223"/>
      <c r="EJ1419" s="229"/>
      <c r="EK1419" s="229"/>
      <c r="EL1419" s="223"/>
      <c r="EM1419" s="229"/>
      <c r="EN1419" s="229"/>
      <c r="EO1419" s="223"/>
      <c r="EP1419" s="229"/>
      <c r="EQ1419" s="229"/>
      <c r="ER1419" s="222"/>
      <c r="ES1419" s="223"/>
      <c r="ET1419" s="229"/>
      <c r="EU1419" s="229"/>
      <c r="EV1419" s="223"/>
      <c r="EW1419" s="229"/>
      <c r="EX1419" s="229"/>
      <c r="EY1419" s="223"/>
      <c r="EZ1419" s="229"/>
      <c r="FA1419" s="229"/>
      <c r="FB1419" s="223"/>
      <c r="FC1419" s="229"/>
      <c r="FD1419" s="229"/>
      <c r="FE1419" s="223"/>
      <c r="FF1419" s="229"/>
      <c r="FG1419" s="229"/>
      <c r="FH1419" s="223"/>
      <c r="FI1419" s="229"/>
      <c r="FJ1419" s="229"/>
      <c r="FK1419" s="223"/>
      <c r="FL1419" s="229"/>
      <c r="FM1419" s="229"/>
      <c r="FN1419" s="223"/>
      <c r="FO1419" s="229"/>
      <c r="FP1419" s="229"/>
      <c r="FQ1419" s="223"/>
      <c r="FR1419" s="229"/>
      <c r="FS1419" s="229"/>
      <c r="FT1419" s="223"/>
      <c r="FU1419" s="229"/>
      <c r="FV1419" s="229"/>
      <c r="FW1419" s="222"/>
      <c r="FX1419" s="223"/>
      <c r="FY1419" s="229"/>
      <c r="FZ1419" s="229"/>
      <c r="GA1419" s="230"/>
      <c r="GB1419" s="231"/>
      <c r="GC1419" s="232"/>
      <c r="GD1419" s="232"/>
      <c r="GE1419" s="231"/>
      <c r="GF1419" s="232"/>
      <c r="GG1419" s="232"/>
      <c r="GH1419" s="231"/>
      <c r="GI1419" s="232"/>
      <c r="GJ1419" s="231"/>
      <c r="GK1419" s="232"/>
      <c r="GL1419" s="231"/>
      <c r="GM1419" s="232"/>
      <c r="GN1419" s="228"/>
      <c r="GO1419" s="234"/>
      <c r="GP1419" s="298"/>
      <c r="GQ1419" s="239"/>
      <c r="GR1419" s="298"/>
      <c r="GS1419" s="239"/>
      <c r="GT1419" s="239"/>
      <c r="GU1419" s="239"/>
      <c r="GV1419" s="234">
        <f t="shared" si="601"/>
        <v>0</v>
      </c>
      <c r="GW1419" s="234">
        <f t="shared" si="602"/>
        <v>0</v>
      </c>
    </row>
    <row r="1420" spans="1:205" ht="12.75" hidden="1" outlineLevel="1">
      <c r="A1420" s="212"/>
      <c r="B1420" s="213"/>
      <c r="C1420" s="221"/>
      <c r="D1420" s="221"/>
      <c r="E1420" s="221"/>
      <c r="F1420" s="221"/>
      <c r="G1420" s="221"/>
      <c r="H1420" s="222"/>
      <c r="I1420" s="223"/>
      <c r="J1420" s="223"/>
      <c r="K1420" s="223"/>
      <c r="L1420" s="223"/>
      <c r="M1420" s="223"/>
      <c r="N1420" s="223"/>
      <c r="O1420" s="224"/>
      <c r="P1420" s="224"/>
      <c r="Q1420" s="222"/>
      <c r="R1420" s="222"/>
      <c r="S1420" s="222"/>
      <c r="T1420" s="223"/>
      <c r="U1420" s="223"/>
      <c r="V1420" s="223"/>
      <c r="W1420" s="223"/>
      <c r="X1420" s="223"/>
      <c r="Y1420" s="223"/>
      <c r="Z1420" s="223"/>
      <c r="AA1420" s="223"/>
      <c r="AB1420" s="223"/>
      <c r="AC1420" s="225">
        <v>0</v>
      </c>
      <c r="AD1420" s="225">
        <v>0</v>
      </c>
      <c r="AE1420" s="225">
        <v>0</v>
      </c>
      <c r="AF1420" s="225">
        <v>0</v>
      </c>
      <c r="AG1420" s="226">
        <v>0</v>
      </c>
      <c r="AH1420" s="226">
        <v>0</v>
      </c>
      <c r="AI1420" s="223"/>
      <c r="AJ1420" s="223"/>
      <c r="AK1420" s="223"/>
      <c r="AL1420" s="223"/>
      <c r="AM1420" s="223"/>
      <c r="AN1420" s="223"/>
      <c r="AO1420" s="223"/>
      <c r="AP1420" s="223"/>
      <c r="AQ1420" s="223"/>
      <c r="AR1420" s="223"/>
      <c r="AS1420" s="223"/>
      <c r="AT1420" s="223"/>
      <c r="AU1420" s="223"/>
      <c r="AV1420" s="223"/>
      <c r="AW1420" s="223"/>
      <c r="AX1420" s="223"/>
      <c r="AY1420" s="223"/>
      <c r="AZ1420" s="223"/>
      <c r="BA1420" s="223"/>
      <c r="BB1420" s="223"/>
      <c r="BC1420" s="223"/>
      <c r="BD1420" s="223"/>
      <c r="BE1420" s="223"/>
      <c r="BF1420" s="223"/>
      <c r="BG1420" s="223"/>
      <c r="BH1420" s="223"/>
      <c r="BI1420" s="223"/>
      <c r="BJ1420" s="223"/>
      <c r="BK1420" s="225">
        <v>0</v>
      </c>
      <c r="BL1420" s="225">
        <v>0</v>
      </c>
      <c r="BM1420" s="225">
        <v>0</v>
      </c>
      <c r="BN1420" s="225">
        <v>0</v>
      </c>
      <c r="BO1420" s="223"/>
      <c r="BP1420" s="223"/>
      <c r="BQ1420" s="223"/>
      <c r="BR1420" s="223"/>
      <c r="BS1420" s="223"/>
      <c r="BT1420" s="223"/>
      <c r="BU1420" s="223"/>
      <c r="BV1420" s="223"/>
      <c r="BW1420" s="223"/>
      <c r="BX1420" s="223"/>
      <c r="BY1420" s="223"/>
      <c r="BZ1420" s="223"/>
      <c r="CA1420" s="223"/>
      <c r="CB1420" s="223"/>
      <c r="CC1420" s="223"/>
      <c r="CD1420" s="223"/>
      <c r="CE1420" s="223"/>
      <c r="CF1420" s="223"/>
      <c r="CG1420" s="223"/>
      <c r="CH1420" s="223"/>
      <c r="CI1420" s="223"/>
      <c r="CJ1420" s="223"/>
      <c r="CK1420" s="223"/>
      <c r="CL1420" s="223"/>
      <c r="CM1420" s="223"/>
      <c r="CN1420" s="223"/>
      <c r="CO1420" s="223"/>
      <c r="CP1420" s="223"/>
      <c r="CQ1420" s="223"/>
      <c r="CR1420" s="223"/>
      <c r="CS1420" s="223"/>
      <c r="CT1420" s="223"/>
      <c r="CU1420" s="223"/>
      <c r="CV1420" s="223"/>
      <c r="CW1420" s="223"/>
      <c r="CX1420" s="223"/>
      <c r="CY1420" s="223"/>
      <c r="CZ1420" s="223"/>
      <c r="DA1420" s="223"/>
      <c r="DB1420" s="223"/>
      <c r="DC1420" s="223"/>
      <c r="DD1420" s="223"/>
      <c r="DE1420" s="223"/>
      <c r="DF1420" s="223"/>
      <c r="DG1420" s="223"/>
      <c r="DH1420" s="223"/>
      <c r="DI1420" s="223"/>
      <c r="DJ1420" s="223"/>
      <c r="DK1420" s="223"/>
      <c r="DL1420" s="223"/>
      <c r="DM1420" s="223"/>
      <c r="DN1420" s="223"/>
      <c r="DO1420" s="223"/>
      <c r="DP1420" s="223"/>
      <c r="DQ1420" s="223"/>
      <c r="DR1420" s="223"/>
      <c r="DS1420" s="223"/>
      <c r="DT1420" s="223"/>
      <c r="DU1420" s="223"/>
      <c r="DV1420" s="223"/>
      <c r="DW1420" s="223"/>
      <c r="DX1420" s="223"/>
      <c r="DY1420" s="223"/>
      <c r="DZ1420" s="223"/>
      <c r="EA1420" s="223"/>
      <c r="EB1420" s="223"/>
      <c r="EC1420" s="227">
        <v>0</v>
      </c>
      <c r="ED1420" s="223"/>
      <c r="EE1420" s="223"/>
      <c r="EF1420" s="223"/>
      <c r="EG1420" s="229"/>
      <c r="EH1420" s="229"/>
      <c r="EI1420" s="223"/>
      <c r="EJ1420" s="229"/>
      <c r="EK1420" s="229"/>
      <c r="EL1420" s="223"/>
      <c r="EM1420" s="229"/>
      <c r="EN1420" s="229"/>
      <c r="EO1420" s="223"/>
      <c r="EP1420" s="229"/>
      <c r="EQ1420" s="229"/>
      <c r="ER1420" s="222"/>
      <c r="ES1420" s="223"/>
      <c r="ET1420" s="229"/>
      <c r="EU1420" s="229"/>
      <c r="EV1420" s="223"/>
      <c r="EW1420" s="229"/>
      <c r="EX1420" s="229"/>
      <c r="EY1420" s="223"/>
      <c r="EZ1420" s="229"/>
      <c r="FA1420" s="229"/>
      <c r="FB1420" s="223"/>
      <c r="FC1420" s="229"/>
      <c r="FD1420" s="229"/>
      <c r="FE1420" s="223"/>
      <c r="FF1420" s="229"/>
      <c r="FG1420" s="229"/>
      <c r="FH1420" s="223"/>
      <c r="FI1420" s="229"/>
      <c r="FJ1420" s="229"/>
      <c r="FK1420" s="223"/>
      <c r="FL1420" s="229"/>
      <c r="FM1420" s="229"/>
      <c r="FN1420" s="223"/>
      <c r="FO1420" s="229"/>
      <c r="FP1420" s="229"/>
      <c r="FQ1420" s="223"/>
      <c r="FR1420" s="229"/>
      <c r="FS1420" s="229"/>
      <c r="FT1420" s="223"/>
      <c r="FU1420" s="229"/>
      <c r="FV1420" s="229"/>
      <c r="FW1420" s="222"/>
      <c r="FX1420" s="223"/>
      <c r="FY1420" s="229"/>
      <c r="FZ1420" s="229"/>
      <c r="GA1420" s="230"/>
      <c r="GB1420" s="231"/>
      <c r="GC1420" s="232"/>
      <c r="GD1420" s="232"/>
      <c r="GE1420" s="231"/>
      <c r="GF1420" s="232"/>
      <c r="GG1420" s="232"/>
      <c r="GH1420" s="231"/>
      <c r="GI1420" s="232"/>
      <c r="GJ1420" s="231"/>
      <c r="GK1420" s="232"/>
      <c r="GL1420" s="231"/>
      <c r="GM1420" s="232"/>
      <c r="GN1420" s="228"/>
      <c r="GO1420" s="234"/>
      <c r="GP1420" s="298"/>
      <c r="GQ1420" s="239"/>
      <c r="GR1420" s="298"/>
      <c r="GS1420" s="239"/>
      <c r="GT1420" s="239"/>
      <c r="GU1420" s="239"/>
      <c r="GV1420" s="234">
        <f t="shared" si="601"/>
        <v>0</v>
      </c>
      <c r="GW1420" s="234">
        <f t="shared" si="602"/>
        <v>0</v>
      </c>
    </row>
    <row r="1421" spans="1:205" ht="12.75" hidden="1" outlineLevel="1">
      <c r="A1421" s="212"/>
      <c r="B1421" s="213"/>
      <c r="C1421" s="221"/>
      <c r="D1421" s="221"/>
      <c r="E1421" s="221"/>
      <c r="F1421" s="221"/>
      <c r="G1421" s="221"/>
      <c r="H1421" s="222"/>
      <c r="I1421" s="223"/>
      <c r="J1421" s="223"/>
      <c r="K1421" s="223"/>
      <c r="L1421" s="223"/>
      <c r="M1421" s="223"/>
      <c r="N1421" s="223"/>
      <c r="O1421" s="224"/>
      <c r="P1421" s="224"/>
      <c r="Q1421" s="222"/>
      <c r="R1421" s="222"/>
      <c r="S1421" s="222"/>
      <c r="T1421" s="223"/>
      <c r="U1421" s="223"/>
      <c r="V1421" s="223"/>
      <c r="W1421" s="223"/>
      <c r="X1421" s="223"/>
      <c r="Y1421" s="223"/>
      <c r="Z1421" s="223"/>
      <c r="AA1421" s="223"/>
      <c r="AB1421" s="223"/>
      <c r="AC1421" s="225">
        <v>0</v>
      </c>
      <c r="AD1421" s="225">
        <v>0</v>
      </c>
      <c r="AE1421" s="225">
        <v>0</v>
      </c>
      <c r="AF1421" s="225">
        <v>0</v>
      </c>
      <c r="AG1421" s="226">
        <v>0</v>
      </c>
      <c r="AH1421" s="226">
        <v>0</v>
      </c>
      <c r="AI1421" s="223"/>
      <c r="AJ1421" s="223"/>
      <c r="AK1421" s="223"/>
      <c r="AL1421" s="223"/>
      <c r="AM1421" s="223"/>
      <c r="AN1421" s="223"/>
      <c r="AO1421" s="223"/>
      <c r="AP1421" s="223"/>
      <c r="AQ1421" s="223"/>
      <c r="AR1421" s="223"/>
      <c r="AS1421" s="223"/>
      <c r="AT1421" s="223"/>
      <c r="AU1421" s="223"/>
      <c r="AV1421" s="223"/>
      <c r="AW1421" s="223"/>
      <c r="AX1421" s="223"/>
      <c r="AY1421" s="223"/>
      <c r="AZ1421" s="223"/>
      <c r="BA1421" s="223"/>
      <c r="BB1421" s="223"/>
      <c r="BC1421" s="223"/>
      <c r="BD1421" s="223"/>
      <c r="BE1421" s="223"/>
      <c r="BF1421" s="223"/>
      <c r="BG1421" s="223"/>
      <c r="BH1421" s="223"/>
      <c r="BI1421" s="223"/>
      <c r="BJ1421" s="223"/>
      <c r="BK1421" s="225">
        <v>0</v>
      </c>
      <c r="BL1421" s="225">
        <v>0</v>
      </c>
      <c r="BM1421" s="225">
        <v>0</v>
      </c>
      <c r="BN1421" s="225">
        <v>0</v>
      </c>
      <c r="BO1421" s="223"/>
      <c r="BP1421" s="223"/>
      <c r="BQ1421" s="223"/>
      <c r="BR1421" s="223"/>
      <c r="BS1421" s="223"/>
      <c r="BT1421" s="223"/>
      <c r="BU1421" s="223"/>
      <c r="BV1421" s="223"/>
      <c r="BW1421" s="223"/>
      <c r="BX1421" s="223"/>
      <c r="BY1421" s="223"/>
      <c r="BZ1421" s="223"/>
      <c r="CA1421" s="223"/>
      <c r="CB1421" s="223"/>
      <c r="CC1421" s="223"/>
      <c r="CD1421" s="223"/>
      <c r="CE1421" s="223"/>
      <c r="CF1421" s="223"/>
      <c r="CG1421" s="223"/>
      <c r="CH1421" s="223"/>
      <c r="CI1421" s="223"/>
      <c r="CJ1421" s="223"/>
      <c r="CK1421" s="223"/>
      <c r="CL1421" s="223"/>
      <c r="CM1421" s="223"/>
      <c r="CN1421" s="223"/>
      <c r="CO1421" s="223"/>
      <c r="CP1421" s="223"/>
      <c r="CQ1421" s="223"/>
      <c r="CR1421" s="223"/>
      <c r="CS1421" s="223"/>
      <c r="CT1421" s="223"/>
      <c r="CU1421" s="223"/>
      <c r="CV1421" s="223"/>
      <c r="CW1421" s="223"/>
      <c r="CX1421" s="223"/>
      <c r="CY1421" s="223"/>
      <c r="CZ1421" s="223"/>
      <c r="DA1421" s="223"/>
      <c r="DB1421" s="223"/>
      <c r="DC1421" s="223"/>
      <c r="DD1421" s="223"/>
      <c r="DE1421" s="223"/>
      <c r="DF1421" s="223"/>
      <c r="DG1421" s="223"/>
      <c r="DH1421" s="223"/>
      <c r="DI1421" s="223"/>
      <c r="DJ1421" s="223"/>
      <c r="DK1421" s="223"/>
      <c r="DL1421" s="223"/>
      <c r="DM1421" s="223"/>
      <c r="DN1421" s="223"/>
      <c r="DO1421" s="223"/>
      <c r="DP1421" s="223"/>
      <c r="DQ1421" s="223"/>
      <c r="DR1421" s="223"/>
      <c r="DS1421" s="223"/>
      <c r="DT1421" s="223"/>
      <c r="DU1421" s="223"/>
      <c r="DV1421" s="223"/>
      <c r="DW1421" s="223"/>
      <c r="DX1421" s="223"/>
      <c r="DY1421" s="223"/>
      <c r="DZ1421" s="223"/>
      <c r="EA1421" s="223"/>
      <c r="EB1421" s="223"/>
      <c r="EC1421" s="227">
        <v>0</v>
      </c>
      <c r="ED1421" s="223"/>
      <c r="EE1421" s="223"/>
      <c r="EF1421" s="223"/>
      <c r="EG1421" s="229"/>
      <c r="EH1421" s="229"/>
      <c r="EI1421" s="223"/>
      <c r="EJ1421" s="229"/>
      <c r="EK1421" s="229"/>
      <c r="EL1421" s="223"/>
      <c r="EM1421" s="229"/>
      <c r="EN1421" s="229"/>
      <c r="EO1421" s="223"/>
      <c r="EP1421" s="229"/>
      <c r="EQ1421" s="229"/>
      <c r="ER1421" s="222"/>
      <c r="ES1421" s="223"/>
      <c r="ET1421" s="229"/>
      <c r="EU1421" s="229"/>
      <c r="EV1421" s="223"/>
      <c r="EW1421" s="229"/>
      <c r="EX1421" s="229"/>
      <c r="EY1421" s="223"/>
      <c r="EZ1421" s="229"/>
      <c r="FA1421" s="229"/>
      <c r="FB1421" s="223"/>
      <c r="FC1421" s="229"/>
      <c r="FD1421" s="229"/>
      <c r="FE1421" s="223"/>
      <c r="FF1421" s="229"/>
      <c r="FG1421" s="229"/>
      <c r="FH1421" s="223"/>
      <c r="FI1421" s="229"/>
      <c r="FJ1421" s="229"/>
      <c r="FK1421" s="223"/>
      <c r="FL1421" s="229"/>
      <c r="FM1421" s="229"/>
      <c r="FN1421" s="223"/>
      <c r="FO1421" s="229"/>
      <c r="FP1421" s="229"/>
      <c r="FQ1421" s="223"/>
      <c r="FR1421" s="229"/>
      <c r="FS1421" s="229"/>
      <c r="FT1421" s="223"/>
      <c r="FU1421" s="229"/>
      <c r="FV1421" s="229"/>
      <c r="FW1421" s="222"/>
      <c r="FX1421" s="223"/>
      <c r="FY1421" s="229"/>
      <c r="FZ1421" s="229"/>
      <c r="GA1421" s="230"/>
      <c r="GB1421" s="231"/>
      <c r="GC1421" s="232"/>
      <c r="GD1421" s="232"/>
      <c r="GE1421" s="231"/>
      <c r="GF1421" s="232"/>
      <c r="GG1421" s="232"/>
      <c r="GH1421" s="231"/>
      <c r="GI1421" s="232"/>
      <c r="GJ1421" s="231"/>
      <c r="GK1421" s="232"/>
      <c r="GL1421" s="231"/>
      <c r="GM1421" s="232"/>
      <c r="GN1421" s="228"/>
      <c r="GO1421" s="234"/>
      <c r="GP1421" s="298"/>
      <c r="GQ1421" s="239"/>
      <c r="GR1421" s="298"/>
      <c r="GS1421" s="239"/>
      <c r="GT1421" s="239"/>
      <c r="GU1421" s="239"/>
      <c r="GV1421" s="234">
        <f t="shared" si="601"/>
        <v>0</v>
      </c>
      <c r="GW1421" s="234">
        <f t="shared" si="602"/>
        <v>0</v>
      </c>
    </row>
    <row r="1422" spans="1:205" ht="12.75" hidden="1" outlineLevel="1">
      <c r="A1422" s="212"/>
      <c r="B1422" s="213"/>
      <c r="C1422" s="221"/>
      <c r="D1422" s="221"/>
      <c r="E1422" s="221"/>
      <c r="F1422" s="221"/>
      <c r="G1422" s="221"/>
      <c r="H1422" s="222"/>
      <c r="I1422" s="223"/>
      <c r="J1422" s="223"/>
      <c r="K1422" s="223"/>
      <c r="L1422" s="223"/>
      <c r="M1422" s="223"/>
      <c r="N1422" s="223"/>
      <c r="O1422" s="224"/>
      <c r="P1422" s="224"/>
      <c r="Q1422" s="222"/>
      <c r="R1422" s="222"/>
      <c r="S1422" s="222"/>
      <c r="T1422" s="223"/>
      <c r="U1422" s="223"/>
      <c r="V1422" s="223"/>
      <c r="W1422" s="223"/>
      <c r="X1422" s="223"/>
      <c r="Y1422" s="223"/>
      <c r="Z1422" s="223"/>
      <c r="AA1422" s="223"/>
      <c r="AB1422" s="223"/>
      <c r="AC1422" s="225">
        <v>0</v>
      </c>
      <c r="AD1422" s="225">
        <v>0</v>
      </c>
      <c r="AE1422" s="225">
        <v>0</v>
      </c>
      <c r="AF1422" s="225">
        <v>0</v>
      </c>
      <c r="AG1422" s="226">
        <v>0</v>
      </c>
      <c r="AH1422" s="226">
        <v>0</v>
      </c>
      <c r="AI1422" s="223"/>
      <c r="AJ1422" s="223"/>
      <c r="AK1422" s="223"/>
      <c r="AL1422" s="223"/>
      <c r="AM1422" s="223"/>
      <c r="AN1422" s="223"/>
      <c r="AO1422" s="223"/>
      <c r="AP1422" s="223"/>
      <c r="AQ1422" s="223"/>
      <c r="AR1422" s="223"/>
      <c r="AS1422" s="223"/>
      <c r="AT1422" s="223"/>
      <c r="AU1422" s="223"/>
      <c r="AV1422" s="223"/>
      <c r="AW1422" s="223"/>
      <c r="AX1422" s="223"/>
      <c r="AY1422" s="223"/>
      <c r="AZ1422" s="223"/>
      <c r="BA1422" s="223"/>
      <c r="BB1422" s="223"/>
      <c r="BC1422" s="223"/>
      <c r="BD1422" s="223"/>
      <c r="BE1422" s="223"/>
      <c r="BF1422" s="223"/>
      <c r="BG1422" s="223"/>
      <c r="BH1422" s="223"/>
      <c r="BI1422" s="223"/>
      <c r="BJ1422" s="223"/>
      <c r="BK1422" s="225">
        <v>0</v>
      </c>
      <c r="BL1422" s="225">
        <v>0</v>
      </c>
      <c r="BM1422" s="225">
        <v>0</v>
      </c>
      <c r="BN1422" s="225">
        <v>0</v>
      </c>
      <c r="BO1422" s="223"/>
      <c r="BP1422" s="223"/>
      <c r="BQ1422" s="223"/>
      <c r="BR1422" s="223"/>
      <c r="BS1422" s="223"/>
      <c r="BT1422" s="223"/>
      <c r="BU1422" s="223"/>
      <c r="BV1422" s="223"/>
      <c r="BW1422" s="223"/>
      <c r="BX1422" s="223"/>
      <c r="BY1422" s="223"/>
      <c r="BZ1422" s="223"/>
      <c r="CA1422" s="223"/>
      <c r="CB1422" s="223"/>
      <c r="CC1422" s="223"/>
      <c r="CD1422" s="223"/>
      <c r="CE1422" s="223"/>
      <c r="CF1422" s="223"/>
      <c r="CG1422" s="223"/>
      <c r="CH1422" s="223"/>
      <c r="CI1422" s="223"/>
      <c r="CJ1422" s="223"/>
      <c r="CK1422" s="223"/>
      <c r="CL1422" s="223"/>
      <c r="CM1422" s="223"/>
      <c r="CN1422" s="223"/>
      <c r="CO1422" s="223"/>
      <c r="CP1422" s="223"/>
      <c r="CQ1422" s="223"/>
      <c r="CR1422" s="223"/>
      <c r="CS1422" s="223"/>
      <c r="CT1422" s="223"/>
      <c r="CU1422" s="223"/>
      <c r="CV1422" s="223"/>
      <c r="CW1422" s="223"/>
      <c r="CX1422" s="223"/>
      <c r="CY1422" s="223"/>
      <c r="CZ1422" s="223"/>
      <c r="DA1422" s="223"/>
      <c r="DB1422" s="223"/>
      <c r="DC1422" s="223"/>
      <c r="DD1422" s="223"/>
      <c r="DE1422" s="223"/>
      <c r="DF1422" s="223"/>
      <c r="DG1422" s="223"/>
      <c r="DH1422" s="223"/>
      <c r="DI1422" s="223"/>
      <c r="DJ1422" s="223"/>
      <c r="DK1422" s="223"/>
      <c r="DL1422" s="223"/>
      <c r="DM1422" s="223"/>
      <c r="DN1422" s="223"/>
      <c r="DO1422" s="223"/>
      <c r="DP1422" s="223"/>
      <c r="DQ1422" s="223"/>
      <c r="DR1422" s="223"/>
      <c r="DS1422" s="223"/>
      <c r="DT1422" s="223"/>
      <c r="DU1422" s="223"/>
      <c r="DV1422" s="223"/>
      <c r="DW1422" s="223"/>
      <c r="DX1422" s="223"/>
      <c r="DY1422" s="223"/>
      <c r="DZ1422" s="223"/>
      <c r="EA1422" s="223"/>
      <c r="EB1422" s="223"/>
      <c r="EC1422" s="227">
        <v>0</v>
      </c>
      <c r="ED1422" s="223"/>
      <c r="EE1422" s="223"/>
      <c r="EF1422" s="223"/>
      <c r="EG1422" s="229"/>
      <c r="EH1422" s="229"/>
      <c r="EI1422" s="223"/>
      <c r="EJ1422" s="229"/>
      <c r="EK1422" s="229"/>
      <c r="EL1422" s="223"/>
      <c r="EM1422" s="229"/>
      <c r="EN1422" s="229"/>
      <c r="EO1422" s="223"/>
      <c r="EP1422" s="229"/>
      <c r="EQ1422" s="229"/>
      <c r="ER1422" s="222"/>
      <c r="ES1422" s="223"/>
      <c r="ET1422" s="229"/>
      <c r="EU1422" s="229"/>
      <c r="EV1422" s="223"/>
      <c r="EW1422" s="229"/>
      <c r="EX1422" s="229"/>
      <c r="EY1422" s="223"/>
      <c r="EZ1422" s="229"/>
      <c r="FA1422" s="229"/>
      <c r="FB1422" s="223"/>
      <c r="FC1422" s="229"/>
      <c r="FD1422" s="229"/>
      <c r="FE1422" s="223"/>
      <c r="FF1422" s="229"/>
      <c r="FG1422" s="229"/>
      <c r="FH1422" s="223"/>
      <c r="FI1422" s="229"/>
      <c r="FJ1422" s="229"/>
      <c r="FK1422" s="223"/>
      <c r="FL1422" s="229"/>
      <c r="FM1422" s="229"/>
      <c r="FN1422" s="223"/>
      <c r="FO1422" s="229"/>
      <c r="FP1422" s="229"/>
      <c r="FQ1422" s="223"/>
      <c r="FR1422" s="229"/>
      <c r="FS1422" s="229"/>
      <c r="FT1422" s="223"/>
      <c r="FU1422" s="229"/>
      <c r="FV1422" s="229"/>
      <c r="FW1422" s="222"/>
      <c r="FX1422" s="223"/>
      <c r="FY1422" s="229"/>
      <c r="FZ1422" s="229"/>
      <c r="GA1422" s="230"/>
      <c r="GB1422" s="231"/>
      <c r="GC1422" s="232"/>
      <c r="GD1422" s="232"/>
      <c r="GE1422" s="231"/>
      <c r="GF1422" s="232"/>
      <c r="GG1422" s="232"/>
      <c r="GH1422" s="231"/>
      <c r="GI1422" s="232"/>
      <c r="GJ1422" s="231"/>
      <c r="GK1422" s="232"/>
      <c r="GL1422" s="231"/>
      <c r="GM1422" s="232"/>
      <c r="GN1422" s="228"/>
      <c r="GO1422" s="234"/>
      <c r="GP1422" s="298"/>
      <c r="GQ1422" s="239"/>
      <c r="GR1422" s="298"/>
      <c r="GS1422" s="239"/>
      <c r="GT1422" s="239"/>
      <c r="GU1422" s="239"/>
      <c r="GV1422" s="234">
        <f t="shared" si="601"/>
        <v>0</v>
      </c>
      <c r="GW1422" s="234">
        <f t="shared" si="602"/>
        <v>0</v>
      </c>
    </row>
    <row r="1423" spans="1:205" ht="12.75" hidden="1" outlineLevel="1">
      <c r="A1423" s="212"/>
      <c r="B1423" s="213"/>
      <c r="C1423" s="221"/>
      <c r="D1423" s="221"/>
      <c r="E1423" s="221"/>
      <c r="F1423" s="221"/>
      <c r="G1423" s="221"/>
      <c r="H1423" s="222"/>
      <c r="I1423" s="223"/>
      <c r="J1423" s="223"/>
      <c r="K1423" s="223"/>
      <c r="L1423" s="223"/>
      <c r="M1423" s="223"/>
      <c r="N1423" s="223"/>
      <c r="O1423" s="224"/>
      <c r="P1423" s="224"/>
      <c r="Q1423" s="222"/>
      <c r="R1423" s="222"/>
      <c r="S1423" s="222"/>
      <c r="T1423" s="223"/>
      <c r="U1423" s="223"/>
      <c r="V1423" s="223"/>
      <c r="W1423" s="223"/>
      <c r="X1423" s="223"/>
      <c r="Y1423" s="223"/>
      <c r="Z1423" s="223"/>
      <c r="AA1423" s="223"/>
      <c r="AB1423" s="223"/>
      <c r="AC1423" s="225">
        <v>0</v>
      </c>
      <c r="AD1423" s="225">
        <v>0</v>
      </c>
      <c r="AE1423" s="225">
        <v>0</v>
      </c>
      <c r="AF1423" s="225">
        <v>0</v>
      </c>
      <c r="AG1423" s="226">
        <v>0</v>
      </c>
      <c r="AH1423" s="226">
        <v>0</v>
      </c>
      <c r="AI1423" s="223"/>
      <c r="AJ1423" s="223"/>
      <c r="AK1423" s="223"/>
      <c r="AL1423" s="223"/>
      <c r="AM1423" s="223"/>
      <c r="AN1423" s="223"/>
      <c r="AO1423" s="223"/>
      <c r="AP1423" s="223"/>
      <c r="AQ1423" s="223"/>
      <c r="AR1423" s="223"/>
      <c r="AS1423" s="223"/>
      <c r="AT1423" s="223"/>
      <c r="AU1423" s="223"/>
      <c r="AV1423" s="223"/>
      <c r="AW1423" s="223"/>
      <c r="AX1423" s="223"/>
      <c r="AY1423" s="223"/>
      <c r="AZ1423" s="223"/>
      <c r="BA1423" s="223"/>
      <c r="BB1423" s="223"/>
      <c r="BC1423" s="223"/>
      <c r="BD1423" s="223"/>
      <c r="BE1423" s="223"/>
      <c r="BF1423" s="223"/>
      <c r="BG1423" s="223"/>
      <c r="BH1423" s="223"/>
      <c r="BI1423" s="223"/>
      <c r="BJ1423" s="223"/>
      <c r="BK1423" s="225">
        <v>0</v>
      </c>
      <c r="BL1423" s="225">
        <v>0</v>
      </c>
      <c r="BM1423" s="225">
        <v>0</v>
      </c>
      <c r="BN1423" s="225">
        <v>0</v>
      </c>
      <c r="BO1423" s="223"/>
      <c r="BP1423" s="223"/>
      <c r="BQ1423" s="223"/>
      <c r="BR1423" s="223"/>
      <c r="BS1423" s="223"/>
      <c r="BT1423" s="223"/>
      <c r="BU1423" s="223"/>
      <c r="BV1423" s="223"/>
      <c r="BW1423" s="223"/>
      <c r="BX1423" s="223"/>
      <c r="BY1423" s="223"/>
      <c r="BZ1423" s="223"/>
      <c r="CA1423" s="223"/>
      <c r="CB1423" s="223"/>
      <c r="CC1423" s="223"/>
      <c r="CD1423" s="223"/>
      <c r="CE1423" s="223"/>
      <c r="CF1423" s="223"/>
      <c r="CG1423" s="223"/>
      <c r="CH1423" s="223"/>
      <c r="CI1423" s="223"/>
      <c r="CJ1423" s="223"/>
      <c r="CK1423" s="223"/>
      <c r="CL1423" s="223"/>
      <c r="CM1423" s="223"/>
      <c r="CN1423" s="223"/>
      <c r="CO1423" s="223"/>
      <c r="CP1423" s="223"/>
      <c r="CQ1423" s="223"/>
      <c r="CR1423" s="223"/>
      <c r="CS1423" s="223"/>
      <c r="CT1423" s="223"/>
      <c r="CU1423" s="223"/>
      <c r="CV1423" s="223"/>
      <c r="CW1423" s="223"/>
      <c r="CX1423" s="223"/>
      <c r="CY1423" s="223"/>
      <c r="CZ1423" s="223"/>
      <c r="DA1423" s="223"/>
      <c r="DB1423" s="223"/>
      <c r="DC1423" s="223"/>
      <c r="DD1423" s="223"/>
      <c r="DE1423" s="223"/>
      <c r="DF1423" s="223"/>
      <c r="DG1423" s="223"/>
      <c r="DH1423" s="223"/>
      <c r="DI1423" s="223"/>
      <c r="DJ1423" s="223"/>
      <c r="DK1423" s="223"/>
      <c r="DL1423" s="223"/>
      <c r="DM1423" s="223"/>
      <c r="DN1423" s="223"/>
      <c r="DO1423" s="223"/>
      <c r="DP1423" s="223"/>
      <c r="DQ1423" s="223"/>
      <c r="DR1423" s="223"/>
      <c r="DS1423" s="223"/>
      <c r="DT1423" s="223"/>
      <c r="DU1423" s="223"/>
      <c r="DV1423" s="223"/>
      <c r="DW1423" s="223"/>
      <c r="DX1423" s="223"/>
      <c r="DY1423" s="223"/>
      <c r="DZ1423" s="223"/>
      <c r="EA1423" s="223"/>
      <c r="EB1423" s="223"/>
      <c r="EC1423" s="227">
        <v>0</v>
      </c>
      <c r="ED1423" s="223"/>
      <c r="EE1423" s="223"/>
      <c r="EF1423" s="223"/>
      <c r="EG1423" s="229"/>
      <c r="EH1423" s="229"/>
      <c r="EI1423" s="223"/>
      <c r="EJ1423" s="229"/>
      <c r="EK1423" s="229"/>
      <c r="EL1423" s="223"/>
      <c r="EM1423" s="229"/>
      <c r="EN1423" s="229"/>
      <c r="EO1423" s="223"/>
      <c r="EP1423" s="229"/>
      <c r="EQ1423" s="229"/>
      <c r="ER1423" s="222"/>
      <c r="ES1423" s="223"/>
      <c r="ET1423" s="229"/>
      <c r="EU1423" s="229"/>
      <c r="EV1423" s="223"/>
      <c r="EW1423" s="229"/>
      <c r="EX1423" s="229"/>
      <c r="EY1423" s="223"/>
      <c r="EZ1423" s="229"/>
      <c r="FA1423" s="229"/>
      <c r="FB1423" s="223"/>
      <c r="FC1423" s="229"/>
      <c r="FD1423" s="229"/>
      <c r="FE1423" s="223"/>
      <c r="FF1423" s="229"/>
      <c r="FG1423" s="229"/>
      <c r="FH1423" s="223"/>
      <c r="FI1423" s="229"/>
      <c r="FJ1423" s="229"/>
      <c r="FK1423" s="223"/>
      <c r="FL1423" s="229"/>
      <c r="FM1423" s="229"/>
      <c r="FN1423" s="223"/>
      <c r="FO1423" s="229"/>
      <c r="FP1423" s="229"/>
      <c r="FQ1423" s="223"/>
      <c r="FR1423" s="229"/>
      <c r="FS1423" s="229"/>
      <c r="FT1423" s="223"/>
      <c r="FU1423" s="229"/>
      <c r="FV1423" s="229"/>
      <c r="FW1423" s="222"/>
      <c r="FX1423" s="223"/>
      <c r="FY1423" s="229"/>
      <c r="FZ1423" s="229"/>
      <c r="GA1423" s="230"/>
      <c r="GB1423" s="231"/>
      <c r="GC1423" s="232"/>
      <c r="GD1423" s="232"/>
      <c r="GE1423" s="231"/>
      <c r="GF1423" s="232"/>
      <c r="GG1423" s="232"/>
      <c r="GH1423" s="231"/>
      <c r="GI1423" s="232"/>
      <c r="GJ1423" s="231"/>
      <c r="GK1423" s="232"/>
      <c r="GL1423" s="231"/>
      <c r="GM1423" s="232"/>
      <c r="GN1423" s="228"/>
      <c r="GO1423" s="234"/>
      <c r="GP1423" s="298"/>
      <c r="GQ1423" s="239"/>
      <c r="GR1423" s="298"/>
      <c r="GS1423" s="239"/>
      <c r="GT1423" s="239"/>
      <c r="GU1423" s="239"/>
      <c r="GV1423" s="234">
        <f t="shared" si="601"/>
        <v>0</v>
      </c>
      <c r="GW1423" s="234">
        <f t="shared" si="602"/>
        <v>0</v>
      </c>
    </row>
    <row r="1424" spans="1:205" ht="12.75" hidden="1" outlineLevel="1">
      <c r="A1424" s="212"/>
      <c r="B1424" s="213"/>
      <c r="C1424" s="221"/>
      <c r="D1424" s="221"/>
      <c r="E1424" s="221"/>
      <c r="F1424" s="221"/>
      <c r="G1424" s="221"/>
      <c r="H1424" s="222"/>
      <c r="I1424" s="223"/>
      <c r="J1424" s="223"/>
      <c r="K1424" s="223"/>
      <c r="L1424" s="223"/>
      <c r="M1424" s="223"/>
      <c r="N1424" s="223"/>
      <c r="O1424" s="224"/>
      <c r="P1424" s="224"/>
      <c r="Q1424" s="222"/>
      <c r="R1424" s="222"/>
      <c r="S1424" s="222"/>
      <c r="T1424" s="223"/>
      <c r="U1424" s="223"/>
      <c r="V1424" s="223"/>
      <c r="W1424" s="223"/>
      <c r="X1424" s="223"/>
      <c r="Y1424" s="223"/>
      <c r="Z1424" s="223"/>
      <c r="AA1424" s="223"/>
      <c r="AB1424" s="223"/>
      <c r="AC1424" s="225">
        <v>0</v>
      </c>
      <c r="AD1424" s="225">
        <v>0</v>
      </c>
      <c r="AE1424" s="225">
        <v>0</v>
      </c>
      <c r="AF1424" s="225">
        <v>0</v>
      </c>
      <c r="AG1424" s="226">
        <v>0</v>
      </c>
      <c r="AH1424" s="226">
        <v>0</v>
      </c>
      <c r="AI1424" s="223"/>
      <c r="AJ1424" s="223"/>
      <c r="AK1424" s="223"/>
      <c r="AL1424" s="223"/>
      <c r="AM1424" s="223"/>
      <c r="AN1424" s="223"/>
      <c r="AO1424" s="223"/>
      <c r="AP1424" s="223"/>
      <c r="AQ1424" s="223"/>
      <c r="AR1424" s="223"/>
      <c r="AS1424" s="223"/>
      <c r="AT1424" s="223"/>
      <c r="AU1424" s="223"/>
      <c r="AV1424" s="223"/>
      <c r="AW1424" s="223"/>
      <c r="AX1424" s="223"/>
      <c r="AY1424" s="223"/>
      <c r="AZ1424" s="223"/>
      <c r="BA1424" s="223"/>
      <c r="BB1424" s="223"/>
      <c r="BC1424" s="223"/>
      <c r="BD1424" s="223"/>
      <c r="BE1424" s="223"/>
      <c r="BF1424" s="223"/>
      <c r="BG1424" s="223"/>
      <c r="BH1424" s="223"/>
      <c r="BI1424" s="223"/>
      <c r="BJ1424" s="223"/>
      <c r="BK1424" s="225">
        <v>0</v>
      </c>
      <c r="BL1424" s="225">
        <v>0</v>
      </c>
      <c r="BM1424" s="225">
        <v>0</v>
      </c>
      <c r="BN1424" s="225">
        <v>0</v>
      </c>
      <c r="BO1424" s="223"/>
      <c r="BP1424" s="223"/>
      <c r="BQ1424" s="223"/>
      <c r="BR1424" s="223"/>
      <c r="BS1424" s="223"/>
      <c r="BT1424" s="223"/>
      <c r="BU1424" s="223"/>
      <c r="BV1424" s="223"/>
      <c r="BW1424" s="223"/>
      <c r="BX1424" s="223"/>
      <c r="BY1424" s="223"/>
      <c r="BZ1424" s="223"/>
      <c r="CA1424" s="223"/>
      <c r="CB1424" s="223"/>
      <c r="CC1424" s="223"/>
      <c r="CD1424" s="223"/>
      <c r="CE1424" s="223"/>
      <c r="CF1424" s="223"/>
      <c r="CG1424" s="223"/>
      <c r="CH1424" s="223"/>
      <c r="CI1424" s="223"/>
      <c r="CJ1424" s="223"/>
      <c r="CK1424" s="223"/>
      <c r="CL1424" s="223"/>
      <c r="CM1424" s="223"/>
      <c r="CN1424" s="223"/>
      <c r="CO1424" s="223"/>
      <c r="CP1424" s="223"/>
      <c r="CQ1424" s="223"/>
      <c r="CR1424" s="223"/>
      <c r="CS1424" s="223"/>
      <c r="CT1424" s="223"/>
      <c r="CU1424" s="223"/>
      <c r="CV1424" s="223"/>
      <c r="CW1424" s="223"/>
      <c r="CX1424" s="223"/>
      <c r="CY1424" s="223"/>
      <c r="CZ1424" s="223"/>
      <c r="DA1424" s="223"/>
      <c r="DB1424" s="223"/>
      <c r="DC1424" s="223"/>
      <c r="DD1424" s="223"/>
      <c r="DE1424" s="223"/>
      <c r="DF1424" s="223"/>
      <c r="DG1424" s="223"/>
      <c r="DH1424" s="223"/>
      <c r="DI1424" s="223"/>
      <c r="DJ1424" s="223"/>
      <c r="DK1424" s="223"/>
      <c r="DL1424" s="223"/>
      <c r="DM1424" s="223"/>
      <c r="DN1424" s="223"/>
      <c r="DO1424" s="223"/>
      <c r="DP1424" s="223"/>
      <c r="DQ1424" s="223"/>
      <c r="DR1424" s="223"/>
      <c r="DS1424" s="223"/>
      <c r="DT1424" s="223"/>
      <c r="DU1424" s="223"/>
      <c r="DV1424" s="223"/>
      <c r="DW1424" s="223"/>
      <c r="DX1424" s="223"/>
      <c r="DY1424" s="223"/>
      <c r="DZ1424" s="223"/>
      <c r="EA1424" s="223"/>
      <c r="EB1424" s="223"/>
      <c r="EC1424" s="227">
        <v>0</v>
      </c>
      <c r="ED1424" s="223"/>
      <c r="EE1424" s="223"/>
      <c r="EF1424" s="223"/>
      <c r="EG1424" s="229"/>
      <c r="EH1424" s="229"/>
      <c r="EI1424" s="223"/>
      <c r="EJ1424" s="229"/>
      <c r="EK1424" s="229"/>
      <c r="EL1424" s="223"/>
      <c r="EM1424" s="229"/>
      <c r="EN1424" s="229"/>
      <c r="EO1424" s="223"/>
      <c r="EP1424" s="229"/>
      <c r="EQ1424" s="229"/>
      <c r="ER1424" s="222"/>
      <c r="ES1424" s="223"/>
      <c r="ET1424" s="229"/>
      <c r="EU1424" s="229"/>
      <c r="EV1424" s="223"/>
      <c r="EW1424" s="229"/>
      <c r="EX1424" s="229"/>
      <c r="EY1424" s="223"/>
      <c r="EZ1424" s="229"/>
      <c r="FA1424" s="229"/>
      <c r="FB1424" s="223"/>
      <c r="FC1424" s="229"/>
      <c r="FD1424" s="229"/>
      <c r="FE1424" s="223"/>
      <c r="FF1424" s="229"/>
      <c r="FG1424" s="229"/>
      <c r="FH1424" s="223"/>
      <c r="FI1424" s="229"/>
      <c r="FJ1424" s="229"/>
      <c r="FK1424" s="223"/>
      <c r="FL1424" s="229"/>
      <c r="FM1424" s="229"/>
      <c r="FN1424" s="223"/>
      <c r="FO1424" s="229"/>
      <c r="FP1424" s="229"/>
      <c r="FQ1424" s="223"/>
      <c r="FR1424" s="229"/>
      <c r="FS1424" s="229"/>
      <c r="FT1424" s="223"/>
      <c r="FU1424" s="229"/>
      <c r="FV1424" s="229"/>
      <c r="FW1424" s="222"/>
      <c r="FX1424" s="223"/>
      <c r="FY1424" s="229"/>
      <c r="FZ1424" s="229"/>
      <c r="GA1424" s="230"/>
      <c r="GB1424" s="231"/>
      <c r="GC1424" s="232"/>
      <c r="GD1424" s="232"/>
      <c r="GE1424" s="231"/>
      <c r="GF1424" s="232"/>
      <c r="GG1424" s="232"/>
      <c r="GH1424" s="231"/>
      <c r="GI1424" s="232"/>
      <c r="GJ1424" s="231"/>
      <c r="GK1424" s="232"/>
      <c r="GL1424" s="231"/>
      <c r="GM1424" s="232"/>
      <c r="GN1424" s="228"/>
      <c r="GO1424" s="234"/>
      <c r="GP1424" s="298"/>
      <c r="GQ1424" s="239"/>
      <c r="GR1424" s="298"/>
      <c r="GS1424" s="239"/>
      <c r="GT1424" s="239"/>
      <c r="GU1424" s="239"/>
      <c r="GV1424" s="234">
        <f t="shared" si="601"/>
        <v>0</v>
      </c>
      <c r="GW1424" s="234">
        <f t="shared" si="602"/>
        <v>0</v>
      </c>
    </row>
    <row r="1425" spans="1:205" ht="12.75" hidden="1" outlineLevel="1">
      <c r="A1425" s="212"/>
      <c r="B1425" s="213"/>
      <c r="C1425" s="221"/>
      <c r="D1425" s="221"/>
      <c r="E1425" s="221"/>
      <c r="F1425" s="221"/>
      <c r="G1425" s="221"/>
      <c r="H1425" s="222"/>
      <c r="I1425" s="223"/>
      <c r="J1425" s="223"/>
      <c r="K1425" s="223"/>
      <c r="L1425" s="223"/>
      <c r="M1425" s="223"/>
      <c r="N1425" s="223"/>
      <c r="O1425" s="224"/>
      <c r="P1425" s="224"/>
      <c r="Q1425" s="222"/>
      <c r="R1425" s="222"/>
      <c r="S1425" s="222"/>
      <c r="T1425" s="223"/>
      <c r="U1425" s="223"/>
      <c r="V1425" s="223"/>
      <c r="W1425" s="223"/>
      <c r="X1425" s="223"/>
      <c r="Y1425" s="223"/>
      <c r="Z1425" s="223"/>
      <c r="AA1425" s="223"/>
      <c r="AB1425" s="223"/>
      <c r="AC1425" s="225">
        <v>0</v>
      </c>
      <c r="AD1425" s="225">
        <v>0</v>
      </c>
      <c r="AE1425" s="225">
        <v>0</v>
      </c>
      <c r="AF1425" s="225">
        <v>0</v>
      </c>
      <c r="AG1425" s="226">
        <v>0</v>
      </c>
      <c r="AH1425" s="226">
        <v>0</v>
      </c>
      <c r="AI1425" s="223"/>
      <c r="AJ1425" s="223"/>
      <c r="AK1425" s="223"/>
      <c r="AL1425" s="223"/>
      <c r="AM1425" s="223"/>
      <c r="AN1425" s="223"/>
      <c r="AO1425" s="223"/>
      <c r="AP1425" s="223"/>
      <c r="AQ1425" s="223"/>
      <c r="AR1425" s="223"/>
      <c r="AS1425" s="223"/>
      <c r="AT1425" s="223"/>
      <c r="AU1425" s="223"/>
      <c r="AV1425" s="223"/>
      <c r="AW1425" s="223"/>
      <c r="AX1425" s="223"/>
      <c r="AY1425" s="223"/>
      <c r="AZ1425" s="223"/>
      <c r="BA1425" s="223"/>
      <c r="BB1425" s="223"/>
      <c r="BC1425" s="223"/>
      <c r="BD1425" s="223"/>
      <c r="BE1425" s="223"/>
      <c r="BF1425" s="223"/>
      <c r="BG1425" s="223"/>
      <c r="BH1425" s="223"/>
      <c r="BI1425" s="223"/>
      <c r="BJ1425" s="223"/>
      <c r="BK1425" s="225">
        <v>0</v>
      </c>
      <c r="BL1425" s="225">
        <v>0</v>
      </c>
      <c r="BM1425" s="225">
        <v>0</v>
      </c>
      <c r="BN1425" s="225">
        <v>0</v>
      </c>
      <c r="BO1425" s="223"/>
      <c r="BP1425" s="223"/>
      <c r="BQ1425" s="223"/>
      <c r="BR1425" s="223"/>
      <c r="BS1425" s="223"/>
      <c r="BT1425" s="223"/>
      <c r="BU1425" s="223"/>
      <c r="BV1425" s="223"/>
      <c r="BW1425" s="223"/>
      <c r="BX1425" s="223"/>
      <c r="BY1425" s="223"/>
      <c r="BZ1425" s="223"/>
      <c r="CA1425" s="223"/>
      <c r="CB1425" s="223"/>
      <c r="CC1425" s="223"/>
      <c r="CD1425" s="223"/>
      <c r="CE1425" s="223"/>
      <c r="CF1425" s="223"/>
      <c r="CG1425" s="223"/>
      <c r="CH1425" s="223"/>
      <c r="CI1425" s="223"/>
      <c r="CJ1425" s="223"/>
      <c r="CK1425" s="223"/>
      <c r="CL1425" s="223"/>
      <c r="CM1425" s="223"/>
      <c r="CN1425" s="223"/>
      <c r="CO1425" s="223"/>
      <c r="CP1425" s="223"/>
      <c r="CQ1425" s="223"/>
      <c r="CR1425" s="223"/>
      <c r="CS1425" s="223"/>
      <c r="CT1425" s="223"/>
      <c r="CU1425" s="223"/>
      <c r="CV1425" s="223"/>
      <c r="CW1425" s="223"/>
      <c r="CX1425" s="223"/>
      <c r="CY1425" s="223"/>
      <c r="CZ1425" s="223"/>
      <c r="DA1425" s="223"/>
      <c r="DB1425" s="223"/>
      <c r="DC1425" s="223"/>
      <c r="DD1425" s="223"/>
      <c r="DE1425" s="223"/>
      <c r="DF1425" s="223"/>
      <c r="DG1425" s="223"/>
      <c r="DH1425" s="223"/>
      <c r="DI1425" s="223"/>
      <c r="DJ1425" s="223"/>
      <c r="DK1425" s="223"/>
      <c r="DL1425" s="223"/>
      <c r="DM1425" s="223"/>
      <c r="DN1425" s="223"/>
      <c r="DO1425" s="223"/>
      <c r="DP1425" s="223"/>
      <c r="DQ1425" s="223"/>
      <c r="DR1425" s="223"/>
      <c r="DS1425" s="223"/>
      <c r="DT1425" s="223"/>
      <c r="DU1425" s="223"/>
      <c r="DV1425" s="223"/>
      <c r="DW1425" s="223"/>
      <c r="DX1425" s="223"/>
      <c r="DY1425" s="223"/>
      <c r="DZ1425" s="223"/>
      <c r="EA1425" s="223"/>
      <c r="EB1425" s="223"/>
      <c r="EC1425" s="227">
        <v>0</v>
      </c>
      <c r="ED1425" s="223"/>
      <c r="EE1425" s="223"/>
      <c r="EF1425" s="223"/>
      <c r="EG1425" s="229"/>
      <c r="EH1425" s="229"/>
      <c r="EI1425" s="223"/>
      <c r="EJ1425" s="229"/>
      <c r="EK1425" s="229"/>
      <c r="EL1425" s="223"/>
      <c r="EM1425" s="229"/>
      <c r="EN1425" s="229"/>
      <c r="EO1425" s="223"/>
      <c r="EP1425" s="229"/>
      <c r="EQ1425" s="229"/>
      <c r="ER1425" s="222"/>
      <c r="ES1425" s="223"/>
      <c r="ET1425" s="229"/>
      <c r="EU1425" s="229"/>
      <c r="EV1425" s="223"/>
      <c r="EW1425" s="229"/>
      <c r="EX1425" s="229"/>
      <c r="EY1425" s="223"/>
      <c r="EZ1425" s="229"/>
      <c r="FA1425" s="229"/>
      <c r="FB1425" s="223"/>
      <c r="FC1425" s="229"/>
      <c r="FD1425" s="229"/>
      <c r="FE1425" s="223"/>
      <c r="FF1425" s="229"/>
      <c r="FG1425" s="229"/>
      <c r="FH1425" s="223"/>
      <c r="FI1425" s="229"/>
      <c r="FJ1425" s="229"/>
      <c r="FK1425" s="223"/>
      <c r="FL1425" s="229"/>
      <c r="FM1425" s="229"/>
      <c r="FN1425" s="223"/>
      <c r="FO1425" s="229"/>
      <c r="FP1425" s="229"/>
      <c r="FQ1425" s="223"/>
      <c r="FR1425" s="229"/>
      <c r="FS1425" s="229"/>
      <c r="FT1425" s="223"/>
      <c r="FU1425" s="229"/>
      <c r="FV1425" s="229"/>
      <c r="FW1425" s="222"/>
      <c r="FX1425" s="223"/>
      <c r="FY1425" s="229"/>
      <c r="FZ1425" s="229"/>
      <c r="GA1425" s="230"/>
      <c r="GB1425" s="231"/>
      <c r="GC1425" s="232"/>
      <c r="GD1425" s="232"/>
      <c r="GE1425" s="231"/>
      <c r="GF1425" s="232"/>
      <c r="GG1425" s="232"/>
      <c r="GH1425" s="231"/>
      <c r="GI1425" s="232"/>
      <c r="GJ1425" s="231"/>
      <c r="GK1425" s="232"/>
      <c r="GL1425" s="231"/>
      <c r="GM1425" s="232"/>
      <c r="GN1425" s="228"/>
      <c r="GO1425" s="234"/>
      <c r="GP1425" s="298"/>
      <c r="GQ1425" s="239"/>
      <c r="GR1425" s="298"/>
      <c r="GS1425" s="239"/>
      <c r="GT1425" s="239"/>
      <c r="GU1425" s="239"/>
      <c r="GV1425" s="234">
        <f t="shared" si="601"/>
        <v>0</v>
      </c>
      <c r="GW1425" s="234">
        <f t="shared" si="602"/>
        <v>0</v>
      </c>
    </row>
    <row r="1426" spans="1:205" ht="12.75" hidden="1" outlineLevel="1">
      <c r="A1426" s="212"/>
      <c r="B1426" s="213"/>
      <c r="C1426" s="221"/>
      <c r="D1426" s="221"/>
      <c r="E1426" s="221"/>
      <c r="F1426" s="221"/>
      <c r="G1426" s="221"/>
      <c r="H1426" s="222"/>
      <c r="I1426" s="223"/>
      <c r="J1426" s="223"/>
      <c r="K1426" s="223"/>
      <c r="L1426" s="223"/>
      <c r="M1426" s="223"/>
      <c r="N1426" s="223"/>
      <c r="O1426" s="224"/>
      <c r="P1426" s="224"/>
      <c r="Q1426" s="222"/>
      <c r="R1426" s="222"/>
      <c r="S1426" s="222"/>
      <c r="T1426" s="223"/>
      <c r="U1426" s="223"/>
      <c r="V1426" s="223"/>
      <c r="W1426" s="223"/>
      <c r="X1426" s="223"/>
      <c r="Y1426" s="223"/>
      <c r="Z1426" s="223"/>
      <c r="AA1426" s="223"/>
      <c r="AB1426" s="223"/>
      <c r="AC1426" s="225">
        <v>0</v>
      </c>
      <c r="AD1426" s="225">
        <v>0</v>
      </c>
      <c r="AE1426" s="225">
        <v>0</v>
      </c>
      <c r="AF1426" s="225">
        <v>0</v>
      </c>
      <c r="AG1426" s="226">
        <v>0</v>
      </c>
      <c r="AH1426" s="226">
        <v>0</v>
      </c>
      <c r="AI1426" s="223"/>
      <c r="AJ1426" s="223"/>
      <c r="AK1426" s="223"/>
      <c r="AL1426" s="223"/>
      <c r="AM1426" s="223"/>
      <c r="AN1426" s="223"/>
      <c r="AO1426" s="223"/>
      <c r="AP1426" s="223"/>
      <c r="AQ1426" s="223"/>
      <c r="AR1426" s="223"/>
      <c r="AS1426" s="223"/>
      <c r="AT1426" s="223"/>
      <c r="AU1426" s="223"/>
      <c r="AV1426" s="223"/>
      <c r="AW1426" s="223"/>
      <c r="AX1426" s="223"/>
      <c r="AY1426" s="223"/>
      <c r="AZ1426" s="223"/>
      <c r="BA1426" s="223"/>
      <c r="BB1426" s="223"/>
      <c r="BC1426" s="223"/>
      <c r="BD1426" s="223"/>
      <c r="BE1426" s="223"/>
      <c r="BF1426" s="223"/>
      <c r="BG1426" s="223"/>
      <c r="BH1426" s="223"/>
      <c r="BI1426" s="223"/>
      <c r="BJ1426" s="223"/>
      <c r="BK1426" s="225">
        <v>0</v>
      </c>
      <c r="BL1426" s="225">
        <v>0</v>
      </c>
      <c r="BM1426" s="225">
        <v>0</v>
      </c>
      <c r="BN1426" s="225">
        <v>0</v>
      </c>
      <c r="BO1426" s="223"/>
      <c r="BP1426" s="223"/>
      <c r="BQ1426" s="223"/>
      <c r="BR1426" s="223"/>
      <c r="BS1426" s="223"/>
      <c r="BT1426" s="223"/>
      <c r="BU1426" s="223"/>
      <c r="BV1426" s="223"/>
      <c r="BW1426" s="223"/>
      <c r="BX1426" s="223"/>
      <c r="BY1426" s="223"/>
      <c r="BZ1426" s="223"/>
      <c r="CA1426" s="223"/>
      <c r="CB1426" s="223"/>
      <c r="CC1426" s="223"/>
      <c r="CD1426" s="223"/>
      <c r="CE1426" s="223"/>
      <c r="CF1426" s="223"/>
      <c r="CG1426" s="223"/>
      <c r="CH1426" s="223"/>
      <c r="CI1426" s="223"/>
      <c r="CJ1426" s="223"/>
      <c r="CK1426" s="223"/>
      <c r="CL1426" s="223"/>
      <c r="CM1426" s="223"/>
      <c r="CN1426" s="223"/>
      <c r="CO1426" s="223"/>
      <c r="CP1426" s="223"/>
      <c r="CQ1426" s="223"/>
      <c r="CR1426" s="223"/>
      <c r="CS1426" s="223"/>
      <c r="CT1426" s="223"/>
      <c r="CU1426" s="223"/>
      <c r="CV1426" s="223"/>
      <c r="CW1426" s="223"/>
      <c r="CX1426" s="223"/>
      <c r="CY1426" s="223"/>
      <c r="CZ1426" s="223"/>
      <c r="DA1426" s="223"/>
      <c r="DB1426" s="223"/>
      <c r="DC1426" s="223"/>
      <c r="DD1426" s="223"/>
      <c r="DE1426" s="223"/>
      <c r="DF1426" s="223"/>
      <c r="DG1426" s="223"/>
      <c r="DH1426" s="223"/>
      <c r="DI1426" s="223"/>
      <c r="DJ1426" s="223"/>
      <c r="DK1426" s="223"/>
      <c r="DL1426" s="223"/>
      <c r="DM1426" s="223"/>
      <c r="DN1426" s="223"/>
      <c r="DO1426" s="223"/>
      <c r="DP1426" s="223"/>
      <c r="DQ1426" s="223"/>
      <c r="DR1426" s="223"/>
      <c r="DS1426" s="223"/>
      <c r="DT1426" s="223"/>
      <c r="DU1426" s="223"/>
      <c r="DV1426" s="223"/>
      <c r="DW1426" s="223"/>
      <c r="DX1426" s="223"/>
      <c r="DY1426" s="223"/>
      <c r="DZ1426" s="223"/>
      <c r="EA1426" s="223"/>
      <c r="EB1426" s="223"/>
      <c r="EC1426" s="227">
        <v>0</v>
      </c>
      <c r="ED1426" s="223"/>
      <c r="EE1426" s="223"/>
      <c r="EF1426" s="223"/>
      <c r="EG1426" s="229"/>
      <c r="EH1426" s="229"/>
      <c r="EI1426" s="223"/>
      <c r="EJ1426" s="229"/>
      <c r="EK1426" s="229"/>
      <c r="EL1426" s="223"/>
      <c r="EM1426" s="229"/>
      <c r="EN1426" s="229"/>
      <c r="EO1426" s="223"/>
      <c r="EP1426" s="229"/>
      <c r="EQ1426" s="229"/>
      <c r="ER1426" s="222"/>
      <c r="ES1426" s="223"/>
      <c r="ET1426" s="229"/>
      <c r="EU1426" s="229"/>
      <c r="EV1426" s="223"/>
      <c r="EW1426" s="229"/>
      <c r="EX1426" s="229"/>
      <c r="EY1426" s="223"/>
      <c r="EZ1426" s="229"/>
      <c r="FA1426" s="229"/>
      <c r="FB1426" s="223"/>
      <c r="FC1426" s="229"/>
      <c r="FD1426" s="229"/>
      <c r="FE1426" s="223"/>
      <c r="FF1426" s="229"/>
      <c r="FG1426" s="229"/>
      <c r="FH1426" s="223"/>
      <c r="FI1426" s="229"/>
      <c r="FJ1426" s="229"/>
      <c r="FK1426" s="223"/>
      <c r="FL1426" s="229"/>
      <c r="FM1426" s="229"/>
      <c r="FN1426" s="223"/>
      <c r="FO1426" s="229"/>
      <c r="FP1426" s="229"/>
      <c r="FQ1426" s="223"/>
      <c r="FR1426" s="229"/>
      <c r="FS1426" s="229"/>
      <c r="FT1426" s="223"/>
      <c r="FU1426" s="229"/>
      <c r="FV1426" s="229"/>
      <c r="FW1426" s="222"/>
      <c r="FX1426" s="223"/>
      <c r="FY1426" s="229"/>
      <c r="FZ1426" s="229"/>
      <c r="GA1426" s="230"/>
      <c r="GB1426" s="231"/>
      <c r="GC1426" s="232"/>
      <c r="GD1426" s="232"/>
      <c r="GE1426" s="231"/>
      <c r="GF1426" s="232"/>
      <c r="GG1426" s="232"/>
      <c r="GH1426" s="231"/>
      <c r="GI1426" s="232"/>
      <c r="GJ1426" s="231"/>
      <c r="GK1426" s="232"/>
      <c r="GL1426" s="231"/>
      <c r="GM1426" s="232"/>
      <c r="GN1426" s="228"/>
      <c r="GO1426" s="234"/>
      <c r="GP1426" s="298"/>
      <c r="GQ1426" s="239"/>
      <c r="GR1426" s="298"/>
      <c r="GS1426" s="239"/>
      <c r="GT1426" s="239"/>
      <c r="GU1426" s="239"/>
      <c r="GV1426" s="234">
        <f t="shared" si="601"/>
        <v>0</v>
      </c>
      <c r="GW1426" s="234">
        <f t="shared" si="602"/>
        <v>0</v>
      </c>
    </row>
    <row r="1427" spans="1:205" ht="12.75" hidden="1" outlineLevel="1">
      <c r="A1427" s="212"/>
      <c r="B1427" s="213"/>
      <c r="C1427" s="221"/>
      <c r="D1427" s="221"/>
      <c r="E1427" s="221"/>
      <c r="F1427" s="221"/>
      <c r="G1427" s="221"/>
      <c r="H1427" s="222"/>
      <c r="I1427" s="223"/>
      <c r="J1427" s="223"/>
      <c r="K1427" s="223"/>
      <c r="L1427" s="223"/>
      <c r="M1427" s="223"/>
      <c r="N1427" s="223"/>
      <c r="O1427" s="224"/>
      <c r="P1427" s="224"/>
      <c r="Q1427" s="222"/>
      <c r="R1427" s="222"/>
      <c r="S1427" s="222"/>
      <c r="T1427" s="223"/>
      <c r="U1427" s="223"/>
      <c r="V1427" s="223"/>
      <c r="W1427" s="223"/>
      <c r="X1427" s="223"/>
      <c r="Y1427" s="223"/>
      <c r="Z1427" s="223"/>
      <c r="AA1427" s="223"/>
      <c r="AB1427" s="223"/>
      <c r="AC1427" s="225">
        <v>0</v>
      </c>
      <c r="AD1427" s="225">
        <v>0</v>
      </c>
      <c r="AE1427" s="225">
        <v>0</v>
      </c>
      <c r="AF1427" s="225">
        <v>0</v>
      </c>
      <c r="AG1427" s="226">
        <v>0</v>
      </c>
      <c r="AH1427" s="226">
        <v>0</v>
      </c>
      <c r="AI1427" s="223"/>
      <c r="AJ1427" s="223"/>
      <c r="AK1427" s="223"/>
      <c r="AL1427" s="223"/>
      <c r="AM1427" s="223"/>
      <c r="AN1427" s="223"/>
      <c r="AO1427" s="223"/>
      <c r="AP1427" s="223"/>
      <c r="AQ1427" s="223"/>
      <c r="AR1427" s="223"/>
      <c r="AS1427" s="223"/>
      <c r="AT1427" s="223"/>
      <c r="AU1427" s="223"/>
      <c r="AV1427" s="223"/>
      <c r="AW1427" s="223"/>
      <c r="AX1427" s="223"/>
      <c r="AY1427" s="223"/>
      <c r="AZ1427" s="223"/>
      <c r="BA1427" s="223"/>
      <c r="BB1427" s="223"/>
      <c r="BC1427" s="223"/>
      <c r="BD1427" s="223"/>
      <c r="BE1427" s="223"/>
      <c r="BF1427" s="223"/>
      <c r="BG1427" s="223"/>
      <c r="BH1427" s="223"/>
      <c r="BI1427" s="223"/>
      <c r="BJ1427" s="223"/>
      <c r="BK1427" s="225">
        <v>0</v>
      </c>
      <c r="BL1427" s="225">
        <v>0</v>
      </c>
      <c r="BM1427" s="225">
        <v>0</v>
      </c>
      <c r="BN1427" s="225">
        <v>0</v>
      </c>
      <c r="BO1427" s="223"/>
      <c r="BP1427" s="223"/>
      <c r="BQ1427" s="223"/>
      <c r="BR1427" s="223"/>
      <c r="BS1427" s="223"/>
      <c r="BT1427" s="223"/>
      <c r="BU1427" s="223"/>
      <c r="BV1427" s="223"/>
      <c r="BW1427" s="223"/>
      <c r="BX1427" s="223"/>
      <c r="BY1427" s="223"/>
      <c r="BZ1427" s="223"/>
      <c r="CA1427" s="223"/>
      <c r="CB1427" s="223"/>
      <c r="CC1427" s="223"/>
      <c r="CD1427" s="223"/>
      <c r="CE1427" s="223"/>
      <c r="CF1427" s="223"/>
      <c r="CG1427" s="223"/>
      <c r="CH1427" s="223"/>
      <c r="CI1427" s="223"/>
      <c r="CJ1427" s="223"/>
      <c r="CK1427" s="223"/>
      <c r="CL1427" s="223"/>
      <c r="CM1427" s="223"/>
      <c r="CN1427" s="223"/>
      <c r="CO1427" s="223"/>
      <c r="CP1427" s="223"/>
      <c r="CQ1427" s="223"/>
      <c r="CR1427" s="223"/>
      <c r="CS1427" s="223"/>
      <c r="CT1427" s="223"/>
      <c r="CU1427" s="223"/>
      <c r="CV1427" s="223"/>
      <c r="CW1427" s="223"/>
      <c r="CX1427" s="223"/>
      <c r="CY1427" s="223"/>
      <c r="CZ1427" s="223"/>
      <c r="DA1427" s="223"/>
      <c r="DB1427" s="223"/>
      <c r="DC1427" s="223"/>
      <c r="DD1427" s="223"/>
      <c r="DE1427" s="223"/>
      <c r="DF1427" s="223"/>
      <c r="DG1427" s="223"/>
      <c r="DH1427" s="223"/>
      <c r="DI1427" s="223"/>
      <c r="DJ1427" s="223"/>
      <c r="DK1427" s="223"/>
      <c r="DL1427" s="223"/>
      <c r="DM1427" s="223"/>
      <c r="DN1427" s="223"/>
      <c r="DO1427" s="223"/>
      <c r="DP1427" s="223"/>
      <c r="DQ1427" s="223"/>
      <c r="DR1427" s="223"/>
      <c r="DS1427" s="223"/>
      <c r="DT1427" s="223"/>
      <c r="DU1427" s="223"/>
      <c r="DV1427" s="223"/>
      <c r="DW1427" s="223"/>
      <c r="DX1427" s="223"/>
      <c r="DY1427" s="223"/>
      <c r="DZ1427" s="223"/>
      <c r="EA1427" s="223"/>
      <c r="EB1427" s="223"/>
      <c r="EC1427" s="227">
        <v>0</v>
      </c>
      <c r="ED1427" s="223"/>
      <c r="EE1427" s="223"/>
      <c r="EF1427" s="223"/>
      <c r="EG1427" s="229"/>
      <c r="EH1427" s="229"/>
      <c r="EI1427" s="223"/>
      <c r="EJ1427" s="229"/>
      <c r="EK1427" s="229"/>
      <c r="EL1427" s="223"/>
      <c r="EM1427" s="229"/>
      <c r="EN1427" s="229"/>
      <c r="EO1427" s="223"/>
      <c r="EP1427" s="229"/>
      <c r="EQ1427" s="229"/>
      <c r="ER1427" s="222"/>
      <c r="ES1427" s="223"/>
      <c r="ET1427" s="229"/>
      <c r="EU1427" s="229"/>
      <c r="EV1427" s="223"/>
      <c r="EW1427" s="229"/>
      <c r="EX1427" s="229"/>
      <c r="EY1427" s="223"/>
      <c r="EZ1427" s="229"/>
      <c r="FA1427" s="229"/>
      <c r="FB1427" s="223"/>
      <c r="FC1427" s="229"/>
      <c r="FD1427" s="229"/>
      <c r="FE1427" s="223"/>
      <c r="FF1427" s="229"/>
      <c r="FG1427" s="229"/>
      <c r="FH1427" s="223"/>
      <c r="FI1427" s="229"/>
      <c r="FJ1427" s="229"/>
      <c r="FK1427" s="223"/>
      <c r="FL1427" s="229"/>
      <c r="FM1427" s="229"/>
      <c r="FN1427" s="223"/>
      <c r="FO1427" s="229"/>
      <c r="FP1427" s="229"/>
      <c r="FQ1427" s="223"/>
      <c r="FR1427" s="229"/>
      <c r="FS1427" s="229"/>
      <c r="FT1427" s="223"/>
      <c r="FU1427" s="229"/>
      <c r="FV1427" s="229"/>
      <c r="FW1427" s="222"/>
      <c r="FX1427" s="223"/>
      <c r="FY1427" s="229"/>
      <c r="FZ1427" s="229"/>
      <c r="GA1427" s="230"/>
      <c r="GB1427" s="231"/>
      <c r="GC1427" s="232"/>
      <c r="GD1427" s="232"/>
      <c r="GE1427" s="231"/>
      <c r="GF1427" s="232"/>
      <c r="GG1427" s="232"/>
      <c r="GH1427" s="231"/>
      <c r="GI1427" s="232"/>
      <c r="GJ1427" s="231"/>
      <c r="GK1427" s="232"/>
      <c r="GL1427" s="231"/>
      <c r="GM1427" s="232"/>
      <c r="GN1427" s="228"/>
      <c r="GO1427" s="234"/>
      <c r="GP1427" s="298"/>
      <c r="GQ1427" s="239"/>
      <c r="GR1427" s="298"/>
      <c r="GS1427" s="239"/>
      <c r="GT1427" s="239"/>
      <c r="GU1427" s="239"/>
      <c r="GV1427" s="234">
        <f t="shared" si="601"/>
        <v>0</v>
      </c>
      <c r="GW1427" s="234">
        <f t="shared" si="602"/>
        <v>0</v>
      </c>
    </row>
    <row r="1428" spans="1:205" ht="12.75" hidden="1" outlineLevel="1">
      <c r="A1428" s="212"/>
      <c r="B1428" s="213"/>
      <c r="C1428" s="221"/>
      <c r="D1428" s="221"/>
      <c r="E1428" s="221"/>
      <c r="F1428" s="221"/>
      <c r="G1428" s="221"/>
      <c r="H1428" s="222"/>
      <c r="I1428" s="223"/>
      <c r="J1428" s="223"/>
      <c r="K1428" s="223"/>
      <c r="L1428" s="223"/>
      <c r="M1428" s="223"/>
      <c r="N1428" s="223"/>
      <c r="O1428" s="224"/>
      <c r="P1428" s="224"/>
      <c r="Q1428" s="222"/>
      <c r="R1428" s="222"/>
      <c r="S1428" s="222"/>
      <c r="T1428" s="223"/>
      <c r="U1428" s="223"/>
      <c r="V1428" s="223"/>
      <c r="W1428" s="223"/>
      <c r="X1428" s="223"/>
      <c r="Y1428" s="223"/>
      <c r="Z1428" s="223"/>
      <c r="AA1428" s="223"/>
      <c r="AB1428" s="223"/>
      <c r="AC1428" s="225">
        <v>0</v>
      </c>
      <c r="AD1428" s="225">
        <v>0</v>
      </c>
      <c r="AE1428" s="225">
        <v>0</v>
      </c>
      <c r="AF1428" s="225">
        <v>0</v>
      </c>
      <c r="AG1428" s="226">
        <v>0</v>
      </c>
      <c r="AH1428" s="226">
        <v>0</v>
      </c>
      <c r="AI1428" s="223"/>
      <c r="AJ1428" s="223"/>
      <c r="AK1428" s="223"/>
      <c r="AL1428" s="223"/>
      <c r="AM1428" s="223"/>
      <c r="AN1428" s="223"/>
      <c r="AO1428" s="223"/>
      <c r="AP1428" s="223"/>
      <c r="AQ1428" s="223"/>
      <c r="AR1428" s="223"/>
      <c r="AS1428" s="223"/>
      <c r="AT1428" s="223"/>
      <c r="AU1428" s="223"/>
      <c r="AV1428" s="223"/>
      <c r="AW1428" s="223"/>
      <c r="AX1428" s="223"/>
      <c r="AY1428" s="223"/>
      <c r="AZ1428" s="223"/>
      <c r="BA1428" s="223"/>
      <c r="BB1428" s="223"/>
      <c r="BC1428" s="223"/>
      <c r="BD1428" s="223"/>
      <c r="BE1428" s="223"/>
      <c r="BF1428" s="223"/>
      <c r="BG1428" s="223"/>
      <c r="BH1428" s="223"/>
      <c r="BI1428" s="223"/>
      <c r="BJ1428" s="223"/>
      <c r="BK1428" s="225">
        <v>0</v>
      </c>
      <c r="BL1428" s="225">
        <v>0</v>
      </c>
      <c r="BM1428" s="225">
        <v>0</v>
      </c>
      <c r="BN1428" s="225">
        <v>0</v>
      </c>
      <c r="BO1428" s="223"/>
      <c r="BP1428" s="223"/>
      <c r="BQ1428" s="223"/>
      <c r="BR1428" s="223"/>
      <c r="BS1428" s="223"/>
      <c r="BT1428" s="223"/>
      <c r="BU1428" s="223"/>
      <c r="BV1428" s="223"/>
      <c r="BW1428" s="223"/>
      <c r="BX1428" s="223"/>
      <c r="BY1428" s="223"/>
      <c r="BZ1428" s="223"/>
      <c r="CA1428" s="223"/>
      <c r="CB1428" s="223"/>
      <c r="CC1428" s="223"/>
      <c r="CD1428" s="223"/>
      <c r="CE1428" s="223"/>
      <c r="CF1428" s="223"/>
      <c r="CG1428" s="223"/>
      <c r="CH1428" s="223"/>
      <c r="CI1428" s="223"/>
      <c r="CJ1428" s="223"/>
      <c r="CK1428" s="223"/>
      <c r="CL1428" s="223"/>
      <c r="CM1428" s="223"/>
      <c r="CN1428" s="223"/>
      <c r="CO1428" s="223"/>
      <c r="CP1428" s="223"/>
      <c r="CQ1428" s="223"/>
      <c r="CR1428" s="223"/>
      <c r="CS1428" s="223"/>
      <c r="CT1428" s="223"/>
      <c r="CU1428" s="223"/>
      <c r="CV1428" s="223"/>
      <c r="CW1428" s="223"/>
      <c r="CX1428" s="223"/>
      <c r="CY1428" s="223"/>
      <c r="CZ1428" s="223"/>
      <c r="DA1428" s="223"/>
      <c r="DB1428" s="223"/>
      <c r="DC1428" s="223"/>
      <c r="DD1428" s="223"/>
      <c r="DE1428" s="223"/>
      <c r="DF1428" s="223"/>
      <c r="DG1428" s="223"/>
      <c r="DH1428" s="223"/>
      <c r="DI1428" s="223"/>
      <c r="DJ1428" s="223"/>
      <c r="DK1428" s="223"/>
      <c r="DL1428" s="223"/>
      <c r="DM1428" s="223"/>
      <c r="DN1428" s="223"/>
      <c r="DO1428" s="223"/>
      <c r="DP1428" s="223"/>
      <c r="DQ1428" s="223"/>
      <c r="DR1428" s="223"/>
      <c r="DS1428" s="223"/>
      <c r="DT1428" s="223"/>
      <c r="DU1428" s="223"/>
      <c r="DV1428" s="223"/>
      <c r="DW1428" s="223"/>
      <c r="DX1428" s="223"/>
      <c r="DY1428" s="223"/>
      <c r="DZ1428" s="223"/>
      <c r="EA1428" s="223"/>
      <c r="EB1428" s="223"/>
      <c r="EC1428" s="227">
        <v>0</v>
      </c>
      <c r="ED1428" s="223"/>
      <c r="EE1428" s="223"/>
      <c r="EF1428" s="223"/>
      <c r="EG1428" s="229"/>
      <c r="EH1428" s="229"/>
      <c r="EI1428" s="223"/>
      <c r="EJ1428" s="229"/>
      <c r="EK1428" s="229"/>
      <c r="EL1428" s="223"/>
      <c r="EM1428" s="229"/>
      <c r="EN1428" s="229"/>
      <c r="EO1428" s="223"/>
      <c r="EP1428" s="229"/>
      <c r="EQ1428" s="229"/>
      <c r="ER1428" s="222"/>
      <c r="ES1428" s="223"/>
      <c r="ET1428" s="229"/>
      <c r="EU1428" s="229"/>
      <c r="EV1428" s="223"/>
      <c r="EW1428" s="229"/>
      <c r="EX1428" s="229"/>
      <c r="EY1428" s="223"/>
      <c r="EZ1428" s="229"/>
      <c r="FA1428" s="229"/>
      <c r="FB1428" s="223"/>
      <c r="FC1428" s="229"/>
      <c r="FD1428" s="229"/>
      <c r="FE1428" s="223"/>
      <c r="FF1428" s="229"/>
      <c r="FG1428" s="229"/>
      <c r="FH1428" s="223"/>
      <c r="FI1428" s="229"/>
      <c r="FJ1428" s="229"/>
      <c r="FK1428" s="223"/>
      <c r="FL1428" s="229"/>
      <c r="FM1428" s="229"/>
      <c r="FN1428" s="223"/>
      <c r="FO1428" s="229"/>
      <c r="FP1428" s="229"/>
      <c r="FQ1428" s="223"/>
      <c r="FR1428" s="229"/>
      <c r="FS1428" s="229"/>
      <c r="FT1428" s="223"/>
      <c r="FU1428" s="229"/>
      <c r="FV1428" s="229"/>
      <c r="FW1428" s="222"/>
      <c r="FX1428" s="223"/>
      <c r="FY1428" s="229"/>
      <c r="FZ1428" s="229"/>
      <c r="GA1428" s="230"/>
      <c r="GB1428" s="231"/>
      <c r="GC1428" s="232"/>
      <c r="GD1428" s="232"/>
      <c r="GE1428" s="231"/>
      <c r="GF1428" s="232"/>
      <c r="GG1428" s="232"/>
      <c r="GH1428" s="231"/>
      <c r="GI1428" s="232"/>
      <c r="GJ1428" s="231"/>
      <c r="GK1428" s="232"/>
      <c r="GL1428" s="231"/>
      <c r="GM1428" s="232"/>
      <c r="GN1428" s="228"/>
      <c r="GO1428" s="234"/>
      <c r="GP1428" s="298"/>
      <c r="GQ1428" s="239"/>
      <c r="GR1428" s="298"/>
      <c r="GS1428" s="239"/>
      <c r="GT1428" s="239"/>
      <c r="GU1428" s="239"/>
      <c r="GV1428" s="234">
        <f t="shared" si="601"/>
        <v>0</v>
      </c>
      <c r="GW1428" s="234">
        <f t="shared" si="602"/>
        <v>0</v>
      </c>
    </row>
    <row r="1429" spans="1:205" ht="12.75" hidden="1" outlineLevel="1">
      <c r="A1429" s="212"/>
      <c r="B1429" s="213"/>
      <c r="C1429" s="221"/>
      <c r="D1429" s="221"/>
      <c r="E1429" s="221"/>
      <c r="F1429" s="221"/>
      <c r="G1429" s="221"/>
      <c r="H1429" s="222"/>
      <c r="I1429" s="223"/>
      <c r="J1429" s="223"/>
      <c r="K1429" s="223"/>
      <c r="L1429" s="223"/>
      <c r="M1429" s="223"/>
      <c r="N1429" s="223"/>
      <c r="O1429" s="224"/>
      <c r="P1429" s="224"/>
      <c r="Q1429" s="222"/>
      <c r="R1429" s="222"/>
      <c r="S1429" s="222"/>
      <c r="T1429" s="223"/>
      <c r="U1429" s="223"/>
      <c r="V1429" s="223"/>
      <c r="W1429" s="223"/>
      <c r="X1429" s="223"/>
      <c r="Y1429" s="223"/>
      <c r="Z1429" s="223"/>
      <c r="AA1429" s="223"/>
      <c r="AB1429" s="223"/>
      <c r="AC1429" s="225">
        <v>0</v>
      </c>
      <c r="AD1429" s="225">
        <v>0</v>
      </c>
      <c r="AE1429" s="225">
        <v>0</v>
      </c>
      <c r="AF1429" s="225">
        <v>0</v>
      </c>
      <c r="AG1429" s="226">
        <v>0</v>
      </c>
      <c r="AH1429" s="226">
        <v>0</v>
      </c>
      <c r="AI1429" s="223"/>
      <c r="AJ1429" s="223"/>
      <c r="AK1429" s="223"/>
      <c r="AL1429" s="223"/>
      <c r="AM1429" s="223"/>
      <c r="AN1429" s="223"/>
      <c r="AO1429" s="223"/>
      <c r="AP1429" s="223"/>
      <c r="AQ1429" s="223"/>
      <c r="AR1429" s="223"/>
      <c r="AS1429" s="223"/>
      <c r="AT1429" s="223"/>
      <c r="AU1429" s="223"/>
      <c r="AV1429" s="223"/>
      <c r="AW1429" s="223"/>
      <c r="AX1429" s="223"/>
      <c r="AY1429" s="223"/>
      <c r="AZ1429" s="223"/>
      <c r="BA1429" s="223"/>
      <c r="BB1429" s="223"/>
      <c r="BC1429" s="223"/>
      <c r="BD1429" s="223"/>
      <c r="BE1429" s="223"/>
      <c r="BF1429" s="223"/>
      <c r="BG1429" s="223"/>
      <c r="BH1429" s="223"/>
      <c r="BI1429" s="223"/>
      <c r="BJ1429" s="223"/>
      <c r="BK1429" s="225">
        <v>0</v>
      </c>
      <c r="BL1429" s="225">
        <v>0</v>
      </c>
      <c r="BM1429" s="225">
        <v>0</v>
      </c>
      <c r="BN1429" s="225">
        <v>0</v>
      </c>
      <c r="BO1429" s="223"/>
      <c r="BP1429" s="223"/>
      <c r="BQ1429" s="223"/>
      <c r="BR1429" s="223"/>
      <c r="BS1429" s="223"/>
      <c r="BT1429" s="223"/>
      <c r="BU1429" s="223"/>
      <c r="BV1429" s="223"/>
      <c r="BW1429" s="223"/>
      <c r="BX1429" s="223"/>
      <c r="BY1429" s="223"/>
      <c r="BZ1429" s="223"/>
      <c r="CA1429" s="223"/>
      <c r="CB1429" s="223"/>
      <c r="CC1429" s="223"/>
      <c r="CD1429" s="223"/>
      <c r="CE1429" s="223"/>
      <c r="CF1429" s="223"/>
      <c r="CG1429" s="223"/>
      <c r="CH1429" s="223"/>
      <c r="CI1429" s="223"/>
      <c r="CJ1429" s="223"/>
      <c r="CK1429" s="223"/>
      <c r="CL1429" s="223"/>
      <c r="CM1429" s="223"/>
      <c r="CN1429" s="223"/>
      <c r="CO1429" s="223"/>
      <c r="CP1429" s="223"/>
      <c r="CQ1429" s="223"/>
      <c r="CR1429" s="223"/>
      <c r="CS1429" s="223"/>
      <c r="CT1429" s="223"/>
      <c r="CU1429" s="223"/>
      <c r="CV1429" s="223"/>
      <c r="CW1429" s="223"/>
      <c r="CX1429" s="223"/>
      <c r="CY1429" s="223"/>
      <c r="CZ1429" s="223"/>
      <c r="DA1429" s="223"/>
      <c r="DB1429" s="223"/>
      <c r="DC1429" s="223"/>
      <c r="DD1429" s="223"/>
      <c r="DE1429" s="223"/>
      <c r="DF1429" s="223"/>
      <c r="DG1429" s="223"/>
      <c r="DH1429" s="223"/>
      <c r="DI1429" s="223"/>
      <c r="DJ1429" s="223"/>
      <c r="DK1429" s="223"/>
      <c r="DL1429" s="223"/>
      <c r="DM1429" s="223"/>
      <c r="DN1429" s="223"/>
      <c r="DO1429" s="223"/>
      <c r="DP1429" s="223"/>
      <c r="DQ1429" s="223"/>
      <c r="DR1429" s="223"/>
      <c r="DS1429" s="223"/>
      <c r="DT1429" s="223"/>
      <c r="DU1429" s="223"/>
      <c r="DV1429" s="223"/>
      <c r="DW1429" s="223"/>
      <c r="DX1429" s="223"/>
      <c r="DY1429" s="223"/>
      <c r="DZ1429" s="223"/>
      <c r="EA1429" s="223"/>
      <c r="EB1429" s="223"/>
      <c r="EC1429" s="227">
        <v>0</v>
      </c>
      <c r="ED1429" s="223"/>
      <c r="EE1429" s="223"/>
      <c r="EF1429" s="223"/>
      <c r="EG1429" s="229"/>
      <c r="EH1429" s="229"/>
      <c r="EI1429" s="223"/>
      <c r="EJ1429" s="229"/>
      <c r="EK1429" s="229"/>
      <c r="EL1429" s="223"/>
      <c r="EM1429" s="229"/>
      <c r="EN1429" s="229"/>
      <c r="EO1429" s="223"/>
      <c r="EP1429" s="229"/>
      <c r="EQ1429" s="229"/>
      <c r="ER1429" s="222"/>
      <c r="ES1429" s="223"/>
      <c r="ET1429" s="229"/>
      <c r="EU1429" s="229"/>
      <c r="EV1429" s="223"/>
      <c r="EW1429" s="229"/>
      <c r="EX1429" s="229"/>
      <c r="EY1429" s="223"/>
      <c r="EZ1429" s="229"/>
      <c r="FA1429" s="229"/>
      <c r="FB1429" s="223"/>
      <c r="FC1429" s="229"/>
      <c r="FD1429" s="229"/>
      <c r="FE1429" s="223"/>
      <c r="FF1429" s="229"/>
      <c r="FG1429" s="229"/>
      <c r="FH1429" s="223"/>
      <c r="FI1429" s="229"/>
      <c r="FJ1429" s="229"/>
      <c r="FK1429" s="223"/>
      <c r="FL1429" s="229"/>
      <c r="FM1429" s="229"/>
      <c r="FN1429" s="223"/>
      <c r="FO1429" s="229"/>
      <c r="FP1429" s="229"/>
      <c r="FQ1429" s="223"/>
      <c r="FR1429" s="229"/>
      <c r="FS1429" s="229"/>
      <c r="FT1429" s="223"/>
      <c r="FU1429" s="229"/>
      <c r="FV1429" s="229"/>
      <c r="FW1429" s="222"/>
      <c r="FX1429" s="223"/>
      <c r="FY1429" s="229"/>
      <c r="FZ1429" s="229"/>
      <c r="GA1429" s="230"/>
      <c r="GB1429" s="231"/>
      <c r="GC1429" s="232"/>
      <c r="GD1429" s="232"/>
      <c r="GE1429" s="231"/>
      <c r="GF1429" s="232"/>
      <c r="GG1429" s="232"/>
      <c r="GH1429" s="231"/>
      <c r="GI1429" s="232"/>
      <c r="GJ1429" s="231"/>
      <c r="GK1429" s="232"/>
      <c r="GL1429" s="231"/>
      <c r="GM1429" s="232"/>
      <c r="GN1429" s="228"/>
      <c r="GO1429" s="234"/>
      <c r="GP1429" s="298"/>
      <c r="GQ1429" s="239"/>
      <c r="GR1429" s="298"/>
      <c r="GS1429" s="239"/>
      <c r="GT1429" s="239"/>
      <c r="GU1429" s="239"/>
      <c r="GV1429" s="234">
        <f t="shared" si="601"/>
        <v>0</v>
      </c>
      <c r="GW1429" s="234">
        <f t="shared" si="602"/>
        <v>0</v>
      </c>
    </row>
    <row r="1430" spans="1:205" ht="12.75" hidden="1" outlineLevel="1">
      <c r="A1430" s="212"/>
      <c r="B1430" s="213"/>
      <c r="C1430" s="221"/>
      <c r="D1430" s="221"/>
      <c r="E1430" s="221"/>
      <c r="F1430" s="221"/>
      <c r="G1430" s="221"/>
      <c r="H1430" s="222"/>
      <c r="I1430" s="223"/>
      <c r="J1430" s="223"/>
      <c r="K1430" s="223"/>
      <c r="L1430" s="223"/>
      <c r="M1430" s="223"/>
      <c r="N1430" s="223"/>
      <c r="O1430" s="224"/>
      <c r="P1430" s="224"/>
      <c r="Q1430" s="222"/>
      <c r="R1430" s="222"/>
      <c r="S1430" s="222"/>
      <c r="T1430" s="223"/>
      <c r="U1430" s="223"/>
      <c r="V1430" s="223"/>
      <c r="W1430" s="223"/>
      <c r="X1430" s="223"/>
      <c r="Y1430" s="223"/>
      <c r="Z1430" s="223"/>
      <c r="AA1430" s="223"/>
      <c r="AB1430" s="223"/>
      <c r="AC1430" s="225">
        <v>0</v>
      </c>
      <c r="AD1430" s="225">
        <v>0</v>
      </c>
      <c r="AE1430" s="225">
        <v>0</v>
      </c>
      <c r="AF1430" s="225">
        <v>0</v>
      </c>
      <c r="AG1430" s="226">
        <v>0</v>
      </c>
      <c r="AH1430" s="226">
        <v>0</v>
      </c>
      <c r="AI1430" s="223"/>
      <c r="AJ1430" s="223"/>
      <c r="AK1430" s="223"/>
      <c r="AL1430" s="223"/>
      <c r="AM1430" s="223"/>
      <c r="AN1430" s="223"/>
      <c r="AO1430" s="223"/>
      <c r="AP1430" s="223"/>
      <c r="AQ1430" s="223"/>
      <c r="AR1430" s="223"/>
      <c r="AS1430" s="223"/>
      <c r="AT1430" s="223"/>
      <c r="AU1430" s="223"/>
      <c r="AV1430" s="223"/>
      <c r="AW1430" s="223"/>
      <c r="AX1430" s="223"/>
      <c r="AY1430" s="223"/>
      <c r="AZ1430" s="223"/>
      <c r="BA1430" s="223"/>
      <c r="BB1430" s="223"/>
      <c r="BC1430" s="223"/>
      <c r="BD1430" s="223"/>
      <c r="BE1430" s="223"/>
      <c r="BF1430" s="223"/>
      <c r="BG1430" s="223"/>
      <c r="BH1430" s="223"/>
      <c r="BI1430" s="223"/>
      <c r="BJ1430" s="223"/>
      <c r="BK1430" s="225">
        <v>0</v>
      </c>
      <c r="BL1430" s="225">
        <v>0</v>
      </c>
      <c r="BM1430" s="225">
        <v>0</v>
      </c>
      <c r="BN1430" s="225">
        <v>0</v>
      </c>
      <c r="BO1430" s="223"/>
      <c r="BP1430" s="223"/>
      <c r="BQ1430" s="223"/>
      <c r="BR1430" s="223"/>
      <c r="BS1430" s="223"/>
      <c r="BT1430" s="223"/>
      <c r="BU1430" s="223"/>
      <c r="BV1430" s="223"/>
      <c r="BW1430" s="223"/>
      <c r="BX1430" s="223"/>
      <c r="BY1430" s="223"/>
      <c r="BZ1430" s="223"/>
      <c r="CA1430" s="223"/>
      <c r="CB1430" s="223"/>
      <c r="CC1430" s="223"/>
      <c r="CD1430" s="223"/>
      <c r="CE1430" s="223"/>
      <c r="CF1430" s="223"/>
      <c r="CG1430" s="223"/>
      <c r="CH1430" s="223"/>
      <c r="CI1430" s="223"/>
      <c r="CJ1430" s="223"/>
      <c r="CK1430" s="223"/>
      <c r="CL1430" s="223"/>
      <c r="CM1430" s="223"/>
      <c r="CN1430" s="223"/>
      <c r="CO1430" s="223"/>
      <c r="CP1430" s="223"/>
      <c r="CQ1430" s="223"/>
      <c r="CR1430" s="223"/>
      <c r="CS1430" s="223"/>
      <c r="CT1430" s="223"/>
      <c r="CU1430" s="223"/>
      <c r="CV1430" s="223"/>
      <c r="CW1430" s="223"/>
      <c r="CX1430" s="223"/>
      <c r="CY1430" s="223"/>
      <c r="CZ1430" s="223"/>
      <c r="DA1430" s="223"/>
      <c r="DB1430" s="223"/>
      <c r="DC1430" s="223"/>
      <c r="DD1430" s="223"/>
      <c r="DE1430" s="223"/>
      <c r="DF1430" s="223"/>
      <c r="DG1430" s="223"/>
      <c r="DH1430" s="223"/>
      <c r="DI1430" s="223"/>
      <c r="DJ1430" s="223"/>
      <c r="DK1430" s="223"/>
      <c r="DL1430" s="223"/>
      <c r="DM1430" s="223"/>
      <c r="DN1430" s="223"/>
      <c r="DO1430" s="223"/>
      <c r="DP1430" s="223"/>
      <c r="DQ1430" s="223"/>
      <c r="DR1430" s="223"/>
      <c r="DS1430" s="223"/>
      <c r="DT1430" s="223"/>
      <c r="DU1430" s="223"/>
      <c r="DV1430" s="223"/>
      <c r="DW1430" s="223"/>
      <c r="DX1430" s="223"/>
      <c r="DY1430" s="223"/>
      <c r="DZ1430" s="223"/>
      <c r="EA1430" s="223"/>
      <c r="EB1430" s="223"/>
      <c r="EC1430" s="227">
        <v>0</v>
      </c>
      <c r="ED1430" s="223"/>
      <c r="EE1430" s="223"/>
      <c r="EF1430" s="223"/>
      <c r="EG1430" s="229"/>
      <c r="EH1430" s="229"/>
      <c r="EI1430" s="223"/>
      <c r="EJ1430" s="229"/>
      <c r="EK1430" s="229"/>
      <c r="EL1430" s="223"/>
      <c r="EM1430" s="229"/>
      <c r="EN1430" s="229"/>
      <c r="EO1430" s="223"/>
      <c r="EP1430" s="229"/>
      <c r="EQ1430" s="229"/>
      <c r="ER1430" s="222"/>
      <c r="ES1430" s="223"/>
      <c r="ET1430" s="229"/>
      <c r="EU1430" s="229"/>
      <c r="EV1430" s="223"/>
      <c r="EW1430" s="229"/>
      <c r="EX1430" s="229"/>
      <c r="EY1430" s="223"/>
      <c r="EZ1430" s="229"/>
      <c r="FA1430" s="229"/>
      <c r="FB1430" s="223"/>
      <c r="FC1430" s="229"/>
      <c r="FD1430" s="229"/>
      <c r="FE1430" s="223"/>
      <c r="FF1430" s="229"/>
      <c r="FG1430" s="229"/>
      <c r="FH1430" s="223"/>
      <c r="FI1430" s="229"/>
      <c r="FJ1430" s="229"/>
      <c r="FK1430" s="223"/>
      <c r="FL1430" s="229"/>
      <c r="FM1430" s="229"/>
      <c r="FN1430" s="223"/>
      <c r="FO1430" s="229"/>
      <c r="FP1430" s="229"/>
      <c r="FQ1430" s="223"/>
      <c r="FR1430" s="229"/>
      <c r="FS1430" s="229"/>
      <c r="FT1430" s="223"/>
      <c r="FU1430" s="229"/>
      <c r="FV1430" s="229"/>
      <c r="FW1430" s="222"/>
      <c r="FX1430" s="223"/>
      <c r="FY1430" s="229"/>
      <c r="FZ1430" s="229"/>
      <c r="GA1430" s="230"/>
      <c r="GB1430" s="231"/>
      <c r="GC1430" s="232"/>
      <c r="GD1430" s="232"/>
      <c r="GE1430" s="231"/>
      <c r="GF1430" s="232"/>
      <c r="GG1430" s="232"/>
      <c r="GH1430" s="231"/>
      <c r="GI1430" s="232"/>
      <c r="GJ1430" s="231"/>
      <c r="GK1430" s="232"/>
      <c r="GL1430" s="231"/>
      <c r="GM1430" s="232"/>
      <c r="GN1430" s="228"/>
      <c r="GO1430" s="234"/>
      <c r="GP1430" s="298"/>
      <c r="GQ1430" s="239"/>
      <c r="GR1430" s="298"/>
      <c r="GS1430" s="239"/>
      <c r="GT1430" s="239"/>
      <c r="GU1430" s="239"/>
      <c r="GV1430" s="234">
        <f t="shared" si="601"/>
        <v>0</v>
      </c>
      <c r="GW1430" s="234">
        <f t="shared" si="602"/>
        <v>0</v>
      </c>
    </row>
    <row r="1431" spans="1:205" ht="12.75" hidden="1" outlineLevel="1">
      <c r="A1431" s="212"/>
      <c r="B1431" s="213"/>
      <c r="C1431" s="221"/>
      <c r="D1431" s="221"/>
      <c r="E1431" s="221"/>
      <c r="F1431" s="221"/>
      <c r="G1431" s="221"/>
      <c r="H1431" s="222"/>
      <c r="I1431" s="223"/>
      <c r="J1431" s="223"/>
      <c r="K1431" s="223"/>
      <c r="L1431" s="223"/>
      <c r="M1431" s="223"/>
      <c r="N1431" s="223"/>
      <c r="O1431" s="224"/>
      <c r="P1431" s="224"/>
      <c r="Q1431" s="222"/>
      <c r="R1431" s="222"/>
      <c r="S1431" s="222"/>
      <c r="T1431" s="223"/>
      <c r="U1431" s="223"/>
      <c r="V1431" s="223"/>
      <c r="W1431" s="223"/>
      <c r="X1431" s="223"/>
      <c r="Y1431" s="223"/>
      <c r="Z1431" s="223"/>
      <c r="AA1431" s="223"/>
      <c r="AB1431" s="223"/>
      <c r="AC1431" s="225">
        <v>0</v>
      </c>
      <c r="AD1431" s="225">
        <v>0</v>
      </c>
      <c r="AE1431" s="225">
        <v>0</v>
      </c>
      <c r="AF1431" s="225">
        <v>0</v>
      </c>
      <c r="AG1431" s="226">
        <v>0</v>
      </c>
      <c r="AH1431" s="226">
        <v>0</v>
      </c>
      <c r="AI1431" s="223"/>
      <c r="AJ1431" s="223"/>
      <c r="AK1431" s="223"/>
      <c r="AL1431" s="223"/>
      <c r="AM1431" s="223"/>
      <c r="AN1431" s="223"/>
      <c r="AO1431" s="223"/>
      <c r="AP1431" s="223"/>
      <c r="AQ1431" s="223"/>
      <c r="AR1431" s="223"/>
      <c r="AS1431" s="223"/>
      <c r="AT1431" s="223"/>
      <c r="AU1431" s="223"/>
      <c r="AV1431" s="223"/>
      <c r="AW1431" s="223"/>
      <c r="AX1431" s="223"/>
      <c r="AY1431" s="223"/>
      <c r="AZ1431" s="223"/>
      <c r="BA1431" s="223"/>
      <c r="BB1431" s="223"/>
      <c r="BC1431" s="223"/>
      <c r="BD1431" s="223"/>
      <c r="BE1431" s="223"/>
      <c r="BF1431" s="223"/>
      <c r="BG1431" s="223"/>
      <c r="BH1431" s="223"/>
      <c r="BI1431" s="223"/>
      <c r="BJ1431" s="223"/>
      <c r="BK1431" s="225">
        <v>0</v>
      </c>
      <c r="BL1431" s="225">
        <v>0</v>
      </c>
      <c r="BM1431" s="225">
        <v>0</v>
      </c>
      <c r="BN1431" s="225">
        <v>0</v>
      </c>
      <c r="BO1431" s="223"/>
      <c r="BP1431" s="223"/>
      <c r="BQ1431" s="223"/>
      <c r="BR1431" s="223"/>
      <c r="BS1431" s="223"/>
      <c r="BT1431" s="223"/>
      <c r="BU1431" s="223"/>
      <c r="BV1431" s="223"/>
      <c r="BW1431" s="223"/>
      <c r="BX1431" s="223"/>
      <c r="BY1431" s="223"/>
      <c r="BZ1431" s="223"/>
      <c r="CA1431" s="223"/>
      <c r="CB1431" s="223"/>
      <c r="CC1431" s="223"/>
      <c r="CD1431" s="223"/>
      <c r="CE1431" s="223"/>
      <c r="CF1431" s="223"/>
      <c r="CG1431" s="223"/>
      <c r="CH1431" s="223"/>
      <c r="CI1431" s="223"/>
      <c r="CJ1431" s="223"/>
      <c r="CK1431" s="223"/>
      <c r="CL1431" s="223"/>
      <c r="CM1431" s="223"/>
      <c r="CN1431" s="223"/>
      <c r="CO1431" s="223"/>
      <c r="CP1431" s="223"/>
      <c r="CQ1431" s="223"/>
      <c r="CR1431" s="223"/>
      <c r="CS1431" s="223"/>
      <c r="CT1431" s="223"/>
      <c r="CU1431" s="223"/>
      <c r="CV1431" s="223"/>
      <c r="CW1431" s="223"/>
      <c r="CX1431" s="223"/>
      <c r="CY1431" s="223"/>
      <c r="CZ1431" s="223"/>
      <c r="DA1431" s="223"/>
      <c r="DB1431" s="223"/>
      <c r="DC1431" s="223"/>
      <c r="DD1431" s="223"/>
      <c r="DE1431" s="223"/>
      <c r="DF1431" s="223"/>
      <c r="DG1431" s="223"/>
      <c r="DH1431" s="223"/>
      <c r="DI1431" s="223"/>
      <c r="DJ1431" s="223"/>
      <c r="DK1431" s="223"/>
      <c r="DL1431" s="223"/>
      <c r="DM1431" s="223"/>
      <c r="DN1431" s="223"/>
      <c r="DO1431" s="223"/>
      <c r="DP1431" s="223"/>
      <c r="DQ1431" s="223"/>
      <c r="DR1431" s="223"/>
      <c r="DS1431" s="223"/>
      <c r="DT1431" s="223"/>
      <c r="DU1431" s="223"/>
      <c r="DV1431" s="223"/>
      <c r="DW1431" s="223"/>
      <c r="DX1431" s="223"/>
      <c r="DY1431" s="223"/>
      <c r="DZ1431" s="223"/>
      <c r="EA1431" s="223"/>
      <c r="EB1431" s="223"/>
      <c r="EC1431" s="227">
        <v>0</v>
      </c>
      <c r="ED1431" s="223"/>
      <c r="EE1431" s="223"/>
      <c r="EF1431" s="223"/>
      <c r="EG1431" s="229"/>
      <c r="EH1431" s="229"/>
      <c r="EI1431" s="223"/>
      <c r="EJ1431" s="229"/>
      <c r="EK1431" s="229"/>
      <c r="EL1431" s="223"/>
      <c r="EM1431" s="229"/>
      <c r="EN1431" s="229"/>
      <c r="EO1431" s="223"/>
      <c r="EP1431" s="229"/>
      <c r="EQ1431" s="229"/>
      <c r="ER1431" s="222"/>
      <c r="ES1431" s="223"/>
      <c r="ET1431" s="229"/>
      <c r="EU1431" s="229"/>
      <c r="EV1431" s="223"/>
      <c r="EW1431" s="229"/>
      <c r="EX1431" s="229"/>
      <c r="EY1431" s="223"/>
      <c r="EZ1431" s="229"/>
      <c r="FA1431" s="229"/>
      <c r="FB1431" s="223"/>
      <c r="FC1431" s="229"/>
      <c r="FD1431" s="229"/>
      <c r="FE1431" s="223"/>
      <c r="FF1431" s="229"/>
      <c r="FG1431" s="229"/>
      <c r="FH1431" s="223"/>
      <c r="FI1431" s="229"/>
      <c r="FJ1431" s="229"/>
      <c r="FK1431" s="223"/>
      <c r="FL1431" s="229"/>
      <c r="FM1431" s="229"/>
      <c r="FN1431" s="223"/>
      <c r="FO1431" s="229"/>
      <c r="FP1431" s="229"/>
      <c r="FQ1431" s="223"/>
      <c r="FR1431" s="229"/>
      <c r="FS1431" s="229"/>
      <c r="FT1431" s="223"/>
      <c r="FU1431" s="229"/>
      <c r="FV1431" s="229"/>
      <c r="FW1431" s="222"/>
      <c r="FX1431" s="223"/>
      <c r="FY1431" s="229"/>
      <c r="FZ1431" s="229"/>
      <c r="GA1431" s="230"/>
      <c r="GB1431" s="231"/>
      <c r="GC1431" s="232"/>
      <c r="GD1431" s="232"/>
      <c r="GE1431" s="231"/>
      <c r="GF1431" s="232"/>
      <c r="GG1431" s="232"/>
      <c r="GH1431" s="231"/>
      <c r="GI1431" s="232"/>
      <c r="GJ1431" s="231"/>
      <c r="GK1431" s="232"/>
      <c r="GL1431" s="231"/>
      <c r="GM1431" s="232"/>
      <c r="GN1431" s="228"/>
      <c r="GO1431" s="234"/>
      <c r="GP1431" s="298"/>
      <c r="GQ1431" s="239"/>
      <c r="GR1431" s="298"/>
      <c r="GS1431" s="239"/>
      <c r="GT1431" s="239"/>
      <c r="GU1431" s="239"/>
      <c r="GV1431" s="234">
        <f t="shared" si="601"/>
        <v>0</v>
      </c>
      <c r="GW1431" s="234">
        <f t="shared" si="602"/>
        <v>0</v>
      </c>
    </row>
    <row r="1432" spans="1:205" ht="12.75">
      <c r="A1432" s="282"/>
      <c r="B1432" s="283"/>
      <c r="C1432" s="284"/>
      <c r="D1432" s="284"/>
      <c r="E1432" s="284"/>
      <c r="F1432" s="284"/>
      <c r="G1432" s="284"/>
      <c r="H1432" s="288"/>
      <c r="I1432" s="286"/>
      <c r="J1432" s="286"/>
      <c r="K1432" s="286"/>
      <c r="L1432" s="286"/>
      <c r="M1432" s="286"/>
      <c r="N1432" s="286"/>
      <c r="O1432" s="287"/>
      <c r="P1432" s="287"/>
      <c r="Q1432" s="288"/>
      <c r="R1432" s="288"/>
      <c r="S1432" s="288"/>
      <c r="T1432" s="286"/>
      <c r="U1432" s="286"/>
      <c r="V1432" s="286"/>
      <c r="W1432" s="286"/>
      <c r="X1432" s="286"/>
      <c r="Y1432" s="286"/>
      <c r="Z1432" s="286"/>
      <c r="AA1432" s="286"/>
      <c r="AB1432" s="286"/>
      <c r="AC1432" s="290">
        <v>0</v>
      </c>
      <c r="AD1432" s="290">
        <v>0</v>
      </c>
      <c r="AE1432" s="290">
        <v>0</v>
      </c>
      <c r="AF1432" s="290">
        <v>0</v>
      </c>
      <c r="AG1432" s="286">
        <v>0</v>
      </c>
      <c r="AH1432" s="286">
        <v>0</v>
      </c>
      <c r="AI1432" s="286"/>
      <c r="AJ1432" s="286"/>
      <c r="AK1432" s="286"/>
      <c r="AL1432" s="286"/>
      <c r="AM1432" s="286"/>
      <c r="AN1432" s="286"/>
      <c r="AO1432" s="286"/>
      <c r="AP1432" s="286"/>
      <c r="AQ1432" s="286"/>
      <c r="AR1432" s="286"/>
      <c r="AS1432" s="286"/>
      <c r="AT1432" s="286"/>
      <c r="AU1432" s="286"/>
      <c r="AV1432" s="286"/>
      <c r="AW1432" s="286"/>
      <c r="AX1432" s="286"/>
      <c r="AY1432" s="286"/>
      <c r="AZ1432" s="286"/>
      <c r="BA1432" s="286"/>
      <c r="BB1432" s="286"/>
      <c r="BC1432" s="286"/>
      <c r="BD1432" s="286"/>
      <c r="BE1432" s="286"/>
      <c r="BF1432" s="286"/>
      <c r="BG1432" s="286"/>
      <c r="BH1432" s="286"/>
      <c r="BI1432" s="286"/>
      <c r="BJ1432" s="286"/>
      <c r="BK1432" s="290">
        <v>0</v>
      </c>
      <c r="BL1432" s="290">
        <v>0</v>
      </c>
      <c r="BM1432" s="290">
        <v>0</v>
      </c>
      <c r="BN1432" s="290">
        <v>0</v>
      </c>
      <c r="BO1432" s="286"/>
      <c r="BP1432" s="286"/>
      <c r="BQ1432" s="286"/>
      <c r="BR1432" s="286"/>
      <c r="BS1432" s="286"/>
      <c r="BT1432" s="286"/>
      <c r="BU1432" s="286"/>
      <c r="BV1432" s="286"/>
      <c r="BW1432" s="286"/>
      <c r="BX1432" s="286"/>
      <c r="BY1432" s="286"/>
      <c r="BZ1432" s="286"/>
      <c r="CA1432" s="286"/>
      <c r="CB1432" s="286"/>
      <c r="CC1432" s="286"/>
      <c r="CD1432" s="286"/>
      <c r="CE1432" s="286"/>
      <c r="CF1432" s="286"/>
      <c r="CG1432" s="286"/>
      <c r="CH1432" s="286"/>
      <c r="CI1432" s="286"/>
      <c r="CJ1432" s="286"/>
      <c r="CK1432" s="286"/>
      <c r="CL1432" s="286"/>
      <c r="CM1432" s="286"/>
      <c r="CN1432" s="286"/>
      <c r="CO1432" s="286"/>
      <c r="CP1432" s="286"/>
      <c r="CQ1432" s="286"/>
      <c r="CR1432" s="286"/>
      <c r="CS1432" s="286"/>
      <c r="CT1432" s="286"/>
      <c r="CU1432" s="286"/>
      <c r="CV1432" s="286"/>
      <c r="CW1432" s="286"/>
      <c r="CX1432" s="286"/>
      <c r="CY1432" s="286"/>
      <c r="CZ1432" s="286"/>
      <c r="DA1432" s="286"/>
      <c r="DB1432" s="286"/>
      <c r="DC1432" s="286"/>
      <c r="DD1432" s="286"/>
      <c r="DE1432" s="286"/>
      <c r="DF1432" s="286"/>
      <c r="DG1432" s="286"/>
      <c r="DH1432" s="286"/>
      <c r="DI1432" s="286"/>
      <c r="DJ1432" s="286"/>
      <c r="DK1432" s="286"/>
      <c r="DL1432" s="286"/>
      <c r="DM1432" s="286"/>
      <c r="DN1432" s="286"/>
      <c r="DO1432" s="286"/>
      <c r="DP1432" s="286"/>
      <c r="DQ1432" s="286"/>
      <c r="DR1432" s="286"/>
      <c r="DS1432" s="286"/>
      <c r="DT1432" s="286"/>
      <c r="DU1432" s="286"/>
      <c r="DV1432" s="286"/>
      <c r="DW1432" s="286"/>
      <c r="DX1432" s="286"/>
      <c r="DY1432" s="286"/>
      <c r="DZ1432" s="286"/>
      <c r="EA1432" s="286"/>
      <c r="EB1432" s="286"/>
      <c r="EC1432" s="289">
        <v>0</v>
      </c>
      <c r="ED1432" s="286"/>
      <c r="EE1432" s="286"/>
      <c r="EF1432" s="286"/>
      <c r="EG1432" s="291"/>
      <c r="EH1432" s="291"/>
      <c r="EI1432" s="286"/>
      <c r="EJ1432" s="291"/>
      <c r="EK1432" s="291"/>
      <c r="EL1432" s="286"/>
      <c r="EM1432" s="291"/>
      <c r="EN1432" s="291"/>
      <c r="EO1432" s="286"/>
      <c r="EP1432" s="291"/>
      <c r="EQ1432" s="291"/>
      <c r="ER1432" s="288"/>
      <c r="ES1432" s="286"/>
      <c r="ET1432" s="291"/>
      <c r="EU1432" s="291"/>
      <c r="EV1432" s="286"/>
      <c r="EW1432" s="291"/>
      <c r="EX1432" s="291"/>
      <c r="EY1432" s="286"/>
      <c r="EZ1432" s="291"/>
      <c r="FA1432" s="291"/>
      <c r="FB1432" s="286"/>
      <c r="FC1432" s="291"/>
      <c r="FD1432" s="291"/>
      <c r="FE1432" s="286"/>
      <c r="FF1432" s="291"/>
      <c r="FG1432" s="291"/>
      <c r="FH1432" s="286"/>
      <c r="FI1432" s="291"/>
      <c r="FJ1432" s="291"/>
      <c r="FK1432" s="286"/>
      <c r="FL1432" s="291"/>
      <c r="FM1432" s="291"/>
      <c r="FN1432" s="286"/>
      <c r="FO1432" s="291"/>
      <c r="FP1432" s="291"/>
      <c r="FQ1432" s="286"/>
      <c r="FR1432" s="291"/>
      <c r="FS1432" s="291"/>
      <c r="FT1432" s="286"/>
      <c r="FU1432" s="291"/>
      <c r="FV1432" s="291"/>
      <c r="FW1432" s="288"/>
      <c r="FX1432" s="286"/>
      <c r="FY1432" s="291"/>
      <c r="FZ1432" s="291"/>
      <c r="GA1432" s="292"/>
      <c r="GB1432" s="293"/>
      <c r="GC1432" s="294"/>
      <c r="GD1432" s="294"/>
      <c r="GE1432" s="293"/>
      <c r="GF1432" s="294"/>
      <c r="GG1432" s="294"/>
      <c r="GH1432" s="293"/>
      <c r="GI1432" s="294"/>
      <c r="GJ1432" s="293"/>
      <c r="GK1432" s="294"/>
      <c r="GL1432" s="293"/>
      <c r="GM1432" s="294"/>
      <c r="GN1432" s="299"/>
      <c r="GO1432" s="300"/>
      <c r="GP1432" s="301"/>
      <c r="GQ1432" s="300"/>
      <c r="GR1432" s="301"/>
      <c r="GS1432" s="300"/>
      <c r="GT1432" s="300"/>
      <c r="GU1432" s="300"/>
      <c r="GV1432" s="300"/>
      <c r="GW1432" s="300"/>
    </row>
    <row r="1433" spans="1:205" ht="12.75">
      <c r="A1433" s="212">
        <v>4</v>
      </c>
      <c r="B1433" s="213" t="s">
        <v>161</v>
      </c>
      <c r="C1433" s="214">
        <v>30</v>
      </c>
      <c r="D1433" s="214">
        <v>7929</v>
      </c>
      <c r="E1433" s="214">
        <v>33992</v>
      </c>
      <c r="F1433" s="215">
        <v>113302</v>
      </c>
      <c r="G1433" s="216"/>
      <c r="H1433" s="278">
        <f t="shared" ref="H1433:N1433" si="603">SUM(H1434:H1465)</f>
        <v>0</v>
      </c>
      <c r="I1433" s="278">
        <f t="shared" si="603"/>
        <v>0</v>
      </c>
      <c r="J1433" s="278">
        <f t="shared" si="603"/>
        <v>0</v>
      </c>
      <c r="K1433" s="278">
        <f t="shared" si="603"/>
        <v>0</v>
      </c>
      <c r="L1433" s="278">
        <f t="shared" si="603"/>
        <v>0</v>
      </c>
      <c r="M1433" s="278">
        <f t="shared" si="603"/>
        <v>0</v>
      </c>
      <c r="N1433" s="278">
        <f t="shared" si="603"/>
        <v>0</v>
      </c>
      <c r="O1433" s="279"/>
      <c r="P1433" s="279"/>
      <c r="Q1433" s="278">
        <f t="shared" ref="Q1433:AB1433" si="604">SUM(Q1434:Q1465)</f>
        <v>0</v>
      </c>
      <c r="R1433" s="280">
        <f t="shared" si="604"/>
        <v>0</v>
      </c>
      <c r="S1433" s="278">
        <f t="shared" si="604"/>
        <v>0</v>
      </c>
      <c r="T1433" s="278">
        <f t="shared" si="604"/>
        <v>0</v>
      </c>
      <c r="U1433" s="278">
        <f t="shared" si="604"/>
        <v>0</v>
      </c>
      <c r="V1433" s="278">
        <f t="shared" si="604"/>
        <v>0</v>
      </c>
      <c r="W1433" s="278">
        <f t="shared" si="604"/>
        <v>0</v>
      </c>
      <c r="X1433" s="278">
        <f t="shared" si="604"/>
        <v>0</v>
      </c>
      <c r="Y1433" s="278">
        <f t="shared" si="604"/>
        <v>0</v>
      </c>
      <c r="Z1433" s="278">
        <f t="shared" si="604"/>
        <v>0</v>
      </c>
      <c r="AA1433" s="278">
        <f t="shared" si="604"/>
        <v>0</v>
      </c>
      <c r="AB1433" s="278">
        <f t="shared" si="604"/>
        <v>0</v>
      </c>
      <c r="AC1433" s="278">
        <v>0</v>
      </c>
      <c r="AD1433" s="278">
        <v>0</v>
      </c>
      <c r="AE1433" s="278">
        <v>0</v>
      </c>
      <c r="AF1433" s="278">
        <v>0</v>
      </c>
      <c r="AG1433" s="278">
        <v>0</v>
      </c>
      <c r="AH1433" s="278">
        <v>0</v>
      </c>
      <c r="AI1433" s="278">
        <f t="shared" ref="AI1433:BJ1433" si="605">SUM(AI1434:AI1465)</f>
        <v>0</v>
      </c>
      <c r="AJ1433" s="278">
        <f t="shared" si="605"/>
        <v>0</v>
      </c>
      <c r="AK1433" s="278">
        <f t="shared" si="605"/>
        <v>0</v>
      </c>
      <c r="AL1433" s="278">
        <f t="shared" si="605"/>
        <v>0</v>
      </c>
      <c r="AM1433" s="278">
        <f t="shared" si="605"/>
        <v>0</v>
      </c>
      <c r="AN1433" s="278">
        <f t="shared" si="605"/>
        <v>0</v>
      </c>
      <c r="AO1433" s="278">
        <f t="shared" si="605"/>
        <v>0</v>
      </c>
      <c r="AP1433" s="278">
        <f t="shared" si="605"/>
        <v>0</v>
      </c>
      <c r="AQ1433" s="278">
        <f t="shared" si="605"/>
        <v>0</v>
      </c>
      <c r="AR1433" s="278">
        <f t="shared" si="605"/>
        <v>0</v>
      </c>
      <c r="AS1433" s="278">
        <f t="shared" si="605"/>
        <v>0</v>
      </c>
      <c r="AT1433" s="278">
        <f t="shared" si="605"/>
        <v>0</v>
      </c>
      <c r="AU1433" s="278">
        <f t="shared" si="605"/>
        <v>0</v>
      </c>
      <c r="AV1433" s="278">
        <f t="shared" si="605"/>
        <v>0</v>
      </c>
      <c r="AW1433" s="278">
        <f t="shared" si="605"/>
        <v>0</v>
      </c>
      <c r="AX1433" s="278">
        <f t="shared" si="605"/>
        <v>0</v>
      </c>
      <c r="AY1433" s="278">
        <f t="shared" si="605"/>
        <v>0</v>
      </c>
      <c r="AZ1433" s="278">
        <f t="shared" si="605"/>
        <v>0</v>
      </c>
      <c r="BA1433" s="278">
        <f t="shared" si="605"/>
        <v>0</v>
      </c>
      <c r="BB1433" s="278">
        <f t="shared" si="605"/>
        <v>0</v>
      </c>
      <c r="BC1433" s="278">
        <f t="shared" si="605"/>
        <v>0</v>
      </c>
      <c r="BD1433" s="278">
        <f t="shared" si="605"/>
        <v>0</v>
      </c>
      <c r="BE1433" s="278">
        <f t="shared" si="605"/>
        <v>0</v>
      </c>
      <c r="BF1433" s="278">
        <f t="shared" si="605"/>
        <v>0</v>
      </c>
      <c r="BG1433" s="278">
        <f t="shared" si="605"/>
        <v>0</v>
      </c>
      <c r="BH1433" s="278">
        <f t="shared" si="605"/>
        <v>0</v>
      </c>
      <c r="BI1433" s="278">
        <f t="shared" si="605"/>
        <v>0</v>
      </c>
      <c r="BJ1433" s="278">
        <f t="shared" si="605"/>
        <v>0</v>
      </c>
      <c r="BK1433" s="278">
        <v>0</v>
      </c>
      <c r="BL1433" s="278">
        <v>0</v>
      </c>
      <c r="BM1433" s="278">
        <v>0</v>
      </c>
      <c r="BN1433" s="278">
        <v>0</v>
      </c>
      <c r="BO1433" s="278">
        <f t="shared" ref="BO1433:EB1433" si="606">SUM(BO1434:BO1465)</f>
        <v>0</v>
      </c>
      <c r="BP1433" s="278">
        <f t="shared" si="606"/>
        <v>0</v>
      </c>
      <c r="BQ1433" s="278">
        <f t="shared" si="606"/>
        <v>0</v>
      </c>
      <c r="BR1433" s="278">
        <f t="shared" si="606"/>
        <v>0</v>
      </c>
      <c r="BS1433" s="278">
        <f t="shared" si="606"/>
        <v>0</v>
      </c>
      <c r="BT1433" s="278">
        <f t="shared" si="606"/>
        <v>0</v>
      </c>
      <c r="BU1433" s="278">
        <f t="shared" si="606"/>
        <v>0</v>
      </c>
      <c r="BV1433" s="278">
        <f t="shared" si="606"/>
        <v>0</v>
      </c>
      <c r="BW1433" s="278">
        <f t="shared" si="606"/>
        <v>0</v>
      </c>
      <c r="BX1433" s="278">
        <f t="shared" si="606"/>
        <v>0</v>
      </c>
      <c r="BY1433" s="278">
        <f t="shared" si="606"/>
        <v>0</v>
      </c>
      <c r="BZ1433" s="278">
        <f t="shared" si="606"/>
        <v>0</v>
      </c>
      <c r="CA1433" s="278">
        <f t="shared" si="606"/>
        <v>0</v>
      </c>
      <c r="CB1433" s="278">
        <f t="shared" si="606"/>
        <v>0</v>
      </c>
      <c r="CC1433" s="278">
        <f t="shared" si="606"/>
        <v>0</v>
      </c>
      <c r="CD1433" s="278">
        <f t="shared" si="606"/>
        <v>0</v>
      </c>
      <c r="CE1433" s="278">
        <f t="shared" si="606"/>
        <v>0</v>
      </c>
      <c r="CF1433" s="278">
        <f t="shared" si="606"/>
        <v>0</v>
      </c>
      <c r="CG1433" s="278">
        <f t="shared" si="606"/>
        <v>0</v>
      </c>
      <c r="CH1433" s="278">
        <f t="shared" si="606"/>
        <v>0</v>
      </c>
      <c r="CI1433" s="278">
        <f t="shared" si="606"/>
        <v>0</v>
      </c>
      <c r="CJ1433" s="278">
        <f t="shared" si="606"/>
        <v>0</v>
      </c>
      <c r="CK1433" s="278">
        <f t="shared" si="606"/>
        <v>0</v>
      </c>
      <c r="CL1433" s="278">
        <f t="shared" si="606"/>
        <v>0</v>
      </c>
      <c r="CM1433" s="278">
        <f t="shared" si="606"/>
        <v>0</v>
      </c>
      <c r="CN1433" s="278">
        <f t="shared" si="606"/>
        <v>0</v>
      </c>
      <c r="CO1433" s="278">
        <f t="shared" si="606"/>
        <v>0</v>
      </c>
      <c r="CP1433" s="278">
        <f t="shared" si="606"/>
        <v>0</v>
      </c>
      <c r="CQ1433" s="278">
        <f t="shared" si="606"/>
        <v>0</v>
      </c>
      <c r="CR1433" s="278">
        <f t="shared" si="606"/>
        <v>0</v>
      </c>
      <c r="CS1433" s="278">
        <f t="shared" si="606"/>
        <v>0</v>
      </c>
      <c r="CT1433" s="278">
        <f t="shared" si="606"/>
        <v>0</v>
      </c>
      <c r="CU1433" s="278">
        <f t="shared" si="606"/>
        <v>0</v>
      </c>
      <c r="CV1433" s="278">
        <f t="shared" si="606"/>
        <v>0</v>
      </c>
      <c r="CW1433" s="278">
        <f t="shared" si="606"/>
        <v>0</v>
      </c>
      <c r="CX1433" s="278">
        <f t="shared" si="606"/>
        <v>0</v>
      </c>
      <c r="CY1433" s="278">
        <f t="shared" si="606"/>
        <v>0</v>
      </c>
      <c r="CZ1433" s="278">
        <f t="shared" si="606"/>
        <v>0</v>
      </c>
      <c r="DA1433" s="278">
        <f t="shared" si="606"/>
        <v>0</v>
      </c>
      <c r="DB1433" s="278">
        <f t="shared" si="606"/>
        <v>0</v>
      </c>
      <c r="DC1433" s="278">
        <f t="shared" si="606"/>
        <v>0</v>
      </c>
      <c r="DD1433" s="278">
        <f t="shared" si="606"/>
        <v>0</v>
      </c>
      <c r="DE1433" s="278">
        <f t="shared" si="606"/>
        <v>0</v>
      </c>
      <c r="DF1433" s="278">
        <f t="shared" si="606"/>
        <v>0</v>
      </c>
      <c r="DG1433" s="278">
        <f t="shared" si="606"/>
        <v>0</v>
      </c>
      <c r="DH1433" s="278">
        <f t="shared" si="606"/>
        <v>0</v>
      </c>
      <c r="DI1433" s="278">
        <f t="shared" si="606"/>
        <v>0</v>
      </c>
      <c r="DJ1433" s="278">
        <f t="shared" si="606"/>
        <v>0</v>
      </c>
      <c r="DK1433" s="278">
        <f t="shared" si="606"/>
        <v>0</v>
      </c>
      <c r="DL1433" s="278">
        <f t="shared" si="606"/>
        <v>0</v>
      </c>
      <c r="DM1433" s="278">
        <f t="shared" si="606"/>
        <v>0</v>
      </c>
      <c r="DN1433" s="278">
        <f t="shared" si="606"/>
        <v>0</v>
      </c>
      <c r="DO1433" s="278">
        <f t="shared" si="606"/>
        <v>0</v>
      </c>
      <c r="DP1433" s="278">
        <f t="shared" si="606"/>
        <v>0</v>
      </c>
      <c r="DQ1433" s="278">
        <f t="shared" si="606"/>
        <v>0</v>
      </c>
      <c r="DR1433" s="278">
        <f t="shared" si="606"/>
        <v>0</v>
      </c>
      <c r="DS1433" s="278">
        <f t="shared" si="606"/>
        <v>0</v>
      </c>
      <c r="DT1433" s="278">
        <f t="shared" si="606"/>
        <v>0</v>
      </c>
      <c r="DU1433" s="278">
        <f t="shared" si="606"/>
        <v>0</v>
      </c>
      <c r="DV1433" s="278">
        <f t="shared" si="606"/>
        <v>0</v>
      </c>
      <c r="DW1433" s="278">
        <f t="shared" si="606"/>
        <v>0</v>
      </c>
      <c r="DX1433" s="278">
        <f t="shared" si="606"/>
        <v>0</v>
      </c>
      <c r="DY1433" s="278">
        <f t="shared" si="606"/>
        <v>0</v>
      </c>
      <c r="DZ1433" s="278">
        <f t="shared" si="606"/>
        <v>0</v>
      </c>
      <c r="EA1433" s="278">
        <f t="shared" si="606"/>
        <v>0</v>
      </c>
      <c r="EB1433" s="278">
        <f t="shared" si="606"/>
        <v>0</v>
      </c>
      <c r="EC1433" s="278">
        <v>0</v>
      </c>
      <c r="ED1433" s="278">
        <f>SUM(ED1434:ED1465)</f>
        <v>0</v>
      </c>
      <c r="EE1433" s="278">
        <f>SUM(EE1434:EE1465)</f>
        <v>0</v>
      </c>
      <c r="EF1433" s="278">
        <f>SUM(EF1434:EF1465)</f>
        <v>0</v>
      </c>
      <c r="EG1433" s="281"/>
      <c r="EH1433" s="281">
        <f>SUM(EH1434:EH1465)</f>
        <v>0</v>
      </c>
      <c r="EI1433" s="278">
        <f>SUM(EI1434:EI1465)</f>
        <v>0</v>
      </c>
      <c r="EJ1433" s="281"/>
      <c r="EK1433" s="281">
        <f>SUM(EK1434:EK1465)</f>
        <v>0</v>
      </c>
      <c r="EL1433" s="278">
        <f>SUM(EL1434:EL1465)</f>
        <v>0</v>
      </c>
      <c r="EM1433" s="281"/>
      <c r="EN1433" s="281">
        <f>SUM(EN1434:EN1465)</f>
        <v>0</v>
      </c>
      <c r="EO1433" s="278">
        <f>SUM(EO1434:EO1465)</f>
        <v>0</v>
      </c>
      <c r="EP1433" s="281"/>
      <c r="EQ1433" s="281">
        <f>SUM(EQ1434:EQ1465)</f>
        <v>0</v>
      </c>
      <c r="ER1433" s="280">
        <f>SUM(ER1434:ER1465)</f>
        <v>0</v>
      </c>
      <c r="ES1433" s="278">
        <f>SUM(ES1434:ES1465)</f>
        <v>0</v>
      </c>
      <c r="ET1433" s="281"/>
      <c r="EU1433" s="281">
        <f>SUM(EU1434:EU1465)</f>
        <v>0</v>
      </c>
      <c r="EV1433" s="278">
        <f>SUM(EV1434:EV1465)</f>
        <v>0</v>
      </c>
      <c r="EW1433" s="281"/>
      <c r="EX1433" s="281">
        <f>SUM(EX1434:EX1465)</f>
        <v>0</v>
      </c>
      <c r="EY1433" s="278">
        <f>SUM(EY1434:EY1465)</f>
        <v>0</v>
      </c>
      <c r="EZ1433" s="281"/>
      <c r="FA1433" s="281">
        <f>SUM(FA1434:FA1465)</f>
        <v>0</v>
      </c>
      <c r="FB1433" s="278">
        <f>SUM(FB1434:FB1465)</f>
        <v>0</v>
      </c>
      <c r="FC1433" s="281"/>
      <c r="FD1433" s="281">
        <f>SUM(FD1434:FD1465)</f>
        <v>0</v>
      </c>
      <c r="FE1433" s="278">
        <f>SUM(FE1434:FE1465)</f>
        <v>0</v>
      </c>
      <c r="FF1433" s="281"/>
      <c r="FG1433" s="281">
        <f>SUM(FG1434:FG1465)</f>
        <v>0</v>
      </c>
      <c r="FH1433" s="278">
        <f>SUM(FH1434:FH1465)</f>
        <v>0</v>
      </c>
      <c r="FI1433" s="281"/>
      <c r="FJ1433" s="281">
        <f>SUM(FJ1434:FJ1465)</f>
        <v>0</v>
      </c>
      <c r="FK1433" s="278">
        <f>SUM(FK1434:FK1465)</f>
        <v>0</v>
      </c>
      <c r="FL1433" s="281"/>
      <c r="FM1433" s="281">
        <f>SUM(FM1434:FM1465)</f>
        <v>0</v>
      </c>
      <c r="FN1433" s="278">
        <f>SUM(FN1434:FN1465)</f>
        <v>0</v>
      </c>
      <c r="FO1433" s="281"/>
      <c r="FP1433" s="281">
        <f>SUM(FP1434:FP1465)</f>
        <v>0</v>
      </c>
      <c r="FQ1433" s="278">
        <f>SUM(FQ1434:FQ1465)</f>
        <v>0</v>
      </c>
      <c r="FR1433" s="281"/>
      <c r="FS1433" s="281">
        <f>SUM(FS1434:FS1465)</f>
        <v>0</v>
      </c>
      <c r="FT1433" s="278">
        <f>SUM(FT1434:FT1465)</f>
        <v>0</v>
      </c>
      <c r="FU1433" s="281"/>
      <c r="FV1433" s="281">
        <f>SUM(FV1434:FV1465)</f>
        <v>0</v>
      </c>
      <c r="FW1433" s="280">
        <f>SUM(FW1434:FW1465)</f>
        <v>0</v>
      </c>
      <c r="FX1433" s="278">
        <f>SUM(FX1434:FX1465)</f>
        <v>0</v>
      </c>
      <c r="FY1433" s="281"/>
      <c r="FZ1433" s="281">
        <f>SUM(FZ1434:FZ1465)</f>
        <v>0</v>
      </c>
      <c r="GA1433" s="278"/>
      <c r="GB1433" s="278">
        <f>SUM(GB1434:GB1465)</f>
        <v>0</v>
      </c>
      <c r="GC1433" s="281"/>
      <c r="GD1433" s="281">
        <f>SUM(GD1434:GD1465)</f>
        <v>0</v>
      </c>
      <c r="GE1433" s="278">
        <f>SUM(GE1434:GE1465)</f>
        <v>0</v>
      </c>
      <c r="GF1433" s="281"/>
      <c r="GG1433" s="281">
        <f t="shared" ref="GG1433:GM1433" si="607">SUM(GG1434:GG1465)</f>
        <v>0</v>
      </c>
      <c r="GH1433" s="278">
        <f t="shared" si="607"/>
        <v>0</v>
      </c>
      <c r="GI1433" s="281">
        <f t="shared" si="607"/>
        <v>0</v>
      </c>
      <c r="GJ1433" s="278">
        <f t="shared" si="607"/>
        <v>0</v>
      </c>
      <c r="GK1433" s="281">
        <f t="shared" si="607"/>
        <v>0</v>
      </c>
      <c r="GL1433" s="278">
        <f t="shared" si="607"/>
        <v>0</v>
      </c>
      <c r="GM1433" s="281">
        <f t="shared" si="607"/>
        <v>0</v>
      </c>
      <c r="GN1433" s="281"/>
      <c r="GO1433" s="281"/>
      <c r="GP1433" s="278">
        <f t="shared" ref="GP1433:GW1433" si="608">SUM(GP1434:GP1465)</f>
        <v>0</v>
      </c>
      <c r="GQ1433" s="281">
        <f t="shared" si="608"/>
        <v>0</v>
      </c>
      <c r="GR1433" s="278">
        <f t="shared" si="608"/>
        <v>0</v>
      </c>
      <c r="GS1433" s="281">
        <f t="shared" si="608"/>
        <v>0</v>
      </c>
      <c r="GT1433" s="281">
        <f t="shared" si="608"/>
        <v>0</v>
      </c>
      <c r="GU1433" s="281">
        <f t="shared" si="608"/>
        <v>0</v>
      </c>
      <c r="GV1433" s="281">
        <f t="shared" si="608"/>
        <v>0</v>
      </c>
      <c r="GW1433" s="281">
        <f t="shared" si="608"/>
        <v>0</v>
      </c>
    </row>
    <row r="1434" spans="1:205" ht="12.75" collapsed="1">
      <c r="A1434" s="282"/>
      <c r="B1434" s="283"/>
      <c r="C1434" s="284"/>
      <c r="D1434" s="284"/>
      <c r="E1434" s="284"/>
      <c r="F1434" s="284"/>
      <c r="G1434" s="284"/>
      <c r="H1434" s="288"/>
      <c r="I1434" s="286"/>
      <c r="J1434" s="286"/>
      <c r="K1434" s="286"/>
      <c r="L1434" s="286"/>
      <c r="M1434" s="286"/>
      <c r="N1434" s="286"/>
      <c r="O1434" s="287"/>
      <c r="P1434" s="287"/>
      <c r="Q1434" s="288"/>
      <c r="R1434" s="288"/>
      <c r="S1434" s="288"/>
      <c r="T1434" s="286"/>
      <c r="U1434" s="286"/>
      <c r="V1434" s="286"/>
      <c r="W1434" s="286"/>
      <c r="X1434" s="286"/>
      <c r="Y1434" s="286"/>
      <c r="Z1434" s="286"/>
      <c r="AA1434" s="286"/>
      <c r="AB1434" s="286"/>
      <c r="AC1434" s="289">
        <v>0</v>
      </c>
      <c r="AD1434" s="289">
        <v>0</v>
      </c>
      <c r="AE1434" s="289">
        <v>0</v>
      </c>
      <c r="AF1434" s="289">
        <v>0</v>
      </c>
      <c r="AG1434" s="286">
        <v>0</v>
      </c>
      <c r="AH1434" s="286">
        <v>0</v>
      </c>
      <c r="AI1434" s="286"/>
      <c r="AJ1434" s="286"/>
      <c r="AK1434" s="286"/>
      <c r="AL1434" s="286"/>
      <c r="AM1434" s="286"/>
      <c r="AN1434" s="286"/>
      <c r="AO1434" s="286"/>
      <c r="AP1434" s="286"/>
      <c r="AQ1434" s="286"/>
      <c r="AR1434" s="286"/>
      <c r="AS1434" s="286"/>
      <c r="AT1434" s="286"/>
      <c r="AU1434" s="286"/>
      <c r="AV1434" s="286"/>
      <c r="AW1434" s="286"/>
      <c r="AX1434" s="286"/>
      <c r="AY1434" s="286"/>
      <c r="AZ1434" s="286"/>
      <c r="BA1434" s="286"/>
      <c r="BB1434" s="286"/>
      <c r="BC1434" s="286"/>
      <c r="BD1434" s="286"/>
      <c r="BE1434" s="286"/>
      <c r="BF1434" s="286"/>
      <c r="BG1434" s="286"/>
      <c r="BH1434" s="286"/>
      <c r="BI1434" s="286"/>
      <c r="BJ1434" s="286"/>
      <c r="BK1434" s="290">
        <v>0</v>
      </c>
      <c r="BL1434" s="290">
        <v>0</v>
      </c>
      <c r="BM1434" s="290">
        <v>0</v>
      </c>
      <c r="BN1434" s="290">
        <v>0</v>
      </c>
      <c r="BO1434" s="286"/>
      <c r="BP1434" s="286"/>
      <c r="BQ1434" s="286"/>
      <c r="BR1434" s="286"/>
      <c r="BS1434" s="286"/>
      <c r="BT1434" s="286"/>
      <c r="BU1434" s="286"/>
      <c r="BV1434" s="286"/>
      <c r="BW1434" s="286"/>
      <c r="BX1434" s="286"/>
      <c r="BY1434" s="286"/>
      <c r="BZ1434" s="286"/>
      <c r="CA1434" s="286"/>
      <c r="CB1434" s="286"/>
      <c r="CC1434" s="286"/>
      <c r="CD1434" s="286"/>
      <c r="CE1434" s="286"/>
      <c r="CF1434" s="286"/>
      <c r="CG1434" s="286"/>
      <c r="CH1434" s="286"/>
      <c r="CI1434" s="286"/>
      <c r="CJ1434" s="286"/>
      <c r="CK1434" s="286"/>
      <c r="CL1434" s="286"/>
      <c r="CM1434" s="286"/>
      <c r="CN1434" s="286"/>
      <c r="CO1434" s="286"/>
      <c r="CP1434" s="286"/>
      <c r="CQ1434" s="286"/>
      <c r="CR1434" s="286"/>
      <c r="CS1434" s="286"/>
      <c r="CT1434" s="286"/>
      <c r="CU1434" s="286"/>
      <c r="CV1434" s="286"/>
      <c r="CW1434" s="286"/>
      <c r="CX1434" s="286"/>
      <c r="CY1434" s="286"/>
      <c r="CZ1434" s="286"/>
      <c r="DA1434" s="286"/>
      <c r="DB1434" s="286"/>
      <c r="DC1434" s="286"/>
      <c r="DD1434" s="286"/>
      <c r="DE1434" s="286"/>
      <c r="DF1434" s="286"/>
      <c r="DG1434" s="286"/>
      <c r="DH1434" s="286"/>
      <c r="DI1434" s="286"/>
      <c r="DJ1434" s="286"/>
      <c r="DK1434" s="286"/>
      <c r="DL1434" s="286"/>
      <c r="DM1434" s="286"/>
      <c r="DN1434" s="286"/>
      <c r="DO1434" s="286"/>
      <c r="DP1434" s="286"/>
      <c r="DQ1434" s="286"/>
      <c r="DR1434" s="286"/>
      <c r="DS1434" s="286"/>
      <c r="DT1434" s="286"/>
      <c r="DU1434" s="286"/>
      <c r="DV1434" s="286"/>
      <c r="DW1434" s="286"/>
      <c r="DX1434" s="286"/>
      <c r="DY1434" s="286"/>
      <c r="DZ1434" s="286"/>
      <c r="EA1434" s="286"/>
      <c r="EB1434" s="286"/>
      <c r="EC1434" s="289">
        <v>0</v>
      </c>
      <c r="ED1434" s="286"/>
      <c r="EE1434" s="286"/>
      <c r="EF1434" s="286"/>
      <c r="EG1434" s="291"/>
      <c r="EH1434" s="291"/>
      <c r="EI1434" s="286"/>
      <c r="EJ1434" s="291"/>
      <c r="EK1434" s="291"/>
      <c r="EL1434" s="286"/>
      <c r="EM1434" s="291"/>
      <c r="EN1434" s="291"/>
      <c r="EO1434" s="286"/>
      <c r="EP1434" s="291"/>
      <c r="EQ1434" s="291"/>
      <c r="ER1434" s="288"/>
      <c r="ES1434" s="286"/>
      <c r="ET1434" s="291"/>
      <c r="EU1434" s="291"/>
      <c r="EV1434" s="286"/>
      <c r="EW1434" s="291"/>
      <c r="EX1434" s="291"/>
      <c r="EY1434" s="286"/>
      <c r="EZ1434" s="291"/>
      <c r="FA1434" s="291"/>
      <c r="FB1434" s="286"/>
      <c r="FC1434" s="291"/>
      <c r="FD1434" s="291"/>
      <c r="FE1434" s="286"/>
      <c r="FF1434" s="291"/>
      <c r="FG1434" s="291"/>
      <c r="FH1434" s="286"/>
      <c r="FI1434" s="291"/>
      <c r="FJ1434" s="291"/>
      <c r="FK1434" s="286"/>
      <c r="FL1434" s="291"/>
      <c r="FM1434" s="291"/>
      <c r="FN1434" s="286"/>
      <c r="FO1434" s="291"/>
      <c r="FP1434" s="291"/>
      <c r="FQ1434" s="286"/>
      <c r="FR1434" s="291"/>
      <c r="FS1434" s="291"/>
      <c r="FT1434" s="286"/>
      <c r="FU1434" s="291"/>
      <c r="FV1434" s="291"/>
      <c r="FW1434" s="288"/>
      <c r="FX1434" s="286"/>
      <c r="FY1434" s="291"/>
      <c r="FZ1434" s="291"/>
      <c r="GA1434" s="292"/>
      <c r="GB1434" s="293"/>
      <c r="GC1434" s="294"/>
      <c r="GD1434" s="294"/>
      <c r="GE1434" s="293"/>
      <c r="GF1434" s="294"/>
      <c r="GG1434" s="294"/>
      <c r="GH1434" s="293"/>
      <c r="GI1434" s="294"/>
      <c r="GJ1434" s="293"/>
      <c r="GK1434" s="294"/>
      <c r="GL1434" s="293"/>
      <c r="GM1434" s="294"/>
      <c r="GN1434" s="291"/>
      <c r="GO1434" s="295"/>
      <c r="GP1434" s="296"/>
      <c r="GQ1434" s="295"/>
      <c r="GR1434" s="302"/>
      <c r="GS1434" s="297"/>
      <c r="GT1434" s="297"/>
      <c r="GU1434" s="297"/>
      <c r="GV1434" s="297"/>
      <c r="GW1434" s="297"/>
    </row>
    <row r="1435" spans="1:205" ht="12.75" hidden="1" outlineLevel="1">
      <c r="A1435" s="212"/>
      <c r="B1435" s="213"/>
      <c r="C1435" s="221"/>
      <c r="D1435" s="221"/>
      <c r="E1435" s="221"/>
      <c r="F1435" s="221"/>
      <c r="G1435" s="221"/>
      <c r="H1435" s="222"/>
      <c r="I1435" s="223"/>
      <c r="J1435" s="223"/>
      <c r="K1435" s="223"/>
      <c r="L1435" s="223"/>
      <c r="M1435" s="223"/>
      <c r="N1435" s="223"/>
      <c r="O1435" s="224"/>
      <c r="P1435" s="224"/>
      <c r="Q1435" s="222"/>
      <c r="R1435" s="222"/>
      <c r="S1435" s="222"/>
      <c r="T1435" s="223"/>
      <c r="U1435" s="223"/>
      <c r="V1435" s="223"/>
      <c r="W1435" s="223"/>
      <c r="X1435" s="223"/>
      <c r="Y1435" s="223"/>
      <c r="Z1435" s="223"/>
      <c r="AA1435" s="223"/>
      <c r="AB1435" s="223"/>
      <c r="AC1435" s="225">
        <v>0</v>
      </c>
      <c r="AD1435" s="225">
        <v>0</v>
      </c>
      <c r="AE1435" s="225">
        <v>0</v>
      </c>
      <c r="AF1435" s="225">
        <v>0</v>
      </c>
      <c r="AG1435" s="226">
        <v>0</v>
      </c>
      <c r="AH1435" s="226">
        <v>0</v>
      </c>
      <c r="AI1435" s="223"/>
      <c r="AJ1435" s="223"/>
      <c r="AK1435" s="223"/>
      <c r="AL1435" s="223"/>
      <c r="AM1435" s="223"/>
      <c r="AN1435" s="223"/>
      <c r="AO1435" s="223"/>
      <c r="AP1435" s="223"/>
      <c r="AQ1435" s="223"/>
      <c r="AR1435" s="223"/>
      <c r="AS1435" s="223"/>
      <c r="AT1435" s="223"/>
      <c r="AU1435" s="223"/>
      <c r="AV1435" s="223"/>
      <c r="AW1435" s="223"/>
      <c r="AX1435" s="223"/>
      <c r="AY1435" s="223"/>
      <c r="AZ1435" s="223"/>
      <c r="BA1435" s="223"/>
      <c r="BB1435" s="223"/>
      <c r="BC1435" s="223"/>
      <c r="BD1435" s="223"/>
      <c r="BE1435" s="223"/>
      <c r="BF1435" s="223"/>
      <c r="BG1435" s="223"/>
      <c r="BH1435" s="223"/>
      <c r="BI1435" s="223"/>
      <c r="BJ1435" s="223"/>
      <c r="BK1435" s="225">
        <v>0</v>
      </c>
      <c r="BL1435" s="225">
        <v>0</v>
      </c>
      <c r="BM1435" s="225">
        <v>0</v>
      </c>
      <c r="BN1435" s="225">
        <v>0</v>
      </c>
      <c r="BO1435" s="223"/>
      <c r="BP1435" s="223"/>
      <c r="BQ1435" s="223"/>
      <c r="BR1435" s="223"/>
      <c r="BS1435" s="223"/>
      <c r="BT1435" s="223"/>
      <c r="BU1435" s="223"/>
      <c r="BV1435" s="223"/>
      <c r="BW1435" s="223"/>
      <c r="BX1435" s="223"/>
      <c r="BY1435" s="223"/>
      <c r="BZ1435" s="223"/>
      <c r="CA1435" s="223"/>
      <c r="CB1435" s="223"/>
      <c r="CC1435" s="223"/>
      <c r="CD1435" s="223"/>
      <c r="CE1435" s="223"/>
      <c r="CF1435" s="223"/>
      <c r="CG1435" s="223"/>
      <c r="CH1435" s="223"/>
      <c r="CI1435" s="223"/>
      <c r="CJ1435" s="223"/>
      <c r="CK1435" s="223"/>
      <c r="CL1435" s="223"/>
      <c r="CM1435" s="223"/>
      <c r="CN1435" s="223"/>
      <c r="CO1435" s="223"/>
      <c r="CP1435" s="223"/>
      <c r="CQ1435" s="223"/>
      <c r="CR1435" s="223"/>
      <c r="CS1435" s="223"/>
      <c r="CT1435" s="223"/>
      <c r="CU1435" s="223"/>
      <c r="CV1435" s="223"/>
      <c r="CW1435" s="223"/>
      <c r="CX1435" s="223"/>
      <c r="CY1435" s="223"/>
      <c r="CZ1435" s="223"/>
      <c r="DA1435" s="223"/>
      <c r="DB1435" s="223"/>
      <c r="DC1435" s="223"/>
      <c r="DD1435" s="223"/>
      <c r="DE1435" s="223"/>
      <c r="DF1435" s="223"/>
      <c r="DG1435" s="223"/>
      <c r="DH1435" s="223"/>
      <c r="DI1435" s="223"/>
      <c r="DJ1435" s="223"/>
      <c r="DK1435" s="223"/>
      <c r="DL1435" s="223"/>
      <c r="DM1435" s="223"/>
      <c r="DN1435" s="223"/>
      <c r="DO1435" s="223"/>
      <c r="DP1435" s="223"/>
      <c r="DQ1435" s="223"/>
      <c r="DR1435" s="223"/>
      <c r="DS1435" s="223"/>
      <c r="DT1435" s="223"/>
      <c r="DU1435" s="223"/>
      <c r="DV1435" s="223"/>
      <c r="DW1435" s="223"/>
      <c r="DX1435" s="223"/>
      <c r="DY1435" s="223"/>
      <c r="DZ1435" s="223"/>
      <c r="EA1435" s="223"/>
      <c r="EB1435" s="223"/>
      <c r="EC1435" s="227">
        <v>0</v>
      </c>
      <c r="ED1435" s="223"/>
      <c r="EE1435" s="223"/>
      <c r="EF1435" s="223"/>
      <c r="EG1435" s="229"/>
      <c r="EH1435" s="229"/>
      <c r="EI1435" s="223"/>
      <c r="EJ1435" s="229"/>
      <c r="EK1435" s="229"/>
      <c r="EL1435" s="223"/>
      <c r="EM1435" s="229"/>
      <c r="EN1435" s="229"/>
      <c r="EO1435" s="223"/>
      <c r="EP1435" s="229"/>
      <c r="EQ1435" s="229"/>
      <c r="ER1435" s="222"/>
      <c r="ES1435" s="223"/>
      <c r="ET1435" s="229"/>
      <c r="EU1435" s="229"/>
      <c r="EV1435" s="223"/>
      <c r="EW1435" s="229"/>
      <c r="EX1435" s="229"/>
      <c r="EY1435" s="223"/>
      <c r="EZ1435" s="229"/>
      <c r="FA1435" s="229"/>
      <c r="FB1435" s="223"/>
      <c r="FC1435" s="229"/>
      <c r="FD1435" s="229"/>
      <c r="FE1435" s="223"/>
      <c r="FF1435" s="229"/>
      <c r="FG1435" s="229"/>
      <c r="FH1435" s="223"/>
      <c r="FI1435" s="229"/>
      <c r="FJ1435" s="229"/>
      <c r="FK1435" s="223"/>
      <c r="FL1435" s="229"/>
      <c r="FM1435" s="229"/>
      <c r="FN1435" s="223"/>
      <c r="FO1435" s="229"/>
      <c r="FP1435" s="229"/>
      <c r="FQ1435" s="223"/>
      <c r="FR1435" s="229"/>
      <c r="FS1435" s="229"/>
      <c r="FT1435" s="223"/>
      <c r="FU1435" s="229"/>
      <c r="FV1435" s="229"/>
      <c r="FW1435" s="222"/>
      <c r="FX1435" s="223"/>
      <c r="FY1435" s="229"/>
      <c r="FZ1435" s="229"/>
      <c r="GA1435" s="230"/>
      <c r="GB1435" s="231"/>
      <c r="GC1435" s="232"/>
      <c r="GD1435" s="232"/>
      <c r="GE1435" s="231"/>
      <c r="GF1435" s="232"/>
      <c r="GG1435" s="232"/>
      <c r="GH1435" s="231"/>
      <c r="GI1435" s="232"/>
      <c r="GJ1435" s="231"/>
      <c r="GK1435" s="232"/>
      <c r="GL1435" s="231"/>
      <c r="GM1435" s="232"/>
      <c r="GN1435" s="228"/>
      <c r="GO1435" s="234"/>
      <c r="GP1435" s="298"/>
      <c r="GQ1435" s="239"/>
      <c r="GR1435" s="248"/>
      <c r="GS1435" s="303"/>
      <c r="GT1435" s="239"/>
      <c r="GU1435" s="239"/>
      <c r="GV1435" s="234">
        <f t="shared" ref="GV1435:GV1464" si="609">SUM(GA1435,GQ1435,GS1435,GT1435,GU1435)</f>
        <v>0</v>
      </c>
      <c r="GW1435" s="234">
        <f t="shared" ref="GW1435:GW1464" si="610">SUM(GO1435,GQ1435,GS1435,GT1435:GU1435)</f>
        <v>0</v>
      </c>
    </row>
    <row r="1436" spans="1:205" ht="12.75" hidden="1" outlineLevel="1">
      <c r="A1436" s="212"/>
      <c r="B1436" s="213"/>
      <c r="C1436" s="221"/>
      <c r="D1436" s="221"/>
      <c r="E1436" s="221"/>
      <c r="F1436" s="221"/>
      <c r="G1436" s="221"/>
      <c r="H1436" s="222"/>
      <c r="I1436" s="223"/>
      <c r="J1436" s="223"/>
      <c r="K1436" s="223"/>
      <c r="L1436" s="223"/>
      <c r="M1436" s="223"/>
      <c r="N1436" s="223"/>
      <c r="O1436" s="224"/>
      <c r="P1436" s="224"/>
      <c r="Q1436" s="222"/>
      <c r="R1436" s="222"/>
      <c r="S1436" s="222"/>
      <c r="T1436" s="223"/>
      <c r="U1436" s="223"/>
      <c r="V1436" s="223"/>
      <c r="W1436" s="223"/>
      <c r="X1436" s="223"/>
      <c r="Y1436" s="223"/>
      <c r="Z1436" s="223"/>
      <c r="AA1436" s="223"/>
      <c r="AB1436" s="223"/>
      <c r="AC1436" s="225">
        <v>0</v>
      </c>
      <c r="AD1436" s="225">
        <v>0</v>
      </c>
      <c r="AE1436" s="225">
        <v>0</v>
      </c>
      <c r="AF1436" s="225">
        <v>0</v>
      </c>
      <c r="AG1436" s="226">
        <v>0</v>
      </c>
      <c r="AH1436" s="226">
        <v>0</v>
      </c>
      <c r="AI1436" s="223"/>
      <c r="AJ1436" s="223"/>
      <c r="AK1436" s="223"/>
      <c r="AL1436" s="223"/>
      <c r="AM1436" s="223"/>
      <c r="AN1436" s="223"/>
      <c r="AO1436" s="223"/>
      <c r="AP1436" s="223"/>
      <c r="AQ1436" s="223"/>
      <c r="AR1436" s="223"/>
      <c r="AS1436" s="223"/>
      <c r="AT1436" s="223"/>
      <c r="AU1436" s="223"/>
      <c r="AV1436" s="223"/>
      <c r="AW1436" s="223"/>
      <c r="AX1436" s="223"/>
      <c r="AY1436" s="223"/>
      <c r="AZ1436" s="223"/>
      <c r="BA1436" s="223"/>
      <c r="BB1436" s="223"/>
      <c r="BC1436" s="223"/>
      <c r="BD1436" s="223"/>
      <c r="BE1436" s="223"/>
      <c r="BF1436" s="223"/>
      <c r="BG1436" s="223"/>
      <c r="BH1436" s="223"/>
      <c r="BI1436" s="223"/>
      <c r="BJ1436" s="223"/>
      <c r="BK1436" s="225">
        <v>0</v>
      </c>
      <c r="BL1436" s="225">
        <v>0</v>
      </c>
      <c r="BM1436" s="225">
        <v>0</v>
      </c>
      <c r="BN1436" s="225">
        <v>0</v>
      </c>
      <c r="BO1436" s="223"/>
      <c r="BP1436" s="223"/>
      <c r="BQ1436" s="223"/>
      <c r="BR1436" s="223"/>
      <c r="BS1436" s="223"/>
      <c r="BT1436" s="223"/>
      <c r="BU1436" s="223"/>
      <c r="BV1436" s="223"/>
      <c r="BW1436" s="223"/>
      <c r="BX1436" s="223"/>
      <c r="BY1436" s="223"/>
      <c r="BZ1436" s="223"/>
      <c r="CA1436" s="223"/>
      <c r="CB1436" s="223"/>
      <c r="CC1436" s="223"/>
      <c r="CD1436" s="223"/>
      <c r="CE1436" s="223"/>
      <c r="CF1436" s="223"/>
      <c r="CG1436" s="223"/>
      <c r="CH1436" s="223"/>
      <c r="CI1436" s="223"/>
      <c r="CJ1436" s="223"/>
      <c r="CK1436" s="223"/>
      <c r="CL1436" s="223"/>
      <c r="CM1436" s="223"/>
      <c r="CN1436" s="223"/>
      <c r="CO1436" s="223"/>
      <c r="CP1436" s="223"/>
      <c r="CQ1436" s="223"/>
      <c r="CR1436" s="223"/>
      <c r="CS1436" s="223"/>
      <c r="CT1436" s="223"/>
      <c r="CU1436" s="223"/>
      <c r="CV1436" s="223"/>
      <c r="CW1436" s="223"/>
      <c r="CX1436" s="223"/>
      <c r="CY1436" s="223"/>
      <c r="CZ1436" s="223"/>
      <c r="DA1436" s="223"/>
      <c r="DB1436" s="223"/>
      <c r="DC1436" s="223"/>
      <c r="DD1436" s="223"/>
      <c r="DE1436" s="223"/>
      <c r="DF1436" s="223"/>
      <c r="DG1436" s="223"/>
      <c r="DH1436" s="223"/>
      <c r="DI1436" s="223"/>
      <c r="DJ1436" s="223"/>
      <c r="DK1436" s="223"/>
      <c r="DL1436" s="223"/>
      <c r="DM1436" s="223"/>
      <c r="DN1436" s="223"/>
      <c r="DO1436" s="223"/>
      <c r="DP1436" s="223"/>
      <c r="DQ1436" s="223"/>
      <c r="DR1436" s="223"/>
      <c r="DS1436" s="223"/>
      <c r="DT1436" s="223"/>
      <c r="DU1436" s="223"/>
      <c r="DV1436" s="223"/>
      <c r="DW1436" s="223"/>
      <c r="DX1436" s="223"/>
      <c r="DY1436" s="223"/>
      <c r="DZ1436" s="223"/>
      <c r="EA1436" s="223"/>
      <c r="EB1436" s="223"/>
      <c r="EC1436" s="227">
        <v>0</v>
      </c>
      <c r="ED1436" s="223"/>
      <c r="EE1436" s="223"/>
      <c r="EF1436" s="223"/>
      <c r="EG1436" s="229"/>
      <c r="EH1436" s="229"/>
      <c r="EI1436" s="223"/>
      <c r="EJ1436" s="229"/>
      <c r="EK1436" s="229"/>
      <c r="EL1436" s="223"/>
      <c r="EM1436" s="229"/>
      <c r="EN1436" s="229"/>
      <c r="EO1436" s="223"/>
      <c r="EP1436" s="229"/>
      <c r="EQ1436" s="229"/>
      <c r="ER1436" s="222"/>
      <c r="ES1436" s="223"/>
      <c r="ET1436" s="229"/>
      <c r="EU1436" s="229"/>
      <c r="EV1436" s="223"/>
      <c r="EW1436" s="229"/>
      <c r="EX1436" s="229"/>
      <c r="EY1436" s="223"/>
      <c r="EZ1436" s="229"/>
      <c r="FA1436" s="229"/>
      <c r="FB1436" s="223"/>
      <c r="FC1436" s="229"/>
      <c r="FD1436" s="229"/>
      <c r="FE1436" s="223"/>
      <c r="FF1436" s="229"/>
      <c r="FG1436" s="229"/>
      <c r="FH1436" s="223"/>
      <c r="FI1436" s="229"/>
      <c r="FJ1436" s="229"/>
      <c r="FK1436" s="223"/>
      <c r="FL1436" s="229"/>
      <c r="FM1436" s="229"/>
      <c r="FN1436" s="223"/>
      <c r="FO1436" s="229"/>
      <c r="FP1436" s="229"/>
      <c r="FQ1436" s="223"/>
      <c r="FR1436" s="229"/>
      <c r="FS1436" s="229"/>
      <c r="FT1436" s="223"/>
      <c r="FU1436" s="229"/>
      <c r="FV1436" s="229"/>
      <c r="FW1436" s="222"/>
      <c r="FX1436" s="223"/>
      <c r="FY1436" s="229"/>
      <c r="FZ1436" s="229"/>
      <c r="GA1436" s="230"/>
      <c r="GB1436" s="231"/>
      <c r="GC1436" s="232"/>
      <c r="GD1436" s="232"/>
      <c r="GE1436" s="231"/>
      <c r="GF1436" s="232"/>
      <c r="GG1436" s="232"/>
      <c r="GH1436" s="231"/>
      <c r="GI1436" s="232"/>
      <c r="GJ1436" s="231"/>
      <c r="GK1436" s="232"/>
      <c r="GL1436" s="231"/>
      <c r="GM1436" s="232"/>
      <c r="GN1436" s="228"/>
      <c r="GO1436" s="234"/>
      <c r="GP1436" s="298"/>
      <c r="GQ1436" s="239"/>
      <c r="GR1436" s="248"/>
      <c r="GS1436" s="303"/>
      <c r="GT1436" s="239"/>
      <c r="GU1436" s="239"/>
      <c r="GV1436" s="234">
        <f t="shared" si="609"/>
        <v>0</v>
      </c>
      <c r="GW1436" s="234">
        <f t="shared" si="610"/>
        <v>0</v>
      </c>
    </row>
    <row r="1437" spans="1:205" ht="12.75" hidden="1" outlineLevel="1">
      <c r="A1437" s="212"/>
      <c r="B1437" s="213"/>
      <c r="C1437" s="221"/>
      <c r="D1437" s="221"/>
      <c r="E1437" s="221"/>
      <c r="F1437" s="221"/>
      <c r="G1437" s="221"/>
      <c r="H1437" s="222"/>
      <c r="I1437" s="223"/>
      <c r="J1437" s="223"/>
      <c r="K1437" s="223"/>
      <c r="L1437" s="223"/>
      <c r="M1437" s="223"/>
      <c r="N1437" s="223"/>
      <c r="O1437" s="224"/>
      <c r="P1437" s="224"/>
      <c r="Q1437" s="222"/>
      <c r="R1437" s="222"/>
      <c r="S1437" s="222"/>
      <c r="T1437" s="223"/>
      <c r="U1437" s="223"/>
      <c r="V1437" s="223"/>
      <c r="W1437" s="223"/>
      <c r="X1437" s="223"/>
      <c r="Y1437" s="223"/>
      <c r="Z1437" s="223"/>
      <c r="AA1437" s="223"/>
      <c r="AB1437" s="223"/>
      <c r="AC1437" s="225">
        <v>0</v>
      </c>
      <c r="AD1437" s="225">
        <v>0</v>
      </c>
      <c r="AE1437" s="225">
        <v>0</v>
      </c>
      <c r="AF1437" s="225">
        <v>0</v>
      </c>
      <c r="AG1437" s="226">
        <v>0</v>
      </c>
      <c r="AH1437" s="226">
        <v>0</v>
      </c>
      <c r="AI1437" s="223"/>
      <c r="AJ1437" s="223"/>
      <c r="AK1437" s="223"/>
      <c r="AL1437" s="223"/>
      <c r="AM1437" s="223"/>
      <c r="AN1437" s="223"/>
      <c r="AO1437" s="223"/>
      <c r="AP1437" s="223"/>
      <c r="AQ1437" s="223"/>
      <c r="AR1437" s="223"/>
      <c r="AS1437" s="223"/>
      <c r="AT1437" s="223"/>
      <c r="AU1437" s="223"/>
      <c r="AV1437" s="223"/>
      <c r="AW1437" s="223"/>
      <c r="AX1437" s="223"/>
      <c r="AY1437" s="223"/>
      <c r="AZ1437" s="223"/>
      <c r="BA1437" s="223"/>
      <c r="BB1437" s="223"/>
      <c r="BC1437" s="223"/>
      <c r="BD1437" s="223"/>
      <c r="BE1437" s="223"/>
      <c r="BF1437" s="223"/>
      <c r="BG1437" s="223"/>
      <c r="BH1437" s="223"/>
      <c r="BI1437" s="223"/>
      <c r="BJ1437" s="223"/>
      <c r="BK1437" s="225">
        <v>0</v>
      </c>
      <c r="BL1437" s="225">
        <v>0</v>
      </c>
      <c r="BM1437" s="225">
        <v>0</v>
      </c>
      <c r="BN1437" s="225">
        <v>0</v>
      </c>
      <c r="BO1437" s="223"/>
      <c r="BP1437" s="223"/>
      <c r="BQ1437" s="223"/>
      <c r="BR1437" s="223"/>
      <c r="BS1437" s="223"/>
      <c r="BT1437" s="223"/>
      <c r="BU1437" s="223"/>
      <c r="BV1437" s="223"/>
      <c r="BW1437" s="223"/>
      <c r="BX1437" s="223"/>
      <c r="BY1437" s="223"/>
      <c r="BZ1437" s="223"/>
      <c r="CA1437" s="223"/>
      <c r="CB1437" s="223"/>
      <c r="CC1437" s="223"/>
      <c r="CD1437" s="223"/>
      <c r="CE1437" s="223"/>
      <c r="CF1437" s="223"/>
      <c r="CG1437" s="223"/>
      <c r="CH1437" s="223"/>
      <c r="CI1437" s="223"/>
      <c r="CJ1437" s="223"/>
      <c r="CK1437" s="223"/>
      <c r="CL1437" s="223"/>
      <c r="CM1437" s="223"/>
      <c r="CN1437" s="223"/>
      <c r="CO1437" s="223"/>
      <c r="CP1437" s="223"/>
      <c r="CQ1437" s="223"/>
      <c r="CR1437" s="223"/>
      <c r="CS1437" s="223"/>
      <c r="CT1437" s="223"/>
      <c r="CU1437" s="223"/>
      <c r="CV1437" s="223"/>
      <c r="CW1437" s="223"/>
      <c r="CX1437" s="223"/>
      <c r="CY1437" s="223"/>
      <c r="CZ1437" s="223"/>
      <c r="DA1437" s="223"/>
      <c r="DB1437" s="223"/>
      <c r="DC1437" s="223"/>
      <c r="DD1437" s="223"/>
      <c r="DE1437" s="223"/>
      <c r="DF1437" s="223"/>
      <c r="DG1437" s="223"/>
      <c r="DH1437" s="223"/>
      <c r="DI1437" s="223"/>
      <c r="DJ1437" s="223"/>
      <c r="DK1437" s="223"/>
      <c r="DL1437" s="223"/>
      <c r="DM1437" s="223"/>
      <c r="DN1437" s="223"/>
      <c r="DO1437" s="223"/>
      <c r="DP1437" s="223"/>
      <c r="DQ1437" s="223"/>
      <c r="DR1437" s="223"/>
      <c r="DS1437" s="223"/>
      <c r="DT1437" s="223"/>
      <c r="DU1437" s="223"/>
      <c r="DV1437" s="223"/>
      <c r="DW1437" s="223"/>
      <c r="DX1437" s="223"/>
      <c r="DY1437" s="223"/>
      <c r="DZ1437" s="223"/>
      <c r="EA1437" s="223"/>
      <c r="EB1437" s="223"/>
      <c r="EC1437" s="227">
        <v>0</v>
      </c>
      <c r="ED1437" s="223"/>
      <c r="EE1437" s="223"/>
      <c r="EF1437" s="223"/>
      <c r="EG1437" s="229"/>
      <c r="EH1437" s="229"/>
      <c r="EI1437" s="223"/>
      <c r="EJ1437" s="229"/>
      <c r="EK1437" s="229"/>
      <c r="EL1437" s="223"/>
      <c r="EM1437" s="229"/>
      <c r="EN1437" s="229"/>
      <c r="EO1437" s="223"/>
      <c r="EP1437" s="229"/>
      <c r="EQ1437" s="229"/>
      <c r="ER1437" s="222"/>
      <c r="ES1437" s="223"/>
      <c r="ET1437" s="229"/>
      <c r="EU1437" s="229"/>
      <c r="EV1437" s="223"/>
      <c r="EW1437" s="229"/>
      <c r="EX1437" s="229"/>
      <c r="EY1437" s="223"/>
      <c r="EZ1437" s="229"/>
      <c r="FA1437" s="229"/>
      <c r="FB1437" s="223"/>
      <c r="FC1437" s="229"/>
      <c r="FD1437" s="229"/>
      <c r="FE1437" s="223"/>
      <c r="FF1437" s="229"/>
      <c r="FG1437" s="229"/>
      <c r="FH1437" s="223"/>
      <c r="FI1437" s="229"/>
      <c r="FJ1437" s="229"/>
      <c r="FK1437" s="223"/>
      <c r="FL1437" s="229"/>
      <c r="FM1437" s="229"/>
      <c r="FN1437" s="223"/>
      <c r="FO1437" s="229"/>
      <c r="FP1437" s="229"/>
      <c r="FQ1437" s="223"/>
      <c r="FR1437" s="229"/>
      <c r="FS1437" s="229"/>
      <c r="FT1437" s="223"/>
      <c r="FU1437" s="229"/>
      <c r="FV1437" s="229"/>
      <c r="FW1437" s="222"/>
      <c r="FX1437" s="223"/>
      <c r="FY1437" s="229"/>
      <c r="FZ1437" s="229"/>
      <c r="GA1437" s="230"/>
      <c r="GB1437" s="231"/>
      <c r="GC1437" s="232"/>
      <c r="GD1437" s="232"/>
      <c r="GE1437" s="231"/>
      <c r="GF1437" s="232"/>
      <c r="GG1437" s="232"/>
      <c r="GH1437" s="231"/>
      <c r="GI1437" s="232"/>
      <c r="GJ1437" s="231"/>
      <c r="GK1437" s="232"/>
      <c r="GL1437" s="231"/>
      <c r="GM1437" s="232"/>
      <c r="GN1437" s="228"/>
      <c r="GO1437" s="234"/>
      <c r="GP1437" s="298"/>
      <c r="GQ1437" s="239"/>
      <c r="GR1437" s="248"/>
      <c r="GS1437" s="303"/>
      <c r="GT1437" s="239"/>
      <c r="GU1437" s="239"/>
      <c r="GV1437" s="234">
        <f t="shared" si="609"/>
        <v>0</v>
      </c>
      <c r="GW1437" s="234">
        <f t="shared" si="610"/>
        <v>0</v>
      </c>
    </row>
    <row r="1438" spans="1:205" ht="12.75" hidden="1" outlineLevel="1">
      <c r="A1438" s="212"/>
      <c r="B1438" s="213"/>
      <c r="C1438" s="221"/>
      <c r="D1438" s="221"/>
      <c r="E1438" s="221"/>
      <c r="F1438" s="221"/>
      <c r="G1438" s="221"/>
      <c r="H1438" s="222"/>
      <c r="I1438" s="223"/>
      <c r="J1438" s="223"/>
      <c r="K1438" s="223"/>
      <c r="L1438" s="223"/>
      <c r="M1438" s="223"/>
      <c r="N1438" s="223"/>
      <c r="O1438" s="224"/>
      <c r="P1438" s="224"/>
      <c r="Q1438" s="222"/>
      <c r="R1438" s="222"/>
      <c r="S1438" s="222"/>
      <c r="T1438" s="223"/>
      <c r="U1438" s="223"/>
      <c r="V1438" s="223"/>
      <c r="W1438" s="223"/>
      <c r="X1438" s="223"/>
      <c r="Y1438" s="223"/>
      <c r="Z1438" s="223"/>
      <c r="AA1438" s="223"/>
      <c r="AB1438" s="223"/>
      <c r="AC1438" s="225">
        <v>0</v>
      </c>
      <c r="AD1438" s="225">
        <v>0</v>
      </c>
      <c r="AE1438" s="225">
        <v>0</v>
      </c>
      <c r="AF1438" s="225">
        <v>0</v>
      </c>
      <c r="AG1438" s="226">
        <v>0</v>
      </c>
      <c r="AH1438" s="226">
        <v>0</v>
      </c>
      <c r="AI1438" s="223"/>
      <c r="AJ1438" s="223"/>
      <c r="AK1438" s="223"/>
      <c r="AL1438" s="223"/>
      <c r="AM1438" s="223"/>
      <c r="AN1438" s="223"/>
      <c r="AO1438" s="223"/>
      <c r="AP1438" s="223"/>
      <c r="AQ1438" s="223"/>
      <c r="AR1438" s="223"/>
      <c r="AS1438" s="223"/>
      <c r="AT1438" s="223"/>
      <c r="AU1438" s="223"/>
      <c r="AV1438" s="223"/>
      <c r="AW1438" s="223"/>
      <c r="AX1438" s="223"/>
      <c r="AY1438" s="223"/>
      <c r="AZ1438" s="223"/>
      <c r="BA1438" s="223"/>
      <c r="BB1438" s="223"/>
      <c r="BC1438" s="223"/>
      <c r="BD1438" s="223"/>
      <c r="BE1438" s="223"/>
      <c r="BF1438" s="223"/>
      <c r="BG1438" s="223"/>
      <c r="BH1438" s="223"/>
      <c r="BI1438" s="223"/>
      <c r="BJ1438" s="223"/>
      <c r="BK1438" s="225">
        <v>0</v>
      </c>
      <c r="BL1438" s="225">
        <v>0</v>
      </c>
      <c r="BM1438" s="225">
        <v>0</v>
      </c>
      <c r="BN1438" s="225">
        <v>0</v>
      </c>
      <c r="BO1438" s="223"/>
      <c r="BP1438" s="223"/>
      <c r="BQ1438" s="223"/>
      <c r="BR1438" s="223"/>
      <c r="BS1438" s="223"/>
      <c r="BT1438" s="223"/>
      <c r="BU1438" s="223"/>
      <c r="BV1438" s="223"/>
      <c r="BW1438" s="223"/>
      <c r="BX1438" s="223"/>
      <c r="BY1438" s="223"/>
      <c r="BZ1438" s="223"/>
      <c r="CA1438" s="223"/>
      <c r="CB1438" s="223"/>
      <c r="CC1438" s="223"/>
      <c r="CD1438" s="223"/>
      <c r="CE1438" s="223"/>
      <c r="CF1438" s="223"/>
      <c r="CG1438" s="223"/>
      <c r="CH1438" s="223"/>
      <c r="CI1438" s="223"/>
      <c r="CJ1438" s="223"/>
      <c r="CK1438" s="223"/>
      <c r="CL1438" s="223"/>
      <c r="CM1438" s="223"/>
      <c r="CN1438" s="223"/>
      <c r="CO1438" s="223"/>
      <c r="CP1438" s="223"/>
      <c r="CQ1438" s="223"/>
      <c r="CR1438" s="223"/>
      <c r="CS1438" s="223"/>
      <c r="CT1438" s="223"/>
      <c r="CU1438" s="223"/>
      <c r="CV1438" s="223"/>
      <c r="CW1438" s="223"/>
      <c r="CX1438" s="223"/>
      <c r="CY1438" s="223"/>
      <c r="CZ1438" s="223"/>
      <c r="DA1438" s="223"/>
      <c r="DB1438" s="223"/>
      <c r="DC1438" s="223"/>
      <c r="DD1438" s="223"/>
      <c r="DE1438" s="223"/>
      <c r="DF1438" s="223"/>
      <c r="DG1438" s="223"/>
      <c r="DH1438" s="223"/>
      <c r="DI1438" s="223"/>
      <c r="DJ1438" s="223"/>
      <c r="DK1438" s="223"/>
      <c r="DL1438" s="223"/>
      <c r="DM1438" s="223"/>
      <c r="DN1438" s="223"/>
      <c r="DO1438" s="223"/>
      <c r="DP1438" s="223"/>
      <c r="DQ1438" s="223"/>
      <c r="DR1438" s="223"/>
      <c r="DS1438" s="223"/>
      <c r="DT1438" s="223"/>
      <c r="DU1438" s="223"/>
      <c r="DV1438" s="223"/>
      <c r="DW1438" s="223"/>
      <c r="DX1438" s="223"/>
      <c r="DY1438" s="223"/>
      <c r="DZ1438" s="223"/>
      <c r="EA1438" s="223"/>
      <c r="EB1438" s="223"/>
      <c r="EC1438" s="227">
        <v>0</v>
      </c>
      <c r="ED1438" s="223"/>
      <c r="EE1438" s="223"/>
      <c r="EF1438" s="223"/>
      <c r="EG1438" s="229"/>
      <c r="EH1438" s="229"/>
      <c r="EI1438" s="223"/>
      <c r="EJ1438" s="229"/>
      <c r="EK1438" s="229"/>
      <c r="EL1438" s="223"/>
      <c r="EM1438" s="229"/>
      <c r="EN1438" s="229"/>
      <c r="EO1438" s="223"/>
      <c r="EP1438" s="229"/>
      <c r="EQ1438" s="229"/>
      <c r="ER1438" s="222"/>
      <c r="ES1438" s="223"/>
      <c r="ET1438" s="229"/>
      <c r="EU1438" s="229"/>
      <c r="EV1438" s="223"/>
      <c r="EW1438" s="229"/>
      <c r="EX1438" s="229"/>
      <c r="EY1438" s="223"/>
      <c r="EZ1438" s="229"/>
      <c r="FA1438" s="229"/>
      <c r="FB1438" s="223"/>
      <c r="FC1438" s="229"/>
      <c r="FD1438" s="229"/>
      <c r="FE1438" s="223"/>
      <c r="FF1438" s="229"/>
      <c r="FG1438" s="229"/>
      <c r="FH1438" s="223"/>
      <c r="FI1438" s="229"/>
      <c r="FJ1438" s="229"/>
      <c r="FK1438" s="223"/>
      <c r="FL1438" s="229"/>
      <c r="FM1438" s="229"/>
      <c r="FN1438" s="223"/>
      <c r="FO1438" s="229"/>
      <c r="FP1438" s="229"/>
      <c r="FQ1438" s="223"/>
      <c r="FR1438" s="229"/>
      <c r="FS1438" s="229"/>
      <c r="FT1438" s="223"/>
      <c r="FU1438" s="229"/>
      <c r="FV1438" s="229"/>
      <c r="FW1438" s="222"/>
      <c r="FX1438" s="223"/>
      <c r="FY1438" s="229"/>
      <c r="FZ1438" s="229"/>
      <c r="GA1438" s="230"/>
      <c r="GB1438" s="231"/>
      <c r="GC1438" s="232"/>
      <c r="GD1438" s="232"/>
      <c r="GE1438" s="231"/>
      <c r="GF1438" s="232"/>
      <c r="GG1438" s="232"/>
      <c r="GH1438" s="231"/>
      <c r="GI1438" s="232"/>
      <c r="GJ1438" s="231"/>
      <c r="GK1438" s="232"/>
      <c r="GL1438" s="231"/>
      <c r="GM1438" s="232"/>
      <c r="GN1438" s="228"/>
      <c r="GO1438" s="234"/>
      <c r="GP1438" s="298"/>
      <c r="GQ1438" s="239"/>
      <c r="GR1438" s="248"/>
      <c r="GS1438" s="303"/>
      <c r="GT1438" s="239"/>
      <c r="GU1438" s="239"/>
      <c r="GV1438" s="234">
        <f t="shared" si="609"/>
        <v>0</v>
      </c>
      <c r="GW1438" s="234">
        <f t="shared" si="610"/>
        <v>0</v>
      </c>
    </row>
    <row r="1439" spans="1:205" ht="12.75" hidden="1" outlineLevel="1">
      <c r="A1439" s="212"/>
      <c r="B1439" s="213"/>
      <c r="C1439" s="221"/>
      <c r="D1439" s="221"/>
      <c r="E1439" s="221"/>
      <c r="F1439" s="221"/>
      <c r="G1439" s="221"/>
      <c r="H1439" s="222"/>
      <c r="I1439" s="223"/>
      <c r="J1439" s="223"/>
      <c r="K1439" s="223"/>
      <c r="L1439" s="223"/>
      <c r="M1439" s="223"/>
      <c r="N1439" s="223"/>
      <c r="O1439" s="224"/>
      <c r="P1439" s="224"/>
      <c r="Q1439" s="222"/>
      <c r="R1439" s="222"/>
      <c r="S1439" s="222"/>
      <c r="T1439" s="223"/>
      <c r="U1439" s="223"/>
      <c r="V1439" s="223"/>
      <c r="W1439" s="223"/>
      <c r="X1439" s="223"/>
      <c r="Y1439" s="223"/>
      <c r="Z1439" s="223"/>
      <c r="AA1439" s="223"/>
      <c r="AB1439" s="223"/>
      <c r="AC1439" s="225">
        <v>0</v>
      </c>
      <c r="AD1439" s="225">
        <v>0</v>
      </c>
      <c r="AE1439" s="225">
        <v>0</v>
      </c>
      <c r="AF1439" s="225">
        <v>0</v>
      </c>
      <c r="AG1439" s="226">
        <v>0</v>
      </c>
      <c r="AH1439" s="226">
        <v>0</v>
      </c>
      <c r="AI1439" s="223"/>
      <c r="AJ1439" s="223"/>
      <c r="AK1439" s="223"/>
      <c r="AL1439" s="223"/>
      <c r="AM1439" s="223"/>
      <c r="AN1439" s="223"/>
      <c r="AO1439" s="223"/>
      <c r="AP1439" s="223"/>
      <c r="AQ1439" s="223"/>
      <c r="AR1439" s="223"/>
      <c r="AS1439" s="223"/>
      <c r="AT1439" s="223"/>
      <c r="AU1439" s="223"/>
      <c r="AV1439" s="223"/>
      <c r="AW1439" s="223"/>
      <c r="AX1439" s="223"/>
      <c r="AY1439" s="223"/>
      <c r="AZ1439" s="223"/>
      <c r="BA1439" s="223"/>
      <c r="BB1439" s="223"/>
      <c r="BC1439" s="223"/>
      <c r="BD1439" s="223"/>
      <c r="BE1439" s="223"/>
      <c r="BF1439" s="223"/>
      <c r="BG1439" s="223"/>
      <c r="BH1439" s="223"/>
      <c r="BI1439" s="223"/>
      <c r="BJ1439" s="223"/>
      <c r="BK1439" s="225">
        <v>0</v>
      </c>
      <c r="BL1439" s="225">
        <v>0</v>
      </c>
      <c r="BM1439" s="225">
        <v>0</v>
      </c>
      <c r="BN1439" s="225">
        <v>0</v>
      </c>
      <c r="BO1439" s="223"/>
      <c r="BP1439" s="223"/>
      <c r="BQ1439" s="223"/>
      <c r="BR1439" s="223"/>
      <c r="BS1439" s="223"/>
      <c r="BT1439" s="223"/>
      <c r="BU1439" s="223"/>
      <c r="BV1439" s="223"/>
      <c r="BW1439" s="223"/>
      <c r="BX1439" s="223"/>
      <c r="BY1439" s="223"/>
      <c r="BZ1439" s="223"/>
      <c r="CA1439" s="223"/>
      <c r="CB1439" s="223"/>
      <c r="CC1439" s="223"/>
      <c r="CD1439" s="223"/>
      <c r="CE1439" s="223"/>
      <c r="CF1439" s="223"/>
      <c r="CG1439" s="223"/>
      <c r="CH1439" s="223"/>
      <c r="CI1439" s="223"/>
      <c r="CJ1439" s="223"/>
      <c r="CK1439" s="223"/>
      <c r="CL1439" s="223"/>
      <c r="CM1439" s="223"/>
      <c r="CN1439" s="223"/>
      <c r="CO1439" s="223"/>
      <c r="CP1439" s="223"/>
      <c r="CQ1439" s="223"/>
      <c r="CR1439" s="223"/>
      <c r="CS1439" s="223"/>
      <c r="CT1439" s="223"/>
      <c r="CU1439" s="223"/>
      <c r="CV1439" s="223"/>
      <c r="CW1439" s="223"/>
      <c r="CX1439" s="223"/>
      <c r="CY1439" s="223"/>
      <c r="CZ1439" s="223"/>
      <c r="DA1439" s="223"/>
      <c r="DB1439" s="223"/>
      <c r="DC1439" s="223"/>
      <c r="DD1439" s="223"/>
      <c r="DE1439" s="223"/>
      <c r="DF1439" s="223"/>
      <c r="DG1439" s="223"/>
      <c r="DH1439" s="223"/>
      <c r="DI1439" s="223"/>
      <c r="DJ1439" s="223"/>
      <c r="DK1439" s="223"/>
      <c r="DL1439" s="223"/>
      <c r="DM1439" s="223"/>
      <c r="DN1439" s="223"/>
      <c r="DO1439" s="223"/>
      <c r="DP1439" s="223"/>
      <c r="DQ1439" s="223"/>
      <c r="DR1439" s="223"/>
      <c r="DS1439" s="223"/>
      <c r="DT1439" s="223"/>
      <c r="DU1439" s="223"/>
      <c r="DV1439" s="223"/>
      <c r="DW1439" s="223"/>
      <c r="DX1439" s="223"/>
      <c r="DY1439" s="223"/>
      <c r="DZ1439" s="223"/>
      <c r="EA1439" s="223"/>
      <c r="EB1439" s="223"/>
      <c r="EC1439" s="227">
        <v>0</v>
      </c>
      <c r="ED1439" s="223"/>
      <c r="EE1439" s="223"/>
      <c r="EF1439" s="223"/>
      <c r="EG1439" s="229"/>
      <c r="EH1439" s="229"/>
      <c r="EI1439" s="223"/>
      <c r="EJ1439" s="229"/>
      <c r="EK1439" s="229"/>
      <c r="EL1439" s="223"/>
      <c r="EM1439" s="229"/>
      <c r="EN1439" s="229"/>
      <c r="EO1439" s="223"/>
      <c r="EP1439" s="229"/>
      <c r="EQ1439" s="229"/>
      <c r="ER1439" s="222"/>
      <c r="ES1439" s="223"/>
      <c r="ET1439" s="229"/>
      <c r="EU1439" s="229"/>
      <c r="EV1439" s="223"/>
      <c r="EW1439" s="229"/>
      <c r="EX1439" s="229"/>
      <c r="EY1439" s="223"/>
      <c r="EZ1439" s="229"/>
      <c r="FA1439" s="229"/>
      <c r="FB1439" s="223"/>
      <c r="FC1439" s="229"/>
      <c r="FD1439" s="229"/>
      <c r="FE1439" s="223"/>
      <c r="FF1439" s="229"/>
      <c r="FG1439" s="229"/>
      <c r="FH1439" s="223"/>
      <c r="FI1439" s="229"/>
      <c r="FJ1439" s="229"/>
      <c r="FK1439" s="223"/>
      <c r="FL1439" s="229"/>
      <c r="FM1439" s="229"/>
      <c r="FN1439" s="223"/>
      <c r="FO1439" s="229"/>
      <c r="FP1439" s="229"/>
      <c r="FQ1439" s="223"/>
      <c r="FR1439" s="229"/>
      <c r="FS1439" s="229"/>
      <c r="FT1439" s="223"/>
      <c r="FU1439" s="229"/>
      <c r="FV1439" s="229"/>
      <c r="FW1439" s="222"/>
      <c r="FX1439" s="223"/>
      <c r="FY1439" s="229"/>
      <c r="FZ1439" s="229"/>
      <c r="GA1439" s="230"/>
      <c r="GB1439" s="231"/>
      <c r="GC1439" s="232"/>
      <c r="GD1439" s="232"/>
      <c r="GE1439" s="231"/>
      <c r="GF1439" s="232"/>
      <c r="GG1439" s="232"/>
      <c r="GH1439" s="231"/>
      <c r="GI1439" s="232"/>
      <c r="GJ1439" s="231"/>
      <c r="GK1439" s="232"/>
      <c r="GL1439" s="231"/>
      <c r="GM1439" s="232"/>
      <c r="GN1439" s="228"/>
      <c r="GO1439" s="234"/>
      <c r="GP1439" s="298"/>
      <c r="GQ1439" s="239"/>
      <c r="GR1439" s="248"/>
      <c r="GS1439" s="303"/>
      <c r="GT1439" s="239"/>
      <c r="GU1439" s="239"/>
      <c r="GV1439" s="234">
        <f t="shared" si="609"/>
        <v>0</v>
      </c>
      <c r="GW1439" s="234">
        <f t="shared" si="610"/>
        <v>0</v>
      </c>
    </row>
    <row r="1440" spans="1:205" ht="12.75" hidden="1" outlineLevel="1">
      <c r="A1440" s="212"/>
      <c r="B1440" s="213"/>
      <c r="C1440" s="221"/>
      <c r="D1440" s="221"/>
      <c r="E1440" s="221"/>
      <c r="F1440" s="221"/>
      <c r="G1440" s="221"/>
      <c r="H1440" s="222"/>
      <c r="I1440" s="223"/>
      <c r="J1440" s="223"/>
      <c r="K1440" s="223"/>
      <c r="L1440" s="223"/>
      <c r="M1440" s="223"/>
      <c r="N1440" s="223"/>
      <c r="O1440" s="224"/>
      <c r="P1440" s="224"/>
      <c r="Q1440" s="222"/>
      <c r="R1440" s="222"/>
      <c r="S1440" s="222"/>
      <c r="T1440" s="223"/>
      <c r="U1440" s="223"/>
      <c r="V1440" s="223"/>
      <c r="W1440" s="223"/>
      <c r="X1440" s="223"/>
      <c r="Y1440" s="223"/>
      <c r="Z1440" s="223"/>
      <c r="AA1440" s="223"/>
      <c r="AB1440" s="223"/>
      <c r="AC1440" s="225">
        <v>0</v>
      </c>
      <c r="AD1440" s="225">
        <v>0</v>
      </c>
      <c r="AE1440" s="225">
        <v>0</v>
      </c>
      <c r="AF1440" s="225">
        <v>0</v>
      </c>
      <c r="AG1440" s="226">
        <v>0</v>
      </c>
      <c r="AH1440" s="226">
        <v>0</v>
      </c>
      <c r="AI1440" s="223"/>
      <c r="AJ1440" s="223"/>
      <c r="AK1440" s="223"/>
      <c r="AL1440" s="223"/>
      <c r="AM1440" s="223"/>
      <c r="AN1440" s="223"/>
      <c r="AO1440" s="223"/>
      <c r="AP1440" s="223"/>
      <c r="AQ1440" s="223"/>
      <c r="AR1440" s="223"/>
      <c r="AS1440" s="223"/>
      <c r="AT1440" s="223"/>
      <c r="AU1440" s="223"/>
      <c r="AV1440" s="223"/>
      <c r="AW1440" s="223"/>
      <c r="AX1440" s="223"/>
      <c r="AY1440" s="223"/>
      <c r="AZ1440" s="223"/>
      <c r="BA1440" s="223"/>
      <c r="BB1440" s="223"/>
      <c r="BC1440" s="223"/>
      <c r="BD1440" s="223"/>
      <c r="BE1440" s="223"/>
      <c r="BF1440" s="223"/>
      <c r="BG1440" s="223"/>
      <c r="BH1440" s="223"/>
      <c r="BI1440" s="223"/>
      <c r="BJ1440" s="223"/>
      <c r="BK1440" s="225">
        <v>0</v>
      </c>
      <c r="BL1440" s="225">
        <v>0</v>
      </c>
      <c r="BM1440" s="225">
        <v>0</v>
      </c>
      <c r="BN1440" s="225">
        <v>0</v>
      </c>
      <c r="BO1440" s="223"/>
      <c r="BP1440" s="223"/>
      <c r="BQ1440" s="223"/>
      <c r="BR1440" s="223"/>
      <c r="BS1440" s="223"/>
      <c r="BT1440" s="223"/>
      <c r="BU1440" s="223"/>
      <c r="BV1440" s="223"/>
      <c r="BW1440" s="223"/>
      <c r="BX1440" s="223"/>
      <c r="BY1440" s="223"/>
      <c r="BZ1440" s="223"/>
      <c r="CA1440" s="223"/>
      <c r="CB1440" s="223"/>
      <c r="CC1440" s="223"/>
      <c r="CD1440" s="223"/>
      <c r="CE1440" s="223"/>
      <c r="CF1440" s="223"/>
      <c r="CG1440" s="223"/>
      <c r="CH1440" s="223"/>
      <c r="CI1440" s="223"/>
      <c r="CJ1440" s="223"/>
      <c r="CK1440" s="223"/>
      <c r="CL1440" s="223"/>
      <c r="CM1440" s="223"/>
      <c r="CN1440" s="223"/>
      <c r="CO1440" s="223"/>
      <c r="CP1440" s="223"/>
      <c r="CQ1440" s="223"/>
      <c r="CR1440" s="223"/>
      <c r="CS1440" s="223"/>
      <c r="CT1440" s="223"/>
      <c r="CU1440" s="223"/>
      <c r="CV1440" s="223"/>
      <c r="CW1440" s="223"/>
      <c r="CX1440" s="223"/>
      <c r="CY1440" s="223"/>
      <c r="CZ1440" s="223"/>
      <c r="DA1440" s="223"/>
      <c r="DB1440" s="223"/>
      <c r="DC1440" s="223"/>
      <c r="DD1440" s="223"/>
      <c r="DE1440" s="223"/>
      <c r="DF1440" s="223"/>
      <c r="DG1440" s="223"/>
      <c r="DH1440" s="223"/>
      <c r="DI1440" s="223"/>
      <c r="DJ1440" s="223"/>
      <c r="DK1440" s="223"/>
      <c r="DL1440" s="223"/>
      <c r="DM1440" s="223"/>
      <c r="DN1440" s="223"/>
      <c r="DO1440" s="223"/>
      <c r="DP1440" s="223"/>
      <c r="DQ1440" s="223"/>
      <c r="DR1440" s="223"/>
      <c r="DS1440" s="223"/>
      <c r="DT1440" s="223"/>
      <c r="DU1440" s="223"/>
      <c r="DV1440" s="223"/>
      <c r="DW1440" s="223"/>
      <c r="DX1440" s="223"/>
      <c r="DY1440" s="223"/>
      <c r="DZ1440" s="223"/>
      <c r="EA1440" s="223"/>
      <c r="EB1440" s="223"/>
      <c r="EC1440" s="227">
        <v>0</v>
      </c>
      <c r="ED1440" s="223"/>
      <c r="EE1440" s="223"/>
      <c r="EF1440" s="223"/>
      <c r="EG1440" s="229"/>
      <c r="EH1440" s="229"/>
      <c r="EI1440" s="223"/>
      <c r="EJ1440" s="229"/>
      <c r="EK1440" s="229"/>
      <c r="EL1440" s="223"/>
      <c r="EM1440" s="229"/>
      <c r="EN1440" s="229"/>
      <c r="EO1440" s="223"/>
      <c r="EP1440" s="229"/>
      <c r="EQ1440" s="229"/>
      <c r="ER1440" s="222"/>
      <c r="ES1440" s="223"/>
      <c r="ET1440" s="229"/>
      <c r="EU1440" s="229"/>
      <c r="EV1440" s="223"/>
      <c r="EW1440" s="229"/>
      <c r="EX1440" s="229"/>
      <c r="EY1440" s="223"/>
      <c r="EZ1440" s="229"/>
      <c r="FA1440" s="229"/>
      <c r="FB1440" s="223"/>
      <c r="FC1440" s="229"/>
      <c r="FD1440" s="229"/>
      <c r="FE1440" s="223"/>
      <c r="FF1440" s="229"/>
      <c r="FG1440" s="229"/>
      <c r="FH1440" s="223"/>
      <c r="FI1440" s="229"/>
      <c r="FJ1440" s="229"/>
      <c r="FK1440" s="223"/>
      <c r="FL1440" s="229"/>
      <c r="FM1440" s="229"/>
      <c r="FN1440" s="223"/>
      <c r="FO1440" s="229"/>
      <c r="FP1440" s="229"/>
      <c r="FQ1440" s="223"/>
      <c r="FR1440" s="229"/>
      <c r="FS1440" s="229"/>
      <c r="FT1440" s="223"/>
      <c r="FU1440" s="229"/>
      <c r="FV1440" s="229"/>
      <c r="FW1440" s="222"/>
      <c r="FX1440" s="223"/>
      <c r="FY1440" s="229"/>
      <c r="FZ1440" s="229"/>
      <c r="GA1440" s="230"/>
      <c r="GB1440" s="231"/>
      <c r="GC1440" s="232"/>
      <c r="GD1440" s="232"/>
      <c r="GE1440" s="231"/>
      <c r="GF1440" s="232"/>
      <c r="GG1440" s="232"/>
      <c r="GH1440" s="231"/>
      <c r="GI1440" s="232"/>
      <c r="GJ1440" s="231"/>
      <c r="GK1440" s="232"/>
      <c r="GL1440" s="231"/>
      <c r="GM1440" s="232"/>
      <c r="GN1440" s="228"/>
      <c r="GO1440" s="234"/>
      <c r="GP1440" s="298"/>
      <c r="GQ1440" s="239"/>
      <c r="GR1440" s="248"/>
      <c r="GS1440" s="303"/>
      <c r="GT1440" s="239"/>
      <c r="GU1440" s="239"/>
      <c r="GV1440" s="234">
        <f t="shared" si="609"/>
        <v>0</v>
      </c>
      <c r="GW1440" s="234">
        <f t="shared" si="610"/>
        <v>0</v>
      </c>
    </row>
    <row r="1441" spans="1:205" ht="12.75" hidden="1" outlineLevel="1">
      <c r="A1441" s="212"/>
      <c r="B1441" s="213"/>
      <c r="C1441" s="221"/>
      <c r="D1441" s="221"/>
      <c r="E1441" s="221"/>
      <c r="F1441" s="221"/>
      <c r="G1441" s="221"/>
      <c r="H1441" s="222"/>
      <c r="I1441" s="223"/>
      <c r="J1441" s="223"/>
      <c r="K1441" s="223"/>
      <c r="L1441" s="223"/>
      <c r="M1441" s="223"/>
      <c r="N1441" s="223"/>
      <c r="O1441" s="224"/>
      <c r="P1441" s="224"/>
      <c r="Q1441" s="222"/>
      <c r="R1441" s="222"/>
      <c r="S1441" s="222"/>
      <c r="T1441" s="223"/>
      <c r="U1441" s="223"/>
      <c r="V1441" s="223"/>
      <c r="W1441" s="223"/>
      <c r="X1441" s="223"/>
      <c r="Y1441" s="223"/>
      <c r="Z1441" s="223"/>
      <c r="AA1441" s="223"/>
      <c r="AB1441" s="223"/>
      <c r="AC1441" s="225">
        <v>0</v>
      </c>
      <c r="AD1441" s="225">
        <v>0</v>
      </c>
      <c r="AE1441" s="225">
        <v>0</v>
      </c>
      <c r="AF1441" s="225">
        <v>0</v>
      </c>
      <c r="AG1441" s="226">
        <v>0</v>
      </c>
      <c r="AH1441" s="226">
        <v>0</v>
      </c>
      <c r="AI1441" s="223"/>
      <c r="AJ1441" s="223"/>
      <c r="AK1441" s="223"/>
      <c r="AL1441" s="223"/>
      <c r="AM1441" s="223"/>
      <c r="AN1441" s="223"/>
      <c r="AO1441" s="223"/>
      <c r="AP1441" s="223"/>
      <c r="AQ1441" s="223"/>
      <c r="AR1441" s="223"/>
      <c r="AS1441" s="223"/>
      <c r="AT1441" s="223"/>
      <c r="AU1441" s="223"/>
      <c r="AV1441" s="223"/>
      <c r="AW1441" s="223"/>
      <c r="AX1441" s="223"/>
      <c r="AY1441" s="223"/>
      <c r="AZ1441" s="223"/>
      <c r="BA1441" s="223"/>
      <c r="BB1441" s="223"/>
      <c r="BC1441" s="223"/>
      <c r="BD1441" s="223"/>
      <c r="BE1441" s="223"/>
      <c r="BF1441" s="223"/>
      <c r="BG1441" s="223"/>
      <c r="BH1441" s="223"/>
      <c r="BI1441" s="223"/>
      <c r="BJ1441" s="223"/>
      <c r="BK1441" s="225">
        <v>0</v>
      </c>
      <c r="BL1441" s="225">
        <v>0</v>
      </c>
      <c r="BM1441" s="225">
        <v>0</v>
      </c>
      <c r="BN1441" s="225">
        <v>0</v>
      </c>
      <c r="BO1441" s="223"/>
      <c r="BP1441" s="223"/>
      <c r="BQ1441" s="223"/>
      <c r="BR1441" s="223"/>
      <c r="BS1441" s="223"/>
      <c r="BT1441" s="223"/>
      <c r="BU1441" s="223"/>
      <c r="BV1441" s="223"/>
      <c r="BW1441" s="223"/>
      <c r="BX1441" s="223"/>
      <c r="BY1441" s="223"/>
      <c r="BZ1441" s="223"/>
      <c r="CA1441" s="223"/>
      <c r="CB1441" s="223"/>
      <c r="CC1441" s="223"/>
      <c r="CD1441" s="223"/>
      <c r="CE1441" s="223"/>
      <c r="CF1441" s="223"/>
      <c r="CG1441" s="223"/>
      <c r="CH1441" s="223"/>
      <c r="CI1441" s="223"/>
      <c r="CJ1441" s="223"/>
      <c r="CK1441" s="223"/>
      <c r="CL1441" s="223"/>
      <c r="CM1441" s="223"/>
      <c r="CN1441" s="223"/>
      <c r="CO1441" s="223"/>
      <c r="CP1441" s="223"/>
      <c r="CQ1441" s="223"/>
      <c r="CR1441" s="223"/>
      <c r="CS1441" s="223"/>
      <c r="CT1441" s="223"/>
      <c r="CU1441" s="223"/>
      <c r="CV1441" s="223"/>
      <c r="CW1441" s="223"/>
      <c r="CX1441" s="223"/>
      <c r="CY1441" s="223"/>
      <c r="CZ1441" s="223"/>
      <c r="DA1441" s="223"/>
      <c r="DB1441" s="223"/>
      <c r="DC1441" s="223"/>
      <c r="DD1441" s="223"/>
      <c r="DE1441" s="223"/>
      <c r="DF1441" s="223"/>
      <c r="DG1441" s="223"/>
      <c r="DH1441" s="223"/>
      <c r="DI1441" s="223"/>
      <c r="DJ1441" s="223"/>
      <c r="DK1441" s="223"/>
      <c r="DL1441" s="223"/>
      <c r="DM1441" s="223"/>
      <c r="DN1441" s="223"/>
      <c r="DO1441" s="223"/>
      <c r="DP1441" s="223"/>
      <c r="DQ1441" s="223"/>
      <c r="DR1441" s="223"/>
      <c r="DS1441" s="223"/>
      <c r="DT1441" s="223"/>
      <c r="DU1441" s="223"/>
      <c r="DV1441" s="223"/>
      <c r="DW1441" s="223"/>
      <c r="DX1441" s="223"/>
      <c r="DY1441" s="223"/>
      <c r="DZ1441" s="223"/>
      <c r="EA1441" s="223"/>
      <c r="EB1441" s="223"/>
      <c r="EC1441" s="227">
        <v>0</v>
      </c>
      <c r="ED1441" s="223"/>
      <c r="EE1441" s="223"/>
      <c r="EF1441" s="223"/>
      <c r="EG1441" s="229"/>
      <c r="EH1441" s="229"/>
      <c r="EI1441" s="223"/>
      <c r="EJ1441" s="229"/>
      <c r="EK1441" s="229"/>
      <c r="EL1441" s="223"/>
      <c r="EM1441" s="229"/>
      <c r="EN1441" s="229"/>
      <c r="EO1441" s="223"/>
      <c r="EP1441" s="229"/>
      <c r="EQ1441" s="229"/>
      <c r="ER1441" s="222"/>
      <c r="ES1441" s="223"/>
      <c r="ET1441" s="229"/>
      <c r="EU1441" s="229"/>
      <c r="EV1441" s="223"/>
      <c r="EW1441" s="229"/>
      <c r="EX1441" s="229"/>
      <c r="EY1441" s="223"/>
      <c r="EZ1441" s="229"/>
      <c r="FA1441" s="229"/>
      <c r="FB1441" s="223"/>
      <c r="FC1441" s="229"/>
      <c r="FD1441" s="229"/>
      <c r="FE1441" s="223"/>
      <c r="FF1441" s="229"/>
      <c r="FG1441" s="229"/>
      <c r="FH1441" s="223"/>
      <c r="FI1441" s="229"/>
      <c r="FJ1441" s="229"/>
      <c r="FK1441" s="223"/>
      <c r="FL1441" s="229"/>
      <c r="FM1441" s="229"/>
      <c r="FN1441" s="223"/>
      <c r="FO1441" s="229"/>
      <c r="FP1441" s="229"/>
      <c r="FQ1441" s="223"/>
      <c r="FR1441" s="229"/>
      <c r="FS1441" s="229"/>
      <c r="FT1441" s="223"/>
      <c r="FU1441" s="229"/>
      <c r="FV1441" s="229"/>
      <c r="FW1441" s="222"/>
      <c r="FX1441" s="223"/>
      <c r="FY1441" s="229"/>
      <c r="FZ1441" s="229"/>
      <c r="GA1441" s="230"/>
      <c r="GB1441" s="231"/>
      <c r="GC1441" s="232"/>
      <c r="GD1441" s="232"/>
      <c r="GE1441" s="231"/>
      <c r="GF1441" s="232"/>
      <c r="GG1441" s="232"/>
      <c r="GH1441" s="231"/>
      <c r="GI1441" s="232"/>
      <c r="GJ1441" s="231"/>
      <c r="GK1441" s="232"/>
      <c r="GL1441" s="231"/>
      <c r="GM1441" s="232"/>
      <c r="GN1441" s="228"/>
      <c r="GO1441" s="234"/>
      <c r="GP1441" s="298"/>
      <c r="GQ1441" s="239"/>
      <c r="GR1441" s="248"/>
      <c r="GS1441" s="303"/>
      <c r="GT1441" s="239"/>
      <c r="GU1441" s="239"/>
      <c r="GV1441" s="234">
        <f t="shared" si="609"/>
        <v>0</v>
      </c>
      <c r="GW1441" s="234">
        <f t="shared" si="610"/>
        <v>0</v>
      </c>
    </row>
    <row r="1442" spans="1:205" ht="12.75" hidden="1" outlineLevel="1">
      <c r="A1442" s="212"/>
      <c r="B1442" s="213"/>
      <c r="C1442" s="221"/>
      <c r="D1442" s="221"/>
      <c r="E1442" s="221"/>
      <c r="F1442" s="221"/>
      <c r="G1442" s="221"/>
      <c r="H1442" s="222"/>
      <c r="I1442" s="223"/>
      <c r="J1442" s="223"/>
      <c r="K1442" s="223"/>
      <c r="L1442" s="223"/>
      <c r="M1442" s="223"/>
      <c r="N1442" s="223"/>
      <c r="O1442" s="224"/>
      <c r="P1442" s="224"/>
      <c r="Q1442" s="222"/>
      <c r="R1442" s="222"/>
      <c r="S1442" s="222"/>
      <c r="T1442" s="223"/>
      <c r="U1442" s="223"/>
      <c r="V1442" s="223"/>
      <c r="W1442" s="223"/>
      <c r="X1442" s="223"/>
      <c r="Y1442" s="223"/>
      <c r="Z1442" s="223"/>
      <c r="AA1442" s="223"/>
      <c r="AB1442" s="223"/>
      <c r="AC1442" s="225">
        <v>0</v>
      </c>
      <c r="AD1442" s="225">
        <v>0</v>
      </c>
      <c r="AE1442" s="225">
        <v>0</v>
      </c>
      <c r="AF1442" s="225">
        <v>0</v>
      </c>
      <c r="AG1442" s="226">
        <v>0</v>
      </c>
      <c r="AH1442" s="226">
        <v>0</v>
      </c>
      <c r="AI1442" s="223"/>
      <c r="AJ1442" s="223"/>
      <c r="AK1442" s="223"/>
      <c r="AL1442" s="223"/>
      <c r="AM1442" s="223"/>
      <c r="AN1442" s="223"/>
      <c r="AO1442" s="223"/>
      <c r="AP1442" s="223"/>
      <c r="AQ1442" s="223"/>
      <c r="AR1442" s="223"/>
      <c r="AS1442" s="223"/>
      <c r="AT1442" s="223"/>
      <c r="AU1442" s="223"/>
      <c r="AV1442" s="223"/>
      <c r="AW1442" s="223"/>
      <c r="AX1442" s="223"/>
      <c r="AY1442" s="223"/>
      <c r="AZ1442" s="223"/>
      <c r="BA1442" s="223"/>
      <c r="BB1442" s="223"/>
      <c r="BC1442" s="223"/>
      <c r="BD1442" s="223"/>
      <c r="BE1442" s="223"/>
      <c r="BF1442" s="223"/>
      <c r="BG1442" s="223"/>
      <c r="BH1442" s="223"/>
      <c r="BI1442" s="223"/>
      <c r="BJ1442" s="223"/>
      <c r="BK1442" s="225">
        <v>0</v>
      </c>
      <c r="BL1442" s="225">
        <v>0</v>
      </c>
      <c r="BM1442" s="225">
        <v>0</v>
      </c>
      <c r="BN1442" s="225">
        <v>0</v>
      </c>
      <c r="BO1442" s="223"/>
      <c r="BP1442" s="223"/>
      <c r="BQ1442" s="223"/>
      <c r="BR1442" s="223"/>
      <c r="BS1442" s="223"/>
      <c r="BT1442" s="223"/>
      <c r="BU1442" s="223"/>
      <c r="BV1442" s="223"/>
      <c r="BW1442" s="223"/>
      <c r="BX1442" s="223"/>
      <c r="BY1442" s="223"/>
      <c r="BZ1442" s="223"/>
      <c r="CA1442" s="223"/>
      <c r="CB1442" s="223"/>
      <c r="CC1442" s="223"/>
      <c r="CD1442" s="223"/>
      <c r="CE1442" s="223"/>
      <c r="CF1442" s="223"/>
      <c r="CG1442" s="223"/>
      <c r="CH1442" s="223"/>
      <c r="CI1442" s="223"/>
      <c r="CJ1442" s="223"/>
      <c r="CK1442" s="223"/>
      <c r="CL1442" s="223"/>
      <c r="CM1442" s="223"/>
      <c r="CN1442" s="223"/>
      <c r="CO1442" s="223"/>
      <c r="CP1442" s="223"/>
      <c r="CQ1442" s="223"/>
      <c r="CR1442" s="223"/>
      <c r="CS1442" s="223"/>
      <c r="CT1442" s="223"/>
      <c r="CU1442" s="223"/>
      <c r="CV1442" s="223"/>
      <c r="CW1442" s="223"/>
      <c r="CX1442" s="223"/>
      <c r="CY1442" s="223"/>
      <c r="CZ1442" s="223"/>
      <c r="DA1442" s="223"/>
      <c r="DB1442" s="223"/>
      <c r="DC1442" s="223"/>
      <c r="DD1442" s="223"/>
      <c r="DE1442" s="223"/>
      <c r="DF1442" s="223"/>
      <c r="DG1442" s="223"/>
      <c r="DH1442" s="223"/>
      <c r="DI1442" s="223"/>
      <c r="DJ1442" s="223"/>
      <c r="DK1442" s="223"/>
      <c r="DL1442" s="223"/>
      <c r="DM1442" s="223"/>
      <c r="DN1442" s="223"/>
      <c r="DO1442" s="223"/>
      <c r="DP1442" s="223"/>
      <c r="DQ1442" s="223"/>
      <c r="DR1442" s="223"/>
      <c r="DS1442" s="223"/>
      <c r="DT1442" s="223"/>
      <c r="DU1442" s="223"/>
      <c r="DV1442" s="223"/>
      <c r="DW1442" s="223"/>
      <c r="DX1442" s="223"/>
      <c r="DY1442" s="223"/>
      <c r="DZ1442" s="223"/>
      <c r="EA1442" s="223"/>
      <c r="EB1442" s="223"/>
      <c r="EC1442" s="227">
        <v>0</v>
      </c>
      <c r="ED1442" s="223"/>
      <c r="EE1442" s="223"/>
      <c r="EF1442" s="223"/>
      <c r="EG1442" s="229"/>
      <c r="EH1442" s="229"/>
      <c r="EI1442" s="223"/>
      <c r="EJ1442" s="229"/>
      <c r="EK1442" s="229"/>
      <c r="EL1442" s="223"/>
      <c r="EM1442" s="229"/>
      <c r="EN1442" s="229"/>
      <c r="EO1442" s="223"/>
      <c r="EP1442" s="229"/>
      <c r="EQ1442" s="229"/>
      <c r="ER1442" s="222"/>
      <c r="ES1442" s="223"/>
      <c r="ET1442" s="229"/>
      <c r="EU1442" s="229"/>
      <c r="EV1442" s="223"/>
      <c r="EW1442" s="229"/>
      <c r="EX1442" s="229"/>
      <c r="EY1442" s="223"/>
      <c r="EZ1442" s="229"/>
      <c r="FA1442" s="229"/>
      <c r="FB1442" s="223"/>
      <c r="FC1442" s="229"/>
      <c r="FD1442" s="229"/>
      <c r="FE1442" s="223"/>
      <c r="FF1442" s="229"/>
      <c r="FG1442" s="229"/>
      <c r="FH1442" s="223"/>
      <c r="FI1442" s="229"/>
      <c r="FJ1442" s="229"/>
      <c r="FK1442" s="223"/>
      <c r="FL1442" s="229"/>
      <c r="FM1442" s="229"/>
      <c r="FN1442" s="223"/>
      <c r="FO1442" s="229"/>
      <c r="FP1442" s="229"/>
      <c r="FQ1442" s="223"/>
      <c r="FR1442" s="229"/>
      <c r="FS1442" s="229"/>
      <c r="FT1442" s="223"/>
      <c r="FU1442" s="229"/>
      <c r="FV1442" s="229"/>
      <c r="FW1442" s="222"/>
      <c r="FX1442" s="223"/>
      <c r="FY1442" s="229"/>
      <c r="FZ1442" s="229"/>
      <c r="GA1442" s="230"/>
      <c r="GB1442" s="231"/>
      <c r="GC1442" s="232"/>
      <c r="GD1442" s="232"/>
      <c r="GE1442" s="231"/>
      <c r="GF1442" s="232"/>
      <c r="GG1442" s="232"/>
      <c r="GH1442" s="231"/>
      <c r="GI1442" s="232"/>
      <c r="GJ1442" s="231"/>
      <c r="GK1442" s="232"/>
      <c r="GL1442" s="231"/>
      <c r="GM1442" s="232"/>
      <c r="GN1442" s="228"/>
      <c r="GO1442" s="234"/>
      <c r="GP1442" s="298"/>
      <c r="GQ1442" s="239"/>
      <c r="GR1442" s="298"/>
      <c r="GS1442" s="239"/>
      <c r="GT1442" s="239"/>
      <c r="GU1442" s="239"/>
      <c r="GV1442" s="234">
        <f t="shared" si="609"/>
        <v>0</v>
      </c>
      <c r="GW1442" s="234">
        <f t="shared" si="610"/>
        <v>0</v>
      </c>
    </row>
    <row r="1443" spans="1:205" ht="12.75" hidden="1" outlineLevel="1">
      <c r="A1443" s="212"/>
      <c r="B1443" s="213"/>
      <c r="C1443" s="221"/>
      <c r="D1443" s="221"/>
      <c r="E1443" s="221"/>
      <c r="F1443" s="221"/>
      <c r="G1443" s="221"/>
      <c r="H1443" s="222"/>
      <c r="I1443" s="223"/>
      <c r="J1443" s="223"/>
      <c r="K1443" s="223"/>
      <c r="L1443" s="223"/>
      <c r="M1443" s="223"/>
      <c r="N1443" s="223"/>
      <c r="O1443" s="224"/>
      <c r="P1443" s="224"/>
      <c r="Q1443" s="222"/>
      <c r="R1443" s="222"/>
      <c r="S1443" s="222"/>
      <c r="T1443" s="223"/>
      <c r="U1443" s="223"/>
      <c r="V1443" s="223"/>
      <c r="W1443" s="223"/>
      <c r="X1443" s="223"/>
      <c r="Y1443" s="223"/>
      <c r="Z1443" s="223"/>
      <c r="AA1443" s="223"/>
      <c r="AB1443" s="223"/>
      <c r="AC1443" s="225">
        <v>0</v>
      </c>
      <c r="AD1443" s="225">
        <v>0</v>
      </c>
      <c r="AE1443" s="225">
        <v>0</v>
      </c>
      <c r="AF1443" s="225">
        <v>0</v>
      </c>
      <c r="AG1443" s="226">
        <v>0</v>
      </c>
      <c r="AH1443" s="226">
        <v>0</v>
      </c>
      <c r="AI1443" s="223"/>
      <c r="AJ1443" s="223"/>
      <c r="AK1443" s="223"/>
      <c r="AL1443" s="223"/>
      <c r="AM1443" s="223"/>
      <c r="AN1443" s="223"/>
      <c r="AO1443" s="223"/>
      <c r="AP1443" s="223"/>
      <c r="AQ1443" s="223"/>
      <c r="AR1443" s="223"/>
      <c r="AS1443" s="223"/>
      <c r="AT1443" s="223"/>
      <c r="AU1443" s="223"/>
      <c r="AV1443" s="223"/>
      <c r="AW1443" s="223"/>
      <c r="AX1443" s="223"/>
      <c r="AY1443" s="223"/>
      <c r="AZ1443" s="223"/>
      <c r="BA1443" s="223"/>
      <c r="BB1443" s="223"/>
      <c r="BC1443" s="223"/>
      <c r="BD1443" s="223"/>
      <c r="BE1443" s="223"/>
      <c r="BF1443" s="223"/>
      <c r="BG1443" s="223"/>
      <c r="BH1443" s="223"/>
      <c r="BI1443" s="223"/>
      <c r="BJ1443" s="223"/>
      <c r="BK1443" s="225">
        <v>0</v>
      </c>
      <c r="BL1443" s="225">
        <v>0</v>
      </c>
      <c r="BM1443" s="225">
        <v>0</v>
      </c>
      <c r="BN1443" s="225">
        <v>0</v>
      </c>
      <c r="BO1443" s="223"/>
      <c r="BP1443" s="223"/>
      <c r="BQ1443" s="223"/>
      <c r="BR1443" s="223"/>
      <c r="BS1443" s="223"/>
      <c r="BT1443" s="223"/>
      <c r="BU1443" s="223"/>
      <c r="BV1443" s="223"/>
      <c r="BW1443" s="223"/>
      <c r="BX1443" s="223"/>
      <c r="BY1443" s="223"/>
      <c r="BZ1443" s="223"/>
      <c r="CA1443" s="223"/>
      <c r="CB1443" s="223"/>
      <c r="CC1443" s="223"/>
      <c r="CD1443" s="223"/>
      <c r="CE1443" s="223"/>
      <c r="CF1443" s="223"/>
      <c r="CG1443" s="223"/>
      <c r="CH1443" s="223"/>
      <c r="CI1443" s="223"/>
      <c r="CJ1443" s="223"/>
      <c r="CK1443" s="223"/>
      <c r="CL1443" s="223"/>
      <c r="CM1443" s="223"/>
      <c r="CN1443" s="223"/>
      <c r="CO1443" s="223"/>
      <c r="CP1443" s="223"/>
      <c r="CQ1443" s="223"/>
      <c r="CR1443" s="223"/>
      <c r="CS1443" s="223"/>
      <c r="CT1443" s="223"/>
      <c r="CU1443" s="223"/>
      <c r="CV1443" s="223"/>
      <c r="CW1443" s="223"/>
      <c r="CX1443" s="223"/>
      <c r="CY1443" s="223"/>
      <c r="CZ1443" s="223"/>
      <c r="DA1443" s="223"/>
      <c r="DB1443" s="223"/>
      <c r="DC1443" s="223"/>
      <c r="DD1443" s="223"/>
      <c r="DE1443" s="223"/>
      <c r="DF1443" s="223"/>
      <c r="DG1443" s="223"/>
      <c r="DH1443" s="223"/>
      <c r="DI1443" s="223"/>
      <c r="DJ1443" s="223"/>
      <c r="DK1443" s="223"/>
      <c r="DL1443" s="223"/>
      <c r="DM1443" s="223"/>
      <c r="DN1443" s="223"/>
      <c r="DO1443" s="223"/>
      <c r="DP1443" s="223"/>
      <c r="DQ1443" s="223"/>
      <c r="DR1443" s="223"/>
      <c r="DS1443" s="223"/>
      <c r="DT1443" s="223"/>
      <c r="DU1443" s="223"/>
      <c r="DV1443" s="223"/>
      <c r="DW1443" s="223"/>
      <c r="DX1443" s="223"/>
      <c r="DY1443" s="223"/>
      <c r="DZ1443" s="223"/>
      <c r="EA1443" s="223"/>
      <c r="EB1443" s="223"/>
      <c r="EC1443" s="227">
        <v>0</v>
      </c>
      <c r="ED1443" s="223"/>
      <c r="EE1443" s="223"/>
      <c r="EF1443" s="223"/>
      <c r="EG1443" s="229"/>
      <c r="EH1443" s="229"/>
      <c r="EI1443" s="223"/>
      <c r="EJ1443" s="229"/>
      <c r="EK1443" s="229"/>
      <c r="EL1443" s="223"/>
      <c r="EM1443" s="229"/>
      <c r="EN1443" s="229"/>
      <c r="EO1443" s="223"/>
      <c r="EP1443" s="229"/>
      <c r="EQ1443" s="229"/>
      <c r="ER1443" s="222"/>
      <c r="ES1443" s="223"/>
      <c r="ET1443" s="229"/>
      <c r="EU1443" s="229"/>
      <c r="EV1443" s="223"/>
      <c r="EW1443" s="229"/>
      <c r="EX1443" s="229"/>
      <c r="EY1443" s="223"/>
      <c r="EZ1443" s="229"/>
      <c r="FA1443" s="229"/>
      <c r="FB1443" s="223"/>
      <c r="FC1443" s="229"/>
      <c r="FD1443" s="229"/>
      <c r="FE1443" s="223"/>
      <c r="FF1443" s="229"/>
      <c r="FG1443" s="229"/>
      <c r="FH1443" s="223"/>
      <c r="FI1443" s="229"/>
      <c r="FJ1443" s="229"/>
      <c r="FK1443" s="223"/>
      <c r="FL1443" s="229"/>
      <c r="FM1443" s="229"/>
      <c r="FN1443" s="223"/>
      <c r="FO1443" s="229"/>
      <c r="FP1443" s="229"/>
      <c r="FQ1443" s="223"/>
      <c r="FR1443" s="229"/>
      <c r="FS1443" s="229"/>
      <c r="FT1443" s="223"/>
      <c r="FU1443" s="229"/>
      <c r="FV1443" s="229"/>
      <c r="FW1443" s="222"/>
      <c r="FX1443" s="223"/>
      <c r="FY1443" s="229"/>
      <c r="FZ1443" s="229"/>
      <c r="GA1443" s="230"/>
      <c r="GB1443" s="231"/>
      <c r="GC1443" s="232"/>
      <c r="GD1443" s="232"/>
      <c r="GE1443" s="231"/>
      <c r="GF1443" s="232"/>
      <c r="GG1443" s="232"/>
      <c r="GH1443" s="231"/>
      <c r="GI1443" s="232"/>
      <c r="GJ1443" s="231"/>
      <c r="GK1443" s="232"/>
      <c r="GL1443" s="231"/>
      <c r="GM1443" s="232"/>
      <c r="GN1443" s="228"/>
      <c r="GO1443" s="234"/>
      <c r="GP1443" s="298"/>
      <c r="GQ1443" s="239"/>
      <c r="GR1443" s="298"/>
      <c r="GS1443" s="239"/>
      <c r="GT1443" s="239"/>
      <c r="GU1443" s="239"/>
      <c r="GV1443" s="234">
        <f t="shared" si="609"/>
        <v>0</v>
      </c>
      <c r="GW1443" s="234">
        <f t="shared" si="610"/>
        <v>0</v>
      </c>
    </row>
    <row r="1444" spans="1:205" ht="12.75" hidden="1" outlineLevel="1">
      <c r="A1444" s="212"/>
      <c r="B1444" s="213"/>
      <c r="C1444" s="221"/>
      <c r="D1444" s="221"/>
      <c r="E1444" s="221"/>
      <c r="F1444" s="221"/>
      <c r="G1444" s="221"/>
      <c r="H1444" s="222"/>
      <c r="I1444" s="223"/>
      <c r="J1444" s="223"/>
      <c r="K1444" s="223"/>
      <c r="L1444" s="223"/>
      <c r="M1444" s="223"/>
      <c r="N1444" s="223"/>
      <c r="O1444" s="224"/>
      <c r="P1444" s="224"/>
      <c r="Q1444" s="222"/>
      <c r="R1444" s="222"/>
      <c r="S1444" s="222"/>
      <c r="T1444" s="223"/>
      <c r="U1444" s="223"/>
      <c r="V1444" s="223"/>
      <c r="W1444" s="223"/>
      <c r="X1444" s="223"/>
      <c r="Y1444" s="223"/>
      <c r="Z1444" s="223"/>
      <c r="AA1444" s="223"/>
      <c r="AB1444" s="223"/>
      <c r="AC1444" s="225">
        <v>0</v>
      </c>
      <c r="AD1444" s="225">
        <v>0</v>
      </c>
      <c r="AE1444" s="225">
        <v>0</v>
      </c>
      <c r="AF1444" s="225">
        <v>0</v>
      </c>
      <c r="AG1444" s="226">
        <v>0</v>
      </c>
      <c r="AH1444" s="226">
        <v>0</v>
      </c>
      <c r="AI1444" s="223"/>
      <c r="AJ1444" s="223"/>
      <c r="AK1444" s="223"/>
      <c r="AL1444" s="223"/>
      <c r="AM1444" s="223"/>
      <c r="AN1444" s="223"/>
      <c r="AO1444" s="223"/>
      <c r="AP1444" s="223"/>
      <c r="AQ1444" s="223"/>
      <c r="AR1444" s="223"/>
      <c r="AS1444" s="223"/>
      <c r="AT1444" s="223"/>
      <c r="AU1444" s="223"/>
      <c r="AV1444" s="223"/>
      <c r="AW1444" s="223"/>
      <c r="AX1444" s="223"/>
      <c r="AY1444" s="223"/>
      <c r="AZ1444" s="223"/>
      <c r="BA1444" s="223"/>
      <c r="BB1444" s="223"/>
      <c r="BC1444" s="223"/>
      <c r="BD1444" s="223"/>
      <c r="BE1444" s="223"/>
      <c r="BF1444" s="223"/>
      <c r="BG1444" s="223"/>
      <c r="BH1444" s="223"/>
      <c r="BI1444" s="223"/>
      <c r="BJ1444" s="223"/>
      <c r="BK1444" s="225">
        <v>0</v>
      </c>
      <c r="BL1444" s="225">
        <v>0</v>
      </c>
      <c r="BM1444" s="225">
        <v>0</v>
      </c>
      <c r="BN1444" s="225">
        <v>0</v>
      </c>
      <c r="BO1444" s="223"/>
      <c r="BP1444" s="223"/>
      <c r="BQ1444" s="223"/>
      <c r="BR1444" s="223"/>
      <c r="BS1444" s="223"/>
      <c r="BT1444" s="223"/>
      <c r="BU1444" s="223"/>
      <c r="BV1444" s="223"/>
      <c r="BW1444" s="223"/>
      <c r="BX1444" s="223"/>
      <c r="BY1444" s="223"/>
      <c r="BZ1444" s="223"/>
      <c r="CA1444" s="223"/>
      <c r="CB1444" s="223"/>
      <c r="CC1444" s="223"/>
      <c r="CD1444" s="223"/>
      <c r="CE1444" s="223"/>
      <c r="CF1444" s="223"/>
      <c r="CG1444" s="223"/>
      <c r="CH1444" s="223"/>
      <c r="CI1444" s="223"/>
      <c r="CJ1444" s="223"/>
      <c r="CK1444" s="223"/>
      <c r="CL1444" s="223"/>
      <c r="CM1444" s="223"/>
      <c r="CN1444" s="223"/>
      <c r="CO1444" s="223"/>
      <c r="CP1444" s="223"/>
      <c r="CQ1444" s="223"/>
      <c r="CR1444" s="223"/>
      <c r="CS1444" s="223"/>
      <c r="CT1444" s="223"/>
      <c r="CU1444" s="223"/>
      <c r="CV1444" s="223"/>
      <c r="CW1444" s="223"/>
      <c r="CX1444" s="223"/>
      <c r="CY1444" s="223"/>
      <c r="CZ1444" s="223"/>
      <c r="DA1444" s="223"/>
      <c r="DB1444" s="223"/>
      <c r="DC1444" s="223"/>
      <c r="DD1444" s="223"/>
      <c r="DE1444" s="223"/>
      <c r="DF1444" s="223"/>
      <c r="DG1444" s="223"/>
      <c r="DH1444" s="223"/>
      <c r="DI1444" s="223"/>
      <c r="DJ1444" s="223"/>
      <c r="DK1444" s="223"/>
      <c r="DL1444" s="223"/>
      <c r="DM1444" s="223"/>
      <c r="DN1444" s="223"/>
      <c r="DO1444" s="223"/>
      <c r="DP1444" s="223"/>
      <c r="DQ1444" s="223"/>
      <c r="DR1444" s="223"/>
      <c r="DS1444" s="223"/>
      <c r="DT1444" s="223"/>
      <c r="DU1444" s="223"/>
      <c r="DV1444" s="223"/>
      <c r="DW1444" s="223"/>
      <c r="DX1444" s="223"/>
      <c r="DY1444" s="223"/>
      <c r="DZ1444" s="223"/>
      <c r="EA1444" s="223"/>
      <c r="EB1444" s="223"/>
      <c r="EC1444" s="227">
        <v>0</v>
      </c>
      <c r="ED1444" s="223"/>
      <c r="EE1444" s="223"/>
      <c r="EF1444" s="223"/>
      <c r="EG1444" s="229"/>
      <c r="EH1444" s="229"/>
      <c r="EI1444" s="223"/>
      <c r="EJ1444" s="229"/>
      <c r="EK1444" s="229"/>
      <c r="EL1444" s="223"/>
      <c r="EM1444" s="229"/>
      <c r="EN1444" s="229"/>
      <c r="EO1444" s="223"/>
      <c r="EP1444" s="229"/>
      <c r="EQ1444" s="229"/>
      <c r="ER1444" s="222"/>
      <c r="ES1444" s="223"/>
      <c r="ET1444" s="229"/>
      <c r="EU1444" s="229"/>
      <c r="EV1444" s="223"/>
      <c r="EW1444" s="229"/>
      <c r="EX1444" s="229"/>
      <c r="EY1444" s="223"/>
      <c r="EZ1444" s="229"/>
      <c r="FA1444" s="229"/>
      <c r="FB1444" s="223"/>
      <c r="FC1444" s="229"/>
      <c r="FD1444" s="229"/>
      <c r="FE1444" s="223"/>
      <c r="FF1444" s="229"/>
      <c r="FG1444" s="229"/>
      <c r="FH1444" s="223"/>
      <c r="FI1444" s="229"/>
      <c r="FJ1444" s="229"/>
      <c r="FK1444" s="223"/>
      <c r="FL1444" s="229"/>
      <c r="FM1444" s="229"/>
      <c r="FN1444" s="223"/>
      <c r="FO1444" s="229"/>
      <c r="FP1444" s="229"/>
      <c r="FQ1444" s="223"/>
      <c r="FR1444" s="229"/>
      <c r="FS1444" s="229"/>
      <c r="FT1444" s="223"/>
      <c r="FU1444" s="229"/>
      <c r="FV1444" s="229"/>
      <c r="FW1444" s="222"/>
      <c r="FX1444" s="223"/>
      <c r="FY1444" s="229"/>
      <c r="FZ1444" s="229"/>
      <c r="GA1444" s="230"/>
      <c r="GB1444" s="231"/>
      <c r="GC1444" s="232"/>
      <c r="GD1444" s="232"/>
      <c r="GE1444" s="231"/>
      <c r="GF1444" s="232"/>
      <c r="GG1444" s="232"/>
      <c r="GH1444" s="231"/>
      <c r="GI1444" s="232"/>
      <c r="GJ1444" s="231"/>
      <c r="GK1444" s="232"/>
      <c r="GL1444" s="231"/>
      <c r="GM1444" s="232"/>
      <c r="GN1444" s="228"/>
      <c r="GO1444" s="234"/>
      <c r="GP1444" s="298"/>
      <c r="GQ1444" s="239"/>
      <c r="GR1444" s="298"/>
      <c r="GS1444" s="239"/>
      <c r="GT1444" s="239"/>
      <c r="GU1444" s="239"/>
      <c r="GV1444" s="234">
        <f t="shared" si="609"/>
        <v>0</v>
      </c>
      <c r="GW1444" s="234">
        <f t="shared" si="610"/>
        <v>0</v>
      </c>
    </row>
    <row r="1445" spans="1:205" ht="12.75" hidden="1" outlineLevel="1">
      <c r="A1445" s="212"/>
      <c r="B1445" s="213"/>
      <c r="C1445" s="221"/>
      <c r="D1445" s="221"/>
      <c r="E1445" s="221"/>
      <c r="F1445" s="221"/>
      <c r="G1445" s="221"/>
      <c r="H1445" s="222"/>
      <c r="I1445" s="223"/>
      <c r="J1445" s="223"/>
      <c r="K1445" s="223"/>
      <c r="L1445" s="223"/>
      <c r="M1445" s="223"/>
      <c r="N1445" s="223"/>
      <c r="O1445" s="224"/>
      <c r="P1445" s="224"/>
      <c r="Q1445" s="222"/>
      <c r="R1445" s="222"/>
      <c r="S1445" s="222"/>
      <c r="T1445" s="223"/>
      <c r="U1445" s="223"/>
      <c r="V1445" s="223"/>
      <c r="W1445" s="223"/>
      <c r="X1445" s="223"/>
      <c r="Y1445" s="223"/>
      <c r="Z1445" s="223"/>
      <c r="AA1445" s="223"/>
      <c r="AB1445" s="223"/>
      <c r="AC1445" s="225">
        <v>0</v>
      </c>
      <c r="AD1445" s="225">
        <v>0</v>
      </c>
      <c r="AE1445" s="225">
        <v>0</v>
      </c>
      <c r="AF1445" s="225">
        <v>0</v>
      </c>
      <c r="AG1445" s="226">
        <v>0</v>
      </c>
      <c r="AH1445" s="226">
        <v>0</v>
      </c>
      <c r="AI1445" s="223"/>
      <c r="AJ1445" s="223"/>
      <c r="AK1445" s="223"/>
      <c r="AL1445" s="223"/>
      <c r="AM1445" s="223"/>
      <c r="AN1445" s="223"/>
      <c r="AO1445" s="223"/>
      <c r="AP1445" s="223"/>
      <c r="AQ1445" s="223"/>
      <c r="AR1445" s="223"/>
      <c r="AS1445" s="223"/>
      <c r="AT1445" s="223"/>
      <c r="AU1445" s="223"/>
      <c r="AV1445" s="223"/>
      <c r="AW1445" s="223"/>
      <c r="AX1445" s="223"/>
      <c r="AY1445" s="223"/>
      <c r="AZ1445" s="223"/>
      <c r="BA1445" s="223"/>
      <c r="BB1445" s="223"/>
      <c r="BC1445" s="223"/>
      <c r="BD1445" s="223"/>
      <c r="BE1445" s="223"/>
      <c r="BF1445" s="223"/>
      <c r="BG1445" s="223"/>
      <c r="BH1445" s="223"/>
      <c r="BI1445" s="223"/>
      <c r="BJ1445" s="223"/>
      <c r="BK1445" s="225">
        <v>0</v>
      </c>
      <c r="BL1445" s="225">
        <v>0</v>
      </c>
      <c r="BM1445" s="225">
        <v>0</v>
      </c>
      <c r="BN1445" s="225">
        <v>0</v>
      </c>
      <c r="BO1445" s="223"/>
      <c r="BP1445" s="223"/>
      <c r="BQ1445" s="223"/>
      <c r="BR1445" s="223"/>
      <c r="BS1445" s="223"/>
      <c r="BT1445" s="223"/>
      <c r="BU1445" s="223"/>
      <c r="BV1445" s="223"/>
      <c r="BW1445" s="223"/>
      <c r="BX1445" s="223"/>
      <c r="BY1445" s="223"/>
      <c r="BZ1445" s="223"/>
      <c r="CA1445" s="223"/>
      <c r="CB1445" s="223"/>
      <c r="CC1445" s="223"/>
      <c r="CD1445" s="223"/>
      <c r="CE1445" s="223"/>
      <c r="CF1445" s="223"/>
      <c r="CG1445" s="223"/>
      <c r="CH1445" s="223"/>
      <c r="CI1445" s="223"/>
      <c r="CJ1445" s="223"/>
      <c r="CK1445" s="223"/>
      <c r="CL1445" s="223"/>
      <c r="CM1445" s="223"/>
      <c r="CN1445" s="223"/>
      <c r="CO1445" s="223"/>
      <c r="CP1445" s="223"/>
      <c r="CQ1445" s="223"/>
      <c r="CR1445" s="223"/>
      <c r="CS1445" s="223"/>
      <c r="CT1445" s="223"/>
      <c r="CU1445" s="223"/>
      <c r="CV1445" s="223"/>
      <c r="CW1445" s="223"/>
      <c r="CX1445" s="223"/>
      <c r="CY1445" s="223"/>
      <c r="CZ1445" s="223"/>
      <c r="DA1445" s="223"/>
      <c r="DB1445" s="223"/>
      <c r="DC1445" s="223"/>
      <c r="DD1445" s="223"/>
      <c r="DE1445" s="223"/>
      <c r="DF1445" s="223"/>
      <c r="DG1445" s="223"/>
      <c r="DH1445" s="223"/>
      <c r="DI1445" s="223"/>
      <c r="DJ1445" s="223"/>
      <c r="DK1445" s="223"/>
      <c r="DL1445" s="223"/>
      <c r="DM1445" s="223"/>
      <c r="DN1445" s="223"/>
      <c r="DO1445" s="223"/>
      <c r="DP1445" s="223"/>
      <c r="DQ1445" s="223"/>
      <c r="DR1445" s="223"/>
      <c r="DS1445" s="223"/>
      <c r="DT1445" s="223"/>
      <c r="DU1445" s="223"/>
      <c r="DV1445" s="223"/>
      <c r="DW1445" s="223"/>
      <c r="DX1445" s="223"/>
      <c r="DY1445" s="223"/>
      <c r="DZ1445" s="223"/>
      <c r="EA1445" s="223"/>
      <c r="EB1445" s="223"/>
      <c r="EC1445" s="227">
        <v>0</v>
      </c>
      <c r="ED1445" s="223"/>
      <c r="EE1445" s="223"/>
      <c r="EF1445" s="223"/>
      <c r="EG1445" s="229"/>
      <c r="EH1445" s="229"/>
      <c r="EI1445" s="223"/>
      <c r="EJ1445" s="229"/>
      <c r="EK1445" s="229"/>
      <c r="EL1445" s="223"/>
      <c r="EM1445" s="229"/>
      <c r="EN1445" s="229"/>
      <c r="EO1445" s="223"/>
      <c r="EP1445" s="229"/>
      <c r="EQ1445" s="229"/>
      <c r="ER1445" s="222"/>
      <c r="ES1445" s="223"/>
      <c r="ET1445" s="229"/>
      <c r="EU1445" s="229"/>
      <c r="EV1445" s="223"/>
      <c r="EW1445" s="229"/>
      <c r="EX1445" s="229"/>
      <c r="EY1445" s="223"/>
      <c r="EZ1445" s="229"/>
      <c r="FA1445" s="229"/>
      <c r="FB1445" s="223"/>
      <c r="FC1445" s="229"/>
      <c r="FD1445" s="229"/>
      <c r="FE1445" s="223"/>
      <c r="FF1445" s="229"/>
      <c r="FG1445" s="229"/>
      <c r="FH1445" s="223"/>
      <c r="FI1445" s="229"/>
      <c r="FJ1445" s="229"/>
      <c r="FK1445" s="223"/>
      <c r="FL1445" s="229"/>
      <c r="FM1445" s="229"/>
      <c r="FN1445" s="223"/>
      <c r="FO1445" s="229"/>
      <c r="FP1445" s="229"/>
      <c r="FQ1445" s="223"/>
      <c r="FR1445" s="229"/>
      <c r="FS1445" s="229"/>
      <c r="FT1445" s="223"/>
      <c r="FU1445" s="229"/>
      <c r="FV1445" s="229"/>
      <c r="FW1445" s="222"/>
      <c r="FX1445" s="223"/>
      <c r="FY1445" s="229"/>
      <c r="FZ1445" s="229"/>
      <c r="GA1445" s="230"/>
      <c r="GB1445" s="231"/>
      <c r="GC1445" s="232"/>
      <c r="GD1445" s="232"/>
      <c r="GE1445" s="231"/>
      <c r="GF1445" s="232"/>
      <c r="GG1445" s="232"/>
      <c r="GH1445" s="231"/>
      <c r="GI1445" s="232"/>
      <c r="GJ1445" s="231"/>
      <c r="GK1445" s="232"/>
      <c r="GL1445" s="231"/>
      <c r="GM1445" s="232"/>
      <c r="GN1445" s="228"/>
      <c r="GO1445" s="234"/>
      <c r="GP1445" s="298"/>
      <c r="GQ1445" s="239"/>
      <c r="GR1445" s="298"/>
      <c r="GS1445" s="239"/>
      <c r="GT1445" s="239"/>
      <c r="GU1445" s="239"/>
      <c r="GV1445" s="234">
        <f t="shared" si="609"/>
        <v>0</v>
      </c>
      <c r="GW1445" s="234">
        <f t="shared" si="610"/>
        <v>0</v>
      </c>
    </row>
    <row r="1446" spans="1:205" ht="12.75" hidden="1" outlineLevel="1">
      <c r="A1446" s="212"/>
      <c r="B1446" s="213"/>
      <c r="C1446" s="221"/>
      <c r="D1446" s="221"/>
      <c r="E1446" s="221"/>
      <c r="F1446" s="221"/>
      <c r="G1446" s="221"/>
      <c r="H1446" s="222"/>
      <c r="I1446" s="223"/>
      <c r="J1446" s="223"/>
      <c r="K1446" s="223"/>
      <c r="L1446" s="223"/>
      <c r="M1446" s="223"/>
      <c r="N1446" s="223"/>
      <c r="O1446" s="224"/>
      <c r="P1446" s="224"/>
      <c r="Q1446" s="222"/>
      <c r="R1446" s="222"/>
      <c r="S1446" s="222"/>
      <c r="T1446" s="223"/>
      <c r="U1446" s="223"/>
      <c r="V1446" s="223"/>
      <c r="W1446" s="223"/>
      <c r="X1446" s="223"/>
      <c r="Y1446" s="223"/>
      <c r="Z1446" s="223"/>
      <c r="AA1446" s="223"/>
      <c r="AB1446" s="223"/>
      <c r="AC1446" s="225">
        <v>0</v>
      </c>
      <c r="AD1446" s="225">
        <v>0</v>
      </c>
      <c r="AE1446" s="225">
        <v>0</v>
      </c>
      <c r="AF1446" s="225">
        <v>0</v>
      </c>
      <c r="AG1446" s="226">
        <v>0</v>
      </c>
      <c r="AH1446" s="226">
        <v>0</v>
      </c>
      <c r="AI1446" s="223"/>
      <c r="AJ1446" s="223"/>
      <c r="AK1446" s="223"/>
      <c r="AL1446" s="223"/>
      <c r="AM1446" s="223"/>
      <c r="AN1446" s="223"/>
      <c r="AO1446" s="223"/>
      <c r="AP1446" s="223"/>
      <c r="AQ1446" s="223"/>
      <c r="AR1446" s="223"/>
      <c r="AS1446" s="223"/>
      <c r="AT1446" s="223"/>
      <c r="AU1446" s="223"/>
      <c r="AV1446" s="223"/>
      <c r="AW1446" s="223"/>
      <c r="AX1446" s="223"/>
      <c r="AY1446" s="223"/>
      <c r="AZ1446" s="223"/>
      <c r="BA1446" s="223"/>
      <c r="BB1446" s="223"/>
      <c r="BC1446" s="223"/>
      <c r="BD1446" s="223"/>
      <c r="BE1446" s="223"/>
      <c r="BF1446" s="223"/>
      <c r="BG1446" s="223"/>
      <c r="BH1446" s="223"/>
      <c r="BI1446" s="223"/>
      <c r="BJ1446" s="223"/>
      <c r="BK1446" s="225">
        <v>0</v>
      </c>
      <c r="BL1446" s="225">
        <v>0</v>
      </c>
      <c r="BM1446" s="225">
        <v>0</v>
      </c>
      <c r="BN1446" s="225">
        <v>0</v>
      </c>
      <c r="BO1446" s="223"/>
      <c r="BP1446" s="223"/>
      <c r="BQ1446" s="223"/>
      <c r="BR1446" s="223"/>
      <c r="BS1446" s="223"/>
      <c r="BT1446" s="223"/>
      <c r="BU1446" s="223"/>
      <c r="BV1446" s="223"/>
      <c r="BW1446" s="223"/>
      <c r="BX1446" s="223"/>
      <c r="BY1446" s="223"/>
      <c r="BZ1446" s="223"/>
      <c r="CA1446" s="223"/>
      <c r="CB1446" s="223"/>
      <c r="CC1446" s="223"/>
      <c r="CD1446" s="223"/>
      <c r="CE1446" s="223"/>
      <c r="CF1446" s="223"/>
      <c r="CG1446" s="223"/>
      <c r="CH1446" s="223"/>
      <c r="CI1446" s="223"/>
      <c r="CJ1446" s="223"/>
      <c r="CK1446" s="223"/>
      <c r="CL1446" s="223"/>
      <c r="CM1446" s="223"/>
      <c r="CN1446" s="223"/>
      <c r="CO1446" s="223"/>
      <c r="CP1446" s="223"/>
      <c r="CQ1446" s="223"/>
      <c r="CR1446" s="223"/>
      <c r="CS1446" s="223"/>
      <c r="CT1446" s="223"/>
      <c r="CU1446" s="223"/>
      <c r="CV1446" s="223"/>
      <c r="CW1446" s="223"/>
      <c r="CX1446" s="223"/>
      <c r="CY1446" s="223"/>
      <c r="CZ1446" s="223"/>
      <c r="DA1446" s="223"/>
      <c r="DB1446" s="223"/>
      <c r="DC1446" s="223"/>
      <c r="DD1446" s="223"/>
      <c r="DE1446" s="223"/>
      <c r="DF1446" s="223"/>
      <c r="DG1446" s="223"/>
      <c r="DH1446" s="223"/>
      <c r="DI1446" s="223"/>
      <c r="DJ1446" s="223"/>
      <c r="DK1446" s="223"/>
      <c r="DL1446" s="223"/>
      <c r="DM1446" s="223"/>
      <c r="DN1446" s="223"/>
      <c r="DO1446" s="223"/>
      <c r="DP1446" s="223"/>
      <c r="DQ1446" s="223"/>
      <c r="DR1446" s="223"/>
      <c r="DS1446" s="223"/>
      <c r="DT1446" s="223"/>
      <c r="DU1446" s="223"/>
      <c r="DV1446" s="223"/>
      <c r="DW1446" s="223"/>
      <c r="DX1446" s="223"/>
      <c r="DY1446" s="223"/>
      <c r="DZ1446" s="223"/>
      <c r="EA1446" s="223"/>
      <c r="EB1446" s="223"/>
      <c r="EC1446" s="227">
        <v>0</v>
      </c>
      <c r="ED1446" s="223"/>
      <c r="EE1446" s="223"/>
      <c r="EF1446" s="223"/>
      <c r="EG1446" s="229"/>
      <c r="EH1446" s="229"/>
      <c r="EI1446" s="223"/>
      <c r="EJ1446" s="229"/>
      <c r="EK1446" s="229"/>
      <c r="EL1446" s="223"/>
      <c r="EM1446" s="229"/>
      <c r="EN1446" s="229"/>
      <c r="EO1446" s="223"/>
      <c r="EP1446" s="229"/>
      <c r="EQ1446" s="229"/>
      <c r="ER1446" s="222"/>
      <c r="ES1446" s="223"/>
      <c r="ET1446" s="229"/>
      <c r="EU1446" s="229"/>
      <c r="EV1446" s="223"/>
      <c r="EW1446" s="229"/>
      <c r="EX1446" s="229"/>
      <c r="EY1446" s="223"/>
      <c r="EZ1446" s="229"/>
      <c r="FA1446" s="229"/>
      <c r="FB1446" s="223"/>
      <c r="FC1446" s="229"/>
      <c r="FD1446" s="229"/>
      <c r="FE1446" s="223"/>
      <c r="FF1446" s="229"/>
      <c r="FG1446" s="229"/>
      <c r="FH1446" s="223"/>
      <c r="FI1446" s="229"/>
      <c r="FJ1446" s="229"/>
      <c r="FK1446" s="223"/>
      <c r="FL1446" s="229"/>
      <c r="FM1446" s="229"/>
      <c r="FN1446" s="223"/>
      <c r="FO1446" s="229"/>
      <c r="FP1446" s="229"/>
      <c r="FQ1446" s="223"/>
      <c r="FR1446" s="229"/>
      <c r="FS1446" s="229"/>
      <c r="FT1446" s="223"/>
      <c r="FU1446" s="229"/>
      <c r="FV1446" s="229"/>
      <c r="FW1446" s="222"/>
      <c r="FX1446" s="223"/>
      <c r="FY1446" s="229"/>
      <c r="FZ1446" s="229"/>
      <c r="GA1446" s="230"/>
      <c r="GB1446" s="231"/>
      <c r="GC1446" s="232"/>
      <c r="GD1446" s="232"/>
      <c r="GE1446" s="231"/>
      <c r="GF1446" s="232"/>
      <c r="GG1446" s="232"/>
      <c r="GH1446" s="231"/>
      <c r="GI1446" s="232"/>
      <c r="GJ1446" s="231"/>
      <c r="GK1446" s="232"/>
      <c r="GL1446" s="231"/>
      <c r="GM1446" s="232"/>
      <c r="GN1446" s="228"/>
      <c r="GO1446" s="234"/>
      <c r="GP1446" s="298"/>
      <c r="GQ1446" s="239"/>
      <c r="GR1446" s="298"/>
      <c r="GS1446" s="239"/>
      <c r="GT1446" s="239"/>
      <c r="GU1446" s="239"/>
      <c r="GV1446" s="234">
        <f t="shared" si="609"/>
        <v>0</v>
      </c>
      <c r="GW1446" s="234">
        <f t="shared" si="610"/>
        <v>0</v>
      </c>
    </row>
    <row r="1447" spans="1:205" ht="12.75" hidden="1" outlineLevel="1">
      <c r="A1447" s="212"/>
      <c r="B1447" s="213"/>
      <c r="C1447" s="221"/>
      <c r="D1447" s="221"/>
      <c r="E1447" s="221"/>
      <c r="F1447" s="221"/>
      <c r="G1447" s="221"/>
      <c r="H1447" s="222"/>
      <c r="I1447" s="223"/>
      <c r="J1447" s="223"/>
      <c r="K1447" s="223"/>
      <c r="L1447" s="223"/>
      <c r="M1447" s="223"/>
      <c r="N1447" s="223"/>
      <c r="O1447" s="224"/>
      <c r="P1447" s="224"/>
      <c r="Q1447" s="222"/>
      <c r="R1447" s="222"/>
      <c r="S1447" s="222"/>
      <c r="T1447" s="223"/>
      <c r="U1447" s="223"/>
      <c r="V1447" s="223"/>
      <c r="W1447" s="223"/>
      <c r="X1447" s="223"/>
      <c r="Y1447" s="223"/>
      <c r="Z1447" s="223"/>
      <c r="AA1447" s="223"/>
      <c r="AB1447" s="223"/>
      <c r="AC1447" s="225">
        <v>0</v>
      </c>
      <c r="AD1447" s="225">
        <v>0</v>
      </c>
      <c r="AE1447" s="225">
        <v>0</v>
      </c>
      <c r="AF1447" s="225">
        <v>0</v>
      </c>
      <c r="AG1447" s="226">
        <v>0</v>
      </c>
      <c r="AH1447" s="226">
        <v>0</v>
      </c>
      <c r="AI1447" s="223"/>
      <c r="AJ1447" s="223"/>
      <c r="AK1447" s="223"/>
      <c r="AL1447" s="223"/>
      <c r="AM1447" s="223"/>
      <c r="AN1447" s="223"/>
      <c r="AO1447" s="223"/>
      <c r="AP1447" s="223"/>
      <c r="AQ1447" s="223"/>
      <c r="AR1447" s="223"/>
      <c r="AS1447" s="223"/>
      <c r="AT1447" s="223"/>
      <c r="AU1447" s="223"/>
      <c r="AV1447" s="223"/>
      <c r="AW1447" s="223"/>
      <c r="AX1447" s="223"/>
      <c r="AY1447" s="223"/>
      <c r="AZ1447" s="223"/>
      <c r="BA1447" s="223"/>
      <c r="BB1447" s="223"/>
      <c r="BC1447" s="223"/>
      <c r="BD1447" s="223"/>
      <c r="BE1447" s="223"/>
      <c r="BF1447" s="223"/>
      <c r="BG1447" s="223"/>
      <c r="BH1447" s="223"/>
      <c r="BI1447" s="223"/>
      <c r="BJ1447" s="223"/>
      <c r="BK1447" s="225">
        <v>0</v>
      </c>
      <c r="BL1447" s="225">
        <v>0</v>
      </c>
      <c r="BM1447" s="225">
        <v>0</v>
      </c>
      <c r="BN1447" s="225">
        <v>0</v>
      </c>
      <c r="BO1447" s="223"/>
      <c r="BP1447" s="223"/>
      <c r="BQ1447" s="223"/>
      <c r="BR1447" s="223"/>
      <c r="BS1447" s="223"/>
      <c r="BT1447" s="223"/>
      <c r="BU1447" s="223"/>
      <c r="BV1447" s="223"/>
      <c r="BW1447" s="223"/>
      <c r="BX1447" s="223"/>
      <c r="BY1447" s="223"/>
      <c r="BZ1447" s="223"/>
      <c r="CA1447" s="223"/>
      <c r="CB1447" s="223"/>
      <c r="CC1447" s="223"/>
      <c r="CD1447" s="223"/>
      <c r="CE1447" s="223"/>
      <c r="CF1447" s="223"/>
      <c r="CG1447" s="223"/>
      <c r="CH1447" s="223"/>
      <c r="CI1447" s="223"/>
      <c r="CJ1447" s="223"/>
      <c r="CK1447" s="223"/>
      <c r="CL1447" s="223"/>
      <c r="CM1447" s="223"/>
      <c r="CN1447" s="223"/>
      <c r="CO1447" s="223"/>
      <c r="CP1447" s="223"/>
      <c r="CQ1447" s="223"/>
      <c r="CR1447" s="223"/>
      <c r="CS1447" s="223"/>
      <c r="CT1447" s="223"/>
      <c r="CU1447" s="223"/>
      <c r="CV1447" s="223"/>
      <c r="CW1447" s="223"/>
      <c r="CX1447" s="223"/>
      <c r="CY1447" s="223"/>
      <c r="CZ1447" s="223"/>
      <c r="DA1447" s="223"/>
      <c r="DB1447" s="223"/>
      <c r="DC1447" s="223"/>
      <c r="DD1447" s="223"/>
      <c r="DE1447" s="223"/>
      <c r="DF1447" s="223"/>
      <c r="DG1447" s="223"/>
      <c r="DH1447" s="223"/>
      <c r="DI1447" s="223"/>
      <c r="DJ1447" s="223"/>
      <c r="DK1447" s="223"/>
      <c r="DL1447" s="223"/>
      <c r="DM1447" s="223"/>
      <c r="DN1447" s="223"/>
      <c r="DO1447" s="223"/>
      <c r="DP1447" s="223"/>
      <c r="DQ1447" s="223"/>
      <c r="DR1447" s="223"/>
      <c r="DS1447" s="223"/>
      <c r="DT1447" s="223"/>
      <c r="DU1447" s="223"/>
      <c r="DV1447" s="223"/>
      <c r="DW1447" s="223"/>
      <c r="DX1447" s="223"/>
      <c r="DY1447" s="223"/>
      <c r="DZ1447" s="223"/>
      <c r="EA1447" s="223"/>
      <c r="EB1447" s="223"/>
      <c r="EC1447" s="227">
        <v>0</v>
      </c>
      <c r="ED1447" s="223"/>
      <c r="EE1447" s="223"/>
      <c r="EF1447" s="223"/>
      <c r="EG1447" s="229"/>
      <c r="EH1447" s="229"/>
      <c r="EI1447" s="223"/>
      <c r="EJ1447" s="229"/>
      <c r="EK1447" s="229"/>
      <c r="EL1447" s="223"/>
      <c r="EM1447" s="229"/>
      <c r="EN1447" s="229"/>
      <c r="EO1447" s="223"/>
      <c r="EP1447" s="229"/>
      <c r="EQ1447" s="229"/>
      <c r="ER1447" s="222"/>
      <c r="ES1447" s="223"/>
      <c r="ET1447" s="229"/>
      <c r="EU1447" s="229"/>
      <c r="EV1447" s="223"/>
      <c r="EW1447" s="229"/>
      <c r="EX1447" s="229"/>
      <c r="EY1447" s="223"/>
      <c r="EZ1447" s="229"/>
      <c r="FA1447" s="229"/>
      <c r="FB1447" s="223"/>
      <c r="FC1447" s="229"/>
      <c r="FD1447" s="229"/>
      <c r="FE1447" s="223"/>
      <c r="FF1447" s="229"/>
      <c r="FG1447" s="229"/>
      <c r="FH1447" s="223"/>
      <c r="FI1447" s="229"/>
      <c r="FJ1447" s="229"/>
      <c r="FK1447" s="223"/>
      <c r="FL1447" s="229"/>
      <c r="FM1447" s="229"/>
      <c r="FN1447" s="223"/>
      <c r="FO1447" s="229"/>
      <c r="FP1447" s="229"/>
      <c r="FQ1447" s="223"/>
      <c r="FR1447" s="229"/>
      <c r="FS1447" s="229"/>
      <c r="FT1447" s="223"/>
      <c r="FU1447" s="229"/>
      <c r="FV1447" s="229"/>
      <c r="FW1447" s="222"/>
      <c r="FX1447" s="223"/>
      <c r="FY1447" s="229"/>
      <c r="FZ1447" s="229"/>
      <c r="GA1447" s="230"/>
      <c r="GB1447" s="231"/>
      <c r="GC1447" s="232"/>
      <c r="GD1447" s="232"/>
      <c r="GE1447" s="231"/>
      <c r="GF1447" s="232"/>
      <c r="GG1447" s="232"/>
      <c r="GH1447" s="231"/>
      <c r="GI1447" s="232"/>
      <c r="GJ1447" s="231"/>
      <c r="GK1447" s="232"/>
      <c r="GL1447" s="231"/>
      <c r="GM1447" s="232"/>
      <c r="GN1447" s="228"/>
      <c r="GO1447" s="234"/>
      <c r="GP1447" s="298"/>
      <c r="GQ1447" s="239"/>
      <c r="GR1447" s="298"/>
      <c r="GS1447" s="239"/>
      <c r="GT1447" s="239"/>
      <c r="GU1447" s="239"/>
      <c r="GV1447" s="234">
        <f t="shared" si="609"/>
        <v>0</v>
      </c>
      <c r="GW1447" s="234">
        <f t="shared" si="610"/>
        <v>0</v>
      </c>
    </row>
    <row r="1448" spans="1:205" ht="12.75" hidden="1" outlineLevel="1">
      <c r="A1448" s="212"/>
      <c r="B1448" s="213"/>
      <c r="C1448" s="221"/>
      <c r="D1448" s="221"/>
      <c r="E1448" s="221"/>
      <c r="F1448" s="221"/>
      <c r="G1448" s="221"/>
      <c r="H1448" s="222"/>
      <c r="I1448" s="223"/>
      <c r="J1448" s="223"/>
      <c r="K1448" s="223"/>
      <c r="L1448" s="223"/>
      <c r="M1448" s="223"/>
      <c r="N1448" s="223"/>
      <c r="O1448" s="224"/>
      <c r="P1448" s="224"/>
      <c r="Q1448" s="222"/>
      <c r="R1448" s="222"/>
      <c r="S1448" s="222"/>
      <c r="T1448" s="223"/>
      <c r="U1448" s="223"/>
      <c r="V1448" s="223"/>
      <c r="W1448" s="223"/>
      <c r="X1448" s="223"/>
      <c r="Y1448" s="223"/>
      <c r="Z1448" s="223"/>
      <c r="AA1448" s="223"/>
      <c r="AB1448" s="223"/>
      <c r="AC1448" s="225">
        <v>0</v>
      </c>
      <c r="AD1448" s="225">
        <v>0</v>
      </c>
      <c r="AE1448" s="225">
        <v>0</v>
      </c>
      <c r="AF1448" s="225">
        <v>0</v>
      </c>
      <c r="AG1448" s="226">
        <v>0</v>
      </c>
      <c r="AH1448" s="226">
        <v>0</v>
      </c>
      <c r="AI1448" s="223"/>
      <c r="AJ1448" s="223"/>
      <c r="AK1448" s="223"/>
      <c r="AL1448" s="223"/>
      <c r="AM1448" s="223"/>
      <c r="AN1448" s="223"/>
      <c r="AO1448" s="223"/>
      <c r="AP1448" s="223"/>
      <c r="AQ1448" s="223"/>
      <c r="AR1448" s="223"/>
      <c r="AS1448" s="223"/>
      <c r="AT1448" s="223"/>
      <c r="AU1448" s="223"/>
      <c r="AV1448" s="223"/>
      <c r="AW1448" s="223"/>
      <c r="AX1448" s="223"/>
      <c r="AY1448" s="223"/>
      <c r="AZ1448" s="223"/>
      <c r="BA1448" s="223"/>
      <c r="BB1448" s="223"/>
      <c r="BC1448" s="223"/>
      <c r="BD1448" s="223"/>
      <c r="BE1448" s="223"/>
      <c r="BF1448" s="223"/>
      <c r="BG1448" s="223"/>
      <c r="BH1448" s="223"/>
      <c r="BI1448" s="223"/>
      <c r="BJ1448" s="223"/>
      <c r="BK1448" s="225">
        <v>0</v>
      </c>
      <c r="BL1448" s="225">
        <v>0</v>
      </c>
      <c r="BM1448" s="225">
        <v>0</v>
      </c>
      <c r="BN1448" s="225">
        <v>0</v>
      </c>
      <c r="BO1448" s="223"/>
      <c r="BP1448" s="223"/>
      <c r="BQ1448" s="223"/>
      <c r="BR1448" s="223"/>
      <c r="BS1448" s="223"/>
      <c r="BT1448" s="223"/>
      <c r="BU1448" s="223"/>
      <c r="BV1448" s="223"/>
      <c r="BW1448" s="223"/>
      <c r="BX1448" s="223"/>
      <c r="BY1448" s="223"/>
      <c r="BZ1448" s="223"/>
      <c r="CA1448" s="223"/>
      <c r="CB1448" s="223"/>
      <c r="CC1448" s="223"/>
      <c r="CD1448" s="223"/>
      <c r="CE1448" s="223"/>
      <c r="CF1448" s="223"/>
      <c r="CG1448" s="223"/>
      <c r="CH1448" s="223"/>
      <c r="CI1448" s="223"/>
      <c r="CJ1448" s="223"/>
      <c r="CK1448" s="223"/>
      <c r="CL1448" s="223"/>
      <c r="CM1448" s="223"/>
      <c r="CN1448" s="223"/>
      <c r="CO1448" s="223"/>
      <c r="CP1448" s="223"/>
      <c r="CQ1448" s="223"/>
      <c r="CR1448" s="223"/>
      <c r="CS1448" s="223"/>
      <c r="CT1448" s="223"/>
      <c r="CU1448" s="223"/>
      <c r="CV1448" s="223"/>
      <c r="CW1448" s="223"/>
      <c r="CX1448" s="223"/>
      <c r="CY1448" s="223"/>
      <c r="CZ1448" s="223"/>
      <c r="DA1448" s="223"/>
      <c r="DB1448" s="223"/>
      <c r="DC1448" s="223"/>
      <c r="DD1448" s="223"/>
      <c r="DE1448" s="223"/>
      <c r="DF1448" s="223"/>
      <c r="DG1448" s="223"/>
      <c r="DH1448" s="223"/>
      <c r="DI1448" s="223"/>
      <c r="DJ1448" s="223"/>
      <c r="DK1448" s="223"/>
      <c r="DL1448" s="223"/>
      <c r="DM1448" s="223"/>
      <c r="DN1448" s="223"/>
      <c r="DO1448" s="223"/>
      <c r="DP1448" s="223"/>
      <c r="DQ1448" s="223"/>
      <c r="DR1448" s="223"/>
      <c r="DS1448" s="223"/>
      <c r="DT1448" s="223"/>
      <c r="DU1448" s="223"/>
      <c r="DV1448" s="223"/>
      <c r="DW1448" s="223"/>
      <c r="DX1448" s="223"/>
      <c r="DY1448" s="223"/>
      <c r="DZ1448" s="223"/>
      <c r="EA1448" s="223"/>
      <c r="EB1448" s="223"/>
      <c r="EC1448" s="227">
        <v>0</v>
      </c>
      <c r="ED1448" s="223"/>
      <c r="EE1448" s="223"/>
      <c r="EF1448" s="223"/>
      <c r="EG1448" s="229"/>
      <c r="EH1448" s="229"/>
      <c r="EI1448" s="223"/>
      <c r="EJ1448" s="229"/>
      <c r="EK1448" s="229"/>
      <c r="EL1448" s="223"/>
      <c r="EM1448" s="229"/>
      <c r="EN1448" s="229"/>
      <c r="EO1448" s="223"/>
      <c r="EP1448" s="229"/>
      <c r="EQ1448" s="229"/>
      <c r="ER1448" s="222"/>
      <c r="ES1448" s="223"/>
      <c r="ET1448" s="229"/>
      <c r="EU1448" s="229"/>
      <c r="EV1448" s="223"/>
      <c r="EW1448" s="229"/>
      <c r="EX1448" s="229"/>
      <c r="EY1448" s="223"/>
      <c r="EZ1448" s="229"/>
      <c r="FA1448" s="229"/>
      <c r="FB1448" s="223"/>
      <c r="FC1448" s="229"/>
      <c r="FD1448" s="229"/>
      <c r="FE1448" s="223"/>
      <c r="FF1448" s="229"/>
      <c r="FG1448" s="229"/>
      <c r="FH1448" s="223"/>
      <c r="FI1448" s="229"/>
      <c r="FJ1448" s="229"/>
      <c r="FK1448" s="223"/>
      <c r="FL1448" s="229"/>
      <c r="FM1448" s="229"/>
      <c r="FN1448" s="223"/>
      <c r="FO1448" s="229"/>
      <c r="FP1448" s="229"/>
      <c r="FQ1448" s="223"/>
      <c r="FR1448" s="229"/>
      <c r="FS1448" s="229"/>
      <c r="FT1448" s="223"/>
      <c r="FU1448" s="229"/>
      <c r="FV1448" s="229"/>
      <c r="FW1448" s="222"/>
      <c r="FX1448" s="223"/>
      <c r="FY1448" s="229"/>
      <c r="FZ1448" s="229"/>
      <c r="GA1448" s="230"/>
      <c r="GB1448" s="231"/>
      <c r="GC1448" s="232"/>
      <c r="GD1448" s="232"/>
      <c r="GE1448" s="231"/>
      <c r="GF1448" s="232"/>
      <c r="GG1448" s="232"/>
      <c r="GH1448" s="231"/>
      <c r="GI1448" s="232"/>
      <c r="GJ1448" s="231"/>
      <c r="GK1448" s="232"/>
      <c r="GL1448" s="231"/>
      <c r="GM1448" s="232"/>
      <c r="GN1448" s="228"/>
      <c r="GO1448" s="234"/>
      <c r="GP1448" s="298"/>
      <c r="GQ1448" s="239"/>
      <c r="GR1448" s="298"/>
      <c r="GS1448" s="239"/>
      <c r="GT1448" s="239"/>
      <c r="GU1448" s="239"/>
      <c r="GV1448" s="234">
        <f t="shared" si="609"/>
        <v>0</v>
      </c>
      <c r="GW1448" s="234">
        <f t="shared" si="610"/>
        <v>0</v>
      </c>
    </row>
    <row r="1449" spans="1:205" ht="12.75" hidden="1" outlineLevel="1">
      <c r="A1449" s="212"/>
      <c r="B1449" s="213"/>
      <c r="C1449" s="221"/>
      <c r="D1449" s="221"/>
      <c r="E1449" s="221"/>
      <c r="F1449" s="221"/>
      <c r="G1449" s="221"/>
      <c r="H1449" s="222"/>
      <c r="I1449" s="223"/>
      <c r="J1449" s="223"/>
      <c r="K1449" s="223"/>
      <c r="L1449" s="223"/>
      <c r="M1449" s="223"/>
      <c r="N1449" s="223"/>
      <c r="O1449" s="224"/>
      <c r="P1449" s="224"/>
      <c r="Q1449" s="222"/>
      <c r="R1449" s="222"/>
      <c r="S1449" s="222"/>
      <c r="T1449" s="223"/>
      <c r="U1449" s="223"/>
      <c r="V1449" s="223"/>
      <c r="W1449" s="223"/>
      <c r="X1449" s="223"/>
      <c r="Y1449" s="223"/>
      <c r="Z1449" s="223"/>
      <c r="AA1449" s="223"/>
      <c r="AB1449" s="223"/>
      <c r="AC1449" s="225">
        <v>0</v>
      </c>
      <c r="AD1449" s="225">
        <v>0</v>
      </c>
      <c r="AE1449" s="225">
        <v>0</v>
      </c>
      <c r="AF1449" s="225">
        <v>0</v>
      </c>
      <c r="AG1449" s="226">
        <v>0</v>
      </c>
      <c r="AH1449" s="226">
        <v>0</v>
      </c>
      <c r="AI1449" s="223"/>
      <c r="AJ1449" s="223"/>
      <c r="AK1449" s="223"/>
      <c r="AL1449" s="223"/>
      <c r="AM1449" s="223"/>
      <c r="AN1449" s="223"/>
      <c r="AO1449" s="223"/>
      <c r="AP1449" s="223"/>
      <c r="AQ1449" s="223"/>
      <c r="AR1449" s="223"/>
      <c r="AS1449" s="223"/>
      <c r="AT1449" s="223"/>
      <c r="AU1449" s="223"/>
      <c r="AV1449" s="223"/>
      <c r="AW1449" s="223"/>
      <c r="AX1449" s="223"/>
      <c r="AY1449" s="223"/>
      <c r="AZ1449" s="223"/>
      <c r="BA1449" s="223"/>
      <c r="BB1449" s="223"/>
      <c r="BC1449" s="223"/>
      <c r="BD1449" s="223"/>
      <c r="BE1449" s="223"/>
      <c r="BF1449" s="223"/>
      <c r="BG1449" s="223"/>
      <c r="BH1449" s="223"/>
      <c r="BI1449" s="223"/>
      <c r="BJ1449" s="223"/>
      <c r="BK1449" s="225">
        <v>0</v>
      </c>
      <c r="BL1449" s="225">
        <v>0</v>
      </c>
      <c r="BM1449" s="225">
        <v>0</v>
      </c>
      <c r="BN1449" s="225">
        <v>0</v>
      </c>
      <c r="BO1449" s="223"/>
      <c r="BP1449" s="223"/>
      <c r="BQ1449" s="223"/>
      <c r="BR1449" s="223"/>
      <c r="BS1449" s="223"/>
      <c r="BT1449" s="223"/>
      <c r="BU1449" s="223"/>
      <c r="BV1449" s="223"/>
      <c r="BW1449" s="223"/>
      <c r="BX1449" s="223"/>
      <c r="BY1449" s="223"/>
      <c r="BZ1449" s="223"/>
      <c r="CA1449" s="223"/>
      <c r="CB1449" s="223"/>
      <c r="CC1449" s="223"/>
      <c r="CD1449" s="223"/>
      <c r="CE1449" s="223"/>
      <c r="CF1449" s="223"/>
      <c r="CG1449" s="223"/>
      <c r="CH1449" s="223"/>
      <c r="CI1449" s="223"/>
      <c r="CJ1449" s="223"/>
      <c r="CK1449" s="223"/>
      <c r="CL1449" s="223"/>
      <c r="CM1449" s="223"/>
      <c r="CN1449" s="223"/>
      <c r="CO1449" s="223"/>
      <c r="CP1449" s="223"/>
      <c r="CQ1449" s="223"/>
      <c r="CR1449" s="223"/>
      <c r="CS1449" s="223"/>
      <c r="CT1449" s="223"/>
      <c r="CU1449" s="223"/>
      <c r="CV1449" s="223"/>
      <c r="CW1449" s="223"/>
      <c r="CX1449" s="223"/>
      <c r="CY1449" s="223"/>
      <c r="CZ1449" s="223"/>
      <c r="DA1449" s="223"/>
      <c r="DB1449" s="223"/>
      <c r="DC1449" s="223"/>
      <c r="DD1449" s="223"/>
      <c r="DE1449" s="223"/>
      <c r="DF1449" s="223"/>
      <c r="DG1449" s="223"/>
      <c r="DH1449" s="223"/>
      <c r="DI1449" s="223"/>
      <c r="DJ1449" s="223"/>
      <c r="DK1449" s="223"/>
      <c r="DL1449" s="223"/>
      <c r="DM1449" s="223"/>
      <c r="DN1449" s="223"/>
      <c r="DO1449" s="223"/>
      <c r="DP1449" s="223"/>
      <c r="DQ1449" s="223"/>
      <c r="DR1449" s="223"/>
      <c r="DS1449" s="223"/>
      <c r="DT1449" s="223"/>
      <c r="DU1449" s="223"/>
      <c r="DV1449" s="223"/>
      <c r="DW1449" s="223"/>
      <c r="DX1449" s="223"/>
      <c r="DY1449" s="223"/>
      <c r="DZ1449" s="223"/>
      <c r="EA1449" s="223"/>
      <c r="EB1449" s="223"/>
      <c r="EC1449" s="227">
        <v>0</v>
      </c>
      <c r="ED1449" s="223"/>
      <c r="EE1449" s="223"/>
      <c r="EF1449" s="223"/>
      <c r="EG1449" s="229"/>
      <c r="EH1449" s="229"/>
      <c r="EI1449" s="223"/>
      <c r="EJ1449" s="229"/>
      <c r="EK1449" s="229"/>
      <c r="EL1449" s="223"/>
      <c r="EM1449" s="229"/>
      <c r="EN1449" s="229"/>
      <c r="EO1449" s="223"/>
      <c r="EP1449" s="229"/>
      <c r="EQ1449" s="229"/>
      <c r="ER1449" s="222"/>
      <c r="ES1449" s="223"/>
      <c r="ET1449" s="229"/>
      <c r="EU1449" s="229"/>
      <c r="EV1449" s="223"/>
      <c r="EW1449" s="229"/>
      <c r="EX1449" s="229"/>
      <c r="EY1449" s="223"/>
      <c r="EZ1449" s="229"/>
      <c r="FA1449" s="229"/>
      <c r="FB1449" s="223"/>
      <c r="FC1449" s="229"/>
      <c r="FD1449" s="229"/>
      <c r="FE1449" s="223"/>
      <c r="FF1449" s="229"/>
      <c r="FG1449" s="229"/>
      <c r="FH1449" s="223"/>
      <c r="FI1449" s="229"/>
      <c r="FJ1449" s="229"/>
      <c r="FK1449" s="223"/>
      <c r="FL1449" s="229"/>
      <c r="FM1449" s="229"/>
      <c r="FN1449" s="223"/>
      <c r="FO1449" s="229"/>
      <c r="FP1449" s="229"/>
      <c r="FQ1449" s="223"/>
      <c r="FR1449" s="229"/>
      <c r="FS1449" s="229"/>
      <c r="FT1449" s="223"/>
      <c r="FU1449" s="229"/>
      <c r="FV1449" s="229"/>
      <c r="FW1449" s="222"/>
      <c r="FX1449" s="223"/>
      <c r="FY1449" s="229"/>
      <c r="FZ1449" s="229"/>
      <c r="GA1449" s="230"/>
      <c r="GB1449" s="231"/>
      <c r="GC1449" s="232"/>
      <c r="GD1449" s="232"/>
      <c r="GE1449" s="231"/>
      <c r="GF1449" s="232"/>
      <c r="GG1449" s="232"/>
      <c r="GH1449" s="231"/>
      <c r="GI1449" s="232"/>
      <c r="GJ1449" s="231"/>
      <c r="GK1449" s="232"/>
      <c r="GL1449" s="231"/>
      <c r="GM1449" s="232"/>
      <c r="GN1449" s="228"/>
      <c r="GO1449" s="234"/>
      <c r="GP1449" s="298"/>
      <c r="GQ1449" s="239"/>
      <c r="GR1449" s="298"/>
      <c r="GS1449" s="239"/>
      <c r="GT1449" s="239"/>
      <c r="GU1449" s="239"/>
      <c r="GV1449" s="234">
        <f t="shared" si="609"/>
        <v>0</v>
      </c>
      <c r="GW1449" s="234">
        <f t="shared" si="610"/>
        <v>0</v>
      </c>
    </row>
    <row r="1450" spans="1:205" ht="12.75" hidden="1" outlineLevel="1">
      <c r="A1450" s="212"/>
      <c r="B1450" s="213"/>
      <c r="C1450" s="221"/>
      <c r="D1450" s="221"/>
      <c r="E1450" s="221"/>
      <c r="F1450" s="221"/>
      <c r="G1450" s="221"/>
      <c r="H1450" s="222"/>
      <c r="I1450" s="223"/>
      <c r="J1450" s="223"/>
      <c r="K1450" s="223"/>
      <c r="L1450" s="223"/>
      <c r="M1450" s="223"/>
      <c r="N1450" s="223"/>
      <c r="O1450" s="224"/>
      <c r="P1450" s="224"/>
      <c r="Q1450" s="222"/>
      <c r="R1450" s="222"/>
      <c r="S1450" s="222"/>
      <c r="T1450" s="223"/>
      <c r="U1450" s="223"/>
      <c r="V1450" s="223"/>
      <c r="W1450" s="223"/>
      <c r="X1450" s="223"/>
      <c r="Y1450" s="223"/>
      <c r="Z1450" s="223"/>
      <c r="AA1450" s="223"/>
      <c r="AB1450" s="223"/>
      <c r="AC1450" s="225">
        <v>0</v>
      </c>
      <c r="AD1450" s="225">
        <v>0</v>
      </c>
      <c r="AE1450" s="225">
        <v>0</v>
      </c>
      <c r="AF1450" s="225">
        <v>0</v>
      </c>
      <c r="AG1450" s="226">
        <v>0</v>
      </c>
      <c r="AH1450" s="226">
        <v>0</v>
      </c>
      <c r="AI1450" s="223"/>
      <c r="AJ1450" s="223"/>
      <c r="AK1450" s="223"/>
      <c r="AL1450" s="223"/>
      <c r="AM1450" s="223"/>
      <c r="AN1450" s="223"/>
      <c r="AO1450" s="223"/>
      <c r="AP1450" s="223"/>
      <c r="AQ1450" s="223"/>
      <c r="AR1450" s="223"/>
      <c r="AS1450" s="223"/>
      <c r="AT1450" s="223"/>
      <c r="AU1450" s="223"/>
      <c r="AV1450" s="223"/>
      <c r="AW1450" s="223"/>
      <c r="AX1450" s="223"/>
      <c r="AY1450" s="223"/>
      <c r="AZ1450" s="223"/>
      <c r="BA1450" s="223"/>
      <c r="BB1450" s="223"/>
      <c r="BC1450" s="223"/>
      <c r="BD1450" s="223"/>
      <c r="BE1450" s="223"/>
      <c r="BF1450" s="223"/>
      <c r="BG1450" s="223"/>
      <c r="BH1450" s="223"/>
      <c r="BI1450" s="223"/>
      <c r="BJ1450" s="223"/>
      <c r="BK1450" s="225">
        <v>0</v>
      </c>
      <c r="BL1450" s="225">
        <v>0</v>
      </c>
      <c r="BM1450" s="225">
        <v>0</v>
      </c>
      <c r="BN1450" s="225">
        <v>0</v>
      </c>
      <c r="BO1450" s="223"/>
      <c r="BP1450" s="223"/>
      <c r="BQ1450" s="223"/>
      <c r="BR1450" s="223"/>
      <c r="BS1450" s="223"/>
      <c r="BT1450" s="223"/>
      <c r="BU1450" s="223"/>
      <c r="BV1450" s="223"/>
      <c r="BW1450" s="223"/>
      <c r="BX1450" s="223"/>
      <c r="BY1450" s="223"/>
      <c r="BZ1450" s="223"/>
      <c r="CA1450" s="223"/>
      <c r="CB1450" s="223"/>
      <c r="CC1450" s="223"/>
      <c r="CD1450" s="223"/>
      <c r="CE1450" s="223"/>
      <c r="CF1450" s="223"/>
      <c r="CG1450" s="223"/>
      <c r="CH1450" s="223"/>
      <c r="CI1450" s="223"/>
      <c r="CJ1450" s="223"/>
      <c r="CK1450" s="223"/>
      <c r="CL1450" s="223"/>
      <c r="CM1450" s="223"/>
      <c r="CN1450" s="223"/>
      <c r="CO1450" s="223"/>
      <c r="CP1450" s="223"/>
      <c r="CQ1450" s="223"/>
      <c r="CR1450" s="223"/>
      <c r="CS1450" s="223"/>
      <c r="CT1450" s="223"/>
      <c r="CU1450" s="223"/>
      <c r="CV1450" s="223"/>
      <c r="CW1450" s="223"/>
      <c r="CX1450" s="223"/>
      <c r="CY1450" s="223"/>
      <c r="CZ1450" s="223"/>
      <c r="DA1450" s="223"/>
      <c r="DB1450" s="223"/>
      <c r="DC1450" s="223"/>
      <c r="DD1450" s="223"/>
      <c r="DE1450" s="223"/>
      <c r="DF1450" s="223"/>
      <c r="DG1450" s="223"/>
      <c r="DH1450" s="223"/>
      <c r="DI1450" s="223"/>
      <c r="DJ1450" s="223"/>
      <c r="DK1450" s="223"/>
      <c r="DL1450" s="223"/>
      <c r="DM1450" s="223"/>
      <c r="DN1450" s="223"/>
      <c r="DO1450" s="223"/>
      <c r="DP1450" s="223"/>
      <c r="DQ1450" s="223"/>
      <c r="DR1450" s="223"/>
      <c r="DS1450" s="223"/>
      <c r="DT1450" s="223"/>
      <c r="DU1450" s="223"/>
      <c r="DV1450" s="223"/>
      <c r="DW1450" s="223"/>
      <c r="DX1450" s="223"/>
      <c r="DY1450" s="223"/>
      <c r="DZ1450" s="223"/>
      <c r="EA1450" s="223"/>
      <c r="EB1450" s="223"/>
      <c r="EC1450" s="227">
        <v>0</v>
      </c>
      <c r="ED1450" s="223"/>
      <c r="EE1450" s="223"/>
      <c r="EF1450" s="223"/>
      <c r="EG1450" s="229"/>
      <c r="EH1450" s="229"/>
      <c r="EI1450" s="223"/>
      <c r="EJ1450" s="229"/>
      <c r="EK1450" s="229"/>
      <c r="EL1450" s="223"/>
      <c r="EM1450" s="229"/>
      <c r="EN1450" s="229"/>
      <c r="EO1450" s="223"/>
      <c r="EP1450" s="229"/>
      <c r="EQ1450" s="229"/>
      <c r="ER1450" s="222"/>
      <c r="ES1450" s="223"/>
      <c r="ET1450" s="229"/>
      <c r="EU1450" s="229"/>
      <c r="EV1450" s="223"/>
      <c r="EW1450" s="229"/>
      <c r="EX1450" s="229"/>
      <c r="EY1450" s="223"/>
      <c r="EZ1450" s="229"/>
      <c r="FA1450" s="229"/>
      <c r="FB1450" s="223"/>
      <c r="FC1450" s="229"/>
      <c r="FD1450" s="229"/>
      <c r="FE1450" s="223"/>
      <c r="FF1450" s="229"/>
      <c r="FG1450" s="229"/>
      <c r="FH1450" s="223"/>
      <c r="FI1450" s="229"/>
      <c r="FJ1450" s="229"/>
      <c r="FK1450" s="223"/>
      <c r="FL1450" s="229"/>
      <c r="FM1450" s="229"/>
      <c r="FN1450" s="223"/>
      <c r="FO1450" s="229"/>
      <c r="FP1450" s="229"/>
      <c r="FQ1450" s="223"/>
      <c r="FR1450" s="229"/>
      <c r="FS1450" s="229"/>
      <c r="FT1450" s="223"/>
      <c r="FU1450" s="229"/>
      <c r="FV1450" s="229"/>
      <c r="FW1450" s="222"/>
      <c r="FX1450" s="223"/>
      <c r="FY1450" s="229"/>
      <c r="FZ1450" s="229"/>
      <c r="GA1450" s="230"/>
      <c r="GB1450" s="231"/>
      <c r="GC1450" s="232"/>
      <c r="GD1450" s="232"/>
      <c r="GE1450" s="231"/>
      <c r="GF1450" s="232"/>
      <c r="GG1450" s="232"/>
      <c r="GH1450" s="231"/>
      <c r="GI1450" s="232"/>
      <c r="GJ1450" s="231"/>
      <c r="GK1450" s="232"/>
      <c r="GL1450" s="231"/>
      <c r="GM1450" s="232"/>
      <c r="GN1450" s="228"/>
      <c r="GO1450" s="234"/>
      <c r="GP1450" s="298"/>
      <c r="GQ1450" s="239"/>
      <c r="GR1450" s="298"/>
      <c r="GS1450" s="239"/>
      <c r="GT1450" s="239"/>
      <c r="GU1450" s="239"/>
      <c r="GV1450" s="234">
        <f t="shared" si="609"/>
        <v>0</v>
      </c>
      <c r="GW1450" s="234">
        <f t="shared" si="610"/>
        <v>0</v>
      </c>
    </row>
    <row r="1451" spans="1:205" ht="12.75" hidden="1" outlineLevel="1">
      <c r="A1451" s="212"/>
      <c r="B1451" s="213"/>
      <c r="C1451" s="221"/>
      <c r="D1451" s="221"/>
      <c r="E1451" s="221"/>
      <c r="F1451" s="221"/>
      <c r="G1451" s="221"/>
      <c r="H1451" s="222"/>
      <c r="I1451" s="223"/>
      <c r="J1451" s="223"/>
      <c r="K1451" s="223"/>
      <c r="L1451" s="223"/>
      <c r="M1451" s="223"/>
      <c r="N1451" s="223"/>
      <c r="O1451" s="224"/>
      <c r="P1451" s="224"/>
      <c r="Q1451" s="222"/>
      <c r="R1451" s="222"/>
      <c r="S1451" s="222"/>
      <c r="T1451" s="223"/>
      <c r="U1451" s="223"/>
      <c r="V1451" s="223"/>
      <c r="W1451" s="223"/>
      <c r="X1451" s="223"/>
      <c r="Y1451" s="223"/>
      <c r="Z1451" s="223"/>
      <c r="AA1451" s="223"/>
      <c r="AB1451" s="223"/>
      <c r="AC1451" s="225">
        <v>0</v>
      </c>
      <c r="AD1451" s="225">
        <v>0</v>
      </c>
      <c r="AE1451" s="225">
        <v>0</v>
      </c>
      <c r="AF1451" s="225">
        <v>0</v>
      </c>
      <c r="AG1451" s="226">
        <v>0</v>
      </c>
      <c r="AH1451" s="226">
        <v>0</v>
      </c>
      <c r="AI1451" s="223"/>
      <c r="AJ1451" s="223"/>
      <c r="AK1451" s="223"/>
      <c r="AL1451" s="223"/>
      <c r="AM1451" s="223"/>
      <c r="AN1451" s="223"/>
      <c r="AO1451" s="223"/>
      <c r="AP1451" s="223"/>
      <c r="AQ1451" s="223"/>
      <c r="AR1451" s="223"/>
      <c r="AS1451" s="223"/>
      <c r="AT1451" s="223"/>
      <c r="AU1451" s="223"/>
      <c r="AV1451" s="223"/>
      <c r="AW1451" s="223"/>
      <c r="AX1451" s="223"/>
      <c r="AY1451" s="223"/>
      <c r="AZ1451" s="223"/>
      <c r="BA1451" s="223"/>
      <c r="BB1451" s="223"/>
      <c r="BC1451" s="223"/>
      <c r="BD1451" s="223"/>
      <c r="BE1451" s="223"/>
      <c r="BF1451" s="223"/>
      <c r="BG1451" s="223"/>
      <c r="BH1451" s="223"/>
      <c r="BI1451" s="223"/>
      <c r="BJ1451" s="223"/>
      <c r="BK1451" s="225">
        <v>0</v>
      </c>
      <c r="BL1451" s="225">
        <v>0</v>
      </c>
      <c r="BM1451" s="225">
        <v>0</v>
      </c>
      <c r="BN1451" s="225">
        <v>0</v>
      </c>
      <c r="BO1451" s="223"/>
      <c r="BP1451" s="223"/>
      <c r="BQ1451" s="223"/>
      <c r="BR1451" s="223"/>
      <c r="BS1451" s="223"/>
      <c r="BT1451" s="223"/>
      <c r="BU1451" s="223"/>
      <c r="BV1451" s="223"/>
      <c r="BW1451" s="223"/>
      <c r="BX1451" s="223"/>
      <c r="BY1451" s="223"/>
      <c r="BZ1451" s="223"/>
      <c r="CA1451" s="223"/>
      <c r="CB1451" s="223"/>
      <c r="CC1451" s="223"/>
      <c r="CD1451" s="223"/>
      <c r="CE1451" s="223"/>
      <c r="CF1451" s="223"/>
      <c r="CG1451" s="223"/>
      <c r="CH1451" s="223"/>
      <c r="CI1451" s="223"/>
      <c r="CJ1451" s="223"/>
      <c r="CK1451" s="223"/>
      <c r="CL1451" s="223"/>
      <c r="CM1451" s="223"/>
      <c r="CN1451" s="223"/>
      <c r="CO1451" s="223"/>
      <c r="CP1451" s="223"/>
      <c r="CQ1451" s="223"/>
      <c r="CR1451" s="223"/>
      <c r="CS1451" s="223"/>
      <c r="CT1451" s="223"/>
      <c r="CU1451" s="223"/>
      <c r="CV1451" s="223"/>
      <c r="CW1451" s="223"/>
      <c r="CX1451" s="223"/>
      <c r="CY1451" s="223"/>
      <c r="CZ1451" s="223"/>
      <c r="DA1451" s="223"/>
      <c r="DB1451" s="223"/>
      <c r="DC1451" s="223"/>
      <c r="DD1451" s="223"/>
      <c r="DE1451" s="223"/>
      <c r="DF1451" s="223"/>
      <c r="DG1451" s="223"/>
      <c r="DH1451" s="223"/>
      <c r="DI1451" s="223"/>
      <c r="DJ1451" s="223"/>
      <c r="DK1451" s="223"/>
      <c r="DL1451" s="223"/>
      <c r="DM1451" s="223"/>
      <c r="DN1451" s="223"/>
      <c r="DO1451" s="223"/>
      <c r="DP1451" s="223"/>
      <c r="DQ1451" s="223"/>
      <c r="DR1451" s="223"/>
      <c r="DS1451" s="223"/>
      <c r="DT1451" s="223"/>
      <c r="DU1451" s="223"/>
      <c r="DV1451" s="223"/>
      <c r="DW1451" s="223"/>
      <c r="DX1451" s="223"/>
      <c r="DY1451" s="223"/>
      <c r="DZ1451" s="223"/>
      <c r="EA1451" s="223"/>
      <c r="EB1451" s="223"/>
      <c r="EC1451" s="227">
        <v>0</v>
      </c>
      <c r="ED1451" s="223"/>
      <c r="EE1451" s="223"/>
      <c r="EF1451" s="223"/>
      <c r="EG1451" s="229"/>
      <c r="EH1451" s="229"/>
      <c r="EI1451" s="223"/>
      <c r="EJ1451" s="229"/>
      <c r="EK1451" s="229"/>
      <c r="EL1451" s="223"/>
      <c r="EM1451" s="229"/>
      <c r="EN1451" s="229"/>
      <c r="EO1451" s="223"/>
      <c r="EP1451" s="229"/>
      <c r="EQ1451" s="229"/>
      <c r="ER1451" s="222"/>
      <c r="ES1451" s="223"/>
      <c r="ET1451" s="229"/>
      <c r="EU1451" s="229"/>
      <c r="EV1451" s="223"/>
      <c r="EW1451" s="229"/>
      <c r="EX1451" s="229"/>
      <c r="EY1451" s="223"/>
      <c r="EZ1451" s="229"/>
      <c r="FA1451" s="229"/>
      <c r="FB1451" s="223"/>
      <c r="FC1451" s="229"/>
      <c r="FD1451" s="229"/>
      <c r="FE1451" s="223"/>
      <c r="FF1451" s="229"/>
      <c r="FG1451" s="229"/>
      <c r="FH1451" s="223"/>
      <c r="FI1451" s="229"/>
      <c r="FJ1451" s="229"/>
      <c r="FK1451" s="223"/>
      <c r="FL1451" s="229"/>
      <c r="FM1451" s="229"/>
      <c r="FN1451" s="223"/>
      <c r="FO1451" s="229"/>
      <c r="FP1451" s="229"/>
      <c r="FQ1451" s="223"/>
      <c r="FR1451" s="229"/>
      <c r="FS1451" s="229"/>
      <c r="FT1451" s="223"/>
      <c r="FU1451" s="229"/>
      <c r="FV1451" s="229"/>
      <c r="FW1451" s="222"/>
      <c r="FX1451" s="223"/>
      <c r="FY1451" s="229"/>
      <c r="FZ1451" s="229"/>
      <c r="GA1451" s="230"/>
      <c r="GB1451" s="231"/>
      <c r="GC1451" s="232"/>
      <c r="GD1451" s="232"/>
      <c r="GE1451" s="231"/>
      <c r="GF1451" s="232"/>
      <c r="GG1451" s="232"/>
      <c r="GH1451" s="231"/>
      <c r="GI1451" s="232"/>
      <c r="GJ1451" s="231"/>
      <c r="GK1451" s="232"/>
      <c r="GL1451" s="231"/>
      <c r="GM1451" s="232"/>
      <c r="GN1451" s="228"/>
      <c r="GO1451" s="234"/>
      <c r="GP1451" s="298"/>
      <c r="GQ1451" s="239"/>
      <c r="GR1451" s="298"/>
      <c r="GS1451" s="239"/>
      <c r="GT1451" s="239"/>
      <c r="GU1451" s="239"/>
      <c r="GV1451" s="234">
        <f t="shared" si="609"/>
        <v>0</v>
      </c>
      <c r="GW1451" s="234">
        <f t="shared" si="610"/>
        <v>0</v>
      </c>
    </row>
    <row r="1452" spans="1:205" ht="12.75" hidden="1" outlineLevel="1">
      <c r="A1452" s="212"/>
      <c r="B1452" s="213"/>
      <c r="C1452" s="221"/>
      <c r="D1452" s="221"/>
      <c r="E1452" s="221"/>
      <c r="F1452" s="221"/>
      <c r="G1452" s="221"/>
      <c r="H1452" s="222"/>
      <c r="I1452" s="223"/>
      <c r="J1452" s="223"/>
      <c r="K1452" s="223"/>
      <c r="L1452" s="223"/>
      <c r="M1452" s="223"/>
      <c r="N1452" s="223"/>
      <c r="O1452" s="224"/>
      <c r="P1452" s="224"/>
      <c r="Q1452" s="222"/>
      <c r="R1452" s="222"/>
      <c r="S1452" s="222"/>
      <c r="T1452" s="223"/>
      <c r="U1452" s="223"/>
      <c r="V1452" s="223"/>
      <c r="W1452" s="223"/>
      <c r="X1452" s="223"/>
      <c r="Y1452" s="223"/>
      <c r="Z1452" s="223"/>
      <c r="AA1452" s="223"/>
      <c r="AB1452" s="223"/>
      <c r="AC1452" s="225">
        <v>0</v>
      </c>
      <c r="AD1452" s="225">
        <v>0</v>
      </c>
      <c r="AE1452" s="225">
        <v>0</v>
      </c>
      <c r="AF1452" s="225">
        <v>0</v>
      </c>
      <c r="AG1452" s="226">
        <v>0</v>
      </c>
      <c r="AH1452" s="226">
        <v>0</v>
      </c>
      <c r="AI1452" s="223"/>
      <c r="AJ1452" s="223"/>
      <c r="AK1452" s="223"/>
      <c r="AL1452" s="223"/>
      <c r="AM1452" s="223"/>
      <c r="AN1452" s="223"/>
      <c r="AO1452" s="223"/>
      <c r="AP1452" s="223"/>
      <c r="AQ1452" s="223"/>
      <c r="AR1452" s="223"/>
      <c r="AS1452" s="223"/>
      <c r="AT1452" s="223"/>
      <c r="AU1452" s="223"/>
      <c r="AV1452" s="223"/>
      <c r="AW1452" s="223"/>
      <c r="AX1452" s="223"/>
      <c r="AY1452" s="223"/>
      <c r="AZ1452" s="223"/>
      <c r="BA1452" s="223"/>
      <c r="BB1452" s="223"/>
      <c r="BC1452" s="223"/>
      <c r="BD1452" s="223"/>
      <c r="BE1452" s="223"/>
      <c r="BF1452" s="223"/>
      <c r="BG1452" s="223"/>
      <c r="BH1452" s="223"/>
      <c r="BI1452" s="223"/>
      <c r="BJ1452" s="223"/>
      <c r="BK1452" s="225">
        <v>0</v>
      </c>
      <c r="BL1452" s="225">
        <v>0</v>
      </c>
      <c r="BM1452" s="225">
        <v>0</v>
      </c>
      <c r="BN1452" s="225">
        <v>0</v>
      </c>
      <c r="BO1452" s="223"/>
      <c r="BP1452" s="223"/>
      <c r="BQ1452" s="223"/>
      <c r="BR1452" s="223"/>
      <c r="BS1452" s="223"/>
      <c r="BT1452" s="223"/>
      <c r="BU1452" s="223"/>
      <c r="BV1452" s="223"/>
      <c r="BW1452" s="223"/>
      <c r="BX1452" s="223"/>
      <c r="BY1452" s="223"/>
      <c r="BZ1452" s="223"/>
      <c r="CA1452" s="223"/>
      <c r="CB1452" s="223"/>
      <c r="CC1452" s="223"/>
      <c r="CD1452" s="223"/>
      <c r="CE1452" s="223"/>
      <c r="CF1452" s="223"/>
      <c r="CG1452" s="223"/>
      <c r="CH1452" s="223"/>
      <c r="CI1452" s="223"/>
      <c r="CJ1452" s="223"/>
      <c r="CK1452" s="223"/>
      <c r="CL1452" s="223"/>
      <c r="CM1452" s="223"/>
      <c r="CN1452" s="223"/>
      <c r="CO1452" s="223"/>
      <c r="CP1452" s="223"/>
      <c r="CQ1452" s="223"/>
      <c r="CR1452" s="223"/>
      <c r="CS1452" s="223"/>
      <c r="CT1452" s="223"/>
      <c r="CU1452" s="223"/>
      <c r="CV1452" s="223"/>
      <c r="CW1452" s="223"/>
      <c r="CX1452" s="223"/>
      <c r="CY1452" s="223"/>
      <c r="CZ1452" s="223"/>
      <c r="DA1452" s="223"/>
      <c r="DB1452" s="223"/>
      <c r="DC1452" s="223"/>
      <c r="DD1452" s="223"/>
      <c r="DE1452" s="223"/>
      <c r="DF1452" s="223"/>
      <c r="DG1452" s="223"/>
      <c r="DH1452" s="223"/>
      <c r="DI1452" s="223"/>
      <c r="DJ1452" s="223"/>
      <c r="DK1452" s="223"/>
      <c r="DL1452" s="223"/>
      <c r="DM1452" s="223"/>
      <c r="DN1452" s="223"/>
      <c r="DO1452" s="223"/>
      <c r="DP1452" s="223"/>
      <c r="DQ1452" s="223"/>
      <c r="DR1452" s="223"/>
      <c r="DS1452" s="223"/>
      <c r="DT1452" s="223"/>
      <c r="DU1452" s="223"/>
      <c r="DV1452" s="223"/>
      <c r="DW1452" s="223"/>
      <c r="DX1452" s="223"/>
      <c r="DY1452" s="223"/>
      <c r="DZ1452" s="223"/>
      <c r="EA1452" s="223"/>
      <c r="EB1452" s="223"/>
      <c r="EC1452" s="227">
        <v>0</v>
      </c>
      <c r="ED1452" s="223"/>
      <c r="EE1452" s="223"/>
      <c r="EF1452" s="223"/>
      <c r="EG1452" s="229"/>
      <c r="EH1452" s="229"/>
      <c r="EI1452" s="223"/>
      <c r="EJ1452" s="229"/>
      <c r="EK1452" s="229"/>
      <c r="EL1452" s="223"/>
      <c r="EM1452" s="229"/>
      <c r="EN1452" s="229"/>
      <c r="EO1452" s="223"/>
      <c r="EP1452" s="229"/>
      <c r="EQ1452" s="229"/>
      <c r="ER1452" s="222"/>
      <c r="ES1452" s="223"/>
      <c r="ET1452" s="229"/>
      <c r="EU1452" s="229"/>
      <c r="EV1452" s="223"/>
      <c r="EW1452" s="229"/>
      <c r="EX1452" s="229"/>
      <c r="EY1452" s="223"/>
      <c r="EZ1452" s="229"/>
      <c r="FA1452" s="229"/>
      <c r="FB1452" s="223"/>
      <c r="FC1452" s="229"/>
      <c r="FD1452" s="229"/>
      <c r="FE1452" s="223"/>
      <c r="FF1452" s="229"/>
      <c r="FG1452" s="229"/>
      <c r="FH1452" s="223"/>
      <c r="FI1452" s="229"/>
      <c r="FJ1452" s="229"/>
      <c r="FK1452" s="223"/>
      <c r="FL1452" s="229"/>
      <c r="FM1452" s="229"/>
      <c r="FN1452" s="223"/>
      <c r="FO1452" s="229"/>
      <c r="FP1452" s="229"/>
      <c r="FQ1452" s="223"/>
      <c r="FR1452" s="229"/>
      <c r="FS1452" s="229"/>
      <c r="FT1452" s="223"/>
      <c r="FU1452" s="229"/>
      <c r="FV1452" s="229"/>
      <c r="FW1452" s="222"/>
      <c r="FX1452" s="223"/>
      <c r="FY1452" s="229"/>
      <c r="FZ1452" s="229"/>
      <c r="GA1452" s="230"/>
      <c r="GB1452" s="231"/>
      <c r="GC1452" s="232"/>
      <c r="GD1452" s="232"/>
      <c r="GE1452" s="231"/>
      <c r="GF1452" s="232"/>
      <c r="GG1452" s="232"/>
      <c r="GH1452" s="231"/>
      <c r="GI1452" s="232"/>
      <c r="GJ1452" s="231"/>
      <c r="GK1452" s="232"/>
      <c r="GL1452" s="231"/>
      <c r="GM1452" s="232"/>
      <c r="GN1452" s="228"/>
      <c r="GO1452" s="234"/>
      <c r="GP1452" s="298"/>
      <c r="GQ1452" s="239"/>
      <c r="GR1452" s="298"/>
      <c r="GS1452" s="239"/>
      <c r="GT1452" s="239"/>
      <c r="GU1452" s="239"/>
      <c r="GV1452" s="234">
        <f t="shared" si="609"/>
        <v>0</v>
      </c>
      <c r="GW1452" s="234">
        <f t="shared" si="610"/>
        <v>0</v>
      </c>
    </row>
    <row r="1453" spans="1:205" ht="12.75" hidden="1" outlineLevel="1">
      <c r="A1453" s="212"/>
      <c r="B1453" s="213"/>
      <c r="C1453" s="221"/>
      <c r="D1453" s="221"/>
      <c r="E1453" s="221"/>
      <c r="F1453" s="221"/>
      <c r="G1453" s="221"/>
      <c r="H1453" s="222"/>
      <c r="I1453" s="223"/>
      <c r="J1453" s="223"/>
      <c r="K1453" s="223"/>
      <c r="L1453" s="223"/>
      <c r="M1453" s="223"/>
      <c r="N1453" s="223"/>
      <c r="O1453" s="224"/>
      <c r="P1453" s="224"/>
      <c r="Q1453" s="222"/>
      <c r="R1453" s="222"/>
      <c r="S1453" s="222"/>
      <c r="T1453" s="223"/>
      <c r="U1453" s="223"/>
      <c r="V1453" s="223"/>
      <c r="W1453" s="223"/>
      <c r="X1453" s="223"/>
      <c r="Y1453" s="223"/>
      <c r="Z1453" s="223"/>
      <c r="AA1453" s="223"/>
      <c r="AB1453" s="223"/>
      <c r="AC1453" s="225">
        <v>0</v>
      </c>
      <c r="AD1453" s="225">
        <v>0</v>
      </c>
      <c r="AE1453" s="225">
        <v>0</v>
      </c>
      <c r="AF1453" s="225">
        <v>0</v>
      </c>
      <c r="AG1453" s="226">
        <v>0</v>
      </c>
      <c r="AH1453" s="226">
        <v>0</v>
      </c>
      <c r="AI1453" s="223"/>
      <c r="AJ1453" s="223"/>
      <c r="AK1453" s="223"/>
      <c r="AL1453" s="223"/>
      <c r="AM1453" s="223"/>
      <c r="AN1453" s="223"/>
      <c r="AO1453" s="223"/>
      <c r="AP1453" s="223"/>
      <c r="AQ1453" s="223"/>
      <c r="AR1453" s="223"/>
      <c r="AS1453" s="223"/>
      <c r="AT1453" s="223"/>
      <c r="AU1453" s="223"/>
      <c r="AV1453" s="223"/>
      <c r="AW1453" s="223"/>
      <c r="AX1453" s="223"/>
      <c r="AY1453" s="223"/>
      <c r="AZ1453" s="223"/>
      <c r="BA1453" s="223"/>
      <c r="BB1453" s="223"/>
      <c r="BC1453" s="223"/>
      <c r="BD1453" s="223"/>
      <c r="BE1453" s="223"/>
      <c r="BF1453" s="223"/>
      <c r="BG1453" s="223"/>
      <c r="BH1453" s="223"/>
      <c r="BI1453" s="223"/>
      <c r="BJ1453" s="223"/>
      <c r="BK1453" s="225">
        <v>0</v>
      </c>
      <c r="BL1453" s="225">
        <v>0</v>
      </c>
      <c r="BM1453" s="225">
        <v>0</v>
      </c>
      <c r="BN1453" s="225">
        <v>0</v>
      </c>
      <c r="BO1453" s="223"/>
      <c r="BP1453" s="223"/>
      <c r="BQ1453" s="223"/>
      <c r="BR1453" s="223"/>
      <c r="BS1453" s="223"/>
      <c r="BT1453" s="223"/>
      <c r="BU1453" s="223"/>
      <c r="BV1453" s="223"/>
      <c r="BW1453" s="223"/>
      <c r="BX1453" s="223"/>
      <c r="BY1453" s="223"/>
      <c r="BZ1453" s="223"/>
      <c r="CA1453" s="223"/>
      <c r="CB1453" s="223"/>
      <c r="CC1453" s="223"/>
      <c r="CD1453" s="223"/>
      <c r="CE1453" s="223"/>
      <c r="CF1453" s="223"/>
      <c r="CG1453" s="223"/>
      <c r="CH1453" s="223"/>
      <c r="CI1453" s="223"/>
      <c r="CJ1453" s="223"/>
      <c r="CK1453" s="223"/>
      <c r="CL1453" s="223"/>
      <c r="CM1453" s="223"/>
      <c r="CN1453" s="223"/>
      <c r="CO1453" s="223"/>
      <c r="CP1453" s="223"/>
      <c r="CQ1453" s="223"/>
      <c r="CR1453" s="223"/>
      <c r="CS1453" s="223"/>
      <c r="CT1453" s="223"/>
      <c r="CU1453" s="223"/>
      <c r="CV1453" s="223"/>
      <c r="CW1453" s="223"/>
      <c r="CX1453" s="223"/>
      <c r="CY1453" s="223"/>
      <c r="CZ1453" s="223"/>
      <c r="DA1453" s="223"/>
      <c r="DB1453" s="223"/>
      <c r="DC1453" s="223"/>
      <c r="DD1453" s="223"/>
      <c r="DE1453" s="223"/>
      <c r="DF1453" s="223"/>
      <c r="DG1453" s="223"/>
      <c r="DH1453" s="223"/>
      <c r="DI1453" s="223"/>
      <c r="DJ1453" s="223"/>
      <c r="DK1453" s="223"/>
      <c r="DL1453" s="223"/>
      <c r="DM1453" s="223"/>
      <c r="DN1453" s="223"/>
      <c r="DO1453" s="223"/>
      <c r="DP1453" s="223"/>
      <c r="DQ1453" s="223"/>
      <c r="DR1453" s="223"/>
      <c r="DS1453" s="223"/>
      <c r="DT1453" s="223"/>
      <c r="DU1453" s="223"/>
      <c r="DV1453" s="223"/>
      <c r="DW1453" s="223"/>
      <c r="DX1453" s="223"/>
      <c r="DY1453" s="223"/>
      <c r="DZ1453" s="223"/>
      <c r="EA1453" s="223"/>
      <c r="EB1453" s="223"/>
      <c r="EC1453" s="227">
        <v>0</v>
      </c>
      <c r="ED1453" s="223"/>
      <c r="EE1453" s="223"/>
      <c r="EF1453" s="223"/>
      <c r="EG1453" s="229"/>
      <c r="EH1453" s="229"/>
      <c r="EI1453" s="223"/>
      <c r="EJ1453" s="229"/>
      <c r="EK1453" s="229"/>
      <c r="EL1453" s="223"/>
      <c r="EM1453" s="229"/>
      <c r="EN1453" s="229"/>
      <c r="EO1453" s="223"/>
      <c r="EP1453" s="229"/>
      <c r="EQ1453" s="229"/>
      <c r="ER1453" s="222"/>
      <c r="ES1453" s="223"/>
      <c r="ET1453" s="229"/>
      <c r="EU1453" s="229"/>
      <c r="EV1453" s="223"/>
      <c r="EW1453" s="229"/>
      <c r="EX1453" s="229"/>
      <c r="EY1453" s="223"/>
      <c r="EZ1453" s="229"/>
      <c r="FA1453" s="229"/>
      <c r="FB1453" s="223"/>
      <c r="FC1453" s="229"/>
      <c r="FD1453" s="229"/>
      <c r="FE1453" s="223"/>
      <c r="FF1453" s="229"/>
      <c r="FG1453" s="229"/>
      <c r="FH1453" s="223"/>
      <c r="FI1453" s="229"/>
      <c r="FJ1453" s="229"/>
      <c r="FK1453" s="223"/>
      <c r="FL1453" s="229"/>
      <c r="FM1453" s="229"/>
      <c r="FN1453" s="223"/>
      <c r="FO1453" s="229"/>
      <c r="FP1453" s="229"/>
      <c r="FQ1453" s="223"/>
      <c r="FR1453" s="229"/>
      <c r="FS1453" s="229"/>
      <c r="FT1453" s="223"/>
      <c r="FU1453" s="229"/>
      <c r="FV1453" s="229"/>
      <c r="FW1453" s="222"/>
      <c r="FX1453" s="223"/>
      <c r="FY1453" s="229"/>
      <c r="FZ1453" s="229"/>
      <c r="GA1453" s="230"/>
      <c r="GB1453" s="231"/>
      <c r="GC1453" s="232"/>
      <c r="GD1453" s="232"/>
      <c r="GE1453" s="231"/>
      <c r="GF1453" s="232"/>
      <c r="GG1453" s="232"/>
      <c r="GH1453" s="231"/>
      <c r="GI1453" s="232"/>
      <c r="GJ1453" s="231"/>
      <c r="GK1453" s="232"/>
      <c r="GL1453" s="231"/>
      <c r="GM1453" s="232"/>
      <c r="GN1453" s="228"/>
      <c r="GO1453" s="234"/>
      <c r="GP1453" s="298"/>
      <c r="GQ1453" s="239"/>
      <c r="GR1453" s="298"/>
      <c r="GS1453" s="239"/>
      <c r="GT1453" s="239"/>
      <c r="GU1453" s="239"/>
      <c r="GV1453" s="234">
        <f t="shared" si="609"/>
        <v>0</v>
      </c>
      <c r="GW1453" s="234">
        <f t="shared" si="610"/>
        <v>0</v>
      </c>
    </row>
    <row r="1454" spans="1:205" ht="12.75" hidden="1" outlineLevel="1">
      <c r="A1454" s="212"/>
      <c r="B1454" s="213"/>
      <c r="C1454" s="221"/>
      <c r="D1454" s="221"/>
      <c r="E1454" s="221"/>
      <c r="F1454" s="221"/>
      <c r="G1454" s="221"/>
      <c r="H1454" s="222"/>
      <c r="I1454" s="223"/>
      <c r="J1454" s="223"/>
      <c r="K1454" s="223"/>
      <c r="L1454" s="223"/>
      <c r="M1454" s="223"/>
      <c r="N1454" s="223"/>
      <c r="O1454" s="224"/>
      <c r="P1454" s="224"/>
      <c r="Q1454" s="222"/>
      <c r="R1454" s="222"/>
      <c r="S1454" s="222"/>
      <c r="T1454" s="223"/>
      <c r="U1454" s="223"/>
      <c r="V1454" s="223"/>
      <c r="W1454" s="223"/>
      <c r="X1454" s="223"/>
      <c r="Y1454" s="223"/>
      <c r="Z1454" s="223"/>
      <c r="AA1454" s="223"/>
      <c r="AB1454" s="223"/>
      <c r="AC1454" s="225">
        <v>0</v>
      </c>
      <c r="AD1454" s="225">
        <v>0</v>
      </c>
      <c r="AE1454" s="225">
        <v>0</v>
      </c>
      <c r="AF1454" s="225">
        <v>0</v>
      </c>
      <c r="AG1454" s="226">
        <v>0</v>
      </c>
      <c r="AH1454" s="226">
        <v>0</v>
      </c>
      <c r="AI1454" s="223"/>
      <c r="AJ1454" s="223"/>
      <c r="AK1454" s="223"/>
      <c r="AL1454" s="223"/>
      <c r="AM1454" s="223"/>
      <c r="AN1454" s="223"/>
      <c r="AO1454" s="223"/>
      <c r="AP1454" s="223"/>
      <c r="AQ1454" s="223"/>
      <c r="AR1454" s="223"/>
      <c r="AS1454" s="223"/>
      <c r="AT1454" s="223"/>
      <c r="AU1454" s="223"/>
      <c r="AV1454" s="223"/>
      <c r="AW1454" s="223"/>
      <c r="AX1454" s="223"/>
      <c r="AY1454" s="223"/>
      <c r="AZ1454" s="223"/>
      <c r="BA1454" s="223"/>
      <c r="BB1454" s="223"/>
      <c r="BC1454" s="223"/>
      <c r="BD1454" s="223"/>
      <c r="BE1454" s="223"/>
      <c r="BF1454" s="223"/>
      <c r="BG1454" s="223"/>
      <c r="BH1454" s="223"/>
      <c r="BI1454" s="223"/>
      <c r="BJ1454" s="223"/>
      <c r="BK1454" s="225">
        <v>0</v>
      </c>
      <c r="BL1454" s="225">
        <v>0</v>
      </c>
      <c r="BM1454" s="225">
        <v>0</v>
      </c>
      <c r="BN1454" s="225">
        <v>0</v>
      </c>
      <c r="BO1454" s="223"/>
      <c r="BP1454" s="223"/>
      <c r="BQ1454" s="223"/>
      <c r="BR1454" s="223"/>
      <c r="BS1454" s="223"/>
      <c r="BT1454" s="223"/>
      <c r="BU1454" s="223"/>
      <c r="BV1454" s="223"/>
      <c r="BW1454" s="223"/>
      <c r="BX1454" s="223"/>
      <c r="BY1454" s="223"/>
      <c r="BZ1454" s="223"/>
      <c r="CA1454" s="223"/>
      <c r="CB1454" s="223"/>
      <c r="CC1454" s="223"/>
      <c r="CD1454" s="223"/>
      <c r="CE1454" s="223"/>
      <c r="CF1454" s="223"/>
      <c r="CG1454" s="223"/>
      <c r="CH1454" s="223"/>
      <c r="CI1454" s="223"/>
      <c r="CJ1454" s="223"/>
      <c r="CK1454" s="223"/>
      <c r="CL1454" s="223"/>
      <c r="CM1454" s="223"/>
      <c r="CN1454" s="223"/>
      <c r="CO1454" s="223"/>
      <c r="CP1454" s="223"/>
      <c r="CQ1454" s="223"/>
      <c r="CR1454" s="223"/>
      <c r="CS1454" s="223"/>
      <c r="CT1454" s="223"/>
      <c r="CU1454" s="223"/>
      <c r="CV1454" s="223"/>
      <c r="CW1454" s="223"/>
      <c r="CX1454" s="223"/>
      <c r="CY1454" s="223"/>
      <c r="CZ1454" s="223"/>
      <c r="DA1454" s="223"/>
      <c r="DB1454" s="223"/>
      <c r="DC1454" s="223"/>
      <c r="DD1454" s="223"/>
      <c r="DE1454" s="223"/>
      <c r="DF1454" s="223"/>
      <c r="DG1454" s="223"/>
      <c r="DH1454" s="223"/>
      <c r="DI1454" s="223"/>
      <c r="DJ1454" s="223"/>
      <c r="DK1454" s="223"/>
      <c r="DL1454" s="223"/>
      <c r="DM1454" s="223"/>
      <c r="DN1454" s="223"/>
      <c r="DO1454" s="223"/>
      <c r="DP1454" s="223"/>
      <c r="DQ1454" s="223"/>
      <c r="DR1454" s="223"/>
      <c r="DS1454" s="223"/>
      <c r="DT1454" s="223"/>
      <c r="DU1454" s="223"/>
      <c r="DV1454" s="223"/>
      <c r="DW1454" s="223"/>
      <c r="DX1454" s="223"/>
      <c r="DY1454" s="223"/>
      <c r="DZ1454" s="223"/>
      <c r="EA1454" s="223"/>
      <c r="EB1454" s="223"/>
      <c r="EC1454" s="227">
        <v>0</v>
      </c>
      <c r="ED1454" s="223"/>
      <c r="EE1454" s="223"/>
      <c r="EF1454" s="223"/>
      <c r="EG1454" s="229"/>
      <c r="EH1454" s="229"/>
      <c r="EI1454" s="223"/>
      <c r="EJ1454" s="229"/>
      <c r="EK1454" s="229"/>
      <c r="EL1454" s="223"/>
      <c r="EM1454" s="229"/>
      <c r="EN1454" s="229"/>
      <c r="EO1454" s="223"/>
      <c r="EP1454" s="229"/>
      <c r="EQ1454" s="229"/>
      <c r="ER1454" s="222"/>
      <c r="ES1454" s="223"/>
      <c r="ET1454" s="229"/>
      <c r="EU1454" s="229"/>
      <c r="EV1454" s="223"/>
      <c r="EW1454" s="229"/>
      <c r="EX1454" s="229"/>
      <c r="EY1454" s="223"/>
      <c r="EZ1454" s="229"/>
      <c r="FA1454" s="229"/>
      <c r="FB1454" s="223"/>
      <c r="FC1454" s="229"/>
      <c r="FD1454" s="229"/>
      <c r="FE1454" s="223"/>
      <c r="FF1454" s="229"/>
      <c r="FG1454" s="229"/>
      <c r="FH1454" s="223"/>
      <c r="FI1454" s="229"/>
      <c r="FJ1454" s="229"/>
      <c r="FK1454" s="223"/>
      <c r="FL1454" s="229"/>
      <c r="FM1454" s="229"/>
      <c r="FN1454" s="223"/>
      <c r="FO1454" s="229"/>
      <c r="FP1454" s="229"/>
      <c r="FQ1454" s="223"/>
      <c r="FR1454" s="229"/>
      <c r="FS1454" s="229"/>
      <c r="FT1454" s="223"/>
      <c r="FU1454" s="229"/>
      <c r="FV1454" s="229"/>
      <c r="FW1454" s="222"/>
      <c r="FX1454" s="223"/>
      <c r="FY1454" s="229"/>
      <c r="FZ1454" s="229"/>
      <c r="GA1454" s="230"/>
      <c r="GB1454" s="231"/>
      <c r="GC1454" s="232"/>
      <c r="GD1454" s="232"/>
      <c r="GE1454" s="231"/>
      <c r="GF1454" s="232"/>
      <c r="GG1454" s="232"/>
      <c r="GH1454" s="231"/>
      <c r="GI1454" s="232"/>
      <c r="GJ1454" s="231"/>
      <c r="GK1454" s="232"/>
      <c r="GL1454" s="231"/>
      <c r="GM1454" s="232"/>
      <c r="GN1454" s="228"/>
      <c r="GO1454" s="234"/>
      <c r="GP1454" s="298"/>
      <c r="GQ1454" s="239"/>
      <c r="GR1454" s="298"/>
      <c r="GS1454" s="239"/>
      <c r="GT1454" s="239"/>
      <c r="GU1454" s="239"/>
      <c r="GV1454" s="234">
        <f t="shared" si="609"/>
        <v>0</v>
      </c>
      <c r="GW1454" s="234">
        <f t="shared" si="610"/>
        <v>0</v>
      </c>
    </row>
    <row r="1455" spans="1:205" ht="12.75" hidden="1" outlineLevel="1">
      <c r="A1455" s="212"/>
      <c r="B1455" s="213"/>
      <c r="C1455" s="221"/>
      <c r="D1455" s="221"/>
      <c r="E1455" s="221"/>
      <c r="F1455" s="221"/>
      <c r="G1455" s="221"/>
      <c r="H1455" s="222"/>
      <c r="I1455" s="223"/>
      <c r="J1455" s="223"/>
      <c r="K1455" s="223"/>
      <c r="L1455" s="223"/>
      <c r="M1455" s="223"/>
      <c r="N1455" s="223"/>
      <c r="O1455" s="224"/>
      <c r="P1455" s="224"/>
      <c r="Q1455" s="222"/>
      <c r="R1455" s="222"/>
      <c r="S1455" s="222"/>
      <c r="T1455" s="223"/>
      <c r="U1455" s="223"/>
      <c r="V1455" s="223"/>
      <c r="W1455" s="223"/>
      <c r="X1455" s="223"/>
      <c r="Y1455" s="223"/>
      <c r="Z1455" s="223"/>
      <c r="AA1455" s="223"/>
      <c r="AB1455" s="223"/>
      <c r="AC1455" s="225">
        <v>0</v>
      </c>
      <c r="AD1455" s="225">
        <v>0</v>
      </c>
      <c r="AE1455" s="225">
        <v>0</v>
      </c>
      <c r="AF1455" s="225">
        <v>0</v>
      </c>
      <c r="AG1455" s="226">
        <v>0</v>
      </c>
      <c r="AH1455" s="226">
        <v>0</v>
      </c>
      <c r="AI1455" s="223"/>
      <c r="AJ1455" s="223"/>
      <c r="AK1455" s="223"/>
      <c r="AL1455" s="223"/>
      <c r="AM1455" s="223"/>
      <c r="AN1455" s="223"/>
      <c r="AO1455" s="223"/>
      <c r="AP1455" s="223"/>
      <c r="AQ1455" s="223"/>
      <c r="AR1455" s="223"/>
      <c r="AS1455" s="223"/>
      <c r="AT1455" s="223"/>
      <c r="AU1455" s="223"/>
      <c r="AV1455" s="223"/>
      <c r="AW1455" s="223"/>
      <c r="AX1455" s="223"/>
      <c r="AY1455" s="223"/>
      <c r="AZ1455" s="223"/>
      <c r="BA1455" s="223"/>
      <c r="BB1455" s="223"/>
      <c r="BC1455" s="223"/>
      <c r="BD1455" s="223"/>
      <c r="BE1455" s="223"/>
      <c r="BF1455" s="223"/>
      <c r="BG1455" s="223"/>
      <c r="BH1455" s="223"/>
      <c r="BI1455" s="223"/>
      <c r="BJ1455" s="223"/>
      <c r="BK1455" s="225">
        <v>0</v>
      </c>
      <c r="BL1455" s="225">
        <v>0</v>
      </c>
      <c r="BM1455" s="225">
        <v>0</v>
      </c>
      <c r="BN1455" s="225">
        <v>0</v>
      </c>
      <c r="BO1455" s="223"/>
      <c r="BP1455" s="223"/>
      <c r="BQ1455" s="223"/>
      <c r="BR1455" s="223"/>
      <c r="BS1455" s="223"/>
      <c r="BT1455" s="223"/>
      <c r="BU1455" s="223"/>
      <c r="BV1455" s="223"/>
      <c r="BW1455" s="223"/>
      <c r="BX1455" s="223"/>
      <c r="BY1455" s="223"/>
      <c r="BZ1455" s="223"/>
      <c r="CA1455" s="223"/>
      <c r="CB1455" s="223"/>
      <c r="CC1455" s="223"/>
      <c r="CD1455" s="223"/>
      <c r="CE1455" s="223"/>
      <c r="CF1455" s="223"/>
      <c r="CG1455" s="223"/>
      <c r="CH1455" s="223"/>
      <c r="CI1455" s="223"/>
      <c r="CJ1455" s="223"/>
      <c r="CK1455" s="223"/>
      <c r="CL1455" s="223"/>
      <c r="CM1455" s="223"/>
      <c r="CN1455" s="223"/>
      <c r="CO1455" s="223"/>
      <c r="CP1455" s="223"/>
      <c r="CQ1455" s="223"/>
      <c r="CR1455" s="223"/>
      <c r="CS1455" s="223"/>
      <c r="CT1455" s="223"/>
      <c r="CU1455" s="223"/>
      <c r="CV1455" s="223"/>
      <c r="CW1455" s="223"/>
      <c r="CX1455" s="223"/>
      <c r="CY1455" s="223"/>
      <c r="CZ1455" s="223"/>
      <c r="DA1455" s="223"/>
      <c r="DB1455" s="223"/>
      <c r="DC1455" s="223"/>
      <c r="DD1455" s="223"/>
      <c r="DE1455" s="223"/>
      <c r="DF1455" s="223"/>
      <c r="DG1455" s="223"/>
      <c r="DH1455" s="223"/>
      <c r="DI1455" s="223"/>
      <c r="DJ1455" s="223"/>
      <c r="DK1455" s="223"/>
      <c r="DL1455" s="223"/>
      <c r="DM1455" s="223"/>
      <c r="DN1455" s="223"/>
      <c r="DO1455" s="223"/>
      <c r="DP1455" s="223"/>
      <c r="DQ1455" s="223"/>
      <c r="DR1455" s="223"/>
      <c r="DS1455" s="223"/>
      <c r="DT1455" s="223"/>
      <c r="DU1455" s="223"/>
      <c r="DV1455" s="223"/>
      <c r="DW1455" s="223"/>
      <c r="DX1455" s="223"/>
      <c r="DY1455" s="223"/>
      <c r="DZ1455" s="223"/>
      <c r="EA1455" s="223"/>
      <c r="EB1455" s="223"/>
      <c r="EC1455" s="227">
        <v>0</v>
      </c>
      <c r="ED1455" s="223"/>
      <c r="EE1455" s="223"/>
      <c r="EF1455" s="223"/>
      <c r="EG1455" s="229"/>
      <c r="EH1455" s="229"/>
      <c r="EI1455" s="223"/>
      <c r="EJ1455" s="229"/>
      <c r="EK1455" s="229"/>
      <c r="EL1455" s="223"/>
      <c r="EM1455" s="229"/>
      <c r="EN1455" s="229"/>
      <c r="EO1455" s="223"/>
      <c r="EP1455" s="229"/>
      <c r="EQ1455" s="229"/>
      <c r="ER1455" s="222"/>
      <c r="ES1455" s="223"/>
      <c r="ET1455" s="229"/>
      <c r="EU1455" s="229"/>
      <c r="EV1455" s="223"/>
      <c r="EW1455" s="229"/>
      <c r="EX1455" s="229"/>
      <c r="EY1455" s="223"/>
      <c r="EZ1455" s="229"/>
      <c r="FA1455" s="229"/>
      <c r="FB1455" s="223"/>
      <c r="FC1455" s="229"/>
      <c r="FD1455" s="229"/>
      <c r="FE1455" s="223"/>
      <c r="FF1455" s="229"/>
      <c r="FG1455" s="229"/>
      <c r="FH1455" s="223"/>
      <c r="FI1455" s="229"/>
      <c r="FJ1455" s="229"/>
      <c r="FK1455" s="223"/>
      <c r="FL1455" s="229"/>
      <c r="FM1455" s="229"/>
      <c r="FN1455" s="223"/>
      <c r="FO1455" s="229"/>
      <c r="FP1455" s="229"/>
      <c r="FQ1455" s="223"/>
      <c r="FR1455" s="229"/>
      <c r="FS1455" s="229"/>
      <c r="FT1455" s="223"/>
      <c r="FU1455" s="229"/>
      <c r="FV1455" s="229"/>
      <c r="FW1455" s="222"/>
      <c r="FX1455" s="223"/>
      <c r="FY1455" s="229"/>
      <c r="FZ1455" s="229"/>
      <c r="GA1455" s="230"/>
      <c r="GB1455" s="231"/>
      <c r="GC1455" s="232"/>
      <c r="GD1455" s="232"/>
      <c r="GE1455" s="231"/>
      <c r="GF1455" s="232"/>
      <c r="GG1455" s="232"/>
      <c r="GH1455" s="231"/>
      <c r="GI1455" s="232"/>
      <c r="GJ1455" s="231"/>
      <c r="GK1455" s="232"/>
      <c r="GL1455" s="231"/>
      <c r="GM1455" s="232"/>
      <c r="GN1455" s="228"/>
      <c r="GO1455" s="234"/>
      <c r="GP1455" s="298"/>
      <c r="GQ1455" s="239"/>
      <c r="GR1455" s="298"/>
      <c r="GS1455" s="239"/>
      <c r="GT1455" s="239"/>
      <c r="GU1455" s="239"/>
      <c r="GV1455" s="234">
        <f t="shared" si="609"/>
        <v>0</v>
      </c>
      <c r="GW1455" s="234">
        <f t="shared" si="610"/>
        <v>0</v>
      </c>
    </row>
    <row r="1456" spans="1:205" ht="12.75" hidden="1" outlineLevel="1">
      <c r="A1456" s="212"/>
      <c r="B1456" s="213"/>
      <c r="C1456" s="221"/>
      <c r="D1456" s="221"/>
      <c r="E1456" s="221"/>
      <c r="F1456" s="221"/>
      <c r="G1456" s="221"/>
      <c r="H1456" s="222"/>
      <c r="I1456" s="223"/>
      <c r="J1456" s="223"/>
      <c r="K1456" s="223"/>
      <c r="L1456" s="223"/>
      <c r="M1456" s="223"/>
      <c r="N1456" s="223"/>
      <c r="O1456" s="224"/>
      <c r="P1456" s="224"/>
      <c r="Q1456" s="222"/>
      <c r="R1456" s="222"/>
      <c r="S1456" s="222"/>
      <c r="T1456" s="223"/>
      <c r="U1456" s="223"/>
      <c r="V1456" s="223"/>
      <c r="W1456" s="223"/>
      <c r="X1456" s="223"/>
      <c r="Y1456" s="223"/>
      <c r="Z1456" s="223"/>
      <c r="AA1456" s="223"/>
      <c r="AB1456" s="223"/>
      <c r="AC1456" s="225">
        <v>0</v>
      </c>
      <c r="AD1456" s="225">
        <v>0</v>
      </c>
      <c r="AE1456" s="225">
        <v>0</v>
      </c>
      <c r="AF1456" s="225">
        <v>0</v>
      </c>
      <c r="AG1456" s="226">
        <v>0</v>
      </c>
      <c r="AH1456" s="226">
        <v>0</v>
      </c>
      <c r="AI1456" s="223"/>
      <c r="AJ1456" s="223"/>
      <c r="AK1456" s="223"/>
      <c r="AL1456" s="223"/>
      <c r="AM1456" s="223"/>
      <c r="AN1456" s="223"/>
      <c r="AO1456" s="223"/>
      <c r="AP1456" s="223"/>
      <c r="AQ1456" s="223"/>
      <c r="AR1456" s="223"/>
      <c r="AS1456" s="223"/>
      <c r="AT1456" s="223"/>
      <c r="AU1456" s="223"/>
      <c r="AV1456" s="223"/>
      <c r="AW1456" s="223"/>
      <c r="AX1456" s="223"/>
      <c r="AY1456" s="223"/>
      <c r="AZ1456" s="223"/>
      <c r="BA1456" s="223"/>
      <c r="BB1456" s="223"/>
      <c r="BC1456" s="223"/>
      <c r="BD1456" s="223"/>
      <c r="BE1456" s="223"/>
      <c r="BF1456" s="223"/>
      <c r="BG1456" s="223"/>
      <c r="BH1456" s="223"/>
      <c r="BI1456" s="223"/>
      <c r="BJ1456" s="223"/>
      <c r="BK1456" s="225">
        <v>0</v>
      </c>
      <c r="BL1456" s="225">
        <v>0</v>
      </c>
      <c r="BM1456" s="225">
        <v>0</v>
      </c>
      <c r="BN1456" s="225">
        <v>0</v>
      </c>
      <c r="BO1456" s="223"/>
      <c r="BP1456" s="223"/>
      <c r="BQ1456" s="223"/>
      <c r="BR1456" s="223"/>
      <c r="BS1456" s="223"/>
      <c r="BT1456" s="223"/>
      <c r="BU1456" s="223"/>
      <c r="BV1456" s="223"/>
      <c r="BW1456" s="223"/>
      <c r="BX1456" s="223"/>
      <c r="BY1456" s="223"/>
      <c r="BZ1456" s="223"/>
      <c r="CA1456" s="223"/>
      <c r="CB1456" s="223"/>
      <c r="CC1456" s="223"/>
      <c r="CD1456" s="223"/>
      <c r="CE1456" s="223"/>
      <c r="CF1456" s="223"/>
      <c r="CG1456" s="223"/>
      <c r="CH1456" s="223"/>
      <c r="CI1456" s="223"/>
      <c r="CJ1456" s="223"/>
      <c r="CK1456" s="223"/>
      <c r="CL1456" s="223"/>
      <c r="CM1456" s="223"/>
      <c r="CN1456" s="223"/>
      <c r="CO1456" s="223"/>
      <c r="CP1456" s="223"/>
      <c r="CQ1456" s="223"/>
      <c r="CR1456" s="223"/>
      <c r="CS1456" s="223"/>
      <c r="CT1456" s="223"/>
      <c r="CU1456" s="223"/>
      <c r="CV1456" s="223"/>
      <c r="CW1456" s="223"/>
      <c r="CX1456" s="223"/>
      <c r="CY1456" s="223"/>
      <c r="CZ1456" s="223"/>
      <c r="DA1456" s="223"/>
      <c r="DB1456" s="223"/>
      <c r="DC1456" s="223"/>
      <c r="DD1456" s="223"/>
      <c r="DE1456" s="223"/>
      <c r="DF1456" s="223"/>
      <c r="DG1456" s="223"/>
      <c r="DH1456" s="223"/>
      <c r="DI1456" s="223"/>
      <c r="DJ1456" s="223"/>
      <c r="DK1456" s="223"/>
      <c r="DL1456" s="223"/>
      <c r="DM1456" s="223"/>
      <c r="DN1456" s="223"/>
      <c r="DO1456" s="223"/>
      <c r="DP1456" s="223"/>
      <c r="DQ1456" s="223"/>
      <c r="DR1456" s="223"/>
      <c r="DS1456" s="223"/>
      <c r="DT1456" s="223"/>
      <c r="DU1456" s="223"/>
      <c r="DV1456" s="223"/>
      <c r="DW1456" s="223"/>
      <c r="DX1456" s="223"/>
      <c r="DY1456" s="223"/>
      <c r="DZ1456" s="223"/>
      <c r="EA1456" s="223"/>
      <c r="EB1456" s="223"/>
      <c r="EC1456" s="227">
        <v>0</v>
      </c>
      <c r="ED1456" s="223"/>
      <c r="EE1456" s="223"/>
      <c r="EF1456" s="223"/>
      <c r="EG1456" s="229"/>
      <c r="EH1456" s="229"/>
      <c r="EI1456" s="223"/>
      <c r="EJ1456" s="229"/>
      <c r="EK1456" s="229"/>
      <c r="EL1456" s="223"/>
      <c r="EM1456" s="229"/>
      <c r="EN1456" s="229"/>
      <c r="EO1456" s="223"/>
      <c r="EP1456" s="229"/>
      <c r="EQ1456" s="229"/>
      <c r="ER1456" s="222"/>
      <c r="ES1456" s="223"/>
      <c r="ET1456" s="229"/>
      <c r="EU1456" s="229"/>
      <c r="EV1456" s="223"/>
      <c r="EW1456" s="229"/>
      <c r="EX1456" s="229"/>
      <c r="EY1456" s="223"/>
      <c r="EZ1456" s="229"/>
      <c r="FA1456" s="229"/>
      <c r="FB1456" s="223"/>
      <c r="FC1456" s="229"/>
      <c r="FD1456" s="229"/>
      <c r="FE1456" s="223"/>
      <c r="FF1456" s="229"/>
      <c r="FG1456" s="229"/>
      <c r="FH1456" s="223"/>
      <c r="FI1456" s="229"/>
      <c r="FJ1456" s="229"/>
      <c r="FK1456" s="223"/>
      <c r="FL1456" s="229"/>
      <c r="FM1456" s="229"/>
      <c r="FN1456" s="223"/>
      <c r="FO1456" s="229"/>
      <c r="FP1456" s="229"/>
      <c r="FQ1456" s="223"/>
      <c r="FR1456" s="229"/>
      <c r="FS1456" s="229"/>
      <c r="FT1456" s="223"/>
      <c r="FU1456" s="229"/>
      <c r="FV1456" s="229"/>
      <c r="FW1456" s="222"/>
      <c r="FX1456" s="223"/>
      <c r="FY1456" s="229"/>
      <c r="FZ1456" s="229"/>
      <c r="GA1456" s="230"/>
      <c r="GB1456" s="231"/>
      <c r="GC1456" s="232"/>
      <c r="GD1456" s="232"/>
      <c r="GE1456" s="231"/>
      <c r="GF1456" s="232"/>
      <c r="GG1456" s="232"/>
      <c r="GH1456" s="231"/>
      <c r="GI1456" s="232"/>
      <c r="GJ1456" s="231"/>
      <c r="GK1456" s="232"/>
      <c r="GL1456" s="231"/>
      <c r="GM1456" s="232"/>
      <c r="GN1456" s="228"/>
      <c r="GO1456" s="234"/>
      <c r="GP1456" s="298"/>
      <c r="GQ1456" s="239"/>
      <c r="GR1456" s="298"/>
      <c r="GS1456" s="239"/>
      <c r="GT1456" s="239"/>
      <c r="GU1456" s="239"/>
      <c r="GV1456" s="234">
        <f t="shared" si="609"/>
        <v>0</v>
      </c>
      <c r="GW1456" s="234">
        <f t="shared" si="610"/>
        <v>0</v>
      </c>
    </row>
    <row r="1457" spans="1:205" ht="12.75" hidden="1" outlineLevel="1">
      <c r="A1457" s="212"/>
      <c r="B1457" s="213"/>
      <c r="C1457" s="221"/>
      <c r="D1457" s="221"/>
      <c r="E1457" s="221"/>
      <c r="F1457" s="221"/>
      <c r="G1457" s="221"/>
      <c r="H1457" s="222"/>
      <c r="I1457" s="223"/>
      <c r="J1457" s="223"/>
      <c r="K1457" s="223"/>
      <c r="L1457" s="223"/>
      <c r="M1457" s="223"/>
      <c r="N1457" s="223"/>
      <c r="O1457" s="224"/>
      <c r="P1457" s="224"/>
      <c r="Q1457" s="222"/>
      <c r="R1457" s="222"/>
      <c r="S1457" s="222"/>
      <c r="T1457" s="223"/>
      <c r="U1457" s="223"/>
      <c r="V1457" s="223"/>
      <c r="W1457" s="223"/>
      <c r="X1457" s="223"/>
      <c r="Y1457" s="223"/>
      <c r="Z1457" s="223"/>
      <c r="AA1457" s="223"/>
      <c r="AB1457" s="223"/>
      <c r="AC1457" s="225">
        <v>0</v>
      </c>
      <c r="AD1457" s="225">
        <v>0</v>
      </c>
      <c r="AE1457" s="225">
        <v>0</v>
      </c>
      <c r="AF1457" s="225">
        <v>0</v>
      </c>
      <c r="AG1457" s="226">
        <v>0</v>
      </c>
      <c r="AH1457" s="226">
        <v>0</v>
      </c>
      <c r="AI1457" s="223"/>
      <c r="AJ1457" s="223"/>
      <c r="AK1457" s="223"/>
      <c r="AL1457" s="223"/>
      <c r="AM1457" s="223"/>
      <c r="AN1457" s="223"/>
      <c r="AO1457" s="223"/>
      <c r="AP1457" s="223"/>
      <c r="AQ1457" s="223"/>
      <c r="AR1457" s="223"/>
      <c r="AS1457" s="223"/>
      <c r="AT1457" s="223"/>
      <c r="AU1457" s="223"/>
      <c r="AV1457" s="223"/>
      <c r="AW1457" s="223"/>
      <c r="AX1457" s="223"/>
      <c r="AY1457" s="223"/>
      <c r="AZ1457" s="223"/>
      <c r="BA1457" s="223"/>
      <c r="BB1457" s="223"/>
      <c r="BC1457" s="223"/>
      <c r="BD1457" s="223"/>
      <c r="BE1457" s="223"/>
      <c r="BF1457" s="223"/>
      <c r="BG1457" s="223"/>
      <c r="BH1457" s="223"/>
      <c r="BI1457" s="223"/>
      <c r="BJ1457" s="223"/>
      <c r="BK1457" s="225">
        <v>0</v>
      </c>
      <c r="BL1457" s="225">
        <v>0</v>
      </c>
      <c r="BM1457" s="225">
        <v>0</v>
      </c>
      <c r="BN1457" s="225">
        <v>0</v>
      </c>
      <c r="BO1457" s="223"/>
      <c r="BP1457" s="223"/>
      <c r="BQ1457" s="223"/>
      <c r="BR1457" s="223"/>
      <c r="BS1457" s="223"/>
      <c r="BT1457" s="223"/>
      <c r="BU1457" s="223"/>
      <c r="BV1457" s="223"/>
      <c r="BW1457" s="223"/>
      <c r="BX1457" s="223"/>
      <c r="BY1457" s="223"/>
      <c r="BZ1457" s="223"/>
      <c r="CA1457" s="223"/>
      <c r="CB1457" s="223"/>
      <c r="CC1457" s="223"/>
      <c r="CD1457" s="223"/>
      <c r="CE1457" s="223"/>
      <c r="CF1457" s="223"/>
      <c r="CG1457" s="223"/>
      <c r="CH1457" s="223"/>
      <c r="CI1457" s="223"/>
      <c r="CJ1457" s="223"/>
      <c r="CK1457" s="223"/>
      <c r="CL1457" s="223"/>
      <c r="CM1457" s="223"/>
      <c r="CN1457" s="223"/>
      <c r="CO1457" s="223"/>
      <c r="CP1457" s="223"/>
      <c r="CQ1457" s="223"/>
      <c r="CR1457" s="223"/>
      <c r="CS1457" s="223"/>
      <c r="CT1457" s="223"/>
      <c r="CU1457" s="223"/>
      <c r="CV1457" s="223"/>
      <c r="CW1457" s="223"/>
      <c r="CX1457" s="223"/>
      <c r="CY1457" s="223"/>
      <c r="CZ1457" s="223"/>
      <c r="DA1457" s="223"/>
      <c r="DB1457" s="223"/>
      <c r="DC1457" s="223"/>
      <c r="DD1457" s="223"/>
      <c r="DE1457" s="223"/>
      <c r="DF1457" s="223"/>
      <c r="DG1457" s="223"/>
      <c r="DH1457" s="223"/>
      <c r="DI1457" s="223"/>
      <c r="DJ1457" s="223"/>
      <c r="DK1457" s="223"/>
      <c r="DL1457" s="223"/>
      <c r="DM1457" s="223"/>
      <c r="DN1457" s="223"/>
      <c r="DO1457" s="223"/>
      <c r="DP1457" s="223"/>
      <c r="DQ1457" s="223"/>
      <c r="DR1457" s="223"/>
      <c r="DS1457" s="223"/>
      <c r="DT1457" s="223"/>
      <c r="DU1457" s="223"/>
      <c r="DV1457" s="223"/>
      <c r="DW1457" s="223"/>
      <c r="DX1457" s="223"/>
      <c r="DY1457" s="223"/>
      <c r="DZ1457" s="223"/>
      <c r="EA1457" s="223"/>
      <c r="EB1457" s="223"/>
      <c r="EC1457" s="227">
        <v>0</v>
      </c>
      <c r="ED1457" s="223"/>
      <c r="EE1457" s="223"/>
      <c r="EF1457" s="223"/>
      <c r="EG1457" s="229"/>
      <c r="EH1457" s="229"/>
      <c r="EI1457" s="223"/>
      <c r="EJ1457" s="229"/>
      <c r="EK1457" s="229"/>
      <c r="EL1457" s="223"/>
      <c r="EM1457" s="229"/>
      <c r="EN1457" s="229"/>
      <c r="EO1457" s="223"/>
      <c r="EP1457" s="229"/>
      <c r="EQ1457" s="229"/>
      <c r="ER1457" s="222"/>
      <c r="ES1457" s="223"/>
      <c r="ET1457" s="229"/>
      <c r="EU1457" s="229"/>
      <c r="EV1457" s="223"/>
      <c r="EW1457" s="229"/>
      <c r="EX1457" s="229"/>
      <c r="EY1457" s="223"/>
      <c r="EZ1457" s="229"/>
      <c r="FA1457" s="229"/>
      <c r="FB1457" s="223"/>
      <c r="FC1457" s="229"/>
      <c r="FD1457" s="229"/>
      <c r="FE1457" s="223"/>
      <c r="FF1457" s="229"/>
      <c r="FG1457" s="229"/>
      <c r="FH1457" s="223"/>
      <c r="FI1457" s="229"/>
      <c r="FJ1457" s="229"/>
      <c r="FK1457" s="223"/>
      <c r="FL1457" s="229"/>
      <c r="FM1457" s="229"/>
      <c r="FN1457" s="223"/>
      <c r="FO1457" s="229"/>
      <c r="FP1457" s="229"/>
      <c r="FQ1457" s="223"/>
      <c r="FR1457" s="229"/>
      <c r="FS1457" s="229"/>
      <c r="FT1457" s="223"/>
      <c r="FU1457" s="229"/>
      <c r="FV1457" s="229"/>
      <c r="FW1457" s="222"/>
      <c r="FX1457" s="223"/>
      <c r="FY1457" s="229"/>
      <c r="FZ1457" s="229"/>
      <c r="GA1457" s="230"/>
      <c r="GB1457" s="231"/>
      <c r="GC1457" s="232"/>
      <c r="GD1457" s="232"/>
      <c r="GE1457" s="231"/>
      <c r="GF1457" s="232"/>
      <c r="GG1457" s="232"/>
      <c r="GH1457" s="231"/>
      <c r="GI1457" s="232"/>
      <c r="GJ1457" s="231"/>
      <c r="GK1457" s="232"/>
      <c r="GL1457" s="231"/>
      <c r="GM1457" s="232"/>
      <c r="GN1457" s="228"/>
      <c r="GO1457" s="234"/>
      <c r="GP1457" s="298"/>
      <c r="GQ1457" s="239"/>
      <c r="GR1457" s="298"/>
      <c r="GS1457" s="239"/>
      <c r="GT1457" s="239"/>
      <c r="GU1457" s="239"/>
      <c r="GV1457" s="234">
        <f t="shared" si="609"/>
        <v>0</v>
      </c>
      <c r="GW1457" s="234">
        <f t="shared" si="610"/>
        <v>0</v>
      </c>
    </row>
    <row r="1458" spans="1:205" ht="12.75" hidden="1" outlineLevel="1">
      <c r="A1458" s="212"/>
      <c r="B1458" s="213"/>
      <c r="C1458" s="221"/>
      <c r="D1458" s="221"/>
      <c r="E1458" s="221"/>
      <c r="F1458" s="221"/>
      <c r="G1458" s="221"/>
      <c r="H1458" s="222"/>
      <c r="I1458" s="223"/>
      <c r="J1458" s="223"/>
      <c r="K1458" s="223"/>
      <c r="L1458" s="223"/>
      <c r="M1458" s="223"/>
      <c r="N1458" s="223"/>
      <c r="O1458" s="224"/>
      <c r="P1458" s="224"/>
      <c r="Q1458" s="222"/>
      <c r="R1458" s="222"/>
      <c r="S1458" s="222"/>
      <c r="T1458" s="223"/>
      <c r="U1458" s="223"/>
      <c r="V1458" s="223"/>
      <c r="W1458" s="223"/>
      <c r="X1458" s="223"/>
      <c r="Y1458" s="223"/>
      <c r="Z1458" s="223"/>
      <c r="AA1458" s="223"/>
      <c r="AB1458" s="223"/>
      <c r="AC1458" s="225">
        <v>0</v>
      </c>
      <c r="AD1458" s="225">
        <v>0</v>
      </c>
      <c r="AE1458" s="225">
        <v>0</v>
      </c>
      <c r="AF1458" s="225">
        <v>0</v>
      </c>
      <c r="AG1458" s="226">
        <v>0</v>
      </c>
      <c r="AH1458" s="226">
        <v>0</v>
      </c>
      <c r="AI1458" s="223"/>
      <c r="AJ1458" s="223"/>
      <c r="AK1458" s="223"/>
      <c r="AL1458" s="223"/>
      <c r="AM1458" s="223"/>
      <c r="AN1458" s="223"/>
      <c r="AO1458" s="223"/>
      <c r="AP1458" s="223"/>
      <c r="AQ1458" s="223"/>
      <c r="AR1458" s="223"/>
      <c r="AS1458" s="223"/>
      <c r="AT1458" s="223"/>
      <c r="AU1458" s="223"/>
      <c r="AV1458" s="223"/>
      <c r="AW1458" s="223"/>
      <c r="AX1458" s="223"/>
      <c r="AY1458" s="223"/>
      <c r="AZ1458" s="223"/>
      <c r="BA1458" s="223"/>
      <c r="BB1458" s="223"/>
      <c r="BC1458" s="223"/>
      <c r="BD1458" s="223"/>
      <c r="BE1458" s="223"/>
      <c r="BF1458" s="223"/>
      <c r="BG1458" s="223"/>
      <c r="BH1458" s="223"/>
      <c r="BI1458" s="223"/>
      <c r="BJ1458" s="223"/>
      <c r="BK1458" s="225">
        <v>0</v>
      </c>
      <c r="BL1458" s="225">
        <v>0</v>
      </c>
      <c r="BM1458" s="225">
        <v>0</v>
      </c>
      <c r="BN1458" s="225">
        <v>0</v>
      </c>
      <c r="BO1458" s="223"/>
      <c r="BP1458" s="223"/>
      <c r="BQ1458" s="223"/>
      <c r="BR1458" s="223"/>
      <c r="BS1458" s="223"/>
      <c r="BT1458" s="223"/>
      <c r="BU1458" s="223"/>
      <c r="BV1458" s="223"/>
      <c r="BW1458" s="223"/>
      <c r="BX1458" s="223"/>
      <c r="BY1458" s="223"/>
      <c r="BZ1458" s="223"/>
      <c r="CA1458" s="223"/>
      <c r="CB1458" s="223"/>
      <c r="CC1458" s="223"/>
      <c r="CD1458" s="223"/>
      <c r="CE1458" s="223"/>
      <c r="CF1458" s="223"/>
      <c r="CG1458" s="223"/>
      <c r="CH1458" s="223"/>
      <c r="CI1458" s="223"/>
      <c r="CJ1458" s="223"/>
      <c r="CK1458" s="223"/>
      <c r="CL1458" s="223"/>
      <c r="CM1458" s="223"/>
      <c r="CN1458" s="223"/>
      <c r="CO1458" s="223"/>
      <c r="CP1458" s="223"/>
      <c r="CQ1458" s="223"/>
      <c r="CR1458" s="223"/>
      <c r="CS1458" s="223"/>
      <c r="CT1458" s="223"/>
      <c r="CU1458" s="223"/>
      <c r="CV1458" s="223"/>
      <c r="CW1458" s="223"/>
      <c r="CX1458" s="223"/>
      <c r="CY1458" s="223"/>
      <c r="CZ1458" s="223"/>
      <c r="DA1458" s="223"/>
      <c r="DB1458" s="223"/>
      <c r="DC1458" s="223"/>
      <c r="DD1458" s="223"/>
      <c r="DE1458" s="223"/>
      <c r="DF1458" s="223"/>
      <c r="DG1458" s="223"/>
      <c r="DH1458" s="223"/>
      <c r="DI1458" s="223"/>
      <c r="DJ1458" s="223"/>
      <c r="DK1458" s="223"/>
      <c r="DL1458" s="223"/>
      <c r="DM1458" s="223"/>
      <c r="DN1458" s="223"/>
      <c r="DO1458" s="223"/>
      <c r="DP1458" s="223"/>
      <c r="DQ1458" s="223"/>
      <c r="DR1458" s="223"/>
      <c r="DS1458" s="223"/>
      <c r="DT1458" s="223"/>
      <c r="DU1458" s="223"/>
      <c r="DV1458" s="223"/>
      <c r="DW1458" s="223"/>
      <c r="DX1458" s="223"/>
      <c r="DY1458" s="223"/>
      <c r="DZ1458" s="223"/>
      <c r="EA1458" s="223"/>
      <c r="EB1458" s="223"/>
      <c r="EC1458" s="227">
        <v>0</v>
      </c>
      <c r="ED1458" s="223"/>
      <c r="EE1458" s="223"/>
      <c r="EF1458" s="223"/>
      <c r="EG1458" s="229"/>
      <c r="EH1458" s="229"/>
      <c r="EI1458" s="223"/>
      <c r="EJ1458" s="229"/>
      <c r="EK1458" s="229"/>
      <c r="EL1458" s="223"/>
      <c r="EM1458" s="229"/>
      <c r="EN1458" s="229"/>
      <c r="EO1458" s="223"/>
      <c r="EP1458" s="229"/>
      <c r="EQ1458" s="229"/>
      <c r="ER1458" s="222"/>
      <c r="ES1458" s="223"/>
      <c r="ET1458" s="229"/>
      <c r="EU1458" s="229"/>
      <c r="EV1458" s="223"/>
      <c r="EW1458" s="229"/>
      <c r="EX1458" s="229"/>
      <c r="EY1458" s="223"/>
      <c r="EZ1458" s="229"/>
      <c r="FA1458" s="229"/>
      <c r="FB1458" s="223"/>
      <c r="FC1458" s="229"/>
      <c r="FD1458" s="229"/>
      <c r="FE1458" s="223"/>
      <c r="FF1458" s="229"/>
      <c r="FG1458" s="229"/>
      <c r="FH1458" s="223"/>
      <c r="FI1458" s="229"/>
      <c r="FJ1458" s="229"/>
      <c r="FK1458" s="223"/>
      <c r="FL1458" s="229"/>
      <c r="FM1458" s="229"/>
      <c r="FN1458" s="223"/>
      <c r="FO1458" s="229"/>
      <c r="FP1458" s="229"/>
      <c r="FQ1458" s="223"/>
      <c r="FR1458" s="229"/>
      <c r="FS1458" s="229"/>
      <c r="FT1458" s="223"/>
      <c r="FU1458" s="229"/>
      <c r="FV1458" s="229"/>
      <c r="FW1458" s="222"/>
      <c r="FX1458" s="223"/>
      <c r="FY1458" s="229"/>
      <c r="FZ1458" s="229"/>
      <c r="GA1458" s="230"/>
      <c r="GB1458" s="231"/>
      <c r="GC1458" s="232"/>
      <c r="GD1458" s="232"/>
      <c r="GE1458" s="231"/>
      <c r="GF1458" s="232"/>
      <c r="GG1458" s="232"/>
      <c r="GH1458" s="231"/>
      <c r="GI1458" s="232"/>
      <c r="GJ1458" s="231"/>
      <c r="GK1458" s="232"/>
      <c r="GL1458" s="231"/>
      <c r="GM1458" s="232"/>
      <c r="GN1458" s="228"/>
      <c r="GO1458" s="234"/>
      <c r="GP1458" s="298"/>
      <c r="GQ1458" s="239"/>
      <c r="GR1458" s="298"/>
      <c r="GS1458" s="239"/>
      <c r="GT1458" s="239"/>
      <c r="GU1458" s="239"/>
      <c r="GV1458" s="234">
        <f t="shared" si="609"/>
        <v>0</v>
      </c>
      <c r="GW1458" s="234">
        <f t="shared" si="610"/>
        <v>0</v>
      </c>
    </row>
    <row r="1459" spans="1:205" ht="12.75" hidden="1" outlineLevel="1">
      <c r="A1459" s="212"/>
      <c r="B1459" s="213"/>
      <c r="C1459" s="221"/>
      <c r="D1459" s="221"/>
      <c r="E1459" s="221"/>
      <c r="F1459" s="221"/>
      <c r="G1459" s="221"/>
      <c r="H1459" s="222"/>
      <c r="I1459" s="223"/>
      <c r="J1459" s="223"/>
      <c r="K1459" s="223"/>
      <c r="L1459" s="223"/>
      <c r="M1459" s="223"/>
      <c r="N1459" s="223"/>
      <c r="O1459" s="224"/>
      <c r="P1459" s="224"/>
      <c r="Q1459" s="222"/>
      <c r="R1459" s="222"/>
      <c r="S1459" s="222"/>
      <c r="T1459" s="223"/>
      <c r="U1459" s="223"/>
      <c r="V1459" s="223"/>
      <c r="W1459" s="223"/>
      <c r="X1459" s="223"/>
      <c r="Y1459" s="223"/>
      <c r="Z1459" s="223"/>
      <c r="AA1459" s="223"/>
      <c r="AB1459" s="223"/>
      <c r="AC1459" s="225">
        <v>0</v>
      </c>
      <c r="AD1459" s="225">
        <v>0</v>
      </c>
      <c r="AE1459" s="225">
        <v>0</v>
      </c>
      <c r="AF1459" s="225">
        <v>0</v>
      </c>
      <c r="AG1459" s="226">
        <v>0</v>
      </c>
      <c r="AH1459" s="226">
        <v>0</v>
      </c>
      <c r="AI1459" s="223"/>
      <c r="AJ1459" s="223"/>
      <c r="AK1459" s="223"/>
      <c r="AL1459" s="223"/>
      <c r="AM1459" s="223"/>
      <c r="AN1459" s="223"/>
      <c r="AO1459" s="223"/>
      <c r="AP1459" s="223"/>
      <c r="AQ1459" s="223"/>
      <c r="AR1459" s="223"/>
      <c r="AS1459" s="223"/>
      <c r="AT1459" s="223"/>
      <c r="AU1459" s="223"/>
      <c r="AV1459" s="223"/>
      <c r="AW1459" s="223"/>
      <c r="AX1459" s="223"/>
      <c r="AY1459" s="223"/>
      <c r="AZ1459" s="223"/>
      <c r="BA1459" s="223"/>
      <c r="BB1459" s="223"/>
      <c r="BC1459" s="223"/>
      <c r="BD1459" s="223"/>
      <c r="BE1459" s="223"/>
      <c r="BF1459" s="223"/>
      <c r="BG1459" s="223"/>
      <c r="BH1459" s="223"/>
      <c r="BI1459" s="223"/>
      <c r="BJ1459" s="223"/>
      <c r="BK1459" s="225">
        <v>0</v>
      </c>
      <c r="BL1459" s="225">
        <v>0</v>
      </c>
      <c r="BM1459" s="225">
        <v>0</v>
      </c>
      <c r="BN1459" s="225">
        <v>0</v>
      </c>
      <c r="BO1459" s="223"/>
      <c r="BP1459" s="223"/>
      <c r="BQ1459" s="223"/>
      <c r="BR1459" s="223"/>
      <c r="BS1459" s="223"/>
      <c r="BT1459" s="223"/>
      <c r="BU1459" s="223"/>
      <c r="BV1459" s="223"/>
      <c r="BW1459" s="223"/>
      <c r="BX1459" s="223"/>
      <c r="BY1459" s="223"/>
      <c r="BZ1459" s="223"/>
      <c r="CA1459" s="223"/>
      <c r="CB1459" s="223"/>
      <c r="CC1459" s="223"/>
      <c r="CD1459" s="223"/>
      <c r="CE1459" s="223"/>
      <c r="CF1459" s="223"/>
      <c r="CG1459" s="223"/>
      <c r="CH1459" s="223"/>
      <c r="CI1459" s="223"/>
      <c r="CJ1459" s="223"/>
      <c r="CK1459" s="223"/>
      <c r="CL1459" s="223"/>
      <c r="CM1459" s="223"/>
      <c r="CN1459" s="223"/>
      <c r="CO1459" s="223"/>
      <c r="CP1459" s="223"/>
      <c r="CQ1459" s="223"/>
      <c r="CR1459" s="223"/>
      <c r="CS1459" s="223"/>
      <c r="CT1459" s="223"/>
      <c r="CU1459" s="223"/>
      <c r="CV1459" s="223"/>
      <c r="CW1459" s="223"/>
      <c r="CX1459" s="223"/>
      <c r="CY1459" s="223"/>
      <c r="CZ1459" s="223"/>
      <c r="DA1459" s="223"/>
      <c r="DB1459" s="223"/>
      <c r="DC1459" s="223"/>
      <c r="DD1459" s="223"/>
      <c r="DE1459" s="223"/>
      <c r="DF1459" s="223"/>
      <c r="DG1459" s="223"/>
      <c r="DH1459" s="223"/>
      <c r="DI1459" s="223"/>
      <c r="DJ1459" s="223"/>
      <c r="DK1459" s="223"/>
      <c r="DL1459" s="223"/>
      <c r="DM1459" s="223"/>
      <c r="DN1459" s="223"/>
      <c r="DO1459" s="223"/>
      <c r="DP1459" s="223"/>
      <c r="DQ1459" s="223"/>
      <c r="DR1459" s="223"/>
      <c r="DS1459" s="223"/>
      <c r="DT1459" s="223"/>
      <c r="DU1459" s="223"/>
      <c r="DV1459" s="223"/>
      <c r="DW1459" s="223"/>
      <c r="DX1459" s="223"/>
      <c r="DY1459" s="223"/>
      <c r="DZ1459" s="223"/>
      <c r="EA1459" s="223"/>
      <c r="EB1459" s="223"/>
      <c r="EC1459" s="227">
        <v>0</v>
      </c>
      <c r="ED1459" s="223"/>
      <c r="EE1459" s="223"/>
      <c r="EF1459" s="223"/>
      <c r="EG1459" s="229"/>
      <c r="EH1459" s="229"/>
      <c r="EI1459" s="223"/>
      <c r="EJ1459" s="229"/>
      <c r="EK1459" s="229"/>
      <c r="EL1459" s="223"/>
      <c r="EM1459" s="229"/>
      <c r="EN1459" s="229"/>
      <c r="EO1459" s="223"/>
      <c r="EP1459" s="229"/>
      <c r="EQ1459" s="229"/>
      <c r="ER1459" s="222"/>
      <c r="ES1459" s="223"/>
      <c r="ET1459" s="229"/>
      <c r="EU1459" s="229"/>
      <c r="EV1459" s="223"/>
      <c r="EW1459" s="229"/>
      <c r="EX1459" s="229"/>
      <c r="EY1459" s="223"/>
      <c r="EZ1459" s="229"/>
      <c r="FA1459" s="229"/>
      <c r="FB1459" s="223"/>
      <c r="FC1459" s="229"/>
      <c r="FD1459" s="229"/>
      <c r="FE1459" s="223"/>
      <c r="FF1459" s="229"/>
      <c r="FG1459" s="229"/>
      <c r="FH1459" s="223"/>
      <c r="FI1459" s="229"/>
      <c r="FJ1459" s="229"/>
      <c r="FK1459" s="223"/>
      <c r="FL1459" s="229"/>
      <c r="FM1459" s="229"/>
      <c r="FN1459" s="223"/>
      <c r="FO1459" s="229"/>
      <c r="FP1459" s="229"/>
      <c r="FQ1459" s="223"/>
      <c r="FR1459" s="229"/>
      <c r="FS1459" s="229"/>
      <c r="FT1459" s="223"/>
      <c r="FU1459" s="229"/>
      <c r="FV1459" s="229"/>
      <c r="FW1459" s="222"/>
      <c r="FX1459" s="223"/>
      <c r="FY1459" s="229"/>
      <c r="FZ1459" s="229"/>
      <c r="GA1459" s="230"/>
      <c r="GB1459" s="231"/>
      <c r="GC1459" s="232"/>
      <c r="GD1459" s="232"/>
      <c r="GE1459" s="231"/>
      <c r="GF1459" s="232"/>
      <c r="GG1459" s="232"/>
      <c r="GH1459" s="231"/>
      <c r="GI1459" s="232"/>
      <c r="GJ1459" s="231"/>
      <c r="GK1459" s="232"/>
      <c r="GL1459" s="231"/>
      <c r="GM1459" s="232"/>
      <c r="GN1459" s="228"/>
      <c r="GO1459" s="234"/>
      <c r="GP1459" s="298"/>
      <c r="GQ1459" s="239"/>
      <c r="GR1459" s="298"/>
      <c r="GS1459" s="239"/>
      <c r="GT1459" s="239"/>
      <c r="GU1459" s="239"/>
      <c r="GV1459" s="234">
        <f t="shared" si="609"/>
        <v>0</v>
      </c>
      <c r="GW1459" s="234">
        <f t="shared" si="610"/>
        <v>0</v>
      </c>
    </row>
    <row r="1460" spans="1:205" ht="12.75" hidden="1" outlineLevel="1">
      <c r="A1460" s="212"/>
      <c r="B1460" s="213"/>
      <c r="C1460" s="221"/>
      <c r="D1460" s="221"/>
      <c r="E1460" s="221"/>
      <c r="F1460" s="221"/>
      <c r="G1460" s="221"/>
      <c r="H1460" s="222"/>
      <c r="I1460" s="223"/>
      <c r="J1460" s="223"/>
      <c r="K1460" s="223"/>
      <c r="L1460" s="223"/>
      <c r="M1460" s="223"/>
      <c r="N1460" s="223"/>
      <c r="O1460" s="224"/>
      <c r="P1460" s="224"/>
      <c r="Q1460" s="222"/>
      <c r="R1460" s="222"/>
      <c r="S1460" s="222"/>
      <c r="T1460" s="223"/>
      <c r="U1460" s="223"/>
      <c r="V1460" s="223"/>
      <c r="W1460" s="223"/>
      <c r="X1460" s="223"/>
      <c r="Y1460" s="223"/>
      <c r="Z1460" s="223"/>
      <c r="AA1460" s="223"/>
      <c r="AB1460" s="223"/>
      <c r="AC1460" s="225">
        <v>0</v>
      </c>
      <c r="AD1460" s="225">
        <v>0</v>
      </c>
      <c r="AE1460" s="225">
        <v>0</v>
      </c>
      <c r="AF1460" s="225">
        <v>0</v>
      </c>
      <c r="AG1460" s="226">
        <v>0</v>
      </c>
      <c r="AH1460" s="226">
        <v>0</v>
      </c>
      <c r="AI1460" s="223"/>
      <c r="AJ1460" s="223"/>
      <c r="AK1460" s="223"/>
      <c r="AL1460" s="223"/>
      <c r="AM1460" s="223"/>
      <c r="AN1460" s="223"/>
      <c r="AO1460" s="223"/>
      <c r="AP1460" s="223"/>
      <c r="AQ1460" s="223"/>
      <c r="AR1460" s="223"/>
      <c r="AS1460" s="223"/>
      <c r="AT1460" s="223"/>
      <c r="AU1460" s="223"/>
      <c r="AV1460" s="223"/>
      <c r="AW1460" s="223"/>
      <c r="AX1460" s="223"/>
      <c r="AY1460" s="223"/>
      <c r="AZ1460" s="223"/>
      <c r="BA1460" s="223"/>
      <c r="BB1460" s="223"/>
      <c r="BC1460" s="223"/>
      <c r="BD1460" s="223"/>
      <c r="BE1460" s="223"/>
      <c r="BF1460" s="223"/>
      <c r="BG1460" s="223"/>
      <c r="BH1460" s="223"/>
      <c r="BI1460" s="223"/>
      <c r="BJ1460" s="223"/>
      <c r="BK1460" s="225">
        <v>0</v>
      </c>
      <c r="BL1460" s="225">
        <v>0</v>
      </c>
      <c r="BM1460" s="225">
        <v>0</v>
      </c>
      <c r="BN1460" s="225">
        <v>0</v>
      </c>
      <c r="BO1460" s="223"/>
      <c r="BP1460" s="223"/>
      <c r="BQ1460" s="223"/>
      <c r="BR1460" s="223"/>
      <c r="BS1460" s="223"/>
      <c r="BT1460" s="223"/>
      <c r="BU1460" s="223"/>
      <c r="BV1460" s="223"/>
      <c r="BW1460" s="223"/>
      <c r="BX1460" s="223"/>
      <c r="BY1460" s="223"/>
      <c r="BZ1460" s="223"/>
      <c r="CA1460" s="223"/>
      <c r="CB1460" s="223"/>
      <c r="CC1460" s="223"/>
      <c r="CD1460" s="223"/>
      <c r="CE1460" s="223"/>
      <c r="CF1460" s="223"/>
      <c r="CG1460" s="223"/>
      <c r="CH1460" s="223"/>
      <c r="CI1460" s="223"/>
      <c r="CJ1460" s="223"/>
      <c r="CK1460" s="223"/>
      <c r="CL1460" s="223"/>
      <c r="CM1460" s="223"/>
      <c r="CN1460" s="223"/>
      <c r="CO1460" s="223"/>
      <c r="CP1460" s="223"/>
      <c r="CQ1460" s="223"/>
      <c r="CR1460" s="223"/>
      <c r="CS1460" s="223"/>
      <c r="CT1460" s="223"/>
      <c r="CU1460" s="223"/>
      <c r="CV1460" s="223"/>
      <c r="CW1460" s="223"/>
      <c r="CX1460" s="223"/>
      <c r="CY1460" s="223"/>
      <c r="CZ1460" s="223"/>
      <c r="DA1460" s="223"/>
      <c r="DB1460" s="223"/>
      <c r="DC1460" s="223"/>
      <c r="DD1460" s="223"/>
      <c r="DE1460" s="223"/>
      <c r="DF1460" s="223"/>
      <c r="DG1460" s="223"/>
      <c r="DH1460" s="223"/>
      <c r="DI1460" s="223"/>
      <c r="DJ1460" s="223"/>
      <c r="DK1460" s="223"/>
      <c r="DL1460" s="223"/>
      <c r="DM1460" s="223"/>
      <c r="DN1460" s="223"/>
      <c r="DO1460" s="223"/>
      <c r="DP1460" s="223"/>
      <c r="DQ1460" s="223"/>
      <c r="DR1460" s="223"/>
      <c r="DS1460" s="223"/>
      <c r="DT1460" s="223"/>
      <c r="DU1460" s="223"/>
      <c r="DV1460" s="223"/>
      <c r="DW1460" s="223"/>
      <c r="DX1460" s="223"/>
      <c r="DY1460" s="223"/>
      <c r="DZ1460" s="223"/>
      <c r="EA1460" s="223"/>
      <c r="EB1460" s="223"/>
      <c r="EC1460" s="227">
        <v>0</v>
      </c>
      <c r="ED1460" s="223"/>
      <c r="EE1460" s="223"/>
      <c r="EF1460" s="223"/>
      <c r="EG1460" s="229"/>
      <c r="EH1460" s="229"/>
      <c r="EI1460" s="223"/>
      <c r="EJ1460" s="229"/>
      <c r="EK1460" s="229"/>
      <c r="EL1460" s="223"/>
      <c r="EM1460" s="229"/>
      <c r="EN1460" s="229"/>
      <c r="EO1460" s="223"/>
      <c r="EP1460" s="229"/>
      <c r="EQ1460" s="229"/>
      <c r="ER1460" s="222"/>
      <c r="ES1460" s="223"/>
      <c r="ET1460" s="229"/>
      <c r="EU1460" s="229"/>
      <c r="EV1460" s="223"/>
      <c r="EW1460" s="229"/>
      <c r="EX1460" s="229"/>
      <c r="EY1460" s="223"/>
      <c r="EZ1460" s="229"/>
      <c r="FA1460" s="229"/>
      <c r="FB1460" s="223"/>
      <c r="FC1460" s="229"/>
      <c r="FD1460" s="229"/>
      <c r="FE1460" s="223"/>
      <c r="FF1460" s="229"/>
      <c r="FG1460" s="229"/>
      <c r="FH1460" s="223"/>
      <c r="FI1460" s="229"/>
      <c r="FJ1460" s="229"/>
      <c r="FK1460" s="223"/>
      <c r="FL1460" s="229"/>
      <c r="FM1460" s="229"/>
      <c r="FN1460" s="223"/>
      <c r="FO1460" s="229"/>
      <c r="FP1460" s="229"/>
      <c r="FQ1460" s="223"/>
      <c r="FR1460" s="229"/>
      <c r="FS1460" s="229"/>
      <c r="FT1460" s="223"/>
      <c r="FU1460" s="229"/>
      <c r="FV1460" s="229"/>
      <c r="FW1460" s="222"/>
      <c r="FX1460" s="223"/>
      <c r="FY1460" s="229"/>
      <c r="FZ1460" s="229"/>
      <c r="GA1460" s="230"/>
      <c r="GB1460" s="231"/>
      <c r="GC1460" s="232"/>
      <c r="GD1460" s="232"/>
      <c r="GE1460" s="231"/>
      <c r="GF1460" s="232"/>
      <c r="GG1460" s="232"/>
      <c r="GH1460" s="231"/>
      <c r="GI1460" s="232"/>
      <c r="GJ1460" s="231"/>
      <c r="GK1460" s="232"/>
      <c r="GL1460" s="231"/>
      <c r="GM1460" s="232"/>
      <c r="GN1460" s="228"/>
      <c r="GO1460" s="234"/>
      <c r="GP1460" s="298"/>
      <c r="GQ1460" s="239"/>
      <c r="GR1460" s="298"/>
      <c r="GS1460" s="239"/>
      <c r="GT1460" s="239"/>
      <c r="GU1460" s="239"/>
      <c r="GV1460" s="234">
        <f t="shared" si="609"/>
        <v>0</v>
      </c>
      <c r="GW1460" s="234">
        <f t="shared" si="610"/>
        <v>0</v>
      </c>
    </row>
    <row r="1461" spans="1:205" ht="12.75" hidden="1" outlineLevel="1">
      <c r="A1461" s="212"/>
      <c r="B1461" s="213"/>
      <c r="C1461" s="221"/>
      <c r="D1461" s="221"/>
      <c r="E1461" s="221"/>
      <c r="F1461" s="221"/>
      <c r="G1461" s="221"/>
      <c r="H1461" s="222"/>
      <c r="I1461" s="223"/>
      <c r="J1461" s="223"/>
      <c r="K1461" s="223"/>
      <c r="L1461" s="223"/>
      <c r="M1461" s="223"/>
      <c r="N1461" s="223"/>
      <c r="O1461" s="224"/>
      <c r="P1461" s="224"/>
      <c r="Q1461" s="222"/>
      <c r="R1461" s="222"/>
      <c r="S1461" s="222"/>
      <c r="T1461" s="223"/>
      <c r="U1461" s="223"/>
      <c r="V1461" s="223"/>
      <c r="W1461" s="223"/>
      <c r="X1461" s="223"/>
      <c r="Y1461" s="223"/>
      <c r="Z1461" s="223"/>
      <c r="AA1461" s="223"/>
      <c r="AB1461" s="223"/>
      <c r="AC1461" s="225">
        <v>0</v>
      </c>
      <c r="AD1461" s="225">
        <v>0</v>
      </c>
      <c r="AE1461" s="225">
        <v>0</v>
      </c>
      <c r="AF1461" s="225">
        <v>0</v>
      </c>
      <c r="AG1461" s="226">
        <v>0</v>
      </c>
      <c r="AH1461" s="226">
        <v>0</v>
      </c>
      <c r="AI1461" s="223"/>
      <c r="AJ1461" s="223"/>
      <c r="AK1461" s="223"/>
      <c r="AL1461" s="223"/>
      <c r="AM1461" s="223"/>
      <c r="AN1461" s="223"/>
      <c r="AO1461" s="223"/>
      <c r="AP1461" s="223"/>
      <c r="AQ1461" s="223"/>
      <c r="AR1461" s="223"/>
      <c r="AS1461" s="223"/>
      <c r="AT1461" s="223"/>
      <c r="AU1461" s="223"/>
      <c r="AV1461" s="223"/>
      <c r="AW1461" s="223"/>
      <c r="AX1461" s="223"/>
      <c r="AY1461" s="223"/>
      <c r="AZ1461" s="223"/>
      <c r="BA1461" s="223"/>
      <c r="BB1461" s="223"/>
      <c r="BC1461" s="223"/>
      <c r="BD1461" s="223"/>
      <c r="BE1461" s="223"/>
      <c r="BF1461" s="223"/>
      <c r="BG1461" s="223"/>
      <c r="BH1461" s="223"/>
      <c r="BI1461" s="223"/>
      <c r="BJ1461" s="223"/>
      <c r="BK1461" s="225">
        <v>0</v>
      </c>
      <c r="BL1461" s="225">
        <v>0</v>
      </c>
      <c r="BM1461" s="225">
        <v>0</v>
      </c>
      <c r="BN1461" s="225">
        <v>0</v>
      </c>
      <c r="BO1461" s="223"/>
      <c r="BP1461" s="223"/>
      <c r="BQ1461" s="223"/>
      <c r="BR1461" s="223"/>
      <c r="BS1461" s="223"/>
      <c r="BT1461" s="223"/>
      <c r="BU1461" s="223"/>
      <c r="BV1461" s="223"/>
      <c r="BW1461" s="223"/>
      <c r="BX1461" s="223"/>
      <c r="BY1461" s="223"/>
      <c r="BZ1461" s="223"/>
      <c r="CA1461" s="223"/>
      <c r="CB1461" s="223"/>
      <c r="CC1461" s="223"/>
      <c r="CD1461" s="223"/>
      <c r="CE1461" s="223"/>
      <c r="CF1461" s="223"/>
      <c r="CG1461" s="223"/>
      <c r="CH1461" s="223"/>
      <c r="CI1461" s="223"/>
      <c r="CJ1461" s="223"/>
      <c r="CK1461" s="223"/>
      <c r="CL1461" s="223"/>
      <c r="CM1461" s="223"/>
      <c r="CN1461" s="223"/>
      <c r="CO1461" s="223"/>
      <c r="CP1461" s="223"/>
      <c r="CQ1461" s="223"/>
      <c r="CR1461" s="223"/>
      <c r="CS1461" s="223"/>
      <c r="CT1461" s="223"/>
      <c r="CU1461" s="223"/>
      <c r="CV1461" s="223"/>
      <c r="CW1461" s="223"/>
      <c r="CX1461" s="223"/>
      <c r="CY1461" s="223"/>
      <c r="CZ1461" s="223"/>
      <c r="DA1461" s="223"/>
      <c r="DB1461" s="223"/>
      <c r="DC1461" s="223"/>
      <c r="DD1461" s="223"/>
      <c r="DE1461" s="223"/>
      <c r="DF1461" s="223"/>
      <c r="DG1461" s="223"/>
      <c r="DH1461" s="223"/>
      <c r="DI1461" s="223"/>
      <c r="DJ1461" s="223"/>
      <c r="DK1461" s="223"/>
      <c r="DL1461" s="223"/>
      <c r="DM1461" s="223"/>
      <c r="DN1461" s="223"/>
      <c r="DO1461" s="223"/>
      <c r="DP1461" s="223"/>
      <c r="DQ1461" s="223"/>
      <c r="DR1461" s="223"/>
      <c r="DS1461" s="223"/>
      <c r="DT1461" s="223"/>
      <c r="DU1461" s="223"/>
      <c r="DV1461" s="223"/>
      <c r="DW1461" s="223"/>
      <c r="DX1461" s="223"/>
      <c r="DY1461" s="223"/>
      <c r="DZ1461" s="223"/>
      <c r="EA1461" s="223"/>
      <c r="EB1461" s="223"/>
      <c r="EC1461" s="227">
        <v>0</v>
      </c>
      <c r="ED1461" s="223"/>
      <c r="EE1461" s="223"/>
      <c r="EF1461" s="223"/>
      <c r="EG1461" s="229"/>
      <c r="EH1461" s="229"/>
      <c r="EI1461" s="223"/>
      <c r="EJ1461" s="229"/>
      <c r="EK1461" s="229"/>
      <c r="EL1461" s="223"/>
      <c r="EM1461" s="229"/>
      <c r="EN1461" s="229"/>
      <c r="EO1461" s="223"/>
      <c r="EP1461" s="229"/>
      <c r="EQ1461" s="229"/>
      <c r="ER1461" s="222"/>
      <c r="ES1461" s="223"/>
      <c r="ET1461" s="229"/>
      <c r="EU1461" s="229"/>
      <c r="EV1461" s="223"/>
      <c r="EW1461" s="229"/>
      <c r="EX1461" s="229"/>
      <c r="EY1461" s="223"/>
      <c r="EZ1461" s="229"/>
      <c r="FA1461" s="229"/>
      <c r="FB1461" s="223"/>
      <c r="FC1461" s="229"/>
      <c r="FD1461" s="229"/>
      <c r="FE1461" s="223"/>
      <c r="FF1461" s="229"/>
      <c r="FG1461" s="229"/>
      <c r="FH1461" s="223"/>
      <c r="FI1461" s="229"/>
      <c r="FJ1461" s="229"/>
      <c r="FK1461" s="223"/>
      <c r="FL1461" s="229"/>
      <c r="FM1461" s="229"/>
      <c r="FN1461" s="223"/>
      <c r="FO1461" s="229"/>
      <c r="FP1461" s="229"/>
      <c r="FQ1461" s="223"/>
      <c r="FR1461" s="229"/>
      <c r="FS1461" s="229"/>
      <c r="FT1461" s="223"/>
      <c r="FU1461" s="229"/>
      <c r="FV1461" s="229"/>
      <c r="FW1461" s="222"/>
      <c r="FX1461" s="223"/>
      <c r="FY1461" s="229"/>
      <c r="FZ1461" s="229"/>
      <c r="GA1461" s="230"/>
      <c r="GB1461" s="231"/>
      <c r="GC1461" s="232"/>
      <c r="GD1461" s="232"/>
      <c r="GE1461" s="231"/>
      <c r="GF1461" s="232"/>
      <c r="GG1461" s="232"/>
      <c r="GH1461" s="231"/>
      <c r="GI1461" s="232"/>
      <c r="GJ1461" s="231"/>
      <c r="GK1461" s="232"/>
      <c r="GL1461" s="231"/>
      <c r="GM1461" s="232"/>
      <c r="GN1461" s="228"/>
      <c r="GO1461" s="234"/>
      <c r="GP1461" s="298"/>
      <c r="GQ1461" s="239"/>
      <c r="GR1461" s="298"/>
      <c r="GS1461" s="239"/>
      <c r="GT1461" s="239"/>
      <c r="GU1461" s="239"/>
      <c r="GV1461" s="234">
        <f t="shared" si="609"/>
        <v>0</v>
      </c>
      <c r="GW1461" s="234">
        <f t="shared" si="610"/>
        <v>0</v>
      </c>
    </row>
    <row r="1462" spans="1:205" ht="12.75" hidden="1" outlineLevel="1">
      <c r="A1462" s="212"/>
      <c r="B1462" s="213"/>
      <c r="C1462" s="221"/>
      <c r="D1462" s="221"/>
      <c r="E1462" s="221"/>
      <c r="F1462" s="221"/>
      <c r="G1462" s="221"/>
      <c r="H1462" s="222"/>
      <c r="I1462" s="223"/>
      <c r="J1462" s="223"/>
      <c r="K1462" s="223"/>
      <c r="L1462" s="223"/>
      <c r="M1462" s="223"/>
      <c r="N1462" s="223"/>
      <c r="O1462" s="224"/>
      <c r="P1462" s="224"/>
      <c r="Q1462" s="222"/>
      <c r="R1462" s="222"/>
      <c r="S1462" s="222"/>
      <c r="T1462" s="223"/>
      <c r="U1462" s="223"/>
      <c r="V1462" s="223"/>
      <c r="W1462" s="223"/>
      <c r="X1462" s="223"/>
      <c r="Y1462" s="223"/>
      <c r="Z1462" s="223"/>
      <c r="AA1462" s="223"/>
      <c r="AB1462" s="223"/>
      <c r="AC1462" s="225">
        <v>0</v>
      </c>
      <c r="AD1462" s="225">
        <v>0</v>
      </c>
      <c r="AE1462" s="225">
        <v>0</v>
      </c>
      <c r="AF1462" s="225">
        <v>0</v>
      </c>
      <c r="AG1462" s="226">
        <v>0</v>
      </c>
      <c r="AH1462" s="226">
        <v>0</v>
      </c>
      <c r="AI1462" s="223"/>
      <c r="AJ1462" s="223"/>
      <c r="AK1462" s="223"/>
      <c r="AL1462" s="223"/>
      <c r="AM1462" s="223"/>
      <c r="AN1462" s="223"/>
      <c r="AO1462" s="223"/>
      <c r="AP1462" s="223"/>
      <c r="AQ1462" s="223"/>
      <c r="AR1462" s="223"/>
      <c r="AS1462" s="223"/>
      <c r="AT1462" s="223"/>
      <c r="AU1462" s="223"/>
      <c r="AV1462" s="223"/>
      <c r="AW1462" s="223"/>
      <c r="AX1462" s="223"/>
      <c r="AY1462" s="223"/>
      <c r="AZ1462" s="223"/>
      <c r="BA1462" s="223"/>
      <c r="BB1462" s="223"/>
      <c r="BC1462" s="223"/>
      <c r="BD1462" s="223"/>
      <c r="BE1462" s="223"/>
      <c r="BF1462" s="223"/>
      <c r="BG1462" s="223"/>
      <c r="BH1462" s="223"/>
      <c r="BI1462" s="223"/>
      <c r="BJ1462" s="223"/>
      <c r="BK1462" s="225">
        <v>0</v>
      </c>
      <c r="BL1462" s="225">
        <v>0</v>
      </c>
      <c r="BM1462" s="225">
        <v>0</v>
      </c>
      <c r="BN1462" s="225">
        <v>0</v>
      </c>
      <c r="BO1462" s="223"/>
      <c r="BP1462" s="223"/>
      <c r="BQ1462" s="223"/>
      <c r="BR1462" s="223"/>
      <c r="BS1462" s="223"/>
      <c r="BT1462" s="223"/>
      <c r="BU1462" s="223"/>
      <c r="BV1462" s="223"/>
      <c r="BW1462" s="223"/>
      <c r="BX1462" s="223"/>
      <c r="BY1462" s="223"/>
      <c r="BZ1462" s="223"/>
      <c r="CA1462" s="223"/>
      <c r="CB1462" s="223"/>
      <c r="CC1462" s="223"/>
      <c r="CD1462" s="223"/>
      <c r="CE1462" s="223"/>
      <c r="CF1462" s="223"/>
      <c r="CG1462" s="223"/>
      <c r="CH1462" s="223"/>
      <c r="CI1462" s="223"/>
      <c r="CJ1462" s="223"/>
      <c r="CK1462" s="223"/>
      <c r="CL1462" s="223"/>
      <c r="CM1462" s="223"/>
      <c r="CN1462" s="223"/>
      <c r="CO1462" s="223"/>
      <c r="CP1462" s="223"/>
      <c r="CQ1462" s="223"/>
      <c r="CR1462" s="223"/>
      <c r="CS1462" s="223"/>
      <c r="CT1462" s="223"/>
      <c r="CU1462" s="223"/>
      <c r="CV1462" s="223"/>
      <c r="CW1462" s="223"/>
      <c r="CX1462" s="223"/>
      <c r="CY1462" s="223"/>
      <c r="CZ1462" s="223"/>
      <c r="DA1462" s="223"/>
      <c r="DB1462" s="223"/>
      <c r="DC1462" s="223"/>
      <c r="DD1462" s="223"/>
      <c r="DE1462" s="223"/>
      <c r="DF1462" s="223"/>
      <c r="DG1462" s="223"/>
      <c r="DH1462" s="223"/>
      <c r="DI1462" s="223"/>
      <c r="DJ1462" s="223"/>
      <c r="DK1462" s="223"/>
      <c r="DL1462" s="223"/>
      <c r="DM1462" s="223"/>
      <c r="DN1462" s="223"/>
      <c r="DO1462" s="223"/>
      <c r="DP1462" s="223"/>
      <c r="DQ1462" s="223"/>
      <c r="DR1462" s="223"/>
      <c r="DS1462" s="223"/>
      <c r="DT1462" s="223"/>
      <c r="DU1462" s="223"/>
      <c r="DV1462" s="223"/>
      <c r="DW1462" s="223"/>
      <c r="DX1462" s="223"/>
      <c r="DY1462" s="223"/>
      <c r="DZ1462" s="223"/>
      <c r="EA1462" s="223"/>
      <c r="EB1462" s="223"/>
      <c r="EC1462" s="227">
        <v>0</v>
      </c>
      <c r="ED1462" s="223"/>
      <c r="EE1462" s="223"/>
      <c r="EF1462" s="223"/>
      <c r="EG1462" s="229"/>
      <c r="EH1462" s="229"/>
      <c r="EI1462" s="223"/>
      <c r="EJ1462" s="229"/>
      <c r="EK1462" s="229"/>
      <c r="EL1462" s="223"/>
      <c r="EM1462" s="229"/>
      <c r="EN1462" s="229"/>
      <c r="EO1462" s="223"/>
      <c r="EP1462" s="229"/>
      <c r="EQ1462" s="229"/>
      <c r="ER1462" s="222"/>
      <c r="ES1462" s="223"/>
      <c r="ET1462" s="229"/>
      <c r="EU1462" s="229"/>
      <c r="EV1462" s="223"/>
      <c r="EW1462" s="229"/>
      <c r="EX1462" s="229"/>
      <c r="EY1462" s="223"/>
      <c r="EZ1462" s="229"/>
      <c r="FA1462" s="229"/>
      <c r="FB1462" s="223"/>
      <c r="FC1462" s="229"/>
      <c r="FD1462" s="229"/>
      <c r="FE1462" s="223"/>
      <c r="FF1462" s="229"/>
      <c r="FG1462" s="229"/>
      <c r="FH1462" s="223"/>
      <c r="FI1462" s="229"/>
      <c r="FJ1462" s="229"/>
      <c r="FK1462" s="223"/>
      <c r="FL1462" s="229"/>
      <c r="FM1462" s="229"/>
      <c r="FN1462" s="223"/>
      <c r="FO1462" s="229"/>
      <c r="FP1462" s="229"/>
      <c r="FQ1462" s="223"/>
      <c r="FR1462" s="229"/>
      <c r="FS1462" s="229"/>
      <c r="FT1462" s="223"/>
      <c r="FU1462" s="229"/>
      <c r="FV1462" s="229"/>
      <c r="FW1462" s="222"/>
      <c r="FX1462" s="223"/>
      <c r="FY1462" s="229"/>
      <c r="FZ1462" s="229"/>
      <c r="GA1462" s="230"/>
      <c r="GB1462" s="231"/>
      <c r="GC1462" s="232"/>
      <c r="GD1462" s="232"/>
      <c r="GE1462" s="231"/>
      <c r="GF1462" s="232"/>
      <c r="GG1462" s="232"/>
      <c r="GH1462" s="231"/>
      <c r="GI1462" s="232"/>
      <c r="GJ1462" s="231"/>
      <c r="GK1462" s="232"/>
      <c r="GL1462" s="231"/>
      <c r="GM1462" s="232"/>
      <c r="GN1462" s="228"/>
      <c r="GO1462" s="234"/>
      <c r="GP1462" s="298"/>
      <c r="GQ1462" s="239"/>
      <c r="GR1462" s="298"/>
      <c r="GS1462" s="239"/>
      <c r="GT1462" s="239"/>
      <c r="GU1462" s="239"/>
      <c r="GV1462" s="234">
        <f t="shared" si="609"/>
        <v>0</v>
      </c>
      <c r="GW1462" s="234">
        <f t="shared" si="610"/>
        <v>0</v>
      </c>
    </row>
    <row r="1463" spans="1:205" ht="12.75" hidden="1" outlineLevel="1">
      <c r="A1463" s="212"/>
      <c r="B1463" s="213"/>
      <c r="C1463" s="221"/>
      <c r="D1463" s="221"/>
      <c r="E1463" s="221"/>
      <c r="F1463" s="221"/>
      <c r="G1463" s="221"/>
      <c r="H1463" s="222"/>
      <c r="I1463" s="223"/>
      <c r="J1463" s="223"/>
      <c r="K1463" s="223"/>
      <c r="L1463" s="223"/>
      <c r="M1463" s="223"/>
      <c r="N1463" s="223"/>
      <c r="O1463" s="224"/>
      <c r="P1463" s="224"/>
      <c r="Q1463" s="222"/>
      <c r="R1463" s="222"/>
      <c r="S1463" s="222"/>
      <c r="T1463" s="223"/>
      <c r="U1463" s="223"/>
      <c r="V1463" s="223"/>
      <c r="W1463" s="223"/>
      <c r="X1463" s="223"/>
      <c r="Y1463" s="223"/>
      <c r="Z1463" s="223"/>
      <c r="AA1463" s="223"/>
      <c r="AB1463" s="223"/>
      <c r="AC1463" s="225">
        <v>0</v>
      </c>
      <c r="AD1463" s="225">
        <v>0</v>
      </c>
      <c r="AE1463" s="225">
        <v>0</v>
      </c>
      <c r="AF1463" s="225">
        <v>0</v>
      </c>
      <c r="AG1463" s="226">
        <v>0</v>
      </c>
      <c r="AH1463" s="226">
        <v>0</v>
      </c>
      <c r="AI1463" s="223"/>
      <c r="AJ1463" s="223"/>
      <c r="AK1463" s="223"/>
      <c r="AL1463" s="223"/>
      <c r="AM1463" s="223"/>
      <c r="AN1463" s="223"/>
      <c r="AO1463" s="223"/>
      <c r="AP1463" s="223"/>
      <c r="AQ1463" s="223"/>
      <c r="AR1463" s="223"/>
      <c r="AS1463" s="223"/>
      <c r="AT1463" s="223"/>
      <c r="AU1463" s="223"/>
      <c r="AV1463" s="223"/>
      <c r="AW1463" s="223"/>
      <c r="AX1463" s="223"/>
      <c r="AY1463" s="223"/>
      <c r="AZ1463" s="223"/>
      <c r="BA1463" s="223"/>
      <c r="BB1463" s="223"/>
      <c r="BC1463" s="223"/>
      <c r="BD1463" s="223"/>
      <c r="BE1463" s="223"/>
      <c r="BF1463" s="223"/>
      <c r="BG1463" s="223"/>
      <c r="BH1463" s="223"/>
      <c r="BI1463" s="223"/>
      <c r="BJ1463" s="223"/>
      <c r="BK1463" s="225">
        <v>0</v>
      </c>
      <c r="BL1463" s="225">
        <v>0</v>
      </c>
      <c r="BM1463" s="225">
        <v>0</v>
      </c>
      <c r="BN1463" s="225">
        <v>0</v>
      </c>
      <c r="BO1463" s="223"/>
      <c r="BP1463" s="223"/>
      <c r="BQ1463" s="223"/>
      <c r="BR1463" s="223"/>
      <c r="BS1463" s="223"/>
      <c r="BT1463" s="223"/>
      <c r="BU1463" s="223"/>
      <c r="BV1463" s="223"/>
      <c r="BW1463" s="223"/>
      <c r="BX1463" s="223"/>
      <c r="BY1463" s="223"/>
      <c r="BZ1463" s="223"/>
      <c r="CA1463" s="223"/>
      <c r="CB1463" s="223"/>
      <c r="CC1463" s="223"/>
      <c r="CD1463" s="223"/>
      <c r="CE1463" s="223"/>
      <c r="CF1463" s="223"/>
      <c r="CG1463" s="223"/>
      <c r="CH1463" s="223"/>
      <c r="CI1463" s="223"/>
      <c r="CJ1463" s="223"/>
      <c r="CK1463" s="223"/>
      <c r="CL1463" s="223"/>
      <c r="CM1463" s="223"/>
      <c r="CN1463" s="223"/>
      <c r="CO1463" s="223"/>
      <c r="CP1463" s="223"/>
      <c r="CQ1463" s="223"/>
      <c r="CR1463" s="223"/>
      <c r="CS1463" s="223"/>
      <c r="CT1463" s="223"/>
      <c r="CU1463" s="223"/>
      <c r="CV1463" s="223"/>
      <c r="CW1463" s="223"/>
      <c r="CX1463" s="223"/>
      <c r="CY1463" s="223"/>
      <c r="CZ1463" s="223"/>
      <c r="DA1463" s="223"/>
      <c r="DB1463" s="223"/>
      <c r="DC1463" s="223"/>
      <c r="DD1463" s="223"/>
      <c r="DE1463" s="223"/>
      <c r="DF1463" s="223"/>
      <c r="DG1463" s="223"/>
      <c r="DH1463" s="223"/>
      <c r="DI1463" s="223"/>
      <c r="DJ1463" s="223"/>
      <c r="DK1463" s="223"/>
      <c r="DL1463" s="223"/>
      <c r="DM1463" s="223"/>
      <c r="DN1463" s="223"/>
      <c r="DO1463" s="223"/>
      <c r="DP1463" s="223"/>
      <c r="DQ1463" s="223"/>
      <c r="DR1463" s="223"/>
      <c r="DS1463" s="223"/>
      <c r="DT1463" s="223"/>
      <c r="DU1463" s="223"/>
      <c r="DV1463" s="223"/>
      <c r="DW1463" s="223"/>
      <c r="DX1463" s="223"/>
      <c r="DY1463" s="223"/>
      <c r="DZ1463" s="223"/>
      <c r="EA1463" s="223"/>
      <c r="EB1463" s="223"/>
      <c r="EC1463" s="227">
        <v>0</v>
      </c>
      <c r="ED1463" s="223"/>
      <c r="EE1463" s="223"/>
      <c r="EF1463" s="223"/>
      <c r="EG1463" s="229"/>
      <c r="EH1463" s="229"/>
      <c r="EI1463" s="223"/>
      <c r="EJ1463" s="229"/>
      <c r="EK1463" s="229"/>
      <c r="EL1463" s="223"/>
      <c r="EM1463" s="229"/>
      <c r="EN1463" s="229"/>
      <c r="EO1463" s="223"/>
      <c r="EP1463" s="229"/>
      <c r="EQ1463" s="229"/>
      <c r="ER1463" s="222"/>
      <c r="ES1463" s="223"/>
      <c r="ET1463" s="229"/>
      <c r="EU1463" s="229"/>
      <c r="EV1463" s="223"/>
      <c r="EW1463" s="229"/>
      <c r="EX1463" s="229"/>
      <c r="EY1463" s="223"/>
      <c r="EZ1463" s="229"/>
      <c r="FA1463" s="229"/>
      <c r="FB1463" s="223"/>
      <c r="FC1463" s="229"/>
      <c r="FD1463" s="229"/>
      <c r="FE1463" s="223"/>
      <c r="FF1463" s="229"/>
      <c r="FG1463" s="229"/>
      <c r="FH1463" s="223"/>
      <c r="FI1463" s="229"/>
      <c r="FJ1463" s="229"/>
      <c r="FK1463" s="223"/>
      <c r="FL1463" s="229"/>
      <c r="FM1463" s="229"/>
      <c r="FN1463" s="223"/>
      <c r="FO1463" s="229"/>
      <c r="FP1463" s="229"/>
      <c r="FQ1463" s="223"/>
      <c r="FR1463" s="229"/>
      <c r="FS1463" s="229"/>
      <c r="FT1463" s="223"/>
      <c r="FU1463" s="229"/>
      <c r="FV1463" s="229"/>
      <c r="FW1463" s="222"/>
      <c r="FX1463" s="223"/>
      <c r="FY1463" s="229"/>
      <c r="FZ1463" s="229"/>
      <c r="GA1463" s="230"/>
      <c r="GB1463" s="231"/>
      <c r="GC1463" s="232"/>
      <c r="GD1463" s="232"/>
      <c r="GE1463" s="231"/>
      <c r="GF1463" s="232"/>
      <c r="GG1463" s="232"/>
      <c r="GH1463" s="231"/>
      <c r="GI1463" s="232"/>
      <c r="GJ1463" s="231"/>
      <c r="GK1463" s="232"/>
      <c r="GL1463" s="231"/>
      <c r="GM1463" s="232"/>
      <c r="GN1463" s="228"/>
      <c r="GO1463" s="234"/>
      <c r="GP1463" s="298"/>
      <c r="GQ1463" s="239"/>
      <c r="GR1463" s="298"/>
      <c r="GS1463" s="239"/>
      <c r="GT1463" s="239"/>
      <c r="GU1463" s="239"/>
      <c r="GV1463" s="234">
        <f t="shared" si="609"/>
        <v>0</v>
      </c>
      <c r="GW1463" s="234">
        <f t="shared" si="610"/>
        <v>0</v>
      </c>
    </row>
    <row r="1464" spans="1:205" ht="12.75" hidden="1" outlineLevel="1">
      <c r="A1464" s="212"/>
      <c r="B1464" s="213"/>
      <c r="C1464" s="221"/>
      <c r="D1464" s="221"/>
      <c r="E1464" s="221"/>
      <c r="F1464" s="221"/>
      <c r="G1464" s="221"/>
      <c r="H1464" s="222"/>
      <c r="I1464" s="223"/>
      <c r="J1464" s="223"/>
      <c r="K1464" s="223"/>
      <c r="L1464" s="223"/>
      <c r="M1464" s="223"/>
      <c r="N1464" s="223"/>
      <c r="O1464" s="224"/>
      <c r="P1464" s="224"/>
      <c r="Q1464" s="222"/>
      <c r="R1464" s="222"/>
      <c r="S1464" s="222"/>
      <c r="T1464" s="223"/>
      <c r="U1464" s="223"/>
      <c r="V1464" s="223"/>
      <c r="W1464" s="223"/>
      <c r="X1464" s="223"/>
      <c r="Y1464" s="223"/>
      <c r="Z1464" s="223"/>
      <c r="AA1464" s="223"/>
      <c r="AB1464" s="223"/>
      <c r="AC1464" s="225">
        <v>0</v>
      </c>
      <c r="AD1464" s="225">
        <v>0</v>
      </c>
      <c r="AE1464" s="225">
        <v>0</v>
      </c>
      <c r="AF1464" s="225">
        <v>0</v>
      </c>
      <c r="AG1464" s="226">
        <v>0</v>
      </c>
      <c r="AH1464" s="226">
        <v>0</v>
      </c>
      <c r="AI1464" s="223"/>
      <c r="AJ1464" s="223"/>
      <c r="AK1464" s="223"/>
      <c r="AL1464" s="223"/>
      <c r="AM1464" s="223"/>
      <c r="AN1464" s="223"/>
      <c r="AO1464" s="223"/>
      <c r="AP1464" s="223"/>
      <c r="AQ1464" s="223"/>
      <c r="AR1464" s="223"/>
      <c r="AS1464" s="223"/>
      <c r="AT1464" s="223"/>
      <c r="AU1464" s="223"/>
      <c r="AV1464" s="223"/>
      <c r="AW1464" s="223"/>
      <c r="AX1464" s="223"/>
      <c r="AY1464" s="223"/>
      <c r="AZ1464" s="223"/>
      <c r="BA1464" s="223"/>
      <c r="BB1464" s="223"/>
      <c r="BC1464" s="223"/>
      <c r="BD1464" s="223"/>
      <c r="BE1464" s="223"/>
      <c r="BF1464" s="223"/>
      <c r="BG1464" s="223"/>
      <c r="BH1464" s="223"/>
      <c r="BI1464" s="223"/>
      <c r="BJ1464" s="223"/>
      <c r="BK1464" s="225">
        <v>0</v>
      </c>
      <c r="BL1464" s="225">
        <v>0</v>
      </c>
      <c r="BM1464" s="225">
        <v>0</v>
      </c>
      <c r="BN1464" s="225">
        <v>0</v>
      </c>
      <c r="BO1464" s="223"/>
      <c r="BP1464" s="223"/>
      <c r="BQ1464" s="223"/>
      <c r="BR1464" s="223"/>
      <c r="BS1464" s="223"/>
      <c r="BT1464" s="223"/>
      <c r="BU1464" s="223"/>
      <c r="BV1464" s="223"/>
      <c r="BW1464" s="223"/>
      <c r="BX1464" s="223"/>
      <c r="BY1464" s="223"/>
      <c r="BZ1464" s="223"/>
      <c r="CA1464" s="223"/>
      <c r="CB1464" s="223"/>
      <c r="CC1464" s="223"/>
      <c r="CD1464" s="223"/>
      <c r="CE1464" s="223"/>
      <c r="CF1464" s="223"/>
      <c r="CG1464" s="223"/>
      <c r="CH1464" s="223"/>
      <c r="CI1464" s="223"/>
      <c r="CJ1464" s="223"/>
      <c r="CK1464" s="223"/>
      <c r="CL1464" s="223"/>
      <c r="CM1464" s="223"/>
      <c r="CN1464" s="223"/>
      <c r="CO1464" s="223"/>
      <c r="CP1464" s="223"/>
      <c r="CQ1464" s="223"/>
      <c r="CR1464" s="223"/>
      <c r="CS1464" s="223"/>
      <c r="CT1464" s="223"/>
      <c r="CU1464" s="223"/>
      <c r="CV1464" s="223"/>
      <c r="CW1464" s="223"/>
      <c r="CX1464" s="223"/>
      <c r="CY1464" s="223"/>
      <c r="CZ1464" s="223"/>
      <c r="DA1464" s="223"/>
      <c r="DB1464" s="223"/>
      <c r="DC1464" s="223"/>
      <c r="DD1464" s="223"/>
      <c r="DE1464" s="223"/>
      <c r="DF1464" s="223"/>
      <c r="DG1464" s="223"/>
      <c r="DH1464" s="223"/>
      <c r="DI1464" s="223"/>
      <c r="DJ1464" s="223"/>
      <c r="DK1464" s="223"/>
      <c r="DL1464" s="223"/>
      <c r="DM1464" s="223"/>
      <c r="DN1464" s="223"/>
      <c r="DO1464" s="223"/>
      <c r="DP1464" s="223"/>
      <c r="DQ1464" s="223"/>
      <c r="DR1464" s="223"/>
      <c r="DS1464" s="223"/>
      <c r="DT1464" s="223"/>
      <c r="DU1464" s="223"/>
      <c r="DV1464" s="223"/>
      <c r="DW1464" s="223"/>
      <c r="DX1464" s="223"/>
      <c r="DY1464" s="223"/>
      <c r="DZ1464" s="223"/>
      <c r="EA1464" s="223"/>
      <c r="EB1464" s="223"/>
      <c r="EC1464" s="227">
        <v>0</v>
      </c>
      <c r="ED1464" s="223"/>
      <c r="EE1464" s="223"/>
      <c r="EF1464" s="223"/>
      <c r="EG1464" s="229"/>
      <c r="EH1464" s="229"/>
      <c r="EI1464" s="223"/>
      <c r="EJ1464" s="229"/>
      <c r="EK1464" s="229"/>
      <c r="EL1464" s="223"/>
      <c r="EM1464" s="229"/>
      <c r="EN1464" s="229"/>
      <c r="EO1464" s="223"/>
      <c r="EP1464" s="229"/>
      <c r="EQ1464" s="229"/>
      <c r="ER1464" s="222"/>
      <c r="ES1464" s="223"/>
      <c r="ET1464" s="229"/>
      <c r="EU1464" s="229"/>
      <c r="EV1464" s="223"/>
      <c r="EW1464" s="229"/>
      <c r="EX1464" s="229"/>
      <c r="EY1464" s="223"/>
      <c r="EZ1464" s="229"/>
      <c r="FA1464" s="229"/>
      <c r="FB1464" s="223"/>
      <c r="FC1464" s="229"/>
      <c r="FD1464" s="229"/>
      <c r="FE1464" s="223"/>
      <c r="FF1464" s="229"/>
      <c r="FG1464" s="229"/>
      <c r="FH1464" s="223"/>
      <c r="FI1464" s="229"/>
      <c r="FJ1464" s="229"/>
      <c r="FK1464" s="223"/>
      <c r="FL1464" s="229"/>
      <c r="FM1464" s="229"/>
      <c r="FN1464" s="223"/>
      <c r="FO1464" s="229"/>
      <c r="FP1464" s="229"/>
      <c r="FQ1464" s="223"/>
      <c r="FR1464" s="229"/>
      <c r="FS1464" s="229"/>
      <c r="FT1464" s="223"/>
      <c r="FU1464" s="229"/>
      <c r="FV1464" s="229"/>
      <c r="FW1464" s="222"/>
      <c r="FX1464" s="223"/>
      <c r="FY1464" s="229"/>
      <c r="FZ1464" s="229"/>
      <c r="GA1464" s="230"/>
      <c r="GB1464" s="231"/>
      <c r="GC1464" s="232"/>
      <c r="GD1464" s="232"/>
      <c r="GE1464" s="231"/>
      <c r="GF1464" s="232"/>
      <c r="GG1464" s="232"/>
      <c r="GH1464" s="231"/>
      <c r="GI1464" s="232"/>
      <c r="GJ1464" s="231"/>
      <c r="GK1464" s="232"/>
      <c r="GL1464" s="231"/>
      <c r="GM1464" s="232"/>
      <c r="GN1464" s="228"/>
      <c r="GO1464" s="234"/>
      <c r="GP1464" s="298"/>
      <c r="GQ1464" s="239"/>
      <c r="GR1464" s="298"/>
      <c r="GS1464" s="239"/>
      <c r="GT1464" s="239"/>
      <c r="GU1464" s="239"/>
      <c r="GV1464" s="234">
        <f t="shared" si="609"/>
        <v>0</v>
      </c>
      <c r="GW1464" s="234">
        <f t="shared" si="610"/>
        <v>0</v>
      </c>
    </row>
    <row r="1465" spans="1:205" ht="12.75">
      <c r="A1465" s="282"/>
      <c r="B1465" s="283"/>
      <c r="C1465" s="284"/>
      <c r="D1465" s="284"/>
      <c r="E1465" s="284"/>
      <c r="F1465" s="284"/>
      <c r="G1465" s="284"/>
      <c r="H1465" s="288"/>
      <c r="I1465" s="286"/>
      <c r="J1465" s="286"/>
      <c r="K1465" s="286"/>
      <c r="L1465" s="286"/>
      <c r="M1465" s="286"/>
      <c r="N1465" s="286"/>
      <c r="O1465" s="287"/>
      <c r="P1465" s="287"/>
      <c r="Q1465" s="288"/>
      <c r="R1465" s="288"/>
      <c r="S1465" s="288"/>
      <c r="T1465" s="286"/>
      <c r="U1465" s="286"/>
      <c r="V1465" s="286"/>
      <c r="W1465" s="286"/>
      <c r="X1465" s="286"/>
      <c r="Y1465" s="286"/>
      <c r="Z1465" s="286"/>
      <c r="AA1465" s="286"/>
      <c r="AB1465" s="286"/>
      <c r="AC1465" s="290">
        <v>0</v>
      </c>
      <c r="AD1465" s="290">
        <v>0</v>
      </c>
      <c r="AE1465" s="290">
        <v>0</v>
      </c>
      <c r="AF1465" s="290">
        <v>0</v>
      </c>
      <c r="AG1465" s="286">
        <v>0</v>
      </c>
      <c r="AH1465" s="286">
        <v>0</v>
      </c>
      <c r="AI1465" s="286"/>
      <c r="AJ1465" s="286"/>
      <c r="AK1465" s="286"/>
      <c r="AL1465" s="286"/>
      <c r="AM1465" s="286"/>
      <c r="AN1465" s="286"/>
      <c r="AO1465" s="286"/>
      <c r="AP1465" s="286"/>
      <c r="AQ1465" s="286"/>
      <c r="AR1465" s="286"/>
      <c r="AS1465" s="286"/>
      <c r="AT1465" s="286"/>
      <c r="AU1465" s="286"/>
      <c r="AV1465" s="286"/>
      <c r="AW1465" s="286"/>
      <c r="AX1465" s="286"/>
      <c r="AY1465" s="286"/>
      <c r="AZ1465" s="286"/>
      <c r="BA1465" s="286"/>
      <c r="BB1465" s="286"/>
      <c r="BC1465" s="286"/>
      <c r="BD1465" s="286"/>
      <c r="BE1465" s="286"/>
      <c r="BF1465" s="286"/>
      <c r="BG1465" s="286"/>
      <c r="BH1465" s="286"/>
      <c r="BI1465" s="286"/>
      <c r="BJ1465" s="286"/>
      <c r="BK1465" s="290">
        <v>0</v>
      </c>
      <c r="BL1465" s="290">
        <v>0</v>
      </c>
      <c r="BM1465" s="290">
        <v>0</v>
      </c>
      <c r="BN1465" s="290">
        <v>0</v>
      </c>
      <c r="BO1465" s="286"/>
      <c r="BP1465" s="286"/>
      <c r="BQ1465" s="286"/>
      <c r="BR1465" s="286"/>
      <c r="BS1465" s="286"/>
      <c r="BT1465" s="286"/>
      <c r="BU1465" s="286"/>
      <c r="BV1465" s="286"/>
      <c r="BW1465" s="286"/>
      <c r="BX1465" s="286"/>
      <c r="BY1465" s="286"/>
      <c r="BZ1465" s="286"/>
      <c r="CA1465" s="286"/>
      <c r="CB1465" s="286"/>
      <c r="CC1465" s="286"/>
      <c r="CD1465" s="286"/>
      <c r="CE1465" s="286"/>
      <c r="CF1465" s="286"/>
      <c r="CG1465" s="286"/>
      <c r="CH1465" s="286"/>
      <c r="CI1465" s="286"/>
      <c r="CJ1465" s="286"/>
      <c r="CK1465" s="286"/>
      <c r="CL1465" s="286"/>
      <c r="CM1465" s="286"/>
      <c r="CN1465" s="286"/>
      <c r="CO1465" s="286"/>
      <c r="CP1465" s="286"/>
      <c r="CQ1465" s="286"/>
      <c r="CR1465" s="286"/>
      <c r="CS1465" s="286"/>
      <c r="CT1465" s="286"/>
      <c r="CU1465" s="286"/>
      <c r="CV1465" s="286"/>
      <c r="CW1465" s="286"/>
      <c r="CX1465" s="286"/>
      <c r="CY1465" s="286"/>
      <c r="CZ1465" s="286"/>
      <c r="DA1465" s="286"/>
      <c r="DB1465" s="286"/>
      <c r="DC1465" s="286"/>
      <c r="DD1465" s="286"/>
      <c r="DE1465" s="286"/>
      <c r="DF1465" s="286"/>
      <c r="DG1465" s="286"/>
      <c r="DH1465" s="286"/>
      <c r="DI1465" s="286"/>
      <c r="DJ1465" s="286"/>
      <c r="DK1465" s="286"/>
      <c r="DL1465" s="286"/>
      <c r="DM1465" s="286"/>
      <c r="DN1465" s="286"/>
      <c r="DO1465" s="286"/>
      <c r="DP1465" s="286"/>
      <c r="DQ1465" s="286"/>
      <c r="DR1465" s="286"/>
      <c r="DS1465" s="286"/>
      <c r="DT1465" s="286"/>
      <c r="DU1465" s="286"/>
      <c r="DV1465" s="286"/>
      <c r="DW1465" s="286"/>
      <c r="DX1465" s="286"/>
      <c r="DY1465" s="286"/>
      <c r="DZ1465" s="286"/>
      <c r="EA1465" s="286"/>
      <c r="EB1465" s="286"/>
      <c r="EC1465" s="289">
        <v>0</v>
      </c>
      <c r="ED1465" s="286"/>
      <c r="EE1465" s="286"/>
      <c r="EF1465" s="286"/>
      <c r="EG1465" s="291"/>
      <c r="EH1465" s="291"/>
      <c r="EI1465" s="286"/>
      <c r="EJ1465" s="291"/>
      <c r="EK1465" s="291"/>
      <c r="EL1465" s="286"/>
      <c r="EM1465" s="291"/>
      <c r="EN1465" s="291"/>
      <c r="EO1465" s="286"/>
      <c r="EP1465" s="291"/>
      <c r="EQ1465" s="291"/>
      <c r="ER1465" s="288"/>
      <c r="ES1465" s="286"/>
      <c r="ET1465" s="291"/>
      <c r="EU1465" s="291"/>
      <c r="EV1465" s="286"/>
      <c r="EW1465" s="291"/>
      <c r="EX1465" s="291"/>
      <c r="EY1465" s="286"/>
      <c r="EZ1465" s="291"/>
      <c r="FA1465" s="291"/>
      <c r="FB1465" s="286"/>
      <c r="FC1465" s="291"/>
      <c r="FD1465" s="291"/>
      <c r="FE1465" s="286"/>
      <c r="FF1465" s="291"/>
      <c r="FG1465" s="291"/>
      <c r="FH1465" s="286"/>
      <c r="FI1465" s="291"/>
      <c r="FJ1465" s="291"/>
      <c r="FK1465" s="286"/>
      <c r="FL1465" s="291"/>
      <c r="FM1465" s="291"/>
      <c r="FN1465" s="286"/>
      <c r="FO1465" s="291"/>
      <c r="FP1465" s="291"/>
      <c r="FQ1465" s="286"/>
      <c r="FR1465" s="291"/>
      <c r="FS1465" s="291"/>
      <c r="FT1465" s="286"/>
      <c r="FU1465" s="291"/>
      <c r="FV1465" s="291"/>
      <c r="FW1465" s="288"/>
      <c r="FX1465" s="286"/>
      <c r="FY1465" s="291"/>
      <c r="FZ1465" s="291"/>
      <c r="GA1465" s="292"/>
      <c r="GB1465" s="293"/>
      <c r="GC1465" s="294"/>
      <c r="GD1465" s="294"/>
      <c r="GE1465" s="293"/>
      <c r="GF1465" s="294"/>
      <c r="GG1465" s="294"/>
      <c r="GH1465" s="293"/>
      <c r="GI1465" s="294"/>
      <c r="GJ1465" s="293"/>
      <c r="GK1465" s="294"/>
      <c r="GL1465" s="293"/>
      <c r="GM1465" s="294"/>
      <c r="GN1465" s="299"/>
      <c r="GO1465" s="300"/>
      <c r="GP1465" s="301"/>
      <c r="GQ1465" s="300"/>
      <c r="GR1465" s="301"/>
      <c r="GS1465" s="300"/>
      <c r="GT1465" s="300"/>
      <c r="GU1465" s="300"/>
      <c r="GV1465" s="300"/>
      <c r="GW1465" s="300"/>
    </row>
    <row r="1466" spans="1:205" ht="12.75">
      <c r="A1466" s="212">
        <v>4</v>
      </c>
      <c r="B1466" s="213" t="s">
        <v>162</v>
      </c>
      <c r="C1466" s="214">
        <v>82</v>
      </c>
      <c r="D1466" s="214">
        <v>7368</v>
      </c>
      <c r="E1466" s="214">
        <v>30974</v>
      </c>
      <c r="F1466" s="215">
        <v>79648</v>
      </c>
      <c r="G1466" s="216"/>
      <c r="H1466" s="278">
        <f t="shared" ref="H1466:N1466" si="611">SUM(H1467:H1550)</f>
        <v>0</v>
      </c>
      <c r="I1466" s="278">
        <f t="shared" si="611"/>
        <v>0</v>
      </c>
      <c r="J1466" s="278">
        <f t="shared" si="611"/>
        <v>0</v>
      </c>
      <c r="K1466" s="278">
        <f t="shared" si="611"/>
        <v>0</v>
      </c>
      <c r="L1466" s="278">
        <f t="shared" si="611"/>
        <v>0</v>
      </c>
      <c r="M1466" s="278">
        <f t="shared" si="611"/>
        <v>0</v>
      </c>
      <c r="N1466" s="278">
        <f t="shared" si="611"/>
        <v>0</v>
      </c>
      <c r="O1466" s="279"/>
      <c r="P1466" s="279"/>
      <c r="Q1466" s="278">
        <f t="shared" ref="Q1466:AB1466" si="612">SUM(Q1467:Q1550)</f>
        <v>0</v>
      </c>
      <c r="R1466" s="280">
        <f t="shared" si="612"/>
        <v>0</v>
      </c>
      <c r="S1466" s="278">
        <f t="shared" si="612"/>
        <v>0</v>
      </c>
      <c r="T1466" s="278">
        <f t="shared" si="612"/>
        <v>0</v>
      </c>
      <c r="U1466" s="278">
        <f t="shared" si="612"/>
        <v>0</v>
      </c>
      <c r="V1466" s="278">
        <f t="shared" si="612"/>
        <v>0</v>
      </c>
      <c r="W1466" s="278">
        <f t="shared" si="612"/>
        <v>0</v>
      </c>
      <c r="X1466" s="278">
        <f t="shared" si="612"/>
        <v>0</v>
      </c>
      <c r="Y1466" s="278">
        <f t="shared" si="612"/>
        <v>0</v>
      </c>
      <c r="Z1466" s="278">
        <f t="shared" si="612"/>
        <v>0</v>
      </c>
      <c r="AA1466" s="278">
        <f t="shared" si="612"/>
        <v>0</v>
      </c>
      <c r="AB1466" s="278">
        <f t="shared" si="612"/>
        <v>0</v>
      </c>
      <c r="AC1466" s="278">
        <v>0</v>
      </c>
      <c r="AD1466" s="278">
        <v>0</v>
      </c>
      <c r="AE1466" s="278">
        <v>0</v>
      </c>
      <c r="AF1466" s="278">
        <v>0</v>
      </c>
      <c r="AG1466" s="278">
        <v>0</v>
      </c>
      <c r="AH1466" s="278">
        <v>0</v>
      </c>
      <c r="AI1466" s="278">
        <f t="shared" ref="AI1466:BJ1466" si="613">SUM(AI1467:AI1550)</f>
        <v>0</v>
      </c>
      <c r="AJ1466" s="278">
        <f t="shared" si="613"/>
        <v>0</v>
      </c>
      <c r="AK1466" s="278">
        <f t="shared" si="613"/>
        <v>0</v>
      </c>
      <c r="AL1466" s="278">
        <f t="shared" si="613"/>
        <v>0</v>
      </c>
      <c r="AM1466" s="278">
        <f t="shared" si="613"/>
        <v>0</v>
      </c>
      <c r="AN1466" s="278">
        <f t="shared" si="613"/>
        <v>0</v>
      </c>
      <c r="AO1466" s="278">
        <f t="shared" si="613"/>
        <v>0</v>
      </c>
      <c r="AP1466" s="278">
        <f t="shared" si="613"/>
        <v>0</v>
      </c>
      <c r="AQ1466" s="278">
        <f t="shared" si="613"/>
        <v>0</v>
      </c>
      <c r="AR1466" s="278">
        <f t="shared" si="613"/>
        <v>0</v>
      </c>
      <c r="AS1466" s="278">
        <f t="shared" si="613"/>
        <v>0</v>
      </c>
      <c r="AT1466" s="278">
        <f t="shared" si="613"/>
        <v>0</v>
      </c>
      <c r="AU1466" s="278">
        <f t="shared" si="613"/>
        <v>0</v>
      </c>
      <c r="AV1466" s="278">
        <f t="shared" si="613"/>
        <v>0</v>
      </c>
      <c r="AW1466" s="278">
        <f t="shared" si="613"/>
        <v>0</v>
      </c>
      <c r="AX1466" s="278">
        <f t="shared" si="613"/>
        <v>0</v>
      </c>
      <c r="AY1466" s="278">
        <f t="shared" si="613"/>
        <v>0</v>
      </c>
      <c r="AZ1466" s="278">
        <f t="shared" si="613"/>
        <v>0</v>
      </c>
      <c r="BA1466" s="278">
        <f t="shared" si="613"/>
        <v>0</v>
      </c>
      <c r="BB1466" s="278">
        <f t="shared" si="613"/>
        <v>0</v>
      </c>
      <c r="BC1466" s="278">
        <f t="shared" si="613"/>
        <v>0</v>
      </c>
      <c r="BD1466" s="278">
        <f t="shared" si="613"/>
        <v>0</v>
      </c>
      <c r="BE1466" s="278">
        <f t="shared" si="613"/>
        <v>0</v>
      </c>
      <c r="BF1466" s="278">
        <f t="shared" si="613"/>
        <v>0</v>
      </c>
      <c r="BG1466" s="278">
        <f t="shared" si="613"/>
        <v>0</v>
      </c>
      <c r="BH1466" s="278">
        <f t="shared" si="613"/>
        <v>0</v>
      </c>
      <c r="BI1466" s="278">
        <f t="shared" si="613"/>
        <v>0</v>
      </c>
      <c r="BJ1466" s="278">
        <f t="shared" si="613"/>
        <v>0</v>
      </c>
      <c r="BK1466" s="278">
        <v>0</v>
      </c>
      <c r="BL1466" s="278">
        <v>0</v>
      </c>
      <c r="BM1466" s="278">
        <v>0</v>
      </c>
      <c r="BN1466" s="278">
        <v>0</v>
      </c>
      <c r="BO1466" s="278">
        <f t="shared" ref="BO1466:EB1466" si="614">SUM(BO1467:BO1550)</f>
        <v>0</v>
      </c>
      <c r="BP1466" s="278">
        <f t="shared" si="614"/>
        <v>0</v>
      </c>
      <c r="BQ1466" s="278">
        <f t="shared" si="614"/>
        <v>0</v>
      </c>
      <c r="BR1466" s="278">
        <f t="shared" si="614"/>
        <v>0</v>
      </c>
      <c r="BS1466" s="278">
        <f t="shared" si="614"/>
        <v>0</v>
      </c>
      <c r="BT1466" s="278">
        <f t="shared" si="614"/>
        <v>0</v>
      </c>
      <c r="BU1466" s="278">
        <f t="shared" si="614"/>
        <v>0</v>
      </c>
      <c r="BV1466" s="278">
        <f t="shared" si="614"/>
        <v>0</v>
      </c>
      <c r="BW1466" s="278">
        <f t="shared" si="614"/>
        <v>0</v>
      </c>
      <c r="BX1466" s="278">
        <f t="shared" si="614"/>
        <v>0</v>
      </c>
      <c r="BY1466" s="278">
        <f t="shared" si="614"/>
        <v>0</v>
      </c>
      <c r="BZ1466" s="278">
        <f t="shared" si="614"/>
        <v>0</v>
      </c>
      <c r="CA1466" s="278">
        <f t="shared" si="614"/>
        <v>0</v>
      </c>
      <c r="CB1466" s="278">
        <f t="shared" si="614"/>
        <v>0</v>
      </c>
      <c r="CC1466" s="278">
        <f t="shared" si="614"/>
        <v>0</v>
      </c>
      <c r="CD1466" s="278">
        <f t="shared" si="614"/>
        <v>0</v>
      </c>
      <c r="CE1466" s="278">
        <f t="shared" si="614"/>
        <v>0</v>
      </c>
      <c r="CF1466" s="278">
        <f t="shared" si="614"/>
        <v>0</v>
      </c>
      <c r="CG1466" s="278">
        <f t="shared" si="614"/>
        <v>0</v>
      </c>
      <c r="CH1466" s="278">
        <f t="shared" si="614"/>
        <v>0</v>
      </c>
      <c r="CI1466" s="278">
        <f t="shared" si="614"/>
        <v>0</v>
      </c>
      <c r="CJ1466" s="278">
        <f t="shared" si="614"/>
        <v>0</v>
      </c>
      <c r="CK1466" s="278">
        <f t="shared" si="614"/>
        <v>0</v>
      </c>
      <c r="CL1466" s="278">
        <f t="shared" si="614"/>
        <v>0</v>
      </c>
      <c r="CM1466" s="278">
        <f t="shared" si="614"/>
        <v>0</v>
      </c>
      <c r="CN1466" s="278">
        <f t="shared" si="614"/>
        <v>0</v>
      </c>
      <c r="CO1466" s="278">
        <f t="shared" si="614"/>
        <v>0</v>
      </c>
      <c r="CP1466" s="278">
        <f t="shared" si="614"/>
        <v>0</v>
      </c>
      <c r="CQ1466" s="278">
        <f t="shared" si="614"/>
        <v>0</v>
      </c>
      <c r="CR1466" s="278">
        <f t="shared" si="614"/>
        <v>0</v>
      </c>
      <c r="CS1466" s="278">
        <f t="shared" si="614"/>
        <v>0</v>
      </c>
      <c r="CT1466" s="278">
        <f t="shared" si="614"/>
        <v>0</v>
      </c>
      <c r="CU1466" s="278">
        <f t="shared" si="614"/>
        <v>0</v>
      </c>
      <c r="CV1466" s="278">
        <f t="shared" si="614"/>
        <v>0</v>
      </c>
      <c r="CW1466" s="278">
        <f t="shared" si="614"/>
        <v>0</v>
      </c>
      <c r="CX1466" s="278">
        <f t="shared" si="614"/>
        <v>0</v>
      </c>
      <c r="CY1466" s="278">
        <f t="shared" si="614"/>
        <v>0</v>
      </c>
      <c r="CZ1466" s="278">
        <f t="shared" si="614"/>
        <v>0</v>
      </c>
      <c r="DA1466" s="278">
        <f t="shared" si="614"/>
        <v>0</v>
      </c>
      <c r="DB1466" s="278">
        <f t="shared" si="614"/>
        <v>0</v>
      </c>
      <c r="DC1466" s="278">
        <f t="shared" si="614"/>
        <v>0</v>
      </c>
      <c r="DD1466" s="278">
        <f t="shared" si="614"/>
        <v>0</v>
      </c>
      <c r="DE1466" s="278">
        <f t="shared" si="614"/>
        <v>0</v>
      </c>
      <c r="DF1466" s="278">
        <f t="shared" si="614"/>
        <v>0</v>
      </c>
      <c r="DG1466" s="278">
        <f t="shared" si="614"/>
        <v>0</v>
      </c>
      <c r="DH1466" s="278">
        <f t="shared" si="614"/>
        <v>0</v>
      </c>
      <c r="DI1466" s="278">
        <f t="shared" si="614"/>
        <v>0</v>
      </c>
      <c r="DJ1466" s="278">
        <f t="shared" si="614"/>
        <v>0</v>
      </c>
      <c r="DK1466" s="278">
        <f t="shared" si="614"/>
        <v>0</v>
      </c>
      <c r="DL1466" s="278">
        <f t="shared" si="614"/>
        <v>0</v>
      </c>
      <c r="DM1466" s="278">
        <f t="shared" si="614"/>
        <v>0</v>
      </c>
      <c r="DN1466" s="278">
        <f t="shared" si="614"/>
        <v>0</v>
      </c>
      <c r="DO1466" s="278">
        <f t="shared" si="614"/>
        <v>0</v>
      </c>
      <c r="DP1466" s="278">
        <f t="shared" si="614"/>
        <v>0</v>
      </c>
      <c r="DQ1466" s="278">
        <f t="shared" si="614"/>
        <v>0</v>
      </c>
      <c r="DR1466" s="278">
        <f t="shared" si="614"/>
        <v>0</v>
      </c>
      <c r="DS1466" s="278">
        <f t="shared" si="614"/>
        <v>0</v>
      </c>
      <c r="DT1466" s="278">
        <f t="shared" si="614"/>
        <v>0</v>
      </c>
      <c r="DU1466" s="278">
        <f t="shared" si="614"/>
        <v>0</v>
      </c>
      <c r="DV1466" s="278">
        <f t="shared" si="614"/>
        <v>0</v>
      </c>
      <c r="DW1466" s="278">
        <f t="shared" si="614"/>
        <v>0</v>
      </c>
      <c r="DX1466" s="278">
        <f t="shared" si="614"/>
        <v>0</v>
      </c>
      <c r="DY1466" s="278">
        <f t="shared" si="614"/>
        <v>0</v>
      </c>
      <c r="DZ1466" s="278">
        <f t="shared" si="614"/>
        <v>0</v>
      </c>
      <c r="EA1466" s="278">
        <f t="shared" si="614"/>
        <v>0</v>
      </c>
      <c r="EB1466" s="278">
        <f t="shared" si="614"/>
        <v>0</v>
      </c>
      <c r="EC1466" s="278">
        <v>0</v>
      </c>
      <c r="ED1466" s="278">
        <f>SUM(ED1467:ED1550)</f>
        <v>0</v>
      </c>
      <c r="EE1466" s="278">
        <f>SUM(EE1467:EE1550)</f>
        <v>0</v>
      </c>
      <c r="EF1466" s="278">
        <f>SUM(EF1467:EF1550)</f>
        <v>0</v>
      </c>
      <c r="EG1466" s="281"/>
      <c r="EH1466" s="281">
        <f>SUM(EH1467:EH1550)</f>
        <v>0</v>
      </c>
      <c r="EI1466" s="278">
        <f>SUM(EI1467:EI1550)</f>
        <v>0</v>
      </c>
      <c r="EJ1466" s="281"/>
      <c r="EK1466" s="281">
        <f>SUM(EK1467:EK1550)</f>
        <v>0</v>
      </c>
      <c r="EL1466" s="278">
        <f>SUM(EL1467:EL1550)</f>
        <v>0</v>
      </c>
      <c r="EM1466" s="281"/>
      <c r="EN1466" s="281">
        <f>SUM(EN1467:EN1550)</f>
        <v>0</v>
      </c>
      <c r="EO1466" s="278">
        <f>SUM(EO1467:EO1550)</f>
        <v>0</v>
      </c>
      <c r="EP1466" s="281"/>
      <c r="EQ1466" s="281">
        <f>SUM(EQ1467:EQ1550)</f>
        <v>0</v>
      </c>
      <c r="ER1466" s="280">
        <f>SUM(ER1467:ER1550)</f>
        <v>0</v>
      </c>
      <c r="ES1466" s="278">
        <f>SUM(ES1467:ES1550)</f>
        <v>0</v>
      </c>
      <c r="ET1466" s="281"/>
      <c r="EU1466" s="281">
        <f>SUM(EU1467:EU1550)</f>
        <v>0</v>
      </c>
      <c r="EV1466" s="278">
        <f>SUM(EV1467:EV1550)</f>
        <v>0</v>
      </c>
      <c r="EW1466" s="281"/>
      <c r="EX1466" s="281">
        <f>SUM(EX1467:EX1550)</f>
        <v>0</v>
      </c>
      <c r="EY1466" s="278">
        <f>SUM(EY1467:EY1550)</f>
        <v>0</v>
      </c>
      <c r="EZ1466" s="281"/>
      <c r="FA1466" s="281">
        <f>SUM(FA1467:FA1550)</f>
        <v>0</v>
      </c>
      <c r="FB1466" s="278">
        <f>SUM(FB1467:FB1550)</f>
        <v>0</v>
      </c>
      <c r="FC1466" s="281"/>
      <c r="FD1466" s="281">
        <f>SUM(FD1467:FD1550)</f>
        <v>0</v>
      </c>
      <c r="FE1466" s="278">
        <f>SUM(FE1467:FE1550)</f>
        <v>0</v>
      </c>
      <c r="FF1466" s="281"/>
      <c r="FG1466" s="281">
        <f>SUM(FG1467:FG1550)</f>
        <v>0</v>
      </c>
      <c r="FH1466" s="278">
        <f>SUM(FH1467:FH1550)</f>
        <v>0</v>
      </c>
      <c r="FI1466" s="281"/>
      <c r="FJ1466" s="281">
        <f>SUM(FJ1467:FJ1550)</f>
        <v>0</v>
      </c>
      <c r="FK1466" s="278">
        <f>SUM(FK1467:FK1550)</f>
        <v>0</v>
      </c>
      <c r="FL1466" s="281"/>
      <c r="FM1466" s="281">
        <f>SUM(FM1467:FM1550)</f>
        <v>0</v>
      </c>
      <c r="FN1466" s="278">
        <f>SUM(FN1467:FN1550)</f>
        <v>0</v>
      </c>
      <c r="FO1466" s="281"/>
      <c r="FP1466" s="281">
        <f>SUM(FP1467:FP1550)</f>
        <v>0</v>
      </c>
      <c r="FQ1466" s="278">
        <f>SUM(FQ1467:FQ1550)</f>
        <v>0</v>
      </c>
      <c r="FR1466" s="281"/>
      <c r="FS1466" s="281">
        <f>SUM(FS1467:FS1550)</f>
        <v>0</v>
      </c>
      <c r="FT1466" s="278">
        <f>SUM(FT1467:FT1550)</f>
        <v>0</v>
      </c>
      <c r="FU1466" s="281"/>
      <c r="FV1466" s="281">
        <f>SUM(FV1467:FV1550)</f>
        <v>0</v>
      </c>
      <c r="FW1466" s="280">
        <f>SUM(FW1467:FW1550)</f>
        <v>0</v>
      </c>
      <c r="FX1466" s="278">
        <f>SUM(FX1467:FX1550)</f>
        <v>0</v>
      </c>
      <c r="FY1466" s="281"/>
      <c r="FZ1466" s="281">
        <f>SUM(FZ1467:FZ1550)</f>
        <v>0</v>
      </c>
      <c r="GA1466" s="278"/>
      <c r="GB1466" s="278">
        <f>SUM(GB1467:GB1550)</f>
        <v>0</v>
      </c>
      <c r="GC1466" s="281"/>
      <c r="GD1466" s="281">
        <f>SUM(GD1467:GD1550)</f>
        <v>0</v>
      </c>
      <c r="GE1466" s="278">
        <f>SUM(GE1467:GE1550)</f>
        <v>0</v>
      </c>
      <c r="GF1466" s="281"/>
      <c r="GG1466" s="281">
        <f t="shared" ref="GG1466:GM1466" si="615">SUM(GG1467:GG1550)</f>
        <v>0</v>
      </c>
      <c r="GH1466" s="278">
        <f t="shared" si="615"/>
        <v>0</v>
      </c>
      <c r="GI1466" s="281">
        <f t="shared" si="615"/>
        <v>0</v>
      </c>
      <c r="GJ1466" s="278">
        <f t="shared" si="615"/>
        <v>0</v>
      </c>
      <c r="GK1466" s="281">
        <f t="shared" si="615"/>
        <v>0</v>
      </c>
      <c r="GL1466" s="278">
        <f t="shared" si="615"/>
        <v>0</v>
      </c>
      <c r="GM1466" s="281">
        <f t="shared" si="615"/>
        <v>0</v>
      </c>
      <c r="GN1466" s="281"/>
      <c r="GO1466" s="281"/>
      <c r="GP1466" s="278">
        <f t="shared" ref="GP1466:GW1466" si="616">SUM(GP1467:GP1550)</f>
        <v>0</v>
      </c>
      <c r="GQ1466" s="281">
        <f t="shared" si="616"/>
        <v>0</v>
      </c>
      <c r="GR1466" s="278">
        <f t="shared" si="616"/>
        <v>0</v>
      </c>
      <c r="GS1466" s="281">
        <f t="shared" si="616"/>
        <v>0</v>
      </c>
      <c r="GT1466" s="281">
        <f t="shared" si="616"/>
        <v>0</v>
      </c>
      <c r="GU1466" s="281">
        <f t="shared" si="616"/>
        <v>0</v>
      </c>
      <c r="GV1466" s="281">
        <f t="shared" si="616"/>
        <v>0</v>
      </c>
      <c r="GW1466" s="281">
        <f t="shared" si="616"/>
        <v>0</v>
      </c>
    </row>
    <row r="1467" spans="1:205" ht="12.75" collapsed="1">
      <c r="A1467" s="282"/>
      <c r="B1467" s="283"/>
      <c r="C1467" s="284"/>
      <c r="D1467" s="284"/>
      <c r="E1467" s="284"/>
      <c r="F1467" s="284"/>
      <c r="G1467" s="284"/>
      <c r="H1467" s="288"/>
      <c r="I1467" s="286"/>
      <c r="J1467" s="286"/>
      <c r="K1467" s="286"/>
      <c r="L1467" s="286"/>
      <c r="M1467" s="286"/>
      <c r="N1467" s="286"/>
      <c r="O1467" s="287"/>
      <c r="P1467" s="287"/>
      <c r="Q1467" s="288"/>
      <c r="R1467" s="288"/>
      <c r="S1467" s="288"/>
      <c r="T1467" s="286"/>
      <c r="U1467" s="286"/>
      <c r="V1467" s="286"/>
      <c r="W1467" s="286"/>
      <c r="X1467" s="286"/>
      <c r="Y1467" s="286"/>
      <c r="Z1467" s="286"/>
      <c r="AA1467" s="286"/>
      <c r="AB1467" s="286"/>
      <c r="AC1467" s="289">
        <v>0</v>
      </c>
      <c r="AD1467" s="289">
        <v>0</v>
      </c>
      <c r="AE1467" s="289">
        <v>0</v>
      </c>
      <c r="AF1467" s="289">
        <v>0</v>
      </c>
      <c r="AG1467" s="286">
        <v>0</v>
      </c>
      <c r="AH1467" s="286">
        <v>0</v>
      </c>
      <c r="AI1467" s="286"/>
      <c r="AJ1467" s="286"/>
      <c r="AK1467" s="286"/>
      <c r="AL1467" s="286"/>
      <c r="AM1467" s="286"/>
      <c r="AN1467" s="286"/>
      <c r="AO1467" s="286"/>
      <c r="AP1467" s="286"/>
      <c r="AQ1467" s="286"/>
      <c r="AR1467" s="286"/>
      <c r="AS1467" s="286"/>
      <c r="AT1467" s="286"/>
      <c r="AU1467" s="286"/>
      <c r="AV1467" s="286"/>
      <c r="AW1467" s="286"/>
      <c r="AX1467" s="286"/>
      <c r="AY1467" s="286"/>
      <c r="AZ1467" s="286"/>
      <c r="BA1467" s="286"/>
      <c r="BB1467" s="286"/>
      <c r="BC1467" s="286"/>
      <c r="BD1467" s="286"/>
      <c r="BE1467" s="286"/>
      <c r="BF1467" s="286"/>
      <c r="BG1467" s="286"/>
      <c r="BH1467" s="286"/>
      <c r="BI1467" s="286"/>
      <c r="BJ1467" s="286"/>
      <c r="BK1467" s="290">
        <v>0</v>
      </c>
      <c r="BL1467" s="290">
        <v>0</v>
      </c>
      <c r="BM1467" s="290">
        <v>0</v>
      </c>
      <c r="BN1467" s="290">
        <v>0</v>
      </c>
      <c r="BO1467" s="286"/>
      <c r="BP1467" s="286"/>
      <c r="BQ1467" s="286"/>
      <c r="BR1467" s="286"/>
      <c r="BS1467" s="286"/>
      <c r="BT1467" s="286"/>
      <c r="BU1467" s="286"/>
      <c r="BV1467" s="286"/>
      <c r="BW1467" s="286"/>
      <c r="BX1467" s="286"/>
      <c r="BY1467" s="286"/>
      <c r="BZ1467" s="286"/>
      <c r="CA1467" s="286"/>
      <c r="CB1467" s="286"/>
      <c r="CC1467" s="286"/>
      <c r="CD1467" s="286"/>
      <c r="CE1467" s="286"/>
      <c r="CF1467" s="286"/>
      <c r="CG1467" s="286"/>
      <c r="CH1467" s="286"/>
      <c r="CI1467" s="286"/>
      <c r="CJ1467" s="286"/>
      <c r="CK1467" s="286"/>
      <c r="CL1467" s="286"/>
      <c r="CM1467" s="286"/>
      <c r="CN1467" s="286"/>
      <c r="CO1467" s="286"/>
      <c r="CP1467" s="286"/>
      <c r="CQ1467" s="286"/>
      <c r="CR1467" s="286"/>
      <c r="CS1467" s="286"/>
      <c r="CT1467" s="286"/>
      <c r="CU1467" s="286"/>
      <c r="CV1467" s="286"/>
      <c r="CW1467" s="286"/>
      <c r="CX1467" s="286"/>
      <c r="CY1467" s="286"/>
      <c r="CZ1467" s="286"/>
      <c r="DA1467" s="286"/>
      <c r="DB1467" s="286"/>
      <c r="DC1467" s="286"/>
      <c r="DD1467" s="286"/>
      <c r="DE1467" s="286"/>
      <c r="DF1467" s="286"/>
      <c r="DG1467" s="286"/>
      <c r="DH1467" s="286"/>
      <c r="DI1467" s="286"/>
      <c r="DJ1467" s="286"/>
      <c r="DK1467" s="286"/>
      <c r="DL1467" s="286"/>
      <c r="DM1467" s="286"/>
      <c r="DN1467" s="286"/>
      <c r="DO1467" s="286"/>
      <c r="DP1467" s="286"/>
      <c r="DQ1467" s="286"/>
      <c r="DR1467" s="286"/>
      <c r="DS1467" s="286"/>
      <c r="DT1467" s="286"/>
      <c r="DU1467" s="286"/>
      <c r="DV1467" s="286"/>
      <c r="DW1467" s="286"/>
      <c r="DX1467" s="286"/>
      <c r="DY1467" s="286"/>
      <c r="DZ1467" s="286"/>
      <c r="EA1467" s="286"/>
      <c r="EB1467" s="286"/>
      <c r="EC1467" s="289">
        <v>0</v>
      </c>
      <c r="ED1467" s="286"/>
      <c r="EE1467" s="286"/>
      <c r="EF1467" s="286"/>
      <c r="EG1467" s="291"/>
      <c r="EH1467" s="291"/>
      <c r="EI1467" s="286"/>
      <c r="EJ1467" s="291"/>
      <c r="EK1467" s="291"/>
      <c r="EL1467" s="286"/>
      <c r="EM1467" s="291"/>
      <c r="EN1467" s="291"/>
      <c r="EO1467" s="286"/>
      <c r="EP1467" s="291"/>
      <c r="EQ1467" s="291"/>
      <c r="ER1467" s="288"/>
      <c r="ES1467" s="286"/>
      <c r="ET1467" s="291"/>
      <c r="EU1467" s="291"/>
      <c r="EV1467" s="286"/>
      <c r="EW1467" s="291"/>
      <c r="EX1467" s="291"/>
      <c r="EY1467" s="286"/>
      <c r="EZ1467" s="291"/>
      <c r="FA1467" s="291"/>
      <c r="FB1467" s="286"/>
      <c r="FC1467" s="291"/>
      <c r="FD1467" s="291"/>
      <c r="FE1467" s="286"/>
      <c r="FF1467" s="291"/>
      <c r="FG1467" s="291"/>
      <c r="FH1467" s="286"/>
      <c r="FI1467" s="291"/>
      <c r="FJ1467" s="291"/>
      <c r="FK1467" s="286"/>
      <c r="FL1467" s="291"/>
      <c r="FM1467" s="291"/>
      <c r="FN1467" s="286"/>
      <c r="FO1467" s="291"/>
      <c r="FP1467" s="291"/>
      <c r="FQ1467" s="286"/>
      <c r="FR1467" s="291"/>
      <c r="FS1467" s="291"/>
      <c r="FT1467" s="286"/>
      <c r="FU1467" s="291"/>
      <c r="FV1467" s="291"/>
      <c r="FW1467" s="288"/>
      <c r="FX1467" s="286"/>
      <c r="FY1467" s="291"/>
      <c r="FZ1467" s="291"/>
      <c r="GA1467" s="292"/>
      <c r="GB1467" s="293"/>
      <c r="GC1467" s="294"/>
      <c r="GD1467" s="294"/>
      <c r="GE1467" s="293"/>
      <c r="GF1467" s="294"/>
      <c r="GG1467" s="294"/>
      <c r="GH1467" s="293"/>
      <c r="GI1467" s="294"/>
      <c r="GJ1467" s="293"/>
      <c r="GK1467" s="294"/>
      <c r="GL1467" s="293"/>
      <c r="GM1467" s="294"/>
      <c r="GN1467" s="291"/>
      <c r="GO1467" s="295"/>
      <c r="GP1467" s="296"/>
      <c r="GQ1467" s="295"/>
      <c r="GR1467" s="302"/>
      <c r="GS1467" s="297"/>
      <c r="GT1467" s="297"/>
      <c r="GU1467" s="297"/>
      <c r="GV1467" s="297"/>
      <c r="GW1467" s="297"/>
    </row>
    <row r="1468" spans="1:205" ht="12.75" hidden="1" outlineLevel="1">
      <c r="A1468" s="212"/>
      <c r="B1468" s="213"/>
      <c r="C1468" s="221"/>
      <c r="D1468" s="221"/>
      <c r="E1468" s="221"/>
      <c r="F1468" s="221"/>
      <c r="G1468" s="221"/>
      <c r="H1468" s="222"/>
      <c r="I1468" s="223"/>
      <c r="J1468" s="223"/>
      <c r="K1468" s="223"/>
      <c r="L1468" s="223"/>
      <c r="M1468" s="223"/>
      <c r="N1468" s="223"/>
      <c r="O1468" s="224"/>
      <c r="P1468" s="224"/>
      <c r="Q1468" s="222"/>
      <c r="R1468" s="222"/>
      <c r="S1468" s="222"/>
      <c r="T1468" s="223"/>
      <c r="U1468" s="223"/>
      <c r="V1468" s="223"/>
      <c r="W1468" s="223"/>
      <c r="X1468" s="223"/>
      <c r="Y1468" s="223"/>
      <c r="Z1468" s="223"/>
      <c r="AA1468" s="223"/>
      <c r="AB1468" s="223"/>
      <c r="AC1468" s="225">
        <v>0</v>
      </c>
      <c r="AD1468" s="225">
        <v>0</v>
      </c>
      <c r="AE1468" s="225">
        <v>0</v>
      </c>
      <c r="AF1468" s="225">
        <v>0</v>
      </c>
      <c r="AG1468" s="226">
        <v>0</v>
      </c>
      <c r="AH1468" s="226">
        <v>0</v>
      </c>
      <c r="AI1468" s="223"/>
      <c r="AJ1468" s="223"/>
      <c r="AK1468" s="223"/>
      <c r="AL1468" s="223"/>
      <c r="AM1468" s="223"/>
      <c r="AN1468" s="223"/>
      <c r="AO1468" s="223"/>
      <c r="AP1468" s="223"/>
      <c r="AQ1468" s="223"/>
      <c r="AR1468" s="223"/>
      <c r="AS1468" s="223"/>
      <c r="AT1468" s="223"/>
      <c r="AU1468" s="223"/>
      <c r="AV1468" s="223"/>
      <c r="AW1468" s="223"/>
      <c r="AX1468" s="223"/>
      <c r="AY1468" s="223"/>
      <c r="AZ1468" s="223"/>
      <c r="BA1468" s="223"/>
      <c r="BB1468" s="223"/>
      <c r="BC1468" s="223"/>
      <c r="BD1468" s="223"/>
      <c r="BE1468" s="223"/>
      <c r="BF1468" s="223"/>
      <c r="BG1468" s="223"/>
      <c r="BH1468" s="223"/>
      <c r="BI1468" s="223"/>
      <c r="BJ1468" s="223"/>
      <c r="BK1468" s="225">
        <v>0</v>
      </c>
      <c r="BL1468" s="225">
        <v>0</v>
      </c>
      <c r="BM1468" s="225">
        <v>0</v>
      </c>
      <c r="BN1468" s="225">
        <v>0</v>
      </c>
      <c r="BO1468" s="223"/>
      <c r="BP1468" s="223"/>
      <c r="BQ1468" s="223"/>
      <c r="BR1468" s="223"/>
      <c r="BS1468" s="223"/>
      <c r="BT1468" s="223"/>
      <c r="BU1468" s="223"/>
      <c r="BV1468" s="223"/>
      <c r="BW1468" s="223"/>
      <c r="BX1468" s="223"/>
      <c r="BY1468" s="223"/>
      <c r="BZ1468" s="223"/>
      <c r="CA1468" s="223"/>
      <c r="CB1468" s="223"/>
      <c r="CC1468" s="223"/>
      <c r="CD1468" s="223"/>
      <c r="CE1468" s="223"/>
      <c r="CF1468" s="223"/>
      <c r="CG1468" s="223"/>
      <c r="CH1468" s="223"/>
      <c r="CI1468" s="223"/>
      <c r="CJ1468" s="223"/>
      <c r="CK1468" s="223"/>
      <c r="CL1468" s="223"/>
      <c r="CM1468" s="223"/>
      <c r="CN1468" s="223"/>
      <c r="CO1468" s="223"/>
      <c r="CP1468" s="223"/>
      <c r="CQ1468" s="223"/>
      <c r="CR1468" s="223"/>
      <c r="CS1468" s="223"/>
      <c r="CT1468" s="223"/>
      <c r="CU1468" s="223"/>
      <c r="CV1468" s="223"/>
      <c r="CW1468" s="223"/>
      <c r="CX1468" s="223"/>
      <c r="CY1468" s="223"/>
      <c r="CZ1468" s="223"/>
      <c r="DA1468" s="223"/>
      <c r="DB1468" s="223"/>
      <c r="DC1468" s="223"/>
      <c r="DD1468" s="223"/>
      <c r="DE1468" s="223"/>
      <c r="DF1468" s="223"/>
      <c r="DG1468" s="223"/>
      <c r="DH1468" s="223"/>
      <c r="DI1468" s="223"/>
      <c r="DJ1468" s="223"/>
      <c r="DK1468" s="223"/>
      <c r="DL1468" s="223"/>
      <c r="DM1468" s="223"/>
      <c r="DN1468" s="223"/>
      <c r="DO1468" s="223"/>
      <c r="DP1468" s="223"/>
      <c r="DQ1468" s="223"/>
      <c r="DR1468" s="223"/>
      <c r="DS1468" s="223"/>
      <c r="DT1468" s="223"/>
      <c r="DU1468" s="223"/>
      <c r="DV1468" s="223"/>
      <c r="DW1468" s="223"/>
      <c r="DX1468" s="223"/>
      <c r="DY1468" s="223"/>
      <c r="DZ1468" s="223"/>
      <c r="EA1468" s="223"/>
      <c r="EB1468" s="223"/>
      <c r="EC1468" s="227">
        <v>0</v>
      </c>
      <c r="ED1468" s="223"/>
      <c r="EE1468" s="223"/>
      <c r="EF1468" s="223"/>
      <c r="EG1468" s="229"/>
      <c r="EH1468" s="229"/>
      <c r="EI1468" s="223"/>
      <c r="EJ1468" s="229"/>
      <c r="EK1468" s="229"/>
      <c r="EL1468" s="223"/>
      <c r="EM1468" s="229"/>
      <c r="EN1468" s="229"/>
      <c r="EO1468" s="223"/>
      <c r="EP1468" s="229"/>
      <c r="EQ1468" s="229"/>
      <c r="ER1468" s="222"/>
      <c r="ES1468" s="223"/>
      <c r="ET1468" s="229"/>
      <c r="EU1468" s="229"/>
      <c r="EV1468" s="223"/>
      <c r="EW1468" s="229"/>
      <c r="EX1468" s="229"/>
      <c r="EY1468" s="223"/>
      <c r="EZ1468" s="229"/>
      <c r="FA1468" s="229"/>
      <c r="FB1468" s="223"/>
      <c r="FC1468" s="229"/>
      <c r="FD1468" s="229"/>
      <c r="FE1468" s="223"/>
      <c r="FF1468" s="229"/>
      <c r="FG1468" s="229"/>
      <c r="FH1468" s="223"/>
      <c r="FI1468" s="229"/>
      <c r="FJ1468" s="229"/>
      <c r="FK1468" s="223"/>
      <c r="FL1468" s="229"/>
      <c r="FM1468" s="229"/>
      <c r="FN1468" s="223"/>
      <c r="FO1468" s="229"/>
      <c r="FP1468" s="229"/>
      <c r="FQ1468" s="223"/>
      <c r="FR1468" s="229"/>
      <c r="FS1468" s="229"/>
      <c r="FT1468" s="223"/>
      <c r="FU1468" s="229"/>
      <c r="FV1468" s="229"/>
      <c r="FW1468" s="222"/>
      <c r="FX1468" s="223"/>
      <c r="FY1468" s="229"/>
      <c r="FZ1468" s="229"/>
      <c r="GA1468" s="230"/>
      <c r="GB1468" s="231"/>
      <c r="GC1468" s="232"/>
      <c r="GD1468" s="232"/>
      <c r="GE1468" s="231"/>
      <c r="GF1468" s="232"/>
      <c r="GG1468" s="232"/>
      <c r="GH1468" s="231"/>
      <c r="GI1468" s="232"/>
      <c r="GJ1468" s="231"/>
      <c r="GK1468" s="232"/>
      <c r="GL1468" s="231"/>
      <c r="GM1468" s="232"/>
      <c r="GN1468" s="228"/>
      <c r="GO1468" s="234"/>
      <c r="GP1468" s="298"/>
      <c r="GQ1468" s="239"/>
      <c r="GR1468" s="248"/>
      <c r="GS1468" s="303"/>
      <c r="GT1468" s="239"/>
      <c r="GU1468" s="239"/>
      <c r="GV1468" s="234">
        <f t="shared" ref="GV1468:GV1549" si="617">SUM(GA1468,GQ1468,GS1468,GT1468,GU1468)</f>
        <v>0</v>
      </c>
      <c r="GW1468" s="234">
        <f t="shared" ref="GW1468:GW1549" si="618">SUM(GO1468,GQ1468,GS1468,GT1468:GU1468)</f>
        <v>0</v>
      </c>
    </row>
    <row r="1469" spans="1:205" ht="12.75" hidden="1" outlineLevel="1">
      <c r="A1469" s="212"/>
      <c r="B1469" s="213"/>
      <c r="C1469" s="221"/>
      <c r="D1469" s="221"/>
      <c r="E1469" s="221"/>
      <c r="F1469" s="221"/>
      <c r="G1469" s="221"/>
      <c r="H1469" s="222"/>
      <c r="I1469" s="223"/>
      <c r="J1469" s="223"/>
      <c r="K1469" s="223"/>
      <c r="L1469" s="223"/>
      <c r="M1469" s="223"/>
      <c r="N1469" s="223"/>
      <c r="O1469" s="224"/>
      <c r="P1469" s="224"/>
      <c r="Q1469" s="222"/>
      <c r="R1469" s="222"/>
      <c r="S1469" s="222"/>
      <c r="T1469" s="223"/>
      <c r="U1469" s="223"/>
      <c r="V1469" s="223"/>
      <c r="W1469" s="223"/>
      <c r="X1469" s="223"/>
      <c r="Y1469" s="223"/>
      <c r="Z1469" s="223"/>
      <c r="AA1469" s="223"/>
      <c r="AB1469" s="223"/>
      <c r="AC1469" s="225">
        <v>0</v>
      </c>
      <c r="AD1469" s="225">
        <v>0</v>
      </c>
      <c r="AE1469" s="225">
        <v>0</v>
      </c>
      <c r="AF1469" s="225">
        <v>0</v>
      </c>
      <c r="AG1469" s="226">
        <v>0</v>
      </c>
      <c r="AH1469" s="226">
        <v>0</v>
      </c>
      <c r="AI1469" s="223"/>
      <c r="AJ1469" s="223"/>
      <c r="AK1469" s="223"/>
      <c r="AL1469" s="223"/>
      <c r="AM1469" s="223"/>
      <c r="AN1469" s="223"/>
      <c r="AO1469" s="223"/>
      <c r="AP1469" s="223"/>
      <c r="AQ1469" s="223"/>
      <c r="AR1469" s="223"/>
      <c r="AS1469" s="223"/>
      <c r="AT1469" s="223"/>
      <c r="AU1469" s="223"/>
      <c r="AV1469" s="223"/>
      <c r="AW1469" s="223"/>
      <c r="AX1469" s="223"/>
      <c r="AY1469" s="223"/>
      <c r="AZ1469" s="223"/>
      <c r="BA1469" s="223"/>
      <c r="BB1469" s="223"/>
      <c r="BC1469" s="223"/>
      <c r="BD1469" s="223"/>
      <c r="BE1469" s="223"/>
      <c r="BF1469" s="223"/>
      <c r="BG1469" s="223"/>
      <c r="BH1469" s="223"/>
      <c r="BI1469" s="223"/>
      <c r="BJ1469" s="223"/>
      <c r="BK1469" s="225">
        <v>0</v>
      </c>
      <c r="BL1469" s="225">
        <v>0</v>
      </c>
      <c r="BM1469" s="225">
        <v>0</v>
      </c>
      <c r="BN1469" s="225">
        <v>0</v>
      </c>
      <c r="BO1469" s="223"/>
      <c r="BP1469" s="223"/>
      <c r="BQ1469" s="223"/>
      <c r="BR1469" s="223"/>
      <c r="BS1469" s="223"/>
      <c r="BT1469" s="223"/>
      <c r="BU1469" s="223"/>
      <c r="BV1469" s="223"/>
      <c r="BW1469" s="223"/>
      <c r="BX1469" s="223"/>
      <c r="BY1469" s="223"/>
      <c r="BZ1469" s="223"/>
      <c r="CA1469" s="223"/>
      <c r="CB1469" s="223"/>
      <c r="CC1469" s="223"/>
      <c r="CD1469" s="223"/>
      <c r="CE1469" s="223"/>
      <c r="CF1469" s="223"/>
      <c r="CG1469" s="223"/>
      <c r="CH1469" s="223"/>
      <c r="CI1469" s="223"/>
      <c r="CJ1469" s="223"/>
      <c r="CK1469" s="223"/>
      <c r="CL1469" s="223"/>
      <c r="CM1469" s="223"/>
      <c r="CN1469" s="223"/>
      <c r="CO1469" s="223"/>
      <c r="CP1469" s="223"/>
      <c r="CQ1469" s="223"/>
      <c r="CR1469" s="223"/>
      <c r="CS1469" s="223"/>
      <c r="CT1469" s="223"/>
      <c r="CU1469" s="223"/>
      <c r="CV1469" s="223"/>
      <c r="CW1469" s="223"/>
      <c r="CX1469" s="223"/>
      <c r="CY1469" s="223"/>
      <c r="CZ1469" s="223"/>
      <c r="DA1469" s="223"/>
      <c r="DB1469" s="223"/>
      <c r="DC1469" s="223"/>
      <c r="DD1469" s="223"/>
      <c r="DE1469" s="223"/>
      <c r="DF1469" s="223"/>
      <c r="DG1469" s="223"/>
      <c r="DH1469" s="223"/>
      <c r="DI1469" s="223"/>
      <c r="DJ1469" s="223"/>
      <c r="DK1469" s="223"/>
      <c r="DL1469" s="223"/>
      <c r="DM1469" s="223"/>
      <c r="DN1469" s="223"/>
      <c r="DO1469" s="223"/>
      <c r="DP1469" s="223"/>
      <c r="DQ1469" s="223"/>
      <c r="DR1469" s="223"/>
      <c r="DS1469" s="223"/>
      <c r="DT1469" s="223"/>
      <c r="DU1469" s="223"/>
      <c r="DV1469" s="223"/>
      <c r="DW1469" s="223"/>
      <c r="DX1469" s="223"/>
      <c r="DY1469" s="223"/>
      <c r="DZ1469" s="223"/>
      <c r="EA1469" s="223"/>
      <c r="EB1469" s="223"/>
      <c r="EC1469" s="227">
        <v>0</v>
      </c>
      <c r="ED1469" s="223"/>
      <c r="EE1469" s="223"/>
      <c r="EF1469" s="223"/>
      <c r="EG1469" s="229"/>
      <c r="EH1469" s="229"/>
      <c r="EI1469" s="223"/>
      <c r="EJ1469" s="229"/>
      <c r="EK1469" s="229"/>
      <c r="EL1469" s="223"/>
      <c r="EM1469" s="229"/>
      <c r="EN1469" s="229"/>
      <c r="EO1469" s="223"/>
      <c r="EP1469" s="229"/>
      <c r="EQ1469" s="229"/>
      <c r="ER1469" s="222"/>
      <c r="ES1469" s="223"/>
      <c r="ET1469" s="229"/>
      <c r="EU1469" s="229"/>
      <c r="EV1469" s="223"/>
      <c r="EW1469" s="229"/>
      <c r="EX1469" s="229"/>
      <c r="EY1469" s="223"/>
      <c r="EZ1469" s="229"/>
      <c r="FA1469" s="229"/>
      <c r="FB1469" s="223"/>
      <c r="FC1469" s="229"/>
      <c r="FD1469" s="229"/>
      <c r="FE1469" s="223"/>
      <c r="FF1469" s="229"/>
      <c r="FG1469" s="229"/>
      <c r="FH1469" s="223"/>
      <c r="FI1469" s="229"/>
      <c r="FJ1469" s="229"/>
      <c r="FK1469" s="223"/>
      <c r="FL1469" s="229"/>
      <c r="FM1469" s="229"/>
      <c r="FN1469" s="223"/>
      <c r="FO1469" s="229"/>
      <c r="FP1469" s="229"/>
      <c r="FQ1469" s="223"/>
      <c r="FR1469" s="229"/>
      <c r="FS1469" s="229"/>
      <c r="FT1469" s="223"/>
      <c r="FU1469" s="229"/>
      <c r="FV1469" s="229"/>
      <c r="FW1469" s="222"/>
      <c r="FX1469" s="223"/>
      <c r="FY1469" s="229"/>
      <c r="FZ1469" s="229"/>
      <c r="GA1469" s="230"/>
      <c r="GB1469" s="231"/>
      <c r="GC1469" s="232"/>
      <c r="GD1469" s="232"/>
      <c r="GE1469" s="231"/>
      <c r="GF1469" s="232"/>
      <c r="GG1469" s="232"/>
      <c r="GH1469" s="231"/>
      <c r="GI1469" s="232"/>
      <c r="GJ1469" s="231"/>
      <c r="GK1469" s="232"/>
      <c r="GL1469" s="231"/>
      <c r="GM1469" s="232"/>
      <c r="GN1469" s="228"/>
      <c r="GO1469" s="234"/>
      <c r="GP1469" s="298"/>
      <c r="GQ1469" s="239"/>
      <c r="GR1469" s="248"/>
      <c r="GS1469" s="303"/>
      <c r="GT1469" s="239"/>
      <c r="GU1469" s="239"/>
      <c r="GV1469" s="234">
        <f t="shared" si="617"/>
        <v>0</v>
      </c>
      <c r="GW1469" s="234">
        <f t="shared" si="618"/>
        <v>0</v>
      </c>
    </row>
    <row r="1470" spans="1:205" ht="12.75" hidden="1" outlineLevel="1">
      <c r="A1470" s="212"/>
      <c r="B1470" s="213"/>
      <c r="C1470" s="221"/>
      <c r="D1470" s="221"/>
      <c r="E1470" s="221"/>
      <c r="F1470" s="221"/>
      <c r="G1470" s="221"/>
      <c r="H1470" s="222"/>
      <c r="I1470" s="223"/>
      <c r="J1470" s="223"/>
      <c r="K1470" s="223"/>
      <c r="L1470" s="223"/>
      <c r="M1470" s="223"/>
      <c r="N1470" s="223"/>
      <c r="O1470" s="224"/>
      <c r="P1470" s="224"/>
      <c r="Q1470" s="222"/>
      <c r="R1470" s="222"/>
      <c r="S1470" s="222"/>
      <c r="T1470" s="223"/>
      <c r="U1470" s="223"/>
      <c r="V1470" s="223"/>
      <c r="W1470" s="223"/>
      <c r="X1470" s="223"/>
      <c r="Y1470" s="223"/>
      <c r="Z1470" s="223"/>
      <c r="AA1470" s="223"/>
      <c r="AB1470" s="223"/>
      <c r="AC1470" s="225">
        <v>0</v>
      </c>
      <c r="AD1470" s="225">
        <v>0</v>
      </c>
      <c r="AE1470" s="225">
        <v>0</v>
      </c>
      <c r="AF1470" s="225">
        <v>0</v>
      </c>
      <c r="AG1470" s="226">
        <v>0</v>
      </c>
      <c r="AH1470" s="226">
        <v>0</v>
      </c>
      <c r="AI1470" s="223"/>
      <c r="AJ1470" s="223"/>
      <c r="AK1470" s="223"/>
      <c r="AL1470" s="223"/>
      <c r="AM1470" s="223"/>
      <c r="AN1470" s="223"/>
      <c r="AO1470" s="223"/>
      <c r="AP1470" s="223"/>
      <c r="AQ1470" s="223"/>
      <c r="AR1470" s="223"/>
      <c r="AS1470" s="223"/>
      <c r="AT1470" s="223"/>
      <c r="AU1470" s="223"/>
      <c r="AV1470" s="223"/>
      <c r="AW1470" s="223"/>
      <c r="AX1470" s="223"/>
      <c r="AY1470" s="223"/>
      <c r="AZ1470" s="223"/>
      <c r="BA1470" s="223"/>
      <c r="BB1470" s="223"/>
      <c r="BC1470" s="223"/>
      <c r="BD1470" s="223"/>
      <c r="BE1470" s="223"/>
      <c r="BF1470" s="223"/>
      <c r="BG1470" s="223"/>
      <c r="BH1470" s="223"/>
      <c r="BI1470" s="223"/>
      <c r="BJ1470" s="223"/>
      <c r="BK1470" s="225">
        <v>0</v>
      </c>
      <c r="BL1470" s="225">
        <v>0</v>
      </c>
      <c r="BM1470" s="225">
        <v>0</v>
      </c>
      <c r="BN1470" s="225">
        <v>0</v>
      </c>
      <c r="BO1470" s="223"/>
      <c r="BP1470" s="223"/>
      <c r="BQ1470" s="223"/>
      <c r="BR1470" s="223"/>
      <c r="BS1470" s="223"/>
      <c r="BT1470" s="223"/>
      <c r="BU1470" s="223"/>
      <c r="BV1470" s="223"/>
      <c r="BW1470" s="223"/>
      <c r="BX1470" s="223"/>
      <c r="BY1470" s="223"/>
      <c r="BZ1470" s="223"/>
      <c r="CA1470" s="223"/>
      <c r="CB1470" s="223"/>
      <c r="CC1470" s="223"/>
      <c r="CD1470" s="223"/>
      <c r="CE1470" s="223"/>
      <c r="CF1470" s="223"/>
      <c r="CG1470" s="223"/>
      <c r="CH1470" s="223"/>
      <c r="CI1470" s="223"/>
      <c r="CJ1470" s="223"/>
      <c r="CK1470" s="223"/>
      <c r="CL1470" s="223"/>
      <c r="CM1470" s="223"/>
      <c r="CN1470" s="223"/>
      <c r="CO1470" s="223"/>
      <c r="CP1470" s="223"/>
      <c r="CQ1470" s="223"/>
      <c r="CR1470" s="223"/>
      <c r="CS1470" s="223"/>
      <c r="CT1470" s="223"/>
      <c r="CU1470" s="223"/>
      <c r="CV1470" s="223"/>
      <c r="CW1470" s="223"/>
      <c r="CX1470" s="223"/>
      <c r="CY1470" s="223"/>
      <c r="CZ1470" s="223"/>
      <c r="DA1470" s="223"/>
      <c r="DB1470" s="223"/>
      <c r="DC1470" s="223"/>
      <c r="DD1470" s="223"/>
      <c r="DE1470" s="223"/>
      <c r="DF1470" s="223"/>
      <c r="DG1470" s="223"/>
      <c r="DH1470" s="223"/>
      <c r="DI1470" s="223"/>
      <c r="DJ1470" s="223"/>
      <c r="DK1470" s="223"/>
      <c r="DL1470" s="223"/>
      <c r="DM1470" s="223"/>
      <c r="DN1470" s="223"/>
      <c r="DO1470" s="223"/>
      <c r="DP1470" s="223"/>
      <c r="DQ1470" s="223"/>
      <c r="DR1470" s="223"/>
      <c r="DS1470" s="223"/>
      <c r="DT1470" s="223"/>
      <c r="DU1470" s="223"/>
      <c r="DV1470" s="223"/>
      <c r="DW1470" s="223"/>
      <c r="DX1470" s="223"/>
      <c r="DY1470" s="223"/>
      <c r="DZ1470" s="223"/>
      <c r="EA1470" s="223"/>
      <c r="EB1470" s="223"/>
      <c r="EC1470" s="227">
        <v>0</v>
      </c>
      <c r="ED1470" s="223"/>
      <c r="EE1470" s="223"/>
      <c r="EF1470" s="223"/>
      <c r="EG1470" s="229"/>
      <c r="EH1470" s="229"/>
      <c r="EI1470" s="223"/>
      <c r="EJ1470" s="229"/>
      <c r="EK1470" s="229"/>
      <c r="EL1470" s="223"/>
      <c r="EM1470" s="229"/>
      <c r="EN1470" s="229"/>
      <c r="EO1470" s="223"/>
      <c r="EP1470" s="229"/>
      <c r="EQ1470" s="229"/>
      <c r="ER1470" s="222"/>
      <c r="ES1470" s="223"/>
      <c r="ET1470" s="229"/>
      <c r="EU1470" s="229"/>
      <c r="EV1470" s="223"/>
      <c r="EW1470" s="229"/>
      <c r="EX1470" s="229"/>
      <c r="EY1470" s="223"/>
      <c r="EZ1470" s="229"/>
      <c r="FA1470" s="229"/>
      <c r="FB1470" s="223"/>
      <c r="FC1470" s="229"/>
      <c r="FD1470" s="229"/>
      <c r="FE1470" s="223"/>
      <c r="FF1470" s="229"/>
      <c r="FG1470" s="229"/>
      <c r="FH1470" s="223"/>
      <c r="FI1470" s="229"/>
      <c r="FJ1470" s="229"/>
      <c r="FK1470" s="223"/>
      <c r="FL1470" s="229"/>
      <c r="FM1470" s="229"/>
      <c r="FN1470" s="223"/>
      <c r="FO1470" s="229"/>
      <c r="FP1470" s="229"/>
      <c r="FQ1470" s="223"/>
      <c r="FR1470" s="229"/>
      <c r="FS1470" s="229"/>
      <c r="FT1470" s="223"/>
      <c r="FU1470" s="229"/>
      <c r="FV1470" s="229"/>
      <c r="FW1470" s="222"/>
      <c r="FX1470" s="223"/>
      <c r="FY1470" s="229"/>
      <c r="FZ1470" s="229"/>
      <c r="GA1470" s="230"/>
      <c r="GB1470" s="231"/>
      <c r="GC1470" s="232"/>
      <c r="GD1470" s="232"/>
      <c r="GE1470" s="231"/>
      <c r="GF1470" s="232"/>
      <c r="GG1470" s="232"/>
      <c r="GH1470" s="231"/>
      <c r="GI1470" s="232"/>
      <c r="GJ1470" s="231"/>
      <c r="GK1470" s="232"/>
      <c r="GL1470" s="231"/>
      <c r="GM1470" s="232"/>
      <c r="GN1470" s="228"/>
      <c r="GO1470" s="234"/>
      <c r="GP1470" s="298"/>
      <c r="GQ1470" s="239"/>
      <c r="GR1470" s="248"/>
      <c r="GS1470" s="303"/>
      <c r="GT1470" s="239"/>
      <c r="GU1470" s="239"/>
      <c r="GV1470" s="234">
        <f t="shared" si="617"/>
        <v>0</v>
      </c>
      <c r="GW1470" s="234">
        <f t="shared" si="618"/>
        <v>0</v>
      </c>
    </row>
    <row r="1471" spans="1:205" ht="12.75" hidden="1" outlineLevel="1">
      <c r="A1471" s="212"/>
      <c r="B1471" s="213"/>
      <c r="C1471" s="221"/>
      <c r="D1471" s="221"/>
      <c r="E1471" s="221"/>
      <c r="F1471" s="221"/>
      <c r="G1471" s="221"/>
      <c r="H1471" s="222"/>
      <c r="I1471" s="223"/>
      <c r="J1471" s="223"/>
      <c r="K1471" s="223"/>
      <c r="L1471" s="223"/>
      <c r="M1471" s="223"/>
      <c r="N1471" s="223"/>
      <c r="O1471" s="224"/>
      <c r="P1471" s="224"/>
      <c r="Q1471" s="222"/>
      <c r="R1471" s="222"/>
      <c r="S1471" s="222"/>
      <c r="T1471" s="223"/>
      <c r="U1471" s="223"/>
      <c r="V1471" s="223"/>
      <c r="W1471" s="223"/>
      <c r="X1471" s="223"/>
      <c r="Y1471" s="223"/>
      <c r="Z1471" s="223"/>
      <c r="AA1471" s="223"/>
      <c r="AB1471" s="223"/>
      <c r="AC1471" s="225">
        <v>0</v>
      </c>
      <c r="AD1471" s="225">
        <v>0</v>
      </c>
      <c r="AE1471" s="225">
        <v>0</v>
      </c>
      <c r="AF1471" s="225">
        <v>0</v>
      </c>
      <c r="AG1471" s="226">
        <v>0</v>
      </c>
      <c r="AH1471" s="226">
        <v>0</v>
      </c>
      <c r="AI1471" s="223"/>
      <c r="AJ1471" s="223"/>
      <c r="AK1471" s="223"/>
      <c r="AL1471" s="223"/>
      <c r="AM1471" s="223"/>
      <c r="AN1471" s="223"/>
      <c r="AO1471" s="223"/>
      <c r="AP1471" s="223"/>
      <c r="AQ1471" s="223"/>
      <c r="AR1471" s="223"/>
      <c r="AS1471" s="223"/>
      <c r="AT1471" s="223"/>
      <c r="AU1471" s="223"/>
      <c r="AV1471" s="223"/>
      <c r="AW1471" s="223"/>
      <c r="AX1471" s="223"/>
      <c r="AY1471" s="223"/>
      <c r="AZ1471" s="223"/>
      <c r="BA1471" s="223"/>
      <c r="BB1471" s="223"/>
      <c r="BC1471" s="223"/>
      <c r="BD1471" s="223"/>
      <c r="BE1471" s="223"/>
      <c r="BF1471" s="223"/>
      <c r="BG1471" s="223"/>
      <c r="BH1471" s="223"/>
      <c r="BI1471" s="223"/>
      <c r="BJ1471" s="223"/>
      <c r="BK1471" s="225">
        <v>0</v>
      </c>
      <c r="BL1471" s="225">
        <v>0</v>
      </c>
      <c r="BM1471" s="225">
        <v>0</v>
      </c>
      <c r="BN1471" s="225">
        <v>0</v>
      </c>
      <c r="BO1471" s="223"/>
      <c r="BP1471" s="223"/>
      <c r="BQ1471" s="223"/>
      <c r="BR1471" s="223"/>
      <c r="BS1471" s="223"/>
      <c r="BT1471" s="223"/>
      <c r="BU1471" s="223"/>
      <c r="BV1471" s="223"/>
      <c r="BW1471" s="223"/>
      <c r="BX1471" s="223"/>
      <c r="BY1471" s="223"/>
      <c r="BZ1471" s="223"/>
      <c r="CA1471" s="223"/>
      <c r="CB1471" s="223"/>
      <c r="CC1471" s="223"/>
      <c r="CD1471" s="223"/>
      <c r="CE1471" s="223"/>
      <c r="CF1471" s="223"/>
      <c r="CG1471" s="223"/>
      <c r="CH1471" s="223"/>
      <c r="CI1471" s="223"/>
      <c r="CJ1471" s="223"/>
      <c r="CK1471" s="223"/>
      <c r="CL1471" s="223"/>
      <c r="CM1471" s="223"/>
      <c r="CN1471" s="223"/>
      <c r="CO1471" s="223"/>
      <c r="CP1471" s="223"/>
      <c r="CQ1471" s="223"/>
      <c r="CR1471" s="223"/>
      <c r="CS1471" s="223"/>
      <c r="CT1471" s="223"/>
      <c r="CU1471" s="223"/>
      <c r="CV1471" s="223"/>
      <c r="CW1471" s="223"/>
      <c r="CX1471" s="223"/>
      <c r="CY1471" s="223"/>
      <c r="CZ1471" s="223"/>
      <c r="DA1471" s="223"/>
      <c r="DB1471" s="223"/>
      <c r="DC1471" s="223"/>
      <c r="DD1471" s="223"/>
      <c r="DE1471" s="223"/>
      <c r="DF1471" s="223"/>
      <c r="DG1471" s="223"/>
      <c r="DH1471" s="223"/>
      <c r="DI1471" s="223"/>
      <c r="DJ1471" s="223"/>
      <c r="DK1471" s="223"/>
      <c r="DL1471" s="223"/>
      <c r="DM1471" s="223"/>
      <c r="DN1471" s="223"/>
      <c r="DO1471" s="223"/>
      <c r="DP1471" s="223"/>
      <c r="DQ1471" s="223"/>
      <c r="DR1471" s="223"/>
      <c r="DS1471" s="223"/>
      <c r="DT1471" s="223"/>
      <c r="DU1471" s="223"/>
      <c r="DV1471" s="223"/>
      <c r="DW1471" s="223"/>
      <c r="DX1471" s="223"/>
      <c r="DY1471" s="223"/>
      <c r="DZ1471" s="223"/>
      <c r="EA1471" s="223"/>
      <c r="EB1471" s="223"/>
      <c r="EC1471" s="227">
        <v>0</v>
      </c>
      <c r="ED1471" s="223"/>
      <c r="EE1471" s="223"/>
      <c r="EF1471" s="223"/>
      <c r="EG1471" s="229"/>
      <c r="EH1471" s="229"/>
      <c r="EI1471" s="223"/>
      <c r="EJ1471" s="229"/>
      <c r="EK1471" s="229"/>
      <c r="EL1471" s="223"/>
      <c r="EM1471" s="229"/>
      <c r="EN1471" s="229"/>
      <c r="EO1471" s="223"/>
      <c r="EP1471" s="229"/>
      <c r="EQ1471" s="229"/>
      <c r="ER1471" s="222"/>
      <c r="ES1471" s="223"/>
      <c r="ET1471" s="229"/>
      <c r="EU1471" s="229"/>
      <c r="EV1471" s="223"/>
      <c r="EW1471" s="229"/>
      <c r="EX1471" s="229"/>
      <c r="EY1471" s="223"/>
      <c r="EZ1471" s="229"/>
      <c r="FA1471" s="229"/>
      <c r="FB1471" s="223"/>
      <c r="FC1471" s="229"/>
      <c r="FD1471" s="229"/>
      <c r="FE1471" s="223"/>
      <c r="FF1471" s="229"/>
      <c r="FG1471" s="229"/>
      <c r="FH1471" s="223"/>
      <c r="FI1471" s="229"/>
      <c r="FJ1471" s="229"/>
      <c r="FK1471" s="223"/>
      <c r="FL1471" s="229"/>
      <c r="FM1471" s="229"/>
      <c r="FN1471" s="223"/>
      <c r="FO1471" s="229"/>
      <c r="FP1471" s="229"/>
      <c r="FQ1471" s="223"/>
      <c r="FR1471" s="229"/>
      <c r="FS1471" s="229"/>
      <c r="FT1471" s="223"/>
      <c r="FU1471" s="229"/>
      <c r="FV1471" s="229"/>
      <c r="FW1471" s="222"/>
      <c r="FX1471" s="223"/>
      <c r="FY1471" s="229"/>
      <c r="FZ1471" s="229"/>
      <c r="GA1471" s="230"/>
      <c r="GB1471" s="231"/>
      <c r="GC1471" s="232"/>
      <c r="GD1471" s="232"/>
      <c r="GE1471" s="231"/>
      <c r="GF1471" s="232"/>
      <c r="GG1471" s="232"/>
      <c r="GH1471" s="231"/>
      <c r="GI1471" s="232"/>
      <c r="GJ1471" s="231"/>
      <c r="GK1471" s="232"/>
      <c r="GL1471" s="231"/>
      <c r="GM1471" s="232"/>
      <c r="GN1471" s="228"/>
      <c r="GO1471" s="234"/>
      <c r="GP1471" s="298"/>
      <c r="GQ1471" s="239"/>
      <c r="GR1471" s="248"/>
      <c r="GS1471" s="303"/>
      <c r="GT1471" s="239"/>
      <c r="GU1471" s="239"/>
      <c r="GV1471" s="234">
        <f t="shared" si="617"/>
        <v>0</v>
      </c>
      <c r="GW1471" s="234">
        <f t="shared" si="618"/>
        <v>0</v>
      </c>
    </row>
    <row r="1472" spans="1:205" ht="12.75" hidden="1" outlineLevel="1">
      <c r="A1472" s="212"/>
      <c r="B1472" s="213"/>
      <c r="C1472" s="221"/>
      <c r="D1472" s="221"/>
      <c r="E1472" s="221"/>
      <c r="F1472" s="221"/>
      <c r="G1472" s="221"/>
      <c r="H1472" s="222"/>
      <c r="I1472" s="223"/>
      <c r="J1472" s="223"/>
      <c r="K1472" s="223"/>
      <c r="L1472" s="223"/>
      <c r="M1472" s="223"/>
      <c r="N1472" s="223"/>
      <c r="O1472" s="224"/>
      <c r="P1472" s="224"/>
      <c r="Q1472" s="222"/>
      <c r="R1472" s="222"/>
      <c r="S1472" s="222"/>
      <c r="T1472" s="223"/>
      <c r="U1472" s="223"/>
      <c r="V1472" s="223"/>
      <c r="W1472" s="223"/>
      <c r="X1472" s="223"/>
      <c r="Y1472" s="223"/>
      <c r="Z1472" s="223"/>
      <c r="AA1472" s="223"/>
      <c r="AB1472" s="223"/>
      <c r="AC1472" s="225">
        <v>0</v>
      </c>
      <c r="AD1472" s="225">
        <v>0</v>
      </c>
      <c r="AE1472" s="225">
        <v>0</v>
      </c>
      <c r="AF1472" s="225">
        <v>0</v>
      </c>
      <c r="AG1472" s="226">
        <v>0</v>
      </c>
      <c r="AH1472" s="226">
        <v>0</v>
      </c>
      <c r="AI1472" s="223"/>
      <c r="AJ1472" s="223"/>
      <c r="AK1472" s="223"/>
      <c r="AL1472" s="223"/>
      <c r="AM1472" s="223"/>
      <c r="AN1472" s="223"/>
      <c r="AO1472" s="223"/>
      <c r="AP1472" s="223"/>
      <c r="AQ1472" s="223"/>
      <c r="AR1472" s="223"/>
      <c r="AS1472" s="223"/>
      <c r="AT1472" s="223"/>
      <c r="AU1472" s="223"/>
      <c r="AV1472" s="223"/>
      <c r="AW1472" s="223"/>
      <c r="AX1472" s="223"/>
      <c r="AY1472" s="223"/>
      <c r="AZ1472" s="223"/>
      <c r="BA1472" s="223"/>
      <c r="BB1472" s="223"/>
      <c r="BC1472" s="223"/>
      <c r="BD1472" s="223"/>
      <c r="BE1472" s="223"/>
      <c r="BF1472" s="223"/>
      <c r="BG1472" s="223"/>
      <c r="BH1472" s="223"/>
      <c r="BI1472" s="223"/>
      <c r="BJ1472" s="223"/>
      <c r="BK1472" s="225">
        <v>0</v>
      </c>
      <c r="BL1472" s="225">
        <v>0</v>
      </c>
      <c r="BM1472" s="225">
        <v>0</v>
      </c>
      <c r="BN1472" s="225">
        <v>0</v>
      </c>
      <c r="BO1472" s="223"/>
      <c r="BP1472" s="223"/>
      <c r="BQ1472" s="223"/>
      <c r="BR1472" s="223"/>
      <c r="BS1472" s="223"/>
      <c r="BT1472" s="223"/>
      <c r="BU1472" s="223"/>
      <c r="BV1472" s="223"/>
      <c r="BW1472" s="223"/>
      <c r="BX1472" s="223"/>
      <c r="BY1472" s="223"/>
      <c r="BZ1472" s="223"/>
      <c r="CA1472" s="223"/>
      <c r="CB1472" s="223"/>
      <c r="CC1472" s="223"/>
      <c r="CD1472" s="223"/>
      <c r="CE1472" s="223"/>
      <c r="CF1472" s="223"/>
      <c r="CG1472" s="223"/>
      <c r="CH1472" s="223"/>
      <c r="CI1472" s="223"/>
      <c r="CJ1472" s="223"/>
      <c r="CK1472" s="223"/>
      <c r="CL1472" s="223"/>
      <c r="CM1472" s="223"/>
      <c r="CN1472" s="223"/>
      <c r="CO1472" s="223"/>
      <c r="CP1472" s="223"/>
      <c r="CQ1472" s="223"/>
      <c r="CR1472" s="223"/>
      <c r="CS1472" s="223"/>
      <c r="CT1472" s="223"/>
      <c r="CU1472" s="223"/>
      <c r="CV1472" s="223"/>
      <c r="CW1472" s="223"/>
      <c r="CX1472" s="223"/>
      <c r="CY1472" s="223"/>
      <c r="CZ1472" s="223"/>
      <c r="DA1472" s="223"/>
      <c r="DB1472" s="223"/>
      <c r="DC1472" s="223"/>
      <c r="DD1472" s="223"/>
      <c r="DE1472" s="223"/>
      <c r="DF1472" s="223"/>
      <c r="DG1472" s="223"/>
      <c r="DH1472" s="223"/>
      <c r="DI1472" s="223"/>
      <c r="DJ1472" s="223"/>
      <c r="DK1472" s="223"/>
      <c r="DL1472" s="223"/>
      <c r="DM1472" s="223"/>
      <c r="DN1472" s="223"/>
      <c r="DO1472" s="223"/>
      <c r="DP1472" s="223"/>
      <c r="DQ1472" s="223"/>
      <c r="DR1472" s="223"/>
      <c r="DS1472" s="223"/>
      <c r="DT1472" s="223"/>
      <c r="DU1472" s="223"/>
      <c r="DV1472" s="223"/>
      <c r="DW1472" s="223"/>
      <c r="DX1472" s="223"/>
      <c r="DY1472" s="223"/>
      <c r="DZ1472" s="223"/>
      <c r="EA1472" s="223"/>
      <c r="EB1472" s="223"/>
      <c r="EC1472" s="227">
        <v>0</v>
      </c>
      <c r="ED1472" s="223"/>
      <c r="EE1472" s="223"/>
      <c r="EF1472" s="223"/>
      <c r="EG1472" s="229"/>
      <c r="EH1472" s="229"/>
      <c r="EI1472" s="223"/>
      <c r="EJ1472" s="229"/>
      <c r="EK1472" s="229"/>
      <c r="EL1472" s="223"/>
      <c r="EM1472" s="229"/>
      <c r="EN1472" s="229"/>
      <c r="EO1472" s="223"/>
      <c r="EP1472" s="229"/>
      <c r="EQ1472" s="229"/>
      <c r="ER1472" s="222"/>
      <c r="ES1472" s="223"/>
      <c r="ET1472" s="229"/>
      <c r="EU1472" s="229"/>
      <c r="EV1472" s="223"/>
      <c r="EW1472" s="229"/>
      <c r="EX1472" s="229"/>
      <c r="EY1472" s="223"/>
      <c r="EZ1472" s="229"/>
      <c r="FA1472" s="229"/>
      <c r="FB1472" s="223"/>
      <c r="FC1472" s="229"/>
      <c r="FD1472" s="229"/>
      <c r="FE1472" s="223"/>
      <c r="FF1472" s="229"/>
      <c r="FG1472" s="229"/>
      <c r="FH1472" s="223"/>
      <c r="FI1472" s="229"/>
      <c r="FJ1472" s="229"/>
      <c r="FK1472" s="223"/>
      <c r="FL1472" s="229"/>
      <c r="FM1472" s="229"/>
      <c r="FN1472" s="223"/>
      <c r="FO1472" s="229"/>
      <c r="FP1472" s="229"/>
      <c r="FQ1472" s="223"/>
      <c r="FR1472" s="229"/>
      <c r="FS1472" s="229"/>
      <c r="FT1472" s="223"/>
      <c r="FU1472" s="229"/>
      <c r="FV1472" s="229"/>
      <c r="FW1472" s="222"/>
      <c r="FX1472" s="223"/>
      <c r="FY1472" s="229"/>
      <c r="FZ1472" s="229"/>
      <c r="GA1472" s="230"/>
      <c r="GB1472" s="231"/>
      <c r="GC1472" s="232"/>
      <c r="GD1472" s="232"/>
      <c r="GE1472" s="231"/>
      <c r="GF1472" s="232"/>
      <c r="GG1472" s="232"/>
      <c r="GH1472" s="231"/>
      <c r="GI1472" s="232"/>
      <c r="GJ1472" s="231"/>
      <c r="GK1472" s="232"/>
      <c r="GL1472" s="231"/>
      <c r="GM1472" s="232"/>
      <c r="GN1472" s="228"/>
      <c r="GO1472" s="234"/>
      <c r="GP1472" s="298"/>
      <c r="GQ1472" s="239"/>
      <c r="GR1472" s="248"/>
      <c r="GS1472" s="303"/>
      <c r="GT1472" s="239"/>
      <c r="GU1472" s="239"/>
      <c r="GV1472" s="234">
        <f t="shared" si="617"/>
        <v>0</v>
      </c>
      <c r="GW1472" s="234">
        <f t="shared" si="618"/>
        <v>0</v>
      </c>
    </row>
    <row r="1473" spans="1:205" ht="12.75" hidden="1" outlineLevel="1">
      <c r="A1473" s="212"/>
      <c r="B1473" s="213"/>
      <c r="C1473" s="221"/>
      <c r="D1473" s="221"/>
      <c r="E1473" s="221"/>
      <c r="F1473" s="221"/>
      <c r="G1473" s="221"/>
      <c r="H1473" s="222"/>
      <c r="I1473" s="223"/>
      <c r="J1473" s="223"/>
      <c r="K1473" s="223"/>
      <c r="L1473" s="223"/>
      <c r="M1473" s="223"/>
      <c r="N1473" s="223"/>
      <c r="O1473" s="224"/>
      <c r="P1473" s="224"/>
      <c r="Q1473" s="222"/>
      <c r="R1473" s="222"/>
      <c r="S1473" s="222"/>
      <c r="T1473" s="223"/>
      <c r="U1473" s="223"/>
      <c r="V1473" s="223"/>
      <c r="W1473" s="223"/>
      <c r="X1473" s="223"/>
      <c r="Y1473" s="223"/>
      <c r="Z1473" s="223"/>
      <c r="AA1473" s="223"/>
      <c r="AB1473" s="223"/>
      <c r="AC1473" s="225">
        <v>0</v>
      </c>
      <c r="AD1473" s="225">
        <v>0</v>
      </c>
      <c r="AE1473" s="225">
        <v>0</v>
      </c>
      <c r="AF1473" s="225">
        <v>0</v>
      </c>
      <c r="AG1473" s="226">
        <v>0</v>
      </c>
      <c r="AH1473" s="226">
        <v>0</v>
      </c>
      <c r="AI1473" s="223"/>
      <c r="AJ1473" s="223"/>
      <c r="AK1473" s="223"/>
      <c r="AL1473" s="223"/>
      <c r="AM1473" s="223"/>
      <c r="AN1473" s="223"/>
      <c r="AO1473" s="223"/>
      <c r="AP1473" s="223"/>
      <c r="AQ1473" s="223"/>
      <c r="AR1473" s="223"/>
      <c r="AS1473" s="223"/>
      <c r="AT1473" s="223"/>
      <c r="AU1473" s="223"/>
      <c r="AV1473" s="223"/>
      <c r="AW1473" s="223"/>
      <c r="AX1473" s="223"/>
      <c r="AY1473" s="223"/>
      <c r="AZ1473" s="223"/>
      <c r="BA1473" s="223"/>
      <c r="BB1473" s="223"/>
      <c r="BC1473" s="223"/>
      <c r="BD1473" s="223"/>
      <c r="BE1473" s="223"/>
      <c r="BF1473" s="223"/>
      <c r="BG1473" s="223"/>
      <c r="BH1473" s="223"/>
      <c r="BI1473" s="223"/>
      <c r="BJ1473" s="223"/>
      <c r="BK1473" s="225">
        <v>0</v>
      </c>
      <c r="BL1473" s="225">
        <v>0</v>
      </c>
      <c r="BM1473" s="225">
        <v>0</v>
      </c>
      <c r="BN1473" s="225">
        <v>0</v>
      </c>
      <c r="BO1473" s="223"/>
      <c r="BP1473" s="223"/>
      <c r="BQ1473" s="223"/>
      <c r="BR1473" s="223"/>
      <c r="BS1473" s="223"/>
      <c r="BT1473" s="223"/>
      <c r="BU1473" s="223"/>
      <c r="BV1473" s="223"/>
      <c r="BW1473" s="223"/>
      <c r="BX1473" s="223"/>
      <c r="BY1473" s="223"/>
      <c r="BZ1473" s="223"/>
      <c r="CA1473" s="223"/>
      <c r="CB1473" s="223"/>
      <c r="CC1473" s="223"/>
      <c r="CD1473" s="223"/>
      <c r="CE1473" s="223"/>
      <c r="CF1473" s="223"/>
      <c r="CG1473" s="223"/>
      <c r="CH1473" s="223"/>
      <c r="CI1473" s="223"/>
      <c r="CJ1473" s="223"/>
      <c r="CK1473" s="223"/>
      <c r="CL1473" s="223"/>
      <c r="CM1473" s="223"/>
      <c r="CN1473" s="223"/>
      <c r="CO1473" s="223"/>
      <c r="CP1473" s="223"/>
      <c r="CQ1473" s="223"/>
      <c r="CR1473" s="223"/>
      <c r="CS1473" s="223"/>
      <c r="CT1473" s="223"/>
      <c r="CU1473" s="223"/>
      <c r="CV1473" s="223"/>
      <c r="CW1473" s="223"/>
      <c r="CX1473" s="223"/>
      <c r="CY1473" s="223"/>
      <c r="CZ1473" s="223"/>
      <c r="DA1473" s="223"/>
      <c r="DB1473" s="223"/>
      <c r="DC1473" s="223"/>
      <c r="DD1473" s="223"/>
      <c r="DE1473" s="223"/>
      <c r="DF1473" s="223"/>
      <c r="DG1473" s="223"/>
      <c r="DH1473" s="223"/>
      <c r="DI1473" s="223"/>
      <c r="DJ1473" s="223"/>
      <c r="DK1473" s="223"/>
      <c r="DL1473" s="223"/>
      <c r="DM1473" s="223"/>
      <c r="DN1473" s="223"/>
      <c r="DO1473" s="223"/>
      <c r="DP1473" s="223"/>
      <c r="DQ1473" s="223"/>
      <c r="DR1473" s="223"/>
      <c r="DS1473" s="223"/>
      <c r="DT1473" s="223"/>
      <c r="DU1473" s="223"/>
      <c r="DV1473" s="223"/>
      <c r="DW1473" s="223"/>
      <c r="DX1473" s="223"/>
      <c r="DY1473" s="223"/>
      <c r="DZ1473" s="223"/>
      <c r="EA1473" s="223"/>
      <c r="EB1473" s="223"/>
      <c r="EC1473" s="227">
        <v>0</v>
      </c>
      <c r="ED1473" s="223"/>
      <c r="EE1473" s="223"/>
      <c r="EF1473" s="223"/>
      <c r="EG1473" s="229"/>
      <c r="EH1473" s="229"/>
      <c r="EI1473" s="223"/>
      <c r="EJ1473" s="229"/>
      <c r="EK1473" s="229"/>
      <c r="EL1473" s="223"/>
      <c r="EM1473" s="229"/>
      <c r="EN1473" s="229"/>
      <c r="EO1473" s="223"/>
      <c r="EP1473" s="229"/>
      <c r="EQ1473" s="229"/>
      <c r="ER1473" s="222"/>
      <c r="ES1473" s="223"/>
      <c r="ET1473" s="229"/>
      <c r="EU1473" s="229"/>
      <c r="EV1473" s="223"/>
      <c r="EW1473" s="229"/>
      <c r="EX1473" s="229"/>
      <c r="EY1473" s="223"/>
      <c r="EZ1473" s="229"/>
      <c r="FA1473" s="229"/>
      <c r="FB1473" s="223"/>
      <c r="FC1473" s="229"/>
      <c r="FD1473" s="229"/>
      <c r="FE1473" s="223"/>
      <c r="FF1473" s="229"/>
      <c r="FG1473" s="229"/>
      <c r="FH1473" s="223"/>
      <c r="FI1473" s="229"/>
      <c r="FJ1473" s="229"/>
      <c r="FK1473" s="223"/>
      <c r="FL1473" s="229"/>
      <c r="FM1473" s="229"/>
      <c r="FN1473" s="223"/>
      <c r="FO1473" s="229"/>
      <c r="FP1473" s="229"/>
      <c r="FQ1473" s="223"/>
      <c r="FR1473" s="229"/>
      <c r="FS1473" s="229"/>
      <c r="FT1473" s="223"/>
      <c r="FU1473" s="229"/>
      <c r="FV1473" s="229"/>
      <c r="FW1473" s="222"/>
      <c r="FX1473" s="223"/>
      <c r="FY1473" s="229"/>
      <c r="FZ1473" s="229"/>
      <c r="GA1473" s="230"/>
      <c r="GB1473" s="231"/>
      <c r="GC1473" s="232"/>
      <c r="GD1473" s="232"/>
      <c r="GE1473" s="231"/>
      <c r="GF1473" s="232"/>
      <c r="GG1473" s="232"/>
      <c r="GH1473" s="231"/>
      <c r="GI1473" s="232"/>
      <c r="GJ1473" s="231"/>
      <c r="GK1473" s="232"/>
      <c r="GL1473" s="231"/>
      <c r="GM1473" s="232"/>
      <c r="GN1473" s="228"/>
      <c r="GO1473" s="234"/>
      <c r="GP1473" s="298"/>
      <c r="GQ1473" s="239"/>
      <c r="GR1473" s="248"/>
      <c r="GS1473" s="303"/>
      <c r="GT1473" s="239"/>
      <c r="GU1473" s="239"/>
      <c r="GV1473" s="234">
        <f t="shared" si="617"/>
        <v>0</v>
      </c>
      <c r="GW1473" s="234">
        <f t="shared" si="618"/>
        <v>0</v>
      </c>
    </row>
    <row r="1474" spans="1:205" ht="12.75" hidden="1" outlineLevel="1">
      <c r="A1474" s="212"/>
      <c r="B1474" s="213"/>
      <c r="C1474" s="221"/>
      <c r="D1474" s="221"/>
      <c r="E1474" s="221"/>
      <c r="F1474" s="221"/>
      <c r="G1474" s="221"/>
      <c r="H1474" s="222"/>
      <c r="I1474" s="223"/>
      <c r="J1474" s="223"/>
      <c r="K1474" s="223"/>
      <c r="L1474" s="223"/>
      <c r="M1474" s="223"/>
      <c r="N1474" s="223"/>
      <c r="O1474" s="224"/>
      <c r="P1474" s="224"/>
      <c r="Q1474" s="222"/>
      <c r="R1474" s="222"/>
      <c r="S1474" s="222"/>
      <c r="T1474" s="223"/>
      <c r="U1474" s="223"/>
      <c r="V1474" s="223"/>
      <c r="W1474" s="223"/>
      <c r="X1474" s="223"/>
      <c r="Y1474" s="223"/>
      <c r="Z1474" s="223"/>
      <c r="AA1474" s="223"/>
      <c r="AB1474" s="223"/>
      <c r="AC1474" s="225">
        <v>0</v>
      </c>
      <c r="AD1474" s="225">
        <v>0</v>
      </c>
      <c r="AE1474" s="225">
        <v>0</v>
      </c>
      <c r="AF1474" s="225">
        <v>0</v>
      </c>
      <c r="AG1474" s="226">
        <v>0</v>
      </c>
      <c r="AH1474" s="226">
        <v>0</v>
      </c>
      <c r="AI1474" s="223"/>
      <c r="AJ1474" s="223"/>
      <c r="AK1474" s="223"/>
      <c r="AL1474" s="223"/>
      <c r="AM1474" s="223"/>
      <c r="AN1474" s="223"/>
      <c r="AO1474" s="223"/>
      <c r="AP1474" s="223"/>
      <c r="AQ1474" s="223"/>
      <c r="AR1474" s="223"/>
      <c r="AS1474" s="223"/>
      <c r="AT1474" s="223"/>
      <c r="AU1474" s="223"/>
      <c r="AV1474" s="223"/>
      <c r="AW1474" s="223"/>
      <c r="AX1474" s="223"/>
      <c r="AY1474" s="223"/>
      <c r="AZ1474" s="223"/>
      <c r="BA1474" s="223"/>
      <c r="BB1474" s="223"/>
      <c r="BC1474" s="223"/>
      <c r="BD1474" s="223"/>
      <c r="BE1474" s="223"/>
      <c r="BF1474" s="223"/>
      <c r="BG1474" s="223"/>
      <c r="BH1474" s="223"/>
      <c r="BI1474" s="223"/>
      <c r="BJ1474" s="223"/>
      <c r="BK1474" s="225">
        <v>0</v>
      </c>
      <c r="BL1474" s="225">
        <v>0</v>
      </c>
      <c r="BM1474" s="225">
        <v>0</v>
      </c>
      <c r="BN1474" s="225">
        <v>0</v>
      </c>
      <c r="BO1474" s="223"/>
      <c r="BP1474" s="223"/>
      <c r="BQ1474" s="223"/>
      <c r="BR1474" s="223"/>
      <c r="BS1474" s="223"/>
      <c r="BT1474" s="223"/>
      <c r="BU1474" s="223"/>
      <c r="BV1474" s="223"/>
      <c r="BW1474" s="223"/>
      <c r="BX1474" s="223"/>
      <c r="BY1474" s="223"/>
      <c r="BZ1474" s="223"/>
      <c r="CA1474" s="223"/>
      <c r="CB1474" s="223"/>
      <c r="CC1474" s="223"/>
      <c r="CD1474" s="223"/>
      <c r="CE1474" s="223"/>
      <c r="CF1474" s="223"/>
      <c r="CG1474" s="223"/>
      <c r="CH1474" s="223"/>
      <c r="CI1474" s="223"/>
      <c r="CJ1474" s="223"/>
      <c r="CK1474" s="223"/>
      <c r="CL1474" s="223"/>
      <c r="CM1474" s="223"/>
      <c r="CN1474" s="223"/>
      <c r="CO1474" s="223"/>
      <c r="CP1474" s="223"/>
      <c r="CQ1474" s="223"/>
      <c r="CR1474" s="223"/>
      <c r="CS1474" s="223"/>
      <c r="CT1474" s="223"/>
      <c r="CU1474" s="223"/>
      <c r="CV1474" s="223"/>
      <c r="CW1474" s="223"/>
      <c r="CX1474" s="223"/>
      <c r="CY1474" s="223"/>
      <c r="CZ1474" s="223"/>
      <c r="DA1474" s="223"/>
      <c r="DB1474" s="223"/>
      <c r="DC1474" s="223"/>
      <c r="DD1474" s="223"/>
      <c r="DE1474" s="223"/>
      <c r="DF1474" s="223"/>
      <c r="DG1474" s="223"/>
      <c r="DH1474" s="223"/>
      <c r="DI1474" s="223"/>
      <c r="DJ1474" s="223"/>
      <c r="DK1474" s="223"/>
      <c r="DL1474" s="223"/>
      <c r="DM1474" s="223"/>
      <c r="DN1474" s="223"/>
      <c r="DO1474" s="223"/>
      <c r="DP1474" s="223"/>
      <c r="DQ1474" s="223"/>
      <c r="DR1474" s="223"/>
      <c r="DS1474" s="223"/>
      <c r="DT1474" s="223"/>
      <c r="DU1474" s="223"/>
      <c r="DV1474" s="223"/>
      <c r="DW1474" s="223"/>
      <c r="DX1474" s="223"/>
      <c r="DY1474" s="223"/>
      <c r="DZ1474" s="223"/>
      <c r="EA1474" s="223"/>
      <c r="EB1474" s="223"/>
      <c r="EC1474" s="227">
        <v>0</v>
      </c>
      <c r="ED1474" s="223"/>
      <c r="EE1474" s="223"/>
      <c r="EF1474" s="223"/>
      <c r="EG1474" s="229"/>
      <c r="EH1474" s="229"/>
      <c r="EI1474" s="223"/>
      <c r="EJ1474" s="229"/>
      <c r="EK1474" s="229"/>
      <c r="EL1474" s="223"/>
      <c r="EM1474" s="229"/>
      <c r="EN1474" s="229"/>
      <c r="EO1474" s="223"/>
      <c r="EP1474" s="229"/>
      <c r="EQ1474" s="229"/>
      <c r="ER1474" s="222"/>
      <c r="ES1474" s="223"/>
      <c r="ET1474" s="229"/>
      <c r="EU1474" s="229"/>
      <c r="EV1474" s="223"/>
      <c r="EW1474" s="229"/>
      <c r="EX1474" s="229"/>
      <c r="EY1474" s="223"/>
      <c r="EZ1474" s="229"/>
      <c r="FA1474" s="229"/>
      <c r="FB1474" s="223"/>
      <c r="FC1474" s="229"/>
      <c r="FD1474" s="229"/>
      <c r="FE1474" s="223"/>
      <c r="FF1474" s="229"/>
      <c r="FG1474" s="229"/>
      <c r="FH1474" s="223"/>
      <c r="FI1474" s="229"/>
      <c r="FJ1474" s="229"/>
      <c r="FK1474" s="223"/>
      <c r="FL1474" s="229"/>
      <c r="FM1474" s="229"/>
      <c r="FN1474" s="223"/>
      <c r="FO1474" s="229"/>
      <c r="FP1474" s="229"/>
      <c r="FQ1474" s="223"/>
      <c r="FR1474" s="229"/>
      <c r="FS1474" s="229"/>
      <c r="FT1474" s="223"/>
      <c r="FU1474" s="229"/>
      <c r="FV1474" s="229"/>
      <c r="FW1474" s="222"/>
      <c r="FX1474" s="223"/>
      <c r="FY1474" s="229"/>
      <c r="FZ1474" s="229"/>
      <c r="GA1474" s="230"/>
      <c r="GB1474" s="231"/>
      <c r="GC1474" s="232"/>
      <c r="GD1474" s="232"/>
      <c r="GE1474" s="231"/>
      <c r="GF1474" s="232"/>
      <c r="GG1474" s="232"/>
      <c r="GH1474" s="231"/>
      <c r="GI1474" s="232"/>
      <c r="GJ1474" s="231"/>
      <c r="GK1474" s="232"/>
      <c r="GL1474" s="231"/>
      <c r="GM1474" s="232"/>
      <c r="GN1474" s="228"/>
      <c r="GO1474" s="234"/>
      <c r="GP1474" s="298"/>
      <c r="GQ1474" s="239"/>
      <c r="GR1474" s="248"/>
      <c r="GS1474" s="303"/>
      <c r="GT1474" s="239"/>
      <c r="GU1474" s="239"/>
      <c r="GV1474" s="234">
        <f t="shared" si="617"/>
        <v>0</v>
      </c>
      <c r="GW1474" s="234">
        <f t="shared" si="618"/>
        <v>0</v>
      </c>
    </row>
    <row r="1475" spans="1:205" ht="12.75" hidden="1" outlineLevel="1">
      <c r="A1475" s="212"/>
      <c r="B1475" s="213"/>
      <c r="C1475" s="221"/>
      <c r="D1475" s="221"/>
      <c r="E1475" s="221"/>
      <c r="F1475" s="221"/>
      <c r="G1475" s="221"/>
      <c r="H1475" s="222"/>
      <c r="I1475" s="223"/>
      <c r="J1475" s="223"/>
      <c r="K1475" s="223"/>
      <c r="L1475" s="223"/>
      <c r="M1475" s="223"/>
      <c r="N1475" s="223"/>
      <c r="O1475" s="224"/>
      <c r="P1475" s="224"/>
      <c r="Q1475" s="222"/>
      <c r="R1475" s="222"/>
      <c r="S1475" s="222"/>
      <c r="T1475" s="223"/>
      <c r="U1475" s="223"/>
      <c r="V1475" s="223"/>
      <c r="W1475" s="223"/>
      <c r="X1475" s="223"/>
      <c r="Y1475" s="223"/>
      <c r="Z1475" s="223"/>
      <c r="AA1475" s="223"/>
      <c r="AB1475" s="223"/>
      <c r="AC1475" s="225">
        <v>0</v>
      </c>
      <c r="AD1475" s="225">
        <v>0</v>
      </c>
      <c r="AE1475" s="225">
        <v>0</v>
      </c>
      <c r="AF1475" s="225">
        <v>0</v>
      </c>
      <c r="AG1475" s="226">
        <v>0</v>
      </c>
      <c r="AH1475" s="226">
        <v>0</v>
      </c>
      <c r="AI1475" s="223"/>
      <c r="AJ1475" s="223"/>
      <c r="AK1475" s="223"/>
      <c r="AL1475" s="223"/>
      <c r="AM1475" s="223"/>
      <c r="AN1475" s="223"/>
      <c r="AO1475" s="223"/>
      <c r="AP1475" s="223"/>
      <c r="AQ1475" s="223"/>
      <c r="AR1475" s="223"/>
      <c r="AS1475" s="223"/>
      <c r="AT1475" s="223"/>
      <c r="AU1475" s="223"/>
      <c r="AV1475" s="223"/>
      <c r="AW1475" s="223"/>
      <c r="AX1475" s="223"/>
      <c r="AY1475" s="223"/>
      <c r="AZ1475" s="223"/>
      <c r="BA1475" s="223"/>
      <c r="BB1475" s="223"/>
      <c r="BC1475" s="223"/>
      <c r="BD1475" s="223"/>
      <c r="BE1475" s="223"/>
      <c r="BF1475" s="223"/>
      <c r="BG1475" s="223"/>
      <c r="BH1475" s="223"/>
      <c r="BI1475" s="223"/>
      <c r="BJ1475" s="223"/>
      <c r="BK1475" s="225">
        <v>0</v>
      </c>
      <c r="BL1475" s="225">
        <v>0</v>
      </c>
      <c r="BM1475" s="225">
        <v>0</v>
      </c>
      <c r="BN1475" s="225">
        <v>0</v>
      </c>
      <c r="BO1475" s="223"/>
      <c r="BP1475" s="223"/>
      <c r="BQ1475" s="223"/>
      <c r="BR1475" s="223"/>
      <c r="BS1475" s="223"/>
      <c r="BT1475" s="223"/>
      <c r="BU1475" s="223"/>
      <c r="BV1475" s="223"/>
      <c r="BW1475" s="223"/>
      <c r="BX1475" s="223"/>
      <c r="BY1475" s="223"/>
      <c r="BZ1475" s="223"/>
      <c r="CA1475" s="223"/>
      <c r="CB1475" s="223"/>
      <c r="CC1475" s="223"/>
      <c r="CD1475" s="223"/>
      <c r="CE1475" s="223"/>
      <c r="CF1475" s="223"/>
      <c r="CG1475" s="223"/>
      <c r="CH1475" s="223"/>
      <c r="CI1475" s="223"/>
      <c r="CJ1475" s="223"/>
      <c r="CK1475" s="223"/>
      <c r="CL1475" s="223"/>
      <c r="CM1475" s="223"/>
      <c r="CN1475" s="223"/>
      <c r="CO1475" s="223"/>
      <c r="CP1475" s="223"/>
      <c r="CQ1475" s="223"/>
      <c r="CR1475" s="223"/>
      <c r="CS1475" s="223"/>
      <c r="CT1475" s="223"/>
      <c r="CU1475" s="223"/>
      <c r="CV1475" s="223"/>
      <c r="CW1475" s="223"/>
      <c r="CX1475" s="223"/>
      <c r="CY1475" s="223"/>
      <c r="CZ1475" s="223"/>
      <c r="DA1475" s="223"/>
      <c r="DB1475" s="223"/>
      <c r="DC1475" s="223"/>
      <c r="DD1475" s="223"/>
      <c r="DE1475" s="223"/>
      <c r="DF1475" s="223"/>
      <c r="DG1475" s="223"/>
      <c r="DH1475" s="223"/>
      <c r="DI1475" s="223"/>
      <c r="DJ1475" s="223"/>
      <c r="DK1475" s="223"/>
      <c r="DL1475" s="223"/>
      <c r="DM1475" s="223"/>
      <c r="DN1475" s="223"/>
      <c r="DO1475" s="223"/>
      <c r="DP1475" s="223"/>
      <c r="DQ1475" s="223"/>
      <c r="DR1475" s="223"/>
      <c r="DS1475" s="223"/>
      <c r="DT1475" s="223"/>
      <c r="DU1475" s="223"/>
      <c r="DV1475" s="223"/>
      <c r="DW1475" s="223"/>
      <c r="DX1475" s="223"/>
      <c r="DY1475" s="223"/>
      <c r="DZ1475" s="223"/>
      <c r="EA1475" s="223"/>
      <c r="EB1475" s="223"/>
      <c r="EC1475" s="227">
        <v>0</v>
      </c>
      <c r="ED1475" s="223"/>
      <c r="EE1475" s="223"/>
      <c r="EF1475" s="223"/>
      <c r="EG1475" s="229"/>
      <c r="EH1475" s="229"/>
      <c r="EI1475" s="223"/>
      <c r="EJ1475" s="229"/>
      <c r="EK1475" s="229"/>
      <c r="EL1475" s="223"/>
      <c r="EM1475" s="229"/>
      <c r="EN1475" s="229"/>
      <c r="EO1475" s="223"/>
      <c r="EP1475" s="229"/>
      <c r="EQ1475" s="229"/>
      <c r="ER1475" s="222"/>
      <c r="ES1475" s="223"/>
      <c r="ET1475" s="229"/>
      <c r="EU1475" s="229"/>
      <c r="EV1475" s="223"/>
      <c r="EW1475" s="229"/>
      <c r="EX1475" s="229"/>
      <c r="EY1475" s="223"/>
      <c r="EZ1475" s="229"/>
      <c r="FA1475" s="229"/>
      <c r="FB1475" s="223"/>
      <c r="FC1475" s="229"/>
      <c r="FD1475" s="229"/>
      <c r="FE1475" s="223"/>
      <c r="FF1475" s="229"/>
      <c r="FG1475" s="229"/>
      <c r="FH1475" s="223"/>
      <c r="FI1475" s="229"/>
      <c r="FJ1475" s="229"/>
      <c r="FK1475" s="223"/>
      <c r="FL1475" s="229"/>
      <c r="FM1475" s="229"/>
      <c r="FN1475" s="223"/>
      <c r="FO1475" s="229"/>
      <c r="FP1475" s="229"/>
      <c r="FQ1475" s="223"/>
      <c r="FR1475" s="229"/>
      <c r="FS1475" s="229"/>
      <c r="FT1475" s="223"/>
      <c r="FU1475" s="229"/>
      <c r="FV1475" s="229"/>
      <c r="FW1475" s="222"/>
      <c r="FX1475" s="223"/>
      <c r="FY1475" s="229"/>
      <c r="FZ1475" s="229"/>
      <c r="GA1475" s="230"/>
      <c r="GB1475" s="231"/>
      <c r="GC1475" s="232"/>
      <c r="GD1475" s="232"/>
      <c r="GE1475" s="231"/>
      <c r="GF1475" s="232"/>
      <c r="GG1475" s="232"/>
      <c r="GH1475" s="231"/>
      <c r="GI1475" s="232"/>
      <c r="GJ1475" s="231"/>
      <c r="GK1475" s="232"/>
      <c r="GL1475" s="231"/>
      <c r="GM1475" s="232"/>
      <c r="GN1475" s="228"/>
      <c r="GO1475" s="234"/>
      <c r="GP1475" s="298"/>
      <c r="GQ1475" s="239"/>
      <c r="GR1475" s="298"/>
      <c r="GS1475" s="239"/>
      <c r="GT1475" s="239"/>
      <c r="GU1475" s="239"/>
      <c r="GV1475" s="234">
        <f t="shared" si="617"/>
        <v>0</v>
      </c>
      <c r="GW1475" s="234">
        <f t="shared" si="618"/>
        <v>0</v>
      </c>
    </row>
    <row r="1476" spans="1:205" ht="12.75" hidden="1" outlineLevel="1">
      <c r="A1476" s="212"/>
      <c r="B1476" s="213"/>
      <c r="C1476" s="221"/>
      <c r="D1476" s="221"/>
      <c r="E1476" s="221"/>
      <c r="F1476" s="221"/>
      <c r="G1476" s="221"/>
      <c r="H1476" s="222"/>
      <c r="I1476" s="223"/>
      <c r="J1476" s="223"/>
      <c r="K1476" s="223"/>
      <c r="L1476" s="223"/>
      <c r="M1476" s="223"/>
      <c r="N1476" s="223"/>
      <c r="O1476" s="224"/>
      <c r="P1476" s="224"/>
      <c r="Q1476" s="222"/>
      <c r="R1476" s="222"/>
      <c r="S1476" s="222"/>
      <c r="T1476" s="223"/>
      <c r="U1476" s="223"/>
      <c r="V1476" s="223"/>
      <c r="W1476" s="223"/>
      <c r="X1476" s="223"/>
      <c r="Y1476" s="223"/>
      <c r="Z1476" s="223"/>
      <c r="AA1476" s="223"/>
      <c r="AB1476" s="223"/>
      <c r="AC1476" s="225">
        <v>0</v>
      </c>
      <c r="AD1476" s="225">
        <v>0</v>
      </c>
      <c r="AE1476" s="225">
        <v>0</v>
      </c>
      <c r="AF1476" s="225">
        <v>0</v>
      </c>
      <c r="AG1476" s="226">
        <v>0</v>
      </c>
      <c r="AH1476" s="226">
        <v>0</v>
      </c>
      <c r="AI1476" s="223"/>
      <c r="AJ1476" s="223"/>
      <c r="AK1476" s="223"/>
      <c r="AL1476" s="223"/>
      <c r="AM1476" s="223"/>
      <c r="AN1476" s="223"/>
      <c r="AO1476" s="223"/>
      <c r="AP1476" s="223"/>
      <c r="AQ1476" s="223"/>
      <c r="AR1476" s="223"/>
      <c r="AS1476" s="223"/>
      <c r="AT1476" s="223"/>
      <c r="AU1476" s="223"/>
      <c r="AV1476" s="223"/>
      <c r="AW1476" s="223"/>
      <c r="AX1476" s="223"/>
      <c r="AY1476" s="223"/>
      <c r="AZ1476" s="223"/>
      <c r="BA1476" s="223"/>
      <c r="BB1476" s="223"/>
      <c r="BC1476" s="223"/>
      <c r="BD1476" s="223"/>
      <c r="BE1476" s="223"/>
      <c r="BF1476" s="223"/>
      <c r="BG1476" s="223"/>
      <c r="BH1476" s="223"/>
      <c r="BI1476" s="223"/>
      <c r="BJ1476" s="223"/>
      <c r="BK1476" s="225">
        <v>0</v>
      </c>
      <c r="BL1476" s="225">
        <v>0</v>
      </c>
      <c r="BM1476" s="225">
        <v>0</v>
      </c>
      <c r="BN1476" s="225">
        <v>0</v>
      </c>
      <c r="BO1476" s="223"/>
      <c r="BP1476" s="223"/>
      <c r="BQ1476" s="223"/>
      <c r="BR1476" s="223"/>
      <c r="BS1476" s="223"/>
      <c r="BT1476" s="223"/>
      <c r="BU1476" s="223"/>
      <c r="BV1476" s="223"/>
      <c r="BW1476" s="223"/>
      <c r="BX1476" s="223"/>
      <c r="BY1476" s="223"/>
      <c r="BZ1476" s="223"/>
      <c r="CA1476" s="223"/>
      <c r="CB1476" s="223"/>
      <c r="CC1476" s="223"/>
      <c r="CD1476" s="223"/>
      <c r="CE1476" s="223"/>
      <c r="CF1476" s="223"/>
      <c r="CG1476" s="223"/>
      <c r="CH1476" s="223"/>
      <c r="CI1476" s="223"/>
      <c r="CJ1476" s="223"/>
      <c r="CK1476" s="223"/>
      <c r="CL1476" s="223"/>
      <c r="CM1476" s="223"/>
      <c r="CN1476" s="223"/>
      <c r="CO1476" s="223"/>
      <c r="CP1476" s="223"/>
      <c r="CQ1476" s="223"/>
      <c r="CR1476" s="223"/>
      <c r="CS1476" s="223"/>
      <c r="CT1476" s="223"/>
      <c r="CU1476" s="223"/>
      <c r="CV1476" s="223"/>
      <c r="CW1476" s="223"/>
      <c r="CX1476" s="223"/>
      <c r="CY1476" s="223"/>
      <c r="CZ1476" s="223"/>
      <c r="DA1476" s="223"/>
      <c r="DB1476" s="223"/>
      <c r="DC1476" s="223"/>
      <c r="DD1476" s="223"/>
      <c r="DE1476" s="223"/>
      <c r="DF1476" s="223"/>
      <c r="DG1476" s="223"/>
      <c r="DH1476" s="223"/>
      <c r="DI1476" s="223"/>
      <c r="DJ1476" s="223"/>
      <c r="DK1476" s="223"/>
      <c r="DL1476" s="223"/>
      <c r="DM1476" s="223"/>
      <c r="DN1476" s="223"/>
      <c r="DO1476" s="223"/>
      <c r="DP1476" s="223"/>
      <c r="DQ1476" s="223"/>
      <c r="DR1476" s="223"/>
      <c r="DS1476" s="223"/>
      <c r="DT1476" s="223"/>
      <c r="DU1476" s="223"/>
      <c r="DV1476" s="223"/>
      <c r="DW1476" s="223"/>
      <c r="DX1476" s="223"/>
      <c r="DY1476" s="223"/>
      <c r="DZ1476" s="223"/>
      <c r="EA1476" s="223"/>
      <c r="EB1476" s="223"/>
      <c r="EC1476" s="227">
        <v>0</v>
      </c>
      <c r="ED1476" s="223"/>
      <c r="EE1476" s="223"/>
      <c r="EF1476" s="223"/>
      <c r="EG1476" s="229"/>
      <c r="EH1476" s="229"/>
      <c r="EI1476" s="223"/>
      <c r="EJ1476" s="229"/>
      <c r="EK1476" s="229"/>
      <c r="EL1476" s="223"/>
      <c r="EM1476" s="229"/>
      <c r="EN1476" s="229"/>
      <c r="EO1476" s="223"/>
      <c r="EP1476" s="229"/>
      <c r="EQ1476" s="229"/>
      <c r="ER1476" s="222"/>
      <c r="ES1476" s="223"/>
      <c r="ET1476" s="229"/>
      <c r="EU1476" s="229"/>
      <c r="EV1476" s="223"/>
      <c r="EW1476" s="229"/>
      <c r="EX1476" s="229"/>
      <c r="EY1476" s="223"/>
      <c r="EZ1476" s="229"/>
      <c r="FA1476" s="229"/>
      <c r="FB1476" s="223"/>
      <c r="FC1476" s="229"/>
      <c r="FD1476" s="229"/>
      <c r="FE1476" s="223"/>
      <c r="FF1476" s="229"/>
      <c r="FG1476" s="229"/>
      <c r="FH1476" s="223"/>
      <c r="FI1476" s="229"/>
      <c r="FJ1476" s="229"/>
      <c r="FK1476" s="223"/>
      <c r="FL1476" s="229"/>
      <c r="FM1476" s="229"/>
      <c r="FN1476" s="223"/>
      <c r="FO1476" s="229"/>
      <c r="FP1476" s="229"/>
      <c r="FQ1476" s="223"/>
      <c r="FR1476" s="229"/>
      <c r="FS1476" s="229"/>
      <c r="FT1476" s="223"/>
      <c r="FU1476" s="229"/>
      <c r="FV1476" s="229"/>
      <c r="FW1476" s="222"/>
      <c r="FX1476" s="223"/>
      <c r="FY1476" s="229"/>
      <c r="FZ1476" s="229"/>
      <c r="GA1476" s="230"/>
      <c r="GB1476" s="231"/>
      <c r="GC1476" s="232"/>
      <c r="GD1476" s="232"/>
      <c r="GE1476" s="231"/>
      <c r="GF1476" s="232"/>
      <c r="GG1476" s="232"/>
      <c r="GH1476" s="231"/>
      <c r="GI1476" s="232"/>
      <c r="GJ1476" s="231"/>
      <c r="GK1476" s="232"/>
      <c r="GL1476" s="231"/>
      <c r="GM1476" s="232"/>
      <c r="GN1476" s="228"/>
      <c r="GO1476" s="234"/>
      <c r="GP1476" s="298"/>
      <c r="GQ1476" s="239"/>
      <c r="GR1476" s="298"/>
      <c r="GS1476" s="239"/>
      <c r="GT1476" s="239"/>
      <c r="GU1476" s="239"/>
      <c r="GV1476" s="234">
        <f t="shared" si="617"/>
        <v>0</v>
      </c>
      <c r="GW1476" s="234">
        <f t="shared" si="618"/>
        <v>0</v>
      </c>
    </row>
    <row r="1477" spans="1:205" ht="12.75" hidden="1" outlineLevel="1">
      <c r="A1477" s="212"/>
      <c r="B1477" s="213"/>
      <c r="C1477" s="221"/>
      <c r="D1477" s="221"/>
      <c r="E1477" s="221"/>
      <c r="F1477" s="221"/>
      <c r="G1477" s="221"/>
      <c r="H1477" s="222"/>
      <c r="I1477" s="223"/>
      <c r="J1477" s="223"/>
      <c r="K1477" s="223"/>
      <c r="L1477" s="223"/>
      <c r="M1477" s="223"/>
      <c r="N1477" s="223"/>
      <c r="O1477" s="224"/>
      <c r="P1477" s="224"/>
      <c r="Q1477" s="222"/>
      <c r="R1477" s="222"/>
      <c r="S1477" s="222"/>
      <c r="T1477" s="223"/>
      <c r="U1477" s="223"/>
      <c r="V1477" s="223"/>
      <c r="W1477" s="223"/>
      <c r="X1477" s="223"/>
      <c r="Y1477" s="223"/>
      <c r="Z1477" s="223"/>
      <c r="AA1477" s="223"/>
      <c r="AB1477" s="223"/>
      <c r="AC1477" s="225">
        <v>0</v>
      </c>
      <c r="AD1477" s="225">
        <v>0</v>
      </c>
      <c r="AE1477" s="225">
        <v>0</v>
      </c>
      <c r="AF1477" s="225">
        <v>0</v>
      </c>
      <c r="AG1477" s="226">
        <v>0</v>
      </c>
      <c r="AH1477" s="226">
        <v>0</v>
      </c>
      <c r="AI1477" s="223"/>
      <c r="AJ1477" s="223"/>
      <c r="AK1477" s="223"/>
      <c r="AL1477" s="223"/>
      <c r="AM1477" s="223"/>
      <c r="AN1477" s="223"/>
      <c r="AO1477" s="223"/>
      <c r="AP1477" s="223"/>
      <c r="AQ1477" s="223"/>
      <c r="AR1477" s="223"/>
      <c r="AS1477" s="223"/>
      <c r="AT1477" s="223"/>
      <c r="AU1477" s="223"/>
      <c r="AV1477" s="223"/>
      <c r="AW1477" s="223"/>
      <c r="AX1477" s="223"/>
      <c r="AY1477" s="223"/>
      <c r="AZ1477" s="223"/>
      <c r="BA1477" s="223"/>
      <c r="BB1477" s="223"/>
      <c r="BC1477" s="223"/>
      <c r="BD1477" s="223"/>
      <c r="BE1477" s="223"/>
      <c r="BF1477" s="223"/>
      <c r="BG1477" s="223"/>
      <c r="BH1477" s="223"/>
      <c r="BI1477" s="223"/>
      <c r="BJ1477" s="223"/>
      <c r="BK1477" s="225">
        <v>0</v>
      </c>
      <c r="BL1477" s="225">
        <v>0</v>
      </c>
      <c r="BM1477" s="225">
        <v>0</v>
      </c>
      <c r="BN1477" s="225">
        <v>0</v>
      </c>
      <c r="BO1477" s="223"/>
      <c r="BP1477" s="223"/>
      <c r="BQ1477" s="223"/>
      <c r="BR1477" s="223"/>
      <c r="BS1477" s="223"/>
      <c r="BT1477" s="223"/>
      <c r="BU1477" s="223"/>
      <c r="BV1477" s="223"/>
      <c r="BW1477" s="223"/>
      <c r="BX1477" s="223"/>
      <c r="BY1477" s="223"/>
      <c r="BZ1477" s="223"/>
      <c r="CA1477" s="223"/>
      <c r="CB1477" s="223"/>
      <c r="CC1477" s="223"/>
      <c r="CD1477" s="223"/>
      <c r="CE1477" s="223"/>
      <c r="CF1477" s="223"/>
      <c r="CG1477" s="223"/>
      <c r="CH1477" s="223"/>
      <c r="CI1477" s="223"/>
      <c r="CJ1477" s="223"/>
      <c r="CK1477" s="223"/>
      <c r="CL1477" s="223"/>
      <c r="CM1477" s="223"/>
      <c r="CN1477" s="223"/>
      <c r="CO1477" s="223"/>
      <c r="CP1477" s="223"/>
      <c r="CQ1477" s="223"/>
      <c r="CR1477" s="223"/>
      <c r="CS1477" s="223"/>
      <c r="CT1477" s="223"/>
      <c r="CU1477" s="223"/>
      <c r="CV1477" s="223"/>
      <c r="CW1477" s="223"/>
      <c r="CX1477" s="223"/>
      <c r="CY1477" s="223"/>
      <c r="CZ1477" s="223"/>
      <c r="DA1477" s="223"/>
      <c r="DB1477" s="223"/>
      <c r="DC1477" s="223"/>
      <c r="DD1477" s="223"/>
      <c r="DE1477" s="223"/>
      <c r="DF1477" s="223"/>
      <c r="DG1477" s="223"/>
      <c r="DH1477" s="223"/>
      <c r="DI1477" s="223"/>
      <c r="DJ1477" s="223"/>
      <c r="DK1477" s="223"/>
      <c r="DL1477" s="223"/>
      <c r="DM1477" s="223"/>
      <c r="DN1477" s="223"/>
      <c r="DO1477" s="223"/>
      <c r="DP1477" s="223"/>
      <c r="DQ1477" s="223"/>
      <c r="DR1477" s="223"/>
      <c r="DS1477" s="223"/>
      <c r="DT1477" s="223"/>
      <c r="DU1477" s="223"/>
      <c r="DV1477" s="223"/>
      <c r="DW1477" s="223"/>
      <c r="DX1477" s="223"/>
      <c r="DY1477" s="223"/>
      <c r="DZ1477" s="223"/>
      <c r="EA1477" s="223"/>
      <c r="EB1477" s="223"/>
      <c r="EC1477" s="227">
        <v>0</v>
      </c>
      <c r="ED1477" s="223"/>
      <c r="EE1477" s="223"/>
      <c r="EF1477" s="223"/>
      <c r="EG1477" s="229"/>
      <c r="EH1477" s="229"/>
      <c r="EI1477" s="223"/>
      <c r="EJ1477" s="229"/>
      <c r="EK1477" s="229"/>
      <c r="EL1477" s="223"/>
      <c r="EM1477" s="229"/>
      <c r="EN1477" s="229"/>
      <c r="EO1477" s="223"/>
      <c r="EP1477" s="229"/>
      <c r="EQ1477" s="229"/>
      <c r="ER1477" s="222"/>
      <c r="ES1477" s="223"/>
      <c r="ET1477" s="229"/>
      <c r="EU1477" s="229"/>
      <c r="EV1477" s="223"/>
      <c r="EW1477" s="229"/>
      <c r="EX1477" s="229"/>
      <c r="EY1477" s="223"/>
      <c r="EZ1477" s="229"/>
      <c r="FA1477" s="229"/>
      <c r="FB1477" s="223"/>
      <c r="FC1477" s="229"/>
      <c r="FD1477" s="229"/>
      <c r="FE1477" s="223"/>
      <c r="FF1477" s="229"/>
      <c r="FG1477" s="229"/>
      <c r="FH1477" s="223"/>
      <c r="FI1477" s="229"/>
      <c r="FJ1477" s="229"/>
      <c r="FK1477" s="223"/>
      <c r="FL1477" s="229"/>
      <c r="FM1477" s="229"/>
      <c r="FN1477" s="223"/>
      <c r="FO1477" s="229"/>
      <c r="FP1477" s="229"/>
      <c r="FQ1477" s="223"/>
      <c r="FR1477" s="229"/>
      <c r="FS1477" s="229"/>
      <c r="FT1477" s="223"/>
      <c r="FU1477" s="229"/>
      <c r="FV1477" s="229"/>
      <c r="FW1477" s="222"/>
      <c r="FX1477" s="223"/>
      <c r="FY1477" s="229"/>
      <c r="FZ1477" s="229"/>
      <c r="GA1477" s="230"/>
      <c r="GB1477" s="231"/>
      <c r="GC1477" s="232"/>
      <c r="GD1477" s="232"/>
      <c r="GE1477" s="231"/>
      <c r="GF1477" s="232"/>
      <c r="GG1477" s="232"/>
      <c r="GH1477" s="231"/>
      <c r="GI1477" s="232"/>
      <c r="GJ1477" s="231"/>
      <c r="GK1477" s="232"/>
      <c r="GL1477" s="231"/>
      <c r="GM1477" s="232"/>
      <c r="GN1477" s="228"/>
      <c r="GO1477" s="234"/>
      <c r="GP1477" s="298"/>
      <c r="GQ1477" s="239"/>
      <c r="GR1477" s="298"/>
      <c r="GS1477" s="239"/>
      <c r="GT1477" s="239"/>
      <c r="GU1477" s="239"/>
      <c r="GV1477" s="234">
        <f t="shared" si="617"/>
        <v>0</v>
      </c>
      <c r="GW1477" s="234">
        <f t="shared" si="618"/>
        <v>0</v>
      </c>
    </row>
    <row r="1478" spans="1:205" ht="12.75" hidden="1" outlineLevel="1">
      <c r="A1478" s="212"/>
      <c r="B1478" s="213"/>
      <c r="C1478" s="221"/>
      <c r="D1478" s="221"/>
      <c r="E1478" s="221"/>
      <c r="F1478" s="221"/>
      <c r="G1478" s="221"/>
      <c r="H1478" s="222"/>
      <c r="I1478" s="223"/>
      <c r="J1478" s="223"/>
      <c r="K1478" s="223"/>
      <c r="L1478" s="223"/>
      <c r="M1478" s="223"/>
      <c r="N1478" s="223"/>
      <c r="O1478" s="224"/>
      <c r="P1478" s="224"/>
      <c r="Q1478" s="222"/>
      <c r="R1478" s="222"/>
      <c r="S1478" s="222"/>
      <c r="T1478" s="223"/>
      <c r="U1478" s="223"/>
      <c r="V1478" s="223"/>
      <c r="W1478" s="223"/>
      <c r="X1478" s="223"/>
      <c r="Y1478" s="223"/>
      <c r="Z1478" s="223"/>
      <c r="AA1478" s="223"/>
      <c r="AB1478" s="223"/>
      <c r="AC1478" s="225">
        <v>0</v>
      </c>
      <c r="AD1478" s="225">
        <v>0</v>
      </c>
      <c r="AE1478" s="225">
        <v>0</v>
      </c>
      <c r="AF1478" s="225">
        <v>0</v>
      </c>
      <c r="AG1478" s="226">
        <v>0</v>
      </c>
      <c r="AH1478" s="226">
        <v>0</v>
      </c>
      <c r="AI1478" s="223"/>
      <c r="AJ1478" s="223"/>
      <c r="AK1478" s="223"/>
      <c r="AL1478" s="223"/>
      <c r="AM1478" s="223"/>
      <c r="AN1478" s="223"/>
      <c r="AO1478" s="223"/>
      <c r="AP1478" s="223"/>
      <c r="AQ1478" s="223"/>
      <c r="AR1478" s="223"/>
      <c r="AS1478" s="223"/>
      <c r="AT1478" s="223"/>
      <c r="AU1478" s="223"/>
      <c r="AV1478" s="223"/>
      <c r="AW1478" s="223"/>
      <c r="AX1478" s="223"/>
      <c r="AY1478" s="223"/>
      <c r="AZ1478" s="223"/>
      <c r="BA1478" s="223"/>
      <c r="BB1478" s="223"/>
      <c r="BC1478" s="223"/>
      <c r="BD1478" s="223"/>
      <c r="BE1478" s="223"/>
      <c r="BF1478" s="223"/>
      <c r="BG1478" s="223"/>
      <c r="BH1478" s="223"/>
      <c r="BI1478" s="223"/>
      <c r="BJ1478" s="223"/>
      <c r="BK1478" s="225">
        <v>0</v>
      </c>
      <c r="BL1478" s="225">
        <v>0</v>
      </c>
      <c r="BM1478" s="225">
        <v>0</v>
      </c>
      <c r="BN1478" s="225">
        <v>0</v>
      </c>
      <c r="BO1478" s="223"/>
      <c r="BP1478" s="223"/>
      <c r="BQ1478" s="223"/>
      <c r="BR1478" s="223"/>
      <c r="BS1478" s="223"/>
      <c r="BT1478" s="223"/>
      <c r="BU1478" s="223"/>
      <c r="BV1478" s="223"/>
      <c r="BW1478" s="223"/>
      <c r="BX1478" s="223"/>
      <c r="BY1478" s="223"/>
      <c r="BZ1478" s="223"/>
      <c r="CA1478" s="223"/>
      <c r="CB1478" s="223"/>
      <c r="CC1478" s="223"/>
      <c r="CD1478" s="223"/>
      <c r="CE1478" s="223"/>
      <c r="CF1478" s="223"/>
      <c r="CG1478" s="223"/>
      <c r="CH1478" s="223"/>
      <c r="CI1478" s="223"/>
      <c r="CJ1478" s="223"/>
      <c r="CK1478" s="223"/>
      <c r="CL1478" s="223"/>
      <c r="CM1478" s="223"/>
      <c r="CN1478" s="223"/>
      <c r="CO1478" s="223"/>
      <c r="CP1478" s="223"/>
      <c r="CQ1478" s="223"/>
      <c r="CR1478" s="223"/>
      <c r="CS1478" s="223"/>
      <c r="CT1478" s="223"/>
      <c r="CU1478" s="223"/>
      <c r="CV1478" s="223"/>
      <c r="CW1478" s="223"/>
      <c r="CX1478" s="223"/>
      <c r="CY1478" s="223"/>
      <c r="CZ1478" s="223"/>
      <c r="DA1478" s="223"/>
      <c r="DB1478" s="223"/>
      <c r="DC1478" s="223"/>
      <c r="DD1478" s="223"/>
      <c r="DE1478" s="223"/>
      <c r="DF1478" s="223"/>
      <c r="DG1478" s="223"/>
      <c r="DH1478" s="223"/>
      <c r="DI1478" s="223"/>
      <c r="DJ1478" s="223"/>
      <c r="DK1478" s="223"/>
      <c r="DL1478" s="223"/>
      <c r="DM1478" s="223"/>
      <c r="DN1478" s="223"/>
      <c r="DO1478" s="223"/>
      <c r="DP1478" s="223"/>
      <c r="DQ1478" s="223"/>
      <c r="DR1478" s="223"/>
      <c r="DS1478" s="223"/>
      <c r="DT1478" s="223"/>
      <c r="DU1478" s="223"/>
      <c r="DV1478" s="223"/>
      <c r="DW1478" s="223"/>
      <c r="DX1478" s="223"/>
      <c r="DY1478" s="223"/>
      <c r="DZ1478" s="223"/>
      <c r="EA1478" s="223"/>
      <c r="EB1478" s="223"/>
      <c r="EC1478" s="227">
        <v>0</v>
      </c>
      <c r="ED1478" s="223"/>
      <c r="EE1478" s="223"/>
      <c r="EF1478" s="223"/>
      <c r="EG1478" s="229"/>
      <c r="EH1478" s="229"/>
      <c r="EI1478" s="223"/>
      <c r="EJ1478" s="229"/>
      <c r="EK1478" s="229"/>
      <c r="EL1478" s="223"/>
      <c r="EM1478" s="229"/>
      <c r="EN1478" s="229"/>
      <c r="EO1478" s="223"/>
      <c r="EP1478" s="229"/>
      <c r="EQ1478" s="229"/>
      <c r="ER1478" s="222"/>
      <c r="ES1478" s="223"/>
      <c r="ET1478" s="229"/>
      <c r="EU1478" s="229"/>
      <c r="EV1478" s="223"/>
      <c r="EW1478" s="229"/>
      <c r="EX1478" s="229"/>
      <c r="EY1478" s="223"/>
      <c r="EZ1478" s="229"/>
      <c r="FA1478" s="229"/>
      <c r="FB1478" s="223"/>
      <c r="FC1478" s="229"/>
      <c r="FD1478" s="229"/>
      <c r="FE1478" s="223"/>
      <c r="FF1478" s="229"/>
      <c r="FG1478" s="229"/>
      <c r="FH1478" s="223"/>
      <c r="FI1478" s="229"/>
      <c r="FJ1478" s="229"/>
      <c r="FK1478" s="223"/>
      <c r="FL1478" s="229"/>
      <c r="FM1478" s="229"/>
      <c r="FN1478" s="223"/>
      <c r="FO1478" s="229"/>
      <c r="FP1478" s="229"/>
      <c r="FQ1478" s="223"/>
      <c r="FR1478" s="229"/>
      <c r="FS1478" s="229"/>
      <c r="FT1478" s="223"/>
      <c r="FU1478" s="229"/>
      <c r="FV1478" s="229"/>
      <c r="FW1478" s="222"/>
      <c r="FX1478" s="223"/>
      <c r="FY1478" s="229"/>
      <c r="FZ1478" s="229"/>
      <c r="GA1478" s="230"/>
      <c r="GB1478" s="231"/>
      <c r="GC1478" s="232"/>
      <c r="GD1478" s="232"/>
      <c r="GE1478" s="231"/>
      <c r="GF1478" s="232"/>
      <c r="GG1478" s="232"/>
      <c r="GH1478" s="231"/>
      <c r="GI1478" s="232"/>
      <c r="GJ1478" s="231"/>
      <c r="GK1478" s="232"/>
      <c r="GL1478" s="231"/>
      <c r="GM1478" s="232"/>
      <c r="GN1478" s="228"/>
      <c r="GO1478" s="234"/>
      <c r="GP1478" s="298"/>
      <c r="GQ1478" s="239"/>
      <c r="GR1478" s="298"/>
      <c r="GS1478" s="239"/>
      <c r="GT1478" s="239"/>
      <c r="GU1478" s="239"/>
      <c r="GV1478" s="234">
        <f t="shared" si="617"/>
        <v>0</v>
      </c>
      <c r="GW1478" s="234">
        <f t="shared" si="618"/>
        <v>0</v>
      </c>
    </row>
    <row r="1479" spans="1:205" ht="12.75" hidden="1" outlineLevel="1">
      <c r="A1479" s="212"/>
      <c r="B1479" s="213"/>
      <c r="C1479" s="221"/>
      <c r="D1479" s="221"/>
      <c r="E1479" s="221"/>
      <c r="F1479" s="221"/>
      <c r="G1479" s="221"/>
      <c r="H1479" s="222"/>
      <c r="I1479" s="223"/>
      <c r="J1479" s="223"/>
      <c r="K1479" s="223"/>
      <c r="L1479" s="223"/>
      <c r="M1479" s="223"/>
      <c r="N1479" s="223"/>
      <c r="O1479" s="224"/>
      <c r="P1479" s="224"/>
      <c r="Q1479" s="222"/>
      <c r="R1479" s="222"/>
      <c r="S1479" s="222"/>
      <c r="T1479" s="223"/>
      <c r="U1479" s="223"/>
      <c r="V1479" s="223"/>
      <c r="W1479" s="223"/>
      <c r="X1479" s="223"/>
      <c r="Y1479" s="223"/>
      <c r="Z1479" s="223"/>
      <c r="AA1479" s="223"/>
      <c r="AB1479" s="223"/>
      <c r="AC1479" s="225">
        <v>0</v>
      </c>
      <c r="AD1479" s="225">
        <v>0</v>
      </c>
      <c r="AE1479" s="225">
        <v>0</v>
      </c>
      <c r="AF1479" s="225">
        <v>0</v>
      </c>
      <c r="AG1479" s="226">
        <v>0</v>
      </c>
      <c r="AH1479" s="226">
        <v>0</v>
      </c>
      <c r="AI1479" s="223"/>
      <c r="AJ1479" s="223"/>
      <c r="AK1479" s="223"/>
      <c r="AL1479" s="223"/>
      <c r="AM1479" s="223"/>
      <c r="AN1479" s="223"/>
      <c r="AO1479" s="223"/>
      <c r="AP1479" s="223"/>
      <c r="AQ1479" s="223"/>
      <c r="AR1479" s="223"/>
      <c r="AS1479" s="223"/>
      <c r="AT1479" s="223"/>
      <c r="AU1479" s="223"/>
      <c r="AV1479" s="223"/>
      <c r="AW1479" s="223"/>
      <c r="AX1479" s="223"/>
      <c r="AY1479" s="223"/>
      <c r="AZ1479" s="223"/>
      <c r="BA1479" s="223"/>
      <c r="BB1479" s="223"/>
      <c r="BC1479" s="223"/>
      <c r="BD1479" s="223"/>
      <c r="BE1479" s="223"/>
      <c r="BF1479" s="223"/>
      <c r="BG1479" s="223"/>
      <c r="BH1479" s="223"/>
      <c r="BI1479" s="223"/>
      <c r="BJ1479" s="223"/>
      <c r="BK1479" s="225">
        <v>0</v>
      </c>
      <c r="BL1479" s="225">
        <v>0</v>
      </c>
      <c r="BM1479" s="225">
        <v>0</v>
      </c>
      <c r="BN1479" s="225">
        <v>0</v>
      </c>
      <c r="BO1479" s="223"/>
      <c r="BP1479" s="223"/>
      <c r="BQ1479" s="223"/>
      <c r="BR1479" s="223"/>
      <c r="BS1479" s="223"/>
      <c r="BT1479" s="223"/>
      <c r="BU1479" s="223"/>
      <c r="BV1479" s="223"/>
      <c r="BW1479" s="223"/>
      <c r="BX1479" s="223"/>
      <c r="BY1479" s="223"/>
      <c r="BZ1479" s="223"/>
      <c r="CA1479" s="223"/>
      <c r="CB1479" s="223"/>
      <c r="CC1479" s="223"/>
      <c r="CD1479" s="223"/>
      <c r="CE1479" s="223"/>
      <c r="CF1479" s="223"/>
      <c r="CG1479" s="223"/>
      <c r="CH1479" s="223"/>
      <c r="CI1479" s="223"/>
      <c r="CJ1479" s="223"/>
      <c r="CK1479" s="223"/>
      <c r="CL1479" s="223"/>
      <c r="CM1479" s="223"/>
      <c r="CN1479" s="223"/>
      <c r="CO1479" s="223"/>
      <c r="CP1479" s="223"/>
      <c r="CQ1479" s="223"/>
      <c r="CR1479" s="223"/>
      <c r="CS1479" s="223"/>
      <c r="CT1479" s="223"/>
      <c r="CU1479" s="223"/>
      <c r="CV1479" s="223"/>
      <c r="CW1479" s="223"/>
      <c r="CX1479" s="223"/>
      <c r="CY1479" s="223"/>
      <c r="CZ1479" s="223"/>
      <c r="DA1479" s="223"/>
      <c r="DB1479" s="223"/>
      <c r="DC1479" s="223"/>
      <c r="DD1479" s="223"/>
      <c r="DE1479" s="223"/>
      <c r="DF1479" s="223"/>
      <c r="DG1479" s="223"/>
      <c r="DH1479" s="223"/>
      <c r="DI1479" s="223"/>
      <c r="DJ1479" s="223"/>
      <c r="DK1479" s="223"/>
      <c r="DL1479" s="223"/>
      <c r="DM1479" s="223"/>
      <c r="DN1479" s="223"/>
      <c r="DO1479" s="223"/>
      <c r="DP1479" s="223"/>
      <c r="DQ1479" s="223"/>
      <c r="DR1479" s="223"/>
      <c r="DS1479" s="223"/>
      <c r="DT1479" s="223"/>
      <c r="DU1479" s="223"/>
      <c r="DV1479" s="223"/>
      <c r="DW1479" s="223"/>
      <c r="DX1479" s="223"/>
      <c r="DY1479" s="223"/>
      <c r="DZ1479" s="223"/>
      <c r="EA1479" s="223"/>
      <c r="EB1479" s="223"/>
      <c r="EC1479" s="227">
        <v>0</v>
      </c>
      <c r="ED1479" s="223"/>
      <c r="EE1479" s="223"/>
      <c r="EF1479" s="223"/>
      <c r="EG1479" s="229"/>
      <c r="EH1479" s="229"/>
      <c r="EI1479" s="223"/>
      <c r="EJ1479" s="229"/>
      <c r="EK1479" s="229"/>
      <c r="EL1479" s="223"/>
      <c r="EM1479" s="229"/>
      <c r="EN1479" s="229"/>
      <c r="EO1479" s="223"/>
      <c r="EP1479" s="229"/>
      <c r="EQ1479" s="229"/>
      <c r="ER1479" s="222"/>
      <c r="ES1479" s="223"/>
      <c r="ET1479" s="229"/>
      <c r="EU1479" s="229"/>
      <c r="EV1479" s="223"/>
      <c r="EW1479" s="229"/>
      <c r="EX1479" s="229"/>
      <c r="EY1479" s="223"/>
      <c r="EZ1479" s="229"/>
      <c r="FA1479" s="229"/>
      <c r="FB1479" s="223"/>
      <c r="FC1479" s="229"/>
      <c r="FD1479" s="229"/>
      <c r="FE1479" s="223"/>
      <c r="FF1479" s="229"/>
      <c r="FG1479" s="229"/>
      <c r="FH1479" s="223"/>
      <c r="FI1479" s="229"/>
      <c r="FJ1479" s="229"/>
      <c r="FK1479" s="223"/>
      <c r="FL1479" s="229"/>
      <c r="FM1479" s="229"/>
      <c r="FN1479" s="223"/>
      <c r="FO1479" s="229"/>
      <c r="FP1479" s="229"/>
      <c r="FQ1479" s="223"/>
      <c r="FR1479" s="229"/>
      <c r="FS1479" s="229"/>
      <c r="FT1479" s="223"/>
      <c r="FU1479" s="229"/>
      <c r="FV1479" s="229"/>
      <c r="FW1479" s="222"/>
      <c r="FX1479" s="223"/>
      <c r="FY1479" s="229"/>
      <c r="FZ1479" s="229"/>
      <c r="GA1479" s="230"/>
      <c r="GB1479" s="231"/>
      <c r="GC1479" s="232"/>
      <c r="GD1479" s="232"/>
      <c r="GE1479" s="231"/>
      <c r="GF1479" s="232"/>
      <c r="GG1479" s="232"/>
      <c r="GH1479" s="231"/>
      <c r="GI1479" s="232"/>
      <c r="GJ1479" s="231"/>
      <c r="GK1479" s="232"/>
      <c r="GL1479" s="231"/>
      <c r="GM1479" s="232"/>
      <c r="GN1479" s="228"/>
      <c r="GO1479" s="234"/>
      <c r="GP1479" s="298"/>
      <c r="GQ1479" s="239"/>
      <c r="GR1479" s="298"/>
      <c r="GS1479" s="239"/>
      <c r="GT1479" s="239"/>
      <c r="GU1479" s="239"/>
      <c r="GV1479" s="234">
        <f t="shared" si="617"/>
        <v>0</v>
      </c>
      <c r="GW1479" s="234">
        <f t="shared" si="618"/>
        <v>0</v>
      </c>
    </row>
    <row r="1480" spans="1:205" ht="12.75" hidden="1" outlineLevel="1">
      <c r="A1480" s="212"/>
      <c r="B1480" s="213"/>
      <c r="C1480" s="221"/>
      <c r="D1480" s="221"/>
      <c r="E1480" s="221"/>
      <c r="F1480" s="221"/>
      <c r="G1480" s="221"/>
      <c r="H1480" s="222"/>
      <c r="I1480" s="223"/>
      <c r="J1480" s="223"/>
      <c r="K1480" s="223"/>
      <c r="L1480" s="223"/>
      <c r="M1480" s="223"/>
      <c r="N1480" s="223"/>
      <c r="O1480" s="224"/>
      <c r="P1480" s="224"/>
      <c r="Q1480" s="222"/>
      <c r="R1480" s="222"/>
      <c r="S1480" s="222"/>
      <c r="T1480" s="223"/>
      <c r="U1480" s="223"/>
      <c r="V1480" s="223"/>
      <c r="W1480" s="223"/>
      <c r="X1480" s="223"/>
      <c r="Y1480" s="223"/>
      <c r="Z1480" s="223"/>
      <c r="AA1480" s="223"/>
      <c r="AB1480" s="223"/>
      <c r="AC1480" s="225">
        <v>0</v>
      </c>
      <c r="AD1480" s="225">
        <v>0</v>
      </c>
      <c r="AE1480" s="225">
        <v>0</v>
      </c>
      <c r="AF1480" s="225">
        <v>0</v>
      </c>
      <c r="AG1480" s="226">
        <v>0</v>
      </c>
      <c r="AH1480" s="226">
        <v>0</v>
      </c>
      <c r="AI1480" s="223"/>
      <c r="AJ1480" s="223"/>
      <c r="AK1480" s="223"/>
      <c r="AL1480" s="223"/>
      <c r="AM1480" s="223"/>
      <c r="AN1480" s="223"/>
      <c r="AO1480" s="223"/>
      <c r="AP1480" s="223"/>
      <c r="AQ1480" s="223"/>
      <c r="AR1480" s="223"/>
      <c r="AS1480" s="223"/>
      <c r="AT1480" s="223"/>
      <c r="AU1480" s="223"/>
      <c r="AV1480" s="223"/>
      <c r="AW1480" s="223"/>
      <c r="AX1480" s="223"/>
      <c r="AY1480" s="223"/>
      <c r="AZ1480" s="223"/>
      <c r="BA1480" s="223"/>
      <c r="BB1480" s="223"/>
      <c r="BC1480" s="223"/>
      <c r="BD1480" s="223"/>
      <c r="BE1480" s="223"/>
      <c r="BF1480" s="223"/>
      <c r="BG1480" s="223"/>
      <c r="BH1480" s="223"/>
      <c r="BI1480" s="223"/>
      <c r="BJ1480" s="223"/>
      <c r="BK1480" s="225">
        <v>0</v>
      </c>
      <c r="BL1480" s="225">
        <v>0</v>
      </c>
      <c r="BM1480" s="225">
        <v>0</v>
      </c>
      <c r="BN1480" s="225">
        <v>0</v>
      </c>
      <c r="BO1480" s="223"/>
      <c r="BP1480" s="223"/>
      <c r="BQ1480" s="223"/>
      <c r="BR1480" s="223"/>
      <c r="BS1480" s="223"/>
      <c r="BT1480" s="223"/>
      <c r="BU1480" s="223"/>
      <c r="BV1480" s="223"/>
      <c r="BW1480" s="223"/>
      <c r="BX1480" s="223"/>
      <c r="BY1480" s="223"/>
      <c r="BZ1480" s="223"/>
      <c r="CA1480" s="223"/>
      <c r="CB1480" s="223"/>
      <c r="CC1480" s="223"/>
      <c r="CD1480" s="223"/>
      <c r="CE1480" s="223"/>
      <c r="CF1480" s="223"/>
      <c r="CG1480" s="223"/>
      <c r="CH1480" s="223"/>
      <c r="CI1480" s="223"/>
      <c r="CJ1480" s="223"/>
      <c r="CK1480" s="223"/>
      <c r="CL1480" s="223"/>
      <c r="CM1480" s="223"/>
      <c r="CN1480" s="223"/>
      <c r="CO1480" s="223"/>
      <c r="CP1480" s="223"/>
      <c r="CQ1480" s="223"/>
      <c r="CR1480" s="223"/>
      <c r="CS1480" s="223"/>
      <c r="CT1480" s="223"/>
      <c r="CU1480" s="223"/>
      <c r="CV1480" s="223"/>
      <c r="CW1480" s="223"/>
      <c r="CX1480" s="223"/>
      <c r="CY1480" s="223"/>
      <c r="CZ1480" s="223"/>
      <c r="DA1480" s="223"/>
      <c r="DB1480" s="223"/>
      <c r="DC1480" s="223"/>
      <c r="DD1480" s="223"/>
      <c r="DE1480" s="223"/>
      <c r="DF1480" s="223"/>
      <c r="DG1480" s="223"/>
      <c r="DH1480" s="223"/>
      <c r="DI1480" s="223"/>
      <c r="DJ1480" s="223"/>
      <c r="DK1480" s="223"/>
      <c r="DL1480" s="223"/>
      <c r="DM1480" s="223"/>
      <c r="DN1480" s="223"/>
      <c r="DO1480" s="223"/>
      <c r="DP1480" s="223"/>
      <c r="DQ1480" s="223"/>
      <c r="DR1480" s="223"/>
      <c r="DS1480" s="223"/>
      <c r="DT1480" s="223"/>
      <c r="DU1480" s="223"/>
      <c r="DV1480" s="223"/>
      <c r="DW1480" s="223"/>
      <c r="DX1480" s="223"/>
      <c r="DY1480" s="223"/>
      <c r="DZ1480" s="223"/>
      <c r="EA1480" s="223"/>
      <c r="EB1480" s="223"/>
      <c r="EC1480" s="227">
        <v>0</v>
      </c>
      <c r="ED1480" s="223"/>
      <c r="EE1480" s="223"/>
      <c r="EF1480" s="223"/>
      <c r="EG1480" s="229"/>
      <c r="EH1480" s="229"/>
      <c r="EI1480" s="223"/>
      <c r="EJ1480" s="229"/>
      <c r="EK1480" s="229"/>
      <c r="EL1480" s="223"/>
      <c r="EM1480" s="229"/>
      <c r="EN1480" s="229"/>
      <c r="EO1480" s="223"/>
      <c r="EP1480" s="229"/>
      <c r="EQ1480" s="229"/>
      <c r="ER1480" s="222"/>
      <c r="ES1480" s="223"/>
      <c r="ET1480" s="229"/>
      <c r="EU1480" s="229"/>
      <c r="EV1480" s="223"/>
      <c r="EW1480" s="229"/>
      <c r="EX1480" s="229"/>
      <c r="EY1480" s="223"/>
      <c r="EZ1480" s="229"/>
      <c r="FA1480" s="229"/>
      <c r="FB1480" s="223"/>
      <c r="FC1480" s="229"/>
      <c r="FD1480" s="229"/>
      <c r="FE1480" s="223"/>
      <c r="FF1480" s="229"/>
      <c r="FG1480" s="229"/>
      <c r="FH1480" s="223"/>
      <c r="FI1480" s="229"/>
      <c r="FJ1480" s="229"/>
      <c r="FK1480" s="223"/>
      <c r="FL1480" s="229"/>
      <c r="FM1480" s="229"/>
      <c r="FN1480" s="223"/>
      <c r="FO1480" s="229"/>
      <c r="FP1480" s="229"/>
      <c r="FQ1480" s="223"/>
      <c r="FR1480" s="229"/>
      <c r="FS1480" s="229"/>
      <c r="FT1480" s="223"/>
      <c r="FU1480" s="229"/>
      <c r="FV1480" s="229"/>
      <c r="FW1480" s="222"/>
      <c r="FX1480" s="223"/>
      <c r="FY1480" s="229"/>
      <c r="FZ1480" s="229"/>
      <c r="GA1480" s="230"/>
      <c r="GB1480" s="231"/>
      <c r="GC1480" s="232"/>
      <c r="GD1480" s="232"/>
      <c r="GE1480" s="231"/>
      <c r="GF1480" s="232"/>
      <c r="GG1480" s="232"/>
      <c r="GH1480" s="231"/>
      <c r="GI1480" s="232"/>
      <c r="GJ1480" s="231"/>
      <c r="GK1480" s="232"/>
      <c r="GL1480" s="231"/>
      <c r="GM1480" s="232"/>
      <c r="GN1480" s="228"/>
      <c r="GO1480" s="234"/>
      <c r="GP1480" s="298"/>
      <c r="GQ1480" s="239"/>
      <c r="GR1480" s="298"/>
      <c r="GS1480" s="239"/>
      <c r="GT1480" s="239"/>
      <c r="GU1480" s="239"/>
      <c r="GV1480" s="234">
        <f t="shared" si="617"/>
        <v>0</v>
      </c>
      <c r="GW1480" s="234">
        <f t="shared" si="618"/>
        <v>0</v>
      </c>
    </row>
    <row r="1481" spans="1:205" ht="12.75" hidden="1" outlineLevel="1">
      <c r="A1481" s="212"/>
      <c r="B1481" s="213"/>
      <c r="C1481" s="221"/>
      <c r="D1481" s="221"/>
      <c r="E1481" s="221"/>
      <c r="F1481" s="221"/>
      <c r="G1481" s="221"/>
      <c r="H1481" s="222"/>
      <c r="I1481" s="223"/>
      <c r="J1481" s="223"/>
      <c r="K1481" s="223"/>
      <c r="L1481" s="223"/>
      <c r="M1481" s="223"/>
      <c r="N1481" s="223"/>
      <c r="O1481" s="224"/>
      <c r="P1481" s="224"/>
      <c r="Q1481" s="222"/>
      <c r="R1481" s="222"/>
      <c r="S1481" s="222"/>
      <c r="T1481" s="223"/>
      <c r="U1481" s="223"/>
      <c r="V1481" s="223"/>
      <c r="W1481" s="223"/>
      <c r="X1481" s="223"/>
      <c r="Y1481" s="223"/>
      <c r="Z1481" s="223"/>
      <c r="AA1481" s="223"/>
      <c r="AB1481" s="223"/>
      <c r="AC1481" s="225">
        <v>0</v>
      </c>
      <c r="AD1481" s="225">
        <v>0</v>
      </c>
      <c r="AE1481" s="225">
        <v>0</v>
      </c>
      <c r="AF1481" s="225">
        <v>0</v>
      </c>
      <c r="AG1481" s="226">
        <v>0</v>
      </c>
      <c r="AH1481" s="226">
        <v>0</v>
      </c>
      <c r="AI1481" s="223"/>
      <c r="AJ1481" s="223"/>
      <c r="AK1481" s="223"/>
      <c r="AL1481" s="223"/>
      <c r="AM1481" s="223"/>
      <c r="AN1481" s="223"/>
      <c r="AO1481" s="223"/>
      <c r="AP1481" s="223"/>
      <c r="AQ1481" s="223"/>
      <c r="AR1481" s="223"/>
      <c r="AS1481" s="223"/>
      <c r="AT1481" s="223"/>
      <c r="AU1481" s="223"/>
      <c r="AV1481" s="223"/>
      <c r="AW1481" s="223"/>
      <c r="AX1481" s="223"/>
      <c r="AY1481" s="223"/>
      <c r="AZ1481" s="223"/>
      <c r="BA1481" s="223"/>
      <c r="BB1481" s="223"/>
      <c r="BC1481" s="223"/>
      <c r="BD1481" s="223"/>
      <c r="BE1481" s="223"/>
      <c r="BF1481" s="223"/>
      <c r="BG1481" s="223"/>
      <c r="BH1481" s="223"/>
      <c r="BI1481" s="223"/>
      <c r="BJ1481" s="223"/>
      <c r="BK1481" s="225">
        <v>0</v>
      </c>
      <c r="BL1481" s="225">
        <v>0</v>
      </c>
      <c r="BM1481" s="225">
        <v>0</v>
      </c>
      <c r="BN1481" s="225">
        <v>0</v>
      </c>
      <c r="BO1481" s="223"/>
      <c r="BP1481" s="223"/>
      <c r="BQ1481" s="223"/>
      <c r="BR1481" s="223"/>
      <c r="BS1481" s="223"/>
      <c r="BT1481" s="223"/>
      <c r="BU1481" s="223"/>
      <c r="BV1481" s="223"/>
      <c r="BW1481" s="223"/>
      <c r="BX1481" s="223"/>
      <c r="BY1481" s="223"/>
      <c r="BZ1481" s="223"/>
      <c r="CA1481" s="223"/>
      <c r="CB1481" s="223"/>
      <c r="CC1481" s="223"/>
      <c r="CD1481" s="223"/>
      <c r="CE1481" s="223"/>
      <c r="CF1481" s="223"/>
      <c r="CG1481" s="223"/>
      <c r="CH1481" s="223"/>
      <c r="CI1481" s="223"/>
      <c r="CJ1481" s="223"/>
      <c r="CK1481" s="223"/>
      <c r="CL1481" s="223"/>
      <c r="CM1481" s="223"/>
      <c r="CN1481" s="223"/>
      <c r="CO1481" s="223"/>
      <c r="CP1481" s="223"/>
      <c r="CQ1481" s="223"/>
      <c r="CR1481" s="223"/>
      <c r="CS1481" s="223"/>
      <c r="CT1481" s="223"/>
      <c r="CU1481" s="223"/>
      <c r="CV1481" s="223"/>
      <c r="CW1481" s="223"/>
      <c r="CX1481" s="223"/>
      <c r="CY1481" s="223"/>
      <c r="CZ1481" s="223"/>
      <c r="DA1481" s="223"/>
      <c r="DB1481" s="223"/>
      <c r="DC1481" s="223"/>
      <c r="DD1481" s="223"/>
      <c r="DE1481" s="223"/>
      <c r="DF1481" s="223"/>
      <c r="DG1481" s="223"/>
      <c r="DH1481" s="223"/>
      <c r="DI1481" s="223"/>
      <c r="DJ1481" s="223"/>
      <c r="DK1481" s="223"/>
      <c r="DL1481" s="223"/>
      <c r="DM1481" s="223"/>
      <c r="DN1481" s="223"/>
      <c r="DO1481" s="223"/>
      <c r="DP1481" s="223"/>
      <c r="DQ1481" s="223"/>
      <c r="DR1481" s="223"/>
      <c r="DS1481" s="223"/>
      <c r="DT1481" s="223"/>
      <c r="DU1481" s="223"/>
      <c r="DV1481" s="223"/>
      <c r="DW1481" s="223"/>
      <c r="DX1481" s="223"/>
      <c r="DY1481" s="223"/>
      <c r="DZ1481" s="223"/>
      <c r="EA1481" s="223"/>
      <c r="EB1481" s="223"/>
      <c r="EC1481" s="227">
        <v>0</v>
      </c>
      <c r="ED1481" s="223"/>
      <c r="EE1481" s="223"/>
      <c r="EF1481" s="223"/>
      <c r="EG1481" s="229"/>
      <c r="EH1481" s="229"/>
      <c r="EI1481" s="223"/>
      <c r="EJ1481" s="229"/>
      <c r="EK1481" s="229"/>
      <c r="EL1481" s="223"/>
      <c r="EM1481" s="229"/>
      <c r="EN1481" s="229"/>
      <c r="EO1481" s="223"/>
      <c r="EP1481" s="229"/>
      <c r="EQ1481" s="229"/>
      <c r="ER1481" s="222"/>
      <c r="ES1481" s="223"/>
      <c r="ET1481" s="229"/>
      <c r="EU1481" s="229"/>
      <c r="EV1481" s="223"/>
      <c r="EW1481" s="229"/>
      <c r="EX1481" s="229"/>
      <c r="EY1481" s="223"/>
      <c r="EZ1481" s="229"/>
      <c r="FA1481" s="229"/>
      <c r="FB1481" s="223"/>
      <c r="FC1481" s="229"/>
      <c r="FD1481" s="229"/>
      <c r="FE1481" s="223"/>
      <c r="FF1481" s="229"/>
      <c r="FG1481" s="229"/>
      <c r="FH1481" s="223"/>
      <c r="FI1481" s="229"/>
      <c r="FJ1481" s="229"/>
      <c r="FK1481" s="223"/>
      <c r="FL1481" s="229"/>
      <c r="FM1481" s="229"/>
      <c r="FN1481" s="223"/>
      <c r="FO1481" s="229"/>
      <c r="FP1481" s="229"/>
      <c r="FQ1481" s="223"/>
      <c r="FR1481" s="229"/>
      <c r="FS1481" s="229"/>
      <c r="FT1481" s="223"/>
      <c r="FU1481" s="229"/>
      <c r="FV1481" s="229"/>
      <c r="FW1481" s="222"/>
      <c r="FX1481" s="223"/>
      <c r="FY1481" s="229"/>
      <c r="FZ1481" s="229"/>
      <c r="GA1481" s="230"/>
      <c r="GB1481" s="231"/>
      <c r="GC1481" s="232"/>
      <c r="GD1481" s="232"/>
      <c r="GE1481" s="231"/>
      <c r="GF1481" s="232"/>
      <c r="GG1481" s="232"/>
      <c r="GH1481" s="231"/>
      <c r="GI1481" s="232"/>
      <c r="GJ1481" s="231"/>
      <c r="GK1481" s="232"/>
      <c r="GL1481" s="231"/>
      <c r="GM1481" s="232"/>
      <c r="GN1481" s="228"/>
      <c r="GO1481" s="234"/>
      <c r="GP1481" s="298"/>
      <c r="GQ1481" s="239"/>
      <c r="GR1481" s="298"/>
      <c r="GS1481" s="239"/>
      <c r="GT1481" s="239"/>
      <c r="GU1481" s="239"/>
      <c r="GV1481" s="234">
        <f t="shared" si="617"/>
        <v>0</v>
      </c>
      <c r="GW1481" s="234">
        <f t="shared" si="618"/>
        <v>0</v>
      </c>
    </row>
    <row r="1482" spans="1:205" ht="12.75" hidden="1" outlineLevel="1">
      <c r="A1482" s="212"/>
      <c r="B1482" s="213"/>
      <c r="C1482" s="221"/>
      <c r="D1482" s="221"/>
      <c r="E1482" s="221"/>
      <c r="F1482" s="221"/>
      <c r="G1482" s="221"/>
      <c r="H1482" s="222"/>
      <c r="I1482" s="223"/>
      <c r="J1482" s="223"/>
      <c r="K1482" s="223"/>
      <c r="L1482" s="223"/>
      <c r="M1482" s="223"/>
      <c r="N1482" s="223"/>
      <c r="O1482" s="224"/>
      <c r="P1482" s="224"/>
      <c r="Q1482" s="222"/>
      <c r="R1482" s="222"/>
      <c r="S1482" s="222"/>
      <c r="T1482" s="223"/>
      <c r="U1482" s="223"/>
      <c r="V1482" s="223"/>
      <c r="W1482" s="223"/>
      <c r="X1482" s="223"/>
      <c r="Y1482" s="223"/>
      <c r="Z1482" s="223"/>
      <c r="AA1482" s="223"/>
      <c r="AB1482" s="223"/>
      <c r="AC1482" s="225">
        <v>0</v>
      </c>
      <c r="AD1482" s="225">
        <v>0</v>
      </c>
      <c r="AE1482" s="225">
        <v>0</v>
      </c>
      <c r="AF1482" s="225">
        <v>0</v>
      </c>
      <c r="AG1482" s="226">
        <v>0</v>
      </c>
      <c r="AH1482" s="226">
        <v>0</v>
      </c>
      <c r="AI1482" s="223"/>
      <c r="AJ1482" s="223"/>
      <c r="AK1482" s="223"/>
      <c r="AL1482" s="223"/>
      <c r="AM1482" s="223"/>
      <c r="AN1482" s="223"/>
      <c r="AO1482" s="223"/>
      <c r="AP1482" s="223"/>
      <c r="AQ1482" s="223"/>
      <c r="AR1482" s="223"/>
      <c r="AS1482" s="223"/>
      <c r="AT1482" s="223"/>
      <c r="AU1482" s="223"/>
      <c r="AV1482" s="223"/>
      <c r="AW1482" s="223"/>
      <c r="AX1482" s="223"/>
      <c r="AY1482" s="223"/>
      <c r="AZ1482" s="223"/>
      <c r="BA1482" s="223"/>
      <c r="BB1482" s="223"/>
      <c r="BC1482" s="223"/>
      <c r="BD1482" s="223"/>
      <c r="BE1482" s="223"/>
      <c r="BF1482" s="223"/>
      <c r="BG1482" s="223"/>
      <c r="BH1482" s="223"/>
      <c r="BI1482" s="223"/>
      <c r="BJ1482" s="223"/>
      <c r="BK1482" s="225">
        <v>0</v>
      </c>
      <c r="BL1482" s="225">
        <v>0</v>
      </c>
      <c r="BM1482" s="225">
        <v>0</v>
      </c>
      <c r="BN1482" s="225">
        <v>0</v>
      </c>
      <c r="BO1482" s="223"/>
      <c r="BP1482" s="223"/>
      <c r="BQ1482" s="223"/>
      <c r="BR1482" s="223"/>
      <c r="BS1482" s="223"/>
      <c r="BT1482" s="223"/>
      <c r="BU1482" s="223"/>
      <c r="BV1482" s="223"/>
      <c r="BW1482" s="223"/>
      <c r="BX1482" s="223"/>
      <c r="BY1482" s="223"/>
      <c r="BZ1482" s="223"/>
      <c r="CA1482" s="223"/>
      <c r="CB1482" s="223"/>
      <c r="CC1482" s="223"/>
      <c r="CD1482" s="223"/>
      <c r="CE1482" s="223"/>
      <c r="CF1482" s="223"/>
      <c r="CG1482" s="223"/>
      <c r="CH1482" s="223"/>
      <c r="CI1482" s="223"/>
      <c r="CJ1482" s="223"/>
      <c r="CK1482" s="223"/>
      <c r="CL1482" s="223"/>
      <c r="CM1482" s="223"/>
      <c r="CN1482" s="223"/>
      <c r="CO1482" s="223"/>
      <c r="CP1482" s="223"/>
      <c r="CQ1482" s="223"/>
      <c r="CR1482" s="223"/>
      <c r="CS1482" s="223"/>
      <c r="CT1482" s="223"/>
      <c r="CU1482" s="223"/>
      <c r="CV1482" s="223"/>
      <c r="CW1482" s="223"/>
      <c r="CX1482" s="223"/>
      <c r="CY1482" s="223"/>
      <c r="CZ1482" s="223"/>
      <c r="DA1482" s="223"/>
      <c r="DB1482" s="223"/>
      <c r="DC1482" s="223"/>
      <c r="DD1482" s="223"/>
      <c r="DE1482" s="223"/>
      <c r="DF1482" s="223"/>
      <c r="DG1482" s="223"/>
      <c r="DH1482" s="223"/>
      <c r="DI1482" s="223"/>
      <c r="DJ1482" s="223"/>
      <c r="DK1482" s="223"/>
      <c r="DL1482" s="223"/>
      <c r="DM1482" s="223"/>
      <c r="DN1482" s="223"/>
      <c r="DO1482" s="223"/>
      <c r="DP1482" s="223"/>
      <c r="DQ1482" s="223"/>
      <c r="DR1482" s="223"/>
      <c r="DS1482" s="223"/>
      <c r="DT1482" s="223"/>
      <c r="DU1482" s="223"/>
      <c r="DV1482" s="223"/>
      <c r="DW1482" s="223"/>
      <c r="DX1482" s="223"/>
      <c r="DY1482" s="223"/>
      <c r="DZ1482" s="223"/>
      <c r="EA1482" s="223"/>
      <c r="EB1482" s="223"/>
      <c r="EC1482" s="227">
        <v>0</v>
      </c>
      <c r="ED1482" s="223"/>
      <c r="EE1482" s="223"/>
      <c r="EF1482" s="223"/>
      <c r="EG1482" s="229"/>
      <c r="EH1482" s="229"/>
      <c r="EI1482" s="223"/>
      <c r="EJ1482" s="229"/>
      <c r="EK1482" s="229"/>
      <c r="EL1482" s="223"/>
      <c r="EM1482" s="229"/>
      <c r="EN1482" s="229"/>
      <c r="EO1482" s="223"/>
      <c r="EP1482" s="229"/>
      <c r="EQ1482" s="229"/>
      <c r="ER1482" s="222"/>
      <c r="ES1482" s="223"/>
      <c r="ET1482" s="229"/>
      <c r="EU1482" s="229"/>
      <c r="EV1482" s="223"/>
      <c r="EW1482" s="229"/>
      <c r="EX1482" s="229"/>
      <c r="EY1482" s="223"/>
      <c r="EZ1482" s="229"/>
      <c r="FA1482" s="229"/>
      <c r="FB1482" s="223"/>
      <c r="FC1482" s="229"/>
      <c r="FD1482" s="229"/>
      <c r="FE1482" s="223"/>
      <c r="FF1482" s="229"/>
      <c r="FG1482" s="229"/>
      <c r="FH1482" s="223"/>
      <c r="FI1482" s="229"/>
      <c r="FJ1482" s="229"/>
      <c r="FK1482" s="223"/>
      <c r="FL1482" s="229"/>
      <c r="FM1482" s="229"/>
      <c r="FN1482" s="223"/>
      <c r="FO1482" s="229"/>
      <c r="FP1482" s="229"/>
      <c r="FQ1482" s="223"/>
      <c r="FR1482" s="229"/>
      <c r="FS1482" s="229"/>
      <c r="FT1482" s="223"/>
      <c r="FU1482" s="229"/>
      <c r="FV1482" s="229"/>
      <c r="FW1482" s="222"/>
      <c r="FX1482" s="223"/>
      <c r="FY1482" s="229"/>
      <c r="FZ1482" s="229"/>
      <c r="GA1482" s="230"/>
      <c r="GB1482" s="231"/>
      <c r="GC1482" s="232"/>
      <c r="GD1482" s="232"/>
      <c r="GE1482" s="231"/>
      <c r="GF1482" s="232"/>
      <c r="GG1482" s="232"/>
      <c r="GH1482" s="231"/>
      <c r="GI1482" s="232"/>
      <c r="GJ1482" s="231"/>
      <c r="GK1482" s="232"/>
      <c r="GL1482" s="231"/>
      <c r="GM1482" s="232"/>
      <c r="GN1482" s="228"/>
      <c r="GO1482" s="234"/>
      <c r="GP1482" s="298"/>
      <c r="GQ1482" s="239"/>
      <c r="GR1482" s="298"/>
      <c r="GS1482" s="239"/>
      <c r="GT1482" s="239"/>
      <c r="GU1482" s="239"/>
      <c r="GV1482" s="234">
        <f t="shared" si="617"/>
        <v>0</v>
      </c>
      <c r="GW1482" s="234">
        <f t="shared" si="618"/>
        <v>0</v>
      </c>
    </row>
    <row r="1483" spans="1:205" ht="12.75" hidden="1" outlineLevel="1">
      <c r="A1483" s="212"/>
      <c r="B1483" s="213"/>
      <c r="C1483" s="221"/>
      <c r="D1483" s="221"/>
      <c r="E1483" s="221"/>
      <c r="F1483" s="221"/>
      <c r="G1483" s="221"/>
      <c r="H1483" s="222"/>
      <c r="I1483" s="223"/>
      <c r="J1483" s="223"/>
      <c r="K1483" s="223"/>
      <c r="L1483" s="223"/>
      <c r="M1483" s="223"/>
      <c r="N1483" s="223"/>
      <c r="O1483" s="224"/>
      <c r="P1483" s="224"/>
      <c r="Q1483" s="222"/>
      <c r="R1483" s="222"/>
      <c r="S1483" s="222"/>
      <c r="T1483" s="223"/>
      <c r="U1483" s="223"/>
      <c r="V1483" s="223"/>
      <c r="W1483" s="223"/>
      <c r="X1483" s="223"/>
      <c r="Y1483" s="223"/>
      <c r="Z1483" s="223"/>
      <c r="AA1483" s="223"/>
      <c r="AB1483" s="223"/>
      <c r="AC1483" s="225">
        <v>0</v>
      </c>
      <c r="AD1483" s="225">
        <v>0</v>
      </c>
      <c r="AE1483" s="225">
        <v>0</v>
      </c>
      <c r="AF1483" s="225">
        <v>0</v>
      </c>
      <c r="AG1483" s="226">
        <v>0</v>
      </c>
      <c r="AH1483" s="226">
        <v>0</v>
      </c>
      <c r="AI1483" s="223"/>
      <c r="AJ1483" s="223"/>
      <c r="AK1483" s="223"/>
      <c r="AL1483" s="223"/>
      <c r="AM1483" s="223"/>
      <c r="AN1483" s="223"/>
      <c r="AO1483" s="223"/>
      <c r="AP1483" s="223"/>
      <c r="AQ1483" s="223"/>
      <c r="AR1483" s="223"/>
      <c r="AS1483" s="223"/>
      <c r="AT1483" s="223"/>
      <c r="AU1483" s="223"/>
      <c r="AV1483" s="223"/>
      <c r="AW1483" s="223"/>
      <c r="AX1483" s="223"/>
      <c r="AY1483" s="223"/>
      <c r="AZ1483" s="223"/>
      <c r="BA1483" s="223"/>
      <c r="BB1483" s="223"/>
      <c r="BC1483" s="223"/>
      <c r="BD1483" s="223"/>
      <c r="BE1483" s="223"/>
      <c r="BF1483" s="223"/>
      <c r="BG1483" s="223"/>
      <c r="BH1483" s="223"/>
      <c r="BI1483" s="223"/>
      <c r="BJ1483" s="223"/>
      <c r="BK1483" s="225">
        <v>0</v>
      </c>
      <c r="BL1483" s="225">
        <v>0</v>
      </c>
      <c r="BM1483" s="225">
        <v>0</v>
      </c>
      <c r="BN1483" s="225">
        <v>0</v>
      </c>
      <c r="BO1483" s="223"/>
      <c r="BP1483" s="223"/>
      <c r="BQ1483" s="223"/>
      <c r="BR1483" s="223"/>
      <c r="BS1483" s="223"/>
      <c r="BT1483" s="223"/>
      <c r="BU1483" s="223"/>
      <c r="BV1483" s="223"/>
      <c r="BW1483" s="223"/>
      <c r="BX1483" s="223"/>
      <c r="BY1483" s="223"/>
      <c r="BZ1483" s="223"/>
      <c r="CA1483" s="223"/>
      <c r="CB1483" s="223"/>
      <c r="CC1483" s="223"/>
      <c r="CD1483" s="223"/>
      <c r="CE1483" s="223"/>
      <c r="CF1483" s="223"/>
      <c r="CG1483" s="223"/>
      <c r="CH1483" s="223"/>
      <c r="CI1483" s="223"/>
      <c r="CJ1483" s="223"/>
      <c r="CK1483" s="223"/>
      <c r="CL1483" s="223"/>
      <c r="CM1483" s="223"/>
      <c r="CN1483" s="223"/>
      <c r="CO1483" s="223"/>
      <c r="CP1483" s="223"/>
      <c r="CQ1483" s="223"/>
      <c r="CR1483" s="223"/>
      <c r="CS1483" s="223"/>
      <c r="CT1483" s="223"/>
      <c r="CU1483" s="223"/>
      <c r="CV1483" s="223"/>
      <c r="CW1483" s="223"/>
      <c r="CX1483" s="223"/>
      <c r="CY1483" s="223"/>
      <c r="CZ1483" s="223"/>
      <c r="DA1483" s="223"/>
      <c r="DB1483" s="223"/>
      <c r="DC1483" s="223"/>
      <c r="DD1483" s="223"/>
      <c r="DE1483" s="223"/>
      <c r="DF1483" s="223"/>
      <c r="DG1483" s="223"/>
      <c r="DH1483" s="223"/>
      <c r="DI1483" s="223"/>
      <c r="DJ1483" s="223"/>
      <c r="DK1483" s="223"/>
      <c r="DL1483" s="223"/>
      <c r="DM1483" s="223"/>
      <c r="DN1483" s="223"/>
      <c r="DO1483" s="223"/>
      <c r="DP1483" s="223"/>
      <c r="DQ1483" s="223"/>
      <c r="DR1483" s="223"/>
      <c r="DS1483" s="223"/>
      <c r="DT1483" s="223"/>
      <c r="DU1483" s="223"/>
      <c r="DV1483" s="223"/>
      <c r="DW1483" s="223"/>
      <c r="DX1483" s="223"/>
      <c r="DY1483" s="223"/>
      <c r="DZ1483" s="223"/>
      <c r="EA1483" s="223"/>
      <c r="EB1483" s="223"/>
      <c r="EC1483" s="227">
        <v>0</v>
      </c>
      <c r="ED1483" s="223"/>
      <c r="EE1483" s="223"/>
      <c r="EF1483" s="223"/>
      <c r="EG1483" s="229"/>
      <c r="EH1483" s="229"/>
      <c r="EI1483" s="223"/>
      <c r="EJ1483" s="229"/>
      <c r="EK1483" s="229"/>
      <c r="EL1483" s="223"/>
      <c r="EM1483" s="229"/>
      <c r="EN1483" s="229"/>
      <c r="EO1483" s="223"/>
      <c r="EP1483" s="229"/>
      <c r="EQ1483" s="229"/>
      <c r="ER1483" s="222"/>
      <c r="ES1483" s="223"/>
      <c r="ET1483" s="229"/>
      <c r="EU1483" s="229"/>
      <c r="EV1483" s="223"/>
      <c r="EW1483" s="229"/>
      <c r="EX1483" s="229"/>
      <c r="EY1483" s="223"/>
      <c r="EZ1483" s="229"/>
      <c r="FA1483" s="229"/>
      <c r="FB1483" s="223"/>
      <c r="FC1483" s="229"/>
      <c r="FD1483" s="229"/>
      <c r="FE1483" s="223"/>
      <c r="FF1483" s="229"/>
      <c r="FG1483" s="229"/>
      <c r="FH1483" s="223"/>
      <c r="FI1483" s="229"/>
      <c r="FJ1483" s="229"/>
      <c r="FK1483" s="223"/>
      <c r="FL1483" s="229"/>
      <c r="FM1483" s="229"/>
      <c r="FN1483" s="223"/>
      <c r="FO1483" s="229"/>
      <c r="FP1483" s="229"/>
      <c r="FQ1483" s="223"/>
      <c r="FR1483" s="229"/>
      <c r="FS1483" s="229"/>
      <c r="FT1483" s="223"/>
      <c r="FU1483" s="229"/>
      <c r="FV1483" s="229"/>
      <c r="FW1483" s="222"/>
      <c r="FX1483" s="223"/>
      <c r="FY1483" s="229"/>
      <c r="FZ1483" s="229"/>
      <c r="GA1483" s="230"/>
      <c r="GB1483" s="231"/>
      <c r="GC1483" s="232"/>
      <c r="GD1483" s="232"/>
      <c r="GE1483" s="231"/>
      <c r="GF1483" s="232"/>
      <c r="GG1483" s="232"/>
      <c r="GH1483" s="231"/>
      <c r="GI1483" s="232"/>
      <c r="GJ1483" s="231"/>
      <c r="GK1483" s="232"/>
      <c r="GL1483" s="231"/>
      <c r="GM1483" s="232"/>
      <c r="GN1483" s="228"/>
      <c r="GO1483" s="234"/>
      <c r="GP1483" s="298"/>
      <c r="GQ1483" s="239"/>
      <c r="GR1483" s="298"/>
      <c r="GS1483" s="239"/>
      <c r="GT1483" s="239"/>
      <c r="GU1483" s="239"/>
      <c r="GV1483" s="234">
        <f t="shared" si="617"/>
        <v>0</v>
      </c>
      <c r="GW1483" s="234">
        <f t="shared" si="618"/>
        <v>0</v>
      </c>
    </row>
    <row r="1484" spans="1:205" ht="12.75" hidden="1" outlineLevel="1">
      <c r="A1484" s="212"/>
      <c r="B1484" s="213"/>
      <c r="C1484" s="221"/>
      <c r="D1484" s="221"/>
      <c r="E1484" s="221"/>
      <c r="F1484" s="221"/>
      <c r="G1484" s="221"/>
      <c r="H1484" s="222"/>
      <c r="I1484" s="223"/>
      <c r="J1484" s="223"/>
      <c r="K1484" s="223"/>
      <c r="L1484" s="223"/>
      <c r="M1484" s="223"/>
      <c r="N1484" s="223"/>
      <c r="O1484" s="224"/>
      <c r="P1484" s="224"/>
      <c r="Q1484" s="222"/>
      <c r="R1484" s="222"/>
      <c r="S1484" s="222"/>
      <c r="T1484" s="223"/>
      <c r="U1484" s="223"/>
      <c r="V1484" s="223"/>
      <c r="W1484" s="223"/>
      <c r="X1484" s="223"/>
      <c r="Y1484" s="223"/>
      <c r="Z1484" s="223"/>
      <c r="AA1484" s="223"/>
      <c r="AB1484" s="223"/>
      <c r="AC1484" s="225">
        <v>0</v>
      </c>
      <c r="AD1484" s="225">
        <v>0</v>
      </c>
      <c r="AE1484" s="225">
        <v>0</v>
      </c>
      <c r="AF1484" s="225">
        <v>0</v>
      </c>
      <c r="AG1484" s="226">
        <v>0</v>
      </c>
      <c r="AH1484" s="226">
        <v>0</v>
      </c>
      <c r="AI1484" s="223"/>
      <c r="AJ1484" s="223"/>
      <c r="AK1484" s="223"/>
      <c r="AL1484" s="223"/>
      <c r="AM1484" s="223"/>
      <c r="AN1484" s="223"/>
      <c r="AO1484" s="223"/>
      <c r="AP1484" s="223"/>
      <c r="AQ1484" s="223"/>
      <c r="AR1484" s="223"/>
      <c r="AS1484" s="223"/>
      <c r="AT1484" s="223"/>
      <c r="AU1484" s="223"/>
      <c r="AV1484" s="223"/>
      <c r="AW1484" s="223"/>
      <c r="AX1484" s="223"/>
      <c r="AY1484" s="223"/>
      <c r="AZ1484" s="223"/>
      <c r="BA1484" s="223"/>
      <c r="BB1484" s="223"/>
      <c r="BC1484" s="223"/>
      <c r="BD1484" s="223"/>
      <c r="BE1484" s="223"/>
      <c r="BF1484" s="223"/>
      <c r="BG1484" s="223"/>
      <c r="BH1484" s="223"/>
      <c r="BI1484" s="223"/>
      <c r="BJ1484" s="223"/>
      <c r="BK1484" s="225">
        <v>0</v>
      </c>
      <c r="BL1484" s="225">
        <v>0</v>
      </c>
      <c r="BM1484" s="225">
        <v>0</v>
      </c>
      <c r="BN1484" s="225">
        <v>0</v>
      </c>
      <c r="BO1484" s="223"/>
      <c r="BP1484" s="223"/>
      <c r="BQ1484" s="223"/>
      <c r="BR1484" s="223"/>
      <c r="BS1484" s="223"/>
      <c r="BT1484" s="223"/>
      <c r="BU1484" s="223"/>
      <c r="BV1484" s="223"/>
      <c r="BW1484" s="223"/>
      <c r="BX1484" s="223"/>
      <c r="BY1484" s="223"/>
      <c r="BZ1484" s="223"/>
      <c r="CA1484" s="223"/>
      <c r="CB1484" s="223"/>
      <c r="CC1484" s="223"/>
      <c r="CD1484" s="223"/>
      <c r="CE1484" s="223"/>
      <c r="CF1484" s="223"/>
      <c r="CG1484" s="223"/>
      <c r="CH1484" s="223"/>
      <c r="CI1484" s="223"/>
      <c r="CJ1484" s="223"/>
      <c r="CK1484" s="223"/>
      <c r="CL1484" s="223"/>
      <c r="CM1484" s="223"/>
      <c r="CN1484" s="223"/>
      <c r="CO1484" s="223"/>
      <c r="CP1484" s="223"/>
      <c r="CQ1484" s="223"/>
      <c r="CR1484" s="223"/>
      <c r="CS1484" s="223"/>
      <c r="CT1484" s="223"/>
      <c r="CU1484" s="223"/>
      <c r="CV1484" s="223"/>
      <c r="CW1484" s="223"/>
      <c r="CX1484" s="223"/>
      <c r="CY1484" s="223"/>
      <c r="CZ1484" s="223"/>
      <c r="DA1484" s="223"/>
      <c r="DB1484" s="223"/>
      <c r="DC1484" s="223"/>
      <c r="DD1484" s="223"/>
      <c r="DE1484" s="223"/>
      <c r="DF1484" s="223"/>
      <c r="DG1484" s="223"/>
      <c r="DH1484" s="223"/>
      <c r="DI1484" s="223"/>
      <c r="DJ1484" s="223"/>
      <c r="DK1484" s="223"/>
      <c r="DL1484" s="223"/>
      <c r="DM1484" s="223"/>
      <c r="DN1484" s="223"/>
      <c r="DO1484" s="223"/>
      <c r="DP1484" s="223"/>
      <c r="DQ1484" s="223"/>
      <c r="DR1484" s="223"/>
      <c r="DS1484" s="223"/>
      <c r="DT1484" s="223"/>
      <c r="DU1484" s="223"/>
      <c r="DV1484" s="223"/>
      <c r="DW1484" s="223"/>
      <c r="DX1484" s="223"/>
      <c r="DY1484" s="223"/>
      <c r="DZ1484" s="223"/>
      <c r="EA1484" s="223"/>
      <c r="EB1484" s="223"/>
      <c r="EC1484" s="227">
        <v>0</v>
      </c>
      <c r="ED1484" s="223"/>
      <c r="EE1484" s="223"/>
      <c r="EF1484" s="223"/>
      <c r="EG1484" s="229"/>
      <c r="EH1484" s="229"/>
      <c r="EI1484" s="223"/>
      <c r="EJ1484" s="229"/>
      <c r="EK1484" s="229"/>
      <c r="EL1484" s="223"/>
      <c r="EM1484" s="229"/>
      <c r="EN1484" s="229"/>
      <c r="EO1484" s="223"/>
      <c r="EP1484" s="229"/>
      <c r="EQ1484" s="229"/>
      <c r="ER1484" s="222"/>
      <c r="ES1484" s="223"/>
      <c r="ET1484" s="229"/>
      <c r="EU1484" s="229"/>
      <c r="EV1484" s="223"/>
      <c r="EW1484" s="229"/>
      <c r="EX1484" s="229"/>
      <c r="EY1484" s="223"/>
      <c r="EZ1484" s="229"/>
      <c r="FA1484" s="229"/>
      <c r="FB1484" s="223"/>
      <c r="FC1484" s="229"/>
      <c r="FD1484" s="229"/>
      <c r="FE1484" s="223"/>
      <c r="FF1484" s="229"/>
      <c r="FG1484" s="229"/>
      <c r="FH1484" s="223"/>
      <c r="FI1484" s="229"/>
      <c r="FJ1484" s="229"/>
      <c r="FK1484" s="223"/>
      <c r="FL1484" s="229"/>
      <c r="FM1484" s="229"/>
      <c r="FN1484" s="223"/>
      <c r="FO1484" s="229"/>
      <c r="FP1484" s="229"/>
      <c r="FQ1484" s="223"/>
      <c r="FR1484" s="229"/>
      <c r="FS1484" s="229"/>
      <c r="FT1484" s="223"/>
      <c r="FU1484" s="229"/>
      <c r="FV1484" s="229"/>
      <c r="FW1484" s="222"/>
      <c r="FX1484" s="223"/>
      <c r="FY1484" s="229"/>
      <c r="FZ1484" s="229"/>
      <c r="GA1484" s="230"/>
      <c r="GB1484" s="231"/>
      <c r="GC1484" s="232"/>
      <c r="GD1484" s="232"/>
      <c r="GE1484" s="231"/>
      <c r="GF1484" s="232"/>
      <c r="GG1484" s="232"/>
      <c r="GH1484" s="231"/>
      <c r="GI1484" s="232"/>
      <c r="GJ1484" s="231"/>
      <c r="GK1484" s="232"/>
      <c r="GL1484" s="231"/>
      <c r="GM1484" s="232"/>
      <c r="GN1484" s="228"/>
      <c r="GO1484" s="234"/>
      <c r="GP1484" s="298"/>
      <c r="GQ1484" s="239"/>
      <c r="GR1484" s="298"/>
      <c r="GS1484" s="239"/>
      <c r="GT1484" s="239"/>
      <c r="GU1484" s="239"/>
      <c r="GV1484" s="234">
        <f t="shared" si="617"/>
        <v>0</v>
      </c>
      <c r="GW1484" s="234">
        <f t="shared" si="618"/>
        <v>0</v>
      </c>
    </row>
    <row r="1485" spans="1:205" ht="12.75" hidden="1" outlineLevel="1">
      <c r="A1485" s="212"/>
      <c r="B1485" s="213"/>
      <c r="C1485" s="221"/>
      <c r="D1485" s="221"/>
      <c r="E1485" s="221"/>
      <c r="F1485" s="221"/>
      <c r="G1485" s="221"/>
      <c r="H1485" s="222"/>
      <c r="I1485" s="223"/>
      <c r="J1485" s="223"/>
      <c r="K1485" s="223"/>
      <c r="L1485" s="223"/>
      <c r="M1485" s="223"/>
      <c r="N1485" s="223"/>
      <c r="O1485" s="224"/>
      <c r="P1485" s="224"/>
      <c r="Q1485" s="222"/>
      <c r="R1485" s="222"/>
      <c r="S1485" s="222"/>
      <c r="T1485" s="223"/>
      <c r="U1485" s="223"/>
      <c r="V1485" s="223"/>
      <c r="W1485" s="223"/>
      <c r="X1485" s="223"/>
      <c r="Y1485" s="223"/>
      <c r="Z1485" s="223"/>
      <c r="AA1485" s="223"/>
      <c r="AB1485" s="223"/>
      <c r="AC1485" s="225">
        <v>0</v>
      </c>
      <c r="AD1485" s="225">
        <v>0</v>
      </c>
      <c r="AE1485" s="225">
        <v>0</v>
      </c>
      <c r="AF1485" s="225">
        <v>0</v>
      </c>
      <c r="AG1485" s="226">
        <v>0</v>
      </c>
      <c r="AH1485" s="226">
        <v>0</v>
      </c>
      <c r="AI1485" s="223"/>
      <c r="AJ1485" s="223"/>
      <c r="AK1485" s="223"/>
      <c r="AL1485" s="223"/>
      <c r="AM1485" s="223"/>
      <c r="AN1485" s="223"/>
      <c r="AO1485" s="223"/>
      <c r="AP1485" s="223"/>
      <c r="AQ1485" s="223"/>
      <c r="AR1485" s="223"/>
      <c r="AS1485" s="223"/>
      <c r="AT1485" s="223"/>
      <c r="AU1485" s="223"/>
      <c r="AV1485" s="223"/>
      <c r="AW1485" s="223"/>
      <c r="AX1485" s="223"/>
      <c r="AY1485" s="223"/>
      <c r="AZ1485" s="223"/>
      <c r="BA1485" s="223"/>
      <c r="BB1485" s="223"/>
      <c r="BC1485" s="223"/>
      <c r="BD1485" s="223"/>
      <c r="BE1485" s="223"/>
      <c r="BF1485" s="223"/>
      <c r="BG1485" s="223"/>
      <c r="BH1485" s="223"/>
      <c r="BI1485" s="223"/>
      <c r="BJ1485" s="223"/>
      <c r="BK1485" s="225">
        <v>0</v>
      </c>
      <c r="BL1485" s="225">
        <v>0</v>
      </c>
      <c r="BM1485" s="225">
        <v>0</v>
      </c>
      <c r="BN1485" s="225">
        <v>0</v>
      </c>
      <c r="BO1485" s="223"/>
      <c r="BP1485" s="223"/>
      <c r="BQ1485" s="223"/>
      <c r="BR1485" s="223"/>
      <c r="BS1485" s="223"/>
      <c r="BT1485" s="223"/>
      <c r="BU1485" s="223"/>
      <c r="BV1485" s="223"/>
      <c r="BW1485" s="223"/>
      <c r="BX1485" s="223"/>
      <c r="BY1485" s="223"/>
      <c r="BZ1485" s="223"/>
      <c r="CA1485" s="223"/>
      <c r="CB1485" s="223"/>
      <c r="CC1485" s="223"/>
      <c r="CD1485" s="223"/>
      <c r="CE1485" s="223"/>
      <c r="CF1485" s="223"/>
      <c r="CG1485" s="223"/>
      <c r="CH1485" s="223"/>
      <c r="CI1485" s="223"/>
      <c r="CJ1485" s="223"/>
      <c r="CK1485" s="223"/>
      <c r="CL1485" s="223"/>
      <c r="CM1485" s="223"/>
      <c r="CN1485" s="223"/>
      <c r="CO1485" s="223"/>
      <c r="CP1485" s="223"/>
      <c r="CQ1485" s="223"/>
      <c r="CR1485" s="223"/>
      <c r="CS1485" s="223"/>
      <c r="CT1485" s="223"/>
      <c r="CU1485" s="223"/>
      <c r="CV1485" s="223"/>
      <c r="CW1485" s="223"/>
      <c r="CX1485" s="223"/>
      <c r="CY1485" s="223"/>
      <c r="CZ1485" s="223"/>
      <c r="DA1485" s="223"/>
      <c r="DB1485" s="223"/>
      <c r="DC1485" s="223"/>
      <c r="DD1485" s="223"/>
      <c r="DE1485" s="223"/>
      <c r="DF1485" s="223"/>
      <c r="DG1485" s="223"/>
      <c r="DH1485" s="223"/>
      <c r="DI1485" s="223"/>
      <c r="DJ1485" s="223"/>
      <c r="DK1485" s="223"/>
      <c r="DL1485" s="223"/>
      <c r="DM1485" s="223"/>
      <c r="DN1485" s="223"/>
      <c r="DO1485" s="223"/>
      <c r="DP1485" s="223"/>
      <c r="DQ1485" s="223"/>
      <c r="DR1485" s="223"/>
      <c r="DS1485" s="223"/>
      <c r="DT1485" s="223"/>
      <c r="DU1485" s="223"/>
      <c r="DV1485" s="223"/>
      <c r="DW1485" s="223"/>
      <c r="DX1485" s="223"/>
      <c r="DY1485" s="223"/>
      <c r="DZ1485" s="223"/>
      <c r="EA1485" s="223"/>
      <c r="EB1485" s="223"/>
      <c r="EC1485" s="227">
        <v>0</v>
      </c>
      <c r="ED1485" s="223"/>
      <c r="EE1485" s="223"/>
      <c r="EF1485" s="223"/>
      <c r="EG1485" s="229"/>
      <c r="EH1485" s="229"/>
      <c r="EI1485" s="223"/>
      <c r="EJ1485" s="229"/>
      <c r="EK1485" s="229"/>
      <c r="EL1485" s="223"/>
      <c r="EM1485" s="229"/>
      <c r="EN1485" s="229"/>
      <c r="EO1485" s="223"/>
      <c r="EP1485" s="229"/>
      <c r="EQ1485" s="229"/>
      <c r="ER1485" s="222"/>
      <c r="ES1485" s="223"/>
      <c r="ET1485" s="229"/>
      <c r="EU1485" s="229"/>
      <c r="EV1485" s="223"/>
      <c r="EW1485" s="229"/>
      <c r="EX1485" s="229"/>
      <c r="EY1485" s="223"/>
      <c r="EZ1485" s="229"/>
      <c r="FA1485" s="229"/>
      <c r="FB1485" s="223"/>
      <c r="FC1485" s="229"/>
      <c r="FD1485" s="229"/>
      <c r="FE1485" s="223"/>
      <c r="FF1485" s="229"/>
      <c r="FG1485" s="229"/>
      <c r="FH1485" s="223"/>
      <c r="FI1485" s="229"/>
      <c r="FJ1485" s="229"/>
      <c r="FK1485" s="223"/>
      <c r="FL1485" s="229"/>
      <c r="FM1485" s="229"/>
      <c r="FN1485" s="223"/>
      <c r="FO1485" s="229"/>
      <c r="FP1485" s="229"/>
      <c r="FQ1485" s="223"/>
      <c r="FR1485" s="229"/>
      <c r="FS1485" s="229"/>
      <c r="FT1485" s="223"/>
      <c r="FU1485" s="229"/>
      <c r="FV1485" s="229"/>
      <c r="FW1485" s="222"/>
      <c r="FX1485" s="223"/>
      <c r="FY1485" s="229"/>
      <c r="FZ1485" s="229"/>
      <c r="GA1485" s="230"/>
      <c r="GB1485" s="231"/>
      <c r="GC1485" s="232"/>
      <c r="GD1485" s="232"/>
      <c r="GE1485" s="231"/>
      <c r="GF1485" s="232"/>
      <c r="GG1485" s="232"/>
      <c r="GH1485" s="231"/>
      <c r="GI1485" s="232"/>
      <c r="GJ1485" s="231"/>
      <c r="GK1485" s="232"/>
      <c r="GL1485" s="231"/>
      <c r="GM1485" s="232"/>
      <c r="GN1485" s="228"/>
      <c r="GO1485" s="234"/>
      <c r="GP1485" s="298"/>
      <c r="GQ1485" s="239"/>
      <c r="GR1485" s="298"/>
      <c r="GS1485" s="239"/>
      <c r="GT1485" s="239"/>
      <c r="GU1485" s="239"/>
      <c r="GV1485" s="234">
        <f t="shared" si="617"/>
        <v>0</v>
      </c>
      <c r="GW1485" s="234">
        <f t="shared" si="618"/>
        <v>0</v>
      </c>
    </row>
    <row r="1486" spans="1:205" ht="12.75" hidden="1" outlineLevel="1">
      <c r="A1486" s="212"/>
      <c r="B1486" s="213"/>
      <c r="C1486" s="221"/>
      <c r="D1486" s="221"/>
      <c r="E1486" s="221"/>
      <c r="F1486" s="221"/>
      <c r="G1486" s="221"/>
      <c r="H1486" s="222"/>
      <c r="I1486" s="223"/>
      <c r="J1486" s="223"/>
      <c r="K1486" s="223"/>
      <c r="L1486" s="223"/>
      <c r="M1486" s="223"/>
      <c r="N1486" s="223"/>
      <c r="O1486" s="224"/>
      <c r="P1486" s="224"/>
      <c r="Q1486" s="222"/>
      <c r="R1486" s="222"/>
      <c r="S1486" s="222"/>
      <c r="T1486" s="223"/>
      <c r="U1486" s="223"/>
      <c r="V1486" s="223"/>
      <c r="W1486" s="223"/>
      <c r="X1486" s="223"/>
      <c r="Y1486" s="223"/>
      <c r="Z1486" s="223"/>
      <c r="AA1486" s="223"/>
      <c r="AB1486" s="223"/>
      <c r="AC1486" s="225">
        <v>0</v>
      </c>
      <c r="AD1486" s="225">
        <v>0</v>
      </c>
      <c r="AE1486" s="225">
        <v>0</v>
      </c>
      <c r="AF1486" s="225">
        <v>0</v>
      </c>
      <c r="AG1486" s="226">
        <v>0</v>
      </c>
      <c r="AH1486" s="226">
        <v>0</v>
      </c>
      <c r="AI1486" s="223"/>
      <c r="AJ1486" s="223"/>
      <c r="AK1486" s="223"/>
      <c r="AL1486" s="223"/>
      <c r="AM1486" s="223"/>
      <c r="AN1486" s="223"/>
      <c r="AO1486" s="223"/>
      <c r="AP1486" s="223"/>
      <c r="AQ1486" s="223"/>
      <c r="AR1486" s="223"/>
      <c r="AS1486" s="223"/>
      <c r="AT1486" s="223"/>
      <c r="AU1486" s="223"/>
      <c r="AV1486" s="223"/>
      <c r="AW1486" s="223"/>
      <c r="AX1486" s="223"/>
      <c r="AY1486" s="223"/>
      <c r="AZ1486" s="223"/>
      <c r="BA1486" s="223"/>
      <c r="BB1486" s="223"/>
      <c r="BC1486" s="223"/>
      <c r="BD1486" s="223"/>
      <c r="BE1486" s="223"/>
      <c r="BF1486" s="223"/>
      <c r="BG1486" s="223"/>
      <c r="BH1486" s="223"/>
      <c r="BI1486" s="223"/>
      <c r="BJ1486" s="223"/>
      <c r="BK1486" s="225">
        <v>0</v>
      </c>
      <c r="BL1486" s="225">
        <v>0</v>
      </c>
      <c r="BM1486" s="225">
        <v>0</v>
      </c>
      <c r="BN1486" s="225">
        <v>0</v>
      </c>
      <c r="BO1486" s="223"/>
      <c r="BP1486" s="223"/>
      <c r="BQ1486" s="223"/>
      <c r="BR1486" s="223"/>
      <c r="BS1486" s="223"/>
      <c r="BT1486" s="223"/>
      <c r="BU1486" s="223"/>
      <c r="BV1486" s="223"/>
      <c r="BW1486" s="223"/>
      <c r="BX1486" s="223"/>
      <c r="BY1486" s="223"/>
      <c r="BZ1486" s="223"/>
      <c r="CA1486" s="223"/>
      <c r="CB1486" s="223"/>
      <c r="CC1486" s="223"/>
      <c r="CD1486" s="223"/>
      <c r="CE1486" s="223"/>
      <c r="CF1486" s="223"/>
      <c r="CG1486" s="223"/>
      <c r="CH1486" s="223"/>
      <c r="CI1486" s="223"/>
      <c r="CJ1486" s="223"/>
      <c r="CK1486" s="223"/>
      <c r="CL1486" s="223"/>
      <c r="CM1486" s="223"/>
      <c r="CN1486" s="223"/>
      <c r="CO1486" s="223"/>
      <c r="CP1486" s="223"/>
      <c r="CQ1486" s="223"/>
      <c r="CR1486" s="223"/>
      <c r="CS1486" s="223"/>
      <c r="CT1486" s="223"/>
      <c r="CU1486" s="223"/>
      <c r="CV1486" s="223"/>
      <c r="CW1486" s="223"/>
      <c r="CX1486" s="223"/>
      <c r="CY1486" s="223"/>
      <c r="CZ1486" s="223"/>
      <c r="DA1486" s="223"/>
      <c r="DB1486" s="223"/>
      <c r="DC1486" s="223"/>
      <c r="DD1486" s="223"/>
      <c r="DE1486" s="223"/>
      <c r="DF1486" s="223"/>
      <c r="DG1486" s="223"/>
      <c r="DH1486" s="223"/>
      <c r="DI1486" s="223"/>
      <c r="DJ1486" s="223"/>
      <c r="DK1486" s="223"/>
      <c r="DL1486" s="223"/>
      <c r="DM1486" s="223"/>
      <c r="DN1486" s="223"/>
      <c r="DO1486" s="223"/>
      <c r="DP1486" s="223"/>
      <c r="DQ1486" s="223"/>
      <c r="DR1486" s="223"/>
      <c r="DS1486" s="223"/>
      <c r="DT1486" s="223"/>
      <c r="DU1486" s="223"/>
      <c r="DV1486" s="223"/>
      <c r="DW1486" s="223"/>
      <c r="DX1486" s="223"/>
      <c r="DY1486" s="223"/>
      <c r="DZ1486" s="223"/>
      <c r="EA1486" s="223"/>
      <c r="EB1486" s="223"/>
      <c r="EC1486" s="227">
        <v>0</v>
      </c>
      <c r="ED1486" s="223"/>
      <c r="EE1486" s="223"/>
      <c r="EF1486" s="223"/>
      <c r="EG1486" s="229"/>
      <c r="EH1486" s="229"/>
      <c r="EI1486" s="223"/>
      <c r="EJ1486" s="229"/>
      <c r="EK1486" s="229"/>
      <c r="EL1486" s="223"/>
      <c r="EM1486" s="229"/>
      <c r="EN1486" s="229"/>
      <c r="EO1486" s="223"/>
      <c r="EP1486" s="229"/>
      <c r="EQ1486" s="229"/>
      <c r="ER1486" s="222"/>
      <c r="ES1486" s="223"/>
      <c r="ET1486" s="229"/>
      <c r="EU1486" s="229"/>
      <c r="EV1486" s="223"/>
      <c r="EW1486" s="229"/>
      <c r="EX1486" s="229"/>
      <c r="EY1486" s="223"/>
      <c r="EZ1486" s="229"/>
      <c r="FA1486" s="229"/>
      <c r="FB1486" s="223"/>
      <c r="FC1486" s="229"/>
      <c r="FD1486" s="229"/>
      <c r="FE1486" s="223"/>
      <c r="FF1486" s="229"/>
      <c r="FG1486" s="229"/>
      <c r="FH1486" s="223"/>
      <c r="FI1486" s="229"/>
      <c r="FJ1486" s="229"/>
      <c r="FK1486" s="223"/>
      <c r="FL1486" s="229"/>
      <c r="FM1486" s="229"/>
      <c r="FN1486" s="223"/>
      <c r="FO1486" s="229"/>
      <c r="FP1486" s="229"/>
      <c r="FQ1486" s="223"/>
      <c r="FR1486" s="229"/>
      <c r="FS1486" s="229"/>
      <c r="FT1486" s="223"/>
      <c r="FU1486" s="229"/>
      <c r="FV1486" s="229"/>
      <c r="FW1486" s="222"/>
      <c r="FX1486" s="223"/>
      <c r="FY1486" s="229"/>
      <c r="FZ1486" s="229"/>
      <c r="GA1486" s="230"/>
      <c r="GB1486" s="231"/>
      <c r="GC1486" s="232"/>
      <c r="GD1486" s="232"/>
      <c r="GE1486" s="231"/>
      <c r="GF1486" s="232"/>
      <c r="GG1486" s="232"/>
      <c r="GH1486" s="231"/>
      <c r="GI1486" s="232"/>
      <c r="GJ1486" s="231"/>
      <c r="GK1486" s="232"/>
      <c r="GL1486" s="231"/>
      <c r="GM1486" s="232"/>
      <c r="GN1486" s="228"/>
      <c r="GO1486" s="234"/>
      <c r="GP1486" s="298"/>
      <c r="GQ1486" s="239"/>
      <c r="GR1486" s="298"/>
      <c r="GS1486" s="239"/>
      <c r="GT1486" s="239"/>
      <c r="GU1486" s="239"/>
      <c r="GV1486" s="234">
        <f t="shared" si="617"/>
        <v>0</v>
      </c>
      <c r="GW1486" s="234">
        <f t="shared" si="618"/>
        <v>0</v>
      </c>
    </row>
    <row r="1487" spans="1:205" ht="12.75" hidden="1" outlineLevel="1">
      <c r="A1487" s="212"/>
      <c r="B1487" s="213"/>
      <c r="C1487" s="221"/>
      <c r="D1487" s="221"/>
      <c r="E1487" s="221"/>
      <c r="F1487" s="221"/>
      <c r="G1487" s="221"/>
      <c r="H1487" s="222"/>
      <c r="I1487" s="223"/>
      <c r="J1487" s="223"/>
      <c r="K1487" s="223"/>
      <c r="L1487" s="223"/>
      <c r="M1487" s="223"/>
      <c r="N1487" s="223"/>
      <c r="O1487" s="224"/>
      <c r="P1487" s="224"/>
      <c r="Q1487" s="222"/>
      <c r="R1487" s="222"/>
      <c r="S1487" s="222"/>
      <c r="T1487" s="223"/>
      <c r="U1487" s="223"/>
      <c r="V1487" s="223"/>
      <c r="W1487" s="223"/>
      <c r="X1487" s="223"/>
      <c r="Y1487" s="223"/>
      <c r="Z1487" s="223"/>
      <c r="AA1487" s="223"/>
      <c r="AB1487" s="223"/>
      <c r="AC1487" s="225">
        <v>0</v>
      </c>
      <c r="AD1487" s="225">
        <v>0</v>
      </c>
      <c r="AE1487" s="225">
        <v>0</v>
      </c>
      <c r="AF1487" s="225">
        <v>0</v>
      </c>
      <c r="AG1487" s="226">
        <v>0</v>
      </c>
      <c r="AH1487" s="226">
        <v>0</v>
      </c>
      <c r="AI1487" s="223"/>
      <c r="AJ1487" s="223"/>
      <c r="AK1487" s="223"/>
      <c r="AL1487" s="223"/>
      <c r="AM1487" s="223"/>
      <c r="AN1487" s="223"/>
      <c r="AO1487" s="223"/>
      <c r="AP1487" s="223"/>
      <c r="AQ1487" s="223"/>
      <c r="AR1487" s="223"/>
      <c r="AS1487" s="223"/>
      <c r="AT1487" s="223"/>
      <c r="AU1487" s="223"/>
      <c r="AV1487" s="223"/>
      <c r="AW1487" s="223"/>
      <c r="AX1487" s="223"/>
      <c r="AY1487" s="223"/>
      <c r="AZ1487" s="223"/>
      <c r="BA1487" s="223"/>
      <c r="BB1487" s="223"/>
      <c r="BC1487" s="223"/>
      <c r="BD1487" s="223"/>
      <c r="BE1487" s="223"/>
      <c r="BF1487" s="223"/>
      <c r="BG1487" s="223"/>
      <c r="BH1487" s="223"/>
      <c r="BI1487" s="223"/>
      <c r="BJ1487" s="223"/>
      <c r="BK1487" s="225">
        <v>0</v>
      </c>
      <c r="BL1487" s="225">
        <v>0</v>
      </c>
      <c r="BM1487" s="225">
        <v>0</v>
      </c>
      <c r="BN1487" s="225">
        <v>0</v>
      </c>
      <c r="BO1487" s="223"/>
      <c r="BP1487" s="223"/>
      <c r="BQ1487" s="223"/>
      <c r="BR1487" s="223"/>
      <c r="BS1487" s="223"/>
      <c r="BT1487" s="223"/>
      <c r="BU1487" s="223"/>
      <c r="BV1487" s="223"/>
      <c r="BW1487" s="223"/>
      <c r="BX1487" s="223"/>
      <c r="BY1487" s="223"/>
      <c r="BZ1487" s="223"/>
      <c r="CA1487" s="223"/>
      <c r="CB1487" s="223"/>
      <c r="CC1487" s="223"/>
      <c r="CD1487" s="223"/>
      <c r="CE1487" s="223"/>
      <c r="CF1487" s="223"/>
      <c r="CG1487" s="223"/>
      <c r="CH1487" s="223"/>
      <c r="CI1487" s="223"/>
      <c r="CJ1487" s="223"/>
      <c r="CK1487" s="223"/>
      <c r="CL1487" s="223"/>
      <c r="CM1487" s="223"/>
      <c r="CN1487" s="223"/>
      <c r="CO1487" s="223"/>
      <c r="CP1487" s="223"/>
      <c r="CQ1487" s="223"/>
      <c r="CR1487" s="223"/>
      <c r="CS1487" s="223"/>
      <c r="CT1487" s="223"/>
      <c r="CU1487" s="223"/>
      <c r="CV1487" s="223"/>
      <c r="CW1487" s="223"/>
      <c r="CX1487" s="223"/>
      <c r="CY1487" s="223"/>
      <c r="CZ1487" s="223"/>
      <c r="DA1487" s="223"/>
      <c r="DB1487" s="223"/>
      <c r="DC1487" s="223"/>
      <c r="DD1487" s="223"/>
      <c r="DE1487" s="223"/>
      <c r="DF1487" s="223"/>
      <c r="DG1487" s="223"/>
      <c r="DH1487" s="223"/>
      <c r="DI1487" s="223"/>
      <c r="DJ1487" s="223"/>
      <c r="DK1487" s="223"/>
      <c r="DL1487" s="223"/>
      <c r="DM1487" s="223"/>
      <c r="DN1487" s="223"/>
      <c r="DO1487" s="223"/>
      <c r="DP1487" s="223"/>
      <c r="DQ1487" s="223"/>
      <c r="DR1487" s="223"/>
      <c r="DS1487" s="223"/>
      <c r="DT1487" s="223"/>
      <c r="DU1487" s="223"/>
      <c r="DV1487" s="223"/>
      <c r="DW1487" s="223"/>
      <c r="DX1487" s="223"/>
      <c r="DY1487" s="223"/>
      <c r="DZ1487" s="223"/>
      <c r="EA1487" s="223"/>
      <c r="EB1487" s="223"/>
      <c r="EC1487" s="227">
        <v>0</v>
      </c>
      <c r="ED1487" s="223"/>
      <c r="EE1487" s="223"/>
      <c r="EF1487" s="223"/>
      <c r="EG1487" s="229"/>
      <c r="EH1487" s="229"/>
      <c r="EI1487" s="223"/>
      <c r="EJ1487" s="229"/>
      <c r="EK1487" s="229"/>
      <c r="EL1487" s="223"/>
      <c r="EM1487" s="229"/>
      <c r="EN1487" s="229"/>
      <c r="EO1487" s="223"/>
      <c r="EP1487" s="229"/>
      <c r="EQ1487" s="229"/>
      <c r="ER1487" s="222"/>
      <c r="ES1487" s="223"/>
      <c r="ET1487" s="229"/>
      <c r="EU1487" s="229"/>
      <c r="EV1487" s="223"/>
      <c r="EW1487" s="229"/>
      <c r="EX1487" s="229"/>
      <c r="EY1487" s="223"/>
      <c r="EZ1487" s="229"/>
      <c r="FA1487" s="229"/>
      <c r="FB1487" s="223"/>
      <c r="FC1487" s="229"/>
      <c r="FD1487" s="229"/>
      <c r="FE1487" s="223"/>
      <c r="FF1487" s="229"/>
      <c r="FG1487" s="229"/>
      <c r="FH1487" s="223"/>
      <c r="FI1487" s="229"/>
      <c r="FJ1487" s="229"/>
      <c r="FK1487" s="223"/>
      <c r="FL1487" s="229"/>
      <c r="FM1487" s="229"/>
      <c r="FN1487" s="223"/>
      <c r="FO1487" s="229"/>
      <c r="FP1487" s="229"/>
      <c r="FQ1487" s="223"/>
      <c r="FR1487" s="229"/>
      <c r="FS1487" s="229"/>
      <c r="FT1487" s="223"/>
      <c r="FU1487" s="229"/>
      <c r="FV1487" s="229"/>
      <c r="FW1487" s="222"/>
      <c r="FX1487" s="223"/>
      <c r="FY1487" s="229"/>
      <c r="FZ1487" s="229"/>
      <c r="GA1487" s="230"/>
      <c r="GB1487" s="231"/>
      <c r="GC1487" s="232"/>
      <c r="GD1487" s="232"/>
      <c r="GE1487" s="231"/>
      <c r="GF1487" s="232"/>
      <c r="GG1487" s="232"/>
      <c r="GH1487" s="231"/>
      <c r="GI1487" s="232"/>
      <c r="GJ1487" s="231"/>
      <c r="GK1487" s="232"/>
      <c r="GL1487" s="231"/>
      <c r="GM1487" s="232"/>
      <c r="GN1487" s="228"/>
      <c r="GO1487" s="234"/>
      <c r="GP1487" s="298"/>
      <c r="GQ1487" s="239"/>
      <c r="GR1487" s="298"/>
      <c r="GS1487" s="239"/>
      <c r="GT1487" s="239"/>
      <c r="GU1487" s="239"/>
      <c r="GV1487" s="234">
        <f t="shared" si="617"/>
        <v>0</v>
      </c>
      <c r="GW1487" s="234">
        <f t="shared" si="618"/>
        <v>0</v>
      </c>
    </row>
    <row r="1488" spans="1:205" ht="12.75" hidden="1" outlineLevel="1">
      <c r="A1488" s="212"/>
      <c r="B1488" s="213"/>
      <c r="C1488" s="221"/>
      <c r="D1488" s="221"/>
      <c r="E1488" s="221"/>
      <c r="F1488" s="221"/>
      <c r="G1488" s="221"/>
      <c r="H1488" s="222"/>
      <c r="I1488" s="223"/>
      <c r="J1488" s="223"/>
      <c r="K1488" s="223"/>
      <c r="L1488" s="223"/>
      <c r="M1488" s="223"/>
      <c r="N1488" s="223"/>
      <c r="O1488" s="224"/>
      <c r="P1488" s="224"/>
      <c r="Q1488" s="222"/>
      <c r="R1488" s="222"/>
      <c r="S1488" s="222"/>
      <c r="T1488" s="223"/>
      <c r="U1488" s="223"/>
      <c r="V1488" s="223"/>
      <c r="W1488" s="223"/>
      <c r="X1488" s="223"/>
      <c r="Y1488" s="223"/>
      <c r="Z1488" s="223"/>
      <c r="AA1488" s="223"/>
      <c r="AB1488" s="223"/>
      <c r="AC1488" s="225">
        <v>0</v>
      </c>
      <c r="AD1488" s="225">
        <v>0</v>
      </c>
      <c r="AE1488" s="225">
        <v>0</v>
      </c>
      <c r="AF1488" s="225">
        <v>0</v>
      </c>
      <c r="AG1488" s="226">
        <v>0</v>
      </c>
      <c r="AH1488" s="226">
        <v>0</v>
      </c>
      <c r="AI1488" s="223"/>
      <c r="AJ1488" s="223"/>
      <c r="AK1488" s="223"/>
      <c r="AL1488" s="223"/>
      <c r="AM1488" s="223"/>
      <c r="AN1488" s="223"/>
      <c r="AO1488" s="223"/>
      <c r="AP1488" s="223"/>
      <c r="AQ1488" s="223"/>
      <c r="AR1488" s="223"/>
      <c r="AS1488" s="223"/>
      <c r="AT1488" s="223"/>
      <c r="AU1488" s="223"/>
      <c r="AV1488" s="223"/>
      <c r="AW1488" s="223"/>
      <c r="AX1488" s="223"/>
      <c r="AY1488" s="223"/>
      <c r="AZ1488" s="223"/>
      <c r="BA1488" s="223"/>
      <c r="BB1488" s="223"/>
      <c r="BC1488" s="223"/>
      <c r="BD1488" s="223"/>
      <c r="BE1488" s="223"/>
      <c r="BF1488" s="223"/>
      <c r="BG1488" s="223"/>
      <c r="BH1488" s="223"/>
      <c r="BI1488" s="223"/>
      <c r="BJ1488" s="223"/>
      <c r="BK1488" s="225">
        <v>0</v>
      </c>
      <c r="BL1488" s="225">
        <v>0</v>
      </c>
      <c r="BM1488" s="225">
        <v>0</v>
      </c>
      <c r="BN1488" s="225">
        <v>0</v>
      </c>
      <c r="BO1488" s="223"/>
      <c r="BP1488" s="223"/>
      <c r="BQ1488" s="223"/>
      <c r="BR1488" s="223"/>
      <c r="BS1488" s="223"/>
      <c r="BT1488" s="223"/>
      <c r="BU1488" s="223"/>
      <c r="BV1488" s="223"/>
      <c r="BW1488" s="223"/>
      <c r="BX1488" s="223"/>
      <c r="BY1488" s="223"/>
      <c r="BZ1488" s="223"/>
      <c r="CA1488" s="223"/>
      <c r="CB1488" s="223"/>
      <c r="CC1488" s="223"/>
      <c r="CD1488" s="223"/>
      <c r="CE1488" s="223"/>
      <c r="CF1488" s="223"/>
      <c r="CG1488" s="223"/>
      <c r="CH1488" s="223"/>
      <c r="CI1488" s="223"/>
      <c r="CJ1488" s="223"/>
      <c r="CK1488" s="223"/>
      <c r="CL1488" s="223"/>
      <c r="CM1488" s="223"/>
      <c r="CN1488" s="223"/>
      <c r="CO1488" s="223"/>
      <c r="CP1488" s="223"/>
      <c r="CQ1488" s="223"/>
      <c r="CR1488" s="223"/>
      <c r="CS1488" s="223"/>
      <c r="CT1488" s="223"/>
      <c r="CU1488" s="223"/>
      <c r="CV1488" s="223"/>
      <c r="CW1488" s="223"/>
      <c r="CX1488" s="223"/>
      <c r="CY1488" s="223"/>
      <c r="CZ1488" s="223"/>
      <c r="DA1488" s="223"/>
      <c r="DB1488" s="223"/>
      <c r="DC1488" s="223"/>
      <c r="DD1488" s="223"/>
      <c r="DE1488" s="223"/>
      <c r="DF1488" s="223"/>
      <c r="DG1488" s="223"/>
      <c r="DH1488" s="223"/>
      <c r="DI1488" s="223"/>
      <c r="DJ1488" s="223"/>
      <c r="DK1488" s="223"/>
      <c r="DL1488" s="223"/>
      <c r="DM1488" s="223"/>
      <c r="DN1488" s="223"/>
      <c r="DO1488" s="223"/>
      <c r="DP1488" s="223"/>
      <c r="DQ1488" s="223"/>
      <c r="DR1488" s="223"/>
      <c r="DS1488" s="223"/>
      <c r="DT1488" s="223"/>
      <c r="DU1488" s="223"/>
      <c r="DV1488" s="223"/>
      <c r="DW1488" s="223"/>
      <c r="DX1488" s="223"/>
      <c r="DY1488" s="223"/>
      <c r="DZ1488" s="223"/>
      <c r="EA1488" s="223"/>
      <c r="EB1488" s="223"/>
      <c r="EC1488" s="227">
        <v>0</v>
      </c>
      <c r="ED1488" s="223"/>
      <c r="EE1488" s="223"/>
      <c r="EF1488" s="223"/>
      <c r="EG1488" s="229"/>
      <c r="EH1488" s="229"/>
      <c r="EI1488" s="223"/>
      <c r="EJ1488" s="229"/>
      <c r="EK1488" s="229"/>
      <c r="EL1488" s="223"/>
      <c r="EM1488" s="229"/>
      <c r="EN1488" s="229"/>
      <c r="EO1488" s="223"/>
      <c r="EP1488" s="229"/>
      <c r="EQ1488" s="229"/>
      <c r="ER1488" s="222"/>
      <c r="ES1488" s="223"/>
      <c r="ET1488" s="229"/>
      <c r="EU1488" s="229"/>
      <c r="EV1488" s="223"/>
      <c r="EW1488" s="229"/>
      <c r="EX1488" s="229"/>
      <c r="EY1488" s="223"/>
      <c r="EZ1488" s="229"/>
      <c r="FA1488" s="229"/>
      <c r="FB1488" s="223"/>
      <c r="FC1488" s="229"/>
      <c r="FD1488" s="229"/>
      <c r="FE1488" s="223"/>
      <c r="FF1488" s="229"/>
      <c r="FG1488" s="229"/>
      <c r="FH1488" s="223"/>
      <c r="FI1488" s="229"/>
      <c r="FJ1488" s="229"/>
      <c r="FK1488" s="223"/>
      <c r="FL1488" s="229"/>
      <c r="FM1488" s="229"/>
      <c r="FN1488" s="223"/>
      <c r="FO1488" s="229"/>
      <c r="FP1488" s="229"/>
      <c r="FQ1488" s="223"/>
      <c r="FR1488" s="229"/>
      <c r="FS1488" s="229"/>
      <c r="FT1488" s="223"/>
      <c r="FU1488" s="229"/>
      <c r="FV1488" s="229"/>
      <c r="FW1488" s="222"/>
      <c r="FX1488" s="223"/>
      <c r="FY1488" s="229"/>
      <c r="FZ1488" s="229"/>
      <c r="GA1488" s="230"/>
      <c r="GB1488" s="231"/>
      <c r="GC1488" s="232"/>
      <c r="GD1488" s="232"/>
      <c r="GE1488" s="231"/>
      <c r="GF1488" s="232"/>
      <c r="GG1488" s="232"/>
      <c r="GH1488" s="231"/>
      <c r="GI1488" s="232"/>
      <c r="GJ1488" s="231"/>
      <c r="GK1488" s="232"/>
      <c r="GL1488" s="231"/>
      <c r="GM1488" s="232"/>
      <c r="GN1488" s="228"/>
      <c r="GO1488" s="234"/>
      <c r="GP1488" s="298"/>
      <c r="GQ1488" s="239"/>
      <c r="GR1488" s="298"/>
      <c r="GS1488" s="239"/>
      <c r="GT1488" s="239"/>
      <c r="GU1488" s="239"/>
      <c r="GV1488" s="234">
        <f t="shared" si="617"/>
        <v>0</v>
      </c>
      <c r="GW1488" s="234">
        <f t="shared" si="618"/>
        <v>0</v>
      </c>
    </row>
    <row r="1489" spans="1:205" ht="12.75" hidden="1" outlineLevel="1">
      <c r="A1489" s="212"/>
      <c r="B1489" s="213"/>
      <c r="C1489" s="221"/>
      <c r="D1489" s="221"/>
      <c r="E1489" s="221"/>
      <c r="F1489" s="221"/>
      <c r="G1489" s="221"/>
      <c r="H1489" s="222"/>
      <c r="I1489" s="223"/>
      <c r="J1489" s="223"/>
      <c r="K1489" s="223"/>
      <c r="L1489" s="223"/>
      <c r="M1489" s="223"/>
      <c r="N1489" s="223"/>
      <c r="O1489" s="224"/>
      <c r="P1489" s="224"/>
      <c r="Q1489" s="222"/>
      <c r="R1489" s="222"/>
      <c r="S1489" s="222"/>
      <c r="T1489" s="223"/>
      <c r="U1489" s="223"/>
      <c r="V1489" s="223"/>
      <c r="W1489" s="223"/>
      <c r="X1489" s="223"/>
      <c r="Y1489" s="223"/>
      <c r="Z1489" s="223"/>
      <c r="AA1489" s="223"/>
      <c r="AB1489" s="223"/>
      <c r="AC1489" s="225">
        <v>0</v>
      </c>
      <c r="AD1489" s="225">
        <v>0</v>
      </c>
      <c r="AE1489" s="225">
        <v>0</v>
      </c>
      <c r="AF1489" s="225">
        <v>0</v>
      </c>
      <c r="AG1489" s="226">
        <v>0</v>
      </c>
      <c r="AH1489" s="226">
        <v>0</v>
      </c>
      <c r="AI1489" s="223"/>
      <c r="AJ1489" s="223"/>
      <c r="AK1489" s="223"/>
      <c r="AL1489" s="223"/>
      <c r="AM1489" s="223"/>
      <c r="AN1489" s="223"/>
      <c r="AO1489" s="223"/>
      <c r="AP1489" s="223"/>
      <c r="AQ1489" s="223"/>
      <c r="AR1489" s="223"/>
      <c r="AS1489" s="223"/>
      <c r="AT1489" s="223"/>
      <c r="AU1489" s="223"/>
      <c r="AV1489" s="223"/>
      <c r="AW1489" s="223"/>
      <c r="AX1489" s="223"/>
      <c r="AY1489" s="223"/>
      <c r="AZ1489" s="223"/>
      <c r="BA1489" s="223"/>
      <c r="BB1489" s="223"/>
      <c r="BC1489" s="223"/>
      <c r="BD1489" s="223"/>
      <c r="BE1489" s="223"/>
      <c r="BF1489" s="223"/>
      <c r="BG1489" s="223"/>
      <c r="BH1489" s="223"/>
      <c r="BI1489" s="223"/>
      <c r="BJ1489" s="223"/>
      <c r="BK1489" s="225">
        <v>0</v>
      </c>
      <c r="BL1489" s="225">
        <v>0</v>
      </c>
      <c r="BM1489" s="225">
        <v>0</v>
      </c>
      <c r="BN1489" s="225">
        <v>0</v>
      </c>
      <c r="BO1489" s="223"/>
      <c r="BP1489" s="223"/>
      <c r="BQ1489" s="223"/>
      <c r="BR1489" s="223"/>
      <c r="BS1489" s="223"/>
      <c r="BT1489" s="223"/>
      <c r="BU1489" s="223"/>
      <c r="BV1489" s="223"/>
      <c r="BW1489" s="223"/>
      <c r="BX1489" s="223"/>
      <c r="BY1489" s="223"/>
      <c r="BZ1489" s="223"/>
      <c r="CA1489" s="223"/>
      <c r="CB1489" s="223"/>
      <c r="CC1489" s="223"/>
      <c r="CD1489" s="223"/>
      <c r="CE1489" s="223"/>
      <c r="CF1489" s="223"/>
      <c r="CG1489" s="223"/>
      <c r="CH1489" s="223"/>
      <c r="CI1489" s="223"/>
      <c r="CJ1489" s="223"/>
      <c r="CK1489" s="223"/>
      <c r="CL1489" s="223"/>
      <c r="CM1489" s="223"/>
      <c r="CN1489" s="223"/>
      <c r="CO1489" s="223"/>
      <c r="CP1489" s="223"/>
      <c r="CQ1489" s="223"/>
      <c r="CR1489" s="223"/>
      <c r="CS1489" s="223"/>
      <c r="CT1489" s="223"/>
      <c r="CU1489" s="223"/>
      <c r="CV1489" s="223"/>
      <c r="CW1489" s="223"/>
      <c r="CX1489" s="223"/>
      <c r="CY1489" s="223"/>
      <c r="CZ1489" s="223"/>
      <c r="DA1489" s="223"/>
      <c r="DB1489" s="223"/>
      <c r="DC1489" s="223"/>
      <c r="DD1489" s="223"/>
      <c r="DE1489" s="223"/>
      <c r="DF1489" s="223"/>
      <c r="DG1489" s="223"/>
      <c r="DH1489" s="223"/>
      <c r="DI1489" s="223"/>
      <c r="DJ1489" s="223"/>
      <c r="DK1489" s="223"/>
      <c r="DL1489" s="223"/>
      <c r="DM1489" s="223"/>
      <c r="DN1489" s="223"/>
      <c r="DO1489" s="223"/>
      <c r="DP1489" s="223"/>
      <c r="DQ1489" s="223"/>
      <c r="DR1489" s="223"/>
      <c r="DS1489" s="223"/>
      <c r="DT1489" s="223"/>
      <c r="DU1489" s="223"/>
      <c r="DV1489" s="223"/>
      <c r="DW1489" s="223"/>
      <c r="DX1489" s="223"/>
      <c r="DY1489" s="223"/>
      <c r="DZ1489" s="223"/>
      <c r="EA1489" s="223"/>
      <c r="EB1489" s="223"/>
      <c r="EC1489" s="227">
        <v>0</v>
      </c>
      <c r="ED1489" s="223"/>
      <c r="EE1489" s="223"/>
      <c r="EF1489" s="223"/>
      <c r="EG1489" s="229"/>
      <c r="EH1489" s="229"/>
      <c r="EI1489" s="223"/>
      <c r="EJ1489" s="229"/>
      <c r="EK1489" s="229"/>
      <c r="EL1489" s="223"/>
      <c r="EM1489" s="229"/>
      <c r="EN1489" s="229"/>
      <c r="EO1489" s="223"/>
      <c r="EP1489" s="229"/>
      <c r="EQ1489" s="229"/>
      <c r="ER1489" s="222"/>
      <c r="ES1489" s="223"/>
      <c r="ET1489" s="229"/>
      <c r="EU1489" s="229"/>
      <c r="EV1489" s="223"/>
      <c r="EW1489" s="229"/>
      <c r="EX1489" s="229"/>
      <c r="EY1489" s="223"/>
      <c r="EZ1489" s="229"/>
      <c r="FA1489" s="229"/>
      <c r="FB1489" s="223"/>
      <c r="FC1489" s="229"/>
      <c r="FD1489" s="229"/>
      <c r="FE1489" s="223"/>
      <c r="FF1489" s="229"/>
      <c r="FG1489" s="229"/>
      <c r="FH1489" s="223"/>
      <c r="FI1489" s="229"/>
      <c r="FJ1489" s="229"/>
      <c r="FK1489" s="223"/>
      <c r="FL1489" s="229"/>
      <c r="FM1489" s="229"/>
      <c r="FN1489" s="223"/>
      <c r="FO1489" s="229"/>
      <c r="FP1489" s="229"/>
      <c r="FQ1489" s="223"/>
      <c r="FR1489" s="229"/>
      <c r="FS1489" s="229"/>
      <c r="FT1489" s="223"/>
      <c r="FU1489" s="229"/>
      <c r="FV1489" s="229"/>
      <c r="FW1489" s="222"/>
      <c r="FX1489" s="223"/>
      <c r="FY1489" s="229"/>
      <c r="FZ1489" s="229"/>
      <c r="GA1489" s="230"/>
      <c r="GB1489" s="231"/>
      <c r="GC1489" s="232"/>
      <c r="GD1489" s="232"/>
      <c r="GE1489" s="231"/>
      <c r="GF1489" s="232"/>
      <c r="GG1489" s="232"/>
      <c r="GH1489" s="231"/>
      <c r="GI1489" s="232"/>
      <c r="GJ1489" s="231"/>
      <c r="GK1489" s="232"/>
      <c r="GL1489" s="231"/>
      <c r="GM1489" s="232"/>
      <c r="GN1489" s="228"/>
      <c r="GO1489" s="234"/>
      <c r="GP1489" s="298"/>
      <c r="GQ1489" s="239"/>
      <c r="GR1489" s="298"/>
      <c r="GS1489" s="239"/>
      <c r="GT1489" s="239"/>
      <c r="GU1489" s="239"/>
      <c r="GV1489" s="234">
        <f t="shared" si="617"/>
        <v>0</v>
      </c>
      <c r="GW1489" s="234">
        <f t="shared" si="618"/>
        <v>0</v>
      </c>
    </row>
    <row r="1490" spans="1:205" ht="12.75" hidden="1" outlineLevel="1">
      <c r="A1490" s="212"/>
      <c r="B1490" s="213"/>
      <c r="C1490" s="221"/>
      <c r="D1490" s="221"/>
      <c r="E1490" s="221"/>
      <c r="F1490" s="221"/>
      <c r="G1490" s="221"/>
      <c r="H1490" s="222"/>
      <c r="I1490" s="223"/>
      <c r="J1490" s="223"/>
      <c r="K1490" s="223"/>
      <c r="L1490" s="223"/>
      <c r="M1490" s="223"/>
      <c r="N1490" s="223"/>
      <c r="O1490" s="224"/>
      <c r="P1490" s="224"/>
      <c r="Q1490" s="222"/>
      <c r="R1490" s="222"/>
      <c r="S1490" s="222"/>
      <c r="T1490" s="223"/>
      <c r="U1490" s="223"/>
      <c r="V1490" s="223"/>
      <c r="W1490" s="223"/>
      <c r="X1490" s="223"/>
      <c r="Y1490" s="223"/>
      <c r="Z1490" s="223"/>
      <c r="AA1490" s="223"/>
      <c r="AB1490" s="223"/>
      <c r="AC1490" s="225">
        <v>0</v>
      </c>
      <c r="AD1490" s="225">
        <v>0</v>
      </c>
      <c r="AE1490" s="225">
        <v>0</v>
      </c>
      <c r="AF1490" s="225">
        <v>0</v>
      </c>
      <c r="AG1490" s="226">
        <v>0</v>
      </c>
      <c r="AH1490" s="226">
        <v>0</v>
      </c>
      <c r="AI1490" s="223"/>
      <c r="AJ1490" s="223"/>
      <c r="AK1490" s="223"/>
      <c r="AL1490" s="223"/>
      <c r="AM1490" s="223"/>
      <c r="AN1490" s="223"/>
      <c r="AO1490" s="223"/>
      <c r="AP1490" s="223"/>
      <c r="AQ1490" s="223"/>
      <c r="AR1490" s="223"/>
      <c r="AS1490" s="223"/>
      <c r="AT1490" s="223"/>
      <c r="AU1490" s="223"/>
      <c r="AV1490" s="223"/>
      <c r="AW1490" s="223"/>
      <c r="AX1490" s="223"/>
      <c r="AY1490" s="223"/>
      <c r="AZ1490" s="223"/>
      <c r="BA1490" s="223"/>
      <c r="BB1490" s="223"/>
      <c r="BC1490" s="223"/>
      <c r="BD1490" s="223"/>
      <c r="BE1490" s="223"/>
      <c r="BF1490" s="223"/>
      <c r="BG1490" s="223"/>
      <c r="BH1490" s="223"/>
      <c r="BI1490" s="223"/>
      <c r="BJ1490" s="223"/>
      <c r="BK1490" s="225">
        <v>0</v>
      </c>
      <c r="BL1490" s="225">
        <v>0</v>
      </c>
      <c r="BM1490" s="225">
        <v>0</v>
      </c>
      <c r="BN1490" s="225">
        <v>0</v>
      </c>
      <c r="BO1490" s="223"/>
      <c r="BP1490" s="223"/>
      <c r="BQ1490" s="223"/>
      <c r="BR1490" s="223"/>
      <c r="BS1490" s="223"/>
      <c r="BT1490" s="223"/>
      <c r="BU1490" s="223"/>
      <c r="BV1490" s="223"/>
      <c r="BW1490" s="223"/>
      <c r="BX1490" s="223"/>
      <c r="BY1490" s="223"/>
      <c r="BZ1490" s="223"/>
      <c r="CA1490" s="223"/>
      <c r="CB1490" s="223"/>
      <c r="CC1490" s="223"/>
      <c r="CD1490" s="223"/>
      <c r="CE1490" s="223"/>
      <c r="CF1490" s="223"/>
      <c r="CG1490" s="223"/>
      <c r="CH1490" s="223"/>
      <c r="CI1490" s="223"/>
      <c r="CJ1490" s="223"/>
      <c r="CK1490" s="223"/>
      <c r="CL1490" s="223"/>
      <c r="CM1490" s="223"/>
      <c r="CN1490" s="223"/>
      <c r="CO1490" s="223"/>
      <c r="CP1490" s="223"/>
      <c r="CQ1490" s="223"/>
      <c r="CR1490" s="223"/>
      <c r="CS1490" s="223"/>
      <c r="CT1490" s="223"/>
      <c r="CU1490" s="223"/>
      <c r="CV1490" s="223"/>
      <c r="CW1490" s="223"/>
      <c r="CX1490" s="223"/>
      <c r="CY1490" s="223"/>
      <c r="CZ1490" s="223"/>
      <c r="DA1490" s="223"/>
      <c r="DB1490" s="223"/>
      <c r="DC1490" s="223"/>
      <c r="DD1490" s="223"/>
      <c r="DE1490" s="223"/>
      <c r="DF1490" s="223"/>
      <c r="DG1490" s="223"/>
      <c r="DH1490" s="223"/>
      <c r="DI1490" s="223"/>
      <c r="DJ1490" s="223"/>
      <c r="DK1490" s="223"/>
      <c r="DL1490" s="223"/>
      <c r="DM1490" s="223"/>
      <c r="DN1490" s="223"/>
      <c r="DO1490" s="223"/>
      <c r="DP1490" s="223"/>
      <c r="DQ1490" s="223"/>
      <c r="DR1490" s="223"/>
      <c r="DS1490" s="223"/>
      <c r="DT1490" s="223"/>
      <c r="DU1490" s="223"/>
      <c r="DV1490" s="223"/>
      <c r="DW1490" s="223"/>
      <c r="DX1490" s="223"/>
      <c r="DY1490" s="223"/>
      <c r="DZ1490" s="223"/>
      <c r="EA1490" s="223"/>
      <c r="EB1490" s="223"/>
      <c r="EC1490" s="227">
        <v>0</v>
      </c>
      <c r="ED1490" s="223"/>
      <c r="EE1490" s="223"/>
      <c r="EF1490" s="223"/>
      <c r="EG1490" s="229"/>
      <c r="EH1490" s="229"/>
      <c r="EI1490" s="223"/>
      <c r="EJ1490" s="229"/>
      <c r="EK1490" s="229"/>
      <c r="EL1490" s="223"/>
      <c r="EM1490" s="229"/>
      <c r="EN1490" s="229"/>
      <c r="EO1490" s="223"/>
      <c r="EP1490" s="229"/>
      <c r="EQ1490" s="229"/>
      <c r="ER1490" s="222"/>
      <c r="ES1490" s="223"/>
      <c r="ET1490" s="229"/>
      <c r="EU1490" s="229"/>
      <c r="EV1490" s="223"/>
      <c r="EW1490" s="229"/>
      <c r="EX1490" s="229"/>
      <c r="EY1490" s="223"/>
      <c r="EZ1490" s="229"/>
      <c r="FA1490" s="229"/>
      <c r="FB1490" s="223"/>
      <c r="FC1490" s="229"/>
      <c r="FD1490" s="229"/>
      <c r="FE1490" s="223"/>
      <c r="FF1490" s="229"/>
      <c r="FG1490" s="229"/>
      <c r="FH1490" s="223"/>
      <c r="FI1490" s="229"/>
      <c r="FJ1490" s="229"/>
      <c r="FK1490" s="223"/>
      <c r="FL1490" s="229"/>
      <c r="FM1490" s="229"/>
      <c r="FN1490" s="223"/>
      <c r="FO1490" s="229"/>
      <c r="FP1490" s="229"/>
      <c r="FQ1490" s="223"/>
      <c r="FR1490" s="229"/>
      <c r="FS1490" s="229"/>
      <c r="FT1490" s="223"/>
      <c r="FU1490" s="229"/>
      <c r="FV1490" s="229"/>
      <c r="FW1490" s="222"/>
      <c r="FX1490" s="223"/>
      <c r="FY1490" s="229"/>
      <c r="FZ1490" s="229"/>
      <c r="GA1490" s="230"/>
      <c r="GB1490" s="231"/>
      <c r="GC1490" s="232"/>
      <c r="GD1490" s="232"/>
      <c r="GE1490" s="231"/>
      <c r="GF1490" s="232"/>
      <c r="GG1490" s="232"/>
      <c r="GH1490" s="231"/>
      <c r="GI1490" s="232"/>
      <c r="GJ1490" s="231"/>
      <c r="GK1490" s="232"/>
      <c r="GL1490" s="231"/>
      <c r="GM1490" s="232"/>
      <c r="GN1490" s="228"/>
      <c r="GO1490" s="234"/>
      <c r="GP1490" s="298"/>
      <c r="GQ1490" s="239"/>
      <c r="GR1490" s="298"/>
      <c r="GS1490" s="239"/>
      <c r="GT1490" s="239"/>
      <c r="GU1490" s="239"/>
      <c r="GV1490" s="234">
        <f t="shared" si="617"/>
        <v>0</v>
      </c>
      <c r="GW1490" s="234">
        <f t="shared" si="618"/>
        <v>0</v>
      </c>
    </row>
    <row r="1491" spans="1:205" ht="12.75" hidden="1" outlineLevel="1">
      <c r="A1491" s="212"/>
      <c r="B1491" s="213"/>
      <c r="C1491" s="221"/>
      <c r="D1491" s="221"/>
      <c r="E1491" s="221"/>
      <c r="F1491" s="221"/>
      <c r="G1491" s="221"/>
      <c r="H1491" s="222"/>
      <c r="I1491" s="223"/>
      <c r="J1491" s="223"/>
      <c r="K1491" s="223"/>
      <c r="L1491" s="223"/>
      <c r="M1491" s="223"/>
      <c r="N1491" s="223"/>
      <c r="O1491" s="224"/>
      <c r="P1491" s="224"/>
      <c r="Q1491" s="222"/>
      <c r="R1491" s="222"/>
      <c r="S1491" s="222"/>
      <c r="T1491" s="223"/>
      <c r="U1491" s="223"/>
      <c r="V1491" s="223"/>
      <c r="W1491" s="223"/>
      <c r="X1491" s="223"/>
      <c r="Y1491" s="223"/>
      <c r="Z1491" s="223"/>
      <c r="AA1491" s="223"/>
      <c r="AB1491" s="223"/>
      <c r="AC1491" s="225">
        <v>0</v>
      </c>
      <c r="AD1491" s="225">
        <v>0</v>
      </c>
      <c r="AE1491" s="225">
        <v>0</v>
      </c>
      <c r="AF1491" s="225">
        <v>0</v>
      </c>
      <c r="AG1491" s="226">
        <v>0</v>
      </c>
      <c r="AH1491" s="226">
        <v>0</v>
      </c>
      <c r="AI1491" s="223"/>
      <c r="AJ1491" s="223"/>
      <c r="AK1491" s="223"/>
      <c r="AL1491" s="223"/>
      <c r="AM1491" s="223"/>
      <c r="AN1491" s="223"/>
      <c r="AO1491" s="223"/>
      <c r="AP1491" s="223"/>
      <c r="AQ1491" s="223"/>
      <c r="AR1491" s="223"/>
      <c r="AS1491" s="223"/>
      <c r="AT1491" s="223"/>
      <c r="AU1491" s="223"/>
      <c r="AV1491" s="223"/>
      <c r="AW1491" s="223"/>
      <c r="AX1491" s="223"/>
      <c r="AY1491" s="223"/>
      <c r="AZ1491" s="223"/>
      <c r="BA1491" s="223"/>
      <c r="BB1491" s="223"/>
      <c r="BC1491" s="223"/>
      <c r="BD1491" s="223"/>
      <c r="BE1491" s="223"/>
      <c r="BF1491" s="223"/>
      <c r="BG1491" s="223"/>
      <c r="BH1491" s="223"/>
      <c r="BI1491" s="223"/>
      <c r="BJ1491" s="223"/>
      <c r="BK1491" s="225">
        <v>0</v>
      </c>
      <c r="BL1491" s="225">
        <v>0</v>
      </c>
      <c r="BM1491" s="225">
        <v>0</v>
      </c>
      <c r="BN1491" s="225">
        <v>0</v>
      </c>
      <c r="BO1491" s="223"/>
      <c r="BP1491" s="223"/>
      <c r="BQ1491" s="223"/>
      <c r="BR1491" s="223"/>
      <c r="BS1491" s="223"/>
      <c r="BT1491" s="223"/>
      <c r="BU1491" s="223"/>
      <c r="BV1491" s="223"/>
      <c r="BW1491" s="223"/>
      <c r="BX1491" s="223"/>
      <c r="BY1491" s="223"/>
      <c r="BZ1491" s="223"/>
      <c r="CA1491" s="223"/>
      <c r="CB1491" s="223"/>
      <c r="CC1491" s="223"/>
      <c r="CD1491" s="223"/>
      <c r="CE1491" s="223"/>
      <c r="CF1491" s="223"/>
      <c r="CG1491" s="223"/>
      <c r="CH1491" s="223"/>
      <c r="CI1491" s="223"/>
      <c r="CJ1491" s="223"/>
      <c r="CK1491" s="223"/>
      <c r="CL1491" s="223"/>
      <c r="CM1491" s="223"/>
      <c r="CN1491" s="223"/>
      <c r="CO1491" s="223"/>
      <c r="CP1491" s="223"/>
      <c r="CQ1491" s="223"/>
      <c r="CR1491" s="223"/>
      <c r="CS1491" s="223"/>
      <c r="CT1491" s="223"/>
      <c r="CU1491" s="223"/>
      <c r="CV1491" s="223"/>
      <c r="CW1491" s="223"/>
      <c r="CX1491" s="223"/>
      <c r="CY1491" s="223"/>
      <c r="CZ1491" s="223"/>
      <c r="DA1491" s="223"/>
      <c r="DB1491" s="223"/>
      <c r="DC1491" s="223"/>
      <c r="DD1491" s="223"/>
      <c r="DE1491" s="223"/>
      <c r="DF1491" s="223"/>
      <c r="DG1491" s="223"/>
      <c r="DH1491" s="223"/>
      <c r="DI1491" s="223"/>
      <c r="DJ1491" s="223"/>
      <c r="DK1491" s="223"/>
      <c r="DL1491" s="223"/>
      <c r="DM1491" s="223"/>
      <c r="DN1491" s="223"/>
      <c r="DO1491" s="223"/>
      <c r="DP1491" s="223"/>
      <c r="DQ1491" s="223"/>
      <c r="DR1491" s="223"/>
      <c r="DS1491" s="223"/>
      <c r="DT1491" s="223"/>
      <c r="DU1491" s="223"/>
      <c r="DV1491" s="223"/>
      <c r="DW1491" s="223"/>
      <c r="DX1491" s="223"/>
      <c r="DY1491" s="223"/>
      <c r="DZ1491" s="223"/>
      <c r="EA1491" s="223"/>
      <c r="EB1491" s="223"/>
      <c r="EC1491" s="227">
        <v>0</v>
      </c>
      <c r="ED1491" s="223"/>
      <c r="EE1491" s="223"/>
      <c r="EF1491" s="223"/>
      <c r="EG1491" s="229"/>
      <c r="EH1491" s="229"/>
      <c r="EI1491" s="223"/>
      <c r="EJ1491" s="229"/>
      <c r="EK1491" s="229"/>
      <c r="EL1491" s="223"/>
      <c r="EM1491" s="229"/>
      <c r="EN1491" s="229"/>
      <c r="EO1491" s="223"/>
      <c r="EP1491" s="229"/>
      <c r="EQ1491" s="229"/>
      <c r="ER1491" s="222"/>
      <c r="ES1491" s="223"/>
      <c r="ET1491" s="229"/>
      <c r="EU1491" s="229"/>
      <c r="EV1491" s="223"/>
      <c r="EW1491" s="229"/>
      <c r="EX1491" s="229"/>
      <c r="EY1491" s="223"/>
      <c r="EZ1491" s="229"/>
      <c r="FA1491" s="229"/>
      <c r="FB1491" s="223"/>
      <c r="FC1491" s="229"/>
      <c r="FD1491" s="229"/>
      <c r="FE1491" s="223"/>
      <c r="FF1491" s="229"/>
      <c r="FG1491" s="229"/>
      <c r="FH1491" s="223"/>
      <c r="FI1491" s="229"/>
      <c r="FJ1491" s="229"/>
      <c r="FK1491" s="223"/>
      <c r="FL1491" s="229"/>
      <c r="FM1491" s="229"/>
      <c r="FN1491" s="223"/>
      <c r="FO1491" s="229"/>
      <c r="FP1491" s="229"/>
      <c r="FQ1491" s="223"/>
      <c r="FR1491" s="229"/>
      <c r="FS1491" s="229"/>
      <c r="FT1491" s="223"/>
      <c r="FU1491" s="229"/>
      <c r="FV1491" s="229"/>
      <c r="FW1491" s="222"/>
      <c r="FX1491" s="223"/>
      <c r="FY1491" s="229"/>
      <c r="FZ1491" s="229"/>
      <c r="GA1491" s="230"/>
      <c r="GB1491" s="231"/>
      <c r="GC1491" s="232"/>
      <c r="GD1491" s="232"/>
      <c r="GE1491" s="231"/>
      <c r="GF1491" s="232"/>
      <c r="GG1491" s="232"/>
      <c r="GH1491" s="231"/>
      <c r="GI1491" s="232"/>
      <c r="GJ1491" s="231"/>
      <c r="GK1491" s="232"/>
      <c r="GL1491" s="231"/>
      <c r="GM1491" s="232"/>
      <c r="GN1491" s="228"/>
      <c r="GO1491" s="234"/>
      <c r="GP1491" s="298"/>
      <c r="GQ1491" s="239"/>
      <c r="GR1491" s="298"/>
      <c r="GS1491" s="239"/>
      <c r="GT1491" s="239"/>
      <c r="GU1491" s="239"/>
      <c r="GV1491" s="234">
        <f t="shared" si="617"/>
        <v>0</v>
      </c>
      <c r="GW1491" s="234">
        <f t="shared" si="618"/>
        <v>0</v>
      </c>
    </row>
    <row r="1492" spans="1:205" ht="12.75" hidden="1" outlineLevel="1">
      <c r="A1492" s="212"/>
      <c r="B1492" s="213"/>
      <c r="C1492" s="221"/>
      <c r="D1492" s="221"/>
      <c r="E1492" s="221"/>
      <c r="F1492" s="221"/>
      <c r="G1492" s="221"/>
      <c r="H1492" s="222"/>
      <c r="I1492" s="223"/>
      <c r="J1492" s="223"/>
      <c r="K1492" s="223"/>
      <c r="L1492" s="223"/>
      <c r="M1492" s="223"/>
      <c r="N1492" s="223"/>
      <c r="O1492" s="224"/>
      <c r="P1492" s="224"/>
      <c r="Q1492" s="222"/>
      <c r="R1492" s="222"/>
      <c r="S1492" s="222"/>
      <c r="T1492" s="223"/>
      <c r="U1492" s="223"/>
      <c r="V1492" s="223"/>
      <c r="W1492" s="223"/>
      <c r="X1492" s="223"/>
      <c r="Y1492" s="223"/>
      <c r="Z1492" s="223"/>
      <c r="AA1492" s="223"/>
      <c r="AB1492" s="223"/>
      <c r="AC1492" s="225">
        <v>0</v>
      </c>
      <c r="AD1492" s="225">
        <v>0</v>
      </c>
      <c r="AE1492" s="225">
        <v>0</v>
      </c>
      <c r="AF1492" s="225">
        <v>0</v>
      </c>
      <c r="AG1492" s="226">
        <v>0</v>
      </c>
      <c r="AH1492" s="226">
        <v>0</v>
      </c>
      <c r="AI1492" s="223"/>
      <c r="AJ1492" s="223"/>
      <c r="AK1492" s="223"/>
      <c r="AL1492" s="223"/>
      <c r="AM1492" s="223"/>
      <c r="AN1492" s="223"/>
      <c r="AO1492" s="223"/>
      <c r="AP1492" s="223"/>
      <c r="AQ1492" s="223"/>
      <c r="AR1492" s="223"/>
      <c r="AS1492" s="223"/>
      <c r="AT1492" s="223"/>
      <c r="AU1492" s="223"/>
      <c r="AV1492" s="223"/>
      <c r="AW1492" s="223"/>
      <c r="AX1492" s="223"/>
      <c r="AY1492" s="223"/>
      <c r="AZ1492" s="223"/>
      <c r="BA1492" s="223"/>
      <c r="BB1492" s="223"/>
      <c r="BC1492" s="223"/>
      <c r="BD1492" s="223"/>
      <c r="BE1492" s="223"/>
      <c r="BF1492" s="223"/>
      <c r="BG1492" s="223"/>
      <c r="BH1492" s="223"/>
      <c r="BI1492" s="223"/>
      <c r="BJ1492" s="223"/>
      <c r="BK1492" s="225">
        <v>0</v>
      </c>
      <c r="BL1492" s="225">
        <v>0</v>
      </c>
      <c r="BM1492" s="225">
        <v>0</v>
      </c>
      <c r="BN1492" s="225">
        <v>0</v>
      </c>
      <c r="BO1492" s="223"/>
      <c r="BP1492" s="223"/>
      <c r="BQ1492" s="223"/>
      <c r="BR1492" s="223"/>
      <c r="BS1492" s="223"/>
      <c r="BT1492" s="223"/>
      <c r="BU1492" s="223"/>
      <c r="BV1492" s="223"/>
      <c r="BW1492" s="223"/>
      <c r="BX1492" s="223"/>
      <c r="BY1492" s="223"/>
      <c r="BZ1492" s="223"/>
      <c r="CA1492" s="223"/>
      <c r="CB1492" s="223"/>
      <c r="CC1492" s="223"/>
      <c r="CD1492" s="223"/>
      <c r="CE1492" s="223"/>
      <c r="CF1492" s="223"/>
      <c r="CG1492" s="223"/>
      <c r="CH1492" s="223"/>
      <c r="CI1492" s="223"/>
      <c r="CJ1492" s="223"/>
      <c r="CK1492" s="223"/>
      <c r="CL1492" s="223"/>
      <c r="CM1492" s="223"/>
      <c r="CN1492" s="223"/>
      <c r="CO1492" s="223"/>
      <c r="CP1492" s="223"/>
      <c r="CQ1492" s="223"/>
      <c r="CR1492" s="223"/>
      <c r="CS1492" s="223"/>
      <c r="CT1492" s="223"/>
      <c r="CU1492" s="223"/>
      <c r="CV1492" s="223"/>
      <c r="CW1492" s="223"/>
      <c r="CX1492" s="223"/>
      <c r="CY1492" s="223"/>
      <c r="CZ1492" s="223"/>
      <c r="DA1492" s="223"/>
      <c r="DB1492" s="223"/>
      <c r="DC1492" s="223"/>
      <c r="DD1492" s="223"/>
      <c r="DE1492" s="223"/>
      <c r="DF1492" s="223"/>
      <c r="DG1492" s="223"/>
      <c r="DH1492" s="223"/>
      <c r="DI1492" s="223"/>
      <c r="DJ1492" s="223"/>
      <c r="DK1492" s="223"/>
      <c r="DL1492" s="223"/>
      <c r="DM1492" s="223"/>
      <c r="DN1492" s="223"/>
      <c r="DO1492" s="223"/>
      <c r="DP1492" s="223"/>
      <c r="DQ1492" s="223"/>
      <c r="DR1492" s="223"/>
      <c r="DS1492" s="223"/>
      <c r="DT1492" s="223"/>
      <c r="DU1492" s="223"/>
      <c r="DV1492" s="223"/>
      <c r="DW1492" s="223"/>
      <c r="DX1492" s="223"/>
      <c r="DY1492" s="223"/>
      <c r="DZ1492" s="223"/>
      <c r="EA1492" s="223"/>
      <c r="EB1492" s="223"/>
      <c r="EC1492" s="227">
        <v>0</v>
      </c>
      <c r="ED1492" s="223"/>
      <c r="EE1492" s="223"/>
      <c r="EF1492" s="223"/>
      <c r="EG1492" s="229"/>
      <c r="EH1492" s="229"/>
      <c r="EI1492" s="223"/>
      <c r="EJ1492" s="229"/>
      <c r="EK1492" s="229"/>
      <c r="EL1492" s="223"/>
      <c r="EM1492" s="229"/>
      <c r="EN1492" s="229"/>
      <c r="EO1492" s="223"/>
      <c r="EP1492" s="229"/>
      <c r="EQ1492" s="229"/>
      <c r="ER1492" s="222"/>
      <c r="ES1492" s="223"/>
      <c r="ET1492" s="229"/>
      <c r="EU1492" s="229"/>
      <c r="EV1492" s="223"/>
      <c r="EW1492" s="229"/>
      <c r="EX1492" s="229"/>
      <c r="EY1492" s="223"/>
      <c r="EZ1492" s="229"/>
      <c r="FA1492" s="229"/>
      <c r="FB1492" s="223"/>
      <c r="FC1492" s="229"/>
      <c r="FD1492" s="229"/>
      <c r="FE1492" s="223"/>
      <c r="FF1492" s="229"/>
      <c r="FG1492" s="229"/>
      <c r="FH1492" s="223"/>
      <c r="FI1492" s="229"/>
      <c r="FJ1492" s="229"/>
      <c r="FK1492" s="223"/>
      <c r="FL1492" s="229"/>
      <c r="FM1492" s="229"/>
      <c r="FN1492" s="223"/>
      <c r="FO1492" s="229"/>
      <c r="FP1492" s="229"/>
      <c r="FQ1492" s="223"/>
      <c r="FR1492" s="229"/>
      <c r="FS1492" s="229"/>
      <c r="FT1492" s="223"/>
      <c r="FU1492" s="229"/>
      <c r="FV1492" s="229"/>
      <c r="FW1492" s="222"/>
      <c r="FX1492" s="223"/>
      <c r="FY1492" s="229"/>
      <c r="FZ1492" s="229"/>
      <c r="GA1492" s="230"/>
      <c r="GB1492" s="231"/>
      <c r="GC1492" s="232"/>
      <c r="GD1492" s="232"/>
      <c r="GE1492" s="231"/>
      <c r="GF1492" s="232"/>
      <c r="GG1492" s="232"/>
      <c r="GH1492" s="231"/>
      <c r="GI1492" s="232"/>
      <c r="GJ1492" s="231"/>
      <c r="GK1492" s="232"/>
      <c r="GL1492" s="231"/>
      <c r="GM1492" s="232"/>
      <c r="GN1492" s="228"/>
      <c r="GO1492" s="234"/>
      <c r="GP1492" s="298"/>
      <c r="GQ1492" s="239"/>
      <c r="GR1492" s="298"/>
      <c r="GS1492" s="239"/>
      <c r="GT1492" s="239"/>
      <c r="GU1492" s="239"/>
      <c r="GV1492" s="234">
        <f t="shared" si="617"/>
        <v>0</v>
      </c>
      <c r="GW1492" s="234">
        <f t="shared" si="618"/>
        <v>0</v>
      </c>
    </row>
    <row r="1493" spans="1:205" ht="12.75" hidden="1" outlineLevel="1">
      <c r="A1493" s="212"/>
      <c r="B1493" s="213"/>
      <c r="C1493" s="221"/>
      <c r="D1493" s="221"/>
      <c r="E1493" s="221"/>
      <c r="F1493" s="221"/>
      <c r="G1493" s="221"/>
      <c r="H1493" s="222"/>
      <c r="I1493" s="223"/>
      <c r="J1493" s="223"/>
      <c r="K1493" s="223"/>
      <c r="L1493" s="223"/>
      <c r="M1493" s="223"/>
      <c r="N1493" s="223"/>
      <c r="O1493" s="224"/>
      <c r="P1493" s="224"/>
      <c r="Q1493" s="222"/>
      <c r="R1493" s="222"/>
      <c r="S1493" s="222"/>
      <c r="T1493" s="223"/>
      <c r="U1493" s="223"/>
      <c r="V1493" s="223"/>
      <c r="W1493" s="223"/>
      <c r="X1493" s="223"/>
      <c r="Y1493" s="223"/>
      <c r="Z1493" s="223"/>
      <c r="AA1493" s="223"/>
      <c r="AB1493" s="223"/>
      <c r="AC1493" s="225">
        <v>0</v>
      </c>
      <c r="AD1493" s="225">
        <v>0</v>
      </c>
      <c r="AE1493" s="225">
        <v>0</v>
      </c>
      <c r="AF1493" s="225">
        <v>0</v>
      </c>
      <c r="AG1493" s="226">
        <v>0</v>
      </c>
      <c r="AH1493" s="226">
        <v>0</v>
      </c>
      <c r="AI1493" s="223"/>
      <c r="AJ1493" s="223"/>
      <c r="AK1493" s="223"/>
      <c r="AL1493" s="223"/>
      <c r="AM1493" s="223"/>
      <c r="AN1493" s="223"/>
      <c r="AO1493" s="223"/>
      <c r="AP1493" s="223"/>
      <c r="AQ1493" s="223"/>
      <c r="AR1493" s="223"/>
      <c r="AS1493" s="223"/>
      <c r="AT1493" s="223"/>
      <c r="AU1493" s="223"/>
      <c r="AV1493" s="223"/>
      <c r="AW1493" s="223"/>
      <c r="AX1493" s="223"/>
      <c r="AY1493" s="223"/>
      <c r="AZ1493" s="223"/>
      <c r="BA1493" s="223"/>
      <c r="BB1493" s="223"/>
      <c r="BC1493" s="223"/>
      <c r="BD1493" s="223"/>
      <c r="BE1493" s="223"/>
      <c r="BF1493" s="223"/>
      <c r="BG1493" s="223"/>
      <c r="BH1493" s="223"/>
      <c r="BI1493" s="223"/>
      <c r="BJ1493" s="223"/>
      <c r="BK1493" s="225">
        <v>0</v>
      </c>
      <c r="BL1493" s="225">
        <v>0</v>
      </c>
      <c r="BM1493" s="225">
        <v>0</v>
      </c>
      <c r="BN1493" s="225">
        <v>0</v>
      </c>
      <c r="BO1493" s="223"/>
      <c r="BP1493" s="223"/>
      <c r="BQ1493" s="223"/>
      <c r="BR1493" s="223"/>
      <c r="BS1493" s="223"/>
      <c r="BT1493" s="223"/>
      <c r="BU1493" s="223"/>
      <c r="BV1493" s="223"/>
      <c r="BW1493" s="223"/>
      <c r="BX1493" s="223"/>
      <c r="BY1493" s="223"/>
      <c r="BZ1493" s="223"/>
      <c r="CA1493" s="223"/>
      <c r="CB1493" s="223"/>
      <c r="CC1493" s="223"/>
      <c r="CD1493" s="223"/>
      <c r="CE1493" s="223"/>
      <c r="CF1493" s="223"/>
      <c r="CG1493" s="223"/>
      <c r="CH1493" s="223"/>
      <c r="CI1493" s="223"/>
      <c r="CJ1493" s="223"/>
      <c r="CK1493" s="223"/>
      <c r="CL1493" s="223"/>
      <c r="CM1493" s="223"/>
      <c r="CN1493" s="223"/>
      <c r="CO1493" s="223"/>
      <c r="CP1493" s="223"/>
      <c r="CQ1493" s="223"/>
      <c r="CR1493" s="223"/>
      <c r="CS1493" s="223"/>
      <c r="CT1493" s="223"/>
      <c r="CU1493" s="223"/>
      <c r="CV1493" s="223"/>
      <c r="CW1493" s="223"/>
      <c r="CX1493" s="223"/>
      <c r="CY1493" s="223"/>
      <c r="CZ1493" s="223"/>
      <c r="DA1493" s="223"/>
      <c r="DB1493" s="223"/>
      <c r="DC1493" s="223"/>
      <c r="DD1493" s="223"/>
      <c r="DE1493" s="223"/>
      <c r="DF1493" s="223"/>
      <c r="DG1493" s="223"/>
      <c r="DH1493" s="223"/>
      <c r="DI1493" s="223"/>
      <c r="DJ1493" s="223"/>
      <c r="DK1493" s="223"/>
      <c r="DL1493" s="223"/>
      <c r="DM1493" s="223"/>
      <c r="DN1493" s="223"/>
      <c r="DO1493" s="223"/>
      <c r="DP1493" s="223"/>
      <c r="DQ1493" s="223"/>
      <c r="DR1493" s="223"/>
      <c r="DS1493" s="223"/>
      <c r="DT1493" s="223"/>
      <c r="DU1493" s="223"/>
      <c r="DV1493" s="223"/>
      <c r="DW1493" s="223"/>
      <c r="DX1493" s="223"/>
      <c r="DY1493" s="223"/>
      <c r="DZ1493" s="223"/>
      <c r="EA1493" s="223"/>
      <c r="EB1493" s="223"/>
      <c r="EC1493" s="227">
        <v>0</v>
      </c>
      <c r="ED1493" s="223"/>
      <c r="EE1493" s="223"/>
      <c r="EF1493" s="223"/>
      <c r="EG1493" s="229"/>
      <c r="EH1493" s="229"/>
      <c r="EI1493" s="223"/>
      <c r="EJ1493" s="229"/>
      <c r="EK1493" s="229"/>
      <c r="EL1493" s="223"/>
      <c r="EM1493" s="229"/>
      <c r="EN1493" s="229"/>
      <c r="EO1493" s="223"/>
      <c r="EP1493" s="229"/>
      <c r="EQ1493" s="229"/>
      <c r="ER1493" s="222"/>
      <c r="ES1493" s="223"/>
      <c r="ET1493" s="229"/>
      <c r="EU1493" s="229"/>
      <c r="EV1493" s="223"/>
      <c r="EW1493" s="229"/>
      <c r="EX1493" s="229"/>
      <c r="EY1493" s="223"/>
      <c r="EZ1493" s="229"/>
      <c r="FA1493" s="229"/>
      <c r="FB1493" s="223"/>
      <c r="FC1493" s="229"/>
      <c r="FD1493" s="229"/>
      <c r="FE1493" s="223"/>
      <c r="FF1493" s="229"/>
      <c r="FG1493" s="229"/>
      <c r="FH1493" s="223"/>
      <c r="FI1493" s="229"/>
      <c r="FJ1493" s="229"/>
      <c r="FK1493" s="223"/>
      <c r="FL1493" s="229"/>
      <c r="FM1493" s="229"/>
      <c r="FN1493" s="223"/>
      <c r="FO1493" s="229"/>
      <c r="FP1493" s="229"/>
      <c r="FQ1493" s="223"/>
      <c r="FR1493" s="229"/>
      <c r="FS1493" s="229"/>
      <c r="FT1493" s="223"/>
      <c r="FU1493" s="229"/>
      <c r="FV1493" s="229"/>
      <c r="FW1493" s="222"/>
      <c r="FX1493" s="223"/>
      <c r="FY1493" s="229"/>
      <c r="FZ1493" s="229"/>
      <c r="GA1493" s="230"/>
      <c r="GB1493" s="231"/>
      <c r="GC1493" s="232"/>
      <c r="GD1493" s="232"/>
      <c r="GE1493" s="231"/>
      <c r="GF1493" s="232"/>
      <c r="GG1493" s="232"/>
      <c r="GH1493" s="231"/>
      <c r="GI1493" s="232"/>
      <c r="GJ1493" s="231"/>
      <c r="GK1493" s="232"/>
      <c r="GL1493" s="231"/>
      <c r="GM1493" s="232"/>
      <c r="GN1493" s="228"/>
      <c r="GO1493" s="234"/>
      <c r="GP1493" s="298"/>
      <c r="GQ1493" s="239"/>
      <c r="GR1493" s="298"/>
      <c r="GS1493" s="239"/>
      <c r="GT1493" s="239"/>
      <c r="GU1493" s="239"/>
      <c r="GV1493" s="234">
        <f t="shared" si="617"/>
        <v>0</v>
      </c>
      <c r="GW1493" s="234">
        <f t="shared" si="618"/>
        <v>0</v>
      </c>
    </row>
    <row r="1494" spans="1:205" ht="12.75" hidden="1" outlineLevel="1">
      <c r="A1494" s="212"/>
      <c r="B1494" s="213"/>
      <c r="C1494" s="221"/>
      <c r="D1494" s="221"/>
      <c r="E1494" s="221"/>
      <c r="F1494" s="221"/>
      <c r="G1494" s="221"/>
      <c r="H1494" s="222"/>
      <c r="I1494" s="223"/>
      <c r="J1494" s="223"/>
      <c r="K1494" s="223"/>
      <c r="L1494" s="223"/>
      <c r="M1494" s="223"/>
      <c r="N1494" s="223"/>
      <c r="O1494" s="224"/>
      <c r="P1494" s="224"/>
      <c r="Q1494" s="222"/>
      <c r="R1494" s="222"/>
      <c r="S1494" s="222"/>
      <c r="T1494" s="223"/>
      <c r="U1494" s="223"/>
      <c r="V1494" s="223"/>
      <c r="W1494" s="223"/>
      <c r="X1494" s="223"/>
      <c r="Y1494" s="223"/>
      <c r="Z1494" s="223"/>
      <c r="AA1494" s="223"/>
      <c r="AB1494" s="223"/>
      <c r="AC1494" s="225">
        <v>0</v>
      </c>
      <c r="AD1494" s="225">
        <v>0</v>
      </c>
      <c r="AE1494" s="225">
        <v>0</v>
      </c>
      <c r="AF1494" s="225">
        <v>0</v>
      </c>
      <c r="AG1494" s="226">
        <v>0</v>
      </c>
      <c r="AH1494" s="226">
        <v>0</v>
      </c>
      <c r="AI1494" s="223"/>
      <c r="AJ1494" s="223"/>
      <c r="AK1494" s="223"/>
      <c r="AL1494" s="223"/>
      <c r="AM1494" s="223"/>
      <c r="AN1494" s="223"/>
      <c r="AO1494" s="223"/>
      <c r="AP1494" s="223"/>
      <c r="AQ1494" s="223"/>
      <c r="AR1494" s="223"/>
      <c r="AS1494" s="223"/>
      <c r="AT1494" s="223"/>
      <c r="AU1494" s="223"/>
      <c r="AV1494" s="223"/>
      <c r="AW1494" s="223"/>
      <c r="AX1494" s="223"/>
      <c r="AY1494" s="223"/>
      <c r="AZ1494" s="223"/>
      <c r="BA1494" s="223"/>
      <c r="BB1494" s="223"/>
      <c r="BC1494" s="223"/>
      <c r="BD1494" s="223"/>
      <c r="BE1494" s="223"/>
      <c r="BF1494" s="223"/>
      <c r="BG1494" s="223"/>
      <c r="BH1494" s="223"/>
      <c r="BI1494" s="223"/>
      <c r="BJ1494" s="223"/>
      <c r="BK1494" s="225">
        <v>0</v>
      </c>
      <c r="BL1494" s="225">
        <v>0</v>
      </c>
      <c r="BM1494" s="225">
        <v>0</v>
      </c>
      <c r="BN1494" s="225">
        <v>0</v>
      </c>
      <c r="BO1494" s="223"/>
      <c r="BP1494" s="223"/>
      <c r="BQ1494" s="223"/>
      <c r="BR1494" s="223"/>
      <c r="BS1494" s="223"/>
      <c r="BT1494" s="223"/>
      <c r="BU1494" s="223"/>
      <c r="BV1494" s="223"/>
      <c r="BW1494" s="223"/>
      <c r="BX1494" s="223"/>
      <c r="BY1494" s="223"/>
      <c r="BZ1494" s="223"/>
      <c r="CA1494" s="223"/>
      <c r="CB1494" s="223"/>
      <c r="CC1494" s="223"/>
      <c r="CD1494" s="223"/>
      <c r="CE1494" s="223"/>
      <c r="CF1494" s="223"/>
      <c r="CG1494" s="223"/>
      <c r="CH1494" s="223"/>
      <c r="CI1494" s="223"/>
      <c r="CJ1494" s="223"/>
      <c r="CK1494" s="223"/>
      <c r="CL1494" s="223"/>
      <c r="CM1494" s="223"/>
      <c r="CN1494" s="223"/>
      <c r="CO1494" s="223"/>
      <c r="CP1494" s="223"/>
      <c r="CQ1494" s="223"/>
      <c r="CR1494" s="223"/>
      <c r="CS1494" s="223"/>
      <c r="CT1494" s="223"/>
      <c r="CU1494" s="223"/>
      <c r="CV1494" s="223"/>
      <c r="CW1494" s="223"/>
      <c r="CX1494" s="223"/>
      <c r="CY1494" s="223"/>
      <c r="CZ1494" s="223"/>
      <c r="DA1494" s="223"/>
      <c r="DB1494" s="223"/>
      <c r="DC1494" s="223"/>
      <c r="DD1494" s="223"/>
      <c r="DE1494" s="223"/>
      <c r="DF1494" s="223"/>
      <c r="DG1494" s="223"/>
      <c r="DH1494" s="223"/>
      <c r="DI1494" s="223"/>
      <c r="DJ1494" s="223"/>
      <c r="DK1494" s="223"/>
      <c r="DL1494" s="223"/>
      <c r="DM1494" s="223"/>
      <c r="DN1494" s="223"/>
      <c r="DO1494" s="223"/>
      <c r="DP1494" s="223"/>
      <c r="DQ1494" s="223"/>
      <c r="DR1494" s="223"/>
      <c r="DS1494" s="223"/>
      <c r="DT1494" s="223"/>
      <c r="DU1494" s="223"/>
      <c r="DV1494" s="223"/>
      <c r="DW1494" s="223"/>
      <c r="DX1494" s="223"/>
      <c r="DY1494" s="223"/>
      <c r="DZ1494" s="223"/>
      <c r="EA1494" s="223"/>
      <c r="EB1494" s="223"/>
      <c r="EC1494" s="227">
        <v>0</v>
      </c>
      <c r="ED1494" s="223"/>
      <c r="EE1494" s="223"/>
      <c r="EF1494" s="223"/>
      <c r="EG1494" s="229"/>
      <c r="EH1494" s="229"/>
      <c r="EI1494" s="223"/>
      <c r="EJ1494" s="229"/>
      <c r="EK1494" s="229"/>
      <c r="EL1494" s="223"/>
      <c r="EM1494" s="229"/>
      <c r="EN1494" s="229"/>
      <c r="EO1494" s="223"/>
      <c r="EP1494" s="229"/>
      <c r="EQ1494" s="229"/>
      <c r="ER1494" s="222"/>
      <c r="ES1494" s="223"/>
      <c r="ET1494" s="229"/>
      <c r="EU1494" s="229"/>
      <c r="EV1494" s="223"/>
      <c r="EW1494" s="229"/>
      <c r="EX1494" s="229"/>
      <c r="EY1494" s="223"/>
      <c r="EZ1494" s="229"/>
      <c r="FA1494" s="229"/>
      <c r="FB1494" s="223"/>
      <c r="FC1494" s="229"/>
      <c r="FD1494" s="229"/>
      <c r="FE1494" s="223"/>
      <c r="FF1494" s="229"/>
      <c r="FG1494" s="229"/>
      <c r="FH1494" s="223"/>
      <c r="FI1494" s="229"/>
      <c r="FJ1494" s="229"/>
      <c r="FK1494" s="223"/>
      <c r="FL1494" s="229"/>
      <c r="FM1494" s="229"/>
      <c r="FN1494" s="223"/>
      <c r="FO1494" s="229"/>
      <c r="FP1494" s="229"/>
      <c r="FQ1494" s="223"/>
      <c r="FR1494" s="229"/>
      <c r="FS1494" s="229"/>
      <c r="FT1494" s="223"/>
      <c r="FU1494" s="229"/>
      <c r="FV1494" s="229"/>
      <c r="FW1494" s="222"/>
      <c r="FX1494" s="223"/>
      <c r="FY1494" s="229"/>
      <c r="FZ1494" s="229"/>
      <c r="GA1494" s="230"/>
      <c r="GB1494" s="231"/>
      <c r="GC1494" s="232"/>
      <c r="GD1494" s="232"/>
      <c r="GE1494" s="231"/>
      <c r="GF1494" s="232"/>
      <c r="GG1494" s="232"/>
      <c r="GH1494" s="231"/>
      <c r="GI1494" s="232"/>
      <c r="GJ1494" s="231"/>
      <c r="GK1494" s="232"/>
      <c r="GL1494" s="231"/>
      <c r="GM1494" s="232"/>
      <c r="GN1494" s="228"/>
      <c r="GO1494" s="234"/>
      <c r="GP1494" s="298"/>
      <c r="GQ1494" s="239"/>
      <c r="GR1494" s="298"/>
      <c r="GS1494" s="239"/>
      <c r="GT1494" s="239"/>
      <c r="GU1494" s="239"/>
      <c r="GV1494" s="234">
        <f t="shared" si="617"/>
        <v>0</v>
      </c>
      <c r="GW1494" s="234">
        <f t="shared" si="618"/>
        <v>0</v>
      </c>
    </row>
    <row r="1495" spans="1:205" ht="12.75" hidden="1" outlineLevel="1">
      <c r="A1495" s="212"/>
      <c r="B1495" s="213"/>
      <c r="C1495" s="221"/>
      <c r="D1495" s="221"/>
      <c r="E1495" s="221"/>
      <c r="F1495" s="221"/>
      <c r="G1495" s="221"/>
      <c r="H1495" s="222"/>
      <c r="I1495" s="223"/>
      <c r="J1495" s="223"/>
      <c r="K1495" s="223"/>
      <c r="L1495" s="223"/>
      <c r="M1495" s="223"/>
      <c r="N1495" s="223"/>
      <c r="O1495" s="224"/>
      <c r="P1495" s="224"/>
      <c r="Q1495" s="222"/>
      <c r="R1495" s="222"/>
      <c r="S1495" s="222"/>
      <c r="T1495" s="223"/>
      <c r="U1495" s="223"/>
      <c r="V1495" s="223"/>
      <c r="W1495" s="223"/>
      <c r="X1495" s="223"/>
      <c r="Y1495" s="223"/>
      <c r="Z1495" s="223"/>
      <c r="AA1495" s="223"/>
      <c r="AB1495" s="223"/>
      <c r="AC1495" s="225">
        <v>0</v>
      </c>
      <c r="AD1495" s="225">
        <v>0</v>
      </c>
      <c r="AE1495" s="225">
        <v>0</v>
      </c>
      <c r="AF1495" s="225">
        <v>0</v>
      </c>
      <c r="AG1495" s="226">
        <v>0</v>
      </c>
      <c r="AH1495" s="226">
        <v>0</v>
      </c>
      <c r="AI1495" s="223"/>
      <c r="AJ1495" s="223"/>
      <c r="AK1495" s="223"/>
      <c r="AL1495" s="223"/>
      <c r="AM1495" s="223"/>
      <c r="AN1495" s="223"/>
      <c r="AO1495" s="223"/>
      <c r="AP1495" s="223"/>
      <c r="AQ1495" s="223"/>
      <c r="AR1495" s="223"/>
      <c r="AS1495" s="223"/>
      <c r="AT1495" s="223"/>
      <c r="AU1495" s="223"/>
      <c r="AV1495" s="223"/>
      <c r="AW1495" s="223"/>
      <c r="AX1495" s="223"/>
      <c r="AY1495" s="223"/>
      <c r="AZ1495" s="223"/>
      <c r="BA1495" s="223"/>
      <c r="BB1495" s="223"/>
      <c r="BC1495" s="223"/>
      <c r="BD1495" s="223"/>
      <c r="BE1495" s="223"/>
      <c r="BF1495" s="223"/>
      <c r="BG1495" s="223"/>
      <c r="BH1495" s="223"/>
      <c r="BI1495" s="223"/>
      <c r="BJ1495" s="223"/>
      <c r="BK1495" s="225">
        <v>0</v>
      </c>
      <c r="BL1495" s="225">
        <v>0</v>
      </c>
      <c r="BM1495" s="225">
        <v>0</v>
      </c>
      <c r="BN1495" s="225">
        <v>0</v>
      </c>
      <c r="BO1495" s="223"/>
      <c r="BP1495" s="223"/>
      <c r="BQ1495" s="223"/>
      <c r="BR1495" s="223"/>
      <c r="BS1495" s="223"/>
      <c r="BT1495" s="223"/>
      <c r="BU1495" s="223"/>
      <c r="BV1495" s="223"/>
      <c r="BW1495" s="223"/>
      <c r="BX1495" s="223"/>
      <c r="BY1495" s="223"/>
      <c r="BZ1495" s="223"/>
      <c r="CA1495" s="223"/>
      <c r="CB1495" s="223"/>
      <c r="CC1495" s="223"/>
      <c r="CD1495" s="223"/>
      <c r="CE1495" s="223"/>
      <c r="CF1495" s="223"/>
      <c r="CG1495" s="223"/>
      <c r="CH1495" s="223"/>
      <c r="CI1495" s="223"/>
      <c r="CJ1495" s="223"/>
      <c r="CK1495" s="223"/>
      <c r="CL1495" s="223"/>
      <c r="CM1495" s="223"/>
      <c r="CN1495" s="223"/>
      <c r="CO1495" s="223"/>
      <c r="CP1495" s="223"/>
      <c r="CQ1495" s="223"/>
      <c r="CR1495" s="223"/>
      <c r="CS1495" s="223"/>
      <c r="CT1495" s="223"/>
      <c r="CU1495" s="223"/>
      <c r="CV1495" s="223"/>
      <c r="CW1495" s="223"/>
      <c r="CX1495" s="223"/>
      <c r="CY1495" s="223"/>
      <c r="CZ1495" s="223"/>
      <c r="DA1495" s="223"/>
      <c r="DB1495" s="223"/>
      <c r="DC1495" s="223"/>
      <c r="DD1495" s="223"/>
      <c r="DE1495" s="223"/>
      <c r="DF1495" s="223"/>
      <c r="DG1495" s="223"/>
      <c r="DH1495" s="223"/>
      <c r="DI1495" s="223"/>
      <c r="DJ1495" s="223"/>
      <c r="DK1495" s="223"/>
      <c r="DL1495" s="223"/>
      <c r="DM1495" s="223"/>
      <c r="DN1495" s="223"/>
      <c r="DO1495" s="223"/>
      <c r="DP1495" s="223"/>
      <c r="DQ1495" s="223"/>
      <c r="DR1495" s="223"/>
      <c r="DS1495" s="223"/>
      <c r="DT1495" s="223"/>
      <c r="DU1495" s="223"/>
      <c r="DV1495" s="223"/>
      <c r="DW1495" s="223"/>
      <c r="DX1495" s="223"/>
      <c r="DY1495" s="223"/>
      <c r="DZ1495" s="223"/>
      <c r="EA1495" s="223"/>
      <c r="EB1495" s="223"/>
      <c r="EC1495" s="227">
        <v>0</v>
      </c>
      <c r="ED1495" s="223"/>
      <c r="EE1495" s="223"/>
      <c r="EF1495" s="223"/>
      <c r="EG1495" s="229"/>
      <c r="EH1495" s="229"/>
      <c r="EI1495" s="223"/>
      <c r="EJ1495" s="229"/>
      <c r="EK1495" s="229"/>
      <c r="EL1495" s="223"/>
      <c r="EM1495" s="229"/>
      <c r="EN1495" s="229"/>
      <c r="EO1495" s="223"/>
      <c r="EP1495" s="229"/>
      <c r="EQ1495" s="229"/>
      <c r="ER1495" s="222"/>
      <c r="ES1495" s="223"/>
      <c r="ET1495" s="229"/>
      <c r="EU1495" s="229"/>
      <c r="EV1495" s="223"/>
      <c r="EW1495" s="229"/>
      <c r="EX1495" s="229"/>
      <c r="EY1495" s="223"/>
      <c r="EZ1495" s="229"/>
      <c r="FA1495" s="229"/>
      <c r="FB1495" s="223"/>
      <c r="FC1495" s="229"/>
      <c r="FD1495" s="229"/>
      <c r="FE1495" s="223"/>
      <c r="FF1495" s="229"/>
      <c r="FG1495" s="229"/>
      <c r="FH1495" s="223"/>
      <c r="FI1495" s="229"/>
      <c r="FJ1495" s="229"/>
      <c r="FK1495" s="223"/>
      <c r="FL1495" s="229"/>
      <c r="FM1495" s="229"/>
      <c r="FN1495" s="223"/>
      <c r="FO1495" s="229"/>
      <c r="FP1495" s="229"/>
      <c r="FQ1495" s="223"/>
      <c r="FR1495" s="229"/>
      <c r="FS1495" s="229"/>
      <c r="FT1495" s="223"/>
      <c r="FU1495" s="229"/>
      <c r="FV1495" s="229"/>
      <c r="FW1495" s="222"/>
      <c r="FX1495" s="223"/>
      <c r="FY1495" s="229"/>
      <c r="FZ1495" s="229"/>
      <c r="GA1495" s="230"/>
      <c r="GB1495" s="231"/>
      <c r="GC1495" s="232"/>
      <c r="GD1495" s="232"/>
      <c r="GE1495" s="231"/>
      <c r="GF1495" s="232"/>
      <c r="GG1495" s="232"/>
      <c r="GH1495" s="231"/>
      <c r="GI1495" s="232"/>
      <c r="GJ1495" s="231"/>
      <c r="GK1495" s="232"/>
      <c r="GL1495" s="231"/>
      <c r="GM1495" s="232"/>
      <c r="GN1495" s="228"/>
      <c r="GO1495" s="234"/>
      <c r="GP1495" s="298"/>
      <c r="GQ1495" s="239"/>
      <c r="GR1495" s="298"/>
      <c r="GS1495" s="239"/>
      <c r="GT1495" s="239"/>
      <c r="GU1495" s="239"/>
      <c r="GV1495" s="234">
        <f t="shared" si="617"/>
        <v>0</v>
      </c>
      <c r="GW1495" s="234">
        <f t="shared" si="618"/>
        <v>0</v>
      </c>
    </row>
    <row r="1496" spans="1:205" ht="12.75" hidden="1" outlineLevel="1">
      <c r="A1496" s="212"/>
      <c r="B1496" s="213"/>
      <c r="C1496" s="221"/>
      <c r="D1496" s="221"/>
      <c r="E1496" s="221"/>
      <c r="F1496" s="221"/>
      <c r="G1496" s="221"/>
      <c r="H1496" s="222"/>
      <c r="I1496" s="223"/>
      <c r="J1496" s="223"/>
      <c r="K1496" s="223"/>
      <c r="L1496" s="223"/>
      <c r="M1496" s="223"/>
      <c r="N1496" s="223"/>
      <c r="O1496" s="224"/>
      <c r="P1496" s="224"/>
      <c r="Q1496" s="222"/>
      <c r="R1496" s="222"/>
      <c r="S1496" s="222"/>
      <c r="T1496" s="223"/>
      <c r="U1496" s="223"/>
      <c r="V1496" s="223"/>
      <c r="W1496" s="223"/>
      <c r="X1496" s="223"/>
      <c r="Y1496" s="223"/>
      <c r="Z1496" s="223"/>
      <c r="AA1496" s="223"/>
      <c r="AB1496" s="223"/>
      <c r="AC1496" s="225">
        <v>0</v>
      </c>
      <c r="AD1496" s="225">
        <v>0</v>
      </c>
      <c r="AE1496" s="225">
        <v>0</v>
      </c>
      <c r="AF1496" s="225">
        <v>0</v>
      </c>
      <c r="AG1496" s="226">
        <v>0</v>
      </c>
      <c r="AH1496" s="226">
        <v>0</v>
      </c>
      <c r="AI1496" s="223"/>
      <c r="AJ1496" s="223"/>
      <c r="AK1496" s="223"/>
      <c r="AL1496" s="223"/>
      <c r="AM1496" s="223"/>
      <c r="AN1496" s="223"/>
      <c r="AO1496" s="223"/>
      <c r="AP1496" s="223"/>
      <c r="AQ1496" s="223"/>
      <c r="AR1496" s="223"/>
      <c r="AS1496" s="223"/>
      <c r="AT1496" s="223"/>
      <c r="AU1496" s="223"/>
      <c r="AV1496" s="223"/>
      <c r="AW1496" s="223"/>
      <c r="AX1496" s="223"/>
      <c r="AY1496" s="223"/>
      <c r="AZ1496" s="223"/>
      <c r="BA1496" s="223"/>
      <c r="BB1496" s="223"/>
      <c r="BC1496" s="223"/>
      <c r="BD1496" s="223"/>
      <c r="BE1496" s="223"/>
      <c r="BF1496" s="223"/>
      <c r="BG1496" s="223"/>
      <c r="BH1496" s="223"/>
      <c r="BI1496" s="223"/>
      <c r="BJ1496" s="223"/>
      <c r="BK1496" s="225">
        <v>0</v>
      </c>
      <c r="BL1496" s="225">
        <v>0</v>
      </c>
      <c r="BM1496" s="225">
        <v>0</v>
      </c>
      <c r="BN1496" s="225">
        <v>0</v>
      </c>
      <c r="BO1496" s="223"/>
      <c r="BP1496" s="223"/>
      <c r="BQ1496" s="223"/>
      <c r="BR1496" s="223"/>
      <c r="BS1496" s="223"/>
      <c r="BT1496" s="223"/>
      <c r="BU1496" s="223"/>
      <c r="BV1496" s="223"/>
      <c r="BW1496" s="223"/>
      <c r="BX1496" s="223"/>
      <c r="BY1496" s="223"/>
      <c r="BZ1496" s="223"/>
      <c r="CA1496" s="223"/>
      <c r="CB1496" s="223"/>
      <c r="CC1496" s="223"/>
      <c r="CD1496" s="223"/>
      <c r="CE1496" s="223"/>
      <c r="CF1496" s="223"/>
      <c r="CG1496" s="223"/>
      <c r="CH1496" s="223"/>
      <c r="CI1496" s="223"/>
      <c r="CJ1496" s="223"/>
      <c r="CK1496" s="223"/>
      <c r="CL1496" s="223"/>
      <c r="CM1496" s="223"/>
      <c r="CN1496" s="223"/>
      <c r="CO1496" s="223"/>
      <c r="CP1496" s="223"/>
      <c r="CQ1496" s="223"/>
      <c r="CR1496" s="223"/>
      <c r="CS1496" s="223"/>
      <c r="CT1496" s="223"/>
      <c r="CU1496" s="223"/>
      <c r="CV1496" s="223"/>
      <c r="CW1496" s="223"/>
      <c r="CX1496" s="223"/>
      <c r="CY1496" s="223"/>
      <c r="CZ1496" s="223"/>
      <c r="DA1496" s="223"/>
      <c r="DB1496" s="223"/>
      <c r="DC1496" s="223"/>
      <c r="DD1496" s="223"/>
      <c r="DE1496" s="223"/>
      <c r="DF1496" s="223"/>
      <c r="DG1496" s="223"/>
      <c r="DH1496" s="223"/>
      <c r="DI1496" s="223"/>
      <c r="DJ1496" s="223"/>
      <c r="DK1496" s="223"/>
      <c r="DL1496" s="223"/>
      <c r="DM1496" s="223"/>
      <c r="DN1496" s="223"/>
      <c r="DO1496" s="223"/>
      <c r="DP1496" s="223"/>
      <c r="DQ1496" s="223"/>
      <c r="DR1496" s="223"/>
      <c r="DS1496" s="223"/>
      <c r="DT1496" s="223"/>
      <c r="DU1496" s="223"/>
      <c r="DV1496" s="223"/>
      <c r="DW1496" s="223"/>
      <c r="DX1496" s="223"/>
      <c r="DY1496" s="223"/>
      <c r="DZ1496" s="223"/>
      <c r="EA1496" s="223"/>
      <c r="EB1496" s="223"/>
      <c r="EC1496" s="227">
        <v>0</v>
      </c>
      <c r="ED1496" s="223"/>
      <c r="EE1496" s="223"/>
      <c r="EF1496" s="223"/>
      <c r="EG1496" s="229"/>
      <c r="EH1496" s="229"/>
      <c r="EI1496" s="223"/>
      <c r="EJ1496" s="229"/>
      <c r="EK1496" s="229"/>
      <c r="EL1496" s="223"/>
      <c r="EM1496" s="229"/>
      <c r="EN1496" s="229"/>
      <c r="EO1496" s="223"/>
      <c r="EP1496" s="229"/>
      <c r="EQ1496" s="229"/>
      <c r="ER1496" s="222"/>
      <c r="ES1496" s="223"/>
      <c r="ET1496" s="229"/>
      <c r="EU1496" s="229"/>
      <c r="EV1496" s="223"/>
      <c r="EW1496" s="229"/>
      <c r="EX1496" s="229"/>
      <c r="EY1496" s="223"/>
      <c r="EZ1496" s="229"/>
      <c r="FA1496" s="229"/>
      <c r="FB1496" s="223"/>
      <c r="FC1496" s="229"/>
      <c r="FD1496" s="229"/>
      <c r="FE1496" s="223"/>
      <c r="FF1496" s="229"/>
      <c r="FG1496" s="229"/>
      <c r="FH1496" s="223"/>
      <c r="FI1496" s="229"/>
      <c r="FJ1496" s="229"/>
      <c r="FK1496" s="223"/>
      <c r="FL1496" s="229"/>
      <c r="FM1496" s="229"/>
      <c r="FN1496" s="223"/>
      <c r="FO1496" s="229"/>
      <c r="FP1496" s="229"/>
      <c r="FQ1496" s="223"/>
      <c r="FR1496" s="229"/>
      <c r="FS1496" s="229"/>
      <c r="FT1496" s="223"/>
      <c r="FU1496" s="229"/>
      <c r="FV1496" s="229"/>
      <c r="FW1496" s="222"/>
      <c r="FX1496" s="223"/>
      <c r="FY1496" s="229"/>
      <c r="FZ1496" s="229"/>
      <c r="GA1496" s="230"/>
      <c r="GB1496" s="231"/>
      <c r="GC1496" s="232"/>
      <c r="GD1496" s="232"/>
      <c r="GE1496" s="231"/>
      <c r="GF1496" s="232"/>
      <c r="GG1496" s="232"/>
      <c r="GH1496" s="231"/>
      <c r="GI1496" s="232"/>
      <c r="GJ1496" s="231"/>
      <c r="GK1496" s="232"/>
      <c r="GL1496" s="231"/>
      <c r="GM1496" s="232"/>
      <c r="GN1496" s="228"/>
      <c r="GO1496" s="234"/>
      <c r="GP1496" s="298"/>
      <c r="GQ1496" s="239"/>
      <c r="GR1496" s="298"/>
      <c r="GS1496" s="239"/>
      <c r="GT1496" s="239"/>
      <c r="GU1496" s="239"/>
      <c r="GV1496" s="234">
        <f t="shared" si="617"/>
        <v>0</v>
      </c>
      <c r="GW1496" s="234">
        <f t="shared" si="618"/>
        <v>0</v>
      </c>
    </row>
    <row r="1497" spans="1:205" ht="12.75" hidden="1" outlineLevel="1">
      <c r="A1497" s="212"/>
      <c r="B1497" s="213"/>
      <c r="C1497" s="221"/>
      <c r="D1497" s="221"/>
      <c r="E1497" s="221"/>
      <c r="F1497" s="221"/>
      <c r="G1497" s="221"/>
      <c r="H1497" s="222"/>
      <c r="I1497" s="223"/>
      <c r="J1497" s="223"/>
      <c r="K1497" s="223"/>
      <c r="L1497" s="223"/>
      <c r="M1497" s="223"/>
      <c r="N1497" s="223"/>
      <c r="O1497" s="224"/>
      <c r="P1497" s="224"/>
      <c r="Q1497" s="222"/>
      <c r="R1497" s="222"/>
      <c r="S1497" s="222"/>
      <c r="T1497" s="223"/>
      <c r="U1497" s="223"/>
      <c r="V1497" s="223"/>
      <c r="W1497" s="223"/>
      <c r="X1497" s="223"/>
      <c r="Y1497" s="223"/>
      <c r="Z1497" s="223"/>
      <c r="AA1497" s="223"/>
      <c r="AB1497" s="223"/>
      <c r="AC1497" s="225">
        <v>0</v>
      </c>
      <c r="AD1497" s="225">
        <v>0</v>
      </c>
      <c r="AE1497" s="225">
        <v>0</v>
      </c>
      <c r="AF1497" s="225">
        <v>0</v>
      </c>
      <c r="AG1497" s="226">
        <v>0</v>
      </c>
      <c r="AH1497" s="226">
        <v>0</v>
      </c>
      <c r="AI1497" s="223"/>
      <c r="AJ1497" s="223"/>
      <c r="AK1497" s="223"/>
      <c r="AL1497" s="223"/>
      <c r="AM1497" s="223"/>
      <c r="AN1497" s="223"/>
      <c r="AO1497" s="223"/>
      <c r="AP1497" s="223"/>
      <c r="AQ1497" s="223"/>
      <c r="AR1497" s="223"/>
      <c r="AS1497" s="223"/>
      <c r="AT1497" s="223"/>
      <c r="AU1497" s="223"/>
      <c r="AV1497" s="223"/>
      <c r="AW1497" s="223"/>
      <c r="AX1497" s="223"/>
      <c r="AY1497" s="223"/>
      <c r="AZ1497" s="223"/>
      <c r="BA1497" s="223"/>
      <c r="BB1497" s="223"/>
      <c r="BC1497" s="223"/>
      <c r="BD1497" s="223"/>
      <c r="BE1497" s="223"/>
      <c r="BF1497" s="223"/>
      <c r="BG1497" s="223"/>
      <c r="BH1497" s="223"/>
      <c r="BI1497" s="223"/>
      <c r="BJ1497" s="223"/>
      <c r="BK1497" s="225">
        <v>0</v>
      </c>
      <c r="BL1497" s="225">
        <v>0</v>
      </c>
      <c r="BM1497" s="225">
        <v>0</v>
      </c>
      <c r="BN1497" s="225">
        <v>0</v>
      </c>
      <c r="BO1497" s="223"/>
      <c r="BP1497" s="223"/>
      <c r="BQ1497" s="223"/>
      <c r="BR1497" s="223"/>
      <c r="BS1497" s="223"/>
      <c r="BT1497" s="223"/>
      <c r="BU1497" s="223"/>
      <c r="BV1497" s="223"/>
      <c r="BW1497" s="223"/>
      <c r="BX1497" s="223"/>
      <c r="BY1497" s="223"/>
      <c r="BZ1497" s="223"/>
      <c r="CA1497" s="223"/>
      <c r="CB1497" s="223"/>
      <c r="CC1497" s="223"/>
      <c r="CD1497" s="223"/>
      <c r="CE1497" s="223"/>
      <c r="CF1497" s="223"/>
      <c r="CG1497" s="223"/>
      <c r="CH1497" s="223"/>
      <c r="CI1497" s="223"/>
      <c r="CJ1497" s="223"/>
      <c r="CK1497" s="223"/>
      <c r="CL1497" s="223"/>
      <c r="CM1497" s="223"/>
      <c r="CN1497" s="223"/>
      <c r="CO1497" s="223"/>
      <c r="CP1497" s="223"/>
      <c r="CQ1497" s="223"/>
      <c r="CR1497" s="223"/>
      <c r="CS1497" s="223"/>
      <c r="CT1497" s="223"/>
      <c r="CU1497" s="223"/>
      <c r="CV1497" s="223"/>
      <c r="CW1497" s="223"/>
      <c r="CX1497" s="223"/>
      <c r="CY1497" s="223"/>
      <c r="CZ1497" s="223"/>
      <c r="DA1497" s="223"/>
      <c r="DB1497" s="223"/>
      <c r="DC1497" s="223"/>
      <c r="DD1497" s="223"/>
      <c r="DE1497" s="223"/>
      <c r="DF1497" s="223"/>
      <c r="DG1497" s="223"/>
      <c r="DH1497" s="223"/>
      <c r="DI1497" s="223"/>
      <c r="DJ1497" s="223"/>
      <c r="DK1497" s="223"/>
      <c r="DL1497" s="223"/>
      <c r="DM1497" s="223"/>
      <c r="DN1497" s="223"/>
      <c r="DO1497" s="223"/>
      <c r="DP1497" s="223"/>
      <c r="DQ1497" s="223"/>
      <c r="DR1497" s="223"/>
      <c r="DS1497" s="223"/>
      <c r="DT1497" s="223"/>
      <c r="DU1497" s="223"/>
      <c r="DV1497" s="223"/>
      <c r="DW1497" s="223"/>
      <c r="DX1497" s="223"/>
      <c r="DY1497" s="223"/>
      <c r="DZ1497" s="223"/>
      <c r="EA1497" s="223"/>
      <c r="EB1497" s="223"/>
      <c r="EC1497" s="227">
        <v>0</v>
      </c>
      <c r="ED1497" s="223"/>
      <c r="EE1497" s="223"/>
      <c r="EF1497" s="223"/>
      <c r="EG1497" s="229"/>
      <c r="EH1497" s="229"/>
      <c r="EI1497" s="223"/>
      <c r="EJ1497" s="229"/>
      <c r="EK1497" s="229"/>
      <c r="EL1497" s="223"/>
      <c r="EM1497" s="229"/>
      <c r="EN1497" s="229"/>
      <c r="EO1497" s="223"/>
      <c r="EP1497" s="229"/>
      <c r="EQ1497" s="229"/>
      <c r="ER1497" s="222"/>
      <c r="ES1497" s="223"/>
      <c r="ET1497" s="229"/>
      <c r="EU1497" s="229"/>
      <c r="EV1497" s="223"/>
      <c r="EW1497" s="229"/>
      <c r="EX1497" s="229"/>
      <c r="EY1497" s="223"/>
      <c r="EZ1497" s="229"/>
      <c r="FA1497" s="229"/>
      <c r="FB1497" s="223"/>
      <c r="FC1497" s="229"/>
      <c r="FD1497" s="229"/>
      <c r="FE1497" s="223"/>
      <c r="FF1497" s="229"/>
      <c r="FG1497" s="229"/>
      <c r="FH1497" s="223"/>
      <c r="FI1497" s="229"/>
      <c r="FJ1497" s="229"/>
      <c r="FK1497" s="223"/>
      <c r="FL1497" s="229"/>
      <c r="FM1497" s="229"/>
      <c r="FN1497" s="223"/>
      <c r="FO1497" s="229"/>
      <c r="FP1497" s="229"/>
      <c r="FQ1497" s="223"/>
      <c r="FR1497" s="229"/>
      <c r="FS1497" s="229"/>
      <c r="FT1497" s="223"/>
      <c r="FU1497" s="229"/>
      <c r="FV1497" s="229"/>
      <c r="FW1497" s="222"/>
      <c r="FX1497" s="223"/>
      <c r="FY1497" s="229"/>
      <c r="FZ1497" s="229"/>
      <c r="GA1497" s="230"/>
      <c r="GB1497" s="231"/>
      <c r="GC1497" s="232"/>
      <c r="GD1497" s="232"/>
      <c r="GE1497" s="231"/>
      <c r="GF1497" s="232"/>
      <c r="GG1497" s="232"/>
      <c r="GH1497" s="231"/>
      <c r="GI1497" s="232"/>
      <c r="GJ1497" s="231"/>
      <c r="GK1497" s="232"/>
      <c r="GL1497" s="231"/>
      <c r="GM1497" s="232"/>
      <c r="GN1497" s="228"/>
      <c r="GO1497" s="234"/>
      <c r="GP1497" s="298"/>
      <c r="GQ1497" s="239"/>
      <c r="GR1497" s="298"/>
      <c r="GS1497" s="239"/>
      <c r="GT1497" s="239"/>
      <c r="GU1497" s="239"/>
      <c r="GV1497" s="234">
        <f t="shared" si="617"/>
        <v>0</v>
      </c>
      <c r="GW1497" s="234">
        <f t="shared" si="618"/>
        <v>0</v>
      </c>
    </row>
    <row r="1498" spans="1:205" ht="12.75" hidden="1" outlineLevel="1">
      <c r="A1498" s="212"/>
      <c r="B1498" s="213"/>
      <c r="C1498" s="221"/>
      <c r="D1498" s="221"/>
      <c r="E1498" s="221"/>
      <c r="F1498" s="221"/>
      <c r="G1498" s="221"/>
      <c r="H1498" s="222"/>
      <c r="I1498" s="223"/>
      <c r="J1498" s="223"/>
      <c r="K1498" s="223"/>
      <c r="L1498" s="223"/>
      <c r="M1498" s="223"/>
      <c r="N1498" s="223"/>
      <c r="O1498" s="224"/>
      <c r="P1498" s="224"/>
      <c r="Q1498" s="222"/>
      <c r="R1498" s="222"/>
      <c r="S1498" s="222"/>
      <c r="T1498" s="223"/>
      <c r="U1498" s="223"/>
      <c r="V1498" s="223"/>
      <c r="W1498" s="223"/>
      <c r="X1498" s="223"/>
      <c r="Y1498" s="223"/>
      <c r="Z1498" s="223"/>
      <c r="AA1498" s="223"/>
      <c r="AB1498" s="223"/>
      <c r="AC1498" s="225">
        <v>0</v>
      </c>
      <c r="AD1498" s="225">
        <v>0</v>
      </c>
      <c r="AE1498" s="225">
        <v>0</v>
      </c>
      <c r="AF1498" s="225">
        <v>0</v>
      </c>
      <c r="AG1498" s="226">
        <v>0</v>
      </c>
      <c r="AH1498" s="226">
        <v>0</v>
      </c>
      <c r="AI1498" s="223"/>
      <c r="AJ1498" s="223"/>
      <c r="AK1498" s="223"/>
      <c r="AL1498" s="223"/>
      <c r="AM1498" s="223"/>
      <c r="AN1498" s="223"/>
      <c r="AO1498" s="223"/>
      <c r="AP1498" s="223"/>
      <c r="AQ1498" s="223"/>
      <c r="AR1498" s="223"/>
      <c r="AS1498" s="223"/>
      <c r="AT1498" s="223"/>
      <c r="AU1498" s="223"/>
      <c r="AV1498" s="223"/>
      <c r="AW1498" s="223"/>
      <c r="AX1498" s="223"/>
      <c r="AY1498" s="223"/>
      <c r="AZ1498" s="223"/>
      <c r="BA1498" s="223"/>
      <c r="BB1498" s="223"/>
      <c r="BC1498" s="223"/>
      <c r="BD1498" s="223"/>
      <c r="BE1498" s="223"/>
      <c r="BF1498" s="223"/>
      <c r="BG1498" s="223"/>
      <c r="BH1498" s="223"/>
      <c r="BI1498" s="223"/>
      <c r="BJ1498" s="223"/>
      <c r="BK1498" s="225">
        <v>0</v>
      </c>
      <c r="BL1498" s="225">
        <v>0</v>
      </c>
      <c r="BM1498" s="225">
        <v>0</v>
      </c>
      <c r="BN1498" s="225">
        <v>0</v>
      </c>
      <c r="BO1498" s="223"/>
      <c r="BP1498" s="223"/>
      <c r="BQ1498" s="223"/>
      <c r="BR1498" s="223"/>
      <c r="BS1498" s="223"/>
      <c r="BT1498" s="223"/>
      <c r="BU1498" s="223"/>
      <c r="BV1498" s="223"/>
      <c r="BW1498" s="223"/>
      <c r="BX1498" s="223"/>
      <c r="BY1498" s="223"/>
      <c r="BZ1498" s="223"/>
      <c r="CA1498" s="223"/>
      <c r="CB1498" s="223"/>
      <c r="CC1498" s="223"/>
      <c r="CD1498" s="223"/>
      <c r="CE1498" s="223"/>
      <c r="CF1498" s="223"/>
      <c r="CG1498" s="223"/>
      <c r="CH1498" s="223"/>
      <c r="CI1498" s="223"/>
      <c r="CJ1498" s="223"/>
      <c r="CK1498" s="223"/>
      <c r="CL1498" s="223"/>
      <c r="CM1498" s="223"/>
      <c r="CN1498" s="223"/>
      <c r="CO1498" s="223"/>
      <c r="CP1498" s="223"/>
      <c r="CQ1498" s="223"/>
      <c r="CR1498" s="223"/>
      <c r="CS1498" s="223"/>
      <c r="CT1498" s="223"/>
      <c r="CU1498" s="223"/>
      <c r="CV1498" s="223"/>
      <c r="CW1498" s="223"/>
      <c r="CX1498" s="223"/>
      <c r="CY1498" s="223"/>
      <c r="CZ1498" s="223"/>
      <c r="DA1498" s="223"/>
      <c r="DB1498" s="223"/>
      <c r="DC1498" s="223"/>
      <c r="DD1498" s="223"/>
      <c r="DE1498" s="223"/>
      <c r="DF1498" s="223"/>
      <c r="DG1498" s="223"/>
      <c r="DH1498" s="223"/>
      <c r="DI1498" s="223"/>
      <c r="DJ1498" s="223"/>
      <c r="DK1498" s="223"/>
      <c r="DL1498" s="223"/>
      <c r="DM1498" s="223"/>
      <c r="DN1498" s="223"/>
      <c r="DO1498" s="223"/>
      <c r="DP1498" s="223"/>
      <c r="DQ1498" s="223"/>
      <c r="DR1498" s="223"/>
      <c r="DS1498" s="223"/>
      <c r="DT1498" s="223"/>
      <c r="DU1498" s="223"/>
      <c r="DV1498" s="223"/>
      <c r="DW1498" s="223"/>
      <c r="DX1498" s="223"/>
      <c r="DY1498" s="223"/>
      <c r="DZ1498" s="223"/>
      <c r="EA1498" s="223"/>
      <c r="EB1498" s="223"/>
      <c r="EC1498" s="227">
        <v>0</v>
      </c>
      <c r="ED1498" s="223"/>
      <c r="EE1498" s="223"/>
      <c r="EF1498" s="223"/>
      <c r="EG1498" s="229"/>
      <c r="EH1498" s="229"/>
      <c r="EI1498" s="223"/>
      <c r="EJ1498" s="229"/>
      <c r="EK1498" s="229"/>
      <c r="EL1498" s="223"/>
      <c r="EM1498" s="229"/>
      <c r="EN1498" s="229"/>
      <c r="EO1498" s="223"/>
      <c r="EP1498" s="229"/>
      <c r="EQ1498" s="229"/>
      <c r="ER1498" s="222"/>
      <c r="ES1498" s="223"/>
      <c r="ET1498" s="229"/>
      <c r="EU1498" s="229"/>
      <c r="EV1498" s="223"/>
      <c r="EW1498" s="229"/>
      <c r="EX1498" s="229"/>
      <c r="EY1498" s="223"/>
      <c r="EZ1498" s="229"/>
      <c r="FA1498" s="229"/>
      <c r="FB1498" s="223"/>
      <c r="FC1498" s="229"/>
      <c r="FD1498" s="229"/>
      <c r="FE1498" s="223"/>
      <c r="FF1498" s="229"/>
      <c r="FG1498" s="229"/>
      <c r="FH1498" s="223"/>
      <c r="FI1498" s="229"/>
      <c r="FJ1498" s="229"/>
      <c r="FK1498" s="223"/>
      <c r="FL1498" s="229"/>
      <c r="FM1498" s="229"/>
      <c r="FN1498" s="223"/>
      <c r="FO1498" s="229"/>
      <c r="FP1498" s="229"/>
      <c r="FQ1498" s="223"/>
      <c r="FR1498" s="229"/>
      <c r="FS1498" s="229"/>
      <c r="FT1498" s="223"/>
      <c r="FU1498" s="229"/>
      <c r="FV1498" s="229"/>
      <c r="FW1498" s="222"/>
      <c r="FX1498" s="223"/>
      <c r="FY1498" s="229"/>
      <c r="FZ1498" s="229"/>
      <c r="GA1498" s="230"/>
      <c r="GB1498" s="231"/>
      <c r="GC1498" s="232"/>
      <c r="GD1498" s="232"/>
      <c r="GE1498" s="231"/>
      <c r="GF1498" s="232"/>
      <c r="GG1498" s="232"/>
      <c r="GH1498" s="231"/>
      <c r="GI1498" s="232"/>
      <c r="GJ1498" s="231"/>
      <c r="GK1498" s="232"/>
      <c r="GL1498" s="231"/>
      <c r="GM1498" s="232"/>
      <c r="GN1498" s="228"/>
      <c r="GO1498" s="234"/>
      <c r="GP1498" s="298"/>
      <c r="GQ1498" s="239"/>
      <c r="GR1498" s="298"/>
      <c r="GS1498" s="239"/>
      <c r="GT1498" s="239"/>
      <c r="GU1498" s="239"/>
      <c r="GV1498" s="234">
        <f t="shared" si="617"/>
        <v>0</v>
      </c>
      <c r="GW1498" s="234">
        <f t="shared" si="618"/>
        <v>0</v>
      </c>
    </row>
    <row r="1499" spans="1:205" ht="12.75" hidden="1" outlineLevel="1">
      <c r="A1499" s="212"/>
      <c r="B1499" s="213"/>
      <c r="C1499" s="221"/>
      <c r="D1499" s="221"/>
      <c r="E1499" s="221"/>
      <c r="F1499" s="221"/>
      <c r="G1499" s="221"/>
      <c r="H1499" s="222"/>
      <c r="I1499" s="223"/>
      <c r="J1499" s="223"/>
      <c r="K1499" s="223"/>
      <c r="L1499" s="223"/>
      <c r="M1499" s="223"/>
      <c r="N1499" s="223"/>
      <c r="O1499" s="224"/>
      <c r="P1499" s="224"/>
      <c r="Q1499" s="222"/>
      <c r="R1499" s="222"/>
      <c r="S1499" s="222"/>
      <c r="T1499" s="223"/>
      <c r="U1499" s="223"/>
      <c r="V1499" s="223"/>
      <c r="W1499" s="223"/>
      <c r="X1499" s="223"/>
      <c r="Y1499" s="223"/>
      <c r="Z1499" s="223"/>
      <c r="AA1499" s="223"/>
      <c r="AB1499" s="223"/>
      <c r="AC1499" s="225">
        <v>0</v>
      </c>
      <c r="AD1499" s="225">
        <v>0</v>
      </c>
      <c r="AE1499" s="225">
        <v>0</v>
      </c>
      <c r="AF1499" s="225">
        <v>0</v>
      </c>
      <c r="AG1499" s="226">
        <v>0</v>
      </c>
      <c r="AH1499" s="226">
        <v>0</v>
      </c>
      <c r="AI1499" s="223"/>
      <c r="AJ1499" s="223"/>
      <c r="AK1499" s="223"/>
      <c r="AL1499" s="223"/>
      <c r="AM1499" s="223"/>
      <c r="AN1499" s="223"/>
      <c r="AO1499" s="223"/>
      <c r="AP1499" s="223"/>
      <c r="AQ1499" s="223"/>
      <c r="AR1499" s="223"/>
      <c r="AS1499" s="223"/>
      <c r="AT1499" s="223"/>
      <c r="AU1499" s="223"/>
      <c r="AV1499" s="223"/>
      <c r="AW1499" s="223"/>
      <c r="AX1499" s="223"/>
      <c r="AY1499" s="223"/>
      <c r="AZ1499" s="223"/>
      <c r="BA1499" s="223"/>
      <c r="BB1499" s="223"/>
      <c r="BC1499" s="223"/>
      <c r="BD1499" s="223"/>
      <c r="BE1499" s="223"/>
      <c r="BF1499" s="223"/>
      <c r="BG1499" s="223"/>
      <c r="BH1499" s="223"/>
      <c r="BI1499" s="223"/>
      <c r="BJ1499" s="223"/>
      <c r="BK1499" s="225">
        <v>0</v>
      </c>
      <c r="BL1499" s="225">
        <v>0</v>
      </c>
      <c r="BM1499" s="225">
        <v>0</v>
      </c>
      <c r="BN1499" s="225">
        <v>0</v>
      </c>
      <c r="BO1499" s="223"/>
      <c r="BP1499" s="223"/>
      <c r="BQ1499" s="223"/>
      <c r="BR1499" s="223"/>
      <c r="BS1499" s="223"/>
      <c r="BT1499" s="223"/>
      <c r="BU1499" s="223"/>
      <c r="BV1499" s="223"/>
      <c r="BW1499" s="223"/>
      <c r="BX1499" s="223"/>
      <c r="BY1499" s="223"/>
      <c r="BZ1499" s="223"/>
      <c r="CA1499" s="223"/>
      <c r="CB1499" s="223"/>
      <c r="CC1499" s="223"/>
      <c r="CD1499" s="223"/>
      <c r="CE1499" s="223"/>
      <c r="CF1499" s="223"/>
      <c r="CG1499" s="223"/>
      <c r="CH1499" s="223"/>
      <c r="CI1499" s="223"/>
      <c r="CJ1499" s="223"/>
      <c r="CK1499" s="223"/>
      <c r="CL1499" s="223"/>
      <c r="CM1499" s="223"/>
      <c r="CN1499" s="223"/>
      <c r="CO1499" s="223"/>
      <c r="CP1499" s="223"/>
      <c r="CQ1499" s="223"/>
      <c r="CR1499" s="223"/>
      <c r="CS1499" s="223"/>
      <c r="CT1499" s="223"/>
      <c r="CU1499" s="223"/>
      <c r="CV1499" s="223"/>
      <c r="CW1499" s="223"/>
      <c r="CX1499" s="223"/>
      <c r="CY1499" s="223"/>
      <c r="CZ1499" s="223"/>
      <c r="DA1499" s="223"/>
      <c r="DB1499" s="223"/>
      <c r="DC1499" s="223"/>
      <c r="DD1499" s="223"/>
      <c r="DE1499" s="223"/>
      <c r="DF1499" s="223"/>
      <c r="DG1499" s="223"/>
      <c r="DH1499" s="223"/>
      <c r="DI1499" s="223"/>
      <c r="DJ1499" s="223"/>
      <c r="DK1499" s="223"/>
      <c r="DL1499" s="223"/>
      <c r="DM1499" s="223"/>
      <c r="DN1499" s="223"/>
      <c r="DO1499" s="223"/>
      <c r="DP1499" s="223"/>
      <c r="DQ1499" s="223"/>
      <c r="DR1499" s="223"/>
      <c r="DS1499" s="223"/>
      <c r="DT1499" s="223"/>
      <c r="DU1499" s="223"/>
      <c r="DV1499" s="223"/>
      <c r="DW1499" s="223"/>
      <c r="DX1499" s="223"/>
      <c r="DY1499" s="223"/>
      <c r="DZ1499" s="223"/>
      <c r="EA1499" s="223"/>
      <c r="EB1499" s="223"/>
      <c r="EC1499" s="227">
        <v>0</v>
      </c>
      <c r="ED1499" s="223"/>
      <c r="EE1499" s="223"/>
      <c r="EF1499" s="223"/>
      <c r="EG1499" s="229"/>
      <c r="EH1499" s="229"/>
      <c r="EI1499" s="223"/>
      <c r="EJ1499" s="229"/>
      <c r="EK1499" s="229"/>
      <c r="EL1499" s="223"/>
      <c r="EM1499" s="229"/>
      <c r="EN1499" s="229"/>
      <c r="EO1499" s="223"/>
      <c r="EP1499" s="229"/>
      <c r="EQ1499" s="229"/>
      <c r="ER1499" s="222"/>
      <c r="ES1499" s="223"/>
      <c r="ET1499" s="229"/>
      <c r="EU1499" s="229"/>
      <c r="EV1499" s="223"/>
      <c r="EW1499" s="229"/>
      <c r="EX1499" s="229"/>
      <c r="EY1499" s="223"/>
      <c r="EZ1499" s="229"/>
      <c r="FA1499" s="229"/>
      <c r="FB1499" s="223"/>
      <c r="FC1499" s="229"/>
      <c r="FD1499" s="229"/>
      <c r="FE1499" s="223"/>
      <c r="FF1499" s="229"/>
      <c r="FG1499" s="229"/>
      <c r="FH1499" s="223"/>
      <c r="FI1499" s="229"/>
      <c r="FJ1499" s="229"/>
      <c r="FK1499" s="223"/>
      <c r="FL1499" s="229"/>
      <c r="FM1499" s="229"/>
      <c r="FN1499" s="223"/>
      <c r="FO1499" s="229"/>
      <c r="FP1499" s="229"/>
      <c r="FQ1499" s="223"/>
      <c r="FR1499" s="229"/>
      <c r="FS1499" s="229"/>
      <c r="FT1499" s="223"/>
      <c r="FU1499" s="229"/>
      <c r="FV1499" s="229"/>
      <c r="FW1499" s="222"/>
      <c r="FX1499" s="223"/>
      <c r="FY1499" s="229"/>
      <c r="FZ1499" s="229"/>
      <c r="GA1499" s="230"/>
      <c r="GB1499" s="231"/>
      <c r="GC1499" s="232"/>
      <c r="GD1499" s="232"/>
      <c r="GE1499" s="231"/>
      <c r="GF1499" s="232"/>
      <c r="GG1499" s="232"/>
      <c r="GH1499" s="231"/>
      <c r="GI1499" s="232"/>
      <c r="GJ1499" s="231"/>
      <c r="GK1499" s="232"/>
      <c r="GL1499" s="231"/>
      <c r="GM1499" s="232"/>
      <c r="GN1499" s="228"/>
      <c r="GO1499" s="234"/>
      <c r="GP1499" s="298"/>
      <c r="GQ1499" s="239"/>
      <c r="GR1499" s="298"/>
      <c r="GS1499" s="239"/>
      <c r="GT1499" s="239"/>
      <c r="GU1499" s="239"/>
      <c r="GV1499" s="234">
        <f t="shared" si="617"/>
        <v>0</v>
      </c>
      <c r="GW1499" s="234">
        <f t="shared" si="618"/>
        <v>0</v>
      </c>
    </row>
    <row r="1500" spans="1:205" ht="12.75" hidden="1" outlineLevel="1">
      <c r="A1500" s="212"/>
      <c r="B1500" s="213"/>
      <c r="C1500" s="221"/>
      <c r="D1500" s="221"/>
      <c r="E1500" s="221"/>
      <c r="F1500" s="221"/>
      <c r="G1500" s="221"/>
      <c r="H1500" s="222"/>
      <c r="I1500" s="223"/>
      <c r="J1500" s="223"/>
      <c r="K1500" s="223"/>
      <c r="L1500" s="223"/>
      <c r="M1500" s="223"/>
      <c r="N1500" s="223"/>
      <c r="O1500" s="224"/>
      <c r="P1500" s="224"/>
      <c r="Q1500" s="222"/>
      <c r="R1500" s="222"/>
      <c r="S1500" s="222"/>
      <c r="T1500" s="223"/>
      <c r="U1500" s="223"/>
      <c r="V1500" s="223"/>
      <c r="W1500" s="223"/>
      <c r="X1500" s="223"/>
      <c r="Y1500" s="223"/>
      <c r="Z1500" s="223"/>
      <c r="AA1500" s="223"/>
      <c r="AB1500" s="223"/>
      <c r="AC1500" s="225">
        <v>0</v>
      </c>
      <c r="AD1500" s="225">
        <v>0</v>
      </c>
      <c r="AE1500" s="225">
        <v>0</v>
      </c>
      <c r="AF1500" s="225">
        <v>0</v>
      </c>
      <c r="AG1500" s="226">
        <v>0</v>
      </c>
      <c r="AH1500" s="226">
        <v>0</v>
      </c>
      <c r="AI1500" s="223"/>
      <c r="AJ1500" s="223"/>
      <c r="AK1500" s="223"/>
      <c r="AL1500" s="223"/>
      <c r="AM1500" s="223"/>
      <c r="AN1500" s="223"/>
      <c r="AO1500" s="223"/>
      <c r="AP1500" s="223"/>
      <c r="AQ1500" s="223"/>
      <c r="AR1500" s="223"/>
      <c r="AS1500" s="223"/>
      <c r="AT1500" s="223"/>
      <c r="AU1500" s="223"/>
      <c r="AV1500" s="223"/>
      <c r="AW1500" s="223"/>
      <c r="AX1500" s="223"/>
      <c r="AY1500" s="223"/>
      <c r="AZ1500" s="223"/>
      <c r="BA1500" s="223"/>
      <c r="BB1500" s="223"/>
      <c r="BC1500" s="223"/>
      <c r="BD1500" s="223"/>
      <c r="BE1500" s="223"/>
      <c r="BF1500" s="223"/>
      <c r="BG1500" s="223"/>
      <c r="BH1500" s="223"/>
      <c r="BI1500" s="223"/>
      <c r="BJ1500" s="223"/>
      <c r="BK1500" s="225">
        <v>0</v>
      </c>
      <c r="BL1500" s="225">
        <v>0</v>
      </c>
      <c r="BM1500" s="225">
        <v>0</v>
      </c>
      <c r="BN1500" s="225">
        <v>0</v>
      </c>
      <c r="BO1500" s="223"/>
      <c r="BP1500" s="223"/>
      <c r="BQ1500" s="223"/>
      <c r="BR1500" s="223"/>
      <c r="BS1500" s="223"/>
      <c r="BT1500" s="223"/>
      <c r="BU1500" s="223"/>
      <c r="BV1500" s="223"/>
      <c r="BW1500" s="223"/>
      <c r="BX1500" s="223"/>
      <c r="BY1500" s="223"/>
      <c r="BZ1500" s="223"/>
      <c r="CA1500" s="223"/>
      <c r="CB1500" s="223"/>
      <c r="CC1500" s="223"/>
      <c r="CD1500" s="223"/>
      <c r="CE1500" s="223"/>
      <c r="CF1500" s="223"/>
      <c r="CG1500" s="223"/>
      <c r="CH1500" s="223"/>
      <c r="CI1500" s="223"/>
      <c r="CJ1500" s="223"/>
      <c r="CK1500" s="223"/>
      <c r="CL1500" s="223"/>
      <c r="CM1500" s="223"/>
      <c r="CN1500" s="223"/>
      <c r="CO1500" s="223"/>
      <c r="CP1500" s="223"/>
      <c r="CQ1500" s="223"/>
      <c r="CR1500" s="223"/>
      <c r="CS1500" s="223"/>
      <c r="CT1500" s="223"/>
      <c r="CU1500" s="223"/>
      <c r="CV1500" s="223"/>
      <c r="CW1500" s="223"/>
      <c r="CX1500" s="223"/>
      <c r="CY1500" s="223"/>
      <c r="CZ1500" s="223"/>
      <c r="DA1500" s="223"/>
      <c r="DB1500" s="223"/>
      <c r="DC1500" s="223"/>
      <c r="DD1500" s="223"/>
      <c r="DE1500" s="223"/>
      <c r="DF1500" s="223"/>
      <c r="DG1500" s="223"/>
      <c r="DH1500" s="223"/>
      <c r="DI1500" s="223"/>
      <c r="DJ1500" s="223"/>
      <c r="DK1500" s="223"/>
      <c r="DL1500" s="223"/>
      <c r="DM1500" s="223"/>
      <c r="DN1500" s="223"/>
      <c r="DO1500" s="223"/>
      <c r="DP1500" s="223"/>
      <c r="DQ1500" s="223"/>
      <c r="DR1500" s="223"/>
      <c r="DS1500" s="223"/>
      <c r="DT1500" s="223"/>
      <c r="DU1500" s="223"/>
      <c r="DV1500" s="223"/>
      <c r="DW1500" s="223"/>
      <c r="DX1500" s="223"/>
      <c r="DY1500" s="223"/>
      <c r="DZ1500" s="223"/>
      <c r="EA1500" s="223"/>
      <c r="EB1500" s="223"/>
      <c r="EC1500" s="227">
        <v>0</v>
      </c>
      <c r="ED1500" s="223"/>
      <c r="EE1500" s="223"/>
      <c r="EF1500" s="223"/>
      <c r="EG1500" s="229"/>
      <c r="EH1500" s="229"/>
      <c r="EI1500" s="223"/>
      <c r="EJ1500" s="229"/>
      <c r="EK1500" s="229"/>
      <c r="EL1500" s="223"/>
      <c r="EM1500" s="229"/>
      <c r="EN1500" s="229"/>
      <c r="EO1500" s="223"/>
      <c r="EP1500" s="229"/>
      <c r="EQ1500" s="229"/>
      <c r="ER1500" s="222"/>
      <c r="ES1500" s="223"/>
      <c r="ET1500" s="229"/>
      <c r="EU1500" s="229"/>
      <c r="EV1500" s="223"/>
      <c r="EW1500" s="229"/>
      <c r="EX1500" s="229"/>
      <c r="EY1500" s="223"/>
      <c r="EZ1500" s="229"/>
      <c r="FA1500" s="229"/>
      <c r="FB1500" s="223"/>
      <c r="FC1500" s="229"/>
      <c r="FD1500" s="229"/>
      <c r="FE1500" s="223"/>
      <c r="FF1500" s="229"/>
      <c r="FG1500" s="229"/>
      <c r="FH1500" s="223"/>
      <c r="FI1500" s="229"/>
      <c r="FJ1500" s="229"/>
      <c r="FK1500" s="223"/>
      <c r="FL1500" s="229"/>
      <c r="FM1500" s="229"/>
      <c r="FN1500" s="223"/>
      <c r="FO1500" s="229"/>
      <c r="FP1500" s="229"/>
      <c r="FQ1500" s="223"/>
      <c r="FR1500" s="229"/>
      <c r="FS1500" s="229"/>
      <c r="FT1500" s="223"/>
      <c r="FU1500" s="229"/>
      <c r="FV1500" s="229"/>
      <c r="FW1500" s="222"/>
      <c r="FX1500" s="223"/>
      <c r="FY1500" s="229"/>
      <c r="FZ1500" s="229"/>
      <c r="GA1500" s="230"/>
      <c r="GB1500" s="231"/>
      <c r="GC1500" s="232"/>
      <c r="GD1500" s="232"/>
      <c r="GE1500" s="231"/>
      <c r="GF1500" s="232"/>
      <c r="GG1500" s="232"/>
      <c r="GH1500" s="231"/>
      <c r="GI1500" s="232"/>
      <c r="GJ1500" s="231"/>
      <c r="GK1500" s="232"/>
      <c r="GL1500" s="231"/>
      <c r="GM1500" s="232"/>
      <c r="GN1500" s="228"/>
      <c r="GO1500" s="234"/>
      <c r="GP1500" s="298"/>
      <c r="GQ1500" s="239"/>
      <c r="GR1500" s="298"/>
      <c r="GS1500" s="239"/>
      <c r="GT1500" s="239"/>
      <c r="GU1500" s="239"/>
      <c r="GV1500" s="234">
        <f t="shared" si="617"/>
        <v>0</v>
      </c>
      <c r="GW1500" s="234">
        <f t="shared" si="618"/>
        <v>0</v>
      </c>
    </row>
    <row r="1501" spans="1:205" ht="12.75" hidden="1" outlineLevel="1">
      <c r="A1501" s="212"/>
      <c r="B1501" s="213"/>
      <c r="C1501" s="221"/>
      <c r="D1501" s="221"/>
      <c r="E1501" s="221"/>
      <c r="F1501" s="221"/>
      <c r="G1501" s="221"/>
      <c r="H1501" s="222"/>
      <c r="I1501" s="223"/>
      <c r="J1501" s="223"/>
      <c r="K1501" s="223"/>
      <c r="L1501" s="223"/>
      <c r="M1501" s="223"/>
      <c r="N1501" s="223"/>
      <c r="O1501" s="224"/>
      <c r="P1501" s="224"/>
      <c r="Q1501" s="222"/>
      <c r="R1501" s="222"/>
      <c r="S1501" s="222"/>
      <c r="T1501" s="223"/>
      <c r="U1501" s="223"/>
      <c r="V1501" s="223"/>
      <c r="W1501" s="223"/>
      <c r="X1501" s="223"/>
      <c r="Y1501" s="223"/>
      <c r="Z1501" s="223"/>
      <c r="AA1501" s="223"/>
      <c r="AB1501" s="223"/>
      <c r="AC1501" s="225">
        <v>0</v>
      </c>
      <c r="AD1501" s="225">
        <v>0</v>
      </c>
      <c r="AE1501" s="225">
        <v>0</v>
      </c>
      <c r="AF1501" s="225">
        <v>0</v>
      </c>
      <c r="AG1501" s="226">
        <v>0</v>
      </c>
      <c r="AH1501" s="226">
        <v>0</v>
      </c>
      <c r="AI1501" s="223"/>
      <c r="AJ1501" s="223"/>
      <c r="AK1501" s="223"/>
      <c r="AL1501" s="223"/>
      <c r="AM1501" s="223"/>
      <c r="AN1501" s="223"/>
      <c r="AO1501" s="223"/>
      <c r="AP1501" s="223"/>
      <c r="AQ1501" s="223"/>
      <c r="AR1501" s="223"/>
      <c r="AS1501" s="223"/>
      <c r="AT1501" s="223"/>
      <c r="AU1501" s="223"/>
      <c r="AV1501" s="223"/>
      <c r="AW1501" s="223"/>
      <c r="AX1501" s="223"/>
      <c r="AY1501" s="223"/>
      <c r="AZ1501" s="223"/>
      <c r="BA1501" s="223"/>
      <c r="BB1501" s="223"/>
      <c r="BC1501" s="223"/>
      <c r="BD1501" s="223"/>
      <c r="BE1501" s="223"/>
      <c r="BF1501" s="223"/>
      <c r="BG1501" s="223"/>
      <c r="BH1501" s="223"/>
      <c r="BI1501" s="223"/>
      <c r="BJ1501" s="223"/>
      <c r="BK1501" s="225">
        <v>0</v>
      </c>
      <c r="BL1501" s="225">
        <v>0</v>
      </c>
      <c r="BM1501" s="225">
        <v>0</v>
      </c>
      <c r="BN1501" s="225">
        <v>0</v>
      </c>
      <c r="BO1501" s="223"/>
      <c r="BP1501" s="223"/>
      <c r="BQ1501" s="223"/>
      <c r="BR1501" s="223"/>
      <c r="BS1501" s="223"/>
      <c r="BT1501" s="223"/>
      <c r="BU1501" s="223"/>
      <c r="BV1501" s="223"/>
      <c r="BW1501" s="223"/>
      <c r="BX1501" s="223"/>
      <c r="BY1501" s="223"/>
      <c r="BZ1501" s="223"/>
      <c r="CA1501" s="223"/>
      <c r="CB1501" s="223"/>
      <c r="CC1501" s="223"/>
      <c r="CD1501" s="223"/>
      <c r="CE1501" s="223"/>
      <c r="CF1501" s="223"/>
      <c r="CG1501" s="223"/>
      <c r="CH1501" s="223"/>
      <c r="CI1501" s="223"/>
      <c r="CJ1501" s="223"/>
      <c r="CK1501" s="223"/>
      <c r="CL1501" s="223"/>
      <c r="CM1501" s="223"/>
      <c r="CN1501" s="223"/>
      <c r="CO1501" s="223"/>
      <c r="CP1501" s="223"/>
      <c r="CQ1501" s="223"/>
      <c r="CR1501" s="223"/>
      <c r="CS1501" s="223"/>
      <c r="CT1501" s="223"/>
      <c r="CU1501" s="223"/>
      <c r="CV1501" s="223"/>
      <c r="CW1501" s="223"/>
      <c r="CX1501" s="223"/>
      <c r="CY1501" s="223"/>
      <c r="CZ1501" s="223"/>
      <c r="DA1501" s="223"/>
      <c r="DB1501" s="223"/>
      <c r="DC1501" s="223"/>
      <c r="DD1501" s="223"/>
      <c r="DE1501" s="223"/>
      <c r="DF1501" s="223"/>
      <c r="DG1501" s="223"/>
      <c r="DH1501" s="223"/>
      <c r="DI1501" s="223"/>
      <c r="DJ1501" s="223"/>
      <c r="DK1501" s="223"/>
      <c r="DL1501" s="223"/>
      <c r="DM1501" s="223"/>
      <c r="DN1501" s="223"/>
      <c r="DO1501" s="223"/>
      <c r="DP1501" s="223"/>
      <c r="DQ1501" s="223"/>
      <c r="DR1501" s="223"/>
      <c r="DS1501" s="223"/>
      <c r="DT1501" s="223"/>
      <c r="DU1501" s="223"/>
      <c r="DV1501" s="223"/>
      <c r="DW1501" s="223"/>
      <c r="DX1501" s="223"/>
      <c r="DY1501" s="223"/>
      <c r="DZ1501" s="223"/>
      <c r="EA1501" s="223"/>
      <c r="EB1501" s="223"/>
      <c r="EC1501" s="227">
        <v>0</v>
      </c>
      <c r="ED1501" s="223"/>
      <c r="EE1501" s="223"/>
      <c r="EF1501" s="223"/>
      <c r="EG1501" s="229"/>
      <c r="EH1501" s="229"/>
      <c r="EI1501" s="223"/>
      <c r="EJ1501" s="229"/>
      <c r="EK1501" s="229"/>
      <c r="EL1501" s="223"/>
      <c r="EM1501" s="229"/>
      <c r="EN1501" s="229"/>
      <c r="EO1501" s="223"/>
      <c r="EP1501" s="229"/>
      <c r="EQ1501" s="229"/>
      <c r="ER1501" s="222"/>
      <c r="ES1501" s="223"/>
      <c r="ET1501" s="229"/>
      <c r="EU1501" s="229"/>
      <c r="EV1501" s="223"/>
      <c r="EW1501" s="229"/>
      <c r="EX1501" s="229"/>
      <c r="EY1501" s="223"/>
      <c r="EZ1501" s="229"/>
      <c r="FA1501" s="229"/>
      <c r="FB1501" s="223"/>
      <c r="FC1501" s="229"/>
      <c r="FD1501" s="229"/>
      <c r="FE1501" s="223"/>
      <c r="FF1501" s="229"/>
      <c r="FG1501" s="229"/>
      <c r="FH1501" s="223"/>
      <c r="FI1501" s="229"/>
      <c r="FJ1501" s="229"/>
      <c r="FK1501" s="223"/>
      <c r="FL1501" s="229"/>
      <c r="FM1501" s="229"/>
      <c r="FN1501" s="223"/>
      <c r="FO1501" s="229"/>
      <c r="FP1501" s="229"/>
      <c r="FQ1501" s="223"/>
      <c r="FR1501" s="229"/>
      <c r="FS1501" s="229"/>
      <c r="FT1501" s="223"/>
      <c r="FU1501" s="229"/>
      <c r="FV1501" s="229"/>
      <c r="FW1501" s="222"/>
      <c r="FX1501" s="223"/>
      <c r="FY1501" s="229"/>
      <c r="FZ1501" s="229"/>
      <c r="GA1501" s="230"/>
      <c r="GB1501" s="231"/>
      <c r="GC1501" s="232"/>
      <c r="GD1501" s="232"/>
      <c r="GE1501" s="231"/>
      <c r="GF1501" s="232"/>
      <c r="GG1501" s="232"/>
      <c r="GH1501" s="231"/>
      <c r="GI1501" s="232"/>
      <c r="GJ1501" s="231"/>
      <c r="GK1501" s="232"/>
      <c r="GL1501" s="231"/>
      <c r="GM1501" s="232"/>
      <c r="GN1501" s="228"/>
      <c r="GO1501" s="234"/>
      <c r="GP1501" s="298"/>
      <c r="GQ1501" s="239"/>
      <c r="GR1501" s="298"/>
      <c r="GS1501" s="239"/>
      <c r="GT1501" s="239"/>
      <c r="GU1501" s="239"/>
      <c r="GV1501" s="234">
        <f t="shared" si="617"/>
        <v>0</v>
      </c>
      <c r="GW1501" s="234">
        <f t="shared" si="618"/>
        <v>0</v>
      </c>
    </row>
    <row r="1502" spans="1:205" ht="12.75" hidden="1" outlineLevel="1">
      <c r="A1502" s="212"/>
      <c r="B1502" s="213"/>
      <c r="C1502" s="221"/>
      <c r="D1502" s="221"/>
      <c r="E1502" s="221"/>
      <c r="F1502" s="221"/>
      <c r="G1502" s="221"/>
      <c r="H1502" s="222"/>
      <c r="I1502" s="223"/>
      <c r="J1502" s="223"/>
      <c r="K1502" s="223"/>
      <c r="L1502" s="223"/>
      <c r="M1502" s="223"/>
      <c r="N1502" s="223"/>
      <c r="O1502" s="224"/>
      <c r="P1502" s="224"/>
      <c r="Q1502" s="222"/>
      <c r="R1502" s="222"/>
      <c r="S1502" s="222"/>
      <c r="T1502" s="223"/>
      <c r="U1502" s="223"/>
      <c r="V1502" s="223"/>
      <c r="W1502" s="223"/>
      <c r="X1502" s="223"/>
      <c r="Y1502" s="223"/>
      <c r="Z1502" s="223"/>
      <c r="AA1502" s="223"/>
      <c r="AB1502" s="223"/>
      <c r="AC1502" s="225">
        <v>0</v>
      </c>
      <c r="AD1502" s="225">
        <v>0</v>
      </c>
      <c r="AE1502" s="225">
        <v>0</v>
      </c>
      <c r="AF1502" s="225">
        <v>0</v>
      </c>
      <c r="AG1502" s="226">
        <v>0</v>
      </c>
      <c r="AH1502" s="226">
        <v>0</v>
      </c>
      <c r="AI1502" s="223"/>
      <c r="AJ1502" s="223"/>
      <c r="AK1502" s="223"/>
      <c r="AL1502" s="223"/>
      <c r="AM1502" s="223"/>
      <c r="AN1502" s="223"/>
      <c r="AO1502" s="223"/>
      <c r="AP1502" s="223"/>
      <c r="AQ1502" s="223"/>
      <c r="AR1502" s="223"/>
      <c r="AS1502" s="223"/>
      <c r="AT1502" s="223"/>
      <c r="AU1502" s="223"/>
      <c r="AV1502" s="223"/>
      <c r="AW1502" s="223"/>
      <c r="AX1502" s="223"/>
      <c r="AY1502" s="223"/>
      <c r="AZ1502" s="223"/>
      <c r="BA1502" s="223"/>
      <c r="BB1502" s="223"/>
      <c r="BC1502" s="223"/>
      <c r="BD1502" s="223"/>
      <c r="BE1502" s="223"/>
      <c r="BF1502" s="223"/>
      <c r="BG1502" s="223"/>
      <c r="BH1502" s="223"/>
      <c r="BI1502" s="223"/>
      <c r="BJ1502" s="223"/>
      <c r="BK1502" s="225">
        <v>0</v>
      </c>
      <c r="BL1502" s="225">
        <v>0</v>
      </c>
      <c r="BM1502" s="225">
        <v>0</v>
      </c>
      <c r="BN1502" s="225">
        <v>0</v>
      </c>
      <c r="BO1502" s="223"/>
      <c r="BP1502" s="223"/>
      <c r="BQ1502" s="223"/>
      <c r="BR1502" s="223"/>
      <c r="BS1502" s="223"/>
      <c r="BT1502" s="223"/>
      <c r="BU1502" s="223"/>
      <c r="BV1502" s="223"/>
      <c r="BW1502" s="223"/>
      <c r="BX1502" s="223"/>
      <c r="BY1502" s="223"/>
      <c r="BZ1502" s="223"/>
      <c r="CA1502" s="223"/>
      <c r="CB1502" s="223"/>
      <c r="CC1502" s="223"/>
      <c r="CD1502" s="223"/>
      <c r="CE1502" s="223"/>
      <c r="CF1502" s="223"/>
      <c r="CG1502" s="223"/>
      <c r="CH1502" s="223"/>
      <c r="CI1502" s="223"/>
      <c r="CJ1502" s="223"/>
      <c r="CK1502" s="223"/>
      <c r="CL1502" s="223"/>
      <c r="CM1502" s="223"/>
      <c r="CN1502" s="223"/>
      <c r="CO1502" s="223"/>
      <c r="CP1502" s="223"/>
      <c r="CQ1502" s="223"/>
      <c r="CR1502" s="223"/>
      <c r="CS1502" s="223"/>
      <c r="CT1502" s="223"/>
      <c r="CU1502" s="223"/>
      <c r="CV1502" s="223"/>
      <c r="CW1502" s="223"/>
      <c r="CX1502" s="223"/>
      <c r="CY1502" s="223"/>
      <c r="CZ1502" s="223"/>
      <c r="DA1502" s="223"/>
      <c r="DB1502" s="223"/>
      <c r="DC1502" s="223"/>
      <c r="DD1502" s="223"/>
      <c r="DE1502" s="223"/>
      <c r="DF1502" s="223"/>
      <c r="DG1502" s="223"/>
      <c r="DH1502" s="223"/>
      <c r="DI1502" s="223"/>
      <c r="DJ1502" s="223"/>
      <c r="DK1502" s="223"/>
      <c r="DL1502" s="223"/>
      <c r="DM1502" s="223"/>
      <c r="DN1502" s="223"/>
      <c r="DO1502" s="223"/>
      <c r="DP1502" s="223"/>
      <c r="DQ1502" s="223"/>
      <c r="DR1502" s="223"/>
      <c r="DS1502" s="223"/>
      <c r="DT1502" s="223"/>
      <c r="DU1502" s="223"/>
      <c r="DV1502" s="223"/>
      <c r="DW1502" s="223"/>
      <c r="DX1502" s="223"/>
      <c r="DY1502" s="223"/>
      <c r="DZ1502" s="223"/>
      <c r="EA1502" s="223"/>
      <c r="EB1502" s="223"/>
      <c r="EC1502" s="227">
        <v>0</v>
      </c>
      <c r="ED1502" s="223"/>
      <c r="EE1502" s="223"/>
      <c r="EF1502" s="223"/>
      <c r="EG1502" s="229"/>
      <c r="EH1502" s="229"/>
      <c r="EI1502" s="223"/>
      <c r="EJ1502" s="229"/>
      <c r="EK1502" s="229"/>
      <c r="EL1502" s="223"/>
      <c r="EM1502" s="229"/>
      <c r="EN1502" s="229"/>
      <c r="EO1502" s="223"/>
      <c r="EP1502" s="229"/>
      <c r="EQ1502" s="229"/>
      <c r="ER1502" s="222"/>
      <c r="ES1502" s="223"/>
      <c r="ET1502" s="229"/>
      <c r="EU1502" s="229"/>
      <c r="EV1502" s="223"/>
      <c r="EW1502" s="229"/>
      <c r="EX1502" s="229"/>
      <c r="EY1502" s="223"/>
      <c r="EZ1502" s="229"/>
      <c r="FA1502" s="229"/>
      <c r="FB1502" s="223"/>
      <c r="FC1502" s="229"/>
      <c r="FD1502" s="229"/>
      <c r="FE1502" s="223"/>
      <c r="FF1502" s="229"/>
      <c r="FG1502" s="229"/>
      <c r="FH1502" s="223"/>
      <c r="FI1502" s="229"/>
      <c r="FJ1502" s="229"/>
      <c r="FK1502" s="223"/>
      <c r="FL1502" s="229"/>
      <c r="FM1502" s="229"/>
      <c r="FN1502" s="223"/>
      <c r="FO1502" s="229"/>
      <c r="FP1502" s="229"/>
      <c r="FQ1502" s="223"/>
      <c r="FR1502" s="229"/>
      <c r="FS1502" s="229"/>
      <c r="FT1502" s="223"/>
      <c r="FU1502" s="229"/>
      <c r="FV1502" s="229"/>
      <c r="FW1502" s="222"/>
      <c r="FX1502" s="223"/>
      <c r="FY1502" s="229"/>
      <c r="FZ1502" s="229"/>
      <c r="GA1502" s="230"/>
      <c r="GB1502" s="231"/>
      <c r="GC1502" s="232"/>
      <c r="GD1502" s="232"/>
      <c r="GE1502" s="231"/>
      <c r="GF1502" s="232"/>
      <c r="GG1502" s="232"/>
      <c r="GH1502" s="231"/>
      <c r="GI1502" s="232"/>
      <c r="GJ1502" s="231"/>
      <c r="GK1502" s="232"/>
      <c r="GL1502" s="231"/>
      <c r="GM1502" s="232"/>
      <c r="GN1502" s="228"/>
      <c r="GO1502" s="234"/>
      <c r="GP1502" s="298"/>
      <c r="GQ1502" s="239"/>
      <c r="GR1502" s="298"/>
      <c r="GS1502" s="239"/>
      <c r="GT1502" s="239"/>
      <c r="GU1502" s="239"/>
      <c r="GV1502" s="234">
        <f t="shared" si="617"/>
        <v>0</v>
      </c>
      <c r="GW1502" s="234">
        <f t="shared" si="618"/>
        <v>0</v>
      </c>
    </row>
    <row r="1503" spans="1:205" ht="12.75" hidden="1" outlineLevel="1">
      <c r="A1503" s="212"/>
      <c r="B1503" s="213"/>
      <c r="C1503" s="221"/>
      <c r="D1503" s="221"/>
      <c r="E1503" s="221"/>
      <c r="F1503" s="221"/>
      <c r="G1503" s="221"/>
      <c r="H1503" s="222"/>
      <c r="I1503" s="223"/>
      <c r="J1503" s="223"/>
      <c r="K1503" s="223"/>
      <c r="L1503" s="223"/>
      <c r="M1503" s="223"/>
      <c r="N1503" s="223"/>
      <c r="O1503" s="224"/>
      <c r="P1503" s="224"/>
      <c r="Q1503" s="222"/>
      <c r="R1503" s="222"/>
      <c r="S1503" s="222"/>
      <c r="T1503" s="223"/>
      <c r="U1503" s="223"/>
      <c r="V1503" s="223"/>
      <c r="W1503" s="223"/>
      <c r="X1503" s="223"/>
      <c r="Y1503" s="223"/>
      <c r="Z1503" s="223"/>
      <c r="AA1503" s="223"/>
      <c r="AB1503" s="223"/>
      <c r="AC1503" s="225">
        <v>0</v>
      </c>
      <c r="AD1503" s="225">
        <v>0</v>
      </c>
      <c r="AE1503" s="225">
        <v>0</v>
      </c>
      <c r="AF1503" s="225">
        <v>0</v>
      </c>
      <c r="AG1503" s="226">
        <v>0</v>
      </c>
      <c r="AH1503" s="226">
        <v>0</v>
      </c>
      <c r="AI1503" s="223"/>
      <c r="AJ1503" s="223"/>
      <c r="AK1503" s="223"/>
      <c r="AL1503" s="223"/>
      <c r="AM1503" s="223"/>
      <c r="AN1503" s="223"/>
      <c r="AO1503" s="223"/>
      <c r="AP1503" s="223"/>
      <c r="AQ1503" s="223"/>
      <c r="AR1503" s="223"/>
      <c r="AS1503" s="223"/>
      <c r="AT1503" s="223"/>
      <c r="AU1503" s="223"/>
      <c r="AV1503" s="223"/>
      <c r="AW1503" s="223"/>
      <c r="AX1503" s="223"/>
      <c r="AY1503" s="223"/>
      <c r="AZ1503" s="223"/>
      <c r="BA1503" s="223"/>
      <c r="BB1503" s="223"/>
      <c r="BC1503" s="223"/>
      <c r="BD1503" s="223"/>
      <c r="BE1503" s="223"/>
      <c r="BF1503" s="223"/>
      <c r="BG1503" s="223"/>
      <c r="BH1503" s="223"/>
      <c r="BI1503" s="223"/>
      <c r="BJ1503" s="223"/>
      <c r="BK1503" s="225">
        <v>0</v>
      </c>
      <c r="BL1503" s="225">
        <v>0</v>
      </c>
      <c r="BM1503" s="225">
        <v>0</v>
      </c>
      <c r="BN1503" s="225">
        <v>0</v>
      </c>
      <c r="BO1503" s="223"/>
      <c r="BP1503" s="223"/>
      <c r="BQ1503" s="223"/>
      <c r="BR1503" s="223"/>
      <c r="BS1503" s="223"/>
      <c r="BT1503" s="223"/>
      <c r="BU1503" s="223"/>
      <c r="BV1503" s="223"/>
      <c r="BW1503" s="223"/>
      <c r="BX1503" s="223"/>
      <c r="BY1503" s="223"/>
      <c r="BZ1503" s="223"/>
      <c r="CA1503" s="223"/>
      <c r="CB1503" s="223"/>
      <c r="CC1503" s="223"/>
      <c r="CD1503" s="223"/>
      <c r="CE1503" s="223"/>
      <c r="CF1503" s="223"/>
      <c r="CG1503" s="223"/>
      <c r="CH1503" s="223"/>
      <c r="CI1503" s="223"/>
      <c r="CJ1503" s="223"/>
      <c r="CK1503" s="223"/>
      <c r="CL1503" s="223"/>
      <c r="CM1503" s="223"/>
      <c r="CN1503" s="223"/>
      <c r="CO1503" s="223"/>
      <c r="CP1503" s="223"/>
      <c r="CQ1503" s="223"/>
      <c r="CR1503" s="223"/>
      <c r="CS1503" s="223"/>
      <c r="CT1503" s="223"/>
      <c r="CU1503" s="223"/>
      <c r="CV1503" s="223"/>
      <c r="CW1503" s="223"/>
      <c r="CX1503" s="223"/>
      <c r="CY1503" s="223"/>
      <c r="CZ1503" s="223"/>
      <c r="DA1503" s="223"/>
      <c r="DB1503" s="223"/>
      <c r="DC1503" s="223"/>
      <c r="DD1503" s="223"/>
      <c r="DE1503" s="223"/>
      <c r="DF1503" s="223"/>
      <c r="DG1503" s="223"/>
      <c r="DH1503" s="223"/>
      <c r="DI1503" s="223"/>
      <c r="DJ1503" s="223"/>
      <c r="DK1503" s="223"/>
      <c r="DL1503" s="223"/>
      <c r="DM1503" s="223"/>
      <c r="DN1503" s="223"/>
      <c r="DO1503" s="223"/>
      <c r="DP1503" s="223"/>
      <c r="DQ1503" s="223"/>
      <c r="DR1503" s="223"/>
      <c r="DS1503" s="223"/>
      <c r="DT1503" s="223"/>
      <c r="DU1503" s="223"/>
      <c r="DV1503" s="223"/>
      <c r="DW1503" s="223"/>
      <c r="DX1503" s="223"/>
      <c r="DY1503" s="223"/>
      <c r="DZ1503" s="223"/>
      <c r="EA1503" s="223"/>
      <c r="EB1503" s="223"/>
      <c r="EC1503" s="227">
        <v>0</v>
      </c>
      <c r="ED1503" s="223"/>
      <c r="EE1503" s="223"/>
      <c r="EF1503" s="223"/>
      <c r="EG1503" s="229"/>
      <c r="EH1503" s="229"/>
      <c r="EI1503" s="223"/>
      <c r="EJ1503" s="229"/>
      <c r="EK1503" s="229"/>
      <c r="EL1503" s="223"/>
      <c r="EM1503" s="229"/>
      <c r="EN1503" s="229"/>
      <c r="EO1503" s="223"/>
      <c r="EP1503" s="229"/>
      <c r="EQ1503" s="229"/>
      <c r="ER1503" s="222"/>
      <c r="ES1503" s="223"/>
      <c r="ET1503" s="229"/>
      <c r="EU1503" s="229"/>
      <c r="EV1503" s="223"/>
      <c r="EW1503" s="229"/>
      <c r="EX1503" s="229"/>
      <c r="EY1503" s="223"/>
      <c r="EZ1503" s="229"/>
      <c r="FA1503" s="229"/>
      <c r="FB1503" s="223"/>
      <c r="FC1503" s="229"/>
      <c r="FD1503" s="229"/>
      <c r="FE1503" s="223"/>
      <c r="FF1503" s="229"/>
      <c r="FG1503" s="229"/>
      <c r="FH1503" s="223"/>
      <c r="FI1503" s="229"/>
      <c r="FJ1503" s="229"/>
      <c r="FK1503" s="223"/>
      <c r="FL1503" s="229"/>
      <c r="FM1503" s="229"/>
      <c r="FN1503" s="223"/>
      <c r="FO1503" s="229"/>
      <c r="FP1503" s="229"/>
      <c r="FQ1503" s="223"/>
      <c r="FR1503" s="229"/>
      <c r="FS1503" s="229"/>
      <c r="FT1503" s="223"/>
      <c r="FU1503" s="229"/>
      <c r="FV1503" s="229"/>
      <c r="FW1503" s="222"/>
      <c r="FX1503" s="223"/>
      <c r="FY1503" s="229"/>
      <c r="FZ1503" s="229"/>
      <c r="GA1503" s="230"/>
      <c r="GB1503" s="231"/>
      <c r="GC1503" s="232"/>
      <c r="GD1503" s="232"/>
      <c r="GE1503" s="231"/>
      <c r="GF1503" s="232"/>
      <c r="GG1503" s="232"/>
      <c r="GH1503" s="231"/>
      <c r="GI1503" s="232"/>
      <c r="GJ1503" s="231"/>
      <c r="GK1503" s="232"/>
      <c r="GL1503" s="231"/>
      <c r="GM1503" s="232"/>
      <c r="GN1503" s="228"/>
      <c r="GO1503" s="234"/>
      <c r="GP1503" s="298"/>
      <c r="GQ1503" s="239"/>
      <c r="GR1503" s="298"/>
      <c r="GS1503" s="239"/>
      <c r="GT1503" s="239"/>
      <c r="GU1503" s="239"/>
      <c r="GV1503" s="234">
        <f t="shared" si="617"/>
        <v>0</v>
      </c>
      <c r="GW1503" s="234">
        <f t="shared" si="618"/>
        <v>0</v>
      </c>
    </row>
    <row r="1504" spans="1:205" ht="12.75" hidden="1" outlineLevel="1">
      <c r="A1504" s="212"/>
      <c r="B1504" s="213"/>
      <c r="C1504" s="221"/>
      <c r="D1504" s="221"/>
      <c r="E1504" s="221"/>
      <c r="F1504" s="221"/>
      <c r="G1504" s="221"/>
      <c r="H1504" s="222"/>
      <c r="I1504" s="223"/>
      <c r="J1504" s="223"/>
      <c r="K1504" s="223"/>
      <c r="L1504" s="223"/>
      <c r="M1504" s="223"/>
      <c r="N1504" s="223"/>
      <c r="O1504" s="224"/>
      <c r="P1504" s="224"/>
      <c r="Q1504" s="222"/>
      <c r="R1504" s="222"/>
      <c r="S1504" s="222"/>
      <c r="T1504" s="223"/>
      <c r="U1504" s="223"/>
      <c r="V1504" s="223"/>
      <c r="W1504" s="223"/>
      <c r="X1504" s="223"/>
      <c r="Y1504" s="223"/>
      <c r="Z1504" s="223"/>
      <c r="AA1504" s="223"/>
      <c r="AB1504" s="223"/>
      <c r="AC1504" s="225">
        <v>0</v>
      </c>
      <c r="AD1504" s="225">
        <v>0</v>
      </c>
      <c r="AE1504" s="225">
        <v>0</v>
      </c>
      <c r="AF1504" s="225">
        <v>0</v>
      </c>
      <c r="AG1504" s="226">
        <v>0</v>
      </c>
      <c r="AH1504" s="226">
        <v>0</v>
      </c>
      <c r="AI1504" s="223"/>
      <c r="AJ1504" s="223"/>
      <c r="AK1504" s="223"/>
      <c r="AL1504" s="223"/>
      <c r="AM1504" s="223"/>
      <c r="AN1504" s="223"/>
      <c r="AO1504" s="223"/>
      <c r="AP1504" s="223"/>
      <c r="AQ1504" s="223"/>
      <c r="AR1504" s="223"/>
      <c r="AS1504" s="223"/>
      <c r="AT1504" s="223"/>
      <c r="AU1504" s="223"/>
      <c r="AV1504" s="223"/>
      <c r="AW1504" s="223"/>
      <c r="AX1504" s="223"/>
      <c r="AY1504" s="223"/>
      <c r="AZ1504" s="223"/>
      <c r="BA1504" s="223"/>
      <c r="BB1504" s="223"/>
      <c r="BC1504" s="223"/>
      <c r="BD1504" s="223"/>
      <c r="BE1504" s="223"/>
      <c r="BF1504" s="223"/>
      <c r="BG1504" s="223"/>
      <c r="BH1504" s="223"/>
      <c r="BI1504" s="223"/>
      <c r="BJ1504" s="223"/>
      <c r="BK1504" s="225">
        <v>0</v>
      </c>
      <c r="BL1504" s="225">
        <v>0</v>
      </c>
      <c r="BM1504" s="225">
        <v>0</v>
      </c>
      <c r="BN1504" s="225">
        <v>0</v>
      </c>
      <c r="BO1504" s="223"/>
      <c r="BP1504" s="223"/>
      <c r="BQ1504" s="223"/>
      <c r="BR1504" s="223"/>
      <c r="BS1504" s="223"/>
      <c r="BT1504" s="223"/>
      <c r="BU1504" s="223"/>
      <c r="BV1504" s="223"/>
      <c r="BW1504" s="223"/>
      <c r="BX1504" s="223"/>
      <c r="BY1504" s="223"/>
      <c r="BZ1504" s="223"/>
      <c r="CA1504" s="223"/>
      <c r="CB1504" s="223"/>
      <c r="CC1504" s="223"/>
      <c r="CD1504" s="223"/>
      <c r="CE1504" s="223"/>
      <c r="CF1504" s="223"/>
      <c r="CG1504" s="223"/>
      <c r="CH1504" s="223"/>
      <c r="CI1504" s="223"/>
      <c r="CJ1504" s="223"/>
      <c r="CK1504" s="223"/>
      <c r="CL1504" s="223"/>
      <c r="CM1504" s="223"/>
      <c r="CN1504" s="223"/>
      <c r="CO1504" s="223"/>
      <c r="CP1504" s="223"/>
      <c r="CQ1504" s="223"/>
      <c r="CR1504" s="223"/>
      <c r="CS1504" s="223"/>
      <c r="CT1504" s="223"/>
      <c r="CU1504" s="223"/>
      <c r="CV1504" s="223"/>
      <c r="CW1504" s="223"/>
      <c r="CX1504" s="223"/>
      <c r="CY1504" s="223"/>
      <c r="CZ1504" s="223"/>
      <c r="DA1504" s="223"/>
      <c r="DB1504" s="223"/>
      <c r="DC1504" s="223"/>
      <c r="DD1504" s="223"/>
      <c r="DE1504" s="223"/>
      <c r="DF1504" s="223"/>
      <c r="DG1504" s="223"/>
      <c r="DH1504" s="223"/>
      <c r="DI1504" s="223"/>
      <c r="DJ1504" s="223"/>
      <c r="DK1504" s="223"/>
      <c r="DL1504" s="223"/>
      <c r="DM1504" s="223"/>
      <c r="DN1504" s="223"/>
      <c r="DO1504" s="223"/>
      <c r="DP1504" s="223"/>
      <c r="DQ1504" s="223"/>
      <c r="DR1504" s="223"/>
      <c r="DS1504" s="223"/>
      <c r="DT1504" s="223"/>
      <c r="DU1504" s="223"/>
      <c r="DV1504" s="223"/>
      <c r="DW1504" s="223"/>
      <c r="DX1504" s="223"/>
      <c r="DY1504" s="223"/>
      <c r="DZ1504" s="223"/>
      <c r="EA1504" s="223"/>
      <c r="EB1504" s="223"/>
      <c r="EC1504" s="227">
        <v>0</v>
      </c>
      <c r="ED1504" s="223"/>
      <c r="EE1504" s="223"/>
      <c r="EF1504" s="223"/>
      <c r="EG1504" s="229"/>
      <c r="EH1504" s="229"/>
      <c r="EI1504" s="223"/>
      <c r="EJ1504" s="229"/>
      <c r="EK1504" s="229"/>
      <c r="EL1504" s="223"/>
      <c r="EM1504" s="229"/>
      <c r="EN1504" s="229"/>
      <c r="EO1504" s="223"/>
      <c r="EP1504" s="229"/>
      <c r="EQ1504" s="229"/>
      <c r="ER1504" s="222"/>
      <c r="ES1504" s="223"/>
      <c r="ET1504" s="229"/>
      <c r="EU1504" s="229"/>
      <c r="EV1504" s="223"/>
      <c r="EW1504" s="229"/>
      <c r="EX1504" s="229"/>
      <c r="EY1504" s="223"/>
      <c r="EZ1504" s="229"/>
      <c r="FA1504" s="229"/>
      <c r="FB1504" s="223"/>
      <c r="FC1504" s="229"/>
      <c r="FD1504" s="229"/>
      <c r="FE1504" s="223"/>
      <c r="FF1504" s="229"/>
      <c r="FG1504" s="229"/>
      <c r="FH1504" s="223"/>
      <c r="FI1504" s="229"/>
      <c r="FJ1504" s="229"/>
      <c r="FK1504" s="223"/>
      <c r="FL1504" s="229"/>
      <c r="FM1504" s="229"/>
      <c r="FN1504" s="223"/>
      <c r="FO1504" s="229"/>
      <c r="FP1504" s="229"/>
      <c r="FQ1504" s="223"/>
      <c r="FR1504" s="229"/>
      <c r="FS1504" s="229"/>
      <c r="FT1504" s="223"/>
      <c r="FU1504" s="229"/>
      <c r="FV1504" s="229"/>
      <c r="FW1504" s="222"/>
      <c r="FX1504" s="223"/>
      <c r="FY1504" s="229"/>
      <c r="FZ1504" s="229"/>
      <c r="GA1504" s="230"/>
      <c r="GB1504" s="231"/>
      <c r="GC1504" s="232"/>
      <c r="GD1504" s="232"/>
      <c r="GE1504" s="231"/>
      <c r="GF1504" s="232"/>
      <c r="GG1504" s="232"/>
      <c r="GH1504" s="231"/>
      <c r="GI1504" s="232"/>
      <c r="GJ1504" s="231"/>
      <c r="GK1504" s="232"/>
      <c r="GL1504" s="231"/>
      <c r="GM1504" s="232"/>
      <c r="GN1504" s="228"/>
      <c r="GO1504" s="234"/>
      <c r="GP1504" s="298"/>
      <c r="GQ1504" s="239"/>
      <c r="GR1504" s="298"/>
      <c r="GS1504" s="239"/>
      <c r="GT1504" s="239"/>
      <c r="GU1504" s="239"/>
      <c r="GV1504" s="234">
        <f t="shared" si="617"/>
        <v>0</v>
      </c>
      <c r="GW1504" s="234">
        <f t="shared" si="618"/>
        <v>0</v>
      </c>
    </row>
    <row r="1505" spans="1:205" ht="12.75" hidden="1" outlineLevel="1">
      <c r="A1505" s="212"/>
      <c r="B1505" s="213"/>
      <c r="C1505" s="221"/>
      <c r="D1505" s="221"/>
      <c r="E1505" s="221"/>
      <c r="F1505" s="221"/>
      <c r="G1505" s="221"/>
      <c r="H1505" s="222"/>
      <c r="I1505" s="223"/>
      <c r="J1505" s="223"/>
      <c r="K1505" s="223"/>
      <c r="L1505" s="223"/>
      <c r="M1505" s="223"/>
      <c r="N1505" s="223"/>
      <c r="O1505" s="224"/>
      <c r="P1505" s="224"/>
      <c r="Q1505" s="222"/>
      <c r="R1505" s="222"/>
      <c r="S1505" s="222"/>
      <c r="T1505" s="223"/>
      <c r="U1505" s="223"/>
      <c r="V1505" s="223"/>
      <c r="W1505" s="223"/>
      <c r="X1505" s="223"/>
      <c r="Y1505" s="223"/>
      <c r="Z1505" s="223"/>
      <c r="AA1505" s="223"/>
      <c r="AB1505" s="223"/>
      <c r="AC1505" s="225">
        <v>0</v>
      </c>
      <c r="AD1505" s="225">
        <v>0</v>
      </c>
      <c r="AE1505" s="225">
        <v>0</v>
      </c>
      <c r="AF1505" s="225">
        <v>0</v>
      </c>
      <c r="AG1505" s="226">
        <v>0</v>
      </c>
      <c r="AH1505" s="226">
        <v>0</v>
      </c>
      <c r="AI1505" s="223"/>
      <c r="AJ1505" s="223"/>
      <c r="AK1505" s="223"/>
      <c r="AL1505" s="223"/>
      <c r="AM1505" s="223"/>
      <c r="AN1505" s="223"/>
      <c r="AO1505" s="223"/>
      <c r="AP1505" s="223"/>
      <c r="AQ1505" s="223"/>
      <c r="AR1505" s="223"/>
      <c r="AS1505" s="223"/>
      <c r="AT1505" s="223"/>
      <c r="AU1505" s="223"/>
      <c r="AV1505" s="223"/>
      <c r="AW1505" s="223"/>
      <c r="AX1505" s="223"/>
      <c r="AY1505" s="223"/>
      <c r="AZ1505" s="223"/>
      <c r="BA1505" s="223"/>
      <c r="BB1505" s="223"/>
      <c r="BC1505" s="223"/>
      <c r="BD1505" s="223"/>
      <c r="BE1505" s="223"/>
      <c r="BF1505" s="223"/>
      <c r="BG1505" s="223"/>
      <c r="BH1505" s="223"/>
      <c r="BI1505" s="223"/>
      <c r="BJ1505" s="223"/>
      <c r="BK1505" s="225">
        <v>0</v>
      </c>
      <c r="BL1505" s="225">
        <v>0</v>
      </c>
      <c r="BM1505" s="225">
        <v>0</v>
      </c>
      <c r="BN1505" s="225">
        <v>0</v>
      </c>
      <c r="BO1505" s="223"/>
      <c r="BP1505" s="223"/>
      <c r="BQ1505" s="223"/>
      <c r="BR1505" s="223"/>
      <c r="BS1505" s="223"/>
      <c r="BT1505" s="223"/>
      <c r="BU1505" s="223"/>
      <c r="BV1505" s="223"/>
      <c r="BW1505" s="223"/>
      <c r="BX1505" s="223"/>
      <c r="BY1505" s="223"/>
      <c r="BZ1505" s="223"/>
      <c r="CA1505" s="223"/>
      <c r="CB1505" s="223"/>
      <c r="CC1505" s="223"/>
      <c r="CD1505" s="223"/>
      <c r="CE1505" s="223"/>
      <c r="CF1505" s="223"/>
      <c r="CG1505" s="223"/>
      <c r="CH1505" s="223"/>
      <c r="CI1505" s="223"/>
      <c r="CJ1505" s="223"/>
      <c r="CK1505" s="223"/>
      <c r="CL1505" s="223"/>
      <c r="CM1505" s="223"/>
      <c r="CN1505" s="223"/>
      <c r="CO1505" s="223"/>
      <c r="CP1505" s="223"/>
      <c r="CQ1505" s="223"/>
      <c r="CR1505" s="223"/>
      <c r="CS1505" s="223"/>
      <c r="CT1505" s="223"/>
      <c r="CU1505" s="223"/>
      <c r="CV1505" s="223"/>
      <c r="CW1505" s="223"/>
      <c r="CX1505" s="223"/>
      <c r="CY1505" s="223"/>
      <c r="CZ1505" s="223"/>
      <c r="DA1505" s="223"/>
      <c r="DB1505" s="223"/>
      <c r="DC1505" s="223"/>
      <c r="DD1505" s="223"/>
      <c r="DE1505" s="223"/>
      <c r="DF1505" s="223"/>
      <c r="DG1505" s="223"/>
      <c r="DH1505" s="223"/>
      <c r="DI1505" s="223"/>
      <c r="DJ1505" s="223"/>
      <c r="DK1505" s="223"/>
      <c r="DL1505" s="223"/>
      <c r="DM1505" s="223"/>
      <c r="DN1505" s="223"/>
      <c r="DO1505" s="223"/>
      <c r="DP1505" s="223"/>
      <c r="DQ1505" s="223"/>
      <c r="DR1505" s="223"/>
      <c r="DS1505" s="223"/>
      <c r="DT1505" s="223"/>
      <c r="DU1505" s="223"/>
      <c r="DV1505" s="223"/>
      <c r="DW1505" s="223"/>
      <c r="DX1505" s="223"/>
      <c r="DY1505" s="223"/>
      <c r="DZ1505" s="223"/>
      <c r="EA1505" s="223"/>
      <c r="EB1505" s="223"/>
      <c r="EC1505" s="227">
        <v>0</v>
      </c>
      <c r="ED1505" s="223"/>
      <c r="EE1505" s="223"/>
      <c r="EF1505" s="223"/>
      <c r="EG1505" s="229"/>
      <c r="EH1505" s="229"/>
      <c r="EI1505" s="223"/>
      <c r="EJ1505" s="229"/>
      <c r="EK1505" s="229"/>
      <c r="EL1505" s="223"/>
      <c r="EM1505" s="229"/>
      <c r="EN1505" s="229"/>
      <c r="EO1505" s="223"/>
      <c r="EP1505" s="229"/>
      <c r="EQ1505" s="229"/>
      <c r="ER1505" s="222"/>
      <c r="ES1505" s="223"/>
      <c r="ET1505" s="229"/>
      <c r="EU1505" s="229"/>
      <c r="EV1505" s="223"/>
      <c r="EW1505" s="229"/>
      <c r="EX1505" s="229"/>
      <c r="EY1505" s="223"/>
      <c r="EZ1505" s="229"/>
      <c r="FA1505" s="229"/>
      <c r="FB1505" s="223"/>
      <c r="FC1505" s="229"/>
      <c r="FD1505" s="229"/>
      <c r="FE1505" s="223"/>
      <c r="FF1505" s="229"/>
      <c r="FG1505" s="229"/>
      <c r="FH1505" s="223"/>
      <c r="FI1505" s="229"/>
      <c r="FJ1505" s="229"/>
      <c r="FK1505" s="223"/>
      <c r="FL1505" s="229"/>
      <c r="FM1505" s="229"/>
      <c r="FN1505" s="223"/>
      <c r="FO1505" s="229"/>
      <c r="FP1505" s="229"/>
      <c r="FQ1505" s="223"/>
      <c r="FR1505" s="229"/>
      <c r="FS1505" s="229"/>
      <c r="FT1505" s="223"/>
      <c r="FU1505" s="229"/>
      <c r="FV1505" s="229"/>
      <c r="FW1505" s="222"/>
      <c r="FX1505" s="223"/>
      <c r="FY1505" s="229"/>
      <c r="FZ1505" s="229"/>
      <c r="GA1505" s="230"/>
      <c r="GB1505" s="231"/>
      <c r="GC1505" s="232"/>
      <c r="GD1505" s="232"/>
      <c r="GE1505" s="231"/>
      <c r="GF1505" s="232"/>
      <c r="GG1505" s="232"/>
      <c r="GH1505" s="231"/>
      <c r="GI1505" s="232"/>
      <c r="GJ1505" s="231"/>
      <c r="GK1505" s="232"/>
      <c r="GL1505" s="231"/>
      <c r="GM1505" s="232"/>
      <c r="GN1505" s="228"/>
      <c r="GO1505" s="234"/>
      <c r="GP1505" s="298"/>
      <c r="GQ1505" s="239"/>
      <c r="GR1505" s="298"/>
      <c r="GS1505" s="239"/>
      <c r="GT1505" s="239"/>
      <c r="GU1505" s="239"/>
      <c r="GV1505" s="234">
        <f t="shared" si="617"/>
        <v>0</v>
      </c>
      <c r="GW1505" s="234">
        <f t="shared" si="618"/>
        <v>0</v>
      </c>
    </row>
    <row r="1506" spans="1:205" ht="12.75" hidden="1" outlineLevel="1">
      <c r="A1506" s="212"/>
      <c r="B1506" s="213"/>
      <c r="C1506" s="221"/>
      <c r="D1506" s="221"/>
      <c r="E1506" s="221"/>
      <c r="F1506" s="221"/>
      <c r="G1506" s="221"/>
      <c r="H1506" s="222"/>
      <c r="I1506" s="223"/>
      <c r="J1506" s="223"/>
      <c r="K1506" s="223"/>
      <c r="L1506" s="223"/>
      <c r="M1506" s="223"/>
      <c r="N1506" s="223"/>
      <c r="O1506" s="224"/>
      <c r="P1506" s="224"/>
      <c r="Q1506" s="222"/>
      <c r="R1506" s="222"/>
      <c r="S1506" s="222"/>
      <c r="T1506" s="223"/>
      <c r="U1506" s="223"/>
      <c r="V1506" s="223"/>
      <c r="W1506" s="223"/>
      <c r="X1506" s="223"/>
      <c r="Y1506" s="223"/>
      <c r="Z1506" s="223"/>
      <c r="AA1506" s="223"/>
      <c r="AB1506" s="223"/>
      <c r="AC1506" s="225">
        <v>0</v>
      </c>
      <c r="AD1506" s="225">
        <v>0</v>
      </c>
      <c r="AE1506" s="225">
        <v>0</v>
      </c>
      <c r="AF1506" s="225">
        <v>0</v>
      </c>
      <c r="AG1506" s="226">
        <v>0</v>
      </c>
      <c r="AH1506" s="226">
        <v>0</v>
      </c>
      <c r="AI1506" s="223"/>
      <c r="AJ1506" s="223"/>
      <c r="AK1506" s="223"/>
      <c r="AL1506" s="223"/>
      <c r="AM1506" s="223"/>
      <c r="AN1506" s="223"/>
      <c r="AO1506" s="223"/>
      <c r="AP1506" s="223"/>
      <c r="AQ1506" s="223"/>
      <c r="AR1506" s="223"/>
      <c r="AS1506" s="223"/>
      <c r="AT1506" s="223"/>
      <c r="AU1506" s="223"/>
      <c r="AV1506" s="223"/>
      <c r="AW1506" s="223"/>
      <c r="AX1506" s="223"/>
      <c r="AY1506" s="223"/>
      <c r="AZ1506" s="223"/>
      <c r="BA1506" s="223"/>
      <c r="BB1506" s="223"/>
      <c r="BC1506" s="223"/>
      <c r="BD1506" s="223"/>
      <c r="BE1506" s="223"/>
      <c r="BF1506" s="223"/>
      <c r="BG1506" s="223"/>
      <c r="BH1506" s="223"/>
      <c r="BI1506" s="223"/>
      <c r="BJ1506" s="223"/>
      <c r="BK1506" s="225">
        <v>0</v>
      </c>
      <c r="BL1506" s="225">
        <v>0</v>
      </c>
      <c r="BM1506" s="225">
        <v>0</v>
      </c>
      <c r="BN1506" s="225">
        <v>0</v>
      </c>
      <c r="BO1506" s="223"/>
      <c r="BP1506" s="223"/>
      <c r="BQ1506" s="223"/>
      <c r="BR1506" s="223"/>
      <c r="BS1506" s="223"/>
      <c r="BT1506" s="223"/>
      <c r="BU1506" s="223"/>
      <c r="BV1506" s="223"/>
      <c r="BW1506" s="223"/>
      <c r="BX1506" s="223"/>
      <c r="BY1506" s="223"/>
      <c r="BZ1506" s="223"/>
      <c r="CA1506" s="223"/>
      <c r="CB1506" s="223"/>
      <c r="CC1506" s="223"/>
      <c r="CD1506" s="223"/>
      <c r="CE1506" s="223"/>
      <c r="CF1506" s="223"/>
      <c r="CG1506" s="223"/>
      <c r="CH1506" s="223"/>
      <c r="CI1506" s="223"/>
      <c r="CJ1506" s="223"/>
      <c r="CK1506" s="223"/>
      <c r="CL1506" s="223"/>
      <c r="CM1506" s="223"/>
      <c r="CN1506" s="223"/>
      <c r="CO1506" s="223"/>
      <c r="CP1506" s="223"/>
      <c r="CQ1506" s="223"/>
      <c r="CR1506" s="223"/>
      <c r="CS1506" s="223"/>
      <c r="CT1506" s="223"/>
      <c r="CU1506" s="223"/>
      <c r="CV1506" s="223"/>
      <c r="CW1506" s="223"/>
      <c r="CX1506" s="223"/>
      <c r="CY1506" s="223"/>
      <c r="CZ1506" s="223"/>
      <c r="DA1506" s="223"/>
      <c r="DB1506" s="223"/>
      <c r="DC1506" s="223"/>
      <c r="DD1506" s="223"/>
      <c r="DE1506" s="223"/>
      <c r="DF1506" s="223"/>
      <c r="DG1506" s="223"/>
      <c r="DH1506" s="223"/>
      <c r="DI1506" s="223"/>
      <c r="DJ1506" s="223"/>
      <c r="DK1506" s="223"/>
      <c r="DL1506" s="223"/>
      <c r="DM1506" s="223"/>
      <c r="DN1506" s="223"/>
      <c r="DO1506" s="223"/>
      <c r="DP1506" s="223"/>
      <c r="DQ1506" s="223"/>
      <c r="DR1506" s="223"/>
      <c r="DS1506" s="223"/>
      <c r="DT1506" s="223"/>
      <c r="DU1506" s="223"/>
      <c r="DV1506" s="223"/>
      <c r="DW1506" s="223"/>
      <c r="DX1506" s="223"/>
      <c r="DY1506" s="223"/>
      <c r="DZ1506" s="223"/>
      <c r="EA1506" s="223"/>
      <c r="EB1506" s="223"/>
      <c r="EC1506" s="227">
        <v>0</v>
      </c>
      <c r="ED1506" s="223"/>
      <c r="EE1506" s="223"/>
      <c r="EF1506" s="223"/>
      <c r="EG1506" s="229"/>
      <c r="EH1506" s="229"/>
      <c r="EI1506" s="223"/>
      <c r="EJ1506" s="229"/>
      <c r="EK1506" s="229"/>
      <c r="EL1506" s="223"/>
      <c r="EM1506" s="229"/>
      <c r="EN1506" s="229"/>
      <c r="EO1506" s="223"/>
      <c r="EP1506" s="229"/>
      <c r="EQ1506" s="229"/>
      <c r="ER1506" s="222"/>
      <c r="ES1506" s="223"/>
      <c r="ET1506" s="229"/>
      <c r="EU1506" s="229"/>
      <c r="EV1506" s="223"/>
      <c r="EW1506" s="229"/>
      <c r="EX1506" s="229"/>
      <c r="EY1506" s="223"/>
      <c r="EZ1506" s="229"/>
      <c r="FA1506" s="229"/>
      <c r="FB1506" s="223"/>
      <c r="FC1506" s="229"/>
      <c r="FD1506" s="229"/>
      <c r="FE1506" s="223"/>
      <c r="FF1506" s="229"/>
      <c r="FG1506" s="229"/>
      <c r="FH1506" s="223"/>
      <c r="FI1506" s="229"/>
      <c r="FJ1506" s="229"/>
      <c r="FK1506" s="223"/>
      <c r="FL1506" s="229"/>
      <c r="FM1506" s="229"/>
      <c r="FN1506" s="223"/>
      <c r="FO1506" s="229"/>
      <c r="FP1506" s="229"/>
      <c r="FQ1506" s="223"/>
      <c r="FR1506" s="229"/>
      <c r="FS1506" s="229"/>
      <c r="FT1506" s="223"/>
      <c r="FU1506" s="229"/>
      <c r="FV1506" s="229"/>
      <c r="FW1506" s="222"/>
      <c r="FX1506" s="223"/>
      <c r="FY1506" s="229"/>
      <c r="FZ1506" s="229"/>
      <c r="GA1506" s="230"/>
      <c r="GB1506" s="231"/>
      <c r="GC1506" s="232"/>
      <c r="GD1506" s="232"/>
      <c r="GE1506" s="231"/>
      <c r="GF1506" s="232"/>
      <c r="GG1506" s="232"/>
      <c r="GH1506" s="231"/>
      <c r="GI1506" s="232"/>
      <c r="GJ1506" s="231"/>
      <c r="GK1506" s="232"/>
      <c r="GL1506" s="231"/>
      <c r="GM1506" s="232"/>
      <c r="GN1506" s="228"/>
      <c r="GO1506" s="234"/>
      <c r="GP1506" s="298"/>
      <c r="GQ1506" s="239"/>
      <c r="GR1506" s="298"/>
      <c r="GS1506" s="239"/>
      <c r="GT1506" s="239"/>
      <c r="GU1506" s="239"/>
      <c r="GV1506" s="234">
        <f t="shared" si="617"/>
        <v>0</v>
      </c>
      <c r="GW1506" s="234">
        <f t="shared" si="618"/>
        <v>0</v>
      </c>
    </row>
    <row r="1507" spans="1:205" ht="12.75" hidden="1" outlineLevel="1">
      <c r="A1507" s="212"/>
      <c r="B1507" s="213"/>
      <c r="C1507" s="221"/>
      <c r="D1507" s="221"/>
      <c r="E1507" s="221"/>
      <c r="F1507" s="221"/>
      <c r="G1507" s="221"/>
      <c r="H1507" s="222"/>
      <c r="I1507" s="223"/>
      <c r="J1507" s="223"/>
      <c r="K1507" s="223"/>
      <c r="L1507" s="223"/>
      <c r="M1507" s="223"/>
      <c r="N1507" s="223"/>
      <c r="O1507" s="224"/>
      <c r="P1507" s="224"/>
      <c r="Q1507" s="222"/>
      <c r="R1507" s="222"/>
      <c r="S1507" s="222"/>
      <c r="T1507" s="223"/>
      <c r="U1507" s="223"/>
      <c r="V1507" s="223"/>
      <c r="W1507" s="223"/>
      <c r="X1507" s="223"/>
      <c r="Y1507" s="223"/>
      <c r="Z1507" s="223"/>
      <c r="AA1507" s="223"/>
      <c r="AB1507" s="223"/>
      <c r="AC1507" s="225">
        <v>0</v>
      </c>
      <c r="AD1507" s="225">
        <v>0</v>
      </c>
      <c r="AE1507" s="225">
        <v>0</v>
      </c>
      <c r="AF1507" s="225">
        <v>0</v>
      </c>
      <c r="AG1507" s="226">
        <v>0</v>
      </c>
      <c r="AH1507" s="226">
        <v>0</v>
      </c>
      <c r="AI1507" s="223"/>
      <c r="AJ1507" s="223"/>
      <c r="AK1507" s="223"/>
      <c r="AL1507" s="223"/>
      <c r="AM1507" s="223"/>
      <c r="AN1507" s="223"/>
      <c r="AO1507" s="223"/>
      <c r="AP1507" s="223"/>
      <c r="AQ1507" s="223"/>
      <c r="AR1507" s="223"/>
      <c r="AS1507" s="223"/>
      <c r="AT1507" s="223"/>
      <c r="AU1507" s="223"/>
      <c r="AV1507" s="223"/>
      <c r="AW1507" s="223"/>
      <c r="AX1507" s="223"/>
      <c r="AY1507" s="223"/>
      <c r="AZ1507" s="223"/>
      <c r="BA1507" s="223"/>
      <c r="BB1507" s="223"/>
      <c r="BC1507" s="223"/>
      <c r="BD1507" s="223"/>
      <c r="BE1507" s="223"/>
      <c r="BF1507" s="223"/>
      <c r="BG1507" s="223"/>
      <c r="BH1507" s="223"/>
      <c r="BI1507" s="223"/>
      <c r="BJ1507" s="223"/>
      <c r="BK1507" s="225">
        <v>0</v>
      </c>
      <c r="BL1507" s="225">
        <v>0</v>
      </c>
      <c r="BM1507" s="225">
        <v>0</v>
      </c>
      <c r="BN1507" s="225">
        <v>0</v>
      </c>
      <c r="BO1507" s="223"/>
      <c r="BP1507" s="223"/>
      <c r="BQ1507" s="223"/>
      <c r="BR1507" s="223"/>
      <c r="BS1507" s="223"/>
      <c r="BT1507" s="223"/>
      <c r="BU1507" s="223"/>
      <c r="BV1507" s="223"/>
      <c r="BW1507" s="223"/>
      <c r="BX1507" s="223"/>
      <c r="BY1507" s="223"/>
      <c r="BZ1507" s="223"/>
      <c r="CA1507" s="223"/>
      <c r="CB1507" s="223"/>
      <c r="CC1507" s="223"/>
      <c r="CD1507" s="223"/>
      <c r="CE1507" s="223"/>
      <c r="CF1507" s="223"/>
      <c r="CG1507" s="223"/>
      <c r="CH1507" s="223"/>
      <c r="CI1507" s="223"/>
      <c r="CJ1507" s="223"/>
      <c r="CK1507" s="223"/>
      <c r="CL1507" s="223"/>
      <c r="CM1507" s="223"/>
      <c r="CN1507" s="223"/>
      <c r="CO1507" s="223"/>
      <c r="CP1507" s="223"/>
      <c r="CQ1507" s="223"/>
      <c r="CR1507" s="223"/>
      <c r="CS1507" s="223"/>
      <c r="CT1507" s="223"/>
      <c r="CU1507" s="223"/>
      <c r="CV1507" s="223"/>
      <c r="CW1507" s="223"/>
      <c r="CX1507" s="223"/>
      <c r="CY1507" s="223"/>
      <c r="CZ1507" s="223"/>
      <c r="DA1507" s="223"/>
      <c r="DB1507" s="223"/>
      <c r="DC1507" s="223"/>
      <c r="DD1507" s="223"/>
      <c r="DE1507" s="223"/>
      <c r="DF1507" s="223"/>
      <c r="DG1507" s="223"/>
      <c r="DH1507" s="223"/>
      <c r="DI1507" s="223"/>
      <c r="DJ1507" s="223"/>
      <c r="DK1507" s="223"/>
      <c r="DL1507" s="223"/>
      <c r="DM1507" s="223"/>
      <c r="DN1507" s="223"/>
      <c r="DO1507" s="223"/>
      <c r="DP1507" s="223"/>
      <c r="DQ1507" s="223"/>
      <c r="DR1507" s="223"/>
      <c r="DS1507" s="223"/>
      <c r="DT1507" s="223"/>
      <c r="DU1507" s="223"/>
      <c r="DV1507" s="223"/>
      <c r="DW1507" s="223"/>
      <c r="DX1507" s="223"/>
      <c r="DY1507" s="223"/>
      <c r="DZ1507" s="223"/>
      <c r="EA1507" s="223"/>
      <c r="EB1507" s="223"/>
      <c r="EC1507" s="227">
        <v>0</v>
      </c>
      <c r="ED1507" s="223"/>
      <c r="EE1507" s="223"/>
      <c r="EF1507" s="223"/>
      <c r="EG1507" s="229"/>
      <c r="EH1507" s="229"/>
      <c r="EI1507" s="223"/>
      <c r="EJ1507" s="229"/>
      <c r="EK1507" s="229"/>
      <c r="EL1507" s="223"/>
      <c r="EM1507" s="229"/>
      <c r="EN1507" s="229"/>
      <c r="EO1507" s="223"/>
      <c r="EP1507" s="229"/>
      <c r="EQ1507" s="229"/>
      <c r="ER1507" s="222"/>
      <c r="ES1507" s="223"/>
      <c r="ET1507" s="229"/>
      <c r="EU1507" s="229"/>
      <c r="EV1507" s="223"/>
      <c r="EW1507" s="229"/>
      <c r="EX1507" s="229"/>
      <c r="EY1507" s="223"/>
      <c r="EZ1507" s="229"/>
      <c r="FA1507" s="229"/>
      <c r="FB1507" s="223"/>
      <c r="FC1507" s="229"/>
      <c r="FD1507" s="229"/>
      <c r="FE1507" s="223"/>
      <c r="FF1507" s="229"/>
      <c r="FG1507" s="229"/>
      <c r="FH1507" s="223"/>
      <c r="FI1507" s="229"/>
      <c r="FJ1507" s="229"/>
      <c r="FK1507" s="223"/>
      <c r="FL1507" s="229"/>
      <c r="FM1507" s="229"/>
      <c r="FN1507" s="223"/>
      <c r="FO1507" s="229"/>
      <c r="FP1507" s="229"/>
      <c r="FQ1507" s="223"/>
      <c r="FR1507" s="229"/>
      <c r="FS1507" s="229"/>
      <c r="FT1507" s="223"/>
      <c r="FU1507" s="229"/>
      <c r="FV1507" s="229"/>
      <c r="FW1507" s="222"/>
      <c r="FX1507" s="223"/>
      <c r="FY1507" s="229"/>
      <c r="FZ1507" s="229"/>
      <c r="GA1507" s="230"/>
      <c r="GB1507" s="231"/>
      <c r="GC1507" s="232"/>
      <c r="GD1507" s="232"/>
      <c r="GE1507" s="231"/>
      <c r="GF1507" s="232"/>
      <c r="GG1507" s="232"/>
      <c r="GH1507" s="231"/>
      <c r="GI1507" s="232"/>
      <c r="GJ1507" s="231"/>
      <c r="GK1507" s="232"/>
      <c r="GL1507" s="231"/>
      <c r="GM1507" s="232"/>
      <c r="GN1507" s="228"/>
      <c r="GO1507" s="234"/>
      <c r="GP1507" s="298"/>
      <c r="GQ1507" s="239"/>
      <c r="GR1507" s="298"/>
      <c r="GS1507" s="239"/>
      <c r="GT1507" s="239"/>
      <c r="GU1507" s="239"/>
      <c r="GV1507" s="234">
        <f t="shared" si="617"/>
        <v>0</v>
      </c>
      <c r="GW1507" s="234">
        <f t="shared" si="618"/>
        <v>0</v>
      </c>
    </row>
    <row r="1508" spans="1:205" ht="12.75" hidden="1" outlineLevel="1">
      <c r="A1508" s="212"/>
      <c r="B1508" s="213"/>
      <c r="C1508" s="221"/>
      <c r="D1508" s="221"/>
      <c r="E1508" s="221"/>
      <c r="F1508" s="221"/>
      <c r="G1508" s="221"/>
      <c r="H1508" s="222"/>
      <c r="I1508" s="223"/>
      <c r="J1508" s="223"/>
      <c r="K1508" s="223"/>
      <c r="L1508" s="223"/>
      <c r="M1508" s="223"/>
      <c r="N1508" s="223"/>
      <c r="O1508" s="224"/>
      <c r="P1508" s="224"/>
      <c r="Q1508" s="222"/>
      <c r="R1508" s="222"/>
      <c r="S1508" s="222"/>
      <c r="T1508" s="223"/>
      <c r="U1508" s="223"/>
      <c r="V1508" s="223"/>
      <c r="W1508" s="223"/>
      <c r="X1508" s="223"/>
      <c r="Y1508" s="223"/>
      <c r="Z1508" s="223"/>
      <c r="AA1508" s="223"/>
      <c r="AB1508" s="223"/>
      <c r="AC1508" s="225">
        <v>0</v>
      </c>
      <c r="AD1508" s="225">
        <v>0</v>
      </c>
      <c r="AE1508" s="225">
        <v>0</v>
      </c>
      <c r="AF1508" s="225">
        <v>0</v>
      </c>
      <c r="AG1508" s="226">
        <v>0</v>
      </c>
      <c r="AH1508" s="226">
        <v>0</v>
      </c>
      <c r="AI1508" s="223"/>
      <c r="AJ1508" s="223"/>
      <c r="AK1508" s="223"/>
      <c r="AL1508" s="223"/>
      <c r="AM1508" s="223"/>
      <c r="AN1508" s="223"/>
      <c r="AO1508" s="223"/>
      <c r="AP1508" s="223"/>
      <c r="AQ1508" s="223"/>
      <c r="AR1508" s="223"/>
      <c r="AS1508" s="223"/>
      <c r="AT1508" s="223"/>
      <c r="AU1508" s="223"/>
      <c r="AV1508" s="223"/>
      <c r="AW1508" s="223"/>
      <c r="AX1508" s="223"/>
      <c r="AY1508" s="223"/>
      <c r="AZ1508" s="223"/>
      <c r="BA1508" s="223"/>
      <c r="BB1508" s="223"/>
      <c r="BC1508" s="223"/>
      <c r="BD1508" s="223"/>
      <c r="BE1508" s="223"/>
      <c r="BF1508" s="223"/>
      <c r="BG1508" s="223"/>
      <c r="BH1508" s="223"/>
      <c r="BI1508" s="223"/>
      <c r="BJ1508" s="223"/>
      <c r="BK1508" s="225">
        <v>0</v>
      </c>
      <c r="BL1508" s="225">
        <v>0</v>
      </c>
      <c r="BM1508" s="225">
        <v>0</v>
      </c>
      <c r="BN1508" s="225">
        <v>0</v>
      </c>
      <c r="BO1508" s="223"/>
      <c r="BP1508" s="223"/>
      <c r="BQ1508" s="223"/>
      <c r="BR1508" s="223"/>
      <c r="BS1508" s="223"/>
      <c r="BT1508" s="223"/>
      <c r="BU1508" s="223"/>
      <c r="BV1508" s="223"/>
      <c r="BW1508" s="223"/>
      <c r="BX1508" s="223"/>
      <c r="BY1508" s="223"/>
      <c r="BZ1508" s="223"/>
      <c r="CA1508" s="223"/>
      <c r="CB1508" s="223"/>
      <c r="CC1508" s="223"/>
      <c r="CD1508" s="223"/>
      <c r="CE1508" s="223"/>
      <c r="CF1508" s="223"/>
      <c r="CG1508" s="223"/>
      <c r="CH1508" s="223"/>
      <c r="CI1508" s="223"/>
      <c r="CJ1508" s="223"/>
      <c r="CK1508" s="223"/>
      <c r="CL1508" s="223"/>
      <c r="CM1508" s="223"/>
      <c r="CN1508" s="223"/>
      <c r="CO1508" s="223"/>
      <c r="CP1508" s="223"/>
      <c r="CQ1508" s="223"/>
      <c r="CR1508" s="223"/>
      <c r="CS1508" s="223"/>
      <c r="CT1508" s="223"/>
      <c r="CU1508" s="223"/>
      <c r="CV1508" s="223"/>
      <c r="CW1508" s="223"/>
      <c r="CX1508" s="223"/>
      <c r="CY1508" s="223"/>
      <c r="CZ1508" s="223"/>
      <c r="DA1508" s="223"/>
      <c r="DB1508" s="223"/>
      <c r="DC1508" s="223"/>
      <c r="DD1508" s="223"/>
      <c r="DE1508" s="223"/>
      <c r="DF1508" s="223"/>
      <c r="DG1508" s="223"/>
      <c r="DH1508" s="223"/>
      <c r="DI1508" s="223"/>
      <c r="DJ1508" s="223"/>
      <c r="DK1508" s="223"/>
      <c r="DL1508" s="223"/>
      <c r="DM1508" s="223"/>
      <c r="DN1508" s="223"/>
      <c r="DO1508" s="223"/>
      <c r="DP1508" s="223"/>
      <c r="DQ1508" s="223"/>
      <c r="DR1508" s="223"/>
      <c r="DS1508" s="223"/>
      <c r="DT1508" s="223"/>
      <c r="DU1508" s="223"/>
      <c r="DV1508" s="223"/>
      <c r="DW1508" s="223"/>
      <c r="DX1508" s="223"/>
      <c r="DY1508" s="223"/>
      <c r="DZ1508" s="223"/>
      <c r="EA1508" s="223"/>
      <c r="EB1508" s="223"/>
      <c r="EC1508" s="227">
        <v>0</v>
      </c>
      <c r="ED1508" s="223"/>
      <c r="EE1508" s="223"/>
      <c r="EF1508" s="223"/>
      <c r="EG1508" s="229"/>
      <c r="EH1508" s="229"/>
      <c r="EI1508" s="223"/>
      <c r="EJ1508" s="229"/>
      <c r="EK1508" s="229"/>
      <c r="EL1508" s="223"/>
      <c r="EM1508" s="229"/>
      <c r="EN1508" s="229"/>
      <c r="EO1508" s="223"/>
      <c r="EP1508" s="229"/>
      <c r="EQ1508" s="229"/>
      <c r="ER1508" s="222"/>
      <c r="ES1508" s="223"/>
      <c r="ET1508" s="229"/>
      <c r="EU1508" s="229"/>
      <c r="EV1508" s="223"/>
      <c r="EW1508" s="229"/>
      <c r="EX1508" s="229"/>
      <c r="EY1508" s="223"/>
      <c r="EZ1508" s="229"/>
      <c r="FA1508" s="229"/>
      <c r="FB1508" s="223"/>
      <c r="FC1508" s="229"/>
      <c r="FD1508" s="229"/>
      <c r="FE1508" s="223"/>
      <c r="FF1508" s="229"/>
      <c r="FG1508" s="229"/>
      <c r="FH1508" s="223"/>
      <c r="FI1508" s="229"/>
      <c r="FJ1508" s="229"/>
      <c r="FK1508" s="223"/>
      <c r="FL1508" s="229"/>
      <c r="FM1508" s="229"/>
      <c r="FN1508" s="223"/>
      <c r="FO1508" s="229"/>
      <c r="FP1508" s="229"/>
      <c r="FQ1508" s="223"/>
      <c r="FR1508" s="229"/>
      <c r="FS1508" s="229"/>
      <c r="FT1508" s="223"/>
      <c r="FU1508" s="229"/>
      <c r="FV1508" s="229"/>
      <c r="FW1508" s="222"/>
      <c r="FX1508" s="223"/>
      <c r="FY1508" s="229"/>
      <c r="FZ1508" s="229"/>
      <c r="GA1508" s="230"/>
      <c r="GB1508" s="231"/>
      <c r="GC1508" s="232"/>
      <c r="GD1508" s="232"/>
      <c r="GE1508" s="231"/>
      <c r="GF1508" s="232"/>
      <c r="GG1508" s="232"/>
      <c r="GH1508" s="231"/>
      <c r="GI1508" s="232"/>
      <c r="GJ1508" s="231"/>
      <c r="GK1508" s="232"/>
      <c r="GL1508" s="231"/>
      <c r="GM1508" s="232"/>
      <c r="GN1508" s="228"/>
      <c r="GO1508" s="234"/>
      <c r="GP1508" s="298"/>
      <c r="GQ1508" s="239"/>
      <c r="GR1508" s="298"/>
      <c r="GS1508" s="239"/>
      <c r="GT1508" s="239"/>
      <c r="GU1508" s="239"/>
      <c r="GV1508" s="234">
        <f t="shared" si="617"/>
        <v>0</v>
      </c>
      <c r="GW1508" s="234">
        <f t="shared" si="618"/>
        <v>0</v>
      </c>
    </row>
    <row r="1509" spans="1:205" ht="12.75" hidden="1" outlineLevel="1">
      <c r="A1509" s="212"/>
      <c r="B1509" s="213"/>
      <c r="C1509" s="221"/>
      <c r="D1509" s="221"/>
      <c r="E1509" s="221"/>
      <c r="F1509" s="221"/>
      <c r="G1509" s="221"/>
      <c r="H1509" s="222"/>
      <c r="I1509" s="223"/>
      <c r="J1509" s="223"/>
      <c r="K1509" s="223"/>
      <c r="L1509" s="223"/>
      <c r="M1509" s="223"/>
      <c r="N1509" s="223"/>
      <c r="O1509" s="224"/>
      <c r="P1509" s="224"/>
      <c r="Q1509" s="222"/>
      <c r="R1509" s="222"/>
      <c r="S1509" s="222"/>
      <c r="T1509" s="223"/>
      <c r="U1509" s="223"/>
      <c r="V1509" s="223"/>
      <c r="W1509" s="223"/>
      <c r="X1509" s="223"/>
      <c r="Y1509" s="223"/>
      <c r="Z1509" s="223"/>
      <c r="AA1509" s="223"/>
      <c r="AB1509" s="223"/>
      <c r="AC1509" s="225">
        <v>0</v>
      </c>
      <c r="AD1509" s="225">
        <v>0</v>
      </c>
      <c r="AE1509" s="225">
        <v>0</v>
      </c>
      <c r="AF1509" s="225">
        <v>0</v>
      </c>
      <c r="AG1509" s="226">
        <v>0</v>
      </c>
      <c r="AH1509" s="226">
        <v>0</v>
      </c>
      <c r="AI1509" s="223"/>
      <c r="AJ1509" s="223"/>
      <c r="AK1509" s="223"/>
      <c r="AL1509" s="223"/>
      <c r="AM1509" s="223"/>
      <c r="AN1509" s="223"/>
      <c r="AO1509" s="223"/>
      <c r="AP1509" s="223"/>
      <c r="AQ1509" s="223"/>
      <c r="AR1509" s="223"/>
      <c r="AS1509" s="223"/>
      <c r="AT1509" s="223"/>
      <c r="AU1509" s="223"/>
      <c r="AV1509" s="223"/>
      <c r="AW1509" s="223"/>
      <c r="AX1509" s="223"/>
      <c r="AY1509" s="223"/>
      <c r="AZ1509" s="223"/>
      <c r="BA1509" s="223"/>
      <c r="BB1509" s="223"/>
      <c r="BC1509" s="223"/>
      <c r="BD1509" s="223"/>
      <c r="BE1509" s="223"/>
      <c r="BF1509" s="223"/>
      <c r="BG1509" s="223"/>
      <c r="BH1509" s="223"/>
      <c r="BI1509" s="223"/>
      <c r="BJ1509" s="223"/>
      <c r="BK1509" s="225">
        <v>0</v>
      </c>
      <c r="BL1509" s="225">
        <v>0</v>
      </c>
      <c r="BM1509" s="225">
        <v>0</v>
      </c>
      <c r="BN1509" s="225">
        <v>0</v>
      </c>
      <c r="BO1509" s="223"/>
      <c r="BP1509" s="223"/>
      <c r="BQ1509" s="223"/>
      <c r="BR1509" s="223"/>
      <c r="BS1509" s="223"/>
      <c r="BT1509" s="223"/>
      <c r="BU1509" s="223"/>
      <c r="BV1509" s="223"/>
      <c r="BW1509" s="223"/>
      <c r="BX1509" s="223"/>
      <c r="BY1509" s="223"/>
      <c r="BZ1509" s="223"/>
      <c r="CA1509" s="223"/>
      <c r="CB1509" s="223"/>
      <c r="CC1509" s="223"/>
      <c r="CD1509" s="223"/>
      <c r="CE1509" s="223"/>
      <c r="CF1509" s="223"/>
      <c r="CG1509" s="223"/>
      <c r="CH1509" s="223"/>
      <c r="CI1509" s="223"/>
      <c r="CJ1509" s="223"/>
      <c r="CK1509" s="223"/>
      <c r="CL1509" s="223"/>
      <c r="CM1509" s="223"/>
      <c r="CN1509" s="223"/>
      <c r="CO1509" s="223"/>
      <c r="CP1509" s="223"/>
      <c r="CQ1509" s="223"/>
      <c r="CR1509" s="223"/>
      <c r="CS1509" s="223"/>
      <c r="CT1509" s="223"/>
      <c r="CU1509" s="223"/>
      <c r="CV1509" s="223"/>
      <c r="CW1509" s="223"/>
      <c r="CX1509" s="223"/>
      <c r="CY1509" s="223"/>
      <c r="CZ1509" s="223"/>
      <c r="DA1509" s="223"/>
      <c r="DB1509" s="223"/>
      <c r="DC1509" s="223"/>
      <c r="DD1509" s="223"/>
      <c r="DE1509" s="223"/>
      <c r="DF1509" s="223"/>
      <c r="DG1509" s="223"/>
      <c r="DH1509" s="223"/>
      <c r="DI1509" s="223"/>
      <c r="DJ1509" s="223"/>
      <c r="DK1509" s="223"/>
      <c r="DL1509" s="223"/>
      <c r="DM1509" s="223"/>
      <c r="DN1509" s="223"/>
      <c r="DO1509" s="223"/>
      <c r="DP1509" s="223"/>
      <c r="DQ1509" s="223"/>
      <c r="DR1509" s="223"/>
      <c r="DS1509" s="223"/>
      <c r="DT1509" s="223"/>
      <c r="DU1509" s="223"/>
      <c r="DV1509" s="223"/>
      <c r="DW1509" s="223"/>
      <c r="DX1509" s="223"/>
      <c r="DY1509" s="223"/>
      <c r="DZ1509" s="223"/>
      <c r="EA1509" s="223"/>
      <c r="EB1509" s="223"/>
      <c r="EC1509" s="227">
        <v>0</v>
      </c>
      <c r="ED1509" s="223"/>
      <c r="EE1509" s="223"/>
      <c r="EF1509" s="223"/>
      <c r="EG1509" s="229"/>
      <c r="EH1509" s="229"/>
      <c r="EI1509" s="223"/>
      <c r="EJ1509" s="229"/>
      <c r="EK1509" s="229"/>
      <c r="EL1509" s="223"/>
      <c r="EM1509" s="229"/>
      <c r="EN1509" s="229"/>
      <c r="EO1509" s="223"/>
      <c r="EP1509" s="229"/>
      <c r="EQ1509" s="229"/>
      <c r="ER1509" s="222"/>
      <c r="ES1509" s="223"/>
      <c r="ET1509" s="229"/>
      <c r="EU1509" s="229"/>
      <c r="EV1509" s="223"/>
      <c r="EW1509" s="229"/>
      <c r="EX1509" s="229"/>
      <c r="EY1509" s="223"/>
      <c r="EZ1509" s="229"/>
      <c r="FA1509" s="229"/>
      <c r="FB1509" s="223"/>
      <c r="FC1509" s="229"/>
      <c r="FD1509" s="229"/>
      <c r="FE1509" s="223"/>
      <c r="FF1509" s="229"/>
      <c r="FG1509" s="229"/>
      <c r="FH1509" s="223"/>
      <c r="FI1509" s="229"/>
      <c r="FJ1509" s="229"/>
      <c r="FK1509" s="223"/>
      <c r="FL1509" s="229"/>
      <c r="FM1509" s="229"/>
      <c r="FN1509" s="223"/>
      <c r="FO1509" s="229"/>
      <c r="FP1509" s="229"/>
      <c r="FQ1509" s="223"/>
      <c r="FR1509" s="229"/>
      <c r="FS1509" s="229"/>
      <c r="FT1509" s="223"/>
      <c r="FU1509" s="229"/>
      <c r="FV1509" s="229"/>
      <c r="FW1509" s="222"/>
      <c r="FX1509" s="223"/>
      <c r="FY1509" s="229"/>
      <c r="FZ1509" s="229"/>
      <c r="GA1509" s="230"/>
      <c r="GB1509" s="231"/>
      <c r="GC1509" s="232"/>
      <c r="GD1509" s="232"/>
      <c r="GE1509" s="231"/>
      <c r="GF1509" s="232"/>
      <c r="GG1509" s="232"/>
      <c r="GH1509" s="231"/>
      <c r="GI1509" s="232"/>
      <c r="GJ1509" s="231"/>
      <c r="GK1509" s="232"/>
      <c r="GL1509" s="231"/>
      <c r="GM1509" s="232"/>
      <c r="GN1509" s="228"/>
      <c r="GO1509" s="234"/>
      <c r="GP1509" s="298"/>
      <c r="GQ1509" s="239"/>
      <c r="GR1509" s="298"/>
      <c r="GS1509" s="239"/>
      <c r="GT1509" s="239"/>
      <c r="GU1509" s="239"/>
      <c r="GV1509" s="234">
        <f t="shared" si="617"/>
        <v>0</v>
      </c>
      <c r="GW1509" s="234">
        <f t="shared" si="618"/>
        <v>0</v>
      </c>
    </row>
    <row r="1510" spans="1:205" ht="12.75" hidden="1" outlineLevel="1">
      <c r="A1510" s="212"/>
      <c r="B1510" s="213"/>
      <c r="C1510" s="221"/>
      <c r="D1510" s="221"/>
      <c r="E1510" s="221"/>
      <c r="F1510" s="221"/>
      <c r="G1510" s="221"/>
      <c r="H1510" s="222"/>
      <c r="I1510" s="223"/>
      <c r="J1510" s="223"/>
      <c r="K1510" s="223"/>
      <c r="L1510" s="223"/>
      <c r="M1510" s="223"/>
      <c r="N1510" s="223"/>
      <c r="O1510" s="224"/>
      <c r="P1510" s="224"/>
      <c r="Q1510" s="222"/>
      <c r="R1510" s="222"/>
      <c r="S1510" s="222"/>
      <c r="T1510" s="223"/>
      <c r="U1510" s="223"/>
      <c r="V1510" s="223"/>
      <c r="W1510" s="223"/>
      <c r="X1510" s="223"/>
      <c r="Y1510" s="223"/>
      <c r="Z1510" s="223"/>
      <c r="AA1510" s="223"/>
      <c r="AB1510" s="223"/>
      <c r="AC1510" s="225">
        <v>0</v>
      </c>
      <c r="AD1510" s="225">
        <v>0</v>
      </c>
      <c r="AE1510" s="225">
        <v>0</v>
      </c>
      <c r="AF1510" s="225">
        <v>0</v>
      </c>
      <c r="AG1510" s="226">
        <v>0</v>
      </c>
      <c r="AH1510" s="226">
        <v>0</v>
      </c>
      <c r="AI1510" s="223"/>
      <c r="AJ1510" s="223"/>
      <c r="AK1510" s="223"/>
      <c r="AL1510" s="223"/>
      <c r="AM1510" s="223"/>
      <c r="AN1510" s="223"/>
      <c r="AO1510" s="223"/>
      <c r="AP1510" s="223"/>
      <c r="AQ1510" s="223"/>
      <c r="AR1510" s="223"/>
      <c r="AS1510" s="223"/>
      <c r="AT1510" s="223"/>
      <c r="AU1510" s="223"/>
      <c r="AV1510" s="223"/>
      <c r="AW1510" s="223"/>
      <c r="AX1510" s="223"/>
      <c r="AY1510" s="223"/>
      <c r="AZ1510" s="223"/>
      <c r="BA1510" s="223"/>
      <c r="BB1510" s="223"/>
      <c r="BC1510" s="223"/>
      <c r="BD1510" s="223"/>
      <c r="BE1510" s="223"/>
      <c r="BF1510" s="223"/>
      <c r="BG1510" s="223"/>
      <c r="BH1510" s="223"/>
      <c r="BI1510" s="223"/>
      <c r="BJ1510" s="223"/>
      <c r="BK1510" s="225">
        <v>0</v>
      </c>
      <c r="BL1510" s="225">
        <v>0</v>
      </c>
      <c r="BM1510" s="225">
        <v>0</v>
      </c>
      <c r="BN1510" s="225">
        <v>0</v>
      </c>
      <c r="BO1510" s="223"/>
      <c r="BP1510" s="223"/>
      <c r="BQ1510" s="223"/>
      <c r="BR1510" s="223"/>
      <c r="BS1510" s="223"/>
      <c r="BT1510" s="223"/>
      <c r="BU1510" s="223"/>
      <c r="BV1510" s="223"/>
      <c r="BW1510" s="223"/>
      <c r="BX1510" s="223"/>
      <c r="BY1510" s="223"/>
      <c r="BZ1510" s="223"/>
      <c r="CA1510" s="223"/>
      <c r="CB1510" s="223"/>
      <c r="CC1510" s="223"/>
      <c r="CD1510" s="223"/>
      <c r="CE1510" s="223"/>
      <c r="CF1510" s="223"/>
      <c r="CG1510" s="223"/>
      <c r="CH1510" s="223"/>
      <c r="CI1510" s="223"/>
      <c r="CJ1510" s="223"/>
      <c r="CK1510" s="223"/>
      <c r="CL1510" s="223"/>
      <c r="CM1510" s="223"/>
      <c r="CN1510" s="223"/>
      <c r="CO1510" s="223"/>
      <c r="CP1510" s="223"/>
      <c r="CQ1510" s="223"/>
      <c r="CR1510" s="223"/>
      <c r="CS1510" s="223"/>
      <c r="CT1510" s="223"/>
      <c r="CU1510" s="223"/>
      <c r="CV1510" s="223"/>
      <c r="CW1510" s="223"/>
      <c r="CX1510" s="223"/>
      <c r="CY1510" s="223"/>
      <c r="CZ1510" s="223"/>
      <c r="DA1510" s="223"/>
      <c r="DB1510" s="223"/>
      <c r="DC1510" s="223"/>
      <c r="DD1510" s="223"/>
      <c r="DE1510" s="223"/>
      <c r="DF1510" s="223"/>
      <c r="DG1510" s="223"/>
      <c r="DH1510" s="223"/>
      <c r="DI1510" s="223"/>
      <c r="DJ1510" s="223"/>
      <c r="DK1510" s="223"/>
      <c r="DL1510" s="223"/>
      <c r="DM1510" s="223"/>
      <c r="DN1510" s="223"/>
      <c r="DO1510" s="223"/>
      <c r="DP1510" s="223"/>
      <c r="DQ1510" s="223"/>
      <c r="DR1510" s="223"/>
      <c r="DS1510" s="223"/>
      <c r="DT1510" s="223"/>
      <c r="DU1510" s="223"/>
      <c r="DV1510" s="223"/>
      <c r="DW1510" s="223"/>
      <c r="DX1510" s="223"/>
      <c r="DY1510" s="223"/>
      <c r="DZ1510" s="223"/>
      <c r="EA1510" s="223"/>
      <c r="EB1510" s="223"/>
      <c r="EC1510" s="227">
        <v>0</v>
      </c>
      <c r="ED1510" s="223"/>
      <c r="EE1510" s="223"/>
      <c r="EF1510" s="223"/>
      <c r="EG1510" s="229"/>
      <c r="EH1510" s="229"/>
      <c r="EI1510" s="223"/>
      <c r="EJ1510" s="229"/>
      <c r="EK1510" s="229"/>
      <c r="EL1510" s="223"/>
      <c r="EM1510" s="229"/>
      <c r="EN1510" s="229"/>
      <c r="EO1510" s="223"/>
      <c r="EP1510" s="229"/>
      <c r="EQ1510" s="229"/>
      <c r="ER1510" s="222"/>
      <c r="ES1510" s="223"/>
      <c r="ET1510" s="229"/>
      <c r="EU1510" s="229"/>
      <c r="EV1510" s="223"/>
      <c r="EW1510" s="229"/>
      <c r="EX1510" s="229"/>
      <c r="EY1510" s="223"/>
      <c r="EZ1510" s="229"/>
      <c r="FA1510" s="229"/>
      <c r="FB1510" s="223"/>
      <c r="FC1510" s="229"/>
      <c r="FD1510" s="229"/>
      <c r="FE1510" s="223"/>
      <c r="FF1510" s="229"/>
      <c r="FG1510" s="229"/>
      <c r="FH1510" s="223"/>
      <c r="FI1510" s="229"/>
      <c r="FJ1510" s="229"/>
      <c r="FK1510" s="223"/>
      <c r="FL1510" s="229"/>
      <c r="FM1510" s="229"/>
      <c r="FN1510" s="223"/>
      <c r="FO1510" s="229"/>
      <c r="FP1510" s="229"/>
      <c r="FQ1510" s="223"/>
      <c r="FR1510" s="229"/>
      <c r="FS1510" s="229"/>
      <c r="FT1510" s="223"/>
      <c r="FU1510" s="229"/>
      <c r="FV1510" s="229"/>
      <c r="FW1510" s="222"/>
      <c r="FX1510" s="223"/>
      <c r="FY1510" s="229"/>
      <c r="FZ1510" s="229"/>
      <c r="GA1510" s="230"/>
      <c r="GB1510" s="231"/>
      <c r="GC1510" s="232"/>
      <c r="GD1510" s="232"/>
      <c r="GE1510" s="231"/>
      <c r="GF1510" s="232"/>
      <c r="GG1510" s="232"/>
      <c r="GH1510" s="231"/>
      <c r="GI1510" s="232"/>
      <c r="GJ1510" s="231"/>
      <c r="GK1510" s="232"/>
      <c r="GL1510" s="231"/>
      <c r="GM1510" s="232"/>
      <c r="GN1510" s="228"/>
      <c r="GO1510" s="234"/>
      <c r="GP1510" s="298"/>
      <c r="GQ1510" s="239"/>
      <c r="GR1510" s="298"/>
      <c r="GS1510" s="239"/>
      <c r="GT1510" s="239"/>
      <c r="GU1510" s="239"/>
      <c r="GV1510" s="234">
        <f t="shared" si="617"/>
        <v>0</v>
      </c>
      <c r="GW1510" s="234">
        <f t="shared" si="618"/>
        <v>0</v>
      </c>
    </row>
    <row r="1511" spans="1:205" ht="12.75" hidden="1" outlineLevel="1">
      <c r="A1511" s="212"/>
      <c r="B1511" s="213"/>
      <c r="C1511" s="221"/>
      <c r="D1511" s="221"/>
      <c r="E1511" s="221"/>
      <c r="F1511" s="221"/>
      <c r="G1511" s="221"/>
      <c r="H1511" s="222"/>
      <c r="I1511" s="223"/>
      <c r="J1511" s="223"/>
      <c r="K1511" s="223"/>
      <c r="L1511" s="223"/>
      <c r="M1511" s="223"/>
      <c r="N1511" s="223"/>
      <c r="O1511" s="224"/>
      <c r="P1511" s="224"/>
      <c r="Q1511" s="222"/>
      <c r="R1511" s="222"/>
      <c r="S1511" s="222"/>
      <c r="T1511" s="223"/>
      <c r="U1511" s="223"/>
      <c r="V1511" s="223"/>
      <c r="W1511" s="223"/>
      <c r="X1511" s="223"/>
      <c r="Y1511" s="223"/>
      <c r="Z1511" s="223"/>
      <c r="AA1511" s="223"/>
      <c r="AB1511" s="223"/>
      <c r="AC1511" s="225">
        <v>0</v>
      </c>
      <c r="AD1511" s="225">
        <v>0</v>
      </c>
      <c r="AE1511" s="225">
        <v>0</v>
      </c>
      <c r="AF1511" s="225">
        <v>0</v>
      </c>
      <c r="AG1511" s="226">
        <v>0</v>
      </c>
      <c r="AH1511" s="226">
        <v>0</v>
      </c>
      <c r="AI1511" s="223"/>
      <c r="AJ1511" s="223"/>
      <c r="AK1511" s="223"/>
      <c r="AL1511" s="223"/>
      <c r="AM1511" s="223"/>
      <c r="AN1511" s="223"/>
      <c r="AO1511" s="223"/>
      <c r="AP1511" s="223"/>
      <c r="AQ1511" s="223"/>
      <c r="AR1511" s="223"/>
      <c r="AS1511" s="223"/>
      <c r="AT1511" s="223"/>
      <c r="AU1511" s="223"/>
      <c r="AV1511" s="223"/>
      <c r="AW1511" s="223"/>
      <c r="AX1511" s="223"/>
      <c r="AY1511" s="223"/>
      <c r="AZ1511" s="223"/>
      <c r="BA1511" s="223"/>
      <c r="BB1511" s="223"/>
      <c r="BC1511" s="223"/>
      <c r="BD1511" s="223"/>
      <c r="BE1511" s="223"/>
      <c r="BF1511" s="223"/>
      <c r="BG1511" s="223"/>
      <c r="BH1511" s="223"/>
      <c r="BI1511" s="223"/>
      <c r="BJ1511" s="223"/>
      <c r="BK1511" s="225">
        <v>0</v>
      </c>
      <c r="BL1511" s="225">
        <v>0</v>
      </c>
      <c r="BM1511" s="225">
        <v>0</v>
      </c>
      <c r="BN1511" s="225">
        <v>0</v>
      </c>
      <c r="BO1511" s="223"/>
      <c r="BP1511" s="223"/>
      <c r="BQ1511" s="223"/>
      <c r="BR1511" s="223"/>
      <c r="BS1511" s="223"/>
      <c r="BT1511" s="223"/>
      <c r="BU1511" s="223"/>
      <c r="BV1511" s="223"/>
      <c r="BW1511" s="223"/>
      <c r="BX1511" s="223"/>
      <c r="BY1511" s="223"/>
      <c r="BZ1511" s="223"/>
      <c r="CA1511" s="223"/>
      <c r="CB1511" s="223"/>
      <c r="CC1511" s="223"/>
      <c r="CD1511" s="223"/>
      <c r="CE1511" s="223"/>
      <c r="CF1511" s="223"/>
      <c r="CG1511" s="223"/>
      <c r="CH1511" s="223"/>
      <c r="CI1511" s="223"/>
      <c r="CJ1511" s="223"/>
      <c r="CK1511" s="223"/>
      <c r="CL1511" s="223"/>
      <c r="CM1511" s="223"/>
      <c r="CN1511" s="223"/>
      <c r="CO1511" s="223"/>
      <c r="CP1511" s="223"/>
      <c r="CQ1511" s="223"/>
      <c r="CR1511" s="223"/>
      <c r="CS1511" s="223"/>
      <c r="CT1511" s="223"/>
      <c r="CU1511" s="223"/>
      <c r="CV1511" s="223"/>
      <c r="CW1511" s="223"/>
      <c r="CX1511" s="223"/>
      <c r="CY1511" s="223"/>
      <c r="CZ1511" s="223"/>
      <c r="DA1511" s="223"/>
      <c r="DB1511" s="223"/>
      <c r="DC1511" s="223"/>
      <c r="DD1511" s="223"/>
      <c r="DE1511" s="223"/>
      <c r="DF1511" s="223"/>
      <c r="DG1511" s="223"/>
      <c r="DH1511" s="223"/>
      <c r="DI1511" s="223"/>
      <c r="DJ1511" s="223"/>
      <c r="DK1511" s="223"/>
      <c r="DL1511" s="223"/>
      <c r="DM1511" s="223"/>
      <c r="DN1511" s="223"/>
      <c r="DO1511" s="223"/>
      <c r="DP1511" s="223"/>
      <c r="DQ1511" s="223"/>
      <c r="DR1511" s="223"/>
      <c r="DS1511" s="223"/>
      <c r="DT1511" s="223"/>
      <c r="DU1511" s="223"/>
      <c r="DV1511" s="223"/>
      <c r="DW1511" s="223"/>
      <c r="DX1511" s="223"/>
      <c r="DY1511" s="223"/>
      <c r="DZ1511" s="223"/>
      <c r="EA1511" s="223"/>
      <c r="EB1511" s="223"/>
      <c r="EC1511" s="227">
        <v>0</v>
      </c>
      <c r="ED1511" s="223"/>
      <c r="EE1511" s="223"/>
      <c r="EF1511" s="223"/>
      <c r="EG1511" s="229"/>
      <c r="EH1511" s="229"/>
      <c r="EI1511" s="223"/>
      <c r="EJ1511" s="229"/>
      <c r="EK1511" s="229"/>
      <c r="EL1511" s="223"/>
      <c r="EM1511" s="229"/>
      <c r="EN1511" s="229"/>
      <c r="EO1511" s="223"/>
      <c r="EP1511" s="229"/>
      <c r="EQ1511" s="229"/>
      <c r="ER1511" s="222"/>
      <c r="ES1511" s="223"/>
      <c r="ET1511" s="229"/>
      <c r="EU1511" s="229"/>
      <c r="EV1511" s="223"/>
      <c r="EW1511" s="229"/>
      <c r="EX1511" s="229"/>
      <c r="EY1511" s="223"/>
      <c r="EZ1511" s="229"/>
      <c r="FA1511" s="229"/>
      <c r="FB1511" s="223"/>
      <c r="FC1511" s="229"/>
      <c r="FD1511" s="229"/>
      <c r="FE1511" s="223"/>
      <c r="FF1511" s="229"/>
      <c r="FG1511" s="229"/>
      <c r="FH1511" s="223"/>
      <c r="FI1511" s="229"/>
      <c r="FJ1511" s="229"/>
      <c r="FK1511" s="223"/>
      <c r="FL1511" s="229"/>
      <c r="FM1511" s="229"/>
      <c r="FN1511" s="223"/>
      <c r="FO1511" s="229"/>
      <c r="FP1511" s="229"/>
      <c r="FQ1511" s="223"/>
      <c r="FR1511" s="229"/>
      <c r="FS1511" s="229"/>
      <c r="FT1511" s="223"/>
      <c r="FU1511" s="229"/>
      <c r="FV1511" s="229"/>
      <c r="FW1511" s="222"/>
      <c r="FX1511" s="223"/>
      <c r="FY1511" s="229"/>
      <c r="FZ1511" s="229"/>
      <c r="GA1511" s="230"/>
      <c r="GB1511" s="231"/>
      <c r="GC1511" s="232"/>
      <c r="GD1511" s="232"/>
      <c r="GE1511" s="231"/>
      <c r="GF1511" s="232"/>
      <c r="GG1511" s="232"/>
      <c r="GH1511" s="231"/>
      <c r="GI1511" s="232"/>
      <c r="GJ1511" s="231"/>
      <c r="GK1511" s="232"/>
      <c r="GL1511" s="231"/>
      <c r="GM1511" s="232"/>
      <c r="GN1511" s="228"/>
      <c r="GO1511" s="234"/>
      <c r="GP1511" s="298"/>
      <c r="GQ1511" s="239"/>
      <c r="GR1511" s="298"/>
      <c r="GS1511" s="239"/>
      <c r="GT1511" s="239"/>
      <c r="GU1511" s="239"/>
      <c r="GV1511" s="234">
        <f t="shared" si="617"/>
        <v>0</v>
      </c>
      <c r="GW1511" s="234">
        <f t="shared" si="618"/>
        <v>0</v>
      </c>
    </row>
    <row r="1512" spans="1:205" ht="12.75" hidden="1" outlineLevel="1">
      <c r="A1512" s="212"/>
      <c r="B1512" s="213"/>
      <c r="C1512" s="221"/>
      <c r="D1512" s="221"/>
      <c r="E1512" s="221"/>
      <c r="F1512" s="221"/>
      <c r="G1512" s="221"/>
      <c r="H1512" s="222"/>
      <c r="I1512" s="223"/>
      <c r="J1512" s="223"/>
      <c r="K1512" s="223"/>
      <c r="L1512" s="223"/>
      <c r="M1512" s="223"/>
      <c r="N1512" s="223"/>
      <c r="O1512" s="224"/>
      <c r="P1512" s="224"/>
      <c r="Q1512" s="222"/>
      <c r="R1512" s="222"/>
      <c r="S1512" s="222"/>
      <c r="T1512" s="223"/>
      <c r="U1512" s="223"/>
      <c r="V1512" s="223"/>
      <c r="W1512" s="223"/>
      <c r="X1512" s="223"/>
      <c r="Y1512" s="223"/>
      <c r="Z1512" s="223"/>
      <c r="AA1512" s="223"/>
      <c r="AB1512" s="223"/>
      <c r="AC1512" s="225">
        <v>0</v>
      </c>
      <c r="AD1512" s="225">
        <v>0</v>
      </c>
      <c r="AE1512" s="225">
        <v>0</v>
      </c>
      <c r="AF1512" s="225">
        <v>0</v>
      </c>
      <c r="AG1512" s="226">
        <v>0</v>
      </c>
      <c r="AH1512" s="226">
        <v>0</v>
      </c>
      <c r="AI1512" s="223"/>
      <c r="AJ1512" s="223"/>
      <c r="AK1512" s="223"/>
      <c r="AL1512" s="223"/>
      <c r="AM1512" s="223"/>
      <c r="AN1512" s="223"/>
      <c r="AO1512" s="223"/>
      <c r="AP1512" s="223"/>
      <c r="AQ1512" s="223"/>
      <c r="AR1512" s="223"/>
      <c r="AS1512" s="223"/>
      <c r="AT1512" s="223"/>
      <c r="AU1512" s="223"/>
      <c r="AV1512" s="223"/>
      <c r="AW1512" s="223"/>
      <c r="AX1512" s="223"/>
      <c r="AY1512" s="223"/>
      <c r="AZ1512" s="223"/>
      <c r="BA1512" s="223"/>
      <c r="BB1512" s="223"/>
      <c r="BC1512" s="223"/>
      <c r="BD1512" s="223"/>
      <c r="BE1512" s="223"/>
      <c r="BF1512" s="223"/>
      <c r="BG1512" s="223"/>
      <c r="BH1512" s="223"/>
      <c r="BI1512" s="223"/>
      <c r="BJ1512" s="223"/>
      <c r="BK1512" s="225">
        <v>0</v>
      </c>
      <c r="BL1512" s="225">
        <v>0</v>
      </c>
      <c r="BM1512" s="225">
        <v>0</v>
      </c>
      <c r="BN1512" s="225">
        <v>0</v>
      </c>
      <c r="BO1512" s="223"/>
      <c r="BP1512" s="223"/>
      <c r="BQ1512" s="223"/>
      <c r="BR1512" s="223"/>
      <c r="BS1512" s="223"/>
      <c r="BT1512" s="223"/>
      <c r="BU1512" s="223"/>
      <c r="BV1512" s="223"/>
      <c r="BW1512" s="223"/>
      <c r="BX1512" s="223"/>
      <c r="BY1512" s="223"/>
      <c r="BZ1512" s="223"/>
      <c r="CA1512" s="223"/>
      <c r="CB1512" s="223"/>
      <c r="CC1512" s="223"/>
      <c r="CD1512" s="223"/>
      <c r="CE1512" s="223"/>
      <c r="CF1512" s="223"/>
      <c r="CG1512" s="223"/>
      <c r="CH1512" s="223"/>
      <c r="CI1512" s="223"/>
      <c r="CJ1512" s="223"/>
      <c r="CK1512" s="223"/>
      <c r="CL1512" s="223"/>
      <c r="CM1512" s="223"/>
      <c r="CN1512" s="223"/>
      <c r="CO1512" s="223"/>
      <c r="CP1512" s="223"/>
      <c r="CQ1512" s="223"/>
      <c r="CR1512" s="223"/>
      <c r="CS1512" s="223"/>
      <c r="CT1512" s="223"/>
      <c r="CU1512" s="223"/>
      <c r="CV1512" s="223"/>
      <c r="CW1512" s="223"/>
      <c r="CX1512" s="223"/>
      <c r="CY1512" s="223"/>
      <c r="CZ1512" s="223"/>
      <c r="DA1512" s="223"/>
      <c r="DB1512" s="223"/>
      <c r="DC1512" s="223"/>
      <c r="DD1512" s="223"/>
      <c r="DE1512" s="223"/>
      <c r="DF1512" s="223"/>
      <c r="DG1512" s="223"/>
      <c r="DH1512" s="223"/>
      <c r="DI1512" s="223"/>
      <c r="DJ1512" s="223"/>
      <c r="DK1512" s="223"/>
      <c r="DL1512" s="223"/>
      <c r="DM1512" s="223"/>
      <c r="DN1512" s="223"/>
      <c r="DO1512" s="223"/>
      <c r="DP1512" s="223"/>
      <c r="DQ1512" s="223"/>
      <c r="DR1512" s="223"/>
      <c r="DS1512" s="223"/>
      <c r="DT1512" s="223"/>
      <c r="DU1512" s="223"/>
      <c r="DV1512" s="223"/>
      <c r="DW1512" s="223"/>
      <c r="DX1512" s="223"/>
      <c r="DY1512" s="223"/>
      <c r="DZ1512" s="223"/>
      <c r="EA1512" s="223"/>
      <c r="EB1512" s="223"/>
      <c r="EC1512" s="227">
        <v>0</v>
      </c>
      <c r="ED1512" s="223"/>
      <c r="EE1512" s="223"/>
      <c r="EF1512" s="223"/>
      <c r="EG1512" s="229"/>
      <c r="EH1512" s="229"/>
      <c r="EI1512" s="223"/>
      <c r="EJ1512" s="229"/>
      <c r="EK1512" s="229"/>
      <c r="EL1512" s="223"/>
      <c r="EM1512" s="229"/>
      <c r="EN1512" s="229"/>
      <c r="EO1512" s="223"/>
      <c r="EP1512" s="229"/>
      <c r="EQ1512" s="229"/>
      <c r="ER1512" s="222"/>
      <c r="ES1512" s="223"/>
      <c r="ET1512" s="229"/>
      <c r="EU1512" s="229"/>
      <c r="EV1512" s="223"/>
      <c r="EW1512" s="229"/>
      <c r="EX1512" s="229"/>
      <c r="EY1512" s="223"/>
      <c r="EZ1512" s="229"/>
      <c r="FA1512" s="229"/>
      <c r="FB1512" s="223"/>
      <c r="FC1512" s="229"/>
      <c r="FD1512" s="229"/>
      <c r="FE1512" s="223"/>
      <c r="FF1512" s="229"/>
      <c r="FG1512" s="229"/>
      <c r="FH1512" s="223"/>
      <c r="FI1512" s="229"/>
      <c r="FJ1512" s="229"/>
      <c r="FK1512" s="223"/>
      <c r="FL1512" s="229"/>
      <c r="FM1512" s="229"/>
      <c r="FN1512" s="223"/>
      <c r="FO1512" s="229"/>
      <c r="FP1512" s="229"/>
      <c r="FQ1512" s="223"/>
      <c r="FR1512" s="229"/>
      <c r="FS1512" s="229"/>
      <c r="FT1512" s="223"/>
      <c r="FU1512" s="229"/>
      <c r="FV1512" s="229"/>
      <c r="FW1512" s="222"/>
      <c r="FX1512" s="223"/>
      <c r="FY1512" s="229"/>
      <c r="FZ1512" s="229"/>
      <c r="GA1512" s="230"/>
      <c r="GB1512" s="231"/>
      <c r="GC1512" s="232"/>
      <c r="GD1512" s="232"/>
      <c r="GE1512" s="231"/>
      <c r="GF1512" s="232"/>
      <c r="GG1512" s="232"/>
      <c r="GH1512" s="231"/>
      <c r="GI1512" s="232"/>
      <c r="GJ1512" s="231"/>
      <c r="GK1512" s="232"/>
      <c r="GL1512" s="231"/>
      <c r="GM1512" s="232"/>
      <c r="GN1512" s="228"/>
      <c r="GO1512" s="234"/>
      <c r="GP1512" s="298"/>
      <c r="GQ1512" s="239"/>
      <c r="GR1512" s="298"/>
      <c r="GS1512" s="239"/>
      <c r="GT1512" s="239"/>
      <c r="GU1512" s="239"/>
      <c r="GV1512" s="234">
        <f t="shared" si="617"/>
        <v>0</v>
      </c>
      <c r="GW1512" s="234">
        <f t="shared" si="618"/>
        <v>0</v>
      </c>
    </row>
    <row r="1513" spans="1:205" ht="12.75" hidden="1" outlineLevel="1">
      <c r="A1513" s="212"/>
      <c r="B1513" s="213"/>
      <c r="C1513" s="221"/>
      <c r="D1513" s="221"/>
      <c r="E1513" s="221"/>
      <c r="F1513" s="221"/>
      <c r="G1513" s="221"/>
      <c r="H1513" s="222"/>
      <c r="I1513" s="223"/>
      <c r="J1513" s="223"/>
      <c r="K1513" s="223"/>
      <c r="L1513" s="223"/>
      <c r="M1513" s="223"/>
      <c r="N1513" s="223"/>
      <c r="O1513" s="224"/>
      <c r="P1513" s="224"/>
      <c r="Q1513" s="222"/>
      <c r="R1513" s="222"/>
      <c r="S1513" s="222"/>
      <c r="T1513" s="223"/>
      <c r="U1513" s="223"/>
      <c r="V1513" s="223"/>
      <c r="W1513" s="223"/>
      <c r="X1513" s="223"/>
      <c r="Y1513" s="223"/>
      <c r="Z1513" s="223"/>
      <c r="AA1513" s="223"/>
      <c r="AB1513" s="223"/>
      <c r="AC1513" s="225">
        <v>0</v>
      </c>
      <c r="AD1513" s="225">
        <v>0</v>
      </c>
      <c r="AE1513" s="225">
        <v>0</v>
      </c>
      <c r="AF1513" s="225">
        <v>0</v>
      </c>
      <c r="AG1513" s="226">
        <v>0</v>
      </c>
      <c r="AH1513" s="226">
        <v>0</v>
      </c>
      <c r="AI1513" s="223"/>
      <c r="AJ1513" s="223"/>
      <c r="AK1513" s="223"/>
      <c r="AL1513" s="223"/>
      <c r="AM1513" s="223"/>
      <c r="AN1513" s="223"/>
      <c r="AO1513" s="223"/>
      <c r="AP1513" s="223"/>
      <c r="AQ1513" s="223"/>
      <c r="AR1513" s="223"/>
      <c r="AS1513" s="223"/>
      <c r="AT1513" s="223"/>
      <c r="AU1513" s="223"/>
      <c r="AV1513" s="223"/>
      <c r="AW1513" s="223"/>
      <c r="AX1513" s="223"/>
      <c r="AY1513" s="223"/>
      <c r="AZ1513" s="223"/>
      <c r="BA1513" s="223"/>
      <c r="BB1513" s="223"/>
      <c r="BC1513" s="223"/>
      <c r="BD1513" s="223"/>
      <c r="BE1513" s="223"/>
      <c r="BF1513" s="223"/>
      <c r="BG1513" s="223"/>
      <c r="BH1513" s="223"/>
      <c r="BI1513" s="223"/>
      <c r="BJ1513" s="223"/>
      <c r="BK1513" s="225">
        <v>0</v>
      </c>
      <c r="BL1513" s="225">
        <v>0</v>
      </c>
      <c r="BM1513" s="225">
        <v>0</v>
      </c>
      <c r="BN1513" s="225">
        <v>0</v>
      </c>
      <c r="BO1513" s="223"/>
      <c r="BP1513" s="223"/>
      <c r="BQ1513" s="223"/>
      <c r="BR1513" s="223"/>
      <c r="BS1513" s="223"/>
      <c r="BT1513" s="223"/>
      <c r="BU1513" s="223"/>
      <c r="BV1513" s="223"/>
      <c r="BW1513" s="223"/>
      <c r="BX1513" s="223"/>
      <c r="BY1513" s="223"/>
      <c r="BZ1513" s="223"/>
      <c r="CA1513" s="223"/>
      <c r="CB1513" s="223"/>
      <c r="CC1513" s="223"/>
      <c r="CD1513" s="223"/>
      <c r="CE1513" s="223"/>
      <c r="CF1513" s="223"/>
      <c r="CG1513" s="223"/>
      <c r="CH1513" s="223"/>
      <c r="CI1513" s="223"/>
      <c r="CJ1513" s="223"/>
      <c r="CK1513" s="223"/>
      <c r="CL1513" s="223"/>
      <c r="CM1513" s="223"/>
      <c r="CN1513" s="223"/>
      <c r="CO1513" s="223"/>
      <c r="CP1513" s="223"/>
      <c r="CQ1513" s="223"/>
      <c r="CR1513" s="223"/>
      <c r="CS1513" s="223"/>
      <c r="CT1513" s="223"/>
      <c r="CU1513" s="223"/>
      <c r="CV1513" s="223"/>
      <c r="CW1513" s="223"/>
      <c r="CX1513" s="223"/>
      <c r="CY1513" s="223"/>
      <c r="CZ1513" s="223"/>
      <c r="DA1513" s="223"/>
      <c r="DB1513" s="223"/>
      <c r="DC1513" s="223"/>
      <c r="DD1513" s="223"/>
      <c r="DE1513" s="223"/>
      <c r="DF1513" s="223"/>
      <c r="DG1513" s="223"/>
      <c r="DH1513" s="223"/>
      <c r="DI1513" s="223"/>
      <c r="DJ1513" s="223"/>
      <c r="DK1513" s="223"/>
      <c r="DL1513" s="223"/>
      <c r="DM1513" s="223"/>
      <c r="DN1513" s="223"/>
      <c r="DO1513" s="223"/>
      <c r="DP1513" s="223"/>
      <c r="DQ1513" s="223"/>
      <c r="DR1513" s="223"/>
      <c r="DS1513" s="223"/>
      <c r="DT1513" s="223"/>
      <c r="DU1513" s="223"/>
      <c r="DV1513" s="223"/>
      <c r="DW1513" s="223"/>
      <c r="DX1513" s="223"/>
      <c r="DY1513" s="223"/>
      <c r="DZ1513" s="223"/>
      <c r="EA1513" s="223"/>
      <c r="EB1513" s="223"/>
      <c r="EC1513" s="227">
        <v>0</v>
      </c>
      <c r="ED1513" s="223"/>
      <c r="EE1513" s="223"/>
      <c r="EF1513" s="223"/>
      <c r="EG1513" s="229"/>
      <c r="EH1513" s="229"/>
      <c r="EI1513" s="223"/>
      <c r="EJ1513" s="229"/>
      <c r="EK1513" s="229"/>
      <c r="EL1513" s="223"/>
      <c r="EM1513" s="229"/>
      <c r="EN1513" s="229"/>
      <c r="EO1513" s="223"/>
      <c r="EP1513" s="229"/>
      <c r="EQ1513" s="229"/>
      <c r="ER1513" s="222"/>
      <c r="ES1513" s="223"/>
      <c r="ET1513" s="229"/>
      <c r="EU1513" s="229"/>
      <c r="EV1513" s="223"/>
      <c r="EW1513" s="229"/>
      <c r="EX1513" s="229"/>
      <c r="EY1513" s="223"/>
      <c r="EZ1513" s="229"/>
      <c r="FA1513" s="229"/>
      <c r="FB1513" s="223"/>
      <c r="FC1513" s="229"/>
      <c r="FD1513" s="229"/>
      <c r="FE1513" s="223"/>
      <c r="FF1513" s="229"/>
      <c r="FG1513" s="229"/>
      <c r="FH1513" s="223"/>
      <c r="FI1513" s="229"/>
      <c r="FJ1513" s="229"/>
      <c r="FK1513" s="223"/>
      <c r="FL1513" s="229"/>
      <c r="FM1513" s="229"/>
      <c r="FN1513" s="223"/>
      <c r="FO1513" s="229"/>
      <c r="FP1513" s="229"/>
      <c r="FQ1513" s="223"/>
      <c r="FR1513" s="229"/>
      <c r="FS1513" s="229"/>
      <c r="FT1513" s="223"/>
      <c r="FU1513" s="229"/>
      <c r="FV1513" s="229"/>
      <c r="FW1513" s="222"/>
      <c r="FX1513" s="223"/>
      <c r="FY1513" s="229"/>
      <c r="FZ1513" s="229"/>
      <c r="GA1513" s="230"/>
      <c r="GB1513" s="231"/>
      <c r="GC1513" s="232"/>
      <c r="GD1513" s="232"/>
      <c r="GE1513" s="231"/>
      <c r="GF1513" s="232"/>
      <c r="GG1513" s="232"/>
      <c r="GH1513" s="231"/>
      <c r="GI1513" s="232"/>
      <c r="GJ1513" s="231"/>
      <c r="GK1513" s="232"/>
      <c r="GL1513" s="231"/>
      <c r="GM1513" s="232"/>
      <c r="GN1513" s="228"/>
      <c r="GO1513" s="234"/>
      <c r="GP1513" s="298"/>
      <c r="GQ1513" s="239"/>
      <c r="GR1513" s="298"/>
      <c r="GS1513" s="239"/>
      <c r="GT1513" s="239"/>
      <c r="GU1513" s="239"/>
      <c r="GV1513" s="234">
        <f t="shared" si="617"/>
        <v>0</v>
      </c>
      <c r="GW1513" s="234">
        <f t="shared" si="618"/>
        <v>0</v>
      </c>
    </row>
    <row r="1514" spans="1:205" ht="12.75" hidden="1" outlineLevel="1">
      <c r="A1514" s="212"/>
      <c r="B1514" s="213"/>
      <c r="C1514" s="221"/>
      <c r="D1514" s="221"/>
      <c r="E1514" s="221"/>
      <c r="F1514" s="221"/>
      <c r="G1514" s="221"/>
      <c r="H1514" s="222"/>
      <c r="I1514" s="223"/>
      <c r="J1514" s="223"/>
      <c r="K1514" s="223"/>
      <c r="L1514" s="223"/>
      <c r="M1514" s="223"/>
      <c r="N1514" s="223"/>
      <c r="O1514" s="224"/>
      <c r="P1514" s="224"/>
      <c r="Q1514" s="222"/>
      <c r="R1514" s="222"/>
      <c r="S1514" s="222"/>
      <c r="T1514" s="223"/>
      <c r="U1514" s="223"/>
      <c r="V1514" s="223"/>
      <c r="W1514" s="223"/>
      <c r="X1514" s="223"/>
      <c r="Y1514" s="223"/>
      <c r="Z1514" s="223"/>
      <c r="AA1514" s="223"/>
      <c r="AB1514" s="223"/>
      <c r="AC1514" s="225">
        <v>0</v>
      </c>
      <c r="AD1514" s="225">
        <v>0</v>
      </c>
      <c r="AE1514" s="225">
        <v>0</v>
      </c>
      <c r="AF1514" s="225">
        <v>0</v>
      </c>
      <c r="AG1514" s="226">
        <v>0</v>
      </c>
      <c r="AH1514" s="226">
        <v>0</v>
      </c>
      <c r="AI1514" s="223"/>
      <c r="AJ1514" s="223"/>
      <c r="AK1514" s="223"/>
      <c r="AL1514" s="223"/>
      <c r="AM1514" s="223"/>
      <c r="AN1514" s="223"/>
      <c r="AO1514" s="223"/>
      <c r="AP1514" s="223"/>
      <c r="AQ1514" s="223"/>
      <c r="AR1514" s="223"/>
      <c r="AS1514" s="223"/>
      <c r="AT1514" s="223"/>
      <c r="AU1514" s="223"/>
      <c r="AV1514" s="223"/>
      <c r="AW1514" s="223"/>
      <c r="AX1514" s="223"/>
      <c r="AY1514" s="223"/>
      <c r="AZ1514" s="223"/>
      <c r="BA1514" s="223"/>
      <c r="BB1514" s="223"/>
      <c r="BC1514" s="223"/>
      <c r="BD1514" s="223"/>
      <c r="BE1514" s="223"/>
      <c r="BF1514" s="223"/>
      <c r="BG1514" s="223"/>
      <c r="BH1514" s="223"/>
      <c r="BI1514" s="223"/>
      <c r="BJ1514" s="223"/>
      <c r="BK1514" s="225">
        <v>0</v>
      </c>
      <c r="BL1514" s="225">
        <v>0</v>
      </c>
      <c r="BM1514" s="225">
        <v>0</v>
      </c>
      <c r="BN1514" s="225">
        <v>0</v>
      </c>
      <c r="BO1514" s="223"/>
      <c r="BP1514" s="223"/>
      <c r="BQ1514" s="223"/>
      <c r="BR1514" s="223"/>
      <c r="BS1514" s="223"/>
      <c r="BT1514" s="223"/>
      <c r="BU1514" s="223"/>
      <c r="BV1514" s="223"/>
      <c r="BW1514" s="223"/>
      <c r="BX1514" s="223"/>
      <c r="BY1514" s="223"/>
      <c r="BZ1514" s="223"/>
      <c r="CA1514" s="223"/>
      <c r="CB1514" s="223"/>
      <c r="CC1514" s="223"/>
      <c r="CD1514" s="223"/>
      <c r="CE1514" s="223"/>
      <c r="CF1514" s="223"/>
      <c r="CG1514" s="223"/>
      <c r="CH1514" s="223"/>
      <c r="CI1514" s="223"/>
      <c r="CJ1514" s="223"/>
      <c r="CK1514" s="223"/>
      <c r="CL1514" s="223"/>
      <c r="CM1514" s="223"/>
      <c r="CN1514" s="223"/>
      <c r="CO1514" s="223"/>
      <c r="CP1514" s="223"/>
      <c r="CQ1514" s="223"/>
      <c r="CR1514" s="223"/>
      <c r="CS1514" s="223"/>
      <c r="CT1514" s="223"/>
      <c r="CU1514" s="223"/>
      <c r="CV1514" s="223"/>
      <c r="CW1514" s="223"/>
      <c r="CX1514" s="223"/>
      <c r="CY1514" s="223"/>
      <c r="CZ1514" s="223"/>
      <c r="DA1514" s="223"/>
      <c r="DB1514" s="223"/>
      <c r="DC1514" s="223"/>
      <c r="DD1514" s="223"/>
      <c r="DE1514" s="223"/>
      <c r="DF1514" s="223"/>
      <c r="DG1514" s="223"/>
      <c r="DH1514" s="223"/>
      <c r="DI1514" s="223"/>
      <c r="DJ1514" s="223"/>
      <c r="DK1514" s="223"/>
      <c r="DL1514" s="223"/>
      <c r="DM1514" s="223"/>
      <c r="DN1514" s="223"/>
      <c r="DO1514" s="223"/>
      <c r="DP1514" s="223"/>
      <c r="DQ1514" s="223"/>
      <c r="DR1514" s="223"/>
      <c r="DS1514" s="223"/>
      <c r="DT1514" s="223"/>
      <c r="DU1514" s="223"/>
      <c r="DV1514" s="223"/>
      <c r="DW1514" s="223"/>
      <c r="DX1514" s="223"/>
      <c r="DY1514" s="223"/>
      <c r="DZ1514" s="223"/>
      <c r="EA1514" s="223"/>
      <c r="EB1514" s="223"/>
      <c r="EC1514" s="227">
        <v>0</v>
      </c>
      <c r="ED1514" s="223"/>
      <c r="EE1514" s="223"/>
      <c r="EF1514" s="223"/>
      <c r="EG1514" s="229"/>
      <c r="EH1514" s="229"/>
      <c r="EI1514" s="223"/>
      <c r="EJ1514" s="229"/>
      <c r="EK1514" s="229"/>
      <c r="EL1514" s="223"/>
      <c r="EM1514" s="229"/>
      <c r="EN1514" s="229"/>
      <c r="EO1514" s="223"/>
      <c r="EP1514" s="229"/>
      <c r="EQ1514" s="229"/>
      <c r="ER1514" s="222"/>
      <c r="ES1514" s="223"/>
      <c r="ET1514" s="229"/>
      <c r="EU1514" s="229"/>
      <c r="EV1514" s="223"/>
      <c r="EW1514" s="229"/>
      <c r="EX1514" s="229"/>
      <c r="EY1514" s="223"/>
      <c r="EZ1514" s="229"/>
      <c r="FA1514" s="229"/>
      <c r="FB1514" s="223"/>
      <c r="FC1514" s="229"/>
      <c r="FD1514" s="229"/>
      <c r="FE1514" s="223"/>
      <c r="FF1514" s="229"/>
      <c r="FG1514" s="229"/>
      <c r="FH1514" s="223"/>
      <c r="FI1514" s="229"/>
      <c r="FJ1514" s="229"/>
      <c r="FK1514" s="223"/>
      <c r="FL1514" s="229"/>
      <c r="FM1514" s="229"/>
      <c r="FN1514" s="223"/>
      <c r="FO1514" s="229"/>
      <c r="FP1514" s="229"/>
      <c r="FQ1514" s="223"/>
      <c r="FR1514" s="229"/>
      <c r="FS1514" s="229"/>
      <c r="FT1514" s="223"/>
      <c r="FU1514" s="229"/>
      <c r="FV1514" s="229"/>
      <c r="FW1514" s="222"/>
      <c r="FX1514" s="223"/>
      <c r="FY1514" s="229"/>
      <c r="FZ1514" s="229"/>
      <c r="GA1514" s="230"/>
      <c r="GB1514" s="231"/>
      <c r="GC1514" s="232"/>
      <c r="GD1514" s="232"/>
      <c r="GE1514" s="231"/>
      <c r="GF1514" s="232"/>
      <c r="GG1514" s="232"/>
      <c r="GH1514" s="231"/>
      <c r="GI1514" s="232"/>
      <c r="GJ1514" s="231"/>
      <c r="GK1514" s="232"/>
      <c r="GL1514" s="231"/>
      <c r="GM1514" s="232"/>
      <c r="GN1514" s="228"/>
      <c r="GO1514" s="234"/>
      <c r="GP1514" s="298"/>
      <c r="GQ1514" s="239"/>
      <c r="GR1514" s="298"/>
      <c r="GS1514" s="239"/>
      <c r="GT1514" s="239"/>
      <c r="GU1514" s="239"/>
      <c r="GV1514" s="234">
        <f t="shared" si="617"/>
        <v>0</v>
      </c>
      <c r="GW1514" s="234">
        <f t="shared" si="618"/>
        <v>0</v>
      </c>
    </row>
    <row r="1515" spans="1:205" ht="12.75" hidden="1" outlineLevel="1">
      <c r="A1515" s="212"/>
      <c r="B1515" s="213"/>
      <c r="C1515" s="221"/>
      <c r="D1515" s="221"/>
      <c r="E1515" s="221"/>
      <c r="F1515" s="221"/>
      <c r="G1515" s="221"/>
      <c r="H1515" s="222"/>
      <c r="I1515" s="223"/>
      <c r="J1515" s="223"/>
      <c r="K1515" s="223"/>
      <c r="L1515" s="223"/>
      <c r="M1515" s="223"/>
      <c r="N1515" s="223"/>
      <c r="O1515" s="224"/>
      <c r="P1515" s="224"/>
      <c r="Q1515" s="222"/>
      <c r="R1515" s="222"/>
      <c r="S1515" s="222"/>
      <c r="T1515" s="223"/>
      <c r="U1515" s="223"/>
      <c r="V1515" s="223"/>
      <c r="W1515" s="223"/>
      <c r="X1515" s="223"/>
      <c r="Y1515" s="223"/>
      <c r="Z1515" s="223"/>
      <c r="AA1515" s="223"/>
      <c r="AB1515" s="223"/>
      <c r="AC1515" s="225">
        <v>0</v>
      </c>
      <c r="AD1515" s="225">
        <v>0</v>
      </c>
      <c r="AE1515" s="225">
        <v>0</v>
      </c>
      <c r="AF1515" s="225">
        <v>0</v>
      </c>
      <c r="AG1515" s="226">
        <v>0</v>
      </c>
      <c r="AH1515" s="226">
        <v>0</v>
      </c>
      <c r="AI1515" s="223"/>
      <c r="AJ1515" s="223"/>
      <c r="AK1515" s="223"/>
      <c r="AL1515" s="223"/>
      <c r="AM1515" s="223"/>
      <c r="AN1515" s="223"/>
      <c r="AO1515" s="223"/>
      <c r="AP1515" s="223"/>
      <c r="AQ1515" s="223"/>
      <c r="AR1515" s="223"/>
      <c r="AS1515" s="223"/>
      <c r="AT1515" s="223"/>
      <c r="AU1515" s="223"/>
      <c r="AV1515" s="223"/>
      <c r="AW1515" s="223"/>
      <c r="AX1515" s="223"/>
      <c r="AY1515" s="223"/>
      <c r="AZ1515" s="223"/>
      <c r="BA1515" s="223"/>
      <c r="BB1515" s="223"/>
      <c r="BC1515" s="223"/>
      <c r="BD1515" s="223"/>
      <c r="BE1515" s="223"/>
      <c r="BF1515" s="223"/>
      <c r="BG1515" s="223"/>
      <c r="BH1515" s="223"/>
      <c r="BI1515" s="223"/>
      <c r="BJ1515" s="223"/>
      <c r="BK1515" s="225">
        <v>0</v>
      </c>
      <c r="BL1515" s="225">
        <v>0</v>
      </c>
      <c r="BM1515" s="225">
        <v>0</v>
      </c>
      <c r="BN1515" s="225">
        <v>0</v>
      </c>
      <c r="BO1515" s="223"/>
      <c r="BP1515" s="223"/>
      <c r="BQ1515" s="223"/>
      <c r="BR1515" s="223"/>
      <c r="BS1515" s="223"/>
      <c r="BT1515" s="223"/>
      <c r="BU1515" s="223"/>
      <c r="BV1515" s="223"/>
      <c r="BW1515" s="223"/>
      <c r="BX1515" s="223"/>
      <c r="BY1515" s="223"/>
      <c r="BZ1515" s="223"/>
      <c r="CA1515" s="223"/>
      <c r="CB1515" s="223"/>
      <c r="CC1515" s="223"/>
      <c r="CD1515" s="223"/>
      <c r="CE1515" s="223"/>
      <c r="CF1515" s="223"/>
      <c r="CG1515" s="223"/>
      <c r="CH1515" s="223"/>
      <c r="CI1515" s="223"/>
      <c r="CJ1515" s="223"/>
      <c r="CK1515" s="223"/>
      <c r="CL1515" s="223"/>
      <c r="CM1515" s="223"/>
      <c r="CN1515" s="223"/>
      <c r="CO1515" s="223"/>
      <c r="CP1515" s="223"/>
      <c r="CQ1515" s="223"/>
      <c r="CR1515" s="223"/>
      <c r="CS1515" s="223"/>
      <c r="CT1515" s="223"/>
      <c r="CU1515" s="223"/>
      <c r="CV1515" s="223"/>
      <c r="CW1515" s="223"/>
      <c r="CX1515" s="223"/>
      <c r="CY1515" s="223"/>
      <c r="CZ1515" s="223"/>
      <c r="DA1515" s="223"/>
      <c r="DB1515" s="223"/>
      <c r="DC1515" s="223"/>
      <c r="DD1515" s="223"/>
      <c r="DE1515" s="223"/>
      <c r="DF1515" s="223"/>
      <c r="DG1515" s="223"/>
      <c r="DH1515" s="223"/>
      <c r="DI1515" s="223"/>
      <c r="DJ1515" s="223"/>
      <c r="DK1515" s="223"/>
      <c r="DL1515" s="223"/>
      <c r="DM1515" s="223"/>
      <c r="DN1515" s="223"/>
      <c r="DO1515" s="223"/>
      <c r="DP1515" s="223"/>
      <c r="DQ1515" s="223"/>
      <c r="DR1515" s="223"/>
      <c r="DS1515" s="223"/>
      <c r="DT1515" s="223"/>
      <c r="DU1515" s="223"/>
      <c r="DV1515" s="223"/>
      <c r="DW1515" s="223"/>
      <c r="DX1515" s="223"/>
      <c r="DY1515" s="223"/>
      <c r="DZ1515" s="223"/>
      <c r="EA1515" s="223"/>
      <c r="EB1515" s="223"/>
      <c r="EC1515" s="227">
        <v>0</v>
      </c>
      <c r="ED1515" s="223"/>
      <c r="EE1515" s="223"/>
      <c r="EF1515" s="223"/>
      <c r="EG1515" s="229"/>
      <c r="EH1515" s="229"/>
      <c r="EI1515" s="223"/>
      <c r="EJ1515" s="229"/>
      <c r="EK1515" s="229"/>
      <c r="EL1515" s="223"/>
      <c r="EM1515" s="229"/>
      <c r="EN1515" s="229"/>
      <c r="EO1515" s="223"/>
      <c r="EP1515" s="229"/>
      <c r="EQ1515" s="229"/>
      <c r="ER1515" s="222"/>
      <c r="ES1515" s="223"/>
      <c r="ET1515" s="229"/>
      <c r="EU1515" s="229"/>
      <c r="EV1515" s="223"/>
      <c r="EW1515" s="229"/>
      <c r="EX1515" s="229"/>
      <c r="EY1515" s="223"/>
      <c r="EZ1515" s="229"/>
      <c r="FA1515" s="229"/>
      <c r="FB1515" s="223"/>
      <c r="FC1515" s="229"/>
      <c r="FD1515" s="229"/>
      <c r="FE1515" s="223"/>
      <c r="FF1515" s="229"/>
      <c r="FG1515" s="229"/>
      <c r="FH1515" s="223"/>
      <c r="FI1515" s="229"/>
      <c r="FJ1515" s="229"/>
      <c r="FK1515" s="223"/>
      <c r="FL1515" s="229"/>
      <c r="FM1515" s="229"/>
      <c r="FN1515" s="223"/>
      <c r="FO1515" s="229"/>
      <c r="FP1515" s="229"/>
      <c r="FQ1515" s="223"/>
      <c r="FR1515" s="229"/>
      <c r="FS1515" s="229"/>
      <c r="FT1515" s="223"/>
      <c r="FU1515" s="229"/>
      <c r="FV1515" s="229"/>
      <c r="FW1515" s="222"/>
      <c r="FX1515" s="223"/>
      <c r="FY1515" s="229"/>
      <c r="FZ1515" s="229"/>
      <c r="GA1515" s="230"/>
      <c r="GB1515" s="231"/>
      <c r="GC1515" s="232"/>
      <c r="GD1515" s="232"/>
      <c r="GE1515" s="231"/>
      <c r="GF1515" s="232"/>
      <c r="GG1515" s="232"/>
      <c r="GH1515" s="231"/>
      <c r="GI1515" s="232"/>
      <c r="GJ1515" s="231"/>
      <c r="GK1515" s="232"/>
      <c r="GL1515" s="231"/>
      <c r="GM1515" s="232"/>
      <c r="GN1515" s="228"/>
      <c r="GO1515" s="234"/>
      <c r="GP1515" s="298"/>
      <c r="GQ1515" s="239"/>
      <c r="GR1515" s="298"/>
      <c r="GS1515" s="239"/>
      <c r="GT1515" s="239"/>
      <c r="GU1515" s="239"/>
      <c r="GV1515" s="234">
        <f t="shared" si="617"/>
        <v>0</v>
      </c>
      <c r="GW1515" s="234">
        <f t="shared" si="618"/>
        <v>0</v>
      </c>
    </row>
    <row r="1516" spans="1:205" ht="12.75" hidden="1" outlineLevel="1">
      <c r="A1516" s="212"/>
      <c r="B1516" s="213"/>
      <c r="C1516" s="221"/>
      <c r="D1516" s="221"/>
      <c r="E1516" s="221"/>
      <c r="F1516" s="221"/>
      <c r="G1516" s="221"/>
      <c r="H1516" s="222"/>
      <c r="I1516" s="223"/>
      <c r="J1516" s="223"/>
      <c r="K1516" s="223"/>
      <c r="L1516" s="223"/>
      <c r="M1516" s="223"/>
      <c r="N1516" s="223"/>
      <c r="O1516" s="224"/>
      <c r="P1516" s="224"/>
      <c r="Q1516" s="222"/>
      <c r="R1516" s="222"/>
      <c r="S1516" s="222"/>
      <c r="T1516" s="223"/>
      <c r="U1516" s="223"/>
      <c r="V1516" s="223"/>
      <c r="W1516" s="223"/>
      <c r="X1516" s="223"/>
      <c r="Y1516" s="223"/>
      <c r="Z1516" s="223"/>
      <c r="AA1516" s="223"/>
      <c r="AB1516" s="223"/>
      <c r="AC1516" s="225">
        <v>0</v>
      </c>
      <c r="AD1516" s="225">
        <v>0</v>
      </c>
      <c r="AE1516" s="225">
        <v>0</v>
      </c>
      <c r="AF1516" s="225">
        <v>0</v>
      </c>
      <c r="AG1516" s="226">
        <v>0</v>
      </c>
      <c r="AH1516" s="226">
        <v>0</v>
      </c>
      <c r="AI1516" s="223"/>
      <c r="AJ1516" s="223"/>
      <c r="AK1516" s="223"/>
      <c r="AL1516" s="223"/>
      <c r="AM1516" s="223"/>
      <c r="AN1516" s="223"/>
      <c r="AO1516" s="223"/>
      <c r="AP1516" s="223"/>
      <c r="AQ1516" s="223"/>
      <c r="AR1516" s="223"/>
      <c r="AS1516" s="223"/>
      <c r="AT1516" s="223"/>
      <c r="AU1516" s="223"/>
      <c r="AV1516" s="223"/>
      <c r="AW1516" s="223"/>
      <c r="AX1516" s="223"/>
      <c r="AY1516" s="223"/>
      <c r="AZ1516" s="223"/>
      <c r="BA1516" s="223"/>
      <c r="BB1516" s="223"/>
      <c r="BC1516" s="223"/>
      <c r="BD1516" s="223"/>
      <c r="BE1516" s="223"/>
      <c r="BF1516" s="223"/>
      <c r="BG1516" s="223"/>
      <c r="BH1516" s="223"/>
      <c r="BI1516" s="223"/>
      <c r="BJ1516" s="223"/>
      <c r="BK1516" s="225">
        <v>0</v>
      </c>
      <c r="BL1516" s="225">
        <v>0</v>
      </c>
      <c r="BM1516" s="225">
        <v>0</v>
      </c>
      <c r="BN1516" s="225">
        <v>0</v>
      </c>
      <c r="BO1516" s="223"/>
      <c r="BP1516" s="223"/>
      <c r="BQ1516" s="223"/>
      <c r="BR1516" s="223"/>
      <c r="BS1516" s="223"/>
      <c r="BT1516" s="223"/>
      <c r="BU1516" s="223"/>
      <c r="BV1516" s="223"/>
      <c r="BW1516" s="223"/>
      <c r="BX1516" s="223"/>
      <c r="BY1516" s="223"/>
      <c r="BZ1516" s="223"/>
      <c r="CA1516" s="223"/>
      <c r="CB1516" s="223"/>
      <c r="CC1516" s="223"/>
      <c r="CD1516" s="223"/>
      <c r="CE1516" s="223"/>
      <c r="CF1516" s="223"/>
      <c r="CG1516" s="223"/>
      <c r="CH1516" s="223"/>
      <c r="CI1516" s="223"/>
      <c r="CJ1516" s="223"/>
      <c r="CK1516" s="223"/>
      <c r="CL1516" s="223"/>
      <c r="CM1516" s="223"/>
      <c r="CN1516" s="223"/>
      <c r="CO1516" s="223"/>
      <c r="CP1516" s="223"/>
      <c r="CQ1516" s="223"/>
      <c r="CR1516" s="223"/>
      <c r="CS1516" s="223"/>
      <c r="CT1516" s="223"/>
      <c r="CU1516" s="223"/>
      <c r="CV1516" s="223"/>
      <c r="CW1516" s="223"/>
      <c r="CX1516" s="223"/>
      <c r="CY1516" s="223"/>
      <c r="CZ1516" s="223"/>
      <c r="DA1516" s="223"/>
      <c r="DB1516" s="223"/>
      <c r="DC1516" s="223"/>
      <c r="DD1516" s="223"/>
      <c r="DE1516" s="223"/>
      <c r="DF1516" s="223"/>
      <c r="DG1516" s="223"/>
      <c r="DH1516" s="223"/>
      <c r="DI1516" s="223"/>
      <c r="DJ1516" s="223"/>
      <c r="DK1516" s="223"/>
      <c r="DL1516" s="223"/>
      <c r="DM1516" s="223"/>
      <c r="DN1516" s="223"/>
      <c r="DO1516" s="223"/>
      <c r="DP1516" s="223"/>
      <c r="DQ1516" s="223"/>
      <c r="DR1516" s="223"/>
      <c r="DS1516" s="223"/>
      <c r="DT1516" s="223"/>
      <c r="DU1516" s="223"/>
      <c r="DV1516" s="223"/>
      <c r="DW1516" s="223"/>
      <c r="DX1516" s="223"/>
      <c r="DY1516" s="223"/>
      <c r="DZ1516" s="223"/>
      <c r="EA1516" s="223"/>
      <c r="EB1516" s="223"/>
      <c r="EC1516" s="227">
        <v>0</v>
      </c>
      <c r="ED1516" s="223"/>
      <c r="EE1516" s="223"/>
      <c r="EF1516" s="223"/>
      <c r="EG1516" s="229"/>
      <c r="EH1516" s="229"/>
      <c r="EI1516" s="223"/>
      <c r="EJ1516" s="229"/>
      <c r="EK1516" s="229"/>
      <c r="EL1516" s="223"/>
      <c r="EM1516" s="229"/>
      <c r="EN1516" s="229"/>
      <c r="EO1516" s="223"/>
      <c r="EP1516" s="229"/>
      <c r="EQ1516" s="229"/>
      <c r="ER1516" s="222"/>
      <c r="ES1516" s="223"/>
      <c r="ET1516" s="229"/>
      <c r="EU1516" s="229"/>
      <c r="EV1516" s="223"/>
      <c r="EW1516" s="229"/>
      <c r="EX1516" s="229"/>
      <c r="EY1516" s="223"/>
      <c r="EZ1516" s="229"/>
      <c r="FA1516" s="229"/>
      <c r="FB1516" s="223"/>
      <c r="FC1516" s="229"/>
      <c r="FD1516" s="229"/>
      <c r="FE1516" s="223"/>
      <c r="FF1516" s="229"/>
      <c r="FG1516" s="229"/>
      <c r="FH1516" s="223"/>
      <c r="FI1516" s="229"/>
      <c r="FJ1516" s="229"/>
      <c r="FK1516" s="223"/>
      <c r="FL1516" s="229"/>
      <c r="FM1516" s="229"/>
      <c r="FN1516" s="223"/>
      <c r="FO1516" s="229"/>
      <c r="FP1516" s="229"/>
      <c r="FQ1516" s="223"/>
      <c r="FR1516" s="229"/>
      <c r="FS1516" s="229"/>
      <c r="FT1516" s="223"/>
      <c r="FU1516" s="229"/>
      <c r="FV1516" s="229"/>
      <c r="FW1516" s="222"/>
      <c r="FX1516" s="223"/>
      <c r="FY1516" s="229"/>
      <c r="FZ1516" s="229"/>
      <c r="GA1516" s="230"/>
      <c r="GB1516" s="231"/>
      <c r="GC1516" s="232"/>
      <c r="GD1516" s="232"/>
      <c r="GE1516" s="231"/>
      <c r="GF1516" s="232"/>
      <c r="GG1516" s="232"/>
      <c r="GH1516" s="231"/>
      <c r="GI1516" s="232"/>
      <c r="GJ1516" s="231"/>
      <c r="GK1516" s="232"/>
      <c r="GL1516" s="231"/>
      <c r="GM1516" s="232"/>
      <c r="GN1516" s="228"/>
      <c r="GO1516" s="234"/>
      <c r="GP1516" s="298"/>
      <c r="GQ1516" s="239"/>
      <c r="GR1516" s="298"/>
      <c r="GS1516" s="239"/>
      <c r="GT1516" s="239"/>
      <c r="GU1516" s="239"/>
      <c r="GV1516" s="234">
        <f t="shared" si="617"/>
        <v>0</v>
      </c>
      <c r="GW1516" s="234">
        <f t="shared" si="618"/>
        <v>0</v>
      </c>
    </row>
    <row r="1517" spans="1:205" ht="12.75" hidden="1" outlineLevel="1">
      <c r="A1517" s="212"/>
      <c r="B1517" s="213"/>
      <c r="C1517" s="221"/>
      <c r="D1517" s="221"/>
      <c r="E1517" s="221"/>
      <c r="F1517" s="221"/>
      <c r="G1517" s="221"/>
      <c r="H1517" s="222"/>
      <c r="I1517" s="223"/>
      <c r="J1517" s="223"/>
      <c r="K1517" s="223"/>
      <c r="L1517" s="223"/>
      <c r="M1517" s="223"/>
      <c r="N1517" s="223"/>
      <c r="O1517" s="224"/>
      <c r="P1517" s="224"/>
      <c r="Q1517" s="222"/>
      <c r="R1517" s="222"/>
      <c r="S1517" s="222"/>
      <c r="T1517" s="223"/>
      <c r="U1517" s="223"/>
      <c r="V1517" s="223"/>
      <c r="W1517" s="223"/>
      <c r="X1517" s="223"/>
      <c r="Y1517" s="223"/>
      <c r="Z1517" s="223"/>
      <c r="AA1517" s="223"/>
      <c r="AB1517" s="223"/>
      <c r="AC1517" s="225">
        <v>0</v>
      </c>
      <c r="AD1517" s="225">
        <v>0</v>
      </c>
      <c r="AE1517" s="225">
        <v>0</v>
      </c>
      <c r="AF1517" s="225">
        <v>0</v>
      </c>
      <c r="AG1517" s="226">
        <v>0</v>
      </c>
      <c r="AH1517" s="226">
        <v>0</v>
      </c>
      <c r="AI1517" s="223"/>
      <c r="AJ1517" s="223"/>
      <c r="AK1517" s="223"/>
      <c r="AL1517" s="223"/>
      <c r="AM1517" s="223"/>
      <c r="AN1517" s="223"/>
      <c r="AO1517" s="223"/>
      <c r="AP1517" s="223"/>
      <c r="AQ1517" s="223"/>
      <c r="AR1517" s="223"/>
      <c r="AS1517" s="223"/>
      <c r="AT1517" s="223"/>
      <c r="AU1517" s="223"/>
      <c r="AV1517" s="223"/>
      <c r="AW1517" s="223"/>
      <c r="AX1517" s="223"/>
      <c r="AY1517" s="223"/>
      <c r="AZ1517" s="223"/>
      <c r="BA1517" s="223"/>
      <c r="BB1517" s="223"/>
      <c r="BC1517" s="223"/>
      <c r="BD1517" s="223"/>
      <c r="BE1517" s="223"/>
      <c r="BF1517" s="223"/>
      <c r="BG1517" s="223"/>
      <c r="BH1517" s="223"/>
      <c r="BI1517" s="223"/>
      <c r="BJ1517" s="223"/>
      <c r="BK1517" s="225">
        <v>0</v>
      </c>
      <c r="BL1517" s="225">
        <v>0</v>
      </c>
      <c r="BM1517" s="225">
        <v>0</v>
      </c>
      <c r="BN1517" s="225">
        <v>0</v>
      </c>
      <c r="BO1517" s="223"/>
      <c r="BP1517" s="223"/>
      <c r="BQ1517" s="223"/>
      <c r="BR1517" s="223"/>
      <c r="BS1517" s="223"/>
      <c r="BT1517" s="223"/>
      <c r="BU1517" s="223"/>
      <c r="BV1517" s="223"/>
      <c r="BW1517" s="223"/>
      <c r="BX1517" s="223"/>
      <c r="BY1517" s="223"/>
      <c r="BZ1517" s="223"/>
      <c r="CA1517" s="223"/>
      <c r="CB1517" s="223"/>
      <c r="CC1517" s="223"/>
      <c r="CD1517" s="223"/>
      <c r="CE1517" s="223"/>
      <c r="CF1517" s="223"/>
      <c r="CG1517" s="223"/>
      <c r="CH1517" s="223"/>
      <c r="CI1517" s="223"/>
      <c r="CJ1517" s="223"/>
      <c r="CK1517" s="223"/>
      <c r="CL1517" s="223"/>
      <c r="CM1517" s="223"/>
      <c r="CN1517" s="223"/>
      <c r="CO1517" s="223"/>
      <c r="CP1517" s="223"/>
      <c r="CQ1517" s="223"/>
      <c r="CR1517" s="223"/>
      <c r="CS1517" s="223"/>
      <c r="CT1517" s="223"/>
      <c r="CU1517" s="223"/>
      <c r="CV1517" s="223"/>
      <c r="CW1517" s="223"/>
      <c r="CX1517" s="223"/>
      <c r="CY1517" s="223"/>
      <c r="CZ1517" s="223"/>
      <c r="DA1517" s="223"/>
      <c r="DB1517" s="223"/>
      <c r="DC1517" s="223"/>
      <c r="DD1517" s="223"/>
      <c r="DE1517" s="223"/>
      <c r="DF1517" s="223"/>
      <c r="DG1517" s="223"/>
      <c r="DH1517" s="223"/>
      <c r="DI1517" s="223"/>
      <c r="DJ1517" s="223"/>
      <c r="DK1517" s="223"/>
      <c r="DL1517" s="223"/>
      <c r="DM1517" s="223"/>
      <c r="DN1517" s="223"/>
      <c r="DO1517" s="223"/>
      <c r="DP1517" s="223"/>
      <c r="DQ1517" s="223"/>
      <c r="DR1517" s="223"/>
      <c r="DS1517" s="223"/>
      <c r="DT1517" s="223"/>
      <c r="DU1517" s="223"/>
      <c r="DV1517" s="223"/>
      <c r="DW1517" s="223"/>
      <c r="DX1517" s="223"/>
      <c r="DY1517" s="223"/>
      <c r="DZ1517" s="223"/>
      <c r="EA1517" s="223"/>
      <c r="EB1517" s="223"/>
      <c r="EC1517" s="227">
        <v>0</v>
      </c>
      <c r="ED1517" s="223"/>
      <c r="EE1517" s="223"/>
      <c r="EF1517" s="223"/>
      <c r="EG1517" s="229"/>
      <c r="EH1517" s="229"/>
      <c r="EI1517" s="223"/>
      <c r="EJ1517" s="229"/>
      <c r="EK1517" s="229"/>
      <c r="EL1517" s="223"/>
      <c r="EM1517" s="229"/>
      <c r="EN1517" s="229"/>
      <c r="EO1517" s="223"/>
      <c r="EP1517" s="229"/>
      <c r="EQ1517" s="229"/>
      <c r="ER1517" s="222"/>
      <c r="ES1517" s="223"/>
      <c r="ET1517" s="229"/>
      <c r="EU1517" s="229"/>
      <c r="EV1517" s="223"/>
      <c r="EW1517" s="229"/>
      <c r="EX1517" s="229"/>
      <c r="EY1517" s="223"/>
      <c r="EZ1517" s="229"/>
      <c r="FA1517" s="229"/>
      <c r="FB1517" s="223"/>
      <c r="FC1517" s="229"/>
      <c r="FD1517" s="229"/>
      <c r="FE1517" s="223"/>
      <c r="FF1517" s="229"/>
      <c r="FG1517" s="229"/>
      <c r="FH1517" s="223"/>
      <c r="FI1517" s="229"/>
      <c r="FJ1517" s="229"/>
      <c r="FK1517" s="223"/>
      <c r="FL1517" s="229"/>
      <c r="FM1517" s="229"/>
      <c r="FN1517" s="223"/>
      <c r="FO1517" s="229"/>
      <c r="FP1517" s="229"/>
      <c r="FQ1517" s="223"/>
      <c r="FR1517" s="229"/>
      <c r="FS1517" s="229"/>
      <c r="FT1517" s="223"/>
      <c r="FU1517" s="229"/>
      <c r="FV1517" s="229"/>
      <c r="FW1517" s="222"/>
      <c r="FX1517" s="223"/>
      <c r="FY1517" s="229"/>
      <c r="FZ1517" s="229"/>
      <c r="GA1517" s="230"/>
      <c r="GB1517" s="231"/>
      <c r="GC1517" s="232"/>
      <c r="GD1517" s="232"/>
      <c r="GE1517" s="231"/>
      <c r="GF1517" s="232"/>
      <c r="GG1517" s="232"/>
      <c r="GH1517" s="231"/>
      <c r="GI1517" s="232"/>
      <c r="GJ1517" s="231"/>
      <c r="GK1517" s="232"/>
      <c r="GL1517" s="231"/>
      <c r="GM1517" s="232"/>
      <c r="GN1517" s="228"/>
      <c r="GO1517" s="234"/>
      <c r="GP1517" s="298"/>
      <c r="GQ1517" s="239"/>
      <c r="GR1517" s="298"/>
      <c r="GS1517" s="239"/>
      <c r="GT1517" s="239"/>
      <c r="GU1517" s="239"/>
      <c r="GV1517" s="234">
        <f t="shared" si="617"/>
        <v>0</v>
      </c>
      <c r="GW1517" s="234">
        <f t="shared" si="618"/>
        <v>0</v>
      </c>
    </row>
    <row r="1518" spans="1:205" ht="12.75" hidden="1" outlineLevel="1">
      <c r="A1518" s="212"/>
      <c r="B1518" s="213"/>
      <c r="C1518" s="221"/>
      <c r="D1518" s="221"/>
      <c r="E1518" s="221"/>
      <c r="F1518" s="221"/>
      <c r="G1518" s="221"/>
      <c r="H1518" s="222"/>
      <c r="I1518" s="223"/>
      <c r="J1518" s="223"/>
      <c r="K1518" s="223"/>
      <c r="L1518" s="223"/>
      <c r="M1518" s="223"/>
      <c r="N1518" s="223"/>
      <c r="O1518" s="224"/>
      <c r="P1518" s="224"/>
      <c r="Q1518" s="222"/>
      <c r="R1518" s="222"/>
      <c r="S1518" s="222"/>
      <c r="T1518" s="223"/>
      <c r="U1518" s="223"/>
      <c r="V1518" s="223"/>
      <c r="W1518" s="223"/>
      <c r="X1518" s="223"/>
      <c r="Y1518" s="223"/>
      <c r="Z1518" s="223"/>
      <c r="AA1518" s="223"/>
      <c r="AB1518" s="223"/>
      <c r="AC1518" s="225">
        <v>0</v>
      </c>
      <c r="AD1518" s="225">
        <v>0</v>
      </c>
      <c r="AE1518" s="225">
        <v>0</v>
      </c>
      <c r="AF1518" s="225">
        <v>0</v>
      </c>
      <c r="AG1518" s="226">
        <v>0</v>
      </c>
      <c r="AH1518" s="226">
        <v>0</v>
      </c>
      <c r="AI1518" s="223"/>
      <c r="AJ1518" s="223"/>
      <c r="AK1518" s="223"/>
      <c r="AL1518" s="223"/>
      <c r="AM1518" s="223"/>
      <c r="AN1518" s="223"/>
      <c r="AO1518" s="223"/>
      <c r="AP1518" s="223"/>
      <c r="AQ1518" s="223"/>
      <c r="AR1518" s="223"/>
      <c r="AS1518" s="223"/>
      <c r="AT1518" s="223"/>
      <c r="AU1518" s="223"/>
      <c r="AV1518" s="223"/>
      <c r="AW1518" s="223"/>
      <c r="AX1518" s="223"/>
      <c r="AY1518" s="223"/>
      <c r="AZ1518" s="223"/>
      <c r="BA1518" s="223"/>
      <c r="BB1518" s="223"/>
      <c r="BC1518" s="223"/>
      <c r="BD1518" s="223"/>
      <c r="BE1518" s="223"/>
      <c r="BF1518" s="223"/>
      <c r="BG1518" s="223"/>
      <c r="BH1518" s="223"/>
      <c r="BI1518" s="223"/>
      <c r="BJ1518" s="223"/>
      <c r="BK1518" s="225">
        <v>0</v>
      </c>
      <c r="BL1518" s="225">
        <v>0</v>
      </c>
      <c r="BM1518" s="225">
        <v>0</v>
      </c>
      <c r="BN1518" s="225">
        <v>0</v>
      </c>
      <c r="BO1518" s="223"/>
      <c r="BP1518" s="223"/>
      <c r="BQ1518" s="223"/>
      <c r="BR1518" s="223"/>
      <c r="BS1518" s="223"/>
      <c r="BT1518" s="223"/>
      <c r="BU1518" s="223"/>
      <c r="BV1518" s="223"/>
      <c r="BW1518" s="223"/>
      <c r="BX1518" s="223"/>
      <c r="BY1518" s="223"/>
      <c r="BZ1518" s="223"/>
      <c r="CA1518" s="223"/>
      <c r="CB1518" s="223"/>
      <c r="CC1518" s="223"/>
      <c r="CD1518" s="223"/>
      <c r="CE1518" s="223"/>
      <c r="CF1518" s="223"/>
      <c r="CG1518" s="223"/>
      <c r="CH1518" s="223"/>
      <c r="CI1518" s="223"/>
      <c r="CJ1518" s="223"/>
      <c r="CK1518" s="223"/>
      <c r="CL1518" s="223"/>
      <c r="CM1518" s="223"/>
      <c r="CN1518" s="223"/>
      <c r="CO1518" s="223"/>
      <c r="CP1518" s="223"/>
      <c r="CQ1518" s="223"/>
      <c r="CR1518" s="223"/>
      <c r="CS1518" s="223"/>
      <c r="CT1518" s="223"/>
      <c r="CU1518" s="223"/>
      <c r="CV1518" s="223"/>
      <c r="CW1518" s="223"/>
      <c r="CX1518" s="223"/>
      <c r="CY1518" s="223"/>
      <c r="CZ1518" s="223"/>
      <c r="DA1518" s="223"/>
      <c r="DB1518" s="223"/>
      <c r="DC1518" s="223"/>
      <c r="DD1518" s="223"/>
      <c r="DE1518" s="223"/>
      <c r="DF1518" s="223"/>
      <c r="DG1518" s="223"/>
      <c r="DH1518" s="223"/>
      <c r="DI1518" s="223"/>
      <c r="DJ1518" s="223"/>
      <c r="DK1518" s="223"/>
      <c r="DL1518" s="223"/>
      <c r="DM1518" s="223"/>
      <c r="DN1518" s="223"/>
      <c r="DO1518" s="223"/>
      <c r="DP1518" s="223"/>
      <c r="DQ1518" s="223"/>
      <c r="DR1518" s="223"/>
      <c r="DS1518" s="223"/>
      <c r="DT1518" s="223"/>
      <c r="DU1518" s="223"/>
      <c r="DV1518" s="223"/>
      <c r="DW1518" s="223"/>
      <c r="DX1518" s="223"/>
      <c r="DY1518" s="223"/>
      <c r="DZ1518" s="223"/>
      <c r="EA1518" s="223"/>
      <c r="EB1518" s="223"/>
      <c r="EC1518" s="227">
        <v>0</v>
      </c>
      <c r="ED1518" s="223"/>
      <c r="EE1518" s="223"/>
      <c r="EF1518" s="223"/>
      <c r="EG1518" s="229"/>
      <c r="EH1518" s="229"/>
      <c r="EI1518" s="223"/>
      <c r="EJ1518" s="229"/>
      <c r="EK1518" s="229"/>
      <c r="EL1518" s="223"/>
      <c r="EM1518" s="229"/>
      <c r="EN1518" s="229"/>
      <c r="EO1518" s="223"/>
      <c r="EP1518" s="229"/>
      <c r="EQ1518" s="229"/>
      <c r="ER1518" s="222"/>
      <c r="ES1518" s="223"/>
      <c r="ET1518" s="229"/>
      <c r="EU1518" s="229"/>
      <c r="EV1518" s="223"/>
      <c r="EW1518" s="229"/>
      <c r="EX1518" s="229"/>
      <c r="EY1518" s="223"/>
      <c r="EZ1518" s="229"/>
      <c r="FA1518" s="229"/>
      <c r="FB1518" s="223"/>
      <c r="FC1518" s="229"/>
      <c r="FD1518" s="229"/>
      <c r="FE1518" s="223"/>
      <c r="FF1518" s="229"/>
      <c r="FG1518" s="229"/>
      <c r="FH1518" s="223"/>
      <c r="FI1518" s="229"/>
      <c r="FJ1518" s="229"/>
      <c r="FK1518" s="223"/>
      <c r="FL1518" s="229"/>
      <c r="FM1518" s="229"/>
      <c r="FN1518" s="223"/>
      <c r="FO1518" s="229"/>
      <c r="FP1518" s="229"/>
      <c r="FQ1518" s="223"/>
      <c r="FR1518" s="229"/>
      <c r="FS1518" s="229"/>
      <c r="FT1518" s="223"/>
      <c r="FU1518" s="229"/>
      <c r="FV1518" s="229"/>
      <c r="FW1518" s="222"/>
      <c r="FX1518" s="223"/>
      <c r="FY1518" s="229"/>
      <c r="FZ1518" s="229"/>
      <c r="GA1518" s="230"/>
      <c r="GB1518" s="231"/>
      <c r="GC1518" s="232"/>
      <c r="GD1518" s="232"/>
      <c r="GE1518" s="231"/>
      <c r="GF1518" s="232"/>
      <c r="GG1518" s="232"/>
      <c r="GH1518" s="231"/>
      <c r="GI1518" s="232"/>
      <c r="GJ1518" s="231"/>
      <c r="GK1518" s="232"/>
      <c r="GL1518" s="231"/>
      <c r="GM1518" s="232"/>
      <c r="GN1518" s="228"/>
      <c r="GO1518" s="234"/>
      <c r="GP1518" s="298"/>
      <c r="GQ1518" s="239"/>
      <c r="GR1518" s="298"/>
      <c r="GS1518" s="239"/>
      <c r="GT1518" s="239"/>
      <c r="GU1518" s="239"/>
      <c r="GV1518" s="234">
        <f t="shared" si="617"/>
        <v>0</v>
      </c>
      <c r="GW1518" s="234">
        <f t="shared" si="618"/>
        <v>0</v>
      </c>
    </row>
    <row r="1519" spans="1:205" ht="12.75" hidden="1" outlineLevel="1">
      <c r="A1519" s="212"/>
      <c r="B1519" s="213"/>
      <c r="C1519" s="221"/>
      <c r="D1519" s="221"/>
      <c r="E1519" s="221"/>
      <c r="F1519" s="221"/>
      <c r="G1519" s="221"/>
      <c r="H1519" s="222"/>
      <c r="I1519" s="223"/>
      <c r="J1519" s="223"/>
      <c r="K1519" s="223"/>
      <c r="L1519" s="223"/>
      <c r="M1519" s="223"/>
      <c r="N1519" s="223"/>
      <c r="O1519" s="224"/>
      <c r="P1519" s="224"/>
      <c r="Q1519" s="222"/>
      <c r="R1519" s="222"/>
      <c r="S1519" s="222"/>
      <c r="T1519" s="223"/>
      <c r="U1519" s="223"/>
      <c r="V1519" s="223"/>
      <c r="W1519" s="223"/>
      <c r="X1519" s="223"/>
      <c r="Y1519" s="223"/>
      <c r="Z1519" s="223"/>
      <c r="AA1519" s="223"/>
      <c r="AB1519" s="223"/>
      <c r="AC1519" s="225">
        <v>0</v>
      </c>
      <c r="AD1519" s="225">
        <v>0</v>
      </c>
      <c r="AE1519" s="225">
        <v>0</v>
      </c>
      <c r="AF1519" s="225">
        <v>0</v>
      </c>
      <c r="AG1519" s="226">
        <v>0</v>
      </c>
      <c r="AH1519" s="226">
        <v>0</v>
      </c>
      <c r="AI1519" s="223"/>
      <c r="AJ1519" s="223"/>
      <c r="AK1519" s="223"/>
      <c r="AL1519" s="223"/>
      <c r="AM1519" s="223"/>
      <c r="AN1519" s="223"/>
      <c r="AO1519" s="223"/>
      <c r="AP1519" s="223"/>
      <c r="AQ1519" s="223"/>
      <c r="AR1519" s="223"/>
      <c r="AS1519" s="223"/>
      <c r="AT1519" s="223"/>
      <c r="AU1519" s="223"/>
      <c r="AV1519" s="223"/>
      <c r="AW1519" s="223"/>
      <c r="AX1519" s="223"/>
      <c r="AY1519" s="223"/>
      <c r="AZ1519" s="223"/>
      <c r="BA1519" s="223"/>
      <c r="BB1519" s="223"/>
      <c r="BC1519" s="223"/>
      <c r="BD1519" s="223"/>
      <c r="BE1519" s="223"/>
      <c r="BF1519" s="223"/>
      <c r="BG1519" s="223"/>
      <c r="BH1519" s="223"/>
      <c r="BI1519" s="223"/>
      <c r="BJ1519" s="223"/>
      <c r="BK1519" s="225">
        <v>0</v>
      </c>
      <c r="BL1519" s="225">
        <v>0</v>
      </c>
      <c r="BM1519" s="225">
        <v>0</v>
      </c>
      <c r="BN1519" s="225">
        <v>0</v>
      </c>
      <c r="BO1519" s="223"/>
      <c r="BP1519" s="223"/>
      <c r="BQ1519" s="223"/>
      <c r="BR1519" s="223"/>
      <c r="BS1519" s="223"/>
      <c r="BT1519" s="223"/>
      <c r="BU1519" s="223"/>
      <c r="BV1519" s="223"/>
      <c r="BW1519" s="223"/>
      <c r="BX1519" s="223"/>
      <c r="BY1519" s="223"/>
      <c r="BZ1519" s="223"/>
      <c r="CA1519" s="223"/>
      <c r="CB1519" s="223"/>
      <c r="CC1519" s="223"/>
      <c r="CD1519" s="223"/>
      <c r="CE1519" s="223"/>
      <c r="CF1519" s="223"/>
      <c r="CG1519" s="223"/>
      <c r="CH1519" s="223"/>
      <c r="CI1519" s="223"/>
      <c r="CJ1519" s="223"/>
      <c r="CK1519" s="223"/>
      <c r="CL1519" s="223"/>
      <c r="CM1519" s="223"/>
      <c r="CN1519" s="223"/>
      <c r="CO1519" s="223"/>
      <c r="CP1519" s="223"/>
      <c r="CQ1519" s="223"/>
      <c r="CR1519" s="223"/>
      <c r="CS1519" s="223"/>
      <c r="CT1519" s="223"/>
      <c r="CU1519" s="223"/>
      <c r="CV1519" s="223"/>
      <c r="CW1519" s="223"/>
      <c r="CX1519" s="223"/>
      <c r="CY1519" s="223"/>
      <c r="CZ1519" s="223"/>
      <c r="DA1519" s="223"/>
      <c r="DB1519" s="223"/>
      <c r="DC1519" s="223"/>
      <c r="DD1519" s="223"/>
      <c r="DE1519" s="223"/>
      <c r="DF1519" s="223"/>
      <c r="DG1519" s="223"/>
      <c r="DH1519" s="223"/>
      <c r="DI1519" s="223"/>
      <c r="DJ1519" s="223"/>
      <c r="DK1519" s="223"/>
      <c r="DL1519" s="223"/>
      <c r="DM1519" s="223"/>
      <c r="DN1519" s="223"/>
      <c r="DO1519" s="223"/>
      <c r="DP1519" s="223"/>
      <c r="DQ1519" s="223"/>
      <c r="DR1519" s="223"/>
      <c r="DS1519" s="223"/>
      <c r="DT1519" s="223"/>
      <c r="DU1519" s="223"/>
      <c r="DV1519" s="223"/>
      <c r="DW1519" s="223"/>
      <c r="DX1519" s="223"/>
      <c r="DY1519" s="223"/>
      <c r="DZ1519" s="223"/>
      <c r="EA1519" s="223"/>
      <c r="EB1519" s="223"/>
      <c r="EC1519" s="227">
        <v>0</v>
      </c>
      <c r="ED1519" s="223"/>
      <c r="EE1519" s="223"/>
      <c r="EF1519" s="223"/>
      <c r="EG1519" s="229"/>
      <c r="EH1519" s="229"/>
      <c r="EI1519" s="223"/>
      <c r="EJ1519" s="229"/>
      <c r="EK1519" s="229"/>
      <c r="EL1519" s="223"/>
      <c r="EM1519" s="229"/>
      <c r="EN1519" s="229"/>
      <c r="EO1519" s="223"/>
      <c r="EP1519" s="229"/>
      <c r="EQ1519" s="229"/>
      <c r="ER1519" s="222"/>
      <c r="ES1519" s="223"/>
      <c r="ET1519" s="229"/>
      <c r="EU1519" s="229"/>
      <c r="EV1519" s="223"/>
      <c r="EW1519" s="229"/>
      <c r="EX1519" s="229"/>
      <c r="EY1519" s="223"/>
      <c r="EZ1519" s="229"/>
      <c r="FA1519" s="229"/>
      <c r="FB1519" s="223"/>
      <c r="FC1519" s="229"/>
      <c r="FD1519" s="229"/>
      <c r="FE1519" s="223"/>
      <c r="FF1519" s="229"/>
      <c r="FG1519" s="229"/>
      <c r="FH1519" s="223"/>
      <c r="FI1519" s="229"/>
      <c r="FJ1519" s="229"/>
      <c r="FK1519" s="223"/>
      <c r="FL1519" s="229"/>
      <c r="FM1519" s="229"/>
      <c r="FN1519" s="223"/>
      <c r="FO1519" s="229"/>
      <c r="FP1519" s="229"/>
      <c r="FQ1519" s="223"/>
      <c r="FR1519" s="229"/>
      <c r="FS1519" s="229"/>
      <c r="FT1519" s="223"/>
      <c r="FU1519" s="229"/>
      <c r="FV1519" s="229"/>
      <c r="FW1519" s="222"/>
      <c r="FX1519" s="223"/>
      <c r="FY1519" s="229"/>
      <c r="FZ1519" s="229"/>
      <c r="GA1519" s="230"/>
      <c r="GB1519" s="231"/>
      <c r="GC1519" s="232"/>
      <c r="GD1519" s="232"/>
      <c r="GE1519" s="231"/>
      <c r="GF1519" s="232"/>
      <c r="GG1519" s="232"/>
      <c r="GH1519" s="231"/>
      <c r="GI1519" s="232"/>
      <c r="GJ1519" s="231"/>
      <c r="GK1519" s="232"/>
      <c r="GL1519" s="231"/>
      <c r="GM1519" s="232"/>
      <c r="GN1519" s="228"/>
      <c r="GO1519" s="234"/>
      <c r="GP1519" s="298"/>
      <c r="GQ1519" s="239"/>
      <c r="GR1519" s="298"/>
      <c r="GS1519" s="239"/>
      <c r="GT1519" s="239"/>
      <c r="GU1519" s="239"/>
      <c r="GV1519" s="234">
        <f t="shared" si="617"/>
        <v>0</v>
      </c>
      <c r="GW1519" s="234">
        <f t="shared" si="618"/>
        <v>0</v>
      </c>
    </row>
    <row r="1520" spans="1:205" ht="12.75" hidden="1" outlineLevel="1">
      <c r="A1520" s="212"/>
      <c r="B1520" s="213"/>
      <c r="C1520" s="221"/>
      <c r="D1520" s="221"/>
      <c r="E1520" s="221"/>
      <c r="F1520" s="221"/>
      <c r="G1520" s="221"/>
      <c r="H1520" s="222"/>
      <c r="I1520" s="223"/>
      <c r="J1520" s="223"/>
      <c r="K1520" s="223"/>
      <c r="L1520" s="223"/>
      <c r="M1520" s="223"/>
      <c r="N1520" s="223"/>
      <c r="O1520" s="224"/>
      <c r="P1520" s="224"/>
      <c r="Q1520" s="222"/>
      <c r="R1520" s="222"/>
      <c r="S1520" s="222"/>
      <c r="T1520" s="223"/>
      <c r="U1520" s="223"/>
      <c r="V1520" s="223"/>
      <c r="W1520" s="223"/>
      <c r="X1520" s="223"/>
      <c r="Y1520" s="223"/>
      <c r="Z1520" s="223"/>
      <c r="AA1520" s="223"/>
      <c r="AB1520" s="223"/>
      <c r="AC1520" s="225">
        <v>0</v>
      </c>
      <c r="AD1520" s="225">
        <v>0</v>
      </c>
      <c r="AE1520" s="225">
        <v>0</v>
      </c>
      <c r="AF1520" s="225">
        <v>0</v>
      </c>
      <c r="AG1520" s="226">
        <v>0</v>
      </c>
      <c r="AH1520" s="226">
        <v>0</v>
      </c>
      <c r="AI1520" s="223"/>
      <c r="AJ1520" s="223"/>
      <c r="AK1520" s="223"/>
      <c r="AL1520" s="223"/>
      <c r="AM1520" s="223"/>
      <c r="AN1520" s="223"/>
      <c r="AO1520" s="223"/>
      <c r="AP1520" s="223"/>
      <c r="AQ1520" s="223"/>
      <c r="AR1520" s="223"/>
      <c r="AS1520" s="223"/>
      <c r="AT1520" s="223"/>
      <c r="AU1520" s="223"/>
      <c r="AV1520" s="223"/>
      <c r="AW1520" s="223"/>
      <c r="AX1520" s="223"/>
      <c r="AY1520" s="223"/>
      <c r="AZ1520" s="223"/>
      <c r="BA1520" s="223"/>
      <c r="BB1520" s="223"/>
      <c r="BC1520" s="223"/>
      <c r="BD1520" s="223"/>
      <c r="BE1520" s="223"/>
      <c r="BF1520" s="223"/>
      <c r="BG1520" s="223"/>
      <c r="BH1520" s="223"/>
      <c r="BI1520" s="223"/>
      <c r="BJ1520" s="223"/>
      <c r="BK1520" s="225">
        <v>0</v>
      </c>
      <c r="BL1520" s="225">
        <v>0</v>
      </c>
      <c r="BM1520" s="225">
        <v>0</v>
      </c>
      <c r="BN1520" s="225">
        <v>0</v>
      </c>
      <c r="BO1520" s="223"/>
      <c r="BP1520" s="223"/>
      <c r="BQ1520" s="223"/>
      <c r="BR1520" s="223"/>
      <c r="BS1520" s="223"/>
      <c r="BT1520" s="223"/>
      <c r="BU1520" s="223"/>
      <c r="BV1520" s="223"/>
      <c r="BW1520" s="223"/>
      <c r="BX1520" s="223"/>
      <c r="BY1520" s="223"/>
      <c r="BZ1520" s="223"/>
      <c r="CA1520" s="223"/>
      <c r="CB1520" s="223"/>
      <c r="CC1520" s="223"/>
      <c r="CD1520" s="223"/>
      <c r="CE1520" s="223"/>
      <c r="CF1520" s="223"/>
      <c r="CG1520" s="223"/>
      <c r="CH1520" s="223"/>
      <c r="CI1520" s="223"/>
      <c r="CJ1520" s="223"/>
      <c r="CK1520" s="223"/>
      <c r="CL1520" s="223"/>
      <c r="CM1520" s="223"/>
      <c r="CN1520" s="223"/>
      <c r="CO1520" s="223"/>
      <c r="CP1520" s="223"/>
      <c r="CQ1520" s="223"/>
      <c r="CR1520" s="223"/>
      <c r="CS1520" s="223"/>
      <c r="CT1520" s="223"/>
      <c r="CU1520" s="223"/>
      <c r="CV1520" s="223"/>
      <c r="CW1520" s="223"/>
      <c r="CX1520" s="223"/>
      <c r="CY1520" s="223"/>
      <c r="CZ1520" s="223"/>
      <c r="DA1520" s="223"/>
      <c r="DB1520" s="223"/>
      <c r="DC1520" s="223"/>
      <c r="DD1520" s="223"/>
      <c r="DE1520" s="223"/>
      <c r="DF1520" s="223"/>
      <c r="DG1520" s="223"/>
      <c r="DH1520" s="223"/>
      <c r="DI1520" s="223"/>
      <c r="DJ1520" s="223"/>
      <c r="DK1520" s="223"/>
      <c r="DL1520" s="223"/>
      <c r="DM1520" s="223"/>
      <c r="DN1520" s="223"/>
      <c r="DO1520" s="223"/>
      <c r="DP1520" s="223"/>
      <c r="DQ1520" s="223"/>
      <c r="DR1520" s="223"/>
      <c r="DS1520" s="223"/>
      <c r="DT1520" s="223"/>
      <c r="DU1520" s="223"/>
      <c r="DV1520" s="223"/>
      <c r="DW1520" s="223"/>
      <c r="DX1520" s="223"/>
      <c r="DY1520" s="223"/>
      <c r="DZ1520" s="223"/>
      <c r="EA1520" s="223"/>
      <c r="EB1520" s="223"/>
      <c r="EC1520" s="227">
        <v>0</v>
      </c>
      <c r="ED1520" s="223"/>
      <c r="EE1520" s="223"/>
      <c r="EF1520" s="223"/>
      <c r="EG1520" s="229"/>
      <c r="EH1520" s="229"/>
      <c r="EI1520" s="223"/>
      <c r="EJ1520" s="229"/>
      <c r="EK1520" s="229"/>
      <c r="EL1520" s="223"/>
      <c r="EM1520" s="229"/>
      <c r="EN1520" s="229"/>
      <c r="EO1520" s="223"/>
      <c r="EP1520" s="229"/>
      <c r="EQ1520" s="229"/>
      <c r="ER1520" s="222"/>
      <c r="ES1520" s="223"/>
      <c r="ET1520" s="229"/>
      <c r="EU1520" s="229"/>
      <c r="EV1520" s="223"/>
      <c r="EW1520" s="229"/>
      <c r="EX1520" s="229"/>
      <c r="EY1520" s="223"/>
      <c r="EZ1520" s="229"/>
      <c r="FA1520" s="229"/>
      <c r="FB1520" s="223"/>
      <c r="FC1520" s="229"/>
      <c r="FD1520" s="229"/>
      <c r="FE1520" s="223"/>
      <c r="FF1520" s="229"/>
      <c r="FG1520" s="229"/>
      <c r="FH1520" s="223"/>
      <c r="FI1520" s="229"/>
      <c r="FJ1520" s="229"/>
      <c r="FK1520" s="223"/>
      <c r="FL1520" s="229"/>
      <c r="FM1520" s="229"/>
      <c r="FN1520" s="223"/>
      <c r="FO1520" s="229"/>
      <c r="FP1520" s="229"/>
      <c r="FQ1520" s="223"/>
      <c r="FR1520" s="229"/>
      <c r="FS1520" s="229"/>
      <c r="FT1520" s="223"/>
      <c r="FU1520" s="229"/>
      <c r="FV1520" s="229"/>
      <c r="FW1520" s="222"/>
      <c r="FX1520" s="223"/>
      <c r="FY1520" s="229"/>
      <c r="FZ1520" s="229"/>
      <c r="GA1520" s="230"/>
      <c r="GB1520" s="231"/>
      <c r="GC1520" s="232"/>
      <c r="GD1520" s="232"/>
      <c r="GE1520" s="231"/>
      <c r="GF1520" s="232"/>
      <c r="GG1520" s="232"/>
      <c r="GH1520" s="231"/>
      <c r="GI1520" s="232"/>
      <c r="GJ1520" s="231"/>
      <c r="GK1520" s="232"/>
      <c r="GL1520" s="231"/>
      <c r="GM1520" s="232"/>
      <c r="GN1520" s="228"/>
      <c r="GO1520" s="234"/>
      <c r="GP1520" s="298"/>
      <c r="GQ1520" s="239"/>
      <c r="GR1520" s="298"/>
      <c r="GS1520" s="239"/>
      <c r="GT1520" s="239"/>
      <c r="GU1520" s="239"/>
      <c r="GV1520" s="234">
        <f t="shared" si="617"/>
        <v>0</v>
      </c>
      <c r="GW1520" s="234">
        <f t="shared" si="618"/>
        <v>0</v>
      </c>
    </row>
    <row r="1521" spans="1:205" ht="12.75" hidden="1" outlineLevel="1">
      <c r="A1521" s="212"/>
      <c r="B1521" s="213"/>
      <c r="C1521" s="221"/>
      <c r="D1521" s="221"/>
      <c r="E1521" s="221"/>
      <c r="F1521" s="221"/>
      <c r="G1521" s="221"/>
      <c r="H1521" s="222"/>
      <c r="I1521" s="223"/>
      <c r="J1521" s="223"/>
      <c r="K1521" s="223"/>
      <c r="L1521" s="223"/>
      <c r="M1521" s="223"/>
      <c r="N1521" s="223"/>
      <c r="O1521" s="224"/>
      <c r="P1521" s="224"/>
      <c r="Q1521" s="222"/>
      <c r="R1521" s="222"/>
      <c r="S1521" s="222"/>
      <c r="T1521" s="223"/>
      <c r="U1521" s="223"/>
      <c r="V1521" s="223"/>
      <c r="W1521" s="223"/>
      <c r="X1521" s="223"/>
      <c r="Y1521" s="223"/>
      <c r="Z1521" s="223"/>
      <c r="AA1521" s="223"/>
      <c r="AB1521" s="223"/>
      <c r="AC1521" s="225">
        <v>0</v>
      </c>
      <c r="AD1521" s="225">
        <v>0</v>
      </c>
      <c r="AE1521" s="225">
        <v>0</v>
      </c>
      <c r="AF1521" s="225">
        <v>0</v>
      </c>
      <c r="AG1521" s="226">
        <v>0</v>
      </c>
      <c r="AH1521" s="226">
        <v>0</v>
      </c>
      <c r="AI1521" s="223"/>
      <c r="AJ1521" s="223"/>
      <c r="AK1521" s="223"/>
      <c r="AL1521" s="223"/>
      <c r="AM1521" s="223"/>
      <c r="AN1521" s="223"/>
      <c r="AO1521" s="223"/>
      <c r="AP1521" s="223"/>
      <c r="AQ1521" s="223"/>
      <c r="AR1521" s="223"/>
      <c r="AS1521" s="223"/>
      <c r="AT1521" s="223"/>
      <c r="AU1521" s="223"/>
      <c r="AV1521" s="223"/>
      <c r="AW1521" s="223"/>
      <c r="AX1521" s="223"/>
      <c r="AY1521" s="223"/>
      <c r="AZ1521" s="223"/>
      <c r="BA1521" s="223"/>
      <c r="BB1521" s="223"/>
      <c r="BC1521" s="223"/>
      <c r="BD1521" s="223"/>
      <c r="BE1521" s="223"/>
      <c r="BF1521" s="223"/>
      <c r="BG1521" s="223"/>
      <c r="BH1521" s="223"/>
      <c r="BI1521" s="223"/>
      <c r="BJ1521" s="223"/>
      <c r="BK1521" s="225">
        <v>0</v>
      </c>
      <c r="BL1521" s="225">
        <v>0</v>
      </c>
      <c r="BM1521" s="225">
        <v>0</v>
      </c>
      <c r="BN1521" s="225">
        <v>0</v>
      </c>
      <c r="BO1521" s="223"/>
      <c r="BP1521" s="223"/>
      <c r="BQ1521" s="223"/>
      <c r="BR1521" s="223"/>
      <c r="BS1521" s="223"/>
      <c r="BT1521" s="223"/>
      <c r="BU1521" s="223"/>
      <c r="BV1521" s="223"/>
      <c r="BW1521" s="223"/>
      <c r="BX1521" s="223"/>
      <c r="BY1521" s="223"/>
      <c r="BZ1521" s="223"/>
      <c r="CA1521" s="223"/>
      <c r="CB1521" s="223"/>
      <c r="CC1521" s="223"/>
      <c r="CD1521" s="223"/>
      <c r="CE1521" s="223"/>
      <c r="CF1521" s="223"/>
      <c r="CG1521" s="223"/>
      <c r="CH1521" s="223"/>
      <c r="CI1521" s="223"/>
      <c r="CJ1521" s="223"/>
      <c r="CK1521" s="223"/>
      <c r="CL1521" s="223"/>
      <c r="CM1521" s="223"/>
      <c r="CN1521" s="223"/>
      <c r="CO1521" s="223"/>
      <c r="CP1521" s="223"/>
      <c r="CQ1521" s="223"/>
      <c r="CR1521" s="223"/>
      <c r="CS1521" s="223"/>
      <c r="CT1521" s="223"/>
      <c r="CU1521" s="223"/>
      <c r="CV1521" s="223"/>
      <c r="CW1521" s="223"/>
      <c r="CX1521" s="223"/>
      <c r="CY1521" s="223"/>
      <c r="CZ1521" s="223"/>
      <c r="DA1521" s="223"/>
      <c r="DB1521" s="223"/>
      <c r="DC1521" s="223"/>
      <c r="DD1521" s="223"/>
      <c r="DE1521" s="223"/>
      <c r="DF1521" s="223"/>
      <c r="DG1521" s="223"/>
      <c r="DH1521" s="223"/>
      <c r="DI1521" s="223"/>
      <c r="DJ1521" s="223"/>
      <c r="DK1521" s="223"/>
      <c r="DL1521" s="223"/>
      <c r="DM1521" s="223"/>
      <c r="DN1521" s="223"/>
      <c r="DO1521" s="223"/>
      <c r="DP1521" s="223"/>
      <c r="DQ1521" s="223"/>
      <c r="DR1521" s="223"/>
      <c r="DS1521" s="223"/>
      <c r="DT1521" s="223"/>
      <c r="DU1521" s="223"/>
      <c r="DV1521" s="223"/>
      <c r="DW1521" s="223"/>
      <c r="DX1521" s="223"/>
      <c r="DY1521" s="223"/>
      <c r="DZ1521" s="223"/>
      <c r="EA1521" s="223"/>
      <c r="EB1521" s="223"/>
      <c r="EC1521" s="227">
        <v>0</v>
      </c>
      <c r="ED1521" s="223"/>
      <c r="EE1521" s="223"/>
      <c r="EF1521" s="223"/>
      <c r="EG1521" s="229"/>
      <c r="EH1521" s="229"/>
      <c r="EI1521" s="223"/>
      <c r="EJ1521" s="229"/>
      <c r="EK1521" s="229"/>
      <c r="EL1521" s="223"/>
      <c r="EM1521" s="229"/>
      <c r="EN1521" s="229"/>
      <c r="EO1521" s="223"/>
      <c r="EP1521" s="229"/>
      <c r="EQ1521" s="229"/>
      <c r="ER1521" s="222"/>
      <c r="ES1521" s="223"/>
      <c r="ET1521" s="229"/>
      <c r="EU1521" s="229"/>
      <c r="EV1521" s="223"/>
      <c r="EW1521" s="229"/>
      <c r="EX1521" s="229"/>
      <c r="EY1521" s="223"/>
      <c r="EZ1521" s="229"/>
      <c r="FA1521" s="229"/>
      <c r="FB1521" s="223"/>
      <c r="FC1521" s="229"/>
      <c r="FD1521" s="229"/>
      <c r="FE1521" s="223"/>
      <c r="FF1521" s="229"/>
      <c r="FG1521" s="229"/>
      <c r="FH1521" s="223"/>
      <c r="FI1521" s="229"/>
      <c r="FJ1521" s="229"/>
      <c r="FK1521" s="223"/>
      <c r="FL1521" s="229"/>
      <c r="FM1521" s="229"/>
      <c r="FN1521" s="223"/>
      <c r="FO1521" s="229"/>
      <c r="FP1521" s="229"/>
      <c r="FQ1521" s="223"/>
      <c r="FR1521" s="229"/>
      <c r="FS1521" s="229"/>
      <c r="FT1521" s="223"/>
      <c r="FU1521" s="229"/>
      <c r="FV1521" s="229"/>
      <c r="FW1521" s="222"/>
      <c r="FX1521" s="223"/>
      <c r="FY1521" s="229"/>
      <c r="FZ1521" s="229"/>
      <c r="GA1521" s="230"/>
      <c r="GB1521" s="231"/>
      <c r="GC1521" s="232"/>
      <c r="GD1521" s="232"/>
      <c r="GE1521" s="231"/>
      <c r="GF1521" s="232"/>
      <c r="GG1521" s="232"/>
      <c r="GH1521" s="231"/>
      <c r="GI1521" s="232"/>
      <c r="GJ1521" s="231"/>
      <c r="GK1521" s="232"/>
      <c r="GL1521" s="231"/>
      <c r="GM1521" s="232"/>
      <c r="GN1521" s="228"/>
      <c r="GO1521" s="234"/>
      <c r="GP1521" s="298"/>
      <c r="GQ1521" s="239"/>
      <c r="GR1521" s="298"/>
      <c r="GS1521" s="239"/>
      <c r="GT1521" s="239"/>
      <c r="GU1521" s="239"/>
      <c r="GV1521" s="234">
        <f t="shared" si="617"/>
        <v>0</v>
      </c>
      <c r="GW1521" s="234">
        <f t="shared" si="618"/>
        <v>0</v>
      </c>
    </row>
    <row r="1522" spans="1:205" ht="12.75" hidden="1" outlineLevel="1">
      <c r="A1522" s="212"/>
      <c r="B1522" s="213"/>
      <c r="C1522" s="221"/>
      <c r="D1522" s="221"/>
      <c r="E1522" s="221"/>
      <c r="F1522" s="221"/>
      <c r="G1522" s="221"/>
      <c r="H1522" s="222"/>
      <c r="I1522" s="223"/>
      <c r="J1522" s="223"/>
      <c r="K1522" s="223"/>
      <c r="L1522" s="223"/>
      <c r="M1522" s="223"/>
      <c r="N1522" s="223"/>
      <c r="O1522" s="224"/>
      <c r="P1522" s="224"/>
      <c r="Q1522" s="222"/>
      <c r="R1522" s="222"/>
      <c r="S1522" s="222"/>
      <c r="T1522" s="223"/>
      <c r="U1522" s="223"/>
      <c r="V1522" s="223"/>
      <c r="W1522" s="223"/>
      <c r="X1522" s="223"/>
      <c r="Y1522" s="223"/>
      <c r="Z1522" s="223"/>
      <c r="AA1522" s="223"/>
      <c r="AB1522" s="223"/>
      <c r="AC1522" s="225">
        <v>0</v>
      </c>
      <c r="AD1522" s="225">
        <v>0</v>
      </c>
      <c r="AE1522" s="225">
        <v>0</v>
      </c>
      <c r="AF1522" s="225">
        <v>0</v>
      </c>
      <c r="AG1522" s="226">
        <v>0</v>
      </c>
      <c r="AH1522" s="226">
        <v>0</v>
      </c>
      <c r="AI1522" s="223"/>
      <c r="AJ1522" s="223"/>
      <c r="AK1522" s="223"/>
      <c r="AL1522" s="223"/>
      <c r="AM1522" s="223"/>
      <c r="AN1522" s="223"/>
      <c r="AO1522" s="223"/>
      <c r="AP1522" s="223"/>
      <c r="AQ1522" s="223"/>
      <c r="AR1522" s="223"/>
      <c r="AS1522" s="223"/>
      <c r="AT1522" s="223"/>
      <c r="AU1522" s="223"/>
      <c r="AV1522" s="223"/>
      <c r="AW1522" s="223"/>
      <c r="AX1522" s="223"/>
      <c r="AY1522" s="223"/>
      <c r="AZ1522" s="223"/>
      <c r="BA1522" s="223"/>
      <c r="BB1522" s="223"/>
      <c r="BC1522" s="223"/>
      <c r="BD1522" s="223"/>
      <c r="BE1522" s="223"/>
      <c r="BF1522" s="223"/>
      <c r="BG1522" s="223"/>
      <c r="BH1522" s="223"/>
      <c r="BI1522" s="223"/>
      <c r="BJ1522" s="223"/>
      <c r="BK1522" s="225">
        <v>0</v>
      </c>
      <c r="BL1522" s="225">
        <v>0</v>
      </c>
      <c r="BM1522" s="225">
        <v>0</v>
      </c>
      <c r="BN1522" s="225">
        <v>0</v>
      </c>
      <c r="BO1522" s="223"/>
      <c r="BP1522" s="223"/>
      <c r="BQ1522" s="223"/>
      <c r="BR1522" s="223"/>
      <c r="BS1522" s="223"/>
      <c r="BT1522" s="223"/>
      <c r="BU1522" s="223"/>
      <c r="BV1522" s="223"/>
      <c r="BW1522" s="223"/>
      <c r="BX1522" s="223"/>
      <c r="BY1522" s="223"/>
      <c r="BZ1522" s="223"/>
      <c r="CA1522" s="223"/>
      <c r="CB1522" s="223"/>
      <c r="CC1522" s="223"/>
      <c r="CD1522" s="223"/>
      <c r="CE1522" s="223"/>
      <c r="CF1522" s="223"/>
      <c r="CG1522" s="223"/>
      <c r="CH1522" s="223"/>
      <c r="CI1522" s="223"/>
      <c r="CJ1522" s="223"/>
      <c r="CK1522" s="223"/>
      <c r="CL1522" s="223"/>
      <c r="CM1522" s="223"/>
      <c r="CN1522" s="223"/>
      <c r="CO1522" s="223"/>
      <c r="CP1522" s="223"/>
      <c r="CQ1522" s="223"/>
      <c r="CR1522" s="223"/>
      <c r="CS1522" s="223"/>
      <c r="CT1522" s="223"/>
      <c r="CU1522" s="223"/>
      <c r="CV1522" s="223"/>
      <c r="CW1522" s="223"/>
      <c r="CX1522" s="223"/>
      <c r="CY1522" s="223"/>
      <c r="CZ1522" s="223"/>
      <c r="DA1522" s="223"/>
      <c r="DB1522" s="223"/>
      <c r="DC1522" s="223"/>
      <c r="DD1522" s="223"/>
      <c r="DE1522" s="223"/>
      <c r="DF1522" s="223"/>
      <c r="DG1522" s="223"/>
      <c r="DH1522" s="223"/>
      <c r="DI1522" s="223"/>
      <c r="DJ1522" s="223"/>
      <c r="DK1522" s="223"/>
      <c r="DL1522" s="223"/>
      <c r="DM1522" s="223"/>
      <c r="DN1522" s="223"/>
      <c r="DO1522" s="223"/>
      <c r="DP1522" s="223"/>
      <c r="DQ1522" s="223"/>
      <c r="DR1522" s="223"/>
      <c r="DS1522" s="223"/>
      <c r="DT1522" s="223"/>
      <c r="DU1522" s="223"/>
      <c r="DV1522" s="223"/>
      <c r="DW1522" s="223"/>
      <c r="DX1522" s="223"/>
      <c r="DY1522" s="223"/>
      <c r="DZ1522" s="223"/>
      <c r="EA1522" s="223"/>
      <c r="EB1522" s="223"/>
      <c r="EC1522" s="227">
        <v>0</v>
      </c>
      <c r="ED1522" s="223"/>
      <c r="EE1522" s="223"/>
      <c r="EF1522" s="223"/>
      <c r="EG1522" s="229"/>
      <c r="EH1522" s="229"/>
      <c r="EI1522" s="223"/>
      <c r="EJ1522" s="229"/>
      <c r="EK1522" s="229"/>
      <c r="EL1522" s="223"/>
      <c r="EM1522" s="229"/>
      <c r="EN1522" s="229"/>
      <c r="EO1522" s="223"/>
      <c r="EP1522" s="229"/>
      <c r="EQ1522" s="229"/>
      <c r="ER1522" s="222"/>
      <c r="ES1522" s="223"/>
      <c r="ET1522" s="229"/>
      <c r="EU1522" s="229"/>
      <c r="EV1522" s="223"/>
      <c r="EW1522" s="229"/>
      <c r="EX1522" s="229"/>
      <c r="EY1522" s="223"/>
      <c r="EZ1522" s="229"/>
      <c r="FA1522" s="229"/>
      <c r="FB1522" s="223"/>
      <c r="FC1522" s="229"/>
      <c r="FD1522" s="229"/>
      <c r="FE1522" s="223"/>
      <c r="FF1522" s="229"/>
      <c r="FG1522" s="229"/>
      <c r="FH1522" s="223"/>
      <c r="FI1522" s="229"/>
      <c r="FJ1522" s="229"/>
      <c r="FK1522" s="223"/>
      <c r="FL1522" s="229"/>
      <c r="FM1522" s="229"/>
      <c r="FN1522" s="223"/>
      <c r="FO1522" s="229"/>
      <c r="FP1522" s="229"/>
      <c r="FQ1522" s="223"/>
      <c r="FR1522" s="229"/>
      <c r="FS1522" s="229"/>
      <c r="FT1522" s="223"/>
      <c r="FU1522" s="229"/>
      <c r="FV1522" s="229"/>
      <c r="FW1522" s="222"/>
      <c r="FX1522" s="223"/>
      <c r="FY1522" s="229"/>
      <c r="FZ1522" s="229"/>
      <c r="GA1522" s="230"/>
      <c r="GB1522" s="231"/>
      <c r="GC1522" s="232"/>
      <c r="GD1522" s="232"/>
      <c r="GE1522" s="231"/>
      <c r="GF1522" s="232"/>
      <c r="GG1522" s="232"/>
      <c r="GH1522" s="231"/>
      <c r="GI1522" s="232"/>
      <c r="GJ1522" s="231"/>
      <c r="GK1522" s="232"/>
      <c r="GL1522" s="231"/>
      <c r="GM1522" s="232"/>
      <c r="GN1522" s="228"/>
      <c r="GO1522" s="234"/>
      <c r="GP1522" s="298"/>
      <c r="GQ1522" s="239"/>
      <c r="GR1522" s="298"/>
      <c r="GS1522" s="239"/>
      <c r="GT1522" s="239"/>
      <c r="GU1522" s="239"/>
      <c r="GV1522" s="234">
        <f t="shared" si="617"/>
        <v>0</v>
      </c>
      <c r="GW1522" s="234">
        <f t="shared" si="618"/>
        <v>0</v>
      </c>
    </row>
    <row r="1523" spans="1:205" ht="12.75" hidden="1" outlineLevel="1">
      <c r="A1523" s="212"/>
      <c r="B1523" s="213"/>
      <c r="C1523" s="221"/>
      <c r="D1523" s="221"/>
      <c r="E1523" s="221"/>
      <c r="F1523" s="221"/>
      <c r="G1523" s="221"/>
      <c r="H1523" s="222"/>
      <c r="I1523" s="223"/>
      <c r="J1523" s="223"/>
      <c r="K1523" s="223"/>
      <c r="L1523" s="223"/>
      <c r="M1523" s="223"/>
      <c r="N1523" s="223"/>
      <c r="O1523" s="224"/>
      <c r="P1523" s="224"/>
      <c r="Q1523" s="222"/>
      <c r="R1523" s="222"/>
      <c r="S1523" s="222"/>
      <c r="T1523" s="223"/>
      <c r="U1523" s="223"/>
      <c r="V1523" s="223"/>
      <c r="W1523" s="223"/>
      <c r="X1523" s="223"/>
      <c r="Y1523" s="223"/>
      <c r="Z1523" s="223"/>
      <c r="AA1523" s="223"/>
      <c r="AB1523" s="223"/>
      <c r="AC1523" s="225">
        <v>0</v>
      </c>
      <c r="AD1523" s="225">
        <v>0</v>
      </c>
      <c r="AE1523" s="225">
        <v>0</v>
      </c>
      <c r="AF1523" s="225">
        <v>0</v>
      </c>
      <c r="AG1523" s="226">
        <v>0</v>
      </c>
      <c r="AH1523" s="226">
        <v>0</v>
      </c>
      <c r="AI1523" s="223"/>
      <c r="AJ1523" s="223"/>
      <c r="AK1523" s="223"/>
      <c r="AL1523" s="223"/>
      <c r="AM1523" s="223"/>
      <c r="AN1523" s="223"/>
      <c r="AO1523" s="223"/>
      <c r="AP1523" s="223"/>
      <c r="AQ1523" s="223"/>
      <c r="AR1523" s="223"/>
      <c r="AS1523" s="223"/>
      <c r="AT1523" s="223"/>
      <c r="AU1523" s="223"/>
      <c r="AV1523" s="223"/>
      <c r="AW1523" s="223"/>
      <c r="AX1523" s="223"/>
      <c r="AY1523" s="223"/>
      <c r="AZ1523" s="223"/>
      <c r="BA1523" s="223"/>
      <c r="BB1523" s="223"/>
      <c r="BC1523" s="223"/>
      <c r="BD1523" s="223"/>
      <c r="BE1523" s="223"/>
      <c r="BF1523" s="223"/>
      <c r="BG1523" s="223"/>
      <c r="BH1523" s="223"/>
      <c r="BI1523" s="223"/>
      <c r="BJ1523" s="223"/>
      <c r="BK1523" s="225">
        <v>0</v>
      </c>
      <c r="BL1523" s="225">
        <v>0</v>
      </c>
      <c r="BM1523" s="225">
        <v>0</v>
      </c>
      <c r="BN1523" s="225">
        <v>0</v>
      </c>
      <c r="BO1523" s="223"/>
      <c r="BP1523" s="223"/>
      <c r="BQ1523" s="223"/>
      <c r="BR1523" s="223"/>
      <c r="BS1523" s="223"/>
      <c r="BT1523" s="223"/>
      <c r="BU1523" s="223"/>
      <c r="BV1523" s="223"/>
      <c r="BW1523" s="223"/>
      <c r="BX1523" s="223"/>
      <c r="BY1523" s="223"/>
      <c r="BZ1523" s="223"/>
      <c r="CA1523" s="223"/>
      <c r="CB1523" s="223"/>
      <c r="CC1523" s="223"/>
      <c r="CD1523" s="223"/>
      <c r="CE1523" s="223"/>
      <c r="CF1523" s="223"/>
      <c r="CG1523" s="223"/>
      <c r="CH1523" s="223"/>
      <c r="CI1523" s="223"/>
      <c r="CJ1523" s="223"/>
      <c r="CK1523" s="223"/>
      <c r="CL1523" s="223"/>
      <c r="CM1523" s="223"/>
      <c r="CN1523" s="223"/>
      <c r="CO1523" s="223"/>
      <c r="CP1523" s="223"/>
      <c r="CQ1523" s="223"/>
      <c r="CR1523" s="223"/>
      <c r="CS1523" s="223"/>
      <c r="CT1523" s="223"/>
      <c r="CU1523" s="223"/>
      <c r="CV1523" s="223"/>
      <c r="CW1523" s="223"/>
      <c r="CX1523" s="223"/>
      <c r="CY1523" s="223"/>
      <c r="CZ1523" s="223"/>
      <c r="DA1523" s="223"/>
      <c r="DB1523" s="223"/>
      <c r="DC1523" s="223"/>
      <c r="DD1523" s="223"/>
      <c r="DE1523" s="223"/>
      <c r="DF1523" s="223"/>
      <c r="DG1523" s="223"/>
      <c r="DH1523" s="223"/>
      <c r="DI1523" s="223"/>
      <c r="DJ1523" s="223"/>
      <c r="DK1523" s="223"/>
      <c r="DL1523" s="223"/>
      <c r="DM1523" s="223"/>
      <c r="DN1523" s="223"/>
      <c r="DO1523" s="223"/>
      <c r="DP1523" s="223"/>
      <c r="DQ1523" s="223"/>
      <c r="DR1523" s="223"/>
      <c r="DS1523" s="223"/>
      <c r="DT1523" s="223"/>
      <c r="DU1523" s="223"/>
      <c r="DV1523" s="223"/>
      <c r="DW1523" s="223"/>
      <c r="DX1523" s="223"/>
      <c r="DY1523" s="223"/>
      <c r="DZ1523" s="223"/>
      <c r="EA1523" s="223"/>
      <c r="EB1523" s="223"/>
      <c r="EC1523" s="227">
        <v>0</v>
      </c>
      <c r="ED1523" s="223"/>
      <c r="EE1523" s="223"/>
      <c r="EF1523" s="223"/>
      <c r="EG1523" s="229"/>
      <c r="EH1523" s="229"/>
      <c r="EI1523" s="223"/>
      <c r="EJ1523" s="229"/>
      <c r="EK1523" s="229"/>
      <c r="EL1523" s="223"/>
      <c r="EM1523" s="229"/>
      <c r="EN1523" s="229"/>
      <c r="EO1523" s="223"/>
      <c r="EP1523" s="229"/>
      <c r="EQ1523" s="229"/>
      <c r="ER1523" s="222"/>
      <c r="ES1523" s="223"/>
      <c r="ET1523" s="229"/>
      <c r="EU1523" s="229"/>
      <c r="EV1523" s="223"/>
      <c r="EW1523" s="229"/>
      <c r="EX1523" s="229"/>
      <c r="EY1523" s="223"/>
      <c r="EZ1523" s="229"/>
      <c r="FA1523" s="229"/>
      <c r="FB1523" s="223"/>
      <c r="FC1523" s="229"/>
      <c r="FD1523" s="229"/>
      <c r="FE1523" s="223"/>
      <c r="FF1523" s="229"/>
      <c r="FG1523" s="229"/>
      <c r="FH1523" s="223"/>
      <c r="FI1523" s="229"/>
      <c r="FJ1523" s="229"/>
      <c r="FK1523" s="223"/>
      <c r="FL1523" s="229"/>
      <c r="FM1523" s="229"/>
      <c r="FN1523" s="223"/>
      <c r="FO1523" s="229"/>
      <c r="FP1523" s="229"/>
      <c r="FQ1523" s="223"/>
      <c r="FR1523" s="229"/>
      <c r="FS1523" s="229"/>
      <c r="FT1523" s="223"/>
      <c r="FU1523" s="229"/>
      <c r="FV1523" s="229"/>
      <c r="FW1523" s="222"/>
      <c r="FX1523" s="223"/>
      <c r="FY1523" s="229"/>
      <c r="FZ1523" s="229"/>
      <c r="GA1523" s="230"/>
      <c r="GB1523" s="231"/>
      <c r="GC1523" s="232"/>
      <c r="GD1523" s="232"/>
      <c r="GE1523" s="231"/>
      <c r="GF1523" s="232"/>
      <c r="GG1523" s="232"/>
      <c r="GH1523" s="231"/>
      <c r="GI1523" s="232"/>
      <c r="GJ1523" s="231"/>
      <c r="GK1523" s="232"/>
      <c r="GL1523" s="231"/>
      <c r="GM1523" s="232"/>
      <c r="GN1523" s="228"/>
      <c r="GO1523" s="234"/>
      <c r="GP1523" s="298"/>
      <c r="GQ1523" s="239"/>
      <c r="GR1523" s="298"/>
      <c r="GS1523" s="239"/>
      <c r="GT1523" s="239"/>
      <c r="GU1523" s="239"/>
      <c r="GV1523" s="234">
        <f t="shared" si="617"/>
        <v>0</v>
      </c>
      <c r="GW1523" s="234">
        <f t="shared" si="618"/>
        <v>0</v>
      </c>
    </row>
    <row r="1524" spans="1:205" ht="12.75" hidden="1" outlineLevel="1">
      <c r="A1524" s="212"/>
      <c r="B1524" s="213"/>
      <c r="C1524" s="221"/>
      <c r="D1524" s="221"/>
      <c r="E1524" s="221"/>
      <c r="F1524" s="221"/>
      <c r="G1524" s="221"/>
      <c r="H1524" s="222"/>
      <c r="I1524" s="223"/>
      <c r="J1524" s="223"/>
      <c r="K1524" s="223"/>
      <c r="L1524" s="223"/>
      <c r="M1524" s="223"/>
      <c r="N1524" s="223"/>
      <c r="O1524" s="224"/>
      <c r="P1524" s="224"/>
      <c r="Q1524" s="222"/>
      <c r="R1524" s="222"/>
      <c r="S1524" s="222"/>
      <c r="T1524" s="223"/>
      <c r="U1524" s="223"/>
      <c r="V1524" s="223"/>
      <c r="W1524" s="223"/>
      <c r="X1524" s="223"/>
      <c r="Y1524" s="223"/>
      <c r="Z1524" s="223"/>
      <c r="AA1524" s="223"/>
      <c r="AB1524" s="223"/>
      <c r="AC1524" s="225">
        <v>0</v>
      </c>
      <c r="AD1524" s="225">
        <v>0</v>
      </c>
      <c r="AE1524" s="225">
        <v>0</v>
      </c>
      <c r="AF1524" s="225">
        <v>0</v>
      </c>
      <c r="AG1524" s="226">
        <v>0</v>
      </c>
      <c r="AH1524" s="226">
        <v>0</v>
      </c>
      <c r="AI1524" s="223"/>
      <c r="AJ1524" s="223"/>
      <c r="AK1524" s="223"/>
      <c r="AL1524" s="223"/>
      <c r="AM1524" s="223"/>
      <c r="AN1524" s="223"/>
      <c r="AO1524" s="223"/>
      <c r="AP1524" s="223"/>
      <c r="AQ1524" s="223"/>
      <c r="AR1524" s="223"/>
      <c r="AS1524" s="223"/>
      <c r="AT1524" s="223"/>
      <c r="AU1524" s="223"/>
      <c r="AV1524" s="223"/>
      <c r="AW1524" s="223"/>
      <c r="AX1524" s="223"/>
      <c r="AY1524" s="223"/>
      <c r="AZ1524" s="223"/>
      <c r="BA1524" s="223"/>
      <c r="BB1524" s="223"/>
      <c r="BC1524" s="223"/>
      <c r="BD1524" s="223"/>
      <c r="BE1524" s="223"/>
      <c r="BF1524" s="223"/>
      <c r="BG1524" s="223"/>
      <c r="BH1524" s="223"/>
      <c r="BI1524" s="223"/>
      <c r="BJ1524" s="223"/>
      <c r="BK1524" s="225">
        <v>0</v>
      </c>
      <c r="BL1524" s="225">
        <v>0</v>
      </c>
      <c r="BM1524" s="225">
        <v>0</v>
      </c>
      <c r="BN1524" s="225">
        <v>0</v>
      </c>
      <c r="BO1524" s="223"/>
      <c r="BP1524" s="223"/>
      <c r="BQ1524" s="223"/>
      <c r="BR1524" s="223"/>
      <c r="BS1524" s="223"/>
      <c r="BT1524" s="223"/>
      <c r="BU1524" s="223"/>
      <c r="BV1524" s="223"/>
      <c r="BW1524" s="223"/>
      <c r="BX1524" s="223"/>
      <c r="BY1524" s="223"/>
      <c r="BZ1524" s="223"/>
      <c r="CA1524" s="223"/>
      <c r="CB1524" s="223"/>
      <c r="CC1524" s="223"/>
      <c r="CD1524" s="223"/>
      <c r="CE1524" s="223"/>
      <c r="CF1524" s="223"/>
      <c r="CG1524" s="223"/>
      <c r="CH1524" s="223"/>
      <c r="CI1524" s="223"/>
      <c r="CJ1524" s="223"/>
      <c r="CK1524" s="223"/>
      <c r="CL1524" s="223"/>
      <c r="CM1524" s="223"/>
      <c r="CN1524" s="223"/>
      <c r="CO1524" s="223"/>
      <c r="CP1524" s="223"/>
      <c r="CQ1524" s="223"/>
      <c r="CR1524" s="223"/>
      <c r="CS1524" s="223"/>
      <c r="CT1524" s="223"/>
      <c r="CU1524" s="223"/>
      <c r="CV1524" s="223"/>
      <c r="CW1524" s="223"/>
      <c r="CX1524" s="223"/>
      <c r="CY1524" s="223"/>
      <c r="CZ1524" s="223"/>
      <c r="DA1524" s="223"/>
      <c r="DB1524" s="223"/>
      <c r="DC1524" s="223"/>
      <c r="DD1524" s="223"/>
      <c r="DE1524" s="223"/>
      <c r="DF1524" s="223"/>
      <c r="DG1524" s="223"/>
      <c r="DH1524" s="223"/>
      <c r="DI1524" s="223"/>
      <c r="DJ1524" s="223"/>
      <c r="DK1524" s="223"/>
      <c r="DL1524" s="223"/>
      <c r="DM1524" s="223"/>
      <c r="DN1524" s="223"/>
      <c r="DO1524" s="223"/>
      <c r="DP1524" s="223"/>
      <c r="DQ1524" s="223"/>
      <c r="DR1524" s="223"/>
      <c r="DS1524" s="223"/>
      <c r="DT1524" s="223"/>
      <c r="DU1524" s="223"/>
      <c r="DV1524" s="223"/>
      <c r="DW1524" s="223"/>
      <c r="DX1524" s="223"/>
      <c r="DY1524" s="223"/>
      <c r="DZ1524" s="223"/>
      <c r="EA1524" s="223"/>
      <c r="EB1524" s="223"/>
      <c r="EC1524" s="227">
        <v>0</v>
      </c>
      <c r="ED1524" s="223"/>
      <c r="EE1524" s="223"/>
      <c r="EF1524" s="223"/>
      <c r="EG1524" s="229"/>
      <c r="EH1524" s="229"/>
      <c r="EI1524" s="223"/>
      <c r="EJ1524" s="229"/>
      <c r="EK1524" s="229"/>
      <c r="EL1524" s="223"/>
      <c r="EM1524" s="229"/>
      <c r="EN1524" s="229"/>
      <c r="EO1524" s="223"/>
      <c r="EP1524" s="229"/>
      <c r="EQ1524" s="229"/>
      <c r="ER1524" s="222"/>
      <c r="ES1524" s="223"/>
      <c r="ET1524" s="229"/>
      <c r="EU1524" s="229"/>
      <c r="EV1524" s="223"/>
      <c r="EW1524" s="229"/>
      <c r="EX1524" s="229"/>
      <c r="EY1524" s="223"/>
      <c r="EZ1524" s="229"/>
      <c r="FA1524" s="229"/>
      <c r="FB1524" s="223"/>
      <c r="FC1524" s="229"/>
      <c r="FD1524" s="229"/>
      <c r="FE1524" s="223"/>
      <c r="FF1524" s="229"/>
      <c r="FG1524" s="229"/>
      <c r="FH1524" s="223"/>
      <c r="FI1524" s="229"/>
      <c r="FJ1524" s="229"/>
      <c r="FK1524" s="223"/>
      <c r="FL1524" s="229"/>
      <c r="FM1524" s="229"/>
      <c r="FN1524" s="223"/>
      <c r="FO1524" s="229"/>
      <c r="FP1524" s="229"/>
      <c r="FQ1524" s="223"/>
      <c r="FR1524" s="229"/>
      <c r="FS1524" s="229"/>
      <c r="FT1524" s="223"/>
      <c r="FU1524" s="229"/>
      <c r="FV1524" s="229"/>
      <c r="FW1524" s="222"/>
      <c r="FX1524" s="223"/>
      <c r="FY1524" s="229"/>
      <c r="FZ1524" s="229"/>
      <c r="GA1524" s="230"/>
      <c r="GB1524" s="231"/>
      <c r="GC1524" s="232"/>
      <c r="GD1524" s="232"/>
      <c r="GE1524" s="231"/>
      <c r="GF1524" s="232"/>
      <c r="GG1524" s="232"/>
      <c r="GH1524" s="231"/>
      <c r="GI1524" s="232"/>
      <c r="GJ1524" s="231"/>
      <c r="GK1524" s="232"/>
      <c r="GL1524" s="231"/>
      <c r="GM1524" s="232"/>
      <c r="GN1524" s="228"/>
      <c r="GO1524" s="234"/>
      <c r="GP1524" s="298"/>
      <c r="GQ1524" s="239"/>
      <c r="GR1524" s="298"/>
      <c r="GS1524" s="239"/>
      <c r="GT1524" s="239"/>
      <c r="GU1524" s="239"/>
      <c r="GV1524" s="234">
        <f t="shared" si="617"/>
        <v>0</v>
      </c>
      <c r="GW1524" s="234">
        <f t="shared" si="618"/>
        <v>0</v>
      </c>
    </row>
    <row r="1525" spans="1:205" ht="12.75" hidden="1" outlineLevel="1">
      <c r="A1525" s="212"/>
      <c r="B1525" s="213"/>
      <c r="C1525" s="221"/>
      <c r="D1525" s="221"/>
      <c r="E1525" s="221"/>
      <c r="F1525" s="221"/>
      <c r="G1525" s="221"/>
      <c r="H1525" s="222"/>
      <c r="I1525" s="223"/>
      <c r="J1525" s="223"/>
      <c r="K1525" s="223"/>
      <c r="L1525" s="223"/>
      <c r="M1525" s="223"/>
      <c r="N1525" s="223"/>
      <c r="O1525" s="224"/>
      <c r="P1525" s="224"/>
      <c r="Q1525" s="222"/>
      <c r="R1525" s="222"/>
      <c r="S1525" s="222"/>
      <c r="T1525" s="223"/>
      <c r="U1525" s="223"/>
      <c r="V1525" s="223"/>
      <c r="W1525" s="223"/>
      <c r="X1525" s="223"/>
      <c r="Y1525" s="223"/>
      <c r="Z1525" s="223"/>
      <c r="AA1525" s="223"/>
      <c r="AB1525" s="223"/>
      <c r="AC1525" s="225">
        <v>0</v>
      </c>
      <c r="AD1525" s="225">
        <v>0</v>
      </c>
      <c r="AE1525" s="225">
        <v>0</v>
      </c>
      <c r="AF1525" s="225">
        <v>0</v>
      </c>
      <c r="AG1525" s="226">
        <v>0</v>
      </c>
      <c r="AH1525" s="226">
        <v>0</v>
      </c>
      <c r="AI1525" s="223"/>
      <c r="AJ1525" s="223"/>
      <c r="AK1525" s="223"/>
      <c r="AL1525" s="223"/>
      <c r="AM1525" s="223"/>
      <c r="AN1525" s="223"/>
      <c r="AO1525" s="223"/>
      <c r="AP1525" s="223"/>
      <c r="AQ1525" s="223"/>
      <c r="AR1525" s="223"/>
      <c r="AS1525" s="223"/>
      <c r="AT1525" s="223"/>
      <c r="AU1525" s="223"/>
      <c r="AV1525" s="223"/>
      <c r="AW1525" s="223"/>
      <c r="AX1525" s="223"/>
      <c r="AY1525" s="223"/>
      <c r="AZ1525" s="223"/>
      <c r="BA1525" s="223"/>
      <c r="BB1525" s="223"/>
      <c r="BC1525" s="223"/>
      <c r="BD1525" s="223"/>
      <c r="BE1525" s="223"/>
      <c r="BF1525" s="223"/>
      <c r="BG1525" s="223"/>
      <c r="BH1525" s="223"/>
      <c r="BI1525" s="223"/>
      <c r="BJ1525" s="223"/>
      <c r="BK1525" s="225">
        <v>0</v>
      </c>
      <c r="BL1525" s="225">
        <v>0</v>
      </c>
      <c r="BM1525" s="225">
        <v>0</v>
      </c>
      <c r="BN1525" s="225">
        <v>0</v>
      </c>
      <c r="BO1525" s="223"/>
      <c r="BP1525" s="223"/>
      <c r="BQ1525" s="223"/>
      <c r="BR1525" s="223"/>
      <c r="BS1525" s="223"/>
      <c r="BT1525" s="223"/>
      <c r="BU1525" s="223"/>
      <c r="BV1525" s="223"/>
      <c r="BW1525" s="223"/>
      <c r="BX1525" s="223"/>
      <c r="BY1525" s="223"/>
      <c r="BZ1525" s="223"/>
      <c r="CA1525" s="223"/>
      <c r="CB1525" s="223"/>
      <c r="CC1525" s="223"/>
      <c r="CD1525" s="223"/>
      <c r="CE1525" s="223"/>
      <c r="CF1525" s="223"/>
      <c r="CG1525" s="223"/>
      <c r="CH1525" s="223"/>
      <c r="CI1525" s="223"/>
      <c r="CJ1525" s="223"/>
      <c r="CK1525" s="223"/>
      <c r="CL1525" s="223"/>
      <c r="CM1525" s="223"/>
      <c r="CN1525" s="223"/>
      <c r="CO1525" s="223"/>
      <c r="CP1525" s="223"/>
      <c r="CQ1525" s="223"/>
      <c r="CR1525" s="223"/>
      <c r="CS1525" s="223"/>
      <c r="CT1525" s="223"/>
      <c r="CU1525" s="223"/>
      <c r="CV1525" s="223"/>
      <c r="CW1525" s="223"/>
      <c r="CX1525" s="223"/>
      <c r="CY1525" s="223"/>
      <c r="CZ1525" s="223"/>
      <c r="DA1525" s="223"/>
      <c r="DB1525" s="223"/>
      <c r="DC1525" s="223"/>
      <c r="DD1525" s="223"/>
      <c r="DE1525" s="223"/>
      <c r="DF1525" s="223"/>
      <c r="DG1525" s="223"/>
      <c r="DH1525" s="223"/>
      <c r="DI1525" s="223"/>
      <c r="DJ1525" s="223"/>
      <c r="DK1525" s="223"/>
      <c r="DL1525" s="223"/>
      <c r="DM1525" s="223"/>
      <c r="DN1525" s="223"/>
      <c r="DO1525" s="223"/>
      <c r="DP1525" s="223"/>
      <c r="DQ1525" s="223"/>
      <c r="DR1525" s="223"/>
      <c r="DS1525" s="223"/>
      <c r="DT1525" s="223"/>
      <c r="DU1525" s="223"/>
      <c r="DV1525" s="223"/>
      <c r="DW1525" s="223"/>
      <c r="DX1525" s="223"/>
      <c r="DY1525" s="223"/>
      <c r="DZ1525" s="223"/>
      <c r="EA1525" s="223"/>
      <c r="EB1525" s="223"/>
      <c r="EC1525" s="227">
        <v>0</v>
      </c>
      <c r="ED1525" s="223"/>
      <c r="EE1525" s="223"/>
      <c r="EF1525" s="223"/>
      <c r="EG1525" s="229"/>
      <c r="EH1525" s="229"/>
      <c r="EI1525" s="223"/>
      <c r="EJ1525" s="229"/>
      <c r="EK1525" s="229"/>
      <c r="EL1525" s="223"/>
      <c r="EM1525" s="229"/>
      <c r="EN1525" s="229"/>
      <c r="EO1525" s="223"/>
      <c r="EP1525" s="229"/>
      <c r="EQ1525" s="229"/>
      <c r="ER1525" s="222"/>
      <c r="ES1525" s="223"/>
      <c r="ET1525" s="229"/>
      <c r="EU1525" s="229"/>
      <c r="EV1525" s="223"/>
      <c r="EW1525" s="229"/>
      <c r="EX1525" s="229"/>
      <c r="EY1525" s="223"/>
      <c r="EZ1525" s="229"/>
      <c r="FA1525" s="229"/>
      <c r="FB1525" s="223"/>
      <c r="FC1525" s="229"/>
      <c r="FD1525" s="229"/>
      <c r="FE1525" s="223"/>
      <c r="FF1525" s="229"/>
      <c r="FG1525" s="229"/>
      <c r="FH1525" s="223"/>
      <c r="FI1525" s="229"/>
      <c r="FJ1525" s="229"/>
      <c r="FK1525" s="223"/>
      <c r="FL1525" s="229"/>
      <c r="FM1525" s="229"/>
      <c r="FN1525" s="223"/>
      <c r="FO1525" s="229"/>
      <c r="FP1525" s="229"/>
      <c r="FQ1525" s="223"/>
      <c r="FR1525" s="229"/>
      <c r="FS1525" s="229"/>
      <c r="FT1525" s="223"/>
      <c r="FU1525" s="229"/>
      <c r="FV1525" s="229"/>
      <c r="FW1525" s="222"/>
      <c r="FX1525" s="223"/>
      <c r="FY1525" s="229"/>
      <c r="FZ1525" s="229"/>
      <c r="GA1525" s="230"/>
      <c r="GB1525" s="231"/>
      <c r="GC1525" s="232"/>
      <c r="GD1525" s="232"/>
      <c r="GE1525" s="231"/>
      <c r="GF1525" s="232"/>
      <c r="GG1525" s="232"/>
      <c r="GH1525" s="231"/>
      <c r="GI1525" s="232"/>
      <c r="GJ1525" s="231"/>
      <c r="GK1525" s="232"/>
      <c r="GL1525" s="231"/>
      <c r="GM1525" s="232"/>
      <c r="GN1525" s="228"/>
      <c r="GO1525" s="234"/>
      <c r="GP1525" s="298"/>
      <c r="GQ1525" s="239"/>
      <c r="GR1525" s="298"/>
      <c r="GS1525" s="239"/>
      <c r="GT1525" s="239"/>
      <c r="GU1525" s="239"/>
      <c r="GV1525" s="234">
        <f t="shared" si="617"/>
        <v>0</v>
      </c>
      <c r="GW1525" s="234">
        <f t="shared" si="618"/>
        <v>0</v>
      </c>
    </row>
    <row r="1526" spans="1:205" ht="12.75" hidden="1" outlineLevel="1">
      <c r="A1526" s="212"/>
      <c r="B1526" s="213"/>
      <c r="C1526" s="221"/>
      <c r="D1526" s="221"/>
      <c r="E1526" s="221"/>
      <c r="F1526" s="221"/>
      <c r="G1526" s="221"/>
      <c r="H1526" s="222"/>
      <c r="I1526" s="223"/>
      <c r="J1526" s="223"/>
      <c r="K1526" s="223"/>
      <c r="L1526" s="223"/>
      <c r="M1526" s="223"/>
      <c r="N1526" s="223"/>
      <c r="O1526" s="224"/>
      <c r="P1526" s="224"/>
      <c r="Q1526" s="222"/>
      <c r="R1526" s="222"/>
      <c r="S1526" s="222"/>
      <c r="T1526" s="223"/>
      <c r="U1526" s="223"/>
      <c r="V1526" s="223"/>
      <c r="W1526" s="223"/>
      <c r="X1526" s="223"/>
      <c r="Y1526" s="223"/>
      <c r="Z1526" s="223"/>
      <c r="AA1526" s="223"/>
      <c r="AB1526" s="223"/>
      <c r="AC1526" s="225">
        <v>0</v>
      </c>
      <c r="AD1526" s="225">
        <v>0</v>
      </c>
      <c r="AE1526" s="225">
        <v>0</v>
      </c>
      <c r="AF1526" s="225">
        <v>0</v>
      </c>
      <c r="AG1526" s="226">
        <v>0</v>
      </c>
      <c r="AH1526" s="226">
        <v>0</v>
      </c>
      <c r="AI1526" s="223"/>
      <c r="AJ1526" s="223"/>
      <c r="AK1526" s="223"/>
      <c r="AL1526" s="223"/>
      <c r="AM1526" s="223"/>
      <c r="AN1526" s="223"/>
      <c r="AO1526" s="223"/>
      <c r="AP1526" s="223"/>
      <c r="AQ1526" s="223"/>
      <c r="AR1526" s="223"/>
      <c r="AS1526" s="223"/>
      <c r="AT1526" s="223"/>
      <c r="AU1526" s="223"/>
      <c r="AV1526" s="223"/>
      <c r="AW1526" s="223"/>
      <c r="AX1526" s="223"/>
      <c r="AY1526" s="223"/>
      <c r="AZ1526" s="223"/>
      <c r="BA1526" s="223"/>
      <c r="BB1526" s="223"/>
      <c r="BC1526" s="223"/>
      <c r="BD1526" s="223"/>
      <c r="BE1526" s="223"/>
      <c r="BF1526" s="223"/>
      <c r="BG1526" s="223"/>
      <c r="BH1526" s="223"/>
      <c r="BI1526" s="223"/>
      <c r="BJ1526" s="223"/>
      <c r="BK1526" s="225">
        <v>0</v>
      </c>
      <c r="BL1526" s="225">
        <v>0</v>
      </c>
      <c r="BM1526" s="225">
        <v>0</v>
      </c>
      <c r="BN1526" s="225">
        <v>0</v>
      </c>
      <c r="BO1526" s="223"/>
      <c r="BP1526" s="223"/>
      <c r="BQ1526" s="223"/>
      <c r="BR1526" s="223"/>
      <c r="BS1526" s="223"/>
      <c r="BT1526" s="223"/>
      <c r="BU1526" s="223"/>
      <c r="BV1526" s="223"/>
      <c r="BW1526" s="223"/>
      <c r="BX1526" s="223"/>
      <c r="BY1526" s="223"/>
      <c r="BZ1526" s="223"/>
      <c r="CA1526" s="223"/>
      <c r="CB1526" s="223"/>
      <c r="CC1526" s="223"/>
      <c r="CD1526" s="223"/>
      <c r="CE1526" s="223"/>
      <c r="CF1526" s="223"/>
      <c r="CG1526" s="223"/>
      <c r="CH1526" s="223"/>
      <c r="CI1526" s="223"/>
      <c r="CJ1526" s="223"/>
      <c r="CK1526" s="223"/>
      <c r="CL1526" s="223"/>
      <c r="CM1526" s="223"/>
      <c r="CN1526" s="223"/>
      <c r="CO1526" s="223"/>
      <c r="CP1526" s="223"/>
      <c r="CQ1526" s="223"/>
      <c r="CR1526" s="223"/>
      <c r="CS1526" s="223"/>
      <c r="CT1526" s="223"/>
      <c r="CU1526" s="223"/>
      <c r="CV1526" s="223"/>
      <c r="CW1526" s="223"/>
      <c r="CX1526" s="223"/>
      <c r="CY1526" s="223"/>
      <c r="CZ1526" s="223"/>
      <c r="DA1526" s="223"/>
      <c r="DB1526" s="223"/>
      <c r="DC1526" s="223"/>
      <c r="DD1526" s="223"/>
      <c r="DE1526" s="223"/>
      <c r="DF1526" s="223"/>
      <c r="DG1526" s="223"/>
      <c r="DH1526" s="223"/>
      <c r="DI1526" s="223"/>
      <c r="DJ1526" s="223"/>
      <c r="DK1526" s="223"/>
      <c r="DL1526" s="223"/>
      <c r="DM1526" s="223"/>
      <c r="DN1526" s="223"/>
      <c r="DO1526" s="223"/>
      <c r="DP1526" s="223"/>
      <c r="DQ1526" s="223"/>
      <c r="DR1526" s="223"/>
      <c r="DS1526" s="223"/>
      <c r="DT1526" s="223"/>
      <c r="DU1526" s="223"/>
      <c r="DV1526" s="223"/>
      <c r="DW1526" s="223"/>
      <c r="DX1526" s="223"/>
      <c r="DY1526" s="223"/>
      <c r="DZ1526" s="223"/>
      <c r="EA1526" s="223"/>
      <c r="EB1526" s="223"/>
      <c r="EC1526" s="227">
        <v>0</v>
      </c>
      <c r="ED1526" s="223"/>
      <c r="EE1526" s="223"/>
      <c r="EF1526" s="223"/>
      <c r="EG1526" s="229"/>
      <c r="EH1526" s="229"/>
      <c r="EI1526" s="223"/>
      <c r="EJ1526" s="229"/>
      <c r="EK1526" s="229"/>
      <c r="EL1526" s="223"/>
      <c r="EM1526" s="229"/>
      <c r="EN1526" s="229"/>
      <c r="EO1526" s="223"/>
      <c r="EP1526" s="229"/>
      <c r="EQ1526" s="229"/>
      <c r="ER1526" s="222"/>
      <c r="ES1526" s="223"/>
      <c r="ET1526" s="229"/>
      <c r="EU1526" s="229"/>
      <c r="EV1526" s="223"/>
      <c r="EW1526" s="229"/>
      <c r="EX1526" s="229"/>
      <c r="EY1526" s="223"/>
      <c r="EZ1526" s="229"/>
      <c r="FA1526" s="229"/>
      <c r="FB1526" s="223"/>
      <c r="FC1526" s="229"/>
      <c r="FD1526" s="229"/>
      <c r="FE1526" s="223"/>
      <c r="FF1526" s="229"/>
      <c r="FG1526" s="229"/>
      <c r="FH1526" s="223"/>
      <c r="FI1526" s="229"/>
      <c r="FJ1526" s="229"/>
      <c r="FK1526" s="223"/>
      <c r="FL1526" s="229"/>
      <c r="FM1526" s="229"/>
      <c r="FN1526" s="223"/>
      <c r="FO1526" s="229"/>
      <c r="FP1526" s="229"/>
      <c r="FQ1526" s="223"/>
      <c r="FR1526" s="229"/>
      <c r="FS1526" s="229"/>
      <c r="FT1526" s="223"/>
      <c r="FU1526" s="229"/>
      <c r="FV1526" s="229"/>
      <c r="FW1526" s="222"/>
      <c r="FX1526" s="223"/>
      <c r="FY1526" s="229"/>
      <c r="FZ1526" s="229"/>
      <c r="GA1526" s="230"/>
      <c r="GB1526" s="231"/>
      <c r="GC1526" s="232"/>
      <c r="GD1526" s="232"/>
      <c r="GE1526" s="231"/>
      <c r="GF1526" s="232"/>
      <c r="GG1526" s="232"/>
      <c r="GH1526" s="231"/>
      <c r="GI1526" s="232"/>
      <c r="GJ1526" s="231"/>
      <c r="GK1526" s="232"/>
      <c r="GL1526" s="231"/>
      <c r="GM1526" s="232"/>
      <c r="GN1526" s="228"/>
      <c r="GO1526" s="234"/>
      <c r="GP1526" s="298"/>
      <c r="GQ1526" s="239"/>
      <c r="GR1526" s="298"/>
      <c r="GS1526" s="239"/>
      <c r="GT1526" s="239"/>
      <c r="GU1526" s="239"/>
      <c r="GV1526" s="234">
        <f t="shared" si="617"/>
        <v>0</v>
      </c>
      <c r="GW1526" s="234">
        <f t="shared" si="618"/>
        <v>0</v>
      </c>
    </row>
    <row r="1527" spans="1:205" ht="12.75" hidden="1" outlineLevel="1">
      <c r="A1527" s="212"/>
      <c r="B1527" s="213"/>
      <c r="C1527" s="221"/>
      <c r="D1527" s="221"/>
      <c r="E1527" s="221"/>
      <c r="F1527" s="221"/>
      <c r="G1527" s="221"/>
      <c r="H1527" s="222"/>
      <c r="I1527" s="223"/>
      <c r="J1527" s="223"/>
      <c r="K1527" s="223"/>
      <c r="L1527" s="223"/>
      <c r="M1527" s="223"/>
      <c r="N1527" s="223"/>
      <c r="O1527" s="224"/>
      <c r="P1527" s="224"/>
      <c r="Q1527" s="222"/>
      <c r="R1527" s="222"/>
      <c r="S1527" s="222"/>
      <c r="T1527" s="223"/>
      <c r="U1527" s="223"/>
      <c r="V1527" s="223"/>
      <c r="W1527" s="223"/>
      <c r="X1527" s="223"/>
      <c r="Y1527" s="223"/>
      <c r="Z1527" s="223"/>
      <c r="AA1527" s="223"/>
      <c r="AB1527" s="223"/>
      <c r="AC1527" s="225">
        <v>0</v>
      </c>
      <c r="AD1527" s="225">
        <v>0</v>
      </c>
      <c r="AE1527" s="225">
        <v>0</v>
      </c>
      <c r="AF1527" s="225">
        <v>0</v>
      </c>
      <c r="AG1527" s="226">
        <v>0</v>
      </c>
      <c r="AH1527" s="226">
        <v>0</v>
      </c>
      <c r="AI1527" s="223"/>
      <c r="AJ1527" s="223"/>
      <c r="AK1527" s="223"/>
      <c r="AL1527" s="223"/>
      <c r="AM1527" s="223"/>
      <c r="AN1527" s="223"/>
      <c r="AO1527" s="223"/>
      <c r="AP1527" s="223"/>
      <c r="AQ1527" s="223"/>
      <c r="AR1527" s="223"/>
      <c r="AS1527" s="223"/>
      <c r="AT1527" s="223"/>
      <c r="AU1527" s="223"/>
      <c r="AV1527" s="223"/>
      <c r="AW1527" s="223"/>
      <c r="AX1527" s="223"/>
      <c r="AY1527" s="223"/>
      <c r="AZ1527" s="223"/>
      <c r="BA1527" s="223"/>
      <c r="BB1527" s="223"/>
      <c r="BC1527" s="223"/>
      <c r="BD1527" s="223"/>
      <c r="BE1527" s="223"/>
      <c r="BF1527" s="223"/>
      <c r="BG1527" s="223"/>
      <c r="BH1527" s="223"/>
      <c r="BI1527" s="223"/>
      <c r="BJ1527" s="223"/>
      <c r="BK1527" s="225">
        <v>0</v>
      </c>
      <c r="BL1527" s="225">
        <v>0</v>
      </c>
      <c r="BM1527" s="225">
        <v>0</v>
      </c>
      <c r="BN1527" s="225">
        <v>0</v>
      </c>
      <c r="BO1527" s="223"/>
      <c r="BP1527" s="223"/>
      <c r="BQ1527" s="223"/>
      <c r="BR1527" s="223"/>
      <c r="BS1527" s="223"/>
      <c r="BT1527" s="223"/>
      <c r="BU1527" s="223"/>
      <c r="BV1527" s="223"/>
      <c r="BW1527" s="223"/>
      <c r="BX1527" s="223"/>
      <c r="BY1527" s="223"/>
      <c r="BZ1527" s="223"/>
      <c r="CA1527" s="223"/>
      <c r="CB1527" s="223"/>
      <c r="CC1527" s="223"/>
      <c r="CD1527" s="223"/>
      <c r="CE1527" s="223"/>
      <c r="CF1527" s="223"/>
      <c r="CG1527" s="223"/>
      <c r="CH1527" s="223"/>
      <c r="CI1527" s="223"/>
      <c r="CJ1527" s="223"/>
      <c r="CK1527" s="223"/>
      <c r="CL1527" s="223"/>
      <c r="CM1527" s="223"/>
      <c r="CN1527" s="223"/>
      <c r="CO1527" s="223"/>
      <c r="CP1527" s="223"/>
      <c r="CQ1527" s="223"/>
      <c r="CR1527" s="223"/>
      <c r="CS1527" s="223"/>
      <c r="CT1527" s="223"/>
      <c r="CU1527" s="223"/>
      <c r="CV1527" s="223"/>
      <c r="CW1527" s="223"/>
      <c r="CX1527" s="223"/>
      <c r="CY1527" s="223"/>
      <c r="CZ1527" s="223"/>
      <c r="DA1527" s="223"/>
      <c r="DB1527" s="223"/>
      <c r="DC1527" s="223"/>
      <c r="DD1527" s="223"/>
      <c r="DE1527" s="223"/>
      <c r="DF1527" s="223"/>
      <c r="DG1527" s="223"/>
      <c r="DH1527" s="223"/>
      <c r="DI1527" s="223"/>
      <c r="DJ1527" s="223"/>
      <c r="DK1527" s="223"/>
      <c r="DL1527" s="223"/>
      <c r="DM1527" s="223"/>
      <c r="DN1527" s="223"/>
      <c r="DO1527" s="223"/>
      <c r="DP1527" s="223"/>
      <c r="DQ1527" s="223"/>
      <c r="DR1527" s="223"/>
      <c r="DS1527" s="223"/>
      <c r="DT1527" s="223"/>
      <c r="DU1527" s="223"/>
      <c r="DV1527" s="223"/>
      <c r="DW1527" s="223"/>
      <c r="DX1527" s="223"/>
      <c r="DY1527" s="223"/>
      <c r="DZ1527" s="223"/>
      <c r="EA1527" s="223"/>
      <c r="EB1527" s="223"/>
      <c r="EC1527" s="227">
        <v>0</v>
      </c>
      <c r="ED1527" s="223"/>
      <c r="EE1527" s="223"/>
      <c r="EF1527" s="223"/>
      <c r="EG1527" s="229"/>
      <c r="EH1527" s="229"/>
      <c r="EI1527" s="223"/>
      <c r="EJ1527" s="229"/>
      <c r="EK1527" s="229"/>
      <c r="EL1527" s="223"/>
      <c r="EM1527" s="229"/>
      <c r="EN1527" s="229"/>
      <c r="EO1527" s="223"/>
      <c r="EP1527" s="229"/>
      <c r="EQ1527" s="229"/>
      <c r="ER1527" s="222"/>
      <c r="ES1527" s="223"/>
      <c r="ET1527" s="229"/>
      <c r="EU1527" s="229"/>
      <c r="EV1527" s="223"/>
      <c r="EW1527" s="229"/>
      <c r="EX1527" s="229"/>
      <c r="EY1527" s="223"/>
      <c r="EZ1527" s="229"/>
      <c r="FA1527" s="229"/>
      <c r="FB1527" s="223"/>
      <c r="FC1527" s="229"/>
      <c r="FD1527" s="229"/>
      <c r="FE1527" s="223"/>
      <c r="FF1527" s="229"/>
      <c r="FG1527" s="229"/>
      <c r="FH1527" s="223"/>
      <c r="FI1527" s="229"/>
      <c r="FJ1527" s="229"/>
      <c r="FK1527" s="223"/>
      <c r="FL1527" s="229"/>
      <c r="FM1527" s="229"/>
      <c r="FN1527" s="223"/>
      <c r="FO1527" s="229"/>
      <c r="FP1527" s="229"/>
      <c r="FQ1527" s="223"/>
      <c r="FR1527" s="229"/>
      <c r="FS1527" s="229"/>
      <c r="FT1527" s="223"/>
      <c r="FU1527" s="229"/>
      <c r="FV1527" s="229"/>
      <c r="FW1527" s="222"/>
      <c r="FX1527" s="223"/>
      <c r="FY1527" s="229"/>
      <c r="FZ1527" s="229"/>
      <c r="GA1527" s="230"/>
      <c r="GB1527" s="231"/>
      <c r="GC1527" s="232"/>
      <c r="GD1527" s="232"/>
      <c r="GE1527" s="231"/>
      <c r="GF1527" s="232"/>
      <c r="GG1527" s="232"/>
      <c r="GH1527" s="231"/>
      <c r="GI1527" s="232"/>
      <c r="GJ1527" s="231"/>
      <c r="GK1527" s="232"/>
      <c r="GL1527" s="231"/>
      <c r="GM1527" s="232"/>
      <c r="GN1527" s="228"/>
      <c r="GO1527" s="234"/>
      <c r="GP1527" s="298"/>
      <c r="GQ1527" s="239"/>
      <c r="GR1527" s="298"/>
      <c r="GS1527" s="239"/>
      <c r="GT1527" s="239"/>
      <c r="GU1527" s="239"/>
      <c r="GV1527" s="234">
        <f t="shared" si="617"/>
        <v>0</v>
      </c>
      <c r="GW1527" s="234">
        <f t="shared" si="618"/>
        <v>0</v>
      </c>
    </row>
    <row r="1528" spans="1:205" ht="12.75" hidden="1" outlineLevel="1">
      <c r="A1528" s="212"/>
      <c r="B1528" s="213"/>
      <c r="C1528" s="221"/>
      <c r="D1528" s="221"/>
      <c r="E1528" s="221"/>
      <c r="F1528" s="221"/>
      <c r="G1528" s="221"/>
      <c r="H1528" s="222"/>
      <c r="I1528" s="223"/>
      <c r="J1528" s="223"/>
      <c r="K1528" s="223"/>
      <c r="L1528" s="223"/>
      <c r="M1528" s="223"/>
      <c r="N1528" s="223"/>
      <c r="O1528" s="224"/>
      <c r="P1528" s="224"/>
      <c r="Q1528" s="222"/>
      <c r="R1528" s="222"/>
      <c r="S1528" s="222"/>
      <c r="T1528" s="223"/>
      <c r="U1528" s="223"/>
      <c r="V1528" s="223"/>
      <c r="W1528" s="223"/>
      <c r="X1528" s="223"/>
      <c r="Y1528" s="223"/>
      <c r="Z1528" s="223"/>
      <c r="AA1528" s="223"/>
      <c r="AB1528" s="223"/>
      <c r="AC1528" s="225">
        <v>0</v>
      </c>
      <c r="AD1528" s="225">
        <v>0</v>
      </c>
      <c r="AE1528" s="225">
        <v>0</v>
      </c>
      <c r="AF1528" s="225">
        <v>0</v>
      </c>
      <c r="AG1528" s="226">
        <v>0</v>
      </c>
      <c r="AH1528" s="226">
        <v>0</v>
      </c>
      <c r="AI1528" s="223"/>
      <c r="AJ1528" s="223"/>
      <c r="AK1528" s="223"/>
      <c r="AL1528" s="223"/>
      <c r="AM1528" s="223"/>
      <c r="AN1528" s="223"/>
      <c r="AO1528" s="223"/>
      <c r="AP1528" s="223"/>
      <c r="AQ1528" s="223"/>
      <c r="AR1528" s="223"/>
      <c r="AS1528" s="223"/>
      <c r="AT1528" s="223"/>
      <c r="AU1528" s="223"/>
      <c r="AV1528" s="223"/>
      <c r="AW1528" s="223"/>
      <c r="AX1528" s="223"/>
      <c r="AY1528" s="223"/>
      <c r="AZ1528" s="223"/>
      <c r="BA1528" s="223"/>
      <c r="BB1528" s="223"/>
      <c r="BC1528" s="223"/>
      <c r="BD1528" s="223"/>
      <c r="BE1528" s="223"/>
      <c r="BF1528" s="223"/>
      <c r="BG1528" s="223"/>
      <c r="BH1528" s="223"/>
      <c r="BI1528" s="223"/>
      <c r="BJ1528" s="223"/>
      <c r="BK1528" s="225">
        <v>0</v>
      </c>
      <c r="BL1528" s="225">
        <v>0</v>
      </c>
      <c r="BM1528" s="225">
        <v>0</v>
      </c>
      <c r="BN1528" s="225">
        <v>0</v>
      </c>
      <c r="BO1528" s="223"/>
      <c r="BP1528" s="223"/>
      <c r="BQ1528" s="223"/>
      <c r="BR1528" s="223"/>
      <c r="BS1528" s="223"/>
      <c r="BT1528" s="223"/>
      <c r="BU1528" s="223"/>
      <c r="BV1528" s="223"/>
      <c r="BW1528" s="223"/>
      <c r="BX1528" s="223"/>
      <c r="BY1528" s="223"/>
      <c r="BZ1528" s="223"/>
      <c r="CA1528" s="223"/>
      <c r="CB1528" s="223"/>
      <c r="CC1528" s="223"/>
      <c r="CD1528" s="223"/>
      <c r="CE1528" s="223"/>
      <c r="CF1528" s="223"/>
      <c r="CG1528" s="223"/>
      <c r="CH1528" s="223"/>
      <c r="CI1528" s="223"/>
      <c r="CJ1528" s="223"/>
      <c r="CK1528" s="223"/>
      <c r="CL1528" s="223"/>
      <c r="CM1528" s="223"/>
      <c r="CN1528" s="223"/>
      <c r="CO1528" s="223"/>
      <c r="CP1528" s="223"/>
      <c r="CQ1528" s="223"/>
      <c r="CR1528" s="223"/>
      <c r="CS1528" s="223"/>
      <c r="CT1528" s="223"/>
      <c r="CU1528" s="223"/>
      <c r="CV1528" s="223"/>
      <c r="CW1528" s="223"/>
      <c r="CX1528" s="223"/>
      <c r="CY1528" s="223"/>
      <c r="CZ1528" s="223"/>
      <c r="DA1528" s="223"/>
      <c r="DB1528" s="223"/>
      <c r="DC1528" s="223"/>
      <c r="DD1528" s="223"/>
      <c r="DE1528" s="223"/>
      <c r="DF1528" s="223"/>
      <c r="DG1528" s="223"/>
      <c r="DH1528" s="223"/>
      <c r="DI1528" s="223"/>
      <c r="DJ1528" s="223"/>
      <c r="DK1528" s="223"/>
      <c r="DL1528" s="223"/>
      <c r="DM1528" s="223"/>
      <c r="DN1528" s="223"/>
      <c r="DO1528" s="223"/>
      <c r="DP1528" s="223"/>
      <c r="DQ1528" s="223"/>
      <c r="DR1528" s="223"/>
      <c r="DS1528" s="223"/>
      <c r="DT1528" s="223"/>
      <c r="DU1528" s="223"/>
      <c r="DV1528" s="223"/>
      <c r="DW1528" s="223"/>
      <c r="DX1528" s="223"/>
      <c r="DY1528" s="223"/>
      <c r="DZ1528" s="223"/>
      <c r="EA1528" s="223"/>
      <c r="EB1528" s="223"/>
      <c r="EC1528" s="227">
        <v>0</v>
      </c>
      <c r="ED1528" s="223"/>
      <c r="EE1528" s="223"/>
      <c r="EF1528" s="223"/>
      <c r="EG1528" s="229"/>
      <c r="EH1528" s="229"/>
      <c r="EI1528" s="223"/>
      <c r="EJ1528" s="229"/>
      <c r="EK1528" s="229"/>
      <c r="EL1528" s="223"/>
      <c r="EM1528" s="229"/>
      <c r="EN1528" s="229"/>
      <c r="EO1528" s="223"/>
      <c r="EP1528" s="229"/>
      <c r="EQ1528" s="229"/>
      <c r="ER1528" s="222"/>
      <c r="ES1528" s="223"/>
      <c r="ET1528" s="229"/>
      <c r="EU1528" s="229"/>
      <c r="EV1528" s="223"/>
      <c r="EW1528" s="229"/>
      <c r="EX1528" s="229"/>
      <c r="EY1528" s="223"/>
      <c r="EZ1528" s="229"/>
      <c r="FA1528" s="229"/>
      <c r="FB1528" s="223"/>
      <c r="FC1528" s="229"/>
      <c r="FD1528" s="229"/>
      <c r="FE1528" s="223"/>
      <c r="FF1528" s="229"/>
      <c r="FG1528" s="229"/>
      <c r="FH1528" s="223"/>
      <c r="FI1528" s="229"/>
      <c r="FJ1528" s="229"/>
      <c r="FK1528" s="223"/>
      <c r="FL1528" s="229"/>
      <c r="FM1528" s="229"/>
      <c r="FN1528" s="223"/>
      <c r="FO1528" s="229"/>
      <c r="FP1528" s="229"/>
      <c r="FQ1528" s="223"/>
      <c r="FR1528" s="229"/>
      <c r="FS1528" s="229"/>
      <c r="FT1528" s="223"/>
      <c r="FU1528" s="229"/>
      <c r="FV1528" s="229"/>
      <c r="FW1528" s="222"/>
      <c r="FX1528" s="223"/>
      <c r="FY1528" s="229"/>
      <c r="FZ1528" s="229"/>
      <c r="GA1528" s="230"/>
      <c r="GB1528" s="231"/>
      <c r="GC1528" s="232"/>
      <c r="GD1528" s="232"/>
      <c r="GE1528" s="231"/>
      <c r="GF1528" s="232"/>
      <c r="GG1528" s="232"/>
      <c r="GH1528" s="231"/>
      <c r="GI1528" s="232"/>
      <c r="GJ1528" s="231"/>
      <c r="GK1528" s="232"/>
      <c r="GL1528" s="231"/>
      <c r="GM1528" s="232"/>
      <c r="GN1528" s="228"/>
      <c r="GO1528" s="234"/>
      <c r="GP1528" s="298"/>
      <c r="GQ1528" s="239"/>
      <c r="GR1528" s="298"/>
      <c r="GS1528" s="239"/>
      <c r="GT1528" s="239"/>
      <c r="GU1528" s="239"/>
      <c r="GV1528" s="234">
        <f t="shared" si="617"/>
        <v>0</v>
      </c>
      <c r="GW1528" s="234">
        <f t="shared" si="618"/>
        <v>0</v>
      </c>
    </row>
    <row r="1529" spans="1:205" ht="12.75" hidden="1" outlineLevel="1">
      <c r="A1529" s="212"/>
      <c r="B1529" s="213"/>
      <c r="C1529" s="221"/>
      <c r="D1529" s="221"/>
      <c r="E1529" s="221"/>
      <c r="F1529" s="221"/>
      <c r="G1529" s="221"/>
      <c r="H1529" s="222"/>
      <c r="I1529" s="223"/>
      <c r="J1529" s="223"/>
      <c r="K1529" s="223"/>
      <c r="L1529" s="223"/>
      <c r="M1529" s="223"/>
      <c r="N1529" s="223"/>
      <c r="O1529" s="224"/>
      <c r="P1529" s="224"/>
      <c r="Q1529" s="222"/>
      <c r="R1529" s="222"/>
      <c r="S1529" s="222"/>
      <c r="T1529" s="223"/>
      <c r="U1529" s="223"/>
      <c r="V1529" s="223"/>
      <c r="W1529" s="223"/>
      <c r="X1529" s="223"/>
      <c r="Y1529" s="223"/>
      <c r="Z1529" s="223"/>
      <c r="AA1529" s="223"/>
      <c r="AB1529" s="223"/>
      <c r="AC1529" s="225">
        <v>0</v>
      </c>
      <c r="AD1529" s="225">
        <v>0</v>
      </c>
      <c r="AE1529" s="225">
        <v>0</v>
      </c>
      <c r="AF1529" s="225">
        <v>0</v>
      </c>
      <c r="AG1529" s="226">
        <v>0</v>
      </c>
      <c r="AH1529" s="226">
        <v>0</v>
      </c>
      <c r="AI1529" s="223"/>
      <c r="AJ1529" s="223"/>
      <c r="AK1529" s="223"/>
      <c r="AL1529" s="223"/>
      <c r="AM1529" s="223"/>
      <c r="AN1529" s="223"/>
      <c r="AO1529" s="223"/>
      <c r="AP1529" s="223"/>
      <c r="AQ1529" s="223"/>
      <c r="AR1529" s="223"/>
      <c r="AS1529" s="223"/>
      <c r="AT1529" s="223"/>
      <c r="AU1529" s="223"/>
      <c r="AV1529" s="223"/>
      <c r="AW1529" s="223"/>
      <c r="AX1529" s="223"/>
      <c r="AY1529" s="223"/>
      <c r="AZ1529" s="223"/>
      <c r="BA1529" s="223"/>
      <c r="BB1529" s="223"/>
      <c r="BC1529" s="223"/>
      <c r="BD1529" s="223"/>
      <c r="BE1529" s="223"/>
      <c r="BF1529" s="223"/>
      <c r="BG1529" s="223"/>
      <c r="BH1529" s="223"/>
      <c r="BI1529" s="223"/>
      <c r="BJ1529" s="223"/>
      <c r="BK1529" s="225">
        <v>0</v>
      </c>
      <c r="BL1529" s="225">
        <v>0</v>
      </c>
      <c r="BM1529" s="225">
        <v>0</v>
      </c>
      <c r="BN1529" s="225">
        <v>0</v>
      </c>
      <c r="BO1529" s="223"/>
      <c r="BP1529" s="223"/>
      <c r="BQ1529" s="223"/>
      <c r="BR1529" s="223"/>
      <c r="BS1529" s="223"/>
      <c r="BT1529" s="223"/>
      <c r="BU1529" s="223"/>
      <c r="BV1529" s="223"/>
      <c r="BW1529" s="223"/>
      <c r="BX1529" s="223"/>
      <c r="BY1529" s="223"/>
      <c r="BZ1529" s="223"/>
      <c r="CA1529" s="223"/>
      <c r="CB1529" s="223"/>
      <c r="CC1529" s="223"/>
      <c r="CD1529" s="223"/>
      <c r="CE1529" s="223"/>
      <c r="CF1529" s="223"/>
      <c r="CG1529" s="223"/>
      <c r="CH1529" s="223"/>
      <c r="CI1529" s="223"/>
      <c r="CJ1529" s="223"/>
      <c r="CK1529" s="223"/>
      <c r="CL1529" s="223"/>
      <c r="CM1529" s="223"/>
      <c r="CN1529" s="223"/>
      <c r="CO1529" s="223"/>
      <c r="CP1529" s="223"/>
      <c r="CQ1529" s="223"/>
      <c r="CR1529" s="223"/>
      <c r="CS1529" s="223"/>
      <c r="CT1529" s="223"/>
      <c r="CU1529" s="223"/>
      <c r="CV1529" s="223"/>
      <c r="CW1529" s="223"/>
      <c r="CX1529" s="223"/>
      <c r="CY1529" s="223"/>
      <c r="CZ1529" s="223"/>
      <c r="DA1529" s="223"/>
      <c r="DB1529" s="223"/>
      <c r="DC1529" s="223"/>
      <c r="DD1529" s="223"/>
      <c r="DE1529" s="223"/>
      <c r="DF1529" s="223"/>
      <c r="DG1529" s="223"/>
      <c r="DH1529" s="223"/>
      <c r="DI1529" s="223"/>
      <c r="DJ1529" s="223"/>
      <c r="DK1529" s="223"/>
      <c r="DL1529" s="223"/>
      <c r="DM1529" s="223"/>
      <c r="DN1529" s="223"/>
      <c r="DO1529" s="223"/>
      <c r="DP1529" s="223"/>
      <c r="DQ1529" s="223"/>
      <c r="DR1529" s="223"/>
      <c r="DS1529" s="223"/>
      <c r="DT1529" s="223"/>
      <c r="DU1529" s="223"/>
      <c r="DV1529" s="223"/>
      <c r="DW1529" s="223"/>
      <c r="DX1529" s="223"/>
      <c r="DY1529" s="223"/>
      <c r="DZ1529" s="223"/>
      <c r="EA1529" s="223"/>
      <c r="EB1529" s="223"/>
      <c r="EC1529" s="227">
        <v>0</v>
      </c>
      <c r="ED1529" s="223"/>
      <c r="EE1529" s="223"/>
      <c r="EF1529" s="223"/>
      <c r="EG1529" s="229"/>
      <c r="EH1529" s="229"/>
      <c r="EI1529" s="223"/>
      <c r="EJ1529" s="229"/>
      <c r="EK1529" s="229"/>
      <c r="EL1529" s="223"/>
      <c r="EM1529" s="229"/>
      <c r="EN1529" s="229"/>
      <c r="EO1529" s="223"/>
      <c r="EP1529" s="229"/>
      <c r="EQ1529" s="229"/>
      <c r="ER1529" s="222"/>
      <c r="ES1529" s="223"/>
      <c r="ET1529" s="229"/>
      <c r="EU1529" s="229"/>
      <c r="EV1529" s="223"/>
      <c r="EW1529" s="229"/>
      <c r="EX1529" s="229"/>
      <c r="EY1529" s="223"/>
      <c r="EZ1529" s="229"/>
      <c r="FA1529" s="229"/>
      <c r="FB1529" s="223"/>
      <c r="FC1529" s="229"/>
      <c r="FD1529" s="229"/>
      <c r="FE1529" s="223"/>
      <c r="FF1529" s="229"/>
      <c r="FG1529" s="229"/>
      <c r="FH1529" s="223"/>
      <c r="FI1529" s="229"/>
      <c r="FJ1529" s="229"/>
      <c r="FK1529" s="223"/>
      <c r="FL1529" s="229"/>
      <c r="FM1529" s="229"/>
      <c r="FN1529" s="223"/>
      <c r="FO1529" s="229"/>
      <c r="FP1529" s="229"/>
      <c r="FQ1529" s="223"/>
      <c r="FR1529" s="229"/>
      <c r="FS1529" s="229"/>
      <c r="FT1529" s="223"/>
      <c r="FU1529" s="229"/>
      <c r="FV1529" s="229"/>
      <c r="FW1529" s="222"/>
      <c r="FX1529" s="223"/>
      <c r="FY1529" s="229"/>
      <c r="FZ1529" s="229"/>
      <c r="GA1529" s="230"/>
      <c r="GB1529" s="231"/>
      <c r="GC1529" s="232"/>
      <c r="GD1529" s="232"/>
      <c r="GE1529" s="231"/>
      <c r="GF1529" s="232"/>
      <c r="GG1529" s="232"/>
      <c r="GH1529" s="231"/>
      <c r="GI1529" s="232"/>
      <c r="GJ1529" s="231"/>
      <c r="GK1529" s="232"/>
      <c r="GL1529" s="231"/>
      <c r="GM1529" s="232"/>
      <c r="GN1529" s="228"/>
      <c r="GO1529" s="234"/>
      <c r="GP1529" s="298"/>
      <c r="GQ1529" s="239"/>
      <c r="GR1529" s="298"/>
      <c r="GS1529" s="239"/>
      <c r="GT1529" s="239"/>
      <c r="GU1529" s="239"/>
      <c r="GV1529" s="234">
        <f t="shared" si="617"/>
        <v>0</v>
      </c>
      <c r="GW1529" s="234">
        <f t="shared" si="618"/>
        <v>0</v>
      </c>
    </row>
    <row r="1530" spans="1:205" ht="12.75" hidden="1" outlineLevel="1">
      <c r="A1530" s="212"/>
      <c r="B1530" s="213"/>
      <c r="C1530" s="221"/>
      <c r="D1530" s="221"/>
      <c r="E1530" s="221"/>
      <c r="F1530" s="221"/>
      <c r="G1530" s="221"/>
      <c r="H1530" s="222"/>
      <c r="I1530" s="223"/>
      <c r="J1530" s="223"/>
      <c r="K1530" s="223"/>
      <c r="L1530" s="223"/>
      <c r="M1530" s="223"/>
      <c r="N1530" s="223"/>
      <c r="O1530" s="224"/>
      <c r="P1530" s="224"/>
      <c r="Q1530" s="222"/>
      <c r="R1530" s="222"/>
      <c r="S1530" s="222"/>
      <c r="T1530" s="223"/>
      <c r="U1530" s="223"/>
      <c r="V1530" s="223"/>
      <c r="W1530" s="223"/>
      <c r="X1530" s="223"/>
      <c r="Y1530" s="223"/>
      <c r="Z1530" s="223"/>
      <c r="AA1530" s="223"/>
      <c r="AB1530" s="223"/>
      <c r="AC1530" s="225">
        <v>0</v>
      </c>
      <c r="AD1530" s="225">
        <v>0</v>
      </c>
      <c r="AE1530" s="225">
        <v>0</v>
      </c>
      <c r="AF1530" s="225">
        <v>0</v>
      </c>
      <c r="AG1530" s="226">
        <v>0</v>
      </c>
      <c r="AH1530" s="226">
        <v>0</v>
      </c>
      <c r="AI1530" s="223"/>
      <c r="AJ1530" s="223"/>
      <c r="AK1530" s="223"/>
      <c r="AL1530" s="223"/>
      <c r="AM1530" s="223"/>
      <c r="AN1530" s="223"/>
      <c r="AO1530" s="223"/>
      <c r="AP1530" s="223"/>
      <c r="AQ1530" s="223"/>
      <c r="AR1530" s="223"/>
      <c r="AS1530" s="223"/>
      <c r="AT1530" s="223"/>
      <c r="AU1530" s="223"/>
      <c r="AV1530" s="223"/>
      <c r="AW1530" s="223"/>
      <c r="AX1530" s="223"/>
      <c r="AY1530" s="223"/>
      <c r="AZ1530" s="223"/>
      <c r="BA1530" s="223"/>
      <c r="BB1530" s="223"/>
      <c r="BC1530" s="223"/>
      <c r="BD1530" s="223"/>
      <c r="BE1530" s="223"/>
      <c r="BF1530" s="223"/>
      <c r="BG1530" s="223"/>
      <c r="BH1530" s="223"/>
      <c r="BI1530" s="223"/>
      <c r="BJ1530" s="223"/>
      <c r="BK1530" s="225">
        <v>0</v>
      </c>
      <c r="BL1530" s="225">
        <v>0</v>
      </c>
      <c r="BM1530" s="225">
        <v>0</v>
      </c>
      <c r="BN1530" s="225">
        <v>0</v>
      </c>
      <c r="BO1530" s="223"/>
      <c r="BP1530" s="223"/>
      <c r="BQ1530" s="223"/>
      <c r="BR1530" s="223"/>
      <c r="BS1530" s="223"/>
      <c r="BT1530" s="223"/>
      <c r="BU1530" s="223"/>
      <c r="BV1530" s="223"/>
      <c r="BW1530" s="223"/>
      <c r="BX1530" s="223"/>
      <c r="BY1530" s="223"/>
      <c r="BZ1530" s="223"/>
      <c r="CA1530" s="223"/>
      <c r="CB1530" s="223"/>
      <c r="CC1530" s="223"/>
      <c r="CD1530" s="223"/>
      <c r="CE1530" s="223"/>
      <c r="CF1530" s="223"/>
      <c r="CG1530" s="223"/>
      <c r="CH1530" s="223"/>
      <c r="CI1530" s="223"/>
      <c r="CJ1530" s="223"/>
      <c r="CK1530" s="223"/>
      <c r="CL1530" s="223"/>
      <c r="CM1530" s="223"/>
      <c r="CN1530" s="223"/>
      <c r="CO1530" s="223"/>
      <c r="CP1530" s="223"/>
      <c r="CQ1530" s="223"/>
      <c r="CR1530" s="223"/>
      <c r="CS1530" s="223"/>
      <c r="CT1530" s="223"/>
      <c r="CU1530" s="223"/>
      <c r="CV1530" s="223"/>
      <c r="CW1530" s="223"/>
      <c r="CX1530" s="223"/>
      <c r="CY1530" s="223"/>
      <c r="CZ1530" s="223"/>
      <c r="DA1530" s="223"/>
      <c r="DB1530" s="223"/>
      <c r="DC1530" s="223"/>
      <c r="DD1530" s="223"/>
      <c r="DE1530" s="223"/>
      <c r="DF1530" s="223"/>
      <c r="DG1530" s="223"/>
      <c r="DH1530" s="223"/>
      <c r="DI1530" s="223"/>
      <c r="DJ1530" s="223"/>
      <c r="DK1530" s="223"/>
      <c r="DL1530" s="223"/>
      <c r="DM1530" s="223"/>
      <c r="DN1530" s="223"/>
      <c r="DO1530" s="223"/>
      <c r="DP1530" s="223"/>
      <c r="DQ1530" s="223"/>
      <c r="DR1530" s="223"/>
      <c r="DS1530" s="223"/>
      <c r="DT1530" s="223"/>
      <c r="DU1530" s="223"/>
      <c r="DV1530" s="223"/>
      <c r="DW1530" s="223"/>
      <c r="DX1530" s="223"/>
      <c r="DY1530" s="223"/>
      <c r="DZ1530" s="223"/>
      <c r="EA1530" s="223"/>
      <c r="EB1530" s="223"/>
      <c r="EC1530" s="227">
        <v>0</v>
      </c>
      <c r="ED1530" s="223"/>
      <c r="EE1530" s="223"/>
      <c r="EF1530" s="223"/>
      <c r="EG1530" s="229"/>
      <c r="EH1530" s="229"/>
      <c r="EI1530" s="223"/>
      <c r="EJ1530" s="229"/>
      <c r="EK1530" s="229"/>
      <c r="EL1530" s="223"/>
      <c r="EM1530" s="229"/>
      <c r="EN1530" s="229"/>
      <c r="EO1530" s="223"/>
      <c r="EP1530" s="229"/>
      <c r="EQ1530" s="229"/>
      <c r="ER1530" s="222"/>
      <c r="ES1530" s="223"/>
      <c r="ET1530" s="229"/>
      <c r="EU1530" s="229"/>
      <c r="EV1530" s="223"/>
      <c r="EW1530" s="229"/>
      <c r="EX1530" s="229"/>
      <c r="EY1530" s="223"/>
      <c r="EZ1530" s="229"/>
      <c r="FA1530" s="229"/>
      <c r="FB1530" s="223"/>
      <c r="FC1530" s="229"/>
      <c r="FD1530" s="229"/>
      <c r="FE1530" s="223"/>
      <c r="FF1530" s="229"/>
      <c r="FG1530" s="229"/>
      <c r="FH1530" s="223"/>
      <c r="FI1530" s="229"/>
      <c r="FJ1530" s="229"/>
      <c r="FK1530" s="223"/>
      <c r="FL1530" s="229"/>
      <c r="FM1530" s="229"/>
      <c r="FN1530" s="223"/>
      <c r="FO1530" s="229"/>
      <c r="FP1530" s="229"/>
      <c r="FQ1530" s="223"/>
      <c r="FR1530" s="229"/>
      <c r="FS1530" s="229"/>
      <c r="FT1530" s="223"/>
      <c r="FU1530" s="229"/>
      <c r="FV1530" s="229"/>
      <c r="FW1530" s="222"/>
      <c r="FX1530" s="223"/>
      <c r="FY1530" s="229"/>
      <c r="FZ1530" s="229"/>
      <c r="GA1530" s="230"/>
      <c r="GB1530" s="231"/>
      <c r="GC1530" s="232"/>
      <c r="GD1530" s="232"/>
      <c r="GE1530" s="231"/>
      <c r="GF1530" s="232"/>
      <c r="GG1530" s="232"/>
      <c r="GH1530" s="231"/>
      <c r="GI1530" s="232"/>
      <c r="GJ1530" s="231"/>
      <c r="GK1530" s="232"/>
      <c r="GL1530" s="231"/>
      <c r="GM1530" s="232"/>
      <c r="GN1530" s="228"/>
      <c r="GO1530" s="234"/>
      <c r="GP1530" s="298"/>
      <c r="GQ1530" s="239"/>
      <c r="GR1530" s="298"/>
      <c r="GS1530" s="239"/>
      <c r="GT1530" s="239"/>
      <c r="GU1530" s="239"/>
      <c r="GV1530" s="234">
        <f t="shared" si="617"/>
        <v>0</v>
      </c>
      <c r="GW1530" s="234">
        <f t="shared" si="618"/>
        <v>0</v>
      </c>
    </row>
    <row r="1531" spans="1:205" ht="12.75" hidden="1" outlineLevel="1">
      <c r="A1531" s="212"/>
      <c r="B1531" s="213"/>
      <c r="C1531" s="221"/>
      <c r="D1531" s="221"/>
      <c r="E1531" s="221"/>
      <c r="F1531" s="221"/>
      <c r="G1531" s="221"/>
      <c r="H1531" s="222"/>
      <c r="I1531" s="223"/>
      <c r="J1531" s="223"/>
      <c r="K1531" s="223"/>
      <c r="L1531" s="223"/>
      <c r="M1531" s="223"/>
      <c r="N1531" s="223"/>
      <c r="O1531" s="224"/>
      <c r="P1531" s="224"/>
      <c r="Q1531" s="222"/>
      <c r="R1531" s="222"/>
      <c r="S1531" s="222"/>
      <c r="T1531" s="223"/>
      <c r="U1531" s="223"/>
      <c r="V1531" s="223"/>
      <c r="W1531" s="223"/>
      <c r="X1531" s="223"/>
      <c r="Y1531" s="223"/>
      <c r="Z1531" s="223"/>
      <c r="AA1531" s="223"/>
      <c r="AB1531" s="223"/>
      <c r="AC1531" s="225">
        <v>0</v>
      </c>
      <c r="AD1531" s="225">
        <v>0</v>
      </c>
      <c r="AE1531" s="225">
        <v>0</v>
      </c>
      <c r="AF1531" s="225">
        <v>0</v>
      </c>
      <c r="AG1531" s="226">
        <v>0</v>
      </c>
      <c r="AH1531" s="226">
        <v>0</v>
      </c>
      <c r="AI1531" s="223"/>
      <c r="AJ1531" s="223"/>
      <c r="AK1531" s="223"/>
      <c r="AL1531" s="223"/>
      <c r="AM1531" s="223"/>
      <c r="AN1531" s="223"/>
      <c r="AO1531" s="223"/>
      <c r="AP1531" s="223"/>
      <c r="AQ1531" s="223"/>
      <c r="AR1531" s="223"/>
      <c r="AS1531" s="223"/>
      <c r="AT1531" s="223"/>
      <c r="AU1531" s="223"/>
      <c r="AV1531" s="223"/>
      <c r="AW1531" s="223"/>
      <c r="AX1531" s="223"/>
      <c r="AY1531" s="223"/>
      <c r="AZ1531" s="223"/>
      <c r="BA1531" s="223"/>
      <c r="BB1531" s="223"/>
      <c r="BC1531" s="223"/>
      <c r="BD1531" s="223"/>
      <c r="BE1531" s="223"/>
      <c r="BF1531" s="223"/>
      <c r="BG1531" s="223"/>
      <c r="BH1531" s="223"/>
      <c r="BI1531" s="223"/>
      <c r="BJ1531" s="223"/>
      <c r="BK1531" s="225">
        <v>0</v>
      </c>
      <c r="BL1531" s="225">
        <v>0</v>
      </c>
      <c r="BM1531" s="225">
        <v>0</v>
      </c>
      <c r="BN1531" s="225">
        <v>0</v>
      </c>
      <c r="BO1531" s="223"/>
      <c r="BP1531" s="223"/>
      <c r="BQ1531" s="223"/>
      <c r="BR1531" s="223"/>
      <c r="BS1531" s="223"/>
      <c r="BT1531" s="223"/>
      <c r="BU1531" s="223"/>
      <c r="BV1531" s="223"/>
      <c r="BW1531" s="223"/>
      <c r="BX1531" s="223"/>
      <c r="BY1531" s="223"/>
      <c r="BZ1531" s="223"/>
      <c r="CA1531" s="223"/>
      <c r="CB1531" s="223"/>
      <c r="CC1531" s="223"/>
      <c r="CD1531" s="223"/>
      <c r="CE1531" s="223"/>
      <c r="CF1531" s="223"/>
      <c r="CG1531" s="223"/>
      <c r="CH1531" s="223"/>
      <c r="CI1531" s="223"/>
      <c r="CJ1531" s="223"/>
      <c r="CK1531" s="223"/>
      <c r="CL1531" s="223"/>
      <c r="CM1531" s="223"/>
      <c r="CN1531" s="223"/>
      <c r="CO1531" s="223"/>
      <c r="CP1531" s="223"/>
      <c r="CQ1531" s="223"/>
      <c r="CR1531" s="223"/>
      <c r="CS1531" s="223"/>
      <c r="CT1531" s="223"/>
      <c r="CU1531" s="223"/>
      <c r="CV1531" s="223"/>
      <c r="CW1531" s="223"/>
      <c r="CX1531" s="223"/>
      <c r="CY1531" s="223"/>
      <c r="CZ1531" s="223"/>
      <c r="DA1531" s="223"/>
      <c r="DB1531" s="223"/>
      <c r="DC1531" s="223"/>
      <c r="DD1531" s="223"/>
      <c r="DE1531" s="223"/>
      <c r="DF1531" s="223"/>
      <c r="DG1531" s="223"/>
      <c r="DH1531" s="223"/>
      <c r="DI1531" s="223"/>
      <c r="DJ1531" s="223"/>
      <c r="DK1531" s="223"/>
      <c r="DL1531" s="223"/>
      <c r="DM1531" s="223"/>
      <c r="DN1531" s="223"/>
      <c r="DO1531" s="223"/>
      <c r="DP1531" s="223"/>
      <c r="DQ1531" s="223"/>
      <c r="DR1531" s="223"/>
      <c r="DS1531" s="223"/>
      <c r="DT1531" s="223"/>
      <c r="DU1531" s="223"/>
      <c r="DV1531" s="223"/>
      <c r="DW1531" s="223"/>
      <c r="DX1531" s="223"/>
      <c r="DY1531" s="223"/>
      <c r="DZ1531" s="223"/>
      <c r="EA1531" s="223"/>
      <c r="EB1531" s="223"/>
      <c r="EC1531" s="227">
        <v>0</v>
      </c>
      <c r="ED1531" s="223"/>
      <c r="EE1531" s="223"/>
      <c r="EF1531" s="223"/>
      <c r="EG1531" s="229"/>
      <c r="EH1531" s="229"/>
      <c r="EI1531" s="223"/>
      <c r="EJ1531" s="229"/>
      <c r="EK1531" s="229"/>
      <c r="EL1531" s="223"/>
      <c r="EM1531" s="229"/>
      <c r="EN1531" s="229"/>
      <c r="EO1531" s="223"/>
      <c r="EP1531" s="229"/>
      <c r="EQ1531" s="229"/>
      <c r="ER1531" s="222"/>
      <c r="ES1531" s="223"/>
      <c r="ET1531" s="229"/>
      <c r="EU1531" s="229"/>
      <c r="EV1531" s="223"/>
      <c r="EW1531" s="229"/>
      <c r="EX1531" s="229"/>
      <c r="EY1531" s="223"/>
      <c r="EZ1531" s="229"/>
      <c r="FA1531" s="229"/>
      <c r="FB1531" s="223"/>
      <c r="FC1531" s="229"/>
      <c r="FD1531" s="229"/>
      <c r="FE1531" s="223"/>
      <c r="FF1531" s="229"/>
      <c r="FG1531" s="229"/>
      <c r="FH1531" s="223"/>
      <c r="FI1531" s="229"/>
      <c r="FJ1531" s="229"/>
      <c r="FK1531" s="223"/>
      <c r="FL1531" s="229"/>
      <c r="FM1531" s="229"/>
      <c r="FN1531" s="223"/>
      <c r="FO1531" s="229"/>
      <c r="FP1531" s="229"/>
      <c r="FQ1531" s="223"/>
      <c r="FR1531" s="229"/>
      <c r="FS1531" s="229"/>
      <c r="FT1531" s="223"/>
      <c r="FU1531" s="229"/>
      <c r="FV1531" s="229"/>
      <c r="FW1531" s="222"/>
      <c r="FX1531" s="223"/>
      <c r="FY1531" s="229"/>
      <c r="FZ1531" s="229"/>
      <c r="GA1531" s="230"/>
      <c r="GB1531" s="231"/>
      <c r="GC1531" s="232"/>
      <c r="GD1531" s="232"/>
      <c r="GE1531" s="231"/>
      <c r="GF1531" s="232"/>
      <c r="GG1531" s="232"/>
      <c r="GH1531" s="231"/>
      <c r="GI1531" s="232"/>
      <c r="GJ1531" s="231"/>
      <c r="GK1531" s="232"/>
      <c r="GL1531" s="231"/>
      <c r="GM1531" s="232"/>
      <c r="GN1531" s="228"/>
      <c r="GO1531" s="234"/>
      <c r="GP1531" s="298"/>
      <c r="GQ1531" s="239"/>
      <c r="GR1531" s="298"/>
      <c r="GS1531" s="239"/>
      <c r="GT1531" s="239"/>
      <c r="GU1531" s="239"/>
      <c r="GV1531" s="234">
        <f t="shared" si="617"/>
        <v>0</v>
      </c>
      <c r="GW1531" s="234">
        <f t="shared" si="618"/>
        <v>0</v>
      </c>
    </row>
    <row r="1532" spans="1:205" ht="12.75" hidden="1" outlineLevel="1">
      <c r="A1532" s="212"/>
      <c r="B1532" s="213"/>
      <c r="C1532" s="221"/>
      <c r="D1532" s="221"/>
      <c r="E1532" s="221"/>
      <c r="F1532" s="221"/>
      <c r="G1532" s="221"/>
      <c r="H1532" s="222"/>
      <c r="I1532" s="223"/>
      <c r="J1532" s="223"/>
      <c r="K1532" s="223"/>
      <c r="L1532" s="223"/>
      <c r="M1532" s="223"/>
      <c r="N1532" s="223"/>
      <c r="O1532" s="224"/>
      <c r="P1532" s="224"/>
      <c r="Q1532" s="222"/>
      <c r="R1532" s="222"/>
      <c r="S1532" s="222"/>
      <c r="T1532" s="223"/>
      <c r="U1532" s="223"/>
      <c r="V1532" s="223"/>
      <c r="W1532" s="223"/>
      <c r="X1532" s="223"/>
      <c r="Y1532" s="223"/>
      <c r="Z1532" s="223"/>
      <c r="AA1532" s="223"/>
      <c r="AB1532" s="223"/>
      <c r="AC1532" s="225">
        <v>0</v>
      </c>
      <c r="AD1532" s="225">
        <v>0</v>
      </c>
      <c r="AE1532" s="225">
        <v>0</v>
      </c>
      <c r="AF1532" s="225">
        <v>0</v>
      </c>
      <c r="AG1532" s="226">
        <v>0</v>
      </c>
      <c r="AH1532" s="226">
        <v>0</v>
      </c>
      <c r="AI1532" s="223"/>
      <c r="AJ1532" s="223"/>
      <c r="AK1532" s="223"/>
      <c r="AL1532" s="223"/>
      <c r="AM1532" s="223"/>
      <c r="AN1532" s="223"/>
      <c r="AO1532" s="223"/>
      <c r="AP1532" s="223"/>
      <c r="AQ1532" s="223"/>
      <c r="AR1532" s="223"/>
      <c r="AS1532" s="223"/>
      <c r="AT1532" s="223"/>
      <c r="AU1532" s="223"/>
      <c r="AV1532" s="223"/>
      <c r="AW1532" s="223"/>
      <c r="AX1532" s="223"/>
      <c r="AY1532" s="223"/>
      <c r="AZ1532" s="223"/>
      <c r="BA1532" s="223"/>
      <c r="BB1532" s="223"/>
      <c r="BC1532" s="223"/>
      <c r="BD1532" s="223"/>
      <c r="BE1532" s="223"/>
      <c r="BF1532" s="223"/>
      <c r="BG1532" s="223"/>
      <c r="BH1532" s="223"/>
      <c r="BI1532" s="223"/>
      <c r="BJ1532" s="223"/>
      <c r="BK1532" s="225">
        <v>0</v>
      </c>
      <c r="BL1532" s="225">
        <v>0</v>
      </c>
      <c r="BM1532" s="225">
        <v>0</v>
      </c>
      <c r="BN1532" s="225">
        <v>0</v>
      </c>
      <c r="BO1532" s="223"/>
      <c r="BP1532" s="223"/>
      <c r="BQ1532" s="223"/>
      <c r="BR1532" s="223"/>
      <c r="BS1532" s="223"/>
      <c r="BT1532" s="223"/>
      <c r="BU1532" s="223"/>
      <c r="BV1532" s="223"/>
      <c r="BW1532" s="223"/>
      <c r="BX1532" s="223"/>
      <c r="BY1532" s="223"/>
      <c r="BZ1532" s="223"/>
      <c r="CA1532" s="223"/>
      <c r="CB1532" s="223"/>
      <c r="CC1532" s="223"/>
      <c r="CD1532" s="223"/>
      <c r="CE1532" s="223"/>
      <c r="CF1532" s="223"/>
      <c r="CG1532" s="223"/>
      <c r="CH1532" s="223"/>
      <c r="CI1532" s="223"/>
      <c r="CJ1532" s="223"/>
      <c r="CK1532" s="223"/>
      <c r="CL1532" s="223"/>
      <c r="CM1532" s="223"/>
      <c r="CN1532" s="223"/>
      <c r="CO1532" s="223"/>
      <c r="CP1532" s="223"/>
      <c r="CQ1532" s="223"/>
      <c r="CR1532" s="223"/>
      <c r="CS1532" s="223"/>
      <c r="CT1532" s="223"/>
      <c r="CU1532" s="223"/>
      <c r="CV1532" s="223"/>
      <c r="CW1532" s="223"/>
      <c r="CX1532" s="223"/>
      <c r="CY1532" s="223"/>
      <c r="CZ1532" s="223"/>
      <c r="DA1532" s="223"/>
      <c r="DB1532" s="223"/>
      <c r="DC1532" s="223"/>
      <c r="DD1532" s="223"/>
      <c r="DE1532" s="223"/>
      <c r="DF1532" s="223"/>
      <c r="DG1532" s="223"/>
      <c r="DH1532" s="223"/>
      <c r="DI1532" s="223"/>
      <c r="DJ1532" s="223"/>
      <c r="DK1532" s="223"/>
      <c r="DL1532" s="223"/>
      <c r="DM1532" s="223"/>
      <c r="DN1532" s="223"/>
      <c r="DO1532" s="223"/>
      <c r="DP1532" s="223"/>
      <c r="DQ1532" s="223"/>
      <c r="DR1532" s="223"/>
      <c r="DS1532" s="223"/>
      <c r="DT1532" s="223"/>
      <c r="DU1532" s="223"/>
      <c r="DV1532" s="223"/>
      <c r="DW1532" s="223"/>
      <c r="DX1532" s="223"/>
      <c r="DY1532" s="223"/>
      <c r="DZ1532" s="223"/>
      <c r="EA1532" s="223"/>
      <c r="EB1532" s="223"/>
      <c r="EC1532" s="227">
        <v>0</v>
      </c>
      <c r="ED1532" s="223"/>
      <c r="EE1532" s="223"/>
      <c r="EF1532" s="223"/>
      <c r="EG1532" s="229"/>
      <c r="EH1532" s="229"/>
      <c r="EI1532" s="223"/>
      <c r="EJ1532" s="229"/>
      <c r="EK1532" s="229"/>
      <c r="EL1532" s="223"/>
      <c r="EM1532" s="229"/>
      <c r="EN1532" s="229"/>
      <c r="EO1532" s="223"/>
      <c r="EP1532" s="229"/>
      <c r="EQ1532" s="229"/>
      <c r="ER1532" s="222"/>
      <c r="ES1532" s="223"/>
      <c r="ET1532" s="229"/>
      <c r="EU1532" s="229"/>
      <c r="EV1532" s="223"/>
      <c r="EW1532" s="229"/>
      <c r="EX1532" s="229"/>
      <c r="EY1532" s="223"/>
      <c r="EZ1532" s="229"/>
      <c r="FA1532" s="229"/>
      <c r="FB1532" s="223"/>
      <c r="FC1532" s="229"/>
      <c r="FD1532" s="229"/>
      <c r="FE1532" s="223"/>
      <c r="FF1532" s="229"/>
      <c r="FG1532" s="229"/>
      <c r="FH1532" s="223"/>
      <c r="FI1532" s="229"/>
      <c r="FJ1532" s="229"/>
      <c r="FK1532" s="223"/>
      <c r="FL1532" s="229"/>
      <c r="FM1532" s="229"/>
      <c r="FN1532" s="223"/>
      <c r="FO1532" s="229"/>
      <c r="FP1532" s="229"/>
      <c r="FQ1532" s="223"/>
      <c r="FR1532" s="229"/>
      <c r="FS1532" s="229"/>
      <c r="FT1532" s="223"/>
      <c r="FU1532" s="229"/>
      <c r="FV1532" s="229"/>
      <c r="FW1532" s="222"/>
      <c r="FX1532" s="223"/>
      <c r="FY1532" s="229"/>
      <c r="FZ1532" s="229"/>
      <c r="GA1532" s="230"/>
      <c r="GB1532" s="231"/>
      <c r="GC1532" s="232"/>
      <c r="GD1532" s="232"/>
      <c r="GE1532" s="231"/>
      <c r="GF1532" s="232"/>
      <c r="GG1532" s="232"/>
      <c r="GH1532" s="231"/>
      <c r="GI1532" s="232"/>
      <c r="GJ1532" s="231"/>
      <c r="GK1532" s="232"/>
      <c r="GL1532" s="231"/>
      <c r="GM1532" s="232"/>
      <c r="GN1532" s="228"/>
      <c r="GO1532" s="234"/>
      <c r="GP1532" s="298"/>
      <c r="GQ1532" s="239"/>
      <c r="GR1532" s="298"/>
      <c r="GS1532" s="239"/>
      <c r="GT1532" s="239"/>
      <c r="GU1532" s="239"/>
      <c r="GV1532" s="234">
        <f t="shared" si="617"/>
        <v>0</v>
      </c>
      <c r="GW1532" s="234">
        <f t="shared" si="618"/>
        <v>0</v>
      </c>
    </row>
    <row r="1533" spans="1:205" ht="12.75" hidden="1" outlineLevel="1">
      <c r="A1533" s="212"/>
      <c r="B1533" s="213"/>
      <c r="C1533" s="221"/>
      <c r="D1533" s="221"/>
      <c r="E1533" s="221"/>
      <c r="F1533" s="221"/>
      <c r="G1533" s="221"/>
      <c r="H1533" s="222"/>
      <c r="I1533" s="223"/>
      <c r="J1533" s="223"/>
      <c r="K1533" s="223"/>
      <c r="L1533" s="223"/>
      <c r="M1533" s="223"/>
      <c r="N1533" s="223"/>
      <c r="O1533" s="224"/>
      <c r="P1533" s="224"/>
      <c r="Q1533" s="222"/>
      <c r="R1533" s="222"/>
      <c r="S1533" s="222"/>
      <c r="T1533" s="223"/>
      <c r="U1533" s="223"/>
      <c r="V1533" s="223"/>
      <c r="W1533" s="223"/>
      <c r="X1533" s="223"/>
      <c r="Y1533" s="223"/>
      <c r="Z1533" s="223"/>
      <c r="AA1533" s="223"/>
      <c r="AB1533" s="223"/>
      <c r="AC1533" s="225">
        <v>0</v>
      </c>
      <c r="AD1533" s="225">
        <v>0</v>
      </c>
      <c r="AE1533" s="225">
        <v>0</v>
      </c>
      <c r="AF1533" s="225">
        <v>0</v>
      </c>
      <c r="AG1533" s="226">
        <v>0</v>
      </c>
      <c r="AH1533" s="226">
        <v>0</v>
      </c>
      <c r="AI1533" s="223"/>
      <c r="AJ1533" s="223"/>
      <c r="AK1533" s="223"/>
      <c r="AL1533" s="223"/>
      <c r="AM1533" s="223"/>
      <c r="AN1533" s="223"/>
      <c r="AO1533" s="223"/>
      <c r="AP1533" s="223"/>
      <c r="AQ1533" s="223"/>
      <c r="AR1533" s="223"/>
      <c r="AS1533" s="223"/>
      <c r="AT1533" s="223"/>
      <c r="AU1533" s="223"/>
      <c r="AV1533" s="223"/>
      <c r="AW1533" s="223"/>
      <c r="AX1533" s="223"/>
      <c r="AY1533" s="223"/>
      <c r="AZ1533" s="223"/>
      <c r="BA1533" s="223"/>
      <c r="BB1533" s="223"/>
      <c r="BC1533" s="223"/>
      <c r="BD1533" s="223"/>
      <c r="BE1533" s="223"/>
      <c r="BF1533" s="223"/>
      <c r="BG1533" s="223"/>
      <c r="BH1533" s="223"/>
      <c r="BI1533" s="223"/>
      <c r="BJ1533" s="223"/>
      <c r="BK1533" s="225">
        <v>0</v>
      </c>
      <c r="BL1533" s="225">
        <v>0</v>
      </c>
      <c r="BM1533" s="225">
        <v>0</v>
      </c>
      <c r="BN1533" s="225">
        <v>0</v>
      </c>
      <c r="BO1533" s="223"/>
      <c r="BP1533" s="223"/>
      <c r="BQ1533" s="223"/>
      <c r="BR1533" s="223"/>
      <c r="BS1533" s="223"/>
      <c r="BT1533" s="223"/>
      <c r="BU1533" s="223"/>
      <c r="BV1533" s="223"/>
      <c r="BW1533" s="223"/>
      <c r="BX1533" s="223"/>
      <c r="BY1533" s="223"/>
      <c r="BZ1533" s="223"/>
      <c r="CA1533" s="223"/>
      <c r="CB1533" s="223"/>
      <c r="CC1533" s="223"/>
      <c r="CD1533" s="223"/>
      <c r="CE1533" s="223"/>
      <c r="CF1533" s="223"/>
      <c r="CG1533" s="223"/>
      <c r="CH1533" s="223"/>
      <c r="CI1533" s="223"/>
      <c r="CJ1533" s="223"/>
      <c r="CK1533" s="223"/>
      <c r="CL1533" s="223"/>
      <c r="CM1533" s="223"/>
      <c r="CN1533" s="223"/>
      <c r="CO1533" s="223"/>
      <c r="CP1533" s="223"/>
      <c r="CQ1533" s="223"/>
      <c r="CR1533" s="223"/>
      <c r="CS1533" s="223"/>
      <c r="CT1533" s="223"/>
      <c r="CU1533" s="223"/>
      <c r="CV1533" s="223"/>
      <c r="CW1533" s="223"/>
      <c r="CX1533" s="223"/>
      <c r="CY1533" s="223"/>
      <c r="CZ1533" s="223"/>
      <c r="DA1533" s="223"/>
      <c r="DB1533" s="223"/>
      <c r="DC1533" s="223"/>
      <c r="DD1533" s="223"/>
      <c r="DE1533" s="223"/>
      <c r="DF1533" s="223"/>
      <c r="DG1533" s="223"/>
      <c r="DH1533" s="223"/>
      <c r="DI1533" s="223"/>
      <c r="DJ1533" s="223"/>
      <c r="DK1533" s="223"/>
      <c r="DL1533" s="223"/>
      <c r="DM1533" s="223"/>
      <c r="DN1533" s="223"/>
      <c r="DO1533" s="223"/>
      <c r="DP1533" s="223"/>
      <c r="DQ1533" s="223"/>
      <c r="DR1533" s="223"/>
      <c r="DS1533" s="223"/>
      <c r="DT1533" s="223"/>
      <c r="DU1533" s="223"/>
      <c r="DV1533" s="223"/>
      <c r="DW1533" s="223"/>
      <c r="DX1533" s="223"/>
      <c r="DY1533" s="223"/>
      <c r="DZ1533" s="223"/>
      <c r="EA1533" s="223"/>
      <c r="EB1533" s="223"/>
      <c r="EC1533" s="227">
        <v>0</v>
      </c>
      <c r="ED1533" s="223"/>
      <c r="EE1533" s="223"/>
      <c r="EF1533" s="223"/>
      <c r="EG1533" s="229"/>
      <c r="EH1533" s="229"/>
      <c r="EI1533" s="223"/>
      <c r="EJ1533" s="229"/>
      <c r="EK1533" s="229"/>
      <c r="EL1533" s="223"/>
      <c r="EM1533" s="229"/>
      <c r="EN1533" s="229"/>
      <c r="EO1533" s="223"/>
      <c r="EP1533" s="229"/>
      <c r="EQ1533" s="229"/>
      <c r="ER1533" s="222"/>
      <c r="ES1533" s="223"/>
      <c r="ET1533" s="229"/>
      <c r="EU1533" s="229"/>
      <c r="EV1533" s="223"/>
      <c r="EW1533" s="229"/>
      <c r="EX1533" s="229"/>
      <c r="EY1533" s="223"/>
      <c r="EZ1533" s="229"/>
      <c r="FA1533" s="229"/>
      <c r="FB1533" s="223"/>
      <c r="FC1533" s="229"/>
      <c r="FD1533" s="229"/>
      <c r="FE1533" s="223"/>
      <c r="FF1533" s="229"/>
      <c r="FG1533" s="229"/>
      <c r="FH1533" s="223"/>
      <c r="FI1533" s="229"/>
      <c r="FJ1533" s="229"/>
      <c r="FK1533" s="223"/>
      <c r="FL1533" s="229"/>
      <c r="FM1533" s="229"/>
      <c r="FN1533" s="223"/>
      <c r="FO1533" s="229"/>
      <c r="FP1533" s="229"/>
      <c r="FQ1533" s="223"/>
      <c r="FR1533" s="229"/>
      <c r="FS1533" s="229"/>
      <c r="FT1533" s="223"/>
      <c r="FU1533" s="229"/>
      <c r="FV1533" s="229"/>
      <c r="FW1533" s="222"/>
      <c r="FX1533" s="223"/>
      <c r="FY1533" s="229"/>
      <c r="FZ1533" s="229"/>
      <c r="GA1533" s="230"/>
      <c r="GB1533" s="231"/>
      <c r="GC1533" s="232"/>
      <c r="GD1533" s="232"/>
      <c r="GE1533" s="231"/>
      <c r="GF1533" s="232"/>
      <c r="GG1533" s="232"/>
      <c r="GH1533" s="231"/>
      <c r="GI1533" s="232"/>
      <c r="GJ1533" s="231"/>
      <c r="GK1533" s="232"/>
      <c r="GL1533" s="231"/>
      <c r="GM1533" s="232"/>
      <c r="GN1533" s="228"/>
      <c r="GO1533" s="234"/>
      <c r="GP1533" s="298"/>
      <c r="GQ1533" s="239"/>
      <c r="GR1533" s="298"/>
      <c r="GS1533" s="239"/>
      <c r="GT1533" s="239"/>
      <c r="GU1533" s="239"/>
      <c r="GV1533" s="234">
        <f t="shared" si="617"/>
        <v>0</v>
      </c>
      <c r="GW1533" s="234">
        <f t="shared" si="618"/>
        <v>0</v>
      </c>
    </row>
    <row r="1534" spans="1:205" ht="12.75" hidden="1" outlineLevel="1">
      <c r="A1534" s="212"/>
      <c r="B1534" s="213"/>
      <c r="C1534" s="221"/>
      <c r="D1534" s="221"/>
      <c r="E1534" s="221"/>
      <c r="F1534" s="221"/>
      <c r="G1534" s="221"/>
      <c r="H1534" s="222"/>
      <c r="I1534" s="223"/>
      <c r="J1534" s="223"/>
      <c r="K1534" s="223"/>
      <c r="L1534" s="223"/>
      <c r="M1534" s="223"/>
      <c r="N1534" s="223"/>
      <c r="O1534" s="224"/>
      <c r="P1534" s="224"/>
      <c r="Q1534" s="222"/>
      <c r="R1534" s="222"/>
      <c r="S1534" s="222"/>
      <c r="T1534" s="223"/>
      <c r="U1534" s="223"/>
      <c r="V1534" s="223"/>
      <c r="W1534" s="223"/>
      <c r="X1534" s="223"/>
      <c r="Y1534" s="223"/>
      <c r="Z1534" s="223"/>
      <c r="AA1534" s="223"/>
      <c r="AB1534" s="223"/>
      <c r="AC1534" s="225">
        <v>0</v>
      </c>
      <c r="AD1534" s="225">
        <v>0</v>
      </c>
      <c r="AE1534" s="225">
        <v>0</v>
      </c>
      <c r="AF1534" s="225">
        <v>0</v>
      </c>
      <c r="AG1534" s="226">
        <v>0</v>
      </c>
      <c r="AH1534" s="226">
        <v>0</v>
      </c>
      <c r="AI1534" s="223"/>
      <c r="AJ1534" s="223"/>
      <c r="AK1534" s="223"/>
      <c r="AL1534" s="223"/>
      <c r="AM1534" s="223"/>
      <c r="AN1534" s="223"/>
      <c r="AO1534" s="223"/>
      <c r="AP1534" s="223"/>
      <c r="AQ1534" s="223"/>
      <c r="AR1534" s="223"/>
      <c r="AS1534" s="223"/>
      <c r="AT1534" s="223"/>
      <c r="AU1534" s="223"/>
      <c r="AV1534" s="223"/>
      <c r="AW1534" s="223"/>
      <c r="AX1534" s="223"/>
      <c r="AY1534" s="223"/>
      <c r="AZ1534" s="223"/>
      <c r="BA1534" s="223"/>
      <c r="BB1534" s="223"/>
      <c r="BC1534" s="223"/>
      <c r="BD1534" s="223"/>
      <c r="BE1534" s="223"/>
      <c r="BF1534" s="223"/>
      <c r="BG1534" s="223"/>
      <c r="BH1534" s="223"/>
      <c r="BI1534" s="223"/>
      <c r="BJ1534" s="223"/>
      <c r="BK1534" s="225">
        <v>0</v>
      </c>
      <c r="BL1534" s="225">
        <v>0</v>
      </c>
      <c r="BM1534" s="225">
        <v>0</v>
      </c>
      <c r="BN1534" s="225">
        <v>0</v>
      </c>
      <c r="BO1534" s="223"/>
      <c r="BP1534" s="223"/>
      <c r="BQ1534" s="223"/>
      <c r="BR1534" s="223"/>
      <c r="BS1534" s="223"/>
      <c r="BT1534" s="223"/>
      <c r="BU1534" s="223"/>
      <c r="BV1534" s="223"/>
      <c r="BW1534" s="223"/>
      <c r="BX1534" s="223"/>
      <c r="BY1534" s="223"/>
      <c r="BZ1534" s="223"/>
      <c r="CA1534" s="223"/>
      <c r="CB1534" s="223"/>
      <c r="CC1534" s="223"/>
      <c r="CD1534" s="223"/>
      <c r="CE1534" s="223"/>
      <c r="CF1534" s="223"/>
      <c r="CG1534" s="223"/>
      <c r="CH1534" s="223"/>
      <c r="CI1534" s="223"/>
      <c r="CJ1534" s="223"/>
      <c r="CK1534" s="223"/>
      <c r="CL1534" s="223"/>
      <c r="CM1534" s="223"/>
      <c r="CN1534" s="223"/>
      <c r="CO1534" s="223"/>
      <c r="CP1534" s="223"/>
      <c r="CQ1534" s="223"/>
      <c r="CR1534" s="223"/>
      <c r="CS1534" s="223"/>
      <c r="CT1534" s="223"/>
      <c r="CU1534" s="223"/>
      <c r="CV1534" s="223"/>
      <c r="CW1534" s="223"/>
      <c r="CX1534" s="223"/>
      <c r="CY1534" s="223"/>
      <c r="CZ1534" s="223"/>
      <c r="DA1534" s="223"/>
      <c r="DB1534" s="223"/>
      <c r="DC1534" s="223"/>
      <c r="DD1534" s="223"/>
      <c r="DE1534" s="223"/>
      <c r="DF1534" s="223"/>
      <c r="DG1534" s="223"/>
      <c r="DH1534" s="223"/>
      <c r="DI1534" s="223"/>
      <c r="DJ1534" s="223"/>
      <c r="DK1534" s="223"/>
      <c r="DL1534" s="223"/>
      <c r="DM1534" s="223"/>
      <c r="DN1534" s="223"/>
      <c r="DO1534" s="223"/>
      <c r="DP1534" s="223"/>
      <c r="DQ1534" s="223"/>
      <c r="DR1534" s="223"/>
      <c r="DS1534" s="223"/>
      <c r="DT1534" s="223"/>
      <c r="DU1534" s="223"/>
      <c r="DV1534" s="223"/>
      <c r="DW1534" s="223"/>
      <c r="DX1534" s="223"/>
      <c r="DY1534" s="223"/>
      <c r="DZ1534" s="223"/>
      <c r="EA1534" s="223"/>
      <c r="EB1534" s="223"/>
      <c r="EC1534" s="227">
        <v>0</v>
      </c>
      <c r="ED1534" s="223"/>
      <c r="EE1534" s="223"/>
      <c r="EF1534" s="223"/>
      <c r="EG1534" s="229"/>
      <c r="EH1534" s="229"/>
      <c r="EI1534" s="223"/>
      <c r="EJ1534" s="229"/>
      <c r="EK1534" s="229"/>
      <c r="EL1534" s="223"/>
      <c r="EM1534" s="229"/>
      <c r="EN1534" s="229"/>
      <c r="EO1534" s="223"/>
      <c r="EP1534" s="229"/>
      <c r="EQ1534" s="229"/>
      <c r="ER1534" s="222"/>
      <c r="ES1534" s="223"/>
      <c r="ET1534" s="229"/>
      <c r="EU1534" s="229"/>
      <c r="EV1534" s="223"/>
      <c r="EW1534" s="229"/>
      <c r="EX1534" s="229"/>
      <c r="EY1534" s="223"/>
      <c r="EZ1534" s="229"/>
      <c r="FA1534" s="229"/>
      <c r="FB1534" s="223"/>
      <c r="FC1534" s="229"/>
      <c r="FD1534" s="229"/>
      <c r="FE1534" s="223"/>
      <c r="FF1534" s="229"/>
      <c r="FG1534" s="229"/>
      <c r="FH1534" s="223"/>
      <c r="FI1534" s="229"/>
      <c r="FJ1534" s="229"/>
      <c r="FK1534" s="223"/>
      <c r="FL1534" s="229"/>
      <c r="FM1534" s="229"/>
      <c r="FN1534" s="223"/>
      <c r="FO1534" s="229"/>
      <c r="FP1534" s="229"/>
      <c r="FQ1534" s="223"/>
      <c r="FR1534" s="229"/>
      <c r="FS1534" s="229"/>
      <c r="FT1534" s="223"/>
      <c r="FU1534" s="229"/>
      <c r="FV1534" s="229"/>
      <c r="FW1534" s="222"/>
      <c r="FX1534" s="223"/>
      <c r="FY1534" s="229"/>
      <c r="FZ1534" s="229"/>
      <c r="GA1534" s="230"/>
      <c r="GB1534" s="231"/>
      <c r="GC1534" s="232"/>
      <c r="GD1534" s="232"/>
      <c r="GE1534" s="231"/>
      <c r="GF1534" s="232"/>
      <c r="GG1534" s="232"/>
      <c r="GH1534" s="231"/>
      <c r="GI1534" s="232"/>
      <c r="GJ1534" s="231"/>
      <c r="GK1534" s="232"/>
      <c r="GL1534" s="231"/>
      <c r="GM1534" s="232"/>
      <c r="GN1534" s="228"/>
      <c r="GO1534" s="234"/>
      <c r="GP1534" s="298"/>
      <c r="GQ1534" s="239"/>
      <c r="GR1534" s="298"/>
      <c r="GS1534" s="239"/>
      <c r="GT1534" s="239"/>
      <c r="GU1534" s="239"/>
      <c r="GV1534" s="234">
        <f t="shared" si="617"/>
        <v>0</v>
      </c>
      <c r="GW1534" s="234">
        <f t="shared" si="618"/>
        <v>0</v>
      </c>
    </row>
    <row r="1535" spans="1:205" ht="12.75" hidden="1" outlineLevel="1">
      <c r="A1535" s="212"/>
      <c r="B1535" s="213"/>
      <c r="C1535" s="221"/>
      <c r="D1535" s="221"/>
      <c r="E1535" s="221"/>
      <c r="F1535" s="221"/>
      <c r="G1535" s="221"/>
      <c r="H1535" s="222"/>
      <c r="I1535" s="223"/>
      <c r="J1535" s="223"/>
      <c r="K1535" s="223"/>
      <c r="L1535" s="223"/>
      <c r="M1535" s="223"/>
      <c r="N1535" s="223"/>
      <c r="O1535" s="224"/>
      <c r="P1535" s="224"/>
      <c r="Q1535" s="222"/>
      <c r="R1535" s="222"/>
      <c r="S1535" s="222"/>
      <c r="T1535" s="223"/>
      <c r="U1535" s="223"/>
      <c r="V1535" s="223"/>
      <c r="W1535" s="223"/>
      <c r="X1535" s="223"/>
      <c r="Y1535" s="223"/>
      <c r="Z1535" s="223"/>
      <c r="AA1535" s="223"/>
      <c r="AB1535" s="223"/>
      <c r="AC1535" s="225">
        <v>0</v>
      </c>
      <c r="AD1535" s="225">
        <v>0</v>
      </c>
      <c r="AE1535" s="225">
        <v>0</v>
      </c>
      <c r="AF1535" s="225">
        <v>0</v>
      </c>
      <c r="AG1535" s="226">
        <v>0</v>
      </c>
      <c r="AH1535" s="226">
        <v>0</v>
      </c>
      <c r="AI1535" s="223"/>
      <c r="AJ1535" s="223"/>
      <c r="AK1535" s="223"/>
      <c r="AL1535" s="223"/>
      <c r="AM1535" s="223"/>
      <c r="AN1535" s="223"/>
      <c r="AO1535" s="223"/>
      <c r="AP1535" s="223"/>
      <c r="AQ1535" s="223"/>
      <c r="AR1535" s="223"/>
      <c r="AS1535" s="223"/>
      <c r="AT1535" s="223"/>
      <c r="AU1535" s="223"/>
      <c r="AV1535" s="223"/>
      <c r="AW1535" s="223"/>
      <c r="AX1535" s="223"/>
      <c r="AY1535" s="223"/>
      <c r="AZ1535" s="223"/>
      <c r="BA1535" s="223"/>
      <c r="BB1535" s="223"/>
      <c r="BC1535" s="223"/>
      <c r="BD1535" s="223"/>
      <c r="BE1535" s="223"/>
      <c r="BF1535" s="223"/>
      <c r="BG1535" s="223"/>
      <c r="BH1535" s="223"/>
      <c r="BI1535" s="223"/>
      <c r="BJ1535" s="223"/>
      <c r="BK1535" s="225">
        <v>0</v>
      </c>
      <c r="BL1535" s="225">
        <v>0</v>
      </c>
      <c r="BM1535" s="225">
        <v>0</v>
      </c>
      <c r="BN1535" s="225">
        <v>0</v>
      </c>
      <c r="BO1535" s="223"/>
      <c r="BP1535" s="223"/>
      <c r="BQ1535" s="223"/>
      <c r="BR1535" s="223"/>
      <c r="BS1535" s="223"/>
      <c r="BT1535" s="223"/>
      <c r="BU1535" s="223"/>
      <c r="BV1535" s="223"/>
      <c r="BW1535" s="223"/>
      <c r="BX1535" s="223"/>
      <c r="BY1535" s="223"/>
      <c r="BZ1535" s="223"/>
      <c r="CA1535" s="223"/>
      <c r="CB1535" s="223"/>
      <c r="CC1535" s="223"/>
      <c r="CD1535" s="223"/>
      <c r="CE1535" s="223"/>
      <c r="CF1535" s="223"/>
      <c r="CG1535" s="223"/>
      <c r="CH1535" s="223"/>
      <c r="CI1535" s="223"/>
      <c r="CJ1535" s="223"/>
      <c r="CK1535" s="223"/>
      <c r="CL1535" s="223"/>
      <c r="CM1535" s="223"/>
      <c r="CN1535" s="223"/>
      <c r="CO1535" s="223"/>
      <c r="CP1535" s="223"/>
      <c r="CQ1535" s="223"/>
      <c r="CR1535" s="223"/>
      <c r="CS1535" s="223"/>
      <c r="CT1535" s="223"/>
      <c r="CU1535" s="223"/>
      <c r="CV1535" s="223"/>
      <c r="CW1535" s="223"/>
      <c r="CX1535" s="223"/>
      <c r="CY1535" s="223"/>
      <c r="CZ1535" s="223"/>
      <c r="DA1535" s="223"/>
      <c r="DB1535" s="223"/>
      <c r="DC1535" s="223"/>
      <c r="DD1535" s="223"/>
      <c r="DE1535" s="223"/>
      <c r="DF1535" s="223"/>
      <c r="DG1535" s="223"/>
      <c r="DH1535" s="223"/>
      <c r="DI1535" s="223"/>
      <c r="DJ1535" s="223"/>
      <c r="DK1535" s="223"/>
      <c r="DL1535" s="223"/>
      <c r="DM1535" s="223"/>
      <c r="DN1535" s="223"/>
      <c r="DO1535" s="223"/>
      <c r="DP1535" s="223"/>
      <c r="DQ1535" s="223"/>
      <c r="DR1535" s="223"/>
      <c r="DS1535" s="223"/>
      <c r="DT1535" s="223"/>
      <c r="DU1535" s="223"/>
      <c r="DV1535" s="223"/>
      <c r="DW1535" s="223"/>
      <c r="DX1535" s="223"/>
      <c r="DY1535" s="223"/>
      <c r="DZ1535" s="223"/>
      <c r="EA1535" s="223"/>
      <c r="EB1535" s="223"/>
      <c r="EC1535" s="227">
        <v>0</v>
      </c>
      <c r="ED1535" s="223"/>
      <c r="EE1535" s="223"/>
      <c r="EF1535" s="223"/>
      <c r="EG1535" s="229"/>
      <c r="EH1535" s="229"/>
      <c r="EI1535" s="223"/>
      <c r="EJ1535" s="229"/>
      <c r="EK1535" s="229"/>
      <c r="EL1535" s="223"/>
      <c r="EM1535" s="229"/>
      <c r="EN1535" s="229"/>
      <c r="EO1535" s="223"/>
      <c r="EP1535" s="229"/>
      <c r="EQ1535" s="229"/>
      <c r="ER1535" s="222"/>
      <c r="ES1535" s="223"/>
      <c r="ET1535" s="229"/>
      <c r="EU1535" s="229"/>
      <c r="EV1535" s="223"/>
      <c r="EW1535" s="229"/>
      <c r="EX1535" s="229"/>
      <c r="EY1535" s="223"/>
      <c r="EZ1535" s="229"/>
      <c r="FA1535" s="229"/>
      <c r="FB1535" s="223"/>
      <c r="FC1535" s="229"/>
      <c r="FD1535" s="229"/>
      <c r="FE1535" s="223"/>
      <c r="FF1535" s="229"/>
      <c r="FG1535" s="229"/>
      <c r="FH1535" s="223"/>
      <c r="FI1535" s="229"/>
      <c r="FJ1535" s="229"/>
      <c r="FK1535" s="223"/>
      <c r="FL1535" s="229"/>
      <c r="FM1535" s="229"/>
      <c r="FN1535" s="223"/>
      <c r="FO1535" s="229"/>
      <c r="FP1535" s="229"/>
      <c r="FQ1535" s="223"/>
      <c r="FR1535" s="229"/>
      <c r="FS1535" s="229"/>
      <c r="FT1535" s="223"/>
      <c r="FU1535" s="229"/>
      <c r="FV1535" s="229"/>
      <c r="FW1535" s="222"/>
      <c r="FX1535" s="223"/>
      <c r="FY1535" s="229"/>
      <c r="FZ1535" s="229"/>
      <c r="GA1535" s="230"/>
      <c r="GB1535" s="231"/>
      <c r="GC1535" s="232"/>
      <c r="GD1535" s="232"/>
      <c r="GE1535" s="231"/>
      <c r="GF1535" s="232"/>
      <c r="GG1535" s="232"/>
      <c r="GH1535" s="231"/>
      <c r="GI1535" s="232"/>
      <c r="GJ1535" s="231"/>
      <c r="GK1535" s="232"/>
      <c r="GL1535" s="231"/>
      <c r="GM1535" s="232"/>
      <c r="GN1535" s="228"/>
      <c r="GO1535" s="234"/>
      <c r="GP1535" s="298"/>
      <c r="GQ1535" s="239"/>
      <c r="GR1535" s="298"/>
      <c r="GS1535" s="239"/>
      <c r="GT1535" s="239"/>
      <c r="GU1535" s="239"/>
      <c r="GV1535" s="234">
        <f t="shared" si="617"/>
        <v>0</v>
      </c>
      <c r="GW1535" s="234">
        <f t="shared" si="618"/>
        <v>0</v>
      </c>
    </row>
    <row r="1536" spans="1:205" ht="12.75" hidden="1" outlineLevel="1">
      <c r="A1536" s="212"/>
      <c r="B1536" s="213"/>
      <c r="C1536" s="221"/>
      <c r="D1536" s="221"/>
      <c r="E1536" s="221"/>
      <c r="F1536" s="221"/>
      <c r="G1536" s="221"/>
      <c r="H1536" s="222"/>
      <c r="I1536" s="223"/>
      <c r="J1536" s="223"/>
      <c r="K1536" s="223"/>
      <c r="L1536" s="223"/>
      <c r="M1536" s="223"/>
      <c r="N1536" s="223"/>
      <c r="O1536" s="224"/>
      <c r="P1536" s="224"/>
      <c r="Q1536" s="222"/>
      <c r="R1536" s="222"/>
      <c r="S1536" s="222"/>
      <c r="T1536" s="223"/>
      <c r="U1536" s="223"/>
      <c r="V1536" s="223"/>
      <c r="W1536" s="223"/>
      <c r="X1536" s="223"/>
      <c r="Y1536" s="223"/>
      <c r="Z1536" s="223"/>
      <c r="AA1536" s="223"/>
      <c r="AB1536" s="223"/>
      <c r="AC1536" s="225">
        <v>0</v>
      </c>
      <c r="AD1536" s="225">
        <v>0</v>
      </c>
      <c r="AE1536" s="225">
        <v>0</v>
      </c>
      <c r="AF1536" s="225">
        <v>0</v>
      </c>
      <c r="AG1536" s="226">
        <v>0</v>
      </c>
      <c r="AH1536" s="226">
        <v>0</v>
      </c>
      <c r="AI1536" s="223"/>
      <c r="AJ1536" s="223"/>
      <c r="AK1536" s="223"/>
      <c r="AL1536" s="223"/>
      <c r="AM1536" s="223"/>
      <c r="AN1536" s="223"/>
      <c r="AO1536" s="223"/>
      <c r="AP1536" s="223"/>
      <c r="AQ1536" s="223"/>
      <c r="AR1536" s="223"/>
      <c r="AS1536" s="223"/>
      <c r="AT1536" s="223"/>
      <c r="AU1536" s="223"/>
      <c r="AV1536" s="223"/>
      <c r="AW1536" s="223"/>
      <c r="AX1536" s="223"/>
      <c r="AY1536" s="223"/>
      <c r="AZ1536" s="223"/>
      <c r="BA1536" s="223"/>
      <c r="BB1536" s="223"/>
      <c r="BC1536" s="223"/>
      <c r="BD1536" s="223"/>
      <c r="BE1536" s="223"/>
      <c r="BF1536" s="223"/>
      <c r="BG1536" s="223"/>
      <c r="BH1536" s="223"/>
      <c r="BI1536" s="223"/>
      <c r="BJ1536" s="223"/>
      <c r="BK1536" s="225">
        <v>0</v>
      </c>
      <c r="BL1536" s="225">
        <v>0</v>
      </c>
      <c r="BM1536" s="225">
        <v>0</v>
      </c>
      <c r="BN1536" s="225">
        <v>0</v>
      </c>
      <c r="BO1536" s="223"/>
      <c r="BP1536" s="223"/>
      <c r="BQ1536" s="223"/>
      <c r="BR1536" s="223"/>
      <c r="BS1536" s="223"/>
      <c r="BT1536" s="223"/>
      <c r="BU1536" s="223"/>
      <c r="BV1536" s="223"/>
      <c r="BW1536" s="223"/>
      <c r="BX1536" s="223"/>
      <c r="BY1536" s="223"/>
      <c r="BZ1536" s="223"/>
      <c r="CA1536" s="223"/>
      <c r="CB1536" s="223"/>
      <c r="CC1536" s="223"/>
      <c r="CD1536" s="223"/>
      <c r="CE1536" s="223"/>
      <c r="CF1536" s="223"/>
      <c r="CG1536" s="223"/>
      <c r="CH1536" s="223"/>
      <c r="CI1536" s="223"/>
      <c r="CJ1536" s="223"/>
      <c r="CK1536" s="223"/>
      <c r="CL1536" s="223"/>
      <c r="CM1536" s="223"/>
      <c r="CN1536" s="223"/>
      <c r="CO1536" s="223"/>
      <c r="CP1536" s="223"/>
      <c r="CQ1536" s="223"/>
      <c r="CR1536" s="223"/>
      <c r="CS1536" s="223"/>
      <c r="CT1536" s="223"/>
      <c r="CU1536" s="223"/>
      <c r="CV1536" s="223"/>
      <c r="CW1536" s="223"/>
      <c r="CX1536" s="223"/>
      <c r="CY1536" s="223"/>
      <c r="CZ1536" s="223"/>
      <c r="DA1536" s="223"/>
      <c r="DB1536" s="223"/>
      <c r="DC1536" s="223"/>
      <c r="DD1536" s="223"/>
      <c r="DE1536" s="223"/>
      <c r="DF1536" s="223"/>
      <c r="DG1536" s="223"/>
      <c r="DH1536" s="223"/>
      <c r="DI1536" s="223"/>
      <c r="DJ1536" s="223"/>
      <c r="DK1536" s="223"/>
      <c r="DL1536" s="223"/>
      <c r="DM1536" s="223"/>
      <c r="DN1536" s="223"/>
      <c r="DO1536" s="223"/>
      <c r="DP1536" s="223"/>
      <c r="DQ1536" s="223"/>
      <c r="DR1536" s="223"/>
      <c r="DS1536" s="223"/>
      <c r="DT1536" s="223"/>
      <c r="DU1536" s="223"/>
      <c r="DV1536" s="223"/>
      <c r="DW1536" s="223"/>
      <c r="DX1536" s="223"/>
      <c r="DY1536" s="223"/>
      <c r="DZ1536" s="223"/>
      <c r="EA1536" s="223"/>
      <c r="EB1536" s="223"/>
      <c r="EC1536" s="227">
        <v>0</v>
      </c>
      <c r="ED1536" s="223"/>
      <c r="EE1536" s="223"/>
      <c r="EF1536" s="223"/>
      <c r="EG1536" s="229"/>
      <c r="EH1536" s="229"/>
      <c r="EI1536" s="223"/>
      <c r="EJ1536" s="229"/>
      <c r="EK1536" s="229"/>
      <c r="EL1536" s="223"/>
      <c r="EM1536" s="229"/>
      <c r="EN1536" s="229"/>
      <c r="EO1536" s="223"/>
      <c r="EP1536" s="229"/>
      <c r="EQ1536" s="229"/>
      <c r="ER1536" s="222"/>
      <c r="ES1536" s="223"/>
      <c r="ET1536" s="229"/>
      <c r="EU1536" s="229"/>
      <c r="EV1536" s="223"/>
      <c r="EW1536" s="229"/>
      <c r="EX1536" s="229"/>
      <c r="EY1536" s="223"/>
      <c r="EZ1536" s="229"/>
      <c r="FA1536" s="229"/>
      <c r="FB1536" s="223"/>
      <c r="FC1536" s="229"/>
      <c r="FD1536" s="229"/>
      <c r="FE1536" s="223"/>
      <c r="FF1536" s="229"/>
      <c r="FG1536" s="229"/>
      <c r="FH1536" s="223"/>
      <c r="FI1536" s="229"/>
      <c r="FJ1536" s="229"/>
      <c r="FK1536" s="223"/>
      <c r="FL1536" s="229"/>
      <c r="FM1536" s="229"/>
      <c r="FN1536" s="223"/>
      <c r="FO1536" s="229"/>
      <c r="FP1536" s="229"/>
      <c r="FQ1536" s="223"/>
      <c r="FR1536" s="229"/>
      <c r="FS1536" s="229"/>
      <c r="FT1536" s="223"/>
      <c r="FU1536" s="229"/>
      <c r="FV1536" s="229"/>
      <c r="FW1536" s="222"/>
      <c r="FX1536" s="223"/>
      <c r="FY1536" s="229"/>
      <c r="FZ1536" s="229"/>
      <c r="GA1536" s="230"/>
      <c r="GB1536" s="231"/>
      <c r="GC1536" s="232"/>
      <c r="GD1536" s="232"/>
      <c r="GE1536" s="231"/>
      <c r="GF1536" s="232"/>
      <c r="GG1536" s="232"/>
      <c r="GH1536" s="231"/>
      <c r="GI1536" s="232"/>
      <c r="GJ1536" s="231"/>
      <c r="GK1536" s="232"/>
      <c r="GL1536" s="231"/>
      <c r="GM1536" s="232"/>
      <c r="GN1536" s="228"/>
      <c r="GO1536" s="234"/>
      <c r="GP1536" s="298"/>
      <c r="GQ1536" s="239"/>
      <c r="GR1536" s="298"/>
      <c r="GS1536" s="239"/>
      <c r="GT1536" s="239"/>
      <c r="GU1536" s="239"/>
      <c r="GV1536" s="234">
        <f t="shared" si="617"/>
        <v>0</v>
      </c>
      <c r="GW1536" s="234">
        <f t="shared" si="618"/>
        <v>0</v>
      </c>
    </row>
    <row r="1537" spans="1:205" ht="12.75" hidden="1" outlineLevel="1">
      <c r="A1537" s="212"/>
      <c r="B1537" s="213"/>
      <c r="C1537" s="221"/>
      <c r="D1537" s="221"/>
      <c r="E1537" s="221"/>
      <c r="F1537" s="221"/>
      <c r="G1537" s="221"/>
      <c r="H1537" s="222"/>
      <c r="I1537" s="223"/>
      <c r="J1537" s="223"/>
      <c r="K1537" s="223"/>
      <c r="L1537" s="223"/>
      <c r="M1537" s="223"/>
      <c r="N1537" s="223"/>
      <c r="O1537" s="224"/>
      <c r="P1537" s="224"/>
      <c r="Q1537" s="222"/>
      <c r="R1537" s="222"/>
      <c r="S1537" s="222"/>
      <c r="T1537" s="223"/>
      <c r="U1537" s="223"/>
      <c r="V1537" s="223"/>
      <c r="W1537" s="223"/>
      <c r="X1537" s="223"/>
      <c r="Y1537" s="223"/>
      <c r="Z1537" s="223"/>
      <c r="AA1537" s="223"/>
      <c r="AB1537" s="223"/>
      <c r="AC1537" s="225">
        <v>0</v>
      </c>
      <c r="AD1537" s="225">
        <v>0</v>
      </c>
      <c r="AE1537" s="225">
        <v>0</v>
      </c>
      <c r="AF1537" s="225">
        <v>0</v>
      </c>
      <c r="AG1537" s="226">
        <v>0</v>
      </c>
      <c r="AH1537" s="226">
        <v>0</v>
      </c>
      <c r="AI1537" s="223"/>
      <c r="AJ1537" s="223"/>
      <c r="AK1537" s="223"/>
      <c r="AL1537" s="223"/>
      <c r="AM1537" s="223"/>
      <c r="AN1537" s="223"/>
      <c r="AO1537" s="223"/>
      <c r="AP1537" s="223"/>
      <c r="AQ1537" s="223"/>
      <c r="AR1537" s="223"/>
      <c r="AS1537" s="223"/>
      <c r="AT1537" s="223"/>
      <c r="AU1537" s="223"/>
      <c r="AV1537" s="223"/>
      <c r="AW1537" s="223"/>
      <c r="AX1537" s="223"/>
      <c r="AY1537" s="223"/>
      <c r="AZ1537" s="223"/>
      <c r="BA1537" s="223"/>
      <c r="BB1537" s="223"/>
      <c r="BC1537" s="223"/>
      <c r="BD1537" s="223"/>
      <c r="BE1537" s="223"/>
      <c r="BF1537" s="223"/>
      <c r="BG1537" s="223"/>
      <c r="BH1537" s="223"/>
      <c r="BI1537" s="223"/>
      <c r="BJ1537" s="223"/>
      <c r="BK1537" s="225">
        <v>0</v>
      </c>
      <c r="BL1537" s="225">
        <v>0</v>
      </c>
      <c r="BM1537" s="225">
        <v>0</v>
      </c>
      <c r="BN1537" s="225">
        <v>0</v>
      </c>
      <c r="BO1537" s="223"/>
      <c r="BP1537" s="223"/>
      <c r="BQ1537" s="223"/>
      <c r="BR1537" s="223"/>
      <c r="BS1537" s="223"/>
      <c r="BT1537" s="223"/>
      <c r="BU1537" s="223"/>
      <c r="BV1537" s="223"/>
      <c r="BW1537" s="223"/>
      <c r="BX1537" s="223"/>
      <c r="BY1537" s="223"/>
      <c r="BZ1537" s="223"/>
      <c r="CA1537" s="223"/>
      <c r="CB1537" s="223"/>
      <c r="CC1537" s="223"/>
      <c r="CD1537" s="223"/>
      <c r="CE1537" s="223"/>
      <c r="CF1537" s="223"/>
      <c r="CG1537" s="223"/>
      <c r="CH1537" s="223"/>
      <c r="CI1537" s="223"/>
      <c r="CJ1537" s="223"/>
      <c r="CK1537" s="223"/>
      <c r="CL1537" s="223"/>
      <c r="CM1537" s="223"/>
      <c r="CN1537" s="223"/>
      <c r="CO1537" s="223"/>
      <c r="CP1537" s="223"/>
      <c r="CQ1537" s="223"/>
      <c r="CR1537" s="223"/>
      <c r="CS1537" s="223"/>
      <c r="CT1537" s="223"/>
      <c r="CU1537" s="223"/>
      <c r="CV1537" s="223"/>
      <c r="CW1537" s="223"/>
      <c r="CX1537" s="223"/>
      <c r="CY1537" s="223"/>
      <c r="CZ1537" s="223"/>
      <c r="DA1537" s="223"/>
      <c r="DB1537" s="223"/>
      <c r="DC1537" s="223"/>
      <c r="DD1537" s="223"/>
      <c r="DE1537" s="223"/>
      <c r="DF1537" s="223"/>
      <c r="DG1537" s="223"/>
      <c r="DH1537" s="223"/>
      <c r="DI1537" s="223"/>
      <c r="DJ1537" s="223"/>
      <c r="DK1537" s="223"/>
      <c r="DL1537" s="223"/>
      <c r="DM1537" s="223"/>
      <c r="DN1537" s="223"/>
      <c r="DO1537" s="223"/>
      <c r="DP1537" s="223"/>
      <c r="DQ1537" s="223"/>
      <c r="DR1537" s="223"/>
      <c r="DS1537" s="223"/>
      <c r="DT1537" s="223"/>
      <c r="DU1537" s="223"/>
      <c r="DV1537" s="223"/>
      <c r="DW1537" s="223"/>
      <c r="DX1537" s="223"/>
      <c r="DY1537" s="223"/>
      <c r="DZ1537" s="223"/>
      <c r="EA1537" s="223"/>
      <c r="EB1537" s="223"/>
      <c r="EC1537" s="227">
        <v>0</v>
      </c>
      <c r="ED1537" s="223"/>
      <c r="EE1537" s="223"/>
      <c r="EF1537" s="223"/>
      <c r="EG1537" s="229"/>
      <c r="EH1537" s="229"/>
      <c r="EI1537" s="223"/>
      <c r="EJ1537" s="229"/>
      <c r="EK1537" s="229"/>
      <c r="EL1537" s="223"/>
      <c r="EM1537" s="229"/>
      <c r="EN1537" s="229"/>
      <c r="EO1537" s="223"/>
      <c r="EP1537" s="229"/>
      <c r="EQ1537" s="229"/>
      <c r="ER1537" s="222"/>
      <c r="ES1537" s="223"/>
      <c r="ET1537" s="229"/>
      <c r="EU1537" s="229"/>
      <c r="EV1537" s="223"/>
      <c r="EW1537" s="229"/>
      <c r="EX1537" s="229"/>
      <c r="EY1537" s="223"/>
      <c r="EZ1537" s="229"/>
      <c r="FA1537" s="229"/>
      <c r="FB1537" s="223"/>
      <c r="FC1537" s="229"/>
      <c r="FD1537" s="229"/>
      <c r="FE1537" s="223"/>
      <c r="FF1537" s="229"/>
      <c r="FG1537" s="229"/>
      <c r="FH1537" s="223"/>
      <c r="FI1537" s="229"/>
      <c r="FJ1537" s="229"/>
      <c r="FK1537" s="223"/>
      <c r="FL1537" s="229"/>
      <c r="FM1537" s="229"/>
      <c r="FN1537" s="223"/>
      <c r="FO1537" s="229"/>
      <c r="FP1537" s="229"/>
      <c r="FQ1537" s="223"/>
      <c r="FR1537" s="229"/>
      <c r="FS1537" s="229"/>
      <c r="FT1537" s="223"/>
      <c r="FU1537" s="229"/>
      <c r="FV1537" s="229"/>
      <c r="FW1537" s="222"/>
      <c r="FX1537" s="223"/>
      <c r="FY1537" s="229"/>
      <c r="FZ1537" s="229"/>
      <c r="GA1537" s="230"/>
      <c r="GB1537" s="231"/>
      <c r="GC1537" s="232"/>
      <c r="GD1537" s="232"/>
      <c r="GE1537" s="231"/>
      <c r="GF1537" s="232"/>
      <c r="GG1537" s="232"/>
      <c r="GH1537" s="231"/>
      <c r="GI1537" s="232"/>
      <c r="GJ1537" s="231"/>
      <c r="GK1537" s="232"/>
      <c r="GL1537" s="231"/>
      <c r="GM1537" s="232"/>
      <c r="GN1537" s="228"/>
      <c r="GO1537" s="234"/>
      <c r="GP1537" s="298"/>
      <c r="GQ1537" s="239"/>
      <c r="GR1537" s="298"/>
      <c r="GS1537" s="239"/>
      <c r="GT1537" s="239"/>
      <c r="GU1537" s="239"/>
      <c r="GV1537" s="234">
        <f t="shared" si="617"/>
        <v>0</v>
      </c>
      <c r="GW1537" s="234">
        <f t="shared" si="618"/>
        <v>0</v>
      </c>
    </row>
    <row r="1538" spans="1:205" ht="12.75" hidden="1" outlineLevel="1">
      <c r="A1538" s="212"/>
      <c r="B1538" s="213"/>
      <c r="C1538" s="221"/>
      <c r="D1538" s="221"/>
      <c r="E1538" s="221"/>
      <c r="F1538" s="221"/>
      <c r="G1538" s="221"/>
      <c r="H1538" s="222"/>
      <c r="I1538" s="223"/>
      <c r="J1538" s="223"/>
      <c r="K1538" s="223"/>
      <c r="L1538" s="223"/>
      <c r="M1538" s="223"/>
      <c r="N1538" s="223"/>
      <c r="O1538" s="224"/>
      <c r="P1538" s="224"/>
      <c r="Q1538" s="222"/>
      <c r="R1538" s="222"/>
      <c r="S1538" s="222"/>
      <c r="T1538" s="223"/>
      <c r="U1538" s="223"/>
      <c r="V1538" s="223"/>
      <c r="W1538" s="223"/>
      <c r="X1538" s="223"/>
      <c r="Y1538" s="223"/>
      <c r="Z1538" s="223"/>
      <c r="AA1538" s="223"/>
      <c r="AB1538" s="223"/>
      <c r="AC1538" s="225">
        <v>0</v>
      </c>
      <c r="AD1538" s="225">
        <v>0</v>
      </c>
      <c r="AE1538" s="225">
        <v>0</v>
      </c>
      <c r="AF1538" s="225">
        <v>0</v>
      </c>
      <c r="AG1538" s="226">
        <v>0</v>
      </c>
      <c r="AH1538" s="226">
        <v>0</v>
      </c>
      <c r="AI1538" s="223"/>
      <c r="AJ1538" s="223"/>
      <c r="AK1538" s="223"/>
      <c r="AL1538" s="223"/>
      <c r="AM1538" s="223"/>
      <c r="AN1538" s="223"/>
      <c r="AO1538" s="223"/>
      <c r="AP1538" s="223"/>
      <c r="AQ1538" s="223"/>
      <c r="AR1538" s="223"/>
      <c r="AS1538" s="223"/>
      <c r="AT1538" s="223"/>
      <c r="AU1538" s="223"/>
      <c r="AV1538" s="223"/>
      <c r="AW1538" s="223"/>
      <c r="AX1538" s="223"/>
      <c r="AY1538" s="223"/>
      <c r="AZ1538" s="223"/>
      <c r="BA1538" s="223"/>
      <c r="BB1538" s="223"/>
      <c r="BC1538" s="223"/>
      <c r="BD1538" s="223"/>
      <c r="BE1538" s="223"/>
      <c r="BF1538" s="223"/>
      <c r="BG1538" s="223"/>
      <c r="BH1538" s="223"/>
      <c r="BI1538" s="223"/>
      <c r="BJ1538" s="223"/>
      <c r="BK1538" s="225">
        <v>0</v>
      </c>
      <c r="BL1538" s="225">
        <v>0</v>
      </c>
      <c r="BM1538" s="225">
        <v>0</v>
      </c>
      <c r="BN1538" s="225">
        <v>0</v>
      </c>
      <c r="BO1538" s="223"/>
      <c r="BP1538" s="223"/>
      <c r="BQ1538" s="223"/>
      <c r="BR1538" s="223"/>
      <c r="BS1538" s="223"/>
      <c r="BT1538" s="223"/>
      <c r="BU1538" s="223"/>
      <c r="BV1538" s="223"/>
      <c r="BW1538" s="223"/>
      <c r="BX1538" s="223"/>
      <c r="BY1538" s="223"/>
      <c r="BZ1538" s="223"/>
      <c r="CA1538" s="223"/>
      <c r="CB1538" s="223"/>
      <c r="CC1538" s="223"/>
      <c r="CD1538" s="223"/>
      <c r="CE1538" s="223"/>
      <c r="CF1538" s="223"/>
      <c r="CG1538" s="223"/>
      <c r="CH1538" s="223"/>
      <c r="CI1538" s="223"/>
      <c r="CJ1538" s="223"/>
      <c r="CK1538" s="223"/>
      <c r="CL1538" s="223"/>
      <c r="CM1538" s="223"/>
      <c r="CN1538" s="223"/>
      <c r="CO1538" s="223"/>
      <c r="CP1538" s="223"/>
      <c r="CQ1538" s="223"/>
      <c r="CR1538" s="223"/>
      <c r="CS1538" s="223"/>
      <c r="CT1538" s="223"/>
      <c r="CU1538" s="223"/>
      <c r="CV1538" s="223"/>
      <c r="CW1538" s="223"/>
      <c r="CX1538" s="223"/>
      <c r="CY1538" s="223"/>
      <c r="CZ1538" s="223"/>
      <c r="DA1538" s="223"/>
      <c r="DB1538" s="223"/>
      <c r="DC1538" s="223"/>
      <c r="DD1538" s="223"/>
      <c r="DE1538" s="223"/>
      <c r="DF1538" s="223"/>
      <c r="DG1538" s="223"/>
      <c r="DH1538" s="223"/>
      <c r="DI1538" s="223"/>
      <c r="DJ1538" s="223"/>
      <c r="DK1538" s="223"/>
      <c r="DL1538" s="223"/>
      <c r="DM1538" s="223"/>
      <c r="DN1538" s="223"/>
      <c r="DO1538" s="223"/>
      <c r="DP1538" s="223"/>
      <c r="DQ1538" s="223"/>
      <c r="DR1538" s="223"/>
      <c r="DS1538" s="223"/>
      <c r="DT1538" s="223"/>
      <c r="DU1538" s="223"/>
      <c r="DV1538" s="223"/>
      <c r="DW1538" s="223"/>
      <c r="DX1538" s="223"/>
      <c r="DY1538" s="223"/>
      <c r="DZ1538" s="223"/>
      <c r="EA1538" s="223"/>
      <c r="EB1538" s="223"/>
      <c r="EC1538" s="227">
        <v>0</v>
      </c>
      <c r="ED1538" s="223"/>
      <c r="EE1538" s="223"/>
      <c r="EF1538" s="223"/>
      <c r="EG1538" s="229"/>
      <c r="EH1538" s="229"/>
      <c r="EI1538" s="223"/>
      <c r="EJ1538" s="229"/>
      <c r="EK1538" s="229"/>
      <c r="EL1538" s="223"/>
      <c r="EM1538" s="229"/>
      <c r="EN1538" s="229"/>
      <c r="EO1538" s="223"/>
      <c r="EP1538" s="229"/>
      <c r="EQ1538" s="229"/>
      <c r="ER1538" s="222"/>
      <c r="ES1538" s="223"/>
      <c r="ET1538" s="229"/>
      <c r="EU1538" s="229"/>
      <c r="EV1538" s="223"/>
      <c r="EW1538" s="229"/>
      <c r="EX1538" s="229"/>
      <c r="EY1538" s="223"/>
      <c r="EZ1538" s="229"/>
      <c r="FA1538" s="229"/>
      <c r="FB1538" s="223"/>
      <c r="FC1538" s="229"/>
      <c r="FD1538" s="229"/>
      <c r="FE1538" s="223"/>
      <c r="FF1538" s="229"/>
      <c r="FG1538" s="229"/>
      <c r="FH1538" s="223"/>
      <c r="FI1538" s="229"/>
      <c r="FJ1538" s="229"/>
      <c r="FK1538" s="223"/>
      <c r="FL1538" s="229"/>
      <c r="FM1538" s="229"/>
      <c r="FN1538" s="223"/>
      <c r="FO1538" s="229"/>
      <c r="FP1538" s="229"/>
      <c r="FQ1538" s="223"/>
      <c r="FR1538" s="229"/>
      <c r="FS1538" s="229"/>
      <c r="FT1538" s="223"/>
      <c r="FU1538" s="229"/>
      <c r="FV1538" s="229"/>
      <c r="FW1538" s="222"/>
      <c r="FX1538" s="223"/>
      <c r="FY1538" s="229"/>
      <c r="FZ1538" s="229"/>
      <c r="GA1538" s="230"/>
      <c r="GB1538" s="231"/>
      <c r="GC1538" s="232"/>
      <c r="GD1538" s="232"/>
      <c r="GE1538" s="231"/>
      <c r="GF1538" s="232"/>
      <c r="GG1538" s="232"/>
      <c r="GH1538" s="231"/>
      <c r="GI1538" s="232"/>
      <c r="GJ1538" s="231"/>
      <c r="GK1538" s="232"/>
      <c r="GL1538" s="231"/>
      <c r="GM1538" s="232"/>
      <c r="GN1538" s="228"/>
      <c r="GO1538" s="234"/>
      <c r="GP1538" s="298"/>
      <c r="GQ1538" s="239"/>
      <c r="GR1538" s="298"/>
      <c r="GS1538" s="239"/>
      <c r="GT1538" s="239"/>
      <c r="GU1538" s="239"/>
      <c r="GV1538" s="234">
        <f t="shared" si="617"/>
        <v>0</v>
      </c>
      <c r="GW1538" s="234">
        <f t="shared" si="618"/>
        <v>0</v>
      </c>
    </row>
    <row r="1539" spans="1:205" ht="12.75" hidden="1" outlineLevel="1">
      <c r="A1539" s="212"/>
      <c r="B1539" s="213"/>
      <c r="C1539" s="221"/>
      <c r="D1539" s="221"/>
      <c r="E1539" s="221"/>
      <c r="F1539" s="221"/>
      <c r="G1539" s="221"/>
      <c r="H1539" s="222"/>
      <c r="I1539" s="223"/>
      <c r="J1539" s="223"/>
      <c r="K1539" s="223"/>
      <c r="L1539" s="223"/>
      <c r="M1539" s="223"/>
      <c r="N1539" s="223"/>
      <c r="O1539" s="224"/>
      <c r="P1539" s="224"/>
      <c r="Q1539" s="222"/>
      <c r="R1539" s="222"/>
      <c r="S1539" s="222"/>
      <c r="T1539" s="223"/>
      <c r="U1539" s="223"/>
      <c r="V1539" s="223"/>
      <c r="W1539" s="223"/>
      <c r="X1539" s="223"/>
      <c r="Y1539" s="223"/>
      <c r="Z1539" s="223"/>
      <c r="AA1539" s="223"/>
      <c r="AB1539" s="223"/>
      <c r="AC1539" s="225">
        <v>0</v>
      </c>
      <c r="AD1539" s="225">
        <v>0</v>
      </c>
      <c r="AE1539" s="225">
        <v>0</v>
      </c>
      <c r="AF1539" s="225">
        <v>0</v>
      </c>
      <c r="AG1539" s="226">
        <v>0</v>
      </c>
      <c r="AH1539" s="226">
        <v>0</v>
      </c>
      <c r="AI1539" s="223"/>
      <c r="AJ1539" s="223"/>
      <c r="AK1539" s="223"/>
      <c r="AL1539" s="223"/>
      <c r="AM1539" s="223"/>
      <c r="AN1539" s="223"/>
      <c r="AO1539" s="223"/>
      <c r="AP1539" s="223"/>
      <c r="AQ1539" s="223"/>
      <c r="AR1539" s="223"/>
      <c r="AS1539" s="223"/>
      <c r="AT1539" s="223"/>
      <c r="AU1539" s="223"/>
      <c r="AV1539" s="223"/>
      <c r="AW1539" s="223"/>
      <c r="AX1539" s="223"/>
      <c r="AY1539" s="223"/>
      <c r="AZ1539" s="223"/>
      <c r="BA1539" s="223"/>
      <c r="BB1539" s="223"/>
      <c r="BC1539" s="223"/>
      <c r="BD1539" s="223"/>
      <c r="BE1539" s="223"/>
      <c r="BF1539" s="223"/>
      <c r="BG1539" s="223"/>
      <c r="BH1539" s="223"/>
      <c r="BI1539" s="223"/>
      <c r="BJ1539" s="223"/>
      <c r="BK1539" s="225">
        <v>0</v>
      </c>
      <c r="BL1539" s="225">
        <v>0</v>
      </c>
      <c r="BM1539" s="225">
        <v>0</v>
      </c>
      <c r="BN1539" s="225">
        <v>0</v>
      </c>
      <c r="BO1539" s="223"/>
      <c r="BP1539" s="223"/>
      <c r="BQ1539" s="223"/>
      <c r="BR1539" s="223"/>
      <c r="BS1539" s="223"/>
      <c r="BT1539" s="223"/>
      <c r="BU1539" s="223"/>
      <c r="BV1539" s="223"/>
      <c r="BW1539" s="223"/>
      <c r="BX1539" s="223"/>
      <c r="BY1539" s="223"/>
      <c r="BZ1539" s="223"/>
      <c r="CA1539" s="223"/>
      <c r="CB1539" s="223"/>
      <c r="CC1539" s="223"/>
      <c r="CD1539" s="223"/>
      <c r="CE1539" s="223"/>
      <c r="CF1539" s="223"/>
      <c r="CG1539" s="223"/>
      <c r="CH1539" s="223"/>
      <c r="CI1539" s="223"/>
      <c r="CJ1539" s="223"/>
      <c r="CK1539" s="223"/>
      <c r="CL1539" s="223"/>
      <c r="CM1539" s="223"/>
      <c r="CN1539" s="223"/>
      <c r="CO1539" s="223"/>
      <c r="CP1539" s="223"/>
      <c r="CQ1539" s="223"/>
      <c r="CR1539" s="223"/>
      <c r="CS1539" s="223"/>
      <c r="CT1539" s="223"/>
      <c r="CU1539" s="223"/>
      <c r="CV1539" s="223"/>
      <c r="CW1539" s="223"/>
      <c r="CX1539" s="223"/>
      <c r="CY1539" s="223"/>
      <c r="CZ1539" s="223"/>
      <c r="DA1539" s="223"/>
      <c r="DB1539" s="223"/>
      <c r="DC1539" s="223"/>
      <c r="DD1539" s="223"/>
      <c r="DE1539" s="223"/>
      <c r="DF1539" s="223"/>
      <c r="DG1539" s="223"/>
      <c r="DH1539" s="223"/>
      <c r="DI1539" s="223"/>
      <c r="DJ1539" s="223"/>
      <c r="DK1539" s="223"/>
      <c r="DL1539" s="223"/>
      <c r="DM1539" s="223"/>
      <c r="DN1539" s="223"/>
      <c r="DO1539" s="223"/>
      <c r="DP1539" s="223"/>
      <c r="DQ1539" s="223"/>
      <c r="DR1539" s="223"/>
      <c r="DS1539" s="223"/>
      <c r="DT1539" s="223"/>
      <c r="DU1539" s="223"/>
      <c r="DV1539" s="223"/>
      <c r="DW1539" s="223"/>
      <c r="DX1539" s="223"/>
      <c r="DY1539" s="223"/>
      <c r="DZ1539" s="223"/>
      <c r="EA1539" s="223"/>
      <c r="EB1539" s="223"/>
      <c r="EC1539" s="227">
        <v>0</v>
      </c>
      <c r="ED1539" s="223"/>
      <c r="EE1539" s="223"/>
      <c r="EF1539" s="223"/>
      <c r="EG1539" s="229"/>
      <c r="EH1539" s="229"/>
      <c r="EI1539" s="223"/>
      <c r="EJ1539" s="229"/>
      <c r="EK1539" s="229"/>
      <c r="EL1539" s="223"/>
      <c r="EM1539" s="229"/>
      <c r="EN1539" s="229"/>
      <c r="EO1539" s="223"/>
      <c r="EP1539" s="229"/>
      <c r="EQ1539" s="229"/>
      <c r="ER1539" s="222"/>
      <c r="ES1539" s="223"/>
      <c r="ET1539" s="229"/>
      <c r="EU1539" s="229"/>
      <c r="EV1539" s="223"/>
      <c r="EW1539" s="229"/>
      <c r="EX1539" s="229"/>
      <c r="EY1539" s="223"/>
      <c r="EZ1539" s="229"/>
      <c r="FA1539" s="229"/>
      <c r="FB1539" s="223"/>
      <c r="FC1539" s="229"/>
      <c r="FD1539" s="229"/>
      <c r="FE1539" s="223"/>
      <c r="FF1539" s="229"/>
      <c r="FG1539" s="229"/>
      <c r="FH1539" s="223"/>
      <c r="FI1539" s="229"/>
      <c r="FJ1539" s="229"/>
      <c r="FK1539" s="223"/>
      <c r="FL1539" s="229"/>
      <c r="FM1539" s="229"/>
      <c r="FN1539" s="223"/>
      <c r="FO1539" s="229"/>
      <c r="FP1539" s="229"/>
      <c r="FQ1539" s="223"/>
      <c r="FR1539" s="229"/>
      <c r="FS1539" s="229"/>
      <c r="FT1539" s="223"/>
      <c r="FU1539" s="229"/>
      <c r="FV1539" s="229"/>
      <c r="FW1539" s="222"/>
      <c r="FX1539" s="223"/>
      <c r="FY1539" s="229"/>
      <c r="FZ1539" s="229"/>
      <c r="GA1539" s="230"/>
      <c r="GB1539" s="231"/>
      <c r="GC1539" s="232"/>
      <c r="GD1539" s="232"/>
      <c r="GE1539" s="231"/>
      <c r="GF1539" s="232"/>
      <c r="GG1539" s="232"/>
      <c r="GH1539" s="231"/>
      <c r="GI1539" s="232"/>
      <c r="GJ1539" s="231"/>
      <c r="GK1539" s="232"/>
      <c r="GL1539" s="231"/>
      <c r="GM1539" s="232"/>
      <c r="GN1539" s="228"/>
      <c r="GO1539" s="234"/>
      <c r="GP1539" s="298"/>
      <c r="GQ1539" s="239"/>
      <c r="GR1539" s="298"/>
      <c r="GS1539" s="239"/>
      <c r="GT1539" s="239"/>
      <c r="GU1539" s="239"/>
      <c r="GV1539" s="234">
        <f t="shared" si="617"/>
        <v>0</v>
      </c>
      <c r="GW1539" s="234">
        <f t="shared" si="618"/>
        <v>0</v>
      </c>
    </row>
    <row r="1540" spans="1:205" ht="12.75" hidden="1" outlineLevel="1">
      <c r="A1540" s="212"/>
      <c r="B1540" s="213"/>
      <c r="C1540" s="221"/>
      <c r="D1540" s="221"/>
      <c r="E1540" s="221"/>
      <c r="F1540" s="221"/>
      <c r="G1540" s="221"/>
      <c r="H1540" s="222"/>
      <c r="I1540" s="223"/>
      <c r="J1540" s="223"/>
      <c r="K1540" s="223"/>
      <c r="L1540" s="223"/>
      <c r="M1540" s="223"/>
      <c r="N1540" s="223"/>
      <c r="O1540" s="224"/>
      <c r="P1540" s="224"/>
      <c r="Q1540" s="222"/>
      <c r="R1540" s="222"/>
      <c r="S1540" s="222"/>
      <c r="T1540" s="223"/>
      <c r="U1540" s="223"/>
      <c r="V1540" s="223"/>
      <c r="W1540" s="223"/>
      <c r="X1540" s="223"/>
      <c r="Y1540" s="223"/>
      <c r="Z1540" s="223"/>
      <c r="AA1540" s="223"/>
      <c r="AB1540" s="223"/>
      <c r="AC1540" s="225">
        <v>0</v>
      </c>
      <c r="AD1540" s="225">
        <v>0</v>
      </c>
      <c r="AE1540" s="225">
        <v>0</v>
      </c>
      <c r="AF1540" s="225">
        <v>0</v>
      </c>
      <c r="AG1540" s="226">
        <v>0</v>
      </c>
      <c r="AH1540" s="226">
        <v>0</v>
      </c>
      <c r="AI1540" s="223"/>
      <c r="AJ1540" s="223"/>
      <c r="AK1540" s="223"/>
      <c r="AL1540" s="223"/>
      <c r="AM1540" s="223"/>
      <c r="AN1540" s="223"/>
      <c r="AO1540" s="223"/>
      <c r="AP1540" s="223"/>
      <c r="AQ1540" s="223"/>
      <c r="AR1540" s="223"/>
      <c r="AS1540" s="223"/>
      <c r="AT1540" s="223"/>
      <c r="AU1540" s="223"/>
      <c r="AV1540" s="223"/>
      <c r="AW1540" s="223"/>
      <c r="AX1540" s="223"/>
      <c r="AY1540" s="223"/>
      <c r="AZ1540" s="223"/>
      <c r="BA1540" s="223"/>
      <c r="BB1540" s="223"/>
      <c r="BC1540" s="223"/>
      <c r="BD1540" s="223"/>
      <c r="BE1540" s="223"/>
      <c r="BF1540" s="223"/>
      <c r="BG1540" s="223"/>
      <c r="BH1540" s="223"/>
      <c r="BI1540" s="223"/>
      <c r="BJ1540" s="223"/>
      <c r="BK1540" s="225">
        <v>0</v>
      </c>
      <c r="BL1540" s="225">
        <v>0</v>
      </c>
      <c r="BM1540" s="225">
        <v>0</v>
      </c>
      <c r="BN1540" s="225">
        <v>0</v>
      </c>
      <c r="BO1540" s="223"/>
      <c r="BP1540" s="223"/>
      <c r="BQ1540" s="223"/>
      <c r="BR1540" s="223"/>
      <c r="BS1540" s="223"/>
      <c r="BT1540" s="223"/>
      <c r="BU1540" s="223"/>
      <c r="BV1540" s="223"/>
      <c r="BW1540" s="223"/>
      <c r="BX1540" s="223"/>
      <c r="BY1540" s="223"/>
      <c r="BZ1540" s="223"/>
      <c r="CA1540" s="223"/>
      <c r="CB1540" s="223"/>
      <c r="CC1540" s="223"/>
      <c r="CD1540" s="223"/>
      <c r="CE1540" s="223"/>
      <c r="CF1540" s="223"/>
      <c r="CG1540" s="223"/>
      <c r="CH1540" s="223"/>
      <c r="CI1540" s="223"/>
      <c r="CJ1540" s="223"/>
      <c r="CK1540" s="223"/>
      <c r="CL1540" s="223"/>
      <c r="CM1540" s="223"/>
      <c r="CN1540" s="223"/>
      <c r="CO1540" s="223"/>
      <c r="CP1540" s="223"/>
      <c r="CQ1540" s="223"/>
      <c r="CR1540" s="223"/>
      <c r="CS1540" s="223"/>
      <c r="CT1540" s="223"/>
      <c r="CU1540" s="223"/>
      <c r="CV1540" s="223"/>
      <c r="CW1540" s="223"/>
      <c r="CX1540" s="223"/>
      <c r="CY1540" s="223"/>
      <c r="CZ1540" s="223"/>
      <c r="DA1540" s="223"/>
      <c r="DB1540" s="223"/>
      <c r="DC1540" s="223"/>
      <c r="DD1540" s="223"/>
      <c r="DE1540" s="223"/>
      <c r="DF1540" s="223"/>
      <c r="DG1540" s="223"/>
      <c r="DH1540" s="223"/>
      <c r="DI1540" s="223"/>
      <c r="DJ1540" s="223"/>
      <c r="DK1540" s="223"/>
      <c r="DL1540" s="223"/>
      <c r="DM1540" s="223"/>
      <c r="DN1540" s="223"/>
      <c r="DO1540" s="223"/>
      <c r="DP1540" s="223"/>
      <c r="DQ1540" s="223"/>
      <c r="DR1540" s="223"/>
      <c r="DS1540" s="223"/>
      <c r="DT1540" s="223"/>
      <c r="DU1540" s="223"/>
      <c r="DV1540" s="223"/>
      <c r="DW1540" s="223"/>
      <c r="DX1540" s="223"/>
      <c r="DY1540" s="223"/>
      <c r="DZ1540" s="223"/>
      <c r="EA1540" s="223"/>
      <c r="EB1540" s="223"/>
      <c r="EC1540" s="227">
        <v>0</v>
      </c>
      <c r="ED1540" s="223"/>
      <c r="EE1540" s="223"/>
      <c r="EF1540" s="223"/>
      <c r="EG1540" s="229"/>
      <c r="EH1540" s="229"/>
      <c r="EI1540" s="223"/>
      <c r="EJ1540" s="229"/>
      <c r="EK1540" s="229"/>
      <c r="EL1540" s="223"/>
      <c r="EM1540" s="229"/>
      <c r="EN1540" s="229"/>
      <c r="EO1540" s="223"/>
      <c r="EP1540" s="229"/>
      <c r="EQ1540" s="229"/>
      <c r="ER1540" s="222"/>
      <c r="ES1540" s="223"/>
      <c r="ET1540" s="229"/>
      <c r="EU1540" s="229"/>
      <c r="EV1540" s="223"/>
      <c r="EW1540" s="229"/>
      <c r="EX1540" s="229"/>
      <c r="EY1540" s="223"/>
      <c r="EZ1540" s="229"/>
      <c r="FA1540" s="229"/>
      <c r="FB1540" s="223"/>
      <c r="FC1540" s="229"/>
      <c r="FD1540" s="229"/>
      <c r="FE1540" s="223"/>
      <c r="FF1540" s="229"/>
      <c r="FG1540" s="229"/>
      <c r="FH1540" s="223"/>
      <c r="FI1540" s="229"/>
      <c r="FJ1540" s="229"/>
      <c r="FK1540" s="223"/>
      <c r="FL1540" s="229"/>
      <c r="FM1540" s="229"/>
      <c r="FN1540" s="223"/>
      <c r="FO1540" s="229"/>
      <c r="FP1540" s="229"/>
      <c r="FQ1540" s="223"/>
      <c r="FR1540" s="229"/>
      <c r="FS1540" s="229"/>
      <c r="FT1540" s="223"/>
      <c r="FU1540" s="229"/>
      <c r="FV1540" s="229"/>
      <c r="FW1540" s="222"/>
      <c r="FX1540" s="223"/>
      <c r="FY1540" s="229"/>
      <c r="FZ1540" s="229"/>
      <c r="GA1540" s="230"/>
      <c r="GB1540" s="231"/>
      <c r="GC1540" s="232"/>
      <c r="GD1540" s="232"/>
      <c r="GE1540" s="231"/>
      <c r="GF1540" s="232"/>
      <c r="GG1540" s="232"/>
      <c r="GH1540" s="231"/>
      <c r="GI1540" s="232"/>
      <c r="GJ1540" s="231"/>
      <c r="GK1540" s="232"/>
      <c r="GL1540" s="231"/>
      <c r="GM1540" s="232"/>
      <c r="GN1540" s="228"/>
      <c r="GO1540" s="234"/>
      <c r="GP1540" s="298"/>
      <c r="GQ1540" s="239"/>
      <c r="GR1540" s="298"/>
      <c r="GS1540" s="239"/>
      <c r="GT1540" s="239"/>
      <c r="GU1540" s="239"/>
      <c r="GV1540" s="234">
        <f t="shared" si="617"/>
        <v>0</v>
      </c>
      <c r="GW1540" s="234">
        <f t="shared" si="618"/>
        <v>0</v>
      </c>
    </row>
    <row r="1541" spans="1:205" ht="12.75" hidden="1" outlineLevel="1">
      <c r="A1541" s="212"/>
      <c r="B1541" s="213"/>
      <c r="C1541" s="221"/>
      <c r="D1541" s="221"/>
      <c r="E1541" s="221"/>
      <c r="F1541" s="221"/>
      <c r="G1541" s="221"/>
      <c r="H1541" s="222"/>
      <c r="I1541" s="223"/>
      <c r="J1541" s="223"/>
      <c r="K1541" s="223"/>
      <c r="L1541" s="223"/>
      <c r="M1541" s="223"/>
      <c r="N1541" s="223"/>
      <c r="O1541" s="224"/>
      <c r="P1541" s="224"/>
      <c r="Q1541" s="222"/>
      <c r="R1541" s="222"/>
      <c r="S1541" s="222"/>
      <c r="T1541" s="223"/>
      <c r="U1541" s="223"/>
      <c r="V1541" s="223"/>
      <c r="W1541" s="223"/>
      <c r="X1541" s="223"/>
      <c r="Y1541" s="223"/>
      <c r="Z1541" s="223"/>
      <c r="AA1541" s="223"/>
      <c r="AB1541" s="223"/>
      <c r="AC1541" s="225">
        <v>0</v>
      </c>
      <c r="AD1541" s="225">
        <v>0</v>
      </c>
      <c r="AE1541" s="225">
        <v>0</v>
      </c>
      <c r="AF1541" s="225">
        <v>0</v>
      </c>
      <c r="AG1541" s="226">
        <v>0</v>
      </c>
      <c r="AH1541" s="226">
        <v>0</v>
      </c>
      <c r="AI1541" s="223"/>
      <c r="AJ1541" s="223"/>
      <c r="AK1541" s="223"/>
      <c r="AL1541" s="223"/>
      <c r="AM1541" s="223"/>
      <c r="AN1541" s="223"/>
      <c r="AO1541" s="223"/>
      <c r="AP1541" s="223"/>
      <c r="AQ1541" s="223"/>
      <c r="AR1541" s="223"/>
      <c r="AS1541" s="223"/>
      <c r="AT1541" s="223"/>
      <c r="AU1541" s="223"/>
      <c r="AV1541" s="223"/>
      <c r="AW1541" s="223"/>
      <c r="AX1541" s="223"/>
      <c r="AY1541" s="223"/>
      <c r="AZ1541" s="223"/>
      <c r="BA1541" s="223"/>
      <c r="BB1541" s="223"/>
      <c r="BC1541" s="223"/>
      <c r="BD1541" s="223"/>
      <c r="BE1541" s="223"/>
      <c r="BF1541" s="223"/>
      <c r="BG1541" s="223"/>
      <c r="BH1541" s="223"/>
      <c r="BI1541" s="223"/>
      <c r="BJ1541" s="223"/>
      <c r="BK1541" s="225">
        <v>0</v>
      </c>
      <c r="BL1541" s="225">
        <v>0</v>
      </c>
      <c r="BM1541" s="225">
        <v>0</v>
      </c>
      <c r="BN1541" s="225">
        <v>0</v>
      </c>
      <c r="BO1541" s="223"/>
      <c r="BP1541" s="223"/>
      <c r="BQ1541" s="223"/>
      <c r="BR1541" s="223"/>
      <c r="BS1541" s="223"/>
      <c r="BT1541" s="223"/>
      <c r="BU1541" s="223"/>
      <c r="BV1541" s="223"/>
      <c r="BW1541" s="223"/>
      <c r="BX1541" s="223"/>
      <c r="BY1541" s="223"/>
      <c r="BZ1541" s="223"/>
      <c r="CA1541" s="223"/>
      <c r="CB1541" s="223"/>
      <c r="CC1541" s="223"/>
      <c r="CD1541" s="223"/>
      <c r="CE1541" s="223"/>
      <c r="CF1541" s="223"/>
      <c r="CG1541" s="223"/>
      <c r="CH1541" s="223"/>
      <c r="CI1541" s="223"/>
      <c r="CJ1541" s="223"/>
      <c r="CK1541" s="223"/>
      <c r="CL1541" s="223"/>
      <c r="CM1541" s="223"/>
      <c r="CN1541" s="223"/>
      <c r="CO1541" s="223"/>
      <c r="CP1541" s="223"/>
      <c r="CQ1541" s="223"/>
      <c r="CR1541" s="223"/>
      <c r="CS1541" s="223"/>
      <c r="CT1541" s="223"/>
      <c r="CU1541" s="223"/>
      <c r="CV1541" s="223"/>
      <c r="CW1541" s="223"/>
      <c r="CX1541" s="223"/>
      <c r="CY1541" s="223"/>
      <c r="CZ1541" s="223"/>
      <c r="DA1541" s="223"/>
      <c r="DB1541" s="223"/>
      <c r="DC1541" s="223"/>
      <c r="DD1541" s="223"/>
      <c r="DE1541" s="223"/>
      <c r="DF1541" s="223"/>
      <c r="DG1541" s="223"/>
      <c r="DH1541" s="223"/>
      <c r="DI1541" s="223"/>
      <c r="DJ1541" s="223"/>
      <c r="DK1541" s="223"/>
      <c r="DL1541" s="223"/>
      <c r="DM1541" s="223"/>
      <c r="DN1541" s="223"/>
      <c r="DO1541" s="223"/>
      <c r="DP1541" s="223"/>
      <c r="DQ1541" s="223"/>
      <c r="DR1541" s="223"/>
      <c r="DS1541" s="223"/>
      <c r="DT1541" s="223"/>
      <c r="DU1541" s="223"/>
      <c r="DV1541" s="223"/>
      <c r="DW1541" s="223"/>
      <c r="DX1541" s="223"/>
      <c r="DY1541" s="223"/>
      <c r="DZ1541" s="223"/>
      <c r="EA1541" s="223"/>
      <c r="EB1541" s="223"/>
      <c r="EC1541" s="227">
        <v>0</v>
      </c>
      <c r="ED1541" s="223"/>
      <c r="EE1541" s="223"/>
      <c r="EF1541" s="223"/>
      <c r="EG1541" s="229"/>
      <c r="EH1541" s="229"/>
      <c r="EI1541" s="223"/>
      <c r="EJ1541" s="229"/>
      <c r="EK1541" s="229"/>
      <c r="EL1541" s="223"/>
      <c r="EM1541" s="229"/>
      <c r="EN1541" s="229"/>
      <c r="EO1541" s="223"/>
      <c r="EP1541" s="229"/>
      <c r="EQ1541" s="229"/>
      <c r="ER1541" s="222"/>
      <c r="ES1541" s="223"/>
      <c r="ET1541" s="229"/>
      <c r="EU1541" s="229"/>
      <c r="EV1541" s="223"/>
      <c r="EW1541" s="229"/>
      <c r="EX1541" s="229"/>
      <c r="EY1541" s="223"/>
      <c r="EZ1541" s="229"/>
      <c r="FA1541" s="229"/>
      <c r="FB1541" s="223"/>
      <c r="FC1541" s="229"/>
      <c r="FD1541" s="229"/>
      <c r="FE1541" s="223"/>
      <c r="FF1541" s="229"/>
      <c r="FG1541" s="229"/>
      <c r="FH1541" s="223"/>
      <c r="FI1541" s="229"/>
      <c r="FJ1541" s="229"/>
      <c r="FK1541" s="223"/>
      <c r="FL1541" s="229"/>
      <c r="FM1541" s="229"/>
      <c r="FN1541" s="223"/>
      <c r="FO1541" s="229"/>
      <c r="FP1541" s="229"/>
      <c r="FQ1541" s="223"/>
      <c r="FR1541" s="229"/>
      <c r="FS1541" s="229"/>
      <c r="FT1541" s="223"/>
      <c r="FU1541" s="229"/>
      <c r="FV1541" s="229"/>
      <c r="FW1541" s="222"/>
      <c r="FX1541" s="223"/>
      <c r="FY1541" s="229"/>
      <c r="FZ1541" s="229"/>
      <c r="GA1541" s="230"/>
      <c r="GB1541" s="231"/>
      <c r="GC1541" s="232"/>
      <c r="GD1541" s="232"/>
      <c r="GE1541" s="231"/>
      <c r="GF1541" s="232"/>
      <c r="GG1541" s="232"/>
      <c r="GH1541" s="231"/>
      <c r="GI1541" s="232"/>
      <c r="GJ1541" s="231"/>
      <c r="GK1541" s="232"/>
      <c r="GL1541" s="231"/>
      <c r="GM1541" s="232"/>
      <c r="GN1541" s="228"/>
      <c r="GO1541" s="234"/>
      <c r="GP1541" s="298"/>
      <c r="GQ1541" s="239"/>
      <c r="GR1541" s="298"/>
      <c r="GS1541" s="239"/>
      <c r="GT1541" s="239"/>
      <c r="GU1541" s="239"/>
      <c r="GV1541" s="234">
        <f t="shared" si="617"/>
        <v>0</v>
      </c>
      <c r="GW1541" s="234">
        <f t="shared" si="618"/>
        <v>0</v>
      </c>
    </row>
    <row r="1542" spans="1:205" ht="12.75" hidden="1" outlineLevel="1">
      <c r="A1542" s="212"/>
      <c r="B1542" s="213"/>
      <c r="C1542" s="221"/>
      <c r="D1542" s="221"/>
      <c r="E1542" s="221"/>
      <c r="F1542" s="221"/>
      <c r="G1542" s="221"/>
      <c r="H1542" s="222"/>
      <c r="I1542" s="223"/>
      <c r="J1542" s="223"/>
      <c r="K1542" s="223"/>
      <c r="L1542" s="223"/>
      <c r="M1542" s="223"/>
      <c r="N1542" s="223"/>
      <c r="O1542" s="224"/>
      <c r="P1542" s="224"/>
      <c r="Q1542" s="222"/>
      <c r="R1542" s="222"/>
      <c r="S1542" s="222"/>
      <c r="T1542" s="223"/>
      <c r="U1542" s="223"/>
      <c r="V1542" s="223"/>
      <c r="W1542" s="223"/>
      <c r="X1542" s="223"/>
      <c r="Y1542" s="223"/>
      <c r="Z1542" s="223"/>
      <c r="AA1542" s="223"/>
      <c r="AB1542" s="223"/>
      <c r="AC1542" s="225">
        <v>0</v>
      </c>
      <c r="AD1542" s="225">
        <v>0</v>
      </c>
      <c r="AE1542" s="225">
        <v>0</v>
      </c>
      <c r="AF1542" s="225">
        <v>0</v>
      </c>
      <c r="AG1542" s="226">
        <v>0</v>
      </c>
      <c r="AH1542" s="226">
        <v>0</v>
      </c>
      <c r="AI1542" s="223"/>
      <c r="AJ1542" s="223"/>
      <c r="AK1542" s="223"/>
      <c r="AL1542" s="223"/>
      <c r="AM1542" s="223"/>
      <c r="AN1542" s="223"/>
      <c r="AO1542" s="223"/>
      <c r="AP1542" s="223"/>
      <c r="AQ1542" s="223"/>
      <c r="AR1542" s="223"/>
      <c r="AS1542" s="223"/>
      <c r="AT1542" s="223"/>
      <c r="AU1542" s="223"/>
      <c r="AV1542" s="223"/>
      <c r="AW1542" s="223"/>
      <c r="AX1542" s="223"/>
      <c r="AY1542" s="223"/>
      <c r="AZ1542" s="223"/>
      <c r="BA1542" s="223"/>
      <c r="BB1542" s="223"/>
      <c r="BC1542" s="223"/>
      <c r="BD1542" s="223"/>
      <c r="BE1542" s="223"/>
      <c r="BF1542" s="223"/>
      <c r="BG1542" s="223"/>
      <c r="BH1542" s="223"/>
      <c r="BI1542" s="223"/>
      <c r="BJ1542" s="223"/>
      <c r="BK1542" s="225">
        <v>0</v>
      </c>
      <c r="BL1542" s="225">
        <v>0</v>
      </c>
      <c r="BM1542" s="225">
        <v>0</v>
      </c>
      <c r="BN1542" s="225">
        <v>0</v>
      </c>
      <c r="BO1542" s="223"/>
      <c r="BP1542" s="223"/>
      <c r="BQ1542" s="223"/>
      <c r="BR1542" s="223"/>
      <c r="BS1542" s="223"/>
      <c r="BT1542" s="223"/>
      <c r="BU1542" s="223"/>
      <c r="BV1542" s="223"/>
      <c r="BW1542" s="223"/>
      <c r="BX1542" s="223"/>
      <c r="BY1542" s="223"/>
      <c r="BZ1542" s="223"/>
      <c r="CA1542" s="223"/>
      <c r="CB1542" s="223"/>
      <c r="CC1542" s="223"/>
      <c r="CD1542" s="223"/>
      <c r="CE1542" s="223"/>
      <c r="CF1542" s="223"/>
      <c r="CG1542" s="223"/>
      <c r="CH1542" s="223"/>
      <c r="CI1542" s="223"/>
      <c r="CJ1542" s="223"/>
      <c r="CK1542" s="223"/>
      <c r="CL1542" s="223"/>
      <c r="CM1542" s="223"/>
      <c r="CN1542" s="223"/>
      <c r="CO1542" s="223"/>
      <c r="CP1542" s="223"/>
      <c r="CQ1542" s="223"/>
      <c r="CR1542" s="223"/>
      <c r="CS1542" s="223"/>
      <c r="CT1542" s="223"/>
      <c r="CU1542" s="223"/>
      <c r="CV1542" s="223"/>
      <c r="CW1542" s="223"/>
      <c r="CX1542" s="223"/>
      <c r="CY1542" s="223"/>
      <c r="CZ1542" s="223"/>
      <c r="DA1542" s="223"/>
      <c r="DB1542" s="223"/>
      <c r="DC1542" s="223"/>
      <c r="DD1542" s="223"/>
      <c r="DE1542" s="223"/>
      <c r="DF1542" s="223"/>
      <c r="DG1542" s="223"/>
      <c r="DH1542" s="223"/>
      <c r="DI1542" s="223"/>
      <c r="DJ1542" s="223"/>
      <c r="DK1542" s="223"/>
      <c r="DL1542" s="223"/>
      <c r="DM1542" s="223"/>
      <c r="DN1542" s="223"/>
      <c r="DO1542" s="223"/>
      <c r="DP1542" s="223"/>
      <c r="DQ1542" s="223"/>
      <c r="DR1542" s="223"/>
      <c r="DS1542" s="223"/>
      <c r="DT1542" s="223"/>
      <c r="DU1542" s="223"/>
      <c r="DV1542" s="223"/>
      <c r="DW1542" s="223"/>
      <c r="DX1542" s="223"/>
      <c r="DY1542" s="223"/>
      <c r="DZ1542" s="223"/>
      <c r="EA1542" s="223"/>
      <c r="EB1542" s="223"/>
      <c r="EC1542" s="227">
        <v>0</v>
      </c>
      <c r="ED1542" s="223"/>
      <c r="EE1542" s="223"/>
      <c r="EF1542" s="223"/>
      <c r="EG1542" s="229"/>
      <c r="EH1542" s="229"/>
      <c r="EI1542" s="223"/>
      <c r="EJ1542" s="229"/>
      <c r="EK1542" s="229"/>
      <c r="EL1542" s="223"/>
      <c r="EM1542" s="229"/>
      <c r="EN1542" s="229"/>
      <c r="EO1542" s="223"/>
      <c r="EP1542" s="229"/>
      <c r="EQ1542" s="229"/>
      <c r="ER1542" s="222"/>
      <c r="ES1542" s="223"/>
      <c r="ET1542" s="229"/>
      <c r="EU1542" s="229"/>
      <c r="EV1542" s="223"/>
      <c r="EW1542" s="229"/>
      <c r="EX1542" s="229"/>
      <c r="EY1542" s="223"/>
      <c r="EZ1542" s="229"/>
      <c r="FA1542" s="229"/>
      <c r="FB1542" s="223"/>
      <c r="FC1542" s="229"/>
      <c r="FD1542" s="229"/>
      <c r="FE1542" s="223"/>
      <c r="FF1542" s="229"/>
      <c r="FG1542" s="229"/>
      <c r="FH1542" s="223"/>
      <c r="FI1542" s="229"/>
      <c r="FJ1542" s="229"/>
      <c r="FK1542" s="223"/>
      <c r="FL1542" s="229"/>
      <c r="FM1542" s="229"/>
      <c r="FN1542" s="223"/>
      <c r="FO1542" s="229"/>
      <c r="FP1542" s="229"/>
      <c r="FQ1542" s="223"/>
      <c r="FR1542" s="229"/>
      <c r="FS1542" s="229"/>
      <c r="FT1542" s="223"/>
      <c r="FU1542" s="229"/>
      <c r="FV1542" s="229"/>
      <c r="FW1542" s="222"/>
      <c r="FX1542" s="223"/>
      <c r="FY1542" s="229"/>
      <c r="FZ1542" s="229"/>
      <c r="GA1542" s="230"/>
      <c r="GB1542" s="231"/>
      <c r="GC1542" s="232"/>
      <c r="GD1542" s="232"/>
      <c r="GE1542" s="231"/>
      <c r="GF1542" s="232"/>
      <c r="GG1542" s="232"/>
      <c r="GH1542" s="231"/>
      <c r="GI1542" s="232"/>
      <c r="GJ1542" s="231"/>
      <c r="GK1542" s="232"/>
      <c r="GL1542" s="231"/>
      <c r="GM1542" s="232"/>
      <c r="GN1542" s="228"/>
      <c r="GO1542" s="234"/>
      <c r="GP1542" s="298"/>
      <c r="GQ1542" s="239"/>
      <c r="GR1542" s="298"/>
      <c r="GS1542" s="239"/>
      <c r="GT1542" s="239"/>
      <c r="GU1542" s="239"/>
      <c r="GV1542" s="234">
        <f t="shared" si="617"/>
        <v>0</v>
      </c>
      <c r="GW1542" s="234">
        <f t="shared" si="618"/>
        <v>0</v>
      </c>
    </row>
    <row r="1543" spans="1:205" ht="12.75" hidden="1" outlineLevel="1">
      <c r="A1543" s="212"/>
      <c r="B1543" s="213"/>
      <c r="C1543" s="221"/>
      <c r="D1543" s="221"/>
      <c r="E1543" s="221"/>
      <c r="F1543" s="221"/>
      <c r="G1543" s="221"/>
      <c r="H1543" s="222"/>
      <c r="I1543" s="223"/>
      <c r="J1543" s="223"/>
      <c r="K1543" s="223"/>
      <c r="L1543" s="223"/>
      <c r="M1543" s="223"/>
      <c r="N1543" s="223"/>
      <c r="O1543" s="224"/>
      <c r="P1543" s="224"/>
      <c r="Q1543" s="222"/>
      <c r="R1543" s="222"/>
      <c r="S1543" s="222"/>
      <c r="T1543" s="223"/>
      <c r="U1543" s="223"/>
      <c r="V1543" s="223"/>
      <c r="W1543" s="223"/>
      <c r="X1543" s="223"/>
      <c r="Y1543" s="223"/>
      <c r="Z1543" s="223"/>
      <c r="AA1543" s="223"/>
      <c r="AB1543" s="223"/>
      <c r="AC1543" s="225">
        <v>0</v>
      </c>
      <c r="AD1543" s="225">
        <v>0</v>
      </c>
      <c r="AE1543" s="225">
        <v>0</v>
      </c>
      <c r="AF1543" s="225">
        <v>0</v>
      </c>
      <c r="AG1543" s="226">
        <v>0</v>
      </c>
      <c r="AH1543" s="226">
        <v>0</v>
      </c>
      <c r="AI1543" s="223"/>
      <c r="AJ1543" s="223"/>
      <c r="AK1543" s="223"/>
      <c r="AL1543" s="223"/>
      <c r="AM1543" s="223"/>
      <c r="AN1543" s="223"/>
      <c r="AO1543" s="223"/>
      <c r="AP1543" s="223"/>
      <c r="AQ1543" s="223"/>
      <c r="AR1543" s="223"/>
      <c r="AS1543" s="223"/>
      <c r="AT1543" s="223"/>
      <c r="AU1543" s="223"/>
      <c r="AV1543" s="223"/>
      <c r="AW1543" s="223"/>
      <c r="AX1543" s="223"/>
      <c r="AY1543" s="223"/>
      <c r="AZ1543" s="223"/>
      <c r="BA1543" s="223"/>
      <c r="BB1543" s="223"/>
      <c r="BC1543" s="223"/>
      <c r="BD1543" s="223"/>
      <c r="BE1543" s="223"/>
      <c r="BF1543" s="223"/>
      <c r="BG1543" s="223"/>
      <c r="BH1543" s="223"/>
      <c r="BI1543" s="223"/>
      <c r="BJ1543" s="223"/>
      <c r="BK1543" s="225">
        <v>0</v>
      </c>
      <c r="BL1543" s="225">
        <v>0</v>
      </c>
      <c r="BM1543" s="225">
        <v>0</v>
      </c>
      <c r="BN1543" s="225">
        <v>0</v>
      </c>
      <c r="BO1543" s="223"/>
      <c r="BP1543" s="223"/>
      <c r="BQ1543" s="223"/>
      <c r="BR1543" s="223"/>
      <c r="BS1543" s="223"/>
      <c r="BT1543" s="223"/>
      <c r="BU1543" s="223"/>
      <c r="BV1543" s="223"/>
      <c r="BW1543" s="223"/>
      <c r="BX1543" s="223"/>
      <c r="BY1543" s="223"/>
      <c r="BZ1543" s="223"/>
      <c r="CA1543" s="223"/>
      <c r="CB1543" s="223"/>
      <c r="CC1543" s="223"/>
      <c r="CD1543" s="223"/>
      <c r="CE1543" s="223"/>
      <c r="CF1543" s="223"/>
      <c r="CG1543" s="223"/>
      <c r="CH1543" s="223"/>
      <c r="CI1543" s="223"/>
      <c r="CJ1543" s="223"/>
      <c r="CK1543" s="223"/>
      <c r="CL1543" s="223"/>
      <c r="CM1543" s="223"/>
      <c r="CN1543" s="223"/>
      <c r="CO1543" s="223"/>
      <c r="CP1543" s="223"/>
      <c r="CQ1543" s="223"/>
      <c r="CR1543" s="223"/>
      <c r="CS1543" s="223"/>
      <c r="CT1543" s="223"/>
      <c r="CU1543" s="223"/>
      <c r="CV1543" s="223"/>
      <c r="CW1543" s="223"/>
      <c r="CX1543" s="223"/>
      <c r="CY1543" s="223"/>
      <c r="CZ1543" s="223"/>
      <c r="DA1543" s="223"/>
      <c r="DB1543" s="223"/>
      <c r="DC1543" s="223"/>
      <c r="DD1543" s="223"/>
      <c r="DE1543" s="223"/>
      <c r="DF1543" s="223"/>
      <c r="DG1543" s="223"/>
      <c r="DH1543" s="223"/>
      <c r="DI1543" s="223"/>
      <c r="DJ1543" s="223"/>
      <c r="DK1543" s="223"/>
      <c r="DL1543" s="223"/>
      <c r="DM1543" s="223"/>
      <c r="DN1543" s="223"/>
      <c r="DO1543" s="223"/>
      <c r="DP1543" s="223"/>
      <c r="DQ1543" s="223"/>
      <c r="DR1543" s="223"/>
      <c r="DS1543" s="223"/>
      <c r="DT1543" s="223"/>
      <c r="DU1543" s="223"/>
      <c r="DV1543" s="223"/>
      <c r="DW1543" s="223"/>
      <c r="DX1543" s="223"/>
      <c r="DY1543" s="223"/>
      <c r="DZ1543" s="223"/>
      <c r="EA1543" s="223"/>
      <c r="EB1543" s="223"/>
      <c r="EC1543" s="227">
        <v>0</v>
      </c>
      <c r="ED1543" s="223"/>
      <c r="EE1543" s="223"/>
      <c r="EF1543" s="223"/>
      <c r="EG1543" s="229"/>
      <c r="EH1543" s="229"/>
      <c r="EI1543" s="223"/>
      <c r="EJ1543" s="229"/>
      <c r="EK1543" s="229"/>
      <c r="EL1543" s="223"/>
      <c r="EM1543" s="229"/>
      <c r="EN1543" s="229"/>
      <c r="EO1543" s="223"/>
      <c r="EP1543" s="229"/>
      <c r="EQ1543" s="229"/>
      <c r="ER1543" s="222"/>
      <c r="ES1543" s="223"/>
      <c r="ET1543" s="229"/>
      <c r="EU1543" s="229"/>
      <c r="EV1543" s="223"/>
      <c r="EW1543" s="229"/>
      <c r="EX1543" s="229"/>
      <c r="EY1543" s="223"/>
      <c r="EZ1543" s="229"/>
      <c r="FA1543" s="229"/>
      <c r="FB1543" s="223"/>
      <c r="FC1543" s="229"/>
      <c r="FD1543" s="229"/>
      <c r="FE1543" s="223"/>
      <c r="FF1543" s="229"/>
      <c r="FG1543" s="229"/>
      <c r="FH1543" s="223"/>
      <c r="FI1543" s="229"/>
      <c r="FJ1543" s="229"/>
      <c r="FK1543" s="223"/>
      <c r="FL1543" s="229"/>
      <c r="FM1543" s="229"/>
      <c r="FN1543" s="223"/>
      <c r="FO1543" s="229"/>
      <c r="FP1543" s="229"/>
      <c r="FQ1543" s="223"/>
      <c r="FR1543" s="229"/>
      <c r="FS1543" s="229"/>
      <c r="FT1543" s="223"/>
      <c r="FU1543" s="229"/>
      <c r="FV1543" s="229"/>
      <c r="FW1543" s="222"/>
      <c r="FX1543" s="223"/>
      <c r="FY1543" s="229"/>
      <c r="FZ1543" s="229"/>
      <c r="GA1543" s="230"/>
      <c r="GB1543" s="231"/>
      <c r="GC1543" s="232"/>
      <c r="GD1543" s="232"/>
      <c r="GE1543" s="231"/>
      <c r="GF1543" s="232"/>
      <c r="GG1543" s="232"/>
      <c r="GH1543" s="231"/>
      <c r="GI1543" s="232"/>
      <c r="GJ1543" s="231"/>
      <c r="GK1543" s="232"/>
      <c r="GL1543" s="231"/>
      <c r="GM1543" s="232"/>
      <c r="GN1543" s="228"/>
      <c r="GO1543" s="234"/>
      <c r="GP1543" s="298"/>
      <c r="GQ1543" s="239"/>
      <c r="GR1543" s="298"/>
      <c r="GS1543" s="239"/>
      <c r="GT1543" s="239"/>
      <c r="GU1543" s="239"/>
      <c r="GV1543" s="234">
        <f t="shared" si="617"/>
        <v>0</v>
      </c>
      <c r="GW1543" s="234">
        <f t="shared" si="618"/>
        <v>0</v>
      </c>
    </row>
    <row r="1544" spans="1:205" ht="12.75" hidden="1" outlineLevel="1">
      <c r="A1544" s="212"/>
      <c r="B1544" s="213"/>
      <c r="C1544" s="221"/>
      <c r="D1544" s="221"/>
      <c r="E1544" s="221"/>
      <c r="F1544" s="221"/>
      <c r="G1544" s="221"/>
      <c r="H1544" s="222"/>
      <c r="I1544" s="223"/>
      <c r="J1544" s="223"/>
      <c r="K1544" s="223"/>
      <c r="L1544" s="223"/>
      <c r="M1544" s="223"/>
      <c r="N1544" s="223"/>
      <c r="O1544" s="224"/>
      <c r="P1544" s="224"/>
      <c r="Q1544" s="222"/>
      <c r="R1544" s="222"/>
      <c r="S1544" s="222"/>
      <c r="T1544" s="223"/>
      <c r="U1544" s="223"/>
      <c r="V1544" s="223"/>
      <c r="W1544" s="223"/>
      <c r="X1544" s="223"/>
      <c r="Y1544" s="223"/>
      <c r="Z1544" s="223"/>
      <c r="AA1544" s="223"/>
      <c r="AB1544" s="223"/>
      <c r="AC1544" s="225">
        <v>0</v>
      </c>
      <c r="AD1544" s="225">
        <v>0</v>
      </c>
      <c r="AE1544" s="225">
        <v>0</v>
      </c>
      <c r="AF1544" s="225">
        <v>0</v>
      </c>
      <c r="AG1544" s="226">
        <v>0</v>
      </c>
      <c r="AH1544" s="226">
        <v>0</v>
      </c>
      <c r="AI1544" s="223"/>
      <c r="AJ1544" s="223"/>
      <c r="AK1544" s="223"/>
      <c r="AL1544" s="223"/>
      <c r="AM1544" s="223"/>
      <c r="AN1544" s="223"/>
      <c r="AO1544" s="223"/>
      <c r="AP1544" s="223"/>
      <c r="AQ1544" s="223"/>
      <c r="AR1544" s="223"/>
      <c r="AS1544" s="223"/>
      <c r="AT1544" s="223"/>
      <c r="AU1544" s="223"/>
      <c r="AV1544" s="223"/>
      <c r="AW1544" s="223"/>
      <c r="AX1544" s="223"/>
      <c r="AY1544" s="223"/>
      <c r="AZ1544" s="223"/>
      <c r="BA1544" s="223"/>
      <c r="BB1544" s="223"/>
      <c r="BC1544" s="223"/>
      <c r="BD1544" s="223"/>
      <c r="BE1544" s="223"/>
      <c r="BF1544" s="223"/>
      <c r="BG1544" s="223"/>
      <c r="BH1544" s="223"/>
      <c r="BI1544" s="223"/>
      <c r="BJ1544" s="223"/>
      <c r="BK1544" s="225">
        <v>0</v>
      </c>
      <c r="BL1544" s="225">
        <v>0</v>
      </c>
      <c r="BM1544" s="225">
        <v>0</v>
      </c>
      <c r="BN1544" s="225">
        <v>0</v>
      </c>
      <c r="BO1544" s="223"/>
      <c r="BP1544" s="223"/>
      <c r="BQ1544" s="223"/>
      <c r="BR1544" s="223"/>
      <c r="BS1544" s="223"/>
      <c r="BT1544" s="223"/>
      <c r="BU1544" s="223"/>
      <c r="BV1544" s="223"/>
      <c r="BW1544" s="223"/>
      <c r="BX1544" s="223"/>
      <c r="BY1544" s="223"/>
      <c r="BZ1544" s="223"/>
      <c r="CA1544" s="223"/>
      <c r="CB1544" s="223"/>
      <c r="CC1544" s="223"/>
      <c r="CD1544" s="223"/>
      <c r="CE1544" s="223"/>
      <c r="CF1544" s="223"/>
      <c r="CG1544" s="223"/>
      <c r="CH1544" s="223"/>
      <c r="CI1544" s="223"/>
      <c r="CJ1544" s="223"/>
      <c r="CK1544" s="223"/>
      <c r="CL1544" s="223"/>
      <c r="CM1544" s="223"/>
      <c r="CN1544" s="223"/>
      <c r="CO1544" s="223"/>
      <c r="CP1544" s="223"/>
      <c r="CQ1544" s="223"/>
      <c r="CR1544" s="223"/>
      <c r="CS1544" s="223"/>
      <c r="CT1544" s="223"/>
      <c r="CU1544" s="223"/>
      <c r="CV1544" s="223"/>
      <c r="CW1544" s="223"/>
      <c r="CX1544" s="223"/>
      <c r="CY1544" s="223"/>
      <c r="CZ1544" s="223"/>
      <c r="DA1544" s="223"/>
      <c r="DB1544" s="223"/>
      <c r="DC1544" s="223"/>
      <c r="DD1544" s="223"/>
      <c r="DE1544" s="223"/>
      <c r="DF1544" s="223"/>
      <c r="DG1544" s="223"/>
      <c r="DH1544" s="223"/>
      <c r="DI1544" s="223"/>
      <c r="DJ1544" s="223"/>
      <c r="DK1544" s="223"/>
      <c r="DL1544" s="223"/>
      <c r="DM1544" s="223"/>
      <c r="DN1544" s="223"/>
      <c r="DO1544" s="223"/>
      <c r="DP1544" s="223"/>
      <c r="DQ1544" s="223"/>
      <c r="DR1544" s="223"/>
      <c r="DS1544" s="223"/>
      <c r="DT1544" s="223"/>
      <c r="DU1544" s="223"/>
      <c r="DV1544" s="223"/>
      <c r="DW1544" s="223"/>
      <c r="DX1544" s="223"/>
      <c r="DY1544" s="223"/>
      <c r="DZ1544" s="223"/>
      <c r="EA1544" s="223"/>
      <c r="EB1544" s="223"/>
      <c r="EC1544" s="227">
        <v>0</v>
      </c>
      <c r="ED1544" s="223"/>
      <c r="EE1544" s="223"/>
      <c r="EF1544" s="223"/>
      <c r="EG1544" s="229"/>
      <c r="EH1544" s="229"/>
      <c r="EI1544" s="223"/>
      <c r="EJ1544" s="229"/>
      <c r="EK1544" s="229"/>
      <c r="EL1544" s="223"/>
      <c r="EM1544" s="229"/>
      <c r="EN1544" s="229"/>
      <c r="EO1544" s="223"/>
      <c r="EP1544" s="229"/>
      <c r="EQ1544" s="229"/>
      <c r="ER1544" s="222"/>
      <c r="ES1544" s="223"/>
      <c r="ET1544" s="229"/>
      <c r="EU1544" s="229"/>
      <c r="EV1544" s="223"/>
      <c r="EW1544" s="229"/>
      <c r="EX1544" s="229"/>
      <c r="EY1544" s="223"/>
      <c r="EZ1544" s="229"/>
      <c r="FA1544" s="229"/>
      <c r="FB1544" s="223"/>
      <c r="FC1544" s="229"/>
      <c r="FD1544" s="229"/>
      <c r="FE1544" s="223"/>
      <c r="FF1544" s="229"/>
      <c r="FG1544" s="229"/>
      <c r="FH1544" s="223"/>
      <c r="FI1544" s="229"/>
      <c r="FJ1544" s="229"/>
      <c r="FK1544" s="223"/>
      <c r="FL1544" s="229"/>
      <c r="FM1544" s="229"/>
      <c r="FN1544" s="223"/>
      <c r="FO1544" s="229"/>
      <c r="FP1544" s="229"/>
      <c r="FQ1544" s="223"/>
      <c r="FR1544" s="229"/>
      <c r="FS1544" s="229"/>
      <c r="FT1544" s="223"/>
      <c r="FU1544" s="229"/>
      <c r="FV1544" s="229"/>
      <c r="FW1544" s="222"/>
      <c r="FX1544" s="223"/>
      <c r="FY1544" s="229"/>
      <c r="FZ1544" s="229"/>
      <c r="GA1544" s="230"/>
      <c r="GB1544" s="231"/>
      <c r="GC1544" s="232"/>
      <c r="GD1544" s="232"/>
      <c r="GE1544" s="231"/>
      <c r="GF1544" s="232"/>
      <c r="GG1544" s="232"/>
      <c r="GH1544" s="231"/>
      <c r="GI1544" s="232"/>
      <c r="GJ1544" s="231"/>
      <c r="GK1544" s="232"/>
      <c r="GL1544" s="231"/>
      <c r="GM1544" s="232"/>
      <c r="GN1544" s="228"/>
      <c r="GO1544" s="234"/>
      <c r="GP1544" s="298"/>
      <c r="GQ1544" s="239"/>
      <c r="GR1544" s="298"/>
      <c r="GS1544" s="239"/>
      <c r="GT1544" s="239"/>
      <c r="GU1544" s="239"/>
      <c r="GV1544" s="234">
        <f t="shared" si="617"/>
        <v>0</v>
      </c>
      <c r="GW1544" s="234">
        <f t="shared" si="618"/>
        <v>0</v>
      </c>
    </row>
    <row r="1545" spans="1:205" ht="12.75" hidden="1" outlineLevel="1">
      <c r="A1545" s="212"/>
      <c r="B1545" s="213"/>
      <c r="C1545" s="221"/>
      <c r="D1545" s="221"/>
      <c r="E1545" s="221"/>
      <c r="F1545" s="221"/>
      <c r="G1545" s="221"/>
      <c r="H1545" s="222"/>
      <c r="I1545" s="223"/>
      <c r="J1545" s="223"/>
      <c r="K1545" s="223"/>
      <c r="L1545" s="223"/>
      <c r="M1545" s="223"/>
      <c r="N1545" s="223"/>
      <c r="O1545" s="224"/>
      <c r="P1545" s="224"/>
      <c r="Q1545" s="222"/>
      <c r="R1545" s="222"/>
      <c r="S1545" s="222"/>
      <c r="T1545" s="223"/>
      <c r="U1545" s="223"/>
      <c r="V1545" s="223"/>
      <c r="W1545" s="223"/>
      <c r="X1545" s="223"/>
      <c r="Y1545" s="223"/>
      <c r="Z1545" s="223"/>
      <c r="AA1545" s="223"/>
      <c r="AB1545" s="223"/>
      <c r="AC1545" s="225">
        <v>0</v>
      </c>
      <c r="AD1545" s="225">
        <v>0</v>
      </c>
      <c r="AE1545" s="225">
        <v>0</v>
      </c>
      <c r="AF1545" s="225">
        <v>0</v>
      </c>
      <c r="AG1545" s="226">
        <v>0</v>
      </c>
      <c r="AH1545" s="226">
        <v>0</v>
      </c>
      <c r="AI1545" s="223"/>
      <c r="AJ1545" s="223"/>
      <c r="AK1545" s="223"/>
      <c r="AL1545" s="223"/>
      <c r="AM1545" s="223"/>
      <c r="AN1545" s="223"/>
      <c r="AO1545" s="223"/>
      <c r="AP1545" s="223"/>
      <c r="AQ1545" s="223"/>
      <c r="AR1545" s="223"/>
      <c r="AS1545" s="223"/>
      <c r="AT1545" s="223"/>
      <c r="AU1545" s="223"/>
      <c r="AV1545" s="223"/>
      <c r="AW1545" s="223"/>
      <c r="AX1545" s="223"/>
      <c r="AY1545" s="223"/>
      <c r="AZ1545" s="223"/>
      <c r="BA1545" s="223"/>
      <c r="BB1545" s="223"/>
      <c r="BC1545" s="223"/>
      <c r="BD1545" s="223"/>
      <c r="BE1545" s="223"/>
      <c r="BF1545" s="223"/>
      <c r="BG1545" s="223"/>
      <c r="BH1545" s="223"/>
      <c r="BI1545" s="223"/>
      <c r="BJ1545" s="223"/>
      <c r="BK1545" s="225">
        <v>0</v>
      </c>
      <c r="BL1545" s="225">
        <v>0</v>
      </c>
      <c r="BM1545" s="225">
        <v>0</v>
      </c>
      <c r="BN1545" s="225">
        <v>0</v>
      </c>
      <c r="BO1545" s="223"/>
      <c r="BP1545" s="223"/>
      <c r="BQ1545" s="223"/>
      <c r="BR1545" s="223"/>
      <c r="BS1545" s="223"/>
      <c r="BT1545" s="223"/>
      <c r="BU1545" s="223"/>
      <c r="BV1545" s="223"/>
      <c r="BW1545" s="223"/>
      <c r="BX1545" s="223"/>
      <c r="BY1545" s="223"/>
      <c r="BZ1545" s="223"/>
      <c r="CA1545" s="223"/>
      <c r="CB1545" s="223"/>
      <c r="CC1545" s="223"/>
      <c r="CD1545" s="223"/>
      <c r="CE1545" s="223"/>
      <c r="CF1545" s="223"/>
      <c r="CG1545" s="223"/>
      <c r="CH1545" s="223"/>
      <c r="CI1545" s="223"/>
      <c r="CJ1545" s="223"/>
      <c r="CK1545" s="223"/>
      <c r="CL1545" s="223"/>
      <c r="CM1545" s="223"/>
      <c r="CN1545" s="223"/>
      <c r="CO1545" s="223"/>
      <c r="CP1545" s="223"/>
      <c r="CQ1545" s="223"/>
      <c r="CR1545" s="223"/>
      <c r="CS1545" s="223"/>
      <c r="CT1545" s="223"/>
      <c r="CU1545" s="223"/>
      <c r="CV1545" s="223"/>
      <c r="CW1545" s="223"/>
      <c r="CX1545" s="223"/>
      <c r="CY1545" s="223"/>
      <c r="CZ1545" s="223"/>
      <c r="DA1545" s="223"/>
      <c r="DB1545" s="223"/>
      <c r="DC1545" s="223"/>
      <c r="DD1545" s="223"/>
      <c r="DE1545" s="223"/>
      <c r="DF1545" s="223"/>
      <c r="DG1545" s="223"/>
      <c r="DH1545" s="223"/>
      <c r="DI1545" s="223"/>
      <c r="DJ1545" s="223"/>
      <c r="DK1545" s="223"/>
      <c r="DL1545" s="223"/>
      <c r="DM1545" s="223"/>
      <c r="DN1545" s="223"/>
      <c r="DO1545" s="223"/>
      <c r="DP1545" s="223"/>
      <c r="DQ1545" s="223"/>
      <c r="DR1545" s="223"/>
      <c r="DS1545" s="223"/>
      <c r="DT1545" s="223"/>
      <c r="DU1545" s="223"/>
      <c r="DV1545" s="223"/>
      <c r="DW1545" s="223"/>
      <c r="DX1545" s="223"/>
      <c r="DY1545" s="223"/>
      <c r="DZ1545" s="223"/>
      <c r="EA1545" s="223"/>
      <c r="EB1545" s="223"/>
      <c r="EC1545" s="227">
        <v>0</v>
      </c>
      <c r="ED1545" s="223"/>
      <c r="EE1545" s="223"/>
      <c r="EF1545" s="223"/>
      <c r="EG1545" s="229"/>
      <c r="EH1545" s="229"/>
      <c r="EI1545" s="223"/>
      <c r="EJ1545" s="229"/>
      <c r="EK1545" s="229"/>
      <c r="EL1545" s="223"/>
      <c r="EM1545" s="229"/>
      <c r="EN1545" s="229"/>
      <c r="EO1545" s="223"/>
      <c r="EP1545" s="229"/>
      <c r="EQ1545" s="229"/>
      <c r="ER1545" s="222"/>
      <c r="ES1545" s="223"/>
      <c r="ET1545" s="229"/>
      <c r="EU1545" s="229"/>
      <c r="EV1545" s="223"/>
      <c r="EW1545" s="229"/>
      <c r="EX1545" s="229"/>
      <c r="EY1545" s="223"/>
      <c r="EZ1545" s="229"/>
      <c r="FA1545" s="229"/>
      <c r="FB1545" s="223"/>
      <c r="FC1545" s="229"/>
      <c r="FD1545" s="229"/>
      <c r="FE1545" s="223"/>
      <c r="FF1545" s="229"/>
      <c r="FG1545" s="229"/>
      <c r="FH1545" s="223"/>
      <c r="FI1545" s="229"/>
      <c r="FJ1545" s="229"/>
      <c r="FK1545" s="223"/>
      <c r="FL1545" s="229"/>
      <c r="FM1545" s="229"/>
      <c r="FN1545" s="223"/>
      <c r="FO1545" s="229"/>
      <c r="FP1545" s="229"/>
      <c r="FQ1545" s="223"/>
      <c r="FR1545" s="229"/>
      <c r="FS1545" s="229"/>
      <c r="FT1545" s="223"/>
      <c r="FU1545" s="229"/>
      <c r="FV1545" s="229"/>
      <c r="FW1545" s="222"/>
      <c r="FX1545" s="223"/>
      <c r="FY1545" s="229"/>
      <c r="FZ1545" s="229"/>
      <c r="GA1545" s="230"/>
      <c r="GB1545" s="231"/>
      <c r="GC1545" s="232"/>
      <c r="GD1545" s="232"/>
      <c r="GE1545" s="231"/>
      <c r="GF1545" s="232"/>
      <c r="GG1545" s="232"/>
      <c r="GH1545" s="231"/>
      <c r="GI1545" s="232"/>
      <c r="GJ1545" s="231"/>
      <c r="GK1545" s="232"/>
      <c r="GL1545" s="231"/>
      <c r="GM1545" s="232"/>
      <c r="GN1545" s="228"/>
      <c r="GO1545" s="234"/>
      <c r="GP1545" s="298"/>
      <c r="GQ1545" s="239"/>
      <c r="GR1545" s="298"/>
      <c r="GS1545" s="239"/>
      <c r="GT1545" s="239"/>
      <c r="GU1545" s="239"/>
      <c r="GV1545" s="234">
        <f t="shared" si="617"/>
        <v>0</v>
      </c>
      <c r="GW1545" s="234">
        <f t="shared" si="618"/>
        <v>0</v>
      </c>
    </row>
    <row r="1546" spans="1:205" ht="12.75" hidden="1" outlineLevel="1">
      <c r="A1546" s="212"/>
      <c r="B1546" s="213"/>
      <c r="C1546" s="221"/>
      <c r="D1546" s="221"/>
      <c r="E1546" s="221"/>
      <c r="F1546" s="221"/>
      <c r="G1546" s="221"/>
      <c r="H1546" s="222"/>
      <c r="I1546" s="223"/>
      <c r="J1546" s="223"/>
      <c r="K1546" s="223"/>
      <c r="L1546" s="223"/>
      <c r="M1546" s="223"/>
      <c r="N1546" s="223"/>
      <c r="O1546" s="224"/>
      <c r="P1546" s="224"/>
      <c r="Q1546" s="222"/>
      <c r="R1546" s="222"/>
      <c r="S1546" s="222"/>
      <c r="T1546" s="223"/>
      <c r="U1546" s="223"/>
      <c r="V1546" s="223"/>
      <c r="W1546" s="223"/>
      <c r="X1546" s="223"/>
      <c r="Y1546" s="223"/>
      <c r="Z1546" s="223"/>
      <c r="AA1546" s="223"/>
      <c r="AB1546" s="223"/>
      <c r="AC1546" s="225">
        <v>0</v>
      </c>
      <c r="AD1546" s="225">
        <v>0</v>
      </c>
      <c r="AE1546" s="225">
        <v>0</v>
      </c>
      <c r="AF1546" s="225">
        <v>0</v>
      </c>
      <c r="AG1546" s="226">
        <v>0</v>
      </c>
      <c r="AH1546" s="226">
        <v>0</v>
      </c>
      <c r="AI1546" s="223"/>
      <c r="AJ1546" s="223"/>
      <c r="AK1546" s="223"/>
      <c r="AL1546" s="223"/>
      <c r="AM1546" s="223"/>
      <c r="AN1546" s="223"/>
      <c r="AO1546" s="223"/>
      <c r="AP1546" s="223"/>
      <c r="AQ1546" s="223"/>
      <c r="AR1546" s="223"/>
      <c r="AS1546" s="223"/>
      <c r="AT1546" s="223"/>
      <c r="AU1546" s="223"/>
      <c r="AV1546" s="223"/>
      <c r="AW1546" s="223"/>
      <c r="AX1546" s="223"/>
      <c r="AY1546" s="223"/>
      <c r="AZ1546" s="223"/>
      <c r="BA1546" s="223"/>
      <c r="BB1546" s="223"/>
      <c r="BC1546" s="223"/>
      <c r="BD1546" s="223"/>
      <c r="BE1546" s="223"/>
      <c r="BF1546" s="223"/>
      <c r="BG1546" s="223"/>
      <c r="BH1546" s="223"/>
      <c r="BI1546" s="223"/>
      <c r="BJ1546" s="223"/>
      <c r="BK1546" s="225">
        <v>0</v>
      </c>
      <c r="BL1546" s="225">
        <v>0</v>
      </c>
      <c r="BM1546" s="225">
        <v>0</v>
      </c>
      <c r="BN1546" s="225">
        <v>0</v>
      </c>
      <c r="BO1546" s="223"/>
      <c r="BP1546" s="223"/>
      <c r="BQ1546" s="223"/>
      <c r="BR1546" s="223"/>
      <c r="BS1546" s="223"/>
      <c r="BT1546" s="223"/>
      <c r="BU1546" s="223"/>
      <c r="BV1546" s="223"/>
      <c r="BW1546" s="223"/>
      <c r="BX1546" s="223"/>
      <c r="BY1546" s="223"/>
      <c r="BZ1546" s="223"/>
      <c r="CA1546" s="223"/>
      <c r="CB1546" s="223"/>
      <c r="CC1546" s="223"/>
      <c r="CD1546" s="223"/>
      <c r="CE1546" s="223"/>
      <c r="CF1546" s="223"/>
      <c r="CG1546" s="223"/>
      <c r="CH1546" s="223"/>
      <c r="CI1546" s="223"/>
      <c r="CJ1546" s="223"/>
      <c r="CK1546" s="223"/>
      <c r="CL1546" s="223"/>
      <c r="CM1546" s="223"/>
      <c r="CN1546" s="223"/>
      <c r="CO1546" s="223"/>
      <c r="CP1546" s="223"/>
      <c r="CQ1546" s="223"/>
      <c r="CR1546" s="223"/>
      <c r="CS1546" s="223"/>
      <c r="CT1546" s="223"/>
      <c r="CU1546" s="223"/>
      <c r="CV1546" s="223"/>
      <c r="CW1546" s="223"/>
      <c r="CX1546" s="223"/>
      <c r="CY1546" s="223"/>
      <c r="CZ1546" s="223"/>
      <c r="DA1546" s="223"/>
      <c r="DB1546" s="223"/>
      <c r="DC1546" s="223"/>
      <c r="DD1546" s="223"/>
      <c r="DE1546" s="223"/>
      <c r="DF1546" s="223"/>
      <c r="DG1546" s="223"/>
      <c r="DH1546" s="223"/>
      <c r="DI1546" s="223"/>
      <c r="DJ1546" s="223"/>
      <c r="DK1546" s="223"/>
      <c r="DL1546" s="223"/>
      <c r="DM1546" s="223"/>
      <c r="DN1546" s="223"/>
      <c r="DO1546" s="223"/>
      <c r="DP1546" s="223"/>
      <c r="DQ1546" s="223"/>
      <c r="DR1546" s="223"/>
      <c r="DS1546" s="223"/>
      <c r="DT1546" s="223"/>
      <c r="DU1546" s="223"/>
      <c r="DV1546" s="223"/>
      <c r="DW1546" s="223"/>
      <c r="DX1546" s="223"/>
      <c r="DY1546" s="223"/>
      <c r="DZ1546" s="223"/>
      <c r="EA1546" s="223"/>
      <c r="EB1546" s="223"/>
      <c r="EC1546" s="227">
        <v>0</v>
      </c>
      <c r="ED1546" s="223"/>
      <c r="EE1546" s="223"/>
      <c r="EF1546" s="223"/>
      <c r="EG1546" s="229"/>
      <c r="EH1546" s="229"/>
      <c r="EI1546" s="223"/>
      <c r="EJ1546" s="229"/>
      <c r="EK1546" s="229"/>
      <c r="EL1546" s="223"/>
      <c r="EM1546" s="229"/>
      <c r="EN1546" s="229"/>
      <c r="EO1546" s="223"/>
      <c r="EP1546" s="229"/>
      <c r="EQ1546" s="229"/>
      <c r="ER1546" s="222"/>
      <c r="ES1546" s="223"/>
      <c r="ET1546" s="229"/>
      <c r="EU1546" s="229"/>
      <c r="EV1546" s="223"/>
      <c r="EW1546" s="229"/>
      <c r="EX1546" s="229"/>
      <c r="EY1546" s="223"/>
      <c r="EZ1546" s="229"/>
      <c r="FA1546" s="229"/>
      <c r="FB1546" s="223"/>
      <c r="FC1546" s="229"/>
      <c r="FD1546" s="229"/>
      <c r="FE1546" s="223"/>
      <c r="FF1546" s="229"/>
      <c r="FG1546" s="229"/>
      <c r="FH1546" s="223"/>
      <c r="FI1546" s="229"/>
      <c r="FJ1546" s="229"/>
      <c r="FK1546" s="223"/>
      <c r="FL1546" s="229"/>
      <c r="FM1546" s="229"/>
      <c r="FN1546" s="223"/>
      <c r="FO1546" s="229"/>
      <c r="FP1546" s="229"/>
      <c r="FQ1546" s="223"/>
      <c r="FR1546" s="229"/>
      <c r="FS1546" s="229"/>
      <c r="FT1546" s="223"/>
      <c r="FU1546" s="229"/>
      <c r="FV1546" s="229"/>
      <c r="FW1546" s="222"/>
      <c r="FX1546" s="223"/>
      <c r="FY1546" s="229"/>
      <c r="FZ1546" s="229"/>
      <c r="GA1546" s="230"/>
      <c r="GB1546" s="231"/>
      <c r="GC1546" s="232"/>
      <c r="GD1546" s="232"/>
      <c r="GE1546" s="231"/>
      <c r="GF1546" s="232"/>
      <c r="GG1546" s="232"/>
      <c r="GH1546" s="231"/>
      <c r="GI1546" s="232"/>
      <c r="GJ1546" s="231"/>
      <c r="GK1546" s="232"/>
      <c r="GL1546" s="231"/>
      <c r="GM1546" s="232"/>
      <c r="GN1546" s="228"/>
      <c r="GO1546" s="234"/>
      <c r="GP1546" s="298"/>
      <c r="GQ1546" s="239"/>
      <c r="GR1546" s="298"/>
      <c r="GS1546" s="239"/>
      <c r="GT1546" s="239"/>
      <c r="GU1546" s="239"/>
      <c r="GV1546" s="234">
        <f t="shared" si="617"/>
        <v>0</v>
      </c>
      <c r="GW1546" s="234">
        <f t="shared" si="618"/>
        <v>0</v>
      </c>
    </row>
    <row r="1547" spans="1:205" ht="12.75" hidden="1" outlineLevel="1">
      <c r="A1547" s="212"/>
      <c r="B1547" s="213"/>
      <c r="C1547" s="221"/>
      <c r="D1547" s="221"/>
      <c r="E1547" s="221"/>
      <c r="F1547" s="221"/>
      <c r="G1547" s="221"/>
      <c r="H1547" s="222"/>
      <c r="I1547" s="223"/>
      <c r="J1547" s="223"/>
      <c r="K1547" s="223"/>
      <c r="L1547" s="223"/>
      <c r="M1547" s="223"/>
      <c r="N1547" s="223"/>
      <c r="O1547" s="224"/>
      <c r="P1547" s="224"/>
      <c r="Q1547" s="222"/>
      <c r="R1547" s="222"/>
      <c r="S1547" s="222"/>
      <c r="T1547" s="223"/>
      <c r="U1547" s="223"/>
      <c r="V1547" s="223"/>
      <c r="W1547" s="223"/>
      <c r="X1547" s="223"/>
      <c r="Y1547" s="223"/>
      <c r="Z1547" s="223"/>
      <c r="AA1547" s="223"/>
      <c r="AB1547" s="223"/>
      <c r="AC1547" s="225">
        <v>0</v>
      </c>
      <c r="AD1547" s="225">
        <v>0</v>
      </c>
      <c r="AE1547" s="225">
        <v>0</v>
      </c>
      <c r="AF1547" s="225">
        <v>0</v>
      </c>
      <c r="AG1547" s="226">
        <v>0</v>
      </c>
      <c r="AH1547" s="226">
        <v>0</v>
      </c>
      <c r="AI1547" s="223"/>
      <c r="AJ1547" s="223"/>
      <c r="AK1547" s="223"/>
      <c r="AL1547" s="223"/>
      <c r="AM1547" s="223"/>
      <c r="AN1547" s="223"/>
      <c r="AO1547" s="223"/>
      <c r="AP1547" s="223"/>
      <c r="AQ1547" s="223"/>
      <c r="AR1547" s="223"/>
      <c r="AS1547" s="223"/>
      <c r="AT1547" s="223"/>
      <c r="AU1547" s="223"/>
      <c r="AV1547" s="223"/>
      <c r="AW1547" s="223"/>
      <c r="AX1547" s="223"/>
      <c r="AY1547" s="223"/>
      <c r="AZ1547" s="223"/>
      <c r="BA1547" s="223"/>
      <c r="BB1547" s="223"/>
      <c r="BC1547" s="223"/>
      <c r="BD1547" s="223"/>
      <c r="BE1547" s="223"/>
      <c r="BF1547" s="223"/>
      <c r="BG1547" s="223"/>
      <c r="BH1547" s="223"/>
      <c r="BI1547" s="223"/>
      <c r="BJ1547" s="223"/>
      <c r="BK1547" s="225">
        <v>0</v>
      </c>
      <c r="BL1547" s="225">
        <v>0</v>
      </c>
      <c r="BM1547" s="225">
        <v>0</v>
      </c>
      <c r="BN1547" s="225">
        <v>0</v>
      </c>
      <c r="BO1547" s="223"/>
      <c r="BP1547" s="223"/>
      <c r="BQ1547" s="223"/>
      <c r="BR1547" s="223"/>
      <c r="BS1547" s="223"/>
      <c r="BT1547" s="223"/>
      <c r="BU1547" s="223"/>
      <c r="BV1547" s="223"/>
      <c r="BW1547" s="223"/>
      <c r="BX1547" s="223"/>
      <c r="BY1547" s="223"/>
      <c r="BZ1547" s="223"/>
      <c r="CA1547" s="223"/>
      <c r="CB1547" s="223"/>
      <c r="CC1547" s="223"/>
      <c r="CD1547" s="223"/>
      <c r="CE1547" s="223"/>
      <c r="CF1547" s="223"/>
      <c r="CG1547" s="223"/>
      <c r="CH1547" s="223"/>
      <c r="CI1547" s="223"/>
      <c r="CJ1547" s="223"/>
      <c r="CK1547" s="223"/>
      <c r="CL1547" s="223"/>
      <c r="CM1547" s="223"/>
      <c r="CN1547" s="223"/>
      <c r="CO1547" s="223"/>
      <c r="CP1547" s="223"/>
      <c r="CQ1547" s="223"/>
      <c r="CR1547" s="223"/>
      <c r="CS1547" s="223"/>
      <c r="CT1547" s="223"/>
      <c r="CU1547" s="223"/>
      <c r="CV1547" s="223"/>
      <c r="CW1547" s="223"/>
      <c r="CX1547" s="223"/>
      <c r="CY1547" s="223"/>
      <c r="CZ1547" s="223"/>
      <c r="DA1547" s="223"/>
      <c r="DB1547" s="223"/>
      <c r="DC1547" s="223"/>
      <c r="DD1547" s="223"/>
      <c r="DE1547" s="223"/>
      <c r="DF1547" s="223"/>
      <c r="DG1547" s="223"/>
      <c r="DH1547" s="223"/>
      <c r="DI1547" s="223"/>
      <c r="DJ1547" s="223"/>
      <c r="DK1547" s="223"/>
      <c r="DL1547" s="223"/>
      <c r="DM1547" s="223"/>
      <c r="DN1547" s="223"/>
      <c r="DO1547" s="223"/>
      <c r="DP1547" s="223"/>
      <c r="DQ1547" s="223"/>
      <c r="DR1547" s="223"/>
      <c r="DS1547" s="223"/>
      <c r="DT1547" s="223"/>
      <c r="DU1547" s="223"/>
      <c r="DV1547" s="223"/>
      <c r="DW1547" s="223"/>
      <c r="DX1547" s="223"/>
      <c r="DY1547" s="223"/>
      <c r="DZ1547" s="223"/>
      <c r="EA1547" s="223"/>
      <c r="EB1547" s="223"/>
      <c r="EC1547" s="227">
        <v>0</v>
      </c>
      <c r="ED1547" s="223"/>
      <c r="EE1547" s="223"/>
      <c r="EF1547" s="223"/>
      <c r="EG1547" s="229"/>
      <c r="EH1547" s="229"/>
      <c r="EI1547" s="223"/>
      <c r="EJ1547" s="229"/>
      <c r="EK1547" s="229"/>
      <c r="EL1547" s="223"/>
      <c r="EM1547" s="229"/>
      <c r="EN1547" s="229"/>
      <c r="EO1547" s="223"/>
      <c r="EP1547" s="229"/>
      <c r="EQ1547" s="229"/>
      <c r="ER1547" s="222"/>
      <c r="ES1547" s="223"/>
      <c r="ET1547" s="229"/>
      <c r="EU1547" s="229"/>
      <c r="EV1547" s="223"/>
      <c r="EW1547" s="229"/>
      <c r="EX1547" s="229"/>
      <c r="EY1547" s="223"/>
      <c r="EZ1547" s="229"/>
      <c r="FA1547" s="229"/>
      <c r="FB1547" s="223"/>
      <c r="FC1547" s="229"/>
      <c r="FD1547" s="229"/>
      <c r="FE1547" s="223"/>
      <c r="FF1547" s="229"/>
      <c r="FG1547" s="229"/>
      <c r="FH1547" s="223"/>
      <c r="FI1547" s="229"/>
      <c r="FJ1547" s="229"/>
      <c r="FK1547" s="223"/>
      <c r="FL1547" s="229"/>
      <c r="FM1547" s="229"/>
      <c r="FN1547" s="223"/>
      <c r="FO1547" s="229"/>
      <c r="FP1547" s="229"/>
      <c r="FQ1547" s="223"/>
      <c r="FR1547" s="229"/>
      <c r="FS1547" s="229"/>
      <c r="FT1547" s="223"/>
      <c r="FU1547" s="229"/>
      <c r="FV1547" s="229"/>
      <c r="FW1547" s="222"/>
      <c r="FX1547" s="223"/>
      <c r="FY1547" s="229"/>
      <c r="FZ1547" s="229"/>
      <c r="GA1547" s="230"/>
      <c r="GB1547" s="231"/>
      <c r="GC1547" s="232"/>
      <c r="GD1547" s="232"/>
      <c r="GE1547" s="231"/>
      <c r="GF1547" s="232"/>
      <c r="GG1547" s="232"/>
      <c r="GH1547" s="231"/>
      <c r="GI1547" s="232"/>
      <c r="GJ1547" s="231"/>
      <c r="GK1547" s="232"/>
      <c r="GL1547" s="231"/>
      <c r="GM1547" s="232"/>
      <c r="GN1547" s="228"/>
      <c r="GO1547" s="234"/>
      <c r="GP1547" s="298"/>
      <c r="GQ1547" s="239"/>
      <c r="GR1547" s="298"/>
      <c r="GS1547" s="239"/>
      <c r="GT1547" s="239"/>
      <c r="GU1547" s="239"/>
      <c r="GV1547" s="234">
        <f t="shared" si="617"/>
        <v>0</v>
      </c>
      <c r="GW1547" s="234">
        <f t="shared" si="618"/>
        <v>0</v>
      </c>
    </row>
    <row r="1548" spans="1:205" ht="12.75" hidden="1" outlineLevel="1">
      <c r="A1548" s="212"/>
      <c r="B1548" s="213"/>
      <c r="C1548" s="221"/>
      <c r="D1548" s="221"/>
      <c r="E1548" s="221"/>
      <c r="F1548" s="221"/>
      <c r="G1548" s="221"/>
      <c r="H1548" s="222"/>
      <c r="I1548" s="223"/>
      <c r="J1548" s="223"/>
      <c r="K1548" s="223"/>
      <c r="L1548" s="223"/>
      <c r="M1548" s="223"/>
      <c r="N1548" s="223"/>
      <c r="O1548" s="224"/>
      <c r="P1548" s="224"/>
      <c r="Q1548" s="222"/>
      <c r="R1548" s="222"/>
      <c r="S1548" s="222"/>
      <c r="T1548" s="223"/>
      <c r="U1548" s="223"/>
      <c r="V1548" s="223"/>
      <c r="W1548" s="223"/>
      <c r="X1548" s="223"/>
      <c r="Y1548" s="223"/>
      <c r="Z1548" s="223"/>
      <c r="AA1548" s="223"/>
      <c r="AB1548" s="223"/>
      <c r="AC1548" s="225">
        <v>0</v>
      </c>
      <c r="AD1548" s="225">
        <v>0</v>
      </c>
      <c r="AE1548" s="225">
        <v>0</v>
      </c>
      <c r="AF1548" s="225">
        <v>0</v>
      </c>
      <c r="AG1548" s="226">
        <v>0</v>
      </c>
      <c r="AH1548" s="226">
        <v>0</v>
      </c>
      <c r="AI1548" s="223"/>
      <c r="AJ1548" s="223"/>
      <c r="AK1548" s="223"/>
      <c r="AL1548" s="223"/>
      <c r="AM1548" s="223"/>
      <c r="AN1548" s="223"/>
      <c r="AO1548" s="223"/>
      <c r="AP1548" s="223"/>
      <c r="AQ1548" s="223"/>
      <c r="AR1548" s="223"/>
      <c r="AS1548" s="223"/>
      <c r="AT1548" s="223"/>
      <c r="AU1548" s="223"/>
      <c r="AV1548" s="223"/>
      <c r="AW1548" s="223"/>
      <c r="AX1548" s="223"/>
      <c r="AY1548" s="223"/>
      <c r="AZ1548" s="223"/>
      <c r="BA1548" s="223"/>
      <c r="BB1548" s="223"/>
      <c r="BC1548" s="223"/>
      <c r="BD1548" s="223"/>
      <c r="BE1548" s="223"/>
      <c r="BF1548" s="223"/>
      <c r="BG1548" s="223"/>
      <c r="BH1548" s="223"/>
      <c r="BI1548" s="223"/>
      <c r="BJ1548" s="223"/>
      <c r="BK1548" s="225">
        <v>0</v>
      </c>
      <c r="BL1548" s="225">
        <v>0</v>
      </c>
      <c r="BM1548" s="225">
        <v>0</v>
      </c>
      <c r="BN1548" s="225">
        <v>0</v>
      </c>
      <c r="BO1548" s="223"/>
      <c r="BP1548" s="223"/>
      <c r="BQ1548" s="223"/>
      <c r="BR1548" s="223"/>
      <c r="BS1548" s="223"/>
      <c r="BT1548" s="223"/>
      <c r="BU1548" s="223"/>
      <c r="BV1548" s="223"/>
      <c r="BW1548" s="223"/>
      <c r="BX1548" s="223"/>
      <c r="BY1548" s="223"/>
      <c r="BZ1548" s="223"/>
      <c r="CA1548" s="223"/>
      <c r="CB1548" s="223"/>
      <c r="CC1548" s="223"/>
      <c r="CD1548" s="223"/>
      <c r="CE1548" s="223"/>
      <c r="CF1548" s="223"/>
      <c r="CG1548" s="223"/>
      <c r="CH1548" s="223"/>
      <c r="CI1548" s="223"/>
      <c r="CJ1548" s="223"/>
      <c r="CK1548" s="223"/>
      <c r="CL1548" s="223"/>
      <c r="CM1548" s="223"/>
      <c r="CN1548" s="223"/>
      <c r="CO1548" s="223"/>
      <c r="CP1548" s="223"/>
      <c r="CQ1548" s="223"/>
      <c r="CR1548" s="223"/>
      <c r="CS1548" s="223"/>
      <c r="CT1548" s="223"/>
      <c r="CU1548" s="223"/>
      <c r="CV1548" s="223"/>
      <c r="CW1548" s="223"/>
      <c r="CX1548" s="223"/>
      <c r="CY1548" s="223"/>
      <c r="CZ1548" s="223"/>
      <c r="DA1548" s="223"/>
      <c r="DB1548" s="223"/>
      <c r="DC1548" s="223"/>
      <c r="DD1548" s="223"/>
      <c r="DE1548" s="223"/>
      <c r="DF1548" s="223"/>
      <c r="DG1548" s="223"/>
      <c r="DH1548" s="223"/>
      <c r="DI1548" s="223"/>
      <c r="DJ1548" s="223"/>
      <c r="DK1548" s="223"/>
      <c r="DL1548" s="223"/>
      <c r="DM1548" s="223"/>
      <c r="DN1548" s="223"/>
      <c r="DO1548" s="223"/>
      <c r="DP1548" s="223"/>
      <c r="DQ1548" s="223"/>
      <c r="DR1548" s="223"/>
      <c r="DS1548" s="223"/>
      <c r="DT1548" s="223"/>
      <c r="DU1548" s="223"/>
      <c r="DV1548" s="223"/>
      <c r="DW1548" s="223"/>
      <c r="DX1548" s="223"/>
      <c r="DY1548" s="223"/>
      <c r="DZ1548" s="223"/>
      <c r="EA1548" s="223"/>
      <c r="EB1548" s="223"/>
      <c r="EC1548" s="227">
        <v>0</v>
      </c>
      <c r="ED1548" s="223"/>
      <c r="EE1548" s="223"/>
      <c r="EF1548" s="223"/>
      <c r="EG1548" s="229"/>
      <c r="EH1548" s="229"/>
      <c r="EI1548" s="223"/>
      <c r="EJ1548" s="229"/>
      <c r="EK1548" s="229"/>
      <c r="EL1548" s="223"/>
      <c r="EM1548" s="229"/>
      <c r="EN1548" s="229"/>
      <c r="EO1548" s="223"/>
      <c r="EP1548" s="229"/>
      <c r="EQ1548" s="229"/>
      <c r="ER1548" s="222"/>
      <c r="ES1548" s="223"/>
      <c r="ET1548" s="229"/>
      <c r="EU1548" s="229"/>
      <c r="EV1548" s="223"/>
      <c r="EW1548" s="229"/>
      <c r="EX1548" s="229"/>
      <c r="EY1548" s="223"/>
      <c r="EZ1548" s="229"/>
      <c r="FA1548" s="229"/>
      <c r="FB1548" s="223"/>
      <c r="FC1548" s="229"/>
      <c r="FD1548" s="229"/>
      <c r="FE1548" s="223"/>
      <c r="FF1548" s="229"/>
      <c r="FG1548" s="229"/>
      <c r="FH1548" s="223"/>
      <c r="FI1548" s="229"/>
      <c r="FJ1548" s="229"/>
      <c r="FK1548" s="223"/>
      <c r="FL1548" s="229"/>
      <c r="FM1548" s="229"/>
      <c r="FN1548" s="223"/>
      <c r="FO1548" s="229"/>
      <c r="FP1548" s="229"/>
      <c r="FQ1548" s="223"/>
      <c r="FR1548" s="229"/>
      <c r="FS1548" s="229"/>
      <c r="FT1548" s="223"/>
      <c r="FU1548" s="229"/>
      <c r="FV1548" s="229"/>
      <c r="FW1548" s="222"/>
      <c r="FX1548" s="223"/>
      <c r="FY1548" s="229"/>
      <c r="FZ1548" s="229"/>
      <c r="GA1548" s="230"/>
      <c r="GB1548" s="231"/>
      <c r="GC1548" s="232"/>
      <c r="GD1548" s="232"/>
      <c r="GE1548" s="231"/>
      <c r="GF1548" s="232"/>
      <c r="GG1548" s="232"/>
      <c r="GH1548" s="231"/>
      <c r="GI1548" s="232"/>
      <c r="GJ1548" s="231"/>
      <c r="GK1548" s="232"/>
      <c r="GL1548" s="231"/>
      <c r="GM1548" s="232"/>
      <c r="GN1548" s="228"/>
      <c r="GO1548" s="234"/>
      <c r="GP1548" s="298"/>
      <c r="GQ1548" s="239"/>
      <c r="GR1548" s="298"/>
      <c r="GS1548" s="239"/>
      <c r="GT1548" s="239"/>
      <c r="GU1548" s="239"/>
      <c r="GV1548" s="234">
        <f t="shared" si="617"/>
        <v>0</v>
      </c>
      <c r="GW1548" s="234">
        <f t="shared" si="618"/>
        <v>0</v>
      </c>
    </row>
    <row r="1549" spans="1:205" ht="12.75" hidden="1" outlineLevel="1">
      <c r="A1549" s="212"/>
      <c r="B1549" s="213"/>
      <c r="C1549" s="221"/>
      <c r="D1549" s="221"/>
      <c r="E1549" s="221"/>
      <c r="F1549" s="221"/>
      <c r="G1549" s="221"/>
      <c r="H1549" s="222"/>
      <c r="I1549" s="223"/>
      <c r="J1549" s="223"/>
      <c r="K1549" s="223"/>
      <c r="L1549" s="223"/>
      <c r="M1549" s="223"/>
      <c r="N1549" s="223"/>
      <c r="O1549" s="224"/>
      <c r="P1549" s="224"/>
      <c r="Q1549" s="222"/>
      <c r="R1549" s="222"/>
      <c r="S1549" s="222"/>
      <c r="T1549" s="223"/>
      <c r="U1549" s="223"/>
      <c r="V1549" s="223"/>
      <c r="W1549" s="223"/>
      <c r="X1549" s="223"/>
      <c r="Y1549" s="223"/>
      <c r="Z1549" s="223"/>
      <c r="AA1549" s="223"/>
      <c r="AB1549" s="223"/>
      <c r="AC1549" s="225">
        <v>0</v>
      </c>
      <c r="AD1549" s="225">
        <v>0</v>
      </c>
      <c r="AE1549" s="225">
        <v>0</v>
      </c>
      <c r="AF1549" s="225">
        <v>0</v>
      </c>
      <c r="AG1549" s="226">
        <v>0</v>
      </c>
      <c r="AH1549" s="226">
        <v>0</v>
      </c>
      <c r="AI1549" s="223"/>
      <c r="AJ1549" s="223"/>
      <c r="AK1549" s="223"/>
      <c r="AL1549" s="223"/>
      <c r="AM1549" s="223"/>
      <c r="AN1549" s="223"/>
      <c r="AO1549" s="223"/>
      <c r="AP1549" s="223"/>
      <c r="AQ1549" s="223"/>
      <c r="AR1549" s="223"/>
      <c r="AS1549" s="223"/>
      <c r="AT1549" s="223"/>
      <c r="AU1549" s="223"/>
      <c r="AV1549" s="223"/>
      <c r="AW1549" s="223"/>
      <c r="AX1549" s="223"/>
      <c r="AY1549" s="223"/>
      <c r="AZ1549" s="223"/>
      <c r="BA1549" s="223"/>
      <c r="BB1549" s="223"/>
      <c r="BC1549" s="223"/>
      <c r="BD1549" s="223"/>
      <c r="BE1549" s="223"/>
      <c r="BF1549" s="223"/>
      <c r="BG1549" s="223"/>
      <c r="BH1549" s="223"/>
      <c r="BI1549" s="223"/>
      <c r="BJ1549" s="223"/>
      <c r="BK1549" s="225">
        <v>0</v>
      </c>
      <c r="BL1549" s="225">
        <v>0</v>
      </c>
      <c r="BM1549" s="225">
        <v>0</v>
      </c>
      <c r="BN1549" s="225">
        <v>0</v>
      </c>
      <c r="BO1549" s="223"/>
      <c r="BP1549" s="223"/>
      <c r="BQ1549" s="223"/>
      <c r="BR1549" s="223"/>
      <c r="BS1549" s="223"/>
      <c r="BT1549" s="223"/>
      <c r="BU1549" s="223"/>
      <c r="BV1549" s="223"/>
      <c r="BW1549" s="223"/>
      <c r="BX1549" s="223"/>
      <c r="BY1549" s="223"/>
      <c r="BZ1549" s="223"/>
      <c r="CA1549" s="223"/>
      <c r="CB1549" s="223"/>
      <c r="CC1549" s="223"/>
      <c r="CD1549" s="223"/>
      <c r="CE1549" s="223"/>
      <c r="CF1549" s="223"/>
      <c r="CG1549" s="223"/>
      <c r="CH1549" s="223"/>
      <c r="CI1549" s="223"/>
      <c r="CJ1549" s="223"/>
      <c r="CK1549" s="223"/>
      <c r="CL1549" s="223"/>
      <c r="CM1549" s="223"/>
      <c r="CN1549" s="223"/>
      <c r="CO1549" s="223"/>
      <c r="CP1549" s="223"/>
      <c r="CQ1549" s="223"/>
      <c r="CR1549" s="223"/>
      <c r="CS1549" s="223"/>
      <c r="CT1549" s="223"/>
      <c r="CU1549" s="223"/>
      <c r="CV1549" s="223"/>
      <c r="CW1549" s="223"/>
      <c r="CX1549" s="223"/>
      <c r="CY1549" s="223"/>
      <c r="CZ1549" s="223"/>
      <c r="DA1549" s="223"/>
      <c r="DB1549" s="223"/>
      <c r="DC1549" s="223"/>
      <c r="DD1549" s="223"/>
      <c r="DE1549" s="223"/>
      <c r="DF1549" s="223"/>
      <c r="DG1549" s="223"/>
      <c r="DH1549" s="223"/>
      <c r="DI1549" s="223"/>
      <c r="DJ1549" s="223"/>
      <c r="DK1549" s="223"/>
      <c r="DL1549" s="223"/>
      <c r="DM1549" s="223"/>
      <c r="DN1549" s="223"/>
      <c r="DO1549" s="223"/>
      <c r="DP1549" s="223"/>
      <c r="DQ1549" s="223"/>
      <c r="DR1549" s="223"/>
      <c r="DS1549" s="223"/>
      <c r="DT1549" s="223"/>
      <c r="DU1549" s="223"/>
      <c r="DV1549" s="223"/>
      <c r="DW1549" s="223"/>
      <c r="DX1549" s="223"/>
      <c r="DY1549" s="223"/>
      <c r="DZ1549" s="223"/>
      <c r="EA1549" s="223"/>
      <c r="EB1549" s="223"/>
      <c r="EC1549" s="227">
        <v>0</v>
      </c>
      <c r="ED1549" s="223"/>
      <c r="EE1549" s="223"/>
      <c r="EF1549" s="223"/>
      <c r="EG1549" s="229"/>
      <c r="EH1549" s="229"/>
      <c r="EI1549" s="223"/>
      <c r="EJ1549" s="229"/>
      <c r="EK1549" s="229"/>
      <c r="EL1549" s="223"/>
      <c r="EM1549" s="229"/>
      <c r="EN1549" s="229"/>
      <c r="EO1549" s="223"/>
      <c r="EP1549" s="229"/>
      <c r="EQ1549" s="229"/>
      <c r="ER1549" s="222"/>
      <c r="ES1549" s="223"/>
      <c r="ET1549" s="229"/>
      <c r="EU1549" s="229"/>
      <c r="EV1549" s="223"/>
      <c r="EW1549" s="229"/>
      <c r="EX1549" s="229"/>
      <c r="EY1549" s="223"/>
      <c r="EZ1549" s="229"/>
      <c r="FA1549" s="229"/>
      <c r="FB1549" s="223"/>
      <c r="FC1549" s="229"/>
      <c r="FD1549" s="229"/>
      <c r="FE1549" s="223"/>
      <c r="FF1549" s="229"/>
      <c r="FG1549" s="229"/>
      <c r="FH1549" s="223"/>
      <c r="FI1549" s="229"/>
      <c r="FJ1549" s="229"/>
      <c r="FK1549" s="223"/>
      <c r="FL1549" s="229"/>
      <c r="FM1549" s="229"/>
      <c r="FN1549" s="223"/>
      <c r="FO1549" s="229"/>
      <c r="FP1549" s="229"/>
      <c r="FQ1549" s="223"/>
      <c r="FR1549" s="229"/>
      <c r="FS1549" s="229"/>
      <c r="FT1549" s="223"/>
      <c r="FU1549" s="229"/>
      <c r="FV1549" s="229"/>
      <c r="FW1549" s="222"/>
      <c r="FX1549" s="223"/>
      <c r="FY1549" s="229"/>
      <c r="FZ1549" s="229"/>
      <c r="GA1549" s="230"/>
      <c r="GB1549" s="231"/>
      <c r="GC1549" s="232"/>
      <c r="GD1549" s="232"/>
      <c r="GE1549" s="231"/>
      <c r="GF1549" s="232"/>
      <c r="GG1549" s="232"/>
      <c r="GH1549" s="231"/>
      <c r="GI1549" s="232"/>
      <c r="GJ1549" s="231"/>
      <c r="GK1549" s="232"/>
      <c r="GL1549" s="231"/>
      <c r="GM1549" s="232"/>
      <c r="GN1549" s="228"/>
      <c r="GO1549" s="234"/>
      <c r="GP1549" s="298"/>
      <c r="GQ1549" s="239"/>
      <c r="GR1549" s="298"/>
      <c r="GS1549" s="239"/>
      <c r="GT1549" s="239"/>
      <c r="GU1549" s="239"/>
      <c r="GV1549" s="234">
        <f t="shared" si="617"/>
        <v>0</v>
      </c>
      <c r="GW1549" s="234">
        <f t="shared" si="618"/>
        <v>0</v>
      </c>
    </row>
    <row r="1550" spans="1:205" ht="12.75">
      <c r="A1550" s="282"/>
      <c r="B1550" s="283"/>
      <c r="C1550" s="284"/>
      <c r="D1550" s="284"/>
      <c r="E1550" s="284"/>
      <c r="F1550" s="284"/>
      <c r="G1550" s="284"/>
      <c r="H1550" s="288"/>
      <c r="I1550" s="286"/>
      <c r="J1550" s="286"/>
      <c r="K1550" s="286"/>
      <c r="L1550" s="286"/>
      <c r="M1550" s="286"/>
      <c r="N1550" s="286"/>
      <c r="O1550" s="287"/>
      <c r="P1550" s="287"/>
      <c r="Q1550" s="288"/>
      <c r="R1550" s="288"/>
      <c r="S1550" s="288"/>
      <c r="T1550" s="286"/>
      <c r="U1550" s="286"/>
      <c r="V1550" s="286"/>
      <c r="W1550" s="286"/>
      <c r="X1550" s="286"/>
      <c r="Y1550" s="286"/>
      <c r="Z1550" s="286"/>
      <c r="AA1550" s="286"/>
      <c r="AB1550" s="286"/>
      <c r="AC1550" s="290">
        <v>0</v>
      </c>
      <c r="AD1550" s="290">
        <v>0</v>
      </c>
      <c r="AE1550" s="290">
        <v>0</v>
      </c>
      <c r="AF1550" s="290">
        <v>0</v>
      </c>
      <c r="AG1550" s="286">
        <v>0</v>
      </c>
      <c r="AH1550" s="286">
        <v>0</v>
      </c>
      <c r="AI1550" s="286"/>
      <c r="AJ1550" s="286"/>
      <c r="AK1550" s="286"/>
      <c r="AL1550" s="286"/>
      <c r="AM1550" s="286"/>
      <c r="AN1550" s="286"/>
      <c r="AO1550" s="286"/>
      <c r="AP1550" s="286"/>
      <c r="AQ1550" s="286"/>
      <c r="AR1550" s="286"/>
      <c r="AS1550" s="286"/>
      <c r="AT1550" s="286"/>
      <c r="AU1550" s="286"/>
      <c r="AV1550" s="286"/>
      <c r="AW1550" s="286"/>
      <c r="AX1550" s="286"/>
      <c r="AY1550" s="286"/>
      <c r="AZ1550" s="286"/>
      <c r="BA1550" s="286"/>
      <c r="BB1550" s="286"/>
      <c r="BC1550" s="286"/>
      <c r="BD1550" s="286"/>
      <c r="BE1550" s="286"/>
      <c r="BF1550" s="286"/>
      <c r="BG1550" s="286"/>
      <c r="BH1550" s="286"/>
      <c r="BI1550" s="286"/>
      <c r="BJ1550" s="286"/>
      <c r="BK1550" s="290">
        <v>0</v>
      </c>
      <c r="BL1550" s="290">
        <v>0</v>
      </c>
      <c r="BM1550" s="290">
        <v>0</v>
      </c>
      <c r="BN1550" s="290">
        <v>0</v>
      </c>
      <c r="BO1550" s="286"/>
      <c r="BP1550" s="286"/>
      <c r="BQ1550" s="286"/>
      <c r="BR1550" s="286"/>
      <c r="BS1550" s="286"/>
      <c r="BT1550" s="286"/>
      <c r="BU1550" s="286"/>
      <c r="BV1550" s="286"/>
      <c r="BW1550" s="286"/>
      <c r="BX1550" s="286"/>
      <c r="BY1550" s="286"/>
      <c r="BZ1550" s="286"/>
      <c r="CA1550" s="286"/>
      <c r="CB1550" s="286"/>
      <c r="CC1550" s="286"/>
      <c r="CD1550" s="286"/>
      <c r="CE1550" s="286"/>
      <c r="CF1550" s="286"/>
      <c r="CG1550" s="286"/>
      <c r="CH1550" s="286"/>
      <c r="CI1550" s="286"/>
      <c r="CJ1550" s="286"/>
      <c r="CK1550" s="286"/>
      <c r="CL1550" s="286"/>
      <c r="CM1550" s="286"/>
      <c r="CN1550" s="286"/>
      <c r="CO1550" s="286"/>
      <c r="CP1550" s="286"/>
      <c r="CQ1550" s="286"/>
      <c r="CR1550" s="286"/>
      <c r="CS1550" s="286"/>
      <c r="CT1550" s="286"/>
      <c r="CU1550" s="286"/>
      <c r="CV1550" s="286"/>
      <c r="CW1550" s="286"/>
      <c r="CX1550" s="286"/>
      <c r="CY1550" s="286"/>
      <c r="CZ1550" s="286"/>
      <c r="DA1550" s="286"/>
      <c r="DB1550" s="286"/>
      <c r="DC1550" s="286"/>
      <c r="DD1550" s="286"/>
      <c r="DE1550" s="286"/>
      <c r="DF1550" s="286"/>
      <c r="DG1550" s="286"/>
      <c r="DH1550" s="286"/>
      <c r="DI1550" s="286"/>
      <c r="DJ1550" s="286"/>
      <c r="DK1550" s="286"/>
      <c r="DL1550" s="286"/>
      <c r="DM1550" s="286"/>
      <c r="DN1550" s="286"/>
      <c r="DO1550" s="286"/>
      <c r="DP1550" s="286"/>
      <c r="DQ1550" s="286"/>
      <c r="DR1550" s="286"/>
      <c r="DS1550" s="286"/>
      <c r="DT1550" s="286"/>
      <c r="DU1550" s="286"/>
      <c r="DV1550" s="286"/>
      <c r="DW1550" s="286"/>
      <c r="DX1550" s="286"/>
      <c r="DY1550" s="286"/>
      <c r="DZ1550" s="286"/>
      <c r="EA1550" s="286"/>
      <c r="EB1550" s="286"/>
      <c r="EC1550" s="289">
        <v>0</v>
      </c>
      <c r="ED1550" s="286"/>
      <c r="EE1550" s="286"/>
      <c r="EF1550" s="286"/>
      <c r="EG1550" s="291"/>
      <c r="EH1550" s="291"/>
      <c r="EI1550" s="286"/>
      <c r="EJ1550" s="291"/>
      <c r="EK1550" s="291"/>
      <c r="EL1550" s="286"/>
      <c r="EM1550" s="291"/>
      <c r="EN1550" s="291"/>
      <c r="EO1550" s="286"/>
      <c r="EP1550" s="291"/>
      <c r="EQ1550" s="291"/>
      <c r="ER1550" s="288"/>
      <c r="ES1550" s="286"/>
      <c r="ET1550" s="291"/>
      <c r="EU1550" s="291"/>
      <c r="EV1550" s="286"/>
      <c r="EW1550" s="291"/>
      <c r="EX1550" s="291"/>
      <c r="EY1550" s="286"/>
      <c r="EZ1550" s="291"/>
      <c r="FA1550" s="291"/>
      <c r="FB1550" s="286"/>
      <c r="FC1550" s="291"/>
      <c r="FD1550" s="291"/>
      <c r="FE1550" s="286"/>
      <c r="FF1550" s="291"/>
      <c r="FG1550" s="291"/>
      <c r="FH1550" s="286"/>
      <c r="FI1550" s="291"/>
      <c r="FJ1550" s="291"/>
      <c r="FK1550" s="286"/>
      <c r="FL1550" s="291"/>
      <c r="FM1550" s="291"/>
      <c r="FN1550" s="286"/>
      <c r="FO1550" s="291"/>
      <c r="FP1550" s="291"/>
      <c r="FQ1550" s="286"/>
      <c r="FR1550" s="291"/>
      <c r="FS1550" s="291"/>
      <c r="FT1550" s="286"/>
      <c r="FU1550" s="291"/>
      <c r="FV1550" s="291"/>
      <c r="FW1550" s="288"/>
      <c r="FX1550" s="286"/>
      <c r="FY1550" s="291"/>
      <c r="FZ1550" s="291"/>
      <c r="GA1550" s="292"/>
      <c r="GB1550" s="293"/>
      <c r="GC1550" s="294"/>
      <c r="GD1550" s="294"/>
      <c r="GE1550" s="293"/>
      <c r="GF1550" s="294"/>
      <c r="GG1550" s="294"/>
      <c r="GH1550" s="293"/>
      <c r="GI1550" s="294"/>
      <c r="GJ1550" s="293"/>
      <c r="GK1550" s="294"/>
      <c r="GL1550" s="293"/>
      <c r="GM1550" s="294"/>
      <c r="GN1550" s="299"/>
      <c r="GO1550" s="300"/>
      <c r="GP1550" s="301"/>
      <c r="GQ1550" s="300"/>
      <c r="GR1550" s="301"/>
      <c r="GS1550" s="300"/>
      <c r="GT1550" s="300"/>
      <c r="GU1550" s="300"/>
      <c r="GV1550" s="300"/>
      <c r="GW1550" s="300"/>
    </row>
    <row r="1551" spans="1:205" ht="12.75">
      <c r="A1551" s="212">
        <v>4</v>
      </c>
      <c r="B1551" s="213" t="s">
        <v>163</v>
      </c>
      <c r="C1551" s="214">
        <v>15</v>
      </c>
      <c r="D1551" s="214">
        <v>1838</v>
      </c>
      <c r="E1551" s="214">
        <v>8034</v>
      </c>
      <c r="F1551" s="215">
        <v>38228</v>
      </c>
      <c r="G1551" s="216"/>
      <c r="H1551" s="278">
        <f>SUM(H1552:H1568)</f>
        <v>0</v>
      </c>
      <c r="I1551" s="278">
        <f>SUM(I1552:I1568)</f>
        <v>15</v>
      </c>
      <c r="J1551" s="278">
        <f>SUM(J1552:J1568)</f>
        <v>1094</v>
      </c>
      <c r="K1551" s="278">
        <f>SUM(K1552:K1568)</f>
        <v>2709</v>
      </c>
      <c r="L1551" s="278">
        <f t="shared" ref="L1551:N1551" si="619">SUM(L1552:L1568)</f>
        <v>1</v>
      </c>
      <c r="M1551" s="278">
        <f t="shared" si="619"/>
        <v>0</v>
      </c>
      <c r="N1551" s="278">
        <f t="shared" si="619"/>
        <v>0</v>
      </c>
      <c r="O1551" s="279"/>
      <c r="P1551" s="279"/>
      <c r="Q1551" s="278">
        <f t="shared" ref="Q1551:AB1551" si="620">SUM(Q1552:Q1568)</f>
        <v>0</v>
      </c>
      <c r="R1551" s="280">
        <f t="shared" si="620"/>
        <v>0</v>
      </c>
      <c r="S1551" s="278">
        <f t="shared" si="620"/>
        <v>0</v>
      </c>
      <c r="T1551" s="278">
        <f t="shared" si="620"/>
        <v>0</v>
      </c>
      <c r="U1551" s="278">
        <f t="shared" si="620"/>
        <v>0</v>
      </c>
      <c r="V1551" s="278">
        <f t="shared" si="620"/>
        <v>0</v>
      </c>
      <c r="W1551" s="278">
        <f t="shared" si="620"/>
        <v>0</v>
      </c>
      <c r="X1551" s="278">
        <f t="shared" si="620"/>
        <v>0</v>
      </c>
      <c r="Y1551" s="278">
        <f t="shared" si="620"/>
        <v>0</v>
      </c>
      <c r="Z1551" s="278">
        <f t="shared" si="620"/>
        <v>0</v>
      </c>
      <c r="AA1551" s="278">
        <f t="shared" si="620"/>
        <v>0</v>
      </c>
      <c r="AB1551" s="278">
        <f t="shared" si="620"/>
        <v>0</v>
      </c>
      <c r="AC1551" s="278">
        <v>0</v>
      </c>
      <c r="AD1551" s="278">
        <v>0</v>
      </c>
      <c r="AE1551" s="278">
        <v>0</v>
      </c>
      <c r="AF1551" s="278">
        <v>0</v>
      </c>
      <c r="AG1551" s="278">
        <v>1094</v>
      </c>
      <c r="AH1551" s="278">
        <v>2709</v>
      </c>
      <c r="AI1551" s="278">
        <f t="shared" ref="AI1551:BJ1551" si="621">SUM(AI1552:AI1568)</f>
        <v>0</v>
      </c>
      <c r="AJ1551" s="278">
        <f t="shared" si="621"/>
        <v>0</v>
      </c>
      <c r="AK1551" s="278">
        <f t="shared" si="621"/>
        <v>0</v>
      </c>
      <c r="AL1551" s="278">
        <f t="shared" si="621"/>
        <v>0</v>
      </c>
      <c r="AM1551" s="278">
        <f t="shared" si="621"/>
        <v>0</v>
      </c>
      <c r="AN1551" s="278">
        <f t="shared" si="621"/>
        <v>0</v>
      </c>
      <c r="AO1551" s="278">
        <f t="shared" si="621"/>
        <v>0</v>
      </c>
      <c r="AP1551" s="278">
        <f t="shared" si="621"/>
        <v>0</v>
      </c>
      <c r="AQ1551" s="278">
        <f t="shared" si="621"/>
        <v>0</v>
      </c>
      <c r="AR1551" s="278">
        <f t="shared" si="621"/>
        <v>0</v>
      </c>
      <c r="AS1551" s="278">
        <f t="shared" si="621"/>
        <v>0</v>
      </c>
      <c r="AT1551" s="278">
        <f t="shared" si="621"/>
        <v>0</v>
      </c>
      <c r="AU1551" s="278">
        <f t="shared" si="621"/>
        <v>0</v>
      </c>
      <c r="AV1551" s="278">
        <f t="shared" si="621"/>
        <v>0</v>
      </c>
      <c r="AW1551" s="278">
        <f t="shared" si="621"/>
        <v>0</v>
      </c>
      <c r="AX1551" s="278">
        <f t="shared" si="621"/>
        <v>0</v>
      </c>
      <c r="AY1551" s="278">
        <f t="shared" si="621"/>
        <v>0</v>
      </c>
      <c r="AZ1551" s="278">
        <f t="shared" si="621"/>
        <v>0</v>
      </c>
      <c r="BA1551" s="278">
        <f t="shared" si="621"/>
        <v>0</v>
      </c>
      <c r="BB1551" s="278">
        <f t="shared" si="621"/>
        <v>0</v>
      </c>
      <c r="BC1551" s="278">
        <f t="shared" si="621"/>
        <v>0</v>
      </c>
      <c r="BD1551" s="278">
        <f t="shared" si="621"/>
        <v>0</v>
      </c>
      <c r="BE1551" s="278">
        <f t="shared" si="621"/>
        <v>0</v>
      </c>
      <c r="BF1551" s="278">
        <f t="shared" si="621"/>
        <v>0</v>
      </c>
      <c r="BG1551" s="278">
        <f t="shared" si="621"/>
        <v>0</v>
      </c>
      <c r="BH1551" s="278">
        <f t="shared" si="621"/>
        <v>0</v>
      </c>
      <c r="BI1551" s="278">
        <f t="shared" si="621"/>
        <v>0</v>
      </c>
      <c r="BJ1551" s="278">
        <f t="shared" si="621"/>
        <v>0</v>
      </c>
      <c r="BK1551" s="278">
        <v>0</v>
      </c>
      <c r="BL1551" s="278">
        <v>0</v>
      </c>
      <c r="BM1551" s="278">
        <v>0</v>
      </c>
      <c r="BN1551" s="278">
        <v>0</v>
      </c>
      <c r="BO1551" s="278">
        <f t="shared" ref="BO1551:EB1551" si="622">SUM(BO1552:BO1568)</f>
        <v>0</v>
      </c>
      <c r="BP1551" s="278">
        <f t="shared" si="622"/>
        <v>0</v>
      </c>
      <c r="BQ1551" s="278">
        <f t="shared" si="622"/>
        <v>0</v>
      </c>
      <c r="BR1551" s="278">
        <f t="shared" si="622"/>
        <v>0</v>
      </c>
      <c r="BS1551" s="278">
        <f t="shared" si="622"/>
        <v>0</v>
      </c>
      <c r="BT1551" s="278">
        <f t="shared" si="622"/>
        <v>0</v>
      </c>
      <c r="BU1551" s="278">
        <f t="shared" si="622"/>
        <v>0</v>
      </c>
      <c r="BV1551" s="278">
        <f t="shared" si="622"/>
        <v>0</v>
      </c>
      <c r="BW1551" s="278">
        <f t="shared" si="622"/>
        <v>0</v>
      </c>
      <c r="BX1551" s="278">
        <f t="shared" si="622"/>
        <v>0</v>
      </c>
      <c r="BY1551" s="278">
        <f t="shared" si="622"/>
        <v>0</v>
      </c>
      <c r="BZ1551" s="278">
        <f t="shared" si="622"/>
        <v>0</v>
      </c>
      <c r="CA1551" s="278">
        <f t="shared" si="622"/>
        <v>0</v>
      </c>
      <c r="CB1551" s="278">
        <f t="shared" si="622"/>
        <v>0</v>
      </c>
      <c r="CC1551" s="278">
        <f t="shared" si="622"/>
        <v>0</v>
      </c>
      <c r="CD1551" s="278">
        <f t="shared" si="622"/>
        <v>0</v>
      </c>
      <c r="CE1551" s="278">
        <f t="shared" si="622"/>
        <v>0</v>
      </c>
      <c r="CF1551" s="278">
        <f t="shared" si="622"/>
        <v>0</v>
      </c>
      <c r="CG1551" s="278">
        <f t="shared" si="622"/>
        <v>0</v>
      </c>
      <c r="CH1551" s="278">
        <f t="shared" si="622"/>
        <v>0</v>
      </c>
      <c r="CI1551" s="278">
        <f t="shared" si="622"/>
        <v>0</v>
      </c>
      <c r="CJ1551" s="278">
        <f t="shared" si="622"/>
        <v>0</v>
      </c>
      <c r="CK1551" s="278">
        <f t="shared" si="622"/>
        <v>0</v>
      </c>
      <c r="CL1551" s="278">
        <f t="shared" si="622"/>
        <v>0</v>
      </c>
      <c r="CM1551" s="278">
        <f t="shared" si="622"/>
        <v>0</v>
      </c>
      <c r="CN1551" s="278">
        <f t="shared" si="622"/>
        <v>0</v>
      </c>
      <c r="CO1551" s="278">
        <f t="shared" si="622"/>
        <v>0</v>
      </c>
      <c r="CP1551" s="278">
        <f t="shared" si="622"/>
        <v>0</v>
      </c>
      <c r="CQ1551" s="278">
        <f t="shared" si="622"/>
        <v>0</v>
      </c>
      <c r="CR1551" s="278">
        <f t="shared" si="622"/>
        <v>0</v>
      </c>
      <c r="CS1551" s="278">
        <f t="shared" si="622"/>
        <v>0</v>
      </c>
      <c r="CT1551" s="278">
        <f t="shared" si="622"/>
        <v>0</v>
      </c>
      <c r="CU1551" s="278">
        <f t="shared" si="622"/>
        <v>0</v>
      </c>
      <c r="CV1551" s="278">
        <f t="shared" si="622"/>
        <v>0</v>
      </c>
      <c r="CW1551" s="278">
        <f t="shared" si="622"/>
        <v>0</v>
      </c>
      <c r="CX1551" s="278">
        <f t="shared" si="622"/>
        <v>0</v>
      </c>
      <c r="CY1551" s="278">
        <f t="shared" si="622"/>
        <v>0</v>
      </c>
      <c r="CZ1551" s="278">
        <f t="shared" si="622"/>
        <v>0</v>
      </c>
      <c r="DA1551" s="278">
        <f t="shared" si="622"/>
        <v>0</v>
      </c>
      <c r="DB1551" s="278">
        <f t="shared" si="622"/>
        <v>0</v>
      </c>
      <c r="DC1551" s="278">
        <f t="shared" si="622"/>
        <v>0</v>
      </c>
      <c r="DD1551" s="278">
        <f t="shared" si="622"/>
        <v>0</v>
      </c>
      <c r="DE1551" s="278">
        <f t="shared" si="622"/>
        <v>0</v>
      </c>
      <c r="DF1551" s="278">
        <f t="shared" si="622"/>
        <v>0</v>
      </c>
      <c r="DG1551" s="278">
        <f t="shared" si="622"/>
        <v>0</v>
      </c>
      <c r="DH1551" s="278">
        <f t="shared" si="622"/>
        <v>0</v>
      </c>
      <c r="DI1551" s="278">
        <f t="shared" si="622"/>
        <v>0</v>
      </c>
      <c r="DJ1551" s="278">
        <f t="shared" si="622"/>
        <v>0</v>
      </c>
      <c r="DK1551" s="278">
        <f t="shared" si="622"/>
        <v>0</v>
      </c>
      <c r="DL1551" s="278">
        <f t="shared" si="622"/>
        <v>0</v>
      </c>
      <c r="DM1551" s="278">
        <f t="shared" si="622"/>
        <v>0</v>
      </c>
      <c r="DN1551" s="278">
        <f t="shared" si="622"/>
        <v>0</v>
      </c>
      <c r="DO1551" s="278">
        <f t="shared" si="622"/>
        <v>0</v>
      </c>
      <c r="DP1551" s="278">
        <f t="shared" si="622"/>
        <v>0</v>
      </c>
      <c r="DQ1551" s="278">
        <f t="shared" si="622"/>
        <v>0</v>
      </c>
      <c r="DR1551" s="278">
        <f t="shared" si="622"/>
        <v>0</v>
      </c>
      <c r="DS1551" s="278">
        <f t="shared" si="622"/>
        <v>0</v>
      </c>
      <c r="DT1551" s="278">
        <f t="shared" si="622"/>
        <v>0</v>
      </c>
      <c r="DU1551" s="278">
        <f t="shared" si="622"/>
        <v>0</v>
      </c>
      <c r="DV1551" s="278">
        <f t="shared" si="622"/>
        <v>0</v>
      </c>
      <c r="DW1551" s="278">
        <f t="shared" si="622"/>
        <v>0</v>
      </c>
      <c r="DX1551" s="278">
        <f t="shared" si="622"/>
        <v>0</v>
      </c>
      <c r="DY1551" s="278">
        <f t="shared" si="622"/>
        <v>0</v>
      </c>
      <c r="DZ1551" s="278">
        <f t="shared" si="622"/>
        <v>0</v>
      </c>
      <c r="EA1551" s="278">
        <f t="shared" si="622"/>
        <v>0</v>
      </c>
      <c r="EB1551" s="278">
        <f t="shared" si="622"/>
        <v>0</v>
      </c>
      <c r="EC1551" s="278">
        <v>0</v>
      </c>
      <c r="ED1551" s="278">
        <f>SUM(ED1552:ED1568)</f>
        <v>0</v>
      </c>
      <c r="EE1551" s="278">
        <f>SUM(EE1552:EE1568)</f>
        <v>0</v>
      </c>
      <c r="EF1551" s="278">
        <f>SUM(EF1552:EF1568)</f>
        <v>0</v>
      </c>
      <c r="EG1551" s="281"/>
      <c r="EH1551" s="281">
        <f>SUM(EH1552:EH1568)</f>
        <v>0</v>
      </c>
      <c r="EI1551" s="278">
        <f>SUM(EI1552:EI1568)</f>
        <v>0</v>
      </c>
      <c r="EJ1551" s="281"/>
      <c r="EK1551" s="281">
        <f>SUM(EK1552:EK1568)</f>
        <v>0</v>
      </c>
      <c r="EL1551" s="278">
        <f>SUM(EL1552:EL1568)</f>
        <v>0</v>
      </c>
      <c r="EM1551" s="281"/>
      <c r="EN1551" s="281">
        <f>SUM(EN1552:EN1568)</f>
        <v>0</v>
      </c>
      <c r="EO1551" s="278">
        <f>SUM(EO1552:EO1568)</f>
        <v>0</v>
      </c>
      <c r="EP1551" s="281"/>
      <c r="EQ1551" s="281">
        <f>SUM(EQ1552:EQ1568)</f>
        <v>0</v>
      </c>
      <c r="ER1551" s="280">
        <f>SUM(ER1552:ER1568)</f>
        <v>0</v>
      </c>
      <c r="ES1551" s="278">
        <f>SUM(ES1552:ES1568)</f>
        <v>0</v>
      </c>
      <c r="ET1551" s="281"/>
      <c r="EU1551" s="281">
        <f>SUM(EU1552:EU1568)</f>
        <v>0</v>
      </c>
      <c r="EV1551" s="278">
        <f>SUM(EV1552:EV1568)</f>
        <v>0</v>
      </c>
      <c r="EW1551" s="281"/>
      <c r="EX1551" s="281">
        <f>SUM(EX1552:EX1568)</f>
        <v>0</v>
      </c>
      <c r="EY1551" s="278">
        <f>SUM(EY1552:EY1568)</f>
        <v>0</v>
      </c>
      <c r="EZ1551" s="281"/>
      <c r="FA1551" s="281">
        <f>SUM(FA1552:FA1568)</f>
        <v>0</v>
      </c>
      <c r="FB1551" s="278">
        <f>SUM(FB1552:FB1568)</f>
        <v>0</v>
      </c>
      <c r="FC1551" s="281"/>
      <c r="FD1551" s="281">
        <f>SUM(FD1552:FD1568)</f>
        <v>0</v>
      </c>
      <c r="FE1551" s="278">
        <f>SUM(FE1552:FE1568)</f>
        <v>0</v>
      </c>
      <c r="FF1551" s="281"/>
      <c r="FG1551" s="281">
        <f>SUM(FG1552:FG1568)</f>
        <v>0</v>
      </c>
      <c r="FH1551" s="278">
        <f>SUM(FH1552:FH1568)</f>
        <v>0</v>
      </c>
      <c r="FI1551" s="281"/>
      <c r="FJ1551" s="281">
        <f>SUM(FJ1552:FJ1568)</f>
        <v>0</v>
      </c>
      <c r="FK1551" s="278">
        <f>SUM(FK1552:FK1568)</f>
        <v>0</v>
      </c>
      <c r="FL1551" s="281"/>
      <c r="FM1551" s="281">
        <f>SUM(FM1552:FM1568)</f>
        <v>0</v>
      </c>
      <c r="FN1551" s="278">
        <f>SUM(FN1552:FN1568)</f>
        <v>0</v>
      </c>
      <c r="FO1551" s="281"/>
      <c r="FP1551" s="281">
        <f>SUM(FP1552:FP1568)</f>
        <v>0</v>
      </c>
      <c r="FQ1551" s="278">
        <f>SUM(FQ1552:FQ1568)</f>
        <v>0</v>
      </c>
      <c r="FR1551" s="281"/>
      <c r="FS1551" s="281">
        <f>SUM(FS1552:FS1568)</f>
        <v>0</v>
      </c>
      <c r="FT1551" s="278">
        <f>SUM(FT1552:FT1568)</f>
        <v>0</v>
      </c>
      <c r="FU1551" s="281"/>
      <c r="FV1551" s="281">
        <f>SUM(FV1552:FV1568)</f>
        <v>0</v>
      </c>
      <c r="FW1551" s="280">
        <f>SUM(FW1552:FW1568)</f>
        <v>0</v>
      </c>
      <c r="FX1551" s="278">
        <f>SUM(FX1552:FX1568)</f>
        <v>0</v>
      </c>
      <c r="FY1551" s="281"/>
      <c r="FZ1551" s="281">
        <f>SUM(FZ1552:FZ1568)</f>
        <v>0</v>
      </c>
      <c r="GA1551" s="278"/>
      <c r="GB1551" s="278">
        <f>SUM(GB1552:GB1568)</f>
        <v>0</v>
      </c>
      <c r="GC1551" s="281"/>
      <c r="GD1551" s="281">
        <f>SUM(GD1552:GD1568)</f>
        <v>0</v>
      </c>
      <c r="GE1551" s="278">
        <f>SUM(GE1552:GE1568)</f>
        <v>0</v>
      </c>
      <c r="GF1551" s="281"/>
      <c r="GG1551" s="281">
        <f t="shared" ref="GG1551:GW1551" si="623">SUM(GG1552:GG1568)</f>
        <v>0</v>
      </c>
      <c r="GH1551" s="278">
        <f t="shared" si="623"/>
        <v>0</v>
      </c>
      <c r="GI1551" s="281">
        <f t="shared" si="623"/>
        <v>0</v>
      </c>
      <c r="GJ1551" s="278">
        <f t="shared" si="623"/>
        <v>0</v>
      </c>
      <c r="GK1551" s="281">
        <f t="shared" si="623"/>
        <v>0</v>
      </c>
      <c r="GL1551" s="278">
        <f t="shared" si="623"/>
        <v>0</v>
      </c>
      <c r="GM1551" s="281">
        <f t="shared" si="623"/>
        <v>0</v>
      </c>
      <c r="GN1551" s="278">
        <f t="shared" si="623"/>
        <v>0</v>
      </c>
      <c r="GO1551" s="278">
        <f t="shared" si="623"/>
        <v>0</v>
      </c>
      <c r="GP1551" s="278">
        <f t="shared" si="623"/>
        <v>0</v>
      </c>
      <c r="GQ1551" s="281">
        <f t="shared" si="623"/>
        <v>0</v>
      </c>
      <c r="GR1551" s="278">
        <f t="shared" si="623"/>
        <v>100</v>
      </c>
      <c r="GS1551" s="281">
        <f t="shared" si="623"/>
        <v>79563.999999999985</v>
      </c>
      <c r="GT1551" s="281">
        <f t="shared" si="623"/>
        <v>0</v>
      </c>
      <c r="GU1551" s="281">
        <f t="shared" si="623"/>
        <v>0</v>
      </c>
      <c r="GV1551" s="281">
        <f t="shared" si="623"/>
        <v>79563.999999999985</v>
      </c>
      <c r="GW1551" s="281">
        <f t="shared" si="623"/>
        <v>79563.999999999985</v>
      </c>
    </row>
    <row r="1552" spans="1:205" ht="12.75">
      <c r="A1552" s="282"/>
      <c r="B1552" s="283"/>
      <c r="C1552" s="284"/>
      <c r="D1552" s="284"/>
      <c r="E1552" s="284"/>
      <c r="F1552" s="284"/>
      <c r="G1552" s="284"/>
      <c r="H1552" s="288"/>
      <c r="I1552" s="286"/>
      <c r="J1552" s="286"/>
      <c r="K1552" s="286"/>
      <c r="L1552" s="286"/>
      <c r="M1552" s="286"/>
      <c r="N1552" s="286"/>
      <c r="O1552" s="287"/>
      <c r="P1552" s="287"/>
      <c r="Q1552" s="288"/>
      <c r="R1552" s="288"/>
      <c r="S1552" s="288"/>
      <c r="T1552" s="286"/>
      <c r="U1552" s="286"/>
      <c r="V1552" s="286"/>
      <c r="W1552" s="286"/>
      <c r="X1552" s="286"/>
      <c r="Y1552" s="286"/>
      <c r="Z1552" s="286"/>
      <c r="AA1552" s="286"/>
      <c r="AB1552" s="286"/>
      <c r="AC1552" s="289">
        <v>0</v>
      </c>
      <c r="AD1552" s="289">
        <v>0</v>
      </c>
      <c r="AE1552" s="289">
        <v>0</v>
      </c>
      <c r="AF1552" s="289">
        <v>0</v>
      </c>
      <c r="AG1552" s="286">
        <v>0</v>
      </c>
      <c r="AH1552" s="286">
        <v>0</v>
      </c>
      <c r="AI1552" s="286"/>
      <c r="AJ1552" s="286"/>
      <c r="AK1552" s="286"/>
      <c r="AL1552" s="286"/>
      <c r="AM1552" s="286"/>
      <c r="AN1552" s="286"/>
      <c r="AO1552" s="286"/>
      <c r="AP1552" s="286"/>
      <c r="AQ1552" s="286"/>
      <c r="AR1552" s="286"/>
      <c r="AS1552" s="286"/>
      <c r="AT1552" s="286"/>
      <c r="AU1552" s="286"/>
      <c r="AV1552" s="286"/>
      <c r="AW1552" s="286"/>
      <c r="AX1552" s="286"/>
      <c r="AY1552" s="286"/>
      <c r="AZ1552" s="286"/>
      <c r="BA1552" s="286"/>
      <c r="BB1552" s="286"/>
      <c r="BC1552" s="286"/>
      <c r="BD1552" s="286"/>
      <c r="BE1552" s="286"/>
      <c r="BF1552" s="286"/>
      <c r="BG1552" s="286"/>
      <c r="BH1552" s="286"/>
      <c r="BI1552" s="286"/>
      <c r="BJ1552" s="286"/>
      <c r="BK1552" s="290">
        <v>0</v>
      </c>
      <c r="BL1552" s="290">
        <v>0</v>
      </c>
      <c r="BM1552" s="290">
        <v>0</v>
      </c>
      <c r="BN1552" s="290">
        <v>0</v>
      </c>
      <c r="BO1552" s="286"/>
      <c r="BP1552" s="286"/>
      <c r="BQ1552" s="286"/>
      <c r="BR1552" s="286"/>
      <c r="BS1552" s="286"/>
      <c r="BT1552" s="286"/>
      <c r="BU1552" s="286"/>
      <c r="BV1552" s="286"/>
      <c r="BW1552" s="286"/>
      <c r="BX1552" s="286"/>
      <c r="BY1552" s="286"/>
      <c r="BZ1552" s="286"/>
      <c r="CA1552" s="286"/>
      <c r="CB1552" s="286"/>
      <c r="CC1552" s="286"/>
      <c r="CD1552" s="286"/>
      <c r="CE1552" s="286"/>
      <c r="CF1552" s="286"/>
      <c r="CG1552" s="286"/>
      <c r="CH1552" s="286"/>
      <c r="CI1552" s="286"/>
      <c r="CJ1552" s="286"/>
      <c r="CK1552" s="286"/>
      <c r="CL1552" s="286"/>
      <c r="CM1552" s="286"/>
      <c r="CN1552" s="286"/>
      <c r="CO1552" s="286"/>
      <c r="CP1552" s="286"/>
      <c r="CQ1552" s="286"/>
      <c r="CR1552" s="286"/>
      <c r="CS1552" s="286"/>
      <c r="CT1552" s="286"/>
      <c r="CU1552" s="286"/>
      <c r="CV1552" s="286"/>
      <c r="CW1552" s="286"/>
      <c r="CX1552" s="286"/>
      <c r="CY1552" s="286"/>
      <c r="CZ1552" s="286"/>
      <c r="DA1552" s="286"/>
      <c r="DB1552" s="286"/>
      <c r="DC1552" s="286"/>
      <c r="DD1552" s="286"/>
      <c r="DE1552" s="286"/>
      <c r="DF1552" s="286"/>
      <c r="DG1552" s="286"/>
      <c r="DH1552" s="286"/>
      <c r="DI1552" s="286"/>
      <c r="DJ1552" s="286"/>
      <c r="DK1552" s="286"/>
      <c r="DL1552" s="286"/>
      <c r="DM1552" s="286"/>
      <c r="DN1552" s="286"/>
      <c r="DO1552" s="286"/>
      <c r="DP1552" s="286"/>
      <c r="DQ1552" s="286"/>
      <c r="DR1552" s="286"/>
      <c r="DS1552" s="286"/>
      <c r="DT1552" s="286"/>
      <c r="DU1552" s="286"/>
      <c r="DV1552" s="286"/>
      <c r="DW1552" s="286"/>
      <c r="DX1552" s="286"/>
      <c r="DY1552" s="286"/>
      <c r="DZ1552" s="286"/>
      <c r="EA1552" s="286"/>
      <c r="EB1552" s="286"/>
      <c r="EC1552" s="289">
        <v>0</v>
      </c>
      <c r="ED1552" s="286"/>
      <c r="EE1552" s="286"/>
      <c r="EF1552" s="286"/>
      <c r="EG1552" s="291"/>
      <c r="EH1552" s="291"/>
      <c r="EI1552" s="286"/>
      <c r="EJ1552" s="291"/>
      <c r="EK1552" s="291"/>
      <c r="EL1552" s="286"/>
      <c r="EM1552" s="291"/>
      <c r="EN1552" s="291"/>
      <c r="EO1552" s="286"/>
      <c r="EP1552" s="291"/>
      <c r="EQ1552" s="291"/>
      <c r="ER1552" s="288"/>
      <c r="ES1552" s="286"/>
      <c r="ET1552" s="291"/>
      <c r="EU1552" s="291"/>
      <c r="EV1552" s="286"/>
      <c r="EW1552" s="291"/>
      <c r="EX1552" s="291"/>
      <c r="EY1552" s="286"/>
      <c r="EZ1552" s="291"/>
      <c r="FA1552" s="291"/>
      <c r="FB1552" s="286"/>
      <c r="FC1552" s="291"/>
      <c r="FD1552" s="291"/>
      <c r="FE1552" s="286"/>
      <c r="FF1552" s="291"/>
      <c r="FG1552" s="291"/>
      <c r="FH1552" s="286"/>
      <c r="FI1552" s="291"/>
      <c r="FJ1552" s="291"/>
      <c r="FK1552" s="286"/>
      <c r="FL1552" s="291"/>
      <c r="FM1552" s="291"/>
      <c r="FN1552" s="286"/>
      <c r="FO1552" s="291"/>
      <c r="FP1552" s="291"/>
      <c r="FQ1552" s="286"/>
      <c r="FR1552" s="291"/>
      <c r="FS1552" s="291"/>
      <c r="FT1552" s="286"/>
      <c r="FU1552" s="291"/>
      <c r="FV1552" s="291"/>
      <c r="FW1552" s="288"/>
      <c r="FX1552" s="286"/>
      <c r="FY1552" s="291"/>
      <c r="FZ1552" s="291"/>
      <c r="GA1552" s="292"/>
      <c r="GB1552" s="293"/>
      <c r="GC1552" s="294"/>
      <c r="GD1552" s="294"/>
      <c r="GE1552" s="293"/>
      <c r="GF1552" s="294"/>
      <c r="GG1552" s="294"/>
      <c r="GH1552" s="293"/>
      <c r="GI1552" s="294"/>
      <c r="GJ1552" s="293"/>
      <c r="GK1552" s="294"/>
      <c r="GL1552" s="293"/>
      <c r="GM1552" s="294"/>
      <c r="GN1552" s="291"/>
      <c r="GO1552" s="295"/>
      <c r="GP1552" s="296"/>
      <c r="GQ1552" s="295"/>
      <c r="GR1552" s="302"/>
      <c r="GS1552" s="297"/>
      <c r="GT1552" s="297"/>
      <c r="GU1552" s="297"/>
      <c r="GV1552" s="297"/>
      <c r="GW1552" s="297"/>
    </row>
    <row r="1553" spans="1:205" ht="12.75" outlineLevel="1">
      <c r="A1553" s="212"/>
      <c r="B1553" s="213"/>
      <c r="C1553" s="221"/>
      <c r="D1553" s="221"/>
      <c r="E1553" s="221"/>
      <c r="F1553" s="221"/>
      <c r="G1553" s="221"/>
      <c r="H1553" s="413" t="s">
        <v>595</v>
      </c>
      <c r="I1553" s="223">
        <v>1</v>
      </c>
      <c r="J1553" s="416">
        <v>135</v>
      </c>
      <c r="K1553" s="416">
        <v>379</v>
      </c>
      <c r="L1553" s="223"/>
      <c r="M1553" s="223"/>
      <c r="N1553" s="223"/>
      <c r="O1553" s="224"/>
      <c r="P1553" s="224"/>
      <c r="Q1553" s="222"/>
      <c r="R1553" s="222"/>
      <c r="S1553" s="222"/>
      <c r="T1553" s="223"/>
      <c r="U1553" s="223"/>
      <c r="V1553" s="223"/>
      <c r="W1553" s="223"/>
      <c r="X1553" s="223"/>
      <c r="Y1553" s="223"/>
      <c r="Z1553" s="223"/>
      <c r="AA1553" s="223"/>
      <c r="AB1553" s="223"/>
      <c r="AC1553" s="225">
        <v>0</v>
      </c>
      <c r="AD1553" s="225">
        <v>0</v>
      </c>
      <c r="AE1553" s="225">
        <v>0</v>
      </c>
      <c r="AF1553" s="225">
        <v>0</v>
      </c>
      <c r="AG1553" s="226">
        <v>135</v>
      </c>
      <c r="AH1553" s="226">
        <v>379</v>
      </c>
      <c r="AI1553" s="223"/>
      <c r="AJ1553" s="223"/>
      <c r="AK1553" s="223"/>
      <c r="AL1553" s="223"/>
      <c r="AM1553" s="223"/>
      <c r="AN1553" s="223"/>
      <c r="AO1553" s="223"/>
      <c r="AP1553" s="223"/>
      <c r="AQ1553" s="223"/>
      <c r="AR1553" s="223"/>
      <c r="AS1553" s="223"/>
      <c r="AT1553" s="223"/>
      <c r="AU1553" s="223"/>
      <c r="AV1553" s="223"/>
      <c r="AW1553" s="223"/>
      <c r="AX1553" s="223"/>
      <c r="AY1553" s="223"/>
      <c r="AZ1553" s="223"/>
      <c r="BA1553" s="223"/>
      <c r="BB1553" s="223"/>
      <c r="BC1553" s="223"/>
      <c r="BD1553" s="223"/>
      <c r="BE1553" s="223"/>
      <c r="BF1553" s="223"/>
      <c r="BG1553" s="223"/>
      <c r="BH1553" s="223"/>
      <c r="BI1553" s="223"/>
      <c r="BJ1553" s="223"/>
      <c r="BK1553" s="225">
        <v>0</v>
      </c>
      <c r="BL1553" s="225">
        <v>0</v>
      </c>
      <c r="BM1553" s="225">
        <v>0</v>
      </c>
      <c r="BN1553" s="225">
        <v>0</v>
      </c>
      <c r="BO1553" s="223"/>
      <c r="BP1553" s="223"/>
      <c r="BQ1553" s="223"/>
      <c r="BR1553" s="223"/>
      <c r="BS1553" s="223"/>
      <c r="BT1553" s="223"/>
      <c r="BU1553" s="223"/>
      <c r="BV1553" s="223"/>
      <c r="BW1553" s="223"/>
      <c r="BX1553" s="223"/>
      <c r="BY1553" s="223"/>
      <c r="BZ1553" s="223"/>
      <c r="CA1553" s="223"/>
      <c r="CB1553" s="223"/>
      <c r="CC1553" s="223"/>
      <c r="CD1553" s="223"/>
      <c r="CE1553" s="223"/>
      <c r="CF1553" s="223"/>
      <c r="CG1553" s="223"/>
      <c r="CH1553" s="223"/>
      <c r="CI1553" s="223"/>
      <c r="CJ1553" s="223"/>
      <c r="CK1553" s="223"/>
      <c r="CL1553" s="223"/>
      <c r="CM1553" s="223"/>
      <c r="CN1553" s="223"/>
      <c r="CO1553" s="223"/>
      <c r="CP1553" s="223"/>
      <c r="CQ1553" s="223"/>
      <c r="CR1553" s="223"/>
      <c r="CS1553" s="223"/>
      <c r="CT1553" s="223"/>
      <c r="CU1553" s="223"/>
      <c r="CV1553" s="223"/>
      <c r="CW1553" s="223"/>
      <c r="CX1553" s="223"/>
      <c r="CY1553" s="223"/>
      <c r="CZ1553" s="223"/>
      <c r="DA1553" s="223"/>
      <c r="DB1553" s="223"/>
      <c r="DC1553" s="223"/>
      <c r="DD1553" s="223"/>
      <c r="DE1553" s="223"/>
      <c r="DF1553" s="223"/>
      <c r="DG1553" s="223"/>
      <c r="DH1553" s="223"/>
      <c r="DI1553" s="223"/>
      <c r="DJ1553" s="223"/>
      <c r="DK1553" s="223"/>
      <c r="DL1553" s="223"/>
      <c r="DM1553" s="223"/>
      <c r="DN1553" s="223"/>
      <c r="DO1553" s="223"/>
      <c r="DP1553" s="223"/>
      <c r="DQ1553" s="223"/>
      <c r="DR1553" s="223"/>
      <c r="DS1553" s="223"/>
      <c r="DT1553" s="223"/>
      <c r="DU1553" s="223"/>
      <c r="DV1553" s="223"/>
      <c r="DW1553" s="223"/>
      <c r="DX1553" s="223"/>
      <c r="DY1553" s="223"/>
      <c r="DZ1553" s="223"/>
      <c r="EA1553" s="223"/>
      <c r="EB1553" s="223"/>
      <c r="EC1553" s="227">
        <v>0</v>
      </c>
      <c r="ED1553" s="223"/>
      <c r="EE1553" s="223"/>
      <c r="EF1553" s="223"/>
      <c r="EG1553" s="229"/>
      <c r="EH1553" s="229"/>
      <c r="EI1553" s="223"/>
      <c r="EJ1553" s="229"/>
      <c r="EK1553" s="229"/>
      <c r="EL1553" s="223"/>
      <c r="EM1553" s="229"/>
      <c r="EN1553" s="229"/>
      <c r="EO1553" s="223"/>
      <c r="EP1553" s="229"/>
      <c r="EQ1553" s="229"/>
      <c r="ER1553" s="222"/>
      <c r="ES1553" s="223"/>
      <c r="ET1553" s="229"/>
      <c r="EU1553" s="229"/>
      <c r="EV1553" s="223"/>
      <c r="EW1553" s="229"/>
      <c r="EX1553" s="229"/>
      <c r="EY1553" s="223"/>
      <c r="EZ1553" s="229"/>
      <c r="FA1553" s="229"/>
      <c r="FB1553" s="223"/>
      <c r="FC1553" s="229"/>
      <c r="FD1553" s="229"/>
      <c r="FE1553" s="223"/>
      <c r="FF1553" s="229"/>
      <c r="FG1553" s="229"/>
      <c r="FH1553" s="223"/>
      <c r="FI1553" s="229"/>
      <c r="FJ1553" s="229"/>
      <c r="FK1553" s="223"/>
      <c r="FL1553" s="229"/>
      <c r="FM1553" s="229"/>
      <c r="FN1553" s="223"/>
      <c r="FO1553" s="229"/>
      <c r="FP1553" s="229"/>
      <c r="FQ1553" s="223"/>
      <c r="FR1553" s="229"/>
      <c r="FS1553" s="229"/>
      <c r="FT1553" s="223"/>
      <c r="FU1553" s="229"/>
      <c r="FV1553" s="229"/>
      <c r="FW1553" s="222"/>
      <c r="FX1553" s="223"/>
      <c r="FY1553" s="229"/>
      <c r="FZ1553" s="229"/>
      <c r="GA1553" s="230"/>
      <c r="GB1553" s="231"/>
      <c r="GC1553" s="232"/>
      <c r="GD1553" s="232"/>
      <c r="GE1553" s="231"/>
      <c r="GF1553" s="232"/>
      <c r="GG1553" s="232"/>
      <c r="GH1553" s="231"/>
      <c r="GI1553" s="232"/>
      <c r="GJ1553" s="231"/>
      <c r="GK1553" s="232"/>
      <c r="GL1553" s="231"/>
      <c r="GM1553" s="232"/>
      <c r="GN1553" s="228"/>
      <c r="GO1553" s="234"/>
      <c r="GP1553" s="298"/>
      <c r="GQ1553" s="239"/>
      <c r="GR1553" s="248">
        <v>20</v>
      </c>
      <c r="GS1553" s="303">
        <v>15912.8</v>
      </c>
      <c r="GT1553" s="239"/>
      <c r="GU1553" s="239"/>
      <c r="GV1553" s="234">
        <f t="shared" ref="GV1553:GV1567" si="624">SUM(GA1553,GQ1553,GS1553,GT1553,GU1553)</f>
        <v>15912.8</v>
      </c>
      <c r="GW1553" s="234">
        <f t="shared" ref="GW1553:GW1567" si="625">SUM(GO1553,GQ1553,GS1553,GT1553:GU1553)</f>
        <v>15912.8</v>
      </c>
    </row>
    <row r="1554" spans="1:205" ht="12.75" outlineLevel="1">
      <c r="A1554" s="212"/>
      <c r="B1554" s="213"/>
      <c r="C1554" s="221"/>
      <c r="D1554" s="221"/>
      <c r="E1554" s="221"/>
      <c r="F1554" s="221"/>
      <c r="G1554" s="221"/>
      <c r="H1554" s="413" t="s">
        <v>596</v>
      </c>
      <c r="I1554" s="223">
        <v>1</v>
      </c>
      <c r="J1554" s="416">
        <v>13</v>
      </c>
      <c r="K1554" s="416">
        <v>40</v>
      </c>
      <c r="L1554" s="223"/>
      <c r="M1554" s="223"/>
      <c r="N1554" s="223"/>
      <c r="O1554" s="224"/>
      <c r="P1554" s="224"/>
      <c r="Q1554" s="222"/>
      <c r="R1554" s="222"/>
      <c r="S1554" s="222"/>
      <c r="T1554" s="223"/>
      <c r="U1554" s="223"/>
      <c r="V1554" s="223"/>
      <c r="W1554" s="223"/>
      <c r="X1554" s="223"/>
      <c r="Y1554" s="223"/>
      <c r="Z1554" s="223"/>
      <c r="AA1554" s="223"/>
      <c r="AB1554" s="223"/>
      <c r="AC1554" s="225">
        <v>0</v>
      </c>
      <c r="AD1554" s="225">
        <v>0</v>
      </c>
      <c r="AE1554" s="225">
        <v>0</v>
      </c>
      <c r="AF1554" s="225">
        <v>0</v>
      </c>
      <c r="AG1554" s="226">
        <v>13</v>
      </c>
      <c r="AH1554" s="226">
        <v>40</v>
      </c>
      <c r="AI1554" s="223"/>
      <c r="AJ1554" s="223"/>
      <c r="AK1554" s="223"/>
      <c r="AL1554" s="223"/>
      <c r="AM1554" s="223"/>
      <c r="AN1554" s="223"/>
      <c r="AO1554" s="223"/>
      <c r="AP1554" s="223"/>
      <c r="AQ1554" s="223"/>
      <c r="AR1554" s="223"/>
      <c r="AS1554" s="223"/>
      <c r="AT1554" s="223"/>
      <c r="AU1554" s="223"/>
      <c r="AV1554" s="223"/>
      <c r="AW1554" s="223"/>
      <c r="AX1554" s="223"/>
      <c r="AY1554" s="223"/>
      <c r="AZ1554" s="223"/>
      <c r="BA1554" s="223"/>
      <c r="BB1554" s="223"/>
      <c r="BC1554" s="223"/>
      <c r="BD1554" s="223"/>
      <c r="BE1554" s="223"/>
      <c r="BF1554" s="223"/>
      <c r="BG1554" s="223"/>
      <c r="BH1554" s="223"/>
      <c r="BI1554" s="223"/>
      <c r="BJ1554" s="223"/>
      <c r="BK1554" s="225">
        <v>0</v>
      </c>
      <c r="BL1554" s="225">
        <v>0</v>
      </c>
      <c r="BM1554" s="225">
        <v>0</v>
      </c>
      <c r="BN1554" s="225">
        <v>0</v>
      </c>
      <c r="BO1554" s="223"/>
      <c r="BP1554" s="223"/>
      <c r="BQ1554" s="223"/>
      <c r="BR1554" s="223"/>
      <c r="BS1554" s="223"/>
      <c r="BT1554" s="223"/>
      <c r="BU1554" s="223"/>
      <c r="BV1554" s="223"/>
      <c r="BW1554" s="223"/>
      <c r="BX1554" s="223"/>
      <c r="BY1554" s="223"/>
      <c r="BZ1554" s="223"/>
      <c r="CA1554" s="223"/>
      <c r="CB1554" s="223"/>
      <c r="CC1554" s="223"/>
      <c r="CD1554" s="223"/>
      <c r="CE1554" s="223"/>
      <c r="CF1554" s="223"/>
      <c r="CG1554" s="223"/>
      <c r="CH1554" s="223"/>
      <c r="CI1554" s="223"/>
      <c r="CJ1554" s="223"/>
      <c r="CK1554" s="223"/>
      <c r="CL1554" s="223"/>
      <c r="CM1554" s="223"/>
      <c r="CN1554" s="223"/>
      <c r="CO1554" s="223"/>
      <c r="CP1554" s="223"/>
      <c r="CQ1554" s="223"/>
      <c r="CR1554" s="223"/>
      <c r="CS1554" s="223"/>
      <c r="CT1554" s="223"/>
      <c r="CU1554" s="223"/>
      <c r="CV1554" s="223"/>
      <c r="CW1554" s="223"/>
      <c r="CX1554" s="223"/>
      <c r="CY1554" s="223"/>
      <c r="CZ1554" s="223"/>
      <c r="DA1554" s="223"/>
      <c r="DB1554" s="223"/>
      <c r="DC1554" s="223"/>
      <c r="DD1554" s="223"/>
      <c r="DE1554" s="223"/>
      <c r="DF1554" s="223"/>
      <c r="DG1554" s="223"/>
      <c r="DH1554" s="223"/>
      <c r="DI1554" s="223"/>
      <c r="DJ1554" s="223"/>
      <c r="DK1554" s="223"/>
      <c r="DL1554" s="223"/>
      <c r="DM1554" s="223"/>
      <c r="DN1554" s="223"/>
      <c r="DO1554" s="223"/>
      <c r="DP1554" s="223"/>
      <c r="DQ1554" s="223"/>
      <c r="DR1554" s="223"/>
      <c r="DS1554" s="223"/>
      <c r="DT1554" s="223"/>
      <c r="DU1554" s="223"/>
      <c r="DV1554" s="223"/>
      <c r="DW1554" s="223"/>
      <c r="DX1554" s="223"/>
      <c r="DY1554" s="223"/>
      <c r="DZ1554" s="223"/>
      <c r="EA1554" s="223"/>
      <c r="EB1554" s="223"/>
      <c r="EC1554" s="227">
        <v>0</v>
      </c>
      <c r="ED1554" s="223"/>
      <c r="EE1554" s="223"/>
      <c r="EF1554" s="223"/>
      <c r="EG1554" s="229"/>
      <c r="EH1554" s="229"/>
      <c r="EI1554" s="223"/>
      <c r="EJ1554" s="229"/>
      <c r="EK1554" s="229"/>
      <c r="EL1554" s="223"/>
      <c r="EM1554" s="229"/>
      <c r="EN1554" s="229"/>
      <c r="EO1554" s="223"/>
      <c r="EP1554" s="229"/>
      <c r="EQ1554" s="229"/>
      <c r="ER1554" s="222"/>
      <c r="ES1554" s="223"/>
      <c r="ET1554" s="229"/>
      <c r="EU1554" s="229"/>
      <c r="EV1554" s="223"/>
      <c r="EW1554" s="229"/>
      <c r="EX1554" s="229"/>
      <c r="EY1554" s="223"/>
      <c r="EZ1554" s="229"/>
      <c r="FA1554" s="229"/>
      <c r="FB1554" s="223"/>
      <c r="FC1554" s="229"/>
      <c r="FD1554" s="229"/>
      <c r="FE1554" s="223"/>
      <c r="FF1554" s="229"/>
      <c r="FG1554" s="229"/>
      <c r="FH1554" s="223"/>
      <c r="FI1554" s="229"/>
      <c r="FJ1554" s="229"/>
      <c r="FK1554" s="223"/>
      <c r="FL1554" s="229"/>
      <c r="FM1554" s="229"/>
      <c r="FN1554" s="223"/>
      <c r="FO1554" s="229"/>
      <c r="FP1554" s="229"/>
      <c r="FQ1554" s="223"/>
      <c r="FR1554" s="229"/>
      <c r="FS1554" s="229"/>
      <c r="FT1554" s="223"/>
      <c r="FU1554" s="229"/>
      <c r="FV1554" s="229"/>
      <c r="FW1554" s="222"/>
      <c r="FX1554" s="223"/>
      <c r="FY1554" s="229"/>
      <c r="FZ1554" s="229"/>
      <c r="GA1554" s="230"/>
      <c r="GB1554" s="231"/>
      <c r="GC1554" s="232"/>
      <c r="GD1554" s="232"/>
      <c r="GE1554" s="231"/>
      <c r="GF1554" s="232"/>
      <c r="GG1554" s="232"/>
      <c r="GH1554" s="231"/>
      <c r="GI1554" s="232"/>
      <c r="GJ1554" s="231"/>
      <c r="GK1554" s="232"/>
      <c r="GL1554" s="231"/>
      <c r="GM1554" s="232"/>
      <c r="GN1554" s="228"/>
      <c r="GO1554" s="234"/>
      <c r="GP1554" s="298"/>
      <c r="GQ1554" s="239"/>
      <c r="GR1554" s="248">
        <v>10</v>
      </c>
      <c r="GS1554" s="303">
        <v>7956.4</v>
      </c>
      <c r="GT1554" s="239"/>
      <c r="GU1554" s="239"/>
      <c r="GV1554" s="234">
        <f t="shared" si="624"/>
        <v>7956.4</v>
      </c>
      <c r="GW1554" s="234">
        <f t="shared" si="625"/>
        <v>7956.4</v>
      </c>
    </row>
    <row r="1555" spans="1:205" ht="12.75" outlineLevel="1">
      <c r="A1555" s="212"/>
      <c r="B1555" s="213"/>
      <c r="C1555" s="221"/>
      <c r="D1555" s="221"/>
      <c r="E1555" s="221"/>
      <c r="F1555" s="221"/>
      <c r="G1555" s="221"/>
      <c r="H1555" s="413" t="s">
        <v>597</v>
      </c>
      <c r="I1555" s="223">
        <v>1</v>
      </c>
      <c r="J1555" s="416">
        <v>33</v>
      </c>
      <c r="K1555" s="416">
        <v>122</v>
      </c>
      <c r="L1555" s="223"/>
      <c r="M1555" s="223"/>
      <c r="N1555" s="223"/>
      <c r="O1555" s="224"/>
      <c r="P1555" s="224"/>
      <c r="Q1555" s="222"/>
      <c r="R1555" s="222"/>
      <c r="S1555" s="222"/>
      <c r="T1555" s="223"/>
      <c r="U1555" s="223"/>
      <c r="V1555" s="223"/>
      <c r="W1555" s="223"/>
      <c r="X1555" s="223"/>
      <c r="Y1555" s="223"/>
      <c r="Z1555" s="223"/>
      <c r="AA1555" s="223"/>
      <c r="AB1555" s="223"/>
      <c r="AC1555" s="225">
        <v>0</v>
      </c>
      <c r="AD1555" s="225">
        <v>0</v>
      </c>
      <c r="AE1555" s="225">
        <v>0</v>
      </c>
      <c r="AF1555" s="225">
        <v>0</v>
      </c>
      <c r="AG1555" s="226">
        <v>33</v>
      </c>
      <c r="AH1555" s="226">
        <v>122</v>
      </c>
      <c r="AI1555" s="223"/>
      <c r="AJ1555" s="223"/>
      <c r="AK1555" s="223"/>
      <c r="AL1555" s="223"/>
      <c r="AM1555" s="223"/>
      <c r="AN1555" s="223"/>
      <c r="AO1555" s="223"/>
      <c r="AP1555" s="223"/>
      <c r="AQ1555" s="223"/>
      <c r="AR1555" s="223"/>
      <c r="AS1555" s="223"/>
      <c r="AT1555" s="223"/>
      <c r="AU1555" s="223"/>
      <c r="AV1555" s="223"/>
      <c r="AW1555" s="223"/>
      <c r="AX1555" s="223"/>
      <c r="AY1555" s="223"/>
      <c r="AZ1555" s="223"/>
      <c r="BA1555" s="223"/>
      <c r="BB1555" s="223"/>
      <c r="BC1555" s="223"/>
      <c r="BD1555" s="223"/>
      <c r="BE1555" s="223"/>
      <c r="BF1555" s="223"/>
      <c r="BG1555" s="223"/>
      <c r="BH1555" s="223"/>
      <c r="BI1555" s="223"/>
      <c r="BJ1555" s="223"/>
      <c r="BK1555" s="225">
        <v>0</v>
      </c>
      <c r="BL1555" s="225">
        <v>0</v>
      </c>
      <c r="BM1555" s="225">
        <v>0</v>
      </c>
      <c r="BN1555" s="225">
        <v>0</v>
      </c>
      <c r="BO1555" s="223"/>
      <c r="BP1555" s="223"/>
      <c r="BQ1555" s="223"/>
      <c r="BR1555" s="223"/>
      <c r="BS1555" s="223"/>
      <c r="BT1555" s="223"/>
      <c r="BU1555" s="223"/>
      <c r="BV1555" s="223"/>
      <c r="BW1555" s="223"/>
      <c r="BX1555" s="223"/>
      <c r="BY1555" s="223"/>
      <c r="BZ1555" s="223"/>
      <c r="CA1555" s="223"/>
      <c r="CB1555" s="223"/>
      <c r="CC1555" s="223"/>
      <c r="CD1555" s="223"/>
      <c r="CE1555" s="223"/>
      <c r="CF1555" s="223"/>
      <c r="CG1555" s="223"/>
      <c r="CH1555" s="223"/>
      <c r="CI1555" s="223"/>
      <c r="CJ1555" s="223"/>
      <c r="CK1555" s="223"/>
      <c r="CL1555" s="223"/>
      <c r="CM1555" s="223"/>
      <c r="CN1555" s="223"/>
      <c r="CO1555" s="223"/>
      <c r="CP1555" s="223"/>
      <c r="CQ1555" s="223"/>
      <c r="CR1555" s="223"/>
      <c r="CS1555" s="223"/>
      <c r="CT1555" s="223"/>
      <c r="CU1555" s="223"/>
      <c r="CV1555" s="223"/>
      <c r="CW1555" s="223"/>
      <c r="CX1555" s="223"/>
      <c r="CY1555" s="223"/>
      <c r="CZ1555" s="223"/>
      <c r="DA1555" s="223"/>
      <c r="DB1555" s="223"/>
      <c r="DC1555" s="223"/>
      <c r="DD1555" s="223"/>
      <c r="DE1555" s="223"/>
      <c r="DF1555" s="223"/>
      <c r="DG1555" s="223"/>
      <c r="DH1555" s="223"/>
      <c r="DI1555" s="223"/>
      <c r="DJ1555" s="223"/>
      <c r="DK1555" s="223"/>
      <c r="DL1555" s="223"/>
      <c r="DM1555" s="223"/>
      <c r="DN1555" s="223"/>
      <c r="DO1555" s="223"/>
      <c r="DP1555" s="223"/>
      <c r="DQ1555" s="223"/>
      <c r="DR1555" s="223"/>
      <c r="DS1555" s="223"/>
      <c r="DT1555" s="223"/>
      <c r="DU1555" s="223"/>
      <c r="DV1555" s="223"/>
      <c r="DW1555" s="223"/>
      <c r="DX1555" s="223"/>
      <c r="DY1555" s="223"/>
      <c r="DZ1555" s="223"/>
      <c r="EA1555" s="223"/>
      <c r="EB1555" s="223"/>
      <c r="EC1555" s="227">
        <v>0</v>
      </c>
      <c r="ED1555" s="223"/>
      <c r="EE1555" s="223"/>
      <c r="EF1555" s="223"/>
      <c r="EG1555" s="229"/>
      <c r="EH1555" s="229"/>
      <c r="EI1555" s="223"/>
      <c r="EJ1555" s="229"/>
      <c r="EK1555" s="229"/>
      <c r="EL1555" s="223"/>
      <c r="EM1555" s="229"/>
      <c r="EN1555" s="229"/>
      <c r="EO1555" s="223"/>
      <c r="EP1555" s="229"/>
      <c r="EQ1555" s="229"/>
      <c r="ER1555" s="222"/>
      <c r="ES1555" s="223"/>
      <c r="ET1555" s="229"/>
      <c r="EU1555" s="229"/>
      <c r="EV1555" s="223"/>
      <c r="EW1555" s="229"/>
      <c r="EX1555" s="229"/>
      <c r="EY1555" s="223"/>
      <c r="EZ1555" s="229"/>
      <c r="FA1555" s="229"/>
      <c r="FB1555" s="223"/>
      <c r="FC1555" s="229"/>
      <c r="FD1555" s="229"/>
      <c r="FE1555" s="223"/>
      <c r="FF1555" s="229"/>
      <c r="FG1555" s="229"/>
      <c r="FH1555" s="223"/>
      <c r="FI1555" s="229"/>
      <c r="FJ1555" s="229"/>
      <c r="FK1555" s="223"/>
      <c r="FL1555" s="229"/>
      <c r="FM1555" s="229"/>
      <c r="FN1555" s="223"/>
      <c r="FO1555" s="229"/>
      <c r="FP1555" s="229"/>
      <c r="FQ1555" s="223"/>
      <c r="FR1555" s="229"/>
      <c r="FS1555" s="229"/>
      <c r="FT1555" s="223"/>
      <c r="FU1555" s="229"/>
      <c r="FV1555" s="229"/>
      <c r="FW1555" s="222"/>
      <c r="FX1555" s="223"/>
      <c r="FY1555" s="229"/>
      <c r="FZ1555" s="229"/>
      <c r="GA1555" s="230"/>
      <c r="GB1555" s="231"/>
      <c r="GC1555" s="232"/>
      <c r="GD1555" s="232"/>
      <c r="GE1555" s="231"/>
      <c r="GF1555" s="232"/>
      <c r="GG1555" s="232"/>
      <c r="GH1555" s="231"/>
      <c r="GI1555" s="232"/>
      <c r="GJ1555" s="231"/>
      <c r="GK1555" s="232"/>
      <c r="GL1555" s="231"/>
      <c r="GM1555" s="232"/>
      <c r="GN1555" s="228"/>
      <c r="GO1555" s="234"/>
      <c r="GP1555" s="298"/>
      <c r="GQ1555" s="239"/>
      <c r="GR1555" s="248">
        <v>10</v>
      </c>
      <c r="GS1555" s="303">
        <v>7956.4</v>
      </c>
      <c r="GT1555" s="239"/>
      <c r="GU1555" s="239"/>
      <c r="GV1555" s="234">
        <f t="shared" si="624"/>
        <v>7956.4</v>
      </c>
      <c r="GW1555" s="234">
        <f t="shared" si="625"/>
        <v>7956.4</v>
      </c>
    </row>
    <row r="1556" spans="1:205" ht="12.75" outlineLevel="1">
      <c r="A1556" s="212"/>
      <c r="B1556" s="213"/>
      <c r="C1556" s="221"/>
      <c r="D1556" s="221"/>
      <c r="E1556" s="221"/>
      <c r="F1556" s="221"/>
      <c r="G1556" s="221"/>
      <c r="H1556" s="413" t="s">
        <v>614</v>
      </c>
      <c r="I1556" s="223">
        <v>1</v>
      </c>
      <c r="J1556" s="416">
        <v>130</v>
      </c>
      <c r="K1556" s="416">
        <v>270</v>
      </c>
      <c r="L1556" s="223"/>
      <c r="M1556" s="223"/>
      <c r="N1556" s="223"/>
      <c r="O1556" s="224"/>
      <c r="P1556" s="224"/>
      <c r="Q1556" s="222"/>
      <c r="R1556" s="222"/>
      <c r="S1556" s="222"/>
      <c r="T1556" s="223"/>
      <c r="U1556" s="223"/>
      <c r="V1556" s="223"/>
      <c r="W1556" s="223"/>
      <c r="X1556" s="223"/>
      <c r="Y1556" s="223"/>
      <c r="Z1556" s="223"/>
      <c r="AA1556" s="223"/>
      <c r="AB1556" s="223"/>
      <c r="AC1556" s="225">
        <v>0</v>
      </c>
      <c r="AD1556" s="225">
        <v>0</v>
      </c>
      <c r="AE1556" s="225">
        <v>0</v>
      </c>
      <c r="AF1556" s="225">
        <v>0</v>
      </c>
      <c r="AG1556" s="226">
        <v>130</v>
      </c>
      <c r="AH1556" s="226">
        <v>270</v>
      </c>
      <c r="AI1556" s="223"/>
      <c r="AJ1556" s="223"/>
      <c r="AK1556" s="223"/>
      <c r="AL1556" s="223"/>
      <c r="AM1556" s="223"/>
      <c r="AN1556" s="223"/>
      <c r="AO1556" s="223"/>
      <c r="AP1556" s="223"/>
      <c r="AQ1556" s="223"/>
      <c r="AR1556" s="223"/>
      <c r="AS1556" s="223"/>
      <c r="AT1556" s="223"/>
      <c r="AU1556" s="223"/>
      <c r="AV1556" s="223"/>
      <c r="AW1556" s="223"/>
      <c r="AX1556" s="223"/>
      <c r="AY1556" s="223"/>
      <c r="AZ1556" s="223"/>
      <c r="BA1556" s="223"/>
      <c r="BB1556" s="223"/>
      <c r="BC1556" s="223"/>
      <c r="BD1556" s="223"/>
      <c r="BE1556" s="223"/>
      <c r="BF1556" s="223"/>
      <c r="BG1556" s="223"/>
      <c r="BH1556" s="223"/>
      <c r="BI1556" s="223"/>
      <c r="BJ1556" s="223"/>
      <c r="BK1556" s="225">
        <v>0</v>
      </c>
      <c r="BL1556" s="225">
        <v>0</v>
      </c>
      <c r="BM1556" s="225">
        <v>0</v>
      </c>
      <c r="BN1556" s="225">
        <v>0</v>
      </c>
      <c r="BO1556" s="223"/>
      <c r="BP1556" s="223"/>
      <c r="BQ1556" s="223"/>
      <c r="BR1556" s="223"/>
      <c r="BS1556" s="223"/>
      <c r="BT1556" s="223"/>
      <c r="BU1556" s="223"/>
      <c r="BV1556" s="223"/>
      <c r="BW1556" s="223"/>
      <c r="BX1556" s="223"/>
      <c r="BY1556" s="223"/>
      <c r="BZ1556" s="223"/>
      <c r="CA1556" s="223"/>
      <c r="CB1556" s="223"/>
      <c r="CC1556" s="223"/>
      <c r="CD1556" s="223"/>
      <c r="CE1556" s="223"/>
      <c r="CF1556" s="223"/>
      <c r="CG1556" s="223"/>
      <c r="CH1556" s="223"/>
      <c r="CI1556" s="223"/>
      <c r="CJ1556" s="223"/>
      <c r="CK1556" s="223"/>
      <c r="CL1556" s="223"/>
      <c r="CM1556" s="223"/>
      <c r="CN1556" s="223"/>
      <c r="CO1556" s="223"/>
      <c r="CP1556" s="223"/>
      <c r="CQ1556" s="223"/>
      <c r="CR1556" s="223"/>
      <c r="CS1556" s="223"/>
      <c r="CT1556" s="223"/>
      <c r="CU1556" s="223"/>
      <c r="CV1556" s="223"/>
      <c r="CW1556" s="223"/>
      <c r="CX1556" s="223"/>
      <c r="CY1556" s="223"/>
      <c r="CZ1556" s="223"/>
      <c r="DA1556" s="223"/>
      <c r="DB1556" s="223"/>
      <c r="DC1556" s="223"/>
      <c r="DD1556" s="223"/>
      <c r="DE1556" s="223"/>
      <c r="DF1556" s="223"/>
      <c r="DG1556" s="223"/>
      <c r="DH1556" s="223"/>
      <c r="DI1556" s="223"/>
      <c r="DJ1556" s="223"/>
      <c r="DK1556" s="223"/>
      <c r="DL1556" s="223"/>
      <c r="DM1556" s="223"/>
      <c r="DN1556" s="223"/>
      <c r="DO1556" s="223"/>
      <c r="DP1556" s="223"/>
      <c r="DQ1556" s="223"/>
      <c r="DR1556" s="223"/>
      <c r="DS1556" s="223"/>
      <c r="DT1556" s="223"/>
      <c r="DU1556" s="223"/>
      <c r="DV1556" s="223"/>
      <c r="DW1556" s="223"/>
      <c r="DX1556" s="223"/>
      <c r="DY1556" s="223"/>
      <c r="DZ1556" s="223"/>
      <c r="EA1556" s="223"/>
      <c r="EB1556" s="223"/>
      <c r="EC1556" s="227">
        <v>0</v>
      </c>
      <c r="ED1556" s="223"/>
      <c r="EE1556" s="223"/>
      <c r="EF1556" s="223"/>
      <c r="EG1556" s="229"/>
      <c r="EH1556" s="229"/>
      <c r="EI1556" s="223"/>
      <c r="EJ1556" s="229"/>
      <c r="EK1556" s="229"/>
      <c r="EL1556" s="223"/>
      <c r="EM1556" s="229"/>
      <c r="EN1556" s="229"/>
      <c r="EO1556" s="223"/>
      <c r="EP1556" s="229"/>
      <c r="EQ1556" s="229"/>
      <c r="ER1556" s="222"/>
      <c r="ES1556" s="223"/>
      <c r="ET1556" s="229"/>
      <c r="EU1556" s="229"/>
      <c r="EV1556" s="223"/>
      <c r="EW1556" s="229"/>
      <c r="EX1556" s="229"/>
      <c r="EY1556" s="223"/>
      <c r="EZ1556" s="229"/>
      <c r="FA1556" s="229"/>
      <c r="FB1556" s="223"/>
      <c r="FC1556" s="229"/>
      <c r="FD1556" s="229"/>
      <c r="FE1556" s="223"/>
      <c r="FF1556" s="229"/>
      <c r="FG1556" s="229"/>
      <c r="FH1556" s="223"/>
      <c r="FI1556" s="229"/>
      <c r="FJ1556" s="229"/>
      <c r="FK1556" s="223"/>
      <c r="FL1556" s="229"/>
      <c r="FM1556" s="229"/>
      <c r="FN1556" s="223"/>
      <c r="FO1556" s="229"/>
      <c r="FP1556" s="229"/>
      <c r="FQ1556" s="223"/>
      <c r="FR1556" s="229"/>
      <c r="FS1556" s="229"/>
      <c r="FT1556" s="223"/>
      <c r="FU1556" s="229"/>
      <c r="FV1556" s="229"/>
      <c r="FW1556" s="222"/>
      <c r="FX1556" s="223"/>
      <c r="FY1556" s="229"/>
      <c r="FZ1556" s="229"/>
      <c r="GA1556" s="230"/>
      <c r="GB1556" s="231"/>
      <c r="GC1556" s="232"/>
      <c r="GD1556" s="232"/>
      <c r="GE1556" s="231"/>
      <c r="GF1556" s="232"/>
      <c r="GG1556" s="232"/>
      <c r="GH1556" s="231"/>
      <c r="GI1556" s="232"/>
      <c r="GJ1556" s="231"/>
      <c r="GK1556" s="232"/>
      <c r="GL1556" s="231"/>
      <c r="GM1556" s="232"/>
      <c r="GN1556" s="228"/>
      <c r="GO1556" s="234"/>
      <c r="GP1556" s="298"/>
      <c r="GQ1556" s="239"/>
      <c r="GR1556" s="248">
        <v>5</v>
      </c>
      <c r="GS1556" s="303">
        <v>3978.2</v>
      </c>
      <c r="GT1556" s="239"/>
      <c r="GU1556" s="239"/>
      <c r="GV1556" s="234">
        <f t="shared" si="624"/>
        <v>3978.2</v>
      </c>
      <c r="GW1556" s="234">
        <f t="shared" si="625"/>
        <v>3978.2</v>
      </c>
    </row>
    <row r="1557" spans="1:205" ht="12.75" outlineLevel="1">
      <c r="A1557" s="212"/>
      <c r="B1557" s="213"/>
      <c r="C1557" s="221"/>
      <c r="D1557" s="221"/>
      <c r="E1557" s="221"/>
      <c r="F1557" s="221"/>
      <c r="G1557" s="221"/>
      <c r="H1557" s="413" t="s">
        <v>598</v>
      </c>
      <c r="I1557" s="223">
        <v>1</v>
      </c>
      <c r="J1557" s="416">
        <v>5</v>
      </c>
      <c r="K1557" s="416">
        <v>16</v>
      </c>
      <c r="L1557" s="223">
        <v>1</v>
      </c>
      <c r="M1557" s="223"/>
      <c r="N1557" s="223"/>
      <c r="O1557" s="224"/>
      <c r="P1557" s="224"/>
      <c r="Q1557" s="222"/>
      <c r="R1557" s="222"/>
      <c r="S1557" s="222"/>
      <c r="T1557" s="223"/>
      <c r="U1557" s="223"/>
      <c r="V1557" s="223"/>
      <c r="W1557" s="223"/>
      <c r="X1557" s="223"/>
      <c r="Y1557" s="223"/>
      <c r="Z1557" s="223"/>
      <c r="AA1557" s="223"/>
      <c r="AB1557" s="223"/>
      <c r="AC1557" s="225">
        <v>0</v>
      </c>
      <c r="AD1557" s="225">
        <v>0</v>
      </c>
      <c r="AE1557" s="225">
        <v>0</v>
      </c>
      <c r="AF1557" s="225">
        <v>0</v>
      </c>
      <c r="AG1557" s="226">
        <v>5</v>
      </c>
      <c r="AH1557" s="226">
        <v>16</v>
      </c>
      <c r="AI1557" s="223"/>
      <c r="AJ1557" s="223"/>
      <c r="AK1557" s="223"/>
      <c r="AL1557" s="223"/>
      <c r="AM1557" s="223"/>
      <c r="AN1557" s="223"/>
      <c r="AO1557" s="223"/>
      <c r="AP1557" s="223"/>
      <c r="AQ1557" s="223"/>
      <c r="AR1557" s="223"/>
      <c r="AS1557" s="223"/>
      <c r="AT1557" s="223"/>
      <c r="AU1557" s="223"/>
      <c r="AV1557" s="223"/>
      <c r="AW1557" s="223"/>
      <c r="AX1557" s="223"/>
      <c r="AY1557" s="223"/>
      <c r="AZ1557" s="223"/>
      <c r="BA1557" s="223"/>
      <c r="BB1557" s="223"/>
      <c r="BC1557" s="223"/>
      <c r="BD1557" s="223"/>
      <c r="BE1557" s="223"/>
      <c r="BF1557" s="223"/>
      <c r="BG1557" s="223"/>
      <c r="BH1557" s="223"/>
      <c r="BI1557" s="223"/>
      <c r="BJ1557" s="223"/>
      <c r="BK1557" s="225">
        <v>0</v>
      </c>
      <c r="BL1557" s="225">
        <v>0</v>
      </c>
      <c r="BM1557" s="225">
        <v>0</v>
      </c>
      <c r="BN1557" s="225">
        <v>0</v>
      </c>
      <c r="BO1557" s="223"/>
      <c r="BP1557" s="223"/>
      <c r="BQ1557" s="223"/>
      <c r="BR1557" s="223"/>
      <c r="BS1557" s="223"/>
      <c r="BT1557" s="223"/>
      <c r="BU1557" s="223"/>
      <c r="BV1557" s="223"/>
      <c r="BW1557" s="223"/>
      <c r="BX1557" s="223"/>
      <c r="BY1557" s="223"/>
      <c r="BZ1557" s="223"/>
      <c r="CA1557" s="223"/>
      <c r="CB1557" s="223"/>
      <c r="CC1557" s="223"/>
      <c r="CD1557" s="223"/>
      <c r="CE1557" s="223"/>
      <c r="CF1557" s="223"/>
      <c r="CG1557" s="223"/>
      <c r="CH1557" s="223"/>
      <c r="CI1557" s="223"/>
      <c r="CJ1557" s="223"/>
      <c r="CK1557" s="223"/>
      <c r="CL1557" s="223"/>
      <c r="CM1557" s="223"/>
      <c r="CN1557" s="223"/>
      <c r="CO1557" s="223"/>
      <c r="CP1557" s="223"/>
      <c r="CQ1557" s="223"/>
      <c r="CR1557" s="223"/>
      <c r="CS1557" s="223"/>
      <c r="CT1557" s="223"/>
      <c r="CU1557" s="223"/>
      <c r="CV1557" s="223"/>
      <c r="CW1557" s="223"/>
      <c r="CX1557" s="223"/>
      <c r="CY1557" s="223"/>
      <c r="CZ1557" s="223"/>
      <c r="DA1557" s="223"/>
      <c r="DB1557" s="223"/>
      <c r="DC1557" s="223"/>
      <c r="DD1557" s="223"/>
      <c r="DE1557" s="223"/>
      <c r="DF1557" s="223"/>
      <c r="DG1557" s="223"/>
      <c r="DH1557" s="223"/>
      <c r="DI1557" s="223"/>
      <c r="DJ1557" s="223"/>
      <c r="DK1557" s="223"/>
      <c r="DL1557" s="223"/>
      <c r="DM1557" s="223"/>
      <c r="DN1557" s="223"/>
      <c r="DO1557" s="223"/>
      <c r="DP1557" s="223"/>
      <c r="DQ1557" s="223"/>
      <c r="DR1557" s="223"/>
      <c r="DS1557" s="223"/>
      <c r="DT1557" s="223"/>
      <c r="DU1557" s="223"/>
      <c r="DV1557" s="223"/>
      <c r="DW1557" s="223"/>
      <c r="DX1557" s="223"/>
      <c r="DY1557" s="223"/>
      <c r="DZ1557" s="223"/>
      <c r="EA1557" s="223"/>
      <c r="EB1557" s="223"/>
      <c r="EC1557" s="227">
        <v>0</v>
      </c>
      <c r="ED1557" s="223"/>
      <c r="EE1557" s="223"/>
      <c r="EF1557" s="223"/>
      <c r="EG1557" s="229"/>
      <c r="EH1557" s="229"/>
      <c r="EI1557" s="223"/>
      <c r="EJ1557" s="229"/>
      <c r="EK1557" s="229"/>
      <c r="EL1557" s="223"/>
      <c r="EM1557" s="229"/>
      <c r="EN1557" s="229"/>
      <c r="EO1557" s="223"/>
      <c r="EP1557" s="229"/>
      <c r="EQ1557" s="229"/>
      <c r="ER1557" s="222"/>
      <c r="ES1557" s="223"/>
      <c r="ET1557" s="229"/>
      <c r="EU1557" s="229"/>
      <c r="EV1557" s="223"/>
      <c r="EW1557" s="229"/>
      <c r="EX1557" s="229"/>
      <c r="EY1557" s="223"/>
      <c r="EZ1557" s="229"/>
      <c r="FA1557" s="229"/>
      <c r="FB1557" s="223"/>
      <c r="FC1557" s="229"/>
      <c r="FD1557" s="229"/>
      <c r="FE1557" s="223"/>
      <c r="FF1557" s="229"/>
      <c r="FG1557" s="229"/>
      <c r="FH1557" s="223"/>
      <c r="FI1557" s="229"/>
      <c r="FJ1557" s="229"/>
      <c r="FK1557" s="223"/>
      <c r="FL1557" s="229"/>
      <c r="FM1557" s="229"/>
      <c r="FN1557" s="223"/>
      <c r="FO1557" s="229"/>
      <c r="FP1557" s="229"/>
      <c r="FQ1557" s="223"/>
      <c r="FR1557" s="229"/>
      <c r="FS1557" s="229"/>
      <c r="FT1557" s="223"/>
      <c r="FU1557" s="229"/>
      <c r="FV1557" s="229"/>
      <c r="FW1557" s="222"/>
      <c r="FX1557" s="223"/>
      <c r="FY1557" s="229"/>
      <c r="FZ1557" s="229"/>
      <c r="GA1557" s="230"/>
      <c r="GB1557" s="231"/>
      <c r="GC1557" s="232"/>
      <c r="GD1557" s="232"/>
      <c r="GE1557" s="231"/>
      <c r="GF1557" s="232"/>
      <c r="GG1557" s="232"/>
      <c r="GH1557" s="231"/>
      <c r="GI1557" s="232"/>
      <c r="GJ1557" s="231"/>
      <c r="GK1557" s="232"/>
      <c r="GL1557" s="231"/>
      <c r="GM1557" s="232"/>
      <c r="GN1557" s="228"/>
      <c r="GO1557" s="234"/>
      <c r="GP1557" s="298"/>
      <c r="GQ1557" s="239"/>
      <c r="GR1557" s="248">
        <v>3</v>
      </c>
      <c r="GS1557" s="303">
        <v>2386.92</v>
      </c>
      <c r="GT1557" s="239"/>
      <c r="GU1557" s="239"/>
      <c r="GV1557" s="234">
        <f t="shared" si="624"/>
        <v>2386.92</v>
      </c>
      <c r="GW1557" s="234">
        <f t="shared" si="625"/>
        <v>2386.92</v>
      </c>
    </row>
    <row r="1558" spans="1:205" ht="12.75" outlineLevel="1">
      <c r="A1558" s="212"/>
      <c r="B1558" s="213"/>
      <c r="C1558" s="221"/>
      <c r="D1558" s="221"/>
      <c r="E1558" s="221"/>
      <c r="F1558" s="221"/>
      <c r="G1558" s="221"/>
      <c r="H1558" s="413" t="s">
        <v>599</v>
      </c>
      <c r="I1558" s="223">
        <v>1</v>
      </c>
      <c r="J1558" s="416">
        <v>31</v>
      </c>
      <c r="K1558" s="416">
        <v>66</v>
      </c>
      <c r="L1558" s="223"/>
      <c r="M1558" s="223">
        <v>0</v>
      </c>
      <c r="N1558" s="223">
        <v>0</v>
      </c>
      <c r="O1558" s="224"/>
      <c r="P1558" s="224"/>
      <c r="Q1558" s="413"/>
      <c r="R1558" s="222"/>
      <c r="S1558" s="222"/>
      <c r="T1558" s="223"/>
      <c r="U1558" s="223"/>
      <c r="V1558" s="223"/>
      <c r="W1558" s="223"/>
      <c r="X1558" s="223"/>
      <c r="Y1558" s="223"/>
      <c r="Z1558" s="223"/>
      <c r="AA1558" s="223"/>
      <c r="AB1558" s="223"/>
      <c r="AC1558" s="225">
        <v>0</v>
      </c>
      <c r="AD1558" s="225">
        <v>0</v>
      </c>
      <c r="AE1558" s="225">
        <v>0</v>
      </c>
      <c r="AF1558" s="225">
        <v>0</v>
      </c>
      <c r="AG1558" s="226">
        <v>31</v>
      </c>
      <c r="AH1558" s="226">
        <v>66</v>
      </c>
      <c r="AI1558" s="223"/>
      <c r="AJ1558" s="223"/>
      <c r="AK1558" s="223"/>
      <c r="AL1558" s="223"/>
      <c r="AM1558" s="223"/>
      <c r="AN1558" s="223"/>
      <c r="AO1558" s="223"/>
      <c r="AP1558" s="223"/>
      <c r="AQ1558" s="223"/>
      <c r="AR1558" s="223"/>
      <c r="AS1558" s="223"/>
      <c r="AT1558" s="223"/>
      <c r="AU1558" s="223"/>
      <c r="AV1558" s="223"/>
      <c r="AW1558" s="223"/>
      <c r="AX1558" s="223"/>
      <c r="AY1558" s="223"/>
      <c r="AZ1558" s="223"/>
      <c r="BA1558" s="223"/>
      <c r="BB1558" s="223"/>
      <c r="BC1558" s="223"/>
      <c r="BD1558" s="223"/>
      <c r="BE1558" s="223"/>
      <c r="BF1558" s="223"/>
      <c r="BG1558" s="223"/>
      <c r="BH1558" s="223"/>
      <c r="BI1558" s="223"/>
      <c r="BJ1558" s="223"/>
      <c r="BK1558" s="225">
        <v>0</v>
      </c>
      <c r="BL1558" s="225">
        <v>0</v>
      </c>
      <c r="BM1558" s="225">
        <v>0</v>
      </c>
      <c r="BN1558" s="225">
        <v>0</v>
      </c>
      <c r="BO1558" s="223"/>
      <c r="BP1558" s="223"/>
      <c r="BQ1558" s="223"/>
      <c r="BR1558" s="223"/>
      <c r="BS1558" s="223"/>
      <c r="BT1558" s="223"/>
      <c r="BU1558" s="223"/>
      <c r="BV1558" s="223"/>
      <c r="BW1558" s="223"/>
      <c r="BX1558" s="223"/>
      <c r="BY1558" s="223"/>
      <c r="BZ1558" s="223"/>
      <c r="CA1558" s="223"/>
      <c r="CB1558" s="223"/>
      <c r="CC1558" s="223"/>
      <c r="CD1558" s="223"/>
      <c r="CE1558" s="223"/>
      <c r="CF1558" s="223"/>
      <c r="CG1558" s="223"/>
      <c r="CH1558" s="223"/>
      <c r="CI1558" s="223"/>
      <c r="CJ1558" s="223"/>
      <c r="CK1558" s="223"/>
      <c r="CL1558" s="223"/>
      <c r="CM1558" s="223"/>
      <c r="CN1558" s="223"/>
      <c r="CO1558" s="223"/>
      <c r="CP1558" s="223"/>
      <c r="CQ1558" s="223"/>
      <c r="CR1558" s="223"/>
      <c r="CS1558" s="223"/>
      <c r="CT1558" s="223"/>
      <c r="CU1558" s="223"/>
      <c r="CV1558" s="223"/>
      <c r="CW1558" s="223"/>
      <c r="CX1558" s="223"/>
      <c r="CY1558" s="223"/>
      <c r="CZ1558" s="223"/>
      <c r="DA1558" s="223"/>
      <c r="DB1558" s="223"/>
      <c r="DC1558" s="223"/>
      <c r="DD1558" s="223"/>
      <c r="DE1558" s="223"/>
      <c r="DF1558" s="223"/>
      <c r="DG1558" s="223"/>
      <c r="DH1558" s="223"/>
      <c r="DI1558" s="223"/>
      <c r="DJ1558" s="223"/>
      <c r="DK1558" s="223"/>
      <c r="DL1558" s="223"/>
      <c r="DM1558" s="223"/>
      <c r="DN1558" s="223"/>
      <c r="DO1558" s="223"/>
      <c r="DP1558" s="223"/>
      <c r="DQ1558" s="223"/>
      <c r="DR1558" s="223"/>
      <c r="DS1558" s="223"/>
      <c r="DT1558" s="223"/>
      <c r="DU1558" s="223"/>
      <c r="DV1558" s="223"/>
      <c r="DW1558" s="223"/>
      <c r="DX1558" s="223"/>
      <c r="DY1558" s="223"/>
      <c r="DZ1558" s="223"/>
      <c r="EA1558" s="223"/>
      <c r="EB1558" s="223"/>
      <c r="EC1558" s="227">
        <v>0</v>
      </c>
      <c r="ED1558" s="223"/>
      <c r="EE1558" s="223"/>
      <c r="EF1558" s="223"/>
      <c r="EG1558" s="229"/>
      <c r="EH1558" s="229"/>
      <c r="EI1558" s="223"/>
      <c r="EJ1558" s="229"/>
      <c r="EK1558" s="229"/>
      <c r="EL1558" s="223"/>
      <c r="EM1558" s="229"/>
      <c r="EN1558" s="229"/>
      <c r="EO1558" s="223"/>
      <c r="EP1558" s="229"/>
      <c r="EQ1558" s="229"/>
      <c r="ER1558" s="222"/>
      <c r="ES1558" s="223"/>
      <c r="ET1558" s="229"/>
      <c r="EU1558" s="229"/>
      <c r="EV1558" s="223"/>
      <c r="EW1558" s="229"/>
      <c r="EX1558" s="229"/>
      <c r="EY1558" s="223"/>
      <c r="EZ1558" s="229"/>
      <c r="FA1558" s="229"/>
      <c r="FB1558" s="223"/>
      <c r="FC1558" s="229"/>
      <c r="FD1558" s="229"/>
      <c r="FE1558" s="223"/>
      <c r="FF1558" s="229"/>
      <c r="FG1558" s="229"/>
      <c r="FH1558" s="223"/>
      <c r="FI1558" s="229"/>
      <c r="FJ1558" s="229"/>
      <c r="FK1558" s="223"/>
      <c r="FL1558" s="229"/>
      <c r="FM1558" s="229"/>
      <c r="FN1558" s="223"/>
      <c r="FO1558" s="229"/>
      <c r="FP1558" s="229"/>
      <c r="FQ1558" s="223"/>
      <c r="FR1558" s="229"/>
      <c r="FS1558" s="229"/>
      <c r="FT1558" s="223"/>
      <c r="FU1558" s="229"/>
      <c r="FV1558" s="229"/>
      <c r="FW1558" s="222"/>
      <c r="FX1558" s="223"/>
      <c r="FY1558" s="229"/>
      <c r="FZ1558" s="229"/>
      <c r="GA1558" s="230"/>
      <c r="GB1558" s="231"/>
      <c r="GC1558" s="232"/>
      <c r="GD1558" s="232"/>
      <c r="GE1558" s="231"/>
      <c r="GF1558" s="232"/>
      <c r="GG1558" s="232"/>
      <c r="GH1558" s="231"/>
      <c r="GI1558" s="232"/>
      <c r="GJ1558" s="231"/>
      <c r="GK1558" s="232"/>
      <c r="GL1558" s="231"/>
      <c r="GM1558" s="232"/>
      <c r="GN1558" s="228"/>
      <c r="GO1558" s="234"/>
      <c r="GP1558" s="298"/>
      <c r="GQ1558" s="239"/>
      <c r="GR1558" s="248">
        <v>20</v>
      </c>
      <c r="GS1558" s="303">
        <v>15912.8</v>
      </c>
      <c r="GT1558" s="239"/>
      <c r="GU1558" s="239"/>
      <c r="GV1558" s="234">
        <f t="shared" si="624"/>
        <v>15912.8</v>
      </c>
      <c r="GW1558" s="234">
        <f t="shared" si="625"/>
        <v>15912.8</v>
      </c>
    </row>
    <row r="1559" spans="1:205" ht="12.75" outlineLevel="1">
      <c r="A1559" s="212"/>
      <c r="B1559" s="213"/>
      <c r="C1559" s="221"/>
      <c r="D1559" s="221"/>
      <c r="E1559" s="221"/>
      <c r="F1559" s="221"/>
      <c r="G1559" s="221"/>
      <c r="H1559" s="413" t="s">
        <v>600</v>
      </c>
      <c r="I1559" s="223">
        <v>1</v>
      </c>
      <c r="J1559" s="416">
        <v>58</v>
      </c>
      <c r="K1559" s="416">
        <v>87</v>
      </c>
      <c r="L1559" s="223"/>
      <c r="M1559" s="223"/>
      <c r="N1559" s="223"/>
      <c r="O1559" s="224"/>
      <c r="P1559" s="224"/>
      <c r="Q1559" s="222"/>
      <c r="R1559" s="222"/>
      <c r="S1559" s="222"/>
      <c r="T1559" s="223"/>
      <c r="U1559" s="223"/>
      <c r="V1559" s="223"/>
      <c r="W1559" s="223"/>
      <c r="X1559" s="223"/>
      <c r="Y1559" s="223"/>
      <c r="Z1559" s="223"/>
      <c r="AA1559" s="223"/>
      <c r="AB1559" s="223"/>
      <c r="AC1559" s="225">
        <v>0</v>
      </c>
      <c r="AD1559" s="225">
        <v>0</v>
      </c>
      <c r="AE1559" s="225">
        <v>0</v>
      </c>
      <c r="AF1559" s="225">
        <v>0</v>
      </c>
      <c r="AG1559" s="226">
        <v>58</v>
      </c>
      <c r="AH1559" s="226">
        <v>87</v>
      </c>
      <c r="AI1559" s="223"/>
      <c r="AJ1559" s="223"/>
      <c r="AK1559" s="223"/>
      <c r="AL1559" s="223"/>
      <c r="AM1559" s="223"/>
      <c r="AN1559" s="223"/>
      <c r="AO1559" s="223"/>
      <c r="AP1559" s="223"/>
      <c r="AQ1559" s="223"/>
      <c r="AR1559" s="223"/>
      <c r="AS1559" s="223"/>
      <c r="AT1559" s="223"/>
      <c r="AU1559" s="223"/>
      <c r="AV1559" s="223"/>
      <c r="AW1559" s="223"/>
      <c r="AX1559" s="223"/>
      <c r="AY1559" s="223"/>
      <c r="AZ1559" s="223"/>
      <c r="BA1559" s="223"/>
      <c r="BB1559" s="223"/>
      <c r="BC1559" s="223"/>
      <c r="BD1559" s="223"/>
      <c r="BE1559" s="223"/>
      <c r="BF1559" s="223"/>
      <c r="BG1559" s="223"/>
      <c r="BH1559" s="223"/>
      <c r="BI1559" s="223"/>
      <c r="BJ1559" s="223"/>
      <c r="BK1559" s="225">
        <v>0</v>
      </c>
      <c r="BL1559" s="225">
        <v>0</v>
      </c>
      <c r="BM1559" s="225">
        <v>0</v>
      </c>
      <c r="BN1559" s="225">
        <v>0</v>
      </c>
      <c r="BO1559" s="223"/>
      <c r="BP1559" s="223"/>
      <c r="BQ1559" s="223"/>
      <c r="BR1559" s="223"/>
      <c r="BS1559" s="223"/>
      <c r="BT1559" s="223"/>
      <c r="BU1559" s="223"/>
      <c r="BV1559" s="223"/>
      <c r="BW1559" s="223"/>
      <c r="BX1559" s="223"/>
      <c r="BY1559" s="223"/>
      <c r="BZ1559" s="223"/>
      <c r="CA1559" s="223"/>
      <c r="CB1559" s="223"/>
      <c r="CC1559" s="223"/>
      <c r="CD1559" s="223"/>
      <c r="CE1559" s="223"/>
      <c r="CF1559" s="223"/>
      <c r="CG1559" s="223"/>
      <c r="CH1559" s="223"/>
      <c r="CI1559" s="223"/>
      <c r="CJ1559" s="223"/>
      <c r="CK1559" s="223"/>
      <c r="CL1559" s="223"/>
      <c r="CM1559" s="223"/>
      <c r="CN1559" s="223"/>
      <c r="CO1559" s="223"/>
      <c r="CP1559" s="223"/>
      <c r="CQ1559" s="223"/>
      <c r="CR1559" s="223"/>
      <c r="CS1559" s="223"/>
      <c r="CT1559" s="223"/>
      <c r="CU1559" s="223"/>
      <c r="CV1559" s="223"/>
      <c r="CW1559" s="223"/>
      <c r="CX1559" s="223"/>
      <c r="CY1559" s="223"/>
      <c r="CZ1559" s="223"/>
      <c r="DA1559" s="223"/>
      <c r="DB1559" s="223"/>
      <c r="DC1559" s="223"/>
      <c r="DD1559" s="223"/>
      <c r="DE1559" s="223"/>
      <c r="DF1559" s="223"/>
      <c r="DG1559" s="223"/>
      <c r="DH1559" s="223"/>
      <c r="DI1559" s="223"/>
      <c r="DJ1559" s="223"/>
      <c r="DK1559" s="223"/>
      <c r="DL1559" s="223"/>
      <c r="DM1559" s="223"/>
      <c r="DN1559" s="223"/>
      <c r="DO1559" s="223"/>
      <c r="DP1559" s="223"/>
      <c r="DQ1559" s="223"/>
      <c r="DR1559" s="223"/>
      <c r="DS1559" s="223"/>
      <c r="DT1559" s="223"/>
      <c r="DU1559" s="223"/>
      <c r="DV1559" s="223"/>
      <c r="DW1559" s="223"/>
      <c r="DX1559" s="223"/>
      <c r="DY1559" s="223"/>
      <c r="DZ1559" s="223"/>
      <c r="EA1559" s="223"/>
      <c r="EB1559" s="223"/>
      <c r="EC1559" s="227">
        <v>0</v>
      </c>
      <c r="ED1559" s="223"/>
      <c r="EE1559" s="223"/>
      <c r="EF1559" s="223"/>
      <c r="EG1559" s="229"/>
      <c r="EH1559" s="229"/>
      <c r="EI1559" s="223"/>
      <c r="EJ1559" s="229"/>
      <c r="EK1559" s="229"/>
      <c r="EL1559" s="223"/>
      <c r="EM1559" s="229"/>
      <c r="EN1559" s="229"/>
      <c r="EO1559" s="223"/>
      <c r="EP1559" s="229"/>
      <c r="EQ1559" s="229"/>
      <c r="ER1559" s="222"/>
      <c r="ES1559" s="223"/>
      <c r="ET1559" s="229"/>
      <c r="EU1559" s="229"/>
      <c r="EV1559" s="223"/>
      <c r="EW1559" s="229"/>
      <c r="EX1559" s="229"/>
      <c r="EY1559" s="223"/>
      <c r="EZ1559" s="229"/>
      <c r="FA1559" s="229"/>
      <c r="FB1559" s="223"/>
      <c r="FC1559" s="229"/>
      <c r="FD1559" s="229"/>
      <c r="FE1559" s="223"/>
      <c r="FF1559" s="229"/>
      <c r="FG1559" s="229"/>
      <c r="FH1559" s="223"/>
      <c r="FI1559" s="229"/>
      <c r="FJ1559" s="229"/>
      <c r="FK1559" s="223"/>
      <c r="FL1559" s="229"/>
      <c r="FM1559" s="229"/>
      <c r="FN1559" s="223"/>
      <c r="FO1559" s="229"/>
      <c r="FP1559" s="229"/>
      <c r="FQ1559" s="223"/>
      <c r="FR1559" s="229"/>
      <c r="FS1559" s="229"/>
      <c r="FT1559" s="223"/>
      <c r="FU1559" s="229"/>
      <c r="FV1559" s="229"/>
      <c r="FW1559" s="222"/>
      <c r="FX1559" s="223"/>
      <c r="FY1559" s="229"/>
      <c r="FZ1559" s="229"/>
      <c r="GA1559" s="230"/>
      <c r="GB1559" s="231"/>
      <c r="GC1559" s="232"/>
      <c r="GD1559" s="232"/>
      <c r="GE1559" s="231"/>
      <c r="GF1559" s="232"/>
      <c r="GG1559" s="232"/>
      <c r="GH1559" s="231"/>
      <c r="GI1559" s="232"/>
      <c r="GJ1559" s="231"/>
      <c r="GK1559" s="232"/>
      <c r="GL1559" s="231"/>
      <c r="GM1559" s="232"/>
      <c r="GN1559" s="228"/>
      <c r="GO1559" s="234"/>
      <c r="GP1559" s="298"/>
      <c r="GQ1559" s="239"/>
      <c r="GR1559" s="248">
        <v>0</v>
      </c>
      <c r="GS1559" s="303"/>
      <c r="GT1559" s="239"/>
      <c r="GU1559" s="239"/>
      <c r="GV1559" s="234">
        <f t="shared" si="624"/>
        <v>0</v>
      </c>
      <c r="GW1559" s="234">
        <f t="shared" si="625"/>
        <v>0</v>
      </c>
    </row>
    <row r="1560" spans="1:205" ht="12.75" outlineLevel="1">
      <c r="A1560" s="212"/>
      <c r="B1560" s="213"/>
      <c r="C1560" s="221"/>
      <c r="D1560" s="221"/>
      <c r="E1560" s="221"/>
      <c r="F1560" s="221"/>
      <c r="G1560" s="221"/>
      <c r="H1560" s="413" t="s">
        <v>606</v>
      </c>
      <c r="I1560" s="223">
        <v>1</v>
      </c>
      <c r="J1560" s="416">
        <v>62</v>
      </c>
      <c r="K1560" s="416">
        <v>165</v>
      </c>
      <c r="L1560" s="223"/>
      <c r="M1560" s="223"/>
      <c r="N1560" s="223"/>
      <c r="O1560" s="224"/>
      <c r="P1560" s="224"/>
      <c r="Q1560" s="222"/>
      <c r="R1560" s="222"/>
      <c r="S1560" s="222"/>
      <c r="T1560" s="223"/>
      <c r="U1560" s="223"/>
      <c r="V1560" s="223"/>
      <c r="W1560" s="223"/>
      <c r="X1560" s="223"/>
      <c r="Y1560" s="223"/>
      <c r="Z1560" s="223"/>
      <c r="AA1560" s="223"/>
      <c r="AB1560" s="223"/>
      <c r="AC1560" s="225">
        <v>0</v>
      </c>
      <c r="AD1560" s="225">
        <v>0</v>
      </c>
      <c r="AE1560" s="225">
        <v>0</v>
      </c>
      <c r="AF1560" s="225">
        <v>0</v>
      </c>
      <c r="AG1560" s="226">
        <v>62</v>
      </c>
      <c r="AH1560" s="226">
        <v>165</v>
      </c>
      <c r="AI1560" s="223"/>
      <c r="AJ1560" s="223"/>
      <c r="AK1560" s="223"/>
      <c r="AL1560" s="223"/>
      <c r="AM1560" s="223"/>
      <c r="AN1560" s="223"/>
      <c r="AO1560" s="223"/>
      <c r="AP1560" s="223"/>
      <c r="AQ1560" s="223"/>
      <c r="AR1560" s="223"/>
      <c r="AS1560" s="223"/>
      <c r="AT1560" s="223"/>
      <c r="AU1560" s="223"/>
      <c r="AV1560" s="223"/>
      <c r="AW1560" s="223"/>
      <c r="AX1560" s="223"/>
      <c r="AY1560" s="223"/>
      <c r="AZ1560" s="223"/>
      <c r="BA1560" s="223"/>
      <c r="BB1560" s="223"/>
      <c r="BC1560" s="223"/>
      <c r="BD1560" s="223"/>
      <c r="BE1560" s="223"/>
      <c r="BF1560" s="223"/>
      <c r="BG1560" s="223"/>
      <c r="BH1560" s="223"/>
      <c r="BI1560" s="223"/>
      <c r="BJ1560" s="223"/>
      <c r="BK1560" s="225">
        <v>0</v>
      </c>
      <c r="BL1560" s="225">
        <v>0</v>
      </c>
      <c r="BM1560" s="225">
        <v>0</v>
      </c>
      <c r="BN1560" s="225">
        <v>0</v>
      </c>
      <c r="BO1560" s="223"/>
      <c r="BP1560" s="223"/>
      <c r="BQ1560" s="223"/>
      <c r="BR1560" s="223"/>
      <c r="BS1560" s="223"/>
      <c r="BT1560" s="223"/>
      <c r="BU1560" s="223"/>
      <c r="BV1560" s="223"/>
      <c r="BW1560" s="223"/>
      <c r="BX1560" s="223"/>
      <c r="BY1560" s="223"/>
      <c r="BZ1560" s="223"/>
      <c r="CA1560" s="223"/>
      <c r="CB1560" s="223"/>
      <c r="CC1560" s="223"/>
      <c r="CD1560" s="223"/>
      <c r="CE1560" s="223"/>
      <c r="CF1560" s="223"/>
      <c r="CG1560" s="223"/>
      <c r="CH1560" s="223"/>
      <c r="CI1560" s="223"/>
      <c r="CJ1560" s="223"/>
      <c r="CK1560" s="223"/>
      <c r="CL1560" s="223"/>
      <c r="CM1560" s="223"/>
      <c r="CN1560" s="223"/>
      <c r="CO1560" s="223"/>
      <c r="CP1560" s="223"/>
      <c r="CQ1560" s="223"/>
      <c r="CR1560" s="223"/>
      <c r="CS1560" s="223"/>
      <c r="CT1560" s="223"/>
      <c r="CU1560" s="223"/>
      <c r="CV1560" s="223"/>
      <c r="CW1560" s="223"/>
      <c r="CX1560" s="223"/>
      <c r="CY1560" s="223"/>
      <c r="CZ1560" s="223"/>
      <c r="DA1560" s="223"/>
      <c r="DB1560" s="223"/>
      <c r="DC1560" s="223"/>
      <c r="DD1560" s="223"/>
      <c r="DE1560" s="223"/>
      <c r="DF1560" s="223"/>
      <c r="DG1560" s="223"/>
      <c r="DH1560" s="223"/>
      <c r="DI1560" s="223"/>
      <c r="DJ1560" s="223"/>
      <c r="DK1560" s="223"/>
      <c r="DL1560" s="223"/>
      <c r="DM1560" s="223"/>
      <c r="DN1560" s="223"/>
      <c r="DO1560" s="223"/>
      <c r="DP1560" s="223"/>
      <c r="DQ1560" s="223"/>
      <c r="DR1560" s="223"/>
      <c r="DS1560" s="223"/>
      <c r="DT1560" s="223"/>
      <c r="DU1560" s="223"/>
      <c r="DV1560" s="223"/>
      <c r="DW1560" s="223"/>
      <c r="DX1560" s="223"/>
      <c r="DY1560" s="223"/>
      <c r="DZ1560" s="223"/>
      <c r="EA1560" s="223"/>
      <c r="EB1560" s="223"/>
      <c r="EC1560" s="227">
        <v>0</v>
      </c>
      <c r="ED1560" s="223"/>
      <c r="EE1560" s="223"/>
      <c r="EF1560" s="223"/>
      <c r="EG1560" s="229"/>
      <c r="EH1560" s="229"/>
      <c r="EI1560" s="223"/>
      <c r="EJ1560" s="229"/>
      <c r="EK1560" s="229"/>
      <c r="EL1560" s="223"/>
      <c r="EM1560" s="229"/>
      <c r="EN1560" s="229"/>
      <c r="EO1560" s="223"/>
      <c r="EP1560" s="229"/>
      <c r="EQ1560" s="229"/>
      <c r="ER1560" s="222"/>
      <c r="ES1560" s="223"/>
      <c r="ET1560" s="229"/>
      <c r="EU1560" s="229"/>
      <c r="EV1560" s="223"/>
      <c r="EW1560" s="229"/>
      <c r="EX1560" s="229"/>
      <c r="EY1560" s="223"/>
      <c r="EZ1560" s="229"/>
      <c r="FA1560" s="229"/>
      <c r="FB1560" s="223"/>
      <c r="FC1560" s="229"/>
      <c r="FD1560" s="229"/>
      <c r="FE1560" s="223"/>
      <c r="FF1560" s="229"/>
      <c r="FG1560" s="229"/>
      <c r="FH1560" s="223"/>
      <c r="FI1560" s="229"/>
      <c r="FJ1560" s="229"/>
      <c r="FK1560" s="223"/>
      <c r="FL1560" s="229"/>
      <c r="FM1560" s="229"/>
      <c r="FN1560" s="223"/>
      <c r="FO1560" s="229"/>
      <c r="FP1560" s="229"/>
      <c r="FQ1560" s="223"/>
      <c r="FR1560" s="229"/>
      <c r="FS1560" s="229"/>
      <c r="FT1560" s="223"/>
      <c r="FU1560" s="229"/>
      <c r="FV1560" s="229"/>
      <c r="FW1560" s="222"/>
      <c r="FX1560" s="223"/>
      <c r="FY1560" s="229"/>
      <c r="FZ1560" s="229"/>
      <c r="GA1560" s="230"/>
      <c r="GB1560" s="231"/>
      <c r="GC1560" s="232"/>
      <c r="GD1560" s="232"/>
      <c r="GE1560" s="231"/>
      <c r="GF1560" s="232"/>
      <c r="GG1560" s="232"/>
      <c r="GH1560" s="231"/>
      <c r="GI1560" s="232"/>
      <c r="GJ1560" s="231"/>
      <c r="GK1560" s="232"/>
      <c r="GL1560" s="231"/>
      <c r="GM1560" s="232"/>
      <c r="GN1560" s="228"/>
      <c r="GO1560" s="234"/>
      <c r="GP1560" s="298"/>
      <c r="GQ1560" s="239"/>
      <c r="GR1560" s="248">
        <v>2</v>
      </c>
      <c r="GS1560" s="303">
        <v>1591.28</v>
      </c>
      <c r="GT1560" s="239"/>
      <c r="GU1560" s="239"/>
      <c r="GV1560" s="234">
        <f t="shared" si="624"/>
        <v>1591.28</v>
      </c>
      <c r="GW1560" s="234">
        <f t="shared" si="625"/>
        <v>1591.28</v>
      </c>
    </row>
    <row r="1561" spans="1:205" ht="12.75" outlineLevel="1">
      <c r="A1561" s="212"/>
      <c r="B1561" s="213"/>
      <c r="C1561" s="221"/>
      <c r="D1561" s="221"/>
      <c r="E1561" s="221"/>
      <c r="F1561" s="221"/>
      <c r="G1561" s="221"/>
      <c r="H1561" s="413" t="s">
        <v>607</v>
      </c>
      <c r="I1561" s="223">
        <v>1</v>
      </c>
      <c r="J1561" s="416">
        <v>59</v>
      </c>
      <c r="K1561" s="416">
        <v>101</v>
      </c>
      <c r="L1561" s="223"/>
      <c r="M1561" s="223"/>
      <c r="N1561" s="223"/>
      <c r="O1561" s="224"/>
      <c r="P1561" s="224"/>
      <c r="Q1561" s="222"/>
      <c r="R1561" s="222"/>
      <c r="S1561" s="222"/>
      <c r="T1561" s="223"/>
      <c r="U1561" s="223"/>
      <c r="V1561" s="223"/>
      <c r="W1561" s="223"/>
      <c r="X1561" s="223"/>
      <c r="Y1561" s="223"/>
      <c r="Z1561" s="223"/>
      <c r="AA1561" s="223"/>
      <c r="AB1561" s="223"/>
      <c r="AC1561" s="225">
        <v>0</v>
      </c>
      <c r="AD1561" s="225">
        <v>0</v>
      </c>
      <c r="AE1561" s="225">
        <v>0</v>
      </c>
      <c r="AF1561" s="225">
        <v>0</v>
      </c>
      <c r="AG1561" s="226">
        <v>59</v>
      </c>
      <c r="AH1561" s="226">
        <v>101</v>
      </c>
      <c r="AI1561" s="223"/>
      <c r="AJ1561" s="223"/>
      <c r="AK1561" s="223"/>
      <c r="AL1561" s="223"/>
      <c r="AM1561" s="223"/>
      <c r="AN1561" s="223"/>
      <c r="AO1561" s="223"/>
      <c r="AP1561" s="223"/>
      <c r="AQ1561" s="223"/>
      <c r="AR1561" s="223"/>
      <c r="AS1561" s="223"/>
      <c r="AT1561" s="223"/>
      <c r="AU1561" s="223"/>
      <c r="AV1561" s="223"/>
      <c r="AW1561" s="223"/>
      <c r="AX1561" s="223"/>
      <c r="AY1561" s="223"/>
      <c r="AZ1561" s="223"/>
      <c r="BA1561" s="223"/>
      <c r="BB1561" s="223"/>
      <c r="BC1561" s="223"/>
      <c r="BD1561" s="223"/>
      <c r="BE1561" s="223"/>
      <c r="BF1561" s="223"/>
      <c r="BG1561" s="223"/>
      <c r="BH1561" s="223"/>
      <c r="BI1561" s="223"/>
      <c r="BJ1561" s="223"/>
      <c r="BK1561" s="225">
        <v>0</v>
      </c>
      <c r="BL1561" s="225">
        <v>0</v>
      </c>
      <c r="BM1561" s="225">
        <v>0</v>
      </c>
      <c r="BN1561" s="225">
        <v>0</v>
      </c>
      <c r="BO1561" s="223"/>
      <c r="BP1561" s="223"/>
      <c r="BQ1561" s="223"/>
      <c r="BR1561" s="223"/>
      <c r="BS1561" s="223"/>
      <c r="BT1561" s="223"/>
      <c r="BU1561" s="223"/>
      <c r="BV1561" s="223"/>
      <c r="BW1561" s="223"/>
      <c r="BX1561" s="223"/>
      <c r="BY1561" s="223"/>
      <c r="BZ1561" s="223"/>
      <c r="CA1561" s="223"/>
      <c r="CB1561" s="223"/>
      <c r="CC1561" s="223"/>
      <c r="CD1561" s="223"/>
      <c r="CE1561" s="223"/>
      <c r="CF1561" s="223"/>
      <c r="CG1561" s="223"/>
      <c r="CH1561" s="223"/>
      <c r="CI1561" s="223"/>
      <c r="CJ1561" s="223"/>
      <c r="CK1561" s="223"/>
      <c r="CL1561" s="223"/>
      <c r="CM1561" s="223"/>
      <c r="CN1561" s="223"/>
      <c r="CO1561" s="223"/>
      <c r="CP1561" s="223"/>
      <c r="CQ1561" s="223"/>
      <c r="CR1561" s="223"/>
      <c r="CS1561" s="223"/>
      <c r="CT1561" s="223"/>
      <c r="CU1561" s="223"/>
      <c r="CV1561" s="223"/>
      <c r="CW1561" s="223"/>
      <c r="CX1561" s="223"/>
      <c r="CY1561" s="223"/>
      <c r="CZ1561" s="223"/>
      <c r="DA1561" s="223"/>
      <c r="DB1561" s="223"/>
      <c r="DC1561" s="223"/>
      <c r="DD1561" s="223"/>
      <c r="DE1561" s="223"/>
      <c r="DF1561" s="223"/>
      <c r="DG1561" s="223"/>
      <c r="DH1561" s="223"/>
      <c r="DI1561" s="223"/>
      <c r="DJ1561" s="223"/>
      <c r="DK1561" s="223"/>
      <c r="DL1561" s="223"/>
      <c r="DM1561" s="223"/>
      <c r="DN1561" s="223"/>
      <c r="DO1561" s="223"/>
      <c r="DP1561" s="223"/>
      <c r="DQ1561" s="223"/>
      <c r="DR1561" s="223"/>
      <c r="DS1561" s="223"/>
      <c r="DT1561" s="223"/>
      <c r="DU1561" s="223"/>
      <c r="DV1561" s="223"/>
      <c r="DW1561" s="223"/>
      <c r="DX1561" s="223"/>
      <c r="DY1561" s="223"/>
      <c r="DZ1561" s="223"/>
      <c r="EA1561" s="223"/>
      <c r="EB1561" s="223"/>
      <c r="EC1561" s="227">
        <v>0</v>
      </c>
      <c r="ED1561" s="223"/>
      <c r="EE1561" s="223"/>
      <c r="EF1561" s="223"/>
      <c r="EG1561" s="229"/>
      <c r="EH1561" s="229"/>
      <c r="EI1561" s="223"/>
      <c r="EJ1561" s="229"/>
      <c r="EK1561" s="229"/>
      <c r="EL1561" s="223"/>
      <c r="EM1561" s="229"/>
      <c r="EN1561" s="229"/>
      <c r="EO1561" s="223"/>
      <c r="EP1561" s="229"/>
      <c r="EQ1561" s="229"/>
      <c r="ER1561" s="222"/>
      <c r="ES1561" s="223"/>
      <c r="ET1561" s="229"/>
      <c r="EU1561" s="229"/>
      <c r="EV1561" s="223"/>
      <c r="EW1561" s="229"/>
      <c r="EX1561" s="229"/>
      <c r="EY1561" s="223"/>
      <c r="EZ1561" s="229"/>
      <c r="FA1561" s="229"/>
      <c r="FB1561" s="223"/>
      <c r="FC1561" s="229"/>
      <c r="FD1561" s="229"/>
      <c r="FE1561" s="223"/>
      <c r="FF1561" s="229"/>
      <c r="FG1561" s="229"/>
      <c r="FH1561" s="223"/>
      <c r="FI1561" s="229"/>
      <c r="FJ1561" s="229"/>
      <c r="FK1561" s="223"/>
      <c r="FL1561" s="229"/>
      <c r="FM1561" s="229"/>
      <c r="FN1561" s="223"/>
      <c r="FO1561" s="229"/>
      <c r="FP1561" s="229"/>
      <c r="FQ1561" s="223"/>
      <c r="FR1561" s="229"/>
      <c r="FS1561" s="229"/>
      <c r="FT1561" s="223"/>
      <c r="FU1561" s="229"/>
      <c r="FV1561" s="229"/>
      <c r="FW1561" s="222"/>
      <c r="FX1561" s="223"/>
      <c r="FY1561" s="229"/>
      <c r="FZ1561" s="229"/>
      <c r="GA1561" s="230"/>
      <c r="GB1561" s="231"/>
      <c r="GC1561" s="232"/>
      <c r="GD1561" s="232"/>
      <c r="GE1561" s="231"/>
      <c r="GF1561" s="232"/>
      <c r="GG1561" s="232"/>
      <c r="GH1561" s="231"/>
      <c r="GI1561" s="232"/>
      <c r="GJ1561" s="231"/>
      <c r="GK1561" s="232"/>
      <c r="GL1561" s="231"/>
      <c r="GM1561" s="232"/>
      <c r="GN1561" s="228"/>
      <c r="GO1561" s="234"/>
      <c r="GP1561" s="298"/>
      <c r="GQ1561" s="239"/>
      <c r="GR1561" s="298">
        <v>10</v>
      </c>
      <c r="GS1561" s="303">
        <v>7956.4</v>
      </c>
      <c r="GT1561" s="239"/>
      <c r="GU1561" s="239"/>
      <c r="GV1561" s="234">
        <f t="shared" si="624"/>
        <v>7956.4</v>
      </c>
      <c r="GW1561" s="234">
        <f t="shared" si="625"/>
        <v>7956.4</v>
      </c>
    </row>
    <row r="1562" spans="1:205" ht="12.75" outlineLevel="1">
      <c r="A1562" s="212"/>
      <c r="B1562" s="213"/>
      <c r="C1562" s="221"/>
      <c r="D1562" s="221"/>
      <c r="E1562" s="221"/>
      <c r="F1562" s="221"/>
      <c r="G1562" s="221"/>
      <c r="H1562" s="413" t="s">
        <v>601</v>
      </c>
      <c r="I1562" s="223">
        <v>1</v>
      </c>
      <c r="J1562" s="416">
        <v>51</v>
      </c>
      <c r="K1562" s="416">
        <v>104</v>
      </c>
      <c r="L1562" s="223"/>
      <c r="M1562" s="223"/>
      <c r="N1562" s="223"/>
      <c r="O1562" s="224"/>
      <c r="P1562" s="224"/>
      <c r="Q1562" s="222"/>
      <c r="R1562" s="222"/>
      <c r="S1562" s="222"/>
      <c r="T1562" s="223"/>
      <c r="U1562" s="223"/>
      <c r="V1562" s="223"/>
      <c r="W1562" s="223"/>
      <c r="X1562" s="223"/>
      <c r="Y1562" s="223"/>
      <c r="Z1562" s="223"/>
      <c r="AA1562" s="223"/>
      <c r="AB1562" s="223"/>
      <c r="AC1562" s="225">
        <v>0</v>
      </c>
      <c r="AD1562" s="225">
        <v>0</v>
      </c>
      <c r="AE1562" s="225">
        <v>0</v>
      </c>
      <c r="AF1562" s="225">
        <v>0</v>
      </c>
      <c r="AG1562" s="226">
        <v>51</v>
      </c>
      <c r="AH1562" s="226">
        <v>104</v>
      </c>
      <c r="AI1562" s="223"/>
      <c r="AJ1562" s="223"/>
      <c r="AK1562" s="223"/>
      <c r="AL1562" s="223"/>
      <c r="AM1562" s="223"/>
      <c r="AN1562" s="223"/>
      <c r="AO1562" s="223"/>
      <c r="AP1562" s="223"/>
      <c r="AQ1562" s="223"/>
      <c r="AR1562" s="223"/>
      <c r="AS1562" s="223"/>
      <c r="AT1562" s="223"/>
      <c r="AU1562" s="223"/>
      <c r="AV1562" s="223"/>
      <c r="AW1562" s="223"/>
      <c r="AX1562" s="223"/>
      <c r="AY1562" s="223"/>
      <c r="AZ1562" s="223"/>
      <c r="BA1562" s="223"/>
      <c r="BB1562" s="223"/>
      <c r="BC1562" s="223"/>
      <c r="BD1562" s="223"/>
      <c r="BE1562" s="223"/>
      <c r="BF1562" s="223"/>
      <c r="BG1562" s="223"/>
      <c r="BH1562" s="223"/>
      <c r="BI1562" s="223"/>
      <c r="BJ1562" s="223"/>
      <c r="BK1562" s="225">
        <v>0</v>
      </c>
      <c r="BL1562" s="225">
        <v>0</v>
      </c>
      <c r="BM1562" s="225">
        <v>0</v>
      </c>
      <c r="BN1562" s="225">
        <v>0</v>
      </c>
      <c r="BO1562" s="223"/>
      <c r="BP1562" s="223"/>
      <c r="BQ1562" s="223"/>
      <c r="BR1562" s="223"/>
      <c r="BS1562" s="223"/>
      <c r="BT1562" s="223"/>
      <c r="BU1562" s="223"/>
      <c r="BV1562" s="223"/>
      <c r="BW1562" s="223"/>
      <c r="BX1562" s="223"/>
      <c r="BY1562" s="223"/>
      <c r="BZ1562" s="223"/>
      <c r="CA1562" s="223"/>
      <c r="CB1562" s="223"/>
      <c r="CC1562" s="223"/>
      <c r="CD1562" s="223"/>
      <c r="CE1562" s="223"/>
      <c r="CF1562" s="223"/>
      <c r="CG1562" s="223"/>
      <c r="CH1562" s="223"/>
      <c r="CI1562" s="223"/>
      <c r="CJ1562" s="223"/>
      <c r="CK1562" s="223"/>
      <c r="CL1562" s="223"/>
      <c r="CM1562" s="223"/>
      <c r="CN1562" s="223"/>
      <c r="CO1562" s="223"/>
      <c r="CP1562" s="223"/>
      <c r="CQ1562" s="223"/>
      <c r="CR1562" s="223"/>
      <c r="CS1562" s="223"/>
      <c r="CT1562" s="223"/>
      <c r="CU1562" s="223"/>
      <c r="CV1562" s="223"/>
      <c r="CW1562" s="223"/>
      <c r="CX1562" s="223"/>
      <c r="CY1562" s="223"/>
      <c r="CZ1562" s="223"/>
      <c r="DA1562" s="223"/>
      <c r="DB1562" s="223"/>
      <c r="DC1562" s="223"/>
      <c r="DD1562" s="223"/>
      <c r="DE1562" s="223"/>
      <c r="DF1562" s="223"/>
      <c r="DG1562" s="223"/>
      <c r="DH1562" s="223"/>
      <c r="DI1562" s="223"/>
      <c r="DJ1562" s="223"/>
      <c r="DK1562" s="223"/>
      <c r="DL1562" s="223"/>
      <c r="DM1562" s="223"/>
      <c r="DN1562" s="223"/>
      <c r="DO1562" s="223"/>
      <c r="DP1562" s="223"/>
      <c r="DQ1562" s="223"/>
      <c r="DR1562" s="223"/>
      <c r="DS1562" s="223"/>
      <c r="DT1562" s="223"/>
      <c r="DU1562" s="223"/>
      <c r="DV1562" s="223"/>
      <c r="DW1562" s="223"/>
      <c r="DX1562" s="223"/>
      <c r="DY1562" s="223"/>
      <c r="DZ1562" s="223"/>
      <c r="EA1562" s="223"/>
      <c r="EB1562" s="223"/>
      <c r="EC1562" s="227">
        <v>0</v>
      </c>
      <c r="ED1562" s="223"/>
      <c r="EE1562" s="223"/>
      <c r="EF1562" s="223"/>
      <c r="EG1562" s="229"/>
      <c r="EH1562" s="229"/>
      <c r="EI1562" s="223"/>
      <c r="EJ1562" s="229"/>
      <c r="EK1562" s="229"/>
      <c r="EL1562" s="223"/>
      <c r="EM1562" s="229"/>
      <c r="EN1562" s="229"/>
      <c r="EO1562" s="223"/>
      <c r="EP1562" s="229"/>
      <c r="EQ1562" s="229"/>
      <c r="ER1562" s="222"/>
      <c r="ES1562" s="223"/>
      <c r="ET1562" s="229"/>
      <c r="EU1562" s="229"/>
      <c r="EV1562" s="223"/>
      <c r="EW1562" s="229"/>
      <c r="EX1562" s="229"/>
      <c r="EY1562" s="223"/>
      <c r="EZ1562" s="229"/>
      <c r="FA1562" s="229"/>
      <c r="FB1562" s="223"/>
      <c r="FC1562" s="229"/>
      <c r="FD1562" s="229"/>
      <c r="FE1562" s="223"/>
      <c r="FF1562" s="229"/>
      <c r="FG1562" s="229"/>
      <c r="FH1562" s="223"/>
      <c r="FI1562" s="229"/>
      <c r="FJ1562" s="229"/>
      <c r="FK1562" s="223"/>
      <c r="FL1562" s="229"/>
      <c r="FM1562" s="229"/>
      <c r="FN1562" s="223"/>
      <c r="FO1562" s="229"/>
      <c r="FP1562" s="229"/>
      <c r="FQ1562" s="223"/>
      <c r="FR1562" s="229"/>
      <c r="FS1562" s="229"/>
      <c r="FT1562" s="223"/>
      <c r="FU1562" s="229"/>
      <c r="FV1562" s="229"/>
      <c r="FW1562" s="222"/>
      <c r="FX1562" s="223"/>
      <c r="FY1562" s="229"/>
      <c r="FZ1562" s="229"/>
      <c r="GA1562" s="230"/>
      <c r="GB1562" s="231"/>
      <c r="GC1562" s="232"/>
      <c r="GD1562" s="232"/>
      <c r="GE1562" s="231"/>
      <c r="GF1562" s="232"/>
      <c r="GG1562" s="232"/>
      <c r="GH1562" s="231"/>
      <c r="GI1562" s="232"/>
      <c r="GJ1562" s="231"/>
      <c r="GK1562" s="232"/>
      <c r="GL1562" s="231"/>
      <c r="GM1562" s="232"/>
      <c r="GN1562" s="228"/>
      <c r="GO1562" s="234"/>
      <c r="GP1562" s="298"/>
      <c r="GQ1562" s="239"/>
      <c r="GR1562" s="298">
        <v>0</v>
      </c>
      <c r="GS1562" s="239"/>
      <c r="GT1562" s="239"/>
      <c r="GU1562" s="239"/>
      <c r="GV1562" s="234">
        <f t="shared" si="624"/>
        <v>0</v>
      </c>
      <c r="GW1562" s="234">
        <f t="shared" si="625"/>
        <v>0</v>
      </c>
    </row>
    <row r="1563" spans="1:205" ht="12.75" outlineLevel="1">
      <c r="A1563" s="212"/>
      <c r="B1563" s="213"/>
      <c r="C1563" s="221"/>
      <c r="D1563" s="221"/>
      <c r="E1563" s="221"/>
      <c r="F1563" s="221"/>
      <c r="G1563" s="221"/>
      <c r="H1563" s="413" t="s">
        <v>602</v>
      </c>
      <c r="I1563" s="223">
        <v>1</v>
      </c>
      <c r="J1563" s="416">
        <v>54</v>
      </c>
      <c r="K1563" s="416">
        <v>167</v>
      </c>
      <c r="L1563" s="223"/>
      <c r="M1563" s="223"/>
      <c r="N1563" s="223"/>
      <c r="O1563" s="224"/>
      <c r="P1563" s="224"/>
      <c r="Q1563" s="222"/>
      <c r="R1563" s="222"/>
      <c r="S1563" s="222"/>
      <c r="T1563" s="223"/>
      <c r="U1563" s="223"/>
      <c r="V1563" s="223"/>
      <c r="W1563" s="223"/>
      <c r="X1563" s="223"/>
      <c r="Y1563" s="223"/>
      <c r="Z1563" s="223"/>
      <c r="AA1563" s="223"/>
      <c r="AB1563" s="223"/>
      <c r="AC1563" s="225">
        <v>0</v>
      </c>
      <c r="AD1563" s="225">
        <v>0</v>
      </c>
      <c r="AE1563" s="225">
        <v>0</v>
      </c>
      <c r="AF1563" s="225">
        <v>0</v>
      </c>
      <c r="AG1563" s="226">
        <v>54</v>
      </c>
      <c r="AH1563" s="226">
        <v>167</v>
      </c>
      <c r="AI1563" s="223"/>
      <c r="AJ1563" s="223"/>
      <c r="AK1563" s="223"/>
      <c r="AL1563" s="223"/>
      <c r="AM1563" s="223"/>
      <c r="AN1563" s="223"/>
      <c r="AO1563" s="223"/>
      <c r="AP1563" s="223"/>
      <c r="AQ1563" s="223"/>
      <c r="AR1563" s="223"/>
      <c r="AS1563" s="223"/>
      <c r="AT1563" s="223"/>
      <c r="AU1563" s="223"/>
      <c r="AV1563" s="223"/>
      <c r="AW1563" s="223"/>
      <c r="AX1563" s="223"/>
      <c r="AY1563" s="223"/>
      <c r="AZ1563" s="223"/>
      <c r="BA1563" s="223"/>
      <c r="BB1563" s="223"/>
      <c r="BC1563" s="223"/>
      <c r="BD1563" s="223"/>
      <c r="BE1563" s="223"/>
      <c r="BF1563" s="223"/>
      <c r="BG1563" s="223"/>
      <c r="BH1563" s="223"/>
      <c r="BI1563" s="223"/>
      <c r="BJ1563" s="223"/>
      <c r="BK1563" s="225">
        <v>0</v>
      </c>
      <c r="BL1563" s="225">
        <v>0</v>
      </c>
      <c r="BM1563" s="225">
        <v>0</v>
      </c>
      <c r="BN1563" s="225">
        <v>0</v>
      </c>
      <c r="BO1563" s="223"/>
      <c r="BP1563" s="223"/>
      <c r="BQ1563" s="223"/>
      <c r="BR1563" s="223"/>
      <c r="BS1563" s="223"/>
      <c r="BT1563" s="223"/>
      <c r="BU1563" s="223"/>
      <c r="BV1563" s="223"/>
      <c r="BW1563" s="223"/>
      <c r="BX1563" s="223"/>
      <c r="BY1563" s="223"/>
      <c r="BZ1563" s="223"/>
      <c r="CA1563" s="223"/>
      <c r="CB1563" s="223"/>
      <c r="CC1563" s="223"/>
      <c r="CD1563" s="223"/>
      <c r="CE1563" s="223"/>
      <c r="CF1563" s="223"/>
      <c r="CG1563" s="223"/>
      <c r="CH1563" s="223"/>
      <c r="CI1563" s="223"/>
      <c r="CJ1563" s="223"/>
      <c r="CK1563" s="223"/>
      <c r="CL1563" s="223"/>
      <c r="CM1563" s="223"/>
      <c r="CN1563" s="223"/>
      <c r="CO1563" s="223"/>
      <c r="CP1563" s="223"/>
      <c r="CQ1563" s="223"/>
      <c r="CR1563" s="223"/>
      <c r="CS1563" s="223"/>
      <c r="CT1563" s="223"/>
      <c r="CU1563" s="223"/>
      <c r="CV1563" s="223"/>
      <c r="CW1563" s="223"/>
      <c r="CX1563" s="223"/>
      <c r="CY1563" s="223"/>
      <c r="CZ1563" s="223"/>
      <c r="DA1563" s="223"/>
      <c r="DB1563" s="223"/>
      <c r="DC1563" s="223"/>
      <c r="DD1563" s="223"/>
      <c r="DE1563" s="223"/>
      <c r="DF1563" s="223"/>
      <c r="DG1563" s="223"/>
      <c r="DH1563" s="223"/>
      <c r="DI1563" s="223"/>
      <c r="DJ1563" s="223"/>
      <c r="DK1563" s="223"/>
      <c r="DL1563" s="223"/>
      <c r="DM1563" s="223"/>
      <c r="DN1563" s="223"/>
      <c r="DO1563" s="223"/>
      <c r="DP1563" s="223"/>
      <c r="DQ1563" s="223"/>
      <c r="DR1563" s="223"/>
      <c r="DS1563" s="223"/>
      <c r="DT1563" s="223"/>
      <c r="DU1563" s="223"/>
      <c r="DV1563" s="223"/>
      <c r="DW1563" s="223"/>
      <c r="DX1563" s="223"/>
      <c r="DY1563" s="223"/>
      <c r="DZ1563" s="223"/>
      <c r="EA1563" s="223"/>
      <c r="EB1563" s="223"/>
      <c r="EC1563" s="227">
        <v>0</v>
      </c>
      <c r="ED1563" s="223"/>
      <c r="EE1563" s="223"/>
      <c r="EF1563" s="223"/>
      <c r="EG1563" s="229"/>
      <c r="EH1563" s="229"/>
      <c r="EI1563" s="223"/>
      <c r="EJ1563" s="229"/>
      <c r="EK1563" s="229"/>
      <c r="EL1563" s="223"/>
      <c r="EM1563" s="229"/>
      <c r="EN1563" s="229"/>
      <c r="EO1563" s="223"/>
      <c r="EP1563" s="229"/>
      <c r="EQ1563" s="229"/>
      <c r="ER1563" s="222"/>
      <c r="ES1563" s="223"/>
      <c r="ET1563" s="229"/>
      <c r="EU1563" s="229"/>
      <c r="EV1563" s="223"/>
      <c r="EW1563" s="229"/>
      <c r="EX1563" s="229"/>
      <c r="EY1563" s="223"/>
      <c r="EZ1563" s="229"/>
      <c r="FA1563" s="229"/>
      <c r="FB1563" s="223"/>
      <c r="FC1563" s="229"/>
      <c r="FD1563" s="229"/>
      <c r="FE1563" s="223"/>
      <c r="FF1563" s="229"/>
      <c r="FG1563" s="229"/>
      <c r="FH1563" s="223"/>
      <c r="FI1563" s="229"/>
      <c r="FJ1563" s="229"/>
      <c r="FK1563" s="223"/>
      <c r="FL1563" s="229"/>
      <c r="FM1563" s="229"/>
      <c r="FN1563" s="223"/>
      <c r="FO1563" s="229"/>
      <c r="FP1563" s="229"/>
      <c r="FQ1563" s="223"/>
      <c r="FR1563" s="229"/>
      <c r="FS1563" s="229"/>
      <c r="FT1563" s="223"/>
      <c r="FU1563" s="229"/>
      <c r="FV1563" s="229"/>
      <c r="FW1563" s="222"/>
      <c r="FX1563" s="223"/>
      <c r="FY1563" s="229"/>
      <c r="FZ1563" s="229"/>
      <c r="GA1563" s="230"/>
      <c r="GB1563" s="231"/>
      <c r="GC1563" s="232"/>
      <c r="GD1563" s="232"/>
      <c r="GE1563" s="231"/>
      <c r="GF1563" s="232"/>
      <c r="GG1563" s="232"/>
      <c r="GH1563" s="231"/>
      <c r="GI1563" s="232"/>
      <c r="GJ1563" s="231"/>
      <c r="GK1563" s="232"/>
      <c r="GL1563" s="231"/>
      <c r="GM1563" s="232"/>
      <c r="GN1563" s="228"/>
      <c r="GO1563" s="234"/>
      <c r="GP1563" s="298"/>
      <c r="GQ1563" s="239"/>
      <c r="GR1563" s="298">
        <v>0</v>
      </c>
      <c r="GS1563" s="239"/>
      <c r="GT1563" s="239"/>
      <c r="GU1563" s="239"/>
      <c r="GV1563" s="234">
        <f t="shared" si="624"/>
        <v>0</v>
      </c>
      <c r="GW1563" s="234">
        <f t="shared" si="625"/>
        <v>0</v>
      </c>
    </row>
    <row r="1564" spans="1:205" ht="12.75" outlineLevel="1">
      <c r="A1564" s="212"/>
      <c r="B1564" s="213"/>
      <c r="C1564" s="221"/>
      <c r="D1564" s="221"/>
      <c r="E1564" s="221"/>
      <c r="F1564" s="221"/>
      <c r="G1564" s="221"/>
      <c r="H1564" s="413" t="s">
        <v>604</v>
      </c>
      <c r="I1564" s="223">
        <v>1</v>
      </c>
      <c r="J1564" s="416">
        <v>89</v>
      </c>
      <c r="K1564" s="416">
        <v>203</v>
      </c>
      <c r="L1564" s="223"/>
      <c r="M1564" s="223"/>
      <c r="N1564" s="223"/>
      <c r="O1564" s="224"/>
      <c r="P1564" s="224"/>
      <c r="Q1564" s="222"/>
      <c r="R1564" s="222"/>
      <c r="S1564" s="222"/>
      <c r="T1564" s="223"/>
      <c r="U1564" s="223"/>
      <c r="V1564" s="223"/>
      <c r="W1564" s="223"/>
      <c r="X1564" s="223"/>
      <c r="Y1564" s="223"/>
      <c r="Z1564" s="223"/>
      <c r="AA1564" s="223"/>
      <c r="AB1564" s="223"/>
      <c r="AC1564" s="225">
        <v>0</v>
      </c>
      <c r="AD1564" s="225">
        <v>0</v>
      </c>
      <c r="AE1564" s="225">
        <v>0</v>
      </c>
      <c r="AF1564" s="225">
        <v>0</v>
      </c>
      <c r="AG1564" s="226">
        <v>89</v>
      </c>
      <c r="AH1564" s="226">
        <v>203</v>
      </c>
      <c r="AI1564" s="223"/>
      <c r="AJ1564" s="223"/>
      <c r="AK1564" s="223"/>
      <c r="AL1564" s="223"/>
      <c r="AM1564" s="223"/>
      <c r="AN1564" s="223"/>
      <c r="AO1564" s="223"/>
      <c r="AP1564" s="223"/>
      <c r="AQ1564" s="223"/>
      <c r="AR1564" s="223"/>
      <c r="AS1564" s="223"/>
      <c r="AT1564" s="223"/>
      <c r="AU1564" s="223"/>
      <c r="AV1564" s="223"/>
      <c r="AW1564" s="223"/>
      <c r="AX1564" s="223"/>
      <c r="AY1564" s="223"/>
      <c r="AZ1564" s="223"/>
      <c r="BA1564" s="223"/>
      <c r="BB1564" s="223"/>
      <c r="BC1564" s="223"/>
      <c r="BD1564" s="223"/>
      <c r="BE1564" s="223"/>
      <c r="BF1564" s="223"/>
      <c r="BG1564" s="223"/>
      <c r="BH1564" s="223"/>
      <c r="BI1564" s="223"/>
      <c r="BJ1564" s="223"/>
      <c r="BK1564" s="225">
        <v>0</v>
      </c>
      <c r="BL1564" s="225">
        <v>0</v>
      </c>
      <c r="BM1564" s="225">
        <v>0</v>
      </c>
      <c r="BN1564" s="225">
        <v>0</v>
      </c>
      <c r="BO1564" s="223"/>
      <c r="BP1564" s="223"/>
      <c r="BQ1564" s="223"/>
      <c r="BR1564" s="223"/>
      <c r="BS1564" s="223"/>
      <c r="BT1564" s="223"/>
      <c r="BU1564" s="223"/>
      <c r="BV1564" s="223"/>
      <c r="BW1564" s="223"/>
      <c r="BX1564" s="223"/>
      <c r="BY1564" s="223"/>
      <c r="BZ1564" s="223"/>
      <c r="CA1564" s="223"/>
      <c r="CB1564" s="223"/>
      <c r="CC1564" s="223"/>
      <c r="CD1564" s="223"/>
      <c r="CE1564" s="223"/>
      <c r="CF1564" s="223"/>
      <c r="CG1564" s="223"/>
      <c r="CH1564" s="223"/>
      <c r="CI1564" s="223"/>
      <c r="CJ1564" s="223"/>
      <c r="CK1564" s="223"/>
      <c r="CL1564" s="223"/>
      <c r="CM1564" s="223"/>
      <c r="CN1564" s="223"/>
      <c r="CO1564" s="223"/>
      <c r="CP1564" s="223"/>
      <c r="CQ1564" s="223"/>
      <c r="CR1564" s="223"/>
      <c r="CS1564" s="223"/>
      <c r="CT1564" s="223"/>
      <c r="CU1564" s="223"/>
      <c r="CV1564" s="223"/>
      <c r="CW1564" s="223"/>
      <c r="CX1564" s="223"/>
      <c r="CY1564" s="223"/>
      <c r="CZ1564" s="223"/>
      <c r="DA1564" s="223"/>
      <c r="DB1564" s="223"/>
      <c r="DC1564" s="223"/>
      <c r="DD1564" s="223"/>
      <c r="DE1564" s="223"/>
      <c r="DF1564" s="223"/>
      <c r="DG1564" s="223"/>
      <c r="DH1564" s="223"/>
      <c r="DI1564" s="223"/>
      <c r="DJ1564" s="223"/>
      <c r="DK1564" s="223"/>
      <c r="DL1564" s="223"/>
      <c r="DM1564" s="223"/>
      <c r="DN1564" s="223"/>
      <c r="DO1564" s="223"/>
      <c r="DP1564" s="223"/>
      <c r="DQ1564" s="223"/>
      <c r="DR1564" s="223"/>
      <c r="DS1564" s="223"/>
      <c r="DT1564" s="223"/>
      <c r="DU1564" s="223"/>
      <c r="DV1564" s="223"/>
      <c r="DW1564" s="223"/>
      <c r="DX1564" s="223"/>
      <c r="DY1564" s="223"/>
      <c r="DZ1564" s="223"/>
      <c r="EA1564" s="223"/>
      <c r="EB1564" s="223"/>
      <c r="EC1564" s="227">
        <v>0</v>
      </c>
      <c r="ED1564" s="223"/>
      <c r="EE1564" s="223"/>
      <c r="EF1564" s="223"/>
      <c r="EG1564" s="229"/>
      <c r="EH1564" s="229"/>
      <c r="EI1564" s="223"/>
      <c r="EJ1564" s="229"/>
      <c r="EK1564" s="229"/>
      <c r="EL1564" s="223"/>
      <c r="EM1564" s="229"/>
      <c r="EN1564" s="229"/>
      <c r="EO1564" s="223"/>
      <c r="EP1564" s="229"/>
      <c r="EQ1564" s="229"/>
      <c r="ER1564" s="222"/>
      <c r="ES1564" s="223"/>
      <c r="ET1564" s="229"/>
      <c r="EU1564" s="229"/>
      <c r="EV1564" s="223"/>
      <c r="EW1564" s="229"/>
      <c r="EX1564" s="229"/>
      <c r="EY1564" s="223"/>
      <c r="EZ1564" s="229"/>
      <c r="FA1564" s="229"/>
      <c r="FB1564" s="223"/>
      <c r="FC1564" s="229"/>
      <c r="FD1564" s="229"/>
      <c r="FE1564" s="223"/>
      <c r="FF1564" s="229"/>
      <c r="FG1564" s="229"/>
      <c r="FH1564" s="223"/>
      <c r="FI1564" s="229"/>
      <c r="FJ1564" s="229"/>
      <c r="FK1564" s="223"/>
      <c r="FL1564" s="229"/>
      <c r="FM1564" s="229"/>
      <c r="FN1564" s="223"/>
      <c r="FO1564" s="229"/>
      <c r="FP1564" s="229"/>
      <c r="FQ1564" s="223"/>
      <c r="FR1564" s="229"/>
      <c r="FS1564" s="229"/>
      <c r="FT1564" s="223"/>
      <c r="FU1564" s="229"/>
      <c r="FV1564" s="229"/>
      <c r="FW1564" s="222"/>
      <c r="FX1564" s="223"/>
      <c r="FY1564" s="229"/>
      <c r="FZ1564" s="229"/>
      <c r="GA1564" s="230"/>
      <c r="GB1564" s="231"/>
      <c r="GC1564" s="232"/>
      <c r="GD1564" s="232"/>
      <c r="GE1564" s="231"/>
      <c r="GF1564" s="232"/>
      <c r="GG1564" s="232"/>
      <c r="GH1564" s="231"/>
      <c r="GI1564" s="232"/>
      <c r="GJ1564" s="231"/>
      <c r="GK1564" s="232"/>
      <c r="GL1564" s="231"/>
      <c r="GM1564" s="232"/>
      <c r="GN1564" s="228"/>
      <c r="GO1564" s="234"/>
      <c r="GP1564" s="298"/>
      <c r="GQ1564" s="239"/>
      <c r="GR1564" s="298">
        <v>0</v>
      </c>
      <c r="GS1564" s="239"/>
      <c r="GT1564" s="239"/>
      <c r="GU1564" s="239"/>
      <c r="GV1564" s="234">
        <f t="shared" si="624"/>
        <v>0</v>
      </c>
      <c r="GW1564" s="234">
        <f t="shared" si="625"/>
        <v>0</v>
      </c>
    </row>
    <row r="1565" spans="1:205" ht="12.75" outlineLevel="1">
      <c r="A1565" s="212"/>
      <c r="B1565" s="213"/>
      <c r="C1565" s="221"/>
      <c r="D1565" s="221"/>
      <c r="E1565" s="221"/>
      <c r="F1565" s="221"/>
      <c r="G1565" s="221"/>
      <c r="H1565" s="413" t="s">
        <v>603</v>
      </c>
      <c r="I1565" s="223">
        <v>1</v>
      </c>
      <c r="J1565" s="416">
        <v>205</v>
      </c>
      <c r="K1565" s="416">
        <v>635</v>
      </c>
      <c r="L1565" s="223"/>
      <c r="M1565" s="223"/>
      <c r="N1565" s="223"/>
      <c r="O1565" s="224"/>
      <c r="P1565" s="224"/>
      <c r="Q1565" s="222"/>
      <c r="R1565" s="222"/>
      <c r="S1565" s="222"/>
      <c r="T1565" s="223"/>
      <c r="U1565" s="223"/>
      <c r="V1565" s="223"/>
      <c r="W1565" s="223"/>
      <c r="X1565" s="223"/>
      <c r="Y1565" s="223"/>
      <c r="Z1565" s="223"/>
      <c r="AA1565" s="223"/>
      <c r="AB1565" s="223"/>
      <c r="AC1565" s="225">
        <v>0</v>
      </c>
      <c r="AD1565" s="225">
        <v>0</v>
      </c>
      <c r="AE1565" s="225">
        <v>0</v>
      </c>
      <c r="AF1565" s="225">
        <v>0</v>
      </c>
      <c r="AG1565" s="226">
        <v>205</v>
      </c>
      <c r="AH1565" s="226">
        <v>635</v>
      </c>
      <c r="AI1565" s="223"/>
      <c r="AJ1565" s="223"/>
      <c r="AK1565" s="223"/>
      <c r="AL1565" s="223"/>
      <c r="AM1565" s="223"/>
      <c r="AN1565" s="223"/>
      <c r="AO1565" s="223"/>
      <c r="AP1565" s="223"/>
      <c r="AQ1565" s="223"/>
      <c r="AR1565" s="223"/>
      <c r="AS1565" s="223"/>
      <c r="AT1565" s="223"/>
      <c r="AU1565" s="223"/>
      <c r="AV1565" s="223"/>
      <c r="AW1565" s="223"/>
      <c r="AX1565" s="223"/>
      <c r="AY1565" s="223"/>
      <c r="AZ1565" s="223"/>
      <c r="BA1565" s="223"/>
      <c r="BB1565" s="223"/>
      <c r="BC1565" s="223"/>
      <c r="BD1565" s="223"/>
      <c r="BE1565" s="223"/>
      <c r="BF1565" s="223"/>
      <c r="BG1565" s="223"/>
      <c r="BH1565" s="223"/>
      <c r="BI1565" s="223"/>
      <c r="BJ1565" s="223"/>
      <c r="BK1565" s="225">
        <v>0</v>
      </c>
      <c r="BL1565" s="225">
        <v>0</v>
      </c>
      <c r="BM1565" s="225">
        <v>0</v>
      </c>
      <c r="BN1565" s="225">
        <v>0</v>
      </c>
      <c r="BO1565" s="223"/>
      <c r="BP1565" s="223"/>
      <c r="BQ1565" s="223"/>
      <c r="BR1565" s="223"/>
      <c r="BS1565" s="223"/>
      <c r="BT1565" s="223"/>
      <c r="BU1565" s="223"/>
      <c r="BV1565" s="223"/>
      <c r="BW1565" s="223"/>
      <c r="BX1565" s="223"/>
      <c r="BY1565" s="223"/>
      <c r="BZ1565" s="223"/>
      <c r="CA1565" s="223"/>
      <c r="CB1565" s="223"/>
      <c r="CC1565" s="223"/>
      <c r="CD1565" s="223"/>
      <c r="CE1565" s="223"/>
      <c r="CF1565" s="223"/>
      <c r="CG1565" s="223"/>
      <c r="CH1565" s="223"/>
      <c r="CI1565" s="223"/>
      <c r="CJ1565" s="223"/>
      <c r="CK1565" s="223"/>
      <c r="CL1565" s="223"/>
      <c r="CM1565" s="223"/>
      <c r="CN1565" s="223"/>
      <c r="CO1565" s="223"/>
      <c r="CP1565" s="223"/>
      <c r="CQ1565" s="223"/>
      <c r="CR1565" s="223"/>
      <c r="CS1565" s="223"/>
      <c r="CT1565" s="223"/>
      <c r="CU1565" s="223"/>
      <c r="CV1565" s="223"/>
      <c r="CW1565" s="223"/>
      <c r="CX1565" s="223"/>
      <c r="CY1565" s="223"/>
      <c r="CZ1565" s="223"/>
      <c r="DA1565" s="223"/>
      <c r="DB1565" s="223"/>
      <c r="DC1565" s="223"/>
      <c r="DD1565" s="223"/>
      <c r="DE1565" s="223"/>
      <c r="DF1565" s="223"/>
      <c r="DG1565" s="223"/>
      <c r="DH1565" s="223"/>
      <c r="DI1565" s="223"/>
      <c r="DJ1565" s="223"/>
      <c r="DK1565" s="223"/>
      <c r="DL1565" s="223"/>
      <c r="DM1565" s="223"/>
      <c r="DN1565" s="223"/>
      <c r="DO1565" s="223"/>
      <c r="DP1565" s="223"/>
      <c r="DQ1565" s="223"/>
      <c r="DR1565" s="223"/>
      <c r="DS1565" s="223"/>
      <c r="DT1565" s="223"/>
      <c r="DU1565" s="223"/>
      <c r="DV1565" s="223"/>
      <c r="DW1565" s="223"/>
      <c r="DX1565" s="223"/>
      <c r="DY1565" s="223"/>
      <c r="DZ1565" s="223"/>
      <c r="EA1565" s="223"/>
      <c r="EB1565" s="223"/>
      <c r="EC1565" s="227">
        <v>0</v>
      </c>
      <c r="ED1565" s="223"/>
      <c r="EE1565" s="223"/>
      <c r="EF1565" s="223"/>
      <c r="EG1565" s="229"/>
      <c r="EH1565" s="229"/>
      <c r="EI1565" s="223"/>
      <c r="EJ1565" s="229"/>
      <c r="EK1565" s="229"/>
      <c r="EL1565" s="223"/>
      <c r="EM1565" s="229"/>
      <c r="EN1565" s="229"/>
      <c r="EO1565" s="223"/>
      <c r="EP1565" s="229"/>
      <c r="EQ1565" s="229"/>
      <c r="ER1565" s="222"/>
      <c r="ES1565" s="223"/>
      <c r="ET1565" s="229"/>
      <c r="EU1565" s="229"/>
      <c r="EV1565" s="223"/>
      <c r="EW1565" s="229"/>
      <c r="EX1565" s="229"/>
      <c r="EY1565" s="223"/>
      <c r="EZ1565" s="229"/>
      <c r="FA1565" s="229"/>
      <c r="FB1565" s="223"/>
      <c r="FC1565" s="229"/>
      <c r="FD1565" s="229"/>
      <c r="FE1565" s="223"/>
      <c r="FF1565" s="229"/>
      <c r="FG1565" s="229"/>
      <c r="FH1565" s="223"/>
      <c r="FI1565" s="229"/>
      <c r="FJ1565" s="229"/>
      <c r="FK1565" s="223"/>
      <c r="FL1565" s="229"/>
      <c r="FM1565" s="229"/>
      <c r="FN1565" s="223"/>
      <c r="FO1565" s="229"/>
      <c r="FP1565" s="229"/>
      <c r="FQ1565" s="223"/>
      <c r="FR1565" s="229"/>
      <c r="FS1565" s="229"/>
      <c r="FT1565" s="223"/>
      <c r="FU1565" s="229"/>
      <c r="FV1565" s="229"/>
      <c r="FW1565" s="222"/>
      <c r="FX1565" s="223"/>
      <c r="FY1565" s="229"/>
      <c r="FZ1565" s="229"/>
      <c r="GA1565" s="230"/>
      <c r="GB1565" s="231"/>
      <c r="GC1565" s="232"/>
      <c r="GD1565" s="232"/>
      <c r="GE1565" s="231"/>
      <c r="GF1565" s="232"/>
      <c r="GG1565" s="232"/>
      <c r="GH1565" s="231"/>
      <c r="GI1565" s="232"/>
      <c r="GJ1565" s="231"/>
      <c r="GK1565" s="232"/>
      <c r="GL1565" s="231"/>
      <c r="GM1565" s="232"/>
      <c r="GN1565" s="228"/>
      <c r="GO1565" s="234"/>
      <c r="GP1565" s="298"/>
      <c r="GQ1565" s="239"/>
      <c r="GR1565" s="298">
        <v>0</v>
      </c>
      <c r="GS1565" s="239"/>
      <c r="GT1565" s="239"/>
      <c r="GU1565" s="239"/>
      <c r="GV1565" s="234">
        <f t="shared" si="624"/>
        <v>0</v>
      </c>
      <c r="GW1565" s="234">
        <f t="shared" si="625"/>
        <v>0</v>
      </c>
    </row>
    <row r="1566" spans="1:205" ht="12.75" outlineLevel="1">
      <c r="A1566" s="212"/>
      <c r="B1566" s="213"/>
      <c r="C1566" s="221"/>
      <c r="D1566" s="221"/>
      <c r="E1566" s="221"/>
      <c r="F1566" s="221"/>
      <c r="G1566" s="221"/>
      <c r="H1566" s="413" t="s">
        <v>615</v>
      </c>
      <c r="I1566" s="223">
        <v>1</v>
      </c>
      <c r="J1566" s="416">
        <v>1</v>
      </c>
      <c r="K1566" s="416">
        <v>3</v>
      </c>
      <c r="L1566" s="223"/>
      <c r="M1566" s="223"/>
      <c r="N1566" s="223"/>
      <c r="O1566" s="224"/>
      <c r="P1566" s="224"/>
      <c r="Q1566" s="222"/>
      <c r="R1566" s="222"/>
      <c r="S1566" s="222"/>
      <c r="T1566" s="223"/>
      <c r="U1566" s="223"/>
      <c r="V1566" s="223"/>
      <c r="W1566" s="223"/>
      <c r="X1566" s="223"/>
      <c r="Y1566" s="223"/>
      <c r="Z1566" s="223"/>
      <c r="AA1566" s="223"/>
      <c r="AB1566" s="223"/>
      <c r="AC1566" s="225">
        <v>0</v>
      </c>
      <c r="AD1566" s="225">
        <v>0</v>
      </c>
      <c r="AE1566" s="225">
        <v>0</v>
      </c>
      <c r="AF1566" s="225">
        <v>0</v>
      </c>
      <c r="AG1566" s="226">
        <v>1</v>
      </c>
      <c r="AH1566" s="226">
        <v>3</v>
      </c>
      <c r="AI1566" s="223"/>
      <c r="AJ1566" s="223"/>
      <c r="AK1566" s="223"/>
      <c r="AL1566" s="223"/>
      <c r="AM1566" s="223"/>
      <c r="AN1566" s="223"/>
      <c r="AO1566" s="223"/>
      <c r="AP1566" s="223"/>
      <c r="AQ1566" s="223"/>
      <c r="AR1566" s="223"/>
      <c r="AS1566" s="223"/>
      <c r="AT1566" s="223"/>
      <c r="AU1566" s="223"/>
      <c r="AV1566" s="223"/>
      <c r="AW1566" s="223"/>
      <c r="AX1566" s="223"/>
      <c r="AY1566" s="223"/>
      <c r="AZ1566" s="223"/>
      <c r="BA1566" s="223"/>
      <c r="BB1566" s="223"/>
      <c r="BC1566" s="223"/>
      <c r="BD1566" s="223"/>
      <c r="BE1566" s="223"/>
      <c r="BF1566" s="223"/>
      <c r="BG1566" s="223"/>
      <c r="BH1566" s="223"/>
      <c r="BI1566" s="223"/>
      <c r="BJ1566" s="223"/>
      <c r="BK1566" s="225">
        <v>0</v>
      </c>
      <c r="BL1566" s="225">
        <v>0</v>
      </c>
      <c r="BM1566" s="225">
        <v>0</v>
      </c>
      <c r="BN1566" s="225">
        <v>0</v>
      </c>
      <c r="BO1566" s="223"/>
      <c r="BP1566" s="223"/>
      <c r="BQ1566" s="223"/>
      <c r="BR1566" s="223"/>
      <c r="BS1566" s="223"/>
      <c r="BT1566" s="223"/>
      <c r="BU1566" s="223"/>
      <c r="BV1566" s="223"/>
      <c r="BW1566" s="223"/>
      <c r="BX1566" s="223"/>
      <c r="BY1566" s="223"/>
      <c r="BZ1566" s="223"/>
      <c r="CA1566" s="223"/>
      <c r="CB1566" s="223"/>
      <c r="CC1566" s="223"/>
      <c r="CD1566" s="223"/>
      <c r="CE1566" s="223"/>
      <c r="CF1566" s="223"/>
      <c r="CG1566" s="223"/>
      <c r="CH1566" s="223"/>
      <c r="CI1566" s="223"/>
      <c r="CJ1566" s="223"/>
      <c r="CK1566" s="223"/>
      <c r="CL1566" s="223"/>
      <c r="CM1566" s="223"/>
      <c r="CN1566" s="223"/>
      <c r="CO1566" s="223"/>
      <c r="CP1566" s="223"/>
      <c r="CQ1566" s="223"/>
      <c r="CR1566" s="223"/>
      <c r="CS1566" s="223"/>
      <c r="CT1566" s="223"/>
      <c r="CU1566" s="223"/>
      <c r="CV1566" s="223"/>
      <c r="CW1566" s="223"/>
      <c r="CX1566" s="223"/>
      <c r="CY1566" s="223"/>
      <c r="CZ1566" s="223"/>
      <c r="DA1566" s="223"/>
      <c r="DB1566" s="223"/>
      <c r="DC1566" s="223"/>
      <c r="DD1566" s="223"/>
      <c r="DE1566" s="223"/>
      <c r="DF1566" s="223"/>
      <c r="DG1566" s="223"/>
      <c r="DH1566" s="223"/>
      <c r="DI1566" s="223"/>
      <c r="DJ1566" s="223"/>
      <c r="DK1566" s="223"/>
      <c r="DL1566" s="223"/>
      <c r="DM1566" s="223"/>
      <c r="DN1566" s="223"/>
      <c r="DO1566" s="223"/>
      <c r="DP1566" s="223"/>
      <c r="DQ1566" s="223"/>
      <c r="DR1566" s="223"/>
      <c r="DS1566" s="223"/>
      <c r="DT1566" s="223"/>
      <c r="DU1566" s="223"/>
      <c r="DV1566" s="223"/>
      <c r="DW1566" s="223"/>
      <c r="DX1566" s="223"/>
      <c r="DY1566" s="223"/>
      <c r="DZ1566" s="223"/>
      <c r="EA1566" s="223"/>
      <c r="EB1566" s="223"/>
      <c r="EC1566" s="227">
        <v>0</v>
      </c>
      <c r="ED1566" s="223"/>
      <c r="EE1566" s="223"/>
      <c r="EF1566" s="223"/>
      <c r="EG1566" s="229"/>
      <c r="EH1566" s="229"/>
      <c r="EI1566" s="223"/>
      <c r="EJ1566" s="229"/>
      <c r="EK1566" s="229"/>
      <c r="EL1566" s="223"/>
      <c r="EM1566" s="229"/>
      <c r="EN1566" s="229"/>
      <c r="EO1566" s="223"/>
      <c r="EP1566" s="229"/>
      <c r="EQ1566" s="229"/>
      <c r="ER1566" s="222"/>
      <c r="ES1566" s="223"/>
      <c r="ET1566" s="229"/>
      <c r="EU1566" s="229"/>
      <c r="EV1566" s="223"/>
      <c r="EW1566" s="229"/>
      <c r="EX1566" s="229"/>
      <c r="EY1566" s="223"/>
      <c r="EZ1566" s="229"/>
      <c r="FA1566" s="229"/>
      <c r="FB1566" s="223"/>
      <c r="FC1566" s="229"/>
      <c r="FD1566" s="229"/>
      <c r="FE1566" s="223"/>
      <c r="FF1566" s="229"/>
      <c r="FG1566" s="229"/>
      <c r="FH1566" s="223"/>
      <c r="FI1566" s="229"/>
      <c r="FJ1566" s="229"/>
      <c r="FK1566" s="223"/>
      <c r="FL1566" s="229"/>
      <c r="FM1566" s="229"/>
      <c r="FN1566" s="223"/>
      <c r="FO1566" s="229"/>
      <c r="FP1566" s="229"/>
      <c r="FQ1566" s="223"/>
      <c r="FR1566" s="229"/>
      <c r="FS1566" s="229"/>
      <c r="FT1566" s="223"/>
      <c r="FU1566" s="229"/>
      <c r="FV1566" s="229"/>
      <c r="FW1566" s="222"/>
      <c r="FX1566" s="223"/>
      <c r="FY1566" s="229"/>
      <c r="FZ1566" s="229"/>
      <c r="GA1566" s="230"/>
      <c r="GB1566" s="231"/>
      <c r="GC1566" s="232"/>
      <c r="GD1566" s="232"/>
      <c r="GE1566" s="231"/>
      <c r="GF1566" s="232"/>
      <c r="GG1566" s="232"/>
      <c r="GH1566" s="231"/>
      <c r="GI1566" s="232"/>
      <c r="GJ1566" s="231"/>
      <c r="GK1566" s="232"/>
      <c r="GL1566" s="231"/>
      <c r="GM1566" s="232"/>
      <c r="GN1566" s="228"/>
      <c r="GO1566" s="234"/>
      <c r="GP1566" s="298"/>
      <c r="GQ1566" s="239"/>
      <c r="GR1566" s="298">
        <v>20</v>
      </c>
      <c r="GS1566" s="303">
        <v>15912.8</v>
      </c>
      <c r="GT1566" s="239"/>
      <c r="GU1566" s="239"/>
      <c r="GV1566" s="234">
        <f t="shared" si="624"/>
        <v>15912.8</v>
      </c>
      <c r="GW1566" s="234">
        <f t="shared" si="625"/>
        <v>15912.8</v>
      </c>
    </row>
    <row r="1567" spans="1:205" ht="12.75" outlineLevel="1">
      <c r="A1567" s="212"/>
      <c r="B1567" s="213"/>
      <c r="C1567" s="221"/>
      <c r="D1567" s="221"/>
      <c r="E1567" s="221"/>
      <c r="F1567" s="221"/>
      <c r="G1567" s="221"/>
      <c r="H1567" s="413" t="s">
        <v>605</v>
      </c>
      <c r="I1567" s="223">
        <v>1</v>
      </c>
      <c r="J1567" s="416">
        <v>168</v>
      </c>
      <c r="K1567" s="416">
        <v>351</v>
      </c>
      <c r="L1567" s="223"/>
      <c r="M1567" s="223"/>
      <c r="N1567" s="223"/>
      <c r="O1567" s="224"/>
      <c r="P1567" s="224"/>
      <c r="Q1567" s="222"/>
      <c r="R1567" s="222"/>
      <c r="S1567" s="222"/>
      <c r="T1567" s="223"/>
      <c r="U1567" s="223"/>
      <c r="V1567" s="223"/>
      <c r="W1567" s="223"/>
      <c r="X1567" s="223"/>
      <c r="Y1567" s="223"/>
      <c r="Z1567" s="223"/>
      <c r="AA1567" s="223"/>
      <c r="AB1567" s="223"/>
      <c r="AC1567" s="225">
        <v>0</v>
      </c>
      <c r="AD1567" s="225">
        <v>0</v>
      </c>
      <c r="AE1567" s="225">
        <v>0</v>
      </c>
      <c r="AF1567" s="225">
        <v>0</v>
      </c>
      <c r="AG1567" s="226">
        <v>168</v>
      </c>
      <c r="AH1567" s="226">
        <v>351</v>
      </c>
      <c r="AI1567" s="223"/>
      <c r="AJ1567" s="223"/>
      <c r="AK1567" s="223"/>
      <c r="AL1567" s="223"/>
      <c r="AM1567" s="223"/>
      <c r="AN1567" s="223"/>
      <c r="AO1567" s="223"/>
      <c r="AP1567" s="223"/>
      <c r="AQ1567" s="223"/>
      <c r="AR1567" s="223"/>
      <c r="AS1567" s="223"/>
      <c r="AT1567" s="223"/>
      <c r="AU1567" s="223"/>
      <c r="AV1567" s="223"/>
      <c r="AW1567" s="223"/>
      <c r="AX1567" s="223"/>
      <c r="AY1567" s="223"/>
      <c r="AZ1567" s="223"/>
      <c r="BA1567" s="223"/>
      <c r="BB1567" s="223"/>
      <c r="BC1567" s="223"/>
      <c r="BD1567" s="223"/>
      <c r="BE1567" s="223"/>
      <c r="BF1567" s="223"/>
      <c r="BG1567" s="223"/>
      <c r="BH1567" s="223"/>
      <c r="BI1567" s="223"/>
      <c r="BJ1567" s="223"/>
      <c r="BK1567" s="225">
        <v>0</v>
      </c>
      <c r="BL1567" s="225">
        <v>0</v>
      </c>
      <c r="BM1567" s="225">
        <v>0</v>
      </c>
      <c r="BN1567" s="225">
        <v>0</v>
      </c>
      <c r="BO1567" s="223"/>
      <c r="BP1567" s="223"/>
      <c r="BQ1567" s="223"/>
      <c r="BR1567" s="223"/>
      <c r="BS1567" s="223"/>
      <c r="BT1567" s="223"/>
      <c r="BU1567" s="223"/>
      <c r="BV1567" s="223"/>
      <c r="BW1567" s="223"/>
      <c r="BX1567" s="223"/>
      <c r="BY1567" s="223"/>
      <c r="BZ1567" s="223"/>
      <c r="CA1567" s="223"/>
      <c r="CB1567" s="223"/>
      <c r="CC1567" s="223"/>
      <c r="CD1567" s="223"/>
      <c r="CE1567" s="223"/>
      <c r="CF1567" s="223"/>
      <c r="CG1567" s="223"/>
      <c r="CH1567" s="223"/>
      <c r="CI1567" s="223"/>
      <c r="CJ1567" s="223"/>
      <c r="CK1567" s="223"/>
      <c r="CL1567" s="223"/>
      <c r="CM1567" s="223"/>
      <c r="CN1567" s="223"/>
      <c r="CO1567" s="223"/>
      <c r="CP1567" s="223"/>
      <c r="CQ1567" s="223"/>
      <c r="CR1567" s="223"/>
      <c r="CS1567" s="223"/>
      <c r="CT1567" s="223"/>
      <c r="CU1567" s="223"/>
      <c r="CV1567" s="223"/>
      <c r="CW1567" s="223"/>
      <c r="CX1567" s="223"/>
      <c r="CY1567" s="223"/>
      <c r="CZ1567" s="223"/>
      <c r="DA1567" s="223"/>
      <c r="DB1567" s="223"/>
      <c r="DC1567" s="223"/>
      <c r="DD1567" s="223"/>
      <c r="DE1567" s="223"/>
      <c r="DF1567" s="223"/>
      <c r="DG1567" s="223"/>
      <c r="DH1567" s="223"/>
      <c r="DI1567" s="223"/>
      <c r="DJ1567" s="223"/>
      <c r="DK1567" s="223"/>
      <c r="DL1567" s="223"/>
      <c r="DM1567" s="223"/>
      <c r="DN1567" s="223"/>
      <c r="DO1567" s="223"/>
      <c r="DP1567" s="223"/>
      <c r="DQ1567" s="223"/>
      <c r="DR1567" s="223"/>
      <c r="DS1567" s="223"/>
      <c r="DT1567" s="223"/>
      <c r="DU1567" s="223"/>
      <c r="DV1567" s="223"/>
      <c r="DW1567" s="223"/>
      <c r="DX1567" s="223"/>
      <c r="DY1567" s="223"/>
      <c r="DZ1567" s="223"/>
      <c r="EA1567" s="223"/>
      <c r="EB1567" s="223"/>
      <c r="EC1567" s="227">
        <v>0</v>
      </c>
      <c r="ED1567" s="223"/>
      <c r="EE1567" s="223"/>
      <c r="EF1567" s="223"/>
      <c r="EG1567" s="229"/>
      <c r="EH1567" s="229"/>
      <c r="EI1567" s="223"/>
      <c r="EJ1567" s="229"/>
      <c r="EK1567" s="229"/>
      <c r="EL1567" s="223"/>
      <c r="EM1567" s="229"/>
      <c r="EN1567" s="229"/>
      <c r="EO1567" s="223"/>
      <c r="EP1567" s="229"/>
      <c r="EQ1567" s="229"/>
      <c r="ER1567" s="222"/>
      <c r="ES1567" s="223"/>
      <c r="ET1567" s="229"/>
      <c r="EU1567" s="229"/>
      <c r="EV1567" s="223"/>
      <c r="EW1567" s="229"/>
      <c r="EX1567" s="229"/>
      <c r="EY1567" s="223"/>
      <c r="EZ1567" s="229"/>
      <c r="FA1567" s="229"/>
      <c r="FB1567" s="223"/>
      <c r="FC1567" s="229"/>
      <c r="FD1567" s="229"/>
      <c r="FE1567" s="223"/>
      <c r="FF1567" s="229"/>
      <c r="FG1567" s="229"/>
      <c r="FH1567" s="223"/>
      <c r="FI1567" s="229"/>
      <c r="FJ1567" s="229"/>
      <c r="FK1567" s="223"/>
      <c r="FL1567" s="229"/>
      <c r="FM1567" s="229"/>
      <c r="FN1567" s="223"/>
      <c r="FO1567" s="229"/>
      <c r="FP1567" s="229"/>
      <c r="FQ1567" s="223"/>
      <c r="FR1567" s="229"/>
      <c r="FS1567" s="229"/>
      <c r="FT1567" s="223"/>
      <c r="FU1567" s="229"/>
      <c r="FV1567" s="229"/>
      <c r="FW1567" s="222"/>
      <c r="FX1567" s="223"/>
      <c r="FY1567" s="229"/>
      <c r="FZ1567" s="229"/>
      <c r="GA1567" s="230"/>
      <c r="GB1567" s="231"/>
      <c r="GC1567" s="232"/>
      <c r="GD1567" s="232"/>
      <c r="GE1567" s="231"/>
      <c r="GF1567" s="232"/>
      <c r="GG1567" s="232"/>
      <c r="GH1567" s="231"/>
      <c r="GI1567" s="232"/>
      <c r="GJ1567" s="231"/>
      <c r="GK1567" s="232"/>
      <c r="GL1567" s="231"/>
      <c r="GM1567" s="232"/>
      <c r="GN1567" s="228"/>
      <c r="GO1567" s="234"/>
      <c r="GP1567" s="298"/>
      <c r="GQ1567" s="239"/>
      <c r="GR1567" s="298"/>
      <c r="GS1567" s="239"/>
      <c r="GT1567" s="239"/>
      <c r="GU1567" s="239"/>
      <c r="GV1567" s="234">
        <f t="shared" si="624"/>
        <v>0</v>
      </c>
      <c r="GW1567" s="234">
        <f t="shared" si="625"/>
        <v>0</v>
      </c>
    </row>
    <row r="1568" spans="1:205" ht="12.75">
      <c r="A1568" s="282"/>
      <c r="B1568" s="283"/>
      <c r="C1568" s="284"/>
      <c r="D1568" s="284"/>
      <c r="E1568" s="284"/>
      <c r="F1568" s="284"/>
      <c r="G1568" s="284"/>
      <c r="H1568" s="288"/>
      <c r="I1568" s="286"/>
      <c r="J1568" s="286"/>
      <c r="K1568" s="286"/>
      <c r="L1568" s="286"/>
      <c r="M1568" s="286"/>
      <c r="N1568" s="286"/>
      <c r="O1568" s="287"/>
      <c r="P1568" s="287"/>
      <c r="Q1568" s="288"/>
      <c r="R1568" s="288"/>
      <c r="S1568" s="288"/>
      <c r="T1568" s="286"/>
      <c r="U1568" s="286"/>
      <c r="V1568" s="286"/>
      <c r="W1568" s="286"/>
      <c r="X1568" s="286"/>
      <c r="Y1568" s="286"/>
      <c r="Z1568" s="286"/>
      <c r="AA1568" s="286"/>
      <c r="AB1568" s="286"/>
      <c r="AC1568" s="290">
        <v>0</v>
      </c>
      <c r="AD1568" s="290">
        <v>0</v>
      </c>
      <c r="AE1568" s="290">
        <v>0</v>
      </c>
      <c r="AF1568" s="290">
        <v>0</v>
      </c>
      <c r="AG1568" s="286">
        <v>0</v>
      </c>
      <c r="AH1568" s="286">
        <v>0</v>
      </c>
      <c r="AI1568" s="286"/>
      <c r="AJ1568" s="286"/>
      <c r="AK1568" s="286"/>
      <c r="AL1568" s="286"/>
      <c r="AM1568" s="286"/>
      <c r="AN1568" s="286"/>
      <c r="AO1568" s="286"/>
      <c r="AP1568" s="286"/>
      <c r="AQ1568" s="286"/>
      <c r="AR1568" s="286"/>
      <c r="AS1568" s="286"/>
      <c r="AT1568" s="286"/>
      <c r="AU1568" s="286"/>
      <c r="AV1568" s="286"/>
      <c r="AW1568" s="286"/>
      <c r="AX1568" s="286"/>
      <c r="AY1568" s="286"/>
      <c r="AZ1568" s="286"/>
      <c r="BA1568" s="286"/>
      <c r="BB1568" s="286"/>
      <c r="BC1568" s="286"/>
      <c r="BD1568" s="286"/>
      <c r="BE1568" s="286"/>
      <c r="BF1568" s="286"/>
      <c r="BG1568" s="286"/>
      <c r="BH1568" s="286"/>
      <c r="BI1568" s="286"/>
      <c r="BJ1568" s="286"/>
      <c r="BK1568" s="290">
        <v>0</v>
      </c>
      <c r="BL1568" s="290">
        <v>0</v>
      </c>
      <c r="BM1568" s="290">
        <v>0</v>
      </c>
      <c r="BN1568" s="290">
        <v>0</v>
      </c>
      <c r="BO1568" s="286"/>
      <c r="BP1568" s="286"/>
      <c r="BQ1568" s="286"/>
      <c r="BR1568" s="286"/>
      <c r="BS1568" s="286"/>
      <c r="BT1568" s="286"/>
      <c r="BU1568" s="286"/>
      <c r="BV1568" s="286"/>
      <c r="BW1568" s="286"/>
      <c r="BX1568" s="286"/>
      <c r="BY1568" s="286"/>
      <c r="BZ1568" s="286"/>
      <c r="CA1568" s="286"/>
      <c r="CB1568" s="286"/>
      <c r="CC1568" s="286"/>
      <c r="CD1568" s="286"/>
      <c r="CE1568" s="286"/>
      <c r="CF1568" s="286"/>
      <c r="CG1568" s="286"/>
      <c r="CH1568" s="286"/>
      <c r="CI1568" s="286"/>
      <c r="CJ1568" s="286"/>
      <c r="CK1568" s="286"/>
      <c r="CL1568" s="286"/>
      <c r="CM1568" s="286"/>
      <c r="CN1568" s="286"/>
      <c r="CO1568" s="286"/>
      <c r="CP1568" s="286"/>
      <c r="CQ1568" s="286"/>
      <c r="CR1568" s="286"/>
      <c r="CS1568" s="286"/>
      <c r="CT1568" s="286"/>
      <c r="CU1568" s="286"/>
      <c r="CV1568" s="286"/>
      <c r="CW1568" s="286"/>
      <c r="CX1568" s="286"/>
      <c r="CY1568" s="286"/>
      <c r="CZ1568" s="286"/>
      <c r="DA1568" s="286"/>
      <c r="DB1568" s="286"/>
      <c r="DC1568" s="286"/>
      <c r="DD1568" s="286"/>
      <c r="DE1568" s="286"/>
      <c r="DF1568" s="286"/>
      <c r="DG1568" s="286"/>
      <c r="DH1568" s="286"/>
      <c r="DI1568" s="286"/>
      <c r="DJ1568" s="286"/>
      <c r="DK1568" s="286"/>
      <c r="DL1568" s="286"/>
      <c r="DM1568" s="286"/>
      <c r="DN1568" s="286"/>
      <c r="DO1568" s="286"/>
      <c r="DP1568" s="286"/>
      <c r="DQ1568" s="286"/>
      <c r="DR1568" s="286"/>
      <c r="DS1568" s="286"/>
      <c r="DT1568" s="286"/>
      <c r="DU1568" s="286"/>
      <c r="DV1568" s="286"/>
      <c r="DW1568" s="286"/>
      <c r="DX1568" s="286"/>
      <c r="DY1568" s="286"/>
      <c r="DZ1568" s="286"/>
      <c r="EA1568" s="286"/>
      <c r="EB1568" s="286"/>
      <c r="EC1568" s="289">
        <v>0</v>
      </c>
      <c r="ED1568" s="286"/>
      <c r="EE1568" s="286"/>
      <c r="EF1568" s="286"/>
      <c r="EG1568" s="291"/>
      <c r="EH1568" s="291"/>
      <c r="EI1568" s="286"/>
      <c r="EJ1568" s="291"/>
      <c r="EK1568" s="291"/>
      <c r="EL1568" s="286"/>
      <c r="EM1568" s="291"/>
      <c r="EN1568" s="291"/>
      <c r="EO1568" s="286"/>
      <c r="EP1568" s="291"/>
      <c r="EQ1568" s="291"/>
      <c r="ER1568" s="288"/>
      <c r="ES1568" s="286"/>
      <c r="ET1568" s="291"/>
      <c r="EU1568" s="291"/>
      <c r="EV1568" s="286"/>
      <c r="EW1568" s="291"/>
      <c r="EX1568" s="291"/>
      <c r="EY1568" s="286"/>
      <c r="EZ1568" s="291"/>
      <c r="FA1568" s="291"/>
      <c r="FB1568" s="286"/>
      <c r="FC1568" s="291"/>
      <c r="FD1568" s="291"/>
      <c r="FE1568" s="286"/>
      <c r="FF1568" s="291"/>
      <c r="FG1568" s="291"/>
      <c r="FH1568" s="286"/>
      <c r="FI1568" s="291"/>
      <c r="FJ1568" s="291"/>
      <c r="FK1568" s="286"/>
      <c r="FL1568" s="291"/>
      <c r="FM1568" s="291"/>
      <c r="FN1568" s="286"/>
      <c r="FO1568" s="291"/>
      <c r="FP1568" s="291"/>
      <c r="FQ1568" s="286"/>
      <c r="FR1568" s="291"/>
      <c r="FS1568" s="291"/>
      <c r="FT1568" s="286"/>
      <c r="FU1568" s="291"/>
      <c r="FV1568" s="291"/>
      <c r="FW1568" s="288"/>
      <c r="FX1568" s="286"/>
      <c r="FY1568" s="291"/>
      <c r="FZ1568" s="291"/>
      <c r="GA1568" s="292"/>
      <c r="GB1568" s="293"/>
      <c r="GC1568" s="294"/>
      <c r="GD1568" s="294"/>
      <c r="GE1568" s="293"/>
      <c r="GF1568" s="294"/>
      <c r="GG1568" s="294"/>
      <c r="GH1568" s="293"/>
      <c r="GI1568" s="294"/>
      <c r="GJ1568" s="293"/>
      <c r="GK1568" s="294"/>
      <c r="GL1568" s="293"/>
      <c r="GM1568" s="294"/>
      <c r="GN1568" s="299"/>
      <c r="GO1568" s="300"/>
      <c r="GP1568" s="301"/>
      <c r="GQ1568" s="300"/>
      <c r="GR1568" s="301"/>
      <c r="GS1568" s="300"/>
      <c r="GT1568" s="300"/>
      <c r="GU1568" s="300"/>
      <c r="GV1568" s="300"/>
      <c r="GW1568" s="300"/>
    </row>
    <row r="1569" spans="1:205" ht="12.75">
      <c r="A1569" s="212">
        <v>4</v>
      </c>
      <c r="B1569" s="213" t="s">
        <v>164</v>
      </c>
      <c r="C1569" s="214">
        <v>18</v>
      </c>
      <c r="D1569" s="214">
        <v>1644</v>
      </c>
      <c r="E1569" s="214">
        <v>6495</v>
      </c>
      <c r="F1569" s="215">
        <v>26721</v>
      </c>
      <c r="G1569" s="216"/>
      <c r="H1569" s="278">
        <f t="shared" ref="H1569:N1569" si="626">SUM(H1570:H1589)</f>
        <v>0</v>
      </c>
      <c r="I1569" s="278">
        <f t="shared" si="626"/>
        <v>0</v>
      </c>
      <c r="J1569" s="278">
        <f t="shared" si="626"/>
        <v>0</v>
      </c>
      <c r="K1569" s="278">
        <f t="shared" si="626"/>
        <v>0</v>
      </c>
      <c r="L1569" s="278">
        <f t="shared" si="626"/>
        <v>0</v>
      </c>
      <c r="M1569" s="278">
        <f t="shared" si="626"/>
        <v>0</v>
      </c>
      <c r="N1569" s="278">
        <f t="shared" si="626"/>
        <v>0</v>
      </c>
      <c r="O1569" s="279"/>
      <c r="P1569" s="279"/>
      <c r="Q1569" s="278">
        <f t="shared" ref="Q1569:AB1569" si="627">SUM(Q1570:Q1589)</f>
        <v>0</v>
      </c>
      <c r="R1569" s="280">
        <f t="shared" si="627"/>
        <v>0</v>
      </c>
      <c r="S1569" s="278">
        <f t="shared" si="627"/>
        <v>0</v>
      </c>
      <c r="T1569" s="278">
        <f t="shared" si="627"/>
        <v>0</v>
      </c>
      <c r="U1569" s="278">
        <f t="shared" si="627"/>
        <v>0</v>
      </c>
      <c r="V1569" s="278">
        <f t="shared" si="627"/>
        <v>0</v>
      </c>
      <c r="W1569" s="278">
        <f t="shared" si="627"/>
        <v>0</v>
      </c>
      <c r="X1569" s="278">
        <f t="shared" si="627"/>
        <v>0</v>
      </c>
      <c r="Y1569" s="278">
        <f t="shared" si="627"/>
        <v>0</v>
      </c>
      <c r="Z1569" s="278">
        <f t="shared" si="627"/>
        <v>0</v>
      </c>
      <c r="AA1569" s="278">
        <f t="shared" si="627"/>
        <v>0</v>
      </c>
      <c r="AB1569" s="278">
        <f t="shared" si="627"/>
        <v>0</v>
      </c>
      <c r="AC1569" s="278">
        <v>0</v>
      </c>
      <c r="AD1569" s="278">
        <v>0</v>
      </c>
      <c r="AE1569" s="278">
        <v>0</v>
      </c>
      <c r="AF1569" s="278">
        <v>0</v>
      </c>
      <c r="AG1569" s="278">
        <v>0</v>
      </c>
      <c r="AH1569" s="278">
        <v>0</v>
      </c>
      <c r="AI1569" s="278">
        <f t="shared" ref="AI1569:BJ1569" si="628">SUM(AI1570:AI1589)</f>
        <v>0</v>
      </c>
      <c r="AJ1569" s="278">
        <f t="shared" si="628"/>
        <v>0</v>
      </c>
      <c r="AK1569" s="278">
        <f t="shared" si="628"/>
        <v>0</v>
      </c>
      <c r="AL1569" s="278">
        <f t="shared" si="628"/>
        <v>0</v>
      </c>
      <c r="AM1569" s="278">
        <f t="shared" si="628"/>
        <v>0</v>
      </c>
      <c r="AN1569" s="278">
        <f t="shared" si="628"/>
        <v>0</v>
      </c>
      <c r="AO1569" s="278">
        <f t="shared" si="628"/>
        <v>0</v>
      </c>
      <c r="AP1569" s="278">
        <f t="shared" si="628"/>
        <v>0</v>
      </c>
      <c r="AQ1569" s="278">
        <f t="shared" si="628"/>
        <v>0</v>
      </c>
      <c r="AR1569" s="278">
        <f t="shared" si="628"/>
        <v>0</v>
      </c>
      <c r="AS1569" s="278">
        <f t="shared" si="628"/>
        <v>0</v>
      </c>
      <c r="AT1569" s="278">
        <f t="shared" si="628"/>
        <v>0</v>
      </c>
      <c r="AU1569" s="278">
        <f t="shared" si="628"/>
        <v>0</v>
      </c>
      <c r="AV1569" s="278">
        <f t="shared" si="628"/>
        <v>0</v>
      </c>
      <c r="AW1569" s="278">
        <f t="shared" si="628"/>
        <v>0</v>
      </c>
      <c r="AX1569" s="278">
        <f t="shared" si="628"/>
        <v>0</v>
      </c>
      <c r="AY1569" s="278">
        <f t="shared" si="628"/>
        <v>0</v>
      </c>
      <c r="AZ1569" s="278">
        <f t="shared" si="628"/>
        <v>0</v>
      </c>
      <c r="BA1569" s="278">
        <f t="shared" si="628"/>
        <v>0</v>
      </c>
      <c r="BB1569" s="278">
        <f t="shared" si="628"/>
        <v>0</v>
      </c>
      <c r="BC1569" s="278">
        <f t="shared" si="628"/>
        <v>0</v>
      </c>
      <c r="BD1569" s="278">
        <f t="shared" si="628"/>
        <v>0</v>
      </c>
      <c r="BE1569" s="278">
        <f t="shared" si="628"/>
        <v>0</v>
      </c>
      <c r="BF1569" s="278">
        <f t="shared" si="628"/>
        <v>0</v>
      </c>
      <c r="BG1569" s="278">
        <f t="shared" si="628"/>
        <v>0</v>
      </c>
      <c r="BH1569" s="278">
        <f t="shared" si="628"/>
        <v>0</v>
      </c>
      <c r="BI1569" s="278">
        <f t="shared" si="628"/>
        <v>0</v>
      </c>
      <c r="BJ1569" s="278">
        <f t="shared" si="628"/>
        <v>0</v>
      </c>
      <c r="BK1569" s="278">
        <v>0</v>
      </c>
      <c r="BL1569" s="278">
        <v>0</v>
      </c>
      <c r="BM1569" s="278">
        <v>0</v>
      </c>
      <c r="BN1569" s="278">
        <v>0</v>
      </c>
      <c r="BO1569" s="278">
        <f t="shared" ref="BO1569:EB1569" si="629">SUM(BO1570:BO1589)</f>
        <v>0</v>
      </c>
      <c r="BP1569" s="278">
        <f t="shared" si="629"/>
        <v>0</v>
      </c>
      <c r="BQ1569" s="278">
        <f t="shared" si="629"/>
        <v>0</v>
      </c>
      <c r="BR1569" s="278">
        <f t="shared" si="629"/>
        <v>0</v>
      </c>
      <c r="BS1569" s="278">
        <f t="shared" si="629"/>
        <v>0</v>
      </c>
      <c r="BT1569" s="278">
        <f t="shared" si="629"/>
        <v>0</v>
      </c>
      <c r="BU1569" s="278">
        <f t="shared" si="629"/>
        <v>0</v>
      </c>
      <c r="BV1569" s="278">
        <f t="shared" si="629"/>
        <v>0</v>
      </c>
      <c r="BW1569" s="278">
        <f t="shared" si="629"/>
        <v>0</v>
      </c>
      <c r="BX1569" s="278">
        <f t="shared" si="629"/>
        <v>0</v>
      </c>
      <c r="BY1569" s="278">
        <f t="shared" si="629"/>
        <v>0</v>
      </c>
      <c r="BZ1569" s="278">
        <f t="shared" si="629"/>
        <v>0</v>
      </c>
      <c r="CA1569" s="278">
        <f t="shared" si="629"/>
        <v>0</v>
      </c>
      <c r="CB1569" s="278">
        <f t="shared" si="629"/>
        <v>0</v>
      </c>
      <c r="CC1569" s="278">
        <f t="shared" si="629"/>
        <v>0</v>
      </c>
      <c r="CD1569" s="278">
        <f t="shared" si="629"/>
        <v>0</v>
      </c>
      <c r="CE1569" s="278">
        <f t="shared" si="629"/>
        <v>0</v>
      </c>
      <c r="CF1569" s="278">
        <f t="shared" si="629"/>
        <v>0</v>
      </c>
      <c r="CG1569" s="278">
        <f t="shared" si="629"/>
        <v>0</v>
      </c>
      <c r="CH1569" s="278">
        <f t="shared" si="629"/>
        <v>0</v>
      </c>
      <c r="CI1569" s="278">
        <f t="shared" si="629"/>
        <v>0</v>
      </c>
      <c r="CJ1569" s="278">
        <f t="shared" si="629"/>
        <v>0</v>
      </c>
      <c r="CK1569" s="278">
        <f t="shared" si="629"/>
        <v>0</v>
      </c>
      <c r="CL1569" s="278">
        <f t="shared" si="629"/>
        <v>0</v>
      </c>
      <c r="CM1569" s="278">
        <f t="shared" si="629"/>
        <v>0</v>
      </c>
      <c r="CN1569" s="278">
        <f t="shared" si="629"/>
        <v>0</v>
      </c>
      <c r="CO1569" s="278">
        <f t="shared" si="629"/>
        <v>0</v>
      </c>
      <c r="CP1569" s="278">
        <f t="shared" si="629"/>
        <v>0</v>
      </c>
      <c r="CQ1569" s="278">
        <f t="shared" si="629"/>
        <v>0</v>
      </c>
      <c r="CR1569" s="278">
        <f t="shared" si="629"/>
        <v>0</v>
      </c>
      <c r="CS1569" s="278">
        <f t="shared" si="629"/>
        <v>0</v>
      </c>
      <c r="CT1569" s="278">
        <f t="shared" si="629"/>
        <v>0</v>
      </c>
      <c r="CU1569" s="278">
        <f t="shared" si="629"/>
        <v>0</v>
      </c>
      <c r="CV1569" s="278">
        <f t="shared" si="629"/>
        <v>0</v>
      </c>
      <c r="CW1569" s="278">
        <f t="shared" si="629"/>
        <v>0</v>
      </c>
      <c r="CX1569" s="278">
        <f t="shared" si="629"/>
        <v>0</v>
      </c>
      <c r="CY1569" s="278">
        <f t="shared" si="629"/>
        <v>0</v>
      </c>
      <c r="CZ1569" s="278">
        <f t="shared" si="629"/>
        <v>0</v>
      </c>
      <c r="DA1569" s="278">
        <f t="shared" si="629"/>
        <v>0</v>
      </c>
      <c r="DB1569" s="278">
        <f t="shared" si="629"/>
        <v>0</v>
      </c>
      <c r="DC1569" s="278">
        <f t="shared" si="629"/>
        <v>0</v>
      </c>
      <c r="DD1569" s="278">
        <f t="shared" si="629"/>
        <v>0</v>
      </c>
      <c r="DE1569" s="278">
        <f t="shared" si="629"/>
        <v>0</v>
      </c>
      <c r="DF1569" s="278">
        <f t="shared" si="629"/>
        <v>0</v>
      </c>
      <c r="DG1569" s="278">
        <f t="shared" si="629"/>
        <v>0</v>
      </c>
      <c r="DH1569" s="278">
        <f t="shared" si="629"/>
        <v>0</v>
      </c>
      <c r="DI1569" s="278">
        <f t="shared" si="629"/>
        <v>0</v>
      </c>
      <c r="DJ1569" s="278">
        <f t="shared" si="629"/>
        <v>0</v>
      </c>
      <c r="DK1569" s="278">
        <f t="shared" si="629"/>
        <v>0</v>
      </c>
      <c r="DL1569" s="278">
        <f t="shared" si="629"/>
        <v>0</v>
      </c>
      <c r="DM1569" s="278">
        <f t="shared" si="629"/>
        <v>0</v>
      </c>
      <c r="DN1569" s="278">
        <f t="shared" si="629"/>
        <v>0</v>
      </c>
      <c r="DO1569" s="278">
        <f t="shared" si="629"/>
        <v>0</v>
      </c>
      <c r="DP1569" s="278">
        <f t="shared" si="629"/>
        <v>0</v>
      </c>
      <c r="DQ1569" s="278">
        <f t="shared" si="629"/>
        <v>0</v>
      </c>
      <c r="DR1569" s="278">
        <f t="shared" si="629"/>
        <v>0</v>
      </c>
      <c r="DS1569" s="278">
        <f t="shared" si="629"/>
        <v>0</v>
      </c>
      <c r="DT1569" s="278">
        <f t="shared" si="629"/>
        <v>0</v>
      </c>
      <c r="DU1569" s="278">
        <f t="shared" si="629"/>
        <v>0</v>
      </c>
      <c r="DV1569" s="278">
        <f t="shared" si="629"/>
        <v>0</v>
      </c>
      <c r="DW1569" s="278">
        <f t="shared" si="629"/>
        <v>0</v>
      </c>
      <c r="DX1569" s="278">
        <f t="shared" si="629"/>
        <v>0</v>
      </c>
      <c r="DY1569" s="278">
        <f t="shared" si="629"/>
        <v>0</v>
      </c>
      <c r="DZ1569" s="278">
        <f t="shared" si="629"/>
        <v>0</v>
      </c>
      <c r="EA1569" s="278">
        <f t="shared" si="629"/>
        <v>0</v>
      </c>
      <c r="EB1569" s="278">
        <f t="shared" si="629"/>
        <v>0</v>
      </c>
      <c r="EC1569" s="278">
        <v>0</v>
      </c>
      <c r="ED1569" s="278">
        <f>SUM(ED1570:ED1589)</f>
        <v>0</v>
      </c>
      <c r="EE1569" s="278">
        <f>SUM(EE1570:EE1589)</f>
        <v>0</v>
      </c>
      <c r="EF1569" s="278">
        <f>SUM(EF1570:EF1589)</f>
        <v>0</v>
      </c>
      <c r="EG1569" s="281"/>
      <c r="EH1569" s="281">
        <f>SUM(EH1570:EH1589)</f>
        <v>0</v>
      </c>
      <c r="EI1569" s="278">
        <f>SUM(EI1570:EI1589)</f>
        <v>0</v>
      </c>
      <c r="EJ1569" s="281"/>
      <c r="EK1569" s="281">
        <f>SUM(EK1570:EK1589)</f>
        <v>0</v>
      </c>
      <c r="EL1569" s="278">
        <f>SUM(EL1570:EL1589)</f>
        <v>0</v>
      </c>
      <c r="EM1569" s="281"/>
      <c r="EN1569" s="281">
        <f>SUM(EN1570:EN1589)</f>
        <v>0</v>
      </c>
      <c r="EO1569" s="278">
        <f>SUM(EO1570:EO1589)</f>
        <v>0</v>
      </c>
      <c r="EP1569" s="281"/>
      <c r="EQ1569" s="281">
        <f>SUM(EQ1570:EQ1589)</f>
        <v>0</v>
      </c>
      <c r="ER1569" s="280">
        <f>SUM(ER1570:ER1589)</f>
        <v>0</v>
      </c>
      <c r="ES1569" s="278">
        <f>SUM(ES1570:ES1589)</f>
        <v>0</v>
      </c>
      <c r="ET1569" s="281"/>
      <c r="EU1569" s="281">
        <f>SUM(EU1570:EU1589)</f>
        <v>0</v>
      </c>
      <c r="EV1569" s="278">
        <f>SUM(EV1570:EV1589)</f>
        <v>0</v>
      </c>
      <c r="EW1569" s="281"/>
      <c r="EX1569" s="281">
        <f>SUM(EX1570:EX1589)</f>
        <v>0</v>
      </c>
      <c r="EY1569" s="278">
        <f>SUM(EY1570:EY1589)</f>
        <v>0</v>
      </c>
      <c r="EZ1569" s="281"/>
      <c r="FA1569" s="281">
        <f>SUM(FA1570:FA1589)</f>
        <v>0</v>
      </c>
      <c r="FB1569" s="278">
        <f>SUM(FB1570:FB1589)</f>
        <v>0</v>
      </c>
      <c r="FC1569" s="281"/>
      <c r="FD1569" s="281">
        <f>SUM(FD1570:FD1589)</f>
        <v>0</v>
      </c>
      <c r="FE1569" s="278">
        <f>SUM(FE1570:FE1589)</f>
        <v>0</v>
      </c>
      <c r="FF1569" s="281"/>
      <c r="FG1569" s="281">
        <f>SUM(FG1570:FG1589)</f>
        <v>0</v>
      </c>
      <c r="FH1569" s="278">
        <f>SUM(FH1570:FH1589)</f>
        <v>0</v>
      </c>
      <c r="FI1569" s="281"/>
      <c r="FJ1569" s="281">
        <f>SUM(FJ1570:FJ1589)</f>
        <v>0</v>
      </c>
      <c r="FK1569" s="278">
        <f>SUM(FK1570:FK1589)</f>
        <v>0</v>
      </c>
      <c r="FL1569" s="281"/>
      <c r="FM1569" s="281">
        <f>SUM(FM1570:FM1589)</f>
        <v>0</v>
      </c>
      <c r="FN1569" s="278">
        <f>SUM(FN1570:FN1589)</f>
        <v>0</v>
      </c>
      <c r="FO1569" s="281"/>
      <c r="FP1569" s="281">
        <f>SUM(FP1570:FP1589)</f>
        <v>0</v>
      </c>
      <c r="FQ1569" s="278">
        <f>SUM(FQ1570:FQ1589)</f>
        <v>0</v>
      </c>
      <c r="FR1569" s="281"/>
      <c r="FS1569" s="281">
        <f>SUM(FS1570:FS1589)</f>
        <v>0</v>
      </c>
      <c r="FT1569" s="278">
        <f>SUM(FT1570:FT1589)</f>
        <v>0</v>
      </c>
      <c r="FU1569" s="281"/>
      <c r="FV1569" s="281">
        <f>SUM(FV1570:FV1589)</f>
        <v>0</v>
      </c>
      <c r="FW1569" s="280">
        <f>SUM(FW1570:FW1589)</f>
        <v>0</v>
      </c>
      <c r="FX1569" s="278">
        <f>SUM(FX1570:FX1589)</f>
        <v>0</v>
      </c>
      <c r="FY1569" s="281"/>
      <c r="FZ1569" s="281">
        <f>SUM(FZ1570:FZ1589)</f>
        <v>0</v>
      </c>
      <c r="GA1569" s="278"/>
      <c r="GB1569" s="278">
        <f>SUM(GB1570:GB1589)</f>
        <v>0</v>
      </c>
      <c r="GC1569" s="281"/>
      <c r="GD1569" s="281">
        <f>SUM(GD1570:GD1589)</f>
        <v>0</v>
      </c>
      <c r="GE1569" s="278">
        <f>SUM(GE1570:GE1589)</f>
        <v>0</v>
      </c>
      <c r="GF1569" s="281"/>
      <c r="GG1569" s="281">
        <f t="shared" ref="GG1569:GW1569" si="630">SUM(GG1570:GG1589)</f>
        <v>0</v>
      </c>
      <c r="GH1569" s="278">
        <f t="shared" si="630"/>
        <v>0</v>
      </c>
      <c r="GI1569" s="281">
        <f t="shared" si="630"/>
        <v>0</v>
      </c>
      <c r="GJ1569" s="278">
        <f t="shared" si="630"/>
        <v>0</v>
      </c>
      <c r="GK1569" s="281">
        <f t="shared" si="630"/>
        <v>0</v>
      </c>
      <c r="GL1569" s="278">
        <f t="shared" si="630"/>
        <v>0</v>
      </c>
      <c r="GM1569" s="281">
        <f t="shared" si="630"/>
        <v>0</v>
      </c>
      <c r="GN1569" s="281">
        <f t="shared" si="630"/>
        <v>0</v>
      </c>
      <c r="GO1569" s="281">
        <f t="shared" si="630"/>
        <v>0</v>
      </c>
      <c r="GP1569" s="281">
        <f t="shared" si="630"/>
        <v>0</v>
      </c>
      <c r="GQ1569" s="281">
        <f t="shared" si="630"/>
        <v>0</v>
      </c>
      <c r="GR1569" s="281">
        <f t="shared" si="630"/>
        <v>0</v>
      </c>
      <c r="GS1569" s="281">
        <f t="shared" si="630"/>
        <v>0</v>
      </c>
      <c r="GT1569" s="281">
        <f t="shared" si="630"/>
        <v>0</v>
      </c>
      <c r="GU1569" s="281">
        <f t="shared" si="630"/>
        <v>0</v>
      </c>
      <c r="GV1569" s="281">
        <f t="shared" si="630"/>
        <v>0</v>
      </c>
      <c r="GW1569" s="281">
        <f t="shared" si="630"/>
        <v>0</v>
      </c>
    </row>
    <row r="1570" spans="1:205" ht="12.75" collapsed="1">
      <c r="A1570" s="282"/>
      <c r="B1570" s="283"/>
      <c r="C1570" s="284"/>
      <c r="D1570" s="284"/>
      <c r="E1570" s="284"/>
      <c r="F1570" s="284"/>
      <c r="G1570" s="284"/>
      <c r="H1570" s="288"/>
      <c r="I1570" s="286"/>
      <c r="J1570" s="286"/>
      <c r="K1570" s="286"/>
      <c r="L1570" s="286"/>
      <c r="M1570" s="286"/>
      <c r="N1570" s="286"/>
      <c r="O1570" s="287"/>
      <c r="P1570" s="287"/>
      <c r="Q1570" s="288"/>
      <c r="R1570" s="288"/>
      <c r="S1570" s="288"/>
      <c r="T1570" s="286"/>
      <c r="U1570" s="286"/>
      <c r="V1570" s="286"/>
      <c r="W1570" s="286"/>
      <c r="X1570" s="286"/>
      <c r="Y1570" s="286"/>
      <c r="Z1570" s="286"/>
      <c r="AA1570" s="286"/>
      <c r="AB1570" s="286"/>
      <c r="AC1570" s="289">
        <v>0</v>
      </c>
      <c r="AD1570" s="289">
        <v>0</v>
      </c>
      <c r="AE1570" s="289">
        <v>0</v>
      </c>
      <c r="AF1570" s="289">
        <v>0</v>
      </c>
      <c r="AG1570" s="286">
        <v>0</v>
      </c>
      <c r="AH1570" s="286">
        <v>0</v>
      </c>
      <c r="AI1570" s="286"/>
      <c r="AJ1570" s="286"/>
      <c r="AK1570" s="286"/>
      <c r="AL1570" s="286"/>
      <c r="AM1570" s="286"/>
      <c r="AN1570" s="286"/>
      <c r="AO1570" s="286"/>
      <c r="AP1570" s="286"/>
      <c r="AQ1570" s="286"/>
      <c r="AR1570" s="286"/>
      <c r="AS1570" s="286"/>
      <c r="AT1570" s="286"/>
      <c r="AU1570" s="286"/>
      <c r="AV1570" s="286"/>
      <c r="AW1570" s="286"/>
      <c r="AX1570" s="286"/>
      <c r="AY1570" s="286"/>
      <c r="AZ1570" s="286"/>
      <c r="BA1570" s="286"/>
      <c r="BB1570" s="286"/>
      <c r="BC1570" s="286"/>
      <c r="BD1570" s="286"/>
      <c r="BE1570" s="286"/>
      <c r="BF1570" s="286"/>
      <c r="BG1570" s="286"/>
      <c r="BH1570" s="286"/>
      <c r="BI1570" s="286"/>
      <c r="BJ1570" s="286"/>
      <c r="BK1570" s="290">
        <v>0</v>
      </c>
      <c r="BL1570" s="290">
        <v>0</v>
      </c>
      <c r="BM1570" s="290">
        <v>0</v>
      </c>
      <c r="BN1570" s="290">
        <v>0</v>
      </c>
      <c r="BO1570" s="286"/>
      <c r="BP1570" s="286"/>
      <c r="BQ1570" s="286"/>
      <c r="BR1570" s="286"/>
      <c r="BS1570" s="286"/>
      <c r="BT1570" s="286"/>
      <c r="BU1570" s="286"/>
      <c r="BV1570" s="286"/>
      <c r="BW1570" s="286"/>
      <c r="BX1570" s="286"/>
      <c r="BY1570" s="286"/>
      <c r="BZ1570" s="286"/>
      <c r="CA1570" s="286"/>
      <c r="CB1570" s="286"/>
      <c r="CC1570" s="286"/>
      <c r="CD1570" s="286"/>
      <c r="CE1570" s="286"/>
      <c r="CF1570" s="286"/>
      <c r="CG1570" s="286"/>
      <c r="CH1570" s="286"/>
      <c r="CI1570" s="286"/>
      <c r="CJ1570" s="286"/>
      <c r="CK1570" s="286"/>
      <c r="CL1570" s="286"/>
      <c r="CM1570" s="286"/>
      <c r="CN1570" s="286"/>
      <c r="CO1570" s="286"/>
      <c r="CP1570" s="286"/>
      <c r="CQ1570" s="286"/>
      <c r="CR1570" s="286"/>
      <c r="CS1570" s="286"/>
      <c r="CT1570" s="286"/>
      <c r="CU1570" s="286"/>
      <c r="CV1570" s="286"/>
      <c r="CW1570" s="286"/>
      <c r="CX1570" s="286"/>
      <c r="CY1570" s="286"/>
      <c r="CZ1570" s="286"/>
      <c r="DA1570" s="286"/>
      <c r="DB1570" s="286"/>
      <c r="DC1570" s="286"/>
      <c r="DD1570" s="286"/>
      <c r="DE1570" s="286"/>
      <c r="DF1570" s="286"/>
      <c r="DG1570" s="286"/>
      <c r="DH1570" s="286"/>
      <c r="DI1570" s="286"/>
      <c r="DJ1570" s="286"/>
      <c r="DK1570" s="286"/>
      <c r="DL1570" s="286"/>
      <c r="DM1570" s="286"/>
      <c r="DN1570" s="286"/>
      <c r="DO1570" s="286"/>
      <c r="DP1570" s="286"/>
      <c r="DQ1570" s="286"/>
      <c r="DR1570" s="286"/>
      <c r="DS1570" s="286"/>
      <c r="DT1570" s="286"/>
      <c r="DU1570" s="286"/>
      <c r="DV1570" s="286"/>
      <c r="DW1570" s="286"/>
      <c r="DX1570" s="286"/>
      <c r="DY1570" s="286"/>
      <c r="DZ1570" s="286"/>
      <c r="EA1570" s="286"/>
      <c r="EB1570" s="286"/>
      <c r="EC1570" s="289">
        <v>0</v>
      </c>
      <c r="ED1570" s="286"/>
      <c r="EE1570" s="286"/>
      <c r="EF1570" s="286"/>
      <c r="EG1570" s="291"/>
      <c r="EH1570" s="291"/>
      <c r="EI1570" s="286"/>
      <c r="EJ1570" s="291"/>
      <c r="EK1570" s="291"/>
      <c r="EL1570" s="286"/>
      <c r="EM1570" s="291"/>
      <c r="EN1570" s="291"/>
      <c r="EO1570" s="286"/>
      <c r="EP1570" s="291"/>
      <c r="EQ1570" s="291"/>
      <c r="ER1570" s="288"/>
      <c r="ES1570" s="286"/>
      <c r="ET1570" s="291"/>
      <c r="EU1570" s="291"/>
      <c r="EV1570" s="286"/>
      <c r="EW1570" s="291"/>
      <c r="EX1570" s="291"/>
      <c r="EY1570" s="286"/>
      <c r="EZ1570" s="291"/>
      <c r="FA1570" s="291"/>
      <c r="FB1570" s="286"/>
      <c r="FC1570" s="291"/>
      <c r="FD1570" s="291"/>
      <c r="FE1570" s="286"/>
      <c r="FF1570" s="291"/>
      <c r="FG1570" s="291"/>
      <c r="FH1570" s="286"/>
      <c r="FI1570" s="291"/>
      <c r="FJ1570" s="291"/>
      <c r="FK1570" s="286"/>
      <c r="FL1570" s="291"/>
      <c r="FM1570" s="291"/>
      <c r="FN1570" s="286"/>
      <c r="FO1570" s="291"/>
      <c r="FP1570" s="291"/>
      <c r="FQ1570" s="286"/>
      <c r="FR1570" s="291"/>
      <c r="FS1570" s="291"/>
      <c r="FT1570" s="286"/>
      <c r="FU1570" s="291"/>
      <c r="FV1570" s="291"/>
      <c r="FW1570" s="288"/>
      <c r="FX1570" s="286"/>
      <c r="FY1570" s="291"/>
      <c r="FZ1570" s="291"/>
      <c r="GA1570" s="292"/>
      <c r="GB1570" s="293"/>
      <c r="GC1570" s="294"/>
      <c r="GD1570" s="294"/>
      <c r="GE1570" s="293"/>
      <c r="GF1570" s="294"/>
      <c r="GG1570" s="294"/>
      <c r="GH1570" s="293"/>
      <c r="GI1570" s="294"/>
      <c r="GJ1570" s="293"/>
      <c r="GK1570" s="294"/>
      <c r="GL1570" s="293"/>
      <c r="GM1570" s="294"/>
      <c r="GN1570" s="291"/>
      <c r="GO1570" s="295"/>
      <c r="GP1570" s="296"/>
      <c r="GQ1570" s="295"/>
      <c r="GR1570" s="302"/>
      <c r="GS1570" s="297"/>
      <c r="GT1570" s="297"/>
      <c r="GU1570" s="297"/>
      <c r="GV1570" s="297"/>
      <c r="GW1570" s="297"/>
    </row>
    <row r="1571" spans="1:205" ht="12.75" hidden="1" outlineLevel="1">
      <c r="A1571" s="212"/>
      <c r="B1571" s="213"/>
      <c r="C1571" s="221"/>
      <c r="D1571" s="221"/>
      <c r="E1571" s="221"/>
      <c r="F1571" s="221"/>
      <c r="G1571" s="221"/>
      <c r="H1571" s="222"/>
      <c r="I1571" s="223"/>
      <c r="J1571" s="223"/>
      <c r="K1571" s="223"/>
      <c r="L1571" s="223"/>
      <c r="M1571" s="223"/>
      <c r="N1571" s="223"/>
      <c r="O1571" s="224"/>
      <c r="P1571" s="224"/>
      <c r="Q1571" s="222"/>
      <c r="R1571" s="222"/>
      <c r="S1571" s="222"/>
      <c r="T1571" s="223"/>
      <c r="U1571" s="223"/>
      <c r="V1571" s="223"/>
      <c r="W1571" s="223"/>
      <c r="X1571" s="223"/>
      <c r="Y1571" s="223"/>
      <c r="Z1571" s="223"/>
      <c r="AA1571" s="223"/>
      <c r="AB1571" s="223"/>
      <c r="AC1571" s="225">
        <v>0</v>
      </c>
      <c r="AD1571" s="225">
        <v>0</v>
      </c>
      <c r="AE1571" s="225">
        <v>0</v>
      </c>
      <c r="AF1571" s="225">
        <v>0</v>
      </c>
      <c r="AG1571" s="226">
        <v>0</v>
      </c>
      <c r="AH1571" s="226">
        <v>0</v>
      </c>
      <c r="AI1571" s="223"/>
      <c r="AJ1571" s="223"/>
      <c r="AK1571" s="223"/>
      <c r="AL1571" s="223"/>
      <c r="AM1571" s="223"/>
      <c r="AN1571" s="223"/>
      <c r="AO1571" s="223"/>
      <c r="AP1571" s="223"/>
      <c r="AQ1571" s="223"/>
      <c r="AR1571" s="223"/>
      <c r="AS1571" s="223"/>
      <c r="AT1571" s="223"/>
      <c r="AU1571" s="223"/>
      <c r="AV1571" s="223"/>
      <c r="AW1571" s="223"/>
      <c r="AX1571" s="223"/>
      <c r="AY1571" s="223"/>
      <c r="AZ1571" s="223"/>
      <c r="BA1571" s="223"/>
      <c r="BB1571" s="223"/>
      <c r="BC1571" s="223"/>
      <c r="BD1571" s="223"/>
      <c r="BE1571" s="223"/>
      <c r="BF1571" s="223"/>
      <c r="BG1571" s="223"/>
      <c r="BH1571" s="223"/>
      <c r="BI1571" s="223"/>
      <c r="BJ1571" s="223"/>
      <c r="BK1571" s="225">
        <v>0</v>
      </c>
      <c r="BL1571" s="225">
        <v>0</v>
      </c>
      <c r="BM1571" s="225">
        <v>0</v>
      </c>
      <c r="BN1571" s="225">
        <v>0</v>
      </c>
      <c r="BO1571" s="223"/>
      <c r="BP1571" s="223"/>
      <c r="BQ1571" s="223"/>
      <c r="BR1571" s="223"/>
      <c r="BS1571" s="223"/>
      <c r="BT1571" s="223"/>
      <c r="BU1571" s="223"/>
      <c r="BV1571" s="223"/>
      <c r="BW1571" s="223"/>
      <c r="BX1571" s="223"/>
      <c r="BY1571" s="223"/>
      <c r="BZ1571" s="223"/>
      <c r="CA1571" s="223"/>
      <c r="CB1571" s="223"/>
      <c r="CC1571" s="223"/>
      <c r="CD1571" s="223"/>
      <c r="CE1571" s="223"/>
      <c r="CF1571" s="223"/>
      <c r="CG1571" s="223"/>
      <c r="CH1571" s="223"/>
      <c r="CI1571" s="223"/>
      <c r="CJ1571" s="223"/>
      <c r="CK1571" s="223"/>
      <c r="CL1571" s="223"/>
      <c r="CM1571" s="223"/>
      <c r="CN1571" s="223"/>
      <c r="CO1571" s="223"/>
      <c r="CP1571" s="223"/>
      <c r="CQ1571" s="223"/>
      <c r="CR1571" s="223"/>
      <c r="CS1571" s="223"/>
      <c r="CT1571" s="223"/>
      <c r="CU1571" s="223"/>
      <c r="CV1571" s="223"/>
      <c r="CW1571" s="223"/>
      <c r="CX1571" s="223"/>
      <c r="CY1571" s="223"/>
      <c r="CZ1571" s="223"/>
      <c r="DA1571" s="223"/>
      <c r="DB1571" s="223"/>
      <c r="DC1571" s="223"/>
      <c r="DD1571" s="223"/>
      <c r="DE1571" s="223"/>
      <c r="DF1571" s="223"/>
      <c r="DG1571" s="223"/>
      <c r="DH1571" s="223"/>
      <c r="DI1571" s="223"/>
      <c r="DJ1571" s="223"/>
      <c r="DK1571" s="223"/>
      <c r="DL1571" s="223"/>
      <c r="DM1571" s="223"/>
      <c r="DN1571" s="223"/>
      <c r="DO1571" s="223"/>
      <c r="DP1571" s="223"/>
      <c r="DQ1571" s="223"/>
      <c r="DR1571" s="223"/>
      <c r="DS1571" s="223"/>
      <c r="DT1571" s="223"/>
      <c r="DU1571" s="223"/>
      <c r="DV1571" s="223"/>
      <c r="DW1571" s="223"/>
      <c r="DX1571" s="223"/>
      <c r="DY1571" s="223"/>
      <c r="DZ1571" s="223"/>
      <c r="EA1571" s="223"/>
      <c r="EB1571" s="223"/>
      <c r="EC1571" s="227">
        <v>0</v>
      </c>
      <c r="ED1571" s="223"/>
      <c r="EE1571" s="223"/>
      <c r="EF1571" s="223"/>
      <c r="EG1571" s="229"/>
      <c r="EH1571" s="229"/>
      <c r="EI1571" s="223"/>
      <c r="EJ1571" s="229"/>
      <c r="EK1571" s="229"/>
      <c r="EL1571" s="223"/>
      <c r="EM1571" s="229"/>
      <c r="EN1571" s="229"/>
      <c r="EO1571" s="223"/>
      <c r="EP1571" s="229"/>
      <c r="EQ1571" s="229"/>
      <c r="ER1571" s="222"/>
      <c r="ES1571" s="223"/>
      <c r="ET1571" s="229"/>
      <c r="EU1571" s="229"/>
      <c r="EV1571" s="223"/>
      <c r="EW1571" s="229"/>
      <c r="EX1571" s="229"/>
      <c r="EY1571" s="223"/>
      <c r="EZ1571" s="229"/>
      <c r="FA1571" s="229"/>
      <c r="FB1571" s="223"/>
      <c r="FC1571" s="229"/>
      <c r="FD1571" s="229"/>
      <c r="FE1571" s="223"/>
      <c r="FF1571" s="229"/>
      <c r="FG1571" s="229"/>
      <c r="FH1571" s="223"/>
      <c r="FI1571" s="229"/>
      <c r="FJ1571" s="229"/>
      <c r="FK1571" s="223"/>
      <c r="FL1571" s="229"/>
      <c r="FM1571" s="229"/>
      <c r="FN1571" s="223"/>
      <c r="FO1571" s="229"/>
      <c r="FP1571" s="229"/>
      <c r="FQ1571" s="223"/>
      <c r="FR1571" s="229"/>
      <c r="FS1571" s="229"/>
      <c r="FT1571" s="223"/>
      <c r="FU1571" s="229"/>
      <c r="FV1571" s="229"/>
      <c r="FW1571" s="222"/>
      <c r="FX1571" s="223"/>
      <c r="FY1571" s="229"/>
      <c r="FZ1571" s="229"/>
      <c r="GA1571" s="230"/>
      <c r="GB1571" s="231"/>
      <c r="GC1571" s="232"/>
      <c r="GD1571" s="232"/>
      <c r="GE1571" s="231"/>
      <c r="GF1571" s="232"/>
      <c r="GG1571" s="232"/>
      <c r="GH1571" s="231"/>
      <c r="GI1571" s="232"/>
      <c r="GJ1571" s="231"/>
      <c r="GK1571" s="232"/>
      <c r="GL1571" s="231"/>
      <c r="GM1571" s="232"/>
      <c r="GN1571" s="228"/>
      <c r="GO1571" s="234"/>
      <c r="GP1571" s="298"/>
      <c r="GQ1571" s="239"/>
      <c r="GR1571" s="223"/>
      <c r="GS1571" s="239"/>
      <c r="GT1571" s="239"/>
      <c r="GU1571" s="239"/>
      <c r="GV1571" s="234">
        <f t="shared" ref="GV1571:GV1588" si="631">SUM(GA1571,GQ1571,GS1571,GT1571,GU1571)</f>
        <v>0</v>
      </c>
      <c r="GW1571" s="234">
        <f t="shared" ref="GW1571:GW1588" si="632">SUM(GO1571,GQ1571,GS1571,GT1571:GU1571)</f>
        <v>0</v>
      </c>
    </row>
    <row r="1572" spans="1:205" ht="12.75" hidden="1" outlineLevel="1">
      <c r="A1572" s="212"/>
      <c r="B1572" s="213"/>
      <c r="C1572" s="221"/>
      <c r="D1572" s="221"/>
      <c r="E1572" s="221"/>
      <c r="F1572" s="221"/>
      <c r="G1572" s="221"/>
      <c r="H1572" s="222"/>
      <c r="I1572" s="223"/>
      <c r="J1572" s="223"/>
      <c r="K1572" s="223"/>
      <c r="L1572" s="223"/>
      <c r="M1572" s="223"/>
      <c r="N1572" s="223"/>
      <c r="O1572" s="224"/>
      <c r="P1572" s="224"/>
      <c r="Q1572" s="222"/>
      <c r="R1572" s="222"/>
      <c r="S1572" s="222"/>
      <c r="T1572" s="223"/>
      <c r="U1572" s="223"/>
      <c r="V1572" s="223"/>
      <c r="W1572" s="223"/>
      <c r="X1572" s="223"/>
      <c r="Y1572" s="223"/>
      <c r="Z1572" s="223"/>
      <c r="AA1572" s="223"/>
      <c r="AB1572" s="223"/>
      <c r="AC1572" s="225">
        <v>0</v>
      </c>
      <c r="AD1572" s="225">
        <v>0</v>
      </c>
      <c r="AE1572" s="225">
        <v>0</v>
      </c>
      <c r="AF1572" s="225">
        <v>0</v>
      </c>
      <c r="AG1572" s="226">
        <v>0</v>
      </c>
      <c r="AH1572" s="226">
        <v>0</v>
      </c>
      <c r="AI1572" s="223"/>
      <c r="AJ1572" s="223"/>
      <c r="AK1572" s="223"/>
      <c r="AL1572" s="223"/>
      <c r="AM1572" s="223"/>
      <c r="AN1572" s="223"/>
      <c r="AO1572" s="223"/>
      <c r="AP1572" s="223"/>
      <c r="AQ1572" s="223"/>
      <c r="AR1572" s="223"/>
      <c r="AS1572" s="223"/>
      <c r="AT1572" s="223"/>
      <c r="AU1572" s="223"/>
      <c r="AV1572" s="223"/>
      <c r="AW1572" s="223"/>
      <c r="AX1572" s="223"/>
      <c r="AY1572" s="223"/>
      <c r="AZ1572" s="223"/>
      <c r="BA1572" s="223"/>
      <c r="BB1572" s="223"/>
      <c r="BC1572" s="223"/>
      <c r="BD1572" s="223"/>
      <c r="BE1572" s="223"/>
      <c r="BF1572" s="223"/>
      <c r="BG1572" s="223"/>
      <c r="BH1572" s="223"/>
      <c r="BI1572" s="223"/>
      <c r="BJ1572" s="223"/>
      <c r="BK1572" s="225">
        <v>0</v>
      </c>
      <c r="BL1572" s="225">
        <v>0</v>
      </c>
      <c r="BM1572" s="225">
        <v>0</v>
      </c>
      <c r="BN1572" s="225">
        <v>0</v>
      </c>
      <c r="BO1572" s="223"/>
      <c r="BP1572" s="223"/>
      <c r="BQ1572" s="223"/>
      <c r="BR1572" s="223"/>
      <c r="BS1572" s="223"/>
      <c r="BT1572" s="223"/>
      <c r="BU1572" s="223"/>
      <c r="BV1572" s="223"/>
      <c r="BW1572" s="223"/>
      <c r="BX1572" s="223"/>
      <c r="BY1572" s="223"/>
      <c r="BZ1572" s="223"/>
      <c r="CA1572" s="223"/>
      <c r="CB1572" s="223"/>
      <c r="CC1572" s="223"/>
      <c r="CD1572" s="223"/>
      <c r="CE1572" s="223"/>
      <c r="CF1572" s="223"/>
      <c r="CG1572" s="223"/>
      <c r="CH1572" s="223"/>
      <c r="CI1572" s="223"/>
      <c r="CJ1572" s="223"/>
      <c r="CK1572" s="223"/>
      <c r="CL1572" s="223"/>
      <c r="CM1572" s="223"/>
      <c r="CN1572" s="223"/>
      <c r="CO1572" s="223"/>
      <c r="CP1572" s="223"/>
      <c r="CQ1572" s="223"/>
      <c r="CR1572" s="223"/>
      <c r="CS1572" s="223"/>
      <c r="CT1572" s="223"/>
      <c r="CU1572" s="223"/>
      <c r="CV1572" s="223"/>
      <c r="CW1572" s="223"/>
      <c r="CX1572" s="223"/>
      <c r="CY1572" s="223"/>
      <c r="CZ1572" s="223"/>
      <c r="DA1572" s="223"/>
      <c r="DB1572" s="223"/>
      <c r="DC1572" s="223"/>
      <c r="DD1572" s="223"/>
      <c r="DE1572" s="223"/>
      <c r="DF1572" s="223"/>
      <c r="DG1572" s="223"/>
      <c r="DH1572" s="223"/>
      <c r="DI1572" s="223"/>
      <c r="DJ1572" s="223"/>
      <c r="DK1572" s="223"/>
      <c r="DL1572" s="223"/>
      <c r="DM1572" s="223"/>
      <c r="DN1572" s="223"/>
      <c r="DO1572" s="223"/>
      <c r="DP1572" s="223"/>
      <c r="DQ1572" s="223"/>
      <c r="DR1572" s="223"/>
      <c r="DS1572" s="223"/>
      <c r="DT1572" s="223"/>
      <c r="DU1572" s="223"/>
      <c r="DV1572" s="223"/>
      <c r="DW1572" s="223"/>
      <c r="DX1572" s="223"/>
      <c r="DY1572" s="223"/>
      <c r="DZ1572" s="223"/>
      <c r="EA1572" s="223"/>
      <c r="EB1572" s="223"/>
      <c r="EC1572" s="227">
        <v>0</v>
      </c>
      <c r="ED1572" s="223"/>
      <c r="EE1572" s="223"/>
      <c r="EF1572" s="223"/>
      <c r="EG1572" s="229"/>
      <c r="EH1572" s="229"/>
      <c r="EI1572" s="223"/>
      <c r="EJ1572" s="229"/>
      <c r="EK1572" s="229"/>
      <c r="EL1572" s="223"/>
      <c r="EM1572" s="229"/>
      <c r="EN1572" s="229"/>
      <c r="EO1572" s="223"/>
      <c r="EP1572" s="229"/>
      <c r="EQ1572" s="229"/>
      <c r="ER1572" s="222"/>
      <c r="ES1572" s="223"/>
      <c r="ET1572" s="229"/>
      <c r="EU1572" s="229"/>
      <c r="EV1572" s="223"/>
      <c r="EW1572" s="229"/>
      <c r="EX1572" s="229"/>
      <c r="EY1572" s="223"/>
      <c r="EZ1572" s="229"/>
      <c r="FA1572" s="229"/>
      <c r="FB1572" s="223"/>
      <c r="FC1572" s="229"/>
      <c r="FD1572" s="229"/>
      <c r="FE1572" s="223"/>
      <c r="FF1572" s="229"/>
      <c r="FG1572" s="229"/>
      <c r="FH1572" s="223"/>
      <c r="FI1572" s="229"/>
      <c r="FJ1572" s="229"/>
      <c r="FK1572" s="223"/>
      <c r="FL1572" s="229"/>
      <c r="FM1572" s="229"/>
      <c r="FN1572" s="223"/>
      <c r="FO1572" s="229"/>
      <c r="FP1572" s="229"/>
      <c r="FQ1572" s="223"/>
      <c r="FR1572" s="229"/>
      <c r="FS1572" s="229"/>
      <c r="FT1572" s="223"/>
      <c r="FU1572" s="229"/>
      <c r="FV1572" s="229"/>
      <c r="FW1572" s="222"/>
      <c r="FX1572" s="223"/>
      <c r="FY1572" s="229"/>
      <c r="FZ1572" s="229"/>
      <c r="GA1572" s="230"/>
      <c r="GB1572" s="231"/>
      <c r="GC1572" s="232"/>
      <c r="GD1572" s="232"/>
      <c r="GE1572" s="231"/>
      <c r="GF1572" s="232"/>
      <c r="GG1572" s="232"/>
      <c r="GH1572" s="231"/>
      <c r="GI1572" s="232"/>
      <c r="GJ1572" s="231"/>
      <c r="GK1572" s="232"/>
      <c r="GL1572" s="231"/>
      <c r="GM1572" s="232"/>
      <c r="GN1572" s="228"/>
      <c r="GO1572" s="234"/>
      <c r="GP1572" s="298"/>
      <c r="GQ1572" s="239"/>
      <c r="GR1572" s="223"/>
      <c r="GS1572" s="239"/>
      <c r="GT1572" s="239"/>
      <c r="GU1572" s="239"/>
      <c r="GV1572" s="234">
        <f t="shared" si="631"/>
        <v>0</v>
      </c>
      <c r="GW1572" s="234">
        <f t="shared" si="632"/>
        <v>0</v>
      </c>
    </row>
    <row r="1573" spans="1:205" ht="12.75" hidden="1" outlineLevel="1">
      <c r="A1573" s="212"/>
      <c r="B1573" s="213"/>
      <c r="C1573" s="221"/>
      <c r="D1573" s="221"/>
      <c r="E1573" s="221"/>
      <c r="F1573" s="221"/>
      <c r="G1573" s="221"/>
      <c r="H1573" s="222"/>
      <c r="I1573" s="223"/>
      <c r="J1573" s="223"/>
      <c r="K1573" s="223"/>
      <c r="L1573" s="223"/>
      <c r="M1573" s="223"/>
      <c r="N1573" s="223"/>
      <c r="O1573" s="224"/>
      <c r="P1573" s="224"/>
      <c r="Q1573" s="222"/>
      <c r="R1573" s="222"/>
      <c r="S1573" s="222"/>
      <c r="T1573" s="223"/>
      <c r="U1573" s="223"/>
      <c r="V1573" s="223"/>
      <c r="W1573" s="223"/>
      <c r="X1573" s="223"/>
      <c r="Y1573" s="223"/>
      <c r="Z1573" s="223"/>
      <c r="AA1573" s="223"/>
      <c r="AB1573" s="223"/>
      <c r="AC1573" s="225">
        <v>0</v>
      </c>
      <c r="AD1573" s="225">
        <v>0</v>
      </c>
      <c r="AE1573" s="225">
        <v>0</v>
      </c>
      <c r="AF1573" s="225">
        <v>0</v>
      </c>
      <c r="AG1573" s="226">
        <v>0</v>
      </c>
      <c r="AH1573" s="226">
        <v>0</v>
      </c>
      <c r="AI1573" s="223"/>
      <c r="AJ1573" s="223"/>
      <c r="AK1573" s="223"/>
      <c r="AL1573" s="223"/>
      <c r="AM1573" s="223"/>
      <c r="AN1573" s="223"/>
      <c r="AO1573" s="223"/>
      <c r="AP1573" s="223"/>
      <c r="AQ1573" s="223"/>
      <c r="AR1573" s="223"/>
      <c r="AS1573" s="223"/>
      <c r="AT1573" s="223"/>
      <c r="AU1573" s="223"/>
      <c r="AV1573" s="223"/>
      <c r="AW1573" s="223"/>
      <c r="AX1573" s="223"/>
      <c r="AY1573" s="223"/>
      <c r="AZ1573" s="223"/>
      <c r="BA1573" s="223"/>
      <c r="BB1573" s="223"/>
      <c r="BC1573" s="223"/>
      <c r="BD1573" s="223"/>
      <c r="BE1573" s="223"/>
      <c r="BF1573" s="223"/>
      <c r="BG1573" s="223"/>
      <c r="BH1573" s="223"/>
      <c r="BI1573" s="223"/>
      <c r="BJ1573" s="223"/>
      <c r="BK1573" s="225">
        <v>0</v>
      </c>
      <c r="BL1573" s="225">
        <v>0</v>
      </c>
      <c r="BM1573" s="225">
        <v>0</v>
      </c>
      <c r="BN1573" s="225">
        <v>0</v>
      </c>
      <c r="BO1573" s="223"/>
      <c r="BP1573" s="223"/>
      <c r="BQ1573" s="223"/>
      <c r="BR1573" s="223"/>
      <c r="BS1573" s="223"/>
      <c r="BT1573" s="223"/>
      <c r="BU1573" s="223"/>
      <c r="BV1573" s="223"/>
      <c r="BW1573" s="223"/>
      <c r="BX1573" s="223"/>
      <c r="BY1573" s="223"/>
      <c r="BZ1573" s="223"/>
      <c r="CA1573" s="223"/>
      <c r="CB1573" s="223"/>
      <c r="CC1573" s="223"/>
      <c r="CD1573" s="223"/>
      <c r="CE1573" s="223"/>
      <c r="CF1573" s="223"/>
      <c r="CG1573" s="223"/>
      <c r="CH1573" s="223"/>
      <c r="CI1573" s="223"/>
      <c r="CJ1573" s="223"/>
      <c r="CK1573" s="223"/>
      <c r="CL1573" s="223"/>
      <c r="CM1573" s="223"/>
      <c r="CN1573" s="223"/>
      <c r="CO1573" s="223"/>
      <c r="CP1573" s="223"/>
      <c r="CQ1573" s="223"/>
      <c r="CR1573" s="223"/>
      <c r="CS1573" s="223"/>
      <c r="CT1573" s="223"/>
      <c r="CU1573" s="223"/>
      <c r="CV1573" s="223"/>
      <c r="CW1573" s="223"/>
      <c r="CX1573" s="223"/>
      <c r="CY1573" s="223"/>
      <c r="CZ1573" s="223"/>
      <c r="DA1573" s="223"/>
      <c r="DB1573" s="223"/>
      <c r="DC1573" s="223"/>
      <c r="DD1573" s="223"/>
      <c r="DE1573" s="223"/>
      <c r="DF1573" s="223"/>
      <c r="DG1573" s="223"/>
      <c r="DH1573" s="223"/>
      <c r="DI1573" s="223"/>
      <c r="DJ1573" s="223"/>
      <c r="DK1573" s="223"/>
      <c r="DL1573" s="223"/>
      <c r="DM1573" s="223"/>
      <c r="DN1573" s="223"/>
      <c r="DO1573" s="223"/>
      <c r="DP1573" s="223"/>
      <c r="DQ1573" s="223"/>
      <c r="DR1573" s="223"/>
      <c r="DS1573" s="223"/>
      <c r="DT1573" s="223"/>
      <c r="DU1573" s="223"/>
      <c r="DV1573" s="223"/>
      <c r="DW1573" s="223"/>
      <c r="DX1573" s="223"/>
      <c r="DY1573" s="223"/>
      <c r="DZ1573" s="223"/>
      <c r="EA1573" s="223"/>
      <c r="EB1573" s="223"/>
      <c r="EC1573" s="227">
        <v>0</v>
      </c>
      <c r="ED1573" s="223"/>
      <c r="EE1573" s="223"/>
      <c r="EF1573" s="223"/>
      <c r="EG1573" s="229"/>
      <c r="EH1573" s="229"/>
      <c r="EI1573" s="223"/>
      <c r="EJ1573" s="229"/>
      <c r="EK1573" s="229"/>
      <c r="EL1573" s="223"/>
      <c r="EM1573" s="229"/>
      <c r="EN1573" s="229"/>
      <c r="EO1573" s="223"/>
      <c r="EP1573" s="229"/>
      <c r="EQ1573" s="229"/>
      <c r="ER1573" s="222"/>
      <c r="ES1573" s="223"/>
      <c r="ET1573" s="229"/>
      <c r="EU1573" s="229"/>
      <c r="EV1573" s="223"/>
      <c r="EW1573" s="229"/>
      <c r="EX1573" s="229"/>
      <c r="EY1573" s="223"/>
      <c r="EZ1573" s="229"/>
      <c r="FA1573" s="229"/>
      <c r="FB1573" s="223"/>
      <c r="FC1573" s="229"/>
      <c r="FD1573" s="229"/>
      <c r="FE1573" s="223"/>
      <c r="FF1573" s="229"/>
      <c r="FG1573" s="229"/>
      <c r="FH1573" s="223"/>
      <c r="FI1573" s="229"/>
      <c r="FJ1573" s="229"/>
      <c r="FK1573" s="223"/>
      <c r="FL1573" s="229"/>
      <c r="FM1573" s="229"/>
      <c r="FN1573" s="223"/>
      <c r="FO1573" s="229"/>
      <c r="FP1573" s="229"/>
      <c r="FQ1573" s="223"/>
      <c r="FR1573" s="229"/>
      <c r="FS1573" s="229"/>
      <c r="FT1573" s="223"/>
      <c r="FU1573" s="229"/>
      <c r="FV1573" s="229"/>
      <c r="FW1573" s="222"/>
      <c r="FX1573" s="223"/>
      <c r="FY1573" s="229"/>
      <c r="FZ1573" s="229"/>
      <c r="GA1573" s="230"/>
      <c r="GB1573" s="231"/>
      <c r="GC1573" s="232"/>
      <c r="GD1573" s="232"/>
      <c r="GE1573" s="231"/>
      <c r="GF1573" s="232"/>
      <c r="GG1573" s="232"/>
      <c r="GH1573" s="231"/>
      <c r="GI1573" s="232"/>
      <c r="GJ1573" s="231"/>
      <c r="GK1573" s="232"/>
      <c r="GL1573" s="231"/>
      <c r="GM1573" s="232"/>
      <c r="GN1573" s="228"/>
      <c r="GO1573" s="234"/>
      <c r="GP1573" s="298"/>
      <c r="GQ1573" s="239"/>
      <c r="GR1573" s="223"/>
      <c r="GS1573" s="239"/>
      <c r="GT1573" s="239"/>
      <c r="GU1573" s="239"/>
      <c r="GV1573" s="234">
        <f t="shared" si="631"/>
        <v>0</v>
      </c>
      <c r="GW1573" s="234">
        <f t="shared" si="632"/>
        <v>0</v>
      </c>
    </row>
    <row r="1574" spans="1:205" ht="12.75" hidden="1" outlineLevel="1">
      <c r="A1574" s="212"/>
      <c r="B1574" s="213"/>
      <c r="C1574" s="221"/>
      <c r="D1574" s="221"/>
      <c r="E1574" s="221"/>
      <c r="F1574" s="221"/>
      <c r="G1574" s="221"/>
      <c r="H1574" s="222"/>
      <c r="I1574" s="223"/>
      <c r="J1574" s="223"/>
      <c r="K1574" s="223"/>
      <c r="L1574" s="223"/>
      <c r="M1574" s="223"/>
      <c r="N1574" s="223"/>
      <c r="O1574" s="224"/>
      <c r="P1574" s="224"/>
      <c r="Q1574" s="222"/>
      <c r="R1574" s="222"/>
      <c r="S1574" s="222"/>
      <c r="T1574" s="223"/>
      <c r="U1574" s="223"/>
      <c r="V1574" s="223"/>
      <c r="W1574" s="223"/>
      <c r="X1574" s="223"/>
      <c r="Y1574" s="223"/>
      <c r="Z1574" s="223"/>
      <c r="AA1574" s="223"/>
      <c r="AB1574" s="223"/>
      <c r="AC1574" s="225">
        <v>0</v>
      </c>
      <c r="AD1574" s="225">
        <v>0</v>
      </c>
      <c r="AE1574" s="225">
        <v>0</v>
      </c>
      <c r="AF1574" s="225">
        <v>0</v>
      </c>
      <c r="AG1574" s="226">
        <v>0</v>
      </c>
      <c r="AH1574" s="226">
        <v>0</v>
      </c>
      <c r="AI1574" s="223"/>
      <c r="AJ1574" s="223"/>
      <c r="AK1574" s="223"/>
      <c r="AL1574" s="223"/>
      <c r="AM1574" s="223"/>
      <c r="AN1574" s="223"/>
      <c r="AO1574" s="223"/>
      <c r="AP1574" s="223"/>
      <c r="AQ1574" s="223"/>
      <c r="AR1574" s="223"/>
      <c r="AS1574" s="223"/>
      <c r="AT1574" s="223"/>
      <c r="AU1574" s="223"/>
      <c r="AV1574" s="223"/>
      <c r="AW1574" s="223"/>
      <c r="AX1574" s="223"/>
      <c r="AY1574" s="223"/>
      <c r="AZ1574" s="223"/>
      <c r="BA1574" s="223"/>
      <c r="BB1574" s="223"/>
      <c r="BC1574" s="223"/>
      <c r="BD1574" s="223"/>
      <c r="BE1574" s="223"/>
      <c r="BF1574" s="223"/>
      <c r="BG1574" s="223"/>
      <c r="BH1574" s="223"/>
      <c r="BI1574" s="223"/>
      <c r="BJ1574" s="223"/>
      <c r="BK1574" s="225">
        <v>0</v>
      </c>
      <c r="BL1574" s="225">
        <v>0</v>
      </c>
      <c r="BM1574" s="225">
        <v>0</v>
      </c>
      <c r="BN1574" s="225">
        <v>0</v>
      </c>
      <c r="BO1574" s="223"/>
      <c r="BP1574" s="223"/>
      <c r="BQ1574" s="223"/>
      <c r="BR1574" s="223"/>
      <c r="BS1574" s="223"/>
      <c r="BT1574" s="223"/>
      <c r="BU1574" s="223"/>
      <c r="BV1574" s="223"/>
      <c r="BW1574" s="223"/>
      <c r="BX1574" s="223"/>
      <c r="BY1574" s="223"/>
      <c r="BZ1574" s="223"/>
      <c r="CA1574" s="223"/>
      <c r="CB1574" s="223"/>
      <c r="CC1574" s="223"/>
      <c r="CD1574" s="223"/>
      <c r="CE1574" s="223"/>
      <c r="CF1574" s="223"/>
      <c r="CG1574" s="223"/>
      <c r="CH1574" s="223"/>
      <c r="CI1574" s="223"/>
      <c r="CJ1574" s="223"/>
      <c r="CK1574" s="223"/>
      <c r="CL1574" s="223"/>
      <c r="CM1574" s="223"/>
      <c r="CN1574" s="223"/>
      <c r="CO1574" s="223"/>
      <c r="CP1574" s="223"/>
      <c r="CQ1574" s="223"/>
      <c r="CR1574" s="223"/>
      <c r="CS1574" s="223"/>
      <c r="CT1574" s="223"/>
      <c r="CU1574" s="223"/>
      <c r="CV1574" s="223"/>
      <c r="CW1574" s="223"/>
      <c r="CX1574" s="223"/>
      <c r="CY1574" s="223"/>
      <c r="CZ1574" s="223"/>
      <c r="DA1574" s="223"/>
      <c r="DB1574" s="223"/>
      <c r="DC1574" s="223"/>
      <c r="DD1574" s="223"/>
      <c r="DE1574" s="223"/>
      <c r="DF1574" s="223"/>
      <c r="DG1574" s="223"/>
      <c r="DH1574" s="223"/>
      <c r="DI1574" s="223"/>
      <c r="DJ1574" s="223"/>
      <c r="DK1574" s="223"/>
      <c r="DL1574" s="223"/>
      <c r="DM1574" s="223"/>
      <c r="DN1574" s="223"/>
      <c r="DO1574" s="223"/>
      <c r="DP1574" s="223"/>
      <c r="DQ1574" s="223"/>
      <c r="DR1574" s="223"/>
      <c r="DS1574" s="223"/>
      <c r="DT1574" s="223"/>
      <c r="DU1574" s="223"/>
      <c r="DV1574" s="223"/>
      <c r="DW1574" s="223"/>
      <c r="DX1574" s="223"/>
      <c r="DY1574" s="223"/>
      <c r="DZ1574" s="223"/>
      <c r="EA1574" s="223"/>
      <c r="EB1574" s="223"/>
      <c r="EC1574" s="227">
        <v>0</v>
      </c>
      <c r="ED1574" s="223"/>
      <c r="EE1574" s="223"/>
      <c r="EF1574" s="223"/>
      <c r="EG1574" s="229"/>
      <c r="EH1574" s="229"/>
      <c r="EI1574" s="223"/>
      <c r="EJ1574" s="229"/>
      <c r="EK1574" s="229"/>
      <c r="EL1574" s="223"/>
      <c r="EM1574" s="229"/>
      <c r="EN1574" s="229"/>
      <c r="EO1574" s="223"/>
      <c r="EP1574" s="229"/>
      <c r="EQ1574" s="229"/>
      <c r="ER1574" s="222"/>
      <c r="ES1574" s="223"/>
      <c r="ET1574" s="229"/>
      <c r="EU1574" s="229"/>
      <c r="EV1574" s="223"/>
      <c r="EW1574" s="229"/>
      <c r="EX1574" s="229"/>
      <c r="EY1574" s="223"/>
      <c r="EZ1574" s="229"/>
      <c r="FA1574" s="229"/>
      <c r="FB1574" s="223"/>
      <c r="FC1574" s="229"/>
      <c r="FD1574" s="229"/>
      <c r="FE1574" s="223"/>
      <c r="FF1574" s="229"/>
      <c r="FG1574" s="229"/>
      <c r="FH1574" s="223"/>
      <c r="FI1574" s="229"/>
      <c r="FJ1574" s="229"/>
      <c r="FK1574" s="223"/>
      <c r="FL1574" s="229"/>
      <c r="FM1574" s="229"/>
      <c r="FN1574" s="223"/>
      <c r="FO1574" s="229"/>
      <c r="FP1574" s="229"/>
      <c r="FQ1574" s="223"/>
      <c r="FR1574" s="229"/>
      <c r="FS1574" s="229"/>
      <c r="FT1574" s="223"/>
      <c r="FU1574" s="229"/>
      <c r="FV1574" s="229"/>
      <c r="FW1574" s="222"/>
      <c r="FX1574" s="223"/>
      <c r="FY1574" s="229"/>
      <c r="FZ1574" s="229"/>
      <c r="GA1574" s="230"/>
      <c r="GB1574" s="231"/>
      <c r="GC1574" s="232"/>
      <c r="GD1574" s="232"/>
      <c r="GE1574" s="231"/>
      <c r="GF1574" s="232"/>
      <c r="GG1574" s="232"/>
      <c r="GH1574" s="231"/>
      <c r="GI1574" s="232"/>
      <c r="GJ1574" s="231"/>
      <c r="GK1574" s="232"/>
      <c r="GL1574" s="231"/>
      <c r="GM1574" s="232"/>
      <c r="GN1574" s="228"/>
      <c r="GO1574" s="234"/>
      <c r="GP1574" s="298"/>
      <c r="GQ1574" s="239"/>
      <c r="GR1574" s="223"/>
      <c r="GS1574" s="239"/>
      <c r="GT1574" s="239"/>
      <c r="GU1574" s="239"/>
      <c r="GV1574" s="234">
        <f t="shared" si="631"/>
        <v>0</v>
      </c>
      <c r="GW1574" s="234">
        <f t="shared" si="632"/>
        <v>0</v>
      </c>
    </row>
    <row r="1575" spans="1:205" ht="12.75" hidden="1" outlineLevel="1">
      <c r="A1575" s="212"/>
      <c r="B1575" s="213"/>
      <c r="C1575" s="221"/>
      <c r="D1575" s="221"/>
      <c r="E1575" s="221"/>
      <c r="F1575" s="221"/>
      <c r="G1575" s="221"/>
      <c r="H1575" s="222"/>
      <c r="I1575" s="223"/>
      <c r="J1575" s="223"/>
      <c r="K1575" s="223"/>
      <c r="L1575" s="223"/>
      <c r="M1575" s="223"/>
      <c r="N1575" s="223"/>
      <c r="O1575" s="224"/>
      <c r="P1575" s="224"/>
      <c r="Q1575" s="222"/>
      <c r="R1575" s="222"/>
      <c r="S1575" s="222"/>
      <c r="T1575" s="223"/>
      <c r="U1575" s="223"/>
      <c r="V1575" s="223"/>
      <c r="W1575" s="223"/>
      <c r="X1575" s="223"/>
      <c r="Y1575" s="223"/>
      <c r="Z1575" s="223"/>
      <c r="AA1575" s="223"/>
      <c r="AB1575" s="223"/>
      <c r="AC1575" s="225">
        <v>0</v>
      </c>
      <c r="AD1575" s="225">
        <v>0</v>
      </c>
      <c r="AE1575" s="225">
        <v>0</v>
      </c>
      <c r="AF1575" s="225">
        <v>0</v>
      </c>
      <c r="AG1575" s="226">
        <v>0</v>
      </c>
      <c r="AH1575" s="226">
        <v>0</v>
      </c>
      <c r="AI1575" s="223"/>
      <c r="AJ1575" s="223"/>
      <c r="AK1575" s="223"/>
      <c r="AL1575" s="223"/>
      <c r="AM1575" s="223"/>
      <c r="AN1575" s="223"/>
      <c r="AO1575" s="223"/>
      <c r="AP1575" s="223"/>
      <c r="AQ1575" s="223"/>
      <c r="AR1575" s="223"/>
      <c r="AS1575" s="223"/>
      <c r="AT1575" s="223"/>
      <c r="AU1575" s="223"/>
      <c r="AV1575" s="223"/>
      <c r="AW1575" s="223"/>
      <c r="AX1575" s="223"/>
      <c r="AY1575" s="223"/>
      <c r="AZ1575" s="223"/>
      <c r="BA1575" s="223"/>
      <c r="BB1575" s="223"/>
      <c r="BC1575" s="223"/>
      <c r="BD1575" s="223"/>
      <c r="BE1575" s="223"/>
      <c r="BF1575" s="223"/>
      <c r="BG1575" s="223"/>
      <c r="BH1575" s="223"/>
      <c r="BI1575" s="223"/>
      <c r="BJ1575" s="223"/>
      <c r="BK1575" s="225">
        <v>0</v>
      </c>
      <c r="BL1575" s="225">
        <v>0</v>
      </c>
      <c r="BM1575" s="225">
        <v>0</v>
      </c>
      <c r="BN1575" s="225">
        <v>0</v>
      </c>
      <c r="BO1575" s="223"/>
      <c r="BP1575" s="223"/>
      <c r="BQ1575" s="223"/>
      <c r="BR1575" s="223"/>
      <c r="BS1575" s="223"/>
      <c r="BT1575" s="223"/>
      <c r="BU1575" s="223"/>
      <c r="BV1575" s="223"/>
      <c r="BW1575" s="223"/>
      <c r="BX1575" s="223"/>
      <c r="BY1575" s="223"/>
      <c r="BZ1575" s="223"/>
      <c r="CA1575" s="223"/>
      <c r="CB1575" s="223"/>
      <c r="CC1575" s="223"/>
      <c r="CD1575" s="223"/>
      <c r="CE1575" s="223"/>
      <c r="CF1575" s="223"/>
      <c r="CG1575" s="223"/>
      <c r="CH1575" s="223"/>
      <c r="CI1575" s="223"/>
      <c r="CJ1575" s="223"/>
      <c r="CK1575" s="223"/>
      <c r="CL1575" s="223"/>
      <c r="CM1575" s="223"/>
      <c r="CN1575" s="223"/>
      <c r="CO1575" s="223"/>
      <c r="CP1575" s="223"/>
      <c r="CQ1575" s="223"/>
      <c r="CR1575" s="223"/>
      <c r="CS1575" s="223"/>
      <c r="CT1575" s="223"/>
      <c r="CU1575" s="223"/>
      <c r="CV1575" s="223"/>
      <c r="CW1575" s="223"/>
      <c r="CX1575" s="223"/>
      <c r="CY1575" s="223"/>
      <c r="CZ1575" s="223"/>
      <c r="DA1575" s="223"/>
      <c r="DB1575" s="223"/>
      <c r="DC1575" s="223"/>
      <c r="DD1575" s="223"/>
      <c r="DE1575" s="223"/>
      <c r="DF1575" s="223"/>
      <c r="DG1575" s="223"/>
      <c r="DH1575" s="223"/>
      <c r="DI1575" s="223"/>
      <c r="DJ1575" s="223"/>
      <c r="DK1575" s="223"/>
      <c r="DL1575" s="223"/>
      <c r="DM1575" s="223"/>
      <c r="DN1575" s="223"/>
      <c r="DO1575" s="223"/>
      <c r="DP1575" s="223"/>
      <c r="DQ1575" s="223"/>
      <c r="DR1575" s="223"/>
      <c r="DS1575" s="223"/>
      <c r="DT1575" s="223"/>
      <c r="DU1575" s="223"/>
      <c r="DV1575" s="223"/>
      <c r="DW1575" s="223"/>
      <c r="DX1575" s="223"/>
      <c r="DY1575" s="223"/>
      <c r="DZ1575" s="223"/>
      <c r="EA1575" s="223"/>
      <c r="EB1575" s="223"/>
      <c r="EC1575" s="227">
        <v>0</v>
      </c>
      <c r="ED1575" s="223"/>
      <c r="EE1575" s="223"/>
      <c r="EF1575" s="223"/>
      <c r="EG1575" s="229"/>
      <c r="EH1575" s="229"/>
      <c r="EI1575" s="223"/>
      <c r="EJ1575" s="229"/>
      <c r="EK1575" s="229"/>
      <c r="EL1575" s="223"/>
      <c r="EM1575" s="229"/>
      <c r="EN1575" s="229"/>
      <c r="EO1575" s="223"/>
      <c r="EP1575" s="229"/>
      <c r="EQ1575" s="229"/>
      <c r="ER1575" s="222"/>
      <c r="ES1575" s="223"/>
      <c r="ET1575" s="229"/>
      <c r="EU1575" s="229"/>
      <c r="EV1575" s="223"/>
      <c r="EW1575" s="229"/>
      <c r="EX1575" s="229"/>
      <c r="EY1575" s="223"/>
      <c r="EZ1575" s="229"/>
      <c r="FA1575" s="229"/>
      <c r="FB1575" s="223"/>
      <c r="FC1575" s="229"/>
      <c r="FD1575" s="229"/>
      <c r="FE1575" s="223"/>
      <c r="FF1575" s="229"/>
      <c r="FG1575" s="229"/>
      <c r="FH1575" s="223"/>
      <c r="FI1575" s="229"/>
      <c r="FJ1575" s="229"/>
      <c r="FK1575" s="223"/>
      <c r="FL1575" s="229"/>
      <c r="FM1575" s="229"/>
      <c r="FN1575" s="223"/>
      <c r="FO1575" s="229"/>
      <c r="FP1575" s="229"/>
      <c r="FQ1575" s="223"/>
      <c r="FR1575" s="229"/>
      <c r="FS1575" s="229"/>
      <c r="FT1575" s="223"/>
      <c r="FU1575" s="229"/>
      <c r="FV1575" s="229"/>
      <c r="FW1575" s="222"/>
      <c r="FX1575" s="223"/>
      <c r="FY1575" s="229"/>
      <c r="FZ1575" s="229"/>
      <c r="GA1575" s="230"/>
      <c r="GB1575" s="231"/>
      <c r="GC1575" s="232"/>
      <c r="GD1575" s="232"/>
      <c r="GE1575" s="231"/>
      <c r="GF1575" s="232"/>
      <c r="GG1575" s="232"/>
      <c r="GH1575" s="231"/>
      <c r="GI1575" s="232"/>
      <c r="GJ1575" s="231"/>
      <c r="GK1575" s="232"/>
      <c r="GL1575" s="231"/>
      <c r="GM1575" s="232"/>
      <c r="GN1575" s="228"/>
      <c r="GO1575" s="234"/>
      <c r="GP1575" s="298"/>
      <c r="GQ1575" s="239"/>
      <c r="GR1575" s="223"/>
      <c r="GS1575" s="239"/>
      <c r="GT1575" s="239"/>
      <c r="GU1575" s="239"/>
      <c r="GV1575" s="234">
        <f t="shared" si="631"/>
        <v>0</v>
      </c>
      <c r="GW1575" s="234">
        <f t="shared" si="632"/>
        <v>0</v>
      </c>
    </row>
    <row r="1576" spans="1:205" ht="12.75" hidden="1" outlineLevel="1">
      <c r="A1576" s="212"/>
      <c r="B1576" s="213"/>
      <c r="C1576" s="221"/>
      <c r="D1576" s="221"/>
      <c r="E1576" s="221"/>
      <c r="F1576" s="221"/>
      <c r="G1576" s="221"/>
      <c r="H1576" s="222"/>
      <c r="I1576" s="223"/>
      <c r="J1576" s="223"/>
      <c r="K1576" s="223"/>
      <c r="L1576" s="223"/>
      <c r="M1576" s="223"/>
      <c r="N1576" s="223"/>
      <c r="O1576" s="224"/>
      <c r="P1576" s="224"/>
      <c r="Q1576" s="222"/>
      <c r="R1576" s="222"/>
      <c r="S1576" s="222"/>
      <c r="T1576" s="223"/>
      <c r="U1576" s="223"/>
      <c r="V1576" s="223"/>
      <c r="W1576" s="223"/>
      <c r="X1576" s="223"/>
      <c r="Y1576" s="223"/>
      <c r="Z1576" s="223"/>
      <c r="AA1576" s="223"/>
      <c r="AB1576" s="223"/>
      <c r="AC1576" s="225">
        <v>0</v>
      </c>
      <c r="AD1576" s="225">
        <v>0</v>
      </c>
      <c r="AE1576" s="225">
        <v>0</v>
      </c>
      <c r="AF1576" s="225">
        <v>0</v>
      </c>
      <c r="AG1576" s="226">
        <v>0</v>
      </c>
      <c r="AH1576" s="226">
        <v>0</v>
      </c>
      <c r="AI1576" s="223"/>
      <c r="AJ1576" s="223"/>
      <c r="AK1576" s="223"/>
      <c r="AL1576" s="223"/>
      <c r="AM1576" s="223"/>
      <c r="AN1576" s="223"/>
      <c r="AO1576" s="223"/>
      <c r="AP1576" s="223"/>
      <c r="AQ1576" s="223"/>
      <c r="AR1576" s="223"/>
      <c r="AS1576" s="223"/>
      <c r="AT1576" s="223"/>
      <c r="AU1576" s="223"/>
      <c r="AV1576" s="223"/>
      <c r="AW1576" s="223"/>
      <c r="AX1576" s="223"/>
      <c r="AY1576" s="223"/>
      <c r="AZ1576" s="223"/>
      <c r="BA1576" s="223"/>
      <c r="BB1576" s="223"/>
      <c r="BC1576" s="223"/>
      <c r="BD1576" s="223"/>
      <c r="BE1576" s="223"/>
      <c r="BF1576" s="223"/>
      <c r="BG1576" s="223"/>
      <c r="BH1576" s="223"/>
      <c r="BI1576" s="223"/>
      <c r="BJ1576" s="223"/>
      <c r="BK1576" s="225">
        <v>0</v>
      </c>
      <c r="BL1576" s="225">
        <v>0</v>
      </c>
      <c r="BM1576" s="225">
        <v>0</v>
      </c>
      <c r="BN1576" s="225">
        <v>0</v>
      </c>
      <c r="BO1576" s="223"/>
      <c r="BP1576" s="223"/>
      <c r="BQ1576" s="223"/>
      <c r="BR1576" s="223"/>
      <c r="BS1576" s="223"/>
      <c r="BT1576" s="223"/>
      <c r="BU1576" s="223"/>
      <c r="BV1576" s="223"/>
      <c r="BW1576" s="223"/>
      <c r="BX1576" s="223"/>
      <c r="BY1576" s="223"/>
      <c r="BZ1576" s="223"/>
      <c r="CA1576" s="223"/>
      <c r="CB1576" s="223"/>
      <c r="CC1576" s="223"/>
      <c r="CD1576" s="223"/>
      <c r="CE1576" s="223"/>
      <c r="CF1576" s="223"/>
      <c r="CG1576" s="223"/>
      <c r="CH1576" s="223"/>
      <c r="CI1576" s="223"/>
      <c r="CJ1576" s="223"/>
      <c r="CK1576" s="223"/>
      <c r="CL1576" s="223"/>
      <c r="CM1576" s="223"/>
      <c r="CN1576" s="223"/>
      <c r="CO1576" s="223"/>
      <c r="CP1576" s="223"/>
      <c r="CQ1576" s="223"/>
      <c r="CR1576" s="223"/>
      <c r="CS1576" s="223"/>
      <c r="CT1576" s="223"/>
      <c r="CU1576" s="223"/>
      <c r="CV1576" s="223"/>
      <c r="CW1576" s="223"/>
      <c r="CX1576" s="223"/>
      <c r="CY1576" s="223"/>
      <c r="CZ1576" s="223"/>
      <c r="DA1576" s="223"/>
      <c r="DB1576" s="223"/>
      <c r="DC1576" s="223"/>
      <c r="DD1576" s="223"/>
      <c r="DE1576" s="223"/>
      <c r="DF1576" s="223"/>
      <c r="DG1576" s="223"/>
      <c r="DH1576" s="223"/>
      <c r="DI1576" s="223"/>
      <c r="DJ1576" s="223"/>
      <c r="DK1576" s="223"/>
      <c r="DL1576" s="223"/>
      <c r="DM1576" s="223"/>
      <c r="DN1576" s="223"/>
      <c r="DO1576" s="223"/>
      <c r="DP1576" s="223"/>
      <c r="DQ1576" s="223"/>
      <c r="DR1576" s="223"/>
      <c r="DS1576" s="223"/>
      <c r="DT1576" s="223"/>
      <c r="DU1576" s="223"/>
      <c r="DV1576" s="223"/>
      <c r="DW1576" s="223"/>
      <c r="DX1576" s="223"/>
      <c r="DY1576" s="223"/>
      <c r="DZ1576" s="223"/>
      <c r="EA1576" s="223"/>
      <c r="EB1576" s="223"/>
      <c r="EC1576" s="227">
        <v>0</v>
      </c>
      <c r="ED1576" s="223"/>
      <c r="EE1576" s="223"/>
      <c r="EF1576" s="223"/>
      <c r="EG1576" s="229"/>
      <c r="EH1576" s="229"/>
      <c r="EI1576" s="223"/>
      <c r="EJ1576" s="229"/>
      <c r="EK1576" s="229"/>
      <c r="EL1576" s="223"/>
      <c r="EM1576" s="229"/>
      <c r="EN1576" s="229"/>
      <c r="EO1576" s="223"/>
      <c r="EP1576" s="229"/>
      <c r="EQ1576" s="229"/>
      <c r="ER1576" s="222"/>
      <c r="ES1576" s="223"/>
      <c r="ET1576" s="229"/>
      <c r="EU1576" s="229"/>
      <c r="EV1576" s="223"/>
      <c r="EW1576" s="229"/>
      <c r="EX1576" s="229"/>
      <c r="EY1576" s="223"/>
      <c r="EZ1576" s="229"/>
      <c r="FA1576" s="229"/>
      <c r="FB1576" s="223"/>
      <c r="FC1576" s="229"/>
      <c r="FD1576" s="229"/>
      <c r="FE1576" s="223"/>
      <c r="FF1576" s="229"/>
      <c r="FG1576" s="229"/>
      <c r="FH1576" s="223"/>
      <c r="FI1576" s="229"/>
      <c r="FJ1576" s="229"/>
      <c r="FK1576" s="223"/>
      <c r="FL1576" s="229"/>
      <c r="FM1576" s="229"/>
      <c r="FN1576" s="223"/>
      <c r="FO1576" s="229"/>
      <c r="FP1576" s="229"/>
      <c r="FQ1576" s="223"/>
      <c r="FR1576" s="229"/>
      <c r="FS1576" s="229"/>
      <c r="FT1576" s="223"/>
      <c r="FU1576" s="229"/>
      <c r="FV1576" s="229"/>
      <c r="FW1576" s="222"/>
      <c r="FX1576" s="223"/>
      <c r="FY1576" s="229"/>
      <c r="FZ1576" s="229"/>
      <c r="GA1576" s="230"/>
      <c r="GB1576" s="231"/>
      <c r="GC1576" s="232"/>
      <c r="GD1576" s="232"/>
      <c r="GE1576" s="231"/>
      <c r="GF1576" s="232"/>
      <c r="GG1576" s="232"/>
      <c r="GH1576" s="231"/>
      <c r="GI1576" s="232"/>
      <c r="GJ1576" s="231"/>
      <c r="GK1576" s="232"/>
      <c r="GL1576" s="231"/>
      <c r="GM1576" s="232"/>
      <c r="GN1576" s="228"/>
      <c r="GO1576" s="234"/>
      <c r="GP1576" s="298"/>
      <c r="GQ1576" s="239"/>
      <c r="GR1576" s="223"/>
      <c r="GS1576" s="239"/>
      <c r="GT1576" s="239"/>
      <c r="GU1576" s="239"/>
      <c r="GV1576" s="234">
        <f t="shared" si="631"/>
        <v>0</v>
      </c>
      <c r="GW1576" s="234">
        <f t="shared" si="632"/>
        <v>0</v>
      </c>
    </row>
    <row r="1577" spans="1:205" ht="12.75" hidden="1" outlineLevel="1">
      <c r="A1577" s="212"/>
      <c r="B1577" s="213"/>
      <c r="C1577" s="221"/>
      <c r="D1577" s="221"/>
      <c r="E1577" s="221"/>
      <c r="F1577" s="221"/>
      <c r="G1577" s="221"/>
      <c r="H1577" s="222"/>
      <c r="I1577" s="223"/>
      <c r="J1577" s="223"/>
      <c r="K1577" s="223"/>
      <c r="L1577" s="223"/>
      <c r="M1577" s="223"/>
      <c r="N1577" s="223"/>
      <c r="O1577" s="224"/>
      <c r="P1577" s="224"/>
      <c r="Q1577" s="222"/>
      <c r="R1577" s="222"/>
      <c r="S1577" s="222"/>
      <c r="T1577" s="223"/>
      <c r="U1577" s="223"/>
      <c r="V1577" s="223"/>
      <c r="W1577" s="223"/>
      <c r="X1577" s="223"/>
      <c r="Y1577" s="223"/>
      <c r="Z1577" s="223"/>
      <c r="AA1577" s="223"/>
      <c r="AB1577" s="223"/>
      <c r="AC1577" s="225">
        <v>0</v>
      </c>
      <c r="AD1577" s="225">
        <v>0</v>
      </c>
      <c r="AE1577" s="225">
        <v>0</v>
      </c>
      <c r="AF1577" s="225">
        <v>0</v>
      </c>
      <c r="AG1577" s="226">
        <v>0</v>
      </c>
      <c r="AH1577" s="226">
        <v>0</v>
      </c>
      <c r="AI1577" s="223"/>
      <c r="AJ1577" s="223"/>
      <c r="AK1577" s="223"/>
      <c r="AL1577" s="223"/>
      <c r="AM1577" s="223"/>
      <c r="AN1577" s="223"/>
      <c r="AO1577" s="223"/>
      <c r="AP1577" s="223"/>
      <c r="AQ1577" s="223"/>
      <c r="AR1577" s="223"/>
      <c r="AS1577" s="223"/>
      <c r="AT1577" s="223"/>
      <c r="AU1577" s="223"/>
      <c r="AV1577" s="223"/>
      <c r="AW1577" s="223"/>
      <c r="AX1577" s="223"/>
      <c r="AY1577" s="223"/>
      <c r="AZ1577" s="223"/>
      <c r="BA1577" s="223"/>
      <c r="BB1577" s="223"/>
      <c r="BC1577" s="223"/>
      <c r="BD1577" s="223"/>
      <c r="BE1577" s="223"/>
      <c r="BF1577" s="223"/>
      <c r="BG1577" s="223"/>
      <c r="BH1577" s="223"/>
      <c r="BI1577" s="223"/>
      <c r="BJ1577" s="223"/>
      <c r="BK1577" s="225">
        <v>0</v>
      </c>
      <c r="BL1577" s="225">
        <v>0</v>
      </c>
      <c r="BM1577" s="225">
        <v>0</v>
      </c>
      <c r="BN1577" s="225">
        <v>0</v>
      </c>
      <c r="BO1577" s="223"/>
      <c r="BP1577" s="223"/>
      <c r="BQ1577" s="223"/>
      <c r="BR1577" s="223"/>
      <c r="BS1577" s="223"/>
      <c r="BT1577" s="223"/>
      <c r="BU1577" s="223"/>
      <c r="BV1577" s="223"/>
      <c r="BW1577" s="223"/>
      <c r="BX1577" s="223"/>
      <c r="BY1577" s="223"/>
      <c r="BZ1577" s="223"/>
      <c r="CA1577" s="223"/>
      <c r="CB1577" s="223"/>
      <c r="CC1577" s="223"/>
      <c r="CD1577" s="223"/>
      <c r="CE1577" s="223"/>
      <c r="CF1577" s="223"/>
      <c r="CG1577" s="223"/>
      <c r="CH1577" s="223"/>
      <c r="CI1577" s="223"/>
      <c r="CJ1577" s="223"/>
      <c r="CK1577" s="223"/>
      <c r="CL1577" s="223"/>
      <c r="CM1577" s="223"/>
      <c r="CN1577" s="223"/>
      <c r="CO1577" s="223"/>
      <c r="CP1577" s="223"/>
      <c r="CQ1577" s="223"/>
      <c r="CR1577" s="223"/>
      <c r="CS1577" s="223"/>
      <c r="CT1577" s="223"/>
      <c r="CU1577" s="223"/>
      <c r="CV1577" s="223"/>
      <c r="CW1577" s="223"/>
      <c r="CX1577" s="223"/>
      <c r="CY1577" s="223"/>
      <c r="CZ1577" s="223"/>
      <c r="DA1577" s="223"/>
      <c r="DB1577" s="223"/>
      <c r="DC1577" s="223"/>
      <c r="DD1577" s="223"/>
      <c r="DE1577" s="223"/>
      <c r="DF1577" s="223"/>
      <c r="DG1577" s="223"/>
      <c r="DH1577" s="223"/>
      <c r="DI1577" s="223"/>
      <c r="DJ1577" s="223"/>
      <c r="DK1577" s="223"/>
      <c r="DL1577" s="223"/>
      <c r="DM1577" s="223"/>
      <c r="DN1577" s="223"/>
      <c r="DO1577" s="223"/>
      <c r="DP1577" s="223"/>
      <c r="DQ1577" s="223"/>
      <c r="DR1577" s="223"/>
      <c r="DS1577" s="223"/>
      <c r="DT1577" s="223"/>
      <c r="DU1577" s="223"/>
      <c r="DV1577" s="223"/>
      <c r="DW1577" s="223"/>
      <c r="DX1577" s="223"/>
      <c r="DY1577" s="223"/>
      <c r="DZ1577" s="223"/>
      <c r="EA1577" s="223"/>
      <c r="EB1577" s="223"/>
      <c r="EC1577" s="227">
        <v>0</v>
      </c>
      <c r="ED1577" s="223"/>
      <c r="EE1577" s="223"/>
      <c r="EF1577" s="223"/>
      <c r="EG1577" s="229"/>
      <c r="EH1577" s="229"/>
      <c r="EI1577" s="223"/>
      <c r="EJ1577" s="229"/>
      <c r="EK1577" s="229"/>
      <c r="EL1577" s="223"/>
      <c r="EM1577" s="229"/>
      <c r="EN1577" s="229"/>
      <c r="EO1577" s="223"/>
      <c r="EP1577" s="229"/>
      <c r="EQ1577" s="229"/>
      <c r="ER1577" s="222"/>
      <c r="ES1577" s="223"/>
      <c r="ET1577" s="229"/>
      <c r="EU1577" s="229"/>
      <c r="EV1577" s="223"/>
      <c r="EW1577" s="229"/>
      <c r="EX1577" s="229"/>
      <c r="EY1577" s="223"/>
      <c r="EZ1577" s="229"/>
      <c r="FA1577" s="229"/>
      <c r="FB1577" s="223"/>
      <c r="FC1577" s="229"/>
      <c r="FD1577" s="229"/>
      <c r="FE1577" s="223"/>
      <c r="FF1577" s="229"/>
      <c r="FG1577" s="229"/>
      <c r="FH1577" s="223"/>
      <c r="FI1577" s="229"/>
      <c r="FJ1577" s="229"/>
      <c r="FK1577" s="223"/>
      <c r="FL1577" s="229"/>
      <c r="FM1577" s="229"/>
      <c r="FN1577" s="223"/>
      <c r="FO1577" s="229"/>
      <c r="FP1577" s="229"/>
      <c r="FQ1577" s="223"/>
      <c r="FR1577" s="229"/>
      <c r="FS1577" s="229"/>
      <c r="FT1577" s="223"/>
      <c r="FU1577" s="229"/>
      <c r="FV1577" s="229"/>
      <c r="FW1577" s="222"/>
      <c r="FX1577" s="223"/>
      <c r="FY1577" s="229"/>
      <c r="FZ1577" s="229"/>
      <c r="GA1577" s="230"/>
      <c r="GB1577" s="231"/>
      <c r="GC1577" s="232"/>
      <c r="GD1577" s="232"/>
      <c r="GE1577" s="231"/>
      <c r="GF1577" s="232"/>
      <c r="GG1577" s="232"/>
      <c r="GH1577" s="231"/>
      <c r="GI1577" s="232"/>
      <c r="GJ1577" s="231"/>
      <c r="GK1577" s="232"/>
      <c r="GL1577" s="231"/>
      <c r="GM1577" s="232"/>
      <c r="GN1577" s="228"/>
      <c r="GO1577" s="234"/>
      <c r="GP1577" s="298"/>
      <c r="GQ1577" s="239"/>
      <c r="GR1577" s="223"/>
      <c r="GS1577" s="239"/>
      <c r="GT1577" s="239"/>
      <c r="GU1577" s="239"/>
      <c r="GV1577" s="234">
        <f t="shared" si="631"/>
        <v>0</v>
      </c>
      <c r="GW1577" s="234">
        <f t="shared" si="632"/>
        <v>0</v>
      </c>
    </row>
    <row r="1578" spans="1:205" ht="12.75" hidden="1" outlineLevel="1">
      <c r="A1578" s="212"/>
      <c r="B1578" s="213"/>
      <c r="C1578" s="221"/>
      <c r="D1578" s="221"/>
      <c r="E1578" s="221"/>
      <c r="F1578" s="221"/>
      <c r="G1578" s="221"/>
      <c r="H1578" s="222"/>
      <c r="I1578" s="223"/>
      <c r="J1578" s="223"/>
      <c r="K1578" s="223"/>
      <c r="L1578" s="223"/>
      <c r="M1578" s="223"/>
      <c r="N1578" s="223"/>
      <c r="O1578" s="224"/>
      <c r="P1578" s="224"/>
      <c r="Q1578" s="222"/>
      <c r="R1578" s="222"/>
      <c r="S1578" s="222"/>
      <c r="T1578" s="223"/>
      <c r="U1578" s="223"/>
      <c r="V1578" s="223"/>
      <c r="W1578" s="223"/>
      <c r="X1578" s="223"/>
      <c r="Y1578" s="223"/>
      <c r="Z1578" s="223"/>
      <c r="AA1578" s="223"/>
      <c r="AB1578" s="223"/>
      <c r="AC1578" s="225">
        <v>0</v>
      </c>
      <c r="AD1578" s="225">
        <v>0</v>
      </c>
      <c r="AE1578" s="225">
        <v>0</v>
      </c>
      <c r="AF1578" s="225">
        <v>0</v>
      </c>
      <c r="AG1578" s="226">
        <v>0</v>
      </c>
      <c r="AH1578" s="226">
        <v>0</v>
      </c>
      <c r="AI1578" s="223"/>
      <c r="AJ1578" s="223"/>
      <c r="AK1578" s="223"/>
      <c r="AL1578" s="223"/>
      <c r="AM1578" s="223"/>
      <c r="AN1578" s="223"/>
      <c r="AO1578" s="223"/>
      <c r="AP1578" s="223"/>
      <c r="AQ1578" s="223"/>
      <c r="AR1578" s="223"/>
      <c r="AS1578" s="223"/>
      <c r="AT1578" s="223"/>
      <c r="AU1578" s="223"/>
      <c r="AV1578" s="223"/>
      <c r="AW1578" s="223"/>
      <c r="AX1578" s="223"/>
      <c r="AY1578" s="223"/>
      <c r="AZ1578" s="223"/>
      <c r="BA1578" s="223"/>
      <c r="BB1578" s="223"/>
      <c r="BC1578" s="223"/>
      <c r="BD1578" s="223"/>
      <c r="BE1578" s="223"/>
      <c r="BF1578" s="223"/>
      <c r="BG1578" s="223"/>
      <c r="BH1578" s="223"/>
      <c r="BI1578" s="223"/>
      <c r="BJ1578" s="223"/>
      <c r="BK1578" s="225">
        <v>0</v>
      </c>
      <c r="BL1578" s="225">
        <v>0</v>
      </c>
      <c r="BM1578" s="225">
        <v>0</v>
      </c>
      <c r="BN1578" s="225">
        <v>0</v>
      </c>
      <c r="BO1578" s="223"/>
      <c r="BP1578" s="223"/>
      <c r="BQ1578" s="223"/>
      <c r="BR1578" s="223"/>
      <c r="BS1578" s="223"/>
      <c r="BT1578" s="223"/>
      <c r="BU1578" s="223"/>
      <c r="BV1578" s="223"/>
      <c r="BW1578" s="223"/>
      <c r="BX1578" s="223"/>
      <c r="BY1578" s="223"/>
      <c r="BZ1578" s="223"/>
      <c r="CA1578" s="223"/>
      <c r="CB1578" s="223"/>
      <c r="CC1578" s="223"/>
      <c r="CD1578" s="223"/>
      <c r="CE1578" s="223"/>
      <c r="CF1578" s="223"/>
      <c r="CG1578" s="223"/>
      <c r="CH1578" s="223"/>
      <c r="CI1578" s="223"/>
      <c r="CJ1578" s="223"/>
      <c r="CK1578" s="223"/>
      <c r="CL1578" s="223"/>
      <c r="CM1578" s="223"/>
      <c r="CN1578" s="223"/>
      <c r="CO1578" s="223"/>
      <c r="CP1578" s="223"/>
      <c r="CQ1578" s="223"/>
      <c r="CR1578" s="223"/>
      <c r="CS1578" s="223"/>
      <c r="CT1578" s="223"/>
      <c r="CU1578" s="223"/>
      <c r="CV1578" s="223"/>
      <c r="CW1578" s="223"/>
      <c r="CX1578" s="223"/>
      <c r="CY1578" s="223"/>
      <c r="CZ1578" s="223"/>
      <c r="DA1578" s="223"/>
      <c r="DB1578" s="223"/>
      <c r="DC1578" s="223"/>
      <c r="DD1578" s="223"/>
      <c r="DE1578" s="223"/>
      <c r="DF1578" s="223"/>
      <c r="DG1578" s="223"/>
      <c r="DH1578" s="223"/>
      <c r="DI1578" s="223"/>
      <c r="DJ1578" s="223"/>
      <c r="DK1578" s="223"/>
      <c r="DL1578" s="223"/>
      <c r="DM1578" s="223"/>
      <c r="DN1578" s="223"/>
      <c r="DO1578" s="223"/>
      <c r="DP1578" s="223"/>
      <c r="DQ1578" s="223"/>
      <c r="DR1578" s="223"/>
      <c r="DS1578" s="223"/>
      <c r="DT1578" s="223"/>
      <c r="DU1578" s="223"/>
      <c r="DV1578" s="223"/>
      <c r="DW1578" s="223"/>
      <c r="DX1578" s="223"/>
      <c r="DY1578" s="223"/>
      <c r="DZ1578" s="223"/>
      <c r="EA1578" s="223"/>
      <c r="EB1578" s="223"/>
      <c r="EC1578" s="227">
        <v>0</v>
      </c>
      <c r="ED1578" s="223"/>
      <c r="EE1578" s="223"/>
      <c r="EF1578" s="223"/>
      <c r="EG1578" s="229"/>
      <c r="EH1578" s="229"/>
      <c r="EI1578" s="223"/>
      <c r="EJ1578" s="229"/>
      <c r="EK1578" s="229"/>
      <c r="EL1578" s="223"/>
      <c r="EM1578" s="229"/>
      <c r="EN1578" s="229"/>
      <c r="EO1578" s="223"/>
      <c r="EP1578" s="229"/>
      <c r="EQ1578" s="229"/>
      <c r="ER1578" s="222"/>
      <c r="ES1578" s="223"/>
      <c r="ET1578" s="229"/>
      <c r="EU1578" s="229"/>
      <c r="EV1578" s="223"/>
      <c r="EW1578" s="229"/>
      <c r="EX1578" s="229"/>
      <c r="EY1578" s="223"/>
      <c r="EZ1578" s="229"/>
      <c r="FA1578" s="229"/>
      <c r="FB1578" s="223"/>
      <c r="FC1578" s="229"/>
      <c r="FD1578" s="229"/>
      <c r="FE1578" s="223"/>
      <c r="FF1578" s="229"/>
      <c r="FG1578" s="229"/>
      <c r="FH1578" s="223"/>
      <c r="FI1578" s="229"/>
      <c r="FJ1578" s="229"/>
      <c r="FK1578" s="223"/>
      <c r="FL1578" s="229"/>
      <c r="FM1578" s="229"/>
      <c r="FN1578" s="223"/>
      <c r="FO1578" s="229"/>
      <c r="FP1578" s="229"/>
      <c r="FQ1578" s="223"/>
      <c r="FR1578" s="229"/>
      <c r="FS1578" s="229"/>
      <c r="FT1578" s="223"/>
      <c r="FU1578" s="229"/>
      <c r="FV1578" s="229"/>
      <c r="FW1578" s="222"/>
      <c r="FX1578" s="223"/>
      <c r="FY1578" s="229"/>
      <c r="FZ1578" s="229"/>
      <c r="GA1578" s="230"/>
      <c r="GB1578" s="231"/>
      <c r="GC1578" s="232"/>
      <c r="GD1578" s="232"/>
      <c r="GE1578" s="231"/>
      <c r="GF1578" s="232"/>
      <c r="GG1578" s="232"/>
      <c r="GH1578" s="231"/>
      <c r="GI1578" s="232"/>
      <c r="GJ1578" s="231"/>
      <c r="GK1578" s="232"/>
      <c r="GL1578" s="231"/>
      <c r="GM1578" s="232"/>
      <c r="GN1578" s="228"/>
      <c r="GO1578" s="234"/>
      <c r="GP1578" s="298"/>
      <c r="GQ1578" s="239"/>
      <c r="GR1578" s="223"/>
      <c r="GS1578" s="239"/>
      <c r="GT1578" s="239"/>
      <c r="GU1578" s="239"/>
      <c r="GV1578" s="234">
        <f t="shared" si="631"/>
        <v>0</v>
      </c>
      <c r="GW1578" s="234">
        <f t="shared" si="632"/>
        <v>0</v>
      </c>
    </row>
    <row r="1579" spans="1:205" ht="12.75" hidden="1" outlineLevel="1">
      <c r="A1579" s="212"/>
      <c r="B1579" s="213"/>
      <c r="C1579" s="221"/>
      <c r="D1579" s="221"/>
      <c r="E1579" s="221"/>
      <c r="F1579" s="221"/>
      <c r="G1579" s="221"/>
      <c r="H1579" s="222"/>
      <c r="I1579" s="223"/>
      <c r="J1579" s="223"/>
      <c r="K1579" s="223"/>
      <c r="L1579" s="223"/>
      <c r="M1579" s="223"/>
      <c r="N1579" s="223"/>
      <c r="O1579" s="224"/>
      <c r="P1579" s="224"/>
      <c r="Q1579" s="222"/>
      <c r="R1579" s="222"/>
      <c r="S1579" s="222"/>
      <c r="T1579" s="223"/>
      <c r="U1579" s="223"/>
      <c r="V1579" s="223"/>
      <c r="W1579" s="223"/>
      <c r="X1579" s="223"/>
      <c r="Y1579" s="223"/>
      <c r="Z1579" s="223"/>
      <c r="AA1579" s="223"/>
      <c r="AB1579" s="223"/>
      <c r="AC1579" s="225">
        <v>0</v>
      </c>
      <c r="AD1579" s="225">
        <v>0</v>
      </c>
      <c r="AE1579" s="225">
        <v>0</v>
      </c>
      <c r="AF1579" s="225">
        <v>0</v>
      </c>
      <c r="AG1579" s="226">
        <v>0</v>
      </c>
      <c r="AH1579" s="226">
        <v>0</v>
      </c>
      <c r="AI1579" s="223"/>
      <c r="AJ1579" s="223"/>
      <c r="AK1579" s="223"/>
      <c r="AL1579" s="223"/>
      <c r="AM1579" s="223"/>
      <c r="AN1579" s="223"/>
      <c r="AO1579" s="223"/>
      <c r="AP1579" s="223"/>
      <c r="AQ1579" s="223"/>
      <c r="AR1579" s="223"/>
      <c r="AS1579" s="223"/>
      <c r="AT1579" s="223"/>
      <c r="AU1579" s="223"/>
      <c r="AV1579" s="223"/>
      <c r="AW1579" s="223"/>
      <c r="AX1579" s="223"/>
      <c r="AY1579" s="223"/>
      <c r="AZ1579" s="223"/>
      <c r="BA1579" s="223"/>
      <c r="BB1579" s="223"/>
      <c r="BC1579" s="223"/>
      <c r="BD1579" s="223"/>
      <c r="BE1579" s="223"/>
      <c r="BF1579" s="223"/>
      <c r="BG1579" s="223"/>
      <c r="BH1579" s="223"/>
      <c r="BI1579" s="223"/>
      <c r="BJ1579" s="223"/>
      <c r="BK1579" s="225">
        <v>0</v>
      </c>
      <c r="BL1579" s="225">
        <v>0</v>
      </c>
      <c r="BM1579" s="225">
        <v>0</v>
      </c>
      <c r="BN1579" s="225">
        <v>0</v>
      </c>
      <c r="BO1579" s="223"/>
      <c r="BP1579" s="223"/>
      <c r="BQ1579" s="223"/>
      <c r="BR1579" s="223"/>
      <c r="BS1579" s="223"/>
      <c r="BT1579" s="223"/>
      <c r="BU1579" s="223"/>
      <c r="BV1579" s="223"/>
      <c r="BW1579" s="223"/>
      <c r="BX1579" s="223"/>
      <c r="BY1579" s="223"/>
      <c r="BZ1579" s="223"/>
      <c r="CA1579" s="223"/>
      <c r="CB1579" s="223"/>
      <c r="CC1579" s="223"/>
      <c r="CD1579" s="223"/>
      <c r="CE1579" s="223"/>
      <c r="CF1579" s="223"/>
      <c r="CG1579" s="223"/>
      <c r="CH1579" s="223"/>
      <c r="CI1579" s="223"/>
      <c r="CJ1579" s="223"/>
      <c r="CK1579" s="223"/>
      <c r="CL1579" s="223"/>
      <c r="CM1579" s="223"/>
      <c r="CN1579" s="223"/>
      <c r="CO1579" s="223"/>
      <c r="CP1579" s="223"/>
      <c r="CQ1579" s="223"/>
      <c r="CR1579" s="223"/>
      <c r="CS1579" s="223"/>
      <c r="CT1579" s="223"/>
      <c r="CU1579" s="223"/>
      <c r="CV1579" s="223"/>
      <c r="CW1579" s="223"/>
      <c r="CX1579" s="223"/>
      <c r="CY1579" s="223"/>
      <c r="CZ1579" s="223"/>
      <c r="DA1579" s="223"/>
      <c r="DB1579" s="223"/>
      <c r="DC1579" s="223"/>
      <c r="DD1579" s="223"/>
      <c r="DE1579" s="223"/>
      <c r="DF1579" s="223"/>
      <c r="DG1579" s="223"/>
      <c r="DH1579" s="223"/>
      <c r="DI1579" s="223"/>
      <c r="DJ1579" s="223"/>
      <c r="DK1579" s="223"/>
      <c r="DL1579" s="223"/>
      <c r="DM1579" s="223"/>
      <c r="DN1579" s="223"/>
      <c r="DO1579" s="223"/>
      <c r="DP1579" s="223"/>
      <c r="DQ1579" s="223"/>
      <c r="DR1579" s="223"/>
      <c r="DS1579" s="223"/>
      <c r="DT1579" s="223"/>
      <c r="DU1579" s="223"/>
      <c r="DV1579" s="223"/>
      <c r="DW1579" s="223"/>
      <c r="DX1579" s="223"/>
      <c r="DY1579" s="223"/>
      <c r="DZ1579" s="223"/>
      <c r="EA1579" s="223"/>
      <c r="EB1579" s="223"/>
      <c r="EC1579" s="227">
        <v>0</v>
      </c>
      <c r="ED1579" s="223"/>
      <c r="EE1579" s="223"/>
      <c r="EF1579" s="223"/>
      <c r="EG1579" s="229"/>
      <c r="EH1579" s="229"/>
      <c r="EI1579" s="223"/>
      <c r="EJ1579" s="229"/>
      <c r="EK1579" s="229"/>
      <c r="EL1579" s="223"/>
      <c r="EM1579" s="229"/>
      <c r="EN1579" s="229"/>
      <c r="EO1579" s="223"/>
      <c r="EP1579" s="229"/>
      <c r="EQ1579" s="229"/>
      <c r="ER1579" s="222"/>
      <c r="ES1579" s="223"/>
      <c r="ET1579" s="229"/>
      <c r="EU1579" s="229"/>
      <c r="EV1579" s="223"/>
      <c r="EW1579" s="229"/>
      <c r="EX1579" s="229"/>
      <c r="EY1579" s="223"/>
      <c r="EZ1579" s="229"/>
      <c r="FA1579" s="229"/>
      <c r="FB1579" s="223"/>
      <c r="FC1579" s="229"/>
      <c r="FD1579" s="229"/>
      <c r="FE1579" s="223"/>
      <c r="FF1579" s="229"/>
      <c r="FG1579" s="229"/>
      <c r="FH1579" s="223"/>
      <c r="FI1579" s="229"/>
      <c r="FJ1579" s="229"/>
      <c r="FK1579" s="223"/>
      <c r="FL1579" s="229"/>
      <c r="FM1579" s="229"/>
      <c r="FN1579" s="223"/>
      <c r="FO1579" s="229"/>
      <c r="FP1579" s="229"/>
      <c r="FQ1579" s="223"/>
      <c r="FR1579" s="229"/>
      <c r="FS1579" s="229"/>
      <c r="FT1579" s="223"/>
      <c r="FU1579" s="229"/>
      <c r="FV1579" s="229"/>
      <c r="FW1579" s="222"/>
      <c r="FX1579" s="223"/>
      <c r="FY1579" s="229"/>
      <c r="FZ1579" s="229"/>
      <c r="GA1579" s="230"/>
      <c r="GB1579" s="231"/>
      <c r="GC1579" s="232"/>
      <c r="GD1579" s="232"/>
      <c r="GE1579" s="231"/>
      <c r="GF1579" s="232"/>
      <c r="GG1579" s="232"/>
      <c r="GH1579" s="231"/>
      <c r="GI1579" s="232"/>
      <c r="GJ1579" s="231"/>
      <c r="GK1579" s="232"/>
      <c r="GL1579" s="231"/>
      <c r="GM1579" s="232"/>
      <c r="GN1579" s="228"/>
      <c r="GO1579" s="234"/>
      <c r="GP1579" s="298"/>
      <c r="GQ1579" s="239"/>
      <c r="GR1579" s="298"/>
      <c r="GS1579" s="239"/>
      <c r="GT1579" s="239"/>
      <c r="GU1579" s="239"/>
      <c r="GV1579" s="234">
        <f t="shared" si="631"/>
        <v>0</v>
      </c>
      <c r="GW1579" s="234">
        <f t="shared" si="632"/>
        <v>0</v>
      </c>
    </row>
    <row r="1580" spans="1:205" ht="12.75" hidden="1" outlineLevel="1">
      <c r="A1580" s="212"/>
      <c r="B1580" s="213"/>
      <c r="C1580" s="221"/>
      <c r="D1580" s="221"/>
      <c r="E1580" s="221"/>
      <c r="F1580" s="221"/>
      <c r="G1580" s="221"/>
      <c r="H1580" s="222"/>
      <c r="I1580" s="223"/>
      <c r="J1580" s="223"/>
      <c r="K1580" s="223"/>
      <c r="L1580" s="223"/>
      <c r="M1580" s="223"/>
      <c r="N1580" s="223"/>
      <c r="O1580" s="224"/>
      <c r="P1580" s="224"/>
      <c r="Q1580" s="222"/>
      <c r="R1580" s="222"/>
      <c r="S1580" s="222"/>
      <c r="T1580" s="223"/>
      <c r="U1580" s="223"/>
      <c r="V1580" s="223"/>
      <c r="W1580" s="223"/>
      <c r="X1580" s="223"/>
      <c r="Y1580" s="223"/>
      <c r="Z1580" s="223"/>
      <c r="AA1580" s="223"/>
      <c r="AB1580" s="223"/>
      <c r="AC1580" s="225">
        <v>0</v>
      </c>
      <c r="AD1580" s="225">
        <v>0</v>
      </c>
      <c r="AE1580" s="225">
        <v>0</v>
      </c>
      <c r="AF1580" s="225">
        <v>0</v>
      </c>
      <c r="AG1580" s="226">
        <v>0</v>
      </c>
      <c r="AH1580" s="226">
        <v>0</v>
      </c>
      <c r="AI1580" s="223"/>
      <c r="AJ1580" s="223"/>
      <c r="AK1580" s="223"/>
      <c r="AL1580" s="223"/>
      <c r="AM1580" s="223"/>
      <c r="AN1580" s="223"/>
      <c r="AO1580" s="223"/>
      <c r="AP1580" s="223"/>
      <c r="AQ1580" s="223"/>
      <c r="AR1580" s="223"/>
      <c r="AS1580" s="223"/>
      <c r="AT1580" s="223"/>
      <c r="AU1580" s="223"/>
      <c r="AV1580" s="223"/>
      <c r="AW1580" s="223"/>
      <c r="AX1580" s="223"/>
      <c r="AY1580" s="223"/>
      <c r="AZ1580" s="223"/>
      <c r="BA1580" s="223"/>
      <c r="BB1580" s="223"/>
      <c r="BC1580" s="223"/>
      <c r="BD1580" s="223"/>
      <c r="BE1580" s="223"/>
      <c r="BF1580" s="223"/>
      <c r="BG1580" s="223"/>
      <c r="BH1580" s="223"/>
      <c r="BI1580" s="223"/>
      <c r="BJ1580" s="223"/>
      <c r="BK1580" s="225">
        <v>0</v>
      </c>
      <c r="BL1580" s="225">
        <v>0</v>
      </c>
      <c r="BM1580" s="225">
        <v>0</v>
      </c>
      <c r="BN1580" s="225">
        <v>0</v>
      </c>
      <c r="BO1580" s="223"/>
      <c r="BP1580" s="223"/>
      <c r="BQ1580" s="223"/>
      <c r="BR1580" s="223"/>
      <c r="BS1580" s="223"/>
      <c r="BT1580" s="223"/>
      <c r="BU1580" s="223"/>
      <c r="BV1580" s="223"/>
      <c r="BW1580" s="223"/>
      <c r="BX1580" s="223"/>
      <c r="BY1580" s="223"/>
      <c r="BZ1580" s="223"/>
      <c r="CA1580" s="223"/>
      <c r="CB1580" s="223"/>
      <c r="CC1580" s="223"/>
      <c r="CD1580" s="223"/>
      <c r="CE1580" s="223"/>
      <c r="CF1580" s="223"/>
      <c r="CG1580" s="223"/>
      <c r="CH1580" s="223"/>
      <c r="CI1580" s="223"/>
      <c r="CJ1580" s="223"/>
      <c r="CK1580" s="223"/>
      <c r="CL1580" s="223"/>
      <c r="CM1580" s="223"/>
      <c r="CN1580" s="223"/>
      <c r="CO1580" s="223"/>
      <c r="CP1580" s="223"/>
      <c r="CQ1580" s="223"/>
      <c r="CR1580" s="223"/>
      <c r="CS1580" s="223"/>
      <c r="CT1580" s="223"/>
      <c r="CU1580" s="223"/>
      <c r="CV1580" s="223"/>
      <c r="CW1580" s="223"/>
      <c r="CX1580" s="223"/>
      <c r="CY1580" s="223"/>
      <c r="CZ1580" s="223"/>
      <c r="DA1580" s="223"/>
      <c r="DB1580" s="223"/>
      <c r="DC1580" s="223"/>
      <c r="DD1580" s="223"/>
      <c r="DE1580" s="223"/>
      <c r="DF1580" s="223"/>
      <c r="DG1580" s="223"/>
      <c r="DH1580" s="223"/>
      <c r="DI1580" s="223"/>
      <c r="DJ1580" s="223"/>
      <c r="DK1580" s="223"/>
      <c r="DL1580" s="223"/>
      <c r="DM1580" s="223"/>
      <c r="DN1580" s="223"/>
      <c r="DO1580" s="223"/>
      <c r="DP1580" s="223"/>
      <c r="DQ1580" s="223"/>
      <c r="DR1580" s="223"/>
      <c r="DS1580" s="223"/>
      <c r="DT1580" s="223"/>
      <c r="DU1580" s="223"/>
      <c r="DV1580" s="223"/>
      <c r="DW1580" s="223"/>
      <c r="DX1580" s="223"/>
      <c r="DY1580" s="223"/>
      <c r="DZ1580" s="223"/>
      <c r="EA1580" s="223"/>
      <c r="EB1580" s="223"/>
      <c r="EC1580" s="227">
        <v>0</v>
      </c>
      <c r="ED1580" s="223"/>
      <c r="EE1580" s="223"/>
      <c r="EF1580" s="223"/>
      <c r="EG1580" s="229"/>
      <c r="EH1580" s="229"/>
      <c r="EI1580" s="223"/>
      <c r="EJ1580" s="229"/>
      <c r="EK1580" s="229"/>
      <c r="EL1580" s="223"/>
      <c r="EM1580" s="229"/>
      <c r="EN1580" s="229"/>
      <c r="EO1580" s="223"/>
      <c r="EP1580" s="229"/>
      <c r="EQ1580" s="229"/>
      <c r="ER1580" s="222"/>
      <c r="ES1580" s="223"/>
      <c r="ET1580" s="229"/>
      <c r="EU1580" s="229"/>
      <c r="EV1580" s="223"/>
      <c r="EW1580" s="229"/>
      <c r="EX1580" s="229"/>
      <c r="EY1580" s="223"/>
      <c r="EZ1580" s="229"/>
      <c r="FA1580" s="229"/>
      <c r="FB1580" s="223"/>
      <c r="FC1580" s="229"/>
      <c r="FD1580" s="229"/>
      <c r="FE1580" s="223"/>
      <c r="FF1580" s="229"/>
      <c r="FG1580" s="229"/>
      <c r="FH1580" s="223"/>
      <c r="FI1580" s="229"/>
      <c r="FJ1580" s="229"/>
      <c r="FK1580" s="223"/>
      <c r="FL1580" s="229"/>
      <c r="FM1580" s="229"/>
      <c r="FN1580" s="223"/>
      <c r="FO1580" s="229"/>
      <c r="FP1580" s="229"/>
      <c r="FQ1580" s="223"/>
      <c r="FR1580" s="229"/>
      <c r="FS1580" s="229"/>
      <c r="FT1580" s="223"/>
      <c r="FU1580" s="229"/>
      <c r="FV1580" s="229"/>
      <c r="FW1580" s="222"/>
      <c r="FX1580" s="223"/>
      <c r="FY1580" s="229"/>
      <c r="FZ1580" s="229"/>
      <c r="GA1580" s="230"/>
      <c r="GB1580" s="231"/>
      <c r="GC1580" s="232"/>
      <c r="GD1580" s="232"/>
      <c r="GE1580" s="231"/>
      <c r="GF1580" s="232"/>
      <c r="GG1580" s="232"/>
      <c r="GH1580" s="231"/>
      <c r="GI1580" s="232"/>
      <c r="GJ1580" s="231"/>
      <c r="GK1580" s="232"/>
      <c r="GL1580" s="231"/>
      <c r="GM1580" s="232"/>
      <c r="GN1580" s="228"/>
      <c r="GO1580" s="234"/>
      <c r="GP1580" s="298"/>
      <c r="GQ1580" s="239"/>
      <c r="GR1580" s="298"/>
      <c r="GS1580" s="239"/>
      <c r="GT1580" s="239"/>
      <c r="GU1580" s="239"/>
      <c r="GV1580" s="234">
        <f t="shared" si="631"/>
        <v>0</v>
      </c>
      <c r="GW1580" s="234">
        <f t="shared" si="632"/>
        <v>0</v>
      </c>
    </row>
    <row r="1581" spans="1:205" ht="12.75" hidden="1" outlineLevel="1">
      <c r="A1581" s="212"/>
      <c r="B1581" s="213"/>
      <c r="C1581" s="221"/>
      <c r="D1581" s="221"/>
      <c r="E1581" s="221"/>
      <c r="F1581" s="221"/>
      <c r="G1581" s="221"/>
      <c r="H1581" s="222"/>
      <c r="I1581" s="223"/>
      <c r="J1581" s="223"/>
      <c r="K1581" s="223"/>
      <c r="L1581" s="223"/>
      <c r="M1581" s="223"/>
      <c r="N1581" s="223"/>
      <c r="O1581" s="224"/>
      <c r="P1581" s="224"/>
      <c r="Q1581" s="222"/>
      <c r="R1581" s="222"/>
      <c r="S1581" s="222"/>
      <c r="T1581" s="223"/>
      <c r="U1581" s="223"/>
      <c r="V1581" s="223"/>
      <c r="W1581" s="223"/>
      <c r="X1581" s="223"/>
      <c r="Y1581" s="223"/>
      <c r="Z1581" s="223"/>
      <c r="AA1581" s="223"/>
      <c r="AB1581" s="223"/>
      <c r="AC1581" s="225">
        <v>0</v>
      </c>
      <c r="AD1581" s="225">
        <v>0</v>
      </c>
      <c r="AE1581" s="225">
        <v>0</v>
      </c>
      <c r="AF1581" s="225">
        <v>0</v>
      </c>
      <c r="AG1581" s="226">
        <v>0</v>
      </c>
      <c r="AH1581" s="226">
        <v>0</v>
      </c>
      <c r="AI1581" s="223"/>
      <c r="AJ1581" s="223"/>
      <c r="AK1581" s="223"/>
      <c r="AL1581" s="223"/>
      <c r="AM1581" s="223"/>
      <c r="AN1581" s="223"/>
      <c r="AO1581" s="223"/>
      <c r="AP1581" s="223"/>
      <c r="AQ1581" s="223"/>
      <c r="AR1581" s="223"/>
      <c r="AS1581" s="223"/>
      <c r="AT1581" s="223"/>
      <c r="AU1581" s="223"/>
      <c r="AV1581" s="223"/>
      <c r="AW1581" s="223"/>
      <c r="AX1581" s="223"/>
      <c r="AY1581" s="223"/>
      <c r="AZ1581" s="223"/>
      <c r="BA1581" s="223"/>
      <c r="BB1581" s="223"/>
      <c r="BC1581" s="223"/>
      <c r="BD1581" s="223"/>
      <c r="BE1581" s="223"/>
      <c r="BF1581" s="223"/>
      <c r="BG1581" s="223"/>
      <c r="BH1581" s="223"/>
      <c r="BI1581" s="223"/>
      <c r="BJ1581" s="223"/>
      <c r="BK1581" s="225">
        <v>0</v>
      </c>
      <c r="BL1581" s="225">
        <v>0</v>
      </c>
      <c r="BM1581" s="225">
        <v>0</v>
      </c>
      <c r="BN1581" s="225">
        <v>0</v>
      </c>
      <c r="BO1581" s="223"/>
      <c r="BP1581" s="223"/>
      <c r="BQ1581" s="223"/>
      <c r="BR1581" s="223"/>
      <c r="BS1581" s="223"/>
      <c r="BT1581" s="223"/>
      <c r="BU1581" s="223"/>
      <c r="BV1581" s="223"/>
      <c r="BW1581" s="223"/>
      <c r="BX1581" s="223"/>
      <c r="BY1581" s="223"/>
      <c r="BZ1581" s="223"/>
      <c r="CA1581" s="223"/>
      <c r="CB1581" s="223"/>
      <c r="CC1581" s="223"/>
      <c r="CD1581" s="223"/>
      <c r="CE1581" s="223"/>
      <c r="CF1581" s="223"/>
      <c r="CG1581" s="223"/>
      <c r="CH1581" s="223"/>
      <c r="CI1581" s="223"/>
      <c r="CJ1581" s="223"/>
      <c r="CK1581" s="223"/>
      <c r="CL1581" s="223"/>
      <c r="CM1581" s="223"/>
      <c r="CN1581" s="223"/>
      <c r="CO1581" s="223"/>
      <c r="CP1581" s="223"/>
      <c r="CQ1581" s="223"/>
      <c r="CR1581" s="223"/>
      <c r="CS1581" s="223"/>
      <c r="CT1581" s="223"/>
      <c r="CU1581" s="223"/>
      <c r="CV1581" s="223"/>
      <c r="CW1581" s="223"/>
      <c r="CX1581" s="223"/>
      <c r="CY1581" s="223"/>
      <c r="CZ1581" s="223"/>
      <c r="DA1581" s="223"/>
      <c r="DB1581" s="223"/>
      <c r="DC1581" s="223"/>
      <c r="DD1581" s="223"/>
      <c r="DE1581" s="223"/>
      <c r="DF1581" s="223"/>
      <c r="DG1581" s="223"/>
      <c r="DH1581" s="223"/>
      <c r="DI1581" s="223"/>
      <c r="DJ1581" s="223"/>
      <c r="DK1581" s="223"/>
      <c r="DL1581" s="223"/>
      <c r="DM1581" s="223"/>
      <c r="DN1581" s="223"/>
      <c r="DO1581" s="223"/>
      <c r="DP1581" s="223"/>
      <c r="DQ1581" s="223"/>
      <c r="DR1581" s="223"/>
      <c r="DS1581" s="223"/>
      <c r="DT1581" s="223"/>
      <c r="DU1581" s="223"/>
      <c r="DV1581" s="223"/>
      <c r="DW1581" s="223"/>
      <c r="DX1581" s="223"/>
      <c r="DY1581" s="223"/>
      <c r="DZ1581" s="223"/>
      <c r="EA1581" s="223"/>
      <c r="EB1581" s="223"/>
      <c r="EC1581" s="227">
        <v>0</v>
      </c>
      <c r="ED1581" s="223"/>
      <c r="EE1581" s="223"/>
      <c r="EF1581" s="223"/>
      <c r="EG1581" s="229"/>
      <c r="EH1581" s="229"/>
      <c r="EI1581" s="223"/>
      <c r="EJ1581" s="229"/>
      <c r="EK1581" s="229"/>
      <c r="EL1581" s="223"/>
      <c r="EM1581" s="229"/>
      <c r="EN1581" s="229"/>
      <c r="EO1581" s="223"/>
      <c r="EP1581" s="229"/>
      <c r="EQ1581" s="229"/>
      <c r="ER1581" s="222"/>
      <c r="ES1581" s="223"/>
      <c r="ET1581" s="229"/>
      <c r="EU1581" s="229"/>
      <c r="EV1581" s="223"/>
      <c r="EW1581" s="229"/>
      <c r="EX1581" s="229"/>
      <c r="EY1581" s="223"/>
      <c r="EZ1581" s="229"/>
      <c r="FA1581" s="229"/>
      <c r="FB1581" s="223"/>
      <c r="FC1581" s="229"/>
      <c r="FD1581" s="229"/>
      <c r="FE1581" s="223"/>
      <c r="FF1581" s="229"/>
      <c r="FG1581" s="229"/>
      <c r="FH1581" s="223"/>
      <c r="FI1581" s="229"/>
      <c r="FJ1581" s="229"/>
      <c r="FK1581" s="223"/>
      <c r="FL1581" s="229"/>
      <c r="FM1581" s="229"/>
      <c r="FN1581" s="223"/>
      <c r="FO1581" s="229"/>
      <c r="FP1581" s="229"/>
      <c r="FQ1581" s="223"/>
      <c r="FR1581" s="229"/>
      <c r="FS1581" s="229"/>
      <c r="FT1581" s="223"/>
      <c r="FU1581" s="229"/>
      <c r="FV1581" s="229"/>
      <c r="FW1581" s="222"/>
      <c r="FX1581" s="223"/>
      <c r="FY1581" s="229"/>
      <c r="FZ1581" s="229"/>
      <c r="GA1581" s="230"/>
      <c r="GB1581" s="231"/>
      <c r="GC1581" s="232"/>
      <c r="GD1581" s="232"/>
      <c r="GE1581" s="231"/>
      <c r="GF1581" s="232"/>
      <c r="GG1581" s="232"/>
      <c r="GH1581" s="231"/>
      <c r="GI1581" s="232"/>
      <c r="GJ1581" s="231"/>
      <c r="GK1581" s="232"/>
      <c r="GL1581" s="231"/>
      <c r="GM1581" s="232"/>
      <c r="GN1581" s="228"/>
      <c r="GO1581" s="234"/>
      <c r="GP1581" s="298"/>
      <c r="GQ1581" s="239"/>
      <c r="GR1581" s="298"/>
      <c r="GS1581" s="239"/>
      <c r="GT1581" s="239"/>
      <c r="GU1581" s="239"/>
      <c r="GV1581" s="234">
        <f t="shared" si="631"/>
        <v>0</v>
      </c>
      <c r="GW1581" s="234">
        <f t="shared" si="632"/>
        <v>0</v>
      </c>
    </row>
    <row r="1582" spans="1:205" ht="12.75" hidden="1" outlineLevel="1">
      <c r="A1582" s="212"/>
      <c r="B1582" s="213"/>
      <c r="C1582" s="221"/>
      <c r="D1582" s="221"/>
      <c r="E1582" s="221"/>
      <c r="F1582" s="221"/>
      <c r="G1582" s="221"/>
      <c r="H1582" s="222"/>
      <c r="I1582" s="223"/>
      <c r="J1582" s="223"/>
      <c r="K1582" s="223"/>
      <c r="L1582" s="223"/>
      <c r="M1582" s="223"/>
      <c r="N1582" s="223"/>
      <c r="O1582" s="224"/>
      <c r="P1582" s="224"/>
      <c r="Q1582" s="222"/>
      <c r="R1582" s="222"/>
      <c r="S1582" s="222"/>
      <c r="T1582" s="223"/>
      <c r="U1582" s="223"/>
      <c r="V1582" s="223"/>
      <c r="W1582" s="223"/>
      <c r="X1582" s="223"/>
      <c r="Y1582" s="223"/>
      <c r="Z1582" s="223"/>
      <c r="AA1582" s="223"/>
      <c r="AB1582" s="223"/>
      <c r="AC1582" s="225">
        <v>0</v>
      </c>
      <c r="AD1582" s="225">
        <v>0</v>
      </c>
      <c r="AE1582" s="225">
        <v>0</v>
      </c>
      <c r="AF1582" s="225">
        <v>0</v>
      </c>
      <c r="AG1582" s="226">
        <v>0</v>
      </c>
      <c r="AH1582" s="226">
        <v>0</v>
      </c>
      <c r="AI1582" s="223"/>
      <c r="AJ1582" s="223"/>
      <c r="AK1582" s="223"/>
      <c r="AL1582" s="223"/>
      <c r="AM1582" s="223"/>
      <c r="AN1582" s="223"/>
      <c r="AO1582" s="223"/>
      <c r="AP1582" s="223"/>
      <c r="AQ1582" s="223"/>
      <c r="AR1582" s="223"/>
      <c r="AS1582" s="223"/>
      <c r="AT1582" s="223"/>
      <c r="AU1582" s="223"/>
      <c r="AV1582" s="223"/>
      <c r="AW1582" s="223"/>
      <c r="AX1582" s="223"/>
      <c r="AY1582" s="223"/>
      <c r="AZ1582" s="223"/>
      <c r="BA1582" s="223"/>
      <c r="BB1582" s="223"/>
      <c r="BC1582" s="223"/>
      <c r="BD1582" s="223"/>
      <c r="BE1582" s="223"/>
      <c r="BF1582" s="223"/>
      <c r="BG1582" s="223"/>
      <c r="BH1582" s="223"/>
      <c r="BI1582" s="223"/>
      <c r="BJ1582" s="223"/>
      <c r="BK1582" s="225">
        <v>0</v>
      </c>
      <c r="BL1582" s="225">
        <v>0</v>
      </c>
      <c r="BM1582" s="225">
        <v>0</v>
      </c>
      <c r="BN1582" s="225">
        <v>0</v>
      </c>
      <c r="BO1582" s="223"/>
      <c r="BP1582" s="223"/>
      <c r="BQ1582" s="223"/>
      <c r="BR1582" s="223"/>
      <c r="BS1582" s="223"/>
      <c r="BT1582" s="223"/>
      <c r="BU1582" s="223"/>
      <c r="BV1582" s="223"/>
      <c r="BW1582" s="223"/>
      <c r="BX1582" s="223"/>
      <c r="BY1582" s="223"/>
      <c r="BZ1582" s="223"/>
      <c r="CA1582" s="223"/>
      <c r="CB1582" s="223"/>
      <c r="CC1582" s="223"/>
      <c r="CD1582" s="223"/>
      <c r="CE1582" s="223"/>
      <c r="CF1582" s="223"/>
      <c r="CG1582" s="223"/>
      <c r="CH1582" s="223"/>
      <c r="CI1582" s="223"/>
      <c r="CJ1582" s="223"/>
      <c r="CK1582" s="223"/>
      <c r="CL1582" s="223"/>
      <c r="CM1582" s="223"/>
      <c r="CN1582" s="223"/>
      <c r="CO1582" s="223"/>
      <c r="CP1582" s="223"/>
      <c r="CQ1582" s="223"/>
      <c r="CR1582" s="223"/>
      <c r="CS1582" s="223"/>
      <c r="CT1582" s="223"/>
      <c r="CU1582" s="223"/>
      <c r="CV1582" s="223"/>
      <c r="CW1582" s="223"/>
      <c r="CX1582" s="223"/>
      <c r="CY1582" s="223"/>
      <c r="CZ1582" s="223"/>
      <c r="DA1582" s="223"/>
      <c r="DB1582" s="223"/>
      <c r="DC1582" s="223"/>
      <c r="DD1582" s="223"/>
      <c r="DE1582" s="223"/>
      <c r="DF1582" s="223"/>
      <c r="DG1582" s="223"/>
      <c r="DH1582" s="223"/>
      <c r="DI1582" s="223"/>
      <c r="DJ1582" s="223"/>
      <c r="DK1582" s="223"/>
      <c r="DL1582" s="223"/>
      <c r="DM1582" s="223"/>
      <c r="DN1582" s="223"/>
      <c r="DO1582" s="223"/>
      <c r="DP1582" s="223"/>
      <c r="DQ1582" s="223"/>
      <c r="DR1582" s="223"/>
      <c r="DS1582" s="223"/>
      <c r="DT1582" s="223"/>
      <c r="DU1582" s="223"/>
      <c r="DV1582" s="223"/>
      <c r="DW1582" s="223"/>
      <c r="DX1582" s="223"/>
      <c r="DY1582" s="223"/>
      <c r="DZ1582" s="223"/>
      <c r="EA1582" s="223"/>
      <c r="EB1582" s="223"/>
      <c r="EC1582" s="227">
        <v>0</v>
      </c>
      <c r="ED1582" s="223"/>
      <c r="EE1582" s="223"/>
      <c r="EF1582" s="223"/>
      <c r="EG1582" s="229"/>
      <c r="EH1582" s="229"/>
      <c r="EI1582" s="223"/>
      <c r="EJ1582" s="229"/>
      <c r="EK1582" s="229"/>
      <c r="EL1582" s="223"/>
      <c r="EM1582" s="229"/>
      <c r="EN1582" s="229"/>
      <c r="EO1582" s="223"/>
      <c r="EP1582" s="229"/>
      <c r="EQ1582" s="229"/>
      <c r="ER1582" s="222"/>
      <c r="ES1582" s="223"/>
      <c r="ET1582" s="229"/>
      <c r="EU1582" s="229"/>
      <c r="EV1582" s="223"/>
      <c r="EW1582" s="229"/>
      <c r="EX1582" s="229"/>
      <c r="EY1582" s="223"/>
      <c r="EZ1582" s="229"/>
      <c r="FA1582" s="229"/>
      <c r="FB1582" s="223"/>
      <c r="FC1582" s="229"/>
      <c r="FD1582" s="229"/>
      <c r="FE1582" s="223"/>
      <c r="FF1582" s="229"/>
      <c r="FG1582" s="229"/>
      <c r="FH1582" s="223"/>
      <c r="FI1582" s="229"/>
      <c r="FJ1582" s="229"/>
      <c r="FK1582" s="223"/>
      <c r="FL1582" s="229"/>
      <c r="FM1582" s="229"/>
      <c r="FN1582" s="223"/>
      <c r="FO1582" s="229"/>
      <c r="FP1582" s="229"/>
      <c r="FQ1582" s="223"/>
      <c r="FR1582" s="229"/>
      <c r="FS1582" s="229"/>
      <c r="FT1582" s="223"/>
      <c r="FU1582" s="229"/>
      <c r="FV1582" s="229"/>
      <c r="FW1582" s="222"/>
      <c r="FX1582" s="223"/>
      <c r="FY1582" s="229"/>
      <c r="FZ1582" s="229"/>
      <c r="GA1582" s="230"/>
      <c r="GB1582" s="231"/>
      <c r="GC1582" s="232"/>
      <c r="GD1582" s="232"/>
      <c r="GE1582" s="231"/>
      <c r="GF1582" s="232"/>
      <c r="GG1582" s="232"/>
      <c r="GH1582" s="231"/>
      <c r="GI1582" s="232"/>
      <c r="GJ1582" s="231"/>
      <c r="GK1582" s="232"/>
      <c r="GL1582" s="231"/>
      <c r="GM1582" s="232"/>
      <c r="GN1582" s="228"/>
      <c r="GO1582" s="234"/>
      <c r="GP1582" s="298"/>
      <c r="GQ1582" s="239"/>
      <c r="GR1582" s="298"/>
      <c r="GS1582" s="239"/>
      <c r="GT1582" s="239"/>
      <c r="GU1582" s="239"/>
      <c r="GV1582" s="234">
        <f t="shared" si="631"/>
        <v>0</v>
      </c>
      <c r="GW1582" s="234">
        <f t="shared" si="632"/>
        <v>0</v>
      </c>
    </row>
    <row r="1583" spans="1:205" ht="12.75" hidden="1" outlineLevel="1">
      <c r="A1583" s="212"/>
      <c r="B1583" s="213"/>
      <c r="C1583" s="221"/>
      <c r="D1583" s="221"/>
      <c r="E1583" s="221"/>
      <c r="F1583" s="221"/>
      <c r="G1583" s="221"/>
      <c r="H1583" s="222"/>
      <c r="I1583" s="223"/>
      <c r="J1583" s="223"/>
      <c r="K1583" s="223"/>
      <c r="L1583" s="223"/>
      <c r="M1583" s="223"/>
      <c r="N1583" s="223"/>
      <c r="O1583" s="224"/>
      <c r="P1583" s="224"/>
      <c r="Q1583" s="222"/>
      <c r="R1583" s="222"/>
      <c r="S1583" s="222"/>
      <c r="T1583" s="223"/>
      <c r="U1583" s="223"/>
      <c r="V1583" s="223"/>
      <c r="W1583" s="223"/>
      <c r="X1583" s="223"/>
      <c r="Y1583" s="223"/>
      <c r="Z1583" s="223"/>
      <c r="AA1583" s="223"/>
      <c r="AB1583" s="223"/>
      <c r="AC1583" s="225">
        <v>0</v>
      </c>
      <c r="AD1583" s="225">
        <v>0</v>
      </c>
      <c r="AE1583" s="225">
        <v>0</v>
      </c>
      <c r="AF1583" s="225">
        <v>0</v>
      </c>
      <c r="AG1583" s="226">
        <v>0</v>
      </c>
      <c r="AH1583" s="226">
        <v>0</v>
      </c>
      <c r="AI1583" s="223"/>
      <c r="AJ1583" s="223"/>
      <c r="AK1583" s="223"/>
      <c r="AL1583" s="223"/>
      <c r="AM1583" s="223"/>
      <c r="AN1583" s="223"/>
      <c r="AO1583" s="223"/>
      <c r="AP1583" s="223"/>
      <c r="AQ1583" s="223"/>
      <c r="AR1583" s="223"/>
      <c r="AS1583" s="223"/>
      <c r="AT1583" s="223"/>
      <c r="AU1583" s="223"/>
      <c r="AV1583" s="223"/>
      <c r="AW1583" s="223"/>
      <c r="AX1583" s="223"/>
      <c r="AY1583" s="223"/>
      <c r="AZ1583" s="223"/>
      <c r="BA1583" s="223"/>
      <c r="BB1583" s="223"/>
      <c r="BC1583" s="223"/>
      <c r="BD1583" s="223"/>
      <c r="BE1583" s="223"/>
      <c r="BF1583" s="223"/>
      <c r="BG1583" s="223"/>
      <c r="BH1583" s="223"/>
      <c r="BI1583" s="223"/>
      <c r="BJ1583" s="223"/>
      <c r="BK1583" s="225">
        <v>0</v>
      </c>
      <c r="BL1583" s="225">
        <v>0</v>
      </c>
      <c r="BM1583" s="225">
        <v>0</v>
      </c>
      <c r="BN1583" s="225">
        <v>0</v>
      </c>
      <c r="BO1583" s="223"/>
      <c r="BP1583" s="223"/>
      <c r="BQ1583" s="223"/>
      <c r="BR1583" s="223"/>
      <c r="BS1583" s="223"/>
      <c r="BT1583" s="223"/>
      <c r="BU1583" s="223"/>
      <c r="BV1583" s="223"/>
      <c r="BW1583" s="223"/>
      <c r="BX1583" s="223"/>
      <c r="BY1583" s="223"/>
      <c r="BZ1583" s="223"/>
      <c r="CA1583" s="223"/>
      <c r="CB1583" s="223"/>
      <c r="CC1583" s="223"/>
      <c r="CD1583" s="223"/>
      <c r="CE1583" s="223"/>
      <c r="CF1583" s="223"/>
      <c r="CG1583" s="223"/>
      <c r="CH1583" s="223"/>
      <c r="CI1583" s="223"/>
      <c r="CJ1583" s="223"/>
      <c r="CK1583" s="223"/>
      <c r="CL1583" s="223"/>
      <c r="CM1583" s="223"/>
      <c r="CN1583" s="223"/>
      <c r="CO1583" s="223"/>
      <c r="CP1583" s="223"/>
      <c r="CQ1583" s="223"/>
      <c r="CR1583" s="223"/>
      <c r="CS1583" s="223"/>
      <c r="CT1583" s="223"/>
      <c r="CU1583" s="223"/>
      <c r="CV1583" s="223"/>
      <c r="CW1583" s="223"/>
      <c r="CX1583" s="223"/>
      <c r="CY1583" s="223"/>
      <c r="CZ1583" s="223"/>
      <c r="DA1583" s="223"/>
      <c r="DB1583" s="223"/>
      <c r="DC1583" s="223"/>
      <c r="DD1583" s="223"/>
      <c r="DE1583" s="223"/>
      <c r="DF1583" s="223"/>
      <c r="DG1583" s="223"/>
      <c r="DH1583" s="223"/>
      <c r="DI1583" s="223"/>
      <c r="DJ1583" s="223"/>
      <c r="DK1583" s="223"/>
      <c r="DL1583" s="223"/>
      <c r="DM1583" s="223"/>
      <c r="DN1583" s="223"/>
      <c r="DO1583" s="223"/>
      <c r="DP1583" s="223"/>
      <c r="DQ1583" s="223"/>
      <c r="DR1583" s="223"/>
      <c r="DS1583" s="223"/>
      <c r="DT1583" s="223"/>
      <c r="DU1583" s="223"/>
      <c r="DV1583" s="223"/>
      <c r="DW1583" s="223"/>
      <c r="DX1583" s="223"/>
      <c r="DY1583" s="223"/>
      <c r="DZ1583" s="223"/>
      <c r="EA1583" s="223"/>
      <c r="EB1583" s="223"/>
      <c r="EC1583" s="227">
        <v>0</v>
      </c>
      <c r="ED1583" s="223"/>
      <c r="EE1583" s="223"/>
      <c r="EF1583" s="223"/>
      <c r="EG1583" s="229"/>
      <c r="EH1583" s="229"/>
      <c r="EI1583" s="223"/>
      <c r="EJ1583" s="229"/>
      <c r="EK1583" s="229"/>
      <c r="EL1583" s="223"/>
      <c r="EM1583" s="229"/>
      <c r="EN1583" s="229"/>
      <c r="EO1583" s="223"/>
      <c r="EP1583" s="229"/>
      <c r="EQ1583" s="229"/>
      <c r="ER1583" s="222"/>
      <c r="ES1583" s="223"/>
      <c r="ET1583" s="229"/>
      <c r="EU1583" s="229"/>
      <c r="EV1583" s="223"/>
      <c r="EW1583" s="229"/>
      <c r="EX1583" s="229"/>
      <c r="EY1583" s="223"/>
      <c r="EZ1583" s="229"/>
      <c r="FA1583" s="229"/>
      <c r="FB1583" s="223"/>
      <c r="FC1583" s="229"/>
      <c r="FD1583" s="229"/>
      <c r="FE1583" s="223"/>
      <c r="FF1583" s="229"/>
      <c r="FG1583" s="229"/>
      <c r="FH1583" s="223"/>
      <c r="FI1583" s="229"/>
      <c r="FJ1583" s="229"/>
      <c r="FK1583" s="223"/>
      <c r="FL1583" s="229"/>
      <c r="FM1583" s="229"/>
      <c r="FN1583" s="223"/>
      <c r="FO1583" s="229"/>
      <c r="FP1583" s="229"/>
      <c r="FQ1583" s="223"/>
      <c r="FR1583" s="229"/>
      <c r="FS1583" s="229"/>
      <c r="FT1583" s="223"/>
      <c r="FU1583" s="229"/>
      <c r="FV1583" s="229"/>
      <c r="FW1583" s="222"/>
      <c r="FX1583" s="223"/>
      <c r="FY1583" s="229"/>
      <c r="FZ1583" s="229"/>
      <c r="GA1583" s="230"/>
      <c r="GB1583" s="231"/>
      <c r="GC1583" s="232"/>
      <c r="GD1583" s="232"/>
      <c r="GE1583" s="231"/>
      <c r="GF1583" s="232"/>
      <c r="GG1583" s="232"/>
      <c r="GH1583" s="231"/>
      <c r="GI1583" s="232"/>
      <c r="GJ1583" s="231"/>
      <c r="GK1583" s="232"/>
      <c r="GL1583" s="231"/>
      <c r="GM1583" s="232"/>
      <c r="GN1583" s="228"/>
      <c r="GO1583" s="234"/>
      <c r="GP1583" s="298"/>
      <c r="GQ1583" s="239"/>
      <c r="GR1583" s="298"/>
      <c r="GS1583" s="239"/>
      <c r="GT1583" s="239"/>
      <c r="GU1583" s="239"/>
      <c r="GV1583" s="234">
        <f t="shared" si="631"/>
        <v>0</v>
      </c>
      <c r="GW1583" s="234">
        <f t="shared" si="632"/>
        <v>0</v>
      </c>
    </row>
    <row r="1584" spans="1:205" ht="12.75" hidden="1" outlineLevel="1">
      <c r="A1584" s="212"/>
      <c r="B1584" s="213"/>
      <c r="C1584" s="221"/>
      <c r="D1584" s="221"/>
      <c r="E1584" s="221"/>
      <c r="F1584" s="221"/>
      <c r="G1584" s="221"/>
      <c r="H1584" s="222"/>
      <c r="I1584" s="223"/>
      <c r="J1584" s="223"/>
      <c r="K1584" s="223"/>
      <c r="L1584" s="223"/>
      <c r="M1584" s="223"/>
      <c r="N1584" s="223"/>
      <c r="O1584" s="224"/>
      <c r="P1584" s="224"/>
      <c r="Q1584" s="222"/>
      <c r="R1584" s="222"/>
      <c r="S1584" s="222"/>
      <c r="T1584" s="223"/>
      <c r="U1584" s="223"/>
      <c r="V1584" s="223"/>
      <c r="W1584" s="223"/>
      <c r="X1584" s="223"/>
      <c r="Y1584" s="223"/>
      <c r="Z1584" s="223"/>
      <c r="AA1584" s="223"/>
      <c r="AB1584" s="223"/>
      <c r="AC1584" s="225">
        <v>0</v>
      </c>
      <c r="AD1584" s="225">
        <v>0</v>
      </c>
      <c r="AE1584" s="225">
        <v>0</v>
      </c>
      <c r="AF1584" s="225">
        <v>0</v>
      </c>
      <c r="AG1584" s="226">
        <v>0</v>
      </c>
      <c r="AH1584" s="226">
        <v>0</v>
      </c>
      <c r="AI1584" s="223"/>
      <c r="AJ1584" s="223"/>
      <c r="AK1584" s="223"/>
      <c r="AL1584" s="223"/>
      <c r="AM1584" s="223"/>
      <c r="AN1584" s="223"/>
      <c r="AO1584" s="223"/>
      <c r="AP1584" s="223"/>
      <c r="AQ1584" s="223"/>
      <c r="AR1584" s="223"/>
      <c r="AS1584" s="223"/>
      <c r="AT1584" s="223"/>
      <c r="AU1584" s="223"/>
      <c r="AV1584" s="223"/>
      <c r="AW1584" s="223"/>
      <c r="AX1584" s="223"/>
      <c r="AY1584" s="223"/>
      <c r="AZ1584" s="223"/>
      <c r="BA1584" s="223"/>
      <c r="BB1584" s="223"/>
      <c r="BC1584" s="223"/>
      <c r="BD1584" s="223"/>
      <c r="BE1584" s="223"/>
      <c r="BF1584" s="223"/>
      <c r="BG1584" s="223"/>
      <c r="BH1584" s="223"/>
      <c r="BI1584" s="223"/>
      <c r="BJ1584" s="223"/>
      <c r="BK1584" s="225">
        <v>0</v>
      </c>
      <c r="BL1584" s="225">
        <v>0</v>
      </c>
      <c r="BM1584" s="225">
        <v>0</v>
      </c>
      <c r="BN1584" s="225">
        <v>0</v>
      </c>
      <c r="BO1584" s="223"/>
      <c r="BP1584" s="223"/>
      <c r="BQ1584" s="223"/>
      <c r="BR1584" s="223"/>
      <c r="BS1584" s="223"/>
      <c r="BT1584" s="223"/>
      <c r="BU1584" s="223"/>
      <c r="BV1584" s="223"/>
      <c r="BW1584" s="223"/>
      <c r="BX1584" s="223"/>
      <c r="BY1584" s="223"/>
      <c r="BZ1584" s="223"/>
      <c r="CA1584" s="223"/>
      <c r="CB1584" s="223"/>
      <c r="CC1584" s="223"/>
      <c r="CD1584" s="223"/>
      <c r="CE1584" s="223"/>
      <c r="CF1584" s="223"/>
      <c r="CG1584" s="223"/>
      <c r="CH1584" s="223"/>
      <c r="CI1584" s="223"/>
      <c r="CJ1584" s="223"/>
      <c r="CK1584" s="223"/>
      <c r="CL1584" s="223"/>
      <c r="CM1584" s="223"/>
      <c r="CN1584" s="223"/>
      <c r="CO1584" s="223"/>
      <c r="CP1584" s="223"/>
      <c r="CQ1584" s="223"/>
      <c r="CR1584" s="223"/>
      <c r="CS1584" s="223"/>
      <c r="CT1584" s="223"/>
      <c r="CU1584" s="223"/>
      <c r="CV1584" s="223"/>
      <c r="CW1584" s="223"/>
      <c r="CX1584" s="223"/>
      <c r="CY1584" s="223"/>
      <c r="CZ1584" s="223"/>
      <c r="DA1584" s="223"/>
      <c r="DB1584" s="223"/>
      <c r="DC1584" s="223"/>
      <c r="DD1584" s="223"/>
      <c r="DE1584" s="223"/>
      <c r="DF1584" s="223"/>
      <c r="DG1584" s="223"/>
      <c r="DH1584" s="223"/>
      <c r="DI1584" s="223"/>
      <c r="DJ1584" s="223"/>
      <c r="DK1584" s="223"/>
      <c r="DL1584" s="223"/>
      <c r="DM1584" s="223"/>
      <c r="DN1584" s="223"/>
      <c r="DO1584" s="223"/>
      <c r="DP1584" s="223"/>
      <c r="DQ1584" s="223"/>
      <c r="DR1584" s="223"/>
      <c r="DS1584" s="223"/>
      <c r="DT1584" s="223"/>
      <c r="DU1584" s="223"/>
      <c r="DV1584" s="223"/>
      <c r="DW1584" s="223"/>
      <c r="DX1584" s="223"/>
      <c r="DY1584" s="223"/>
      <c r="DZ1584" s="223"/>
      <c r="EA1584" s="223"/>
      <c r="EB1584" s="223"/>
      <c r="EC1584" s="227">
        <v>0</v>
      </c>
      <c r="ED1584" s="223"/>
      <c r="EE1584" s="223"/>
      <c r="EF1584" s="223"/>
      <c r="EG1584" s="229"/>
      <c r="EH1584" s="229"/>
      <c r="EI1584" s="223"/>
      <c r="EJ1584" s="229"/>
      <c r="EK1584" s="229"/>
      <c r="EL1584" s="223"/>
      <c r="EM1584" s="229"/>
      <c r="EN1584" s="229"/>
      <c r="EO1584" s="223"/>
      <c r="EP1584" s="229"/>
      <c r="EQ1584" s="229"/>
      <c r="ER1584" s="222"/>
      <c r="ES1584" s="223"/>
      <c r="ET1584" s="229"/>
      <c r="EU1584" s="229"/>
      <c r="EV1584" s="223"/>
      <c r="EW1584" s="229"/>
      <c r="EX1584" s="229"/>
      <c r="EY1584" s="223"/>
      <c r="EZ1584" s="229"/>
      <c r="FA1584" s="229"/>
      <c r="FB1584" s="223"/>
      <c r="FC1584" s="229"/>
      <c r="FD1584" s="229"/>
      <c r="FE1584" s="223"/>
      <c r="FF1584" s="229"/>
      <c r="FG1584" s="229"/>
      <c r="FH1584" s="223"/>
      <c r="FI1584" s="229"/>
      <c r="FJ1584" s="229"/>
      <c r="FK1584" s="223"/>
      <c r="FL1584" s="229"/>
      <c r="FM1584" s="229"/>
      <c r="FN1584" s="223"/>
      <c r="FO1584" s="229"/>
      <c r="FP1584" s="229"/>
      <c r="FQ1584" s="223"/>
      <c r="FR1584" s="229"/>
      <c r="FS1584" s="229"/>
      <c r="FT1584" s="223"/>
      <c r="FU1584" s="229"/>
      <c r="FV1584" s="229"/>
      <c r="FW1584" s="222"/>
      <c r="FX1584" s="223"/>
      <c r="FY1584" s="229"/>
      <c r="FZ1584" s="229"/>
      <c r="GA1584" s="230"/>
      <c r="GB1584" s="231"/>
      <c r="GC1584" s="232"/>
      <c r="GD1584" s="232"/>
      <c r="GE1584" s="231"/>
      <c r="GF1584" s="232"/>
      <c r="GG1584" s="232"/>
      <c r="GH1584" s="231"/>
      <c r="GI1584" s="232"/>
      <c r="GJ1584" s="231"/>
      <c r="GK1584" s="232"/>
      <c r="GL1584" s="231"/>
      <c r="GM1584" s="232"/>
      <c r="GN1584" s="228"/>
      <c r="GO1584" s="234"/>
      <c r="GP1584" s="298"/>
      <c r="GQ1584" s="239"/>
      <c r="GR1584" s="298"/>
      <c r="GS1584" s="239"/>
      <c r="GT1584" s="239"/>
      <c r="GU1584" s="239"/>
      <c r="GV1584" s="234">
        <f t="shared" si="631"/>
        <v>0</v>
      </c>
      <c r="GW1584" s="234">
        <f t="shared" si="632"/>
        <v>0</v>
      </c>
    </row>
    <row r="1585" spans="1:205" ht="12.75" hidden="1" outlineLevel="1">
      <c r="A1585" s="212"/>
      <c r="B1585" s="213"/>
      <c r="C1585" s="221"/>
      <c r="D1585" s="221"/>
      <c r="E1585" s="221"/>
      <c r="F1585" s="221"/>
      <c r="G1585" s="221"/>
      <c r="H1585" s="222"/>
      <c r="I1585" s="223"/>
      <c r="J1585" s="223"/>
      <c r="K1585" s="223"/>
      <c r="L1585" s="223"/>
      <c r="M1585" s="223"/>
      <c r="N1585" s="223"/>
      <c r="O1585" s="224"/>
      <c r="P1585" s="224"/>
      <c r="Q1585" s="222"/>
      <c r="R1585" s="222"/>
      <c r="S1585" s="222"/>
      <c r="T1585" s="223"/>
      <c r="U1585" s="223"/>
      <c r="V1585" s="223"/>
      <c r="W1585" s="223"/>
      <c r="X1585" s="223"/>
      <c r="Y1585" s="223"/>
      <c r="Z1585" s="223"/>
      <c r="AA1585" s="223"/>
      <c r="AB1585" s="223"/>
      <c r="AC1585" s="225">
        <v>0</v>
      </c>
      <c r="AD1585" s="225">
        <v>0</v>
      </c>
      <c r="AE1585" s="225">
        <v>0</v>
      </c>
      <c r="AF1585" s="225">
        <v>0</v>
      </c>
      <c r="AG1585" s="226">
        <v>0</v>
      </c>
      <c r="AH1585" s="226">
        <v>0</v>
      </c>
      <c r="AI1585" s="223"/>
      <c r="AJ1585" s="223"/>
      <c r="AK1585" s="223"/>
      <c r="AL1585" s="223"/>
      <c r="AM1585" s="223"/>
      <c r="AN1585" s="223"/>
      <c r="AO1585" s="223"/>
      <c r="AP1585" s="223"/>
      <c r="AQ1585" s="223"/>
      <c r="AR1585" s="223"/>
      <c r="AS1585" s="223"/>
      <c r="AT1585" s="223"/>
      <c r="AU1585" s="223"/>
      <c r="AV1585" s="223"/>
      <c r="AW1585" s="223"/>
      <c r="AX1585" s="223"/>
      <c r="AY1585" s="223"/>
      <c r="AZ1585" s="223"/>
      <c r="BA1585" s="223"/>
      <c r="BB1585" s="223"/>
      <c r="BC1585" s="223"/>
      <c r="BD1585" s="223"/>
      <c r="BE1585" s="223"/>
      <c r="BF1585" s="223"/>
      <c r="BG1585" s="223"/>
      <c r="BH1585" s="223"/>
      <c r="BI1585" s="223"/>
      <c r="BJ1585" s="223"/>
      <c r="BK1585" s="225">
        <v>0</v>
      </c>
      <c r="BL1585" s="225">
        <v>0</v>
      </c>
      <c r="BM1585" s="225">
        <v>0</v>
      </c>
      <c r="BN1585" s="225">
        <v>0</v>
      </c>
      <c r="BO1585" s="223"/>
      <c r="BP1585" s="223"/>
      <c r="BQ1585" s="223"/>
      <c r="BR1585" s="223"/>
      <c r="BS1585" s="223"/>
      <c r="BT1585" s="223"/>
      <c r="BU1585" s="223"/>
      <c r="BV1585" s="223"/>
      <c r="BW1585" s="223"/>
      <c r="BX1585" s="223"/>
      <c r="BY1585" s="223"/>
      <c r="BZ1585" s="223"/>
      <c r="CA1585" s="223"/>
      <c r="CB1585" s="223"/>
      <c r="CC1585" s="223"/>
      <c r="CD1585" s="223"/>
      <c r="CE1585" s="223"/>
      <c r="CF1585" s="223"/>
      <c r="CG1585" s="223"/>
      <c r="CH1585" s="223"/>
      <c r="CI1585" s="223"/>
      <c r="CJ1585" s="223"/>
      <c r="CK1585" s="223"/>
      <c r="CL1585" s="223"/>
      <c r="CM1585" s="223"/>
      <c r="CN1585" s="223"/>
      <c r="CO1585" s="223"/>
      <c r="CP1585" s="223"/>
      <c r="CQ1585" s="223"/>
      <c r="CR1585" s="223"/>
      <c r="CS1585" s="223"/>
      <c r="CT1585" s="223"/>
      <c r="CU1585" s="223"/>
      <c r="CV1585" s="223"/>
      <c r="CW1585" s="223"/>
      <c r="CX1585" s="223"/>
      <c r="CY1585" s="223"/>
      <c r="CZ1585" s="223"/>
      <c r="DA1585" s="223"/>
      <c r="DB1585" s="223"/>
      <c r="DC1585" s="223"/>
      <c r="DD1585" s="223"/>
      <c r="DE1585" s="223"/>
      <c r="DF1585" s="223"/>
      <c r="DG1585" s="223"/>
      <c r="DH1585" s="223"/>
      <c r="DI1585" s="223"/>
      <c r="DJ1585" s="223"/>
      <c r="DK1585" s="223"/>
      <c r="DL1585" s="223"/>
      <c r="DM1585" s="223"/>
      <c r="DN1585" s="223"/>
      <c r="DO1585" s="223"/>
      <c r="DP1585" s="223"/>
      <c r="DQ1585" s="223"/>
      <c r="DR1585" s="223"/>
      <c r="DS1585" s="223"/>
      <c r="DT1585" s="223"/>
      <c r="DU1585" s="223"/>
      <c r="DV1585" s="223"/>
      <c r="DW1585" s="223"/>
      <c r="DX1585" s="223"/>
      <c r="DY1585" s="223"/>
      <c r="DZ1585" s="223"/>
      <c r="EA1585" s="223"/>
      <c r="EB1585" s="223"/>
      <c r="EC1585" s="227">
        <v>0</v>
      </c>
      <c r="ED1585" s="223"/>
      <c r="EE1585" s="223"/>
      <c r="EF1585" s="223"/>
      <c r="EG1585" s="229"/>
      <c r="EH1585" s="229"/>
      <c r="EI1585" s="223"/>
      <c r="EJ1585" s="229"/>
      <c r="EK1585" s="229"/>
      <c r="EL1585" s="223"/>
      <c r="EM1585" s="229"/>
      <c r="EN1585" s="229"/>
      <c r="EO1585" s="223"/>
      <c r="EP1585" s="229"/>
      <c r="EQ1585" s="229"/>
      <c r="ER1585" s="222"/>
      <c r="ES1585" s="223"/>
      <c r="ET1585" s="229"/>
      <c r="EU1585" s="229"/>
      <c r="EV1585" s="223"/>
      <c r="EW1585" s="229"/>
      <c r="EX1585" s="229"/>
      <c r="EY1585" s="223"/>
      <c r="EZ1585" s="229"/>
      <c r="FA1585" s="229"/>
      <c r="FB1585" s="223"/>
      <c r="FC1585" s="229"/>
      <c r="FD1585" s="229"/>
      <c r="FE1585" s="223"/>
      <c r="FF1585" s="229"/>
      <c r="FG1585" s="229"/>
      <c r="FH1585" s="223"/>
      <c r="FI1585" s="229"/>
      <c r="FJ1585" s="229"/>
      <c r="FK1585" s="223"/>
      <c r="FL1585" s="229"/>
      <c r="FM1585" s="229"/>
      <c r="FN1585" s="223"/>
      <c r="FO1585" s="229"/>
      <c r="FP1585" s="229"/>
      <c r="FQ1585" s="223"/>
      <c r="FR1585" s="229"/>
      <c r="FS1585" s="229"/>
      <c r="FT1585" s="223"/>
      <c r="FU1585" s="229"/>
      <c r="FV1585" s="229"/>
      <c r="FW1585" s="222"/>
      <c r="FX1585" s="223"/>
      <c r="FY1585" s="229"/>
      <c r="FZ1585" s="229"/>
      <c r="GA1585" s="230"/>
      <c r="GB1585" s="231"/>
      <c r="GC1585" s="232"/>
      <c r="GD1585" s="232"/>
      <c r="GE1585" s="231"/>
      <c r="GF1585" s="232"/>
      <c r="GG1585" s="232"/>
      <c r="GH1585" s="231"/>
      <c r="GI1585" s="232"/>
      <c r="GJ1585" s="231"/>
      <c r="GK1585" s="232"/>
      <c r="GL1585" s="231"/>
      <c r="GM1585" s="232"/>
      <c r="GN1585" s="228"/>
      <c r="GO1585" s="234"/>
      <c r="GP1585" s="298"/>
      <c r="GQ1585" s="239"/>
      <c r="GR1585" s="298"/>
      <c r="GS1585" s="239"/>
      <c r="GT1585" s="239"/>
      <c r="GU1585" s="239"/>
      <c r="GV1585" s="234">
        <f t="shared" si="631"/>
        <v>0</v>
      </c>
      <c r="GW1585" s="234">
        <f t="shared" si="632"/>
        <v>0</v>
      </c>
    </row>
    <row r="1586" spans="1:205" ht="12.75" hidden="1" outlineLevel="1">
      <c r="A1586" s="212"/>
      <c r="B1586" s="213"/>
      <c r="C1586" s="221"/>
      <c r="D1586" s="221"/>
      <c r="E1586" s="221"/>
      <c r="F1586" s="221"/>
      <c r="G1586" s="221"/>
      <c r="H1586" s="222"/>
      <c r="I1586" s="223"/>
      <c r="J1586" s="223"/>
      <c r="K1586" s="223"/>
      <c r="L1586" s="223"/>
      <c r="M1586" s="223"/>
      <c r="N1586" s="223"/>
      <c r="O1586" s="224"/>
      <c r="P1586" s="224"/>
      <c r="Q1586" s="222"/>
      <c r="R1586" s="222"/>
      <c r="S1586" s="222"/>
      <c r="T1586" s="223"/>
      <c r="U1586" s="223"/>
      <c r="V1586" s="223"/>
      <c r="W1586" s="223"/>
      <c r="X1586" s="223"/>
      <c r="Y1586" s="223"/>
      <c r="Z1586" s="223"/>
      <c r="AA1586" s="223"/>
      <c r="AB1586" s="223"/>
      <c r="AC1586" s="225">
        <v>0</v>
      </c>
      <c r="AD1586" s="225">
        <v>0</v>
      </c>
      <c r="AE1586" s="225">
        <v>0</v>
      </c>
      <c r="AF1586" s="225">
        <v>0</v>
      </c>
      <c r="AG1586" s="226">
        <v>0</v>
      </c>
      <c r="AH1586" s="226">
        <v>0</v>
      </c>
      <c r="AI1586" s="223"/>
      <c r="AJ1586" s="223"/>
      <c r="AK1586" s="223"/>
      <c r="AL1586" s="223"/>
      <c r="AM1586" s="223"/>
      <c r="AN1586" s="223"/>
      <c r="AO1586" s="223"/>
      <c r="AP1586" s="223"/>
      <c r="AQ1586" s="223"/>
      <c r="AR1586" s="223"/>
      <c r="AS1586" s="223"/>
      <c r="AT1586" s="223"/>
      <c r="AU1586" s="223"/>
      <c r="AV1586" s="223"/>
      <c r="AW1586" s="223"/>
      <c r="AX1586" s="223"/>
      <c r="AY1586" s="223"/>
      <c r="AZ1586" s="223"/>
      <c r="BA1586" s="223"/>
      <c r="BB1586" s="223"/>
      <c r="BC1586" s="223"/>
      <c r="BD1586" s="223"/>
      <c r="BE1586" s="223"/>
      <c r="BF1586" s="223"/>
      <c r="BG1586" s="223"/>
      <c r="BH1586" s="223"/>
      <c r="BI1586" s="223"/>
      <c r="BJ1586" s="223"/>
      <c r="BK1586" s="225">
        <v>0</v>
      </c>
      <c r="BL1586" s="225">
        <v>0</v>
      </c>
      <c r="BM1586" s="225">
        <v>0</v>
      </c>
      <c r="BN1586" s="225">
        <v>0</v>
      </c>
      <c r="BO1586" s="223"/>
      <c r="BP1586" s="223"/>
      <c r="BQ1586" s="223"/>
      <c r="BR1586" s="223"/>
      <c r="BS1586" s="223"/>
      <c r="BT1586" s="223"/>
      <c r="BU1586" s="223"/>
      <c r="BV1586" s="223"/>
      <c r="BW1586" s="223"/>
      <c r="BX1586" s="223"/>
      <c r="BY1586" s="223"/>
      <c r="BZ1586" s="223"/>
      <c r="CA1586" s="223"/>
      <c r="CB1586" s="223"/>
      <c r="CC1586" s="223"/>
      <c r="CD1586" s="223"/>
      <c r="CE1586" s="223"/>
      <c r="CF1586" s="223"/>
      <c r="CG1586" s="223"/>
      <c r="CH1586" s="223"/>
      <c r="CI1586" s="223"/>
      <c r="CJ1586" s="223"/>
      <c r="CK1586" s="223"/>
      <c r="CL1586" s="223"/>
      <c r="CM1586" s="223"/>
      <c r="CN1586" s="223"/>
      <c r="CO1586" s="223"/>
      <c r="CP1586" s="223"/>
      <c r="CQ1586" s="223"/>
      <c r="CR1586" s="223"/>
      <c r="CS1586" s="223"/>
      <c r="CT1586" s="223"/>
      <c r="CU1586" s="223"/>
      <c r="CV1586" s="223"/>
      <c r="CW1586" s="223"/>
      <c r="CX1586" s="223"/>
      <c r="CY1586" s="223"/>
      <c r="CZ1586" s="223"/>
      <c r="DA1586" s="223"/>
      <c r="DB1586" s="223"/>
      <c r="DC1586" s="223"/>
      <c r="DD1586" s="223"/>
      <c r="DE1586" s="223"/>
      <c r="DF1586" s="223"/>
      <c r="DG1586" s="223"/>
      <c r="DH1586" s="223"/>
      <c r="DI1586" s="223"/>
      <c r="DJ1586" s="223"/>
      <c r="DK1586" s="223"/>
      <c r="DL1586" s="223"/>
      <c r="DM1586" s="223"/>
      <c r="DN1586" s="223"/>
      <c r="DO1586" s="223"/>
      <c r="DP1586" s="223"/>
      <c r="DQ1586" s="223"/>
      <c r="DR1586" s="223"/>
      <c r="DS1586" s="223"/>
      <c r="DT1586" s="223"/>
      <c r="DU1586" s="223"/>
      <c r="DV1586" s="223"/>
      <c r="DW1586" s="223"/>
      <c r="DX1586" s="223"/>
      <c r="DY1586" s="223"/>
      <c r="DZ1586" s="223"/>
      <c r="EA1586" s="223"/>
      <c r="EB1586" s="223"/>
      <c r="EC1586" s="227">
        <v>0</v>
      </c>
      <c r="ED1586" s="223"/>
      <c r="EE1586" s="223"/>
      <c r="EF1586" s="223"/>
      <c r="EG1586" s="229"/>
      <c r="EH1586" s="229"/>
      <c r="EI1586" s="223"/>
      <c r="EJ1586" s="229"/>
      <c r="EK1586" s="229"/>
      <c r="EL1586" s="223"/>
      <c r="EM1586" s="229"/>
      <c r="EN1586" s="229"/>
      <c r="EO1586" s="223"/>
      <c r="EP1586" s="229"/>
      <c r="EQ1586" s="229"/>
      <c r="ER1586" s="222"/>
      <c r="ES1586" s="223"/>
      <c r="ET1586" s="229"/>
      <c r="EU1586" s="229"/>
      <c r="EV1586" s="223"/>
      <c r="EW1586" s="229"/>
      <c r="EX1586" s="229"/>
      <c r="EY1586" s="223"/>
      <c r="EZ1586" s="229"/>
      <c r="FA1586" s="229"/>
      <c r="FB1586" s="223"/>
      <c r="FC1586" s="229"/>
      <c r="FD1586" s="229"/>
      <c r="FE1586" s="223"/>
      <c r="FF1586" s="229"/>
      <c r="FG1586" s="229"/>
      <c r="FH1586" s="223"/>
      <c r="FI1586" s="229"/>
      <c r="FJ1586" s="229"/>
      <c r="FK1586" s="223"/>
      <c r="FL1586" s="229"/>
      <c r="FM1586" s="229"/>
      <c r="FN1586" s="223"/>
      <c r="FO1586" s="229"/>
      <c r="FP1586" s="229"/>
      <c r="FQ1586" s="223"/>
      <c r="FR1586" s="229"/>
      <c r="FS1586" s="229"/>
      <c r="FT1586" s="223"/>
      <c r="FU1586" s="229"/>
      <c r="FV1586" s="229"/>
      <c r="FW1586" s="222"/>
      <c r="FX1586" s="223"/>
      <c r="FY1586" s="229"/>
      <c r="FZ1586" s="229"/>
      <c r="GA1586" s="230"/>
      <c r="GB1586" s="231"/>
      <c r="GC1586" s="232"/>
      <c r="GD1586" s="232"/>
      <c r="GE1586" s="231"/>
      <c r="GF1586" s="232"/>
      <c r="GG1586" s="232"/>
      <c r="GH1586" s="231"/>
      <c r="GI1586" s="232"/>
      <c r="GJ1586" s="231"/>
      <c r="GK1586" s="232"/>
      <c r="GL1586" s="231"/>
      <c r="GM1586" s="232"/>
      <c r="GN1586" s="228"/>
      <c r="GO1586" s="234"/>
      <c r="GP1586" s="298"/>
      <c r="GQ1586" s="239"/>
      <c r="GR1586" s="298"/>
      <c r="GS1586" s="239"/>
      <c r="GT1586" s="239"/>
      <c r="GU1586" s="239"/>
      <c r="GV1586" s="234">
        <f t="shared" si="631"/>
        <v>0</v>
      </c>
      <c r="GW1586" s="234">
        <f t="shared" si="632"/>
        <v>0</v>
      </c>
    </row>
    <row r="1587" spans="1:205" ht="12.75" hidden="1" outlineLevel="1">
      <c r="A1587" s="212"/>
      <c r="B1587" s="213"/>
      <c r="C1587" s="221"/>
      <c r="D1587" s="221"/>
      <c r="E1587" s="221"/>
      <c r="F1587" s="221"/>
      <c r="G1587" s="221"/>
      <c r="H1587" s="222"/>
      <c r="I1587" s="223"/>
      <c r="J1587" s="223"/>
      <c r="K1587" s="223"/>
      <c r="L1587" s="223"/>
      <c r="M1587" s="223"/>
      <c r="N1587" s="223"/>
      <c r="O1587" s="224"/>
      <c r="P1587" s="224"/>
      <c r="Q1587" s="222"/>
      <c r="R1587" s="222"/>
      <c r="S1587" s="222"/>
      <c r="T1587" s="223"/>
      <c r="U1587" s="223"/>
      <c r="V1587" s="223"/>
      <c r="W1587" s="223"/>
      <c r="X1587" s="223"/>
      <c r="Y1587" s="223"/>
      <c r="Z1587" s="223"/>
      <c r="AA1587" s="223"/>
      <c r="AB1587" s="223"/>
      <c r="AC1587" s="225">
        <v>0</v>
      </c>
      <c r="AD1587" s="225">
        <v>0</v>
      </c>
      <c r="AE1587" s="225">
        <v>0</v>
      </c>
      <c r="AF1587" s="225">
        <v>0</v>
      </c>
      <c r="AG1587" s="226">
        <v>0</v>
      </c>
      <c r="AH1587" s="226">
        <v>0</v>
      </c>
      <c r="AI1587" s="223"/>
      <c r="AJ1587" s="223"/>
      <c r="AK1587" s="223"/>
      <c r="AL1587" s="223"/>
      <c r="AM1587" s="223"/>
      <c r="AN1587" s="223"/>
      <c r="AO1587" s="223"/>
      <c r="AP1587" s="223"/>
      <c r="AQ1587" s="223"/>
      <c r="AR1587" s="223"/>
      <c r="AS1587" s="223"/>
      <c r="AT1587" s="223"/>
      <c r="AU1587" s="223"/>
      <c r="AV1587" s="223"/>
      <c r="AW1587" s="223"/>
      <c r="AX1587" s="223"/>
      <c r="AY1587" s="223"/>
      <c r="AZ1587" s="223"/>
      <c r="BA1587" s="223"/>
      <c r="BB1587" s="223"/>
      <c r="BC1587" s="223"/>
      <c r="BD1587" s="223"/>
      <c r="BE1587" s="223"/>
      <c r="BF1587" s="223"/>
      <c r="BG1587" s="223"/>
      <c r="BH1587" s="223"/>
      <c r="BI1587" s="223"/>
      <c r="BJ1587" s="223"/>
      <c r="BK1587" s="225">
        <v>0</v>
      </c>
      <c r="BL1587" s="225">
        <v>0</v>
      </c>
      <c r="BM1587" s="225">
        <v>0</v>
      </c>
      <c r="BN1587" s="225">
        <v>0</v>
      </c>
      <c r="BO1587" s="223"/>
      <c r="BP1587" s="223"/>
      <c r="BQ1587" s="223"/>
      <c r="BR1587" s="223"/>
      <c r="BS1587" s="223"/>
      <c r="BT1587" s="223"/>
      <c r="BU1587" s="223"/>
      <c r="BV1587" s="223"/>
      <c r="BW1587" s="223"/>
      <c r="BX1587" s="223"/>
      <c r="BY1587" s="223"/>
      <c r="BZ1587" s="223"/>
      <c r="CA1587" s="223"/>
      <c r="CB1587" s="223"/>
      <c r="CC1587" s="223"/>
      <c r="CD1587" s="223"/>
      <c r="CE1587" s="223"/>
      <c r="CF1587" s="223"/>
      <c r="CG1587" s="223"/>
      <c r="CH1587" s="223"/>
      <c r="CI1587" s="223"/>
      <c r="CJ1587" s="223"/>
      <c r="CK1587" s="223"/>
      <c r="CL1587" s="223"/>
      <c r="CM1587" s="223"/>
      <c r="CN1587" s="223"/>
      <c r="CO1587" s="223"/>
      <c r="CP1587" s="223"/>
      <c r="CQ1587" s="223"/>
      <c r="CR1587" s="223"/>
      <c r="CS1587" s="223"/>
      <c r="CT1587" s="223"/>
      <c r="CU1587" s="223"/>
      <c r="CV1587" s="223"/>
      <c r="CW1587" s="223"/>
      <c r="CX1587" s="223"/>
      <c r="CY1587" s="223"/>
      <c r="CZ1587" s="223"/>
      <c r="DA1587" s="223"/>
      <c r="DB1587" s="223"/>
      <c r="DC1587" s="223"/>
      <c r="DD1587" s="223"/>
      <c r="DE1587" s="223"/>
      <c r="DF1587" s="223"/>
      <c r="DG1587" s="223"/>
      <c r="DH1587" s="223"/>
      <c r="DI1587" s="223"/>
      <c r="DJ1587" s="223"/>
      <c r="DK1587" s="223"/>
      <c r="DL1587" s="223"/>
      <c r="DM1587" s="223"/>
      <c r="DN1587" s="223"/>
      <c r="DO1587" s="223"/>
      <c r="DP1587" s="223"/>
      <c r="DQ1587" s="223"/>
      <c r="DR1587" s="223"/>
      <c r="DS1587" s="223"/>
      <c r="DT1587" s="223"/>
      <c r="DU1587" s="223"/>
      <c r="DV1587" s="223"/>
      <c r="DW1587" s="223"/>
      <c r="DX1587" s="223"/>
      <c r="DY1587" s="223"/>
      <c r="DZ1587" s="223"/>
      <c r="EA1587" s="223"/>
      <c r="EB1587" s="223"/>
      <c r="EC1587" s="227">
        <v>0</v>
      </c>
      <c r="ED1587" s="223"/>
      <c r="EE1587" s="223"/>
      <c r="EF1587" s="223"/>
      <c r="EG1587" s="229"/>
      <c r="EH1587" s="229"/>
      <c r="EI1587" s="223"/>
      <c r="EJ1587" s="229"/>
      <c r="EK1587" s="229"/>
      <c r="EL1587" s="223"/>
      <c r="EM1587" s="229"/>
      <c r="EN1587" s="229"/>
      <c r="EO1587" s="223"/>
      <c r="EP1587" s="229"/>
      <c r="EQ1587" s="229"/>
      <c r="ER1587" s="222"/>
      <c r="ES1587" s="223"/>
      <c r="ET1587" s="229"/>
      <c r="EU1587" s="229"/>
      <c r="EV1587" s="223"/>
      <c r="EW1587" s="229"/>
      <c r="EX1587" s="229"/>
      <c r="EY1587" s="223"/>
      <c r="EZ1587" s="229"/>
      <c r="FA1587" s="229"/>
      <c r="FB1587" s="223"/>
      <c r="FC1587" s="229"/>
      <c r="FD1587" s="229"/>
      <c r="FE1587" s="223"/>
      <c r="FF1587" s="229"/>
      <c r="FG1587" s="229"/>
      <c r="FH1587" s="223"/>
      <c r="FI1587" s="229"/>
      <c r="FJ1587" s="229"/>
      <c r="FK1587" s="223"/>
      <c r="FL1587" s="229"/>
      <c r="FM1587" s="229"/>
      <c r="FN1587" s="223"/>
      <c r="FO1587" s="229"/>
      <c r="FP1587" s="229"/>
      <c r="FQ1587" s="223"/>
      <c r="FR1587" s="229"/>
      <c r="FS1587" s="229"/>
      <c r="FT1587" s="223"/>
      <c r="FU1587" s="229"/>
      <c r="FV1587" s="229"/>
      <c r="FW1587" s="222"/>
      <c r="FX1587" s="223"/>
      <c r="FY1587" s="229"/>
      <c r="FZ1587" s="229"/>
      <c r="GA1587" s="230"/>
      <c r="GB1587" s="231"/>
      <c r="GC1587" s="232"/>
      <c r="GD1587" s="232"/>
      <c r="GE1587" s="231"/>
      <c r="GF1587" s="232"/>
      <c r="GG1587" s="232"/>
      <c r="GH1587" s="231"/>
      <c r="GI1587" s="232"/>
      <c r="GJ1587" s="231"/>
      <c r="GK1587" s="232"/>
      <c r="GL1587" s="231"/>
      <c r="GM1587" s="232"/>
      <c r="GN1587" s="228"/>
      <c r="GO1587" s="234"/>
      <c r="GP1587" s="298"/>
      <c r="GQ1587" s="239"/>
      <c r="GR1587" s="298"/>
      <c r="GS1587" s="239"/>
      <c r="GT1587" s="239"/>
      <c r="GU1587" s="239"/>
      <c r="GV1587" s="234">
        <f t="shared" si="631"/>
        <v>0</v>
      </c>
      <c r="GW1587" s="234">
        <f t="shared" si="632"/>
        <v>0</v>
      </c>
    </row>
    <row r="1588" spans="1:205" ht="12.75" hidden="1" outlineLevel="1">
      <c r="A1588" s="212"/>
      <c r="B1588" s="213"/>
      <c r="C1588" s="221"/>
      <c r="D1588" s="221"/>
      <c r="E1588" s="221"/>
      <c r="F1588" s="221"/>
      <c r="G1588" s="221"/>
      <c r="H1588" s="222"/>
      <c r="I1588" s="223"/>
      <c r="J1588" s="223"/>
      <c r="K1588" s="223"/>
      <c r="L1588" s="223"/>
      <c r="M1588" s="223"/>
      <c r="N1588" s="223"/>
      <c r="O1588" s="224"/>
      <c r="P1588" s="224"/>
      <c r="Q1588" s="222"/>
      <c r="R1588" s="222"/>
      <c r="S1588" s="222"/>
      <c r="T1588" s="223"/>
      <c r="U1588" s="223"/>
      <c r="V1588" s="223"/>
      <c r="W1588" s="223"/>
      <c r="X1588" s="223"/>
      <c r="Y1588" s="223"/>
      <c r="Z1588" s="223"/>
      <c r="AA1588" s="223"/>
      <c r="AB1588" s="223"/>
      <c r="AC1588" s="225">
        <v>0</v>
      </c>
      <c r="AD1588" s="225">
        <v>0</v>
      </c>
      <c r="AE1588" s="225">
        <v>0</v>
      </c>
      <c r="AF1588" s="225">
        <v>0</v>
      </c>
      <c r="AG1588" s="226">
        <v>0</v>
      </c>
      <c r="AH1588" s="226">
        <v>0</v>
      </c>
      <c r="AI1588" s="223"/>
      <c r="AJ1588" s="223"/>
      <c r="AK1588" s="223"/>
      <c r="AL1588" s="223"/>
      <c r="AM1588" s="223"/>
      <c r="AN1588" s="223"/>
      <c r="AO1588" s="223"/>
      <c r="AP1588" s="223"/>
      <c r="AQ1588" s="223"/>
      <c r="AR1588" s="223"/>
      <c r="AS1588" s="223"/>
      <c r="AT1588" s="223"/>
      <c r="AU1588" s="223"/>
      <c r="AV1588" s="223"/>
      <c r="AW1588" s="223"/>
      <c r="AX1588" s="223"/>
      <c r="AY1588" s="223"/>
      <c r="AZ1588" s="223"/>
      <c r="BA1588" s="223"/>
      <c r="BB1588" s="223"/>
      <c r="BC1588" s="223"/>
      <c r="BD1588" s="223"/>
      <c r="BE1588" s="223"/>
      <c r="BF1588" s="223"/>
      <c r="BG1588" s="223"/>
      <c r="BH1588" s="223"/>
      <c r="BI1588" s="223"/>
      <c r="BJ1588" s="223"/>
      <c r="BK1588" s="225">
        <v>0</v>
      </c>
      <c r="BL1588" s="225">
        <v>0</v>
      </c>
      <c r="BM1588" s="225">
        <v>0</v>
      </c>
      <c r="BN1588" s="225">
        <v>0</v>
      </c>
      <c r="BO1588" s="223"/>
      <c r="BP1588" s="223"/>
      <c r="BQ1588" s="223"/>
      <c r="BR1588" s="223"/>
      <c r="BS1588" s="223"/>
      <c r="BT1588" s="223"/>
      <c r="BU1588" s="223"/>
      <c r="BV1588" s="223"/>
      <c r="BW1588" s="223"/>
      <c r="BX1588" s="223"/>
      <c r="BY1588" s="223"/>
      <c r="BZ1588" s="223"/>
      <c r="CA1588" s="223"/>
      <c r="CB1588" s="223"/>
      <c r="CC1588" s="223"/>
      <c r="CD1588" s="223"/>
      <c r="CE1588" s="223"/>
      <c r="CF1588" s="223"/>
      <c r="CG1588" s="223"/>
      <c r="CH1588" s="223"/>
      <c r="CI1588" s="223"/>
      <c r="CJ1588" s="223"/>
      <c r="CK1588" s="223"/>
      <c r="CL1588" s="223"/>
      <c r="CM1588" s="223"/>
      <c r="CN1588" s="223"/>
      <c r="CO1588" s="223"/>
      <c r="CP1588" s="223"/>
      <c r="CQ1588" s="223"/>
      <c r="CR1588" s="223"/>
      <c r="CS1588" s="223"/>
      <c r="CT1588" s="223"/>
      <c r="CU1588" s="223"/>
      <c r="CV1588" s="223"/>
      <c r="CW1588" s="223"/>
      <c r="CX1588" s="223"/>
      <c r="CY1588" s="223"/>
      <c r="CZ1588" s="223"/>
      <c r="DA1588" s="223"/>
      <c r="DB1588" s="223"/>
      <c r="DC1588" s="223"/>
      <c r="DD1588" s="223"/>
      <c r="DE1588" s="223"/>
      <c r="DF1588" s="223"/>
      <c r="DG1588" s="223"/>
      <c r="DH1588" s="223"/>
      <c r="DI1588" s="223"/>
      <c r="DJ1588" s="223"/>
      <c r="DK1588" s="223"/>
      <c r="DL1588" s="223"/>
      <c r="DM1588" s="223"/>
      <c r="DN1588" s="223"/>
      <c r="DO1588" s="223"/>
      <c r="DP1588" s="223"/>
      <c r="DQ1588" s="223"/>
      <c r="DR1588" s="223"/>
      <c r="DS1588" s="223"/>
      <c r="DT1588" s="223"/>
      <c r="DU1588" s="223"/>
      <c r="DV1588" s="223"/>
      <c r="DW1588" s="223"/>
      <c r="DX1588" s="223"/>
      <c r="DY1588" s="223"/>
      <c r="DZ1588" s="223"/>
      <c r="EA1588" s="223"/>
      <c r="EB1588" s="223"/>
      <c r="EC1588" s="227">
        <v>0</v>
      </c>
      <c r="ED1588" s="223"/>
      <c r="EE1588" s="223"/>
      <c r="EF1588" s="223"/>
      <c r="EG1588" s="229"/>
      <c r="EH1588" s="229"/>
      <c r="EI1588" s="223"/>
      <c r="EJ1588" s="229"/>
      <c r="EK1588" s="229"/>
      <c r="EL1588" s="223"/>
      <c r="EM1588" s="229"/>
      <c r="EN1588" s="229"/>
      <c r="EO1588" s="223"/>
      <c r="EP1588" s="229"/>
      <c r="EQ1588" s="229"/>
      <c r="ER1588" s="222"/>
      <c r="ES1588" s="223"/>
      <c r="ET1588" s="229"/>
      <c r="EU1588" s="229"/>
      <c r="EV1588" s="223"/>
      <c r="EW1588" s="229"/>
      <c r="EX1588" s="229"/>
      <c r="EY1588" s="223"/>
      <c r="EZ1588" s="229"/>
      <c r="FA1588" s="229"/>
      <c r="FB1588" s="223"/>
      <c r="FC1588" s="229"/>
      <c r="FD1588" s="229"/>
      <c r="FE1588" s="223"/>
      <c r="FF1588" s="229"/>
      <c r="FG1588" s="229"/>
      <c r="FH1588" s="223"/>
      <c r="FI1588" s="229"/>
      <c r="FJ1588" s="229"/>
      <c r="FK1588" s="223"/>
      <c r="FL1588" s="229"/>
      <c r="FM1588" s="229"/>
      <c r="FN1588" s="223"/>
      <c r="FO1588" s="229"/>
      <c r="FP1588" s="229"/>
      <c r="FQ1588" s="223"/>
      <c r="FR1588" s="229"/>
      <c r="FS1588" s="229"/>
      <c r="FT1588" s="223"/>
      <c r="FU1588" s="229"/>
      <c r="FV1588" s="229"/>
      <c r="FW1588" s="222"/>
      <c r="FX1588" s="223"/>
      <c r="FY1588" s="229"/>
      <c r="FZ1588" s="229"/>
      <c r="GA1588" s="230"/>
      <c r="GB1588" s="231"/>
      <c r="GC1588" s="232"/>
      <c r="GD1588" s="232"/>
      <c r="GE1588" s="231"/>
      <c r="GF1588" s="232"/>
      <c r="GG1588" s="232"/>
      <c r="GH1588" s="231"/>
      <c r="GI1588" s="232"/>
      <c r="GJ1588" s="231"/>
      <c r="GK1588" s="232"/>
      <c r="GL1588" s="231"/>
      <c r="GM1588" s="232"/>
      <c r="GN1588" s="228"/>
      <c r="GO1588" s="234"/>
      <c r="GP1588" s="298"/>
      <c r="GQ1588" s="239"/>
      <c r="GR1588" s="298"/>
      <c r="GS1588" s="239"/>
      <c r="GT1588" s="239"/>
      <c r="GU1588" s="239"/>
      <c r="GV1588" s="234">
        <f t="shared" si="631"/>
        <v>0</v>
      </c>
      <c r="GW1588" s="234">
        <f t="shared" si="632"/>
        <v>0</v>
      </c>
    </row>
    <row r="1589" spans="1:205" ht="12.75">
      <c r="A1589" s="282"/>
      <c r="B1589" s="283"/>
      <c r="C1589" s="284"/>
      <c r="D1589" s="284"/>
      <c r="E1589" s="284"/>
      <c r="F1589" s="284"/>
      <c r="G1589" s="284"/>
      <c r="H1589" s="288"/>
      <c r="I1589" s="286"/>
      <c r="J1589" s="286"/>
      <c r="K1589" s="286"/>
      <c r="L1589" s="286"/>
      <c r="M1589" s="286"/>
      <c r="N1589" s="286"/>
      <c r="O1589" s="287"/>
      <c r="P1589" s="287"/>
      <c r="Q1589" s="288"/>
      <c r="R1589" s="288"/>
      <c r="S1589" s="288"/>
      <c r="T1589" s="286"/>
      <c r="U1589" s="286"/>
      <c r="V1589" s="286"/>
      <c r="W1589" s="286"/>
      <c r="X1589" s="286"/>
      <c r="Y1589" s="286"/>
      <c r="Z1589" s="286"/>
      <c r="AA1589" s="286"/>
      <c r="AB1589" s="286"/>
      <c r="AC1589" s="290">
        <v>0</v>
      </c>
      <c r="AD1589" s="290">
        <v>0</v>
      </c>
      <c r="AE1589" s="290">
        <v>0</v>
      </c>
      <c r="AF1589" s="290">
        <v>0</v>
      </c>
      <c r="AG1589" s="286">
        <v>0</v>
      </c>
      <c r="AH1589" s="286">
        <v>0</v>
      </c>
      <c r="AI1589" s="286"/>
      <c r="AJ1589" s="286"/>
      <c r="AK1589" s="286"/>
      <c r="AL1589" s="286"/>
      <c r="AM1589" s="286"/>
      <c r="AN1589" s="286"/>
      <c r="AO1589" s="286"/>
      <c r="AP1589" s="286"/>
      <c r="AQ1589" s="286"/>
      <c r="AR1589" s="286"/>
      <c r="AS1589" s="286"/>
      <c r="AT1589" s="286"/>
      <c r="AU1589" s="286"/>
      <c r="AV1589" s="286"/>
      <c r="AW1589" s="286"/>
      <c r="AX1589" s="286"/>
      <c r="AY1589" s="286"/>
      <c r="AZ1589" s="286"/>
      <c r="BA1589" s="286"/>
      <c r="BB1589" s="286"/>
      <c r="BC1589" s="286"/>
      <c r="BD1589" s="286"/>
      <c r="BE1589" s="286"/>
      <c r="BF1589" s="286"/>
      <c r="BG1589" s="286"/>
      <c r="BH1589" s="286"/>
      <c r="BI1589" s="286"/>
      <c r="BJ1589" s="286"/>
      <c r="BK1589" s="290">
        <v>0</v>
      </c>
      <c r="BL1589" s="290">
        <v>0</v>
      </c>
      <c r="BM1589" s="290">
        <v>0</v>
      </c>
      <c r="BN1589" s="290">
        <v>0</v>
      </c>
      <c r="BO1589" s="286"/>
      <c r="BP1589" s="286"/>
      <c r="BQ1589" s="286"/>
      <c r="BR1589" s="286"/>
      <c r="BS1589" s="286"/>
      <c r="BT1589" s="286"/>
      <c r="BU1589" s="286"/>
      <c r="BV1589" s="286"/>
      <c r="BW1589" s="286"/>
      <c r="BX1589" s="286"/>
      <c r="BY1589" s="286"/>
      <c r="BZ1589" s="286"/>
      <c r="CA1589" s="286"/>
      <c r="CB1589" s="286"/>
      <c r="CC1589" s="286"/>
      <c r="CD1589" s="286"/>
      <c r="CE1589" s="286"/>
      <c r="CF1589" s="286"/>
      <c r="CG1589" s="286"/>
      <c r="CH1589" s="286"/>
      <c r="CI1589" s="286"/>
      <c r="CJ1589" s="286"/>
      <c r="CK1589" s="286"/>
      <c r="CL1589" s="286"/>
      <c r="CM1589" s="286"/>
      <c r="CN1589" s="286"/>
      <c r="CO1589" s="286"/>
      <c r="CP1589" s="286"/>
      <c r="CQ1589" s="286"/>
      <c r="CR1589" s="286"/>
      <c r="CS1589" s="286"/>
      <c r="CT1589" s="286"/>
      <c r="CU1589" s="286"/>
      <c r="CV1589" s="286"/>
      <c r="CW1589" s="286"/>
      <c r="CX1589" s="286"/>
      <c r="CY1589" s="286"/>
      <c r="CZ1589" s="286"/>
      <c r="DA1589" s="286"/>
      <c r="DB1589" s="286"/>
      <c r="DC1589" s="286"/>
      <c r="DD1589" s="286"/>
      <c r="DE1589" s="286"/>
      <c r="DF1589" s="286"/>
      <c r="DG1589" s="286"/>
      <c r="DH1589" s="286"/>
      <c r="DI1589" s="286"/>
      <c r="DJ1589" s="286"/>
      <c r="DK1589" s="286"/>
      <c r="DL1589" s="286"/>
      <c r="DM1589" s="286"/>
      <c r="DN1589" s="286"/>
      <c r="DO1589" s="286"/>
      <c r="DP1589" s="286"/>
      <c r="DQ1589" s="286"/>
      <c r="DR1589" s="286"/>
      <c r="DS1589" s="286"/>
      <c r="DT1589" s="286"/>
      <c r="DU1589" s="286"/>
      <c r="DV1589" s="286"/>
      <c r="DW1589" s="286"/>
      <c r="DX1589" s="286"/>
      <c r="DY1589" s="286"/>
      <c r="DZ1589" s="286"/>
      <c r="EA1589" s="286"/>
      <c r="EB1589" s="286"/>
      <c r="EC1589" s="289">
        <v>0</v>
      </c>
      <c r="ED1589" s="286"/>
      <c r="EE1589" s="286"/>
      <c r="EF1589" s="286"/>
      <c r="EG1589" s="291"/>
      <c r="EH1589" s="291"/>
      <c r="EI1589" s="286"/>
      <c r="EJ1589" s="291"/>
      <c r="EK1589" s="291"/>
      <c r="EL1589" s="286"/>
      <c r="EM1589" s="291"/>
      <c r="EN1589" s="291"/>
      <c r="EO1589" s="286"/>
      <c r="EP1589" s="291"/>
      <c r="EQ1589" s="291"/>
      <c r="ER1589" s="288"/>
      <c r="ES1589" s="286"/>
      <c r="ET1589" s="291"/>
      <c r="EU1589" s="291"/>
      <c r="EV1589" s="286"/>
      <c r="EW1589" s="291"/>
      <c r="EX1589" s="291"/>
      <c r="EY1589" s="286"/>
      <c r="EZ1589" s="291"/>
      <c r="FA1589" s="291"/>
      <c r="FB1589" s="286"/>
      <c r="FC1589" s="291"/>
      <c r="FD1589" s="291"/>
      <c r="FE1589" s="286"/>
      <c r="FF1589" s="291"/>
      <c r="FG1589" s="291"/>
      <c r="FH1589" s="286"/>
      <c r="FI1589" s="291"/>
      <c r="FJ1589" s="291"/>
      <c r="FK1589" s="286"/>
      <c r="FL1589" s="291"/>
      <c r="FM1589" s="291"/>
      <c r="FN1589" s="286"/>
      <c r="FO1589" s="291"/>
      <c r="FP1589" s="291"/>
      <c r="FQ1589" s="286"/>
      <c r="FR1589" s="291"/>
      <c r="FS1589" s="291"/>
      <c r="FT1589" s="286"/>
      <c r="FU1589" s="291"/>
      <c r="FV1589" s="291"/>
      <c r="FW1589" s="288"/>
      <c r="FX1589" s="286"/>
      <c r="FY1589" s="291"/>
      <c r="FZ1589" s="291"/>
      <c r="GA1589" s="292"/>
      <c r="GB1589" s="293"/>
      <c r="GC1589" s="294"/>
      <c r="GD1589" s="294"/>
      <c r="GE1589" s="293"/>
      <c r="GF1589" s="294"/>
      <c r="GG1589" s="294"/>
      <c r="GH1589" s="293"/>
      <c r="GI1589" s="294"/>
      <c r="GJ1589" s="293"/>
      <c r="GK1589" s="294"/>
      <c r="GL1589" s="293"/>
      <c r="GM1589" s="294"/>
      <c r="GN1589" s="299"/>
      <c r="GO1589" s="300"/>
      <c r="GP1589" s="301"/>
      <c r="GQ1589" s="300"/>
      <c r="GR1589" s="301"/>
      <c r="GS1589" s="300"/>
      <c r="GT1589" s="300"/>
      <c r="GU1589" s="300"/>
      <c r="GV1589" s="300"/>
      <c r="GW1589" s="300"/>
    </row>
    <row r="1590" spans="1:205" ht="12.75">
      <c r="A1590" s="212">
        <v>4</v>
      </c>
      <c r="B1590" s="213" t="s">
        <v>165</v>
      </c>
      <c r="C1590" s="214">
        <v>34</v>
      </c>
      <c r="D1590" s="214">
        <v>3651</v>
      </c>
      <c r="E1590" s="214">
        <v>15204</v>
      </c>
      <c r="F1590" s="215">
        <v>75143</v>
      </c>
      <c r="G1590" s="216"/>
      <c r="H1590" s="278">
        <f t="shared" ref="H1590:N1590" si="633">SUM(H1591:H1629)</f>
        <v>0</v>
      </c>
      <c r="I1590" s="278">
        <f t="shared" si="633"/>
        <v>0</v>
      </c>
      <c r="J1590" s="278">
        <f t="shared" si="633"/>
        <v>0</v>
      </c>
      <c r="K1590" s="278">
        <f t="shared" si="633"/>
        <v>0</v>
      </c>
      <c r="L1590" s="278">
        <f t="shared" si="633"/>
        <v>0</v>
      </c>
      <c r="M1590" s="278">
        <f t="shared" si="633"/>
        <v>0</v>
      </c>
      <c r="N1590" s="278">
        <f t="shared" si="633"/>
        <v>0</v>
      </c>
      <c r="O1590" s="279"/>
      <c r="P1590" s="279"/>
      <c r="Q1590" s="278">
        <f t="shared" ref="Q1590:AB1590" si="634">SUM(Q1591:Q1629)</f>
        <v>0</v>
      </c>
      <c r="R1590" s="280">
        <f t="shared" si="634"/>
        <v>0</v>
      </c>
      <c r="S1590" s="278">
        <f t="shared" si="634"/>
        <v>0</v>
      </c>
      <c r="T1590" s="278">
        <f t="shared" si="634"/>
        <v>0</v>
      </c>
      <c r="U1590" s="278">
        <f t="shared" si="634"/>
        <v>0</v>
      </c>
      <c r="V1590" s="278">
        <f t="shared" si="634"/>
        <v>0</v>
      </c>
      <c r="W1590" s="278">
        <f t="shared" si="634"/>
        <v>0</v>
      </c>
      <c r="X1590" s="278">
        <f t="shared" si="634"/>
        <v>0</v>
      </c>
      <c r="Y1590" s="278">
        <f t="shared" si="634"/>
        <v>0</v>
      </c>
      <c r="Z1590" s="278">
        <f t="shared" si="634"/>
        <v>0</v>
      </c>
      <c r="AA1590" s="278">
        <f t="shared" si="634"/>
        <v>0</v>
      </c>
      <c r="AB1590" s="278">
        <f t="shared" si="634"/>
        <v>0</v>
      </c>
      <c r="AC1590" s="278">
        <v>0</v>
      </c>
      <c r="AD1590" s="278">
        <v>0</v>
      </c>
      <c r="AE1590" s="278">
        <v>0</v>
      </c>
      <c r="AF1590" s="278">
        <v>0</v>
      </c>
      <c r="AG1590" s="278">
        <v>0</v>
      </c>
      <c r="AH1590" s="278">
        <v>0</v>
      </c>
      <c r="AI1590" s="278">
        <f t="shared" ref="AI1590:BJ1590" si="635">SUM(AI1591:AI1629)</f>
        <v>0</v>
      </c>
      <c r="AJ1590" s="278">
        <f t="shared" si="635"/>
        <v>0</v>
      </c>
      <c r="AK1590" s="278">
        <f t="shared" si="635"/>
        <v>0</v>
      </c>
      <c r="AL1590" s="278">
        <f t="shared" si="635"/>
        <v>0</v>
      </c>
      <c r="AM1590" s="278">
        <f t="shared" si="635"/>
        <v>0</v>
      </c>
      <c r="AN1590" s="278">
        <f t="shared" si="635"/>
        <v>0</v>
      </c>
      <c r="AO1590" s="278">
        <f t="shared" si="635"/>
        <v>0</v>
      </c>
      <c r="AP1590" s="278">
        <f t="shared" si="635"/>
        <v>0</v>
      </c>
      <c r="AQ1590" s="278">
        <f t="shared" si="635"/>
        <v>0</v>
      </c>
      <c r="AR1590" s="278">
        <f t="shared" si="635"/>
        <v>0</v>
      </c>
      <c r="AS1590" s="278">
        <f t="shared" si="635"/>
        <v>0</v>
      </c>
      <c r="AT1590" s="278">
        <f t="shared" si="635"/>
        <v>0</v>
      </c>
      <c r="AU1590" s="278">
        <f t="shared" si="635"/>
        <v>0</v>
      </c>
      <c r="AV1590" s="278">
        <f t="shared" si="635"/>
        <v>0</v>
      </c>
      <c r="AW1590" s="278">
        <f t="shared" si="635"/>
        <v>0</v>
      </c>
      <c r="AX1590" s="278">
        <f t="shared" si="635"/>
        <v>0</v>
      </c>
      <c r="AY1590" s="278">
        <f t="shared" si="635"/>
        <v>0</v>
      </c>
      <c r="AZ1590" s="278">
        <f t="shared" si="635"/>
        <v>0</v>
      </c>
      <c r="BA1590" s="278">
        <f t="shared" si="635"/>
        <v>0</v>
      </c>
      <c r="BB1590" s="278">
        <f t="shared" si="635"/>
        <v>0</v>
      </c>
      <c r="BC1590" s="278">
        <f t="shared" si="635"/>
        <v>0</v>
      </c>
      <c r="BD1590" s="278">
        <f t="shared" si="635"/>
        <v>0</v>
      </c>
      <c r="BE1590" s="278">
        <f t="shared" si="635"/>
        <v>0</v>
      </c>
      <c r="BF1590" s="278">
        <f t="shared" si="635"/>
        <v>0</v>
      </c>
      <c r="BG1590" s="278">
        <f t="shared" si="635"/>
        <v>0</v>
      </c>
      <c r="BH1590" s="278">
        <f t="shared" si="635"/>
        <v>0</v>
      </c>
      <c r="BI1590" s="278">
        <f t="shared" si="635"/>
        <v>0</v>
      </c>
      <c r="BJ1590" s="278">
        <f t="shared" si="635"/>
        <v>0</v>
      </c>
      <c r="BK1590" s="278">
        <v>0</v>
      </c>
      <c r="BL1590" s="278">
        <v>0</v>
      </c>
      <c r="BM1590" s="278">
        <v>0</v>
      </c>
      <c r="BN1590" s="278">
        <v>0</v>
      </c>
      <c r="BO1590" s="278">
        <f t="shared" ref="BO1590:EB1590" si="636">SUM(BO1591:BO1629)</f>
        <v>0</v>
      </c>
      <c r="BP1590" s="278">
        <f t="shared" si="636"/>
        <v>0</v>
      </c>
      <c r="BQ1590" s="278">
        <f t="shared" si="636"/>
        <v>0</v>
      </c>
      <c r="BR1590" s="278">
        <f t="shared" si="636"/>
        <v>0</v>
      </c>
      <c r="BS1590" s="278">
        <f t="shared" si="636"/>
        <v>0</v>
      </c>
      <c r="BT1590" s="278">
        <f t="shared" si="636"/>
        <v>0</v>
      </c>
      <c r="BU1590" s="278">
        <f t="shared" si="636"/>
        <v>0</v>
      </c>
      <c r="BV1590" s="278">
        <f t="shared" si="636"/>
        <v>0</v>
      </c>
      <c r="BW1590" s="278">
        <f t="shared" si="636"/>
        <v>0</v>
      </c>
      <c r="BX1590" s="278">
        <f t="shared" si="636"/>
        <v>0</v>
      </c>
      <c r="BY1590" s="278">
        <f t="shared" si="636"/>
        <v>0</v>
      </c>
      <c r="BZ1590" s="278">
        <f t="shared" si="636"/>
        <v>0</v>
      </c>
      <c r="CA1590" s="278">
        <f t="shared" si="636"/>
        <v>0</v>
      </c>
      <c r="CB1590" s="278">
        <f t="shared" si="636"/>
        <v>0</v>
      </c>
      <c r="CC1590" s="278">
        <f t="shared" si="636"/>
        <v>0</v>
      </c>
      <c r="CD1590" s="278">
        <f t="shared" si="636"/>
        <v>0</v>
      </c>
      <c r="CE1590" s="278">
        <f t="shared" si="636"/>
        <v>0</v>
      </c>
      <c r="CF1590" s="278">
        <f t="shared" si="636"/>
        <v>0</v>
      </c>
      <c r="CG1590" s="278">
        <f t="shared" si="636"/>
        <v>0</v>
      </c>
      <c r="CH1590" s="278">
        <f t="shared" si="636"/>
        <v>0</v>
      </c>
      <c r="CI1590" s="278">
        <f t="shared" si="636"/>
        <v>0</v>
      </c>
      <c r="CJ1590" s="278">
        <f t="shared" si="636"/>
        <v>0</v>
      </c>
      <c r="CK1590" s="278">
        <f t="shared" si="636"/>
        <v>0</v>
      </c>
      <c r="CL1590" s="278">
        <f t="shared" si="636"/>
        <v>0</v>
      </c>
      <c r="CM1590" s="278">
        <f t="shared" si="636"/>
        <v>0</v>
      </c>
      <c r="CN1590" s="278">
        <f t="shared" si="636"/>
        <v>0</v>
      </c>
      <c r="CO1590" s="278">
        <f t="shared" si="636"/>
        <v>0</v>
      </c>
      <c r="CP1590" s="278">
        <f t="shared" si="636"/>
        <v>0</v>
      </c>
      <c r="CQ1590" s="278">
        <f t="shared" si="636"/>
        <v>0</v>
      </c>
      <c r="CR1590" s="278">
        <f t="shared" si="636"/>
        <v>0</v>
      </c>
      <c r="CS1590" s="278">
        <f t="shared" si="636"/>
        <v>0</v>
      </c>
      <c r="CT1590" s="278">
        <f t="shared" si="636"/>
        <v>0</v>
      </c>
      <c r="CU1590" s="278">
        <f t="shared" si="636"/>
        <v>0</v>
      </c>
      <c r="CV1590" s="278">
        <f t="shared" si="636"/>
        <v>0</v>
      </c>
      <c r="CW1590" s="278">
        <f t="shared" si="636"/>
        <v>0</v>
      </c>
      <c r="CX1590" s="278">
        <f t="shared" si="636"/>
        <v>0</v>
      </c>
      <c r="CY1590" s="278">
        <f t="shared" si="636"/>
        <v>0</v>
      </c>
      <c r="CZ1590" s="278">
        <f t="shared" si="636"/>
        <v>0</v>
      </c>
      <c r="DA1590" s="278">
        <f t="shared" si="636"/>
        <v>0</v>
      </c>
      <c r="DB1590" s="278">
        <f t="shared" si="636"/>
        <v>0</v>
      </c>
      <c r="DC1590" s="278">
        <f t="shared" si="636"/>
        <v>0</v>
      </c>
      <c r="DD1590" s="278">
        <f t="shared" si="636"/>
        <v>0</v>
      </c>
      <c r="DE1590" s="278">
        <f t="shared" si="636"/>
        <v>0</v>
      </c>
      <c r="DF1590" s="278">
        <f t="shared" si="636"/>
        <v>0</v>
      </c>
      <c r="DG1590" s="278">
        <f t="shared" si="636"/>
        <v>0</v>
      </c>
      <c r="DH1590" s="278">
        <f t="shared" si="636"/>
        <v>0</v>
      </c>
      <c r="DI1590" s="278">
        <f t="shared" si="636"/>
        <v>0</v>
      </c>
      <c r="DJ1590" s="278">
        <f t="shared" si="636"/>
        <v>0</v>
      </c>
      <c r="DK1590" s="278">
        <f t="shared" si="636"/>
        <v>0</v>
      </c>
      <c r="DL1590" s="278">
        <f t="shared" si="636"/>
        <v>0</v>
      </c>
      <c r="DM1590" s="278">
        <f t="shared" si="636"/>
        <v>0</v>
      </c>
      <c r="DN1590" s="278">
        <f t="shared" si="636"/>
        <v>0</v>
      </c>
      <c r="DO1590" s="278">
        <f t="shared" si="636"/>
        <v>0</v>
      </c>
      <c r="DP1590" s="278">
        <f t="shared" si="636"/>
        <v>0</v>
      </c>
      <c r="DQ1590" s="278">
        <f t="shared" si="636"/>
        <v>0</v>
      </c>
      <c r="DR1590" s="278">
        <f t="shared" si="636"/>
        <v>0</v>
      </c>
      <c r="DS1590" s="278">
        <f t="shared" si="636"/>
        <v>0</v>
      </c>
      <c r="DT1590" s="278">
        <f t="shared" si="636"/>
        <v>0</v>
      </c>
      <c r="DU1590" s="278">
        <f t="shared" si="636"/>
        <v>0</v>
      </c>
      <c r="DV1590" s="278">
        <f t="shared" si="636"/>
        <v>0</v>
      </c>
      <c r="DW1590" s="278">
        <f t="shared" si="636"/>
        <v>0</v>
      </c>
      <c r="DX1590" s="278">
        <f t="shared" si="636"/>
        <v>0</v>
      </c>
      <c r="DY1590" s="278">
        <f t="shared" si="636"/>
        <v>0</v>
      </c>
      <c r="DZ1590" s="278">
        <f t="shared" si="636"/>
        <v>0</v>
      </c>
      <c r="EA1590" s="278">
        <f t="shared" si="636"/>
        <v>0</v>
      </c>
      <c r="EB1590" s="278">
        <f t="shared" si="636"/>
        <v>0</v>
      </c>
      <c r="EC1590" s="278">
        <v>0</v>
      </c>
      <c r="ED1590" s="278">
        <f>SUM(ED1591:ED1629)</f>
        <v>0</v>
      </c>
      <c r="EE1590" s="278">
        <f>SUM(EE1591:EE1629)</f>
        <v>0</v>
      </c>
      <c r="EF1590" s="278">
        <f>SUM(EF1591:EF1629)</f>
        <v>0</v>
      </c>
      <c r="EG1590" s="281"/>
      <c r="EH1590" s="281">
        <f>SUM(EH1591:EH1629)</f>
        <v>0</v>
      </c>
      <c r="EI1590" s="278">
        <f>SUM(EI1591:EI1629)</f>
        <v>0</v>
      </c>
      <c r="EJ1590" s="281"/>
      <c r="EK1590" s="281">
        <f>SUM(EK1591:EK1629)</f>
        <v>0</v>
      </c>
      <c r="EL1590" s="278">
        <f>SUM(EL1591:EL1629)</f>
        <v>0</v>
      </c>
      <c r="EM1590" s="281"/>
      <c r="EN1590" s="281">
        <f>SUM(EN1591:EN1629)</f>
        <v>0</v>
      </c>
      <c r="EO1590" s="278">
        <f>SUM(EO1591:EO1629)</f>
        <v>0</v>
      </c>
      <c r="EP1590" s="281"/>
      <c r="EQ1590" s="281">
        <f>SUM(EQ1591:EQ1629)</f>
        <v>0</v>
      </c>
      <c r="ER1590" s="280">
        <f>SUM(ER1591:ER1629)</f>
        <v>0</v>
      </c>
      <c r="ES1590" s="278">
        <f>SUM(ES1591:ES1629)</f>
        <v>0</v>
      </c>
      <c r="ET1590" s="281"/>
      <c r="EU1590" s="281">
        <f>SUM(EU1591:EU1629)</f>
        <v>0</v>
      </c>
      <c r="EV1590" s="278">
        <f>SUM(EV1591:EV1629)</f>
        <v>0</v>
      </c>
      <c r="EW1590" s="281"/>
      <c r="EX1590" s="281">
        <f>SUM(EX1591:EX1629)</f>
        <v>0</v>
      </c>
      <c r="EY1590" s="278">
        <f>SUM(EY1591:EY1629)</f>
        <v>0</v>
      </c>
      <c r="EZ1590" s="281"/>
      <c r="FA1590" s="281">
        <f>SUM(FA1591:FA1629)</f>
        <v>0</v>
      </c>
      <c r="FB1590" s="278">
        <f>SUM(FB1591:FB1629)</f>
        <v>0</v>
      </c>
      <c r="FC1590" s="281"/>
      <c r="FD1590" s="281">
        <f>SUM(FD1591:FD1629)</f>
        <v>0</v>
      </c>
      <c r="FE1590" s="278">
        <f>SUM(FE1591:FE1629)</f>
        <v>0</v>
      </c>
      <c r="FF1590" s="281"/>
      <c r="FG1590" s="281">
        <f>SUM(FG1591:FG1629)</f>
        <v>0</v>
      </c>
      <c r="FH1590" s="278">
        <f>SUM(FH1591:FH1629)</f>
        <v>0</v>
      </c>
      <c r="FI1590" s="281"/>
      <c r="FJ1590" s="281">
        <f>SUM(FJ1591:FJ1629)</f>
        <v>0</v>
      </c>
      <c r="FK1590" s="278">
        <f>SUM(FK1591:FK1629)</f>
        <v>0</v>
      </c>
      <c r="FL1590" s="281"/>
      <c r="FM1590" s="281">
        <f>SUM(FM1591:FM1629)</f>
        <v>0</v>
      </c>
      <c r="FN1590" s="278">
        <f>SUM(FN1591:FN1629)</f>
        <v>0</v>
      </c>
      <c r="FO1590" s="281"/>
      <c r="FP1590" s="281">
        <f>SUM(FP1591:FP1629)</f>
        <v>0</v>
      </c>
      <c r="FQ1590" s="278">
        <f>SUM(FQ1591:FQ1629)</f>
        <v>0</v>
      </c>
      <c r="FR1590" s="281"/>
      <c r="FS1590" s="281">
        <f>SUM(FS1591:FS1629)</f>
        <v>0</v>
      </c>
      <c r="FT1590" s="278">
        <f>SUM(FT1591:FT1629)</f>
        <v>0</v>
      </c>
      <c r="FU1590" s="281"/>
      <c r="FV1590" s="281">
        <f>SUM(FV1591:FV1629)</f>
        <v>0</v>
      </c>
      <c r="FW1590" s="280">
        <f>SUM(FW1591:FW1629)</f>
        <v>0</v>
      </c>
      <c r="FX1590" s="278">
        <f>SUM(FX1591:FX1629)</f>
        <v>0</v>
      </c>
      <c r="FY1590" s="281"/>
      <c r="FZ1590" s="281">
        <f>SUM(FZ1591:FZ1629)</f>
        <v>0</v>
      </c>
      <c r="GA1590" s="278"/>
      <c r="GB1590" s="278">
        <f>SUM(GB1591:GB1629)</f>
        <v>0</v>
      </c>
      <c r="GC1590" s="281"/>
      <c r="GD1590" s="281">
        <f>SUM(GD1591:GD1629)</f>
        <v>0</v>
      </c>
      <c r="GE1590" s="278">
        <f>SUM(GE1591:GE1629)</f>
        <v>0</v>
      </c>
      <c r="GF1590" s="281"/>
      <c r="GG1590" s="281">
        <f t="shared" ref="GG1590:GM1590" si="637">SUM(GG1591:GG1629)</f>
        <v>0</v>
      </c>
      <c r="GH1590" s="278">
        <f t="shared" si="637"/>
        <v>0</v>
      </c>
      <c r="GI1590" s="281">
        <f t="shared" si="637"/>
        <v>0</v>
      </c>
      <c r="GJ1590" s="278">
        <f t="shared" si="637"/>
        <v>0</v>
      </c>
      <c r="GK1590" s="281">
        <f t="shared" si="637"/>
        <v>0</v>
      </c>
      <c r="GL1590" s="278">
        <f t="shared" si="637"/>
        <v>0</v>
      </c>
      <c r="GM1590" s="281">
        <f t="shared" si="637"/>
        <v>0</v>
      </c>
      <c r="GN1590" s="281"/>
      <c r="GO1590" s="281"/>
      <c r="GP1590" s="278"/>
      <c r="GQ1590" s="281"/>
      <c r="GR1590" s="278"/>
      <c r="GS1590" s="281">
        <f>SUM(GS1591:GS1629)</f>
        <v>0</v>
      </c>
      <c r="GT1590" s="281">
        <f>SUM(GT1591:GT1629)</f>
        <v>0</v>
      </c>
      <c r="GU1590" s="281">
        <f>SUM(GU1591:GU1629)</f>
        <v>0</v>
      </c>
      <c r="GV1590" s="281">
        <f>SUM(GV1591:GV1629)</f>
        <v>0</v>
      </c>
      <c r="GW1590" s="281">
        <f>SUM(GW1591:GW1629)</f>
        <v>0</v>
      </c>
    </row>
    <row r="1591" spans="1:205" ht="12.75" collapsed="1">
      <c r="A1591" s="282"/>
      <c r="B1591" s="283"/>
      <c r="C1591" s="284"/>
      <c r="D1591" s="284"/>
      <c r="E1591" s="284"/>
      <c r="F1591" s="284"/>
      <c r="G1591" s="284"/>
      <c r="H1591" s="288"/>
      <c r="I1591" s="286"/>
      <c r="J1591" s="286"/>
      <c r="K1591" s="286"/>
      <c r="L1591" s="286"/>
      <c r="M1591" s="286"/>
      <c r="N1591" s="286"/>
      <c r="O1591" s="287"/>
      <c r="P1591" s="287"/>
      <c r="Q1591" s="288"/>
      <c r="R1591" s="288"/>
      <c r="S1591" s="288"/>
      <c r="T1591" s="286"/>
      <c r="U1591" s="286"/>
      <c r="V1591" s="286"/>
      <c r="W1591" s="286"/>
      <c r="X1591" s="286"/>
      <c r="Y1591" s="286"/>
      <c r="Z1591" s="286"/>
      <c r="AA1591" s="286"/>
      <c r="AB1591" s="286"/>
      <c r="AC1591" s="289">
        <v>0</v>
      </c>
      <c r="AD1591" s="289">
        <v>0</v>
      </c>
      <c r="AE1591" s="289">
        <v>0</v>
      </c>
      <c r="AF1591" s="289">
        <v>0</v>
      </c>
      <c r="AG1591" s="286">
        <v>0</v>
      </c>
      <c r="AH1591" s="286">
        <v>0</v>
      </c>
      <c r="AI1591" s="286"/>
      <c r="AJ1591" s="286"/>
      <c r="AK1591" s="286"/>
      <c r="AL1591" s="286"/>
      <c r="AM1591" s="286"/>
      <c r="AN1591" s="286"/>
      <c r="AO1591" s="286"/>
      <c r="AP1591" s="286"/>
      <c r="AQ1591" s="286"/>
      <c r="AR1591" s="286"/>
      <c r="AS1591" s="286"/>
      <c r="AT1591" s="286"/>
      <c r="AU1591" s="286"/>
      <c r="AV1591" s="286"/>
      <c r="AW1591" s="286"/>
      <c r="AX1591" s="286"/>
      <c r="AY1591" s="286"/>
      <c r="AZ1591" s="286"/>
      <c r="BA1591" s="286"/>
      <c r="BB1591" s="286"/>
      <c r="BC1591" s="286"/>
      <c r="BD1591" s="286"/>
      <c r="BE1591" s="286"/>
      <c r="BF1591" s="286"/>
      <c r="BG1591" s="286"/>
      <c r="BH1591" s="286"/>
      <c r="BI1591" s="286"/>
      <c r="BJ1591" s="286"/>
      <c r="BK1591" s="290">
        <v>0</v>
      </c>
      <c r="BL1591" s="290">
        <v>0</v>
      </c>
      <c r="BM1591" s="290">
        <v>0</v>
      </c>
      <c r="BN1591" s="290">
        <v>0</v>
      </c>
      <c r="BO1591" s="286"/>
      <c r="BP1591" s="286"/>
      <c r="BQ1591" s="286"/>
      <c r="BR1591" s="286"/>
      <c r="BS1591" s="286"/>
      <c r="BT1591" s="286"/>
      <c r="BU1591" s="286"/>
      <c r="BV1591" s="286"/>
      <c r="BW1591" s="286"/>
      <c r="BX1591" s="286"/>
      <c r="BY1591" s="286"/>
      <c r="BZ1591" s="286"/>
      <c r="CA1591" s="286"/>
      <c r="CB1591" s="286"/>
      <c r="CC1591" s="286"/>
      <c r="CD1591" s="286"/>
      <c r="CE1591" s="286"/>
      <c r="CF1591" s="286"/>
      <c r="CG1591" s="286"/>
      <c r="CH1591" s="286"/>
      <c r="CI1591" s="286"/>
      <c r="CJ1591" s="286"/>
      <c r="CK1591" s="286"/>
      <c r="CL1591" s="286"/>
      <c r="CM1591" s="286"/>
      <c r="CN1591" s="286"/>
      <c r="CO1591" s="286"/>
      <c r="CP1591" s="286"/>
      <c r="CQ1591" s="286"/>
      <c r="CR1591" s="286"/>
      <c r="CS1591" s="286"/>
      <c r="CT1591" s="286"/>
      <c r="CU1591" s="286"/>
      <c r="CV1591" s="286"/>
      <c r="CW1591" s="286"/>
      <c r="CX1591" s="286"/>
      <c r="CY1591" s="286"/>
      <c r="CZ1591" s="286"/>
      <c r="DA1591" s="286"/>
      <c r="DB1591" s="286"/>
      <c r="DC1591" s="286"/>
      <c r="DD1591" s="286"/>
      <c r="DE1591" s="286"/>
      <c r="DF1591" s="286"/>
      <c r="DG1591" s="286"/>
      <c r="DH1591" s="286"/>
      <c r="DI1591" s="286"/>
      <c r="DJ1591" s="286"/>
      <c r="DK1591" s="286"/>
      <c r="DL1591" s="286"/>
      <c r="DM1591" s="286"/>
      <c r="DN1591" s="286"/>
      <c r="DO1591" s="286"/>
      <c r="DP1591" s="286"/>
      <c r="DQ1591" s="286"/>
      <c r="DR1591" s="286"/>
      <c r="DS1591" s="286"/>
      <c r="DT1591" s="286"/>
      <c r="DU1591" s="286"/>
      <c r="DV1591" s="286"/>
      <c r="DW1591" s="286"/>
      <c r="DX1591" s="286"/>
      <c r="DY1591" s="286"/>
      <c r="DZ1591" s="286"/>
      <c r="EA1591" s="286"/>
      <c r="EB1591" s="286"/>
      <c r="EC1591" s="289">
        <v>0</v>
      </c>
      <c r="ED1591" s="286"/>
      <c r="EE1591" s="286"/>
      <c r="EF1591" s="286"/>
      <c r="EG1591" s="291"/>
      <c r="EH1591" s="291"/>
      <c r="EI1591" s="286"/>
      <c r="EJ1591" s="291"/>
      <c r="EK1591" s="291"/>
      <c r="EL1591" s="286"/>
      <c r="EM1591" s="291"/>
      <c r="EN1591" s="291"/>
      <c r="EO1591" s="286"/>
      <c r="EP1591" s="291"/>
      <c r="EQ1591" s="291"/>
      <c r="ER1591" s="288"/>
      <c r="ES1591" s="286"/>
      <c r="ET1591" s="291"/>
      <c r="EU1591" s="291"/>
      <c r="EV1591" s="286"/>
      <c r="EW1591" s="291"/>
      <c r="EX1591" s="291"/>
      <c r="EY1591" s="286"/>
      <c r="EZ1591" s="291"/>
      <c r="FA1591" s="291"/>
      <c r="FB1591" s="286"/>
      <c r="FC1591" s="291"/>
      <c r="FD1591" s="291"/>
      <c r="FE1591" s="286"/>
      <c r="FF1591" s="291"/>
      <c r="FG1591" s="291"/>
      <c r="FH1591" s="286"/>
      <c r="FI1591" s="291"/>
      <c r="FJ1591" s="291"/>
      <c r="FK1591" s="286"/>
      <c r="FL1591" s="291"/>
      <c r="FM1591" s="291"/>
      <c r="FN1591" s="286"/>
      <c r="FO1591" s="291"/>
      <c r="FP1591" s="291"/>
      <c r="FQ1591" s="286"/>
      <c r="FR1591" s="291"/>
      <c r="FS1591" s="291"/>
      <c r="FT1591" s="286"/>
      <c r="FU1591" s="291"/>
      <c r="FV1591" s="291"/>
      <c r="FW1591" s="288"/>
      <c r="FX1591" s="286"/>
      <c r="FY1591" s="291"/>
      <c r="FZ1591" s="291"/>
      <c r="GA1591" s="292"/>
      <c r="GB1591" s="293"/>
      <c r="GC1591" s="294"/>
      <c r="GD1591" s="294"/>
      <c r="GE1591" s="293"/>
      <c r="GF1591" s="294"/>
      <c r="GG1591" s="294"/>
      <c r="GH1591" s="293"/>
      <c r="GI1591" s="294"/>
      <c r="GJ1591" s="293"/>
      <c r="GK1591" s="294"/>
      <c r="GL1591" s="293"/>
      <c r="GM1591" s="294"/>
      <c r="GN1591" s="291"/>
      <c r="GO1591" s="295"/>
      <c r="GP1591" s="296"/>
      <c r="GQ1591" s="295"/>
      <c r="GR1591" s="302"/>
      <c r="GS1591" s="297"/>
      <c r="GT1591" s="297"/>
      <c r="GU1591" s="297"/>
      <c r="GV1591" s="297"/>
      <c r="GW1591" s="297"/>
    </row>
    <row r="1592" spans="1:205" ht="12.75" hidden="1" outlineLevel="1">
      <c r="A1592" s="212"/>
      <c r="B1592" s="213"/>
      <c r="C1592" s="221"/>
      <c r="D1592" s="221"/>
      <c r="E1592" s="221"/>
      <c r="F1592" s="221"/>
      <c r="G1592" s="221"/>
      <c r="H1592" s="222"/>
      <c r="I1592" s="223"/>
      <c r="J1592" s="223"/>
      <c r="K1592" s="223"/>
      <c r="L1592" s="223"/>
      <c r="M1592" s="223"/>
      <c r="N1592" s="223"/>
      <c r="O1592" s="224"/>
      <c r="P1592" s="224"/>
      <c r="Q1592" s="222"/>
      <c r="R1592" s="222"/>
      <c r="S1592" s="222"/>
      <c r="T1592" s="223"/>
      <c r="U1592" s="223"/>
      <c r="V1592" s="223"/>
      <c r="W1592" s="223"/>
      <c r="X1592" s="223"/>
      <c r="Y1592" s="223"/>
      <c r="Z1592" s="223"/>
      <c r="AA1592" s="223"/>
      <c r="AB1592" s="223"/>
      <c r="AC1592" s="225">
        <v>0</v>
      </c>
      <c r="AD1592" s="225">
        <v>0</v>
      </c>
      <c r="AE1592" s="225">
        <v>0</v>
      </c>
      <c r="AF1592" s="225">
        <v>0</v>
      </c>
      <c r="AG1592" s="226">
        <v>0</v>
      </c>
      <c r="AH1592" s="226">
        <v>0</v>
      </c>
      <c r="AI1592" s="223"/>
      <c r="AJ1592" s="223"/>
      <c r="AK1592" s="223"/>
      <c r="AL1592" s="223"/>
      <c r="AM1592" s="223"/>
      <c r="AN1592" s="223"/>
      <c r="AO1592" s="223"/>
      <c r="AP1592" s="223"/>
      <c r="AQ1592" s="223"/>
      <c r="AR1592" s="223"/>
      <c r="AS1592" s="223"/>
      <c r="AT1592" s="223"/>
      <c r="AU1592" s="223"/>
      <c r="AV1592" s="223"/>
      <c r="AW1592" s="223"/>
      <c r="AX1592" s="223"/>
      <c r="AY1592" s="223"/>
      <c r="AZ1592" s="223"/>
      <c r="BA1592" s="223"/>
      <c r="BB1592" s="223"/>
      <c r="BC1592" s="223"/>
      <c r="BD1592" s="223"/>
      <c r="BE1592" s="223"/>
      <c r="BF1592" s="223"/>
      <c r="BG1592" s="223"/>
      <c r="BH1592" s="223"/>
      <c r="BI1592" s="223"/>
      <c r="BJ1592" s="223"/>
      <c r="BK1592" s="225">
        <v>0</v>
      </c>
      <c r="BL1592" s="225">
        <v>0</v>
      </c>
      <c r="BM1592" s="225">
        <v>0</v>
      </c>
      <c r="BN1592" s="225">
        <v>0</v>
      </c>
      <c r="BO1592" s="223"/>
      <c r="BP1592" s="223"/>
      <c r="BQ1592" s="223"/>
      <c r="BR1592" s="223"/>
      <c r="BS1592" s="223"/>
      <c r="BT1592" s="223"/>
      <c r="BU1592" s="223"/>
      <c r="BV1592" s="223"/>
      <c r="BW1592" s="223"/>
      <c r="BX1592" s="223"/>
      <c r="BY1592" s="223"/>
      <c r="BZ1592" s="223"/>
      <c r="CA1592" s="223"/>
      <c r="CB1592" s="223"/>
      <c r="CC1592" s="223"/>
      <c r="CD1592" s="223"/>
      <c r="CE1592" s="223"/>
      <c r="CF1592" s="223"/>
      <c r="CG1592" s="223"/>
      <c r="CH1592" s="223"/>
      <c r="CI1592" s="223"/>
      <c r="CJ1592" s="223"/>
      <c r="CK1592" s="223"/>
      <c r="CL1592" s="223"/>
      <c r="CM1592" s="223"/>
      <c r="CN1592" s="223"/>
      <c r="CO1592" s="223"/>
      <c r="CP1592" s="223"/>
      <c r="CQ1592" s="223"/>
      <c r="CR1592" s="223"/>
      <c r="CS1592" s="223"/>
      <c r="CT1592" s="223"/>
      <c r="CU1592" s="223"/>
      <c r="CV1592" s="223"/>
      <c r="CW1592" s="223"/>
      <c r="CX1592" s="223"/>
      <c r="CY1592" s="223"/>
      <c r="CZ1592" s="223"/>
      <c r="DA1592" s="223"/>
      <c r="DB1592" s="223"/>
      <c r="DC1592" s="223"/>
      <c r="DD1592" s="223"/>
      <c r="DE1592" s="223"/>
      <c r="DF1592" s="223"/>
      <c r="DG1592" s="223"/>
      <c r="DH1592" s="223"/>
      <c r="DI1592" s="223"/>
      <c r="DJ1592" s="223"/>
      <c r="DK1592" s="223"/>
      <c r="DL1592" s="223"/>
      <c r="DM1592" s="223"/>
      <c r="DN1592" s="223"/>
      <c r="DO1592" s="223"/>
      <c r="DP1592" s="223"/>
      <c r="DQ1592" s="223"/>
      <c r="DR1592" s="223"/>
      <c r="DS1592" s="223"/>
      <c r="DT1592" s="223"/>
      <c r="DU1592" s="223"/>
      <c r="DV1592" s="223"/>
      <c r="DW1592" s="223"/>
      <c r="DX1592" s="223"/>
      <c r="DY1592" s="223"/>
      <c r="DZ1592" s="223"/>
      <c r="EA1592" s="223"/>
      <c r="EB1592" s="223"/>
      <c r="EC1592" s="227">
        <v>0</v>
      </c>
      <c r="ED1592" s="223"/>
      <c r="EE1592" s="223"/>
      <c r="EF1592" s="223"/>
      <c r="EG1592" s="229"/>
      <c r="EH1592" s="229"/>
      <c r="EI1592" s="223"/>
      <c r="EJ1592" s="229"/>
      <c r="EK1592" s="229"/>
      <c r="EL1592" s="223"/>
      <c r="EM1592" s="229"/>
      <c r="EN1592" s="229"/>
      <c r="EO1592" s="223"/>
      <c r="EP1592" s="229"/>
      <c r="EQ1592" s="229"/>
      <c r="ER1592" s="222"/>
      <c r="ES1592" s="223"/>
      <c r="ET1592" s="229"/>
      <c r="EU1592" s="229"/>
      <c r="EV1592" s="223"/>
      <c r="EW1592" s="229"/>
      <c r="EX1592" s="229"/>
      <c r="EY1592" s="223"/>
      <c r="EZ1592" s="229"/>
      <c r="FA1592" s="229"/>
      <c r="FB1592" s="223"/>
      <c r="FC1592" s="229"/>
      <c r="FD1592" s="229"/>
      <c r="FE1592" s="223"/>
      <c r="FF1592" s="229"/>
      <c r="FG1592" s="229"/>
      <c r="FH1592" s="223"/>
      <c r="FI1592" s="229"/>
      <c r="FJ1592" s="229"/>
      <c r="FK1592" s="223"/>
      <c r="FL1592" s="229"/>
      <c r="FM1592" s="229"/>
      <c r="FN1592" s="223"/>
      <c r="FO1592" s="229"/>
      <c r="FP1592" s="229"/>
      <c r="FQ1592" s="223"/>
      <c r="FR1592" s="229"/>
      <c r="FS1592" s="229"/>
      <c r="FT1592" s="223"/>
      <c r="FU1592" s="229"/>
      <c r="FV1592" s="229"/>
      <c r="FW1592" s="222"/>
      <c r="FX1592" s="223"/>
      <c r="FY1592" s="229"/>
      <c r="FZ1592" s="229"/>
      <c r="GA1592" s="230"/>
      <c r="GB1592" s="231"/>
      <c r="GC1592" s="232"/>
      <c r="GD1592" s="232"/>
      <c r="GE1592" s="231"/>
      <c r="GF1592" s="232"/>
      <c r="GG1592" s="232"/>
      <c r="GH1592" s="231"/>
      <c r="GI1592" s="232"/>
      <c r="GJ1592" s="231"/>
      <c r="GK1592" s="232"/>
      <c r="GL1592" s="231"/>
      <c r="GM1592" s="232"/>
      <c r="GN1592" s="228"/>
      <c r="GO1592" s="234"/>
      <c r="GP1592" s="298"/>
      <c r="GQ1592" s="239"/>
      <c r="GR1592" s="298"/>
      <c r="GS1592" s="239"/>
      <c r="GT1592" s="239"/>
      <c r="GU1592" s="239"/>
      <c r="GV1592" s="234">
        <f t="shared" ref="GV1592:GV1628" si="638">SUM(GA1592,GQ1592,GS1592,GT1592,GU1592)</f>
        <v>0</v>
      </c>
      <c r="GW1592" s="234">
        <f t="shared" ref="GW1592:GW1628" si="639">SUM(GO1592,GQ1592,GS1592,GT1592:GU1592)</f>
        <v>0</v>
      </c>
    </row>
    <row r="1593" spans="1:205" ht="12.75" hidden="1" outlineLevel="1">
      <c r="A1593" s="212"/>
      <c r="B1593" s="213"/>
      <c r="C1593" s="221"/>
      <c r="D1593" s="221"/>
      <c r="E1593" s="221"/>
      <c r="F1593" s="221"/>
      <c r="G1593" s="221"/>
      <c r="H1593" s="222"/>
      <c r="I1593" s="223"/>
      <c r="J1593" s="223"/>
      <c r="K1593" s="223"/>
      <c r="L1593" s="223"/>
      <c r="M1593" s="223"/>
      <c r="N1593" s="223"/>
      <c r="O1593" s="224"/>
      <c r="P1593" s="224"/>
      <c r="Q1593" s="222"/>
      <c r="R1593" s="222"/>
      <c r="S1593" s="222"/>
      <c r="T1593" s="223"/>
      <c r="U1593" s="223"/>
      <c r="V1593" s="223"/>
      <c r="W1593" s="223"/>
      <c r="X1593" s="223"/>
      <c r="Y1593" s="223"/>
      <c r="Z1593" s="223"/>
      <c r="AA1593" s="223"/>
      <c r="AB1593" s="223"/>
      <c r="AC1593" s="225">
        <v>0</v>
      </c>
      <c r="AD1593" s="225">
        <v>0</v>
      </c>
      <c r="AE1593" s="225">
        <v>0</v>
      </c>
      <c r="AF1593" s="225">
        <v>0</v>
      </c>
      <c r="AG1593" s="226">
        <v>0</v>
      </c>
      <c r="AH1593" s="226">
        <v>0</v>
      </c>
      <c r="AI1593" s="223"/>
      <c r="AJ1593" s="223"/>
      <c r="AK1593" s="223"/>
      <c r="AL1593" s="223"/>
      <c r="AM1593" s="223"/>
      <c r="AN1593" s="223"/>
      <c r="AO1593" s="223"/>
      <c r="AP1593" s="223"/>
      <c r="AQ1593" s="223"/>
      <c r="AR1593" s="223"/>
      <c r="AS1593" s="223"/>
      <c r="AT1593" s="223"/>
      <c r="AU1593" s="223"/>
      <c r="AV1593" s="223"/>
      <c r="AW1593" s="223"/>
      <c r="AX1593" s="223"/>
      <c r="AY1593" s="223"/>
      <c r="AZ1593" s="223"/>
      <c r="BA1593" s="223"/>
      <c r="BB1593" s="223"/>
      <c r="BC1593" s="223"/>
      <c r="BD1593" s="223"/>
      <c r="BE1593" s="223"/>
      <c r="BF1593" s="223"/>
      <c r="BG1593" s="223"/>
      <c r="BH1593" s="223"/>
      <c r="BI1593" s="223"/>
      <c r="BJ1593" s="223"/>
      <c r="BK1593" s="225">
        <v>0</v>
      </c>
      <c r="BL1593" s="225">
        <v>0</v>
      </c>
      <c r="BM1593" s="225">
        <v>0</v>
      </c>
      <c r="BN1593" s="225">
        <v>0</v>
      </c>
      <c r="BO1593" s="223"/>
      <c r="BP1593" s="223"/>
      <c r="BQ1593" s="223"/>
      <c r="BR1593" s="223"/>
      <c r="BS1593" s="223"/>
      <c r="BT1593" s="223"/>
      <c r="BU1593" s="223"/>
      <c r="BV1593" s="223"/>
      <c r="BW1593" s="223"/>
      <c r="BX1593" s="223"/>
      <c r="BY1593" s="223"/>
      <c r="BZ1593" s="223"/>
      <c r="CA1593" s="223"/>
      <c r="CB1593" s="223"/>
      <c r="CC1593" s="223"/>
      <c r="CD1593" s="223"/>
      <c r="CE1593" s="223"/>
      <c r="CF1593" s="223"/>
      <c r="CG1593" s="223"/>
      <c r="CH1593" s="223"/>
      <c r="CI1593" s="223"/>
      <c r="CJ1593" s="223"/>
      <c r="CK1593" s="223"/>
      <c r="CL1593" s="223"/>
      <c r="CM1593" s="223"/>
      <c r="CN1593" s="223"/>
      <c r="CO1593" s="223"/>
      <c r="CP1593" s="223"/>
      <c r="CQ1593" s="223"/>
      <c r="CR1593" s="223"/>
      <c r="CS1593" s="223"/>
      <c r="CT1593" s="223"/>
      <c r="CU1593" s="223"/>
      <c r="CV1593" s="223"/>
      <c r="CW1593" s="223"/>
      <c r="CX1593" s="223"/>
      <c r="CY1593" s="223"/>
      <c r="CZ1593" s="223"/>
      <c r="DA1593" s="223"/>
      <c r="DB1593" s="223"/>
      <c r="DC1593" s="223"/>
      <c r="DD1593" s="223"/>
      <c r="DE1593" s="223"/>
      <c r="DF1593" s="223"/>
      <c r="DG1593" s="223"/>
      <c r="DH1593" s="223"/>
      <c r="DI1593" s="223"/>
      <c r="DJ1593" s="223"/>
      <c r="DK1593" s="223"/>
      <c r="DL1593" s="223"/>
      <c r="DM1593" s="223"/>
      <c r="DN1593" s="223"/>
      <c r="DO1593" s="223"/>
      <c r="DP1593" s="223"/>
      <c r="DQ1593" s="223"/>
      <c r="DR1593" s="223"/>
      <c r="DS1593" s="223"/>
      <c r="DT1593" s="223"/>
      <c r="DU1593" s="223"/>
      <c r="DV1593" s="223"/>
      <c r="DW1593" s="223"/>
      <c r="DX1593" s="223"/>
      <c r="DY1593" s="223"/>
      <c r="DZ1593" s="223"/>
      <c r="EA1593" s="223"/>
      <c r="EB1593" s="223"/>
      <c r="EC1593" s="227">
        <v>0</v>
      </c>
      <c r="ED1593" s="223"/>
      <c r="EE1593" s="223"/>
      <c r="EF1593" s="223"/>
      <c r="EG1593" s="229"/>
      <c r="EH1593" s="229"/>
      <c r="EI1593" s="223"/>
      <c r="EJ1593" s="229"/>
      <c r="EK1593" s="229"/>
      <c r="EL1593" s="223"/>
      <c r="EM1593" s="229"/>
      <c r="EN1593" s="229"/>
      <c r="EO1593" s="223"/>
      <c r="EP1593" s="229"/>
      <c r="EQ1593" s="229"/>
      <c r="ER1593" s="222"/>
      <c r="ES1593" s="223"/>
      <c r="ET1593" s="229"/>
      <c r="EU1593" s="229"/>
      <c r="EV1593" s="223"/>
      <c r="EW1593" s="229"/>
      <c r="EX1593" s="229"/>
      <c r="EY1593" s="223"/>
      <c r="EZ1593" s="229"/>
      <c r="FA1593" s="229"/>
      <c r="FB1593" s="223"/>
      <c r="FC1593" s="229"/>
      <c r="FD1593" s="229"/>
      <c r="FE1593" s="223"/>
      <c r="FF1593" s="229"/>
      <c r="FG1593" s="229"/>
      <c r="FH1593" s="223"/>
      <c r="FI1593" s="229"/>
      <c r="FJ1593" s="229"/>
      <c r="FK1593" s="223"/>
      <c r="FL1593" s="229"/>
      <c r="FM1593" s="229"/>
      <c r="FN1593" s="223"/>
      <c r="FO1593" s="229"/>
      <c r="FP1593" s="229"/>
      <c r="FQ1593" s="223"/>
      <c r="FR1593" s="229"/>
      <c r="FS1593" s="229"/>
      <c r="FT1593" s="223"/>
      <c r="FU1593" s="229"/>
      <c r="FV1593" s="229"/>
      <c r="FW1593" s="222"/>
      <c r="FX1593" s="223"/>
      <c r="FY1593" s="229"/>
      <c r="FZ1593" s="229"/>
      <c r="GA1593" s="230"/>
      <c r="GB1593" s="231"/>
      <c r="GC1593" s="232"/>
      <c r="GD1593" s="232"/>
      <c r="GE1593" s="231"/>
      <c r="GF1593" s="232"/>
      <c r="GG1593" s="232"/>
      <c r="GH1593" s="231"/>
      <c r="GI1593" s="232"/>
      <c r="GJ1593" s="231"/>
      <c r="GK1593" s="232"/>
      <c r="GL1593" s="231"/>
      <c r="GM1593" s="232"/>
      <c r="GN1593" s="228"/>
      <c r="GO1593" s="234"/>
      <c r="GP1593" s="298"/>
      <c r="GQ1593" s="239"/>
      <c r="GR1593" s="298"/>
      <c r="GS1593" s="239"/>
      <c r="GT1593" s="239"/>
      <c r="GU1593" s="239"/>
      <c r="GV1593" s="234">
        <f t="shared" si="638"/>
        <v>0</v>
      </c>
      <c r="GW1593" s="234">
        <f t="shared" si="639"/>
        <v>0</v>
      </c>
    </row>
    <row r="1594" spans="1:205" ht="12.75" hidden="1" outlineLevel="1">
      <c r="A1594" s="212"/>
      <c r="B1594" s="213"/>
      <c r="C1594" s="221"/>
      <c r="D1594" s="221"/>
      <c r="E1594" s="221"/>
      <c r="F1594" s="221"/>
      <c r="G1594" s="221"/>
      <c r="H1594" s="222"/>
      <c r="I1594" s="223"/>
      <c r="J1594" s="223"/>
      <c r="K1594" s="223"/>
      <c r="L1594" s="223"/>
      <c r="M1594" s="223"/>
      <c r="N1594" s="223"/>
      <c r="O1594" s="224"/>
      <c r="P1594" s="224"/>
      <c r="Q1594" s="222"/>
      <c r="R1594" s="222"/>
      <c r="S1594" s="222"/>
      <c r="T1594" s="223"/>
      <c r="U1594" s="223"/>
      <c r="V1594" s="223"/>
      <c r="W1594" s="223"/>
      <c r="X1594" s="223"/>
      <c r="Y1594" s="223"/>
      <c r="Z1594" s="223"/>
      <c r="AA1594" s="223"/>
      <c r="AB1594" s="223"/>
      <c r="AC1594" s="225">
        <v>0</v>
      </c>
      <c r="AD1594" s="225">
        <v>0</v>
      </c>
      <c r="AE1594" s="225">
        <v>0</v>
      </c>
      <c r="AF1594" s="225">
        <v>0</v>
      </c>
      <c r="AG1594" s="226">
        <v>0</v>
      </c>
      <c r="AH1594" s="226">
        <v>0</v>
      </c>
      <c r="AI1594" s="223"/>
      <c r="AJ1594" s="223"/>
      <c r="AK1594" s="223"/>
      <c r="AL1594" s="223"/>
      <c r="AM1594" s="223"/>
      <c r="AN1594" s="223"/>
      <c r="AO1594" s="223"/>
      <c r="AP1594" s="223"/>
      <c r="AQ1594" s="223"/>
      <c r="AR1594" s="223"/>
      <c r="AS1594" s="223"/>
      <c r="AT1594" s="223"/>
      <c r="AU1594" s="223"/>
      <c r="AV1594" s="223"/>
      <c r="AW1594" s="223"/>
      <c r="AX1594" s="223"/>
      <c r="AY1594" s="223"/>
      <c r="AZ1594" s="223"/>
      <c r="BA1594" s="223"/>
      <c r="BB1594" s="223"/>
      <c r="BC1594" s="223"/>
      <c r="BD1594" s="223"/>
      <c r="BE1594" s="223"/>
      <c r="BF1594" s="223"/>
      <c r="BG1594" s="223"/>
      <c r="BH1594" s="223"/>
      <c r="BI1594" s="223"/>
      <c r="BJ1594" s="223"/>
      <c r="BK1594" s="225">
        <v>0</v>
      </c>
      <c r="BL1594" s="225">
        <v>0</v>
      </c>
      <c r="BM1594" s="225">
        <v>0</v>
      </c>
      <c r="BN1594" s="225">
        <v>0</v>
      </c>
      <c r="BO1594" s="223"/>
      <c r="BP1594" s="223"/>
      <c r="BQ1594" s="223"/>
      <c r="BR1594" s="223"/>
      <c r="BS1594" s="223"/>
      <c r="BT1594" s="223"/>
      <c r="BU1594" s="223"/>
      <c r="BV1594" s="223"/>
      <c r="BW1594" s="223"/>
      <c r="BX1594" s="223"/>
      <c r="BY1594" s="223"/>
      <c r="BZ1594" s="223"/>
      <c r="CA1594" s="223"/>
      <c r="CB1594" s="223"/>
      <c r="CC1594" s="223"/>
      <c r="CD1594" s="223"/>
      <c r="CE1594" s="223"/>
      <c r="CF1594" s="223"/>
      <c r="CG1594" s="223"/>
      <c r="CH1594" s="223"/>
      <c r="CI1594" s="223"/>
      <c r="CJ1594" s="223"/>
      <c r="CK1594" s="223"/>
      <c r="CL1594" s="223"/>
      <c r="CM1594" s="223"/>
      <c r="CN1594" s="223"/>
      <c r="CO1594" s="223"/>
      <c r="CP1594" s="223"/>
      <c r="CQ1594" s="223"/>
      <c r="CR1594" s="223"/>
      <c r="CS1594" s="223"/>
      <c r="CT1594" s="223"/>
      <c r="CU1594" s="223"/>
      <c r="CV1594" s="223"/>
      <c r="CW1594" s="223"/>
      <c r="CX1594" s="223"/>
      <c r="CY1594" s="223"/>
      <c r="CZ1594" s="223"/>
      <c r="DA1594" s="223"/>
      <c r="DB1594" s="223"/>
      <c r="DC1594" s="223"/>
      <c r="DD1594" s="223"/>
      <c r="DE1594" s="223"/>
      <c r="DF1594" s="223"/>
      <c r="DG1594" s="223"/>
      <c r="DH1594" s="223"/>
      <c r="DI1594" s="223"/>
      <c r="DJ1594" s="223"/>
      <c r="DK1594" s="223"/>
      <c r="DL1594" s="223"/>
      <c r="DM1594" s="223"/>
      <c r="DN1594" s="223"/>
      <c r="DO1594" s="223"/>
      <c r="DP1594" s="223"/>
      <c r="DQ1594" s="223"/>
      <c r="DR1594" s="223"/>
      <c r="DS1594" s="223"/>
      <c r="DT1594" s="223"/>
      <c r="DU1594" s="223"/>
      <c r="DV1594" s="223"/>
      <c r="DW1594" s="223"/>
      <c r="DX1594" s="223"/>
      <c r="DY1594" s="223"/>
      <c r="DZ1594" s="223"/>
      <c r="EA1594" s="223"/>
      <c r="EB1594" s="223"/>
      <c r="EC1594" s="227">
        <v>0</v>
      </c>
      <c r="ED1594" s="223"/>
      <c r="EE1594" s="223"/>
      <c r="EF1594" s="223"/>
      <c r="EG1594" s="229"/>
      <c r="EH1594" s="229"/>
      <c r="EI1594" s="223"/>
      <c r="EJ1594" s="229"/>
      <c r="EK1594" s="229"/>
      <c r="EL1594" s="223"/>
      <c r="EM1594" s="229"/>
      <c r="EN1594" s="229"/>
      <c r="EO1594" s="223"/>
      <c r="EP1594" s="229"/>
      <c r="EQ1594" s="229"/>
      <c r="ER1594" s="222"/>
      <c r="ES1594" s="223"/>
      <c r="ET1594" s="229"/>
      <c r="EU1594" s="229"/>
      <c r="EV1594" s="223"/>
      <c r="EW1594" s="229"/>
      <c r="EX1594" s="229"/>
      <c r="EY1594" s="223"/>
      <c r="EZ1594" s="229"/>
      <c r="FA1594" s="229"/>
      <c r="FB1594" s="223"/>
      <c r="FC1594" s="229"/>
      <c r="FD1594" s="229"/>
      <c r="FE1594" s="223"/>
      <c r="FF1594" s="229"/>
      <c r="FG1594" s="229"/>
      <c r="FH1594" s="223"/>
      <c r="FI1594" s="229"/>
      <c r="FJ1594" s="229"/>
      <c r="FK1594" s="223"/>
      <c r="FL1594" s="229"/>
      <c r="FM1594" s="229"/>
      <c r="FN1594" s="223"/>
      <c r="FO1594" s="229"/>
      <c r="FP1594" s="229"/>
      <c r="FQ1594" s="223"/>
      <c r="FR1594" s="229"/>
      <c r="FS1594" s="229"/>
      <c r="FT1594" s="223"/>
      <c r="FU1594" s="229"/>
      <c r="FV1594" s="229"/>
      <c r="FW1594" s="222"/>
      <c r="FX1594" s="223"/>
      <c r="FY1594" s="229"/>
      <c r="FZ1594" s="229"/>
      <c r="GA1594" s="230"/>
      <c r="GB1594" s="231"/>
      <c r="GC1594" s="232"/>
      <c r="GD1594" s="232"/>
      <c r="GE1594" s="231"/>
      <c r="GF1594" s="232"/>
      <c r="GG1594" s="232"/>
      <c r="GH1594" s="231"/>
      <c r="GI1594" s="232"/>
      <c r="GJ1594" s="231"/>
      <c r="GK1594" s="232"/>
      <c r="GL1594" s="231"/>
      <c r="GM1594" s="232"/>
      <c r="GN1594" s="228"/>
      <c r="GO1594" s="234"/>
      <c r="GP1594" s="298"/>
      <c r="GQ1594" s="239"/>
      <c r="GR1594" s="298"/>
      <c r="GS1594" s="239"/>
      <c r="GT1594" s="239"/>
      <c r="GU1594" s="239"/>
      <c r="GV1594" s="234">
        <f t="shared" si="638"/>
        <v>0</v>
      </c>
      <c r="GW1594" s="234">
        <f t="shared" si="639"/>
        <v>0</v>
      </c>
    </row>
    <row r="1595" spans="1:205" ht="12.75" hidden="1" outlineLevel="1">
      <c r="A1595" s="212"/>
      <c r="B1595" s="213"/>
      <c r="C1595" s="221"/>
      <c r="D1595" s="221"/>
      <c r="E1595" s="221"/>
      <c r="F1595" s="221"/>
      <c r="G1595" s="221"/>
      <c r="H1595" s="222"/>
      <c r="I1595" s="223"/>
      <c r="J1595" s="223"/>
      <c r="K1595" s="223"/>
      <c r="L1595" s="223"/>
      <c r="M1595" s="223"/>
      <c r="N1595" s="223"/>
      <c r="O1595" s="224"/>
      <c r="P1595" s="224"/>
      <c r="Q1595" s="222"/>
      <c r="R1595" s="222"/>
      <c r="S1595" s="222"/>
      <c r="T1595" s="223"/>
      <c r="U1595" s="223"/>
      <c r="V1595" s="223"/>
      <c r="W1595" s="223"/>
      <c r="X1595" s="223"/>
      <c r="Y1595" s="223"/>
      <c r="Z1595" s="223"/>
      <c r="AA1595" s="223"/>
      <c r="AB1595" s="223"/>
      <c r="AC1595" s="225">
        <v>0</v>
      </c>
      <c r="AD1595" s="225">
        <v>0</v>
      </c>
      <c r="AE1595" s="225">
        <v>0</v>
      </c>
      <c r="AF1595" s="225">
        <v>0</v>
      </c>
      <c r="AG1595" s="226">
        <v>0</v>
      </c>
      <c r="AH1595" s="226">
        <v>0</v>
      </c>
      <c r="AI1595" s="223"/>
      <c r="AJ1595" s="223"/>
      <c r="AK1595" s="223"/>
      <c r="AL1595" s="223"/>
      <c r="AM1595" s="223"/>
      <c r="AN1595" s="223"/>
      <c r="AO1595" s="223"/>
      <c r="AP1595" s="223"/>
      <c r="AQ1595" s="223"/>
      <c r="AR1595" s="223"/>
      <c r="AS1595" s="223"/>
      <c r="AT1595" s="223"/>
      <c r="AU1595" s="223"/>
      <c r="AV1595" s="223"/>
      <c r="AW1595" s="223"/>
      <c r="AX1595" s="223"/>
      <c r="AY1595" s="223"/>
      <c r="AZ1595" s="223"/>
      <c r="BA1595" s="223"/>
      <c r="BB1595" s="223"/>
      <c r="BC1595" s="223"/>
      <c r="BD1595" s="223"/>
      <c r="BE1595" s="223"/>
      <c r="BF1595" s="223"/>
      <c r="BG1595" s="223"/>
      <c r="BH1595" s="223"/>
      <c r="BI1595" s="223"/>
      <c r="BJ1595" s="223"/>
      <c r="BK1595" s="225">
        <v>0</v>
      </c>
      <c r="BL1595" s="225">
        <v>0</v>
      </c>
      <c r="BM1595" s="225">
        <v>0</v>
      </c>
      <c r="BN1595" s="225">
        <v>0</v>
      </c>
      <c r="BO1595" s="223"/>
      <c r="BP1595" s="223"/>
      <c r="BQ1595" s="223"/>
      <c r="BR1595" s="223"/>
      <c r="BS1595" s="223"/>
      <c r="BT1595" s="223"/>
      <c r="BU1595" s="223"/>
      <c r="BV1595" s="223"/>
      <c r="BW1595" s="223"/>
      <c r="BX1595" s="223"/>
      <c r="BY1595" s="223"/>
      <c r="BZ1595" s="223"/>
      <c r="CA1595" s="223"/>
      <c r="CB1595" s="223"/>
      <c r="CC1595" s="223"/>
      <c r="CD1595" s="223"/>
      <c r="CE1595" s="223"/>
      <c r="CF1595" s="223"/>
      <c r="CG1595" s="223"/>
      <c r="CH1595" s="223"/>
      <c r="CI1595" s="223"/>
      <c r="CJ1595" s="223"/>
      <c r="CK1595" s="223"/>
      <c r="CL1595" s="223"/>
      <c r="CM1595" s="223"/>
      <c r="CN1595" s="223"/>
      <c r="CO1595" s="223"/>
      <c r="CP1595" s="223"/>
      <c r="CQ1595" s="223"/>
      <c r="CR1595" s="223"/>
      <c r="CS1595" s="223"/>
      <c r="CT1595" s="223"/>
      <c r="CU1595" s="223"/>
      <c r="CV1595" s="223"/>
      <c r="CW1595" s="223"/>
      <c r="CX1595" s="223"/>
      <c r="CY1595" s="223"/>
      <c r="CZ1595" s="223"/>
      <c r="DA1595" s="223"/>
      <c r="DB1595" s="223"/>
      <c r="DC1595" s="223"/>
      <c r="DD1595" s="223"/>
      <c r="DE1595" s="223"/>
      <c r="DF1595" s="223"/>
      <c r="DG1595" s="223"/>
      <c r="DH1595" s="223"/>
      <c r="DI1595" s="223"/>
      <c r="DJ1595" s="223"/>
      <c r="DK1595" s="223"/>
      <c r="DL1595" s="223"/>
      <c r="DM1595" s="223"/>
      <c r="DN1595" s="223"/>
      <c r="DO1595" s="223"/>
      <c r="DP1595" s="223"/>
      <c r="DQ1595" s="223"/>
      <c r="DR1595" s="223"/>
      <c r="DS1595" s="223"/>
      <c r="DT1595" s="223"/>
      <c r="DU1595" s="223"/>
      <c r="DV1595" s="223"/>
      <c r="DW1595" s="223"/>
      <c r="DX1595" s="223"/>
      <c r="DY1595" s="223"/>
      <c r="DZ1595" s="223"/>
      <c r="EA1595" s="223"/>
      <c r="EB1595" s="223"/>
      <c r="EC1595" s="227">
        <v>0</v>
      </c>
      <c r="ED1595" s="223"/>
      <c r="EE1595" s="223"/>
      <c r="EF1595" s="223"/>
      <c r="EG1595" s="229"/>
      <c r="EH1595" s="229"/>
      <c r="EI1595" s="223"/>
      <c r="EJ1595" s="229"/>
      <c r="EK1595" s="229"/>
      <c r="EL1595" s="223"/>
      <c r="EM1595" s="229"/>
      <c r="EN1595" s="229"/>
      <c r="EO1595" s="223"/>
      <c r="EP1595" s="229"/>
      <c r="EQ1595" s="229"/>
      <c r="ER1595" s="222"/>
      <c r="ES1595" s="223"/>
      <c r="ET1595" s="229"/>
      <c r="EU1595" s="229"/>
      <c r="EV1595" s="223"/>
      <c r="EW1595" s="229"/>
      <c r="EX1595" s="229"/>
      <c r="EY1595" s="223"/>
      <c r="EZ1595" s="229"/>
      <c r="FA1595" s="229"/>
      <c r="FB1595" s="223"/>
      <c r="FC1595" s="229"/>
      <c r="FD1595" s="229"/>
      <c r="FE1595" s="223"/>
      <c r="FF1595" s="229"/>
      <c r="FG1595" s="229"/>
      <c r="FH1595" s="223"/>
      <c r="FI1595" s="229"/>
      <c r="FJ1595" s="229"/>
      <c r="FK1595" s="223"/>
      <c r="FL1595" s="229"/>
      <c r="FM1595" s="229"/>
      <c r="FN1595" s="223"/>
      <c r="FO1595" s="229"/>
      <c r="FP1595" s="229"/>
      <c r="FQ1595" s="223"/>
      <c r="FR1595" s="229"/>
      <c r="FS1595" s="229"/>
      <c r="FT1595" s="223"/>
      <c r="FU1595" s="229"/>
      <c r="FV1595" s="229"/>
      <c r="FW1595" s="222"/>
      <c r="FX1595" s="223"/>
      <c r="FY1595" s="229"/>
      <c r="FZ1595" s="229"/>
      <c r="GA1595" s="230"/>
      <c r="GB1595" s="231"/>
      <c r="GC1595" s="232"/>
      <c r="GD1595" s="232"/>
      <c r="GE1595" s="231"/>
      <c r="GF1595" s="232"/>
      <c r="GG1595" s="232"/>
      <c r="GH1595" s="231"/>
      <c r="GI1595" s="232"/>
      <c r="GJ1595" s="231"/>
      <c r="GK1595" s="232"/>
      <c r="GL1595" s="231"/>
      <c r="GM1595" s="232"/>
      <c r="GN1595" s="228"/>
      <c r="GO1595" s="234"/>
      <c r="GP1595" s="298"/>
      <c r="GQ1595" s="239"/>
      <c r="GR1595" s="298"/>
      <c r="GS1595" s="239"/>
      <c r="GT1595" s="239"/>
      <c r="GU1595" s="239"/>
      <c r="GV1595" s="234">
        <f t="shared" si="638"/>
        <v>0</v>
      </c>
      <c r="GW1595" s="234">
        <f t="shared" si="639"/>
        <v>0</v>
      </c>
    </row>
    <row r="1596" spans="1:205" ht="12.75" hidden="1" outlineLevel="1">
      <c r="A1596" s="212"/>
      <c r="B1596" s="213"/>
      <c r="C1596" s="221"/>
      <c r="D1596" s="221"/>
      <c r="E1596" s="221"/>
      <c r="F1596" s="221"/>
      <c r="G1596" s="221"/>
      <c r="H1596" s="222"/>
      <c r="I1596" s="223"/>
      <c r="J1596" s="223"/>
      <c r="K1596" s="223"/>
      <c r="L1596" s="223"/>
      <c r="M1596" s="223"/>
      <c r="N1596" s="223"/>
      <c r="O1596" s="224"/>
      <c r="P1596" s="224"/>
      <c r="Q1596" s="222"/>
      <c r="R1596" s="222"/>
      <c r="S1596" s="222"/>
      <c r="T1596" s="223"/>
      <c r="U1596" s="223"/>
      <c r="V1596" s="223"/>
      <c r="W1596" s="223"/>
      <c r="X1596" s="223"/>
      <c r="Y1596" s="223"/>
      <c r="Z1596" s="223"/>
      <c r="AA1596" s="223"/>
      <c r="AB1596" s="223"/>
      <c r="AC1596" s="225">
        <v>0</v>
      </c>
      <c r="AD1596" s="225">
        <v>0</v>
      </c>
      <c r="AE1596" s="225">
        <v>0</v>
      </c>
      <c r="AF1596" s="225">
        <v>0</v>
      </c>
      <c r="AG1596" s="226">
        <v>0</v>
      </c>
      <c r="AH1596" s="226">
        <v>0</v>
      </c>
      <c r="AI1596" s="223"/>
      <c r="AJ1596" s="223"/>
      <c r="AK1596" s="223"/>
      <c r="AL1596" s="223"/>
      <c r="AM1596" s="223"/>
      <c r="AN1596" s="223"/>
      <c r="AO1596" s="223"/>
      <c r="AP1596" s="223"/>
      <c r="AQ1596" s="223"/>
      <c r="AR1596" s="223"/>
      <c r="AS1596" s="223"/>
      <c r="AT1596" s="223"/>
      <c r="AU1596" s="223"/>
      <c r="AV1596" s="223"/>
      <c r="AW1596" s="223"/>
      <c r="AX1596" s="223"/>
      <c r="AY1596" s="223"/>
      <c r="AZ1596" s="223"/>
      <c r="BA1596" s="223"/>
      <c r="BB1596" s="223"/>
      <c r="BC1596" s="223"/>
      <c r="BD1596" s="223"/>
      <c r="BE1596" s="223"/>
      <c r="BF1596" s="223"/>
      <c r="BG1596" s="223"/>
      <c r="BH1596" s="223"/>
      <c r="BI1596" s="223"/>
      <c r="BJ1596" s="223"/>
      <c r="BK1596" s="225">
        <v>0</v>
      </c>
      <c r="BL1596" s="225">
        <v>0</v>
      </c>
      <c r="BM1596" s="225">
        <v>0</v>
      </c>
      <c r="BN1596" s="225">
        <v>0</v>
      </c>
      <c r="BO1596" s="223"/>
      <c r="BP1596" s="223"/>
      <c r="BQ1596" s="223"/>
      <c r="BR1596" s="223"/>
      <c r="BS1596" s="223"/>
      <c r="BT1596" s="223"/>
      <c r="BU1596" s="223"/>
      <c r="BV1596" s="223"/>
      <c r="BW1596" s="223"/>
      <c r="BX1596" s="223"/>
      <c r="BY1596" s="223"/>
      <c r="BZ1596" s="223"/>
      <c r="CA1596" s="223"/>
      <c r="CB1596" s="223"/>
      <c r="CC1596" s="223"/>
      <c r="CD1596" s="223"/>
      <c r="CE1596" s="223"/>
      <c r="CF1596" s="223"/>
      <c r="CG1596" s="223"/>
      <c r="CH1596" s="223"/>
      <c r="CI1596" s="223"/>
      <c r="CJ1596" s="223"/>
      <c r="CK1596" s="223"/>
      <c r="CL1596" s="223"/>
      <c r="CM1596" s="223"/>
      <c r="CN1596" s="223"/>
      <c r="CO1596" s="223"/>
      <c r="CP1596" s="223"/>
      <c r="CQ1596" s="223"/>
      <c r="CR1596" s="223"/>
      <c r="CS1596" s="223"/>
      <c r="CT1596" s="223"/>
      <c r="CU1596" s="223"/>
      <c r="CV1596" s="223"/>
      <c r="CW1596" s="223"/>
      <c r="CX1596" s="223"/>
      <c r="CY1596" s="223"/>
      <c r="CZ1596" s="223"/>
      <c r="DA1596" s="223"/>
      <c r="DB1596" s="223"/>
      <c r="DC1596" s="223"/>
      <c r="DD1596" s="223"/>
      <c r="DE1596" s="223"/>
      <c r="DF1596" s="223"/>
      <c r="DG1596" s="223"/>
      <c r="DH1596" s="223"/>
      <c r="DI1596" s="223"/>
      <c r="DJ1596" s="223"/>
      <c r="DK1596" s="223"/>
      <c r="DL1596" s="223"/>
      <c r="DM1596" s="223"/>
      <c r="DN1596" s="223"/>
      <c r="DO1596" s="223"/>
      <c r="DP1596" s="223"/>
      <c r="DQ1596" s="223"/>
      <c r="DR1596" s="223"/>
      <c r="DS1596" s="223"/>
      <c r="DT1596" s="223"/>
      <c r="DU1596" s="223"/>
      <c r="DV1596" s="223"/>
      <c r="DW1596" s="223"/>
      <c r="DX1596" s="223"/>
      <c r="DY1596" s="223"/>
      <c r="DZ1596" s="223"/>
      <c r="EA1596" s="223"/>
      <c r="EB1596" s="223"/>
      <c r="EC1596" s="227">
        <v>0</v>
      </c>
      <c r="ED1596" s="223"/>
      <c r="EE1596" s="223"/>
      <c r="EF1596" s="223"/>
      <c r="EG1596" s="229"/>
      <c r="EH1596" s="229"/>
      <c r="EI1596" s="223"/>
      <c r="EJ1596" s="229"/>
      <c r="EK1596" s="229"/>
      <c r="EL1596" s="223"/>
      <c r="EM1596" s="229"/>
      <c r="EN1596" s="229"/>
      <c r="EO1596" s="223"/>
      <c r="EP1596" s="229"/>
      <c r="EQ1596" s="229"/>
      <c r="ER1596" s="222"/>
      <c r="ES1596" s="223"/>
      <c r="ET1596" s="229"/>
      <c r="EU1596" s="229"/>
      <c r="EV1596" s="223"/>
      <c r="EW1596" s="229"/>
      <c r="EX1596" s="229"/>
      <c r="EY1596" s="223"/>
      <c r="EZ1596" s="229"/>
      <c r="FA1596" s="229"/>
      <c r="FB1596" s="223"/>
      <c r="FC1596" s="229"/>
      <c r="FD1596" s="229"/>
      <c r="FE1596" s="223"/>
      <c r="FF1596" s="229"/>
      <c r="FG1596" s="229"/>
      <c r="FH1596" s="223"/>
      <c r="FI1596" s="229"/>
      <c r="FJ1596" s="229"/>
      <c r="FK1596" s="223"/>
      <c r="FL1596" s="229"/>
      <c r="FM1596" s="229"/>
      <c r="FN1596" s="223"/>
      <c r="FO1596" s="229"/>
      <c r="FP1596" s="229"/>
      <c r="FQ1596" s="223"/>
      <c r="FR1596" s="229"/>
      <c r="FS1596" s="229"/>
      <c r="FT1596" s="223"/>
      <c r="FU1596" s="229"/>
      <c r="FV1596" s="229"/>
      <c r="FW1596" s="222"/>
      <c r="FX1596" s="223"/>
      <c r="FY1596" s="229"/>
      <c r="FZ1596" s="229"/>
      <c r="GA1596" s="230"/>
      <c r="GB1596" s="231"/>
      <c r="GC1596" s="232"/>
      <c r="GD1596" s="232"/>
      <c r="GE1596" s="231"/>
      <c r="GF1596" s="232"/>
      <c r="GG1596" s="232"/>
      <c r="GH1596" s="231"/>
      <c r="GI1596" s="232"/>
      <c r="GJ1596" s="231"/>
      <c r="GK1596" s="232"/>
      <c r="GL1596" s="231"/>
      <c r="GM1596" s="232"/>
      <c r="GN1596" s="228"/>
      <c r="GO1596" s="234"/>
      <c r="GP1596" s="298"/>
      <c r="GQ1596" s="239"/>
      <c r="GR1596" s="298"/>
      <c r="GS1596" s="239"/>
      <c r="GT1596" s="239"/>
      <c r="GU1596" s="239"/>
      <c r="GV1596" s="234">
        <f t="shared" si="638"/>
        <v>0</v>
      </c>
      <c r="GW1596" s="234">
        <f t="shared" si="639"/>
        <v>0</v>
      </c>
    </row>
    <row r="1597" spans="1:205" ht="12.75" hidden="1" outlineLevel="1">
      <c r="A1597" s="212"/>
      <c r="B1597" s="213"/>
      <c r="C1597" s="221"/>
      <c r="D1597" s="221"/>
      <c r="E1597" s="221"/>
      <c r="F1597" s="221"/>
      <c r="G1597" s="221"/>
      <c r="H1597" s="222"/>
      <c r="I1597" s="223"/>
      <c r="J1597" s="223"/>
      <c r="K1597" s="223"/>
      <c r="L1597" s="223"/>
      <c r="M1597" s="223"/>
      <c r="N1597" s="223"/>
      <c r="O1597" s="224"/>
      <c r="P1597" s="224"/>
      <c r="Q1597" s="222"/>
      <c r="R1597" s="222"/>
      <c r="S1597" s="222"/>
      <c r="T1597" s="223"/>
      <c r="U1597" s="223"/>
      <c r="V1597" s="223"/>
      <c r="W1597" s="223"/>
      <c r="X1597" s="223"/>
      <c r="Y1597" s="223"/>
      <c r="Z1597" s="223"/>
      <c r="AA1597" s="223"/>
      <c r="AB1597" s="223"/>
      <c r="AC1597" s="225">
        <v>0</v>
      </c>
      <c r="AD1597" s="225">
        <v>0</v>
      </c>
      <c r="AE1597" s="225">
        <v>0</v>
      </c>
      <c r="AF1597" s="225">
        <v>0</v>
      </c>
      <c r="AG1597" s="226">
        <v>0</v>
      </c>
      <c r="AH1597" s="226">
        <v>0</v>
      </c>
      <c r="AI1597" s="223"/>
      <c r="AJ1597" s="223"/>
      <c r="AK1597" s="223"/>
      <c r="AL1597" s="223"/>
      <c r="AM1597" s="223"/>
      <c r="AN1597" s="223"/>
      <c r="AO1597" s="223"/>
      <c r="AP1597" s="223"/>
      <c r="AQ1597" s="223"/>
      <c r="AR1597" s="223"/>
      <c r="AS1597" s="223"/>
      <c r="AT1597" s="223"/>
      <c r="AU1597" s="223"/>
      <c r="AV1597" s="223"/>
      <c r="AW1597" s="223"/>
      <c r="AX1597" s="223"/>
      <c r="AY1597" s="223"/>
      <c r="AZ1597" s="223"/>
      <c r="BA1597" s="223"/>
      <c r="BB1597" s="223"/>
      <c r="BC1597" s="223"/>
      <c r="BD1597" s="223"/>
      <c r="BE1597" s="223"/>
      <c r="BF1597" s="223"/>
      <c r="BG1597" s="223"/>
      <c r="BH1597" s="223"/>
      <c r="BI1597" s="223"/>
      <c r="BJ1597" s="223"/>
      <c r="BK1597" s="225">
        <v>0</v>
      </c>
      <c r="BL1597" s="225">
        <v>0</v>
      </c>
      <c r="BM1597" s="225">
        <v>0</v>
      </c>
      <c r="BN1597" s="225">
        <v>0</v>
      </c>
      <c r="BO1597" s="223"/>
      <c r="BP1597" s="223"/>
      <c r="BQ1597" s="223"/>
      <c r="BR1597" s="223"/>
      <c r="BS1597" s="223"/>
      <c r="BT1597" s="223"/>
      <c r="BU1597" s="223"/>
      <c r="BV1597" s="223"/>
      <c r="BW1597" s="223"/>
      <c r="BX1597" s="223"/>
      <c r="BY1597" s="223"/>
      <c r="BZ1597" s="223"/>
      <c r="CA1597" s="223"/>
      <c r="CB1597" s="223"/>
      <c r="CC1597" s="223"/>
      <c r="CD1597" s="223"/>
      <c r="CE1597" s="223"/>
      <c r="CF1597" s="223"/>
      <c r="CG1597" s="223"/>
      <c r="CH1597" s="223"/>
      <c r="CI1597" s="223"/>
      <c r="CJ1597" s="223"/>
      <c r="CK1597" s="223"/>
      <c r="CL1597" s="223"/>
      <c r="CM1597" s="223"/>
      <c r="CN1597" s="223"/>
      <c r="CO1597" s="223"/>
      <c r="CP1597" s="223"/>
      <c r="CQ1597" s="223"/>
      <c r="CR1597" s="223"/>
      <c r="CS1597" s="223"/>
      <c r="CT1597" s="223"/>
      <c r="CU1597" s="223"/>
      <c r="CV1597" s="223"/>
      <c r="CW1597" s="223"/>
      <c r="CX1597" s="223"/>
      <c r="CY1597" s="223"/>
      <c r="CZ1597" s="223"/>
      <c r="DA1597" s="223"/>
      <c r="DB1597" s="223"/>
      <c r="DC1597" s="223"/>
      <c r="DD1597" s="223"/>
      <c r="DE1597" s="223"/>
      <c r="DF1597" s="223"/>
      <c r="DG1597" s="223"/>
      <c r="DH1597" s="223"/>
      <c r="DI1597" s="223"/>
      <c r="DJ1597" s="223"/>
      <c r="DK1597" s="223"/>
      <c r="DL1597" s="223"/>
      <c r="DM1597" s="223"/>
      <c r="DN1597" s="223"/>
      <c r="DO1597" s="223"/>
      <c r="DP1597" s="223"/>
      <c r="DQ1597" s="223"/>
      <c r="DR1597" s="223"/>
      <c r="DS1597" s="223"/>
      <c r="DT1597" s="223"/>
      <c r="DU1597" s="223"/>
      <c r="DV1597" s="223"/>
      <c r="DW1597" s="223"/>
      <c r="DX1597" s="223"/>
      <c r="DY1597" s="223"/>
      <c r="DZ1597" s="223"/>
      <c r="EA1597" s="223"/>
      <c r="EB1597" s="223"/>
      <c r="EC1597" s="227">
        <v>0</v>
      </c>
      <c r="ED1597" s="223"/>
      <c r="EE1597" s="223"/>
      <c r="EF1597" s="223"/>
      <c r="EG1597" s="229"/>
      <c r="EH1597" s="229"/>
      <c r="EI1597" s="223"/>
      <c r="EJ1597" s="229"/>
      <c r="EK1597" s="229"/>
      <c r="EL1597" s="223"/>
      <c r="EM1597" s="229"/>
      <c r="EN1597" s="229"/>
      <c r="EO1597" s="223"/>
      <c r="EP1597" s="229"/>
      <c r="EQ1597" s="229"/>
      <c r="ER1597" s="222"/>
      <c r="ES1597" s="223"/>
      <c r="ET1597" s="229"/>
      <c r="EU1597" s="229"/>
      <c r="EV1597" s="223"/>
      <c r="EW1597" s="229"/>
      <c r="EX1597" s="229"/>
      <c r="EY1597" s="223"/>
      <c r="EZ1597" s="229"/>
      <c r="FA1597" s="229"/>
      <c r="FB1597" s="223"/>
      <c r="FC1597" s="229"/>
      <c r="FD1597" s="229"/>
      <c r="FE1597" s="223"/>
      <c r="FF1597" s="229"/>
      <c r="FG1597" s="229"/>
      <c r="FH1597" s="223"/>
      <c r="FI1597" s="229"/>
      <c r="FJ1597" s="229"/>
      <c r="FK1597" s="223"/>
      <c r="FL1597" s="229"/>
      <c r="FM1597" s="229"/>
      <c r="FN1597" s="223"/>
      <c r="FO1597" s="229"/>
      <c r="FP1597" s="229"/>
      <c r="FQ1597" s="223"/>
      <c r="FR1597" s="229"/>
      <c r="FS1597" s="229"/>
      <c r="FT1597" s="223"/>
      <c r="FU1597" s="229"/>
      <c r="FV1597" s="229"/>
      <c r="FW1597" s="222"/>
      <c r="FX1597" s="223"/>
      <c r="FY1597" s="229"/>
      <c r="FZ1597" s="229"/>
      <c r="GA1597" s="230"/>
      <c r="GB1597" s="231"/>
      <c r="GC1597" s="232"/>
      <c r="GD1597" s="232"/>
      <c r="GE1597" s="231"/>
      <c r="GF1597" s="232"/>
      <c r="GG1597" s="232"/>
      <c r="GH1597" s="231"/>
      <c r="GI1597" s="232"/>
      <c r="GJ1597" s="231"/>
      <c r="GK1597" s="232"/>
      <c r="GL1597" s="231"/>
      <c r="GM1597" s="232"/>
      <c r="GN1597" s="228"/>
      <c r="GO1597" s="234"/>
      <c r="GP1597" s="298"/>
      <c r="GQ1597" s="239"/>
      <c r="GR1597" s="298"/>
      <c r="GS1597" s="239"/>
      <c r="GT1597" s="239"/>
      <c r="GU1597" s="239"/>
      <c r="GV1597" s="234">
        <f t="shared" si="638"/>
        <v>0</v>
      </c>
      <c r="GW1597" s="234">
        <f t="shared" si="639"/>
        <v>0</v>
      </c>
    </row>
    <row r="1598" spans="1:205" ht="12.75" hidden="1" outlineLevel="1">
      <c r="A1598" s="212"/>
      <c r="B1598" s="213"/>
      <c r="C1598" s="221"/>
      <c r="D1598" s="221"/>
      <c r="E1598" s="221"/>
      <c r="F1598" s="221"/>
      <c r="G1598" s="221"/>
      <c r="H1598" s="222"/>
      <c r="I1598" s="223"/>
      <c r="J1598" s="223"/>
      <c r="K1598" s="223"/>
      <c r="L1598" s="223"/>
      <c r="M1598" s="223"/>
      <c r="N1598" s="223"/>
      <c r="O1598" s="224"/>
      <c r="P1598" s="224"/>
      <c r="Q1598" s="222"/>
      <c r="R1598" s="222"/>
      <c r="S1598" s="222"/>
      <c r="T1598" s="223"/>
      <c r="U1598" s="223"/>
      <c r="V1598" s="223"/>
      <c r="W1598" s="223"/>
      <c r="X1598" s="223"/>
      <c r="Y1598" s="223"/>
      <c r="Z1598" s="223"/>
      <c r="AA1598" s="223"/>
      <c r="AB1598" s="223"/>
      <c r="AC1598" s="225">
        <v>0</v>
      </c>
      <c r="AD1598" s="225">
        <v>0</v>
      </c>
      <c r="AE1598" s="225">
        <v>0</v>
      </c>
      <c r="AF1598" s="225">
        <v>0</v>
      </c>
      <c r="AG1598" s="226">
        <v>0</v>
      </c>
      <c r="AH1598" s="226">
        <v>0</v>
      </c>
      <c r="AI1598" s="223"/>
      <c r="AJ1598" s="223"/>
      <c r="AK1598" s="223"/>
      <c r="AL1598" s="223"/>
      <c r="AM1598" s="223"/>
      <c r="AN1598" s="223"/>
      <c r="AO1598" s="223"/>
      <c r="AP1598" s="223"/>
      <c r="AQ1598" s="223"/>
      <c r="AR1598" s="223"/>
      <c r="AS1598" s="223"/>
      <c r="AT1598" s="223"/>
      <c r="AU1598" s="223"/>
      <c r="AV1598" s="223"/>
      <c r="AW1598" s="223"/>
      <c r="AX1598" s="223"/>
      <c r="AY1598" s="223"/>
      <c r="AZ1598" s="223"/>
      <c r="BA1598" s="223"/>
      <c r="BB1598" s="223"/>
      <c r="BC1598" s="223"/>
      <c r="BD1598" s="223"/>
      <c r="BE1598" s="223"/>
      <c r="BF1598" s="223"/>
      <c r="BG1598" s="223"/>
      <c r="BH1598" s="223"/>
      <c r="BI1598" s="223"/>
      <c r="BJ1598" s="223"/>
      <c r="BK1598" s="225">
        <v>0</v>
      </c>
      <c r="BL1598" s="225">
        <v>0</v>
      </c>
      <c r="BM1598" s="225">
        <v>0</v>
      </c>
      <c r="BN1598" s="225">
        <v>0</v>
      </c>
      <c r="BO1598" s="223"/>
      <c r="BP1598" s="223"/>
      <c r="BQ1598" s="223"/>
      <c r="BR1598" s="223"/>
      <c r="BS1598" s="223"/>
      <c r="BT1598" s="223"/>
      <c r="BU1598" s="223"/>
      <c r="BV1598" s="223"/>
      <c r="BW1598" s="223"/>
      <c r="BX1598" s="223"/>
      <c r="BY1598" s="223"/>
      <c r="BZ1598" s="223"/>
      <c r="CA1598" s="223"/>
      <c r="CB1598" s="223"/>
      <c r="CC1598" s="223"/>
      <c r="CD1598" s="223"/>
      <c r="CE1598" s="223"/>
      <c r="CF1598" s="223"/>
      <c r="CG1598" s="223"/>
      <c r="CH1598" s="223"/>
      <c r="CI1598" s="223"/>
      <c r="CJ1598" s="223"/>
      <c r="CK1598" s="223"/>
      <c r="CL1598" s="223"/>
      <c r="CM1598" s="223"/>
      <c r="CN1598" s="223"/>
      <c r="CO1598" s="223"/>
      <c r="CP1598" s="223"/>
      <c r="CQ1598" s="223"/>
      <c r="CR1598" s="223"/>
      <c r="CS1598" s="223"/>
      <c r="CT1598" s="223"/>
      <c r="CU1598" s="223"/>
      <c r="CV1598" s="223"/>
      <c r="CW1598" s="223"/>
      <c r="CX1598" s="223"/>
      <c r="CY1598" s="223"/>
      <c r="CZ1598" s="223"/>
      <c r="DA1598" s="223"/>
      <c r="DB1598" s="223"/>
      <c r="DC1598" s="223"/>
      <c r="DD1598" s="223"/>
      <c r="DE1598" s="223"/>
      <c r="DF1598" s="223"/>
      <c r="DG1598" s="223"/>
      <c r="DH1598" s="223"/>
      <c r="DI1598" s="223"/>
      <c r="DJ1598" s="223"/>
      <c r="DK1598" s="223"/>
      <c r="DL1598" s="223"/>
      <c r="DM1598" s="223"/>
      <c r="DN1598" s="223"/>
      <c r="DO1598" s="223"/>
      <c r="DP1598" s="223"/>
      <c r="DQ1598" s="223"/>
      <c r="DR1598" s="223"/>
      <c r="DS1598" s="223"/>
      <c r="DT1598" s="223"/>
      <c r="DU1598" s="223"/>
      <c r="DV1598" s="223"/>
      <c r="DW1598" s="223"/>
      <c r="DX1598" s="223"/>
      <c r="DY1598" s="223"/>
      <c r="DZ1598" s="223"/>
      <c r="EA1598" s="223"/>
      <c r="EB1598" s="223"/>
      <c r="EC1598" s="227">
        <v>0</v>
      </c>
      <c r="ED1598" s="223"/>
      <c r="EE1598" s="223"/>
      <c r="EF1598" s="223"/>
      <c r="EG1598" s="229"/>
      <c r="EH1598" s="229"/>
      <c r="EI1598" s="223"/>
      <c r="EJ1598" s="229"/>
      <c r="EK1598" s="229"/>
      <c r="EL1598" s="223"/>
      <c r="EM1598" s="229"/>
      <c r="EN1598" s="229"/>
      <c r="EO1598" s="223"/>
      <c r="EP1598" s="229"/>
      <c r="EQ1598" s="229"/>
      <c r="ER1598" s="222"/>
      <c r="ES1598" s="223"/>
      <c r="ET1598" s="229"/>
      <c r="EU1598" s="229"/>
      <c r="EV1598" s="223"/>
      <c r="EW1598" s="229"/>
      <c r="EX1598" s="229"/>
      <c r="EY1598" s="223"/>
      <c r="EZ1598" s="229"/>
      <c r="FA1598" s="229"/>
      <c r="FB1598" s="223"/>
      <c r="FC1598" s="229"/>
      <c r="FD1598" s="229"/>
      <c r="FE1598" s="223"/>
      <c r="FF1598" s="229"/>
      <c r="FG1598" s="229"/>
      <c r="FH1598" s="223"/>
      <c r="FI1598" s="229"/>
      <c r="FJ1598" s="229"/>
      <c r="FK1598" s="223"/>
      <c r="FL1598" s="229"/>
      <c r="FM1598" s="229"/>
      <c r="FN1598" s="223"/>
      <c r="FO1598" s="229"/>
      <c r="FP1598" s="229"/>
      <c r="FQ1598" s="223"/>
      <c r="FR1598" s="229"/>
      <c r="FS1598" s="229"/>
      <c r="FT1598" s="223"/>
      <c r="FU1598" s="229"/>
      <c r="FV1598" s="229"/>
      <c r="FW1598" s="222"/>
      <c r="FX1598" s="223"/>
      <c r="FY1598" s="229"/>
      <c r="FZ1598" s="229"/>
      <c r="GA1598" s="230"/>
      <c r="GB1598" s="231"/>
      <c r="GC1598" s="232"/>
      <c r="GD1598" s="232"/>
      <c r="GE1598" s="231"/>
      <c r="GF1598" s="232"/>
      <c r="GG1598" s="232"/>
      <c r="GH1598" s="231"/>
      <c r="GI1598" s="232"/>
      <c r="GJ1598" s="231"/>
      <c r="GK1598" s="232"/>
      <c r="GL1598" s="231"/>
      <c r="GM1598" s="232"/>
      <c r="GN1598" s="228"/>
      <c r="GO1598" s="234"/>
      <c r="GP1598" s="298"/>
      <c r="GQ1598" s="239"/>
      <c r="GR1598" s="298"/>
      <c r="GS1598" s="239"/>
      <c r="GT1598" s="239"/>
      <c r="GU1598" s="239"/>
      <c r="GV1598" s="234">
        <f t="shared" si="638"/>
        <v>0</v>
      </c>
      <c r="GW1598" s="234">
        <f t="shared" si="639"/>
        <v>0</v>
      </c>
    </row>
    <row r="1599" spans="1:205" ht="12.75" hidden="1" outlineLevel="1">
      <c r="A1599" s="212"/>
      <c r="B1599" s="213"/>
      <c r="C1599" s="221"/>
      <c r="D1599" s="221"/>
      <c r="E1599" s="221"/>
      <c r="F1599" s="221"/>
      <c r="G1599" s="221"/>
      <c r="H1599" s="222"/>
      <c r="I1599" s="223"/>
      <c r="J1599" s="223"/>
      <c r="K1599" s="223"/>
      <c r="L1599" s="223"/>
      <c r="M1599" s="223"/>
      <c r="N1599" s="223"/>
      <c r="O1599" s="224"/>
      <c r="P1599" s="224"/>
      <c r="Q1599" s="222"/>
      <c r="R1599" s="222"/>
      <c r="S1599" s="222"/>
      <c r="T1599" s="223"/>
      <c r="U1599" s="223"/>
      <c r="V1599" s="223"/>
      <c r="W1599" s="223"/>
      <c r="X1599" s="223"/>
      <c r="Y1599" s="223"/>
      <c r="Z1599" s="223"/>
      <c r="AA1599" s="223"/>
      <c r="AB1599" s="223"/>
      <c r="AC1599" s="225">
        <v>0</v>
      </c>
      <c r="AD1599" s="225">
        <v>0</v>
      </c>
      <c r="AE1599" s="225">
        <v>0</v>
      </c>
      <c r="AF1599" s="225">
        <v>0</v>
      </c>
      <c r="AG1599" s="226">
        <v>0</v>
      </c>
      <c r="AH1599" s="226">
        <v>0</v>
      </c>
      <c r="AI1599" s="223"/>
      <c r="AJ1599" s="223"/>
      <c r="AK1599" s="223"/>
      <c r="AL1599" s="223"/>
      <c r="AM1599" s="223"/>
      <c r="AN1599" s="223"/>
      <c r="AO1599" s="223"/>
      <c r="AP1599" s="223"/>
      <c r="AQ1599" s="223"/>
      <c r="AR1599" s="223"/>
      <c r="AS1599" s="223"/>
      <c r="AT1599" s="223"/>
      <c r="AU1599" s="223"/>
      <c r="AV1599" s="223"/>
      <c r="AW1599" s="223"/>
      <c r="AX1599" s="223"/>
      <c r="AY1599" s="223"/>
      <c r="AZ1599" s="223"/>
      <c r="BA1599" s="223"/>
      <c r="BB1599" s="223"/>
      <c r="BC1599" s="223"/>
      <c r="BD1599" s="223"/>
      <c r="BE1599" s="223"/>
      <c r="BF1599" s="223"/>
      <c r="BG1599" s="223"/>
      <c r="BH1599" s="223"/>
      <c r="BI1599" s="223"/>
      <c r="BJ1599" s="223"/>
      <c r="BK1599" s="225">
        <v>0</v>
      </c>
      <c r="BL1599" s="225">
        <v>0</v>
      </c>
      <c r="BM1599" s="225">
        <v>0</v>
      </c>
      <c r="BN1599" s="225">
        <v>0</v>
      </c>
      <c r="BO1599" s="223"/>
      <c r="BP1599" s="223"/>
      <c r="BQ1599" s="223"/>
      <c r="BR1599" s="223"/>
      <c r="BS1599" s="223"/>
      <c r="BT1599" s="223"/>
      <c r="BU1599" s="223"/>
      <c r="BV1599" s="223"/>
      <c r="BW1599" s="223"/>
      <c r="BX1599" s="223"/>
      <c r="BY1599" s="223"/>
      <c r="BZ1599" s="223"/>
      <c r="CA1599" s="223"/>
      <c r="CB1599" s="223"/>
      <c r="CC1599" s="223"/>
      <c r="CD1599" s="223"/>
      <c r="CE1599" s="223"/>
      <c r="CF1599" s="223"/>
      <c r="CG1599" s="223"/>
      <c r="CH1599" s="223"/>
      <c r="CI1599" s="223"/>
      <c r="CJ1599" s="223"/>
      <c r="CK1599" s="223"/>
      <c r="CL1599" s="223"/>
      <c r="CM1599" s="223"/>
      <c r="CN1599" s="223"/>
      <c r="CO1599" s="223"/>
      <c r="CP1599" s="223"/>
      <c r="CQ1599" s="223"/>
      <c r="CR1599" s="223"/>
      <c r="CS1599" s="223"/>
      <c r="CT1599" s="223"/>
      <c r="CU1599" s="223"/>
      <c r="CV1599" s="223"/>
      <c r="CW1599" s="223"/>
      <c r="CX1599" s="223"/>
      <c r="CY1599" s="223"/>
      <c r="CZ1599" s="223"/>
      <c r="DA1599" s="223"/>
      <c r="DB1599" s="223"/>
      <c r="DC1599" s="223"/>
      <c r="DD1599" s="223"/>
      <c r="DE1599" s="223"/>
      <c r="DF1599" s="223"/>
      <c r="DG1599" s="223"/>
      <c r="DH1599" s="223"/>
      <c r="DI1599" s="223"/>
      <c r="DJ1599" s="223"/>
      <c r="DK1599" s="223"/>
      <c r="DL1599" s="223"/>
      <c r="DM1599" s="223"/>
      <c r="DN1599" s="223"/>
      <c r="DO1599" s="223"/>
      <c r="DP1599" s="223"/>
      <c r="DQ1599" s="223"/>
      <c r="DR1599" s="223"/>
      <c r="DS1599" s="223"/>
      <c r="DT1599" s="223"/>
      <c r="DU1599" s="223"/>
      <c r="DV1599" s="223"/>
      <c r="DW1599" s="223"/>
      <c r="DX1599" s="223"/>
      <c r="DY1599" s="223"/>
      <c r="DZ1599" s="223"/>
      <c r="EA1599" s="223"/>
      <c r="EB1599" s="223"/>
      <c r="EC1599" s="227">
        <v>0</v>
      </c>
      <c r="ED1599" s="223"/>
      <c r="EE1599" s="223"/>
      <c r="EF1599" s="223"/>
      <c r="EG1599" s="229"/>
      <c r="EH1599" s="229"/>
      <c r="EI1599" s="223"/>
      <c r="EJ1599" s="229"/>
      <c r="EK1599" s="229"/>
      <c r="EL1599" s="223"/>
      <c r="EM1599" s="229"/>
      <c r="EN1599" s="229"/>
      <c r="EO1599" s="223"/>
      <c r="EP1599" s="229"/>
      <c r="EQ1599" s="229"/>
      <c r="ER1599" s="222"/>
      <c r="ES1599" s="223"/>
      <c r="ET1599" s="229"/>
      <c r="EU1599" s="229"/>
      <c r="EV1599" s="223"/>
      <c r="EW1599" s="229"/>
      <c r="EX1599" s="229"/>
      <c r="EY1599" s="223"/>
      <c r="EZ1599" s="229"/>
      <c r="FA1599" s="229"/>
      <c r="FB1599" s="223"/>
      <c r="FC1599" s="229"/>
      <c r="FD1599" s="229"/>
      <c r="FE1599" s="223"/>
      <c r="FF1599" s="229"/>
      <c r="FG1599" s="229"/>
      <c r="FH1599" s="223"/>
      <c r="FI1599" s="229"/>
      <c r="FJ1599" s="229"/>
      <c r="FK1599" s="223"/>
      <c r="FL1599" s="229"/>
      <c r="FM1599" s="229"/>
      <c r="FN1599" s="223"/>
      <c r="FO1599" s="229"/>
      <c r="FP1599" s="229"/>
      <c r="FQ1599" s="223"/>
      <c r="FR1599" s="229"/>
      <c r="FS1599" s="229"/>
      <c r="FT1599" s="223"/>
      <c r="FU1599" s="229"/>
      <c r="FV1599" s="229"/>
      <c r="FW1599" s="222"/>
      <c r="FX1599" s="223"/>
      <c r="FY1599" s="229"/>
      <c r="FZ1599" s="229"/>
      <c r="GA1599" s="230"/>
      <c r="GB1599" s="231"/>
      <c r="GC1599" s="232"/>
      <c r="GD1599" s="232"/>
      <c r="GE1599" s="231"/>
      <c r="GF1599" s="232"/>
      <c r="GG1599" s="232"/>
      <c r="GH1599" s="231"/>
      <c r="GI1599" s="232"/>
      <c r="GJ1599" s="231"/>
      <c r="GK1599" s="232"/>
      <c r="GL1599" s="231"/>
      <c r="GM1599" s="232"/>
      <c r="GN1599" s="228"/>
      <c r="GO1599" s="234"/>
      <c r="GP1599" s="298"/>
      <c r="GQ1599" s="239"/>
      <c r="GR1599" s="298"/>
      <c r="GS1599" s="239"/>
      <c r="GT1599" s="239"/>
      <c r="GU1599" s="239"/>
      <c r="GV1599" s="234">
        <f t="shared" si="638"/>
        <v>0</v>
      </c>
      <c r="GW1599" s="234">
        <f t="shared" si="639"/>
        <v>0</v>
      </c>
    </row>
    <row r="1600" spans="1:205" ht="12.75" hidden="1" outlineLevel="1">
      <c r="A1600" s="212"/>
      <c r="B1600" s="213"/>
      <c r="C1600" s="221"/>
      <c r="D1600" s="221"/>
      <c r="E1600" s="221"/>
      <c r="F1600" s="221"/>
      <c r="G1600" s="221"/>
      <c r="H1600" s="222"/>
      <c r="I1600" s="223"/>
      <c r="J1600" s="223"/>
      <c r="K1600" s="223"/>
      <c r="L1600" s="223"/>
      <c r="M1600" s="223"/>
      <c r="N1600" s="223"/>
      <c r="O1600" s="224"/>
      <c r="P1600" s="224"/>
      <c r="Q1600" s="222"/>
      <c r="R1600" s="222"/>
      <c r="S1600" s="222"/>
      <c r="T1600" s="223"/>
      <c r="U1600" s="223"/>
      <c r="V1600" s="223"/>
      <c r="W1600" s="223"/>
      <c r="X1600" s="223"/>
      <c r="Y1600" s="223"/>
      <c r="Z1600" s="223"/>
      <c r="AA1600" s="223"/>
      <c r="AB1600" s="223"/>
      <c r="AC1600" s="225">
        <v>0</v>
      </c>
      <c r="AD1600" s="225">
        <v>0</v>
      </c>
      <c r="AE1600" s="225">
        <v>0</v>
      </c>
      <c r="AF1600" s="225">
        <v>0</v>
      </c>
      <c r="AG1600" s="226">
        <v>0</v>
      </c>
      <c r="AH1600" s="226">
        <v>0</v>
      </c>
      <c r="AI1600" s="223"/>
      <c r="AJ1600" s="223"/>
      <c r="AK1600" s="223"/>
      <c r="AL1600" s="223"/>
      <c r="AM1600" s="223"/>
      <c r="AN1600" s="223"/>
      <c r="AO1600" s="223"/>
      <c r="AP1600" s="223"/>
      <c r="AQ1600" s="223"/>
      <c r="AR1600" s="223"/>
      <c r="AS1600" s="223"/>
      <c r="AT1600" s="223"/>
      <c r="AU1600" s="223"/>
      <c r="AV1600" s="223"/>
      <c r="AW1600" s="223"/>
      <c r="AX1600" s="223"/>
      <c r="AY1600" s="223"/>
      <c r="AZ1600" s="223"/>
      <c r="BA1600" s="223"/>
      <c r="BB1600" s="223"/>
      <c r="BC1600" s="223"/>
      <c r="BD1600" s="223"/>
      <c r="BE1600" s="223"/>
      <c r="BF1600" s="223"/>
      <c r="BG1600" s="223"/>
      <c r="BH1600" s="223"/>
      <c r="BI1600" s="223"/>
      <c r="BJ1600" s="223"/>
      <c r="BK1600" s="225">
        <v>0</v>
      </c>
      <c r="BL1600" s="225">
        <v>0</v>
      </c>
      <c r="BM1600" s="225">
        <v>0</v>
      </c>
      <c r="BN1600" s="225">
        <v>0</v>
      </c>
      <c r="BO1600" s="223"/>
      <c r="BP1600" s="223"/>
      <c r="BQ1600" s="223"/>
      <c r="BR1600" s="223"/>
      <c r="BS1600" s="223"/>
      <c r="BT1600" s="223"/>
      <c r="BU1600" s="223"/>
      <c r="BV1600" s="223"/>
      <c r="BW1600" s="223"/>
      <c r="BX1600" s="223"/>
      <c r="BY1600" s="223"/>
      <c r="BZ1600" s="223"/>
      <c r="CA1600" s="223"/>
      <c r="CB1600" s="223"/>
      <c r="CC1600" s="223"/>
      <c r="CD1600" s="223"/>
      <c r="CE1600" s="223"/>
      <c r="CF1600" s="223"/>
      <c r="CG1600" s="223"/>
      <c r="CH1600" s="223"/>
      <c r="CI1600" s="223"/>
      <c r="CJ1600" s="223"/>
      <c r="CK1600" s="223"/>
      <c r="CL1600" s="223"/>
      <c r="CM1600" s="223"/>
      <c r="CN1600" s="223"/>
      <c r="CO1600" s="223"/>
      <c r="CP1600" s="223"/>
      <c r="CQ1600" s="223"/>
      <c r="CR1600" s="223"/>
      <c r="CS1600" s="223"/>
      <c r="CT1600" s="223"/>
      <c r="CU1600" s="223"/>
      <c r="CV1600" s="223"/>
      <c r="CW1600" s="223"/>
      <c r="CX1600" s="223"/>
      <c r="CY1600" s="223"/>
      <c r="CZ1600" s="223"/>
      <c r="DA1600" s="223"/>
      <c r="DB1600" s="223"/>
      <c r="DC1600" s="223"/>
      <c r="DD1600" s="223"/>
      <c r="DE1600" s="223"/>
      <c r="DF1600" s="223"/>
      <c r="DG1600" s="223"/>
      <c r="DH1600" s="223"/>
      <c r="DI1600" s="223"/>
      <c r="DJ1600" s="223"/>
      <c r="DK1600" s="223"/>
      <c r="DL1600" s="223"/>
      <c r="DM1600" s="223"/>
      <c r="DN1600" s="223"/>
      <c r="DO1600" s="223"/>
      <c r="DP1600" s="223"/>
      <c r="DQ1600" s="223"/>
      <c r="DR1600" s="223"/>
      <c r="DS1600" s="223"/>
      <c r="DT1600" s="223"/>
      <c r="DU1600" s="223"/>
      <c r="DV1600" s="223"/>
      <c r="DW1600" s="223"/>
      <c r="DX1600" s="223"/>
      <c r="DY1600" s="223"/>
      <c r="DZ1600" s="223"/>
      <c r="EA1600" s="223"/>
      <c r="EB1600" s="223"/>
      <c r="EC1600" s="227">
        <v>0</v>
      </c>
      <c r="ED1600" s="223"/>
      <c r="EE1600" s="223"/>
      <c r="EF1600" s="223"/>
      <c r="EG1600" s="229"/>
      <c r="EH1600" s="229"/>
      <c r="EI1600" s="223"/>
      <c r="EJ1600" s="229"/>
      <c r="EK1600" s="229"/>
      <c r="EL1600" s="223"/>
      <c r="EM1600" s="229"/>
      <c r="EN1600" s="229"/>
      <c r="EO1600" s="223"/>
      <c r="EP1600" s="229"/>
      <c r="EQ1600" s="229"/>
      <c r="ER1600" s="222"/>
      <c r="ES1600" s="223"/>
      <c r="ET1600" s="229"/>
      <c r="EU1600" s="229"/>
      <c r="EV1600" s="223"/>
      <c r="EW1600" s="229"/>
      <c r="EX1600" s="229"/>
      <c r="EY1600" s="223"/>
      <c r="EZ1600" s="229"/>
      <c r="FA1600" s="229"/>
      <c r="FB1600" s="223"/>
      <c r="FC1600" s="229"/>
      <c r="FD1600" s="229"/>
      <c r="FE1600" s="223"/>
      <c r="FF1600" s="229"/>
      <c r="FG1600" s="229"/>
      <c r="FH1600" s="223"/>
      <c r="FI1600" s="229"/>
      <c r="FJ1600" s="229"/>
      <c r="FK1600" s="223"/>
      <c r="FL1600" s="229"/>
      <c r="FM1600" s="229"/>
      <c r="FN1600" s="223"/>
      <c r="FO1600" s="229"/>
      <c r="FP1600" s="229"/>
      <c r="FQ1600" s="223"/>
      <c r="FR1600" s="229"/>
      <c r="FS1600" s="229"/>
      <c r="FT1600" s="223"/>
      <c r="FU1600" s="229"/>
      <c r="FV1600" s="229"/>
      <c r="FW1600" s="222"/>
      <c r="FX1600" s="223"/>
      <c r="FY1600" s="229"/>
      <c r="FZ1600" s="229"/>
      <c r="GA1600" s="230"/>
      <c r="GB1600" s="231"/>
      <c r="GC1600" s="232"/>
      <c r="GD1600" s="232"/>
      <c r="GE1600" s="231"/>
      <c r="GF1600" s="232"/>
      <c r="GG1600" s="232"/>
      <c r="GH1600" s="231"/>
      <c r="GI1600" s="232"/>
      <c r="GJ1600" s="231"/>
      <c r="GK1600" s="232"/>
      <c r="GL1600" s="231"/>
      <c r="GM1600" s="232"/>
      <c r="GN1600" s="228"/>
      <c r="GO1600" s="234"/>
      <c r="GP1600" s="298"/>
      <c r="GQ1600" s="239"/>
      <c r="GR1600" s="298"/>
      <c r="GS1600" s="239"/>
      <c r="GT1600" s="239"/>
      <c r="GU1600" s="239"/>
      <c r="GV1600" s="234">
        <f t="shared" si="638"/>
        <v>0</v>
      </c>
      <c r="GW1600" s="234">
        <f t="shared" si="639"/>
        <v>0</v>
      </c>
    </row>
    <row r="1601" spans="1:205" ht="12.75" hidden="1" outlineLevel="1">
      <c r="A1601" s="212"/>
      <c r="B1601" s="213"/>
      <c r="C1601" s="221"/>
      <c r="D1601" s="221"/>
      <c r="E1601" s="221"/>
      <c r="F1601" s="221"/>
      <c r="G1601" s="221"/>
      <c r="H1601" s="222"/>
      <c r="I1601" s="223"/>
      <c r="J1601" s="223"/>
      <c r="K1601" s="223"/>
      <c r="L1601" s="223"/>
      <c r="M1601" s="223"/>
      <c r="N1601" s="223"/>
      <c r="O1601" s="224"/>
      <c r="P1601" s="224"/>
      <c r="Q1601" s="222"/>
      <c r="R1601" s="222"/>
      <c r="S1601" s="222"/>
      <c r="T1601" s="223"/>
      <c r="U1601" s="223"/>
      <c r="V1601" s="223"/>
      <c r="W1601" s="223"/>
      <c r="X1601" s="223"/>
      <c r="Y1601" s="223"/>
      <c r="Z1601" s="223"/>
      <c r="AA1601" s="223"/>
      <c r="AB1601" s="223"/>
      <c r="AC1601" s="225">
        <v>0</v>
      </c>
      <c r="AD1601" s="225">
        <v>0</v>
      </c>
      <c r="AE1601" s="225">
        <v>0</v>
      </c>
      <c r="AF1601" s="225">
        <v>0</v>
      </c>
      <c r="AG1601" s="226">
        <v>0</v>
      </c>
      <c r="AH1601" s="226">
        <v>0</v>
      </c>
      <c r="AI1601" s="223"/>
      <c r="AJ1601" s="223"/>
      <c r="AK1601" s="223"/>
      <c r="AL1601" s="223"/>
      <c r="AM1601" s="223"/>
      <c r="AN1601" s="223"/>
      <c r="AO1601" s="223"/>
      <c r="AP1601" s="223"/>
      <c r="AQ1601" s="223"/>
      <c r="AR1601" s="223"/>
      <c r="AS1601" s="223"/>
      <c r="AT1601" s="223"/>
      <c r="AU1601" s="223"/>
      <c r="AV1601" s="223"/>
      <c r="AW1601" s="223"/>
      <c r="AX1601" s="223"/>
      <c r="AY1601" s="223"/>
      <c r="AZ1601" s="223"/>
      <c r="BA1601" s="223"/>
      <c r="BB1601" s="223"/>
      <c r="BC1601" s="223"/>
      <c r="BD1601" s="223"/>
      <c r="BE1601" s="223"/>
      <c r="BF1601" s="223"/>
      <c r="BG1601" s="223"/>
      <c r="BH1601" s="223"/>
      <c r="BI1601" s="223"/>
      <c r="BJ1601" s="223"/>
      <c r="BK1601" s="225">
        <v>0</v>
      </c>
      <c r="BL1601" s="225">
        <v>0</v>
      </c>
      <c r="BM1601" s="225">
        <v>0</v>
      </c>
      <c r="BN1601" s="225">
        <v>0</v>
      </c>
      <c r="BO1601" s="223"/>
      <c r="BP1601" s="223"/>
      <c r="BQ1601" s="223"/>
      <c r="BR1601" s="223"/>
      <c r="BS1601" s="223"/>
      <c r="BT1601" s="223"/>
      <c r="BU1601" s="223"/>
      <c r="BV1601" s="223"/>
      <c r="BW1601" s="223"/>
      <c r="BX1601" s="223"/>
      <c r="BY1601" s="223"/>
      <c r="BZ1601" s="223"/>
      <c r="CA1601" s="223"/>
      <c r="CB1601" s="223"/>
      <c r="CC1601" s="223"/>
      <c r="CD1601" s="223"/>
      <c r="CE1601" s="223"/>
      <c r="CF1601" s="223"/>
      <c r="CG1601" s="223"/>
      <c r="CH1601" s="223"/>
      <c r="CI1601" s="223"/>
      <c r="CJ1601" s="223"/>
      <c r="CK1601" s="223"/>
      <c r="CL1601" s="223"/>
      <c r="CM1601" s="223"/>
      <c r="CN1601" s="223"/>
      <c r="CO1601" s="223"/>
      <c r="CP1601" s="223"/>
      <c r="CQ1601" s="223"/>
      <c r="CR1601" s="223"/>
      <c r="CS1601" s="223"/>
      <c r="CT1601" s="223"/>
      <c r="CU1601" s="223"/>
      <c r="CV1601" s="223"/>
      <c r="CW1601" s="223"/>
      <c r="CX1601" s="223"/>
      <c r="CY1601" s="223"/>
      <c r="CZ1601" s="223"/>
      <c r="DA1601" s="223"/>
      <c r="DB1601" s="223"/>
      <c r="DC1601" s="223"/>
      <c r="DD1601" s="223"/>
      <c r="DE1601" s="223"/>
      <c r="DF1601" s="223"/>
      <c r="DG1601" s="223"/>
      <c r="DH1601" s="223"/>
      <c r="DI1601" s="223"/>
      <c r="DJ1601" s="223"/>
      <c r="DK1601" s="223"/>
      <c r="DL1601" s="223"/>
      <c r="DM1601" s="223"/>
      <c r="DN1601" s="223"/>
      <c r="DO1601" s="223"/>
      <c r="DP1601" s="223"/>
      <c r="DQ1601" s="223"/>
      <c r="DR1601" s="223"/>
      <c r="DS1601" s="223"/>
      <c r="DT1601" s="223"/>
      <c r="DU1601" s="223"/>
      <c r="DV1601" s="223"/>
      <c r="DW1601" s="223"/>
      <c r="DX1601" s="223"/>
      <c r="DY1601" s="223"/>
      <c r="DZ1601" s="223"/>
      <c r="EA1601" s="223"/>
      <c r="EB1601" s="223"/>
      <c r="EC1601" s="227">
        <v>0</v>
      </c>
      <c r="ED1601" s="223"/>
      <c r="EE1601" s="223"/>
      <c r="EF1601" s="223"/>
      <c r="EG1601" s="229"/>
      <c r="EH1601" s="229"/>
      <c r="EI1601" s="223"/>
      <c r="EJ1601" s="229"/>
      <c r="EK1601" s="229"/>
      <c r="EL1601" s="223"/>
      <c r="EM1601" s="229"/>
      <c r="EN1601" s="229"/>
      <c r="EO1601" s="223"/>
      <c r="EP1601" s="229"/>
      <c r="EQ1601" s="229"/>
      <c r="ER1601" s="222"/>
      <c r="ES1601" s="223"/>
      <c r="ET1601" s="229"/>
      <c r="EU1601" s="229"/>
      <c r="EV1601" s="223"/>
      <c r="EW1601" s="229"/>
      <c r="EX1601" s="229"/>
      <c r="EY1601" s="223"/>
      <c r="EZ1601" s="229"/>
      <c r="FA1601" s="229"/>
      <c r="FB1601" s="223"/>
      <c r="FC1601" s="229"/>
      <c r="FD1601" s="229"/>
      <c r="FE1601" s="223"/>
      <c r="FF1601" s="229"/>
      <c r="FG1601" s="229"/>
      <c r="FH1601" s="223"/>
      <c r="FI1601" s="229"/>
      <c r="FJ1601" s="229"/>
      <c r="FK1601" s="223"/>
      <c r="FL1601" s="229"/>
      <c r="FM1601" s="229"/>
      <c r="FN1601" s="223"/>
      <c r="FO1601" s="229"/>
      <c r="FP1601" s="229"/>
      <c r="FQ1601" s="223"/>
      <c r="FR1601" s="229"/>
      <c r="FS1601" s="229"/>
      <c r="FT1601" s="223"/>
      <c r="FU1601" s="229"/>
      <c r="FV1601" s="229"/>
      <c r="FW1601" s="222"/>
      <c r="FX1601" s="223"/>
      <c r="FY1601" s="229"/>
      <c r="FZ1601" s="229"/>
      <c r="GA1601" s="230"/>
      <c r="GB1601" s="231"/>
      <c r="GC1601" s="232"/>
      <c r="GD1601" s="232"/>
      <c r="GE1601" s="231"/>
      <c r="GF1601" s="232"/>
      <c r="GG1601" s="232"/>
      <c r="GH1601" s="231"/>
      <c r="GI1601" s="232"/>
      <c r="GJ1601" s="231"/>
      <c r="GK1601" s="232"/>
      <c r="GL1601" s="231"/>
      <c r="GM1601" s="232"/>
      <c r="GN1601" s="228"/>
      <c r="GO1601" s="234"/>
      <c r="GP1601" s="298"/>
      <c r="GQ1601" s="239"/>
      <c r="GR1601" s="298"/>
      <c r="GS1601" s="239"/>
      <c r="GT1601" s="239"/>
      <c r="GU1601" s="239"/>
      <c r="GV1601" s="234">
        <f t="shared" si="638"/>
        <v>0</v>
      </c>
      <c r="GW1601" s="234">
        <f t="shared" si="639"/>
        <v>0</v>
      </c>
    </row>
    <row r="1602" spans="1:205" ht="12.75" hidden="1" outlineLevel="1">
      <c r="A1602" s="212"/>
      <c r="B1602" s="213"/>
      <c r="C1602" s="221"/>
      <c r="D1602" s="221"/>
      <c r="E1602" s="221"/>
      <c r="F1602" s="221"/>
      <c r="G1602" s="221"/>
      <c r="H1602" s="222"/>
      <c r="I1602" s="223"/>
      <c r="J1602" s="223"/>
      <c r="K1602" s="223"/>
      <c r="L1602" s="223"/>
      <c r="M1602" s="223"/>
      <c r="N1602" s="223"/>
      <c r="O1602" s="224"/>
      <c r="P1602" s="224"/>
      <c r="Q1602" s="222"/>
      <c r="R1602" s="222"/>
      <c r="S1602" s="222"/>
      <c r="T1602" s="223"/>
      <c r="U1602" s="223"/>
      <c r="V1602" s="223"/>
      <c r="W1602" s="223"/>
      <c r="X1602" s="223"/>
      <c r="Y1602" s="223"/>
      <c r="Z1602" s="223"/>
      <c r="AA1602" s="223"/>
      <c r="AB1602" s="223"/>
      <c r="AC1602" s="225">
        <v>0</v>
      </c>
      <c r="AD1602" s="225">
        <v>0</v>
      </c>
      <c r="AE1602" s="225">
        <v>0</v>
      </c>
      <c r="AF1602" s="225">
        <v>0</v>
      </c>
      <c r="AG1602" s="226">
        <v>0</v>
      </c>
      <c r="AH1602" s="226">
        <v>0</v>
      </c>
      <c r="AI1602" s="223"/>
      <c r="AJ1602" s="223"/>
      <c r="AK1602" s="223"/>
      <c r="AL1602" s="223"/>
      <c r="AM1602" s="223"/>
      <c r="AN1602" s="223"/>
      <c r="AO1602" s="223"/>
      <c r="AP1602" s="223"/>
      <c r="AQ1602" s="223"/>
      <c r="AR1602" s="223"/>
      <c r="AS1602" s="223"/>
      <c r="AT1602" s="223"/>
      <c r="AU1602" s="223"/>
      <c r="AV1602" s="223"/>
      <c r="AW1602" s="223"/>
      <c r="AX1602" s="223"/>
      <c r="AY1602" s="223"/>
      <c r="AZ1602" s="223"/>
      <c r="BA1602" s="223"/>
      <c r="BB1602" s="223"/>
      <c r="BC1602" s="223"/>
      <c r="BD1602" s="223"/>
      <c r="BE1602" s="223"/>
      <c r="BF1602" s="223"/>
      <c r="BG1602" s="223"/>
      <c r="BH1602" s="223"/>
      <c r="BI1602" s="223"/>
      <c r="BJ1602" s="223"/>
      <c r="BK1602" s="225">
        <v>0</v>
      </c>
      <c r="BL1602" s="225">
        <v>0</v>
      </c>
      <c r="BM1602" s="225">
        <v>0</v>
      </c>
      <c r="BN1602" s="225">
        <v>0</v>
      </c>
      <c r="BO1602" s="223"/>
      <c r="BP1602" s="223"/>
      <c r="BQ1602" s="223"/>
      <c r="BR1602" s="223"/>
      <c r="BS1602" s="223"/>
      <c r="BT1602" s="223"/>
      <c r="BU1602" s="223"/>
      <c r="BV1602" s="223"/>
      <c r="BW1602" s="223"/>
      <c r="BX1602" s="223"/>
      <c r="BY1602" s="223"/>
      <c r="BZ1602" s="223"/>
      <c r="CA1602" s="223"/>
      <c r="CB1602" s="223"/>
      <c r="CC1602" s="223"/>
      <c r="CD1602" s="223"/>
      <c r="CE1602" s="223"/>
      <c r="CF1602" s="223"/>
      <c r="CG1602" s="223"/>
      <c r="CH1602" s="223"/>
      <c r="CI1602" s="223"/>
      <c r="CJ1602" s="223"/>
      <c r="CK1602" s="223"/>
      <c r="CL1602" s="223"/>
      <c r="CM1602" s="223"/>
      <c r="CN1602" s="223"/>
      <c r="CO1602" s="223"/>
      <c r="CP1602" s="223"/>
      <c r="CQ1602" s="223"/>
      <c r="CR1602" s="223"/>
      <c r="CS1602" s="223"/>
      <c r="CT1602" s="223"/>
      <c r="CU1602" s="223"/>
      <c r="CV1602" s="223"/>
      <c r="CW1602" s="223"/>
      <c r="CX1602" s="223"/>
      <c r="CY1602" s="223"/>
      <c r="CZ1602" s="223"/>
      <c r="DA1602" s="223"/>
      <c r="DB1602" s="223"/>
      <c r="DC1602" s="223"/>
      <c r="DD1602" s="223"/>
      <c r="DE1602" s="223"/>
      <c r="DF1602" s="223"/>
      <c r="DG1602" s="223"/>
      <c r="DH1602" s="223"/>
      <c r="DI1602" s="223"/>
      <c r="DJ1602" s="223"/>
      <c r="DK1602" s="223"/>
      <c r="DL1602" s="223"/>
      <c r="DM1602" s="223"/>
      <c r="DN1602" s="223"/>
      <c r="DO1602" s="223"/>
      <c r="DP1602" s="223"/>
      <c r="DQ1602" s="223"/>
      <c r="DR1602" s="223"/>
      <c r="DS1602" s="223"/>
      <c r="DT1602" s="223"/>
      <c r="DU1602" s="223"/>
      <c r="DV1602" s="223"/>
      <c r="DW1602" s="223"/>
      <c r="DX1602" s="223"/>
      <c r="DY1602" s="223"/>
      <c r="DZ1602" s="223"/>
      <c r="EA1602" s="223"/>
      <c r="EB1602" s="223"/>
      <c r="EC1602" s="227">
        <v>0</v>
      </c>
      <c r="ED1602" s="223"/>
      <c r="EE1602" s="223"/>
      <c r="EF1602" s="223"/>
      <c r="EG1602" s="229"/>
      <c r="EH1602" s="229"/>
      <c r="EI1602" s="223"/>
      <c r="EJ1602" s="229"/>
      <c r="EK1602" s="229"/>
      <c r="EL1602" s="223"/>
      <c r="EM1602" s="229"/>
      <c r="EN1602" s="229"/>
      <c r="EO1602" s="223"/>
      <c r="EP1602" s="229"/>
      <c r="EQ1602" s="229"/>
      <c r="ER1602" s="222"/>
      <c r="ES1602" s="223"/>
      <c r="ET1602" s="229"/>
      <c r="EU1602" s="229"/>
      <c r="EV1602" s="223"/>
      <c r="EW1602" s="229"/>
      <c r="EX1602" s="229"/>
      <c r="EY1602" s="223"/>
      <c r="EZ1602" s="229"/>
      <c r="FA1602" s="229"/>
      <c r="FB1602" s="223"/>
      <c r="FC1602" s="229"/>
      <c r="FD1602" s="229"/>
      <c r="FE1602" s="223"/>
      <c r="FF1602" s="229"/>
      <c r="FG1602" s="229"/>
      <c r="FH1602" s="223"/>
      <c r="FI1602" s="229"/>
      <c r="FJ1602" s="229"/>
      <c r="FK1602" s="223"/>
      <c r="FL1602" s="229"/>
      <c r="FM1602" s="229"/>
      <c r="FN1602" s="223"/>
      <c r="FO1602" s="229"/>
      <c r="FP1602" s="229"/>
      <c r="FQ1602" s="223"/>
      <c r="FR1602" s="229"/>
      <c r="FS1602" s="229"/>
      <c r="FT1602" s="223"/>
      <c r="FU1602" s="229"/>
      <c r="FV1602" s="229"/>
      <c r="FW1602" s="222"/>
      <c r="FX1602" s="223"/>
      <c r="FY1602" s="229"/>
      <c r="FZ1602" s="229"/>
      <c r="GA1602" s="230"/>
      <c r="GB1602" s="231"/>
      <c r="GC1602" s="232"/>
      <c r="GD1602" s="232"/>
      <c r="GE1602" s="231"/>
      <c r="GF1602" s="232"/>
      <c r="GG1602" s="232"/>
      <c r="GH1602" s="231"/>
      <c r="GI1602" s="232"/>
      <c r="GJ1602" s="231"/>
      <c r="GK1602" s="232"/>
      <c r="GL1602" s="231"/>
      <c r="GM1602" s="232"/>
      <c r="GN1602" s="228"/>
      <c r="GO1602" s="234"/>
      <c r="GP1602" s="298"/>
      <c r="GQ1602" s="239"/>
      <c r="GR1602" s="298"/>
      <c r="GS1602" s="239"/>
      <c r="GT1602" s="239"/>
      <c r="GU1602" s="239"/>
      <c r="GV1602" s="234">
        <f t="shared" si="638"/>
        <v>0</v>
      </c>
      <c r="GW1602" s="234">
        <f t="shared" si="639"/>
        <v>0</v>
      </c>
    </row>
    <row r="1603" spans="1:205" ht="12.75" hidden="1" outlineLevel="1">
      <c r="A1603" s="212"/>
      <c r="B1603" s="213"/>
      <c r="C1603" s="221"/>
      <c r="D1603" s="221"/>
      <c r="E1603" s="221"/>
      <c r="F1603" s="221"/>
      <c r="G1603" s="221"/>
      <c r="H1603" s="222"/>
      <c r="I1603" s="223"/>
      <c r="J1603" s="223"/>
      <c r="K1603" s="223"/>
      <c r="L1603" s="223"/>
      <c r="M1603" s="223"/>
      <c r="N1603" s="223"/>
      <c r="O1603" s="224"/>
      <c r="P1603" s="224"/>
      <c r="Q1603" s="222"/>
      <c r="R1603" s="222"/>
      <c r="S1603" s="222"/>
      <c r="T1603" s="223"/>
      <c r="U1603" s="223"/>
      <c r="V1603" s="223"/>
      <c r="W1603" s="223"/>
      <c r="X1603" s="223"/>
      <c r="Y1603" s="223"/>
      <c r="Z1603" s="223"/>
      <c r="AA1603" s="223"/>
      <c r="AB1603" s="223"/>
      <c r="AC1603" s="225">
        <v>0</v>
      </c>
      <c r="AD1603" s="225">
        <v>0</v>
      </c>
      <c r="AE1603" s="225">
        <v>0</v>
      </c>
      <c r="AF1603" s="225">
        <v>0</v>
      </c>
      <c r="AG1603" s="226">
        <v>0</v>
      </c>
      <c r="AH1603" s="226">
        <v>0</v>
      </c>
      <c r="AI1603" s="223"/>
      <c r="AJ1603" s="223"/>
      <c r="AK1603" s="223"/>
      <c r="AL1603" s="223"/>
      <c r="AM1603" s="223"/>
      <c r="AN1603" s="223"/>
      <c r="AO1603" s="223"/>
      <c r="AP1603" s="223"/>
      <c r="AQ1603" s="223"/>
      <c r="AR1603" s="223"/>
      <c r="AS1603" s="223"/>
      <c r="AT1603" s="223"/>
      <c r="AU1603" s="223"/>
      <c r="AV1603" s="223"/>
      <c r="AW1603" s="223"/>
      <c r="AX1603" s="223"/>
      <c r="AY1603" s="223"/>
      <c r="AZ1603" s="223"/>
      <c r="BA1603" s="223"/>
      <c r="BB1603" s="223"/>
      <c r="BC1603" s="223"/>
      <c r="BD1603" s="223"/>
      <c r="BE1603" s="223"/>
      <c r="BF1603" s="223"/>
      <c r="BG1603" s="223"/>
      <c r="BH1603" s="223"/>
      <c r="BI1603" s="223"/>
      <c r="BJ1603" s="223"/>
      <c r="BK1603" s="225">
        <v>0</v>
      </c>
      <c r="BL1603" s="225">
        <v>0</v>
      </c>
      <c r="BM1603" s="225">
        <v>0</v>
      </c>
      <c r="BN1603" s="225">
        <v>0</v>
      </c>
      <c r="BO1603" s="223"/>
      <c r="BP1603" s="223"/>
      <c r="BQ1603" s="223"/>
      <c r="BR1603" s="223"/>
      <c r="BS1603" s="223"/>
      <c r="BT1603" s="223"/>
      <c r="BU1603" s="223"/>
      <c r="BV1603" s="223"/>
      <c r="BW1603" s="223"/>
      <c r="BX1603" s="223"/>
      <c r="BY1603" s="223"/>
      <c r="BZ1603" s="223"/>
      <c r="CA1603" s="223"/>
      <c r="CB1603" s="223"/>
      <c r="CC1603" s="223"/>
      <c r="CD1603" s="223"/>
      <c r="CE1603" s="223"/>
      <c r="CF1603" s="223"/>
      <c r="CG1603" s="223"/>
      <c r="CH1603" s="223"/>
      <c r="CI1603" s="223"/>
      <c r="CJ1603" s="223"/>
      <c r="CK1603" s="223"/>
      <c r="CL1603" s="223"/>
      <c r="CM1603" s="223"/>
      <c r="CN1603" s="223"/>
      <c r="CO1603" s="223"/>
      <c r="CP1603" s="223"/>
      <c r="CQ1603" s="223"/>
      <c r="CR1603" s="223"/>
      <c r="CS1603" s="223"/>
      <c r="CT1603" s="223"/>
      <c r="CU1603" s="223"/>
      <c r="CV1603" s="223"/>
      <c r="CW1603" s="223"/>
      <c r="CX1603" s="223"/>
      <c r="CY1603" s="223"/>
      <c r="CZ1603" s="223"/>
      <c r="DA1603" s="223"/>
      <c r="DB1603" s="223"/>
      <c r="DC1603" s="223"/>
      <c r="DD1603" s="223"/>
      <c r="DE1603" s="223"/>
      <c r="DF1603" s="223"/>
      <c r="DG1603" s="223"/>
      <c r="DH1603" s="223"/>
      <c r="DI1603" s="223"/>
      <c r="DJ1603" s="223"/>
      <c r="DK1603" s="223"/>
      <c r="DL1603" s="223"/>
      <c r="DM1603" s="223"/>
      <c r="DN1603" s="223"/>
      <c r="DO1603" s="223"/>
      <c r="DP1603" s="223"/>
      <c r="DQ1603" s="223"/>
      <c r="DR1603" s="223"/>
      <c r="DS1603" s="223"/>
      <c r="DT1603" s="223"/>
      <c r="DU1603" s="223"/>
      <c r="DV1603" s="223"/>
      <c r="DW1603" s="223"/>
      <c r="DX1603" s="223"/>
      <c r="DY1603" s="223"/>
      <c r="DZ1603" s="223"/>
      <c r="EA1603" s="223"/>
      <c r="EB1603" s="223"/>
      <c r="EC1603" s="227">
        <v>0</v>
      </c>
      <c r="ED1603" s="223"/>
      <c r="EE1603" s="223"/>
      <c r="EF1603" s="223"/>
      <c r="EG1603" s="229"/>
      <c r="EH1603" s="229"/>
      <c r="EI1603" s="223"/>
      <c r="EJ1603" s="229"/>
      <c r="EK1603" s="229"/>
      <c r="EL1603" s="223"/>
      <c r="EM1603" s="229"/>
      <c r="EN1603" s="229"/>
      <c r="EO1603" s="223"/>
      <c r="EP1603" s="229"/>
      <c r="EQ1603" s="229"/>
      <c r="ER1603" s="222"/>
      <c r="ES1603" s="223"/>
      <c r="ET1603" s="229"/>
      <c r="EU1603" s="229"/>
      <c r="EV1603" s="223"/>
      <c r="EW1603" s="229"/>
      <c r="EX1603" s="229"/>
      <c r="EY1603" s="223"/>
      <c r="EZ1603" s="229"/>
      <c r="FA1603" s="229"/>
      <c r="FB1603" s="223"/>
      <c r="FC1603" s="229"/>
      <c r="FD1603" s="229"/>
      <c r="FE1603" s="223"/>
      <c r="FF1603" s="229"/>
      <c r="FG1603" s="229"/>
      <c r="FH1603" s="223"/>
      <c r="FI1603" s="229"/>
      <c r="FJ1603" s="229"/>
      <c r="FK1603" s="223"/>
      <c r="FL1603" s="229"/>
      <c r="FM1603" s="229"/>
      <c r="FN1603" s="223"/>
      <c r="FO1603" s="229"/>
      <c r="FP1603" s="229"/>
      <c r="FQ1603" s="223"/>
      <c r="FR1603" s="229"/>
      <c r="FS1603" s="229"/>
      <c r="FT1603" s="223"/>
      <c r="FU1603" s="229"/>
      <c r="FV1603" s="229"/>
      <c r="FW1603" s="222"/>
      <c r="FX1603" s="223"/>
      <c r="FY1603" s="229"/>
      <c r="FZ1603" s="229"/>
      <c r="GA1603" s="230"/>
      <c r="GB1603" s="231"/>
      <c r="GC1603" s="232"/>
      <c r="GD1603" s="232"/>
      <c r="GE1603" s="231"/>
      <c r="GF1603" s="232"/>
      <c r="GG1603" s="232"/>
      <c r="GH1603" s="231"/>
      <c r="GI1603" s="232"/>
      <c r="GJ1603" s="231"/>
      <c r="GK1603" s="232"/>
      <c r="GL1603" s="231"/>
      <c r="GM1603" s="232"/>
      <c r="GN1603" s="228"/>
      <c r="GO1603" s="234"/>
      <c r="GP1603" s="298"/>
      <c r="GQ1603" s="239"/>
      <c r="GR1603" s="298"/>
      <c r="GS1603" s="239"/>
      <c r="GT1603" s="239"/>
      <c r="GU1603" s="239"/>
      <c r="GV1603" s="234">
        <f t="shared" si="638"/>
        <v>0</v>
      </c>
      <c r="GW1603" s="234">
        <f t="shared" si="639"/>
        <v>0</v>
      </c>
    </row>
    <row r="1604" spans="1:205" ht="12.75" hidden="1" outlineLevel="1">
      <c r="A1604" s="212"/>
      <c r="B1604" s="213"/>
      <c r="C1604" s="221"/>
      <c r="D1604" s="221"/>
      <c r="E1604" s="221"/>
      <c r="F1604" s="221"/>
      <c r="G1604" s="221"/>
      <c r="H1604" s="222"/>
      <c r="I1604" s="223"/>
      <c r="J1604" s="223"/>
      <c r="K1604" s="223"/>
      <c r="L1604" s="223"/>
      <c r="M1604" s="223"/>
      <c r="N1604" s="223"/>
      <c r="O1604" s="224"/>
      <c r="P1604" s="224"/>
      <c r="Q1604" s="222"/>
      <c r="R1604" s="222"/>
      <c r="S1604" s="222"/>
      <c r="T1604" s="223"/>
      <c r="U1604" s="223"/>
      <c r="V1604" s="223"/>
      <c r="W1604" s="223"/>
      <c r="X1604" s="223"/>
      <c r="Y1604" s="223"/>
      <c r="Z1604" s="223"/>
      <c r="AA1604" s="223"/>
      <c r="AB1604" s="223"/>
      <c r="AC1604" s="225">
        <v>0</v>
      </c>
      <c r="AD1604" s="225">
        <v>0</v>
      </c>
      <c r="AE1604" s="225">
        <v>0</v>
      </c>
      <c r="AF1604" s="225">
        <v>0</v>
      </c>
      <c r="AG1604" s="226">
        <v>0</v>
      </c>
      <c r="AH1604" s="226">
        <v>0</v>
      </c>
      <c r="AI1604" s="223"/>
      <c r="AJ1604" s="223"/>
      <c r="AK1604" s="223"/>
      <c r="AL1604" s="223"/>
      <c r="AM1604" s="223"/>
      <c r="AN1604" s="223"/>
      <c r="AO1604" s="223"/>
      <c r="AP1604" s="223"/>
      <c r="AQ1604" s="223"/>
      <c r="AR1604" s="223"/>
      <c r="AS1604" s="223"/>
      <c r="AT1604" s="223"/>
      <c r="AU1604" s="223"/>
      <c r="AV1604" s="223"/>
      <c r="AW1604" s="223"/>
      <c r="AX1604" s="223"/>
      <c r="AY1604" s="223"/>
      <c r="AZ1604" s="223"/>
      <c r="BA1604" s="223"/>
      <c r="BB1604" s="223"/>
      <c r="BC1604" s="223"/>
      <c r="BD1604" s="223"/>
      <c r="BE1604" s="223"/>
      <c r="BF1604" s="223"/>
      <c r="BG1604" s="223"/>
      <c r="BH1604" s="223"/>
      <c r="BI1604" s="223"/>
      <c r="BJ1604" s="223"/>
      <c r="BK1604" s="225">
        <v>0</v>
      </c>
      <c r="BL1604" s="225">
        <v>0</v>
      </c>
      <c r="BM1604" s="225">
        <v>0</v>
      </c>
      <c r="BN1604" s="225">
        <v>0</v>
      </c>
      <c r="BO1604" s="223"/>
      <c r="BP1604" s="223"/>
      <c r="BQ1604" s="223"/>
      <c r="BR1604" s="223"/>
      <c r="BS1604" s="223"/>
      <c r="BT1604" s="223"/>
      <c r="BU1604" s="223"/>
      <c r="BV1604" s="223"/>
      <c r="BW1604" s="223"/>
      <c r="BX1604" s="223"/>
      <c r="BY1604" s="223"/>
      <c r="BZ1604" s="223"/>
      <c r="CA1604" s="223"/>
      <c r="CB1604" s="223"/>
      <c r="CC1604" s="223"/>
      <c r="CD1604" s="223"/>
      <c r="CE1604" s="223"/>
      <c r="CF1604" s="223"/>
      <c r="CG1604" s="223"/>
      <c r="CH1604" s="223"/>
      <c r="CI1604" s="223"/>
      <c r="CJ1604" s="223"/>
      <c r="CK1604" s="223"/>
      <c r="CL1604" s="223"/>
      <c r="CM1604" s="223"/>
      <c r="CN1604" s="223"/>
      <c r="CO1604" s="223"/>
      <c r="CP1604" s="223"/>
      <c r="CQ1604" s="223"/>
      <c r="CR1604" s="223"/>
      <c r="CS1604" s="223"/>
      <c r="CT1604" s="223"/>
      <c r="CU1604" s="223"/>
      <c r="CV1604" s="223"/>
      <c r="CW1604" s="223"/>
      <c r="CX1604" s="223"/>
      <c r="CY1604" s="223"/>
      <c r="CZ1604" s="223"/>
      <c r="DA1604" s="223"/>
      <c r="DB1604" s="223"/>
      <c r="DC1604" s="223"/>
      <c r="DD1604" s="223"/>
      <c r="DE1604" s="223"/>
      <c r="DF1604" s="223"/>
      <c r="DG1604" s="223"/>
      <c r="DH1604" s="223"/>
      <c r="DI1604" s="223"/>
      <c r="DJ1604" s="223"/>
      <c r="DK1604" s="223"/>
      <c r="DL1604" s="223"/>
      <c r="DM1604" s="223"/>
      <c r="DN1604" s="223"/>
      <c r="DO1604" s="223"/>
      <c r="DP1604" s="223"/>
      <c r="DQ1604" s="223"/>
      <c r="DR1604" s="223"/>
      <c r="DS1604" s="223"/>
      <c r="DT1604" s="223"/>
      <c r="DU1604" s="223"/>
      <c r="DV1604" s="223"/>
      <c r="DW1604" s="223"/>
      <c r="DX1604" s="223"/>
      <c r="DY1604" s="223"/>
      <c r="DZ1604" s="223"/>
      <c r="EA1604" s="223"/>
      <c r="EB1604" s="223"/>
      <c r="EC1604" s="227">
        <v>0</v>
      </c>
      <c r="ED1604" s="223"/>
      <c r="EE1604" s="223"/>
      <c r="EF1604" s="223"/>
      <c r="EG1604" s="229"/>
      <c r="EH1604" s="229"/>
      <c r="EI1604" s="223"/>
      <c r="EJ1604" s="229"/>
      <c r="EK1604" s="229"/>
      <c r="EL1604" s="223"/>
      <c r="EM1604" s="229"/>
      <c r="EN1604" s="229"/>
      <c r="EO1604" s="223"/>
      <c r="EP1604" s="229"/>
      <c r="EQ1604" s="229"/>
      <c r="ER1604" s="222"/>
      <c r="ES1604" s="223"/>
      <c r="ET1604" s="229"/>
      <c r="EU1604" s="229"/>
      <c r="EV1604" s="223"/>
      <c r="EW1604" s="229"/>
      <c r="EX1604" s="229"/>
      <c r="EY1604" s="223"/>
      <c r="EZ1604" s="229"/>
      <c r="FA1604" s="229"/>
      <c r="FB1604" s="223"/>
      <c r="FC1604" s="229"/>
      <c r="FD1604" s="229"/>
      <c r="FE1604" s="223"/>
      <c r="FF1604" s="229"/>
      <c r="FG1604" s="229"/>
      <c r="FH1604" s="223"/>
      <c r="FI1604" s="229"/>
      <c r="FJ1604" s="229"/>
      <c r="FK1604" s="223"/>
      <c r="FL1604" s="229"/>
      <c r="FM1604" s="229"/>
      <c r="FN1604" s="223"/>
      <c r="FO1604" s="229"/>
      <c r="FP1604" s="229"/>
      <c r="FQ1604" s="223"/>
      <c r="FR1604" s="229"/>
      <c r="FS1604" s="229"/>
      <c r="FT1604" s="223"/>
      <c r="FU1604" s="229"/>
      <c r="FV1604" s="229"/>
      <c r="FW1604" s="222"/>
      <c r="FX1604" s="223"/>
      <c r="FY1604" s="229"/>
      <c r="FZ1604" s="229"/>
      <c r="GA1604" s="230"/>
      <c r="GB1604" s="231"/>
      <c r="GC1604" s="232"/>
      <c r="GD1604" s="232"/>
      <c r="GE1604" s="231"/>
      <c r="GF1604" s="232"/>
      <c r="GG1604" s="232"/>
      <c r="GH1604" s="231"/>
      <c r="GI1604" s="232"/>
      <c r="GJ1604" s="231"/>
      <c r="GK1604" s="232"/>
      <c r="GL1604" s="231"/>
      <c r="GM1604" s="232"/>
      <c r="GN1604" s="228"/>
      <c r="GO1604" s="234"/>
      <c r="GP1604" s="298"/>
      <c r="GQ1604" s="239"/>
      <c r="GR1604" s="298"/>
      <c r="GS1604" s="239"/>
      <c r="GT1604" s="239"/>
      <c r="GU1604" s="239"/>
      <c r="GV1604" s="234">
        <f t="shared" si="638"/>
        <v>0</v>
      </c>
      <c r="GW1604" s="234">
        <f t="shared" si="639"/>
        <v>0</v>
      </c>
    </row>
    <row r="1605" spans="1:205" ht="12.75" hidden="1" outlineLevel="1">
      <c r="A1605" s="212"/>
      <c r="B1605" s="213"/>
      <c r="C1605" s="221"/>
      <c r="D1605" s="221"/>
      <c r="E1605" s="221"/>
      <c r="F1605" s="221"/>
      <c r="G1605" s="221"/>
      <c r="H1605" s="222"/>
      <c r="I1605" s="223"/>
      <c r="J1605" s="223"/>
      <c r="K1605" s="223"/>
      <c r="L1605" s="223"/>
      <c r="M1605" s="223"/>
      <c r="N1605" s="223"/>
      <c r="O1605" s="224"/>
      <c r="P1605" s="224"/>
      <c r="Q1605" s="222"/>
      <c r="R1605" s="222"/>
      <c r="S1605" s="222"/>
      <c r="T1605" s="223"/>
      <c r="U1605" s="223"/>
      <c r="V1605" s="223"/>
      <c r="W1605" s="223"/>
      <c r="X1605" s="223"/>
      <c r="Y1605" s="223"/>
      <c r="Z1605" s="223"/>
      <c r="AA1605" s="223"/>
      <c r="AB1605" s="223"/>
      <c r="AC1605" s="225">
        <v>0</v>
      </c>
      <c r="AD1605" s="225">
        <v>0</v>
      </c>
      <c r="AE1605" s="225">
        <v>0</v>
      </c>
      <c r="AF1605" s="225">
        <v>0</v>
      </c>
      <c r="AG1605" s="226">
        <v>0</v>
      </c>
      <c r="AH1605" s="226">
        <v>0</v>
      </c>
      <c r="AI1605" s="223"/>
      <c r="AJ1605" s="223"/>
      <c r="AK1605" s="223"/>
      <c r="AL1605" s="223"/>
      <c r="AM1605" s="223"/>
      <c r="AN1605" s="223"/>
      <c r="AO1605" s="223"/>
      <c r="AP1605" s="223"/>
      <c r="AQ1605" s="223"/>
      <c r="AR1605" s="223"/>
      <c r="AS1605" s="223"/>
      <c r="AT1605" s="223"/>
      <c r="AU1605" s="223"/>
      <c r="AV1605" s="223"/>
      <c r="AW1605" s="223"/>
      <c r="AX1605" s="223"/>
      <c r="AY1605" s="223"/>
      <c r="AZ1605" s="223"/>
      <c r="BA1605" s="223"/>
      <c r="BB1605" s="223"/>
      <c r="BC1605" s="223"/>
      <c r="BD1605" s="223"/>
      <c r="BE1605" s="223"/>
      <c r="BF1605" s="223"/>
      <c r="BG1605" s="223"/>
      <c r="BH1605" s="223"/>
      <c r="BI1605" s="223"/>
      <c r="BJ1605" s="223"/>
      <c r="BK1605" s="225">
        <v>0</v>
      </c>
      <c r="BL1605" s="225">
        <v>0</v>
      </c>
      <c r="BM1605" s="225">
        <v>0</v>
      </c>
      <c r="BN1605" s="225">
        <v>0</v>
      </c>
      <c r="BO1605" s="223"/>
      <c r="BP1605" s="223"/>
      <c r="BQ1605" s="223"/>
      <c r="BR1605" s="223"/>
      <c r="BS1605" s="223"/>
      <c r="BT1605" s="223"/>
      <c r="BU1605" s="223"/>
      <c r="BV1605" s="223"/>
      <c r="BW1605" s="223"/>
      <c r="BX1605" s="223"/>
      <c r="BY1605" s="223"/>
      <c r="BZ1605" s="223"/>
      <c r="CA1605" s="223"/>
      <c r="CB1605" s="223"/>
      <c r="CC1605" s="223"/>
      <c r="CD1605" s="223"/>
      <c r="CE1605" s="223"/>
      <c r="CF1605" s="223"/>
      <c r="CG1605" s="223"/>
      <c r="CH1605" s="223"/>
      <c r="CI1605" s="223"/>
      <c r="CJ1605" s="223"/>
      <c r="CK1605" s="223"/>
      <c r="CL1605" s="223"/>
      <c r="CM1605" s="223"/>
      <c r="CN1605" s="223"/>
      <c r="CO1605" s="223"/>
      <c r="CP1605" s="223"/>
      <c r="CQ1605" s="223"/>
      <c r="CR1605" s="223"/>
      <c r="CS1605" s="223"/>
      <c r="CT1605" s="223"/>
      <c r="CU1605" s="223"/>
      <c r="CV1605" s="223"/>
      <c r="CW1605" s="223"/>
      <c r="CX1605" s="223"/>
      <c r="CY1605" s="223"/>
      <c r="CZ1605" s="223"/>
      <c r="DA1605" s="223"/>
      <c r="DB1605" s="223"/>
      <c r="DC1605" s="223"/>
      <c r="DD1605" s="223"/>
      <c r="DE1605" s="223"/>
      <c r="DF1605" s="223"/>
      <c r="DG1605" s="223"/>
      <c r="DH1605" s="223"/>
      <c r="DI1605" s="223"/>
      <c r="DJ1605" s="223"/>
      <c r="DK1605" s="223"/>
      <c r="DL1605" s="223"/>
      <c r="DM1605" s="223"/>
      <c r="DN1605" s="223"/>
      <c r="DO1605" s="223"/>
      <c r="DP1605" s="223"/>
      <c r="DQ1605" s="223"/>
      <c r="DR1605" s="223"/>
      <c r="DS1605" s="223"/>
      <c r="DT1605" s="223"/>
      <c r="DU1605" s="223"/>
      <c r="DV1605" s="223"/>
      <c r="DW1605" s="223"/>
      <c r="DX1605" s="223"/>
      <c r="DY1605" s="223"/>
      <c r="DZ1605" s="223"/>
      <c r="EA1605" s="223"/>
      <c r="EB1605" s="223"/>
      <c r="EC1605" s="227">
        <v>0</v>
      </c>
      <c r="ED1605" s="223"/>
      <c r="EE1605" s="223"/>
      <c r="EF1605" s="223"/>
      <c r="EG1605" s="229"/>
      <c r="EH1605" s="229"/>
      <c r="EI1605" s="223"/>
      <c r="EJ1605" s="229"/>
      <c r="EK1605" s="229"/>
      <c r="EL1605" s="223"/>
      <c r="EM1605" s="229"/>
      <c r="EN1605" s="229"/>
      <c r="EO1605" s="223"/>
      <c r="EP1605" s="229"/>
      <c r="EQ1605" s="229"/>
      <c r="ER1605" s="222"/>
      <c r="ES1605" s="223"/>
      <c r="ET1605" s="229"/>
      <c r="EU1605" s="229"/>
      <c r="EV1605" s="223"/>
      <c r="EW1605" s="229"/>
      <c r="EX1605" s="229"/>
      <c r="EY1605" s="223"/>
      <c r="EZ1605" s="229"/>
      <c r="FA1605" s="229"/>
      <c r="FB1605" s="223"/>
      <c r="FC1605" s="229"/>
      <c r="FD1605" s="229"/>
      <c r="FE1605" s="223"/>
      <c r="FF1605" s="229"/>
      <c r="FG1605" s="229"/>
      <c r="FH1605" s="223"/>
      <c r="FI1605" s="229"/>
      <c r="FJ1605" s="229"/>
      <c r="FK1605" s="223"/>
      <c r="FL1605" s="229"/>
      <c r="FM1605" s="229"/>
      <c r="FN1605" s="223"/>
      <c r="FO1605" s="229"/>
      <c r="FP1605" s="229"/>
      <c r="FQ1605" s="223"/>
      <c r="FR1605" s="229"/>
      <c r="FS1605" s="229"/>
      <c r="FT1605" s="223"/>
      <c r="FU1605" s="229"/>
      <c r="FV1605" s="229"/>
      <c r="FW1605" s="222"/>
      <c r="FX1605" s="223"/>
      <c r="FY1605" s="229"/>
      <c r="FZ1605" s="229"/>
      <c r="GA1605" s="230"/>
      <c r="GB1605" s="231"/>
      <c r="GC1605" s="232"/>
      <c r="GD1605" s="232"/>
      <c r="GE1605" s="231"/>
      <c r="GF1605" s="232"/>
      <c r="GG1605" s="232"/>
      <c r="GH1605" s="231"/>
      <c r="GI1605" s="232"/>
      <c r="GJ1605" s="231"/>
      <c r="GK1605" s="232"/>
      <c r="GL1605" s="231"/>
      <c r="GM1605" s="232"/>
      <c r="GN1605" s="228"/>
      <c r="GO1605" s="234"/>
      <c r="GP1605" s="298"/>
      <c r="GQ1605" s="239"/>
      <c r="GR1605" s="298"/>
      <c r="GS1605" s="239"/>
      <c r="GT1605" s="239"/>
      <c r="GU1605" s="239"/>
      <c r="GV1605" s="234">
        <f t="shared" si="638"/>
        <v>0</v>
      </c>
      <c r="GW1605" s="234">
        <f t="shared" si="639"/>
        <v>0</v>
      </c>
    </row>
    <row r="1606" spans="1:205" ht="12.75" hidden="1" outlineLevel="1">
      <c r="A1606" s="212"/>
      <c r="B1606" s="213"/>
      <c r="C1606" s="221"/>
      <c r="D1606" s="221"/>
      <c r="E1606" s="221"/>
      <c r="F1606" s="221"/>
      <c r="G1606" s="221"/>
      <c r="H1606" s="222"/>
      <c r="I1606" s="223"/>
      <c r="J1606" s="223"/>
      <c r="K1606" s="223"/>
      <c r="L1606" s="223"/>
      <c r="M1606" s="223"/>
      <c r="N1606" s="223"/>
      <c r="O1606" s="224"/>
      <c r="P1606" s="224"/>
      <c r="Q1606" s="222"/>
      <c r="R1606" s="222"/>
      <c r="S1606" s="222"/>
      <c r="T1606" s="223"/>
      <c r="U1606" s="223"/>
      <c r="V1606" s="223"/>
      <c r="W1606" s="223"/>
      <c r="X1606" s="223"/>
      <c r="Y1606" s="223"/>
      <c r="Z1606" s="223"/>
      <c r="AA1606" s="223"/>
      <c r="AB1606" s="223"/>
      <c r="AC1606" s="225">
        <v>0</v>
      </c>
      <c r="AD1606" s="225">
        <v>0</v>
      </c>
      <c r="AE1606" s="225">
        <v>0</v>
      </c>
      <c r="AF1606" s="225">
        <v>0</v>
      </c>
      <c r="AG1606" s="226">
        <v>0</v>
      </c>
      <c r="AH1606" s="226">
        <v>0</v>
      </c>
      <c r="AI1606" s="223"/>
      <c r="AJ1606" s="223"/>
      <c r="AK1606" s="223"/>
      <c r="AL1606" s="223"/>
      <c r="AM1606" s="223"/>
      <c r="AN1606" s="223"/>
      <c r="AO1606" s="223"/>
      <c r="AP1606" s="223"/>
      <c r="AQ1606" s="223"/>
      <c r="AR1606" s="223"/>
      <c r="AS1606" s="223"/>
      <c r="AT1606" s="223"/>
      <c r="AU1606" s="223"/>
      <c r="AV1606" s="223"/>
      <c r="AW1606" s="223"/>
      <c r="AX1606" s="223"/>
      <c r="AY1606" s="223"/>
      <c r="AZ1606" s="223"/>
      <c r="BA1606" s="223"/>
      <c r="BB1606" s="223"/>
      <c r="BC1606" s="223"/>
      <c r="BD1606" s="223"/>
      <c r="BE1606" s="223"/>
      <c r="BF1606" s="223"/>
      <c r="BG1606" s="223"/>
      <c r="BH1606" s="223"/>
      <c r="BI1606" s="223"/>
      <c r="BJ1606" s="223"/>
      <c r="BK1606" s="225">
        <v>0</v>
      </c>
      <c r="BL1606" s="225">
        <v>0</v>
      </c>
      <c r="BM1606" s="225">
        <v>0</v>
      </c>
      <c r="BN1606" s="225">
        <v>0</v>
      </c>
      <c r="BO1606" s="223"/>
      <c r="BP1606" s="223"/>
      <c r="BQ1606" s="223"/>
      <c r="BR1606" s="223"/>
      <c r="BS1606" s="223"/>
      <c r="BT1606" s="223"/>
      <c r="BU1606" s="223"/>
      <c r="BV1606" s="223"/>
      <c r="BW1606" s="223"/>
      <c r="BX1606" s="223"/>
      <c r="BY1606" s="223"/>
      <c r="BZ1606" s="223"/>
      <c r="CA1606" s="223"/>
      <c r="CB1606" s="223"/>
      <c r="CC1606" s="223"/>
      <c r="CD1606" s="223"/>
      <c r="CE1606" s="223"/>
      <c r="CF1606" s="223"/>
      <c r="CG1606" s="223"/>
      <c r="CH1606" s="223"/>
      <c r="CI1606" s="223"/>
      <c r="CJ1606" s="223"/>
      <c r="CK1606" s="223"/>
      <c r="CL1606" s="223"/>
      <c r="CM1606" s="223"/>
      <c r="CN1606" s="223"/>
      <c r="CO1606" s="223"/>
      <c r="CP1606" s="223"/>
      <c r="CQ1606" s="223"/>
      <c r="CR1606" s="223"/>
      <c r="CS1606" s="223"/>
      <c r="CT1606" s="223"/>
      <c r="CU1606" s="223"/>
      <c r="CV1606" s="223"/>
      <c r="CW1606" s="223"/>
      <c r="CX1606" s="223"/>
      <c r="CY1606" s="223"/>
      <c r="CZ1606" s="223"/>
      <c r="DA1606" s="223"/>
      <c r="DB1606" s="223"/>
      <c r="DC1606" s="223"/>
      <c r="DD1606" s="223"/>
      <c r="DE1606" s="223"/>
      <c r="DF1606" s="223"/>
      <c r="DG1606" s="223"/>
      <c r="DH1606" s="223"/>
      <c r="DI1606" s="223"/>
      <c r="DJ1606" s="223"/>
      <c r="DK1606" s="223"/>
      <c r="DL1606" s="223"/>
      <c r="DM1606" s="223"/>
      <c r="DN1606" s="223"/>
      <c r="DO1606" s="223"/>
      <c r="DP1606" s="223"/>
      <c r="DQ1606" s="223"/>
      <c r="DR1606" s="223"/>
      <c r="DS1606" s="223"/>
      <c r="DT1606" s="223"/>
      <c r="DU1606" s="223"/>
      <c r="DV1606" s="223"/>
      <c r="DW1606" s="223"/>
      <c r="DX1606" s="223"/>
      <c r="DY1606" s="223"/>
      <c r="DZ1606" s="223"/>
      <c r="EA1606" s="223"/>
      <c r="EB1606" s="223"/>
      <c r="EC1606" s="227">
        <v>0</v>
      </c>
      <c r="ED1606" s="223"/>
      <c r="EE1606" s="223"/>
      <c r="EF1606" s="223"/>
      <c r="EG1606" s="229"/>
      <c r="EH1606" s="229"/>
      <c r="EI1606" s="223"/>
      <c r="EJ1606" s="229"/>
      <c r="EK1606" s="229"/>
      <c r="EL1606" s="223"/>
      <c r="EM1606" s="229"/>
      <c r="EN1606" s="229"/>
      <c r="EO1606" s="223"/>
      <c r="EP1606" s="229"/>
      <c r="EQ1606" s="229"/>
      <c r="ER1606" s="222"/>
      <c r="ES1606" s="223"/>
      <c r="ET1606" s="229"/>
      <c r="EU1606" s="229"/>
      <c r="EV1606" s="223"/>
      <c r="EW1606" s="229"/>
      <c r="EX1606" s="229"/>
      <c r="EY1606" s="223"/>
      <c r="EZ1606" s="229"/>
      <c r="FA1606" s="229"/>
      <c r="FB1606" s="223"/>
      <c r="FC1606" s="229"/>
      <c r="FD1606" s="229"/>
      <c r="FE1606" s="223"/>
      <c r="FF1606" s="229"/>
      <c r="FG1606" s="229"/>
      <c r="FH1606" s="223"/>
      <c r="FI1606" s="229"/>
      <c r="FJ1606" s="229"/>
      <c r="FK1606" s="223"/>
      <c r="FL1606" s="229"/>
      <c r="FM1606" s="229"/>
      <c r="FN1606" s="223"/>
      <c r="FO1606" s="229"/>
      <c r="FP1606" s="229"/>
      <c r="FQ1606" s="223"/>
      <c r="FR1606" s="229"/>
      <c r="FS1606" s="229"/>
      <c r="FT1606" s="223"/>
      <c r="FU1606" s="229"/>
      <c r="FV1606" s="229"/>
      <c r="FW1606" s="222"/>
      <c r="FX1606" s="223"/>
      <c r="FY1606" s="229"/>
      <c r="FZ1606" s="229"/>
      <c r="GA1606" s="230"/>
      <c r="GB1606" s="231"/>
      <c r="GC1606" s="232"/>
      <c r="GD1606" s="232"/>
      <c r="GE1606" s="231"/>
      <c r="GF1606" s="232"/>
      <c r="GG1606" s="232"/>
      <c r="GH1606" s="231"/>
      <c r="GI1606" s="232"/>
      <c r="GJ1606" s="231"/>
      <c r="GK1606" s="232"/>
      <c r="GL1606" s="231"/>
      <c r="GM1606" s="232"/>
      <c r="GN1606" s="228"/>
      <c r="GO1606" s="234"/>
      <c r="GP1606" s="298"/>
      <c r="GQ1606" s="239"/>
      <c r="GR1606" s="298"/>
      <c r="GS1606" s="239"/>
      <c r="GT1606" s="239"/>
      <c r="GU1606" s="239"/>
      <c r="GV1606" s="234">
        <f t="shared" si="638"/>
        <v>0</v>
      </c>
      <c r="GW1606" s="234">
        <f t="shared" si="639"/>
        <v>0</v>
      </c>
    </row>
    <row r="1607" spans="1:205" ht="12.75" hidden="1" outlineLevel="1">
      <c r="A1607" s="212"/>
      <c r="B1607" s="213"/>
      <c r="C1607" s="221"/>
      <c r="D1607" s="221"/>
      <c r="E1607" s="221"/>
      <c r="F1607" s="221"/>
      <c r="G1607" s="221"/>
      <c r="H1607" s="222"/>
      <c r="I1607" s="223"/>
      <c r="J1607" s="223"/>
      <c r="K1607" s="223"/>
      <c r="L1607" s="223"/>
      <c r="M1607" s="223"/>
      <c r="N1607" s="223"/>
      <c r="O1607" s="224"/>
      <c r="P1607" s="224"/>
      <c r="Q1607" s="222"/>
      <c r="R1607" s="222"/>
      <c r="S1607" s="222"/>
      <c r="T1607" s="223"/>
      <c r="U1607" s="223"/>
      <c r="V1607" s="223"/>
      <c r="W1607" s="223"/>
      <c r="X1607" s="223"/>
      <c r="Y1607" s="223"/>
      <c r="Z1607" s="223"/>
      <c r="AA1607" s="223"/>
      <c r="AB1607" s="223"/>
      <c r="AC1607" s="225">
        <v>0</v>
      </c>
      <c r="AD1607" s="225">
        <v>0</v>
      </c>
      <c r="AE1607" s="225">
        <v>0</v>
      </c>
      <c r="AF1607" s="225">
        <v>0</v>
      </c>
      <c r="AG1607" s="226">
        <v>0</v>
      </c>
      <c r="AH1607" s="226">
        <v>0</v>
      </c>
      <c r="AI1607" s="223"/>
      <c r="AJ1607" s="223"/>
      <c r="AK1607" s="223"/>
      <c r="AL1607" s="223"/>
      <c r="AM1607" s="223"/>
      <c r="AN1607" s="223"/>
      <c r="AO1607" s="223"/>
      <c r="AP1607" s="223"/>
      <c r="AQ1607" s="223"/>
      <c r="AR1607" s="223"/>
      <c r="AS1607" s="223"/>
      <c r="AT1607" s="223"/>
      <c r="AU1607" s="223"/>
      <c r="AV1607" s="223"/>
      <c r="AW1607" s="223"/>
      <c r="AX1607" s="223"/>
      <c r="AY1607" s="223"/>
      <c r="AZ1607" s="223"/>
      <c r="BA1607" s="223"/>
      <c r="BB1607" s="223"/>
      <c r="BC1607" s="223"/>
      <c r="BD1607" s="223"/>
      <c r="BE1607" s="223"/>
      <c r="BF1607" s="223"/>
      <c r="BG1607" s="223"/>
      <c r="BH1607" s="223"/>
      <c r="BI1607" s="223"/>
      <c r="BJ1607" s="223"/>
      <c r="BK1607" s="225">
        <v>0</v>
      </c>
      <c r="BL1607" s="225">
        <v>0</v>
      </c>
      <c r="BM1607" s="225">
        <v>0</v>
      </c>
      <c r="BN1607" s="225">
        <v>0</v>
      </c>
      <c r="BO1607" s="223"/>
      <c r="BP1607" s="223"/>
      <c r="BQ1607" s="223"/>
      <c r="BR1607" s="223"/>
      <c r="BS1607" s="223"/>
      <c r="BT1607" s="223"/>
      <c r="BU1607" s="223"/>
      <c r="BV1607" s="223"/>
      <c r="BW1607" s="223"/>
      <c r="BX1607" s="223"/>
      <c r="BY1607" s="223"/>
      <c r="BZ1607" s="223"/>
      <c r="CA1607" s="223"/>
      <c r="CB1607" s="223"/>
      <c r="CC1607" s="223"/>
      <c r="CD1607" s="223"/>
      <c r="CE1607" s="223"/>
      <c r="CF1607" s="223"/>
      <c r="CG1607" s="223"/>
      <c r="CH1607" s="223"/>
      <c r="CI1607" s="223"/>
      <c r="CJ1607" s="223"/>
      <c r="CK1607" s="223"/>
      <c r="CL1607" s="223"/>
      <c r="CM1607" s="223"/>
      <c r="CN1607" s="223"/>
      <c r="CO1607" s="223"/>
      <c r="CP1607" s="223"/>
      <c r="CQ1607" s="223"/>
      <c r="CR1607" s="223"/>
      <c r="CS1607" s="223"/>
      <c r="CT1607" s="223"/>
      <c r="CU1607" s="223"/>
      <c r="CV1607" s="223"/>
      <c r="CW1607" s="223"/>
      <c r="CX1607" s="223"/>
      <c r="CY1607" s="223"/>
      <c r="CZ1607" s="223"/>
      <c r="DA1607" s="223"/>
      <c r="DB1607" s="223"/>
      <c r="DC1607" s="223"/>
      <c r="DD1607" s="223"/>
      <c r="DE1607" s="223"/>
      <c r="DF1607" s="223"/>
      <c r="DG1607" s="223"/>
      <c r="DH1607" s="223"/>
      <c r="DI1607" s="223"/>
      <c r="DJ1607" s="223"/>
      <c r="DK1607" s="223"/>
      <c r="DL1607" s="223"/>
      <c r="DM1607" s="223"/>
      <c r="DN1607" s="223"/>
      <c r="DO1607" s="223"/>
      <c r="DP1607" s="223"/>
      <c r="DQ1607" s="223"/>
      <c r="DR1607" s="223"/>
      <c r="DS1607" s="223"/>
      <c r="DT1607" s="223"/>
      <c r="DU1607" s="223"/>
      <c r="DV1607" s="223"/>
      <c r="DW1607" s="223"/>
      <c r="DX1607" s="223"/>
      <c r="DY1607" s="223"/>
      <c r="DZ1607" s="223"/>
      <c r="EA1607" s="223"/>
      <c r="EB1607" s="223"/>
      <c r="EC1607" s="227">
        <v>0</v>
      </c>
      <c r="ED1607" s="223"/>
      <c r="EE1607" s="223"/>
      <c r="EF1607" s="223"/>
      <c r="EG1607" s="229"/>
      <c r="EH1607" s="229"/>
      <c r="EI1607" s="223"/>
      <c r="EJ1607" s="229"/>
      <c r="EK1607" s="229"/>
      <c r="EL1607" s="223"/>
      <c r="EM1607" s="229"/>
      <c r="EN1607" s="229"/>
      <c r="EO1607" s="223"/>
      <c r="EP1607" s="229"/>
      <c r="EQ1607" s="229"/>
      <c r="ER1607" s="222"/>
      <c r="ES1607" s="223"/>
      <c r="ET1607" s="229"/>
      <c r="EU1607" s="229"/>
      <c r="EV1607" s="223"/>
      <c r="EW1607" s="229"/>
      <c r="EX1607" s="229"/>
      <c r="EY1607" s="223"/>
      <c r="EZ1607" s="229"/>
      <c r="FA1607" s="229"/>
      <c r="FB1607" s="223"/>
      <c r="FC1607" s="229"/>
      <c r="FD1607" s="229"/>
      <c r="FE1607" s="223"/>
      <c r="FF1607" s="229"/>
      <c r="FG1607" s="229"/>
      <c r="FH1607" s="223"/>
      <c r="FI1607" s="229"/>
      <c r="FJ1607" s="229"/>
      <c r="FK1607" s="223"/>
      <c r="FL1607" s="229"/>
      <c r="FM1607" s="229"/>
      <c r="FN1607" s="223"/>
      <c r="FO1607" s="229"/>
      <c r="FP1607" s="229"/>
      <c r="FQ1607" s="223"/>
      <c r="FR1607" s="229"/>
      <c r="FS1607" s="229"/>
      <c r="FT1607" s="223"/>
      <c r="FU1607" s="229"/>
      <c r="FV1607" s="229"/>
      <c r="FW1607" s="222"/>
      <c r="FX1607" s="223"/>
      <c r="FY1607" s="229"/>
      <c r="FZ1607" s="229"/>
      <c r="GA1607" s="230"/>
      <c r="GB1607" s="231"/>
      <c r="GC1607" s="232"/>
      <c r="GD1607" s="232"/>
      <c r="GE1607" s="231"/>
      <c r="GF1607" s="232"/>
      <c r="GG1607" s="232"/>
      <c r="GH1607" s="231"/>
      <c r="GI1607" s="232"/>
      <c r="GJ1607" s="231"/>
      <c r="GK1607" s="232"/>
      <c r="GL1607" s="231"/>
      <c r="GM1607" s="232"/>
      <c r="GN1607" s="228"/>
      <c r="GO1607" s="234"/>
      <c r="GP1607" s="298"/>
      <c r="GQ1607" s="239"/>
      <c r="GR1607" s="298"/>
      <c r="GS1607" s="239"/>
      <c r="GT1607" s="239"/>
      <c r="GU1607" s="239"/>
      <c r="GV1607" s="234">
        <f t="shared" si="638"/>
        <v>0</v>
      </c>
      <c r="GW1607" s="234">
        <f t="shared" si="639"/>
        <v>0</v>
      </c>
    </row>
    <row r="1608" spans="1:205" ht="12.75" hidden="1" outlineLevel="1">
      <c r="A1608" s="212"/>
      <c r="B1608" s="213"/>
      <c r="C1608" s="221"/>
      <c r="D1608" s="221"/>
      <c r="E1608" s="221"/>
      <c r="F1608" s="221"/>
      <c r="G1608" s="221"/>
      <c r="H1608" s="222"/>
      <c r="I1608" s="223"/>
      <c r="J1608" s="223"/>
      <c r="K1608" s="223"/>
      <c r="L1608" s="223"/>
      <c r="M1608" s="223"/>
      <c r="N1608" s="223"/>
      <c r="O1608" s="224"/>
      <c r="P1608" s="224"/>
      <c r="Q1608" s="222"/>
      <c r="R1608" s="222"/>
      <c r="S1608" s="222"/>
      <c r="T1608" s="223"/>
      <c r="U1608" s="223"/>
      <c r="V1608" s="223"/>
      <c r="W1608" s="223"/>
      <c r="X1608" s="223"/>
      <c r="Y1608" s="223"/>
      <c r="Z1608" s="223"/>
      <c r="AA1608" s="223"/>
      <c r="AB1608" s="223"/>
      <c r="AC1608" s="225">
        <v>0</v>
      </c>
      <c r="AD1608" s="225">
        <v>0</v>
      </c>
      <c r="AE1608" s="225">
        <v>0</v>
      </c>
      <c r="AF1608" s="225">
        <v>0</v>
      </c>
      <c r="AG1608" s="226">
        <v>0</v>
      </c>
      <c r="AH1608" s="226">
        <v>0</v>
      </c>
      <c r="AI1608" s="223"/>
      <c r="AJ1608" s="223"/>
      <c r="AK1608" s="223"/>
      <c r="AL1608" s="223"/>
      <c r="AM1608" s="223"/>
      <c r="AN1608" s="223"/>
      <c r="AO1608" s="223"/>
      <c r="AP1608" s="223"/>
      <c r="AQ1608" s="223"/>
      <c r="AR1608" s="223"/>
      <c r="AS1608" s="223"/>
      <c r="AT1608" s="223"/>
      <c r="AU1608" s="223"/>
      <c r="AV1608" s="223"/>
      <c r="AW1608" s="223"/>
      <c r="AX1608" s="223"/>
      <c r="AY1608" s="223"/>
      <c r="AZ1608" s="223"/>
      <c r="BA1608" s="223"/>
      <c r="BB1608" s="223"/>
      <c r="BC1608" s="223"/>
      <c r="BD1608" s="223"/>
      <c r="BE1608" s="223"/>
      <c r="BF1608" s="223"/>
      <c r="BG1608" s="223"/>
      <c r="BH1608" s="223"/>
      <c r="BI1608" s="223"/>
      <c r="BJ1608" s="223"/>
      <c r="BK1608" s="225">
        <v>0</v>
      </c>
      <c r="BL1608" s="225">
        <v>0</v>
      </c>
      <c r="BM1608" s="225">
        <v>0</v>
      </c>
      <c r="BN1608" s="225">
        <v>0</v>
      </c>
      <c r="BO1608" s="223"/>
      <c r="BP1608" s="223"/>
      <c r="BQ1608" s="223"/>
      <c r="BR1608" s="223"/>
      <c r="BS1608" s="223"/>
      <c r="BT1608" s="223"/>
      <c r="BU1608" s="223"/>
      <c r="BV1608" s="223"/>
      <c r="BW1608" s="223"/>
      <c r="BX1608" s="223"/>
      <c r="BY1608" s="223"/>
      <c r="BZ1608" s="223"/>
      <c r="CA1608" s="223"/>
      <c r="CB1608" s="223"/>
      <c r="CC1608" s="223"/>
      <c r="CD1608" s="223"/>
      <c r="CE1608" s="223"/>
      <c r="CF1608" s="223"/>
      <c r="CG1608" s="223"/>
      <c r="CH1608" s="223"/>
      <c r="CI1608" s="223"/>
      <c r="CJ1608" s="223"/>
      <c r="CK1608" s="223"/>
      <c r="CL1608" s="223"/>
      <c r="CM1608" s="223"/>
      <c r="CN1608" s="223"/>
      <c r="CO1608" s="223"/>
      <c r="CP1608" s="223"/>
      <c r="CQ1608" s="223"/>
      <c r="CR1608" s="223"/>
      <c r="CS1608" s="223"/>
      <c r="CT1608" s="223"/>
      <c r="CU1608" s="223"/>
      <c r="CV1608" s="223"/>
      <c r="CW1608" s="223"/>
      <c r="CX1608" s="223"/>
      <c r="CY1608" s="223"/>
      <c r="CZ1608" s="223"/>
      <c r="DA1608" s="223"/>
      <c r="DB1608" s="223"/>
      <c r="DC1608" s="223"/>
      <c r="DD1608" s="223"/>
      <c r="DE1608" s="223"/>
      <c r="DF1608" s="223"/>
      <c r="DG1608" s="223"/>
      <c r="DH1608" s="223"/>
      <c r="DI1608" s="223"/>
      <c r="DJ1608" s="223"/>
      <c r="DK1608" s="223"/>
      <c r="DL1608" s="223"/>
      <c r="DM1608" s="223"/>
      <c r="DN1608" s="223"/>
      <c r="DO1608" s="223"/>
      <c r="DP1608" s="223"/>
      <c r="DQ1608" s="223"/>
      <c r="DR1608" s="223"/>
      <c r="DS1608" s="223"/>
      <c r="DT1608" s="223"/>
      <c r="DU1608" s="223"/>
      <c r="DV1608" s="223"/>
      <c r="DW1608" s="223"/>
      <c r="DX1608" s="223"/>
      <c r="DY1608" s="223"/>
      <c r="DZ1608" s="223"/>
      <c r="EA1608" s="223"/>
      <c r="EB1608" s="223"/>
      <c r="EC1608" s="227">
        <v>0</v>
      </c>
      <c r="ED1608" s="223"/>
      <c r="EE1608" s="223"/>
      <c r="EF1608" s="223"/>
      <c r="EG1608" s="229"/>
      <c r="EH1608" s="229"/>
      <c r="EI1608" s="223"/>
      <c r="EJ1608" s="229"/>
      <c r="EK1608" s="229"/>
      <c r="EL1608" s="223"/>
      <c r="EM1608" s="229"/>
      <c r="EN1608" s="229"/>
      <c r="EO1608" s="223"/>
      <c r="EP1608" s="229"/>
      <c r="EQ1608" s="229"/>
      <c r="ER1608" s="222"/>
      <c r="ES1608" s="223"/>
      <c r="ET1608" s="229"/>
      <c r="EU1608" s="229"/>
      <c r="EV1608" s="223"/>
      <c r="EW1608" s="229"/>
      <c r="EX1608" s="229"/>
      <c r="EY1608" s="223"/>
      <c r="EZ1608" s="229"/>
      <c r="FA1608" s="229"/>
      <c r="FB1608" s="223"/>
      <c r="FC1608" s="229"/>
      <c r="FD1608" s="229"/>
      <c r="FE1608" s="223"/>
      <c r="FF1608" s="229"/>
      <c r="FG1608" s="229"/>
      <c r="FH1608" s="223"/>
      <c r="FI1608" s="229"/>
      <c r="FJ1608" s="229"/>
      <c r="FK1608" s="223"/>
      <c r="FL1608" s="229"/>
      <c r="FM1608" s="229"/>
      <c r="FN1608" s="223"/>
      <c r="FO1608" s="229"/>
      <c r="FP1608" s="229"/>
      <c r="FQ1608" s="223"/>
      <c r="FR1608" s="229"/>
      <c r="FS1608" s="229"/>
      <c r="FT1608" s="223"/>
      <c r="FU1608" s="229"/>
      <c r="FV1608" s="229"/>
      <c r="FW1608" s="222"/>
      <c r="FX1608" s="223"/>
      <c r="FY1608" s="229"/>
      <c r="FZ1608" s="229"/>
      <c r="GA1608" s="230"/>
      <c r="GB1608" s="231"/>
      <c r="GC1608" s="232"/>
      <c r="GD1608" s="232"/>
      <c r="GE1608" s="231"/>
      <c r="GF1608" s="232"/>
      <c r="GG1608" s="232"/>
      <c r="GH1608" s="231"/>
      <c r="GI1608" s="232"/>
      <c r="GJ1608" s="231"/>
      <c r="GK1608" s="232"/>
      <c r="GL1608" s="231"/>
      <c r="GM1608" s="232"/>
      <c r="GN1608" s="228"/>
      <c r="GO1608" s="234"/>
      <c r="GP1608" s="298"/>
      <c r="GQ1608" s="239"/>
      <c r="GR1608" s="298"/>
      <c r="GS1608" s="239"/>
      <c r="GT1608" s="239"/>
      <c r="GU1608" s="239"/>
      <c r="GV1608" s="234">
        <f t="shared" si="638"/>
        <v>0</v>
      </c>
      <c r="GW1608" s="234">
        <f t="shared" si="639"/>
        <v>0</v>
      </c>
    </row>
    <row r="1609" spans="1:205" ht="12.75" hidden="1" outlineLevel="1">
      <c r="A1609" s="212"/>
      <c r="B1609" s="213"/>
      <c r="C1609" s="221"/>
      <c r="D1609" s="221"/>
      <c r="E1609" s="221"/>
      <c r="F1609" s="221"/>
      <c r="G1609" s="221"/>
      <c r="H1609" s="222"/>
      <c r="I1609" s="223"/>
      <c r="J1609" s="223"/>
      <c r="K1609" s="223"/>
      <c r="L1609" s="223"/>
      <c r="M1609" s="223"/>
      <c r="N1609" s="223"/>
      <c r="O1609" s="224"/>
      <c r="P1609" s="224"/>
      <c r="Q1609" s="222"/>
      <c r="R1609" s="222"/>
      <c r="S1609" s="222"/>
      <c r="T1609" s="223"/>
      <c r="U1609" s="223"/>
      <c r="V1609" s="223"/>
      <c r="W1609" s="223"/>
      <c r="X1609" s="223"/>
      <c r="Y1609" s="223"/>
      <c r="Z1609" s="223"/>
      <c r="AA1609" s="223"/>
      <c r="AB1609" s="223"/>
      <c r="AC1609" s="225">
        <v>0</v>
      </c>
      <c r="AD1609" s="225">
        <v>0</v>
      </c>
      <c r="AE1609" s="225">
        <v>0</v>
      </c>
      <c r="AF1609" s="225">
        <v>0</v>
      </c>
      <c r="AG1609" s="226">
        <v>0</v>
      </c>
      <c r="AH1609" s="226">
        <v>0</v>
      </c>
      <c r="AI1609" s="223"/>
      <c r="AJ1609" s="223"/>
      <c r="AK1609" s="223"/>
      <c r="AL1609" s="223"/>
      <c r="AM1609" s="223"/>
      <c r="AN1609" s="223"/>
      <c r="AO1609" s="223"/>
      <c r="AP1609" s="223"/>
      <c r="AQ1609" s="223"/>
      <c r="AR1609" s="223"/>
      <c r="AS1609" s="223"/>
      <c r="AT1609" s="223"/>
      <c r="AU1609" s="223"/>
      <c r="AV1609" s="223"/>
      <c r="AW1609" s="223"/>
      <c r="AX1609" s="223"/>
      <c r="AY1609" s="223"/>
      <c r="AZ1609" s="223"/>
      <c r="BA1609" s="223"/>
      <c r="BB1609" s="223"/>
      <c r="BC1609" s="223"/>
      <c r="BD1609" s="223"/>
      <c r="BE1609" s="223"/>
      <c r="BF1609" s="223"/>
      <c r="BG1609" s="223"/>
      <c r="BH1609" s="223"/>
      <c r="BI1609" s="223"/>
      <c r="BJ1609" s="223"/>
      <c r="BK1609" s="225">
        <v>0</v>
      </c>
      <c r="BL1609" s="225">
        <v>0</v>
      </c>
      <c r="BM1609" s="225">
        <v>0</v>
      </c>
      <c r="BN1609" s="225">
        <v>0</v>
      </c>
      <c r="BO1609" s="223"/>
      <c r="BP1609" s="223"/>
      <c r="BQ1609" s="223"/>
      <c r="BR1609" s="223"/>
      <c r="BS1609" s="223"/>
      <c r="BT1609" s="223"/>
      <c r="BU1609" s="223"/>
      <c r="BV1609" s="223"/>
      <c r="BW1609" s="223"/>
      <c r="BX1609" s="223"/>
      <c r="BY1609" s="223"/>
      <c r="BZ1609" s="223"/>
      <c r="CA1609" s="223"/>
      <c r="CB1609" s="223"/>
      <c r="CC1609" s="223"/>
      <c r="CD1609" s="223"/>
      <c r="CE1609" s="223"/>
      <c r="CF1609" s="223"/>
      <c r="CG1609" s="223"/>
      <c r="CH1609" s="223"/>
      <c r="CI1609" s="223"/>
      <c r="CJ1609" s="223"/>
      <c r="CK1609" s="223"/>
      <c r="CL1609" s="223"/>
      <c r="CM1609" s="223"/>
      <c r="CN1609" s="223"/>
      <c r="CO1609" s="223"/>
      <c r="CP1609" s="223"/>
      <c r="CQ1609" s="223"/>
      <c r="CR1609" s="223"/>
      <c r="CS1609" s="223"/>
      <c r="CT1609" s="223"/>
      <c r="CU1609" s="223"/>
      <c r="CV1609" s="223"/>
      <c r="CW1609" s="223"/>
      <c r="CX1609" s="223"/>
      <c r="CY1609" s="223"/>
      <c r="CZ1609" s="223"/>
      <c r="DA1609" s="223"/>
      <c r="DB1609" s="223"/>
      <c r="DC1609" s="223"/>
      <c r="DD1609" s="223"/>
      <c r="DE1609" s="223"/>
      <c r="DF1609" s="223"/>
      <c r="DG1609" s="223"/>
      <c r="DH1609" s="223"/>
      <c r="DI1609" s="223"/>
      <c r="DJ1609" s="223"/>
      <c r="DK1609" s="223"/>
      <c r="DL1609" s="223"/>
      <c r="DM1609" s="223"/>
      <c r="DN1609" s="223"/>
      <c r="DO1609" s="223"/>
      <c r="DP1609" s="223"/>
      <c r="DQ1609" s="223"/>
      <c r="DR1609" s="223"/>
      <c r="DS1609" s="223"/>
      <c r="DT1609" s="223"/>
      <c r="DU1609" s="223"/>
      <c r="DV1609" s="223"/>
      <c r="DW1609" s="223"/>
      <c r="DX1609" s="223"/>
      <c r="DY1609" s="223"/>
      <c r="DZ1609" s="223"/>
      <c r="EA1609" s="223"/>
      <c r="EB1609" s="223"/>
      <c r="EC1609" s="227">
        <v>0</v>
      </c>
      <c r="ED1609" s="223"/>
      <c r="EE1609" s="223"/>
      <c r="EF1609" s="223"/>
      <c r="EG1609" s="229"/>
      <c r="EH1609" s="229"/>
      <c r="EI1609" s="223"/>
      <c r="EJ1609" s="229"/>
      <c r="EK1609" s="229"/>
      <c r="EL1609" s="223"/>
      <c r="EM1609" s="229"/>
      <c r="EN1609" s="229"/>
      <c r="EO1609" s="223"/>
      <c r="EP1609" s="229"/>
      <c r="EQ1609" s="229"/>
      <c r="ER1609" s="222"/>
      <c r="ES1609" s="223"/>
      <c r="ET1609" s="229"/>
      <c r="EU1609" s="229"/>
      <c r="EV1609" s="223"/>
      <c r="EW1609" s="229"/>
      <c r="EX1609" s="229"/>
      <c r="EY1609" s="223"/>
      <c r="EZ1609" s="229"/>
      <c r="FA1609" s="229"/>
      <c r="FB1609" s="223"/>
      <c r="FC1609" s="229"/>
      <c r="FD1609" s="229"/>
      <c r="FE1609" s="223"/>
      <c r="FF1609" s="229"/>
      <c r="FG1609" s="229"/>
      <c r="FH1609" s="223"/>
      <c r="FI1609" s="229"/>
      <c r="FJ1609" s="229"/>
      <c r="FK1609" s="223"/>
      <c r="FL1609" s="229"/>
      <c r="FM1609" s="229"/>
      <c r="FN1609" s="223"/>
      <c r="FO1609" s="229"/>
      <c r="FP1609" s="229"/>
      <c r="FQ1609" s="223"/>
      <c r="FR1609" s="229"/>
      <c r="FS1609" s="229"/>
      <c r="FT1609" s="223"/>
      <c r="FU1609" s="229"/>
      <c r="FV1609" s="229"/>
      <c r="FW1609" s="222"/>
      <c r="FX1609" s="223"/>
      <c r="FY1609" s="229"/>
      <c r="FZ1609" s="229"/>
      <c r="GA1609" s="230"/>
      <c r="GB1609" s="231"/>
      <c r="GC1609" s="232"/>
      <c r="GD1609" s="232"/>
      <c r="GE1609" s="231"/>
      <c r="GF1609" s="232"/>
      <c r="GG1609" s="232"/>
      <c r="GH1609" s="231"/>
      <c r="GI1609" s="232"/>
      <c r="GJ1609" s="231"/>
      <c r="GK1609" s="232"/>
      <c r="GL1609" s="231"/>
      <c r="GM1609" s="232"/>
      <c r="GN1609" s="228"/>
      <c r="GO1609" s="234"/>
      <c r="GP1609" s="298"/>
      <c r="GQ1609" s="239"/>
      <c r="GR1609" s="298"/>
      <c r="GS1609" s="239"/>
      <c r="GT1609" s="239"/>
      <c r="GU1609" s="239"/>
      <c r="GV1609" s="234">
        <f t="shared" si="638"/>
        <v>0</v>
      </c>
      <c r="GW1609" s="234">
        <f t="shared" si="639"/>
        <v>0</v>
      </c>
    </row>
    <row r="1610" spans="1:205" ht="12.75" hidden="1" outlineLevel="1">
      <c r="A1610" s="212"/>
      <c r="B1610" s="213"/>
      <c r="C1610" s="221"/>
      <c r="D1610" s="221"/>
      <c r="E1610" s="221"/>
      <c r="F1610" s="221"/>
      <c r="G1610" s="221"/>
      <c r="H1610" s="222"/>
      <c r="I1610" s="223"/>
      <c r="J1610" s="223"/>
      <c r="K1610" s="223"/>
      <c r="L1610" s="223"/>
      <c r="M1610" s="223"/>
      <c r="N1610" s="223"/>
      <c r="O1610" s="224"/>
      <c r="P1610" s="224"/>
      <c r="Q1610" s="222"/>
      <c r="R1610" s="222"/>
      <c r="S1610" s="222"/>
      <c r="T1610" s="223"/>
      <c r="U1610" s="223"/>
      <c r="V1610" s="223"/>
      <c r="W1610" s="223"/>
      <c r="X1610" s="223"/>
      <c r="Y1610" s="223"/>
      <c r="Z1610" s="223"/>
      <c r="AA1610" s="223"/>
      <c r="AB1610" s="223"/>
      <c r="AC1610" s="225">
        <v>0</v>
      </c>
      <c r="AD1610" s="225">
        <v>0</v>
      </c>
      <c r="AE1610" s="225">
        <v>0</v>
      </c>
      <c r="AF1610" s="225">
        <v>0</v>
      </c>
      <c r="AG1610" s="226">
        <v>0</v>
      </c>
      <c r="AH1610" s="226">
        <v>0</v>
      </c>
      <c r="AI1610" s="223"/>
      <c r="AJ1610" s="223"/>
      <c r="AK1610" s="223"/>
      <c r="AL1610" s="223"/>
      <c r="AM1610" s="223"/>
      <c r="AN1610" s="223"/>
      <c r="AO1610" s="223"/>
      <c r="AP1610" s="223"/>
      <c r="AQ1610" s="223"/>
      <c r="AR1610" s="223"/>
      <c r="AS1610" s="223"/>
      <c r="AT1610" s="223"/>
      <c r="AU1610" s="223"/>
      <c r="AV1610" s="223"/>
      <c r="AW1610" s="223"/>
      <c r="AX1610" s="223"/>
      <c r="AY1610" s="223"/>
      <c r="AZ1610" s="223"/>
      <c r="BA1610" s="223"/>
      <c r="BB1610" s="223"/>
      <c r="BC1610" s="223"/>
      <c r="BD1610" s="223"/>
      <c r="BE1610" s="223"/>
      <c r="BF1610" s="223"/>
      <c r="BG1610" s="223"/>
      <c r="BH1610" s="223"/>
      <c r="BI1610" s="223"/>
      <c r="BJ1610" s="223"/>
      <c r="BK1610" s="225">
        <v>0</v>
      </c>
      <c r="BL1610" s="225">
        <v>0</v>
      </c>
      <c r="BM1610" s="225">
        <v>0</v>
      </c>
      <c r="BN1610" s="225">
        <v>0</v>
      </c>
      <c r="BO1610" s="223"/>
      <c r="BP1610" s="223"/>
      <c r="BQ1610" s="223"/>
      <c r="BR1610" s="223"/>
      <c r="BS1610" s="223"/>
      <c r="BT1610" s="223"/>
      <c r="BU1610" s="223"/>
      <c r="BV1610" s="223"/>
      <c r="BW1610" s="223"/>
      <c r="BX1610" s="223"/>
      <c r="BY1610" s="223"/>
      <c r="BZ1610" s="223"/>
      <c r="CA1610" s="223"/>
      <c r="CB1610" s="223"/>
      <c r="CC1610" s="223"/>
      <c r="CD1610" s="223"/>
      <c r="CE1610" s="223"/>
      <c r="CF1610" s="223"/>
      <c r="CG1610" s="223"/>
      <c r="CH1610" s="223"/>
      <c r="CI1610" s="223"/>
      <c r="CJ1610" s="223"/>
      <c r="CK1610" s="223"/>
      <c r="CL1610" s="223"/>
      <c r="CM1610" s="223"/>
      <c r="CN1610" s="223"/>
      <c r="CO1610" s="223"/>
      <c r="CP1610" s="223"/>
      <c r="CQ1610" s="223"/>
      <c r="CR1610" s="223"/>
      <c r="CS1610" s="223"/>
      <c r="CT1610" s="223"/>
      <c r="CU1610" s="223"/>
      <c r="CV1610" s="223"/>
      <c r="CW1610" s="223"/>
      <c r="CX1610" s="223"/>
      <c r="CY1610" s="223"/>
      <c r="CZ1610" s="223"/>
      <c r="DA1610" s="223"/>
      <c r="DB1610" s="223"/>
      <c r="DC1610" s="223"/>
      <c r="DD1610" s="223"/>
      <c r="DE1610" s="223"/>
      <c r="DF1610" s="223"/>
      <c r="DG1610" s="223"/>
      <c r="DH1610" s="223"/>
      <c r="DI1610" s="223"/>
      <c r="DJ1610" s="223"/>
      <c r="DK1610" s="223"/>
      <c r="DL1610" s="223"/>
      <c r="DM1610" s="223"/>
      <c r="DN1610" s="223"/>
      <c r="DO1610" s="223"/>
      <c r="DP1610" s="223"/>
      <c r="DQ1610" s="223"/>
      <c r="DR1610" s="223"/>
      <c r="DS1610" s="223"/>
      <c r="DT1610" s="223"/>
      <c r="DU1610" s="223"/>
      <c r="DV1610" s="223"/>
      <c r="DW1610" s="223"/>
      <c r="DX1610" s="223"/>
      <c r="DY1610" s="223"/>
      <c r="DZ1610" s="223"/>
      <c r="EA1610" s="223"/>
      <c r="EB1610" s="223"/>
      <c r="EC1610" s="227">
        <v>0</v>
      </c>
      <c r="ED1610" s="223"/>
      <c r="EE1610" s="223"/>
      <c r="EF1610" s="223"/>
      <c r="EG1610" s="229"/>
      <c r="EH1610" s="229"/>
      <c r="EI1610" s="223"/>
      <c r="EJ1610" s="229"/>
      <c r="EK1610" s="229"/>
      <c r="EL1610" s="223"/>
      <c r="EM1610" s="229"/>
      <c r="EN1610" s="229"/>
      <c r="EO1610" s="223"/>
      <c r="EP1610" s="229"/>
      <c r="EQ1610" s="229"/>
      <c r="ER1610" s="222"/>
      <c r="ES1610" s="223"/>
      <c r="ET1610" s="229"/>
      <c r="EU1610" s="229"/>
      <c r="EV1610" s="223"/>
      <c r="EW1610" s="229"/>
      <c r="EX1610" s="229"/>
      <c r="EY1610" s="223"/>
      <c r="EZ1610" s="229"/>
      <c r="FA1610" s="229"/>
      <c r="FB1610" s="223"/>
      <c r="FC1610" s="229"/>
      <c r="FD1610" s="229"/>
      <c r="FE1610" s="223"/>
      <c r="FF1610" s="229"/>
      <c r="FG1610" s="229"/>
      <c r="FH1610" s="223"/>
      <c r="FI1610" s="229"/>
      <c r="FJ1610" s="229"/>
      <c r="FK1610" s="223"/>
      <c r="FL1610" s="229"/>
      <c r="FM1610" s="229"/>
      <c r="FN1610" s="223"/>
      <c r="FO1610" s="229"/>
      <c r="FP1610" s="229"/>
      <c r="FQ1610" s="223"/>
      <c r="FR1610" s="229"/>
      <c r="FS1610" s="229"/>
      <c r="FT1610" s="223"/>
      <c r="FU1610" s="229"/>
      <c r="FV1610" s="229"/>
      <c r="FW1610" s="222"/>
      <c r="FX1610" s="223"/>
      <c r="FY1610" s="229"/>
      <c r="FZ1610" s="229"/>
      <c r="GA1610" s="230"/>
      <c r="GB1610" s="231"/>
      <c r="GC1610" s="232"/>
      <c r="GD1610" s="232"/>
      <c r="GE1610" s="231"/>
      <c r="GF1610" s="232"/>
      <c r="GG1610" s="232"/>
      <c r="GH1610" s="231"/>
      <c r="GI1610" s="232"/>
      <c r="GJ1610" s="231"/>
      <c r="GK1610" s="232"/>
      <c r="GL1610" s="231"/>
      <c r="GM1610" s="232"/>
      <c r="GN1610" s="228"/>
      <c r="GO1610" s="234"/>
      <c r="GP1610" s="298"/>
      <c r="GQ1610" s="239"/>
      <c r="GR1610" s="298"/>
      <c r="GS1610" s="239"/>
      <c r="GT1610" s="239"/>
      <c r="GU1610" s="239"/>
      <c r="GV1610" s="234">
        <f t="shared" si="638"/>
        <v>0</v>
      </c>
      <c r="GW1610" s="234">
        <f t="shared" si="639"/>
        <v>0</v>
      </c>
    </row>
    <row r="1611" spans="1:205" ht="12.75" hidden="1" outlineLevel="1">
      <c r="A1611" s="212"/>
      <c r="B1611" s="213"/>
      <c r="C1611" s="221"/>
      <c r="D1611" s="221"/>
      <c r="E1611" s="221"/>
      <c r="F1611" s="221"/>
      <c r="G1611" s="221"/>
      <c r="H1611" s="222"/>
      <c r="I1611" s="223"/>
      <c r="J1611" s="223"/>
      <c r="K1611" s="223"/>
      <c r="L1611" s="223"/>
      <c r="M1611" s="223"/>
      <c r="N1611" s="223"/>
      <c r="O1611" s="224"/>
      <c r="P1611" s="224"/>
      <c r="Q1611" s="222"/>
      <c r="R1611" s="222"/>
      <c r="S1611" s="222"/>
      <c r="T1611" s="223"/>
      <c r="U1611" s="223"/>
      <c r="V1611" s="223"/>
      <c r="W1611" s="223"/>
      <c r="X1611" s="223"/>
      <c r="Y1611" s="223"/>
      <c r="Z1611" s="223"/>
      <c r="AA1611" s="223"/>
      <c r="AB1611" s="223"/>
      <c r="AC1611" s="225">
        <v>0</v>
      </c>
      <c r="AD1611" s="225">
        <v>0</v>
      </c>
      <c r="AE1611" s="225">
        <v>0</v>
      </c>
      <c r="AF1611" s="225">
        <v>0</v>
      </c>
      <c r="AG1611" s="226">
        <v>0</v>
      </c>
      <c r="AH1611" s="226">
        <v>0</v>
      </c>
      <c r="AI1611" s="223"/>
      <c r="AJ1611" s="223"/>
      <c r="AK1611" s="223"/>
      <c r="AL1611" s="223"/>
      <c r="AM1611" s="223"/>
      <c r="AN1611" s="223"/>
      <c r="AO1611" s="223"/>
      <c r="AP1611" s="223"/>
      <c r="AQ1611" s="223"/>
      <c r="AR1611" s="223"/>
      <c r="AS1611" s="223"/>
      <c r="AT1611" s="223"/>
      <c r="AU1611" s="223"/>
      <c r="AV1611" s="223"/>
      <c r="AW1611" s="223"/>
      <c r="AX1611" s="223"/>
      <c r="AY1611" s="223"/>
      <c r="AZ1611" s="223"/>
      <c r="BA1611" s="223"/>
      <c r="BB1611" s="223"/>
      <c r="BC1611" s="223"/>
      <c r="BD1611" s="223"/>
      <c r="BE1611" s="223"/>
      <c r="BF1611" s="223"/>
      <c r="BG1611" s="223"/>
      <c r="BH1611" s="223"/>
      <c r="BI1611" s="223"/>
      <c r="BJ1611" s="223"/>
      <c r="BK1611" s="225">
        <v>0</v>
      </c>
      <c r="BL1611" s="225">
        <v>0</v>
      </c>
      <c r="BM1611" s="225">
        <v>0</v>
      </c>
      <c r="BN1611" s="225">
        <v>0</v>
      </c>
      <c r="BO1611" s="223"/>
      <c r="BP1611" s="223"/>
      <c r="BQ1611" s="223"/>
      <c r="BR1611" s="223"/>
      <c r="BS1611" s="223"/>
      <c r="BT1611" s="223"/>
      <c r="BU1611" s="223"/>
      <c r="BV1611" s="223"/>
      <c r="BW1611" s="223"/>
      <c r="BX1611" s="223"/>
      <c r="BY1611" s="223"/>
      <c r="BZ1611" s="223"/>
      <c r="CA1611" s="223"/>
      <c r="CB1611" s="223"/>
      <c r="CC1611" s="223"/>
      <c r="CD1611" s="223"/>
      <c r="CE1611" s="223"/>
      <c r="CF1611" s="223"/>
      <c r="CG1611" s="223"/>
      <c r="CH1611" s="223"/>
      <c r="CI1611" s="223"/>
      <c r="CJ1611" s="223"/>
      <c r="CK1611" s="223"/>
      <c r="CL1611" s="223"/>
      <c r="CM1611" s="223"/>
      <c r="CN1611" s="223"/>
      <c r="CO1611" s="223"/>
      <c r="CP1611" s="223"/>
      <c r="CQ1611" s="223"/>
      <c r="CR1611" s="223"/>
      <c r="CS1611" s="223"/>
      <c r="CT1611" s="223"/>
      <c r="CU1611" s="223"/>
      <c r="CV1611" s="223"/>
      <c r="CW1611" s="223"/>
      <c r="CX1611" s="223"/>
      <c r="CY1611" s="223"/>
      <c r="CZ1611" s="223"/>
      <c r="DA1611" s="223"/>
      <c r="DB1611" s="223"/>
      <c r="DC1611" s="223"/>
      <c r="DD1611" s="223"/>
      <c r="DE1611" s="223"/>
      <c r="DF1611" s="223"/>
      <c r="DG1611" s="223"/>
      <c r="DH1611" s="223"/>
      <c r="DI1611" s="223"/>
      <c r="DJ1611" s="223"/>
      <c r="DK1611" s="223"/>
      <c r="DL1611" s="223"/>
      <c r="DM1611" s="223"/>
      <c r="DN1611" s="223"/>
      <c r="DO1611" s="223"/>
      <c r="DP1611" s="223"/>
      <c r="DQ1611" s="223"/>
      <c r="DR1611" s="223"/>
      <c r="DS1611" s="223"/>
      <c r="DT1611" s="223"/>
      <c r="DU1611" s="223"/>
      <c r="DV1611" s="223"/>
      <c r="DW1611" s="223"/>
      <c r="DX1611" s="223"/>
      <c r="DY1611" s="223"/>
      <c r="DZ1611" s="223"/>
      <c r="EA1611" s="223"/>
      <c r="EB1611" s="223"/>
      <c r="EC1611" s="227">
        <v>0</v>
      </c>
      <c r="ED1611" s="223"/>
      <c r="EE1611" s="223"/>
      <c r="EF1611" s="223"/>
      <c r="EG1611" s="229"/>
      <c r="EH1611" s="229"/>
      <c r="EI1611" s="223"/>
      <c r="EJ1611" s="229"/>
      <c r="EK1611" s="229"/>
      <c r="EL1611" s="223"/>
      <c r="EM1611" s="229"/>
      <c r="EN1611" s="229"/>
      <c r="EO1611" s="223"/>
      <c r="EP1611" s="229"/>
      <c r="EQ1611" s="229"/>
      <c r="ER1611" s="222"/>
      <c r="ES1611" s="223"/>
      <c r="ET1611" s="229"/>
      <c r="EU1611" s="229"/>
      <c r="EV1611" s="223"/>
      <c r="EW1611" s="229"/>
      <c r="EX1611" s="229"/>
      <c r="EY1611" s="223"/>
      <c r="EZ1611" s="229"/>
      <c r="FA1611" s="229"/>
      <c r="FB1611" s="223"/>
      <c r="FC1611" s="229"/>
      <c r="FD1611" s="229"/>
      <c r="FE1611" s="223"/>
      <c r="FF1611" s="229"/>
      <c r="FG1611" s="229"/>
      <c r="FH1611" s="223"/>
      <c r="FI1611" s="229"/>
      <c r="FJ1611" s="229"/>
      <c r="FK1611" s="223"/>
      <c r="FL1611" s="229"/>
      <c r="FM1611" s="229"/>
      <c r="FN1611" s="223"/>
      <c r="FO1611" s="229"/>
      <c r="FP1611" s="229"/>
      <c r="FQ1611" s="223"/>
      <c r="FR1611" s="229"/>
      <c r="FS1611" s="229"/>
      <c r="FT1611" s="223"/>
      <c r="FU1611" s="229"/>
      <c r="FV1611" s="229"/>
      <c r="FW1611" s="222"/>
      <c r="FX1611" s="223"/>
      <c r="FY1611" s="229"/>
      <c r="FZ1611" s="229"/>
      <c r="GA1611" s="230"/>
      <c r="GB1611" s="231"/>
      <c r="GC1611" s="232"/>
      <c r="GD1611" s="232"/>
      <c r="GE1611" s="231"/>
      <c r="GF1611" s="232"/>
      <c r="GG1611" s="232"/>
      <c r="GH1611" s="231"/>
      <c r="GI1611" s="232"/>
      <c r="GJ1611" s="231"/>
      <c r="GK1611" s="232"/>
      <c r="GL1611" s="231"/>
      <c r="GM1611" s="232"/>
      <c r="GN1611" s="228"/>
      <c r="GO1611" s="234"/>
      <c r="GP1611" s="298"/>
      <c r="GQ1611" s="239"/>
      <c r="GR1611" s="298"/>
      <c r="GS1611" s="239"/>
      <c r="GT1611" s="239"/>
      <c r="GU1611" s="239"/>
      <c r="GV1611" s="234">
        <f t="shared" si="638"/>
        <v>0</v>
      </c>
      <c r="GW1611" s="234">
        <f t="shared" si="639"/>
        <v>0</v>
      </c>
    </row>
    <row r="1612" spans="1:205" ht="12.75" hidden="1" outlineLevel="1">
      <c r="A1612" s="212"/>
      <c r="B1612" s="213"/>
      <c r="C1612" s="221"/>
      <c r="D1612" s="221"/>
      <c r="E1612" s="221"/>
      <c r="F1612" s="221"/>
      <c r="G1612" s="221"/>
      <c r="H1612" s="222"/>
      <c r="I1612" s="223"/>
      <c r="J1612" s="223"/>
      <c r="K1612" s="223"/>
      <c r="L1612" s="223"/>
      <c r="M1612" s="223"/>
      <c r="N1612" s="223"/>
      <c r="O1612" s="224"/>
      <c r="P1612" s="224"/>
      <c r="Q1612" s="222"/>
      <c r="R1612" s="222"/>
      <c r="S1612" s="222"/>
      <c r="T1612" s="223"/>
      <c r="U1612" s="223"/>
      <c r="V1612" s="223"/>
      <c r="W1612" s="223"/>
      <c r="X1612" s="223"/>
      <c r="Y1612" s="223"/>
      <c r="Z1612" s="223"/>
      <c r="AA1612" s="223"/>
      <c r="AB1612" s="223"/>
      <c r="AC1612" s="225">
        <v>0</v>
      </c>
      <c r="AD1612" s="225">
        <v>0</v>
      </c>
      <c r="AE1612" s="225">
        <v>0</v>
      </c>
      <c r="AF1612" s="225">
        <v>0</v>
      </c>
      <c r="AG1612" s="226">
        <v>0</v>
      </c>
      <c r="AH1612" s="226">
        <v>0</v>
      </c>
      <c r="AI1612" s="223"/>
      <c r="AJ1612" s="223"/>
      <c r="AK1612" s="223"/>
      <c r="AL1612" s="223"/>
      <c r="AM1612" s="223"/>
      <c r="AN1612" s="223"/>
      <c r="AO1612" s="223"/>
      <c r="AP1612" s="223"/>
      <c r="AQ1612" s="223"/>
      <c r="AR1612" s="223"/>
      <c r="AS1612" s="223"/>
      <c r="AT1612" s="223"/>
      <c r="AU1612" s="223"/>
      <c r="AV1612" s="223"/>
      <c r="AW1612" s="223"/>
      <c r="AX1612" s="223"/>
      <c r="AY1612" s="223"/>
      <c r="AZ1612" s="223"/>
      <c r="BA1612" s="223"/>
      <c r="BB1612" s="223"/>
      <c r="BC1612" s="223"/>
      <c r="BD1612" s="223"/>
      <c r="BE1612" s="223"/>
      <c r="BF1612" s="223"/>
      <c r="BG1612" s="223"/>
      <c r="BH1612" s="223"/>
      <c r="BI1612" s="223"/>
      <c r="BJ1612" s="223"/>
      <c r="BK1612" s="225">
        <v>0</v>
      </c>
      <c r="BL1612" s="225">
        <v>0</v>
      </c>
      <c r="BM1612" s="225">
        <v>0</v>
      </c>
      <c r="BN1612" s="225">
        <v>0</v>
      </c>
      <c r="BO1612" s="223"/>
      <c r="BP1612" s="223"/>
      <c r="BQ1612" s="223"/>
      <c r="BR1612" s="223"/>
      <c r="BS1612" s="223"/>
      <c r="BT1612" s="223"/>
      <c r="BU1612" s="223"/>
      <c r="BV1612" s="223"/>
      <c r="BW1612" s="223"/>
      <c r="BX1612" s="223"/>
      <c r="BY1612" s="223"/>
      <c r="BZ1612" s="223"/>
      <c r="CA1612" s="223"/>
      <c r="CB1612" s="223"/>
      <c r="CC1612" s="223"/>
      <c r="CD1612" s="223"/>
      <c r="CE1612" s="223"/>
      <c r="CF1612" s="223"/>
      <c r="CG1612" s="223"/>
      <c r="CH1612" s="223"/>
      <c r="CI1612" s="223"/>
      <c r="CJ1612" s="223"/>
      <c r="CK1612" s="223"/>
      <c r="CL1612" s="223"/>
      <c r="CM1612" s="223"/>
      <c r="CN1612" s="223"/>
      <c r="CO1612" s="223"/>
      <c r="CP1612" s="223"/>
      <c r="CQ1612" s="223"/>
      <c r="CR1612" s="223"/>
      <c r="CS1612" s="223"/>
      <c r="CT1612" s="223"/>
      <c r="CU1612" s="223"/>
      <c r="CV1612" s="223"/>
      <c r="CW1612" s="223"/>
      <c r="CX1612" s="223"/>
      <c r="CY1612" s="223"/>
      <c r="CZ1612" s="223"/>
      <c r="DA1612" s="223"/>
      <c r="DB1612" s="223"/>
      <c r="DC1612" s="223"/>
      <c r="DD1612" s="223"/>
      <c r="DE1612" s="223"/>
      <c r="DF1612" s="223"/>
      <c r="DG1612" s="223"/>
      <c r="DH1612" s="223"/>
      <c r="DI1612" s="223"/>
      <c r="DJ1612" s="223"/>
      <c r="DK1612" s="223"/>
      <c r="DL1612" s="223"/>
      <c r="DM1612" s="223"/>
      <c r="DN1612" s="223"/>
      <c r="DO1612" s="223"/>
      <c r="DP1612" s="223"/>
      <c r="DQ1612" s="223"/>
      <c r="DR1612" s="223"/>
      <c r="DS1612" s="223"/>
      <c r="DT1612" s="223"/>
      <c r="DU1612" s="223"/>
      <c r="DV1612" s="223"/>
      <c r="DW1612" s="223"/>
      <c r="DX1612" s="223"/>
      <c r="DY1612" s="223"/>
      <c r="DZ1612" s="223"/>
      <c r="EA1612" s="223"/>
      <c r="EB1612" s="223"/>
      <c r="EC1612" s="227">
        <v>0</v>
      </c>
      <c r="ED1612" s="223"/>
      <c r="EE1612" s="223"/>
      <c r="EF1612" s="223"/>
      <c r="EG1612" s="229"/>
      <c r="EH1612" s="229"/>
      <c r="EI1612" s="223"/>
      <c r="EJ1612" s="229"/>
      <c r="EK1612" s="229"/>
      <c r="EL1612" s="223"/>
      <c r="EM1612" s="229"/>
      <c r="EN1612" s="229"/>
      <c r="EO1612" s="223"/>
      <c r="EP1612" s="229"/>
      <c r="EQ1612" s="229"/>
      <c r="ER1612" s="222"/>
      <c r="ES1612" s="223"/>
      <c r="ET1612" s="229"/>
      <c r="EU1612" s="229"/>
      <c r="EV1612" s="223"/>
      <c r="EW1612" s="229"/>
      <c r="EX1612" s="229"/>
      <c r="EY1612" s="223"/>
      <c r="EZ1612" s="229"/>
      <c r="FA1612" s="229"/>
      <c r="FB1612" s="223"/>
      <c r="FC1612" s="229"/>
      <c r="FD1612" s="229"/>
      <c r="FE1612" s="223"/>
      <c r="FF1612" s="229"/>
      <c r="FG1612" s="229"/>
      <c r="FH1612" s="223"/>
      <c r="FI1612" s="229"/>
      <c r="FJ1612" s="229"/>
      <c r="FK1612" s="223"/>
      <c r="FL1612" s="229"/>
      <c r="FM1612" s="229"/>
      <c r="FN1612" s="223"/>
      <c r="FO1612" s="229"/>
      <c r="FP1612" s="229"/>
      <c r="FQ1612" s="223"/>
      <c r="FR1612" s="229"/>
      <c r="FS1612" s="229"/>
      <c r="FT1612" s="223"/>
      <c r="FU1612" s="229"/>
      <c r="FV1612" s="229"/>
      <c r="FW1612" s="222"/>
      <c r="FX1612" s="223"/>
      <c r="FY1612" s="229"/>
      <c r="FZ1612" s="229"/>
      <c r="GA1612" s="230"/>
      <c r="GB1612" s="231"/>
      <c r="GC1612" s="232"/>
      <c r="GD1612" s="232"/>
      <c r="GE1612" s="231"/>
      <c r="GF1612" s="232"/>
      <c r="GG1612" s="232"/>
      <c r="GH1612" s="231"/>
      <c r="GI1612" s="232"/>
      <c r="GJ1612" s="231"/>
      <c r="GK1612" s="232"/>
      <c r="GL1612" s="231"/>
      <c r="GM1612" s="232"/>
      <c r="GN1612" s="228"/>
      <c r="GO1612" s="234"/>
      <c r="GP1612" s="298"/>
      <c r="GQ1612" s="239"/>
      <c r="GR1612" s="298"/>
      <c r="GS1612" s="239"/>
      <c r="GT1612" s="239"/>
      <c r="GU1612" s="239"/>
      <c r="GV1612" s="234">
        <f t="shared" si="638"/>
        <v>0</v>
      </c>
      <c r="GW1612" s="234">
        <f t="shared" si="639"/>
        <v>0</v>
      </c>
    </row>
    <row r="1613" spans="1:205" ht="12.75" hidden="1" outlineLevel="1">
      <c r="A1613" s="212"/>
      <c r="B1613" s="213"/>
      <c r="C1613" s="221"/>
      <c r="D1613" s="221"/>
      <c r="E1613" s="221"/>
      <c r="F1613" s="221"/>
      <c r="G1613" s="221"/>
      <c r="H1613" s="222"/>
      <c r="I1613" s="223"/>
      <c r="J1613" s="223"/>
      <c r="K1613" s="223"/>
      <c r="L1613" s="223"/>
      <c r="M1613" s="223"/>
      <c r="N1613" s="223"/>
      <c r="O1613" s="224"/>
      <c r="P1613" s="224"/>
      <c r="Q1613" s="222"/>
      <c r="R1613" s="222"/>
      <c r="S1613" s="222"/>
      <c r="T1613" s="223"/>
      <c r="U1613" s="223"/>
      <c r="V1613" s="223"/>
      <c r="W1613" s="223"/>
      <c r="X1613" s="223"/>
      <c r="Y1613" s="223"/>
      <c r="Z1613" s="223"/>
      <c r="AA1613" s="223"/>
      <c r="AB1613" s="223"/>
      <c r="AC1613" s="225">
        <v>0</v>
      </c>
      <c r="AD1613" s="225">
        <v>0</v>
      </c>
      <c r="AE1613" s="225">
        <v>0</v>
      </c>
      <c r="AF1613" s="225">
        <v>0</v>
      </c>
      <c r="AG1613" s="226">
        <v>0</v>
      </c>
      <c r="AH1613" s="226">
        <v>0</v>
      </c>
      <c r="AI1613" s="223"/>
      <c r="AJ1613" s="223"/>
      <c r="AK1613" s="223"/>
      <c r="AL1613" s="223"/>
      <c r="AM1613" s="223"/>
      <c r="AN1613" s="223"/>
      <c r="AO1613" s="223"/>
      <c r="AP1613" s="223"/>
      <c r="AQ1613" s="223"/>
      <c r="AR1613" s="223"/>
      <c r="AS1613" s="223"/>
      <c r="AT1613" s="223"/>
      <c r="AU1613" s="223"/>
      <c r="AV1613" s="223"/>
      <c r="AW1613" s="223"/>
      <c r="AX1613" s="223"/>
      <c r="AY1613" s="223"/>
      <c r="AZ1613" s="223"/>
      <c r="BA1613" s="223"/>
      <c r="BB1613" s="223"/>
      <c r="BC1613" s="223"/>
      <c r="BD1613" s="223"/>
      <c r="BE1613" s="223"/>
      <c r="BF1613" s="223"/>
      <c r="BG1613" s="223"/>
      <c r="BH1613" s="223"/>
      <c r="BI1613" s="223"/>
      <c r="BJ1613" s="223"/>
      <c r="BK1613" s="225">
        <v>0</v>
      </c>
      <c r="BL1613" s="225">
        <v>0</v>
      </c>
      <c r="BM1613" s="225">
        <v>0</v>
      </c>
      <c r="BN1613" s="225">
        <v>0</v>
      </c>
      <c r="BO1613" s="223"/>
      <c r="BP1613" s="223"/>
      <c r="BQ1613" s="223"/>
      <c r="BR1613" s="223"/>
      <c r="BS1613" s="223"/>
      <c r="BT1613" s="223"/>
      <c r="BU1613" s="223"/>
      <c r="BV1613" s="223"/>
      <c r="BW1613" s="223"/>
      <c r="BX1613" s="223"/>
      <c r="BY1613" s="223"/>
      <c r="BZ1613" s="223"/>
      <c r="CA1613" s="223"/>
      <c r="CB1613" s="223"/>
      <c r="CC1613" s="223"/>
      <c r="CD1613" s="223"/>
      <c r="CE1613" s="223"/>
      <c r="CF1613" s="223"/>
      <c r="CG1613" s="223"/>
      <c r="CH1613" s="223"/>
      <c r="CI1613" s="223"/>
      <c r="CJ1613" s="223"/>
      <c r="CK1613" s="223"/>
      <c r="CL1613" s="223"/>
      <c r="CM1613" s="223"/>
      <c r="CN1613" s="223"/>
      <c r="CO1613" s="223"/>
      <c r="CP1613" s="223"/>
      <c r="CQ1613" s="223"/>
      <c r="CR1613" s="223"/>
      <c r="CS1613" s="223"/>
      <c r="CT1613" s="223"/>
      <c r="CU1613" s="223"/>
      <c r="CV1613" s="223"/>
      <c r="CW1613" s="223"/>
      <c r="CX1613" s="223"/>
      <c r="CY1613" s="223"/>
      <c r="CZ1613" s="223"/>
      <c r="DA1613" s="223"/>
      <c r="DB1613" s="223"/>
      <c r="DC1613" s="223"/>
      <c r="DD1613" s="223"/>
      <c r="DE1613" s="223"/>
      <c r="DF1613" s="223"/>
      <c r="DG1613" s="223"/>
      <c r="DH1613" s="223"/>
      <c r="DI1613" s="223"/>
      <c r="DJ1613" s="223"/>
      <c r="DK1613" s="223"/>
      <c r="DL1613" s="223"/>
      <c r="DM1613" s="223"/>
      <c r="DN1613" s="223"/>
      <c r="DO1613" s="223"/>
      <c r="DP1613" s="223"/>
      <c r="DQ1613" s="223"/>
      <c r="DR1613" s="223"/>
      <c r="DS1613" s="223"/>
      <c r="DT1613" s="223"/>
      <c r="DU1613" s="223"/>
      <c r="DV1613" s="223"/>
      <c r="DW1613" s="223"/>
      <c r="DX1613" s="223"/>
      <c r="DY1613" s="223"/>
      <c r="DZ1613" s="223"/>
      <c r="EA1613" s="223"/>
      <c r="EB1613" s="223"/>
      <c r="EC1613" s="227">
        <v>0</v>
      </c>
      <c r="ED1613" s="223"/>
      <c r="EE1613" s="223"/>
      <c r="EF1613" s="223"/>
      <c r="EG1613" s="229"/>
      <c r="EH1613" s="229"/>
      <c r="EI1613" s="223"/>
      <c r="EJ1613" s="229"/>
      <c r="EK1613" s="229"/>
      <c r="EL1613" s="223"/>
      <c r="EM1613" s="229"/>
      <c r="EN1613" s="229"/>
      <c r="EO1613" s="223"/>
      <c r="EP1613" s="229"/>
      <c r="EQ1613" s="229"/>
      <c r="ER1613" s="222"/>
      <c r="ES1613" s="223"/>
      <c r="ET1613" s="229"/>
      <c r="EU1613" s="229"/>
      <c r="EV1613" s="223"/>
      <c r="EW1613" s="229"/>
      <c r="EX1613" s="229"/>
      <c r="EY1613" s="223"/>
      <c r="EZ1613" s="229"/>
      <c r="FA1613" s="229"/>
      <c r="FB1613" s="223"/>
      <c r="FC1613" s="229"/>
      <c r="FD1613" s="229"/>
      <c r="FE1613" s="223"/>
      <c r="FF1613" s="229"/>
      <c r="FG1613" s="229"/>
      <c r="FH1613" s="223"/>
      <c r="FI1613" s="229"/>
      <c r="FJ1613" s="229"/>
      <c r="FK1613" s="223"/>
      <c r="FL1613" s="229"/>
      <c r="FM1613" s="229"/>
      <c r="FN1613" s="223"/>
      <c r="FO1613" s="229"/>
      <c r="FP1613" s="229"/>
      <c r="FQ1613" s="223"/>
      <c r="FR1613" s="229"/>
      <c r="FS1613" s="229"/>
      <c r="FT1613" s="223"/>
      <c r="FU1613" s="229"/>
      <c r="FV1613" s="229"/>
      <c r="FW1613" s="222"/>
      <c r="FX1613" s="223"/>
      <c r="FY1613" s="229"/>
      <c r="FZ1613" s="229"/>
      <c r="GA1613" s="230"/>
      <c r="GB1613" s="231"/>
      <c r="GC1613" s="232"/>
      <c r="GD1613" s="232"/>
      <c r="GE1613" s="231"/>
      <c r="GF1613" s="232"/>
      <c r="GG1613" s="232"/>
      <c r="GH1613" s="231"/>
      <c r="GI1613" s="232"/>
      <c r="GJ1613" s="231"/>
      <c r="GK1613" s="232"/>
      <c r="GL1613" s="231"/>
      <c r="GM1613" s="232"/>
      <c r="GN1613" s="228"/>
      <c r="GO1613" s="234"/>
      <c r="GP1613" s="298"/>
      <c r="GQ1613" s="239"/>
      <c r="GR1613" s="298"/>
      <c r="GS1613" s="239"/>
      <c r="GT1613" s="239"/>
      <c r="GU1613" s="239"/>
      <c r="GV1613" s="234">
        <f t="shared" si="638"/>
        <v>0</v>
      </c>
      <c r="GW1613" s="234">
        <f t="shared" si="639"/>
        <v>0</v>
      </c>
    </row>
    <row r="1614" spans="1:205" ht="12.75" hidden="1" outlineLevel="1">
      <c r="A1614" s="212"/>
      <c r="B1614" s="213"/>
      <c r="C1614" s="221"/>
      <c r="D1614" s="221"/>
      <c r="E1614" s="221"/>
      <c r="F1614" s="221"/>
      <c r="G1614" s="221"/>
      <c r="H1614" s="222"/>
      <c r="I1614" s="223"/>
      <c r="J1614" s="223"/>
      <c r="K1614" s="223"/>
      <c r="L1614" s="223"/>
      <c r="M1614" s="223"/>
      <c r="N1614" s="223"/>
      <c r="O1614" s="224"/>
      <c r="P1614" s="224"/>
      <c r="Q1614" s="222"/>
      <c r="R1614" s="222"/>
      <c r="S1614" s="222"/>
      <c r="T1614" s="223"/>
      <c r="U1614" s="223"/>
      <c r="V1614" s="223"/>
      <c r="W1614" s="223"/>
      <c r="X1614" s="223"/>
      <c r="Y1614" s="223"/>
      <c r="Z1614" s="223"/>
      <c r="AA1614" s="223"/>
      <c r="AB1614" s="223"/>
      <c r="AC1614" s="225">
        <v>0</v>
      </c>
      <c r="AD1614" s="225">
        <v>0</v>
      </c>
      <c r="AE1614" s="225">
        <v>0</v>
      </c>
      <c r="AF1614" s="225">
        <v>0</v>
      </c>
      <c r="AG1614" s="226">
        <v>0</v>
      </c>
      <c r="AH1614" s="226">
        <v>0</v>
      </c>
      <c r="AI1614" s="223"/>
      <c r="AJ1614" s="223"/>
      <c r="AK1614" s="223"/>
      <c r="AL1614" s="223"/>
      <c r="AM1614" s="223"/>
      <c r="AN1614" s="223"/>
      <c r="AO1614" s="223"/>
      <c r="AP1614" s="223"/>
      <c r="AQ1614" s="223"/>
      <c r="AR1614" s="223"/>
      <c r="AS1614" s="223"/>
      <c r="AT1614" s="223"/>
      <c r="AU1614" s="223"/>
      <c r="AV1614" s="223"/>
      <c r="AW1614" s="223"/>
      <c r="AX1614" s="223"/>
      <c r="AY1614" s="223"/>
      <c r="AZ1614" s="223"/>
      <c r="BA1614" s="223"/>
      <c r="BB1614" s="223"/>
      <c r="BC1614" s="223"/>
      <c r="BD1614" s="223"/>
      <c r="BE1614" s="223"/>
      <c r="BF1614" s="223"/>
      <c r="BG1614" s="223"/>
      <c r="BH1614" s="223"/>
      <c r="BI1614" s="223"/>
      <c r="BJ1614" s="223"/>
      <c r="BK1614" s="225">
        <v>0</v>
      </c>
      <c r="BL1614" s="225">
        <v>0</v>
      </c>
      <c r="BM1614" s="225">
        <v>0</v>
      </c>
      <c r="BN1614" s="225">
        <v>0</v>
      </c>
      <c r="BO1614" s="223"/>
      <c r="BP1614" s="223"/>
      <c r="BQ1614" s="223"/>
      <c r="BR1614" s="223"/>
      <c r="BS1614" s="223"/>
      <c r="BT1614" s="223"/>
      <c r="BU1614" s="223"/>
      <c r="BV1614" s="223"/>
      <c r="BW1614" s="223"/>
      <c r="BX1614" s="223"/>
      <c r="BY1614" s="223"/>
      <c r="BZ1614" s="223"/>
      <c r="CA1614" s="223"/>
      <c r="CB1614" s="223"/>
      <c r="CC1614" s="223"/>
      <c r="CD1614" s="223"/>
      <c r="CE1614" s="223"/>
      <c r="CF1614" s="223"/>
      <c r="CG1614" s="223"/>
      <c r="CH1614" s="223"/>
      <c r="CI1614" s="223"/>
      <c r="CJ1614" s="223"/>
      <c r="CK1614" s="223"/>
      <c r="CL1614" s="223"/>
      <c r="CM1614" s="223"/>
      <c r="CN1614" s="223"/>
      <c r="CO1614" s="223"/>
      <c r="CP1614" s="223"/>
      <c r="CQ1614" s="223"/>
      <c r="CR1614" s="223"/>
      <c r="CS1614" s="223"/>
      <c r="CT1614" s="223"/>
      <c r="CU1614" s="223"/>
      <c r="CV1614" s="223"/>
      <c r="CW1614" s="223"/>
      <c r="CX1614" s="223"/>
      <c r="CY1614" s="223"/>
      <c r="CZ1614" s="223"/>
      <c r="DA1614" s="223"/>
      <c r="DB1614" s="223"/>
      <c r="DC1614" s="223"/>
      <c r="DD1614" s="223"/>
      <c r="DE1614" s="223"/>
      <c r="DF1614" s="223"/>
      <c r="DG1614" s="223"/>
      <c r="DH1614" s="223"/>
      <c r="DI1614" s="223"/>
      <c r="DJ1614" s="223"/>
      <c r="DK1614" s="223"/>
      <c r="DL1614" s="223"/>
      <c r="DM1614" s="223"/>
      <c r="DN1614" s="223"/>
      <c r="DO1614" s="223"/>
      <c r="DP1614" s="223"/>
      <c r="DQ1614" s="223"/>
      <c r="DR1614" s="223"/>
      <c r="DS1614" s="223"/>
      <c r="DT1614" s="223"/>
      <c r="DU1614" s="223"/>
      <c r="DV1614" s="223"/>
      <c r="DW1614" s="223"/>
      <c r="DX1614" s="223"/>
      <c r="DY1614" s="223"/>
      <c r="DZ1614" s="223"/>
      <c r="EA1614" s="223"/>
      <c r="EB1614" s="223"/>
      <c r="EC1614" s="227">
        <v>0</v>
      </c>
      <c r="ED1614" s="223"/>
      <c r="EE1614" s="223"/>
      <c r="EF1614" s="223"/>
      <c r="EG1614" s="229"/>
      <c r="EH1614" s="229"/>
      <c r="EI1614" s="223"/>
      <c r="EJ1614" s="229"/>
      <c r="EK1614" s="229"/>
      <c r="EL1614" s="223"/>
      <c r="EM1614" s="229"/>
      <c r="EN1614" s="229"/>
      <c r="EO1614" s="223"/>
      <c r="EP1614" s="229"/>
      <c r="EQ1614" s="229"/>
      <c r="ER1614" s="222"/>
      <c r="ES1614" s="223"/>
      <c r="ET1614" s="229"/>
      <c r="EU1614" s="229"/>
      <c r="EV1614" s="223"/>
      <c r="EW1614" s="229"/>
      <c r="EX1614" s="229"/>
      <c r="EY1614" s="223"/>
      <c r="EZ1614" s="229"/>
      <c r="FA1614" s="229"/>
      <c r="FB1614" s="223"/>
      <c r="FC1614" s="229"/>
      <c r="FD1614" s="229"/>
      <c r="FE1614" s="223"/>
      <c r="FF1614" s="229"/>
      <c r="FG1614" s="229"/>
      <c r="FH1614" s="223"/>
      <c r="FI1614" s="229"/>
      <c r="FJ1614" s="229"/>
      <c r="FK1614" s="223"/>
      <c r="FL1614" s="229"/>
      <c r="FM1614" s="229"/>
      <c r="FN1614" s="223"/>
      <c r="FO1614" s="229"/>
      <c r="FP1614" s="229"/>
      <c r="FQ1614" s="223"/>
      <c r="FR1614" s="229"/>
      <c r="FS1614" s="229"/>
      <c r="FT1614" s="223"/>
      <c r="FU1614" s="229"/>
      <c r="FV1614" s="229"/>
      <c r="FW1614" s="222"/>
      <c r="FX1614" s="223"/>
      <c r="FY1614" s="229"/>
      <c r="FZ1614" s="229"/>
      <c r="GA1614" s="230"/>
      <c r="GB1614" s="231"/>
      <c r="GC1614" s="232"/>
      <c r="GD1614" s="232"/>
      <c r="GE1614" s="231"/>
      <c r="GF1614" s="232"/>
      <c r="GG1614" s="232"/>
      <c r="GH1614" s="231"/>
      <c r="GI1614" s="232"/>
      <c r="GJ1614" s="231"/>
      <c r="GK1614" s="232"/>
      <c r="GL1614" s="231"/>
      <c r="GM1614" s="232"/>
      <c r="GN1614" s="228"/>
      <c r="GO1614" s="234"/>
      <c r="GP1614" s="298"/>
      <c r="GQ1614" s="239"/>
      <c r="GR1614" s="298"/>
      <c r="GS1614" s="239"/>
      <c r="GT1614" s="239"/>
      <c r="GU1614" s="239"/>
      <c r="GV1614" s="234">
        <f t="shared" si="638"/>
        <v>0</v>
      </c>
      <c r="GW1614" s="234">
        <f t="shared" si="639"/>
        <v>0</v>
      </c>
    </row>
    <row r="1615" spans="1:205" ht="12.75" hidden="1" outlineLevel="1">
      <c r="A1615" s="212"/>
      <c r="B1615" s="213"/>
      <c r="C1615" s="221"/>
      <c r="D1615" s="221"/>
      <c r="E1615" s="221"/>
      <c r="F1615" s="221"/>
      <c r="G1615" s="221"/>
      <c r="H1615" s="222"/>
      <c r="I1615" s="223"/>
      <c r="J1615" s="223"/>
      <c r="K1615" s="223"/>
      <c r="L1615" s="223"/>
      <c r="M1615" s="223"/>
      <c r="N1615" s="223"/>
      <c r="O1615" s="224"/>
      <c r="P1615" s="224"/>
      <c r="Q1615" s="222"/>
      <c r="R1615" s="222"/>
      <c r="S1615" s="222"/>
      <c r="T1615" s="223"/>
      <c r="U1615" s="223"/>
      <c r="V1615" s="223"/>
      <c r="W1615" s="223"/>
      <c r="X1615" s="223"/>
      <c r="Y1615" s="223"/>
      <c r="Z1615" s="223"/>
      <c r="AA1615" s="223"/>
      <c r="AB1615" s="223"/>
      <c r="AC1615" s="225">
        <v>0</v>
      </c>
      <c r="AD1615" s="225">
        <v>0</v>
      </c>
      <c r="AE1615" s="225">
        <v>0</v>
      </c>
      <c r="AF1615" s="225">
        <v>0</v>
      </c>
      <c r="AG1615" s="226">
        <v>0</v>
      </c>
      <c r="AH1615" s="226">
        <v>0</v>
      </c>
      <c r="AI1615" s="223"/>
      <c r="AJ1615" s="223"/>
      <c r="AK1615" s="223"/>
      <c r="AL1615" s="223"/>
      <c r="AM1615" s="223"/>
      <c r="AN1615" s="223"/>
      <c r="AO1615" s="223"/>
      <c r="AP1615" s="223"/>
      <c r="AQ1615" s="223"/>
      <c r="AR1615" s="223"/>
      <c r="AS1615" s="223"/>
      <c r="AT1615" s="223"/>
      <c r="AU1615" s="223"/>
      <c r="AV1615" s="223"/>
      <c r="AW1615" s="223"/>
      <c r="AX1615" s="223"/>
      <c r="AY1615" s="223"/>
      <c r="AZ1615" s="223"/>
      <c r="BA1615" s="223"/>
      <c r="BB1615" s="223"/>
      <c r="BC1615" s="223"/>
      <c r="BD1615" s="223"/>
      <c r="BE1615" s="223"/>
      <c r="BF1615" s="223"/>
      <c r="BG1615" s="223"/>
      <c r="BH1615" s="223"/>
      <c r="BI1615" s="223"/>
      <c r="BJ1615" s="223"/>
      <c r="BK1615" s="225">
        <v>0</v>
      </c>
      <c r="BL1615" s="225">
        <v>0</v>
      </c>
      <c r="BM1615" s="225">
        <v>0</v>
      </c>
      <c r="BN1615" s="225">
        <v>0</v>
      </c>
      <c r="BO1615" s="223"/>
      <c r="BP1615" s="223"/>
      <c r="BQ1615" s="223"/>
      <c r="BR1615" s="223"/>
      <c r="BS1615" s="223"/>
      <c r="BT1615" s="223"/>
      <c r="BU1615" s="223"/>
      <c r="BV1615" s="223"/>
      <c r="BW1615" s="223"/>
      <c r="BX1615" s="223"/>
      <c r="BY1615" s="223"/>
      <c r="BZ1615" s="223"/>
      <c r="CA1615" s="223"/>
      <c r="CB1615" s="223"/>
      <c r="CC1615" s="223"/>
      <c r="CD1615" s="223"/>
      <c r="CE1615" s="223"/>
      <c r="CF1615" s="223"/>
      <c r="CG1615" s="223"/>
      <c r="CH1615" s="223"/>
      <c r="CI1615" s="223"/>
      <c r="CJ1615" s="223"/>
      <c r="CK1615" s="223"/>
      <c r="CL1615" s="223"/>
      <c r="CM1615" s="223"/>
      <c r="CN1615" s="223"/>
      <c r="CO1615" s="223"/>
      <c r="CP1615" s="223"/>
      <c r="CQ1615" s="223"/>
      <c r="CR1615" s="223"/>
      <c r="CS1615" s="223"/>
      <c r="CT1615" s="223"/>
      <c r="CU1615" s="223"/>
      <c r="CV1615" s="223"/>
      <c r="CW1615" s="223"/>
      <c r="CX1615" s="223"/>
      <c r="CY1615" s="223"/>
      <c r="CZ1615" s="223"/>
      <c r="DA1615" s="223"/>
      <c r="DB1615" s="223"/>
      <c r="DC1615" s="223"/>
      <c r="DD1615" s="223"/>
      <c r="DE1615" s="223"/>
      <c r="DF1615" s="223"/>
      <c r="DG1615" s="223"/>
      <c r="DH1615" s="223"/>
      <c r="DI1615" s="223"/>
      <c r="DJ1615" s="223"/>
      <c r="DK1615" s="223"/>
      <c r="DL1615" s="223"/>
      <c r="DM1615" s="223"/>
      <c r="DN1615" s="223"/>
      <c r="DO1615" s="223"/>
      <c r="DP1615" s="223"/>
      <c r="DQ1615" s="223"/>
      <c r="DR1615" s="223"/>
      <c r="DS1615" s="223"/>
      <c r="DT1615" s="223"/>
      <c r="DU1615" s="223"/>
      <c r="DV1615" s="223"/>
      <c r="DW1615" s="223"/>
      <c r="DX1615" s="223"/>
      <c r="DY1615" s="223"/>
      <c r="DZ1615" s="223"/>
      <c r="EA1615" s="223"/>
      <c r="EB1615" s="223"/>
      <c r="EC1615" s="227">
        <v>0</v>
      </c>
      <c r="ED1615" s="223"/>
      <c r="EE1615" s="223"/>
      <c r="EF1615" s="223"/>
      <c r="EG1615" s="229"/>
      <c r="EH1615" s="229"/>
      <c r="EI1615" s="223"/>
      <c r="EJ1615" s="229"/>
      <c r="EK1615" s="229"/>
      <c r="EL1615" s="223"/>
      <c r="EM1615" s="229"/>
      <c r="EN1615" s="229"/>
      <c r="EO1615" s="223"/>
      <c r="EP1615" s="229"/>
      <c r="EQ1615" s="229"/>
      <c r="ER1615" s="222"/>
      <c r="ES1615" s="223"/>
      <c r="ET1615" s="229"/>
      <c r="EU1615" s="229"/>
      <c r="EV1615" s="223"/>
      <c r="EW1615" s="229"/>
      <c r="EX1615" s="229"/>
      <c r="EY1615" s="223"/>
      <c r="EZ1615" s="229"/>
      <c r="FA1615" s="229"/>
      <c r="FB1615" s="223"/>
      <c r="FC1615" s="229"/>
      <c r="FD1615" s="229"/>
      <c r="FE1615" s="223"/>
      <c r="FF1615" s="229"/>
      <c r="FG1615" s="229"/>
      <c r="FH1615" s="223"/>
      <c r="FI1615" s="229"/>
      <c r="FJ1615" s="229"/>
      <c r="FK1615" s="223"/>
      <c r="FL1615" s="229"/>
      <c r="FM1615" s="229"/>
      <c r="FN1615" s="223"/>
      <c r="FO1615" s="229"/>
      <c r="FP1615" s="229"/>
      <c r="FQ1615" s="223"/>
      <c r="FR1615" s="229"/>
      <c r="FS1615" s="229"/>
      <c r="FT1615" s="223"/>
      <c r="FU1615" s="229"/>
      <c r="FV1615" s="229"/>
      <c r="FW1615" s="222"/>
      <c r="FX1615" s="223"/>
      <c r="FY1615" s="229"/>
      <c r="FZ1615" s="229"/>
      <c r="GA1615" s="230"/>
      <c r="GB1615" s="231"/>
      <c r="GC1615" s="232"/>
      <c r="GD1615" s="232"/>
      <c r="GE1615" s="231"/>
      <c r="GF1615" s="232"/>
      <c r="GG1615" s="232"/>
      <c r="GH1615" s="231"/>
      <c r="GI1615" s="232"/>
      <c r="GJ1615" s="231"/>
      <c r="GK1615" s="232"/>
      <c r="GL1615" s="231"/>
      <c r="GM1615" s="232"/>
      <c r="GN1615" s="228"/>
      <c r="GO1615" s="234"/>
      <c r="GP1615" s="298"/>
      <c r="GQ1615" s="239"/>
      <c r="GR1615" s="298"/>
      <c r="GS1615" s="239"/>
      <c r="GT1615" s="239"/>
      <c r="GU1615" s="239"/>
      <c r="GV1615" s="234">
        <f t="shared" si="638"/>
        <v>0</v>
      </c>
      <c r="GW1615" s="234">
        <f t="shared" si="639"/>
        <v>0</v>
      </c>
    </row>
    <row r="1616" spans="1:205" ht="12.75" hidden="1" outlineLevel="1">
      <c r="A1616" s="212"/>
      <c r="B1616" s="213"/>
      <c r="C1616" s="221"/>
      <c r="D1616" s="221"/>
      <c r="E1616" s="221"/>
      <c r="F1616" s="221"/>
      <c r="G1616" s="221"/>
      <c r="H1616" s="222"/>
      <c r="I1616" s="223"/>
      <c r="J1616" s="223"/>
      <c r="K1616" s="223"/>
      <c r="L1616" s="223"/>
      <c r="M1616" s="223"/>
      <c r="N1616" s="223"/>
      <c r="O1616" s="224"/>
      <c r="P1616" s="224"/>
      <c r="Q1616" s="222"/>
      <c r="R1616" s="222"/>
      <c r="S1616" s="222"/>
      <c r="T1616" s="223"/>
      <c r="U1616" s="223"/>
      <c r="V1616" s="223"/>
      <c r="W1616" s="223"/>
      <c r="X1616" s="223"/>
      <c r="Y1616" s="223"/>
      <c r="Z1616" s="223"/>
      <c r="AA1616" s="223"/>
      <c r="AB1616" s="223"/>
      <c r="AC1616" s="225">
        <v>0</v>
      </c>
      <c r="AD1616" s="225">
        <v>0</v>
      </c>
      <c r="AE1616" s="225">
        <v>0</v>
      </c>
      <c r="AF1616" s="225">
        <v>0</v>
      </c>
      <c r="AG1616" s="226">
        <v>0</v>
      </c>
      <c r="AH1616" s="226">
        <v>0</v>
      </c>
      <c r="AI1616" s="223"/>
      <c r="AJ1616" s="223"/>
      <c r="AK1616" s="223"/>
      <c r="AL1616" s="223"/>
      <c r="AM1616" s="223"/>
      <c r="AN1616" s="223"/>
      <c r="AO1616" s="223"/>
      <c r="AP1616" s="223"/>
      <c r="AQ1616" s="223"/>
      <c r="AR1616" s="223"/>
      <c r="AS1616" s="223"/>
      <c r="AT1616" s="223"/>
      <c r="AU1616" s="223"/>
      <c r="AV1616" s="223"/>
      <c r="AW1616" s="223"/>
      <c r="AX1616" s="223"/>
      <c r="AY1616" s="223"/>
      <c r="AZ1616" s="223"/>
      <c r="BA1616" s="223"/>
      <c r="BB1616" s="223"/>
      <c r="BC1616" s="223"/>
      <c r="BD1616" s="223"/>
      <c r="BE1616" s="223"/>
      <c r="BF1616" s="223"/>
      <c r="BG1616" s="223"/>
      <c r="BH1616" s="223"/>
      <c r="BI1616" s="223"/>
      <c r="BJ1616" s="223"/>
      <c r="BK1616" s="225">
        <v>0</v>
      </c>
      <c r="BL1616" s="225">
        <v>0</v>
      </c>
      <c r="BM1616" s="225">
        <v>0</v>
      </c>
      <c r="BN1616" s="225">
        <v>0</v>
      </c>
      <c r="BO1616" s="223"/>
      <c r="BP1616" s="223"/>
      <c r="BQ1616" s="223"/>
      <c r="BR1616" s="223"/>
      <c r="BS1616" s="223"/>
      <c r="BT1616" s="223"/>
      <c r="BU1616" s="223"/>
      <c r="BV1616" s="223"/>
      <c r="BW1616" s="223"/>
      <c r="BX1616" s="223"/>
      <c r="BY1616" s="223"/>
      <c r="BZ1616" s="223"/>
      <c r="CA1616" s="223"/>
      <c r="CB1616" s="223"/>
      <c r="CC1616" s="223"/>
      <c r="CD1616" s="223"/>
      <c r="CE1616" s="223"/>
      <c r="CF1616" s="223"/>
      <c r="CG1616" s="223"/>
      <c r="CH1616" s="223"/>
      <c r="CI1616" s="223"/>
      <c r="CJ1616" s="223"/>
      <c r="CK1616" s="223"/>
      <c r="CL1616" s="223"/>
      <c r="CM1616" s="223"/>
      <c r="CN1616" s="223"/>
      <c r="CO1616" s="223"/>
      <c r="CP1616" s="223"/>
      <c r="CQ1616" s="223"/>
      <c r="CR1616" s="223"/>
      <c r="CS1616" s="223"/>
      <c r="CT1616" s="223"/>
      <c r="CU1616" s="223"/>
      <c r="CV1616" s="223"/>
      <c r="CW1616" s="223"/>
      <c r="CX1616" s="223"/>
      <c r="CY1616" s="223"/>
      <c r="CZ1616" s="223"/>
      <c r="DA1616" s="223"/>
      <c r="DB1616" s="223"/>
      <c r="DC1616" s="223"/>
      <c r="DD1616" s="223"/>
      <c r="DE1616" s="223"/>
      <c r="DF1616" s="223"/>
      <c r="DG1616" s="223"/>
      <c r="DH1616" s="223"/>
      <c r="DI1616" s="223"/>
      <c r="DJ1616" s="223"/>
      <c r="DK1616" s="223"/>
      <c r="DL1616" s="223"/>
      <c r="DM1616" s="223"/>
      <c r="DN1616" s="223"/>
      <c r="DO1616" s="223"/>
      <c r="DP1616" s="223"/>
      <c r="DQ1616" s="223"/>
      <c r="DR1616" s="223"/>
      <c r="DS1616" s="223"/>
      <c r="DT1616" s="223"/>
      <c r="DU1616" s="223"/>
      <c r="DV1616" s="223"/>
      <c r="DW1616" s="223"/>
      <c r="DX1616" s="223"/>
      <c r="DY1616" s="223"/>
      <c r="DZ1616" s="223"/>
      <c r="EA1616" s="223"/>
      <c r="EB1616" s="223"/>
      <c r="EC1616" s="227">
        <v>0</v>
      </c>
      <c r="ED1616" s="223"/>
      <c r="EE1616" s="223"/>
      <c r="EF1616" s="223"/>
      <c r="EG1616" s="229"/>
      <c r="EH1616" s="229"/>
      <c r="EI1616" s="223"/>
      <c r="EJ1616" s="229"/>
      <c r="EK1616" s="229"/>
      <c r="EL1616" s="223"/>
      <c r="EM1616" s="229"/>
      <c r="EN1616" s="229"/>
      <c r="EO1616" s="223"/>
      <c r="EP1616" s="229"/>
      <c r="EQ1616" s="229"/>
      <c r="ER1616" s="222"/>
      <c r="ES1616" s="223"/>
      <c r="ET1616" s="229"/>
      <c r="EU1616" s="229"/>
      <c r="EV1616" s="223"/>
      <c r="EW1616" s="229"/>
      <c r="EX1616" s="229"/>
      <c r="EY1616" s="223"/>
      <c r="EZ1616" s="229"/>
      <c r="FA1616" s="229"/>
      <c r="FB1616" s="223"/>
      <c r="FC1616" s="229"/>
      <c r="FD1616" s="229"/>
      <c r="FE1616" s="223"/>
      <c r="FF1616" s="229"/>
      <c r="FG1616" s="229"/>
      <c r="FH1616" s="223"/>
      <c r="FI1616" s="229"/>
      <c r="FJ1616" s="229"/>
      <c r="FK1616" s="223"/>
      <c r="FL1616" s="229"/>
      <c r="FM1616" s="229"/>
      <c r="FN1616" s="223"/>
      <c r="FO1616" s="229"/>
      <c r="FP1616" s="229"/>
      <c r="FQ1616" s="223"/>
      <c r="FR1616" s="229"/>
      <c r="FS1616" s="229"/>
      <c r="FT1616" s="223"/>
      <c r="FU1616" s="229"/>
      <c r="FV1616" s="229"/>
      <c r="FW1616" s="222"/>
      <c r="FX1616" s="223"/>
      <c r="FY1616" s="229"/>
      <c r="FZ1616" s="229"/>
      <c r="GA1616" s="230"/>
      <c r="GB1616" s="231"/>
      <c r="GC1616" s="232"/>
      <c r="GD1616" s="232"/>
      <c r="GE1616" s="231"/>
      <c r="GF1616" s="232"/>
      <c r="GG1616" s="232"/>
      <c r="GH1616" s="231"/>
      <c r="GI1616" s="232"/>
      <c r="GJ1616" s="231"/>
      <c r="GK1616" s="232"/>
      <c r="GL1616" s="231"/>
      <c r="GM1616" s="232"/>
      <c r="GN1616" s="228"/>
      <c r="GO1616" s="234"/>
      <c r="GP1616" s="298"/>
      <c r="GQ1616" s="239"/>
      <c r="GR1616" s="298"/>
      <c r="GS1616" s="239"/>
      <c r="GT1616" s="239"/>
      <c r="GU1616" s="239"/>
      <c r="GV1616" s="234">
        <f t="shared" si="638"/>
        <v>0</v>
      </c>
      <c r="GW1616" s="234">
        <f t="shared" si="639"/>
        <v>0</v>
      </c>
    </row>
    <row r="1617" spans="1:205" ht="12.75" hidden="1" outlineLevel="1">
      <c r="A1617" s="212"/>
      <c r="B1617" s="213"/>
      <c r="C1617" s="221"/>
      <c r="D1617" s="221"/>
      <c r="E1617" s="221"/>
      <c r="F1617" s="221"/>
      <c r="G1617" s="221"/>
      <c r="H1617" s="222"/>
      <c r="I1617" s="223"/>
      <c r="J1617" s="223"/>
      <c r="K1617" s="223"/>
      <c r="L1617" s="223"/>
      <c r="M1617" s="223"/>
      <c r="N1617" s="223"/>
      <c r="O1617" s="224"/>
      <c r="P1617" s="224"/>
      <c r="Q1617" s="222"/>
      <c r="R1617" s="222"/>
      <c r="S1617" s="222"/>
      <c r="T1617" s="223"/>
      <c r="U1617" s="223"/>
      <c r="V1617" s="223"/>
      <c r="W1617" s="223"/>
      <c r="X1617" s="223"/>
      <c r="Y1617" s="223"/>
      <c r="Z1617" s="223"/>
      <c r="AA1617" s="223"/>
      <c r="AB1617" s="223"/>
      <c r="AC1617" s="225">
        <v>0</v>
      </c>
      <c r="AD1617" s="225">
        <v>0</v>
      </c>
      <c r="AE1617" s="225">
        <v>0</v>
      </c>
      <c r="AF1617" s="225">
        <v>0</v>
      </c>
      <c r="AG1617" s="226">
        <v>0</v>
      </c>
      <c r="AH1617" s="226">
        <v>0</v>
      </c>
      <c r="AI1617" s="223"/>
      <c r="AJ1617" s="223"/>
      <c r="AK1617" s="223"/>
      <c r="AL1617" s="223"/>
      <c r="AM1617" s="223"/>
      <c r="AN1617" s="223"/>
      <c r="AO1617" s="223"/>
      <c r="AP1617" s="223"/>
      <c r="AQ1617" s="223"/>
      <c r="AR1617" s="223"/>
      <c r="AS1617" s="223"/>
      <c r="AT1617" s="223"/>
      <c r="AU1617" s="223"/>
      <c r="AV1617" s="223"/>
      <c r="AW1617" s="223"/>
      <c r="AX1617" s="223"/>
      <c r="AY1617" s="223"/>
      <c r="AZ1617" s="223"/>
      <c r="BA1617" s="223"/>
      <c r="BB1617" s="223"/>
      <c r="BC1617" s="223"/>
      <c r="BD1617" s="223"/>
      <c r="BE1617" s="223"/>
      <c r="BF1617" s="223"/>
      <c r="BG1617" s="223"/>
      <c r="BH1617" s="223"/>
      <c r="BI1617" s="223"/>
      <c r="BJ1617" s="223"/>
      <c r="BK1617" s="225">
        <v>0</v>
      </c>
      <c r="BL1617" s="225">
        <v>0</v>
      </c>
      <c r="BM1617" s="225">
        <v>0</v>
      </c>
      <c r="BN1617" s="225">
        <v>0</v>
      </c>
      <c r="BO1617" s="223"/>
      <c r="BP1617" s="223"/>
      <c r="BQ1617" s="223"/>
      <c r="BR1617" s="223"/>
      <c r="BS1617" s="223"/>
      <c r="BT1617" s="223"/>
      <c r="BU1617" s="223"/>
      <c r="BV1617" s="223"/>
      <c r="BW1617" s="223"/>
      <c r="BX1617" s="223"/>
      <c r="BY1617" s="223"/>
      <c r="BZ1617" s="223"/>
      <c r="CA1617" s="223"/>
      <c r="CB1617" s="223"/>
      <c r="CC1617" s="223"/>
      <c r="CD1617" s="223"/>
      <c r="CE1617" s="223"/>
      <c r="CF1617" s="223"/>
      <c r="CG1617" s="223"/>
      <c r="CH1617" s="223"/>
      <c r="CI1617" s="223"/>
      <c r="CJ1617" s="223"/>
      <c r="CK1617" s="223"/>
      <c r="CL1617" s="223"/>
      <c r="CM1617" s="223"/>
      <c r="CN1617" s="223"/>
      <c r="CO1617" s="223"/>
      <c r="CP1617" s="223"/>
      <c r="CQ1617" s="223"/>
      <c r="CR1617" s="223"/>
      <c r="CS1617" s="223"/>
      <c r="CT1617" s="223"/>
      <c r="CU1617" s="223"/>
      <c r="CV1617" s="223"/>
      <c r="CW1617" s="223"/>
      <c r="CX1617" s="223"/>
      <c r="CY1617" s="223"/>
      <c r="CZ1617" s="223"/>
      <c r="DA1617" s="223"/>
      <c r="DB1617" s="223"/>
      <c r="DC1617" s="223"/>
      <c r="DD1617" s="223"/>
      <c r="DE1617" s="223"/>
      <c r="DF1617" s="223"/>
      <c r="DG1617" s="223"/>
      <c r="DH1617" s="223"/>
      <c r="DI1617" s="223"/>
      <c r="DJ1617" s="223"/>
      <c r="DK1617" s="223"/>
      <c r="DL1617" s="223"/>
      <c r="DM1617" s="223"/>
      <c r="DN1617" s="223"/>
      <c r="DO1617" s="223"/>
      <c r="DP1617" s="223"/>
      <c r="DQ1617" s="223"/>
      <c r="DR1617" s="223"/>
      <c r="DS1617" s="223"/>
      <c r="DT1617" s="223"/>
      <c r="DU1617" s="223"/>
      <c r="DV1617" s="223"/>
      <c r="DW1617" s="223"/>
      <c r="DX1617" s="223"/>
      <c r="DY1617" s="223"/>
      <c r="DZ1617" s="223"/>
      <c r="EA1617" s="223"/>
      <c r="EB1617" s="223"/>
      <c r="EC1617" s="227">
        <v>0</v>
      </c>
      <c r="ED1617" s="223"/>
      <c r="EE1617" s="223"/>
      <c r="EF1617" s="223"/>
      <c r="EG1617" s="229"/>
      <c r="EH1617" s="229"/>
      <c r="EI1617" s="223"/>
      <c r="EJ1617" s="229"/>
      <c r="EK1617" s="229"/>
      <c r="EL1617" s="223"/>
      <c r="EM1617" s="229"/>
      <c r="EN1617" s="229"/>
      <c r="EO1617" s="223"/>
      <c r="EP1617" s="229"/>
      <c r="EQ1617" s="229"/>
      <c r="ER1617" s="222"/>
      <c r="ES1617" s="223"/>
      <c r="ET1617" s="229"/>
      <c r="EU1617" s="229"/>
      <c r="EV1617" s="223"/>
      <c r="EW1617" s="229"/>
      <c r="EX1617" s="229"/>
      <c r="EY1617" s="223"/>
      <c r="EZ1617" s="229"/>
      <c r="FA1617" s="229"/>
      <c r="FB1617" s="223"/>
      <c r="FC1617" s="229"/>
      <c r="FD1617" s="229"/>
      <c r="FE1617" s="223"/>
      <c r="FF1617" s="229"/>
      <c r="FG1617" s="229"/>
      <c r="FH1617" s="223"/>
      <c r="FI1617" s="229"/>
      <c r="FJ1617" s="229"/>
      <c r="FK1617" s="223"/>
      <c r="FL1617" s="229"/>
      <c r="FM1617" s="229"/>
      <c r="FN1617" s="223"/>
      <c r="FO1617" s="229"/>
      <c r="FP1617" s="229"/>
      <c r="FQ1617" s="223"/>
      <c r="FR1617" s="229"/>
      <c r="FS1617" s="229"/>
      <c r="FT1617" s="223"/>
      <c r="FU1617" s="229"/>
      <c r="FV1617" s="229"/>
      <c r="FW1617" s="222"/>
      <c r="FX1617" s="223"/>
      <c r="FY1617" s="229"/>
      <c r="FZ1617" s="229"/>
      <c r="GA1617" s="230"/>
      <c r="GB1617" s="231"/>
      <c r="GC1617" s="232"/>
      <c r="GD1617" s="232"/>
      <c r="GE1617" s="231"/>
      <c r="GF1617" s="232"/>
      <c r="GG1617" s="232"/>
      <c r="GH1617" s="231"/>
      <c r="GI1617" s="232"/>
      <c r="GJ1617" s="231"/>
      <c r="GK1617" s="232"/>
      <c r="GL1617" s="231"/>
      <c r="GM1617" s="232"/>
      <c r="GN1617" s="228"/>
      <c r="GO1617" s="234"/>
      <c r="GP1617" s="298"/>
      <c r="GQ1617" s="239"/>
      <c r="GR1617" s="298"/>
      <c r="GS1617" s="239"/>
      <c r="GT1617" s="239"/>
      <c r="GU1617" s="239"/>
      <c r="GV1617" s="234">
        <f t="shared" si="638"/>
        <v>0</v>
      </c>
      <c r="GW1617" s="234">
        <f t="shared" si="639"/>
        <v>0</v>
      </c>
    </row>
    <row r="1618" spans="1:205" ht="12.75" hidden="1" outlineLevel="1">
      <c r="A1618" s="212"/>
      <c r="B1618" s="213"/>
      <c r="C1618" s="221"/>
      <c r="D1618" s="221"/>
      <c r="E1618" s="221"/>
      <c r="F1618" s="221"/>
      <c r="G1618" s="221"/>
      <c r="H1618" s="222"/>
      <c r="I1618" s="223"/>
      <c r="J1618" s="223"/>
      <c r="K1618" s="223"/>
      <c r="L1618" s="223"/>
      <c r="M1618" s="223"/>
      <c r="N1618" s="223"/>
      <c r="O1618" s="224"/>
      <c r="P1618" s="224"/>
      <c r="Q1618" s="222"/>
      <c r="R1618" s="222"/>
      <c r="S1618" s="222"/>
      <c r="T1618" s="223"/>
      <c r="U1618" s="223"/>
      <c r="V1618" s="223"/>
      <c r="W1618" s="223"/>
      <c r="X1618" s="223"/>
      <c r="Y1618" s="223"/>
      <c r="Z1618" s="223"/>
      <c r="AA1618" s="223"/>
      <c r="AB1618" s="223"/>
      <c r="AC1618" s="225">
        <v>0</v>
      </c>
      <c r="AD1618" s="225">
        <v>0</v>
      </c>
      <c r="AE1618" s="225">
        <v>0</v>
      </c>
      <c r="AF1618" s="225">
        <v>0</v>
      </c>
      <c r="AG1618" s="226">
        <v>0</v>
      </c>
      <c r="AH1618" s="226">
        <v>0</v>
      </c>
      <c r="AI1618" s="223"/>
      <c r="AJ1618" s="223"/>
      <c r="AK1618" s="223"/>
      <c r="AL1618" s="223"/>
      <c r="AM1618" s="223"/>
      <c r="AN1618" s="223"/>
      <c r="AO1618" s="223"/>
      <c r="AP1618" s="223"/>
      <c r="AQ1618" s="223"/>
      <c r="AR1618" s="223"/>
      <c r="AS1618" s="223"/>
      <c r="AT1618" s="223"/>
      <c r="AU1618" s="223"/>
      <c r="AV1618" s="223"/>
      <c r="AW1618" s="223"/>
      <c r="AX1618" s="223"/>
      <c r="AY1618" s="223"/>
      <c r="AZ1618" s="223"/>
      <c r="BA1618" s="223"/>
      <c r="BB1618" s="223"/>
      <c r="BC1618" s="223"/>
      <c r="BD1618" s="223"/>
      <c r="BE1618" s="223"/>
      <c r="BF1618" s="223"/>
      <c r="BG1618" s="223"/>
      <c r="BH1618" s="223"/>
      <c r="BI1618" s="223"/>
      <c r="BJ1618" s="223"/>
      <c r="BK1618" s="225">
        <v>0</v>
      </c>
      <c r="BL1618" s="225">
        <v>0</v>
      </c>
      <c r="BM1618" s="225">
        <v>0</v>
      </c>
      <c r="BN1618" s="225">
        <v>0</v>
      </c>
      <c r="BO1618" s="223"/>
      <c r="BP1618" s="223"/>
      <c r="BQ1618" s="223"/>
      <c r="BR1618" s="223"/>
      <c r="BS1618" s="223"/>
      <c r="BT1618" s="223"/>
      <c r="BU1618" s="223"/>
      <c r="BV1618" s="223"/>
      <c r="BW1618" s="223"/>
      <c r="BX1618" s="223"/>
      <c r="BY1618" s="223"/>
      <c r="BZ1618" s="223"/>
      <c r="CA1618" s="223"/>
      <c r="CB1618" s="223"/>
      <c r="CC1618" s="223"/>
      <c r="CD1618" s="223"/>
      <c r="CE1618" s="223"/>
      <c r="CF1618" s="223"/>
      <c r="CG1618" s="223"/>
      <c r="CH1618" s="223"/>
      <c r="CI1618" s="223"/>
      <c r="CJ1618" s="223"/>
      <c r="CK1618" s="223"/>
      <c r="CL1618" s="223"/>
      <c r="CM1618" s="223"/>
      <c r="CN1618" s="223"/>
      <c r="CO1618" s="223"/>
      <c r="CP1618" s="223"/>
      <c r="CQ1618" s="223"/>
      <c r="CR1618" s="223"/>
      <c r="CS1618" s="223"/>
      <c r="CT1618" s="223"/>
      <c r="CU1618" s="223"/>
      <c r="CV1618" s="223"/>
      <c r="CW1618" s="223"/>
      <c r="CX1618" s="223"/>
      <c r="CY1618" s="223"/>
      <c r="CZ1618" s="223"/>
      <c r="DA1618" s="223"/>
      <c r="DB1618" s="223"/>
      <c r="DC1618" s="223"/>
      <c r="DD1618" s="223"/>
      <c r="DE1618" s="223"/>
      <c r="DF1618" s="223"/>
      <c r="DG1618" s="223"/>
      <c r="DH1618" s="223"/>
      <c r="DI1618" s="223"/>
      <c r="DJ1618" s="223"/>
      <c r="DK1618" s="223"/>
      <c r="DL1618" s="223"/>
      <c r="DM1618" s="223"/>
      <c r="DN1618" s="223"/>
      <c r="DO1618" s="223"/>
      <c r="DP1618" s="223"/>
      <c r="DQ1618" s="223"/>
      <c r="DR1618" s="223"/>
      <c r="DS1618" s="223"/>
      <c r="DT1618" s="223"/>
      <c r="DU1618" s="223"/>
      <c r="DV1618" s="223"/>
      <c r="DW1618" s="223"/>
      <c r="DX1618" s="223"/>
      <c r="DY1618" s="223"/>
      <c r="DZ1618" s="223"/>
      <c r="EA1618" s="223"/>
      <c r="EB1618" s="223"/>
      <c r="EC1618" s="227">
        <v>0</v>
      </c>
      <c r="ED1618" s="223"/>
      <c r="EE1618" s="223"/>
      <c r="EF1618" s="223"/>
      <c r="EG1618" s="229"/>
      <c r="EH1618" s="229"/>
      <c r="EI1618" s="223"/>
      <c r="EJ1618" s="229"/>
      <c r="EK1618" s="229"/>
      <c r="EL1618" s="223"/>
      <c r="EM1618" s="229"/>
      <c r="EN1618" s="229"/>
      <c r="EO1618" s="223"/>
      <c r="EP1618" s="229"/>
      <c r="EQ1618" s="229"/>
      <c r="ER1618" s="222"/>
      <c r="ES1618" s="223"/>
      <c r="ET1618" s="229"/>
      <c r="EU1618" s="229"/>
      <c r="EV1618" s="223"/>
      <c r="EW1618" s="229"/>
      <c r="EX1618" s="229"/>
      <c r="EY1618" s="223"/>
      <c r="EZ1618" s="229"/>
      <c r="FA1618" s="229"/>
      <c r="FB1618" s="223"/>
      <c r="FC1618" s="229"/>
      <c r="FD1618" s="229"/>
      <c r="FE1618" s="223"/>
      <c r="FF1618" s="229"/>
      <c r="FG1618" s="229"/>
      <c r="FH1618" s="223"/>
      <c r="FI1618" s="229"/>
      <c r="FJ1618" s="229"/>
      <c r="FK1618" s="223"/>
      <c r="FL1618" s="229"/>
      <c r="FM1618" s="229"/>
      <c r="FN1618" s="223"/>
      <c r="FO1618" s="229"/>
      <c r="FP1618" s="229"/>
      <c r="FQ1618" s="223"/>
      <c r="FR1618" s="229"/>
      <c r="FS1618" s="229"/>
      <c r="FT1618" s="223"/>
      <c r="FU1618" s="229"/>
      <c r="FV1618" s="229"/>
      <c r="FW1618" s="222"/>
      <c r="FX1618" s="223"/>
      <c r="FY1618" s="229"/>
      <c r="FZ1618" s="229"/>
      <c r="GA1618" s="230"/>
      <c r="GB1618" s="231"/>
      <c r="GC1618" s="232"/>
      <c r="GD1618" s="232"/>
      <c r="GE1618" s="231"/>
      <c r="GF1618" s="232"/>
      <c r="GG1618" s="232"/>
      <c r="GH1618" s="231"/>
      <c r="GI1618" s="232"/>
      <c r="GJ1618" s="231"/>
      <c r="GK1618" s="232"/>
      <c r="GL1618" s="231"/>
      <c r="GM1618" s="232"/>
      <c r="GN1618" s="228"/>
      <c r="GO1618" s="234"/>
      <c r="GP1618" s="298"/>
      <c r="GQ1618" s="239"/>
      <c r="GR1618" s="298"/>
      <c r="GS1618" s="239"/>
      <c r="GT1618" s="239"/>
      <c r="GU1618" s="239"/>
      <c r="GV1618" s="234">
        <f t="shared" si="638"/>
        <v>0</v>
      </c>
      <c r="GW1618" s="234">
        <f t="shared" si="639"/>
        <v>0</v>
      </c>
    </row>
    <row r="1619" spans="1:205" ht="12.75" hidden="1" outlineLevel="1">
      <c r="A1619" s="212"/>
      <c r="B1619" s="213"/>
      <c r="C1619" s="221"/>
      <c r="D1619" s="221"/>
      <c r="E1619" s="221"/>
      <c r="F1619" s="221"/>
      <c r="G1619" s="221"/>
      <c r="H1619" s="222"/>
      <c r="I1619" s="223"/>
      <c r="J1619" s="223"/>
      <c r="K1619" s="223"/>
      <c r="L1619" s="223"/>
      <c r="M1619" s="223"/>
      <c r="N1619" s="223"/>
      <c r="O1619" s="224"/>
      <c r="P1619" s="224"/>
      <c r="Q1619" s="222"/>
      <c r="R1619" s="222"/>
      <c r="S1619" s="222"/>
      <c r="T1619" s="223"/>
      <c r="U1619" s="223"/>
      <c r="V1619" s="223"/>
      <c r="W1619" s="223"/>
      <c r="X1619" s="223"/>
      <c r="Y1619" s="223"/>
      <c r="Z1619" s="223"/>
      <c r="AA1619" s="223"/>
      <c r="AB1619" s="223"/>
      <c r="AC1619" s="225">
        <v>0</v>
      </c>
      <c r="AD1619" s="225">
        <v>0</v>
      </c>
      <c r="AE1619" s="225">
        <v>0</v>
      </c>
      <c r="AF1619" s="225">
        <v>0</v>
      </c>
      <c r="AG1619" s="226">
        <v>0</v>
      </c>
      <c r="AH1619" s="226">
        <v>0</v>
      </c>
      <c r="AI1619" s="223"/>
      <c r="AJ1619" s="223"/>
      <c r="AK1619" s="223"/>
      <c r="AL1619" s="223"/>
      <c r="AM1619" s="223"/>
      <c r="AN1619" s="223"/>
      <c r="AO1619" s="223"/>
      <c r="AP1619" s="223"/>
      <c r="AQ1619" s="223"/>
      <c r="AR1619" s="223"/>
      <c r="AS1619" s="223"/>
      <c r="AT1619" s="223"/>
      <c r="AU1619" s="223"/>
      <c r="AV1619" s="223"/>
      <c r="AW1619" s="223"/>
      <c r="AX1619" s="223"/>
      <c r="AY1619" s="223"/>
      <c r="AZ1619" s="223"/>
      <c r="BA1619" s="223"/>
      <c r="BB1619" s="223"/>
      <c r="BC1619" s="223"/>
      <c r="BD1619" s="223"/>
      <c r="BE1619" s="223"/>
      <c r="BF1619" s="223"/>
      <c r="BG1619" s="223"/>
      <c r="BH1619" s="223"/>
      <c r="BI1619" s="223"/>
      <c r="BJ1619" s="223"/>
      <c r="BK1619" s="225">
        <v>0</v>
      </c>
      <c r="BL1619" s="225">
        <v>0</v>
      </c>
      <c r="BM1619" s="225">
        <v>0</v>
      </c>
      <c r="BN1619" s="225">
        <v>0</v>
      </c>
      <c r="BO1619" s="223"/>
      <c r="BP1619" s="223"/>
      <c r="BQ1619" s="223"/>
      <c r="BR1619" s="223"/>
      <c r="BS1619" s="223"/>
      <c r="BT1619" s="223"/>
      <c r="BU1619" s="223"/>
      <c r="BV1619" s="223"/>
      <c r="BW1619" s="223"/>
      <c r="BX1619" s="223"/>
      <c r="BY1619" s="223"/>
      <c r="BZ1619" s="223"/>
      <c r="CA1619" s="223"/>
      <c r="CB1619" s="223"/>
      <c r="CC1619" s="223"/>
      <c r="CD1619" s="223"/>
      <c r="CE1619" s="223"/>
      <c r="CF1619" s="223"/>
      <c r="CG1619" s="223"/>
      <c r="CH1619" s="223"/>
      <c r="CI1619" s="223"/>
      <c r="CJ1619" s="223"/>
      <c r="CK1619" s="223"/>
      <c r="CL1619" s="223"/>
      <c r="CM1619" s="223"/>
      <c r="CN1619" s="223"/>
      <c r="CO1619" s="223"/>
      <c r="CP1619" s="223"/>
      <c r="CQ1619" s="223"/>
      <c r="CR1619" s="223"/>
      <c r="CS1619" s="223"/>
      <c r="CT1619" s="223"/>
      <c r="CU1619" s="223"/>
      <c r="CV1619" s="223"/>
      <c r="CW1619" s="223"/>
      <c r="CX1619" s="223"/>
      <c r="CY1619" s="223"/>
      <c r="CZ1619" s="223"/>
      <c r="DA1619" s="223"/>
      <c r="DB1619" s="223"/>
      <c r="DC1619" s="223"/>
      <c r="DD1619" s="223"/>
      <c r="DE1619" s="223"/>
      <c r="DF1619" s="223"/>
      <c r="DG1619" s="223"/>
      <c r="DH1619" s="223"/>
      <c r="DI1619" s="223"/>
      <c r="DJ1619" s="223"/>
      <c r="DK1619" s="223"/>
      <c r="DL1619" s="223"/>
      <c r="DM1619" s="223"/>
      <c r="DN1619" s="223"/>
      <c r="DO1619" s="223"/>
      <c r="DP1619" s="223"/>
      <c r="DQ1619" s="223"/>
      <c r="DR1619" s="223"/>
      <c r="DS1619" s="223"/>
      <c r="DT1619" s="223"/>
      <c r="DU1619" s="223"/>
      <c r="DV1619" s="223"/>
      <c r="DW1619" s="223"/>
      <c r="DX1619" s="223"/>
      <c r="DY1619" s="223"/>
      <c r="DZ1619" s="223"/>
      <c r="EA1619" s="223"/>
      <c r="EB1619" s="223"/>
      <c r="EC1619" s="227">
        <v>0</v>
      </c>
      <c r="ED1619" s="223"/>
      <c r="EE1619" s="223"/>
      <c r="EF1619" s="223"/>
      <c r="EG1619" s="229"/>
      <c r="EH1619" s="229"/>
      <c r="EI1619" s="223"/>
      <c r="EJ1619" s="229"/>
      <c r="EK1619" s="229"/>
      <c r="EL1619" s="223"/>
      <c r="EM1619" s="229"/>
      <c r="EN1619" s="229"/>
      <c r="EO1619" s="223"/>
      <c r="EP1619" s="229"/>
      <c r="EQ1619" s="229"/>
      <c r="ER1619" s="222"/>
      <c r="ES1619" s="223"/>
      <c r="ET1619" s="229"/>
      <c r="EU1619" s="229"/>
      <c r="EV1619" s="223"/>
      <c r="EW1619" s="229"/>
      <c r="EX1619" s="229"/>
      <c r="EY1619" s="223"/>
      <c r="EZ1619" s="229"/>
      <c r="FA1619" s="229"/>
      <c r="FB1619" s="223"/>
      <c r="FC1619" s="229"/>
      <c r="FD1619" s="229"/>
      <c r="FE1619" s="223"/>
      <c r="FF1619" s="229"/>
      <c r="FG1619" s="229"/>
      <c r="FH1619" s="223"/>
      <c r="FI1619" s="229"/>
      <c r="FJ1619" s="229"/>
      <c r="FK1619" s="223"/>
      <c r="FL1619" s="229"/>
      <c r="FM1619" s="229"/>
      <c r="FN1619" s="223"/>
      <c r="FO1619" s="229"/>
      <c r="FP1619" s="229"/>
      <c r="FQ1619" s="223"/>
      <c r="FR1619" s="229"/>
      <c r="FS1619" s="229"/>
      <c r="FT1619" s="223"/>
      <c r="FU1619" s="229"/>
      <c r="FV1619" s="229"/>
      <c r="FW1619" s="222"/>
      <c r="FX1619" s="223"/>
      <c r="FY1619" s="229"/>
      <c r="FZ1619" s="229"/>
      <c r="GA1619" s="230"/>
      <c r="GB1619" s="231"/>
      <c r="GC1619" s="232"/>
      <c r="GD1619" s="232"/>
      <c r="GE1619" s="231"/>
      <c r="GF1619" s="232"/>
      <c r="GG1619" s="232"/>
      <c r="GH1619" s="231"/>
      <c r="GI1619" s="232"/>
      <c r="GJ1619" s="231"/>
      <c r="GK1619" s="232"/>
      <c r="GL1619" s="231"/>
      <c r="GM1619" s="232"/>
      <c r="GN1619" s="228"/>
      <c r="GO1619" s="234"/>
      <c r="GP1619" s="298"/>
      <c r="GQ1619" s="239"/>
      <c r="GR1619" s="298"/>
      <c r="GS1619" s="239"/>
      <c r="GT1619" s="239"/>
      <c r="GU1619" s="239"/>
      <c r="GV1619" s="234">
        <f t="shared" si="638"/>
        <v>0</v>
      </c>
      <c r="GW1619" s="234">
        <f t="shared" si="639"/>
        <v>0</v>
      </c>
    </row>
    <row r="1620" spans="1:205" ht="12.75" hidden="1" outlineLevel="1">
      <c r="A1620" s="212"/>
      <c r="B1620" s="213"/>
      <c r="C1620" s="221"/>
      <c r="D1620" s="221"/>
      <c r="E1620" s="221"/>
      <c r="F1620" s="221"/>
      <c r="G1620" s="221"/>
      <c r="H1620" s="222"/>
      <c r="I1620" s="223"/>
      <c r="J1620" s="223"/>
      <c r="K1620" s="223"/>
      <c r="L1620" s="223"/>
      <c r="M1620" s="223"/>
      <c r="N1620" s="223"/>
      <c r="O1620" s="224"/>
      <c r="P1620" s="224"/>
      <c r="Q1620" s="222"/>
      <c r="R1620" s="222"/>
      <c r="S1620" s="222"/>
      <c r="T1620" s="223"/>
      <c r="U1620" s="223"/>
      <c r="V1620" s="223"/>
      <c r="W1620" s="223"/>
      <c r="X1620" s="223"/>
      <c r="Y1620" s="223"/>
      <c r="Z1620" s="223"/>
      <c r="AA1620" s="223"/>
      <c r="AB1620" s="223"/>
      <c r="AC1620" s="225">
        <v>0</v>
      </c>
      <c r="AD1620" s="225">
        <v>0</v>
      </c>
      <c r="AE1620" s="225">
        <v>0</v>
      </c>
      <c r="AF1620" s="225">
        <v>0</v>
      </c>
      <c r="AG1620" s="226">
        <v>0</v>
      </c>
      <c r="AH1620" s="226">
        <v>0</v>
      </c>
      <c r="AI1620" s="223"/>
      <c r="AJ1620" s="223"/>
      <c r="AK1620" s="223"/>
      <c r="AL1620" s="223"/>
      <c r="AM1620" s="223"/>
      <c r="AN1620" s="223"/>
      <c r="AO1620" s="223"/>
      <c r="AP1620" s="223"/>
      <c r="AQ1620" s="223"/>
      <c r="AR1620" s="223"/>
      <c r="AS1620" s="223"/>
      <c r="AT1620" s="223"/>
      <c r="AU1620" s="223"/>
      <c r="AV1620" s="223"/>
      <c r="AW1620" s="223"/>
      <c r="AX1620" s="223"/>
      <c r="AY1620" s="223"/>
      <c r="AZ1620" s="223"/>
      <c r="BA1620" s="223"/>
      <c r="BB1620" s="223"/>
      <c r="BC1620" s="223"/>
      <c r="BD1620" s="223"/>
      <c r="BE1620" s="223"/>
      <c r="BF1620" s="223"/>
      <c r="BG1620" s="223"/>
      <c r="BH1620" s="223"/>
      <c r="BI1620" s="223"/>
      <c r="BJ1620" s="223"/>
      <c r="BK1620" s="225">
        <v>0</v>
      </c>
      <c r="BL1620" s="225">
        <v>0</v>
      </c>
      <c r="BM1620" s="225">
        <v>0</v>
      </c>
      <c r="BN1620" s="225">
        <v>0</v>
      </c>
      <c r="BO1620" s="223"/>
      <c r="BP1620" s="223"/>
      <c r="BQ1620" s="223"/>
      <c r="BR1620" s="223"/>
      <c r="BS1620" s="223"/>
      <c r="BT1620" s="223"/>
      <c r="BU1620" s="223"/>
      <c r="BV1620" s="223"/>
      <c r="BW1620" s="223"/>
      <c r="BX1620" s="223"/>
      <c r="BY1620" s="223"/>
      <c r="BZ1620" s="223"/>
      <c r="CA1620" s="223"/>
      <c r="CB1620" s="223"/>
      <c r="CC1620" s="223"/>
      <c r="CD1620" s="223"/>
      <c r="CE1620" s="223"/>
      <c r="CF1620" s="223"/>
      <c r="CG1620" s="223"/>
      <c r="CH1620" s="223"/>
      <c r="CI1620" s="223"/>
      <c r="CJ1620" s="223"/>
      <c r="CK1620" s="223"/>
      <c r="CL1620" s="223"/>
      <c r="CM1620" s="223"/>
      <c r="CN1620" s="223"/>
      <c r="CO1620" s="223"/>
      <c r="CP1620" s="223"/>
      <c r="CQ1620" s="223"/>
      <c r="CR1620" s="223"/>
      <c r="CS1620" s="223"/>
      <c r="CT1620" s="223"/>
      <c r="CU1620" s="223"/>
      <c r="CV1620" s="223"/>
      <c r="CW1620" s="223"/>
      <c r="CX1620" s="223"/>
      <c r="CY1620" s="223"/>
      <c r="CZ1620" s="223"/>
      <c r="DA1620" s="223"/>
      <c r="DB1620" s="223"/>
      <c r="DC1620" s="223"/>
      <c r="DD1620" s="223"/>
      <c r="DE1620" s="223"/>
      <c r="DF1620" s="223"/>
      <c r="DG1620" s="223"/>
      <c r="DH1620" s="223"/>
      <c r="DI1620" s="223"/>
      <c r="DJ1620" s="223"/>
      <c r="DK1620" s="223"/>
      <c r="DL1620" s="223"/>
      <c r="DM1620" s="223"/>
      <c r="DN1620" s="223"/>
      <c r="DO1620" s="223"/>
      <c r="DP1620" s="223"/>
      <c r="DQ1620" s="223"/>
      <c r="DR1620" s="223"/>
      <c r="DS1620" s="223"/>
      <c r="DT1620" s="223"/>
      <c r="DU1620" s="223"/>
      <c r="DV1620" s="223"/>
      <c r="DW1620" s="223"/>
      <c r="DX1620" s="223"/>
      <c r="DY1620" s="223"/>
      <c r="DZ1620" s="223"/>
      <c r="EA1620" s="223"/>
      <c r="EB1620" s="223"/>
      <c r="EC1620" s="227">
        <v>0</v>
      </c>
      <c r="ED1620" s="223"/>
      <c r="EE1620" s="223"/>
      <c r="EF1620" s="223"/>
      <c r="EG1620" s="229"/>
      <c r="EH1620" s="229"/>
      <c r="EI1620" s="223"/>
      <c r="EJ1620" s="229"/>
      <c r="EK1620" s="229"/>
      <c r="EL1620" s="223"/>
      <c r="EM1620" s="229"/>
      <c r="EN1620" s="229"/>
      <c r="EO1620" s="223"/>
      <c r="EP1620" s="229"/>
      <c r="EQ1620" s="229"/>
      <c r="ER1620" s="222"/>
      <c r="ES1620" s="223"/>
      <c r="ET1620" s="229"/>
      <c r="EU1620" s="229"/>
      <c r="EV1620" s="223"/>
      <c r="EW1620" s="229"/>
      <c r="EX1620" s="229"/>
      <c r="EY1620" s="223"/>
      <c r="EZ1620" s="229"/>
      <c r="FA1620" s="229"/>
      <c r="FB1620" s="223"/>
      <c r="FC1620" s="229"/>
      <c r="FD1620" s="229"/>
      <c r="FE1620" s="223"/>
      <c r="FF1620" s="229"/>
      <c r="FG1620" s="229"/>
      <c r="FH1620" s="223"/>
      <c r="FI1620" s="229"/>
      <c r="FJ1620" s="229"/>
      <c r="FK1620" s="223"/>
      <c r="FL1620" s="229"/>
      <c r="FM1620" s="229"/>
      <c r="FN1620" s="223"/>
      <c r="FO1620" s="229"/>
      <c r="FP1620" s="229"/>
      <c r="FQ1620" s="223"/>
      <c r="FR1620" s="229"/>
      <c r="FS1620" s="229"/>
      <c r="FT1620" s="223"/>
      <c r="FU1620" s="229"/>
      <c r="FV1620" s="229"/>
      <c r="FW1620" s="222"/>
      <c r="FX1620" s="223"/>
      <c r="FY1620" s="229"/>
      <c r="FZ1620" s="229"/>
      <c r="GA1620" s="230"/>
      <c r="GB1620" s="231"/>
      <c r="GC1620" s="232"/>
      <c r="GD1620" s="232"/>
      <c r="GE1620" s="231"/>
      <c r="GF1620" s="232"/>
      <c r="GG1620" s="232"/>
      <c r="GH1620" s="231"/>
      <c r="GI1620" s="232"/>
      <c r="GJ1620" s="231"/>
      <c r="GK1620" s="232"/>
      <c r="GL1620" s="231"/>
      <c r="GM1620" s="232"/>
      <c r="GN1620" s="228"/>
      <c r="GO1620" s="234"/>
      <c r="GP1620" s="298"/>
      <c r="GQ1620" s="239"/>
      <c r="GR1620" s="298"/>
      <c r="GS1620" s="239"/>
      <c r="GT1620" s="239"/>
      <c r="GU1620" s="239"/>
      <c r="GV1620" s="234">
        <f t="shared" si="638"/>
        <v>0</v>
      </c>
      <c r="GW1620" s="234">
        <f t="shared" si="639"/>
        <v>0</v>
      </c>
    </row>
    <row r="1621" spans="1:205" ht="12.75" hidden="1" outlineLevel="1">
      <c r="A1621" s="212"/>
      <c r="B1621" s="213"/>
      <c r="C1621" s="221"/>
      <c r="D1621" s="221"/>
      <c r="E1621" s="221"/>
      <c r="F1621" s="221"/>
      <c r="G1621" s="221"/>
      <c r="H1621" s="222"/>
      <c r="I1621" s="223"/>
      <c r="J1621" s="223"/>
      <c r="K1621" s="223"/>
      <c r="L1621" s="223"/>
      <c r="M1621" s="223"/>
      <c r="N1621" s="223"/>
      <c r="O1621" s="224"/>
      <c r="P1621" s="224"/>
      <c r="Q1621" s="222"/>
      <c r="R1621" s="222"/>
      <c r="S1621" s="222"/>
      <c r="T1621" s="223"/>
      <c r="U1621" s="223"/>
      <c r="V1621" s="223"/>
      <c r="W1621" s="223"/>
      <c r="X1621" s="223"/>
      <c r="Y1621" s="223"/>
      <c r="Z1621" s="223"/>
      <c r="AA1621" s="223"/>
      <c r="AB1621" s="223"/>
      <c r="AC1621" s="225">
        <v>0</v>
      </c>
      <c r="AD1621" s="225">
        <v>0</v>
      </c>
      <c r="AE1621" s="225">
        <v>0</v>
      </c>
      <c r="AF1621" s="225">
        <v>0</v>
      </c>
      <c r="AG1621" s="226">
        <v>0</v>
      </c>
      <c r="AH1621" s="226">
        <v>0</v>
      </c>
      <c r="AI1621" s="223"/>
      <c r="AJ1621" s="223"/>
      <c r="AK1621" s="223"/>
      <c r="AL1621" s="223"/>
      <c r="AM1621" s="223"/>
      <c r="AN1621" s="223"/>
      <c r="AO1621" s="223"/>
      <c r="AP1621" s="223"/>
      <c r="AQ1621" s="223"/>
      <c r="AR1621" s="223"/>
      <c r="AS1621" s="223"/>
      <c r="AT1621" s="223"/>
      <c r="AU1621" s="223"/>
      <c r="AV1621" s="223"/>
      <c r="AW1621" s="223"/>
      <c r="AX1621" s="223"/>
      <c r="AY1621" s="223"/>
      <c r="AZ1621" s="223"/>
      <c r="BA1621" s="223"/>
      <c r="BB1621" s="223"/>
      <c r="BC1621" s="223"/>
      <c r="BD1621" s="223"/>
      <c r="BE1621" s="223"/>
      <c r="BF1621" s="223"/>
      <c r="BG1621" s="223"/>
      <c r="BH1621" s="223"/>
      <c r="BI1621" s="223"/>
      <c r="BJ1621" s="223"/>
      <c r="BK1621" s="225">
        <v>0</v>
      </c>
      <c r="BL1621" s="225">
        <v>0</v>
      </c>
      <c r="BM1621" s="225">
        <v>0</v>
      </c>
      <c r="BN1621" s="225">
        <v>0</v>
      </c>
      <c r="BO1621" s="223"/>
      <c r="BP1621" s="223"/>
      <c r="BQ1621" s="223"/>
      <c r="BR1621" s="223"/>
      <c r="BS1621" s="223"/>
      <c r="BT1621" s="223"/>
      <c r="BU1621" s="223"/>
      <c r="BV1621" s="223"/>
      <c r="BW1621" s="223"/>
      <c r="BX1621" s="223"/>
      <c r="BY1621" s="223"/>
      <c r="BZ1621" s="223"/>
      <c r="CA1621" s="223"/>
      <c r="CB1621" s="223"/>
      <c r="CC1621" s="223"/>
      <c r="CD1621" s="223"/>
      <c r="CE1621" s="223"/>
      <c r="CF1621" s="223"/>
      <c r="CG1621" s="223"/>
      <c r="CH1621" s="223"/>
      <c r="CI1621" s="223"/>
      <c r="CJ1621" s="223"/>
      <c r="CK1621" s="223"/>
      <c r="CL1621" s="223"/>
      <c r="CM1621" s="223"/>
      <c r="CN1621" s="223"/>
      <c r="CO1621" s="223"/>
      <c r="CP1621" s="223"/>
      <c r="CQ1621" s="223"/>
      <c r="CR1621" s="223"/>
      <c r="CS1621" s="223"/>
      <c r="CT1621" s="223"/>
      <c r="CU1621" s="223"/>
      <c r="CV1621" s="223"/>
      <c r="CW1621" s="223"/>
      <c r="CX1621" s="223"/>
      <c r="CY1621" s="223"/>
      <c r="CZ1621" s="223"/>
      <c r="DA1621" s="223"/>
      <c r="DB1621" s="223"/>
      <c r="DC1621" s="223"/>
      <c r="DD1621" s="223"/>
      <c r="DE1621" s="223"/>
      <c r="DF1621" s="223"/>
      <c r="DG1621" s="223"/>
      <c r="DH1621" s="223"/>
      <c r="DI1621" s="223"/>
      <c r="DJ1621" s="223"/>
      <c r="DK1621" s="223"/>
      <c r="DL1621" s="223"/>
      <c r="DM1621" s="223"/>
      <c r="DN1621" s="223"/>
      <c r="DO1621" s="223"/>
      <c r="DP1621" s="223"/>
      <c r="DQ1621" s="223"/>
      <c r="DR1621" s="223"/>
      <c r="DS1621" s="223"/>
      <c r="DT1621" s="223"/>
      <c r="DU1621" s="223"/>
      <c r="DV1621" s="223"/>
      <c r="DW1621" s="223"/>
      <c r="DX1621" s="223"/>
      <c r="DY1621" s="223"/>
      <c r="DZ1621" s="223"/>
      <c r="EA1621" s="223"/>
      <c r="EB1621" s="223"/>
      <c r="EC1621" s="227">
        <v>0</v>
      </c>
      <c r="ED1621" s="223"/>
      <c r="EE1621" s="223"/>
      <c r="EF1621" s="223"/>
      <c r="EG1621" s="229"/>
      <c r="EH1621" s="229"/>
      <c r="EI1621" s="223"/>
      <c r="EJ1621" s="229"/>
      <c r="EK1621" s="229"/>
      <c r="EL1621" s="223"/>
      <c r="EM1621" s="229"/>
      <c r="EN1621" s="229"/>
      <c r="EO1621" s="223"/>
      <c r="EP1621" s="229"/>
      <c r="EQ1621" s="229"/>
      <c r="ER1621" s="222"/>
      <c r="ES1621" s="223"/>
      <c r="ET1621" s="229"/>
      <c r="EU1621" s="229"/>
      <c r="EV1621" s="223"/>
      <c r="EW1621" s="229"/>
      <c r="EX1621" s="229"/>
      <c r="EY1621" s="223"/>
      <c r="EZ1621" s="229"/>
      <c r="FA1621" s="229"/>
      <c r="FB1621" s="223"/>
      <c r="FC1621" s="229"/>
      <c r="FD1621" s="229"/>
      <c r="FE1621" s="223"/>
      <c r="FF1621" s="229"/>
      <c r="FG1621" s="229"/>
      <c r="FH1621" s="223"/>
      <c r="FI1621" s="229"/>
      <c r="FJ1621" s="229"/>
      <c r="FK1621" s="223"/>
      <c r="FL1621" s="229"/>
      <c r="FM1621" s="229"/>
      <c r="FN1621" s="223"/>
      <c r="FO1621" s="229"/>
      <c r="FP1621" s="229"/>
      <c r="FQ1621" s="223"/>
      <c r="FR1621" s="229"/>
      <c r="FS1621" s="229"/>
      <c r="FT1621" s="223"/>
      <c r="FU1621" s="229"/>
      <c r="FV1621" s="229"/>
      <c r="FW1621" s="222"/>
      <c r="FX1621" s="223"/>
      <c r="FY1621" s="229"/>
      <c r="FZ1621" s="229"/>
      <c r="GA1621" s="230"/>
      <c r="GB1621" s="231"/>
      <c r="GC1621" s="232"/>
      <c r="GD1621" s="232"/>
      <c r="GE1621" s="231"/>
      <c r="GF1621" s="232"/>
      <c r="GG1621" s="232"/>
      <c r="GH1621" s="231"/>
      <c r="GI1621" s="232"/>
      <c r="GJ1621" s="231"/>
      <c r="GK1621" s="232"/>
      <c r="GL1621" s="231"/>
      <c r="GM1621" s="232"/>
      <c r="GN1621" s="228"/>
      <c r="GO1621" s="234"/>
      <c r="GP1621" s="298"/>
      <c r="GQ1621" s="239"/>
      <c r="GR1621" s="298"/>
      <c r="GS1621" s="239"/>
      <c r="GT1621" s="239"/>
      <c r="GU1621" s="239"/>
      <c r="GV1621" s="234">
        <f t="shared" si="638"/>
        <v>0</v>
      </c>
      <c r="GW1621" s="234">
        <f t="shared" si="639"/>
        <v>0</v>
      </c>
    </row>
    <row r="1622" spans="1:205" ht="12.75" hidden="1" outlineLevel="1">
      <c r="A1622" s="212"/>
      <c r="B1622" s="213"/>
      <c r="C1622" s="221"/>
      <c r="D1622" s="221"/>
      <c r="E1622" s="221"/>
      <c r="F1622" s="221"/>
      <c r="G1622" s="221"/>
      <c r="H1622" s="222"/>
      <c r="I1622" s="223"/>
      <c r="J1622" s="223"/>
      <c r="K1622" s="223"/>
      <c r="L1622" s="223"/>
      <c r="M1622" s="223"/>
      <c r="N1622" s="223"/>
      <c r="O1622" s="224"/>
      <c r="P1622" s="224"/>
      <c r="Q1622" s="222"/>
      <c r="R1622" s="222"/>
      <c r="S1622" s="222"/>
      <c r="T1622" s="223"/>
      <c r="U1622" s="223"/>
      <c r="V1622" s="223"/>
      <c r="W1622" s="223"/>
      <c r="X1622" s="223"/>
      <c r="Y1622" s="223"/>
      <c r="Z1622" s="223"/>
      <c r="AA1622" s="223"/>
      <c r="AB1622" s="223"/>
      <c r="AC1622" s="225">
        <v>0</v>
      </c>
      <c r="AD1622" s="225">
        <v>0</v>
      </c>
      <c r="AE1622" s="225">
        <v>0</v>
      </c>
      <c r="AF1622" s="225">
        <v>0</v>
      </c>
      <c r="AG1622" s="226">
        <v>0</v>
      </c>
      <c r="AH1622" s="226">
        <v>0</v>
      </c>
      <c r="AI1622" s="223"/>
      <c r="AJ1622" s="223"/>
      <c r="AK1622" s="223"/>
      <c r="AL1622" s="223"/>
      <c r="AM1622" s="223"/>
      <c r="AN1622" s="223"/>
      <c r="AO1622" s="223"/>
      <c r="AP1622" s="223"/>
      <c r="AQ1622" s="223"/>
      <c r="AR1622" s="223"/>
      <c r="AS1622" s="223"/>
      <c r="AT1622" s="223"/>
      <c r="AU1622" s="223"/>
      <c r="AV1622" s="223"/>
      <c r="AW1622" s="223"/>
      <c r="AX1622" s="223"/>
      <c r="AY1622" s="223"/>
      <c r="AZ1622" s="223"/>
      <c r="BA1622" s="223"/>
      <c r="BB1622" s="223"/>
      <c r="BC1622" s="223"/>
      <c r="BD1622" s="223"/>
      <c r="BE1622" s="223"/>
      <c r="BF1622" s="223"/>
      <c r="BG1622" s="223"/>
      <c r="BH1622" s="223"/>
      <c r="BI1622" s="223"/>
      <c r="BJ1622" s="223"/>
      <c r="BK1622" s="225">
        <v>0</v>
      </c>
      <c r="BL1622" s="225">
        <v>0</v>
      </c>
      <c r="BM1622" s="225">
        <v>0</v>
      </c>
      <c r="BN1622" s="225">
        <v>0</v>
      </c>
      <c r="BO1622" s="223"/>
      <c r="BP1622" s="223"/>
      <c r="BQ1622" s="223"/>
      <c r="BR1622" s="223"/>
      <c r="BS1622" s="223"/>
      <c r="BT1622" s="223"/>
      <c r="BU1622" s="223"/>
      <c r="BV1622" s="223"/>
      <c r="BW1622" s="223"/>
      <c r="BX1622" s="223"/>
      <c r="BY1622" s="223"/>
      <c r="BZ1622" s="223"/>
      <c r="CA1622" s="223"/>
      <c r="CB1622" s="223"/>
      <c r="CC1622" s="223"/>
      <c r="CD1622" s="223"/>
      <c r="CE1622" s="223"/>
      <c r="CF1622" s="223"/>
      <c r="CG1622" s="223"/>
      <c r="CH1622" s="223"/>
      <c r="CI1622" s="223"/>
      <c r="CJ1622" s="223"/>
      <c r="CK1622" s="223"/>
      <c r="CL1622" s="223"/>
      <c r="CM1622" s="223"/>
      <c r="CN1622" s="223"/>
      <c r="CO1622" s="223"/>
      <c r="CP1622" s="223"/>
      <c r="CQ1622" s="223"/>
      <c r="CR1622" s="223"/>
      <c r="CS1622" s="223"/>
      <c r="CT1622" s="223"/>
      <c r="CU1622" s="223"/>
      <c r="CV1622" s="223"/>
      <c r="CW1622" s="223"/>
      <c r="CX1622" s="223"/>
      <c r="CY1622" s="223"/>
      <c r="CZ1622" s="223"/>
      <c r="DA1622" s="223"/>
      <c r="DB1622" s="223"/>
      <c r="DC1622" s="223"/>
      <c r="DD1622" s="223"/>
      <c r="DE1622" s="223"/>
      <c r="DF1622" s="223"/>
      <c r="DG1622" s="223"/>
      <c r="DH1622" s="223"/>
      <c r="DI1622" s="223"/>
      <c r="DJ1622" s="223"/>
      <c r="DK1622" s="223"/>
      <c r="DL1622" s="223"/>
      <c r="DM1622" s="223"/>
      <c r="DN1622" s="223"/>
      <c r="DO1622" s="223"/>
      <c r="DP1622" s="223"/>
      <c r="DQ1622" s="223"/>
      <c r="DR1622" s="223"/>
      <c r="DS1622" s="223"/>
      <c r="DT1622" s="223"/>
      <c r="DU1622" s="223"/>
      <c r="DV1622" s="223"/>
      <c r="DW1622" s="223"/>
      <c r="DX1622" s="223"/>
      <c r="DY1622" s="223"/>
      <c r="DZ1622" s="223"/>
      <c r="EA1622" s="223"/>
      <c r="EB1622" s="223"/>
      <c r="EC1622" s="227">
        <v>0</v>
      </c>
      <c r="ED1622" s="223"/>
      <c r="EE1622" s="223"/>
      <c r="EF1622" s="223"/>
      <c r="EG1622" s="229"/>
      <c r="EH1622" s="229"/>
      <c r="EI1622" s="223"/>
      <c r="EJ1622" s="229"/>
      <c r="EK1622" s="229"/>
      <c r="EL1622" s="223"/>
      <c r="EM1622" s="229"/>
      <c r="EN1622" s="229"/>
      <c r="EO1622" s="223"/>
      <c r="EP1622" s="229"/>
      <c r="EQ1622" s="229"/>
      <c r="ER1622" s="222"/>
      <c r="ES1622" s="223"/>
      <c r="ET1622" s="229"/>
      <c r="EU1622" s="229"/>
      <c r="EV1622" s="223"/>
      <c r="EW1622" s="229"/>
      <c r="EX1622" s="229"/>
      <c r="EY1622" s="223"/>
      <c r="EZ1622" s="229"/>
      <c r="FA1622" s="229"/>
      <c r="FB1622" s="223"/>
      <c r="FC1622" s="229"/>
      <c r="FD1622" s="229"/>
      <c r="FE1622" s="223"/>
      <c r="FF1622" s="229"/>
      <c r="FG1622" s="229"/>
      <c r="FH1622" s="223"/>
      <c r="FI1622" s="229"/>
      <c r="FJ1622" s="229"/>
      <c r="FK1622" s="223"/>
      <c r="FL1622" s="229"/>
      <c r="FM1622" s="229"/>
      <c r="FN1622" s="223"/>
      <c r="FO1622" s="229"/>
      <c r="FP1622" s="229"/>
      <c r="FQ1622" s="223"/>
      <c r="FR1622" s="229"/>
      <c r="FS1622" s="229"/>
      <c r="FT1622" s="223"/>
      <c r="FU1622" s="229"/>
      <c r="FV1622" s="229"/>
      <c r="FW1622" s="222"/>
      <c r="FX1622" s="223"/>
      <c r="FY1622" s="229"/>
      <c r="FZ1622" s="229"/>
      <c r="GA1622" s="230"/>
      <c r="GB1622" s="231"/>
      <c r="GC1622" s="232"/>
      <c r="GD1622" s="232"/>
      <c r="GE1622" s="231"/>
      <c r="GF1622" s="232"/>
      <c r="GG1622" s="232"/>
      <c r="GH1622" s="231"/>
      <c r="GI1622" s="232"/>
      <c r="GJ1622" s="231"/>
      <c r="GK1622" s="232"/>
      <c r="GL1622" s="231"/>
      <c r="GM1622" s="232"/>
      <c r="GN1622" s="228"/>
      <c r="GO1622" s="234"/>
      <c r="GP1622" s="298"/>
      <c r="GQ1622" s="239"/>
      <c r="GR1622" s="298"/>
      <c r="GS1622" s="239"/>
      <c r="GT1622" s="239"/>
      <c r="GU1622" s="239"/>
      <c r="GV1622" s="234">
        <f t="shared" si="638"/>
        <v>0</v>
      </c>
      <c r="GW1622" s="234">
        <f t="shared" si="639"/>
        <v>0</v>
      </c>
    </row>
    <row r="1623" spans="1:205" ht="12.75" hidden="1" outlineLevel="1">
      <c r="A1623" s="212"/>
      <c r="B1623" s="213"/>
      <c r="C1623" s="221"/>
      <c r="D1623" s="221"/>
      <c r="E1623" s="221"/>
      <c r="F1623" s="221"/>
      <c r="G1623" s="221"/>
      <c r="H1623" s="222"/>
      <c r="I1623" s="223"/>
      <c r="J1623" s="223"/>
      <c r="K1623" s="223"/>
      <c r="L1623" s="223"/>
      <c r="M1623" s="223"/>
      <c r="N1623" s="223"/>
      <c r="O1623" s="224"/>
      <c r="P1623" s="224"/>
      <c r="Q1623" s="222"/>
      <c r="R1623" s="222"/>
      <c r="S1623" s="222"/>
      <c r="T1623" s="223"/>
      <c r="U1623" s="223"/>
      <c r="V1623" s="223"/>
      <c r="W1623" s="223"/>
      <c r="X1623" s="223"/>
      <c r="Y1623" s="223"/>
      <c r="Z1623" s="223"/>
      <c r="AA1623" s="223"/>
      <c r="AB1623" s="223"/>
      <c r="AC1623" s="225">
        <v>0</v>
      </c>
      <c r="AD1623" s="225">
        <v>0</v>
      </c>
      <c r="AE1623" s="225">
        <v>0</v>
      </c>
      <c r="AF1623" s="225">
        <v>0</v>
      </c>
      <c r="AG1623" s="226">
        <v>0</v>
      </c>
      <c r="AH1623" s="226">
        <v>0</v>
      </c>
      <c r="AI1623" s="223"/>
      <c r="AJ1623" s="223"/>
      <c r="AK1623" s="223"/>
      <c r="AL1623" s="223"/>
      <c r="AM1623" s="223"/>
      <c r="AN1623" s="223"/>
      <c r="AO1623" s="223"/>
      <c r="AP1623" s="223"/>
      <c r="AQ1623" s="223"/>
      <c r="AR1623" s="223"/>
      <c r="AS1623" s="223"/>
      <c r="AT1623" s="223"/>
      <c r="AU1623" s="223"/>
      <c r="AV1623" s="223"/>
      <c r="AW1623" s="223"/>
      <c r="AX1623" s="223"/>
      <c r="AY1623" s="223"/>
      <c r="AZ1623" s="223"/>
      <c r="BA1623" s="223"/>
      <c r="BB1623" s="223"/>
      <c r="BC1623" s="223"/>
      <c r="BD1623" s="223"/>
      <c r="BE1623" s="223"/>
      <c r="BF1623" s="223"/>
      <c r="BG1623" s="223"/>
      <c r="BH1623" s="223"/>
      <c r="BI1623" s="223"/>
      <c r="BJ1623" s="223"/>
      <c r="BK1623" s="225">
        <v>0</v>
      </c>
      <c r="BL1623" s="225">
        <v>0</v>
      </c>
      <c r="BM1623" s="225">
        <v>0</v>
      </c>
      <c r="BN1623" s="225">
        <v>0</v>
      </c>
      <c r="BO1623" s="223"/>
      <c r="BP1623" s="223"/>
      <c r="BQ1623" s="223"/>
      <c r="BR1623" s="223"/>
      <c r="BS1623" s="223"/>
      <c r="BT1623" s="223"/>
      <c r="BU1623" s="223"/>
      <c r="BV1623" s="223"/>
      <c r="BW1623" s="223"/>
      <c r="BX1623" s="223"/>
      <c r="BY1623" s="223"/>
      <c r="BZ1623" s="223"/>
      <c r="CA1623" s="223"/>
      <c r="CB1623" s="223"/>
      <c r="CC1623" s="223"/>
      <c r="CD1623" s="223"/>
      <c r="CE1623" s="223"/>
      <c r="CF1623" s="223"/>
      <c r="CG1623" s="223"/>
      <c r="CH1623" s="223"/>
      <c r="CI1623" s="223"/>
      <c r="CJ1623" s="223"/>
      <c r="CK1623" s="223"/>
      <c r="CL1623" s="223"/>
      <c r="CM1623" s="223"/>
      <c r="CN1623" s="223"/>
      <c r="CO1623" s="223"/>
      <c r="CP1623" s="223"/>
      <c r="CQ1623" s="223"/>
      <c r="CR1623" s="223"/>
      <c r="CS1623" s="223"/>
      <c r="CT1623" s="223"/>
      <c r="CU1623" s="223"/>
      <c r="CV1623" s="223"/>
      <c r="CW1623" s="223"/>
      <c r="CX1623" s="223"/>
      <c r="CY1623" s="223"/>
      <c r="CZ1623" s="223"/>
      <c r="DA1623" s="223"/>
      <c r="DB1623" s="223"/>
      <c r="DC1623" s="223"/>
      <c r="DD1623" s="223"/>
      <c r="DE1623" s="223"/>
      <c r="DF1623" s="223"/>
      <c r="DG1623" s="223"/>
      <c r="DH1623" s="223"/>
      <c r="DI1623" s="223"/>
      <c r="DJ1623" s="223"/>
      <c r="DK1623" s="223"/>
      <c r="DL1623" s="223"/>
      <c r="DM1623" s="223"/>
      <c r="DN1623" s="223"/>
      <c r="DO1623" s="223"/>
      <c r="DP1623" s="223"/>
      <c r="DQ1623" s="223"/>
      <c r="DR1623" s="223"/>
      <c r="DS1623" s="223"/>
      <c r="DT1623" s="223"/>
      <c r="DU1623" s="223"/>
      <c r="DV1623" s="223"/>
      <c r="DW1623" s="223"/>
      <c r="DX1623" s="223"/>
      <c r="DY1623" s="223"/>
      <c r="DZ1623" s="223"/>
      <c r="EA1623" s="223"/>
      <c r="EB1623" s="223"/>
      <c r="EC1623" s="227">
        <v>0</v>
      </c>
      <c r="ED1623" s="223"/>
      <c r="EE1623" s="223"/>
      <c r="EF1623" s="223"/>
      <c r="EG1623" s="229"/>
      <c r="EH1623" s="229"/>
      <c r="EI1623" s="223"/>
      <c r="EJ1623" s="229"/>
      <c r="EK1623" s="229"/>
      <c r="EL1623" s="223"/>
      <c r="EM1623" s="229"/>
      <c r="EN1623" s="229"/>
      <c r="EO1623" s="223"/>
      <c r="EP1623" s="229"/>
      <c r="EQ1623" s="229"/>
      <c r="ER1623" s="222"/>
      <c r="ES1623" s="223"/>
      <c r="ET1623" s="229"/>
      <c r="EU1623" s="229"/>
      <c r="EV1623" s="223"/>
      <c r="EW1623" s="229"/>
      <c r="EX1623" s="229"/>
      <c r="EY1623" s="223"/>
      <c r="EZ1623" s="229"/>
      <c r="FA1623" s="229"/>
      <c r="FB1623" s="223"/>
      <c r="FC1623" s="229"/>
      <c r="FD1623" s="229"/>
      <c r="FE1623" s="223"/>
      <c r="FF1623" s="229"/>
      <c r="FG1623" s="229"/>
      <c r="FH1623" s="223"/>
      <c r="FI1623" s="229"/>
      <c r="FJ1623" s="229"/>
      <c r="FK1623" s="223"/>
      <c r="FL1623" s="229"/>
      <c r="FM1623" s="229"/>
      <c r="FN1623" s="223"/>
      <c r="FO1623" s="229"/>
      <c r="FP1623" s="229"/>
      <c r="FQ1623" s="223"/>
      <c r="FR1623" s="229"/>
      <c r="FS1623" s="229"/>
      <c r="FT1623" s="223"/>
      <c r="FU1623" s="229"/>
      <c r="FV1623" s="229"/>
      <c r="FW1623" s="222"/>
      <c r="FX1623" s="223"/>
      <c r="FY1623" s="229"/>
      <c r="FZ1623" s="229"/>
      <c r="GA1623" s="230"/>
      <c r="GB1623" s="231"/>
      <c r="GC1623" s="232"/>
      <c r="GD1623" s="232"/>
      <c r="GE1623" s="231"/>
      <c r="GF1623" s="232"/>
      <c r="GG1623" s="232"/>
      <c r="GH1623" s="231"/>
      <c r="GI1623" s="232"/>
      <c r="GJ1623" s="231"/>
      <c r="GK1623" s="232"/>
      <c r="GL1623" s="231"/>
      <c r="GM1623" s="232"/>
      <c r="GN1623" s="228"/>
      <c r="GO1623" s="234"/>
      <c r="GP1623" s="298"/>
      <c r="GQ1623" s="239"/>
      <c r="GR1623" s="298"/>
      <c r="GS1623" s="239"/>
      <c r="GT1623" s="239"/>
      <c r="GU1623" s="239"/>
      <c r="GV1623" s="234">
        <f t="shared" si="638"/>
        <v>0</v>
      </c>
      <c r="GW1623" s="234">
        <f t="shared" si="639"/>
        <v>0</v>
      </c>
    </row>
    <row r="1624" spans="1:205" ht="12.75" hidden="1" outlineLevel="1">
      <c r="A1624" s="212"/>
      <c r="B1624" s="213"/>
      <c r="C1624" s="221"/>
      <c r="D1624" s="221"/>
      <c r="E1624" s="221"/>
      <c r="F1624" s="221"/>
      <c r="G1624" s="221"/>
      <c r="H1624" s="222"/>
      <c r="I1624" s="223"/>
      <c r="J1624" s="223"/>
      <c r="K1624" s="223"/>
      <c r="L1624" s="223"/>
      <c r="M1624" s="223"/>
      <c r="N1624" s="223"/>
      <c r="O1624" s="224"/>
      <c r="P1624" s="224"/>
      <c r="Q1624" s="222"/>
      <c r="R1624" s="222"/>
      <c r="S1624" s="222"/>
      <c r="T1624" s="223"/>
      <c r="U1624" s="223"/>
      <c r="V1624" s="223"/>
      <c r="W1624" s="223"/>
      <c r="X1624" s="223"/>
      <c r="Y1624" s="223"/>
      <c r="Z1624" s="223"/>
      <c r="AA1624" s="223"/>
      <c r="AB1624" s="223"/>
      <c r="AC1624" s="225">
        <v>0</v>
      </c>
      <c r="AD1624" s="225">
        <v>0</v>
      </c>
      <c r="AE1624" s="225">
        <v>0</v>
      </c>
      <c r="AF1624" s="225">
        <v>0</v>
      </c>
      <c r="AG1624" s="226">
        <v>0</v>
      </c>
      <c r="AH1624" s="226">
        <v>0</v>
      </c>
      <c r="AI1624" s="223"/>
      <c r="AJ1624" s="223"/>
      <c r="AK1624" s="223"/>
      <c r="AL1624" s="223"/>
      <c r="AM1624" s="223"/>
      <c r="AN1624" s="223"/>
      <c r="AO1624" s="223"/>
      <c r="AP1624" s="223"/>
      <c r="AQ1624" s="223"/>
      <c r="AR1624" s="223"/>
      <c r="AS1624" s="223"/>
      <c r="AT1624" s="223"/>
      <c r="AU1624" s="223"/>
      <c r="AV1624" s="223"/>
      <c r="AW1624" s="223"/>
      <c r="AX1624" s="223"/>
      <c r="AY1624" s="223"/>
      <c r="AZ1624" s="223"/>
      <c r="BA1624" s="223"/>
      <c r="BB1624" s="223"/>
      <c r="BC1624" s="223"/>
      <c r="BD1624" s="223"/>
      <c r="BE1624" s="223"/>
      <c r="BF1624" s="223"/>
      <c r="BG1624" s="223"/>
      <c r="BH1624" s="223"/>
      <c r="BI1624" s="223"/>
      <c r="BJ1624" s="223"/>
      <c r="BK1624" s="225">
        <v>0</v>
      </c>
      <c r="BL1624" s="225">
        <v>0</v>
      </c>
      <c r="BM1624" s="225">
        <v>0</v>
      </c>
      <c r="BN1624" s="225">
        <v>0</v>
      </c>
      <c r="BO1624" s="223"/>
      <c r="BP1624" s="223"/>
      <c r="BQ1624" s="223"/>
      <c r="BR1624" s="223"/>
      <c r="BS1624" s="223"/>
      <c r="BT1624" s="223"/>
      <c r="BU1624" s="223"/>
      <c r="BV1624" s="223"/>
      <c r="BW1624" s="223"/>
      <c r="BX1624" s="223"/>
      <c r="BY1624" s="223"/>
      <c r="BZ1624" s="223"/>
      <c r="CA1624" s="223"/>
      <c r="CB1624" s="223"/>
      <c r="CC1624" s="223"/>
      <c r="CD1624" s="223"/>
      <c r="CE1624" s="223"/>
      <c r="CF1624" s="223"/>
      <c r="CG1624" s="223"/>
      <c r="CH1624" s="223"/>
      <c r="CI1624" s="223"/>
      <c r="CJ1624" s="223"/>
      <c r="CK1624" s="223"/>
      <c r="CL1624" s="223"/>
      <c r="CM1624" s="223"/>
      <c r="CN1624" s="223"/>
      <c r="CO1624" s="223"/>
      <c r="CP1624" s="223"/>
      <c r="CQ1624" s="223"/>
      <c r="CR1624" s="223"/>
      <c r="CS1624" s="223"/>
      <c r="CT1624" s="223"/>
      <c r="CU1624" s="223"/>
      <c r="CV1624" s="223"/>
      <c r="CW1624" s="223"/>
      <c r="CX1624" s="223"/>
      <c r="CY1624" s="223"/>
      <c r="CZ1624" s="223"/>
      <c r="DA1624" s="223"/>
      <c r="DB1624" s="223"/>
      <c r="DC1624" s="223"/>
      <c r="DD1624" s="223"/>
      <c r="DE1624" s="223"/>
      <c r="DF1624" s="223"/>
      <c r="DG1624" s="223"/>
      <c r="DH1624" s="223"/>
      <c r="DI1624" s="223"/>
      <c r="DJ1624" s="223"/>
      <c r="DK1624" s="223"/>
      <c r="DL1624" s="223"/>
      <c r="DM1624" s="223"/>
      <c r="DN1624" s="223"/>
      <c r="DO1624" s="223"/>
      <c r="DP1624" s="223"/>
      <c r="DQ1624" s="223"/>
      <c r="DR1624" s="223"/>
      <c r="DS1624" s="223"/>
      <c r="DT1624" s="223"/>
      <c r="DU1624" s="223"/>
      <c r="DV1624" s="223"/>
      <c r="DW1624" s="223"/>
      <c r="DX1624" s="223"/>
      <c r="DY1624" s="223"/>
      <c r="DZ1624" s="223"/>
      <c r="EA1624" s="223"/>
      <c r="EB1624" s="223"/>
      <c r="EC1624" s="227">
        <v>0</v>
      </c>
      <c r="ED1624" s="223"/>
      <c r="EE1624" s="223"/>
      <c r="EF1624" s="223"/>
      <c r="EG1624" s="229"/>
      <c r="EH1624" s="229"/>
      <c r="EI1624" s="223"/>
      <c r="EJ1624" s="229"/>
      <c r="EK1624" s="229"/>
      <c r="EL1624" s="223"/>
      <c r="EM1624" s="229"/>
      <c r="EN1624" s="229"/>
      <c r="EO1624" s="223"/>
      <c r="EP1624" s="229"/>
      <c r="EQ1624" s="229"/>
      <c r="ER1624" s="222"/>
      <c r="ES1624" s="223"/>
      <c r="ET1624" s="229"/>
      <c r="EU1624" s="229"/>
      <c r="EV1624" s="223"/>
      <c r="EW1624" s="229"/>
      <c r="EX1624" s="229"/>
      <c r="EY1624" s="223"/>
      <c r="EZ1624" s="229"/>
      <c r="FA1624" s="229"/>
      <c r="FB1624" s="223"/>
      <c r="FC1624" s="229"/>
      <c r="FD1624" s="229"/>
      <c r="FE1624" s="223"/>
      <c r="FF1624" s="229"/>
      <c r="FG1624" s="229"/>
      <c r="FH1624" s="223"/>
      <c r="FI1624" s="229"/>
      <c r="FJ1624" s="229"/>
      <c r="FK1624" s="223"/>
      <c r="FL1624" s="229"/>
      <c r="FM1624" s="229"/>
      <c r="FN1624" s="223"/>
      <c r="FO1624" s="229"/>
      <c r="FP1624" s="229"/>
      <c r="FQ1624" s="223"/>
      <c r="FR1624" s="229"/>
      <c r="FS1624" s="229"/>
      <c r="FT1624" s="223"/>
      <c r="FU1624" s="229"/>
      <c r="FV1624" s="229"/>
      <c r="FW1624" s="222"/>
      <c r="FX1624" s="223"/>
      <c r="FY1624" s="229"/>
      <c r="FZ1624" s="229"/>
      <c r="GA1624" s="230"/>
      <c r="GB1624" s="231"/>
      <c r="GC1624" s="232"/>
      <c r="GD1624" s="232"/>
      <c r="GE1624" s="231"/>
      <c r="GF1624" s="232"/>
      <c r="GG1624" s="232"/>
      <c r="GH1624" s="231"/>
      <c r="GI1624" s="232"/>
      <c r="GJ1624" s="231"/>
      <c r="GK1624" s="232"/>
      <c r="GL1624" s="231"/>
      <c r="GM1624" s="232"/>
      <c r="GN1624" s="228"/>
      <c r="GO1624" s="234"/>
      <c r="GP1624" s="298"/>
      <c r="GQ1624" s="239"/>
      <c r="GR1624" s="298"/>
      <c r="GS1624" s="239"/>
      <c r="GT1624" s="239"/>
      <c r="GU1624" s="239"/>
      <c r="GV1624" s="234">
        <f t="shared" si="638"/>
        <v>0</v>
      </c>
      <c r="GW1624" s="234">
        <f t="shared" si="639"/>
        <v>0</v>
      </c>
    </row>
    <row r="1625" spans="1:205" ht="12.75" hidden="1" outlineLevel="1">
      <c r="A1625" s="212"/>
      <c r="B1625" s="213"/>
      <c r="C1625" s="221"/>
      <c r="D1625" s="221"/>
      <c r="E1625" s="221"/>
      <c r="F1625" s="221"/>
      <c r="G1625" s="221"/>
      <c r="H1625" s="222"/>
      <c r="I1625" s="223"/>
      <c r="J1625" s="223"/>
      <c r="K1625" s="223"/>
      <c r="L1625" s="223"/>
      <c r="M1625" s="223"/>
      <c r="N1625" s="223"/>
      <c r="O1625" s="224"/>
      <c r="P1625" s="224"/>
      <c r="Q1625" s="222"/>
      <c r="R1625" s="222"/>
      <c r="S1625" s="222"/>
      <c r="T1625" s="223"/>
      <c r="U1625" s="223"/>
      <c r="V1625" s="223"/>
      <c r="W1625" s="223"/>
      <c r="X1625" s="223"/>
      <c r="Y1625" s="223"/>
      <c r="Z1625" s="223"/>
      <c r="AA1625" s="223"/>
      <c r="AB1625" s="223"/>
      <c r="AC1625" s="225">
        <v>0</v>
      </c>
      <c r="AD1625" s="225">
        <v>0</v>
      </c>
      <c r="AE1625" s="225">
        <v>0</v>
      </c>
      <c r="AF1625" s="225">
        <v>0</v>
      </c>
      <c r="AG1625" s="226">
        <v>0</v>
      </c>
      <c r="AH1625" s="226">
        <v>0</v>
      </c>
      <c r="AI1625" s="223"/>
      <c r="AJ1625" s="223"/>
      <c r="AK1625" s="223"/>
      <c r="AL1625" s="223"/>
      <c r="AM1625" s="223"/>
      <c r="AN1625" s="223"/>
      <c r="AO1625" s="223"/>
      <c r="AP1625" s="223"/>
      <c r="AQ1625" s="223"/>
      <c r="AR1625" s="223"/>
      <c r="AS1625" s="223"/>
      <c r="AT1625" s="223"/>
      <c r="AU1625" s="223"/>
      <c r="AV1625" s="223"/>
      <c r="AW1625" s="223"/>
      <c r="AX1625" s="223"/>
      <c r="AY1625" s="223"/>
      <c r="AZ1625" s="223"/>
      <c r="BA1625" s="223"/>
      <c r="BB1625" s="223"/>
      <c r="BC1625" s="223"/>
      <c r="BD1625" s="223"/>
      <c r="BE1625" s="223"/>
      <c r="BF1625" s="223"/>
      <c r="BG1625" s="223"/>
      <c r="BH1625" s="223"/>
      <c r="BI1625" s="223"/>
      <c r="BJ1625" s="223"/>
      <c r="BK1625" s="225">
        <v>0</v>
      </c>
      <c r="BL1625" s="225">
        <v>0</v>
      </c>
      <c r="BM1625" s="225">
        <v>0</v>
      </c>
      <c r="BN1625" s="225">
        <v>0</v>
      </c>
      <c r="BO1625" s="223"/>
      <c r="BP1625" s="223"/>
      <c r="BQ1625" s="223"/>
      <c r="BR1625" s="223"/>
      <c r="BS1625" s="223"/>
      <c r="BT1625" s="223"/>
      <c r="BU1625" s="223"/>
      <c r="BV1625" s="223"/>
      <c r="BW1625" s="223"/>
      <c r="BX1625" s="223"/>
      <c r="BY1625" s="223"/>
      <c r="BZ1625" s="223"/>
      <c r="CA1625" s="223"/>
      <c r="CB1625" s="223"/>
      <c r="CC1625" s="223"/>
      <c r="CD1625" s="223"/>
      <c r="CE1625" s="223"/>
      <c r="CF1625" s="223"/>
      <c r="CG1625" s="223"/>
      <c r="CH1625" s="223"/>
      <c r="CI1625" s="223"/>
      <c r="CJ1625" s="223"/>
      <c r="CK1625" s="223"/>
      <c r="CL1625" s="223"/>
      <c r="CM1625" s="223"/>
      <c r="CN1625" s="223"/>
      <c r="CO1625" s="223"/>
      <c r="CP1625" s="223"/>
      <c r="CQ1625" s="223"/>
      <c r="CR1625" s="223"/>
      <c r="CS1625" s="223"/>
      <c r="CT1625" s="223"/>
      <c r="CU1625" s="223"/>
      <c r="CV1625" s="223"/>
      <c r="CW1625" s="223"/>
      <c r="CX1625" s="223"/>
      <c r="CY1625" s="223"/>
      <c r="CZ1625" s="223"/>
      <c r="DA1625" s="223"/>
      <c r="DB1625" s="223"/>
      <c r="DC1625" s="223"/>
      <c r="DD1625" s="223"/>
      <c r="DE1625" s="223"/>
      <c r="DF1625" s="223"/>
      <c r="DG1625" s="223"/>
      <c r="DH1625" s="223"/>
      <c r="DI1625" s="223"/>
      <c r="DJ1625" s="223"/>
      <c r="DK1625" s="223"/>
      <c r="DL1625" s="223"/>
      <c r="DM1625" s="223"/>
      <c r="DN1625" s="223"/>
      <c r="DO1625" s="223"/>
      <c r="DP1625" s="223"/>
      <c r="DQ1625" s="223"/>
      <c r="DR1625" s="223"/>
      <c r="DS1625" s="223"/>
      <c r="DT1625" s="223"/>
      <c r="DU1625" s="223"/>
      <c r="DV1625" s="223"/>
      <c r="DW1625" s="223"/>
      <c r="DX1625" s="223"/>
      <c r="DY1625" s="223"/>
      <c r="DZ1625" s="223"/>
      <c r="EA1625" s="223"/>
      <c r="EB1625" s="223"/>
      <c r="EC1625" s="227">
        <v>0</v>
      </c>
      <c r="ED1625" s="223"/>
      <c r="EE1625" s="223"/>
      <c r="EF1625" s="223"/>
      <c r="EG1625" s="229"/>
      <c r="EH1625" s="229"/>
      <c r="EI1625" s="223"/>
      <c r="EJ1625" s="229"/>
      <c r="EK1625" s="229"/>
      <c r="EL1625" s="223"/>
      <c r="EM1625" s="229"/>
      <c r="EN1625" s="229"/>
      <c r="EO1625" s="223"/>
      <c r="EP1625" s="229"/>
      <c r="EQ1625" s="229"/>
      <c r="ER1625" s="222"/>
      <c r="ES1625" s="223"/>
      <c r="ET1625" s="229"/>
      <c r="EU1625" s="229"/>
      <c r="EV1625" s="223"/>
      <c r="EW1625" s="229"/>
      <c r="EX1625" s="229"/>
      <c r="EY1625" s="223"/>
      <c r="EZ1625" s="229"/>
      <c r="FA1625" s="229"/>
      <c r="FB1625" s="223"/>
      <c r="FC1625" s="229"/>
      <c r="FD1625" s="229"/>
      <c r="FE1625" s="223"/>
      <c r="FF1625" s="229"/>
      <c r="FG1625" s="229"/>
      <c r="FH1625" s="223"/>
      <c r="FI1625" s="229"/>
      <c r="FJ1625" s="229"/>
      <c r="FK1625" s="223"/>
      <c r="FL1625" s="229"/>
      <c r="FM1625" s="229"/>
      <c r="FN1625" s="223"/>
      <c r="FO1625" s="229"/>
      <c r="FP1625" s="229"/>
      <c r="FQ1625" s="223"/>
      <c r="FR1625" s="229"/>
      <c r="FS1625" s="229"/>
      <c r="FT1625" s="223"/>
      <c r="FU1625" s="229"/>
      <c r="FV1625" s="229"/>
      <c r="FW1625" s="222"/>
      <c r="FX1625" s="223"/>
      <c r="FY1625" s="229"/>
      <c r="FZ1625" s="229"/>
      <c r="GA1625" s="230"/>
      <c r="GB1625" s="231"/>
      <c r="GC1625" s="232"/>
      <c r="GD1625" s="232"/>
      <c r="GE1625" s="231"/>
      <c r="GF1625" s="232"/>
      <c r="GG1625" s="232"/>
      <c r="GH1625" s="231"/>
      <c r="GI1625" s="232"/>
      <c r="GJ1625" s="231"/>
      <c r="GK1625" s="232"/>
      <c r="GL1625" s="231"/>
      <c r="GM1625" s="232"/>
      <c r="GN1625" s="228"/>
      <c r="GO1625" s="234"/>
      <c r="GP1625" s="298"/>
      <c r="GQ1625" s="239"/>
      <c r="GR1625" s="298"/>
      <c r="GS1625" s="239"/>
      <c r="GT1625" s="239"/>
      <c r="GU1625" s="239"/>
      <c r="GV1625" s="234">
        <f t="shared" si="638"/>
        <v>0</v>
      </c>
      <c r="GW1625" s="234">
        <f t="shared" si="639"/>
        <v>0</v>
      </c>
    </row>
    <row r="1626" spans="1:205" ht="12.75" hidden="1" outlineLevel="1">
      <c r="A1626" s="212"/>
      <c r="B1626" s="213"/>
      <c r="C1626" s="221"/>
      <c r="D1626" s="221"/>
      <c r="E1626" s="221"/>
      <c r="F1626" s="221"/>
      <c r="G1626" s="221"/>
      <c r="H1626" s="222"/>
      <c r="I1626" s="223"/>
      <c r="J1626" s="223"/>
      <c r="K1626" s="223"/>
      <c r="L1626" s="223"/>
      <c r="M1626" s="223"/>
      <c r="N1626" s="223"/>
      <c r="O1626" s="224"/>
      <c r="P1626" s="224"/>
      <c r="Q1626" s="222"/>
      <c r="R1626" s="222"/>
      <c r="S1626" s="222"/>
      <c r="T1626" s="223"/>
      <c r="U1626" s="223"/>
      <c r="V1626" s="223"/>
      <c r="W1626" s="223"/>
      <c r="X1626" s="223"/>
      <c r="Y1626" s="223"/>
      <c r="Z1626" s="223"/>
      <c r="AA1626" s="223"/>
      <c r="AB1626" s="223"/>
      <c r="AC1626" s="225">
        <v>0</v>
      </c>
      <c r="AD1626" s="225">
        <v>0</v>
      </c>
      <c r="AE1626" s="225">
        <v>0</v>
      </c>
      <c r="AF1626" s="225">
        <v>0</v>
      </c>
      <c r="AG1626" s="226">
        <v>0</v>
      </c>
      <c r="AH1626" s="226">
        <v>0</v>
      </c>
      <c r="AI1626" s="223"/>
      <c r="AJ1626" s="223"/>
      <c r="AK1626" s="223"/>
      <c r="AL1626" s="223"/>
      <c r="AM1626" s="223"/>
      <c r="AN1626" s="223"/>
      <c r="AO1626" s="223"/>
      <c r="AP1626" s="223"/>
      <c r="AQ1626" s="223"/>
      <c r="AR1626" s="223"/>
      <c r="AS1626" s="223"/>
      <c r="AT1626" s="223"/>
      <c r="AU1626" s="223"/>
      <c r="AV1626" s="223"/>
      <c r="AW1626" s="223"/>
      <c r="AX1626" s="223"/>
      <c r="AY1626" s="223"/>
      <c r="AZ1626" s="223"/>
      <c r="BA1626" s="223"/>
      <c r="BB1626" s="223"/>
      <c r="BC1626" s="223"/>
      <c r="BD1626" s="223"/>
      <c r="BE1626" s="223"/>
      <c r="BF1626" s="223"/>
      <c r="BG1626" s="223"/>
      <c r="BH1626" s="223"/>
      <c r="BI1626" s="223"/>
      <c r="BJ1626" s="223"/>
      <c r="BK1626" s="225">
        <v>0</v>
      </c>
      <c r="BL1626" s="225">
        <v>0</v>
      </c>
      <c r="BM1626" s="225">
        <v>0</v>
      </c>
      <c r="BN1626" s="225">
        <v>0</v>
      </c>
      <c r="BO1626" s="223"/>
      <c r="BP1626" s="223"/>
      <c r="BQ1626" s="223"/>
      <c r="BR1626" s="223"/>
      <c r="BS1626" s="223"/>
      <c r="BT1626" s="223"/>
      <c r="BU1626" s="223"/>
      <c r="BV1626" s="223"/>
      <c r="BW1626" s="223"/>
      <c r="BX1626" s="223"/>
      <c r="BY1626" s="223"/>
      <c r="BZ1626" s="223"/>
      <c r="CA1626" s="223"/>
      <c r="CB1626" s="223"/>
      <c r="CC1626" s="223"/>
      <c r="CD1626" s="223"/>
      <c r="CE1626" s="223"/>
      <c r="CF1626" s="223"/>
      <c r="CG1626" s="223"/>
      <c r="CH1626" s="223"/>
      <c r="CI1626" s="223"/>
      <c r="CJ1626" s="223"/>
      <c r="CK1626" s="223"/>
      <c r="CL1626" s="223"/>
      <c r="CM1626" s="223"/>
      <c r="CN1626" s="223"/>
      <c r="CO1626" s="223"/>
      <c r="CP1626" s="223"/>
      <c r="CQ1626" s="223"/>
      <c r="CR1626" s="223"/>
      <c r="CS1626" s="223"/>
      <c r="CT1626" s="223"/>
      <c r="CU1626" s="223"/>
      <c r="CV1626" s="223"/>
      <c r="CW1626" s="223"/>
      <c r="CX1626" s="223"/>
      <c r="CY1626" s="223"/>
      <c r="CZ1626" s="223"/>
      <c r="DA1626" s="223"/>
      <c r="DB1626" s="223"/>
      <c r="DC1626" s="223"/>
      <c r="DD1626" s="223"/>
      <c r="DE1626" s="223"/>
      <c r="DF1626" s="223"/>
      <c r="DG1626" s="223"/>
      <c r="DH1626" s="223"/>
      <c r="DI1626" s="223"/>
      <c r="DJ1626" s="223"/>
      <c r="DK1626" s="223"/>
      <c r="DL1626" s="223"/>
      <c r="DM1626" s="223"/>
      <c r="DN1626" s="223"/>
      <c r="DO1626" s="223"/>
      <c r="DP1626" s="223"/>
      <c r="DQ1626" s="223"/>
      <c r="DR1626" s="223"/>
      <c r="DS1626" s="223"/>
      <c r="DT1626" s="223"/>
      <c r="DU1626" s="223"/>
      <c r="DV1626" s="223"/>
      <c r="DW1626" s="223"/>
      <c r="DX1626" s="223"/>
      <c r="DY1626" s="223"/>
      <c r="DZ1626" s="223"/>
      <c r="EA1626" s="223"/>
      <c r="EB1626" s="223"/>
      <c r="EC1626" s="227">
        <v>0</v>
      </c>
      <c r="ED1626" s="223"/>
      <c r="EE1626" s="223"/>
      <c r="EF1626" s="223"/>
      <c r="EG1626" s="229"/>
      <c r="EH1626" s="229"/>
      <c r="EI1626" s="223"/>
      <c r="EJ1626" s="229"/>
      <c r="EK1626" s="229"/>
      <c r="EL1626" s="223"/>
      <c r="EM1626" s="229"/>
      <c r="EN1626" s="229"/>
      <c r="EO1626" s="223"/>
      <c r="EP1626" s="229"/>
      <c r="EQ1626" s="229"/>
      <c r="ER1626" s="222"/>
      <c r="ES1626" s="223"/>
      <c r="ET1626" s="229"/>
      <c r="EU1626" s="229"/>
      <c r="EV1626" s="223"/>
      <c r="EW1626" s="229"/>
      <c r="EX1626" s="229"/>
      <c r="EY1626" s="223"/>
      <c r="EZ1626" s="229"/>
      <c r="FA1626" s="229"/>
      <c r="FB1626" s="223"/>
      <c r="FC1626" s="229"/>
      <c r="FD1626" s="229"/>
      <c r="FE1626" s="223"/>
      <c r="FF1626" s="229"/>
      <c r="FG1626" s="229"/>
      <c r="FH1626" s="223"/>
      <c r="FI1626" s="229"/>
      <c r="FJ1626" s="229"/>
      <c r="FK1626" s="223"/>
      <c r="FL1626" s="229"/>
      <c r="FM1626" s="229"/>
      <c r="FN1626" s="223"/>
      <c r="FO1626" s="229"/>
      <c r="FP1626" s="229"/>
      <c r="FQ1626" s="223"/>
      <c r="FR1626" s="229"/>
      <c r="FS1626" s="229"/>
      <c r="FT1626" s="223"/>
      <c r="FU1626" s="229"/>
      <c r="FV1626" s="229"/>
      <c r="FW1626" s="222"/>
      <c r="FX1626" s="223"/>
      <c r="FY1626" s="229"/>
      <c r="FZ1626" s="229"/>
      <c r="GA1626" s="230"/>
      <c r="GB1626" s="231"/>
      <c r="GC1626" s="232"/>
      <c r="GD1626" s="232"/>
      <c r="GE1626" s="231"/>
      <c r="GF1626" s="232"/>
      <c r="GG1626" s="232"/>
      <c r="GH1626" s="231"/>
      <c r="GI1626" s="232"/>
      <c r="GJ1626" s="231"/>
      <c r="GK1626" s="232"/>
      <c r="GL1626" s="231"/>
      <c r="GM1626" s="232"/>
      <c r="GN1626" s="228"/>
      <c r="GO1626" s="234"/>
      <c r="GP1626" s="298"/>
      <c r="GQ1626" s="239"/>
      <c r="GR1626" s="298"/>
      <c r="GS1626" s="239"/>
      <c r="GT1626" s="239"/>
      <c r="GU1626" s="239"/>
      <c r="GV1626" s="234">
        <f t="shared" si="638"/>
        <v>0</v>
      </c>
      <c r="GW1626" s="234">
        <f t="shared" si="639"/>
        <v>0</v>
      </c>
    </row>
    <row r="1627" spans="1:205" ht="12.75" hidden="1" outlineLevel="1">
      <c r="A1627" s="212"/>
      <c r="B1627" s="213"/>
      <c r="C1627" s="221"/>
      <c r="D1627" s="221"/>
      <c r="E1627" s="221"/>
      <c r="F1627" s="221"/>
      <c r="G1627" s="221"/>
      <c r="H1627" s="222"/>
      <c r="I1627" s="223"/>
      <c r="J1627" s="223"/>
      <c r="K1627" s="223"/>
      <c r="L1627" s="223"/>
      <c r="M1627" s="223"/>
      <c r="N1627" s="223"/>
      <c r="O1627" s="224"/>
      <c r="P1627" s="224"/>
      <c r="Q1627" s="222"/>
      <c r="R1627" s="222"/>
      <c r="S1627" s="222"/>
      <c r="T1627" s="223"/>
      <c r="U1627" s="223"/>
      <c r="V1627" s="223"/>
      <c r="W1627" s="223"/>
      <c r="X1627" s="223"/>
      <c r="Y1627" s="223"/>
      <c r="Z1627" s="223"/>
      <c r="AA1627" s="223"/>
      <c r="AB1627" s="223"/>
      <c r="AC1627" s="225">
        <v>0</v>
      </c>
      <c r="AD1627" s="225">
        <v>0</v>
      </c>
      <c r="AE1627" s="225">
        <v>0</v>
      </c>
      <c r="AF1627" s="225">
        <v>0</v>
      </c>
      <c r="AG1627" s="226">
        <v>0</v>
      </c>
      <c r="AH1627" s="226">
        <v>0</v>
      </c>
      <c r="AI1627" s="223"/>
      <c r="AJ1627" s="223"/>
      <c r="AK1627" s="223"/>
      <c r="AL1627" s="223"/>
      <c r="AM1627" s="223"/>
      <c r="AN1627" s="223"/>
      <c r="AO1627" s="223"/>
      <c r="AP1627" s="223"/>
      <c r="AQ1627" s="223"/>
      <c r="AR1627" s="223"/>
      <c r="AS1627" s="223"/>
      <c r="AT1627" s="223"/>
      <c r="AU1627" s="223"/>
      <c r="AV1627" s="223"/>
      <c r="AW1627" s="223"/>
      <c r="AX1627" s="223"/>
      <c r="AY1627" s="223"/>
      <c r="AZ1627" s="223"/>
      <c r="BA1627" s="223"/>
      <c r="BB1627" s="223"/>
      <c r="BC1627" s="223"/>
      <c r="BD1627" s="223"/>
      <c r="BE1627" s="223"/>
      <c r="BF1627" s="223"/>
      <c r="BG1627" s="223"/>
      <c r="BH1627" s="223"/>
      <c r="BI1627" s="223"/>
      <c r="BJ1627" s="223"/>
      <c r="BK1627" s="225">
        <v>0</v>
      </c>
      <c r="BL1627" s="225">
        <v>0</v>
      </c>
      <c r="BM1627" s="225">
        <v>0</v>
      </c>
      <c r="BN1627" s="225">
        <v>0</v>
      </c>
      <c r="BO1627" s="223"/>
      <c r="BP1627" s="223"/>
      <c r="BQ1627" s="223"/>
      <c r="BR1627" s="223"/>
      <c r="BS1627" s="223"/>
      <c r="BT1627" s="223"/>
      <c r="BU1627" s="223"/>
      <c r="BV1627" s="223"/>
      <c r="BW1627" s="223"/>
      <c r="BX1627" s="223"/>
      <c r="BY1627" s="223"/>
      <c r="BZ1627" s="223"/>
      <c r="CA1627" s="223"/>
      <c r="CB1627" s="223"/>
      <c r="CC1627" s="223"/>
      <c r="CD1627" s="223"/>
      <c r="CE1627" s="223"/>
      <c r="CF1627" s="223"/>
      <c r="CG1627" s="223"/>
      <c r="CH1627" s="223"/>
      <c r="CI1627" s="223"/>
      <c r="CJ1627" s="223"/>
      <c r="CK1627" s="223"/>
      <c r="CL1627" s="223"/>
      <c r="CM1627" s="223"/>
      <c r="CN1627" s="223"/>
      <c r="CO1627" s="223"/>
      <c r="CP1627" s="223"/>
      <c r="CQ1627" s="223"/>
      <c r="CR1627" s="223"/>
      <c r="CS1627" s="223"/>
      <c r="CT1627" s="223"/>
      <c r="CU1627" s="223"/>
      <c r="CV1627" s="223"/>
      <c r="CW1627" s="223"/>
      <c r="CX1627" s="223"/>
      <c r="CY1627" s="223"/>
      <c r="CZ1627" s="223"/>
      <c r="DA1627" s="223"/>
      <c r="DB1627" s="223"/>
      <c r="DC1627" s="223"/>
      <c r="DD1627" s="223"/>
      <c r="DE1627" s="223"/>
      <c r="DF1627" s="223"/>
      <c r="DG1627" s="223"/>
      <c r="DH1627" s="223"/>
      <c r="DI1627" s="223"/>
      <c r="DJ1627" s="223"/>
      <c r="DK1627" s="223"/>
      <c r="DL1627" s="223"/>
      <c r="DM1627" s="223"/>
      <c r="DN1627" s="223"/>
      <c r="DO1627" s="223"/>
      <c r="DP1627" s="223"/>
      <c r="DQ1627" s="223"/>
      <c r="DR1627" s="223"/>
      <c r="DS1627" s="223"/>
      <c r="DT1627" s="223"/>
      <c r="DU1627" s="223"/>
      <c r="DV1627" s="223"/>
      <c r="DW1627" s="223"/>
      <c r="DX1627" s="223"/>
      <c r="DY1627" s="223"/>
      <c r="DZ1627" s="223"/>
      <c r="EA1627" s="223"/>
      <c r="EB1627" s="223"/>
      <c r="EC1627" s="227">
        <v>0</v>
      </c>
      <c r="ED1627" s="223"/>
      <c r="EE1627" s="223"/>
      <c r="EF1627" s="223"/>
      <c r="EG1627" s="229"/>
      <c r="EH1627" s="229"/>
      <c r="EI1627" s="223"/>
      <c r="EJ1627" s="229"/>
      <c r="EK1627" s="229"/>
      <c r="EL1627" s="223"/>
      <c r="EM1627" s="229"/>
      <c r="EN1627" s="229"/>
      <c r="EO1627" s="223"/>
      <c r="EP1627" s="229"/>
      <c r="EQ1627" s="229"/>
      <c r="ER1627" s="222"/>
      <c r="ES1627" s="223"/>
      <c r="ET1627" s="229"/>
      <c r="EU1627" s="229"/>
      <c r="EV1627" s="223"/>
      <c r="EW1627" s="229"/>
      <c r="EX1627" s="229"/>
      <c r="EY1627" s="223"/>
      <c r="EZ1627" s="229"/>
      <c r="FA1627" s="229"/>
      <c r="FB1627" s="223"/>
      <c r="FC1627" s="229"/>
      <c r="FD1627" s="229"/>
      <c r="FE1627" s="223"/>
      <c r="FF1627" s="229"/>
      <c r="FG1627" s="229"/>
      <c r="FH1627" s="223"/>
      <c r="FI1627" s="229"/>
      <c r="FJ1627" s="229"/>
      <c r="FK1627" s="223"/>
      <c r="FL1627" s="229"/>
      <c r="FM1627" s="229"/>
      <c r="FN1627" s="223"/>
      <c r="FO1627" s="229"/>
      <c r="FP1627" s="229"/>
      <c r="FQ1627" s="223"/>
      <c r="FR1627" s="229"/>
      <c r="FS1627" s="229"/>
      <c r="FT1627" s="223"/>
      <c r="FU1627" s="229"/>
      <c r="FV1627" s="229"/>
      <c r="FW1627" s="222"/>
      <c r="FX1627" s="223"/>
      <c r="FY1627" s="229"/>
      <c r="FZ1627" s="229"/>
      <c r="GA1627" s="230"/>
      <c r="GB1627" s="231"/>
      <c r="GC1627" s="232"/>
      <c r="GD1627" s="232"/>
      <c r="GE1627" s="231"/>
      <c r="GF1627" s="232"/>
      <c r="GG1627" s="232"/>
      <c r="GH1627" s="231"/>
      <c r="GI1627" s="232"/>
      <c r="GJ1627" s="231"/>
      <c r="GK1627" s="232"/>
      <c r="GL1627" s="231"/>
      <c r="GM1627" s="232"/>
      <c r="GN1627" s="228"/>
      <c r="GO1627" s="234"/>
      <c r="GP1627" s="298"/>
      <c r="GQ1627" s="239"/>
      <c r="GR1627" s="298"/>
      <c r="GS1627" s="239"/>
      <c r="GT1627" s="239"/>
      <c r="GU1627" s="239"/>
      <c r="GV1627" s="234">
        <f t="shared" si="638"/>
        <v>0</v>
      </c>
      <c r="GW1627" s="234">
        <f t="shared" si="639"/>
        <v>0</v>
      </c>
    </row>
    <row r="1628" spans="1:205" ht="12.75" hidden="1" outlineLevel="1">
      <c r="A1628" s="212"/>
      <c r="B1628" s="213"/>
      <c r="C1628" s="221"/>
      <c r="D1628" s="221"/>
      <c r="E1628" s="221"/>
      <c r="F1628" s="221"/>
      <c r="G1628" s="221"/>
      <c r="H1628" s="222"/>
      <c r="I1628" s="223"/>
      <c r="J1628" s="223"/>
      <c r="K1628" s="223"/>
      <c r="L1628" s="223"/>
      <c r="M1628" s="223"/>
      <c r="N1628" s="223"/>
      <c r="O1628" s="224"/>
      <c r="P1628" s="224"/>
      <c r="Q1628" s="222"/>
      <c r="R1628" s="222"/>
      <c r="S1628" s="222"/>
      <c r="T1628" s="223"/>
      <c r="U1628" s="223"/>
      <c r="V1628" s="223"/>
      <c r="W1628" s="223"/>
      <c r="X1628" s="223"/>
      <c r="Y1628" s="223"/>
      <c r="Z1628" s="223"/>
      <c r="AA1628" s="223"/>
      <c r="AB1628" s="223"/>
      <c r="AC1628" s="225">
        <v>0</v>
      </c>
      <c r="AD1628" s="225">
        <v>0</v>
      </c>
      <c r="AE1628" s="225">
        <v>0</v>
      </c>
      <c r="AF1628" s="225">
        <v>0</v>
      </c>
      <c r="AG1628" s="226">
        <v>0</v>
      </c>
      <c r="AH1628" s="226">
        <v>0</v>
      </c>
      <c r="AI1628" s="223"/>
      <c r="AJ1628" s="223"/>
      <c r="AK1628" s="223"/>
      <c r="AL1628" s="223"/>
      <c r="AM1628" s="223"/>
      <c r="AN1628" s="223"/>
      <c r="AO1628" s="223"/>
      <c r="AP1628" s="223"/>
      <c r="AQ1628" s="223"/>
      <c r="AR1628" s="223"/>
      <c r="AS1628" s="223"/>
      <c r="AT1628" s="223"/>
      <c r="AU1628" s="223"/>
      <c r="AV1628" s="223"/>
      <c r="AW1628" s="223"/>
      <c r="AX1628" s="223"/>
      <c r="AY1628" s="223"/>
      <c r="AZ1628" s="223"/>
      <c r="BA1628" s="223"/>
      <c r="BB1628" s="223"/>
      <c r="BC1628" s="223"/>
      <c r="BD1628" s="223"/>
      <c r="BE1628" s="223"/>
      <c r="BF1628" s="223"/>
      <c r="BG1628" s="223"/>
      <c r="BH1628" s="223"/>
      <c r="BI1628" s="223"/>
      <c r="BJ1628" s="223"/>
      <c r="BK1628" s="225">
        <v>0</v>
      </c>
      <c r="BL1628" s="225">
        <v>0</v>
      </c>
      <c r="BM1628" s="225">
        <v>0</v>
      </c>
      <c r="BN1628" s="225">
        <v>0</v>
      </c>
      <c r="BO1628" s="223"/>
      <c r="BP1628" s="223"/>
      <c r="BQ1628" s="223"/>
      <c r="BR1628" s="223"/>
      <c r="BS1628" s="223"/>
      <c r="BT1628" s="223"/>
      <c r="BU1628" s="223"/>
      <c r="BV1628" s="223"/>
      <c r="BW1628" s="223"/>
      <c r="BX1628" s="223"/>
      <c r="BY1628" s="223"/>
      <c r="BZ1628" s="223"/>
      <c r="CA1628" s="223"/>
      <c r="CB1628" s="223"/>
      <c r="CC1628" s="223"/>
      <c r="CD1628" s="223"/>
      <c r="CE1628" s="223"/>
      <c r="CF1628" s="223"/>
      <c r="CG1628" s="223"/>
      <c r="CH1628" s="223"/>
      <c r="CI1628" s="223"/>
      <c r="CJ1628" s="223"/>
      <c r="CK1628" s="223"/>
      <c r="CL1628" s="223"/>
      <c r="CM1628" s="223"/>
      <c r="CN1628" s="223"/>
      <c r="CO1628" s="223"/>
      <c r="CP1628" s="223"/>
      <c r="CQ1628" s="223"/>
      <c r="CR1628" s="223"/>
      <c r="CS1628" s="223"/>
      <c r="CT1628" s="223"/>
      <c r="CU1628" s="223"/>
      <c r="CV1628" s="223"/>
      <c r="CW1628" s="223"/>
      <c r="CX1628" s="223"/>
      <c r="CY1628" s="223"/>
      <c r="CZ1628" s="223"/>
      <c r="DA1628" s="223"/>
      <c r="DB1628" s="223"/>
      <c r="DC1628" s="223"/>
      <c r="DD1628" s="223"/>
      <c r="DE1628" s="223"/>
      <c r="DF1628" s="223"/>
      <c r="DG1628" s="223"/>
      <c r="DH1628" s="223"/>
      <c r="DI1628" s="223"/>
      <c r="DJ1628" s="223"/>
      <c r="DK1628" s="223"/>
      <c r="DL1628" s="223"/>
      <c r="DM1628" s="223"/>
      <c r="DN1628" s="223"/>
      <c r="DO1628" s="223"/>
      <c r="DP1628" s="223"/>
      <c r="DQ1628" s="223"/>
      <c r="DR1628" s="223"/>
      <c r="DS1628" s="223"/>
      <c r="DT1628" s="223"/>
      <c r="DU1628" s="223"/>
      <c r="DV1628" s="223"/>
      <c r="DW1628" s="223"/>
      <c r="DX1628" s="223"/>
      <c r="DY1628" s="223"/>
      <c r="DZ1628" s="223"/>
      <c r="EA1628" s="223"/>
      <c r="EB1628" s="223"/>
      <c r="EC1628" s="227">
        <v>0</v>
      </c>
      <c r="ED1628" s="223"/>
      <c r="EE1628" s="223"/>
      <c r="EF1628" s="223"/>
      <c r="EG1628" s="229"/>
      <c r="EH1628" s="229"/>
      <c r="EI1628" s="223"/>
      <c r="EJ1628" s="229"/>
      <c r="EK1628" s="229"/>
      <c r="EL1628" s="223"/>
      <c r="EM1628" s="229"/>
      <c r="EN1628" s="229"/>
      <c r="EO1628" s="223"/>
      <c r="EP1628" s="229"/>
      <c r="EQ1628" s="229"/>
      <c r="ER1628" s="222"/>
      <c r="ES1628" s="223"/>
      <c r="ET1628" s="229"/>
      <c r="EU1628" s="229"/>
      <c r="EV1628" s="223"/>
      <c r="EW1628" s="229"/>
      <c r="EX1628" s="229"/>
      <c r="EY1628" s="223"/>
      <c r="EZ1628" s="229"/>
      <c r="FA1628" s="229"/>
      <c r="FB1628" s="223"/>
      <c r="FC1628" s="229"/>
      <c r="FD1628" s="229"/>
      <c r="FE1628" s="223"/>
      <c r="FF1628" s="229"/>
      <c r="FG1628" s="229"/>
      <c r="FH1628" s="223"/>
      <c r="FI1628" s="229"/>
      <c r="FJ1628" s="229"/>
      <c r="FK1628" s="223"/>
      <c r="FL1628" s="229"/>
      <c r="FM1628" s="229"/>
      <c r="FN1628" s="223"/>
      <c r="FO1628" s="229"/>
      <c r="FP1628" s="229"/>
      <c r="FQ1628" s="223"/>
      <c r="FR1628" s="229"/>
      <c r="FS1628" s="229"/>
      <c r="FT1628" s="223"/>
      <c r="FU1628" s="229"/>
      <c r="FV1628" s="229"/>
      <c r="FW1628" s="222"/>
      <c r="FX1628" s="223"/>
      <c r="FY1628" s="229"/>
      <c r="FZ1628" s="229"/>
      <c r="GA1628" s="230"/>
      <c r="GB1628" s="231"/>
      <c r="GC1628" s="232"/>
      <c r="GD1628" s="232"/>
      <c r="GE1628" s="231"/>
      <c r="GF1628" s="232"/>
      <c r="GG1628" s="232"/>
      <c r="GH1628" s="231"/>
      <c r="GI1628" s="232"/>
      <c r="GJ1628" s="231"/>
      <c r="GK1628" s="232"/>
      <c r="GL1628" s="231"/>
      <c r="GM1628" s="232"/>
      <c r="GN1628" s="228"/>
      <c r="GO1628" s="234"/>
      <c r="GP1628" s="298"/>
      <c r="GQ1628" s="239"/>
      <c r="GR1628" s="298"/>
      <c r="GS1628" s="239"/>
      <c r="GT1628" s="239"/>
      <c r="GU1628" s="239"/>
      <c r="GV1628" s="234">
        <f t="shared" si="638"/>
        <v>0</v>
      </c>
      <c r="GW1628" s="234">
        <f t="shared" si="639"/>
        <v>0</v>
      </c>
    </row>
    <row r="1629" spans="1:205" ht="12.75">
      <c r="A1629" s="282"/>
      <c r="B1629" s="283"/>
      <c r="C1629" s="284"/>
      <c r="D1629" s="284"/>
      <c r="E1629" s="284"/>
      <c r="F1629" s="284"/>
      <c r="G1629" s="284"/>
      <c r="H1629" s="288"/>
      <c r="I1629" s="286"/>
      <c r="J1629" s="286"/>
      <c r="K1629" s="286"/>
      <c r="L1629" s="286"/>
      <c r="M1629" s="286"/>
      <c r="N1629" s="286"/>
      <c r="O1629" s="287"/>
      <c r="P1629" s="287"/>
      <c r="Q1629" s="288"/>
      <c r="R1629" s="288"/>
      <c r="S1629" s="288"/>
      <c r="T1629" s="286"/>
      <c r="U1629" s="286"/>
      <c r="V1629" s="286"/>
      <c r="W1629" s="286"/>
      <c r="X1629" s="286"/>
      <c r="Y1629" s="286"/>
      <c r="Z1629" s="286"/>
      <c r="AA1629" s="286"/>
      <c r="AB1629" s="286"/>
      <c r="AC1629" s="290">
        <v>0</v>
      </c>
      <c r="AD1629" s="290">
        <v>0</v>
      </c>
      <c r="AE1629" s="290">
        <v>0</v>
      </c>
      <c r="AF1629" s="290">
        <v>0</v>
      </c>
      <c r="AG1629" s="286">
        <v>0</v>
      </c>
      <c r="AH1629" s="286">
        <v>0</v>
      </c>
      <c r="AI1629" s="286"/>
      <c r="AJ1629" s="286"/>
      <c r="AK1629" s="286"/>
      <c r="AL1629" s="286"/>
      <c r="AM1629" s="286"/>
      <c r="AN1629" s="286"/>
      <c r="AO1629" s="286"/>
      <c r="AP1629" s="286"/>
      <c r="AQ1629" s="286"/>
      <c r="AR1629" s="286"/>
      <c r="AS1629" s="286"/>
      <c r="AT1629" s="286"/>
      <c r="AU1629" s="286"/>
      <c r="AV1629" s="286"/>
      <c r="AW1629" s="286"/>
      <c r="AX1629" s="286"/>
      <c r="AY1629" s="286"/>
      <c r="AZ1629" s="286"/>
      <c r="BA1629" s="286"/>
      <c r="BB1629" s="286"/>
      <c r="BC1629" s="286"/>
      <c r="BD1629" s="286"/>
      <c r="BE1629" s="286"/>
      <c r="BF1629" s="286"/>
      <c r="BG1629" s="286"/>
      <c r="BH1629" s="286"/>
      <c r="BI1629" s="286"/>
      <c r="BJ1629" s="286"/>
      <c r="BK1629" s="290">
        <v>0</v>
      </c>
      <c r="BL1629" s="290">
        <v>0</v>
      </c>
      <c r="BM1629" s="290">
        <v>0</v>
      </c>
      <c r="BN1629" s="290">
        <v>0</v>
      </c>
      <c r="BO1629" s="286"/>
      <c r="BP1629" s="286"/>
      <c r="BQ1629" s="286"/>
      <c r="BR1629" s="286"/>
      <c r="BS1629" s="286"/>
      <c r="BT1629" s="286"/>
      <c r="BU1629" s="286"/>
      <c r="BV1629" s="286"/>
      <c r="BW1629" s="286"/>
      <c r="BX1629" s="286"/>
      <c r="BY1629" s="286"/>
      <c r="BZ1629" s="286"/>
      <c r="CA1629" s="286"/>
      <c r="CB1629" s="286"/>
      <c r="CC1629" s="286"/>
      <c r="CD1629" s="286"/>
      <c r="CE1629" s="286"/>
      <c r="CF1629" s="286"/>
      <c r="CG1629" s="286"/>
      <c r="CH1629" s="286"/>
      <c r="CI1629" s="286"/>
      <c r="CJ1629" s="286"/>
      <c r="CK1629" s="286"/>
      <c r="CL1629" s="286"/>
      <c r="CM1629" s="286"/>
      <c r="CN1629" s="286"/>
      <c r="CO1629" s="286"/>
      <c r="CP1629" s="286"/>
      <c r="CQ1629" s="286"/>
      <c r="CR1629" s="286"/>
      <c r="CS1629" s="286"/>
      <c r="CT1629" s="286"/>
      <c r="CU1629" s="286"/>
      <c r="CV1629" s="286"/>
      <c r="CW1629" s="286"/>
      <c r="CX1629" s="286"/>
      <c r="CY1629" s="286"/>
      <c r="CZ1629" s="286"/>
      <c r="DA1629" s="286"/>
      <c r="DB1629" s="286"/>
      <c r="DC1629" s="286"/>
      <c r="DD1629" s="286"/>
      <c r="DE1629" s="286"/>
      <c r="DF1629" s="286"/>
      <c r="DG1629" s="286"/>
      <c r="DH1629" s="286"/>
      <c r="DI1629" s="286"/>
      <c r="DJ1629" s="286"/>
      <c r="DK1629" s="286"/>
      <c r="DL1629" s="286"/>
      <c r="DM1629" s="286"/>
      <c r="DN1629" s="286"/>
      <c r="DO1629" s="286"/>
      <c r="DP1629" s="286"/>
      <c r="DQ1629" s="286"/>
      <c r="DR1629" s="286"/>
      <c r="DS1629" s="286"/>
      <c r="DT1629" s="286"/>
      <c r="DU1629" s="286"/>
      <c r="DV1629" s="286"/>
      <c r="DW1629" s="286"/>
      <c r="DX1629" s="286"/>
      <c r="DY1629" s="286"/>
      <c r="DZ1629" s="286"/>
      <c r="EA1629" s="286"/>
      <c r="EB1629" s="286"/>
      <c r="EC1629" s="289">
        <v>0</v>
      </c>
      <c r="ED1629" s="286"/>
      <c r="EE1629" s="286"/>
      <c r="EF1629" s="286"/>
      <c r="EG1629" s="291"/>
      <c r="EH1629" s="291"/>
      <c r="EI1629" s="286"/>
      <c r="EJ1629" s="291"/>
      <c r="EK1629" s="291"/>
      <c r="EL1629" s="286"/>
      <c r="EM1629" s="291"/>
      <c r="EN1629" s="291"/>
      <c r="EO1629" s="286"/>
      <c r="EP1629" s="291"/>
      <c r="EQ1629" s="291"/>
      <c r="ER1629" s="288"/>
      <c r="ES1629" s="286"/>
      <c r="ET1629" s="291"/>
      <c r="EU1629" s="291"/>
      <c r="EV1629" s="286"/>
      <c r="EW1629" s="291"/>
      <c r="EX1629" s="291"/>
      <c r="EY1629" s="286"/>
      <c r="EZ1629" s="291"/>
      <c r="FA1629" s="291"/>
      <c r="FB1629" s="286"/>
      <c r="FC1629" s="291"/>
      <c r="FD1629" s="291"/>
      <c r="FE1629" s="286"/>
      <c r="FF1629" s="291"/>
      <c r="FG1629" s="291"/>
      <c r="FH1629" s="286"/>
      <c r="FI1629" s="291"/>
      <c r="FJ1629" s="291"/>
      <c r="FK1629" s="286"/>
      <c r="FL1629" s="291"/>
      <c r="FM1629" s="291"/>
      <c r="FN1629" s="286"/>
      <c r="FO1629" s="291"/>
      <c r="FP1629" s="291"/>
      <c r="FQ1629" s="286"/>
      <c r="FR1629" s="291"/>
      <c r="FS1629" s="291"/>
      <c r="FT1629" s="286"/>
      <c r="FU1629" s="291"/>
      <c r="FV1629" s="291"/>
      <c r="FW1629" s="288"/>
      <c r="FX1629" s="286"/>
      <c r="FY1629" s="291"/>
      <c r="FZ1629" s="291"/>
      <c r="GA1629" s="292"/>
      <c r="GB1629" s="293"/>
      <c r="GC1629" s="294"/>
      <c r="GD1629" s="294"/>
      <c r="GE1629" s="293"/>
      <c r="GF1629" s="294"/>
      <c r="GG1629" s="294"/>
      <c r="GH1629" s="293"/>
      <c r="GI1629" s="294"/>
      <c r="GJ1629" s="293"/>
      <c r="GK1629" s="294"/>
      <c r="GL1629" s="293"/>
      <c r="GM1629" s="294"/>
      <c r="GN1629" s="299"/>
      <c r="GO1629" s="300"/>
      <c r="GP1629" s="301"/>
      <c r="GQ1629" s="300"/>
      <c r="GR1629" s="301"/>
      <c r="GS1629" s="300"/>
      <c r="GT1629" s="300"/>
      <c r="GU1629" s="300"/>
      <c r="GV1629" s="300"/>
      <c r="GW1629" s="300"/>
    </row>
    <row r="1630" spans="1:205" ht="12.75">
      <c r="A1630" s="212">
        <v>4</v>
      </c>
      <c r="B1630" s="213" t="s">
        <v>166</v>
      </c>
      <c r="C1630" s="214">
        <v>37</v>
      </c>
      <c r="D1630" s="214">
        <v>4132</v>
      </c>
      <c r="E1630" s="214">
        <v>15555</v>
      </c>
      <c r="F1630" s="215">
        <v>67510</v>
      </c>
      <c r="G1630" s="216"/>
      <c r="H1630" s="278">
        <f t="shared" ref="H1630:N1630" si="640">SUM(H1631:H1669)</f>
        <v>0</v>
      </c>
      <c r="I1630" s="278">
        <f t="shared" si="640"/>
        <v>0</v>
      </c>
      <c r="J1630" s="278">
        <f t="shared" si="640"/>
        <v>0</v>
      </c>
      <c r="K1630" s="278">
        <f t="shared" si="640"/>
        <v>0</v>
      </c>
      <c r="L1630" s="278">
        <f t="shared" si="640"/>
        <v>0</v>
      </c>
      <c r="M1630" s="278">
        <f t="shared" si="640"/>
        <v>0</v>
      </c>
      <c r="N1630" s="278">
        <f t="shared" si="640"/>
        <v>0</v>
      </c>
      <c r="O1630" s="279"/>
      <c r="P1630" s="279"/>
      <c r="Q1630" s="278">
        <f t="shared" ref="Q1630:AB1630" si="641">SUM(Q1631:Q1669)</f>
        <v>0</v>
      </c>
      <c r="R1630" s="280">
        <f t="shared" si="641"/>
        <v>0</v>
      </c>
      <c r="S1630" s="278">
        <f t="shared" si="641"/>
        <v>0</v>
      </c>
      <c r="T1630" s="278">
        <f t="shared" si="641"/>
        <v>0</v>
      </c>
      <c r="U1630" s="278">
        <f t="shared" si="641"/>
        <v>0</v>
      </c>
      <c r="V1630" s="278">
        <f t="shared" si="641"/>
        <v>0</v>
      </c>
      <c r="W1630" s="278">
        <f t="shared" si="641"/>
        <v>0</v>
      </c>
      <c r="X1630" s="278">
        <f t="shared" si="641"/>
        <v>0</v>
      </c>
      <c r="Y1630" s="278">
        <f t="shared" si="641"/>
        <v>0</v>
      </c>
      <c r="Z1630" s="278">
        <f t="shared" si="641"/>
        <v>0</v>
      </c>
      <c r="AA1630" s="278">
        <f t="shared" si="641"/>
        <v>0</v>
      </c>
      <c r="AB1630" s="278">
        <f t="shared" si="641"/>
        <v>0</v>
      </c>
      <c r="AC1630" s="278">
        <v>0</v>
      </c>
      <c r="AD1630" s="278">
        <v>0</v>
      </c>
      <c r="AE1630" s="278">
        <v>0</v>
      </c>
      <c r="AF1630" s="278">
        <v>0</v>
      </c>
      <c r="AG1630" s="278">
        <v>0</v>
      </c>
      <c r="AH1630" s="278">
        <v>0</v>
      </c>
      <c r="AI1630" s="278">
        <f t="shared" ref="AI1630:BJ1630" si="642">SUM(AI1631:AI1669)</f>
        <v>0</v>
      </c>
      <c r="AJ1630" s="278">
        <f t="shared" si="642"/>
        <v>0</v>
      </c>
      <c r="AK1630" s="278">
        <f t="shared" si="642"/>
        <v>0</v>
      </c>
      <c r="AL1630" s="278">
        <f t="shared" si="642"/>
        <v>0</v>
      </c>
      <c r="AM1630" s="278">
        <f t="shared" si="642"/>
        <v>0</v>
      </c>
      <c r="AN1630" s="278">
        <f t="shared" si="642"/>
        <v>0</v>
      </c>
      <c r="AO1630" s="278">
        <f t="shared" si="642"/>
        <v>0</v>
      </c>
      <c r="AP1630" s="278">
        <f t="shared" si="642"/>
        <v>0</v>
      </c>
      <c r="AQ1630" s="278">
        <f t="shared" si="642"/>
        <v>0</v>
      </c>
      <c r="AR1630" s="278">
        <f t="shared" si="642"/>
        <v>0</v>
      </c>
      <c r="AS1630" s="278">
        <f t="shared" si="642"/>
        <v>0</v>
      </c>
      <c r="AT1630" s="278">
        <f t="shared" si="642"/>
        <v>0</v>
      </c>
      <c r="AU1630" s="278">
        <f t="shared" si="642"/>
        <v>0</v>
      </c>
      <c r="AV1630" s="278">
        <f t="shared" si="642"/>
        <v>0</v>
      </c>
      <c r="AW1630" s="278">
        <f t="shared" si="642"/>
        <v>0</v>
      </c>
      <c r="AX1630" s="278">
        <f t="shared" si="642"/>
        <v>0</v>
      </c>
      <c r="AY1630" s="278">
        <f t="shared" si="642"/>
        <v>0</v>
      </c>
      <c r="AZ1630" s="278">
        <f t="shared" si="642"/>
        <v>0</v>
      </c>
      <c r="BA1630" s="278">
        <f t="shared" si="642"/>
        <v>0</v>
      </c>
      <c r="BB1630" s="278">
        <f t="shared" si="642"/>
        <v>0</v>
      </c>
      <c r="BC1630" s="278">
        <f t="shared" si="642"/>
        <v>0</v>
      </c>
      <c r="BD1630" s="278">
        <f t="shared" si="642"/>
        <v>0</v>
      </c>
      <c r="BE1630" s="278">
        <f t="shared" si="642"/>
        <v>0</v>
      </c>
      <c r="BF1630" s="278">
        <f t="shared" si="642"/>
        <v>0</v>
      </c>
      <c r="BG1630" s="278">
        <f t="shared" si="642"/>
        <v>0</v>
      </c>
      <c r="BH1630" s="278">
        <f t="shared" si="642"/>
        <v>0</v>
      </c>
      <c r="BI1630" s="278">
        <f t="shared" si="642"/>
        <v>0</v>
      </c>
      <c r="BJ1630" s="278">
        <f t="shared" si="642"/>
        <v>0</v>
      </c>
      <c r="BK1630" s="278">
        <v>0</v>
      </c>
      <c r="BL1630" s="278">
        <v>0</v>
      </c>
      <c r="BM1630" s="278">
        <v>0</v>
      </c>
      <c r="BN1630" s="278">
        <v>0</v>
      </c>
      <c r="BO1630" s="278">
        <f t="shared" ref="BO1630:EB1630" si="643">SUM(BO1631:BO1669)</f>
        <v>0</v>
      </c>
      <c r="BP1630" s="278">
        <f t="shared" si="643"/>
        <v>0</v>
      </c>
      <c r="BQ1630" s="278">
        <f t="shared" si="643"/>
        <v>0</v>
      </c>
      <c r="BR1630" s="278">
        <f t="shared" si="643"/>
        <v>0</v>
      </c>
      <c r="BS1630" s="278">
        <f t="shared" si="643"/>
        <v>0</v>
      </c>
      <c r="BT1630" s="278">
        <f t="shared" si="643"/>
        <v>0</v>
      </c>
      <c r="BU1630" s="278">
        <f t="shared" si="643"/>
        <v>0</v>
      </c>
      <c r="BV1630" s="278">
        <f t="shared" si="643"/>
        <v>0</v>
      </c>
      <c r="BW1630" s="278">
        <f t="shared" si="643"/>
        <v>0</v>
      </c>
      <c r="BX1630" s="278">
        <f t="shared" si="643"/>
        <v>0</v>
      </c>
      <c r="BY1630" s="278">
        <f t="shared" si="643"/>
        <v>0</v>
      </c>
      <c r="BZ1630" s="278">
        <f t="shared" si="643"/>
        <v>0</v>
      </c>
      <c r="CA1630" s="278">
        <f t="shared" si="643"/>
        <v>0</v>
      </c>
      <c r="CB1630" s="278">
        <f t="shared" si="643"/>
        <v>0</v>
      </c>
      <c r="CC1630" s="278">
        <f t="shared" si="643"/>
        <v>0</v>
      </c>
      <c r="CD1630" s="278">
        <f t="shared" si="643"/>
        <v>0</v>
      </c>
      <c r="CE1630" s="278">
        <f t="shared" si="643"/>
        <v>0</v>
      </c>
      <c r="CF1630" s="278">
        <f t="shared" si="643"/>
        <v>0</v>
      </c>
      <c r="CG1630" s="278">
        <f t="shared" si="643"/>
        <v>0</v>
      </c>
      <c r="CH1630" s="278">
        <f t="shared" si="643"/>
        <v>0</v>
      </c>
      <c r="CI1630" s="278">
        <f t="shared" si="643"/>
        <v>0</v>
      </c>
      <c r="CJ1630" s="278">
        <f t="shared" si="643"/>
        <v>0</v>
      </c>
      <c r="CK1630" s="278">
        <f t="shared" si="643"/>
        <v>0</v>
      </c>
      <c r="CL1630" s="278">
        <f t="shared" si="643"/>
        <v>0</v>
      </c>
      <c r="CM1630" s="278">
        <f t="shared" si="643"/>
        <v>0</v>
      </c>
      <c r="CN1630" s="278">
        <f t="shared" si="643"/>
        <v>0</v>
      </c>
      <c r="CO1630" s="278">
        <f t="shared" si="643"/>
        <v>0</v>
      </c>
      <c r="CP1630" s="278">
        <f t="shared" si="643"/>
        <v>0</v>
      </c>
      <c r="CQ1630" s="278">
        <f t="shared" si="643"/>
        <v>0</v>
      </c>
      <c r="CR1630" s="278">
        <f t="shared" si="643"/>
        <v>0</v>
      </c>
      <c r="CS1630" s="278">
        <f t="shared" si="643"/>
        <v>0</v>
      </c>
      <c r="CT1630" s="278">
        <f t="shared" si="643"/>
        <v>0</v>
      </c>
      <c r="CU1630" s="278">
        <f t="shared" si="643"/>
        <v>0</v>
      </c>
      <c r="CV1630" s="278">
        <f t="shared" si="643"/>
        <v>0</v>
      </c>
      <c r="CW1630" s="278">
        <f t="shared" si="643"/>
        <v>0</v>
      </c>
      <c r="CX1630" s="278">
        <f t="shared" si="643"/>
        <v>0</v>
      </c>
      <c r="CY1630" s="278">
        <f t="shared" si="643"/>
        <v>0</v>
      </c>
      <c r="CZ1630" s="278">
        <f t="shared" si="643"/>
        <v>0</v>
      </c>
      <c r="DA1630" s="278">
        <f t="shared" si="643"/>
        <v>0</v>
      </c>
      <c r="DB1630" s="278">
        <f t="shared" si="643"/>
        <v>0</v>
      </c>
      <c r="DC1630" s="278">
        <f t="shared" si="643"/>
        <v>0</v>
      </c>
      <c r="DD1630" s="278">
        <f t="shared" si="643"/>
        <v>0</v>
      </c>
      <c r="DE1630" s="278">
        <f t="shared" si="643"/>
        <v>0</v>
      </c>
      <c r="DF1630" s="278">
        <f t="shared" si="643"/>
        <v>0</v>
      </c>
      <c r="DG1630" s="278">
        <f t="shared" si="643"/>
        <v>0</v>
      </c>
      <c r="DH1630" s="278">
        <f t="shared" si="643"/>
        <v>0</v>
      </c>
      <c r="DI1630" s="278">
        <f t="shared" si="643"/>
        <v>0</v>
      </c>
      <c r="DJ1630" s="278">
        <f t="shared" si="643"/>
        <v>0</v>
      </c>
      <c r="DK1630" s="278">
        <f t="shared" si="643"/>
        <v>0</v>
      </c>
      <c r="DL1630" s="278">
        <f t="shared" si="643"/>
        <v>0</v>
      </c>
      <c r="DM1630" s="278">
        <f t="shared" si="643"/>
        <v>0</v>
      </c>
      <c r="DN1630" s="278">
        <f t="shared" si="643"/>
        <v>0</v>
      </c>
      <c r="DO1630" s="278">
        <f t="shared" si="643"/>
        <v>0</v>
      </c>
      <c r="DP1630" s="278">
        <f t="shared" si="643"/>
        <v>0</v>
      </c>
      <c r="DQ1630" s="278">
        <f t="shared" si="643"/>
        <v>0</v>
      </c>
      <c r="DR1630" s="278">
        <f t="shared" si="643"/>
        <v>0</v>
      </c>
      <c r="DS1630" s="278">
        <f t="shared" si="643"/>
        <v>0</v>
      </c>
      <c r="DT1630" s="278">
        <f t="shared" si="643"/>
        <v>0</v>
      </c>
      <c r="DU1630" s="278">
        <f t="shared" si="643"/>
        <v>0</v>
      </c>
      <c r="DV1630" s="278">
        <f t="shared" si="643"/>
        <v>0</v>
      </c>
      <c r="DW1630" s="278">
        <f t="shared" si="643"/>
        <v>0</v>
      </c>
      <c r="DX1630" s="278">
        <f t="shared" si="643"/>
        <v>0</v>
      </c>
      <c r="DY1630" s="278">
        <f t="shared" si="643"/>
        <v>0</v>
      </c>
      <c r="DZ1630" s="278">
        <f t="shared" si="643"/>
        <v>0</v>
      </c>
      <c r="EA1630" s="278">
        <f t="shared" si="643"/>
        <v>0</v>
      </c>
      <c r="EB1630" s="278">
        <f t="shared" si="643"/>
        <v>0</v>
      </c>
      <c r="EC1630" s="278">
        <v>0</v>
      </c>
      <c r="ED1630" s="278">
        <f>SUM(ED1631:ED1669)</f>
        <v>0</v>
      </c>
      <c r="EE1630" s="278">
        <f>SUM(EE1631:EE1669)</f>
        <v>0</v>
      </c>
      <c r="EF1630" s="278">
        <f>SUM(EF1631:EF1669)</f>
        <v>0</v>
      </c>
      <c r="EG1630" s="281"/>
      <c r="EH1630" s="281">
        <f>SUM(EH1631:EH1669)</f>
        <v>0</v>
      </c>
      <c r="EI1630" s="278">
        <f>SUM(EI1631:EI1669)</f>
        <v>0</v>
      </c>
      <c r="EJ1630" s="281"/>
      <c r="EK1630" s="281">
        <f>SUM(EK1631:EK1669)</f>
        <v>0</v>
      </c>
      <c r="EL1630" s="278">
        <f>SUM(EL1631:EL1669)</f>
        <v>0</v>
      </c>
      <c r="EM1630" s="281"/>
      <c r="EN1630" s="281">
        <f>SUM(EN1631:EN1669)</f>
        <v>0</v>
      </c>
      <c r="EO1630" s="278">
        <f>SUM(EO1631:EO1669)</f>
        <v>0</v>
      </c>
      <c r="EP1630" s="281"/>
      <c r="EQ1630" s="281">
        <f>SUM(EQ1631:EQ1669)</f>
        <v>0</v>
      </c>
      <c r="ER1630" s="280">
        <f>SUM(ER1631:ER1669)</f>
        <v>0</v>
      </c>
      <c r="ES1630" s="278">
        <f>SUM(ES1631:ES1669)</f>
        <v>0</v>
      </c>
      <c r="ET1630" s="281"/>
      <c r="EU1630" s="281">
        <f>SUM(EU1631:EU1669)</f>
        <v>0</v>
      </c>
      <c r="EV1630" s="278">
        <f>SUM(EV1631:EV1669)</f>
        <v>0</v>
      </c>
      <c r="EW1630" s="281"/>
      <c r="EX1630" s="281">
        <f>SUM(EX1631:EX1669)</f>
        <v>0</v>
      </c>
      <c r="EY1630" s="278">
        <f>SUM(EY1631:EY1669)</f>
        <v>0</v>
      </c>
      <c r="EZ1630" s="281"/>
      <c r="FA1630" s="281">
        <f>SUM(FA1631:FA1669)</f>
        <v>0</v>
      </c>
      <c r="FB1630" s="278">
        <f>SUM(FB1631:FB1669)</f>
        <v>0</v>
      </c>
      <c r="FC1630" s="281"/>
      <c r="FD1630" s="281">
        <f>SUM(FD1631:FD1669)</f>
        <v>0</v>
      </c>
      <c r="FE1630" s="278">
        <f>SUM(FE1631:FE1669)</f>
        <v>0</v>
      </c>
      <c r="FF1630" s="281"/>
      <c r="FG1630" s="281">
        <f>SUM(FG1631:FG1669)</f>
        <v>0</v>
      </c>
      <c r="FH1630" s="278">
        <f>SUM(FH1631:FH1669)</f>
        <v>0</v>
      </c>
      <c r="FI1630" s="281"/>
      <c r="FJ1630" s="281">
        <f>SUM(FJ1631:FJ1669)</f>
        <v>0</v>
      </c>
      <c r="FK1630" s="278">
        <f>SUM(FK1631:FK1669)</f>
        <v>0</v>
      </c>
      <c r="FL1630" s="281"/>
      <c r="FM1630" s="281">
        <f>SUM(FM1631:FM1669)</f>
        <v>0</v>
      </c>
      <c r="FN1630" s="278">
        <f>SUM(FN1631:FN1669)</f>
        <v>0</v>
      </c>
      <c r="FO1630" s="281"/>
      <c r="FP1630" s="281">
        <f>SUM(FP1631:FP1669)</f>
        <v>0</v>
      </c>
      <c r="FQ1630" s="278">
        <f>SUM(FQ1631:FQ1669)</f>
        <v>0</v>
      </c>
      <c r="FR1630" s="281"/>
      <c r="FS1630" s="281">
        <f>SUM(FS1631:FS1669)</f>
        <v>0</v>
      </c>
      <c r="FT1630" s="278">
        <f>SUM(FT1631:FT1669)</f>
        <v>0</v>
      </c>
      <c r="FU1630" s="281"/>
      <c r="FV1630" s="281">
        <f>SUM(FV1631:FV1669)</f>
        <v>0</v>
      </c>
      <c r="FW1630" s="280">
        <f>SUM(FW1631:FW1669)</f>
        <v>0</v>
      </c>
      <c r="FX1630" s="278">
        <f>SUM(FX1631:FX1669)</f>
        <v>0</v>
      </c>
      <c r="FY1630" s="281"/>
      <c r="FZ1630" s="281">
        <f>SUM(FZ1631:FZ1669)</f>
        <v>0</v>
      </c>
      <c r="GA1630" s="278"/>
      <c r="GB1630" s="278">
        <f>SUM(GB1631:GB1669)</f>
        <v>0</v>
      </c>
      <c r="GC1630" s="281"/>
      <c r="GD1630" s="281">
        <f>SUM(GD1631:GD1669)</f>
        <v>0</v>
      </c>
      <c r="GE1630" s="278">
        <f>SUM(GE1631:GE1669)</f>
        <v>0</v>
      </c>
      <c r="GF1630" s="281"/>
      <c r="GG1630" s="281">
        <f t="shared" ref="GG1630:GW1630" si="644">SUM(GG1631:GG1669)</f>
        <v>0</v>
      </c>
      <c r="GH1630" s="278">
        <f t="shared" si="644"/>
        <v>0</v>
      </c>
      <c r="GI1630" s="281">
        <f t="shared" si="644"/>
        <v>0</v>
      </c>
      <c r="GJ1630" s="278">
        <f t="shared" si="644"/>
        <v>0</v>
      </c>
      <c r="GK1630" s="281">
        <f t="shared" si="644"/>
        <v>0</v>
      </c>
      <c r="GL1630" s="278">
        <f t="shared" si="644"/>
        <v>0</v>
      </c>
      <c r="GM1630" s="281">
        <f t="shared" si="644"/>
        <v>0</v>
      </c>
      <c r="GN1630" s="281">
        <f t="shared" si="644"/>
        <v>0</v>
      </c>
      <c r="GO1630" s="281">
        <f t="shared" si="644"/>
        <v>0</v>
      </c>
      <c r="GP1630" s="278">
        <f t="shared" si="644"/>
        <v>0</v>
      </c>
      <c r="GQ1630" s="281">
        <f t="shared" si="644"/>
        <v>0</v>
      </c>
      <c r="GR1630" s="278">
        <f t="shared" si="644"/>
        <v>0</v>
      </c>
      <c r="GS1630" s="281">
        <f t="shared" si="644"/>
        <v>0</v>
      </c>
      <c r="GT1630" s="281">
        <f t="shared" si="644"/>
        <v>0</v>
      </c>
      <c r="GU1630" s="281">
        <f t="shared" si="644"/>
        <v>0</v>
      </c>
      <c r="GV1630" s="281">
        <f t="shared" si="644"/>
        <v>0</v>
      </c>
      <c r="GW1630" s="281">
        <f t="shared" si="644"/>
        <v>0</v>
      </c>
    </row>
    <row r="1631" spans="1:205" ht="12.75" collapsed="1">
      <c r="A1631" s="282"/>
      <c r="B1631" s="283"/>
      <c r="C1631" s="284"/>
      <c r="D1631" s="284"/>
      <c r="E1631" s="284"/>
      <c r="F1631" s="284"/>
      <c r="G1631" s="284"/>
      <c r="H1631" s="288"/>
      <c r="I1631" s="286"/>
      <c r="J1631" s="286"/>
      <c r="K1631" s="286"/>
      <c r="L1631" s="286"/>
      <c r="M1631" s="286"/>
      <c r="N1631" s="286"/>
      <c r="O1631" s="287"/>
      <c r="P1631" s="287"/>
      <c r="Q1631" s="288"/>
      <c r="R1631" s="288"/>
      <c r="S1631" s="288"/>
      <c r="T1631" s="286"/>
      <c r="U1631" s="286"/>
      <c r="V1631" s="286"/>
      <c r="W1631" s="286"/>
      <c r="X1631" s="286"/>
      <c r="Y1631" s="286"/>
      <c r="Z1631" s="286"/>
      <c r="AA1631" s="286"/>
      <c r="AB1631" s="286"/>
      <c r="AC1631" s="289">
        <v>0</v>
      </c>
      <c r="AD1631" s="289">
        <v>0</v>
      </c>
      <c r="AE1631" s="289">
        <v>0</v>
      </c>
      <c r="AF1631" s="289">
        <v>0</v>
      </c>
      <c r="AG1631" s="286">
        <v>0</v>
      </c>
      <c r="AH1631" s="286">
        <v>0</v>
      </c>
      <c r="AI1631" s="286"/>
      <c r="AJ1631" s="286"/>
      <c r="AK1631" s="286"/>
      <c r="AL1631" s="286"/>
      <c r="AM1631" s="286"/>
      <c r="AN1631" s="286"/>
      <c r="AO1631" s="286"/>
      <c r="AP1631" s="286"/>
      <c r="AQ1631" s="286"/>
      <c r="AR1631" s="286"/>
      <c r="AS1631" s="286"/>
      <c r="AT1631" s="286"/>
      <c r="AU1631" s="286"/>
      <c r="AV1631" s="286"/>
      <c r="AW1631" s="286"/>
      <c r="AX1631" s="286"/>
      <c r="AY1631" s="286"/>
      <c r="AZ1631" s="286"/>
      <c r="BA1631" s="286"/>
      <c r="BB1631" s="286"/>
      <c r="BC1631" s="286"/>
      <c r="BD1631" s="286"/>
      <c r="BE1631" s="286"/>
      <c r="BF1631" s="286"/>
      <c r="BG1631" s="286"/>
      <c r="BH1631" s="286"/>
      <c r="BI1631" s="286"/>
      <c r="BJ1631" s="286"/>
      <c r="BK1631" s="290">
        <v>0</v>
      </c>
      <c r="BL1631" s="290">
        <v>0</v>
      </c>
      <c r="BM1631" s="290">
        <v>0</v>
      </c>
      <c r="BN1631" s="290">
        <v>0</v>
      </c>
      <c r="BO1631" s="286"/>
      <c r="BP1631" s="286"/>
      <c r="BQ1631" s="286"/>
      <c r="BR1631" s="286"/>
      <c r="BS1631" s="286"/>
      <c r="BT1631" s="286"/>
      <c r="BU1631" s="286"/>
      <c r="BV1631" s="286"/>
      <c r="BW1631" s="286"/>
      <c r="BX1631" s="286"/>
      <c r="BY1631" s="286"/>
      <c r="BZ1631" s="286"/>
      <c r="CA1631" s="286"/>
      <c r="CB1631" s="286"/>
      <c r="CC1631" s="286"/>
      <c r="CD1631" s="286"/>
      <c r="CE1631" s="286"/>
      <c r="CF1631" s="286"/>
      <c r="CG1631" s="286"/>
      <c r="CH1631" s="286"/>
      <c r="CI1631" s="286"/>
      <c r="CJ1631" s="286"/>
      <c r="CK1631" s="286"/>
      <c r="CL1631" s="286"/>
      <c r="CM1631" s="286"/>
      <c r="CN1631" s="286"/>
      <c r="CO1631" s="286"/>
      <c r="CP1631" s="286"/>
      <c r="CQ1631" s="286"/>
      <c r="CR1631" s="286"/>
      <c r="CS1631" s="286"/>
      <c r="CT1631" s="286"/>
      <c r="CU1631" s="286"/>
      <c r="CV1631" s="286"/>
      <c r="CW1631" s="286"/>
      <c r="CX1631" s="286"/>
      <c r="CY1631" s="286"/>
      <c r="CZ1631" s="286"/>
      <c r="DA1631" s="286"/>
      <c r="DB1631" s="286"/>
      <c r="DC1631" s="286"/>
      <c r="DD1631" s="286"/>
      <c r="DE1631" s="286"/>
      <c r="DF1631" s="286"/>
      <c r="DG1631" s="286"/>
      <c r="DH1631" s="286"/>
      <c r="DI1631" s="286"/>
      <c r="DJ1631" s="286"/>
      <c r="DK1631" s="286"/>
      <c r="DL1631" s="286"/>
      <c r="DM1631" s="286"/>
      <c r="DN1631" s="286"/>
      <c r="DO1631" s="286"/>
      <c r="DP1631" s="286"/>
      <c r="DQ1631" s="286"/>
      <c r="DR1631" s="286"/>
      <c r="DS1631" s="286"/>
      <c r="DT1631" s="286"/>
      <c r="DU1631" s="286"/>
      <c r="DV1631" s="286"/>
      <c r="DW1631" s="286"/>
      <c r="DX1631" s="286"/>
      <c r="DY1631" s="286"/>
      <c r="DZ1631" s="286"/>
      <c r="EA1631" s="286"/>
      <c r="EB1631" s="286"/>
      <c r="EC1631" s="289">
        <v>0</v>
      </c>
      <c r="ED1631" s="286"/>
      <c r="EE1631" s="286"/>
      <c r="EF1631" s="286"/>
      <c r="EG1631" s="291"/>
      <c r="EH1631" s="291"/>
      <c r="EI1631" s="286"/>
      <c r="EJ1631" s="291"/>
      <c r="EK1631" s="291"/>
      <c r="EL1631" s="286"/>
      <c r="EM1631" s="291"/>
      <c r="EN1631" s="291"/>
      <c r="EO1631" s="286"/>
      <c r="EP1631" s="291"/>
      <c r="EQ1631" s="291"/>
      <c r="ER1631" s="288"/>
      <c r="ES1631" s="286"/>
      <c r="ET1631" s="291"/>
      <c r="EU1631" s="291"/>
      <c r="EV1631" s="286"/>
      <c r="EW1631" s="291"/>
      <c r="EX1631" s="291"/>
      <c r="EY1631" s="286"/>
      <c r="EZ1631" s="291"/>
      <c r="FA1631" s="291"/>
      <c r="FB1631" s="286"/>
      <c r="FC1631" s="291"/>
      <c r="FD1631" s="291"/>
      <c r="FE1631" s="286"/>
      <c r="FF1631" s="291"/>
      <c r="FG1631" s="291"/>
      <c r="FH1631" s="286"/>
      <c r="FI1631" s="291"/>
      <c r="FJ1631" s="291"/>
      <c r="FK1631" s="286"/>
      <c r="FL1631" s="291"/>
      <c r="FM1631" s="291"/>
      <c r="FN1631" s="286"/>
      <c r="FO1631" s="291"/>
      <c r="FP1631" s="291"/>
      <c r="FQ1631" s="286"/>
      <c r="FR1631" s="291"/>
      <c r="FS1631" s="291"/>
      <c r="FT1631" s="286"/>
      <c r="FU1631" s="291"/>
      <c r="FV1631" s="291"/>
      <c r="FW1631" s="288"/>
      <c r="FX1631" s="286"/>
      <c r="FY1631" s="291"/>
      <c r="FZ1631" s="291"/>
      <c r="GA1631" s="292"/>
      <c r="GB1631" s="293"/>
      <c r="GC1631" s="294"/>
      <c r="GD1631" s="294"/>
      <c r="GE1631" s="293"/>
      <c r="GF1631" s="294"/>
      <c r="GG1631" s="294"/>
      <c r="GH1631" s="293"/>
      <c r="GI1631" s="294"/>
      <c r="GJ1631" s="293"/>
      <c r="GK1631" s="294"/>
      <c r="GL1631" s="293"/>
      <c r="GM1631" s="294"/>
      <c r="GN1631" s="291"/>
      <c r="GO1631" s="295"/>
      <c r="GP1631" s="296"/>
      <c r="GQ1631" s="295"/>
      <c r="GR1631" s="302"/>
      <c r="GS1631" s="297"/>
      <c r="GT1631" s="297"/>
      <c r="GU1631" s="297"/>
      <c r="GV1631" s="297"/>
      <c r="GW1631" s="297"/>
    </row>
    <row r="1632" spans="1:205" ht="12.75" hidden="1" outlineLevel="1">
      <c r="A1632" s="212"/>
      <c r="B1632" s="213"/>
      <c r="C1632" s="221"/>
      <c r="D1632" s="221"/>
      <c r="E1632" s="221"/>
      <c r="F1632" s="221"/>
      <c r="G1632" s="221"/>
      <c r="H1632" s="250"/>
      <c r="I1632" s="248"/>
      <c r="J1632" s="248"/>
      <c r="K1632" s="248"/>
      <c r="L1632" s="223"/>
      <c r="M1632" s="223"/>
      <c r="N1632" s="223"/>
      <c r="O1632" s="224"/>
      <c r="P1632" s="224"/>
      <c r="Q1632" s="222"/>
      <c r="R1632" s="222"/>
      <c r="S1632" s="222"/>
      <c r="T1632" s="223"/>
      <c r="U1632" s="223"/>
      <c r="V1632" s="223"/>
      <c r="W1632" s="223"/>
      <c r="X1632" s="223"/>
      <c r="Y1632" s="223"/>
      <c r="Z1632" s="223"/>
      <c r="AA1632" s="223"/>
      <c r="AB1632" s="223"/>
      <c r="AC1632" s="225">
        <v>0</v>
      </c>
      <c r="AD1632" s="225">
        <v>0</v>
      </c>
      <c r="AE1632" s="225">
        <v>0</v>
      </c>
      <c r="AF1632" s="225">
        <v>0</v>
      </c>
      <c r="AG1632" s="226">
        <v>0</v>
      </c>
      <c r="AH1632" s="226">
        <v>0</v>
      </c>
      <c r="AI1632" s="223"/>
      <c r="AJ1632" s="223"/>
      <c r="AK1632" s="223"/>
      <c r="AL1632" s="223"/>
      <c r="AM1632" s="223"/>
      <c r="AN1632" s="223"/>
      <c r="AO1632" s="223"/>
      <c r="AP1632" s="223"/>
      <c r="AQ1632" s="223"/>
      <c r="AR1632" s="223"/>
      <c r="AS1632" s="223"/>
      <c r="AT1632" s="223"/>
      <c r="AU1632" s="223"/>
      <c r="AV1632" s="223"/>
      <c r="AW1632" s="223"/>
      <c r="AX1632" s="223"/>
      <c r="AY1632" s="223"/>
      <c r="AZ1632" s="223"/>
      <c r="BA1632" s="223"/>
      <c r="BB1632" s="223"/>
      <c r="BC1632" s="223"/>
      <c r="BD1632" s="223"/>
      <c r="BE1632" s="223"/>
      <c r="BF1632" s="223"/>
      <c r="BG1632" s="223"/>
      <c r="BH1632" s="223"/>
      <c r="BI1632" s="223"/>
      <c r="BJ1632" s="223"/>
      <c r="BK1632" s="225">
        <v>0</v>
      </c>
      <c r="BL1632" s="225">
        <v>0</v>
      </c>
      <c r="BM1632" s="225">
        <v>0</v>
      </c>
      <c r="BN1632" s="225">
        <v>0</v>
      </c>
      <c r="BO1632" s="223"/>
      <c r="BP1632" s="223"/>
      <c r="BQ1632" s="223"/>
      <c r="BR1632" s="223"/>
      <c r="BS1632" s="223"/>
      <c r="BT1632" s="223"/>
      <c r="BU1632" s="223"/>
      <c r="BV1632" s="223"/>
      <c r="BW1632" s="223"/>
      <c r="BX1632" s="223"/>
      <c r="BY1632" s="223"/>
      <c r="BZ1632" s="223"/>
      <c r="CA1632" s="223"/>
      <c r="CB1632" s="223"/>
      <c r="CC1632" s="223"/>
      <c r="CD1632" s="223"/>
      <c r="CE1632" s="223"/>
      <c r="CF1632" s="223"/>
      <c r="CG1632" s="223"/>
      <c r="CH1632" s="223"/>
      <c r="CI1632" s="223"/>
      <c r="CJ1632" s="223"/>
      <c r="CK1632" s="223"/>
      <c r="CL1632" s="223"/>
      <c r="CM1632" s="223"/>
      <c r="CN1632" s="223"/>
      <c r="CO1632" s="223"/>
      <c r="CP1632" s="223"/>
      <c r="CQ1632" s="223"/>
      <c r="CR1632" s="223"/>
      <c r="CS1632" s="223"/>
      <c r="CT1632" s="223"/>
      <c r="CU1632" s="223"/>
      <c r="CV1632" s="223"/>
      <c r="CW1632" s="223"/>
      <c r="CX1632" s="223"/>
      <c r="CY1632" s="223"/>
      <c r="CZ1632" s="223"/>
      <c r="DA1632" s="223"/>
      <c r="DB1632" s="223"/>
      <c r="DC1632" s="223"/>
      <c r="DD1632" s="223"/>
      <c r="DE1632" s="223"/>
      <c r="DF1632" s="223"/>
      <c r="DG1632" s="223"/>
      <c r="DH1632" s="223"/>
      <c r="DI1632" s="223"/>
      <c r="DJ1632" s="223"/>
      <c r="DK1632" s="223"/>
      <c r="DL1632" s="223"/>
      <c r="DM1632" s="223"/>
      <c r="DN1632" s="223"/>
      <c r="DO1632" s="223"/>
      <c r="DP1632" s="223"/>
      <c r="DQ1632" s="223"/>
      <c r="DR1632" s="223"/>
      <c r="DS1632" s="223"/>
      <c r="DT1632" s="223"/>
      <c r="DU1632" s="223"/>
      <c r="DV1632" s="223"/>
      <c r="DW1632" s="223"/>
      <c r="DX1632" s="223"/>
      <c r="DY1632" s="223"/>
      <c r="DZ1632" s="223"/>
      <c r="EA1632" s="223"/>
      <c r="EB1632" s="223"/>
      <c r="EC1632" s="227">
        <v>0</v>
      </c>
      <c r="ED1632" s="223"/>
      <c r="EE1632" s="223"/>
      <c r="EF1632" s="223"/>
      <c r="EG1632" s="229"/>
      <c r="EH1632" s="229"/>
      <c r="EI1632" s="223"/>
      <c r="EJ1632" s="229"/>
      <c r="EK1632" s="229"/>
      <c r="EL1632" s="223"/>
      <c r="EM1632" s="229"/>
      <c r="EN1632" s="229"/>
      <c r="EO1632" s="223"/>
      <c r="EP1632" s="229"/>
      <c r="EQ1632" s="229"/>
      <c r="ER1632" s="222"/>
      <c r="ES1632" s="223"/>
      <c r="ET1632" s="229"/>
      <c r="EU1632" s="229"/>
      <c r="EV1632" s="223"/>
      <c r="EW1632" s="229"/>
      <c r="EX1632" s="229"/>
      <c r="EY1632" s="223"/>
      <c r="EZ1632" s="229"/>
      <c r="FA1632" s="229"/>
      <c r="FB1632" s="223"/>
      <c r="FC1632" s="229"/>
      <c r="FD1632" s="229"/>
      <c r="FE1632" s="223"/>
      <c r="FF1632" s="229"/>
      <c r="FG1632" s="229"/>
      <c r="FH1632" s="223"/>
      <c r="FI1632" s="229"/>
      <c r="FJ1632" s="229"/>
      <c r="FK1632" s="223"/>
      <c r="FL1632" s="229"/>
      <c r="FM1632" s="229"/>
      <c r="FN1632" s="223"/>
      <c r="FO1632" s="229"/>
      <c r="FP1632" s="229"/>
      <c r="FQ1632" s="223"/>
      <c r="FR1632" s="229"/>
      <c r="FS1632" s="229"/>
      <c r="FT1632" s="223"/>
      <c r="FU1632" s="229"/>
      <c r="FV1632" s="229"/>
      <c r="FW1632" s="222"/>
      <c r="FX1632" s="223"/>
      <c r="FY1632" s="229"/>
      <c r="FZ1632" s="229"/>
      <c r="GA1632" s="230"/>
      <c r="GB1632" s="231"/>
      <c r="GC1632" s="232"/>
      <c r="GD1632" s="232"/>
      <c r="GE1632" s="231"/>
      <c r="GF1632" s="232"/>
      <c r="GG1632" s="232"/>
      <c r="GH1632" s="231"/>
      <c r="GI1632" s="232"/>
      <c r="GJ1632" s="231"/>
      <c r="GK1632" s="232"/>
      <c r="GL1632" s="231"/>
      <c r="GM1632" s="232"/>
      <c r="GN1632" s="228"/>
      <c r="GO1632" s="234"/>
      <c r="GP1632" s="298"/>
      <c r="GQ1632" s="239"/>
      <c r="GR1632" s="248"/>
      <c r="GS1632" s="239"/>
      <c r="GT1632" s="239"/>
      <c r="GU1632" s="239"/>
      <c r="GV1632" s="234">
        <f t="shared" ref="GV1632:GV1668" si="645">SUM(GA1632,GQ1632,GS1632,GT1632,GU1632)</f>
        <v>0</v>
      </c>
      <c r="GW1632" s="234">
        <f t="shared" ref="GW1632:GW1668" si="646">SUM(GO1632,GQ1632,GS1632,GT1632:GU1632)</f>
        <v>0</v>
      </c>
    </row>
    <row r="1633" spans="1:205" ht="12.75" hidden="1" outlineLevel="1">
      <c r="A1633" s="212"/>
      <c r="B1633" s="213"/>
      <c r="C1633" s="221"/>
      <c r="D1633" s="221"/>
      <c r="E1633" s="221"/>
      <c r="F1633" s="221"/>
      <c r="G1633" s="221"/>
      <c r="H1633" s="250"/>
      <c r="I1633" s="248"/>
      <c r="J1633" s="248"/>
      <c r="K1633" s="248"/>
      <c r="L1633" s="223"/>
      <c r="M1633" s="223"/>
      <c r="N1633" s="223"/>
      <c r="O1633" s="224"/>
      <c r="P1633" s="224"/>
      <c r="Q1633" s="222"/>
      <c r="R1633" s="222"/>
      <c r="S1633" s="222"/>
      <c r="T1633" s="223"/>
      <c r="U1633" s="223"/>
      <c r="V1633" s="223"/>
      <c r="W1633" s="223"/>
      <c r="X1633" s="223"/>
      <c r="Y1633" s="223"/>
      <c r="Z1633" s="223"/>
      <c r="AA1633" s="223"/>
      <c r="AB1633" s="223"/>
      <c r="AC1633" s="225">
        <v>0</v>
      </c>
      <c r="AD1633" s="225">
        <v>0</v>
      </c>
      <c r="AE1633" s="225">
        <v>0</v>
      </c>
      <c r="AF1633" s="225">
        <v>0</v>
      </c>
      <c r="AG1633" s="226">
        <v>0</v>
      </c>
      <c r="AH1633" s="226">
        <v>0</v>
      </c>
      <c r="AI1633" s="223"/>
      <c r="AJ1633" s="223"/>
      <c r="AK1633" s="223"/>
      <c r="AL1633" s="223"/>
      <c r="AM1633" s="223"/>
      <c r="AN1633" s="223"/>
      <c r="AO1633" s="223"/>
      <c r="AP1633" s="223"/>
      <c r="AQ1633" s="223"/>
      <c r="AR1633" s="223"/>
      <c r="AS1633" s="223"/>
      <c r="AT1633" s="223"/>
      <c r="AU1633" s="223"/>
      <c r="AV1633" s="223"/>
      <c r="AW1633" s="223"/>
      <c r="AX1633" s="223"/>
      <c r="AY1633" s="223"/>
      <c r="AZ1633" s="223"/>
      <c r="BA1633" s="223"/>
      <c r="BB1633" s="223"/>
      <c r="BC1633" s="223"/>
      <c r="BD1633" s="223"/>
      <c r="BE1633" s="223"/>
      <c r="BF1633" s="223"/>
      <c r="BG1633" s="223"/>
      <c r="BH1633" s="223"/>
      <c r="BI1633" s="223"/>
      <c r="BJ1633" s="223"/>
      <c r="BK1633" s="225">
        <v>0</v>
      </c>
      <c r="BL1633" s="225">
        <v>0</v>
      </c>
      <c r="BM1633" s="225">
        <v>0</v>
      </c>
      <c r="BN1633" s="225">
        <v>0</v>
      </c>
      <c r="BO1633" s="223"/>
      <c r="BP1633" s="223"/>
      <c r="BQ1633" s="223"/>
      <c r="BR1633" s="223"/>
      <c r="BS1633" s="223"/>
      <c r="BT1633" s="223"/>
      <c r="BU1633" s="223"/>
      <c r="BV1633" s="223"/>
      <c r="BW1633" s="223"/>
      <c r="BX1633" s="223"/>
      <c r="BY1633" s="223"/>
      <c r="BZ1633" s="223"/>
      <c r="CA1633" s="223"/>
      <c r="CB1633" s="223"/>
      <c r="CC1633" s="223"/>
      <c r="CD1633" s="223"/>
      <c r="CE1633" s="223"/>
      <c r="CF1633" s="223"/>
      <c r="CG1633" s="223"/>
      <c r="CH1633" s="223"/>
      <c r="CI1633" s="223"/>
      <c r="CJ1633" s="223"/>
      <c r="CK1633" s="223"/>
      <c r="CL1633" s="223"/>
      <c r="CM1633" s="223"/>
      <c r="CN1633" s="223"/>
      <c r="CO1633" s="223"/>
      <c r="CP1633" s="223"/>
      <c r="CQ1633" s="223"/>
      <c r="CR1633" s="223"/>
      <c r="CS1633" s="223"/>
      <c r="CT1633" s="223"/>
      <c r="CU1633" s="223"/>
      <c r="CV1633" s="223"/>
      <c r="CW1633" s="223"/>
      <c r="CX1633" s="223"/>
      <c r="CY1633" s="223"/>
      <c r="CZ1633" s="223"/>
      <c r="DA1633" s="223"/>
      <c r="DB1633" s="223"/>
      <c r="DC1633" s="223"/>
      <c r="DD1633" s="223"/>
      <c r="DE1633" s="223"/>
      <c r="DF1633" s="223"/>
      <c r="DG1633" s="223"/>
      <c r="DH1633" s="223"/>
      <c r="DI1633" s="223"/>
      <c r="DJ1633" s="223"/>
      <c r="DK1633" s="223"/>
      <c r="DL1633" s="223"/>
      <c r="DM1633" s="223"/>
      <c r="DN1633" s="223"/>
      <c r="DO1633" s="223"/>
      <c r="DP1633" s="223"/>
      <c r="DQ1633" s="223"/>
      <c r="DR1633" s="223"/>
      <c r="DS1633" s="223"/>
      <c r="DT1633" s="223"/>
      <c r="DU1633" s="223"/>
      <c r="DV1633" s="223"/>
      <c r="DW1633" s="223"/>
      <c r="DX1633" s="223"/>
      <c r="DY1633" s="223"/>
      <c r="DZ1633" s="223"/>
      <c r="EA1633" s="223"/>
      <c r="EB1633" s="223"/>
      <c r="EC1633" s="227">
        <v>0</v>
      </c>
      <c r="ED1633" s="223"/>
      <c r="EE1633" s="223"/>
      <c r="EF1633" s="223"/>
      <c r="EG1633" s="229"/>
      <c r="EH1633" s="229"/>
      <c r="EI1633" s="223"/>
      <c r="EJ1633" s="229"/>
      <c r="EK1633" s="229"/>
      <c r="EL1633" s="223"/>
      <c r="EM1633" s="229"/>
      <c r="EN1633" s="229"/>
      <c r="EO1633" s="223"/>
      <c r="EP1633" s="229"/>
      <c r="EQ1633" s="229"/>
      <c r="ER1633" s="222"/>
      <c r="ES1633" s="223"/>
      <c r="ET1633" s="229"/>
      <c r="EU1633" s="229"/>
      <c r="EV1633" s="223"/>
      <c r="EW1633" s="229"/>
      <c r="EX1633" s="229"/>
      <c r="EY1633" s="223"/>
      <c r="EZ1633" s="229"/>
      <c r="FA1633" s="229"/>
      <c r="FB1633" s="223"/>
      <c r="FC1633" s="229"/>
      <c r="FD1633" s="229"/>
      <c r="FE1633" s="223"/>
      <c r="FF1633" s="229"/>
      <c r="FG1633" s="229"/>
      <c r="FH1633" s="223"/>
      <c r="FI1633" s="229"/>
      <c r="FJ1633" s="229"/>
      <c r="FK1633" s="223"/>
      <c r="FL1633" s="229"/>
      <c r="FM1633" s="229"/>
      <c r="FN1633" s="223"/>
      <c r="FO1633" s="229"/>
      <c r="FP1633" s="229"/>
      <c r="FQ1633" s="223"/>
      <c r="FR1633" s="229"/>
      <c r="FS1633" s="229"/>
      <c r="FT1633" s="223"/>
      <c r="FU1633" s="229"/>
      <c r="FV1633" s="229"/>
      <c r="FW1633" s="222"/>
      <c r="FX1633" s="223"/>
      <c r="FY1633" s="229"/>
      <c r="FZ1633" s="229"/>
      <c r="GA1633" s="230"/>
      <c r="GB1633" s="231"/>
      <c r="GC1633" s="232"/>
      <c r="GD1633" s="232"/>
      <c r="GE1633" s="231"/>
      <c r="GF1633" s="232"/>
      <c r="GG1633" s="232"/>
      <c r="GH1633" s="231"/>
      <c r="GI1633" s="232"/>
      <c r="GJ1633" s="231"/>
      <c r="GK1633" s="232"/>
      <c r="GL1633" s="231"/>
      <c r="GM1633" s="232"/>
      <c r="GN1633" s="228"/>
      <c r="GO1633" s="234"/>
      <c r="GP1633" s="298"/>
      <c r="GQ1633" s="239"/>
      <c r="GR1633" s="248"/>
      <c r="GS1633" s="239"/>
      <c r="GT1633" s="239"/>
      <c r="GU1633" s="239"/>
      <c r="GV1633" s="234">
        <f t="shared" si="645"/>
        <v>0</v>
      </c>
      <c r="GW1633" s="234">
        <f t="shared" si="646"/>
        <v>0</v>
      </c>
    </row>
    <row r="1634" spans="1:205" ht="12.75" hidden="1" outlineLevel="1">
      <c r="A1634" s="212"/>
      <c r="B1634" s="213"/>
      <c r="C1634" s="221"/>
      <c r="D1634" s="221"/>
      <c r="E1634" s="221"/>
      <c r="F1634" s="221"/>
      <c r="G1634" s="221"/>
      <c r="H1634" s="250"/>
      <c r="I1634" s="248"/>
      <c r="J1634" s="248"/>
      <c r="K1634" s="248"/>
      <c r="L1634" s="223"/>
      <c r="M1634" s="223"/>
      <c r="N1634" s="223"/>
      <c r="O1634" s="224"/>
      <c r="P1634" s="224"/>
      <c r="Q1634" s="222"/>
      <c r="R1634" s="222"/>
      <c r="S1634" s="222"/>
      <c r="T1634" s="223"/>
      <c r="U1634" s="223"/>
      <c r="V1634" s="223"/>
      <c r="W1634" s="223"/>
      <c r="X1634" s="223"/>
      <c r="Y1634" s="223"/>
      <c r="Z1634" s="223"/>
      <c r="AA1634" s="223"/>
      <c r="AB1634" s="223"/>
      <c r="AC1634" s="225">
        <v>0</v>
      </c>
      <c r="AD1634" s="225">
        <v>0</v>
      </c>
      <c r="AE1634" s="225">
        <v>0</v>
      </c>
      <c r="AF1634" s="225">
        <v>0</v>
      </c>
      <c r="AG1634" s="226">
        <v>0</v>
      </c>
      <c r="AH1634" s="226">
        <v>0</v>
      </c>
      <c r="AI1634" s="223"/>
      <c r="AJ1634" s="223"/>
      <c r="AK1634" s="223"/>
      <c r="AL1634" s="223"/>
      <c r="AM1634" s="223"/>
      <c r="AN1634" s="223"/>
      <c r="AO1634" s="223"/>
      <c r="AP1634" s="223"/>
      <c r="AQ1634" s="223"/>
      <c r="AR1634" s="223"/>
      <c r="AS1634" s="223"/>
      <c r="AT1634" s="223"/>
      <c r="AU1634" s="223"/>
      <c r="AV1634" s="223"/>
      <c r="AW1634" s="223"/>
      <c r="AX1634" s="223"/>
      <c r="AY1634" s="223"/>
      <c r="AZ1634" s="223"/>
      <c r="BA1634" s="223"/>
      <c r="BB1634" s="223"/>
      <c r="BC1634" s="223"/>
      <c r="BD1634" s="223"/>
      <c r="BE1634" s="223"/>
      <c r="BF1634" s="223"/>
      <c r="BG1634" s="223"/>
      <c r="BH1634" s="223"/>
      <c r="BI1634" s="223"/>
      <c r="BJ1634" s="223"/>
      <c r="BK1634" s="225">
        <v>0</v>
      </c>
      <c r="BL1634" s="225">
        <v>0</v>
      </c>
      <c r="BM1634" s="225">
        <v>0</v>
      </c>
      <c r="BN1634" s="225">
        <v>0</v>
      </c>
      <c r="BO1634" s="223"/>
      <c r="BP1634" s="223"/>
      <c r="BQ1634" s="223"/>
      <c r="BR1634" s="223"/>
      <c r="BS1634" s="223"/>
      <c r="BT1634" s="223"/>
      <c r="BU1634" s="223"/>
      <c r="BV1634" s="223"/>
      <c r="BW1634" s="223"/>
      <c r="BX1634" s="223"/>
      <c r="BY1634" s="223"/>
      <c r="BZ1634" s="223"/>
      <c r="CA1634" s="223"/>
      <c r="CB1634" s="223"/>
      <c r="CC1634" s="223"/>
      <c r="CD1634" s="223"/>
      <c r="CE1634" s="223"/>
      <c r="CF1634" s="223"/>
      <c r="CG1634" s="223"/>
      <c r="CH1634" s="223"/>
      <c r="CI1634" s="223"/>
      <c r="CJ1634" s="223"/>
      <c r="CK1634" s="223"/>
      <c r="CL1634" s="223"/>
      <c r="CM1634" s="223"/>
      <c r="CN1634" s="223"/>
      <c r="CO1634" s="223"/>
      <c r="CP1634" s="223"/>
      <c r="CQ1634" s="223"/>
      <c r="CR1634" s="223"/>
      <c r="CS1634" s="223"/>
      <c r="CT1634" s="223"/>
      <c r="CU1634" s="223"/>
      <c r="CV1634" s="223"/>
      <c r="CW1634" s="223"/>
      <c r="CX1634" s="223"/>
      <c r="CY1634" s="223"/>
      <c r="CZ1634" s="223"/>
      <c r="DA1634" s="223"/>
      <c r="DB1634" s="223"/>
      <c r="DC1634" s="223"/>
      <c r="DD1634" s="223"/>
      <c r="DE1634" s="223"/>
      <c r="DF1634" s="223"/>
      <c r="DG1634" s="223"/>
      <c r="DH1634" s="223"/>
      <c r="DI1634" s="223"/>
      <c r="DJ1634" s="223"/>
      <c r="DK1634" s="223"/>
      <c r="DL1634" s="223"/>
      <c r="DM1634" s="223"/>
      <c r="DN1634" s="223"/>
      <c r="DO1634" s="223"/>
      <c r="DP1634" s="223"/>
      <c r="DQ1634" s="223"/>
      <c r="DR1634" s="223"/>
      <c r="DS1634" s="223"/>
      <c r="DT1634" s="223"/>
      <c r="DU1634" s="223"/>
      <c r="DV1634" s="223"/>
      <c r="DW1634" s="223"/>
      <c r="DX1634" s="223"/>
      <c r="DY1634" s="223"/>
      <c r="DZ1634" s="223"/>
      <c r="EA1634" s="223"/>
      <c r="EB1634" s="223"/>
      <c r="EC1634" s="227">
        <v>0</v>
      </c>
      <c r="ED1634" s="223"/>
      <c r="EE1634" s="223"/>
      <c r="EF1634" s="223"/>
      <c r="EG1634" s="229"/>
      <c r="EH1634" s="229"/>
      <c r="EI1634" s="223"/>
      <c r="EJ1634" s="229"/>
      <c r="EK1634" s="229"/>
      <c r="EL1634" s="223"/>
      <c r="EM1634" s="229"/>
      <c r="EN1634" s="229"/>
      <c r="EO1634" s="223"/>
      <c r="EP1634" s="229"/>
      <c r="EQ1634" s="229"/>
      <c r="ER1634" s="222"/>
      <c r="ES1634" s="223"/>
      <c r="ET1634" s="229"/>
      <c r="EU1634" s="229"/>
      <c r="EV1634" s="223"/>
      <c r="EW1634" s="229"/>
      <c r="EX1634" s="229"/>
      <c r="EY1634" s="223"/>
      <c r="EZ1634" s="229"/>
      <c r="FA1634" s="229"/>
      <c r="FB1634" s="223"/>
      <c r="FC1634" s="229"/>
      <c r="FD1634" s="229"/>
      <c r="FE1634" s="223"/>
      <c r="FF1634" s="229"/>
      <c r="FG1634" s="229"/>
      <c r="FH1634" s="223"/>
      <c r="FI1634" s="229"/>
      <c r="FJ1634" s="229"/>
      <c r="FK1634" s="223"/>
      <c r="FL1634" s="229"/>
      <c r="FM1634" s="229"/>
      <c r="FN1634" s="223"/>
      <c r="FO1634" s="229"/>
      <c r="FP1634" s="229"/>
      <c r="FQ1634" s="223"/>
      <c r="FR1634" s="229"/>
      <c r="FS1634" s="229"/>
      <c r="FT1634" s="223"/>
      <c r="FU1634" s="229"/>
      <c r="FV1634" s="229"/>
      <c r="FW1634" s="222"/>
      <c r="FX1634" s="223"/>
      <c r="FY1634" s="229"/>
      <c r="FZ1634" s="229"/>
      <c r="GA1634" s="230"/>
      <c r="GB1634" s="231"/>
      <c r="GC1634" s="232"/>
      <c r="GD1634" s="232"/>
      <c r="GE1634" s="231"/>
      <c r="GF1634" s="232"/>
      <c r="GG1634" s="232"/>
      <c r="GH1634" s="231"/>
      <c r="GI1634" s="232"/>
      <c r="GJ1634" s="231"/>
      <c r="GK1634" s="232"/>
      <c r="GL1634" s="231"/>
      <c r="GM1634" s="232"/>
      <c r="GN1634" s="228"/>
      <c r="GO1634" s="234"/>
      <c r="GP1634" s="298"/>
      <c r="GQ1634" s="239"/>
      <c r="GR1634" s="248"/>
      <c r="GS1634" s="239"/>
      <c r="GT1634" s="239"/>
      <c r="GU1634" s="239"/>
      <c r="GV1634" s="234">
        <f t="shared" si="645"/>
        <v>0</v>
      </c>
      <c r="GW1634" s="234">
        <f t="shared" si="646"/>
        <v>0</v>
      </c>
    </row>
    <row r="1635" spans="1:205" ht="12.75" hidden="1" outlineLevel="1">
      <c r="A1635" s="212"/>
      <c r="B1635" s="213"/>
      <c r="C1635" s="221"/>
      <c r="D1635" s="221"/>
      <c r="E1635" s="221"/>
      <c r="F1635" s="221"/>
      <c r="G1635" s="221"/>
      <c r="H1635" s="250"/>
      <c r="I1635" s="248"/>
      <c r="J1635" s="248"/>
      <c r="K1635" s="248"/>
      <c r="L1635" s="223"/>
      <c r="M1635" s="223"/>
      <c r="N1635" s="223"/>
      <c r="O1635" s="224"/>
      <c r="P1635" s="224"/>
      <c r="Q1635" s="222"/>
      <c r="R1635" s="222"/>
      <c r="S1635" s="222"/>
      <c r="T1635" s="223"/>
      <c r="U1635" s="223"/>
      <c r="V1635" s="223"/>
      <c r="W1635" s="223"/>
      <c r="X1635" s="223"/>
      <c r="Y1635" s="223"/>
      <c r="Z1635" s="223"/>
      <c r="AA1635" s="223"/>
      <c r="AB1635" s="223"/>
      <c r="AC1635" s="225">
        <v>0</v>
      </c>
      <c r="AD1635" s="225">
        <v>0</v>
      </c>
      <c r="AE1635" s="225">
        <v>0</v>
      </c>
      <c r="AF1635" s="225">
        <v>0</v>
      </c>
      <c r="AG1635" s="226">
        <v>0</v>
      </c>
      <c r="AH1635" s="226">
        <v>0</v>
      </c>
      <c r="AI1635" s="223"/>
      <c r="AJ1635" s="223"/>
      <c r="AK1635" s="223"/>
      <c r="AL1635" s="223"/>
      <c r="AM1635" s="223"/>
      <c r="AN1635" s="223"/>
      <c r="AO1635" s="223"/>
      <c r="AP1635" s="223"/>
      <c r="AQ1635" s="223"/>
      <c r="AR1635" s="223"/>
      <c r="AS1635" s="223"/>
      <c r="AT1635" s="223"/>
      <c r="AU1635" s="223"/>
      <c r="AV1635" s="223"/>
      <c r="AW1635" s="223"/>
      <c r="AX1635" s="223"/>
      <c r="AY1635" s="223"/>
      <c r="AZ1635" s="223"/>
      <c r="BA1635" s="223"/>
      <c r="BB1635" s="223"/>
      <c r="BC1635" s="223"/>
      <c r="BD1635" s="223"/>
      <c r="BE1635" s="223"/>
      <c r="BF1635" s="223"/>
      <c r="BG1635" s="223"/>
      <c r="BH1635" s="223"/>
      <c r="BI1635" s="223"/>
      <c r="BJ1635" s="223"/>
      <c r="BK1635" s="225">
        <v>0</v>
      </c>
      <c r="BL1635" s="225">
        <v>0</v>
      </c>
      <c r="BM1635" s="225">
        <v>0</v>
      </c>
      <c r="BN1635" s="225">
        <v>0</v>
      </c>
      <c r="BO1635" s="223"/>
      <c r="BP1635" s="223"/>
      <c r="BQ1635" s="223"/>
      <c r="BR1635" s="223"/>
      <c r="BS1635" s="223"/>
      <c r="BT1635" s="223"/>
      <c r="BU1635" s="223"/>
      <c r="BV1635" s="223"/>
      <c r="BW1635" s="223"/>
      <c r="BX1635" s="223"/>
      <c r="BY1635" s="223"/>
      <c r="BZ1635" s="223"/>
      <c r="CA1635" s="223"/>
      <c r="CB1635" s="223"/>
      <c r="CC1635" s="223"/>
      <c r="CD1635" s="223"/>
      <c r="CE1635" s="223"/>
      <c r="CF1635" s="223"/>
      <c r="CG1635" s="223"/>
      <c r="CH1635" s="223"/>
      <c r="CI1635" s="223"/>
      <c r="CJ1635" s="223"/>
      <c r="CK1635" s="223"/>
      <c r="CL1635" s="223"/>
      <c r="CM1635" s="223"/>
      <c r="CN1635" s="223"/>
      <c r="CO1635" s="223"/>
      <c r="CP1635" s="223"/>
      <c r="CQ1635" s="223"/>
      <c r="CR1635" s="223"/>
      <c r="CS1635" s="223"/>
      <c r="CT1635" s="223"/>
      <c r="CU1635" s="223"/>
      <c r="CV1635" s="223"/>
      <c r="CW1635" s="223"/>
      <c r="CX1635" s="223"/>
      <c r="CY1635" s="223"/>
      <c r="CZ1635" s="223"/>
      <c r="DA1635" s="223"/>
      <c r="DB1635" s="223"/>
      <c r="DC1635" s="223"/>
      <c r="DD1635" s="223"/>
      <c r="DE1635" s="223"/>
      <c r="DF1635" s="223"/>
      <c r="DG1635" s="223"/>
      <c r="DH1635" s="223"/>
      <c r="DI1635" s="223"/>
      <c r="DJ1635" s="223"/>
      <c r="DK1635" s="223"/>
      <c r="DL1635" s="223"/>
      <c r="DM1635" s="223"/>
      <c r="DN1635" s="223"/>
      <c r="DO1635" s="223"/>
      <c r="DP1635" s="223"/>
      <c r="DQ1635" s="223"/>
      <c r="DR1635" s="223"/>
      <c r="DS1635" s="223"/>
      <c r="DT1635" s="223"/>
      <c r="DU1635" s="223"/>
      <c r="DV1635" s="223"/>
      <c r="DW1635" s="223"/>
      <c r="DX1635" s="223"/>
      <c r="DY1635" s="223"/>
      <c r="DZ1635" s="223"/>
      <c r="EA1635" s="223"/>
      <c r="EB1635" s="223"/>
      <c r="EC1635" s="227">
        <v>0</v>
      </c>
      <c r="ED1635" s="223"/>
      <c r="EE1635" s="223"/>
      <c r="EF1635" s="223"/>
      <c r="EG1635" s="229"/>
      <c r="EH1635" s="229"/>
      <c r="EI1635" s="223"/>
      <c r="EJ1635" s="229"/>
      <c r="EK1635" s="229"/>
      <c r="EL1635" s="223"/>
      <c r="EM1635" s="229"/>
      <c r="EN1635" s="229"/>
      <c r="EO1635" s="223"/>
      <c r="EP1635" s="229"/>
      <c r="EQ1635" s="229"/>
      <c r="ER1635" s="222"/>
      <c r="ES1635" s="223"/>
      <c r="ET1635" s="229"/>
      <c r="EU1635" s="229"/>
      <c r="EV1635" s="223"/>
      <c r="EW1635" s="229"/>
      <c r="EX1635" s="229"/>
      <c r="EY1635" s="223"/>
      <c r="EZ1635" s="229"/>
      <c r="FA1635" s="229"/>
      <c r="FB1635" s="223"/>
      <c r="FC1635" s="229"/>
      <c r="FD1635" s="229"/>
      <c r="FE1635" s="223"/>
      <c r="FF1635" s="229"/>
      <c r="FG1635" s="229"/>
      <c r="FH1635" s="223"/>
      <c r="FI1635" s="229"/>
      <c r="FJ1635" s="229"/>
      <c r="FK1635" s="223"/>
      <c r="FL1635" s="229"/>
      <c r="FM1635" s="229"/>
      <c r="FN1635" s="223"/>
      <c r="FO1635" s="229"/>
      <c r="FP1635" s="229"/>
      <c r="FQ1635" s="223"/>
      <c r="FR1635" s="229"/>
      <c r="FS1635" s="229"/>
      <c r="FT1635" s="223"/>
      <c r="FU1635" s="229"/>
      <c r="FV1635" s="229"/>
      <c r="FW1635" s="222"/>
      <c r="FX1635" s="223"/>
      <c r="FY1635" s="229"/>
      <c r="FZ1635" s="229"/>
      <c r="GA1635" s="230"/>
      <c r="GB1635" s="231"/>
      <c r="GC1635" s="232"/>
      <c r="GD1635" s="232"/>
      <c r="GE1635" s="231"/>
      <c r="GF1635" s="232"/>
      <c r="GG1635" s="232"/>
      <c r="GH1635" s="231"/>
      <c r="GI1635" s="232"/>
      <c r="GJ1635" s="231"/>
      <c r="GK1635" s="232"/>
      <c r="GL1635" s="231"/>
      <c r="GM1635" s="232"/>
      <c r="GN1635" s="228"/>
      <c r="GO1635" s="234"/>
      <c r="GP1635" s="298"/>
      <c r="GQ1635" s="239"/>
      <c r="GR1635" s="248"/>
      <c r="GS1635" s="239"/>
      <c r="GT1635" s="239"/>
      <c r="GU1635" s="239"/>
      <c r="GV1635" s="234">
        <f t="shared" si="645"/>
        <v>0</v>
      </c>
      <c r="GW1635" s="234">
        <f t="shared" si="646"/>
        <v>0</v>
      </c>
    </row>
    <row r="1636" spans="1:205" ht="12.75" hidden="1" outlineLevel="1">
      <c r="A1636" s="212"/>
      <c r="B1636" s="213"/>
      <c r="C1636" s="221"/>
      <c r="D1636" s="221"/>
      <c r="E1636" s="221"/>
      <c r="F1636" s="221"/>
      <c r="G1636" s="221"/>
      <c r="H1636" s="250"/>
      <c r="I1636" s="248"/>
      <c r="J1636" s="248"/>
      <c r="K1636" s="248"/>
      <c r="L1636" s="223"/>
      <c r="M1636" s="223"/>
      <c r="N1636" s="223"/>
      <c r="O1636" s="224"/>
      <c r="P1636" s="224"/>
      <c r="Q1636" s="222"/>
      <c r="R1636" s="222"/>
      <c r="S1636" s="222"/>
      <c r="T1636" s="223"/>
      <c r="U1636" s="223"/>
      <c r="V1636" s="223"/>
      <c r="W1636" s="223"/>
      <c r="X1636" s="223"/>
      <c r="Y1636" s="223"/>
      <c r="Z1636" s="223"/>
      <c r="AA1636" s="223"/>
      <c r="AB1636" s="223"/>
      <c r="AC1636" s="225">
        <v>0</v>
      </c>
      <c r="AD1636" s="225">
        <v>0</v>
      </c>
      <c r="AE1636" s="225">
        <v>0</v>
      </c>
      <c r="AF1636" s="225">
        <v>0</v>
      </c>
      <c r="AG1636" s="226">
        <v>0</v>
      </c>
      <c r="AH1636" s="226">
        <v>0</v>
      </c>
      <c r="AI1636" s="223"/>
      <c r="AJ1636" s="223"/>
      <c r="AK1636" s="223"/>
      <c r="AL1636" s="223"/>
      <c r="AM1636" s="223"/>
      <c r="AN1636" s="223"/>
      <c r="AO1636" s="223"/>
      <c r="AP1636" s="223"/>
      <c r="AQ1636" s="223"/>
      <c r="AR1636" s="223"/>
      <c r="AS1636" s="223"/>
      <c r="AT1636" s="223"/>
      <c r="AU1636" s="223"/>
      <c r="AV1636" s="223"/>
      <c r="AW1636" s="223"/>
      <c r="AX1636" s="223"/>
      <c r="AY1636" s="223"/>
      <c r="AZ1636" s="223"/>
      <c r="BA1636" s="223"/>
      <c r="BB1636" s="223"/>
      <c r="BC1636" s="223"/>
      <c r="BD1636" s="223"/>
      <c r="BE1636" s="223"/>
      <c r="BF1636" s="223"/>
      <c r="BG1636" s="223"/>
      <c r="BH1636" s="223"/>
      <c r="BI1636" s="223"/>
      <c r="BJ1636" s="223"/>
      <c r="BK1636" s="225">
        <v>0</v>
      </c>
      <c r="BL1636" s="225">
        <v>0</v>
      </c>
      <c r="BM1636" s="225">
        <v>0</v>
      </c>
      <c r="BN1636" s="225">
        <v>0</v>
      </c>
      <c r="BO1636" s="223"/>
      <c r="BP1636" s="223"/>
      <c r="BQ1636" s="223"/>
      <c r="BR1636" s="223"/>
      <c r="BS1636" s="223"/>
      <c r="BT1636" s="223"/>
      <c r="BU1636" s="223"/>
      <c r="BV1636" s="223"/>
      <c r="BW1636" s="223"/>
      <c r="BX1636" s="223"/>
      <c r="BY1636" s="223"/>
      <c r="BZ1636" s="223"/>
      <c r="CA1636" s="223"/>
      <c r="CB1636" s="223"/>
      <c r="CC1636" s="223"/>
      <c r="CD1636" s="223"/>
      <c r="CE1636" s="223"/>
      <c r="CF1636" s="223"/>
      <c r="CG1636" s="223"/>
      <c r="CH1636" s="223"/>
      <c r="CI1636" s="223"/>
      <c r="CJ1636" s="223"/>
      <c r="CK1636" s="223"/>
      <c r="CL1636" s="223"/>
      <c r="CM1636" s="223"/>
      <c r="CN1636" s="223"/>
      <c r="CO1636" s="223"/>
      <c r="CP1636" s="223"/>
      <c r="CQ1636" s="223"/>
      <c r="CR1636" s="223"/>
      <c r="CS1636" s="223"/>
      <c r="CT1636" s="223"/>
      <c r="CU1636" s="223"/>
      <c r="CV1636" s="223"/>
      <c r="CW1636" s="223"/>
      <c r="CX1636" s="223"/>
      <c r="CY1636" s="223"/>
      <c r="CZ1636" s="223"/>
      <c r="DA1636" s="223"/>
      <c r="DB1636" s="223"/>
      <c r="DC1636" s="223"/>
      <c r="DD1636" s="223"/>
      <c r="DE1636" s="223"/>
      <c r="DF1636" s="223"/>
      <c r="DG1636" s="223"/>
      <c r="DH1636" s="223"/>
      <c r="DI1636" s="223"/>
      <c r="DJ1636" s="223"/>
      <c r="DK1636" s="223"/>
      <c r="DL1636" s="223"/>
      <c r="DM1636" s="223"/>
      <c r="DN1636" s="223"/>
      <c r="DO1636" s="223"/>
      <c r="DP1636" s="223"/>
      <c r="DQ1636" s="223"/>
      <c r="DR1636" s="223"/>
      <c r="DS1636" s="223"/>
      <c r="DT1636" s="223"/>
      <c r="DU1636" s="223"/>
      <c r="DV1636" s="223"/>
      <c r="DW1636" s="223"/>
      <c r="DX1636" s="223"/>
      <c r="DY1636" s="223"/>
      <c r="DZ1636" s="223"/>
      <c r="EA1636" s="223"/>
      <c r="EB1636" s="223"/>
      <c r="EC1636" s="227">
        <v>0</v>
      </c>
      <c r="ED1636" s="223"/>
      <c r="EE1636" s="223"/>
      <c r="EF1636" s="223"/>
      <c r="EG1636" s="229"/>
      <c r="EH1636" s="229"/>
      <c r="EI1636" s="223"/>
      <c r="EJ1636" s="229"/>
      <c r="EK1636" s="229"/>
      <c r="EL1636" s="223"/>
      <c r="EM1636" s="229"/>
      <c r="EN1636" s="229"/>
      <c r="EO1636" s="223"/>
      <c r="EP1636" s="229"/>
      <c r="EQ1636" s="229"/>
      <c r="ER1636" s="222"/>
      <c r="ES1636" s="223"/>
      <c r="ET1636" s="229"/>
      <c r="EU1636" s="229"/>
      <c r="EV1636" s="223"/>
      <c r="EW1636" s="229"/>
      <c r="EX1636" s="229"/>
      <c r="EY1636" s="223"/>
      <c r="EZ1636" s="229"/>
      <c r="FA1636" s="229"/>
      <c r="FB1636" s="223"/>
      <c r="FC1636" s="229"/>
      <c r="FD1636" s="229"/>
      <c r="FE1636" s="223"/>
      <c r="FF1636" s="229"/>
      <c r="FG1636" s="229"/>
      <c r="FH1636" s="223"/>
      <c r="FI1636" s="229"/>
      <c r="FJ1636" s="229"/>
      <c r="FK1636" s="223"/>
      <c r="FL1636" s="229"/>
      <c r="FM1636" s="229"/>
      <c r="FN1636" s="223"/>
      <c r="FO1636" s="229"/>
      <c r="FP1636" s="229"/>
      <c r="FQ1636" s="223"/>
      <c r="FR1636" s="229"/>
      <c r="FS1636" s="229"/>
      <c r="FT1636" s="223"/>
      <c r="FU1636" s="229"/>
      <c r="FV1636" s="229"/>
      <c r="FW1636" s="222"/>
      <c r="FX1636" s="223"/>
      <c r="FY1636" s="229"/>
      <c r="FZ1636" s="229"/>
      <c r="GA1636" s="230"/>
      <c r="GB1636" s="231"/>
      <c r="GC1636" s="232"/>
      <c r="GD1636" s="232"/>
      <c r="GE1636" s="231"/>
      <c r="GF1636" s="232"/>
      <c r="GG1636" s="232"/>
      <c r="GH1636" s="231"/>
      <c r="GI1636" s="232"/>
      <c r="GJ1636" s="231"/>
      <c r="GK1636" s="232"/>
      <c r="GL1636" s="231"/>
      <c r="GM1636" s="232"/>
      <c r="GN1636" s="228"/>
      <c r="GO1636" s="234"/>
      <c r="GP1636" s="298"/>
      <c r="GQ1636" s="239"/>
      <c r="GR1636" s="248"/>
      <c r="GS1636" s="239"/>
      <c r="GT1636" s="239"/>
      <c r="GU1636" s="239"/>
      <c r="GV1636" s="234">
        <f t="shared" si="645"/>
        <v>0</v>
      </c>
      <c r="GW1636" s="234">
        <f t="shared" si="646"/>
        <v>0</v>
      </c>
    </row>
    <row r="1637" spans="1:205" ht="12.75" hidden="1" outlineLevel="1">
      <c r="A1637" s="212"/>
      <c r="B1637" s="213"/>
      <c r="C1637" s="221"/>
      <c r="D1637" s="221"/>
      <c r="E1637" s="221"/>
      <c r="F1637" s="221"/>
      <c r="G1637" s="221"/>
      <c r="H1637" s="250"/>
      <c r="I1637" s="248"/>
      <c r="J1637" s="248"/>
      <c r="K1637" s="248"/>
      <c r="L1637" s="223"/>
      <c r="M1637" s="223"/>
      <c r="N1637" s="223"/>
      <c r="O1637" s="224"/>
      <c r="P1637" s="224"/>
      <c r="Q1637" s="222"/>
      <c r="R1637" s="222"/>
      <c r="S1637" s="222"/>
      <c r="T1637" s="223"/>
      <c r="U1637" s="223"/>
      <c r="V1637" s="223"/>
      <c r="W1637" s="223"/>
      <c r="X1637" s="223"/>
      <c r="Y1637" s="223"/>
      <c r="Z1637" s="223"/>
      <c r="AA1637" s="223"/>
      <c r="AB1637" s="223"/>
      <c r="AC1637" s="225">
        <v>0</v>
      </c>
      <c r="AD1637" s="225">
        <v>0</v>
      </c>
      <c r="AE1637" s="225">
        <v>0</v>
      </c>
      <c r="AF1637" s="225">
        <v>0</v>
      </c>
      <c r="AG1637" s="226">
        <v>0</v>
      </c>
      <c r="AH1637" s="226">
        <v>0</v>
      </c>
      <c r="AI1637" s="223"/>
      <c r="AJ1637" s="223"/>
      <c r="AK1637" s="223"/>
      <c r="AL1637" s="223"/>
      <c r="AM1637" s="223"/>
      <c r="AN1637" s="223"/>
      <c r="AO1637" s="223"/>
      <c r="AP1637" s="223"/>
      <c r="AQ1637" s="223"/>
      <c r="AR1637" s="223"/>
      <c r="AS1637" s="223"/>
      <c r="AT1637" s="223"/>
      <c r="AU1637" s="223"/>
      <c r="AV1637" s="223"/>
      <c r="AW1637" s="223"/>
      <c r="AX1637" s="223"/>
      <c r="AY1637" s="223"/>
      <c r="AZ1637" s="223"/>
      <c r="BA1637" s="223"/>
      <c r="BB1637" s="223"/>
      <c r="BC1637" s="223"/>
      <c r="BD1637" s="223"/>
      <c r="BE1637" s="223"/>
      <c r="BF1637" s="223"/>
      <c r="BG1637" s="223"/>
      <c r="BH1637" s="223"/>
      <c r="BI1637" s="223"/>
      <c r="BJ1637" s="223"/>
      <c r="BK1637" s="225">
        <v>0</v>
      </c>
      <c r="BL1637" s="225">
        <v>0</v>
      </c>
      <c r="BM1637" s="225">
        <v>0</v>
      </c>
      <c r="BN1637" s="225">
        <v>0</v>
      </c>
      <c r="BO1637" s="223"/>
      <c r="BP1637" s="223"/>
      <c r="BQ1637" s="223"/>
      <c r="BR1637" s="223"/>
      <c r="BS1637" s="223"/>
      <c r="BT1637" s="223"/>
      <c r="BU1637" s="223"/>
      <c r="BV1637" s="223"/>
      <c r="BW1637" s="223"/>
      <c r="BX1637" s="223"/>
      <c r="BY1637" s="223"/>
      <c r="BZ1637" s="223"/>
      <c r="CA1637" s="223"/>
      <c r="CB1637" s="223"/>
      <c r="CC1637" s="223"/>
      <c r="CD1637" s="223"/>
      <c r="CE1637" s="223"/>
      <c r="CF1637" s="223"/>
      <c r="CG1637" s="223"/>
      <c r="CH1637" s="223"/>
      <c r="CI1637" s="223"/>
      <c r="CJ1637" s="223"/>
      <c r="CK1637" s="223"/>
      <c r="CL1637" s="223"/>
      <c r="CM1637" s="223"/>
      <c r="CN1637" s="223"/>
      <c r="CO1637" s="223"/>
      <c r="CP1637" s="223"/>
      <c r="CQ1637" s="223"/>
      <c r="CR1637" s="223"/>
      <c r="CS1637" s="223"/>
      <c r="CT1637" s="223"/>
      <c r="CU1637" s="223"/>
      <c r="CV1637" s="223"/>
      <c r="CW1637" s="223"/>
      <c r="CX1637" s="223"/>
      <c r="CY1637" s="223"/>
      <c r="CZ1637" s="223"/>
      <c r="DA1637" s="223"/>
      <c r="DB1637" s="223"/>
      <c r="DC1637" s="223"/>
      <c r="DD1637" s="223"/>
      <c r="DE1637" s="223"/>
      <c r="DF1637" s="223"/>
      <c r="DG1637" s="223"/>
      <c r="DH1637" s="223"/>
      <c r="DI1637" s="223"/>
      <c r="DJ1637" s="223"/>
      <c r="DK1637" s="223"/>
      <c r="DL1637" s="223"/>
      <c r="DM1637" s="223"/>
      <c r="DN1637" s="223"/>
      <c r="DO1637" s="223"/>
      <c r="DP1637" s="223"/>
      <c r="DQ1637" s="223"/>
      <c r="DR1637" s="223"/>
      <c r="DS1637" s="223"/>
      <c r="DT1637" s="223"/>
      <c r="DU1637" s="223"/>
      <c r="DV1637" s="223"/>
      <c r="DW1637" s="223"/>
      <c r="DX1637" s="223"/>
      <c r="DY1637" s="223"/>
      <c r="DZ1637" s="223"/>
      <c r="EA1637" s="223"/>
      <c r="EB1637" s="223"/>
      <c r="EC1637" s="227">
        <v>0</v>
      </c>
      <c r="ED1637" s="223"/>
      <c r="EE1637" s="223"/>
      <c r="EF1637" s="223"/>
      <c r="EG1637" s="229"/>
      <c r="EH1637" s="229"/>
      <c r="EI1637" s="223"/>
      <c r="EJ1637" s="229"/>
      <c r="EK1637" s="229"/>
      <c r="EL1637" s="223"/>
      <c r="EM1637" s="229"/>
      <c r="EN1637" s="229"/>
      <c r="EO1637" s="223"/>
      <c r="EP1637" s="229"/>
      <c r="EQ1637" s="229"/>
      <c r="ER1637" s="222"/>
      <c r="ES1637" s="223"/>
      <c r="ET1637" s="229"/>
      <c r="EU1637" s="229"/>
      <c r="EV1637" s="223"/>
      <c r="EW1637" s="229"/>
      <c r="EX1637" s="229"/>
      <c r="EY1637" s="223"/>
      <c r="EZ1637" s="229"/>
      <c r="FA1637" s="229"/>
      <c r="FB1637" s="223"/>
      <c r="FC1637" s="229"/>
      <c r="FD1637" s="229"/>
      <c r="FE1637" s="223"/>
      <c r="FF1637" s="229"/>
      <c r="FG1637" s="229"/>
      <c r="FH1637" s="223"/>
      <c r="FI1637" s="229"/>
      <c r="FJ1637" s="229"/>
      <c r="FK1637" s="223"/>
      <c r="FL1637" s="229"/>
      <c r="FM1637" s="229"/>
      <c r="FN1637" s="223"/>
      <c r="FO1637" s="229"/>
      <c r="FP1637" s="229"/>
      <c r="FQ1637" s="223"/>
      <c r="FR1637" s="229"/>
      <c r="FS1637" s="229"/>
      <c r="FT1637" s="223"/>
      <c r="FU1637" s="229"/>
      <c r="FV1637" s="229"/>
      <c r="FW1637" s="222"/>
      <c r="FX1637" s="223"/>
      <c r="FY1637" s="229"/>
      <c r="FZ1637" s="229"/>
      <c r="GA1637" s="230"/>
      <c r="GB1637" s="231"/>
      <c r="GC1637" s="232"/>
      <c r="GD1637" s="232"/>
      <c r="GE1637" s="231"/>
      <c r="GF1637" s="232"/>
      <c r="GG1637" s="232"/>
      <c r="GH1637" s="231"/>
      <c r="GI1637" s="232"/>
      <c r="GJ1637" s="231"/>
      <c r="GK1637" s="232"/>
      <c r="GL1637" s="231"/>
      <c r="GM1637" s="232"/>
      <c r="GN1637" s="228"/>
      <c r="GO1637" s="234"/>
      <c r="GP1637" s="298"/>
      <c r="GQ1637" s="239"/>
      <c r="GR1637" s="248"/>
      <c r="GS1637" s="239"/>
      <c r="GT1637" s="239"/>
      <c r="GU1637" s="239"/>
      <c r="GV1637" s="234">
        <f t="shared" si="645"/>
        <v>0</v>
      </c>
      <c r="GW1637" s="234">
        <f t="shared" si="646"/>
        <v>0</v>
      </c>
    </row>
    <row r="1638" spans="1:205" ht="12.75" hidden="1" outlineLevel="1">
      <c r="A1638" s="212"/>
      <c r="B1638" s="213"/>
      <c r="C1638" s="221"/>
      <c r="D1638" s="221"/>
      <c r="E1638" s="221"/>
      <c r="F1638" s="221"/>
      <c r="G1638" s="221"/>
      <c r="H1638" s="222"/>
      <c r="I1638" s="223"/>
      <c r="J1638" s="223"/>
      <c r="K1638" s="223"/>
      <c r="L1638" s="223"/>
      <c r="M1638" s="223"/>
      <c r="N1638" s="223"/>
      <c r="O1638" s="224"/>
      <c r="P1638" s="224"/>
      <c r="Q1638" s="222"/>
      <c r="R1638" s="222"/>
      <c r="S1638" s="222"/>
      <c r="T1638" s="223"/>
      <c r="U1638" s="223"/>
      <c r="V1638" s="223"/>
      <c r="W1638" s="223"/>
      <c r="X1638" s="223"/>
      <c r="Y1638" s="223"/>
      <c r="Z1638" s="223"/>
      <c r="AA1638" s="223"/>
      <c r="AB1638" s="223"/>
      <c r="AC1638" s="225">
        <v>0</v>
      </c>
      <c r="AD1638" s="225">
        <v>0</v>
      </c>
      <c r="AE1638" s="225">
        <v>0</v>
      </c>
      <c r="AF1638" s="225">
        <v>0</v>
      </c>
      <c r="AG1638" s="226">
        <v>0</v>
      </c>
      <c r="AH1638" s="226">
        <v>0</v>
      </c>
      <c r="AI1638" s="223"/>
      <c r="AJ1638" s="223"/>
      <c r="AK1638" s="223"/>
      <c r="AL1638" s="223"/>
      <c r="AM1638" s="223"/>
      <c r="AN1638" s="223"/>
      <c r="AO1638" s="223"/>
      <c r="AP1638" s="223"/>
      <c r="AQ1638" s="223"/>
      <c r="AR1638" s="223"/>
      <c r="AS1638" s="223"/>
      <c r="AT1638" s="223"/>
      <c r="AU1638" s="223"/>
      <c r="AV1638" s="223"/>
      <c r="AW1638" s="223"/>
      <c r="AX1638" s="223"/>
      <c r="AY1638" s="223"/>
      <c r="AZ1638" s="223"/>
      <c r="BA1638" s="223"/>
      <c r="BB1638" s="223"/>
      <c r="BC1638" s="223"/>
      <c r="BD1638" s="223"/>
      <c r="BE1638" s="223"/>
      <c r="BF1638" s="223"/>
      <c r="BG1638" s="223"/>
      <c r="BH1638" s="223"/>
      <c r="BI1638" s="223"/>
      <c r="BJ1638" s="223"/>
      <c r="BK1638" s="225">
        <v>0</v>
      </c>
      <c r="BL1638" s="225">
        <v>0</v>
      </c>
      <c r="BM1638" s="225">
        <v>0</v>
      </c>
      <c r="BN1638" s="225">
        <v>0</v>
      </c>
      <c r="BO1638" s="223"/>
      <c r="BP1638" s="223"/>
      <c r="BQ1638" s="223"/>
      <c r="BR1638" s="223"/>
      <c r="BS1638" s="223"/>
      <c r="BT1638" s="223"/>
      <c r="BU1638" s="223"/>
      <c r="BV1638" s="223"/>
      <c r="BW1638" s="223"/>
      <c r="BX1638" s="223"/>
      <c r="BY1638" s="223"/>
      <c r="BZ1638" s="223"/>
      <c r="CA1638" s="223"/>
      <c r="CB1638" s="223"/>
      <c r="CC1638" s="223"/>
      <c r="CD1638" s="223"/>
      <c r="CE1638" s="223"/>
      <c r="CF1638" s="223"/>
      <c r="CG1638" s="223"/>
      <c r="CH1638" s="223"/>
      <c r="CI1638" s="223"/>
      <c r="CJ1638" s="223"/>
      <c r="CK1638" s="223"/>
      <c r="CL1638" s="223"/>
      <c r="CM1638" s="223"/>
      <c r="CN1638" s="223"/>
      <c r="CO1638" s="223"/>
      <c r="CP1638" s="223"/>
      <c r="CQ1638" s="223"/>
      <c r="CR1638" s="223"/>
      <c r="CS1638" s="223"/>
      <c r="CT1638" s="223"/>
      <c r="CU1638" s="223"/>
      <c r="CV1638" s="223"/>
      <c r="CW1638" s="223"/>
      <c r="CX1638" s="223"/>
      <c r="CY1638" s="223"/>
      <c r="CZ1638" s="223"/>
      <c r="DA1638" s="223"/>
      <c r="DB1638" s="223"/>
      <c r="DC1638" s="223"/>
      <c r="DD1638" s="223"/>
      <c r="DE1638" s="223"/>
      <c r="DF1638" s="223"/>
      <c r="DG1638" s="223"/>
      <c r="DH1638" s="223"/>
      <c r="DI1638" s="223"/>
      <c r="DJ1638" s="223"/>
      <c r="DK1638" s="223"/>
      <c r="DL1638" s="223"/>
      <c r="DM1638" s="223"/>
      <c r="DN1638" s="223"/>
      <c r="DO1638" s="223"/>
      <c r="DP1638" s="223"/>
      <c r="DQ1638" s="223"/>
      <c r="DR1638" s="223"/>
      <c r="DS1638" s="223"/>
      <c r="DT1638" s="223"/>
      <c r="DU1638" s="223"/>
      <c r="DV1638" s="223"/>
      <c r="DW1638" s="223"/>
      <c r="DX1638" s="223"/>
      <c r="DY1638" s="223"/>
      <c r="DZ1638" s="223"/>
      <c r="EA1638" s="223"/>
      <c r="EB1638" s="223"/>
      <c r="EC1638" s="227">
        <v>0</v>
      </c>
      <c r="ED1638" s="223"/>
      <c r="EE1638" s="223"/>
      <c r="EF1638" s="223"/>
      <c r="EG1638" s="229"/>
      <c r="EH1638" s="229"/>
      <c r="EI1638" s="223"/>
      <c r="EJ1638" s="229"/>
      <c r="EK1638" s="229"/>
      <c r="EL1638" s="223"/>
      <c r="EM1638" s="229"/>
      <c r="EN1638" s="229"/>
      <c r="EO1638" s="223"/>
      <c r="EP1638" s="229"/>
      <c r="EQ1638" s="229"/>
      <c r="ER1638" s="222"/>
      <c r="ES1638" s="223"/>
      <c r="ET1638" s="229"/>
      <c r="EU1638" s="229"/>
      <c r="EV1638" s="223"/>
      <c r="EW1638" s="229"/>
      <c r="EX1638" s="229"/>
      <c r="EY1638" s="223"/>
      <c r="EZ1638" s="229"/>
      <c r="FA1638" s="229"/>
      <c r="FB1638" s="223"/>
      <c r="FC1638" s="229"/>
      <c r="FD1638" s="229"/>
      <c r="FE1638" s="223"/>
      <c r="FF1638" s="229"/>
      <c r="FG1638" s="229"/>
      <c r="FH1638" s="223"/>
      <c r="FI1638" s="229"/>
      <c r="FJ1638" s="229"/>
      <c r="FK1638" s="223"/>
      <c r="FL1638" s="229"/>
      <c r="FM1638" s="229"/>
      <c r="FN1638" s="223"/>
      <c r="FO1638" s="229"/>
      <c r="FP1638" s="229"/>
      <c r="FQ1638" s="223"/>
      <c r="FR1638" s="229"/>
      <c r="FS1638" s="229"/>
      <c r="FT1638" s="223"/>
      <c r="FU1638" s="229"/>
      <c r="FV1638" s="229"/>
      <c r="FW1638" s="222"/>
      <c r="FX1638" s="223"/>
      <c r="FY1638" s="229"/>
      <c r="FZ1638" s="229"/>
      <c r="GA1638" s="230"/>
      <c r="GB1638" s="231"/>
      <c r="GC1638" s="232"/>
      <c r="GD1638" s="232"/>
      <c r="GE1638" s="231"/>
      <c r="GF1638" s="232"/>
      <c r="GG1638" s="232"/>
      <c r="GH1638" s="231"/>
      <c r="GI1638" s="232"/>
      <c r="GJ1638" s="231"/>
      <c r="GK1638" s="232"/>
      <c r="GL1638" s="231"/>
      <c r="GM1638" s="232"/>
      <c r="GN1638" s="228"/>
      <c r="GO1638" s="234"/>
      <c r="GP1638" s="298"/>
      <c r="GQ1638" s="239"/>
      <c r="GR1638" s="298"/>
      <c r="GS1638" s="239"/>
      <c r="GT1638" s="239"/>
      <c r="GU1638" s="239"/>
      <c r="GV1638" s="234">
        <f t="shared" si="645"/>
        <v>0</v>
      </c>
      <c r="GW1638" s="234">
        <f t="shared" si="646"/>
        <v>0</v>
      </c>
    </row>
    <row r="1639" spans="1:205" ht="12.75" hidden="1" outlineLevel="1">
      <c r="A1639" s="212"/>
      <c r="B1639" s="213"/>
      <c r="C1639" s="221"/>
      <c r="D1639" s="221"/>
      <c r="E1639" s="221"/>
      <c r="F1639" s="221"/>
      <c r="G1639" s="221"/>
      <c r="H1639" s="222"/>
      <c r="I1639" s="223"/>
      <c r="J1639" s="223"/>
      <c r="K1639" s="223"/>
      <c r="L1639" s="223"/>
      <c r="M1639" s="223"/>
      <c r="N1639" s="223"/>
      <c r="O1639" s="224"/>
      <c r="P1639" s="224"/>
      <c r="Q1639" s="222"/>
      <c r="R1639" s="222"/>
      <c r="S1639" s="222"/>
      <c r="T1639" s="223"/>
      <c r="U1639" s="223"/>
      <c r="V1639" s="223"/>
      <c r="W1639" s="223"/>
      <c r="X1639" s="223"/>
      <c r="Y1639" s="223"/>
      <c r="Z1639" s="223"/>
      <c r="AA1639" s="223"/>
      <c r="AB1639" s="223"/>
      <c r="AC1639" s="225">
        <v>0</v>
      </c>
      <c r="AD1639" s="225">
        <v>0</v>
      </c>
      <c r="AE1639" s="225">
        <v>0</v>
      </c>
      <c r="AF1639" s="225">
        <v>0</v>
      </c>
      <c r="AG1639" s="226">
        <v>0</v>
      </c>
      <c r="AH1639" s="226">
        <v>0</v>
      </c>
      <c r="AI1639" s="223"/>
      <c r="AJ1639" s="223"/>
      <c r="AK1639" s="223"/>
      <c r="AL1639" s="223"/>
      <c r="AM1639" s="223"/>
      <c r="AN1639" s="223"/>
      <c r="AO1639" s="223"/>
      <c r="AP1639" s="223"/>
      <c r="AQ1639" s="223"/>
      <c r="AR1639" s="223"/>
      <c r="AS1639" s="223"/>
      <c r="AT1639" s="223"/>
      <c r="AU1639" s="223"/>
      <c r="AV1639" s="223"/>
      <c r="AW1639" s="223"/>
      <c r="AX1639" s="223"/>
      <c r="AY1639" s="223"/>
      <c r="AZ1639" s="223"/>
      <c r="BA1639" s="223"/>
      <c r="BB1639" s="223"/>
      <c r="BC1639" s="223"/>
      <c r="BD1639" s="223"/>
      <c r="BE1639" s="223"/>
      <c r="BF1639" s="223"/>
      <c r="BG1639" s="223"/>
      <c r="BH1639" s="223"/>
      <c r="BI1639" s="223"/>
      <c r="BJ1639" s="223"/>
      <c r="BK1639" s="225">
        <v>0</v>
      </c>
      <c r="BL1639" s="225">
        <v>0</v>
      </c>
      <c r="BM1639" s="225">
        <v>0</v>
      </c>
      <c r="BN1639" s="225">
        <v>0</v>
      </c>
      <c r="BO1639" s="223"/>
      <c r="BP1639" s="223"/>
      <c r="BQ1639" s="223"/>
      <c r="BR1639" s="223"/>
      <c r="BS1639" s="223"/>
      <c r="BT1639" s="223"/>
      <c r="BU1639" s="223"/>
      <c r="BV1639" s="223"/>
      <c r="BW1639" s="223"/>
      <c r="BX1639" s="223"/>
      <c r="BY1639" s="223"/>
      <c r="BZ1639" s="223"/>
      <c r="CA1639" s="223"/>
      <c r="CB1639" s="223"/>
      <c r="CC1639" s="223"/>
      <c r="CD1639" s="223"/>
      <c r="CE1639" s="223"/>
      <c r="CF1639" s="223"/>
      <c r="CG1639" s="223"/>
      <c r="CH1639" s="223"/>
      <c r="CI1639" s="223"/>
      <c r="CJ1639" s="223"/>
      <c r="CK1639" s="223"/>
      <c r="CL1639" s="223"/>
      <c r="CM1639" s="223"/>
      <c r="CN1639" s="223"/>
      <c r="CO1639" s="223"/>
      <c r="CP1639" s="223"/>
      <c r="CQ1639" s="223"/>
      <c r="CR1639" s="223"/>
      <c r="CS1639" s="223"/>
      <c r="CT1639" s="223"/>
      <c r="CU1639" s="223"/>
      <c r="CV1639" s="223"/>
      <c r="CW1639" s="223"/>
      <c r="CX1639" s="223"/>
      <c r="CY1639" s="223"/>
      <c r="CZ1639" s="223"/>
      <c r="DA1639" s="223"/>
      <c r="DB1639" s="223"/>
      <c r="DC1639" s="223"/>
      <c r="DD1639" s="223"/>
      <c r="DE1639" s="223"/>
      <c r="DF1639" s="223"/>
      <c r="DG1639" s="223"/>
      <c r="DH1639" s="223"/>
      <c r="DI1639" s="223"/>
      <c r="DJ1639" s="223"/>
      <c r="DK1639" s="223"/>
      <c r="DL1639" s="223"/>
      <c r="DM1639" s="223"/>
      <c r="DN1639" s="223"/>
      <c r="DO1639" s="223"/>
      <c r="DP1639" s="223"/>
      <c r="DQ1639" s="223"/>
      <c r="DR1639" s="223"/>
      <c r="DS1639" s="223"/>
      <c r="DT1639" s="223"/>
      <c r="DU1639" s="223"/>
      <c r="DV1639" s="223"/>
      <c r="DW1639" s="223"/>
      <c r="DX1639" s="223"/>
      <c r="DY1639" s="223"/>
      <c r="DZ1639" s="223"/>
      <c r="EA1639" s="223"/>
      <c r="EB1639" s="223"/>
      <c r="EC1639" s="227">
        <v>0</v>
      </c>
      <c r="ED1639" s="223"/>
      <c r="EE1639" s="223"/>
      <c r="EF1639" s="223"/>
      <c r="EG1639" s="229"/>
      <c r="EH1639" s="229"/>
      <c r="EI1639" s="223"/>
      <c r="EJ1639" s="229"/>
      <c r="EK1639" s="229"/>
      <c r="EL1639" s="223"/>
      <c r="EM1639" s="229"/>
      <c r="EN1639" s="229"/>
      <c r="EO1639" s="223"/>
      <c r="EP1639" s="229"/>
      <c r="EQ1639" s="229"/>
      <c r="ER1639" s="222"/>
      <c r="ES1639" s="223"/>
      <c r="ET1639" s="229"/>
      <c r="EU1639" s="229"/>
      <c r="EV1639" s="223"/>
      <c r="EW1639" s="229"/>
      <c r="EX1639" s="229"/>
      <c r="EY1639" s="223"/>
      <c r="EZ1639" s="229"/>
      <c r="FA1639" s="229"/>
      <c r="FB1639" s="223"/>
      <c r="FC1639" s="229"/>
      <c r="FD1639" s="229"/>
      <c r="FE1639" s="223"/>
      <c r="FF1639" s="229"/>
      <c r="FG1639" s="229"/>
      <c r="FH1639" s="223"/>
      <c r="FI1639" s="229"/>
      <c r="FJ1639" s="229"/>
      <c r="FK1639" s="223"/>
      <c r="FL1639" s="229"/>
      <c r="FM1639" s="229"/>
      <c r="FN1639" s="223"/>
      <c r="FO1639" s="229"/>
      <c r="FP1639" s="229"/>
      <c r="FQ1639" s="223"/>
      <c r="FR1639" s="229"/>
      <c r="FS1639" s="229"/>
      <c r="FT1639" s="223"/>
      <c r="FU1639" s="229"/>
      <c r="FV1639" s="229"/>
      <c r="FW1639" s="222"/>
      <c r="FX1639" s="223"/>
      <c r="FY1639" s="229"/>
      <c r="FZ1639" s="229"/>
      <c r="GA1639" s="230"/>
      <c r="GB1639" s="231"/>
      <c r="GC1639" s="232"/>
      <c r="GD1639" s="232"/>
      <c r="GE1639" s="231"/>
      <c r="GF1639" s="232"/>
      <c r="GG1639" s="232"/>
      <c r="GH1639" s="231"/>
      <c r="GI1639" s="232"/>
      <c r="GJ1639" s="231"/>
      <c r="GK1639" s="232"/>
      <c r="GL1639" s="231"/>
      <c r="GM1639" s="232"/>
      <c r="GN1639" s="228"/>
      <c r="GO1639" s="234"/>
      <c r="GP1639" s="298"/>
      <c r="GQ1639" s="239"/>
      <c r="GR1639" s="298"/>
      <c r="GS1639" s="239"/>
      <c r="GT1639" s="239"/>
      <c r="GU1639" s="239"/>
      <c r="GV1639" s="234">
        <f t="shared" si="645"/>
        <v>0</v>
      </c>
      <c r="GW1639" s="234">
        <f t="shared" si="646"/>
        <v>0</v>
      </c>
    </row>
    <row r="1640" spans="1:205" ht="12.75" hidden="1" outlineLevel="1">
      <c r="A1640" s="212"/>
      <c r="B1640" s="213"/>
      <c r="C1640" s="221"/>
      <c r="D1640" s="221"/>
      <c r="E1640" s="221"/>
      <c r="F1640" s="221"/>
      <c r="G1640" s="221"/>
      <c r="H1640" s="222"/>
      <c r="I1640" s="223"/>
      <c r="J1640" s="223"/>
      <c r="K1640" s="223"/>
      <c r="L1640" s="223"/>
      <c r="M1640" s="223"/>
      <c r="N1640" s="223"/>
      <c r="O1640" s="224"/>
      <c r="P1640" s="224"/>
      <c r="Q1640" s="222"/>
      <c r="R1640" s="222"/>
      <c r="S1640" s="222"/>
      <c r="T1640" s="223"/>
      <c r="U1640" s="223"/>
      <c r="V1640" s="223"/>
      <c r="W1640" s="223"/>
      <c r="X1640" s="223"/>
      <c r="Y1640" s="223"/>
      <c r="Z1640" s="223"/>
      <c r="AA1640" s="223"/>
      <c r="AB1640" s="223"/>
      <c r="AC1640" s="225">
        <v>0</v>
      </c>
      <c r="AD1640" s="225">
        <v>0</v>
      </c>
      <c r="AE1640" s="225">
        <v>0</v>
      </c>
      <c r="AF1640" s="225">
        <v>0</v>
      </c>
      <c r="AG1640" s="226">
        <v>0</v>
      </c>
      <c r="AH1640" s="226">
        <v>0</v>
      </c>
      <c r="AI1640" s="223"/>
      <c r="AJ1640" s="223"/>
      <c r="AK1640" s="223"/>
      <c r="AL1640" s="223"/>
      <c r="AM1640" s="223"/>
      <c r="AN1640" s="223"/>
      <c r="AO1640" s="223"/>
      <c r="AP1640" s="223"/>
      <c r="AQ1640" s="223"/>
      <c r="AR1640" s="223"/>
      <c r="AS1640" s="223"/>
      <c r="AT1640" s="223"/>
      <c r="AU1640" s="223"/>
      <c r="AV1640" s="223"/>
      <c r="AW1640" s="223"/>
      <c r="AX1640" s="223"/>
      <c r="AY1640" s="223"/>
      <c r="AZ1640" s="223"/>
      <c r="BA1640" s="223"/>
      <c r="BB1640" s="223"/>
      <c r="BC1640" s="223"/>
      <c r="BD1640" s="223"/>
      <c r="BE1640" s="223"/>
      <c r="BF1640" s="223"/>
      <c r="BG1640" s="223"/>
      <c r="BH1640" s="223"/>
      <c r="BI1640" s="223"/>
      <c r="BJ1640" s="223"/>
      <c r="BK1640" s="225">
        <v>0</v>
      </c>
      <c r="BL1640" s="225">
        <v>0</v>
      </c>
      <c r="BM1640" s="225">
        <v>0</v>
      </c>
      <c r="BN1640" s="225">
        <v>0</v>
      </c>
      <c r="BO1640" s="223"/>
      <c r="BP1640" s="223"/>
      <c r="BQ1640" s="223"/>
      <c r="BR1640" s="223"/>
      <c r="BS1640" s="223"/>
      <c r="BT1640" s="223"/>
      <c r="BU1640" s="223"/>
      <c r="BV1640" s="223"/>
      <c r="BW1640" s="223"/>
      <c r="BX1640" s="223"/>
      <c r="BY1640" s="223"/>
      <c r="BZ1640" s="223"/>
      <c r="CA1640" s="223"/>
      <c r="CB1640" s="223"/>
      <c r="CC1640" s="223"/>
      <c r="CD1640" s="223"/>
      <c r="CE1640" s="223"/>
      <c r="CF1640" s="223"/>
      <c r="CG1640" s="223"/>
      <c r="CH1640" s="223"/>
      <c r="CI1640" s="223"/>
      <c r="CJ1640" s="223"/>
      <c r="CK1640" s="223"/>
      <c r="CL1640" s="223"/>
      <c r="CM1640" s="223"/>
      <c r="CN1640" s="223"/>
      <c r="CO1640" s="223"/>
      <c r="CP1640" s="223"/>
      <c r="CQ1640" s="223"/>
      <c r="CR1640" s="223"/>
      <c r="CS1640" s="223"/>
      <c r="CT1640" s="223"/>
      <c r="CU1640" s="223"/>
      <c r="CV1640" s="223"/>
      <c r="CW1640" s="223"/>
      <c r="CX1640" s="223"/>
      <c r="CY1640" s="223"/>
      <c r="CZ1640" s="223"/>
      <c r="DA1640" s="223"/>
      <c r="DB1640" s="223"/>
      <c r="DC1640" s="223"/>
      <c r="DD1640" s="223"/>
      <c r="DE1640" s="223"/>
      <c r="DF1640" s="223"/>
      <c r="DG1640" s="223"/>
      <c r="DH1640" s="223"/>
      <c r="DI1640" s="223"/>
      <c r="DJ1640" s="223"/>
      <c r="DK1640" s="223"/>
      <c r="DL1640" s="223"/>
      <c r="DM1640" s="223"/>
      <c r="DN1640" s="223"/>
      <c r="DO1640" s="223"/>
      <c r="DP1640" s="223"/>
      <c r="DQ1640" s="223"/>
      <c r="DR1640" s="223"/>
      <c r="DS1640" s="223"/>
      <c r="DT1640" s="223"/>
      <c r="DU1640" s="223"/>
      <c r="DV1640" s="223"/>
      <c r="DW1640" s="223"/>
      <c r="DX1640" s="223"/>
      <c r="DY1640" s="223"/>
      <c r="DZ1640" s="223"/>
      <c r="EA1640" s="223"/>
      <c r="EB1640" s="223"/>
      <c r="EC1640" s="227">
        <v>0</v>
      </c>
      <c r="ED1640" s="223"/>
      <c r="EE1640" s="223"/>
      <c r="EF1640" s="223"/>
      <c r="EG1640" s="229"/>
      <c r="EH1640" s="229"/>
      <c r="EI1640" s="223"/>
      <c r="EJ1640" s="229"/>
      <c r="EK1640" s="229"/>
      <c r="EL1640" s="223"/>
      <c r="EM1640" s="229"/>
      <c r="EN1640" s="229"/>
      <c r="EO1640" s="223"/>
      <c r="EP1640" s="229"/>
      <c r="EQ1640" s="229"/>
      <c r="ER1640" s="222"/>
      <c r="ES1640" s="223"/>
      <c r="ET1640" s="229"/>
      <c r="EU1640" s="229"/>
      <c r="EV1640" s="223"/>
      <c r="EW1640" s="229"/>
      <c r="EX1640" s="229"/>
      <c r="EY1640" s="223"/>
      <c r="EZ1640" s="229"/>
      <c r="FA1640" s="229"/>
      <c r="FB1640" s="223"/>
      <c r="FC1640" s="229"/>
      <c r="FD1640" s="229"/>
      <c r="FE1640" s="223"/>
      <c r="FF1640" s="229"/>
      <c r="FG1640" s="229"/>
      <c r="FH1640" s="223"/>
      <c r="FI1640" s="229"/>
      <c r="FJ1640" s="229"/>
      <c r="FK1640" s="223"/>
      <c r="FL1640" s="229"/>
      <c r="FM1640" s="229"/>
      <c r="FN1640" s="223"/>
      <c r="FO1640" s="229"/>
      <c r="FP1640" s="229"/>
      <c r="FQ1640" s="223"/>
      <c r="FR1640" s="229"/>
      <c r="FS1640" s="229"/>
      <c r="FT1640" s="223"/>
      <c r="FU1640" s="229"/>
      <c r="FV1640" s="229"/>
      <c r="FW1640" s="222"/>
      <c r="FX1640" s="223"/>
      <c r="FY1640" s="229"/>
      <c r="FZ1640" s="229"/>
      <c r="GA1640" s="230"/>
      <c r="GB1640" s="231"/>
      <c r="GC1640" s="232"/>
      <c r="GD1640" s="232"/>
      <c r="GE1640" s="231"/>
      <c r="GF1640" s="232"/>
      <c r="GG1640" s="232"/>
      <c r="GH1640" s="231"/>
      <c r="GI1640" s="232"/>
      <c r="GJ1640" s="231"/>
      <c r="GK1640" s="232"/>
      <c r="GL1640" s="231"/>
      <c r="GM1640" s="232"/>
      <c r="GN1640" s="228"/>
      <c r="GO1640" s="234"/>
      <c r="GP1640" s="298"/>
      <c r="GQ1640" s="239"/>
      <c r="GR1640" s="298"/>
      <c r="GS1640" s="239"/>
      <c r="GT1640" s="239"/>
      <c r="GU1640" s="239"/>
      <c r="GV1640" s="234">
        <f t="shared" si="645"/>
        <v>0</v>
      </c>
      <c r="GW1640" s="234">
        <f t="shared" si="646"/>
        <v>0</v>
      </c>
    </row>
    <row r="1641" spans="1:205" ht="12.75" hidden="1" outlineLevel="1">
      <c r="A1641" s="212"/>
      <c r="B1641" s="213"/>
      <c r="C1641" s="221"/>
      <c r="D1641" s="221"/>
      <c r="E1641" s="221"/>
      <c r="F1641" s="221"/>
      <c r="G1641" s="221"/>
      <c r="H1641" s="222"/>
      <c r="I1641" s="223"/>
      <c r="J1641" s="223"/>
      <c r="K1641" s="223"/>
      <c r="L1641" s="223"/>
      <c r="M1641" s="223"/>
      <c r="N1641" s="223"/>
      <c r="O1641" s="224"/>
      <c r="P1641" s="224"/>
      <c r="Q1641" s="222"/>
      <c r="R1641" s="222"/>
      <c r="S1641" s="222"/>
      <c r="T1641" s="223"/>
      <c r="U1641" s="223"/>
      <c r="V1641" s="223"/>
      <c r="W1641" s="223"/>
      <c r="X1641" s="223"/>
      <c r="Y1641" s="223"/>
      <c r="Z1641" s="223"/>
      <c r="AA1641" s="223"/>
      <c r="AB1641" s="223"/>
      <c r="AC1641" s="225">
        <v>0</v>
      </c>
      <c r="AD1641" s="225">
        <v>0</v>
      </c>
      <c r="AE1641" s="225">
        <v>0</v>
      </c>
      <c r="AF1641" s="225">
        <v>0</v>
      </c>
      <c r="AG1641" s="226">
        <v>0</v>
      </c>
      <c r="AH1641" s="226">
        <v>0</v>
      </c>
      <c r="AI1641" s="223"/>
      <c r="AJ1641" s="223"/>
      <c r="AK1641" s="223"/>
      <c r="AL1641" s="223"/>
      <c r="AM1641" s="223"/>
      <c r="AN1641" s="223"/>
      <c r="AO1641" s="223"/>
      <c r="AP1641" s="223"/>
      <c r="AQ1641" s="223"/>
      <c r="AR1641" s="223"/>
      <c r="AS1641" s="223"/>
      <c r="AT1641" s="223"/>
      <c r="AU1641" s="223"/>
      <c r="AV1641" s="223"/>
      <c r="AW1641" s="223"/>
      <c r="AX1641" s="223"/>
      <c r="AY1641" s="223"/>
      <c r="AZ1641" s="223"/>
      <c r="BA1641" s="223"/>
      <c r="BB1641" s="223"/>
      <c r="BC1641" s="223"/>
      <c r="BD1641" s="223"/>
      <c r="BE1641" s="223"/>
      <c r="BF1641" s="223"/>
      <c r="BG1641" s="223"/>
      <c r="BH1641" s="223"/>
      <c r="BI1641" s="223"/>
      <c r="BJ1641" s="223"/>
      <c r="BK1641" s="225">
        <v>0</v>
      </c>
      <c r="BL1641" s="225">
        <v>0</v>
      </c>
      <c r="BM1641" s="225">
        <v>0</v>
      </c>
      <c r="BN1641" s="225">
        <v>0</v>
      </c>
      <c r="BO1641" s="223"/>
      <c r="BP1641" s="223"/>
      <c r="BQ1641" s="223"/>
      <c r="BR1641" s="223"/>
      <c r="BS1641" s="223"/>
      <c r="BT1641" s="223"/>
      <c r="BU1641" s="223"/>
      <c r="BV1641" s="223"/>
      <c r="BW1641" s="223"/>
      <c r="BX1641" s="223"/>
      <c r="BY1641" s="223"/>
      <c r="BZ1641" s="223"/>
      <c r="CA1641" s="223"/>
      <c r="CB1641" s="223"/>
      <c r="CC1641" s="223"/>
      <c r="CD1641" s="223"/>
      <c r="CE1641" s="223"/>
      <c r="CF1641" s="223"/>
      <c r="CG1641" s="223"/>
      <c r="CH1641" s="223"/>
      <c r="CI1641" s="223"/>
      <c r="CJ1641" s="223"/>
      <c r="CK1641" s="223"/>
      <c r="CL1641" s="223"/>
      <c r="CM1641" s="223"/>
      <c r="CN1641" s="223"/>
      <c r="CO1641" s="223"/>
      <c r="CP1641" s="223"/>
      <c r="CQ1641" s="223"/>
      <c r="CR1641" s="223"/>
      <c r="CS1641" s="223"/>
      <c r="CT1641" s="223"/>
      <c r="CU1641" s="223"/>
      <c r="CV1641" s="223"/>
      <c r="CW1641" s="223"/>
      <c r="CX1641" s="223"/>
      <c r="CY1641" s="223"/>
      <c r="CZ1641" s="223"/>
      <c r="DA1641" s="223"/>
      <c r="DB1641" s="223"/>
      <c r="DC1641" s="223"/>
      <c r="DD1641" s="223"/>
      <c r="DE1641" s="223"/>
      <c r="DF1641" s="223"/>
      <c r="DG1641" s="223"/>
      <c r="DH1641" s="223"/>
      <c r="DI1641" s="223"/>
      <c r="DJ1641" s="223"/>
      <c r="DK1641" s="223"/>
      <c r="DL1641" s="223"/>
      <c r="DM1641" s="223"/>
      <c r="DN1641" s="223"/>
      <c r="DO1641" s="223"/>
      <c r="DP1641" s="223"/>
      <c r="DQ1641" s="223"/>
      <c r="DR1641" s="223"/>
      <c r="DS1641" s="223"/>
      <c r="DT1641" s="223"/>
      <c r="DU1641" s="223"/>
      <c r="DV1641" s="223"/>
      <c r="DW1641" s="223"/>
      <c r="DX1641" s="223"/>
      <c r="DY1641" s="223"/>
      <c r="DZ1641" s="223"/>
      <c r="EA1641" s="223"/>
      <c r="EB1641" s="223"/>
      <c r="EC1641" s="227">
        <v>0</v>
      </c>
      <c r="ED1641" s="223"/>
      <c r="EE1641" s="223"/>
      <c r="EF1641" s="223"/>
      <c r="EG1641" s="229"/>
      <c r="EH1641" s="229"/>
      <c r="EI1641" s="223"/>
      <c r="EJ1641" s="229"/>
      <c r="EK1641" s="229"/>
      <c r="EL1641" s="223"/>
      <c r="EM1641" s="229"/>
      <c r="EN1641" s="229"/>
      <c r="EO1641" s="223"/>
      <c r="EP1641" s="229"/>
      <c r="EQ1641" s="229"/>
      <c r="ER1641" s="222"/>
      <c r="ES1641" s="223"/>
      <c r="ET1641" s="229"/>
      <c r="EU1641" s="229"/>
      <c r="EV1641" s="223"/>
      <c r="EW1641" s="229"/>
      <c r="EX1641" s="229"/>
      <c r="EY1641" s="223"/>
      <c r="EZ1641" s="229"/>
      <c r="FA1641" s="229"/>
      <c r="FB1641" s="223"/>
      <c r="FC1641" s="229"/>
      <c r="FD1641" s="229"/>
      <c r="FE1641" s="223"/>
      <c r="FF1641" s="229"/>
      <c r="FG1641" s="229"/>
      <c r="FH1641" s="223"/>
      <c r="FI1641" s="229"/>
      <c r="FJ1641" s="229"/>
      <c r="FK1641" s="223"/>
      <c r="FL1641" s="229"/>
      <c r="FM1641" s="229"/>
      <c r="FN1641" s="223"/>
      <c r="FO1641" s="229"/>
      <c r="FP1641" s="229"/>
      <c r="FQ1641" s="223"/>
      <c r="FR1641" s="229"/>
      <c r="FS1641" s="229"/>
      <c r="FT1641" s="223"/>
      <c r="FU1641" s="229"/>
      <c r="FV1641" s="229"/>
      <c r="FW1641" s="222"/>
      <c r="FX1641" s="223"/>
      <c r="FY1641" s="229"/>
      <c r="FZ1641" s="229"/>
      <c r="GA1641" s="230"/>
      <c r="GB1641" s="231"/>
      <c r="GC1641" s="232"/>
      <c r="GD1641" s="232"/>
      <c r="GE1641" s="231"/>
      <c r="GF1641" s="232"/>
      <c r="GG1641" s="232"/>
      <c r="GH1641" s="231"/>
      <c r="GI1641" s="232"/>
      <c r="GJ1641" s="231"/>
      <c r="GK1641" s="232"/>
      <c r="GL1641" s="231"/>
      <c r="GM1641" s="232"/>
      <c r="GN1641" s="228"/>
      <c r="GO1641" s="234"/>
      <c r="GP1641" s="298"/>
      <c r="GQ1641" s="239"/>
      <c r="GR1641" s="298"/>
      <c r="GS1641" s="239"/>
      <c r="GT1641" s="239"/>
      <c r="GU1641" s="239"/>
      <c r="GV1641" s="234">
        <f t="shared" si="645"/>
        <v>0</v>
      </c>
      <c r="GW1641" s="234">
        <f t="shared" si="646"/>
        <v>0</v>
      </c>
    </row>
    <row r="1642" spans="1:205" ht="12.75" hidden="1" outlineLevel="1">
      <c r="A1642" s="212"/>
      <c r="B1642" s="213"/>
      <c r="C1642" s="221"/>
      <c r="D1642" s="221"/>
      <c r="E1642" s="221"/>
      <c r="F1642" s="221"/>
      <c r="G1642" s="221"/>
      <c r="H1642" s="222"/>
      <c r="I1642" s="223"/>
      <c r="J1642" s="223"/>
      <c r="K1642" s="223"/>
      <c r="L1642" s="223"/>
      <c r="M1642" s="223"/>
      <c r="N1642" s="223"/>
      <c r="O1642" s="224"/>
      <c r="P1642" s="224"/>
      <c r="Q1642" s="222"/>
      <c r="R1642" s="222"/>
      <c r="S1642" s="222"/>
      <c r="T1642" s="223"/>
      <c r="U1642" s="223"/>
      <c r="V1642" s="223"/>
      <c r="W1642" s="223"/>
      <c r="X1642" s="223"/>
      <c r="Y1642" s="223"/>
      <c r="Z1642" s="223"/>
      <c r="AA1642" s="223"/>
      <c r="AB1642" s="223"/>
      <c r="AC1642" s="225">
        <v>0</v>
      </c>
      <c r="AD1642" s="225">
        <v>0</v>
      </c>
      <c r="AE1642" s="225">
        <v>0</v>
      </c>
      <c r="AF1642" s="225">
        <v>0</v>
      </c>
      <c r="AG1642" s="226">
        <v>0</v>
      </c>
      <c r="AH1642" s="226">
        <v>0</v>
      </c>
      <c r="AI1642" s="223"/>
      <c r="AJ1642" s="223"/>
      <c r="AK1642" s="223"/>
      <c r="AL1642" s="223"/>
      <c r="AM1642" s="223"/>
      <c r="AN1642" s="223"/>
      <c r="AO1642" s="223"/>
      <c r="AP1642" s="223"/>
      <c r="AQ1642" s="223"/>
      <c r="AR1642" s="223"/>
      <c r="AS1642" s="223"/>
      <c r="AT1642" s="223"/>
      <c r="AU1642" s="223"/>
      <c r="AV1642" s="223"/>
      <c r="AW1642" s="223"/>
      <c r="AX1642" s="223"/>
      <c r="AY1642" s="223"/>
      <c r="AZ1642" s="223"/>
      <c r="BA1642" s="223"/>
      <c r="BB1642" s="223"/>
      <c r="BC1642" s="223"/>
      <c r="BD1642" s="223"/>
      <c r="BE1642" s="223"/>
      <c r="BF1642" s="223"/>
      <c r="BG1642" s="223"/>
      <c r="BH1642" s="223"/>
      <c r="BI1642" s="223"/>
      <c r="BJ1642" s="223"/>
      <c r="BK1642" s="225">
        <v>0</v>
      </c>
      <c r="BL1642" s="225">
        <v>0</v>
      </c>
      <c r="BM1642" s="225">
        <v>0</v>
      </c>
      <c r="BN1642" s="225">
        <v>0</v>
      </c>
      <c r="BO1642" s="223"/>
      <c r="BP1642" s="223"/>
      <c r="BQ1642" s="223"/>
      <c r="BR1642" s="223"/>
      <c r="BS1642" s="223"/>
      <c r="BT1642" s="223"/>
      <c r="BU1642" s="223"/>
      <c r="BV1642" s="223"/>
      <c r="BW1642" s="223"/>
      <c r="BX1642" s="223"/>
      <c r="BY1642" s="223"/>
      <c r="BZ1642" s="223"/>
      <c r="CA1642" s="223"/>
      <c r="CB1642" s="223"/>
      <c r="CC1642" s="223"/>
      <c r="CD1642" s="223"/>
      <c r="CE1642" s="223"/>
      <c r="CF1642" s="223"/>
      <c r="CG1642" s="223"/>
      <c r="CH1642" s="223"/>
      <c r="CI1642" s="223"/>
      <c r="CJ1642" s="223"/>
      <c r="CK1642" s="223"/>
      <c r="CL1642" s="223"/>
      <c r="CM1642" s="223"/>
      <c r="CN1642" s="223"/>
      <c r="CO1642" s="223"/>
      <c r="CP1642" s="223"/>
      <c r="CQ1642" s="223"/>
      <c r="CR1642" s="223"/>
      <c r="CS1642" s="223"/>
      <c r="CT1642" s="223"/>
      <c r="CU1642" s="223"/>
      <c r="CV1642" s="223"/>
      <c r="CW1642" s="223"/>
      <c r="CX1642" s="223"/>
      <c r="CY1642" s="223"/>
      <c r="CZ1642" s="223"/>
      <c r="DA1642" s="223"/>
      <c r="DB1642" s="223"/>
      <c r="DC1642" s="223"/>
      <c r="DD1642" s="223"/>
      <c r="DE1642" s="223"/>
      <c r="DF1642" s="223"/>
      <c r="DG1642" s="223"/>
      <c r="DH1642" s="223"/>
      <c r="DI1642" s="223"/>
      <c r="DJ1642" s="223"/>
      <c r="DK1642" s="223"/>
      <c r="DL1642" s="223"/>
      <c r="DM1642" s="223"/>
      <c r="DN1642" s="223"/>
      <c r="DO1642" s="223"/>
      <c r="DP1642" s="223"/>
      <c r="DQ1642" s="223"/>
      <c r="DR1642" s="223"/>
      <c r="DS1642" s="223"/>
      <c r="DT1642" s="223"/>
      <c r="DU1642" s="223"/>
      <c r="DV1642" s="223"/>
      <c r="DW1642" s="223"/>
      <c r="DX1642" s="223"/>
      <c r="DY1642" s="223"/>
      <c r="DZ1642" s="223"/>
      <c r="EA1642" s="223"/>
      <c r="EB1642" s="223"/>
      <c r="EC1642" s="227">
        <v>0</v>
      </c>
      <c r="ED1642" s="223"/>
      <c r="EE1642" s="223"/>
      <c r="EF1642" s="223"/>
      <c r="EG1642" s="229"/>
      <c r="EH1642" s="229"/>
      <c r="EI1642" s="223"/>
      <c r="EJ1642" s="229"/>
      <c r="EK1642" s="229"/>
      <c r="EL1642" s="223"/>
      <c r="EM1642" s="229"/>
      <c r="EN1642" s="229"/>
      <c r="EO1642" s="223"/>
      <c r="EP1642" s="229"/>
      <c r="EQ1642" s="229"/>
      <c r="ER1642" s="222"/>
      <c r="ES1642" s="223"/>
      <c r="ET1642" s="229"/>
      <c r="EU1642" s="229"/>
      <c r="EV1642" s="223"/>
      <c r="EW1642" s="229"/>
      <c r="EX1642" s="229"/>
      <c r="EY1642" s="223"/>
      <c r="EZ1642" s="229"/>
      <c r="FA1642" s="229"/>
      <c r="FB1642" s="223"/>
      <c r="FC1642" s="229"/>
      <c r="FD1642" s="229"/>
      <c r="FE1642" s="223"/>
      <c r="FF1642" s="229"/>
      <c r="FG1642" s="229"/>
      <c r="FH1642" s="223"/>
      <c r="FI1642" s="229"/>
      <c r="FJ1642" s="229"/>
      <c r="FK1642" s="223"/>
      <c r="FL1642" s="229"/>
      <c r="FM1642" s="229"/>
      <c r="FN1642" s="223"/>
      <c r="FO1642" s="229"/>
      <c r="FP1642" s="229"/>
      <c r="FQ1642" s="223"/>
      <c r="FR1642" s="229"/>
      <c r="FS1642" s="229"/>
      <c r="FT1642" s="223"/>
      <c r="FU1642" s="229"/>
      <c r="FV1642" s="229"/>
      <c r="FW1642" s="222"/>
      <c r="FX1642" s="223"/>
      <c r="FY1642" s="229"/>
      <c r="FZ1642" s="229"/>
      <c r="GA1642" s="230"/>
      <c r="GB1642" s="231"/>
      <c r="GC1642" s="232"/>
      <c r="GD1642" s="232"/>
      <c r="GE1642" s="231"/>
      <c r="GF1642" s="232"/>
      <c r="GG1642" s="232"/>
      <c r="GH1642" s="231"/>
      <c r="GI1642" s="232"/>
      <c r="GJ1642" s="231"/>
      <c r="GK1642" s="232"/>
      <c r="GL1642" s="231"/>
      <c r="GM1642" s="232"/>
      <c r="GN1642" s="228"/>
      <c r="GO1642" s="234"/>
      <c r="GP1642" s="298"/>
      <c r="GQ1642" s="239"/>
      <c r="GR1642" s="298"/>
      <c r="GS1642" s="239"/>
      <c r="GT1642" s="239"/>
      <c r="GU1642" s="239"/>
      <c r="GV1642" s="234">
        <f t="shared" si="645"/>
        <v>0</v>
      </c>
      <c r="GW1642" s="234">
        <f t="shared" si="646"/>
        <v>0</v>
      </c>
    </row>
    <row r="1643" spans="1:205" ht="12.75" hidden="1" outlineLevel="1">
      <c r="A1643" s="212"/>
      <c r="B1643" s="213"/>
      <c r="C1643" s="221"/>
      <c r="D1643" s="221"/>
      <c r="E1643" s="221"/>
      <c r="F1643" s="221"/>
      <c r="G1643" s="221"/>
      <c r="H1643" s="222"/>
      <c r="I1643" s="223"/>
      <c r="J1643" s="223"/>
      <c r="K1643" s="223"/>
      <c r="L1643" s="223"/>
      <c r="M1643" s="223"/>
      <c r="N1643" s="223"/>
      <c r="O1643" s="224"/>
      <c r="P1643" s="224"/>
      <c r="Q1643" s="222"/>
      <c r="R1643" s="222"/>
      <c r="S1643" s="222"/>
      <c r="T1643" s="223"/>
      <c r="U1643" s="223"/>
      <c r="V1643" s="223"/>
      <c r="W1643" s="223"/>
      <c r="X1643" s="223"/>
      <c r="Y1643" s="223"/>
      <c r="Z1643" s="223"/>
      <c r="AA1643" s="223"/>
      <c r="AB1643" s="223"/>
      <c r="AC1643" s="225">
        <v>0</v>
      </c>
      <c r="AD1643" s="225">
        <v>0</v>
      </c>
      <c r="AE1643" s="225">
        <v>0</v>
      </c>
      <c r="AF1643" s="225">
        <v>0</v>
      </c>
      <c r="AG1643" s="226">
        <v>0</v>
      </c>
      <c r="AH1643" s="226">
        <v>0</v>
      </c>
      <c r="AI1643" s="223"/>
      <c r="AJ1643" s="223"/>
      <c r="AK1643" s="223"/>
      <c r="AL1643" s="223"/>
      <c r="AM1643" s="223"/>
      <c r="AN1643" s="223"/>
      <c r="AO1643" s="223"/>
      <c r="AP1643" s="223"/>
      <c r="AQ1643" s="223"/>
      <c r="AR1643" s="223"/>
      <c r="AS1643" s="223"/>
      <c r="AT1643" s="223"/>
      <c r="AU1643" s="223"/>
      <c r="AV1643" s="223"/>
      <c r="AW1643" s="223"/>
      <c r="AX1643" s="223"/>
      <c r="AY1643" s="223"/>
      <c r="AZ1643" s="223"/>
      <c r="BA1643" s="223"/>
      <c r="BB1643" s="223"/>
      <c r="BC1643" s="223"/>
      <c r="BD1643" s="223"/>
      <c r="BE1643" s="223"/>
      <c r="BF1643" s="223"/>
      <c r="BG1643" s="223"/>
      <c r="BH1643" s="223"/>
      <c r="BI1643" s="223"/>
      <c r="BJ1643" s="223"/>
      <c r="BK1643" s="225">
        <v>0</v>
      </c>
      <c r="BL1643" s="225">
        <v>0</v>
      </c>
      <c r="BM1643" s="225">
        <v>0</v>
      </c>
      <c r="BN1643" s="225">
        <v>0</v>
      </c>
      <c r="BO1643" s="223"/>
      <c r="BP1643" s="223"/>
      <c r="BQ1643" s="223"/>
      <c r="BR1643" s="223"/>
      <c r="BS1643" s="223"/>
      <c r="BT1643" s="223"/>
      <c r="BU1643" s="223"/>
      <c r="BV1643" s="223"/>
      <c r="BW1643" s="223"/>
      <c r="BX1643" s="223"/>
      <c r="BY1643" s="223"/>
      <c r="BZ1643" s="223"/>
      <c r="CA1643" s="223"/>
      <c r="CB1643" s="223"/>
      <c r="CC1643" s="223"/>
      <c r="CD1643" s="223"/>
      <c r="CE1643" s="223"/>
      <c r="CF1643" s="223"/>
      <c r="CG1643" s="223"/>
      <c r="CH1643" s="223"/>
      <c r="CI1643" s="223"/>
      <c r="CJ1643" s="223"/>
      <c r="CK1643" s="223"/>
      <c r="CL1643" s="223"/>
      <c r="CM1643" s="223"/>
      <c r="CN1643" s="223"/>
      <c r="CO1643" s="223"/>
      <c r="CP1643" s="223"/>
      <c r="CQ1643" s="223"/>
      <c r="CR1643" s="223"/>
      <c r="CS1643" s="223"/>
      <c r="CT1643" s="223"/>
      <c r="CU1643" s="223"/>
      <c r="CV1643" s="223"/>
      <c r="CW1643" s="223"/>
      <c r="CX1643" s="223"/>
      <c r="CY1643" s="223"/>
      <c r="CZ1643" s="223"/>
      <c r="DA1643" s="223"/>
      <c r="DB1643" s="223"/>
      <c r="DC1643" s="223"/>
      <c r="DD1643" s="223"/>
      <c r="DE1643" s="223"/>
      <c r="DF1643" s="223"/>
      <c r="DG1643" s="223"/>
      <c r="DH1643" s="223"/>
      <c r="DI1643" s="223"/>
      <c r="DJ1643" s="223"/>
      <c r="DK1643" s="223"/>
      <c r="DL1643" s="223"/>
      <c r="DM1643" s="223"/>
      <c r="DN1643" s="223"/>
      <c r="DO1643" s="223"/>
      <c r="DP1643" s="223"/>
      <c r="DQ1643" s="223"/>
      <c r="DR1643" s="223"/>
      <c r="DS1643" s="223"/>
      <c r="DT1643" s="223"/>
      <c r="DU1643" s="223"/>
      <c r="DV1643" s="223"/>
      <c r="DW1643" s="223"/>
      <c r="DX1643" s="223"/>
      <c r="DY1643" s="223"/>
      <c r="DZ1643" s="223"/>
      <c r="EA1643" s="223"/>
      <c r="EB1643" s="223"/>
      <c r="EC1643" s="227">
        <v>0</v>
      </c>
      <c r="ED1643" s="223"/>
      <c r="EE1643" s="223"/>
      <c r="EF1643" s="223"/>
      <c r="EG1643" s="229"/>
      <c r="EH1643" s="229"/>
      <c r="EI1643" s="223"/>
      <c r="EJ1643" s="229"/>
      <c r="EK1643" s="229"/>
      <c r="EL1643" s="223"/>
      <c r="EM1643" s="229"/>
      <c r="EN1643" s="229"/>
      <c r="EO1643" s="223"/>
      <c r="EP1643" s="229"/>
      <c r="EQ1643" s="229"/>
      <c r="ER1643" s="222"/>
      <c r="ES1643" s="223"/>
      <c r="ET1643" s="229"/>
      <c r="EU1643" s="229"/>
      <c r="EV1643" s="223"/>
      <c r="EW1643" s="229"/>
      <c r="EX1643" s="229"/>
      <c r="EY1643" s="223"/>
      <c r="EZ1643" s="229"/>
      <c r="FA1643" s="229"/>
      <c r="FB1643" s="223"/>
      <c r="FC1643" s="229"/>
      <c r="FD1643" s="229"/>
      <c r="FE1643" s="223"/>
      <c r="FF1643" s="229"/>
      <c r="FG1643" s="229"/>
      <c r="FH1643" s="223"/>
      <c r="FI1643" s="229"/>
      <c r="FJ1643" s="229"/>
      <c r="FK1643" s="223"/>
      <c r="FL1643" s="229"/>
      <c r="FM1643" s="229"/>
      <c r="FN1643" s="223"/>
      <c r="FO1643" s="229"/>
      <c r="FP1643" s="229"/>
      <c r="FQ1643" s="223"/>
      <c r="FR1643" s="229"/>
      <c r="FS1643" s="229"/>
      <c r="FT1643" s="223"/>
      <c r="FU1643" s="229"/>
      <c r="FV1643" s="229"/>
      <c r="FW1643" s="222"/>
      <c r="FX1643" s="223"/>
      <c r="FY1643" s="229"/>
      <c r="FZ1643" s="229"/>
      <c r="GA1643" s="230"/>
      <c r="GB1643" s="231"/>
      <c r="GC1643" s="232"/>
      <c r="GD1643" s="232"/>
      <c r="GE1643" s="231"/>
      <c r="GF1643" s="232"/>
      <c r="GG1643" s="232"/>
      <c r="GH1643" s="231"/>
      <c r="GI1643" s="232"/>
      <c r="GJ1643" s="231"/>
      <c r="GK1643" s="232"/>
      <c r="GL1643" s="231"/>
      <c r="GM1643" s="232"/>
      <c r="GN1643" s="228"/>
      <c r="GO1643" s="234"/>
      <c r="GP1643" s="298"/>
      <c r="GQ1643" s="239"/>
      <c r="GR1643" s="298"/>
      <c r="GS1643" s="239"/>
      <c r="GT1643" s="239"/>
      <c r="GU1643" s="239"/>
      <c r="GV1643" s="234">
        <f t="shared" si="645"/>
        <v>0</v>
      </c>
      <c r="GW1643" s="234">
        <f t="shared" si="646"/>
        <v>0</v>
      </c>
    </row>
    <row r="1644" spans="1:205" ht="12.75" hidden="1" outlineLevel="1">
      <c r="A1644" s="212"/>
      <c r="B1644" s="213"/>
      <c r="C1644" s="221"/>
      <c r="D1644" s="221"/>
      <c r="E1644" s="221"/>
      <c r="F1644" s="221"/>
      <c r="G1644" s="221"/>
      <c r="H1644" s="222"/>
      <c r="I1644" s="223"/>
      <c r="J1644" s="223"/>
      <c r="K1644" s="223"/>
      <c r="L1644" s="223"/>
      <c r="M1644" s="223"/>
      <c r="N1644" s="223"/>
      <c r="O1644" s="224"/>
      <c r="P1644" s="224"/>
      <c r="Q1644" s="222"/>
      <c r="R1644" s="222"/>
      <c r="S1644" s="222"/>
      <c r="T1644" s="223"/>
      <c r="U1644" s="223"/>
      <c r="V1644" s="223"/>
      <c r="W1644" s="223"/>
      <c r="X1644" s="223"/>
      <c r="Y1644" s="223"/>
      <c r="Z1644" s="223"/>
      <c r="AA1644" s="223"/>
      <c r="AB1644" s="223"/>
      <c r="AC1644" s="225">
        <v>0</v>
      </c>
      <c r="AD1644" s="225">
        <v>0</v>
      </c>
      <c r="AE1644" s="225">
        <v>0</v>
      </c>
      <c r="AF1644" s="225">
        <v>0</v>
      </c>
      <c r="AG1644" s="226">
        <v>0</v>
      </c>
      <c r="AH1644" s="226">
        <v>0</v>
      </c>
      <c r="AI1644" s="223"/>
      <c r="AJ1644" s="223"/>
      <c r="AK1644" s="223"/>
      <c r="AL1644" s="223"/>
      <c r="AM1644" s="223"/>
      <c r="AN1644" s="223"/>
      <c r="AO1644" s="223"/>
      <c r="AP1644" s="223"/>
      <c r="AQ1644" s="223"/>
      <c r="AR1644" s="223"/>
      <c r="AS1644" s="223"/>
      <c r="AT1644" s="223"/>
      <c r="AU1644" s="223"/>
      <c r="AV1644" s="223"/>
      <c r="AW1644" s="223"/>
      <c r="AX1644" s="223"/>
      <c r="AY1644" s="223"/>
      <c r="AZ1644" s="223"/>
      <c r="BA1644" s="223"/>
      <c r="BB1644" s="223"/>
      <c r="BC1644" s="223"/>
      <c r="BD1644" s="223"/>
      <c r="BE1644" s="223"/>
      <c r="BF1644" s="223"/>
      <c r="BG1644" s="223"/>
      <c r="BH1644" s="223"/>
      <c r="BI1644" s="223"/>
      <c r="BJ1644" s="223"/>
      <c r="BK1644" s="225">
        <v>0</v>
      </c>
      <c r="BL1644" s="225">
        <v>0</v>
      </c>
      <c r="BM1644" s="225">
        <v>0</v>
      </c>
      <c r="BN1644" s="225">
        <v>0</v>
      </c>
      <c r="BO1644" s="223"/>
      <c r="BP1644" s="223"/>
      <c r="BQ1644" s="223"/>
      <c r="BR1644" s="223"/>
      <c r="BS1644" s="223"/>
      <c r="BT1644" s="223"/>
      <c r="BU1644" s="223"/>
      <c r="BV1644" s="223"/>
      <c r="BW1644" s="223"/>
      <c r="BX1644" s="223"/>
      <c r="BY1644" s="223"/>
      <c r="BZ1644" s="223"/>
      <c r="CA1644" s="223"/>
      <c r="CB1644" s="223"/>
      <c r="CC1644" s="223"/>
      <c r="CD1644" s="223"/>
      <c r="CE1644" s="223"/>
      <c r="CF1644" s="223"/>
      <c r="CG1644" s="223"/>
      <c r="CH1644" s="223"/>
      <c r="CI1644" s="223"/>
      <c r="CJ1644" s="223"/>
      <c r="CK1644" s="223"/>
      <c r="CL1644" s="223"/>
      <c r="CM1644" s="223"/>
      <c r="CN1644" s="223"/>
      <c r="CO1644" s="223"/>
      <c r="CP1644" s="223"/>
      <c r="CQ1644" s="223"/>
      <c r="CR1644" s="223"/>
      <c r="CS1644" s="223"/>
      <c r="CT1644" s="223"/>
      <c r="CU1644" s="223"/>
      <c r="CV1644" s="223"/>
      <c r="CW1644" s="223"/>
      <c r="CX1644" s="223"/>
      <c r="CY1644" s="223"/>
      <c r="CZ1644" s="223"/>
      <c r="DA1644" s="223"/>
      <c r="DB1644" s="223"/>
      <c r="DC1644" s="223"/>
      <c r="DD1644" s="223"/>
      <c r="DE1644" s="223"/>
      <c r="DF1644" s="223"/>
      <c r="DG1644" s="223"/>
      <c r="DH1644" s="223"/>
      <c r="DI1644" s="223"/>
      <c r="DJ1644" s="223"/>
      <c r="DK1644" s="223"/>
      <c r="DL1644" s="223"/>
      <c r="DM1644" s="223"/>
      <c r="DN1644" s="223"/>
      <c r="DO1644" s="223"/>
      <c r="DP1644" s="223"/>
      <c r="DQ1644" s="223"/>
      <c r="DR1644" s="223"/>
      <c r="DS1644" s="223"/>
      <c r="DT1644" s="223"/>
      <c r="DU1644" s="223"/>
      <c r="DV1644" s="223"/>
      <c r="DW1644" s="223"/>
      <c r="DX1644" s="223"/>
      <c r="DY1644" s="223"/>
      <c r="DZ1644" s="223"/>
      <c r="EA1644" s="223"/>
      <c r="EB1644" s="223"/>
      <c r="EC1644" s="227">
        <v>0</v>
      </c>
      <c r="ED1644" s="223"/>
      <c r="EE1644" s="223"/>
      <c r="EF1644" s="223"/>
      <c r="EG1644" s="229"/>
      <c r="EH1644" s="229"/>
      <c r="EI1644" s="223"/>
      <c r="EJ1644" s="229"/>
      <c r="EK1644" s="229"/>
      <c r="EL1644" s="223"/>
      <c r="EM1644" s="229"/>
      <c r="EN1644" s="229"/>
      <c r="EO1644" s="223"/>
      <c r="EP1644" s="229"/>
      <c r="EQ1644" s="229"/>
      <c r="ER1644" s="222"/>
      <c r="ES1644" s="223"/>
      <c r="ET1644" s="229"/>
      <c r="EU1644" s="229"/>
      <c r="EV1644" s="223"/>
      <c r="EW1644" s="229"/>
      <c r="EX1644" s="229"/>
      <c r="EY1644" s="223"/>
      <c r="EZ1644" s="229"/>
      <c r="FA1644" s="229"/>
      <c r="FB1644" s="223"/>
      <c r="FC1644" s="229"/>
      <c r="FD1644" s="229"/>
      <c r="FE1644" s="223"/>
      <c r="FF1644" s="229"/>
      <c r="FG1644" s="229"/>
      <c r="FH1644" s="223"/>
      <c r="FI1644" s="229"/>
      <c r="FJ1644" s="229"/>
      <c r="FK1644" s="223"/>
      <c r="FL1644" s="229"/>
      <c r="FM1644" s="229"/>
      <c r="FN1644" s="223"/>
      <c r="FO1644" s="229"/>
      <c r="FP1644" s="229"/>
      <c r="FQ1644" s="223"/>
      <c r="FR1644" s="229"/>
      <c r="FS1644" s="229"/>
      <c r="FT1644" s="223"/>
      <c r="FU1644" s="229"/>
      <c r="FV1644" s="229"/>
      <c r="FW1644" s="222"/>
      <c r="FX1644" s="223"/>
      <c r="FY1644" s="229"/>
      <c r="FZ1644" s="229"/>
      <c r="GA1644" s="230"/>
      <c r="GB1644" s="231"/>
      <c r="GC1644" s="232"/>
      <c r="GD1644" s="232"/>
      <c r="GE1644" s="231"/>
      <c r="GF1644" s="232"/>
      <c r="GG1644" s="232"/>
      <c r="GH1644" s="231"/>
      <c r="GI1644" s="232"/>
      <c r="GJ1644" s="231"/>
      <c r="GK1644" s="232"/>
      <c r="GL1644" s="231"/>
      <c r="GM1644" s="232"/>
      <c r="GN1644" s="228"/>
      <c r="GO1644" s="234"/>
      <c r="GP1644" s="298"/>
      <c r="GQ1644" s="239"/>
      <c r="GR1644" s="298"/>
      <c r="GS1644" s="239"/>
      <c r="GT1644" s="239"/>
      <c r="GU1644" s="239"/>
      <c r="GV1644" s="234">
        <f t="shared" si="645"/>
        <v>0</v>
      </c>
      <c r="GW1644" s="234">
        <f t="shared" si="646"/>
        <v>0</v>
      </c>
    </row>
    <row r="1645" spans="1:205" ht="12.75" hidden="1" outlineLevel="1">
      <c r="A1645" s="212"/>
      <c r="B1645" s="213"/>
      <c r="C1645" s="221"/>
      <c r="D1645" s="221"/>
      <c r="E1645" s="221"/>
      <c r="F1645" s="221"/>
      <c r="G1645" s="221"/>
      <c r="H1645" s="222"/>
      <c r="I1645" s="223"/>
      <c r="J1645" s="223"/>
      <c r="K1645" s="223"/>
      <c r="L1645" s="223"/>
      <c r="M1645" s="223"/>
      <c r="N1645" s="223"/>
      <c r="O1645" s="224"/>
      <c r="P1645" s="224"/>
      <c r="Q1645" s="222"/>
      <c r="R1645" s="222"/>
      <c r="S1645" s="222"/>
      <c r="T1645" s="223"/>
      <c r="U1645" s="223"/>
      <c r="V1645" s="223"/>
      <c r="W1645" s="223"/>
      <c r="X1645" s="223"/>
      <c r="Y1645" s="223"/>
      <c r="Z1645" s="223"/>
      <c r="AA1645" s="223"/>
      <c r="AB1645" s="223"/>
      <c r="AC1645" s="225">
        <v>0</v>
      </c>
      <c r="AD1645" s="225">
        <v>0</v>
      </c>
      <c r="AE1645" s="225">
        <v>0</v>
      </c>
      <c r="AF1645" s="225">
        <v>0</v>
      </c>
      <c r="AG1645" s="226">
        <v>0</v>
      </c>
      <c r="AH1645" s="226">
        <v>0</v>
      </c>
      <c r="AI1645" s="223"/>
      <c r="AJ1645" s="223"/>
      <c r="AK1645" s="223"/>
      <c r="AL1645" s="223"/>
      <c r="AM1645" s="223"/>
      <c r="AN1645" s="223"/>
      <c r="AO1645" s="223"/>
      <c r="AP1645" s="223"/>
      <c r="AQ1645" s="223"/>
      <c r="AR1645" s="223"/>
      <c r="AS1645" s="223"/>
      <c r="AT1645" s="223"/>
      <c r="AU1645" s="223"/>
      <c r="AV1645" s="223"/>
      <c r="AW1645" s="223"/>
      <c r="AX1645" s="223"/>
      <c r="AY1645" s="223"/>
      <c r="AZ1645" s="223"/>
      <c r="BA1645" s="223"/>
      <c r="BB1645" s="223"/>
      <c r="BC1645" s="223"/>
      <c r="BD1645" s="223"/>
      <c r="BE1645" s="223"/>
      <c r="BF1645" s="223"/>
      <c r="BG1645" s="223"/>
      <c r="BH1645" s="223"/>
      <c r="BI1645" s="223"/>
      <c r="BJ1645" s="223"/>
      <c r="BK1645" s="225">
        <v>0</v>
      </c>
      <c r="BL1645" s="225">
        <v>0</v>
      </c>
      <c r="BM1645" s="225">
        <v>0</v>
      </c>
      <c r="BN1645" s="225">
        <v>0</v>
      </c>
      <c r="BO1645" s="223"/>
      <c r="BP1645" s="223"/>
      <c r="BQ1645" s="223"/>
      <c r="BR1645" s="223"/>
      <c r="BS1645" s="223"/>
      <c r="BT1645" s="223"/>
      <c r="BU1645" s="223"/>
      <c r="BV1645" s="223"/>
      <c r="BW1645" s="223"/>
      <c r="BX1645" s="223"/>
      <c r="BY1645" s="223"/>
      <c r="BZ1645" s="223"/>
      <c r="CA1645" s="223"/>
      <c r="CB1645" s="223"/>
      <c r="CC1645" s="223"/>
      <c r="CD1645" s="223"/>
      <c r="CE1645" s="223"/>
      <c r="CF1645" s="223"/>
      <c r="CG1645" s="223"/>
      <c r="CH1645" s="223"/>
      <c r="CI1645" s="223"/>
      <c r="CJ1645" s="223"/>
      <c r="CK1645" s="223"/>
      <c r="CL1645" s="223"/>
      <c r="CM1645" s="223"/>
      <c r="CN1645" s="223"/>
      <c r="CO1645" s="223"/>
      <c r="CP1645" s="223"/>
      <c r="CQ1645" s="223"/>
      <c r="CR1645" s="223"/>
      <c r="CS1645" s="223"/>
      <c r="CT1645" s="223"/>
      <c r="CU1645" s="223"/>
      <c r="CV1645" s="223"/>
      <c r="CW1645" s="223"/>
      <c r="CX1645" s="223"/>
      <c r="CY1645" s="223"/>
      <c r="CZ1645" s="223"/>
      <c r="DA1645" s="223"/>
      <c r="DB1645" s="223"/>
      <c r="DC1645" s="223"/>
      <c r="DD1645" s="223"/>
      <c r="DE1645" s="223"/>
      <c r="DF1645" s="223"/>
      <c r="DG1645" s="223"/>
      <c r="DH1645" s="223"/>
      <c r="DI1645" s="223"/>
      <c r="DJ1645" s="223"/>
      <c r="DK1645" s="223"/>
      <c r="DL1645" s="223"/>
      <c r="DM1645" s="223"/>
      <c r="DN1645" s="223"/>
      <c r="DO1645" s="223"/>
      <c r="DP1645" s="223"/>
      <c r="DQ1645" s="223"/>
      <c r="DR1645" s="223"/>
      <c r="DS1645" s="223"/>
      <c r="DT1645" s="223"/>
      <c r="DU1645" s="223"/>
      <c r="DV1645" s="223"/>
      <c r="DW1645" s="223"/>
      <c r="DX1645" s="223"/>
      <c r="DY1645" s="223"/>
      <c r="DZ1645" s="223"/>
      <c r="EA1645" s="223"/>
      <c r="EB1645" s="223"/>
      <c r="EC1645" s="227">
        <v>0</v>
      </c>
      <c r="ED1645" s="223"/>
      <c r="EE1645" s="223"/>
      <c r="EF1645" s="223"/>
      <c r="EG1645" s="229"/>
      <c r="EH1645" s="229"/>
      <c r="EI1645" s="223"/>
      <c r="EJ1645" s="229"/>
      <c r="EK1645" s="229"/>
      <c r="EL1645" s="223"/>
      <c r="EM1645" s="229"/>
      <c r="EN1645" s="229"/>
      <c r="EO1645" s="223"/>
      <c r="EP1645" s="229"/>
      <c r="EQ1645" s="229"/>
      <c r="ER1645" s="222"/>
      <c r="ES1645" s="223"/>
      <c r="ET1645" s="229"/>
      <c r="EU1645" s="229"/>
      <c r="EV1645" s="223"/>
      <c r="EW1645" s="229"/>
      <c r="EX1645" s="229"/>
      <c r="EY1645" s="223"/>
      <c r="EZ1645" s="229"/>
      <c r="FA1645" s="229"/>
      <c r="FB1645" s="223"/>
      <c r="FC1645" s="229"/>
      <c r="FD1645" s="229"/>
      <c r="FE1645" s="223"/>
      <c r="FF1645" s="229"/>
      <c r="FG1645" s="229"/>
      <c r="FH1645" s="223"/>
      <c r="FI1645" s="229"/>
      <c r="FJ1645" s="229"/>
      <c r="FK1645" s="223"/>
      <c r="FL1645" s="229"/>
      <c r="FM1645" s="229"/>
      <c r="FN1645" s="223"/>
      <c r="FO1645" s="229"/>
      <c r="FP1645" s="229"/>
      <c r="FQ1645" s="223"/>
      <c r="FR1645" s="229"/>
      <c r="FS1645" s="229"/>
      <c r="FT1645" s="223"/>
      <c r="FU1645" s="229"/>
      <c r="FV1645" s="229"/>
      <c r="FW1645" s="222"/>
      <c r="FX1645" s="223"/>
      <c r="FY1645" s="229"/>
      <c r="FZ1645" s="229"/>
      <c r="GA1645" s="230"/>
      <c r="GB1645" s="231"/>
      <c r="GC1645" s="232"/>
      <c r="GD1645" s="232"/>
      <c r="GE1645" s="231"/>
      <c r="GF1645" s="232"/>
      <c r="GG1645" s="232"/>
      <c r="GH1645" s="231"/>
      <c r="GI1645" s="232"/>
      <c r="GJ1645" s="231"/>
      <c r="GK1645" s="232"/>
      <c r="GL1645" s="231"/>
      <c r="GM1645" s="232"/>
      <c r="GN1645" s="228"/>
      <c r="GO1645" s="234"/>
      <c r="GP1645" s="298"/>
      <c r="GQ1645" s="239"/>
      <c r="GR1645" s="298"/>
      <c r="GS1645" s="239"/>
      <c r="GT1645" s="239"/>
      <c r="GU1645" s="239"/>
      <c r="GV1645" s="234">
        <f t="shared" si="645"/>
        <v>0</v>
      </c>
      <c r="GW1645" s="234">
        <f t="shared" si="646"/>
        <v>0</v>
      </c>
    </row>
    <row r="1646" spans="1:205" ht="12.75" hidden="1" outlineLevel="1">
      <c r="A1646" s="212"/>
      <c r="B1646" s="213"/>
      <c r="C1646" s="221"/>
      <c r="D1646" s="221"/>
      <c r="E1646" s="221"/>
      <c r="F1646" s="221"/>
      <c r="G1646" s="221"/>
      <c r="H1646" s="222"/>
      <c r="I1646" s="223"/>
      <c r="J1646" s="223"/>
      <c r="K1646" s="223"/>
      <c r="L1646" s="223"/>
      <c r="M1646" s="223"/>
      <c r="N1646" s="223"/>
      <c r="O1646" s="224"/>
      <c r="P1646" s="224"/>
      <c r="Q1646" s="222"/>
      <c r="R1646" s="222"/>
      <c r="S1646" s="222"/>
      <c r="T1646" s="223"/>
      <c r="U1646" s="223"/>
      <c r="V1646" s="223"/>
      <c r="W1646" s="223"/>
      <c r="X1646" s="223"/>
      <c r="Y1646" s="223"/>
      <c r="Z1646" s="223"/>
      <c r="AA1646" s="223"/>
      <c r="AB1646" s="223"/>
      <c r="AC1646" s="225">
        <v>0</v>
      </c>
      <c r="AD1646" s="225">
        <v>0</v>
      </c>
      <c r="AE1646" s="225">
        <v>0</v>
      </c>
      <c r="AF1646" s="225">
        <v>0</v>
      </c>
      <c r="AG1646" s="226">
        <v>0</v>
      </c>
      <c r="AH1646" s="226">
        <v>0</v>
      </c>
      <c r="AI1646" s="223"/>
      <c r="AJ1646" s="223"/>
      <c r="AK1646" s="223"/>
      <c r="AL1646" s="223"/>
      <c r="AM1646" s="223"/>
      <c r="AN1646" s="223"/>
      <c r="AO1646" s="223"/>
      <c r="AP1646" s="223"/>
      <c r="AQ1646" s="223"/>
      <c r="AR1646" s="223"/>
      <c r="AS1646" s="223"/>
      <c r="AT1646" s="223"/>
      <c r="AU1646" s="223"/>
      <c r="AV1646" s="223"/>
      <c r="AW1646" s="223"/>
      <c r="AX1646" s="223"/>
      <c r="AY1646" s="223"/>
      <c r="AZ1646" s="223"/>
      <c r="BA1646" s="223"/>
      <c r="BB1646" s="223"/>
      <c r="BC1646" s="223"/>
      <c r="BD1646" s="223"/>
      <c r="BE1646" s="223"/>
      <c r="BF1646" s="223"/>
      <c r="BG1646" s="223"/>
      <c r="BH1646" s="223"/>
      <c r="BI1646" s="223"/>
      <c r="BJ1646" s="223"/>
      <c r="BK1646" s="225">
        <v>0</v>
      </c>
      <c r="BL1646" s="225">
        <v>0</v>
      </c>
      <c r="BM1646" s="225">
        <v>0</v>
      </c>
      <c r="BN1646" s="225">
        <v>0</v>
      </c>
      <c r="BO1646" s="223"/>
      <c r="BP1646" s="223"/>
      <c r="BQ1646" s="223"/>
      <c r="BR1646" s="223"/>
      <c r="BS1646" s="223"/>
      <c r="BT1646" s="223"/>
      <c r="BU1646" s="223"/>
      <c r="BV1646" s="223"/>
      <c r="BW1646" s="223"/>
      <c r="BX1646" s="223"/>
      <c r="BY1646" s="223"/>
      <c r="BZ1646" s="223"/>
      <c r="CA1646" s="223"/>
      <c r="CB1646" s="223"/>
      <c r="CC1646" s="223"/>
      <c r="CD1646" s="223"/>
      <c r="CE1646" s="223"/>
      <c r="CF1646" s="223"/>
      <c r="CG1646" s="223"/>
      <c r="CH1646" s="223"/>
      <c r="CI1646" s="223"/>
      <c r="CJ1646" s="223"/>
      <c r="CK1646" s="223"/>
      <c r="CL1646" s="223"/>
      <c r="CM1646" s="223"/>
      <c r="CN1646" s="223"/>
      <c r="CO1646" s="223"/>
      <c r="CP1646" s="223"/>
      <c r="CQ1646" s="223"/>
      <c r="CR1646" s="223"/>
      <c r="CS1646" s="223"/>
      <c r="CT1646" s="223"/>
      <c r="CU1646" s="223"/>
      <c r="CV1646" s="223"/>
      <c r="CW1646" s="223"/>
      <c r="CX1646" s="223"/>
      <c r="CY1646" s="223"/>
      <c r="CZ1646" s="223"/>
      <c r="DA1646" s="223"/>
      <c r="DB1646" s="223"/>
      <c r="DC1646" s="223"/>
      <c r="DD1646" s="223"/>
      <c r="DE1646" s="223"/>
      <c r="DF1646" s="223"/>
      <c r="DG1646" s="223"/>
      <c r="DH1646" s="223"/>
      <c r="DI1646" s="223"/>
      <c r="DJ1646" s="223"/>
      <c r="DK1646" s="223"/>
      <c r="DL1646" s="223"/>
      <c r="DM1646" s="223"/>
      <c r="DN1646" s="223"/>
      <c r="DO1646" s="223"/>
      <c r="DP1646" s="223"/>
      <c r="DQ1646" s="223"/>
      <c r="DR1646" s="223"/>
      <c r="DS1646" s="223"/>
      <c r="DT1646" s="223"/>
      <c r="DU1646" s="223"/>
      <c r="DV1646" s="223"/>
      <c r="DW1646" s="223"/>
      <c r="DX1646" s="223"/>
      <c r="DY1646" s="223"/>
      <c r="DZ1646" s="223"/>
      <c r="EA1646" s="223"/>
      <c r="EB1646" s="223"/>
      <c r="EC1646" s="227">
        <v>0</v>
      </c>
      <c r="ED1646" s="223"/>
      <c r="EE1646" s="223"/>
      <c r="EF1646" s="223"/>
      <c r="EG1646" s="229"/>
      <c r="EH1646" s="229"/>
      <c r="EI1646" s="223"/>
      <c r="EJ1646" s="229"/>
      <c r="EK1646" s="229"/>
      <c r="EL1646" s="223"/>
      <c r="EM1646" s="229"/>
      <c r="EN1646" s="229"/>
      <c r="EO1646" s="223"/>
      <c r="EP1646" s="229"/>
      <c r="EQ1646" s="229"/>
      <c r="ER1646" s="222"/>
      <c r="ES1646" s="223"/>
      <c r="ET1646" s="229"/>
      <c r="EU1646" s="229"/>
      <c r="EV1646" s="223"/>
      <c r="EW1646" s="229"/>
      <c r="EX1646" s="229"/>
      <c r="EY1646" s="223"/>
      <c r="EZ1646" s="229"/>
      <c r="FA1646" s="229"/>
      <c r="FB1646" s="223"/>
      <c r="FC1646" s="229"/>
      <c r="FD1646" s="229"/>
      <c r="FE1646" s="223"/>
      <c r="FF1646" s="229"/>
      <c r="FG1646" s="229"/>
      <c r="FH1646" s="223"/>
      <c r="FI1646" s="229"/>
      <c r="FJ1646" s="229"/>
      <c r="FK1646" s="223"/>
      <c r="FL1646" s="229"/>
      <c r="FM1646" s="229"/>
      <c r="FN1646" s="223"/>
      <c r="FO1646" s="229"/>
      <c r="FP1646" s="229"/>
      <c r="FQ1646" s="223"/>
      <c r="FR1646" s="229"/>
      <c r="FS1646" s="229"/>
      <c r="FT1646" s="223"/>
      <c r="FU1646" s="229"/>
      <c r="FV1646" s="229"/>
      <c r="FW1646" s="222"/>
      <c r="FX1646" s="223"/>
      <c r="FY1646" s="229"/>
      <c r="FZ1646" s="229"/>
      <c r="GA1646" s="230"/>
      <c r="GB1646" s="231"/>
      <c r="GC1646" s="232"/>
      <c r="GD1646" s="232"/>
      <c r="GE1646" s="231"/>
      <c r="GF1646" s="232"/>
      <c r="GG1646" s="232"/>
      <c r="GH1646" s="231"/>
      <c r="GI1646" s="232"/>
      <c r="GJ1646" s="231"/>
      <c r="GK1646" s="232"/>
      <c r="GL1646" s="231"/>
      <c r="GM1646" s="232"/>
      <c r="GN1646" s="228"/>
      <c r="GO1646" s="234"/>
      <c r="GP1646" s="298"/>
      <c r="GQ1646" s="239"/>
      <c r="GR1646" s="298"/>
      <c r="GS1646" s="239"/>
      <c r="GT1646" s="239"/>
      <c r="GU1646" s="239"/>
      <c r="GV1646" s="234">
        <f t="shared" si="645"/>
        <v>0</v>
      </c>
      <c r="GW1646" s="234">
        <f t="shared" si="646"/>
        <v>0</v>
      </c>
    </row>
    <row r="1647" spans="1:205" ht="12.75" hidden="1" outlineLevel="1">
      <c r="A1647" s="212"/>
      <c r="B1647" s="213"/>
      <c r="C1647" s="221"/>
      <c r="D1647" s="221"/>
      <c r="E1647" s="221"/>
      <c r="F1647" s="221"/>
      <c r="G1647" s="221"/>
      <c r="H1647" s="222"/>
      <c r="I1647" s="223"/>
      <c r="J1647" s="223"/>
      <c r="K1647" s="223"/>
      <c r="L1647" s="223"/>
      <c r="M1647" s="223"/>
      <c r="N1647" s="223"/>
      <c r="O1647" s="224"/>
      <c r="P1647" s="224"/>
      <c r="Q1647" s="222"/>
      <c r="R1647" s="222"/>
      <c r="S1647" s="222"/>
      <c r="T1647" s="223"/>
      <c r="U1647" s="223"/>
      <c r="V1647" s="223"/>
      <c r="W1647" s="223"/>
      <c r="X1647" s="223"/>
      <c r="Y1647" s="223"/>
      <c r="Z1647" s="223"/>
      <c r="AA1647" s="223"/>
      <c r="AB1647" s="223"/>
      <c r="AC1647" s="225">
        <v>0</v>
      </c>
      <c r="AD1647" s="225">
        <v>0</v>
      </c>
      <c r="AE1647" s="225">
        <v>0</v>
      </c>
      <c r="AF1647" s="225">
        <v>0</v>
      </c>
      <c r="AG1647" s="226">
        <v>0</v>
      </c>
      <c r="AH1647" s="226">
        <v>0</v>
      </c>
      <c r="AI1647" s="223"/>
      <c r="AJ1647" s="223"/>
      <c r="AK1647" s="223"/>
      <c r="AL1647" s="223"/>
      <c r="AM1647" s="223"/>
      <c r="AN1647" s="223"/>
      <c r="AO1647" s="223"/>
      <c r="AP1647" s="223"/>
      <c r="AQ1647" s="223"/>
      <c r="AR1647" s="223"/>
      <c r="AS1647" s="223"/>
      <c r="AT1647" s="223"/>
      <c r="AU1647" s="223"/>
      <c r="AV1647" s="223"/>
      <c r="AW1647" s="223"/>
      <c r="AX1647" s="223"/>
      <c r="AY1647" s="223"/>
      <c r="AZ1647" s="223"/>
      <c r="BA1647" s="223"/>
      <c r="BB1647" s="223"/>
      <c r="BC1647" s="223"/>
      <c r="BD1647" s="223"/>
      <c r="BE1647" s="223"/>
      <c r="BF1647" s="223"/>
      <c r="BG1647" s="223"/>
      <c r="BH1647" s="223"/>
      <c r="BI1647" s="223"/>
      <c r="BJ1647" s="223"/>
      <c r="BK1647" s="225">
        <v>0</v>
      </c>
      <c r="BL1647" s="225">
        <v>0</v>
      </c>
      <c r="BM1647" s="225">
        <v>0</v>
      </c>
      <c r="BN1647" s="225">
        <v>0</v>
      </c>
      <c r="BO1647" s="223"/>
      <c r="BP1647" s="223"/>
      <c r="BQ1647" s="223"/>
      <c r="BR1647" s="223"/>
      <c r="BS1647" s="223"/>
      <c r="BT1647" s="223"/>
      <c r="BU1647" s="223"/>
      <c r="BV1647" s="223"/>
      <c r="BW1647" s="223"/>
      <c r="BX1647" s="223"/>
      <c r="BY1647" s="223"/>
      <c r="BZ1647" s="223"/>
      <c r="CA1647" s="223"/>
      <c r="CB1647" s="223"/>
      <c r="CC1647" s="223"/>
      <c r="CD1647" s="223"/>
      <c r="CE1647" s="223"/>
      <c r="CF1647" s="223"/>
      <c r="CG1647" s="223"/>
      <c r="CH1647" s="223"/>
      <c r="CI1647" s="223"/>
      <c r="CJ1647" s="223"/>
      <c r="CK1647" s="223"/>
      <c r="CL1647" s="223"/>
      <c r="CM1647" s="223"/>
      <c r="CN1647" s="223"/>
      <c r="CO1647" s="223"/>
      <c r="CP1647" s="223"/>
      <c r="CQ1647" s="223"/>
      <c r="CR1647" s="223"/>
      <c r="CS1647" s="223"/>
      <c r="CT1647" s="223"/>
      <c r="CU1647" s="223"/>
      <c r="CV1647" s="223"/>
      <c r="CW1647" s="223"/>
      <c r="CX1647" s="223"/>
      <c r="CY1647" s="223"/>
      <c r="CZ1647" s="223"/>
      <c r="DA1647" s="223"/>
      <c r="DB1647" s="223"/>
      <c r="DC1647" s="223"/>
      <c r="DD1647" s="223"/>
      <c r="DE1647" s="223"/>
      <c r="DF1647" s="223"/>
      <c r="DG1647" s="223"/>
      <c r="DH1647" s="223"/>
      <c r="DI1647" s="223"/>
      <c r="DJ1647" s="223"/>
      <c r="DK1647" s="223"/>
      <c r="DL1647" s="223"/>
      <c r="DM1647" s="223"/>
      <c r="DN1647" s="223"/>
      <c r="DO1647" s="223"/>
      <c r="DP1647" s="223"/>
      <c r="DQ1647" s="223"/>
      <c r="DR1647" s="223"/>
      <c r="DS1647" s="223"/>
      <c r="DT1647" s="223"/>
      <c r="DU1647" s="223"/>
      <c r="DV1647" s="223"/>
      <c r="DW1647" s="223"/>
      <c r="DX1647" s="223"/>
      <c r="DY1647" s="223"/>
      <c r="DZ1647" s="223"/>
      <c r="EA1647" s="223"/>
      <c r="EB1647" s="223"/>
      <c r="EC1647" s="227">
        <v>0</v>
      </c>
      <c r="ED1647" s="223"/>
      <c r="EE1647" s="223"/>
      <c r="EF1647" s="223"/>
      <c r="EG1647" s="229"/>
      <c r="EH1647" s="229"/>
      <c r="EI1647" s="223"/>
      <c r="EJ1647" s="229"/>
      <c r="EK1647" s="229"/>
      <c r="EL1647" s="223"/>
      <c r="EM1647" s="229"/>
      <c r="EN1647" s="229"/>
      <c r="EO1647" s="223"/>
      <c r="EP1647" s="229"/>
      <c r="EQ1647" s="229"/>
      <c r="ER1647" s="222"/>
      <c r="ES1647" s="223"/>
      <c r="ET1647" s="229"/>
      <c r="EU1647" s="229"/>
      <c r="EV1647" s="223"/>
      <c r="EW1647" s="229"/>
      <c r="EX1647" s="229"/>
      <c r="EY1647" s="223"/>
      <c r="EZ1647" s="229"/>
      <c r="FA1647" s="229"/>
      <c r="FB1647" s="223"/>
      <c r="FC1647" s="229"/>
      <c r="FD1647" s="229"/>
      <c r="FE1647" s="223"/>
      <c r="FF1647" s="229"/>
      <c r="FG1647" s="229"/>
      <c r="FH1647" s="223"/>
      <c r="FI1647" s="229"/>
      <c r="FJ1647" s="229"/>
      <c r="FK1647" s="223"/>
      <c r="FL1647" s="229"/>
      <c r="FM1647" s="229"/>
      <c r="FN1647" s="223"/>
      <c r="FO1647" s="229"/>
      <c r="FP1647" s="229"/>
      <c r="FQ1647" s="223"/>
      <c r="FR1647" s="229"/>
      <c r="FS1647" s="229"/>
      <c r="FT1647" s="223"/>
      <c r="FU1647" s="229"/>
      <c r="FV1647" s="229"/>
      <c r="FW1647" s="222"/>
      <c r="FX1647" s="223"/>
      <c r="FY1647" s="229"/>
      <c r="FZ1647" s="229"/>
      <c r="GA1647" s="230"/>
      <c r="GB1647" s="231"/>
      <c r="GC1647" s="232"/>
      <c r="GD1647" s="232"/>
      <c r="GE1647" s="231"/>
      <c r="GF1647" s="232"/>
      <c r="GG1647" s="232"/>
      <c r="GH1647" s="231"/>
      <c r="GI1647" s="232"/>
      <c r="GJ1647" s="231"/>
      <c r="GK1647" s="232"/>
      <c r="GL1647" s="231"/>
      <c r="GM1647" s="232"/>
      <c r="GN1647" s="228"/>
      <c r="GO1647" s="234"/>
      <c r="GP1647" s="298"/>
      <c r="GQ1647" s="239"/>
      <c r="GR1647" s="298"/>
      <c r="GS1647" s="239"/>
      <c r="GT1647" s="239"/>
      <c r="GU1647" s="239"/>
      <c r="GV1647" s="234">
        <f t="shared" si="645"/>
        <v>0</v>
      </c>
      <c r="GW1647" s="234">
        <f t="shared" si="646"/>
        <v>0</v>
      </c>
    </row>
    <row r="1648" spans="1:205" ht="12.75" hidden="1" outlineLevel="1">
      <c r="A1648" s="212"/>
      <c r="B1648" s="213"/>
      <c r="C1648" s="221"/>
      <c r="D1648" s="221"/>
      <c r="E1648" s="221"/>
      <c r="F1648" s="221"/>
      <c r="G1648" s="221"/>
      <c r="H1648" s="222"/>
      <c r="I1648" s="223"/>
      <c r="J1648" s="223"/>
      <c r="K1648" s="223"/>
      <c r="L1648" s="223"/>
      <c r="M1648" s="223"/>
      <c r="N1648" s="223"/>
      <c r="O1648" s="224"/>
      <c r="P1648" s="224"/>
      <c r="Q1648" s="222"/>
      <c r="R1648" s="222"/>
      <c r="S1648" s="222"/>
      <c r="T1648" s="223"/>
      <c r="U1648" s="223"/>
      <c r="V1648" s="223"/>
      <c r="W1648" s="223"/>
      <c r="X1648" s="223"/>
      <c r="Y1648" s="223"/>
      <c r="Z1648" s="223"/>
      <c r="AA1648" s="223"/>
      <c r="AB1648" s="223"/>
      <c r="AC1648" s="225">
        <v>0</v>
      </c>
      <c r="AD1648" s="225">
        <v>0</v>
      </c>
      <c r="AE1648" s="225">
        <v>0</v>
      </c>
      <c r="AF1648" s="225">
        <v>0</v>
      </c>
      <c r="AG1648" s="226">
        <v>0</v>
      </c>
      <c r="AH1648" s="226">
        <v>0</v>
      </c>
      <c r="AI1648" s="223"/>
      <c r="AJ1648" s="223"/>
      <c r="AK1648" s="223"/>
      <c r="AL1648" s="223"/>
      <c r="AM1648" s="223"/>
      <c r="AN1648" s="223"/>
      <c r="AO1648" s="223"/>
      <c r="AP1648" s="223"/>
      <c r="AQ1648" s="223"/>
      <c r="AR1648" s="223"/>
      <c r="AS1648" s="223"/>
      <c r="AT1648" s="223"/>
      <c r="AU1648" s="223"/>
      <c r="AV1648" s="223"/>
      <c r="AW1648" s="223"/>
      <c r="AX1648" s="223"/>
      <c r="AY1648" s="223"/>
      <c r="AZ1648" s="223"/>
      <c r="BA1648" s="223"/>
      <c r="BB1648" s="223"/>
      <c r="BC1648" s="223"/>
      <c r="BD1648" s="223"/>
      <c r="BE1648" s="223"/>
      <c r="BF1648" s="223"/>
      <c r="BG1648" s="223"/>
      <c r="BH1648" s="223"/>
      <c r="BI1648" s="223"/>
      <c r="BJ1648" s="223"/>
      <c r="BK1648" s="225">
        <v>0</v>
      </c>
      <c r="BL1648" s="225">
        <v>0</v>
      </c>
      <c r="BM1648" s="225">
        <v>0</v>
      </c>
      <c r="BN1648" s="225">
        <v>0</v>
      </c>
      <c r="BO1648" s="223"/>
      <c r="BP1648" s="223"/>
      <c r="BQ1648" s="223"/>
      <c r="BR1648" s="223"/>
      <c r="BS1648" s="223"/>
      <c r="BT1648" s="223"/>
      <c r="BU1648" s="223"/>
      <c r="BV1648" s="223"/>
      <c r="BW1648" s="223"/>
      <c r="BX1648" s="223"/>
      <c r="BY1648" s="223"/>
      <c r="BZ1648" s="223"/>
      <c r="CA1648" s="223"/>
      <c r="CB1648" s="223"/>
      <c r="CC1648" s="223"/>
      <c r="CD1648" s="223"/>
      <c r="CE1648" s="223"/>
      <c r="CF1648" s="223"/>
      <c r="CG1648" s="223"/>
      <c r="CH1648" s="223"/>
      <c r="CI1648" s="223"/>
      <c r="CJ1648" s="223"/>
      <c r="CK1648" s="223"/>
      <c r="CL1648" s="223"/>
      <c r="CM1648" s="223"/>
      <c r="CN1648" s="223"/>
      <c r="CO1648" s="223"/>
      <c r="CP1648" s="223"/>
      <c r="CQ1648" s="223"/>
      <c r="CR1648" s="223"/>
      <c r="CS1648" s="223"/>
      <c r="CT1648" s="223"/>
      <c r="CU1648" s="223"/>
      <c r="CV1648" s="223"/>
      <c r="CW1648" s="223"/>
      <c r="CX1648" s="223"/>
      <c r="CY1648" s="223"/>
      <c r="CZ1648" s="223"/>
      <c r="DA1648" s="223"/>
      <c r="DB1648" s="223"/>
      <c r="DC1648" s="223"/>
      <c r="DD1648" s="223"/>
      <c r="DE1648" s="223"/>
      <c r="DF1648" s="223"/>
      <c r="DG1648" s="223"/>
      <c r="DH1648" s="223"/>
      <c r="DI1648" s="223"/>
      <c r="DJ1648" s="223"/>
      <c r="DK1648" s="223"/>
      <c r="DL1648" s="223"/>
      <c r="DM1648" s="223"/>
      <c r="DN1648" s="223"/>
      <c r="DO1648" s="223"/>
      <c r="DP1648" s="223"/>
      <c r="DQ1648" s="223"/>
      <c r="DR1648" s="223"/>
      <c r="DS1648" s="223"/>
      <c r="DT1648" s="223"/>
      <c r="DU1648" s="223"/>
      <c r="DV1648" s="223"/>
      <c r="DW1648" s="223"/>
      <c r="DX1648" s="223"/>
      <c r="DY1648" s="223"/>
      <c r="DZ1648" s="223"/>
      <c r="EA1648" s="223"/>
      <c r="EB1648" s="223"/>
      <c r="EC1648" s="227">
        <v>0</v>
      </c>
      <c r="ED1648" s="223"/>
      <c r="EE1648" s="223"/>
      <c r="EF1648" s="223"/>
      <c r="EG1648" s="229"/>
      <c r="EH1648" s="229"/>
      <c r="EI1648" s="223"/>
      <c r="EJ1648" s="229"/>
      <c r="EK1648" s="229"/>
      <c r="EL1648" s="223"/>
      <c r="EM1648" s="229"/>
      <c r="EN1648" s="229"/>
      <c r="EO1648" s="223"/>
      <c r="EP1648" s="229"/>
      <c r="EQ1648" s="229"/>
      <c r="ER1648" s="222"/>
      <c r="ES1648" s="223"/>
      <c r="ET1648" s="229"/>
      <c r="EU1648" s="229"/>
      <c r="EV1648" s="223"/>
      <c r="EW1648" s="229"/>
      <c r="EX1648" s="229"/>
      <c r="EY1648" s="223"/>
      <c r="EZ1648" s="229"/>
      <c r="FA1648" s="229"/>
      <c r="FB1648" s="223"/>
      <c r="FC1648" s="229"/>
      <c r="FD1648" s="229"/>
      <c r="FE1648" s="223"/>
      <c r="FF1648" s="229"/>
      <c r="FG1648" s="229"/>
      <c r="FH1648" s="223"/>
      <c r="FI1648" s="229"/>
      <c r="FJ1648" s="229"/>
      <c r="FK1648" s="223"/>
      <c r="FL1648" s="229"/>
      <c r="FM1648" s="229"/>
      <c r="FN1648" s="223"/>
      <c r="FO1648" s="229"/>
      <c r="FP1648" s="229"/>
      <c r="FQ1648" s="223"/>
      <c r="FR1648" s="229"/>
      <c r="FS1648" s="229"/>
      <c r="FT1648" s="223"/>
      <c r="FU1648" s="229"/>
      <c r="FV1648" s="229"/>
      <c r="FW1648" s="222"/>
      <c r="FX1648" s="223"/>
      <c r="FY1648" s="229"/>
      <c r="FZ1648" s="229"/>
      <c r="GA1648" s="230"/>
      <c r="GB1648" s="231"/>
      <c r="GC1648" s="232"/>
      <c r="GD1648" s="232"/>
      <c r="GE1648" s="231"/>
      <c r="GF1648" s="232"/>
      <c r="GG1648" s="232"/>
      <c r="GH1648" s="231"/>
      <c r="GI1648" s="232"/>
      <c r="GJ1648" s="231"/>
      <c r="GK1648" s="232"/>
      <c r="GL1648" s="231"/>
      <c r="GM1648" s="232"/>
      <c r="GN1648" s="228"/>
      <c r="GO1648" s="234"/>
      <c r="GP1648" s="298"/>
      <c r="GQ1648" s="239"/>
      <c r="GR1648" s="298"/>
      <c r="GS1648" s="239"/>
      <c r="GT1648" s="239"/>
      <c r="GU1648" s="239"/>
      <c r="GV1648" s="234">
        <f t="shared" si="645"/>
        <v>0</v>
      </c>
      <c r="GW1648" s="234">
        <f t="shared" si="646"/>
        <v>0</v>
      </c>
    </row>
    <row r="1649" spans="1:205" ht="12.75" hidden="1" outlineLevel="1">
      <c r="A1649" s="212"/>
      <c r="B1649" s="213"/>
      <c r="C1649" s="221"/>
      <c r="D1649" s="221"/>
      <c r="E1649" s="221"/>
      <c r="F1649" s="221"/>
      <c r="G1649" s="221"/>
      <c r="H1649" s="222"/>
      <c r="I1649" s="223"/>
      <c r="J1649" s="223"/>
      <c r="K1649" s="223"/>
      <c r="L1649" s="223"/>
      <c r="M1649" s="223"/>
      <c r="N1649" s="223"/>
      <c r="O1649" s="224"/>
      <c r="P1649" s="224"/>
      <c r="Q1649" s="222"/>
      <c r="R1649" s="222"/>
      <c r="S1649" s="222"/>
      <c r="T1649" s="223"/>
      <c r="U1649" s="223"/>
      <c r="V1649" s="223"/>
      <c r="W1649" s="223"/>
      <c r="X1649" s="223"/>
      <c r="Y1649" s="223"/>
      <c r="Z1649" s="223"/>
      <c r="AA1649" s="223"/>
      <c r="AB1649" s="223"/>
      <c r="AC1649" s="225">
        <v>0</v>
      </c>
      <c r="AD1649" s="225">
        <v>0</v>
      </c>
      <c r="AE1649" s="225">
        <v>0</v>
      </c>
      <c r="AF1649" s="225">
        <v>0</v>
      </c>
      <c r="AG1649" s="226">
        <v>0</v>
      </c>
      <c r="AH1649" s="226">
        <v>0</v>
      </c>
      <c r="AI1649" s="223"/>
      <c r="AJ1649" s="223"/>
      <c r="AK1649" s="223"/>
      <c r="AL1649" s="223"/>
      <c r="AM1649" s="223"/>
      <c r="AN1649" s="223"/>
      <c r="AO1649" s="223"/>
      <c r="AP1649" s="223"/>
      <c r="AQ1649" s="223"/>
      <c r="AR1649" s="223"/>
      <c r="AS1649" s="223"/>
      <c r="AT1649" s="223"/>
      <c r="AU1649" s="223"/>
      <c r="AV1649" s="223"/>
      <c r="AW1649" s="223"/>
      <c r="AX1649" s="223"/>
      <c r="AY1649" s="223"/>
      <c r="AZ1649" s="223"/>
      <c r="BA1649" s="223"/>
      <c r="BB1649" s="223"/>
      <c r="BC1649" s="223"/>
      <c r="BD1649" s="223"/>
      <c r="BE1649" s="223"/>
      <c r="BF1649" s="223"/>
      <c r="BG1649" s="223"/>
      <c r="BH1649" s="223"/>
      <c r="BI1649" s="223"/>
      <c r="BJ1649" s="223"/>
      <c r="BK1649" s="225">
        <v>0</v>
      </c>
      <c r="BL1649" s="225">
        <v>0</v>
      </c>
      <c r="BM1649" s="225">
        <v>0</v>
      </c>
      <c r="BN1649" s="225">
        <v>0</v>
      </c>
      <c r="BO1649" s="223"/>
      <c r="BP1649" s="223"/>
      <c r="BQ1649" s="223"/>
      <c r="BR1649" s="223"/>
      <c r="BS1649" s="223"/>
      <c r="BT1649" s="223"/>
      <c r="BU1649" s="223"/>
      <c r="BV1649" s="223"/>
      <c r="BW1649" s="223"/>
      <c r="BX1649" s="223"/>
      <c r="BY1649" s="223"/>
      <c r="BZ1649" s="223"/>
      <c r="CA1649" s="223"/>
      <c r="CB1649" s="223"/>
      <c r="CC1649" s="223"/>
      <c r="CD1649" s="223"/>
      <c r="CE1649" s="223"/>
      <c r="CF1649" s="223"/>
      <c r="CG1649" s="223"/>
      <c r="CH1649" s="223"/>
      <c r="CI1649" s="223"/>
      <c r="CJ1649" s="223"/>
      <c r="CK1649" s="223"/>
      <c r="CL1649" s="223"/>
      <c r="CM1649" s="223"/>
      <c r="CN1649" s="223"/>
      <c r="CO1649" s="223"/>
      <c r="CP1649" s="223"/>
      <c r="CQ1649" s="223"/>
      <c r="CR1649" s="223"/>
      <c r="CS1649" s="223"/>
      <c r="CT1649" s="223"/>
      <c r="CU1649" s="223"/>
      <c r="CV1649" s="223"/>
      <c r="CW1649" s="223"/>
      <c r="CX1649" s="223"/>
      <c r="CY1649" s="223"/>
      <c r="CZ1649" s="223"/>
      <c r="DA1649" s="223"/>
      <c r="DB1649" s="223"/>
      <c r="DC1649" s="223"/>
      <c r="DD1649" s="223"/>
      <c r="DE1649" s="223"/>
      <c r="DF1649" s="223"/>
      <c r="DG1649" s="223"/>
      <c r="DH1649" s="223"/>
      <c r="DI1649" s="223"/>
      <c r="DJ1649" s="223"/>
      <c r="DK1649" s="223"/>
      <c r="DL1649" s="223"/>
      <c r="DM1649" s="223"/>
      <c r="DN1649" s="223"/>
      <c r="DO1649" s="223"/>
      <c r="DP1649" s="223"/>
      <c r="DQ1649" s="223"/>
      <c r="DR1649" s="223"/>
      <c r="DS1649" s="223"/>
      <c r="DT1649" s="223"/>
      <c r="DU1649" s="223"/>
      <c r="DV1649" s="223"/>
      <c r="DW1649" s="223"/>
      <c r="DX1649" s="223"/>
      <c r="DY1649" s="223"/>
      <c r="DZ1649" s="223"/>
      <c r="EA1649" s="223"/>
      <c r="EB1649" s="223"/>
      <c r="EC1649" s="227">
        <v>0</v>
      </c>
      <c r="ED1649" s="223"/>
      <c r="EE1649" s="223"/>
      <c r="EF1649" s="223"/>
      <c r="EG1649" s="229"/>
      <c r="EH1649" s="229"/>
      <c r="EI1649" s="223"/>
      <c r="EJ1649" s="229"/>
      <c r="EK1649" s="229"/>
      <c r="EL1649" s="223"/>
      <c r="EM1649" s="229"/>
      <c r="EN1649" s="229"/>
      <c r="EO1649" s="223"/>
      <c r="EP1649" s="229"/>
      <c r="EQ1649" s="229"/>
      <c r="ER1649" s="222"/>
      <c r="ES1649" s="223"/>
      <c r="ET1649" s="229"/>
      <c r="EU1649" s="229"/>
      <c r="EV1649" s="223"/>
      <c r="EW1649" s="229"/>
      <c r="EX1649" s="229"/>
      <c r="EY1649" s="223"/>
      <c r="EZ1649" s="229"/>
      <c r="FA1649" s="229"/>
      <c r="FB1649" s="223"/>
      <c r="FC1649" s="229"/>
      <c r="FD1649" s="229"/>
      <c r="FE1649" s="223"/>
      <c r="FF1649" s="229"/>
      <c r="FG1649" s="229"/>
      <c r="FH1649" s="223"/>
      <c r="FI1649" s="229"/>
      <c r="FJ1649" s="229"/>
      <c r="FK1649" s="223"/>
      <c r="FL1649" s="229"/>
      <c r="FM1649" s="229"/>
      <c r="FN1649" s="223"/>
      <c r="FO1649" s="229"/>
      <c r="FP1649" s="229"/>
      <c r="FQ1649" s="223"/>
      <c r="FR1649" s="229"/>
      <c r="FS1649" s="229"/>
      <c r="FT1649" s="223"/>
      <c r="FU1649" s="229"/>
      <c r="FV1649" s="229"/>
      <c r="FW1649" s="222"/>
      <c r="FX1649" s="223"/>
      <c r="FY1649" s="229"/>
      <c r="FZ1649" s="229"/>
      <c r="GA1649" s="230"/>
      <c r="GB1649" s="231"/>
      <c r="GC1649" s="232"/>
      <c r="GD1649" s="232"/>
      <c r="GE1649" s="231"/>
      <c r="GF1649" s="232"/>
      <c r="GG1649" s="232"/>
      <c r="GH1649" s="231"/>
      <c r="GI1649" s="232"/>
      <c r="GJ1649" s="231"/>
      <c r="GK1649" s="232"/>
      <c r="GL1649" s="231"/>
      <c r="GM1649" s="232"/>
      <c r="GN1649" s="228"/>
      <c r="GO1649" s="234"/>
      <c r="GP1649" s="298"/>
      <c r="GQ1649" s="239"/>
      <c r="GR1649" s="298"/>
      <c r="GS1649" s="239"/>
      <c r="GT1649" s="239"/>
      <c r="GU1649" s="239"/>
      <c r="GV1649" s="234">
        <f t="shared" si="645"/>
        <v>0</v>
      </c>
      <c r="GW1649" s="234">
        <f t="shared" si="646"/>
        <v>0</v>
      </c>
    </row>
    <row r="1650" spans="1:205" ht="12.75" hidden="1" outlineLevel="1">
      <c r="A1650" s="212"/>
      <c r="B1650" s="213"/>
      <c r="C1650" s="221"/>
      <c r="D1650" s="221"/>
      <c r="E1650" s="221"/>
      <c r="F1650" s="221"/>
      <c r="G1650" s="221"/>
      <c r="H1650" s="222"/>
      <c r="I1650" s="223"/>
      <c r="J1650" s="223"/>
      <c r="K1650" s="223"/>
      <c r="L1650" s="223"/>
      <c r="M1650" s="223"/>
      <c r="N1650" s="223"/>
      <c r="O1650" s="224"/>
      <c r="P1650" s="224"/>
      <c r="Q1650" s="222"/>
      <c r="R1650" s="222"/>
      <c r="S1650" s="222"/>
      <c r="T1650" s="223"/>
      <c r="U1650" s="223"/>
      <c r="V1650" s="223"/>
      <c r="W1650" s="223"/>
      <c r="X1650" s="223"/>
      <c r="Y1650" s="223"/>
      <c r="Z1650" s="223"/>
      <c r="AA1650" s="223"/>
      <c r="AB1650" s="223"/>
      <c r="AC1650" s="225">
        <v>0</v>
      </c>
      <c r="AD1650" s="225">
        <v>0</v>
      </c>
      <c r="AE1650" s="225">
        <v>0</v>
      </c>
      <c r="AF1650" s="225">
        <v>0</v>
      </c>
      <c r="AG1650" s="226">
        <v>0</v>
      </c>
      <c r="AH1650" s="226">
        <v>0</v>
      </c>
      <c r="AI1650" s="223"/>
      <c r="AJ1650" s="223"/>
      <c r="AK1650" s="223"/>
      <c r="AL1650" s="223"/>
      <c r="AM1650" s="223"/>
      <c r="AN1650" s="223"/>
      <c r="AO1650" s="223"/>
      <c r="AP1650" s="223"/>
      <c r="AQ1650" s="223"/>
      <c r="AR1650" s="223"/>
      <c r="AS1650" s="223"/>
      <c r="AT1650" s="223"/>
      <c r="AU1650" s="223"/>
      <c r="AV1650" s="223"/>
      <c r="AW1650" s="223"/>
      <c r="AX1650" s="223"/>
      <c r="AY1650" s="223"/>
      <c r="AZ1650" s="223"/>
      <c r="BA1650" s="223"/>
      <c r="BB1650" s="223"/>
      <c r="BC1650" s="223"/>
      <c r="BD1650" s="223"/>
      <c r="BE1650" s="223"/>
      <c r="BF1650" s="223"/>
      <c r="BG1650" s="223"/>
      <c r="BH1650" s="223"/>
      <c r="BI1650" s="223"/>
      <c r="BJ1650" s="223"/>
      <c r="BK1650" s="225">
        <v>0</v>
      </c>
      <c r="BL1650" s="225">
        <v>0</v>
      </c>
      <c r="BM1650" s="225">
        <v>0</v>
      </c>
      <c r="BN1650" s="225">
        <v>0</v>
      </c>
      <c r="BO1650" s="223"/>
      <c r="BP1650" s="223"/>
      <c r="BQ1650" s="223"/>
      <c r="BR1650" s="223"/>
      <c r="BS1650" s="223"/>
      <c r="BT1650" s="223"/>
      <c r="BU1650" s="223"/>
      <c r="BV1650" s="223"/>
      <c r="BW1650" s="223"/>
      <c r="BX1650" s="223"/>
      <c r="BY1650" s="223"/>
      <c r="BZ1650" s="223"/>
      <c r="CA1650" s="223"/>
      <c r="CB1650" s="223"/>
      <c r="CC1650" s="223"/>
      <c r="CD1650" s="223"/>
      <c r="CE1650" s="223"/>
      <c r="CF1650" s="223"/>
      <c r="CG1650" s="223"/>
      <c r="CH1650" s="223"/>
      <c r="CI1650" s="223"/>
      <c r="CJ1650" s="223"/>
      <c r="CK1650" s="223"/>
      <c r="CL1650" s="223"/>
      <c r="CM1650" s="223"/>
      <c r="CN1650" s="223"/>
      <c r="CO1650" s="223"/>
      <c r="CP1650" s="223"/>
      <c r="CQ1650" s="223"/>
      <c r="CR1650" s="223"/>
      <c r="CS1650" s="223"/>
      <c r="CT1650" s="223"/>
      <c r="CU1650" s="223"/>
      <c r="CV1650" s="223"/>
      <c r="CW1650" s="223"/>
      <c r="CX1650" s="223"/>
      <c r="CY1650" s="223"/>
      <c r="CZ1650" s="223"/>
      <c r="DA1650" s="223"/>
      <c r="DB1650" s="223"/>
      <c r="DC1650" s="223"/>
      <c r="DD1650" s="223"/>
      <c r="DE1650" s="223"/>
      <c r="DF1650" s="223"/>
      <c r="DG1650" s="223"/>
      <c r="DH1650" s="223"/>
      <c r="DI1650" s="223"/>
      <c r="DJ1650" s="223"/>
      <c r="DK1650" s="223"/>
      <c r="DL1650" s="223"/>
      <c r="DM1650" s="223"/>
      <c r="DN1650" s="223"/>
      <c r="DO1650" s="223"/>
      <c r="DP1650" s="223"/>
      <c r="DQ1650" s="223"/>
      <c r="DR1650" s="223"/>
      <c r="DS1650" s="223"/>
      <c r="DT1650" s="223"/>
      <c r="DU1650" s="223"/>
      <c r="DV1650" s="223"/>
      <c r="DW1650" s="223"/>
      <c r="DX1650" s="223"/>
      <c r="DY1650" s="223"/>
      <c r="DZ1650" s="223"/>
      <c r="EA1650" s="223"/>
      <c r="EB1650" s="223"/>
      <c r="EC1650" s="227">
        <v>0</v>
      </c>
      <c r="ED1650" s="223"/>
      <c r="EE1650" s="223"/>
      <c r="EF1650" s="223"/>
      <c r="EG1650" s="229"/>
      <c r="EH1650" s="229"/>
      <c r="EI1650" s="223"/>
      <c r="EJ1650" s="229"/>
      <c r="EK1650" s="229"/>
      <c r="EL1650" s="223"/>
      <c r="EM1650" s="229"/>
      <c r="EN1650" s="229"/>
      <c r="EO1650" s="223"/>
      <c r="EP1650" s="229"/>
      <c r="EQ1650" s="229"/>
      <c r="ER1650" s="222"/>
      <c r="ES1650" s="223"/>
      <c r="ET1650" s="229"/>
      <c r="EU1650" s="229"/>
      <c r="EV1650" s="223"/>
      <c r="EW1650" s="229"/>
      <c r="EX1650" s="229"/>
      <c r="EY1650" s="223"/>
      <c r="EZ1650" s="229"/>
      <c r="FA1650" s="229"/>
      <c r="FB1650" s="223"/>
      <c r="FC1650" s="229"/>
      <c r="FD1650" s="229"/>
      <c r="FE1650" s="223"/>
      <c r="FF1650" s="229"/>
      <c r="FG1650" s="229"/>
      <c r="FH1650" s="223"/>
      <c r="FI1650" s="229"/>
      <c r="FJ1650" s="229"/>
      <c r="FK1650" s="223"/>
      <c r="FL1650" s="229"/>
      <c r="FM1650" s="229"/>
      <c r="FN1650" s="223"/>
      <c r="FO1650" s="229"/>
      <c r="FP1650" s="229"/>
      <c r="FQ1650" s="223"/>
      <c r="FR1650" s="229"/>
      <c r="FS1650" s="229"/>
      <c r="FT1650" s="223"/>
      <c r="FU1650" s="229"/>
      <c r="FV1650" s="229"/>
      <c r="FW1650" s="222"/>
      <c r="FX1650" s="223"/>
      <c r="FY1650" s="229"/>
      <c r="FZ1650" s="229"/>
      <c r="GA1650" s="230"/>
      <c r="GB1650" s="231"/>
      <c r="GC1650" s="232"/>
      <c r="GD1650" s="232"/>
      <c r="GE1650" s="231"/>
      <c r="GF1650" s="232"/>
      <c r="GG1650" s="232"/>
      <c r="GH1650" s="231"/>
      <c r="GI1650" s="232"/>
      <c r="GJ1650" s="231"/>
      <c r="GK1650" s="232"/>
      <c r="GL1650" s="231"/>
      <c r="GM1650" s="232"/>
      <c r="GN1650" s="228"/>
      <c r="GO1650" s="234"/>
      <c r="GP1650" s="298"/>
      <c r="GQ1650" s="239"/>
      <c r="GR1650" s="298"/>
      <c r="GS1650" s="239"/>
      <c r="GT1650" s="239"/>
      <c r="GU1650" s="239"/>
      <c r="GV1650" s="234">
        <f t="shared" si="645"/>
        <v>0</v>
      </c>
      <c r="GW1650" s="234">
        <f t="shared" si="646"/>
        <v>0</v>
      </c>
    </row>
    <row r="1651" spans="1:205" ht="12.75" hidden="1" outlineLevel="1">
      <c r="A1651" s="212"/>
      <c r="B1651" s="213"/>
      <c r="C1651" s="221"/>
      <c r="D1651" s="221"/>
      <c r="E1651" s="221"/>
      <c r="F1651" s="221"/>
      <c r="G1651" s="221"/>
      <c r="H1651" s="222"/>
      <c r="I1651" s="223"/>
      <c r="J1651" s="223"/>
      <c r="K1651" s="223"/>
      <c r="L1651" s="223"/>
      <c r="M1651" s="223"/>
      <c r="N1651" s="223"/>
      <c r="O1651" s="224"/>
      <c r="P1651" s="224"/>
      <c r="Q1651" s="222"/>
      <c r="R1651" s="222"/>
      <c r="S1651" s="222"/>
      <c r="T1651" s="223"/>
      <c r="U1651" s="223"/>
      <c r="V1651" s="223"/>
      <c r="W1651" s="223"/>
      <c r="X1651" s="223"/>
      <c r="Y1651" s="223"/>
      <c r="Z1651" s="223"/>
      <c r="AA1651" s="223"/>
      <c r="AB1651" s="223"/>
      <c r="AC1651" s="225">
        <v>0</v>
      </c>
      <c r="AD1651" s="225">
        <v>0</v>
      </c>
      <c r="AE1651" s="225">
        <v>0</v>
      </c>
      <c r="AF1651" s="225">
        <v>0</v>
      </c>
      <c r="AG1651" s="226">
        <v>0</v>
      </c>
      <c r="AH1651" s="226">
        <v>0</v>
      </c>
      <c r="AI1651" s="223"/>
      <c r="AJ1651" s="223"/>
      <c r="AK1651" s="223"/>
      <c r="AL1651" s="223"/>
      <c r="AM1651" s="223"/>
      <c r="AN1651" s="223"/>
      <c r="AO1651" s="223"/>
      <c r="AP1651" s="223"/>
      <c r="AQ1651" s="223"/>
      <c r="AR1651" s="223"/>
      <c r="AS1651" s="223"/>
      <c r="AT1651" s="223"/>
      <c r="AU1651" s="223"/>
      <c r="AV1651" s="223"/>
      <c r="AW1651" s="223"/>
      <c r="AX1651" s="223"/>
      <c r="AY1651" s="223"/>
      <c r="AZ1651" s="223"/>
      <c r="BA1651" s="223"/>
      <c r="BB1651" s="223"/>
      <c r="BC1651" s="223"/>
      <c r="BD1651" s="223"/>
      <c r="BE1651" s="223"/>
      <c r="BF1651" s="223"/>
      <c r="BG1651" s="223"/>
      <c r="BH1651" s="223"/>
      <c r="BI1651" s="223"/>
      <c r="BJ1651" s="223"/>
      <c r="BK1651" s="225">
        <v>0</v>
      </c>
      <c r="BL1651" s="225">
        <v>0</v>
      </c>
      <c r="BM1651" s="225">
        <v>0</v>
      </c>
      <c r="BN1651" s="225">
        <v>0</v>
      </c>
      <c r="BO1651" s="223"/>
      <c r="BP1651" s="223"/>
      <c r="BQ1651" s="223"/>
      <c r="BR1651" s="223"/>
      <c r="BS1651" s="223"/>
      <c r="BT1651" s="223"/>
      <c r="BU1651" s="223"/>
      <c r="BV1651" s="223"/>
      <c r="BW1651" s="223"/>
      <c r="BX1651" s="223"/>
      <c r="BY1651" s="223"/>
      <c r="BZ1651" s="223"/>
      <c r="CA1651" s="223"/>
      <c r="CB1651" s="223"/>
      <c r="CC1651" s="223"/>
      <c r="CD1651" s="223"/>
      <c r="CE1651" s="223"/>
      <c r="CF1651" s="223"/>
      <c r="CG1651" s="223"/>
      <c r="CH1651" s="223"/>
      <c r="CI1651" s="223"/>
      <c r="CJ1651" s="223"/>
      <c r="CK1651" s="223"/>
      <c r="CL1651" s="223"/>
      <c r="CM1651" s="223"/>
      <c r="CN1651" s="223"/>
      <c r="CO1651" s="223"/>
      <c r="CP1651" s="223"/>
      <c r="CQ1651" s="223"/>
      <c r="CR1651" s="223"/>
      <c r="CS1651" s="223"/>
      <c r="CT1651" s="223"/>
      <c r="CU1651" s="223"/>
      <c r="CV1651" s="223"/>
      <c r="CW1651" s="223"/>
      <c r="CX1651" s="223"/>
      <c r="CY1651" s="223"/>
      <c r="CZ1651" s="223"/>
      <c r="DA1651" s="223"/>
      <c r="DB1651" s="223"/>
      <c r="DC1651" s="223"/>
      <c r="DD1651" s="223"/>
      <c r="DE1651" s="223"/>
      <c r="DF1651" s="223"/>
      <c r="DG1651" s="223"/>
      <c r="DH1651" s="223"/>
      <c r="DI1651" s="223"/>
      <c r="DJ1651" s="223"/>
      <c r="DK1651" s="223"/>
      <c r="DL1651" s="223"/>
      <c r="DM1651" s="223"/>
      <c r="DN1651" s="223"/>
      <c r="DO1651" s="223"/>
      <c r="DP1651" s="223"/>
      <c r="DQ1651" s="223"/>
      <c r="DR1651" s="223"/>
      <c r="DS1651" s="223"/>
      <c r="DT1651" s="223"/>
      <c r="DU1651" s="223"/>
      <c r="DV1651" s="223"/>
      <c r="DW1651" s="223"/>
      <c r="DX1651" s="223"/>
      <c r="DY1651" s="223"/>
      <c r="DZ1651" s="223"/>
      <c r="EA1651" s="223"/>
      <c r="EB1651" s="223"/>
      <c r="EC1651" s="227">
        <v>0</v>
      </c>
      <c r="ED1651" s="223"/>
      <c r="EE1651" s="223"/>
      <c r="EF1651" s="223"/>
      <c r="EG1651" s="229"/>
      <c r="EH1651" s="229"/>
      <c r="EI1651" s="223"/>
      <c r="EJ1651" s="229"/>
      <c r="EK1651" s="229"/>
      <c r="EL1651" s="223"/>
      <c r="EM1651" s="229"/>
      <c r="EN1651" s="229"/>
      <c r="EO1651" s="223"/>
      <c r="EP1651" s="229"/>
      <c r="EQ1651" s="229"/>
      <c r="ER1651" s="222"/>
      <c r="ES1651" s="223"/>
      <c r="ET1651" s="229"/>
      <c r="EU1651" s="229"/>
      <c r="EV1651" s="223"/>
      <c r="EW1651" s="229"/>
      <c r="EX1651" s="229"/>
      <c r="EY1651" s="223"/>
      <c r="EZ1651" s="229"/>
      <c r="FA1651" s="229"/>
      <c r="FB1651" s="223"/>
      <c r="FC1651" s="229"/>
      <c r="FD1651" s="229"/>
      <c r="FE1651" s="223"/>
      <c r="FF1651" s="229"/>
      <c r="FG1651" s="229"/>
      <c r="FH1651" s="223"/>
      <c r="FI1651" s="229"/>
      <c r="FJ1651" s="229"/>
      <c r="FK1651" s="223"/>
      <c r="FL1651" s="229"/>
      <c r="FM1651" s="229"/>
      <c r="FN1651" s="223"/>
      <c r="FO1651" s="229"/>
      <c r="FP1651" s="229"/>
      <c r="FQ1651" s="223"/>
      <c r="FR1651" s="229"/>
      <c r="FS1651" s="229"/>
      <c r="FT1651" s="223"/>
      <c r="FU1651" s="229"/>
      <c r="FV1651" s="229"/>
      <c r="FW1651" s="222"/>
      <c r="FX1651" s="223"/>
      <c r="FY1651" s="229"/>
      <c r="FZ1651" s="229"/>
      <c r="GA1651" s="230"/>
      <c r="GB1651" s="231"/>
      <c r="GC1651" s="232"/>
      <c r="GD1651" s="232"/>
      <c r="GE1651" s="231"/>
      <c r="GF1651" s="232"/>
      <c r="GG1651" s="232"/>
      <c r="GH1651" s="231"/>
      <c r="GI1651" s="232"/>
      <c r="GJ1651" s="231"/>
      <c r="GK1651" s="232"/>
      <c r="GL1651" s="231"/>
      <c r="GM1651" s="232"/>
      <c r="GN1651" s="228"/>
      <c r="GO1651" s="234"/>
      <c r="GP1651" s="298"/>
      <c r="GQ1651" s="239"/>
      <c r="GR1651" s="298"/>
      <c r="GS1651" s="239"/>
      <c r="GT1651" s="239"/>
      <c r="GU1651" s="239"/>
      <c r="GV1651" s="234">
        <f t="shared" si="645"/>
        <v>0</v>
      </c>
      <c r="GW1651" s="234">
        <f t="shared" si="646"/>
        <v>0</v>
      </c>
    </row>
    <row r="1652" spans="1:205" ht="12.75" hidden="1" outlineLevel="1">
      <c r="A1652" s="212"/>
      <c r="B1652" s="213"/>
      <c r="C1652" s="221"/>
      <c r="D1652" s="221"/>
      <c r="E1652" s="221"/>
      <c r="F1652" s="221"/>
      <c r="G1652" s="221"/>
      <c r="H1652" s="222"/>
      <c r="I1652" s="223"/>
      <c r="J1652" s="223"/>
      <c r="K1652" s="223"/>
      <c r="L1652" s="223"/>
      <c r="M1652" s="223"/>
      <c r="N1652" s="223"/>
      <c r="O1652" s="224"/>
      <c r="P1652" s="224"/>
      <c r="Q1652" s="222"/>
      <c r="R1652" s="222"/>
      <c r="S1652" s="222"/>
      <c r="T1652" s="223"/>
      <c r="U1652" s="223"/>
      <c r="V1652" s="223"/>
      <c r="W1652" s="223"/>
      <c r="X1652" s="223"/>
      <c r="Y1652" s="223"/>
      <c r="Z1652" s="223"/>
      <c r="AA1652" s="223"/>
      <c r="AB1652" s="223"/>
      <c r="AC1652" s="225">
        <v>0</v>
      </c>
      <c r="AD1652" s="225">
        <v>0</v>
      </c>
      <c r="AE1652" s="225">
        <v>0</v>
      </c>
      <c r="AF1652" s="225">
        <v>0</v>
      </c>
      <c r="AG1652" s="226">
        <v>0</v>
      </c>
      <c r="AH1652" s="226">
        <v>0</v>
      </c>
      <c r="AI1652" s="223"/>
      <c r="AJ1652" s="223"/>
      <c r="AK1652" s="223"/>
      <c r="AL1652" s="223"/>
      <c r="AM1652" s="223"/>
      <c r="AN1652" s="223"/>
      <c r="AO1652" s="223"/>
      <c r="AP1652" s="223"/>
      <c r="AQ1652" s="223"/>
      <c r="AR1652" s="223"/>
      <c r="AS1652" s="223"/>
      <c r="AT1652" s="223"/>
      <c r="AU1652" s="223"/>
      <c r="AV1652" s="223"/>
      <c r="AW1652" s="223"/>
      <c r="AX1652" s="223"/>
      <c r="AY1652" s="223"/>
      <c r="AZ1652" s="223"/>
      <c r="BA1652" s="223"/>
      <c r="BB1652" s="223"/>
      <c r="BC1652" s="223"/>
      <c r="BD1652" s="223"/>
      <c r="BE1652" s="223"/>
      <c r="BF1652" s="223"/>
      <c r="BG1652" s="223"/>
      <c r="BH1652" s="223"/>
      <c r="BI1652" s="223"/>
      <c r="BJ1652" s="223"/>
      <c r="BK1652" s="225">
        <v>0</v>
      </c>
      <c r="BL1652" s="225">
        <v>0</v>
      </c>
      <c r="BM1652" s="225">
        <v>0</v>
      </c>
      <c r="BN1652" s="225">
        <v>0</v>
      </c>
      <c r="BO1652" s="223"/>
      <c r="BP1652" s="223"/>
      <c r="BQ1652" s="223"/>
      <c r="BR1652" s="223"/>
      <c r="BS1652" s="223"/>
      <c r="BT1652" s="223"/>
      <c r="BU1652" s="223"/>
      <c r="BV1652" s="223"/>
      <c r="BW1652" s="223"/>
      <c r="BX1652" s="223"/>
      <c r="BY1652" s="223"/>
      <c r="BZ1652" s="223"/>
      <c r="CA1652" s="223"/>
      <c r="CB1652" s="223"/>
      <c r="CC1652" s="223"/>
      <c r="CD1652" s="223"/>
      <c r="CE1652" s="223"/>
      <c r="CF1652" s="223"/>
      <c r="CG1652" s="223"/>
      <c r="CH1652" s="223"/>
      <c r="CI1652" s="223"/>
      <c r="CJ1652" s="223"/>
      <c r="CK1652" s="223"/>
      <c r="CL1652" s="223"/>
      <c r="CM1652" s="223"/>
      <c r="CN1652" s="223"/>
      <c r="CO1652" s="223"/>
      <c r="CP1652" s="223"/>
      <c r="CQ1652" s="223"/>
      <c r="CR1652" s="223"/>
      <c r="CS1652" s="223"/>
      <c r="CT1652" s="223"/>
      <c r="CU1652" s="223"/>
      <c r="CV1652" s="223"/>
      <c r="CW1652" s="223"/>
      <c r="CX1652" s="223"/>
      <c r="CY1652" s="223"/>
      <c r="CZ1652" s="223"/>
      <c r="DA1652" s="223"/>
      <c r="DB1652" s="223"/>
      <c r="DC1652" s="223"/>
      <c r="DD1652" s="223"/>
      <c r="DE1652" s="223"/>
      <c r="DF1652" s="223"/>
      <c r="DG1652" s="223"/>
      <c r="DH1652" s="223"/>
      <c r="DI1652" s="223"/>
      <c r="DJ1652" s="223"/>
      <c r="DK1652" s="223"/>
      <c r="DL1652" s="223"/>
      <c r="DM1652" s="223"/>
      <c r="DN1652" s="223"/>
      <c r="DO1652" s="223"/>
      <c r="DP1652" s="223"/>
      <c r="DQ1652" s="223"/>
      <c r="DR1652" s="223"/>
      <c r="DS1652" s="223"/>
      <c r="DT1652" s="223"/>
      <c r="DU1652" s="223"/>
      <c r="DV1652" s="223"/>
      <c r="DW1652" s="223"/>
      <c r="DX1652" s="223"/>
      <c r="DY1652" s="223"/>
      <c r="DZ1652" s="223"/>
      <c r="EA1652" s="223"/>
      <c r="EB1652" s="223"/>
      <c r="EC1652" s="227">
        <v>0</v>
      </c>
      <c r="ED1652" s="223"/>
      <c r="EE1652" s="223"/>
      <c r="EF1652" s="223"/>
      <c r="EG1652" s="229"/>
      <c r="EH1652" s="229"/>
      <c r="EI1652" s="223"/>
      <c r="EJ1652" s="229"/>
      <c r="EK1652" s="229"/>
      <c r="EL1652" s="223"/>
      <c r="EM1652" s="229"/>
      <c r="EN1652" s="229"/>
      <c r="EO1652" s="223"/>
      <c r="EP1652" s="229"/>
      <c r="EQ1652" s="229"/>
      <c r="ER1652" s="222"/>
      <c r="ES1652" s="223"/>
      <c r="ET1652" s="229"/>
      <c r="EU1652" s="229"/>
      <c r="EV1652" s="223"/>
      <c r="EW1652" s="229"/>
      <c r="EX1652" s="229"/>
      <c r="EY1652" s="223"/>
      <c r="EZ1652" s="229"/>
      <c r="FA1652" s="229"/>
      <c r="FB1652" s="223"/>
      <c r="FC1652" s="229"/>
      <c r="FD1652" s="229"/>
      <c r="FE1652" s="223"/>
      <c r="FF1652" s="229"/>
      <c r="FG1652" s="229"/>
      <c r="FH1652" s="223"/>
      <c r="FI1652" s="229"/>
      <c r="FJ1652" s="229"/>
      <c r="FK1652" s="223"/>
      <c r="FL1652" s="229"/>
      <c r="FM1652" s="229"/>
      <c r="FN1652" s="223"/>
      <c r="FO1652" s="229"/>
      <c r="FP1652" s="229"/>
      <c r="FQ1652" s="223"/>
      <c r="FR1652" s="229"/>
      <c r="FS1652" s="229"/>
      <c r="FT1652" s="223"/>
      <c r="FU1652" s="229"/>
      <c r="FV1652" s="229"/>
      <c r="FW1652" s="222"/>
      <c r="FX1652" s="223"/>
      <c r="FY1652" s="229"/>
      <c r="FZ1652" s="229"/>
      <c r="GA1652" s="230"/>
      <c r="GB1652" s="231"/>
      <c r="GC1652" s="232"/>
      <c r="GD1652" s="232"/>
      <c r="GE1652" s="231"/>
      <c r="GF1652" s="232"/>
      <c r="GG1652" s="232"/>
      <c r="GH1652" s="231"/>
      <c r="GI1652" s="232"/>
      <c r="GJ1652" s="231"/>
      <c r="GK1652" s="232"/>
      <c r="GL1652" s="231"/>
      <c r="GM1652" s="232"/>
      <c r="GN1652" s="228"/>
      <c r="GO1652" s="234"/>
      <c r="GP1652" s="298"/>
      <c r="GQ1652" s="239"/>
      <c r="GR1652" s="298"/>
      <c r="GS1652" s="239"/>
      <c r="GT1652" s="239"/>
      <c r="GU1652" s="239"/>
      <c r="GV1652" s="234">
        <f t="shared" si="645"/>
        <v>0</v>
      </c>
      <c r="GW1652" s="234">
        <f t="shared" si="646"/>
        <v>0</v>
      </c>
    </row>
    <row r="1653" spans="1:205" ht="12.75" hidden="1" outlineLevel="1">
      <c r="A1653" s="212"/>
      <c r="B1653" s="213"/>
      <c r="C1653" s="221"/>
      <c r="D1653" s="221"/>
      <c r="E1653" s="221"/>
      <c r="F1653" s="221"/>
      <c r="G1653" s="221"/>
      <c r="H1653" s="222"/>
      <c r="I1653" s="223"/>
      <c r="J1653" s="223"/>
      <c r="K1653" s="223"/>
      <c r="L1653" s="223"/>
      <c r="M1653" s="223"/>
      <c r="N1653" s="223"/>
      <c r="O1653" s="224"/>
      <c r="P1653" s="224"/>
      <c r="Q1653" s="222"/>
      <c r="R1653" s="222"/>
      <c r="S1653" s="222"/>
      <c r="T1653" s="223"/>
      <c r="U1653" s="223"/>
      <c r="V1653" s="223"/>
      <c r="W1653" s="223"/>
      <c r="X1653" s="223"/>
      <c r="Y1653" s="223"/>
      <c r="Z1653" s="223"/>
      <c r="AA1653" s="223"/>
      <c r="AB1653" s="223"/>
      <c r="AC1653" s="225">
        <v>0</v>
      </c>
      <c r="AD1653" s="225">
        <v>0</v>
      </c>
      <c r="AE1653" s="225">
        <v>0</v>
      </c>
      <c r="AF1653" s="225">
        <v>0</v>
      </c>
      <c r="AG1653" s="226">
        <v>0</v>
      </c>
      <c r="AH1653" s="226">
        <v>0</v>
      </c>
      <c r="AI1653" s="223"/>
      <c r="AJ1653" s="223"/>
      <c r="AK1653" s="223"/>
      <c r="AL1653" s="223"/>
      <c r="AM1653" s="223"/>
      <c r="AN1653" s="223"/>
      <c r="AO1653" s="223"/>
      <c r="AP1653" s="223"/>
      <c r="AQ1653" s="223"/>
      <c r="AR1653" s="223"/>
      <c r="AS1653" s="223"/>
      <c r="AT1653" s="223"/>
      <c r="AU1653" s="223"/>
      <c r="AV1653" s="223"/>
      <c r="AW1653" s="223"/>
      <c r="AX1653" s="223"/>
      <c r="AY1653" s="223"/>
      <c r="AZ1653" s="223"/>
      <c r="BA1653" s="223"/>
      <c r="BB1653" s="223"/>
      <c r="BC1653" s="223"/>
      <c r="BD1653" s="223"/>
      <c r="BE1653" s="223"/>
      <c r="BF1653" s="223"/>
      <c r="BG1653" s="223"/>
      <c r="BH1653" s="223"/>
      <c r="BI1653" s="223"/>
      <c r="BJ1653" s="223"/>
      <c r="BK1653" s="225">
        <v>0</v>
      </c>
      <c r="BL1653" s="225">
        <v>0</v>
      </c>
      <c r="BM1653" s="225">
        <v>0</v>
      </c>
      <c r="BN1653" s="225">
        <v>0</v>
      </c>
      <c r="BO1653" s="223"/>
      <c r="BP1653" s="223"/>
      <c r="BQ1653" s="223"/>
      <c r="BR1653" s="223"/>
      <c r="BS1653" s="223"/>
      <c r="BT1653" s="223"/>
      <c r="BU1653" s="223"/>
      <c r="BV1653" s="223"/>
      <c r="BW1653" s="223"/>
      <c r="BX1653" s="223"/>
      <c r="BY1653" s="223"/>
      <c r="BZ1653" s="223"/>
      <c r="CA1653" s="223"/>
      <c r="CB1653" s="223"/>
      <c r="CC1653" s="223"/>
      <c r="CD1653" s="223"/>
      <c r="CE1653" s="223"/>
      <c r="CF1653" s="223"/>
      <c r="CG1653" s="223"/>
      <c r="CH1653" s="223"/>
      <c r="CI1653" s="223"/>
      <c r="CJ1653" s="223"/>
      <c r="CK1653" s="223"/>
      <c r="CL1653" s="223"/>
      <c r="CM1653" s="223"/>
      <c r="CN1653" s="223"/>
      <c r="CO1653" s="223"/>
      <c r="CP1653" s="223"/>
      <c r="CQ1653" s="223"/>
      <c r="CR1653" s="223"/>
      <c r="CS1653" s="223"/>
      <c r="CT1653" s="223"/>
      <c r="CU1653" s="223"/>
      <c r="CV1653" s="223"/>
      <c r="CW1653" s="223"/>
      <c r="CX1653" s="223"/>
      <c r="CY1653" s="223"/>
      <c r="CZ1653" s="223"/>
      <c r="DA1653" s="223"/>
      <c r="DB1653" s="223"/>
      <c r="DC1653" s="223"/>
      <c r="DD1653" s="223"/>
      <c r="DE1653" s="223"/>
      <c r="DF1653" s="223"/>
      <c r="DG1653" s="223"/>
      <c r="DH1653" s="223"/>
      <c r="DI1653" s="223"/>
      <c r="DJ1653" s="223"/>
      <c r="DK1653" s="223"/>
      <c r="DL1653" s="223"/>
      <c r="DM1653" s="223"/>
      <c r="DN1653" s="223"/>
      <c r="DO1653" s="223"/>
      <c r="DP1653" s="223"/>
      <c r="DQ1653" s="223"/>
      <c r="DR1653" s="223"/>
      <c r="DS1653" s="223"/>
      <c r="DT1653" s="223"/>
      <c r="DU1653" s="223"/>
      <c r="DV1653" s="223"/>
      <c r="DW1653" s="223"/>
      <c r="DX1653" s="223"/>
      <c r="DY1653" s="223"/>
      <c r="DZ1653" s="223"/>
      <c r="EA1653" s="223"/>
      <c r="EB1653" s="223"/>
      <c r="EC1653" s="227">
        <v>0</v>
      </c>
      <c r="ED1653" s="223"/>
      <c r="EE1653" s="223"/>
      <c r="EF1653" s="223"/>
      <c r="EG1653" s="229"/>
      <c r="EH1653" s="229"/>
      <c r="EI1653" s="223"/>
      <c r="EJ1653" s="229"/>
      <c r="EK1653" s="229"/>
      <c r="EL1653" s="223"/>
      <c r="EM1653" s="229"/>
      <c r="EN1653" s="229"/>
      <c r="EO1653" s="223"/>
      <c r="EP1653" s="229"/>
      <c r="EQ1653" s="229"/>
      <c r="ER1653" s="222"/>
      <c r="ES1653" s="223"/>
      <c r="ET1653" s="229"/>
      <c r="EU1653" s="229"/>
      <c r="EV1653" s="223"/>
      <c r="EW1653" s="229"/>
      <c r="EX1653" s="229"/>
      <c r="EY1653" s="223"/>
      <c r="EZ1653" s="229"/>
      <c r="FA1653" s="229"/>
      <c r="FB1653" s="223"/>
      <c r="FC1653" s="229"/>
      <c r="FD1653" s="229"/>
      <c r="FE1653" s="223"/>
      <c r="FF1653" s="229"/>
      <c r="FG1653" s="229"/>
      <c r="FH1653" s="223"/>
      <c r="FI1653" s="229"/>
      <c r="FJ1653" s="229"/>
      <c r="FK1653" s="223"/>
      <c r="FL1653" s="229"/>
      <c r="FM1653" s="229"/>
      <c r="FN1653" s="223"/>
      <c r="FO1653" s="229"/>
      <c r="FP1653" s="229"/>
      <c r="FQ1653" s="223"/>
      <c r="FR1653" s="229"/>
      <c r="FS1653" s="229"/>
      <c r="FT1653" s="223"/>
      <c r="FU1653" s="229"/>
      <c r="FV1653" s="229"/>
      <c r="FW1653" s="222"/>
      <c r="FX1653" s="223"/>
      <c r="FY1653" s="229"/>
      <c r="FZ1653" s="229"/>
      <c r="GA1653" s="230"/>
      <c r="GB1653" s="231"/>
      <c r="GC1653" s="232"/>
      <c r="GD1653" s="232"/>
      <c r="GE1653" s="231"/>
      <c r="GF1653" s="232"/>
      <c r="GG1653" s="232"/>
      <c r="GH1653" s="231"/>
      <c r="GI1653" s="232"/>
      <c r="GJ1653" s="231"/>
      <c r="GK1653" s="232"/>
      <c r="GL1653" s="231"/>
      <c r="GM1653" s="232"/>
      <c r="GN1653" s="228"/>
      <c r="GO1653" s="234"/>
      <c r="GP1653" s="298"/>
      <c r="GQ1653" s="239"/>
      <c r="GR1653" s="298"/>
      <c r="GS1653" s="239"/>
      <c r="GT1653" s="239"/>
      <c r="GU1653" s="239"/>
      <c r="GV1653" s="234">
        <f t="shared" si="645"/>
        <v>0</v>
      </c>
      <c r="GW1653" s="234">
        <f t="shared" si="646"/>
        <v>0</v>
      </c>
    </row>
    <row r="1654" spans="1:205" ht="12.75" hidden="1" outlineLevel="1">
      <c r="A1654" s="212"/>
      <c r="B1654" s="213"/>
      <c r="C1654" s="221"/>
      <c r="D1654" s="221"/>
      <c r="E1654" s="221"/>
      <c r="F1654" s="221"/>
      <c r="G1654" s="221"/>
      <c r="H1654" s="222"/>
      <c r="I1654" s="223"/>
      <c r="J1654" s="223"/>
      <c r="K1654" s="223"/>
      <c r="L1654" s="223"/>
      <c r="M1654" s="223"/>
      <c r="N1654" s="223"/>
      <c r="O1654" s="224"/>
      <c r="P1654" s="224"/>
      <c r="Q1654" s="222"/>
      <c r="R1654" s="222"/>
      <c r="S1654" s="222"/>
      <c r="T1654" s="223"/>
      <c r="U1654" s="223"/>
      <c r="V1654" s="223"/>
      <c r="W1654" s="223"/>
      <c r="X1654" s="223"/>
      <c r="Y1654" s="223"/>
      <c r="Z1654" s="223"/>
      <c r="AA1654" s="223"/>
      <c r="AB1654" s="223"/>
      <c r="AC1654" s="225">
        <v>0</v>
      </c>
      <c r="AD1654" s="225">
        <v>0</v>
      </c>
      <c r="AE1654" s="225">
        <v>0</v>
      </c>
      <c r="AF1654" s="225">
        <v>0</v>
      </c>
      <c r="AG1654" s="226">
        <v>0</v>
      </c>
      <c r="AH1654" s="226">
        <v>0</v>
      </c>
      <c r="AI1654" s="223"/>
      <c r="AJ1654" s="223"/>
      <c r="AK1654" s="223"/>
      <c r="AL1654" s="223"/>
      <c r="AM1654" s="223"/>
      <c r="AN1654" s="223"/>
      <c r="AO1654" s="223"/>
      <c r="AP1654" s="223"/>
      <c r="AQ1654" s="223"/>
      <c r="AR1654" s="223"/>
      <c r="AS1654" s="223"/>
      <c r="AT1654" s="223"/>
      <c r="AU1654" s="223"/>
      <c r="AV1654" s="223"/>
      <c r="AW1654" s="223"/>
      <c r="AX1654" s="223"/>
      <c r="AY1654" s="223"/>
      <c r="AZ1654" s="223"/>
      <c r="BA1654" s="223"/>
      <c r="BB1654" s="223"/>
      <c r="BC1654" s="223"/>
      <c r="BD1654" s="223"/>
      <c r="BE1654" s="223"/>
      <c r="BF1654" s="223"/>
      <c r="BG1654" s="223"/>
      <c r="BH1654" s="223"/>
      <c r="BI1654" s="223"/>
      <c r="BJ1654" s="223"/>
      <c r="BK1654" s="225">
        <v>0</v>
      </c>
      <c r="BL1654" s="225">
        <v>0</v>
      </c>
      <c r="BM1654" s="225">
        <v>0</v>
      </c>
      <c r="BN1654" s="225">
        <v>0</v>
      </c>
      <c r="BO1654" s="223"/>
      <c r="BP1654" s="223"/>
      <c r="BQ1654" s="223"/>
      <c r="BR1654" s="223"/>
      <c r="BS1654" s="223"/>
      <c r="BT1654" s="223"/>
      <c r="BU1654" s="223"/>
      <c r="BV1654" s="223"/>
      <c r="BW1654" s="223"/>
      <c r="BX1654" s="223"/>
      <c r="BY1654" s="223"/>
      <c r="BZ1654" s="223"/>
      <c r="CA1654" s="223"/>
      <c r="CB1654" s="223"/>
      <c r="CC1654" s="223"/>
      <c r="CD1654" s="223"/>
      <c r="CE1654" s="223"/>
      <c r="CF1654" s="223"/>
      <c r="CG1654" s="223"/>
      <c r="CH1654" s="223"/>
      <c r="CI1654" s="223"/>
      <c r="CJ1654" s="223"/>
      <c r="CK1654" s="223"/>
      <c r="CL1654" s="223"/>
      <c r="CM1654" s="223"/>
      <c r="CN1654" s="223"/>
      <c r="CO1654" s="223"/>
      <c r="CP1654" s="223"/>
      <c r="CQ1654" s="223"/>
      <c r="CR1654" s="223"/>
      <c r="CS1654" s="223"/>
      <c r="CT1654" s="223"/>
      <c r="CU1654" s="223"/>
      <c r="CV1654" s="223"/>
      <c r="CW1654" s="223"/>
      <c r="CX1654" s="223"/>
      <c r="CY1654" s="223"/>
      <c r="CZ1654" s="223"/>
      <c r="DA1654" s="223"/>
      <c r="DB1654" s="223"/>
      <c r="DC1654" s="223"/>
      <c r="DD1654" s="223"/>
      <c r="DE1654" s="223"/>
      <c r="DF1654" s="223"/>
      <c r="DG1654" s="223"/>
      <c r="DH1654" s="223"/>
      <c r="DI1654" s="223"/>
      <c r="DJ1654" s="223"/>
      <c r="DK1654" s="223"/>
      <c r="DL1654" s="223"/>
      <c r="DM1654" s="223"/>
      <c r="DN1654" s="223"/>
      <c r="DO1654" s="223"/>
      <c r="DP1654" s="223"/>
      <c r="DQ1654" s="223"/>
      <c r="DR1654" s="223"/>
      <c r="DS1654" s="223"/>
      <c r="DT1654" s="223"/>
      <c r="DU1654" s="223"/>
      <c r="DV1654" s="223"/>
      <c r="DW1654" s="223"/>
      <c r="DX1654" s="223"/>
      <c r="DY1654" s="223"/>
      <c r="DZ1654" s="223"/>
      <c r="EA1654" s="223"/>
      <c r="EB1654" s="223"/>
      <c r="EC1654" s="227">
        <v>0</v>
      </c>
      <c r="ED1654" s="223"/>
      <c r="EE1654" s="223"/>
      <c r="EF1654" s="223"/>
      <c r="EG1654" s="229"/>
      <c r="EH1654" s="229"/>
      <c r="EI1654" s="223"/>
      <c r="EJ1654" s="229"/>
      <c r="EK1654" s="229"/>
      <c r="EL1654" s="223"/>
      <c r="EM1654" s="229"/>
      <c r="EN1654" s="229"/>
      <c r="EO1654" s="223"/>
      <c r="EP1654" s="229"/>
      <c r="EQ1654" s="229"/>
      <c r="ER1654" s="222"/>
      <c r="ES1654" s="223"/>
      <c r="ET1654" s="229"/>
      <c r="EU1654" s="229"/>
      <c r="EV1654" s="223"/>
      <c r="EW1654" s="229"/>
      <c r="EX1654" s="229"/>
      <c r="EY1654" s="223"/>
      <c r="EZ1654" s="229"/>
      <c r="FA1654" s="229"/>
      <c r="FB1654" s="223"/>
      <c r="FC1654" s="229"/>
      <c r="FD1654" s="229"/>
      <c r="FE1654" s="223"/>
      <c r="FF1654" s="229"/>
      <c r="FG1654" s="229"/>
      <c r="FH1654" s="223"/>
      <c r="FI1654" s="229"/>
      <c r="FJ1654" s="229"/>
      <c r="FK1654" s="223"/>
      <c r="FL1654" s="229"/>
      <c r="FM1654" s="229"/>
      <c r="FN1654" s="223"/>
      <c r="FO1654" s="229"/>
      <c r="FP1654" s="229"/>
      <c r="FQ1654" s="223"/>
      <c r="FR1654" s="229"/>
      <c r="FS1654" s="229"/>
      <c r="FT1654" s="223"/>
      <c r="FU1654" s="229"/>
      <c r="FV1654" s="229"/>
      <c r="FW1654" s="222"/>
      <c r="FX1654" s="223"/>
      <c r="FY1654" s="229"/>
      <c r="FZ1654" s="229"/>
      <c r="GA1654" s="230"/>
      <c r="GB1654" s="231"/>
      <c r="GC1654" s="232"/>
      <c r="GD1654" s="232"/>
      <c r="GE1654" s="231"/>
      <c r="GF1654" s="232"/>
      <c r="GG1654" s="232"/>
      <c r="GH1654" s="231"/>
      <c r="GI1654" s="232"/>
      <c r="GJ1654" s="231"/>
      <c r="GK1654" s="232"/>
      <c r="GL1654" s="231"/>
      <c r="GM1654" s="232"/>
      <c r="GN1654" s="228"/>
      <c r="GO1654" s="234"/>
      <c r="GP1654" s="298"/>
      <c r="GQ1654" s="239"/>
      <c r="GR1654" s="298"/>
      <c r="GS1654" s="239"/>
      <c r="GT1654" s="239"/>
      <c r="GU1654" s="239"/>
      <c r="GV1654" s="234">
        <f t="shared" si="645"/>
        <v>0</v>
      </c>
      <c r="GW1654" s="234">
        <f t="shared" si="646"/>
        <v>0</v>
      </c>
    </row>
    <row r="1655" spans="1:205" ht="12.75" hidden="1" outlineLevel="1">
      <c r="A1655" s="212"/>
      <c r="B1655" s="213"/>
      <c r="C1655" s="221"/>
      <c r="D1655" s="221"/>
      <c r="E1655" s="221"/>
      <c r="F1655" s="221"/>
      <c r="G1655" s="221"/>
      <c r="H1655" s="222"/>
      <c r="I1655" s="223"/>
      <c r="J1655" s="223"/>
      <c r="K1655" s="223"/>
      <c r="L1655" s="223"/>
      <c r="M1655" s="223"/>
      <c r="N1655" s="223"/>
      <c r="O1655" s="224"/>
      <c r="P1655" s="224"/>
      <c r="Q1655" s="222"/>
      <c r="R1655" s="222"/>
      <c r="S1655" s="222"/>
      <c r="T1655" s="223"/>
      <c r="U1655" s="223"/>
      <c r="V1655" s="223"/>
      <c r="W1655" s="223"/>
      <c r="X1655" s="223"/>
      <c r="Y1655" s="223"/>
      <c r="Z1655" s="223"/>
      <c r="AA1655" s="223"/>
      <c r="AB1655" s="223"/>
      <c r="AC1655" s="225">
        <v>0</v>
      </c>
      <c r="AD1655" s="225">
        <v>0</v>
      </c>
      <c r="AE1655" s="225">
        <v>0</v>
      </c>
      <c r="AF1655" s="225">
        <v>0</v>
      </c>
      <c r="AG1655" s="226">
        <v>0</v>
      </c>
      <c r="AH1655" s="226">
        <v>0</v>
      </c>
      <c r="AI1655" s="223"/>
      <c r="AJ1655" s="223"/>
      <c r="AK1655" s="223"/>
      <c r="AL1655" s="223"/>
      <c r="AM1655" s="223"/>
      <c r="AN1655" s="223"/>
      <c r="AO1655" s="223"/>
      <c r="AP1655" s="223"/>
      <c r="AQ1655" s="223"/>
      <c r="AR1655" s="223"/>
      <c r="AS1655" s="223"/>
      <c r="AT1655" s="223"/>
      <c r="AU1655" s="223"/>
      <c r="AV1655" s="223"/>
      <c r="AW1655" s="223"/>
      <c r="AX1655" s="223"/>
      <c r="AY1655" s="223"/>
      <c r="AZ1655" s="223"/>
      <c r="BA1655" s="223"/>
      <c r="BB1655" s="223"/>
      <c r="BC1655" s="223"/>
      <c r="BD1655" s="223"/>
      <c r="BE1655" s="223"/>
      <c r="BF1655" s="223"/>
      <c r="BG1655" s="223"/>
      <c r="BH1655" s="223"/>
      <c r="BI1655" s="223"/>
      <c r="BJ1655" s="223"/>
      <c r="BK1655" s="225">
        <v>0</v>
      </c>
      <c r="BL1655" s="225">
        <v>0</v>
      </c>
      <c r="BM1655" s="225">
        <v>0</v>
      </c>
      <c r="BN1655" s="225">
        <v>0</v>
      </c>
      <c r="BO1655" s="223"/>
      <c r="BP1655" s="223"/>
      <c r="BQ1655" s="223"/>
      <c r="BR1655" s="223"/>
      <c r="BS1655" s="223"/>
      <c r="BT1655" s="223"/>
      <c r="BU1655" s="223"/>
      <c r="BV1655" s="223"/>
      <c r="BW1655" s="223"/>
      <c r="BX1655" s="223"/>
      <c r="BY1655" s="223"/>
      <c r="BZ1655" s="223"/>
      <c r="CA1655" s="223"/>
      <c r="CB1655" s="223"/>
      <c r="CC1655" s="223"/>
      <c r="CD1655" s="223"/>
      <c r="CE1655" s="223"/>
      <c r="CF1655" s="223"/>
      <c r="CG1655" s="223"/>
      <c r="CH1655" s="223"/>
      <c r="CI1655" s="223"/>
      <c r="CJ1655" s="223"/>
      <c r="CK1655" s="223"/>
      <c r="CL1655" s="223"/>
      <c r="CM1655" s="223"/>
      <c r="CN1655" s="223"/>
      <c r="CO1655" s="223"/>
      <c r="CP1655" s="223"/>
      <c r="CQ1655" s="223"/>
      <c r="CR1655" s="223"/>
      <c r="CS1655" s="223"/>
      <c r="CT1655" s="223"/>
      <c r="CU1655" s="223"/>
      <c r="CV1655" s="223"/>
      <c r="CW1655" s="223"/>
      <c r="CX1655" s="223"/>
      <c r="CY1655" s="223"/>
      <c r="CZ1655" s="223"/>
      <c r="DA1655" s="223"/>
      <c r="DB1655" s="223"/>
      <c r="DC1655" s="223"/>
      <c r="DD1655" s="223"/>
      <c r="DE1655" s="223"/>
      <c r="DF1655" s="223"/>
      <c r="DG1655" s="223"/>
      <c r="DH1655" s="223"/>
      <c r="DI1655" s="223"/>
      <c r="DJ1655" s="223"/>
      <c r="DK1655" s="223"/>
      <c r="DL1655" s="223"/>
      <c r="DM1655" s="223"/>
      <c r="DN1655" s="223"/>
      <c r="DO1655" s="223"/>
      <c r="DP1655" s="223"/>
      <c r="DQ1655" s="223"/>
      <c r="DR1655" s="223"/>
      <c r="DS1655" s="223"/>
      <c r="DT1655" s="223"/>
      <c r="DU1655" s="223"/>
      <c r="DV1655" s="223"/>
      <c r="DW1655" s="223"/>
      <c r="DX1655" s="223"/>
      <c r="DY1655" s="223"/>
      <c r="DZ1655" s="223"/>
      <c r="EA1655" s="223"/>
      <c r="EB1655" s="223"/>
      <c r="EC1655" s="227">
        <v>0</v>
      </c>
      <c r="ED1655" s="223"/>
      <c r="EE1655" s="223"/>
      <c r="EF1655" s="223"/>
      <c r="EG1655" s="229"/>
      <c r="EH1655" s="229"/>
      <c r="EI1655" s="223"/>
      <c r="EJ1655" s="229"/>
      <c r="EK1655" s="229"/>
      <c r="EL1655" s="223"/>
      <c r="EM1655" s="229"/>
      <c r="EN1655" s="229"/>
      <c r="EO1655" s="223"/>
      <c r="EP1655" s="229"/>
      <c r="EQ1655" s="229"/>
      <c r="ER1655" s="222"/>
      <c r="ES1655" s="223"/>
      <c r="ET1655" s="229"/>
      <c r="EU1655" s="229"/>
      <c r="EV1655" s="223"/>
      <c r="EW1655" s="229"/>
      <c r="EX1655" s="229"/>
      <c r="EY1655" s="223"/>
      <c r="EZ1655" s="229"/>
      <c r="FA1655" s="229"/>
      <c r="FB1655" s="223"/>
      <c r="FC1655" s="229"/>
      <c r="FD1655" s="229"/>
      <c r="FE1655" s="223"/>
      <c r="FF1655" s="229"/>
      <c r="FG1655" s="229"/>
      <c r="FH1655" s="223"/>
      <c r="FI1655" s="229"/>
      <c r="FJ1655" s="229"/>
      <c r="FK1655" s="223"/>
      <c r="FL1655" s="229"/>
      <c r="FM1655" s="229"/>
      <c r="FN1655" s="223"/>
      <c r="FO1655" s="229"/>
      <c r="FP1655" s="229"/>
      <c r="FQ1655" s="223"/>
      <c r="FR1655" s="229"/>
      <c r="FS1655" s="229"/>
      <c r="FT1655" s="223"/>
      <c r="FU1655" s="229"/>
      <c r="FV1655" s="229"/>
      <c r="FW1655" s="222"/>
      <c r="FX1655" s="223"/>
      <c r="FY1655" s="229"/>
      <c r="FZ1655" s="229"/>
      <c r="GA1655" s="230"/>
      <c r="GB1655" s="231"/>
      <c r="GC1655" s="232"/>
      <c r="GD1655" s="232"/>
      <c r="GE1655" s="231"/>
      <c r="GF1655" s="232"/>
      <c r="GG1655" s="232"/>
      <c r="GH1655" s="231"/>
      <c r="GI1655" s="232"/>
      <c r="GJ1655" s="231"/>
      <c r="GK1655" s="232"/>
      <c r="GL1655" s="231"/>
      <c r="GM1655" s="232"/>
      <c r="GN1655" s="228"/>
      <c r="GO1655" s="234"/>
      <c r="GP1655" s="298"/>
      <c r="GQ1655" s="239"/>
      <c r="GR1655" s="298"/>
      <c r="GS1655" s="239"/>
      <c r="GT1655" s="239"/>
      <c r="GU1655" s="239"/>
      <c r="GV1655" s="234">
        <f t="shared" si="645"/>
        <v>0</v>
      </c>
      <c r="GW1655" s="234">
        <f t="shared" si="646"/>
        <v>0</v>
      </c>
    </row>
    <row r="1656" spans="1:205" ht="12.75" hidden="1" outlineLevel="1">
      <c r="A1656" s="212"/>
      <c r="B1656" s="213"/>
      <c r="C1656" s="221"/>
      <c r="D1656" s="221"/>
      <c r="E1656" s="221"/>
      <c r="F1656" s="221"/>
      <c r="G1656" s="221"/>
      <c r="H1656" s="222"/>
      <c r="I1656" s="223"/>
      <c r="J1656" s="223"/>
      <c r="K1656" s="223"/>
      <c r="L1656" s="223"/>
      <c r="M1656" s="223"/>
      <c r="N1656" s="223"/>
      <c r="O1656" s="224"/>
      <c r="P1656" s="224"/>
      <c r="Q1656" s="222"/>
      <c r="R1656" s="222"/>
      <c r="S1656" s="222"/>
      <c r="T1656" s="223"/>
      <c r="U1656" s="223"/>
      <c r="V1656" s="223"/>
      <c r="W1656" s="223"/>
      <c r="X1656" s="223"/>
      <c r="Y1656" s="223"/>
      <c r="Z1656" s="223"/>
      <c r="AA1656" s="223"/>
      <c r="AB1656" s="223"/>
      <c r="AC1656" s="225">
        <v>0</v>
      </c>
      <c r="AD1656" s="225">
        <v>0</v>
      </c>
      <c r="AE1656" s="225">
        <v>0</v>
      </c>
      <c r="AF1656" s="225">
        <v>0</v>
      </c>
      <c r="AG1656" s="226">
        <v>0</v>
      </c>
      <c r="AH1656" s="226">
        <v>0</v>
      </c>
      <c r="AI1656" s="223"/>
      <c r="AJ1656" s="223"/>
      <c r="AK1656" s="223"/>
      <c r="AL1656" s="223"/>
      <c r="AM1656" s="223"/>
      <c r="AN1656" s="223"/>
      <c r="AO1656" s="223"/>
      <c r="AP1656" s="223"/>
      <c r="AQ1656" s="223"/>
      <c r="AR1656" s="223"/>
      <c r="AS1656" s="223"/>
      <c r="AT1656" s="223"/>
      <c r="AU1656" s="223"/>
      <c r="AV1656" s="223"/>
      <c r="AW1656" s="223"/>
      <c r="AX1656" s="223"/>
      <c r="AY1656" s="223"/>
      <c r="AZ1656" s="223"/>
      <c r="BA1656" s="223"/>
      <c r="BB1656" s="223"/>
      <c r="BC1656" s="223"/>
      <c r="BD1656" s="223"/>
      <c r="BE1656" s="223"/>
      <c r="BF1656" s="223"/>
      <c r="BG1656" s="223"/>
      <c r="BH1656" s="223"/>
      <c r="BI1656" s="223"/>
      <c r="BJ1656" s="223"/>
      <c r="BK1656" s="225">
        <v>0</v>
      </c>
      <c r="BL1656" s="225">
        <v>0</v>
      </c>
      <c r="BM1656" s="225">
        <v>0</v>
      </c>
      <c r="BN1656" s="225">
        <v>0</v>
      </c>
      <c r="BO1656" s="223"/>
      <c r="BP1656" s="223"/>
      <c r="BQ1656" s="223"/>
      <c r="BR1656" s="223"/>
      <c r="BS1656" s="223"/>
      <c r="BT1656" s="223"/>
      <c r="BU1656" s="223"/>
      <c r="BV1656" s="223"/>
      <c r="BW1656" s="223"/>
      <c r="BX1656" s="223"/>
      <c r="BY1656" s="223"/>
      <c r="BZ1656" s="223"/>
      <c r="CA1656" s="223"/>
      <c r="CB1656" s="223"/>
      <c r="CC1656" s="223"/>
      <c r="CD1656" s="223"/>
      <c r="CE1656" s="223"/>
      <c r="CF1656" s="223"/>
      <c r="CG1656" s="223"/>
      <c r="CH1656" s="223"/>
      <c r="CI1656" s="223"/>
      <c r="CJ1656" s="223"/>
      <c r="CK1656" s="223"/>
      <c r="CL1656" s="223"/>
      <c r="CM1656" s="223"/>
      <c r="CN1656" s="223"/>
      <c r="CO1656" s="223"/>
      <c r="CP1656" s="223"/>
      <c r="CQ1656" s="223"/>
      <c r="CR1656" s="223"/>
      <c r="CS1656" s="223"/>
      <c r="CT1656" s="223"/>
      <c r="CU1656" s="223"/>
      <c r="CV1656" s="223"/>
      <c r="CW1656" s="223"/>
      <c r="CX1656" s="223"/>
      <c r="CY1656" s="223"/>
      <c r="CZ1656" s="223"/>
      <c r="DA1656" s="223"/>
      <c r="DB1656" s="223"/>
      <c r="DC1656" s="223"/>
      <c r="DD1656" s="223"/>
      <c r="DE1656" s="223"/>
      <c r="DF1656" s="223"/>
      <c r="DG1656" s="223"/>
      <c r="DH1656" s="223"/>
      <c r="DI1656" s="223"/>
      <c r="DJ1656" s="223"/>
      <c r="DK1656" s="223"/>
      <c r="DL1656" s="223"/>
      <c r="DM1656" s="223"/>
      <c r="DN1656" s="223"/>
      <c r="DO1656" s="223"/>
      <c r="DP1656" s="223"/>
      <c r="DQ1656" s="223"/>
      <c r="DR1656" s="223"/>
      <c r="DS1656" s="223"/>
      <c r="DT1656" s="223"/>
      <c r="DU1656" s="223"/>
      <c r="DV1656" s="223"/>
      <c r="DW1656" s="223"/>
      <c r="DX1656" s="223"/>
      <c r="DY1656" s="223"/>
      <c r="DZ1656" s="223"/>
      <c r="EA1656" s="223"/>
      <c r="EB1656" s="223"/>
      <c r="EC1656" s="227">
        <v>0</v>
      </c>
      <c r="ED1656" s="223"/>
      <c r="EE1656" s="223"/>
      <c r="EF1656" s="223"/>
      <c r="EG1656" s="229"/>
      <c r="EH1656" s="229"/>
      <c r="EI1656" s="223"/>
      <c r="EJ1656" s="229"/>
      <c r="EK1656" s="229"/>
      <c r="EL1656" s="223"/>
      <c r="EM1656" s="229"/>
      <c r="EN1656" s="229"/>
      <c r="EO1656" s="223"/>
      <c r="EP1656" s="229"/>
      <c r="EQ1656" s="229"/>
      <c r="ER1656" s="222"/>
      <c r="ES1656" s="223"/>
      <c r="ET1656" s="229"/>
      <c r="EU1656" s="229"/>
      <c r="EV1656" s="223"/>
      <c r="EW1656" s="229"/>
      <c r="EX1656" s="229"/>
      <c r="EY1656" s="223"/>
      <c r="EZ1656" s="229"/>
      <c r="FA1656" s="229"/>
      <c r="FB1656" s="223"/>
      <c r="FC1656" s="229"/>
      <c r="FD1656" s="229"/>
      <c r="FE1656" s="223"/>
      <c r="FF1656" s="229"/>
      <c r="FG1656" s="229"/>
      <c r="FH1656" s="223"/>
      <c r="FI1656" s="229"/>
      <c r="FJ1656" s="229"/>
      <c r="FK1656" s="223"/>
      <c r="FL1656" s="229"/>
      <c r="FM1656" s="229"/>
      <c r="FN1656" s="223"/>
      <c r="FO1656" s="229"/>
      <c r="FP1656" s="229"/>
      <c r="FQ1656" s="223"/>
      <c r="FR1656" s="229"/>
      <c r="FS1656" s="229"/>
      <c r="FT1656" s="223"/>
      <c r="FU1656" s="229"/>
      <c r="FV1656" s="229"/>
      <c r="FW1656" s="222"/>
      <c r="FX1656" s="223"/>
      <c r="FY1656" s="229"/>
      <c r="FZ1656" s="229"/>
      <c r="GA1656" s="230"/>
      <c r="GB1656" s="231"/>
      <c r="GC1656" s="232"/>
      <c r="GD1656" s="232"/>
      <c r="GE1656" s="231"/>
      <c r="GF1656" s="232"/>
      <c r="GG1656" s="232"/>
      <c r="GH1656" s="231"/>
      <c r="GI1656" s="232"/>
      <c r="GJ1656" s="231"/>
      <c r="GK1656" s="232"/>
      <c r="GL1656" s="231"/>
      <c r="GM1656" s="232"/>
      <c r="GN1656" s="228"/>
      <c r="GO1656" s="234"/>
      <c r="GP1656" s="298"/>
      <c r="GQ1656" s="239"/>
      <c r="GR1656" s="298"/>
      <c r="GS1656" s="239"/>
      <c r="GT1656" s="239"/>
      <c r="GU1656" s="239"/>
      <c r="GV1656" s="234">
        <f t="shared" si="645"/>
        <v>0</v>
      </c>
      <c r="GW1656" s="234">
        <f t="shared" si="646"/>
        <v>0</v>
      </c>
    </row>
    <row r="1657" spans="1:205" ht="12.75" hidden="1" outlineLevel="1">
      <c r="A1657" s="212"/>
      <c r="B1657" s="213"/>
      <c r="C1657" s="221"/>
      <c r="D1657" s="221"/>
      <c r="E1657" s="221"/>
      <c r="F1657" s="221"/>
      <c r="G1657" s="221"/>
      <c r="H1657" s="222"/>
      <c r="I1657" s="223"/>
      <c r="J1657" s="223"/>
      <c r="K1657" s="223"/>
      <c r="L1657" s="223"/>
      <c r="M1657" s="223"/>
      <c r="N1657" s="223"/>
      <c r="O1657" s="224"/>
      <c r="P1657" s="224"/>
      <c r="Q1657" s="222"/>
      <c r="R1657" s="222"/>
      <c r="S1657" s="222"/>
      <c r="T1657" s="223"/>
      <c r="U1657" s="223"/>
      <c r="V1657" s="223"/>
      <c r="W1657" s="223"/>
      <c r="X1657" s="223"/>
      <c r="Y1657" s="223"/>
      <c r="Z1657" s="223"/>
      <c r="AA1657" s="223"/>
      <c r="AB1657" s="223"/>
      <c r="AC1657" s="225">
        <v>0</v>
      </c>
      <c r="AD1657" s="225">
        <v>0</v>
      </c>
      <c r="AE1657" s="225">
        <v>0</v>
      </c>
      <c r="AF1657" s="225">
        <v>0</v>
      </c>
      <c r="AG1657" s="226">
        <v>0</v>
      </c>
      <c r="AH1657" s="226">
        <v>0</v>
      </c>
      <c r="AI1657" s="223"/>
      <c r="AJ1657" s="223"/>
      <c r="AK1657" s="223"/>
      <c r="AL1657" s="223"/>
      <c r="AM1657" s="223"/>
      <c r="AN1657" s="223"/>
      <c r="AO1657" s="223"/>
      <c r="AP1657" s="223"/>
      <c r="AQ1657" s="223"/>
      <c r="AR1657" s="223"/>
      <c r="AS1657" s="223"/>
      <c r="AT1657" s="223"/>
      <c r="AU1657" s="223"/>
      <c r="AV1657" s="223"/>
      <c r="AW1657" s="223"/>
      <c r="AX1657" s="223"/>
      <c r="AY1657" s="223"/>
      <c r="AZ1657" s="223"/>
      <c r="BA1657" s="223"/>
      <c r="BB1657" s="223"/>
      <c r="BC1657" s="223"/>
      <c r="BD1657" s="223"/>
      <c r="BE1657" s="223"/>
      <c r="BF1657" s="223"/>
      <c r="BG1657" s="223"/>
      <c r="BH1657" s="223"/>
      <c r="BI1657" s="223"/>
      <c r="BJ1657" s="223"/>
      <c r="BK1657" s="225">
        <v>0</v>
      </c>
      <c r="BL1657" s="225">
        <v>0</v>
      </c>
      <c r="BM1657" s="225">
        <v>0</v>
      </c>
      <c r="BN1657" s="225">
        <v>0</v>
      </c>
      <c r="BO1657" s="223"/>
      <c r="BP1657" s="223"/>
      <c r="BQ1657" s="223"/>
      <c r="BR1657" s="223"/>
      <c r="BS1657" s="223"/>
      <c r="BT1657" s="223"/>
      <c r="BU1657" s="223"/>
      <c r="BV1657" s="223"/>
      <c r="BW1657" s="223"/>
      <c r="BX1657" s="223"/>
      <c r="BY1657" s="223"/>
      <c r="BZ1657" s="223"/>
      <c r="CA1657" s="223"/>
      <c r="CB1657" s="223"/>
      <c r="CC1657" s="223"/>
      <c r="CD1657" s="223"/>
      <c r="CE1657" s="223"/>
      <c r="CF1657" s="223"/>
      <c r="CG1657" s="223"/>
      <c r="CH1657" s="223"/>
      <c r="CI1657" s="223"/>
      <c r="CJ1657" s="223"/>
      <c r="CK1657" s="223"/>
      <c r="CL1657" s="223"/>
      <c r="CM1657" s="223"/>
      <c r="CN1657" s="223"/>
      <c r="CO1657" s="223"/>
      <c r="CP1657" s="223"/>
      <c r="CQ1657" s="223"/>
      <c r="CR1657" s="223"/>
      <c r="CS1657" s="223"/>
      <c r="CT1657" s="223"/>
      <c r="CU1657" s="223"/>
      <c r="CV1657" s="223"/>
      <c r="CW1657" s="223"/>
      <c r="CX1657" s="223"/>
      <c r="CY1657" s="223"/>
      <c r="CZ1657" s="223"/>
      <c r="DA1657" s="223"/>
      <c r="DB1657" s="223"/>
      <c r="DC1657" s="223"/>
      <c r="DD1657" s="223"/>
      <c r="DE1657" s="223"/>
      <c r="DF1657" s="223"/>
      <c r="DG1657" s="223"/>
      <c r="DH1657" s="223"/>
      <c r="DI1657" s="223"/>
      <c r="DJ1657" s="223"/>
      <c r="DK1657" s="223"/>
      <c r="DL1657" s="223"/>
      <c r="DM1657" s="223"/>
      <c r="DN1657" s="223"/>
      <c r="DO1657" s="223"/>
      <c r="DP1657" s="223"/>
      <c r="DQ1657" s="223"/>
      <c r="DR1657" s="223"/>
      <c r="DS1657" s="223"/>
      <c r="DT1657" s="223"/>
      <c r="DU1657" s="223"/>
      <c r="DV1657" s="223"/>
      <c r="DW1657" s="223"/>
      <c r="DX1657" s="223"/>
      <c r="DY1657" s="223"/>
      <c r="DZ1657" s="223"/>
      <c r="EA1657" s="223"/>
      <c r="EB1657" s="223"/>
      <c r="EC1657" s="227">
        <v>0</v>
      </c>
      <c r="ED1657" s="223"/>
      <c r="EE1657" s="223"/>
      <c r="EF1657" s="223"/>
      <c r="EG1657" s="229"/>
      <c r="EH1657" s="229"/>
      <c r="EI1657" s="223"/>
      <c r="EJ1657" s="229"/>
      <c r="EK1657" s="229"/>
      <c r="EL1657" s="223"/>
      <c r="EM1657" s="229"/>
      <c r="EN1657" s="229"/>
      <c r="EO1657" s="223"/>
      <c r="EP1657" s="229"/>
      <c r="EQ1657" s="229"/>
      <c r="ER1657" s="222"/>
      <c r="ES1657" s="223"/>
      <c r="ET1657" s="229"/>
      <c r="EU1657" s="229"/>
      <c r="EV1657" s="223"/>
      <c r="EW1657" s="229"/>
      <c r="EX1657" s="229"/>
      <c r="EY1657" s="223"/>
      <c r="EZ1657" s="229"/>
      <c r="FA1657" s="229"/>
      <c r="FB1657" s="223"/>
      <c r="FC1657" s="229"/>
      <c r="FD1657" s="229"/>
      <c r="FE1657" s="223"/>
      <c r="FF1657" s="229"/>
      <c r="FG1657" s="229"/>
      <c r="FH1657" s="223"/>
      <c r="FI1657" s="229"/>
      <c r="FJ1657" s="229"/>
      <c r="FK1657" s="223"/>
      <c r="FL1657" s="229"/>
      <c r="FM1657" s="229"/>
      <c r="FN1657" s="223"/>
      <c r="FO1657" s="229"/>
      <c r="FP1657" s="229"/>
      <c r="FQ1657" s="223"/>
      <c r="FR1657" s="229"/>
      <c r="FS1657" s="229"/>
      <c r="FT1657" s="223"/>
      <c r="FU1657" s="229"/>
      <c r="FV1657" s="229"/>
      <c r="FW1657" s="222"/>
      <c r="FX1657" s="223"/>
      <c r="FY1657" s="229"/>
      <c r="FZ1657" s="229"/>
      <c r="GA1657" s="230"/>
      <c r="GB1657" s="231"/>
      <c r="GC1657" s="232"/>
      <c r="GD1657" s="232"/>
      <c r="GE1657" s="231"/>
      <c r="GF1657" s="232"/>
      <c r="GG1657" s="232"/>
      <c r="GH1657" s="231"/>
      <c r="GI1657" s="232"/>
      <c r="GJ1657" s="231"/>
      <c r="GK1657" s="232"/>
      <c r="GL1657" s="231"/>
      <c r="GM1657" s="232"/>
      <c r="GN1657" s="228"/>
      <c r="GO1657" s="234"/>
      <c r="GP1657" s="298"/>
      <c r="GQ1657" s="239"/>
      <c r="GR1657" s="298"/>
      <c r="GS1657" s="239"/>
      <c r="GT1657" s="239"/>
      <c r="GU1657" s="239"/>
      <c r="GV1657" s="234">
        <f t="shared" si="645"/>
        <v>0</v>
      </c>
      <c r="GW1657" s="234">
        <f t="shared" si="646"/>
        <v>0</v>
      </c>
    </row>
    <row r="1658" spans="1:205" ht="12.75" hidden="1" outlineLevel="1">
      <c r="A1658" s="212"/>
      <c r="B1658" s="213"/>
      <c r="C1658" s="221"/>
      <c r="D1658" s="221"/>
      <c r="E1658" s="221"/>
      <c r="F1658" s="221"/>
      <c r="G1658" s="221"/>
      <c r="H1658" s="222"/>
      <c r="I1658" s="223"/>
      <c r="J1658" s="223"/>
      <c r="K1658" s="223"/>
      <c r="L1658" s="223"/>
      <c r="M1658" s="223"/>
      <c r="N1658" s="223"/>
      <c r="O1658" s="224"/>
      <c r="P1658" s="224"/>
      <c r="Q1658" s="222"/>
      <c r="R1658" s="222"/>
      <c r="S1658" s="222"/>
      <c r="T1658" s="223"/>
      <c r="U1658" s="223"/>
      <c r="V1658" s="223"/>
      <c r="W1658" s="223"/>
      <c r="X1658" s="223"/>
      <c r="Y1658" s="223"/>
      <c r="Z1658" s="223"/>
      <c r="AA1658" s="223"/>
      <c r="AB1658" s="223"/>
      <c r="AC1658" s="225">
        <v>0</v>
      </c>
      <c r="AD1658" s="225">
        <v>0</v>
      </c>
      <c r="AE1658" s="225">
        <v>0</v>
      </c>
      <c r="AF1658" s="225">
        <v>0</v>
      </c>
      <c r="AG1658" s="226">
        <v>0</v>
      </c>
      <c r="AH1658" s="226">
        <v>0</v>
      </c>
      <c r="AI1658" s="223"/>
      <c r="AJ1658" s="223"/>
      <c r="AK1658" s="223"/>
      <c r="AL1658" s="223"/>
      <c r="AM1658" s="223"/>
      <c r="AN1658" s="223"/>
      <c r="AO1658" s="223"/>
      <c r="AP1658" s="223"/>
      <c r="AQ1658" s="223"/>
      <c r="AR1658" s="223"/>
      <c r="AS1658" s="223"/>
      <c r="AT1658" s="223"/>
      <c r="AU1658" s="223"/>
      <c r="AV1658" s="223"/>
      <c r="AW1658" s="223"/>
      <c r="AX1658" s="223"/>
      <c r="AY1658" s="223"/>
      <c r="AZ1658" s="223"/>
      <c r="BA1658" s="223"/>
      <c r="BB1658" s="223"/>
      <c r="BC1658" s="223"/>
      <c r="BD1658" s="223"/>
      <c r="BE1658" s="223"/>
      <c r="BF1658" s="223"/>
      <c r="BG1658" s="223"/>
      <c r="BH1658" s="223"/>
      <c r="BI1658" s="223"/>
      <c r="BJ1658" s="223"/>
      <c r="BK1658" s="225">
        <v>0</v>
      </c>
      <c r="BL1658" s="225">
        <v>0</v>
      </c>
      <c r="BM1658" s="225">
        <v>0</v>
      </c>
      <c r="BN1658" s="225">
        <v>0</v>
      </c>
      <c r="BO1658" s="223"/>
      <c r="BP1658" s="223"/>
      <c r="BQ1658" s="223"/>
      <c r="BR1658" s="223"/>
      <c r="BS1658" s="223"/>
      <c r="BT1658" s="223"/>
      <c r="BU1658" s="223"/>
      <c r="BV1658" s="223"/>
      <c r="BW1658" s="223"/>
      <c r="BX1658" s="223"/>
      <c r="BY1658" s="223"/>
      <c r="BZ1658" s="223"/>
      <c r="CA1658" s="223"/>
      <c r="CB1658" s="223"/>
      <c r="CC1658" s="223"/>
      <c r="CD1658" s="223"/>
      <c r="CE1658" s="223"/>
      <c r="CF1658" s="223"/>
      <c r="CG1658" s="223"/>
      <c r="CH1658" s="223"/>
      <c r="CI1658" s="223"/>
      <c r="CJ1658" s="223"/>
      <c r="CK1658" s="223"/>
      <c r="CL1658" s="223"/>
      <c r="CM1658" s="223"/>
      <c r="CN1658" s="223"/>
      <c r="CO1658" s="223"/>
      <c r="CP1658" s="223"/>
      <c r="CQ1658" s="223"/>
      <c r="CR1658" s="223"/>
      <c r="CS1658" s="223"/>
      <c r="CT1658" s="223"/>
      <c r="CU1658" s="223"/>
      <c r="CV1658" s="223"/>
      <c r="CW1658" s="223"/>
      <c r="CX1658" s="223"/>
      <c r="CY1658" s="223"/>
      <c r="CZ1658" s="223"/>
      <c r="DA1658" s="223"/>
      <c r="DB1658" s="223"/>
      <c r="DC1658" s="223"/>
      <c r="DD1658" s="223"/>
      <c r="DE1658" s="223"/>
      <c r="DF1658" s="223"/>
      <c r="DG1658" s="223"/>
      <c r="DH1658" s="223"/>
      <c r="DI1658" s="223"/>
      <c r="DJ1658" s="223"/>
      <c r="DK1658" s="223"/>
      <c r="DL1658" s="223"/>
      <c r="DM1658" s="223"/>
      <c r="DN1658" s="223"/>
      <c r="DO1658" s="223"/>
      <c r="DP1658" s="223"/>
      <c r="DQ1658" s="223"/>
      <c r="DR1658" s="223"/>
      <c r="DS1658" s="223"/>
      <c r="DT1658" s="223"/>
      <c r="DU1658" s="223"/>
      <c r="DV1658" s="223"/>
      <c r="DW1658" s="223"/>
      <c r="DX1658" s="223"/>
      <c r="DY1658" s="223"/>
      <c r="DZ1658" s="223"/>
      <c r="EA1658" s="223"/>
      <c r="EB1658" s="223"/>
      <c r="EC1658" s="227">
        <v>0</v>
      </c>
      <c r="ED1658" s="223"/>
      <c r="EE1658" s="223"/>
      <c r="EF1658" s="223"/>
      <c r="EG1658" s="229"/>
      <c r="EH1658" s="229"/>
      <c r="EI1658" s="223"/>
      <c r="EJ1658" s="229"/>
      <c r="EK1658" s="229"/>
      <c r="EL1658" s="223"/>
      <c r="EM1658" s="229"/>
      <c r="EN1658" s="229"/>
      <c r="EO1658" s="223"/>
      <c r="EP1658" s="229"/>
      <c r="EQ1658" s="229"/>
      <c r="ER1658" s="222"/>
      <c r="ES1658" s="223"/>
      <c r="ET1658" s="229"/>
      <c r="EU1658" s="229"/>
      <c r="EV1658" s="223"/>
      <c r="EW1658" s="229"/>
      <c r="EX1658" s="229"/>
      <c r="EY1658" s="223"/>
      <c r="EZ1658" s="229"/>
      <c r="FA1658" s="229"/>
      <c r="FB1658" s="223"/>
      <c r="FC1658" s="229"/>
      <c r="FD1658" s="229"/>
      <c r="FE1658" s="223"/>
      <c r="FF1658" s="229"/>
      <c r="FG1658" s="229"/>
      <c r="FH1658" s="223"/>
      <c r="FI1658" s="229"/>
      <c r="FJ1658" s="229"/>
      <c r="FK1658" s="223"/>
      <c r="FL1658" s="229"/>
      <c r="FM1658" s="229"/>
      <c r="FN1658" s="223"/>
      <c r="FO1658" s="229"/>
      <c r="FP1658" s="229"/>
      <c r="FQ1658" s="223"/>
      <c r="FR1658" s="229"/>
      <c r="FS1658" s="229"/>
      <c r="FT1658" s="223"/>
      <c r="FU1658" s="229"/>
      <c r="FV1658" s="229"/>
      <c r="FW1658" s="222"/>
      <c r="FX1658" s="223"/>
      <c r="FY1658" s="229"/>
      <c r="FZ1658" s="229"/>
      <c r="GA1658" s="230"/>
      <c r="GB1658" s="231"/>
      <c r="GC1658" s="232"/>
      <c r="GD1658" s="232"/>
      <c r="GE1658" s="231"/>
      <c r="GF1658" s="232"/>
      <c r="GG1658" s="232"/>
      <c r="GH1658" s="231"/>
      <c r="GI1658" s="232"/>
      <c r="GJ1658" s="231"/>
      <c r="GK1658" s="232"/>
      <c r="GL1658" s="231"/>
      <c r="GM1658" s="232"/>
      <c r="GN1658" s="228"/>
      <c r="GO1658" s="234"/>
      <c r="GP1658" s="298"/>
      <c r="GQ1658" s="239"/>
      <c r="GR1658" s="298"/>
      <c r="GS1658" s="239"/>
      <c r="GT1658" s="239"/>
      <c r="GU1658" s="239"/>
      <c r="GV1658" s="234">
        <f t="shared" si="645"/>
        <v>0</v>
      </c>
      <c r="GW1658" s="234">
        <f t="shared" si="646"/>
        <v>0</v>
      </c>
    </row>
    <row r="1659" spans="1:205" ht="12.75" hidden="1" outlineLevel="1">
      <c r="A1659" s="212"/>
      <c r="B1659" s="213"/>
      <c r="C1659" s="221"/>
      <c r="D1659" s="221"/>
      <c r="E1659" s="221"/>
      <c r="F1659" s="221"/>
      <c r="G1659" s="221"/>
      <c r="H1659" s="222"/>
      <c r="I1659" s="223"/>
      <c r="J1659" s="223"/>
      <c r="K1659" s="223"/>
      <c r="L1659" s="223"/>
      <c r="M1659" s="223"/>
      <c r="N1659" s="223"/>
      <c r="O1659" s="224"/>
      <c r="P1659" s="224"/>
      <c r="Q1659" s="222"/>
      <c r="R1659" s="222"/>
      <c r="S1659" s="222"/>
      <c r="T1659" s="223"/>
      <c r="U1659" s="223"/>
      <c r="V1659" s="223"/>
      <c r="W1659" s="223"/>
      <c r="X1659" s="223"/>
      <c r="Y1659" s="223"/>
      <c r="Z1659" s="223"/>
      <c r="AA1659" s="223"/>
      <c r="AB1659" s="223"/>
      <c r="AC1659" s="225">
        <v>0</v>
      </c>
      <c r="AD1659" s="225">
        <v>0</v>
      </c>
      <c r="AE1659" s="225">
        <v>0</v>
      </c>
      <c r="AF1659" s="225">
        <v>0</v>
      </c>
      <c r="AG1659" s="226">
        <v>0</v>
      </c>
      <c r="AH1659" s="226">
        <v>0</v>
      </c>
      <c r="AI1659" s="223"/>
      <c r="AJ1659" s="223"/>
      <c r="AK1659" s="223"/>
      <c r="AL1659" s="223"/>
      <c r="AM1659" s="223"/>
      <c r="AN1659" s="223"/>
      <c r="AO1659" s="223"/>
      <c r="AP1659" s="223"/>
      <c r="AQ1659" s="223"/>
      <c r="AR1659" s="223"/>
      <c r="AS1659" s="223"/>
      <c r="AT1659" s="223"/>
      <c r="AU1659" s="223"/>
      <c r="AV1659" s="223"/>
      <c r="AW1659" s="223"/>
      <c r="AX1659" s="223"/>
      <c r="AY1659" s="223"/>
      <c r="AZ1659" s="223"/>
      <c r="BA1659" s="223"/>
      <c r="BB1659" s="223"/>
      <c r="BC1659" s="223"/>
      <c r="BD1659" s="223"/>
      <c r="BE1659" s="223"/>
      <c r="BF1659" s="223"/>
      <c r="BG1659" s="223"/>
      <c r="BH1659" s="223"/>
      <c r="BI1659" s="223"/>
      <c r="BJ1659" s="223"/>
      <c r="BK1659" s="225">
        <v>0</v>
      </c>
      <c r="BL1659" s="225">
        <v>0</v>
      </c>
      <c r="BM1659" s="225">
        <v>0</v>
      </c>
      <c r="BN1659" s="225">
        <v>0</v>
      </c>
      <c r="BO1659" s="223"/>
      <c r="BP1659" s="223"/>
      <c r="BQ1659" s="223"/>
      <c r="BR1659" s="223"/>
      <c r="BS1659" s="223"/>
      <c r="BT1659" s="223"/>
      <c r="BU1659" s="223"/>
      <c r="BV1659" s="223"/>
      <c r="BW1659" s="223"/>
      <c r="BX1659" s="223"/>
      <c r="BY1659" s="223"/>
      <c r="BZ1659" s="223"/>
      <c r="CA1659" s="223"/>
      <c r="CB1659" s="223"/>
      <c r="CC1659" s="223"/>
      <c r="CD1659" s="223"/>
      <c r="CE1659" s="223"/>
      <c r="CF1659" s="223"/>
      <c r="CG1659" s="223"/>
      <c r="CH1659" s="223"/>
      <c r="CI1659" s="223"/>
      <c r="CJ1659" s="223"/>
      <c r="CK1659" s="223"/>
      <c r="CL1659" s="223"/>
      <c r="CM1659" s="223"/>
      <c r="CN1659" s="223"/>
      <c r="CO1659" s="223"/>
      <c r="CP1659" s="223"/>
      <c r="CQ1659" s="223"/>
      <c r="CR1659" s="223"/>
      <c r="CS1659" s="223"/>
      <c r="CT1659" s="223"/>
      <c r="CU1659" s="223"/>
      <c r="CV1659" s="223"/>
      <c r="CW1659" s="223"/>
      <c r="CX1659" s="223"/>
      <c r="CY1659" s="223"/>
      <c r="CZ1659" s="223"/>
      <c r="DA1659" s="223"/>
      <c r="DB1659" s="223"/>
      <c r="DC1659" s="223"/>
      <c r="DD1659" s="223"/>
      <c r="DE1659" s="223"/>
      <c r="DF1659" s="223"/>
      <c r="DG1659" s="223"/>
      <c r="DH1659" s="223"/>
      <c r="DI1659" s="223"/>
      <c r="DJ1659" s="223"/>
      <c r="DK1659" s="223"/>
      <c r="DL1659" s="223"/>
      <c r="DM1659" s="223"/>
      <c r="DN1659" s="223"/>
      <c r="DO1659" s="223"/>
      <c r="DP1659" s="223"/>
      <c r="DQ1659" s="223"/>
      <c r="DR1659" s="223"/>
      <c r="DS1659" s="223"/>
      <c r="DT1659" s="223"/>
      <c r="DU1659" s="223"/>
      <c r="DV1659" s="223"/>
      <c r="DW1659" s="223"/>
      <c r="DX1659" s="223"/>
      <c r="DY1659" s="223"/>
      <c r="DZ1659" s="223"/>
      <c r="EA1659" s="223"/>
      <c r="EB1659" s="223"/>
      <c r="EC1659" s="227">
        <v>0</v>
      </c>
      <c r="ED1659" s="223"/>
      <c r="EE1659" s="223"/>
      <c r="EF1659" s="223"/>
      <c r="EG1659" s="229"/>
      <c r="EH1659" s="229"/>
      <c r="EI1659" s="223"/>
      <c r="EJ1659" s="229"/>
      <c r="EK1659" s="229"/>
      <c r="EL1659" s="223"/>
      <c r="EM1659" s="229"/>
      <c r="EN1659" s="229"/>
      <c r="EO1659" s="223"/>
      <c r="EP1659" s="229"/>
      <c r="EQ1659" s="229"/>
      <c r="ER1659" s="222"/>
      <c r="ES1659" s="223"/>
      <c r="ET1659" s="229"/>
      <c r="EU1659" s="229"/>
      <c r="EV1659" s="223"/>
      <c r="EW1659" s="229"/>
      <c r="EX1659" s="229"/>
      <c r="EY1659" s="223"/>
      <c r="EZ1659" s="229"/>
      <c r="FA1659" s="229"/>
      <c r="FB1659" s="223"/>
      <c r="FC1659" s="229"/>
      <c r="FD1659" s="229"/>
      <c r="FE1659" s="223"/>
      <c r="FF1659" s="229"/>
      <c r="FG1659" s="229"/>
      <c r="FH1659" s="223"/>
      <c r="FI1659" s="229"/>
      <c r="FJ1659" s="229"/>
      <c r="FK1659" s="223"/>
      <c r="FL1659" s="229"/>
      <c r="FM1659" s="229"/>
      <c r="FN1659" s="223"/>
      <c r="FO1659" s="229"/>
      <c r="FP1659" s="229"/>
      <c r="FQ1659" s="223"/>
      <c r="FR1659" s="229"/>
      <c r="FS1659" s="229"/>
      <c r="FT1659" s="223"/>
      <c r="FU1659" s="229"/>
      <c r="FV1659" s="229"/>
      <c r="FW1659" s="222"/>
      <c r="FX1659" s="223"/>
      <c r="FY1659" s="229"/>
      <c r="FZ1659" s="229"/>
      <c r="GA1659" s="230"/>
      <c r="GB1659" s="231"/>
      <c r="GC1659" s="232"/>
      <c r="GD1659" s="232"/>
      <c r="GE1659" s="231"/>
      <c r="GF1659" s="232"/>
      <c r="GG1659" s="232"/>
      <c r="GH1659" s="231"/>
      <c r="GI1659" s="232"/>
      <c r="GJ1659" s="231"/>
      <c r="GK1659" s="232"/>
      <c r="GL1659" s="231"/>
      <c r="GM1659" s="232"/>
      <c r="GN1659" s="228"/>
      <c r="GO1659" s="234"/>
      <c r="GP1659" s="298"/>
      <c r="GQ1659" s="239"/>
      <c r="GR1659" s="298"/>
      <c r="GS1659" s="239"/>
      <c r="GT1659" s="239"/>
      <c r="GU1659" s="239"/>
      <c r="GV1659" s="234">
        <f t="shared" si="645"/>
        <v>0</v>
      </c>
      <c r="GW1659" s="234">
        <f t="shared" si="646"/>
        <v>0</v>
      </c>
    </row>
    <row r="1660" spans="1:205" ht="12.75" hidden="1" outlineLevel="1">
      <c r="A1660" s="212"/>
      <c r="B1660" s="213"/>
      <c r="C1660" s="221"/>
      <c r="D1660" s="221"/>
      <c r="E1660" s="221"/>
      <c r="F1660" s="221"/>
      <c r="G1660" s="221"/>
      <c r="H1660" s="222"/>
      <c r="I1660" s="223"/>
      <c r="J1660" s="223"/>
      <c r="K1660" s="223"/>
      <c r="L1660" s="223"/>
      <c r="M1660" s="223"/>
      <c r="N1660" s="223"/>
      <c r="O1660" s="224"/>
      <c r="P1660" s="224"/>
      <c r="Q1660" s="222"/>
      <c r="R1660" s="222"/>
      <c r="S1660" s="222"/>
      <c r="T1660" s="223"/>
      <c r="U1660" s="223"/>
      <c r="V1660" s="223"/>
      <c r="W1660" s="223"/>
      <c r="X1660" s="223"/>
      <c r="Y1660" s="223"/>
      <c r="Z1660" s="223"/>
      <c r="AA1660" s="223"/>
      <c r="AB1660" s="223"/>
      <c r="AC1660" s="225">
        <v>0</v>
      </c>
      <c r="AD1660" s="225">
        <v>0</v>
      </c>
      <c r="AE1660" s="225">
        <v>0</v>
      </c>
      <c r="AF1660" s="225">
        <v>0</v>
      </c>
      <c r="AG1660" s="226">
        <v>0</v>
      </c>
      <c r="AH1660" s="226">
        <v>0</v>
      </c>
      <c r="AI1660" s="223"/>
      <c r="AJ1660" s="223"/>
      <c r="AK1660" s="223"/>
      <c r="AL1660" s="223"/>
      <c r="AM1660" s="223"/>
      <c r="AN1660" s="223"/>
      <c r="AO1660" s="223"/>
      <c r="AP1660" s="223"/>
      <c r="AQ1660" s="223"/>
      <c r="AR1660" s="223"/>
      <c r="AS1660" s="223"/>
      <c r="AT1660" s="223"/>
      <c r="AU1660" s="223"/>
      <c r="AV1660" s="223"/>
      <c r="AW1660" s="223"/>
      <c r="AX1660" s="223"/>
      <c r="AY1660" s="223"/>
      <c r="AZ1660" s="223"/>
      <c r="BA1660" s="223"/>
      <c r="BB1660" s="223"/>
      <c r="BC1660" s="223"/>
      <c r="BD1660" s="223"/>
      <c r="BE1660" s="223"/>
      <c r="BF1660" s="223"/>
      <c r="BG1660" s="223"/>
      <c r="BH1660" s="223"/>
      <c r="BI1660" s="223"/>
      <c r="BJ1660" s="223"/>
      <c r="BK1660" s="225">
        <v>0</v>
      </c>
      <c r="BL1660" s="225">
        <v>0</v>
      </c>
      <c r="BM1660" s="225">
        <v>0</v>
      </c>
      <c r="BN1660" s="225">
        <v>0</v>
      </c>
      <c r="BO1660" s="223"/>
      <c r="BP1660" s="223"/>
      <c r="BQ1660" s="223"/>
      <c r="BR1660" s="223"/>
      <c r="BS1660" s="223"/>
      <c r="BT1660" s="223"/>
      <c r="BU1660" s="223"/>
      <c r="BV1660" s="223"/>
      <c r="BW1660" s="223"/>
      <c r="BX1660" s="223"/>
      <c r="BY1660" s="223"/>
      <c r="BZ1660" s="223"/>
      <c r="CA1660" s="223"/>
      <c r="CB1660" s="223"/>
      <c r="CC1660" s="223"/>
      <c r="CD1660" s="223"/>
      <c r="CE1660" s="223"/>
      <c r="CF1660" s="223"/>
      <c r="CG1660" s="223"/>
      <c r="CH1660" s="223"/>
      <c r="CI1660" s="223"/>
      <c r="CJ1660" s="223"/>
      <c r="CK1660" s="223"/>
      <c r="CL1660" s="223"/>
      <c r="CM1660" s="223"/>
      <c r="CN1660" s="223"/>
      <c r="CO1660" s="223"/>
      <c r="CP1660" s="223"/>
      <c r="CQ1660" s="223"/>
      <c r="CR1660" s="223"/>
      <c r="CS1660" s="223"/>
      <c r="CT1660" s="223"/>
      <c r="CU1660" s="223"/>
      <c r="CV1660" s="223"/>
      <c r="CW1660" s="223"/>
      <c r="CX1660" s="223"/>
      <c r="CY1660" s="223"/>
      <c r="CZ1660" s="223"/>
      <c r="DA1660" s="223"/>
      <c r="DB1660" s="223"/>
      <c r="DC1660" s="223"/>
      <c r="DD1660" s="223"/>
      <c r="DE1660" s="223"/>
      <c r="DF1660" s="223"/>
      <c r="DG1660" s="223"/>
      <c r="DH1660" s="223"/>
      <c r="DI1660" s="223"/>
      <c r="DJ1660" s="223"/>
      <c r="DK1660" s="223"/>
      <c r="DL1660" s="223"/>
      <c r="DM1660" s="223"/>
      <c r="DN1660" s="223"/>
      <c r="DO1660" s="223"/>
      <c r="DP1660" s="223"/>
      <c r="DQ1660" s="223"/>
      <c r="DR1660" s="223"/>
      <c r="DS1660" s="223"/>
      <c r="DT1660" s="223"/>
      <c r="DU1660" s="223"/>
      <c r="DV1660" s="223"/>
      <c r="DW1660" s="223"/>
      <c r="DX1660" s="223"/>
      <c r="DY1660" s="223"/>
      <c r="DZ1660" s="223"/>
      <c r="EA1660" s="223"/>
      <c r="EB1660" s="223"/>
      <c r="EC1660" s="227">
        <v>0</v>
      </c>
      <c r="ED1660" s="223"/>
      <c r="EE1660" s="223"/>
      <c r="EF1660" s="223"/>
      <c r="EG1660" s="229"/>
      <c r="EH1660" s="229"/>
      <c r="EI1660" s="223"/>
      <c r="EJ1660" s="229"/>
      <c r="EK1660" s="229"/>
      <c r="EL1660" s="223"/>
      <c r="EM1660" s="229"/>
      <c r="EN1660" s="229"/>
      <c r="EO1660" s="223"/>
      <c r="EP1660" s="229"/>
      <c r="EQ1660" s="229"/>
      <c r="ER1660" s="222"/>
      <c r="ES1660" s="223"/>
      <c r="ET1660" s="229"/>
      <c r="EU1660" s="229"/>
      <c r="EV1660" s="223"/>
      <c r="EW1660" s="229"/>
      <c r="EX1660" s="229"/>
      <c r="EY1660" s="223"/>
      <c r="EZ1660" s="229"/>
      <c r="FA1660" s="229"/>
      <c r="FB1660" s="223"/>
      <c r="FC1660" s="229"/>
      <c r="FD1660" s="229"/>
      <c r="FE1660" s="223"/>
      <c r="FF1660" s="229"/>
      <c r="FG1660" s="229"/>
      <c r="FH1660" s="223"/>
      <c r="FI1660" s="229"/>
      <c r="FJ1660" s="229"/>
      <c r="FK1660" s="223"/>
      <c r="FL1660" s="229"/>
      <c r="FM1660" s="229"/>
      <c r="FN1660" s="223"/>
      <c r="FO1660" s="229"/>
      <c r="FP1660" s="229"/>
      <c r="FQ1660" s="223"/>
      <c r="FR1660" s="229"/>
      <c r="FS1660" s="229"/>
      <c r="FT1660" s="223"/>
      <c r="FU1660" s="229"/>
      <c r="FV1660" s="229"/>
      <c r="FW1660" s="222"/>
      <c r="FX1660" s="223"/>
      <c r="FY1660" s="229"/>
      <c r="FZ1660" s="229"/>
      <c r="GA1660" s="230"/>
      <c r="GB1660" s="231"/>
      <c r="GC1660" s="232"/>
      <c r="GD1660" s="232"/>
      <c r="GE1660" s="231"/>
      <c r="GF1660" s="232"/>
      <c r="GG1660" s="232"/>
      <c r="GH1660" s="231"/>
      <c r="GI1660" s="232"/>
      <c r="GJ1660" s="231"/>
      <c r="GK1660" s="232"/>
      <c r="GL1660" s="231"/>
      <c r="GM1660" s="232"/>
      <c r="GN1660" s="228"/>
      <c r="GO1660" s="234"/>
      <c r="GP1660" s="298"/>
      <c r="GQ1660" s="239"/>
      <c r="GR1660" s="298"/>
      <c r="GS1660" s="239"/>
      <c r="GT1660" s="239"/>
      <c r="GU1660" s="239"/>
      <c r="GV1660" s="234">
        <f t="shared" si="645"/>
        <v>0</v>
      </c>
      <c r="GW1660" s="234">
        <f t="shared" si="646"/>
        <v>0</v>
      </c>
    </row>
    <row r="1661" spans="1:205" ht="12.75" hidden="1" outlineLevel="1">
      <c r="A1661" s="212"/>
      <c r="B1661" s="213"/>
      <c r="C1661" s="221"/>
      <c r="D1661" s="221"/>
      <c r="E1661" s="221"/>
      <c r="F1661" s="221"/>
      <c r="G1661" s="221"/>
      <c r="H1661" s="222"/>
      <c r="I1661" s="223"/>
      <c r="J1661" s="223"/>
      <c r="K1661" s="223"/>
      <c r="L1661" s="223"/>
      <c r="M1661" s="223"/>
      <c r="N1661" s="223"/>
      <c r="O1661" s="224"/>
      <c r="P1661" s="224"/>
      <c r="Q1661" s="222"/>
      <c r="R1661" s="222"/>
      <c r="S1661" s="222"/>
      <c r="T1661" s="223"/>
      <c r="U1661" s="223"/>
      <c r="V1661" s="223"/>
      <c r="W1661" s="223"/>
      <c r="X1661" s="223"/>
      <c r="Y1661" s="223"/>
      <c r="Z1661" s="223"/>
      <c r="AA1661" s="223"/>
      <c r="AB1661" s="223"/>
      <c r="AC1661" s="225">
        <v>0</v>
      </c>
      <c r="AD1661" s="225">
        <v>0</v>
      </c>
      <c r="AE1661" s="225">
        <v>0</v>
      </c>
      <c r="AF1661" s="225">
        <v>0</v>
      </c>
      <c r="AG1661" s="226">
        <v>0</v>
      </c>
      <c r="AH1661" s="226">
        <v>0</v>
      </c>
      <c r="AI1661" s="223"/>
      <c r="AJ1661" s="223"/>
      <c r="AK1661" s="223"/>
      <c r="AL1661" s="223"/>
      <c r="AM1661" s="223"/>
      <c r="AN1661" s="223"/>
      <c r="AO1661" s="223"/>
      <c r="AP1661" s="223"/>
      <c r="AQ1661" s="223"/>
      <c r="AR1661" s="223"/>
      <c r="AS1661" s="223"/>
      <c r="AT1661" s="223"/>
      <c r="AU1661" s="223"/>
      <c r="AV1661" s="223"/>
      <c r="AW1661" s="223"/>
      <c r="AX1661" s="223"/>
      <c r="AY1661" s="223"/>
      <c r="AZ1661" s="223"/>
      <c r="BA1661" s="223"/>
      <c r="BB1661" s="223"/>
      <c r="BC1661" s="223"/>
      <c r="BD1661" s="223"/>
      <c r="BE1661" s="223"/>
      <c r="BF1661" s="223"/>
      <c r="BG1661" s="223"/>
      <c r="BH1661" s="223"/>
      <c r="BI1661" s="223"/>
      <c r="BJ1661" s="223"/>
      <c r="BK1661" s="225">
        <v>0</v>
      </c>
      <c r="BL1661" s="225">
        <v>0</v>
      </c>
      <c r="BM1661" s="225">
        <v>0</v>
      </c>
      <c r="BN1661" s="225">
        <v>0</v>
      </c>
      <c r="BO1661" s="223"/>
      <c r="BP1661" s="223"/>
      <c r="BQ1661" s="223"/>
      <c r="BR1661" s="223"/>
      <c r="BS1661" s="223"/>
      <c r="BT1661" s="223"/>
      <c r="BU1661" s="223"/>
      <c r="BV1661" s="223"/>
      <c r="BW1661" s="223"/>
      <c r="BX1661" s="223"/>
      <c r="BY1661" s="223"/>
      <c r="BZ1661" s="223"/>
      <c r="CA1661" s="223"/>
      <c r="CB1661" s="223"/>
      <c r="CC1661" s="223"/>
      <c r="CD1661" s="223"/>
      <c r="CE1661" s="223"/>
      <c r="CF1661" s="223"/>
      <c r="CG1661" s="223"/>
      <c r="CH1661" s="223"/>
      <c r="CI1661" s="223"/>
      <c r="CJ1661" s="223"/>
      <c r="CK1661" s="223"/>
      <c r="CL1661" s="223"/>
      <c r="CM1661" s="223"/>
      <c r="CN1661" s="223"/>
      <c r="CO1661" s="223"/>
      <c r="CP1661" s="223"/>
      <c r="CQ1661" s="223"/>
      <c r="CR1661" s="223"/>
      <c r="CS1661" s="223"/>
      <c r="CT1661" s="223"/>
      <c r="CU1661" s="223"/>
      <c r="CV1661" s="223"/>
      <c r="CW1661" s="223"/>
      <c r="CX1661" s="223"/>
      <c r="CY1661" s="223"/>
      <c r="CZ1661" s="223"/>
      <c r="DA1661" s="223"/>
      <c r="DB1661" s="223"/>
      <c r="DC1661" s="223"/>
      <c r="DD1661" s="223"/>
      <c r="DE1661" s="223"/>
      <c r="DF1661" s="223"/>
      <c r="DG1661" s="223"/>
      <c r="DH1661" s="223"/>
      <c r="DI1661" s="223"/>
      <c r="DJ1661" s="223"/>
      <c r="DK1661" s="223"/>
      <c r="DL1661" s="223"/>
      <c r="DM1661" s="223"/>
      <c r="DN1661" s="223"/>
      <c r="DO1661" s="223"/>
      <c r="DP1661" s="223"/>
      <c r="DQ1661" s="223"/>
      <c r="DR1661" s="223"/>
      <c r="DS1661" s="223"/>
      <c r="DT1661" s="223"/>
      <c r="DU1661" s="223"/>
      <c r="DV1661" s="223"/>
      <c r="DW1661" s="223"/>
      <c r="DX1661" s="223"/>
      <c r="DY1661" s="223"/>
      <c r="DZ1661" s="223"/>
      <c r="EA1661" s="223"/>
      <c r="EB1661" s="223"/>
      <c r="EC1661" s="227">
        <v>0</v>
      </c>
      <c r="ED1661" s="223"/>
      <c r="EE1661" s="223"/>
      <c r="EF1661" s="223"/>
      <c r="EG1661" s="229"/>
      <c r="EH1661" s="229"/>
      <c r="EI1661" s="223"/>
      <c r="EJ1661" s="229"/>
      <c r="EK1661" s="229"/>
      <c r="EL1661" s="223"/>
      <c r="EM1661" s="229"/>
      <c r="EN1661" s="229"/>
      <c r="EO1661" s="223"/>
      <c r="EP1661" s="229"/>
      <c r="EQ1661" s="229"/>
      <c r="ER1661" s="222"/>
      <c r="ES1661" s="223"/>
      <c r="ET1661" s="229"/>
      <c r="EU1661" s="229"/>
      <c r="EV1661" s="223"/>
      <c r="EW1661" s="229"/>
      <c r="EX1661" s="229"/>
      <c r="EY1661" s="223"/>
      <c r="EZ1661" s="229"/>
      <c r="FA1661" s="229"/>
      <c r="FB1661" s="223"/>
      <c r="FC1661" s="229"/>
      <c r="FD1661" s="229"/>
      <c r="FE1661" s="223"/>
      <c r="FF1661" s="229"/>
      <c r="FG1661" s="229"/>
      <c r="FH1661" s="223"/>
      <c r="FI1661" s="229"/>
      <c r="FJ1661" s="229"/>
      <c r="FK1661" s="223"/>
      <c r="FL1661" s="229"/>
      <c r="FM1661" s="229"/>
      <c r="FN1661" s="223"/>
      <c r="FO1661" s="229"/>
      <c r="FP1661" s="229"/>
      <c r="FQ1661" s="223"/>
      <c r="FR1661" s="229"/>
      <c r="FS1661" s="229"/>
      <c r="FT1661" s="223"/>
      <c r="FU1661" s="229"/>
      <c r="FV1661" s="229"/>
      <c r="FW1661" s="222"/>
      <c r="FX1661" s="223"/>
      <c r="FY1661" s="229"/>
      <c r="FZ1661" s="229"/>
      <c r="GA1661" s="230"/>
      <c r="GB1661" s="231"/>
      <c r="GC1661" s="232"/>
      <c r="GD1661" s="232"/>
      <c r="GE1661" s="231"/>
      <c r="GF1661" s="232"/>
      <c r="GG1661" s="232"/>
      <c r="GH1661" s="231"/>
      <c r="GI1661" s="232"/>
      <c r="GJ1661" s="231"/>
      <c r="GK1661" s="232"/>
      <c r="GL1661" s="231"/>
      <c r="GM1661" s="232"/>
      <c r="GN1661" s="228"/>
      <c r="GO1661" s="234"/>
      <c r="GP1661" s="298"/>
      <c r="GQ1661" s="239"/>
      <c r="GR1661" s="298"/>
      <c r="GS1661" s="239"/>
      <c r="GT1661" s="239"/>
      <c r="GU1661" s="239"/>
      <c r="GV1661" s="234">
        <f t="shared" si="645"/>
        <v>0</v>
      </c>
      <c r="GW1661" s="234">
        <f t="shared" si="646"/>
        <v>0</v>
      </c>
    </row>
    <row r="1662" spans="1:205" ht="12.75" hidden="1" outlineLevel="1">
      <c r="A1662" s="212"/>
      <c r="B1662" s="213"/>
      <c r="C1662" s="221"/>
      <c r="D1662" s="221"/>
      <c r="E1662" s="221"/>
      <c r="F1662" s="221"/>
      <c r="G1662" s="221"/>
      <c r="H1662" s="222"/>
      <c r="I1662" s="223"/>
      <c r="J1662" s="223"/>
      <c r="K1662" s="223"/>
      <c r="L1662" s="223"/>
      <c r="M1662" s="223"/>
      <c r="N1662" s="223"/>
      <c r="O1662" s="224"/>
      <c r="P1662" s="224"/>
      <c r="Q1662" s="222"/>
      <c r="R1662" s="222"/>
      <c r="S1662" s="222"/>
      <c r="T1662" s="223"/>
      <c r="U1662" s="223"/>
      <c r="V1662" s="223"/>
      <c r="W1662" s="223"/>
      <c r="X1662" s="223"/>
      <c r="Y1662" s="223"/>
      <c r="Z1662" s="223"/>
      <c r="AA1662" s="223"/>
      <c r="AB1662" s="223"/>
      <c r="AC1662" s="225">
        <v>0</v>
      </c>
      <c r="AD1662" s="225">
        <v>0</v>
      </c>
      <c r="AE1662" s="225">
        <v>0</v>
      </c>
      <c r="AF1662" s="225">
        <v>0</v>
      </c>
      <c r="AG1662" s="226">
        <v>0</v>
      </c>
      <c r="AH1662" s="226">
        <v>0</v>
      </c>
      <c r="AI1662" s="223"/>
      <c r="AJ1662" s="223"/>
      <c r="AK1662" s="223"/>
      <c r="AL1662" s="223"/>
      <c r="AM1662" s="223"/>
      <c r="AN1662" s="223"/>
      <c r="AO1662" s="223"/>
      <c r="AP1662" s="223"/>
      <c r="AQ1662" s="223"/>
      <c r="AR1662" s="223"/>
      <c r="AS1662" s="223"/>
      <c r="AT1662" s="223"/>
      <c r="AU1662" s="223"/>
      <c r="AV1662" s="223"/>
      <c r="AW1662" s="223"/>
      <c r="AX1662" s="223"/>
      <c r="AY1662" s="223"/>
      <c r="AZ1662" s="223"/>
      <c r="BA1662" s="223"/>
      <c r="BB1662" s="223"/>
      <c r="BC1662" s="223"/>
      <c r="BD1662" s="223"/>
      <c r="BE1662" s="223"/>
      <c r="BF1662" s="223"/>
      <c r="BG1662" s="223"/>
      <c r="BH1662" s="223"/>
      <c r="BI1662" s="223"/>
      <c r="BJ1662" s="223"/>
      <c r="BK1662" s="225">
        <v>0</v>
      </c>
      <c r="BL1662" s="225">
        <v>0</v>
      </c>
      <c r="BM1662" s="225">
        <v>0</v>
      </c>
      <c r="BN1662" s="225">
        <v>0</v>
      </c>
      <c r="BO1662" s="223"/>
      <c r="BP1662" s="223"/>
      <c r="BQ1662" s="223"/>
      <c r="BR1662" s="223"/>
      <c r="BS1662" s="223"/>
      <c r="BT1662" s="223"/>
      <c r="BU1662" s="223"/>
      <c r="BV1662" s="223"/>
      <c r="BW1662" s="223"/>
      <c r="BX1662" s="223"/>
      <c r="BY1662" s="223"/>
      <c r="BZ1662" s="223"/>
      <c r="CA1662" s="223"/>
      <c r="CB1662" s="223"/>
      <c r="CC1662" s="223"/>
      <c r="CD1662" s="223"/>
      <c r="CE1662" s="223"/>
      <c r="CF1662" s="223"/>
      <c r="CG1662" s="223"/>
      <c r="CH1662" s="223"/>
      <c r="CI1662" s="223"/>
      <c r="CJ1662" s="223"/>
      <c r="CK1662" s="223"/>
      <c r="CL1662" s="223"/>
      <c r="CM1662" s="223"/>
      <c r="CN1662" s="223"/>
      <c r="CO1662" s="223"/>
      <c r="CP1662" s="223"/>
      <c r="CQ1662" s="223"/>
      <c r="CR1662" s="223"/>
      <c r="CS1662" s="223"/>
      <c r="CT1662" s="223"/>
      <c r="CU1662" s="223"/>
      <c r="CV1662" s="223"/>
      <c r="CW1662" s="223"/>
      <c r="CX1662" s="223"/>
      <c r="CY1662" s="223"/>
      <c r="CZ1662" s="223"/>
      <c r="DA1662" s="223"/>
      <c r="DB1662" s="223"/>
      <c r="DC1662" s="223"/>
      <c r="DD1662" s="223"/>
      <c r="DE1662" s="223"/>
      <c r="DF1662" s="223"/>
      <c r="DG1662" s="223"/>
      <c r="DH1662" s="223"/>
      <c r="DI1662" s="223"/>
      <c r="DJ1662" s="223"/>
      <c r="DK1662" s="223"/>
      <c r="DL1662" s="223"/>
      <c r="DM1662" s="223"/>
      <c r="DN1662" s="223"/>
      <c r="DO1662" s="223"/>
      <c r="DP1662" s="223"/>
      <c r="DQ1662" s="223"/>
      <c r="DR1662" s="223"/>
      <c r="DS1662" s="223"/>
      <c r="DT1662" s="223"/>
      <c r="DU1662" s="223"/>
      <c r="DV1662" s="223"/>
      <c r="DW1662" s="223"/>
      <c r="DX1662" s="223"/>
      <c r="DY1662" s="223"/>
      <c r="DZ1662" s="223"/>
      <c r="EA1662" s="223"/>
      <c r="EB1662" s="223"/>
      <c r="EC1662" s="227">
        <v>0</v>
      </c>
      <c r="ED1662" s="223"/>
      <c r="EE1662" s="223"/>
      <c r="EF1662" s="223"/>
      <c r="EG1662" s="229"/>
      <c r="EH1662" s="229"/>
      <c r="EI1662" s="223"/>
      <c r="EJ1662" s="229"/>
      <c r="EK1662" s="229"/>
      <c r="EL1662" s="223"/>
      <c r="EM1662" s="229"/>
      <c r="EN1662" s="229"/>
      <c r="EO1662" s="223"/>
      <c r="EP1662" s="229"/>
      <c r="EQ1662" s="229"/>
      <c r="ER1662" s="222"/>
      <c r="ES1662" s="223"/>
      <c r="ET1662" s="229"/>
      <c r="EU1662" s="229"/>
      <c r="EV1662" s="223"/>
      <c r="EW1662" s="229"/>
      <c r="EX1662" s="229"/>
      <c r="EY1662" s="223"/>
      <c r="EZ1662" s="229"/>
      <c r="FA1662" s="229"/>
      <c r="FB1662" s="223"/>
      <c r="FC1662" s="229"/>
      <c r="FD1662" s="229"/>
      <c r="FE1662" s="223"/>
      <c r="FF1662" s="229"/>
      <c r="FG1662" s="229"/>
      <c r="FH1662" s="223"/>
      <c r="FI1662" s="229"/>
      <c r="FJ1662" s="229"/>
      <c r="FK1662" s="223"/>
      <c r="FL1662" s="229"/>
      <c r="FM1662" s="229"/>
      <c r="FN1662" s="223"/>
      <c r="FO1662" s="229"/>
      <c r="FP1662" s="229"/>
      <c r="FQ1662" s="223"/>
      <c r="FR1662" s="229"/>
      <c r="FS1662" s="229"/>
      <c r="FT1662" s="223"/>
      <c r="FU1662" s="229"/>
      <c r="FV1662" s="229"/>
      <c r="FW1662" s="222"/>
      <c r="FX1662" s="223"/>
      <c r="FY1662" s="229"/>
      <c r="FZ1662" s="229"/>
      <c r="GA1662" s="230"/>
      <c r="GB1662" s="231"/>
      <c r="GC1662" s="232"/>
      <c r="GD1662" s="232"/>
      <c r="GE1662" s="231"/>
      <c r="GF1662" s="232"/>
      <c r="GG1662" s="232"/>
      <c r="GH1662" s="231"/>
      <c r="GI1662" s="232"/>
      <c r="GJ1662" s="231"/>
      <c r="GK1662" s="232"/>
      <c r="GL1662" s="231"/>
      <c r="GM1662" s="232"/>
      <c r="GN1662" s="228"/>
      <c r="GO1662" s="234"/>
      <c r="GP1662" s="298"/>
      <c r="GQ1662" s="239"/>
      <c r="GR1662" s="298"/>
      <c r="GS1662" s="239"/>
      <c r="GT1662" s="239"/>
      <c r="GU1662" s="239"/>
      <c r="GV1662" s="234">
        <f t="shared" si="645"/>
        <v>0</v>
      </c>
      <c r="GW1662" s="234">
        <f t="shared" si="646"/>
        <v>0</v>
      </c>
    </row>
    <row r="1663" spans="1:205" ht="12.75" hidden="1" outlineLevel="1">
      <c r="A1663" s="212"/>
      <c r="B1663" s="213"/>
      <c r="C1663" s="221"/>
      <c r="D1663" s="221"/>
      <c r="E1663" s="221"/>
      <c r="F1663" s="221"/>
      <c r="G1663" s="221"/>
      <c r="H1663" s="222"/>
      <c r="I1663" s="223"/>
      <c r="J1663" s="223"/>
      <c r="K1663" s="223"/>
      <c r="L1663" s="223"/>
      <c r="M1663" s="223"/>
      <c r="N1663" s="223"/>
      <c r="O1663" s="224"/>
      <c r="P1663" s="224"/>
      <c r="Q1663" s="222"/>
      <c r="R1663" s="222"/>
      <c r="S1663" s="222"/>
      <c r="T1663" s="223"/>
      <c r="U1663" s="223"/>
      <c r="V1663" s="223"/>
      <c r="W1663" s="223"/>
      <c r="X1663" s="223"/>
      <c r="Y1663" s="223"/>
      <c r="Z1663" s="223"/>
      <c r="AA1663" s="223"/>
      <c r="AB1663" s="223"/>
      <c r="AC1663" s="225">
        <v>0</v>
      </c>
      <c r="AD1663" s="225">
        <v>0</v>
      </c>
      <c r="AE1663" s="225">
        <v>0</v>
      </c>
      <c r="AF1663" s="225">
        <v>0</v>
      </c>
      <c r="AG1663" s="226">
        <v>0</v>
      </c>
      <c r="AH1663" s="226">
        <v>0</v>
      </c>
      <c r="AI1663" s="223"/>
      <c r="AJ1663" s="223"/>
      <c r="AK1663" s="223"/>
      <c r="AL1663" s="223"/>
      <c r="AM1663" s="223"/>
      <c r="AN1663" s="223"/>
      <c r="AO1663" s="223"/>
      <c r="AP1663" s="223"/>
      <c r="AQ1663" s="223"/>
      <c r="AR1663" s="223"/>
      <c r="AS1663" s="223"/>
      <c r="AT1663" s="223"/>
      <c r="AU1663" s="223"/>
      <c r="AV1663" s="223"/>
      <c r="AW1663" s="223"/>
      <c r="AX1663" s="223"/>
      <c r="AY1663" s="223"/>
      <c r="AZ1663" s="223"/>
      <c r="BA1663" s="223"/>
      <c r="BB1663" s="223"/>
      <c r="BC1663" s="223"/>
      <c r="BD1663" s="223"/>
      <c r="BE1663" s="223"/>
      <c r="BF1663" s="223"/>
      <c r="BG1663" s="223"/>
      <c r="BH1663" s="223"/>
      <c r="BI1663" s="223"/>
      <c r="BJ1663" s="223"/>
      <c r="BK1663" s="225">
        <v>0</v>
      </c>
      <c r="BL1663" s="225">
        <v>0</v>
      </c>
      <c r="BM1663" s="225">
        <v>0</v>
      </c>
      <c r="BN1663" s="225">
        <v>0</v>
      </c>
      <c r="BO1663" s="223"/>
      <c r="BP1663" s="223"/>
      <c r="BQ1663" s="223"/>
      <c r="BR1663" s="223"/>
      <c r="BS1663" s="223"/>
      <c r="BT1663" s="223"/>
      <c r="BU1663" s="223"/>
      <c r="BV1663" s="223"/>
      <c r="BW1663" s="223"/>
      <c r="BX1663" s="223"/>
      <c r="BY1663" s="223"/>
      <c r="BZ1663" s="223"/>
      <c r="CA1663" s="223"/>
      <c r="CB1663" s="223"/>
      <c r="CC1663" s="223"/>
      <c r="CD1663" s="223"/>
      <c r="CE1663" s="223"/>
      <c r="CF1663" s="223"/>
      <c r="CG1663" s="223"/>
      <c r="CH1663" s="223"/>
      <c r="CI1663" s="223"/>
      <c r="CJ1663" s="223"/>
      <c r="CK1663" s="223"/>
      <c r="CL1663" s="223"/>
      <c r="CM1663" s="223"/>
      <c r="CN1663" s="223"/>
      <c r="CO1663" s="223"/>
      <c r="CP1663" s="223"/>
      <c r="CQ1663" s="223"/>
      <c r="CR1663" s="223"/>
      <c r="CS1663" s="223"/>
      <c r="CT1663" s="223"/>
      <c r="CU1663" s="223"/>
      <c r="CV1663" s="223"/>
      <c r="CW1663" s="223"/>
      <c r="CX1663" s="223"/>
      <c r="CY1663" s="223"/>
      <c r="CZ1663" s="223"/>
      <c r="DA1663" s="223"/>
      <c r="DB1663" s="223"/>
      <c r="DC1663" s="223"/>
      <c r="DD1663" s="223"/>
      <c r="DE1663" s="223"/>
      <c r="DF1663" s="223"/>
      <c r="DG1663" s="223"/>
      <c r="DH1663" s="223"/>
      <c r="DI1663" s="223"/>
      <c r="DJ1663" s="223"/>
      <c r="DK1663" s="223"/>
      <c r="DL1663" s="223"/>
      <c r="DM1663" s="223"/>
      <c r="DN1663" s="223"/>
      <c r="DO1663" s="223"/>
      <c r="DP1663" s="223"/>
      <c r="DQ1663" s="223"/>
      <c r="DR1663" s="223"/>
      <c r="DS1663" s="223"/>
      <c r="DT1663" s="223"/>
      <c r="DU1663" s="223"/>
      <c r="DV1663" s="223"/>
      <c r="DW1663" s="223"/>
      <c r="DX1663" s="223"/>
      <c r="DY1663" s="223"/>
      <c r="DZ1663" s="223"/>
      <c r="EA1663" s="223"/>
      <c r="EB1663" s="223"/>
      <c r="EC1663" s="227">
        <v>0</v>
      </c>
      <c r="ED1663" s="223"/>
      <c r="EE1663" s="223"/>
      <c r="EF1663" s="223"/>
      <c r="EG1663" s="229"/>
      <c r="EH1663" s="229"/>
      <c r="EI1663" s="223"/>
      <c r="EJ1663" s="229"/>
      <c r="EK1663" s="229"/>
      <c r="EL1663" s="223"/>
      <c r="EM1663" s="229"/>
      <c r="EN1663" s="229"/>
      <c r="EO1663" s="223"/>
      <c r="EP1663" s="229"/>
      <c r="EQ1663" s="229"/>
      <c r="ER1663" s="222"/>
      <c r="ES1663" s="223"/>
      <c r="ET1663" s="229"/>
      <c r="EU1663" s="229"/>
      <c r="EV1663" s="223"/>
      <c r="EW1663" s="229"/>
      <c r="EX1663" s="229"/>
      <c r="EY1663" s="223"/>
      <c r="EZ1663" s="229"/>
      <c r="FA1663" s="229"/>
      <c r="FB1663" s="223"/>
      <c r="FC1663" s="229"/>
      <c r="FD1663" s="229"/>
      <c r="FE1663" s="223"/>
      <c r="FF1663" s="229"/>
      <c r="FG1663" s="229"/>
      <c r="FH1663" s="223"/>
      <c r="FI1663" s="229"/>
      <c r="FJ1663" s="229"/>
      <c r="FK1663" s="223"/>
      <c r="FL1663" s="229"/>
      <c r="FM1663" s="229"/>
      <c r="FN1663" s="223"/>
      <c r="FO1663" s="229"/>
      <c r="FP1663" s="229"/>
      <c r="FQ1663" s="223"/>
      <c r="FR1663" s="229"/>
      <c r="FS1663" s="229"/>
      <c r="FT1663" s="223"/>
      <c r="FU1663" s="229"/>
      <c r="FV1663" s="229"/>
      <c r="FW1663" s="222"/>
      <c r="FX1663" s="223"/>
      <c r="FY1663" s="229"/>
      <c r="FZ1663" s="229"/>
      <c r="GA1663" s="230"/>
      <c r="GB1663" s="231"/>
      <c r="GC1663" s="232"/>
      <c r="GD1663" s="232"/>
      <c r="GE1663" s="231"/>
      <c r="GF1663" s="232"/>
      <c r="GG1663" s="232"/>
      <c r="GH1663" s="231"/>
      <c r="GI1663" s="232"/>
      <c r="GJ1663" s="231"/>
      <c r="GK1663" s="232"/>
      <c r="GL1663" s="231"/>
      <c r="GM1663" s="232"/>
      <c r="GN1663" s="228"/>
      <c r="GO1663" s="234"/>
      <c r="GP1663" s="298"/>
      <c r="GQ1663" s="239"/>
      <c r="GR1663" s="298"/>
      <c r="GS1663" s="239"/>
      <c r="GT1663" s="239"/>
      <c r="GU1663" s="239"/>
      <c r="GV1663" s="234">
        <f t="shared" si="645"/>
        <v>0</v>
      </c>
      <c r="GW1663" s="234">
        <f t="shared" si="646"/>
        <v>0</v>
      </c>
    </row>
    <row r="1664" spans="1:205" ht="12.75" hidden="1" outlineLevel="1">
      <c r="A1664" s="212"/>
      <c r="B1664" s="213"/>
      <c r="C1664" s="221"/>
      <c r="D1664" s="221"/>
      <c r="E1664" s="221"/>
      <c r="F1664" s="221"/>
      <c r="G1664" s="221"/>
      <c r="H1664" s="222"/>
      <c r="I1664" s="223"/>
      <c r="J1664" s="223"/>
      <c r="K1664" s="223"/>
      <c r="L1664" s="223"/>
      <c r="M1664" s="223"/>
      <c r="N1664" s="223"/>
      <c r="O1664" s="224"/>
      <c r="P1664" s="224"/>
      <c r="Q1664" s="222"/>
      <c r="R1664" s="222"/>
      <c r="S1664" s="222"/>
      <c r="T1664" s="223"/>
      <c r="U1664" s="223"/>
      <c r="V1664" s="223"/>
      <c r="W1664" s="223"/>
      <c r="X1664" s="223"/>
      <c r="Y1664" s="223"/>
      <c r="Z1664" s="223"/>
      <c r="AA1664" s="223"/>
      <c r="AB1664" s="223"/>
      <c r="AC1664" s="225">
        <v>0</v>
      </c>
      <c r="AD1664" s="225">
        <v>0</v>
      </c>
      <c r="AE1664" s="225">
        <v>0</v>
      </c>
      <c r="AF1664" s="225">
        <v>0</v>
      </c>
      <c r="AG1664" s="226">
        <v>0</v>
      </c>
      <c r="AH1664" s="226">
        <v>0</v>
      </c>
      <c r="AI1664" s="223"/>
      <c r="AJ1664" s="223"/>
      <c r="AK1664" s="223"/>
      <c r="AL1664" s="223"/>
      <c r="AM1664" s="223"/>
      <c r="AN1664" s="223"/>
      <c r="AO1664" s="223"/>
      <c r="AP1664" s="223"/>
      <c r="AQ1664" s="223"/>
      <c r="AR1664" s="223"/>
      <c r="AS1664" s="223"/>
      <c r="AT1664" s="223"/>
      <c r="AU1664" s="223"/>
      <c r="AV1664" s="223"/>
      <c r="AW1664" s="223"/>
      <c r="AX1664" s="223"/>
      <c r="AY1664" s="223"/>
      <c r="AZ1664" s="223"/>
      <c r="BA1664" s="223"/>
      <c r="BB1664" s="223"/>
      <c r="BC1664" s="223"/>
      <c r="BD1664" s="223"/>
      <c r="BE1664" s="223"/>
      <c r="BF1664" s="223"/>
      <c r="BG1664" s="223"/>
      <c r="BH1664" s="223"/>
      <c r="BI1664" s="223"/>
      <c r="BJ1664" s="223"/>
      <c r="BK1664" s="225">
        <v>0</v>
      </c>
      <c r="BL1664" s="225">
        <v>0</v>
      </c>
      <c r="BM1664" s="225">
        <v>0</v>
      </c>
      <c r="BN1664" s="225">
        <v>0</v>
      </c>
      <c r="BO1664" s="223"/>
      <c r="BP1664" s="223"/>
      <c r="BQ1664" s="223"/>
      <c r="BR1664" s="223"/>
      <c r="BS1664" s="223"/>
      <c r="BT1664" s="223"/>
      <c r="BU1664" s="223"/>
      <c r="BV1664" s="223"/>
      <c r="BW1664" s="223"/>
      <c r="BX1664" s="223"/>
      <c r="BY1664" s="223"/>
      <c r="BZ1664" s="223"/>
      <c r="CA1664" s="223"/>
      <c r="CB1664" s="223"/>
      <c r="CC1664" s="223"/>
      <c r="CD1664" s="223"/>
      <c r="CE1664" s="223"/>
      <c r="CF1664" s="223"/>
      <c r="CG1664" s="223"/>
      <c r="CH1664" s="223"/>
      <c r="CI1664" s="223"/>
      <c r="CJ1664" s="223"/>
      <c r="CK1664" s="223"/>
      <c r="CL1664" s="223"/>
      <c r="CM1664" s="223"/>
      <c r="CN1664" s="223"/>
      <c r="CO1664" s="223"/>
      <c r="CP1664" s="223"/>
      <c r="CQ1664" s="223"/>
      <c r="CR1664" s="223"/>
      <c r="CS1664" s="223"/>
      <c r="CT1664" s="223"/>
      <c r="CU1664" s="223"/>
      <c r="CV1664" s="223"/>
      <c r="CW1664" s="223"/>
      <c r="CX1664" s="223"/>
      <c r="CY1664" s="223"/>
      <c r="CZ1664" s="223"/>
      <c r="DA1664" s="223"/>
      <c r="DB1664" s="223"/>
      <c r="DC1664" s="223"/>
      <c r="DD1664" s="223"/>
      <c r="DE1664" s="223"/>
      <c r="DF1664" s="223"/>
      <c r="DG1664" s="223"/>
      <c r="DH1664" s="223"/>
      <c r="DI1664" s="223"/>
      <c r="DJ1664" s="223"/>
      <c r="DK1664" s="223"/>
      <c r="DL1664" s="223"/>
      <c r="DM1664" s="223"/>
      <c r="DN1664" s="223"/>
      <c r="DO1664" s="223"/>
      <c r="DP1664" s="223"/>
      <c r="DQ1664" s="223"/>
      <c r="DR1664" s="223"/>
      <c r="DS1664" s="223"/>
      <c r="DT1664" s="223"/>
      <c r="DU1664" s="223"/>
      <c r="DV1664" s="223"/>
      <c r="DW1664" s="223"/>
      <c r="DX1664" s="223"/>
      <c r="DY1664" s="223"/>
      <c r="DZ1664" s="223"/>
      <c r="EA1664" s="223"/>
      <c r="EB1664" s="223"/>
      <c r="EC1664" s="227">
        <v>0</v>
      </c>
      <c r="ED1664" s="223"/>
      <c r="EE1664" s="223"/>
      <c r="EF1664" s="223"/>
      <c r="EG1664" s="229"/>
      <c r="EH1664" s="229"/>
      <c r="EI1664" s="223"/>
      <c r="EJ1664" s="229"/>
      <c r="EK1664" s="229"/>
      <c r="EL1664" s="223"/>
      <c r="EM1664" s="229"/>
      <c r="EN1664" s="229"/>
      <c r="EO1664" s="223"/>
      <c r="EP1664" s="229"/>
      <c r="EQ1664" s="229"/>
      <c r="ER1664" s="222"/>
      <c r="ES1664" s="223"/>
      <c r="ET1664" s="229"/>
      <c r="EU1664" s="229"/>
      <c r="EV1664" s="223"/>
      <c r="EW1664" s="229"/>
      <c r="EX1664" s="229"/>
      <c r="EY1664" s="223"/>
      <c r="EZ1664" s="229"/>
      <c r="FA1664" s="229"/>
      <c r="FB1664" s="223"/>
      <c r="FC1664" s="229"/>
      <c r="FD1664" s="229"/>
      <c r="FE1664" s="223"/>
      <c r="FF1664" s="229"/>
      <c r="FG1664" s="229"/>
      <c r="FH1664" s="223"/>
      <c r="FI1664" s="229"/>
      <c r="FJ1664" s="229"/>
      <c r="FK1664" s="223"/>
      <c r="FL1664" s="229"/>
      <c r="FM1664" s="229"/>
      <c r="FN1664" s="223"/>
      <c r="FO1664" s="229"/>
      <c r="FP1664" s="229"/>
      <c r="FQ1664" s="223"/>
      <c r="FR1664" s="229"/>
      <c r="FS1664" s="229"/>
      <c r="FT1664" s="223"/>
      <c r="FU1664" s="229"/>
      <c r="FV1664" s="229"/>
      <c r="FW1664" s="222"/>
      <c r="FX1664" s="223"/>
      <c r="FY1664" s="229"/>
      <c r="FZ1664" s="229"/>
      <c r="GA1664" s="230"/>
      <c r="GB1664" s="231"/>
      <c r="GC1664" s="232"/>
      <c r="GD1664" s="232"/>
      <c r="GE1664" s="231"/>
      <c r="GF1664" s="232"/>
      <c r="GG1664" s="232"/>
      <c r="GH1664" s="231"/>
      <c r="GI1664" s="232"/>
      <c r="GJ1664" s="231"/>
      <c r="GK1664" s="232"/>
      <c r="GL1664" s="231"/>
      <c r="GM1664" s="232"/>
      <c r="GN1664" s="228"/>
      <c r="GO1664" s="234"/>
      <c r="GP1664" s="298"/>
      <c r="GQ1664" s="239"/>
      <c r="GR1664" s="298"/>
      <c r="GS1664" s="239"/>
      <c r="GT1664" s="239"/>
      <c r="GU1664" s="239"/>
      <c r="GV1664" s="234">
        <f t="shared" si="645"/>
        <v>0</v>
      </c>
      <c r="GW1664" s="234">
        <f t="shared" si="646"/>
        <v>0</v>
      </c>
    </row>
    <row r="1665" spans="1:205" ht="12.75" hidden="1" outlineLevel="1">
      <c r="A1665" s="212"/>
      <c r="B1665" s="213"/>
      <c r="C1665" s="221"/>
      <c r="D1665" s="221"/>
      <c r="E1665" s="221"/>
      <c r="F1665" s="221"/>
      <c r="G1665" s="221"/>
      <c r="H1665" s="222"/>
      <c r="I1665" s="223"/>
      <c r="J1665" s="223"/>
      <c r="K1665" s="223"/>
      <c r="L1665" s="223"/>
      <c r="M1665" s="223"/>
      <c r="N1665" s="223"/>
      <c r="O1665" s="224"/>
      <c r="P1665" s="224"/>
      <c r="Q1665" s="222"/>
      <c r="R1665" s="222"/>
      <c r="S1665" s="222"/>
      <c r="T1665" s="223"/>
      <c r="U1665" s="223"/>
      <c r="V1665" s="223"/>
      <c r="W1665" s="223"/>
      <c r="X1665" s="223"/>
      <c r="Y1665" s="223"/>
      <c r="Z1665" s="223"/>
      <c r="AA1665" s="223"/>
      <c r="AB1665" s="223"/>
      <c r="AC1665" s="225">
        <v>0</v>
      </c>
      <c r="AD1665" s="225">
        <v>0</v>
      </c>
      <c r="AE1665" s="225">
        <v>0</v>
      </c>
      <c r="AF1665" s="225">
        <v>0</v>
      </c>
      <c r="AG1665" s="226">
        <v>0</v>
      </c>
      <c r="AH1665" s="226">
        <v>0</v>
      </c>
      <c r="AI1665" s="223"/>
      <c r="AJ1665" s="223"/>
      <c r="AK1665" s="223"/>
      <c r="AL1665" s="223"/>
      <c r="AM1665" s="223"/>
      <c r="AN1665" s="223"/>
      <c r="AO1665" s="223"/>
      <c r="AP1665" s="223"/>
      <c r="AQ1665" s="223"/>
      <c r="AR1665" s="223"/>
      <c r="AS1665" s="223"/>
      <c r="AT1665" s="223"/>
      <c r="AU1665" s="223"/>
      <c r="AV1665" s="223"/>
      <c r="AW1665" s="223"/>
      <c r="AX1665" s="223"/>
      <c r="AY1665" s="223"/>
      <c r="AZ1665" s="223"/>
      <c r="BA1665" s="223"/>
      <c r="BB1665" s="223"/>
      <c r="BC1665" s="223"/>
      <c r="BD1665" s="223"/>
      <c r="BE1665" s="223"/>
      <c r="BF1665" s="223"/>
      <c r="BG1665" s="223"/>
      <c r="BH1665" s="223"/>
      <c r="BI1665" s="223"/>
      <c r="BJ1665" s="223"/>
      <c r="BK1665" s="225">
        <v>0</v>
      </c>
      <c r="BL1665" s="225">
        <v>0</v>
      </c>
      <c r="BM1665" s="225">
        <v>0</v>
      </c>
      <c r="BN1665" s="225">
        <v>0</v>
      </c>
      <c r="BO1665" s="223"/>
      <c r="BP1665" s="223"/>
      <c r="BQ1665" s="223"/>
      <c r="BR1665" s="223"/>
      <c r="BS1665" s="223"/>
      <c r="BT1665" s="223"/>
      <c r="BU1665" s="223"/>
      <c r="BV1665" s="223"/>
      <c r="BW1665" s="223"/>
      <c r="BX1665" s="223"/>
      <c r="BY1665" s="223"/>
      <c r="BZ1665" s="223"/>
      <c r="CA1665" s="223"/>
      <c r="CB1665" s="223"/>
      <c r="CC1665" s="223"/>
      <c r="CD1665" s="223"/>
      <c r="CE1665" s="223"/>
      <c r="CF1665" s="223"/>
      <c r="CG1665" s="223"/>
      <c r="CH1665" s="223"/>
      <c r="CI1665" s="223"/>
      <c r="CJ1665" s="223"/>
      <c r="CK1665" s="223"/>
      <c r="CL1665" s="223"/>
      <c r="CM1665" s="223"/>
      <c r="CN1665" s="223"/>
      <c r="CO1665" s="223"/>
      <c r="CP1665" s="223"/>
      <c r="CQ1665" s="223"/>
      <c r="CR1665" s="223"/>
      <c r="CS1665" s="223"/>
      <c r="CT1665" s="223"/>
      <c r="CU1665" s="223"/>
      <c r="CV1665" s="223"/>
      <c r="CW1665" s="223"/>
      <c r="CX1665" s="223"/>
      <c r="CY1665" s="223"/>
      <c r="CZ1665" s="223"/>
      <c r="DA1665" s="223"/>
      <c r="DB1665" s="223"/>
      <c r="DC1665" s="223"/>
      <c r="DD1665" s="223"/>
      <c r="DE1665" s="223"/>
      <c r="DF1665" s="223"/>
      <c r="DG1665" s="223"/>
      <c r="DH1665" s="223"/>
      <c r="DI1665" s="223"/>
      <c r="DJ1665" s="223"/>
      <c r="DK1665" s="223"/>
      <c r="DL1665" s="223"/>
      <c r="DM1665" s="223"/>
      <c r="DN1665" s="223"/>
      <c r="DO1665" s="223"/>
      <c r="DP1665" s="223"/>
      <c r="DQ1665" s="223"/>
      <c r="DR1665" s="223"/>
      <c r="DS1665" s="223"/>
      <c r="DT1665" s="223"/>
      <c r="DU1665" s="223"/>
      <c r="DV1665" s="223"/>
      <c r="DW1665" s="223"/>
      <c r="DX1665" s="223"/>
      <c r="DY1665" s="223"/>
      <c r="DZ1665" s="223"/>
      <c r="EA1665" s="223"/>
      <c r="EB1665" s="223"/>
      <c r="EC1665" s="227">
        <v>0</v>
      </c>
      <c r="ED1665" s="223"/>
      <c r="EE1665" s="223"/>
      <c r="EF1665" s="223"/>
      <c r="EG1665" s="229"/>
      <c r="EH1665" s="229"/>
      <c r="EI1665" s="223"/>
      <c r="EJ1665" s="229"/>
      <c r="EK1665" s="229"/>
      <c r="EL1665" s="223"/>
      <c r="EM1665" s="229"/>
      <c r="EN1665" s="229"/>
      <c r="EO1665" s="223"/>
      <c r="EP1665" s="229"/>
      <c r="EQ1665" s="229"/>
      <c r="ER1665" s="222"/>
      <c r="ES1665" s="223"/>
      <c r="ET1665" s="229"/>
      <c r="EU1665" s="229"/>
      <c r="EV1665" s="223"/>
      <c r="EW1665" s="229"/>
      <c r="EX1665" s="229"/>
      <c r="EY1665" s="223"/>
      <c r="EZ1665" s="229"/>
      <c r="FA1665" s="229"/>
      <c r="FB1665" s="223"/>
      <c r="FC1665" s="229"/>
      <c r="FD1665" s="229"/>
      <c r="FE1665" s="223"/>
      <c r="FF1665" s="229"/>
      <c r="FG1665" s="229"/>
      <c r="FH1665" s="223"/>
      <c r="FI1665" s="229"/>
      <c r="FJ1665" s="229"/>
      <c r="FK1665" s="223"/>
      <c r="FL1665" s="229"/>
      <c r="FM1665" s="229"/>
      <c r="FN1665" s="223"/>
      <c r="FO1665" s="229"/>
      <c r="FP1665" s="229"/>
      <c r="FQ1665" s="223"/>
      <c r="FR1665" s="229"/>
      <c r="FS1665" s="229"/>
      <c r="FT1665" s="223"/>
      <c r="FU1665" s="229"/>
      <c r="FV1665" s="229"/>
      <c r="FW1665" s="222"/>
      <c r="FX1665" s="223"/>
      <c r="FY1665" s="229"/>
      <c r="FZ1665" s="229"/>
      <c r="GA1665" s="230"/>
      <c r="GB1665" s="231"/>
      <c r="GC1665" s="232"/>
      <c r="GD1665" s="232"/>
      <c r="GE1665" s="231"/>
      <c r="GF1665" s="232"/>
      <c r="GG1665" s="232"/>
      <c r="GH1665" s="231"/>
      <c r="GI1665" s="232"/>
      <c r="GJ1665" s="231"/>
      <c r="GK1665" s="232"/>
      <c r="GL1665" s="231"/>
      <c r="GM1665" s="232"/>
      <c r="GN1665" s="228"/>
      <c r="GO1665" s="234"/>
      <c r="GP1665" s="298"/>
      <c r="GQ1665" s="239"/>
      <c r="GR1665" s="298"/>
      <c r="GS1665" s="239"/>
      <c r="GT1665" s="239"/>
      <c r="GU1665" s="239"/>
      <c r="GV1665" s="234">
        <f t="shared" si="645"/>
        <v>0</v>
      </c>
      <c r="GW1665" s="234">
        <f t="shared" si="646"/>
        <v>0</v>
      </c>
    </row>
    <row r="1666" spans="1:205" ht="12.75" hidden="1" outlineLevel="1">
      <c r="A1666" s="212"/>
      <c r="B1666" s="213"/>
      <c r="C1666" s="221"/>
      <c r="D1666" s="221"/>
      <c r="E1666" s="221"/>
      <c r="F1666" s="221"/>
      <c r="G1666" s="221"/>
      <c r="H1666" s="222"/>
      <c r="I1666" s="223"/>
      <c r="J1666" s="223"/>
      <c r="K1666" s="223"/>
      <c r="L1666" s="223"/>
      <c r="M1666" s="223"/>
      <c r="N1666" s="223"/>
      <c r="O1666" s="224"/>
      <c r="P1666" s="224"/>
      <c r="Q1666" s="222"/>
      <c r="R1666" s="222"/>
      <c r="S1666" s="222"/>
      <c r="T1666" s="223"/>
      <c r="U1666" s="223"/>
      <c r="V1666" s="223"/>
      <c r="W1666" s="223"/>
      <c r="X1666" s="223"/>
      <c r="Y1666" s="223"/>
      <c r="Z1666" s="223"/>
      <c r="AA1666" s="223"/>
      <c r="AB1666" s="223"/>
      <c r="AC1666" s="225">
        <v>0</v>
      </c>
      <c r="AD1666" s="225">
        <v>0</v>
      </c>
      <c r="AE1666" s="225">
        <v>0</v>
      </c>
      <c r="AF1666" s="225">
        <v>0</v>
      </c>
      <c r="AG1666" s="226">
        <v>0</v>
      </c>
      <c r="AH1666" s="226">
        <v>0</v>
      </c>
      <c r="AI1666" s="223"/>
      <c r="AJ1666" s="223"/>
      <c r="AK1666" s="223"/>
      <c r="AL1666" s="223"/>
      <c r="AM1666" s="223"/>
      <c r="AN1666" s="223"/>
      <c r="AO1666" s="223"/>
      <c r="AP1666" s="223"/>
      <c r="AQ1666" s="223"/>
      <c r="AR1666" s="223"/>
      <c r="AS1666" s="223"/>
      <c r="AT1666" s="223"/>
      <c r="AU1666" s="223"/>
      <c r="AV1666" s="223"/>
      <c r="AW1666" s="223"/>
      <c r="AX1666" s="223"/>
      <c r="AY1666" s="223"/>
      <c r="AZ1666" s="223"/>
      <c r="BA1666" s="223"/>
      <c r="BB1666" s="223"/>
      <c r="BC1666" s="223"/>
      <c r="BD1666" s="223"/>
      <c r="BE1666" s="223"/>
      <c r="BF1666" s="223"/>
      <c r="BG1666" s="223"/>
      <c r="BH1666" s="223"/>
      <c r="BI1666" s="223"/>
      <c r="BJ1666" s="223"/>
      <c r="BK1666" s="225">
        <v>0</v>
      </c>
      <c r="BL1666" s="225">
        <v>0</v>
      </c>
      <c r="BM1666" s="225">
        <v>0</v>
      </c>
      <c r="BN1666" s="225">
        <v>0</v>
      </c>
      <c r="BO1666" s="223"/>
      <c r="BP1666" s="223"/>
      <c r="BQ1666" s="223"/>
      <c r="BR1666" s="223"/>
      <c r="BS1666" s="223"/>
      <c r="BT1666" s="223"/>
      <c r="BU1666" s="223"/>
      <c r="BV1666" s="223"/>
      <c r="BW1666" s="223"/>
      <c r="BX1666" s="223"/>
      <c r="BY1666" s="223"/>
      <c r="BZ1666" s="223"/>
      <c r="CA1666" s="223"/>
      <c r="CB1666" s="223"/>
      <c r="CC1666" s="223"/>
      <c r="CD1666" s="223"/>
      <c r="CE1666" s="223"/>
      <c r="CF1666" s="223"/>
      <c r="CG1666" s="223"/>
      <c r="CH1666" s="223"/>
      <c r="CI1666" s="223"/>
      <c r="CJ1666" s="223"/>
      <c r="CK1666" s="223"/>
      <c r="CL1666" s="223"/>
      <c r="CM1666" s="223"/>
      <c r="CN1666" s="223"/>
      <c r="CO1666" s="223"/>
      <c r="CP1666" s="223"/>
      <c r="CQ1666" s="223"/>
      <c r="CR1666" s="223"/>
      <c r="CS1666" s="223"/>
      <c r="CT1666" s="223"/>
      <c r="CU1666" s="223"/>
      <c r="CV1666" s="223"/>
      <c r="CW1666" s="223"/>
      <c r="CX1666" s="223"/>
      <c r="CY1666" s="223"/>
      <c r="CZ1666" s="223"/>
      <c r="DA1666" s="223"/>
      <c r="DB1666" s="223"/>
      <c r="DC1666" s="223"/>
      <c r="DD1666" s="223"/>
      <c r="DE1666" s="223"/>
      <c r="DF1666" s="223"/>
      <c r="DG1666" s="223"/>
      <c r="DH1666" s="223"/>
      <c r="DI1666" s="223"/>
      <c r="DJ1666" s="223"/>
      <c r="DK1666" s="223"/>
      <c r="DL1666" s="223"/>
      <c r="DM1666" s="223"/>
      <c r="DN1666" s="223"/>
      <c r="DO1666" s="223"/>
      <c r="DP1666" s="223"/>
      <c r="DQ1666" s="223"/>
      <c r="DR1666" s="223"/>
      <c r="DS1666" s="223"/>
      <c r="DT1666" s="223"/>
      <c r="DU1666" s="223"/>
      <c r="DV1666" s="223"/>
      <c r="DW1666" s="223"/>
      <c r="DX1666" s="223"/>
      <c r="DY1666" s="223"/>
      <c r="DZ1666" s="223"/>
      <c r="EA1666" s="223"/>
      <c r="EB1666" s="223"/>
      <c r="EC1666" s="227">
        <v>0</v>
      </c>
      <c r="ED1666" s="223"/>
      <c r="EE1666" s="223"/>
      <c r="EF1666" s="223"/>
      <c r="EG1666" s="229"/>
      <c r="EH1666" s="229"/>
      <c r="EI1666" s="223"/>
      <c r="EJ1666" s="229"/>
      <c r="EK1666" s="229"/>
      <c r="EL1666" s="223"/>
      <c r="EM1666" s="229"/>
      <c r="EN1666" s="229"/>
      <c r="EO1666" s="223"/>
      <c r="EP1666" s="229"/>
      <c r="EQ1666" s="229"/>
      <c r="ER1666" s="222"/>
      <c r="ES1666" s="223"/>
      <c r="ET1666" s="229"/>
      <c r="EU1666" s="229"/>
      <c r="EV1666" s="223"/>
      <c r="EW1666" s="229"/>
      <c r="EX1666" s="229"/>
      <c r="EY1666" s="223"/>
      <c r="EZ1666" s="229"/>
      <c r="FA1666" s="229"/>
      <c r="FB1666" s="223"/>
      <c r="FC1666" s="229"/>
      <c r="FD1666" s="229"/>
      <c r="FE1666" s="223"/>
      <c r="FF1666" s="229"/>
      <c r="FG1666" s="229"/>
      <c r="FH1666" s="223"/>
      <c r="FI1666" s="229"/>
      <c r="FJ1666" s="229"/>
      <c r="FK1666" s="223"/>
      <c r="FL1666" s="229"/>
      <c r="FM1666" s="229"/>
      <c r="FN1666" s="223"/>
      <c r="FO1666" s="229"/>
      <c r="FP1666" s="229"/>
      <c r="FQ1666" s="223"/>
      <c r="FR1666" s="229"/>
      <c r="FS1666" s="229"/>
      <c r="FT1666" s="223"/>
      <c r="FU1666" s="229"/>
      <c r="FV1666" s="229"/>
      <c r="FW1666" s="222"/>
      <c r="FX1666" s="223"/>
      <c r="FY1666" s="229"/>
      <c r="FZ1666" s="229"/>
      <c r="GA1666" s="230"/>
      <c r="GB1666" s="231"/>
      <c r="GC1666" s="232"/>
      <c r="GD1666" s="232"/>
      <c r="GE1666" s="231"/>
      <c r="GF1666" s="232"/>
      <c r="GG1666" s="232"/>
      <c r="GH1666" s="231"/>
      <c r="GI1666" s="232"/>
      <c r="GJ1666" s="231"/>
      <c r="GK1666" s="232"/>
      <c r="GL1666" s="231"/>
      <c r="GM1666" s="232"/>
      <c r="GN1666" s="228"/>
      <c r="GO1666" s="234"/>
      <c r="GP1666" s="298"/>
      <c r="GQ1666" s="239"/>
      <c r="GR1666" s="298"/>
      <c r="GS1666" s="239"/>
      <c r="GT1666" s="239"/>
      <c r="GU1666" s="239"/>
      <c r="GV1666" s="234">
        <f t="shared" si="645"/>
        <v>0</v>
      </c>
      <c r="GW1666" s="234">
        <f t="shared" si="646"/>
        <v>0</v>
      </c>
    </row>
    <row r="1667" spans="1:205" ht="12.75" hidden="1" outlineLevel="1">
      <c r="A1667" s="212"/>
      <c r="B1667" s="213"/>
      <c r="C1667" s="221"/>
      <c r="D1667" s="221"/>
      <c r="E1667" s="221"/>
      <c r="F1667" s="221"/>
      <c r="G1667" s="221"/>
      <c r="H1667" s="222"/>
      <c r="I1667" s="223"/>
      <c r="J1667" s="223"/>
      <c r="K1667" s="223"/>
      <c r="L1667" s="223"/>
      <c r="M1667" s="223"/>
      <c r="N1667" s="223"/>
      <c r="O1667" s="224"/>
      <c r="P1667" s="224"/>
      <c r="Q1667" s="222"/>
      <c r="R1667" s="222"/>
      <c r="S1667" s="222"/>
      <c r="T1667" s="223"/>
      <c r="U1667" s="223"/>
      <c r="V1667" s="223"/>
      <c r="W1667" s="223"/>
      <c r="X1667" s="223"/>
      <c r="Y1667" s="223"/>
      <c r="Z1667" s="223"/>
      <c r="AA1667" s="223"/>
      <c r="AB1667" s="223"/>
      <c r="AC1667" s="225">
        <v>0</v>
      </c>
      <c r="AD1667" s="225">
        <v>0</v>
      </c>
      <c r="AE1667" s="225">
        <v>0</v>
      </c>
      <c r="AF1667" s="225">
        <v>0</v>
      </c>
      <c r="AG1667" s="226">
        <v>0</v>
      </c>
      <c r="AH1667" s="226">
        <v>0</v>
      </c>
      <c r="AI1667" s="223"/>
      <c r="AJ1667" s="223"/>
      <c r="AK1667" s="223"/>
      <c r="AL1667" s="223"/>
      <c r="AM1667" s="223"/>
      <c r="AN1667" s="223"/>
      <c r="AO1667" s="223"/>
      <c r="AP1667" s="223"/>
      <c r="AQ1667" s="223"/>
      <c r="AR1667" s="223"/>
      <c r="AS1667" s="223"/>
      <c r="AT1667" s="223"/>
      <c r="AU1667" s="223"/>
      <c r="AV1667" s="223"/>
      <c r="AW1667" s="223"/>
      <c r="AX1667" s="223"/>
      <c r="AY1667" s="223"/>
      <c r="AZ1667" s="223"/>
      <c r="BA1667" s="223"/>
      <c r="BB1667" s="223"/>
      <c r="BC1667" s="223"/>
      <c r="BD1667" s="223"/>
      <c r="BE1667" s="223"/>
      <c r="BF1667" s="223"/>
      <c r="BG1667" s="223"/>
      <c r="BH1667" s="223"/>
      <c r="BI1667" s="223"/>
      <c r="BJ1667" s="223"/>
      <c r="BK1667" s="225">
        <v>0</v>
      </c>
      <c r="BL1667" s="225">
        <v>0</v>
      </c>
      <c r="BM1667" s="225">
        <v>0</v>
      </c>
      <c r="BN1667" s="225">
        <v>0</v>
      </c>
      <c r="BO1667" s="223"/>
      <c r="BP1667" s="223"/>
      <c r="BQ1667" s="223"/>
      <c r="BR1667" s="223"/>
      <c r="BS1667" s="223"/>
      <c r="BT1667" s="223"/>
      <c r="BU1667" s="223"/>
      <c r="BV1667" s="223"/>
      <c r="BW1667" s="223"/>
      <c r="BX1667" s="223"/>
      <c r="BY1667" s="223"/>
      <c r="BZ1667" s="223"/>
      <c r="CA1667" s="223"/>
      <c r="CB1667" s="223"/>
      <c r="CC1667" s="223"/>
      <c r="CD1667" s="223"/>
      <c r="CE1667" s="223"/>
      <c r="CF1667" s="223"/>
      <c r="CG1667" s="223"/>
      <c r="CH1667" s="223"/>
      <c r="CI1667" s="223"/>
      <c r="CJ1667" s="223"/>
      <c r="CK1667" s="223"/>
      <c r="CL1667" s="223"/>
      <c r="CM1667" s="223"/>
      <c r="CN1667" s="223"/>
      <c r="CO1667" s="223"/>
      <c r="CP1667" s="223"/>
      <c r="CQ1667" s="223"/>
      <c r="CR1667" s="223"/>
      <c r="CS1667" s="223"/>
      <c r="CT1667" s="223"/>
      <c r="CU1667" s="223"/>
      <c r="CV1667" s="223"/>
      <c r="CW1667" s="223"/>
      <c r="CX1667" s="223"/>
      <c r="CY1667" s="223"/>
      <c r="CZ1667" s="223"/>
      <c r="DA1667" s="223"/>
      <c r="DB1667" s="223"/>
      <c r="DC1667" s="223"/>
      <c r="DD1667" s="223"/>
      <c r="DE1667" s="223"/>
      <c r="DF1667" s="223"/>
      <c r="DG1667" s="223"/>
      <c r="DH1667" s="223"/>
      <c r="DI1667" s="223"/>
      <c r="DJ1667" s="223"/>
      <c r="DK1667" s="223"/>
      <c r="DL1667" s="223"/>
      <c r="DM1667" s="223"/>
      <c r="DN1667" s="223"/>
      <c r="DO1667" s="223"/>
      <c r="DP1667" s="223"/>
      <c r="DQ1667" s="223"/>
      <c r="DR1667" s="223"/>
      <c r="DS1667" s="223"/>
      <c r="DT1667" s="223"/>
      <c r="DU1667" s="223"/>
      <c r="DV1667" s="223"/>
      <c r="DW1667" s="223"/>
      <c r="DX1667" s="223"/>
      <c r="DY1667" s="223"/>
      <c r="DZ1667" s="223"/>
      <c r="EA1667" s="223"/>
      <c r="EB1667" s="223"/>
      <c r="EC1667" s="227">
        <v>0</v>
      </c>
      <c r="ED1667" s="223"/>
      <c r="EE1667" s="223"/>
      <c r="EF1667" s="223"/>
      <c r="EG1667" s="229"/>
      <c r="EH1667" s="229"/>
      <c r="EI1667" s="223"/>
      <c r="EJ1667" s="229"/>
      <c r="EK1667" s="229"/>
      <c r="EL1667" s="223"/>
      <c r="EM1667" s="229"/>
      <c r="EN1667" s="229"/>
      <c r="EO1667" s="223"/>
      <c r="EP1667" s="229"/>
      <c r="EQ1667" s="229"/>
      <c r="ER1667" s="222"/>
      <c r="ES1667" s="223"/>
      <c r="ET1667" s="229"/>
      <c r="EU1667" s="229"/>
      <c r="EV1667" s="223"/>
      <c r="EW1667" s="229"/>
      <c r="EX1667" s="229"/>
      <c r="EY1667" s="223"/>
      <c r="EZ1667" s="229"/>
      <c r="FA1667" s="229"/>
      <c r="FB1667" s="223"/>
      <c r="FC1667" s="229"/>
      <c r="FD1667" s="229"/>
      <c r="FE1667" s="223"/>
      <c r="FF1667" s="229"/>
      <c r="FG1667" s="229"/>
      <c r="FH1667" s="223"/>
      <c r="FI1667" s="229"/>
      <c r="FJ1667" s="229"/>
      <c r="FK1667" s="223"/>
      <c r="FL1667" s="229"/>
      <c r="FM1667" s="229"/>
      <c r="FN1667" s="223"/>
      <c r="FO1667" s="229"/>
      <c r="FP1667" s="229"/>
      <c r="FQ1667" s="223"/>
      <c r="FR1667" s="229"/>
      <c r="FS1667" s="229"/>
      <c r="FT1667" s="223"/>
      <c r="FU1667" s="229"/>
      <c r="FV1667" s="229"/>
      <c r="FW1667" s="222"/>
      <c r="FX1667" s="223"/>
      <c r="FY1667" s="229"/>
      <c r="FZ1667" s="229"/>
      <c r="GA1667" s="230"/>
      <c r="GB1667" s="231"/>
      <c r="GC1667" s="232"/>
      <c r="GD1667" s="232"/>
      <c r="GE1667" s="231"/>
      <c r="GF1667" s="232"/>
      <c r="GG1667" s="232"/>
      <c r="GH1667" s="231"/>
      <c r="GI1667" s="232"/>
      <c r="GJ1667" s="231"/>
      <c r="GK1667" s="232"/>
      <c r="GL1667" s="231"/>
      <c r="GM1667" s="232"/>
      <c r="GN1667" s="228"/>
      <c r="GO1667" s="234"/>
      <c r="GP1667" s="298"/>
      <c r="GQ1667" s="239"/>
      <c r="GR1667" s="298"/>
      <c r="GS1667" s="239"/>
      <c r="GT1667" s="239"/>
      <c r="GU1667" s="239"/>
      <c r="GV1667" s="234">
        <f t="shared" si="645"/>
        <v>0</v>
      </c>
      <c r="GW1667" s="234">
        <f t="shared" si="646"/>
        <v>0</v>
      </c>
    </row>
    <row r="1668" spans="1:205" ht="12.75" hidden="1" outlineLevel="1">
      <c r="A1668" s="212"/>
      <c r="B1668" s="213"/>
      <c r="C1668" s="221"/>
      <c r="D1668" s="221"/>
      <c r="E1668" s="221"/>
      <c r="F1668" s="221"/>
      <c r="G1668" s="221"/>
      <c r="H1668" s="222"/>
      <c r="I1668" s="223"/>
      <c r="J1668" s="223"/>
      <c r="K1668" s="223"/>
      <c r="L1668" s="223"/>
      <c r="M1668" s="223"/>
      <c r="N1668" s="223"/>
      <c r="O1668" s="224"/>
      <c r="P1668" s="224"/>
      <c r="Q1668" s="222"/>
      <c r="R1668" s="222"/>
      <c r="S1668" s="222"/>
      <c r="T1668" s="223"/>
      <c r="U1668" s="223"/>
      <c r="V1668" s="223"/>
      <c r="W1668" s="223"/>
      <c r="X1668" s="223"/>
      <c r="Y1668" s="223"/>
      <c r="Z1668" s="223"/>
      <c r="AA1668" s="223"/>
      <c r="AB1668" s="223"/>
      <c r="AC1668" s="225">
        <v>0</v>
      </c>
      <c r="AD1668" s="225">
        <v>0</v>
      </c>
      <c r="AE1668" s="225">
        <v>0</v>
      </c>
      <c r="AF1668" s="225">
        <v>0</v>
      </c>
      <c r="AG1668" s="226">
        <v>0</v>
      </c>
      <c r="AH1668" s="226">
        <v>0</v>
      </c>
      <c r="AI1668" s="223"/>
      <c r="AJ1668" s="223"/>
      <c r="AK1668" s="223"/>
      <c r="AL1668" s="223"/>
      <c r="AM1668" s="223"/>
      <c r="AN1668" s="223"/>
      <c r="AO1668" s="223"/>
      <c r="AP1668" s="223"/>
      <c r="AQ1668" s="223"/>
      <c r="AR1668" s="223"/>
      <c r="AS1668" s="223"/>
      <c r="AT1668" s="223"/>
      <c r="AU1668" s="223"/>
      <c r="AV1668" s="223"/>
      <c r="AW1668" s="223"/>
      <c r="AX1668" s="223"/>
      <c r="AY1668" s="223"/>
      <c r="AZ1668" s="223"/>
      <c r="BA1668" s="223"/>
      <c r="BB1668" s="223"/>
      <c r="BC1668" s="223"/>
      <c r="BD1668" s="223"/>
      <c r="BE1668" s="223"/>
      <c r="BF1668" s="223"/>
      <c r="BG1668" s="223"/>
      <c r="BH1668" s="223"/>
      <c r="BI1668" s="223"/>
      <c r="BJ1668" s="223"/>
      <c r="BK1668" s="225">
        <v>0</v>
      </c>
      <c r="BL1668" s="225">
        <v>0</v>
      </c>
      <c r="BM1668" s="225">
        <v>0</v>
      </c>
      <c r="BN1668" s="225">
        <v>0</v>
      </c>
      <c r="BO1668" s="223"/>
      <c r="BP1668" s="223"/>
      <c r="BQ1668" s="223"/>
      <c r="BR1668" s="223"/>
      <c r="BS1668" s="223"/>
      <c r="BT1668" s="223"/>
      <c r="BU1668" s="223"/>
      <c r="BV1668" s="223"/>
      <c r="BW1668" s="223"/>
      <c r="BX1668" s="223"/>
      <c r="BY1668" s="223"/>
      <c r="BZ1668" s="223"/>
      <c r="CA1668" s="223"/>
      <c r="CB1668" s="223"/>
      <c r="CC1668" s="223"/>
      <c r="CD1668" s="223"/>
      <c r="CE1668" s="223"/>
      <c r="CF1668" s="223"/>
      <c r="CG1668" s="223"/>
      <c r="CH1668" s="223"/>
      <c r="CI1668" s="223"/>
      <c r="CJ1668" s="223"/>
      <c r="CK1668" s="223"/>
      <c r="CL1668" s="223"/>
      <c r="CM1668" s="223"/>
      <c r="CN1668" s="223"/>
      <c r="CO1668" s="223"/>
      <c r="CP1668" s="223"/>
      <c r="CQ1668" s="223"/>
      <c r="CR1668" s="223"/>
      <c r="CS1668" s="223"/>
      <c r="CT1668" s="223"/>
      <c r="CU1668" s="223"/>
      <c r="CV1668" s="223"/>
      <c r="CW1668" s="223"/>
      <c r="CX1668" s="223"/>
      <c r="CY1668" s="223"/>
      <c r="CZ1668" s="223"/>
      <c r="DA1668" s="223"/>
      <c r="DB1668" s="223"/>
      <c r="DC1668" s="223"/>
      <c r="DD1668" s="223"/>
      <c r="DE1668" s="223"/>
      <c r="DF1668" s="223"/>
      <c r="DG1668" s="223"/>
      <c r="DH1668" s="223"/>
      <c r="DI1668" s="223"/>
      <c r="DJ1668" s="223"/>
      <c r="DK1668" s="223"/>
      <c r="DL1668" s="223"/>
      <c r="DM1668" s="223"/>
      <c r="DN1668" s="223"/>
      <c r="DO1668" s="223"/>
      <c r="DP1668" s="223"/>
      <c r="DQ1668" s="223"/>
      <c r="DR1668" s="223"/>
      <c r="DS1668" s="223"/>
      <c r="DT1668" s="223"/>
      <c r="DU1668" s="223"/>
      <c r="DV1668" s="223"/>
      <c r="DW1668" s="223"/>
      <c r="DX1668" s="223"/>
      <c r="DY1668" s="223"/>
      <c r="DZ1668" s="223"/>
      <c r="EA1668" s="223"/>
      <c r="EB1668" s="223"/>
      <c r="EC1668" s="227">
        <v>0</v>
      </c>
      <c r="ED1668" s="223"/>
      <c r="EE1668" s="223"/>
      <c r="EF1668" s="223"/>
      <c r="EG1668" s="229"/>
      <c r="EH1668" s="229"/>
      <c r="EI1668" s="223"/>
      <c r="EJ1668" s="229"/>
      <c r="EK1668" s="229"/>
      <c r="EL1668" s="223"/>
      <c r="EM1668" s="229"/>
      <c r="EN1668" s="229"/>
      <c r="EO1668" s="223"/>
      <c r="EP1668" s="229"/>
      <c r="EQ1668" s="229"/>
      <c r="ER1668" s="222"/>
      <c r="ES1668" s="223"/>
      <c r="ET1668" s="229"/>
      <c r="EU1668" s="229"/>
      <c r="EV1668" s="223"/>
      <c r="EW1668" s="229"/>
      <c r="EX1668" s="229"/>
      <c r="EY1668" s="223"/>
      <c r="EZ1668" s="229"/>
      <c r="FA1668" s="229"/>
      <c r="FB1668" s="223"/>
      <c r="FC1668" s="229"/>
      <c r="FD1668" s="229"/>
      <c r="FE1668" s="223"/>
      <c r="FF1668" s="229"/>
      <c r="FG1668" s="229"/>
      <c r="FH1668" s="223"/>
      <c r="FI1668" s="229"/>
      <c r="FJ1668" s="229"/>
      <c r="FK1668" s="223"/>
      <c r="FL1668" s="229"/>
      <c r="FM1668" s="229"/>
      <c r="FN1668" s="223"/>
      <c r="FO1668" s="229"/>
      <c r="FP1668" s="229"/>
      <c r="FQ1668" s="223"/>
      <c r="FR1668" s="229"/>
      <c r="FS1668" s="229"/>
      <c r="FT1668" s="223"/>
      <c r="FU1668" s="229"/>
      <c r="FV1668" s="229"/>
      <c r="FW1668" s="222"/>
      <c r="FX1668" s="223"/>
      <c r="FY1668" s="229"/>
      <c r="FZ1668" s="229"/>
      <c r="GA1668" s="230"/>
      <c r="GB1668" s="231"/>
      <c r="GC1668" s="232"/>
      <c r="GD1668" s="232"/>
      <c r="GE1668" s="231"/>
      <c r="GF1668" s="232"/>
      <c r="GG1668" s="232"/>
      <c r="GH1668" s="231"/>
      <c r="GI1668" s="232"/>
      <c r="GJ1668" s="231"/>
      <c r="GK1668" s="232"/>
      <c r="GL1668" s="231"/>
      <c r="GM1668" s="232"/>
      <c r="GN1668" s="228"/>
      <c r="GO1668" s="234"/>
      <c r="GP1668" s="298"/>
      <c r="GQ1668" s="239"/>
      <c r="GR1668" s="298"/>
      <c r="GS1668" s="239"/>
      <c r="GT1668" s="239"/>
      <c r="GU1668" s="239"/>
      <c r="GV1668" s="234">
        <f t="shared" si="645"/>
        <v>0</v>
      </c>
      <c r="GW1668" s="234">
        <f t="shared" si="646"/>
        <v>0</v>
      </c>
    </row>
    <row r="1669" spans="1:205" ht="12.75">
      <c r="A1669" s="282"/>
      <c r="B1669" s="283"/>
      <c r="C1669" s="284"/>
      <c r="D1669" s="284"/>
      <c r="E1669" s="284"/>
      <c r="F1669" s="284"/>
      <c r="G1669" s="284"/>
      <c r="H1669" s="288"/>
      <c r="I1669" s="286"/>
      <c r="J1669" s="286"/>
      <c r="K1669" s="286"/>
      <c r="L1669" s="286"/>
      <c r="M1669" s="286"/>
      <c r="N1669" s="286"/>
      <c r="O1669" s="287"/>
      <c r="P1669" s="287"/>
      <c r="Q1669" s="288"/>
      <c r="R1669" s="288"/>
      <c r="S1669" s="288"/>
      <c r="T1669" s="286"/>
      <c r="U1669" s="286"/>
      <c r="V1669" s="286"/>
      <c r="W1669" s="286"/>
      <c r="X1669" s="286"/>
      <c r="Y1669" s="286"/>
      <c r="Z1669" s="286"/>
      <c r="AA1669" s="286"/>
      <c r="AB1669" s="286"/>
      <c r="AC1669" s="290">
        <v>0</v>
      </c>
      <c r="AD1669" s="290">
        <v>0</v>
      </c>
      <c r="AE1669" s="290">
        <v>0</v>
      </c>
      <c r="AF1669" s="290">
        <v>0</v>
      </c>
      <c r="AG1669" s="286">
        <v>0</v>
      </c>
      <c r="AH1669" s="286">
        <v>0</v>
      </c>
      <c r="AI1669" s="286"/>
      <c r="AJ1669" s="286"/>
      <c r="AK1669" s="286"/>
      <c r="AL1669" s="286"/>
      <c r="AM1669" s="286"/>
      <c r="AN1669" s="286"/>
      <c r="AO1669" s="286"/>
      <c r="AP1669" s="286"/>
      <c r="AQ1669" s="286"/>
      <c r="AR1669" s="286"/>
      <c r="AS1669" s="286"/>
      <c r="AT1669" s="286"/>
      <c r="AU1669" s="286"/>
      <c r="AV1669" s="286"/>
      <c r="AW1669" s="286"/>
      <c r="AX1669" s="286"/>
      <c r="AY1669" s="286"/>
      <c r="AZ1669" s="286"/>
      <c r="BA1669" s="286"/>
      <c r="BB1669" s="286"/>
      <c r="BC1669" s="286"/>
      <c r="BD1669" s="286"/>
      <c r="BE1669" s="286"/>
      <c r="BF1669" s="286"/>
      <c r="BG1669" s="286"/>
      <c r="BH1669" s="286"/>
      <c r="BI1669" s="286"/>
      <c r="BJ1669" s="286"/>
      <c r="BK1669" s="290">
        <v>0</v>
      </c>
      <c r="BL1669" s="290">
        <v>0</v>
      </c>
      <c r="BM1669" s="290">
        <v>0</v>
      </c>
      <c r="BN1669" s="290">
        <v>0</v>
      </c>
      <c r="BO1669" s="286"/>
      <c r="BP1669" s="286"/>
      <c r="BQ1669" s="286"/>
      <c r="BR1669" s="286"/>
      <c r="BS1669" s="286"/>
      <c r="BT1669" s="286"/>
      <c r="BU1669" s="286"/>
      <c r="BV1669" s="286"/>
      <c r="BW1669" s="286"/>
      <c r="BX1669" s="286"/>
      <c r="BY1669" s="286"/>
      <c r="BZ1669" s="286"/>
      <c r="CA1669" s="286"/>
      <c r="CB1669" s="286"/>
      <c r="CC1669" s="286"/>
      <c r="CD1669" s="286"/>
      <c r="CE1669" s="286"/>
      <c r="CF1669" s="286"/>
      <c r="CG1669" s="286"/>
      <c r="CH1669" s="286"/>
      <c r="CI1669" s="286"/>
      <c r="CJ1669" s="286"/>
      <c r="CK1669" s="286"/>
      <c r="CL1669" s="286"/>
      <c r="CM1669" s="286"/>
      <c r="CN1669" s="286"/>
      <c r="CO1669" s="286"/>
      <c r="CP1669" s="286"/>
      <c r="CQ1669" s="286"/>
      <c r="CR1669" s="286"/>
      <c r="CS1669" s="286"/>
      <c r="CT1669" s="286"/>
      <c r="CU1669" s="286"/>
      <c r="CV1669" s="286"/>
      <c r="CW1669" s="286"/>
      <c r="CX1669" s="286"/>
      <c r="CY1669" s="286"/>
      <c r="CZ1669" s="286"/>
      <c r="DA1669" s="286"/>
      <c r="DB1669" s="286"/>
      <c r="DC1669" s="286"/>
      <c r="DD1669" s="286"/>
      <c r="DE1669" s="286"/>
      <c r="DF1669" s="286"/>
      <c r="DG1669" s="286"/>
      <c r="DH1669" s="286"/>
      <c r="DI1669" s="286"/>
      <c r="DJ1669" s="286"/>
      <c r="DK1669" s="286"/>
      <c r="DL1669" s="286"/>
      <c r="DM1669" s="286"/>
      <c r="DN1669" s="286"/>
      <c r="DO1669" s="286"/>
      <c r="DP1669" s="286"/>
      <c r="DQ1669" s="286"/>
      <c r="DR1669" s="286"/>
      <c r="DS1669" s="286"/>
      <c r="DT1669" s="286"/>
      <c r="DU1669" s="286"/>
      <c r="DV1669" s="286"/>
      <c r="DW1669" s="286"/>
      <c r="DX1669" s="286"/>
      <c r="DY1669" s="286"/>
      <c r="DZ1669" s="286"/>
      <c r="EA1669" s="286"/>
      <c r="EB1669" s="286"/>
      <c r="EC1669" s="289">
        <v>0</v>
      </c>
      <c r="ED1669" s="286"/>
      <c r="EE1669" s="286"/>
      <c r="EF1669" s="286"/>
      <c r="EG1669" s="291"/>
      <c r="EH1669" s="291"/>
      <c r="EI1669" s="286"/>
      <c r="EJ1669" s="291"/>
      <c r="EK1669" s="291"/>
      <c r="EL1669" s="286"/>
      <c r="EM1669" s="291"/>
      <c r="EN1669" s="291"/>
      <c r="EO1669" s="286"/>
      <c r="EP1669" s="291"/>
      <c r="EQ1669" s="291"/>
      <c r="ER1669" s="288"/>
      <c r="ES1669" s="286"/>
      <c r="ET1669" s="291"/>
      <c r="EU1669" s="291"/>
      <c r="EV1669" s="286"/>
      <c r="EW1669" s="291"/>
      <c r="EX1669" s="291"/>
      <c r="EY1669" s="286"/>
      <c r="EZ1669" s="291"/>
      <c r="FA1669" s="291"/>
      <c r="FB1669" s="286"/>
      <c r="FC1669" s="291"/>
      <c r="FD1669" s="291"/>
      <c r="FE1669" s="286"/>
      <c r="FF1669" s="291"/>
      <c r="FG1669" s="291"/>
      <c r="FH1669" s="286"/>
      <c r="FI1669" s="291"/>
      <c r="FJ1669" s="291"/>
      <c r="FK1669" s="286"/>
      <c r="FL1669" s="291"/>
      <c r="FM1669" s="291"/>
      <c r="FN1669" s="286"/>
      <c r="FO1669" s="291"/>
      <c r="FP1669" s="291"/>
      <c r="FQ1669" s="286"/>
      <c r="FR1669" s="291"/>
      <c r="FS1669" s="291"/>
      <c r="FT1669" s="286"/>
      <c r="FU1669" s="291"/>
      <c r="FV1669" s="291"/>
      <c r="FW1669" s="288"/>
      <c r="FX1669" s="286"/>
      <c r="FY1669" s="291"/>
      <c r="FZ1669" s="291"/>
      <c r="GA1669" s="292"/>
      <c r="GB1669" s="293"/>
      <c r="GC1669" s="294"/>
      <c r="GD1669" s="294"/>
      <c r="GE1669" s="293"/>
      <c r="GF1669" s="294"/>
      <c r="GG1669" s="294"/>
      <c r="GH1669" s="293"/>
      <c r="GI1669" s="294"/>
      <c r="GJ1669" s="293"/>
      <c r="GK1669" s="294"/>
      <c r="GL1669" s="293"/>
      <c r="GM1669" s="294"/>
      <c r="GN1669" s="299"/>
      <c r="GO1669" s="300"/>
      <c r="GP1669" s="301"/>
      <c r="GQ1669" s="300"/>
      <c r="GR1669" s="301"/>
      <c r="GS1669" s="300"/>
      <c r="GT1669" s="300"/>
      <c r="GU1669" s="300"/>
      <c r="GV1669" s="300"/>
      <c r="GW1669" s="300"/>
    </row>
    <row r="1670" spans="1:205" ht="12.75">
      <c r="A1670" s="212">
        <v>4</v>
      </c>
      <c r="B1670" s="213" t="s">
        <v>167</v>
      </c>
      <c r="C1670" s="214">
        <v>86</v>
      </c>
      <c r="D1670" s="214">
        <v>16965</v>
      </c>
      <c r="E1670" s="214">
        <v>76667</v>
      </c>
      <c r="F1670" s="215">
        <v>208330</v>
      </c>
      <c r="G1670" s="216"/>
      <c r="H1670" s="278">
        <f t="shared" ref="H1670:N1670" si="647">SUM(H1671:H1758)</f>
        <v>0</v>
      </c>
      <c r="I1670" s="278">
        <f t="shared" si="647"/>
        <v>0</v>
      </c>
      <c r="J1670" s="278">
        <f t="shared" si="647"/>
        <v>0</v>
      </c>
      <c r="K1670" s="278">
        <f t="shared" si="647"/>
        <v>0</v>
      </c>
      <c r="L1670" s="278">
        <f t="shared" si="647"/>
        <v>0</v>
      </c>
      <c r="M1670" s="278">
        <f t="shared" si="647"/>
        <v>0</v>
      </c>
      <c r="N1670" s="278">
        <f t="shared" si="647"/>
        <v>0</v>
      </c>
      <c r="O1670" s="279"/>
      <c r="P1670" s="279"/>
      <c r="Q1670" s="278">
        <f t="shared" ref="Q1670:AB1670" si="648">SUM(Q1671:Q1758)</f>
        <v>0</v>
      </c>
      <c r="R1670" s="280">
        <f t="shared" si="648"/>
        <v>0</v>
      </c>
      <c r="S1670" s="278">
        <f t="shared" si="648"/>
        <v>0</v>
      </c>
      <c r="T1670" s="278">
        <f t="shared" si="648"/>
        <v>0</v>
      </c>
      <c r="U1670" s="278">
        <f t="shared" si="648"/>
        <v>0</v>
      </c>
      <c r="V1670" s="278">
        <f t="shared" si="648"/>
        <v>0</v>
      </c>
      <c r="W1670" s="278">
        <f t="shared" si="648"/>
        <v>0</v>
      </c>
      <c r="X1670" s="278">
        <f t="shared" si="648"/>
        <v>0</v>
      </c>
      <c r="Y1670" s="278">
        <f t="shared" si="648"/>
        <v>0</v>
      </c>
      <c r="Z1670" s="278">
        <f t="shared" si="648"/>
        <v>0</v>
      </c>
      <c r="AA1670" s="278">
        <f t="shared" si="648"/>
        <v>0</v>
      </c>
      <c r="AB1670" s="278">
        <f t="shared" si="648"/>
        <v>0</v>
      </c>
      <c r="AC1670" s="278">
        <v>0</v>
      </c>
      <c r="AD1670" s="278">
        <v>0</v>
      </c>
      <c r="AE1670" s="278">
        <v>0</v>
      </c>
      <c r="AF1670" s="278">
        <v>0</v>
      </c>
      <c r="AG1670" s="278">
        <v>0</v>
      </c>
      <c r="AH1670" s="278">
        <v>0</v>
      </c>
      <c r="AI1670" s="278">
        <f t="shared" ref="AI1670:BJ1670" si="649">SUM(AI1671:AI1758)</f>
        <v>0</v>
      </c>
      <c r="AJ1670" s="278">
        <f t="shared" si="649"/>
        <v>0</v>
      </c>
      <c r="AK1670" s="278">
        <f t="shared" si="649"/>
        <v>0</v>
      </c>
      <c r="AL1670" s="278">
        <f t="shared" si="649"/>
        <v>0</v>
      </c>
      <c r="AM1670" s="278">
        <f t="shared" si="649"/>
        <v>0</v>
      </c>
      <c r="AN1670" s="278">
        <f t="shared" si="649"/>
        <v>0</v>
      </c>
      <c r="AO1670" s="278">
        <f t="shared" si="649"/>
        <v>0</v>
      </c>
      <c r="AP1670" s="278">
        <f t="shared" si="649"/>
        <v>0</v>
      </c>
      <c r="AQ1670" s="278">
        <f t="shared" si="649"/>
        <v>0</v>
      </c>
      <c r="AR1670" s="278">
        <f t="shared" si="649"/>
        <v>0</v>
      </c>
      <c r="AS1670" s="278">
        <f t="shared" si="649"/>
        <v>0</v>
      </c>
      <c r="AT1670" s="278">
        <f t="shared" si="649"/>
        <v>0</v>
      </c>
      <c r="AU1670" s="278">
        <f t="shared" si="649"/>
        <v>0</v>
      </c>
      <c r="AV1670" s="278">
        <f t="shared" si="649"/>
        <v>0</v>
      </c>
      <c r="AW1670" s="278">
        <f t="shared" si="649"/>
        <v>0</v>
      </c>
      <c r="AX1670" s="278">
        <f t="shared" si="649"/>
        <v>0</v>
      </c>
      <c r="AY1670" s="278">
        <f t="shared" si="649"/>
        <v>0</v>
      </c>
      <c r="AZ1670" s="278">
        <f t="shared" si="649"/>
        <v>0</v>
      </c>
      <c r="BA1670" s="278">
        <f t="shared" si="649"/>
        <v>0</v>
      </c>
      <c r="BB1670" s="278">
        <f t="shared" si="649"/>
        <v>0</v>
      </c>
      <c r="BC1670" s="278">
        <f t="shared" si="649"/>
        <v>0</v>
      </c>
      <c r="BD1670" s="278">
        <f t="shared" si="649"/>
        <v>0</v>
      </c>
      <c r="BE1670" s="278">
        <f t="shared" si="649"/>
        <v>0</v>
      </c>
      <c r="BF1670" s="278">
        <f t="shared" si="649"/>
        <v>0</v>
      </c>
      <c r="BG1670" s="278">
        <f t="shared" si="649"/>
        <v>0</v>
      </c>
      <c r="BH1670" s="278">
        <f t="shared" si="649"/>
        <v>0</v>
      </c>
      <c r="BI1670" s="278">
        <f t="shared" si="649"/>
        <v>0</v>
      </c>
      <c r="BJ1670" s="278">
        <f t="shared" si="649"/>
        <v>0</v>
      </c>
      <c r="BK1670" s="278">
        <v>0</v>
      </c>
      <c r="BL1670" s="278">
        <v>0</v>
      </c>
      <c r="BM1670" s="278">
        <v>0</v>
      </c>
      <c r="BN1670" s="278">
        <v>0</v>
      </c>
      <c r="BO1670" s="278">
        <f t="shared" ref="BO1670:EB1670" si="650">SUM(BO1671:BO1758)</f>
        <v>0</v>
      </c>
      <c r="BP1670" s="278">
        <f t="shared" si="650"/>
        <v>0</v>
      </c>
      <c r="BQ1670" s="278">
        <f t="shared" si="650"/>
        <v>0</v>
      </c>
      <c r="BR1670" s="278">
        <f t="shared" si="650"/>
        <v>0</v>
      </c>
      <c r="BS1670" s="278">
        <f t="shared" si="650"/>
        <v>0</v>
      </c>
      <c r="BT1670" s="278">
        <f t="shared" si="650"/>
        <v>0</v>
      </c>
      <c r="BU1670" s="278">
        <f t="shared" si="650"/>
        <v>0</v>
      </c>
      <c r="BV1670" s="278">
        <f t="shared" si="650"/>
        <v>0</v>
      </c>
      <c r="BW1670" s="278">
        <f t="shared" si="650"/>
        <v>0</v>
      </c>
      <c r="BX1670" s="278">
        <f t="shared" si="650"/>
        <v>0</v>
      </c>
      <c r="BY1670" s="278">
        <f t="shared" si="650"/>
        <v>0</v>
      </c>
      <c r="BZ1670" s="278">
        <f t="shared" si="650"/>
        <v>0</v>
      </c>
      <c r="CA1670" s="278">
        <f t="shared" si="650"/>
        <v>0</v>
      </c>
      <c r="CB1670" s="278">
        <f t="shared" si="650"/>
        <v>0</v>
      </c>
      <c r="CC1670" s="278">
        <f t="shared" si="650"/>
        <v>0</v>
      </c>
      <c r="CD1670" s="278">
        <f t="shared" si="650"/>
        <v>0</v>
      </c>
      <c r="CE1670" s="278">
        <f t="shared" si="650"/>
        <v>0</v>
      </c>
      <c r="CF1670" s="278">
        <f t="shared" si="650"/>
        <v>0</v>
      </c>
      <c r="CG1670" s="278">
        <f t="shared" si="650"/>
        <v>0</v>
      </c>
      <c r="CH1670" s="278">
        <f t="shared" si="650"/>
        <v>0</v>
      </c>
      <c r="CI1670" s="278">
        <f t="shared" si="650"/>
        <v>0</v>
      </c>
      <c r="CJ1670" s="278">
        <f t="shared" si="650"/>
        <v>0</v>
      </c>
      <c r="CK1670" s="278">
        <f t="shared" si="650"/>
        <v>0</v>
      </c>
      <c r="CL1670" s="278">
        <f t="shared" si="650"/>
        <v>0</v>
      </c>
      <c r="CM1670" s="278">
        <f t="shared" si="650"/>
        <v>0</v>
      </c>
      <c r="CN1670" s="278">
        <f t="shared" si="650"/>
        <v>0</v>
      </c>
      <c r="CO1670" s="278">
        <f t="shared" si="650"/>
        <v>0</v>
      </c>
      <c r="CP1670" s="278">
        <f t="shared" si="650"/>
        <v>0</v>
      </c>
      <c r="CQ1670" s="278">
        <f t="shared" si="650"/>
        <v>0</v>
      </c>
      <c r="CR1670" s="278">
        <f t="shared" si="650"/>
        <v>0</v>
      </c>
      <c r="CS1670" s="278">
        <f t="shared" si="650"/>
        <v>0</v>
      </c>
      <c r="CT1670" s="278">
        <f t="shared" si="650"/>
        <v>0</v>
      </c>
      <c r="CU1670" s="278">
        <f t="shared" si="650"/>
        <v>0</v>
      </c>
      <c r="CV1670" s="278">
        <f t="shared" si="650"/>
        <v>0</v>
      </c>
      <c r="CW1670" s="278">
        <f t="shared" si="650"/>
        <v>0</v>
      </c>
      <c r="CX1670" s="278">
        <f t="shared" si="650"/>
        <v>0</v>
      </c>
      <c r="CY1670" s="278">
        <f t="shared" si="650"/>
        <v>0</v>
      </c>
      <c r="CZ1670" s="278">
        <f t="shared" si="650"/>
        <v>0</v>
      </c>
      <c r="DA1670" s="278">
        <f t="shared" si="650"/>
        <v>0</v>
      </c>
      <c r="DB1670" s="278">
        <f t="shared" si="650"/>
        <v>0</v>
      </c>
      <c r="DC1670" s="278">
        <f t="shared" si="650"/>
        <v>0</v>
      </c>
      <c r="DD1670" s="278">
        <f t="shared" si="650"/>
        <v>0</v>
      </c>
      <c r="DE1670" s="278">
        <f t="shared" si="650"/>
        <v>0</v>
      </c>
      <c r="DF1670" s="278">
        <f t="shared" si="650"/>
        <v>0</v>
      </c>
      <c r="DG1670" s="278">
        <f t="shared" si="650"/>
        <v>0</v>
      </c>
      <c r="DH1670" s="278">
        <f t="shared" si="650"/>
        <v>0</v>
      </c>
      <c r="DI1670" s="278">
        <f t="shared" si="650"/>
        <v>0</v>
      </c>
      <c r="DJ1670" s="278">
        <f t="shared" si="650"/>
        <v>0</v>
      </c>
      <c r="DK1670" s="278">
        <f t="shared" si="650"/>
        <v>0</v>
      </c>
      <c r="DL1670" s="278">
        <f t="shared" si="650"/>
        <v>0</v>
      </c>
      <c r="DM1670" s="278">
        <f t="shared" si="650"/>
        <v>0</v>
      </c>
      <c r="DN1670" s="278">
        <f t="shared" si="650"/>
        <v>0</v>
      </c>
      <c r="DO1670" s="278">
        <f t="shared" si="650"/>
        <v>0</v>
      </c>
      <c r="DP1670" s="278">
        <f t="shared" si="650"/>
        <v>0</v>
      </c>
      <c r="DQ1670" s="278">
        <f t="shared" si="650"/>
        <v>0</v>
      </c>
      <c r="DR1670" s="278">
        <f t="shared" si="650"/>
        <v>0</v>
      </c>
      <c r="DS1670" s="278">
        <f t="shared" si="650"/>
        <v>0</v>
      </c>
      <c r="DT1670" s="278">
        <f t="shared" si="650"/>
        <v>0</v>
      </c>
      <c r="DU1670" s="278">
        <f t="shared" si="650"/>
        <v>0</v>
      </c>
      <c r="DV1670" s="278">
        <f t="shared" si="650"/>
        <v>0</v>
      </c>
      <c r="DW1670" s="278">
        <f t="shared" si="650"/>
        <v>0</v>
      </c>
      <c r="DX1670" s="278">
        <f t="shared" si="650"/>
        <v>0</v>
      </c>
      <c r="DY1670" s="278">
        <f t="shared" si="650"/>
        <v>0</v>
      </c>
      <c r="DZ1670" s="278">
        <f t="shared" si="650"/>
        <v>0</v>
      </c>
      <c r="EA1670" s="278">
        <f t="shared" si="650"/>
        <v>0</v>
      </c>
      <c r="EB1670" s="278">
        <f t="shared" si="650"/>
        <v>0</v>
      </c>
      <c r="EC1670" s="278">
        <v>0</v>
      </c>
      <c r="ED1670" s="278">
        <f>SUM(ED1671:ED1758)</f>
        <v>0</v>
      </c>
      <c r="EE1670" s="278">
        <f>SUM(EE1671:EE1758)</f>
        <v>0</v>
      </c>
      <c r="EF1670" s="278">
        <f>SUM(EF1671:EF1758)</f>
        <v>0</v>
      </c>
      <c r="EG1670" s="281"/>
      <c r="EH1670" s="281">
        <f>SUM(EH1671:EH1758)</f>
        <v>0</v>
      </c>
      <c r="EI1670" s="278">
        <f>SUM(EI1671:EI1758)</f>
        <v>0</v>
      </c>
      <c r="EJ1670" s="281"/>
      <c r="EK1670" s="281">
        <f>SUM(EK1671:EK1758)</f>
        <v>0</v>
      </c>
      <c r="EL1670" s="278">
        <f>SUM(EL1671:EL1758)</f>
        <v>0</v>
      </c>
      <c r="EM1670" s="281"/>
      <c r="EN1670" s="281">
        <f>SUM(EN1671:EN1758)</f>
        <v>0</v>
      </c>
      <c r="EO1670" s="278">
        <f>SUM(EO1671:EO1758)</f>
        <v>0</v>
      </c>
      <c r="EP1670" s="281"/>
      <c r="EQ1670" s="281">
        <f>SUM(EQ1671:EQ1758)</f>
        <v>0</v>
      </c>
      <c r="ER1670" s="280">
        <f>SUM(ER1671:ER1758)</f>
        <v>0</v>
      </c>
      <c r="ES1670" s="278">
        <f>SUM(ES1671:ES1758)</f>
        <v>0</v>
      </c>
      <c r="ET1670" s="281"/>
      <c r="EU1670" s="281">
        <f>SUM(EU1671:EU1758)</f>
        <v>0</v>
      </c>
      <c r="EV1670" s="278">
        <f>SUM(EV1671:EV1758)</f>
        <v>0</v>
      </c>
      <c r="EW1670" s="281"/>
      <c r="EX1670" s="281">
        <f>SUM(EX1671:EX1758)</f>
        <v>0</v>
      </c>
      <c r="EY1670" s="278">
        <f>SUM(EY1671:EY1758)</f>
        <v>0</v>
      </c>
      <c r="EZ1670" s="281"/>
      <c r="FA1670" s="281">
        <f>SUM(FA1671:FA1758)</f>
        <v>0</v>
      </c>
      <c r="FB1670" s="278">
        <f>SUM(FB1671:FB1758)</f>
        <v>0</v>
      </c>
      <c r="FC1670" s="281"/>
      <c r="FD1670" s="281">
        <f>SUM(FD1671:FD1758)</f>
        <v>0</v>
      </c>
      <c r="FE1670" s="278">
        <f>SUM(FE1671:FE1758)</f>
        <v>0</v>
      </c>
      <c r="FF1670" s="281"/>
      <c r="FG1670" s="281">
        <f>SUM(FG1671:FG1758)</f>
        <v>0</v>
      </c>
      <c r="FH1670" s="278">
        <f>SUM(FH1671:FH1758)</f>
        <v>0</v>
      </c>
      <c r="FI1670" s="281"/>
      <c r="FJ1670" s="281">
        <f>SUM(FJ1671:FJ1758)</f>
        <v>0</v>
      </c>
      <c r="FK1670" s="278">
        <f>SUM(FK1671:FK1758)</f>
        <v>0</v>
      </c>
      <c r="FL1670" s="281"/>
      <c r="FM1670" s="281">
        <f>SUM(FM1671:FM1758)</f>
        <v>0</v>
      </c>
      <c r="FN1670" s="278">
        <f>SUM(FN1671:FN1758)</f>
        <v>0</v>
      </c>
      <c r="FO1670" s="281"/>
      <c r="FP1670" s="281">
        <f>SUM(FP1671:FP1758)</f>
        <v>0</v>
      </c>
      <c r="FQ1670" s="278">
        <f>SUM(FQ1671:FQ1758)</f>
        <v>0</v>
      </c>
      <c r="FR1670" s="281"/>
      <c r="FS1670" s="281">
        <f>SUM(FS1671:FS1758)</f>
        <v>0</v>
      </c>
      <c r="FT1670" s="278">
        <f>SUM(FT1671:FT1758)</f>
        <v>0</v>
      </c>
      <c r="FU1670" s="281"/>
      <c r="FV1670" s="281">
        <f>SUM(FV1671:FV1758)</f>
        <v>0</v>
      </c>
      <c r="FW1670" s="280">
        <f>SUM(FW1671:FW1758)</f>
        <v>0</v>
      </c>
      <c r="FX1670" s="278">
        <f>SUM(FX1671:FX1758)</f>
        <v>0</v>
      </c>
      <c r="FY1670" s="281"/>
      <c r="FZ1670" s="281">
        <f>SUM(FZ1671:FZ1758)</f>
        <v>0</v>
      </c>
      <c r="GA1670" s="278"/>
      <c r="GB1670" s="278">
        <f>SUM(GB1671:GB1758)</f>
        <v>0</v>
      </c>
      <c r="GC1670" s="281"/>
      <c r="GD1670" s="281">
        <f>SUM(GD1671:GD1758)</f>
        <v>0</v>
      </c>
      <c r="GE1670" s="278">
        <f>SUM(GE1671:GE1758)</f>
        <v>0</v>
      </c>
      <c r="GF1670" s="281"/>
      <c r="GG1670" s="281">
        <f t="shared" ref="GG1670:GM1670" si="651">SUM(GG1671:GG1758)</f>
        <v>0</v>
      </c>
      <c r="GH1670" s="278">
        <f t="shared" si="651"/>
        <v>0</v>
      </c>
      <c r="GI1670" s="281">
        <f t="shared" si="651"/>
        <v>0</v>
      </c>
      <c r="GJ1670" s="278">
        <f t="shared" si="651"/>
        <v>0</v>
      </c>
      <c r="GK1670" s="281">
        <f t="shared" si="651"/>
        <v>0</v>
      </c>
      <c r="GL1670" s="278">
        <f t="shared" si="651"/>
        <v>0</v>
      </c>
      <c r="GM1670" s="281">
        <f t="shared" si="651"/>
        <v>0</v>
      </c>
      <c r="GN1670" s="281"/>
      <c r="GO1670" s="281"/>
      <c r="GP1670" s="278"/>
      <c r="GQ1670" s="281"/>
      <c r="GR1670" s="278"/>
      <c r="GS1670" s="281">
        <f>SUM(GS1671:GS1758)</f>
        <v>0</v>
      </c>
      <c r="GT1670" s="281">
        <f>SUM(GT1671:GT1758)</f>
        <v>0</v>
      </c>
      <c r="GU1670" s="281">
        <f>SUM(GU1671:GU1758)</f>
        <v>0</v>
      </c>
      <c r="GV1670" s="281">
        <f>SUM(GV1671:GV1758)</f>
        <v>0</v>
      </c>
      <c r="GW1670" s="281">
        <f>SUM(GW1671:GW1758)</f>
        <v>0</v>
      </c>
    </row>
    <row r="1671" spans="1:205" ht="12.75" collapsed="1">
      <c r="A1671" s="282"/>
      <c r="B1671" s="283"/>
      <c r="C1671" s="284"/>
      <c r="D1671" s="284"/>
      <c r="E1671" s="284"/>
      <c r="F1671" s="284"/>
      <c r="G1671" s="284"/>
      <c r="H1671" s="288"/>
      <c r="I1671" s="286"/>
      <c r="J1671" s="286"/>
      <c r="K1671" s="286"/>
      <c r="L1671" s="286"/>
      <c r="M1671" s="286"/>
      <c r="N1671" s="286"/>
      <c r="O1671" s="287"/>
      <c r="P1671" s="287"/>
      <c r="Q1671" s="288"/>
      <c r="R1671" s="288"/>
      <c r="S1671" s="288"/>
      <c r="T1671" s="286"/>
      <c r="U1671" s="286"/>
      <c r="V1671" s="286"/>
      <c r="W1671" s="286"/>
      <c r="X1671" s="286"/>
      <c r="Y1671" s="286"/>
      <c r="Z1671" s="286"/>
      <c r="AA1671" s="286"/>
      <c r="AB1671" s="286"/>
      <c r="AC1671" s="289">
        <v>0</v>
      </c>
      <c r="AD1671" s="289">
        <v>0</v>
      </c>
      <c r="AE1671" s="289">
        <v>0</v>
      </c>
      <c r="AF1671" s="289">
        <v>0</v>
      </c>
      <c r="AG1671" s="286">
        <v>0</v>
      </c>
      <c r="AH1671" s="286">
        <v>0</v>
      </c>
      <c r="AI1671" s="286"/>
      <c r="AJ1671" s="286"/>
      <c r="AK1671" s="286"/>
      <c r="AL1671" s="286"/>
      <c r="AM1671" s="286"/>
      <c r="AN1671" s="286"/>
      <c r="AO1671" s="286"/>
      <c r="AP1671" s="286"/>
      <c r="AQ1671" s="286"/>
      <c r="AR1671" s="286"/>
      <c r="AS1671" s="286"/>
      <c r="AT1671" s="286"/>
      <c r="AU1671" s="286"/>
      <c r="AV1671" s="286"/>
      <c r="AW1671" s="286"/>
      <c r="AX1671" s="286"/>
      <c r="AY1671" s="286"/>
      <c r="AZ1671" s="286"/>
      <c r="BA1671" s="286"/>
      <c r="BB1671" s="286"/>
      <c r="BC1671" s="286"/>
      <c r="BD1671" s="286"/>
      <c r="BE1671" s="286"/>
      <c r="BF1671" s="286"/>
      <c r="BG1671" s="286"/>
      <c r="BH1671" s="286"/>
      <c r="BI1671" s="286"/>
      <c r="BJ1671" s="286"/>
      <c r="BK1671" s="290">
        <v>0</v>
      </c>
      <c r="BL1671" s="290">
        <v>0</v>
      </c>
      <c r="BM1671" s="290">
        <v>0</v>
      </c>
      <c r="BN1671" s="290">
        <v>0</v>
      </c>
      <c r="BO1671" s="286"/>
      <c r="BP1671" s="286"/>
      <c r="BQ1671" s="286"/>
      <c r="BR1671" s="286"/>
      <c r="BS1671" s="286"/>
      <c r="BT1671" s="286"/>
      <c r="BU1671" s="286"/>
      <c r="BV1671" s="286"/>
      <c r="BW1671" s="286"/>
      <c r="BX1671" s="286"/>
      <c r="BY1671" s="286"/>
      <c r="BZ1671" s="286"/>
      <c r="CA1671" s="286"/>
      <c r="CB1671" s="286"/>
      <c r="CC1671" s="286"/>
      <c r="CD1671" s="286"/>
      <c r="CE1671" s="286"/>
      <c r="CF1671" s="286"/>
      <c r="CG1671" s="286"/>
      <c r="CH1671" s="286"/>
      <c r="CI1671" s="286"/>
      <c r="CJ1671" s="286"/>
      <c r="CK1671" s="286"/>
      <c r="CL1671" s="286"/>
      <c r="CM1671" s="286"/>
      <c r="CN1671" s="286"/>
      <c r="CO1671" s="286"/>
      <c r="CP1671" s="286"/>
      <c r="CQ1671" s="286"/>
      <c r="CR1671" s="286"/>
      <c r="CS1671" s="286"/>
      <c r="CT1671" s="286"/>
      <c r="CU1671" s="286"/>
      <c r="CV1671" s="286"/>
      <c r="CW1671" s="286"/>
      <c r="CX1671" s="286"/>
      <c r="CY1671" s="286"/>
      <c r="CZ1671" s="286"/>
      <c r="DA1671" s="286"/>
      <c r="DB1671" s="286"/>
      <c r="DC1671" s="286"/>
      <c r="DD1671" s="286"/>
      <c r="DE1671" s="286"/>
      <c r="DF1671" s="286"/>
      <c r="DG1671" s="286"/>
      <c r="DH1671" s="286"/>
      <c r="DI1671" s="286"/>
      <c r="DJ1671" s="286"/>
      <c r="DK1671" s="286"/>
      <c r="DL1671" s="286"/>
      <c r="DM1671" s="286"/>
      <c r="DN1671" s="286"/>
      <c r="DO1671" s="286"/>
      <c r="DP1671" s="286"/>
      <c r="DQ1671" s="286"/>
      <c r="DR1671" s="286"/>
      <c r="DS1671" s="286"/>
      <c r="DT1671" s="286"/>
      <c r="DU1671" s="286"/>
      <c r="DV1671" s="286"/>
      <c r="DW1671" s="286"/>
      <c r="DX1671" s="286"/>
      <c r="DY1671" s="286"/>
      <c r="DZ1671" s="286"/>
      <c r="EA1671" s="286"/>
      <c r="EB1671" s="286"/>
      <c r="EC1671" s="289">
        <v>0</v>
      </c>
      <c r="ED1671" s="286"/>
      <c r="EE1671" s="286"/>
      <c r="EF1671" s="286"/>
      <c r="EG1671" s="291"/>
      <c r="EH1671" s="291"/>
      <c r="EI1671" s="286"/>
      <c r="EJ1671" s="291"/>
      <c r="EK1671" s="291"/>
      <c r="EL1671" s="286"/>
      <c r="EM1671" s="291"/>
      <c r="EN1671" s="291"/>
      <c r="EO1671" s="286"/>
      <c r="EP1671" s="291"/>
      <c r="EQ1671" s="291"/>
      <c r="ER1671" s="288"/>
      <c r="ES1671" s="286"/>
      <c r="ET1671" s="291"/>
      <c r="EU1671" s="291"/>
      <c r="EV1671" s="286"/>
      <c r="EW1671" s="291"/>
      <c r="EX1671" s="291"/>
      <c r="EY1671" s="286"/>
      <c r="EZ1671" s="291"/>
      <c r="FA1671" s="291"/>
      <c r="FB1671" s="286"/>
      <c r="FC1671" s="291"/>
      <c r="FD1671" s="291"/>
      <c r="FE1671" s="286"/>
      <c r="FF1671" s="291"/>
      <c r="FG1671" s="291"/>
      <c r="FH1671" s="286"/>
      <c r="FI1671" s="291"/>
      <c r="FJ1671" s="291"/>
      <c r="FK1671" s="286"/>
      <c r="FL1671" s="291"/>
      <c r="FM1671" s="291"/>
      <c r="FN1671" s="286"/>
      <c r="FO1671" s="291"/>
      <c r="FP1671" s="291"/>
      <c r="FQ1671" s="286"/>
      <c r="FR1671" s="291"/>
      <c r="FS1671" s="291"/>
      <c r="FT1671" s="286"/>
      <c r="FU1671" s="291"/>
      <c r="FV1671" s="291"/>
      <c r="FW1671" s="288"/>
      <c r="FX1671" s="286"/>
      <c r="FY1671" s="291"/>
      <c r="FZ1671" s="291"/>
      <c r="GA1671" s="292"/>
      <c r="GB1671" s="293"/>
      <c r="GC1671" s="294"/>
      <c r="GD1671" s="294"/>
      <c r="GE1671" s="293"/>
      <c r="GF1671" s="294"/>
      <c r="GG1671" s="294"/>
      <c r="GH1671" s="293"/>
      <c r="GI1671" s="294"/>
      <c r="GJ1671" s="293"/>
      <c r="GK1671" s="294"/>
      <c r="GL1671" s="293"/>
      <c r="GM1671" s="294"/>
      <c r="GN1671" s="291"/>
      <c r="GO1671" s="295"/>
      <c r="GP1671" s="296"/>
      <c r="GQ1671" s="295"/>
      <c r="GR1671" s="302"/>
      <c r="GS1671" s="297"/>
      <c r="GT1671" s="297"/>
      <c r="GU1671" s="297"/>
      <c r="GV1671" s="297"/>
      <c r="GW1671" s="297"/>
    </row>
    <row r="1672" spans="1:205" ht="12.75" hidden="1" outlineLevel="1">
      <c r="A1672" s="212"/>
      <c r="B1672" s="213"/>
      <c r="C1672" s="221"/>
      <c r="D1672" s="221"/>
      <c r="E1672" s="221"/>
      <c r="F1672" s="221"/>
      <c r="G1672" s="221"/>
      <c r="H1672" s="222"/>
      <c r="I1672" s="223"/>
      <c r="J1672" s="223"/>
      <c r="K1672" s="223"/>
      <c r="L1672" s="223"/>
      <c r="M1672" s="223"/>
      <c r="N1672" s="223"/>
      <c r="O1672" s="224"/>
      <c r="P1672" s="224"/>
      <c r="Q1672" s="222"/>
      <c r="R1672" s="222"/>
      <c r="S1672" s="222"/>
      <c r="T1672" s="223"/>
      <c r="U1672" s="223"/>
      <c r="V1672" s="223"/>
      <c r="W1672" s="223"/>
      <c r="X1672" s="223"/>
      <c r="Y1672" s="223"/>
      <c r="Z1672" s="223"/>
      <c r="AA1672" s="223"/>
      <c r="AB1672" s="223"/>
      <c r="AC1672" s="225">
        <v>0</v>
      </c>
      <c r="AD1672" s="225">
        <v>0</v>
      </c>
      <c r="AE1672" s="225">
        <v>0</v>
      </c>
      <c r="AF1672" s="225">
        <v>0</v>
      </c>
      <c r="AG1672" s="226">
        <v>0</v>
      </c>
      <c r="AH1672" s="226">
        <v>0</v>
      </c>
      <c r="AI1672" s="223"/>
      <c r="AJ1672" s="223"/>
      <c r="AK1672" s="223"/>
      <c r="AL1672" s="223"/>
      <c r="AM1672" s="223"/>
      <c r="AN1672" s="223"/>
      <c r="AO1672" s="223"/>
      <c r="AP1672" s="223"/>
      <c r="AQ1672" s="223"/>
      <c r="AR1672" s="223"/>
      <c r="AS1672" s="223"/>
      <c r="AT1672" s="223"/>
      <c r="AU1672" s="223"/>
      <c r="AV1672" s="223"/>
      <c r="AW1672" s="223"/>
      <c r="AX1672" s="223"/>
      <c r="AY1672" s="223"/>
      <c r="AZ1672" s="223"/>
      <c r="BA1672" s="223"/>
      <c r="BB1672" s="223"/>
      <c r="BC1672" s="223"/>
      <c r="BD1672" s="223"/>
      <c r="BE1672" s="223"/>
      <c r="BF1672" s="223"/>
      <c r="BG1672" s="223"/>
      <c r="BH1672" s="223"/>
      <c r="BI1672" s="223"/>
      <c r="BJ1672" s="223"/>
      <c r="BK1672" s="225">
        <v>0</v>
      </c>
      <c r="BL1672" s="225">
        <v>0</v>
      </c>
      <c r="BM1672" s="225">
        <v>0</v>
      </c>
      <c r="BN1672" s="225">
        <v>0</v>
      </c>
      <c r="BO1672" s="223"/>
      <c r="BP1672" s="223"/>
      <c r="BQ1672" s="223"/>
      <c r="BR1672" s="223"/>
      <c r="BS1672" s="223"/>
      <c r="BT1672" s="223"/>
      <c r="BU1672" s="223"/>
      <c r="BV1672" s="223"/>
      <c r="BW1672" s="223"/>
      <c r="BX1672" s="223"/>
      <c r="BY1672" s="223"/>
      <c r="BZ1672" s="223"/>
      <c r="CA1672" s="223"/>
      <c r="CB1672" s="223"/>
      <c r="CC1672" s="223"/>
      <c r="CD1672" s="223"/>
      <c r="CE1672" s="223"/>
      <c r="CF1672" s="223"/>
      <c r="CG1672" s="223"/>
      <c r="CH1672" s="223"/>
      <c r="CI1672" s="223"/>
      <c r="CJ1672" s="223"/>
      <c r="CK1672" s="223"/>
      <c r="CL1672" s="223"/>
      <c r="CM1672" s="223"/>
      <c r="CN1672" s="223"/>
      <c r="CO1672" s="223"/>
      <c r="CP1672" s="223"/>
      <c r="CQ1672" s="223"/>
      <c r="CR1672" s="223"/>
      <c r="CS1672" s="223"/>
      <c r="CT1672" s="223"/>
      <c r="CU1672" s="223"/>
      <c r="CV1672" s="223"/>
      <c r="CW1672" s="223"/>
      <c r="CX1672" s="223"/>
      <c r="CY1672" s="223"/>
      <c r="CZ1672" s="223"/>
      <c r="DA1672" s="223"/>
      <c r="DB1672" s="223"/>
      <c r="DC1672" s="223"/>
      <c r="DD1672" s="223"/>
      <c r="DE1672" s="223"/>
      <c r="DF1672" s="223"/>
      <c r="DG1672" s="223"/>
      <c r="DH1672" s="223"/>
      <c r="DI1672" s="223"/>
      <c r="DJ1672" s="223"/>
      <c r="DK1672" s="223"/>
      <c r="DL1672" s="223"/>
      <c r="DM1672" s="223"/>
      <c r="DN1672" s="223"/>
      <c r="DO1672" s="223"/>
      <c r="DP1672" s="223"/>
      <c r="DQ1672" s="223"/>
      <c r="DR1672" s="223"/>
      <c r="DS1672" s="223"/>
      <c r="DT1672" s="223"/>
      <c r="DU1672" s="223"/>
      <c r="DV1672" s="223"/>
      <c r="DW1672" s="223"/>
      <c r="DX1672" s="223"/>
      <c r="DY1672" s="223"/>
      <c r="DZ1672" s="223"/>
      <c r="EA1672" s="223"/>
      <c r="EB1672" s="223"/>
      <c r="EC1672" s="227">
        <v>0</v>
      </c>
      <c r="ED1672" s="223"/>
      <c r="EE1672" s="223"/>
      <c r="EF1672" s="223"/>
      <c r="EG1672" s="229"/>
      <c r="EH1672" s="229"/>
      <c r="EI1672" s="223"/>
      <c r="EJ1672" s="229"/>
      <c r="EK1672" s="229"/>
      <c r="EL1672" s="223"/>
      <c r="EM1672" s="229"/>
      <c r="EN1672" s="229"/>
      <c r="EO1672" s="223"/>
      <c r="EP1672" s="229"/>
      <c r="EQ1672" s="229"/>
      <c r="ER1672" s="222"/>
      <c r="ES1672" s="223"/>
      <c r="ET1672" s="229"/>
      <c r="EU1672" s="229"/>
      <c r="EV1672" s="223"/>
      <c r="EW1672" s="229"/>
      <c r="EX1672" s="229"/>
      <c r="EY1672" s="223"/>
      <c r="EZ1672" s="229"/>
      <c r="FA1672" s="229"/>
      <c r="FB1672" s="223"/>
      <c r="FC1672" s="229"/>
      <c r="FD1672" s="229"/>
      <c r="FE1672" s="223"/>
      <c r="FF1672" s="229"/>
      <c r="FG1672" s="229"/>
      <c r="FH1672" s="223"/>
      <c r="FI1672" s="229"/>
      <c r="FJ1672" s="229"/>
      <c r="FK1672" s="223"/>
      <c r="FL1672" s="229"/>
      <c r="FM1672" s="229"/>
      <c r="FN1672" s="223"/>
      <c r="FO1672" s="229"/>
      <c r="FP1672" s="229"/>
      <c r="FQ1672" s="223"/>
      <c r="FR1672" s="229"/>
      <c r="FS1672" s="229"/>
      <c r="FT1672" s="223"/>
      <c r="FU1672" s="229"/>
      <c r="FV1672" s="229"/>
      <c r="FW1672" s="222"/>
      <c r="FX1672" s="223"/>
      <c r="FY1672" s="229"/>
      <c r="FZ1672" s="229"/>
      <c r="GA1672" s="230"/>
      <c r="GB1672" s="231"/>
      <c r="GC1672" s="232"/>
      <c r="GD1672" s="232"/>
      <c r="GE1672" s="231"/>
      <c r="GF1672" s="232"/>
      <c r="GG1672" s="232"/>
      <c r="GH1672" s="231"/>
      <c r="GI1672" s="232"/>
      <c r="GJ1672" s="231"/>
      <c r="GK1672" s="232"/>
      <c r="GL1672" s="231"/>
      <c r="GM1672" s="232"/>
      <c r="GN1672" s="228"/>
      <c r="GO1672" s="234"/>
      <c r="GP1672" s="298"/>
      <c r="GQ1672" s="239"/>
      <c r="GR1672" s="298"/>
      <c r="GS1672" s="239"/>
      <c r="GT1672" s="239"/>
      <c r="GU1672" s="239"/>
      <c r="GV1672" s="234">
        <f t="shared" ref="GV1672:GV1757" si="652">SUM(GA1672,GQ1672,GS1672,GT1672,GU1672)</f>
        <v>0</v>
      </c>
      <c r="GW1672" s="234">
        <f t="shared" ref="GW1672:GW1757" si="653">SUM(GO1672,GQ1672,GS1672,GT1672:GU1672)</f>
        <v>0</v>
      </c>
    </row>
    <row r="1673" spans="1:205" ht="12.75" hidden="1" outlineLevel="1">
      <c r="A1673" s="212"/>
      <c r="B1673" s="213"/>
      <c r="C1673" s="221"/>
      <c r="D1673" s="221"/>
      <c r="E1673" s="221"/>
      <c r="F1673" s="221"/>
      <c r="G1673" s="221"/>
      <c r="H1673" s="222"/>
      <c r="I1673" s="223"/>
      <c r="J1673" s="223"/>
      <c r="K1673" s="223"/>
      <c r="L1673" s="223"/>
      <c r="M1673" s="223"/>
      <c r="N1673" s="223"/>
      <c r="O1673" s="224"/>
      <c r="P1673" s="224"/>
      <c r="Q1673" s="222"/>
      <c r="R1673" s="222"/>
      <c r="S1673" s="222"/>
      <c r="T1673" s="223"/>
      <c r="U1673" s="223"/>
      <c r="V1673" s="223"/>
      <c r="W1673" s="223"/>
      <c r="X1673" s="223"/>
      <c r="Y1673" s="223"/>
      <c r="Z1673" s="223"/>
      <c r="AA1673" s="223"/>
      <c r="AB1673" s="223"/>
      <c r="AC1673" s="225">
        <v>0</v>
      </c>
      <c r="AD1673" s="225">
        <v>0</v>
      </c>
      <c r="AE1673" s="225">
        <v>0</v>
      </c>
      <c r="AF1673" s="225">
        <v>0</v>
      </c>
      <c r="AG1673" s="226">
        <v>0</v>
      </c>
      <c r="AH1673" s="226">
        <v>0</v>
      </c>
      <c r="AI1673" s="223"/>
      <c r="AJ1673" s="223"/>
      <c r="AK1673" s="223"/>
      <c r="AL1673" s="223"/>
      <c r="AM1673" s="223"/>
      <c r="AN1673" s="223"/>
      <c r="AO1673" s="223"/>
      <c r="AP1673" s="223"/>
      <c r="AQ1673" s="223"/>
      <c r="AR1673" s="223"/>
      <c r="AS1673" s="223"/>
      <c r="AT1673" s="223"/>
      <c r="AU1673" s="223"/>
      <c r="AV1673" s="223"/>
      <c r="AW1673" s="223"/>
      <c r="AX1673" s="223"/>
      <c r="AY1673" s="223"/>
      <c r="AZ1673" s="223"/>
      <c r="BA1673" s="223"/>
      <c r="BB1673" s="223"/>
      <c r="BC1673" s="223"/>
      <c r="BD1673" s="223"/>
      <c r="BE1673" s="223"/>
      <c r="BF1673" s="223"/>
      <c r="BG1673" s="223"/>
      <c r="BH1673" s="223"/>
      <c r="BI1673" s="223"/>
      <c r="BJ1673" s="223"/>
      <c r="BK1673" s="225">
        <v>0</v>
      </c>
      <c r="BL1673" s="225">
        <v>0</v>
      </c>
      <c r="BM1673" s="225">
        <v>0</v>
      </c>
      <c r="BN1673" s="225">
        <v>0</v>
      </c>
      <c r="BO1673" s="223"/>
      <c r="BP1673" s="223"/>
      <c r="BQ1673" s="223"/>
      <c r="BR1673" s="223"/>
      <c r="BS1673" s="223"/>
      <c r="BT1673" s="223"/>
      <c r="BU1673" s="223"/>
      <c r="BV1673" s="223"/>
      <c r="BW1673" s="223"/>
      <c r="BX1673" s="223"/>
      <c r="BY1673" s="223"/>
      <c r="BZ1673" s="223"/>
      <c r="CA1673" s="223"/>
      <c r="CB1673" s="223"/>
      <c r="CC1673" s="223"/>
      <c r="CD1673" s="223"/>
      <c r="CE1673" s="223"/>
      <c r="CF1673" s="223"/>
      <c r="CG1673" s="223"/>
      <c r="CH1673" s="223"/>
      <c r="CI1673" s="223"/>
      <c r="CJ1673" s="223"/>
      <c r="CK1673" s="223"/>
      <c r="CL1673" s="223"/>
      <c r="CM1673" s="223"/>
      <c r="CN1673" s="223"/>
      <c r="CO1673" s="223"/>
      <c r="CP1673" s="223"/>
      <c r="CQ1673" s="223"/>
      <c r="CR1673" s="223"/>
      <c r="CS1673" s="223"/>
      <c r="CT1673" s="223"/>
      <c r="CU1673" s="223"/>
      <c r="CV1673" s="223"/>
      <c r="CW1673" s="223"/>
      <c r="CX1673" s="223"/>
      <c r="CY1673" s="223"/>
      <c r="CZ1673" s="223"/>
      <c r="DA1673" s="223"/>
      <c r="DB1673" s="223"/>
      <c r="DC1673" s="223"/>
      <c r="DD1673" s="223"/>
      <c r="DE1673" s="223"/>
      <c r="DF1673" s="223"/>
      <c r="DG1673" s="223"/>
      <c r="DH1673" s="223"/>
      <c r="DI1673" s="223"/>
      <c r="DJ1673" s="223"/>
      <c r="DK1673" s="223"/>
      <c r="DL1673" s="223"/>
      <c r="DM1673" s="223"/>
      <c r="DN1673" s="223"/>
      <c r="DO1673" s="223"/>
      <c r="DP1673" s="223"/>
      <c r="DQ1673" s="223"/>
      <c r="DR1673" s="223"/>
      <c r="DS1673" s="223"/>
      <c r="DT1673" s="223"/>
      <c r="DU1673" s="223"/>
      <c r="DV1673" s="223"/>
      <c r="DW1673" s="223"/>
      <c r="DX1673" s="223"/>
      <c r="DY1673" s="223"/>
      <c r="DZ1673" s="223"/>
      <c r="EA1673" s="223"/>
      <c r="EB1673" s="223"/>
      <c r="EC1673" s="227">
        <v>0</v>
      </c>
      <c r="ED1673" s="223"/>
      <c r="EE1673" s="223"/>
      <c r="EF1673" s="223"/>
      <c r="EG1673" s="229"/>
      <c r="EH1673" s="229"/>
      <c r="EI1673" s="223"/>
      <c r="EJ1673" s="229"/>
      <c r="EK1673" s="229"/>
      <c r="EL1673" s="223"/>
      <c r="EM1673" s="229"/>
      <c r="EN1673" s="229"/>
      <c r="EO1673" s="223"/>
      <c r="EP1673" s="229"/>
      <c r="EQ1673" s="229"/>
      <c r="ER1673" s="222"/>
      <c r="ES1673" s="223"/>
      <c r="ET1673" s="229"/>
      <c r="EU1673" s="229"/>
      <c r="EV1673" s="223"/>
      <c r="EW1673" s="229"/>
      <c r="EX1673" s="229"/>
      <c r="EY1673" s="223"/>
      <c r="EZ1673" s="229"/>
      <c r="FA1673" s="229"/>
      <c r="FB1673" s="223"/>
      <c r="FC1673" s="229"/>
      <c r="FD1673" s="229"/>
      <c r="FE1673" s="223"/>
      <c r="FF1673" s="229"/>
      <c r="FG1673" s="229"/>
      <c r="FH1673" s="223"/>
      <c r="FI1673" s="229"/>
      <c r="FJ1673" s="229"/>
      <c r="FK1673" s="223"/>
      <c r="FL1673" s="229"/>
      <c r="FM1673" s="229"/>
      <c r="FN1673" s="223"/>
      <c r="FO1673" s="229"/>
      <c r="FP1673" s="229"/>
      <c r="FQ1673" s="223"/>
      <c r="FR1673" s="229"/>
      <c r="FS1673" s="229"/>
      <c r="FT1673" s="223"/>
      <c r="FU1673" s="229"/>
      <c r="FV1673" s="229"/>
      <c r="FW1673" s="222"/>
      <c r="FX1673" s="223"/>
      <c r="FY1673" s="229"/>
      <c r="FZ1673" s="229"/>
      <c r="GA1673" s="230"/>
      <c r="GB1673" s="231"/>
      <c r="GC1673" s="232"/>
      <c r="GD1673" s="232"/>
      <c r="GE1673" s="231"/>
      <c r="GF1673" s="232"/>
      <c r="GG1673" s="232"/>
      <c r="GH1673" s="231"/>
      <c r="GI1673" s="232"/>
      <c r="GJ1673" s="231"/>
      <c r="GK1673" s="232"/>
      <c r="GL1673" s="231"/>
      <c r="GM1673" s="232"/>
      <c r="GN1673" s="228"/>
      <c r="GO1673" s="234"/>
      <c r="GP1673" s="298"/>
      <c r="GQ1673" s="239"/>
      <c r="GR1673" s="298"/>
      <c r="GS1673" s="239"/>
      <c r="GT1673" s="239"/>
      <c r="GU1673" s="239"/>
      <c r="GV1673" s="234">
        <f t="shared" si="652"/>
        <v>0</v>
      </c>
      <c r="GW1673" s="234">
        <f t="shared" si="653"/>
        <v>0</v>
      </c>
    </row>
    <row r="1674" spans="1:205" ht="12.75" hidden="1" outlineLevel="1">
      <c r="A1674" s="212"/>
      <c r="B1674" s="213"/>
      <c r="C1674" s="221"/>
      <c r="D1674" s="221"/>
      <c r="E1674" s="221"/>
      <c r="F1674" s="221"/>
      <c r="G1674" s="221"/>
      <c r="H1674" s="222"/>
      <c r="I1674" s="223"/>
      <c r="J1674" s="223"/>
      <c r="K1674" s="223"/>
      <c r="L1674" s="223"/>
      <c r="M1674" s="223"/>
      <c r="N1674" s="223"/>
      <c r="O1674" s="224"/>
      <c r="P1674" s="224"/>
      <c r="Q1674" s="222"/>
      <c r="R1674" s="222"/>
      <c r="S1674" s="222"/>
      <c r="T1674" s="223"/>
      <c r="U1674" s="223"/>
      <c r="V1674" s="223"/>
      <c r="W1674" s="223"/>
      <c r="X1674" s="223"/>
      <c r="Y1674" s="223"/>
      <c r="Z1674" s="223"/>
      <c r="AA1674" s="223"/>
      <c r="AB1674" s="223"/>
      <c r="AC1674" s="225">
        <v>0</v>
      </c>
      <c r="AD1674" s="225">
        <v>0</v>
      </c>
      <c r="AE1674" s="225">
        <v>0</v>
      </c>
      <c r="AF1674" s="225">
        <v>0</v>
      </c>
      <c r="AG1674" s="226">
        <v>0</v>
      </c>
      <c r="AH1674" s="226">
        <v>0</v>
      </c>
      <c r="AI1674" s="223"/>
      <c r="AJ1674" s="223"/>
      <c r="AK1674" s="223"/>
      <c r="AL1674" s="223"/>
      <c r="AM1674" s="223"/>
      <c r="AN1674" s="223"/>
      <c r="AO1674" s="223"/>
      <c r="AP1674" s="223"/>
      <c r="AQ1674" s="223"/>
      <c r="AR1674" s="223"/>
      <c r="AS1674" s="223"/>
      <c r="AT1674" s="223"/>
      <c r="AU1674" s="223"/>
      <c r="AV1674" s="223"/>
      <c r="AW1674" s="223"/>
      <c r="AX1674" s="223"/>
      <c r="AY1674" s="223"/>
      <c r="AZ1674" s="223"/>
      <c r="BA1674" s="223"/>
      <c r="BB1674" s="223"/>
      <c r="BC1674" s="223"/>
      <c r="BD1674" s="223"/>
      <c r="BE1674" s="223"/>
      <c r="BF1674" s="223"/>
      <c r="BG1674" s="223"/>
      <c r="BH1674" s="223"/>
      <c r="BI1674" s="223"/>
      <c r="BJ1674" s="223"/>
      <c r="BK1674" s="225">
        <v>0</v>
      </c>
      <c r="BL1674" s="225">
        <v>0</v>
      </c>
      <c r="BM1674" s="225">
        <v>0</v>
      </c>
      <c r="BN1674" s="225">
        <v>0</v>
      </c>
      <c r="BO1674" s="223"/>
      <c r="BP1674" s="223"/>
      <c r="BQ1674" s="223"/>
      <c r="BR1674" s="223"/>
      <c r="BS1674" s="223"/>
      <c r="BT1674" s="223"/>
      <c r="BU1674" s="223"/>
      <c r="BV1674" s="223"/>
      <c r="BW1674" s="223"/>
      <c r="BX1674" s="223"/>
      <c r="BY1674" s="223"/>
      <c r="BZ1674" s="223"/>
      <c r="CA1674" s="223"/>
      <c r="CB1674" s="223"/>
      <c r="CC1674" s="223"/>
      <c r="CD1674" s="223"/>
      <c r="CE1674" s="223"/>
      <c r="CF1674" s="223"/>
      <c r="CG1674" s="223"/>
      <c r="CH1674" s="223"/>
      <c r="CI1674" s="223"/>
      <c r="CJ1674" s="223"/>
      <c r="CK1674" s="223"/>
      <c r="CL1674" s="223"/>
      <c r="CM1674" s="223"/>
      <c r="CN1674" s="223"/>
      <c r="CO1674" s="223"/>
      <c r="CP1674" s="223"/>
      <c r="CQ1674" s="223"/>
      <c r="CR1674" s="223"/>
      <c r="CS1674" s="223"/>
      <c r="CT1674" s="223"/>
      <c r="CU1674" s="223"/>
      <c r="CV1674" s="223"/>
      <c r="CW1674" s="223"/>
      <c r="CX1674" s="223"/>
      <c r="CY1674" s="223"/>
      <c r="CZ1674" s="223"/>
      <c r="DA1674" s="223"/>
      <c r="DB1674" s="223"/>
      <c r="DC1674" s="223"/>
      <c r="DD1674" s="223"/>
      <c r="DE1674" s="223"/>
      <c r="DF1674" s="223"/>
      <c r="DG1674" s="223"/>
      <c r="DH1674" s="223"/>
      <c r="DI1674" s="223"/>
      <c r="DJ1674" s="223"/>
      <c r="DK1674" s="223"/>
      <c r="DL1674" s="223"/>
      <c r="DM1674" s="223"/>
      <c r="DN1674" s="223"/>
      <c r="DO1674" s="223"/>
      <c r="DP1674" s="223"/>
      <c r="DQ1674" s="223"/>
      <c r="DR1674" s="223"/>
      <c r="DS1674" s="223"/>
      <c r="DT1674" s="223"/>
      <c r="DU1674" s="223"/>
      <c r="DV1674" s="223"/>
      <c r="DW1674" s="223"/>
      <c r="DX1674" s="223"/>
      <c r="DY1674" s="223"/>
      <c r="DZ1674" s="223"/>
      <c r="EA1674" s="223"/>
      <c r="EB1674" s="223"/>
      <c r="EC1674" s="227">
        <v>0</v>
      </c>
      <c r="ED1674" s="223"/>
      <c r="EE1674" s="223"/>
      <c r="EF1674" s="223"/>
      <c r="EG1674" s="229"/>
      <c r="EH1674" s="229"/>
      <c r="EI1674" s="223"/>
      <c r="EJ1674" s="229"/>
      <c r="EK1674" s="229"/>
      <c r="EL1674" s="223"/>
      <c r="EM1674" s="229"/>
      <c r="EN1674" s="229"/>
      <c r="EO1674" s="223"/>
      <c r="EP1674" s="229"/>
      <c r="EQ1674" s="229"/>
      <c r="ER1674" s="222"/>
      <c r="ES1674" s="223"/>
      <c r="ET1674" s="229"/>
      <c r="EU1674" s="229"/>
      <c r="EV1674" s="223"/>
      <c r="EW1674" s="229"/>
      <c r="EX1674" s="229"/>
      <c r="EY1674" s="223"/>
      <c r="EZ1674" s="229"/>
      <c r="FA1674" s="229"/>
      <c r="FB1674" s="223"/>
      <c r="FC1674" s="229"/>
      <c r="FD1674" s="229"/>
      <c r="FE1674" s="223"/>
      <c r="FF1674" s="229"/>
      <c r="FG1674" s="229"/>
      <c r="FH1674" s="223"/>
      <c r="FI1674" s="229"/>
      <c r="FJ1674" s="229"/>
      <c r="FK1674" s="223"/>
      <c r="FL1674" s="229"/>
      <c r="FM1674" s="229"/>
      <c r="FN1674" s="223"/>
      <c r="FO1674" s="229"/>
      <c r="FP1674" s="229"/>
      <c r="FQ1674" s="223"/>
      <c r="FR1674" s="229"/>
      <c r="FS1674" s="229"/>
      <c r="FT1674" s="223"/>
      <c r="FU1674" s="229"/>
      <c r="FV1674" s="229"/>
      <c r="FW1674" s="222"/>
      <c r="FX1674" s="223"/>
      <c r="FY1674" s="229"/>
      <c r="FZ1674" s="229"/>
      <c r="GA1674" s="230"/>
      <c r="GB1674" s="231"/>
      <c r="GC1674" s="232"/>
      <c r="GD1674" s="232"/>
      <c r="GE1674" s="231"/>
      <c r="GF1674" s="232"/>
      <c r="GG1674" s="232"/>
      <c r="GH1674" s="231"/>
      <c r="GI1674" s="232"/>
      <c r="GJ1674" s="231"/>
      <c r="GK1674" s="232"/>
      <c r="GL1674" s="231"/>
      <c r="GM1674" s="232"/>
      <c r="GN1674" s="228"/>
      <c r="GO1674" s="234"/>
      <c r="GP1674" s="298"/>
      <c r="GQ1674" s="239"/>
      <c r="GR1674" s="298"/>
      <c r="GS1674" s="239"/>
      <c r="GT1674" s="239"/>
      <c r="GU1674" s="239"/>
      <c r="GV1674" s="234">
        <f t="shared" si="652"/>
        <v>0</v>
      </c>
      <c r="GW1674" s="234">
        <f t="shared" si="653"/>
        <v>0</v>
      </c>
    </row>
    <row r="1675" spans="1:205" ht="12.75" hidden="1" outlineLevel="1">
      <c r="A1675" s="212"/>
      <c r="B1675" s="213"/>
      <c r="C1675" s="221"/>
      <c r="D1675" s="221"/>
      <c r="E1675" s="221"/>
      <c r="F1675" s="221"/>
      <c r="G1675" s="221"/>
      <c r="H1675" s="222"/>
      <c r="I1675" s="223"/>
      <c r="J1675" s="223"/>
      <c r="K1675" s="223"/>
      <c r="L1675" s="223"/>
      <c r="M1675" s="223"/>
      <c r="N1675" s="223"/>
      <c r="O1675" s="224"/>
      <c r="P1675" s="224"/>
      <c r="Q1675" s="222"/>
      <c r="R1675" s="222"/>
      <c r="S1675" s="222"/>
      <c r="T1675" s="223"/>
      <c r="U1675" s="223"/>
      <c r="V1675" s="223"/>
      <c r="W1675" s="223"/>
      <c r="X1675" s="223"/>
      <c r="Y1675" s="223"/>
      <c r="Z1675" s="223"/>
      <c r="AA1675" s="223"/>
      <c r="AB1675" s="223"/>
      <c r="AC1675" s="225">
        <v>0</v>
      </c>
      <c r="AD1675" s="225">
        <v>0</v>
      </c>
      <c r="AE1675" s="225">
        <v>0</v>
      </c>
      <c r="AF1675" s="225">
        <v>0</v>
      </c>
      <c r="AG1675" s="226">
        <v>0</v>
      </c>
      <c r="AH1675" s="226">
        <v>0</v>
      </c>
      <c r="AI1675" s="223"/>
      <c r="AJ1675" s="223"/>
      <c r="AK1675" s="223"/>
      <c r="AL1675" s="223"/>
      <c r="AM1675" s="223"/>
      <c r="AN1675" s="223"/>
      <c r="AO1675" s="223"/>
      <c r="AP1675" s="223"/>
      <c r="AQ1675" s="223"/>
      <c r="AR1675" s="223"/>
      <c r="AS1675" s="223"/>
      <c r="AT1675" s="223"/>
      <c r="AU1675" s="223"/>
      <c r="AV1675" s="223"/>
      <c r="AW1675" s="223"/>
      <c r="AX1675" s="223"/>
      <c r="AY1675" s="223"/>
      <c r="AZ1675" s="223"/>
      <c r="BA1675" s="223"/>
      <c r="BB1675" s="223"/>
      <c r="BC1675" s="223"/>
      <c r="BD1675" s="223"/>
      <c r="BE1675" s="223"/>
      <c r="BF1675" s="223"/>
      <c r="BG1675" s="223"/>
      <c r="BH1675" s="223"/>
      <c r="BI1675" s="223"/>
      <c r="BJ1675" s="223"/>
      <c r="BK1675" s="225">
        <v>0</v>
      </c>
      <c r="BL1675" s="225">
        <v>0</v>
      </c>
      <c r="BM1675" s="225">
        <v>0</v>
      </c>
      <c r="BN1675" s="225">
        <v>0</v>
      </c>
      <c r="BO1675" s="223"/>
      <c r="BP1675" s="223"/>
      <c r="BQ1675" s="223"/>
      <c r="BR1675" s="223"/>
      <c r="BS1675" s="223"/>
      <c r="BT1675" s="223"/>
      <c r="BU1675" s="223"/>
      <c r="BV1675" s="223"/>
      <c r="BW1675" s="223"/>
      <c r="BX1675" s="223"/>
      <c r="BY1675" s="223"/>
      <c r="BZ1675" s="223"/>
      <c r="CA1675" s="223"/>
      <c r="CB1675" s="223"/>
      <c r="CC1675" s="223"/>
      <c r="CD1675" s="223"/>
      <c r="CE1675" s="223"/>
      <c r="CF1675" s="223"/>
      <c r="CG1675" s="223"/>
      <c r="CH1675" s="223"/>
      <c r="CI1675" s="223"/>
      <c r="CJ1675" s="223"/>
      <c r="CK1675" s="223"/>
      <c r="CL1675" s="223"/>
      <c r="CM1675" s="223"/>
      <c r="CN1675" s="223"/>
      <c r="CO1675" s="223"/>
      <c r="CP1675" s="223"/>
      <c r="CQ1675" s="223"/>
      <c r="CR1675" s="223"/>
      <c r="CS1675" s="223"/>
      <c r="CT1675" s="223"/>
      <c r="CU1675" s="223"/>
      <c r="CV1675" s="223"/>
      <c r="CW1675" s="223"/>
      <c r="CX1675" s="223"/>
      <c r="CY1675" s="223"/>
      <c r="CZ1675" s="223"/>
      <c r="DA1675" s="223"/>
      <c r="DB1675" s="223"/>
      <c r="DC1675" s="223"/>
      <c r="DD1675" s="223"/>
      <c r="DE1675" s="223"/>
      <c r="DF1675" s="223"/>
      <c r="DG1675" s="223"/>
      <c r="DH1675" s="223"/>
      <c r="DI1675" s="223"/>
      <c r="DJ1675" s="223"/>
      <c r="DK1675" s="223"/>
      <c r="DL1675" s="223"/>
      <c r="DM1675" s="223"/>
      <c r="DN1675" s="223"/>
      <c r="DO1675" s="223"/>
      <c r="DP1675" s="223"/>
      <c r="DQ1675" s="223"/>
      <c r="DR1675" s="223"/>
      <c r="DS1675" s="223"/>
      <c r="DT1675" s="223"/>
      <c r="DU1675" s="223"/>
      <c r="DV1675" s="223"/>
      <c r="DW1675" s="223"/>
      <c r="DX1675" s="223"/>
      <c r="DY1675" s="223"/>
      <c r="DZ1675" s="223"/>
      <c r="EA1675" s="223"/>
      <c r="EB1675" s="223"/>
      <c r="EC1675" s="227">
        <v>0</v>
      </c>
      <c r="ED1675" s="223"/>
      <c r="EE1675" s="223"/>
      <c r="EF1675" s="223"/>
      <c r="EG1675" s="229"/>
      <c r="EH1675" s="229"/>
      <c r="EI1675" s="223"/>
      <c r="EJ1675" s="229"/>
      <c r="EK1675" s="229"/>
      <c r="EL1675" s="223"/>
      <c r="EM1675" s="229"/>
      <c r="EN1675" s="229"/>
      <c r="EO1675" s="223"/>
      <c r="EP1675" s="229"/>
      <c r="EQ1675" s="229"/>
      <c r="ER1675" s="222"/>
      <c r="ES1675" s="223"/>
      <c r="ET1675" s="229"/>
      <c r="EU1675" s="229"/>
      <c r="EV1675" s="223"/>
      <c r="EW1675" s="229"/>
      <c r="EX1675" s="229"/>
      <c r="EY1675" s="223"/>
      <c r="EZ1675" s="229"/>
      <c r="FA1675" s="229"/>
      <c r="FB1675" s="223"/>
      <c r="FC1675" s="229"/>
      <c r="FD1675" s="229"/>
      <c r="FE1675" s="223"/>
      <c r="FF1675" s="229"/>
      <c r="FG1675" s="229"/>
      <c r="FH1675" s="223"/>
      <c r="FI1675" s="229"/>
      <c r="FJ1675" s="229"/>
      <c r="FK1675" s="223"/>
      <c r="FL1675" s="229"/>
      <c r="FM1675" s="229"/>
      <c r="FN1675" s="223"/>
      <c r="FO1675" s="229"/>
      <c r="FP1675" s="229"/>
      <c r="FQ1675" s="223"/>
      <c r="FR1675" s="229"/>
      <c r="FS1675" s="229"/>
      <c r="FT1675" s="223"/>
      <c r="FU1675" s="229"/>
      <c r="FV1675" s="229"/>
      <c r="FW1675" s="222"/>
      <c r="FX1675" s="223"/>
      <c r="FY1675" s="229"/>
      <c r="FZ1675" s="229"/>
      <c r="GA1675" s="230"/>
      <c r="GB1675" s="231"/>
      <c r="GC1675" s="232"/>
      <c r="GD1675" s="232"/>
      <c r="GE1675" s="231"/>
      <c r="GF1675" s="232"/>
      <c r="GG1675" s="232"/>
      <c r="GH1675" s="231"/>
      <c r="GI1675" s="232"/>
      <c r="GJ1675" s="231"/>
      <c r="GK1675" s="232"/>
      <c r="GL1675" s="231"/>
      <c r="GM1675" s="232"/>
      <c r="GN1675" s="228"/>
      <c r="GO1675" s="234"/>
      <c r="GP1675" s="298"/>
      <c r="GQ1675" s="239"/>
      <c r="GR1675" s="298"/>
      <c r="GS1675" s="239"/>
      <c r="GT1675" s="239"/>
      <c r="GU1675" s="239"/>
      <c r="GV1675" s="234">
        <f t="shared" si="652"/>
        <v>0</v>
      </c>
      <c r="GW1675" s="234">
        <f t="shared" si="653"/>
        <v>0</v>
      </c>
    </row>
    <row r="1676" spans="1:205" ht="12.75" hidden="1" outlineLevel="1">
      <c r="A1676" s="212"/>
      <c r="B1676" s="213"/>
      <c r="C1676" s="221"/>
      <c r="D1676" s="221"/>
      <c r="E1676" s="221"/>
      <c r="F1676" s="221"/>
      <c r="G1676" s="221"/>
      <c r="H1676" s="222"/>
      <c r="I1676" s="223"/>
      <c r="J1676" s="223"/>
      <c r="K1676" s="223"/>
      <c r="L1676" s="223"/>
      <c r="M1676" s="223"/>
      <c r="N1676" s="223"/>
      <c r="O1676" s="224"/>
      <c r="P1676" s="224"/>
      <c r="Q1676" s="222"/>
      <c r="R1676" s="222"/>
      <c r="S1676" s="222"/>
      <c r="T1676" s="223"/>
      <c r="U1676" s="223"/>
      <c r="V1676" s="223"/>
      <c r="W1676" s="223"/>
      <c r="X1676" s="223"/>
      <c r="Y1676" s="223"/>
      <c r="Z1676" s="223"/>
      <c r="AA1676" s="223"/>
      <c r="AB1676" s="223"/>
      <c r="AC1676" s="225">
        <v>0</v>
      </c>
      <c r="AD1676" s="225">
        <v>0</v>
      </c>
      <c r="AE1676" s="225">
        <v>0</v>
      </c>
      <c r="AF1676" s="225">
        <v>0</v>
      </c>
      <c r="AG1676" s="226">
        <v>0</v>
      </c>
      <c r="AH1676" s="226">
        <v>0</v>
      </c>
      <c r="AI1676" s="223"/>
      <c r="AJ1676" s="223"/>
      <c r="AK1676" s="223"/>
      <c r="AL1676" s="223"/>
      <c r="AM1676" s="223"/>
      <c r="AN1676" s="223"/>
      <c r="AO1676" s="223"/>
      <c r="AP1676" s="223"/>
      <c r="AQ1676" s="223"/>
      <c r="AR1676" s="223"/>
      <c r="AS1676" s="223"/>
      <c r="AT1676" s="223"/>
      <c r="AU1676" s="223"/>
      <c r="AV1676" s="223"/>
      <c r="AW1676" s="223"/>
      <c r="AX1676" s="223"/>
      <c r="AY1676" s="223"/>
      <c r="AZ1676" s="223"/>
      <c r="BA1676" s="223"/>
      <c r="BB1676" s="223"/>
      <c r="BC1676" s="223"/>
      <c r="BD1676" s="223"/>
      <c r="BE1676" s="223"/>
      <c r="BF1676" s="223"/>
      <c r="BG1676" s="223"/>
      <c r="BH1676" s="223"/>
      <c r="BI1676" s="223"/>
      <c r="BJ1676" s="223"/>
      <c r="BK1676" s="225">
        <v>0</v>
      </c>
      <c r="BL1676" s="225">
        <v>0</v>
      </c>
      <c r="BM1676" s="225">
        <v>0</v>
      </c>
      <c r="BN1676" s="225">
        <v>0</v>
      </c>
      <c r="BO1676" s="223"/>
      <c r="BP1676" s="223"/>
      <c r="BQ1676" s="223"/>
      <c r="BR1676" s="223"/>
      <c r="BS1676" s="223"/>
      <c r="BT1676" s="223"/>
      <c r="BU1676" s="223"/>
      <c r="BV1676" s="223"/>
      <c r="BW1676" s="223"/>
      <c r="BX1676" s="223"/>
      <c r="BY1676" s="223"/>
      <c r="BZ1676" s="223"/>
      <c r="CA1676" s="223"/>
      <c r="CB1676" s="223"/>
      <c r="CC1676" s="223"/>
      <c r="CD1676" s="223"/>
      <c r="CE1676" s="223"/>
      <c r="CF1676" s="223"/>
      <c r="CG1676" s="223"/>
      <c r="CH1676" s="223"/>
      <c r="CI1676" s="223"/>
      <c r="CJ1676" s="223"/>
      <c r="CK1676" s="223"/>
      <c r="CL1676" s="223"/>
      <c r="CM1676" s="223"/>
      <c r="CN1676" s="223"/>
      <c r="CO1676" s="223"/>
      <c r="CP1676" s="223"/>
      <c r="CQ1676" s="223"/>
      <c r="CR1676" s="223"/>
      <c r="CS1676" s="223"/>
      <c r="CT1676" s="223"/>
      <c r="CU1676" s="223"/>
      <c r="CV1676" s="223"/>
      <c r="CW1676" s="223"/>
      <c r="CX1676" s="223"/>
      <c r="CY1676" s="223"/>
      <c r="CZ1676" s="223"/>
      <c r="DA1676" s="223"/>
      <c r="DB1676" s="223"/>
      <c r="DC1676" s="223"/>
      <c r="DD1676" s="223"/>
      <c r="DE1676" s="223"/>
      <c r="DF1676" s="223"/>
      <c r="DG1676" s="223"/>
      <c r="DH1676" s="223"/>
      <c r="DI1676" s="223"/>
      <c r="DJ1676" s="223"/>
      <c r="DK1676" s="223"/>
      <c r="DL1676" s="223"/>
      <c r="DM1676" s="223"/>
      <c r="DN1676" s="223"/>
      <c r="DO1676" s="223"/>
      <c r="DP1676" s="223"/>
      <c r="DQ1676" s="223"/>
      <c r="DR1676" s="223"/>
      <c r="DS1676" s="223"/>
      <c r="DT1676" s="223"/>
      <c r="DU1676" s="223"/>
      <c r="DV1676" s="223"/>
      <c r="DW1676" s="223"/>
      <c r="DX1676" s="223"/>
      <c r="DY1676" s="223"/>
      <c r="DZ1676" s="223"/>
      <c r="EA1676" s="223"/>
      <c r="EB1676" s="223"/>
      <c r="EC1676" s="227">
        <v>0</v>
      </c>
      <c r="ED1676" s="223"/>
      <c r="EE1676" s="223"/>
      <c r="EF1676" s="223"/>
      <c r="EG1676" s="229"/>
      <c r="EH1676" s="229"/>
      <c r="EI1676" s="223"/>
      <c r="EJ1676" s="229"/>
      <c r="EK1676" s="229"/>
      <c r="EL1676" s="223"/>
      <c r="EM1676" s="229"/>
      <c r="EN1676" s="229"/>
      <c r="EO1676" s="223"/>
      <c r="EP1676" s="229"/>
      <c r="EQ1676" s="229"/>
      <c r="ER1676" s="222"/>
      <c r="ES1676" s="223"/>
      <c r="ET1676" s="229"/>
      <c r="EU1676" s="229"/>
      <c r="EV1676" s="223"/>
      <c r="EW1676" s="229"/>
      <c r="EX1676" s="229"/>
      <c r="EY1676" s="223"/>
      <c r="EZ1676" s="229"/>
      <c r="FA1676" s="229"/>
      <c r="FB1676" s="223"/>
      <c r="FC1676" s="229"/>
      <c r="FD1676" s="229"/>
      <c r="FE1676" s="223"/>
      <c r="FF1676" s="229"/>
      <c r="FG1676" s="229"/>
      <c r="FH1676" s="223"/>
      <c r="FI1676" s="229"/>
      <c r="FJ1676" s="229"/>
      <c r="FK1676" s="223"/>
      <c r="FL1676" s="229"/>
      <c r="FM1676" s="229"/>
      <c r="FN1676" s="223"/>
      <c r="FO1676" s="229"/>
      <c r="FP1676" s="229"/>
      <c r="FQ1676" s="223"/>
      <c r="FR1676" s="229"/>
      <c r="FS1676" s="229"/>
      <c r="FT1676" s="223"/>
      <c r="FU1676" s="229"/>
      <c r="FV1676" s="229"/>
      <c r="FW1676" s="222"/>
      <c r="FX1676" s="223"/>
      <c r="FY1676" s="229"/>
      <c r="FZ1676" s="229"/>
      <c r="GA1676" s="230"/>
      <c r="GB1676" s="231"/>
      <c r="GC1676" s="232"/>
      <c r="GD1676" s="232"/>
      <c r="GE1676" s="231"/>
      <c r="GF1676" s="232"/>
      <c r="GG1676" s="232"/>
      <c r="GH1676" s="231"/>
      <c r="GI1676" s="232"/>
      <c r="GJ1676" s="231"/>
      <c r="GK1676" s="232"/>
      <c r="GL1676" s="231"/>
      <c r="GM1676" s="232"/>
      <c r="GN1676" s="228"/>
      <c r="GO1676" s="234"/>
      <c r="GP1676" s="298"/>
      <c r="GQ1676" s="239"/>
      <c r="GR1676" s="298"/>
      <c r="GS1676" s="239"/>
      <c r="GT1676" s="239"/>
      <c r="GU1676" s="239"/>
      <c r="GV1676" s="234">
        <f t="shared" si="652"/>
        <v>0</v>
      </c>
      <c r="GW1676" s="234">
        <f t="shared" si="653"/>
        <v>0</v>
      </c>
    </row>
    <row r="1677" spans="1:205" ht="12.75" hidden="1" outlineLevel="1">
      <c r="A1677" s="212"/>
      <c r="B1677" s="213"/>
      <c r="C1677" s="221"/>
      <c r="D1677" s="221"/>
      <c r="E1677" s="221"/>
      <c r="F1677" s="221"/>
      <c r="G1677" s="221"/>
      <c r="H1677" s="222"/>
      <c r="I1677" s="223"/>
      <c r="J1677" s="223"/>
      <c r="K1677" s="223"/>
      <c r="L1677" s="223"/>
      <c r="M1677" s="223"/>
      <c r="N1677" s="223"/>
      <c r="O1677" s="224"/>
      <c r="P1677" s="224"/>
      <c r="Q1677" s="222"/>
      <c r="R1677" s="222"/>
      <c r="S1677" s="222"/>
      <c r="T1677" s="223"/>
      <c r="U1677" s="223"/>
      <c r="V1677" s="223"/>
      <c r="W1677" s="223"/>
      <c r="X1677" s="223"/>
      <c r="Y1677" s="223"/>
      <c r="Z1677" s="223"/>
      <c r="AA1677" s="223"/>
      <c r="AB1677" s="223"/>
      <c r="AC1677" s="225">
        <v>0</v>
      </c>
      <c r="AD1677" s="225">
        <v>0</v>
      </c>
      <c r="AE1677" s="225">
        <v>0</v>
      </c>
      <c r="AF1677" s="225">
        <v>0</v>
      </c>
      <c r="AG1677" s="226">
        <v>0</v>
      </c>
      <c r="AH1677" s="226">
        <v>0</v>
      </c>
      <c r="AI1677" s="223"/>
      <c r="AJ1677" s="223"/>
      <c r="AK1677" s="223"/>
      <c r="AL1677" s="223"/>
      <c r="AM1677" s="223"/>
      <c r="AN1677" s="223"/>
      <c r="AO1677" s="223"/>
      <c r="AP1677" s="223"/>
      <c r="AQ1677" s="223"/>
      <c r="AR1677" s="223"/>
      <c r="AS1677" s="223"/>
      <c r="AT1677" s="223"/>
      <c r="AU1677" s="223"/>
      <c r="AV1677" s="223"/>
      <c r="AW1677" s="223"/>
      <c r="AX1677" s="223"/>
      <c r="AY1677" s="223"/>
      <c r="AZ1677" s="223"/>
      <c r="BA1677" s="223"/>
      <c r="BB1677" s="223"/>
      <c r="BC1677" s="223"/>
      <c r="BD1677" s="223"/>
      <c r="BE1677" s="223"/>
      <c r="BF1677" s="223"/>
      <c r="BG1677" s="223"/>
      <c r="BH1677" s="223"/>
      <c r="BI1677" s="223"/>
      <c r="BJ1677" s="223"/>
      <c r="BK1677" s="225">
        <v>0</v>
      </c>
      <c r="BL1677" s="225">
        <v>0</v>
      </c>
      <c r="BM1677" s="225">
        <v>0</v>
      </c>
      <c r="BN1677" s="225">
        <v>0</v>
      </c>
      <c r="BO1677" s="223"/>
      <c r="BP1677" s="223"/>
      <c r="BQ1677" s="223"/>
      <c r="BR1677" s="223"/>
      <c r="BS1677" s="223"/>
      <c r="BT1677" s="223"/>
      <c r="BU1677" s="223"/>
      <c r="BV1677" s="223"/>
      <c r="BW1677" s="223"/>
      <c r="BX1677" s="223"/>
      <c r="BY1677" s="223"/>
      <c r="BZ1677" s="223"/>
      <c r="CA1677" s="223"/>
      <c r="CB1677" s="223"/>
      <c r="CC1677" s="223"/>
      <c r="CD1677" s="223"/>
      <c r="CE1677" s="223"/>
      <c r="CF1677" s="223"/>
      <c r="CG1677" s="223"/>
      <c r="CH1677" s="223"/>
      <c r="CI1677" s="223"/>
      <c r="CJ1677" s="223"/>
      <c r="CK1677" s="223"/>
      <c r="CL1677" s="223"/>
      <c r="CM1677" s="223"/>
      <c r="CN1677" s="223"/>
      <c r="CO1677" s="223"/>
      <c r="CP1677" s="223"/>
      <c r="CQ1677" s="223"/>
      <c r="CR1677" s="223"/>
      <c r="CS1677" s="223"/>
      <c r="CT1677" s="223"/>
      <c r="CU1677" s="223"/>
      <c r="CV1677" s="223"/>
      <c r="CW1677" s="223"/>
      <c r="CX1677" s="223"/>
      <c r="CY1677" s="223"/>
      <c r="CZ1677" s="223"/>
      <c r="DA1677" s="223"/>
      <c r="DB1677" s="223"/>
      <c r="DC1677" s="223"/>
      <c r="DD1677" s="223"/>
      <c r="DE1677" s="223"/>
      <c r="DF1677" s="223"/>
      <c r="DG1677" s="223"/>
      <c r="DH1677" s="223"/>
      <c r="DI1677" s="223"/>
      <c r="DJ1677" s="223"/>
      <c r="DK1677" s="223"/>
      <c r="DL1677" s="223"/>
      <c r="DM1677" s="223"/>
      <c r="DN1677" s="223"/>
      <c r="DO1677" s="223"/>
      <c r="DP1677" s="223"/>
      <c r="DQ1677" s="223"/>
      <c r="DR1677" s="223"/>
      <c r="DS1677" s="223"/>
      <c r="DT1677" s="223"/>
      <c r="DU1677" s="223"/>
      <c r="DV1677" s="223"/>
      <c r="DW1677" s="223"/>
      <c r="DX1677" s="223"/>
      <c r="DY1677" s="223"/>
      <c r="DZ1677" s="223"/>
      <c r="EA1677" s="223"/>
      <c r="EB1677" s="223"/>
      <c r="EC1677" s="227">
        <v>0</v>
      </c>
      <c r="ED1677" s="223"/>
      <c r="EE1677" s="223"/>
      <c r="EF1677" s="223"/>
      <c r="EG1677" s="229"/>
      <c r="EH1677" s="229"/>
      <c r="EI1677" s="223"/>
      <c r="EJ1677" s="229"/>
      <c r="EK1677" s="229"/>
      <c r="EL1677" s="223"/>
      <c r="EM1677" s="229"/>
      <c r="EN1677" s="229"/>
      <c r="EO1677" s="223"/>
      <c r="EP1677" s="229"/>
      <c r="EQ1677" s="229"/>
      <c r="ER1677" s="222"/>
      <c r="ES1677" s="223"/>
      <c r="ET1677" s="229"/>
      <c r="EU1677" s="229"/>
      <c r="EV1677" s="223"/>
      <c r="EW1677" s="229"/>
      <c r="EX1677" s="229"/>
      <c r="EY1677" s="223"/>
      <c r="EZ1677" s="229"/>
      <c r="FA1677" s="229"/>
      <c r="FB1677" s="223"/>
      <c r="FC1677" s="229"/>
      <c r="FD1677" s="229"/>
      <c r="FE1677" s="223"/>
      <c r="FF1677" s="229"/>
      <c r="FG1677" s="229"/>
      <c r="FH1677" s="223"/>
      <c r="FI1677" s="229"/>
      <c r="FJ1677" s="229"/>
      <c r="FK1677" s="223"/>
      <c r="FL1677" s="229"/>
      <c r="FM1677" s="229"/>
      <c r="FN1677" s="223"/>
      <c r="FO1677" s="229"/>
      <c r="FP1677" s="229"/>
      <c r="FQ1677" s="223"/>
      <c r="FR1677" s="229"/>
      <c r="FS1677" s="229"/>
      <c r="FT1677" s="223"/>
      <c r="FU1677" s="229"/>
      <c r="FV1677" s="229"/>
      <c r="FW1677" s="222"/>
      <c r="FX1677" s="223"/>
      <c r="FY1677" s="229"/>
      <c r="FZ1677" s="229"/>
      <c r="GA1677" s="230"/>
      <c r="GB1677" s="231"/>
      <c r="GC1677" s="232"/>
      <c r="GD1677" s="232"/>
      <c r="GE1677" s="231"/>
      <c r="GF1677" s="232"/>
      <c r="GG1677" s="232"/>
      <c r="GH1677" s="231"/>
      <c r="GI1677" s="232"/>
      <c r="GJ1677" s="231"/>
      <c r="GK1677" s="232"/>
      <c r="GL1677" s="231"/>
      <c r="GM1677" s="232"/>
      <c r="GN1677" s="228"/>
      <c r="GO1677" s="234"/>
      <c r="GP1677" s="298"/>
      <c r="GQ1677" s="239"/>
      <c r="GR1677" s="298"/>
      <c r="GS1677" s="239"/>
      <c r="GT1677" s="239"/>
      <c r="GU1677" s="239"/>
      <c r="GV1677" s="234">
        <f t="shared" si="652"/>
        <v>0</v>
      </c>
      <c r="GW1677" s="234">
        <f t="shared" si="653"/>
        <v>0</v>
      </c>
    </row>
    <row r="1678" spans="1:205" ht="12.75" hidden="1" outlineLevel="1">
      <c r="A1678" s="212"/>
      <c r="B1678" s="213"/>
      <c r="C1678" s="221"/>
      <c r="D1678" s="221"/>
      <c r="E1678" s="221"/>
      <c r="F1678" s="221"/>
      <c r="G1678" s="221"/>
      <c r="H1678" s="222"/>
      <c r="I1678" s="223"/>
      <c r="J1678" s="223"/>
      <c r="K1678" s="223"/>
      <c r="L1678" s="223"/>
      <c r="M1678" s="223"/>
      <c r="N1678" s="223"/>
      <c r="O1678" s="224"/>
      <c r="P1678" s="224"/>
      <c r="Q1678" s="222"/>
      <c r="R1678" s="222"/>
      <c r="S1678" s="222"/>
      <c r="T1678" s="223"/>
      <c r="U1678" s="223"/>
      <c r="V1678" s="223"/>
      <c r="W1678" s="223"/>
      <c r="X1678" s="223"/>
      <c r="Y1678" s="223"/>
      <c r="Z1678" s="223"/>
      <c r="AA1678" s="223"/>
      <c r="AB1678" s="223"/>
      <c r="AC1678" s="225">
        <v>0</v>
      </c>
      <c r="AD1678" s="225">
        <v>0</v>
      </c>
      <c r="AE1678" s="225">
        <v>0</v>
      </c>
      <c r="AF1678" s="225">
        <v>0</v>
      </c>
      <c r="AG1678" s="226">
        <v>0</v>
      </c>
      <c r="AH1678" s="226">
        <v>0</v>
      </c>
      <c r="AI1678" s="223"/>
      <c r="AJ1678" s="223"/>
      <c r="AK1678" s="223"/>
      <c r="AL1678" s="223"/>
      <c r="AM1678" s="223"/>
      <c r="AN1678" s="223"/>
      <c r="AO1678" s="223"/>
      <c r="AP1678" s="223"/>
      <c r="AQ1678" s="223"/>
      <c r="AR1678" s="223"/>
      <c r="AS1678" s="223"/>
      <c r="AT1678" s="223"/>
      <c r="AU1678" s="223"/>
      <c r="AV1678" s="223"/>
      <c r="AW1678" s="223"/>
      <c r="AX1678" s="223"/>
      <c r="AY1678" s="223"/>
      <c r="AZ1678" s="223"/>
      <c r="BA1678" s="223"/>
      <c r="BB1678" s="223"/>
      <c r="BC1678" s="223"/>
      <c r="BD1678" s="223"/>
      <c r="BE1678" s="223"/>
      <c r="BF1678" s="223"/>
      <c r="BG1678" s="223"/>
      <c r="BH1678" s="223"/>
      <c r="BI1678" s="223"/>
      <c r="BJ1678" s="223"/>
      <c r="BK1678" s="225">
        <v>0</v>
      </c>
      <c r="BL1678" s="225">
        <v>0</v>
      </c>
      <c r="BM1678" s="225">
        <v>0</v>
      </c>
      <c r="BN1678" s="225">
        <v>0</v>
      </c>
      <c r="BO1678" s="223"/>
      <c r="BP1678" s="223"/>
      <c r="BQ1678" s="223"/>
      <c r="BR1678" s="223"/>
      <c r="BS1678" s="223"/>
      <c r="BT1678" s="223"/>
      <c r="BU1678" s="223"/>
      <c r="BV1678" s="223"/>
      <c r="BW1678" s="223"/>
      <c r="BX1678" s="223"/>
      <c r="BY1678" s="223"/>
      <c r="BZ1678" s="223"/>
      <c r="CA1678" s="223"/>
      <c r="CB1678" s="223"/>
      <c r="CC1678" s="223"/>
      <c r="CD1678" s="223"/>
      <c r="CE1678" s="223"/>
      <c r="CF1678" s="223"/>
      <c r="CG1678" s="223"/>
      <c r="CH1678" s="223"/>
      <c r="CI1678" s="223"/>
      <c r="CJ1678" s="223"/>
      <c r="CK1678" s="223"/>
      <c r="CL1678" s="223"/>
      <c r="CM1678" s="223"/>
      <c r="CN1678" s="223"/>
      <c r="CO1678" s="223"/>
      <c r="CP1678" s="223"/>
      <c r="CQ1678" s="223"/>
      <c r="CR1678" s="223"/>
      <c r="CS1678" s="223"/>
      <c r="CT1678" s="223"/>
      <c r="CU1678" s="223"/>
      <c r="CV1678" s="223"/>
      <c r="CW1678" s="223"/>
      <c r="CX1678" s="223"/>
      <c r="CY1678" s="223"/>
      <c r="CZ1678" s="223"/>
      <c r="DA1678" s="223"/>
      <c r="DB1678" s="223"/>
      <c r="DC1678" s="223"/>
      <c r="DD1678" s="223"/>
      <c r="DE1678" s="223"/>
      <c r="DF1678" s="223"/>
      <c r="DG1678" s="223"/>
      <c r="DH1678" s="223"/>
      <c r="DI1678" s="223"/>
      <c r="DJ1678" s="223"/>
      <c r="DK1678" s="223"/>
      <c r="DL1678" s="223"/>
      <c r="DM1678" s="223"/>
      <c r="DN1678" s="223"/>
      <c r="DO1678" s="223"/>
      <c r="DP1678" s="223"/>
      <c r="DQ1678" s="223"/>
      <c r="DR1678" s="223"/>
      <c r="DS1678" s="223"/>
      <c r="DT1678" s="223"/>
      <c r="DU1678" s="223"/>
      <c r="DV1678" s="223"/>
      <c r="DW1678" s="223"/>
      <c r="DX1678" s="223"/>
      <c r="DY1678" s="223"/>
      <c r="DZ1678" s="223"/>
      <c r="EA1678" s="223"/>
      <c r="EB1678" s="223"/>
      <c r="EC1678" s="227">
        <v>0</v>
      </c>
      <c r="ED1678" s="223"/>
      <c r="EE1678" s="223"/>
      <c r="EF1678" s="223"/>
      <c r="EG1678" s="229"/>
      <c r="EH1678" s="229"/>
      <c r="EI1678" s="223"/>
      <c r="EJ1678" s="229"/>
      <c r="EK1678" s="229"/>
      <c r="EL1678" s="223"/>
      <c r="EM1678" s="229"/>
      <c r="EN1678" s="229"/>
      <c r="EO1678" s="223"/>
      <c r="EP1678" s="229"/>
      <c r="EQ1678" s="229"/>
      <c r="ER1678" s="222"/>
      <c r="ES1678" s="223"/>
      <c r="ET1678" s="229"/>
      <c r="EU1678" s="229"/>
      <c r="EV1678" s="223"/>
      <c r="EW1678" s="229"/>
      <c r="EX1678" s="229"/>
      <c r="EY1678" s="223"/>
      <c r="EZ1678" s="229"/>
      <c r="FA1678" s="229"/>
      <c r="FB1678" s="223"/>
      <c r="FC1678" s="229"/>
      <c r="FD1678" s="229"/>
      <c r="FE1678" s="223"/>
      <c r="FF1678" s="229"/>
      <c r="FG1678" s="229"/>
      <c r="FH1678" s="223"/>
      <c r="FI1678" s="229"/>
      <c r="FJ1678" s="229"/>
      <c r="FK1678" s="223"/>
      <c r="FL1678" s="229"/>
      <c r="FM1678" s="229"/>
      <c r="FN1678" s="223"/>
      <c r="FO1678" s="229"/>
      <c r="FP1678" s="229"/>
      <c r="FQ1678" s="223"/>
      <c r="FR1678" s="229"/>
      <c r="FS1678" s="229"/>
      <c r="FT1678" s="223"/>
      <c r="FU1678" s="229"/>
      <c r="FV1678" s="229"/>
      <c r="FW1678" s="222"/>
      <c r="FX1678" s="223"/>
      <c r="FY1678" s="229"/>
      <c r="FZ1678" s="229"/>
      <c r="GA1678" s="230"/>
      <c r="GB1678" s="231"/>
      <c r="GC1678" s="232"/>
      <c r="GD1678" s="232"/>
      <c r="GE1678" s="231"/>
      <c r="GF1678" s="232"/>
      <c r="GG1678" s="232"/>
      <c r="GH1678" s="231"/>
      <c r="GI1678" s="232"/>
      <c r="GJ1678" s="231"/>
      <c r="GK1678" s="232"/>
      <c r="GL1678" s="231"/>
      <c r="GM1678" s="232"/>
      <c r="GN1678" s="228"/>
      <c r="GO1678" s="234"/>
      <c r="GP1678" s="298"/>
      <c r="GQ1678" s="239"/>
      <c r="GR1678" s="298"/>
      <c r="GS1678" s="239"/>
      <c r="GT1678" s="239"/>
      <c r="GU1678" s="239"/>
      <c r="GV1678" s="234">
        <f t="shared" si="652"/>
        <v>0</v>
      </c>
      <c r="GW1678" s="234">
        <f t="shared" si="653"/>
        <v>0</v>
      </c>
    </row>
    <row r="1679" spans="1:205" ht="12.75" hidden="1" outlineLevel="1">
      <c r="A1679" s="212"/>
      <c r="B1679" s="213"/>
      <c r="C1679" s="221"/>
      <c r="D1679" s="221"/>
      <c r="E1679" s="221"/>
      <c r="F1679" s="221"/>
      <c r="G1679" s="221"/>
      <c r="H1679" s="222"/>
      <c r="I1679" s="223"/>
      <c r="J1679" s="223"/>
      <c r="K1679" s="223"/>
      <c r="L1679" s="223"/>
      <c r="M1679" s="223"/>
      <c r="N1679" s="223"/>
      <c r="O1679" s="224"/>
      <c r="P1679" s="224"/>
      <c r="Q1679" s="222"/>
      <c r="R1679" s="222"/>
      <c r="S1679" s="222"/>
      <c r="T1679" s="223"/>
      <c r="U1679" s="223"/>
      <c r="V1679" s="223"/>
      <c r="W1679" s="223"/>
      <c r="X1679" s="223"/>
      <c r="Y1679" s="223"/>
      <c r="Z1679" s="223"/>
      <c r="AA1679" s="223"/>
      <c r="AB1679" s="223"/>
      <c r="AC1679" s="225">
        <v>0</v>
      </c>
      <c r="AD1679" s="225">
        <v>0</v>
      </c>
      <c r="AE1679" s="225">
        <v>0</v>
      </c>
      <c r="AF1679" s="225">
        <v>0</v>
      </c>
      <c r="AG1679" s="226">
        <v>0</v>
      </c>
      <c r="AH1679" s="226">
        <v>0</v>
      </c>
      <c r="AI1679" s="223"/>
      <c r="AJ1679" s="223"/>
      <c r="AK1679" s="223"/>
      <c r="AL1679" s="223"/>
      <c r="AM1679" s="223"/>
      <c r="AN1679" s="223"/>
      <c r="AO1679" s="223"/>
      <c r="AP1679" s="223"/>
      <c r="AQ1679" s="223"/>
      <c r="AR1679" s="223"/>
      <c r="AS1679" s="223"/>
      <c r="AT1679" s="223"/>
      <c r="AU1679" s="223"/>
      <c r="AV1679" s="223"/>
      <c r="AW1679" s="223"/>
      <c r="AX1679" s="223"/>
      <c r="AY1679" s="223"/>
      <c r="AZ1679" s="223"/>
      <c r="BA1679" s="223"/>
      <c r="BB1679" s="223"/>
      <c r="BC1679" s="223"/>
      <c r="BD1679" s="223"/>
      <c r="BE1679" s="223"/>
      <c r="BF1679" s="223"/>
      <c r="BG1679" s="223"/>
      <c r="BH1679" s="223"/>
      <c r="BI1679" s="223"/>
      <c r="BJ1679" s="223"/>
      <c r="BK1679" s="225">
        <v>0</v>
      </c>
      <c r="BL1679" s="225">
        <v>0</v>
      </c>
      <c r="BM1679" s="225">
        <v>0</v>
      </c>
      <c r="BN1679" s="225">
        <v>0</v>
      </c>
      <c r="BO1679" s="223"/>
      <c r="BP1679" s="223"/>
      <c r="BQ1679" s="223"/>
      <c r="BR1679" s="223"/>
      <c r="BS1679" s="223"/>
      <c r="BT1679" s="223"/>
      <c r="BU1679" s="223"/>
      <c r="BV1679" s="223"/>
      <c r="BW1679" s="223"/>
      <c r="BX1679" s="223"/>
      <c r="BY1679" s="223"/>
      <c r="BZ1679" s="223"/>
      <c r="CA1679" s="223"/>
      <c r="CB1679" s="223"/>
      <c r="CC1679" s="223"/>
      <c r="CD1679" s="223"/>
      <c r="CE1679" s="223"/>
      <c r="CF1679" s="223"/>
      <c r="CG1679" s="223"/>
      <c r="CH1679" s="223"/>
      <c r="CI1679" s="223"/>
      <c r="CJ1679" s="223"/>
      <c r="CK1679" s="223"/>
      <c r="CL1679" s="223"/>
      <c r="CM1679" s="223"/>
      <c r="CN1679" s="223"/>
      <c r="CO1679" s="223"/>
      <c r="CP1679" s="223"/>
      <c r="CQ1679" s="223"/>
      <c r="CR1679" s="223"/>
      <c r="CS1679" s="223"/>
      <c r="CT1679" s="223"/>
      <c r="CU1679" s="223"/>
      <c r="CV1679" s="223"/>
      <c r="CW1679" s="223"/>
      <c r="CX1679" s="223"/>
      <c r="CY1679" s="223"/>
      <c r="CZ1679" s="223"/>
      <c r="DA1679" s="223"/>
      <c r="DB1679" s="223"/>
      <c r="DC1679" s="223"/>
      <c r="DD1679" s="223"/>
      <c r="DE1679" s="223"/>
      <c r="DF1679" s="223"/>
      <c r="DG1679" s="223"/>
      <c r="DH1679" s="223"/>
      <c r="DI1679" s="223"/>
      <c r="DJ1679" s="223"/>
      <c r="DK1679" s="223"/>
      <c r="DL1679" s="223"/>
      <c r="DM1679" s="223"/>
      <c r="DN1679" s="223"/>
      <c r="DO1679" s="223"/>
      <c r="DP1679" s="223"/>
      <c r="DQ1679" s="223"/>
      <c r="DR1679" s="223"/>
      <c r="DS1679" s="223"/>
      <c r="DT1679" s="223"/>
      <c r="DU1679" s="223"/>
      <c r="DV1679" s="223"/>
      <c r="DW1679" s="223"/>
      <c r="DX1679" s="223"/>
      <c r="DY1679" s="223"/>
      <c r="DZ1679" s="223"/>
      <c r="EA1679" s="223"/>
      <c r="EB1679" s="223"/>
      <c r="EC1679" s="227">
        <v>0</v>
      </c>
      <c r="ED1679" s="223"/>
      <c r="EE1679" s="223"/>
      <c r="EF1679" s="223"/>
      <c r="EG1679" s="229"/>
      <c r="EH1679" s="229"/>
      <c r="EI1679" s="223"/>
      <c r="EJ1679" s="229"/>
      <c r="EK1679" s="229"/>
      <c r="EL1679" s="223"/>
      <c r="EM1679" s="229"/>
      <c r="EN1679" s="229"/>
      <c r="EO1679" s="223"/>
      <c r="EP1679" s="229"/>
      <c r="EQ1679" s="229"/>
      <c r="ER1679" s="222"/>
      <c r="ES1679" s="223"/>
      <c r="ET1679" s="229"/>
      <c r="EU1679" s="229"/>
      <c r="EV1679" s="223"/>
      <c r="EW1679" s="229"/>
      <c r="EX1679" s="229"/>
      <c r="EY1679" s="223"/>
      <c r="EZ1679" s="229"/>
      <c r="FA1679" s="229"/>
      <c r="FB1679" s="223"/>
      <c r="FC1679" s="229"/>
      <c r="FD1679" s="229"/>
      <c r="FE1679" s="223"/>
      <c r="FF1679" s="229"/>
      <c r="FG1679" s="229"/>
      <c r="FH1679" s="223"/>
      <c r="FI1679" s="229"/>
      <c r="FJ1679" s="229"/>
      <c r="FK1679" s="223"/>
      <c r="FL1679" s="229"/>
      <c r="FM1679" s="229"/>
      <c r="FN1679" s="223"/>
      <c r="FO1679" s="229"/>
      <c r="FP1679" s="229"/>
      <c r="FQ1679" s="223"/>
      <c r="FR1679" s="229"/>
      <c r="FS1679" s="229"/>
      <c r="FT1679" s="223"/>
      <c r="FU1679" s="229"/>
      <c r="FV1679" s="229"/>
      <c r="FW1679" s="222"/>
      <c r="FX1679" s="223"/>
      <c r="FY1679" s="229"/>
      <c r="FZ1679" s="229"/>
      <c r="GA1679" s="230"/>
      <c r="GB1679" s="231"/>
      <c r="GC1679" s="232"/>
      <c r="GD1679" s="232"/>
      <c r="GE1679" s="231"/>
      <c r="GF1679" s="232"/>
      <c r="GG1679" s="232"/>
      <c r="GH1679" s="231"/>
      <c r="GI1679" s="232"/>
      <c r="GJ1679" s="231"/>
      <c r="GK1679" s="232"/>
      <c r="GL1679" s="231"/>
      <c r="GM1679" s="232"/>
      <c r="GN1679" s="228"/>
      <c r="GO1679" s="234"/>
      <c r="GP1679" s="298"/>
      <c r="GQ1679" s="239"/>
      <c r="GR1679" s="298"/>
      <c r="GS1679" s="239"/>
      <c r="GT1679" s="239"/>
      <c r="GU1679" s="239"/>
      <c r="GV1679" s="234">
        <f t="shared" si="652"/>
        <v>0</v>
      </c>
      <c r="GW1679" s="234">
        <f t="shared" si="653"/>
        <v>0</v>
      </c>
    </row>
    <row r="1680" spans="1:205" ht="12.75" hidden="1" outlineLevel="1">
      <c r="A1680" s="212"/>
      <c r="B1680" s="213"/>
      <c r="C1680" s="221"/>
      <c r="D1680" s="221"/>
      <c r="E1680" s="221"/>
      <c r="F1680" s="221"/>
      <c r="G1680" s="221"/>
      <c r="H1680" s="222"/>
      <c r="I1680" s="223"/>
      <c r="J1680" s="223"/>
      <c r="K1680" s="223"/>
      <c r="L1680" s="223"/>
      <c r="M1680" s="223"/>
      <c r="N1680" s="223"/>
      <c r="O1680" s="224"/>
      <c r="P1680" s="224"/>
      <c r="Q1680" s="222"/>
      <c r="R1680" s="222"/>
      <c r="S1680" s="222"/>
      <c r="T1680" s="223"/>
      <c r="U1680" s="223"/>
      <c r="V1680" s="223"/>
      <c r="W1680" s="223"/>
      <c r="X1680" s="223"/>
      <c r="Y1680" s="223"/>
      <c r="Z1680" s="223"/>
      <c r="AA1680" s="223"/>
      <c r="AB1680" s="223"/>
      <c r="AC1680" s="225">
        <v>0</v>
      </c>
      <c r="AD1680" s="225">
        <v>0</v>
      </c>
      <c r="AE1680" s="225">
        <v>0</v>
      </c>
      <c r="AF1680" s="225">
        <v>0</v>
      </c>
      <c r="AG1680" s="226">
        <v>0</v>
      </c>
      <c r="AH1680" s="226">
        <v>0</v>
      </c>
      <c r="AI1680" s="223"/>
      <c r="AJ1680" s="223"/>
      <c r="AK1680" s="223"/>
      <c r="AL1680" s="223"/>
      <c r="AM1680" s="223"/>
      <c r="AN1680" s="223"/>
      <c r="AO1680" s="223"/>
      <c r="AP1680" s="223"/>
      <c r="AQ1680" s="223"/>
      <c r="AR1680" s="223"/>
      <c r="AS1680" s="223"/>
      <c r="AT1680" s="223"/>
      <c r="AU1680" s="223"/>
      <c r="AV1680" s="223"/>
      <c r="AW1680" s="223"/>
      <c r="AX1680" s="223"/>
      <c r="AY1680" s="223"/>
      <c r="AZ1680" s="223"/>
      <c r="BA1680" s="223"/>
      <c r="BB1680" s="223"/>
      <c r="BC1680" s="223"/>
      <c r="BD1680" s="223"/>
      <c r="BE1680" s="223"/>
      <c r="BF1680" s="223"/>
      <c r="BG1680" s="223"/>
      <c r="BH1680" s="223"/>
      <c r="BI1680" s="223"/>
      <c r="BJ1680" s="223"/>
      <c r="BK1680" s="225">
        <v>0</v>
      </c>
      <c r="BL1680" s="225">
        <v>0</v>
      </c>
      <c r="BM1680" s="225">
        <v>0</v>
      </c>
      <c r="BN1680" s="225">
        <v>0</v>
      </c>
      <c r="BO1680" s="223"/>
      <c r="BP1680" s="223"/>
      <c r="BQ1680" s="223"/>
      <c r="BR1680" s="223"/>
      <c r="BS1680" s="223"/>
      <c r="BT1680" s="223"/>
      <c r="BU1680" s="223"/>
      <c r="BV1680" s="223"/>
      <c r="BW1680" s="223"/>
      <c r="BX1680" s="223"/>
      <c r="BY1680" s="223"/>
      <c r="BZ1680" s="223"/>
      <c r="CA1680" s="223"/>
      <c r="CB1680" s="223"/>
      <c r="CC1680" s="223"/>
      <c r="CD1680" s="223"/>
      <c r="CE1680" s="223"/>
      <c r="CF1680" s="223"/>
      <c r="CG1680" s="223"/>
      <c r="CH1680" s="223"/>
      <c r="CI1680" s="223"/>
      <c r="CJ1680" s="223"/>
      <c r="CK1680" s="223"/>
      <c r="CL1680" s="223"/>
      <c r="CM1680" s="223"/>
      <c r="CN1680" s="223"/>
      <c r="CO1680" s="223"/>
      <c r="CP1680" s="223"/>
      <c r="CQ1680" s="223"/>
      <c r="CR1680" s="223"/>
      <c r="CS1680" s="223"/>
      <c r="CT1680" s="223"/>
      <c r="CU1680" s="223"/>
      <c r="CV1680" s="223"/>
      <c r="CW1680" s="223"/>
      <c r="CX1680" s="223"/>
      <c r="CY1680" s="223"/>
      <c r="CZ1680" s="223"/>
      <c r="DA1680" s="223"/>
      <c r="DB1680" s="223"/>
      <c r="DC1680" s="223"/>
      <c r="DD1680" s="223"/>
      <c r="DE1680" s="223"/>
      <c r="DF1680" s="223"/>
      <c r="DG1680" s="223"/>
      <c r="DH1680" s="223"/>
      <c r="DI1680" s="223"/>
      <c r="DJ1680" s="223"/>
      <c r="DK1680" s="223"/>
      <c r="DL1680" s="223"/>
      <c r="DM1680" s="223"/>
      <c r="DN1680" s="223"/>
      <c r="DO1680" s="223"/>
      <c r="DP1680" s="223"/>
      <c r="DQ1680" s="223"/>
      <c r="DR1680" s="223"/>
      <c r="DS1680" s="223"/>
      <c r="DT1680" s="223"/>
      <c r="DU1680" s="223"/>
      <c r="DV1680" s="223"/>
      <c r="DW1680" s="223"/>
      <c r="DX1680" s="223"/>
      <c r="DY1680" s="223"/>
      <c r="DZ1680" s="223"/>
      <c r="EA1680" s="223"/>
      <c r="EB1680" s="223"/>
      <c r="EC1680" s="227">
        <v>0</v>
      </c>
      <c r="ED1680" s="223"/>
      <c r="EE1680" s="223"/>
      <c r="EF1680" s="223"/>
      <c r="EG1680" s="229"/>
      <c r="EH1680" s="229"/>
      <c r="EI1680" s="223"/>
      <c r="EJ1680" s="229"/>
      <c r="EK1680" s="229"/>
      <c r="EL1680" s="223"/>
      <c r="EM1680" s="229"/>
      <c r="EN1680" s="229"/>
      <c r="EO1680" s="223"/>
      <c r="EP1680" s="229"/>
      <c r="EQ1680" s="229"/>
      <c r="ER1680" s="222"/>
      <c r="ES1680" s="223"/>
      <c r="ET1680" s="229"/>
      <c r="EU1680" s="229"/>
      <c r="EV1680" s="223"/>
      <c r="EW1680" s="229"/>
      <c r="EX1680" s="229"/>
      <c r="EY1680" s="223"/>
      <c r="EZ1680" s="229"/>
      <c r="FA1680" s="229"/>
      <c r="FB1680" s="223"/>
      <c r="FC1680" s="229"/>
      <c r="FD1680" s="229"/>
      <c r="FE1680" s="223"/>
      <c r="FF1680" s="229"/>
      <c r="FG1680" s="229"/>
      <c r="FH1680" s="223"/>
      <c r="FI1680" s="229"/>
      <c r="FJ1680" s="229"/>
      <c r="FK1680" s="223"/>
      <c r="FL1680" s="229"/>
      <c r="FM1680" s="229"/>
      <c r="FN1680" s="223"/>
      <c r="FO1680" s="229"/>
      <c r="FP1680" s="229"/>
      <c r="FQ1680" s="223"/>
      <c r="FR1680" s="229"/>
      <c r="FS1680" s="229"/>
      <c r="FT1680" s="223"/>
      <c r="FU1680" s="229"/>
      <c r="FV1680" s="229"/>
      <c r="FW1680" s="222"/>
      <c r="FX1680" s="223"/>
      <c r="FY1680" s="229"/>
      <c r="FZ1680" s="229"/>
      <c r="GA1680" s="230"/>
      <c r="GB1680" s="231"/>
      <c r="GC1680" s="232"/>
      <c r="GD1680" s="232"/>
      <c r="GE1680" s="231"/>
      <c r="GF1680" s="232"/>
      <c r="GG1680" s="232"/>
      <c r="GH1680" s="231"/>
      <c r="GI1680" s="232"/>
      <c r="GJ1680" s="231"/>
      <c r="GK1680" s="232"/>
      <c r="GL1680" s="231"/>
      <c r="GM1680" s="232"/>
      <c r="GN1680" s="228"/>
      <c r="GO1680" s="234"/>
      <c r="GP1680" s="298"/>
      <c r="GQ1680" s="239"/>
      <c r="GR1680" s="298"/>
      <c r="GS1680" s="239"/>
      <c r="GT1680" s="239"/>
      <c r="GU1680" s="239"/>
      <c r="GV1680" s="234">
        <f t="shared" si="652"/>
        <v>0</v>
      </c>
      <c r="GW1680" s="234">
        <f t="shared" si="653"/>
        <v>0</v>
      </c>
    </row>
    <row r="1681" spans="1:205" ht="12.75" hidden="1" outlineLevel="1">
      <c r="A1681" s="212"/>
      <c r="B1681" s="213"/>
      <c r="C1681" s="221"/>
      <c r="D1681" s="221"/>
      <c r="E1681" s="221"/>
      <c r="F1681" s="221"/>
      <c r="G1681" s="221"/>
      <c r="H1681" s="222"/>
      <c r="I1681" s="223"/>
      <c r="J1681" s="223"/>
      <c r="K1681" s="223"/>
      <c r="L1681" s="223"/>
      <c r="M1681" s="223"/>
      <c r="N1681" s="223"/>
      <c r="O1681" s="224"/>
      <c r="P1681" s="224"/>
      <c r="Q1681" s="222"/>
      <c r="R1681" s="222"/>
      <c r="S1681" s="222"/>
      <c r="T1681" s="223"/>
      <c r="U1681" s="223"/>
      <c r="V1681" s="223"/>
      <c r="W1681" s="223"/>
      <c r="X1681" s="223"/>
      <c r="Y1681" s="223"/>
      <c r="Z1681" s="223"/>
      <c r="AA1681" s="223"/>
      <c r="AB1681" s="223"/>
      <c r="AC1681" s="225">
        <v>0</v>
      </c>
      <c r="AD1681" s="225">
        <v>0</v>
      </c>
      <c r="AE1681" s="225">
        <v>0</v>
      </c>
      <c r="AF1681" s="225">
        <v>0</v>
      </c>
      <c r="AG1681" s="226">
        <v>0</v>
      </c>
      <c r="AH1681" s="226">
        <v>0</v>
      </c>
      <c r="AI1681" s="223"/>
      <c r="AJ1681" s="223"/>
      <c r="AK1681" s="223"/>
      <c r="AL1681" s="223"/>
      <c r="AM1681" s="223"/>
      <c r="AN1681" s="223"/>
      <c r="AO1681" s="223"/>
      <c r="AP1681" s="223"/>
      <c r="AQ1681" s="223"/>
      <c r="AR1681" s="223"/>
      <c r="AS1681" s="223"/>
      <c r="AT1681" s="223"/>
      <c r="AU1681" s="223"/>
      <c r="AV1681" s="223"/>
      <c r="AW1681" s="223"/>
      <c r="AX1681" s="223"/>
      <c r="AY1681" s="223"/>
      <c r="AZ1681" s="223"/>
      <c r="BA1681" s="223"/>
      <c r="BB1681" s="223"/>
      <c r="BC1681" s="223"/>
      <c r="BD1681" s="223"/>
      <c r="BE1681" s="223"/>
      <c r="BF1681" s="223"/>
      <c r="BG1681" s="223"/>
      <c r="BH1681" s="223"/>
      <c r="BI1681" s="223"/>
      <c r="BJ1681" s="223"/>
      <c r="BK1681" s="225">
        <v>0</v>
      </c>
      <c r="BL1681" s="225">
        <v>0</v>
      </c>
      <c r="BM1681" s="225">
        <v>0</v>
      </c>
      <c r="BN1681" s="225">
        <v>0</v>
      </c>
      <c r="BO1681" s="223"/>
      <c r="BP1681" s="223"/>
      <c r="BQ1681" s="223"/>
      <c r="BR1681" s="223"/>
      <c r="BS1681" s="223"/>
      <c r="BT1681" s="223"/>
      <c r="BU1681" s="223"/>
      <c r="BV1681" s="223"/>
      <c r="BW1681" s="223"/>
      <c r="BX1681" s="223"/>
      <c r="BY1681" s="223"/>
      <c r="BZ1681" s="223"/>
      <c r="CA1681" s="223"/>
      <c r="CB1681" s="223"/>
      <c r="CC1681" s="223"/>
      <c r="CD1681" s="223"/>
      <c r="CE1681" s="223"/>
      <c r="CF1681" s="223"/>
      <c r="CG1681" s="223"/>
      <c r="CH1681" s="223"/>
      <c r="CI1681" s="223"/>
      <c r="CJ1681" s="223"/>
      <c r="CK1681" s="223"/>
      <c r="CL1681" s="223"/>
      <c r="CM1681" s="223"/>
      <c r="CN1681" s="223"/>
      <c r="CO1681" s="223"/>
      <c r="CP1681" s="223"/>
      <c r="CQ1681" s="223"/>
      <c r="CR1681" s="223"/>
      <c r="CS1681" s="223"/>
      <c r="CT1681" s="223"/>
      <c r="CU1681" s="223"/>
      <c r="CV1681" s="223"/>
      <c r="CW1681" s="223"/>
      <c r="CX1681" s="223"/>
      <c r="CY1681" s="223"/>
      <c r="CZ1681" s="223"/>
      <c r="DA1681" s="223"/>
      <c r="DB1681" s="223"/>
      <c r="DC1681" s="223"/>
      <c r="DD1681" s="223"/>
      <c r="DE1681" s="223"/>
      <c r="DF1681" s="223"/>
      <c r="DG1681" s="223"/>
      <c r="DH1681" s="223"/>
      <c r="DI1681" s="223"/>
      <c r="DJ1681" s="223"/>
      <c r="DK1681" s="223"/>
      <c r="DL1681" s="223"/>
      <c r="DM1681" s="223"/>
      <c r="DN1681" s="223"/>
      <c r="DO1681" s="223"/>
      <c r="DP1681" s="223"/>
      <c r="DQ1681" s="223"/>
      <c r="DR1681" s="223"/>
      <c r="DS1681" s="223"/>
      <c r="DT1681" s="223"/>
      <c r="DU1681" s="223"/>
      <c r="DV1681" s="223"/>
      <c r="DW1681" s="223"/>
      <c r="DX1681" s="223"/>
      <c r="DY1681" s="223"/>
      <c r="DZ1681" s="223"/>
      <c r="EA1681" s="223"/>
      <c r="EB1681" s="223"/>
      <c r="EC1681" s="227">
        <v>0</v>
      </c>
      <c r="ED1681" s="223"/>
      <c r="EE1681" s="223"/>
      <c r="EF1681" s="223"/>
      <c r="EG1681" s="229"/>
      <c r="EH1681" s="229"/>
      <c r="EI1681" s="223"/>
      <c r="EJ1681" s="229"/>
      <c r="EK1681" s="229"/>
      <c r="EL1681" s="223"/>
      <c r="EM1681" s="229"/>
      <c r="EN1681" s="229"/>
      <c r="EO1681" s="223"/>
      <c r="EP1681" s="229"/>
      <c r="EQ1681" s="229"/>
      <c r="ER1681" s="222"/>
      <c r="ES1681" s="223"/>
      <c r="ET1681" s="229"/>
      <c r="EU1681" s="229"/>
      <c r="EV1681" s="223"/>
      <c r="EW1681" s="229"/>
      <c r="EX1681" s="229"/>
      <c r="EY1681" s="223"/>
      <c r="EZ1681" s="229"/>
      <c r="FA1681" s="229"/>
      <c r="FB1681" s="223"/>
      <c r="FC1681" s="229"/>
      <c r="FD1681" s="229"/>
      <c r="FE1681" s="223"/>
      <c r="FF1681" s="229"/>
      <c r="FG1681" s="229"/>
      <c r="FH1681" s="223"/>
      <c r="FI1681" s="229"/>
      <c r="FJ1681" s="229"/>
      <c r="FK1681" s="223"/>
      <c r="FL1681" s="229"/>
      <c r="FM1681" s="229"/>
      <c r="FN1681" s="223"/>
      <c r="FO1681" s="229"/>
      <c r="FP1681" s="229"/>
      <c r="FQ1681" s="223"/>
      <c r="FR1681" s="229"/>
      <c r="FS1681" s="229"/>
      <c r="FT1681" s="223"/>
      <c r="FU1681" s="229"/>
      <c r="FV1681" s="229"/>
      <c r="FW1681" s="222"/>
      <c r="FX1681" s="223"/>
      <c r="FY1681" s="229"/>
      <c r="FZ1681" s="229"/>
      <c r="GA1681" s="230"/>
      <c r="GB1681" s="231"/>
      <c r="GC1681" s="232"/>
      <c r="GD1681" s="232"/>
      <c r="GE1681" s="231"/>
      <c r="GF1681" s="232"/>
      <c r="GG1681" s="232"/>
      <c r="GH1681" s="231"/>
      <c r="GI1681" s="232"/>
      <c r="GJ1681" s="231"/>
      <c r="GK1681" s="232"/>
      <c r="GL1681" s="231"/>
      <c r="GM1681" s="232"/>
      <c r="GN1681" s="228"/>
      <c r="GO1681" s="234"/>
      <c r="GP1681" s="298"/>
      <c r="GQ1681" s="239"/>
      <c r="GR1681" s="298"/>
      <c r="GS1681" s="239"/>
      <c r="GT1681" s="239"/>
      <c r="GU1681" s="239"/>
      <c r="GV1681" s="234">
        <f t="shared" si="652"/>
        <v>0</v>
      </c>
      <c r="GW1681" s="234">
        <f t="shared" si="653"/>
        <v>0</v>
      </c>
    </row>
    <row r="1682" spans="1:205" ht="12.75" hidden="1" outlineLevel="1">
      <c r="A1682" s="212"/>
      <c r="B1682" s="213"/>
      <c r="C1682" s="221"/>
      <c r="D1682" s="221"/>
      <c r="E1682" s="221"/>
      <c r="F1682" s="221"/>
      <c r="G1682" s="221"/>
      <c r="H1682" s="222"/>
      <c r="I1682" s="223"/>
      <c r="J1682" s="223"/>
      <c r="K1682" s="223"/>
      <c r="L1682" s="223"/>
      <c r="M1682" s="223"/>
      <c r="N1682" s="223"/>
      <c r="O1682" s="224"/>
      <c r="P1682" s="224"/>
      <c r="Q1682" s="222"/>
      <c r="R1682" s="222"/>
      <c r="S1682" s="222"/>
      <c r="T1682" s="223"/>
      <c r="U1682" s="223"/>
      <c r="V1682" s="223"/>
      <c r="W1682" s="223"/>
      <c r="X1682" s="223"/>
      <c r="Y1682" s="223"/>
      <c r="Z1682" s="223"/>
      <c r="AA1682" s="223"/>
      <c r="AB1682" s="223"/>
      <c r="AC1682" s="225">
        <v>0</v>
      </c>
      <c r="AD1682" s="225">
        <v>0</v>
      </c>
      <c r="AE1682" s="225">
        <v>0</v>
      </c>
      <c r="AF1682" s="225">
        <v>0</v>
      </c>
      <c r="AG1682" s="226">
        <v>0</v>
      </c>
      <c r="AH1682" s="226">
        <v>0</v>
      </c>
      <c r="AI1682" s="223"/>
      <c r="AJ1682" s="223"/>
      <c r="AK1682" s="223"/>
      <c r="AL1682" s="223"/>
      <c r="AM1682" s="223"/>
      <c r="AN1682" s="223"/>
      <c r="AO1682" s="223"/>
      <c r="AP1682" s="223"/>
      <c r="AQ1682" s="223"/>
      <c r="AR1682" s="223"/>
      <c r="AS1682" s="223"/>
      <c r="AT1682" s="223"/>
      <c r="AU1682" s="223"/>
      <c r="AV1682" s="223"/>
      <c r="AW1682" s="223"/>
      <c r="AX1682" s="223"/>
      <c r="AY1682" s="223"/>
      <c r="AZ1682" s="223"/>
      <c r="BA1682" s="223"/>
      <c r="BB1682" s="223"/>
      <c r="BC1682" s="223"/>
      <c r="BD1682" s="223"/>
      <c r="BE1682" s="223"/>
      <c r="BF1682" s="223"/>
      <c r="BG1682" s="223"/>
      <c r="BH1682" s="223"/>
      <c r="BI1682" s="223"/>
      <c r="BJ1682" s="223"/>
      <c r="BK1682" s="225">
        <v>0</v>
      </c>
      <c r="BL1682" s="225">
        <v>0</v>
      </c>
      <c r="BM1682" s="225">
        <v>0</v>
      </c>
      <c r="BN1682" s="225">
        <v>0</v>
      </c>
      <c r="BO1682" s="223"/>
      <c r="BP1682" s="223"/>
      <c r="BQ1682" s="223"/>
      <c r="BR1682" s="223"/>
      <c r="BS1682" s="223"/>
      <c r="BT1682" s="223"/>
      <c r="BU1682" s="223"/>
      <c r="BV1682" s="223"/>
      <c r="BW1682" s="223"/>
      <c r="BX1682" s="223"/>
      <c r="BY1682" s="223"/>
      <c r="BZ1682" s="223"/>
      <c r="CA1682" s="223"/>
      <c r="CB1682" s="223"/>
      <c r="CC1682" s="223"/>
      <c r="CD1682" s="223"/>
      <c r="CE1682" s="223"/>
      <c r="CF1682" s="223"/>
      <c r="CG1682" s="223"/>
      <c r="CH1682" s="223"/>
      <c r="CI1682" s="223"/>
      <c r="CJ1682" s="223"/>
      <c r="CK1682" s="223"/>
      <c r="CL1682" s="223"/>
      <c r="CM1682" s="223"/>
      <c r="CN1682" s="223"/>
      <c r="CO1682" s="223"/>
      <c r="CP1682" s="223"/>
      <c r="CQ1682" s="223"/>
      <c r="CR1682" s="223"/>
      <c r="CS1682" s="223"/>
      <c r="CT1682" s="223"/>
      <c r="CU1682" s="223"/>
      <c r="CV1682" s="223"/>
      <c r="CW1682" s="223"/>
      <c r="CX1682" s="223"/>
      <c r="CY1682" s="223"/>
      <c r="CZ1682" s="223"/>
      <c r="DA1682" s="223"/>
      <c r="DB1682" s="223"/>
      <c r="DC1682" s="223"/>
      <c r="DD1682" s="223"/>
      <c r="DE1682" s="223"/>
      <c r="DF1682" s="223"/>
      <c r="DG1682" s="223"/>
      <c r="DH1682" s="223"/>
      <c r="DI1682" s="223"/>
      <c r="DJ1682" s="223"/>
      <c r="DK1682" s="223"/>
      <c r="DL1682" s="223"/>
      <c r="DM1682" s="223"/>
      <c r="DN1682" s="223"/>
      <c r="DO1682" s="223"/>
      <c r="DP1682" s="223"/>
      <c r="DQ1682" s="223"/>
      <c r="DR1682" s="223"/>
      <c r="DS1682" s="223"/>
      <c r="DT1682" s="223"/>
      <c r="DU1682" s="223"/>
      <c r="DV1682" s="223"/>
      <c r="DW1682" s="223"/>
      <c r="DX1682" s="223"/>
      <c r="DY1682" s="223"/>
      <c r="DZ1682" s="223"/>
      <c r="EA1682" s="223"/>
      <c r="EB1682" s="223"/>
      <c r="EC1682" s="227">
        <v>0</v>
      </c>
      <c r="ED1682" s="223"/>
      <c r="EE1682" s="223"/>
      <c r="EF1682" s="223"/>
      <c r="EG1682" s="229"/>
      <c r="EH1682" s="229"/>
      <c r="EI1682" s="223"/>
      <c r="EJ1682" s="229"/>
      <c r="EK1682" s="229"/>
      <c r="EL1682" s="223"/>
      <c r="EM1682" s="229"/>
      <c r="EN1682" s="229"/>
      <c r="EO1682" s="223"/>
      <c r="EP1682" s="229"/>
      <c r="EQ1682" s="229"/>
      <c r="ER1682" s="222"/>
      <c r="ES1682" s="223"/>
      <c r="ET1682" s="229"/>
      <c r="EU1682" s="229"/>
      <c r="EV1682" s="223"/>
      <c r="EW1682" s="229"/>
      <c r="EX1682" s="229"/>
      <c r="EY1682" s="223"/>
      <c r="EZ1682" s="229"/>
      <c r="FA1682" s="229"/>
      <c r="FB1682" s="223"/>
      <c r="FC1682" s="229"/>
      <c r="FD1682" s="229"/>
      <c r="FE1682" s="223"/>
      <c r="FF1682" s="229"/>
      <c r="FG1682" s="229"/>
      <c r="FH1682" s="223"/>
      <c r="FI1682" s="229"/>
      <c r="FJ1682" s="229"/>
      <c r="FK1682" s="223"/>
      <c r="FL1682" s="229"/>
      <c r="FM1682" s="229"/>
      <c r="FN1682" s="223"/>
      <c r="FO1682" s="229"/>
      <c r="FP1682" s="229"/>
      <c r="FQ1682" s="223"/>
      <c r="FR1682" s="229"/>
      <c r="FS1682" s="229"/>
      <c r="FT1682" s="223"/>
      <c r="FU1682" s="229"/>
      <c r="FV1682" s="229"/>
      <c r="FW1682" s="222"/>
      <c r="FX1682" s="223"/>
      <c r="FY1682" s="229"/>
      <c r="FZ1682" s="229"/>
      <c r="GA1682" s="230"/>
      <c r="GB1682" s="231"/>
      <c r="GC1682" s="232"/>
      <c r="GD1682" s="232"/>
      <c r="GE1682" s="231"/>
      <c r="GF1682" s="232"/>
      <c r="GG1682" s="232"/>
      <c r="GH1682" s="231"/>
      <c r="GI1682" s="232"/>
      <c r="GJ1682" s="231"/>
      <c r="GK1682" s="232"/>
      <c r="GL1682" s="231"/>
      <c r="GM1682" s="232"/>
      <c r="GN1682" s="228"/>
      <c r="GO1682" s="234"/>
      <c r="GP1682" s="298"/>
      <c r="GQ1682" s="239"/>
      <c r="GR1682" s="298"/>
      <c r="GS1682" s="239"/>
      <c r="GT1682" s="239"/>
      <c r="GU1682" s="239"/>
      <c r="GV1682" s="234">
        <f t="shared" si="652"/>
        <v>0</v>
      </c>
      <c r="GW1682" s="234">
        <f t="shared" si="653"/>
        <v>0</v>
      </c>
    </row>
    <row r="1683" spans="1:205" ht="12.75" hidden="1" outlineLevel="1">
      <c r="A1683" s="212"/>
      <c r="B1683" s="213"/>
      <c r="C1683" s="221"/>
      <c r="D1683" s="221"/>
      <c r="E1683" s="221"/>
      <c r="F1683" s="221"/>
      <c r="G1683" s="221"/>
      <c r="H1683" s="222"/>
      <c r="I1683" s="223"/>
      <c r="J1683" s="223"/>
      <c r="K1683" s="223"/>
      <c r="L1683" s="223"/>
      <c r="M1683" s="223"/>
      <c r="N1683" s="223"/>
      <c r="O1683" s="224"/>
      <c r="P1683" s="224"/>
      <c r="Q1683" s="222"/>
      <c r="R1683" s="222"/>
      <c r="S1683" s="222"/>
      <c r="T1683" s="223"/>
      <c r="U1683" s="223"/>
      <c r="V1683" s="223"/>
      <c r="W1683" s="223"/>
      <c r="X1683" s="223"/>
      <c r="Y1683" s="223"/>
      <c r="Z1683" s="223"/>
      <c r="AA1683" s="223"/>
      <c r="AB1683" s="223"/>
      <c r="AC1683" s="225">
        <v>0</v>
      </c>
      <c r="AD1683" s="225">
        <v>0</v>
      </c>
      <c r="AE1683" s="225">
        <v>0</v>
      </c>
      <c r="AF1683" s="225">
        <v>0</v>
      </c>
      <c r="AG1683" s="226">
        <v>0</v>
      </c>
      <c r="AH1683" s="226">
        <v>0</v>
      </c>
      <c r="AI1683" s="223"/>
      <c r="AJ1683" s="223"/>
      <c r="AK1683" s="223"/>
      <c r="AL1683" s="223"/>
      <c r="AM1683" s="223"/>
      <c r="AN1683" s="223"/>
      <c r="AO1683" s="223"/>
      <c r="AP1683" s="223"/>
      <c r="AQ1683" s="223"/>
      <c r="AR1683" s="223"/>
      <c r="AS1683" s="223"/>
      <c r="AT1683" s="223"/>
      <c r="AU1683" s="223"/>
      <c r="AV1683" s="223"/>
      <c r="AW1683" s="223"/>
      <c r="AX1683" s="223"/>
      <c r="AY1683" s="223"/>
      <c r="AZ1683" s="223"/>
      <c r="BA1683" s="223"/>
      <c r="BB1683" s="223"/>
      <c r="BC1683" s="223"/>
      <c r="BD1683" s="223"/>
      <c r="BE1683" s="223"/>
      <c r="BF1683" s="223"/>
      <c r="BG1683" s="223"/>
      <c r="BH1683" s="223"/>
      <c r="BI1683" s="223"/>
      <c r="BJ1683" s="223"/>
      <c r="BK1683" s="225">
        <v>0</v>
      </c>
      <c r="BL1683" s="225">
        <v>0</v>
      </c>
      <c r="BM1683" s="225">
        <v>0</v>
      </c>
      <c r="BN1683" s="225">
        <v>0</v>
      </c>
      <c r="BO1683" s="223"/>
      <c r="BP1683" s="223"/>
      <c r="BQ1683" s="223"/>
      <c r="BR1683" s="223"/>
      <c r="BS1683" s="223"/>
      <c r="BT1683" s="223"/>
      <c r="BU1683" s="223"/>
      <c r="BV1683" s="223"/>
      <c r="BW1683" s="223"/>
      <c r="BX1683" s="223"/>
      <c r="BY1683" s="223"/>
      <c r="BZ1683" s="223"/>
      <c r="CA1683" s="223"/>
      <c r="CB1683" s="223"/>
      <c r="CC1683" s="223"/>
      <c r="CD1683" s="223"/>
      <c r="CE1683" s="223"/>
      <c r="CF1683" s="223"/>
      <c r="CG1683" s="223"/>
      <c r="CH1683" s="223"/>
      <c r="CI1683" s="223"/>
      <c r="CJ1683" s="223"/>
      <c r="CK1683" s="223"/>
      <c r="CL1683" s="223"/>
      <c r="CM1683" s="223"/>
      <c r="CN1683" s="223"/>
      <c r="CO1683" s="223"/>
      <c r="CP1683" s="223"/>
      <c r="CQ1683" s="223"/>
      <c r="CR1683" s="223"/>
      <c r="CS1683" s="223"/>
      <c r="CT1683" s="223"/>
      <c r="CU1683" s="223"/>
      <c r="CV1683" s="223"/>
      <c r="CW1683" s="223"/>
      <c r="CX1683" s="223"/>
      <c r="CY1683" s="223"/>
      <c r="CZ1683" s="223"/>
      <c r="DA1683" s="223"/>
      <c r="DB1683" s="223"/>
      <c r="DC1683" s="223"/>
      <c r="DD1683" s="223"/>
      <c r="DE1683" s="223"/>
      <c r="DF1683" s="223"/>
      <c r="DG1683" s="223"/>
      <c r="DH1683" s="223"/>
      <c r="DI1683" s="223"/>
      <c r="DJ1683" s="223"/>
      <c r="DK1683" s="223"/>
      <c r="DL1683" s="223"/>
      <c r="DM1683" s="223"/>
      <c r="DN1683" s="223"/>
      <c r="DO1683" s="223"/>
      <c r="DP1683" s="223"/>
      <c r="DQ1683" s="223"/>
      <c r="DR1683" s="223"/>
      <c r="DS1683" s="223"/>
      <c r="DT1683" s="223"/>
      <c r="DU1683" s="223"/>
      <c r="DV1683" s="223"/>
      <c r="DW1683" s="223"/>
      <c r="DX1683" s="223"/>
      <c r="DY1683" s="223"/>
      <c r="DZ1683" s="223"/>
      <c r="EA1683" s="223"/>
      <c r="EB1683" s="223"/>
      <c r="EC1683" s="227">
        <v>0</v>
      </c>
      <c r="ED1683" s="223"/>
      <c r="EE1683" s="223"/>
      <c r="EF1683" s="223"/>
      <c r="EG1683" s="229"/>
      <c r="EH1683" s="229"/>
      <c r="EI1683" s="223"/>
      <c r="EJ1683" s="229"/>
      <c r="EK1683" s="229"/>
      <c r="EL1683" s="223"/>
      <c r="EM1683" s="229"/>
      <c r="EN1683" s="229"/>
      <c r="EO1683" s="223"/>
      <c r="EP1683" s="229"/>
      <c r="EQ1683" s="229"/>
      <c r="ER1683" s="222"/>
      <c r="ES1683" s="223"/>
      <c r="ET1683" s="229"/>
      <c r="EU1683" s="229"/>
      <c r="EV1683" s="223"/>
      <c r="EW1683" s="229"/>
      <c r="EX1683" s="229"/>
      <c r="EY1683" s="223"/>
      <c r="EZ1683" s="229"/>
      <c r="FA1683" s="229"/>
      <c r="FB1683" s="223"/>
      <c r="FC1683" s="229"/>
      <c r="FD1683" s="229"/>
      <c r="FE1683" s="223"/>
      <c r="FF1683" s="229"/>
      <c r="FG1683" s="229"/>
      <c r="FH1683" s="223"/>
      <c r="FI1683" s="229"/>
      <c r="FJ1683" s="229"/>
      <c r="FK1683" s="223"/>
      <c r="FL1683" s="229"/>
      <c r="FM1683" s="229"/>
      <c r="FN1683" s="223"/>
      <c r="FO1683" s="229"/>
      <c r="FP1683" s="229"/>
      <c r="FQ1683" s="223"/>
      <c r="FR1683" s="229"/>
      <c r="FS1683" s="229"/>
      <c r="FT1683" s="223"/>
      <c r="FU1683" s="229"/>
      <c r="FV1683" s="229"/>
      <c r="FW1683" s="222"/>
      <c r="FX1683" s="223"/>
      <c r="FY1683" s="229"/>
      <c r="FZ1683" s="229"/>
      <c r="GA1683" s="230"/>
      <c r="GB1683" s="231"/>
      <c r="GC1683" s="232"/>
      <c r="GD1683" s="232"/>
      <c r="GE1683" s="231"/>
      <c r="GF1683" s="232"/>
      <c r="GG1683" s="232"/>
      <c r="GH1683" s="231"/>
      <c r="GI1683" s="232"/>
      <c r="GJ1683" s="231"/>
      <c r="GK1683" s="232"/>
      <c r="GL1683" s="231"/>
      <c r="GM1683" s="232"/>
      <c r="GN1683" s="228"/>
      <c r="GO1683" s="234"/>
      <c r="GP1683" s="298"/>
      <c r="GQ1683" s="239"/>
      <c r="GR1683" s="298"/>
      <c r="GS1683" s="239"/>
      <c r="GT1683" s="239"/>
      <c r="GU1683" s="239"/>
      <c r="GV1683" s="234">
        <f t="shared" si="652"/>
        <v>0</v>
      </c>
      <c r="GW1683" s="234">
        <f t="shared" si="653"/>
        <v>0</v>
      </c>
    </row>
    <row r="1684" spans="1:205" ht="12.75" hidden="1" outlineLevel="1">
      <c r="A1684" s="212"/>
      <c r="B1684" s="213"/>
      <c r="C1684" s="221"/>
      <c r="D1684" s="221"/>
      <c r="E1684" s="221"/>
      <c r="F1684" s="221"/>
      <c r="G1684" s="221"/>
      <c r="H1684" s="222"/>
      <c r="I1684" s="223"/>
      <c r="J1684" s="223"/>
      <c r="K1684" s="223"/>
      <c r="L1684" s="223"/>
      <c r="M1684" s="223"/>
      <c r="N1684" s="223"/>
      <c r="O1684" s="224"/>
      <c r="P1684" s="224"/>
      <c r="Q1684" s="222"/>
      <c r="R1684" s="222"/>
      <c r="S1684" s="222"/>
      <c r="T1684" s="223"/>
      <c r="U1684" s="223"/>
      <c r="V1684" s="223"/>
      <c r="W1684" s="223"/>
      <c r="X1684" s="223"/>
      <c r="Y1684" s="223"/>
      <c r="Z1684" s="223"/>
      <c r="AA1684" s="223"/>
      <c r="AB1684" s="223"/>
      <c r="AC1684" s="225">
        <v>0</v>
      </c>
      <c r="AD1684" s="225">
        <v>0</v>
      </c>
      <c r="AE1684" s="225">
        <v>0</v>
      </c>
      <c r="AF1684" s="225">
        <v>0</v>
      </c>
      <c r="AG1684" s="226">
        <v>0</v>
      </c>
      <c r="AH1684" s="226">
        <v>0</v>
      </c>
      <c r="AI1684" s="223"/>
      <c r="AJ1684" s="223"/>
      <c r="AK1684" s="223"/>
      <c r="AL1684" s="223"/>
      <c r="AM1684" s="223"/>
      <c r="AN1684" s="223"/>
      <c r="AO1684" s="223"/>
      <c r="AP1684" s="223"/>
      <c r="AQ1684" s="223"/>
      <c r="AR1684" s="223"/>
      <c r="AS1684" s="223"/>
      <c r="AT1684" s="223"/>
      <c r="AU1684" s="223"/>
      <c r="AV1684" s="223"/>
      <c r="AW1684" s="223"/>
      <c r="AX1684" s="223"/>
      <c r="AY1684" s="223"/>
      <c r="AZ1684" s="223"/>
      <c r="BA1684" s="223"/>
      <c r="BB1684" s="223"/>
      <c r="BC1684" s="223"/>
      <c r="BD1684" s="223"/>
      <c r="BE1684" s="223"/>
      <c r="BF1684" s="223"/>
      <c r="BG1684" s="223"/>
      <c r="BH1684" s="223"/>
      <c r="BI1684" s="223"/>
      <c r="BJ1684" s="223"/>
      <c r="BK1684" s="225">
        <v>0</v>
      </c>
      <c r="BL1684" s="225">
        <v>0</v>
      </c>
      <c r="BM1684" s="225">
        <v>0</v>
      </c>
      <c r="BN1684" s="225">
        <v>0</v>
      </c>
      <c r="BO1684" s="223"/>
      <c r="BP1684" s="223"/>
      <c r="BQ1684" s="223"/>
      <c r="BR1684" s="223"/>
      <c r="BS1684" s="223"/>
      <c r="BT1684" s="223"/>
      <c r="BU1684" s="223"/>
      <c r="BV1684" s="223"/>
      <c r="BW1684" s="223"/>
      <c r="BX1684" s="223"/>
      <c r="BY1684" s="223"/>
      <c r="BZ1684" s="223"/>
      <c r="CA1684" s="223"/>
      <c r="CB1684" s="223"/>
      <c r="CC1684" s="223"/>
      <c r="CD1684" s="223"/>
      <c r="CE1684" s="223"/>
      <c r="CF1684" s="223"/>
      <c r="CG1684" s="223"/>
      <c r="CH1684" s="223"/>
      <c r="CI1684" s="223"/>
      <c r="CJ1684" s="223"/>
      <c r="CK1684" s="223"/>
      <c r="CL1684" s="223"/>
      <c r="CM1684" s="223"/>
      <c r="CN1684" s="223"/>
      <c r="CO1684" s="223"/>
      <c r="CP1684" s="223"/>
      <c r="CQ1684" s="223"/>
      <c r="CR1684" s="223"/>
      <c r="CS1684" s="223"/>
      <c r="CT1684" s="223"/>
      <c r="CU1684" s="223"/>
      <c r="CV1684" s="223"/>
      <c r="CW1684" s="223"/>
      <c r="CX1684" s="223"/>
      <c r="CY1684" s="223"/>
      <c r="CZ1684" s="223"/>
      <c r="DA1684" s="223"/>
      <c r="DB1684" s="223"/>
      <c r="DC1684" s="223"/>
      <c r="DD1684" s="223"/>
      <c r="DE1684" s="223"/>
      <c r="DF1684" s="223"/>
      <c r="DG1684" s="223"/>
      <c r="DH1684" s="223"/>
      <c r="DI1684" s="223"/>
      <c r="DJ1684" s="223"/>
      <c r="DK1684" s="223"/>
      <c r="DL1684" s="223"/>
      <c r="DM1684" s="223"/>
      <c r="DN1684" s="223"/>
      <c r="DO1684" s="223"/>
      <c r="DP1684" s="223"/>
      <c r="DQ1684" s="223"/>
      <c r="DR1684" s="223"/>
      <c r="DS1684" s="223"/>
      <c r="DT1684" s="223"/>
      <c r="DU1684" s="223"/>
      <c r="DV1684" s="223"/>
      <c r="DW1684" s="223"/>
      <c r="DX1684" s="223"/>
      <c r="DY1684" s="223"/>
      <c r="DZ1684" s="223"/>
      <c r="EA1684" s="223"/>
      <c r="EB1684" s="223"/>
      <c r="EC1684" s="227">
        <v>0</v>
      </c>
      <c r="ED1684" s="223"/>
      <c r="EE1684" s="223"/>
      <c r="EF1684" s="223"/>
      <c r="EG1684" s="229"/>
      <c r="EH1684" s="229"/>
      <c r="EI1684" s="223"/>
      <c r="EJ1684" s="229"/>
      <c r="EK1684" s="229"/>
      <c r="EL1684" s="223"/>
      <c r="EM1684" s="229"/>
      <c r="EN1684" s="229"/>
      <c r="EO1684" s="223"/>
      <c r="EP1684" s="229"/>
      <c r="EQ1684" s="229"/>
      <c r="ER1684" s="222"/>
      <c r="ES1684" s="223"/>
      <c r="ET1684" s="229"/>
      <c r="EU1684" s="229"/>
      <c r="EV1684" s="223"/>
      <c r="EW1684" s="229"/>
      <c r="EX1684" s="229"/>
      <c r="EY1684" s="223"/>
      <c r="EZ1684" s="229"/>
      <c r="FA1684" s="229"/>
      <c r="FB1684" s="223"/>
      <c r="FC1684" s="229"/>
      <c r="FD1684" s="229"/>
      <c r="FE1684" s="223"/>
      <c r="FF1684" s="229"/>
      <c r="FG1684" s="229"/>
      <c r="FH1684" s="223"/>
      <c r="FI1684" s="229"/>
      <c r="FJ1684" s="229"/>
      <c r="FK1684" s="223"/>
      <c r="FL1684" s="229"/>
      <c r="FM1684" s="229"/>
      <c r="FN1684" s="223"/>
      <c r="FO1684" s="229"/>
      <c r="FP1684" s="229"/>
      <c r="FQ1684" s="223"/>
      <c r="FR1684" s="229"/>
      <c r="FS1684" s="229"/>
      <c r="FT1684" s="223"/>
      <c r="FU1684" s="229"/>
      <c r="FV1684" s="229"/>
      <c r="FW1684" s="222"/>
      <c r="FX1684" s="223"/>
      <c r="FY1684" s="229"/>
      <c r="FZ1684" s="229"/>
      <c r="GA1684" s="230"/>
      <c r="GB1684" s="231"/>
      <c r="GC1684" s="232"/>
      <c r="GD1684" s="232"/>
      <c r="GE1684" s="231"/>
      <c r="GF1684" s="232"/>
      <c r="GG1684" s="232"/>
      <c r="GH1684" s="231"/>
      <c r="GI1684" s="232"/>
      <c r="GJ1684" s="231"/>
      <c r="GK1684" s="232"/>
      <c r="GL1684" s="231"/>
      <c r="GM1684" s="232"/>
      <c r="GN1684" s="228"/>
      <c r="GO1684" s="234"/>
      <c r="GP1684" s="298"/>
      <c r="GQ1684" s="239"/>
      <c r="GR1684" s="298"/>
      <c r="GS1684" s="239"/>
      <c r="GT1684" s="239"/>
      <c r="GU1684" s="239"/>
      <c r="GV1684" s="234">
        <f t="shared" si="652"/>
        <v>0</v>
      </c>
      <c r="GW1684" s="234">
        <f t="shared" si="653"/>
        <v>0</v>
      </c>
    </row>
    <row r="1685" spans="1:205" ht="12.75" hidden="1" outlineLevel="1">
      <c r="A1685" s="212"/>
      <c r="B1685" s="213"/>
      <c r="C1685" s="221"/>
      <c r="D1685" s="221"/>
      <c r="E1685" s="221"/>
      <c r="F1685" s="221"/>
      <c r="G1685" s="221"/>
      <c r="H1685" s="222"/>
      <c r="I1685" s="223"/>
      <c r="J1685" s="223"/>
      <c r="K1685" s="223"/>
      <c r="L1685" s="223"/>
      <c r="M1685" s="223"/>
      <c r="N1685" s="223"/>
      <c r="O1685" s="224"/>
      <c r="P1685" s="224"/>
      <c r="Q1685" s="222"/>
      <c r="R1685" s="222"/>
      <c r="S1685" s="222"/>
      <c r="T1685" s="223"/>
      <c r="U1685" s="223"/>
      <c r="V1685" s="223"/>
      <c r="W1685" s="223"/>
      <c r="X1685" s="223"/>
      <c r="Y1685" s="223"/>
      <c r="Z1685" s="223"/>
      <c r="AA1685" s="223"/>
      <c r="AB1685" s="223"/>
      <c r="AC1685" s="225">
        <v>0</v>
      </c>
      <c r="AD1685" s="225">
        <v>0</v>
      </c>
      <c r="AE1685" s="225">
        <v>0</v>
      </c>
      <c r="AF1685" s="225">
        <v>0</v>
      </c>
      <c r="AG1685" s="226">
        <v>0</v>
      </c>
      <c r="AH1685" s="226">
        <v>0</v>
      </c>
      <c r="AI1685" s="223"/>
      <c r="AJ1685" s="223"/>
      <c r="AK1685" s="223"/>
      <c r="AL1685" s="223"/>
      <c r="AM1685" s="223"/>
      <c r="AN1685" s="223"/>
      <c r="AO1685" s="223"/>
      <c r="AP1685" s="223"/>
      <c r="AQ1685" s="223"/>
      <c r="AR1685" s="223"/>
      <c r="AS1685" s="223"/>
      <c r="AT1685" s="223"/>
      <c r="AU1685" s="223"/>
      <c r="AV1685" s="223"/>
      <c r="AW1685" s="223"/>
      <c r="AX1685" s="223"/>
      <c r="AY1685" s="223"/>
      <c r="AZ1685" s="223"/>
      <c r="BA1685" s="223"/>
      <c r="BB1685" s="223"/>
      <c r="BC1685" s="223"/>
      <c r="BD1685" s="223"/>
      <c r="BE1685" s="223"/>
      <c r="BF1685" s="223"/>
      <c r="BG1685" s="223"/>
      <c r="BH1685" s="223"/>
      <c r="BI1685" s="223"/>
      <c r="BJ1685" s="223"/>
      <c r="BK1685" s="225">
        <v>0</v>
      </c>
      <c r="BL1685" s="225">
        <v>0</v>
      </c>
      <c r="BM1685" s="225">
        <v>0</v>
      </c>
      <c r="BN1685" s="225">
        <v>0</v>
      </c>
      <c r="BO1685" s="223"/>
      <c r="BP1685" s="223"/>
      <c r="BQ1685" s="223"/>
      <c r="BR1685" s="223"/>
      <c r="BS1685" s="223"/>
      <c r="BT1685" s="223"/>
      <c r="BU1685" s="223"/>
      <c r="BV1685" s="223"/>
      <c r="BW1685" s="223"/>
      <c r="BX1685" s="223"/>
      <c r="BY1685" s="223"/>
      <c r="BZ1685" s="223"/>
      <c r="CA1685" s="223"/>
      <c r="CB1685" s="223"/>
      <c r="CC1685" s="223"/>
      <c r="CD1685" s="223"/>
      <c r="CE1685" s="223"/>
      <c r="CF1685" s="223"/>
      <c r="CG1685" s="223"/>
      <c r="CH1685" s="223"/>
      <c r="CI1685" s="223"/>
      <c r="CJ1685" s="223"/>
      <c r="CK1685" s="223"/>
      <c r="CL1685" s="223"/>
      <c r="CM1685" s="223"/>
      <c r="CN1685" s="223"/>
      <c r="CO1685" s="223"/>
      <c r="CP1685" s="223"/>
      <c r="CQ1685" s="223"/>
      <c r="CR1685" s="223"/>
      <c r="CS1685" s="223"/>
      <c r="CT1685" s="223"/>
      <c r="CU1685" s="223"/>
      <c r="CV1685" s="223"/>
      <c r="CW1685" s="223"/>
      <c r="CX1685" s="223"/>
      <c r="CY1685" s="223"/>
      <c r="CZ1685" s="223"/>
      <c r="DA1685" s="223"/>
      <c r="DB1685" s="223"/>
      <c r="DC1685" s="223"/>
      <c r="DD1685" s="223"/>
      <c r="DE1685" s="223"/>
      <c r="DF1685" s="223"/>
      <c r="DG1685" s="223"/>
      <c r="DH1685" s="223"/>
      <c r="DI1685" s="223"/>
      <c r="DJ1685" s="223"/>
      <c r="DK1685" s="223"/>
      <c r="DL1685" s="223"/>
      <c r="DM1685" s="223"/>
      <c r="DN1685" s="223"/>
      <c r="DO1685" s="223"/>
      <c r="DP1685" s="223"/>
      <c r="DQ1685" s="223"/>
      <c r="DR1685" s="223"/>
      <c r="DS1685" s="223"/>
      <c r="DT1685" s="223"/>
      <c r="DU1685" s="223"/>
      <c r="DV1685" s="223"/>
      <c r="DW1685" s="223"/>
      <c r="DX1685" s="223"/>
      <c r="DY1685" s="223"/>
      <c r="DZ1685" s="223"/>
      <c r="EA1685" s="223"/>
      <c r="EB1685" s="223"/>
      <c r="EC1685" s="227">
        <v>0</v>
      </c>
      <c r="ED1685" s="223"/>
      <c r="EE1685" s="223"/>
      <c r="EF1685" s="223"/>
      <c r="EG1685" s="229"/>
      <c r="EH1685" s="229"/>
      <c r="EI1685" s="223"/>
      <c r="EJ1685" s="229"/>
      <c r="EK1685" s="229"/>
      <c r="EL1685" s="223"/>
      <c r="EM1685" s="229"/>
      <c r="EN1685" s="229"/>
      <c r="EO1685" s="223"/>
      <c r="EP1685" s="229"/>
      <c r="EQ1685" s="229"/>
      <c r="ER1685" s="222"/>
      <c r="ES1685" s="223"/>
      <c r="ET1685" s="229"/>
      <c r="EU1685" s="229"/>
      <c r="EV1685" s="223"/>
      <c r="EW1685" s="229"/>
      <c r="EX1685" s="229"/>
      <c r="EY1685" s="223"/>
      <c r="EZ1685" s="229"/>
      <c r="FA1685" s="229"/>
      <c r="FB1685" s="223"/>
      <c r="FC1685" s="229"/>
      <c r="FD1685" s="229"/>
      <c r="FE1685" s="223"/>
      <c r="FF1685" s="229"/>
      <c r="FG1685" s="229"/>
      <c r="FH1685" s="223"/>
      <c r="FI1685" s="229"/>
      <c r="FJ1685" s="229"/>
      <c r="FK1685" s="223"/>
      <c r="FL1685" s="229"/>
      <c r="FM1685" s="229"/>
      <c r="FN1685" s="223"/>
      <c r="FO1685" s="229"/>
      <c r="FP1685" s="229"/>
      <c r="FQ1685" s="223"/>
      <c r="FR1685" s="229"/>
      <c r="FS1685" s="229"/>
      <c r="FT1685" s="223"/>
      <c r="FU1685" s="229"/>
      <c r="FV1685" s="229"/>
      <c r="FW1685" s="222"/>
      <c r="FX1685" s="223"/>
      <c r="FY1685" s="229"/>
      <c r="FZ1685" s="229"/>
      <c r="GA1685" s="230"/>
      <c r="GB1685" s="231"/>
      <c r="GC1685" s="232"/>
      <c r="GD1685" s="232"/>
      <c r="GE1685" s="231"/>
      <c r="GF1685" s="232"/>
      <c r="GG1685" s="232"/>
      <c r="GH1685" s="231"/>
      <c r="GI1685" s="232"/>
      <c r="GJ1685" s="231"/>
      <c r="GK1685" s="232"/>
      <c r="GL1685" s="231"/>
      <c r="GM1685" s="232"/>
      <c r="GN1685" s="228"/>
      <c r="GO1685" s="234"/>
      <c r="GP1685" s="298"/>
      <c r="GQ1685" s="239"/>
      <c r="GR1685" s="298"/>
      <c r="GS1685" s="239"/>
      <c r="GT1685" s="239"/>
      <c r="GU1685" s="239"/>
      <c r="GV1685" s="234">
        <f t="shared" si="652"/>
        <v>0</v>
      </c>
      <c r="GW1685" s="234">
        <f t="shared" si="653"/>
        <v>0</v>
      </c>
    </row>
    <row r="1686" spans="1:205" ht="12.75" hidden="1" outlineLevel="1">
      <c r="A1686" s="212"/>
      <c r="B1686" s="213"/>
      <c r="C1686" s="221"/>
      <c r="D1686" s="221"/>
      <c r="E1686" s="221"/>
      <c r="F1686" s="221"/>
      <c r="G1686" s="221"/>
      <c r="H1686" s="222"/>
      <c r="I1686" s="223"/>
      <c r="J1686" s="223"/>
      <c r="K1686" s="223"/>
      <c r="L1686" s="223"/>
      <c r="M1686" s="223"/>
      <c r="N1686" s="223"/>
      <c r="O1686" s="224"/>
      <c r="P1686" s="224"/>
      <c r="Q1686" s="222"/>
      <c r="R1686" s="222"/>
      <c r="S1686" s="222"/>
      <c r="T1686" s="223"/>
      <c r="U1686" s="223"/>
      <c r="V1686" s="223"/>
      <c r="W1686" s="223"/>
      <c r="X1686" s="223"/>
      <c r="Y1686" s="223"/>
      <c r="Z1686" s="223"/>
      <c r="AA1686" s="223"/>
      <c r="AB1686" s="223"/>
      <c r="AC1686" s="225">
        <v>0</v>
      </c>
      <c r="AD1686" s="225">
        <v>0</v>
      </c>
      <c r="AE1686" s="225">
        <v>0</v>
      </c>
      <c r="AF1686" s="225">
        <v>0</v>
      </c>
      <c r="AG1686" s="226">
        <v>0</v>
      </c>
      <c r="AH1686" s="226">
        <v>0</v>
      </c>
      <c r="AI1686" s="223"/>
      <c r="AJ1686" s="223"/>
      <c r="AK1686" s="223"/>
      <c r="AL1686" s="223"/>
      <c r="AM1686" s="223"/>
      <c r="AN1686" s="223"/>
      <c r="AO1686" s="223"/>
      <c r="AP1686" s="223"/>
      <c r="AQ1686" s="223"/>
      <c r="AR1686" s="223"/>
      <c r="AS1686" s="223"/>
      <c r="AT1686" s="223"/>
      <c r="AU1686" s="223"/>
      <c r="AV1686" s="223"/>
      <c r="AW1686" s="223"/>
      <c r="AX1686" s="223"/>
      <c r="AY1686" s="223"/>
      <c r="AZ1686" s="223"/>
      <c r="BA1686" s="223"/>
      <c r="BB1686" s="223"/>
      <c r="BC1686" s="223"/>
      <c r="BD1686" s="223"/>
      <c r="BE1686" s="223"/>
      <c r="BF1686" s="223"/>
      <c r="BG1686" s="223"/>
      <c r="BH1686" s="223"/>
      <c r="BI1686" s="223"/>
      <c r="BJ1686" s="223"/>
      <c r="BK1686" s="225">
        <v>0</v>
      </c>
      <c r="BL1686" s="225">
        <v>0</v>
      </c>
      <c r="BM1686" s="225">
        <v>0</v>
      </c>
      <c r="BN1686" s="225">
        <v>0</v>
      </c>
      <c r="BO1686" s="223"/>
      <c r="BP1686" s="223"/>
      <c r="BQ1686" s="223"/>
      <c r="BR1686" s="223"/>
      <c r="BS1686" s="223"/>
      <c r="BT1686" s="223"/>
      <c r="BU1686" s="223"/>
      <c r="BV1686" s="223"/>
      <c r="BW1686" s="223"/>
      <c r="BX1686" s="223"/>
      <c r="BY1686" s="223"/>
      <c r="BZ1686" s="223"/>
      <c r="CA1686" s="223"/>
      <c r="CB1686" s="223"/>
      <c r="CC1686" s="223"/>
      <c r="CD1686" s="223"/>
      <c r="CE1686" s="223"/>
      <c r="CF1686" s="223"/>
      <c r="CG1686" s="223"/>
      <c r="CH1686" s="223"/>
      <c r="CI1686" s="223"/>
      <c r="CJ1686" s="223"/>
      <c r="CK1686" s="223"/>
      <c r="CL1686" s="223"/>
      <c r="CM1686" s="223"/>
      <c r="CN1686" s="223"/>
      <c r="CO1686" s="223"/>
      <c r="CP1686" s="223"/>
      <c r="CQ1686" s="223"/>
      <c r="CR1686" s="223"/>
      <c r="CS1686" s="223"/>
      <c r="CT1686" s="223"/>
      <c r="CU1686" s="223"/>
      <c r="CV1686" s="223"/>
      <c r="CW1686" s="223"/>
      <c r="CX1686" s="223"/>
      <c r="CY1686" s="223"/>
      <c r="CZ1686" s="223"/>
      <c r="DA1686" s="223"/>
      <c r="DB1686" s="223"/>
      <c r="DC1686" s="223"/>
      <c r="DD1686" s="223"/>
      <c r="DE1686" s="223"/>
      <c r="DF1686" s="223"/>
      <c r="DG1686" s="223"/>
      <c r="DH1686" s="223"/>
      <c r="DI1686" s="223"/>
      <c r="DJ1686" s="223"/>
      <c r="DK1686" s="223"/>
      <c r="DL1686" s="223"/>
      <c r="DM1686" s="223"/>
      <c r="DN1686" s="223"/>
      <c r="DO1686" s="223"/>
      <c r="DP1686" s="223"/>
      <c r="DQ1686" s="223"/>
      <c r="DR1686" s="223"/>
      <c r="DS1686" s="223"/>
      <c r="DT1686" s="223"/>
      <c r="DU1686" s="223"/>
      <c r="DV1686" s="223"/>
      <c r="DW1686" s="223"/>
      <c r="DX1686" s="223"/>
      <c r="DY1686" s="223"/>
      <c r="DZ1686" s="223"/>
      <c r="EA1686" s="223"/>
      <c r="EB1686" s="223"/>
      <c r="EC1686" s="227">
        <v>0</v>
      </c>
      <c r="ED1686" s="223"/>
      <c r="EE1686" s="223"/>
      <c r="EF1686" s="223"/>
      <c r="EG1686" s="229"/>
      <c r="EH1686" s="229"/>
      <c r="EI1686" s="223"/>
      <c r="EJ1686" s="229"/>
      <c r="EK1686" s="229"/>
      <c r="EL1686" s="223"/>
      <c r="EM1686" s="229"/>
      <c r="EN1686" s="229"/>
      <c r="EO1686" s="223"/>
      <c r="EP1686" s="229"/>
      <c r="EQ1686" s="229"/>
      <c r="ER1686" s="222"/>
      <c r="ES1686" s="223"/>
      <c r="ET1686" s="229"/>
      <c r="EU1686" s="229"/>
      <c r="EV1686" s="223"/>
      <c r="EW1686" s="229"/>
      <c r="EX1686" s="229"/>
      <c r="EY1686" s="223"/>
      <c r="EZ1686" s="229"/>
      <c r="FA1686" s="229"/>
      <c r="FB1686" s="223"/>
      <c r="FC1686" s="229"/>
      <c r="FD1686" s="229"/>
      <c r="FE1686" s="223"/>
      <c r="FF1686" s="229"/>
      <c r="FG1686" s="229"/>
      <c r="FH1686" s="223"/>
      <c r="FI1686" s="229"/>
      <c r="FJ1686" s="229"/>
      <c r="FK1686" s="223"/>
      <c r="FL1686" s="229"/>
      <c r="FM1686" s="229"/>
      <c r="FN1686" s="223"/>
      <c r="FO1686" s="229"/>
      <c r="FP1686" s="229"/>
      <c r="FQ1686" s="223"/>
      <c r="FR1686" s="229"/>
      <c r="FS1686" s="229"/>
      <c r="FT1686" s="223"/>
      <c r="FU1686" s="229"/>
      <c r="FV1686" s="229"/>
      <c r="FW1686" s="222"/>
      <c r="FX1686" s="223"/>
      <c r="FY1686" s="229"/>
      <c r="FZ1686" s="229"/>
      <c r="GA1686" s="230"/>
      <c r="GB1686" s="231"/>
      <c r="GC1686" s="232"/>
      <c r="GD1686" s="232"/>
      <c r="GE1686" s="231"/>
      <c r="GF1686" s="232"/>
      <c r="GG1686" s="232"/>
      <c r="GH1686" s="231"/>
      <c r="GI1686" s="232"/>
      <c r="GJ1686" s="231"/>
      <c r="GK1686" s="232"/>
      <c r="GL1686" s="231"/>
      <c r="GM1686" s="232"/>
      <c r="GN1686" s="228"/>
      <c r="GO1686" s="234"/>
      <c r="GP1686" s="298"/>
      <c r="GQ1686" s="239"/>
      <c r="GR1686" s="298"/>
      <c r="GS1686" s="239"/>
      <c r="GT1686" s="239"/>
      <c r="GU1686" s="239"/>
      <c r="GV1686" s="234">
        <f t="shared" si="652"/>
        <v>0</v>
      </c>
      <c r="GW1686" s="234">
        <f t="shared" si="653"/>
        <v>0</v>
      </c>
    </row>
    <row r="1687" spans="1:205" ht="12.75" hidden="1" outlineLevel="1">
      <c r="A1687" s="212"/>
      <c r="B1687" s="213"/>
      <c r="C1687" s="221"/>
      <c r="D1687" s="221"/>
      <c r="E1687" s="221"/>
      <c r="F1687" s="221"/>
      <c r="G1687" s="221"/>
      <c r="H1687" s="222"/>
      <c r="I1687" s="223"/>
      <c r="J1687" s="223"/>
      <c r="K1687" s="223"/>
      <c r="L1687" s="223"/>
      <c r="M1687" s="223"/>
      <c r="N1687" s="223"/>
      <c r="O1687" s="224"/>
      <c r="P1687" s="224"/>
      <c r="Q1687" s="222"/>
      <c r="R1687" s="222"/>
      <c r="S1687" s="222"/>
      <c r="T1687" s="223"/>
      <c r="U1687" s="223"/>
      <c r="V1687" s="223"/>
      <c r="W1687" s="223"/>
      <c r="X1687" s="223"/>
      <c r="Y1687" s="223"/>
      <c r="Z1687" s="223"/>
      <c r="AA1687" s="223"/>
      <c r="AB1687" s="223"/>
      <c r="AC1687" s="225">
        <v>0</v>
      </c>
      <c r="AD1687" s="225">
        <v>0</v>
      </c>
      <c r="AE1687" s="225">
        <v>0</v>
      </c>
      <c r="AF1687" s="225">
        <v>0</v>
      </c>
      <c r="AG1687" s="226">
        <v>0</v>
      </c>
      <c r="AH1687" s="226">
        <v>0</v>
      </c>
      <c r="AI1687" s="223"/>
      <c r="AJ1687" s="223"/>
      <c r="AK1687" s="223"/>
      <c r="AL1687" s="223"/>
      <c r="AM1687" s="223"/>
      <c r="AN1687" s="223"/>
      <c r="AO1687" s="223"/>
      <c r="AP1687" s="223"/>
      <c r="AQ1687" s="223"/>
      <c r="AR1687" s="223"/>
      <c r="AS1687" s="223"/>
      <c r="AT1687" s="223"/>
      <c r="AU1687" s="223"/>
      <c r="AV1687" s="223"/>
      <c r="AW1687" s="223"/>
      <c r="AX1687" s="223"/>
      <c r="AY1687" s="223"/>
      <c r="AZ1687" s="223"/>
      <c r="BA1687" s="223"/>
      <c r="BB1687" s="223"/>
      <c r="BC1687" s="223"/>
      <c r="BD1687" s="223"/>
      <c r="BE1687" s="223"/>
      <c r="BF1687" s="223"/>
      <c r="BG1687" s="223"/>
      <c r="BH1687" s="223"/>
      <c r="BI1687" s="223"/>
      <c r="BJ1687" s="223"/>
      <c r="BK1687" s="225">
        <v>0</v>
      </c>
      <c r="BL1687" s="225">
        <v>0</v>
      </c>
      <c r="BM1687" s="225">
        <v>0</v>
      </c>
      <c r="BN1687" s="225">
        <v>0</v>
      </c>
      <c r="BO1687" s="223"/>
      <c r="BP1687" s="223"/>
      <c r="BQ1687" s="223"/>
      <c r="BR1687" s="223"/>
      <c r="BS1687" s="223"/>
      <c r="BT1687" s="223"/>
      <c r="BU1687" s="223"/>
      <c r="BV1687" s="223"/>
      <c r="BW1687" s="223"/>
      <c r="BX1687" s="223"/>
      <c r="BY1687" s="223"/>
      <c r="BZ1687" s="223"/>
      <c r="CA1687" s="223"/>
      <c r="CB1687" s="223"/>
      <c r="CC1687" s="223"/>
      <c r="CD1687" s="223"/>
      <c r="CE1687" s="223"/>
      <c r="CF1687" s="223"/>
      <c r="CG1687" s="223"/>
      <c r="CH1687" s="223"/>
      <c r="CI1687" s="223"/>
      <c r="CJ1687" s="223"/>
      <c r="CK1687" s="223"/>
      <c r="CL1687" s="223"/>
      <c r="CM1687" s="223"/>
      <c r="CN1687" s="223"/>
      <c r="CO1687" s="223"/>
      <c r="CP1687" s="223"/>
      <c r="CQ1687" s="223"/>
      <c r="CR1687" s="223"/>
      <c r="CS1687" s="223"/>
      <c r="CT1687" s="223"/>
      <c r="CU1687" s="223"/>
      <c r="CV1687" s="223"/>
      <c r="CW1687" s="223"/>
      <c r="CX1687" s="223"/>
      <c r="CY1687" s="223"/>
      <c r="CZ1687" s="223"/>
      <c r="DA1687" s="223"/>
      <c r="DB1687" s="223"/>
      <c r="DC1687" s="223"/>
      <c r="DD1687" s="223"/>
      <c r="DE1687" s="223"/>
      <c r="DF1687" s="223"/>
      <c r="DG1687" s="223"/>
      <c r="DH1687" s="223"/>
      <c r="DI1687" s="223"/>
      <c r="DJ1687" s="223"/>
      <c r="DK1687" s="223"/>
      <c r="DL1687" s="223"/>
      <c r="DM1687" s="223"/>
      <c r="DN1687" s="223"/>
      <c r="DO1687" s="223"/>
      <c r="DP1687" s="223"/>
      <c r="DQ1687" s="223"/>
      <c r="DR1687" s="223"/>
      <c r="DS1687" s="223"/>
      <c r="DT1687" s="223"/>
      <c r="DU1687" s="223"/>
      <c r="DV1687" s="223"/>
      <c r="DW1687" s="223"/>
      <c r="DX1687" s="223"/>
      <c r="DY1687" s="223"/>
      <c r="DZ1687" s="223"/>
      <c r="EA1687" s="223"/>
      <c r="EB1687" s="223"/>
      <c r="EC1687" s="227">
        <v>0</v>
      </c>
      <c r="ED1687" s="223"/>
      <c r="EE1687" s="223"/>
      <c r="EF1687" s="223"/>
      <c r="EG1687" s="229"/>
      <c r="EH1687" s="229"/>
      <c r="EI1687" s="223"/>
      <c r="EJ1687" s="229"/>
      <c r="EK1687" s="229"/>
      <c r="EL1687" s="223"/>
      <c r="EM1687" s="229"/>
      <c r="EN1687" s="229"/>
      <c r="EO1687" s="223"/>
      <c r="EP1687" s="229"/>
      <c r="EQ1687" s="229"/>
      <c r="ER1687" s="222"/>
      <c r="ES1687" s="223"/>
      <c r="ET1687" s="229"/>
      <c r="EU1687" s="229"/>
      <c r="EV1687" s="223"/>
      <c r="EW1687" s="229"/>
      <c r="EX1687" s="229"/>
      <c r="EY1687" s="223"/>
      <c r="EZ1687" s="229"/>
      <c r="FA1687" s="229"/>
      <c r="FB1687" s="223"/>
      <c r="FC1687" s="229"/>
      <c r="FD1687" s="229"/>
      <c r="FE1687" s="223"/>
      <c r="FF1687" s="229"/>
      <c r="FG1687" s="229"/>
      <c r="FH1687" s="223"/>
      <c r="FI1687" s="229"/>
      <c r="FJ1687" s="229"/>
      <c r="FK1687" s="223"/>
      <c r="FL1687" s="229"/>
      <c r="FM1687" s="229"/>
      <c r="FN1687" s="223"/>
      <c r="FO1687" s="229"/>
      <c r="FP1687" s="229"/>
      <c r="FQ1687" s="223"/>
      <c r="FR1687" s="229"/>
      <c r="FS1687" s="229"/>
      <c r="FT1687" s="223"/>
      <c r="FU1687" s="229"/>
      <c r="FV1687" s="229"/>
      <c r="FW1687" s="222"/>
      <c r="FX1687" s="223"/>
      <c r="FY1687" s="229"/>
      <c r="FZ1687" s="229"/>
      <c r="GA1687" s="230"/>
      <c r="GB1687" s="231"/>
      <c r="GC1687" s="232"/>
      <c r="GD1687" s="232"/>
      <c r="GE1687" s="231"/>
      <c r="GF1687" s="232"/>
      <c r="GG1687" s="232"/>
      <c r="GH1687" s="231"/>
      <c r="GI1687" s="232"/>
      <c r="GJ1687" s="231"/>
      <c r="GK1687" s="232"/>
      <c r="GL1687" s="231"/>
      <c r="GM1687" s="232"/>
      <c r="GN1687" s="228"/>
      <c r="GO1687" s="234"/>
      <c r="GP1687" s="298"/>
      <c r="GQ1687" s="239"/>
      <c r="GR1687" s="298"/>
      <c r="GS1687" s="239"/>
      <c r="GT1687" s="239"/>
      <c r="GU1687" s="239"/>
      <c r="GV1687" s="234">
        <f t="shared" si="652"/>
        <v>0</v>
      </c>
      <c r="GW1687" s="234">
        <f t="shared" si="653"/>
        <v>0</v>
      </c>
    </row>
    <row r="1688" spans="1:205" ht="12.75" hidden="1" outlineLevel="1">
      <c r="A1688" s="212"/>
      <c r="B1688" s="213"/>
      <c r="C1688" s="221"/>
      <c r="D1688" s="221"/>
      <c r="E1688" s="221"/>
      <c r="F1688" s="221"/>
      <c r="G1688" s="221"/>
      <c r="H1688" s="222"/>
      <c r="I1688" s="223"/>
      <c r="J1688" s="223"/>
      <c r="K1688" s="223"/>
      <c r="L1688" s="223"/>
      <c r="M1688" s="223"/>
      <c r="N1688" s="223"/>
      <c r="O1688" s="224"/>
      <c r="P1688" s="224"/>
      <c r="Q1688" s="222"/>
      <c r="R1688" s="222"/>
      <c r="S1688" s="222"/>
      <c r="T1688" s="223"/>
      <c r="U1688" s="223"/>
      <c r="V1688" s="223"/>
      <c r="W1688" s="223"/>
      <c r="X1688" s="223"/>
      <c r="Y1688" s="223"/>
      <c r="Z1688" s="223"/>
      <c r="AA1688" s="223"/>
      <c r="AB1688" s="223"/>
      <c r="AC1688" s="225">
        <v>0</v>
      </c>
      <c r="AD1688" s="225">
        <v>0</v>
      </c>
      <c r="AE1688" s="225">
        <v>0</v>
      </c>
      <c r="AF1688" s="225">
        <v>0</v>
      </c>
      <c r="AG1688" s="226">
        <v>0</v>
      </c>
      <c r="AH1688" s="226">
        <v>0</v>
      </c>
      <c r="AI1688" s="223"/>
      <c r="AJ1688" s="223"/>
      <c r="AK1688" s="223"/>
      <c r="AL1688" s="223"/>
      <c r="AM1688" s="223"/>
      <c r="AN1688" s="223"/>
      <c r="AO1688" s="223"/>
      <c r="AP1688" s="223"/>
      <c r="AQ1688" s="223"/>
      <c r="AR1688" s="223"/>
      <c r="AS1688" s="223"/>
      <c r="AT1688" s="223"/>
      <c r="AU1688" s="223"/>
      <c r="AV1688" s="223"/>
      <c r="AW1688" s="223"/>
      <c r="AX1688" s="223"/>
      <c r="AY1688" s="223"/>
      <c r="AZ1688" s="223"/>
      <c r="BA1688" s="223"/>
      <c r="BB1688" s="223"/>
      <c r="BC1688" s="223"/>
      <c r="BD1688" s="223"/>
      <c r="BE1688" s="223"/>
      <c r="BF1688" s="223"/>
      <c r="BG1688" s="223"/>
      <c r="BH1688" s="223"/>
      <c r="BI1688" s="223"/>
      <c r="BJ1688" s="223"/>
      <c r="BK1688" s="225">
        <v>0</v>
      </c>
      <c r="BL1688" s="225">
        <v>0</v>
      </c>
      <c r="BM1688" s="225">
        <v>0</v>
      </c>
      <c r="BN1688" s="225">
        <v>0</v>
      </c>
      <c r="BO1688" s="223"/>
      <c r="BP1688" s="223"/>
      <c r="BQ1688" s="223"/>
      <c r="BR1688" s="223"/>
      <c r="BS1688" s="223"/>
      <c r="BT1688" s="223"/>
      <c r="BU1688" s="223"/>
      <c r="BV1688" s="223"/>
      <c r="BW1688" s="223"/>
      <c r="BX1688" s="223"/>
      <c r="BY1688" s="223"/>
      <c r="BZ1688" s="223"/>
      <c r="CA1688" s="223"/>
      <c r="CB1688" s="223"/>
      <c r="CC1688" s="223"/>
      <c r="CD1688" s="223"/>
      <c r="CE1688" s="223"/>
      <c r="CF1688" s="223"/>
      <c r="CG1688" s="223"/>
      <c r="CH1688" s="223"/>
      <c r="CI1688" s="223"/>
      <c r="CJ1688" s="223"/>
      <c r="CK1688" s="223"/>
      <c r="CL1688" s="223"/>
      <c r="CM1688" s="223"/>
      <c r="CN1688" s="223"/>
      <c r="CO1688" s="223"/>
      <c r="CP1688" s="223"/>
      <c r="CQ1688" s="223"/>
      <c r="CR1688" s="223"/>
      <c r="CS1688" s="223"/>
      <c r="CT1688" s="223"/>
      <c r="CU1688" s="223"/>
      <c r="CV1688" s="223"/>
      <c r="CW1688" s="223"/>
      <c r="CX1688" s="223"/>
      <c r="CY1688" s="223"/>
      <c r="CZ1688" s="223"/>
      <c r="DA1688" s="223"/>
      <c r="DB1688" s="223"/>
      <c r="DC1688" s="223"/>
      <c r="DD1688" s="223"/>
      <c r="DE1688" s="223"/>
      <c r="DF1688" s="223"/>
      <c r="DG1688" s="223"/>
      <c r="DH1688" s="223"/>
      <c r="DI1688" s="223"/>
      <c r="DJ1688" s="223"/>
      <c r="DK1688" s="223"/>
      <c r="DL1688" s="223"/>
      <c r="DM1688" s="223"/>
      <c r="DN1688" s="223"/>
      <c r="DO1688" s="223"/>
      <c r="DP1688" s="223"/>
      <c r="DQ1688" s="223"/>
      <c r="DR1688" s="223"/>
      <c r="DS1688" s="223"/>
      <c r="DT1688" s="223"/>
      <c r="DU1688" s="223"/>
      <c r="DV1688" s="223"/>
      <c r="DW1688" s="223"/>
      <c r="DX1688" s="223"/>
      <c r="DY1688" s="223"/>
      <c r="DZ1688" s="223"/>
      <c r="EA1688" s="223"/>
      <c r="EB1688" s="223"/>
      <c r="EC1688" s="227">
        <v>0</v>
      </c>
      <c r="ED1688" s="223"/>
      <c r="EE1688" s="223"/>
      <c r="EF1688" s="223"/>
      <c r="EG1688" s="229"/>
      <c r="EH1688" s="229"/>
      <c r="EI1688" s="223"/>
      <c r="EJ1688" s="229"/>
      <c r="EK1688" s="229"/>
      <c r="EL1688" s="223"/>
      <c r="EM1688" s="229"/>
      <c r="EN1688" s="229"/>
      <c r="EO1688" s="223"/>
      <c r="EP1688" s="229"/>
      <c r="EQ1688" s="229"/>
      <c r="ER1688" s="222"/>
      <c r="ES1688" s="223"/>
      <c r="ET1688" s="229"/>
      <c r="EU1688" s="229"/>
      <c r="EV1688" s="223"/>
      <c r="EW1688" s="229"/>
      <c r="EX1688" s="229"/>
      <c r="EY1688" s="223"/>
      <c r="EZ1688" s="229"/>
      <c r="FA1688" s="229"/>
      <c r="FB1688" s="223"/>
      <c r="FC1688" s="229"/>
      <c r="FD1688" s="229"/>
      <c r="FE1688" s="223"/>
      <c r="FF1688" s="229"/>
      <c r="FG1688" s="229"/>
      <c r="FH1688" s="223"/>
      <c r="FI1688" s="229"/>
      <c r="FJ1688" s="229"/>
      <c r="FK1688" s="223"/>
      <c r="FL1688" s="229"/>
      <c r="FM1688" s="229"/>
      <c r="FN1688" s="223"/>
      <c r="FO1688" s="229"/>
      <c r="FP1688" s="229"/>
      <c r="FQ1688" s="223"/>
      <c r="FR1688" s="229"/>
      <c r="FS1688" s="229"/>
      <c r="FT1688" s="223"/>
      <c r="FU1688" s="229"/>
      <c r="FV1688" s="229"/>
      <c r="FW1688" s="222"/>
      <c r="FX1688" s="223"/>
      <c r="FY1688" s="229"/>
      <c r="FZ1688" s="229"/>
      <c r="GA1688" s="230"/>
      <c r="GB1688" s="231"/>
      <c r="GC1688" s="232"/>
      <c r="GD1688" s="232"/>
      <c r="GE1688" s="231"/>
      <c r="GF1688" s="232"/>
      <c r="GG1688" s="232"/>
      <c r="GH1688" s="231"/>
      <c r="GI1688" s="232"/>
      <c r="GJ1688" s="231"/>
      <c r="GK1688" s="232"/>
      <c r="GL1688" s="231"/>
      <c r="GM1688" s="232"/>
      <c r="GN1688" s="228"/>
      <c r="GO1688" s="234"/>
      <c r="GP1688" s="298"/>
      <c r="GQ1688" s="239"/>
      <c r="GR1688" s="298"/>
      <c r="GS1688" s="239"/>
      <c r="GT1688" s="239"/>
      <c r="GU1688" s="239"/>
      <c r="GV1688" s="234">
        <f t="shared" si="652"/>
        <v>0</v>
      </c>
      <c r="GW1688" s="234">
        <f t="shared" si="653"/>
        <v>0</v>
      </c>
    </row>
    <row r="1689" spans="1:205" ht="12.75" hidden="1" outlineLevel="1">
      <c r="A1689" s="212"/>
      <c r="B1689" s="213"/>
      <c r="C1689" s="221"/>
      <c r="D1689" s="221"/>
      <c r="E1689" s="221"/>
      <c r="F1689" s="221"/>
      <c r="G1689" s="221"/>
      <c r="H1689" s="222"/>
      <c r="I1689" s="223"/>
      <c r="J1689" s="223"/>
      <c r="K1689" s="223"/>
      <c r="L1689" s="223"/>
      <c r="M1689" s="223"/>
      <c r="N1689" s="223"/>
      <c r="O1689" s="224"/>
      <c r="P1689" s="224"/>
      <c r="Q1689" s="222"/>
      <c r="R1689" s="222"/>
      <c r="S1689" s="222"/>
      <c r="T1689" s="223"/>
      <c r="U1689" s="223"/>
      <c r="V1689" s="223"/>
      <c r="W1689" s="223"/>
      <c r="X1689" s="223"/>
      <c r="Y1689" s="223"/>
      <c r="Z1689" s="223"/>
      <c r="AA1689" s="223"/>
      <c r="AB1689" s="223"/>
      <c r="AC1689" s="225">
        <v>0</v>
      </c>
      <c r="AD1689" s="225">
        <v>0</v>
      </c>
      <c r="AE1689" s="225">
        <v>0</v>
      </c>
      <c r="AF1689" s="225">
        <v>0</v>
      </c>
      <c r="AG1689" s="226">
        <v>0</v>
      </c>
      <c r="AH1689" s="226">
        <v>0</v>
      </c>
      <c r="AI1689" s="223"/>
      <c r="AJ1689" s="223"/>
      <c r="AK1689" s="223"/>
      <c r="AL1689" s="223"/>
      <c r="AM1689" s="223"/>
      <c r="AN1689" s="223"/>
      <c r="AO1689" s="223"/>
      <c r="AP1689" s="223"/>
      <c r="AQ1689" s="223"/>
      <c r="AR1689" s="223"/>
      <c r="AS1689" s="223"/>
      <c r="AT1689" s="223"/>
      <c r="AU1689" s="223"/>
      <c r="AV1689" s="223"/>
      <c r="AW1689" s="223"/>
      <c r="AX1689" s="223"/>
      <c r="AY1689" s="223"/>
      <c r="AZ1689" s="223"/>
      <c r="BA1689" s="223"/>
      <c r="BB1689" s="223"/>
      <c r="BC1689" s="223"/>
      <c r="BD1689" s="223"/>
      <c r="BE1689" s="223"/>
      <c r="BF1689" s="223"/>
      <c r="BG1689" s="223"/>
      <c r="BH1689" s="223"/>
      <c r="BI1689" s="223"/>
      <c r="BJ1689" s="223"/>
      <c r="BK1689" s="225">
        <v>0</v>
      </c>
      <c r="BL1689" s="225">
        <v>0</v>
      </c>
      <c r="BM1689" s="225">
        <v>0</v>
      </c>
      <c r="BN1689" s="225">
        <v>0</v>
      </c>
      <c r="BO1689" s="223"/>
      <c r="BP1689" s="223"/>
      <c r="BQ1689" s="223"/>
      <c r="BR1689" s="223"/>
      <c r="BS1689" s="223"/>
      <c r="BT1689" s="223"/>
      <c r="BU1689" s="223"/>
      <c r="BV1689" s="223"/>
      <c r="BW1689" s="223"/>
      <c r="BX1689" s="223"/>
      <c r="BY1689" s="223"/>
      <c r="BZ1689" s="223"/>
      <c r="CA1689" s="223"/>
      <c r="CB1689" s="223"/>
      <c r="CC1689" s="223"/>
      <c r="CD1689" s="223"/>
      <c r="CE1689" s="223"/>
      <c r="CF1689" s="223"/>
      <c r="CG1689" s="223"/>
      <c r="CH1689" s="223"/>
      <c r="CI1689" s="223"/>
      <c r="CJ1689" s="223"/>
      <c r="CK1689" s="223"/>
      <c r="CL1689" s="223"/>
      <c r="CM1689" s="223"/>
      <c r="CN1689" s="223"/>
      <c r="CO1689" s="223"/>
      <c r="CP1689" s="223"/>
      <c r="CQ1689" s="223"/>
      <c r="CR1689" s="223"/>
      <c r="CS1689" s="223"/>
      <c r="CT1689" s="223"/>
      <c r="CU1689" s="223"/>
      <c r="CV1689" s="223"/>
      <c r="CW1689" s="223"/>
      <c r="CX1689" s="223"/>
      <c r="CY1689" s="223"/>
      <c r="CZ1689" s="223"/>
      <c r="DA1689" s="223"/>
      <c r="DB1689" s="223"/>
      <c r="DC1689" s="223"/>
      <c r="DD1689" s="223"/>
      <c r="DE1689" s="223"/>
      <c r="DF1689" s="223"/>
      <c r="DG1689" s="223"/>
      <c r="DH1689" s="223"/>
      <c r="DI1689" s="223"/>
      <c r="DJ1689" s="223"/>
      <c r="DK1689" s="223"/>
      <c r="DL1689" s="223"/>
      <c r="DM1689" s="223"/>
      <c r="DN1689" s="223"/>
      <c r="DO1689" s="223"/>
      <c r="DP1689" s="223"/>
      <c r="DQ1689" s="223"/>
      <c r="DR1689" s="223"/>
      <c r="DS1689" s="223"/>
      <c r="DT1689" s="223"/>
      <c r="DU1689" s="223"/>
      <c r="DV1689" s="223"/>
      <c r="DW1689" s="223"/>
      <c r="DX1689" s="223"/>
      <c r="DY1689" s="223"/>
      <c r="DZ1689" s="223"/>
      <c r="EA1689" s="223"/>
      <c r="EB1689" s="223"/>
      <c r="EC1689" s="227">
        <v>0</v>
      </c>
      <c r="ED1689" s="223"/>
      <c r="EE1689" s="223"/>
      <c r="EF1689" s="223"/>
      <c r="EG1689" s="229"/>
      <c r="EH1689" s="229"/>
      <c r="EI1689" s="223"/>
      <c r="EJ1689" s="229"/>
      <c r="EK1689" s="229"/>
      <c r="EL1689" s="223"/>
      <c r="EM1689" s="229"/>
      <c r="EN1689" s="229"/>
      <c r="EO1689" s="223"/>
      <c r="EP1689" s="229"/>
      <c r="EQ1689" s="229"/>
      <c r="ER1689" s="222"/>
      <c r="ES1689" s="223"/>
      <c r="ET1689" s="229"/>
      <c r="EU1689" s="229"/>
      <c r="EV1689" s="223"/>
      <c r="EW1689" s="229"/>
      <c r="EX1689" s="229"/>
      <c r="EY1689" s="223"/>
      <c r="EZ1689" s="229"/>
      <c r="FA1689" s="229"/>
      <c r="FB1689" s="223"/>
      <c r="FC1689" s="229"/>
      <c r="FD1689" s="229"/>
      <c r="FE1689" s="223"/>
      <c r="FF1689" s="229"/>
      <c r="FG1689" s="229"/>
      <c r="FH1689" s="223"/>
      <c r="FI1689" s="229"/>
      <c r="FJ1689" s="229"/>
      <c r="FK1689" s="223"/>
      <c r="FL1689" s="229"/>
      <c r="FM1689" s="229"/>
      <c r="FN1689" s="223"/>
      <c r="FO1689" s="229"/>
      <c r="FP1689" s="229"/>
      <c r="FQ1689" s="223"/>
      <c r="FR1689" s="229"/>
      <c r="FS1689" s="229"/>
      <c r="FT1689" s="223"/>
      <c r="FU1689" s="229"/>
      <c r="FV1689" s="229"/>
      <c r="FW1689" s="222"/>
      <c r="FX1689" s="223"/>
      <c r="FY1689" s="229"/>
      <c r="FZ1689" s="229"/>
      <c r="GA1689" s="230"/>
      <c r="GB1689" s="231"/>
      <c r="GC1689" s="232"/>
      <c r="GD1689" s="232"/>
      <c r="GE1689" s="231"/>
      <c r="GF1689" s="232"/>
      <c r="GG1689" s="232"/>
      <c r="GH1689" s="231"/>
      <c r="GI1689" s="232"/>
      <c r="GJ1689" s="231"/>
      <c r="GK1689" s="232"/>
      <c r="GL1689" s="231"/>
      <c r="GM1689" s="232"/>
      <c r="GN1689" s="228"/>
      <c r="GO1689" s="234"/>
      <c r="GP1689" s="298"/>
      <c r="GQ1689" s="239"/>
      <c r="GR1689" s="298"/>
      <c r="GS1689" s="239"/>
      <c r="GT1689" s="239"/>
      <c r="GU1689" s="239"/>
      <c r="GV1689" s="234">
        <f t="shared" si="652"/>
        <v>0</v>
      </c>
      <c r="GW1689" s="234">
        <f t="shared" si="653"/>
        <v>0</v>
      </c>
    </row>
    <row r="1690" spans="1:205" ht="12.75" hidden="1" outlineLevel="1">
      <c r="A1690" s="212"/>
      <c r="B1690" s="213"/>
      <c r="C1690" s="221"/>
      <c r="D1690" s="221"/>
      <c r="E1690" s="221"/>
      <c r="F1690" s="221"/>
      <c r="G1690" s="221"/>
      <c r="H1690" s="222"/>
      <c r="I1690" s="223"/>
      <c r="J1690" s="223"/>
      <c r="K1690" s="223"/>
      <c r="L1690" s="223"/>
      <c r="M1690" s="223"/>
      <c r="N1690" s="223"/>
      <c r="O1690" s="224"/>
      <c r="P1690" s="224"/>
      <c r="Q1690" s="222"/>
      <c r="R1690" s="222"/>
      <c r="S1690" s="222"/>
      <c r="T1690" s="223"/>
      <c r="U1690" s="223"/>
      <c r="V1690" s="223"/>
      <c r="W1690" s="223"/>
      <c r="X1690" s="223"/>
      <c r="Y1690" s="223"/>
      <c r="Z1690" s="223"/>
      <c r="AA1690" s="223"/>
      <c r="AB1690" s="223"/>
      <c r="AC1690" s="225">
        <v>0</v>
      </c>
      <c r="AD1690" s="225">
        <v>0</v>
      </c>
      <c r="AE1690" s="225">
        <v>0</v>
      </c>
      <c r="AF1690" s="225">
        <v>0</v>
      </c>
      <c r="AG1690" s="226">
        <v>0</v>
      </c>
      <c r="AH1690" s="226">
        <v>0</v>
      </c>
      <c r="AI1690" s="223"/>
      <c r="AJ1690" s="223"/>
      <c r="AK1690" s="223"/>
      <c r="AL1690" s="223"/>
      <c r="AM1690" s="223"/>
      <c r="AN1690" s="223"/>
      <c r="AO1690" s="223"/>
      <c r="AP1690" s="223"/>
      <c r="AQ1690" s="223"/>
      <c r="AR1690" s="223"/>
      <c r="AS1690" s="223"/>
      <c r="AT1690" s="223"/>
      <c r="AU1690" s="223"/>
      <c r="AV1690" s="223"/>
      <c r="AW1690" s="223"/>
      <c r="AX1690" s="223"/>
      <c r="AY1690" s="223"/>
      <c r="AZ1690" s="223"/>
      <c r="BA1690" s="223"/>
      <c r="BB1690" s="223"/>
      <c r="BC1690" s="223"/>
      <c r="BD1690" s="223"/>
      <c r="BE1690" s="223"/>
      <c r="BF1690" s="223"/>
      <c r="BG1690" s="223"/>
      <c r="BH1690" s="223"/>
      <c r="BI1690" s="223"/>
      <c r="BJ1690" s="223"/>
      <c r="BK1690" s="225">
        <v>0</v>
      </c>
      <c r="BL1690" s="225">
        <v>0</v>
      </c>
      <c r="BM1690" s="225">
        <v>0</v>
      </c>
      <c r="BN1690" s="225">
        <v>0</v>
      </c>
      <c r="BO1690" s="223"/>
      <c r="BP1690" s="223"/>
      <c r="BQ1690" s="223"/>
      <c r="BR1690" s="223"/>
      <c r="BS1690" s="223"/>
      <c r="BT1690" s="223"/>
      <c r="BU1690" s="223"/>
      <c r="BV1690" s="223"/>
      <c r="BW1690" s="223"/>
      <c r="BX1690" s="223"/>
      <c r="BY1690" s="223"/>
      <c r="BZ1690" s="223"/>
      <c r="CA1690" s="223"/>
      <c r="CB1690" s="223"/>
      <c r="CC1690" s="223"/>
      <c r="CD1690" s="223"/>
      <c r="CE1690" s="223"/>
      <c r="CF1690" s="223"/>
      <c r="CG1690" s="223"/>
      <c r="CH1690" s="223"/>
      <c r="CI1690" s="223"/>
      <c r="CJ1690" s="223"/>
      <c r="CK1690" s="223"/>
      <c r="CL1690" s="223"/>
      <c r="CM1690" s="223"/>
      <c r="CN1690" s="223"/>
      <c r="CO1690" s="223"/>
      <c r="CP1690" s="223"/>
      <c r="CQ1690" s="223"/>
      <c r="CR1690" s="223"/>
      <c r="CS1690" s="223"/>
      <c r="CT1690" s="223"/>
      <c r="CU1690" s="223"/>
      <c r="CV1690" s="223"/>
      <c r="CW1690" s="223"/>
      <c r="CX1690" s="223"/>
      <c r="CY1690" s="223"/>
      <c r="CZ1690" s="223"/>
      <c r="DA1690" s="223"/>
      <c r="DB1690" s="223"/>
      <c r="DC1690" s="223"/>
      <c r="DD1690" s="223"/>
      <c r="DE1690" s="223"/>
      <c r="DF1690" s="223"/>
      <c r="DG1690" s="223"/>
      <c r="DH1690" s="223"/>
      <c r="DI1690" s="223"/>
      <c r="DJ1690" s="223"/>
      <c r="DK1690" s="223"/>
      <c r="DL1690" s="223"/>
      <c r="DM1690" s="223"/>
      <c r="DN1690" s="223"/>
      <c r="DO1690" s="223"/>
      <c r="DP1690" s="223"/>
      <c r="DQ1690" s="223"/>
      <c r="DR1690" s="223"/>
      <c r="DS1690" s="223"/>
      <c r="DT1690" s="223"/>
      <c r="DU1690" s="223"/>
      <c r="DV1690" s="223"/>
      <c r="DW1690" s="223"/>
      <c r="DX1690" s="223"/>
      <c r="DY1690" s="223"/>
      <c r="DZ1690" s="223"/>
      <c r="EA1690" s="223"/>
      <c r="EB1690" s="223"/>
      <c r="EC1690" s="227">
        <v>0</v>
      </c>
      <c r="ED1690" s="223"/>
      <c r="EE1690" s="223"/>
      <c r="EF1690" s="223"/>
      <c r="EG1690" s="229"/>
      <c r="EH1690" s="229"/>
      <c r="EI1690" s="223"/>
      <c r="EJ1690" s="229"/>
      <c r="EK1690" s="229"/>
      <c r="EL1690" s="223"/>
      <c r="EM1690" s="229"/>
      <c r="EN1690" s="229"/>
      <c r="EO1690" s="223"/>
      <c r="EP1690" s="229"/>
      <c r="EQ1690" s="229"/>
      <c r="ER1690" s="222"/>
      <c r="ES1690" s="223"/>
      <c r="ET1690" s="229"/>
      <c r="EU1690" s="229"/>
      <c r="EV1690" s="223"/>
      <c r="EW1690" s="229"/>
      <c r="EX1690" s="229"/>
      <c r="EY1690" s="223"/>
      <c r="EZ1690" s="229"/>
      <c r="FA1690" s="229"/>
      <c r="FB1690" s="223"/>
      <c r="FC1690" s="229"/>
      <c r="FD1690" s="229"/>
      <c r="FE1690" s="223"/>
      <c r="FF1690" s="229"/>
      <c r="FG1690" s="229"/>
      <c r="FH1690" s="223"/>
      <c r="FI1690" s="229"/>
      <c r="FJ1690" s="229"/>
      <c r="FK1690" s="223"/>
      <c r="FL1690" s="229"/>
      <c r="FM1690" s="229"/>
      <c r="FN1690" s="223"/>
      <c r="FO1690" s="229"/>
      <c r="FP1690" s="229"/>
      <c r="FQ1690" s="223"/>
      <c r="FR1690" s="229"/>
      <c r="FS1690" s="229"/>
      <c r="FT1690" s="223"/>
      <c r="FU1690" s="229"/>
      <c r="FV1690" s="229"/>
      <c r="FW1690" s="222"/>
      <c r="FX1690" s="223"/>
      <c r="FY1690" s="229"/>
      <c r="FZ1690" s="229"/>
      <c r="GA1690" s="230"/>
      <c r="GB1690" s="231"/>
      <c r="GC1690" s="232"/>
      <c r="GD1690" s="232"/>
      <c r="GE1690" s="231"/>
      <c r="GF1690" s="232"/>
      <c r="GG1690" s="232"/>
      <c r="GH1690" s="231"/>
      <c r="GI1690" s="232"/>
      <c r="GJ1690" s="231"/>
      <c r="GK1690" s="232"/>
      <c r="GL1690" s="231"/>
      <c r="GM1690" s="232"/>
      <c r="GN1690" s="228"/>
      <c r="GO1690" s="234"/>
      <c r="GP1690" s="298"/>
      <c r="GQ1690" s="239"/>
      <c r="GR1690" s="298"/>
      <c r="GS1690" s="239"/>
      <c r="GT1690" s="239"/>
      <c r="GU1690" s="239"/>
      <c r="GV1690" s="234">
        <f t="shared" si="652"/>
        <v>0</v>
      </c>
      <c r="GW1690" s="234">
        <f t="shared" si="653"/>
        <v>0</v>
      </c>
    </row>
    <row r="1691" spans="1:205" ht="12.75" hidden="1" outlineLevel="1">
      <c r="A1691" s="212"/>
      <c r="B1691" s="213"/>
      <c r="C1691" s="221"/>
      <c r="D1691" s="221"/>
      <c r="E1691" s="221"/>
      <c r="F1691" s="221"/>
      <c r="G1691" s="221"/>
      <c r="H1691" s="222"/>
      <c r="I1691" s="223"/>
      <c r="J1691" s="223"/>
      <c r="K1691" s="223"/>
      <c r="L1691" s="223"/>
      <c r="M1691" s="223"/>
      <c r="N1691" s="223"/>
      <c r="O1691" s="224"/>
      <c r="P1691" s="224"/>
      <c r="Q1691" s="222"/>
      <c r="R1691" s="222"/>
      <c r="S1691" s="222"/>
      <c r="T1691" s="223"/>
      <c r="U1691" s="223"/>
      <c r="V1691" s="223"/>
      <c r="W1691" s="223"/>
      <c r="X1691" s="223"/>
      <c r="Y1691" s="223"/>
      <c r="Z1691" s="223"/>
      <c r="AA1691" s="223"/>
      <c r="AB1691" s="223"/>
      <c r="AC1691" s="225">
        <v>0</v>
      </c>
      <c r="AD1691" s="225">
        <v>0</v>
      </c>
      <c r="AE1691" s="225">
        <v>0</v>
      </c>
      <c r="AF1691" s="225">
        <v>0</v>
      </c>
      <c r="AG1691" s="226">
        <v>0</v>
      </c>
      <c r="AH1691" s="226">
        <v>0</v>
      </c>
      <c r="AI1691" s="223"/>
      <c r="AJ1691" s="223"/>
      <c r="AK1691" s="223"/>
      <c r="AL1691" s="223"/>
      <c r="AM1691" s="223"/>
      <c r="AN1691" s="223"/>
      <c r="AO1691" s="223"/>
      <c r="AP1691" s="223"/>
      <c r="AQ1691" s="223"/>
      <c r="AR1691" s="223"/>
      <c r="AS1691" s="223"/>
      <c r="AT1691" s="223"/>
      <c r="AU1691" s="223"/>
      <c r="AV1691" s="223"/>
      <c r="AW1691" s="223"/>
      <c r="AX1691" s="223"/>
      <c r="AY1691" s="223"/>
      <c r="AZ1691" s="223"/>
      <c r="BA1691" s="223"/>
      <c r="BB1691" s="223"/>
      <c r="BC1691" s="223"/>
      <c r="BD1691" s="223"/>
      <c r="BE1691" s="223"/>
      <c r="BF1691" s="223"/>
      <c r="BG1691" s="223"/>
      <c r="BH1691" s="223"/>
      <c r="BI1691" s="223"/>
      <c r="BJ1691" s="223"/>
      <c r="BK1691" s="225">
        <v>0</v>
      </c>
      <c r="BL1691" s="225">
        <v>0</v>
      </c>
      <c r="BM1691" s="225">
        <v>0</v>
      </c>
      <c r="BN1691" s="225">
        <v>0</v>
      </c>
      <c r="BO1691" s="223"/>
      <c r="BP1691" s="223"/>
      <c r="BQ1691" s="223"/>
      <c r="BR1691" s="223"/>
      <c r="BS1691" s="223"/>
      <c r="BT1691" s="223"/>
      <c r="BU1691" s="223"/>
      <c r="BV1691" s="223"/>
      <c r="BW1691" s="223"/>
      <c r="BX1691" s="223"/>
      <c r="BY1691" s="223"/>
      <c r="BZ1691" s="223"/>
      <c r="CA1691" s="223"/>
      <c r="CB1691" s="223"/>
      <c r="CC1691" s="223"/>
      <c r="CD1691" s="223"/>
      <c r="CE1691" s="223"/>
      <c r="CF1691" s="223"/>
      <c r="CG1691" s="223"/>
      <c r="CH1691" s="223"/>
      <c r="CI1691" s="223"/>
      <c r="CJ1691" s="223"/>
      <c r="CK1691" s="223"/>
      <c r="CL1691" s="223"/>
      <c r="CM1691" s="223"/>
      <c r="CN1691" s="223"/>
      <c r="CO1691" s="223"/>
      <c r="CP1691" s="223"/>
      <c r="CQ1691" s="223"/>
      <c r="CR1691" s="223"/>
      <c r="CS1691" s="223"/>
      <c r="CT1691" s="223"/>
      <c r="CU1691" s="223"/>
      <c r="CV1691" s="223"/>
      <c r="CW1691" s="223"/>
      <c r="CX1691" s="223"/>
      <c r="CY1691" s="223"/>
      <c r="CZ1691" s="223"/>
      <c r="DA1691" s="223"/>
      <c r="DB1691" s="223"/>
      <c r="DC1691" s="223"/>
      <c r="DD1691" s="223"/>
      <c r="DE1691" s="223"/>
      <c r="DF1691" s="223"/>
      <c r="DG1691" s="223"/>
      <c r="DH1691" s="223"/>
      <c r="DI1691" s="223"/>
      <c r="DJ1691" s="223"/>
      <c r="DK1691" s="223"/>
      <c r="DL1691" s="223"/>
      <c r="DM1691" s="223"/>
      <c r="DN1691" s="223"/>
      <c r="DO1691" s="223"/>
      <c r="DP1691" s="223"/>
      <c r="DQ1691" s="223"/>
      <c r="DR1691" s="223"/>
      <c r="DS1691" s="223"/>
      <c r="DT1691" s="223"/>
      <c r="DU1691" s="223"/>
      <c r="DV1691" s="223"/>
      <c r="DW1691" s="223"/>
      <c r="DX1691" s="223"/>
      <c r="DY1691" s="223"/>
      <c r="DZ1691" s="223"/>
      <c r="EA1691" s="223"/>
      <c r="EB1691" s="223"/>
      <c r="EC1691" s="227">
        <v>0</v>
      </c>
      <c r="ED1691" s="223"/>
      <c r="EE1691" s="223"/>
      <c r="EF1691" s="223"/>
      <c r="EG1691" s="229"/>
      <c r="EH1691" s="229"/>
      <c r="EI1691" s="223"/>
      <c r="EJ1691" s="229"/>
      <c r="EK1691" s="229"/>
      <c r="EL1691" s="223"/>
      <c r="EM1691" s="229"/>
      <c r="EN1691" s="229"/>
      <c r="EO1691" s="223"/>
      <c r="EP1691" s="229"/>
      <c r="EQ1691" s="229"/>
      <c r="ER1691" s="222"/>
      <c r="ES1691" s="223"/>
      <c r="ET1691" s="229"/>
      <c r="EU1691" s="229"/>
      <c r="EV1691" s="223"/>
      <c r="EW1691" s="229"/>
      <c r="EX1691" s="229"/>
      <c r="EY1691" s="223"/>
      <c r="EZ1691" s="229"/>
      <c r="FA1691" s="229"/>
      <c r="FB1691" s="223"/>
      <c r="FC1691" s="229"/>
      <c r="FD1691" s="229"/>
      <c r="FE1691" s="223"/>
      <c r="FF1691" s="229"/>
      <c r="FG1691" s="229"/>
      <c r="FH1691" s="223"/>
      <c r="FI1691" s="229"/>
      <c r="FJ1691" s="229"/>
      <c r="FK1691" s="223"/>
      <c r="FL1691" s="229"/>
      <c r="FM1691" s="229"/>
      <c r="FN1691" s="223"/>
      <c r="FO1691" s="229"/>
      <c r="FP1691" s="229"/>
      <c r="FQ1691" s="223"/>
      <c r="FR1691" s="229"/>
      <c r="FS1691" s="229"/>
      <c r="FT1691" s="223"/>
      <c r="FU1691" s="229"/>
      <c r="FV1691" s="229"/>
      <c r="FW1691" s="222"/>
      <c r="FX1691" s="223"/>
      <c r="FY1691" s="229"/>
      <c r="FZ1691" s="229"/>
      <c r="GA1691" s="230"/>
      <c r="GB1691" s="231"/>
      <c r="GC1691" s="232"/>
      <c r="GD1691" s="232"/>
      <c r="GE1691" s="231"/>
      <c r="GF1691" s="232"/>
      <c r="GG1691" s="232"/>
      <c r="GH1691" s="231"/>
      <c r="GI1691" s="232"/>
      <c r="GJ1691" s="231"/>
      <c r="GK1691" s="232"/>
      <c r="GL1691" s="231"/>
      <c r="GM1691" s="232"/>
      <c r="GN1691" s="228"/>
      <c r="GO1691" s="234"/>
      <c r="GP1691" s="298"/>
      <c r="GQ1691" s="239"/>
      <c r="GR1691" s="298"/>
      <c r="GS1691" s="239"/>
      <c r="GT1691" s="239"/>
      <c r="GU1691" s="239"/>
      <c r="GV1691" s="234">
        <f t="shared" si="652"/>
        <v>0</v>
      </c>
      <c r="GW1691" s="234">
        <f t="shared" si="653"/>
        <v>0</v>
      </c>
    </row>
    <row r="1692" spans="1:205" ht="12.75" hidden="1" outlineLevel="1">
      <c r="A1692" s="212"/>
      <c r="B1692" s="213"/>
      <c r="C1692" s="221"/>
      <c r="D1692" s="221"/>
      <c r="E1692" s="221"/>
      <c r="F1692" s="221"/>
      <c r="G1692" s="221"/>
      <c r="H1692" s="222"/>
      <c r="I1692" s="223"/>
      <c r="J1692" s="223"/>
      <c r="K1692" s="223"/>
      <c r="L1692" s="223"/>
      <c r="M1692" s="223"/>
      <c r="N1692" s="223"/>
      <c r="O1692" s="224"/>
      <c r="P1692" s="224"/>
      <c r="Q1692" s="222"/>
      <c r="R1692" s="222"/>
      <c r="S1692" s="222"/>
      <c r="T1692" s="223"/>
      <c r="U1692" s="223"/>
      <c r="V1692" s="223"/>
      <c r="W1692" s="223"/>
      <c r="X1692" s="223"/>
      <c r="Y1692" s="223"/>
      <c r="Z1692" s="223"/>
      <c r="AA1692" s="223"/>
      <c r="AB1692" s="223"/>
      <c r="AC1692" s="225">
        <v>0</v>
      </c>
      <c r="AD1692" s="225">
        <v>0</v>
      </c>
      <c r="AE1692" s="225">
        <v>0</v>
      </c>
      <c r="AF1692" s="225">
        <v>0</v>
      </c>
      <c r="AG1692" s="226">
        <v>0</v>
      </c>
      <c r="AH1692" s="226">
        <v>0</v>
      </c>
      <c r="AI1692" s="223"/>
      <c r="AJ1692" s="223"/>
      <c r="AK1692" s="223"/>
      <c r="AL1692" s="223"/>
      <c r="AM1692" s="223"/>
      <c r="AN1692" s="223"/>
      <c r="AO1692" s="223"/>
      <c r="AP1692" s="223"/>
      <c r="AQ1692" s="223"/>
      <c r="AR1692" s="223"/>
      <c r="AS1692" s="223"/>
      <c r="AT1692" s="223"/>
      <c r="AU1692" s="223"/>
      <c r="AV1692" s="223"/>
      <c r="AW1692" s="223"/>
      <c r="AX1692" s="223"/>
      <c r="AY1692" s="223"/>
      <c r="AZ1692" s="223"/>
      <c r="BA1692" s="223"/>
      <c r="BB1692" s="223"/>
      <c r="BC1692" s="223"/>
      <c r="BD1692" s="223"/>
      <c r="BE1692" s="223"/>
      <c r="BF1692" s="223"/>
      <c r="BG1692" s="223"/>
      <c r="BH1692" s="223"/>
      <c r="BI1692" s="223"/>
      <c r="BJ1692" s="223"/>
      <c r="BK1692" s="225">
        <v>0</v>
      </c>
      <c r="BL1692" s="225">
        <v>0</v>
      </c>
      <c r="BM1692" s="225">
        <v>0</v>
      </c>
      <c r="BN1692" s="225">
        <v>0</v>
      </c>
      <c r="BO1692" s="223"/>
      <c r="BP1692" s="223"/>
      <c r="BQ1692" s="223"/>
      <c r="BR1692" s="223"/>
      <c r="BS1692" s="223"/>
      <c r="BT1692" s="223"/>
      <c r="BU1692" s="223"/>
      <c r="BV1692" s="223"/>
      <c r="BW1692" s="223"/>
      <c r="BX1692" s="223"/>
      <c r="BY1692" s="223"/>
      <c r="BZ1692" s="223"/>
      <c r="CA1692" s="223"/>
      <c r="CB1692" s="223"/>
      <c r="CC1692" s="223"/>
      <c r="CD1692" s="223"/>
      <c r="CE1692" s="223"/>
      <c r="CF1692" s="223"/>
      <c r="CG1692" s="223"/>
      <c r="CH1692" s="223"/>
      <c r="CI1692" s="223"/>
      <c r="CJ1692" s="223"/>
      <c r="CK1692" s="223"/>
      <c r="CL1692" s="223"/>
      <c r="CM1692" s="223"/>
      <c r="CN1692" s="223"/>
      <c r="CO1692" s="223"/>
      <c r="CP1692" s="223"/>
      <c r="CQ1692" s="223"/>
      <c r="CR1692" s="223"/>
      <c r="CS1692" s="223"/>
      <c r="CT1692" s="223"/>
      <c r="CU1692" s="223"/>
      <c r="CV1692" s="223"/>
      <c r="CW1692" s="223"/>
      <c r="CX1692" s="223"/>
      <c r="CY1692" s="223"/>
      <c r="CZ1692" s="223"/>
      <c r="DA1692" s="223"/>
      <c r="DB1692" s="223"/>
      <c r="DC1692" s="223"/>
      <c r="DD1692" s="223"/>
      <c r="DE1692" s="223"/>
      <c r="DF1692" s="223"/>
      <c r="DG1692" s="223"/>
      <c r="DH1692" s="223"/>
      <c r="DI1692" s="223"/>
      <c r="DJ1692" s="223"/>
      <c r="DK1692" s="223"/>
      <c r="DL1692" s="223"/>
      <c r="DM1692" s="223"/>
      <c r="DN1692" s="223"/>
      <c r="DO1692" s="223"/>
      <c r="DP1692" s="223"/>
      <c r="DQ1692" s="223"/>
      <c r="DR1692" s="223"/>
      <c r="DS1692" s="223"/>
      <c r="DT1692" s="223"/>
      <c r="DU1692" s="223"/>
      <c r="DV1692" s="223"/>
      <c r="DW1692" s="223"/>
      <c r="DX1692" s="223"/>
      <c r="DY1692" s="223"/>
      <c r="DZ1692" s="223"/>
      <c r="EA1692" s="223"/>
      <c r="EB1692" s="223"/>
      <c r="EC1692" s="227">
        <v>0</v>
      </c>
      <c r="ED1692" s="223"/>
      <c r="EE1692" s="223"/>
      <c r="EF1692" s="223"/>
      <c r="EG1692" s="229"/>
      <c r="EH1692" s="229"/>
      <c r="EI1692" s="223"/>
      <c r="EJ1692" s="229"/>
      <c r="EK1692" s="229"/>
      <c r="EL1692" s="223"/>
      <c r="EM1692" s="229"/>
      <c r="EN1692" s="229"/>
      <c r="EO1692" s="223"/>
      <c r="EP1692" s="229"/>
      <c r="EQ1692" s="229"/>
      <c r="ER1692" s="222"/>
      <c r="ES1692" s="223"/>
      <c r="ET1692" s="229"/>
      <c r="EU1692" s="229"/>
      <c r="EV1692" s="223"/>
      <c r="EW1692" s="229"/>
      <c r="EX1692" s="229"/>
      <c r="EY1692" s="223"/>
      <c r="EZ1692" s="229"/>
      <c r="FA1692" s="229"/>
      <c r="FB1692" s="223"/>
      <c r="FC1692" s="229"/>
      <c r="FD1692" s="229"/>
      <c r="FE1692" s="223"/>
      <c r="FF1692" s="229"/>
      <c r="FG1692" s="229"/>
      <c r="FH1692" s="223"/>
      <c r="FI1692" s="229"/>
      <c r="FJ1692" s="229"/>
      <c r="FK1692" s="223"/>
      <c r="FL1692" s="229"/>
      <c r="FM1692" s="229"/>
      <c r="FN1692" s="223"/>
      <c r="FO1692" s="229"/>
      <c r="FP1692" s="229"/>
      <c r="FQ1692" s="223"/>
      <c r="FR1692" s="229"/>
      <c r="FS1692" s="229"/>
      <c r="FT1692" s="223"/>
      <c r="FU1692" s="229"/>
      <c r="FV1692" s="229"/>
      <c r="FW1692" s="222"/>
      <c r="FX1692" s="223"/>
      <c r="FY1692" s="229"/>
      <c r="FZ1692" s="229"/>
      <c r="GA1692" s="230"/>
      <c r="GB1692" s="231"/>
      <c r="GC1692" s="232"/>
      <c r="GD1692" s="232"/>
      <c r="GE1692" s="231"/>
      <c r="GF1692" s="232"/>
      <c r="GG1692" s="232"/>
      <c r="GH1692" s="231"/>
      <c r="GI1692" s="232"/>
      <c r="GJ1692" s="231"/>
      <c r="GK1692" s="232"/>
      <c r="GL1692" s="231"/>
      <c r="GM1692" s="232"/>
      <c r="GN1692" s="228"/>
      <c r="GO1692" s="234"/>
      <c r="GP1692" s="298"/>
      <c r="GQ1692" s="239"/>
      <c r="GR1692" s="298"/>
      <c r="GS1692" s="239"/>
      <c r="GT1692" s="239"/>
      <c r="GU1692" s="239"/>
      <c r="GV1692" s="234">
        <f t="shared" si="652"/>
        <v>0</v>
      </c>
      <c r="GW1692" s="234">
        <f t="shared" si="653"/>
        <v>0</v>
      </c>
    </row>
    <row r="1693" spans="1:205" ht="12.75" hidden="1" outlineLevel="1">
      <c r="A1693" s="212"/>
      <c r="B1693" s="213"/>
      <c r="C1693" s="221"/>
      <c r="D1693" s="221"/>
      <c r="E1693" s="221"/>
      <c r="F1693" s="221"/>
      <c r="G1693" s="221"/>
      <c r="H1693" s="222"/>
      <c r="I1693" s="223"/>
      <c r="J1693" s="223"/>
      <c r="K1693" s="223"/>
      <c r="L1693" s="223"/>
      <c r="M1693" s="223"/>
      <c r="N1693" s="223"/>
      <c r="O1693" s="224"/>
      <c r="P1693" s="224"/>
      <c r="Q1693" s="222"/>
      <c r="R1693" s="222"/>
      <c r="S1693" s="222"/>
      <c r="T1693" s="223"/>
      <c r="U1693" s="223"/>
      <c r="V1693" s="223"/>
      <c r="W1693" s="223"/>
      <c r="X1693" s="223"/>
      <c r="Y1693" s="223"/>
      <c r="Z1693" s="223"/>
      <c r="AA1693" s="223"/>
      <c r="AB1693" s="223"/>
      <c r="AC1693" s="225">
        <v>0</v>
      </c>
      <c r="AD1693" s="225">
        <v>0</v>
      </c>
      <c r="AE1693" s="225">
        <v>0</v>
      </c>
      <c r="AF1693" s="225">
        <v>0</v>
      </c>
      <c r="AG1693" s="226">
        <v>0</v>
      </c>
      <c r="AH1693" s="226">
        <v>0</v>
      </c>
      <c r="AI1693" s="223"/>
      <c r="AJ1693" s="223"/>
      <c r="AK1693" s="223"/>
      <c r="AL1693" s="223"/>
      <c r="AM1693" s="223"/>
      <c r="AN1693" s="223"/>
      <c r="AO1693" s="223"/>
      <c r="AP1693" s="223"/>
      <c r="AQ1693" s="223"/>
      <c r="AR1693" s="223"/>
      <c r="AS1693" s="223"/>
      <c r="AT1693" s="223"/>
      <c r="AU1693" s="223"/>
      <c r="AV1693" s="223"/>
      <c r="AW1693" s="223"/>
      <c r="AX1693" s="223"/>
      <c r="AY1693" s="223"/>
      <c r="AZ1693" s="223"/>
      <c r="BA1693" s="223"/>
      <c r="BB1693" s="223"/>
      <c r="BC1693" s="223"/>
      <c r="BD1693" s="223"/>
      <c r="BE1693" s="223"/>
      <c r="BF1693" s="223"/>
      <c r="BG1693" s="223"/>
      <c r="BH1693" s="223"/>
      <c r="BI1693" s="223"/>
      <c r="BJ1693" s="223"/>
      <c r="BK1693" s="225">
        <v>0</v>
      </c>
      <c r="BL1693" s="225">
        <v>0</v>
      </c>
      <c r="BM1693" s="225">
        <v>0</v>
      </c>
      <c r="BN1693" s="225">
        <v>0</v>
      </c>
      <c r="BO1693" s="223"/>
      <c r="BP1693" s="223"/>
      <c r="BQ1693" s="223"/>
      <c r="BR1693" s="223"/>
      <c r="BS1693" s="223"/>
      <c r="BT1693" s="223"/>
      <c r="BU1693" s="223"/>
      <c r="BV1693" s="223"/>
      <c r="BW1693" s="223"/>
      <c r="BX1693" s="223"/>
      <c r="BY1693" s="223"/>
      <c r="BZ1693" s="223"/>
      <c r="CA1693" s="223"/>
      <c r="CB1693" s="223"/>
      <c r="CC1693" s="223"/>
      <c r="CD1693" s="223"/>
      <c r="CE1693" s="223"/>
      <c r="CF1693" s="223"/>
      <c r="CG1693" s="223"/>
      <c r="CH1693" s="223"/>
      <c r="CI1693" s="223"/>
      <c r="CJ1693" s="223"/>
      <c r="CK1693" s="223"/>
      <c r="CL1693" s="223"/>
      <c r="CM1693" s="223"/>
      <c r="CN1693" s="223"/>
      <c r="CO1693" s="223"/>
      <c r="CP1693" s="223"/>
      <c r="CQ1693" s="223"/>
      <c r="CR1693" s="223"/>
      <c r="CS1693" s="223"/>
      <c r="CT1693" s="223"/>
      <c r="CU1693" s="223"/>
      <c r="CV1693" s="223"/>
      <c r="CW1693" s="223"/>
      <c r="CX1693" s="223"/>
      <c r="CY1693" s="223"/>
      <c r="CZ1693" s="223"/>
      <c r="DA1693" s="223"/>
      <c r="DB1693" s="223"/>
      <c r="DC1693" s="223"/>
      <c r="DD1693" s="223"/>
      <c r="DE1693" s="223"/>
      <c r="DF1693" s="223"/>
      <c r="DG1693" s="223"/>
      <c r="DH1693" s="223"/>
      <c r="DI1693" s="223"/>
      <c r="DJ1693" s="223"/>
      <c r="DK1693" s="223"/>
      <c r="DL1693" s="223"/>
      <c r="DM1693" s="223"/>
      <c r="DN1693" s="223"/>
      <c r="DO1693" s="223"/>
      <c r="DP1693" s="223"/>
      <c r="DQ1693" s="223"/>
      <c r="DR1693" s="223"/>
      <c r="DS1693" s="223"/>
      <c r="DT1693" s="223"/>
      <c r="DU1693" s="223"/>
      <c r="DV1693" s="223"/>
      <c r="DW1693" s="223"/>
      <c r="DX1693" s="223"/>
      <c r="DY1693" s="223"/>
      <c r="DZ1693" s="223"/>
      <c r="EA1693" s="223"/>
      <c r="EB1693" s="223"/>
      <c r="EC1693" s="227">
        <v>0</v>
      </c>
      <c r="ED1693" s="223"/>
      <c r="EE1693" s="223"/>
      <c r="EF1693" s="223"/>
      <c r="EG1693" s="229"/>
      <c r="EH1693" s="229"/>
      <c r="EI1693" s="223"/>
      <c r="EJ1693" s="229"/>
      <c r="EK1693" s="229"/>
      <c r="EL1693" s="223"/>
      <c r="EM1693" s="229"/>
      <c r="EN1693" s="229"/>
      <c r="EO1693" s="223"/>
      <c r="EP1693" s="229"/>
      <c r="EQ1693" s="229"/>
      <c r="ER1693" s="222"/>
      <c r="ES1693" s="223"/>
      <c r="ET1693" s="229"/>
      <c r="EU1693" s="229"/>
      <c r="EV1693" s="223"/>
      <c r="EW1693" s="229"/>
      <c r="EX1693" s="229"/>
      <c r="EY1693" s="223"/>
      <c r="EZ1693" s="229"/>
      <c r="FA1693" s="229"/>
      <c r="FB1693" s="223"/>
      <c r="FC1693" s="229"/>
      <c r="FD1693" s="229"/>
      <c r="FE1693" s="223"/>
      <c r="FF1693" s="229"/>
      <c r="FG1693" s="229"/>
      <c r="FH1693" s="223"/>
      <c r="FI1693" s="229"/>
      <c r="FJ1693" s="229"/>
      <c r="FK1693" s="223"/>
      <c r="FL1693" s="229"/>
      <c r="FM1693" s="229"/>
      <c r="FN1693" s="223"/>
      <c r="FO1693" s="229"/>
      <c r="FP1693" s="229"/>
      <c r="FQ1693" s="223"/>
      <c r="FR1693" s="229"/>
      <c r="FS1693" s="229"/>
      <c r="FT1693" s="223"/>
      <c r="FU1693" s="229"/>
      <c r="FV1693" s="229"/>
      <c r="FW1693" s="222"/>
      <c r="FX1693" s="223"/>
      <c r="FY1693" s="229"/>
      <c r="FZ1693" s="229"/>
      <c r="GA1693" s="230"/>
      <c r="GB1693" s="231"/>
      <c r="GC1693" s="232"/>
      <c r="GD1693" s="232"/>
      <c r="GE1693" s="231"/>
      <c r="GF1693" s="232"/>
      <c r="GG1693" s="232"/>
      <c r="GH1693" s="231"/>
      <c r="GI1693" s="232"/>
      <c r="GJ1693" s="231"/>
      <c r="GK1693" s="232"/>
      <c r="GL1693" s="231"/>
      <c r="GM1693" s="232"/>
      <c r="GN1693" s="228"/>
      <c r="GO1693" s="234"/>
      <c r="GP1693" s="298"/>
      <c r="GQ1693" s="239"/>
      <c r="GR1693" s="298"/>
      <c r="GS1693" s="239"/>
      <c r="GT1693" s="239"/>
      <c r="GU1693" s="239"/>
      <c r="GV1693" s="234">
        <f t="shared" si="652"/>
        <v>0</v>
      </c>
      <c r="GW1693" s="234">
        <f t="shared" si="653"/>
        <v>0</v>
      </c>
    </row>
    <row r="1694" spans="1:205" ht="12.75" hidden="1" outlineLevel="1">
      <c r="A1694" s="212"/>
      <c r="B1694" s="213"/>
      <c r="C1694" s="221"/>
      <c r="D1694" s="221"/>
      <c r="E1694" s="221"/>
      <c r="F1694" s="221"/>
      <c r="G1694" s="221"/>
      <c r="H1694" s="222"/>
      <c r="I1694" s="223"/>
      <c r="J1694" s="223"/>
      <c r="K1694" s="223"/>
      <c r="L1694" s="223"/>
      <c r="M1694" s="223"/>
      <c r="N1694" s="223"/>
      <c r="O1694" s="224"/>
      <c r="P1694" s="224"/>
      <c r="Q1694" s="222"/>
      <c r="R1694" s="222"/>
      <c r="S1694" s="222"/>
      <c r="T1694" s="223"/>
      <c r="U1694" s="223"/>
      <c r="V1694" s="223"/>
      <c r="W1694" s="223"/>
      <c r="X1694" s="223"/>
      <c r="Y1694" s="223"/>
      <c r="Z1694" s="223"/>
      <c r="AA1694" s="223"/>
      <c r="AB1694" s="223"/>
      <c r="AC1694" s="225">
        <v>0</v>
      </c>
      <c r="AD1694" s="225">
        <v>0</v>
      </c>
      <c r="AE1694" s="225">
        <v>0</v>
      </c>
      <c r="AF1694" s="225">
        <v>0</v>
      </c>
      <c r="AG1694" s="226">
        <v>0</v>
      </c>
      <c r="AH1694" s="226">
        <v>0</v>
      </c>
      <c r="AI1694" s="223"/>
      <c r="AJ1694" s="223"/>
      <c r="AK1694" s="223"/>
      <c r="AL1694" s="223"/>
      <c r="AM1694" s="223"/>
      <c r="AN1694" s="223"/>
      <c r="AO1694" s="223"/>
      <c r="AP1694" s="223"/>
      <c r="AQ1694" s="223"/>
      <c r="AR1694" s="223"/>
      <c r="AS1694" s="223"/>
      <c r="AT1694" s="223"/>
      <c r="AU1694" s="223"/>
      <c r="AV1694" s="223"/>
      <c r="AW1694" s="223"/>
      <c r="AX1694" s="223"/>
      <c r="AY1694" s="223"/>
      <c r="AZ1694" s="223"/>
      <c r="BA1694" s="223"/>
      <c r="BB1694" s="223"/>
      <c r="BC1694" s="223"/>
      <c r="BD1694" s="223"/>
      <c r="BE1694" s="223"/>
      <c r="BF1694" s="223"/>
      <c r="BG1694" s="223"/>
      <c r="BH1694" s="223"/>
      <c r="BI1694" s="223"/>
      <c r="BJ1694" s="223"/>
      <c r="BK1694" s="225">
        <v>0</v>
      </c>
      <c r="BL1694" s="225">
        <v>0</v>
      </c>
      <c r="BM1694" s="225">
        <v>0</v>
      </c>
      <c r="BN1694" s="225">
        <v>0</v>
      </c>
      <c r="BO1694" s="223"/>
      <c r="BP1694" s="223"/>
      <c r="BQ1694" s="223"/>
      <c r="BR1694" s="223"/>
      <c r="BS1694" s="223"/>
      <c r="BT1694" s="223"/>
      <c r="BU1694" s="223"/>
      <c r="BV1694" s="223"/>
      <c r="BW1694" s="223"/>
      <c r="BX1694" s="223"/>
      <c r="BY1694" s="223"/>
      <c r="BZ1694" s="223"/>
      <c r="CA1694" s="223"/>
      <c r="CB1694" s="223"/>
      <c r="CC1694" s="223"/>
      <c r="CD1694" s="223"/>
      <c r="CE1694" s="223"/>
      <c r="CF1694" s="223"/>
      <c r="CG1694" s="223"/>
      <c r="CH1694" s="223"/>
      <c r="CI1694" s="223"/>
      <c r="CJ1694" s="223"/>
      <c r="CK1694" s="223"/>
      <c r="CL1694" s="223"/>
      <c r="CM1694" s="223"/>
      <c r="CN1694" s="223"/>
      <c r="CO1694" s="223"/>
      <c r="CP1694" s="223"/>
      <c r="CQ1694" s="223"/>
      <c r="CR1694" s="223"/>
      <c r="CS1694" s="223"/>
      <c r="CT1694" s="223"/>
      <c r="CU1694" s="223"/>
      <c r="CV1694" s="223"/>
      <c r="CW1694" s="223"/>
      <c r="CX1694" s="223"/>
      <c r="CY1694" s="223"/>
      <c r="CZ1694" s="223"/>
      <c r="DA1694" s="223"/>
      <c r="DB1694" s="223"/>
      <c r="DC1694" s="223"/>
      <c r="DD1694" s="223"/>
      <c r="DE1694" s="223"/>
      <c r="DF1694" s="223"/>
      <c r="DG1694" s="223"/>
      <c r="DH1694" s="223"/>
      <c r="DI1694" s="223"/>
      <c r="DJ1694" s="223"/>
      <c r="DK1694" s="223"/>
      <c r="DL1694" s="223"/>
      <c r="DM1694" s="223"/>
      <c r="DN1694" s="223"/>
      <c r="DO1694" s="223"/>
      <c r="DP1694" s="223"/>
      <c r="DQ1694" s="223"/>
      <c r="DR1694" s="223"/>
      <c r="DS1694" s="223"/>
      <c r="DT1694" s="223"/>
      <c r="DU1694" s="223"/>
      <c r="DV1694" s="223"/>
      <c r="DW1694" s="223"/>
      <c r="DX1694" s="223"/>
      <c r="DY1694" s="223"/>
      <c r="DZ1694" s="223"/>
      <c r="EA1694" s="223"/>
      <c r="EB1694" s="223"/>
      <c r="EC1694" s="227">
        <v>0</v>
      </c>
      <c r="ED1694" s="223"/>
      <c r="EE1694" s="223"/>
      <c r="EF1694" s="223"/>
      <c r="EG1694" s="229"/>
      <c r="EH1694" s="229"/>
      <c r="EI1694" s="223"/>
      <c r="EJ1694" s="229"/>
      <c r="EK1694" s="229"/>
      <c r="EL1694" s="223"/>
      <c r="EM1694" s="229"/>
      <c r="EN1694" s="229"/>
      <c r="EO1694" s="223"/>
      <c r="EP1694" s="229"/>
      <c r="EQ1694" s="229"/>
      <c r="ER1694" s="222"/>
      <c r="ES1694" s="223"/>
      <c r="ET1694" s="229"/>
      <c r="EU1694" s="229"/>
      <c r="EV1694" s="223"/>
      <c r="EW1694" s="229"/>
      <c r="EX1694" s="229"/>
      <c r="EY1694" s="223"/>
      <c r="EZ1694" s="229"/>
      <c r="FA1694" s="229"/>
      <c r="FB1694" s="223"/>
      <c r="FC1694" s="229"/>
      <c r="FD1694" s="229"/>
      <c r="FE1694" s="223"/>
      <c r="FF1694" s="229"/>
      <c r="FG1694" s="229"/>
      <c r="FH1694" s="223"/>
      <c r="FI1694" s="229"/>
      <c r="FJ1694" s="229"/>
      <c r="FK1694" s="223"/>
      <c r="FL1694" s="229"/>
      <c r="FM1694" s="229"/>
      <c r="FN1694" s="223"/>
      <c r="FO1694" s="229"/>
      <c r="FP1694" s="229"/>
      <c r="FQ1694" s="223"/>
      <c r="FR1694" s="229"/>
      <c r="FS1694" s="229"/>
      <c r="FT1694" s="223"/>
      <c r="FU1694" s="229"/>
      <c r="FV1694" s="229"/>
      <c r="FW1694" s="222"/>
      <c r="FX1694" s="223"/>
      <c r="FY1694" s="229"/>
      <c r="FZ1694" s="229"/>
      <c r="GA1694" s="230"/>
      <c r="GB1694" s="231"/>
      <c r="GC1694" s="232"/>
      <c r="GD1694" s="232"/>
      <c r="GE1694" s="231"/>
      <c r="GF1694" s="232"/>
      <c r="GG1694" s="232"/>
      <c r="GH1694" s="231"/>
      <c r="GI1694" s="232"/>
      <c r="GJ1694" s="231"/>
      <c r="GK1694" s="232"/>
      <c r="GL1694" s="231"/>
      <c r="GM1694" s="232"/>
      <c r="GN1694" s="228"/>
      <c r="GO1694" s="234"/>
      <c r="GP1694" s="298"/>
      <c r="GQ1694" s="239"/>
      <c r="GR1694" s="298"/>
      <c r="GS1694" s="239"/>
      <c r="GT1694" s="239"/>
      <c r="GU1694" s="239"/>
      <c r="GV1694" s="234">
        <f t="shared" si="652"/>
        <v>0</v>
      </c>
      <c r="GW1694" s="234">
        <f t="shared" si="653"/>
        <v>0</v>
      </c>
    </row>
    <row r="1695" spans="1:205" ht="12.75" hidden="1" outlineLevel="1">
      <c r="A1695" s="212"/>
      <c r="B1695" s="213"/>
      <c r="C1695" s="221"/>
      <c r="D1695" s="221"/>
      <c r="E1695" s="221"/>
      <c r="F1695" s="221"/>
      <c r="G1695" s="221"/>
      <c r="H1695" s="222"/>
      <c r="I1695" s="223"/>
      <c r="J1695" s="223"/>
      <c r="K1695" s="223"/>
      <c r="L1695" s="223"/>
      <c r="M1695" s="223"/>
      <c r="N1695" s="223"/>
      <c r="O1695" s="224"/>
      <c r="P1695" s="224"/>
      <c r="Q1695" s="222"/>
      <c r="R1695" s="222"/>
      <c r="S1695" s="222"/>
      <c r="T1695" s="223"/>
      <c r="U1695" s="223"/>
      <c r="V1695" s="223"/>
      <c r="W1695" s="223"/>
      <c r="X1695" s="223"/>
      <c r="Y1695" s="223"/>
      <c r="Z1695" s="223"/>
      <c r="AA1695" s="223"/>
      <c r="AB1695" s="223"/>
      <c r="AC1695" s="225">
        <v>0</v>
      </c>
      <c r="AD1695" s="225">
        <v>0</v>
      </c>
      <c r="AE1695" s="225">
        <v>0</v>
      </c>
      <c r="AF1695" s="225">
        <v>0</v>
      </c>
      <c r="AG1695" s="226">
        <v>0</v>
      </c>
      <c r="AH1695" s="226">
        <v>0</v>
      </c>
      <c r="AI1695" s="223"/>
      <c r="AJ1695" s="223"/>
      <c r="AK1695" s="223"/>
      <c r="AL1695" s="223"/>
      <c r="AM1695" s="223"/>
      <c r="AN1695" s="223"/>
      <c r="AO1695" s="223"/>
      <c r="AP1695" s="223"/>
      <c r="AQ1695" s="223"/>
      <c r="AR1695" s="223"/>
      <c r="AS1695" s="223"/>
      <c r="AT1695" s="223"/>
      <c r="AU1695" s="223"/>
      <c r="AV1695" s="223"/>
      <c r="AW1695" s="223"/>
      <c r="AX1695" s="223"/>
      <c r="AY1695" s="223"/>
      <c r="AZ1695" s="223"/>
      <c r="BA1695" s="223"/>
      <c r="BB1695" s="223"/>
      <c r="BC1695" s="223"/>
      <c r="BD1695" s="223"/>
      <c r="BE1695" s="223"/>
      <c r="BF1695" s="223"/>
      <c r="BG1695" s="223"/>
      <c r="BH1695" s="223"/>
      <c r="BI1695" s="223"/>
      <c r="BJ1695" s="223"/>
      <c r="BK1695" s="225">
        <v>0</v>
      </c>
      <c r="BL1695" s="225">
        <v>0</v>
      </c>
      <c r="BM1695" s="225">
        <v>0</v>
      </c>
      <c r="BN1695" s="225">
        <v>0</v>
      </c>
      <c r="BO1695" s="223"/>
      <c r="BP1695" s="223"/>
      <c r="BQ1695" s="223"/>
      <c r="BR1695" s="223"/>
      <c r="BS1695" s="223"/>
      <c r="BT1695" s="223"/>
      <c r="BU1695" s="223"/>
      <c r="BV1695" s="223"/>
      <c r="BW1695" s="223"/>
      <c r="BX1695" s="223"/>
      <c r="BY1695" s="223"/>
      <c r="BZ1695" s="223"/>
      <c r="CA1695" s="223"/>
      <c r="CB1695" s="223"/>
      <c r="CC1695" s="223"/>
      <c r="CD1695" s="223"/>
      <c r="CE1695" s="223"/>
      <c r="CF1695" s="223"/>
      <c r="CG1695" s="223"/>
      <c r="CH1695" s="223"/>
      <c r="CI1695" s="223"/>
      <c r="CJ1695" s="223"/>
      <c r="CK1695" s="223"/>
      <c r="CL1695" s="223"/>
      <c r="CM1695" s="223"/>
      <c r="CN1695" s="223"/>
      <c r="CO1695" s="223"/>
      <c r="CP1695" s="223"/>
      <c r="CQ1695" s="223"/>
      <c r="CR1695" s="223"/>
      <c r="CS1695" s="223"/>
      <c r="CT1695" s="223"/>
      <c r="CU1695" s="223"/>
      <c r="CV1695" s="223"/>
      <c r="CW1695" s="223"/>
      <c r="CX1695" s="223"/>
      <c r="CY1695" s="223"/>
      <c r="CZ1695" s="223"/>
      <c r="DA1695" s="223"/>
      <c r="DB1695" s="223"/>
      <c r="DC1695" s="223"/>
      <c r="DD1695" s="223"/>
      <c r="DE1695" s="223"/>
      <c r="DF1695" s="223"/>
      <c r="DG1695" s="223"/>
      <c r="DH1695" s="223"/>
      <c r="DI1695" s="223"/>
      <c r="DJ1695" s="223"/>
      <c r="DK1695" s="223"/>
      <c r="DL1695" s="223"/>
      <c r="DM1695" s="223"/>
      <c r="DN1695" s="223"/>
      <c r="DO1695" s="223"/>
      <c r="DP1695" s="223"/>
      <c r="DQ1695" s="223"/>
      <c r="DR1695" s="223"/>
      <c r="DS1695" s="223"/>
      <c r="DT1695" s="223"/>
      <c r="DU1695" s="223"/>
      <c r="DV1695" s="223"/>
      <c r="DW1695" s="223"/>
      <c r="DX1695" s="223"/>
      <c r="DY1695" s="223"/>
      <c r="DZ1695" s="223"/>
      <c r="EA1695" s="223"/>
      <c r="EB1695" s="223"/>
      <c r="EC1695" s="227">
        <v>0</v>
      </c>
      <c r="ED1695" s="223"/>
      <c r="EE1695" s="223"/>
      <c r="EF1695" s="223"/>
      <c r="EG1695" s="229"/>
      <c r="EH1695" s="229"/>
      <c r="EI1695" s="223"/>
      <c r="EJ1695" s="229"/>
      <c r="EK1695" s="229"/>
      <c r="EL1695" s="223"/>
      <c r="EM1695" s="229"/>
      <c r="EN1695" s="229"/>
      <c r="EO1695" s="223"/>
      <c r="EP1695" s="229"/>
      <c r="EQ1695" s="229"/>
      <c r="ER1695" s="222"/>
      <c r="ES1695" s="223"/>
      <c r="ET1695" s="229"/>
      <c r="EU1695" s="229"/>
      <c r="EV1695" s="223"/>
      <c r="EW1695" s="229"/>
      <c r="EX1695" s="229"/>
      <c r="EY1695" s="223"/>
      <c r="EZ1695" s="229"/>
      <c r="FA1695" s="229"/>
      <c r="FB1695" s="223"/>
      <c r="FC1695" s="229"/>
      <c r="FD1695" s="229"/>
      <c r="FE1695" s="223"/>
      <c r="FF1695" s="229"/>
      <c r="FG1695" s="229"/>
      <c r="FH1695" s="223"/>
      <c r="FI1695" s="229"/>
      <c r="FJ1695" s="229"/>
      <c r="FK1695" s="223"/>
      <c r="FL1695" s="229"/>
      <c r="FM1695" s="229"/>
      <c r="FN1695" s="223"/>
      <c r="FO1695" s="229"/>
      <c r="FP1695" s="229"/>
      <c r="FQ1695" s="223"/>
      <c r="FR1695" s="229"/>
      <c r="FS1695" s="229"/>
      <c r="FT1695" s="223"/>
      <c r="FU1695" s="229"/>
      <c r="FV1695" s="229"/>
      <c r="FW1695" s="222"/>
      <c r="FX1695" s="223"/>
      <c r="FY1695" s="229"/>
      <c r="FZ1695" s="229"/>
      <c r="GA1695" s="230"/>
      <c r="GB1695" s="231"/>
      <c r="GC1695" s="232"/>
      <c r="GD1695" s="232"/>
      <c r="GE1695" s="231"/>
      <c r="GF1695" s="232"/>
      <c r="GG1695" s="232"/>
      <c r="GH1695" s="231"/>
      <c r="GI1695" s="232"/>
      <c r="GJ1695" s="231"/>
      <c r="GK1695" s="232"/>
      <c r="GL1695" s="231"/>
      <c r="GM1695" s="232"/>
      <c r="GN1695" s="228"/>
      <c r="GO1695" s="234"/>
      <c r="GP1695" s="298"/>
      <c r="GQ1695" s="239"/>
      <c r="GR1695" s="298"/>
      <c r="GS1695" s="239"/>
      <c r="GT1695" s="239"/>
      <c r="GU1695" s="239"/>
      <c r="GV1695" s="234">
        <f t="shared" si="652"/>
        <v>0</v>
      </c>
      <c r="GW1695" s="234">
        <f t="shared" si="653"/>
        <v>0</v>
      </c>
    </row>
    <row r="1696" spans="1:205" ht="12.75" hidden="1" outlineLevel="1">
      <c r="A1696" s="212"/>
      <c r="B1696" s="213"/>
      <c r="C1696" s="221"/>
      <c r="D1696" s="221"/>
      <c r="E1696" s="221"/>
      <c r="F1696" s="221"/>
      <c r="G1696" s="221"/>
      <c r="H1696" s="222"/>
      <c r="I1696" s="223"/>
      <c r="J1696" s="223"/>
      <c r="K1696" s="223"/>
      <c r="L1696" s="223"/>
      <c r="M1696" s="223"/>
      <c r="N1696" s="223"/>
      <c r="O1696" s="224"/>
      <c r="P1696" s="224"/>
      <c r="Q1696" s="222"/>
      <c r="R1696" s="222"/>
      <c r="S1696" s="222"/>
      <c r="T1696" s="223"/>
      <c r="U1696" s="223"/>
      <c r="V1696" s="223"/>
      <c r="W1696" s="223"/>
      <c r="X1696" s="223"/>
      <c r="Y1696" s="223"/>
      <c r="Z1696" s="223"/>
      <c r="AA1696" s="223"/>
      <c r="AB1696" s="223"/>
      <c r="AC1696" s="225">
        <v>0</v>
      </c>
      <c r="AD1696" s="225">
        <v>0</v>
      </c>
      <c r="AE1696" s="225">
        <v>0</v>
      </c>
      <c r="AF1696" s="225">
        <v>0</v>
      </c>
      <c r="AG1696" s="226">
        <v>0</v>
      </c>
      <c r="AH1696" s="226">
        <v>0</v>
      </c>
      <c r="AI1696" s="223"/>
      <c r="AJ1696" s="223"/>
      <c r="AK1696" s="223"/>
      <c r="AL1696" s="223"/>
      <c r="AM1696" s="223"/>
      <c r="AN1696" s="223"/>
      <c r="AO1696" s="223"/>
      <c r="AP1696" s="223"/>
      <c r="AQ1696" s="223"/>
      <c r="AR1696" s="223"/>
      <c r="AS1696" s="223"/>
      <c r="AT1696" s="223"/>
      <c r="AU1696" s="223"/>
      <c r="AV1696" s="223"/>
      <c r="AW1696" s="223"/>
      <c r="AX1696" s="223"/>
      <c r="AY1696" s="223"/>
      <c r="AZ1696" s="223"/>
      <c r="BA1696" s="223"/>
      <c r="BB1696" s="223"/>
      <c r="BC1696" s="223"/>
      <c r="BD1696" s="223"/>
      <c r="BE1696" s="223"/>
      <c r="BF1696" s="223"/>
      <c r="BG1696" s="223"/>
      <c r="BH1696" s="223"/>
      <c r="BI1696" s="223"/>
      <c r="BJ1696" s="223"/>
      <c r="BK1696" s="225">
        <v>0</v>
      </c>
      <c r="BL1696" s="225">
        <v>0</v>
      </c>
      <c r="BM1696" s="225">
        <v>0</v>
      </c>
      <c r="BN1696" s="225">
        <v>0</v>
      </c>
      <c r="BO1696" s="223"/>
      <c r="BP1696" s="223"/>
      <c r="BQ1696" s="223"/>
      <c r="BR1696" s="223"/>
      <c r="BS1696" s="223"/>
      <c r="BT1696" s="223"/>
      <c r="BU1696" s="223"/>
      <c r="BV1696" s="223"/>
      <c r="BW1696" s="223"/>
      <c r="BX1696" s="223"/>
      <c r="BY1696" s="223"/>
      <c r="BZ1696" s="223"/>
      <c r="CA1696" s="223"/>
      <c r="CB1696" s="223"/>
      <c r="CC1696" s="223"/>
      <c r="CD1696" s="223"/>
      <c r="CE1696" s="223"/>
      <c r="CF1696" s="223"/>
      <c r="CG1696" s="223"/>
      <c r="CH1696" s="223"/>
      <c r="CI1696" s="223"/>
      <c r="CJ1696" s="223"/>
      <c r="CK1696" s="223"/>
      <c r="CL1696" s="223"/>
      <c r="CM1696" s="223"/>
      <c r="CN1696" s="223"/>
      <c r="CO1696" s="223"/>
      <c r="CP1696" s="223"/>
      <c r="CQ1696" s="223"/>
      <c r="CR1696" s="223"/>
      <c r="CS1696" s="223"/>
      <c r="CT1696" s="223"/>
      <c r="CU1696" s="223"/>
      <c r="CV1696" s="223"/>
      <c r="CW1696" s="223"/>
      <c r="CX1696" s="223"/>
      <c r="CY1696" s="223"/>
      <c r="CZ1696" s="223"/>
      <c r="DA1696" s="223"/>
      <c r="DB1696" s="223"/>
      <c r="DC1696" s="223"/>
      <c r="DD1696" s="223"/>
      <c r="DE1696" s="223"/>
      <c r="DF1696" s="223"/>
      <c r="DG1696" s="223"/>
      <c r="DH1696" s="223"/>
      <c r="DI1696" s="223"/>
      <c r="DJ1696" s="223"/>
      <c r="DK1696" s="223"/>
      <c r="DL1696" s="223"/>
      <c r="DM1696" s="223"/>
      <c r="DN1696" s="223"/>
      <c r="DO1696" s="223"/>
      <c r="DP1696" s="223"/>
      <c r="DQ1696" s="223"/>
      <c r="DR1696" s="223"/>
      <c r="DS1696" s="223"/>
      <c r="DT1696" s="223"/>
      <c r="DU1696" s="223"/>
      <c r="DV1696" s="223"/>
      <c r="DW1696" s="223"/>
      <c r="DX1696" s="223"/>
      <c r="DY1696" s="223"/>
      <c r="DZ1696" s="223"/>
      <c r="EA1696" s="223"/>
      <c r="EB1696" s="223"/>
      <c r="EC1696" s="227">
        <v>0</v>
      </c>
      <c r="ED1696" s="223"/>
      <c r="EE1696" s="223"/>
      <c r="EF1696" s="223"/>
      <c r="EG1696" s="229"/>
      <c r="EH1696" s="229"/>
      <c r="EI1696" s="223"/>
      <c r="EJ1696" s="229"/>
      <c r="EK1696" s="229"/>
      <c r="EL1696" s="223"/>
      <c r="EM1696" s="229"/>
      <c r="EN1696" s="229"/>
      <c r="EO1696" s="223"/>
      <c r="EP1696" s="229"/>
      <c r="EQ1696" s="229"/>
      <c r="ER1696" s="222"/>
      <c r="ES1696" s="223"/>
      <c r="ET1696" s="229"/>
      <c r="EU1696" s="229"/>
      <c r="EV1696" s="223"/>
      <c r="EW1696" s="229"/>
      <c r="EX1696" s="229"/>
      <c r="EY1696" s="223"/>
      <c r="EZ1696" s="229"/>
      <c r="FA1696" s="229"/>
      <c r="FB1696" s="223"/>
      <c r="FC1696" s="229"/>
      <c r="FD1696" s="229"/>
      <c r="FE1696" s="223"/>
      <c r="FF1696" s="229"/>
      <c r="FG1696" s="229"/>
      <c r="FH1696" s="223"/>
      <c r="FI1696" s="229"/>
      <c r="FJ1696" s="229"/>
      <c r="FK1696" s="223"/>
      <c r="FL1696" s="229"/>
      <c r="FM1696" s="229"/>
      <c r="FN1696" s="223"/>
      <c r="FO1696" s="229"/>
      <c r="FP1696" s="229"/>
      <c r="FQ1696" s="223"/>
      <c r="FR1696" s="229"/>
      <c r="FS1696" s="229"/>
      <c r="FT1696" s="223"/>
      <c r="FU1696" s="229"/>
      <c r="FV1696" s="229"/>
      <c r="FW1696" s="222"/>
      <c r="FX1696" s="223"/>
      <c r="FY1696" s="229"/>
      <c r="FZ1696" s="229"/>
      <c r="GA1696" s="230"/>
      <c r="GB1696" s="231"/>
      <c r="GC1696" s="232"/>
      <c r="GD1696" s="232"/>
      <c r="GE1696" s="231"/>
      <c r="GF1696" s="232"/>
      <c r="GG1696" s="232"/>
      <c r="GH1696" s="231"/>
      <c r="GI1696" s="232"/>
      <c r="GJ1696" s="231"/>
      <c r="GK1696" s="232"/>
      <c r="GL1696" s="231"/>
      <c r="GM1696" s="232"/>
      <c r="GN1696" s="228"/>
      <c r="GO1696" s="234"/>
      <c r="GP1696" s="298"/>
      <c r="GQ1696" s="239"/>
      <c r="GR1696" s="298"/>
      <c r="GS1696" s="239"/>
      <c r="GT1696" s="239"/>
      <c r="GU1696" s="239"/>
      <c r="GV1696" s="234">
        <f t="shared" si="652"/>
        <v>0</v>
      </c>
      <c r="GW1696" s="234">
        <f t="shared" si="653"/>
        <v>0</v>
      </c>
    </row>
    <row r="1697" spans="1:205" ht="12.75" hidden="1" outlineLevel="1">
      <c r="A1697" s="212"/>
      <c r="B1697" s="213"/>
      <c r="C1697" s="221"/>
      <c r="D1697" s="221"/>
      <c r="E1697" s="221"/>
      <c r="F1697" s="221"/>
      <c r="G1697" s="221"/>
      <c r="H1697" s="222"/>
      <c r="I1697" s="223"/>
      <c r="J1697" s="223"/>
      <c r="K1697" s="223"/>
      <c r="L1697" s="223"/>
      <c r="M1697" s="223"/>
      <c r="N1697" s="223"/>
      <c r="O1697" s="224"/>
      <c r="P1697" s="224"/>
      <c r="Q1697" s="222"/>
      <c r="R1697" s="222"/>
      <c r="S1697" s="222"/>
      <c r="T1697" s="223"/>
      <c r="U1697" s="223"/>
      <c r="V1697" s="223"/>
      <c r="W1697" s="223"/>
      <c r="X1697" s="223"/>
      <c r="Y1697" s="223"/>
      <c r="Z1697" s="223"/>
      <c r="AA1697" s="223"/>
      <c r="AB1697" s="223"/>
      <c r="AC1697" s="225">
        <v>0</v>
      </c>
      <c r="AD1697" s="225">
        <v>0</v>
      </c>
      <c r="AE1697" s="225">
        <v>0</v>
      </c>
      <c r="AF1697" s="225">
        <v>0</v>
      </c>
      <c r="AG1697" s="226">
        <v>0</v>
      </c>
      <c r="AH1697" s="226">
        <v>0</v>
      </c>
      <c r="AI1697" s="223"/>
      <c r="AJ1697" s="223"/>
      <c r="AK1697" s="223"/>
      <c r="AL1697" s="223"/>
      <c r="AM1697" s="223"/>
      <c r="AN1697" s="223"/>
      <c r="AO1697" s="223"/>
      <c r="AP1697" s="223"/>
      <c r="AQ1697" s="223"/>
      <c r="AR1697" s="223"/>
      <c r="AS1697" s="223"/>
      <c r="AT1697" s="223"/>
      <c r="AU1697" s="223"/>
      <c r="AV1697" s="223"/>
      <c r="AW1697" s="223"/>
      <c r="AX1697" s="223"/>
      <c r="AY1697" s="223"/>
      <c r="AZ1697" s="223"/>
      <c r="BA1697" s="223"/>
      <c r="BB1697" s="223"/>
      <c r="BC1697" s="223"/>
      <c r="BD1697" s="223"/>
      <c r="BE1697" s="223"/>
      <c r="BF1697" s="223"/>
      <c r="BG1697" s="223"/>
      <c r="BH1697" s="223"/>
      <c r="BI1697" s="223"/>
      <c r="BJ1697" s="223"/>
      <c r="BK1697" s="225">
        <v>0</v>
      </c>
      <c r="BL1697" s="225">
        <v>0</v>
      </c>
      <c r="BM1697" s="225">
        <v>0</v>
      </c>
      <c r="BN1697" s="225">
        <v>0</v>
      </c>
      <c r="BO1697" s="223"/>
      <c r="BP1697" s="223"/>
      <c r="BQ1697" s="223"/>
      <c r="BR1697" s="223"/>
      <c r="BS1697" s="223"/>
      <c r="BT1697" s="223"/>
      <c r="BU1697" s="223"/>
      <c r="BV1697" s="223"/>
      <c r="BW1697" s="223"/>
      <c r="BX1697" s="223"/>
      <c r="BY1697" s="223"/>
      <c r="BZ1697" s="223"/>
      <c r="CA1697" s="223"/>
      <c r="CB1697" s="223"/>
      <c r="CC1697" s="223"/>
      <c r="CD1697" s="223"/>
      <c r="CE1697" s="223"/>
      <c r="CF1697" s="223"/>
      <c r="CG1697" s="223"/>
      <c r="CH1697" s="223"/>
      <c r="CI1697" s="223"/>
      <c r="CJ1697" s="223"/>
      <c r="CK1697" s="223"/>
      <c r="CL1697" s="223"/>
      <c r="CM1697" s="223"/>
      <c r="CN1697" s="223"/>
      <c r="CO1697" s="223"/>
      <c r="CP1697" s="223"/>
      <c r="CQ1697" s="223"/>
      <c r="CR1697" s="223"/>
      <c r="CS1697" s="223"/>
      <c r="CT1697" s="223"/>
      <c r="CU1697" s="223"/>
      <c r="CV1697" s="223"/>
      <c r="CW1697" s="223"/>
      <c r="CX1697" s="223"/>
      <c r="CY1697" s="223"/>
      <c r="CZ1697" s="223"/>
      <c r="DA1697" s="223"/>
      <c r="DB1697" s="223"/>
      <c r="DC1697" s="223"/>
      <c r="DD1697" s="223"/>
      <c r="DE1697" s="223"/>
      <c r="DF1697" s="223"/>
      <c r="DG1697" s="223"/>
      <c r="DH1697" s="223"/>
      <c r="DI1697" s="223"/>
      <c r="DJ1697" s="223"/>
      <c r="DK1697" s="223"/>
      <c r="DL1697" s="223"/>
      <c r="DM1697" s="223"/>
      <c r="DN1697" s="223"/>
      <c r="DO1697" s="223"/>
      <c r="DP1697" s="223"/>
      <c r="DQ1697" s="223"/>
      <c r="DR1697" s="223"/>
      <c r="DS1697" s="223"/>
      <c r="DT1697" s="223"/>
      <c r="DU1697" s="223"/>
      <c r="DV1697" s="223"/>
      <c r="DW1697" s="223"/>
      <c r="DX1697" s="223"/>
      <c r="DY1697" s="223"/>
      <c r="DZ1697" s="223"/>
      <c r="EA1697" s="223"/>
      <c r="EB1697" s="223"/>
      <c r="EC1697" s="227">
        <v>0</v>
      </c>
      <c r="ED1697" s="223"/>
      <c r="EE1697" s="223"/>
      <c r="EF1697" s="223"/>
      <c r="EG1697" s="229"/>
      <c r="EH1697" s="229"/>
      <c r="EI1697" s="223"/>
      <c r="EJ1697" s="229"/>
      <c r="EK1697" s="229"/>
      <c r="EL1697" s="223"/>
      <c r="EM1697" s="229"/>
      <c r="EN1697" s="229"/>
      <c r="EO1697" s="223"/>
      <c r="EP1697" s="229"/>
      <c r="EQ1697" s="229"/>
      <c r="ER1697" s="222"/>
      <c r="ES1697" s="223"/>
      <c r="ET1697" s="229"/>
      <c r="EU1697" s="229"/>
      <c r="EV1697" s="223"/>
      <c r="EW1697" s="229"/>
      <c r="EX1697" s="229"/>
      <c r="EY1697" s="223"/>
      <c r="EZ1697" s="229"/>
      <c r="FA1697" s="229"/>
      <c r="FB1697" s="223"/>
      <c r="FC1697" s="229"/>
      <c r="FD1697" s="229"/>
      <c r="FE1697" s="223"/>
      <c r="FF1697" s="229"/>
      <c r="FG1697" s="229"/>
      <c r="FH1697" s="223"/>
      <c r="FI1697" s="229"/>
      <c r="FJ1697" s="229"/>
      <c r="FK1697" s="223"/>
      <c r="FL1697" s="229"/>
      <c r="FM1697" s="229"/>
      <c r="FN1697" s="223"/>
      <c r="FO1697" s="229"/>
      <c r="FP1697" s="229"/>
      <c r="FQ1697" s="223"/>
      <c r="FR1697" s="229"/>
      <c r="FS1697" s="229"/>
      <c r="FT1697" s="223"/>
      <c r="FU1697" s="229"/>
      <c r="FV1697" s="229"/>
      <c r="FW1697" s="222"/>
      <c r="FX1697" s="223"/>
      <c r="FY1697" s="229"/>
      <c r="FZ1697" s="229"/>
      <c r="GA1697" s="230"/>
      <c r="GB1697" s="231"/>
      <c r="GC1697" s="232"/>
      <c r="GD1697" s="232"/>
      <c r="GE1697" s="231"/>
      <c r="GF1697" s="232"/>
      <c r="GG1697" s="232"/>
      <c r="GH1697" s="231"/>
      <c r="GI1697" s="232"/>
      <c r="GJ1697" s="231"/>
      <c r="GK1697" s="232"/>
      <c r="GL1697" s="231"/>
      <c r="GM1697" s="232"/>
      <c r="GN1697" s="228"/>
      <c r="GO1697" s="234"/>
      <c r="GP1697" s="298"/>
      <c r="GQ1697" s="239"/>
      <c r="GR1697" s="298"/>
      <c r="GS1697" s="239"/>
      <c r="GT1697" s="239"/>
      <c r="GU1697" s="239"/>
      <c r="GV1697" s="234">
        <f t="shared" si="652"/>
        <v>0</v>
      </c>
      <c r="GW1697" s="234">
        <f t="shared" si="653"/>
        <v>0</v>
      </c>
    </row>
    <row r="1698" spans="1:205" ht="12.75" hidden="1" outlineLevel="1">
      <c r="A1698" s="212"/>
      <c r="B1698" s="213"/>
      <c r="C1698" s="221"/>
      <c r="D1698" s="221"/>
      <c r="E1698" s="221"/>
      <c r="F1698" s="221"/>
      <c r="G1698" s="221"/>
      <c r="H1698" s="222"/>
      <c r="I1698" s="223"/>
      <c r="J1698" s="223"/>
      <c r="K1698" s="223"/>
      <c r="L1698" s="223"/>
      <c r="M1698" s="223"/>
      <c r="N1698" s="223"/>
      <c r="O1698" s="224"/>
      <c r="P1698" s="224"/>
      <c r="Q1698" s="222"/>
      <c r="R1698" s="222"/>
      <c r="S1698" s="222"/>
      <c r="T1698" s="223"/>
      <c r="U1698" s="223"/>
      <c r="V1698" s="223"/>
      <c r="W1698" s="223"/>
      <c r="X1698" s="223"/>
      <c r="Y1698" s="223"/>
      <c r="Z1698" s="223"/>
      <c r="AA1698" s="223"/>
      <c r="AB1698" s="223"/>
      <c r="AC1698" s="225">
        <v>0</v>
      </c>
      <c r="AD1698" s="225">
        <v>0</v>
      </c>
      <c r="AE1698" s="225">
        <v>0</v>
      </c>
      <c r="AF1698" s="225">
        <v>0</v>
      </c>
      <c r="AG1698" s="226">
        <v>0</v>
      </c>
      <c r="AH1698" s="226">
        <v>0</v>
      </c>
      <c r="AI1698" s="223"/>
      <c r="AJ1698" s="223"/>
      <c r="AK1698" s="223"/>
      <c r="AL1698" s="223"/>
      <c r="AM1698" s="223"/>
      <c r="AN1698" s="223"/>
      <c r="AO1698" s="223"/>
      <c r="AP1698" s="223"/>
      <c r="AQ1698" s="223"/>
      <c r="AR1698" s="223"/>
      <c r="AS1698" s="223"/>
      <c r="AT1698" s="223"/>
      <c r="AU1698" s="223"/>
      <c r="AV1698" s="223"/>
      <c r="AW1698" s="223"/>
      <c r="AX1698" s="223"/>
      <c r="AY1698" s="223"/>
      <c r="AZ1698" s="223"/>
      <c r="BA1698" s="223"/>
      <c r="BB1698" s="223"/>
      <c r="BC1698" s="223"/>
      <c r="BD1698" s="223"/>
      <c r="BE1698" s="223"/>
      <c r="BF1698" s="223"/>
      <c r="BG1698" s="223"/>
      <c r="BH1698" s="223"/>
      <c r="BI1698" s="223"/>
      <c r="BJ1698" s="223"/>
      <c r="BK1698" s="225">
        <v>0</v>
      </c>
      <c r="BL1698" s="225">
        <v>0</v>
      </c>
      <c r="BM1698" s="225">
        <v>0</v>
      </c>
      <c r="BN1698" s="225">
        <v>0</v>
      </c>
      <c r="BO1698" s="223"/>
      <c r="BP1698" s="223"/>
      <c r="BQ1698" s="223"/>
      <c r="BR1698" s="223"/>
      <c r="BS1698" s="223"/>
      <c r="BT1698" s="223"/>
      <c r="BU1698" s="223"/>
      <c r="BV1698" s="223"/>
      <c r="BW1698" s="223"/>
      <c r="BX1698" s="223"/>
      <c r="BY1698" s="223"/>
      <c r="BZ1698" s="223"/>
      <c r="CA1698" s="223"/>
      <c r="CB1698" s="223"/>
      <c r="CC1698" s="223"/>
      <c r="CD1698" s="223"/>
      <c r="CE1698" s="223"/>
      <c r="CF1698" s="223"/>
      <c r="CG1698" s="223"/>
      <c r="CH1698" s="223"/>
      <c r="CI1698" s="223"/>
      <c r="CJ1698" s="223"/>
      <c r="CK1698" s="223"/>
      <c r="CL1698" s="223"/>
      <c r="CM1698" s="223"/>
      <c r="CN1698" s="223"/>
      <c r="CO1698" s="223"/>
      <c r="CP1698" s="223"/>
      <c r="CQ1698" s="223"/>
      <c r="CR1698" s="223"/>
      <c r="CS1698" s="223"/>
      <c r="CT1698" s="223"/>
      <c r="CU1698" s="223"/>
      <c r="CV1698" s="223"/>
      <c r="CW1698" s="223"/>
      <c r="CX1698" s="223"/>
      <c r="CY1698" s="223"/>
      <c r="CZ1698" s="223"/>
      <c r="DA1698" s="223"/>
      <c r="DB1698" s="223"/>
      <c r="DC1698" s="223"/>
      <c r="DD1698" s="223"/>
      <c r="DE1698" s="223"/>
      <c r="DF1698" s="223"/>
      <c r="DG1698" s="223"/>
      <c r="DH1698" s="223"/>
      <c r="DI1698" s="223"/>
      <c r="DJ1698" s="223"/>
      <c r="DK1698" s="223"/>
      <c r="DL1698" s="223"/>
      <c r="DM1698" s="223"/>
      <c r="DN1698" s="223"/>
      <c r="DO1698" s="223"/>
      <c r="DP1698" s="223"/>
      <c r="DQ1698" s="223"/>
      <c r="DR1698" s="223"/>
      <c r="DS1698" s="223"/>
      <c r="DT1698" s="223"/>
      <c r="DU1698" s="223"/>
      <c r="DV1698" s="223"/>
      <c r="DW1698" s="223"/>
      <c r="DX1698" s="223"/>
      <c r="DY1698" s="223"/>
      <c r="DZ1698" s="223"/>
      <c r="EA1698" s="223"/>
      <c r="EB1698" s="223"/>
      <c r="EC1698" s="227">
        <v>0</v>
      </c>
      <c r="ED1698" s="223"/>
      <c r="EE1698" s="223"/>
      <c r="EF1698" s="223"/>
      <c r="EG1698" s="229"/>
      <c r="EH1698" s="229"/>
      <c r="EI1698" s="223"/>
      <c r="EJ1698" s="229"/>
      <c r="EK1698" s="229"/>
      <c r="EL1698" s="223"/>
      <c r="EM1698" s="229"/>
      <c r="EN1698" s="229"/>
      <c r="EO1698" s="223"/>
      <c r="EP1698" s="229"/>
      <c r="EQ1698" s="229"/>
      <c r="ER1698" s="222"/>
      <c r="ES1698" s="223"/>
      <c r="ET1698" s="229"/>
      <c r="EU1698" s="229"/>
      <c r="EV1698" s="223"/>
      <c r="EW1698" s="229"/>
      <c r="EX1698" s="229"/>
      <c r="EY1698" s="223"/>
      <c r="EZ1698" s="229"/>
      <c r="FA1698" s="229"/>
      <c r="FB1698" s="223"/>
      <c r="FC1698" s="229"/>
      <c r="FD1698" s="229"/>
      <c r="FE1698" s="223"/>
      <c r="FF1698" s="229"/>
      <c r="FG1698" s="229"/>
      <c r="FH1698" s="223"/>
      <c r="FI1698" s="229"/>
      <c r="FJ1698" s="229"/>
      <c r="FK1698" s="223"/>
      <c r="FL1698" s="229"/>
      <c r="FM1698" s="229"/>
      <c r="FN1698" s="223"/>
      <c r="FO1698" s="229"/>
      <c r="FP1698" s="229"/>
      <c r="FQ1698" s="223"/>
      <c r="FR1698" s="229"/>
      <c r="FS1698" s="229"/>
      <c r="FT1698" s="223"/>
      <c r="FU1698" s="229"/>
      <c r="FV1698" s="229"/>
      <c r="FW1698" s="222"/>
      <c r="FX1698" s="223"/>
      <c r="FY1698" s="229"/>
      <c r="FZ1698" s="229"/>
      <c r="GA1698" s="230"/>
      <c r="GB1698" s="231"/>
      <c r="GC1698" s="232"/>
      <c r="GD1698" s="232"/>
      <c r="GE1698" s="231"/>
      <c r="GF1698" s="232"/>
      <c r="GG1698" s="232"/>
      <c r="GH1698" s="231"/>
      <c r="GI1698" s="232"/>
      <c r="GJ1698" s="231"/>
      <c r="GK1698" s="232"/>
      <c r="GL1698" s="231"/>
      <c r="GM1698" s="232"/>
      <c r="GN1698" s="228"/>
      <c r="GO1698" s="234"/>
      <c r="GP1698" s="298"/>
      <c r="GQ1698" s="239"/>
      <c r="GR1698" s="298"/>
      <c r="GS1698" s="239"/>
      <c r="GT1698" s="239"/>
      <c r="GU1698" s="239"/>
      <c r="GV1698" s="234">
        <f t="shared" si="652"/>
        <v>0</v>
      </c>
      <c r="GW1698" s="234">
        <f t="shared" si="653"/>
        <v>0</v>
      </c>
    </row>
    <row r="1699" spans="1:205" ht="12.75" hidden="1" outlineLevel="1">
      <c r="A1699" s="212"/>
      <c r="B1699" s="213"/>
      <c r="C1699" s="221"/>
      <c r="D1699" s="221"/>
      <c r="E1699" s="221"/>
      <c r="F1699" s="221"/>
      <c r="G1699" s="221"/>
      <c r="H1699" s="222"/>
      <c r="I1699" s="223"/>
      <c r="J1699" s="223"/>
      <c r="K1699" s="223"/>
      <c r="L1699" s="223"/>
      <c r="M1699" s="223"/>
      <c r="N1699" s="223"/>
      <c r="O1699" s="224"/>
      <c r="P1699" s="224"/>
      <c r="Q1699" s="222"/>
      <c r="R1699" s="222"/>
      <c r="S1699" s="222"/>
      <c r="T1699" s="223"/>
      <c r="U1699" s="223"/>
      <c r="V1699" s="223"/>
      <c r="W1699" s="223"/>
      <c r="X1699" s="223"/>
      <c r="Y1699" s="223"/>
      <c r="Z1699" s="223"/>
      <c r="AA1699" s="223"/>
      <c r="AB1699" s="223"/>
      <c r="AC1699" s="225">
        <v>0</v>
      </c>
      <c r="AD1699" s="225">
        <v>0</v>
      </c>
      <c r="AE1699" s="225">
        <v>0</v>
      </c>
      <c r="AF1699" s="225">
        <v>0</v>
      </c>
      <c r="AG1699" s="226">
        <v>0</v>
      </c>
      <c r="AH1699" s="226">
        <v>0</v>
      </c>
      <c r="AI1699" s="223"/>
      <c r="AJ1699" s="223"/>
      <c r="AK1699" s="223"/>
      <c r="AL1699" s="223"/>
      <c r="AM1699" s="223"/>
      <c r="AN1699" s="223"/>
      <c r="AO1699" s="223"/>
      <c r="AP1699" s="223"/>
      <c r="AQ1699" s="223"/>
      <c r="AR1699" s="223"/>
      <c r="AS1699" s="223"/>
      <c r="AT1699" s="223"/>
      <c r="AU1699" s="223"/>
      <c r="AV1699" s="223"/>
      <c r="AW1699" s="223"/>
      <c r="AX1699" s="223"/>
      <c r="AY1699" s="223"/>
      <c r="AZ1699" s="223"/>
      <c r="BA1699" s="223"/>
      <c r="BB1699" s="223"/>
      <c r="BC1699" s="223"/>
      <c r="BD1699" s="223"/>
      <c r="BE1699" s="223"/>
      <c r="BF1699" s="223"/>
      <c r="BG1699" s="223"/>
      <c r="BH1699" s="223"/>
      <c r="BI1699" s="223"/>
      <c r="BJ1699" s="223"/>
      <c r="BK1699" s="225">
        <v>0</v>
      </c>
      <c r="BL1699" s="225">
        <v>0</v>
      </c>
      <c r="BM1699" s="225">
        <v>0</v>
      </c>
      <c r="BN1699" s="225">
        <v>0</v>
      </c>
      <c r="BO1699" s="223"/>
      <c r="BP1699" s="223"/>
      <c r="BQ1699" s="223"/>
      <c r="BR1699" s="223"/>
      <c r="BS1699" s="223"/>
      <c r="BT1699" s="223"/>
      <c r="BU1699" s="223"/>
      <c r="BV1699" s="223"/>
      <c r="BW1699" s="223"/>
      <c r="BX1699" s="223"/>
      <c r="BY1699" s="223"/>
      <c r="BZ1699" s="223"/>
      <c r="CA1699" s="223"/>
      <c r="CB1699" s="223"/>
      <c r="CC1699" s="223"/>
      <c r="CD1699" s="223"/>
      <c r="CE1699" s="223"/>
      <c r="CF1699" s="223"/>
      <c r="CG1699" s="223"/>
      <c r="CH1699" s="223"/>
      <c r="CI1699" s="223"/>
      <c r="CJ1699" s="223"/>
      <c r="CK1699" s="223"/>
      <c r="CL1699" s="223"/>
      <c r="CM1699" s="223"/>
      <c r="CN1699" s="223"/>
      <c r="CO1699" s="223"/>
      <c r="CP1699" s="223"/>
      <c r="CQ1699" s="223"/>
      <c r="CR1699" s="223"/>
      <c r="CS1699" s="223"/>
      <c r="CT1699" s="223"/>
      <c r="CU1699" s="223"/>
      <c r="CV1699" s="223"/>
      <c r="CW1699" s="223"/>
      <c r="CX1699" s="223"/>
      <c r="CY1699" s="223"/>
      <c r="CZ1699" s="223"/>
      <c r="DA1699" s="223"/>
      <c r="DB1699" s="223"/>
      <c r="DC1699" s="223"/>
      <c r="DD1699" s="223"/>
      <c r="DE1699" s="223"/>
      <c r="DF1699" s="223"/>
      <c r="DG1699" s="223"/>
      <c r="DH1699" s="223"/>
      <c r="DI1699" s="223"/>
      <c r="DJ1699" s="223"/>
      <c r="DK1699" s="223"/>
      <c r="DL1699" s="223"/>
      <c r="DM1699" s="223"/>
      <c r="DN1699" s="223"/>
      <c r="DO1699" s="223"/>
      <c r="DP1699" s="223"/>
      <c r="DQ1699" s="223"/>
      <c r="DR1699" s="223"/>
      <c r="DS1699" s="223"/>
      <c r="DT1699" s="223"/>
      <c r="DU1699" s="223"/>
      <c r="DV1699" s="223"/>
      <c r="DW1699" s="223"/>
      <c r="DX1699" s="223"/>
      <c r="DY1699" s="223"/>
      <c r="DZ1699" s="223"/>
      <c r="EA1699" s="223"/>
      <c r="EB1699" s="223"/>
      <c r="EC1699" s="227">
        <v>0</v>
      </c>
      <c r="ED1699" s="223"/>
      <c r="EE1699" s="223"/>
      <c r="EF1699" s="223"/>
      <c r="EG1699" s="229"/>
      <c r="EH1699" s="229"/>
      <c r="EI1699" s="223"/>
      <c r="EJ1699" s="229"/>
      <c r="EK1699" s="229"/>
      <c r="EL1699" s="223"/>
      <c r="EM1699" s="229"/>
      <c r="EN1699" s="229"/>
      <c r="EO1699" s="223"/>
      <c r="EP1699" s="229"/>
      <c r="EQ1699" s="229"/>
      <c r="ER1699" s="222"/>
      <c r="ES1699" s="223"/>
      <c r="ET1699" s="229"/>
      <c r="EU1699" s="229"/>
      <c r="EV1699" s="223"/>
      <c r="EW1699" s="229"/>
      <c r="EX1699" s="229"/>
      <c r="EY1699" s="223"/>
      <c r="EZ1699" s="229"/>
      <c r="FA1699" s="229"/>
      <c r="FB1699" s="223"/>
      <c r="FC1699" s="229"/>
      <c r="FD1699" s="229"/>
      <c r="FE1699" s="223"/>
      <c r="FF1699" s="229"/>
      <c r="FG1699" s="229"/>
      <c r="FH1699" s="223"/>
      <c r="FI1699" s="229"/>
      <c r="FJ1699" s="229"/>
      <c r="FK1699" s="223"/>
      <c r="FL1699" s="229"/>
      <c r="FM1699" s="229"/>
      <c r="FN1699" s="223"/>
      <c r="FO1699" s="229"/>
      <c r="FP1699" s="229"/>
      <c r="FQ1699" s="223"/>
      <c r="FR1699" s="229"/>
      <c r="FS1699" s="229"/>
      <c r="FT1699" s="223"/>
      <c r="FU1699" s="229"/>
      <c r="FV1699" s="229"/>
      <c r="FW1699" s="222"/>
      <c r="FX1699" s="223"/>
      <c r="FY1699" s="229"/>
      <c r="FZ1699" s="229"/>
      <c r="GA1699" s="230"/>
      <c r="GB1699" s="231"/>
      <c r="GC1699" s="232"/>
      <c r="GD1699" s="232"/>
      <c r="GE1699" s="231"/>
      <c r="GF1699" s="232"/>
      <c r="GG1699" s="232"/>
      <c r="GH1699" s="231"/>
      <c r="GI1699" s="232"/>
      <c r="GJ1699" s="231"/>
      <c r="GK1699" s="232"/>
      <c r="GL1699" s="231"/>
      <c r="GM1699" s="232"/>
      <c r="GN1699" s="228"/>
      <c r="GO1699" s="234"/>
      <c r="GP1699" s="298"/>
      <c r="GQ1699" s="239"/>
      <c r="GR1699" s="298"/>
      <c r="GS1699" s="239"/>
      <c r="GT1699" s="239"/>
      <c r="GU1699" s="239"/>
      <c r="GV1699" s="234">
        <f t="shared" si="652"/>
        <v>0</v>
      </c>
      <c r="GW1699" s="234">
        <f t="shared" si="653"/>
        <v>0</v>
      </c>
    </row>
    <row r="1700" spans="1:205" ht="12.75" hidden="1" outlineLevel="1">
      <c r="A1700" s="212"/>
      <c r="B1700" s="213"/>
      <c r="C1700" s="221"/>
      <c r="D1700" s="221"/>
      <c r="E1700" s="221"/>
      <c r="F1700" s="221"/>
      <c r="G1700" s="221"/>
      <c r="H1700" s="222"/>
      <c r="I1700" s="223"/>
      <c r="J1700" s="223"/>
      <c r="K1700" s="223"/>
      <c r="L1700" s="223"/>
      <c r="M1700" s="223"/>
      <c r="N1700" s="223"/>
      <c r="O1700" s="224"/>
      <c r="P1700" s="224"/>
      <c r="Q1700" s="222"/>
      <c r="R1700" s="222"/>
      <c r="S1700" s="222"/>
      <c r="T1700" s="223"/>
      <c r="U1700" s="223"/>
      <c r="V1700" s="223"/>
      <c r="W1700" s="223"/>
      <c r="X1700" s="223"/>
      <c r="Y1700" s="223"/>
      <c r="Z1700" s="223"/>
      <c r="AA1700" s="223"/>
      <c r="AB1700" s="223"/>
      <c r="AC1700" s="225">
        <v>0</v>
      </c>
      <c r="AD1700" s="225">
        <v>0</v>
      </c>
      <c r="AE1700" s="225">
        <v>0</v>
      </c>
      <c r="AF1700" s="225">
        <v>0</v>
      </c>
      <c r="AG1700" s="226">
        <v>0</v>
      </c>
      <c r="AH1700" s="226">
        <v>0</v>
      </c>
      <c r="AI1700" s="223"/>
      <c r="AJ1700" s="223"/>
      <c r="AK1700" s="223"/>
      <c r="AL1700" s="223"/>
      <c r="AM1700" s="223"/>
      <c r="AN1700" s="223"/>
      <c r="AO1700" s="223"/>
      <c r="AP1700" s="223"/>
      <c r="AQ1700" s="223"/>
      <c r="AR1700" s="223"/>
      <c r="AS1700" s="223"/>
      <c r="AT1700" s="223"/>
      <c r="AU1700" s="223"/>
      <c r="AV1700" s="223"/>
      <c r="AW1700" s="223"/>
      <c r="AX1700" s="223"/>
      <c r="AY1700" s="223"/>
      <c r="AZ1700" s="223"/>
      <c r="BA1700" s="223"/>
      <c r="BB1700" s="223"/>
      <c r="BC1700" s="223"/>
      <c r="BD1700" s="223"/>
      <c r="BE1700" s="223"/>
      <c r="BF1700" s="223"/>
      <c r="BG1700" s="223"/>
      <c r="BH1700" s="223"/>
      <c r="BI1700" s="223"/>
      <c r="BJ1700" s="223"/>
      <c r="BK1700" s="225">
        <v>0</v>
      </c>
      <c r="BL1700" s="225">
        <v>0</v>
      </c>
      <c r="BM1700" s="225">
        <v>0</v>
      </c>
      <c r="BN1700" s="225">
        <v>0</v>
      </c>
      <c r="BO1700" s="223"/>
      <c r="BP1700" s="223"/>
      <c r="BQ1700" s="223"/>
      <c r="BR1700" s="223"/>
      <c r="BS1700" s="223"/>
      <c r="BT1700" s="223"/>
      <c r="BU1700" s="223"/>
      <c r="BV1700" s="223"/>
      <c r="BW1700" s="223"/>
      <c r="BX1700" s="223"/>
      <c r="BY1700" s="223"/>
      <c r="BZ1700" s="223"/>
      <c r="CA1700" s="223"/>
      <c r="CB1700" s="223"/>
      <c r="CC1700" s="223"/>
      <c r="CD1700" s="223"/>
      <c r="CE1700" s="223"/>
      <c r="CF1700" s="223"/>
      <c r="CG1700" s="223"/>
      <c r="CH1700" s="223"/>
      <c r="CI1700" s="223"/>
      <c r="CJ1700" s="223"/>
      <c r="CK1700" s="223"/>
      <c r="CL1700" s="223"/>
      <c r="CM1700" s="223"/>
      <c r="CN1700" s="223"/>
      <c r="CO1700" s="223"/>
      <c r="CP1700" s="223"/>
      <c r="CQ1700" s="223"/>
      <c r="CR1700" s="223"/>
      <c r="CS1700" s="223"/>
      <c r="CT1700" s="223"/>
      <c r="CU1700" s="223"/>
      <c r="CV1700" s="223"/>
      <c r="CW1700" s="223"/>
      <c r="CX1700" s="223"/>
      <c r="CY1700" s="223"/>
      <c r="CZ1700" s="223"/>
      <c r="DA1700" s="223"/>
      <c r="DB1700" s="223"/>
      <c r="DC1700" s="223"/>
      <c r="DD1700" s="223"/>
      <c r="DE1700" s="223"/>
      <c r="DF1700" s="223"/>
      <c r="DG1700" s="223"/>
      <c r="DH1700" s="223"/>
      <c r="DI1700" s="223"/>
      <c r="DJ1700" s="223"/>
      <c r="DK1700" s="223"/>
      <c r="DL1700" s="223"/>
      <c r="DM1700" s="223"/>
      <c r="DN1700" s="223"/>
      <c r="DO1700" s="223"/>
      <c r="DP1700" s="223"/>
      <c r="DQ1700" s="223"/>
      <c r="DR1700" s="223"/>
      <c r="DS1700" s="223"/>
      <c r="DT1700" s="223"/>
      <c r="DU1700" s="223"/>
      <c r="DV1700" s="223"/>
      <c r="DW1700" s="223"/>
      <c r="DX1700" s="223"/>
      <c r="DY1700" s="223"/>
      <c r="DZ1700" s="223"/>
      <c r="EA1700" s="223"/>
      <c r="EB1700" s="223"/>
      <c r="EC1700" s="227">
        <v>0</v>
      </c>
      <c r="ED1700" s="223"/>
      <c r="EE1700" s="223"/>
      <c r="EF1700" s="223"/>
      <c r="EG1700" s="229"/>
      <c r="EH1700" s="229"/>
      <c r="EI1700" s="223"/>
      <c r="EJ1700" s="229"/>
      <c r="EK1700" s="229"/>
      <c r="EL1700" s="223"/>
      <c r="EM1700" s="229"/>
      <c r="EN1700" s="229"/>
      <c r="EO1700" s="223"/>
      <c r="EP1700" s="229"/>
      <c r="EQ1700" s="229"/>
      <c r="ER1700" s="222"/>
      <c r="ES1700" s="223"/>
      <c r="ET1700" s="229"/>
      <c r="EU1700" s="229"/>
      <c r="EV1700" s="223"/>
      <c r="EW1700" s="229"/>
      <c r="EX1700" s="229"/>
      <c r="EY1700" s="223"/>
      <c r="EZ1700" s="229"/>
      <c r="FA1700" s="229"/>
      <c r="FB1700" s="223"/>
      <c r="FC1700" s="229"/>
      <c r="FD1700" s="229"/>
      <c r="FE1700" s="223"/>
      <c r="FF1700" s="229"/>
      <c r="FG1700" s="229"/>
      <c r="FH1700" s="223"/>
      <c r="FI1700" s="229"/>
      <c r="FJ1700" s="229"/>
      <c r="FK1700" s="223"/>
      <c r="FL1700" s="229"/>
      <c r="FM1700" s="229"/>
      <c r="FN1700" s="223"/>
      <c r="FO1700" s="229"/>
      <c r="FP1700" s="229"/>
      <c r="FQ1700" s="223"/>
      <c r="FR1700" s="229"/>
      <c r="FS1700" s="229"/>
      <c r="FT1700" s="223"/>
      <c r="FU1700" s="229"/>
      <c r="FV1700" s="229"/>
      <c r="FW1700" s="222"/>
      <c r="FX1700" s="223"/>
      <c r="FY1700" s="229"/>
      <c r="FZ1700" s="229"/>
      <c r="GA1700" s="230"/>
      <c r="GB1700" s="231"/>
      <c r="GC1700" s="232"/>
      <c r="GD1700" s="232"/>
      <c r="GE1700" s="231"/>
      <c r="GF1700" s="232"/>
      <c r="GG1700" s="232"/>
      <c r="GH1700" s="231"/>
      <c r="GI1700" s="232"/>
      <c r="GJ1700" s="231"/>
      <c r="GK1700" s="232"/>
      <c r="GL1700" s="231"/>
      <c r="GM1700" s="232"/>
      <c r="GN1700" s="228"/>
      <c r="GO1700" s="234"/>
      <c r="GP1700" s="298"/>
      <c r="GQ1700" s="239"/>
      <c r="GR1700" s="298"/>
      <c r="GS1700" s="239"/>
      <c r="GT1700" s="239"/>
      <c r="GU1700" s="239"/>
      <c r="GV1700" s="234">
        <f t="shared" si="652"/>
        <v>0</v>
      </c>
      <c r="GW1700" s="234">
        <f t="shared" si="653"/>
        <v>0</v>
      </c>
    </row>
    <row r="1701" spans="1:205" ht="12.75" hidden="1" outlineLevel="1">
      <c r="A1701" s="212"/>
      <c r="B1701" s="213"/>
      <c r="C1701" s="221"/>
      <c r="D1701" s="221"/>
      <c r="E1701" s="221"/>
      <c r="F1701" s="221"/>
      <c r="G1701" s="221"/>
      <c r="H1701" s="222"/>
      <c r="I1701" s="223"/>
      <c r="J1701" s="223"/>
      <c r="K1701" s="223"/>
      <c r="L1701" s="223"/>
      <c r="M1701" s="223"/>
      <c r="N1701" s="223"/>
      <c r="O1701" s="224"/>
      <c r="P1701" s="224"/>
      <c r="Q1701" s="222"/>
      <c r="R1701" s="222"/>
      <c r="S1701" s="222"/>
      <c r="T1701" s="223"/>
      <c r="U1701" s="223"/>
      <c r="V1701" s="223"/>
      <c r="W1701" s="223"/>
      <c r="X1701" s="223"/>
      <c r="Y1701" s="223"/>
      <c r="Z1701" s="223"/>
      <c r="AA1701" s="223"/>
      <c r="AB1701" s="223"/>
      <c r="AC1701" s="225">
        <v>0</v>
      </c>
      <c r="AD1701" s="225">
        <v>0</v>
      </c>
      <c r="AE1701" s="225">
        <v>0</v>
      </c>
      <c r="AF1701" s="225">
        <v>0</v>
      </c>
      <c r="AG1701" s="226">
        <v>0</v>
      </c>
      <c r="AH1701" s="226">
        <v>0</v>
      </c>
      <c r="AI1701" s="223"/>
      <c r="AJ1701" s="223"/>
      <c r="AK1701" s="223"/>
      <c r="AL1701" s="223"/>
      <c r="AM1701" s="223"/>
      <c r="AN1701" s="223"/>
      <c r="AO1701" s="223"/>
      <c r="AP1701" s="223"/>
      <c r="AQ1701" s="223"/>
      <c r="AR1701" s="223"/>
      <c r="AS1701" s="223"/>
      <c r="AT1701" s="223"/>
      <c r="AU1701" s="223"/>
      <c r="AV1701" s="223"/>
      <c r="AW1701" s="223"/>
      <c r="AX1701" s="223"/>
      <c r="AY1701" s="223"/>
      <c r="AZ1701" s="223"/>
      <c r="BA1701" s="223"/>
      <c r="BB1701" s="223"/>
      <c r="BC1701" s="223"/>
      <c r="BD1701" s="223"/>
      <c r="BE1701" s="223"/>
      <c r="BF1701" s="223"/>
      <c r="BG1701" s="223"/>
      <c r="BH1701" s="223"/>
      <c r="BI1701" s="223"/>
      <c r="BJ1701" s="223"/>
      <c r="BK1701" s="225">
        <v>0</v>
      </c>
      <c r="BL1701" s="225">
        <v>0</v>
      </c>
      <c r="BM1701" s="225">
        <v>0</v>
      </c>
      <c r="BN1701" s="225">
        <v>0</v>
      </c>
      <c r="BO1701" s="223"/>
      <c r="BP1701" s="223"/>
      <c r="BQ1701" s="223"/>
      <c r="BR1701" s="223"/>
      <c r="BS1701" s="223"/>
      <c r="BT1701" s="223"/>
      <c r="BU1701" s="223"/>
      <c r="BV1701" s="223"/>
      <c r="BW1701" s="223"/>
      <c r="BX1701" s="223"/>
      <c r="BY1701" s="223"/>
      <c r="BZ1701" s="223"/>
      <c r="CA1701" s="223"/>
      <c r="CB1701" s="223"/>
      <c r="CC1701" s="223"/>
      <c r="CD1701" s="223"/>
      <c r="CE1701" s="223"/>
      <c r="CF1701" s="223"/>
      <c r="CG1701" s="223"/>
      <c r="CH1701" s="223"/>
      <c r="CI1701" s="223"/>
      <c r="CJ1701" s="223"/>
      <c r="CK1701" s="223"/>
      <c r="CL1701" s="223"/>
      <c r="CM1701" s="223"/>
      <c r="CN1701" s="223"/>
      <c r="CO1701" s="223"/>
      <c r="CP1701" s="223"/>
      <c r="CQ1701" s="223"/>
      <c r="CR1701" s="223"/>
      <c r="CS1701" s="223"/>
      <c r="CT1701" s="223"/>
      <c r="CU1701" s="223"/>
      <c r="CV1701" s="223"/>
      <c r="CW1701" s="223"/>
      <c r="CX1701" s="223"/>
      <c r="CY1701" s="223"/>
      <c r="CZ1701" s="223"/>
      <c r="DA1701" s="223"/>
      <c r="DB1701" s="223"/>
      <c r="DC1701" s="223"/>
      <c r="DD1701" s="223"/>
      <c r="DE1701" s="223"/>
      <c r="DF1701" s="223"/>
      <c r="DG1701" s="223"/>
      <c r="DH1701" s="223"/>
      <c r="DI1701" s="223"/>
      <c r="DJ1701" s="223"/>
      <c r="DK1701" s="223"/>
      <c r="DL1701" s="223"/>
      <c r="DM1701" s="223"/>
      <c r="DN1701" s="223"/>
      <c r="DO1701" s="223"/>
      <c r="DP1701" s="223"/>
      <c r="DQ1701" s="223"/>
      <c r="DR1701" s="223"/>
      <c r="DS1701" s="223"/>
      <c r="DT1701" s="223"/>
      <c r="DU1701" s="223"/>
      <c r="DV1701" s="223"/>
      <c r="DW1701" s="223"/>
      <c r="DX1701" s="223"/>
      <c r="DY1701" s="223"/>
      <c r="DZ1701" s="223"/>
      <c r="EA1701" s="223"/>
      <c r="EB1701" s="223"/>
      <c r="EC1701" s="227">
        <v>0</v>
      </c>
      <c r="ED1701" s="223"/>
      <c r="EE1701" s="223"/>
      <c r="EF1701" s="223"/>
      <c r="EG1701" s="229"/>
      <c r="EH1701" s="229"/>
      <c r="EI1701" s="223"/>
      <c r="EJ1701" s="229"/>
      <c r="EK1701" s="229"/>
      <c r="EL1701" s="223"/>
      <c r="EM1701" s="229"/>
      <c r="EN1701" s="229"/>
      <c r="EO1701" s="223"/>
      <c r="EP1701" s="229"/>
      <c r="EQ1701" s="229"/>
      <c r="ER1701" s="222"/>
      <c r="ES1701" s="223"/>
      <c r="ET1701" s="229"/>
      <c r="EU1701" s="229"/>
      <c r="EV1701" s="223"/>
      <c r="EW1701" s="229"/>
      <c r="EX1701" s="229"/>
      <c r="EY1701" s="223"/>
      <c r="EZ1701" s="229"/>
      <c r="FA1701" s="229"/>
      <c r="FB1701" s="223"/>
      <c r="FC1701" s="229"/>
      <c r="FD1701" s="229"/>
      <c r="FE1701" s="223"/>
      <c r="FF1701" s="229"/>
      <c r="FG1701" s="229"/>
      <c r="FH1701" s="223"/>
      <c r="FI1701" s="229"/>
      <c r="FJ1701" s="229"/>
      <c r="FK1701" s="223"/>
      <c r="FL1701" s="229"/>
      <c r="FM1701" s="229"/>
      <c r="FN1701" s="223"/>
      <c r="FO1701" s="229"/>
      <c r="FP1701" s="229"/>
      <c r="FQ1701" s="223"/>
      <c r="FR1701" s="229"/>
      <c r="FS1701" s="229"/>
      <c r="FT1701" s="223"/>
      <c r="FU1701" s="229"/>
      <c r="FV1701" s="229"/>
      <c r="FW1701" s="222"/>
      <c r="FX1701" s="223"/>
      <c r="FY1701" s="229"/>
      <c r="FZ1701" s="229"/>
      <c r="GA1701" s="230"/>
      <c r="GB1701" s="231"/>
      <c r="GC1701" s="232"/>
      <c r="GD1701" s="232"/>
      <c r="GE1701" s="231"/>
      <c r="GF1701" s="232"/>
      <c r="GG1701" s="232"/>
      <c r="GH1701" s="231"/>
      <c r="GI1701" s="232"/>
      <c r="GJ1701" s="231"/>
      <c r="GK1701" s="232"/>
      <c r="GL1701" s="231"/>
      <c r="GM1701" s="232"/>
      <c r="GN1701" s="228"/>
      <c r="GO1701" s="234"/>
      <c r="GP1701" s="298"/>
      <c r="GQ1701" s="239"/>
      <c r="GR1701" s="298"/>
      <c r="GS1701" s="239"/>
      <c r="GT1701" s="239"/>
      <c r="GU1701" s="239"/>
      <c r="GV1701" s="234">
        <f t="shared" si="652"/>
        <v>0</v>
      </c>
      <c r="GW1701" s="234">
        <f t="shared" si="653"/>
        <v>0</v>
      </c>
    </row>
    <row r="1702" spans="1:205" ht="12.75" hidden="1" outlineLevel="1">
      <c r="A1702" s="212"/>
      <c r="B1702" s="213"/>
      <c r="C1702" s="221"/>
      <c r="D1702" s="221"/>
      <c r="E1702" s="221"/>
      <c r="F1702" s="221"/>
      <c r="G1702" s="221"/>
      <c r="H1702" s="222"/>
      <c r="I1702" s="223"/>
      <c r="J1702" s="223"/>
      <c r="K1702" s="223"/>
      <c r="L1702" s="223"/>
      <c r="M1702" s="223"/>
      <c r="N1702" s="223"/>
      <c r="O1702" s="224"/>
      <c r="P1702" s="224"/>
      <c r="Q1702" s="222"/>
      <c r="R1702" s="222"/>
      <c r="S1702" s="222"/>
      <c r="T1702" s="223"/>
      <c r="U1702" s="223"/>
      <c r="V1702" s="223"/>
      <c r="W1702" s="223"/>
      <c r="X1702" s="223"/>
      <c r="Y1702" s="223"/>
      <c r="Z1702" s="223"/>
      <c r="AA1702" s="223"/>
      <c r="AB1702" s="223"/>
      <c r="AC1702" s="225">
        <v>0</v>
      </c>
      <c r="AD1702" s="225">
        <v>0</v>
      </c>
      <c r="AE1702" s="225">
        <v>0</v>
      </c>
      <c r="AF1702" s="225">
        <v>0</v>
      </c>
      <c r="AG1702" s="226">
        <v>0</v>
      </c>
      <c r="AH1702" s="226">
        <v>0</v>
      </c>
      <c r="AI1702" s="223"/>
      <c r="AJ1702" s="223"/>
      <c r="AK1702" s="223"/>
      <c r="AL1702" s="223"/>
      <c r="AM1702" s="223"/>
      <c r="AN1702" s="223"/>
      <c r="AO1702" s="223"/>
      <c r="AP1702" s="223"/>
      <c r="AQ1702" s="223"/>
      <c r="AR1702" s="223"/>
      <c r="AS1702" s="223"/>
      <c r="AT1702" s="223"/>
      <c r="AU1702" s="223"/>
      <c r="AV1702" s="223"/>
      <c r="AW1702" s="223"/>
      <c r="AX1702" s="223"/>
      <c r="AY1702" s="223"/>
      <c r="AZ1702" s="223"/>
      <c r="BA1702" s="223"/>
      <c r="BB1702" s="223"/>
      <c r="BC1702" s="223"/>
      <c r="BD1702" s="223"/>
      <c r="BE1702" s="223"/>
      <c r="BF1702" s="223"/>
      <c r="BG1702" s="223"/>
      <c r="BH1702" s="223"/>
      <c r="BI1702" s="223"/>
      <c r="BJ1702" s="223"/>
      <c r="BK1702" s="225">
        <v>0</v>
      </c>
      <c r="BL1702" s="225">
        <v>0</v>
      </c>
      <c r="BM1702" s="225">
        <v>0</v>
      </c>
      <c r="BN1702" s="225">
        <v>0</v>
      </c>
      <c r="BO1702" s="223"/>
      <c r="BP1702" s="223"/>
      <c r="BQ1702" s="223"/>
      <c r="BR1702" s="223"/>
      <c r="BS1702" s="223"/>
      <c r="BT1702" s="223"/>
      <c r="BU1702" s="223"/>
      <c r="BV1702" s="223"/>
      <c r="BW1702" s="223"/>
      <c r="BX1702" s="223"/>
      <c r="BY1702" s="223"/>
      <c r="BZ1702" s="223"/>
      <c r="CA1702" s="223"/>
      <c r="CB1702" s="223"/>
      <c r="CC1702" s="223"/>
      <c r="CD1702" s="223"/>
      <c r="CE1702" s="223"/>
      <c r="CF1702" s="223"/>
      <c r="CG1702" s="223"/>
      <c r="CH1702" s="223"/>
      <c r="CI1702" s="223"/>
      <c r="CJ1702" s="223"/>
      <c r="CK1702" s="223"/>
      <c r="CL1702" s="223"/>
      <c r="CM1702" s="223"/>
      <c r="CN1702" s="223"/>
      <c r="CO1702" s="223"/>
      <c r="CP1702" s="223"/>
      <c r="CQ1702" s="223"/>
      <c r="CR1702" s="223"/>
      <c r="CS1702" s="223"/>
      <c r="CT1702" s="223"/>
      <c r="CU1702" s="223"/>
      <c r="CV1702" s="223"/>
      <c r="CW1702" s="223"/>
      <c r="CX1702" s="223"/>
      <c r="CY1702" s="223"/>
      <c r="CZ1702" s="223"/>
      <c r="DA1702" s="223"/>
      <c r="DB1702" s="223"/>
      <c r="DC1702" s="223"/>
      <c r="DD1702" s="223"/>
      <c r="DE1702" s="223"/>
      <c r="DF1702" s="223"/>
      <c r="DG1702" s="223"/>
      <c r="DH1702" s="223"/>
      <c r="DI1702" s="223"/>
      <c r="DJ1702" s="223"/>
      <c r="DK1702" s="223"/>
      <c r="DL1702" s="223"/>
      <c r="DM1702" s="223"/>
      <c r="DN1702" s="223"/>
      <c r="DO1702" s="223"/>
      <c r="DP1702" s="223"/>
      <c r="DQ1702" s="223"/>
      <c r="DR1702" s="223"/>
      <c r="DS1702" s="223"/>
      <c r="DT1702" s="223"/>
      <c r="DU1702" s="223"/>
      <c r="DV1702" s="223"/>
      <c r="DW1702" s="223"/>
      <c r="DX1702" s="223"/>
      <c r="DY1702" s="223"/>
      <c r="DZ1702" s="223"/>
      <c r="EA1702" s="223"/>
      <c r="EB1702" s="223"/>
      <c r="EC1702" s="227">
        <v>0</v>
      </c>
      <c r="ED1702" s="223"/>
      <c r="EE1702" s="223"/>
      <c r="EF1702" s="223"/>
      <c r="EG1702" s="229"/>
      <c r="EH1702" s="229"/>
      <c r="EI1702" s="223"/>
      <c r="EJ1702" s="229"/>
      <c r="EK1702" s="229"/>
      <c r="EL1702" s="223"/>
      <c r="EM1702" s="229"/>
      <c r="EN1702" s="229"/>
      <c r="EO1702" s="223"/>
      <c r="EP1702" s="229"/>
      <c r="EQ1702" s="229"/>
      <c r="ER1702" s="222"/>
      <c r="ES1702" s="223"/>
      <c r="ET1702" s="229"/>
      <c r="EU1702" s="229"/>
      <c r="EV1702" s="223"/>
      <c r="EW1702" s="229"/>
      <c r="EX1702" s="229"/>
      <c r="EY1702" s="223"/>
      <c r="EZ1702" s="229"/>
      <c r="FA1702" s="229"/>
      <c r="FB1702" s="223"/>
      <c r="FC1702" s="229"/>
      <c r="FD1702" s="229"/>
      <c r="FE1702" s="223"/>
      <c r="FF1702" s="229"/>
      <c r="FG1702" s="229"/>
      <c r="FH1702" s="223"/>
      <c r="FI1702" s="229"/>
      <c r="FJ1702" s="229"/>
      <c r="FK1702" s="223"/>
      <c r="FL1702" s="229"/>
      <c r="FM1702" s="229"/>
      <c r="FN1702" s="223"/>
      <c r="FO1702" s="229"/>
      <c r="FP1702" s="229"/>
      <c r="FQ1702" s="223"/>
      <c r="FR1702" s="229"/>
      <c r="FS1702" s="229"/>
      <c r="FT1702" s="223"/>
      <c r="FU1702" s="229"/>
      <c r="FV1702" s="229"/>
      <c r="FW1702" s="222"/>
      <c r="FX1702" s="223"/>
      <c r="FY1702" s="229"/>
      <c r="FZ1702" s="229"/>
      <c r="GA1702" s="230"/>
      <c r="GB1702" s="231"/>
      <c r="GC1702" s="232"/>
      <c r="GD1702" s="232"/>
      <c r="GE1702" s="231"/>
      <c r="GF1702" s="232"/>
      <c r="GG1702" s="232"/>
      <c r="GH1702" s="231"/>
      <c r="GI1702" s="232"/>
      <c r="GJ1702" s="231"/>
      <c r="GK1702" s="232"/>
      <c r="GL1702" s="231"/>
      <c r="GM1702" s="232"/>
      <c r="GN1702" s="228"/>
      <c r="GO1702" s="234"/>
      <c r="GP1702" s="298"/>
      <c r="GQ1702" s="239"/>
      <c r="GR1702" s="298"/>
      <c r="GS1702" s="239"/>
      <c r="GT1702" s="239"/>
      <c r="GU1702" s="239"/>
      <c r="GV1702" s="234">
        <f t="shared" si="652"/>
        <v>0</v>
      </c>
      <c r="GW1702" s="234">
        <f t="shared" si="653"/>
        <v>0</v>
      </c>
    </row>
    <row r="1703" spans="1:205" ht="12.75" hidden="1" outlineLevel="1">
      <c r="A1703" s="212"/>
      <c r="B1703" s="213"/>
      <c r="C1703" s="221"/>
      <c r="D1703" s="221"/>
      <c r="E1703" s="221"/>
      <c r="F1703" s="221"/>
      <c r="G1703" s="221"/>
      <c r="H1703" s="222"/>
      <c r="I1703" s="223"/>
      <c r="J1703" s="223"/>
      <c r="K1703" s="223"/>
      <c r="L1703" s="223"/>
      <c r="M1703" s="223"/>
      <c r="N1703" s="223"/>
      <c r="O1703" s="224"/>
      <c r="P1703" s="224"/>
      <c r="Q1703" s="222"/>
      <c r="R1703" s="222"/>
      <c r="S1703" s="222"/>
      <c r="T1703" s="223"/>
      <c r="U1703" s="223"/>
      <c r="V1703" s="223"/>
      <c r="W1703" s="223"/>
      <c r="X1703" s="223"/>
      <c r="Y1703" s="223"/>
      <c r="Z1703" s="223"/>
      <c r="AA1703" s="223"/>
      <c r="AB1703" s="223"/>
      <c r="AC1703" s="225">
        <v>0</v>
      </c>
      <c r="AD1703" s="225">
        <v>0</v>
      </c>
      <c r="AE1703" s="225">
        <v>0</v>
      </c>
      <c r="AF1703" s="225">
        <v>0</v>
      </c>
      <c r="AG1703" s="226">
        <v>0</v>
      </c>
      <c r="AH1703" s="226">
        <v>0</v>
      </c>
      <c r="AI1703" s="223"/>
      <c r="AJ1703" s="223"/>
      <c r="AK1703" s="223"/>
      <c r="AL1703" s="223"/>
      <c r="AM1703" s="223"/>
      <c r="AN1703" s="223"/>
      <c r="AO1703" s="223"/>
      <c r="AP1703" s="223"/>
      <c r="AQ1703" s="223"/>
      <c r="AR1703" s="223"/>
      <c r="AS1703" s="223"/>
      <c r="AT1703" s="223"/>
      <c r="AU1703" s="223"/>
      <c r="AV1703" s="223"/>
      <c r="AW1703" s="223"/>
      <c r="AX1703" s="223"/>
      <c r="AY1703" s="223"/>
      <c r="AZ1703" s="223"/>
      <c r="BA1703" s="223"/>
      <c r="BB1703" s="223"/>
      <c r="BC1703" s="223"/>
      <c r="BD1703" s="223"/>
      <c r="BE1703" s="223"/>
      <c r="BF1703" s="223"/>
      <c r="BG1703" s="223"/>
      <c r="BH1703" s="223"/>
      <c r="BI1703" s="223"/>
      <c r="BJ1703" s="223"/>
      <c r="BK1703" s="225">
        <v>0</v>
      </c>
      <c r="BL1703" s="225">
        <v>0</v>
      </c>
      <c r="BM1703" s="225">
        <v>0</v>
      </c>
      <c r="BN1703" s="225">
        <v>0</v>
      </c>
      <c r="BO1703" s="223"/>
      <c r="BP1703" s="223"/>
      <c r="BQ1703" s="223"/>
      <c r="BR1703" s="223"/>
      <c r="BS1703" s="223"/>
      <c r="BT1703" s="223"/>
      <c r="BU1703" s="223"/>
      <c r="BV1703" s="223"/>
      <c r="BW1703" s="223"/>
      <c r="BX1703" s="223"/>
      <c r="BY1703" s="223"/>
      <c r="BZ1703" s="223"/>
      <c r="CA1703" s="223"/>
      <c r="CB1703" s="223"/>
      <c r="CC1703" s="223"/>
      <c r="CD1703" s="223"/>
      <c r="CE1703" s="223"/>
      <c r="CF1703" s="223"/>
      <c r="CG1703" s="223"/>
      <c r="CH1703" s="223"/>
      <c r="CI1703" s="223"/>
      <c r="CJ1703" s="223"/>
      <c r="CK1703" s="223"/>
      <c r="CL1703" s="223"/>
      <c r="CM1703" s="223"/>
      <c r="CN1703" s="223"/>
      <c r="CO1703" s="223"/>
      <c r="CP1703" s="223"/>
      <c r="CQ1703" s="223"/>
      <c r="CR1703" s="223"/>
      <c r="CS1703" s="223"/>
      <c r="CT1703" s="223"/>
      <c r="CU1703" s="223"/>
      <c r="CV1703" s="223"/>
      <c r="CW1703" s="223"/>
      <c r="CX1703" s="223"/>
      <c r="CY1703" s="223"/>
      <c r="CZ1703" s="223"/>
      <c r="DA1703" s="223"/>
      <c r="DB1703" s="223"/>
      <c r="DC1703" s="223"/>
      <c r="DD1703" s="223"/>
      <c r="DE1703" s="223"/>
      <c r="DF1703" s="223"/>
      <c r="DG1703" s="223"/>
      <c r="DH1703" s="223"/>
      <c r="DI1703" s="223"/>
      <c r="DJ1703" s="223"/>
      <c r="DK1703" s="223"/>
      <c r="DL1703" s="223"/>
      <c r="DM1703" s="223"/>
      <c r="DN1703" s="223"/>
      <c r="DO1703" s="223"/>
      <c r="DP1703" s="223"/>
      <c r="DQ1703" s="223"/>
      <c r="DR1703" s="223"/>
      <c r="DS1703" s="223"/>
      <c r="DT1703" s="223"/>
      <c r="DU1703" s="223"/>
      <c r="DV1703" s="223"/>
      <c r="DW1703" s="223"/>
      <c r="DX1703" s="223"/>
      <c r="DY1703" s="223"/>
      <c r="DZ1703" s="223"/>
      <c r="EA1703" s="223"/>
      <c r="EB1703" s="223"/>
      <c r="EC1703" s="227">
        <v>0</v>
      </c>
      <c r="ED1703" s="223"/>
      <c r="EE1703" s="223"/>
      <c r="EF1703" s="223"/>
      <c r="EG1703" s="229"/>
      <c r="EH1703" s="229"/>
      <c r="EI1703" s="223"/>
      <c r="EJ1703" s="229"/>
      <c r="EK1703" s="229"/>
      <c r="EL1703" s="223"/>
      <c r="EM1703" s="229"/>
      <c r="EN1703" s="229"/>
      <c r="EO1703" s="223"/>
      <c r="EP1703" s="229"/>
      <c r="EQ1703" s="229"/>
      <c r="ER1703" s="222"/>
      <c r="ES1703" s="223"/>
      <c r="ET1703" s="229"/>
      <c r="EU1703" s="229"/>
      <c r="EV1703" s="223"/>
      <c r="EW1703" s="229"/>
      <c r="EX1703" s="229"/>
      <c r="EY1703" s="223"/>
      <c r="EZ1703" s="229"/>
      <c r="FA1703" s="229"/>
      <c r="FB1703" s="223"/>
      <c r="FC1703" s="229"/>
      <c r="FD1703" s="229"/>
      <c r="FE1703" s="223"/>
      <c r="FF1703" s="229"/>
      <c r="FG1703" s="229"/>
      <c r="FH1703" s="223"/>
      <c r="FI1703" s="229"/>
      <c r="FJ1703" s="229"/>
      <c r="FK1703" s="223"/>
      <c r="FL1703" s="229"/>
      <c r="FM1703" s="229"/>
      <c r="FN1703" s="223"/>
      <c r="FO1703" s="229"/>
      <c r="FP1703" s="229"/>
      <c r="FQ1703" s="223"/>
      <c r="FR1703" s="229"/>
      <c r="FS1703" s="229"/>
      <c r="FT1703" s="223"/>
      <c r="FU1703" s="229"/>
      <c r="FV1703" s="229"/>
      <c r="FW1703" s="222"/>
      <c r="FX1703" s="223"/>
      <c r="FY1703" s="229"/>
      <c r="FZ1703" s="229"/>
      <c r="GA1703" s="230"/>
      <c r="GB1703" s="231"/>
      <c r="GC1703" s="232"/>
      <c r="GD1703" s="232"/>
      <c r="GE1703" s="231"/>
      <c r="GF1703" s="232"/>
      <c r="GG1703" s="232"/>
      <c r="GH1703" s="231"/>
      <c r="GI1703" s="232"/>
      <c r="GJ1703" s="231"/>
      <c r="GK1703" s="232"/>
      <c r="GL1703" s="231"/>
      <c r="GM1703" s="232"/>
      <c r="GN1703" s="228"/>
      <c r="GO1703" s="234"/>
      <c r="GP1703" s="298"/>
      <c r="GQ1703" s="239"/>
      <c r="GR1703" s="298"/>
      <c r="GS1703" s="239"/>
      <c r="GT1703" s="239"/>
      <c r="GU1703" s="239"/>
      <c r="GV1703" s="234">
        <f t="shared" si="652"/>
        <v>0</v>
      </c>
      <c r="GW1703" s="234">
        <f t="shared" si="653"/>
        <v>0</v>
      </c>
    </row>
    <row r="1704" spans="1:205" ht="12.75" hidden="1" outlineLevel="1">
      <c r="A1704" s="212"/>
      <c r="B1704" s="213"/>
      <c r="C1704" s="221"/>
      <c r="D1704" s="221"/>
      <c r="E1704" s="221"/>
      <c r="F1704" s="221"/>
      <c r="G1704" s="221"/>
      <c r="H1704" s="222"/>
      <c r="I1704" s="223"/>
      <c r="J1704" s="223"/>
      <c r="K1704" s="223"/>
      <c r="L1704" s="223"/>
      <c r="M1704" s="223"/>
      <c r="N1704" s="223"/>
      <c r="O1704" s="224"/>
      <c r="P1704" s="224"/>
      <c r="Q1704" s="222"/>
      <c r="R1704" s="222"/>
      <c r="S1704" s="222"/>
      <c r="T1704" s="223"/>
      <c r="U1704" s="223"/>
      <c r="V1704" s="223"/>
      <c r="W1704" s="223"/>
      <c r="X1704" s="223"/>
      <c r="Y1704" s="223"/>
      <c r="Z1704" s="223"/>
      <c r="AA1704" s="223"/>
      <c r="AB1704" s="223"/>
      <c r="AC1704" s="225">
        <v>0</v>
      </c>
      <c r="AD1704" s="225">
        <v>0</v>
      </c>
      <c r="AE1704" s="225">
        <v>0</v>
      </c>
      <c r="AF1704" s="225">
        <v>0</v>
      </c>
      <c r="AG1704" s="226">
        <v>0</v>
      </c>
      <c r="AH1704" s="226">
        <v>0</v>
      </c>
      <c r="AI1704" s="223"/>
      <c r="AJ1704" s="223"/>
      <c r="AK1704" s="223"/>
      <c r="AL1704" s="223"/>
      <c r="AM1704" s="223"/>
      <c r="AN1704" s="223"/>
      <c r="AO1704" s="223"/>
      <c r="AP1704" s="223"/>
      <c r="AQ1704" s="223"/>
      <c r="AR1704" s="223"/>
      <c r="AS1704" s="223"/>
      <c r="AT1704" s="223"/>
      <c r="AU1704" s="223"/>
      <c r="AV1704" s="223"/>
      <c r="AW1704" s="223"/>
      <c r="AX1704" s="223"/>
      <c r="AY1704" s="223"/>
      <c r="AZ1704" s="223"/>
      <c r="BA1704" s="223"/>
      <c r="BB1704" s="223"/>
      <c r="BC1704" s="223"/>
      <c r="BD1704" s="223"/>
      <c r="BE1704" s="223"/>
      <c r="BF1704" s="223"/>
      <c r="BG1704" s="223"/>
      <c r="BH1704" s="223"/>
      <c r="BI1704" s="223"/>
      <c r="BJ1704" s="223"/>
      <c r="BK1704" s="225">
        <v>0</v>
      </c>
      <c r="BL1704" s="225">
        <v>0</v>
      </c>
      <c r="BM1704" s="225">
        <v>0</v>
      </c>
      <c r="BN1704" s="225">
        <v>0</v>
      </c>
      <c r="BO1704" s="223"/>
      <c r="BP1704" s="223"/>
      <c r="BQ1704" s="223"/>
      <c r="BR1704" s="223"/>
      <c r="BS1704" s="223"/>
      <c r="BT1704" s="223"/>
      <c r="BU1704" s="223"/>
      <c r="BV1704" s="223"/>
      <c r="BW1704" s="223"/>
      <c r="BX1704" s="223"/>
      <c r="BY1704" s="223"/>
      <c r="BZ1704" s="223"/>
      <c r="CA1704" s="223"/>
      <c r="CB1704" s="223"/>
      <c r="CC1704" s="223"/>
      <c r="CD1704" s="223"/>
      <c r="CE1704" s="223"/>
      <c r="CF1704" s="223"/>
      <c r="CG1704" s="223"/>
      <c r="CH1704" s="223"/>
      <c r="CI1704" s="223"/>
      <c r="CJ1704" s="223"/>
      <c r="CK1704" s="223"/>
      <c r="CL1704" s="223"/>
      <c r="CM1704" s="223"/>
      <c r="CN1704" s="223"/>
      <c r="CO1704" s="223"/>
      <c r="CP1704" s="223"/>
      <c r="CQ1704" s="223"/>
      <c r="CR1704" s="223"/>
      <c r="CS1704" s="223"/>
      <c r="CT1704" s="223"/>
      <c r="CU1704" s="223"/>
      <c r="CV1704" s="223"/>
      <c r="CW1704" s="223"/>
      <c r="CX1704" s="223"/>
      <c r="CY1704" s="223"/>
      <c r="CZ1704" s="223"/>
      <c r="DA1704" s="223"/>
      <c r="DB1704" s="223"/>
      <c r="DC1704" s="223"/>
      <c r="DD1704" s="223"/>
      <c r="DE1704" s="223"/>
      <c r="DF1704" s="223"/>
      <c r="DG1704" s="223"/>
      <c r="DH1704" s="223"/>
      <c r="DI1704" s="223"/>
      <c r="DJ1704" s="223"/>
      <c r="DK1704" s="223"/>
      <c r="DL1704" s="223"/>
      <c r="DM1704" s="223"/>
      <c r="DN1704" s="223"/>
      <c r="DO1704" s="223"/>
      <c r="DP1704" s="223"/>
      <c r="DQ1704" s="223"/>
      <c r="DR1704" s="223"/>
      <c r="DS1704" s="223"/>
      <c r="DT1704" s="223"/>
      <c r="DU1704" s="223"/>
      <c r="DV1704" s="223"/>
      <c r="DW1704" s="223"/>
      <c r="DX1704" s="223"/>
      <c r="DY1704" s="223"/>
      <c r="DZ1704" s="223"/>
      <c r="EA1704" s="223"/>
      <c r="EB1704" s="223"/>
      <c r="EC1704" s="227">
        <v>0</v>
      </c>
      <c r="ED1704" s="223"/>
      <c r="EE1704" s="223"/>
      <c r="EF1704" s="223"/>
      <c r="EG1704" s="229"/>
      <c r="EH1704" s="229"/>
      <c r="EI1704" s="223"/>
      <c r="EJ1704" s="229"/>
      <c r="EK1704" s="229"/>
      <c r="EL1704" s="223"/>
      <c r="EM1704" s="229"/>
      <c r="EN1704" s="229"/>
      <c r="EO1704" s="223"/>
      <c r="EP1704" s="229"/>
      <c r="EQ1704" s="229"/>
      <c r="ER1704" s="222"/>
      <c r="ES1704" s="223"/>
      <c r="ET1704" s="229"/>
      <c r="EU1704" s="229"/>
      <c r="EV1704" s="223"/>
      <c r="EW1704" s="229"/>
      <c r="EX1704" s="229"/>
      <c r="EY1704" s="223"/>
      <c r="EZ1704" s="229"/>
      <c r="FA1704" s="229"/>
      <c r="FB1704" s="223"/>
      <c r="FC1704" s="229"/>
      <c r="FD1704" s="229"/>
      <c r="FE1704" s="223"/>
      <c r="FF1704" s="229"/>
      <c r="FG1704" s="229"/>
      <c r="FH1704" s="223"/>
      <c r="FI1704" s="229"/>
      <c r="FJ1704" s="229"/>
      <c r="FK1704" s="223"/>
      <c r="FL1704" s="229"/>
      <c r="FM1704" s="229"/>
      <c r="FN1704" s="223"/>
      <c r="FO1704" s="229"/>
      <c r="FP1704" s="229"/>
      <c r="FQ1704" s="223"/>
      <c r="FR1704" s="229"/>
      <c r="FS1704" s="229"/>
      <c r="FT1704" s="223"/>
      <c r="FU1704" s="229"/>
      <c r="FV1704" s="229"/>
      <c r="FW1704" s="222"/>
      <c r="FX1704" s="223"/>
      <c r="FY1704" s="229"/>
      <c r="FZ1704" s="229"/>
      <c r="GA1704" s="230"/>
      <c r="GB1704" s="231"/>
      <c r="GC1704" s="232"/>
      <c r="GD1704" s="232"/>
      <c r="GE1704" s="231"/>
      <c r="GF1704" s="232"/>
      <c r="GG1704" s="232"/>
      <c r="GH1704" s="231"/>
      <c r="GI1704" s="232"/>
      <c r="GJ1704" s="231"/>
      <c r="GK1704" s="232"/>
      <c r="GL1704" s="231"/>
      <c r="GM1704" s="232"/>
      <c r="GN1704" s="228"/>
      <c r="GO1704" s="234"/>
      <c r="GP1704" s="298"/>
      <c r="GQ1704" s="239"/>
      <c r="GR1704" s="298"/>
      <c r="GS1704" s="239"/>
      <c r="GT1704" s="239"/>
      <c r="GU1704" s="239"/>
      <c r="GV1704" s="234">
        <f t="shared" si="652"/>
        <v>0</v>
      </c>
      <c r="GW1704" s="234">
        <f t="shared" si="653"/>
        <v>0</v>
      </c>
    </row>
    <row r="1705" spans="1:205" ht="12.75" hidden="1" outlineLevel="1">
      <c r="A1705" s="212"/>
      <c r="B1705" s="213"/>
      <c r="C1705" s="221"/>
      <c r="D1705" s="221"/>
      <c r="E1705" s="221"/>
      <c r="F1705" s="221"/>
      <c r="G1705" s="221"/>
      <c r="H1705" s="222"/>
      <c r="I1705" s="223"/>
      <c r="J1705" s="223"/>
      <c r="K1705" s="223"/>
      <c r="L1705" s="223"/>
      <c r="M1705" s="223"/>
      <c r="N1705" s="223"/>
      <c r="O1705" s="224"/>
      <c r="P1705" s="224"/>
      <c r="Q1705" s="222"/>
      <c r="R1705" s="222"/>
      <c r="S1705" s="222"/>
      <c r="T1705" s="223"/>
      <c r="U1705" s="223"/>
      <c r="V1705" s="223"/>
      <c r="W1705" s="223"/>
      <c r="X1705" s="223"/>
      <c r="Y1705" s="223"/>
      <c r="Z1705" s="223"/>
      <c r="AA1705" s="223"/>
      <c r="AB1705" s="223"/>
      <c r="AC1705" s="225">
        <v>0</v>
      </c>
      <c r="AD1705" s="225">
        <v>0</v>
      </c>
      <c r="AE1705" s="225">
        <v>0</v>
      </c>
      <c r="AF1705" s="225">
        <v>0</v>
      </c>
      <c r="AG1705" s="226">
        <v>0</v>
      </c>
      <c r="AH1705" s="226">
        <v>0</v>
      </c>
      <c r="AI1705" s="223"/>
      <c r="AJ1705" s="223"/>
      <c r="AK1705" s="223"/>
      <c r="AL1705" s="223"/>
      <c r="AM1705" s="223"/>
      <c r="AN1705" s="223"/>
      <c r="AO1705" s="223"/>
      <c r="AP1705" s="223"/>
      <c r="AQ1705" s="223"/>
      <c r="AR1705" s="223"/>
      <c r="AS1705" s="223"/>
      <c r="AT1705" s="223"/>
      <c r="AU1705" s="223"/>
      <c r="AV1705" s="223"/>
      <c r="AW1705" s="223"/>
      <c r="AX1705" s="223"/>
      <c r="AY1705" s="223"/>
      <c r="AZ1705" s="223"/>
      <c r="BA1705" s="223"/>
      <c r="BB1705" s="223"/>
      <c r="BC1705" s="223"/>
      <c r="BD1705" s="223"/>
      <c r="BE1705" s="223"/>
      <c r="BF1705" s="223"/>
      <c r="BG1705" s="223"/>
      <c r="BH1705" s="223"/>
      <c r="BI1705" s="223"/>
      <c r="BJ1705" s="223"/>
      <c r="BK1705" s="225">
        <v>0</v>
      </c>
      <c r="BL1705" s="225">
        <v>0</v>
      </c>
      <c r="BM1705" s="225">
        <v>0</v>
      </c>
      <c r="BN1705" s="225">
        <v>0</v>
      </c>
      <c r="BO1705" s="223"/>
      <c r="BP1705" s="223"/>
      <c r="BQ1705" s="223"/>
      <c r="BR1705" s="223"/>
      <c r="BS1705" s="223"/>
      <c r="BT1705" s="223"/>
      <c r="BU1705" s="223"/>
      <c r="BV1705" s="223"/>
      <c r="BW1705" s="223"/>
      <c r="BX1705" s="223"/>
      <c r="BY1705" s="223"/>
      <c r="BZ1705" s="223"/>
      <c r="CA1705" s="223"/>
      <c r="CB1705" s="223"/>
      <c r="CC1705" s="223"/>
      <c r="CD1705" s="223"/>
      <c r="CE1705" s="223"/>
      <c r="CF1705" s="223"/>
      <c r="CG1705" s="223"/>
      <c r="CH1705" s="223"/>
      <c r="CI1705" s="223"/>
      <c r="CJ1705" s="223"/>
      <c r="CK1705" s="223"/>
      <c r="CL1705" s="223"/>
      <c r="CM1705" s="223"/>
      <c r="CN1705" s="223"/>
      <c r="CO1705" s="223"/>
      <c r="CP1705" s="223"/>
      <c r="CQ1705" s="223"/>
      <c r="CR1705" s="223"/>
      <c r="CS1705" s="223"/>
      <c r="CT1705" s="223"/>
      <c r="CU1705" s="223"/>
      <c r="CV1705" s="223"/>
      <c r="CW1705" s="223"/>
      <c r="CX1705" s="223"/>
      <c r="CY1705" s="223"/>
      <c r="CZ1705" s="223"/>
      <c r="DA1705" s="223"/>
      <c r="DB1705" s="223"/>
      <c r="DC1705" s="223"/>
      <c r="DD1705" s="223"/>
      <c r="DE1705" s="223"/>
      <c r="DF1705" s="223"/>
      <c r="DG1705" s="223"/>
      <c r="DH1705" s="223"/>
      <c r="DI1705" s="223"/>
      <c r="DJ1705" s="223"/>
      <c r="DK1705" s="223"/>
      <c r="DL1705" s="223"/>
      <c r="DM1705" s="223"/>
      <c r="DN1705" s="223"/>
      <c r="DO1705" s="223"/>
      <c r="DP1705" s="223"/>
      <c r="DQ1705" s="223"/>
      <c r="DR1705" s="223"/>
      <c r="DS1705" s="223"/>
      <c r="DT1705" s="223"/>
      <c r="DU1705" s="223"/>
      <c r="DV1705" s="223"/>
      <c r="DW1705" s="223"/>
      <c r="DX1705" s="223"/>
      <c r="DY1705" s="223"/>
      <c r="DZ1705" s="223"/>
      <c r="EA1705" s="223"/>
      <c r="EB1705" s="223"/>
      <c r="EC1705" s="227">
        <v>0</v>
      </c>
      <c r="ED1705" s="223"/>
      <c r="EE1705" s="223"/>
      <c r="EF1705" s="223"/>
      <c r="EG1705" s="229"/>
      <c r="EH1705" s="229"/>
      <c r="EI1705" s="223"/>
      <c r="EJ1705" s="229"/>
      <c r="EK1705" s="229"/>
      <c r="EL1705" s="223"/>
      <c r="EM1705" s="229"/>
      <c r="EN1705" s="229"/>
      <c r="EO1705" s="223"/>
      <c r="EP1705" s="229"/>
      <c r="EQ1705" s="229"/>
      <c r="ER1705" s="222"/>
      <c r="ES1705" s="223"/>
      <c r="ET1705" s="229"/>
      <c r="EU1705" s="229"/>
      <c r="EV1705" s="223"/>
      <c r="EW1705" s="229"/>
      <c r="EX1705" s="229"/>
      <c r="EY1705" s="223"/>
      <c r="EZ1705" s="229"/>
      <c r="FA1705" s="229"/>
      <c r="FB1705" s="223"/>
      <c r="FC1705" s="229"/>
      <c r="FD1705" s="229"/>
      <c r="FE1705" s="223"/>
      <c r="FF1705" s="229"/>
      <c r="FG1705" s="229"/>
      <c r="FH1705" s="223"/>
      <c r="FI1705" s="229"/>
      <c r="FJ1705" s="229"/>
      <c r="FK1705" s="223"/>
      <c r="FL1705" s="229"/>
      <c r="FM1705" s="229"/>
      <c r="FN1705" s="223"/>
      <c r="FO1705" s="229"/>
      <c r="FP1705" s="229"/>
      <c r="FQ1705" s="223"/>
      <c r="FR1705" s="229"/>
      <c r="FS1705" s="229"/>
      <c r="FT1705" s="223"/>
      <c r="FU1705" s="229"/>
      <c r="FV1705" s="229"/>
      <c r="FW1705" s="222"/>
      <c r="FX1705" s="223"/>
      <c r="FY1705" s="229"/>
      <c r="FZ1705" s="229"/>
      <c r="GA1705" s="230"/>
      <c r="GB1705" s="231"/>
      <c r="GC1705" s="232"/>
      <c r="GD1705" s="232"/>
      <c r="GE1705" s="231"/>
      <c r="GF1705" s="232"/>
      <c r="GG1705" s="232"/>
      <c r="GH1705" s="231"/>
      <c r="GI1705" s="232"/>
      <c r="GJ1705" s="231"/>
      <c r="GK1705" s="232"/>
      <c r="GL1705" s="231"/>
      <c r="GM1705" s="232"/>
      <c r="GN1705" s="228"/>
      <c r="GO1705" s="234"/>
      <c r="GP1705" s="298"/>
      <c r="GQ1705" s="239"/>
      <c r="GR1705" s="298"/>
      <c r="GS1705" s="239"/>
      <c r="GT1705" s="239"/>
      <c r="GU1705" s="239"/>
      <c r="GV1705" s="234">
        <f t="shared" si="652"/>
        <v>0</v>
      </c>
      <c r="GW1705" s="234">
        <f t="shared" si="653"/>
        <v>0</v>
      </c>
    </row>
    <row r="1706" spans="1:205" ht="12.75" hidden="1" outlineLevel="1">
      <c r="A1706" s="212"/>
      <c r="B1706" s="213"/>
      <c r="C1706" s="221"/>
      <c r="D1706" s="221"/>
      <c r="E1706" s="221"/>
      <c r="F1706" s="221"/>
      <c r="G1706" s="221"/>
      <c r="H1706" s="222"/>
      <c r="I1706" s="223"/>
      <c r="J1706" s="223"/>
      <c r="K1706" s="223"/>
      <c r="L1706" s="223"/>
      <c r="M1706" s="223"/>
      <c r="N1706" s="223"/>
      <c r="O1706" s="224"/>
      <c r="P1706" s="224"/>
      <c r="Q1706" s="222"/>
      <c r="R1706" s="222"/>
      <c r="S1706" s="222"/>
      <c r="T1706" s="223"/>
      <c r="U1706" s="223"/>
      <c r="V1706" s="223"/>
      <c r="W1706" s="223"/>
      <c r="X1706" s="223"/>
      <c r="Y1706" s="223"/>
      <c r="Z1706" s="223"/>
      <c r="AA1706" s="223"/>
      <c r="AB1706" s="223"/>
      <c r="AC1706" s="225">
        <v>0</v>
      </c>
      <c r="AD1706" s="225">
        <v>0</v>
      </c>
      <c r="AE1706" s="225">
        <v>0</v>
      </c>
      <c r="AF1706" s="225">
        <v>0</v>
      </c>
      <c r="AG1706" s="226">
        <v>0</v>
      </c>
      <c r="AH1706" s="226">
        <v>0</v>
      </c>
      <c r="AI1706" s="223"/>
      <c r="AJ1706" s="223"/>
      <c r="AK1706" s="223"/>
      <c r="AL1706" s="223"/>
      <c r="AM1706" s="223"/>
      <c r="AN1706" s="223"/>
      <c r="AO1706" s="223"/>
      <c r="AP1706" s="223"/>
      <c r="AQ1706" s="223"/>
      <c r="AR1706" s="223"/>
      <c r="AS1706" s="223"/>
      <c r="AT1706" s="223"/>
      <c r="AU1706" s="223"/>
      <c r="AV1706" s="223"/>
      <c r="AW1706" s="223"/>
      <c r="AX1706" s="223"/>
      <c r="AY1706" s="223"/>
      <c r="AZ1706" s="223"/>
      <c r="BA1706" s="223"/>
      <c r="BB1706" s="223"/>
      <c r="BC1706" s="223"/>
      <c r="BD1706" s="223"/>
      <c r="BE1706" s="223"/>
      <c r="BF1706" s="223"/>
      <c r="BG1706" s="223"/>
      <c r="BH1706" s="223"/>
      <c r="BI1706" s="223"/>
      <c r="BJ1706" s="223"/>
      <c r="BK1706" s="225">
        <v>0</v>
      </c>
      <c r="BL1706" s="225">
        <v>0</v>
      </c>
      <c r="BM1706" s="225">
        <v>0</v>
      </c>
      <c r="BN1706" s="225">
        <v>0</v>
      </c>
      <c r="BO1706" s="223"/>
      <c r="BP1706" s="223"/>
      <c r="BQ1706" s="223"/>
      <c r="BR1706" s="223"/>
      <c r="BS1706" s="223"/>
      <c r="BT1706" s="223"/>
      <c r="BU1706" s="223"/>
      <c r="BV1706" s="223"/>
      <c r="BW1706" s="223"/>
      <c r="BX1706" s="223"/>
      <c r="BY1706" s="223"/>
      <c r="BZ1706" s="223"/>
      <c r="CA1706" s="223"/>
      <c r="CB1706" s="223"/>
      <c r="CC1706" s="223"/>
      <c r="CD1706" s="223"/>
      <c r="CE1706" s="223"/>
      <c r="CF1706" s="223"/>
      <c r="CG1706" s="223"/>
      <c r="CH1706" s="223"/>
      <c r="CI1706" s="223"/>
      <c r="CJ1706" s="223"/>
      <c r="CK1706" s="223"/>
      <c r="CL1706" s="223"/>
      <c r="CM1706" s="223"/>
      <c r="CN1706" s="223"/>
      <c r="CO1706" s="223"/>
      <c r="CP1706" s="223"/>
      <c r="CQ1706" s="223"/>
      <c r="CR1706" s="223"/>
      <c r="CS1706" s="223"/>
      <c r="CT1706" s="223"/>
      <c r="CU1706" s="223"/>
      <c r="CV1706" s="223"/>
      <c r="CW1706" s="223"/>
      <c r="CX1706" s="223"/>
      <c r="CY1706" s="223"/>
      <c r="CZ1706" s="223"/>
      <c r="DA1706" s="223"/>
      <c r="DB1706" s="223"/>
      <c r="DC1706" s="223"/>
      <c r="DD1706" s="223"/>
      <c r="DE1706" s="223"/>
      <c r="DF1706" s="223"/>
      <c r="DG1706" s="223"/>
      <c r="DH1706" s="223"/>
      <c r="DI1706" s="223"/>
      <c r="DJ1706" s="223"/>
      <c r="DK1706" s="223"/>
      <c r="DL1706" s="223"/>
      <c r="DM1706" s="223"/>
      <c r="DN1706" s="223"/>
      <c r="DO1706" s="223"/>
      <c r="DP1706" s="223"/>
      <c r="DQ1706" s="223"/>
      <c r="DR1706" s="223"/>
      <c r="DS1706" s="223"/>
      <c r="DT1706" s="223"/>
      <c r="DU1706" s="223"/>
      <c r="DV1706" s="223"/>
      <c r="DW1706" s="223"/>
      <c r="DX1706" s="223"/>
      <c r="DY1706" s="223"/>
      <c r="DZ1706" s="223"/>
      <c r="EA1706" s="223"/>
      <c r="EB1706" s="223"/>
      <c r="EC1706" s="227">
        <v>0</v>
      </c>
      <c r="ED1706" s="223"/>
      <c r="EE1706" s="223"/>
      <c r="EF1706" s="223"/>
      <c r="EG1706" s="229"/>
      <c r="EH1706" s="229"/>
      <c r="EI1706" s="223"/>
      <c r="EJ1706" s="229"/>
      <c r="EK1706" s="229"/>
      <c r="EL1706" s="223"/>
      <c r="EM1706" s="229"/>
      <c r="EN1706" s="229"/>
      <c r="EO1706" s="223"/>
      <c r="EP1706" s="229"/>
      <c r="EQ1706" s="229"/>
      <c r="ER1706" s="222"/>
      <c r="ES1706" s="223"/>
      <c r="ET1706" s="229"/>
      <c r="EU1706" s="229"/>
      <c r="EV1706" s="223"/>
      <c r="EW1706" s="229"/>
      <c r="EX1706" s="229"/>
      <c r="EY1706" s="223"/>
      <c r="EZ1706" s="229"/>
      <c r="FA1706" s="229"/>
      <c r="FB1706" s="223"/>
      <c r="FC1706" s="229"/>
      <c r="FD1706" s="229"/>
      <c r="FE1706" s="223"/>
      <c r="FF1706" s="229"/>
      <c r="FG1706" s="229"/>
      <c r="FH1706" s="223"/>
      <c r="FI1706" s="229"/>
      <c r="FJ1706" s="229"/>
      <c r="FK1706" s="223"/>
      <c r="FL1706" s="229"/>
      <c r="FM1706" s="229"/>
      <c r="FN1706" s="223"/>
      <c r="FO1706" s="229"/>
      <c r="FP1706" s="229"/>
      <c r="FQ1706" s="223"/>
      <c r="FR1706" s="229"/>
      <c r="FS1706" s="229"/>
      <c r="FT1706" s="223"/>
      <c r="FU1706" s="229"/>
      <c r="FV1706" s="229"/>
      <c r="FW1706" s="222"/>
      <c r="FX1706" s="223"/>
      <c r="FY1706" s="229"/>
      <c r="FZ1706" s="229"/>
      <c r="GA1706" s="230"/>
      <c r="GB1706" s="231"/>
      <c r="GC1706" s="232"/>
      <c r="GD1706" s="232"/>
      <c r="GE1706" s="231"/>
      <c r="GF1706" s="232"/>
      <c r="GG1706" s="232"/>
      <c r="GH1706" s="231"/>
      <c r="GI1706" s="232"/>
      <c r="GJ1706" s="231"/>
      <c r="GK1706" s="232"/>
      <c r="GL1706" s="231"/>
      <c r="GM1706" s="232"/>
      <c r="GN1706" s="228"/>
      <c r="GO1706" s="234"/>
      <c r="GP1706" s="298"/>
      <c r="GQ1706" s="239"/>
      <c r="GR1706" s="298"/>
      <c r="GS1706" s="239"/>
      <c r="GT1706" s="239"/>
      <c r="GU1706" s="239"/>
      <c r="GV1706" s="234">
        <f t="shared" si="652"/>
        <v>0</v>
      </c>
      <c r="GW1706" s="234">
        <f t="shared" si="653"/>
        <v>0</v>
      </c>
    </row>
    <row r="1707" spans="1:205" ht="12.75" hidden="1" outlineLevel="1">
      <c r="A1707" s="212"/>
      <c r="B1707" s="213"/>
      <c r="C1707" s="221"/>
      <c r="D1707" s="221"/>
      <c r="E1707" s="221"/>
      <c r="F1707" s="221"/>
      <c r="G1707" s="221"/>
      <c r="H1707" s="222"/>
      <c r="I1707" s="223"/>
      <c r="J1707" s="223"/>
      <c r="K1707" s="223"/>
      <c r="L1707" s="223"/>
      <c r="M1707" s="223"/>
      <c r="N1707" s="223"/>
      <c r="O1707" s="224"/>
      <c r="P1707" s="224"/>
      <c r="Q1707" s="222"/>
      <c r="R1707" s="222"/>
      <c r="S1707" s="222"/>
      <c r="T1707" s="223"/>
      <c r="U1707" s="223"/>
      <c r="V1707" s="223"/>
      <c r="W1707" s="223"/>
      <c r="X1707" s="223"/>
      <c r="Y1707" s="223"/>
      <c r="Z1707" s="223"/>
      <c r="AA1707" s="223"/>
      <c r="AB1707" s="223"/>
      <c r="AC1707" s="225">
        <v>0</v>
      </c>
      <c r="AD1707" s="225">
        <v>0</v>
      </c>
      <c r="AE1707" s="225">
        <v>0</v>
      </c>
      <c r="AF1707" s="225">
        <v>0</v>
      </c>
      <c r="AG1707" s="226">
        <v>0</v>
      </c>
      <c r="AH1707" s="226">
        <v>0</v>
      </c>
      <c r="AI1707" s="223"/>
      <c r="AJ1707" s="223"/>
      <c r="AK1707" s="223"/>
      <c r="AL1707" s="223"/>
      <c r="AM1707" s="223"/>
      <c r="AN1707" s="223"/>
      <c r="AO1707" s="223"/>
      <c r="AP1707" s="223"/>
      <c r="AQ1707" s="223"/>
      <c r="AR1707" s="223"/>
      <c r="AS1707" s="223"/>
      <c r="AT1707" s="223"/>
      <c r="AU1707" s="223"/>
      <c r="AV1707" s="223"/>
      <c r="AW1707" s="223"/>
      <c r="AX1707" s="223"/>
      <c r="AY1707" s="223"/>
      <c r="AZ1707" s="223"/>
      <c r="BA1707" s="223"/>
      <c r="BB1707" s="223"/>
      <c r="BC1707" s="223"/>
      <c r="BD1707" s="223"/>
      <c r="BE1707" s="223"/>
      <c r="BF1707" s="223"/>
      <c r="BG1707" s="223"/>
      <c r="BH1707" s="223"/>
      <c r="BI1707" s="223"/>
      <c r="BJ1707" s="223"/>
      <c r="BK1707" s="225">
        <v>0</v>
      </c>
      <c r="BL1707" s="225">
        <v>0</v>
      </c>
      <c r="BM1707" s="225">
        <v>0</v>
      </c>
      <c r="BN1707" s="225">
        <v>0</v>
      </c>
      <c r="BO1707" s="223"/>
      <c r="BP1707" s="223"/>
      <c r="BQ1707" s="223"/>
      <c r="BR1707" s="223"/>
      <c r="BS1707" s="223"/>
      <c r="BT1707" s="223"/>
      <c r="BU1707" s="223"/>
      <c r="BV1707" s="223"/>
      <c r="BW1707" s="223"/>
      <c r="BX1707" s="223"/>
      <c r="BY1707" s="223"/>
      <c r="BZ1707" s="223"/>
      <c r="CA1707" s="223"/>
      <c r="CB1707" s="223"/>
      <c r="CC1707" s="223"/>
      <c r="CD1707" s="223"/>
      <c r="CE1707" s="223"/>
      <c r="CF1707" s="223"/>
      <c r="CG1707" s="223"/>
      <c r="CH1707" s="223"/>
      <c r="CI1707" s="223"/>
      <c r="CJ1707" s="223"/>
      <c r="CK1707" s="223"/>
      <c r="CL1707" s="223"/>
      <c r="CM1707" s="223"/>
      <c r="CN1707" s="223"/>
      <c r="CO1707" s="223"/>
      <c r="CP1707" s="223"/>
      <c r="CQ1707" s="223"/>
      <c r="CR1707" s="223"/>
      <c r="CS1707" s="223"/>
      <c r="CT1707" s="223"/>
      <c r="CU1707" s="223"/>
      <c r="CV1707" s="223"/>
      <c r="CW1707" s="223"/>
      <c r="CX1707" s="223"/>
      <c r="CY1707" s="223"/>
      <c r="CZ1707" s="223"/>
      <c r="DA1707" s="223"/>
      <c r="DB1707" s="223"/>
      <c r="DC1707" s="223"/>
      <c r="DD1707" s="223"/>
      <c r="DE1707" s="223"/>
      <c r="DF1707" s="223"/>
      <c r="DG1707" s="223"/>
      <c r="DH1707" s="223"/>
      <c r="DI1707" s="223"/>
      <c r="DJ1707" s="223"/>
      <c r="DK1707" s="223"/>
      <c r="DL1707" s="223"/>
      <c r="DM1707" s="223"/>
      <c r="DN1707" s="223"/>
      <c r="DO1707" s="223"/>
      <c r="DP1707" s="223"/>
      <c r="DQ1707" s="223"/>
      <c r="DR1707" s="223"/>
      <c r="DS1707" s="223"/>
      <c r="DT1707" s="223"/>
      <c r="DU1707" s="223"/>
      <c r="DV1707" s="223"/>
      <c r="DW1707" s="223"/>
      <c r="DX1707" s="223"/>
      <c r="DY1707" s="223"/>
      <c r="DZ1707" s="223"/>
      <c r="EA1707" s="223"/>
      <c r="EB1707" s="223"/>
      <c r="EC1707" s="227">
        <v>0</v>
      </c>
      <c r="ED1707" s="223"/>
      <c r="EE1707" s="223"/>
      <c r="EF1707" s="223"/>
      <c r="EG1707" s="229"/>
      <c r="EH1707" s="229"/>
      <c r="EI1707" s="223"/>
      <c r="EJ1707" s="229"/>
      <c r="EK1707" s="229"/>
      <c r="EL1707" s="223"/>
      <c r="EM1707" s="229"/>
      <c r="EN1707" s="229"/>
      <c r="EO1707" s="223"/>
      <c r="EP1707" s="229"/>
      <c r="EQ1707" s="229"/>
      <c r="ER1707" s="222"/>
      <c r="ES1707" s="223"/>
      <c r="ET1707" s="229"/>
      <c r="EU1707" s="229"/>
      <c r="EV1707" s="223"/>
      <c r="EW1707" s="229"/>
      <c r="EX1707" s="229"/>
      <c r="EY1707" s="223"/>
      <c r="EZ1707" s="229"/>
      <c r="FA1707" s="229"/>
      <c r="FB1707" s="223"/>
      <c r="FC1707" s="229"/>
      <c r="FD1707" s="229"/>
      <c r="FE1707" s="223"/>
      <c r="FF1707" s="229"/>
      <c r="FG1707" s="229"/>
      <c r="FH1707" s="223"/>
      <c r="FI1707" s="229"/>
      <c r="FJ1707" s="229"/>
      <c r="FK1707" s="223"/>
      <c r="FL1707" s="229"/>
      <c r="FM1707" s="229"/>
      <c r="FN1707" s="223"/>
      <c r="FO1707" s="229"/>
      <c r="FP1707" s="229"/>
      <c r="FQ1707" s="223"/>
      <c r="FR1707" s="229"/>
      <c r="FS1707" s="229"/>
      <c r="FT1707" s="223"/>
      <c r="FU1707" s="229"/>
      <c r="FV1707" s="229"/>
      <c r="FW1707" s="222"/>
      <c r="FX1707" s="223"/>
      <c r="FY1707" s="229"/>
      <c r="FZ1707" s="229"/>
      <c r="GA1707" s="230"/>
      <c r="GB1707" s="231"/>
      <c r="GC1707" s="232"/>
      <c r="GD1707" s="232"/>
      <c r="GE1707" s="231"/>
      <c r="GF1707" s="232"/>
      <c r="GG1707" s="232"/>
      <c r="GH1707" s="231"/>
      <c r="GI1707" s="232"/>
      <c r="GJ1707" s="231"/>
      <c r="GK1707" s="232"/>
      <c r="GL1707" s="231"/>
      <c r="GM1707" s="232"/>
      <c r="GN1707" s="228"/>
      <c r="GO1707" s="234"/>
      <c r="GP1707" s="298"/>
      <c r="GQ1707" s="239"/>
      <c r="GR1707" s="298"/>
      <c r="GS1707" s="239"/>
      <c r="GT1707" s="239"/>
      <c r="GU1707" s="239"/>
      <c r="GV1707" s="234">
        <f t="shared" si="652"/>
        <v>0</v>
      </c>
      <c r="GW1707" s="234">
        <f t="shared" si="653"/>
        <v>0</v>
      </c>
    </row>
    <row r="1708" spans="1:205" ht="12.75" hidden="1" outlineLevel="1">
      <c r="A1708" s="212"/>
      <c r="B1708" s="213"/>
      <c r="C1708" s="221"/>
      <c r="D1708" s="221"/>
      <c r="E1708" s="221"/>
      <c r="F1708" s="221"/>
      <c r="G1708" s="221"/>
      <c r="H1708" s="222"/>
      <c r="I1708" s="223"/>
      <c r="J1708" s="223"/>
      <c r="K1708" s="223"/>
      <c r="L1708" s="223"/>
      <c r="M1708" s="223"/>
      <c r="N1708" s="223"/>
      <c r="O1708" s="224"/>
      <c r="P1708" s="224"/>
      <c r="Q1708" s="222"/>
      <c r="R1708" s="222"/>
      <c r="S1708" s="222"/>
      <c r="T1708" s="223"/>
      <c r="U1708" s="223"/>
      <c r="V1708" s="223"/>
      <c r="W1708" s="223"/>
      <c r="X1708" s="223"/>
      <c r="Y1708" s="223"/>
      <c r="Z1708" s="223"/>
      <c r="AA1708" s="223"/>
      <c r="AB1708" s="223"/>
      <c r="AC1708" s="225">
        <v>0</v>
      </c>
      <c r="AD1708" s="225">
        <v>0</v>
      </c>
      <c r="AE1708" s="225">
        <v>0</v>
      </c>
      <c r="AF1708" s="225">
        <v>0</v>
      </c>
      <c r="AG1708" s="226">
        <v>0</v>
      </c>
      <c r="AH1708" s="226">
        <v>0</v>
      </c>
      <c r="AI1708" s="223"/>
      <c r="AJ1708" s="223"/>
      <c r="AK1708" s="223"/>
      <c r="AL1708" s="223"/>
      <c r="AM1708" s="223"/>
      <c r="AN1708" s="223"/>
      <c r="AO1708" s="223"/>
      <c r="AP1708" s="223"/>
      <c r="AQ1708" s="223"/>
      <c r="AR1708" s="223"/>
      <c r="AS1708" s="223"/>
      <c r="AT1708" s="223"/>
      <c r="AU1708" s="223"/>
      <c r="AV1708" s="223"/>
      <c r="AW1708" s="223"/>
      <c r="AX1708" s="223"/>
      <c r="AY1708" s="223"/>
      <c r="AZ1708" s="223"/>
      <c r="BA1708" s="223"/>
      <c r="BB1708" s="223"/>
      <c r="BC1708" s="223"/>
      <c r="BD1708" s="223"/>
      <c r="BE1708" s="223"/>
      <c r="BF1708" s="223"/>
      <c r="BG1708" s="223"/>
      <c r="BH1708" s="223"/>
      <c r="BI1708" s="223"/>
      <c r="BJ1708" s="223"/>
      <c r="BK1708" s="225">
        <v>0</v>
      </c>
      <c r="BL1708" s="225">
        <v>0</v>
      </c>
      <c r="BM1708" s="225">
        <v>0</v>
      </c>
      <c r="BN1708" s="225">
        <v>0</v>
      </c>
      <c r="BO1708" s="223"/>
      <c r="BP1708" s="223"/>
      <c r="BQ1708" s="223"/>
      <c r="BR1708" s="223"/>
      <c r="BS1708" s="223"/>
      <c r="BT1708" s="223"/>
      <c r="BU1708" s="223"/>
      <c r="BV1708" s="223"/>
      <c r="BW1708" s="223"/>
      <c r="BX1708" s="223"/>
      <c r="BY1708" s="223"/>
      <c r="BZ1708" s="223"/>
      <c r="CA1708" s="223"/>
      <c r="CB1708" s="223"/>
      <c r="CC1708" s="223"/>
      <c r="CD1708" s="223"/>
      <c r="CE1708" s="223"/>
      <c r="CF1708" s="223"/>
      <c r="CG1708" s="223"/>
      <c r="CH1708" s="223"/>
      <c r="CI1708" s="223"/>
      <c r="CJ1708" s="223"/>
      <c r="CK1708" s="223"/>
      <c r="CL1708" s="223"/>
      <c r="CM1708" s="223"/>
      <c r="CN1708" s="223"/>
      <c r="CO1708" s="223"/>
      <c r="CP1708" s="223"/>
      <c r="CQ1708" s="223"/>
      <c r="CR1708" s="223"/>
      <c r="CS1708" s="223"/>
      <c r="CT1708" s="223"/>
      <c r="CU1708" s="223"/>
      <c r="CV1708" s="223"/>
      <c r="CW1708" s="223"/>
      <c r="CX1708" s="223"/>
      <c r="CY1708" s="223"/>
      <c r="CZ1708" s="223"/>
      <c r="DA1708" s="223"/>
      <c r="DB1708" s="223"/>
      <c r="DC1708" s="223"/>
      <c r="DD1708" s="223"/>
      <c r="DE1708" s="223"/>
      <c r="DF1708" s="223"/>
      <c r="DG1708" s="223"/>
      <c r="DH1708" s="223"/>
      <c r="DI1708" s="223"/>
      <c r="DJ1708" s="223"/>
      <c r="DK1708" s="223"/>
      <c r="DL1708" s="223"/>
      <c r="DM1708" s="223"/>
      <c r="DN1708" s="223"/>
      <c r="DO1708" s="223"/>
      <c r="DP1708" s="223"/>
      <c r="DQ1708" s="223"/>
      <c r="DR1708" s="223"/>
      <c r="DS1708" s="223"/>
      <c r="DT1708" s="223"/>
      <c r="DU1708" s="223"/>
      <c r="DV1708" s="223"/>
      <c r="DW1708" s="223"/>
      <c r="DX1708" s="223"/>
      <c r="DY1708" s="223"/>
      <c r="DZ1708" s="223"/>
      <c r="EA1708" s="223"/>
      <c r="EB1708" s="223"/>
      <c r="EC1708" s="227">
        <v>0</v>
      </c>
      <c r="ED1708" s="223"/>
      <c r="EE1708" s="223"/>
      <c r="EF1708" s="223"/>
      <c r="EG1708" s="229"/>
      <c r="EH1708" s="229"/>
      <c r="EI1708" s="223"/>
      <c r="EJ1708" s="229"/>
      <c r="EK1708" s="229"/>
      <c r="EL1708" s="223"/>
      <c r="EM1708" s="229"/>
      <c r="EN1708" s="229"/>
      <c r="EO1708" s="223"/>
      <c r="EP1708" s="229"/>
      <c r="EQ1708" s="229"/>
      <c r="ER1708" s="222"/>
      <c r="ES1708" s="223"/>
      <c r="ET1708" s="229"/>
      <c r="EU1708" s="229"/>
      <c r="EV1708" s="223"/>
      <c r="EW1708" s="229"/>
      <c r="EX1708" s="229"/>
      <c r="EY1708" s="223"/>
      <c r="EZ1708" s="229"/>
      <c r="FA1708" s="229"/>
      <c r="FB1708" s="223"/>
      <c r="FC1708" s="229"/>
      <c r="FD1708" s="229"/>
      <c r="FE1708" s="223"/>
      <c r="FF1708" s="229"/>
      <c r="FG1708" s="229"/>
      <c r="FH1708" s="223"/>
      <c r="FI1708" s="229"/>
      <c r="FJ1708" s="229"/>
      <c r="FK1708" s="223"/>
      <c r="FL1708" s="229"/>
      <c r="FM1708" s="229"/>
      <c r="FN1708" s="223"/>
      <c r="FO1708" s="229"/>
      <c r="FP1708" s="229"/>
      <c r="FQ1708" s="223"/>
      <c r="FR1708" s="229"/>
      <c r="FS1708" s="229"/>
      <c r="FT1708" s="223"/>
      <c r="FU1708" s="229"/>
      <c r="FV1708" s="229"/>
      <c r="FW1708" s="222"/>
      <c r="FX1708" s="223"/>
      <c r="FY1708" s="229"/>
      <c r="FZ1708" s="229"/>
      <c r="GA1708" s="230"/>
      <c r="GB1708" s="231"/>
      <c r="GC1708" s="232"/>
      <c r="GD1708" s="232"/>
      <c r="GE1708" s="231"/>
      <c r="GF1708" s="232"/>
      <c r="GG1708" s="232"/>
      <c r="GH1708" s="231"/>
      <c r="GI1708" s="232"/>
      <c r="GJ1708" s="231"/>
      <c r="GK1708" s="232"/>
      <c r="GL1708" s="231"/>
      <c r="GM1708" s="232"/>
      <c r="GN1708" s="228"/>
      <c r="GO1708" s="234"/>
      <c r="GP1708" s="298"/>
      <c r="GQ1708" s="239"/>
      <c r="GR1708" s="298"/>
      <c r="GS1708" s="239"/>
      <c r="GT1708" s="239"/>
      <c r="GU1708" s="239"/>
      <c r="GV1708" s="234">
        <f t="shared" si="652"/>
        <v>0</v>
      </c>
      <c r="GW1708" s="234">
        <f t="shared" si="653"/>
        <v>0</v>
      </c>
    </row>
    <row r="1709" spans="1:205" ht="12.75" hidden="1" outlineLevel="1">
      <c r="A1709" s="212"/>
      <c r="B1709" s="213"/>
      <c r="C1709" s="221"/>
      <c r="D1709" s="221"/>
      <c r="E1709" s="221"/>
      <c r="F1709" s="221"/>
      <c r="G1709" s="221"/>
      <c r="H1709" s="222"/>
      <c r="I1709" s="223"/>
      <c r="J1709" s="223"/>
      <c r="K1709" s="223"/>
      <c r="L1709" s="223"/>
      <c r="M1709" s="223"/>
      <c r="N1709" s="223"/>
      <c r="O1709" s="224"/>
      <c r="P1709" s="224"/>
      <c r="Q1709" s="222"/>
      <c r="R1709" s="222"/>
      <c r="S1709" s="222"/>
      <c r="T1709" s="223"/>
      <c r="U1709" s="223"/>
      <c r="V1709" s="223"/>
      <c r="W1709" s="223"/>
      <c r="X1709" s="223"/>
      <c r="Y1709" s="223"/>
      <c r="Z1709" s="223"/>
      <c r="AA1709" s="223"/>
      <c r="AB1709" s="223"/>
      <c r="AC1709" s="225">
        <v>0</v>
      </c>
      <c r="AD1709" s="225">
        <v>0</v>
      </c>
      <c r="AE1709" s="225">
        <v>0</v>
      </c>
      <c r="AF1709" s="225">
        <v>0</v>
      </c>
      <c r="AG1709" s="226">
        <v>0</v>
      </c>
      <c r="AH1709" s="226">
        <v>0</v>
      </c>
      <c r="AI1709" s="223"/>
      <c r="AJ1709" s="223"/>
      <c r="AK1709" s="223"/>
      <c r="AL1709" s="223"/>
      <c r="AM1709" s="223"/>
      <c r="AN1709" s="223"/>
      <c r="AO1709" s="223"/>
      <c r="AP1709" s="223"/>
      <c r="AQ1709" s="223"/>
      <c r="AR1709" s="223"/>
      <c r="AS1709" s="223"/>
      <c r="AT1709" s="223"/>
      <c r="AU1709" s="223"/>
      <c r="AV1709" s="223"/>
      <c r="AW1709" s="223"/>
      <c r="AX1709" s="223"/>
      <c r="AY1709" s="223"/>
      <c r="AZ1709" s="223"/>
      <c r="BA1709" s="223"/>
      <c r="BB1709" s="223"/>
      <c r="BC1709" s="223"/>
      <c r="BD1709" s="223"/>
      <c r="BE1709" s="223"/>
      <c r="BF1709" s="223"/>
      <c r="BG1709" s="223"/>
      <c r="BH1709" s="223"/>
      <c r="BI1709" s="223"/>
      <c r="BJ1709" s="223"/>
      <c r="BK1709" s="225">
        <v>0</v>
      </c>
      <c r="BL1709" s="225">
        <v>0</v>
      </c>
      <c r="BM1709" s="225">
        <v>0</v>
      </c>
      <c r="BN1709" s="225">
        <v>0</v>
      </c>
      <c r="BO1709" s="223"/>
      <c r="BP1709" s="223"/>
      <c r="BQ1709" s="223"/>
      <c r="BR1709" s="223"/>
      <c r="BS1709" s="223"/>
      <c r="BT1709" s="223"/>
      <c r="BU1709" s="223"/>
      <c r="BV1709" s="223"/>
      <c r="BW1709" s="223"/>
      <c r="BX1709" s="223"/>
      <c r="BY1709" s="223"/>
      <c r="BZ1709" s="223"/>
      <c r="CA1709" s="223"/>
      <c r="CB1709" s="223"/>
      <c r="CC1709" s="223"/>
      <c r="CD1709" s="223"/>
      <c r="CE1709" s="223"/>
      <c r="CF1709" s="223"/>
      <c r="CG1709" s="223"/>
      <c r="CH1709" s="223"/>
      <c r="CI1709" s="223"/>
      <c r="CJ1709" s="223"/>
      <c r="CK1709" s="223"/>
      <c r="CL1709" s="223"/>
      <c r="CM1709" s="223"/>
      <c r="CN1709" s="223"/>
      <c r="CO1709" s="223"/>
      <c r="CP1709" s="223"/>
      <c r="CQ1709" s="223"/>
      <c r="CR1709" s="223"/>
      <c r="CS1709" s="223"/>
      <c r="CT1709" s="223"/>
      <c r="CU1709" s="223"/>
      <c r="CV1709" s="223"/>
      <c r="CW1709" s="223"/>
      <c r="CX1709" s="223"/>
      <c r="CY1709" s="223"/>
      <c r="CZ1709" s="223"/>
      <c r="DA1709" s="223"/>
      <c r="DB1709" s="223"/>
      <c r="DC1709" s="223"/>
      <c r="DD1709" s="223"/>
      <c r="DE1709" s="223"/>
      <c r="DF1709" s="223"/>
      <c r="DG1709" s="223"/>
      <c r="DH1709" s="223"/>
      <c r="DI1709" s="223"/>
      <c r="DJ1709" s="223"/>
      <c r="DK1709" s="223"/>
      <c r="DL1709" s="223"/>
      <c r="DM1709" s="223"/>
      <c r="DN1709" s="223"/>
      <c r="DO1709" s="223"/>
      <c r="DP1709" s="223"/>
      <c r="DQ1709" s="223"/>
      <c r="DR1709" s="223"/>
      <c r="DS1709" s="223"/>
      <c r="DT1709" s="223"/>
      <c r="DU1709" s="223"/>
      <c r="DV1709" s="223"/>
      <c r="DW1709" s="223"/>
      <c r="DX1709" s="223"/>
      <c r="DY1709" s="223"/>
      <c r="DZ1709" s="223"/>
      <c r="EA1709" s="223"/>
      <c r="EB1709" s="223"/>
      <c r="EC1709" s="227">
        <v>0</v>
      </c>
      <c r="ED1709" s="223"/>
      <c r="EE1709" s="223"/>
      <c r="EF1709" s="223"/>
      <c r="EG1709" s="229"/>
      <c r="EH1709" s="229"/>
      <c r="EI1709" s="223"/>
      <c r="EJ1709" s="229"/>
      <c r="EK1709" s="229"/>
      <c r="EL1709" s="223"/>
      <c r="EM1709" s="229"/>
      <c r="EN1709" s="229"/>
      <c r="EO1709" s="223"/>
      <c r="EP1709" s="229"/>
      <c r="EQ1709" s="229"/>
      <c r="ER1709" s="222"/>
      <c r="ES1709" s="223"/>
      <c r="ET1709" s="229"/>
      <c r="EU1709" s="229"/>
      <c r="EV1709" s="223"/>
      <c r="EW1709" s="229"/>
      <c r="EX1709" s="229"/>
      <c r="EY1709" s="223"/>
      <c r="EZ1709" s="229"/>
      <c r="FA1709" s="229"/>
      <c r="FB1709" s="223"/>
      <c r="FC1709" s="229"/>
      <c r="FD1709" s="229"/>
      <c r="FE1709" s="223"/>
      <c r="FF1709" s="229"/>
      <c r="FG1709" s="229"/>
      <c r="FH1709" s="223"/>
      <c r="FI1709" s="229"/>
      <c r="FJ1709" s="229"/>
      <c r="FK1709" s="223"/>
      <c r="FL1709" s="229"/>
      <c r="FM1709" s="229"/>
      <c r="FN1709" s="223"/>
      <c r="FO1709" s="229"/>
      <c r="FP1709" s="229"/>
      <c r="FQ1709" s="223"/>
      <c r="FR1709" s="229"/>
      <c r="FS1709" s="229"/>
      <c r="FT1709" s="223"/>
      <c r="FU1709" s="229"/>
      <c r="FV1709" s="229"/>
      <c r="FW1709" s="222"/>
      <c r="FX1709" s="223"/>
      <c r="FY1709" s="229"/>
      <c r="FZ1709" s="229"/>
      <c r="GA1709" s="230"/>
      <c r="GB1709" s="231"/>
      <c r="GC1709" s="232"/>
      <c r="GD1709" s="232"/>
      <c r="GE1709" s="231"/>
      <c r="GF1709" s="232"/>
      <c r="GG1709" s="232"/>
      <c r="GH1709" s="231"/>
      <c r="GI1709" s="232"/>
      <c r="GJ1709" s="231"/>
      <c r="GK1709" s="232"/>
      <c r="GL1709" s="231"/>
      <c r="GM1709" s="232"/>
      <c r="GN1709" s="228"/>
      <c r="GO1709" s="234"/>
      <c r="GP1709" s="298"/>
      <c r="GQ1709" s="239"/>
      <c r="GR1709" s="298"/>
      <c r="GS1709" s="239"/>
      <c r="GT1709" s="239"/>
      <c r="GU1709" s="239"/>
      <c r="GV1709" s="234">
        <f t="shared" si="652"/>
        <v>0</v>
      </c>
      <c r="GW1709" s="234">
        <f t="shared" si="653"/>
        <v>0</v>
      </c>
    </row>
    <row r="1710" spans="1:205" ht="12.75" hidden="1" outlineLevel="1">
      <c r="A1710" s="212"/>
      <c r="B1710" s="213"/>
      <c r="C1710" s="221"/>
      <c r="D1710" s="221"/>
      <c r="E1710" s="221"/>
      <c r="F1710" s="221"/>
      <c r="G1710" s="221"/>
      <c r="H1710" s="222"/>
      <c r="I1710" s="223"/>
      <c r="J1710" s="223"/>
      <c r="K1710" s="223"/>
      <c r="L1710" s="223"/>
      <c r="M1710" s="223"/>
      <c r="N1710" s="223"/>
      <c r="O1710" s="224"/>
      <c r="P1710" s="224"/>
      <c r="Q1710" s="222"/>
      <c r="R1710" s="222"/>
      <c r="S1710" s="222"/>
      <c r="T1710" s="223"/>
      <c r="U1710" s="223"/>
      <c r="V1710" s="223"/>
      <c r="W1710" s="223"/>
      <c r="X1710" s="223"/>
      <c r="Y1710" s="223"/>
      <c r="Z1710" s="223"/>
      <c r="AA1710" s="223"/>
      <c r="AB1710" s="223"/>
      <c r="AC1710" s="225">
        <v>0</v>
      </c>
      <c r="AD1710" s="225">
        <v>0</v>
      </c>
      <c r="AE1710" s="225">
        <v>0</v>
      </c>
      <c r="AF1710" s="225">
        <v>0</v>
      </c>
      <c r="AG1710" s="226">
        <v>0</v>
      </c>
      <c r="AH1710" s="226">
        <v>0</v>
      </c>
      <c r="AI1710" s="223"/>
      <c r="AJ1710" s="223"/>
      <c r="AK1710" s="223"/>
      <c r="AL1710" s="223"/>
      <c r="AM1710" s="223"/>
      <c r="AN1710" s="223"/>
      <c r="AO1710" s="223"/>
      <c r="AP1710" s="223"/>
      <c r="AQ1710" s="223"/>
      <c r="AR1710" s="223"/>
      <c r="AS1710" s="223"/>
      <c r="AT1710" s="223"/>
      <c r="AU1710" s="223"/>
      <c r="AV1710" s="223"/>
      <c r="AW1710" s="223"/>
      <c r="AX1710" s="223"/>
      <c r="AY1710" s="223"/>
      <c r="AZ1710" s="223"/>
      <c r="BA1710" s="223"/>
      <c r="BB1710" s="223"/>
      <c r="BC1710" s="223"/>
      <c r="BD1710" s="223"/>
      <c r="BE1710" s="223"/>
      <c r="BF1710" s="223"/>
      <c r="BG1710" s="223"/>
      <c r="BH1710" s="223"/>
      <c r="BI1710" s="223"/>
      <c r="BJ1710" s="223"/>
      <c r="BK1710" s="225">
        <v>0</v>
      </c>
      <c r="BL1710" s="225">
        <v>0</v>
      </c>
      <c r="BM1710" s="225">
        <v>0</v>
      </c>
      <c r="BN1710" s="225">
        <v>0</v>
      </c>
      <c r="BO1710" s="223"/>
      <c r="BP1710" s="223"/>
      <c r="BQ1710" s="223"/>
      <c r="BR1710" s="223"/>
      <c r="BS1710" s="223"/>
      <c r="BT1710" s="223"/>
      <c r="BU1710" s="223"/>
      <c r="BV1710" s="223"/>
      <c r="BW1710" s="223"/>
      <c r="BX1710" s="223"/>
      <c r="BY1710" s="223"/>
      <c r="BZ1710" s="223"/>
      <c r="CA1710" s="223"/>
      <c r="CB1710" s="223"/>
      <c r="CC1710" s="223"/>
      <c r="CD1710" s="223"/>
      <c r="CE1710" s="223"/>
      <c r="CF1710" s="223"/>
      <c r="CG1710" s="223"/>
      <c r="CH1710" s="223"/>
      <c r="CI1710" s="223"/>
      <c r="CJ1710" s="223"/>
      <c r="CK1710" s="223"/>
      <c r="CL1710" s="223"/>
      <c r="CM1710" s="223"/>
      <c r="CN1710" s="223"/>
      <c r="CO1710" s="223"/>
      <c r="CP1710" s="223"/>
      <c r="CQ1710" s="223"/>
      <c r="CR1710" s="223"/>
      <c r="CS1710" s="223"/>
      <c r="CT1710" s="223"/>
      <c r="CU1710" s="223"/>
      <c r="CV1710" s="223"/>
      <c r="CW1710" s="223"/>
      <c r="CX1710" s="223"/>
      <c r="CY1710" s="223"/>
      <c r="CZ1710" s="223"/>
      <c r="DA1710" s="223"/>
      <c r="DB1710" s="223"/>
      <c r="DC1710" s="223"/>
      <c r="DD1710" s="223"/>
      <c r="DE1710" s="223"/>
      <c r="DF1710" s="223"/>
      <c r="DG1710" s="223"/>
      <c r="DH1710" s="223"/>
      <c r="DI1710" s="223"/>
      <c r="DJ1710" s="223"/>
      <c r="DK1710" s="223"/>
      <c r="DL1710" s="223"/>
      <c r="DM1710" s="223"/>
      <c r="DN1710" s="223"/>
      <c r="DO1710" s="223"/>
      <c r="DP1710" s="223"/>
      <c r="DQ1710" s="223"/>
      <c r="DR1710" s="223"/>
      <c r="DS1710" s="223"/>
      <c r="DT1710" s="223"/>
      <c r="DU1710" s="223"/>
      <c r="DV1710" s="223"/>
      <c r="DW1710" s="223"/>
      <c r="DX1710" s="223"/>
      <c r="DY1710" s="223"/>
      <c r="DZ1710" s="223"/>
      <c r="EA1710" s="223"/>
      <c r="EB1710" s="223"/>
      <c r="EC1710" s="227">
        <v>0</v>
      </c>
      <c r="ED1710" s="223"/>
      <c r="EE1710" s="223"/>
      <c r="EF1710" s="223"/>
      <c r="EG1710" s="229"/>
      <c r="EH1710" s="229"/>
      <c r="EI1710" s="223"/>
      <c r="EJ1710" s="229"/>
      <c r="EK1710" s="229"/>
      <c r="EL1710" s="223"/>
      <c r="EM1710" s="229"/>
      <c r="EN1710" s="229"/>
      <c r="EO1710" s="223"/>
      <c r="EP1710" s="229"/>
      <c r="EQ1710" s="229"/>
      <c r="ER1710" s="222"/>
      <c r="ES1710" s="223"/>
      <c r="ET1710" s="229"/>
      <c r="EU1710" s="229"/>
      <c r="EV1710" s="223"/>
      <c r="EW1710" s="229"/>
      <c r="EX1710" s="229"/>
      <c r="EY1710" s="223"/>
      <c r="EZ1710" s="229"/>
      <c r="FA1710" s="229"/>
      <c r="FB1710" s="223"/>
      <c r="FC1710" s="229"/>
      <c r="FD1710" s="229"/>
      <c r="FE1710" s="223"/>
      <c r="FF1710" s="229"/>
      <c r="FG1710" s="229"/>
      <c r="FH1710" s="223"/>
      <c r="FI1710" s="229"/>
      <c r="FJ1710" s="229"/>
      <c r="FK1710" s="223"/>
      <c r="FL1710" s="229"/>
      <c r="FM1710" s="229"/>
      <c r="FN1710" s="223"/>
      <c r="FO1710" s="229"/>
      <c r="FP1710" s="229"/>
      <c r="FQ1710" s="223"/>
      <c r="FR1710" s="229"/>
      <c r="FS1710" s="229"/>
      <c r="FT1710" s="223"/>
      <c r="FU1710" s="229"/>
      <c r="FV1710" s="229"/>
      <c r="FW1710" s="222"/>
      <c r="FX1710" s="223"/>
      <c r="FY1710" s="229"/>
      <c r="FZ1710" s="229"/>
      <c r="GA1710" s="230"/>
      <c r="GB1710" s="231"/>
      <c r="GC1710" s="232"/>
      <c r="GD1710" s="232"/>
      <c r="GE1710" s="231"/>
      <c r="GF1710" s="232"/>
      <c r="GG1710" s="232"/>
      <c r="GH1710" s="231"/>
      <c r="GI1710" s="232"/>
      <c r="GJ1710" s="231"/>
      <c r="GK1710" s="232"/>
      <c r="GL1710" s="231"/>
      <c r="GM1710" s="232"/>
      <c r="GN1710" s="228"/>
      <c r="GO1710" s="234"/>
      <c r="GP1710" s="298"/>
      <c r="GQ1710" s="239"/>
      <c r="GR1710" s="298"/>
      <c r="GS1710" s="239"/>
      <c r="GT1710" s="239"/>
      <c r="GU1710" s="239"/>
      <c r="GV1710" s="234">
        <f t="shared" si="652"/>
        <v>0</v>
      </c>
      <c r="GW1710" s="234">
        <f t="shared" si="653"/>
        <v>0</v>
      </c>
    </row>
    <row r="1711" spans="1:205" ht="12.75" hidden="1" outlineLevel="1">
      <c r="A1711" s="212"/>
      <c r="B1711" s="213"/>
      <c r="C1711" s="221"/>
      <c r="D1711" s="221"/>
      <c r="E1711" s="221"/>
      <c r="F1711" s="221"/>
      <c r="G1711" s="221"/>
      <c r="H1711" s="222"/>
      <c r="I1711" s="223"/>
      <c r="J1711" s="223"/>
      <c r="K1711" s="223"/>
      <c r="L1711" s="223"/>
      <c r="M1711" s="223"/>
      <c r="N1711" s="223"/>
      <c r="O1711" s="224"/>
      <c r="P1711" s="224"/>
      <c r="Q1711" s="222"/>
      <c r="R1711" s="222"/>
      <c r="S1711" s="222"/>
      <c r="T1711" s="223"/>
      <c r="U1711" s="223"/>
      <c r="V1711" s="223"/>
      <c r="W1711" s="223"/>
      <c r="X1711" s="223"/>
      <c r="Y1711" s="223"/>
      <c r="Z1711" s="223"/>
      <c r="AA1711" s="223"/>
      <c r="AB1711" s="223"/>
      <c r="AC1711" s="225">
        <v>0</v>
      </c>
      <c r="AD1711" s="225">
        <v>0</v>
      </c>
      <c r="AE1711" s="225">
        <v>0</v>
      </c>
      <c r="AF1711" s="225">
        <v>0</v>
      </c>
      <c r="AG1711" s="226">
        <v>0</v>
      </c>
      <c r="AH1711" s="226">
        <v>0</v>
      </c>
      <c r="AI1711" s="223"/>
      <c r="AJ1711" s="223"/>
      <c r="AK1711" s="223"/>
      <c r="AL1711" s="223"/>
      <c r="AM1711" s="223"/>
      <c r="AN1711" s="223"/>
      <c r="AO1711" s="223"/>
      <c r="AP1711" s="223"/>
      <c r="AQ1711" s="223"/>
      <c r="AR1711" s="223"/>
      <c r="AS1711" s="223"/>
      <c r="AT1711" s="223"/>
      <c r="AU1711" s="223"/>
      <c r="AV1711" s="223"/>
      <c r="AW1711" s="223"/>
      <c r="AX1711" s="223"/>
      <c r="AY1711" s="223"/>
      <c r="AZ1711" s="223"/>
      <c r="BA1711" s="223"/>
      <c r="BB1711" s="223"/>
      <c r="BC1711" s="223"/>
      <c r="BD1711" s="223"/>
      <c r="BE1711" s="223"/>
      <c r="BF1711" s="223"/>
      <c r="BG1711" s="223"/>
      <c r="BH1711" s="223"/>
      <c r="BI1711" s="223"/>
      <c r="BJ1711" s="223"/>
      <c r="BK1711" s="225">
        <v>0</v>
      </c>
      <c r="BL1711" s="225">
        <v>0</v>
      </c>
      <c r="BM1711" s="225">
        <v>0</v>
      </c>
      <c r="BN1711" s="225">
        <v>0</v>
      </c>
      <c r="BO1711" s="223"/>
      <c r="BP1711" s="223"/>
      <c r="BQ1711" s="223"/>
      <c r="BR1711" s="223"/>
      <c r="BS1711" s="223"/>
      <c r="BT1711" s="223"/>
      <c r="BU1711" s="223"/>
      <c r="BV1711" s="223"/>
      <c r="BW1711" s="223"/>
      <c r="BX1711" s="223"/>
      <c r="BY1711" s="223"/>
      <c r="BZ1711" s="223"/>
      <c r="CA1711" s="223"/>
      <c r="CB1711" s="223"/>
      <c r="CC1711" s="223"/>
      <c r="CD1711" s="223"/>
      <c r="CE1711" s="223"/>
      <c r="CF1711" s="223"/>
      <c r="CG1711" s="223"/>
      <c r="CH1711" s="223"/>
      <c r="CI1711" s="223"/>
      <c r="CJ1711" s="223"/>
      <c r="CK1711" s="223"/>
      <c r="CL1711" s="223"/>
      <c r="CM1711" s="223"/>
      <c r="CN1711" s="223"/>
      <c r="CO1711" s="223"/>
      <c r="CP1711" s="223"/>
      <c r="CQ1711" s="223"/>
      <c r="CR1711" s="223"/>
      <c r="CS1711" s="223"/>
      <c r="CT1711" s="223"/>
      <c r="CU1711" s="223"/>
      <c r="CV1711" s="223"/>
      <c r="CW1711" s="223"/>
      <c r="CX1711" s="223"/>
      <c r="CY1711" s="223"/>
      <c r="CZ1711" s="223"/>
      <c r="DA1711" s="223"/>
      <c r="DB1711" s="223"/>
      <c r="DC1711" s="223"/>
      <c r="DD1711" s="223"/>
      <c r="DE1711" s="223"/>
      <c r="DF1711" s="223"/>
      <c r="DG1711" s="223"/>
      <c r="DH1711" s="223"/>
      <c r="DI1711" s="223"/>
      <c r="DJ1711" s="223"/>
      <c r="DK1711" s="223"/>
      <c r="DL1711" s="223"/>
      <c r="DM1711" s="223"/>
      <c r="DN1711" s="223"/>
      <c r="DO1711" s="223"/>
      <c r="DP1711" s="223"/>
      <c r="DQ1711" s="223"/>
      <c r="DR1711" s="223"/>
      <c r="DS1711" s="223"/>
      <c r="DT1711" s="223"/>
      <c r="DU1711" s="223"/>
      <c r="DV1711" s="223"/>
      <c r="DW1711" s="223"/>
      <c r="DX1711" s="223"/>
      <c r="DY1711" s="223"/>
      <c r="DZ1711" s="223"/>
      <c r="EA1711" s="223"/>
      <c r="EB1711" s="223"/>
      <c r="EC1711" s="227">
        <v>0</v>
      </c>
      <c r="ED1711" s="223"/>
      <c r="EE1711" s="223"/>
      <c r="EF1711" s="223"/>
      <c r="EG1711" s="229"/>
      <c r="EH1711" s="229"/>
      <c r="EI1711" s="223"/>
      <c r="EJ1711" s="229"/>
      <c r="EK1711" s="229"/>
      <c r="EL1711" s="223"/>
      <c r="EM1711" s="229"/>
      <c r="EN1711" s="229"/>
      <c r="EO1711" s="223"/>
      <c r="EP1711" s="229"/>
      <c r="EQ1711" s="229"/>
      <c r="ER1711" s="222"/>
      <c r="ES1711" s="223"/>
      <c r="ET1711" s="229"/>
      <c r="EU1711" s="229"/>
      <c r="EV1711" s="223"/>
      <c r="EW1711" s="229"/>
      <c r="EX1711" s="229"/>
      <c r="EY1711" s="223"/>
      <c r="EZ1711" s="229"/>
      <c r="FA1711" s="229"/>
      <c r="FB1711" s="223"/>
      <c r="FC1711" s="229"/>
      <c r="FD1711" s="229"/>
      <c r="FE1711" s="223"/>
      <c r="FF1711" s="229"/>
      <c r="FG1711" s="229"/>
      <c r="FH1711" s="223"/>
      <c r="FI1711" s="229"/>
      <c r="FJ1711" s="229"/>
      <c r="FK1711" s="223"/>
      <c r="FL1711" s="229"/>
      <c r="FM1711" s="229"/>
      <c r="FN1711" s="223"/>
      <c r="FO1711" s="229"/>
      <c r="FP1711" s="229"/>
      <c r="FQ1711" s="223"/>
      <c r="FR1711" s="229"/>
      <c r="FS1711" s="229"/>
      <c r="FT1711" s="223"/>
      <c r="FU1711" s="229"/>
      <c r="FV1711" s="229"/>
      <c r="FW1711" s="222"/>
      <c r="FX1711" s="223"/>
      <c r="FY1711" s="229"/>
      <c r="FZ1711" s="229"/>
      <c r="GA1711" s="230"/>
      <c r="GB1711" s="231"/>
      <c r="GC1711" s="232"/>
      <c r="GD1711" s="232"/>
      <c r="GE1711" s="231"/>
      <c r="GF1711" s="232"/>
      <c r="GG1711" s="232"/>
      <c r="GH1711" s="231"/>
      <c r="GI1711" s="232"/>
      <c r="GJ1711" s="231"/>
      <c r="GK1711" s="232"/>
      <c r="GL1711" s="231"/>
      <c r="GM1711" s="232"/>
      <c r="GN1711" s="228"/>
      <c r="GO1711" s="234"/>
      <c r="GP1711" s="298"/>
      <c r="GQ1711" s="239"/>
      <c r="GR1711" s="298"/>
      <c r="GS1711" s="239"/>
      <c r="GT1711" s="239"/>
      <c r="GU1711" s="239"/>
      <c r="GV1711" s="234">
        <f t="shared" si="652"/>
        <v>0</v>
      </c>
      <c r="GW1711" s="234">
        <f t="shared" si="653"/>
        <v>0</v>
      </c>
    </row>
    <row r="1712" spans="1:205" ht="12.75" hidden="1" outlineLevel="1">
      <c r="A1712" s="212"/>
      <c r="B1712" s="213"/>
      <c r="C1712" s="221"/>
      <c r="D1712" s="221"/>
      <c r="E1712" s="221"/>
      <c r="F1712" s="221"/>
      <c r="G1712" s="221"/>
      <c r="H1712" s="222"/>
      <c r="I1712" s="223"/>
      <c r="J1712" s="223"/>
      <c r="K1712" s="223"/>
      <c r="L1712" s="223"/>
      <c r="M1712" s="223"/>
      <c r="N1712" s="223"/>
      <c r="O1712" s="224"/>
      <c r="P1712" s="224"/>
      <c r="Q1712" s="222"/>
      <c r="R1712" s="222"/>
      <c r="S1712" s="222"/>
      <c r="T1712" s="223"/>
      <c r="U1712" s="223"/>
      <c r="V1712" s="223"/>
      <c r="W1712" s="223"/>
      <c r="X1712" s="223"/>
      <c r="Y1712" s="223"/>
      <c r="Z1712" s="223"/>
      <c r="AA1712" s="223"/>
      <c r="AB1712" s="223"/>
      <c r="AC1712" s="225">
        <v>0</v>
      </c>
      <c r="AD1712" s="225">
        <v>0</v>
      </c>
      <c r="AE1712" s="225">
        <v>0</v>
      </c>
      <c r="AF1712" s="225">
        <v>0</v>
      </c>
      <c r="AG1712" s="226">
        <v>0</v>
      </c>
      <c r="AH1712" s="226">
        <v>0</v>
      </c>
      <c r="AI1712" s="223"/>
      <c r="AJ1712" s="223"/>
      <c r="AK1712" s="223"/>
      <c r="AL1712" s="223"/>
      <c r="AM1712" s="223"/>
      <c r="AN1712" s="223"/>
      <c r="AO1712" s="223"/>
      <c r="AP1712" s="223"/>
      <c r="AQ1712" s="223"/>
      <c r="AR1712" s="223"/>
      <c r="AS1712" s="223"/>
      <c r="AT1712" s="223"/>
      <c r="AU1712" s="223"/>
      <c r="AV1712" s="223"/>
      <c r="AW1712" s="223"/>
      <c r="AX1712" s="223"/>
      <c r="AY1712" s="223"/>
      <c r="AZ1712" s="223"/>
      <c r="BA1712" s="223"/>
      <c r="BB1712" s="223"/>
      <c r="BC1712" s="223"/>
      <c r="BD1712" s="223"/>
      <c r="BE1712" s="223"/>
      <c r="BF1712" s="223"/>
      <c r="BG1712" s="223"/>
      <c r="BH1712" s="223"/>
      <c r="BI1712" s="223"/>
      <c r="BJ1712" s="223"/>
      <c r="BK1712" s="225">
        <v>0</v>
      </c>
      <c r="BL1712" s="225">
        <v>0</v>
      </c>
      <c r="BM1712" s="225">
        <v>0</v>
      </c>
      <c r="BN1712" s="225">
        <v>0</v>
      </c>
      <c r="BO1712" s="223"/>
      <c r="BP1712" s="223"/>
      <c r="BQ1712" s="223"/>
      <c r="BR1712" s="223"/>
      <c r="BS1712" s="223"/>
      <c r="BT1712" s="223"/>
      <c r="BU1712" s="223"/>
      <c r="BV1712" s="223"/>
      <c r="BW1712" s="223"/>
      <c r="BX1712" s="223"/>
      <c r="BY1712" s="223"/>
      <c r="BZ1712" s="223"/>
      <c r="CA1712" s="223"/>
      <c r="CB1712" s="223"/>
      <c r="CC1712" s="223"/>
      <c r="CD1712" s="223"/>
      <c r="CE1712" s="223"/>
      <c r="CF1712" s="223"/>
      <c r="CG1712" s="223"/>
      <c r="CH1712" s="223"/>
      <c r="CI1712" s="223"/>
      <c r="CJ1712" s="223"/>
      <c r="CK1712" s="223"/>
      <c r="CL1712" s="223"/>
      <c r="CM1712" s="223"/>
      <c r="CN1712" s="223"/>
      <c r="CO1712" s="223"/>
      <c r="CP1712" s="223"/>
      <c r="CQ1712" s="223"/>
      <c r="CR1712" s="223"/>
      <c r="CS1712" s="223"/>
      <c r="CT1712" s="223"/>
      <c r="CU1712" s="223"/>
      <c r="CV1712" s="223"/>
      <c r="CW1712" s="223"/>
      <c r="CX1712" s="223"/>
      <c r="CY1712" s="223"/>
      <c r="CZ1712" s="223"/>
      <c r="DA1712" s="223"/>
      <c r="DB1712" s="223"/>
      <c r="DC1712" s="223"/>
      <c r="DD1712" s="223"/>
      <c r="DE1712" s="223"/>
      <c r="DF1712" s="223"/>
      <c r="DG1712" s="223"/>
      <c r="DH1712" s="223"/>
      <c r="DI1712" s="223"/>
      <c r="DJ1712" s="223"/>
      <c r="DK1712" s="223"/>
      <c r="DL1712" s="223"/>
      <c r="DM1712" s="223"/>
      <c r="DN1712" s="223"/>
      <c r="DO1712" s="223"/>
      <c r="DP1712" s="223"/>
      <c r="DQ1712" s="223"/>
      <c r="DR1712" s="223"/>
      <c r="DS1712" s="223"/>
      <c r="DT1712" s="223"/>
      <c r="DU1712" s="223"/>
      <c r="DV1712" s="223"/>
      <c r="DW1712" s="223"/>
      <c r="DX1712" s="223"/>
      <c r="DY1712" s="223"/>
      <c r="DZ1712" s="223"/>
      <c r="EA1712" s="223"/>
      <c r="EB1712" s="223"/>
      <c r="EC1712" s="227">
        <v>0</v>
      </c>
      <c r="ED1712" s="223"/>
      <c r="EE1712" s="223"/>
      <c r="EF1712" s="223"/>
      <c r="EG1712" s="229"/>
      <c r="EH1712" s="229"/>
      <c r="EI1712" s="223"/>
      <c r="EJ1712" s="229"/>
      <c r="EK1712" s="229"/>
      <c r="EL1712" s="223"/>
      <c r="EM1712" s="229"/>
      <c r="EN1712" s="229"/>
      <c r="EO1712" s="223"/>
      <c r="EP1712" s="229"/>
      <c r="EQ1712" s="229"/>
      <c r="ER1712" s="222"/>
      <c r="ES1712" s="223"/>
      <c r="ET1712" s="229"/>
      <c r="EU1712" s="229"/>
      <c r="EV1712" s="223"/>
      <c r="EW1712" s="229"/>
      <c r="EX1712" s="229"/>
      <c r="EY1712" s="223"/>
      <c r="EZ1712" s="229"/>
      <c r="FA1712" s="229"/>
      <c r="FB1712" s="223"/>
      <c r="FC1712" s="229"/>
      <c r="FD1712" s="229"/>
      <c r="FE1712" s="223"/>
      <c r="FF1712" s="229"/>
      <c r="FG1712" s="229"/>
      <c r="FH1712" s="223"/>
      <c r="FI1712" s="229"/>
      <c r="FJ1712" s="229"/>
      <c r="FK1712" s="223"/>
      <c r="FL1712" s="229"/>
      <c r="FM1712" s="229"/>
      <c r="FN1712" s="223"/>
      <c r="FO1712" s="229"/>
      <c r="FP1712" s="229"/>
      <c r="FQ1712" s="223"/>
      <c r="FR1712" s="229"/>
      <c r="FS1712" s="229"/>
      <c r="FT1712" s="223"/>
      <c r="FU1712" s="229"/>
      <c r="FV1712" s="229"/>
      <c r="FW1712" s="222"/>
      <c r="FX1712" s="223"/>
      <c r="FY1712" s="229"/>
      <c r="FZ1712" s="229"/>
      <c r="GA1712" s="230"/>
      <c r="GB1712" s="231"/>
      <c r="GC1712" s="232"/>
      <c r="GD1712" s="232"/>
      <c r="GE1712" s="231"/>
      <c r="GF1712" s="232"/>
      <c r="GG1712" s="232"/>
      <c r="GH1712" s="231"/>
      <c r="GI1712" s="232"/>
      <c r="GJ1712" s="231"/>
      <c r="GK1712" s="232"/>
      <c r="GL1712" s="231"/>
      <c r="GM1712" s="232"/>
      <c r="GN1712" s="228"/>
      <c r="GO1712" s="234"/>
      <c r="GP1712" s="298"/>
      <c r="GQ1712" s="239"/>
      <c r="GR1712" s="298"/>
      <c r="GS1712" s="239"/>
      <c r="GT1712" s="239"/>
      <c r="GU1712" s="239"/>
      <c r="GV1712" s="234">
        <f t="shared" si="652"/>
        <v>0</v>
      </c>
      <c r="GW1712" s="234">
        <f t="shared" si="653"/>
        <v>0</v>
      </c>
    </row>
    <row r="1713" spans="1:205" ht="12.75" hidden="1" outlineLevel="1">
      <c r="A1713" s="212"/>
      <c r="B1713" s="213"/>
      <c r="C1713" s="221"/>
      <c r="D1713" s="221"/>
      <c r="E1713" s="221"/>
      <c r="F1713" s="221"/>
      <c r="G1713" s="221"/>
      <c r="H1713" s="222"/>
      <c r="I1713" s="223"/>
      <c r="J1713" s="223"/>
      <c r="K1713" s="223"/>
      <c r="L1713" s="223"/>
      <c r="M1713" s="223"/>
      <c r="N1713" s="223"/>
      <c r="O1713" s="224"/>
      <c r="P1713" s="224"/>
      <c r="Q1713" s="222"/>
      <c r="R1713" s="222"/>
      <c r="S1713" s="222"/>
      <c r="T1713" s="223"/>
      <c r="U1713" s="223"/>
      <c r="V1713" s="223"/>
      <c r="W1713" s="223"/>
      <c r="X1713" s="223"/>
      <c r="Y1713" s="223"/>
      <c r="Z1713" s="223"/>
      <c r="AA1713" s="223"/>
      <c r="AB1713" s="223"/>
      <c r="AC1713" s="225">
        <v>0</v>
      </c>
      <c r="AD1713" s="225">
        <v>0</v>
      </c>
      <c r="AE1713" s="225">
        <v>0</v>
      </c>
      <c r="AF1713" s="225">
        <v>0</v>
      </c>
      <c r="AG1713" s="226">
        <v>0</v>
      </c>
      <c r="AH1713" s="226">
        <v>0</v>
      </c>
      <c r="AI1713" s="223"/>
      <c r="AJ1713" s="223"/>
      <c r="AK1713" s="223"/>
      <c r="AL1713" s="223"/>
      <c r="AM1713" s="223"/>
      <c r="AN1713" s="223"/>
      <c r="AO1713" s="223"/>
      <c r="AP1713" s="223"/>
      <c r="AQ1713" s="223"/>
      <c r="AR1713" s="223"/>
      <c r="AS1713" s="223"/>
      <c r="AT1713" s="223"/>
      <c r="AU1713" s="223"/>
      <c r="AV1713" s="223"/>
      <c r="AW1713" s="223"/>
      <c r="AX1713" s="223"/>
      <c r="AY1713" s="223"/>
      <c r="AZ1713" s="223"/>
      <c r="BA1713" s="223"/>
      <c r="BB1713" s="223"/>
      <c r="BC1713" s="223"/>
      <c r="BD1713" s="223"/>
      <c r="BE1713" s="223"/>
      <c r="BF1713" s="223"/>
      <c r="BG1713" s="223"/>
      <c r="BH1713" s="223"/>
      <c r="BI1713" s="223"/>
      <c r="BJ1713" s="223"/>
      <c r="BK1713" s="225">
        <v>0</v>
      </c>
      <c r="BL1713" s="225">
        <v>0</v>
      </c>
      <c r="BM1713" s="225">
        <v>0</v>
      </c>
      <c r="BN1713" s="225">
        <v>0</v>
      </c>
      <c r="BO1713" s="223"/>
      <c r="BP1713" s="223"/>
      <c r="BQ1713" s="223"/>
      <c r="BR1713" s="223"/>
      <c r="BS1713" s="223"/>
      <c r="BT1713" s="223"/>
      <c r="BU1713" s="223"/>
      <c r="BV1713" s="223"/>
      <c r="BW1713" s="223"/>
      <c r="BX1713" s="223"/>
      <c r="BY1713" s="223"/>
      <c r="BZ1713" s="223"/>
      <c r="CA1713" s="223"/>
      <c r="CB1713" s="223"/>
      <c r="CC1713" s="223"/>
      <c r="CD1713" s="223"/>
      <c r="CE1713" s="223"/>
      <c r="CF1713" s="223"/>
      <c r="CG1713" s="223"/>
      <c r="CH1713" s="223"/>
      <c r="CI1713" s="223"/>
      <c r="CJ1713" s="223"/>
      <c r="CK1713" s="223"/>
      <c r="CL1713" s="223"/>
      <c r="CM1713" s="223"/>
      <c r="CN1713" s="223"/>
      <c r="CO1713" s="223"/>
      <c r="CP1713" s="223"/>
      <c r="CQ1713" s="223"/>
      <c r="CR1713" s="223"/>
      <c r="CS1713" s="223"/>
      <c r="CT1713" s="223"/>
      <c r="CU1713" s="223"/>
      <c r="CV1713" s="223"/>
      <c r="CW1713" s="223"/>
      <c r="CX1713" s="223"/>
      <c r="CY1713" s="223"/>
      <c r="CZ1713" s="223"/>
      <c r="DA1713" s="223"/>
      <c r="DB1713" s="223"/>
      <c r="DC1713" s="223"/>
      <c r="DD1713" s="223"/>
      <c r="DE1713" s="223"/>
      <c r="DF1713" s="223"/>
      <c r="DG1713" s="223"/>
      <c r="DH1713" s="223"/>
      <c r="DI1713" s="223"/>
      <c r="DJ1713" s="223"/>
      <c r="DK1713" s="223"/>
      <c r="DL1713" s="223"/>
      <c r="DM1713" s="223"/>
      <c r="DN1713" s="223"/>
      <c r="DO1713" s="223"/>
      <c r="DP1713" s="223"/>
      <c r="DQ1713" s="223"/>
      <c r="DR1713" s="223"/>
      <c r="DS1713" s="223"/>
      <c r="DT1713" s="223"/>
      <c r="DU1713" s="223"/>
      <c r="DV1713" s="223"/>
      <c r="DW1713" s="223"/>
      <c r="DX1713" s="223"/>
      <c r="DY1713" s="223"/>
      <c r="DZ1713" s="223"/>
      <c r="EA1713" s="223"/>
      <c r="EB1713" s="223"/>
      <c r="EC1713" s="227">
        <v>0</v>
      </c>
      <c r="ED1713" s="223"/>
      <c r="EE1713" s="223"/>
      <c r="EF1713" s="223"/>
      <c r="EG1713" s="229"/>
      <c r="EH1713" s="229"/>
      <c r="EI1713" s="223"/>
      <c r="EJ1713" s="229"/>
      <c r="EK1713" s="229"/>
      <c r="EL1713" s="223"/>
      <c r="EM1713" s="229"/>
      <c r="EN1713" s="229"/>
      <c r="EO1713" s="223"/>
      <c r="EP1713" s="229"/>
      <c r="EQ1713" s="229"/>
      <c r="ER1713" s="222"/>
      <c r="ES1713" s="223"/>
      <c r="ET1713" s="229"/>
      <c r="EU1713" s="229"/>
      <c r="EV1713" s="223"/>
      <c r="EW1713" s="229"/>
      <c r="EX1713" s="229"/>
      <c r="EY1713" s="223"/>
      <c r="EZ1713" s="229"/>
      <c r="FA1713" s="229"/>
      <c r="FB1713" s="223"/>
      <c r="FC1713" s="229"/>
      <c r="FD1713" s="229"/>
      <c r="FE1713" s="223"/>
      <c r="FF1713" s="229"/>
      <c r="FG1713" s="229"/>
      <c r="FH1713" s="223"/>
      <c r="FI1713" s="229"/>
      <c r="FJ1713" s="229"/>
      <c r="FK1713" s="223"/>
      <c r="FL1713" s="229"/>
      <c r="FM1713" s="229"/>
      <c r="FN1713" s="223"/>
      <c r="FO1713" s="229"/>
      <c r="FP1713" s="229"/>
      <c r="FQ1713" s="223"/>
      <c r="FR1713" s="229"/>
      <c r="FS1713" s="229"/>
      <c r="FT1713" s="223"/>
      <c r="FU1713" s="229"/>
      <c r="FV1713" s="229"/>
      <c r="FW1713" s="222"/>
      <c r="FX1713" s="223"/>
      <c r="FY1713" s="229"/>
      <c r="FZ1713" s="229"/>
      <c r="GA1713" s="230"/>
      <c r="GB1713" s="231"/>
      <c r="GC1713" s="232"/>
      <c r="GD1713" s="232"/>
      <c r="GE1713" s="231"/>
      <c r="GF1713" s="232"/>
      <c r="GG1713" s="232"/>
      <c r="GH1713" s="231"/>
      <c r="GI1713" s="232"/>
      <c r="GJ1713" s="231"/>
      <c r="GK1713" s="232"/>
      <c r="GL1713" s="231"/>
      <c r="GM1713" s="232"/>
      <c r="GN1713" s="228"/>
      <c r="GO1713" s="234"/>
      <c r="GP1713" s="298"/>
      <c r="GQ1713" s="239"/>
      <c r="GR1713" s="298"/>
      <c r="GS1713" s="239"/>
      <c r="GT1713" s="239"/>
      <c r="GU1713" s="239"/>
      <c r="GV1713" s="234">
        <f t="shared" si="652"/>
        <v>0</v>
      </c>
      <c r="GW1713" s="234">
        <f t="shared" si="653"/>
        <v>0</v>
      </c>
    </row>
    <row r="1714" spans="1:205" ht="12.75" hidden="1" outlineLevel="1">
      <c r="A1714" s="212"/>
      <c r="B1714" s="213"/>
      <c r="C1714" s="221"/>
      <c r="D1714" s="221"/>
      <c r="E1714" s="221"/>
      <c r="F1714" s="221"/>
      <c r="G1714" s="221"/>
      <c r="H1714" s="222"/>
      <c r="I1714" s="223"/>
      <c r="J1714" s="223"/>
      <c r="K1714" s="223"/>
      <c r="L1714" s="223"/>
      <c r="M1714" s="223"/>
      <c r="N1714" s="223"/>
      <c r="O1714" s="224"/>
      <c r="P1714" s="224"/>
      <c r="Q1714" s="222"/>
      <c r="R1714" s="222"/>
      <c r="S1714" s="222"/>
      <c r="T1714" s="223"/>
      <c r="U1714" s="223"/>
      <c r="V1714" s="223"/>
      <c r="W1714" s="223"/>
      <c r="X1714" s="223"/>
      <c r="Y1714" s="223"/>
      <c r="Z1714" s="223"/>
      <c r="AA1714" s="223"/>
      <c r="AB1714" s="223"/>
      <c r="AC1714" s="225">
        <v>0</v>
      </c>
      <c r="AD1714" s="225">
        <v>0</v>
      </c>
      <c r="AE1714" s="225">
        <v>0</v>
      </c>
      <c r="AF1714" s="225">
        <v>0</v>
      </c>
      <c r="AG1714" s="226">
        <v>0</v>
      </c>
      <c r="AH1714" s="226">
        <v>0</v>
      </c>
      <c r="AI1714" s="223"/>
      <c r="AJ1714" s="223"/>
      <c r="AK1714" s="223"/>
      <c r="AL1714" s="223"/>
      <c r="AM1714" s="223"/>
      <c r="AN1714" s="223"/>
      <c r="AO1714" s="223"/>
      <c r="AP1714" s="223"/>
      <c r="AQ1714" s="223"/>
      <c r="AR1714" s="223"/>
      <c r="AS1714" s="223"/>
      <c r="AT1714" s="223"/>
      <c r="AU1714" s="223"/>
      <c r="AV1714" s="223"/>
      <c r="AW1714" s="223"/>
      <c r="AX1714" s="223"/>
      <c r="AY1714" s="223"/>
      <c r="AZ1714" s="223"/>
      <c r="BA1714" s="223"/>
      <c r="BB1714" s="223"/>
      <c r="BC1714" s="223"/>
      <c r="BD1714" s="223"/>
      <c r="BE1714" s="223"/>
      <c r="BF1714" s="223"/>
      <c r="BG1714" s="223"/>
      <c r="BH1714" s="223"/>
      <c r="BI1714" s="223"/>
      <c r="BJ1714" s="223"/>
      <c r="BK1714" s="225">
        <v>0</v>
      </c>
      <c r="BL1714" s="225">
        <v>0</v>
      </c>
      <c r="BM1714" s="225">
        <v>0</v>
      </c>
      <c r="BN1714" s="225">
        <v>0</v>
      </c>
      <c r="BO1714" s="223"/>
      <c r="BP1714" s="223"/>
      <c r="BQ1714" s="223"/>
      <c r="BR1714" s="223"/>
      <c r="BS1714" s="223"/>
      <c r="BT1714" s="223"/>
      <c r="BU1714" s="223"/>
      <c r="BV1714" s="223"/>
      <c r="BW1714" s="223"/>
      <c r="BX1714" s="223"/>
      <c r="BY1714" s="223"/>
      <c r="BZ1714" s="223"/>
      <c r="CA1714" s="223"/>
      <c r="CB1714" s="223"/>
      <c r="CC1714" s="223"/>
      <c r="CD1714" s="223"/>
      <c r="CE1714" s="223"/>
      <c r="CF1714" s="223"/>
      <c r="CG1714" s="223"/>
      <c r="CH1714" s="223"/>
      <c r="CI1714" s="223"/>
      <c r="CJ1714" s="223"/>
      <c r="CK1714" s="223"/>
      <c r="CL1714" s="223"/>
      <c r="CM1714" s="223"/>
      <c r="CN1714" s="223"/>
      <c r="CO1714" s="223"/>
      <c r="CP1714" s="223"/>
      <c r="CQ1714" s="223"/>
      <c r="CR1714" s="223"/>
      <c r="CS1714" s="223"/>
      <c r="CT1714" s="223"/>
      <c r="CU1714" s="223"/>
      <c r="CV1714" s="223"/>
      <c r="CW1714" s="223"/>
      <c r="CX1714" s="223"/>
      <c r="CY1714" s="223"/>
      <c r="CZ1714" s="223"/>
      <c r="DA1714" s="223"/>
      <c r="DB1714" s="223"/>
      <c r="DC1714" s="223"/>
      <c r="DD1714" s="223"/>
      <c r="DE1714" s="223"/>
      <c r="DF1714" s="223"/>
      <c r="DG1714" s="223"/>
      <c r="DH1714" s="223"/>
      <c r="DI1714" s="223"/>
      <c r="DJ1714" s="223"/>
      <c r="DK1714" s="223"/>
      <c r="DL1714" s="223"/>
      <c r="DM1714" s="223"/>
      <c r="DN1714" s="223"/>
      <c r="DO1714" s="223"/>
      <c r="DP1714" s="223"/>
      <c r="DQ1714" s="223"/>
      <c r="DR1714" s="223"/>
      <c r="DS1714" s="223"/>
      <c r="DT1714" s="223"/>
      <c r="DU1714" s="223"/>
      <c r="DV1714" s="223"/>
      <c r="DW1714" s="223"/>
      <c r="DX1714" s="223"/>
      <c r="DY1714" s="223"/>
      <c r="DZ1714" s="223"/>
      <c r="EA1714" s="223"/>
      <c r="EB1714" s="223"/>
      <c r="EC1714" s="227">
        <v>0</v>
      </c>
      <c r="ED1714" s="223"/>
      <c r="EE1714" s="223"/>
      <c r="EF1714" s="223"/>
      <c r="EG1714" s="229"/>
      <c r="EH1714" s="229"/>
      <c r="EI1714" s="223"/>
      <c r="EJ1714" s="229"/>
      <c r="EK1714" s="229"/>
      <c r="EL1714" s="223"/>
      <c r="EM1714" s="229"/>
      <c r="EN1714" s="229"/>
      <c r="EO1714" s="223"/>
      <c r="EP1714" s="229"/>
      <c r="EQ1714" s="229"/>
      <c r="ER1714" s="222"/>
      <c r="ES1714" s="223"/>
      <c r="ET1714" s="229"/>
      <c r="EU1714" s="229"/>
      <c r="EV1714" s="223"/>
      <c r="EW1714" s="229"/>
      <c r="EX1714" s="229"/>
      <c r="EY1714" s="223"/>
      <c r="EZ1714" s="229"/>
      <c r="FA1714" s="229"/>
      <c r="FB1714" s="223"/>
      <c r="FC1714" s="229"/>
      <c r="FD1714" s="229"/>
      <c r="FE1714" s="223"/>
      <c r="FF1714" s="229"/>
      <c r="FG1714" s="229"/>
      <c r="FH1714" s="223"/>
      <c r="FI1714" s="229"/>
      <c r="FJ1714" s="229"/>
      <c r="FK1714" s="223"/>
      <c r="FL1714" s="229"/>
      <c r="FM1714" s="229"/>
      <c r="FN1714" s="223"/>
      <c r="FO1714" s="229"/>
      <c r="FP1714" s="229"/>
      <c r="FQ1714" s="223"/>
      <c r="FR1714" s="229"/>
      <c r="FS1714" s="229"/>
      <c r="FT1714" s="223"/>
      <c r="FU1714" s="229"/>
      <c r="FV1714" s="229"/>
      <c r="FW1714" s="222"/>
      <c r="FX1714" s="223"/>
      <c r="FY1714" s="229"/>
      <c r="FZ1714" s="229"/>
      <c r="GA1714" s="230"/>
      <c r="GB1714" s="231"/>
      <c r="GC1714" s="232"/>
      <c r="GD1714" s="232"/>
      <c r="GE1714" s="231"/>
      <c r="GF1714" s="232"/>
      <c r="GG1714" s="232"/>
      <c r="GH1714" s="231"/>
      <c r="GI1714" s="232"/>
      <c r="GJ1714" s="231"/>
      <c r="GK1714" s="232"/>
      <c r="GL1714" s="231"/>
      <c r="GM1714" s="232"/>
      <c r="GN1714" s="228"/>
      <c r="GO1714" s="234"/>
      <c r="GP1714" s="298"/>
      <c r="GQ1714" s="239"/>
      <c r="GR1714" s="298"/>
      <c r="GS1714" s="239"/>
      <c r="GT1714" s="239"/>
      <c r="GU1714" s="239"/>
      <c r="GV1714" s="234">
        <f t="shared" si="652"/>
        <v>0</v>
      </c>
      <c r="GW1714" s="234">
        <f t="shared" si="653"/>
        <v>0</v>
      </c>
    </row>
    <row r="1715" spans="1:205" ht="12.75" hidden="1" outlineLevel="1">
      <c r="A1715" s="212"/>
      <c r="B1715" s="213"/>
      <c r="C1715" s="221"/>
      <c r="D1715" s="221"/>
      <c r="E1715" s="221"/>
      <c r="F1715" s="221"/>
      <c r="G1715" s="221"/>
      <c r="H1715" s="222"/>
      <c r="I1715" s="223"/>
      <c r="J1715" s="223"/>
      <c r="K1715" s="223"/>
      <c r="L1715" s="223"/>
      <c r="M1715" s="223"/>
      <c r="N1715" s="223"/>
      <c r="O1715" s="224"/>
      <c r="P1715" s="224"/>
      <c r="Q1715" s="222"/>
      <c r="R1715" s="222"/>
      <c r="S1715" s="222"/>
      <c r="T1715" s="223"/>
      <c r="U1715" s="223"/>
      <c r="V1715" s="223"/>
      <c r="W1715" s="223"/>
      <c r="X1715" s="223"/>
      <c r="Y1715" s="223"/>
      <c r="Z1715" s="223"/>
      <c r="AA1715" s="223"/>
      <c r="AB1715" s="223"/>
      <c r="AC1715" s="225">
        <v>0</v>
      </c>
      <c r="AD1715" s="225">
        <v>0</v>
      </c>
      <c r="AE1715" s="225">
        <v>0</v>
      </c>
      <c r="AF1715" s="225">
        <v>0</v>
      </c>
      <c r="AG1715" s="226">
        <v>0</v>
      </c>
      <c r="AH1715" s="226">
        <v>0</v>
      </c>
      <c r="AI1715" s="223"/>
      <c r="AJ1715" s="223"/>
      <c r="AK1715" s="223"/>
      <c r="AL1715" s="223"/>
      <c r="AM1715" s="223"/>
      <c r="AN1715" s="223"/>
      <c r="AO1715" s="223"/>
      <c r="AP1715" s="223"/>
      <c r="AQ1715" s="223"/>
      <c r="AR1715" s="223"/>
      <c r="AS1715" s="223"/>
      <c r="AT1715" s="223"/>
      <c r="AU1715" s="223"/>
      <c r="AV1715" s="223"/>
      <c r="AW1715" s="223"/>
      <c r="AX1715" s="223"/>
      <c r="AY1715" s="223"/>
      <c r="AZ1715" s="223"/>
      <c r="BA1715" s="223"/>
      <c r="BB1715" s="223"/>
      <c r="BC1715" s="223"/>
      <c r="BD1715" s="223"/>
      <c r="BE1715" s="223"/>
      <c r="BF1715" s="223"/>
      <c r="BG1715" s="223"/>
      <c r="BH1715" s="223"/>
      <c r="BI1715" s="223"/>
      <c r="BJ1715" s="223"/>
      <c r="BK1715" s="225">
        <v>0</v>
      </c>
      <c r="BL1715" s="225">
        <v>0</v>
      </c>
      <c r="BM1715" s="225">
        <v>0</v>
      </c>
      <c r="BN1715" s="225">
        <v>0</v>
      </c>
      <c r="BO1715" s="223"/>
      <c r="BP1715" s="223"/>
      <c r="BQ1715" s="223"/>
      <c r="BR1715" s="223"/>
      <c r="BS1715" s="223"/>
      <c r="BT1715" s="223"/>
      <c r="BU1715" s="223"/>
      <c r="BV1715" s="223"/>
      <c r="BW1715" s="223"/>
      <c r="BX1715" s="223"/>
      <c r="BY1715" s="223"/>
      <c r="BZ1715" s="223"/>
      <c r="CA1715" s="223"/>
      <c r="CB1715" s="223"/>
      <c r="CC1715" s="223"/>
      <c r="CD1715" s="223"/>
      <c r="CE1715" s="223"/>
      <c r="CF1715" s="223"/>
      <c r="CG1715" s="223"/>
      <c r="CH1715" s="223"/>
      <c r="CI1715" s="223"/>
      <c r="CJ1715" s="223"/>
      <c r="CK1715" s="223"/>
      <c r="CL1715" s="223"/>
      <c r="CM1715" s="223"/>
      <c r="CN1715" s="223"/>
      <c r="CO1715" s="223"/>
      <c r="CP1715" s="223"/>
      <c r="CQ1715" s="223"/>
      <c r="CR1715" s="223"/>
      <c r="CS1715" s="223"/>
      <c r="CT1715" s="223"/>
      <c r="CU1715" s="223"/>
      <c r="CV1715" s="223"/>
      <c r="CW1715" s="223"/>
      <c r="CX1715" s="223"/>
      <c r="CY1715" s="223"/>
      <c r="CZ1715" s="223"/>
      <c r="DA1715" s="223"/>
      <c r="DB1715" s="223"/>
      <c r="DC1715" s="223"/>
      <c r="DD1715" s="223"/>
      <c r="DE1715" s="223"/>
      <c r="DF1715" s="223"/>
      <c r="DG1715" s="223"/>
      <c r="DH1715" s="223"/>
      <c r="DI1715" s="223"/>
      <c r="DJ1715" s="223"/>
      <c r="DK1715" s="223"/>
      <c r="DL1715" s="223"/>
      <c r="DM1715" s="223"/>
      <c r="DN1715" s="223"/>
      <c r="DO1715" s="223"/>
      <c r="DP1715" s="223"/>
      <c r="DQ1715" s="223"/>
      <c r="DR1715" s="223"/>
      <c r="DS1715" s="223"/>
      <c r="DT1715" s="223"/>
      <c r="DU1715" s="223"/>
      <c r="DV1715" s="223"/>
      <c r="DW1715" s="223"/>
      <c r="DX1715" s="223"/>
      <c r="DY1715" s="223"/>
      <c r="DZ1715" s="223"/>
      <c r="EA1715" s="223"/>
      <c r="EB1715" s="223"/>
      <c r="EC1715" s="227">
        <v>0</v>
      </c>
      <c r="ED1715" s="223"/>
      <c r="EE1715" s="223"/>
      <c r="EF1715" s="223"/>
      <c r="EG1715" s="229"/>
      <c r="EH1715" s="229"/>
      <c r="EI1715" s="223"/>
      <c r="EJ1715" s="229"/>
      <c r="EK1715" s="229"/>
      <c r="EL1715" s="223"/>
      <c r="EM1715" s="229"/>
      <c r="EN1715" s="229"/>
      <c r="EO1715" s="223"/>
      <c r="EP1715" s="229"/>
      <c r="EQ1715" s="229"/>
      <c r="ER1715" s="222"/>
      <c r="ES1715" s="223"/>
      <c r="ET1715" s="229"/>
      <c r="EU1715" s="229"/>
      <c r="EV1715" s="223"/>
      <c r="EW1715" s="229"/>
      <c r="EX1715" s="229"/>
      <c r="EY1715" s="223"/>
      <c r="EZ1715" s="229"/>
      <c r="FA1715" s="229"/>
      <c r="FB1715" s="223"/>
      <c r="FC1715" s="229"/>
      <c r="FD1715" s="229"/>
      <c r="FE1715" s="223"/>
      <c r="FF1715" s="229"/>
      <c r="FG1715" s="229"/>
      <c r="FH1715" s="223"/>
      <c r="FI1715" s="229"/>
      <c r="FJ1715" s="229"/>
      <c r="FK1715" s="223"/>
      <c r="FL1715" s="229"/>
      <c r="FM1715" s="229"/>
      <c r="FN1715" s="223"/>
      <c r="FO1715" s="229"/>
      <c r="FP1715" s="229"/>
      <c r="FQ1715" s="223"/>
      <c r="FR1715" s="229"/>
      <c r="FS1715" s="229"/>
      <c r="FT1715" s="223"/>
      <c r="FU1715" s="229"/>
      <c r="FV1715" s="229"/>
      <c r="FW1715" s="222"/>
      <c r="FX1715" s="223"/>
      <c r="FY1715" s="229"/>
      <c r="FZ1715" s="229"/>
      <c r="GA1715" s="230"/>
      <c r="GB1715" s="231"/>
      <c r="GC1715" s="232"/>
      <c r="GD1715" s="232"/>
      <c r="GE1715" s="231"/>
      <c r="GF1715" s="232"/>
      <c r="GG1715" s="232"/>
      <c r="GH1715" s="231"/>
      <c r="GI1715" s="232"/>
      <c r="GJ1715" s="231"/>
      <c r="GK1715" s="232"/>
      <c r="GL1715" s="231"/>
      <c r="GM1715" s="232"/>
      <c r="GN1715" s="228"/>
      <c r="GO1715" s="234"/>
      <c r="GP1715" s="298"/>
      <c r="GQ1715" s="239"/>
      <c r="GR1715" s="298"/>
      <c r="GS1715" s="239"/>
      <c r="GT1715" s="239"/>
      <c r="GU1715" s="239"/>
      <c r="GV1715" s="234">
        <f t="shared" si="652"/>
        <v>0</v>
      </c>
      <c r="GW1715" s="234">
        <f t="shared" si="653"/>
        <v>0</v>
      </c>
    </row>
    <row r="1716" spans="1:205" ht="12.75" hidden="1" outlineLevel="1">
      <c r="A1716" s="212"/>
      <c r="B1716" s="213"/>
      <c r="C1716" s="221"/>
      <c r="D1716" s="221"/>
      <c r="E1716" s="221"/>
      <c r="F1716" s="221"/>
      <c r="G1716" s="221"/>
      <c r="H1716" s="222"/>
      <c r="I1716" s="223"/>
      <c r="J1716" s="223"/>
      <c r="K1716" s="223"/>
      <c r="L1716" s="223"/>
      <c r="M1716" s="223"/>
      <c r="N1716" s="223"/>
      <c r="O1716" s="224"/>
      <c r="P1716" s="224"/>
      <c r="Q1716" s="222"/>
      <c r="R1716" s="222"/>
      <c r="S1716" s="222"/>
      <c r="T1716" s="223"/>
      <c r="U1716" s="223"/>
      <c r="V1716" s="223"/>
      <c r="W1716" s="223"/>
      <c r="X1716" s="223"/>
      <c r="Y1716" s="223"/>
      <c r="Z1716" s="223"/>
      <c r="AA1716" s="223"/>
      <c r="AB1716" s="223"/>
      <c r="AC1716" s="225">
        <v>0</v>
      </c>
      <c r="AD1716" s="225">
        <v>0</v>
      </c>
      <c r="AE1716" s="225">
        <v>0</v>
      </c>
      <c r="AF1716" s="225">
        <v>0</v>
      </c>
      <c r="AG1716" s="226">
        <v>0</v>
      </c>
      <c r="AH1716" s="226">
        <v>0</v>
      </c>
      <c r="AI1716" s="223"/>
      <c r="AJ1716" s="223"/>
      <c r="AK1716" s="223"/>
      <c r="AL1716" s="223"/>
      <c r="AM1716" s="223"/>
      <c r="AN1716" s="223"/>
      <c r="AO1716" s="223"/>
      <c r="AP1716" s="223"/>
      <c r="AQ1716" s="223"/>
      <c r="AR1716" s="223"/>
      <c r="AS1716" s="223"/>
      <c r="AT1716" s="223"/>
      <c r="AU1716" s="223"/>
      <c r="AV1716" s="223"/>
      <c r="AW1716" s="223"/>
      <c r="AX1716" s="223"/>
      <c r="AY1716" s="223"/>
      <c r="AZ1716" s="223"/>
      <c r="BA1716" s="223"/>
      <c r="BB1716" s="223"/>
      <c r="BC1716" s="223"/>
      <c r="BD1716" s="223"/>
      <c r="BE1716" s="223"/>
      <c r="BF1716" s="223"/>
      <c r="BG1716" s="223"/>
      <c r="BH1716" s="223"/>
      <c r="BI1716" s="223"/>
      <c r="BJ1716" s="223"/>
      <c r="BK1716" s="225">
        <v>0</v>
      </c>
      <c r="BL1716" s="225">
        <v>0</v>
      </c>
      <c r="BM1716" s="225">
        <v>0</v>
      </c>
      <c r="BN1716" s="225">
        <v>0</v>
      </c>
      <c r="BO1716" s="223"/>
      <c r="BP1716" s="223"/>
      <c r="BQ1716" s="223"/>
      <c r="BR1716" s="223"/>
      <c r="BS1716" s="223"/>
      <c r="BT1716" s="223"/>
      <c r="BU1716" s="223"/>
      <c r="BV1716" s="223"/>
      <c r="BW1716" s="223"/>
      <c r="BX1716" s="223"/>
      <c r="BY1716" s="223"/>
      <c r="BZ1716" s="223"/>
      <c r="CA1716" s="223"/>
      <c r="CB1716" s="223"/>
      <c r="CC1716" s="223"/>
      <c r="CD1716" s="223"/>
      <c r="CE1716" s="223"/>
      <c r="CF1716" s="223"/>
      <c r="CG1716" s="223"/>
      <c r="CH1716" s="223"/>
      <c r="CI1716" s="223"/>
      <c r="CJ1716" s="223"/>
      <c r="CK1716" s="223"/>
      <c r="CL1716" s="223"/>
      <c r="CM1716" s="223"/>
      <c r="CN1716" s="223"/>
      <c r="CO1716" s="223"/>
      <c r="CP1716" s="223"/>
      <c r="CQ1716" s="223"/>
      <c r="CR1716" s="223"/>
      <c r="CS1716" s="223"/>
      <c r="CT1716" s="223"/>
      <c r="CU1716" s="223"/>
      <c r="CV1716" s="223"/>
      <c r="CW1716" s="223"/>
      <c r="CX1716" s="223"/>
      <c r="CY1716" s="223"/>
      <c r="CZ1716" s="223"/>
      <c r="DA1716" s="223"/>
      <c r="DB1716" s="223"/>
      <c r="DC1716" s="223"/>
      <c r="DD1716" s="223"/>
      <c r="DE1716" s="223"/>
      <c r="DF1716" s="223"/>
      <c r="DG1716" s="223"/>
      <c r="DH1716" s="223"/>
      <c r="DI1716" s="223"/>
      <c r="DJ1716" s="223"/>
      <c r="DK1716" s="223"/>
      <c r="DL1716" s="223"/>
      <c r="DM1716" s="223"/>
      <c r="DN1716" s="223"/>
      <c r="DO1716" s="223"/>
      <c r="DP1716" s="223"/>
      <c r="DQ1716" s="223"/>
      <c r="DR1716" s="223"/>
      <c r="DS1716" s="223"/>
      <c r="DT1716" s="223"/>
      <c r="DU1716" s="223"/>
      <c r="DV1716" s="223"/>
      <c r="DW1716" s="223"/>
      <c r="DX1716" s="223"/>
      <c r="DY1716" s="223"/>
      <c r="DZ1716" s="223"/>
      <c r="EA1716" s="223"/>
      <c r="EB1716" s="223"/>
      <c r="EC1716" s="227">
        <v>0</v>
      </c>
      <c r="ED1716" s="223"/>
      <c r="EE1716" s="223"/>
      <c r="EF1716" s="223"/>
      <c r="EG1716" s="229"/>
      <c r="EH1716" s="229"/>
      <c r="EI1716" s="223"/>
      <c r="EJ1716" s="229"/>
      <c r="EK1716" s="229"/>
      <c r="EL1716" s="223"/>
      <c r="EM1716" s="229"/>
      <c r="EN1716" s="229"/>
      <c r="EO1716" s="223"/>
      <c r="EP1716" s="229"/>
      <c r="EQ1716" s="229"/>
      <c r="ER1716" s="222"/>
      <c r="ES1716" s="223"/>
      <c r="ET1716" s="229"/>
      <c r="EU1716" s="229"/>
      <c r="EV1716" s="223"/>
      <c r="EW1716" s="229"/>
      <c r="EX1716" s="229"/>
      <c r="EY1716" s="223"/>
      <c r="EZ1716" s="229"/>
      <c r="FA1716" s="229"/>
      <c r="FB1716" s="223"/>
      <c r="FC1716" s="229"/>
      <c r="FD1716" s="229"/>
      <c r="FE1716" s="223"/>
      <c r="FF1716" s="229"/>
      <c r="FG1716" s="229"/>
      <c r="FH1716" s="223"/>
      <c r="FI1716" s="229"/>
      <c r="FJ1716" s="229"/>
      <c r="FK1716" s="223"/>
      <c r="FL1716" s="229"/>
      <c r="FM1716" s="229"/>
      <c r="FN1716" s="223"/>
      <c r="FO1716" s="229"/>
      <c r="FP1716" s="229"/>
      <c r="FQ1716" s="223"/>
      <c r="FR1716" s="229"/>
      <c r="FS1716" s="229"/>
      <c r="FT1716" s="223"/>
      <c r="FU1716" s="229"/>
      <c r="FV1716" s="229"/>
      <c r="FW1716" s="222"/>
      <c r="FX1716" s="223"/>
      <c r="FY1716" s="229"/>
      <c r="FZ1716" s="229"/>
      <c r="GA1716" s="230"/>
      <c r="GB1716" s="231"/>
      <c r="GC1716" s="232"/>
      <c r="GD1716" s="232"/>
      <c r="GE1716" s="231"/>
      <c r="GF1716" s="232"/>
      <c r="GG1716" s="232"/>
      <c r="GH1716" s="231"/>
      <c r="GI1716" s="232"/>
      <c r="GJ1716" s="231"/>
      <c r="GK1716" s="232"/>
      <c r="GL1716" s="231"/>
      <c r="GM1716" s="232"/>
      <c r="GN1716" s="228"/>
      <c r="GO1716" s="234"/>
      <c r="GP1716" s="298"/>
      <c r="GQ1716" s="239"/>
      <c r="GR1716" s="298"/>
      <c r="GS1716" s="239"/>
      <c r="GT1716" s="239"/>
      <c r="GU1716" s="239"/>
      <c r="GV1716" s="234">
        <f t="shared" si="652"/>
        <v>0</v>
      </c>
      <c r="GW1716" s="234">
        <f t="shared" si="653"/>
        <v>0</v>
      </c>
    </row>
    <row r="1717" spans="1:205" ht="12.75" hidden="1" outlineLevel="1">
      <c r="A1717" s="212"/>
      <c r="B1717" s="213"/>
      <c r="C1717" s="221"/>
      <c r="D1717" s="221"/>
      <c r="E1717" s="221"/>
      <c r="F1717" s="221"/>
      <c r="G1717" s="221"/>
      <c r="H1717" s="222"/>
      <c r="I1717" s="223"/>
      <c r="J1717" s="223"/>
      <c r="K1717" s="223"/>
      <c r="L1717" s="223"/>
      <c r="M1717" s="223"/>
      <c r="N1717" s="223"/>
      <c r="O1717" s="224"/>
      <c r="P1717" s="224"/>
      <c r="Q1717" s="222"/>
      <c r="R1717" s="222"/>
      <c r="S1717" s="222"/>
      <c r="T1717" s="223"/>
      <c r="U1717" s="223"/>
      <c r="V1717" s="223"/>
      <c r="W1717" s="223"/>
      <c r="X1717" s="223"/>
      <c r="Y1717" s="223"/>
      <c r="Z1717" s="223"/>
      <c r="AA1717" s="223"/>
      <c r="AB1717" s="223"/>
      <c r="AC1717" s="225">
        <v>0</v>
      </c>
      <c r="AD1717" s="225">
        <v>0</v>
      </c>
      <c r="AE1717" s="225">
        <v>0</v>
      </c>
      <c r="AF1717" s="225">
        <v>0</v>
      </c>
      <c r="AG1717" s="226">
        <v>0</v>
      </c>
      <c r="AH1717" s="226">
        <v>0</v>
      </c>
      <c r="AI1717" s="223"/>
      <c r="AJ1717" s="223"/>
      <c r="AK1717" s="223"/>
      <c r="AL1717" s="223"/>
      <c r="AM1717" s="223"/>
      <c r="AN1717" s="223"/>
      <c r="AO1717" s="223"/>
      <c r="AP1717" s="223"/>
      <c r="AQ1717" s="223"/>
      <c r="AR1717" s="223"/>
      <c r="AS1717" s="223"/>
      <c r="AT1717" s="223"/>
      <c r="AU1717" s="223"/>
      <c r="AV1717" s="223"/>
      <c r="AW1717" s="223"/>
      <c r="AX1717" s="223"/>
      <c r="AY1717" s="223"/>
      <c r="AZ1717" s="223"/>
      <c r="BA1717" s="223"/>
      <c r="BB1717" s="223"/>
      <c r="BC1717" s="223"/>
      <c r="BD1717" s="223"/>
      <c r="BE1717" s="223"/>
      <c r="BF1717" s="223"/>
      <c r="BG1717" s="223"/>
      <c r="BH1717" s="223"/>
      <c r="BI1717" s="223"/>
      <c r="BJ1717" s="223"/>
      <c r="BK1717" s="225">
        <v>0</v>
      </c>
      <c r="BL1717" s="225">
        <v>0</v>
      </c>
      <c r="BM1717" s="225">
        <v>0</v>
      </c>
      <c r="BN1717" s="225">
        <v>0</v>
      </c>
      <c r="BO1717" s="223"/>
      <c r="BP1717" s="223"/>
      <c r="BQ1717" s="223"/>
      <c r="BR1717" s="223"/>
      <c r="BS1717" s="223"/>
      <c r="BT1717" s="223"/>
      <c r="BU1717" s="223"/>
      <c r="BV1717" s="223"/>
      <c r="BW1717" s="223"/>
      <c r="BX1717" s="223"/>
      <c r="BY1717" s="223"/>
      <c r="BZ1717" s="223"/>
      <c r="CA1717" s="223"/>
      <c r="CB1717" s="223"/>
      <c r="CC1717" s="223"/>
      <c r="CD1717" s="223"/>
      <c r="CE1717" s="223"/>
      <c r="CF1717" s="223"/>
      <c r="CG1717" s="223"/>
      <c r="CH1717" s="223"/>
      <c r="CI1717" s="223"/>
      <c r="CJ1717" s="223"/>
      <c r="CK1717" s="223"/>
      <c r="CL1717" s="223"/>
      <c r="CM1717" s="223"/>
      <c r="CN1717" s="223"/>
      <c r="CO1717" s="223"/>
      <c r="CP1717" s="223"/>
      <c r="CQ1717" s="223"/>
      <c r="CR1717" s="223"/>
      <c r="CS1717" s="223"/>
      <c r="CT1717" s="223"/>
      <c r="CU1717" s="223"/>
      <c r="CV1717" s="223"/>
      <c r="CW1717" s="223"/>
      <c r="CX1717" s="223"/>
      <c r="CY1717" s="223"/>
      <c r="CZ1717" s="223"/>
      <c r="DA1717" s="223"/>
      <c r="DB1717" s="223"/>
      <c r="DC1717" s="223"/>
      <c r="DD1717" s="223"/>
      <c r="DE1717" s="223"/>
      <c r="DF1717" s="223"/>
      <c r="DG1717" s="223"/>
      <c r="DH1717" s="223"/>
      <c r="DI1717" s="223"/>
      <c r="DJ1717" s="223"/>
      <c r="DK1717" s="223"/>
      <c r="DL1717" s="223"/>
      <c r="DM1717" s="223"/>
      <c r="DN1717" s="223"/>
      <c r="DO1717" s="223"/>
      <c r="DP1717" s="223"/>
      <c r="DQ1717" s="223"/>
      <c r="DR1717" s="223"/>
      <c r="DS1717" s="223"/>
      <c r="DT1717" s="223"/>
      <c r="DU1717" s="223"/>
      <c r="DV1717" s="223"/>
      <c r="DW1717" s="223"/>
      <c r="DX1717" s="223"/>
      <c r="DY1717" s="223"/>
      <c r="DZ1717" s="223"/>
      <c r="EA1717" s="223"/>
      <c r="EB1717" s="223"/>
      <c r="EC1717" s="227">
        <v>0</v>
      </c>
      <c r="ED1717" s="223"/>
      <c r="EE1717" s="223"/>
      <c r="EF1717" s="223"/>
      <c r="EG1717" s="229"/>
      <c r="EH1717" s="229"/>
      <c r="EI1717" s="223"/>
      <c r="EJ1717" s="229"/>
      <c r="EK1717" s="229"/>
      <c r="EL1717" s="223"/>
      <c r="EM1717" s="229"/>
      <c r="EN1717" s="229"/>
      <c r="EO1717" s="223"/>
      <c r="EP1717" s="229"/>
      <c r="EQ1717" s="229"/>
      <c r="ER1717" s="222"/>
      <c r="ES1717" s="223"/>
      <c r="ET1717" s="229"/>
      <c r="EU1717" s="229"/>
      <c r="EV1717" s="223"/>
      <c r="EW1717" s="229"/>
      <c r="EX1717" s="229"/>
      <c r="EY1717" s="223"/>
      <c r="EZ1717" s="229"/>
      <c r="FA1717" s="229"/>
      <c r="FB1717" s="223"/>
      <c r="FC1717" s="229"/>
      <c r="FD1717" s="229"/>
      <c r="FE1717" s="223"/>
      <c r="FF1717" s="229"/>
      <c r="FG1717" s="229"/>
      <c r="FH1717" s="223"/>
      <c r="FI1717" s="229"/>
      <c r="FJ1717" s="229"/>
      <c r="FK1717" s="223"/>
      <c r="FL1717" s="229"/>
      <c r="FM1717" s="229"/>
      <c r="FN1717" s="223"/>
      <c r="FO1717" s="229"/>
      <c r="FP1717" s="229"/>
      <c r="FQ1717" s="223"/>
      <c r="FR1717" s="229"/>
      <c r="FS1717" s="229"/>
      <c r="FT1717" s="223"/>
      <c r="FU1717" s="229"/>
      <c r="FV1717" s="229"/>
      <c r="FW1717" s="222"/>
      <c r="FX1717" s="223"/>
      <c r="FY1717" s="229"/>
      <c r="FZ1717" s="229"/>
      <c r="GA1717" s="230"/>
      <c r="GB1717" s="231"/>
      <c r="GC1717" s="232"/>
      <c r="GD1717" s="232"/>
      <c r="GE1717" s="231"/>
      <c r="GF1717" s="232"/>
      <c r="GG1717" s="232"/>
      <c r="GH1717" s="231"/>
      <c r="GI1717" s="232"/>
      <c r="GJ1717" s="231"/>
      <c r="GK1717" s="232"/>
      <c r="GL1717" s="231"/>
      <c r="GM1717" s="232"/>
      <c r="GN1717" s="228"/>
      <c r="GO1717" s="234"/>
      <c r="GP1717" s="298"/>
      <c r="GQ1717" s="239"/>
      <c r="GR1717" s="298"/>
      <c r="GS1717" s="239"/>
      <c r="GT1717" s="239"/>
      <c r="GU1717" s="239"/>
      <c r="GV1717" s="234">
        <f t="shared" si="652"/>
        <v>0</v>
      </c>
      <c r="GW1717" s="234">
        <f t="shared" si="653"/>
        <v>0</v>
      </c>
    </row>
    <row r="1718" spans="1:205" ht="12.75" hidden="1" outlineLevel="1">
      <c r="A1718" s="212"/>
      <c r="B1718" s="213"/>
      <c r="C1718" s="221"/>
      <c r="D1718" s="221"/>
      <c r="E1718" s="221"/>
      <c r="F1718" s="221"/>
      <c r="G1718" s="221"/>
      <c r="H1718" s="222"/>
      <c r="I1718" s="223"/>
      <c r="J1718" s="223"/>
      <c r="K1718" s="223"/>
      <c r="L1718" s="223"/>
      <c r="M1718" s="223"/>
      <c r="N1718" s="223"/>
      <c r="O1718" s="224"/>
      <c r="P1718" s="224"/>
      <c r="Q1718" s="222"/>
      <c r="R1718" s="222"/>
      <c r="S1718" s="222"/>
      <c r="T1718" s="223"/>
      <c r="U1718" s="223"/>
      <c r="V1718" s="223"/>
      <c r="W1718" s="223"/>
      <c r="X1718" s="223"/>
      <c r="Y1718" s="223"/>
      <c r="Z1718" s="223"/>
      <c r="AA1718" s="223"/>
      <c r="AB1718" s="223"/>
      <c r="AC1718" s="225">
        <v>0</v>
      </c>
      <c r="AD1718" s="225">
        <v>0</v>
      </c>
      <c r="AE1718" s="225">
        <v>0</v>
      </c>
      <c r="AF1718" s="225">
        <v>0</v>
      </c>
      <c r="AG1718" s="226">
        <v>0</v>
      </c>
      <c r="AH1718" s="226">
        <v>0</v>
      </c>
      <c r="AI1718" s="223"/>
      <c r="AJ1718" s="223"/>
      <c r="AK1718" s="223"/>
      <c r="AL1718" s="223"/>
      <c r="AM1718" s="223"/>
      <c r="AN1718" s="223"/>
      <c r="AO1718" s="223"/>
      <c r="AP1718" s="223"/>
      <c r="AQ1718" s="223"/>
      <c r="AR1718" s="223"/>
      <c r="AS1718" s="223"/>
      <c r="AT1718" s="223"/>
      <c r="AU1718" s="223"/>
      <c r="AV1718" s="223"/>
      <c r="AW1718" s="223"/>
      <c r="AX1718" s="223"/>
      <c r="AY1718" s="223"/>
      <c r="AZ1718" s="223"/>
      <c r="BA1718" s="223"/>
      <c r="BB1718" s="223"/>
      <c r="BC1718" s="223"/>
      <c r="BD1718" s="223"/>
      <c r="BE1718" s="223"/>
      <c r="BF1718" s="223"/>
      <c r="BG1718" s="223"/>
      <c r="BH1718" s="223"/>
      <c r="BI1718" s="223"/>
      <c r="BJ1718" s="223"/>
      <c r="BK1718" s="225">
        <v>0</v>
      </c>
      <c r="BL1718" s="225">
        <v>0</v>
      </c>
      <c r="BM1718" s="225">
        <v>0</v>
      </c>
      <c r="BN1718" s="225">
        <v>0</v>
      </c>
      <c r="BO1718" s="223"/>
      <c r="BP1718" s="223"/>
      <c r="BQ1718" s="223"/>
      <c r="BR1718" s="223"/>
      <c r="BS1718" s="223"/>
      <c r="BT1718" s="223"/>
      <c r="BU1718" s="223"/>
      <c r="BV1718" s="223"/>
      <c r="BW1718" s="223"/>
      <c r="BX1718" s="223"/>
      <c r="BY1718" s="223"/>
      <c r="BZ1718" s="223"/>
      <c r="CA1718" s="223"/>
      <c r="CB1718" s="223"/>
      <c r="CC1718" s="223"/>
      <c r="CD1718" s="223"/>
      <c r="CE1718" s="223"/>
      <c r="CF1718" s="223"/>
      <c r="CG1718" s="223"/>
      <c r="CH1718" s="223"/>
      <c r="CI1718" s="223"/>
      <c r="CJ1718" s="223"/>
      <c r="CK1718" s="223"/>
      <c r="CL1718" s="223"/>
      <c r="CM1718" s="223"/>
      <c r="CN1718" s="223"/>
      <c r="CO1718" s="223"/>
      <c r="CP1718" s="223"/>
      <c r="CQ1718" s="223"/>
      <c r="CR1718" s="223"/>
      <c r="CS1718" s="223"/>
      <c r="CT1718" s="223"/>
      <c r="CU1718" s="223"/>
      <c r="CV1718" s="223"/>
      <c r="CW1718" s="223"/>
      <c r="CX1718" s="223"/>
      <c r="CY1718" s="223"/>
      <c r="CZ1718" s="223"/>
      <c r="DA1718" s="223"/>
      <c r="DB1718" s="223"/>
      <c r="DC1718" s="223"/>
      <c r="DD1718" s="223"/>
      <c r="DE1718" s="223"/>
      <c r="DF1718" s="223"/>
      <c r="DG1718" s="223"/>
      <c r="DH1718" s="223"/>
      <c r="DI1718" s="223"/>
      <c r="DJ1718" s="223"/>
      <c r="DK1718" s="223"/>
      <c r="DL1718" s="223"/>
      <c r="DM1718" s="223"/>
      <c r="DN1718" s="223"/>
      <c r="DO1718" s="223"/>
      <c r="DP1718" s="223"/>
      <c r="DQ1718" s="223"/>
      <c r="DR1718" s="223"/>
      <c r="DS1718" s="223"/>
      <c r="DT1718" s="223"/>
      <c r="DU1718" s="223"/>
      <c r="DV1718" s="223"/>
      <c r="DW1718" s="223"/>
      <c r="DX1718" s="223"/>
      <c r="DY1718" s="223"/>
      <c r="DZ1718" s="223"/>
      <c r="EA1718" s="223"/>
      <c r="EB1718" s="223"/>
      <c r="EC1718" s="227">
        <v>0</v>
      </c>
      <c r="ED1718" s="223"/>
      <c r="EE1718" s="223"/>
      <c r="EF1718" s="223"/>
      <c r="EG1718" s="229"/>
      <c r="EH1718" s="229"/>
      <c r="EI1718" s="223"/>
      <c r="EJ1718" s="229"/>
      <c r="EK1718" s="229"/>
      <c r="EL1718" s="223"/>
      <c r="EM1718" s="229"/>
      <c r="EN1718" s="229"/>
      <c r="EO1718" s="223"/>
      <c r="EP1718" s="229"/>
      <c r="EQ1718" s="229"/>
      <c r="ER1718" s="222"/>
      <c r="ES1718" s="223"/>
      <c r="ET1718" s="229"/>
      <c r="EU1718" s="229"/>
      <c r="EV1718" s="223"/>
      <c r="EW1718" s="229"/>
      <c r="EX1718" s="229"/>
      <c r="EY1718" s="223"/>
      <c r="EZ1718" s="229"/>
      <c r="FA1718" s="229"/>
      <c r="FB1718" s="223"/>
      <c r="FC1718" s="229"/>
      <c r="FD1718" s="229"/>
      <c r="FE1718" s="223"/>
      <c r="FF1718" s="229"/>
      <c r="FG1718" s="229"/>
      <c r="FH1718" s="223"/>
      <c r="FI1718" s="229"/>
      <c r="FJ1718" s="229"/>
      <c r="FK1718" s="223"/>
      <c r="FL1718" s="229"/>
      <c r="FM1718" s="229"/>
      <c r="FN1718" s="223"/>
      <c r="FO1718" s="229"/>
      <c r="FP1718" s="229"/>
      <c r="FQ1718" s="223"/>
      <c r="FR1718" s="229"/>
      <c r="FS1718" s="229"/>
      <c r="FT1718" s="223"/>
      <c r="FU1718" s="229"/>
      <c r="FV1718" s="229"/>
      <c r="FW1718" s="222"/>
      <c r="FX1718" s="223"/>
      <c r="FY1718" s="229"/>
      <c r="FZ1718" s="229"/>
      <c r="GA1718" s="230"/>
      <c r="GB1718" s="231"/>
      <c r="GC1718" s="232"/>
      <c r="GD1718" s="232"/>
      <c r="GE1718" s="231"/>
      <c r="GF1718" s="232"/>
      <c r="GG1718" s="232"/>
      <c r="GH1718" s="231"/>
      <c r="GI1718" s="232"/>
      <c r="GJ1718" s="231"/>
      <c r="GK1718" s="232"/>
      <c r="GL1718" s="231"/>
      <c r="GM1718" s="232"/>
      <c r="GN1718" s="228"/>
      <c r="GO1718" s="234"/>
      <c r="GP1718" s="298"/>
      <c r="GQ1718" s="239"/>
      <c r="GR1718" s="298"/>
      <c r="GS1718" s="239"/>
      <c r="GT1718" s="239"/>
      <c r="GU1718" s="239"/>
      <c r="GV1718" s="234">
        <f t="shared" si="652"/>
        <v>0</v>
      </c>
      <c r="GW1718" s="234">
        <f t="shared" si="653"/>
        <v>0</v>
      </c>
    </row>
    <row r="1719" spans="1:205" ht="12.75" hidden="1" outlineLevel="1">
      <c r="A1719" s="212"/>
      <c r="B1719" s="213"/>
      <c r="C1719" s="221"/>
      <c r="D1719" s="221"/>
      <c r="E1719" s="221"/>
      <c r="F1719" s="221"/>
      <c r="G1719" s="221"/>
      <c r="H1719" s="222"/>
      <c r="I1719" s="223"/>
      <c r="J1719" s="223"/>
      <c r="K1719" s="223"/>
      <c r="L1719" s="223"/>
      <c r="M1719" s="223"/>
      <c r="N1719" s="223"/>
      <c r="O1719" s="224"/>
      <c r="P1719" s="224"/>
      <c r="Q1719" s="222"/>
      <c r="R1719" s="222"/>
      <c r="S1719" s="222"/>
      <c r="T1719" s="223"/>
      <c r="U1719" s="223"/>
      <c r="V1719" s="223"/>
      <c r="W1719" s="223"/>
      <c r="X1719" s="223"/>
      <c r="Y1719" s="223"/>
      <c r="Z1719" s="223"/>
      <c r="AA1719" s="223"/>
      <c r="AB1719" s="223"/>
      <c r="AC1719" s="225">
        <v>0</v>
      </c>
      <c r="AD1719" s="225">
        <v>0</v>
      </c>
      <c r="AE1719" s="225">
        <v>0</v>
      </c>
      <c r="AF1719" s="225">
        <v>0</v>
      </c>
      <c r="AG1719" s="226">
        <v>0</v>
      </c>
      <c r="AH1719" s="226">
        <v>0</v>
      </c>
      <c r="AI1719" s="223"/>
      <c r="AJ1719" s="223"/>
      <c r="AK1719" s="223"/>
      <c r="AL1719" s="223"/>
      <c r="AM1719" s="223"/>
      <c r="AN1719" s="223"/>
      <c r="AO1719" s="223"/>
      <c r="AP1719" s="223"/>
      <c r="AQ1719" s="223"/>
      <c r="AR1719" s="223"/>
      <c r="AS1719" s="223"/>
      <c r="AT1719" s="223"/>
      <c r="AU1719" s="223"/>
      <c r="AV1719" s="223"/>
      <c r="AW1719" s="223"/>
      <c r="AX1719" s="223"/>
      <c r="AY1719" s="223"/>
      <c r="AZ1719" s="223"/>
      <c r="BA1719" s="223"/>
      <c r="BB1719" s="223"/>
      <c r="BC1719" s="223"/>
      <c r="BD1719" s="223"/>
      <c r="BE1719" s="223"/>
      <c r="BF1719" s="223"/>
      <c r="BG1719" s="223"/>
      <c r="BH1719" s="223"/>
      <c r="BI1719" s="223"/>
      <c r="BJ1719" s="223"/>
      <c r="BK1719" s="225">
        <v>0</v>
      </c>
      <c r="BL1719" s="225">
        <v>0</v>
      </c>
      <c r="BM1719" s="225">
        <v>0</v>
      </c>
      <c r="BN1719" s="225">
        <v>0</v>
      </c>
      <c r="BO1719" s="223"/>
      <c r="BP1719" s="223"/>
      <c r="BQ1719" s="223"/>
      <c r="BR1719" s="223"/>
      <c r="BS1719" s="223"/>
      <c r="BT1719" s="223"/>
      <c r="BU1719" s="223"/>
      <c r="BV1719" s="223"/>
      <c r="BW1719" s="223"/>
      <c r="BX1719" s="223"/>
      <c r="BY1719" s="223"/>
      <c r="BZ1719" s="223"/>
      <c r="CA1719" s="223"/>
      <c r="CB1719" s="223"/>
      <c r="CC1719" s="223"/>
      <c r="CD1719" s="223"/>
      <c r="CE1719" s="223"/>
      <c r="CF1719" s="223"/>
      <c r="CG1719" s="223"/>
      <c r="CH1719" s="223"/>
      <c r="CI1719" s="223"/>
      <c r="CJ1719" s="223"/>
      <c r="CK1719" s="223"/>
      <c r="CL1719" s="223"/>
      <c r="CM1719" s="223"/>
      <c r="CN1719" s="223"/>
      <c r="CO1719" s="223"/>
      <c r="CP1719" s="223"/>
      <c r="CQ1719" s="223"/>
      <c r="CR1719" s="223"/>
      <c r="CS1719" s="223"/>
      <c r="CT1719" s="223"/>
      <c r="CU1719" s="223"/>
      <c r="CV1719" s="223"/>
      <c r="CW1719" s="223"/>
      <c r="CX1719" s="223"/>
      <c r="CY1719" s="223"/>
      <c r="CZ1719" s="223"/>
      <c r="DA1719" s="223"/>
      <c r="DB1719" s="223"/>
      <c r="DC1719" s="223"/>
      <c r="DD1719" s="223"/>
      <c r="DE1719" s="223"/>
      <c r="DF1719" s="223"/>
      <c r="DG1719" s="223"/>
      <c r="DH1719" s="223"/>
      <c r="DI1719" s="223"/>
      <c r="DJ1719" s="223"/>
      <c r="DK1719" s="223"/>
      <c r="DL1719" s="223"/>
      <c r="DM1719" s="223"/>
      <c r="DN1719" s="223"/>
      <c r="DO1719" s="223"/>
      <c r="DP1719" s="223"/>
      <c r="DQ1719" s="223"/>
      <c r="DR1719" s="223"/>
      <c r="DS1719" s="223"/>
      <c r="DT1719" s="223"/>
      <c r="DU1719" s="223"/>
      <c r="DV1719" s="223"/>
      <c r="DW1719" s="223"/>
      <c r="DX1719" s="223"/>
      <c r="DY1719" s="223"/>
      <c r="DZ1719" s="223"/>
      <c r="EA1719" s="223"/>
      <c r="EB1719" s="223"/>
      <c r="EC1719" s="227">
        <v>0</v>
      </c>
      <c r="ED1719" s="223"/>
      <c r="EE1719" s="223"/>
      <c r="EF1719" s="223"/>
      <c r="EG1719" s="229"/>
      <c r="EH1719" s="229"/>
      <c r="EI1719" s="223"/>
      <c r="EJ1719" s="229"/>
      <c r="EK1719" s="229"/>
      <c r="EL1719" s="223"/>
      <c r="EM1719" s="229"/>
      <c r="EN1719" s="229"/>
      <c r="EO1719" s="223"/>
      <c r="EP1719" s="229"/>
      <c r="EQ1719" s="229"/>
      <c r="ER1719" s="222"/>
      <c r="ES1719" s="223"/>
      <c r="ET1719" s="229"/>
      <c r="EU1719" s="229"/>
      <c r="EV1719" s="223"/>
      <c r="EW1719" s="229"/>
      <c r="EX1719" s="229"/>
      <c r="EY1719" s="223"/>
      <c r="EZ1719" s="229"/>
      <c r="FA1719" s="229"/>
      <c r="FB1719" s="223"/>
      <c r="FC1719" s="229"/>
      <c r="FD1719" s="229"/>
      <c r="FE1719" s="223"/>
      <c r="FF1719" s="229"/>
      <c r="FG1719" s="229"/>
      <c r="FH1719" s="223"/>
      <c r="FI1719" s="229"/>
      <c r="FJ1719" s="229"/>
      <c r="FK1719" s="223"/>
      <c r="FL1719" s="229"/>
      <c r="FM1719" s="229"/>
      <c r="FN1719" s="223"/>
      <c r="FO1719" s="229"/>
      <c r="FP1719" s="229"/>
      <c r="FQ1719" s="223"/>
      <c r="FR1719" s="229"/>
      <c r="FS1719" s="229"/>
      <c r="FT1719" s="223"/>
      <c r="FU1719" s="229"/>
      <c r="FV1719" s="229"/>
      <c r="FW1719" s="222"/>
      <c r="FX1719" s="223"/>
      <c r="FY1719" s="229"/>
      <c r="FZ1719" s="229"/>
      <c r="GA1719" s="230"/>
      <c r="GB1719" s="231"/>
      <c r="GC1719" s="232"/>
      <c r="GD1719" s="232"/>
      <c r="GE1719" s="231"/>
      <c r="GF1719" s="232"/>
      <c r="GG1719" s="232"/>
      <c r="GH1719" s="231"/>
      <c r="GI1719" s="232"/>
      <c r="GJ1719" s="231"/>
      <c r="GK1719" s="232"/>
      <c r="GL1719" s="231"/>
      <c r="GM1719" s="232"/>
      <c r="GN1719" s="228"/>
      <c r="GO1719" s="234"/>
      <c r="GP1719" s="298"/>
      <c r="GQ1719" s="239"/>
      <c r="GR1719" s="298"/>
      <c r="GS1719" s="239"/>
      <c r="GT1719" s="239"/>
      <c r="GU1719" s="239"/>
      <c r="GV1719" s="234">
        <f t="shared" si="652"/>
        <v>0</v>
      </c>
      <c r="GW1719" s="234">
        <f t="shared" si="653"/>
        <v>0</v>
      </c>
    </row>
    <row r="1720" spans="1:205" ht="12.75" hidden="1" outlineLevel="1">
      <c r="A1720" s="212"/>
      <c r="B1720" s="213"/>
      <c r="C1720" s="221"/>
      <c r="D1720" s="221"/>
      <c r="E1720" s="221"/>
      <c r="F1720" s="221"/>
      <c r="G1720" s="221"/>
      <c r="H1720" s="222"/>
      <c r="I1720" s="223"/>
      <c r="J1720" s="223"/>
      <c r="K1720" s="223"/>
      <c r="L1720" s="223"/>
      <c r="M1720" s="223"/>
      <c r="N1720" s="223"/>
      <c r="O1720" s="224"/>
      <c r="P1720" s="224"/>
      <c r="Q1720" s="222"/>
      <c r="R1720" s="222"/>
      <c r="S1720" s="222"/>
      <c r="T1720" s="223"/>
      <c r="U1720" s="223"/>
      <c r="V1720" s="223"/>
      <c r="W1720" s="223"/>
      <c r="X1720" s="223"/>
      <c r="Y1720" s="223"/>
      <c r="Z1720" s="223"/>
      <c r="AA1720" s="223"/>
      <c r="AB1720" s="223"/>
      <c r="AC1720" s="225">
        <v>0</v>
      </c>
      <c r="AD1720" s="225">
        <v>0</v>
      </c>
      <c r="AE1720" s="225">
        <v>0</v>
      </c>
      <c r="AF1720" s="225">
        <v>0</v>
      </c>
      <c r="AG1720" s="226">
        <v>0</v>
      </c>
      <c r="AH1720" s="226">
        <v>0</v>
      </c>
      <c r="AI1720" s="223"/>
      <c r="AJ1720" s="223"/>
      <c r="AK1720" s="223"/>
      <c r="AL1720" s="223"/>
      <c r="AM1720" s="223"/>
      <c r="AN1720" s="223"/>
      <c r="AO1720" s="223"/>
      <c r="AP1720" s="223"/>
      <c r="AQ1720" s="223"/>
      <c r="AR1720" s="223"/>
      <c r="AS1720" s="223"/>
      <c r="AT1720" s="223"/>
      <c r="AU1720" s="223"/>
      <c r="AV1720" s="223"/>
      <c r="AW1720" s="223"/>
      <c r="AX1720" s="223"/>
      <c r="AY1720" s="223"/>
      <c r="AZ1720" s="223"/>
      <c r="BA1720" s="223"/>
      <c r="BB1720" s="223"/>
      <c r="BC1720" s="223"/>
      <c r="BD1720" s="223"/>
      <c r="BE1720" s="223"/>
      <c r="BF1720" s="223"/>
      <c r="BG1720" s="223"/>
      <c r="BH1720" s="223"/>
      <c r="BI1720" s="223"/>
      <c r="BJ1720" s="223"/>
      <c r="BK1720" s="225">
        <v>0</v>
      </c>
      <c r="BL1720" s="225">
        <v>0</v>
      </c>
      <c r="BM1720" s="225">
        <v>0</v>
      </c>
      <c r="BN1720" s="225">
        <v>0</v>
      </c>
      <c r="BO1720" s="223"/>
      <c r="BP1720" s="223"/>
      <c r="BQ1720" s="223"/>
      <c r="BR1720" s="223"/>
      <c r="BS1720" s="223"/>
      <c r="BT1720" s="223"/>
      <c r="BU1720" s="223"/>
      <c r="BV1720" s="223"/>
      <c r="BW1720" s="223"/>
      <c r="BX1720" s="223"/>
      <c r="BY1720" s="223"/>
      <c r="BZ1720" s="223"/>
      <c r="CA1720" s="223"/>
      <c r="CB1720" s="223"/>
      <c r="CC1720" s="223"/>
      <c r="CD1720" s="223"/>
      <c r="CE1720" s="223"/>
      <c r="CF1720" s="223"/>
      <c r="CG1720" s="223"/>
      <c r="CH1720" s="223"/>
      <c r="CI1720" s="223"/>
      <c r="CJ1720" s="223"/>
      <c r="CK1720" s="223"/>
      <c r="CL1720" s="223"/>
      <c r="CM1720" s="223"/>
      <c r="CN1720" s="223"/>
      <c r="CO1720" s="223"/>
      <c r="CP1720" s="223"/>
      <c r="CQ1720" s="223"/>
      <c r="CR1720" s="223"/>
      <c r="CS1720" s="223"/>
      <c r="CT1720" s="223"/>
      <c r="CU1720" s="223"/>
      <c r="CV1720" s="223"/>
      <c r="CW1720" s="223"/>
      <c r="CX1720" s="223"/>
      <c r="CY1720" s="223"/>
      <c r="CZ1720" s="223"/>
      <c r="DA1720" s="223"/>
      <c r="DB1720" s="223"/>
      <c r="DC1720" s="223"/>
      <c r="DD1720" s="223"/>
      <c r="DE1720" s="223"/>
      <c r="DF1720" s="223"/>
      <c r="DG1720" s="223"/>
      <c r="DH1720" s="223"/>
      <c r="DI1720" s="223"/>
      <c r="DJ1720" s="223"/>
      <c r="DK1720" s="223"/>
      <c r="DL1720" s="223"/>
      <c r="DM1720" s="223"/>
      <c r="DN1720" s="223"/>
      <c r="DO1720" s="223"/>
      <c r="DP1720" s="223"/>
      <c r="DQ1720" s="223"/>
      <c r="DR1720" s="223"/>
      <c r="DS1720" s="223"/>
      <c r="DT1720" s="223"/>
      <c r="DU1720" s="223"/>
      <c r="DV1720" s="223"/>
      <c r="DW1720" s="223"/>
      <c r="DX1720" s="223"/>
      <c r="DY1720" s="223"/>
      <c r="DZ1720" s="223"/>
      <c r="EA1720" s="223"/>
      <c r="EB1720" s="223"/>
      <c r="EC1720" s="227">
        <v>0</v>
      </c>
      <c r="ED1720" s="223"/>
      <c r="EE1720" s="223"/>
      <c r="EF1720" s="223"/>
      <c r="EG1720" s="229"/>
      <c r="EH1720" s="229"/>
      <c r="EI1720" s="223"/>
      <c r="EJ1720" s="229"/>
      <c r="EK1720" s="229"/>
      <c r="EL1720" s="223"/>
      <c r="EM1720" s="229"/>
      <c r="EN1720" s="229"/>
      <c r="EO1720" s="223"/>
      <c r="EP1720" s="229"/>
      <c r="EQ1720" s="229"/>
      <c r="ER1720" s="222"/>
      <c r="ES1720" s="223"/>
      <c r="ET1720" s="229"/>
      <c r="EU1720" s="229"/>
      <c r="EV1720" s="223"/>
      <c r="EW1720" s="229"/>
      <c r="EX1720" s="229"/>
      <c r="EY1720" s="223"/>
      <c r="EZ1720" s="229"/>
      <c r="FA1720" s="229"/>
      <c r="FB1720" s="223"/>
      <c r="FC1720" s="229"/>
      <c r="FD1720" s="229"/>
      <c r="FE1720" s="223"/>
      <c r="FF1720" s="229"/>
      <c r="FG1720" s="229"/>
      <c r="FH1720" s="223"/>
      <c r="FI1720" s="229"/>
      <c r="FJ1720" s="229"/>
      <c r="FK1720" s="223"/>
      <c r="FL1720" s="229"/>
      <c r="FM1720" s="229"/>
      <c r="FN1720" s="223"/>
      <c r="FO1720" s="229"/>
      <c r="FP1720" s="229"/>
      <c r="FQ1720" s="223"/>
      <c r="FR1720" s="229"/>
      <c r="FS1720" s="229"/>
      <c r="FT1720" s="223"/>
      <c r="FU1720" s="229"/>
      <c r="FV1720" s="229"/>
      <c r="FW1720" s="222"/>
      <c r="FX1720" s="223"/>
      <c r="FY1720" s="229"/>
      <c r="FZ1720" s="229"/>
      <c r="GA1720" s="230"/>
      <c r="GB1720" s="231"/>
      <c r="GC1720" s="232"/>
      <c r="GD1720" s="232"/>
      <c r="GE1720" s="231"/>
      <c r="GF1720" s="232"/>
      <c r="GG1720" s="232"/>
      <c r="GH1720" s="231"/>
      <c r="GI1720" s="232"/>
      <c r="GJ1720" s="231"/>
      <c r="GK1720" s="232"/>
      <c r="GL1720" s="231"/>
      <c r="GM1720" s="232"/>
      <c r="GN1720" s="228"/>
      <c r="GO1720" s="234"/>
      <c r="GP1720" s="298"/>
      <c r="GQ1720" s="239"/>
      <c r="GR1720" s="298"/>
      <c r="GS1720" s="239"/>
      <c r="GT1720" s="239"/>
      <c r="GU1720" s="239"/>
      <c r="GV1720" s="234">
        <f t="shared" si="652"/>
        <v>0</v>
      </c>
      <c r="GW1720" s="234">
        <f t="shared" si="653"/>
        <v>0</v>
      </c>
    </row>
    <row r="1721" spans="1:205" ht="12.75" hidden="1" outlineLevel="1">
      <c r="A1721" s="212"/>
      <c r="B1721" s="213"/>
      <c r="C1721" s="221"/>
      <c r="D1721" s="221"/>
      <c r="E1721" s="221"/>
      <c r="F1721" s="221"/>
      <c r="G1721" s="221"/>
      <c r="H1721" s="222"/>
      <c r="I1721" s="223"/>
      <c r="J1721" s="223"/>
      <c r="K1721" s="223"/>
      <c r="L1721" s="223"/>
      <c r="M1721" s="223"/>
      <c r="N1721" s="223"/>
      <c r="O1721" s="224"/>
      <c r="P1721" s="224"/>
      <c r="Q1721" s="222"/>
      <c r="R1721" s="222"/>
      <c r="S1721" s="222"/>
      <c r="T1721" s="223"/>
      <c r="U1721" s="223"/>
      <c r="V1721" s="223"/>
      <c r="W1721" s="223"/>
      <c r="X1721" s="223"/>
      <c r="Y1721" s="223"/>
      <c r="Z1721" s="223"/>
      <c r="AA1721" s="223"/>
      <c r="AB1721" s="223"/>
      <c r="AC1721" s="225">
        <v>0</v>
      </c>
      <c r="AD1721" s="225">
        <v>0</v>
      </c>
      <c r="AE1721" s="225">
        <v>0</v>
      </c>
      <c r="AF1721" s="225">
        <v>0</v>
      </c>
      <c r="AG1721" s="226">
        <v>0</v>
      </c>
      <c r="AH1721" s="226">
        <v>0</v>
      </c>
      <c r="AI1721" s="223"/>
      <c r="AJ1721" s="223"/>
      <c r="AK1721" s="223"/>
      <c r="AL1721" s="223"/>
      <c r="AM1721" s="223"/>
      <c r="AN1721" s="223"/>
      <c r="AO1721" s="223"/>
      <c r="AP1721" s="223"/>
      <c r="AQ1721" s="223"/>
      <c r="AR1721" s="223"/>
      <c r="AS1721" s="223"/>
      <c r="AT1721" s="223"/>
      <c r="AU1721" s="223"/>
      <c r="AV1721" s="223"/>
      <c r="AW1721" s="223"/>
      <c r="AX1721" s="223"/>
      <c r="AY1721" s="223"/>
      <c r="AZ1721" s="223"/>
      <c r="BA1721" s="223"/>
      <c r="BB1721" s="223"/>
      <c r="BC1721" s="223"/>
      <c r="BD1721" s="223"/>
      <c r="BE1721" s="223"/>
      <c r="BF1721" s="223"/>
      <c r="BG1721" s="223"/>
      <c r="BH1721" s="223"/>
      <c r="BI1721" s="223"/>
      <c r="BJ1721" s="223"/>
      <c r="BK1721" s="225">
        <v>0</v>
      </c>
      <c r="BL1721" s="225">
        <v>0</v>
      </c>
      <c r="BM1721" s="225">
        <v>0</v>
      </c>
      <c r="BN1721" s="225">
        <v>0</v>
      </c>
      <c r="BO1721" s="223"/>
      <c r="BP1721" s="223"/>
      <c r="BQ1721" s="223"/>
      <c r="BR1721" s="223"/>
      <c r="BS1721" s="223"/>
      <c r="BT1721" s="223"/>
      <c r="BU1721" s="223"/>
      <c r="BV1721" s="223"/>
      <c r="BW1721" s="223"/>
      <c r="BX1721" s="223"/>
      <c r="BY1721" s="223"/>
      <c r="BZ1721" s="223"/>
      <c r="CA1721" s="223"/>
      <c r="CB1721" s="223"/>
      <c r="CC1721" s="223"/>
      <c r="CD1721" s="223"/>
      <c r="CE1721" s="223"/>
      <c r="CF1721" s="223"/>
      <c r="CG1721" s="223"/>
      <c r="CH1721" s="223"/>
      <c r="CI1721" s="223"/>
      <c r="CJ1721" s="223"/>
      <c r="CK1721" s="223"/>
      <c r="CL1721" s="223"/>
      <c r="CM1721" s="223"/>
      <c r="CN1721" s="223"/>
      <c r="CO1721" s="223"/>
      <c r="CP1721" s="223"/>
      <c r="CQ1721" s="223"/>
      <c r="CR1721" s="223"/>
      <c r="CS1721" s="223"/>
      <c r="CT1721" s="223"/>
      <c r="CU1721" s="223"/>
      <c r="CV1721" s="223"/>
      <c r="CW1721" s="223"/>
      <c r="CX1721" s="223"/>
      <c r="CY1721" s="223"/>
      <c r="CZ1721" s="223"/>
      <c r="DA1721" s="223"/>
      <c r="DB1721" s="223"/>
      <c r="DC1721" s="223"/>
      <c r="DD1721" s="223"/>
      <c r="DE1721" s="223"/>
      <c r="DF1721" s="223"/>
      <c r="DG1721" s="223"/>
      <c r="DH1721" s="223"/>
      <c r="DI1721" s="223"/>
      <c r="DJ1721" s="223"/>
      <c r="DK1721" s="223"/>
      <c r="DL1721" s="223"/>
      <c r="DM1721" s="223"/>
      <c r="DN1721" s="223"/>
      <c r="DO1721" s="223"/>
      <c r="DP1721" s="223"/>
      <c r="DQ1721" s="223"/>
      <c r="DR1721" s="223"/>
      <c r="DS1721" s="223"/>
      <c r="DT1721" s="223"/>
      <c r="DU1721" s="223"/>
      <c r="DV1721" s="223"/>
      <c r="DW1721" s="223"/>
      <c r="DX1721" s="223"/>
      <c r="DY1721" s="223"/>
      <c r="DZ1721" s="223"/>
      <c r="EA1721" s="223"/>
      <c r="EB1721" s="223"/>
      <c r="EC1721" s="227">
        <v>0</v>
      </c>
      <c r="ED1721" s="223"/>
      <c r="EE1721" s="223"/>
      <c r="EF1721" s="223"/>
      <c r="EG1721" s="229"/>
      <c r="EH1721" s="229"/>
      <c r="EI1721" s="223"/>
      <c r="EJ1721" s="229"/>
      <c r="EK1721" s="229"/>
      <c r="EL1721" s="223"/>
      <c r="EM1721" s="229"/>
      <c r="EN1721" s="229"/>
      <c r="EO1721" s="223"/>
      <c r="EP1721" s="229"/>
      <c r="EQ1721" s="229"/>
      <c r="ER1721" s="222"/>
      <c r="ES1721" s="223"/>
      <c r="ET1721" s="229"/>
      <c r="EU1721" s="229"/>
      <c r="EV1721" s="223"/>
      <c r="EW1721" s="229"/>
      <c r="EX1721" s="229"/>
      <c r="EY1721" s="223"/>
      <c r="EZ1721" s="229"/>
      <c r="FA1721" s="229"/>
      <c r="FB1721" s="223"/>
      <c r="FC1721" s="229"/>
      <c r="FD1721" s="229"/>
      <c r="FE1721" s="223"/>
      <c r="FF1721" s="229"/>
      <c r="FG1721" s="229"/>
      <c r="FH1721" s="223"/>
      <c r="FI1721" s="229"/>
      <c r="FJ1721" s="229"/>
      <c r="FK1721" s="223"/>
      <c r="FL1721" s="229"/>
      <c r="FM1721" s="229"/>
      <c r="FN1721" s="223"/>
      <c r="FO1721" s="229"/>
      <c r="FP1721" s="229"/>
      <c r="FQ1721" s="223"/>
      <c r="FR1721" s="229"/>
      <c r="FS1721" s="229"/>
      <c r="FT1721" s="223"/>
      <c r="FU1721" s="229"/>
      <c r="FV1721" s="229"/>
      <c r="FW1721" s="222"/>
      <c r="FX1721" s="223"/>
      <c r="FY1721" s="229"/>
      <c r="FZ1721" s="229"/>
      <c r="GA1721" s="230"/>
      <c r="GB1721" s="231"/>
      <c r="GC1721" s="232"/>
      <c r="GD1721" s="232"/>
      <c r="GE1721" s="231"/>
      <c r="GF1721" s="232"/>
      <c r="GG1721" s="232"/>
      <c r="GH1721" s="231"/>
      <c r="GI1721" s="232"/>
      <c r="GJ1721" s="231"/>
      <c r="GK1721" s="232"/>
      <c r="GL1721" s="231"/>
      <c r="GM1721" s="232"/>
      <c r="GN1721" s="228"/>
      <c r="GO1721" s="234"/>
      <c r="GP1721" s="298"/>
      <c r="GQ1721" s="239"/>
      <c r="GR1721" s="298"/>
      <c r="GS1721" s="239"/>
      <c r="GT1721" s="239"/>
      <c r="GU1721" s="239"/>
      <c r="GV1721" s="234">
        <f t="shared" si="652"/>
        <v>0</v>
      </c>
      <c r="GW1721" s="234">
        <f t="shared" si="653"/>
        <v>0</v>
      </c>
    </row>
    <row r="1722" spans="1:205" ht="12.75" hidden="1" outlineLevel="1">
      <c r="A1722" s="212"/>
      <c r="B1722" s="213"/>
      <c r="C1722" s="221"/>
      <c r="D1722" s="221"/>
      <c r="E1722" s="221"/>
      <c r="F1722" s="221"/>
      <c r="G1722" s="221"/>
      <c r="H1722" s="222"/>
      <c r="I1722" s="223"/>
      <c r="J1722" s="223"/>
      <c r="K1722" s="223"/>
      <c r="L1722" s="223"/>
      <c r="M1722" s="223"/>
      <c r="N1722" s="223"/>
      <c r="O1722" s="224"/>
      <c r="P1722" s="224"/>
      <c r="Q1722" s="222"/>
      <c r="R1722" s="222"/>
      <c r="S1722" s="222"/>
      <c r="T1722" s="223"/>
      <c r="U1722" s="223"/>
      <c r="V1722" s="223"/>
      <c r="W1722" s="223"/>
      <c r="X1722" s="223"/>
      <c r="Y1722" s="223"/>
      <c r="Z1722" s="223"/>
      <c r="AA1722" s="223"/>
      <c r="AB1722" s="223"/>
      <c r="AC1722" s="225">
        <v>0</v>
      </c>
      <c r="AD1722" s="225">
        <v>0</v>
      </c>
      <c r="AE1722" s="225">
        <v>0</v>
      </c>
      <c r="AF1722" s="225">
        <v>0</v>
      </c>
      <c r="AG1722" s="226">
        <v>0</v>
      </c>
      <c r="AH1722" s="226">
        <v>0</v>
      </c>
      <c r="AI1722" s="223"/>
      <c r="AJ1722" s="223"/>
      <c r="AK1722" s="223"/>
      <c r="AL1722" s="223"/>
      <c r="AM1722" s="223"/>
      <c r="AN1722" s="223"/>
      <c r="AO1722" s="223"/>
      <c r="AP1722" s="223"/>
      <c r="AQ1722" s="223"/>
      <c r="AR1722" s="223"/>
      <c r="AS1722" s="223"/>
      <c r="AT1722" s="223"/>
      <c r="AU1722" s="223"/>
      <c r="AV1722" s="223"/>
      <c r="AW1722" s="223"/>
      <c r="AX1722" s="223"/>
      <c r="AY1722" s="223"/>
      <c r="AZ1722" s="223"/>
      <c r="BA1722" s="223"/>
      <c r="BB1722" s="223"/>
      <c r="BC1722" s="223"/>
      <c r="BD1722" s="223"/>
      <c r="BE1722" s="223"/>
      <c r="BF1722" s="223"/>
      <c r="BG1722" s="223"/>
      <c r="BH1722" s="223"/>
      <c r="BI1722" s="223"/>
      <c r="BJ1722" s="223"/>
      <c r="BK1722" s="225">
        <v>0</v>
      </c>
      <c r="BL1722" s="225">
        <v>0</v>
      </c>
      <c r="BM1722" s="225">
        <v>0</v>
      </c>
      <c r="BN1722" s="225">
        <v>0</v>
      </c>
      <c r="BO1722" s="223"/>
      <c r="BP1722" s="223"/>
      <c r="BQ1722" s="223"/>
      <c r="BR1722" s="223"/>
      <c r="BS1722" s="223"/>
      <c r="BT1722" s="223"/>
      <c r="BU1722" s="223"/>
      <c r="BV1722" s="223"/>
      <c r="BW1722" s="223"/>
      <c r="BX1722" s="223"/>
      <c r="BY1722" s="223"/>
      <c r="BZ1722" s="223"/>
      <c r="CA1722" s="223"/>
      <c r="CB1722" s="223"/>
      <c r="CC1722" s="223"/>
      <c r="CD1722" s="223"/>
      <c r="CE1722" s="223"/>
      <c r="CF1722" s="223"/>
      <c r="CG1722" s="223"/>
      <c r="CH1722" s="223"/>
      <c r="CI1722" s="223"/>
      <c r="CJ1722" s="223"/>
      <c r="CK1722" s="223"/>
      <c r="CL1722" s="223"/>
      <c r="CM1722" s="223"/>
      <c r="CN1722" s="223"/>
      <c r="CO1722" s="223"/>
      <c r="CP1722" s="223"/>
      <c r="CQ1722" s="223"/>
      <c r="CR1722" s="223"/>
      <c r="CS1722" s="223"/>
      <c r="CT1722" s="223"/>
      <c r="CU1722" s="223"/>
      <c r="CV1722" s="223"/>
      <c r="CW1722" s="223"/>
      <c r="CX1722" s="223"/>
      <c r="CY1722" s="223"/>
      <c r="CZ1722" s="223"/>
      <c r="DA1722" s="223"/>
      <c r="DB1722" s="223"/>
      <c r="DC1722" s="223"/>
      <c r="DD1722" s="223"/>
      <c r="DE1722" s="223"/>
      <c r="DF1722" s="223"/>
      <c r="DG1722" s="223"/>
      <c r="DH1722" s="223"/>
      <c r="DI1722" s="223"/>
      <c r="DJ1722" s="223"/>
      <c r="DK1722" s="223"/>
      <c r="DL1722" s="223"/>
      <c r="DM1722" s="223"/>
      <c r="DN1722" s="223"/>
      <c r="DO1722" s="223"/>
      <c r="DP1722" s="223"/>
      <c r="DQ1722" s="223"/>
      <c r="DR1722" s="223"/>
      <c r="DS1722" s="223"/>
      <c r="DT1722" s="223"/>
      <c r="DU1722" s="223"/>
      <c r="DV1722" s="223"/>
      <c r="DW1722" s="223"/>
      <c r="DX1722" s="223"/>
      <c r="DY1722" s="223"/>
      <c r="DZ1722" s="223"/>
      <c r="EA1722" s="223"/>
      <c r="EB1722" s="223"/>
      <c r="EC1722" s="227">
        <v>0</v>
      </c>
      <c r="ED1722" s="223"/>
      <c r="EE1722" s="223"/>
      <c r="EF1722" s="223"/>
      <c r="EG1722" s="229"/>
      <c r="EH1722" s="229"/>
      <c r="EI1722" s="223"/>
      <c r="EJ1722" s="229"/>
      <c r="EK1722" s="229"/>
      <c r="EL1722" s="223"/>
      <c r="EM1722" s="229"/>
      <c r="EN1722" s="229"/>
      <c r="EO1722" s="223"/>
      <c r="EP1722" s="229"/>
      <c r="EQ1722" s="229"/>
      <c r="ER1722" s="222"/>
      <c r="ES1722" s="223"/>
      <c r="ET1722" s="229"/>
      <c r="EU1722" s="229"/>
      <c r="EV1722" s="223"/>
      <c r="EW1722" s="229"/>
      <c r="EX1722" s="229"/>
      <c r="EY1722" s="223"/>
      <c r="EZ1722" s="229"/>
      <c r="FA1722" s="229"/>
      <c r="FB1722" s="223"/>
      <c r="FC1722" s="229"/>
      <c r="FD1722" s="229"/>
      <c r="FE1722" s="223"/>
      <c r="FF1722" s="229"/>
      <c r="FG1722" s="229"/>
      <c r="FH1722" s="223"/>
      <c r="FI1722" s="229"/>
      <c r="FJ1722" s="229"/>
      <c r="FK1722" s="223"/>
      <c r="FL1722" s="229"/>
      <c r="FM1722" s="229"/>
      <c r="FN1722" s="223"/>
      <c r="FO1722" s="229"/>
      <c r="FP1722" s="229"/>
      <c r="FQ1722" s="223"/>
      <c r="FR1722" s="229"/>
      <c r="FS1722" s="229"/>
      <c r="FT1722" s="223"/>
      <c r="FU1722" s="229"/>
      <c r="FV1722" s="229"/>
      <c r="FW1722" s="222"/>
      <c r="FX1722" s="223"/>
      <c r="FY1722" s="229"/>
      <c r="FZ1722" s="229"/>
      <c r="GA1722" s="230"/>
      <c r="GB1722" s="231"/>
      <c r="GC1722" s="232"/>
      <c r="GD1722" s="232"/>
      <c r="GE1722" s="231"/>
      <c r="GF1722" s="232"/>
      <c r="GG1722" s="232"/>
      <c r="GH1722" s="231"/>
      <c r="GI1722" s="232"/>
      <c r="GJ1722" s="231"/>
      <c r="GK1722" s="232"/>
      <c r="GL1722" s="231"/>
      <c r="GM1722" s="232"/>
      <c r="GN1722" s="228"/>
      <c r="GO1722" s="234"/>
      <c r="GP1722" s="298"/>
      <c r="GQ1722" s="239"/>
      <c r="GR1722" s="298"/>
      <c r="GS1722" s="239"/>
      <c r="GT1722" s="239"/>
      <c r="GU1722" s="239"/>
      <c r="GV1722" s="234">
        <f t="shared" si="652"/>
        <v>0</v>
      </c>
      <c r="GW1722" s="234">
        <f t="shared" si="653"/>
        <v>0</v>
      </c>
    </row>
    <row r="1723" spans="1:205" ht="12.75" hidden="1" outlineLevel="1">
      <c r="A1723" s="212"/>
      <c r="B1723" s="213"/>
      <c r="C1723" s="221"/>
      <c r="D1723" s="221"/>
      <c r="E1723" s="221"/>
      <c r="F1723" s="221"/>
      <c r="G1723" s="221"/>
      <c r="H1723" s="222"/>
      <c r="I1723" s="223"/>
      <c r="J1723" s="223"/>
      <c r="K1723" s="223"/>
      <c r="L1723" s="223"/>
      <c r="M1723" s="223"/>
      <c r="N1723" s="223"/>
      <c r="O1723" s="224"/>
      <c r="P1723" s="224"/>
      <c r="Q1723" s="222"/>
      <c r="R1723" s="222"/>
      <c r="S1723" s="222"/>
      <c r="T1723" s="223"/>
      <c r="U1723" s="223"/>
      <c r="V1723" s="223"/>
      <c r="W1723" s="223"/>
      <c r="X1723" s="223"/>
      <c r="Y1723" s="223"/>
      <c r="Z1723" s="223"/>
      <c r="AA1723" s="223"/>
      <c r="AB1723" s="223"/>
      <c r="AC1723" s="225">
        <v>0</v>
      </c>
      <c r="AD1723" s="225">
        <v>0</v>
      </c>
      <c r="AE1723" s="225">
        <v>0</v>
      </c>
      <c r="AF1723" s="225">
        <v>0</v>
      </c>
      <c r="AG1723" s="226">
        <v>0</v>
      </c>
      <c r="AH1723" s="226">
        <v>0</v>
      </c>
      <c r="AI1723" s="223"/>
      <c r="AJ1723" s="223"/>
      <c r="AK1723" s="223"/>
      <c r="AL1723" s="223"/>
      <c r="AM1723" s="223"/>
      <c r="AN1723" s="223"/>
      <c r="AO1723" s="223"/>
      <c r="AP1723" s="223"/>
      <c r="AQ1723" s="223"/>
      <c r="AR1723" s="223"/>
      <c r="AS1723" s="223"/>
      <c r="AT1723" s="223"/>
      <c r="AU1723" s="223"/>
      <c r="AV1723" s="223"/>
      <c r="AW1723" s="223"/>
      <c r="AX1723" s="223"/>
      <c r="AY1723" s="223"/>
      <c r="AZ1723" s="223"/>
      <c r="BA1723" s="223"/>
      <c r="BB1723" s="223"/>
      <c r="BC1723" s="223"/>
      <c r="BD1723" s="223"/>
      <c r="BE1723" s="223"/>
      <c r="BF1723" s="223"/>
      <c r="BG1723" s="223"/>
      <c r="BH1723" s="223"/>
      <c r="BI1723" s="223"/>
      <c r="BJ1723" s="223"/>
      <c r="BK1723" s="225">
        <v>0</v>
      </c>
      <c r="BL1723" s="225">
        <v>0</v>
      </c>
      <c r="BM1723" s="225">
        <v>0</v>
      </c>
      <c r="BN1723" s="225">
        <v>0</v>
      </c>
      <c r="BO1723" s="223"/>
      <c r="BP1723" s="223"/>
      <c r="BQ1723" s="223"/>
      <c r="BR1723" s="223"/>
      <c r="BS1723" s="223"/>
      <c r="BT1723" s="223"/>
      <c r="BU1723" s="223"/>
      <c r="BV1723" s="223"/>
      <c r="BW1723" s="223"/>
      <c r="BX1723" s="223"/>
      <c r="BY1723" s="223"/>
      <c r="BZ1723" s="223"/>
      <c r="CA1723" s="223"/>
      <c r="CB1723" s="223"/>
      <c r="CC1723" s="223"/>
      <c r="CD1723" s="223"/>
      <c r="CE1723" s="223"/>
      <c r="CF1723" s="223"/>
      <c r="CG1723" s="223"/>
      <c r="CH1723" s="223"/>
      <c r="CI1723" s="223"/>
      <c r="CJ1723" s="223"/>
      <c r="CK1723" s="223"/>
      <c r="CL1723" s="223"/>
      <c r="CM1723" s="223"/>
      <c r="CN1723" s="223"/>
      <c r="CO1723" s="223"/>
      <c r="CP1723" s="223"/>
      <c r="CQ1723" s="223"/>
      <c r="CR1723" s="223"/>
      <c r="CS1723" s="223"/>
      <c r="CT1723" s="223"/>
      <c r="CU1723" s="223"/>
      <c r="CV1723" s="223"/>
      <c r="CW1723" s="223"/>
      <c r="CX1723" s="223"/>
      <c r="CY1723" s="223"/>
      <c r="CZ1723" s="223"/>
      <c r="DA1723" s="223"/>
      <c r="DB1723" s="223"/>
      <c r="DC1723" s="223"/>
      <c r="DD1723" s="223"/>
      <c r="DE1723" s="223"/>
      <c r="DF1723" s="223"/>
      <c r="DG1723" s="223"/>
      <c r="DH1723" s="223"/>
      <c r="DI1723" s="223"/>
      <c r="DJ1723" s="223"/>
      <c r="DK1723" s="223"/>
      <c r="DL1723" s="223"/>
      <c r="DM1723" s="223"/>
      <c r="DN1723" s="223"/>
      <c r="DO1723" s="223"/>
      <c r="DP1723" s="223"/>
      <c r="DQ1723" s="223"/>
      <c r="DR1723" s="223"/>
      <c r="DS1723" s="223"/>
      <c r="DT1723" s="223"/>
      <c r="DU1723" s="223"/>
      <c r="DV1723" s="223"/>
      <c r="DW1723" s="223"/>
      <c r="DX1723" s="223"/>
      <c r="DY1723" s="223"/>
      <c r="DZ1723" s="223"/>
      <c r="EA1723" s="223"/>
      <c r="EB1723" s="223"/>
      <c r="EC1723" s="227">
        <v>0</v>
      </c>
      <c r="ED1723" s="223"/>
      <c r="EE1723" s="223"/>
      <c r="EF1723" s="223"/>
      <c r="EG1723" s="229"/>
      <c r="EH1723" s="229"/>
      <c r="EI1723" s="223"/>
      <c r="EJ1723" s="229"/>
      <c r="EK1723" s="229"/>
      <c r="EL1723" s="223"/>
      <c r="EM1723" s="229"/>
      <c r="EN1723" s="229"/>
      <c r="EO1723" s="223"/>
      <c r="EP1723" s="229"/>
      <c r="EQ1723" s="229"/>
      <c r="ER1723" s="222"/>
      <c r="ES1723" s="223"/>
      <c r="ET1723" s="229"/>
      <c r="EU1723" s="229"/>
      <c r="EV1723" s="223"/>
      <c r="EW1723" s="229"/>
      <c r="EX1723" s="229"/>
      <c r="EY1723" s="223"/>
      <c r="EZ1723" s="229"/>
      <c r="FA1723" s="229"/>
      <c r="FB1723" s="223"/>
      <c r="FC1723" s="229"/>
      <c r="FD1723" s="229"/>
      <c r="FE1723" s="223"/>
      <c r="FF1723" s="229"/>
      <c r="FG1723" s="229"/>
      <c r="FH1723" s="223"/>
      <c r="FI1723" s="229"/>
      <c r="FJ1723" s="229"/>
      <c r="FK1723" s="223"/>
      <c r="FL1723" s="229"/>
      <c r="FM1723" s="229"/>
      <c r="FN1723" s="223"/>
      <c r="FO1723" s="229"/>
      <c r="FP1723" s="229"/>
      <c r="FQ1723" s="223"/>
      <c r="FR1723" s="229"/>
      <c r="FS1723" s="229"/>
      <c r="FT1723" s="223"/>
      <c r="FU1723" s="229"/>
      <c r="FV1723" s="229"/>
      <c r="FW1723" s="222"/>
      <c r="FX1723" s="223"/>
      <c r="FY1723" s="229"/>
      <c r="FZ1723" s="229"/>
      <c r="GA1723" s="230"/>
      <c r="GB1723" s="231"/>
      <c r="GC1723" s="232"/>
      <c r="GD1723" s="232"/>
      <c r="GE1723" s="231"/>
      <c r="GF1723" s="232"/>
      <c r="GG1723" s="232"/>
      <c r="GH1723" s="231"/>
      <c r="GI1723" s="232"/>
      <c r="GJ1723" s="231"/>
      <c r="GK1723" s="232"/>
      <c r="GL1723" s="231"/>
      <c r="GM1723" s="232"/>
      <c r="GN1723" s="228"/>
      <c r="GO1723" s="234"/>
      <c r="GP1723" s="298"/>
      <c r="GQ1723" s="239"/>
      <c r="GR1723" s="298"/>
      <c r="GS1723" s="239"/>
      <c r="GT1723" s="239"/>
      <c r="GU1723" s="239"/>
      <c r="GV1723" s="234">
        <f t="shared" si="652"/>
        <v>0</v>
      </c>
      <c r="GW1723" s="234">
        <f t="shared" si="653"/>
        <v>0</v>
      </c>
    </row>
    <row r="1724" spans="1:205" ht="12.75" hidden="1" outlineLevel="1">
      <c r="A1724" s="212"/>
      <c r="B1724" s="213"/>
      <c r="C1724" s="221"/>
      <c r="D1724" s="221"/>
      <c r="E1724" s="221"/>
      <c r="F1724" s="221"/>
      <c r="G1724" s="221"/>
      <c r="H1724" s="222"/>
      <c r="I1724" s="223"/>
      <c r="J1724" s="223"/>
      <c r="K1724" s="223"/>
      <c r="L1724" s="223"/>
      <c r="M1724" s="223"/>
      <c r="N1724" s="223"/>
      <c r="O1724" s="224"/>
      <c r="P1724" s="224"/>
      <c r="Q1724" s="222"/>
      <c r="R1724" s="222"/>
      <c r="S1724" s="222"/>
      <c r="T1724" s="223"/>
      <c r="U1724" s="223"/>
      <c r="V1724" s="223"/>
      <c r="W1724" s="223"/>
      <c r="X1724" s="223"/>
      <c r="Y1724" s="223"/>
      <c r="Z1724" s="223"/>
      <c r="AA1724" s="223"/>
      <c r="AB1724" s="223"/>
      <c r="AC1724" s="225">
        <v>0</v>
      </c>
      <c r="AD1724" s="225">
        <v>0</v>
      </c>
      <c r="AE1724" s="225">
        <v>0</v>
      </c>
      <c r="AF1724" s="225">
        <v>0</v>
      </c>
      <c r="AG1724" s="226">
        <v>0</v>
      </c>
      <c r="AH1724" s="226">
        <v>0</v>
      </c>
      <c r="AI1724" s="223"/>
      <c r="AJ1724" s="223"/>
      <c r="AK1724" s="223"/>
      <c r="AL1724" s="223"/>
      <c r="AM1724" s="223"/>
      <c r="AN1724" s="223"/>
      <c r="AO1724" s="223"/>
      <c r="AP1724" s="223"/>
      <c r="AQ1724" s="223"/>
      <c r="AR1724" s="223"/>
      <c r="AS1724" s="223"/>
      <c r="AT1724" s="223"/>
      <c r="AU1724" s="223"/>
      <c r="AV1724" s="223"/>
      <c r="AW1724" s="223"/>
      <c r="AX1724" s="223"/>
      <c r="AY1724" s="223"/>
      <c r="AZ1724" s="223"/>
      <c r="BA1724" s="223"/>
      <c r="BB1724" s="223"/>
      <c r="BC1724" s="223"/>
      <c r="BD1724" s="223"/>
      <c r="BE1724" s="223"/>
      <c r="BF1724" s="223"/>
      <c r="BG1724" s="223"/>
      <c r="BH1724" s="223"/>
      <c r="BI1724" s="223"/>
      <c r="BJ1724" s="223"/>
      <c r="BK1724" s="225">
        <v>0</v>
      </c>
      <c r="BL1724" s="225">
        <v>0</v>
      </c>
      <c r="BM1724" s="225">
        <v>0</v>
      </c>
      <c r="BN1724" s="225">
        <v>0</v>
      </c>
      <c r="BO1724" s="223"/>
      <c r="BP1724" s="223"/>
      <c r="BQ1724" s="223"/>
      <c r="BR1724" s="223"/>
      <c r="BS1724" s="223"/>
      <c r="BT1724" s="223"/>
      <c r="BU1724" s="223"/>
      <c r="BV1724" s="223"/>
      <c r="BW1724" s="223"/>
      <c r="BX1724" s="223"/>
      <c r="BY1724" s="223"/>
      <c r="BZ1724" s="223"/>
      <c r="CA1724" s="223"/>
      <c r="CB1724" s="223"/>
      <c r="CC1724" s="223"/>
      <c r="CD1724" s="223"/>
      <c r="CE1724" s="223"/>
      <c r="CF1724" s="223"/>
      <c r="CG1724" s="223"/>
      <c r="CH1724" s="223"/>
      <c r="CI1724" s="223"/>
      <c r="CJ1724" s="223"/>
      <c r="CK1724" s="223"/>
      <c r="CL1724" s="223"/>
      <c r="CM1724" s="223"/>
      <c r="CN1724" s="223"/>
      <c r="CO1724" s="223"/>
      <c r="CP1724" s="223"/>
      <c r="CQ1724" s="223"/>
      <c r="CR1724" s="223"/>
      <c r="CS1724" s="223"/>
      <c r="CT1724" s="223"/>
      <c r="CU1724" s="223"/>
      <c r="CV1724" s="223"/>
      <c r="CW1724" s="223"/>
      <c r="CX1724" s="223"/>
      <c r="CY1724" s="223"/>
      <c r="CZ1724" s="223"/>
      <c r="DA1724" s="223"/>
      <c r="DB1724" s="223"/>
      <c r="DC1724" s="223"/>
      <c r="DD1724" s="223"/>
      <c r="DE1724" s="223"/>
      <c r="DF1724" s="223"/>
      <c r="DG1724" s="223"/>
      <c r="DH1724" s="223"/>
      <c r="DI1724" s="223"/>
      <c r="DJ1724" s="223"/>
      <c r="DK1724" s="223"/>
      <c r="DL1724" s="223"/>
      <c r="DM1724" s="223"/>
      <c r="DN1724" s="223"/>
      <c r="DO1724" s="223"/>
      <c r="DP1724" s="223"/>
      <c r="DQ1724" s="223"/>
      <c r="DR1724" s="223"/>
      <c r="DS1724" s="223"/>
      <c r="DT1724" s="223"/>
      <c r="DU1724" s="223"/>
      <c r="DV1724" s="223"/>
      <c r="DW1724" s="223"/>
      <c r="DX1724" s="223"/>
      <c r="DY1724" s="223"/>
      <c r="DZ1724" s="223"/>
      <c r="EA1724" s="223"/>
      <c r="EB1724" s="223"/>
      <c r="EC1724" s="227">
        <v>0</v>
      </c>
      <c r="ED1724" s="223"/>
      <c r="EE1724" s="223"/>
      <c r="EF1724" s="223"/>
      <c r="EG1724" s="229"/>
      <c r="EH1724" s="229"/>
      <c r="EI1724" s="223"/>
      <c r="EJ1724" s="229"/>
      <c r="EK1724" s="229"/>
      <c r="EL1724" s="223"/>
      <c r="EM1724" s="229"/>
      <c r="EN1724" s="229"/>
      <c r="EO1724" s="223"/>
      <c r="EP1724" s="229"/>
      <c r="EQ1724" s="229"/>
      <c r="ER1724" s="222"/>
      <c r="ES1724" s="223"/>
      <c r="ET1724" s="229"/>
      <c r="EU1724" s="229"/>
      <c r="EV1724" s="223"/>
      <c r="EW1724" s="229"/>
      <c r="EX1724" s="229"/>
      <c r="EY1724" s="223"/>
      <c r="EZ1724" s="229"/>
      <c r="FA1724" s="229"/>
      <c r="FB1724" s="223"/>
      <c r="FC1724" s="229"/>
      <c r="FD1724" s="229"/>
      <c r="FE1724" s="223"/>
      <c r="FF1724" s="229"/>
      <c r="FG1724" s="229"/>
      <c r="FH1724" s="223"/>
      <c r="FI1724" s="229"/>
      <c r="FJ1724" s="229"/>
      <c r="FK1724" s="223"/>
      <c r="FL1724" s="229"/>
      <c r="FM1724" s="229"/>
      <c r="FN1724" s="223"/>
      <c r="FO1724" s="229"/>
      <c r="FP1724" s="229"/>
      <c r="FQ1724" s="223"/>
      <c r="FR1724" s="229"/>
      <c r="FS1724" s="229"/>
      <c r="FT1724" s="223"/>
      <c r="FU1724" s="229"/>
      <c r="FV1724" s="229"/>
      <c r="FW1724" s="222"/>
      <c r="FX1724" s="223"/>
      <c r="FY1724" s="229"/>
      <c r="FZ1724" s="229"/>
      <c r="GA1724" s="230"/>
      <c r="GB1724" s="231"/>
      <c r="GC1724" s="232"/>
      <c r="GD1724" s="232"/>
      <c r="GE1724" s="231"/>
      <c r="GF1724" s="232"/>
      <c r="GG1724" s="232"/>
      <c r="GH1724" s="231"/>
      <c r="GI1724" s="232"/>
      <c r="GJ1724" s="231"/>
      <c r="GK1724" s="232"/>
      <c r="GL1724" s="231"/>
      <c r="GM1724" s="232"/>
      <c r="GN1724" s="228"/>
      <c r="GO1724" s="234"/>
      <c r="GP1724" s="298"/>
      <c r="GQ1724" s="239"/>
      <c r="GR1724" s="298"/>
      <c r="GS1724" s="239"/>
      <c r="GT1724" s="239"/>
      <c r="GU1724" s="239"/>
      <c r="GV1724" s="234">
        <f t="shared" si="652"/>
        <v>0</v>
      </c>
      <c r="GW1724" s="234">
        <f t="shared" si="653"/>
        <v>0</v>
      </c>
    </row>
    <row r="1725" spans="1:205" ht="12.75" hidden="1" outlineLevel="1">
      <c r="A1725" s="212"/>
      <c r="B1725" s="213"/>
      <c r="C1725" s="221"/>
      <c r="D1725" s="221"/>
      <c r="E1725" s="221"/>
      <c r="F1725" s="221"/>
      <c r="G1725" s="221"/>
      <c r="H1725" s="222"/>
      <c r="I1725" s="223"/>
      <c r="J1725" s="223"/>
      <c r="K1725" s="223"/>
      <c r="L1725" s="223"/>
      <c r="M1725" s="223"/>
      <c r="N1725" s="223"/>
      <c r="O1725" s="224"/>
      <c r="P1725" s="224"/>
      <c r="Q1725" s="222"/>
      <c r="R1725" s="222"/>
      <c r="S1725" s="222"/>
      <c r="T1725" s="223"/>
      <c r="U1725" s="223"/>
      <c r="V1725" s="223"/>
      <c r="W1725" s="223"/>
      <c r="X1725" s="223"/>
      <c r="Y1725" s="223"/>
      <c r="Z1725" s="223"/>
      <c r="AA1725" s="223"/>
      <c r="AB1725" s="223"/>
      <c r="AC1725" s="225">
        <v>0</v>
      </c>
      <c r="AD1725" s="225">
        <v>0</v>
      </c>
      <c r="AE1725" s="225">
        <v>0</v>
      </c>
      <c r="AF1725" s="225">
        <v>0</v>
      </c>
      <c r="AG1725" s="226">
        <v>0</v>
      </c>
      <c r="AH1725" s="226">
        <v>0</v>
      </c>
      <c r="AI1725" s="223"/>
      <c r="AJ1725" s="223"/>
      <c r="AK1725" s="223"/>
      <c r="AL1725" s="223"/>
      <c r="AM1725" s="223"/>
      <c r="AN1725" s="223"/>
      <c r="AO1725" s="223"/>
      <c r="AP1725" s="223"/>
      <c r="AQ1725" s="223"/>
      <c r="AR1725" s="223"/>
      <c r="AS1725" s="223"/>
      <c r="AT1725" s="223"/>
      <c r="AU1725" s="223"/>
      <c r="AV1725" s="223"/>
      <c r="AW1725" s="223"/>
      <c r="AX1725" s="223"/>
      <c r="AY1725" s="223"/>
      <c r="AZ1725" s="223"/>
      <c r="BA1725" s="223"/>
      <c r="BB1725" s="223"/>
      <c r="BC1725" s="223"/>
      <c r="BD1725" s="223"/>
      <c r="BE1725" s="223"/>
      <c r="BF1725" s="223"/>
      <c r="BG1725" s="223"/>
      <c r="BH1725" s="223"/>
      <c r="BI1725" s="223"/>
      <c r="BJ1725" s="223"/>
      <c r="BK1725" s="225">
        <v>0</v>
      </c>
      <c r="BL1725" s="225">
        <v>0</v>
      </c>
      <c r="BM1725" s="225">
        <v>0</v>
      </c>
      <c r="BN1725" s="225">
        <v>0</v>
      </c>
      <c r="BO1725" s="223"/>
      <c r="BP1725" s="223"/>
      <c r="BQ1725" s="223"/>
      <c r="BR1725" s="223"/>
      <c r="BS1725" s="223"/>
      <c r="BT1725" s="223"/>
      <c r="BU1725" s="223"/>
      <c r="BV1725" s="223"/>
      <c r="BW1725" s="223"/>
      <c r="BX1725" s="223"/>
      <c r="BY1725" s="223"/>
      <c r="BZ1725" s="223"/>
      <c r="CA1725" s="223"/>
      <c r="CB1725" s="223"/>
      <c r="CC1725" s="223"/>
      <c r="CD1725" s="223"/>
      <c r="CE1725" s="223"/>
      <c r="CF1725" s="223"/>
      <c r="CG1725" s="223"/>
      <c r="CH1725" s="223"/>
      <c r="CI1725" s="223"/>
      <c r="CJ1725" s="223"/>
      <c r="CK1725" s="223"/>
      <c r="CL1725" s="223"/>
      <c r="CM1725" s="223"/>
      <c r="CN1725" s="223"/>
      <c r="CO1725" s="223"/>
      <c r="CP1725" s="223"/>
      <c r="CQ1725" s="223"/>
      <c r="CR1725" s="223"/>
      <c r="CS1725" s="223"/>
      <c r="CT1725" s="223"/>
      <c r="CU1725" s="223"/>
      <c r="CV1725" s="223"/>
      <c r="CW1725" s="223"/>
      <c r="CX1725" s="223"/>
      <c r="CY1725" s="223"/>
      <c r="CZ1725" s="223"/>
      <c r="DA1725" s="223"/>
      <c r="DB1725" s="223"/>
      <c r="DC1725" s="223"/>
      <c r="DD1725" s="223"/>
      <c r="DE1725" s="223"/>
      <c r="DF1725" s="223"/>
      <c r="DG1725" s="223"/>
      <c r="DH1725" s="223"/>
      <c r="DI1725" s="223"/>
      <c r="DJ1725" s="223"/>
      <c r="DK1725" s="223"/>
      <c r="DL1725" s="223"/>
      <c r="DM1725" s="223"/>
      <c r="DN1725" s="223"/>
      <c r="DO1725" s="223"/>
      <c r="DP1725" s="223"/>
      <c r="DQ1725" s="223"/>
      <c r="DR1725" s="223"/>
      <c r="DS1725" s="223"/>
      <c r="DT1725" s="223"/>
      <c r="DU1725" s="223"/>
      <c r="DV1725" s="223"/>
      <c r="DW1725" s="223"/>
      <c r="DX1725" s="223"/>
      <c r="DY1725" s="223"/>
      <c r="DZ1725" s="223"/>
      <c r="EA1725" s="223"/>
      <c r="EB1725" s="223"/>
      <c r="EC1725" s="227">
        <v>0</v>
      </c>
      <c r="ED1725" s="223"/>
      <c r="EE1725" s="223"/>
      <c r="EF1725" s="223"/>
      <c r="EG1725" s="229"/>
      <c r="EH1725" s="229"/>
      <c r="EI1725" s="223"/>
      <c r="EJ1725" s="229"/>
      <c r="EK1725" s="229"/>
      <c r="EL1725" s="223"/>
      <c r="EM1725" s="229"/>
      <c r="EN1725" s="229"/>
      <c r="EO1725" s="223"/>
      <c r="EP1725" s="229"/>
      <c r="EQ1725" s="229"/>
      <c r="ER1725" s="222"/>
      <c r="ES1725" s="223"/>
      <c r="ET1725" s="229"/>
      <c r="EU1725" s="229"/>
      <c r="EV1725" s="223"/>
      <c r="EW1725" s="229"/>
      <c r="EX1725" s="229"/>
      <c r="EY1725" s="223"/>
      <c r="EZ1725" s="229"/>
      <c r="FA1725" s="229"/>
      <c r="FB1725" s="223"/>
      <c r="FC1725" s="229"/>
      <c r="FD1725" s="229"/>
      <c r="FE1725" s="223"/>
      <c r="FF1725" s="229"/>
      <c r="FG1725" s="229"/>
      <c r="FH1725" s="223"/>
      <c r="FI1725" s="229"/>
      <c r="FJ1725" s="229"/>
      <c r="FK1725" s="223"/>
      <c r="FL1725" s="229"/>
      <c r="FM1725" s="229"/>
      <c r="FN1725" s="223"/>
      <c r="FO1725" s="229"/>
      <c r="FP1725" s="229"/>
      <c r="FQ1725" s="223"/>
      <c r="FR1725" s="229"/>
      <c r="FS1725" s="229"/>
      <c r="FT1725" s="223"/>
      <c r="FU1725" s="229"/>
      <c r="FV1725" s="229"/>
      <c r="FW1725" s="222"/>
      <c r="FX1725" s="223"/>
      <c r="FY1725" s="229"/>
      <c r="FZ1725" s="229"/>
      <c r="GA1725" s="230"/>
      <c r="GB1725" s="231"/>
      <c r="GC1725" s="232"/>
      <c r="GD1725" s="232"/>
      <c r="GE1725" s="231"/>
      <c r="GF1725" s="232"/>
      <c r="GG1725" s="232"/>
      <c r="GH1725" s="231"/>
      <c r="GI1725" s="232"/>
      <c r="GJ1725" s="231"/>
      <c r="GK1725" s="232"/>
      <c r="GL1725" s="231"/>
      <c r="GM1725" s="232"/>
      <c r="GN1725" s="228"/>
      <c r="GO1725" s="234"/>
      <c r="GP1725" s="298"/>
      <c r="GQ1725" s="239"/>
      <c r="GR1725" s="298"/>
      <c r="GS1725" s="239"/>
      <c r="GT1725" s="239"/>
      <c r="GU1725" s="239"/>
      <c r="GV1725" s="234">
        <f t="shared" si="652"/>
        <v>0</v>
      </c>
      <c r="GW1725" s="234">
        <f t="shared" si="653"/>
        <v>0</v>
      </c>
    </row>
    <row r="1726" spans="1:205" ht="12.75" hidden="1" outlineLevel="1">
      <c r="A1726" s="212"/>
      <c r="B1726" s="213"/>
      <c r="C1726" s="221"/>
      <c r="D1726" s="221"/>
      <c r="E1726" s="221"/>
      <c r="F1726" s="221"/>
      <c r="G1726" s="221"/>
      <c r="H1726" s="222"/>
      <c r="I1726" s="223"/>
      <c r="J1726" s="223"/>
      <c r="K1726" s="223"/>
      <c r="L1726" s="223"/>
      <c r="M1726" s="223"/>
      <c r="N1726" s="223"/>
      <c r="O1726" s="224"/>
      <c r="P1726" s="224"/>
      <c r="Q1726" s="222"/>
      <c r="R1726" s="222"/>
      <c r="S1726" s="222"/>
      <c r="T1726" s="223"/>
      <c r="U1726" s="223"/>
      <c r="V1726" s="223"/>
      <c r="W1726" s="223"/>
      <c r="X1726" s="223"/>
      <c r="Y1726" s="223"/>
      <c r="Z1726" s="223"/>
      <c r="AA1726" s="223"/>
      <c r="AB1726" s="223"/>
      <c r="AC1726" s="225">
        <v>0</v>
      </c>
      <c r="AD1726" s="225">
        <v>0</v>
      </c>
      <c r="AE1726" s="225">
        <v>0</v>
      </c>
      <c r="AF1726" s="225">
        <v>0</v>
      </c>
      <c r="AG1726" s="226">
        <v>0</v>
      </c>
      <c r="AH1726" s="226">
        <v>0</v>
      </c>
      <c r="AI1726" s="223"/>
      <c r="AJ1726" s="223"/>
      <c r="AK1726" s="223"/>
      <c r="AL1726" s="223"/>
      <c r="AM1726" s="223"/>
      <c r="AN1726" s="223"/>
      <c r="AO1726" s="223"/>
      <c r="AP1726" s="223"/>
      <c r="AQ1726" s="223"/>
      <c r="AR1726" s="223"/>
      <c r="AS1726" s="223"/>
      <c r="AT1726" s="223"/>
      <c r="AU1726" s="223"/>
      <c r="AV1726" s="223"/>
      <c r="AW1726" s="223"/>
      <c r="AX1726" s="223"/>
      <c r="AY1726" s="223"/>
      <c r="AZ1726" s="223"/>
      <c r="BA1726" s="223"/>
      <c r="BB1726" s="223"/>
      <c r="BC1726" s="223"/>
      <c r="BD1726" s="223"/>
      <c r="BE1726" s="223"/>
      <c r="BF1726" s="223"/>
      <c r="BG1726" s="223"/>
      <c r="BH1726" s="223"/>
      <c r="BI1726" s="223"/>
      <c r="BJ1726" s="223"/>
      <c r="BK1726" s="225">
        <v>0</v>
      </c>
      <c r="BL1726" s="225">
        <v>0</v>
      </c>
      <c r="BM1726" s="225">
        <v>0</v>
      </c>
      <c r="BN1726" s="225">
        <v>0</v>
      </c>
      <c r="BO1726" s="223"/>
      <c r="BP1726" s="223"/>
      <c r="BQ1726" s="223"/>
      <c r="BR1726" s="223"/>
      <c r="BS1726" s="223"/>
      <c r="BT1726" s="223"/>
      <c r="BU1726" s="223"/>
      <c r="BV1726" s="223"/>
      <c r="BW1726" s="223"/>
      <c r="BX1726" s="223"/>
      <c r="BY1726" s="223"/>
      <c r="BZ1726" s="223"/>
      <c r="CA1726" s="223"/>
      <c r="CB1726" s="223"/>
      <c r="CC1726" s="223"/>
      <c r="CD1726" s="223"/>
      <c r="CE1726" s="223"/>
      <c r="CF1726" s="223"/>
      <c r="CG1726" s="223"/>
      <c r="CH1726" s="223"/>
      <c r="CI1726" s="223"/>
      <c r="CJ1726" s="223"/>
      <c r="CK1726" s="223"/>
      <c r="CL1726" s="223"/>
      <c r="CM1726" s="223"/>
      <c r="CN1726" s="223"/>
      <c r="CO1726" s="223"/>
      <c r="CP1726" s="223"/>
      <c r="CQ1726" s="223"/>
      <c r="CR1726" s="223"/>
      <c r="CS1726" s="223"/>
      <c r="CT1726" s="223"/>
      <c r="CU1726" s="223"/>
      <c r="CV1726" s="223"/>
      <c r="CW1726" s="223"/>
      <c r="CX1726" s="223"/>
      <c r="CY1726" s="223"/>
      <c r="CZ1726" s="223"/>
      <c r="DA1726" s="223"/>
      <c r="DB1726" s="223"/>
      <c r="DC1726" s="223"/>
      <c r="DD1726" s="223"/>
      <c r="DE1726" s="223"/>
      <c r="DF1726" s="223"/>
      <c r="DG1726" s="223"/>
      <c r="DH1726" s="223"/>
      <c r="DI1726" s="223"/>
      <c r="DJ1726" s="223"/>
      <c r="DK1726" s="223"/>
      <c r="DL1726" s="223"/>
      <c r="DM1726" s="223"/>
      <c r="DN1726" s="223"/>
      <c r="DO1726" s="223"/>
      <c r="DP1726" s="223"/>
      <c r="DQ1726" s="223"/>
      <c r="DR1726" s="223"/>
      <c r="DS1726" s="223"/>
      <c r="DT1726" s="223"/>
      <c r="DU1726" s="223"/>
      <c r="DV1726" s="223"/>
      <c r="DW1726" s="223"/>
      <c r="DX1726" s="223"/>
      <c r="DY1726" s="223"/>
      <c r="DZ1726" s="223"/>
      <c r="EA1726" s="223"/>
      <c r="EB1726" s="223"/>
      <c r="EC1726" s="227">
        <v>0</v>
      </c>
      <c r="ED1726" s="223"/>
      <c r="EE1726" s="223"/>
      <c r="EF1726" s="223"/>
      <c r="EG1726" s="229"/>
      <c r="EH1726" s="229"/>
      <c r="EI1726" s="223"/>
      <c r="EJ1726" s="229"/>
      <c r="EK1726" s="229"/>
      <c r="EL1726" s="223"/>
      <c r="EM1726" s="229"/>
      <c r="EN1726" s="229"/>
      <c r="EO1726" s="223"/>
      <c r="EP1726" s="229"/>
      <c r="EQ1726" s="229"/>
      <c r="ER1726" s="222"/>
      <c r="ES1726" s="223"/>
      <c r="ET1726" s="229"/>
      <c r="EU1726" s="229"/>
      <c r="EV1726" s="223"/>
      <c r="EW1726" s="229"/>
      <c r="EX1726" s="229"/>
      <c r="EY1726" s="223"/>
      <c r="EZ1726" s="229"/>
      <c r="FA1726" s="229"/>
      <c r="FB1726" s="223"/>
      <c r="FC1726" s="229"/>
      <c r="FD1726" s="229"/>
      <c r="FE1726" s="223"/>
      <c r="FF1726" s="229"/>
      <c r="FG1726" s="229"/>
      <c r="FH1726" s="223"/>
      <c r="FI1726" s="229"/>
      <c r="FJ1726" s="229"/>
      <c r="FK1726" s="223"/>
      <c r="FL1726" s="229"/>
      <c r="FM1726" s="229"/>
      <c r="FN1726" s="223"/>
      <c r="FO1726" s="229"/>
      <c r="FP1726" s="229"/>
      <c r="FQ1726" s="223"/>
      <c r="FR1726" s="229"/>
      <c r="FS1726" s="229"/>
      <c r="FT1726" s="223"/>
      <c r="FU1726" s="229"/>
      <c r="FV1726" s="229"/>
      <c r="FW1726" s="222"/>
      <c r="FX1726" s="223"/>
      <c r="FY1726" s="229"/>
      <c r="FZ1726" s="229"/>
      <c r="GA1726" s="230"/>
      <c r="GB1726" s="231"/>
      <c r="GC1726" s="232"/>
      <c r="GD1726" s="232"/>
      <c r="GE1726" s="231"/>
      <c r="GF1726" s="232"/>
      <c r="GG1726" s="232"/>
      <c r="GH1726" s="231"/>
      <c r="GI1726" s="232"/>
      <c r="GJ1726" s="231"/>
      <c r="GK1726" s="232"/>
      <c r="GL1726" s="231"/>
      <c r="GM1726" s="232"/>
      <c r="GN1726" s="228"/>
      <c r="GO1726" s="234"/>
      <c r="GP1726" s="298"/>
      <c r="GQ1726" s="239"/>
      <c r="GR1726" s="298"/>
      <c r="GS1726" s="239"/>
      <c r="GT1726" s="239"/>
      <c r="GU1726" s="239"/>
      <c r="GV1726" s="234">
        <f t="shared" si="652"/>
        <v>0</v>
      </c>
      <c r="GW1726" s="234">
        <f t="shared" si="653"/>
        <v>0</v>
      </c>
    </row>
    <row r="1727" spans="1:205" ht="12.75" hidden="1" outlineLevel="1">
      <c r="A1727" s="212"/>
      <c r="B1727" s="213"/>
      <c r="C1727" s="221"/>
      <c r="D1727" s="221"/>
      <c r="E1727" s="221"/>
      <c r="F1727" s="221"/>
      <c r="G1727" s="221"/>
      <c r="H1727" s="222"/>
      <c r="I1727" s="223"/>
      <c r="J1727" s="223"/>
      <c r="K1727" s="223"/>
      <c r="L1727" s="223"/>
      <c r="M1727" s="223"/>
      <c r="N1727" s="223"/>
      <c r="O1727" s="224"/>
      <c r="P1727" s="224"/>
      <c r="Q1727" s="222"/>
      <c r="R1727" s="222"/>
      <c r="S1727" s="222"/>
      <c r="T1727" s="223"/>
      <c r="U1727" s="223"/>
      <c r="V1727" s="223"/>
      <c r="W1727" s="223"/>
      <c r="X1727" s="223"/>
      <c r="Y1727" s="223"/>
      <c r="Z1727" s="223"/>
      <c r="AA1727" s="223"/>
      <c r="AB1727" s="223"/>
      <c r="AC1727" s="225">
        <v>0</v>
      </c>
      <c r="AD1727" s="225">
        <v>0</v>
      </c>
      <c r="AE1727" s="225">
        <v>0</v>
      </c>
      <c r="AF1727" s="225">
        <v>0</v>
      </c>
      <c r="AG1727" s="226">
        <v>0</v>
      </c>
      <c r="AH1727" s="226">
        <v>0</v>
      </c>
      <c r="AI1727" s="223"/>
      <c r="AJ1727" s="223"/>
      <c r="AK1727" s="223"/>
      <c r="AL1727" s="223"/>
      <c r="AM1727" s="223"/>
      <c r="AN1727" s="223"/>
      <c r="AO1727" s="223"/>
      <c r="AP1727" s="223"/>
      <c r="AQ1727" s="223"/>
      <c r="AR1727" s="223"/>
      <c r="AS1727" s="223"/>
      <c r="AT1727" s="223"/>
      <c r="AU1727" s="223"/>
      <c r="AV1727" s="223"/>
      <c r="AW1727" s="223"/>
      <c r="AX1727" s="223"/>
      <c r="AY1727" s="223"/>
      <c r="AZ1727" s="223"/>
      <c r="BA1727" s="223"/>
      <c r="BB1727" s="223"/>
      <c r="BC1727" s="223"/>
      <c r="BD1727" s="223"/>
      <c r="BE1727" s="223"/>
      <c r="BF1727" s="223"/>
      <c r="BG1727" s="223"/>
      <c r="BH1727" s="223"/>
      <c r="BI1727" s="223"/>
      <c r="BJ1727" s="223"/>
      <c r="BK1727" s="225">
        <v>0</v>
      </c>
      <c r="BL1727" s="225">
        <v>0</v>
      </c>
      <c r="BM1727" s="225">
        <v>0</v>
      </c>
      <c r="BN1727" s="225">
        <v>0</v>
      </c>
      <c r="BO1727" s="223"/>
      <c r="BP1727" s="223"/>
      <c r="BQ1727" s="223"/>
      <c r="BR1727" s="223"/>
      <c r="BS1727" s="223"/>
      <c r="BT1727" s="223"/>
      <c r="BU1727" s="223"/>
      <c r="BV1727" s="223"/>
      <c r="BW1727" s="223"/>
      <c r="BX1727" s="223"/>
      <c r="BY1727" s="223"/>
      <c r="BZ1727" s="223"/>
      <c r="CA1727" s="223"/>
      <c r="CB1727" s="223"/>
      <c r="CC1727" s="223"/>
      <c r="CD1727" s="223"/>
      <c r="CE1727" s="223"/>
      <c r="CF1727" s="223"/>
      <c r="CG1727" s="223"/>
      <c r="CH1727" s="223"/>
      <c r="CI1727" s="223"/>
      <c r="CJ1727" s="223"/>
      <c r="CK1727" s="223"/>
      <c r="CL1727" s="223"/>
      <c r="CM1727" s="223"/>
      <c r="CN1727" s="223"/>
      <c r="CO1727" s="223"/>
      <c r="CP1727" s="223"/>
      <c r="CQ1727" s="223"/>
      <c r="CR1727" s="223"/>
      <c r="CS1727" s="223"/>
      <c r="CT1727" s="223"/>
      <c r="CU1727" s="223"/>
      <c r="CV1727" s="223"/>
      <c r="CW1727" s="223"/>
      <c r="CX1727" s="223"/>
      <c r="CY1727" s="223"/>
      <c r="CZ1727" s="223"/>
      <c r="DA1727" s="223"/>
      <c r="DB1727" s="223"/>
      <c r="DC1727" s="223"/>
      <c r="DD1727" s="223"/>
      <c r="DE1727" s="223"/>
      <c r="DF1727" s="223"/>
      <c r="DG1727" s="223"/>
      <c r="DH1727" s="223"/>
      <c r="DI1727" s="223"/>
      <c r="DJ1727" s="223"/>
      <c r="DK1727" s="223"/>
      <c r="DL1727" s="223"/>
      <c r="DM1727" s="223"/>
      <c r="DN1727" s="223"/>
      <c r="DO1727" s="223"/>
      <c r="DP1727" s="223"/>
      <c r="DQ1727" s="223"/>
      <c r="DR1727" s="223"/>
      <c r="DS1727" s="223"/>
      <c r="DT1727" s="223"/>
      <c r="DU1727" s="223"/>
      <c r="DV1727" s="223"/>
      <c r="DW1727" s="223"/>
      <c r="DX1727" s="223"/>
      <c r="DY1727" s="223"/>
      <c r="DZ1727" s="223"/>
      <c r="EA1727" s="223"/>
      <c r="EB1727" s="223"/>
      <c r="EC1727" s="227">
        <v>0</v>
      </c>
      <c r="ED1727" s="223"/>
      <c r="EE1727" s="223"/>
      <c r="EF1727" s="223"/>
      <c r="EG1727" s="229"/>
      <c r="EH1727" s="229"/>
      <c r="EI1727" s="223"/>
      <c r="EJ1727" s="229"/>
      <c r="EK1727" s="229"/>
      <c r="EL1727" s="223"/>
      <c r="EM1727" s="229"/>
      <c r="EN1727" s="229"/>
      <c r="EO1727" s="223"/>
      <c r="EP1727" s="229"/>
      <c r="EQ1727" s="229"/>
      <c r="ER1727" s="222"/>
      <c r="ES1727" s="223"/>
      <c r="ET1727" s="229"/>
      <c r="EU1727" s="229"/>
      <c r="EV1727" s="223"/>
      <c r="EW1727" s="229"/>
      <c r="EX1727" s="229"/>
      <c r="EY1727" s="223"/>
      <c r="EZ1727" s="229"/>
      <c r="FA1727" s="229"/>
      <c r="FB1727" s="223"/>
      <c r="FC1727" s="229"/>
      <c r="FD1727" s="229"/>
      <c r="FE1727" s="223"/>
      <c r="FF1727" s="229"/>
      <c r="FG1727" s="229"/>
      <c r="FH1727" s="223"/>
      <c r="FI1727" s="229"/>
      <c r="FJ1727" s="229"/>
      <c r="FK1727" s="223"/>
      <c r="FL1727" s="229"/>
      <c r="FM1727" s="229"/>
      <c r="FN1727" s="223"/>
      <c r="FO1727" s="229"/>
      <c r="FP1727" s="229"/>
      <c r="FQ1727" s="223"/>
      <c r="FR1727" s="229"/>
      <c r="FS1727" s="229"/>
      <c r="FT1727" s="223"/>
      <c r="FU1727" s="229"/>
      <c r="FV1727" s="229"/>
      <c r="FW1727" s="222"/>
      <c r="FX1727" s="223"/>
      <c r="FY1727" s="229"/>
      <c r="FZ1727" s="229"/>
      <c r="GA1727" s="230"/>
      <c r="GB1727" s="231"/>
      <c r="GC1727" s="232"/>
      <c r="GD1727" s="232"/>
      <c r="GE1727" s="231"/>
      <c r="GF1727" s="232"/>
      <c r="GG1727" s="232"/>
      <c r="GH1727" s="231"/>
      <c r="GI1727" s="232"/>
      <c r="GJ1727" s="231"/>
      <c r="GK1727" s="232"/>
      <c r="GL1727" s="231"/>
      <c r="GM1727" s="232"/>
      <c r="GN1727" s="228"/>
      <c r="GO1727" s="234"/>
      <c r="GP1727" s="298"/>
      <c r="GQ1727" s="239"/>
      <c r="GR1727" s="298"/>
      <c r="GS1727" s="239"/>
      <c r="GT1727" s="239"/>
      <c r="GU1727" s="239"/>
      <c r="GV1727" s="234">
        <f t="shared" si="652"/>
        <v>0</v>
      </c>
      <c r="GW1727" s="234">
        <f t="shared" si="653"/>
        <v>0</v>
      </c>
    </row>
    <row r="1728" spans="1:205" ht="12.75" hidden="1" outlineLevel="1">
      <c r="A1728" s="212"/>
      <c r="B1728" s="213"/>
      <c r="C1728" s="221"/>
      <c r="D1728" s="221"/>
      <c r="E1728" s="221"/>
      <c r="F1728" s="221"/>
      <c r="G1728" s="221"/>
      <c r="H1728" s="222"/>
      <c r="I1728" s="223"/>
      <c r="J1728" s="223"/>
      <c r="K1728" s="223"/>
      <c r="L1728" s="223"/>
      <c r="M1728" s="223"/>
      <c r="N1728" s="223"/>
      <c r="O1728" s="224"/>
      <c r="P1728" s="224"/>
      <c r="Q1728" s="222"/>
      <c r="R1728" s="222"/>
      <c r="S1728" s="222"/>
      <c r="T1728" s="223"/>
      <c r="U1728" s="223"/>
      <c r="V1728" s="223"/>
      <c r="W1728" s="223"/>
      <c r="X1728" s="223"/>
      <c r="Y1728" s="223"/>
      <c r="Z1728" s="223"/>
      <c r="AA1728" s="223"/>
      <c r="AB1728" s="223"/>
      <c r="AC1728" s="225">
        <v>0</v>
      </c>
      <c r="AD1728" s="225">
        <v>0</v>
      </c>
      <c r="AE1728" s="225">
        <v>0</v>
      </c>
      <c r="AF1728" s="225">
        <v>0</v>
      </c>
      <c r="AG1728" s="226">
        <v>0</v>
      </c>
      <c r="AH1728" s="226">
        <v>0</v>
      </c>
      <c r="AI1728" s="223"/>
      <c r="AJ1728" s="223"/>
      <c r="AK1728" s="223"/>
      <c r="AL1728" s="223"/>
      <c r="AM1728" s="223"/>
      <c r="AN1728" s="223"/>
      <c r="AO1728" s="223"/>
      <c r="AP1728" s="223"/>
      <c r="AQ1728" s="223"/>
      <c r="AR1728" s="223"/>
      <c r="AS1728" s="223"/>
      <c r="AT1728" s="223"/>
      <c r="AU1728" s="223"/>
      <c r="AV1728" s="223"/>
      <c r="AW1728" s="223"/>
      <c r="AX1728" s="223"/>
      <c r="AY1728" s="223"/>
      <c r="AZ1728" s="223"/>
      <c r="BA1728" s="223"/>
      <c r="BB1728" s="223"/>
      <c r="BC1728" s="223"/>
      <c r="BD1728" s="223"/>
      <c r="BE1728" s="223"/>
      <c r="BF1728" s="223"/>
      <c r="BG1728" s="223"/>
      <c r="BH1728" s="223"/>
      <c r="BI1728" s="223"/>
      <c r="BJ1728" s="223"/>
      <c r="BK1728" s="225">
        <v>0</v>
      </c>
      <c r="BL1728" s="225">
        <v>0</v>
      </c>
      <c r="BM1728" s="225">
        <v>0</v>
      </c>
      <c r="BN1728" s="225">
        <v>0</v>
      </c>
      <c r="BO1728" s="223"/>
      <c r="BP1728" s="223"/>
      <c r="BQ1728" s="223"/>
      <c r="BR1728" s="223"/>
      <c r="BS1728" s="223"/>
      <c r="BT1728" s="223"/>
      <c r="BU1728" s="223"/>
      <c r="BV1728" s="223"/>
      <c r="BW1728" s="223"/>
      <c r="BX1728" s="223"/>
      <c r="BY1728" s="223"/>
      <c r="BZ1728" s="223"/>
      <c r="CA1728" s="223"/>
      <c r="CB1728" s="223"/>
      <c r="CC1728" s="223"/>
      <c r="CD1728" s="223"/>
      <c r="CE1728" s="223"/>
      <c r="CF1728" s="223"/>
      <c r="CG1728" s="223"/>
      <c r="CH1728" s="223"/>
      <c r="CI1728" s="223"/>
      <c r="CJ1728" s="223"/>
      <c r="CK1728" s="223"/>
      <c r="CL1728" s="223"/>
      <c r="CM1728" s="223"/>
      <c r="CN1728" s="223"/>
      <c r="CO1728" s="223"/>
      <c r="CP1728" s="223"/>
      <c r="CQ1728" s="223"/>
      <c r="CR1728" s="223"/>
      <c r="CS1728" s="223"/>
      <c r="CT1728" s="223"/>
      <c r="CU1728" s="223"/>
      <c r="CV1728" s="223"/>
      <c r="CW1728" s="223"/>
      <c r="CX1728" s="223"/>
      <c r="CY1728" s="223"/>
      <c r="CZ1728" s="223"/>
      <c r="DA1728" s="223"/>
      <c r="DB1728" s="223"/>
      <c r="DC1728" s="223"/>
      <c r="DD1728" s="223"/>
      <c r="DE1728" s="223"/>
      <c r="DF1728" s="223"/>
      <c r="DG1728" s="223"/>
      <c r="DH1728" s="223"/>
      <c r="DI1728" s="223"/>
      <c r="DJ1728" s="223"/>
      <c r="DK1728" s="223"/>
      <c r="DL1728" s="223"/>
      <c r="DM1728" s="223"/>
      <c r="DN1728" s="223"/>
      <c r="DO1728" s="223"/>
      <c r="DP1728" s="223"/>
      <c r="DQ1728" s="223"/>
      <c r="DR1728" s="223"/>
      <c r="DS1728" s="223"/>
      <c r="DT1728" s="223"/>
      <c r="DU1728" s="223"/>
      <c r="DV1728" s="223"/>
      <c r="DW1728" s="223"/>
      <c r="DX1728" s="223"/>
      <c r="DY1728" s="223"/>
      <c r="DZ1728" s="223"/>
      <c r="EA1728" s="223"/>
      <c r="EB1728" s="223"/>
      <c r="EC1728" s="227">
        <v>0</v>
      </c>
      <c r="ED1728" s="223"/>
      <c r="EE1728" s="223"/>
      <c r="EF1728" s="223"/>
      <c r="EG1728" s="229"/>
      <c r="EH1728" s="229"/>
      <c r="EI1728" s="223"/>
      <c r="EJ1728" s="229"/>
      <c r="EK1728" s="229"/>
      <c r="EL1728" s="223"/>
      <c r="EM1728" s="229"/>
      <c r="EN1728" s="229"/>
      <c r="EO1728" s="223"/>
      <c r="EP1728" s="229"/>
      <c r="EQ1728" s="229"/>
      <c r="ER1728" s="222"/>
      <c r="ES1728" s="223"/>
      <c r="ET1728" s="229"/>
      <c r="EU1728" s="229"/>
      <c r="EV1728" s="223"/>
      <c r="EW1728" s="229"/>
      <c r="EX1728" s="229"/>
      <c r="EY1728" s="223"/>
      <c r="EZ1728" s="229"/>
      <c r="FA1728" s="229"/>
      <c r="FB1728" s="223"/>
      <c r="FC1728" s="229"/>
      <c r="FD1728" s="229"/>
      <c r="FE1728" s="223"/>
      <c r="FF1728" s="229"/>
      <c r="FG1728" s="229"/>
      <c r="FH1728" s="223"/>
      <c r="FI1728" s="229"/>
      <c r="FJ1728" s="229"/>
      <c r="FK1728" s="223"/>
      <c r="FL1728" s="229"/>
      <c r="FM1728" s="229"/>
      <c r="FN1728" s="223"/>
      <c r="FO1728" s="229"/>
      <c r="FP1728" s="229"/>
      <c r="FQ1728" s="223"/>
      <c r="FR1728" s="229"/>
      <c r="FS1728" s="229"/>
      <c r="FT1728" s="223"/>
      <c r="FU1728" s="229"/>
      <c r="FV1728" s="229"/>
      <c r="FW1728" s="222"/>
      <c r="FX1728" s="223"/>
      <c r="FY1728" s="229"/>
      <c r="FZ1728" s="229"/>
      <c r="GA1728" s="230"/>
      <c r="GB1728" s="231"/>
      <c r="GC1728" s="232"/>
      <c r="GD1728" s="232"/>
      <c r="GE1728" s="231"/>
      <c r="GF1728" s="232"/>
      <c r="GG1728" s="232"/>
      <c r="GH1728" s="231"/>
      <c r="GI1728" s="232"/>
      <c r="GJ1728" s="231"/>
      <c r="GK1728" s="232"/>
      <c r="GL1728" s="231"/>
      <c r="GM1728" s="232"/>
      <c r="GN1728" s="228"/>
      <c r="GO1728" s="234"/>
      <c r="GP1728" s="298"/>
      <c r="GQ1728" s="239"/>
      <c r="GR1728" s="298"/>
      <c r="GS1728" s="239"/>
      <c r="GT1728" s="239"/>
      <c r="GU1728" s="239"/>
      <c r="GV1728" s="234">
        <f t="shared" si="652"/>
        <v>0</v>
      </c>
      <c r="GW1728" s="234">
        <f t="shared" si="653"/>
        <v>0</v>
      </c>
    </row>
    <row r="1729" spans="1:205" ht="12.75" hidden="1" outlineLevel="1">
      <c r="A1729" s="212"/>
      <c r="B1729" s="213"/>
      <c r="C1729" s="221"/>
      <c r="D1729" s="221"/>
      <c r="E1729" s="221"/>
      <c r="F1729" s="221"/>
      <c r="G1729" s="221"/>
      <c r="H1729" s="222"/>
      <c r="I1729" s="223"/>
      <c r="J1729" s="223"/>
      <c r="K1729" s="223"/>
      <c r="L1729" s="223"/>
      <c r="M1729" s="223"/>
      <c r="N1729" s="223"/>
      <c r="O1729" s="224"/>
      <c r="P1729" s="224"/>
      <c r="Q1729" s="222"/>
      <c r="R1729" s="222"/>
      <c r="S1729" s="222"/>
      <c r="T1729" s="223"/>
      <c r="U1729" s="223"/>
      <c r="V1729" s="223"/>
      <c r="W1729" s="223"/>
      <c r="X1729" s="223"/>
      <c r="Y1729" s="223"/>
      <c r="Z1729" s="223"/>
      <c r="AA1729" s="223"/>
      <c r="AB1729" s="223"/>
      <c r="AC1729" s="225">
        <v>0</v>
      </c>
      <c r="AD1729" s="225">
        <v>0</v>
      </c>
      <c r="AE1729" s="225">
        <v>0</v>
      </c>
      <c r="AF1729" s="225">
        <v>0</v>
      </c>
      <c r="AG1729" s="226">
        <v>0</v>
      </c>
      <c r="AH1729" s="226">
        <v>0</v>
      </c>
      <c r="AI1729" s="223"/>
      <c r="AJ1729" s="223"/>
      <c r="AK1729" s="223"/>
      <c r="AL1729" s="223"/>
      <c r="AM1729" s="223"/>
      <c r="AN1729" s="223"/>
      <c r="AO1729" s="223"/>
      <c r="AP1729" s="223"/>
      <c r="AQ1729" s="223"/>
      <c r="AR1729" s="223"/>
      <c r="AS1729" s="223"/>
      <c r="AT1729" s="223"/>
      <c r="AU1729" s="223"/>
      <c r="AV1729" s="223"/>
      <c r="AW1729" s="223"/>
      <c r="AX1729" s="223"/>
      <c r="AY1729" s="223"/>
      <c r="AZ1729" s="223"/>
      <c r="BA1729" s="223"/>
      <c r="BB1729" s="223"/>
      <c r="BC1729" s="223"/>
      <c r="BD1729" s="223"/>
      <c r="BE1729" s="223"/>
      <c r="BF1729" s="223"/>
      <c r="BG1729" s="223"/>
      <c r="BH1729" s="223"/>
      <c r="BI1729" s="223"/>
      <c r="BJ1729" s="223"/>
      <c r="BK1729" s="225">
        <v>0</v>
      </c>
      <c r="BL1729" s="225">
        <v>0</v>
      </c>
      <c r="BM1729" s="225">
        <v>0</v>
      </c>
      <c r="BN1729" s="225">
        <v>0</v>
      </c>
      <c r="BO1729" s="223"/>
      <c r="BP1729" s="223"/>
      <c r="BQ1729" s="223"/>
      <c r="BR1729" s="223"/>
      <c r="BS1729" s="223"/>
      <c r="BT1729" s="223"/>
      <c r="BU1729" s="223"/>
      <c r="BV1729" s="223"/>
      <c r="BW1729" s="223"/>
      <c r="BX1729" s="223"/>
      <c r="BY1729" s="223"/>
      <c r="BZ1729" s="223"/>
      <c r="CA1729" s="223"/>
      <c r="CB1729" s="223"/>
      <c r="CC1729" s="223"/>
      <c r="CD1729" s="223"/>
      <c r="CE1729" s="223"/>
      <c r="CF1729" s="223"/>
      <c r="CG1729" s="223"/>
      <c r="CH1729" s="223"/>
      <c r="CI1729" s="223"/>
      <c r="CJ1729" s="223"/>
      <c r="CK1729" s="223"/>
      <c r="CL1729" s="223"/>
      <c r="CM1729" s="223"/>
      <c r="CN1729" s="223"/>
      <c r="CO1729" s="223"/>
      <c r="CP1729" s="223"/>
      <c r="CQ1729" s="223"/>
      <c r="CR1729" s="223"/>
      <c r="CS1729" s="223"/>
      <c r="CT1729" s="223"/>
      <c r="CU1729" s="223"/>
      <c r="CV1729" s="223"/>
      <c r="CW1729" s="223"/>
      <c r="CX1729" s="223"/>
      <c r="CY1729" s="223"/>
      <c r="CZ1729" s="223"/>
      <c r="DA1729" s="223"/>
      <c r="DB1729" s="223"/>
      <c r="DC1729" s="223"/>
      <c r="DD1729" s="223"/>
      <c r="DE1729" s="223"/>
      <c r="DF1729" s="223"/>
      <c r="DG1729" s="223"/>
      <c r="DH1729" s="223"/>
      <c r="DI1729" s="223"/>
      <c r="DJ1729" s="223"/>
      <c r="DK1729" s="223"/>
      <c r="DL1729" s="223"/>
      <c r="DM1729" s="223"/>
      <c r="DN1729" s="223"/>
      <c r="DO1729" s="223"/>
      <c r="DP1729" s="223"/>
      <c r="DQ1729" s="223"/>
      <c r="DR1729" s="223"/>
      <c r="DS1729" s="223"/>
      <c r="DT1729" s="223"/>
      <c r="DU1729" s="223"/>
      <c r="DV1729" s="223"/>
      <c r="DW1729" s="223"/>
      <c r="DX1729" s="223"/>
      <c r="DY1729" s="223"/>
      <c r="DZ1729" s="223"/>
      <c r="EA1729" s="223"/>
      <c r="EB1729" s="223"/>
      <c r="EC1729" s="227">
        <v>0</v>
      </c>
      <c r="ED1729" s="223"/>
      <c r="EE1729" s="223"/>
      <c r="EF1729" s="223"/>
      <c r="EG1729" s="229"/>
      <c r="EH1729" s="229"/>
      <c r="EI1729" s="223"/>
      <c r="EJ1729" s="229"/>
      <c r="EK1729" s="229"/>
      <c r="EL1729" s="223"/>
      <c r="EM1729" s="229"/>
      <c r="EN1729" s="229"/>
      <c r="EO1729" s="223"/>
      <c r="EP1729" s="229"/>
      <c r="EQ1729" s="229"/>
      <c r="ER1729" s="222"/>
      <c r="ES1729" s="223"/>
      <c r="ET1729" s="229"/>
      <c r="EU1729" s="229"/>
      <c r="EV1729" s="223"/>
      <c r="EW1729" s="229"/>
      <c r="EX1729" s="229"/>
      <c r="EY1729" s="223"/>
      <c r="EZ1729" s="229"/>
      <c r="FA1729" s="229"/>
      <c r="FB1729" s="223"/>
      <c r="FC1729" s="229"/>
      <c r="FD1729" s="229"/>
      <c r="FE1729" s="223"/>
      <c r="FF1729" s="229"/>
      <c r="FG1729" s="229"/>
      <c r="FH1729" s="223"/>
      <c r="FI1729" s="229"/>
      <c r="FJ1729" s="229"/>
      <c r="FK1729" s="223"/>
      <c r="FL1729" s="229"/>
      <c r="FM1729" s="229"/>
      <c r="FN1729" s="223"/>
      <c r="FO1729" s="229"/>
      <c r="FP1729" s="229"/>
      <c r="FQ1729" s="223"/>
      <c r="FR1729" s="229"/>
      <c r="FS1729" s="229"/>
      <c r="FT1729" s="223"/>
      <c r="FU1729" s="229"/>
      <c r="FV1729" s="229"/>
      <c r="FW1729" s="222"/>
      <c r="FX1729" s="223"/>
      <c r="FY1729" s="229"/>
      <c r="FZ1729" s="229"/>
      <c r="GA1729" s="230"/>
      <c r="GB1729" s="231"/>
      <c r="GC1729" s="232"/>
      <c r="GD1729" s="232"/>
      <c r="GE1729" s="231"/>
      <c r="GF1729" s="232"/>
      <c r="GG1729" s="232"/>
      <c r="GH1729" s="231"/>
      <c r="GI1729" s="232"/>
      <c r="GJ1729" s="231"/>
      <c r="GK1729" s="232"/>
      <c r="GL1729" s="231"/>
      <c r="GM1729" s="232"/>
      <c r="GN1729" s="228"/>
      <c r="GO1729" s="234"/>
      <c r="GP1729" s="298"/>
      <c r="GQ1729" s="239"/>
      <c r="GR1729" s="298"/>
      <c r="GS1729" s="239"/>
      <c r="GT1729" s="239"/>
      <c r="GU1729" s="239"/>
      <c r="GV1729" s="234">
        <f t="shared" si="652"/>
        <v>0</v>
      </c>
      <c r="GW1729" s="234">
        <f t="shared" si="653"/>
        <v>0</v>
      </c>
    </row>
    <row r="1730" spans="1:205" ht="12.75" hidden="1" outlineLevel="1">
      <c r="A1730" s="212"/>
      <c r="B1730" s="213"/>
      <c r="C1730" s="221"/>
      <c r="D1730" s="221"/>
      <c r="E1730" s="221"/>
      <c r="F1730" s="221"/>
      <c r="G1730" s="221"/>
      <c r="H1730" s="222"/>
      <c r="I1730" s="223"/>
      <c r="J1730" s="223"/>
      <c r="K1730" s="223"/>
      <c r="L1730" s="223"/>
      <c r="M1730" s="223"/>
      <c r="N1730" s="223"/>
      <c r="O1730" s="224"/>
      <c r="P1730" s="224"/>
      <c r="Q1730" s="222"/>
      <c r="R1730" s="222"/>
      <c r="S1730" s="222"/>
      <c r="T1730" s="223"/>
      <c r="U1730" s="223"/>
      <c r="V1730" s="223"/>
      <c r="W1730" s="223"/>
      <c r="X1730" s="223"/>
      <c r="Y1730" s="223"/>
      <c r="Z1730" s="223"/>
      <c r="AA1730" s="223"/>
      <c r="AB1730" s="223"/>
      <c r="AC1730" s="225">
        <v>0</v>
      </c>
      <c r="AD1730" s="225">
        <v>0</v>
      </c>
      <c r="AE1730" s="225">
        <v>0</v>
      </c>
      <c r="AF1730" s="225">
        <v>0</v>
      </c>
      <c r="AG1730" s="226">
        <v>0</v>
      </c>
      <c r="AH1730" s="226">
        <v>0</v>
      </c>
      <c r="AI1730" s="223"/>
      <c r="AJ1730" s="223"/>
      <c r="AK1730" s="223"/>
      <c r="AL1730" s="223"/>
      <c r="AM1730" s="223"/>
      <c r="AN1730" s="223"/>
      <c r="AO1730" s="223"/>
      <c r="AP1730" s="223"/>
      <c r="AQ1730" s="223"/>
      <c r="AR1730" s="223"/>
      <c r="AS1730" s="223"/>
      <c r="AT1730" s="223"/>
      <c r="AU1730" s="223"/>
      <c r="AV1730" s="223"/>
      <c r="AW1730" s="223"/>
      <c r="AX1730" s="223"/>
      <c r="AY1730" s="223"/>
      <c r="AZ1730" s="223"/>
      <c r="BA1730" s="223"/>
      <c r="BB1730" s="223"/>
      <c r="BC1730" s="223"/>
      <c r="BD1730" s="223"/>
      <c r="BE1730" s="223"/>
      <c r="BF1730" s="223"/>
      <c r="BG1730" s="223"/>
      <c r="BH1730" s="223"/>
      <c r="BI1730" s="223"/>
      <c r="BJ1730" s="223"/>
      <c r="BK1730" s="225">
        <v>0</v>
      </c>
      <c r="BL1730" s="225">
        <v>0</v>
      </c>
      <c r="BM1730" s="225">
        <v>0</v>
      </c>
      <c r="BN1730" s="225">
        <v>0</v>
      </c>
      <c r="BO1730" s="223"/>
      <c r="BP1730" s="223"/>
      <c r="BQ1730" s="223"/>
      <c r="BR1730" s="223"/>
      <c r="BS1730" s="223"/>
      <c r="BT1730" s="223"/>
      <c r="BU1730" s="223"/>
      <c r="BV1730" s="223"/>
      <c r="BW1730" s="223"/>
      <c r="BX1730" s="223"/>
      <c r="BY1730" s="223"/>
      <c r="BZ1730" s="223"/>
      <c r="CA1730" s="223"/>
      <c r="CB1730" s="223"/>
      <c r="CC1730" s="223"/>
      <c r="CD1730" s="223"/>
      <c r="CE1730" s="223"/>
      <c r="CF1730" s="223"/>
      <c r="CG1730" s="223"/>
      <c r="CH1730" s="223"/>
      <c r="CI1730" s="223"/>
      <c r="CJ1730" s="223"/>
      <c r="CK1730" s="223"/>
      <c r="CL1730" s="223"/>
      <c r="CM1730" s="223"/>
      <c r="CN1730" s="223"/>
      <c r="CO1730" s="223"/>
      <c r="CP1730" s="223"/>
      <c r="CQ1730" s="223"/>
      <c r="CR1730" s="223"/>
      <c r="CS1730" s="223"/>
      <c r="CT1730" s="223"/>
      <c r="CU1730" s="223"/>
      <c r="CV1730" s="223"/>
      <c r="CW1730" s="223"/>
      <c r="CX1730" s="223"/>
      <c r="CY1730" s="223"/>
      <c r="CZ1730" s="223"/>
      <c r="DA1730" s="223"/>
      <c r="DB1730" s="223"/>
      <c r="DC1730" s="223"/>
      <c r="DD1730" s="223"/>
      <c r="DE1730" s="223"/>
      <c r="DF1730" s="223"/>
      <c r="DG1730" s="223"/>
      <c r="DH1730" s="223"/>
      <c r="DI1730" s="223"/>
      <c r="DJ1730" s="223"/>
      <c r="DK1730" s="223"/>
      <c r="DL1730" s="223"/>
      <c r="DM1730" s="223"/>
      <c r="DN1730" s="223"/>
      <c r="DO1730" s="223"/>
      <c r="DP1730" s="223"/>
      <c r="DQ1730" s="223"/>
      <c r="DR1730" s="223"/>
      <c r="DS1730" s="223"/>
      <c r="DT1730" s="223"/>
      <c r="DU1730" s="223"/>
      <c r="DV1730" s="223"/>
      <c r="DW1730" s="223"/>
      <c r="DX1730" s="223"/>
      <c r="DY1730" s="223"/>
      <c r="DZ1730" s="223"/>
      <c r="EA1730" s="223"/>
      <c r="EB1730" s="223"/>
      <c r="EC1730" s="227">
        <v>0</v>
      </c>
      <c r="ED1730" s="223"/>
      <c r="EE1730" s="223"/>
      <c r="EF1730" s="223"/>
      <c r="EG1730" s="229"/>
      <c r="EH1730" s="229"/>
      <c r="EI1730" s="223"/>
      <c r="EJ1730" s="229"/>
      <c r="EK1730" s="229"/>
      <c r="EL1730" s="223"/>
      <c r="EM1730" s="229"/>
      <c r="EN1730" s="229"/>
      <c r="EO1730" s="223"/>
      <c r="EP1730" s="229"/>
      <c r="EQ1730" s="229"/>
      <c r="ER1730" s="222"/>
      <c r="ES1730" s="223"/>
      <c r="ET1730" s="229"/>
      <c r="EU1730" s="229"/>
      <c r="EV1730" s="223"/>
      <c r="EW1730" s="229"/>
      <c r="EX1730" s="229"/>
      <c r="EY1730" s="223"/>
      <c r="EZ1730" s="229"/>
      <c r="FA1730" s="229"/>
      <c r="FB1730" s="223"/>
      <c r="FC1730" s="229"/>
      <c r="FD1730" s="229"/>
      <c r="FE1730" s="223"/>
      <c r="FF1730" s="229"/>
      <c r="FG1730" s="229"/>
      <c r="FH1730" s="223"/>
      <c r="FI1730" s="229"/>
      <c r="FJ1730" s="229"/>
      <c r="FK1730" s="223"/>
      <c r="FL1730" s="229"/>
      <c r="FM1730" s="229"/>
      <c r="FN1730" s="223"/>
      <c r="FO1730" s="229"/>
      <c r="FP1730" s="229"/>
      <c r="FQ1730" s="223"/>
      <c r="FR1730" s="229"/>
      <c r="FS1730" s="229"/>
      <c r="FT1730" s="223"/>
      <c r="FU1730" s="229"/>
      <c r="FV1730" s="229"/>
      <c r="FW1730" s="222"/>
      <c r="FX1730" s="223"/>
      <c r="FY1730" s="229"/>
      <c r="FZ1730" s="229"/>
      <c r="GA1730" s="230"/>
      <c r="GB1730" s="231"/>
      <c r="GC1730" s="232"/>
      <c r="GD1730" s="232"/>
      <c r="GE1730" s="231"/>
      <c r="GF1730" s="232"/>
      <c r="GG1730" s="232"/>
      <c r="GH1730" s="231"/>
      <c r="GI1730" s="232"/>
      <c r="GJ1730" s="231"/>
      <c r="GK1730" s="232"/>
      <c r="GL1730" s="231"/>
      <c r="GM1730" s="232"/>
      <c r="GN1730" s="228"/>
      <c r="GO1730" s="234"/>
      <c r="GP1730" s="298"/>
      <c r="GQ1730" s="239"/>
      <c r="GR1730" s="298"/>
      <c r="GS1730" s="239"/>
      <c r="GT1730" s="239"/>
      <c r="GU1730" s="239"/>
      <c r="GV1730" s="234">
        <f t="shared" si="652"/>
        <v>0</v>
      </c>
      <c r="GW1730" s="234">
        <f t="shared" si="653"/>
        <v>0</v>
      </c>
    </row>
    <row r="1731" spans="1:205" ht="12.75" hidden="1" outlineLevel="1">
      <c r="A1731" s="212"/>
      <c r="B1731" s="213"/>
      <c r="C1731" s="221"/>
      <c r="D1731" s="221"/>
      <c r="E1731" s="221"/>
      <c r="F1731" s="221"/>
      <c r="G1731" s="221"/>
      <c r="H1731" s="222"/>
      <c r="I1731" s="223"/>
      <c r="J1731" s="223"/>
      <c r="K1731" s="223"/>
      <c r="L1731" s="223"/>
      <c r="M1731" s="223"/>
      <c r="N1731" s="223"/>
      <c r="O1731" s="224"/>
      <c r="P1731" s="224"/>
      <c r="Q1731" s="222"/>
      <c r="R1731" s="222"/>
      <c r="S1731" s="222"/>
      <c r="T1731" s="223"/>
      <c r="U1731" s="223"/>
      <c r="V1731" s="223"/>
      <c r="W1731" s="223"/>
      <c r="X1731" s="223"/>
      <c r="Y1731" s="223"/>
      <c r="Z1731" s="223"/>
      <c r="AA1731" s="223"/>
      <c r="AB1731" s="223"/>
      <c r="AC1731" s="225">
        <v>0</v>
      </c>
      <c r="AD1731" s="225">
        <v>0</v>
      </c>
      <c r="AE1731" s="225">
        <v>0</v>
      </c>
      <c r="AF1731" s="225">
        <v>0</v>
      </c>
      <c r="AG1731" s="226">
        <v>0</v>
      </c>
      <c r="AH1731" s="226">
        <v>0</v>
      </c>
      <c r="AI1731" s="223"/>
      <c r="AJ1731" s="223"/>
      <c r="AK1731" s="223"/>
      <c r="AL1731" s="223"/>
      <c r="AM1731" s="223"/>
      <c r="AN1731" s="223"/>
      <c r="AO1731" s="223"/>
      <c r="AP1731" s="223"/>
      <c r="AQ1731" s="223"/>
      <c r="AR1731" s="223"/>
      <c r="AS1731" s="223"/>
      <c r="AT1731" s="223"/>
      <c r="AU1731" s="223"/>
      <c r="AV1731" s="223"/>
      <c r="AW1731" s="223"/>
      <c r="AX1731" s="223"/>
      <c r="AY1731" s="223"/>
      <c r="AZ1731" s="223"/>
      <c r="BA1731" s="223"/>
      <c r="BB1731" s="223"/>
      <c r="BC1731" s="223"/>
      <c r="BD1731" s="223"/>
      <c r="BE1731" s="223"/>
      <c r="BF1731" s="223"/>
      <c r="BG1731" s="223"/>
      <c r="BH1731" s="223"/>
      <c r="BI1731" s="223"/>
      <c r="BJ1731" s="223"/>
      <c r="BK1731" s="225">
        <v>0</v>
      </c>
      <c r="BL1731" s="225">
        <v>0</v>
      </c>
      <c r="BM1731" s="225">
        <v>0</v>
      </c>
      <c r="BN1731" s="225">
        <v>0</v>
      </c>
      <c r="BO1731" s="223"/>
      <c r="BP1731" s="223"/>
      <c r="BQ1731" s="223"/>
      <c r="BR1731" s="223"/>
      <c r="BS1731" s="223"/>
      <c r="BT1731" s="223"/>
      <c r="BU1731" s="223"/>
      <c r="BV1731" s="223"/>
      <c r="BW1731" s="223"/>
      <c r="BX1731" s="223"/>
      <c r="BY1731" s="223"/>
      <c r="BZ1731" s="223"/>
      <c r="CA1731" s="223"/>
      <c r="CB1731" s="223"/>
      <c r="CC1731" s="223"/>
      <c r="CD1731" s="223"/>
      <c r="CE1731" s="223"/>
      <c r="CF1731" s="223"/>
      <c r="CG1731" s="223"/>
      <c r="CH1731" s="223"/>
      <c r="CI1731" s="223"/>
      <c r="CJ1731" s="223"/>
      <c r="CK1731" s="223"/>
      <c r="CL1731" s="223"/>
      <c r="CM1731" s="223"/>
      <c r="CN1731" s="223"/>
      <c r="CO1731" s="223"/>
      <c r="CP1731" s="223"/>
      <c r="CQ1731" s="223"/>
      <c r="CR1731" s="223"/>
      <c r="CS1731" s="223"/>
      <c r="CT1731" s="223"/>
      <c r="CU1731" s="223"/>
      <c r="CV1731" s="223"/>
      <c r="CW1731" s="223"/>
      <c r="CX1731" s="223"/>
      <c r="CY1731" s="223"/>
      <c r="CZ1731" s="223"/>
      <c r="DA1731" s="223"/>
      <c r="DB1731" s="223"/>
      <c r="DC1731" s="223"/>
      <c r="DD1731" s="223"/>
      <c r="DE1731" s="223"/>
      <c r="DF1731" s="223"/>
      <c r="DG1731" s="223"/>
      <c r="DH1731" s="223"/>
      <c r="DI1731" s="223"/>
      <c r="DJ1731" s="223"/>
      <c r="DK1731" s="223"/>
      <c r="DL1731" s="223"/>
      <c r="DM1731" s="223"/>
      <c r="DN1731" s="223"/>
      <c r="DO1731" s="223"/>
      <c r="DP1731" s="223"/>
      <c r="DQ1731" s="223"/>
      <c r="DR1731" s="223"/>
      <c r="DS1731" s="223"/>
      <c r="DT1731" s="223"/>
      <c r="DU1731" s="223"/>
      <c r="DV1731" s="223"/>
      <c r="DW1731" s="223"/>
      <c r="DX1731" s="223"/>
      <c r="DY1731" s="223"/>
      <c r="DZ1731" s="223"/>
      <c r="EA1731" s="223"/>
      <c r="EB1731" s="223"/>
      <c r="EC1731" s="227">
        <v>0</v>
      </c>
      <c r="ED1731" s="223"/>
      <c r="EE1731" s="223"/>
      <c r="EF1731" s="223"/>
      <c r="EG1731" s="229"/>
      <c r="EH1731" s="229"/>
      <c r="EI1731" s="223"/>
      <c r="EJ1731" s="229"/>
      <c r="EK1731" s="229"/>
      <c r="EL1731" s="223"/>
      <c r="EM1731" s="229"/>
      <c r="EN1731" s="229"/>
      <c r="EO1731" s="223"/>
      <c r="EP1731" s="229"/>
      <c r="EQ1731" s="229"/>
      <c r="ER1731" s="222"/>
      <c r="ES1731" s="223"/>
      <c r="ET1731" s="229"/>
      <c r="EU1731" s="229"/>
      <c r="EV1731" s="223"/>
      <c r="EW1731" s="229"/>
      <c r="EX1731" s="229"/>
      <c r="EY1731" s="223"/>
      <c r="EZ1731" s="229"/>
      <c r="FA1731" s="229"/>
      <c r="FB1731" s="223"/>
      <c r="FC1731" s="229"/>
      <c r="FD1731" s="229"/>
      <c r="FE1731" s="223"/>
      <c r="FF1731" s="229"/>
      <c r="FG1731" s="229"/>
      <c r="FH1731" s="223"/>
      <c r="FI1731" s="229"/>
      <c r="FJ1731" s="229"/>
      <c r="FK1731" s="223"/>
      <c r="FL1731" s="229"/>
      <c r="FM1731" s="229"/>
      <c r="FN1731" s="223"/>
      <c r="FO1731" s="229"/>
      <c r="FP1731" s="229"/>
      <c r="FQ1731" s="223"/>
      <c r="FR1731" s="229"/>
      <c r="FS1731" s="229"/>
      <c r="FT1731" s="223"/>
      <c r="FU1731" s="229"/>
      <c r="FV1731" s="229"/>
      <c r="FW1731" s="222"/>
      <c r="FX1731" s="223"/>
      <c r="FY1731" s="229"/>
      <c r="FZ1731" s="229"/>
      <c r="GA1731" s="230"/>
      <c r="GB1731" s="231"/>
      <c r="GC1731" s="232"/>
      <c r="GD1731" s="232"/>
      <c r="GE1731" s="231"/>
      <c r="GF1731" s="232"/>
      <c r="GG1731" s="232"/>
      <c r="GH1731" s="231"/>
      <c r="GI1731" s="232"/>
      <c r="GJ1731" s="231"/>
      <c r="GK1731" s="232"/>
      <c r="GL1731" s="231"/>
      <c r="GM1731" s="232"/>
      <c r="GN1731" s="228"/>
      <c r="GO1731" s="234"/>
      <c r="GP1731" s="298"/>
      <c r="GQ1731" s="239"/>
      <c r="GR1731" s="298"/>
      <c r="GS1731" s="239"/>
      <c r="GT1731" s="239"/>
      <c r="GU1731" s="239"/>
      <c r="GV1731" s="234">
        <f t="shared" si="652"/>
        <v>0</v>
      </c>
      <c r="GW1731" s="234">
        <f t="shared" si="653"/>
        <v>0</v>
      </c>
    </row>
    <row r="1732" spans="1:205" ht="12.75" hidden="1" outlineLevel="1">
      <c r="A1732" s="212"/>
      <c r="B1732" s="213"/>
      <c r="C1732" s="221"/>
      <c r="D1732" s="221"/>
      <c r="E1732" s="221"/>
      <c r="F1732" s="221"/>
      <c r="G1732" s="221"/>
      <c r="H1732" s="222"/>
      <c r="I1732" s="223"/>
      <c r="J1732" s="223"/>
      <c r="K1732" s="223"/>
      <c r="L1732" s="223"/>
      <c r="M1732" s="223"/>
      <c r="N1732" s="223"/>
      <c r="O1732" s="224"/>
      <c r="P1732" s="224"/>
      <c r="Q1732" s="222"/>
      <c r="R1732" s="222"/>
      <c r="S1732" s="222"/>
      <c r="T1732" s="223"/>
      <c r="U1732" s="223"/>
      <c r="V1732" s="223"/>
      <c r="W1732" s="223"/>
      <c r="X1732" s="223"/>
      <c r="Y1732" s="223"/>
      <c r="Z1732" s="223"/>
      <c r="AA1732" s="223"/>
      <c r="AB1732" s="223"/>
      <c r="AC1732" s="225">
        <v>0</v>
      </c>
      <c r="AD1732" s="225">
        <v>0</v>
      </c>
      <c r="AE1732" s="225">
        <v>0</v>
      </c>
      <c r="AF1732" s="225">
        <v>0</v>
      </c>
      <c r="AG1732" s="226">
        <v>0</v>
      </c>
      <c r="AH1732" s="226">
        <v>0</v>
      </c>
      <c r="AI1732" s="223"/>
      <c r="AJ1732" s="223"/>
      <c r="AK1732" s="223"/>
      <c r="AL1732" s="223"/>
      <c r="AM1732" s="223"/>
      <c r="AN1732" s="223"/>
      <c r="AO1732" s="223"/>
      <c r="AP1732" s="223"/>
      <c r="AQ1732" s="223"/>
      <c r="AR1732" s="223"/>
      <c r="AS1732" s="223"/>
      <c r="AT1732" s="223"/>
      <c r="AU1732" s="223"/>
      <c r="AV1732" s="223"/>
      <c r="AW1732" s="223"/>
      <c r="AX1732" s="223"/>
      <c r="AY1732" s="223"/>
      <c r="AZ1732" s="223"/>
      <c r="BA1732" s="223"/>
      <c r="BB1732" s="223"/>
      <c r="BC1732" s="223"/>
      <c r="BD1732" s="223"/>
      <c r="BE1732" s="223"/>
      <c r="BF1732" s="223"/>
      <c r="BG1732" s="223"/>
      <c r="BH1732" s="223"/>
      <c r="BI1732" s="223"/>
      <c r="BJ1732" s="223"/>
      <c r="BK1732" s="225">
        <v>0</v>
      </c>
      <c r="BL1732" s="225">
        <v>0</v>
      </c>
      <c r="BM1732" s="225">
        <v>0</v>
      </c>
      <c r="BN1732" s="225">
        <v>0</v>
      </c>
      <c r="BO1732" s="223"/>
      <c r="BP1732" s="223"/>
      <c r="BQ1732" s="223"/>
      <c r="BR1732" s="223"/>
      <c r="BS1732" s="223"/>
      <c r="BT1732" s="223"/>
      <c r="BU1732" s="223"/>
      <c r="BV1732" s="223"/>
      <c r="BW1732" s="223"/>
      <c r="BX1732" s="223"/>
      <c r="BY1732" s="223"/>
      <c r="BZ1732" s="223"/>
      <c r="CA1732" s="223"/>
      <c r="CB1732" s="223"/>
      <c r="CC1732" s="223"/>
      <c r="CD1732" s="223"/>
      <c r="CE1732" s="223"/>
      <c r="CF1732" s="223"/>
      <c r="CG1732" s="223"/>
      <c r="CH1732" s="223"/>
      <c r="CI1732" s="223"/>
      <c r="CJ1732" s="223"/>
      <c r="CK1732" s="223"/>
      <c r="CL1732" s="223"/>
      <c r="CM1732" s="223"/>
      <c r="CN1732" s="223"/>
      <c r="CO1732" s="223"/>
      <c r="CP1732" s="223"/>
      <c r="CQ1732" s="223"/>
      <c r="CR1732" s="223"/>
      <c r="CS1732" s="223"/>
      <c r="CT1732" s="223"/>
      <c r="CU1732" s="223"/>
      <c r="CV1732" s="223"/>
      <c r="CW1732" s="223"/>
      <c r="CX1732" s="223"/>
      <c r="CY1732" s="223"/>
      <c r="CZ1732" s="223"/>
      <c r="DA1732" s="223"/>
      <c r="DB1732" s="223"/>
      <c r="DC1732" s="223"/>
      <c r="DD1732" s="223"/>
      <c r="DE1732" s="223"/>
      <c r="DF1732" s="223"/>
      <c r="DG1732" s="223"/>
      <c r="DH1732" s="223"/>
      <c r="DI1732" s="223"/>
      <c r="DJ1732" s="223"/>
      <c r="DK1732" s="223"/>
      <c r="DL1732" s="223"/>
      <c r="DM1732" s="223"/>
      <c r="DN1732" s="223"/>
      <c r="DO1732" s="223"/>
      <c r="DP1732" s="223"/>
      <c r="DQ1732" s="223"/>
      <c r="DR1732" s="223"/>
      <c r="DS1732" s="223"/>
      <c r="DT1732" s="223"/>
      <c r="DU1732" s="223"/>
      <c r="DV1732" s="223"/>
      <c r="DW1732" s="223"/>
      <c r="DX1732" s="223"/>
      <c r="DY1732" s="223"/>
      <c r="DZ1732" s="223"/>
      <c r="EA1732" s="223"/>
      <c r="EB1732" s="223"/>
      <c r="EC1732" s="227">
        <v>0</v>
      </c>
      <c r="ED1732" s="223"/>
      <c r="EE1732" s="223"/>
      <c r="EF1732" s="223"/>
      <c r="EG1732" s="229"/>
      <c r="EH1732" s="229"/>
      <c r="EI1732" s="223"/>
      <c r="EJ1732" s="229"/>
      <c r="EK1732" s="229"/>
      <c r="EL1732" s="223"/>
      <c r="EM1732" s="229"/>
      <c r="EN1732" s="229"/>
      <c r="EO1732" s="223"/>
      <c r="EP1732" s="229"/>
      <c r="EQ1732" s="229"/>
      <c r="ER1732" s="222"/>
      <c r="ES1732" s="223"/>
      <c r="ET1732" s="229"/>
      <c r="EU1732" s="229"/>
      <c r="EV1732" s="223"/>
      <c r="EW1732" s="229"/>
      <c r="EX1732" s="229"/>
      <c r="EY1732" s="223"/>
      <c r="EZ1732" s="229"/>
      <c r="FA1732" s="229"/>
      <c r="FB1732" s="223"/>
      <c r="FC1732" s="229"/>
      <c r="FD1732" s="229"/>
      <c r="FE1732" s="223"/>
      <c r="FF1732" s="229"/>
      <c r="FG1732" s="229"/>
      <c r="FH1732" s="223"/>
      <c r="FI1732" s="229"/>
      <c r="FJ1732" s="229"/>
      <c r="FK1732" s="223"/>
      <c r="FL1732" s="229"/>
      <c r="FM1732" s="229"/>
      <c r="FN1732" s="223"/>
      <c r="FO1732" s="229"/>
      <c r="FP1732" s="229"/>
      <c r="FQ1732" s="223"/>
      <c r="FR1732" s="229"/>
      <c r="FS1732" s="229"/>
      <c r="FT1732" s="223"/>
      <c r="FU1732" s="229"/>
      <c r="FV1732" s="229"/>
      <c r="FW1732" s="222"/>
      <c r="FX1732" s="223"/>
      <c r="FY1732" s="229"/>
      <c r="FZ1732" s="229"/>
      <c r="GA1732" s="230"/>
      <c r="GB1732" s="231"/>
      <c r="GC1732" s="232"/>
      <c r="GD1732" s="232"/>
      <c r="GE1732" s="231"/>
      <c r="GF1732" s="232"/>
      <c r="GG1732" s="232"/>
      <c r="GH1732" s="231"/>
      <c r="GI1732" s="232"/>
      <c r="GJ1732" s="231"/>
      <c r="GK1732" s="232"/>
      <c r="GL1732" s="231"/>
      <c r="GM1732" s="232"/>
      <c r="GN1732" s="228"/>
      <c r="GO1732" s="234"/>
      <c r="GP1732" s="298"/>
      <c r="GQ1732" s="239"/>
      <c r="GR1732" s="298"/>
      <c r="GS1732" s="239"/>
      <c r="GT1732" s="239"/>
      <c r="GU1732" s="239"/>
      <c r="GV1732" s="234">
        <f t="shared" si="652"/>
        <v>0</v>
      </c>
      <c r="GW1732" s="234">
        <f t="shared" si="653"/>
        <v>0</v>
      </c>
    </row>
    <row r="1733" spans="1:205" ht="12.75" hidden="1" outlineLevel="1">
      <c r="A1733" s="212"/>
      <c r="B1733" s="213"/>
      <c r="C1733" s="221"/>
      <c r="D1733" s="221"/>
      <c r="E1733" s="221"/>
      <c r="F1733" s="221"/>
      <c r="G1733" s="221"/>
      <c r="H1733" s="222"/>
      <c r="I1733" s="223"/>
      <c r="J1733" s="223"/>
      <c r="K1733" s="223"/>
      <c r="L1733" s="223"/>
      <c r="M1733" s="223"/>
      <c r="N1733" s="223"/>
      <c r="O1733" s="224"/>
      <c r="P1733" s="224"/>
      <c r="Q1733" s="222"/>
      <c r="R1733" s="222"/>
      <c r="S1733" s="222"/>
      <c r="T1733" s="223"/>
      <c r="U1733" s="223"/>
      <c r="V1733" s="223"/>
      <c r="W1733" s="223"/>
      <c r="X1733" s="223"/>
      <c r="Y1733" s="223"/>
      <c r="Z1733" s="223"/>
      <c r="AA1733" s="223"/>
      <c r="AB1733" s="223"/>
      <c r="AC1733" s="225">
        <v>0</v>
      </c>
      <c r="AD1733" s="225">
        <v>0</v>
      </c>
      <c r="AE1733" s="225">
        <v>0</v>
      </c>
      <c r="AF1733" s="225">
        <v>0</v>
      </c>
      <c r="AG1733" s="226">
        <v>0</v>
      </c>
      <c r="AH1733" s="226">
        <v>0</v>
      </c>
      <c r="AI1733" s="223"/>
      <c r="AJ1733" s="223"/>
      <c r="AK1733" s="223"/>
      <c r="AL1733" s="223"/>
      <c r="AM1733" s="223"/>
      <c r="AN1733" s="223"/>
      <c r="AO1733" s="223"/>
      <c r="AP1733" s="223"/>
      <c r="AQ1733" s="223"/>
      <c r="AR1733" s="223"/>
      <c r="AS1733" s="223"/>
      <c r="AT1733" s="223"/>
      <c r="AU1733" s="223"/>
      <c r="AV1733" s="223"/>
      <c r="AW1733" s="223"/>
      <c r="AX1733" s="223"/>
      <c r="AY1733" s="223"/>
      <c r="AZ1733" s="223"/>
      <c r="BA1733" s="223"/>
      <c r="BB1733" s="223"/>
      <c r="BC1733" s="223"/>
      <c r="BD1733" s="223"/>
      <c r="BE1733" s="223"/>
      <c r="BF1733" s="223"/>
      <c r="BG1733" s="223"/>
      <c r="BH1733" s="223"/>
      <c r="BI1733" s="223"/>
      <c r="BJ1733" s="223"/>
      <c r="BK1733" s="225">
        <v>0</v>
      </c>
      <c r="BL1733" s="225">
        <v>0</v>
      </c>
      <c r="BM1733" s="225">
        <v>0</v>
      </c>
      <c r="BN1733" s="225">
        <v>0</v>
      </c>
      <c r="BO1733" s="223"/>
      <c r="BP1733" s="223"/>
      <c r="BQ1733" s="223"/>
      <c r="BR1733" s="223"/>
      <c r="BS1733" s="223"/>
      <c r="BT1733" s="223"/>
      <c r="BU1733" s="223"/>
      <c r="BV1733" s="223"/>
      <c r="BW1733" s="223"/>
      <c r="BX1733" s="223"/>
      <c r="BY1733" s="223"/>
      <c r="BZ1733" s="223"/>
      <c r="CA1733" s="223"/>
      <c r="CB1733" s="223"/>
      <c r="CC1733" s="223"/>
      <c r="CD1733" s="223"/>
      <c r="CE1733" s="223"/>
      <c r="CF1733" s="223"/>
      <c r="CG1733" s="223"/>
      <c r="CH1733" s="223"/>
      <c r="CI1733" s="223"/>
      <c r="CJ1733" s="223"/>
      <c r="CK1733" s="223"/>
      <c r="CL1733" s="223"/>
      <c r="CM1733" s="223"/>
      <c r="CN1733" s="223"/>
      <c r="CO1733" s="223"/>
      <c r="CP1733" s="223"/>
      <c r="CQ1733" s="223"/>
      <c r="CR1733" s="223"/>
      <c r="CS1733" s="223"/>
      <c r="CT1733" s="223"/>
      <c r="CU1733" s="223"/>
      <c r="CV1733" s="223"/>
      <c r="CW1733" s="223"/>
      <c r="CX1733" s="223"/>
      <c r="CY1733" s="223"/>
      <c r="CZ1733" s="223"/>
      <c r="DA1733" s="223"/>
      <c r="DB1733" s="223"/>
      <c r="DC1733" s="223"/>
      <c r="DD1733" s="223"/>
      <c r="DE1733" s="223"/>
      <c r="DF1733" s="223"/>
      <c r="DG1733" s="223"/>
      <c r="DH1733" s="223"/>
      <c r="DI1733" s="223"/>
      <c r="DJ1733" s="223"/>
      <c r="DK1733" s="223"/>
      <c r="DL1733" s="223"/>
      <c r="DM1733" s="223"/>
      <c r="DN1733" s="223"/>
      <c r="DO1733" s="223"/>
      <c r="DP1733" s="223"/>
      <c r="DQ1733" s="223"/>
      <c r="DR1733" s="223"/>
      <c r="DS1733" s="223"/>
      <c r="DT1733" s="223"/>
      <c r="DU1733" s="223"/>
      <c r="DV1733" s="223"/>
      <c r="DW1733" s="223"/>
      <c r="DX1733" s="223"/>
      <c r="DY1733" s="223"/>
      <c r="DZ1733" s="223"/>
      <c r="EA1733" s="223"/>
      <c r="EB1733" s="223"/>
      <c r="EC1733" s="227">
        <v>0</v>
      </c>
      <c r="ED1733" s="223"/>
      <c r="EE1733" s="223"/>
      <c r="EF1733" s="223"/>
      <c r="EG1733" s="229"/>
      <c r="EH1733" s="229"/>
      <c r="EI1733" s="223"/>
      <c r="EJ1733" s="229"/>
      <c r="EK1733" s="229"/>
      <c r="EL1733" s="223"/>
      <c r="EM1733" s="229"/>
      <c r="EN1733" s="229"/>
      <c r="EO1733" s="223"/>
      <c r="EP1733" s="229"/>
      <c r="EQ1733" s="229"/>
      <c r="ER1733" s="222"/>
      <c r="ES1733" s="223"/>
      <c r="ET1733" s="229"/>
      <c r="EU1733" s="229"/>
      <c r="EV1733" s="223"/>
      <c r="EW1733" s="229"/>
      <c r="EX1733" s="229"/>
      <c r="EY1733" s="223"/>
      <c r="EZ1733" s="229"/>
      <c r="FA1733" s="229"/>
      <c r="FB1733" s="223"/>
      <c r="FC1733" s="229"/>
      <c r="FD1733" s="229"/>
      <c r="FE1733" s="223"/>
      <c r="FF1733" s="229"/>
      <c r="FG1733" s="229"/>
      <c r="FH1733" s="223"/>
      <c r="FI1733" s="229"/>
      <c r="FJ1733" s="229"/>
      <c r="FK1733" s="223"/>
      <c r="FL1733" s="229"/>
      <c r="FM1733" s="229"/>
      <c r="FN1733" s="223"/>
      <c r="FO1733" s="229"/>
      <c r="FP1733" s="229"/>
      <c r="FQ1733" s="223"/>
      <c r="FR1733" s="229"/>
      <c r="FS1733" s="229"/>
      <c r="FT1733" s="223"/>
      <c r="FU1733" s="229"/>
      <c r="FV1733" s="229"/>
      <c r="FW1733" s="222"/>
      <c r="FX1733" s="223"/>
      <c r="FY1733" s="229"/>
      <c r="FZ1733" s="229"/>
      <c r="GA1733" s="230"/>
      <c r="GB1733" s="231"/>
      <c r="GC1733" s="232"/>
      <c r="GD1733" s="232"/>
      <c r="GE1733" s="231"/>
      <c r="GF1733" s="232"/>
      <c r="GG1733" s="232"/>
      <c r="GH1733" s="231"/>
      <c r="GI1733" s="232"/>
      <c r="GJ1733" s="231"/>
      <c r="GK1733" s="232"/>
      <c r="GL1733" s="231"/>
      <c r="GM1733" s="232"/>
      <c r="GN1733" s="228"/>
      <c r="GO1733" s="234"/>
      <c r="GP1733" s="298"/>
      <c r="GQ1733" s="239"/>
      <c r="GR1733" s="298"/>
      <c r="GS1733" s="239"/>
      <c r="GT1733" s="239"/>
      <c r="GU1733" s="239"/>
      <c r="GV1733" s="234">
        <f t="shared" si="652"/>
        <v>0</v>
      </c>
      <c r="GW1733" s="234">
        <f t="shared" si="653"/>
        <v>0</v>
      </c>
    </row>
    <row r="1734" spans="1:205" ht="12.75" hidden="1" outlineLevel="1">
      <c r="A1734" s="212"/>
      <c r="B1734" s="213"/>
      <c r="C1734" s="221"/>
      <c r="D1734" s="221"/>
      <c r="E1734" s="221"/>
      <c r="F1734" s="221"/>
      <c r="G1734" s="221"/>
      <c r="H1734" s="222"/>
      <c r="I1734" s="223"/>
      <c r="J1734" s="223"/>
      <c r="K1734" s="223"/>
      <c r="L1734" s="223"/>
      <c r="M1734" s="223"/>
      <c r="N1734" s="223"/>
      <c r="O1734" s="224"/>
      <c r="P1734" s="224"/>
      <c r="Q1734" s="222"/>
      <c r="R1734" s="222"/>
      <c r="S1734" s="222"/>
      <c r="T1734" s="223"/>
      <c r="U1734" s="223"/>
      <c r="V1734" s="223"/>
      <c r="W1734" s="223"/>
      <c r="X1734" s="223"/>
      <c r="Y1734" s="223"/>
      <c r="Z1734" s="223"/>
      <c r="AA1734" s="223"/>
      <c r="AB1734" s="223"/>
      <c r="AC1734" s="225">
        <v>0</v>
      </c>
      <c r="AD1734" s="225">
        <v>0</v>
      </c>
      <c r="AE1734" s="225">
        <v>0</v>
      </c>
      <c r="AF1734" s="225">
        <v>0</v>
      </c>
      <c r="AG1734" s="226">
        <v>0</v>
      </c>
      <c r="AH1734" s="226">
        <v>0</v>
      </c>
      <c r="AI1734" s="223"/>
      <c r="AJ1734" s="223"/>
      <c r="AK1734" s="223"/>
      <c r="AL1734" s="223"/>
      <c r="AM1734" s="223"/>
      <c r="AN1734" s="223"/>
      <c r="AO1734" s="223"/>
      <c r="AP1734" s="223"/>
      <c r="AQ1734" s="223"/>
      <c r="AR1734" s="223"/>
      <c r="AS1734" s="223"/>
      <c r="AT1734" s="223"/>
      <c r="AU1734" s="223"/>
      <c r="AV1734" s="223"/>
      <c r="AW1734" s="223"/>
      <c r="AX1734" s="223"/>
      <c r="AY1734" s="223"/>
      <c r="AZ1734" s="223"/>
      <c r="BA1734" s="223"/>
      <c r="BB1734" s="223"/>
      <c r="BC1734" s="223"/>
      <c r="BD1734" s="223"/>
      <c r="BE1734" s="223"/>
      <c r="BF1734" s="223"/>
      <c r="BG1734" s="223"/>
      <c r="BH1734" s="223"/>
      <c r="BI1734" s="223"/>
      <c r="BJ1734" s="223"/>
      <c r="BK1734" s="225">
        <v>0</v>
      </c>
      <c r="BL1734" s="225">
        <v>0</v>
      </c>
      <c r="BM1734" s="225">
        <v>0</v>
      </c>
      <c r="BN1734" s="225">
        <v>0</v>
      </c>
      <c r="BO1734" s="223"/>
      <c r="BP1734" s="223"/>
      <c r="BQ1734" s="223"/>
      <c r="BR1734" s="223"/>
      <c r="BS1734" s="223"/>
      <c r="BT1734" s="223"/>
      <c r="BU1734" s="223"/>
      <c r="BV1734" s="223"/>
      <c r="BW1734" s="223"/>
      <c r="BX1734" s="223"/>
      <c r="BY1734" s="223"/>
      <c r="BZ1734" s="223"/>
      <c r="CA1734" s="223"/>
      <c r="CB1734" s="223"/>
      <c r="CC1734" s="223"/>
      <c r="CD1734" s="223"/>
      <c r="CE1734" s="223"/>
      <c r="CF1734" s="223"/>
      <c r="CG1734" s="223"/>
      <c r="CH1734" s="223"/>
      <c r="CI1734" s="223"/>
      <c r="CJ1734" s="223"/>
      <c r="CK1734" s="223"/>
      <c r="CL1734" s="223"/>
      <c r="CM1734" s="223"/>
      <c r="CN1734" s="223"/>
      <c r="CO1734" s="223"/>
      <c r="CP1734" s="223"/>
      <c r="CQ1734" s="223"/>
      <c r="CR1734" s="223"/>
      <c r="CS1734" s="223"/>
      <c r="CT1734" s="223"/>
      <c r="CU1734" s="223"/>
      <c r="CV1734" s="223"/>
      <c r="CW1734" s="223"/>
      <c r="CX1734" s="223"/>
      <c r="CY1734" s="223"/>
      <c r="CZ1734" s="223"/>
      <c r="DA1734" s="223"/>
      <c r="DB1734" s="223"/>
      <c r="DC1734" s="223"/>
      <c r="DD1734" s="223"/>
      <c r="DE1734" s="223"/>
      <c r="DF1734" s="223"/>
      <c r="DG1734" s="223"/>
      <c r="DH1734" s="223"/>
      <c r="DI1734" s="223"/>
      <c r="DJ1734" s="223"/>
      <c r="DK1734" s="223"/>
      <c r="DL1734" s="223"/>
      <c r="DM1734" s="223"/>
      <c r="DN1734" s="223"/>
      <c r="DO1734" s="223"/>
      <c r="DP1734" s="223"/>
      <c r="DQ1734" s="223"/>
      <c r="DR1734" s="223"/>
      <c r="DS1734" s="223"/>
      <c r="DT1734" s="223"/>
      <c r="DU1734" s="223"/>
      <c r="DV1734" s="223"/>
      <c r="DW1734" s="223"/>
      <c r="DX1734" s="223"/>
      <c r="DY1734" s="223"/>
      <c r="DZ1734" s="223"/>
      <c r="EA1734" s="223"/>
      <c r="EB1734" s="223"/>
      <c r="EC1734" s="227">
        <v>0</v>
      </c>
      <c r="ED1734" s="223"/>
      <c r="EE1734" s="223"/>
      <c r="EF1734" s="223"/>
      <c r="EG1734" s="229"/>
      <c r="EH1734" s="229"/>
      <c r="EI1734" s="223"/>
      <c r="EJ1734" s="229"/>
      <c r="EK1734" s="229"/>
      <c r="EL1734" s="223"/>
      <c r="EM1734" s="229"/>
      <c r="EN1734" s="229"/>
      <c r="EO1734" s="223"/>
      <c r="EP1734" s="229"/>
      <c r="EQ1734" s="229"/>
      <c r="ER1734" s="222"/>
      <c r="ES1734" s="223"/>
      <c r="ET1734" s="229"/>
      <c r="EU1734" s="229"/>
      <c r="EV1734" s="223"/>
      <c r="EW1734" s="229"/>
      <c r="EX1734" s="229"/>
      <c r="EY1734" s="223"/>
      <c r="EZ1734" s="229"/>
      <c r="FA1734" s="229"/>
      <c r="FB1734" s="223"/>
      <c r="FC1734" s="229"/>
      <c r="FD1734" s="229"/>
      <c r="FE1734" s="223"/>
      <c r="FF1734" s="229"/>
      <c r="FG1734" s="229"/>
      <c r="FH1734" s="223"/>
      <c r="FI1734" s="229"/>
      <c r="FJ1734" s="229"/>
      <c r="FK1734" s="223"/>
      <c r="FL1734" s="229"/>
      <c r="FM1734" s="229"/>
      <c r="FN1734" s="223"/>
      <c r="FO1734" s="229"/>
      <c r="FP1734" s="229"/>
      <c r="FQ1734" s="223"/>
      <c r="FR1734" s="229"/>
      <c r="FS1734" s="229"/>
      <c r="FT1734" s="223"/>
      <c r="FU1734" s="229"/>
      <c r="FV1734" s="229"/>
      <c r="FW1734" s="222"/>
      <c r="FX1734" s="223"/>
      <c r="FY1734" s="229"/>
      <c r="FZ1734" s="229"/>
      <c r="GA1734" s="230"/>
      <c r="GB1734" s="231"/>
      <c r="GC1734" s="232"/>
      <c r="GD1734" s="232"/>
      <c r="GE1734" s="231"/>
      <c r="GF1734" s="232"/>
      <c r="GG1734" s="232"/>
      <c r="GH1734" s="231"/>
      <c r="GI1734" s="232"/>
      <c r="GJ1734" s="231"/>
      <c r="GK1734" s="232"/>
      <c r="GL1734" s="231"/>
      <c r="GM1734" s="232"/>
      <c r="GN1734" s="228"/>
      <c r="GO1734" s="234"/>
      <c r="GP1734" s="298"/>
      <c r="GQ1734" s="239"/>
      <c r="GR1734" s="298"/>
      <c r="GS1734" s="239"/>
      <c r="GT1734" s="239"/>
      <c r="GU1734" s="239"/>
      <c r="GV1734" s="234">
        <f t="shared" si="652"/>
        <v>0</v>
      </c>
      <c r="GW1734" s="234">
        <f t="shared" si="653"/>
        <v>0</v>
      </c>
    </row>
    <row r="1735" spans="1:205" ht="12.75" hidden="1" outlineLevel="1">
      <c r="A1735" s="212"/>
      <c r="B1735" s="213"/>
      <c r="C1735" s="221"/>
      <c r="D1735" s="221"/>
      <c r="E1735" s="221"/>
      <c r="F1735" s="221"/>
      <c r="G1735" s="221"/>
      <c r="H1735" s="222"/>
      <c r="I1735" s="223"/>
      <c r="J1735" s="223"/>
      <c r="K1735" s="223"/>
      <c r="L1735" s="223"/>
      <c r="M1735" s="223"/>
      <c r="N1735" s="223"/>
      <c r="O1735" s="224"/>
      <c r="P1735" s="224"/>
      <c r="Q1735" s="222"/>
      <c r="R1735" s="222"/>
      <c r="S1735" s="222"/>
      <c r="T1735" s="223"/>
      <c r="U1735" s="223"/>
      <c r="V1735" s="223"/>
      <c r="W1735" s="223"/>
      <c r="X1735" s="223"/>
      <c r="Y1735" s="223"/>
      <c r="Z1735" s="223"/>
      <c r="AA1735" s="223"/>
      <c r="AB1735" s="223"/>
      <c r="AC1735" s="225">
        <v>0</v>
      </c>
      <c r="AD1735" s="225">
        <v>0</v>
      </c>
      <c r="AE1735" s="225">
        <v>0</v>
      </c>
      <c r="AF1735" s="225">
        <v>0</v>
      </c>
      <c r="AG1735" s="226">
        <v>0</v>
      </c>
      <c r="AH1735" s="226">
        <v>0</v>
      </c>
      <c r="AI1735" s="223"/>
      <c r="AJ1735" s="223"/>
      <c r="AK1735" s="223"/>
      <c r="AL1735" s="223"/>
      <c r="AM1735" s="223"/>
      <c r="AN1735" s="223"/>
      <c r="AO1735" s="223"/>
      <c r="AP1735" s="223"/>
      <c r="AQ1735" s="223"/>
      <c r="AR1735" s="223"/>
      <c r="AS1735" s="223"/>
      <c r="AT1735" s="223"/>
      <c r="AU1735" s="223"/>
      <c r="AV1735" s="223"/>
      <c r="AW1735" s="223"/>
      <c r="AX1735" s="223"/>
      <c r="AY1735" s="223"/>
      <c r="AZ1735" s="223"/>
      <c r="BA1735" s="223"/>
      <c r="BB1735" s="223"/>
      <c r="BC1735" s="223"/>
      <c r="BD1735" s="223"/>
      <c r="BE1735" s="223"/>
      <c r="BF1735" s="223"/>
      <c r="BG1735" s="223"/>
      <c r="BH1735" s="223"/>
      <c r="BI1735" s="223"/>
      <c r="BJ1735" s="223"/>
      <c r="BK1735" s="225">
        <v>0</v>
      </c>
      <c r="BL1735" s="225">
        <v>0</v>
      </c>
      <c r="BM1735" s="225">
        <v>0</v>
      </c>
      <c r="BN1735" s="225">
        <v>0</v>
      </c>
      <c r="BO1735" s="223"/>
      <c r="BP1735" s="223"/>
      <c r="BQ1735" s="223"/>
      <c r="BR1735" s="223"/>
      <c r="BS1735" s="223"/>
      <c r="BT1735" s="223"/>
      <c r="BU1735" s="223"/>
      <c r="BV1735" s="223"/>
      <c r="BW1735" s="223"/>
      <c r="BX1735" s="223"/>
      <c r="BY1735" s="223"/>
      <c r="BZ1735" s="223"/>
      <c r="CA1735" s="223"/>
      <c r="CB1735" s="223"/>
      <c r="CC1735" s="223"/>
      <c r="CD1735" s="223"/>
      <c r="CE1735" s="223"/>
      <c r="CF1735" s="223"/>
      <c r="CG1735" s="223"/>
      <c r="CH1735" s="223"/>
      <c r="CI1735" s="223"/>
      <c r="CJ1735" s="223"/>
      <c r="CK1735" s="223"/>
      <c r="CL1735" s="223"/>
      <c r="CM1735" s="223"/>
      <c r="CN1735" s="223"/>
      <c r="CO1735" s="223"/>
      <c r="CP1735" s="223"/>
      <c r="CQ1735" s="223"/>
      <c r="CR1735" s="223"/>
      <c r="CS1735" s="223"/>
      <c r="CT1735" s="223"/>
      <c r="CU1735" s="223"/>
      <c r="CV1735" s="223"/>
      <c r="CW1735" s="223"/>
      <c r="CX1735" s="223"/>
      <c r="CY1735" s="223"/>
      <c r="CZ1735" s="223"/>
      <c r="DA1735" s="223"/>
      <c r="DB1735" s="223"/>
      <c r="DC1735" s="223"/>
      <c r="DD1735" s="223"/>
      <c r="DE1735" s="223"/>
      <c r="DF1735" s="223"/>
      <c r="DG1735" s="223"/>
      <c r="DH1735" s="223"/>
      <c r="DI1735" s="223"/>
      <c r="DJ1735" s="223"/>
      <c r="DK1735" s="223"/>
      <c r="DL1735" s="223"/>
      <c r="DM1735" s="223"/>
      <c r="DN1735" s="223"/>
      <c r="DO1735" s="223"/>
      <c r="DP1735" s="223"/>
      <c r="DQ1735" s="223"/>
      <c r="DR1735" s="223"/>
      <c r="DS1735" s="223"/>
      <c r="DT1735" s="223"/>
      <c r="DU1735" s="223"/>
      <c r="DV1735" s="223"/>
      <c r="DW1735" s="223"/>
      <c r="DX1735" s="223"/>
      <c r="DY1735" s="223"/>
      <c r="DZ1735" s="223"/>
      <c r="EA1735" s="223"/>
      <c r="EB1735" s="223"/>
      <c r="EC1735" s="227">
        <v>0</v>
      </c>
      <c r="ED1735" s="223"/>
      <c r="EE1735" s="223"/>
      <c r="EF1735" s="223"/>
      <c r="EG1735" s="229"/>
      <c r="EH1735" s="229"/>
      <c r="EI1735" s="223"/>
      <c r="EJ1735" s="229"/>
      <c r="EK1735" s="229"/>
      <c r="EL1735" s="223"/>
      <c r="EM1735" s="229"/>
      <c r="EN1735" s="229"/>
      <c r="EO1735" s="223"/>
      <c r="EP1735" s="229"/>
      <c r="EQ1735" s="229"/>
      <c r="ER1735" s="222"/>
      <c r="ES1735" s="223"/>
      <c r="ET1735" s="229"/>
      <c r="EU1735" s="229"/>
      <c r="EV1735" s="223"/>
      <c r="EW1735" s="229"/>
      <c r="EX1735" s="229"/>
      <c r="EY1735" s="223"/>
      <c r="EZ1735" s="229"/>
      <c r="FA1735" s="229"/>
      <c r="FB1735" s="223"/>
      <c r="FC1735" s="229"/>
      <c r="FD1735" s="229"/>
      <c r="FE1735" s="223"/>
      <c r="FF1735" s="229"/>
      <c r="FG1735" s="229"/>
      <c r="FH1735" s="223"/>
      <c r="FI1735" s="229"/>
      <c r="FJ1735" s="229"/>
      <c r="FK1735" s="223"/>
      <c r="FL1735" s="229"/>
      <c r="FM1735" s="229"/>
      <c r="FN1735" s="223"/>
      <c r="FO1735" s="229"/>
      <c r="FP1735" s="229"/>
      <c r="FQ1735" s="223"/>
      <c r="FR1735" s="229"/>
      <c r="FS1735" s="229"/>
      <c r="FT1735" s="223"/>
      <c r="FU1735" s="229"/>
      <c r="FV1735" s="229"/>
      <c r="FW1735" s="222"/>
      <c r="FX1735" s="223"/>
      <c r="FY1735" s="229"/>
      <c r="FZ1735" s="229"/>
      <c r="GA1735" s="230"/>
      <c r="GB1735" s="231"/>
      <c r="GC1735" s="232"/>
      <c r="GD1735" s="232"/>
      <c r="GE1735" s="231"/>
      <c r="GF1735" s="232"/>
      <c r="GG1735" s="232"/>
      <c r="GH1735" s="231"/>
      <c r="GI1735" s="232"/>
      <c r="GJ1735" s="231"/>
      <c r="GK1735" s="232"/>
      <c r="GL1735" s="231"/>
      <c r="GM1735" s="232"/>
      <c r="GN1735" s="228"/>
      <c r="GO1735" s="234"/>
      <c r="GP1735" s="298"/>
      <c r="GQ1735" s="239"/>
      <c r="GR1735" s="298"/>
      <c r="GS1735" s="239"/>
      <c r="GT1735" s="239"/>
      <c r="GU1735" s="239"/>
      <c r="GV1735" s="234">
        <f t="shared" si="652"/>
        <v>0</v>
      </c>
      <c r="GW1735" s="234">
        <f t="shared" si="653"/>
        <v>0</v>
      </c>
    </row>
    <row r="1736" spans="1:205" ht="12.75" hidden="1" outlineLevel="1">
      <c r="A1736" s="212"/>
      <c r="B1736" s="213"/>
      <c r="C1736" s="221"/>
      <c r="D1736" s="221"/>
      <c r="E1736" s="221"/>
      <c r="F1736" s="221"/>
      <c r="G1736" s="221"/>
      <c r="H1736" s="222"/>
      <c r="I1736" s="223"/>
      <c r="J1736" s="223"/>
      <c r="K1736" s="223"/>
      <c r="L1736" s="223"/>
      <c r="M1736" s="223"/>
      <c r="N1736" s="223"/>
      <c r="O1736" s="224"/>
      <c r="P1736" s="224"/>
      <c r="Q1736" s="222"/>
      <c r="R1736" s="222"/>
      <c r="S1736" s="222"/>
      <c r="T1736" s="223"/>
      <c r="U1736" s="223"/>
      <c r="V1736" s="223"/>
      <c r="W1736" s="223"/>
      <c r="X1736" s="223"/>
      <c r="Y1736" s="223"/>
      <c r="Z1736" s="223"/>
      <c r="AA1736" s="223"/>
      <c r="AB1736" s="223"/>
      <c r="AC1736" s="225">
        <v>0</v>
      </c>
      <c r="AD1736" s="225">
        <v>0</v>
      </c>
      <c r="AE1736" s="225">
        <v>0</v>
      </c>
      <c r="AF1736" s="225">
        <v>0</v>
      </c>
      <c r="AG1736" s="226">
        <v>0</v>
      </c>
      <c r="AH1736" s="226">
        <v>0</v>
      </c>
      <c r="AI1736" s="223"/>
      <c r="AJ1736" s="223"/>
      <c r="AK1736" s="223"/>
      <c r="AL1736" s="223"/>
      <c r="AM1736" s="223"/>
      <c r="AN1736" s="223"/>
      <c r="AO1736" s="223"/>
      <c r="AP1736" s="223"/>
      <c r="AQ1736" s="223"/>
      <c r="AR1736" s="223"/>
      <c r="AS1736" s="223"/>
      <c r="AT1736" s="223"/>
      <c r="AU1736" s="223"/>
      <c r="AV1736" s="223"/>
      <c r="AW1736" s="223"/>
      <c r="AX1736" s="223"/>
      <c r="AY1736" s="223"/>
      <c r="AZ1736" s="223"/>
      <c r="BA1736" s="223"/>
      <c r="BB1736" s="223"/>
      <c r="BC1736" s="223"/>
      <c r="BD1736" s="223"/>
      <c r="BE1736" s="223"/>
      <c r="BF1736" s="223"/>
      <c r="BG1736" s="223"/>
      <c r="BH1736" s="223"/>
      <c r="BI1736" s="223"/>
      <c r="BJ1736" s="223"/>
      <c r="BK1736" s="225">
        <v>0</v>
      </c>
      <c r="BL1736" s="225">
        <v>0</v>
      </c>
      <c r="BM1736" s="225">
        <v>0</v>
      </c>
      <c r="BN1736" s="225">
        <v>0</v>
      </c>
      <c r="BO1736" s="223"/>
      <c r="BP1736" s="223"/>
      <c r="BQ1736" s="223"/>
      <c r="BR1736" s="223"/>
      <c r="BS1736" s="223"/>
      <c r="BT1736" s="223"/>
      <c r="BU1736" s="223"/>
      <c r="BV1736" s="223"/>
      <c r="BW1736" s="223"/>
      <c r="BX1736" s="223"/>
      <c r="BY1736" s="223"/>
      <c r="BZ1736" s="223"/>
      <c r="CA1736" s="223"/>
      <c r="CB1736" s="223"/>
      <c r="CC1736" s="223"/>
      <c r="CD1736" s="223"/>
      <c r="CE1736" s="223"/>
      <c r="CF1736" s="223"/>
      <c r="CG1736" s="223"/>
      <c r="CH1736" s="223"/>
      <c r="CI1736" s="223"/>
      <c r="CJ1736" s="223"/>
      <c r="CK1736" s="223"/>
      <c r="CL1736" s="223"/>
      <c r="CM1736" s="223"/>
      <c r="CN1736" s="223"/>
      <c r="CO1736" s="223"/>
      <c r="CP1736" s="223"/>
      <c r="CQ1736" s="223"/>
      <c r="CR1736" s="223"/>
      <c r="CS1736" s="223"/>
      <c r="CT1736" s="223"/>
      <c r="CU1736" s="223"/>
      <c r="CV1736" s="223"/>
      <c r="CW1736" s="223"/>
      <c r="CX1736" s="223"/>
      <c r="CY1736" s="223"/>
      <c r="CZ1736" s="223"/>
      <c r="DA1736" s="223"/>
      <c r="DB1736" s="223"/>
      <c r="DC1736" s="223"/>
      <c r="DD1736" s="223"/>
      <c r="DE1736" s="223"/>
      <c r="DF1736" s="223"/>
      <c r="DG1736" s="223"/>
      <c r="DH1736" s="223"/>
      <c r="DI1736" s="223"/>
      <c r="DJ1736" s="223"/>
      <c r="DK1736" s="223"/>
      <c r="DL1736" s="223"/>
      <c r="DM1736" s="223"/>
      <c r="DN1736" s="223"/>
      <c r="DO1736" s="223"/>
      <c r="DP1736" s="223"/>
      <c r="DQ1736" s="223"/>
      <c r="DR1736" s="223"/>
      <c r="DS1736" s="223"/>
      <c r="DT1736" s="223"/>
      <c r="DU1736" s="223"/>
      <c r="DV1736" s="223"/>
      <c r="DW1736" s="223"/>
      <c r="DX1736" s="223"/>
      <c r="DY1736" s="223"/>
      <c r="DZ1736" s="223"/>
      <c r="EA1736" s="223"/>
      <c r="EB1736" s="223"/>
      <c r="EC1736" s="227">
        <v>0</v>
      </c>
      <c r="ED1736" s="223"/>
      <c r="EE1736" s="223"/>
      <c r="EF1736" s="223"/>
      <c r="EG1736" s="229"/>
      <c r="EH1736" s="229"/>
      <c r="EI1736" s="223"/>
      <c r="EJ1736" s="229"/>
      <c r="EK1736" s="229"/>
      <c r="EL1736" s="223"/>
      <c r="EM1736" s="229"/>
      <c r="EN1736" s="229"/>
      <c r="EO1736" s="223"/>
      <c r="EP1736" s="229"/>
      <c r="EQ1736" s="229"/>
      <c r="ER1736" s="222"/>
      <c r="ES1736" s="223"/>
      <c r="ET1736" s="229"/>
      <c r="EU1736" s="229"/>
      <c r="EV1736" s="223"/>
      <c r="EW1736" s="229"/>
      <c r="EX1736" s="229"/>
      <c r="EY1736" s="223"/>
      <c r="EZ1736" s="229"/>
      <c r="FA1736" s="229"/>
      <c r="FB1736" s="223"/>
      <c r="FC1736" s="229"/>
      <c r="FD1736" s="229"/>
      <c r="FE1736" s="223"/>
      <c r="FF1736" s="229"/>
      <c r="FG1736" s="229"/>
      <c r="FH1736" s="223"/>
      <c r="FI1736" s="229"/>
      <c r="FJ1736" s="229"/>
      <c r="FK1736" s="223"/>
      <c r="FL1736" s="229"/>
      <c r="FM1736" s="229"/>
      <c r="FN1736" s="223"/>
      <c r="FO1736" s="229"/>
      <c r="FP1736" s="229"/>
      <c r="FQ1736" s="223"/>
      <c r="FR1736" s="229"/>
      <c r="FS1736" s="229"/>
      <c r="FT1736" s="223"/>
      <c r="FU1736" s="229"/>
      <c r="FV1736" s="229"/>
      <c r="FW1736" s="222"/>
      <c r="FX1736" s="223"/>
      <c r="FY1736" s="229"/>
      <c r="FZ1736" s="229"/>
      <c r="GA1736" s="230"/>
      <c r="GB1736" s="231"/>
      <c r="GC1736" s="232"/>
      <c r="GD1736" s="232"/>
      <c r="GE1736" s="231"/>
      <c r="GF1736" s="232"/>
      <c r="GG1736" s="232"/>
      <c r="GH1736" s="231"/>
      <c r="GI1736" s="232"/>
      <c r="GJ1736" s="231"/>
      <c r="GK1736" s="232"/>
      <c r="GL1736" s="231"/>
      <c r="GM1736" s="232"/>
      <c r="GN1736" s="228"/>
      <c r="GO1736" s="234"/>
      <c r="GP1736" s="298"/>
      <c r="GQ1736" s="239"/>
      <c r="GR1736" s="298"/>
      <c r="GS1736" s="239"/>
      <c r="GT1736" s="239"/>
      <c r="GU1736" s="239"/>
      <c r="GV1736" s="234">
        <f t="shared" si="652"/>
        <v>0</v>
      </c>
      <c r="GW1736" s="234">
        <f t="shared" si="653"/>
        <v>0</v>
      </c>
    </row>
    <row r="1737" spans="1:205" ht="12.75" hidden="1" outlineLevel="1">
      <c r="A1737" s="212"/>
      <c r="B1737" s="213"/>
      <c r="C1737" s="221"/>
      <c r="D1737" s="221"/>
      <c r="E1737" s="221"/>
      <c r="F1737" s="221"/>
      <c r="G1737" s="221"/>
      <c r="H1737" s="222"/>
      <c r="I1737" s="223"/>
      <c r="J1737" s="223"/>
      <c r="K1737" s="223"/>
      <c r="L1737" s="223"/>
      <c r="M1737" s="223"/>
      <c r="N1737" s="223"/>
      <c r="O1737" s="224"/>
      <c r="P1737" s="224"/>
      <c r="Q1737" s="222"/>
      <c r="R1737" s="222"/>
      <c r="S1737" s="222"/>
      <c r="T1737" s="223"/>
      <c r="U1737" s="223"/>
      <c r="V1737" s="223"/>
      <c r="W1737" s="223"/>
      <c r="X1737" s="223"/>
      <c r="Y1737" s="223"/>
      <c r="Z1737" s="223"/>
      <c r="AA1737" s="223"/>
      <c r="AB1737" s="223"/>
      <c r="AC1737" s="225">
        <v>0</v>
      </c>
      <c r="AD1737" s="225">
        <v>0</v>
      </c>
      <c r="AE1737" s="225">
        <v>0</v>
      </c>
      <c r="AF1737" s="225">
        <v>0</v>
      </c>
      <c r="AG1737" s="226">
        <v>0</v>
      </c>
      <c r="AH1737" s="226">
        <v>0</v>
      </c>
      <c r="AI1737" s="223"/>
      <c r="AJ1737" s="223"/>
      <c r="AK1737" s="223"/>
      <c r="AL1737" s="223"/>
      <c r="AM1737" s="223"/>
      <c r="AN1737" s="223"/>
      <c r="AO1737" s="223"/>
      <c r="AP1737" s="223"/>
      <c r="AQ1737" s="223"/>
      <c r="AR1737" s="223"/>
      <c r="AS1737" s="223"/>
      <c r="AT1737" s="223"/>
      <c r="AU1737" s="223"/>
      <c r="AV1737" s="223"/>
      <c r="AW1737" s="223"/>
      <c r="AX1737" s="223"/>
      <c r="AY1737" s="223"/>
      <c r="AZ1737" s="223"/>
      <c r="BA1737" s="223"/>
      <c r="BB1737" s="223"/>
      <c r="BC1737" s="223"/>
      <c r="BD1737" s="223"/>
      <c r="BE1737" s="223"/>
      <c r="BF1737" s="223"/>
      <c r="BG1737" s="223"/>
      <c r="BH1737" s="223"/>
      <c r="BI1737" s="223"/>
      <c r="BJ1737" s="223"/>
      <c r="BK1737" s="225">
        <v>0</v>
      </c>
      <c r="BL1737" s="225">
        <v>0</v>
      </c>
      <c r="BM1737" s="225">
        <v>0</v>
      </c>
      <c r="BN1737" s="225">
        <v>0</v>
      </c>
      <c r="BO1737" s="223"/>
      <c r="BP1737" s="223"/>
      <c r="BQ1737" s="223"/>
      <c r="BR1737" s="223"/>
      <c r="BS1737" s="223"/>
      <c r="BT1737" s="223"/>
      <c r="BU1737" s="223"/>
      <c r="BV1737" s="223"/>
      <c r="BW1737" s="223"/>
      <c r="BX1737" s="223"/>
      <c r="BY1737" s="223"/>
      <c r="BZ1737" s="223"/>
      <c r="CA1737" s="223"/>
      <c r="CB1737" s="223"/>
      <c r="CC1737" s="223"/>
      <c r="CD1737" s="223"/>
      <c r="CE1737" s="223"/>
      <c r="CF1737" s="223"/>
      <c r="CG1737" s="223"/>
      <c r="CH1737" s="223"/>
      <c r="CI1737" s="223"/>
      <c r="CJ1737" s="223"/>
      <c r="CK1737" s="223"/>
      <c r="CL1737" s="223"/>
      <c r="CM1737" s="223"/>
      <c r="CN1737" s="223"/>
      <c r="CO1737" s="223"/>
      <c r="CP1737" s="223"/>
      <c r="CQ1737" s="223"/>
      <c r="CR1737" s="223"/>
      <c r="CS1737" s="223"/>
      <c r="CT1737" s="223"/>
      <c r="CU1737" s="223"/>
      <c r="CV1737" s="223"/>
      <c r="CW1737" s="223"/>
      <c r="CX1737" s="223"/>
      <c r="CY1737" s="223"/>
      <c r="CZ1737" s="223"/>
      <c r="DA1737" s="223"/>
      <c r="DB1737" s="223"/>
      <c r="DC1737" s="223"/>
      <c r="DD1737" s="223"/>
      <c r="DE1737" s="223"/>
      <c r="DF1737" s="223"/>
      <c r="DG1737" s="223"/>
      <c r="DH1737" s="223"/>
      <c r="DI1737" s="223"/>
      <c r="DJ1737" s="223"/>
      <c r="DK1737" s="223"/>
      <c r="DL1737" s="223"/>
      <c r="DM1737" s="223"/>
      <c r="DN1737" s="223"/>
      <c r="DO1737" s="223"/>
      <c r="DP1737" s="223"/>
      <c r="DQ1737" s="223"/>
      <c r="DR1737" s="223"/>
      <c r="DS1737" s="223"/>
      <c r="DT1737" s="223"/>
      <c r="DU1737" s="223"/>
      <c r="DV1737" s="223"/>
      <c r="DW1737" s="223"/>
      <c r="DX1737" s="223"/>
      <c r="DY1737" s="223"/>
      <c r="DZ1737" s="223"/>
      <c r="EA1737" s="223"/>
      <c r="EB1737" s="223"/>
      <c r="EC1737" s="227">
        <v>0</v>
      </c>
      <c r="ED1737" s="223"/>
      <c r="EE1737" s="223"/>
      <c r="EF1737" s="223"/>
      <c r="EG1737" s="229"/>
      <c r="EH1737" s="229"/>
      <c r="EI1737" s="223"/>
      <c r="EJ1737" s="229"/>
      <c r="EK1737" s="229"/>
      <c r="EL1737" s="223"/>
      <c r="EM1737" s="229"/>
      <c r="EN1737" s="229"/>
      <c r="EO1737" s="223"/>
      <c r="EP1737" s="229"/>
      <c r="EQ1737" s="229"/>
      <c r="ER1737" s="222"/>
      <c r="ES1737" s="223"/>
      <c r="ET1737" s="229"/>
      <c r="EU1737" s="229"/>
      <c r="EV1737" s="223"/>
      <c r="EW1737" s="229"/>
      <c r="EX1737" s="229"/>
      <c r="EY1737" s="223"/>
      <c r="EZ1737" s="229"/>
      <c r="FA1737" s="229"/>
      <c r="FB1737" s="223"/>
      <c r="FC1737" s="229"/>
      <c r="FD1737" s="229"/>
      <c r="FE1737" s="223"/>
      <c r="FF1737" s="229"/>
      <c r="FG1737" s="229"/>
      <c r="FH1737" s="223"/>
      <c r="FI1737" s="229"/>
      <c r="FJ1737" s="229"/>
      <c r="FK1737" s="223"/>
      <c r="FL1737" s="229"/>
      <c r="FM1737" s="229"/>
      <c r="FN1737" s="223"/>
      <c r="FO1737" s="229"/>
      <c r="FP1737" s="229"/>
      <c r="FQ1737" s="223"/>
      <c r="FR1737" s="229"/>
      <c r="FS1737" s="229"/>
      <c r="FT1737" s="223"/>
      <c r="FU1737" s="229"/>
      <c r="FV1737" s="229"/>
      <c r="FW1737" s="222"/>
      <c r="FX1737" s="223"/>
      <c r="FY1737" s="229"/>
      <c r="FZ1737" s="229"/>
      <c r="GA1737" s="230"/>
      <c r="GB1737" s="231"/>
      <c r="GC1737" s="232"/>
      <c r="GD1737" s="232"/>
      <c r="GE1737" s="231"/>
      <c r="GF1737" s="232"/>
      <c r="GG1737" s="232"/>
      <c r="GH1737" s="231"/>
      <c r="GI1737" s="232"/>
      <c r="GJ1737" s="231"/>
      <c r="GK1737" s="232"/>
      <c r="GL1737" s="231"/>
      <c r="GM1737" s="232"/>
      <c r="GN1737" s="228"/>
      <c r="GO1737" s="234"/>
      <c r="GP1737" s="298"/>
      <c r="GQ1737" s="239"/>
      <c r="GR1737" s="298"/>
      <c r="GS1737" s="239"/>
      <c r="GT1737" s="239"/>
      <c r="GU1737" s="239"/>
      <c r="GV1737" s="234">
        <f t="shared" si="652"/>
        <v>0</v>
      </c>
      <c r="GW1737" s="234">
        <f t="shared" si="653"/>
        <v>0</v>
      </c>
    </row>
    <row r="1738" spans="1:205" ht="12.75" hidden="1" outlineLevel="1">
      <c r="A1738" s="212"/>
      <c r="B1738" s="213"/>
      <c r="C1738" s="221"/>
      <c r="D1738" s="221"/>
      <c r="E1738" s="221"/>
      <c r="F1738" s="221"/>
      <c r="G1738" s="221"/>
      <c r="H1738" s="222"/>
      <c r="I1738" s="223"/>
      <c r="J1738" s="223"/>
      <c r="K1738" s="223"/>
      <c r="L1738" s="223"/>
      <c r="M1738" s="223"/>
      <c r="N1738" s="223"/>
      <c r="O1738" s="224"/>
      <c r="P1738" s="224"/>
      <c r="Q1738" s="222"/>
      <c r="R1738" s="222"/>
      <c r="S1738" s="222"/>
      <c r="T1738" s="223"/>
      <c r="U1738" s="223"/>
      <c r="V1738" s="223"/>
      <c r="W1738" s="223"/>
      <c r="X1738" s="223"/>
      <c r="Y1738" s="223"/>
      <c r="Z1738" s="223"/>
      <c r="AA1738" s="223"/>
      <c r="AB1738" s="223"/>
      <c r="AC1738" s="225">
        <v>0</v>
      </c>
      <c r="AD1738" s="225">
        <v>0</v>
      </c>
      <c r="AE1738" s="225">
        <v>0</v>
      </c>
      <c r="AF1738" s="225">
        <v>0</v>
      </c>
      <c r="AG1738" s="226">
        <v>0</v>
      </c>
      <c r="AH1738" s="226">
        <v>0</v>
      </c>
      <c r="AI1738" s="223"/>
      <c r="AJ1738" s="223"/>
      <c r="AK1738" s="223"/>
      <c r="AL1738" s="223"/>
      <c r="AM1738" s="223"/>
      <c r="AN1738" s="223"/>
      <c r="AO1738" s="223"/>
      <c r="AP1738" s="223"/>
      <c r="AQ1738" s="223"/>
      <c r="AR1738" s="223"/>
      <c r="AS1738" s="223"/>
      <c r="AT1738" s="223"/>
      <c r="AU1738" s="223"/>
      <c r="AV1738" s="223"/>
      <c r="AW1738" s="223"/>
      <c r="AX1738" s="223"/>
      <c r="AY1738" s="223"/>
      <c r="AZ1738" s="223"/>
      <c r="BA1738" s="223"/>
      <c r="BB1738" s="223"/>
      <c r="BC1738" s="223"/>
      <c r="BD1738" s="223"/>
      <c r="BE1738" s="223"/>
      <c r="BF1738" s="223"/>
      <c r="BG1738" s="223"/>
      <c r="BH1738" s="223"/>
      <c r="BI1738" s="223"/>
      <c r="BJ1738" s="223"/>
      <c r="BK1738" s="225">
        <v>0</v>
      </c>
      <c r="BL1738" s="225">
        <v>0</v>
      </c>
      <c r="BM1738" s="225">
        <v>0</v>
      </c>
      <c r="BN1738" s="225">
        <v>0</v>
      </c>
      <c r="BO1738" s="223"/>
      <c r="BP1738" s="223"/>
      <c r="BQ1738" s="223"/>
      <c r="BR1738" s="223"/>
      <c r="BS1738" s="223"/>
      <c r="BT1738" s="223"/>
      <c r="BU1738" s="223"/>
      <c r="BV1738" s="223"/>
      <c r="BW1738" s="223"/>
      <c r="BX1738" s="223"/>
      <c r="BY1738" s="223"/>
      <c r="BZ1738" s="223"/>
      <c r="CA1738" s="223"/>
      <c r="CB1738" s="223"/>
      <c r="CC1738" s="223"/>
      <c r="CD1738" s="223"/>
      <c r="CE1738" s="223"/>
      <c r="CF1738" s="223"/>
      <c r="CG1738" s="223"/>
      <c r="CH1738" s="223"/>
      <c r="CI1738" s="223"/>
      <c r="CJ1738" s="223"/>
      <c r="CK1738" s="223"/>
      <c r="CL1738" s="223"/>
      <c r="CM1738" s="223"/>
      <c r="CN1738" s="223"/>
      <c r="CO1738" s="223"/>
      <c r="CP1738" s="223"/>
      <c r="CQ1738" s="223"/>
      <c r="CR1738" s="223"/>
      <c r="CS1738" s="223"/>
      <c r="CT1738" s="223"/>
      <c r="CU1738" s="223"/>
      <c r="CV1738" s="223"/>
      <c r="CW1738" s="223"/>
      <c r="CX1738" s="223"/>
      <c r="CY1738" s="223"/>
      <c r="CZ1738" s="223"/>
      <c r="DA1738" s="223"/>
      <c r="DB1738" s="223"/>
      <c r="DC1738" s="223"/>
      <c r="DD1738" s="223"/>
      <c r="DE1738" s="223"/>
      <c r="DF1738" s="223"/>
      <c r="DG1738" s="223"/>
      <c r="DH1738" s="223"/>
      <c r="DI1738" s="223"/>
      <c r="DJ1738" s="223"/>
      <c r="DK1738" s="223"/>
      <c r="DL1738" s="223"/>
      <c r="DM1738" s="223"/>
      <c r="DN1738" s="223"/>
      <c r="DO1738" s="223"/>
      <c r="DP1738" s="223"/>
      <c r="DQ1738" s="223"/>
      <c r="DR1738" s="223"/>
      <c r="DS1738" s="223"/>
      <c r="DT1738" s="223"/>
      <c r="DU1738" s="223"/>
      <c r="DV1738" s="223"/>
      <c r="DW1738" s="223"/>
      <c r="DX1738" s="223"/>
      <c r="DY1738" s="223"/>
      <c r="DZ1738" s="223"/>
      <c r="EA1738" s="223"/>
      <c r="EB1738" s="223"/>
      <c r="EC1738" s="227">
        <v>0</v>
      </c>
      <c r="ED1738" s="223"/>
      <c r="EE1738" s="223"/>
      <c r="EF1738" s="223"/>
      <c r="EG1738" s="229"/>
      <c r="EH1738" s="229"/>
      <c r="EI1738" s="223"/>
      <c r="EJ1738" s="229"/>
      <c r="EK1738" s="229"/>
      <c r="EL1738" s="223"/>
      <c r="EM1738" s="229"/>
      <c r="EN1738" s="229"/>
      <c r="EO1738" s="223"/>
      <c r="EP1738" s="229"/>
      <c r="EQ1738" s="229"/>
      <c r="ER1738" s="222"/>
      <c r="ES1738" s="223"/>
      <c r="ET1738" s="229"/>
      <c r="EU1738" s="229"/>
      <c r="EV1738" s="223"/>
      <c r="EW1738" s="229"/>
      <c r="EX1738" s="229"/>
      <c r="EY1738" s="223"/>
      <c r="EZ1738" s="229"/>
      <c r="FA1738" s="229"/>
      <c r="FB1738" s="223"/>
      <c r="FC1738" s="229"/>
      <c r="FD1738" s="229"/>
      <c r="FE1738" s="223"/>
      <c r="FF1738" s="229"/>
      <c r="FG1738" s="229"/>
      <c r="FH1738" s="223"/>
      <c r="FI1738" s="229"/>
      <c r="FJ1738" s="229"/>
      <c r="FK1738" s="223"/>
      <c r="FL1738" s="229"/>
      <c r="FM1738" s="229"/>
      <c r="FN1738" s="223"/>
      <c r="FO1738" s="229"/>
      <c r="FP1738" s="229"/>
      <c r="FQ1738" s="223"/>
      <c r="FR1738" s="229"/>
      <c r="FS1738" s="229"/>
      <c r="FT1738" s="223"/>
      <c r="FU1738" s="229"/>
      <c r="FV1738" s="229"/>
      <c r="FW1738" s="222"/>
      <c r="FX1738" s="223"/>
      <c r="FY1738" s="229"/>
      <c r="FZ1738" s="229"/>
      <c r="GA1738" s="230"/>
      <c r="GB1738" s="231"/>
      <c r="GC1738" s="232"/>
      <c r="GD1738" s="232"/>
      <c r="GE1738" s="231"/>
      <c r="GF1738" s="232"/>
      <c r="GG1738" s="232"/>
      <c r="GH1738" s="231"/>
      <c r="GI1738" s="232"/>
      <c r="GJ1738" s="231"/>
      <c r="GK1738" s="232"/>
      <c r="GL1738" s="231"/>
      <c r="GM1738" s="232"/>
      <c r="GN1738" s="228"/>
      <c r="GO1738" s="234"/>
      <c r="GP1738" s="298"/>
      <c r="GQ1738" s="239"/>
      <c r="GR1738" s="298"/>
      <c r="GS1738" s="239"/>
      <c r="GT1738" s="239"/>
      <c r="GU1738" s="239"/>
      <c r="GV1738" s="234">
        <f t="shared" si="652"/>
        <v>0</v>
      </c>
      <c r="GW1738" s="234">
        <f t="shared" si="653"/>
        <v>0</v>
      </c>
    </row>
    <row r="1739" spans="1:205" ht="12.75" hidden="1" outlineLevel="1">
      <c r="A1739" s="212"/>
      <c r="B1739" s="213"/>
      <c r="C1739" s="221"/>
      <c r="D1739" s="221"/>
      <c r="E1739" s="221"/>
      <c r="F1739" s="221"/>
      <c r="G1739" s="221"/>
      <c r="H1739" s="222"/>
      <c r="I1739" s="223"/>
      <c r="J1739" s="223"/>
      <c r="K1739" s="223"/>
      <c r="L1739" s="223"/>
      <c r="M1739" s="223"/>
      <c r="N1739" s="223"/>
      <c r="O1739" s="224"/>
      <c r="P1739" s="224"/>
      <c r="Q1739" s="222"/>
      <c r="R1739" s="222"/>
      <c r="S1739" s="222"/>
      <c r="T1739" s="223"/>
      <c r="U1739" s="223"/>
      <c r="V1739" s="223"/>
      <c r="W1739" s="223"/>
      <c r="X1739" s="223"/>
      <c r="Y1739" s="223"/>
      <c r="Z1739" s="223"/>
      <c r="AA1739" s="223"/>
      <c r="AB1739" s="223"/>
      <c r="AC1739" s="225">
        <v>0</v>
      </c>
      <c r="AD1739" s="225">
        <v>0</v>
      </c>
      <c r="AE1739" s="225">
        <v>0</v>
      </c>
      <c r="AF1739" s="225">
        <v>0</v>
      </c>
      <c r="AG1739" s="226">
        <v>0</v>
      </c>
      <c r="AH1739" s="226">
        <v>0</v>
      </c>
      <c r="AI1739" s="223"/>
      <c r="AJ1739" s="223"/>
      <c r="AK1739" s="223"/>
      <c r="AL1739" s="223"/>
      <c r="AM1739" s="223"/>
      <c r="AN1739" s="223"/>
      <c r="AO1739" s="223"/>
      <c r="AP1739" s="223"/>
      <c r="AQ1739" s="223"/>
      <c r="AR1739" s="223"/>
      <c r="AS1739" s="223"/>
      <c r="AT1739" s="223"/>
      <c r="AU1739" s="223"/>
      <c r="AV1739" s="223"/>
      <c r="AW1739" s="223"/>
      <c r="AX1739" s="223"/>
      <c r="AY1739" s="223"/>
      <c r="AZ1739" s="223"/>
      <c r="BA1739" s="223"/>
      <c r="BB1739" s="223"/>
      <c r="BC1739" s="223"/>
      <c r="BD1739" s="223"/>
      <c r="BE1739" s="223"/>
      <c r="BF1739" s="223"/>
      <c r="BG1739" s="223"/>
      <c r="BH1739" s="223"/>
      <c r="BI1739" s="223"/>
      <c r="BJ1739" s="223"/>
      <c r="BK1739" s="225">
        <v>0</v>
      </c>
      <c r="BL1739" s="225">
        <v>0</v>
      </c>
      <c r="BM1739" s="225">
        <v>0</v>
      </c>
      <c r="BN1739" s="225">
        <v>0</v>
      </c>
      <c r="BO1739" s="223"/>
      <c r="BP1739" s="223"/>
      <c r="BQ1739" s="223"/>
      <c r="BR1739" s="223"/>
      <c r="BS1739" s="223"/>
      <c r="BT1739" s="223"/>
      <c r="BU1739" s="223"/>
      <c r="BV1739" s="223"/>
      <c r="BW1739" s="223"/>
      <c r="BX1739" s="223"/>
      <c r="BY1739" s="223"/>
      <c r="BZ1739" s="223"/>
      <c r="CA1739" s="223"/>
      <c r="CB1739" s="223"/>
      <c r="CC1739" s="223"/>
      <c r="CD1739" s="223"/>
      <c r="CE1739" s="223"/>
      <c r="CF1739" s="223"/>
      <c r="CG1739" s="223"/>
      <c r="CH1739" s="223"/>
      <c r="CI1739" s="223"/>
      <c r="CJ1739" s="223"/>
      <c r="CK1739" s="223"/>
      <c r="CL1739" s="223"/>
      <c r="CM1739" s="223"/>
      <c r="CN1739" s="223"/>
      <c r="CO1739" s="223"/>
      <c r="CP1739" s="223"/>
      <c r="CQ1739" s="223"/>
      <c r="CR1739" s="223"/>
      <c r="CS1739" s="223"/>
      <c r="CT1739" s="223"/>
      <c r="CU1739" s="223"/>
      <c r="CV1739" s="223"/>
      <c r="CW1739" s="223"/>
      <c r="CX1739" s="223"/>
      <c r="CY1739" s="223"/>
      <c r="CZ1739" s="223"/>
      <c r="DA1739" s="223"/>
      <c r="DB1739" s="223"/>
      <c r="DC1739" s="223"/>
      <c r="DD1739" s="223"/>
      <c r="DE1739" s="223"/>
      <c r="DF1739" s="223"/>
      <c r="DG1739" s="223"/>
      <c r="DH1739" s="223"/>
      <c r="DI1739" s="223"/>
      <c r="DJ1739" s="223"/>
      <c r="DK1739" s="223"/>
      <c r="DL1739" s="223"/>
      <c r="DM1739" s="223"/>
      <c r="DN1739" s="223"/>
      <c r="DO1739" s="223"/>
      <c r="DP1739" s="223"/>
      <c r="DQ1739" s="223"/>
      <c r="DR1739" s="223"/>
      <c r="DS1739" s="223"/>
      <c r="DT1739" s="223"/>
      <c r="DU1739" s="223"/>
      <c r="DV1739" s="223"/>
      <c r="DW1739" s="223"/>
      <c r="DX1739" s="223"/>
      <c r="DY1739" s="223"/>
      <c r="DZ1739" s="223"/>
      <c r="EA1739" s="223"/>
      <c r="EB1739" s="223"/>
      <c r="EC1739" s="227">
        <v>0</v>
      </c>
      <c r="ED1739" s="223"/>
      <c r="EE1739" s="223"/>
      <c r="EF1739" s="223"/>
      <c r="EG1739" s="229"/>
      <c r="EH1739" s="229"/>
      <c r="EI1739" s="223"/>
      <c r="EJ1739" s="229"/>
      <c r="EK1739" s="229"/>
      <c r="EL1739" s="223"/>
      <c r="EM1739" s="229"/>
      <c r="EN1739" s="229"/>
      <c r="EO1739" s="223"/>
      <c r="EP1739" s="229"/>
      <c r="EQ1739" s="229"/>
      <c r="ER1739" s="222"/>
      <c r="ES1739" s="223"/>
      <c r="ET1739" s="229"/>
      <c r="EU1739" s="229"/>
      <c r="EV1739" s="223"/>
      <c r="EW1739" s="229"/>
      <c r="EX1739" s="229"/>
      <c r="EY1739" s="223"/>
      <c r="EZ1739" s="229"/>
      <c r="FA1739" s="229"/>
      <c r="FB1739" s="223"/>
      <c r="FC1739" s="229"/>
      <c r="FD1739" s="229"/>
      <c r="FE1739" s="223"/>
      <c r="FF1739" s="229"/>
      <c r="FG1739" s="229"/>
      <c r="FH1739" s="223"/>
      <c r="FI1739" s="229"/>
      <c r="FJ1739" s="229"/>
      <c r="FK1739" s="223"/>
      <c r="FL1739" s="229"/>
      <c r="FM1739" s="229"/>
      <c r="FN1739" s="223"/>
      <c r="FO1739" s="229"/>
      <c r="FP1739" s="229"/>
      <c r="FQ1739" s="223"/>
      <c r="FR1739" s="229"/>
      <c r="FS1739" s="229"/>
      <c r="FT1739" s="223"/>
      <c r="FU1739" s="229"/>
      <c r="FV1739" s="229"/>
      <c r="FW1739" s="222"/>
      <c r="FX1739" s="223"/>
      <c r="FY1739" s="229"/>
      <c r="FZ1739" s="229"/>
      <c r="GA1739" s="230"/>
      <c r="GB1739" s="231"/>
      <c r="GC1739" s="232"/>
      <c r="GD1739" s="232"/>
      <c r="GE1739" s="231"/>
      <c r="GF1739" s="232"/>
      <c r="GG1739" s="232"/>
      <c r="GH1739" s="231"/>
      <c r="GI1739" s="232"/>
      <c r="GJ1739" s="231"/>
      <c r="GK1739" s="232"/>
      <c r="GL1739" s="231"/>
      <c r="GM1739" s="232"/>
      <c r="GN1739" s="228"/>
      <c r="GO1739" s="234"/>
      <c r="GP1739" s="298"/>
      <c r="GQ1739" s="239"/>
      <c r="GR1739" s="298"/>
      <c r="GS1739" s="239"/>
      <c r="GT1739" s="239"/>
      <c r="GU1739" s="239"/>
      <c r="GV1739" s="234">
        <f t="shared" si="652"/>
        <v>0</v>
      </c>
      <c r="GW1739" s="234">
        <f t="shared" si="653"/>
        <v>0</v>
      </c>
    </row>
    <row r="1740" spans="1:205" ht="12.75" hidden="1" outlineLevel="1">
      <c r="A1740" s="212"/>
      <c r="B1740" s="213"/>
      <c r="C1740" s="221"/>
      <c r="D1740" s="221"/>
      <c r="E1740" s="221"/>
      <c r="F1740" s="221"/>
      <c r="G1740" s="221"/>
      <c r="H1740" s="222"/>
      <c r="I1740" s="223"/>
      <c r="J1740" s="223"/>
      <c r="K1740" s="223"/>
      <c r="L1740" s="223"/>
      <c r="M1740" s="223"/>
      <c r="N1740" s="223"/>
      <c r="O1740" s="224"/>
      <c r="P1740" s="224"/>
      <c r="Q1740" s="222"/>
      <c r="R1740" s="222"/>
      <c r="S1740" s="222"/>
      <c r="T1740" s="223"/>
      <c r="U1740" s="223"/>
      <c r="V1740" s="223"/>
      <c r="W1740" s="223"/>
      <c r="X1740" s="223"/>
      <c r="Y1740" s="223"/>
      <c r="Z1740" s="223"/>
      <c r="AA1740" s="223"/>
      <c r="AB1740" s="223"/>
      <c r="AC1740" s="225">
        <v>0</v>
      </c>
      <c r="AD1740" s="225">
        <v>0</v>
      </c>
      <c r="AE1740" s="225">
        <v>0</v>
      </c>
      <c r="AF1740" s="225">
        <v>0</v>
      </c>
      <c r="AG1740" s="226">
        <v>0</v>
      </c>
      <c r="AH1740" s="226">
        <v>0</v>
      </c>
      <c r="AI1740" s="223"/>
      <c r="AJ1740" s="223"/>
      <c r="AK1740" s="223"/>
      <c r="AL1740" s="223"/>
      <c r="AM1740" s="223"/>
      <c r="AN1740" s="223"/>
      <c r="AO1740" s="223"/>
      <c r="AP1740" s="223"/>
      <c r="AQ1740" s="223"/>
      <c r="AR1740" s="223"/>
      <c r="AS1740" s="223"/>
      <c r="AT1740" s="223"/>
      <c r="AU1740" s="223"/>
      <c r="AV1740" s="223"/>
      <c r="AW1740" s="223"/>
      <c r="AX1740" s="223"/>
      <c r="AY1740" s="223"/>
      <c r="AZ1740" s="223"/>
      <c r="BA1740" s="223"/>
      <c r="BB1740" s="223"/>
      <c r="BC1740" s="223"/>
      <c r="BD1740" s="223"/>
      <c r="BE1740" s="223"/>
      <c r="BF1740" s="223"/>
      <c r="BG1740" s="223"/>
      <c r="BH1740" s="223"/>
      <c r="BI1740" s="223"/>
      <c r="BJ1740" s="223"/>
      <c r="BK1740" s="225">
        <v>0</v>
      </c>
      <c r="BL1740" s="225">
        <v>0</v>
      </c>
      <c r="BM1740" s="225">
        <v>0</v>
      </c>
      <c r="BN1740" s="225">
        <v>0</v>
      </c>
      <c r="BO1740" s="223"/>
      <c r="BP1740" s="223"/>
      <c r="BQ1740" s="223"/>
      <c r="BR1740" s="223"/>
      <c r="BS1740" s="223"/>
      <c r="BT1740" s="223"/>
      <c r="BU1740" s="223"/>
      <c r="BV1740" s="223"/>
      <c r="BW1740" s="223"/>
      <c r="BX1740" s="223"/>
      <c r="BY1740" s="223"/>
      <c r="BZ1740" s="223"/>
      <c r="CA1740" s="223"/>
      <c r="CB1740" s="223"/>
      <c r="CC1740" s="223"/>
      <c r="CD1740" s="223"/>
      <c r="CE1740" s="223"/>
      <c r="CF1740" s="223"/>
      <c r="CG1740" s="223"/>
      <c r="CH1740" s="223"/>
      <c r="CI1740" s="223"/>
      <c r="CJ1740" s="223"/>
      <c r="CK1740" s="223"/>
      <c r="CL1740" s="223"/>
      <c r="CM1740" s="223"/>
      <c r="CN1740" s="223"/>
      <c r="CO1740" s="223"/>
      <c r="CP1740" s="223"/>
      <c r="CQ1740" s="223"/>
      <c r="CR1740" s="223"/>
      <c r="CS1740" s="223"/>
      <c r="CT1740" s="223"/>
      <c r="CU1740" s="223"/>
      <c r="CV1740" s="223"/>
      <c r="CW1740" s="223"/>
      <c r="CX1740" s="223"/>
      <c r="CY1740" s="223"/>
      <c r="CZ1740" s="223"/>
      <c r="DA1740" s="223"/>
      <c r="DB1740" s="223"/>
      <c r="DC1740" s="223"/>
      <c r="DD1740" s="223"/>
      <c r="DE1740" s="223"/>
      <c r="DF1740" s="223"/>
      <c r="DG1740" s="223"/>
      <c r="DH1740" s="223"/>
      <c r="DI1740" s="223"/>
      <c r="DJ1740" s="223"/>
      <c r="DK1740" s="223"/>
      <c r="DL1740" s="223"/>
      <c r="DM1740" s="223"/>
      <c r="DN1740" s="223"/>
      <c r="DO1740" s="223"/>
      <c r="DP1740" s="223"/>
      <c r="DQ1740" s="223"/>
      <c r="DR1740" s="223"/>
      <c r="DS1740" s="223"/>
      <c r="DT1740" s="223"/>
      <c r="DU1740" s="223"/>
      <c r="DV1740" s="223"/>
      <c r="DW1740" s="223"/>
      <c r="DX1740" s="223"/>
      <c r="DY1740" s="223"/>
      <c r="DZ1740" s="223"/>
      <c r="EA1740" s="223"/>
      <c r="EB1740" s="223"/>
      <c r="EC1740" s="227">
        <v>0</v>
      </c>
      <c r="ED1740" s="223"/>
      <c r="EE1740" s="223"/>
      <c r="EF1740" s="223"/>
      <c r="EG1740" s="229"/>
      <c r="EH1740" s="229"/>
      <c r="EI1740" s="223"/>
      <c r="EJ1740" s="229"/>
      <c r="EK1740" s="229"/>
      <c r="EL1740" s="223"/>
      <c r="EM1740" s="229"/>
      <c r="EN1740" s="229"/>
      <c r="EO1740" s="223"/>
      <c r="EP1740" s="229"/>
      <c r="EQ1740" s="229"/>
      <c r="ER1740" s="222"/>
      <c r="ES1740" s="223"/>
      <c r="ET1740" s="229"/>
      <c r="EU1740" s="229"/>
      <c r="EV1740" s="223"/>
      <c r="EW1740" s="229"/>
      <c r="EX1740" s="229"/>
      <c r="EY1740" s="223"/>
      <c r="EZ1740" s="229"/>
      <c r="FA1740" s="229"/>
      <c r="FB1740" s="223"/>
      <c r="FC1740" s="229"/>
      <c r="FD1740" s="229"/>
      <c r="FE1740" s="223"/>
      <c r="FF1740" s="229"/>
      <c r="FG1740" s="229"/>
      <c r="FH1740" s="223"/>
      <c r="FI1740" s="229"/>
      <c r="FJ1740" s="229"/>
      <c r="FK1740" s="223"/>
      <c r="FL1740" s="229"/>
      <c r="FM1740" s="229"/>
      <c r="FN1740" s="223"/>
      <c r="FO1740" s="229"/>
      <c r="FP1740" s="229"/>
      <c r="FQ1740" s="223"/>
      <c r="FR1740" s="229"/>
      <c r="FS1740" s="229"/>
      <c r="FT1740" s="223"/>
      <c r="FU1740" s="229"/>
      <c r="FV1740" s="229"/>
      <c r="FW1740" s="222"/>
      <c r="FX1740" s="223"/>
      <c r="FY1740" s="229"/>
      <c r="FZ1740" s="229"/>
      <c r="GA1740" s="230"/>
      <c r="GB1740" s="231"/>
      <c r="GC1740" s="232"/>
      <c r="GD1740" s="232"/>
      <c r="GE1740" s="231"/>
      <c r="GF1740" s="232"/>
      <c r="GG1740" s="232"/>
      <c r="GH1740" s="231"/>
      <c r="GI1740" s="232"/>
      <c r="GJ1740" s="231"/>
      <c r="GK1740" s="232"/>
      <c r="GL1740" s="231"/>
      <c r="GM1740" s="232"/>
      <c r="GN1740" s="228"/>
      <c r="GO1740" s="234"/>
      <c r="GP1740" s="298"/>
      <c r="GQ1740" s="239"/>
      <c r="GR1740" s="298"/>
      <c r="GS1740" s="239"/>
      <c r="GT1740" s="239"/>
      <c r="GU1740" s="239"/>
      <c r="GV1740" s="234">
        <f t="shared" si="652"/>
        <v>0</v>
      </c>
      <c r="GW1740" s="234">
        <f t="shared" si="653"/>
        <v>0</v>
      </c>
    </row>
    <row r="1741" spans="1:205" ht="12.75" hidden="1" outlineLevel="1">
      <c r="A1741" s="212"/>
      <c r="B1741" s="213"/>
      <c r="C1741" s="221"/>
      <c r="D1741" s="221"/>
      <c r="E1741" s="221"/>
      <c r="F1741" s="221"/>
      <c r="G1741" s="221"/>
      <c r="H1741" s="222"/>
      <c r="I1741" s="223"/>
      <c r="J1741" s="223"/>
      <c r="K1741" s="223"/>
      <c r="L1741" s="223"/>
      <c r="M1741" s="223"/>
      <c r="N1741" s="223"/>
      <c r="O1741" s="224"/>
      <c r="P1741" s="224"/>
      <c r="Q1741" s="222"/>
      <c r="R1741" s="222"/>
      <c r="S1741" s="222"/>
      <c r="T1741" s="223"/>
      <c r="U1741" s="223"/>
      <c r="V1741" s="223"/>
      <c r="W1741" s="223"/>
      <c r="X1741" s="223"/>
      <c r="Y1741" s="223"/>
      <c r="Z1741" s="223"/>
      <c r="AA1741" s="223"/>
      <c r="AB1741" s="223"/>
      <c r="AC1741" s="225">
        <v>0</v>
      </c>
      <c r="AD1741" s="225">
        <v>0</v>
      </c>
      <c r="AE1741" s="225">
        <v>0</v>
      </c>
      <c r="AF1741" s="225">
        <v>0</v>
      </c>
      <c r="AG1741" s="226">
        <v>0</v>
      </c>
      <c r="AH1741" s="226">
        <v>0</v>
      </c>
      <c r="AI1741" s="223"/>
      <c r="AJ1741" s="223"/>
      <c r="AK1741" s="223"/>
      <c r="AL1741" s="223"/>
      <c r="AM1741" s="223"/>
      <c r="AN1741" s="223"/>
      <c r="AO1741" s="223"/>
      <c r="AP1741" s="223"/>
      <c r="AQ1741" s="223"/>
      <c r="AR1741" s="223"/>
      <c r="AS1741" s="223"/>
      <c r="AT1741" s="223"/>
      <c r="AU1741" s="223"/>
      <c r="AV1741" s="223"/>
      <c r="AW1741" s="223"/>
      <c r="AX1741" s="223"/>
      <c r="AY1741" s="223"/>
      <c r="AZ1741" s="223"/>
      <c r="BA1741" s="223"/>
      <c r="BB1741" s="223"/>
      <c r="BC1741" s="223"/>
      <c r="BD1741" s="223"/>
      <c r="BE1741" s="223"/>
      <c r="BF1741" s="223"/>
      <c r="BG1741" s="223"/>
      <c r="BH1741" s="223"/>
      <c r="BI1741" s="223"/>
      <c r="BJ1741" s="223"/>
      <c r="BK1741" s="225">
        <v>0</v>
      </c>
      <c r="BL1741" s="225">
        <v>0</v>
      </c>
      <c r="BM1741" s="225">
        <v>0</v>
      </c>
      <c r="BN1741" s="225">
        <v>0</v>
      </c>
      <c r="BO1741" s="223"/>
      <c r="BP1741" s="223"/>
      <c r="BQ1741" s="223"/>
      <c r="BR1741" s="223"/>
      <c r="BS1741" s="223"/>
      <c r="BT1741" s="223"/>
      <c r="BU1741" s="223"/>
      <c r="BV1741" s="223"/>
      <c r="BW1741" s="223"/>
      <c r="BX1741" s="223"/>
      <c r="BY1741" s="223"/>
      <c r="BZ1741" s="223"/>
      <c r="CA1741" s="223"/>
      <c r="CB1741" s="223"/>
      <c r="CC1741" s="223"/>
      <c r="CD1741" s="223"/>
      <c r="CE1741" s="223"/>
      <c r="CF1741" s="223"/>
      <c r="CG1741" s="223"/>
      <c r="CH1741" s="223"/>
      <c r="CI1741" s="223"/>
      <c r="CJ1741" s="223"/>
      <c r="CK1741" s="223"/>
      <c r="CL1741" s="223"/>
      <c r="CM1741" s="223"/>
      <c r="CN1741" s="223"/>
      <c r="CO1741" s="223"/>
      <c r="CP1741" s="223"/>
      <c r="CQ1741" s="223"/>
      <c r="CR1741" s="223"/>
      <c r="CS1741" s="223"/>
      <c r="CT1741" s="223"/>
      <c r="CU1741" s="223"/>
      <c r="CV1741" s="223"/>
      <c r="CW1741" s="223"/>
      <c r="CX1741" s="223"/>
      <c r="CY1741" s="223"/>
      <c r="CZ1741" s="223"/>
      <c r="DA1741" s="223"/>
      <c r="DB1741" s="223"/>
      <c r="DC1741" s="223"/>
      <c r="DD1741" s="223"/>
      <c r="DE1741" s="223"/>
      <c r="DF1741" s="223"/>
      <c r="DG1741" s="223"/>
      <c r="DH1741" s="223"/>
      <c r="DI1741" s="223"/>
      <c r="DJ1741" s="223"/>
      <c r="DK1741" s="223"/>
      <c r="DL1741" s="223"/>
      <c r="DM1741" s="223"/>
      <c r="DN1741" s="223"/>
      <c r="DO1741" s="223"/>
      <c r="DP1741" s="223"/>
      <c r="DQ1741" s="223"/>
      <c r="DR1741" s="223"/>
      <c r="DS1741" s="223"/>
      <c r="DT1741" s="223"/>
      <c r="DU1741" s="223"/>
      <c r="DV1741" s="223"/>
      <c r="DW1741" s="223"/>
      <c r="DX1741" s="223"/>
      <c r="DY1741" s="223"/>
      <c r="DZ1741" s="223"/>
      <c r="EA1741" s="223"/>
      <c r="EB1741" s="223"/>
      <c r="EC1741" s="227">
        <v>0</v>
      </c>
      <c r="ED1741" s="223"/>
      <c r="EE1741" s="223"/>
      <c r="EF1741" s="223"/>
      <c r="EG1741" s="229"/>
      <c r="EH1741" s="229"/>
      <c r="EI1741" s="223"/>
      <c r="EJ1741" s="229"/>
      <c r="EK1741" s="229"/>
      <c r="EL1741" s="223"/>
      <c r="EM1741" s="229"/>
      <c r="EN1741" s="229"/>
      <c r="EO1741" s="223"/>
      <c r="EP1741" s="229"/>
      <c r="EQ1741" s="229"/>
      <c r="ER1741" s="222"/>
      <c r="ES1741" s="223"/>
      <c r="ET1741" s="229"/>
      <c r="EU1741" s="229"/>
      <c r="EV1741" s="223"/>
      <c r="EW1741" s="229"/>
      <c r="EX1741" s="229"/>
      <c r="EY1741" s="223"/>
      <c r="EZ1741" s="229"/>
      <c r="FA1741" s="229"/>
      <c r="FB1741" s="223"/>
      <c r="FC1741" s="229"/>
      <c r="FD1741" s="229"/>
      <c r="FE1741" s="223"/>
      <c r="FF1741" s="229"/>
      <c r="FG1741" s="229"/>
      <c r="FH1741" s="223"/>
      <c r="FI1741" s="229"/>
      <c r="FJ1741" s="229"/>
      <c r="FK1741" s="223"/>
      <c r="FL1741" s="229"/>
      <c r="FM1741" s="229"/>
      <c r="FN1741" s="223"/>
      <c r="FO1741" s="229"/>
      <c r="FP1741" s="229"/>
      <c r="FQ1741" s="223"/>
      <c r="FR1741" s="229"/>
      <c r="FS1741" s="229"/>
      <c r="FT1741" s="223"/>
      <c r="FU1741" s="229"/>
      <c r="FV1741" s="229"/>
      <c r="FW1741" s="222"/>
      <c r="FX1741" s="223"/>
      <c r="FY1741" s="229"/>
      <c r="FZ1741" s="229"/>
      <c r="GA1741" s="230"/>
      <c r="GB1741" s="231"/>
      <c r="GC1741" s="232"/>
      <c r="GD1741" s="232"/>
      <c r="GE1741" s="231"/>
      <c r="GF1741" s="232"/>
      <c r="GG1741" s="232"/>
      <c r="GH1741" s="231"/>
      <c r="GI1741" s="232"/>
      <c r="GJ1741" s="231"/>
      <c r="GK1741" s="232"/>
      <c r="GL1741" s="231"/>
      <c r="GM1741" s="232"/>
      <c r="GN1741" s="228"/>
      <c r="GO1741" s="234"/>
      <c r="GP1741" s="298"/>
      <c r="GQ1741" s="239"/>
      <c r="GR1741" s="298"/>
      <c r="GS1741" s="239"/>
      <c r="GT1741" s="239"/>
      <c r="GU1741" s="239"/>
      <c r="GV1741" s="234">
        <f t="shared" si="652"/>
        <v>0</v>
      </c>
      <c r="GW1741" s="234">
        <f t="shared" si="653"/>
        <v>0</v>
      </c>
    </row>
    <row r="1742" spans="1:205" ht="12.75" hidden="1" outlineLevel="1">
      <c r="A1742" s="212"/>
      <c r="B1742" s="213"/>
      <c r="C1742" s="221"/>
      <c r="D1742" s="221"/>
      <c r="E1742" s="221"/>
      <c r="F1742" s="221"/>
      <c r="G1742" s="221"/>
      <c r="H1742" s="222"/>
      <c r="I1742" s="223"/>
      <c r="J1742" s="223"/>
      <c r="K1742" s="223"/>
      <c r="L1742" s="223"/>
      <c r="M1742" s="223"/>
      <c r="N1742" s="223"/>
      <c r="O1742" s="224"/>
      <c r="P1742" s="224"/>
      <c r="Q1742" s="222"/>
      <c r="R1742" s="222"/>
      <c r="S1742" s="222"/>
      <c r="T1742" s="223"/>
      <c r="U1742" s="223"/>
      <c r="V1742" s="223"/>
      <c r="W1742" s="223"/>
      <c r="X1742" s="223"/>
      <c r="Y1742" s="223"/>
      <c r="Z1742" s="223"/>
      <c r="AA1742" s="223"/>
      <c r="AB1742" s="223"/>
      <c r="AC1742" s="225">
        <v>0</v>
      </c>
      <c r="AD1742" s="225">
        <v>0</v>
      </c>
      <c r="AE1742" s="225">
        <v>0</v>
      </c>
      <c r="AF1742" s="225">
        <v>0</v>
      </c>
      <c r="AG1742" s="226">
        <v>0</v>
      </c>
      <c r="AH1742" s="226">
        <v>0</v>
      </c>
      <c r="AI1742" s="223"/>
      <c r="AJ1742" s="223"/>
      <c r="AK1742" s="223"/>
      <c r="AL1742" s="223"/>
      <c r="AM1742" s="223"/>
      <c r="AN1742" s="223"/>
      <c r="AO1742" s="223"/>
      <c r="AP1742" s="223"/>
      <c r="AQ1742" s="223"/>
      <c r="AR1742" s="223"/>
      <c r="AS1742" s="223"/>
      <c r="AT1742" s="223"/>
      <c r="AU1742" s="223"/>
      <c r="AV1742" s="223"/>
      <c r="AW1742" s="223"/>
      <c r="AX1742" s="223"/>
      <c r="AY1742" s="223"/>
      <c r="AZ1742" s="223"/>
      <c r="BA1742" s="223"/>
      <c r="BB1742" s="223"/>
      <c r="BC1742" s="223"/>
      <c r="BD1742" s="223"/>
      <c r="BE1742" s="223"/>
      <c r="BF1742" s="223"/>
      <c r="BG1742" s="223"/>
      <c r="BH1742" s="223"/>
      <c r="BI1742" s="223"/>
      <c r="BJ1742" s="223"/>
      <c r="BK1742" s="225">
        <v>0</v>
      </c>
      <c r="BL1742" s="225">
        <v>0</v>
      </c>
      <c r="BM1742" s="225">
        <v>0</v>
      </c>
      <c r="BN1742" s="225">
        <v>0</v>
      </c>
      <c r="BO1742" s="223"/>
      <c r="BP1742" s="223"/>
      <c r="BQ1742" s="223"/>
      <c r="BR1742" s="223"/>
      <c r="BS1742" s="223"/>
      <c r="BT1742" s="223"/>
      <c r="BU1742" s="223"/>
      <c r="BV1742" s="223"/>
      <c r="BW1742" s="223"/>
      <c r="BX1742" s="223"/>
      <c r="BY1742" s="223"/>
      <c r="BZ1742" s="223"/>
      <c r="CA1742" s="223"/>
      <c r="CB1742" s="223"/>
      <c r="CC1742" s="223"/>
      <c r="CD1742" s="223"/>
      <c r="CE1742" s="223"/>
      <c r="CF1742" s="223"/>
      <c r="CG1742" s="223"/>
      <c r="CH1742" s="223"/>
      <c r="CI1742" s="223"/>
      <c r="CJ1742" s="223"/>
      <c r="CK1742" s="223"/>
      <c r="CL1742" s="223"/>
      <c r="CM1742" s="223"/>
      <c r="CN1742" s="223"/>
      <c r="CO1742" s="223"/>
      <c r="CP1742" s="223"/>
      <c r="CQ1742" s="223"/>
      <c r="CR1742" s="223"/>
      <c r="CS1742" s="223"/>
      <c r="CT1742" s="223"/>
      <c r="CU1742" s="223"/>
      <c r="CV1742" s="223"/>
      <c r="CW1742" s="223"/>
      <c r="CX1742" s="223"/>
      <c r="CY1742" s="223"/>
      <c r="CZ1742" s="223"/>
      <c r="DA1742" s="223"/>
      <c r="DB1742" s="223"/>
      <c r="DC1742" s="223"/>
      <c r="DD1742" s="223"/>
      <c r="DE1742" s="223"/>
      <c r="DF1742" s="223"/>
      <c r="DG1742" s="223"/>
      <c r="DH1742" s="223"/>
      <c r="DI1742" s="223"/>
      <c r="DJ1742" s="223"/>
      <c r="DK1742" s="223"/>
      <c r="DL1742" s="223"/>
      <c r="DM1742" s="223"/>
      <c r="DN1742" s="223"/>
      <c r="DO1742" s="223"/>
      <c r="DP1742" s="223"/>
      <c r="DQ1742" s="223"/>
      <c r="DR1742" s="223"/>
      <c r="DS1742" s="223"/>
      <c r="DT1742" s="223"/>
      <c r="DU1742" s="223"/>
      <c r="DV1742" s="223"/>
      <c r="DW1742" s="223"/>
      <c r="DX1742" s="223"/>
      <c r="DY1742" s="223"/>
      <c r="DZ1742" s="223"/>
      <c r="EA1742" s="223"/>
      <c r="EB1742" s="223"/>
      <c r="EC1742" s="227">
        <v>0</v>
      </c>
      <c r="ED1742" s="223"/>
      <c r="EE1742" s="223"/>
      <c r="EF1742" s="223"/>
      <c r="EG1742" s="229"/>
      <c r="EH1742" s="229"/>
      <c r="EI1742" s="223"/>
      <c r="EJ1742" s="229"/>
      <c r="EK1742" s="229"/>
      <c r="EL1742" s="223"/>
      <c r="EM1742" s="229"/>
      <c r="EN1742" s="229"/>
      <c r="EO1742" s="223"/>
      <c r="EP1742" s="229"/>
      <c r="EQ1742" s="229"/>
      <c r="ER1742" s="222"/>
      <c r="ES1742" s="223"/>
      <c r="ET1742" s="229"/>
      <c r="EU1742" s="229"/>
      <c r="EV1742" s="223"/>
      <c r="EW1742" s="229"/>
      <c r="EX1742" s="229"/>
      <c r="EY1742" s="223"/>
      <c r="EZ1742" s="229"/>
      <c r="FA1742" s="229"/>
      <c r="FB1742" s="223"/>
      <c r="FC1742" s="229"/>
      <c r="FD1742" s="229"/>
      <c r="FE1742" s="223"/>
      <c r="FF1742" s="229"/>
      <c r="FG1742" s="229"/>
      <c r="FH1742" s="223"/>
      <c r="FI1742" s="229"/>
      <c r="FJ1742" s="229"/>
      <c r="FK1742" s="223"/>
      <c r="FL1742" s="229"/>
      <c r="FM1742" s="229"/>
      <c r="FN1742" s="223"/>
      <c r="FO1742" s="229"/>
      <c r="FP1742" s="229"/>
      <c r="FQ1742" s="223"/>
      <c r="FR1742" s="229"/>
      <c r="FS1742" s="229"/>
      <c r="FT1742" s="223"/>
      <c r="FU1742" s="229"/>
      <c r="FV1742" s="229"/>
      <c r="FW1742" s="222"/>
      <c r="FX1742" s="223"/>
      <c r="FY1742" s="229"/>
      <c r="FZ1742" s="229"/>
      <c r="GA1742" s="230"/>
      <c r="GB1742" s="231"/>
      <c r="GC1742" s="232"/>
      <c r="GD1742" s="232"/>
      <c r="GE1742" s="231"/>
      <c r="GF1742" s="232"/>
      <c r="GG1742" s="232"/>
      <c r="GH1742" s="231"/>
      <c r="GI1742" s="232"/>
      <c r="GJ1742" s="231"/>
      <c r="GK1742" s="232"/>
      <c r="GL1742" s="231"/>
      <c r="GM1742" s="232"/>
      <c r="GN1742" s="228"/>
      <c r="GO1742" s="234"/>
      <c r="GP1742" s="298"/>
      <c r="GQ1742" s="239"/>
      <c r="GR1742" s="298"/>
      <c r="GS1742" s="239"/>
      <c r="GT1742" s="239"/>
      <c r="GU1742" s="239"/>
      <c r="GV1742" s="234">
        <f t="shared" si="652"/>
        <v>0</v>
      </c>
      <c r="GW1742" s="234">
        <f t="shared" si="653"/>
        <v>0</v>
      </c>
    </row>
    <row r="1743" spans="1:205" ht="12.75" hidden="1" outlineLevel="1">
      <c r="A1743" s="212"/>
      <c r="B1743" s="213"/>
      <c r="C1743" s="221"/>
      <c r="D1743" s="221"/>
      <c r="E1743" s="221"/>
      <c r="F1743" s="221"/>
      <c r="G1743" s="221"/>
      <c r="H1743" s="222"/>
      <c r="I1743" s="223"/>
      <c r="J1743" s="223"/>
      <c r="K1743" s="223"/>
      <c r="L1743" s="223"/>
      <c r="M1743" s="223"/>
      <c r="N1743" s="223"/>
      <c r="O1743" s="224"/>
      <c r="P1743" s="224"/>
      <c r="Q1743" s="222"/>
      <c r="R1743" s="222"/>
      <c r="S1743" s="222"/>
      <c r="T1743" s="223"/>
      <c r="U1743" s="223"/>
      <c r="V1743" s="223"/>
      <c r="W1743" s="223"/>
      <c r="X1743" s="223"/>
      <c r="Y1743" s="223"/>
      <c r="Z1743" s="223"/>
      <c r="AA1743" s="223"/>
      <c r="AB1743" s="223"/>
      <c r="AC1743" s="225">
        <v>0</v>
      </c>
      <c r="AD1743" s="225">
        <v>0</v>
      </c>
      <c r="AE1743" s="225">
        <v>0</v>
      </c>
      <c r="AF1743" s="225">
        <v>0</v>
      </c>
      <c r="AG1743" s="226">
        <v>0</v>
      </c>
      <c r="AH1743" s="226">
        <v>0</v>
      </c>
      <c r="AI1743" s="223"/>
      <c r="AJ1743" s="223"/>
      <c r="AK1743" s="223"/>
      <c r="AL1743" s="223"/>
      <c r="AM1743" s="223"/>
      <c r="AN1743" s="223"/>
      <c r="AO1743" s="223"/>
      <c r="AP1743" s="223"/>
      <c r="AQ1743" s="223"/>
      <c r="AR1743" s="223"/>
      <c r="AS1743" s="223"/>
      <c r="AT1743" s="223"/>
      <c r="AU1743" s="223"/>
      <c r="AV1743" s="223"/>
      <c r="AW1743" s="223"/>
      <c r="AX1743" s="223"/>
      <c r="AY1743" s="223"/>
      <c r="AZ1743" s="223"/>
      <c r="BA1743" s="223"/>
      <c r="BB1743" s="223"/>
      <c r="BC1743" s="223"/>
      <c r="BD1743" s="223"/>
      <c r="BE1743" s="223"/>
      <c r="BF1743" s="223"/>
      <c r="BG1743" s="223"/>
      <c r="BH1743" s="223"/>
      <c r="BI1743" s="223"/>
      <c r="BJ1743" s="223"/>
      <c r="BK1743" s="225">
        <v>0</v>
      </c>
      <c r="BL1743" s="225">
        <v>0</v>
      </c>
      <c r="BM1743" s="225">
        <v>0</v>
      </c>
      <c r="BN1743" s="225">
        <v>0</v>
      </c>
      <c r="BO1743" s="223"/>
      <c r="BP1743" s="223"/>
      <c r="BQ1743" s="223"/>
      <c r="BR1743" s="223"/>
      <c r="BS1743" s="223"/>
      <c r="BT1743" s="223"/>
      <c r="BU1743" s="223"/>
      <c r="BV1743" s="223"/>
      <c r="BW1743" s="223"/>
      <c r="BX1743" s="223"/>
      <c r="BY1743" s="223"/>
      <c r="BZ1743" s="223"/>
      <c r="CA1743" s="223"/>
      <c r="CB1743" s="223"/>
      <c r="CC1743" s="223"/>
      <c r="CD1743" s="223"/>
      <c r="CE1743" s="223"/>
      <c r="CF1743" s="223"/>
      <c r="CG1743" s="223"/>
      <c r="CH1743" s="223"/>
      <c r="CI1743" s="223"/>
      <c r="CJ1743" s="223"/>
      <c r="CK1743" s="223"/>
      <c r="CL1743" s="223"/>
      <c r="CM1743" s="223"/>
      <c r="CN1743" s="223"/>
      <c r="CO1743" s="223"/>
      <c r="CP1743" s="223"/>
      <c r="CQ1743" s="223"/>
      <c r="CR1743" s="223"/>
      <c r="CS1743" s="223"/>
      <c r="CT1743" s="223"/>
      <c r="CU1743" s="223"/>
      <c r="CV1743" s="223"/>
      <c r="CW1743" s="223"/>
      <c r="CX1743" s="223"/>
      <c r="CY1743" s="223"/>
      <c r="CZ1743" s="223"/>
      <c r="DA1743" s="223"/>
      <c r="DB1743" s="223"/>
      <c r="DC1743" s="223"/>
      <c r="DD1743" s="223"/>
      <c r="DE1743" s="223"/>
      <c r="DF1743" s="223"/>
      <c r="DG1743" s="223"/>
      <c r="DH1743" s="223"/>
      <c r="DI1743" s="223"/>
      <c r="DJ1743" s="223"/>
      <c r="DK1743" s="223"/>
      <c r="DL1743" s="223"/>
      <c r="DM1743" s="223"/>
      <c r="DN1743" s="223"/>
      <c r="DO1743" s="223"/>
      <c r="DP1743" s="223"/>
      <c r="DQ1743" s="223"/>
      <c r="DR1743" s="223"/>
      <c r="DS1743" s="223"/>
      <c r="DT1743" s="223"/>
      <c r="DU1743" s="223"/>
      <c r="DV1743" s="223"/>
      <c r="DW1743" s="223"/>
      <c r="DX1743" s="223"/>
      <c r="DY1743" s="223"/>
      <c r="DZ1743" s="223"/>
      <c r="EA1743" s="223"/>
      <c r="EB1743" s="223"/>
      <c r="EC1743" s="227">
        <v>0</v>
      </c>
      <c r="ED1743" s="223"/>
      <c r="EE1743" s="223"/>
      <c r="EF1743" s="223"/>
      <c r="EG1743" s="229"/>
      <c r="EH1743" s="229"/>
      <c r="EI1743" s="223"/>
      <c r="EJ1743" s="229"/>
      <c r="EK1743" s="229"/>
      <c r="EL1743" s="223"/>
      <c r="EM1743" s="229"/>
      <c r="EN1743" s="229"/>
      <c r="EO1743" s="223"/>
      <c r="EP1743" s="229"/>
      <c r="EQ1743" s="229"/>
      <c r="ER1743" s="222"/>
      <c r="ES1743" s="223"/>
      <c r="ET1743" s="229"/>
      <c r="EU1743" s="229"/>
      <c r="EV1743" s="223"/>
      <c r="EW1743" s="229"/>
      <c r="EX1743" s="229"/>
      <c r="EY1743" s="223"/>
      <c r="EZ1743" s="229"/>
      <c r="FA1743" s="229"/>
      <c r="FB1743" s="223"/>
      <c r="FC1743" s="229"/>
      <c r="FD1743" s="229"/>
      <c r="FE1743" s="223"/>
      <c r="FF1743" s="229"/>
      <c r="FG1743" s="229"/>
      <c r="FH1743" s="223"/>
      <c r="FI1743" s="229"/>
      <c r="FJ1743" s="229"/>
      <c r="FK1743" s="223"/>
      <c r="FL1743" s="229"/>
      <c r="FM1743" s="229"/>
      <c r="FN1743" s="223"/>
      <c r="FO1743" s="229"/>
      <c r="FP1743" s="229"/>
      <c r="FQ1743" s="223"/>
      <c r="FR1743" s="229"/>
      <c r="FS1743" s="229"/>
      <c r="FT1743" s="223"/>
      <c r="FU1743" s="229"/>
      <c r="FV1743" s="229"/>
      <c r="FW1743" s="222"/>
      <c r="FX1743" s="223"/>
      <c r="FY1743" s="229"/>
      <c r="FZ1743" s="229"/>
      <c r="GA1743" s="230"/>
      <c r="GB1743" s="231"/>
      <c r="GC1743" s="232"/>
      <c r="GD1743" s="232"/>
      <c r="GE1743" s="231"/>
      <c r="GF1743" s="232"/>
      <c r="GG1743" s="232"/>
      <c r="GH1743" s="231"/>
      <c r="GI1743" s="232"/>
      <c r="GJ1743" s="231"/>
      <c r="GK1743" s="232"/>
      <c r="GL1743" s="231"/>
      <c r="GM1743" s="232"/>
      <c r="GN1743" s="228"/>
      <c r="GO1743" s="234"/>
      <c r="GP1743" s="298"/>
      <c r="GQ1743" s="239"/>
      <c r="GR1743" s="298"/>
      <c r="GS1743" s="239"/>
      <c r="GT1743" s="239"/>
      <c r="GU1743" s="239"/>
      <c r="GV1743" s="234">
        <f t="shared" si="652"/>
        <v>0</v>
      </c>
      <c r="GW1743" s="234">
        <f t="shared" si="653"/>
        <v>0</v>
      </c>
    </row>
    <row r="1744" spans="1:205" ht="12.75" hidden="1" outlineLevel="1">
      <c r="A1744" s="212"/>
      <c r="B1744" s="213"/>
      <c r="C1744" s="221"/>
      <c r="D1744" s="221"/>
      <c r="E1744" s="221"/>
      <c r="F1744" s="221"/>
      <c r="G1744" s="221"/>
      <c r="H1744" s="222"/>
      <c r="I1744" s="223"/>
      <c r="J1744" s="223"/>
      <c r="K1744" s="223"/>
      <c r="L1744" s="223"/>
      <c r="M1744" s="223"/>
      <c r="N1744" s="223"/>
      <c r="O1744" s="224"/>
      <c r="P1744" s="224"/>
      <c r="Q1744" s="222"/>
      <c r="R1744" s="222"/>
      <c r="S1744" s="222"/>
      <c r="T1744" s="223"/>
      <c r="U1744" s="223"/>
      <c r="V1744" s="223"/>
      <c r="W1744" s="223"/>
      <c r="X1744" s="223"/>
      <c r="Y1744" s="223"/>
      <c r="Z1744" s="223"/>
      <c r="AA1744" s="223"/>
      <c r="AB1744" s="223"/>
      <c r="AC1744" s="225">
        <v>0</v>
      </c>
      <c r="AD1744" s="225">
        <v>0</v>
      </c>
      <c r="AE1744" s="225">
        <v>0</v>
      </c>
      <c r="AF1744" s="225">
        <v>0</v>
      </c>
      <c r="AG1744" s="226">
        <v>0</v>
      </c>
      <c r="AH1744" s="226">
        <v>0</v>
      </c>
      <c r="AI1744" s="223"/>
      <c r="AJ1744" s="223"/>
      <c r="AK1744" s="223"/>
      <c r="AL1744" s="223"/>
      <c r="AM1744" s="223"/>
      <c r="AN1744" s="223"/>
      <c r="AO1744" s="223"/>
      <c r="AP1744" s="223"/>
      <c r="AQ1744" s="223"/>
      <c r="AR1744" s="223"/>
      <c r="AS1744" s="223"/>
      <c r="AT1744" s="223"/>
      <c r="AU1744" s="223"/>
      <c r="AV1744" s="223"/>
      <c r="AW1744" s="223"/>
      <c r="AX1744" s="223"/>
      <c r="AY1744" s="223"/>
      <c r="AZ1744" s="223"/>
      <c r="BA1744" s="223"/>
      <c r="BB1744" s="223"/>
      <c r="BC1744" s="223"/>
      <c r="BD1744" s="223"/>
      <c r="BE1744" s="223"/>
      <c r="BF1744" s="223"/>
      <c r="BG1744" s="223"/>
      <c r="BH1744" s="223"/>
      <c r="BI1744" s="223"/>
      <c r="BJ1744" s="223"/>
      <c r="BK1744" s="225">
        <v>0</v>
      </c>
      <c r="BL1744" s="225">
        <v>0</v>
      </c>
      <c r="BM1744" s="225">
        <v>0</v>
      </c>
      <c r="BN1744" s="225">
        <v>0</v>
      </c>
      <c r="BO1744" s="223"/>
      <c r="BP1744" s="223"/>
      <c r="BQ1744" s="223"/>
      <c r="BR1744" s="223"/>
      <c r="BS1744" s="223"/>
      <c r="BT1744" s="223"/>
      <c r="BU1744" s="223"/>
      <c r="BV1744" s="223"/>
      <c r="BW1744" s="223"/>
      <c r="BX1744" s="223"/>
      <c r="BY1744" s="223"/>
      <c r="BZ1744" s="223"/>
      <c r="CA1744" s="223"/>
      <c r="CB1744" s="223"/>
      <c r="CC1744" s="223"/>
      <c r="CD1744" s="223"/>
      <c r="CE1744" s="223"/>
      <c r="CF1744" s="223"/>
      <c r="CG1744" s="223"/>
      <c r="CH1744" s="223"/>
      <c r="CI1744" s="223"/>
      <c r="CJ1744" s="223"/>
      <c r="CK1744" s="223"/>
      <c r="CL1744" s="223"/>
      <c r="CM1744" s="223"/>
      <c r="CN1744" s="223"/>
      <c r="CO1744" s="223"/>
      <c r="CP1744" s="223"/>
      <c r="CQ1744" s="223"/>
      <c r="CR1744" s="223"/>
      <c r="CS1744" s="223"/>
      <c r="CT1744" s="223"/>
      <c r="CU1744" s="223"/>
      <c r="CV1744" s="223"/>
      <c r="CW1744" s="223"/>
      <c r="CX1744" s="223"/>
      <c r="CY1744" s="223"/>
      <c r="CZ1744" s="223"/>
      <c r="DA1744" s="223"/>
      <c r="DB1744" s="223"/>
      <c r="DC1744" s="223"/>
      <c r="DD1744" s="223"/>
      <c r="DE1744" s="223"/>
      <c r="DF1744" s="223"/>
      <c r="DG1744" s="223"/>
      <c r="DH1744" s="223"/>
      <c r="DI1744" s="223"/>
      <c r="DJ1744" s="223"/>
      <c r="DK1744" s="223"/>
      <c r="DL1744" s="223"/>
      <c r="DM1744" s="223"/>
      <c r="DN1744" s="223"/>
      <c r="DO1744" s="223"/>
      <c r="DP1744" s="223"/>
      <c r="DQ1744" s="223"/>
      <c r="DR1744" s="223"/>
      <c r="DS1744" s="223"/>
      <c r="DT1744" s="223"/>
      <c r="DU1744" s="223"/>
      <c r="DV1744" s="223"/>
      <c r="DW1744" s="223"/>
      <c r="DX1744" s="223"/>
      <c r="DY1744" s="223"/>
      <c r="DZ1744" s="223"/>
      <c r="EA1744" s="223"/>
      <c r="EB1744" s="223"/>
      <c r="EC1744" s="227">
        <v>0</v>
      </c>
      <c r="ED1744" s="223"/>
      <c r="EE1744" s="223"/>
      <c r="EF1744" s="223"/>
      <c r="EG1744" s="229"/>
      <c r="EH1744" s="229"/>
      <c r="EI1744" s="223"/>
      <c r="EJ1744" s="229"/>
      <c r="EK1744" s="229"/>
      <c r="EL1744" s="223"/>
      <c r="EM1744" s="229"/>
      <c r="EN1744" s="229"/>
      <c r="EO1744" s="223"/>
      <c r="EP1744" s="229"/>
      <c r="EQ1744" s="229"/>
      <c r="ER1744" s="222"/>
      <c r="ES1744" s="223"/>
      <c r="ET1744" s="229"/>
      <c r="EU1744" s="229"/>
      <c r="EV1744" s="223"/>
      <c r="EW1744" s="229"/>
      <c r="EX1744" s="229"/>
      <c r="EY1744" s="223"/>
      <c r="EZ1744" s="229"/>
      <c r="FA1744" s="229"/>
      <c r="FB1744" s="223"/>
      <c r="FC1744" s="229"/>
      <c r="FD1744" s="229"/>
      <c r="FE1744" s="223"/>
      <c r="FF1744" s="229"/>
      <c r="FG1744" s="229"/>
      <c r="FH1744" s="223"/>
      <c r="FI1744" s="229"/>
      <c r="FJ1744" s="229"/>
      <c r="FK1744" s="223"/>
      <c r="FL1744" s="229"/>
      <c r="FM1744" s="229"/>
      <c r="FN1744" s="223"/>
      <c r="FO1744" s="229"/>
      <c r="FP1744" s="229"/>
      <c r="FQ1744" s="223"/>
      <c r="FR1744" s="229"/>
      <c r="FS1744" s="229"/>
      <c r="FT1744" s="223"/>
      <c r="FU1744" s="229"/>
      <c r="FV1744" s="229"/>
      <c r="FW1744" s="222"/>
      <c r="FX1744" s="223"/>
      <c r="FY1744" s="229"/>
      <c r="FZ1744" s="229"/>
      <c r="GA1744" s="230"/>
      <c r="GB1744" s="231"/>
      <c r="GC1744" s="232"/>
      <c r="GD1744" s="232"/>
      <c r="GE1744" s="231"/>
      <c r="GF1744" s="232"/>
      <c r="GG1744" s="232"/>
      <c r="GH1744" s="231"/>
      <c r="GI1744" s="232"/>
      <c r="GJ1744" s="231"/>
      <c r="GK1744" s="232"/>
      <c r="GL1744" s="231"/>
      <c r="GM1744" s="232"/>
      <c r="GN1744" s="228"/>
      <c r="GO1744" s="234"/>
      <c r="GP1744" s="298"/>
      <c r="GQ1744" s="239"/>
      <c r="GR1744" s="298"/>
      <c r="GS1744" s="239"/>
      <c r="GT1744" s="239"/>
      <c r="GU1744" s="239"/>
      <c r="GV1744" s="234">
        <f t="shared" si="652"/>
        <v>0</v>
      </c>
      <c r="GW1744" s="234">
        <f t="shared" si="653"/>
        <v>0</v>
      </c>
    </row>
    <row r="1745" spans="1:205" ht="12.75" hidden="1" outlineLevel="1">
      <c r="A1745" s="212"/>
      <c r="B1745" s="213"/>
      <c r="C1745" s="221"/>
      <c r="D1745" s="221"/>
      <c r="E1745" s="221"/>
      <c r="F1745" s="221"/>
      <c r="G1745" s="221"/>
      <c r="H1745" s="222"/>
      <c r="I1745" s="223"/>
      <c r="J1745" s="223"/>
      <c r="K1745" s="223"/>
      <c r="L1745" s="223"/>
      <c r="M1745" s="223"/>
      <c r="N1745" s="223"/>
      <c r="O1745" s="224"/>
      <c r="P1745" s="224"/>
      <c r="Q1745" s="222"/>
      <c r="R1745" s="222"/>
      <c r="S1745" s="222"/>
      <c r="T1745" s="223"/>
      <c r="U1745" s="223"/>
      <c r="V1745" s="223"/>
      <c r="W1745" s="223"/>
      <c r="X1745" s="223"/>
      <c r="Y1745" s="223"/>
      <c r="Z1745" s="223"/>
      <c r="AA1745" s="223"/>
      <c r="AB1745" s="223"/>
      <c r="AC1745" s="225">
        <v>0</v>
      </c>
      <c r="AD1745" s="225">
        <v>0</v>
      </c>
      <c r="AE1745" s="225">
        <v>0</v>
      </c>
      <c r="AF1745" s="225">
        <v>0</v>
      </c>
      <c r="AG1745" s="226">
        <v>0</v>
      </c>
      <c r="AH1745" s="226">
        <v>0</v>
      </c>
      <c r="AI1745" s="223"/>
      <c r="AJ1745" s="223"/>
      <c r="AK1745" s="223"/>
      <c r="AL1745" s="223"/>
      <c r="AM1745" s="223"/>
      <c r="AN1745" s="223"/>
      <c r="AO1745" s="223"/>
      <c r="AP1745" s="223"/>
      <c r="AQ1745" s="223"/>
      <c r="AR1745" s="223"/>
      <c r="AS1745" s="223"/>
      <c r="AT1745" s="223"/>
      <c r="AU1745" s="223"/>
      <c r="AV1745" s="223"/>
      <c r="AW1745" s="223"/>
      <c r="AX1745" s="223"/>
      <c r="AY1745" s="223"/>
      <c r="AZ1745" s="223"/>
      <c r="BA1745" s="223"/>
      <c r="BB1745" s="223"/>
      <c r="BC1745" s="223"/>
      <c r="BD1745" s="223"/>
      <c r="BE1745" s="223"/>
      <c r="BF1745" s="223"/>
      <c r="BG1745" s="223"/>
      <c r="BH1745" s="223"/>
      <c r="BI1745" s="223"/>
      <c r="BJ1745" s="223"/>
      <c r="BK1745" s="225">
        <v>0</v>
      </c>
      <c r="BL1745" s="225">
        <v>0</v>
      </c>
      <c r="BM1745" s="225">
        <v>0</v>
      </c>
      <c r="BN1745" s="225">
        <v>0</v>
      </c>
      <c r="BO1745" s="223"/>
      <c r="BP1745" s="223"/>
      <c r="BQ1745" s="223"/>
      <c r="BR1745" s="223"/>
      <c r="BS1745" s="223"/>
      <c r="BT1745" s="223"/>
      <c r="BU1745" s="223"/>
      <c r="BV1745" s="223"/>
      <c r="BW1745" s="223"/>
      <c r="BX1745" s="223"/>
      <c r="BY1745" s="223"/>
      <c r="BZ1745" s="223"/>
      <c r="CA1745" s="223"/>
      <c r="CB1745" s="223"/>
      <c r="CC1745" s="223"/>
      <c r="CD1745" s="223"/>
      <c r="CE1745" s="223"/>
      <c r="CF1745" s="223"/>
      <c r="CG1745" s="223"/>
      <c r="CH1745" s="223"/>
      <c r="CI1745" s="223"/>
      <c r="CJ1745" s="223"/>
      <c r="CK1745" s="223"/>
      <c r="CL1745" s="223"/>
      <c r="CM1745" s="223"/>
      <c r="CN1745" s="223"/>
      <c r="CO1745" s="223"/>
      <c r="CP1745" s="223"/>
      <c r="CQ1745" s="223"/>
      <c r="CR1745" s="223"/>
      <c r="CS1745" s="223"/>
      <c r="CT1745" s="223"/>
      <c r="CU1745" s="223"/>
      <c r="CV1745" s="223"/>
      <c r="CW1745" s="223"/>
      <c r="CX1745" s="223"/>
      <c r="CY1745" s="223"/>
      <c r="CZ1745" s="223"/>
      <c r="DA1745" s="223"/>
      <c r="DB1745" s="223"/>
      <c r="DC1745" s="223"/>
      <c r="DD1745" s="223"/>
      <c r="DE1745" s="223"/>
      <c r="DF1745" s="223"/>
      <c r="DG1745" s="223"/>
      <c r="DH1745" s="223"/>
      <c r="DI1745" s="223"/>
      <c r="DJ1745" s="223"/>
      <c r="DK1745" s="223"/>
      <c r="DL1745" s="223"/>
      <c r="DM1745" s="223"/>
      <c r="DN1745" s="223"/>
      <c r="DO1745" s="223"/>
      <c r="DP1745" s="223"/>
      <c r="DQ1745" s="223"/>
      <c r="DR1745" s="223"/>
      <c r="DS1745" s="223"/>
      <c r="DT1745" s="223"/>
      <c r="DU1745" s="223"/>
      <c r="DV1745" s="223"/>
      <c r="DW1745" s="223"/>
      <c r="DX1745" s="223"/>
      <c r="DY1745" s="223"/>
      <c r="DZ1745" s="223"/>
      <c r="EA1745" s="223"/>
      <c r="EB1745" s="223"/>
      <c r="EC1745" s="227">
        <v>0</v>
      </c>
      <c r="ED1745" s="223"/>
      <c r="EE1745" s="223"/>
      <c r="EF1745" s="223"/>
      <c r="EG1745" s="229"/>
      <c r="EH1745" s="229"/>
      <c r="EI1745" s="223"/>
      <c r="EJ1745" s="229"/>
      <c r="EK1745" s="229"/>
      <c r="EL1745" s="223"/>
      <c r="EM1745" s="229"/>
      <c r="EN1745" s="229"/>
      <c r="EO1745" s="223"/>
      <c r="EP1745" s="229"/>
      <c r="EQ1745" s="229"/>
      <c r="ER1745" s="222"/>
      <c r="ES1745" s="223"/>
      <c r="ET1745" s="229"/>
      <c r="EU1745" s="229"/>
      <c r="EV1745" s="223"/>
      <c r="EW1745" s="229"/>
      <c r="EX1745" s="229"/>
      <c r="EY1745" s="223"/>
      <c r="EZ1745" s="229"/>
      <c r="FA1745" s="229"/>
      <c r="FB1745" s="223"/>
      <c r="FC1745" s="229"/>
      <c r="FD1745" s="229"/>
      <c r="FE1745" s="223"/>
      <c r="FF1745" s="229"/>
      <c r="FG1745" s="229"/>
      <c r="FH1745" s="223"/>
      <c r="FI1745" s="229"/>
      <c r="FJ1745" s="229"/>
      <c r="FK1745" s="223"/>
      <c r="FL1745" s="229"/>
      <c r="FM1745" s="229"/>
      <c r="FN1745" s="223"/>
      <c r="FO1745" s="229"/>
      <c r="FP1745" s="229"/>
      <c r="FQ1745" s="223"/>
      <c r="FR1745" s="229"/>
      <c r="FS1745" s="229"/>
      <c r="FT1745" s="223"/>
      <c r="FU1745" s="229"/>
      <c r="FV1745" s="229"/>
      <c r="FW1745" s="222"/>
      <c r="FX1745" s="223"/>
      <c r="FY1745" s="229"/>
      <c r="FZ1745" s="229"/>
      <c r="GA1745" s="230"/>
      <c r="GB1745" s="231"/>
      <c r="GC1745" s="232"/>
      <c r="GD1745" s="232"/>
      <c r="GE1745" s="231"/>
      <c r="GF1745" s="232"/>
      <c r="GG1745" s="232"/>
      <c r="GH1745" s="231"/>
      <c r="GI1745" s="232"/>
      <c r="GJ1745" s="231"/>
      <c r="GK1745" s="232"/>
      <c r="GL1745" s="231"/>
      <c r="GM1745" s="232"/>
      <c r="GN1745" s="228"/>
      <c r="GO1745" s="234"/>
      <c r="GP1745" s="298"/>
      <c r="GQ1745" s="239"/>
      <c r="GR1745" s="298"/>
      <c r="GS1745" s="239"/>
      <c r="GT1745" s="239"/>
      <c r="GU1745" s="239"/>
      <c r="GV1745" s="234">
        <f t="shared" si="652"/>
        <v>0</v>
      </c>
      <c r="GW1745" s="234">
        <f t="shared" si="653"/>
        <v>0</v>
      </c>
    </row>
    <row r="1746" spans="1:205" ht="12.75" hidden="1" outlineLevel="1">
      <c r="A1746" s="212"/>
      <c r="B1746" s="213"/>
      <c r="C1746" s="221"/>
      <c r="D1746" s="221"/>
      <c r="E1746" s="221"/>
      <c r="F1746" s="221"/>
      <c r="G1746" s="221"/>
      <c r="H1746" s="222"/>
      <c r="I1746" s="223"/>
      <c r="J1746" s="223"/>
      <c r="K1746" s="223"/>
      <c r="L1746" s="223"/>
      <c r="M1746" s="223"/>
      <c r="N1746" s="223"/>
      <c r="O1746" s="224"/>
      <c r="P1746" s="224"/>
      <c r="Q1746" s="222"/>
      <c r="R1746" s="222"/>
      <c r="S1746" s="222"/>
      <c r="T1746" s="223"/>
      <c r="U1746" s="223"/>
      <c r="V1746" s="223"/>
      <c r="W1746" s="223"/>
      <c r="X1746" s="223"/>
      <c r="Y1746" s="223"/>
      <c r="Z1746" s="223"/>
      <c r="AA1746" s="223"/>
      <c r="AB1746" s="223"/>
      <c r="AC1746" s="225">
        <v>0</v>
      </c>
      <c r="AD1746" s="225">
        <v>0</v>
      </c>
      <c r="AE1746" s="225">
        <v>0</v>
      </c>
      <c r="AF1746" s="225">
        <v>0</v>
      </c>
      <c r="AG1746" s="226">
        <v>0</v>
      </c>
      <c r="AH1746" s="226">
        <v>0</v>
      </c>
      <c r="AI1746" s="223"/>
      <c r="AJ1746" s="223"/>
      <c r="AK1746" s="223"/>
      <c r="AL1746" s="223"/>
      <c r="AM1746" s="223"/>
      <c r="AN1746" s="223"/>
      <c r="AO1746" s="223"/>
      <c r="AP1746" s="223"/>
      <c r="AQ1746" s="223"/>
      <c r="AR1746" s="223"/>
      <c r="AS1746" s="223"/>
      <c r="AT1746" s="223"/>
      <c r="AU1746" s="223"/>
      <c r="AV1746" s="223"/>
      <c r="AW1746" s="223"/>
      <c r="AX1746" s="223"/>
      <c r="AY1746" s="223"/>
      <c r="AZ1746" s="223"/>
      <c r="BA1746" s="223"/>
      <c r="BB1746" s="223"/>
      <c r="BC1746" s="223"/>
      <c r="BD1746" s="223"/>
      <c r="BE1746" s="223"/>
      <c r="BF1746" s="223"/>
      <c r="BG1746" s="223"/>
      <c r="BH1746" s="223"/>
      <c r="BI1746" s="223"/>
      <c r="BJ1746" s="223"/>
      <c r="BK1746" s="225">
        <v>0</v>
      </c>
      <c r="BL1746" s="225">
        <v>0</v>
      </c>
      <c r="BM1746" s="225">
        <v>0</v>
      </c>
      <c r="BN1746" s="225">
        <v>0</v>
      </c>
      <c r="BO1746" s="223"/>
      <c r="BP1746" s="223"/>
      <c r="BQ1746" s="223"/>
      <c r="BR1746" s="223"/>
      <c r="BS1746" s="223"/>
      <c r="BT1746" s="223"/>
      <c r="BU1746" s="223"/>
      <c r="BV1746" s="223"/>
      <c r="BW1746" s="223"/>
      <c r="BX1746" s="223"/>
      <c r="BY1746" s="223"/>
      <c r="BZ1746" s="223"/>
      <c r="CA1746" s="223"/>
      <c r="CB1746" s="223"/>
      <c r="CC1746" s="223"/>
      <c r="CD1746" s="223"/>
      <c r="CE1746" s="223"/>
      <c r="CF1746" s="223"/>
      <c r="CG1746" s="223"/>
      <c r="CH1746" s="223"/>
      <c r="CI1746" s="223"/>
      <c r="CJ1746" s="223"/>
      <c r="CK1746" s="223"/>
      <c r="CL1746" s="223"/>
      <c r="CM1746" s="223"/>
      <c r="CN1746" s="223"/>
      <c r="CO1746" s="223"/>
      <c r="CP1746" s="223"/>
      <c r="CQ1746" s="223"/>
      <c r="CR1746" s="223"/>
      <c r="CS1746" s="223"/>
      <c r="CT1746" s="223"/>
      <c r="CU1746" s="223"/>
      <c r="CV1746" s="223"/>
      <c r="CW1746" s="223"/>
      <c r="CX1746" s="223"/>
      <c r="CY1746" s="223"/>
      <c r="CZ1746" s="223"/>
      <c r="DA1746" s="223"/>
      <c r="DB1746" s="223"/>
      <c r="DC1746" s="223"/>
      <c r="DD1746" s="223"/>
      <c r="DE1746" s="223"/>
      <c r="DF1746" s="223"/>
      <c r="DG1746" s="223"/>
      <c r="DH1746" s="223"/>
      <c r="DI1746" s="223"/>
      <c r="DJ1746" s="223"/>
      <c r="DK1746" s="223"/>
      <c r="DL1746" s="223"/>
      <c r="DM1746" s="223"/>
      <c r="DN1746" s="223"/>
      <c r="DO1746" s="223"/>
      <c r="DP1746" s="223"/>
      <c r="DQ1746" s="223"/>
      <c r="DR1746" s="223"/>
      <c r="DS1746" s="223"/>
      <c r="DT1746" s="223"/>
      <c r="DU1746" s="223"/>
      <c r="DV1746" s="223"/>
      <c r="DW1746" s="223"/>
      <c r="DX1746" s="223"/>
      <c r="DY1746" s="223"/>
      <c r="DZ1746" s="223"/>
      <c r="EA1746" s="223"/>
      <c r="EB1746" s="223"/>
      <c r="EC1746" s="227">
        <v>0</v>
      </c>
      <c r="ED1746" s="223"/>
      <c r="EE1746" s="223"/>
      <c r="EF1746" s="223"/>
      <c r="EG1746" s="229"/>
      <c r="EH1746" s="229"/>
      <c r="EI1746" s="223"/>
      <c r="EJ1746" s="229"/>
      <c r="EK1746" s="229"/>
      <c r="EL1746" s="223"/>
      <c r="EM1746" s="229"/>
      <c r="EN1746" s="229"/>
      <c r="EO1746" s="223"/>
      <c r="EP1746" s="229"/>
      <c r="EQ1746" s="229"/>
      <c r="ER1746" s="222"/>
      <c r="ES1746" s="223"/>
      <c r="ET1746" s="229"/>
      <c r="EU1746" s="229"/>
      <c r="EV1746" s="223"/>
      <c r="EW1746" s="229"/>
      <c r="EX1746" s="229"/>
      <c r="EY1746" s="223"/>
      <c r="EZ1746" s="229"/>
      <c r="FA1746" s="229"/>
      <c r="FB1746" s="223"/>
      <c r="FC1746" s="229"/>
      <c r="FD1746" s="229"/>
      <c r="FE1746" s="223"/>
      <c r="FF1746" s="229"/>
      <c r="FG1746" s="229"/>
      <c r="FH1746" s="223"/>
      <c r="FI1746" s="229"/>
      <c r="FJ1746" s="229"/>
      <c r="FK1746" s="223"/>
      <c r="FL1746" s="229"/>
      <c r="FM1746" s="229"/>
      <c r="FN1746" s="223"/>
      <c r="FO1746" s="229"/>
      <c r="FP1746" s="229"/>
      <c r="FQ1746" s="223"/>
      <c r="FR1746" s="229"/>
      <c r="FS1746" s="229"/>
      <c r="FT1746" s="223"/>
      <c r="FU1746" s="229"/>
      <c r="FV1746" s="229"/>
      <c r="FW1746" s="222"/>
      <c r="FX1746" s="223"/>
      <c r="FY1746" s="229"/>
      <c r="FZ1746" s="229"/>
      <c r="GA1746" s="230"/>
      <c r="GB1746" s="231"/>
      <c r="GC1746" s="232"/>
      <c r="GD1746" s="232"/>
      <c r="GE1746" s="231"/>
      <c r="GF1746" s="232"/>
      <c r="GG1746" s="232"/>
      <c r="GH1746" s="231"/>
      <c r="GI1746" s="232"/>
      <c r="GJ1746" s="231"/>
      <c r="GK1746" s="232"/>
      <c r="GL1746" s="231"/>
      <c r="GM1746" s="232"/>
      <c r="GN1746" s="228"/>
      <c r="GO1746" s="234"/>
      <c r="GP1746" s="298"/>
      <c r="GQ1746" s="239"/>
      <c r="GR1746" s="298"/>
      <c r="GS1746" s="239"/>
      <c r="GT1746" s="239"/>
      <c r="GU1746" s="239"/>
      <c r="GV1746" s="234">
        <f t="shared" si="652"/>
        <v>0</v>
      </c>
      <c r="GW1746" s="234">
        <f t="shared" si="653"/>
        <v>0</v>
      </c>
    </row>
    <row r="1747" spans="1:205" ht="12.75" hidden="1" outlineLevel="1">
      <c r="A1747" s="212"/>
      <c r="B1747" s="213"/>
      <c r="C1747" s="221"/>
      <c r="D1747" s="221"/>
      <c r="E1747" s="221"/>
      <c r="F1747" s="221"/>
      <c r="G1747" s="221"/>
      <c r="H1747" s="222"/>
      <c r="I1747" s="223"/>
      <c r="J1747" s="223"/>
      <c r="K1747" s="223"/>
      <c r="L1747" s="223"/>
      <c r="M1747" s="223"/>
      <c r="N1747" s="223"/>
      <c r="O1747" s="224"/>
      <c r="P1747" s="224"/>
      <c r="Q1747" s="222"/>
      <c r="R1747" s="222"/>
      <c r="S1747" s="222"/>
      <c r="T1747" s="223"/>
      <c r="U1747" s="223"/>
      <c r="V1747" s="223"/>
      <c r="W1747" s="223"/>
      <c r="X1747" s="223"/>
      <c r="Y1747" s="223"/>
      <c r="Z1747" s="223"/>
      <c r="AA1747" s="223"/>
      <c r="AB1747" s="223"/>
      <c r="AC1747" s="225">
        <v>0</v>
      </c>
      <c r="AD1747" s="225">
        <v>0</v>
      </c>
      <c r="AE1747" s="225">
        <v>0</v>
      </c>
      <c r="AF1747" s="225">
        <v>0</v>
      </c>
      <c r="AG1747" s="226">
        <v>0</v>
      </c>
      <c r="AH1747" s="226">
        <v>0</v>
      </c>
      <c r="AI1747" s="223"/>
      <c r="AJ1747" s="223"/>
      <c r="AK1747" s="223"/>
      <c r="AL1747" s="223"/>
      <c r="AM1747" s="223"/>
      <c r="AN1747" s="223"/>
      <c r="AO1747" s="223"/>
      <c r="AP1747" s="223"/>
      <c r="AQ1747" s="223"/>
      <c r="AR1747" s="223"/>
      <c r="AS1747" s="223"/>
      <c r="AT1747" s="223"/>
      <c r="AU1747" s="223"/>
      <c r="AV1747" s="223"/>
      <c r="AW1747" s="223"/>
      <c r="AX1747" s="223"/>
      <c r="AY1747" s="223"/>
      <c r="AZ1747" s="223"/>
      <c r="BA1747" s="223"/>
      <c r="BB1747" s="223"/>
      <c r="BC1747" s="223"/>
      <c r="BD1747" s="223"/>
      <c r="BE1747" s="223"/>
      <c r="BF1747" s="223"/>
      <c r="BG1747" s="223"/>
      <c r="BH1747" s="223"/>
      <c r="BI1747" s="223"/>
      <c r="BJ1747" s="223"/>
      <c r="BK1747" s="225">
        <v>0</v>
      </c>
      <c r="BL1747" s="225">
        <v>0</v>
      </c>
      <c r="BM1747" s="225">
        <v>0</v>
      </c>
      <c r="BN1747" s="225">
        <v>0</v>
      </c>
      <c r="BO1747" s="223"/>
      <c r="BP1747" s="223"/>
      <c r="BQ1747" s="223"/>
      <c r="BR1747" s="223"/>
      <c r="BS1747" s="223"/>
      <c r="BT1747" s="223"/>
      <c r="BU1747" s="223"/>
      <c r="BV1747" s="223"/>
      <c r="BW1747" s="223"/>
      <c r="BX1747" s="223"/>
      <c r="BY1747" s="223"/>
      <c r="BZ1747" s="223"/>
      <c r="CA1747" s="223"/>
      <c r="CB1747" s="223"/>
      <c r="CC1747" s="223"/>
      <c r="CD1747" s="223"/>
      <c r="CE1747" s="223"/>
      <c r="CF1747" s="223"/>
      <c r="CG1747" s="223"/>
      <c r="CH1747" s="223"/>
      <c r="CI1747" s="223"/>
      <c r="CJ1747" s="223"/>
      <c r="CK1747" s="223"/>
      <c r="CL1747" s="223"/>
      <c r="CM1747" s="223"/>
      <c r="CN1747" s="223"/>
      <c r="CO1747" s="223"/>
      <c r="CP1747" s="223"/>
      <c r="CQ1747" s="223"/>
      <c r="CR1747" s="223"/>
      <c r="CS1747" s="223"/>
      <c r="CT1747" s="223"/>
      <c r="CU1747" s="223"/>
      <c r="CV1747" s="223"/>
      <c r="CW1747" s="223"/>
      <c r="CX1747" s="223"/>
      <c r="CY1747" s="223"/>
      <c r="CZ1747" s="223"/>
      <c r="DA1747" s="223"/>
      <c r="DB1747" s="223"/>
      <c r="DC1747" s="223"/>
      <c r="DD1747" s="223"/>
      <c r="DE1747" s="223"/>
      <c r="DF1747" s="223"/>
      <c r="DG1747" s="223"/>
      <c r="DH1747" s="223"/>
      <c r="DI1747" s="223"/>
      <c r="DJ1747" s="223"/>
      <c r="DK1747" s="223"/>
      <c r="DL1747" s="223"/>
      <c r="DM1747" s="223"/>
      <c r="DN1747" s="223"/>
      <c r="DO1747" s="223"/>
      <c r="DP1747" s="223"/>
      <c r="DQ1747" s="223"/>
      <c r="DR1747" s="223"/>
      <c r="DS1747" s="223"/>
      <c r="DT1747" s="223"/>
      <c r="DU1747" s="223"/>
      <c r="DV1747" s="223"/>
      <c r="DW1747" s="223"/>
      <c r="DX1747" s="223"/>
      <c r="DY1747" s="223"/>
      <c r="DZ1747" s="223"/>
      <c r="EA1747" s="223"/>
      <c r="EB1747" s="223"/>
      <c r="EC1747" s="227">
        <v>0</v>
      </c>
      <c r="ED1747" s="223"/>
      <c r="EE1747" s="223"/>
      <c r="EF1747" s="223"/>
      <c r="EG1747" s="229"/>
      <c r="EH1747" s="229"/>
      <c r="EI1747" s="223"/>
      <c r="EJ1747" s="229"/>
      <c r="EK1747" s="229"/>
      <c r="EL1747" s="223"/>
      <c r="EM1747" s="229"/>
      <c r="EN1747" s="229"/>
      <c r="EO1747" s="223"/>
      <c r="EP1747" s="229"/>
      <c r="EQ1747" s="229"/>
      <c r="ER1747" s="222"/>
      <c r="ES1747" s="223"/>
      <c r="ET1747" s="229"/>
      <c r="EU1747" s="229"/>
      <c r="EV1747" s="223"/>
      <c r="EW1747" s="229"/>
      <c r="EX1747" s="229"/>
      <c r="EY1747" s="223"/>
      <c r="EZ1747" s="229"/>
      <c r="FA1747" s="229"/>
      <c r="FB1747" s="223"/>
      <c r="FC1747" s="229"/>
      <c r="FD1747" s="229"/>
      <c r="FE1747" s="223"/>
      <c r="FF1747" s="229"/>
      <c r="FG1747" s="229"/>
      <c r="FH1747" s="223"/>
      <c r="FI1747" s="229"/>
      <c r="FJ1747" s="229"/>
      <c r="FK1747" s="223"/>
      <c r="FL1747" s="229"/>
      <c r="FM1747" s="229"/>
      <c r="FN1747" s="223"/>
      <c r="FO1747" s="229"/>
      <c r="FP1747" s="229"/>
      <c r="FQ1747" s="223"/>
      <c r="FR1747" s="229"/>
      <c r="FS1747" s="229"/>
      <c r="FT1747" s="223"/>
      <c r="FU1747" s="229"/>
      <c r="FV1747" s="229"/>
      <c r="FW1747" s="222"/>
      <c r="FX1747" s="223"/>
      <c r="FY1747" s="229"/>
      <c r="FZ1747" s="229"/>
      <c r="GA1747" s="230"/>
      <c r="GB1747" s="231"/>
      <c r="GC1747" s="232"/>
      <c r="GD1747" s="232"/>
      <c r="GE1747" s="231"/>
      <c r="GF1747" s="232"/>
      <c r="GG1747" s="232"/>
      <c r="GH1747" s="231"/>
      <c r="GI1747" s="232"/>
      <c r="GJ1747" s="231"/>
      <c r="GK1747" s="232"/>
      <c r="GL1747" s="231"/>
      <c r="GM1747" s="232"/>
      <c r="GN1747" s="228"/>
      <c r="GO1747" s="234"/>
      <c r="GP1747" s="298"/>
      <c r="GQ1747" s="239"/>
      <c r="GR1747" s="298"/>
      <c r="GS1747" s="239"/>
      <c r="GT1747" s="239"/>
      <c r="GU1747" s="239"/>
      <c r="GV1747" s="234">
        <f t="shared" si="652"/>
        <v>0</v>
      </c>
      <c r="GW1747" s="234">
        <f t="shared" si="653"/>
        <v>0</v>
      </c>
    </row>
    <row r="1748" spans="1:205" ht="12.75" hidden="1" outlineLevel="1">
      <c r="A1748" s="212"/>
      <c r="B1748" s="213"/>
      <c r="C1748" s="221"/>
      <c r="D1748" s="221"/>
      <c r="E1748" s="221"/>
      <c r="F1748" s="221"/>
      <c r="G1748" s="221"/>
      <c r="H1748" s="222"/>
      <c r="I1748" s="223"/>
      <c r="J1748" s="223"/>
      <c r="K1748" s="223"/>
      <c r="L1748" s="223"/>
      <c r="M1748" s="223"/>
      <c r="N1748" s="223"/>
      <c r="O1748" s="224"/>
      <c r="P1748" s="224"/>
      <c r="Q1748" s="222"/>
      <c r="R1748" s="222"/>
      <c r="S1748" s="222"/>
      <c r="T1748" s="223"/>
      <c r="U1748" s="223"/>
      <c r="V1748" s="223"/>
      <c r="W1748" s="223"/>
      <c r="X1748" s="223"/>
      <c r="Y1748" s="223"/>
      <c r="Z1748" s="223"/>
      <c r="AA1748" s="223"/>
      <c r="AB1748" s="223"/>
      <c r="AC1748" s="225">
        <v>0</v>
      </c>
      <c r="AD1748" s="225">
        <v>0</v>
      </c>
      <c r="AE1748" s="225">
        <v>0</v>
      </c>
      <c r="AF1748" s="225">
        <v>0</v>
      </c>
      <c r="AG1748" s="226">
        <v>0</v>
      </c>
      <c r="AH1748" s="226">
        <v>0</v>
      </c>
      <c r="AI1748" s="223"/>
      <c r="AJ1748" s="223"/>
      <c r="AK1748" s="223"/>
      <c r="AL1748" s="223"/>
      <c r="AM1748" s="223"/>
      <c r="AN1748" s="223"/>
      <c r="AO1748" s="223"/>
      <c r="AP1748" s="223"/>
      <c r="AQ1748" s="223"/>
      <c r="AR1748" s="223"/>
      <c r="AS1748" s="223"/>
      <c r="AT1748" s="223"/>
      <c r="AU1748" s="223"/>
      <c r="AV1748" s="223"/>
      <c r="AW1748" s="223"/>
      <c r="AX1748" s="223"/>
      <c r="AY1748" s="223"/>
      <c r="AZ1748" s="223"/>
      <c r="BA1748" s="223"/>
      <c r="BB1748" s="223"/>
      <c r="BC1748" s="223"/>
      <c r="BD1748" s="223"/>
      <c r="BE1748" s="223"/>
      <c r="BF1748" s="223"/>
      <c r="BG1748" s="223"/>
      <c r="BH1748" s="223"/>
      <c r="BI1748" s="223"/>
      <c r="BJ1748" s="223"/>
      <c r="BK1748" s="225">
        <v>0</v>
      </c>
      <c r="BL1748" s="225">
        <v>0</v>
      </c>
      <c r="BM1748" s="225">
        <v>0</v>
      </c>
      <c r="BN1748" s="225">
        <v>0</v>
      </c>
      <c r="BO1748" s="223"/>
      <c r="BP1748" s="223"/>
      <c r="BQ1748" s="223"/>
      <c r="BR1748" s="223"/>
      <c r="BS1748" s="223"/>
      <c r="BT1748" s="223"/>
      <c r="BU1748" s="223"/>
      <c r="BV1748" s="223"/>
      <c r="BW1748" s="223"/>
      <c r="BX1748" s="223"/>
      <c r="BY1748" s="223"/>
      <c r="BZ1748" s="223"/>
      <c r="CA1748" s="223"/>
      <c r="CB1748" s="223"/>
      <c r="CC1748" s="223"/>
      <c r="CD1748" s="223"/>
      <c r="CE1748" s="223"/>
      <c r="CF1748" s="223"/>
      <c r="CG1748" s="223"/>
      <c r="CH1748" s="223"/>
      <c r="CI1748" s="223"/>
      <c r="CJ1748" s="223"/>
      <c r="CK1748" s="223"/>
      <c r="CL1748" s="223"/>
      <c r="CM1748" s="223"/>
      <c r="CN1748" s="223"/>
      <c r="CO1748" s="223"/>
      <c r="CP1748" s="223"/>
      <c r="CQ1748" s="223"/>
      <c r="CR1748" s="223"/>
      <c r="CS1748" s="223"/>
      <c r="CT1748" s="223"/>
      <c r="CU1748" s="223"/>
      <c r="CV1748" s="223"/>
      <c r="CW1748" s="223"/>
      <c r="CX1748" s="223"/>
      <c r="CY1748" s="223"/>
      <c r="CZ1748" s="223"/>
      <c r="DA1748" s="223"/>
      <c r="DB1748" s="223"/>
      <c r="DC1748" s="223"/>
      <c r="DD1748" s="223"/>
      <c r="DE1748" s="223"/>
      <c r="DF1748" s="223"/>
      <c r="DG1748" s="223"/>
      <c r="DH1748" s="223"/>
      <c r="DI1748" s="223"/>
      <c r="DJ1748" s="223"/>
      <c r="DK1748" s="223"/>
      <c r="DL1748" s="223"/>
      <c r="DM1748" s="223"/>
      <c r="DN1748" s="223"/>
      <c r="DO1748" s="223"/>
      <c r="DP1748" s="223"/>
      <c r="DQ1748" s="223"/>
      <c r="DR1748" s="223"/>
      <c r="DS1748" s="223"/>
      <c r="DT1748" s="223"/>
      <c r="DU1748" s="223"/>
      <c r="DV1748" s="223"/>
      <c r="DW1748" s="223"/>
      <c r="DX1748" s="223"/>
      <c r="DY1748" s="223"/>
      <c r="DZ1748" s="223"/>
      <c r="EA1748" s="223"/>
      <c r="EB1748" s="223"/>
      <c r="EC1748" s="227">
        <v>0</v>
      </c>
      <c r="ED1748" s="223"/>
      <c r="EE1748" s="223"/>
      <c r="EF1748" s="223"/>
      <c r="EG1748" s="229"/>
      <c r="EH1748" s="229"/>
      <c r="EI1748" s="223"/>
      <c r="EJ1748" s="229"/>
      <c r="EK1748" s="229"/>
      <c r="EL1748" s="223"/>
      <c r="EM1748" s="229"/>
      <c r="EN1748" s="229"/>
      <c r="EO1748" s="223"/>
      <c r="EP1748" s="229"/>
      <c r="EQ1748" s="229"/>
      <c r="ER1748" s="222"/>
      <c r="ES1748" s="223"/>
      <c r="ET1748" s="229"/>
      <c r="EU1748" s="229"/>
      <c r="EV1748" s="223"/>
      <c r="EW1748" s="229"/>
      <c r="EX1748" s="229"/>
      <c r="EY1748" s="223"/>
      <c r="EZ1748" s="229"/>
      <c r="FA1748" s="229"/>
      <c r="FB1748" s="223"/>
      <c r="FC1748" s="229"/>
      <c r="FD1748" s="229"/>
      <c r="FE1748" s="223"/>
      <c r="FF1748" s="229"/>
      <c r="FG1748" s="229"/>
      <c r="FH1748" s="223"/>
      <c r="FI1748" s="229"/>
      <c r="FJ1748" s="229"/>
      <c r="FK1748" s="223"/>
      <c r="FL1748" s="229"/>
      <c r="FM1748" s="229"/>
      <c r="FN1748" s="223"/>
      <c r="FO1748" s="229"/>
      <c r="FP1748" s="229"/>
      <c r="FQ1748" s="223"/>
      <c r="FR1748" s="229"/>
      <c r="FS1748" s="229"/>
      <c r="FT1748" s="223"/>
      <c r="FU1748" s="229"/>
      <c r="FV1748" s="229"/>
      <c r="FW1748" s="222"/>
      <c r="FX1748" s="223"/>
      <c r="FY1748" s="229"/>
      <c r="FZ1748" s="229"/>
      <c r="GA1748" s="230"/>
      <c r="GB1748" s="231"/>
      <c r="GC1748" s="232"/>
      <c r="GD1748" s="232"/>
      <c r="GE1748" s="231"/>
      <c r="GF1748" s="232"/>
      <c r="GG1748" s="232"/>
      <c r="GH1748" s="231"/>
      <c r="GI1748" s="232"/>
      <c r="GJ1748" s="231"/>
      <c r="GK1748" s="232"/>
      <c r="GL1748" s="231"/>
      <c r="GM1748" s="232"/>
      <c r="GN1748" s="228"/>
      <c r="GO1748" s="234"/>
      <c r="GP1748" s="298"/>
      <c r="GQ1748" s="239"/>
      <c r="GR1748" s="298"/>
      <c r="GS1748" s="239"/>
      <c r="GT1748" s="239"/>
      <c r="GU1748" s="239"/>
      <c r="GV1748" s="234">
        <f t="shared" si="652"/>
        <v>0</v>
      </c>
      <c r="GW1748" s="234">
        <f t="shared" si="653"/>
        <v>0</v>
      </c>
    </row>
    <row r="1749" spans="1:205" ht="12.75" hidden="1" outlineLevel="1">
      <c r="A1749" s="212"/>
      <c r="B1749" s="213"/>
      <c r="C1749" s="221"/>
      <c r="D1749" s="221"/>
      <c r="E1749" s="221"/>
      <c r="F1749" s="221"/>
      <c r="G1749" s="221"/>
      <c r="H1749" s="222"/>
      <c r="I1749" s="223"/>
      <c r="J1749" s="223"/>
      <c r="K1749" s="223"/>
      <c r="L1749" s="223"/>
      <c r="M1749" s="223"/>
      <c r="N1749" s="223"/>
      <c r="O1749" s="224"/>
      <c r="P1749" s="224"/>
      <c r="Q1749" s="222"/>
      <c r="R1749" s="222"/>
      <c r="S1749" s="222"/>
      <c r="T1749" s="223"/>
      <c r="U1749" s="223"/>
      <c r="V1749" s="223"/>
      <c r="W1749" s="223"/>
      <c r="X1749" s="223"/>
      <c r="Y1749" s="223"/>
      <c r="Z1749" s="223"/>
      <c r="AA1749" s="223"/>
      <c r="AB1749" s="223"/>
      <c r="AC1749" s="225">
        <v>0</v>
      </c>
      <c r="AD1749" s="225">
        <v>0</v>
      </c>
      <c r="AE1749" s="225">
        <v>0</v>
      </c>
      <c r="AF1749" s="225">
        <v>0</v>
      </c>
      <c r="AG1749" s="226">
        <v>0</v>
      </c>
      <c r="AH1749" s="226">
        <v>0</v>
      </c>
      <c r="AI1749" s="223"/>
      <c r="AJ1749" s="223"/>
      <c r="AK1749" s="223"/>
      <c r="AL1749" s="223"/>
      <c r="AM1749" s="223"/>
      <c r="AN1749" s="223"/>
      <c r="AO1749" s="223"/>
      <c r="AP1749" s="223"/>
      <c r="AQ1749" s="223"/>
      <c r="AR1749" s="223"/>
      <c r="AS1749" s="223"/>
      <c r="AT1749" s="223"/>
      <c r="AU1749" s="223"/>
      <c r="AV1749" s="223"/>
      <c r="AW1749" s="223"/>
      <c r="AX1749" s="223"/>
      <c r="AY1749" s="223"/>
      <c r="AZ1749" s="223"/>
      <c r="BA1749" s="223"/>
      <c r="BB1749" s="223"/>
      <c r="BC1749" s="223"/>
      <c r="BD1749" s="223"/>
      <c r="BE1749" s="223"/>
      <c r="BF1749" s="223"/>
      <c r="BG1749" s="223"/>
      <c r="BH1749" s="223"/>
      <c r="BI1749" s="223"/>
      <c r="BJ1749" s="223"/>
      <c r="BK1749" s="225">
        <v>0</v>
      </c>
      <c r="BL1749" s="225">
        <v>0</v>
      </c>
      <c r="BM1749" s="225">
        <v>0</v>
      </c>
      <c r="BN1749" s="225">
        <v>0</v>
      </c>
      <c r="BO1749" s="223"/>
      <c r="BP1749" s="223"/>
      <c r="BQ1749" s="223"/>
      <c r="BR1749" s="223"/>
      <c r="BS1749" s="223"/>
      <c r="BT1749" s="223"/>
      <c r="BU1749" s="223"/>
      <c r="BV1749" s="223"/>
      <c r="BW1749" s="223"/>
      <c r="BX1749" s="223"/>
      <c r="BY1749" s="223"/>
      <c r="BZ1749" s="223"/>
      <c r="CA1749" s="223"/>
      <c r="CB1749" s="223"/>
      <c r="CC1749" s="223"/>
      <c r="CD1749" s="223"/>
      <c r="CE1749" s="223"/>
      <c r="CF1749" s="223"/>
      <c r="CG1749" s="223"/>
      <c r="CH1749" s="223"/>
      <c r="CI1749" s="223"/>
      <c r="CJ1749" s="223"/>
      <c r="CK1749" s="223"/>
      <c r="CL1749" s="223"/>
      <c r="CM1749" s="223"/>
      <c r="CN1749" s="223"/>
      <c r="CO1749" s="223"/>
      <c r="CP1749" s="223"/>
      <c r="CQ1749" s="223"/>
      <c r="CR1749" s="223"/>
      <c r="CS1749" s="223"/>
      <c r="CT1749" s="223"/>
      <c r="CU1749" s="223"/>
      <c r="CV1749" s="223"/>
      <c r="CW1749" s="223"/>
      <c r="CX1749" s="223"/>
      <c r="CY1749" s="223"/>
      <c r="CZ1749" s="223"/>
      <c r="DA1749" s="223"/>
      <c r="DB1749" s="223"/>
      <c r="DC1749" s="223"/>
      <c r="DD1749" s="223"/>
      <c r="DE1749" s="223"/>
      <c r="DF1749" s="223"/>
      <c r="DG1749" s="223"/>
      <c r="DH1749" s="223"/>
      <c r="DI1749" s="223"/>
      <c r="DJ1749" s="223"/>
      <c r="DK1749" s="223"/>
      <c r="DL1749" s="223"/>
      <c r="DM1749" s="223"/>
      <c r="DN1749" s="223"/>
      <c r="DO1749" s="223"/>
      <c r="DP1749" s="223"/>
      <c r="DQ1749" s="223"/>
      <c r="DR1749" s="223"/>
      <c r="DS1749" s="223"/>
      <c r="DT1749" s="223"/>
      <c r="DU1749" s="223"/>
      <c r="DV1749" s="223"/>
      <c r="DW1749" s="223"/>
      <c r="DX1749" s="223"/>
      <c r="DY1749" s="223"/>
      <c r="DZ1749" s="223"/>
      <c r="EA1749" s="223"/>
      <c r="EB1749" s="223"/>
      <c r="EC1749" s="227">
        <v>0</v>
      </c>
      <c r="ED1749" s="223"/>
      <c r="EE1749" s="223"/>
      <c r="EF1749" s="223"/>
      <c r="EG1749" s="229"/>
      <c r="EH1749" s="229"/>
      <c r="EI1749" s="223"/>
      <c r="EJ1749" s="229"/>
      <c r="EK1749" s="229"/>
      <c r="EL1749" s="223"/>
      <c r="EM1749" s="229"/>
      <c r="EN1749" s="229"/>
      <c r="EO1749" s="223"/>
      <c r="EP1749" s="229"/>
      <c r="EQ1749" s="229"/>
      <c r="ER1749" s="222"/>
      <c r="ES1749" s="223"/>
      <c r="ET1749" s="229"/>
      <c r="EU1749" s="229"/>
      <c r="EV1749" s="223"/>
      <c r="EW1749" s="229"/>
      <c r="EX1749" s="229"/>
      <c r="EY1749" s="223"/>
      <c r="EZ1749" s="229"/>
      <c r="FA1749" s="229"/>
      <c r="FB1749" s="223"/>
      <c r="FC1749" s="229"/>
      <c r="FD1749" s="229"/>
      <c r="FE1749" s="223"/>
      <c r="FF1749" s="229"/>
      <c r="FG1749" s="229"/>
      <c r="FH1749" s="223"/>
      <c r="FI1749" s="229"/>
      <c r="FJ1749" s="229"/>
      <c r="FK1749" s="223"/>
      <c r="FL1749" s="229"/>
      <c r="FM1749" s="229"/>
      <c r="FN1749" s="223"/>
      <c r="FO1749" s="229"/>
      <c r="FP1749" s="229"/>
      <c r="FQ1749" s="223"/>
      <c r="FR1749" s="229"/>
      <c r="FS1749" s="229"/>
      <c r="FT1749" s="223"/>
      <c r="FU1749" s="229"/>
      <c r="FV1749" s="229"/>
      <c r="FW1749" s="222"/>
      <c r="FX1749" s="223"/>
      <c r="FY1749" s="229"/>
      <c r="FZ1749" s="229"/>
      <c r="GA1749" s="230"/>
      <c r="GB1749" s="231"/>
      <c r="GC1749" s="232"/>
      <c r="GD1749" s="232"/>
      <c r="GE1749" s="231"/>
      <c r="GF1749" s="232"/>
      <c r="GG1749" s="232"/>
      <c r="GH1749" s="231"/>
      <c r="GI1749" s="232"/>
      <c r="GJ1749" s="231"/>
      <c r="GK1749" s="232"/>
      <c r="GL1749" s="231"/>
      <c r="GM1749" s="232"/>
      <c r="GN1749" s="228"/>
      <c r="GO1749" s="234"/>
      <c r="GP1749" s="298"/>
      <c r="GQ1749" s="239"/>
      <c r="GR1749" s="298"/>
      <c r="GS1749" s="239"/>
      <c r="GT1749" s="239"/>
      <c r="GU1749" s="239"/>
      <c r="GV1749" s="234">
        <f t="shared" si="652"/>
        <v>0</v>
      </c>
      <c r="GW1749" s="234">
        <f t="shared" si="653"/>
        <v>0</v>
      </c>
    </row>
    <row r="1750" spans="1:205" ht="12.75" hidden="1" outlineLevel="1">
      <c r="A1750" s="212"/>
      <c r="B1750" s="213"/>
      <c r="C1750" s="221"/>
      <c r="D1750" s="221"/>
      <c r="E1750" s="221"/>
      <c r="F1750" s="221"/>
      <c r="G1750" s="221"/>
      <c r="H1750" s="222"/>
      <c r="I1750" s="223"/>
      <c r="J1750" s="223"/>
      <c r="K1750" s="223"/>
      <c r="L1750" s="223"/>
      <c r="M1750" s="223"/>
      <c r="N1750" s="223"/>
      <c r="O1750" s="224"/>
      <c r="P1750" s="224"/>
      <c r="Q1750" s="222"/>
      <c r="R1750" s="222"/>
      <c r="S1750" s="222"/>
      <c r="T1750" s="223"/>
      <c r="U1750" s="223"/>
      <c r="V1750" s="223"/>
      <c r="W1750" s="223"/>
      <c r="X1750" s="223"/>
      <c r="Y1750" s="223"/>
      <c r="Z1750" s="223"/>
      <c r="AA1750" s="223"/>
      <c r="AB1750" s="223"/>
      <c r="AC1750" s="225">
        <v>0</v>
      </c>
      <c r="AD1750" s="225">
        <v>0</v>
      </c>
      <c r="AE1750" s="225">
        <v>0</v>
      </c>
      <c r="AF1750" s="225">
        <v>0</v>
      </c>
      <c r="AG1750" s="226">
        <v>0</v>
      </c>
      <c r="AH1750" s="226">
        <v>0</v>
      </c>
      <c r="AI1750" s="223"/>
      <c r="AJ1750" s="223"/>
      <c r="AK1750" s="223"/>
      <c r="AL1750" s="223"/>
      <c r="AM1750" s="223"/>
      <c r="AN1750" s="223"/>
      <c r="AO1750" s="223"/>
      <c r="AP1750" s="223"/>
      <c r="AQ1750" s="223"/>
      <c r="AR1750" s="223"/>
      <c r="AS1750" s="223"/>
      <c r="AT1750" s="223"/>
      <c r="AU1750" s="223"/>
      <c r="AV1750" s="223"/>
      <c r="AW1750" s="223"/>
      <c r="AX1750" s="223"/>
      <c r="AY1750" s="223"/>
      <c r="AZ1750" s="223"/>
      <c r="BA1750" s="223"/>
      <c r="BB1750" s="223"/>
      <c r="BC1750" s="223"/>
      <c r="BD1750" s="223"/>
      <c r="BE1750" s="223"/>
      <c r="BF1750" s="223"/>
      <c r="BG1750" s="223"/>
      <c r="BH1750" s="223"/>
      <c r="BI1750" s="223"/>
      <c r="BJ1750" s="223"/>
      <c r="BK1750" s="225">
        <v>0</v>
      </c>
      <c r="BL1750" s="225">
        <v>0</v>
      </c>
      <c r="BM1750" s="225">
        <v>0</v>
      </c>
      <c r="BN1750" s="225">
        <v>0</v>
      </c>
      <c r="BO1750" s="223"/>
      <c r="BP1750" s="223"/>
      <c r="BQ1750" s="223"/>
      <c r="BR1750" s="223"/>
      <c r="BS1750" s="223"/>
      <c r="BT1750" s="223"/>
      <c r="BU1750" s="223"/>
      <c r="BV1750" s="223"/>
      <c r="BW1750" s="223"/>
      <c r="BX1750" s="223"/>
      <c r="BY1750" s="223"/>
      <c r="BZ1750" s="223"/>
      <c r="CA1750" s="223"/>
      <c r="CB1750" s="223"/>
      <c r="CC1750" s="223"/>
      <c r="CD1750" s="223"/>
      <c r="CE1750" s="223"/>
      <c r="CF1750" s="223"/>
      <c r="CG1750" s="223"/>
      <c r="CH1750" s="223"/>
      <c r="CI1750" s="223"/>
      <c r="CJ1750" s="223"/>
      <c r="CK1750" s="223"/>
      <c r="CL1750" s="223"/>
      <c r="CM1750" s="223"/>
      <c r="CN1750" s="223"/>
      <c r="CO1750" s="223"/>
      <c r="CP1750" s="223"/>
      <c r="CQ1750" s="223"/>
      <c r="CR1750" s="223"/>
      <c r="CS1750" s="223"/>
      <c r="CT1750" s="223"/>
      <c r="CU1750" s="223"/>
      <c r="CV1750" s="223"/>
      <c r="CW1750" s="223"/>
      <c r="CX1750" s="223"/>
      <c r="CY1750" s="223"/>
      <c r="CZ1750" s="223"/>
      <c r="DA1750" s="223"/>
      <c r="DB1750" s="223"/>
      <c r="DC1750" s="223"/>
      <c r="DD1750" s="223"/>
      <c r="DE1750" s="223"/>
      <c r="DF1750" s="223"/>
      <c r="DG1750" s="223"/>
      <c r="DH1750" s="223"/>
      <c r="DI1750" s="223"/>
      <c r="DJ1750" s="223"/>
      <c r="DK1750" s="223"/>
      <c r="DL1750" s="223"/>
      <c r="DM1750" s="223"/>
      <c r="DN1750" s="223"/>
      <c r="DO1750" s="223"/>
      <c r="DP1750" s="223"/>
      <c r="DQ1750" s="223"/>
      <c r="DR1750" s="223"/>
      <c r="DS1750" s="223"/>
      <c r="DT1750" s="223"/>
      <c r="DU1750" s="223"/>
      <c r="DV1750" s="223"/>
      <c r="DW1750" s="223"/>
      <c r="DX1750" s="223"/>
      <c r="DY1750" s="223"/>
      <c r="DZ1750" s="223"/>
      <c r="EA1750" s="223"/>
      <c r="EB1750" s="223"/>
      <c r="EC1750" s="227">
        <v>0</v>
      </c>
      <c r="ED1750" s="223"/>
      <c r="EE1750" s="223"/>
      <c r="EF1750" s="223"/>
      <c r="EG1750" s="229"/>
      <c r="EH1750" s="229"/>
      <c r="EI1750" s="223"/>
      <c r="EJ1750" s="229"/>
      <c r="EK1750" s="229"/>
      <c r="EL1750" s="223"/>
      <c r="EM1750" s="229"/>
      <c r="EN1750" s="229"/>
      <c r="EO1750" s="223"/>
      <c r="EP1750" s="229"/>
      <c r="EQ1750" s="229"/>
      <c r="ER1750" s="222"/>
      <c r="ES1750" s="223"/>
      <c r="ET1750" s="229"/>
      <c r="EU1750" s="229"/>
      <c r="EV1750" s="223"/>
      <c r="EW1750" s="229"/>
      <c r="EX1750" s="229"/>
      <c r="EY1750" s="223"/>
      <c r="EZ1750" s="229"/>
      <c r="FA1750" s="229"/>
      <c r="FB1750" s="223"/>
      <c r="FC1750" s="229"/>
      <c r="FD1750" s="229"/>
      <c r="FE1750" s="223"/>
      <c r="FF1750" s="229"/>
      <c r="FG1750" s="229"/>
      <c r="FH1750" s="223"/>
      <c r="FI1750" s="229"/>
      <c r="FJ1750" s="229"/>
      <c r="FK1750" s="223"/>
      <c r="FL1750" s="229"/>
      <c r="FM1750" s="229"/>
      <c r="FN1750" s="223"/>
      <c r="FO1750" s="229"/>
      <c r="FP1750" s="229"/>
      <c r="FQ1750" s="223"/>
      <c r="FR1750" s="229"/>
      <c r="FS1750" s="229"/>
      <c r="FT1750" s="223"/>
      <c r="FU1750" s="229"/>
      <c r="FV1750" s="229"/>
      <c r="FW1750" s="222"/>
      <c r="FX1750" s="223"/>
      <c r="FY1750" s="229"/>
      <c r="FZ1750" s="229"/>
      <c r="GA1750" s="230"/>
      <c r="GB1750" s="231"/>
      <c r="GC1750" s="232"/>
      <c r="GD1750" s="232"/>
      <c r="GE1750" s="231"/>
      <c r="GF1750" s="232"/>
      <c r="GG1750" s="232"/>
      <c r="GH1750" s="231"/>
      <c r="GI1750" s="232"/>
      <c r="GJ1750" s="231"/>
      <c r="GK1750" s="232"/>
      <c r="GL1750" s="231"/>
      <c r="GM1750" s="232"/>
      <c r="GN1750" s="228"/>
      <c r="GO1750" s="234"/>
      <c r="GP1750" s="298"/>
      <c r="GQ1750" s="239"/>
      <c r="GR1750" s="298"/>
      <c r="GS1750" s="239"/>
      <c r="GT1750" s="239"/>
      <c r="GU1750" s="239"/>
      <c r="GV1750" s="234">
        <f t="shared" si="652"/>
        <v>0</v>
      </c>
      <c r="GW1750" s="234">
        <f t="shared" si="653"/>
        <v>0</v>
      </c>
    </row>
    <row r="1751" spans="1:205" ht="12.75" hidden="1" outlineLevel="1">
      <c r="A1751" s="212"/>
      <c r="B1751" s="213"/>
      <c r="C1751" s="221"/>
      <c r="D1751" s="221"/>
      <c r="E1751" s="221"/>
      <c r="F1751" s="221"/>
      <c r="G1751" s="221"/>
      <c r="H1751" s="222"/>
      <c r="I1751" s="223"/>
      <c r="J1751" s="223"/>
      <c r="K1751" s="223"/>
      <c r="L1751" s="223"/>
      <c r="M1751" s="223"/>
      <c r="N1751" s="223"/>
      <c r="O1751" s="224"/>
      <c r="P1751" s="224"/>
      <c r="Q1751" s="222"/>
      <c r="R1751" s="222"/>
      <c r="S1751" s="222"/>
      <c r="T1751" s="223"/>
      <c r="U1751" s="223"/>
      <c r="V1751" s="223"/>
      <c r="W1751" s="223"/>
      <c r="X1751" s="223"/>
      <c r="Y1751" s="223"/>
      <c r="Z1751" s="223"/>
      <c r="AA1751" s="223"/>
      <c r="AB1751" s="223"/>
      <c r="AC1751" s="225">
        <v>0</v>
      </c>
      <c r="AD1751" s="225">
        <v>0</v>
      </c>
      <c r="AE1751" s="225">
        <v>0</v>
      </c>
      <c r="AF1751" s="225">
        <v>0</v>
      </c>
      <c r="AG1751" s="226">
        <v>0</v>
      </c>
      <c r="AH1751" s="226">
        <v>0</v>
      </c>
      <c r="AI1751" s="223"/>
      <c r="AJ1751" s="223"/>
      <c r="AK1751" s="223"/>
      <c r="AL1751" s="223"/>
      <c r="AM1751" s="223"/>
      <c r="AN1751" s="223"/>
      <c r="AO1751" s="223"/>
      <c r="AP1751" s="223"/>
      <c r="AQ1751" s="223"/>
      <c r="AR1751" s="223"/>
      <c r="AS1751" s="223"/>
      <c r="AT1751" s="223"/>
      <c r="AU1751" s="223"/>
      <c r="AV1751" s="223"/>
      <c r="AW1751" s="223"/>
      <c r="AX1751" s="223"/>
      <c r="AY1751" s="223"/>
      <c r="AZ1751" s="223"/>
      <c r="BA1751" s="223"/>
      <c r="BB1751" s="223"/>
      <c r="BC1751" s="223"/>
      <c r="BD1751" s="223"/>
      <c r="BE1751" s="223"/>
      <c r="BF1751" s="223"/>
      <c r="BG1751" s="223"/>
      <c r="BH1751" s="223"/>
      <c r="BI1751" s="223"/>
      <c r="BJ1751" s="223"/>
      <c r="BK1751" s="225">
        <v>0</v>
      </c>
      <c r="BL1751" s="225">
        <v>0</v>
      </c>
      <c r="BM1751" s="225">
        <v>0</v>
      </c>
      <c r="BN1751" s="225">
        <v>0</v>
      </c>
      <c r="BO1751" s="223"/>
      <c r="BP1751" s="223"/>
      <c r="BQ1751" s="223"/>
      <c r="BR1751" s="223"/>
      <c r="BS1751" s="223"/>
      <c r="BT1751" s="223"/>
      <c r="BU1751" s="223"/>
      <c r="BV1751" s="223"/>
      <c r="BW1751" s="223"/>
      <c r="BX1751" s="223"/>
      <c r="BY1751" s="223"/>
      <c r="BZ1751" s="223"/>
      <c r="CA1751" s="223"/>
      <c r="CB1751" s="223"/>
      <c r="CC1751" s="223"/>
      <c r="CD1751" s="223"/>
      <c r="CE1751" s="223"/>
      <c r="CF1751" s="223"/>
      <c r="CG1751" s="223"/>
      <c r="CH1751" s="223"/>
      <c r="CI1751" s="223"/>
      <c r="CJ1751" s="223"/>
      <c r="CK1751" s="223"/>
      <c r="CL1751" s="223"/>
      <c r="CM1751" s="223"/>
      <c r="CN1751" s="223"/>
      <c r="CO1751" s="223"/>
      <c r="CP1751" s="223"/>
      <c r="CQ1751" s="223"/>
      <c r="CR1751" s="223"/>
      <c r="CS1751" s="223"/>
      <c r="CT1751" s="223"/>
      <c r="CU1751" s="223"/>
      <c r="CV1751" s="223"/>
      <c r="CW1751" s="223"/>
      <c r="CX1751" s="223"/>
      <c r="CY1751" s="223"/>
      <c r="CZ1751" s="223"/>
      <c r="DA1751" s="223"/>
      <c r="DB1751" s="223"/>
      <c r="DC1751" s="223"/>
      <c r="DD1751" s="223"/>
      <c r="DE1751" s="223"/>
      <c r="DF1751" s="223"/>
      <c r="DG1751" s="223"/>
      <c r="DH1751" s="223"/>
      <c r="DI1751" s="223"/>
      <c r="DJ1751" s="223"/>
      <c r="DK1751" s="223"/>
      <c r="DL1751" s="223"/>
      <c r="DM1751" s="223"/>
      <c r="DN1751" s="223"/>
      <c r="DO1751" s="223"/>
      <c r="DP1751" s="223"/>
      <c r="DQ1751" s="223"/>
      <c r="DR1751" s="223"/>
      <c r="DS1751" s="223"/>
      <c r="DT1751" s="223"/>
      <c r="DU1751" s="223"/>
      <c r="DV1751" s="223"/>
      <c r="DW1751" s="223"/>
      <c r="DX1751" s="223"/>
      <c r="DY1751" s="223"/>
      <c r="DZ1751" s="223"/>
      <c r="EA1751" s="223"/>
      <c r="EB1751" s="223"/>
      <c r="EC1751" s="227">
        <v>0</v>
      </c>
      <c r="ED1751" s="223"/>
      <c r="EE1751" s="223"/>
      <c r="EF1751" s="223"/>
      <c r="EG1751" s="229"/>
      <c r="EH1751" s="229"/>
      <c r="EI1751" s="223"/>
      <c r="EJ1751" s="229"/>
      <c r="EK1751" s="229"/>
      <c r="EL1751" s="223"/>
      <c r="EM1751" s="229"/>
      <c r="EN1751" s="229"/>
      <c r="EO1751" s="223"/>
      <c r="EP1751" s="229"/>
      <c r="EQ1751" s="229"/>
      <c r="ER1751" s="222"/>
      <c r="ES1751" s="223"/>
      <c r="ET1751" s="229"/>
      <c r="EU1751" s="229"/>
      <c r="EV1751" s="223"/>
      <c r="EW1751" s="229"/>
      <c r="EX1751" s="229"/>
      <c r="EY1751" s="223"/>
      <c r="EZ1751" s="229"/>
      <c r="FA1751" s="229"/>
      <c r="FB1751" s="223"/>
      <c r="FC1751" s="229"/>
      <c r="FD1751" s="229"/>
      <c r="FE1751" s="223"/>
      <c r="FF1751" s="229"/>
      <c r="FG1751" s="229"/>
      <c r="FH1751" s="223"/>
      <c r="FI1751" s="229"/>
      <c r="FJ1751" s="229"/>
      <c r="FK1751" s="223"/>
      <c r="FL1751" s="229"/>
      <c r="FM1751" s="229"/>
      <c r="FN1751" s="223"/>
      <c r="FO1751" s="229"/>
      <c r="FP1751" s="229"/>
      <c r="FQ1751" s="223"/>
      <c r="FR1751" s="229"/>
      <c r="FS1751" s="229"/>
      <c r="FT1751" s="223"/>
      <c r="FU1751" s="229"/>
      <c r="FV1751" s="229"/>
      <c r="FW1751" s="222"/>
      <c r="FX1751" s="223"/>
      <c r="FY1751" s="229"/>
      <c r="FZ1751" s="229"/>
      <c r="GA1751" s="230"/>
      <c r="GB1751" s="231"/>
      <c r="GC1751" s="232"/>
      <c r="GD1751" s="232"/>
      <c r="GE1751" s="231"/>
      <c r="GF1751" s="232"/>
      <c r="GG1751" s="232"/>
      <c r="GH1751" s="231"/>
      <c r="GI1751" s="232"/>
      <c r="GJ1751" s="231"/>
      <c r="GK1751" s="232"/>
      <c r="GL1751" s="231"/>
      <c r="GM1751" s="232"/>
      <c r="GN1751" s="228"/>
      <c r="GO1751" s="234"/>
      <c r="GP1751" s="298"/>
      <c r="GQ1751" s="239"/>
      <c r="GR1751" s="298"/>
      <c r="GS1751" s="239"/>
      <c r="GT1751" s="239"/>
      <c r="GU1751" s="239"/>
      <c r="GV1751" s="234">
        <f t="shared" si="652"/>
        <v>0</v>
      </c>
      <c r="GW1751" s="234">
        <f t="shared" si="653"/>
        <v>0</v>
      </c>
    </row>
    <row r="1752" spans="1:205" ht="12.75" hidden="1" outlineLevel="1">
      <c r="A1752" s="212"/>
      <c r="B1752" s="213"/>
      <c r="C1752" s="221"/>
      <c r="D1752" s="221"/>
      <c r="E1752" s="221"/>
      <c r="F1752" s="221"/>
      <c r="G1752" s="221"/>
      <c r="H1752" s="222"/>
      <c r="I1752" s="223"/>
      <c r="J1752" s="223"/>
      <c r="K1752" s="223"/>
      <c r="L1752" s="223"/>
      <c r="M1752" s="223"/>
      <c r="N1752" s="223"/>
      <c r="O1752" s="224"/>
      <c r="P1752" s="224"/>
      <c r="Q1752" s="222"/>
      <c r="R1752" s="222"/>
      <c r="S1752" s="222"/>
      <c r="T1752" s="223"/>
      <c r="U1752" s="223"/>
      <c r="V1752" s="223"/>
      <c r="W1752" s="223"/>
      <c r="X1752" s="223"/>
      <c r="Y1752" s="223"/>
      <c r="Z1752" s="223"/>
      <c r="AA1752" s="223"/>
      <c r="AB1752" s="223"/>
      <c r="AC1752" s="225">
        <v>0</v>
      </c>
      <c r="AD1752" s="225">
        <v>0</v>
      </c>
      <c r="AE1752" s="225">
        <v>0</v>
      </c>
      <c r="AF1752" s="225">
        <v>0</v>
      </c>
      <c r="AG1752" s="226">
        <v>0</v>
      </c>
      <c r="AH1752" s="226">
        <v>0</v>
      </c>
      <c r="AI1752" s="223"/>
      <c r="AJ1752" s="223"/>
      <c r="AK1752" s="223"/>
      <c r="AL1752" s="223"/>
      <c r="AM1752" s="223"/>
      <c r="AN1752" s="223"/>
      <c r="AO1752" s="223"/>
      <c r="AP1752" s="223"/>
      <c r="AQ1752" s="223"/>
      <c r="AR1752" s="223"/>
      <c r="AS1752" s="223"/>
      <c r="AT1752" s="223"/>
      <c r="AU1752" s="223"/>
      <c r="AV1752" s="223"/>
      <c r="AW1752" s="223"/>
      <c r="AX1752" s="223"/>
      <c r="AY1752" s="223"/>
      <c r="AZ1752" s="223"/>
      <c r="BA1752" s="223"/>
      <c r="BB1752" s="223"/>
      <c r="BC1752" s="223"/>
      <c r="BD1752" s="223"/>
      <c r="BE1752" s="223"/>
      <c r="BF1752" s="223"/>
      <c r="BG1752" s="223"/>
      <c r="BH1752" s="223"/>
      <c r="BI1752" s="223"/>
      <c r="BJ1752" s="223"/>
      <c r="BK1752" s="225">
        <v>0</v>
      </c>
      <c r="BL1752" s="225">
        <v>0</v>
      </c>
      <c r="BM1752" s="225">
        <v>0</v>
      </c>
      <c r="BN1752" s="225">
        <v>0</v>
      </c>
      <c r="BO1752" s="223"/>
      <c r="BP1752" s="223"/>
      <c r="BQ1752" s="223"/>
      <c r="BR1752" s="223"/>
      <c r="BS1752" s="223"/>
      <c r="BT1752" s="223"/>
      <c r="BU1752" s="223"/>
      <c r="BV1752" s="223"/>
      <c r="BW1752" s="223"/>
      <c r="BX1752" s="223"/>
      <c r="BY1752" s="223"/>
      <c r="BZ1752" s="223"/>
      <c r="CA1752" s="223"/>
      <c r="CB1752" s="223"/>
      <c r="CC1752" s="223"/>
      <c r="CD1752" s="223"/>
      <c r="CE1752" s="223"/>
      <c r="CF1752" s="223"/>
      <c r="CG1752" s="223"/>
      <c r="CH1752" s="223"/>
      <c r="CI1752" s="223"/>
      <c r="CJ1752" s="223"/>
      <c r="CK1752" s="223"/>
      <c r="CL1752" s="223"/>
      <c r="CM1752" s="223"/>
      <c r="CN1752" s="223"/>
      <c r="CO1752" s="223"/>
      <c r="CP1752" s="223"/>
      <c r="CQ1752" s="223"/>
      <c r="CR1752" s="223"/>
      <c r="CS1752" s="223"/>
      <c r="CT1752" s="223"/>
      <c r="CU1752" s="223"/>
      <c r="CV1752" s="223"/>
      <c r="CW1752" s="223"/>
      <c r="CX1752" s="223"/>
      <c r="CY1752" s="223"/>
      <c r="CZ1752" s="223"/>
      <c r="DA1752" s="223"/>
      <c r="DB1752" s="223"/>
      <c r="DC1752" s="223"/>
      <c r="DD1752" s="223"/>
      <c r="DE1752" s="223"/>
      <c r="DF1752" s="223"/>
      <c r="DG1752" s="223"/>
      <c r="DH1752" s="223"/>
      <c r="DI1752" s="223"/>
      <c r="DJ1752" s="223"/>
      <c r="DK1752" s="223"/>
      <c r="DL1752" s="223"/>
      <c r="DM1752" s="223"/>
      <c r="DN1752" s="223"/>
      <c r="DO1752" s="223"/>
      <c r="DP1752" s="223"/>
      <c r="DQ1752" s="223"/>
      <c r="DR1752" s="223"/>
      <c r="DS1752" s="223"/>
      <c r="DT1752" s="223"/>
      <c r="DU1752" s="223"/>
      <c r="DV1752" s="223"/>
      <c r="DW1752" s="223"/>
      <c r="DX1752" s="223"/>
      <c r="DY1752" s="223"/>
      <c r="DZ1752" s="223"/>
      <c r="EA1752" s="223"/>
      <c r="EB1752" s="223"/>
      <c r="EC1752" s="227">
        <v>0</v>
      </c>
      <c r="ED1752" s="223"/>
      <c r="EE1752" s="223"/>
      <c r="EF1752" s="223"/>
      <c r="EG1752" s="229"/>
      <c r="EH1752" s="229"/>
      <c r="EI1752" s="223"/>
      <c r="EJ1752" s="229"/>
      <c r="EK1752" s="229"/>
      <c r="EL1752" s="223"/>
      <c r="EM1752" s="229"/>
      <c r="EN1752" s="229"/>
      <c r="EO1752" s="223"/>
      <c r="EP1752" s="229"/>
      <c r="EQ1752" s="229"/>
      <c r="ER1752" s="222"/>
      <c r="ES1752" s="223"/>
      <c r="ET1752" s="229"/>
      <c r="EU1752" s="229"/>
      <c r="EV1752" s="223"/>
      <c r="EW1752" s="229"/>
      <c r="EX1752" s="229"/>
      <c r="EY1752" s="223"/>
      <c r="EZ1752" s="229"/>
      <c r="FA1752" s="229"/>
      <c r="FB1752" s="223"/>
      <c r="FC1752" s="229"/>
      <c r="FD1752" s="229"/>
      <c r="FE1752" s="223"/>
      <c r="FF1752" s="229"/>
      <c r="FG1752" s="229"/>
      <c r="FH1752" s="223"/>
      <c r="FI1752" s="229"/>
      <c r="FJ1752" s="229"/>
      <c r="FK1752" s="223"/>
      <c r="FL1752" s="229"/>
      <c r="FM1752" s="229"/>
      <c r="FN1752" s="223"/>
      <c r="FO1752" s="229"/>
      <c r="FP1752" s="229"/>
      <c r="FQ1752" s="223"/>
      <c r="FR1752" s="229"/>
      <c r="FS1752" s="229"/>
      <c r="FT1752" s="223"/>
      <c r="FU1752" s="229"/>
      <c r="FV1752" s="229"/>
      <c r="FW1752" s="222"/>
      <c r="FX1752" s="223"/>
      <c r="FY1752" s="229"/>
      <c r="FZ1752" s="229"/>
      <c r="GA1752" s="230"/>
      <c r="GB1752" s="231"/>
      <c r="GC1752" s="232"/>
      <c r="GD1752" s="232"/>
      <c r="GE1752" s="231"/>
      <c r="GF1752" s="232"/>
      <c r="GG1752" s="232"/>
      <c r="GH1752" s="231"/>
      <c r="GI1752" s="232"/>
      <c r="GJ1752" s="231"/>
      <c r="GK1752" s="232"/>
      <c r="GL1752" s="231"/>
      <c r="GM1752" s="232"/>
      <c r="GN1752" s="228"/>
      <c r="GO1752" s="234"/>
      <c r="GP1752" s="298"/>
      <c r="GQ1752" s="239"/>
      <c r="GR1752" s="298"/>
      <c r="GS1752" s="239"/>
      <c r="GT1752" s="239"/>
      <c r="GU1752" s="239"/>
      <c r="GV1752" s="234">
        <f t="shared" si="652"/>
        <v>0</v>
      </c>
      <c r="GW1752" s="234">
        <f t="shared" si="653"/>
        <v>0</v>
      </c>
    </row>
    <row r="1753" spans="1:205" ht="12.75" hidden="1" outlineLevel="1">
      <c r="A1753" s="212"/>
      <c r="B1753" s="213"/>
      <c r="C1753" s="221"/>
      <c r="D1753" s="221"/>
      <c r="E1753" s="221"/>
      <c r="F1753" s="221"/>
      <c r="G1753" s="221"/>
      <c r="H1753" s="222"/>
      <c r="I1753" s="223"/>
      <c r="J1753" s="223"/>
      <c r="K1753" s="223"/>
      <c r="L1753" s="223"/>
      <c r="M1753" s="223"/>
      <c r="N1753" s="223"/>
      <c r="O1753" s="224"/>
      <c r="P1753" s="224"/>
      <c r="Q1753" s="222"/>
      <c r="R1753" s="222"/>
      <c r="S1753" s="222"/>
      <c r="T1753" s="223"/>
      <c r="U1753" s="223"/>
      <c r="V1753" s="223"/>
      <c r="W1753" s="223"/>
      <c r="X1753" s="223"/>
      <c r="Y1753" s="223"/>
      <c r="Z1753" s="223"/>
      <c r="AA1753" s="223"/>
      <c r="AB1753" s="223"/>
      <c r="AC1753" s="225">
        <v>0</v>
      </c>
      <c r="AD1753" s="225">
        <v>0</v>
      </c>
      <c r="AE1753" s="225">
        <v>0</v>
      </c>
      <c r="AF1753" s="225">
        <v>0</v>
      </c>
      <c r="AG1753" s="226">
        <v>0</v>
      </c>
      <c r="AH1753" s="226">
        <v>0</v>
      </c>
      <c r="AI1753" s="223"/>
      <c r="AJ1753" s="223"/>
      <c r="AK1753" s="223"/>
      <c r="AL1753" s="223"/>
      <c r="AM1753" s="223"/>
      <c r="AN1753" s="223"/>
      <c r="AO1753" s="223"/>
      <c r="AP1753" s="223"/>
      <c r="AQ1753" s="223"/>
      <c r="AR1753" s="223"/>
      <c r="AS1753" s="223"/>
      <c r="AT1753" s="223"/>
      <c r="AU1753" s="223"/>
      <c r="AV1753" s="223"/>
      <c r="AW1753" s="223"/>
      <c r="AX1753" s="223"/>
      <c r="AY1753" s="223"/>
      <c r="AZ1753" s="223"/>
      <c r="BA1753" s="223"/>
      <c r="BB1753" s="223"/>
      <c r="BC1753" s="223"/>
      <c r="BD1753" s="223"/>
      <c r="BE1753" s="223"/>
      <c r="BF1753" s="223"/>
      <c r="BG1753" s="223"/>
      <c r="BH1753" s="223"/>
      <c r="BI1753" s="223"/>
      <c r="BJ1753" s="223"/>
      <c r="BK1753" s="225">
        <v>0</v>
      </c>
      <c r="BL1753" s="225">
        <v>0</v>
      </c>
      <c r="BM1753" s="225">
        <v>0</v>
      </c>
      <c r="BN1753" s="225">
        <v>0</v>
      </c>
      <c r="BO1753" s="223"/>
      <c r="BP1753" s="223"/>
      <c r="BQ1753" s="223"/>
      <c r="BR1753" s="223"/>
      <c r="BS1753" s="223"/>
      <c r="BT1753" s="223"/>
      <c r="BU1753" s="223"/>
      <c r="BV1753" s="223"/>
      <c r="BW1753" s="223"/>
      <c r="BX1753" s="223"/>
      <c r="BY1753" s="223"/>
      <c r="BZ1753" s="223"/>
      <c r="CA1753" s="223"/>
      <c r="CB1753" s="223"/>
      <c r="CC1753" s="223"/>
      <c r="CD1753" s="223"/>
      <c r="CE1753" s="223"/>
      <c r="CF1753" s="223"/>
      <c r="CG1753" s="223"/>
      <c r="CH1753" s="223"/>
      <c r="CI1753" s="223"/>
      <c r="CJ1753" s="223"/>
      <c r="CK1753" s="223"/>
      <c r="CL1753" s="223"/>
      <c r="CM1753" s="223"/>
      <c r="CN1753" s="223"/>
      <c r="CO1753" s="223"/>
      <c r="CP1753" s="223"/>
      <c r="CQ1753" s="223"/>
      <c r="CR1753" s="223"/>
      <c r="CS1753" s="223"/>
      <c r="CT1753" s="223"/>
      <c r="CU1753" s="223"/>
      <c r="CV1753" s="223"/>
      <c r="CW1753" s="223"/>
      <c r="CX1753" s="223"/>
      <c r="CY1753" s="223"/>
      <c r="CZ1753" s="223"/>
      <c r="DA1753" s="223"/>
      <c r="DB1753" s="223"/>
      <c r="DC1753" s="223"/>
      <c r="DD1753" s="223"/>
      <c r="DE1753" s="223"/>
      <c r="DF1753" s="223"/>
      <c r="DG1753" s="223"/>
      <c r="DH1753" s="223"/>
      <c r="DI1753" s="223"/>
      <c r="DJ1753" s="223"/>
      <c r="DK1753" s="223"/>
      <c r="DL1753" s="223"/>
      <c r="DM1753" s="223"/>
      <c r="DN1753" s="223"/>
      <c r="DO1753" s="223"/>
      <c r="DP1753" s="223"/>
      <c r="DQ1753" s="223"/>
      <c r="DR1753" s="223"/>
      <c r="DS1753" s="223"/>
      <c r="DT1753" s="223"/>
      <c r="DU1753" s="223"/>
      <c r="DV1753" s="223"/>
      <c r="DW1753" s="223"/>
      <c r="DX1753" s="223"/>
      <c r="DY1753" s="223"/>
      <c r="DZ1753" s="223"/>
      <c r="EA1753" s="223"/>
      <c r="EB1753" s="223"/>
      <c r="EC1753" s="227">
        <v>0</v>
      </c>
      <c r="ED1753" s="223"/>
      <c r="EE1753" s="223"/>
      <c r="EF1753" s="223"/>
      <c r="EG1753" s="229"/>
      <c r="EH1753" s="229"/>
      <c r="EI1753" s="223"/>
      <c r="EJ1753" s="229"/>
      <c r="EK1753" s="229"/>
      <c r="EL1753" s="223"/>
      <c r="EM1753" s="229"/>
      <c r="EN1753" s="229"/>
      <c r="EO1753" s="223"/>
      <c r="EP1753" s="229"/>
      <c r="EQ1753" s="229"/>
      <c r="ER1753" s="222"/>
      <c r="ES1753" s="223"/>
      <c r="ET1753" s="229"/>
      <c r="EU1753" s="229"/>
      <c r="EV1753" s="223"/>
      <c r="EW1753" s="229"/>
      <c r="EX1753" s="229"/>
      <c r="EY1753" s="223"/>
      <c r="EZ1753" s="229"/>
      <c r="FA1753" s="229"/>
      <c r="FB1753" s="223"/>
      <c r="FC1753" s="229"/>
      <c r="FD1753" s="229"/>
      <c r="FE1753" s="223"/>
      <c r="FF1753" s="229"/>
      <c r="FG1753" s="229"/>
      <c r="FH1753" s="223"/>
      <c r="FI1753" s="229"/>
      <c r="FJ1753" s="229"/>
      <c r="FK1753" s="223"/>
      <c r="FL1753" s="229"/>
      <c r="FM1753" s="229"/>
      <c r="FN1753" s="223"/>
      <c r="FO1753" s="229"/>
      <c r="FP1753" s="229"/>
      <c r="FQ1753" s="223"/>
      <c r="FR1753" s="229"/>
      <c r="FS1753" s="229"/>
      <c r="FT1753" s="223"/>
      <c r="FU1753" s="229"/>
      <c r="FV1753" s="229"/>
      <c r="FW1753" s="222"/>
      <c r="FX1753" s="223"/>
      <c r="FY1753" s="229"/>
      <c r="FZ1753" s="229"/>
      <c r="GA1753" s="230"/>
      <c r="GB1753" s="231"/>
      <c r="GC1753" s="232"/>
      <c r="GD1753" s="232"/>
      <c r="GE1753" s="231"/>
      <c r="GF1753" s="232"/>
      <c r="GG1753" s="232"/>
      <c r="GH1753" s="231"/>
      <c r="GI1753" s="232"/>
      <c r="GJ1753" s="231"/>
      <c r="GK1753" s="232"/>
      <c r="GL1753" s="231"/>
      <c r="GM1753" s="232"/>
      <c r="GN1753" s="228"/>
      <c r="GO1753" s="234"/>
      <c r="GP1753" s="298"/>
      <c r="GQ1753" s="239"/>
      <c r="GR1753" s="298"/>
      <c r="GS1753" s="239"/>
      <c r="GT1753" s="239"/>
      <c r="GU1753" s="239"/>
      <c r="GV1753" s="234">
        <f t="shared" si="652"/>
        <v>0</v>
      </c>
      <c r="GW1753" s="234">
        <f t="shared" si="653"/>
        <v>0</v>
      </c>
    </row>
    <row r="1754" spans="1:205" ht="12.75" hidden="1" outlineLevel="1">
      <c r="A1754" s="212"/>
      <c r="B1754" s="213"/>
      <c r="C1754" s="221"/>
      <c r="D1754" s="221"/>
      <c r="E1754" s="221"/>
      <c r="F1754" s="221"/>
      <c r="G1754" s="221"/>
      <c r="H1754" s="222"/>
      <c r="I1754" s="223"/>
      <c r="J1754" s="223"/>
      <c r="K1754" s="223"/>
      <c r="L1754" s="223"/>
      <c r="M1754" s="223"/>
      <c r="N1754" s="223"/>
      <c r="O1754" s="224"/>
      <c r="P1754" s="224"/>
      <c r="Q1754" s="222"/>
      <c r="R1754" s="222"/>
      <c r="S1754" s="222"/>
      <c r="T1754" s="223"/>
      <c r="U1754" s="223"/>
      <c r="V1754" s="223"/>
      <c r="W1754" s="223"/>
      <c r="X1754" s="223"/>
      <c r="Y1754" s="223"/>
      <c r="Z1754" s="223"/>
      <c r="AA1754" s="223"/>
      <c r="AB1754" s="223"/>
      <c r="AC1754" s="225">
        <v>0</v>
      </c>
      <c r="AD1754" s="225">
        <v>0</v>
      </c>
      <c r="AE1754" s="225">
        <v>0</v>
      </c>
      <c r="AF1754" s="225">
        <v>0</v>
      </c>
      <c r="AG1754" s="226">
        <v>0</v>
      </c>
      <c r="AH1754" s="226">
        <v>0</v>
      </c>
      <c r="AI1754" s="223"/>
      <c r="AJ1754" s="223"/>
      <c r="AK1754" s="223"/>
      <c r="AL1754" s="223"/>
      <c r="AM1754" s="223"/>
      <c r="AN1754" s="223"/>
      <c r="AO1754" s="223"/>
      <c r="AP1754" s="223"/>
      <c r="AQ1754" s="223"/>
      <c r="AR1754" s="223"/>
      <c r="AS1754" s="223"/>
      <c r="AT1754" s="223"/>
      <c r="AU1754" s="223"/>
      <c r="AV1754" s="223"/>
      <c r="AW1754" s="223"/>
      <c r="AX1754" s="223"/>
      <c r="AY1754" s="223"/>
      <c r="AZ1754" s="223"/>
      <c r="BA1754" s="223"/>
      <c r="BB1754" s="223"/>
      <c r="BC1754" s="223"/>
      <c r="BD1754" s="223"/>
      <c r="BE1754" s="223"/>
      <c r="BF1754" s="223"/>
      <c r="BG1754" s="223"/>
      <c r="BH1754" s="223"/>
      <c r="BI1754" s="223"/>
      <c r="BJ1754" s="223"/>
      <c r="BK1754" s="225">
        <v>0</v>
      </c>
      <c r="BL1754" s="225">
        <v>0</v>
      </c>
      <c r="BM1754" s="225">
        <v>0</v>
      </c>
      <c r="BN1754" s="225">
        <v>0</v>
      </c>
      <c r="BO1754" s="223"/>
      <c r="BP1754" s="223"/>
      <c r="BQ1754" s="223"/>
      <c r="BR1754" s="223"/>
      <c r="BS1754" s="223"/>
      <c r="BT1754" s="223"/>
      <c r="BU1754" s="223"/>
      <c r="BV1754" s="223"/>
      <c r="BW1754" s="223"/>
      <c r="BX1754" s="223"/>
      <c r="BY1754" s="223"/>
      <c r="BZ1754" s="223"/>
      <c r="CA1754" s="223"/>
      <c r="CB1754" s="223"/>
      <c r="CC1754" s="223"/>
      <c r="CD1754" s="223"/>
      <c r="CE1754" s="223"/>
      <c r="CF1754" s="223"/>
      <c r="CG1754" s="223"/>
      <c r="CH1754" s="223"/>
      <c r="CI1754" s="223"/>
      <c r="CJ1754" s="223"/>
      <c r="CK1754" s="223"/>
      <c r="CL1754" s="223"/>
      <c r="CM1754" s="223"/>
      <c r="CN1754" s="223"/>
      <c r="CO1754" s="223"/>
      <c r="CP1754" s="223"/>
      <c r="CQ1754" s="223"/>
      <c r="CR1754" s="223"/>
      <c r="CS1754" s="223"/>
      <c r="CT1754" s="223"/>
      <c r="CU1754" s="223"/>
      <c r="CV1754" s="223"/>
      <c r="CW1754" s="223"/>
      <c r="CX1754" s="223"/>
      <c r="CY1754" s="223"/>
      <c r="CZ1754" s="223"/>
      <c r="DA1754" s="223"/>
      <c r="DB1754" s="223"/>
      <c r="DC1754" s="223"/>
      <c r="DD1754" s="223"/>
      <c r="DE1754" s="223"/>
      <c r="DF1754" s="223"/>
      <c r="DG1754" s="223"/>
      <c r="DH1754" s="223"/>
      <c r="DI1754" s="223"/>
      <c r="DJ1754" s="223"/>
      <c r="DK1754" s="223"/>
      <c r="DL1754" s="223"/>
      <c r="DM1754" s="223"/>
      <c r="DN1754" s="223"/>
      <c r="DO1754" s="223"/>
      <c r="DP1754" s="223"/>
      <c r="DQ1754" s="223"/>
      <c r="DR1754" s="223"/>
      <c r="DS1754" s="223"/>
      <c r="DT1754" s="223"/>
      <c r="DU1754" s="223"/>
      <c r="DV1754" s="223"/>
      <c r="DW1754" s="223"/>
      <c r="DX1754" s="223"/>
      <c r="DY1754" s="223"/>
      <c r="DZ1754" s="223"/>
      <c r="EA1754" s="223"/>
      <c r="EB1754" s="223"/>
      <c r="EC1754" s="227">
        <v>0</v>
      </c>
      <c r="ED1754" s="223"/>
      <c r="EE1754" s="223"/>
      <c r="EF1754" s="223"/>
      <c r="EG1754" s="229"/>
      <c r="EH1754" s="229"/>
      <c r="EI1754" s="223"/>
      <c r="EJ1754" s="229"/>
      <c r="EK1754" s="229"/>
      <c r="EL1754" s="223"/>
      <c r="EM1754" s="229"/>
      <c r="EN1754" s="229"/>
      <c r="EO1754" s="223"/>
      <c r="EP1754" s="229"/>
      <c r="EQ1754" s="229"/>
      <c r="ER1754" s="222"/>
      <c r="ES1754" s="223"/>
      <c r="ET1754" s="229"/>
      <c r="EU1754" s="229"/>
      <c r="EV1754" s="223"/>
      <c r="EW1754" s="229"/>
      <c r="EX1754" s="229"/>
      <c r="EY1754" s="223"/>
      <c r="EZ1754" s="229"/>
      <c r="FA1754" s="229"/>
      <c r="FB1754" s="223"/>
      <c r="FC1754" s="229"/>
      <c r="FD1754" s="229"/>
      <c r="FE1754" s="223"/>
      <c r="FF1754" s="229"/>
      <c r="FG1754" s="229"/>
      <c r="FH1754" s="223"/>
      <c r="FI1754" s="229"/>
      <c r="FJ1754" s="229"/>
      <c r="FK1754" s="223"/>
      <c r="FL1754" s="229"/>
      <c r="FM1754" s="229"/>
      <c r="FN1754" s="223"/>
      <c r="FO1754" s="229"/>
      <c r="FP1754" s="229"/>
      <c r="FQ1754" s="223"/>
      <c r="FR1754" s="229"/>
      <c r="FS1754" s="229"/>
      <c r="FT1754" s="223"/>
      <c r="FU1754" s="229"/>
      <c r="FV1754" s="229"/>
      <c r="FW1754" s="222"/>
      <c r="FX1754" s="223"/>
      <c r="FY1754" s="229"/>
      <c r="FZ1754" s="229"/>
      <c r="GA1754" s="230"/>
      <c r="GB1754" s="231"/>
      <c r="GC1754" s="232"/>
      <c r="GD1754" s="232"/>
      <c r="GE1754" s="231"/>
      <c r="GF1754" s="232"/>
      <c r="GG1754" s="232"/>
      <c r="GH1754" s="231"/>
      <c r="GI1754" s="232"/>
      <c r="GJ1754" s="231"/>
      <c r="GK1754" s="232"/>
      <c r="GL1754" s="231"/>
      <c r="GM1754" s="232"/>
      <c r="GN1754" s="228"/>
      <c r="GO1754" s="234"/>
      <c r="GP1754" s="298"/>
      <c r="GQ1754" s="239"/>
      <c r="GR1754" s="298"/>
      <c r="GS1754" s="239"/>
      <c r="GT1754" s="239"/>
      <c r="GU1754" s="239"/>
      <c r="GV1754" s="234">
        <f t="shared" si="652"/>
        <v>0</v>
      </c>
      <c r="GW1754" s="234">
        <f t="shared" si="653"/>
        <v>0</v>
      </c>
    </row>
    <row r="1755" spans="1:205" ht="12.75" hidden="1" outlineLevel="1">
      <c r="A1755" s="212"/>
      <c r="B1755" s="213"/>
      <c r="C1755" s="221"/>
      <c r="D1755" s="221"/>
      <c r="E1755" s="221"/>
      <c r="F1755" s="221"/>
      <c r="G1755" s="221"/>
      <c r="H1755" s="222"/>
      <c r="I1755" s="223"/>
      <c r="J1755" s="223"/>
      <c r="K1755" s="223"/>
      <c r="L1755" s="223"/>
      <c r="M1755" s="223"/>
      <c r="N1755" s="223"/>
      <c r="O1755" s="224"/>
      <c r="P1755" s="224"/>
      <c r="Q1755" s="222"/>
      <c r="R1755" s="222"/>
      <c r="S1755" s="222"/>
      <c r="T1755" s="223"/>
      <c r="U1755" s="223"/>
      <c r="V1755" s="223"/>
      <c r="W1755" s="223"/>
      <c r="X1755" s="223"/>
      <c r="Y1755" s="223"/>
      <c r="Z1755" s="223"/>
      <c r="AA1755" s="223"/>
      <c r="AB1755" s="223"/>
      <c r="AC1755" s="225">
        <v>0</v>
      </c>
      <c r="AD1755" s="225">
        <v>0</v>
      </c>
      <c r="AE1755" s="225">
        <v>0</v>
      </c>
      <c r="AF1755" s="225">
        <v>0</v>
      </c>
      <c r="AG1755" s="226">
        <v>0</v>
      </c>
      <c r="AH1755" s="226">
        <v>0</v>
      </c>
      <c r="AI1755" s="223"/>
      <c r="AJ1755" s="223"/>
      <c r="AK1755" s="223"/>
      <c r="AL1755" s="223"/>
      <c r="AM1755" s="223"/>
      <c r="AN1755" s="223"/>
      <c r="AO1755" s="223"/>
      <c r="AP1755" s="223"/>
      <c r="AQ1755" s="223"/>
      <c r="AR1755" s="223"/>
      <c r="AS1755" s="223"/>
      <c r="AT1755" s="223"/>
      <c r="AU1755" s="223"/>
      <c r="AV1755" s="223"/>
      <c r="AW1755" s="223"/>
      <c r="AX1755" s="223"/>
      <c r="AY1755" s="223"/>
      <c r="AZ1755" s="223"/>
      <c r="BA1755" s="223"/>
      <c r="BB1755" s="223"/>
      <c r="BC1755" s="223"/>
      <c r="BD1755" s="223"/>
      <c r="BE1755" s="223"/>
      <c r="BF1755" s="223"/>
      <c r="BG1755" s="223"/>
      <c r="BH1755" s="223"/>
      <c r="BI1755" s="223"/>
      <c r="BJ1755" s="223"/>
      <c r="BK1755" s="225">
        <v>0</v>
      </c>
      <c r="BL1755" s="225">
        <v>0</v>
      </c>
      <c r="BM1755" s="225">
        <v>0</v>
      </c>
      <c r="BN1755" s="225">
        <v>0</v>
      </c>
      <c r="BO1755" s="223"/>
      <c r="BP1755" s="223"/>
      <c r="BQ1755" s="223"/>
      <c r="BR1755" s="223"/>
      <c r="BS1755" s="223"/>
      <c r="BT1755" s="223"/>
      <c r="BU1755" s="223"/>
      <c r="BV1755" s="223"/>
      <c r="BW1755" s="223"/>
      <c r="BX1755" s="223"/>
      <c r="BY1755" s="223"/>
      <c r="BZ1755" s="223"/>
      <c r="CA1755" s="223"/>
      <c r="CB1755" s="223"/>
      <c r="CC1755" s="223"/>
      <c r="CD1755" s="223"/>
      <c r="CE1755" s="223"/>
      <c r="CF1755" s="223"/>
      <c r="CG1755" s="223"/>
      <c r="CH1755" s="223"/>
      <c r="CI1755" s="223"/>
      <c r="CJ1755" s="223"/>
      <c r="CK1755" s="223"/>
      <c r="CL1755" s="223"/>
      <c r="CM1755" s="223"/>
      <c r="CN1755" s="223"/>
      <c r="CO1755" s="223"/>
      <c r="CP1755" s="223"/>
      <c r="CQ1755" s="223"/>
      <c r="CR1755" s="223"/>
      <c r="CS1755" s="223"/>
      <c r="CT1755" s="223"/>
      <c r="CU1755" s="223"/>
      <c r="CV1755" s="223"/>
      <c r="CW1755" s="223"/>
      <c r="CX1755" s="223"/>
      <c r="CY1755" s="223"/>
      <c r="CZ1755" s="223"/>
      <c r="DA1755" s="223"/>
      <c r="DB1755" s="223"/>
      <c r="DC1755" s="223"/>
      <c r="DD1755" s="223"/>
      <c r="DE1755" s="223"/>
      <c r="DF1755" s="223"/>
      <c r="DG1755" s="223"/>
      <c r="DH1755" s="223"/>
      <c r="DI1755" s="223"/>
      <c r="DJ1755" s="223"/>
      <c r="DK1755" s="223"/>
      <c r="DL1755" s="223"/>
      <c r="DM1755" s="223"/>
      <c r="DN1755" s="223"/>
      <c r="DO1755" s="223"/>
      <c r="DP1755" s="223"/>
      <c r="DQ1755" s="223"/>
      <c r="DR1755" s="223"/>
      <c r="DS1755" s="223"/>
      <c r="DT1755" s="223"/>
      <c r="DU1755" s="223"/>
      <c r="DV1755" s="223"/>
      <c r="DW1755" s="223"/>
      <c r="DX1755" s="223"/>
      <c r="DY1755" s="223"/>
      <c r="DZ1755" s="223"/>
      <c r="EA1755" s="223"/>
      <c r="EB1755" s="223"/>
      <c r="EC1755" s="227">
        <v>0</v>
      </c>
      <c r="ED1755" s="223"/>
      <c r="EE1755" s="223"/>
      <c r="EF1755" s="223"/>
      <c r="EG1755" s="229"/>
      <c r="EH1755" s="229"/>
      <c r="EI1755" s="223"/>
      <c r="EJ1755" s="229"/>
      <c r="EK1755" s="229"/>
      <c r="EL1755" s="223"/>
      <c r="EM1755" s="229"/>
      <c r="EN1755" s="229"/>
      <c r="EO1755" s="223"/>
      <c r="EP1755" s="229"/>
      <c r="EQ1755" s="229"/>
      <c r="ER1755" s="222"/>
      <c r="ES1755" s="223"/>
      <c r="ET1755" s="229"/>
      <c r="EU1755" s="229"/>
      <c r="EV1755" s="223"/>
      <c r="EW1755" s="229"/>
      <c r="EX1755" s="229"/>
      <c r="EY1755" s="223"/>
      <c r="EZ1755" s="229"/>
      <c r="FA1755" s="229"/>
      <c r="FB1755" s="223"/>
      <c r="FC1755" s="229"/>
      <c r="FD1755" s="229"/>
      <c r="FE1755" s="223"/>
      <c r="FF1755" s="229"/>
      <c r="FG1755" s="229"/>
      <c r="FH1755" s="223"/>
      <c r="FI1755" s="229"/>
      <c r="FJ1755" s="229"/>
      <c r="FK1755" s="223"/>
      <c r="FL1755" s="229"/>
      <c r="FM1755" s="229"/>
      <c r="FN1755" s="223"/>
      <c r="FO1755" s="229"/>
      <c r="FP1755" s="229"/>
      <c r="FQ1755" s="223"/>
      <c r="FR1755" s="229"/>
      <c r="FS1755" s="229"/>
      <c r="FT1755" s="223"/>
      <c r="FU1755" s="229"/>
      <c r="FV1755" s="229"/>
      <c r="FW1755" s="222"/>
      <c r="FX1755" s="223"/>
      <c r="FY1755" s="229"/>
      <c r="FZ1755" s="229"/>
      <c r="GA1755" s="230"/>
      <c r="GB1755" s="231"/>
      <c r="GC1755" s="232"/>
      <c r="GD1755" s="232"/>
      <c r="GE1755" s="231"/>
      <c r="GF1755" s="232"/>
      <c r="GG1755" s="232"/>
      <c r="GH1755" s="231"/>
      <c r="GI1755" s="232"/>
      <c r="GJ1755" s="231"/>
      <c r="GK1755" s="232"/>
      <c r="GL1755" s="231"/>
      <c r="GM1755" s="232"/>
      <c r="GN1755" s="228"/>
      <c r="GO1755" s="234"/>
      <c r="GP1755" s="298"/>
      <c r="GQ1755" s="239"/>
      <c r="GR1755" s="298"/>
      <c r="GS1755" s="239"/>
      <c r="GT1755" s="239"/>
      <c r="GU1755" s="239"/>
      <c r="GV1755" s="234">
        <f t="shared" si="652"/>
        <v>0</v>
      </c>
      <c r="GW1755" s="234">
        <f t="shared" si="653"/>
        <v>0</v>
      </c>
    </row>
    <row r="1756" spans="1:205" ht="12.75" hidden="1" outlineLevel="1">
      <c r="A1756" s="212"/>
      <c r="B1756" s="213"/>
      <c r="C1756" s="221"/>
      <c r="D1756" s="221"/>
      <c r="E1756" s="221"/>
      <c r="F1756" s="221"/>
      <c r="G1756" s="221"/>
      <c r="H1756" s="222"/>
      <c r="I1756" s="223"/>
      <c r="J1756" s="223"/>
      <c r="K1756" s="223"/>
      <c r="L1756" s="223"/>
      <c r="M1756" s="223"/>
      <c r="N1756" s="223"/>
      <c r="O1756" s="224"/>
      <c r="P1756" s="224"/>
      <c r="Q1756" s="222"/>
      <c r="R1756" s="222"/>
      <c r="S1756" s="222"/>
      <c r="T1756" s="223"/>
      <c r="U1756" s="223"/>
      <c r="V1756" s="223"/>
      <c r="W1756" s="223"/>
      <c r="X1756" s="223"/>
      <c r="Y1756" s="223"/>
      <c r="Z1756" s="223"/>
      <c r="AA1756" s="223"/>
      <c r="AB1756" s="223"/>
      <c r="AC1756" s="225">
        <v>0</v>
      </c>
      <c r="AD1756" s="225">
        <v>0</v>
      </c>
      <c r="AE1756" s="225">
        <v>0</v>
      </c>
      <c r="AF1756" s="225">
        <v>0</v>
      </c>
      <c r="AG1756" s="226">
        <v>0</v>
      </c>
      <c r="AH1756" s="226">
        <v>0</v>
      </c>
      <c r="AI1756" s="223"/>
      <c r="AJ1756" s="223"/>
      <c r="AK1756" s="223"/>
      <c r="AL1756" s="223"/>
      <c r="AM1756" s="223"/>
      <c r="AN1756" s="223"/>
      <c r="AO1756" s="223"/>
      <c r="AP1756" s="223"/>
      <c r="AQ1756" s="223"/>
      <c r="AR1756" s="223"/>
      <c r="AS1756" s="223"/>
      <c r="AT1756" s="223"/>
      <c r="AU1756" s="223"/>
      <c r="AV1756" s="223"/>
      <c r="AW1756" s="223"/>
      <c r="AX1756" s="223"/>
      <c r="AY1756" s="223"/>
      <c r="AZ1756" s="223"/>
      <c r="BA1756" s="223"/>
      <c r="BB1756" s="223"/>
      <c r="BC1756" s="223"/>
      <c r="BD1756" s="223"/>
      <c r="BE1756" s="223"/>
      <c r="BF1756" s="223"/>
      <c r="BG1756" s="223"/>
      <c r="BH1756" s="223"/>
      <c r="BI1756" s="223"/>
      <c r="BJ1756" s="223"/>
      <c r="BK1756" s="225">
        <v>0</v>
      </c>
      <c r="BL1756" s="225">
        <v>0</v>
      </c>
      <c r="BM1756" s="225">
        <v>0</v>
      </c>
      <c r="BN1756" s="225">
        <v>0</v>
      </c>
      <c r="BO1756" s="223"/>
      <c r="BP1756" s="223"/>
      <c r="BQ1756" s="223"/>
      <c r="BR1756" s="223"/>
      <c r="BS1756" s="223"/>
      <c r="BT1756" s="223"/>
      <c r="BU1756" s="223"/>
      <c r="BV1756" s="223"/>
      <c r="BW1756" s="223"/>
      <c r="BX1756" s="223"/>
      <c r="BY1756" s="223"/>
      <c r="BZ1756" s="223"/>
      <c r="CA1756" s="223"/>
      <c r="CB1756" s="223"/>
      <c r="CC1756" s="223"/>
      <c r="CD1756" s="223"/>
      <c r="CE1756" s="223"/>
      <c r="CF1756" s="223"/>
      <c r="CG1756" s="223"/>
      <c r="CH1756" s="223"/>
      <c r="CI1756" s="223"/>
      <c r="CJ1756" s="223"/>
      <c r="CK1756" s="223"/>
      <c r="CL1756" s="223"/>
      <c r="CM1756" s="223"/>
      <c r="CN1756" s="223"/>
      <c r="CO1756" s="223"/>
      <c r="CP1756" s="223"/>
      <c r="CQ1756" s="223"/>
      <c r="CR1756" s="223"/>
      <c r="CS1756" s="223"/>
      <c r="CT1756" s="223"/>
      <c r="CU1756" s="223"/>
      <c r="CV1756" s="223"/>
      <c r="CW1756" s="223"/>
      <c r="CX1756" s="223"/>
      <c r="CY1756" s="223"/>
      <c r="CZ1756" s="223"/>
      <c r="DA1756" s="223"/>
      <c r="DB1756" s="223"/>
      <c r="DC1756" s="223"/>
      <c r="DD1756" s="223"/>
      <c r="DE1756" s="223"/>
      <c r="DF1756" s="223"/>
      <c r="DG1756" s="223"/>
      <c r="DH1756" s="223"/>
      <c r="DI1756" s="223"/>
      <c r="DJ1756" s="223"/>
      <c r="DK1756" s="223"/>
      <c r="DL1756" s="223"/>
      <c r="DM1756" s="223"/>
      <c r="DN1756" s="223"/>
      <c r="DO1756" s="223"/>
      <c r="DP1756" s="223"/>
      <c r="DQ1756" s="223"/>
      <c r="DR1756" s="223"/>
      <c r="DS1756" s="223"/>
      <c r="DT1756" s="223"/>
      <c r="DU1756" s="223"/>
      <c r="DV1756" s="223"/>
      <c r="DW1756" s="223"/>
      <c r="DX1756" s="223"/>
      <c r="DY1756" s="223"/>
      <c r="DZ1756" s="223"/>
      <c r="EA1756" s="223"/>
      <c r="EB1756" s="223"/>
      <c r="EC1756" s="227">
        <v>0</v>
      </c>
      <c r="ED1756" s="223"/>
      <c r="EE1756" s="223"/>
      <c r="EF1756" s="223"/>
      <c r="EG1756" s="229"/>
      <c r="EH1756" s="229"/>
      <c r="EI1756" s="223"/>
      <c r="EJ1756" s="229"/>
      <c r="EK1756" s="229"/>
      <c r="EL1756" s="223"/>
      <c r="EM1756" s="229"/>
      <c r="EN1756" s="229"/>
      <c r="EO1756" s="223"/>
      <c r="EP1756" s="229"/>
      <c r="EQ1756" s="229"/>
      <c r="ER1756" s="222"/>
      <c r="ES1756" s="223"/>
      <c r="ET1756" s="229"/>
      <c r="EU1756" s="229"/>
      <c r="EV1756" s="223"/>
      <c r="EW1756" s="229"/>
      <c r="EX1756" s="229"/>
      <c r="EY1756" s="223"/>
      <c r="EZ1756" s="229"/>
      <c r="FA1756" s="229"/>
      <c r="FB1756" s="223"/>
      <c r="FC1756" s="229"/>
      <c r="FD1756" s="229"/>
      <c r="FE1756" s="223"/>
      <c r="FF1756" s="229"/>
      <c r="FG1756" s="229"/>
      <c r="FH1756" s="223"/>
      <c r="FI1756" s="229"/>
      <c r="FJ1756" s="229"/>
      <c r="FK1756" s="223"/>
      <c r="FL1756" s="229"/>
      <c r="FM1756" s="229"/>
      <c r="FN1756" s="223"/>
      <c r="FO1756" s="229"/>
      <c r="FP1756" s="229"/>
      <c r="FQ1756" s="223"/>
      <c r="FR1756" s="229"/>
      <c r="FS1756" s="229"/>
      <c r="FT1756" s="223"/>
      <c r="FU1756" s="229"/>
      <c r="FV1756" s="229"/>
      <c r="FW1756" s="222"/>
      <c r="FX1756" s="223"/>
      <c r="FY1756" s="229"/>
      <c r="FZ1756" s="229"/>
      <c r="GA1756" s="230"/>
      <c r="GB1756" s="231"/>
      <c r="GC1756" s="232"/>
      <c r="GD1756" s="232"/>
      <c r="GE1756" s="231"/>
      <c r="GF1756" s="232"/>
      <c r="GG1756" s="232"/>
      <c r="GH1756" s="231"/>
      <c r="GI1756" s="232"/>
      <c r="GJ1756" s="231"/>
      <c r="GK1756" s="232"/>
      <c r="GL1756" s="231"/>
      <c r="GM1756" s="232"/>
      <c r="GN1756" s="228"/>
      <c r="GO1756" s="234"/>
      <c r="GP1756" s="298"/>
      <c r="GQ1756" s="239"/>
      <c r="GR1756" s="298"/>
      <c r="GS1756" s="239"/>
      <c r="GT1756" s="239"/>
      <c r="GU1756" s="239"/>
      <c r="GV1756" s="234">
        <f t="shared" si="652"/>
        <v>0</v>
      </c>
      <c r="GW1756" s="234">
        <f t="shared" si="653"/>
        <v>0</v>
      </c>
    </row>
    <row r="1757" spans="1:205" ht="12.75" hidden="1" outlineLevel="1">
      <c r="A1757" s="212"/>
      <c r="B1757" s="213"/>
      <c r="C1757" s="221"/>
      <c r="D1757" s="221"/>
      <c r="E1757" s="221"/>
      <c r="F1757" s="221"/>
      <c r="G1757" s="221"/>
      <c r="H1757" s="222"/>
      <c r="I1757" s="223"/>
      <c r="J1757" s="223"/>
      <c r="K1757" s="223"/>
      <c r="L1757" s="223"/>
      <c r="M1757" s="223"/>
      <c r="N1757" s="223"/>
      <c r="O1757" s="224"/>
      <c r="P1757" s="224"/>
      <c r="Q1757" s="222"/>
      <c r="R1757" s="222"/>
      <c r="S1757" s="222"/>
      <c r="T1757" s="223"/>
      <c r="U1757" s="223"/>
      <c r="V1757" s="223"/>
      <c r="W1757" s="223"/>
      <c r="X1757" s="223"/>
      <c r="Y1757" s="223"/>
      <c r="Z1757" s="223"/>
      <c r="AA1757" s="223"/>
      <c r="AB1757" s="223"/>
      <c r="AC1757" s="225">
        <v>0</v>
      </c>
      <c r="AD1757" s="225">
        <v>0</v>
      </c>
      <c r="AE1757" s="225">
        <v>0</v>
      </c>
      <c r="AF1757" s="225">
        <v>0</v>
      </c>
      <c r="AG1757" s="226">
        <v>0</v>
      </c>
      <c r="AH1757" s="226">
        <v>0</v>
      </c>
      <c r="AI1757" s="223"/>
      <c r="AJ1757" s="223"/>
      <c r="AK1757" s="223"/>
      <c r="AL1757" s="223"/>
      <c r="AM1757" s="223"/>
      <c r="AN1757" s="223"/>
      <c r="AO1757" s="223"/>
      <c r="AP1757" s="223"/>
      <c r="AQ1757" s="223"/>
      <c r="AR1757" s="223"/>
      <c r="AS1757" s="223"/>
      <c r="AT1757" s="223"/>
      <c r="AU1757" s="223"/>
      <c r="AV1757" s="223"/>
      <c r="AW1757" s="223"/>
      <c r="AX1757" s="223"/>
      <c r="AY1757" s="223"/>
      <c r="AZ1757" s="223"/>
      <c r="BA1757" s="223"/>
      <c r="BB1757" s="223"/>
      <c r="BC1757" s="223"/>
      <c r="BD1757" s="223"/>
      <c r="BE1757" s="223"/>
      <c r="BF1757" s="223"/>
      <c r="BG1757" s="223"/>
      <c r="BH1757" s="223"/>
      <c r="BI1757" s="223"/>
      <c r="BJ1757" s="223"/>
      <c r="BK1757" s="225">
        <v>0</v>
      </c>
      <c r="BL1757" s="225">
        <v>0</v>
      </c>
      <c r="BM1757" s="225">
        <v>0</v>
      </c>
      <c r="BN1757" s="225">
        <v>0</v>
      </c>
      <c r="BO1757" s="223"/>
      <c r="BP1757" s="223"/>
      <c r="BQ1757" s="223"/>
      <c r="BR1757" s="223"/>
      <c r="BS1757" s="223"/>
      <c r="BT1757" s="223"/>
      <c r="BU1757" s="223"/>
      <c r="BV1757" s="223"/>
      <c r="BW1757" s="223"/>
      <c r="BX1757" s="223"/>
      <c r="BY1757" s="223"/>
      <c r="BZ1757" s="223"/>
      <c r="CA1757" s="223"/>
      <c r="CB1757" s="223"/>
      <c r="CC1757" s="223"/>
      <c r="CD1757" s="223"/>
      <c r="CE1757" s="223"/>
      <c r="CF1757" s="223"/>
      <c r="CG1757" s="223"/>
      <c r="CH1757" s="223"/>
      <c r="CI1757" s="223"/>
      <c r="CJ1757" s="223"/>
      <c r="CK1757" s="223"/>
      <c r="CL1757" s="223"/>
      <c r="CM1757" s="223"/>
      <c r="CN1757" s="223"/>
      <c r="CO1757" s="223"/>
      <c r="CP1757" s="223"/>
      <c r="CQ1757" s="223"/>
      <c r="CR1757" s="223"/>
      <c r="CS1757" s="223"/>
      <c r="CT1757" s="223"/>
      <c r="CU1757" s="223"/>
      <c r="CV1757" s="223"/>
      <c r="CW1757" s="223"/>
      <c r="CX1757" s="223"/>
      <c r="CY1757" s="223"/>
      <c r="CZ1757" s="223"/>
      <c r="DA1757" s="223"/>
      <c r="DB1757" s="223"/>
      <c r="DC1757" s="223"/>
      <c r="DD1757" s="223"/>
      <c r="DE1757" s="223"/>
      <c r="DF1757" s="223"/>
      <c r="DG1757" s="223"/>
      <c r="DH1757" s="223"/>
      <c r="DI1757" s="223"/>
      <c r="DJ1757" s="223"/>
      <c r="DK1757" s="223"/>
      <c r="DL1757" s="223"/>
      <c r="DM1757" s="223"/>
      <c r="DN1757" s="223"/>
      <c r="DO1757" s="223"/>
      <c r="DP1757" s="223"/>
      <c r="DQ1757" s="223"/>
      <c r="DR1757" s="223"/>
      <c r="DS1757" s="223"/>
      <c r="DT1757" s="223"/>
      <c r="DU1757" s="223"/>
      <c r="DV1757" s="223"/>
      <c r="DW1757" s="223"/>
      <c r="DX1757" s="223"/>
      <c r="DY1757" s="223"/>
      <c r="DZ1757" s="223"/>
      <c r="EA1757" s="223"/>
      <c r="EB1757" s="223"/>
      <c r="EC1757" s="227">
        <v>0</v>
      </c>
      <c r="ED1757" s="223"/>
      <c r="EE1757" s="223"/>
      <c r="EF1757" s="223"/>
      <c r="EG1757" s="229"/>
      <c r="EH1757" s="229"/>
      <c r="EI1757" s="223"/>
      <c r="EJ1757" s="229"/>
      <c r="EK1757" s="229"/>
      <c r="EL1757" s="223"/>
      <c r="EM1757" s="229"/>
      <c r="EN1757" s="229"/>
      <c r="EO1757" s="223"/>
      <c r="EP1757" s="229"/>
      <c r="EQ1757" s="229"/>
      <c r="ER1757" s="222"/>
      <c r="ES1757" s="223"/>
      <c r="ET1757" s="229"/>
      <c r="EU1757" s="229"/>
      <c r="EV1757" s="223"/>
      <c r="EW1757" s="229"/>
      <c r="EX1757" s="229"/>
      <c r="EY1757" s="223"/>
      <c r="EZ1757" s="229"/>
      <c r="FA1757" s="229"/>
      <c r="FB1757" s="223"/>
      <c r="FC1757" s="229"/>
      <c r="FD1757" s="229"/>
      <c r="FE1757" s="223"/>
      <c r="FF1757" s="229"/>
      <c r="FG1757" s="229"/>
      <c r="FH1757" s="223"/>
      <c r="FI1757" s="229"/>
      <c r="FJ1757" s="229"/>
      <c r="FK1757" s="223"/>
      <c r="FL1757" s="229"/>
      <c r="FM1757" s="229"/>
      <c r="FN1757" s="223"/>
      <c r="FO1757" s="229"/>
      <c r="FP1757" s="229"/>
      <c r="FQ1757" s="223"/>
      <c r="FR1757" s="229"/>
      <c r="FS1757" s="229"/>
      <c r="FT1757" s="223"/>
      <c r="FU1757" s="229"/>
      <c r="FV1757" s="229"/>
      <c r="FW1757" s="222"/>
      <c r="FX1757" s="223"/>
      <c r="FY1757" s="229"/>
      <c r="FZ1757" s="229"/>
      <c r="GA1757" s="230"/>
      <c r="GB1757" s="231"/>
      <c r="GC1757" s="232"/>
      <c r="GD1757" s="232"/>
      <c r="GE1757" s="231"/>
      <c r="GF1757" s="232"/>
      <c r="GG1757" s="232"/>
      <c r="GH1757" s="231"/>
      <c r="GI1757" s="232"/>
      <c r="GJ1757" s="231"/>
      <c r="GK1757" s="232"/>
      <c r="GL1757" s="231"/>
      <c r="GM1757" s="232"/>
      <c r="GN1757" s="228"/>
      <c r="GO1757" s="234"/>
      <c r="GP1757" s="298"/>
      <c r="GQ1757" s="239"/>
      <c r="GR1757" s="298"/>
      <c r="GS1757" s="239"/>
      <c r="GT1757" s="239"/>
      <c r="GU1757" s="239"/>
      <c r="GV1757" s="234">
        <f t="shared" si="652"/>
        <v>0</v>
      </c>
      <c r="GW1757" s="234">
        <f t="shared" si="653"/>
        <v>0</v>
      </c>
    </row>
    <row r="1758" spans="1:205" ht="12.75">
      <c r="A1758" s="282"/>
      <c r="B1758" s="283"/>
      <c r="C1758" s="284"/>
      <c r="D1758" s="284"/>
      <c r="E1758" s="284"/>
      <c r="F1758" s="284"/>
      <c r="G1758" s="284"/>
      <c r="H1758" s="288"/>
      <c r="I1758" s="286"/>
      <c r="J1758" s="286"/>
      <c r="K1758" s="286"/>
      <c r="L1758" s="286"/>
      <c r="M1758" s="286"/>
      <c r="N1758" s="286"/>
      <c r="O1758" s="287"/>
      <c r="P1758" s="287"/>
      <c r="Q1758" s="288"/>
      <c r="R1758" s="288"/>
      <c r="S1758" s="288"/>
      <c r="T1758" s="286"/>
      <c r="U1758" s="286"/>
      <c r="V1758" s="286"/>
      <c r="W1758" s="286"/>
      <c r="X1758" s="286"/>
      <c r="Y1758" s="286"/>
      <c r="Z1758" s="286"/>
      <c r="AA1758" s="286"/>
      <c r="AB1758" s="286"/>
      <c r="AC1758" s="290">
        <v>0</v>
      </c>
      <c r="AD1758" s="290">
        <v>0</v>
      </c>
      <c r="AE1758" s="290">
        <v>0</v>
      </c>
      <c r="AF1758" s="290">
        <v>0</v>
      </c>
      <c r="AG1758" s="286">
        <v>0</v>
      </c>
      <c r="AH1758" s="286">
        <v>0</v>
      </c>
      <c r="AI1758" s="286"/>
      <c r="AJ1758" s="286"/>
      <c r="AK1758" s="286"/>
      <c r="AL1758" s="286"/>
      <c r="AM1758" s="286"/>
      <c r="AN1758" s="286"/>
      <c r="AO1758" s="286"/>
      <c r="AP1758" s="286"/>
      <c r="AQ1758" s="286"/>
      <c r="AR1758" s="286"/>
      <c r="AS1758" s="286"/>
      <c r="AT1758" s="286"/>
      <c r="AU1758" s="286"/>
      <c r="AV1758" s="286"/>
      <c r="AW1758" s="286"/>
      <c r="AX1758" s="286"/>
      <c r="AY1758" s="286"/>
      <c r="AZ1758" s="286"/>
      <c r="BA1758" s="286"/>
      <c r="BB1758" s="286"/>
      <c r="BC1758" s="286"/>
      <c r="BD1758" s="286"/>
      <c r="BE1758" s="286"/>
      <c r="BF1758" s="286"/>
      <c r="BG1758" s="286"/>
      <c r="BH1758" s="286"/>
      <c r="BI1758" s="286"/>
      <c r="BJ1758" s="286"/>
      <c r="BK1758" s="290">
        <v>0</v>
      </c>
      <c r="BL1758" s="290">
        <v>0</v>
      </c>
      <c r="BM1758" s="290">
        <v>0</v>
      </c>
      <c r="BN1758" s="290">
        <v>0</v>
      </c>
      <c r="BO1758" s="286"/>
      <c r="BP1758" s="286"/>
      <c r="BQ1758" s="286"/>
      <c r="BR1758" s="286"/>
      <c r="BS1758" s="286"/>
      <c r="BT1758" s="286"/>
      <c r="BU1758" s="286"/>
      <c r="BV1758" s="286"/>
      <c r="BW1758" s="286"/>
      <c r="BX1758" s="286"/>
      <c r="BY1758" s="286"/>
      <c r="BZ1758" s="286"/>
      <c r="CA1758" s="286"/>
      <c r="CB1758" s="286"/>
      <c r="CC1758" s="286"/>
      <c r="CD1758" s="286"/>
      <c r="CE1758" s="286"/>
      <c r="CF1758" s="286"/>
      <c r="CG1758" s="286"/>
      <c r="CH1758" s="286"/>
      <c r="CI1758" s="286"/>
      <c r="CJ1758" s="286"/>
      <c r="CK1758" s="286"/>
      <c r="CL1758" s="286"/>
      <c r="CM1758" s="286"/>
      <c r="CN1758" s="286"/>
      <c r="CO1758" s="286"/>
      <c r="CP1758" s="286"/>
      <c r="CQ1758" s="286"/>
      <c r="CR1758" s="286"/>
      <c r="CS1758" s="286"/>
      <c r="CT1758" s="286"/>
      <c r="CU1758" s="286"/>
      <c r="CV1758" s="286"/>
      <c r="CW1758" s="286"/>
      <c r="CX1758" s="286"/>
      <c r="CY1758" s="286"/>
      <c r="CZ1758" s="286"/>
      <c r="DA1758" s="286"/>
      <c r="DB1758" s="286"/>
      <c r="DC1758" s="286"/>
      <c r="DD1758" s="286"/>
      <c r="DE1758" s="286"/>
      <c r="DF1758" s="286"/>
      <c r="DG1758" s="286"/>
      <c r="DH1758" s="286"/>
      <c r="DI1758" s="286"/>
      <c r="DJ1758" s="286"/>
      <c r="DK1758" s="286"/>
      <c r="DL1758" s="286"/>
      <c r="DM1758" s="286"/>
      <c r="DN1758" s="286"/>
      <c r="DO1758" s="286"/>
      <c r="DP1758" s="286"/>
      <c r="DQ1758" s="286"/>
      <c r="DR1758" s="286"/>
      <c r="DS1758" s="286"/>
      <c r="DT1758" s="286"/>
      <c r="DU1758" s="286"/>
      <c r="DV1758" s="286"/>
      <c r="DW1758" s="286"/>
      <c r="DX1758" s="286"/>
      <c r="DY1758" s="286"/>
      <c r="DZ1758" s="286"/>
      <c r="EA1758" s="286"/>
      <c r="EB1758" s="286"/>
      <c r="EC1758" s="289">
        <v>0</v>
      </c>
      <c r="ED1758" s="286"/>
      <c r="EE1758" s="286"/>
      <c r="EF1758" s="286"/>
      <c r="EG1758" s="291"/>
      <c r="EH1758" s="291"/>
      <c r="EI1758" s="286"/>
      <c r="EJ1758" s="291"/>
      <c r="EK1758" s="291"/>
      <c r="EL1758" s="286"/>
      <c r="EM1758" s="291"/>
      <c r="EN1758" s="291"/>
      <c r="EO1758" s="286"/>
      <c r="EP1758" s="291"/>
      <c r="EQ1758" s="291"/>
      <c r="ER1758" s="288"/>
      <c r="ES1758" s="286"/>
      <c r="ET1758" s="291"/>
      <c r="EU1758" s="291"/>
      <c r="EV1758" s="286"/>
      <c r="EW1758" s="291"/>
      <c r="EX1758" s="291"/>
      <c r="EY1758" s="286"/>
      <c r="EZ1758" s="291"/>
      <c r="FA1758" s="291"/>
      <c r="FB1758" s="286"/>
      <c r="FC1758" s="291"/>
      <c r="FD1758" s="291"/>
      <c r="FE1758" s="286"/>
      <c r="FF1758" s="291"/>
      <c r="FG1758" s="291"/>
      <c r="FH1758" s="286"/>
      <c r="FI1758" s="291"/>
      <c r="FJ1758" s="291"/>
      <c r="FK1758" s="286"/>
      <c r="FL1758" s="291"/>
      <c r="FM1758" s="291"/>
      <c r="FN1758" s="286"/>
      <c r="FO1758" s="291"/>
      <c r="FP1758" s="291"/>
      <c r="FQ1758" s="286"/>
      <c r="FR1758" s="291"/>
      <c r="FS1758" s="291"/>
      <c r="FT1758" s="286"/>
      <c r="FU1758" s="291"/>
      <c r="FV1758" s="291"/>
      <c r="FW1758" s="288"/>
      <c r="FX1758" s="286"/>
      <c r="FY1758" s="291"/>
      <c r="FZ1758" s="291"/>
      <c r="GA1758" s="292"/>
      <c r="GB1758" s="293"/>
      <c r="GC1758" s="294"/>
      <c r="GD1758" s="294"/>
      <c r="GE1758" s="293"/>
      <c r="GF1758" s="294"/>
      <c r="GG1758" s="294"/>
      <c r="GH1758" s="293"/>
      <c r="GI1758" s="294"/>
      <c r="GJ1758" s="293"/>
      <c r="GK1758" s="294"/>
      <c r="GL1758" s="293"/>
      <c r="GM1758" s="294"/>
      <c r="GN1758" s="299"/>
      <c r="GO1758" s="300"/>
      <c r="GP1758" s="301"/>
      <c r="GQ1758" s="300"/>
      <c r="GR1758" s="301"/>
      <c r="GS1758" s="300"/>
      <c r="GT1758" s="300"/>
      <c r="GU1758" s="300"/>
      <c r="GV1758" s="300"/>
      <c r="GW1758" s="300"/>
    </row>
    <row r="1759" spans="1:205" ht="12.75">
      <c r="A1759" s="212">
        <v>4</v>
      </c>
      <c r="B1759" s="213" t="s">
        <v>168</v>
      </c>
      <c r="C1759" s="214">
        <v>34</v>
      </c>
      <c r="D1759" s="214">
        <v>6429</v>
      </c>
      <c r="E1759" s="214">
        <v>28753</v>
      </c>
      <c r="F1759" s="215">
        <v>87714</v>
      </c>
      <c r="G1759" s="216"/>
      <c r="H1759" s="278">
        <f t="shared" ref="H1759:N1759" si="654">SUM(H1760:H1795)</f>
        <v>0</v>
      </c>
      <c r="I1759" s="278">
        <f t="shared" si="654"/>
        <v>0</v>
      </c>
      <c r="J1759" s="278">
        <f t="shared" si="654"/>
        <v>0</v>
      </c>
      <c r="K1759" s="278">
        <f t="shared" si="654"/>
        <v>0</v>
      </c>
      <c r="L1759" s="278">
        <f t="shared" si="654"/>
        <v>0</v>
      </c>
      <c r="M1759" s="278">
        <f t="shared" si="654"/>
        <v>0</v>
      </c>
      <c r="N1759" s="278">
        <f t="shared" si="654"/>
        <v>0</v>
      </c>
      <c r="O1759" s="279"/>
      <c r="P1759" s="279"/>
      <c r="Q1759" s="278">
        <f t="shared" ref="Q1759:AB1759" si="655">SUM(Q1760:Q1795)</f>
        <v>0</v>
      </c>
      <c r="R1759" s="280">
        <f t="shared" si="655"/>
        <v>0</v>
      </c>
      <c r="S1759" s="278">
        <f t="shared" si="655"/>
        <v>0</v>
      </c>
      <c r="T1759" s="278">
        <f t="shared" si="655"/>
        <v>0</v>
      </c>
      <c r="U1759" s="278">
        <f t="shared" si="655"/>
        <v>0</v>
      </c>
      <c r="V1759" s="278">
        <f t="shared" si="655"/>
        <v>0</v>
      </c>
      <c r="W1759" s="278">
        <f t="shared" si="655"/>
        <v>0</v>
      </c>
      <c r="X1759" s="278">
        <f t="shared" si="655"/>
        <v>0</v>
      </c>
      <c r="Y1759" s="278">
        <f t="shared" si="655"/>
        <v>0</v>
      </c>
      <c r="Z1759" s="278">
        <f t="shared" si="655"/>
        <v>0</v>
      </c>
      <c r="AA1759" s="278">
        <f t="shared" si="655"/>
        <v>0</v>
      </c>
      <c r="AB1759" s="278">
        <f t="shared" si="655"/>
        <v>0</v>
      </c>
      <c r="AC1759" s="278">
        <v>0</v>
      </c>
      <c r="AD1759" s="278">
        <v>0</v>
      </c>
      <c r="AE1759" s="278">
        <v>0</v>
      </c>
      <c r="AF1759" s="278">
        <v>0</v>
      </c>
      <c r="AG1759" s="278">
        <v>0</v>
      </c>
      <c r="AH1759" s="278">
        <v>0</v>
      </c>
      <c r="AI1759" s="278">
        <f t="shared" ref="AI1759:BJ1759" si="656">SUM(AI1760:AI1795)</f>
        <v>0</v>
      </c>
      <c r="AJ1759" s="278">
        <f t="shared" si="656"/>
        <v>0</v>
      </c>
      <c r="AK1759" s="278">
        <f t="shared" si="656"/>
        <v>0</v>
      </c>
      <c r="AL1759" s="278">
        <f t="shared" si="656"/>
        <v>0</v>
      </c>
      <c r="AM1759" s="278">
        <f t="shared" si="656"/>
        <v>0</v>
      </c>
      <c r="AN1759" s="278">
        <f t="shared" si="656"/>
        <v>0</v>
      </c>
      <c r="AO1759" s="278">
        <f t="shared" si="656"/>
        <v>0</v>
      </c>
      <c r="AP1759" s="278">
        <f t="shared" si="656"/>
        <v>0</v>
      </c>
      <c r="AQ1759" s="278">
        <f t="shared" si="656"/>
        <v>0</v>
      </c>
      <c r="AR1759" s="278">
        <f t="shared" si="656"/>
        <v>0</v>
      </c>
      <c r="AS1759" s="278">
        <f t="shared" si="656"/>
        <v>0</v>
      </c>
      <c r="AT1759" s="278">
        <f t="shared" si="656"/>
        <v>0</v>
      </c>
      <c r="AU1759" s="278">
        <f t="shared" si="656"/>
        <v>0</v>
      </c>
      <c r="AV1759" s="278">
        <f t="shared" si="656"/>
        <v>0</v>
      </c>
      <c r="AW1759" s="278">
        <f t="shared" si="656"/>
        <v>0</v>
      </c>
      <c r="AX1759" s="278">
        <f t="shared" si="656"/>
        <v>0</v>
      </c>
      <c r="AY1759" s="278">
        <f t="shared" si="656"/>
        <v>0</v>
      </c>
      <c r="AZ1759" s="278">
        <f t="shared" si="656"/>
        <v>0</v>
      </c>
      <c r="BA1759" s="278">
        <f t="shared" si="656"/>
        <v>0</v>
      </c>
      <c r="BB1759" s="278">
        <f t="shared" si="656"/>
        <v>0</v>
      </c>
      <c r="BC1759" s="278">
        <f t="shared" si="656"/>
        <v>0</v>
      </c>
      <c r="BD1759" s="278">
        <f t="shared" si="656"/>
        <v>0</v>
      </c>
      <c r="BE1759" s="278">
        <f t="shared" si="656"/>
        <v>0</v>
      </c>
      <c r="BF1759" s="278">
        <f t="shared" si="656"/>
        <v>0</v>
      </c>
      <c r="BG1759" s="278">
        <f t="shared" si="656"/>
        <v>0</v>
      </c>
      <c r="BH1759" s="278">
        <f t="shared" si="656"/>
        <v>0</v>
      </c>
      <c r="BI1759" s="278">
        <f t="shared" si="656"/>
        <v>0</v>
      </c>
      <c r="BJ1759" s="278">
        <f t="shared" si="656"/>
        <v>0</v>
      </c>
      <c r="BK1759" s="278">
        <v>0</v>
      </c>
      <c r="BL1759" s="278">
        <v>0</v>
      </c>
      <c r="BM1759" s="278">
        <v>0</v>
      </c>
      <c r="BN1759" s="278">
        <v>0</v>
      </c>
      <c r="BO1759" s="278">
        <f t="shared" ref="BO1759:EB1759" si="657">SUM(BO1760:BO1795)</f>
        <v>0</v>
      </c>
      <c r="BP1759" s="278">
        <f t="shared" si="657"/>
        <v>0</v>
      </c>
      <c r="BQ1759" s="278">
        <f t="shared" si="657"/>
        <v>0</v>
      </c>
      <c r="BR1759" s="278">
        <f t="shared" si="657"/>
        <v>0</v>
      </c>
      <c r="BS1759" s="278">
        <f t="shared" si="657"/>
        <v>0</v>
      </c>
      <c r="BT1759" s="278">
        <f t="shared" si="657"/>
        <v>0</v>
      </c>
      <c r="BU1759" s="278">
        <f t="shared" si="657"/>
        <v>0</v>
      </c>
      <c r="BV1759" s="278">
        <f t="shared" si="657"/>
        <v>0</v>
      </c>
      <c r="BW1759" s="278">
        <f t="shared" si="657"/>
        <v>0</v>
      </c>
      <c r="BX1759" s="278">
        <f t="shared" si="657"/>
        <v>0</v>
      </c>
      <c r="BY1759" s="278">
        <f t="shared" si="657"/>
        <v>0</v>
      </c>
      <c r="BZ1759" s="278">
        <f t="shared" si="657"/>
        <v>0</v>
      </c>
      <c r="CA1759" s="278">
        <f t="shared" si="657"/>
        <v>0</v>
      </c>
      <c r="CB1759" s="278">
        <f t="shared" si="657"/>
        <v>0</v>
      </c>
      <c r="CC1759" s="278">
        <f t="shared" si="657"/>
        <v>0</v>
      </c>
      <c r="CD1759" s="278">
        <f t="shared" si="657"/>
        <v>0</v>
      </c>
      <c r="CE1759" s="278">
        <f t="shared" si="657"/>
        <v>0</v>
      </c>
      <c r="CF1759" s="278">
        <f t="shared" si="657"/>
        <v>0</v>
      </c>
      <c r="CG1759" s="278">
        <f t="shared" si="657"/>
        <v>0</v>
      </c>
      <c r="CH1759" s="278">
        <f t="shared" si="657"/>
        <v>0</v>
      </c>
      <c r="CI1759" s="278">
        <f t="shared" si="657"/>
        <v>0</v>
      </c>
      <c r="CJ1759" s="278">
        <f t="shared" si="657"/>
        <v>0</v>
      </c>
      <c r="CK1759" s="278">
        <f t="shared" si="657"/>
        <v>0</v>
      </c>
      <c r="CL1759" s="278">
        <f t="shared" si="657"/>
        <v>0</v>
      </c>
      <c r="CM1759" s="278">
        <f t="shared" si="657"/>
        <v>0</v>
      </c>
      <c r="CN1759" s="278">
        <f t="shared" si="657"/>
        <v>0</v>
      </c>
      <c r="CO1759" s="278">
        <f t="shared" si="657"/>
        <v>0</v>
      </c>
      <c r="CP1759" s="278">
        <f t="shared" si="657"/>
        <v>0</v>
      </c>
      <c r="CQ1759" s="278">
        <f t="shared" si="657"/>
        <v>0</v>
      </c>
      <c r="CR1759" s="278">
        <f t="shared" si="657"/>
        <v>0</v>
      </c>
      <c r="CS1759" s="278">
        <f t="shared" si="657"/>
        <v>0</v>
      </c>
      <c r="CT1759" s="278">
        <f t="shared" si="657"/>
        <v>0</v>
      </c>
      <c r="CU1759" s="278">
        <f t="shared" si="657"/>
        <v>0</v>
      </c>
      <c r="CV1759" s="278">
        <f t="shared" si="657"/>
        <v>0</v>
      </c>
      <c r="CW1759" s="278">
        <f t="shared" si="657"/>
        <v>0</v>
      </c>
      <c r="CX1759" s="278">
        <f t="shared" si="657"/>
        <v>0</v>
      </c>
      <c r="CY1759" s="278">
        <f t="shared" si="657"/>
        <v>0</v>
      </c>
      <c r="CZ1759" s="278">
        <f t="shared" si="657"/>
        <v>0</v>
      </c>
      <c r="DA1759" s="278">
        <f t="shared" si="657"/>
        <v>0</v>
      </c>
      <c r="DB1759" s="278">
        <f t="shared" si="657"/>
        <v>0</v>
      </c>
      <c r="DC1759" s="278">
        <f t="shared" si="657"/>
        <v>0</v>
      </c>
      <c r="DD1759" s="278">
        <f t="shared" si="657"/>
        <v>0</v>
      </c>
      <c r="DE1759" s="278">
        <f t="shared" si="657"/>
        <v>0</v>
      </c>
      <c r="DF1759" s="278">
        <f t="shared" si="657"/>
        <v>0</v>
      </c>
      <c r="DG1759" s="278">
        <f t="shared" si="657"/>
        <v>0</v>
      </c>
      <c r="DH1759" s="278">
        <f t="shared" si="657"/>
        <v>0</v>
      </c>
      <c r="DI1759" s="278">
        <f t="shared" si="657"/>
        <v>0</v>
      </c>
      <c r="DJ1759" s="278">
        <f t="shared" si="657"/>
        <v>0</v>
      </c>
      <c r="DK1759" s="278">
        <f t="shared" si="657"/>
        <v>0</v>
      </c>
      <c r="DL1759" s="278">
        <f t="shared" si="657"/>
        <v>0</v>
      </c>
      <c r="DM1759" s="278">
        <f t="shared" si="657"/>
        <v>0</v>
      </c>
      <c r="DN1759" s="278">
        <f t="shared" si="657"/>
        <v>0</v>
      </c>
      <c r="DO1759" s="278">
        <f t="shared" si="657"/>
        <v>0</v>
      </c>
      <c r="DP1759" s="278">
        <f t="shared" si="657"/>
        <v>0</v>
      </c>
      <c r="DQ1759" s="278">
        <f t="shared" si="657"/>
        <v>0</v>
      </c>
      <c r="DR1759" s="278">
        <f t="shared" si="657"/>
        <v>0</v>
      </c>
      <c r="DS1759" s="278">
        <f t="shared" si="657"/>
        <v>0</v>
      </c>
      <c r="DT1759" s="278">
        <f t="shared" si="657"/>
        <v>0</v>
      </c>
      <c r="DU1759" s="278">
        <f t="shared" si="657"/>
        <v>0</v>
      </c>
      <c r="DV1759" s="278">
        <f t="shared" si="657"/>
        <v>0</v>
      </c>
      <c r="DW1759" s="278">
        <f t="shared" si="657"/>
        <v>0</v>
      </c>
      <c r="DX1759" s="278">
        <f t="shared" si="657"/>
        <v>0</v>
      </c>
      <c r="DY1759" s="278">
        <f t="shared" si="657"/>
        <v>0</v>
      </c>
      <c r="DZ1759" s="278">
        <f t="shared" si="657"/>
        <v>0</v>
      </c>
      <c r="EA1759" s="278">
        <f t="shared" si="657"/>
        <v>0</v>
      </c>
      <c r="EB1759" s="278">
        <f t="shared" si="657"/>
        <v>0</v>
      </c>
      <c r="EC1759" s="278">
        <v>0</v>
      </c>
      <c r="ED1759" s="278">
        <f>SUM(ED1760:ED1795)</f>
        <v>0</v>
      </c>
      <c r="EE1759" s="278">
        <f>SUM(EE1760:EE1795)</f>
        <v>0</v>
      </c>
      <c r="EF1759" s="278">
        <f>SUM(EF1760:EF1795)</f>
        <v>0</v>
      </c>
      <c r="EG1759" s="281"/>
      <c r="EH1759" s="281">
        <f>SUM(EH1760:EH1795)</f>
        <v>0</v>
      </c>
      <c r="EI1759" s="278">
        <f>SUM(EI1760:EI1795)</f>
        <v>0</v>
      </c>
      <c r="EJ1759" s="281"/>
      <c r="EK1759" s="281">
        <f>SUM(EK1760:EK1795)</f>
        <v>0</v>
      </c>
      <c r="EL1759" s="278">
        <f>SUM(EL1760:EL1795)</f>
        <v>0</v>
      </c>
      <c r="EM1759" s="281"/>
      <c r="EN1759" s="281">
        <f>SUM(EN1760:EN1795)</f>
        <v>0</v>
      </c>
      <c r="EO1759" s="278">
        <f>SUM(EO1760:EO1795)</f>
        <v>0</v>
      </c>
      <c r="EP1759" s="281"/>
      <c r="EQ1759" s="281">
        <f>SUM(EQ1760:EQ1795)</f>
        <v>0</v>
      </c>
      <c r="ER1759" s="280">
        <f>SUM(ER1760:ER1795)</f>
        <v>0</v>
      </c>
      <c r="ES1759" s="278">
        <f>SUM(ES1760:ES1795)</f>
        <v>0</v>
      </c>
      <c r="ET1759" s="281"/>
      <c r="EU1759" s="281">
        <f>SUM(EU1760:EU1795)</f>
        <v>0</v>
      </c>
      <c r="EV1759" s="278">
        <f>SUM(EV1760:EV1795)</f>
        <v>0</v>
      </c>
      <c r="EW1759" s="281"/>
      <c r="EX1759" s="281">
        <f>SUM(EX1760:EX1795)</f>
        <v>0</v>
      </c>
      <c r="EY1759" s="278">
        <f>SUM(EY1760:EY1795)</f>
        <v>0</v>
      </c>
      <c r="EZ1759" s="281"/>
      <c r="FA1759" s="281">
        <f>SUM(FA1760:FA1795)</f>
        <v>0</v>
      </c>
      <c r="FB1759" s="278">
        <f>SUM(FB1760:FB1795)</f>
        <v>0</v>
      </c>
      <c r="FC1759" s="281"/>
      <c r="FD1759" s="281">
        <f>SUM(FD1760:FD1795)</f>
        <v>0</v>
      </c>
      <c r="FE1759" s="278">
        <f>SUM(FE1760:FE1795)</f>
        <v>0</v>
      </c>
      <c r="FF1759" s="281"/>
      <c r="FG1759" s="281">
        <f>SUM(FG1760:FG1795)</f>
        <v>0</v>
      </c>
      <c r="FH1759" s="278">
        <f>SUM(FH1760:FH1795)</f>
        <v>0</v>
      </c>
      <c r="FI1759" s="281"/>
      <c r="FJ1759" s="281">
        <f>SUM(FJ1760:FJ1795)</f>
        <v>0</v>
      </c>
      <c r="FK1759" s="278">
        <f>SUM(FK1760:FK1795)</f>
        <v>0</v>
      </c>
      <c r="FL1759" s="281"/>
      <c r="FM1759" s="281">
        <f>SUM(FM1760:FM1795)</f>
        <v>0</v>
      </c>
      <c r="FN1759" s="278">
        <f>SUM(FN1760:FN1795)</f>
        <v>0</v>
      </c>
      <c r="FO1759" s="281"/>
      <c r="FP1759" s="281">
        <f>SUM(FP1760:FP1795)</f>
        <v>0</v>
      </c>
      <c r="FQ1759" s="278">
        <f>SUM(FQ1760:FQ1795)</f>
        <v>0</v>
      </c>
      <c r="FR1759" s="281"/>
      <c r="FS1759" s="281">
        <f>SUM(FS1760:FS1795)</f>
        <v>0</v>
      </c>
      <c r="FT1759" s="278">
        <f>SUM(FT1760:FT1795)</f>
        <v>0</v>
      </c>
      <c r="FU1759" s="281"/>
      <c r="FV1759" s="281">
        <f>SUM(FV1760:FV1795)</f>
        <v>0</v>
      </c>
      <c r="FW1759" s="280">
        <f>SUM(FW1760:FW1795)</f>
        <v>0</v>
      </c>
      <c r="FX1759" s="278">
        <f>SUM(FX1760:FX1795)</f>
        <v>0</v>
      </c>
      <c r="FY1759" s="281"/>
      <c r="FZ1759" s="281">
        <f>SUM(FZ1760:FZ1795)</f>
        <v>0</v>
      </c>
      <c r="GA1759" s="278"/>
      <c r="GB1759" s="278">
        <f>SUM(GB1760:GB1795)</f>
        <v>0</v>
      </c>
      <c r="GC1759" s="281"/>
      <c r="GD1759" s="281">
        <f>SUM(GD1760:GD1795)</f>
        <v>0</v>
      </c>
      <c r="GE1759" s="278">
        <f>SUM(GE1760:GE1795)</f>
        <v>0</v>
      </c>
      <c r="GF1759" s="281"/>
      <c r="GG1759" s="281">
        <f t="shared" ref="GG1759:GM1759" si="658">SUM(GG1760:GG1795)</f>
        <v>0</v>
      </c>
      <c r="GH1759" s="278">
        <f t="shared" si="658"/>
        <v>0</v>
      </c>
      <c r="GI1759" s="281">
        <f t="shared" si="658"/>
        <v>0</v>
      </c>
      <c r="GJ1759" s="278">
        <f t="shared" si="658"/>
        <v>0</v>
      </c>
      <c r="GK1759" s="281">
        <f t="shared" si="658"/>
        <v>0</v>
      </c>
      <c r="GL1759" s="278">
        <f t="shared" si="658"/>
        <v>0</v>
      </c>
      <c r="GM1759" s="281">
        <f t="shared" si="658"/>
        <v>0</v>
      </c>
      <c r="GN1759" s="281"/>
      <c r="GO1759" s="281"/>
      <c r="GP1759" s="278">
        <f t="shared" ref="GP1759:GW1759" si="659">SUM(GP1760:GP1795)</f>
        <v>0</v>
      </c>
      <c r="GQ1759" s="281">
        <f t="shared" si="659"/>
        <v>0</v>
      </c>
      <c r="GR1759" s="278">
        <f t="shared" si="659"/>
        <v>0</v>
      </c>
      <c r="GS1759" s="281">
        <f t="shared" si="659"/>
        <v>0</v>
      </c>
      <c r="GT1759" s="281">
        <f t="shared" si="659"/>
        <v>0</v>
      </c>
      <c r="GU1759" s="281">
        <f t="shared" si="659"/>
        <v>0</v>
      </c>
      <c r="GV1759" s="281">
        <f t="shared" si="659"/>
        <v>0</v>
      </c>
      <c r="GW1759" s="281">
        <f t="shared" si="659"/>
        <v>0</v>
      </c>
    </row>
    <row r="1760" spans="1:205" ht="12.75" collapsed="1">
      <c r="A1760" s="282"/>
      <c r="B1760" s="283"/>
      <c r="C1760" s="284"/>
      <c r="D1760" s="284"/>
      <c r="E1760" s="284"/>
      <c r="F1760" s="284"/>
      <c r="G1760" s="284"/>
      <c r="H1760" s="288"/>
      <c r="I1760" s="286"/>
      <c r="J1760" s="286"/>
      <c r="K1760" s="286"/>
      <c r="L1760" s="286"/>
      <c r="M1760" s="286"/>
      <c r="N1760" s="286"/>
      <c r="O1760" s="287"/>
      <c r="P1760" s="287"/>
      <c r="Q1760" s="288"/>
      <c r="R1760" s="288"/>
      <c r="S1760" s="288"/>
      <c r="T1760" s="286"/>
      <c r="U1760" s="286"/>
      <c r="V1760" s="286"/>
      <c r="W1760" s="286"/>
      <c r="X1760" s="286"/>
      <c r="Y1760" s="286"/>
      <c r="Z1760" s="286"/>
      <c r="AA1760" s="286"/>
      <c r="AB1760" s="286"/>
      <c r="AC1760" s="289">
        <v>0</v>
      </c>
      <c r="AD1760" s="289">
        <v>0</v>
      </c>
      <c r="AE1760" s="289">
        <v>0</v>
      </c>
      <c r="AF1760" s="289">
        <v>0</v>
      </c>
      <c r="AG1760" s="286">
        <v>0</v>
      </c>
      <c r="AH1760" s="286">
        <v>0</v>
      </c>
      <c r="AI1760" s="286"/>
      <c r="AJ1760" s="286"/>
      <c r="AK1760" s="286"/>
      <c r="AL1760" s="286"/>
      <c r="AM1760" s="286"/>
      <c r="AN1760" s="286"/>
      <c r="AO1760" s="286"/>
      <c r="AP1760" s="286"/>
      <c r="AQ1760" s="286"/>
      <c r="AR1760" s="286"/>
      <c r="AS1760" s="286"/>
      <c r="AT1760" s="286"/>
      <c r="AU1760" s="286"/>
      <c r="AV1760" s="286"/>
      <c r="AW1760" s="286"/>
      <c r="AX1760" s="286"/>
      <c r="AY1760" s="286"/>
      <c r="AZ1760" s="286"/>
      <c r="BA1760" s="286"/>
      <c r="BB1760" s="286"/>
      <c r="BC1760" s="286"/>
      <c r="BD1760" s="286"/>
      <c r="BE1760" s="286"/>
      <c r="BF1760" s="286"/>
      <c r="BG1760" s="286"/>
      <c r="BH1760" s="286"/>
      <c r="BI1760" s="286"/>
      <c r="BJ1760" s="286"/>
      <c r="BK1760" s="290">
        <v>0</v>
      </c>
      <c r="BL1760" s="290">
        <v>0</v>
      </c>
      <c r="BM1760" s="290">
        <v>0</v>
      </c>
      <c r="BN1760" s="290">
        <v>0</v>
      </c>
      <c r="BO1760" s="286"/>
      <c r="BP1760" s="286"/>
      <c r="BQ1760" s="286"/>
      <c r="BR1760" s="286"/>
      <c r="BS1760" s="286"/>
      <c r="BT1760" s="286"/>
      <c r="BU1760" s="286"/>
      <c r="BV1760" s="286"/>
      <c r="BW1760" s="286"/>
      <c r="BX1760" s="286"/>
      <c r="BY1760" s="286"/>
      <c r="BZ1760" s="286"/>
      <c r="CA1760" s="286"/>
      <c r="CB1760" s="286"/>
      <c r="CC1760" s="286"/>
      <c r="CD1760" s="286"/>
      <c r="CE1760" s="286"/>
      <c r="CF1760" s="286"/>
      <c r="CG1760" s="286"/>
      <c r="CH1760" s="286"/>
      <c r="CI1760" s="286"/>
      <c r="CJ1760" s="286"/>
      <c r="CK1760" s="286"/>
      <c r="CL1760" s="286"/>
      <c r="CM1760" s="286"/>
      <c r="CN1760" s="286"/>
      <c r="CO1760" s="286"/>
      <c r="CP1760" s="286"/>
      <c r="CQ1760" s="286"/>
      <c r="CR1760" s="286"/>
      <c r="CS1760" s="286"/>
      <c r="CT1760" s="286"/>
      <c r="CU1760" s="286"/>
      <c r="CV1760" s="286"/>
      <c r="CW1760" s="286"/>
      <c r="CX1760" s="286"/>
      <c r="CY1760" s="286"/>
      <c r="CZ1760" s="286"/>
      <c r="DA1760" s="286"/>
      <c r="DB1760" s="286"/>
      <c r="DC1760" s="286"/>
      <c r="DD1760" s="286"/>
      <c r="DE1760" s="286"/>
      <c r="DF1760" s="286"/>
      <c r="DG1760" s="286"/>
      <c r="DH1760" s="286"/>
      <c r="DI1760" s="286"/>
      <c r="DJ1760" s="286"/>
      <c r="DK1760" s="286"/>
      <c r="DL1760" s="286"/>
      <c r="DM1760" s="286"/>
      <c r="DN1760" s="286"/>
      <c r="DO1760" s="286"/>
      <c r="DP1760" s="286"/>
      <c r="DQ1760" s="286"/>
      <c r="DR1760" s="286"/>
      <c r="DS1760" s="286"/>
      <c r="DT1760" s="286"/>
      <c r="DU1760" s="286"/>
      <c r="DV1760" s="286"/>
      <c r="DW1760" s="286"/>
      <c r="DX1760" s="286"/>
      <c r="DY1760" s="286"/>
      <c r="DZ1760" s="286"/>
      <c r="EA1760" s="286"/>
      <c r="EB1760" s="286"/>
      <c r="EC1760" s="289">
        <v>0</v>
      </c>
      <c r="ED1760" s="286"/>
      <c r="EE1760" s="286"/>
      <c r="EF1760" s="286"/>
      <c r="EG1760" s="291"/>
      <c r="EH1760" s="291"/>
      <c r="EI1760" s="286"/>
      <c r="EJ1760" s="291"/>
      <c r="EK1760" s="291"/>
      <c r="EL1760" s="286"/>
      <c r="EM1760" s="291"/>
      <c r="EN1760" s="291"/>
      <c r="EO1760" s="286"/>
      <c r="EP1760" s="291"/>
      <c r="EQ1760" s="291"/>
      <c r="ER1760" s="288"/>
      <c r="ES1760" s="286"/>
      <c r="ET1760" s="291"/>
      <c r="EU1760" s="291"/>
      <c r="EV1760" s="286"/>
      <c r="EW1760" s="291"/>
      <c r="EX1760" s="291"/>
      <c r="EY1760" s="286"/>
      <c r="EZ1760" s="291"/>
      <c r="FA1760" s="291"/>
      <c r="FB1760" s="286"/>
      <c r="FC1760" s="291"/>
      <c r="FD1760" s="291"/>
      <c r="FE1760" s="286"/>
      <c r="FF1760" s="291"/>
      <c r="FG1760" s="291"/>
      <c r="FH1760" s="286"/>
      <c r="FI1760" s="291"/>
      <c r="FJ1760" s="291"/>
      <c r="FK1760" s="286"/>
      <c r="FL1760" s="291"/>
      <c r="FM1760" s="291"/>
      <c r="FN1760" s="286"/>
      <c r="FO1760" s="291"/>
      <c r="FP1760" s="291"/>
      <c r="FQ1760" s="286"/>
      <c r="FR1760" s="291"/>
      <c r="FS1760" s="291"/>
      <c r="FT1760" s="286"/>
      <c r="FU1760" s="291"/>
      <c r="FV1760" s="291"/>
      <c r="FW1760" s="288"/>
      <c r="FX1760" s="286"/>
      <c r="FY1760" s="291"/>
      <c r="FZ1760" s="291"/>
      <c r="GA1760" s="292"/>
      <c r="GB1760" s="293"/>
      <c r="GC1760" s="294"/>
      <c r="GD1760" s="294"/>
      <c r="GE1760" s="293"/>
      <c r="GF1760" s="294"/>
      <c r="GG1760" s="294"/>
      <c r="GH1760" s="293"/>
      <c r="GI1760" s="294"/>
      <c r="GJ1760" s="293"/>
      <c r="GK1760" s="294"/>
      <c r="GL1760" s="293"/>
      <c r="GM1760" s="294"/>
      <c r="GN1760" s="291"/>
      <c r="GO1760" s="295"/>
      <c r="GP1760" s="296"/>
      <c r="GQ1760" s="295"/>
      <c r="GR1760" s="302"/>
      <c r="GS1760" s="297"/>
      <c r="GT1760" s="297"/>
      <c r="GU1760" s="297"/>
      <c r="GV1760" s="297"/>
      <c r="GW1760" s="297"/>
    </row>
    <row r="1761" spans="1:205" ht="12.75" hidden="1" outlineLevel="1">
      <c r="A1761" s="212"/>
      <c r="B1761" s="213"/>
      <c r="C1761" s="221"/>
      <c r="D1761" s="221"/>
      <c r="E1761" s="221"/>
      <c r="F1761" s="221"/>
      <c r="G1761" s="221"/>
      <c r="H1761" s="222"/>
      <c r="I1761" s="223"/>
      <c r="J1761" s="223"/>
      <c r="K1761" s="223"/>
      <c r="L1761" s="223"/>
      <c r="M1761" s="223"/>
      <c r="N1761" s="223"/>
      <c r="O1761" s="224"/>
      <c r="P1761" s="224"/>
      <c r="Q1761" s="222"/>
      <c r="R1761" s="222"/>
      <c r="S1761" s="222"/>
      <c r="T1761" s="223"/>
      <c r="U1761" s="223"/>
      <c r="V1761" s="223"/>
      <c r="W1761" s="223"/>
      <c r="X1761" s="223"/>
      <c r="Y1761" s="223"/>
      <c r="Z1761" s="223"/>
      <c r="AA1761" s="223"/>
      <c r="AB1761" s="223"/>
      <c r="AC1761" s="225">
        <v>0</v>
      </c>
      <c r="AD1761" s="225">
        <v>0</v>
      </c>
      <c r="AE1761" s="225">
        <v>0</v>
      </c>
      <c r="AF1761" s="225">
        <v>0</v>
      </c>
      <c r="AG1761" s="226">
        <v>0</v>
      </c>
      <c r="AH1761" s="226">
        <v>0</v>
      </c>
      <c r="AI1761" s="223"/>
      <c r="AJ1761" s="223"/>
      <c r="AK1761" s="223"/>
      <c r="AL1761" s="223"/>
      <c r="AM1761" s="223"/>
      <c r="AN1761" s="223"/>
      <c r="AO1761" s="223"/>
      <c r="AP1761" s="223"/>
      <c r="AQ1761" s="223"/>
      <c r="AR1761" s="223"/>
      <c r="AS1761" s="223"/>
      <c r="AT1761" s="223"/>
      <c r="AU1761" s="223"/>
      <c r="AV1761" s="223"/>
      <c r="AW1761" s="223"/>
      <c r="AX1761" s="223"/>
      <c r="AY1761" s="223"/>
      <c r="AZ1761" s="223"/>
      <c r="BA1761" s="223"/>
      <c r="BB1761" s="223"/>
      <c r="BC1761" s="223"/>
      <c r="BD1761" s="223"/>
      <c r="BE1761" s="223"/>
      <c r="BF1761" s="223"/>
      <c r="BG1761" s="223"/>
      <c r="BH1761" s="223"/>
      <c r="BI1761" s="223"/>
      <c r="BJ1761" s="223"/>
      <c r="BK1761" s="225">
        <v>0</v>
      </c>
      <c r="BL1761" s="225">
        <v>0</v>
      </c>
      <c r="BM1761" s="225">
        <v>0</v>
      </c>
      <c r="BN1761" s="225">
        <v>0</v>
      </c>
      <c r="BO1761" s="223"/>
      <c r="BP1761" s="223"/>
      <c r="BQ1761" s="223"/>
      <c r="BR1761" s="223"/>
      <c r="BS1761" s="223"/>
      <c r="BT1761" s="223"/>
      <c r="BU1761" s="223"/>
      <c r="BV1761" s="223"/>
      <c r="BW1761" s="223"/>
      <c r="BX1761" s="223"/>
      <c r="BY1761" s="223"/>
      <c r="BZ1761" s="223"/>
      <c r="CA1761" s="223"/>
      <c r="CB1761" s="223"/>
      <c r="CC1761" s="223"/>
      <c r="CD1761" s="223"/>
      <c r="CE1761" s="223"/>
      <c r="CF1761" s="223"/>
      <c r="CG1761" s="223"/>
      <c r="CH1761" s="223"/>
      <c r="CI1761" s="223"/>
      <c r="CJ1761" s="223"/>
      <c r="CK1761" s="223"/>
      <c r="CL1761" s="223"/>
      <c r="CM1761" s="223"/>
      <c r="CN1761" s="223"/>
      <c r="CO1761" s="223"/>
      <c r="CP1761" s="223"/>
      <c r="CQ1761" s="223"/>
      <c r="CR1761" s="223"/>
      <c r="CS1761" s="223"/>
      <c r="CT1761" s="223"/>
      <c r="CU1761" s="223"/>
      <c r="CV1761" s="223"/>
      <c r="CW1761" s="223"/>
      <c r="CX1761" s="223"/>
      <c r="CY1761" s="223"/>
      <c r="CZ1761" s="223"/>
      <c r="DA1761" s="223"/>
      <c r="DB1761" s="223"/>
      <c r="DC1761" s="223"/>
      <c r="DD1761" s="223"/>
      <c r="DE1761" s="223"/>
      <c r="DF1761" s="223"/>
      <c r="DG1761" s="223"/>
      <c r="DH1761" s="223"/>
      <c r="DI1761" s="223"/>
      <c r="DJ1761" s="223"/>
      <c r="DK1761" s="223"/>
      <c r="DL1761" s="223"/>
      <c r="DM1761" s="223"/>
      <c r="DN1761" s="223"/>
      <c r="DO1761" s="223"/>
      <c r="DP1761" s="223"/>
      <c r="DQ1761" s="223"/>
      <c r="DR1761" s="223"/>
      <c r="DS1761" s="223"/>
      <c r="DT1761" s="223"/>
      <c r="DU1761" s="223"/>
      <c r="DV1761" s="223"/>
      <c r="DW1761" s="223"/>
      <c r="DX1761" s="223"/>
      <c r="DY1761" s="223"/>
      <c r="DZ1761" s="223"/>
      <c r="EA1761" s="223"/>
      <c r="EB1761" s="223"/>
      <c r="EC1761" s="227">
        <v>0</v>
      </c>
      <c r="ED1761" s="223"/>
      <c r="EE1761" s="223"/>
      <c r="EF1761" s="223"/>
      <c r="EG1761" s="229"/>
      <c r="EH1761" s="229"/>
      <c r="EI1761" s="223"/>
      <c r="EJ1761" s="229"/>
      <c r="EK1761" s="229"/>
      <c r="EL1761" s="223"/>
      <c r="EM1761" s="229"/>
      <c r="EN1761" s="229"/>
      <c r="EO1761" s="223"/>
      <c r="EP1761" s="229"/>
      <c r="EQ1761" s="229"/>
      <c r="ER1761" s="222"/>
      <c r="ES1761" s="223"/>
      <c r="ET1761" s="229"/>
      <c r="EU1761" s="229"/>
      <c r="EV1761" s="223"/>
      <c r="EW1761" s="229"/>
      <c r="EX1761" s="229"/>
      <c r="EY1761" s="223"/>
      <c r="EZ1761" s="229"/>
      <c r="FA1761" s="229"/>
      <c r="FB1761" s="223"/>
      <c r="FC1761" s="229"/>
      <c r="FD1761" s="229"/>
      <c r="FE1761" s="223"/>
      <c r="FF1761" s="229"/>
      <c r="FG1761" s="229"/>
      <c r="FH1761" s="223"/>
      <c r="FI1761" s="229"/>
      <c r="FJ1761" s="229"/>
      <c r="FK1761" s="223"/>
      <c r="FL1761" s="229"/>
      <c r="FM1761" s="229"/>
      <c r="FN1761" s="223"/>
      <c r="FO1761" s="229"/>
      <c r="FP1761" s="229"/>
      <c r="FQ1761" s="223"/>
      <c r="FR1761" s="229"/>
      <c r="FS1761" s="229"/>
      <c r="FT1761" s="223"/>
      <c r="FU1761" s="229"/>
      <c r="FV1761" s="229"/>
      <c r="FW1761" s="222"/>
      <c r="FX1761" s="223"/>
      <c r="FY1761" s="229"/>
      <c r="FZ1761" s="229"/>
      <c r="GA1761" s="230"/>
      <c r="GB1761" s="231"/>
      <c r="GC1761" s="232"/>
      <c r="GD1761" s="232"/>
      <c r="GE1761" s="231"/>
      <c r="GF1761" s="232"/>
      <c r="GG1761" s="232"/>
      <c r="GH1761" s="231"/>
      <c r="GI1761" s="232"/>
      <c r="GJ1761" s="231"/>
      <c r="GK1761" s="232"/>
      <c r="GL1761" s="231"/>
      <c r="GM1761" s="232"/>
      <c r="GN1761" s="228"/>
      <c r="GO1761" s="234"/>
      <c r="GP1761" s="298"/>
      <c r="GQ1761" s="239"/>
      <c r="GR1761" s="248"/>
      <c r="GS1761" s="303"/>
      <c r="GT1761" s="239"/>
      <c r="GU1761" s="239"/>
      <c r="GV1761" s="234">
        <f t="shared" ref="GV1761:GV1794" si="660">SUM(GA1761,GQ1761,GS1761,GT1761,GU1761)</f>
        <v>0</v>
      </c>
      <c r="GW1761" s="234">
        <f t="shared" ref="GW1761:GW1794" si="661">SUM(GO1761,GQ1761,GS1761,GT1761:GU1761)</f>
        <v>0</v>
      </c>
    </row>
    <row r="1762" spans="1:205" ht="12.75" hidden="1" outlineLevel="1">
      <c r="A1762" s="212"/>
      <c r="B1762" s="213"/>
      <c r="C1762" s="221"/>
      <c r="D1762" s="221"/>
      <c r="E1762" s="221"/>
      <c r="F1762" s="221"/>
      <c r="G1762" s="221"/>
      <c r="H1762" s="222"/>
      <c r="I1762" s="223"/>
      <c r="J1762" s="223"/>
      <c r="K1762" s="223"/>
      <c r="L1762" s="223"/>
      <c r="M1762" s="223"/>
      <c r="N1762" s="223"/>
      <c r="O1762" s="224"/>
      <c r="P1762" s="224"/>
      <c r="Q1762" s="222"/>
      <c r="R1762" s="222"/>
      <c r="S1762" s="222"/>
      <c r="T1762" s="223"/>
      <c r="U1762" s="223"/>
      <c r="V1762" s="223"/>
      <c r="W1762" s="223"/>
      <c r="X1762" s="223"/>
      <c r="Y1762" s="223"/>
      <c r="Z1762" s="223"/>
      <c r="AA1762" s="223"/>
      <c r="AB1762" s="223"/>
      <c r="AC1762" s="225">
        <v>0</v>
      </c>
      <c r="AD1762" s="225">
        <v>0</v>
      </c>
      <c r="AE1762" s="225">
        <v>0</v>
      </c>
      <c r="AF1762" s="225">
        <v>0</v>
      </c>
      <c r="AG1762" s="226">
        <v>0</v>
      </c>
      <c r="AH1762" s="226">
        <v>0</v>
      </c>
      <c r="AI1762" s="223"/>
      <c r="AJ1762" s="223"/>
      <c r="AK1762" s="223"/>
      <c r="AL1762" s="223"/>
      <c r="AM1762" s="223"/>
      <c r="AN1762" s="223"/>
      <c r="AO1762" s="223"/>
      <c r="AP1762" s="223"/>
      <c r="AQ1762" s="223"/>
      <c r="AR1762" s="223"/>
      <c r="AS1762" s="223"/>
      <c r="AT1762" s="223"/>
      <c r="AU1762" s="223"/>
      <c r="AV1762" s="223"/>
      <c r="AW1762" s="223"/>
      <c r="AX1762" s="223"/>
      <c r="AY1762" s="223"/>
      <c r="AZ1762" s="223"/>
      <c r="BA1762" s="223"/>
      <c r="BB1762" s="223"/>
      <c r="BC1762" s="223"/>
      <c r="BD1762" s="223"/>
      <c r="BE1762" s="223"/>
      <c r="BF1762" s="223"/>
      <c r="BG1762" s="223"/>
      <c r="BH1762" s="223"/>
      <c r="BI1762" s="223"/>
      <c r="BJ1762" s="223"/>
      <c r="BK1762" s="225">
        <v>0</v>
      </c>
      <c r="BL1762" s="225">
        <v>0</v>
      </c>
      <c r="BM1762" s="225">
        <v>0</v>
      </c>
      <c r="BN1762" s="225">
        <v>0</v>
      </c>
      <c r="BO1762" s="223"/>
      <c r="BP1762" s="223"/>
      <c r="BQ1762" s="223"/>
      <c r="BR1762" s="223"/>
      <c r="BS1762" s="223"/>
      <c r="BT1762" s="223"/>
      <c r="BU1762" s="223"/>
      <c r="BV1762" s="223"/>
      <c r="BW1762" s="223"/>
      <c r="BX1762" s="223"/>
      <c r="BY1762" s="223"/>
      <c r="BZ1762" s="223"/>
      <c r="CA1762" s="223"/>
      <c r="CB1762" s="223"/>
      <c r="CC1762" s="223"/>
      <c r="CD1762" s="223"/>
      <c r="CE1762" s="223"/>
      <c r="CF1762" s="223"/>
      <c r="CG1762" s="223"/>
      <c r="CH1762" s="223"/>
      <c r="CI1762" s="223"/>
      <c r="CJ1762" s="223"/>
      <c r="CK1762" s="223"/>
      <c r="CL1762" s="223"/>
      <c r="CM1762" s="223"/>
      <c r="CN1762" s="223"/>
      <c r="CO1762" s="223"/>
      <c r="CP1762" s="223"/>
      <c r="CQ1762" s="223"/>
      <c r="CR1762" s="223"/>
      <c r="CS1762" s="223"/>
      <c r="CT1762" s="223"/>
      <c r="CU1762" s="223"/>
      <c r="CV1762" s="223"/>
      <c r="CW1762" s="223"/>
      <c r="CX1762" s="223"/>
      <c r="CY1762" s="223"/>
      <c r="CZ1762" s="223"/>
      <c r="DA1762" s="223"/>
      <c r="DB1762" s="223"/>
      <c r="DC1762" s="223"/>
      <c r="DD1762" s="223"/>
      <c r="DE1762" s="223"/>
      <c r="DF1762" s="223"/>
      <c r="DG1762" s="223"/>
      <c r="DH1762" s="223"/>
      <c r="DI1762" s="223"/>
      <c r="DJ1762" s="223"/>
      <c r="DK1762" s="223"/>
      <c r="DL1762" s="223"/>
      <c r="DM1762" s="223"/>
      <c r="DN1762" s="223"/>
      <c r="DO1762" s="223"/>
      <c r="DP1762" s="223"/>
      <c r="DQ1762" s="223"/>
      <c r="DR1762" s="223"/>
      <c r="DS1762" s="223"/>
      <c r="DT1762" s="223"/>
      <c r="DU1762" s="223"/>
      <c r="DV1762" s="223"/>
      <c r="DW1762" s="223"/>
      <c r="DX1762" s="223"/>
      <c r="DY1762" s="223"/>
      <c r="DZ1762" s="223"/>
      <c r="EA1762" s="223"/>
      <c r="EB1762" s="223"/>
      <c r="EC1762" s="227">
        <v>0</v>
      </c>
      <c r="ED1762" s="223"/>
      <c r="EE1762" s="223"/>
      <c r="EF1762" s="223"/>
      <c r="EG1762" s="229"/>
      <c r="EH1762" s="229"/>
      <c r="EI1762" s="223"/>
      <c r="EJ1762" s="229"/>
      <c r="EK1762" s="229"/>
      <c r="EL1762" s="223"/>
      <c r="EM1762" s="229"/>
      <c r="EN1762" s="229"/>
      <c r="EO1762" s="223"/>
      <c r="EP1762" s="229"/>
      <c r="EQ1762" s="229"/>
      <c r="ER1762" s="222"/>
      <c r="ES1762" s="223"/>
      <c r="ET1762" s="229"/>
      <c r="EU1762" s="229"/>
      <c r="EV1762" s="223"/>
      <c r="EW1762" s="229"/>
      <c r="EX1762" s="229"/>
      <c r="EY1762" s="223"/>
      <c r="EZ1762" s="229"/>
      <c r="FA1762" s="229"/>
      <c r="FB1762" s="223"/>
      <c r="FC1762" s="229"/>
      <c r="FD1762" s="229"/>
      <c r="FE1762" s="223"/>
      <c r="FF1762" s="229"/>
      <c r="FG1762" s="229"/>
      <c r="FH1762" s="223"/>
      <c r="FI1762" s="229"/>
      <c r="FJ1762" s="229"/>
      <c r="FK1762" s="223"/>
      <c r="FL1762" s="229"/>
      <c r="FM1762" s="229"/>
      <c r="FN1762" s="223"/>
      <c r="FO1762" s="229"/>
      <c r="FP1762" s="229"/>
      <c r="FQ1762" s="223"/>
      <c r="FR1762" s="229"/>
      <c r="FS1762" s="229"/>
      <c r="FT1762" s="223"/>
      <c r="FU1762" s="229"/>
      <c r="FV1762" s="229"/>
      <c r="FW1762" s="222"/>
      <c r="FX1762" s="223"/>
      <c r="FY1762" s="229"/>
      <c r="FZ1762" s="229"/>
      <c r="GA1762" s="230"/>
      <c r="GB1762" s="231"/>
      <c r="GC1762" s="232"/>
      <c r="GD1762" s="232"/>
      <c r="GE1762" s="231"/>
      <c r="GF1762" s="232"/>
      <c r="GG1762" s="232"/>
      <c r="GH1762" s="231"/>
      <c r="GI1762" s="232"/>
      <c r="GJ1762" s="231"/>
      <c r="GK1762" s="232"/>
      <c r="GL1762" s="231"/>
      <c r="GM1762" s="232"/>
      <c r="GN1762" s="228"/>
      <c r="GO1762" s="234"/>
      <c r="GP1762" s="298"/>
      <c r="GQ1762" s="239"/>
      <c r="GR1762" s="248"/>
      <c r="GS1762" s="303"/>
      <c r="GT1762" s="239"/>
      <c r="GU1762" s="239"/>
      <c r="GV1762" s="234">
        <f t="shared" si="660"/>
        <v>0</v>
      </c>
      <c r="GW1762" s="234">
        <f t="shared" si="661"/>
        <v>0</v>
      </c>
    </row>
    <row r="1763" spans="1:205" ht="12.75" hidden="1" outlineLevel="1">
      <c r="A1763" s="212"/>
      <c r="B1763" s="213"/>
      <c r="C1763" s="221"/>
      <c r="D1763" s="221"/>
      <c r="E1763" s="221"/>
      <c r="F1763" s="221"/>
      <c r="G1763" s="221"/>
      <c r="H1763" s="222"/>
      <c r="I1763" s="223"/>
      <c r="J1763" s="223"/>
      <c r="K1763" s="223"/>
      <c r="L1763" s="223"/>
      <c r="M1763" s="223"/>
      <c r="N1763" s="223"/>
      <c r="O1763" s="224"/>
      <c r="P1763" s="224"/>
      <c r="Q1763" s="222"/>
      <c r="R1763" s="222"/>
      <c r="S1763" s="222"/>
      <c r="T1763" s="223"/>
      <c r="U1763" s="223"/>
      <c r="V1763" s="223"/>
      <c r="W1763" s="223"/>
      <c r="X1763" s="223"/>
      <c r="Y1763" s="223"/>
      <c r="Z1763" s="223"/>
      <c r="AA1763" s="223"/>
      <c r="AB1763" s="223"/>
      <c r="AC1763" s="225">
        <v>0</v>
      </c>
      <c r="AD1763" s="225">
        <v>0</v>
      </c>
      <c r="AE1763" s="225">
        <v>0</v>
      </c>
      <c r="AF1763" s="225">
        <v>0</v>
      </c>
      <c r="AG1763" s="226">
        <v>0</v>
      </c>
      <c r="AH1763" s="226">
        <v>0</v>
      </c>
      <c r="AI1763" s="223"/>
      <c r="AJ1763" s="223"/>
      <c r="AK1763" s="223"/>
      <c r="AL1763" s="223"/>
      <c r="AM1763" s="223"/>
      <c r="AN1763" s="223"/>
      <c r="AO1763" s="223"/>
      <c r="AP1763" s="223"/>
      <c r="AQ1763" s="223"/>
      <c r="AR1763" s="223"/>
      <c r="AS1763" s="223"/>
      <c r="AT1763" s="223"/>
      <c r="AU1763" s="223"/>
      <c r="AV1763" s="223"/>
      <c r="AW1763" s="223"/>
      <c r="AX1763" s="223"/>
      <c r="AY1763" s="223"/>
      <c r="AZ1763" s="223"/>
      <c r="BA1763" s="223"/>
      <c r="BB1763" s="223"/>
      <c r="BC1763" s="223"/>
      <c r="BD1763" s="223"/>
      <c r="BE1763" s="223"/>
      <c r="BF1763" s="223"/>
      <c r="BG1763" s="223"/>
      <c r="BH1763" s="223"/>
      <c r="BI1763" s="223"/>
      <c r="BJ1763" s="223"/>
      <c r="BK1763" s="225">
        <v>0</v>
      </c>
      <c r="BL1763" s="225">
        <v>0</v>
      </c>
      <c r="BM1763" s="225">
        <v>0</v>
      </c>
      <c r="BN1763" s="225">
        <v>0</v>
      </c>
      <c r="BO1763" s="223"/>
      <c r="BP1763" s="223"/>
      <c r="BQ1763" s="223"/>
      <c r="BR1763" s="223"/>
      <c r="BS1763" s="223"/>
      <c r="BT1763" s="223"/>
      <c r="BU1763" s="223"/>
      <c r="BV1763" s="223"/>
      <c r="BW1763" s="223"/>
      <c r="BX1763" s="223"/>
      <c r="BY1763" s="223"/>
      <c r="BZ1763" s="223"/>
      <c r="CA1763" s="223"/>
      <c r="CB1763" s="223"/>
      <c r="CC1763" s="223"/>
      <c r="CD1763" s="223"/>
      <c r="CE1763" s="223"/>
      <c r="CF1763" s="223"/>
      <c r="CG1763" s="223"/>
      <c r="CH1763" s="223"/>
      <c r="CI1763" s="223"/>
      <c r="CJ1763" s="223"/>
      <c r="CK1763" s="223"/>
      <c r="CL1763" s="223"/>
      <c r="CM1763" s="223"/>
      <c r="CN1763" s="223"/>
      <c r="CO1763" s="223"/>
      <c r="CP1763" s="223"/>
      <c r="CQ1763" s="223"/>
      <c r="CR1763" s="223"/>
      <c r="CS1763" s="223"/>
      <c r="CT1763" s="223"/>
      <c r="CU1763" s="223"/>
      <c r="CV1763" s="223"/>
      <c r="CW1763" s="223"/>
      <c r="CX1763" s="223"/>
      <c r="CY1763" s="223"/>
      <c r="CZ1763" s="223"/>
      <c r="DA1763" s="223"/>
      <c r="DB1763" s="223"/>
      <c r="DC1763" s="223"/>
      <c r="DD1763" s="223"/>
      <c r="DE1763" s="223"/>
      <c r="DF1763" s="223"/>
      <c r="DG1763" s="223"/>
      <c r="DH1763" s="223"/>
      <c r="DI1763" s="223"/>
      <c r="DJ1763" s="223"/>
      <c r="DK1763" s="223"/>
      <c r="DL1763" s="223"/>
      <c r="DM1763" s="223"/>
      <c r="DN1763" s="223"/>
      <c r="DO1763" s="223"/>
      <c r="DP1763" s="223"/>
      <c r="DQ1763" s="223"/>
      <c r="DR1763" s="223"/>
      <c r="DS1763" s="223"/>
      <c r="DT1763" s="223"/>
      <c r="DU1763" s="223"/>
      <c r="DV1763" s="223"/>
      <c r="DW1763" s="223"/>
      <c r="DX1763" s="223"/>
      <c r="DY1763" s="223"/>
      <c r="DZ1763" s="223"/>
      <c r="EA1763" s="223"/>
      <c r="EB1763" s="223"/>
      <c r="EC1763" s="227">
        <v>0</v>
      </c>
      <c r="ED1763" s="223"/>
      <c r="EE1763" s="223"/>
      <c r="EF1763" s="223"/>
      <c r="EG1763" s="229"/>
      <c r="EH1763" s="229"/>
      <c r="EI1763" s="223"/>
      <c r="EJ1763" s="229"/>
      <c r="EK1763" s="229"/>
      <c r="EL1763" s="223"/>
      <c r="EM1763" s="229"/>
      <c r="EN1763" s="229"/>
      <c r="EO1763" s="223"/>
      <c r="EP1763" s="229"/>
      <c r="EQ1763" s="229"/>
      <c r="ER1763" s="222"/>
      <c r="ES1763" s="223"/>
      <c r="ET1763" s="229"/>
      <c r="EU1763" s="229"/>
      <c r="EV1763" s="223"/>
      <c r="EW1763" s="229"/>
      <c r="EX1763" s="229"/>
      <c r="EY1763" s="223"/>
      <c r="EZ1763" s="229"/>
      <c r="FA1763" s="229"/>
      <c r="FB1763" s="223"/>
      <c r="FC1763" s="229"/>
      <c r="FD1763" s="229"/>
      <c r="FE1763" s="223"/>
      <c r="FF1763" s="229"/>
      <c r="FG1763" s="229"/>
      <c r="FH1763" s="223"/>
      <c r="FI1763" s="229"/>
      <c r="FJ1763" s="229"/>
      <c r="FK1763" s="223"/>
      <c r="FL1763" s="229"/>
      <c r="FM1763" s="229"/>
      <c r="FN1763" s="223"/>
      <c r="FO1763" s="229"/>
      <c r="FP1763" s="229"/>
      <c r="FQ1763" s="223"/>
      <c r="FR1763" s="229"/>
      <c r="FS1763" s="229"/>
      <c r="FT1763" s="223"/>
      <c r="FU1763" s="229"/>
      <c r="FV1763" s="229"/>
      <c r="FW1763" s="222"/>
      <c r="FX1763" s="223"/>
      <c r="FY1763" s="229"/>
      <c r="FZ1763" s="229"/>
      <c r="GA1763" s="230"/>
      <c r="GB1763" s="231"/>
      <c r="GC1763" s="232"/>
      <c r="GD1763" s="232"/>
      <c r="GE1763" s="231"/>
      <c r="GF1763" s="232"/>
      <c r="GG1763" s="232"/>
      <c r="GH1763" s="231"/>
      <c r="GI1763" s="232"/>
      <c r="GJ1763" s="231"/>
      <c r="GK1763" s="232"/>
      <c r="GL1763" s="231"/>
      <c r="GM1763" s="232"/>
      <c r="GN1763" s="228"/>
      <c r="GO1763" s="234"/>
      <c r="GP1763" s="298"/>
      <c r="GQ1763" s="239"/>
      <c r="GR1763" s="248"/>
      <c r="GS1763" s="303"/>
      <c r="GT1763" s="239"/>
      <c r="GU1763" s="239"/>
      <c r="GV1763" s="234">
        <f t="shared" si="660"/>
        <v>0</v>
      </c>
      <c r="GW1763" s="234">
        <f t="shared" si="661"/>
        <v>0</v>
      </c>
    </row>
    <row r="1764" spans="1:205" ht="12.75" hidden="1" outlineLevel="1">
      <c r="A1764" s="212"/>
      <c r="B1764" s="213"/>
      <c r="C1764" s="221"/>
      <c r="D1764" s="221"/>
      <c r="E1764" s="221"/>
      <c r="F1764" s="221"/>
      <c r="G1764" s="221"/>
      <c r="H1764" s="222"/>
      <c r="I1764" s="223"/>
      <c r="J1764" s="223"/>
      <c r="K1764" s="223"/>
      <c r="L1764" s="223"/>
      <c r="M1764" s="223"/>
      <c r="N1764" s="223"/>
      <c r="O1764" s="224"/>
      <c r="P1764" s="224"/>
      <c r="Q1764" s="222"/>
      <c r="R1764" s="222"/>
      <c r="S1764" s="222"/>
      <c r="T1764" s="223"/>
      <c r="U1764" s="223"/>
      <c r="V1764" s="223"/>
      <c r="W1764" s="223"/>
      <c r="X1764" s="223"/>
      <c r="Y1764" s="223"/>
      <c r="Z1764" s="223"/>
      <c r="AA1764" s="223"/>
      <c r="AB1764" s="223"/>
      <c r="AC1764" s="225">
        <v>0</v>
      </c>
      <c r="AD1764" s="225">
        <v>0</v>
      </c>
      <c r="AE1764" s="225">
        <v>0</v>
      </c>
      <c r="AF1764" s="225">
        <v>0</v>
      </c>
      <c r="AG1764" s="226">
        <v>0</v>
      </c>
      <c r="AH1764" s="226">
        <v>0</v>
      </c>
      <c r="AI1764" s="223"/>
      <c r="AJ1764" s="223"/>
      <c r="AK1764" s="223"/>
      <c r="AL1764" s="223"/>
      <c r="AM1764" s="223"/>
      <c r="AN1764" s="223"/>
      <c r="AO1764" s="223"/>
      <c r="AP1764" s="223"/>
      <c r="AQ1764" s="223"/>
      <c r="AR1764" s="223"/>
      <c r="AS1764" s="223"/>
      <c r="AT1764" s="223"/>
      <c r="AU1764" s="223"/>
      <c r="AV1764" s="223"/>
      <c r="AW1764" s="223"/>
      <c r="AX1764" s="223"/>
      <c r="AY1764" s="223"/>
      <c r="AZ1764" s="223"/>
      <c r="BA1764" s="223"/>
      <c r="BB1764" s="223"/>
      <c r="BC1764" s="223"/>
      <c r="BD1764" s="223"/>
      <c r="BE1764" s="223"/>
      <c r="BF1764" s="223"/>
      <c r="BG1764" s="223"/>
      <c r="BH1764" s="223"/>
      <c r="BI1764" s="223"/>
      <c r="BJ1764" s="223"/>
      <c r="BK1764" s="225">
        <v>0</v>
      </c>
      <c r="BL1764" s="225">
        <v>0</v>
      </c>
      <c r="BM1764" s="225">
        <v>0</v>
      </c>
      <c r="BN1764" s="225">
        <v>0</v>
      </c>
      <c r="BO1764" s="223"/>
      <c r="BP1764" s="223"/>
      <c r="BQ1764" s="223"/>
      <c r="BR1764" s="223"/>
      <c r="BS1764" s="223"/>
      <c r="BT1764" s="223"/>
      <c r="BU1764" s="223"/>
      <c r="BV1764" s="223"/>
      <c r="BW1764" s="223"/>
      <c r="BX1764" s="223"/>
      <c r="BY1764" s="223"/>
      <c r="BZ1764" s="223"/>
      <c r="CA1764" s="223"/>
      <c r="CB1764" s="223"/>
      <c r="CC1764" s="223"/>
      <c r="CD1764" s="223"/>
      <c r="CE1764" s="223"/>
      <c r="CF1764" s="223"/>
      <c r="CG1764" s="223"/>
      <c r="CH1764" s="223"/>
      <c r="CI1764" s="223"/>
      <c r="CJ1764" s="223"/>
      <c r="CK1764" s="223"/>
      <c r="CL1764" s="223"/>
      <c r="CM1764" s="223"/>
      <c r="CN1764" s="223"/>
      <c r="CO1764" s="223"/>
      <c r="CP1764" s="223"/>
      <c r="CQ1764" s="223"/>
      <c r="CR1764" s="223"/>
      <c r="CS1764" s="223"/>
      <c r="CT1764" s="223"/>
      <c r="CU1764" s="223"/>
      <c r="CV1764" s="223"/>
      <c r="CW1764" s="223"/>
      <c r="CX1764" s="223"/>
      <c r="CY1764" s="223"/>
      <c r="CZ1764" s="223"/>
      <c r="DA1764" s="223"/>
      <c r="DB1764" s="223"/>
      <c r="DC1764" s="223"/>
      <c r="DD1764" s="223"/>
      <c r="DE1764" s="223"/>
      <c r="DF1764" s="223"/>
      <c r="DG1764" s="223"/>
      <c r="DH1764" s="223"/>
      <c r="DI1764" s="223"/>
      <c r="DJ1764" s="223"/>
      <c r="DK1764" s="223"/>
      <c r="DL1764" s="223"/>
      <c r="DM1764" s="223"/>
      <c r="DN1764" s="223"/>
      <c r="DO1764" s="223"/>
      <c r="DP1764" s="223"/>
      <c r="DQ1764" s="223"/>
      <c r="DR1764" s="223"/>
      <c r="DS1764" s="223"/>
      <c r="DT1764" s="223"/>
      <c r="DU1764" s="223"/>
      <c r="DV1764" s="223"/>
      <c r="DW1764" s="223"/>
      <c r="DX1764" s="223"/>
      <c r="DY1764" s="223"/>
      <c r="DZ1764" s="223"/>
      <c r="EA1764" s="223"/>
      <c r="EB1764" s="223"/>
      <c r="EC1764" s="227">
        <v>0</v>
      </c>
      <c r="ED1764" s="223"/>
      <c r="EE1764" s="223"/>
      <c r="EF1764" s="223"/>
      <c r="EG1764" s="229"/>
      <c r="EH1764" s="229"/>
      <c r="EI1764" s="223"/>
      <c r="EJ1764" s="229"/>
      <c r="EK1764" s="229"/>
      <c r="EL1764" s="223"/>
      <c r="EM1764" s="229"/>
      <c r="EN1764" s="229"/>
      <c r="EO1764" s="223"/>
      <c r="EP1764" s="229"/>
      <c r="EQ1764" s="229"/>
      <c r="ER1764" s="222"/>
      <c r="ES1764" s="223"/>
      <c r="ET1764" s="229"/>
      <c r="EU1764" s="229"/>
      <c r="EV1764" s="223"/>
      <c r="EW1764" s="229"/>
      <c r="EX1764" s="229"/>
      <c r="EY1764" s="223"/>
      <c r="EZ1764" s="229"/>
      <c r="FA1764" s="229"/>
      <c r="FB1764" s="223"/>
      <c r="FC1764" s="229"/>
      <c r="FD1764" s="229"/>
      <c r="FE1764" s="223"/>
      <c r="FF1764" s="229"/>
      <c r="FG1764" s="229"/>
      <c r="FH1764" s="223"/>
      <c r="FI1764" s="229"/>
      <c r="FJ1764" s="229"/>
      <c r="FK1764" s="223"/>
      <c r="FL1764" s="229"/>
      <c r="FM1764" s="229"/>
      <c r="FN1764" s="223"/>
      <c r="FO1764" s="229"/>
      <c r="FP1764" s="229"/>
      <c r="FQ1764" s="223"/>
      <c r="FR1764" s="229"/>
      <c r="FS1764" s="229"/>
      <c r="FT1764" s="223"/>
      <c r="FU1764" s="229"/>
      <c r="FV1764" s="229"/>
      <c r="FW1764" s="222"/>
      <c r="FX1764" s="223"/>
      <c r="FY1764" s="229"/>
      <c r="FZ1764" s="229"/>
      <c r="GA1764" s="230"/>
      <c r="GB1764" s="231"/>
      <c r="GC1764" s="232"/>
      <c r="GD1764" s="232"/>
      <c r="GE1764" s="231"/>
      <c r="GF1764" s="232"/>
      <c r="GG1764" s="232"/>
      <c r="GH1764" s="231"/>
      <c r="GI1764" s="232"/>
      <c r="GJ1764" s="231"/>
      <c r="GK1764" s="232"/>
      <c r="GL1764" s="231"/>
      <c r="GM1764" s="232"/>
      <c r="GN1764" s="228"/>
      <c r="GO1764" s="234"/>
      <c r="GP1764" s="298"/>
      <c r="GQ1764" s="239"/>
      <c r="GR1764" s="248"/>
      <c r="GS1764" s="303"/>
      <c r="GT1764" s="239"/>
      <c r="GU1764" s="239"/>
      <c r="GV1764" s="234">
        <f t="shared" si="660"/>
        <v>0</v>
      </c>
      <c r="GW1764" s="234">
        <f t="shared" si="661"/>
        <v>0</v>
      </c>
    </row>
    <row r="1765" spans="1:205" ht="12.75" hidden="1" outlineLevel="1">
      <c r="A1765" s="212"/>
      <c r="B1765" s="213"/>
      <c r="C1765" s="221"/>
      <c r="D1765" s="221"/>
      <c r="E1765" s="221"/>
      <c r="F1765" s="221"/>
      <c r="G1765" s="221"/>
      <c r="H1765" s="222"/>
      <c r="I1765" s="223"/>
      <c r="J1765" s="223"/>
      <c r="K1765" s="223"/>
      <c r="L1765" s="223"/>
      <c r="M1765" s="223"/>
      <c r="N1765" s="223"/>
      <c r="O1765" s="224"/>
      <c r="P1765" s="224"/>
      <c r="Q1765" s="222"/>
      <c r="R1765" s="222"/>
      <c r="S1765" s="222"/>
      <c r="T1765" s="223"/>
      <c r="U1765" s="223"/>
      <c r="V1765" s="223"/>
      <c r="W1765" s="223"/>
      <c r="X1765" s="223"/>
      <c r="Y1765" s="223"/>
      <c r="Z1765" s="223"/>
      <c r="AA1765" s="223"/>
      <c r="AB1765" s="223"/>
      <c r="AC1765" s="225">
        <v>0</v>
      </c>
      <c r="AD1765" s="225">
        <v>0</v>
      </c>
      <c r="AE1765" s="225">
        <v>0</v>
      </c>
      <c r="AF1765" s="225">
        <v>0</v>
      </c>
      <c r="AG1765" s="226">
        <v>0</v>
      </c>
      <c r="AH1765" s="226">
        <v>0</v>
      </c>
      <c r="AI1765" s="223"/>
      <c r="AJ1765" s="223"/>
      <c r="AK1765" s="223"/>
      <c r="AL1765" s="223"/>
      <c r="AM1765" s="223"/>
      <c r="AN1765" s="223"/>
      <c r="AO1765" s="223"/>
      <c r="AP1765" s="223"/>
      <c r="AQ1765" s="223"/>
      <c r="AR1765" s="223"/>
      <c r="AS1765" s="223"/>
      <c r="AT1765" s="223"/>
      <c r="AU1765" s="223"/>
      <c r="AV1765" s="223"/>
      <c r="AW1765" s="223"/>
      <c r="AX1765" s="223"/>
      <c r="AY1765" s="223"/>
      <c r="AZ1765" s="223"/>
      <c r="BA1765" s="223"/>
      <c r="BB1765" s="223"/>
      <c r="BC1765" s="223"/>
      <c r="BD1765" s="223"/>
      <c r="BE1765" s="223"/>
      <c r="BF1765" s="223"/>
      <c r="BG1765" s="223"/>
      <c r="BH1765" s="223"/>
      <c r="BI1765" s="223"/>
      <c r="BJ1765" s="223"/>
      <c r="BK1765" s="225">
        <v>0</v>
      </c>
      <c r="BL1765" s="225">
        <v>0</v>
      </c>
      <c r="BM1765" s="225">
        <v>0</v>
      </c>
      <c r="BN1765" s="225">
        <v>0</v>
      </c>
      <c r="BO1765" s="223"/>
      <c r="BP1765" s="223"/>
      <c r="BQ1765" s="223"/>
      <c r="BR1765" s="223"/>
      <c r="BS1765" s="223"/>
      <c r="BT1765" s="223"/>
      <c r="BU1765" s="223"/>
      <c r="BV1765" s="223"/>
      <c r="BW1765" s="223"/>
      <c r="BX1765" s="223"/>
      <c r="BY1765" s="223"/>
      <c r="BZ1765" s="223"/>
      <c r="CA1765" s="223"/>
      <c r="CB1765" s="223"/>
      <c r="CC1765" s="223"/>
      <c r="CD1765" s="223"/>
      <c r="CE1765" s="223"/>
      <c r="CF1765" s="223"/>
      <c r="CG1765" s="223"/>
      <c r="CH1765" s="223"/>
      <c r="CI1765" s="223"/>
      <c r="CJ1765" s="223"/>
      <c r="CK1765" s="223"/>
      <c r="CL1765" s="223"/>
      <c r="CM1765" s="223"/>
      <c r="CN1765" s="223"/>
      <c r="CO1765" s="223"/>
      <c r="CP1765" s="223"/>
      <c r="CQ1765" s="223"/>
      <c r="CR1765" s="223"/>
      <c r="CS1765" s="223"/>
      <c r="CT1765" s="223"/>
      <c r="CU1765" s="223"/>
      <c r="CV1765" s="223"/>
      <c r="CW1765" s="223"/>
      <c r="CX1765" s="223"/>
      <c r="CY1765" s="223"/>
      <c r="CZ1765" s="223"/>
      <c r="DA1765" s="223"/>
      <c r="DB1765" s="223"/>
      <c r="DC1765" s="223"/>
      <c r="DD1765" s="223"/>
      <c r="DE1765" s="223"/>
      <c r="DF1765" s="223"/>
      <c r="DG1765" s="223"/>
      <c r="DH1765" s="223"/>
      <c r="DI1765" s="223"/>
      <c r="DJ1765" s="223"/>
      <c r="DK1765" s="223"/>
      <c r="DL1765" s="223"/>
      <c r="DM1765" s="223"/>
      <c r="DN1765" s="223"/>
      <c r="DO1765" s="223"/>
      <c r="DP1765" s="223"/>
      <c r="DQ1765" s="223"/>
      <c r="DR1765" s="223"/>
      <c r="DS1765" s="223"/>
      <c r="DT1765" s="223"/>
      <c r="DU1765" s="223"/>
      <c r="DV1765" s="223"/>
      <c r="DW1765" s="223"/>
      <c r="DX1765" s="223"/>
      <c r="DY1765" s="223"/>
      <c r="DZ1765" s="223"/>
      <c r="EA1765" s="223"/>
      <c r="EB1765" s="223"/>
      <c r="EC1765" s="227">
        <v>0</v>
      </c>
      <c r="ED1765" s="223"/>
      <c r="EE1765" s="223"/>
      <c r="EF1765" s="223"/>
      <c r="EG1765" s="229"/>
      <c r="EH1765" s="229"/>
      <c r="EI1765" s="223"/>
      <c r="EJ1765" s="229"/>
      <c r="EK1765" s="229"/>
      <c r="EL1765" s="223"/>
      <c r="EM1765" s="229"/>
      <c r="EN1765" s="229"/>
      <c r="EO1765" s="223"/>
      <c r="EP1765" s="229"/>
      <c r="EQ1765" s="229"/>
      <c r="ER1765" s="222"/>
      <c r="ES1765" s="223"/>
      <c r="ET1765" s="229"/>
      <c r="EU1765" s="229"/>
      <c r="EV1765" s="223"/>
      <c r="EW1765" s="229"/>
      <c r="EX1765" s="229"/>
      <c r="EY1765" s="223"/>
      <c r="EZ1765" s="229"/>
      <c r="FA1765" s="229"/>
      <c r="FB1765" s="223"/>
      <c r="FC1765" s="229"/>
      <c r="FD1765" s="229"/>
      <c r="FE1765" s="223"/>
      <c r="FF1765" s="229"/>
      <c r="FG1765" s="229"/>
      <c r="FH1765" s="223"/>
      <c r="FI1765" s="229"/>
      <c r="FJ1765" s="229"/>
      <c r="FK1765" s="223"/>
      <c r="FL1765" s="229"/>
      <c r="FM1765" s="229"/>
      <c r="FN1765" s="223"/>
      <c r="FO1765" s="229"/>
      <c r="FP1765" s="229"/>
      <c r="FQ1765" s="223"/>
      <c r="FR1765" s="229"/>
      <c r="FS1765" s="229"/>
      <c r="FT1765" s="223"/>
      <c r="FU1765" s="229"/>
      <c r="FV1765" s="229"/>
      <c r="FW1765" s="222"/>
      <c r="FX1765" s="223"/>
      <c r="FY1765" s="229"/>
      <c r="FZ1765" s="229"/>
      <c r="GA1765" s="230"/>
      <c r="GB1765" s="231"/>
      <c r="GC1765" s="232"/>
      <c r="GD1765" s="232"/>
      <c r="GE1765" s="231"/>
      <c r="GF1765" s="232"/>
      <c r="GG1765" s="232"/>
      <c r="GH1765" s="231"/>
      <c r="GI1765" s="232"/>
      <c r="GJ1765" s="231"/>
      <c r="GK1765" s="232"/>
      <c r="GL1765" s="231"/>
      <c r="GM1765" s="232"/>
      <c r="GN1765" s="228"/>
      <c r="GO1765" s="234"/>
      <c r="GP1765" s="298"/>
      <c r="GQ1765" s="239"/>
      <c r="GR1765" s="248"/>
      <c r="GS1765" s="303"/>
      <c r="GT1765" s="239"/>
      <c r="GU1765" s="239"/>
      <c r="GV1765" s="234">
        <f t="shared" si="660"/>
        <v>0</v>
      </c>
      <c r="GW1765" s="234">
        <f t="shared" si="661"/>
        <v>0</v>
      </c>
    </row>
    <row r="1766" spans="1:205" ht="12.75" hidden="1" outlineLevel="1">
      <c r="A1766" s="212"/>
      <c r="B1766" s="213"/>
      <c r="C1766" s="221"/>
      <c r="D1766" s="221"/>
      <c r="E1766" s="221"/>
      <c r="F1766" s="221"/>
      <c r="G1766" s="221"/>
      <c r="H1766" s="222"/>
      <c r="I1766" s="223"/>
      <c r="J1766" s="223"/>
      <c r="K1766" s="223"/>
      <c r="L1766" s="223"/>
      <c r="M1766" s="223"/>
      <c r="N1766" s="223"/>
      <c r="O1766" s="224"/>
      <c r="P1766" s="224"/>
      <c r="Q1766" s="222"/>
      <c r="R1766" s="222"/>
      <c r="S1766" s="222"/>
      <c r="T1766" s="223"/>
      <c r="U1766" s="223"/>
      <c r="V1766" s="223"/>
      <c r="W1766" s="223"/>
      <c r="X1766" s="223"/>
      <c r="Y1766" s="223"/>
      <c r="Z1766" s="223"/>
      <c r="AA1766" s="223"/>
      <c r="AB1766" s="223"/>
      <c r="AC1766" s="225">
        <v>0</v>
      </c>
      <c r="AD1766" s="225">
        <v>0</v>
      </c>
      <c r="AE1766" s="225">
        <v>0</v>
      </c>
      <c r="AF1766" s="225">
        <v>0</v>
      </c>
      <c r="AG1766" s="226">
        <v>0</v>
      </c>
      <c r="AH1766" s="226">
        <v>0</v>
      </c>
      <c r="AI1766" s="223"/>
      <c r="AJ1766" s="223"/>
      <c r="AK1766" s="223"/>
      <c r="AL1766" s="223"/>
      <c r="AM1766" s="223"/>
      <c r="AN1766" s="223"/>
      <c r="AO1766" s="223"/>
      <c r="AP1766" s="223"/>
      <c r="AQ1766" s="223"/>
      <c r="AR1766" s="223"/>
      <c r="AS1766" s="223"/>
      <c r="AT1766" s="223"/>
      <c r="AU1766" s="223"/>
      <c r="AV1766" s="223"/>
      <c r="AW1766" s="223"/>
      <c r="AX1766" s="223"/>
      <c r="AY1766" s="223"/>
      <c r="AZ1766" s="223"/>
      <c r="BA1766" s="223"/>
      <c r="BB1766" s="223"/>
      <c r="BC1766" s="223"/>
      <c r="BD1766" s="223"/>
      <c r="BE1766" s="223"/>
      <c r="BF1766" s="223"/>
      <c r="BG1766" s="223"/>
      <c r="BH1766" s="223"/>
      <c r="BI1766" s="223"/>
      <c r="BJ1766" s="223"/>
      <c r="BK1766" s="225">
        <v>0</v>
      </c>
      <c r="BL1766" s="225">
        <v>0</v>
      </c>
      <c r="BM1766" s="225">
        <v>0</v>
      </c>
      <c r="BN1766" s="225">
        <v>0</v>
      </c>
      <c r="BO1766" s="223"/>
      <c r="BP1766" s="223"/>
      <c r="BQ1766" s="223"/>
      <c r="BR1766" s="223"/>
      <c r="BS1766" s="223"/>
      <c r="BT1766" s="223"/>
      <c r="BU1766" s="223"/>
      <c r="BV1766" s="223"/>
      <c r="BW1766" s="223"/>
      <c r="BX1766" s="223"/>
      <c r="BY1766" s="223"/>
      <c r="BZ1766" s="223"/>
      <c r="CA1766" s="223"/>
      <c r="CB1766" s="223"/>
      <c r="CC1766" s="223"/>
      <c r="CD1766" s="223"/>
      <c r="CE1766" s="223"/>
      <c r="CF1766" s="223"/>
      <c r="CG1766" s="223"/>
      <c r="CH1766" s="223"/>
      <c r="CI1766" s="223"/>
      <c r="CJ1766" s="223"/>
      <c r="CK1766" s="223"/>
      <c r="CL1766" s="223"/>
      <c r="CM1766" s="223"/>
      <c r="CN1766" s="223"/>
      <c r="CO1766" s="223"/>
      <c r="CP1766" s="223"/>
      <c r="CQ1766" s="223"/>
      <c r="CR1766" s="223"/>
      <c r="CS1766" s="223"/>
      <c r="CT1766" s="223"/>
      <c r="CU1766" s="223"/>
      <c r="CV1766" s="223"/>
      <c r="CW1766" s="223"/>
      <c r="CX1766" s="223"/>
      <c r="CY1766" s="223"/>
      <c r="CZ1766" s="223"/>
      <c r="DA1766" s="223"/>
      <c r="DB1766" s="223"/>
      <c r="DC1766" s="223"/>
      <c r="DD1766" s="223"/>
      <c r="DE1766" s="223"/>
      <c r="DF1766" s="223"/>
      <c r="DG1766" s="223"/>
      <c r="DH1766" s="223"/>
      <c r="DI1766" s="223"/>
      <c r="DJ1766" s="223"/>
      <c r="DK1766" s="223"/>
      <c r="DL1766" s="223"/>
      <c r="DM1766" s="223"/>
      <c r="DN1766" s="223"/>
      <c r="DO1766" s="223"/>
      <c r="DP1766" s="223"/>
      <c r="DQ1766" s="223"/>
      <c r="DR1766" s="223"/>
      <c r="DS1766" s="223"/>
      <c r="DT1766" s="223"/>
      <c r="DU1766" s="223"/>
      <c r="DV1766" s="223"/>
      <c r="DW1766" s="223"/>
      <c r="DX1766" s="223"/>
      <c r="DY1766" s="223"/>
      <c r="DZ1766" s="223"/>
      <c r="EA1766" s="223"/>
      <c r="EB1766" s="223"/>
      <c r="EC1766" s="227">
        <v>0</v>
      </c>
      <c r="ED1766" s="223"/>
      <c r="EE1766" s="223"/>
      <c r="EF1766" s="223"/>
      <c r="EG1766" s="229"/>
      <c r="EH1766" s="229"/>
      <c r="EI1766" s="223"/>
      <c r="EJ1766" s="229"/>
      <c r="EK1766" s="229"/>
      <c r="EL1766" s="223"/>
      <c r="EM1766" s="229"/>
      <c r="EN1766" s="229"/>
      <c r="EO1766" s="223"/>
      <c r="EP1766" s="229"/>
      <c r="EQ1766" s="229"/>
      <c r="ER1766" s="222"/>
      <c r="ES1766" s="223"/>
      <c r="ET1766" s="229"/>
      <c r="EU1766" s="229"/>
      <c r="EV1766" s="223"/>
      <c r="EW1766" s="229"/>
      <c r="EX1766" s="229"/>
      <c r="EY1766" s="223"/>
      <c r="EZ1766" s="229"/>
      <c r="FA1766" s="229"/>
      <c r="FB1766" s="223"/>
      <c r="FC1766" s="229"/>
      <c r="FD1766" s="229"/>
      <c r="FE1766" s="223"/>
      <c r="FF1766" s="229"/>
      <c r="FG1766" s="229"/>
      <c r="FH1766" s="223"/>
      <c r="FI1766" s="229"/>
      <c r="FJ1766" s="229"/>
      <c r="FK1766" s="223"/>
      <c r="FL1766" s="229"/>
      <c r="FM1766" s="229"/>
      <c r="FN1766" s="223"/>
      <c r="FO1766" s="229"/>
      <c r="FP1766" s="229"/>
      <c r="FQ1766" s="223"/>
      <c r="FR1766" s="229"/>
      <c r="FS1766" s="229"/>
      <c r="FT1766" s="223"/>
      <c r="FU1766" s="229"/>
      <c r="FV1766" s="229"/>
      <c r="FW1766" s="222"/>
      <c r="FX1766" s="223"/>
      <c r="FY1766" s="229"/>
      <c r="FZ1766" s="229"/>
      <c r="GA1766" s="230"/>
      <c r="GB1766" s="231"/>
      <c r="GC1766" s="232"/>
      <c r="GD1766" s="232"/>
      <c r="GE1766" s="231"/>
      <c r="GF1766" s="232"/>
      <c r="GG1766" s="232"/>
      <c r="GH1766" s="231"/>
      <c r="GI1766" s="232"/>
      <c r="GJ1766" s="231"/>
      <c r="GK1766" s="232"/>
      <c r="GL1766" s="231"/>
      <c r="GM1766" s="232"/>
      <c r="GN1766" s="228"/>
      <c r="GO1766" s="234"/>
      <c r="GP1766" s="298"/>
      <c r="GQ1766" s="239"/>
      <c r="GR1766" s="248"/>
      <c r="GS1766" s="303"/>
      <c r="GT1766" s="239"/>
      <c r="GU1766" s="239"/>
      <c r="GV1766" s="234">
        <f t="shared" si="660"/>
        <v>0</v>
      </c>
      <c r="GW1766" s="234">
        <f t="shared" si="661"/>
        <v>0</v>
      </c>
    </row>
    <row r="1767" spans="1:205" ht="12.75" hidden="1" outlineLevel="1">
      <c r="A1767" s="212"/>
      <c r="B1767" s="213"/>
      <c r="C1767" s="221"/>
      <c r="D1767" s="221"/>
      <c r="E1767" s="221"/>
      <c r="F1767" s="221"/>
      <c r="G1767" s="221"/>
      <c r="H1767" s="222"/>
      <c r="I1767" s="223"/>
      <c r="J1767" s="223"/>
      <c r="K1767" s="223"/>
      <c r="L1767" s="223"/>
      <c r="M1767" s="223"/>
      <c r="N1767" s="223"/>
      <c r="O1767" s="224"/>
      <c r="P1767" s="224"/>
      <c r="Q1767" s="222"/>
      <c r="R1767" s="222"/>
      <c r="S1767" s="222"/>
      <c r="T1767" s="223"/>
      <c r="U1767" s="223"/>
      <c r="V1767" s="223"/>
      <c r="W1767" s="223"/>
      <c r="X1767" s="223"/>
      <c r="Y1767" s="223"/>
      <c r="Z1767" s="223"/>
      <c r="AA1767" s="223"/>
      <c r="AB1767" s="223"/>
      <c r="AC1767" s="225">
        <v>0</v>
      </c>
      <c r="AD1767" s="225">
        <v>0</v>
      </c>
      <c r="AE1767" s="225">
        <v>0</v>
      </c>
      <c r="AF1767" s="225">
        <v>0</v>
      </c>
      <c r="AG1767" s="226">
        <v>0</v>
      </c>
      <c r="AH1767" s="226">
        <v>0</v>
      </c>
      <c r="AI1767" s="223"/>
      <c r="AJ1767" s="223"/>
      <c r="AK1767" s="223"/>
      <c r="AL1767" s="223"/>
      <c r="AM1767" s="223"/>
      <c r="AN1767" s="223"/>
      <c r="AO1767" s="223"/>
      <c r="AP1767" s="223"/>
      <c r="AQ1767" s="223"/>
      <c r="AR1767" s="223"/>
      <c r="AS1767" s="223"/>
      <c r="AT1767" s="223"/>
      <c r="AU1767" s="223"/>
      <c r="AV1767" s="223"/>
      <c r="AW1767" s="223"/>
      <c r="AX1767" s="223"/>
      <c r="AY1767" s="223"/>
      <c r="AZ1767" s="223"/>
      <c r="BA1767" s="223"/>
      <c r="BB1767" s="223"/>
      <c r="BC1767" s="223"/>
      <c r="BD1767" s="223"/>
      <c r="BE1767" s="223"/>
      <c r="BF1767" s="223"/>
      <c r="BG1767" s="223"/>
      <c r="BH1767" s="223"/>
      <c r="BI1767" s="223"/>
      <c r="BJ1767" s="223"/>
      <c r="BK1767" s="225">
        <v>0</v>
      </c>
      <c r="BL1767" s="225">
        <v>0</v>
      </c>
      <c r="BM1767" s="225">
        <v>0</v>
      </c>
      <c r="BN1767" s="225">
        <v>0</v>
      </c>
      <c r="BO1767" s="223"/>
      <c r="BP1767" s="223"/>
      <c r="BQ1767" s="223"/>
      <c r="BR1767" s="223"/>
      <c r="BS1767" s="223"/>
      <c r="BT1767" s="223"/>
      <c r="BU1767" s="223"/>
      <c r="BV1767" s="223"/>
      <c r="BW1767" s="223"/>
      <c r="BX1767" s="223"/>
      <c r="BY1767" s="223"/>
      <c r="BZ1767" s="223"/>
      <c r="CA1767" s="223"/>
      <c r="CB1767" s="223"/>
      <c r="CC1767" s="223"/>
      <c r="CD1767" s="223"/>
      <c r="CE1767" s="223"/>
      <c r="CF1767" s="223"/>
      <c r="CG1767" s="223"/>
      <c r="CH1767" s="223"/>
      <c r="CI1767" s="223"/>
      <c r="CJ1767" s="223"/>
      <c r="CK1767" s="223"/>
      <c r="CL1767" s="223"/>
      <c r="CM1767" s="223"/>
      <c r="CN1767" s="223"/>
      <c r="CO1767" s="223"/>
      <c r="CP1767" s="223"/>
      <c r="CQ1767" s="223"/>
      <c r="CR1767" s="223"/>
      <c r="CS1767" s="223"/>
      <c r="CT1767" s="223"/>
      <c r="CU1767" s="223"/>
      <c r="CV1767" s="223"/>
      <c r="CW1767" s="223"/>
      <c r="CX1767" s="223"/>
      <c r="CY1767" s="223"/>
      <c r="CZ1767" s="223"/>
      <c r="DA1767" s="223"/>
      <c r="DB1767" s="223"/>
      <c r="DC1767" s="223"/>
      <c r="DD1767" s="223"/>
      <c r="DE1767" s="223"/>
      <c r="DF1767" s="223"/>
      <c r="DG1767" s="223"/>
      <c r="DH1767" s="223"/>
      <c r="DI1767" s="223"/>
      <c r="DJ1767" s="223"/>
      <c r="DK1767" s="223"/>
      <c r="DL1767" s="223"/>
      <c r="DM1767" s="223"/>
      <c r="DN1767" s="223"/>
      <c r="DO1767" s="223"/>
      <c r="DP1767" s="223"/>
      <c r="DQ1767" s="223"/>
      <c r="DR1767" s="223"/>
      <c r="DS1767" s="223"/>
      <c r="DT1767" s="223"/>
      <c r="DU1767" s="223"/>
      <c r="DV1767" s="223"/>
      <c r="DW1767" s="223"/>
      <c r="DX1767" s="223"/>
      <c r="DY1767" s="223"/>
      <c r="DZ1767" s="223"/>
      <c r="EA1767" s="223"/>
      <c r="EB1767" s="223"/>
      <c r="EC1767" s="227">
        <v>0</v>
      </c>
      <c r="ED1767" s="223"/>
      <c r="EE1767" s="223"/>
      <c r="EF1767" s="223"/>
      <c r="EG1767" s="229"/>
      <c r="EH1767" s="229"/>
      <c r="EI1767" s="223"/>
      <c r="EJ1767" s="229"/>
      <c r="EK1767" s="229"/>
      <c r="EL1767" s="223"/>
      <c r="EM1767" s="229"/>
      <c r="EN1767" s="229"/>
      <c r="EO1767" s="223"/>
      <c r="EP1767" s="229"/>
      <c r="EQ1767" s="229"/>
      <c r="ER1767" s="222"/>
      <c r="ES1767" s="223"/>
      <c r="ET1767" s="229"/>
      <c r="EU1767" s="229"/>
      <c r="EV1767" s="223"/>
      <c r="EW1767" s="229"/>
      <c r="EX1767" s="229"/>
      <c r="EY1767" s="223"/>
      <c r="EZ1767" s="229"/>
      <c r="FA1767" s="229"/>
      <c r="FB1767" s="223"/>
      <c r="FC1767" s="229"/>
      <c r="FD1767" s="229"/>
      <c r="FE1767" s="223"/>
      <c r="FF1767" s="229"/>
      <c r="FG1767" s="229"/>
      <c r="FH1767" s="223"/>
      <c r="FI1767" s="229"/>
      <c r="FJ1767" s="229"/>
      <c r="FK1767" s="223"/>
      <c r="FL1767" s="229"/>
      <c r="FM1767" s="229"/>
      <c r="FN1767" s="223"/>
      <c r="FO1767" s="229"/>
      <c r="FP1767" s="229"/>
      <c r="FQ1767" s="223"/>
      <c r="FR1767" s="229"/>
      <c r="FS1767" s="229"/>
      <c r="FT1767" s="223"/>
      <c r="FU1767" s="229"/>
      <c r="FV1767" s="229"/>
      <c r="FW1767" s="222"/>
      <c r="FX1767" s="223"/>
      <c r="FY1767" s="229"/>
      <c r="FZ1767" s="229"/>
      <c r="GA1767" s="230"/>
      <c r="GB1767" s="231"/>
      <c r="GC1767" s="232"/>
      <c r="GD1767" s="232"/>
      <c r="GE1767" s="231"/>
      <c r="GF1767" s="232"/>
      <c r="GG1767" s="232"/>
      <c r="GH1767" s="231"/>
      <c r="GI1767" s="232"/>
      <c r="GJ1767" s="231"/>
      <c r="GK1767" s="232"/>
      <c r="GL1767" s="231"/>
      <c r="GM1767" s="232"/>
      <c r="GN1767" s="228"/>
      <c r="GO1767" s="234"/>
      <c r="GP1767" s="298"/>
      <c r="GQ1767" s="239"/>
      <c r="GR1767" s="298"/>
      <c r="GS1767" s="239"/>
      <c r="GT1767" s="239"/>
      <c r="GU1767" s="239"/>
      <c r="GV1767" s="234">
        <f t="shared" si="660"/>
        <v>0</v>
      </c>
      <c r="GW1767" s="234">
        <f t="shared" si="661"/>
        <v>0</v>
      </c>
    </row>
    <row r="1768" spans="1:205" ht="12.75" hidden="1" outlineLevel="1">
      <c r="A1768" s="212"/>
      <c r="B1768" s="213"/>
      <c r="C1768" s="221"/>
      <c r="D1768" s="221"/>
      <c r="E1768" s="221"/>
      <c r="F1768" s="221"/>
      <c r="G1768" s="221"/>
      <c r="H1768" s="222"/>
      <c r="I1768" s="223"/>
      <c r="J1768" s="223"/>
      <c r="K1768" s="223"/>
      <c r="L1768" s="223"/>
      <c r="M1768" s="223"/>
      <c r="N1768" s="223"/>
      <c r="O1768" s="224"/>
      <c r="P1768" s="224"/>
      <c r="Q1768" s="222"/>
      <c r="R1768" s="222"/>
      <c r="S1768" s="222"/>
      <c r="T1768" s="223"/>
      <c r="U1768" s="223"/>
      <c r="V1768" s="223"/>
      <c r="W1768" s="223"/>
      <c r="X1768" s="223"/>
      <c r="Y1768" s="223"/>
      <c r="Z1768" s="223"/>
      <c r="AA1768" s="223"/>
      <c r="AB1768" s="223"/>
      <c r="AC1768" s="225">
        <v>0</v>
      </c>
      <c r="AD1768" s="225">
        <v>0</v>
      </c>
      <c r="AE1768" s="225">
        <v>0</v>
      </c>
      <c r="AF1768" s="225">
        <v>0</v>
      </c>
      <c r="AG1768" s="226">
        <v>0</v>
      </c>
      <c r="AH1768" s="226">
        <v>0</v>
      </c>
      <c r="AI1768" s="223"/>
      <c r="AJ1768" s="223"/>
      <c r="AK1768" s="223"/>
      <c r="AL1768" s="223"/>
      <c r="AM1768" s="223"/>
      <c r="AN1768" s="223"/>
      <c r="AO1768" s="223"/>
      <c r="AP1768" s="223"/>
      <c r="AQ1768" s="223"/>
      <c r="AR1768" s="223"/>
      <c r="AS1768" s="223"/>
      <c r="AT1768" s="223"/>
      <c r="AU1768" s="223"/>
      <c r="AV1768" s="223"/>
      <c r="AW1768" s="223"/>
      <c r="AX1768" s="223"/>
      <c r="AY1768" s="223"/>
      <c r="AZ1768" s="223"/>
      <c r="BA1768" s="223"/>
      <c r="BB1768" s="223"/>
      <c r="BC1768" s="223"/>
      <c r="BD1768" s="223"/>
      <c r="BE1768" s="223"/>
      <c r="BF1768" s="223"/>
      <c r="BG1768" s="223"/>
      <c r="BH1768" s="223"/>
      <c r="BI1768" s="223"/>
      <c r="BJ1768" s="223"/>
      <c r="BK1768" s="225">
        <v>0</v>
      </c>
      <c r="BL1768" s="225">
        <v>0</v>
      </c>
      <c r="BM1768" s="225">
        <v>0</v>
      </c>
      <c r="BN1768" s="225">
        <v>0</v>
      </c>
      <c r="BO1768" s="223"/>
      <c r="BP1768" s="223"/>
      <c r="BQ1768" s="223"/>
      <c r="BR1768" s="223"/>
      <c r="BS1768" s="223"/>
      <c r="BT1768" s="223"/>
      <c r="BU1768" s="223"/>
      <c r="BV1768" s="223"/>
      <c r="BW1768" s="223"/>
      <c r="BX1768" s="223"/>
      <c r="BY1768" s="223"/>
      <c r="BZ1768" s="223"/>
      <c r="CA1768" s="223"/>
      <c r="CB1768" s="223"/>
      <c r="CC1768" s="223"/>
      <c r="CD1768" s="223"/>
      <c r="CE1768" s="223"/>
      <c r="CF1768" s="223"/>
      <c r="CG1768" s="223"/>
      <c r="CH1768" s="223"/>
      <c r="CI1768" s="223"/>
      <c r="CJ1768" s="223"/>
      <c r="CK1768" s="223"/>
      <c r="CL1768" s="223"/>
      <c r="CM1768" s="223"/>
      <c r="CN1768" s="223"/>
      <c r="CO1768" s="223"/>
      <c r="CP1768" s="223"/>
      <c r="CQ1768" s="223"/>
      <c r="CR1768" s="223"/>
      <c r="CS1768" s="223"/>
      <c r="CT1768" s="223"/>
      <c r="CU1768" s="223"/>
      <c r="CV1768" s="223"/>
      <c r="CW1768" s="223"/>
      <c r="CX1768" s="223"/>
      <c r="CY1768" s="223"/>
      <c r="CZ1768" s="223"/>
      <c r="DA1768" s="223"/>
      <c r="DB1768" s="223"/>
      <c r="DC1768" s="223"/>
      <c r="DD1768" s="223"/>
      <c r="DE1768" s="223"/>
      <c r="DF1768" s="223"/>
      <c r="DG1768" s="223"/>
      <c r="DH1768" s="223"/>
      <c r="DI1768" s="223"/>
      <c r="DJ1768" s="223"/>
      <c r="DK1768" s="223"/>
      <c r="DL1768" s="223"/>
      <c r="DM1768" s="223"/>
      <c r="DN1768" s="223"/>
      <c r="DO1768" s="223"/>
      <c r="DP1768" s="223"/>
      <c r="DQ1768" s="223"/>
      <c r="DR1768" s="223"/>
      <c r="DS1768" s="223"/>
      <c r="DT1768" s="223"/>
      <c r="DU1768" s="223"/>
      <c r="DV1768" s="223"/>
      <c r="DW1768" s="223"/>
      <c r="DX1768" s="223"/>
      <c r="DY1768" s="223"/>
      <c r="DZ1768" s="223"/>
      <c r="EA1768" s="223"/>
      <c r="EB1768" s="223"/>
      <c r="EC1768" s="227">
        <v>0</v>
      </c>
      <c r="ED1768" s="223"/>
      <c r="EE1768" s="223"/>
      <c r="EF1768" s="223"/>
      <c r="EG1768" s="229"/>
      <c r="EH1768" s="229"/>
      <c r="EI1768" s="223"/>
      <c r="EJ1768" s="229"/>
      <c r="EK1768" s="229"/>
      <c r="EL1768" s="223"/>
      <c r="EM1768" s="229"/>
      <c r="EN1768" s="229"/>
      <c r="EO1768" s="223"/>
      <c r="EP1768" s="229"/>
      <c r="EQ1768" s="229"/>
      <c r="ER1768" s="222"/>
      <c r="ES1768" s="223"/>
      <c r="ET1768" s="229"/>
      <c r="EU1768" s="229"/>
      <c r="EV1768" s="223"/>
      <c r="EW1768" s="229"/>
      <c r="EX1768" s="229"/>
      <c r="EY1768" s="223"/>
      <c r="EZ1768" s="229"/>
      <c r="FA1768" s="229"/>
      <c r="FB1768" s="223"/>
      <c r="FC1768" s="229"/>
      <c r="FD1768" s="229"/>
      <c r="FE1768" s="223"/>
      <c r="FF1768" s="229"/>
      <c r="FG1768" s="229"/>
      <c r="FH1768" s="223"/>
      <c r="FI1768" s="229"/>
      <c r="FJ1768" s="229"/>
      <c r="FK1768" s="223"/>
      <c r="FL1768" s="229"/>
      <c r="FM1768" s="229"/>
      <c r="FN1768" s="223"/>
      <c r="FO1768" s="229"/>
      <c r="FP1768" s="229"/>
      <c r="FQ1768" s="223"/>
      <c r="FR1768" s="229"/>
      <c r="FS1768" s="229"/>
      <c r="FT1768" s="223"/>
      <c r="FU1768" s="229"/>
      <c r="FV1768" s="229"/>
      <c r="FW1768" s="222"/>
      <c r="FX1768" s="223"/>
      <c r="FY1768" s="229"/>
      <c r="FZ1768" s="229"/>
      <c r="GA1768" s="230"/>
      <c r="GB1768" s="231"/>
      <c r="GC1768" s="232"/>
      <c r="GD1768" s="232"/>
      <c r="GE1768" s="231"/>
      <c r="GF1768" s="232"/>
      <c r="GG1768" s="232"/>
      <c r="GH1768" s="231"/>
      <c r="GI1768" s="232"/>
      <c r="GJ1768" s="231"/>
      <c r="GK1768" s="232"/>
      <c r="GL1768" s="231"/>
      <c r="GM1768" s="232"/>
      <c r="GN1768" s="228"/>
      <c r="GO1768" s="234"/>
      <c r="GP1768" s="298"/>
      <c r="GQ1768" s="239"/>
      <c r="GR1768" s="298"/>
      <c r="GS1768" s="239"/>
      <c r="GT1768" s="239"/>
      <c r="GU1768" s="239"/>
      <c r="GV1768" s="234">
        <f t="shared" si="660"/>
        <v>0</v>
      </c>
      <c r="GW1768" s="234">
        <f t="shared" si="661"/>
        <v>0</v>
      </c>
    </row>
    <row r="1769" spans="1:205" ht="12.75" hidden="1" outlineLevel="1">
      <c r="A1769" s="212"/>
      <c r="B1769" s="213"/>
      <c r="C1769" s="221"/>
      <c r="D1769" s="221"/>
      <c r="E1769" s="221"/>
      <c r="F1769" s="221"/>
      <c r="G1769" s="221"/>
      <c r="H1769" s="222"/>
      <c r="I1769" s="223"/>
      <c r="J1769" s="223"/>
      <c r="K1769" s="223"/>
      <c r="L1769" s="223"/>
      <c r="M1769" s="223"/>
      <c r="N1769" s="223"/>
      <c r="O1769" s="224"/>
      <c r="P1769" s="224"/>
      <c r="Q1769" s="222"/>
      <c r="R1769" s="222"/>
      <c r="S1769" s="222"/>
      <c r="T1769" s="223"/>
      <c r="U1769" s="223"/>
      <c r="V1769" s="223"/>
      <c r="W1769" s="223"/>
      <c r="X1769" s="223"/>
      <c r="Y1769" s="223"/>
      <c r="Z1769" s="223"/>
      <c r="AA1769" s="223"/>
      <c r="AB1769" s="223"/>
      <c r="AC1769" s="225">
        <v>0</v>
      </c>
      <c r="AD1769" s="225">
        <v>0</v>
      </c>
      <c r="AE1769" s="225">
        <v>0</v>
      </c>
      <c r="AF1769" s="225">
        <v>0</v>
      </c>
      <c r="AG1769" s="226">
        <v>0</v>
      </c>
      <c r="AH1769" s="226">
        <v>0</v>
      </c>
      <c r="AI1769" s="223"/>
      <c r="AJ1769" s="223"/>
      <c r="AK1769" s="223"/>
      <c r="AL1769" s="223"/>
      <c r="AM1769" s="223"/>
      <c r="AN1769" s="223"/>
      <c r="AO1769" s="223"/>
      <c r="AP1769" s="223"/>
      <c r="AQ1769" s="223"/>
      <c r="AR1769" s="223"/>
      <c r="AS1769" s="223"/>
      <c r="AT1769" s="223"/>
      <c r="AU1769" s="223"/>
      <c r="AV1769" s="223"/>
      <c r="AW1769" s="223"/>
      <c r="AX1769" s="223"/>
      <c r="AY1769" s="223"/>
      <c r="AZ1769" s="223"/>
      <c r="BA1769" s="223"/>
      <c r="BB1769" s="223"/>
      <c r="BC1769" s="223"/>
      <c r="BD1769" s="223"/>
      <c r="BE1769" s="223"/>
      <c r="BF1769" s="223"/>
      <c r="BG1769" s="223"/>
      <c r="BH1769" s="223"/>
      <c r="BI1769" s="223"/>
      <c r="BJ1769" s="223"/>
      <c r="BK1769" s="225">
        <v>0</v>
      </c>
      <c r="BL1769" s="225">
        <v>0</v>
      </c>
      <c r="BM1769" s="225">
        <v>0</v>
      </c>
      <c r="BN1769" s="225">
        <v>0</v>
      </c>
      <c r="BO1769" s="223"/>
      <c r="BP1769" s="223"/>
      <c r="BQ1769" s="223"/>
      <c r="BR1769" s="223"/>
      <c r="BS1769" s="223"/>
      <c r="BT1769" s="223"/>
      <c r="BU1769" s="223"/>
      <c r="BV1769" s="223"/>
      <c r="BW1769" s="223"/>
      <c r="BX1769" s="223"/>
      <c r="BY1769" s="223"/>
      <c r="BZ1769" s="223"/>
      <c r="CA1769" s="223"/>
      <c r="CB1769" s="223"/>
      <c r="CC1769" s="223"/>
      <c r="CD1769" s="223"/>
      <c r="CE1769" s="223"/>
      <c r="CF1769" s="223"/>
      <c r="CG1769" s="223"/>
      <c r="CH1769" s="223"/>
      <c r="CI1769" s="223"/>
      <c r="CJ1769" s="223"/>
      <c r="CK1769" s="223"/>
      <c r="CL1769" s="223"/>
      <c r="CM1769" s="223"/>
      <c r="CN1769" s="223"/>
      <c r="CO1769" s="223"/>
      <c r="CP1769" s="223"/>
      <c r="CQ1769" s="223"/>
      <c r="CR1769" s="223"/>
      <c r="CS1769" s="223"/>
      <c r="CT1769" s="223"/>
      <c r="CU1769" s="223"/>
      <c r="CV1769" s="223"/>
      <c r="CW1769" s="223"/>
      <c r="CX1769" s="223"/>
      <c r="CY1769" s="223"/>
      <c r="CZ1769" s="223"/>
      <c r="DA1769" s="223"/>
      <c r="DB1769" s="223"/>
      <c r="DC1769" s="223"/>
      <c r="DD1769" s="223"/>
      <c r="DE1769" s="223"/>
      <c r="DF1769" s="223"/>
      <c r="DG1769" s="223"/>
      <c r="DH1769" s="223"/>
      <c r="DI1769" s="223"/>
      <c r="DJ1769" s="223"/>
      <c r="DK1769" s="223"/>
      <c r="DL1769" s="223"/>
      <c r="DM1769" s="223"/>
      <c r="DN1769" s="223"/>
      <c r="DO1769" s="223"/>
      <c r="DP1769" s="223"/>
      <c r="DQ1769" s="223"/>
      <c r="DR1769" s="223"/>
      <c r="DS1769" s="223"/>
      <c r="DT1769" s="223"/>
      <c r="DU1769" s="223"/>
      <c r="DV1769" s="223"/>
      <c r="DW1769" s="223"/>
      <c r="DX1769" s="223"/>
      <c r="DY1769" s="223"/>
      <c r="DZ1769" s="223"/>
      <c r="EA1769" s="223"/>
      <c r="EB1769" s="223"/>
      <c r="EC1769" s="227">
        <v>0</v>
      </c>
      <c r="ED1769" s="223"/>
      <c r="EE1769" s="223"/>
      <c r="EF1769" s="223"/>
      <c r="EG1769" s="229"/>
      <c r="EH1769" s="229"/>
      <c r="EI1769" s="223"/>
      <c r="EJ1769" s="229"/>
      <c r="EK1769" s="229"/>
      <c r="EL1769" s="223"/>
      <c r="EM1769" s="229"/>
      <c r="EN1769" s="229"/>
      <c r="EO1769" s="223"/>
      <c r="EP1769" s="229"/>
      <c r="EQ1769" s="229"/>
      <c r="ER1769" s="222"/>
      <c r="ES1769" s="223"/>
      <c r="ET1769" s="229"/>
      <c r="EU1769" s="229"/>
      <c r="EV1769" s="223"/>
      <c r="EW1769" s="229"/>
      <c r="EX1769" s="229"/>
      <c r="EY1769" s="223"/>
      <c r="EZ1769" s="229"/>
      <c r="FA1769" s="229"/>
      <c r="FB1769" s="223"/>
      <c r="FC1769" s="229"/>
      <c r="FD1769" s="229"/>
      <c r="FE1769" s="223"/>
      <c r="FF1769" s="229"/>
      <c r="FG1769" s="229"/>
      <c r="FH1769" s="223"/>
      <c r="FI1769" s="229"/>
      <c r="FJ1769" s="229"/>
      <c r="FK1769" s="223"/>
      <c r="FL1769" s="229"/>
      <c r="FM1769" s="229"/>
      <c r="FN1769" s="223"/>
      <c r="FO1769" s="229"/>
      <c r="FP1769" s="229"/>
      <c r="FQ1769" s="223"/>
      <c r="FR1769" s="229"/>
      <c r="FS1769" s="229"/>
      <c r="FT1769" s="223"/>
      <c r="FU1769" s="229"/>
      <c r="FV1769" s="229"/>
      <c r="FW1769" s="222"/>
      <c r="FX1769" s="223"/>
      <c r="FY1769" s="229"/>
      <c r="FZ1769" s="229"/>
      <c r="GA1769" s="230"/>
      <c r="GB1769" s="231"/>
      <c r="GC1769" s="232"/>
      <c r="GD1769" s="232"/>
      <c r="GE1769" s="231"/>
      <c r="GF1769" s="232"/>
      <c r="GG1769" s="232"/>
      <c r="GH1769" s="231"/>
      <c r="GI1769" s="232"/>
      <c r="GJ1769" s="231"/>
      <c r="GK1769" s="232"/>
      <c r="GL1769" s="231"/>
      <c r="GM1769" s="232"/>
      <c r="GN1769" s="228"/>
      <c r="GO1769" s="234"/>
      <c r="GP1769" s="298"/>
      <c r="GQ1769" s="239"/>
      <c r="GR1769" s="298"/>
      <c r="GS1769" s="239"/>
      <c r="GT1769" s="239"/>
      <c r="GU1769" s="239"/>
      <c r="GV1769" s="234">
        <f t="shared" si="660"/>
        <v>0</v>
      </c>
      <c r="GW1769" s="234">
        <f t="shared" si="661"/>
        <v>0</v>
      </c>
    </row>
    <row r="1770" spans="1:205" ht="12.75" hidden="1" outlineLevel="1">
      <c r="A1770" s="212"/>
      <c r="B1770" s="213"/>
      <c r="C1770" s="221"/>
      <c r="D1770" s="221"/>
      <c r="E1770" s="221"/>
      <c r="F1770" s="221"/>
      <c r="G1770" s="221"/>
      <c r="H1770" s="222"/>
      <c r="I1770" s="223"/>
      <c r="J1770" s="223"/>
      <c r="K1770" s="223"/>
      <c r="L1770" s="223"/>
      <c r="M1770" s="223"/>
      <c r="N1770" s="223"/>
      <c r="O1770" s="224"/>
      <c r="P1770" s="224"/>
      <c r="Q1770" s="222"/>
      <c r="R1770" s="222"/>
      <c r="S1770" s="222"/>
      <c r="T1770" s="223"/>
      <c r="U1770" s="223"/>
      <c r="V1770" s="223"/>
      <c r="W1770" s="223"/>
      <c r="X1770" s="223"/>
      <c r="Y1770" s="223"/>
      <c r="Z1770" s="223"/>
      <c r="AA1770" s="223"/>
      <c r="AB1770" s="223"/>
      <c r="AC1770" s="225">
        <v>0</v>
      </c>
      <c r="AD1770" s="225">
        <v>0</v>
      </c>
      <c r="AE1770" s="225">
        <v>0</v>
      </c>
      <c r="AF1770" s="225">
        <v>0</v>
      </c>
      <c r="AG1770" s="226">
        <v>0</v>
      </c>
      <c r="AH1770" s="226">
        <v>0</v>
      </c>
      <c r="AI1770" s="223"/>
      <c r="AJ1770" s="223"/>
      <c r="AK1770" s="223"/>
      <c r="AL1770" s="223"/>
      <c r="AM1770" s="223"/>
      <c r="AN1770" s="223"/>
      <c r="AO1770" s="223"/>
      <c r="AP1770" s="223"/>
      <c r="AQ1770" s="223"/>
      <c r="AR1770" s="223"/>
      <c r="AS1770" s="223"/>
      <c r="AT1770" s="223"/>
      <c r="AU1770" s="223"/>
      <c r="AV1770" s="223"/>
      <c r="AW1770" s="223"/>
      <c r="AX1770" s="223"/>
      <c r="AY1770" s="223"/>
      <c r="AZ1770" s="223"/>
      <c r="BA1770" s="223"/>
      <c r="BB1770" s="223"/>
      <c r="BC1770" s="223"/>
      <c r="BD1770" s="223"/>
      <c r="BE1770" s="223"/>
      <c r="BF1770" s="223"/>
      <c r="BG1770" s="223"/>
      <c r="BH1770" s="223"/>
      <c r="BI1770" s="223"/>
      <c r="BJ1770" s="223"/>
      <c r="BK1770" s="225">
        <v>0</v>
      </c>
      <c r="BL1770" s="225">
        <v>0</v>
      </c>
      <c r="BM1770" s="225">
        <v>0</v>
      </c>
      <c r="BN1770" s="225">
        <v>0</v>
      </c>
      <c r="BO1770" s="223"/>
      <c r="BP1770" s="223"/>
      <c r="BQ1770" s="223"/>
      <c r="BR1770" s="223"/>
      <c r="BS1770" s="223"/>
      <c r="BT1770" s="223"/>
      <c r="BU1770" s="223"/>
      <c r="BV1770" s="223"/>
      <c r="BW1770" s="223"/>
      <c r="BX1770" s="223"/>
      <c r="BY1770" s="223"/>
      <c r="BZ1770" s="223"/>
      <c r="CA1770" s="223"/>
      <c r="CB1770" s="223"/>
      <c r="CC1770" s="223"/>
      <c r="CD1770" s="223"/>
      <c r="CE1770" s="223"/>
      <c r="CF1770" s="223"/>
      <c r="CG1770" s="223"/>
      <c r="CH1770" s="223"/>
      <c r="CI1770" s="223"/>
      <c r="CJ1770" s="223"/>
      <c r="CK1770" s="223"/>
      <c r="CL1770" s="223"/>
      <c r="CM1770" s="223"/>
      <c r="CN1770" s="223"/>
      <c r="CO1770" s="223"/>
      <c r="CP1770" s="223"/>
      <c r="CQ1770" s="223"/>
      <c r="CR1770" s="223"/>
      <c r="CS1770" s="223"/>
      <c r="CT1770" s="223"/>
      <c r="CU1770" s="223"/>
      <c r="CV1770" s="223"/>
      <c r="CW1770" s="223"/>
      <c r="CX1770" s="223"/>
      <c r="CY1770" s="223"/>
      <c r="CZ1770" s="223"/>
      <c r="DA1770" s="223"/>
      <c r="DB1770" s="223"/>
      <c r="DC1770" s="223"/>
      <c r="DD1770" s="223"/>
      <c r="DE1770" s="223"/>
      <c r="DF1770" s="223"/>
      <c r="DG1770" s="223"/>
      <c r="DH1770" s="223"/>
      <c r="DI1770" s="223"/>
      <c r="DJ1770" s="223"/>
      <c r="DK1770" s="223"/>
      <c r="DL1770" s="223"/>
      <c r="DM1770" s="223"/>
      <c r="DN1770" s="223"/>
      <c r="DO1770" s="223"/>
      <c r="DP1770" s="223"/>
      <c r="DQ1770" s="223"/>
      <c r="DR1770" s="223"/>
      <c r="DS1770" s="223"/>
      <c r="DT1770" s="223"/>
      <c r="DU1770" s="223"/>
      <c r="DV1770" s="223"/>
      <c r="DW1770" s="223"/>
      <c r="DX1770" s="223"/>
      <c r="DY1770" s="223"/>
      <c r="DZ1770" s="223"/>
      <c r="EA1770" s="223"/>
      <c r="EB1770" s="223"/>
      <c r="EC1770" s="227">
        <v>0</v>
      </c>
      <c r="ED1770" s="223"/>
      <c r="EE1770" s="223"/>
      <c r="EF1770" s="223"/>
      <c r="EG1770" s="229"/>
      <c r="EH1770" s="229"/>
      <c r="EI1770" s="223"/>
      <c r="EJ1770" s="229"/>
      <c r="EK1770" s="229"/>
      <c r="EL1770" s="223"/>
      <c r="EM1770" s="229"/>
      <c r="EN1770" s="229"/>
      <c r="EO1770" s="223"/>
      <c r="EP1770" s="229"/>
      <c r="EQ1770" s="229"/>
      <c r="ER1770" s="222"/>
      <c r="ES1770" s="223"/>
      <c r="ET1770" s="229"/>
      <c r="EU1770" s="229"/>
      <c r="EV1770" s="223"/>
      <c r="EW1770" s="229"/>
      <c r="EX1770" s="229"/>
      <c r="EY1770" s="223"/>
      <c r="EZ1770" s="229"/>
      <c r="FA1770" s="229"/>
      <c r="FB1770" s="223"/>
      <c r="FC1770" s="229"/>
      <c r="FD1770" s="229"/>
      <c r="FE1770" s="223"/>
      <c r="FF1770" s="229"/>
      <c r="FG1770" s="229"/>
      <c r="FH1770" s="223"/>
      <c r="FI1770" s="229"/>
      <c r="FJ1770" s="229"/>
      <c r="FK1770" s="223"/>
      <c r="FL1770" s="229"/>
      <c r="FM1770" s="229"/>
      <c r="FN1770" s="223"/>
      <c r="FO1770" s="229"/>
      <c r="FP1770" s="229"/>
      <c r="FQ1770" s="223"/>
      <c r="FR1770" s="229"/>
      <c r="FS1770" s="229"/>
      <c r="FT1770" s="223"/>
      <c r="FU1770" s="229"/>
      <c r="FV1770" s="229"/>
      <c r="FW1770" s="222"/>
      <c r="FX1770" s="223"/>
      <c r="FY1770" s="229"/>
      <c r="FZ1770" s="229"/>
      <c r="GA1770" s="230"/>
      <c r="GB1770" s="231"/>
      <c r="GC1770" s="232"/>
      <c r="GD1770" s="232"/>
      <c r="GE1770" s="231"/>
      <c r="GF1770" s="232"/>
      <c r="GG1770" s="232"/>
      <c r="GH1770" s="231"/>
      <c r="GI1770" s="232"/>
      <c r="GJ1770" s="231"/>
      <c r="GK1770" s="232"/>
      <c r="GL1770" s="231"/>
      <c r="GM1770" s="232"/>
      <c r="GN1770" s="228"/>
      <c r="GO1770" s="234"/>
      <c r="GP1770" s="298"/>
      <c r="GQ1770" s="239"/>
      <c r="GR1770" s="298"/>
      <c r="GS1770" s="239"/>
      <c r="GT1770" s="239"/>
      <c r="GU1770" s="239"/>
      <c r="GV1770" s="234">
        <f t="shared" si="660"/>
        <v>0</v>
      </c>
      <c r="GW1770" s="234">
        <f t="shared" si="661"/>
        <v>0</v>
      </c>
    </row>
    <row r="1771" spans="1:205" ht="12.75" hidden="1" outlineLevel="1">
      <c r="A1771" s="212"/>
      <c r="B1771" s="213"/>
      <c r="C1771" s="221"/>
      <c r="D1771" s="221"/>
      <c r="E1771" s="221"/>
      <c r="F1771" s="221"/>
      <c r="G1771" s="221"/>
      <c r="H1771" s="222"/>
      <c r="I1771" s="223"/>
      <c r="J1771" s="223"/>
      <c r="K1771" s="223"/>
      <c r="L1771" s="223"/>
      <c r="M1771" s="223"/>
      <c r="N1771" s="223"/>
      <c r="O1771" s="224"/>
      <c r="P1771" s="224"/>
      <c r="Q1771" s="222"/>
      <c r="R1771" s="222"/>
      <c r="S1771" s="222"/>
      <c r="T1771" s="223"/>
      <c r="U1771" s="223"/>
      <c r="V1771" s="223"/>
      <c r="W1771" s="223"/>
      <c r="X1771" s="223"/>
      <c r="Y1771" s="223"/>
      <c r="Z1771" s="223"/>
      <c r="AA1771" s="223"/>
      <c r="AB1771" s="223"/>
      <c r="AC1771" s="225">
        <v>0</v>
      </c>
      <c r="AD1771" s="225">
        <v>0</v>
      </c>
      <c r="AE1771" s="225">
        <v>0</v>
      </c>
      <c r="AF1771" s="225">
        <v>0</v>
      </c>
      <c r="AG1771" s="226">
        <v>0</v>
      </c>
      <c r="AH1771" s="226">
        <v>0</v>
      </c>
      <c r="AI1771" s="223"/>
      <c r="AJ1771" s="223"/>
      <c r="AK1771" s="223"/>
      <c r="AL1771" s="223"/>
      <c r="AM1771" s="223"/>
      <c r="AN1771" s="223"/>
      <c r="AO1771" s="223"/>
      <c r="AP1771" s="223"/>
      <c r="AQ1771" s="223"/>
      <c r="AR1771" s="223"/>
      <c r="AS1771" s="223"/>
      <c r="AT1771" s="223"/>
      <c r="AU1771" s="223"/>
      <c r="AV1771" s="223"/>
      <c r="AW1771" s="223"/>
      <c r="AX1771" s="223"/>
      <c r="AY1771" s="223"/>
      <c r="AZ1771" s="223"/>
      <c r="BA1771" s="223"/>
      <c r="BB1771" s="223"/>
      <c r="BC1771" s="223"/>
      <c r="BD1771" s="223"/>
      <c r="BE1771" s="223"/>
      <c r="BF1771" s="223"/>
      <c r="BG1771" s="223"/>
      <c r="BH1771" s="223"/>
      <c r="BI1771" s="223"/>
      <c r="BJ1771" s="223"/>
      <c r="BK1771" s="225">
        <v>0</v>
      </c>
      <c r="BL1771" s="225">
        <v>0</v>
      </c>
      <c r="BM1771" s="225">
        <v>0</v>
      </c>
      <c r="BN1771" s="225">
        <v>0</v>
      </c>
      <c r="BO1771" s="223"/>
      <c r="BP1771" s="223"/>
      <c r="BQ1771" s="223"/>
      <c r="BR1771" s="223"/>
      <c r="BS1771" s="223"/>
      <c r="BT1771" s="223"/>
      <c r="BU1771" s="223"/>
      <c r="BV1771" s="223"/>
      <c r="BW1771" s="223"/>
      <c r="BX1771" s="223"/>
      <c r="BY1771" s="223"/>
      <c r="BZ1771" s="223"/>
      <c r="CA1771" s="223"/>
      <c r="CB1771" s="223"/>
      <c r="CC1771" s="223"/>
      <c r="CD1771" s="223"/>
      <c r="CE1771" s="223"/>
      <c r="CF1771" s="223"/>
      <c r="CG1771" s="223"/>
      <c r="CH1771" s="223"/>
      <c r="CI1771" s="223"/>
      <c r="CJ1771" s="223"/>
      <c r="CK1771" s="223"/>
      <c r="CL1771" s="223"/>
      <c r="CM1771" s="223"/>
      <c r="CN1771" s="223"/>
      <c r="CO1771" s="223"/>
      <c r="CP1771" s="223"/>
      <c r="CQ1771" s="223"/>
      <c r="CR1771" s="223"/>
      <c r="CS1771" s="223"/>
      <c r="CT1771" s="223"/>
      <c r="CU1771" s="223"/>
      <c r="CV1771" s="223"/>
      <c r="CW1771" s="223"/>
      <c r="CX1771" s="223"/>
      <c r="CY1771" s="223"/>
      <c r="CZ1771" s="223"/>
      <c r="DA1771" s="223"/>
      <c r="DB1771" s="223"/>
      <c r="DC1771" s="223"/>
      <c r="DD1771" s="223"/>
      <c r="DE1771" s="223"/>
      <c r="DF1771" s="223"/>
      <c r="DG1771" s="223"/>
      <c r="DH1771" s="223"/>
      <c r="DI1771" s="223"/>
      <c r="DJ1771" s="223"/>
      <c r="DK1771" s="223"/>
      <c r="DL1771" s="223"/>
      <c r="DM1771" s="223"/>
      <c r="DN1771" s="223"/>
      <c r="DO1771" s="223"/>
      <c r="DP1771" s="223"/>
      <c r="DQ1771" s="223"/>
      <c r="DR1771" s="223"/>
      <c r="DS1771" s="223"/>
      <c r="DT1771" s="223"/>
      <c r="DU1771" s="223"/>
      <c r="DV1771" s="223"/>
      <c r="DW1771" s="223"/>
      <c r="DX1771" s="223"/>
      <c r="DY1771" s="223"/>
      <c r="DZ1771" s="223"/>
      <c r="EA1771" s="223"/>
      <c r="EB1771" s="223"/>
      <c r="EC1771" s="227">
        <v>0</v>
      </c>
      <c r="ED1771" s="223"/>
      <c r="EE1771" s="223"/>
      <c r="EF1771" s="223"/>
      <c r="EG1771" s="229"/>
      <c r="EH1771" s="229"/>
      <c r="EI1771" s="223"/>
      <c r="EJ1771" s="229"/>
      <c r="EK1771" s="229"/>
      <c r="EL1771" s="223"/>
      <c r="EM1771" s="229"/>
      <c r="EN1771" s="229"/>
      <c r="EO1771" s="223"/>
      <c r="EP1771" s="229"/>
      <c r="EQ1771" s="229"/>
      <c r="ER1771" s="222"/>
      <c r="ES1771" s="223"/>
      <c r="ET1771" s="229"/>
      <c r="EU1771" s="229"/>
      <c r="EV1771" s="223"/>
      <c r="EW1771" s="229"/>
      <c r="EX1771" s="229"/>
      <c r="EY1771" s="223"/>
      <c r="EZ1771" s="229"/>
      <c r="FA1771" s="229"/>
      <c r="FB1771" s="223"/>
      <c r="FC1771" s="229"/>
      <c r="FD1771" s="229"/>
      <c r="FE1771" s="223"/>
      <c r="FF1771" s="229"/>
      <c r="FG1771" s="229"/>
      <c r="FH1771" s="223"/>
      <c r="FI1771" s="229"/>
      <c r="FJ1771" s="229"/>
      <c r="FK1771" s="223"/>
      <c r="FL1771" s="229"/>
      <c r="FM1771" s="229"/>
      <c r="FN1771" s="223"/>
      <c r="FO1771" s="229"/>
      <c r="FP1771" s="229"/>
      <c r="FQ1771" s="223"/>
      <c r="FR1771" s="229"/>
      <c r="FS1771" s="229"/>
      <c r="FT1771" s="223"/>
      <c r="FU1771" s="229"/>
      <c r="FV1771" s="229"/>
      <c r="FW1771" s="222"/>
      <c r="FX1771" s="223"/>
      <c r="FY1771" s="229"/>
      <c r="FZ1771" s="229"/>
      <c r="GA1771" s="230"/>
      <c r="GB1771" s="231"/>
      <c r="GC1771" s="232"/>
      <c r="GD1771" s="232"/>
      <c r="GE1771" s="231"/>
      <c r="GF1771" s="232"/>
      <c r="GG1771" s="232"/>
      <c r="GH1771" s="231"/>
      <c r="GI1771" s="232"/>
      <c r="GJ1771" s="231"/>
      <c r="GK1771" s="232"/>
      <c r="GL1771" s="231"/>
      <c r="GM1771" s="232"/>
      <c r="GN1771" s="228"/>
      <c r="GO1771" s="234"/>
      <c r="GP1771" s="298"/>
      <c r="GQ1771" s="239"/>
      <c r="GR1771" s="298"/>
      <c r="GS1771" s="239"/>
      <c r="GT1771" s="239"/>
      <c r="GU1771" s="239"/>
      <c r="GV1771" s="234">
        <f t="shared" si="660"/>
        <v>0</v>
      </c>
      <c r="GW1771" s="234">
        <f t="shared" si="661"/>
        <v>0</v>
      </c>
    </row>
    <row r="1772" spans="1:205" ht="12.75" hidden="1" outlineLevel="1">
      <c r="A1772" s="212"/>
      <c r="B1772" s="213"/>
      <c r="C1772" s="221"/>
      <c r="D1772" s="221"/>
      <c r="E1772" s="221"/>
      <c r="F1772" s="221"/>
      <c r="G1772" s="221"/>
      <c r="H1772" s="222"/>
      <c r="I1772" s="223"/>
      <c r="J1772" s="223"/>
      <c r="K1772" s="223"/>
      <c r="L1772" s="223"/>
      <c r="M1772" s="223"/>
      <c r="N1772" s="223"/>
      <c r="O1772" s="224"/>
      <c r="P1772" s="224"/>
      <c r="Q1772" s="222"/>
      <c r="R1772" s="222"/>
      <c r="S1772" s="222"/>
      <c r="T1772" s="223"/>
      <c r="U1772" s="223"/>
      <c r="V1772" s="223"/>
      <c r="W1772" s="223"/>
      <c r="X1772" s="223"/>
      <c r="Y1772" s="223"/>
      <c r="Z1772" s="223"/>
      <c r="AA1772" s="223"/>
      <c r="AB1772" s="223"/>
      <c r="AC1772" s="225">
        <v>0</v>
      </c>
      <c r="AD1772" s="225">
        <v>0</v>
      </c>
      <c r="AE1772" s="225">
        <v>0</v>
      </c>
      <c r="AF1772" s="225">
        <v>0</v>
      </c>
      <c r="AG1772" s="226">
        <v>0</v>
      </c>
      <c r="AH1772" s="226">
        <v>0</v>
      </c>
      <c r="AI1772" s="223"/>
      <c r="AJ1772" s="223"/>
      <c r="AK1772" s="223"/>
      <c r="AL1772" s="223"/>
      <c r="AM1772" s="223"/>
      <c r="AN1772" s="223"/>
      <c r="AO1772" s="223"/>
      <c r="AP1772" s="223"/>
      <c r="AQ1772" s="223"/>
      <c r="AR1772" s="223"/>
      <c r="AS1772" s="223"/>
      <c r="AT1772" s="223"/>
      <c r="AU1772" s="223"/>
      <c r="AV1772" s="223"/>
      <c r="AW1772" s="223"/>
      <c r="AX1772" s="223"/>
      <c r="AY1772" s="223"/>
      <c r="AZ1772" s="223"/>
      <c r="BA1772" s="223"/>
      <c r="BB1772" s="223"/>
      <c r="BC1772" s="223"/>
      <c r="BD1772" s="223"/>
      <c r="BE1772" s="223"/>
      <c r="BF1772" s="223"/>
      <c r="BG1772" s="223"/>
      <c r="BH1772" s="223"/>
      <c r="BI1772" s="223"/>
      <c r="BJ1772" s="223"/>
      <c r="BK1772" s="225">
        <v>0</v>
      </c>
      <c r="BL1772" s="225">
        <v>0</v>
      </c>
      <c r="BM1772" s="225">
        <v>0</v>
      </c>
      <c r="BN1772" s="225">
        <v>0</v>
      </c>
      <c r="BO1772" s="223"/>
      <c r="BP1772" s="223"/>
      <c r="BQ1772" s="223"/>
      <c r="BR1772" s="223"/>
      <c r="BS1772" s="223"/>
      <c r="BT1772" s="223"/>
      <c r="BU1772" s="223"/>
      <c r="BV1772" s="223"/>
      <c r="BW1772" s="223"/>
      <c r="BX1772" s="223"/>
      <c r="BY1772" s="223"/>
      <c r="BZ1772" s="223"/>
      <c r="CA1772" s="223"/>
      <c r="CB1772" s="223"/>
      <c r="CC1772" s="223"/>
      <c r="CD1772" s="223"/>
      <c r="CE1772" s="223"/>
      <c r="CF1772" s="223"/>
      <c r="CG1772" s="223"/>
      <c r="CH1772" s="223"/>
      <c r="CI1772" s="223"/>
      <c r="CJ1772" s="223"/>
      <c r="CK1772" s="223"/>
      <c r="CL1772" s="223"/>
      <c r="CM1772" s="223"/>
      <c r="CN1772" s="223"/>
      <c r="CO1772" s="223"/>
      <c r="CP1772" s="223"/>
      <c r="CQ1772" s="223"/>
      <c r="CR1772" s="223"/>
      <c r="CS1772" s="223"/>
      <c r="CT1772" s="223"/>
      <c r="CU1772" s="223"/>
      <c r="CV1772" s="223"/>
      <c r="CW1772" s="223"/>
      <c r="CX1772" s="223"/>
      <c r="CY1772" s="223"/>
      <c r="CZ1772" s="223"/>
      <c r="DA1772" s="223"/>
      <c r="DB1772" s="223"/>
      <c r="DC1772" s="223"/>
      <c r="DD1772" s="223"/>
      <c r="DE1772" s="223"/>
      <c r="DF1772" s="223"/>
      <c r="DG1772" s="223"/>
      <c r="DH1772" s="223"/>
      <c r="DI1772" s="223"/>
      <c r="DJ1772" s="223"/>
      <c r="DK1772" s="223"/>
      <c r="DL1772" s="223"/>
      <c r="DM1772" s="223"/>
      <c r="DN1772" s="223"/>
      <c r="DO1772" s="223"/>
      <c r="DP1772" s="223"/>
      <c r="DQ1772" s="223"/>
      <c r="DR1772" s="223"/>
      <c r="DS1772" s="223"/>
      <c r="DT1772" s="223"/>
      <c r="DU1772" s="223"/>
      <c r="DV1772" s="223"/>
      <c r="DW1772" s="223"/>
      <c r="DX1772" s="223"/>
      <c r="DY1772" s="223"/>
      <c r="DZ1772" s="223"/>
      <c r="EA1772" s="223"/>
      <c r="EB1772" s="223"/>
      <c r="EC1772" s="227">
        <v>0</v>
      </c>
      <c r="ED1772" s="223"/>
      <c r="EE1772" s="223"/>
      <c r="EF1772" s="223"/>
      <c r="EG1772" s="229"/>
      <c r="EH1772" s="229"/>
      <c r="EI1772" s="223"/>
      <c r="EJ1772" s="229"/>
      <c r="EK1772" s="229"/>
      <c r="EL1772" s="223"/>
      <c r="EM1772" s="229"/>
      <c r="EN1772" s="229"/>
      <c r="EO1772" s="223"/>
      <c r="EP1772" s="229"/>
      <c r="EQ1772" s="229"/>
      <c r="ER1772" s="222"/>
      <c r="ES1772" s="223"/>
      <c r="ET1772" s="229"/>
      <c r="EU1772" s="229"/>
      <c r="EV1772" s="223"/>
      <c r="EW1772" s="229"/>
      <c r="EX1772" s="229"/>
      <c r="EY1772" s="223"/>
      <c r="EZ1772" s="229"/>
      <c r="FA1772" s="229"/>
      <c r="FB1772" s="223"/>
      <c r="FC1772" s="229"/>
      <c r="FD1772" s="229"/>
      <c r="FE1772" s="223"/>
      <c r="FF1772" s="229"/>
      <c r="FG1772" s="229"/>
      <c r="FH1772" s="223"/>
      <c r="FI1772" s="229"/>
      <c r="FJ1772" s="229"/>
      <c r="FK1772" s="223"/>
      <c r="FL1772" s="229"/>
      <c r="FM1772" s="229"/>
      <c r="FN1772" s="223"/>
      <c r="FO1772" s="229"/>
      <c r="FP1772" s="229"/>
      <c r="FQ1772" s="223"/>
      <c r="FR1772" s="229"/>
      <c r="FS1772" s="229"/>
      <c r="FT1772" s="223"/>
      <c r="FU1772" s="229"/>
      <c r="FV1772" s="229"/>
      <c r="FW1772" s="222"/>
      <c r="FX1772" s="223"/>
      <c r="FY1772" s="229"/>
      <c r="FZ1772" s="229"/>
      <c r="GA1772" s="230"/>
      <c r="GB1772" s="231"/>
      <c r="GC1772" s="232"/>
      <c r="GD1772" s="232"/>
      <c r="GE1772" s="231"/>
      <c r="GF1772" s="232"/>
      <c r="GG1772" s="232"/>
      <c r="GH1772" s="231"/>
      <c r="GI1772" s="232"/>
      <c r="GJ1772" s="231"/>
      <c r="GK1772" s="232"/>
      <c r="GL1772" s="231"/>
      <c r="GM1772" s="232"/>
      <c r="GN1772" s="228"/>
      <c r="GO1772" s="234"/>
      <c r="GP1772" s="298"/>
      <c r="GQ1772" s="239"/>
      <c r="GR1772" s="298"/>
      <c r="GS1772" s="239"/>
      <c r="GT1772" s="239"/>
      <c r="GU1772" s="239"/>
      <c r="GV1772" s="234">
        <f t="shared" si="660"/>
        <v>0</v>
      </c>
      <c r="GW1772" s="234">
        <f t="shared" si="661"/>
        <v>0</v>
      </c>
    </row>
    <row r="1773" spans="1:205" ht="12.75" hidden="1" outlineLevel="1">
      <c r="A1773" s="212"/>
      <c r="B1773" s="213"/>
      <c r="C1773" s="221"/>
      <c r="D1773" s="221"/>
      <c r="E1773" s="221"/>
      <c r="F1773" s="221"/>
      <c r="G1773" s="221"/>
      <c r="H1773" s="222"/>
      <c r="I1773" s="223"/>
      <c r="J1773" s="223"/>
      <c r="K1773" s="223"/>
      <c r="L1773" s="223"/>
      <c r="M1773" s="223"/>
      <c r="N1773" s="223"/>
      <c r="O1773" s="224"/>
      <c r="P1773" s="224"/>
      <c r="Q1773" s="222"/>
      <c r="R1773" s="222"/>
      <c r="S1773" s="222"/>
      <c r="T1773" s="223"/>
      <c r="U1773" s="223"/>
      <c r="V1773" s="223"/>
      <c r="W1773" s="223"/>
      <c r="X1773" s="223"/>
      <c r="Y1773" s="223"/>
      <c r="Z1773" s="223"/>
      <c r="AA1773" s="223"/>
      <c r="AB1773" s="223"/>
      <c r="AC1773" s="225">
        <v>0</v>
      </c>
      <c r="AD1773" s="225">
        <v>0</v>
      </c>
      <c r="AE1773" s="225">
        <v>0</v>
      </c>
      <c r="AF1773" s="225">
        <v>0</v>
      </c>
      <c r="AG1773" s="226">
        <v>0</v>
      </c>
      <c r="AH1773" s="226">
        <v>0</v>
      </c>
      <c r="AI1773" s="223"/>
      <c r="AJ1773" s="223"/>
      <c r="AK1773" s="223"/>
      <c r="AL1773" s="223"/>
      <c r="AM1773" s="223"/>
      <c r="AN1773" s="223"/>
      <c r="AO1773" s="223"/>
      <c r="AP1773" s="223"/>
      <c r="AQ1773" s="223"/>
      <c r="AR1773" s="223"/>
      <c r="AS1773" s="223"/>
      <c r="AT1773" s="223"/>
      <c r="AU1773" s="223"/>
      <c r="AV1773" s="223"/>
      <c r="AW1773" s="223"/>
      <c r="AX1773" s="223"/>
      <c r="AY1773" s="223"/>
      <c r="AZ1773" s="223"/>
      <c r="BA1773" s="223"/>
      <c r="BB1773" s="223"/>
      <c r="BC1773" s="223"/>
      <c r="BD1773" s="223"/>
      <c r="BE1773" s="223"/>
      <c r="BF1773" s="223"/>
      <c r="BG1773" s="223"/>
      <c r="BH1773" s="223"/>
      <c r="BI1773" s="223"/>
      <c r="BJ1773" s="223"/>
      <c r="BK1773" s="225">
        <v>0</v>
      </c>
      <c r="BL1773" s="225">
        <v>0</v>
      </c>
      <c r="BM1773" s="225">
        <v>0</v>
      </c>
      <c r="BN1773" s="225">
        <v>0</v>
      </c>
      <c r="BO1773" s="223"/>
      <c r="BP1773" s="223"/>
      <c r="BQ1773" s="223"/>
      <c r="BR1773" s="223"/>
      <c r="BS1773" s="223"/>
      <c r="BT1773" s="223"/>
      <c r="BU1773" s="223"/>
      <c r="BV1773" s="223"/>
      <c r="BW1773" s="223"/>
      <c r="BX1773" s="223"/>
      <c r="BY1773" s="223"/>
      <c r="BZ1773" s="223"/>
      <c r="CA1773" s="223"/>
      <c r="CB1773" s="223"/>
      <c r="CC1773" s="223"/>
      <c r="CD1773" s="223"/>
      <c r="CE1773" s="223"/>
      <c r="CF1773" s="223"/>
      <c r="CG1773" s="223"/>
      <c r="CH1773" s="223"/>
      <c r="CI1773" s="223"/>
      <c r="CJ1773" s="223"/>
      <c r="CK1773" s="223"/>
      <c r="CL1773" s="223"/>
      <c r="CM1773" s="223"/>
      <c r="CN1773" s="223"/>
      <c r="CO1773" s="223"/>
      <c r="CP1773" s="223"/>
      <c r="CQ1773" s="223"/>
      <c r="CR1773" s="223"/>
      <c r="CS1773" s="223"/>
      <c r="CT1773" s="223"/>
      <c r="CU1773" s="223"/>
      <c r="CV1773" s="223"/>
      <c r="CW1773" s="223"/>
      <c r="CX1773" s="223"/>
      <c r="CY1773" s="223"/>
      <c r="CZ1773" s="223"/>
      <c r="DA1773" s="223"/>
      <c r="DB1773" s="223"/>
      <c r="DC1773" s="223"/>
      <c r="DD1773" s="223"/>
      <c r="DE1773" s="223"/>
      <c r="DF1773" s="223"/>
      <c r="DG1773" s="223"/>
      <c r="DH1773" s="223"/>
      <c r="DI1773" s="223"/>
      <c r="DJ1773" s="223"/>
      <c r="DK1773" s="223"/>
      <c r="DL1773" s="223"/>
      <c r="DM1773" s="223"/>
      <c r="DN1773" s="223"/>
      <c r="DO1773" s="223"/>
      <c r="DP1773" s="223"/>
      <c r="DQ1773" s="223"/>
      <c r="DR1773" s="223"/>
      <c r="DS1773" s="223"/>
      <c r="DT1773" s="223"/>
      <c r="DU1773" s="223"/>
      <c r="DV1773" s="223"/>
      <c r="DW1773" s="223"/>
      <c r="DX1773" s="223"/>
      <c r="DY1773" s="223"/>
      <c r="DZ1773" s="223"/>
      <c r="EA1773" s="223"/>
      <c r="EB1773" s="223"/>
      <c r="EC1773" s="227">
        <v>0</v>
      </c>
      <c r="ED1773" s="223"/>
      <c r="EE1773" s="223"/>
      <c r="EF1773" s="223"/>
      <c r="EG1773" s="229"/>
      <c r="EH1773" s="229"/>
      <c r="EI1773" s="223"/>
      <c r="EJ1773" s="229"/>
      <c r="EK1773" s="229"/>
      <c r="EL1773" s="223"/>
      <c r="EM1773" s="229"/>
      <c r="EN1773" s="229"/>
      <c r="EO1773" s="223"/>
      <c r="EP1773" s="229"/>
      <c r="EQ1773" s="229"/>
      <c r="ER1773" s="222"/>
      <c r="ES1773" s="223"/>
      <c r="ET1773" s="229"/>
      <c r="EU1773" s="229"/>
      <c r="EV1773" s="223"/>
      <c r="EW1773" s="229"/>
      <c r="EX1773" s="229"/>
      <c r="EY1773" s="223"/>
      <c r="EZ1773" s="229"/>
      <c r="FA1773" s="229"/>
      <c r="FB1773" s="223"/>
      <c r="FC1773" s="229"/>
      <c r="FD1773" s="229"/>
      <c r="FE1773" s="223"/>
      <c r="FF1773" s="229"/>
      <c r="FG1773" s="229"/>
      <c r="FH1773" s="223"/>
      <c r="FI1773" s="229"/>
      <c r="FJ1773" s="229"/>
      <c r="FK1773" s="223"/>
      <c r="FL1773" s="229"/>
      <c r="FM1773" s="229"/>
      <c r="FN1773" s="223"/>
      <c r="FO1773" s="229"/>
      <c r="FP1773" s="229"/>
      <c r="FQ1773" s="223"/>
      <c r="FR1773" s="229"/>
      <c r="FS1773" s="229"/>
      <c r="FT1773" s="223"/>
      <c r="FU1773" s="229"/>
      <c r="FV1773" s="229"/>
      <c r="FW1773" s="222"/>
      <c r="FX1773" s="223"/>
      <c r="FY1773" s="229"/>
      <c r="FZ1773" s="229"/>
      <c r="GA1773" s="230"/>
      <c r="GB1773" s="231"/>
      <c r="GC1773" s="232"/>
      <c r="GD1773" s="232"/>
      <c r="GE1773" s="231"/>
      <c r="GF1773" s="232"/>
      <c r="GG1773" s="232"/>
      <c r="GH1773" s="231"/>
      <c r="GI1773" s="232"/>
      <c r="GJ1773" s="231"/>
      <c r="GK1773" s="232"/>
      <c r="GL1773" s="231"/>
      <c r="GM1773" s="232"/>
      <c r="GN1773" s="228"/>
      <c r="GO1773" s="234"/>
      <c r="GP1773" s="298"/>
      <c r="GQ1773" s="239"/>
      <c r="GR1773" s="298"/>
      <c r="GS1773" s="239"/>
      <c r="GT1773" s="239"/>
      <c r="GU1773" s="239"/>
      <c r="GV1773" s="234">
        <f t="shared" si="660"/>
        <v>0</v>
      </c>
      <c r="GW1773" s="234">
        <f t="shared" si="661"/>
        <v>0</v>
      </c>
    </row>
    <row r="1774" spans="1:205" ht="12.75" hidden="1" outlineLevel="1">
      <c r="A1774" s="212"/>
      <c r="B1774" s="213"/>
      <c r="C1774" s="221"/>
      <c r="D1774" s="221"/>
      <c r="E1774" s="221"/>
      <c r="F1774" s="221"/>
      <c r="G1774" s="221"/>
      <c r="H1774" s="222"/>
      <c r="I1774" s="223"/>
      <c r="J1774" s="223"/>
      <c r="K1774" s="223"/>
      <c r="L1774" s="223"/>
      <c r="M1774" s="223"/>
      <c r="N1774" s="223"/>
      <c r="O1774" s="224"/>
      <c r="P1774" s="224"/>
      <c r="Q1774" s="222"/>
      <c r="R1774" s="222"/>
      <c r="S1774" s="222"/>
      <c r="T1774" s="223"/>
      <c r="U1774" s="223"/>
      <c r="V1774" s="223"/>
      <c r="W1774" s="223"/>
      <c r="X1774" s="223"/>
      <c r="Y1774" s="223"/>
      <c r="Z1774" s="223"/>
      <c r="AA1774" s="223"/>
      <c r="AB1774" s="223"/>
      <c r="AC1774" s="225">
        <v>0</v>
      </c>
      <c r="AD1774" s="225">
        <v>0</v>
      </c>
      <c r="AE1774" s="225">
        <v>0</v>
      </c>
      <c r="AF1774" s="225">
        <v>0</v>
      </c>
      <c r="AG1774" s="226">
        <v>0</v>
      </c>
      <c r="AH1774" s="226">
        <v>0</v>
      </c>
      <c r="AI1774" s="223"/>
      <c r="AJ1774" s="223"/>
      <c r="AK1774" s="223"/>
      <c r="AL1774" s="223"/>
      <c r="AM1774" s="223"/>
      <c r="AN1774" s="223"/>
      <c r="AO1774" s="223"/>
      <c r="AP1774" s="223"/>
      <c r="AQ1774" s="223"/>
      <c r="AR1774" s="223"/>
      <c r="AS1774" s="223"/>
      <c r="AT1774" s="223"/>
      <c r="AU1774" s="223"/>
      <c r="AV1774" s="223"/>
      <c r="AW1774" s="223"/>
      <c r="AX1774" s="223"/>
      <c r="AY1774" s="223"/>
      <c r="AZ1774" s="223"/>
      <c r="BA1774" s="223"/>
      <c r="BB1774" s="223"/>
      <c r="BC1774" s="223"/>
      <c r="BD1774" s="223"/>
      <c r="BE1774" s="223"/>
      <c r="BF1774" s="223"/>
      <c r="BG1774" s="223"/>
      <c r="BH1774" s="223"/>
      <c r="BI1774" s="223"/>
      <c r="BJ1774" s="223"/>
      <c r="BK1774" s="225">
        <v>0</v>
      </c>
      <c r="BL1774" s="225">
        <v>0</v>
      </c>
      <c r="BM1774" s="225">
        <v>0</v>
      </c>
      <c r="BN1774" s="225">
        <v>0</v>
      </c>
      <c r="BO1774" s="223"/>
      <c r="BP1774" s="223"/>
      <c r="BQ1774" s="223"/>
      <c r="BR1774" s="223"/>
      <c r="BS1774" s="223"/>
      <c r="BT1774" s="223"/>
      <c r="BU1774" s="223"/>
      <c r="BV1774" s="223"/>
      <c r="BW1774" s="223"/>
      <c r="BX1774" s="223"/>
      <c r="BY1774" s="223"/>
      <c r="BZ1774" s="223"/>
      <c r="CA1774" s="223"/>
      <c r="CB1774" s="223"/>
      <c r="CC1774" s="223"/>
      <c r="CD1774" s="223"/>
      <c r="CE1774" s="223"/>
      <c r="CF1774" s="223"/>
      <c r="CG1774" s="223"/>
      <c r="CH1774" s="223"/>
      <c r="CI1774" s="223"/>
      <c r="CJ1774" s="223"/>
      <c r="CK1774" s="223"/>
      <c r="CL1774" s="223"/>
      <c r="CM1774" s="223"/>
      <c r="CN1774" s="223"/>
      <c r="CO1774" s="223"/>
      <c r="CP1774" s="223"/>
      <c r="CQ1774" s="223"/>
      <c r="CR1774" s="223"/>
      <c r="CS1774" s="223"/>
      <c r="CT1774" s="223"/>
      <c r="CU1774" s="223"/>
      <c r="CV1774" s="223"/>
      <c r="CW1774" s="223"/>
      <c r="CX1774" s="223"/>
      <c r="CY1774" s="223"/>
      <c r="CZ1774" s="223"/>
      <c r="DA1774" s="223"/>
      <c r="DB1774" s="223"/>
      <c r="DC1774" s="223"/>
      <c r="DD1774" s="223"/>
      <c r="DE1774" s="223"/>
      <c r="DF1774" s="223"/>
      <c r="DG1774" s="223"/>
      <c r="DH1774" s="223"/>
      <c r="DI1774" s="223"/>
      <c r="DJ1774" s="223"/>
      <c r="DK1774" s="223"/>
      <c r="DL1774" s="223"/>
      <c r="DM1774" s="223"/>
      <c r="DN1774" s="223"/>
      <c r="DO1774" s="223"/>
      <c r="DP1774" s="223"/>
      <c r="DQ1774" s="223"/>
      <c r="DR1774" s="223"/>
      <c r="DS1774" s="223"/>
      <c r="DT1774" s="223"/>
      <c r="DU1774" s="223"/>
      <c r="DV1774" s="223"/>
      <c r="DW1774" s="223"/>
      <c r="DX1774" s="223"/>
      <c r="DY1774" s="223"/>
      <c r="DZ1774" s="223"/>
      <c r="EA1774" s="223"/>
      <c r="EB1774" s="223"/>
      <c r="EC1774" s="227">
        <v>0</v>
      </c>
      <c r="ED1774" s="223"/>
      <c r="EE1774" s="223"/>
      <c r="EF1774" s="223"/>
      <c r="EG1774" s="229"/>
      <c r="EH1774" s="229"/>
      <c r="EI1774" s="223"/>
      <c r="EJ1774" s="229"/>
      <c r="EK1774" s="229"/>
      <c r="EL1774" s="223"/>
      <c r="EM1774" s="229"/>
      <c r="EN1774" s="229"/>
      <c r="EO1774" s="223"/>
      <c r="EP1774" s="229"/>
      <c r="EQ1774" s="229"/>
      <c r="ER1774" s="222"/>
      <c r="ES1774" s="223"/>
      <c r="ET1774" s="229"/>
      <c r="EU1774" s="229"/>
      <c r="EV1774" s="223"/>
      <c r="EW1774" s="229"/>
      <c r="EX1774" s="229"/>
      <c r="EY1774" s="223"/>
      <c r="EZ1774" s="229"/>
      <c r="FA1774" s="229"/>
      <c r="FB1774" s="223"/>
      <c r="FC1774" s="229"/>
      <c r="FD1774" s="229"/>
      <c r="FE1774" s="223"/>
      <c r="FF1774" s="229"/>
      <c r="FG1774" s="229"/>
      <c r="FH1774" s="223"/>
      <c r="FI1774" s="229"/>
      <c r="FJ1774" s="229"/>
      <c r="FK1774" s="223"/>
      <c r="FL1774" s="229"/>
      <c r="FM1774" s="229"/>
      <c r="FN1774" s="223"/>
      <c r="FO1774" s="229"/>
      <c r="FP1774" s="229"/>
      <c r="FQ1774" s="223"/>
      <c r="FR1774" s="229"/>
      <c r="FS1774" s="229"/>
      <c r="FT1774" s="223"/>
      <c r="FU1774" s="229"/>
      <c r="FV1774" s="229"/>
      <c r="FW1774" s="222"/>
      <c r="FX1774" s="223"/>
      <c r="FY1774" s="229"/>
      <c r="FZ1774" s="229"/>
      <c r="GA1774" s="230"/>
      <c r="GB1774" s="231"/>
      <c r="GC1774" s="232"/>
      <c r="GD1774" s="232"/>
      <c r="GE1774" s="231"/>
      <c r="GF1774" s="232"/>
      <c r="GG1774" s="232"/>
      <c r="GH1774" s="231"/>
      <c r="GI1774" s="232"/>
      <c r="GJ1774" s="231"/>
      <c r="GK1774" s="232"/>
      <c r="GL1774" s="231"/>
      <c r="GM1774" s="232"/>
      <c r="GN1774" s="228"/>
      <c r="GO1774" s="234"/>
      <c r="GP1774" s="298"/>
      <c r="GQ1774" s="239"/>
      <c r="GR1774" s="298"/>
      <c r="GS1774" s="239"/>
      <c r="GT1774" s="239"/>
      <c r="GU1774" s="239"/>
      <c r="GV1774" s="234">
        <f t="shared" si="660"/>
        <v>0</v>
      </c>
      <c r="GW1774" s="234">
        <f t="shared" si="661"/>
        <v>0</v>
      </c>
    </row>
    <row r="1775" spans="1:205" ht="12.75" hidden="1" outlineLevel="1">
      <c r="A1775" s="212"/>
      <c r="B1775" s="213"/>
      <c r="C1775" s="221"/>
      <c r="D1775" s="221"/>
      <c r="E1775" s="221"/>
      <c r="F1775" s="221"/>
      <c r="G1775" s="221"/>
      <c r="H1775" s="222"/>
      <c r="I1775" s="223"/>
      <c r="J1775" s="223"/>
      <c r="K1775" s="223"/>
      <c r="L1775" s="223"/>
      <c r="M1775" s="223"/>
      <c r="N1775" s="223"/>
      <c r="O1775" s="224"/>
      <c r="P1775" s="224"/>
      <c r="Q1775" s="222"/>
      <c r="R1775" s="222"/>
      <c r="S1775" s="222"/>
      <c r="T1775" s="223"/>
      <c r="U1775" s="223"/>
      <c r="V1775" s="223"/>
      <c r="W1775" s="223"/>
      <c r="X1775" s="223"/>
      <c r="Y1775" s="223"/>
      <c r="Z1775" s="223"/>
      <c r="AA1775" s="223"/>
      <c r="AB1775" s="223"/>
      <c r="AC1775" s="225">
        <v>0</v>
      </c>
      <c r="AD1775" s="225">
        <v>0</v>
      </c>
      <c r="AE1775" s="225">
        <v>0</v>
      </c>
      <c r="AF1775" s="225">
        <v>0</v>
      </c>
      <c r="AG1775" s="226">
        <v>0</v>
      </c>
      <c r="AH1775" s="226">
        <v>0</v>
      </c>
      <c r="AI1775" s="223"/>
      <c r="AJ1775" s="223"/>
      <c r="AK1775" s="223"/>
      <c r="AL1775" s="223"/>
      <c r="AM1775" s="223"/>
      <c r="AN1775" s="223"/>
      <c r="AO1775" s="223"/>
      <c r="AP1775" s="223"/>
      <c r="AQ1775" s="223"/>
      <c r="AR1775" s="223"/>
      <c r="AS1775" s="223"/>
      <c r="AT1775" s="223"/>
      <c r="AU1775" s="223"/>
      <c r="AV1775" s="223"/>
      <c r="AW1775" s="223"/>
      <c r="AX1775" s="223"/>
      <c r="AY1775" s="223"/>
      <c r="AZ1775" s="223"/>
      <c r="BA1775" s="223"/>
      <c r="BB1775" s="223"/>
      <c r="BC1775" s="223"/>
      <c r="BD1775" s="223"/>
      <c r="BE1775" s="223"/>
      <c r="BF1775" s="223"/>
      <c r="BG1775" s="223"/>
      <c r="BH1775" s="223"/>
      <c r="BI1775" s="223"/>
      <c r="BJ1775" s="223"/>
      <c r="BK1775" s="225">
        <v>0</v>
      </c>
      <c r="BL1775" s="225">
        <v>0</v>
      </c>
      <c r="BM1775" s="225">
        <v>0</v>
      </c>
      <c r="BN1775" s="225">
        <v>0</v>
      </c>
      <c r="BO1775" s="223"/>
      <c r="BP1775" s="223"/>
      <c r="BQ1775" s="223"/>
      <c r="BR1775" s="223"/>
      <c r="BS1775" s="223"/>
      <c r="BT1775" s="223"/>
      <c r="BU1775" s="223"/>
      <c r="BV1775" s="223"/>
      <c r="BW1775" s="223"/>
      <c r="BX1775" s="223"/>
      <c r="BY1775" s="223"/>
      <c r="BZ1775" s="223"/>
      <c r="CA1775" s="223"/>
      <c r="CB1775" s="223"/>
      <c r="CC1775" s="223"/>
      <c r="CD1775" s="223"/>
      <c r="CE1775" s="223"/>
      <c r="CF1775" s="223"/>
      <c r="CG1775" s="223"/>
      <c r="CH1775" s="223"/>
      <c r="CI1775" s="223"/>
      <c r="CJ1775" s="223"/>
      <c r="CK1775" s="223"/>
      <c r="CL1775" s="223"/>
      <c r="CM1775" s="223"/>
      <c r="CN1775" s="223"/>
      <c r="CO1775" s="223"/>
      <c r="CP1775" s="223"/>
      <c r="CQ1775" s="223"/>
      <c r="CR1775" s="223"/>
      <c r="CS1775" s="223"/>
      <c r="CT1775" s="223"/>
      <c r="CU1775" s="223"/>
      <c r="CV1775" s="223"/>
      <c r="CW1775" s="223"/>
      <c r="CX1775" s="223"/>
      <c r="CY1775" s="223"/>
      <c r="CZ1775" s="223"/>
      <c r="DA1775" s="223"/>
      <c r="DB1775" s="223"/>
      <c r="DC1775" s="223"/>
      <c r="DD1775" s="223"/>
      <c r="DE1775" s="223"/>
      <c r="DF1775" s="223"/>
      <c r="DG1775" s="223"/>
      <c r="DH1775" s="223"/>
      <c r="DI1775" s="223"/>
      <c r="DJ1775" s="223"/>
      <c r="DK1775" s="223"/>
      <c r="DL1775" s="223"/>
      <c r="DM1775" s="223"/>
      <c r="DN1775" s="223"/>
      <c r="DO1775" s="223"/>
      <c r="DP1775" s="223"/>
      <c r="DQ1775" s="223"/>
      <c r="DR1775" s="223"/>
      <c r="DS1775" s="223"/>
      <c r="DT1775" s="223"/>
      <c r="DU1775" s="223"/>
      <c r="DV1775" s="223"/>
      <c r="DW1775" s="223"/>
      <c r="DX1775" s="223"/>
      <c r="DY1775" s="223"/>
      <c r="DZ1775" s="223"/>
      <c r="EA1775" s="223"/>
      <c r="EB1775" s="223"/>
      <c r="EC1775" s="227">
        <v>0</v>
      </c>
      <c r="ED1775" s="223"/>
      <c r="EE1775" s="223"/>
      <c r="EF1775" s="223"/>
      <c r="EG1775" s="229"/>
      <c r="EH1775" s="229"/>
      <c r="EI1775" s="223"/>
      <c r="EJ1775" s="229"/>
      <c r="EK1775" s="229"/>
      <c r="EL1775" s="223"/>
      <c r="EM1775" s="229"/>
      <c r="EN1775" s="229"/>
      <c r="EO1775" s="223"/>
      <c r="EP1775" s="229"/>
      <c r="EQ1775" s="229"/>
      <c r="ER1775" s="222"/>
      <c r="ES1775" s="223"/>
      <c r="ET1775" s="229"/>
      <c r="EU1775" s="229"/>
      <c r="EV1775" s="223"/>
      <c r="EW1775" s="229"/>
      <c r="EX1775" s="229"/>
      <c r="EY1775" s="223"/>
      <c r="EZ1775" s="229"/>
      <c r="FA1775" s="229"/>
      <c r="FB1775" s="223"/>
      <c r="FC1775" s="229"/>
      <c r="FD1775" s="229"/>
      <c r="FE1775" s="223"/>
      <c r="FF1775" s="229"/>
      <c r="FG1775" s="229"/>
      <c r="FH1775" s="223"/>
      <c r="FI1775" s="229"/>
      <c r="FJ1775" s="229"/>
      <c r="FK1775" s="223"/>
      <c r="FL1775" s="229"/>
      <c r="FM1775" s="229"/>
      <c r="FN1775" s="223"/>
      <c r="FO1775" s="229"/>
      <c r="FP1775" s="229"/>
      <c r="FQ1775" s="223"/>
      <c r="FR1775" s="229"/>
      <c r="FS1775" s="229"/>
      <c r="FT1775" s="223"/>
      <c r="FU1775" s="229"/>
      <c r="FV1775" s="229"/>
      <c r="FW1775" s="222"/>
      <c r="FX1775" s="223"/>
      <c r="FY1775" s="229"/>
      <c r="FZ1775" s="229"/>
      <c r="GA1775" s="230"/>
      <c r="GB1775" s="231"/>
      <c r="GC1775" s="232"/>
      <c r="GD1775" s="232"/>
      <c r="GE1775" s="231"/>
      <c r="GF1775" s="232"/>
      <c r="GG1775" s="232"/>
      <c r="GH1775" s="231"/>
      <c r="GI1775" s="232"/>
      <c r="GJ1775" s="231"/>
      <c r="GK1775" s="232"/>
      <c r="GL1775" s="231"/>
      <c r="GM1775" s="232"/>
      <c r="GN1775" s="228"/>
      <c r="GO1775" s="234"/>
      <c r="GP1775" s="298"/>
      <c r="GQ1775" s="239"/>
      <c r="GR1775" s="298"/>
      <c r="GS1775" s="239"/>
      <c r="GT1775" s="239"/>
      <c r="GU1775" s="239"/>
      <c r="GV1775" s="234">
        <f t="shared" si="660"/>
        <v>0</v>
      </c>
      <c r="GW1775" s="234">
        <f t="shared" si="661"/>
        <v>0</v>
      </c>
    </row>
    <row r="1776" spans="1:205" ht="12.75" hidden="1" outlineLevel="1">
      <c r="A1776" s="212"/>
      <c r="B1776" s="213"/>
      <c r="C1776" s="221"/>
      <c r="D1776" s="221"/>
      <c r="E1776" s="221"/>
      <c r="F1776" s="221"/>
      <c r="G1776" s="221"/>
      <c r="H1776" s="222"/>
      <c r="I1776" s="223"/>
      <c r="J1776" s="223"/>
      <c r="K1776" s="223"/>
      <c r="L1776" s="223"/>
      <c r="M1776" s="223"/>
      <c r="N1776" s="223"/>
      <c r="O1776" s="224"/>
      <c r="P1776" s="224"/>
      <c r="Q1776" s="222"/>
      <c r="R1776" s="222"/>
      <c r="S1776" s="222"/>
      <c r="T1776" s="223"/>
      <c r="U1776" s="223"/>
      <c r="V1776" s="223"/>
      <c r="W1776" s="223"/>
      <c r="X1776" s="223"/>
      <c r="Y1776" s="223"/>
      <c r="Z1776" s="223"/>
      <c r="AA1776" s="223"/>
      <c r="AB1776" s="223"/>
      <c r="AC1776" s="225">
        <v>0</v>
      </c>
      <c r="AD1776" s="225">
        <v>0</v>
      </c>
      <c r="AE1776" s="225">
        <v>0</v>
      </c>
      <c r="AF1776" s="225">
        <v>0</v>
      </c>
      <c r="AG1776" s="226">
        <v>0</v>
      </c>
      <c r="AH1776" s="226">
        <v>0</v>
      </c>
      <c r="AI1776" s="223"/>
      <c r="AJ1776" s="223"/>
      <c r="AK1776" s="223"/>
      <c r="AL1776" s="223"/>
      <c r="AM1776" s="223"/>
      <c r="AN1776" s="223"/>
      <c r="AO1776" s="223"/>
      <c r="AP1776" s="223"/>
      <c r="AQ1776" s="223"/>
      <c r="AR1776" s="223"/>
      <c r="AS1776" s="223"/>
      <c r="AT1776" s="223"/>
      <c r="AU1776" s="223"/>
      <c r="AV1776" s="223"/>
      <c r="AW1776" s="223"/>
      <c r="AX1776" s="223"/>
      <c r="AY1776" s="223"/>
      <c r="AZ1776" s="223"/>
      <c r="BA1776" s="223"/>
      <c r="BB1776" s="223"/>
      <c r="BC1776" s="223"/>
      <c r="BD1776" s="223"/>
      <c r="BE1776" s="223"/>
      <c r="BF1776" s="223"/>
      <c r="BG1776" s="223"/>
      <c r="BH1776" s="223"/>
      <c r="BI1776" s="223"/>
      <c r="BJ1776" s="223"/>
      <c r="BK1776" s="225">
        <v>0</v>
      </c>
      <c r="BL1776" s="225">
        <v>0</v>
      </c>
      <c r="BM1776" s="225">
        <v>0</v>
      </c>
      <c r="BN1776" s="225">
        <v>0</v>
      </c>
      <c r="BO1776" s="223"/>
      <c r="BP1776" s="223"/>
      <c r="BQ1776" s="223"/>
      <c r="BR1776" s="223"/>
      <c r="BS1776" s="223"/>
      <c r="BT1776" s="223"/>
      <c r="BU1776" s="223"/>
      <c r="BV1776" s="223"/>
      <c r="BW1776" s="223"/>
      <c r="BX1776" s="223"/>
      <c r="BY1776" s="223"/>
      <c r="BZ1776" s="223"/>
      <c r="CA1776" s="223"/>
      <c r="CB1776" s="223"/>
      <c r="CC1776" s="223"/>
      <c r="CD1776" s="223"/>
      <c r="CE1776" s="223"/>
      <c r="CF1776" s="223"/>
      <c r="CG1776" s="223"/>
      <c r="CH1776" s="223"/>
      <c r="CI1776" s="223"/>
      <c r="CJ1776" s="223"/>
      <c r="CK1776" s="223"/>
      <c r="CL1776" s="223"/>
      <c r="CM1776" s="223"/>
      <c r="CN1776" s="223"/>
      <c r="CO1776" s="223"/>
      <c r="CP1776" s="223"/>
      <c r="CQ1776" s="223"/>
      <c r="CR1776" s="223"/>
      <c r="CS1776" s="223"/>
      <c r="CT1776" s="223"/>
      <c r="CU1776" s="223"/>
      <c r="CV1776" s="223"/>
      <c r="CW1776" s="223"/>
      <c r="CX1776" s="223"/>
      <c r="CY1776" s="223"/>
      <c r="CZ1776" s="223"/>
      <c r="DA1776" s="223"/>
      <c r="DB1776" s="223"/>
      <c r="DC1776" s="223"/>
      <c r="DD1776" s="223"/>
      <c r="DE1776" s="223"/>
      <c r="DF1776" s="223"/>
      <c r="DG1776" s="223"/>
      <c r="DH1776" s="223"/>
      <c r="DI1776" s="223"/>
      <c r="DJ1776" s="223"/>
      <c r="DK1776" s="223"/>
      <c r="DL1776" s="223"/>
      <c r="DM1776" s="223"/>
      <c r="DN1776" s="223"/>
      <c r="DO1776" s="223"/>
      <c r="DP1776" s="223"/>
      <c r="DQ1776" s="223"/>
      <c r="DR1776" s="223"/>
      <c r="DS1776" s="223"/>
      <c r="DT1776" s="223"/>
      <c r="DU1776" s="223"/>
      <c r="DV1776" s="223"/>
      <c r="DW1776" s="223"/>
      <c r="DX1776" s="223"/>
      <c r="DY1776" s="223"/>
      <c r="DZ1776" s="223"/>
      <c r="EA1776" s="223"/>
      <c r="EB1776" s="223"/>
      <c r="EC1776" s="227">
        <v>0</v>
      </c>
      <c r="ED1776" s="223"/>
      <c r="EE1776" s="223"/>
      <c r="EF1776" s="223"/>
      <c r="EG1776" s="229"/>
      <c r="EH1776" s="229"/>
      <c r="EI1776" s="223"/>
      <c r="EJ1776" s="229"/>
      <c r="EK1776" s="229"/>
      <c r="EL1776" s="223"/>
      <c r="EM1776" s="229"/>
      <c r="EN1776" s="229"/>
      <c r="EO1776" s="223"/>
      <c r="EP1776" s="229"/>
      <c r="EQ1776" s="229"/>
      <c r="ER1776" s="222"/>
      <c r="ES1776" s="223"/>
      <c r="ET1776" s="229"/>
      <c r="EU1776" s="229"/>
      <c r="EV1776" s="223"/>
      <c r="EW1776" s="229"/>
      <c r="EX1776" s="229"/>
      <c r="EY1776" s="223"/>
      <c r="EZ1776" s="229"/>
      <c r="FA1776" s="229"/>
      <c r="FB1776" s="223"/>
      <c r="FC1776" s="229"/>
      <c r="FD1776" s="229"/>
      <c r="FE1776" s="223"/>
      <c r="FF1776" s="229"/>
      <c r="FG1776" s="229"/>
      <c r="FH1776" s="223"/>
      <c r="FI1776" s="229"/>
      <c r="FJ1776" s="229"/>
      <c r="FK1776" s="223"/>
      <c r="FL1776" s="229"/>
      <c r="FM1776" s="229"/>
      <c r="FN1776" s="223"/>
      <c r="FO1776" s="229"/>
      <c r="FP1776" s="229"/>
      <c r="FQ1776" s="223"/>
      <c r="FR1776" s="229"/>
      <c r="FS1776" s="229"/>
      <c r="FT1776" s="223"/>
      <c r="FU1776" s="229"/>
      <c r="FV1776" s="229"/>
      <c r="FW1776" s="222"/>
      <c r="FX1776" s="223"/>
      <c r="FY1776" s="229"/>
      <c r="FZ1776" s="229"/>
      <c r="GA1776" s="230"/>
      <c r="GB1776" s="231"/>
      <c r="GC1776" s="232"/>
      <c r="GD1776" s="232"/>
      <c r="GE1776" s="231"/>
      <c r="GF1776" s="232"/>
      <c r="GG1776" s="232"/>
      <c r="GH1776" s="231"/>
      <c r="GI1776" s="232"/>
      <c r="GJ1776" s="231"/>
      <c r="GK1776" s="232"/>
      <c r="GL1776" s="231"/>
      <c r="GM1776" s="232"/>
      <c r="GN1776" s="228"/>
      <c r="GO1776" s="234"/>
      <c r="GP1776" s="298"/>
      <c r="GQ1776" s="239"/>
      <c r="GR1776" s="298"/>
      <c r="GS1776" s="239"/>
      <c r="GT1776" s="239"/>
      <c r="GU1776" s="239"/>
      <c r="GV1776" s="234">
        <f t="shared" si="660"/>
        <v>0</v>
      </c>
      <c r="GW1776" s="234">
        <f t="shared" si="661"/>
        <v>0</v>
      </c>
    </row>
    <row r="1777" spans="1:205" ht="12.75" hidden="1" outlineLevel="1">
      <c r="A1777" s="212"/>
      <c r="B1777" s="213"/>
      <c r="C1777" s="221"/>
      <c r="D1777" s="221"/>
      <c r="E1777" s="221"/>
      <c r="F1777" s="221"/>
      <c r="G1777" s="221"/>
      <c r="H1777" s="222"/>
      <c r="I1777" s="223"/>
      <c r="J1777" s="223"/>
      <c r="K1777" s="223"/>
      <c r="L1777" s="223"/>
      <c r="M1777" s="223"/>
      <c r="N1777" s="223"/>
      <c r="O1777" s="224"/>
      <c r="P1777" s="224"/>
      <c r="Q1777" s="222"/>
      <c r="R1777" s="222"/>
      <c r="S1777" s="222"/>
      <c r="T1777" s="223"/>
      <c r="U1777" s="223"/>
      <c r="V1777" s="223"/>
      <c r="W1777" s="223"/>
      <c r="X1777" s="223"/>
      <c r="Y1777" s="223"/>
      <c r="Z1777" s="223"/>
      <c r="AA1777" s="223"/>
      <c r="AB1777" s="223"/>
      <c r="AC1777" s="225">
        <v>0</v>
      </c>
      <c r="AD1777" s="225">
        <v>0</v>
      </c>
      <c r="AE1777" s="225">
        <v>0</v>
      </c>
      <c r="AF1777" s="225">
        <v>0</v>
      </c>
      <c r="AG1777" s="226">
        <v>0</v>
      </c>
      <c r="AH1777" s="226">
        <v>0</v>
      </c>
      <c r="AI1777" s="223"/>
      <c r="AJ1777" s="223"/>
      <c r="AK1777" s="223"/>
      <c r="AL1777" s="223"/>
      <c r="AM1777" s="223"/>
      <c r="AN1777" s="223"/>
      <c r="AO1777" s="223"/>
      <c r="AP1777" s="223"/>
      <c r="AQ1777" s="223"/>
      <c r="AR1777" s="223"/>
      <c r="AS1777" s="223"/>
      <c r="AT1777" s="223"/>
      <c r="AU1777" s="223"/>
      <c r="AV1777" s="223"/>
      <c r="AW1777" s="223"/>
      <c r="AX1777" s="223"/>
      <c r="AY1777" s="223"/>
      <c r="AZ1777" s="223"/>
      <c r="BA1777" s="223"/>
      <c r="BB1777" s="223"/>
      <c r="BC1777" s="223"/>
      <c r="BD1777" s="223"/>
      <c r="BE1777" s="223"/>
      <c r="BF1777" s="223"/>
      <c r="BG1777" s="223"/>
      <c r="BH1777" s="223"/>
      <c r="BI1777" s="223"/>
      <c r="BJ1777" s="223"/>
      <c r="BK1777" s="225">
        <v>0</v>
      </c>
      <c r="BL1777" s="225">
        <v>0</v>
      </c>
      <c r="BM1777" s="225">
        <v>0</v>
      </c>
      <c r="BN1777" s="225">
        <v>0</v>
      </c>
      <c r="BO1777" s="223"/>
      <c r="BP1777" s="223"/>
      <c r="BQ1777" s="223"/>
      <c r="BR1777" s="223"/>
      <c r="BS1777" s="223"/>
      <c r="BT1777" s="223"/>
      <c r="BU1777" s="223"/>
      <c r="BV1777" s="223"/>
      <c r="BW1777" s="223"/>
      <c r="BX1777" s="223"/>
      <c r="BY1777" s="223"/>
      <c r="BZ1777" s="223"/>
      <c r="CA1777" s="223"/>
      <c r="CB1777" s="223"/>
      <c r="CC1777" s="223"/>
      <c r="CD1777" s="223"/>
      <c r="CE1777" s="223"/>
      <c r="CF1777" s="223"/>
      <c r="CG1777" s="223"/>
      <c r="CH1777" s="223"/>
      <c r="CI1777" s="223"/>
      <c r="CJ1777" s="223"/>
      <c r="CK1777" s="223"/>
      <c r="CL1777" s="223"/>
      <c r="CM1777" s="223"/>
      <c r="CN1777" s="223"/>
      <c r="CO1777" s="223"/>
      <c r="CP1777" s="223"/>
      <c r="CQ1777" s="223"/>
      <c r="CR1777" s="223"/>
      <c r="CS1777" s="223"/>
      <c r="CT1777" s="223"/>
      <c r="CU1777" s="223"/>
      <c r="CV1777" s="223"/>
      <c r="CW1777" s="223"/>
      <c r="CX1777" s="223"/>
      <c r="CY1777" s="223"/>
      <c r="CZ1777" s="223"/>
      <c r="DA1777" s="223"/>
      <c r="DB1777" s="223"/>
      <c r="DC1777" s="223"/>
      <c r="DD1777" s="223"/>
      <c r="DE1777" s="223"/>
      <c r="DF1777" s="223"/>
      <c r="DG1777" s="223"/>
      <c r="DH1777" s="223"/>
      <c r="DI1777" s="223"/>
      <c r="DJ1777" s="223"/>
      <c r="DK1777" s="223"/>
      <c r="DL1777" s="223"/>
      <c r="DM1777" s="223"/>
      <c r="DN1777" s="223"/>
      <c r="DO1777" s="223"/>
      <c r="DP1777" s="223"/>
      <c r="DQ1777" s="223"/>
      <c r="DR1777" s="223"/>
      <c r="DS1777" s="223"/>
      <c r="DT1777" s="223"/>
      <c r="DU1777" s="223"/>
      <c r="DV1777" s="223"/>
      <c r="DW1777" s="223"/>
      <c r="DX1777" s="223"/>
      <c r="DY1777" s="223"/>
      <c r="DZ1777" s="223"/>
      <c r="EA1777" s="223"/>
      <c r="EB1777" s="223"/>
      <c r="EC1777" s="227">
        <v>0</v>
      </c>
      <c r="ED1777" s="223"/>
      <c r="EE1777" s="223"/>
      <c r="EF1777" s="223"/>
      <c r="EG1777" s="229"/>
      <c r="EH1777" s="229"/>
      <c r="EI1777" s="223"/>
      <c r="EJ1777" s="229"/>
      <c r="EK1777" s="229"/>
      <c r="EL1777" s="223"/>
      <c r="EM1777" s="229"/>
      <c r="EN1777" s="229"/>
      <c r="EO1777" s="223"/>
      <c r="EP1777" s="229"/>
      <c r="EQ1777" s="229"/>
      <c r="ER1777" s="222"/>
      <c r="ES1777" s="223"/>
      <c r="ET1777" s="229"/>
      <c r="EU1777" s="229"/>
      <c r="EV1777" s="223"/>
      <c r="EW1777" s="229"/>
      <c r="EX1777" s="229"/>
      <c r="EY1777" s="223"/>
      <c r="EZ1777" s="229"/>
      <c r="FA1777" s="229"/>
      <c r="FB1777" s="223"/>
      <c r="FC1777" s="229"/>
      <c r="FD1777" s="229"/>
      <c r="FE1777" s="223"/>
      <c r="FF1777" s="229"/>
      <c r="FG1777" s="229"/>
      <c r="FH1777" s="223"/>
      <c r="FI1777" s="229"/>
      <c r="FJ1777" s="229"/>
      <c r="FK1777" s="223"/>
      <c r="FL1777" s="229"/>
      <c r="FM1777" s="229"/>
      <c r="FN1777" s="223"/>
      <c r="FO1777" s="229"/>
      <c r="FP1777" s="229"/>
      <c r="FQ1777" s="223"/>
      <c r="FR1777" s="229"/>
      <c r="FS1777" s="229"/>
      <c r="FT1777" s="223"/>
      <c r="FU1777" s="229"/>
      <c r="FV1777" s="229"/>
      <c r="FW1777" s="222"/>
      <c r="FX1777" s="223"/>
      <c r="FY1777" s="229"/>
      <c r="FZ1777" s="229"/>
      <c r="GA1777" s="230"/>
      <c r="GB1777" s="231"/>
      <c r="GC1777" s="232"/>
      <c r="GD1777" s="232"/>
      <c r="GE1777" s="231"/>
      <c r="GF1777" s="232"/>
      <c r="GG1777" s="232"/>
      <c r="GH1777" s="231"/>
      <c r="GI1777" s="232"/>
      <c r="GJ1777" s="231"/>
      <c r="GK1777" s="232"/>
      <c r="GL1777" s="231"/>
      <c r="GM1777" s="232"/>
      <c r="GN1777" s="228"/>
      <c r="GO1777" s="234"/>
      <c r="GP1777" s="298"/>
      <c r="GQ1777" s="239"/>
      <c r="GR1777" s="298"/>
      <c r="GS1777" s="239"/>
      <c r="GT1777" s="239"/>
      <c r="GU1777" s="239"/>
      <c r="GV1777" s="234">
        <f t="shared" si="660"/>
        <v>0</v>
      </c>
      <c r="GW1777" s="234">
        <f t="shared" si="661"/>
        <v>0</v>
      </c>
    </row>
    <row r="1778" spans="1:205" ht="12.75" hidden="1" outlineLevel="1">
      <c r="A1778" s="212"/>
      <c r="B1778" s="213"/>
      <c r="C1778" s="221"/>
      <c r="D1778" s="221"/>
      <c r="E1778" s="221"/>
      <c r="F1778" s="221"/>
      <c r="G1778" s="221"/>
      <c r="H1778" s="222"/>
      <c r="I1778" s="223"/>
      <c r="J1778" s="223"/>
      <c r="K1778" s="223"/>
      <c r="L1778" s="223"/>
      <c r="M1778" s="223"/>
      <c r="N1778" s="223"/>
      <c r="O1778" s="224"/>
      <c r="P1778" s="224"/>
      <c r="Q1778" s="222"/>
      <c r="R1778" s="222"/>
      <c r="S1778" s="222"/>
      <c r="T1778" s="223"/>
      <c r="U1778" s="223"/>
      <c r="V1778" s="223"/>
      <c r="W1778" s="223"/>
      <c r="X1778" s="223"/>
      <c r="Y1778" s="223"/>
      <c r="Z1778" s="223"/>
      <c r="AA1778" s="223"/>
      <c r="AB1778" s="223"/>
      <c r="AC1778" s="225">
        <v>0</v>
      </c>
      <c r="AD1778" s="225">
        <v>0</v>
      </c>
      <c r="AE1778" s="225">
        <v>0</v>
      </c>
      <c r="AF1778" s="225">
        <v>0</v>
      </c>
      <c r="AG1778" s="226">
        <v>0</v>
      </c>
      <c r="AH1778" s="226">
        <v>0</v>
      </c>
      <c r="AI1778" s="223"/>
      <c r="AJ1778" s="223"/>
      <c r="AK1778" s="223"/>
      <c r="AL1778" s="223"/>
      <c r="AM1778" s="223"/>
      <c r="AN1778" s="223"/>
      <c r="AO1778" s="223"/>
      <c r="AP1778" s="223"/>
      <c r="AQ1778" s="223"/>
      <c r="AR1778" s="223"/>
      <c r="AS1778" s="223"/>
      <c r="AT1778" s="223"/>
      <c r="AU1778" s="223"/>
      <c r="AV1778" s="223"/>
      <c r="AW1778" s="223"/>
      <c r="AX1778" s="223"/>
      <c r="AY1778" s="223"/>
      <c r="AZ1778" s="223"/>
      <c r="BA1778" s="223"/>
      <c r="BB1778" s="223"/>
      <c r="BC1778" s="223"/>
      <c r="BD1778" s="223"/>
      <c r="BE1778" s="223"/>
      <c r="BF1778" s="223"/>
      <c r="BG1778" s="223"/>
      <c r="BH1778" s="223"/>
      <c r="BI1778" s="223"/>
      <c r="BJ1778" s="223"/>
      <c r="BK1778" s="225">
        <v>0</v>
      </c>
      <c r="BL1778" s="225">
        <v>0</v>
      </c>
      <c r="BM1778" s="225">
        <v>0</v>
      </c>
      <c r="BN1778" s="225">
        <v>0</v>
      </c>
      <c r="BO1778" s="223"/>
      <c r="BP1778" s="223"/>
      <c r="BQ1778" s="223"/>
      <c r="BR1778" s="223"/>
      <c r="BS1778" s="223"/>
      <c r="BT1778" s="223"/>
      <c r="BU1778" s="223"/>
      <c r="BV1778" s="223"/>
      <c r="BW1778" s="223"/>
      <c r="BX1778" s="223"/>
      <c r="BY1778" s="223"/>
      <c r="BZ1778" s="223"/>
      <c r="CA1778" s="223"/>
      <c r="CB1778" s="223"/>
      <c r="CC1778" s="223"/>
      <c r="CD1778" s="223"/>
      <c r="CE1778" s="223"/>
      <c r="CF1778" s="223"/>
      <c r="CG1778" s="223"/>
      <c r="CH1778" s="223"/>
      <c r="CI1778" s="223"/>
      <c r="CJ1778" s="223"/>
      <c r="CK1778" s="223"/>
      <c r="CL1778" s="223"/>
      <c r="CM1778" s="223"/>
      <c r="CN1778" s="223"/>
      <c r="CO1778" s="223"/>
      <c r="CP1778" s="223"/>
      <c r="CQ1778" s="223"/>
      <c r="CR1778" s="223"/>
      <c r="CS1778" s="223"/>
      <c r="CT1778" s="223"/>
      <c r="CU1778" s="223"/>
      <c r="CV1778" s="223"/>
      <c r="CW1778" s="223"/>
      <c r="CX1778" s="223"/>
      <c r="CY1778" s="223"/>
      <c r="CZ1778" s="223"/>
      <c r="DA1778" s="223"/>
      <c r="DB1778" s="223"/>
      <c r="DC1778" s="223"/>
      <c r="DD1778" s="223"/>
      <c r="DE1778" s="223"/>
      <c r="DF1778" s="223"/>
      <c r="DG1778" s="223"/>
      <c r="DH1778" s="223"/>
      <c r="DI1778" s="223"/>
      <c r="DJ1778" s="223"/>
      <c r="DK1778" s="223"/>
      <c r="DL1778" s="223"/>
      <c r="DM1778" s="223"/>
      <c r="DN1778" s="223"/>
      <c r="DO1778" s="223"/>
      <c r="DP1778" s="223"/>
      <c r="DQ1778" s="223"/>
      <c r="DR1778" s="223"/>
      <c r="DS1778" s="223"/>
      <c r="DT1778" s="223"/>
      <c r="DU1778" s="223"/>
      <c r="DV1778" s="223"/>
      <c r="DW1778" s="223"/>
      <c r="DX1778" s="223"/>
      <c r="DY1778" s="223"/>
      <c r="DZ1778" s="223"/>
      <c r="EA1778" s="223"/>
      <c r="EB1778" s="223"/>
      <c r="EC1778" s="227">
        <v>0</v>
      </c>
      <c r="ED1778" s="223"/>
      <c r="EE1778" s="223"/>
      <c r="EF1778" s="223"/>
      <c r="EG1778" s="229"/>
      <c r="EH1778" s="229"/>
      <c r="EI1778" s="223"/>
      <c r="EJ1778" s="229"/>
      <c r="EK1778" s="229"/>
      <c r="EL1778" s="223"/>
      <c r="EM1778" s="229"/>
      <c r="EN1778" s="229"/>
      <c r="EO1778" s="223"/>
      <c r="EP1778" s="229"/>
      <c r="EQ1778" s="229"/>
      <c r="ER1778" s="222"/>
      <c r="ES1778" s="223"/>
      <c r="ET1778" s="229"/>
      <c r="EU1778" s="229"/>
      <c r="EV1778" s="223"/>
      <c r="EW1778" s="229"/>
      <c r="EX1778" s="229"/>
      <c r="EY1778" s="223"/>
      <c r="EZ1778" s="229"/>
      <c r="FA1778" s="229"/>
      <c r="FB1778" s="223"/>
      <c r="FC1778" s="229"/>
      <c r="FD1778" s="229"/>
      <c r="FE1778" s="223"/>
      <c r="FF1778" s="229"/>
      <c r="FG1778" s="229"/>
      <c r="FH1778" s="223"/>
      <c r="FI1778" s="229"/>
      <c r="FJ1778" s="229"/>
      <c r="FK1778" s="223"/>
      <c r="FL1778" s="229"/>
      <c r="FM1778" s="229"/>
      <c r="FN1778" s="223"/>
      <c r="FO1778" s="229"/>
      <c r="FP1778" s="229"/>
      <c r="FQ1778" s="223"/>
      <c r="FR1778" s="229"/>
      <c r="FS1778" s="229"/>
      <c r="FT1778" s="223"/>
      <c r="FU1778" s="229"/>
      <c r="FV1778" s="229"/>
      <c r="FW1778" s="222"/>
      <c r="FX1778" s="223"/>
      <c r="FY1778" s="229"/>
      <c r="FZ1778" s="229"/>
      <c r="GA1778" s="230"/>
      <c r="GB1778" s="231"/>
      <c r="GC1778" s="232"/>
      <c r="GD1778" s="232"/>
      <c r="GE1778" s="231"/>
      <c r="GF1778" s="232"/>
      <c r="GG1778" s="232"/>
      <c r="GH1778" s="231"/>
      <c r="GI1778" s="232"/>
      <c r="GJ1778" s="231"/>
      <c r="GK1778" s="232"/>
      <c r="GL1778" s="231"/>
      <c r="GM1778" s="232"/>
      <c r="GN1778" s="228"/>
      <c r="GO1778" s="234"/>
      <c r="GP1778" s="298"/>
      <c r="GQ1778" s="239"/>
      <c r="GR1778" s="298"/>
      <c r="GS1778" s="239"/>
      <c r="GT1778" s="239"/>
      <c r="GU1778" s="239"/>
      <c r="GV1778" s="234">
        <f t="shared" si="660"/>
        <v>0</v>
      </c>
      <c r="GW1778" s="234">
        <f t="shared" si="661"/>
        <v>0</v>
      </c>
    </row>
    <row r="1779" spans="1:205" ht="12.75" hidden="1" outlineLevel="1">
      <c r="A1779" s="212"/>
      <c r="B1779" s="213"/>
      <c r="C1779" s="221"/>
      <c r="D1779" s="221"/>
      <c r="E1779" s="221"/>
      <c r="F1779" s="221"/>
      <c r="G1779" s="221"/>
      <c r="H1779" s="222"/>
      <c r="I1779" s="223"/>
      <c r="J1779" s="223"/>
      <c r="K1779" s="223"/>
      <c r="L1779" s="223"/>
      <c r="M1779" s="223"/>
      <c r="N1779" s="223"/>
      <c r="O1779" s="224"/>
      <c r="P1779" s="224"/>
      <c r="Q1779" s="222"/>
      <c r="R1779" s="222"/>
      <c r="S1779" s="222"/>
      <c r="T1779" s="223"/>
      <c r="U1779" s="223"/>
      <c r="V1779" s="223"/>
      <c r="W1779" s="223"/>
      <c r="X1779" s="223"/>
      <c r="Y1779" s="223"/>
      <c r="Z1779" s="223"/>
      <c r="AA1779" s="223"/>
      <c r="AB1779" s="223"/>
      <c r="AC1779" s="225">
        <v>0</v>
      </c>
      <c r="AD1779" s="225">
        <v>0</v>
      </c>
      <c r="AE1779" s="225">
        <v>0</v>
      </c>
      <c r="AF1779" s="225">
        <v>0</v>
      </c>
      <c r="AG1779" s="226">
        <v>0</v>
      </c>
      <c r="AH1779" s="226">
        <v>0</v>
      </c>
      <c r="AI1779" s="223"/>
      <c r="AJ1779" s="223"/>
      <c r="AK1779" s="223"/>
      <c r="AL1779" s="223"/>
      <c r="AM1779" s="223"/>
      <c r="AN1779" s="223"/>
      <c r="AO1779" s="223"/>
      <c r="AP1779" s="223"/>
      <c r="AQ1779" s="223"/>
      <c r="AR1779" s="223"/>
      <c r="AS1779" s="223"/>
      <c r="AT1779" s="223"/>
      <c r="AU1779" s="223"/>
      <c r="AV1779" s="223"/>
      <c r="AW1779" s="223"/>
      <c r="AX1779" s="223"/>
      <c r="AY1779" s="223"/>
      <c r="AZ1779" s="223"/>
      <c r="BA1779" s="223"/>
      <c r="BB1779" s="223"/>
      <c r="BC1779" s="223"/>
      <c r="BD1779" s="223"/>
      <c r="BE1779" s="223"/>
      <c r="BF1779" s="223"/>
      <c r="BG1779" s="223"/>
      <c r="BH1779" s="223"/>
      <c r="BI1779" s="223"/>
      <c r="BJ1779" s="223"/>
      <c r="BK1779" s="225">
        <v>0</v>
      </c>
      <c r="BL1779" s="225">
        <v>0</v>
      </c>
      <c r="BM1779" s="225">
        <v>0</v>
      </c>
      <c r="BN1779" s="225">
        <v>0</v>
      </c>
      <c r="BO1779" s="223"/>
      <c r="BP1779" s="223"/>
      <c r="BQ1779" s="223"/>
      <c r="BR1779" s="223"/>
      <c r="BS1779" s="223"/>
      <c r="BT1779" s="223"/>
      <c r="BU1779" s="223"/>
      <c r="BV1779" s="223"/>
      <c r="BW1779" s="223"/>
      <c r="BX1779" s="223"/>
      <c r="BY1779" s="223"/>
      <c r="BZ1779" s="223"/>
      <c r="CA1779" s="223"/>
      <c r="CB1779" s="223"/>
      <c r="CC1779" s="223"/>
      <c r="CD1779" s="223"/>
      <c r="CE1779" s="223"/>
      <c r="CF1779" s="223"/>
      <c r="CG1779" s="223"/>
      <c r="CH1779" s="223"/>
      <c r="CI1779" s="223"/>
      <c r="CJ1779" s="223"/>
      <c r="CK1779" s="223"/>
      <c r="CL1779" s="223"/>
      <c r="CM1779" s="223"/>
      <c r="CN1779" s="223"/>
      <c r="CO1779" s="223"/>
      <c r="CP1779" s="223"/>
      <c r="CQ1779" s="223"/>
      <c r="CR1779" s="223"/>
      <c r="CS1779" s="223"/>
      <c r="CT1779" s="223"/>
      <c r="CU1779" s="223"/>
      <c r="CV1779" s="223"/>
      <c r="CW1779" s="223"/>
      <c r="CX1779" s="223"/>
      <c r="CY1779" s="223"/>
      <c r="CZ1779" s="223"/>
      <c r="DA1779" s="223"/>
      <c r="DB1779" s="223"/>
      <c r="DC1779" s="223"/>
      <c r="DD1779" s="223"/>
      <c r="DE1779" s="223"/>
      <c r="DF1779" s="223"/>
      <c r="DG1779" s="223"/>
      <c r="DH1779" s="223"/>
      <c r="DI1779" s="223"/>
      <c r="DJ1779" s="223"/>
      <c r="DK1779" s="223"/>
      <c r="DL1779" s="223"/>
      <c r="DM1779" s="223"/>
      <c r="DN1779" s="223"/>
      <c r="DO1779" s="223"/>
      <c r="DP1779" s="223"/>
      <c r="DQ1779" s="223"/>
      <c r="DR1779" s="223"/>
      <c r="DS1779" s="223"/>
      <c r="DT1779" s="223"/>
      <c r="DU1779" s="223"/>
      <c r="DV1779" s="223"/>
      <c r="DW1779" s="223"/>
      <c r="DX1779" s="223"/>
      <c r="DY1779" s="223"/>
      <c r="DZ1779" s="223"/>
      <c r="EA1779" s="223"/>
      <c r="EB1779" s="223"/>
      <c r="EC1779" s="227">
        <v>0</v>
      </c>
      <c r="ED1779" s="223"/>
      <c r="EE1779" s="223"/>
      <c r="EF1779" s="223"/>
      <c r="EG1779" s="229"/>
      <c r="EH1779" s="229"/>
      <c r="EI1779" s="223"/>
      <c r="EJ1779" s="229"/>
      <c r="EK1779" s="229"/>
      <c r="EL1779" s="223"/>
      <c r="EM1779" s="229"/>
      <c r="EN1779" s="229"/>
      <c r="EO1779" s="223"/>
      <c r="EP1779" s="229"/>
      <c r="EQ1779" s="229"/>
      <c r="ER1779" s="222"/>
      <c r="ES1779" s="223"/>
      <c r="ET1779" s="229"/>
      <c r="EU1779" s="229"/>
      <c r="EV1779" s="223"/>
      <c r="EW1779" s="229"/>
      <c r="EX1779" s="229"/>
      <c r="EY1779" s="223"/>
      <c r="EZ1779" s="229"/>
      <c r="FA1779" s="229"/>
      <c r="FB1779" s="223"/>
      <c r="FC1779" s="229"/>
      <c r="FD1779" s="229"/>
      <c r="FE1779" s="223"/>
      <c r="FF1779" s="229"/>
      <c r="FG1779" s="229"/>
      <c r="FH1779" s="223"/>
      <c r="FI1779" s="229"/>
      <c r="FJ1779" s="229"/>
      <c r="FK1779" s="223"/>
      <c r="FL1779" s="229"/>
      <c r="FM1779" s="229"/>
      <c r="FN1779" s="223"/>
      <c r="FO1779" s="229"/>
      <c r="FP1779" s="229"/>
      <c r="FQ1779" s="223"/>
      <c r="FR1779" s="229"/>
      <c r="FS1779" s="229"/>
      <c r="FT1779" s="223"/>
      <c r="FU1779" s="229"/>
      <c r="FV1779" s="229"/>
      <c r="FW1779" s="222"/>
      <c r="FX1779" s="223"/>
      <c r="FY1779" s="229"/>
      <c r="FZ1779" s="229"/>
      <c r="GA1779" s="230"/>
      <c r="GB1779" s="231"/>
      <c r="GC1779" s="232"/>
      <c r="GD1779" s="232"/>
      <c r="GE1779" s="231"/>
      <c r="GF1779" s="232"/>
      <c r="GG1779" s="232"/>
      <c r="GH1779" s="231"/>
      <c r="GI1779" s="232"/>
      <c r="GJ1779" s="231"/>
      <c r="GK1779" s="232"/>
      <c r="GL1779" s="231"/>
      <c r="GM1779" s="232"/>
      <c r="GN1779" s="228"/>
      <c r="GO1779" s="234"/>
      <c r="GP1779" s="298"/>
      <c r="GQ1779" s="239"/>
      <c r="GR1779" s="298"/>
      <c r="GS1779" s="239"/>
      <c r="GT1779" s="239"/>
      <c r="GU1779" s="239"/>
      <c r="GV1779" s="234">
        <f t="shared" si="660"/>
        <v>0</v>
      </c>
      <c r="GW1779" s="234">
        <f t="shared" si="661"/>
        <v>0</v>
      </c>
    </row>
    <row r="1780" spans="1:205" ht="12.75" hidden="1" outlineLevel="1">
      <c r="A1780" s="212"/>
      <c r="B1780" s="213"/>
      <c r="C1780" s="221"/>
      <c r="D1780" s="221"/>
      <c r="E1780" s="221"/>
      <c r="F1780" s="221"/>
      <c r="G1780" s="221"/>
      <c r="H1780" s="222"/>
      <c r="I1780" s="223"/>
      <c r="J1780" s="223"/>
      <c r="K1780" s="223"/>
      <c r="L1780" s="223"/>
      <c r="M1780" s="223"/>
      <c r="N1780" s="223"/>
      <c r="O1780" s="224"/>
      <c r="P1780" s="224"/>
      <c r="Q1780" s="222"/>
      <c r="R1780" s="222"/>
      <c r="S1780" s="222"/>
      <c r="T1780" s="223"/>
      <c r="U1780" s="223"/>
      <c r="V1780" s="223"/>
      <c r="W1780" s="223"/>
      <c r="X1780" s="223"/>
      <c r="Y1780" s="223"/>
      <c r="Z1780" s="223"/>
      <c r="AA1780" s="223"/>
      <c r="AB1780" s="223"/>
      <c r="AC1780" s="225">
        <v>0</v>
      </c>
      <c r="AD1780" s="225">
        <v>0</v>
      </c>
      <c r="AE1780" s="225">
        <v>0</v>
      </c>
      <c r="AF1780" s="225">
        <v>0</v>
      </c>
      <c r="AG1780" s="226">
        <v>0</v>
      </c>
      <c r="AH1780" s="226">
        <v>0</v>
      </c>
      <c r="AI1780" s="223"/>
      <c r="AJ1780" s="223"/>
      <c r="AK1780" s="223"/>
      <c r="AL1780" s="223"/>
      <c r="AM1780" s="223"/>
      <c r="AN1780" s="223"/>
      <c r="AO1780" s="223"/>
      <c r="AP1780" s="223"/>
      <c r="AQ1780" s="223"/>
      <c r="AR1780" s="223"/>
      <c r="AS1780" s="223"/>
      <c r="AT1780" s="223"/>
      <c r="AU1780" s="223"/>
      <c r="AV1780" s="223"/>
      <c r="AW1780" s="223"/>
      <c r="AX1780" s="223"/>
      <c r="AY1780" s="223"/>
      <c r="AZ1780" s="223"/>
      <c r="BA1780" s="223"/>
      <c r="BB1780" s="223"/>
      <c r="BC1780" s="223"/>
      <c r="BD1780" s="223"/>
      <c r="BE1780" s="223"/>
      <c r="BF1780" s="223"/>
      <c r="BG1780" s="223"/>
      <c r="BH1780" s="223"/>
      <c r="BI1780" s="223"/>
      <c r="BJ1780" s="223"/>
      <c r="BK1780" s="225">
        <v>0</v>
      </c>
      <c r="BL1780" s="225">
        <v>0</v>
      </c>
      <c r="BM1780" s="225">
        <v>0</v>
      </c>
      <c r="BN1780" s="225">
        <v>0</v>
      </c>
      <c r="BO1780" s="223"/>
      <c r="BP1780" s="223"/>
      <c r="BQ1780" s="223"/>
      <c r="BR1780" s="223"/>
      <c r="BS1780" s="223"/>
      <c r="BT1780" s="223"/>
      <c r="BU1780" s="223"/>
      <c r="BV1780" s="223"/>
      <c r="BW1780" s="223"/>
      <c r="BX1780" s="223"/>
      <c r="BY1780" s="223"/>
      <c r="BZ1780" s="223"/>
      <c r="CA1780" s="223"/>
      <c r="CB1780" s="223"/>
      <c r="CC1780" s="223"/>
      <c r="CD1780" s="223"/>
      <c r="CE1780" s="223"/>
      <c r="CF1780" s="223"/>
      <c r="CG1780" s="223"/>
      <c r="CH1780" s="223"/>
      <c r="CI1780" s="223"/>
      <c r="CJ1780" s="223"/>
      <c r="CK1780" s="223"/>
      <c r="CL1780" s="223"/>
      <c r="CM1780" s="223"/>
      <c r="CN1780" s="223"/>
      <c r="CO1780" s="223"/>
      <c r="CP1780" s="223"/>
      <c r="CQ1780" s="223"/>
      <c r="CR1780" s="223"/>
      <c r="CS1780" s="223"/>
      <c r="CT1780" s="223"/>
      <c r="CU1780" s="223"/>
      <c r="CV1780" s="223"/>
      <c r="CW1780" s="223"/>
      <c r="CX1780" s="223"/>
      <c r="CY1780" s="223"/>
      <c r="CZ1780" s="223"/>
      <c r="DA1780" s="223"/>
      <c r="DB1780" s="223"/>
      <c r="DC1780" s="223"/>
      <c r="DD1780" s="223"/>
      <c r="DE1780" s="223"/>
      <c r="DF1780" s="223"/>
      <c r="DG1780" s="223"/>
      <c r="DH1780" s="223"/>
      <c r="DI1780" s="223"/>
      <c r="DJ1780" s="223"/>
      <c r="DK1780" s="223"/>
      <c r="DL1780" s="223"/>
      <c r="DM1780" s="223"/>
      <c r="DN1780" s="223"/>
      <c r="DO1780" s="223"/>
      <c r="DP1780" s="223"/>
      <c r="DQ1780" s="223"/>
      <c r="DR1780" s="223"/>
      <c r="DS1780" s="223"/>
      <c r="DT1780" s="223"/>
      <c r="DU1780" s="223"/>
      <c r="DV1780" s="223"/>
      <c r="DW1780" s="223"/>
      <c r="DX1780" s="223"/>
      <c r="DY1780" s="223"/>
      <c r="DZ1780" s="223"/>
      <c r="EA1780" s="223"/>
      <c r="EB1780" s="223"/>
      <c r="EC1780" s="227">
        <v>0</v>
      </c>
      <c r="ED1780" s="223"/>
      <c r="EE1780" s="223"/>
      <c r="EF1780" s="223"/>
      <c r="EG1780" s="229"/>
      <c r="EH1780" s="229"/>
      <c r="EI1780" s="223"/>
      <c r="EJ1780" s="229"/>
      <c r="EK1780" s="229"/>
      <c r="EL1780" s="223"/>
      <c r="EM1780" s="229"/>
      <c r="EN1780" s="229"/>
      <c r="EO1780" s="223"/>
      <c r="EP1780" s="229"/>
      <c r="EQ1780" s="229"/>
      <c r="ER1780" s="222"/>
      <c r="ES1780" s="223"/>
      <c r="ET1780" s="229"/>
      <c r="EU1780" s="229"/>
      <c r="EV1780" s="223"/>
      <c r="EW1780" s="229"/>
      <c r="EX1780" s="229"/>
      <c r="EY1780" s="223"/>
      <c r="EZ1780" s="229"/>
      <c r="FA1780" s="229"/>
      <c r="FB1780" s="223"/>
      <c r="FC1780" s="229"/>
      <c r="FD1780" s="229"/>
      <c r="FE1780" s="223"/>
      <c r="FF1780" s="229"/>
      <c r="FG1780" s="229"/>
      <c r="FH1780" s="223"/>
      <c r="FI1780" s="229"/>
      <c r="FJ1780" s="229"/>
      <c r="FK1780" s="223"/>
      <c r="FL1780" s="229"/>
      <c r="FM1780" s="229"/>
      <c r="FN1780" s="223"/>
      <c r="FO1780" s="229"/>
      <c r="FP1780" s="229"/>
      <c r="FQ1780" s="223"/>
      <c r="FR1780" s="229"/>
      <c r="FS1780" s="229"/>
      <c r="FT1780" s="223"/>
      <c r="FU1780" s="229"/>
      <c r="FV1780" s="229"/>
      <c r="FW1780" s="222"/>
      <c r="FX1780" s="223"/>
      <c r="FY1780" s="229"/>
      <c r="FZ1780" s="229"/>
      <c r="GA1780" s="230"/>
      <c r="GB1780" s="231"/>
      <c r="GC1780" s="232"/>
      <c r="GD1780" s="232"/>
      <c r="GE1780" s="231"/>
      <c r="GF1780" s="232"/>
      <c r="GG1780" s="232"/>
      <c r="GH1780" s="231"/>
      <c r="GI1780" s="232"/>
      <c r="GJ1780" s="231"/>
      <c r="GK1780" s="232"/>
      <c r="GL1780" s="231"/>
      <c r="GM1780" s="232"/>
      <c r="GN1780" s="228"/>
      <c r="GO1780" s="234"/>
      <c r="GP1780" s="298"/>
      <c r="GQ1780" s="239"/>
      <c r="GR1780" s="298"/>
      <c r="GS1780" s="239"/>
      <c r="GT1780" s="239"/>
      <c r="GU1780" s="239"/>
      <c r="GV1780" s="234">
        <f t="shared" si="660"/>
        <v>0</v>
      </c>
      <c r="GW1780" s="234">
        <f t="shared" si="661"/>
        <v>0</v>
      </c>
    </row>
    <row r="1781" spans="1:205" ht="12.75" hidden="1" outlineLevel="1">
      <c r="A1781" s="212"/>
      <c r="B1781" s="213"/>
      <c r="C1781" s="221"/>
      <c r="D1781" s="221"/>
      <c r="E1781" s="221"/>
      <c r="F1781" s="221"/>
      <c r="G1781" s="221"/>
      <c r="H1781" s="222"/>
      <c r="I1781" s="223"/>
      <c r="J1781" s="223"/>
      <c r="K1781" s="223"/>
      <c r="L1781" s="223"/>
      <c r="M1781" s="223"/>
      <c r="N1781" s="223"/>
      <c r="O1781" s="224"/>
      <c r="P1781" s="224"/>
      <c r="Q1781" s="222"/>
      <c r="R1781" s="222"/>
      <c r="S1781" s="222"/>
      <c r="T1781" s="223"/>
      <c r="U1781" s="223"/>
      <c r="V1781" s="223"/>
      <c r="W1781" s="223"/>
      <c r="X1781" s="223"/>
      <c r="Y1781" s="223"/>
      <c r="Z1781" s="223"/>
      <c r="AA1781" s="223"/>
      <c r="AB1781" s="223"/>
      <c r="AC1781" s="225">
        <v>0</v>
      </c>
      <c r="AD1781" s="225">
        <v>0</v>
      </c>
      <c r="AE1781" s="225">
        <v>0</v>
      </c>
      <c r="AF1781" s="225">
        <v>0</v>
      </c>
      <c r="AG1781" s="226">
        <v>0</v>
      </c>
      <c r="AH1781" s="226">
        <v>0</v>
      </c>
      <c r="AI1781" s="223"/>
      <c r="AJ1781" s="223"/>
      <c r="AK1781" s="223"/>
      <c r="AL1781" s="223"/>
      <c r="AM1781" s="223"/>
      <c r="AN1781" s="223"/>
      <c r="AO1781" s="223"/>
      <c r="AP1781" s="223"/>
      <c r="AQ1781" s="223"/>
      <c r="AR1781" s="223"/>
      <c r="AS1781" s="223"/>
      <c r="AT1781" s="223"/>
      <c r="AU1781" s="223"/>
      <c r="AV1781" s="223"/>
      <c r="AW1781" s="223"/>
      <c r="AX1781" s="223"/>
      <c r="AY1781" s="223"/>
      <c r="AZ1781" s="223"/>
      <c r="BA1781" s="223"/>
      <c r="BB1781" s="223"/>
      <c r="BC1781" s="223"/>
      <c r="BD1781" s="223"/>
      <c r="BE1781" s="223"/>
      <c r="BF1781" s="223"/>
      <c r="BG1781" s="223"/>
      <c r="BH1781" s="223"/>
      <c r="BI1781" s="223"/>
      <c r="BJ1781" s="223"/>
      <c r="BK1781" s="225">
        <v>0</v>
      </c>
      <c r="BL1781" s="225">
        <v>0</v>
      </c>
      <c r="BM1781" s="225">
        <v>0</v>
      </c>
      <c r="BN1781" s="225">
        <v>0</v>
      </c>
      <c r="BO1781" s="223"/>
      <c r="BP1781" s="223"/>
      <c r="BQ1781" s="223"/>
      <c r="BR1781" s="223"/>
      <c r="BS1781" s="223"/>
      <c r="BT1781" s="223"/>
      <c r="BU1781" s="223"/>
      <c r="BV1781" s="223"/>
      <c r="BW1781" s="223"/>
      <c r="BX1781" s="223"/>
      <c r="BY1781" s="223"/>
      <c r="BZ1781" s="223"/>
      <c r="CA1781" s="223"/>
      <c r="CB1781" s="223"/>
      <c r="CC1781" s="223"/>
      <c r="CD1781" s="223"/>
      <c r="CE1781" s="223"/>
      <c r="CF1781" s="223"/>
      <c r="CG1781" s="223"/>
      <c r="CH1781" s="223"/>
      <c r="CI1781" s="223"/>
      <c r="CJ1781" s="223"/>
      <c r="CK1781" s="223"/>
      <c r="CL1781" s="223"/>
      <c r="CM1781" s="223"/>
      <c r="CN1781" s="223"/>
      <c r="CO1781" s="223"/>
      <c r="CP1781" s="223"/>
      <c r="CQ1781" s="223"/>
      <c r="CR1781" s="223"/>
      <c r="CS1781" s="223"/>
      <c r="CT1781" s="223"/>
      <c r="CU1781" s="223"/>
      <c r="CV1781" s="223"/>
      <c r="CW1781" s="223"/>
      <c r="CX1781" s="223"/>
      <c r="CY1781" s="223"/>
      <c r="CZ1781" s="223"/>
      <c r="DA1781" s="223"/>
      <c r="DB1781" s="223"/>
      <c r="DC1781" s="223"/>
      <c r="DD1781" s="223"/>
      <c r="DE1781" s="223"/>
      <c r="DF1781" s="223"/>
      <c r="DG1781" s="223"/>
      <c r="DH1781" s="223"/>
      <c r="DI1781" s="223"/>
      <c r="DJ1781" s="223"/>
      <c r="DK1781" s="223"/>
      <c r="DL1781" s="223"/>
      <c r="DM1781" s="223"/>
      <c r="DN1781" s="223"/>
      <c r="DO1781" s="223"/>
      <c r="DP1781" s="223"/>
      <c r="DQ1781" s="223"/>
      <c r="DR1781" s="223"/>
      <c r="DS1781" s="223"/>
      <c r="DT1781" s="223"/>
      <c r="DU1781" s="223"/>
      <c r="DV1781" s="223"/>
      <c r="DW1781" s="223"/>
      <c r="DX1781" s="223"/>
      <c r="DY1781" s="223"/>
      <c r="DZ1781" s="223"/>
      <c r="EA1781" s="223"/>
      <c r="EB1781" s="223"/>
      <c r="EC1781" s="227">
        <v>0</v>
      </c>
      <c r="ED1781" s="223"/>
      <c r="EE1781" s="223"/>
      <c r="EF1781" s="223"/>
      <c r="EG1781" s="229"/>
      <c r="EH1781" s="229"/>
      <c r="EI1781" s="223"/>
      <c r="EJ1781" s="229"/>
      <c r="EK1781" s="229"/>
      <c r="EL1781" s="223"/>
      <c r="EM1781" s="229"/>
      <c r="EN1781" s="229"/>
      <c r="EO1781" s="223"/>
      <c r="EP1781" s="229"/>
      <c r="EQ1781" s="229"/>
      <c r="ER1781" s="222"/>
      <c r="ES1781" s="223"/>
      <c r="ET1781" s="229"/>
      <c r="EU1781" s="229"/>
      <c r="EV1781" s="223"/>
      <c r="EW1781" s="229"/>
      <c r="EX1781" s="229"/>
      <c r="EY1781" s="223"/>
      <c r="EZ1781" s="229"/>
      <c r="FA1781" s="229"/>
      <c r="FB1781" s="223"/>
      <c r="FC1781" s="229"/>
      <c r="FD1781" s="229"/>
      <c r="FE1781" s="223"/>
      <c r="FF1781" s="229"/>
      <c r="FG1781" s="229"/>
      <c r="FH1781" s="223"/>
      <c r="FI1781" s="229"/>
      <c r="FJ1781" s="229"/>
      <c r="FK1781" s="223"/>
      <c r="FL1781" s="229"/>
      <c r="FM1781" s="229"/>
      <c r="FN1781" s="223"/>
      <c r="FO1781" s="229"/>
      <c r="FP1781" s="229"/>
      <c r="FQ1781" s="223"/>
      <c r="FR1781" s="229"/>
      <c r="FS1781" s="229"/>
      <c r="FT1781" s="223"/>
      <c r="FU1781" s="229"/>
      <c r="FV1781" s="229"/>
      <c r="FW1781" s="222"/>
      <c r="FX1781" s="223"/>
      <c r="FY1781" s="229"/>
      <c r="FZ1781" s="229"/>
      <c r="GA1781" s="230"/>
      <c r="GB1781" s="231"/>
      <c r="GC1781" s="232"/>
      <c r="GD1781" s="232"/>
      <c r="GE1781" s="231"/>
      <c r="GF1781" s="232"/>
      <c r="GG1781" s="232"/>
      <c r="GH1781" s="231"/>
      <c r="GI1781" s="232"/>
      <c r="GJ1781" s="231"/>
      <c r="GK1781" s="232"/>
      <c r="GL1781" s="231"/>
      <c r="GM1781" s="232"/>
      <c r="GN1781" s="228"/>
      <c r="GO1781" s="234"/>
      <c r="GP1781" s="298"/>
      <c r="GQ1781" s="239"/>
      <c r="GR1781" s="298"/>
      <c r="GS1781" s="239"/>
      <c r="GT1781" s="239"/>
      <c r="GU1781" s="239"/>
      <c r="GV1781" s="234">
        <f t="shared" si="660"/>
        <v>0</v>
      </c>
      <c r="GW1781" s="234">
        <f t="shared" si="661"/>
        <v>0</v>
      </c>
    </row>
    <row r="1782" spans="1:205" ht="12.75" hidden="1" outlineLevel="1">
      <c r="A1782" s="212"/>
      <c r="B1782" s="213"/>
      <c r="C1782" s="221"/>
      <c r="D1782" s="221"/>
      <c r="E1782" s="221"/>
      <c r="F1782" s="221"/>
      <c r="G1782" s="221"/>
      <c r="H1782" s="222"/>
      <c r="I1782" s="223"/>
      <c r="J1782" s="223"/>
      <c r="K1782" s="223"/>
      <c r="L1782" s="223"/>
      <c r="M1782" s="223"/>
      <c r="N1782" s="223"/>
      <c r="O1782" s="224"/>
      <c r="P1782" s="224"/>
      <c r="Q1782" s="222"/>
      <c r="R1782" s="222"/>
      <c r="S1782" s="222"/>
      <c r="T1782" s="223"/>
      <c r="U1782" s="223"/>
      <c r="V1782" s="223"/>
      <c r="W1782" s="223"/>
      <c r="X1782" s="223"/>
      <c r="Y1782" s="223"/>
      <c r="Z1782" s="223"/>
      <c r="AA1782" s="223"/>
      <c r="AB1782" s="223"/>
      <c r="AC1782" s="225">
        <v>0</v>
      </c>
      <c r="AD1782" s="225">
        <v>0</v>
      </c>
      <c r="AE1782" s="225">
        <v>0</v>
      </c>
      <c r="AF1782" s="225">
        <v>0</v>
      </c>
      <c r="AG1782" s="226">
        <v>0</v>
      </c>
      <c r="AH1782" s="226">
        <v>0</v>
      </c>
      <c r="AI1782" s="223"/>
      <c r="AJ1782" s="223"/>
      <c r="AK1782" s="223"/>
      <c r="AL1782" s="223"/>
      <c r="AM1782" s="223"/>
      <c r="AN1782" s="223"/>
      <c r="AO1782" s="223"/>
      <c r="AP1782" s="223"/>
      <c r="AQ1782" s="223"/>
      <c r="AR1782" s="223"/>
      <c r="AS1782" s="223"/>
      <c r="AT1782" s="223"/>
      <c r="AU1782" s="223"/>
      <c r="AV1782" s="223"/>
      <c r="AW1782" s="223"/>
      <c r="AX1782" s="223"/>
      <c r="AY1782" s="223"/>
      <c r="AZ1782" s="223"/>
      <c r="BA1782" s="223"/>
      <c r="BB1782" s="223"/>
      <c r="BC1782" s="223"/>
      <c r="BD1782" s="223"/>
      <c r="BE1782" s="223"/>
      <c r="BF1782" s="223"/>
      <c r="BG1782" s="223"/>
      <c r="BH1782" s="223"/>
      <c r="BI1782" s="223"/>
      <c r="BJ1782" s="223"/>
      <c r="BK1782" s="225">
        <v>0</v>
      </c>
      <c r="BL1782" s="225">
        <v>0</v>
      </c>
      <c r="BM1782" s="225">
        <v>0</v>
      </c>
      <c r="BN1782" s="225">
        <v>0</v>
      </c>
      <c r="BO1782" s="223"/>
      <c r="BP1782" s="223"/>
      <c r="BQ1782" s="223"/>
      <c r="BR1782" s="223"/>
      <c r="BS1782" s="223"/>
      <c r="BT1782" s="223"/>
      <c r="BU1782" s="223"/>
      <c r="BV1782" s="223"/>
      <c r="BW1782" s="223"/>
      <c r="BX1782" s="223"/>
      <c r="BY1782" s="223"/>
      <c r="BZ1782" s="223"/>
      <c r="CA1782" s="223"/>
      <c r="CB1782" s="223"/>
      <c r="CC1782" s="223"/>
      <c r="CD1782" s="223"/>
      <c r="CE1782" s="223"/>
      <c r="CF1782" s="223"/>
      <c r="CG1782" s="223"/>
      <c r="CH1782" s="223"/>
      <c r="CI1782" s="223"/>
      <c r="CJ1782" s="223"/>
      <c r="CK1782" s="223"/>
      <c r="CL1782" s="223"/>
      <c r="CM1782" s="223"/>
      <c r="CN1782" s="223"/>
      <c r="CO1782" s="223"/>
      <c r="CP1782" s="223"/>
      <c r="CQ1782" s="223"/>
      <c r="CR1782" s="223"/>
      <c r="CS1782" s="223"/>
      <c r="CT1782" s="223"/>
      <c r="CU1782" s="223"/>
      <c r="CV1782" s="223"/>
      <c r="CW1782" s="223"/>
      <c r="CX1782" s="223"/>
      <c r="CY1782" s="223"/>
      <c r="CZ1782" s="223"/>
      <c r="DA1782" s="223"/>
      <c r="DB1782" s="223"/>
      <c r="DC1782" s="223"/>
      <c r="DD1782" s="223"/>
      <c r="DE1782" s="223"/>
      <c r="DF1782" s="223"/>
      <c r="DG1782" s="223"/>
      <c r="DH1782" s="223"/>
      <c r="DI1782" s="223"/>
      <c r="DJ1782" s="223"/>
      <c r="DK1782" s="223"/>
      <c r="DL1782" s="223"/>
      <c r="DM1782" s="223"/>
      <c r="DN1782" s="223"/>
      <c r="DO1782" s="223"/>
      <c r="DP1782" s="223"/>
      <c r="DQ1782" s="223"/>
      <c r="DR1782" s="223"/>
      <c r="DS1782" s="223"/>
      <c r="DT1782" s="223"/>
      <c r="DU1782" s="223"/>
      <c r="DV1782" s="223"/>
      <c r="DW1782" s="223"/>
      <c r="DX1782" s="223"/>
      <c r="DY1782" s="223"/>
      <c r="DZ1782" s="223"/>
      <c r="EA1782" s="223"/>
      <c r="EB1782" s="223"/>
      <c r="EC1782" s="227">
        <v>0</v>
      </c>
      <c r="ED1782" s="223"/>
      <c r="EE1782" s="223"/>
      <c r="EF1782" s="223"/>
      <c r="EG1782" s="229"/>
      <c r="EH1782" s="229"/>
      <c r="EI1782" s="223"/>
      <c r="EJ1782" s="229"/>
      <c r="EK1782" s="229"/>
      <c r="EL1782" s="223"/>
      <c r="EM1782" s="229"/>
      <c r="EN1782" s="229"/>
      <c r="EO1782" s="223"/>
      <c r="EP1782" s="229"/>
      <c r="EQ1782" s="229"/>
      <c r="ER1782" s="222"/>
      <c r="ES1782" s="223"/>
      <c r="ET1782" s="229"/>
      <c r="EU1782" s="229"/>
      <c r="EV1782" s="223"/>
      <c r="EW1782" s="229"/>
      <c r="EX1782" s="229"/>
      <c r="EY1782" s="223"/>
      <c r="EZ1782" s="229"/>
      <c r="FA1782" s="229"/>
      <c r="FB1782" s="223"/>
      <c r="FC1782" s="229"/>
      <c r="FD1782" s="229"/>
      <c r="FE1782" s="223"/>
      <c r="FF1782" s="229"/>
      <c r="FG1782" s="229"/>
      <c r="FH1782" s="223"/>
      <c r="FI1782" s="229"/>
      <c r="FJ1782" s="229"/>
      <c r="FK1782" s="223"/>
      <c r="FL1782" s="229"/>
      <c r="FM1782" s="229"/>
      <c r="FN1782" s="223"/>
      <c r="FO1782" s="229"/>
      <c r="FP1782" s="229"/>
      <c r="FQ1782" s="223"/>
      <c r="FR1782" s="229"/>
      <c r="FS1782" s="229"/>
      <c r="FT1782" s="223"/>
      <c r="FU1782" s="229"/>
      <c r="FV1782" s="229"/>
      <c r="FW1782" s="222"/>
      <c r="FX1782" s="223"/>
      <c r="FY1782" s="229"/>
      <c r="FZ1782" s="229"/>
      <c r="GA1782" s="230"/>
      <c r="GB1782" s="231"/>
      <c r="GC1782" s="232"/>
      <c r="GD1782" s="232"/>
      <c r="GE1782" s="231"/>
      <c r="GF1782" s="232"/>
      <c r="GG1782" s="232"/>
      <c r="GH1782" s="231"/>
      <c r="GI1782" s="232"/>
      <c r="GJ1782" s="231"/>
      <c r="GK1782" s="232"/>
      <c r="GL1782" s="231"/>
      <c r="GM1782" s="232"/>
      <c r="GN1782" s="228"/>
      <c r="GO1782" s="234"/>
      <c r="GP1782" s="298"/>
      <c r="GQ1782" s="239"/>
      <c r="GR1782" s="298"/>
      <c r="GS1782" s="239"/>
      <c r="GT1782" s="239"/>
      <c r="GU1782" s="239"/>
      <c r="GV1782" s="234">
        <f t="shared" si="660"/>
        <v>0</v>
      </c>
      <c r="GW1782" s="234">
        <f t="shared" si="661"/>
        <v>0</v>
      </c>
    </row>
    <row r="1783" spans="1:205" ht="12.75" hidden="1" outlineLevel="1">
      <c r="A1783" s="212"/>
      <c r="B1783" s="213"/>
      <c r="C1783" s="221"/>
      <c r="D1783" s="221"/>
      <c r="E1783" s="221"/>
      <c r="F1783" s="221"/>
      <c r="G1783" s="221"/>
      <c r="H1783" s="222"/>
      <c r="I1783" s="223"/>
      <c r="J1783" s="223"/>
      <c r="K1783" s="223"/>
      <c r="L1783" s="223"/>
      <c r="M1783" s="223"/>
      <c r="N1783" s="223"/>
      <c r="O1783" s="224"/>
      <c r="P1783" s="224"/>
      <c r="Q1783" s="222"/>
      <c r="R1783" s="222"/>
      <c r="S1783" s="222"/>
      <c r="T1783" s="223"/>
      <c r="U1783" s="223"/>
      <c r="V1783" s="223"/>
      <c r="W1783" s="223"/>
      <c r="X1783" s="223"/>
      <c r="Y1783" s="223"/>
      <c r="Z1783" s="223"/>
      <c r="AA1783" s="223"/>
      <c r="AB1783" s="223"/>
      <c r="AC1783" s="225">
        <v>0</v>
      </c>
      <c r="AD1783" s="225">
        <v>0</v>
      </c>
      <c r="AE1783" s="225">
        <v>0</v>
      </c>
      <c r="AF1783" s="225">
        <v>0</v>
      </c>
      <c r="AG1783" s="226">
        <v>0</v>
      </c>
      <c r="AH1783" s="226">
        <v>0</v>
      </c>
      <c r="AI1783" s="223"/>
      <c r="AJ1783" s="223"/>
      <c r="AK1783" s="223"/>
      <c r="AL1783" s="223"/>
      <c r="AM1783" s="223"/>
      <c r="AN1783" s="223"/>
      <c r="AO1783" s="223"/>
      <c r="AP1783" s="223"/>
      <c r="AQ1783" s="223"/>
      <c r="AR1783" s="223"/>
      <c r="AS1783" s="223"/>
      <c r="AT1783" s="223"/>
      <c r="AU1783" s="223"/>
      <c r="AV1783" s="223"/>
      <c r="AW1783" s="223"/>
      <c r="AX1783" s="223"/>
      <c r="AY1783" s="223"/>
      <c r="AZ1783" s="223"/>
      <c r="BA1783" s="223"/>
      <c r="BB1783" s="223"/>
      <c r="BC1783" s="223"/>
      <c r="BD1783" s="223"/>
      <c r="BE1783" s="223"/>
      <c r="BF1783" s="223"/>
      <c r="BG1783" s="223"/>
      <c r="BH1783" s="223"/>
      <c r="BI1783" s="223"/>
      <c r="BJ1783" s="223"/>
      <c r="BK1783" s="225">
        <v>0</v>
      </c>
      <c r="BL1783" s="225">
        <v>0</v>
      </c>
      <c r="BM1783" s="225">
        <v>0</v>
      </c>
      <c r="BN1783" s="225">
        <v>0</v>
      </c>
      <c r="BO1783" s="223"/>
      <c r="BP1783" s="223"/>
      <c r="BQ1783" s="223"/>
      <c r="BR1783" s="223"/>
      <c r="BS1783" s="223"/>
      <c r="BT1783" s="223"/>
      <c r="BU1783" s="223"/>
      <c r="BV1783" s="223"/>
      <c r="BW1783" s="223"/>
      <c r="BX1783" s="223"/>
      <c r="BY1783" s="223"/>
      <c r="BZ1783" s="223"/>
      <c r="CA1783" s="223"/>
      <c r="CB1783" s="223"/>
      <c r="CC1783" s="223"/>
      <c r="CD1783" s="223"/>
      <c r="CE1783" s="223"/>
      <c r="CF1783" s="223"/>
      <c r="CG1783" s="223"/>
      <c r="CH1783" s="223"/>
      <c r="CI1783" s="223"/>
      <c r="CJ1783" s="223"/>
      <c r="CK1783" s="223"/>
      <c r="CL1783" s="223"/>
      <c r="CM1783" s="223"/>
      <c r="CN1783" s="223"/>
      <c r="CO1783" s="223"/>
      <c r="CP1783" s="223"/>
      <c r="CQ1783" s="223"/>
      <c r="CR1783" s="223"/>
      <c r="CS1783" s="223"/>
      <c r="CT1783" s="223"/>
      <c r="CU1783" s="223"/>
      <c r="CV1783" s="223"/>
      <c r="CW1783" s="223"/>
      <c r="CX1783" s="223"/>
      <c r="CY1783" s="223"/>
      <c r="CZ1783" s="223"/>
      <c r="DA1783" s="223"/>
      <c r="DB1783" s="223"/>
      <c r="DC1783" s="223"/>
      <c r="DD1783" s="223"/>
      <c r="DE1783" s="223"/>
      <c r="DF1783" s="223"/>
      <c r="DG1783" s="223"/>
      <c r="DH1783" s="223"/>
      <c r="DI1783" s="223"/>
      <c r="DJ1783" s="223"/>
      <c r="DK1783" s="223"/>
      <c r="DL1783" s="223"/>
      <c r="DM1783" s="223"/>
      <c r="DN1783" s="223"/>
      <c r="DO1783" s="223"/>
      <c r="DP1783" s="223"/>
      <c r="DQ1783" s="223"/>
      <c r="DR1783" s="223"/>
      <c r="DS1783" s="223"/>
      <c r="DT1783" s="223"/>
      <c r="DU1783" s="223"/>
      <c r="DV1783" s="223"/>
      <c r="DW1783" s="223"/>
      <c r="DX1783" s="223"/>
      <c r="DY1783" s="223"/>
      <c r="DZ1783" s="223"/>
      <c r="EA1783" s="223"/>
      <c r="EB1783" s="223"/>
      <c r="EC1783" s="227">
        <v>0</v>
      </c>
      <c r="ED1783" s="223"/>
      <c r="EE1783" s="223"/>
      <c r="EF1783" s="223"/>
      <c r="EG1783" s="229"/>
      <c r="EH1783" s="229"/>
      <c r="EI1783" s="223"/>
      <c r="EJ1783" s="229"/>
      <c r="EK1783" s="229"/>
      <c r="EL1783" s="223"/>
      <c r="EM1783" s="229"/>
      <c r="EN1783" s="229"/>
      <c r="EO1783" s="223"/>
      <c r="EP1783" s="229"/>
      <c r="EQ1783" s="229"/>
      <c r="ER1783" s="222"/>
      <c r="ES1783" s="223"/>
      <c r="ET1783" s="229"/>
      <c r="EU1783" s="229"/>
      <c r="EV1783" s="223"/>
      <c r="EW1783" s="229"/>
      <c r="EX1783" s="229"/>
      <c r="EY1783" s="223"/>
      <c r="EZ1783" s="229"/>
      <c r="FA1783" s="229"/>
      <c r="FB1783" s="223"/>
      <c r="FC1783" s="229"/>
      <c r="FD1783" s="229"/>
      <c r="FE1783" s="223"/>
      <c r="FF1783" s="229"/>
      <c r="FG1783" s="229"/>
      <c r="FH1783" s="223"/>
      <c r="FI1783" s="229"/>
      <c r="FJ1783" s="229"/>
      <c r="FK1783" s="223"/>
      <c r="FL1783" s="229"/>
      <c r="FM1783" s="229"/>
      <c r="FN1783" s="223"/>
      <c r="FO1783" s="229"/>
      <c r="FP1783" s="229"/>
      <c r="FQ1783" s="223"/>
      <c r="FR1783" s="229"/>
      <c r="FS1783" s="229"/>
      <c r="FT1783" s="223"/>
      <c r="FU1783" s="229"/>
      <c r="FV1783" s="229"/>
      <c r="FW1783" s="222"/>
      <c r="FX1783" s="223"/>
      <c r="FY1783" s="229"/>
      <c r="FZ1783" s="229"/>
      <c r="GA1783" s="230"/>
      <c r="GB1783" s="231"/>
      <c r="GC1783" s="232"/>
      <c r="GD1783" s="232"/>
      <c r="GE1783" s="231"/>
      <c r="GF1783" s="232"/>
      <c r="GG1783" s="232"/>
      <c r="GH1783" s="231"/>
      <c r="GI1783" s="232"/>
      <c r="GJ1783" s="231"/>
      <c r="GK1783" s="232"/>
      <c r="GL1783" s="231"/>
      <c r="GM1783" s="232"/>
      <c r="GN1783" s="228"/>
      <c r="GO1783" s="234"/>
      <c r="GP1783" s="298"/>
      <c r="GQ1783" s="239"/>
      <c r="GR1783" s="298"/>
      <c r="GS1783" s="239"/>
      <c r="GT1783" s="239"/>
      <c r="GU1783" s="239"/>
      <c r="GV1783" s="234">
        <f t="shared" si="660"/>
        <v>0</v>
      </c>
      <c r="GW1783" s="234">
        <f t="shared" si="661"/>
        <v>0</v>
      </c>
    </row>
    <row r="1784" spans="1:205" ht="12.75" hidden="1" outlineLevel="1">
      <c r="A1784" s="212"/>
      <c r="B1784" s="213"/>
      <c r="C1784" s="221"/>
      <c r="D1784" s="221"/>
      <c r="E1784" s="221"/>
      <c r="F1784" s="221"/>
      <c r="G1784" s="221"/>
      <c r="H1784" s="222"/>
      <c r="I1784" s="223"/>
      <c r="J1784" s="223"/>
      <c r="K1784" s="223"/>
      <c r="L1784" s="223"/>
      <c r="M1784" s="223"/>
      <c r="N1784" s="223"/>
      <c r="O1784" s="224"/>
      <c r="P1784" s="224"/>
      <c r="Q1784" s="222"/>
      <c r="R1784" s="222"/>
      <c r="S1784" s="222"/>
      <c r="T1784" s="223"/>
      <c r="U1784" s="223"/>
      <c r="V1784" s="223"/>
      <c r="W1784" s="223"/>
      <c r="X1784" s="223"/>
      <c r="Y1784" s="223"/>
      <c r="Z1784" s="223"/>
      <c r="AA1784" s="223"/>
      <c r="AB1784" s="223"/>
      <c r="AC1784" s="225">
        <v>0</v>
      </c>
      <c r="AD1784" s="225">
        <v>0</v>
      </c>
      <c r="AE1784" s="225">
        <v>0</v>
      </c>
      <c r="AF1784" s="225">
        <v>0</v>
      </c>
      <c r="AG1784" s="226">
        <v>0</v>
      </c>
      <c r="AH1784" s="226">
        <v>0</v>
      </c>
      <c r="AI1784" s="223"/>
      <c r="AJ1784" s="223"/>
      <c r="AK1784" s="223"/>
      <c r="AL1784" s="223"/>
      <c r="AM1784" s="223"/>
      <c r="AN1784" s="223"/>
      <c r="AO1784" s="223"/>
      <c r="AP1784" s="223"/>
      <c r="AQ1784" s="223"/>
      <c r="AR1784" s="223"/>
      <c r="AS1784" s="223"/>
      <c r="AT1784" s="223"/>
      <c r="AU1784" s="223"/>
      <c r="AV1784" s="223"/>
      <c r="AW1784" s="223"/>
      <c r="AX1784" s="223"/>
      <c r="AY1784" s="223"/>
      <c r="AZ1784" s="223"/>
      <c r="BA1784" s="223"/>
      <c r="BB1784" s="223"/>
      <c r="BC1784" s="223"/>
      <c r="BD1784" s="223"/>
      <c r="BE1784" s="223"/>
      <c r="BF1784" s="223"/>
      <c r="BG1784" s="223"/>
      <c r="BH1784" s="223"/>
      <c r="BI1784" s="223"/>
      <c r="BJ1784" s="223"/>
      <c r="BK1784" s="225">
        <v>0</v>
      </c>
      <c r="BL1784" s="225">
        <v>0</v>
      </c>
      <c r="BM1784" s="225">
        <v>0</v>
      </c>
      <c r="BN1784" s="225">
        <v>0</v>
      </c>
      <c r="BO1784" s="223"/>
      <c r="BP1784" s="223"/>
      <c r="BQ1784" s="223"/>
      <c r="BR1784" s="223"/>
      <c r="BS1784" s="223"/>
      <c r="BT1784" s="223"/>
      <c r="BU1784" s="223"/>
      <c r="BV1784" s="223"/>
      <c r="BW1784" s="223"/>
      <c r="BX1784" s="223"/>
      <c r="BY1784" s="223"/>
      <c r="BZ1784" s="223"/>
      <c r="CA1784" s="223"/>
      <c r="CB1784" s="223"/>
      <c r="CC1784" s="223"/>
      <c r="CD1784" s="223"/>
      <c r="CE1784" s="223"/>
      <c r="CF1784" s="223"/>
      <c r="CG1784" s="223"/>
      <c r="CH1784" s="223"/>
      <c r="CI1784" s="223"/>
      <c r="CJ1784" s="223"/>
      <c r="CK1784" s="223"/>
      <c r="CL1784" s="223"/>
      <c r="CM1784" s="223"/>
      <c r="CN1784" s="223"/>
      <c r="CO1784" s="223"/>
      <c r="CP1784" s="223"/>
      <c r="CQ1784" s="223"/>
      <c r="CR1784" s="223"/>
      <c r="CS1784" s="223"/>
      <c r="CT1784" s="223"/>
      <c r="CU1784" s="223"/>
      <c r="CV1784" s="223"/>
      <c r="CW1784" s="223"/>
      <c r="CX1784" s="223"/>
      <c r="CY1784" s="223"/>
      <c r="CZ1784" s="223"/>
      <c r="DA1784" s="223"/>
      <c r="DB1784" s="223"/>
      <c r="DC1784" s="223"/>
      <c r="DD1784" s="223"/>
      <c r="DE1784" s="223"/>
      <c r="DF1784" s="223"/>
      <c r="DG1784" s="223"/>
      <c r="DH1784" s="223"/>
      <c r="DI1784" s="223"/>
      <c r="DJ1784" s="223"/>
      <c r="DK1784" s="223"/>
      <c r="DL1784" s="223"/>
      <c r="DM1784" s="223"/>
      <c r="DN1784" s="223"/>
      <c r="DO1784" s="223"/>
      <c r="DP1784" s="223"/>
      <c r="DQ1784" s="223"/>
      <c r="DR1784" s="223"/>
      <c r="DS1784" s="223"/>
      <c r="DT1784" s="223"/>
      <c r="DU1784" s="223"/>
      <c r="DV1784" s="223"/>
      <c r="DW1784" s="223"/>
      <c r="DX1784" s="223"/>
      <c r="DY1784" s="223"/>
      <c r="DZ1784" s="223"/>
      <c r="EA1784" s="223"/>
      <c r="EB1784" s="223"/>
      <c r="EC1784" s="227">
        <v>0</v>
      </c>
      <c r="ED1784" s="223"/>
      <c r="EE1784" s="223"/>
      <c r="EF1784" s="223"/>
      <c r="EG1784" s="229"/>
      <c r="EH1784" s="229"/>
      <c r="EI1784" s="223"/>
      <c r="EJ1784" s="229"/>
      <c r="EK1784" s="229"/>
      <c r="EL1784" s="223"/>
      <c r="EM1784" s="229"/>
      <c r="EN1784" s="229"/>
      <c r="EO1784" s="223"/>
      <c r="EP1784" s="229"/>
      <c r="EQ1784" s="229"/>
      <c r="ER1784" s="222"/>
      <c r="ES1784" s="223"/>
      <c r="ET1784" s="229"/>
      <c r="EU1784" s="229"/>
      <c r="EV1784" s="223"/>
      <c r="EW1784" s="229"/>
      <c r="EX1784" s="229"/>
      <c r="EY1784" s="223"/>
      <c r="EZ1784" s="229"/>
      <c r="FA1784" s="229"/>
      <c r="FB1784" s="223"/>
      <c r="FC1784" s="229"/>
      <c r="FD1784" s="229"/>
      <c r="FE1784" s="223"/>
      <c r="FF1784" s="229"/>
      <c r="FG1784" s="229"/>
      <c r="FH1784" s="223"/>
      <c r="FI1784" s="229"/>
      <c r="FJ1784" s="229"/>
      <c r="FK1784" s="223"/>
      <c r="FL1784" s="229"/>
      <c r="FM1784" s="229"/>
      <c r="FN1784" s="223"/>
      <c r="FO1784" s="229"/>
      <c r="FP1784" s="229"/>
      <c r="FQ1784" s="223"/>
      <c r="FR1784" s="229"/>
      <c r="FS1784" s="229"/>
      <c r="FT1784" s="223"/>
      <c r="FU1784" s="229"/>
      <c r="FV1784" s="229"/>
      <c r="FW1784" s="222"/>
      <c r="FX1784" s="223"/>
      <c r="FY1784" s="229"/>
      <c r="FZ1784" s="229"/>
      <c r="GA1784" s="230"/>
      <c r="GB1784" s="231"/>
      <c r="GC1784" s="232"/>
      <c r="GD1784" s="232"/>
      <c r="GE1784" s="231"/>
      <c r="GF1784" s="232"/>
      <c r="GG1784" s="232"/>
      <c r="GH1784" s="231"/>
      <c r="GI1784" s="232"/>
      <c r="GJ1784" s="231"/>
      <c r="GK1784" s="232"/>
      <c r="GL1784" s="231"/>
      <c r="GM1784" s="232"/>
      <c r="GN1784" s="228"/>
      <c r="GO1784" s="234"/>
      <c r="GP1784" s="298"/>
      <c r="GQ1784" s="239"/>
      <c r="GR1784" s="298"/>
      <c r="GS1784" s="239"/>
      <c r="GT1784" s="239"/>
      <c r="GU1784" s="239"/>
      <c r="GV1784" s="234">
        <f t="shared" si="660"/>
        <v>0</v>
      </c>
      <c r="GW1784" s="234">
        <f t="shared" si="661"/>
        <v>0</v>
      </c>
    </row>
    <row r="1785" spans="1:205" ht="12.75" hidden="1" outlineLevel="1">
      <c r="A1785" s="212"/>
      <c r="B1785" s="213"/>
      <c r="C1785" s="221"/>
      <c r="D1785" s="221"/>
      <c r="E1785" s="221"/>
      <c r="F1785" s="221"/>
      <c r="G1785" s="221"/>
      <c r="H1785" s="222"/>
      <c r="I1785" s="223"/>
      <c r="J1785" s="223"/>
      <c r="K1785" s="223"/>
      <c r="L1785" s="223"/>
      <c r="M1785" s="223"/>
      <c r="N1785" s="223"/>
      <c r="O1785" s="224"/>
      <c r="P1785" s="224"/>
      <c r="Q1785" s="222"/>
      <c r="R1785" s="222"/>
      <c r="S1785" s="222"/>
      <c r="T1785" s="223"/>
      <c r="U1785" s="223"/>
      <c r="V1785" s="223"/>
      <c r="W1785" s="223"/>
      <c r="X1785" s="223"/>
      <c r="Y1785" s="223"/>
      <c r="Z1785" s="223"/>
      <c r="AA1785" s="223"/>
      <c r="AB1785" s="223"/>
      <c r="AC1785" s="225">
        <v>0</v>
      </c>
      <c r="AD1785" s="225">
        <v>0</v>
      </c>
      <c r="AE1785" s="225">
        <v>0</v>
      </c>
      <c r="AF1785" s="225">
        <v>0</v>
      </c>
      <c r="AG1785" s="226">
        <v>0</v>
      </c>
      <c r="AH1785" s="226">
        <v>0</v>
      </c>
      <c r="AI1785" s="223"/>
      <c r="AJ1785" s="223"/>
      <c r="AK1785" s="223"/>
      <c r="AL1785" s="223"/>
      <c r="AM1785" s="223"/>
      <c r="AN1785" s="223"/>
      <c r="AO1785" s="223"/>
      <c r="AP1785" s="223"/>
      <c r="AQ1785" s="223"/>
      <c r="AR1785" s="223"/>
      <c r="AS1785" s="223"/>
      <c r="AT1785" s="223"/>
      <c r="AU1785" s="223"/>
      <c r="AV1785" s="223"/>
      <c r="AW1785" s="223"/>
      <c r="AX1785" s="223"/>
      <c r="AY1785" s="223"/>
      <c r="AZ1785" s="223"/>
      <c r="BA1785" s="223"/>
      <c r="BB1785" s="223"/>
      <c r="BC1785" s="223"/>
      <c r="BD1785" s="223"/>
      <c r="BE1785" s="223"/>
      <c r="BF1785" s="223"/>
      <c r="BG1785" s="223"/>
      <c r="BH1785" s="223"/>
      <c r="BI1785" s="223"/>
      <c r="BJ1785" s="223"/>
      <c r="BK1785" s="225">
        <v>0</v>
      </c>
      <c r="BL1785" s="225">
        <v>0</v>
      </c>
      <c r="BM1785" s="225">
        <v>0</v>
      </c>
      <c r="BN1785" s="225">
        <v>0</v>
      </c>
      <c r="BO1785" s="223"/>
      <c r="BP1785" s="223"/>
      <c r="BQ1785" s="223"/>
      <c r="BR1785" s="223"/>
      <c r="BS1785" s="223"/>
      <c r="BT1785" s="223"/>
      <c r="BU1785" s="223"/>
      <c r="BV1785" s="223"/>
      <c r="BW1785" s="223"/>
      <c r="BX1785" s="223"/>
      <c r="BY1785" s="223"/>
      <c r="BZ1785" s="223"/>
      <c r="CA1785" s="223"/>
      <c r="CB1785" s="223"/>
      <c r="CC1785" s="223"/>
      <c r="CD1785" s="223"/>
      <c r="CE1785" s="223"/>
      <c r="CF1785" s="223"/>
      <c r="CG1785" s="223"/>
      <c r="CH1785" s="223"/>
      <c r="CI1785" s="223"/>
      <c r="CJ1785" s="223"/>
      <c r="CK1785" s="223"/>
      <c r="CL1785" s="223"/>
      <c r="CM1785" s="223"/>
      <c r="CN1785" s="223"/>
      <c r="CO1785" s="223"/>
      <c r="CP1785" s="223"/>
      <c r="CQ1785" s="223"/>
      <c r="CR1785" s="223"/>
      <c r="CS1785" s="223"/>
      <c r="CT1785" s="223"/>
      <c r="CU1785" s="223"/>
      <c r="CV1785" s="223"/>
      <c r="CW1785" s="223"/>
      <c r="CX1785" s="223"/>
      <c r="CY1785" s="223"/>
      <c r="CZ1785" s="223"/>
      <c r="DA1785" s="223"/>
      <c r="DB1785" s="223"/>
      <c r="DC1785" s="223"/>
      <c r="DD1785" s="223"/>
      <c r="DE1785" s="223"/>
      <c r="DF1785" s="223"/>
      <c r="DG1785" s="223"/>
      <c r="DH1785" s="223"/>
      <c r="DI1785" s="223"/>
      <c r="DJ1785" s="223"/>
      <c r="DK1785" s="223"/>
      <c r="DL1785" s="223"/>
      <c r="DM1785" s="223"/>
      <c r="DN1785" s="223"/>
      <c r="DO1785" s="223"/>
      <c r="DP1785" s="223"/>
      <c r="DQ1785" s="223"/>
      <c r="DR1785" s="223"/>
      <c r="DS1785" s="223"/>
      <c r="DT1785" s="223"/>
      <c r="DU1785" s="223"/>
      <c r="DV1785" s="223"/>
      <c r="DW1785" s="223"/>
      <c r="DX1785" s="223"/>
      <c r="DY1785" s="223"/>
      <c r="DZ1785" s="223"/>
      <c r="EA1785" s="223"/>
      <c r="EB1785" s="223"/>
      <c r="EC1785" s="227">
        <v>0</v>
      </c>
      <c r="ED1785" s="223"/>
      <c r="EE1785" s="223"/>
      <c r="EF1785" s="223"/>
      <c r="EG1785" s="229"/>
      <c r="EH1785" s="229"/>
      <c r="EI1785" s="223"/>
      <c r="EJ1785" s="229"/>
      <c r="EK1785" s="229"/>
      <c r="EL1785" s="223"/>
      <c r="EM1785" s="229"/>
      <c r="EN1785" s="229"/>
      <c r="EO1785" s="223"/>
      <c r="EP1785" s="229"/>
      <c r="EQ1785" s="229"/>
      <c r="ER1785" s="222"/>
      <c r="ES1785" s="223"/>
      <c r="ET1785" s="229"/>
      <c r="EU1785" s="229"/>
      <c r="EV1785" s="223"/>
      <c r="EW1785" s="229"/>
      <c r="EX1785" s="229"/>
      <c r="EY1785" s="223"/>
      <c r="EZ1785" s="229"/>
      <c r="FA1785" s="229"/>
      <c r="FB1785" s="223"/>
      <c r="FC1785" s="229"/>
      <c r="FD1785" s="229"/>
      <c r="FE1785" s="223"/>
      <c r="FF1785" s="229"/>
      <c r="FG1785" s="229"/>
      <c r="FH1785" s="223"/>
      <c r="FI1785" s="229"/>
      <c r="FJ1785" s="229"/>
      <c r="FK1785" s="223"/>
      <c r="FL1785" s="229"/>
      <c r="FM1785" s="229"/>
      <c r="FN1785" s="223"/>
      <c r="FO1785" s="229"/>
      <c r="FP1785" s="229"/>
      <c r="FQ1785" s="223"/>
      <c r="FR1785" s="229"/>
      <c r="FS1785" s="229"/>
      <c r="FT1785" s="223"/>
      <c r="FU1785" s="229"/>
      <c r="FV1785" s="229"/>
      <c r="FW1785" s="222"/>
      <c r="FX1785" s="223"/>
      <c r="FY1785" s="229"/>
      <c r="FZ1785" s="229"/>
      <c r="GA1785" s="230"/>
      <c r="GB1785" s="231"/>
      <c r="GC1785" s="232"/>
      <c r="GD1785" s="232"/>
      <c r="GE1785" s="231"/>
      <c r="GF1785" s="232"/>
      <c r="GG1785" s="232"/>
      <c r="GH1785" s="231"/>
      <c r="GI1785" s="232"/>
      <c r="GJ1785" s="231"/>
      <c r="GK1785" s="232"/>
      <c r="GL1785" s="231"/>
      <c r="GM1785" s="232"/>
      <c r="GN1785" s="228"/>
      <c r="GO1785" s="234"/>
      <c r="GP1785" s="298"/>
      <c r="GQ1785" s="239"/>
      <c r="GR1785" s="298"/>
      <c r="GS1785" s="239"/>
      <c r="GT1785" s="239"/>
      <c r="GU1785" s="239"/>
      <c r="GV1785" s="234">
        <f t="shared" si="660"/>
        <v>0</v>
      </c>
      <c r="GW1785" s="234">
        <f t="shared" si="661"/>
        <v>0</v>
      </c>
    </row>
    <row r="1786" spans="1:205" ht="12.75" hidden="1" outlineLevel="1">
      <c r="A1786" s="212"/>
      <c r="B1786" s="213"/>
      <c r="C1786" s="221"/>
      <c r="D1786" s="221"/>
      <c r="E1786" s="221"/>
      <c r="F1786" s="221"/>
      <c r="G1786" s="221"/>
      <c r="H1786" s="222"/>
      <c r="I1786" s="223"/>
      <c r="J1786" s="223"/>
      <c r="K1786" s="223"/>
      <c r="L1786" s="223"/>
      <c r="M1786" s="223"/>
      <c r="N1786" s="223"/>
      <c r="O1786" s="224"/>
      <c r="P1786" s="224"/>
      <c r="Q1786" s="222"/>
      <c r="R1786" s="222"/>
      <c r="S1786" s="222"/>
      <c r="T1786" s="223"/>
      <c r="U1786" s="223"/>
      <c r="V1786" s="223"/>
      <c r="W1786" s="223"/>
      <c r="X1786" s="223"/>
      <c r="Y1786" s="223"/>
      <c r="Z1786" s="223"/>
      <c r="AA1786" s="223"/>
      <c r="AB1786" s="223"/>
      <c r="AC1786" s="225">
        <v>0</v>
      </c>
      <c r="AD1786" s="225">
        <v>0</v>
      </c>
      <c r="AE1786" s="225">
        <v>0</v>
      </c>
      <c r="AF1786" s="225">
        <v>0</v>
      </c>
      <c r="AG1786" s="226">
        <v>0</v>
      </c>
      <c r="AH1786" s="226">
        <v>0</v>
      </c>
      <c r="AI1786" s="223"/>
      <c r="AJ1786" s="223"/>
      <c r="AK1786" s="223"/>
      <c r="AL1786" s="223"/>
      <c r="AM1786" s="223"/>
      <c r="AN1786" s="223"/>
      <c r="AO1786" s="223"/>
      <c r="AP1786" s="223"/>
      <c r="AQ1786" s="223"/>
      <c r="AR1786" s="223"/>
      <c r="AS1786" s="223"/>
      <c r="AT1786" s="223"/>
      <c r="AU1786" s="223"/>
      <c r="AV1786" s="223"/>
      <c r="AW1786" s="223"/>
      <c r="AX1786" s="223"/>
      <c r="AY1786" s="223"/>
      <c r="AZ1786" s="223"/>
      <c r="BA1786" s="223"/>
      <c r="BB1786" s="223"/>
      <c r="BC1786" s="223"/>
      <c r="BD1786" s="223"/>
      <c r="BE1786" s="223"/>
      <c r="BF1786" s="223"/>
      <c r="BG1786" s="223"/>
      <c r="BH1786" s="223"/>
      <c r="BI1786" s="223"/>
      <c r="BJ1786" s="223"/>
      <c r="BK1786" s="225">
        <v>0</v>
      </c>
      <c r="BL1786" s="225">
        <v>0</v>
      </c>
      <c r="BM1786" s="225">
        <v>0</v>
      </c>
      <c r="BN1786" s="225">
        <v>0</v>
      </c>
      <c r="BO1786" s="223"/>
      <c r="BP1786" s="223"/>
      <c r="BQ1786" s="223"/>
      <c r="BR1786" s="223"/>
      <c r="BS1786" s="223"/>
      <c r="BT1786" s="223"/>
      <c r="BU1786" s="223"/>
      <c r="BV1786" s="223"/>
      <c r="BW1786" s="223"/>
      <c r="BX1786" s="223"/>
      <c r="BY1786" s="223"/>
      <c r="BZ1786" s="223"/>
      <c r="CA1786" s="223"/>
      <c r="CB1786" s="223"/>
      <c r="CC1786" s="223"/>
      <c r="CD1786" s="223"/>
      <c r="CE1786" s="223"/>
      <c r="CF1786" s="223"/>
      <c r="CG1786" s="223"/>
      <c r="CH1786" s="223"/>
      <c r="CI1786" s="223"/>
      <c r="CJ1786" s="223"/>
      <c r="CK1786" s="223"/>
      <c r="CL1786" s="223"/>
      <c r="CM1786" s="223"/>
      <c r="CN1786" s="223"/>
      <c r="CO1786" s="223"/>
      <c r="CP1786" s="223"/>
      <c r="CQ1786" s="223"/>
      <c r="CR1786" s="223"/>
      <c r="CS1786" s="223"/>
      <c r="CT1786" s="223"/>
      <c r="CU1786" s="223"/>
      <c r="CV1786" s="223"/>
      <c r="CW1786" s="223"/>
      <c r="CX1786" s="223"/>
      <c r="CY1786" s="223"/>
      <c r="CZ1786" s="223"/>
      <c r="DA1786" s="223"/>
      <c r="DB1786" s="223"/>
      <c r="DC1786" s="223"/>
      <c r="DD1786" s="223"/>
      <c r="DE1786" s="223"/>
      <c r="DF1786" s="223"/>
      <c r="DG1786" s="223"/>
      <c r="DH1786" s="223"/>
      <c r="DI1786" s="223"/>
      <c r="DJ1786" s="223"/>
      <c r="DK1786" s="223"/>
      <c r="DL1786" s="223"/>
      <c r="DM1786" s="223"/>
      <c r="DN1786" s="223"/>
      <c r="DO1786" s="223"/>
      <c r="DP1786" s="223"/>
      <c r="DQ1786" s="223"/>
      <c r="DR1786" s="223"/>
      <c r="DS1786" s="223"/>
      <c r="DT1786" s="223"/>
      <c r="DU1786" s="223"/>
      <c r="DV1786" s="223"/>
      <c r="DW1786" s="223"/>
      <c r="DX1786" s="223"/>
      <c r="DY1786" s="223"/>
      <c r="DZ1786" s="223"/>
      <c r="EA1786" s="223"/>
      <c r="EB1786" s="223"/>
      <c r="EC1786" s="227">
        <v>0</v>
      </c>
      <c r="ED1786" s="223"/>
      <c r="EE1786" s="223"/>
      <c r="EF1786" s="223"/>
      <c r="EG1786" s="229"/>
      <c r="EH1786" s="229"/>
      <c r="EI1786" s="223"/>
      <c r="EJ1786" s="229"/>
      <c r="EK1786" s="229"/>
      <c r="EL1786" s="223"/>
      <c r="EM1786" s="229"/>
      <c r="EN1786" s="229"/>
      <c r="EO1786" s="223"/>
      <c r="EP1786" s="229"/>
      <c r="EQ1786" s="229"/>
      <c r="ER1786" s="222"/>
      <c r="ES1786" s="223"/>
      <c r="ET1786" s="229"/>
      <c r="EU1786" s="229"/>
      <c r="EV1786" s="223"/>
      <c r="EW1786" s="229"/>
      <c r="EX1786" s="229"/>
      <c r="EY1786" s="223"/>
      <c r="EZ1786" s="229"/>
      <c r="FA1786" s="229"/>
      <c r="FB1786" s="223"/>
      <c r="FC1786" s="229"/>
      <c r="FD1786" s="229"/>
      <c r="FE1786" s="223"/>
      <c r="FF1786" s="229"/>
      <c r="FG1786" s="229"/>
      <c r="FH1786" s="223"/>
      <c r="FI1786" s="229"/>
      <c r="FJ1786" s="229"/>
      <c r="FK1786" s="223"/>
      <c r="FL1786" s="229"/>
      <c r="FM1786" s="229"/>
      <c r="FN1786" s="223"/>
      <c r="FO1786" s="229"/>
      <c r="FP1786" s="229"/>
      <c r="FQ1786" s="223"/>
      <c r="FR1786" s="229"/>
      <c r="FS1786" s="229"/>
      <c r="FT1786" s="223"/>
      <c r="FU1786" s="229"/>
      <c r="FV1786" s="229"/>
      <c r="FW1786" s="222"/>
      <c r="FX1786" s="223"/>
      <c r="FY1786" s="229"/>
      <c r="FZ1786" s="229"/>
      <c r="GA1786" s="230"/>
      <c r="GB1786" s="231"/>
      <c r="GC1786" s="232"/>
      <c r="GD1786" s="232"/>
      <c r="GE1786" s="231"/>
      <c r="GF1786" s="232"/>
      <c r="GG1786" s="232"/>
      <c r="GH1786" s="231"/>
      <c r="GI1786" s="232"/>
      <c r="GJ1786" s="231"/>
      <c r="GK1786" s="232"/>
      <c r="GL1786" s="231"/>
      <c r="GM1786" s="232"/>
      <c r="GN1786" s="228"/>
      <c r="GO1786" s="234"/>
      <c r="GP1786" s="298"/>
      <c r="GQ1786" s="239"/>
      <c r="GR1786" s="298"/>
      <c r="GS1786" s="239"/>
      <c r="GT1786" s="239"/>
      <c r="GU1786" s="239"/>
      <c r="GV1786" s="234">
        <f t="shared" si="660"/>
        <v>0</v>
      </c>
      <c r="GW1786" s="234">
        <f t="shared" si="661"/>
        <v>0</v>
      </c>
    </row>
    <row r="1787" spans="1:205" ht="12.75" hidden="1" outlineLevel="1">
      <c r="A1787" s="212"/>
      <c r="B1787" s="213"/>
      <c r="C1787" s="221"/>
      <c r="D1787" s="221"/>
      <c r="E1787" s="221"/>
      <c r="F1787" s="221"/>
      <c r="G1787" s="221"/>
      <c r="H1787" s="222"/>
      <c r="I1787" s="223"/>
      <c r="J1787" s="223"/>
      <c r="K1787" s="223"/>
      <c r="L1787" s="223"/>
      <c r="M1787" s="223"/>
      <c r="N1787" s="223"/>
      <c r="O1787" s="224"/>
      <c r="P1787" s="224"/>
      <c r="Q1787" s="222"/>
      <c r="R1787" s="222"/>
      <c r="S1787" s="222"/>
      <c r="T1787" s="223"/>
      <c r="U1787" s="223"/>
      <c r="V1787" s="223"/>
      <c r="W1787" s="223"/>
      <c r="X1787" s="223"/>
      <c r="Y1787" s="223"/>
      <c r="Z1787" s="223"/>
      <c r="AA1787" s="223"/>
      <c r="AB1787" s="223"/>
      <c r="AC1787" s="225">
        <v>0</v>
      </c>
      <c r="AD1787" s="225">
        <v>0</v>
      </c>
      <c r="AE1787" s="225">
        <v>0</v>
      </c>
      <c r="AF1787" s="225">
        <v>0</v>
      </c>
      <c r="AG1787" s="226">
        <v>0</v>
      </c>
      <c r="AH1787" s="226">
        <v>0</v>
      </c>
      <c r="AI1787" s="223"/>
      <c r="AJ1787" s="223"/>
      <c r="AK1787" s="223"/>
      <c r="AL1787" s="223"/>
      <c r="AM1787" s="223"/>
      <c r="AN1787" s="223"/>
      <c r="AO1787" s="223"/>
      <c r="AP1787" s="223"/>
      <c r="AQ1787" s="223"/>
      <c r="AR1787" s="223"/>
      <c r="AS1787" s="223"/>
      <c r="AT1787" s="223"/>
      <c r="AU1787" s="223"/>
      <c r="AV1787" s="223"/>
      <c r="AW1787" s="223"/>
      <c r="AX1787" s="223"/>
      <c r="AY1787" s="223"/>
      <c r="AZ1787" s="223"/>
      <c r="BA1787" s="223"/>
      <c r="BB1787" s="223"/>
      <c r="BC1787" s="223"/>
      <c r="BD1787" s="223"/>
      <c r="BE1787" s="223"/>
      <c r="BF1787" s="223"/>
      <c r="BG1787" s="223"/>
      <c r="BH1787" s="223"/>
      <c r="BI1787" s="223"/>
      <c r="BJ1787" s="223"/>
      <c r="BK1787" s="225">
        <v>0</v>
      </c>
      <c r="BL1787" s="225">
        <v>0</v>
      </c>
      <c r="BM1787" s="225">
        <v>0</v>
      </c>
      <c r="BN1787" s="225">
        <v>0</v>
      </c>
      <c r="BO1787" s="223"/>
      <c r="BP1787" s="223"/>
      <c r="BQ1787" s="223"/>
      <c r="BR1787" s="223"/>
      <c r="BS1787" s="223"/>
      <c r="BT1787" s="223"/>
      <c r="BU1787" s="223"/>
      <c r="BV1787" s="223"/>
      <c r="BW1787" s="223"/>
      <c r="BX1787" s="223"/>
      <c r="BY1787" s="223"/>
      <c r="BZ1787" s="223"/>
      <c r="CA1787" s="223"/>
      <c r="CB1787" s="223"/>
      <c r="CC1787" s="223"/>
      <c r="CD1787" s="223"/>
      <c r="CE1787" s="223"/>
      <c r="CF1787" s="223"/>
      <c r="CG1787" s="223"/>
      <c r="CH1787" s="223"/>
      <c r="CI1787" s="223"/>
      <c r="CJ1787" s="223"/>
      <c r="CK1787" s="223"/>
      <c r="CL1787" s="223"/>
      <c r="CM1787" s="223"/>
      <c r="CN1787" s="223"/>
      <c r="CO1787" s="223"/>
      <c r="CP1787" s="223"/>
      <c r="CQ1787" s="223"/>
      <c r="CR1787" s="223"/>
      <c r="CS1787" s="223"/>
      <c r="CT1787" s="223"/>
      <c r="CU1787" s="223"/>
      <c r="CV1787" s="223"/>
      <c r="CW1787" s="223"/>
      <c r="CX1787" s="223"/>
      <c r="CY1787" s="223"/>
      <c r="CZ1787" s="223"/>
      <c r="DA1787" s="223"/>
      <c r="DB1787" s="223"/>
      <c r="DC1787" s="223"/>
      <c r="DD1787" s="223"/>
      <c r="DE1787" s="223"/>
      <c r="DF1787" s="223"/>
      <c r="DG1787" s="223"/>
      <c r="DH1787" s="223"/>
      <c r="DI1787" s="223"/>
      <c r="DJ1787" s="223"/>
      <c r="DK1787" s="223"/>
      <c r="DL1787" s="223"/>
      <c r="DM1787" s="223"/>
      <c r="DN1787" s="223"/>
      <c r="DO1787" s="223"/>
      <c r="DP1787" s="223"/>
      <c r="DQ1787" s="223"/>
      <c r="DR1787" s="223"/>
      <c r="DS1787" s="223"/>
      <c r="DT1787" s="223"/>
      <c r="DU1787" s="223"/>
      <c r="DV1787" s="223"/>
      <c r="DW1787" s="223"/>
      <c r="DX1787" s="223"/>
      <c r="DY1787" s="223"/>
      <c r="DZ1787" s="223"/>
      <c r="EA1787" s="223"/>
      <c r="EB1787" s="223"/>
      <c r="EC1787" s="227">
        <v>0</v>
      </c>
      <c r="ED1787" s="223"/>
      <c r="EE1787" s="223"/>
      <c r="EF1787" s="223"/>
      <c r="EG1787" s="229"/>
      <c r="EH1787" s="229"/>
      <c r="EI1787" s="223"/>
      <c r="EJ1787" s="229"/>
      <c r="EK1787" s="229"/>
      <c r="EL1787" s="223"/>
      <c r="EM1787" s="229"/>
      <c r="EN1787" s="229"/>
      <c r="EO1787" s="223"/>
      <c r="EP1787" s="229"/>
      <c r="EQ1787" s="229"/>
      <c r="ER1787" s="222"/>
      <c r="ES1787" s="223"/>
      <c r="ET1787" s="229"/>
      <c r="EU1787" s="229"/>
      <c r="EV1787" s="223"/>
      <c r="EW1787" s="229"/>
      <c r="EX1787" s="229"/>
      <c r="EY1787" s="223"/>
      <c r="EZ1787" s="229"/>
      <c r="FA1787" s="229"/>
      <c r="FB1787" s="223"/>
      <c r="FC1787" s="229"/>
      <c r="FD1787" s="229"/>
      <c r="FE1787" s="223"/>
      <c r="FF1787" s="229"/>
      <c r="FG1787" s="229"/>
      <c r="FH1787" s="223"/>
      <c r="FI1787" s="229"/>
      <c r="FJ1787" s="229"/>
      <c r="FK1787" s="223"/>
      <c r="FL1787" s="229"/>
      <c r="FM1787" s="229"/>
      <c r="FN1787" s="223"/>
      <c r="FO1787" s="229"/>
      <c r="FP1787" s="229"/>
      <c r="FQ1787" s="223"/>
      <c r="FR1787" s="229"/>
      <c r="FS1787" s="229"/>
      <c r="FT1787" s="223"/>
      <c r="FU1787" s="229"/>
      <c r="FV1787" s="229"/>
      <c r="FW1787" s="222"/>
      <c r="FX1787" s="223"/>
      <c r="FY1787" s="229"/>
      <c r="FZ1787" s="229"/>
      <c r="GA1787" s="230"/>
      <c r="GB1787" s="231"/>
      <c r="GC1787" s="232"/>
      <c r="GD1787" s="232"/>
      <c r="GE1787" s="231"/>
      <c r="GF1787" s="232"/>
      <c r="GG1787" s="232"/>
      <c r="GH1787" s="231"/>
      <c r="GI1787" s="232"/>
      <c r="GJ1787" s="231"/>
      <c r="GK1787" s="232"/>
      <c r="GL1787" s="231"/>
      <c r="GM1787" s="232"/>
      <c r="GN1787" s="228"/>
      <c r="GO1787" s="234"/>
      <c r="GP1787" s="298"/>
      <c r="GQ1787" s="239"/>
      <c r="GR1787" s="298"/>
      <c r="GS1787" s="239"/>
      <c r="GT1787" s="239"/>
      <c r="GU1787" s="239"/>
      <c r="GV1787" s="234">
        <f t="shared" si="660"/>
        <v>0</v>
      </c>
      <c r="GW1787" s="234">
        <f t="shared" si="661"/>
        <v>0</v>
      </c>
    </row>
    <row r="1788" spans="1:205" ht="12.75" hidden="1" outlineLevel="1">
      <c r="A1788" s="212"/>
      <c r="B1788" s="213"/>
      <c r="C1788" s="221"/>
      <c r="D1788" s="221"/>
      <c r="E1788" s="221"/>
      <c r="F1788" s="221"/>
      <c r="G1788" s="221"/>
      <c r="H1788" s="222"/>
      <c r="I1788" s="223"/>
      <c r="J1788" s="223"/>
      <c r="K1788" s="223"/>
      <c r="L1788" s="223"/>
      <c r="M1788" s="223"/>
      <c r="N1788" s="223"/>
      <c r="O1788" s="224"/>
      <c r="P1788" s="224"/>
      <c r="Q1788" s="222"/>
      <c r="R1788" s="222"/>
      <c r="S1788" s="222"/>
      <c r="T1788" s="223"/>
      <c r="U1788" s="223"/>
      <c r="V1788" s="223"/>
      <c r="W1788" s="223"/>
      <c r="X1788" s="223"/>
      <c r="Y1788" s="223"/>
      <c r="Z1788" s="223"/>
      <c r="AA1788" s="223"/>
      <c r="AB1788" s="223"/>
      <c r="AC1788" s="225">
        <v>0</v>
      </c>
      <c r="AD1788" s="225">
        <v>0</v>
      </c>
      <c r="AE1788" s="225">
        <v>0</v>
      </c>
      <c r="AF1788" s="225">
        <v>0</v>
      </c>
      <c r="AG1788" s="226">
        <v>0</v>
      </c>
      <c r="AH1788" s="226">
        <v>0</v>
      </c>
      <c r="AI1788" s="223"/>
      <c r="AJ1788" s="223"/>
      <c r="AK1788" s="223"/>
      <c r="AL1788" s="223"/>
      <c r="AM1788" s="223"/>
      <c r="AN1788" s="223"/>
      <c r="AO1788" s="223"/>
      <c r="AP1788" s="223"/>
      <c r="AQ1788" s="223"/>
      <c r="AR1788" s="223"/>
      <c r="AS1788" s="223"/>
      <c r="AT1788" s="223"/>
      <c r="AU1788" s="223"/>
      <c r="AV1788" s="223"/>
      <c r="AW1788" s="223"/>
      <c r="AX1788" s="223"/>
      <c r="AY1788" s="223"/>
      <c r="AZ1788" s="223"/>
      <c r="BA1788" s="223"/>
      <c r="BB1788" s="223"/>
      <c r="BC1788" s="223"/>
      <c r="BD1788" s="223"/>
      <c r="BE1788" s="223"/>
      <c r="BF1788" s="223"/>
      <c r="BG1788" s="223"/>
      <c r="BH1788" s="223"/>
      <c r="BI1788" s="223"/>
      <c r="BJ1788" s="223"/>
      <c r="BK1788" s="225">
        <v>0</v>
      </c>
      <c r="BL1788" s="225">
        <v>0</v>
      </c>
      <c r="BM1788" s="225">
        <v>0</v>
      </c>
      <c r="BN1788" s="225">
        <v>0</v>
      </c>
      <c r="BO1788" s="223"/>
      <c r="BP1788" s="223"/>
      <c r="BQ1788" s="223"/>
      <c r="BR1788" s="223"/>
      <c r="BS1788" s="223"/>
      <c r="BT1788" s="223"/>
      <c r="BU1788" s="223"/>
      <c r="BV1788" s="223"/>
      <c r="BW1788" s="223"/>
      <c r="BX1788" s="223"/>
      <c r="BY1788" s="223"/>
      <c r="BZ1788" s="223"/>
      <c r="CA1788" s="223"/>
      <c r="CB1788" s="223"/>
      <c r="CC1788" s="223"/>
      <c r="CD1788" s="223"/>
      <c r="CE1788" s="223"/>
      <c r="CF1788" s="223"/>
      <c r="CG1788" s="223"/>
      <c r="CH1788" s="223"/>
      <c r="CI1788" s="223"/>
      <c r="CJ1788" s="223"/>
      <c r="CK1788" s="223"/>
      <c r="CL1788" s="223"/>
      <c r="CM1788" s="223"/>
      <c r="CN1788" s="223"/>
      <c r="CO1788" s="223"/>
      <c r="CP1788" s="223"/>
      <c r="CQ1788" s="223"/>
      <c r="CR1788" s="223"/>
      <c r="CS1788" s="223"/>
      <c r="CT1788" s="223"/>
      <c r="CU1788" s="223"/>
      <c r="CV1788" s="223"/>
      <c r="CW1788" s="223"/>
      <c r="CX1788" s="223"/>
      <c r="CY1788" s="223"/>
      <c r="CZ1788" s="223"/>
      <c r="DA1788" s="223"/>
      <c r="DB1788" s="223"/>
      <c r="DC1788" s="223"/>
      <c r="DD1788" s="223"/>
      <c r="DE1788" s="223"/>
      <c r="DF1788" s="223"/>
      <c r="DG1788" s="223"/>
      <c r="DH1788" s="223"/>
      <c r="DI1788" s="223"/>
      <c r="DJ1788" s="223"/>
      <c r="DK1788" s="223"/>
      <c r="DL1788" s="223"/>
      <c r="DM1788" s="223"/>
      <c r="DN1788" s="223"/>
      <c r="DO1788" s="223"/>
      <c r="DP1788" s="223"/>
      <c r="DQ1788" s="223"/>
      <c r="DR1788" s="223"/>
      <c r="DS1788" s="223"/>
      <c r="DT1788" s="223"/>
      <c r="DU1788" s="223"/>
      <c r="DV1788" s="223"/>
      <c r="DW1788" s="223"/>
      <c r="DX1788" s="223"/>
      <c r="DY1788" s="223"/>
      <c r="DZ1788" s="223"/>
      <c r="EA1788" s="223"/>
      <c r="EB1788" s="223"/>
      <c r="EC1788" s="227">
        <v>0</v>
      </c>
      <c r="ED1788" s="223"/>
      <c r="EE1788" s="223"/>
      <c r="EF1788" s="223"/>
      <c r="EG1788" s="229"/>
      <c r="EH1788" s="229"/>
      <c r="EI1788" s="223"/>
      <c r="EJ1788" s="229"/>
      <c r="EK1788" s="229"/>
      <c r="EL1788" s="223"/>
      <c r="EM1788" s="229"/>
      <c r="EN1788" s="229"/>
      <c r="EO1788" s="223"/>
      <c r="EP1788" s="229"/>
      <c r="EQ1788" s="229"/>
      <c r="ER1788" s="222"/>
      <c r="ES1788" s="223"/>
      <c r="ET1788" s="229"/>
      <c r="EU1788" s="229"/>
      <c r="EV1788" s="223"/>
      <c r="EW1788" s="229"/>
      <c r="EX1788" s="229"/>
      <c r="EY1788" s="223"/>
      <c r="EZ1788" s="229"/>
      <c r="FA1788" s="229"/>
      <c r="FB1788" s="223"/>
      <c r="FC1788" s="229"/>
      <c r="FD1788" s="229"/>
      <c r="FE1788" s="223"/>
      <c r="FF1788" s="229"/>
      <c r="FG1788" s="229"/>
      <c r="FH1788" s="223"/>
      <c r="FI1788" s="229"/>
      <c r="FJ1788" s="229"/>
      <c r="FK1788" s="223"/>
      <c r="FL1788" s="229"/>
      <c r="FM1788" s="229"/>
      <c r="FN1788" s="223"/>
      <c r="FO1788" s="229"/>
      <c r="FP1788" s="229"/>
      <c r="FQ1788" s="223"/>
      <c r="FR1788" s="229"/>
      <c r="FS1788" s="229"/>
      <c r="FT1788" s="223"/>
      <c r="FU1788" s="229"/>
      <c r="FV1788" s="229"/>
      <c r="FW1788" s="222"/>
      <c r="FX1788" s="223"/>
      <c r="FY1788" s="229"/>
      <c r="FZ1788" s="229"/>
      <c r="GA1788" s="230"/>
      <c r="GB1788" s="231"/>
      <c r="GC1788" s="232"/>
      <c r="GD1788" s="232"/>
      <c r="GE1788" s="231"/>
      <c r="GF1788" s="232"/>
      <c r="GG1788" s="232"/>
      <c r="GH1788" s="231"/>
      <c r="GI1788" s="232"/>
      <c r="GJ1788" s="231"/>
      <c r="GK1788" s="232"/>
      <c r="GL1788" s="231"/>
      <c r="GM1788" s="232"/>
      <c r="GN1788" s="228"/>
      <c r="GO1788" s="234"/>
      <c r="GP1788" s="298"/>
      <c r="GQ1788" s="239"/>
      <c r="GR1788" s="298"/>
      <c r="GS1788" s="239"/>
      <c r="GT1788" s="239"/>
      <c r="GU1788" s="239"/>
      <c r="GV1788" s="234">
        <f t="shared" si="660"/>
        <v>0</v>
      </c>
      <c r="GW1788" s="234">
        <f t="shared" si="661"/>
        <v>0</v>
      </c>
    </row>
    <row r="1789" spans="1:205" ht="12.75" hidden="1" outlineLevel="1">
      <c r="A1789" s="212"/>
      <c r="B1789" s="213"/>
      <c r="C1789" s="221"/>
      <c r="D1789" s="221"/>
      <c r="E1789" s="221"/>
      <c r="F1789" s="221"/>
      <c r="G1789" s="221"/>
      <c r="H1789" s="222"/>
      <c r="I1789" s="223"/>
      <c r="J1789" s="223"/>
      <c r="K1789" s="223"/>
      <c r="L1789" s="223"/>
      <c r="M1789" s="223"/>
      <c r="N1789" s="223"/>
      <c r="O1789" s="224"/>
      <c r="P1789" s="224"/>
      <c r="Q1789" s="222"/>
      <c r="R1789" s="222"/>
      <c r="S1789" s="222"/>
      <c r="T1789" s="223"/>
      <c r="U1789" s="223"/>
      <c r="V1789" s="223"/>
      <c r="W1789" s="223"/>
      <c r="X1789" s="223"/>
      <c r="Y1789" s="223"/>
      <c r="Z1789" s="223"/>
      <c r="AA1789" s="223"/>
      <c r="AB1789" s="223"/>
      <c r="AC1789" s="225">
        <v>0</v>
      </c>
      <c r="AD1789" s="225">
        <v>0</v>
      </c>
      <c r="AE1789" s="225">
        <v>0</v>
      </c>
      <c r="AF1789" s="225">
        <v>0</v>
      </c>
      <c r="AG1789" s="226">
        <v>0</v>
      </c>
      <c r="AH1789" s="226">
        <v>0</v>
      </c>
      <c r="AI1789" s="223"/>
      <c r="AJ1789" s="223"/>
      <c r="AK1789" s="223"/>
      <c r="AL1789" s="223"/>
      <c r="AM1789" s="223"/>
      <c r="AN1789" s="223"/>
      <c r="AO1789" s="223"/>
      <c r="AP1789" s="223"/>
      <c r="AQ1789" s="223"/>
      <c r="AR1789" s="223"/>
      <c r="AS1789" s="223"/>
      <c r="AT1789" s="223"/>
      <c r="AU1789" s="223"/>
      <c r="AV1789" s="223"/>
      <c r="AW1789" s="223"/>
      <c r="AX1789" s="223"/>
      <c r="AY1789" s="223"/>
      <c r="AZ1789" s="223"/>
      <c r="BA1789" s="223"/>
      <c r="BB1789" s="223"/>
      <c r="BC1789" s="223"/>
      <c r="BD1789" s="223"/>
      <c r="BE1789" s="223"/>
      <c r="BF1789" s="223"/>
      <c r="BG1789" s="223"/>
      <c r="BH1789" s="223"/>
      <c r="BI1789" s="223"/>
      <c r="BJ1789" s="223"/>
      <c r="BK1789" s="225">
        <v>0</v>
      </c>
      <c r="BL1789" s="225">
        <v>0</v>
      </c>
      <c r="BM1789" s="225">
        <v>0</v>
      </c>
      <c r="BN1789" s="225">
        <v>0</v>
      </c>
      <c r="BO1789" s="223"/>
      <c r="BP1789" s="223"/>
      <c r="BQ1789" s="223"/>
      <c r="BR1789" s="223"/>
      <c r="BS1789" s="223"/>
      <c r="BT1789" s="223"/>
      <c r="BU1789" s="223"/>
      <c r="BV1789" s="223"/>
      <c r="BW1789" s="223"/>
      <c r="BX1789" s="223"/>
      <c r="BY1789" s="223"/>
      <c r="BZ1789" s="223"/>
      <c r="CA1789" s="223"/>
      <c r="CB1789" s="223"/>
      <c r="CC1789" s="223"/>
      <c r="CD1789" s="223"/>
      <c r="CE1789" s="223"/>
      <c r="CF1789" s="223"/>
      <c r="CG1789" s="223"/>
      <c r="CH1789" s="223"/>
      <c r="CI1789" s="223"/>
      <c r="CJ1789" s="223"/>
      <c r="CK1789" s="223"/>
      <c r="CL1789" s="223"/>
      <c r="CM1789" s="223"/>
      <c r="CN1789" s="223"/>
      <c r="CO1789" s="223"/>
      <c r="CP1789" s="223"/>
      <c r="CQ1789" s="223"/>
      <c r="CR1789" s="223"/>
      <c r="CS1789" s="223"/>
      <c r="CT1789" s="223"/>
      <c r="CU1789" s="223"/>
      <c r="CV1789" s="223"/>
      <c r="CW1789" s="223"/>
      <c r="CX1789" s="223"/>
      <c r="CY1789" s="223"/>
      <c r="CZ1789" s="223"/>
      <c r="DA1789" s="223"/>
      <c r="DB1789" s="223"/>
      <c r="DC1789" s="223"/>
      <c r="DD1789" s="223"/>
      <c r="DE1789" s="223"/>
      <c r="DF1789" s="223"/>
      <c r="DG1789" s="223"/>
      <c r="DH1789" s="223"/>
      <c r="DI1789" s="223"/>
      <c r="DJ1789" s="223"/>
      <c r="DK1789" s="223"/>
      <c r="DL1789" s="223"/>
      <c r="DM1789" s="223"/>
      <c r="DN1789" s="223"/>
      <c r="DO1789" s="223"/>
      <c r="DP1789" s="223"/>
      <c r="DQ1789" s="223"/>
      <c r="DR1789" s="223"/>
      <c r="DS1789" s="223"/>
      <c r="DT1789" s="223"/>
      <c r="DU1789" s="223"/>
      <c r="DV1789" s="223"/>
      <c r="DW1789" s="223"/>
      <c r="DX1789" s="223"/>
      <c r="DY1789" s="223"/>
      <c r="DZ1789" s="223"/>
      <c r="EA1789" s="223"/>
      <c r="EB1789" s="223"/>
      <c r="EC1789" s="227">
        <v>0</v>
      </c>
      <c r="ED1789" s="223"/>
      <c r="EE1789" s="223"/>
      <c r="EF1789" s="223"/>
      <c r="EG1789" s="229"/>
      <c r="EH1789" s="229"/>
      <c r="EI1789" s="223"/>
      <c r="EJ1789" s="229"/>
      <c r="EK1789" s="229"/>
      <c r="EL1789" s="223"/>
      <c r="EM1789" s="229"/>
      <c r="EN1789" s="229"/>
      <c r="EO1789" s="223"/>
      <c r="EP1789" s="229"/>
      <c r="EQ1789" s="229"/>
      <c r="ER1789" s="222"/>
      <c r="ES1789" s="223"/>
      <c r="ET1789" s="229"/>
      <c r="EU1789" s="229"/>
      <c r="EV1789" s="223"/>
      <c r="EW1789" s="229"/>
      <c r="EX1789" s="229"/>
      <c r="EY1789" s="223"/>
      <c r="EZ1789" s="229"/>
      <c r="FA1789" s="229"/>
      <c r="FB1789" s="223"/>
      <c r="FC1789" s="229"/>
      <c r="FD1789" s="229"/>
      <c r="FE1789" s="223"/>
      <c r="FF1789" s="229"/>
      <c r="FG1789" s="229"/>
      <c r="FH1789" s="223"/>
      <c r="FI1789" s="229"/>
      <c r="FJ1789" s="229"/>
      <c r="FK1789" s="223"/>
      <c r="FL1789" s="229"/>
      <c r="FM1789" s="229"/>
      <c r="FN1789" s="223"/>
      <c r="FO1789" s="229"/>
      <c r="FP1789" s="229"/>
      <c r="FQ1789" s="223"/>
      <c r="FR1789" s="229"/>
      <c r="FS1789" s="229"/>
      <c r="FT1789" s="223"/>
      <c r="FU1789" s="229"/>
      <c r="FV1789" s="229"/>
      <c r="FW1789" s="222"/>
      <c r="FX1789" s="223"/>
      <c r="FY1789" s="229"/>
      <c r="FZ1789" s="229"/>
      <c r="GA1789" s="230"/>
      <c r="GB1789" s="231"/>
      <c r="GC1789" s="232"/>
      <c r="GD1789" s="232"/>
      <c r="GE1789" s="231"/>
      <c r="GF1789" s="232"/>
      <c r="GG1789" s="232"/>
      <c r="GH1789" s="231"/>
      <c r="GI1789" s="232"/>
      <c r="GJ1789" s="231"/>
      <c r="GK1789" s="232"/>
      <c r="GL1789" s="231"/>
      <c r="GM1789" s="232"/>
      <c r="GN1789" s="228"/>
      <c r="GO1789" s="234"/>
      <c r="GP1789" s="298"/>
      <c r="GQ1789" s="239"/>
      <c r="GR1789" s="298"/>
      <c r="GS1789" s="239"/>
      <c r="GT1789" s="239"/>
      <c r="GU1789" s="239"/>
      <c r="GV1789" s="234">
        <f t="shared" si="660"/>
        <v>0</v>
      </c>
      <c r="GW1789" s="234">
        <f t="shared" si="661"/>
        <v>0</v>
      </c>
    </row>
    <row r="1790" spans="1:205" ht="12.75" hidden="1" outlineLevel="1">
      <c r="A1790" s="212"/>
      <c r="B1790" s="213"/>
      <c r="C1790" s="221"/>
      <c r="D1790" s="221"/>
      <c r="E1790" s="221"/>
      <c r="F1790" s="221"/>
      <c r="G1790" s="221"/>
      <c r="H1790" s="222"/>
      <c r="I1790" s="223"/>
      <c r="J1790" s="223"/>
      <c r="K1790" s="223"/>
      <c r="L1790" s="223"/>
      <c r="M1790" s="223"/>
      <c r="N1790" s="223"/>
      <c r="O1790" s="224"/>
      <c r="P1790" s="224"/>
      <c r="Q1790" s="222"/>
      <c r="R1790" s="222"/>
      <c r="S1790" s="222"/>
      <c r="T1790" s="223"/>
      <c r="U1790" s="223"/>
      <c r="V1790" s="223"/>
      <c r="W1790" s="223"/>
      <c r="X1790" s="223"/>
      <c r="Y1790" s="223"/>
      <c r="Z1790" s="223"/>
      <c r="AA1790" s="223"/>
      <c r="AB1790" s="223"/>
      <c r="AC1790" s="225">
        <v>0</v>
      </c>
      <c r="AD1790" s="225">
        <v>0</v>
      </c>
      <c r="AE1790" s="225">
        <v>0</v>
      </c>
      <c r="AF1790" s="225">
        <v>0</v>
      </c>
      <c r="AG1790" s="226">
        <v>0</v>
      </c>
      <c r="AH1790" s="226">
        <v>0</v>
      </c>
      <c r="AI1790" s="223"/>
      <c r="AJ1790" s="223"/>
      <c r="AK1790" s="223"/>
      <c r="AL1790" s="223"/>
      <c r="AM1790" s="223"/>
      <c r="AN1790" s="223"/>
      <c r="AO1790" s="223"/>
      <c r="AP1790" s="223"/>
      <c r="AQ1790" s="223"/>
      <c r="AR1790" s="223"/>
      <c r="AS1790" s="223"/>
      <c r="AT1790" s="223"/>
      <c r="AU1790" s="223"/>
      <c r="AV1790" s="223"/>
      <c r="AW1790" s="223"/>
      <c r="AX1790" s="223"/>
      <c r="AY1790" s="223"/>
      <c r="AZ1790" s="223"/>
      <c r="BA1790" s="223"/>
      <c r="BB1790" s="223"/>
      <c r="BC1790" s="223"/>
      <c r="BD1790" s="223"/>
      <c r="BE1790" s="223"/>
      <c r="BF1790" s="223"/>
      <c r="BG1790" s="223"/>
      <c r="BH1790" s="223"/>
      <c r="BI1790" s="223"/>
      <c r="BJ1790" s="223"/>
      <c r="BK1790" s="225">
        <v>0</v>
      </c>
      <c r="BL1790" s="225">
        <v>0</v>
      </c>
      <c r="BM1790" s="225">
        <v>0</v>
      </c>
      <c r="BN1790" s="225">
        <v>0</v>
      </c>
      <c r="BO1790" s="223"/>
      <c r="BP1790" s="223"/>
      <c r="BQ1790" s="223"/>
      <c r="BR1790" s="223"/>
      <c r="BS1790" s="223"/>
      <c r="BT1790" s="223"/>
      <c r="BU1790" s="223"/>
      <c r="BV1790" s="223"/>
      <c r="BW1790" s="223"/>
      <c r="BX1790" s="223"/>
      <c r="BY1790" s="223"/>
      <c r="BZ1790" s="223"/>
      <c r="CA1790" s="223"/>
      <c r="CB1790" s="223"/>
      <c r="CC1790" s="223"/>
      <c r="CD1790" s="223"/>
      <c r="CE1790" s="223"/>
      <c r="CF1790" s="223"/>
      <c r="CG1790" s="223"/>
      <c r="CH1790" s="223"/>
      <c r="CI1790" s="223"/>
      <c r="CJ1790" s="223"/>
      <c r="CK1790" s="223"/>
      <c r="CL1790" s="223"/>
      <c r="CM1790" s="223"/>
      <c r="CN1790" s="223"/>
      <c r="CO1790" s="223"/>
      <c r="CP1790" s="223"/>
      <c r="CQ1790" s="223"/>
      <c r="CR1790" s="223"/>
      <c r="CS1790" s="223"/>
      <c r="CT1790" s="223"/>
      <c r="CU1790" s="223"/>
      <c r="CV1790" s="223"/>
      <c r="CW1790" s="223"/>
      <c r="CX1790" s="223"/>
      <c r="CY1790" s="223"/>
      <c r="CZ1790" s="223"/>
      <c r="DA1790" s="223"/>
      <c r="DB1790" s="223"/>
      <c r="DC1790" s="223"/>
      <c r="DD1790" s="223"/>
      <c r="DE1790" s="223"/>
      <c r="DF1790" s="223"/>
      <c r="DG1790" s="223"/>
      <c r="DH1790" s="223"/>
      <c r="DI1790" s="223"/>
      <c r="DJ1790" s="223"/>
      <c r="DK1790" s="223"/>
      <c r="DL1790" s="223"/>
      <c r="DM1790" s="223"/>
      <c r="DN1790" s="223"/>
      <c r="DO1790" s="223"/>
      <c r="DP1790" s="223"/>
      <c r="DQ1790" s="223"/>
      <c r="DR1790" s="223"/>
      <c r="DS1790" s="223"/>
      <c r="DT1790" s="223"/>
      <c r="DU1790" s="223"/>
      <c r="DV1790" s="223"/>
      <c r="DW1790" s="223"/>
      <c r="DX1790" s="223"/>
      <c r="DY1790" s="223"/>
      <c r="DZ1790" s="223"/>
      <c r="EA1790" s="223"/>
      <c r="EB1790" s="223"/>
      <c r="EC1790" s="227">
        <v>0</v>
      </c>
      <c r="ED1790" s="223"/>
      <c r="EE1790" s="223"/>
      <c r="EF1790" s="223"/>
      <c r="EG1790" s="229"/>
      <c r="EH1790" s="229"/>
      <c r="EI1790" s="223"/>
      <c r="EJ1790" s="229"/>
      <c r="EK1790" s="229"/>
      <c r="EL1790" s="223"/>
      <c r="EM1790" s="229"/>
      <c r="EN1790" s="229"/>
      <c r="EO1790" s="223"/>
      <c r="EP1790" s="229"/>
      <c r="EQ1790" s="229"/>
      <c r="ER1790" s="222"/>
      <c r="ES1790" s="223"/>
      <c r="ET1790" s="229"/>
      <c r="EU1790" s="229"/>
      <c r="EV1790" s="223"/>
      <c r="EW1790" s="229"/>
      <c r="EX1790" s="229"/>
      <c r="EY1790" s="223"/>
      <c r="EZ1790" s="229"/>
      <c r="FA1790" s="229"/>
      <c r="FB1790" s="223"/>
      <c r="FC1790" s="229"/>
      <c r="FD1790" s="229"/>
      <c r="FE1790" s="223"/>
      <c r="FF1790" s="229"/>
      <c r="FG1790" s="229"/>
      <c r="FH1790" s="223"/>
      <c r="FI1790" s="229"/>
      <c r="FJ1790" s="229"/>
      <c r="FK1790" s="223"/>
      <c r="FL1790" s="229"/>
      <c r="FM1790" s="229"/>
      <c r="FN1790" s="223"/>
      <c r="FO1790" s="229"/>
      <c r="FP1790" s="229"/>
      <c r="FQ1790" s="223"/>
      <c r="FR1790" s="229"/>
      <c r="FS1790" s="229"/>
      <c r="FT1790" s="223"/>
      <c r="FU1790" s="229"/>
      <c r="FV1790" s="229"/>
      <c r="FW1790" s="222"/>
      <c r="FX1790" s="223"/>
      <c r="FY1790" s="229"/>
      <c r="FZ1790" s="229"/>
      <c r="GA1790" s="230"/>
      <c r="GB1790" s="231"/>
      <c r="GC1790" s="232"/>
      <c r="GD1790" s="232"/>
      <c r="GE1790" s="231"/>
      <c r="GF1790" s="232"/>
      <c r="GG1790" s="232"/>
      <c r="GH1790" s="231"/>
      <c r="GI1790" s="232"/>
      <c r="GJ1790" s="231"/>
      <c r="GK1790" s="232"/>
      <c r="GL1790" s="231"/>
      <c r="GM1790" s="232"/>
      <c r="GN1790" s="228"/>
      <c r="GO1790" s="234"/>
      <c r="GP1790" s="298"/>
      <c r="GQ1790" s="239"/>
      <c r="GR1790" s="298"/>
      <c r="GS1790" s="239"/>
      <c r="GT1790" s="239"/>
      <c r="GU1790" s="239"/>
      <c r="GV1790" s="234">
        <f t="shared" si="660"/>
        <v>0</v>
      </c>
      <c r="GW1790" s="234">
        <f t="shared" si="661"/>
        <v>0</v>
      </c>
    </row>
    <row r="1791" spans="1:205" ht="12.75" hidden="1" outlineLevel="1">
      <c r="A1791" s="212"/>
      <c r="B1791" s="213"/>
      <c r="C1791" s="221"/>
      <c r="D1791" s="221"/>
      <c r="E1791" s="221"/>
      <c r="F1791" s="221"/>
      <c r="G1791" s="221"/>
      <c r="H1791" s="222"/>
      <c r="I1791" s="223"/>
      <c r="J1791" s="223"/>
      <c r="K1791" s="223"/>
      <c r="L1791" s="223"/>
      <c r="M1791" s="223"/>
      <c r="N1791" s="223"/>
      <c r="O1791" s="224"/>
      <c r="P1791" s="224"/>
      <c r="Q1791" s="222"/>
      <c r="R1791" s="222"/>
      <c r="S1791" s="222"/>
      <c r="T1791" s="223"/>
      <c r="U1791" s="223"/>
      <c r="V1791" s="223"/>
      <c r="W1791" s="223"/>
      <c r="X1791" s="223"/>
      <c r="Y1791" s="223"/>
      <c r="Z1791" s="223"/>
      <c r="AA1791" s="223"/>
      <c r="AB1791" s="223"/>
      <c r="AC1791" s="225">
        <v>0</v>
      </c>
      <c r="AD1791" s="225">
        <v>0</v>
      </c>
      <c r="AE1791" s="225">
        <v>0</v>
      </c>
      <c r="AF1791" s="225">
        <v>0</v>
      </c>
      <c r="AG1791" s="226">
        <v>0</v>
      </c>
      <c r="AH1791" s="226">
        <v>0</v>
      </c>
      <c r="AI1791" s="223"/>
      <c r="AJ1791" s="223"/>
      <c r="AK1791" s="223"/>
      <c r="AL1791" s="223"/>
      <c r="AM1791" s="223"/>
      <c r="AN1791" s="223"/>
      <c r="AO1791" s="223"/>
      <c r="AP1791" s="223"/>
      <c r="AQ1791" s="223"/>
      <c r="AR1791" s="223"/>
      <c r="AS1791" s="223"/>
      <c r="AT1791" s="223"/>
      <c r="AU1791" s="223"/>
      <c r="AV1791" s="223"/>
      <c r="AW1791" s="223"/>
      <c r="AX1791" s="223"/>
      <c r="AY1791" s="223"/>
      <c r="AZ1791" s="223"/>
      <c r="BA1791" s="223"/>
      <c r="BB1791" s="223"/>
      <c r="BC1791" s="223"/>
      <c r="BD1791" s="223"/>
      <c r="BE1791" s="223"/>
      <c r="BF1791" s="223"/>
      <c r="BG1791" s="223"/>
      <c r="BH1791" s="223"/>
      <c r="BI1791" s="223"/>
      <c r="BJ1791" s="223"/>
      <c r="BK1791" s="225">
        <v>0</v>
      </c>
      <c r="BL1791" s="225">
        <v>0</v>
      </c>
      <c r="BM1791" s="225">
        <v>0</v>
      </c>
      <c r="BN1791" s="225">
        <v>0</v>
      </c>
      <c r="BO1791" s="223"/>
      <c r="BP1791" s="223"/>
      <c r="BQ1791" s="223"/>
      <c r="BR1791" s="223"/>
      <c r="BS1791" s="223"/>
      <c r="BT1791" s="223"/>
      <c r="BU1791" s="223"/>
      <c r="BV1791" s="223"/>
      <c r="BW1791" s="223"/>
      <c r="BX1791" s="223"/>
      <c r="BY1791" s="223"/>
      <c r="BZ1791" s="223"/>
      <c r="CA1791" s="223"/>
      <c r="CB1791" s="223"/>
      <c r="CC1791" s="223"/>
      <c r="CD1791" s="223"/>
      <c r="CE1791" s="223"/>
      <c r="CF1791" s="223"/>
      <c r="CG1791" s="223"/>
      <c r="CH1791" s="223"/>
      <c r="CI1791" s="223"/>
      <c r="CJ1791" s="223"/>
      <c r="CK1791" s="223"/>
      <c r="CL1791" s="223"/>
      <c r="CM1791" s="223"/>
      <c r="CN1791" s="223"/>
      <c r="CO1791" s="223"/>
      <c r="CP1791" s="223"/>
      <c r="CQ1791" s="223"/>
      <c r="CR1791" s="223"/>
      <c r="CS1791" s="223"/>
      <c r="CT1791" s="223"/>
      <c r="CU1791" s="223"/>
      <c r="CV1791" s="223"/>
      <c r="CW1791" s="223"/>
      <c r="CX1791" s="223"/>
      <c r="CY1791" s="223"/>
      <c r="CZ1791" s="223"/>
      <c r="DA1791" s="223"/>
      <c r="DB1791" s="223"/>
      <c r="DC1791" s="223"/>
      <c r="DD1791" s="223"/>
      <c r="DE1791" s="223"/>
      <c r="DF1791" s="223"/>
      <c r="DG1791" s="223"/>
      <c r="DH1791" s="223"/>
      <c r="DI1791" s="223"/>
      <c r="DJ1791" s="223"/>
      <c r="DK1791" s="223"/>
      <c r="DL1791" s="223"/>
      <c r="DM1791" s="223"/>
      <c r="DN1791" s="223"/>
      <c r="DO1791" s="223"/>
      <c r="DP1791" s="223"/>
      <c r="DQ1791" s="223"/>
      <c r="DR1791" s="223"/>
      <c r="DS1791" s="223"/>
      <c r="DT1791" s="223"/>
      <c r="DU1791" s="223"/>
      <c r="DV1791" s="223"/>
      <c r="DW1791" s="223"/>
      <c r="DX1791" s="223"/>
      <c r="DY1791" s="223"/>
      <c r="DZ1791" s="223"/>
      <c r="EA1791" s="223"/>
      <c r="EB1791" s="223"/>
      <c r="EC1791" s="227">
        <v>0</v>
      </c>
      <c r="ED1791" s="223"/>
      <c r="EE1791" s="223"/>
      <c r="EF1791" s="223"/>
      <c r="EG1791" s="229"/>
      <c r="EH1791" s="229"/>
      <c r="EI1791" s="223"/>
      <c r="EJ1791" s="229"/>
      <c r="EK1791" s="229"/>
      <c r="EL1791" s="223"/>
      <c r="EM1791" s="229"/>
      <c r="EN1791" s="229"/>
      <c r="EO1791" s="223"/>
      <c r="EP1791" s="229"/>
      <c r="EQ1791" s="229"/>
      <c r="ER1791" s="222"/>
      <c r="ES1791" s="223"/>
      <c r="ET1791" s="229"/>
      <c r="EU1791" s="229"/>
      <c r="EV1791" s="223"/>
      <c r="EW1791" s="229"/>
      <c r="EX1791" s="229"/>
      <c r="EY1791" s="223"/>
      <c r="EZ1791" s="229"/>
      <c r="FA1791" s="229"/>
      <c r="FB1791" s="223"/>
      <c r="FC1791" s="229"/>
      <c r="FD1791" s="229"/>
      <c r="FE1791" s="223"/>
      <c r="FF1791" s="229"/>
      <c r="FG1791" s="229"/>
      <c r="FH1791" s="223"/>
      <c r="FI1791" s="229"/>
      <c r="FJ1791" s="229"/>
      <c r="FK1791" s="223"/>
      <c r="FL1791" s="229"/>
      <c r="FM1791" s="229"/>
      <c r="FN1791" s="223"/>
      <c r="FO1791" s="229"/>
      <c r="FP1791" s="229"/>
      <c r="FQ1791" s="223"/>
      <c r="FR1791" s="229"/>
      <c r="FS1791" s="229"/>
      <c r="FT1791" s="223"/>
      <c r="FU1791" s="229"/>
      <c r="FV1791" s="229"/>
      <c r="FW1791" s="222"/>
      <c r="FX1791" s="223"/>
      <c r="FY1791" s="229"/>
      <c r="FZ1791" s="229"/>
      <c r="GA1791" s="230"/>
      <c r="GB1791" s="231"/>
      <c r="GC1791" s="232"/>
      <c r="GD1791" s="232"/>
      <c r="GE1791" s="231"/>
      <c r="GF1791" s="232"/>
      <c r="GG1791" s="232"/>
      <c r="GH1791" s="231"/>
      <c r="GI1791" s="232"/>
      <c r="GJ1791" s="231"/>
      <c r="GK1791" s="232"/>
      <c r="GL1791" s="231"/>
      <c r="GM1791" s="232"/>
      <c r="GN1791" s="228"/>
      <c r="GO1791" s="234"/>
      <c r="GP1791" s="298"/>
      <c r="GQ1791" s="239"/>
      <c r="GR1791" s="298"/>
      <c r="GS1791" s="239"/>
      <c r="GT1791" s="239"/>
      <c r="GU1791" s="239"/>
      <c r="GV1791" s="234">
        <f t="shared" si="660"/>
        <v>0</v>
      </c>
      <c r="GW1791" s="234">
        <f t="shared" si="661"/>
        <v>0</v>
      </c>
    </row>
    <row r="1792" spans="1:205" ht="12.75" hidden="1" outlineLevel="1">
      <c r="A1792" s="212"/>
      <c r="B1792" s="213"/>
      <c r="C1792" s="221"/>
      <c r="D1792" s="221"/>
      <c r="E1792" s="221"/>
      <c r="F1792" s="221"/>
      <c r="G1792" s="221"/>
      <c r="H1792" s="222"/>
      <c r="I1792" s="223"/>
      <c r="J1792" s="223"/>
      <c r="K1792" s="223"/>
      <c r="L1792" s="223"/>
      <c r="M1792" s="223"/>
      <c r="N1792" s="223"/>
      <c r="O1792" s="224"/>
      <c r="P1792" s="224"/>
      <c r="Q1792" s="222"/>
      <c r="R1792" s="222"/>
      <c r="S1792" s="222"/>
      <c r="T1792" s="223"/>
      <c r="U1792" s="223"/>
      <c r="V1792" s="223"/>
      <c r="W1792" s="223"/>
      <c r="X1792" s="223"/>
      <c r="Y1792" s="223"/>
      <c r="Z1792" s="223"/>
      <c r="AA1792" s="223"/>
      <c r="AB1792" s="223"/>
      <c r="AC1792" s="225">
        <v>0</v>
      </c>
      <c r="AD1792" s="225">
        <v>0</v>
      </c>
      <c r="AE1792" s="225">
        <v>0</v>
      </c>
      <c r="AF1792" s="225">
        <v>0</v>
      </c>
      <c r="AG1792" s="226">
        <v>0</v>
      </c>
      <c r="AH1792" s="226">
        <v>0</v>
      </c>
      <c r="AI1792" s="223"/>
      <c r="AJ1792" s="223"/>
      <c r="AK1792" s="223"/>
      <c r="AL1792" s="223"/>
      <c r="AM1792" s="223"/>
      <c r="AN1792" s="223"/>
      <c r="AO1792" s="223"/>
      <c r="AP1792" s="223"/>
      <c r="AQ1792" s="223"/>
      <c r="AR1792" s="223"/>
      <c r="AS1792" s="223"/>
      <c r="AT1792" s="223"/>
      <c r="AU1792" s="223"/>
      <c r="AV1792" s="223"/>
      <c r="AW1792" s="223"/>
      <c r="AX1792" s="223"/>
      <c r="AY1792" s="223"/>
      <c r="AZ1792" s="223"/>
      <c r="BA1792" s="223"/>
      <c r="BB1792" s="223"/>
      <c r="BC1792" s="223"/>
      <c r="BD1792" s="223"/>
      <c r="BE1792" s="223"/>
      <c r="BF1792" s="223"/>
      <c r="BG1792" s="223"/>
      <c r="BH1792" s="223"/>
      <c r="BI1792" s="223"/>
      <c r="BJ1792" s="223"/>
      <c r="BK1792" s="225">
        <v>0</v>
      </c>
      <c r="BL1792" s="225">
        <v>0</v>
      </c>
      <c r="BM1792" s="225">
        <v>0</v>
      </c>
      <c r="BN1792" s="225">
        <v>0</v>
      </c>
      <c r="BO1792" s="223"/>
      <c r="BP1792" s="223"/>
      <c r="BQ1792" s="223"/>
      <c r="BR1792" s="223"/>
      <c r="BS1792" s="223"/>
      <c r="BT1792" s="223"/>
      <c r="BU1792" s="223"/>
      <c r="BV1792" s="223"/>
      <c r="BW1792" s="223"/>
      <c r="BX1792" s="223"/>
      <c r="BY1792" s="223"/>
      <c r="BZ1792" s="223"/>
      <c r="CA1792" s="223"/>
      <c r="CB1792" s="223"/>
      <c r="CC1792" s="223"/>
      <c r="CD1792" s="223"/>
      <c r="CE1792" s="223"/>
      <c r="CF1792" s="223"/>
      <c r="CG1792" s="223"/>
      <c r="CH1792" s="223"/>
      <c r="CI1792" s="223"/>
      <c r="CJ1792" s="223"/>
      <c r="CK1792" s="223"/>
      <c r="CL1792" s="223"/>
      <c r="CM1792" s="223"/>
      <c r="CN1792" s="223"/>
      <c r="CO1792" s="223"/>
      <c r="CP1792" s="223"/>
      <c r="CQ1792" s="223"/>
      <c r="CR1792" s="223"/>
      <c r="CS1792" s="223"/>
      <c r="CT1792" s="223"/>
      <c r="CU1792" s="223"/>
      <c r="CV1792" s="223"/>
      <c r="CW1792" s="223"/>
      <c r="CX1792" s="223"/>
      <c r="CY1792" s="223"/>
      <c r="CZ1792" s="223"/>
      <c r="DA1792" s="223"/>
      <c r="DB1792" s="223"/>
      <c r="DC1792" s="223"/>
      <c r="DD1792" s="223"/>
      <c r="DE1792" s="223"/>
      <c r="DF1792" s="223"/>
      <c r="DG1792" s="223"/>
      <c r="DH1792" s="223"/>
      <c r="DI1792" s="223"/>
      <c r="DJ1792" s="223"/>
      <c r="DK1792" s="223"/>
      <c r="DL1792" s="223"/>
      <c r="DM1792" s="223"/>
      <c r="DN1792" s="223"/>
      <c r="DO1792" s="223"/>
      <c r="DP1792" s="223"/>
      <c r="DQ1792" s="223"/>
      <c r="DR1792" s="223"/>
      <c r="DS1792" s="223"/>
      <c r="DT1792" s="223"/>
      <c r="DU1792" s="223"/>
      <c r="DV1792" s="223"/>
      <c r="DW1792" s="223"/>
      <c r="DX1792" s="223"/>
      <c r="DY1792" s="223"/>
      <c r="DZ1792" s="223"/>
      <c r="EA1792" s="223"/>
      <c r="EB1792" s="223"/>
      <c r="EC1792" s="227">
        <v>0</v>
      </c>
      <c r="ED1792" s="223"/>
      <c r="EE1792" s="223"/>
      <c r="EF1792" s="223"/>
      <c r="EG1792" s="229"/>
      <c r="EH1792" s="229"/>
      <c r="EI1792" s="223"/>
      <c r="EJ1792" s="229"/>
      <c r="EK1792" s="229"/>
      <c r="EL1792" s="223"/>
      <c r="EM1792" s="229"/>
      <c r="EN1792" s="229"/>
      <c r="EO1792" s="223"/>
      <c r="EP1792" s="229"/>
      <c r="EQ1792" s="229"/>
      <c r="ER1792" s="222"/>
      <c r="ES1792" s="223"/>
      <c r="ET1792" s="229"/>
      <c r="EU1792" s="229"/>
      <c r="EV1792" s="223"/>
      <c r="EW1792" s="229"/>
      <c r="EX1792" s="229"/>
      <c r="EY1792" s="223"/>
      <c r="EZ1792" s="229"/>
      <c r="FA1792" s="229"/>
      <c r="FB1792" s="223"/>
      <c r="FC1792" s="229"/>
      <c r="FD1792" s="229"/>
      <c r="FE1792" s="223"/>
      <c r="FF1792" s="229"/>
      <c r="FG1792" s="229"/>
      <c r="FH1792" s="223"/>
      <c r="FI1792" s="229"/>
      <c r="FJ1792" s="229"/>
      <c r="FK1792" s="223"/>
      <c r="FL1792" s="229"/>
      <c r="FM1792" s="229"/>
      <c r="FN1792" s="223"/>
      <c r="FO1792" s="229"/>
      <c r="FP1792" s="229"/>
      <c r="FQ1792" s="223"/>
      <c r="FR1792" s="229"/>
      <c r="FS1792" s="229"/>
      <c r="FT1792" s="223"/>
      <c r="FU1792" s="229"/>
      <c r="FV1792" s="229"/>
      <c r="FW1792" s="222"/>
      <c r="FX1792" s="223"/>
      <c r="FY1792" s="229"/>
      <c r="FZ1792" s="229"/>
      <c r="GA1792" s="230"/>
      <c r="GB1792" s="231"/>
      <c r="GC1792" s="232"/>
      <c r="GD1792" s="232"/>
      <c r="GE1792" s="231"/>
      <c r="GF1792" s="232"/>
      <c r="GG1792" s="232"/>
      <c r="GH1792" s="231"/>
      <c r="GI1792" s="232"/>
      <c r="GJ1792" s="231"/>
      <c r="GK1792" s="232"/>
      <c r="GL1792" s="231"/>
      <c r="GM1792" s="232"/>
      <c r="GN1792" s="228"/>
      <c r="GO1792" s="234"/>
      <c r="GP1792" s="298"/>
      <c r="GQ1792" s="239"/>
      <c r="GR1792" s="298"/>
      <c r="GS1792" s="239"/>
      <c r="GT1792" s="239"/>
      <c r="GU1792" s="239"/>
      <c r="GV1792" s="234">
        <f t="shared" si="660"/>
        <v>0</v>
      </c>
      <c r="GW1792" s="234">
        <f t="shared" si="661"/>
        <v>0</v>
      </c>
    </row>
    <row r="1793" spans="1:205" ht="12.75" hidden="1" outlineLevel="1">
      <c r="A1793" s="212"/>
      <c r="B1793" s="213"/>
      <c r="C1793" s="221"/>
      <c r="D1793" s="221"/>
      <c r="E1793" s="221"/>
      <c r="F1793" s="221"/>
      <c r="G1793" s="221"/>
      <c r="H1793" s="222"/>
      <c r="I1793" s="223"/>
      <c r="J1793" s="223"/>
      <c r="K1793" s="223"/>
      <c r="L1793" s="223"/>
      <c r="M1793" s="223"/>
      <c r="N1793" s="223"/>
      <c r="O1793" s="224"/>
      <c r="P1793" s="224"/>
      <c r="Q1793" s="222"/>
      <c r="R1793" s="222"/>
      <c r="S1793" s="222"/>
      <c r="T1793" s="223"/>
      <c r="U1793" s="223"/>
      <c r="V1793" s="223"/>
      <c r="W1793" s="223"/>
      <c r="X1793" s="223"/>
      <c r="Y1793" s="223"/>
      <c r="Z1793" s="223"/>
      <c r="AA1793" s="223"/>
      <c r="AB1793" s="223"/>
      <c r="AC1793" s="225">
        <v>0</v>
      </c>
      <c r="AD1793" s="225">
        <v>0</v>
      </c>
      <c r="AE1793" s="225">
        <v>0</v>
      </c>
      <c r="AF1793" s="225">
        <v>0</v>
      </c>
      <c r="AG1793" s="226">
        <v>0</v>
      </c>
      <c r="AH1793" s="226">
        <v>0</v>
      </c>
      <c r="AI1793" s="223"/>
      <c r="AJ1793" s="223"/>
      <c r="AK1793" s="223"/>
      <c r="AL1793" s="223"/>
      <c r="AM1793" s="223"/>
      <c r="AN1793" s="223"/>
      <c r="AO1793" s="223"/>
      <c r="AP1793" s="223"/>
      <c r="AQ1793" s="223"/>
      <c r="AR1793" s="223"/>
      <c r="AS1793" s="223"/>
      <c r="AT1793" s="223"/>
      <c r="AU1793" s="223"/>
      <c r="AV1793" s="223"/>
      <c r="AW1793" s="223"/>
      <c r="AX1793" s="223"/>
      <c r="AY1793" s="223"/>
      <c r="AZ1793" s="223"/>
      <c r="BA1793" s="223"/>
      <c r="BB1793" s="223"/>
      <c r="BC1793" s="223"/>
      <c r="BD1793" s="223"/>
      <c r="BE1793" s="223"/>
      <c r="BF1793" s="223"/>
      <c r="BG1793" s="223"/>
      <c r="BH1793" s="223"/>
      <c r="BI1793" s="223"/>
      <c r="BJ1793" s="223"/>
      <c r="BK1793" s="225">
        <v>0</v>
      </c>
      <c r="BL1793" s="225">
        <v>0</v>
      </c>
      <c r="BM1793" s="225">
        <v>0</v>
      </c>
      <c r="BN1793" s="225">
        <v>0</v>
      </c>
      <c r="BO1793" s="223"/>
      <c r="BP1793" s="223"/>
      <c r="BQ1793" s="223"/>
      <c r="BR1793" s="223"/>
      <c r="BS1793" s="223"/>
      <c r="BT1793" s="223"/>
      <c r="BU1793" s="223"/>
      <c r="BV1793" s="223"/>
      <c r="BW1793" s="223"/>
      <c r="BX1793" s="223"/>
      <c r="BY1793" s="223"/>
      <c r="BZ1793" s="223"/>
      <c r="CA1793" s="223"/>
      <c r="CB1793" s="223"/>
      <c r="CC1793" s="223"/>
      <c r="CD1793" s="223"/>
      <c r="CE1793" s="223"/>
      <c r="CF1793" s="223"/>
      <c r="CG1793" s="223"/>
      <c r="CH1793" s="223"/>
      <c r="CI1793" s="223"/>
      <c r="CJ1793" s="223"/>
      <c r="CK1793" s="223"/>
      <c r="CL1793" s="223"/>
      <c r="CM1793" s="223"/>
      <c r="CN1793" s="223"/>
      <c r="CO1793" s="223"/>
      <c r="CP1793" s="223"/>
      <c r="CQ1793" s="223"/>
      <c r="CR1793" s="223"/>
      <c r="CS1793" s="223"/>
      <c r="CT1793" s="223"/>
      <c r="CU1793" s="223"/>
      <c r="CV1793" s="223"/>
      <c r="CW1793" s="223"/>
      <c r="CX1793" s="223"/>
      <c r="CY1793" s="223"/>
      <c r="CZ1793" s="223"/>
      <c r="DA1793" s="223"/>
      <c r="DB1793" s="223"/>
      <c r="DC1793" s="223"/>
      <c r="DD1793" s="223"/>
      <c r="DE1793" s="223"/>
      <c r="DF1793" s="223"/>
      <c r="DG1793" s="223"/>
      <c r="DH1793" s="223"/>
      <c r="DI1793" s="223"/>
      <c r="DJ1793" s="223"/>
      <c r="DK1793" s="223"/>
      <c r="DL1793" s="223"/>
      <c r="DM1793" s="223"/>
      <c r="DN1793" s="223"/>
      <c r="DO1793" s="223"/>
      <c r="DP1793" s="223"/>
      <c r="DQ1793" s="223"/>
      <c r="DR1793" s="223"/>
      <c r="DS1793" s="223"/>
      <c r="DT1793" s="223"/>
      <c r="DU1793" s="223"/>
      <c r="DV1793" s="223"/>
      <c r="DW1793" s="223"/>
      <c r="DX1793" s="223"/>
      <c r="DY1793" s="223"/>
      <c r="DZ1793" s="223"/>
      <c r="EA1793" s="223"/>
      <c r="EB1793" s="223"/>
      <c r="EC1793" s="227">
        <v>0</v>
      </c>
      <c r="ED1793" s="223"/>
      <c r="EE1793" s="223"/>
      <c r="EF1793" s="223"/>
      <c r="EG1793" s="229"/>
      <c r="EH1793" s="229"/>
      <c r="EI1793" s="223"/>
      <c r="EJ1793" s="229"/>
      <c r="EK1793" s="229"/>
      <c r="EL1793" s="223"/>
      <c r="EM1793" s="229"/>
      <c r="EN1793" s="229"/>
      <c r="EO1793" s="223"/>
      <c r="EP1793" s="229"/>
      <c r="EQ1793" s="229"/>
      <c r="ER1793" s="222"/>
      <c r="ES1793" s="223"/>
      <c r="ET1793" s="229"/>
      <c r="EU1793" s="229"/>
      <c r="EV1793" s="223"/>
      <c r="EW1793" s="229"/>
      <c r="EX1793" s="229"/>
      <c r="EY1793" s="223"/>
      <c r="EZ1793" s="229"/>
      <c r="FA1793" s="229"/>
      <c r="FB1793" s="223"/>
      <c r="FC1793" s="229"/>
      <c r="FD1793" s="229"/>
      <c r="FE1793" s="223"/>
      <c r="FF1793" s="229"/>
      <c r="FG1793" s="229"/>
      <c r="FH1793" s="223"/>
      <c r="FI1793" s="229"/>
      <c r="FJ1793" s="229"/>
      <c r="FK1793" s="223"/>
      <c r="FL1793" s="229"/>
      <c r="FM1793" s="229"/>
      <c r="FN1793" s="223"/>
      <c r="FO1793" s="229"/>
      <c r="FP1793" s="229"/>
      <c r="FQ1793" s="223"/>
      <c r="FR1793" s="229"/>
      <c r="FS1793" s="229"/>
      <c r="FT1793" s="223"/>
      <c r="FU1793" s="229"/>
      <c r="FV1793" s="229"/>
      <c r="FW1793" s="222"/>
      <c r="FX1793" s="223"/>
      <c r="FY1793" s="229"/>
      <c r="FZ1793" s="229"/>
      <c r="GA1793" s="230"/>
      <c r="GB1793" s="231"/>
      <c r="GC1793" s="232"/>
      <c r="GD1793" s="232"/>
      <c r="GE1793" s="231"/>
      <c r="GF1793" s="232"/>
      <c r="GG1793" s="232"/>
      <c r="GH1793" s="231"/>
      <c r="GI1793" s="232"/>
      <c r="GJ1793" s="231"/>
      <c r="GK1793" s="232"/>
      <c r="GL1793" s="231"/>
      <c r="GM1793" s="232"/>
      <c r="GN1793" s="228"/>
      <c r="GO1793" s="234"/>
      <c r="GP1793" s="298"/>
      <c r="GQ1793" s="239"/>
      <c r="GR1793" s="298"/>
      <c r="GS1793" s="239"/>
      <c r="GT1793" s="239"/>
      <c r="GU1793" s="239"/>
      <c r="GV1793" s="234">
        <f t="shared" si="660"/>
        <v>0</v>
      </c>
      <c r="GW1793" s="234">
        <f t="shared" si="661"/>
        <v>0</v>
      </c>
    </row>
    <row r="1794" spans="1:205" ht="12.75" hidden="1" outlineLevel="1">
      <c r="A1794" s="212"/>
      <c r="B1794" s="213"/>
      <c r="C1794" s="221"/>
      <c r="D1794" s="221"/>
      <c r="E1794" s="221"/>
      <c r="F1794" s="221"/>
      <c r="G1794" s="221"/>
      <c r="H1794" s="222"/>
      <c r="I1794" s="223"/>
      <c r="J1794" s="223"/>
      <c r="K1794" s="223"/>
      <c r="L1794" s="223"/>
      <c r="M1794" s="223"/>
      <c r="N1794" s="223"/>
      <c r="O1794" s="224"/>
      <c r="P1794" s="224"/>
      <c r="Q1794" s="222"/>
      <c r="R1794" s="222"/>
      <c r="S1794" s="222"/>
      <c r="T1794" s="223"/>
      <c r="U1794" s="223"/>
      <c r="V1794" s="223"/>
      <c r="W1794" s="223"/>
      <c r="X1794" s="223"/>
      <c r="Y1794" s="223"/>
      <c r="Z1794" s="223"/>
      <c r="AA1794" s="223"/>
      <c r="AB1794" s="223"/>
      <c r="AC1794" s="225">
        <v>0</v>
      </c>
      <c r="AD1794" s="225">
        <v>0</v>
      </c>
      <c r="AE1794" s="225">
        <v>0</v>
      </c>
      <c r="AF1794" s="225">
        <v>0</v>
      </c>
      <c r="AG1794" s="226">
        <v>0</v>
      </c>
      <c r="AH1794" s="226">
        <v>0</v>
      </c>
      <c r="AI1794" s="223"/>
      <c r="AJ1794" s="223"/>
      <c r="AK1794" s="223"/>
      <c r="AL1794" s="223"/>
      <c r="AM1794" s="223"/>
      <c r="AN1794" s="223"/>
      <c r="AO1794" s="223"/>
      <c r="AP1794" s="223"/>
      <c r="AQ1794" s="223"/>
      <c r="AR1794" s="223"/>
      <c r="AS1794" s="223"/>
      <c r="AT1794" s="223"/>
      <c r="AU1794" s="223"/>
      <c r="AV1794" s="223"/>
      <c r="AW1794" s="223"/>
      <c r="AX1794" s="223"/>
      <c r="AY1794" s="223"/>
      <c r="AZ1794" s="223"/>
      <c r="BA1794" s="223"/>
      <c r="BB1794" s="223"/>
      <c r="BC1794" s="223"/>
      <c r="BD1794" s="223"/>
      <c r="BE1794" s="223"/>
      <c r="BF1794" s="223"/>
      <c r="BG1794" s="223"/>
      <c r="BH1794" s="223"/>
      <c r="BI1794" s="223"/>
      <c r="BJ1794" s="223"/>
      <c r="BK1794" s="225">
        <v>0</v>
      </c>
      <c r="BL1794" s="225">
        <v>0</v>
      </c>
      <c r="BM1794" s="225">
        <v>0</v>
      </c>
      <c r="BN1794" s="225">
        <v>0</v>
      </c>
      <c r="BO1794" s="223"/>
      <c r="BP1794" s="223"/>
      <c r="BQ1794" s="223"/>
      <c r="BR1794" s="223"/>
      <c r="BS1794" s="223"/>
      <c r="BT1794" s="223"/>
      <c r="BU1794" s="223"/>
      <c r="BV1794" s="223"/>
      <c r="BW1794" s="223"/>
      <c r="BX1794" s="223"/>
      <c r="BY1794" s="223"/>
      <c r="BZ1794" s="223"/>
      <c r="CA1794" s="223"/>
      <c r="CB1794" s="223"/>
      <c r="CC1794" s="223"/>
      <c r="CD1794" s="223"/>
      <c r="CE1794" s="223"/>
      <c r="CF1794" s="223"/>
      <c r="CG1794" s="223"/>
      <c r="CH1794" s="223"/>
      <c r="CI1794" s="223"/>
      <c r="CJ1794" s="223"/>
      <c r="CK1794" s="223"/>
      <c r="CL1794" s="223"/>
      <c r="CM1794" s="223"/>
      <c r="CN1794" s="223"/>
      <c r="CO1794" s="223"/>
      <c r="CP1794" s="223"/>
      <c r="CQ1794" s="223"/>
      <c r="CR1794" s="223"/>
      <c r="CS1794" s="223"/>
      <c r="CT1794" s="223"/>
      <c r="CU1794" s="223"/>
      <c r="CV1794" s="223"/>
      <c r="CW1794" s="223"/>
      <c r="CX1794" s="223"/>
      <c r="CY1794" s="223"/>
      <c r="CZ1794" s="223"/>
      <c r="DA1794" s="223"/>
      <c r="DB1794" s="223"/>
      <c r="DC1794" s="223"/>
      <c r="DD1794" s="223"/>
      <c r="DE1794" s="223"/>
      <c r="DF1794" s="223"/>
      <c r="DG1794" s="223"/>
      <c r="DH1794" s="223"/>
      <c r="DI1794" s="223"/>
      <c r="DJ1794" s="223"/>
      <c r="DK1794" s="223"/>
      <c r="DL1794" s="223"/>
      <c r="DM1794" s="223"/>
      <c r="DN1794" s="223"/>
      <c r="DO1794" s="223"/>
      <c r="DP1794" s="223"/>
      <c r="DQ1794" s="223"/>
      <c r="DR1794" s="223"/>
      <c r="DS1794" s="223"/>
      <c r="DT1794" s="223"/>
      <c r="DU1794" s="223"/>
      <c r="DV1794" s="223"/>
      <c r="DW1794" s="223"/>
      <c r="DX1794" s="223"/>
      <c r="DY1794" s="223"/>
      <c r="DZ1794" s="223"/>
      <c r="EA1794" s="223"/>
      <c r="EB1794" s="223"/>
      <c r="EC1794" s="227">
        <v>0</v>
      </c>
      <c r="ED1794" s="223"/>
      <c r="EE1794" s="223"/>
      <c r="EF1794" s="223"/>
      <c r="EG1794" s="229"/>
      <c r="EH1794" s="229"/>
      <c r="EI1794" s="223"/>
      <c r="EJ1794" s="229"/>
      <c r="EK1794" s="229"/>
      <c r="EL1794" s="223"/>
      <c r="EM1794" s="229"/>
      <c r="EN1794" s="229"/>
      <c r="EO1794" s="223"/>
      <c r="EP1794" s="229"/>
      <c r="EQ1794" s="229"/>
      <c r="ER1794" s="222"/>
      <c r="ES1794" s="223"/>
      <c r="ET1794" s="229"/>
      <c r="EU1794" s="229"/>
      <c r="EV1794" s="223"/>
      <c r="EW1794" s="229"/>
      <c r="EX1794" s="229"/>
      <c r="EY1794" s="223"/>
      <c r="EZ1794" s="229"/>
      <c r="FA1794" s="229"/>
      <c r="FB1794" s="223"/>
      <c r="FC1794" s="229"/>
      <c r="FD1794" s="229"/>
      <c r="FE1794" s="223"/>
      <c r="FF1794" s="229"/>
      <c r="FG1794" s="229"/>
      <c r="FH1794" s="223"/>
      <c r="FI1794" s="229"/>
      <c r="FJ1794" s="229"/>
      <c r="FK1794" s="223"/>
      <c r="FL1794" s="229"/>
      <c r="FM1794" s="229"/>
      <c r="FN1794" s="223"/>
      <c r="FO1794" s="229"/>
      <c r="FP1794" s="229"/>
      <c r="FQ1794" s="223"/>
      <c r="FR1794" s="229"/>
      <c r="FS1794" s="229"/>
      <c r="FT1794" s="223"/>
      <c r="FU1794" s="229"/>
      <c r="FV1794" s="229"/>
      <c r="FW1794" s="222"/>
      <c r="FX1794" s="223"/>
      <c r="FY1794" s="229"/>
      <c r="FZ1794" s="229"/>
      <c r="GA1794" s="230"/>
      <c r="GB1794" s="231"/>
      <c r="GC1794" s="232"/>
      <c r="GD1794" s="232"/>
      <c r="GE1794" s="231"/>
      <c r="GF1794" s="232"/>
      <c r="GG1794" s="232"/>
      <c r="GH1794" s="231"/>
      <c r="GI1794" s="232"/>
      <c r="GJ1794" s="231"/>
      <c r="GK1794" s="232"/>
      <c r="GL1794" s="231"/>
      <c r="GM1794" s="232"/>
      <c r="GN1794" s="228"/>
      <c r="GO1794" s="234"/>
      <c r="GP1794" s="298"/>
      <c r="GQ1794" s="239"/>
      <c r="GR1794" s="298"/>
      <c r="GS1794" s="239"/>
      <c r="GT1794" s="239"/>
      <c r="GU1794" s="239"/>
      <c r="GV1794" s="234">
        <f t="shared" si="660"/>
        <v>0</v>
      </c>
      <c r="GW1794" s="234">
        <f t="shared" si="661"/>
        <v>0</v>
      </c>
    </row>
    <row r="1795" spans="1:205" ht="12.75">
      <c r="A1795" s="282"/>
      <c r="B1795" s="283"/>
      <c r="C1795" s="284"/>
      <c r="D1795" s="284"/>
      <c r="E1795" s="284"/>
      <c r="F1795" s="284"/>
      <c r="G1795" s="284"/>
      <c r="H1795" s="288"/>
      <c r="I1795" s="286"/>
      <c r="J1795" s="286"/>
      <c r="K1795" s="286"/>
      <c r="L1795" s="286"/>
      <c r="M1795" s="286"/>
      <c r="N1795" s="286"/>
      <c r="O1795" s="287"/>
      <c r="P1795" s="287"/>
      <c r="Q1795" s="288"/>
      <c r="R1795" s="288"/>
      <c r="S1795" s="288"/>
      <c r="T1795" s="286"/>
      <c r="U1795" s="286"/>
      <c r="V1795" s="286"/>
      <c r="W1795" s="286"/>
      <c r="X1795" s="286"/>
      <c r="Y1795" s="286"/>
      <c r="Z1795" s="286"/>
      <c r="AA1795" s="286"/>
      <c r="AB1795" s="286"/>
      <c r="AC1795" s="290">
        <v>0</v>
      </c>
      <c r="AD1795" s="290">
        <v>0</v>
      </c>
      <c r="AE1795" s="290">
        <v>0</v>
      </c>
      <c r="AF1795" s="290">
        <v>0</v>
      </c>
      <c r="AG1795" s="286">
        <v>0</v>
      </c>
      <c r="AH1795" s="286">
        <v>0</v>
      </c>
      <c r="AI1795" s="286"/>
      <c r="AJ1795" s="286"/>
      <c r="AK1795" s="286"/>
      <c r="AL1795" s="286"/>
      <c r="AM1795" s="286"/>
      <c r="AN1795" s="286"/>
      <c r="AO1795" s="286"/>
      <c r="AP1795" s="286"/>
      <c r="AQ1795" s="286"/>
      <c r="AR1795" s="286"/>
      <c r="AS1795" s="286"/>
      <c r="AT1795" s="286"/>
      <c r="AU1795" s="286"/>
      <c r="AV1795" s="286"/>
      <c r="AW1795" s="286"/>
      <c r="AX1795" s="286"/>
      <c r="AY1795" s="286"/>
      <c r="AZ1795" s="286"/>
      <c r="BA1795" s="286"/>
      <c r="BB1795" s="286"/>
      <c r="BC1795" s="286"/>
      <c r="BD1795" s="286"/>
      <c r="BE1795" s="286"/>
      <c r="BF1795" s="286"/>
      <c r="BG1795" s="286"/>
      <c r="BH1795" s="286"/>
      <c r="BI1795" s="286"/>
      <c r="BJ1795" s="286"/>
      <c r="BK1795" s="290">
        <v>0</v>
      </c>
      <c r="BL1795" s="290">
        <v>0</v>
      </c>
      <c r="BM1795" s="290">
        <v>0</v>
      </c>
      <c r="BN1795" s="290">
        <v>0</v>
      </c>
      <c r="BO1795" s="286"/>
      <c r="BP1795" s="286"/>
      <c r="BQ1795" s="286"/>
      <c r="BR1795" s="286"/>
      <c r="BS1795" s="286"/>
      <c r="BT1795" s="286"/>
      <c r="BU1795" s="286"/>
      <c r="BV1795" s="286"/>
      <c r="BW1795" s="286"/>
      <c r="BX1795" s="286"/>
      <c r="BY1795" s="286"/>
      <c r="BZ1795" s="286"/>
      <c r="CA1795" s="286"/>
      <c r="CB1795" s="286"/>
      <c r="CC1795" s="286"/>
      <c r="CD1795" s="286"/>
      <c r="CE1795" s="286"/>
      <c r="CF1795" s="286"/>
      <c r="CG1795" s="286"/>
      <c r="CH1795" s="286"/>
      <c r="CI1795" s="286"/>
      <c r="CJ1795" s="286"/>
      <c r="CK1795" s="286"/>
      <c r="CL1795" s="286"/>
      <c r="CM1795" s="286"/>
      <c r="CN1795" s="286"/>
      <c r="CO1795" s="286"/>
      <c r="CP1795" s="286"/>
      <c r="CQ1795" s="286"/>
      <c r="CR1795" s="286"/>
      <c r="CS1795" s="286"/>
      <c r="CT1795" s="286"/>
      <c r="CU1795" s="286"/>
      <c r="CV1795" s="286"/>
      <c r="CW1795" s="286"/>
      <c r="CX1795" s="286"/>
      <c r="CY1795" s="286"/>
      <c r="CZ1795" s="286"/>
      <c r="DA1795" s="286"/>
      <c r="DB1795" s="286"/>
      <c r="DC1795" s="286"/>
      <c r="DD1795" s="286"/>
      <c r="DE1795" s="286"/>
      <c r="DF1795" s="286"/>
      <c r="DG1795" s="286"/>
      <c r="DH1795" s="286"/>
      <c r="DI1795" s="286"/>
      <c r="DJ1795" s="286"/>
      <c r="DK1795" s="286"/>
      <c r="DL1795" s="286"/>
      <c r="DM1795" s="286"/>
      <c r="DN1795" s="286"/>
      <c r="DO1795" s="286"/>
      <c r="DP1795" s="286"/>
      <c r="DQ1795" s="286"/>
      <c r="DR1795" s="286"/>
      <c r="DS1795" s="286"/>
      <c r="DT1795" s="286"/>
      <c r="DU1795" s="286"/>
      <c r="DV1795" s="286"/>
      <c r="DW1795" s="286"/>
      <c r="DX1795" s="286"/>
      <c r="DY1795" s="286"/>
      <c r="DZ1795" s="286"/>
      <c r="EA1795" s="286"/>
      <c r="EB1795" s="286"/>
      <c r="EC1795" s="289">
        <v>0</v>
      </c>
      <c r="ED1795" s="286"/>
      <c r="EE1795" s="286"/>
      <c r="EF1795" s="286"/>
      <c r="EG1795" s="291"/>
      <c r="EH1795" s="291"/>
      <c r="EI1795" s="286"/>
      <c r="EJ1795" s="291"/>
      <c r="EK1795" s="291"/>
      <c r="EL1795" s="286"/>
      <c r="EM1795" s="291"/>
      <c r="EN1795" s="291"/>
      <c r="EO1795" s="286"/>
      <c r="EP1795" s="291"/>
      <c r="EQ1795" s="291"/>
      <c r="ER1795" s="288"/>
      <c r="ES1795" s="286"/>
      <c r="ET1795" s="291"/>
      <c r="EU1795" s="291"/>
      <c r="EV1795" s="286"/>
      <c r="EW1795" s="291"/>
      <c r="EX1795" s="291"/>
      <c r="EY1795" s="286"/>
      <c r="EZ1795" s="291"/>
      <c r="FA1795" s="291"/>
      <c r="FB1795" s="286"/>
      <c r="FC1795" s="291"/>
      <c r="FD1795" s="291"/>
      <c r="FE1795" s="286"/>
      <c r="FF1795" s="291"/>
      <c r="FG1795" s="291"/>
      <c r="FH1795" s="286"/>
      <c r="FI1795" s="291"/>
      <c r="FJ1795" s="291"/>
      <c r="FK1795" s="286"/>
      <c r="FL1795" s="291"/>
      <c r="FM1795" s="291"/>
      <c r="FN1795" s="286"/>
      <c r="FO1795" s="291"/>
      <c r="FP1795" s="291"/>
      <c r="FQ1795" s="286"/>
      <c r="FR1795" s="291"/>
      <c r="FS1795" s="291"/>
      <c r="FT1795" s="286"/>
      <c r="FU1795" s="291"/>
      <c r="FV1795" s="291"/>
      <c r="FW1795" s="288"/>
      <c r="FX1795" s="286"/>
      <c r="FY1795" s="291"/>
      <c r="FZ1795" s="291"/>
      <c r="GA1795" s="292"/>
      <c r="GB1795" s="293"/>
      <c r="GC1795" s="294"/>
      <c r="GD1795" s="294"/>
      <c r="GE1795" s="293"/>
      <c r="GF1795" s="294"/>
      <c r="GG1795" s="294"/>
      <c r="GH1795" s="293"/>
      <c r="GI1795" s="294"/>
      <c r="GJ1795" s="293"/>
      <c r="GK1795" s="294"/>
      <c r="GL1795" s="293"/>
      <c r="GM1795" s="294"/>
      <c r="GN1795" s="299"/>
      <c r="GO1795" s="300"/>
      <c r="GP1795" s="301"/>
      <c r="GQ1795" s="300"/>
      <c r="GR1795" s="301"/>
      <c r="GS1795" s="300"/>
      <c r="GT1795" s="300"/>
      <c r="GU1795" s="300"/>
      <c r="GV1795" s="300"/>
      <c r="GW1795" s="300"/>
    </row>
    <row r="1796" spans="1:205" ht="12.75">
      <c r="A1796" s="212">
        <v>4</v>
      </c>
      <c r="B1796" s="213" t="s">
        <v>169</v>
      </c>
      <c r="C1796" s="214">
        <v>19</v>
      </c>
      <c r="D1796" s="214">
        <v>3410</v>
      </c>
      <c r="E1796" s="214">
        <v>14266</v>
      </c>
      <c r="F1796" s="215">
        <v>44713</v>
      </c>
      <c r="G1796" s="216"/>
      <c r="H1796" s="306">
        <f t="shared" ref="H1796:N1796" si="662">SUM(H1797:H1817)</f>
        <v>0</v>
      </c>
      <c r="I1796" s="306">
        <f t="shared" si="662"/>
        <v>0</v>
      </c>
      <c r="J1796" s="306">
        <f t="shared" si="662"/>
        <v>0</v>
      </c>
      <c r="K1796" s="306">
        <f t="shared" si="662"/>
        <v>0</v>
      </c>
      <c r="L1796" s="306">
        <f t="shared" si="662"/>
        <v>0</v>
      </c>
      <c r="M1796" s="306">
        <f t="shared" si="662"/>
        <v>0</v>
      </c>
      <c r="N1796" s="306">
        <f t="shared" si="662"/>
        <v>0</v>
      </c>
      <c r="O1796" s="307"/>
      <c r="P1796" s="307"/>
      <c r="Q1796" s="306">
        <f t="shared" ref="Q1796:AB1796" si="663">SUM(Q1797:Q1817)</f>
        <v>0</v>
      </c>
      <c r="R1796" s="308">
        <f t="shared" si="663"/>
        <v>0</v>
      </c>
      <c r="S1796" s="306">
        <f t="shared" si="663"/>
        <v>0</v>
      </c>
      <c r="T1796" s="306">
        <f t="shared" si="663"/>
        <v>0</v>
      </c>
      <c r="U1796" s="306">
        <f t="shared" si="663"/>
        <v>0</v>
      </c>
      <c r="V1796" s="306">
        <f t="shared" si="663"/>
        <v>0</v>
      </c>
      <c r="W1796" s="306">
        <f t="shared" si="663"/>
        <v>0</v>
      </c>
      <c r="X1796" s="306">
        <f t="shared" si="663"/>
        <v>0</v>
      </c>
      <c r="Y1796" s="306">
        <f t="shared" si="663"/>
        <v>0</v>
      </c>
      <c r="Z1796" s="306">
        <f t="shared" si="663"/>
        <v>0</v>
      </c>
      <c r="AA1796" s="306">
        <f t="shared" si="663"/>
        <v>0</v>
      </c>
      <c r="AB1796" s="306">
        <f t="shared" si="663"/>
        <v>0</v>
      </c>
      <c r="AC1796" s="306">
        <v>0</v>
      </c>
      <c r="AD1796" s="306">
        <v>0</v>
      </c>
      <c r="AE1796" s="306">
        <v>0</v>
      </c>
      <c r="AF1796" s="306">
        <v>0</v>
      </c>
      <c r="AG1796" s="306">
        <v>0</v>
      </c>
      <c r="AH1796" s="306">
        <v>0</v>
      </c>
      <c r="AI1796" s="306">
        <f t="shared" ref="AI1796:BJ1796" si="664">SUM(AI1797:AI1817)</f>
        <v>0</v>
      </c>
      <c r="AJ1796" s="306">
        <f t="shared" si="664"/>
        <v>0</v>
      </c>
      <c r="AK1796" s="306">
        <f t="shared" si="664"/>
        <v>0</v>
      </c>
      <c r="AL1796" s="306">
        <f t="shared" si="664"/>
        <v>0</v>
      </c>
      <c r="AM1796" s="306">
        <f t="shared" si="664"/>
        <v>0</v>
      </c>
      <c r="AN1796" s="306">
        <f t="shared" si="664"/>
        <v>0</v>
      </c>
      <c r="AO1796" s="306">
        <f t="shared" si="664"/>
        <v>0</v>
      </c>
      <c r="AP1796" s="306">
        <f t="shared" si="664"/>
        <v>0</v>
      </c>
      <c r="AQ1796" s="306">
        <f t="shared" si="664"/>
        <v>0</v>
      </c>
      <c r="AR1796" s="306">
        <f t="shared" si="664"/>
        <v>0</v>
      </c>
      <c r="AS1796" s="306">
        <f t="shared" si="664"/>
        <v>0</v>
      </c>
      <c r="AT1796" s="306">
        <f t="shared" si="664"/>
        <v>0</v>
      </c>
      <c r="AU1796" s="306">
        <f t="shared" si="664"/>
        <v>0</v>
      </c>
      <c r="AV1796" s="306">
        <f t="shared" si="664"/>
        <v>0</v>
      </c>
      <c r="AW1796" s="306">
        <f t="shared" si="664"/>
        <v>0</v>
      </c>
      <c r="AX1796" s="306">
        <f t="shared" si="664"/>
        <v>0</v>
      </c>
      <c r="AY1796" s="306">
        <f t="shared" si="664"/>
        <v>0</v>
      </c>
      <c r="AZ1796" s="306">
        <f t="shared" si="664"/>
        <v>0</v>
      </c>
      <c r="BA1796" s="306">
        <f t="shared" si="664"/>
        <v>0</v>
      </c>
      <c r="BB1796" s="306">
        <f t="shared" si="664"/>
        <v>0</v>
      </c>
      <c r="BC1796" s="306">
        <f t="shared" si="664"/>
        <v>0</v>
      </c>
      <c r="BD1796" s="306">
        <f t="shared" si="664"/>
        <v>0</v>
      </c>
      <c r="BE1796" s="306">
        <f t="shared" si="664"/>
        <v>0</v>
      </c>
      <c r="BF1796" s="306">
        <f t="shared" si="664"/>
        <v>0</v>
      </c>
      <c r="BG1796" s="306">
        <f t="shared" si="664"/>
        <v>0</v>
      </c>
      <c r="BH1796" s="306">
        <f t="shared" si="664"/>
        <v>0</v>
      </c>
      <c r="BI1796" s="306">
        <f t="shared" si="664"/>
        <v>0</v>
      </c>
      <c r="BJ1796" s="306">
        <f t="shared" si="664"/>
        <v>0</v>
      </c>
      <c r="BK1796" s="306">
        <v>0</v>
      </c>
      <c r="BL1796" s="306">
        <v>0</v>
      </c>
      <c r="BM1796" s="306">
        <v>0</v>
      </c>
      <c r="BN1796" s="306">
        <v>0</v>
      </c>
      <c r="BO1796" s="306">
        <f t="shared" ref="BO1796:EB1796" si="665">SUM(BO1797:BO1817)</f>
        <v>0</v>
      </c>
      <c r="BP1796" s="306">
        <f t="shared" si="665"/>
        <v>0</v>
      </c>
      <c r="BQ1796" s="306">
        <f t="shared" si="665"/>
        <v>0</v>
      </c>
      <c r="BR1796" s="306">
        <f t="shared" si="665"/>
        <v>0</v>
      </c>
      <c r="BS1796" s="306">
        <f t="shared" si="665"/>
        <v>0</v>
      </c>
      <c r="BT1796" s="306">
        <f t="shared" si="665"/>
        <v>0</v>
      </c>
      <c r="BU1796" s="306">
        <f t="shared" si="665"/>
        <v>0</v>
      </c>
      <c r="BV1796" s="306">
        <f t="shared" si="665"/>
        <v>0</v>
      </c>
      <c r="BW1796" s="306">
        <f t="shared" si="665"/>
        <v>0</v>
      </c>
      <c r="BX1796" s="306">
        <f t="shared" si="665"/>
        <v>0</v>
      </c>
      <c r="BY1796" s="306">
        <f t="shared" si="665"/>
        <v>0</v>
      </c>
      <c r="BZ1796" s="306">
        <f t="shared" si="665"/>
        <v>0</v>
      </c>
      <c r="CA1796" s="306">
        <f t="shared" si="665"/>
        <v>0</v>
      </c>
      <c r="CB1796" s="306">
        <f t="shared" si="665"/>
        <v>0</v>
      </c>
      <c r="CC1796" s="306">
        <f t="shared" si="665"/>
        <v>0</v>
      </c>
      <c r="CD1796" s="306">
        <f t="shared" si="665"/>
        <v>0</v>
      </c>
      <c r="CE1796" s="306">
        <f t="shared" si="665"/>
        <v>0</v>
      </c>
      <c r="CF1796" s="306">
        <f t="shared" si="665"/>
        <v>0</v>
      </c>
      <c r="CG1796" s="306">
        <f t="shared" si="665"/>
        <v>0</v>
      </c>
      <c r="CH1796" s="306">
        <f t="shared" si="665"/>
        <v>0</v>
      </c>
      <c r="CI1796" s="306">
        <f t="shared" si="665"/>
        <v>0</v>
      </c>
      <c r="CJ1796" s="306">
        <f t="shared" si="665"/>
        <v>0</v>
      </c>
      <c r="CK1796" s="306">
        <f t="shared" si="665"/>
        <v>0</v>
      </c>
      <c r="CL1796" s="306">
        <f t="shared" si="665"/>
        <v>0</v>
      </c>
      <c r="CM1796" s="306">
        <f t="shared" si="665"/>
        <v>0</v>
      </c>
      <c r="CN1796" s="306">
        <f t="shared" si="665"/>
        <v>0</v>
      </c>
      <c r="CO1796" s="306">
        <f t="shared" si="665"/>
        <v>0</v>
      </c>
      <c r="CP1796" s="306">
        <f t="shared" si="665"/>
        <v>0</v>
      </c>
      <c r="CQ1796" s="306">
        <f t="shared" si="665"/>
        <v>0</v>
      </c>
      <c r="CR1796" s="306">
        <f t="shared" si="665"/>
        <v>0</v>
      </c>
      <c r="CS1796" s="306">
        <f t="shared" si="665"/>
        <v>0</v>
      </c>
      <c r="CT1796" s="306">
        <f t="shared" si="665"/>
        <v>0</v>
      </c>
      <c r="CU1796" s="306">
        <f t="shared" si="665"/>
        <v>0</v>
      </c>
      <c r="CV1796" s="306">
        <f t="shared" si="665"/>
        <v>0</v>
      </c>
      <c r="CW1796" s="306">
        <f t="shared" si="665"/>
        <v>0</v>
      </c>
      <c r="CX1796" s="306">
        <f t="shared" si="665"/>
        <v>0</v>
      </c>
      <c r="CY1796" s="306">
        <f t="shared" si="665"/>
        <v>0</v>
      </c>
      <c r="CZ1796" s="306">
        <f t="shared" si="665"/>
        <v>0</v>
      </c>
      <c r="DA1796" s="306">
        <f t="shared" si="665"/>
        <v>0</v>
      </c>
      <c r="DB1796" s="306">
        <f t="shared" si="665"/>
        <v>0</v>
      </c>
      <c r="DC1796" s="306">
        <f t="shared" si="665"/>
        <v>0</v>
      </c>
      <c r="DD1796" s="306">
        <f t="shared" si="665"/>
        <v>0</v>
      </c>
      <c r="DE1796" s="306">
        <f t="shared" si="665"/>
        <v>0</v>
      </c>
      <c r="DF1796" s="306">
        <f t="shared" si="665"/>
        <v>0</v>
      </c>
      <c r="DG1796" s="306">
        <f t="shared" si="665"/>
        <v>0</v>
      </c>
      <c r="DH1796" s="306">
        <f t="shared" si="665"/>
        <v>0</v>
      </c>
      <c r="DI1796" s="306">
        <f t="shared" si="665"/>
        <v>0</v>
      </c>
      <c r="DJ1796" s="306">
        <f t="shared" si="665"/>
        <v>0</v>
      </c>
      <c r="DK1796" s="306">
        <f t="shared" si="665"/>
        <v>0</v>
      </c>
      <c r="DL1796" s="306">
        <f t="shared" si="665"/>
        <v>0</v>
      </c>
      <c r="DM1796" s="306">
        <f t="shared" si="665"/>
        <v>0</v>
      </c>
      <c r="DN1796" s="306">
        <f t="shared" si="665"/>
        <v>0</v>
      </c>
      <c r="DO1796" s="306">
        <f t="shared" si="665"/>
        <v>0</v>
      </c>
      <c r="DP1796" s="306">
        <f t="shared" si="665"/>
        <v>0</v>
      </c>
      <c r="DQ1796" s="306">
        <f t="shared" si="665"/>
        <v>0</v>
      </c>
      <c r="DR1796" s="306">
        <f t="shared" si="665"/>
        <v>0</v>
      </c>
      <c r="DS1796" s="306">
        <f t="shared" si="665"/>
        <v>0</v>
      </c>
      <c r="DT1796" s="306">
        <f t="shared" si="665"/>
        <v>0</v>
      </c>
      <c r="DU1796" s="306">
        <f t="shared" si="665"/>
        <v>0</v>
      </c>
      <c r="DV1796" s="306">
        <f t="shared" si="665"/>
        <v>0</v>
      </c>
      <c r="DW1796" s="306">
        <f t="shared" si="665"/>
        <v>0</v>
      </c>
      <c r="DX1796" s="306">
        <f t="shared" si="665"/>
        <v>0</v>
      </c>
      <c r="DY1796" s="306">
        <f t="shared" si="665"/>
        <v>0</v>
      </c>
      <c r="DZ1796" s="306">
        <f t="shared" si="665"/>
        <v>0</v>
      </c>
      <c r="EA1796" s="306">
        <f t="shared" si="665"/>
        <v>0</v>
      </c>
      <c r="EB1796" s="306">
        <f t="shared" si="665"/>
        <v>0</v>
      </c>
      <c r="EC1796" s="306">
        <v>0</v>
      </c>
      <c r="ED1796" s="306">
        <f>SUM(ED1797:ED1817)</f>
        <v>0</v>
      </c>
      <c r="EE1796" s="306">
        <f>SUM(EE1797:EE1817)</f>
        <v>0</v>
      </c>
      <c r="EF1796" s="306">
        <f>SUM(EF1797:EF1817)</f>
        <v>0</v>
      </c>
      <c r="EG1796" s="309"/>
      <c r="EH1796" s="309">
        <f>SUM(EH1797:EH1817)</f>
        <v>0</v>
      </c>
      <c r="EI1796" s="306">
        <f>SUM(EI1797:EI1817)</f>
        <v>0</v>
      </c>
      <c r="EJ1796" s="309"/>
      <c r="EK1796" s="309">
        <f>SUM(EK1797:EK1817)</f>
        <v>0</v>
      </c>
      <c r="EL1796" s="306">
        <f>SUM(EL1797:EL1817)</f>
        <v>0</v>
      </c>
      <c r="EM1796" s="309"/>
      <c r="EN1796" s="309">
        <f>SUM(EN1797:EN1817)</f>
        <v>0</v>
      </c>
      <c r="EO1796" s="306">
        <f>SUM(EO1797:EO1817)</f>
        <v>0</v>
      </c>
      <c r="EP1796" s="309"/>
      <c r="EQ1796" s="309">
        <f>SUM(EQ1797:EQ1817)</f>
        <v>0</v>
      </c>
      <c r="ER1796" s="308">
        <f>SUM(ER1797:ER1817)</f>
        <v>0</v>
      </c>
      <c r="ES1796" s="306">
        <f>SUM(ES1797:ES1817)</f>
        <v>0</v>
      </c>
      <c r="ET1796" s="309"/>
      <c r="EU1796" s="309">
        <f>SUM(EU1797:EU1817)</f>
        <v>0</v>
      </c>
      <c r="EV1796" s="306">
        <f>SUM(EV1797:EV1817)</f>
        <v>0</v>
      </c>
      <c r="EW1796" s="309"/>
      <c r="EX1796" s="309">
        <f>SUM(EX1797:EX1817)</f>
        <v>0</v>
      </c>
      <c r="EY1796" s="306">
        <f>SUM(EY1797:EY1817)</f>
        <v>0</v>
      </c>
      <c r="EZ1796" s="309"/>
      <c r="FA1796" s="309">
        <f>SUM(FA1797:FA1817)</f>
        <v>0</v>
      </c>
      <c r="FB1796" s="306">
        <f>SUM(FB1797:FB1817)</f>
        <v>0</v>
      </c>
      <c r="FC1796" s="309"/>
      <c r="FD1796" s="309">
        <f>SUM(FD1797:FD1817)</f>
        <v>0</v>
      </c>
      <c r="FE1796" s="306">
        <f>SUM(FE1797:FE1817)</f>
        <v>0</v>
      </c>
      <c r="FF1796" s="309"/>
      <c r="FG1796" s="309">
        <f>SUM(FG1797:FG1817)</f>
        <v>0</v>
      </c>
      <c r="FH1796" s="306">
        <f>SUM(FH1797:FH1817)</f>
        <v>0</v>
      </c>
      <c r="FI1796" s="309"/>
      <c r="FJ1796" s="309">
        <f>SUM(FJ1797:FJ1817)</f>
        <v>0</v>
      </c>
      <c r="FK1796" s="306">
        <f>SUM(FK1797:FK1817)</f>
        <v>0</v>
      </c>
      <c r="FL1796" s="309"/>
      <c r="FM1796" s="309">
        <f>SUM(FM1797:FM1817)</f>
        <v>0</v>
      </c>
      <c r="FN1796" s="306">
        <f>SUM(FN1797:FN1817)</f>
        <v>0</v>
      </c>
      <c r="FO1796" s="309"/>
      <c r="FP1796" s="309">
        <f>SUM(FP1797:FP1817)</f>
        <v>0</v>
      </c>
      <c r="FQ1796" s="306">
        <f>SUM(FQ1797:FQ1817)</f>
        <v>0</v>
      </c>
      <c r="FR1796" s="309"/>
      <c r="FS1796" s="309">
        <f>SUM(FS1797:FS1817)</f>
        <v>0</v>
      </c>
      <c r="FT1796" s="306">
        <f>SUM(FT1797:FT1817)</f>
        <v>0</v>
      </c>
      <c r="FU1796" s="309"/>
      <c r="FV1796" s="309">
        <f>SUM(FV1797:FV1817)</f>
        <v>0</v>
      </c>
      <c r="FW1796" s="308">
        <f>SUM(FW1797:FW1817)</f>
        <v>0</v>
      </c>
      <c r="FX1796" s="306">
        <f>SUM(FX1797:FX1817)</f>
        <v>0</v>
      </c>
      <c r="FY1796" s="309"/>
      <c r="FZ1796" s="309">
        <f>SUM(FZ1797:FZ1817)</f>
        <v>0</v>
      </c>
      <c r="GA1796" s="306"/>
      <c r="GB1796" s="306">
        <f>SUM(GB1797:GB1817)</f>
        <v>0</v>
      </c>
      <c r="GC1796" s="309"/>
      <c r="GD1796" s="309">
        <f>SUM(GD1797:GD1817)</f>
        <v>0</v>
      </c>
      <c r="GE1796" s="306">
        <f>SUM(GE1797:GE1817)</f>
        <v>0</v>
      </c>
      <c r="GF1796" s="309"/>
      <c r="GG1796" s="309">
        <f t="shared" ref="GG1796:GM1796" si="666">SUM(GG1797:GG1817)</f>
        <v>0</v>
      </c>
      <c r="GH1796" s="306">
        <f t="shared" si="666"/>
        <v>0</v>
      </c>
      <c r="GI1796" s="309">
        <f t="shared" si="666"/>
        <v>0</v>
      </c>
      <c r="GJ1796" s="306">
        <f t="shared" si="666"/>
        <v>0</v>
      </c>
      <c r="GK1796" s="309">
        <f t="shared" si="666"/>
        <v>0</v>
      </c>
      <c r="GL1796" s="306">
        <f t="shared" si="666"/>
        <v>0</v>
      </c>
      <c r="GM1796" s="309">
        <f t="shared" si="666"/>
        <v>0</v>
      </c>
      <c r="GN1796" s="309"/>
      <c r="GO1796" s="309"/>
      <c r="GP1796" s="306">
        <f t="shared" ref="GP1796:GW1796" si="667">SUM(GP1797:GP1817)</f>
        <v>0</v>
      </c>
      <c r="GQ1796" s="309">
        <f t="shared" si="667"/>
        <v>0</v>
      </c>
      <c r="GR1796" s="306">
        <f t="shared" si="667"/>
        <v>0</v>
      </c>
      <c r="GS1796" s="309">
        <f t="shared" si="667"/>
        <v>0</v>
      </c>
      <c r="GT1796" s="309">
        <f t="shared" si="667"/>
        <v>0</v>
      </c>
      <c r="GU1796" s="309">
        <f t="shared" si="667"/>
        <v>0</v>
      </c>
      <c r="GV1796" s="309">
        <f t="shared" si="667"/>
        <v>0</v>
      </c>
      <c r="GW1796" s="309">
        <f t="shared" si="667"/>
        <v>0</v>
      </c>
    </row>
    <row r="1797" spans="1:205" ht="12.75" collapsed="1">
      <c r="A1797" s="282"/>
      <c r="B1797" s="283"/>
      <c r="C1797" s="284"/>
      <c r="D1797" s="284"/>
      <c r="E1797" s="284"/>
      <c r="F1797" s="284"/>
      <c r="G1797" s="284"/>
      <c r="H1797" s="288"/>
      <c r="I1797" s="286"/>
      <c r="J1797" s="286"/>
      <c r="K1797" s="286"/>
      <c r="L1797" s="286"/>
      <c r="M1797" s="286"/>
      <c r="N1797" s="286"/>
      <c r="O1797" s="287"/>
      <c r="P1797" s="287"/>
      <c r="Q1797" s="288"/>
      <c r="R1797" s="288"/>
      <c r="S1797" s="288"/>
      <c r="T1797" s="286"/>
      <c r="U1797" s="286"/>
      <c r="V1797" s="286"/>
      <c r="W1797" s="286"/>
      <c r="X1797" s="286"/>
      <c r="Y1797" s="286"/>
      <c r="Z1797" s="286"/>
      <c r="AA1797" s="286"/>
      <c r="AB1797" s="286"/>
      <c r="AC1797" s="289">
        <v>0</v>
      </c>
      <c r="AD1797" s="289">
        <v>0</v>
      </c>
      <c r="AE1797" s="289">
        <v>0</v>
      </c>
      <c r="AF1797" s="289">
        <v>0</v>
      </c>
      <c r="AG1797" s="286">
        <v>0</v>
      </c>
      <c r="AH1797" s="286">
        <v>0</v>
      </c>
      <c r="AI1797" s="286"/>
      <c r="AJ1797" s="286"/>
      <c r="AK1797" s="286"/>
      <c r="AL1797" s="286"/>
      <c r="AM1797" s="286"/>
      <c r="AN1797" s="286"/>
      <c r="AO1797" s="286"/>
      <c r="AP1797" s="286"/>
      <c r="AQ1797" s="286"/>
      <c r="AR1797" s="286"/>
      <c r="AS1797" s="286"/>
      <c r="AT1797" s="286"/>
      <c r="AU1797" s="286"/>
      <c r="AV1797" s="286"/>
      <c r="AW1797" s="286"/>
      <c r="AX1797" s="286"/>
      <c r="AY1797" s="286"/>
      <c r="AZ1797" s="286"/>
      <c r="BA1797" s="286"/>
      <c r="BB1797" s="286"/>
      <c r="BC1797" s="286"/>
      <c r="BD1797" s="286"/>
      <c r="BE1797" s="286"/>
      <c r="BF1797" s="286"/>
      <c r="BG1797" s="286"/>
      <c r="BH1797" s="286"/>
      <c r="BI1797" s="286"/>
      <c r="BJ1797" s="286"/>
      <c r="BK1797" s="290">
        <v>0</v>
      </c>
      <c r="BL1797" s="290">
        <v>0</v>
      </c>
      <c r="BM1797" s="290">
        <v>0</v>
      </c>
      <c r="BN1797" s="290">
        <v>0</v>
      </c>
      <c r="BO1797" s="286"/>
      <c r="BP1797" s="286"/>
      <c r="BQ1797" s="286"/>
      <c r="BR1797" s="286"/>
      <c r="BS1797" s="286"/>
      <c r="BT1797" s="286"/>
      <c r="BU1797" s="286"/>
      <c r="BV1797" s="286"/>
      <c r="BW1797" s="286"/>
      <c r="BX1797" s="286"/>
      <c r="BY1797" s="286"/>
      <c r="BZ1797" s="286"/>
      <c r="CA1797" s="286"/>
      <c r="CB1797" s="286"/>
      <c r="CC1797" s="286"/>
      <c r="CD1797" s="286"/>
      <c r="CE1797" s="286"/>
      <c r="CF1797" s="286"/>
      <c r="CG1797" s="286"/>
      <c r="CH1797" s="286"/>
      <c r="CI1797" s="286"/>
      <c r="CJ1797" s="286"/>
      <c r="CK1797" s="286"/>
      <c r="CL1797" s="286"/>
      <c r="CM1797" s="286"/>
      <c r="CN1797" s="286"/>
      <c r="CO1797" s="286"/>
      <c r="CP1797" s="286"/>
      <c r="CQ1797" s="286"/>
      <c r="CR1797" s="286"/>
      <c r="CS1797" s="286"/>
      <c r="CT1797" s="286"/>
      <c r="CU1797" s="286"/>
      <c r="CV1797" s="286"/>
      <c r="CW1797" s="286"/>
      <c r="CX1797" s="286"/>
      <c r="CY1797" s="286"/>
      <c r="CZ1797" s="286"/>
      <c r="DA1797" s="286"/>
      <c r="DB1797" s="286"/>
      <c r="DC1797" s="286"/>
      <c r="DD1797" s="286"/>
      <c r="DE1797" s="286"/>
      <c r="DF1797" s="286"/>
      <c r="DG1797" s="286"/>
      <c r="DH1797" s="286"/>
      <c r="DI1797" s="286"/>
      <c r="DJ1797" s="286"/>
      <c r="DK1797" s="286"/>
      <c r="DL1797" s="286"/>
      <c r="DM1797" s="286"/>
      <c r="DN1797" s="286"/>
      <c r="DO1797" s="286"/>
      <c r="DP1797" s="286"/>
      <c r="DQ1797" s="286"/>
      <c r="DR1797" s="286"/>
      <c r="DS1797" s="286"/>
      <c r="DT1797" s="286"/>
      <c r="DU1797" s="286"/>
      <c r="DV1797" s="286"/>
      <c r="DW1797" s="286"/>
      <c r="DX1797" s="286"/>
      <c r="DY1797" s="286"/>
      <c r="DZ1797" s="286"/>
      <c r="EA1797" s="286"/>
      <c r="EB1797" s="286"/>
      <c r="EC1797" s="289">
        <v>0</v>
      </c>
      <c r="ED1797" s="286"/>
      <c r="EE1797" s="286"/>
      <c r="EF1797" s="286"/>
      <c r="EG1797" s="291"/>
      <c r="EH1797" s="291"/>
      <c r="EI1797" s="286"/>
      <c r="EJ1797" s="291"/>
      <c r="EK1797" s="291"/>
      <c r="EL1797" s="286"/>
      <c r="EM1797" s="291"/>
      <c r="EN1797" s="291"/>
      <c r="EO1797" s="286"/>
      <c r="EP1797" s="291"/>
      <c r="EQ1797" s="291"/>
      <c r="ER1797" s="288"/>
      <c r="ES1797" s="286"/>
      <c r="ET1797" s="291"/>
      <c r="EU1797" s="291"/>
      <c r="EV1797" s="286"/>
      <c r="EW1797" s="291"/>
      <c r="EX1797" s="291"/>
      <c r="EY1797" s="286"/>
      <c r="EZ1797" s="291"/>
      <c r="FA1797" s="291"/>
      <c r="FB1797" s="286"/>
      <c r="FC1797" s="291"/>
      <c r="FD1797" s="291"/>
      <c r="FE1797" s="286"/>
      <c r="FF1797" s="291"/>
      <c r="FG1797" s="291"/>
      <c r="FH1797" s="286"/>
      <c r="FI1797" s="291"/>
      <c r="FJ1797" s="291"/>
      <c r="FK1797" s="286"/>
      <c r="FL1797" s="291"/>
      <c r="FM1797" s="291"/>
      <c r="FN1797" s="286"/>
      <c r="FO1797" s="291"/>
      <c r="FP1797" s="291"/>
      <c r="FQ1797" s="286"/>
      <c r="FR1797" s="291"/>
      <c r="FS1797" s="291"/>
      <c r="FT1797" s="286"/>
      <c r="FU1797" s="291"/>
      <c r="FV1797" s="291"/>
      <c r="FW1797" s="288"/>
      <c r="FX1797" s="286"/>
      <c r="FY1797" s="291"/>
      <c r="FZ1797" s="291"/>
      <c r="GA1797" s="292"/>
      <c r="GB1797" s="293"/>
      <c r="GC1797" s="294"/>
      <c r="GD1797" s="294"/>
      <c r="GE1797" s="293"/>
      <c r="GF1797" s="294"/>
      <c r="GG1797" s="294"/>
      <c r="GH1797" s="293"/>
      <c r="GI1797" s="294"/>
      <c r="GJ1797" s="293"/>
      <c r="GK1797" s="294"/>
      <c r="GL1797" s="293"/>
      <c r="GM1797" s="294"/>
      <c r="GN1797" s="291"/>
      <c r="GO1797" s="295"/>
      <c r="GP1797" s="296"/>
      <c r="GQ1797" s="295"/>
      <c r="GR1797" s="302"/>
      <c r="GS1797" s="297"/>
      <c r="GT1797" s="297"/>
      <c r="GU1797" s="297"/>
      <c r="GV1797" s="297"/>
      <c r="GW1797" s="297"/>
    </row>
    <row r="1798" spans="1:205" ht="12.75" hidden="1" outlineLevel="1">
      <c r="A1798" s="212"/>
      <c r="B1798" s="213"/>
      <c r="C1798" s="221"/>
      <c r="D1798" s="221"/>
      <c r="E1798" s="221"/>
      <c r="F1798" s="221"/>
      <c r="G1798" s="221"/>
      <c r="H1798" s="222"/>
      <c r="I1798" s="223"/>
      <c r="J1798" s="223"/>
      <c r="K1798" s="223"/>
      <c r="L1798" s="223"/>
      <c r="M1798" s="223"/>
      <c r="N1798" s="223"/>
      <c r="O1798" s="224"/>
      <c r="P1798" s="224"/>
      <c r="Q1798" s="222"/>
      <c r="R1798" s="222"/>
      <c r="S1798" s="222"/>
      <c r="T1798" s="223"/>
      <c r="U1798" s="223"/>
      <c r="V1798" s="223"/>
      <c r="W1798" s="223"/>
      <c r="X1798" s="223"/>
      <c r="Y1798" s="223"/>
      <c r="Z1798" s="223"/>
      <c r="AA1798" s="223"/>
      <c r="AB1798" s="223"/>
      <c r="AC1798" s="225">
        <v>0</v>
      </c>
      <c r="AD1798" s="225">
        <v>0</v>
      </c>
      <c r="AE1798" s="225">
        <v>0</v>
      </c>
      <c r="AF1798" s="225">
        <v>0</v>
      </c>
      <c r="AG1798" s="226">
        <v>0</v>
      </c>
      <c r="AH1798" s="226">
        <v>0</v>
      </c>
      <c r="AI1798" s="223"/>
      <c r="AJ1798" s="223"/>
      <c r="AK1798" s="223"/>
      <c r="AL1798" s="223"/>
      <c r="AM1798" s="223"/>
      <c r="AN1798" s="223"/>
      <c r="AO1798" s="223"/>
      <c r="AP1798" s="223"/>
      <c r="AQ1798" s="223"/>
      <c r="AR1798" s="223"/>
      <c r="AS1798" s="223"/>
      <c r="AT1798" s="223"/>
      <c r="AU1798" s="223"/>
      <c r="AV1798" s="223"/>
      <c r="AW1798" s="223"/>
      <c r="AX1798" s="223"/>
      <c r="AY1798" s="223"/>
      <c r="AZ1798" s="223"/>
      <c r="BA1798" s="223"/>
      <c r="BB1798" s="223"/>
      <c r="BC1798" s="223"/>
      <c r="BD1798" s="223"/>
      <c r="BE1798" s="223"/>
      <c r="BF1798" s="223"/>
      <c r="BG1798" s="223"/>
      <c r="BH1798" s="223"/>
      <c r="BI1798" s="223"/>
      <c r="BJ1798" s="223"/>
      <c r="BK1798" s="225">
        <v>0</v>
      </c>
      <c r="BL1798" s="225">
        <v>0</v>
      </c>
      <c r="BM1798" s="225">
        <v>0</v>
      </c>
      <c r="BN1798" s="225">
        <v>0</v>
      </c>
      <c r="BO1798" s="223"/>
      <c r="BP1798" s="223"/>
      <c r="BQ1798" s="223"/>
      <c r="BR1798" s="223"/>
      <c r="BS1798" s="223"/>
      <c r="BT1798" s="223"/>
      <c r="BU1798" s="223"/>
      <c r="BV1798" s="223"/>
      <c r="BW1798" s="223"/>
      <c r="BX1798" s="223"/>
      <c r="BY1798" s="223"/>
      <c r="BZ1798" s="223"/>
      <c r="CA1798" s="223"/>
      <c r="CB1798" s="223"/>
      <c r="CC1798" s="223"/>
      <c r="CD1798" s="223"/>
      <c r="CE1798" s="223"/>
      <c r="CF1798" s="223"/>
      <c r="CG1798" s="223"/>
      <c r="CH1798" s="223"/>
      <c r="CI1798" s="223"/>
      <c r="CJ1798" s="223"/>
      <c r="CK1798" s="223"/>
      <c r="CL1798" s="223"/>
      <c r="CM1798" s="223"/>
      <c r="CN1798" s="223"/>
      <c r="CO1798" s="223"/>
      <c r="CP1798" s="223"/>
      <c r="CQ1798" s="223"/>
      <c r="CR1798" s="223"/>
      <c r="CS1798" s="223"/>
      <c r="CT1798" s="223"/>
      <c r="CU1798" s="223"/>
      <c r="CV1798" s="223"/>
      <c r="CW1798" s="223"/>
      <c r="CX1798" s="223"/>
      <c r="CY1798" s="223"/>
      <c r="CZ1798" s="223"/>
      <c r="DA1798" s="223"/>
      <c r="DB1798" s="223"/>
      <c r="DC1798" s="223"/>
      <c r="DD1798" s="223"/>
      <c r="DE1798" s="223"/>
      <c r="DF1798" s="223"/>
      <c r="DG1798" s="223"/>
      <c r="DH1798" s="223"/>
      <c r="DI1798" s="223"/>
      <c r="DJ1798" s="223"/>
      <c r="DK1798" s="223"/>
      <c r="DL1798" s="223"/>
      <c r="DM1798" s="223"/>
      <c r="DN1798" s="223"/>
      <c r="DO1798" s="223"/>
      <c r="DP1798" s="223"/>
      <c r="DQ1798" s="223"/>
      <c r="DR1798" s="223"/>
      <c r="DS1798" s="223"/>
      <c r="DT1798" s="223"/>
      <c r="DU1798" s="223"/>
      <c r="DV1798" s="223"/>
      <c r="DW1798" s="223"/>
      <c r="DX1798" s="223"/>
      <c r="DY1798" s="223"/>
      <c r="DZ1798" s="223"/>
      <c r="EA1798" s="223"/>
      <c r="EB1798" s="223"/>
      <c r="EC1798" s="227">
        <v>0</v>
      </c>
      <c r="ED1798" s="223"/>
      <c r="EE1798" s="223"/>
      <c r="EF1798" s="223"/>
      <c r="EG1798" s="229"/>
      <c r="EH1798" s="229"/>
      <c r="EI1798" s="223"/>
      <c r="EJ1798" s="229"/>
      <c r="EK1798" s="229"/>
      <c r="EL1798" s="223"/>
      <c r="EM1798" s="229"/>
      <c r="EN1798" s="229"/>
      <c r="EO1798" s="223"/>
      <c r="EP1798" s="229"/>
      <c r="EQ1798" s="229"/>
      <c r="ER1798" s="222"/>
      <c r="ES1798" s="223"/>
      <c r="ET1798" s="229"/>
      <c r="EU1798" s="229"/>
      <c r="EV1798" s="223"/>
      <c r="EW1798" s="229"/>
      <c r="EX1798" s="229"/>
      <c r="EY1798" s="223"/>
      <c r="EZ1798" s="229"/>
      <c r="FA1798" s="229"/>
      <c r="FB1798" s="223"/>
      <c r="FC1798" s="229"/>
      <c r="FD1798" s="229"/>
      <c r="FE1798" s="223"/>
      <c r="FF1798" s="229"/>
      <c r="FG1798" s="229"/>
      <c r="FH1798" s="223"/>
      <c r="FI1798" s="229"/>
      <c r="FJ1798" s="229"/>
      <c r="FK1798" s="223"/>
      <c r="FL1798" s="229"/>
      <c r="FM1798" s="229"/>
      <c r="FN1798" s="223"/>
      <c r="FO1798" s="229"/>
      <c r="FP1798" s="229"/>
      <c r="FQ1798" s="223"/>
      <c r="FR1798" s="229"/>
      <c r="FS1798" s="229"/>
      <c r="FT1798" s="223"/>
      <c r="FU1798" s="229"/>
      <c r="FV1798" s="229"/>
      <c r="FW1798" s="222"/>
      <c r="FX1798" s="223"/>
      <c r="FY1798" s="229"/>
      <c r="FZ1798" s="229"/>
      <c r="GA1798" s="230"/>
      <c r="GB1798" s="231"/>
      <c r="GC1798" s="232"/>
      <c r="GD1798" s="232"/>
      <c r="GE1798" s="231"/>
      <c r="GF1798" s="232"/>
      <c r="GG1798" s="232"/>
      <c r="GH1798" s="231"/>
      <c r="GI1798" s="232"/>
      <c r="GJ1798" s="231"/>
      <c r="GK1798" s="232"/>
      <c r="GL1798" s="231"/>
      <c r="GM1798" s="232"/>
      <c r="GN1798" s="228"/>
      <c r="GO1798" s="234"/>
      <c r="GP1798" s="298"/>
      <c r="GQ1798" s="239"/>
      <c r="GR1798" s="223"/>
      <c r="GS1798" s="239"/>
      <c r="GT1798" s="239"/>
      <c r="GU1798" s="239"/>
      <c r="GV1798" s="234">
        <f t="shared" ref="GV1798:GV1816" si="668">SUM(GA1798,GQ1798,GS1798,GT1798,GU1798)</f>
        <v>0</v>
      </c>
      <c r="GW1798" s="234">
        <f t="shared" ref="GW1798:GW1816" si="669">SUM(GO1798,GQ1798,GS1798,GT1798:GU1798)</f>
        <v>0</v>
      </c>
    </row>
    <row r="1799" spans="1:205" ht="12.75" hidden="1" outlineLevel="1">
      <c r="A1799" s="212"/>
      <c r="B1799" s="213"/>
      <c r="C1799" s="221"/>
      <c r="D1799" s="221"/>
      <c r="E1799" s="221"/>
      <c r="F1799" s="221"/>
      <c r="G1799" s="221"/>
      <c r="H1799" s="222"/>
      <c r="I1799" s="223"/>
      <c r="J1799" s="223"/>
      <c r="K1799" s="223"/>
      <c r="L1799" s="223"/>
      <c r="M1799" s="223"/>
      <c r="N1799" s="223"/>
      <c r="O1799" s="224"/>
      <c r="P1799" s="224"/>
      <c r="Q1799" s="222"/>
      <c r="R1799" s="222"/>
      <c r="S1799" s="222"/>
      <c r="T1799" s="223"/>
      <c r="U1799" s="223"/>
      <c r="V1799" s="223"/>
      <c r="W1799" s="223"/>
      <c r="X1799" s="223"/>
      <c r="Y1799" s="223"/>
      <c r="Z1799" s="223"/>
      <c r="AA1799" s="223"/>
      <c r="AB1799" s="223"/>
      <c r="AC1799" s="225">
        <v>0</v>
      </c>
      <c r="AD1799" s="225">
        <v>0</v>
      </c>
      <c r="AE1799" s="225">
        <v>0</v>
      </c>
      <c r="AF1799" s="225">
        <v>0</v>
      </c>
      <c r="AG1799" s="226">
        <v>0</v>
      </c>
      <c r="AH1799" s="226">
        <v>0</v>
      </c>
      <c r="AI1799" s="223"/>
      <c r="AJ1799" s="223"/>
      <c r="AK1799" s="223"/>
      <c r="AL1799" s="223"/>
      <c r="AM1799" s="223"/>
      <c r="AN1799" s="223"/>
      <c r="AO1799" s="223"/>
      <c r="AP1799" s="223"/>
      <c r="AQ1799" s="223"/>
      <c r="AR1799" s="223"/>
      <c r="AS1799" s="223"/>
      <c r="AT1799" s="223"/>
      <c r="AU1799" s="223"/>
      <c r="AV1799" s="223"/>
      <c r="AW1799" s="223"/>
      <c r="AX1799" s="223"/>
      <c r="AY1799" s="223"/>
      <c r="AZ1799" s="223"/>
      <c r="BA1799" s="223"/>
      <c r="BB1799" s="223"/>
      <c r="BC1799" s="223"/>
      <c r="BD1799" s="223"/>
      <c r="BE1799" s="223"/>
      <c r="BF1799" s="223"/>
      <c r="BG1799" s="223"/>
      <c r="BH1799" s="223"/>
      <c r="BI1799" s="223"/>
      <c r="BJ1799" s="223"/>
      <c r="BK1799" s="225">
        <v>0</v>
      </c>
      <c r="BL1799" s="225">
        <v>0</v>
      </c>
      <c r="BM1799" s="225">
        <v>0</v>
      </c>
      <c r="BN1799" s="225">
        <v>0</v>
      </c>
      <c r="BO1799" s="223"/>
      <c r="BP1799" s="223"/>
      <c r="BQ1799" s="223"/>
      <c r="BR1799" s="223"/>
      <c r="BS1799" s="223"/>
      <c r="BT1799" s="223"/>
      <c r="BU1799" s="223"/>
      <c r="BV1799" s="223"/>
      <c r="BW1799" s="223"/>
      <c r="BX1799" s="223"/>
      <c r="BY1799" s="223"/>
      <c r="BZ1799" s="223"/>
      <c r="CA1799" s="223"/>
      <c r="CB1799" s="223"/>
      <c r="CC1799" s="223"/>
      <c r="CD1799" s="223"/>
      <c r="CE1799" s="223"/>
      <c r="CF1799" s="223"/>
      <c r="CG1799" s="223"/>
      <c r="CH1799" s="223"/>
      <c r="CI1799" s="223"/>
      <c r="CJ1799" s="223"/>
      <c r="CK1799" s="223"/>
      <c r="CL1799" s="223"/>
      <c r="CM1799" s="223"/>
      <c r="CN1799" s="223"/>
      <c r="CO1799" s="223"/>
      <c r="CP1799" s="223"/>
      <c r="CQ1799" s="223"/>
      <c r="CR1799" s="223"/>
      <c r="CS1799" s="223"/>
      <c r="CT1799" s="223"/>
      <c r="CU1799" s="223"/>
      <c r="CV1799" s="223"/>
      <c r="CW1799" s="223"/>
      <c r="CX1799" s="223"/>
      <c r="CY1799" s="223"/>
      <c r="CZ1799" s="223"/>
      <c r="DA1799" s="223"/>
      <c r="DB1799" s="223"/>
      <c r="DC1799" s="223"/>
      <c r="DD1799" s="223"/>
      <c r="DE1799" s="223"/>
      <c r="DF1799" s="223"/>
      <c r="DG1799" s="223"/>
      <c r="DH1799" s="223"/>
      <c r="DI1799" s="223"/>
      <c r="DJ1799" s="223"/>
      <c r="DK1799" s="223"/>
      <c r="DL1799" s="223"/>
      <c r="DM1799" s="223"/>
      <c r="DN1799" s="223"/>
      <c r="DO1799" s="223"/>
      <c r="DP1799" s="223"/>
      <c r="DQ1799" s="223"/>
      <c r="DR1799" s="223"/>
      <c r="DS1799" s="223"/>
      <c r="DT1799" s="223"/>
      <c r="DU1799" s="223"/>
      <c r="DV1799" s="223"/>
      <c r="DW1799" s="223"/>
      <c r="DX1799" s="223"/>
      <c r="DY1799" s="223"/>
      <c r="DZ1799" s="223"/>
      <c r="EA1799" s="223"/>
      <c r="EB1799" s="223"/>
      <c r="EC1799" s="227">
        <v>0</v>
      </c>
      <c r="ED1799" s="223"/>
      <c r="EE1799" s="223"/>
      <c r="EF1799" s="223"/>
      <c r="EG1799" s="229"/>
      <c r="EH1799" s="229"/>
      <c r="EI1799" s="223"/>
      <c r="EJ1799" s="229"/>
      <c r="EK1799" s="229"/>
      <c r="EL1799" s="223"/>
      <c r="EM1799" s="229"/>
      <c r="EN1799" s="229"/>
      <c r="EO1799" s="223"/>
      <c r="EP1799" s="229"/>
      <c r="EQ1799" s="229"/>
      <c r="ER1799" s="222"/>
      <c r="ES1799" s="223"/>
      <c r="ET1799" s="229"/>
      <c r="EU1799" s="229"/>
      <c r="EV1799" s="223"/>
      <c r="EW1799" s="229"/>
      <c r="EX1799" s="229"/>
      <c r="EY1799" s="223"/>
      <c r="EZ1799" s="229"/>
      <c r="FA1799" s="229"/>
      <c r="FB1799" s="223"/>
      <c r="FC1799" s="229"/>
      <c r="FD1799" s="229"/>
      <c r="FE1799" s="223"/>
      <c r="FF1799" s="229"/>
      <c r="FG1799" s="229"/>
      <c r="FH1799" s="223"/>
      <c r="FI1799" s="229"/>
      <c r="FJ1799" s="229"/>
      <c r="FK1799" s="223"/>
      <c r="FL1799" s="229"/>
      <c r="FM1799" s="229"/>
      <c r="FN1799" s="223"/>
      <c r="FO1799" s="229"/>
      <c r="FP1799" s="229"/>
      <c r="FQ1799" s="223"/>
      <c r="FR1799" s="229"/>
      <c r="FS1799" s="229"/>
      <c r="FT1799" s="223"/>
      <c r="FU1799" s="229"/>
      <c r="FV1799" s="229"/>
      <c r="FW1799" s="222"/>
      <c r="FX1799" s="223"/>
      <c r="FY1799" s="229"/>
      <c r="FZ1799" s="229"/>
      <c r="GA1799" s="230"/>
      <c r="GB1799" s="231"/>
      <c r="GC1799" s="232"/>
      <c r="GD1799" s="232"/>
      <c r="GE1799" s="231"/>
      <c r="GF1799" s="232"/>
      <c r="GG1799" s="232"/>
      <c r="GH1799" s="231"/>
      <c r="GI1799" s="232"/>
      <c r="GJ1799" s="231"/>
      <c r="GK1799" s="232"/>
      <c r="GL1799" s="231"/>
      <c r="GM1799" s="232"/>
      <c r="GN1799" s="228"/>
      <c r="GO1799" s="234"/>
      <c r="GP1799" s="298"/>
      <c r="GQ1799" s="239"/>
      <c r="GR1799" s="223"/>
      <c r="GS1799" s="239"/>
      <c r="GT1799" s="239"/>
      <c r="GU1799" s="239"/>
      <c r="GV1799" s="234">
        <f t="shared" si="668"/>
        <v>0</v>
      </c>
      <c r="GW1799" s="234">
        <f t="shared" si="669"/>
        <v>0</v>
      </c>
    </row>
    <row r="1800" spans="1:205" ht="12.75" hidden="1" outlineLevel="1">
      <c r="A1800" s="212"/>
      <c r="B1800" s="213"/>
      <c r="C1800" s="221"/>
      <c r="D1800" s="221"/>
      <c r="E1800" s="221"/>
      <c r="F1800" s="221"/>
      <c r="G1800" s="221"/>
      <c r="H1800" s="222"/>
      <c r="I1800" s="223"/>
      <c r="J1800" s="223"/>
      <c r="K1800" s="223"/>
      <c r="L1800" s="223"/>
      <c r="M1800" s="223"/>
      <c r="N1800" s="223"/>
      <c r="O1800" s="224"/>
      <c r="P1800" s="224"/>
      <c r="Q1800" s="222"/>
      <c r="R1800" s="222"/>
      <c r="S1800" s="222"/>
      <c r="T1800" s="223"/>
      <c r="U1800" s="223"/>
      <c r="V1800" s="223"/>
      <c r="W1800" s="223"/>
      <c r="X1800" s="223"/>
      <c r="Y1800" s="223"/>
      <c r="Z1800" s="223"/>
      <c r="AA1800" s="223"/>
      <c r="AB1800" s="223"/>
      <c r="AC1800" s="225">
        <v>0</v>
      </c>
      <c r="AD1800" s="225">
        <v>0</v>
      </c>
      <c r="AE1800" s="225">
        <v>0</v>
      </c>
      <c r="AF1800" s="225">
        <v>0</v>
      </c>
      <c r="AG1800" s="226">
        <v>0</v>
      </c>
      <c r="AH1800" s="226">
        <v>0</v>
      </c>
      <c r="AI1800" s="223"/>
      <c r="AJ1800" s="223"/>
      <c r="AK1800" s="223"/>
      <c r="AL1800" s="223"/>
      <c r="AM1800" s="223"/>
      <c r="AN1800" s="223"/>
      <c r="AO1800" s="223"/>
      <c r="AP1800" s="223"/>
      <c r="AQ1800" s="223"/>
      <c r="AR1800" s="223"/>
      <c r="AS1800" s="223"/>
      <c r="AT1800" s="223"/>
      <c r="AU1800" s="223"/>
      <c r="AV1800" s="223"/>
      <c r="AW1800" s="223"/>
      <c r="AX1800" s="223"/>
      <c r="AY1800" s="223"/>
      <c r="AZ1800" s="223"/>
      <c r="BA1800" s="223"/>
      <c r="BB1800" s="223"/>
      <c r="BC1800" s="223"/>
      <c r="BD1800" s="223"/>
      <c r="BE1800" s="223"/>
      <c r="BF1800" s="223"/>
      <c r="BG1800" s="223"/>
      <c r="BH1800" s="223"/>
      <c r="BI1800" s="223"/>
      <c r="BJ1800" s="223"/>
      <c r="BK1800" s="225">
        <v>0</v>
      </c>
      <c r="BL1800" s="225">
        <v>0</v>
      </c>
      <c r="BM1800" s="225">
        <v>0</v>
      </c>
      <c r="BN1800" s="225">
        <v>0</v>
      </c>
      <c r="BO1800" s="223"/>
      <c r="BP1800" s="223"/>
      <c r="BQ1800" s="223"/>
      <c r="BR1800" s="223"/>
      <c r="BS1800" s="223"/>
      <c r="BT1800" s="223"/>
      <c r="BU1800" s="223"/>
      <c r="BV1800" s="223"/>
      <c r="BW1800" s="223"/>
      <c r="BX1800" s="223"/>
      <c r="BY1800" s="223"/>
      <c r="BZ1800" s="223"/>
      <c r="CA1800" s="223"/>
      <c r="CB1800" s="223"/>
      <c r="CC1800" s="223"/>
      <c r="CD1800" s="223"/>
      <c r="CE1800" s="223"/>
      <c r="CF1800" s="223"/>
      <c r="CG1800" s="223"/>
      <c r="CH1800" s="223"/>
      <c r="CI1800" s="223"/>
      <c r="CJ1800" s="223"/>
      <c r="CK1800" s="223"/>
      <c r="CL1800" s="223"/>
      <c r="CM1800" s="223"/>
      <c r="CN1800" s="223"/>
      <c r="CO1800" s="223"/>
      <c r="CP1800" s="223"/>
      <c r="CQ1800" s="223"/>
      <c r="CR1800" s="223"/>
      <c r="CS1800" s="223"/>
      <c r="CT1800" s="223"/>
      <c r="CU1800" s="223"/>
      <c r="CV1800" s="223"/>
      <c r="CW1800" s="223"/>
      <c r="CX1800" s="223"/>
      <c r="CY1800" s="223"/>
      <c r="CZ1800" s="223"/>
      <c r="DA1800" s="223"/>
      <c r="DB1800" s="223"/>
      <c r="DC1800" s="223"/>
      <c r="DD1800" s="223"/>
      <c r="DE1800" s="223"/>
      <c r="DF1800" s="223"/>
      <c r="DG1800" s="223"/>
      <c r="DH1800" s="223"/>
      <c r="DI1800" s="223"/>
      <c r="DJ1800" s="223"/>
      <c r="DK1800" s="223"/>
      <c r="DL1800" s="223"/>
      <c r="DM1800" s="223"/>
      <c r="DN1800" s="223"/>
      <c r="DO1800" s="223"/>
      <c r="DP1800" s="223"/>
      <c r="DQ1800" s="223"/>
      <c r="DR1800" s="223"/>
      <c r="DS1800" s="223"/>
      <c r="DT1800" s="223"/>
      <c r="DU1800" s="223"/>
      <c r="DV1800" s="223"/>
      <c r="DW1800" s="223"/>
      <c r="DX1800" s="223"/>
      <c r="DY1800" s="223"/>
      <c r="DZ1800" s="223"/>
      <c r="EA1800" s="223"/>
      <c r="EB1800" s="223"/>
      <c r="EC1800" s="227">
        <v>0</v>
      </c>
      <c r="ED1800" s="223"/>
      <c r="EE1800" s="223"/>
      <c r="EF1800" s="223"/>
      <c r="EG1800" s="229"/>
      <c r="EH1800" s="229"/>
      <c r="EI1800" s="223"/>
      <c r="EJ1800" s="229"/>
      <c r="EK1800" s="229"/>
      <c r="EL1800" s="223"/>
      <c r="EM1800" s="229"/>
      <c r="EN1800" s="229"/>
      <c r="EO1800" s="223"/>
      <c r="EP1800" s="229"/>
      <c r="EQ1800" s="229"/>
      <c r="ER1800" s="222"/>
      <c r="ES1800" s="223"/>
      <c r="ET1800" s="229"/>
      <c r="EU1800" s="229"/>
      <c r="EV1800" s="223"/>
      <c r="EW1800" s="229"/>
      <c r="EX1800" s="229"/>
      <c r="EY1800" s="223"/>
      <c r="EZ1800" s="229"/>
      <c r="FA1800" s="229"/>
      <c r="FB1800" s="223"/>
      <c r="FC1800" s="229"/>
      <c r="FD1800" s="229"/>
      <c r="FE1800" s="223"/>
      <c r="FF1800" s="229"/>
      <c r="FG1800" s="229"/>
      <c r="FH1800" s="223"/>
      <c r="FI1800" s="229"/>
      <c r="FJ1800" s="229"/>
      <c r="FK1800" s="223"/>
      <c r="FL1800" s="229"/>
      <c r="FM1800" s="229"/>
      <c r="FN1800" s="223"/>
      <c r="FO1800" s="229"/>
      <c r="FP1800" s="229"/>
      <c r="FQ1800" s="223"/>
      <c r="FR1800" s="229"/>
      <c r="FS1800" s="229"/>
      <c r="FT1800" s="223"/>
      <c r="FU1800" s="229"/>
      <c r="FV1800" s="229"/>
      <c r="FW1800" s="222"/>
      <c r="FX1800" s="223"/>
      <c r="FY1800" s="229"/>
      <c r="FZ1800" s="229"/>
      <c r="GA1800" s="230"/>
      <c r="GB1800" s="231"/>
      <c r="GC1800" s="232"/>
      <c r="GD1800" s="232"/>
      <c r="GE1800" s="231"/>
      <c r="GF1800" s="232"/>
      <c r="GG1800" s="232"/>
      <c r="GH1800" s="231"/>
      <c r="GI1800" s="232"/>
      <c r="GJ1800" s="231"/>
      <c r="GK1800" s="232"/>
      <c r="GL1800" s="231"/>
      <c r="GM1800" s="232"/>
      <c r="GN1800" s="228"/>
      <c r="GO1800" s="234"/>
      <c r="GP1800" s="298"/>
      <c r="GQ1800" s="239"/>
      <c r="GR1800" s="223"/>
      <c r="GS1800" s="239"/>
      <c r="GT1800" s="239"/>
      <c r="GU1800" s="239"/>
      <c r="GV1800" s="234">
        <f t="shared" si="668"/>
        <v>0</v>
      </c>
      <c r="GW1800" s="234">
        <f t="shared" si="669"/>
        <v>0</v>
      </c>
    </row>
    <row r="1801" spans="1:205" ht="12.75" hidden="1" outlineLevel="1">
      <c r="A1801" s="212"/>
      <c r="B1801" s="213"/>
      <c r="C1801" s="221"/>
      <c r="D1801" s="221"/>
      <c r="E1801" s="221"/>
      <c r="F1801" s="221"/>
      <c r="G1801" s="221"/>
      <c r="H1801" s="222"/>
      <c r="I1801" s="223"/>
      <c r="J1801" s="223"/>
      <c r="K1801" s="223"/>
      <c r="L1801" s="223"/>
      <c r="M1801" s="223"/>
      <c r="N1801" s="223"/>
      <c r="O1801" s="224"/>
      <c r="P1801" s="224"/>
      <c r="Q1801" s="222"/>
      <c r="R1801" s="222"/>
      <c r="S1801" s="222"/>
      <c r="T1801" s="223"/>
      <c r="U1801" s="223"/>
      <c r="V1801" s="223"/>
      <c r="W1801" s="223"/>
      <c r="X1801" s="223"/>
      <c r="Y1801" s="223"/>
      <c r="Z1801" s="223"/>
      <c r="AA1801" s="223"/>
      <c r="AB1801" s="223"/>
      <c r="AC1801" s="225">
        <v>0</v>
      </c>
      <c r="AD1801" s="225">
        <v>0</v>
      </c>
      <c r="AE1801" s="225">
        <v>0</v>
      </c>
      <c r="AF1801" s="225">
        <v>0</v>
      </c>
      <c r="AG1801" s="226">
        <v>0</v>
      </c>
      <c r="AH1801" s="226">
        <v>0</v>
      </c>
      <c r="AI1801" s="223"/>
      <c r="AJ1801" s="223"/>
      <c r="AK1801" s="223"/>
      <c r="AL1801" s="223"/>
      <c r="AM1801" s="223"/>
      <c r="AN1801" s="223"/>
      <c r="AO1801" s="223"/>
      <c r="AP1801" s="223"/>
      <c r="AQ1801" s="223"/>
      <c r="AR1801" s="223"/>
      <c r="AS1801" s="223"/>
      <c r="AT1801" s="223"/>
      <c r="AU1801" s="223"/>
      <c r="AV1801" s="223"/>
      <c r="AW1801" s="223"/>
      <c r="AX1801" s="223"/>
      <c r="AY1801" s="223"/>
      <c r="AZ1801" s="223"/>
      <c r="BA1801" s="223"/>
      <c r="BB1801" s="223"/>
      <c r="BC1801" s="223"/>
      <c r="BD1801" s="223"/>
      <c r="BE1801" s="223"/>
      <c r="BF1801" s="223"/>
      <c r="BG1801" s="223"/>
      <c r="BH1801" s="223"/>
      <c r="BI1801" s="223"/>
      <c r="BJ1801" s="223"/>
      <c r="BK1801" s="225">
        <v>0</v>
      </c>
      <c r="BL1801" s="225">
        <v>0</v>
      </c>
      <c r="BM1801" s="225">
        <v>0</v>
      </c>
      <c r="BN1801" s="225">
        <v>0</v>
      </c>
      <c r="BO1801" s="223"/>
      <c r="BP1801" s="223"/>
      <c r="BQ1801" s="223"/>
      <c r="BR1801" s="223"/>
      <c r="BS1801" s="223"/>
      <c r="BT1801" s="223"/>
      <c r="BU1801" s="223"/>
      <c r="BV1801" s="223"/>
      <c r="BW1801" s="223"/>
      <c r="BX1801" s="223"/>
      <c r="BY1801" s="223"/>
      <c r="BZ1801" s="223"/>
      <c r="CA1801" s="223"/>
      <c r="CB1801" s="223"/>
      <c r="CC1801" s="223"/>
      <c r="CD1801" s="223"/>
      <c r="CE1801" s="223"/>
      <c r="CF1801" s="223"/>
      <c r="CG1801" s="223"/>
      <c r="CH1801" s="223"/>
      <c r="CI1801" s="223"/>
      <c r="CJ1801" s="223"/>
      <c r="CK1801" s="223"/>
      <c r="CL1801" s="223"/>
      <c r="CM1801" s="223"/>
      <c r="CN1801" s="223"/>
      <c r="CO1801" s="223"/>
      <c r="CP1801" s="223"/>
      <c r="CQ1801" s="223"/>
      <c r="CR1801" s="223"/>
      <c r="CS1801" s="223"/>
      <c r="CT1801" s="223"/>
      <c r="CU1801" s="223"/>
      <c r="CV1801" s="223"/>
      <c r="CW1801" s="223"/>
      <c r="CX1801" s="223"/>
      <c r="CY1801" s="223"/>
      <c r="CZ1801" s="223"/>
      <c r="DA1801" s="223"/>
      <c r="DB1801" s="223"/>
      <c r="DC1801" s="223"/>
      <c r="DD1801" s="223"/>
      <c r="DE1801" s="223"/>
      <c r="DF1801" s="223"/>
      <c r="DG1801" s="223"/>
      <c r="DH1801" s="223"/>
      <c r="DI1801" s="223"/>
      <c r="DJ1801" s="223"/>
      <c r="DK1801" s="223"/>
      <c r="DL1801" s="223"/>
      <c r="DM1801" s="223"/>
      <c r="DN1801" s="223"/>
      <c r="DO1801" s="223"/>
      <c r="DP1801" s="223"/>
      <c r="DQ1801" s="223"/>
      <c r="DR1801" s="223"/>
      <c r="DS1801" s="223"/>
      <c r="DT1801" s="223"/>
      <c r="DU1801" s="223"/>
      <c r="DV1801" s="223"/>
      <c r="DW1801" s="223"/>
      <c r="DX1801" s="223"/>
      <c r="DY1801" s="223"/>
      <c r="DZ1801" s="223"/>
      <c r="EA1801" s="223"/>
      <c r="EB1801" s="223"/>
      <c r="EC1801" s="227">
        <v>0</v>
      </c>
      <c r="ED1801" s="223"/>
      <c r="EE1801" s="223"/>
      <c r="EF1801" s="223"/>
      <c r="EG1801" s="229"/>
      <c r="EH1801" s="229"/>
      <c r="EI1801" s="223"/>
      <c r="EJ1801" s="229"/>
      <c r="EK1801" s="229"/>
      <c r="EL1801" s="223"/>
      <c r="EM1801" s="229"/>
      <c r="EN1801" s="229"/>
      <c r="EO1801" s="223"/>
      <c r="EP1801" s="229"/>
      <c r="EQ1801" s="229"/>
      <c r="ER1801" s="222"/>
      <c r="ES1801" s="223"/>
      <c r="ET1801" s="229"/>
      <c r="EU1801" s="229"/>
      <c r="EV1801" s="223"/>
      <c r="EW1801" s="229"/>
      <c r="EX1801" s="229"/>
      <c r="EY1801" s="223"/>
      <c r="EZ1801" s="229"/>
      <c r="FA1801" s="229"/>
      <c r="FB1801" s="223"/>
      <c r="FC1801" s="229"/>
      <c r="FD1801" s="229"/>
      <c r="FE1801" s="223"/>
      <c r="FF1801" s="229"/>
      <c r="FG1801" s="229"/>
      <c r="FH1801" s="223"/>
      <c r="FI1801" s="229"/>
      <c r="FJ1801" s="229"/>
      <c r="FK1801" s="223"/>
      <c r="FL1801" s="229"/>
      <c r="FM1801" s="229"/>
      <c r="FN1801" s="223"/>
      <c r="FO1801" s="229"/>
      <c r="FP1801" s="229"/>
      <c r="FQ1801" s="223"/>
      <c r="FR1801" s="229"/>
      <c r="FS1801" s="229"/>
      <c r="FT1801" s="223"/>
      <c r="FU1801" s="229"/>
      <c r="FV1801" s="229"/>
      <c r="FW1801" s="222"/>
      <c r="FX1801" s="223"/>
      <c r="FY1801" s="229"/>
      <c r="FZ1801" s="229"/>
      <c r="GA1801" s="230"/>
      <c r="GB1801" s="231"/>
      <c r="GC1801" s="232"/>
      <c r="GD1801" s="232"/>
      <c r="GE1801" s="231"/>
      <c r="GF1801" s="232"/>
      <c r="GG1801" s="232"/>
      <c r="GH1801" s="231"/>
      <c r="GI1801" s="232"/>
      <c r="GJ1801" s="231"/>
      <c r="GK1801" s="232"/>
      <c r="GL1801" s="231"/>
      <c r="GM1801" s="232"/>
      <c r="GN1801" s="228"/>
      <c r="GO1801" s="234"/>
      <c r="GP1801" s="298"/>
      <c r="GQ1801" s="239"/>
      <c r="GR1801" s="298"/>
      <c r="GS1801" s="239"/>
      <c r="GT1801" s="239"/>
      <c r="GU1801" s="239"/>
      <c r="GV1801" s="234">
        <f t="shared" si="668"/>
        <v>0</v>
      </c>
      <c r="GW1801" s="234">
        <f t="shared" si="669"/>
        <v>0</v>
      </c>
    </row>
    <row r="1802" spans="1:205" ht="12.75" hidden="1" outlineLevel="1">
      <c r="A1802" s="212"/>
      <c r="B1802" s="213"/>
      <c r="C1802" s="221"/>
      <c r="D1802" s="221"/>
      <c r="E1802" s="221"/>
      <c r="F1802" s="221"/>
      <c r="G1802" s="221"/>
      <c r="H1802" s="222"/>
      <c r="I1802" s="223"/>
      <c r="J1802" s="223"/>
      <c r="K1802" s="223"/>
      <c r="L1802" s="223"/>
      <c r="M1802" s="223"/>
      <c r="N1802" s="223"/>
      <c r="O1802" s="224"/>
      <c r="P1802" s="224"/>
      <c r="Q1802" s="222"/>
      <c r="R1802" s="222"/>
      <c r="S1802" s="222"/>
      <c r="T1802" s="223"/>
      <c r="U1802" s="223"/>
      <c r="V1802" s="223"/>
      <c r="W1802" s="223"/>
      <c r="X1802" s="223"/>
      <c r="Y1802" s="223"/>
      <c r="Z1802" s="223"/>
      <c r="AA1802" s="223"/>
      <c r="AB1802" s="223"/>
      <c r="AC1802" s="225">
        <v>0</v>
      </c>
      <c r="AD1802" s="225">
        <v>0</v>
      </c>
      <c r="AE1802" s="225">
        <v>0</v>
      </c>
      <c r="AF1802" s="225">
        <v>0</v>
      </c>
      <c r="AG1802" s="226">
        <v>0</v>
      </c>
      <c r="AH1802" s="226">
        <v>0</v>
      </c>
      <c r="AI1802" s="223"/>
      <c r="AJ1802" s="223"/>
      <c r="AK1802" s="223"/>
      <c r="AL1802" s="223"/>
      <c r="AM1802" s="223"/>
      <c r="AN1802" s="223"/>
      <c r="AO1802" s="223"/>
      <c r="AP1802" s="223"/>
      <c r="AQ1802" s="223"/>
      <c r="AR1802" s="223"/>
      <c r="AS1802" s="223"/>
      <c r="AT1802" s="223"/>
      <c r="AU1802" s="223"/>
      <c r="AV1802" s="223"/>
      <c r="AW1802" s="223"/>
      <c r="AX1802" s="223"/>
      <c r="AY1802" s="223"/>
      <c r="AZ1802" s="223"/>
      <c r="BA1802" s="223"/>
      <c r="BB1802" s="223"/>
      <c r="BC1802" s="223"/>
      <c r="BD1802" s="223"/>
      <c r="BE1802" s="223"/>
      <c r="BF1802" s="223"/>
      <c r="BG1802" s="223"/>
      <c r="BH1802" s="223"/>
      <c r="BI1802" s="223"/>
      <c r="BJ1802" s="223"/>
      <c r="BK1802" s="225">
        <v>0</v>
      </c>
      <c r="BL1802" s="225">
        <v>0</v>
      </c>
      <c r="BM1802" s="225">
        <v>0</v>
      </c>
      <c r="BN1802" s="225">
        <v>0</v>
      </c>
      <c r="BO1802" s="223"/>
      <c r="BP1802" s="223"/>
      <c r="BQ1802" s="223"/>
      <c r="BR1802" s="223"/>
      <c r="BS1802" s="223"/>
      <c r="BT1802" s="223"/>
      <c r="BU1802" s="223"/>
      <c r="BV1802" s="223"/>
      <c r="BW1802" s="223"/>
      <c r="BX1802" s="223"/>
      <c r="BY1802" s="223"/>
      <c r="BZ1802" s="223"/>
      <c r="CA1802" s="223"/>
      <c r="CB1802" s="223"/>
      <c r="CC1802" s="223"/>
      <c r="CD1802" s="223"/>
      <c r="CE1802" s="223"/>
      <c r="CF1802" s="223"/>
      <c r="CG1802" s="223"/>
      <c r="CH1802" s="223"/>
      <c r="CI1802" s="223"/>
      <c r="CJ1802" s="223"/>
      <c r="CK1802" s="223"/>
      <c r="CL1802" s="223"/>
      <c r="CM1802" s="223"/>
      <c r="CN1802" s="223"/>
      <c r="CO1802" s="223"/>
      <c r="CP1802" s="223"/>
      <c r="CQ1802" s="223"/>
      <c r="CR1802" s="223"/>
      <c r="CS1802" s="223"/>
      <c r="CT1802" s="223"/>
      <c r="CU1802" s="223"/>
      <c r="CV1802" s="223"/>
      <c r="CW1802" s="223"/>
      <c r="CX1802" s="223"/>
      <c r="CY1802" s="223"/>
      <c r="CZ1802" s="223"/>
      <c r="DA1802" s="223"/>
      <c r="DB1802" s="223"/>
      <c r="DC1802" s="223"/>
      <c r="DD1802" s="223"/>
      <c r="DE1802" s="223"/>
      <c r="DF1802" s="223"/>
      <c r="DG1802" s="223"/>
      <c r="DH1802" s="223"/>
      <c r="DI1802" s="223"/>
      <c r="DJ1802" s="223"/>
      <c r="DK1802" s="223"/>
      <c r="DL1802" s="223"/>
      <c r="DM1802" s="223"/>
      <c r="DN1802" s="223"/>
      <c r="DO1802" s="223"/>
      <c r="DP1802" s="223"/>
      <c r="DQ1802" s="223"/>
      <c r="DR1802" s="223"/>
      <c r="DS1802" s="223"/>
      <c r="DT1802" s="223"/>
      <c r="DU1802" s="223"/>
      <c r="DV1802" s="223"/>
      <c r="DW1802" s="223"/>
      <c r="DX1802" s="223"/>
      <c r="DY1802" s="223"/>
      <c r="DZ1802" s="223"/>
      <c r="EA1802" s="223"/>
      <c r="EB1802" s="223"/>
      <c r="EC1802" s="227">
        <v>0</v>
      </c>
      <c r="ED1802" s="223"/>
      <c r="EE1802" s="223"/>
      <c r="EF1802" s="223"/>
      <c r="EG1802" s="229"/>
      <c r="EH1802" s="229"/>
      <c r="EI1802" s="223"/>
      <c r="EJ1802" s="229"/>
      <c r="EK1802" s="229"/>
      <c r="EL1802" s="223"/>
      <c r="EM1802" s="229"/>
      <c r="EN1802" s="229"/>
      <c r="EO1802" s="223"/>
      <c r="EP1802" s="229"/>
      <c r="EQ1802" s="229"/>
      <c r="ER1802" s="222"/>
      <c r="ES1802" s="223"/>
      <c r="ET1802" s="229"/>
      <c r="EU1802" s="229"/>
      <c r="EV1802" s="223"/>
      <c r="EW1802" s="229"/>
      <c r="EX1802" s="229"/>
      <c r="EY1802" s="223"/>
      <c r="EZ1802" s="229"/>
      <c r="FA1802" s="229"/>
      <c r="FB1802" s="223"/>
      <c r="FC1802" s="229"/>
      <c r="FD1802" s="229"/>
      <c r="FE1802" s="223"/>
      <c r="FF1802" s="229"/>
      <c r="FG1802" s="229"/>
      <c r="FH1802" s="223"/>
      <c r="FI1802" s="229"/>
      <c r="FJ1802" s="229"/>
      <c r="FK1802" s="223"/>
      <c r="FL1802" s="229"/>
      <c r="FM1802" s="229"/>
      <c r="FN1802" s="223"/>
      <c r="FO1802" s="229"/>
      <c r="FP1802" s="229"/>
      <c r="FQ1802" s="223"/>
      <c r="FR1802" s="229"/>
      <c r="FS1802" s="229"/>
      <c r="FT1802" s="223"/>
      <c r="FU1802" s="229"/>
      <c r="FV1802" s="229"/>
      <c r="FW1802" s="222"/>
      <c r="FX1802" s="223"/>
      <c r="FY1802" s="229"/>
      <c r="FZ1802" s="229"/>
      <c r="GA1802" s="230"/>
      <c r="GB1802" s="231"/>
      <c r="GC1802" s="232"/>
      <c r="GD1802" s="232"/>
      <c r="GE1802" s="231"/>
      <c r="GF1802" s="232"/>
      <c r="GG1802" s="232"/>
      <c r="GH1802" s="231"/>
      <c r="GI1802" s="232"/>
      <c r="GJ1802" s="231"/>
      <c r="GK1802" s="232"/>
      <c r="GL1802" s="231"/>
      <c r="GM1802" s="232"/>
      <c r="GN1802" s="228"/>
      <c r="GO1802" s="234"/>
      <c r="GP1802" s="298"/>
      <c r="GQ1802" s="239"/>
      <c r="GR1802" s="298"/>
      <c r="GS1802" s="239"/>
      <c r="GT1802" s="239"/>
      <c r="GU1802" s="239"/>
      <c r="GV1802" s="234">
        <f t="shared" si="668"/>
        <v>0</v>
      </c>
      <c r="GW1802" s="234">
        <f t="shared" si="669"/>
        <v>0</v>
      </c>
    </row>
    <row r="1803" spans="1:205" ht="12.75" hidden="1" outlineLevel="1">
      <c r="A1803" s="212"/>
      <c r="B1803" s="213"/>
      <c r="C1803" s="221"/>
      <c r="D1803" s="221"/>
      <c r="E1803" s="221"/>
      <c r="F1803" s="221"/>
      <c r="G1803" s="221"/>
      <c r="H1803" s="222"/>
      <c r="I1803" s="223"/>
      <c r="J1803" s="223"/>
      <c r="K1803" s="223"/>
      <c r="L1803" s="223"/>
      <c r="M1803" s="223"/>
      <c r="N1803" s="223"/>
      <c r="O1803" s="224"/>
      <c r="P1803" s="224"/>
      <c r="Q1803" s="222"/>
      <c r="R1803" s="222"/>
      <c r="S1803" s="222"/>
      <c r="T1803" s="223"/>
      <c r="U1803" s="223"/>
      <c r="V1803" s="223"/>
      <c r="W1803" s="223"/>
      <c r="X1803" s="223"/>
      <c r="Y1803" s="223"/>
      <c r="Z1803" s="223"/>
      <c r="AA1803" s="223"/>
      <c r="AB1803" s="223"/>
      <c r="AC1803" s="225">
        <v>0</v>
      </c>
      <c r="AD1803" s="225">
        <v>0</v>
      </c>
      <c r="AE1803" s="225">
        <v>0</v>
      </c>
      <c r="AF1803" s="225">
        <v>0</v>
      </c>
      <c r="AG1803" s="226">
        <v>0</v>
      </c>
      <c r="AH1803" s="226">
        <v>0</v>
      </c>
      <c r="AI1803" s="223"/>
      <c r="AJ1803" s="223"/>
      <c r="AK1803" s="223"/>
      <c r="AL1803" s="223"/>
      <c r="AM1803" s="223"/>
      <c r="AN1803" s="223"/>
      <c r="AO1803" s="223"/>
      <c r="AP1803" s="223"/>
      <c r="AQ1803" s="223"/>
      <c r="AR1803" s="223"/>
      <c r="AS1803" s="223"/>
      <c r="AT1803" s="223"/>
      <c r="AU1803" s="223"/>
      <c r="AV1803" s="223"/>
      <c r="AW1803" s="223"/>
      <c r="AX1803" s="223"/>
      <c r="AY1803" s="223"/>
      <c r="AZ1803" s="223"/>
      <c r="BA1803" s="223"/>
      <c r="BB1803" s="223"/>
      <c r="BC1803" s="223"/>
      <c r="BD1803" s="223"/>
      <c r="BE1803" s="223"/>
      <c r="BF1803" s="223"/>
      <c r="BG1803" s="223"/>
      <c r="BH1803" s="223"/>
      <c r="BI1803" s="223"/>
      <c r="BJ1803" s="223"/>
      <c r="BK1803" s="225">
        <v>0</v>
      </c>
      <c r="BL1803" s="225">
        <v>0</v>
      </c>
      <c r="BM1803" s="225">
        <v>0</v>
      </c>
      <c r="BN1803" s="225">
        <v>0</v>
      </c>
      <c r="BO1803" s="223"/>
      <c r="BP1803" s="223"/>
      <c r="BQ1803" s="223"/>
      <c r="BR1803" s="223"/>
      <c r="BS1803" s="223"/>
      <c r="BT1803" s="223"/>
      <c r="BU1803" s="223"/>
      <c r="BV1803" s="223"/>
      <c r="BW1803" s="223"/>
      <c r="BX1803" s="223"/>
      <c r="BY1803" s="223"/>
      <c r="BZ1803" s="223"/>
      <c r="CA1803" s="223"/>
      <c r="CB1803" s="223"/>
      <c r="CC1803" s="223"/>
      <c r="CD1803" s="223"/>
      <c r="CE1803" s="223"/>
      <c r="CF1803" s="223"/>
      <c r="CG1803" s="223"/>
      <c r="CH1803" s="223"/>
      <c r="CI1803" s="223"/>
      <c r="CJ1803" s="223"/>
      <c r="CK1803" s="223"/>
      <c r="CL1803" s="223"/>
      <c r="CM1803" s="223"/>
      <c r="CN1803" s="223"/>
      <c r="CO1803" s="223"/>
      <c r="CP1803" s="223"/>
      <c r="CQ1803" s="223"/>
      <c r="CR1803" s="223"/>
      <c r="CS1803" s="223"/>
      <c r="CT1803" s="223"/>
      <c r="CU1803" s="223"/>
      <c r="CV1803" s="223"/>
      <c r="CW1803" s="223"/>
      <c r="CX1803" s="223"/>
      <c r="CY1803" s="223"/>
      <c r="CZ1803" s="223"/>
      <c r="DA1803" s="223"/>
      <c r="DB1803" s="223"/>
      <c r="DC1803" s="223"/>
      <c r="DD1803" s="223"/>
      <c r="DE1803" s="223"/>
      <c r="DF1803" s="223"/>
      <c r="DG1803" s="223"/>
      <c r="DH1803" s="223"/>
      <c r="DI1803" s="223"/>
      <c r="DJ1803" s="223"/>
      <c r="DK1803" s="223"/>
      <c r="DL1803" s="223"/>
      <c r="DM1803" s="223"/>
      <c r="DN1803" s="223"/>
      <c r="DO1803" s="223"/>
      <c r="DP1803" s="223"/>
      <c r="DQ1803" s="223"/>
      <c r="DR1803" s="223"/>
      <c r="DS1803" s="223"/>
      <c r="DT1803" s="223"/>
      <c r="DU1803" s="223"/>
      <c r="DV1803" s="223"/>
      <c r="DW1803" s="223"/>
      <c r="DX1803" s="223"/>
      <c r="DY1803" s="223"/>
      <c r="DZ1803" s="223"/>
      <c r="EA1803" s="223"/>
      <c r="EB1803" s="223"/>
      <c r="EC1803" s="227">
        <v>0</v>
      </c>
      <c r="ED1803" s="223"/>
      <c r="EE1803" s="223"/>
      <c r="EF1803" s="223"/>
      <c r="EG1803" s="229"/>
      <c r="EH1803" s="229"/>
      <c r="EI1803" s="223"/>
      <c r="EJ1803" s="229"/>
      <c r="EK1803" s="229"/>
      <c r="EL1803" s="223"/>
      <c r="EM1803" s="229"/>
      <c r="EN1803" s="229"/>
      <c r="EO1803" s="223"/>
      <c r="EP1803" s="229"/>
      <c r="EQ1803" s="229"/>
      <c r="ER1803" s="222"/>
      <c r="ES1803" s="223"/>
      <c r="ET1803" s="229"/>
      <c r="EU1803" s="229"/>
      <c r="EV1803" s="223"/>
      <c r="EW1803" s="229"/>
      <c r="EX1803" s="229"/>
      <c r="EY1803" s="223"/>
      <c r="EZ1803" s="229"/>
      <c r="FA1803" s="229"/>
      <c r="FB1803" s="223"/>
      <c r="FC1803" s="229"/>
      <c r="FD1803" s="229"/>
      <c r="FE1803" s="223"/>
      <c r="FF1803" s="229"/>
      <c r="FG1803" s="229"/>
      <c r="FH1803" s="223"/>
      <c r="FI1803" s="229"/>
      <c r="FJ1803" s="229"/>
      <c r="FK1803" s="223"/>
      <c r="FL1803" s="229"/>
      <c r="FM1803" s="229"/>
      <c r="FN1803" s="223"/>
      <c r="FO1803" s="229"/>
      <c r="FP1803" s="229"/>
      <c r="FQ1803" s="223"/>
      <c r="FR1803" s="229"/>
      <c r="FS1803" s="229"/>
      <c r="FT1803" s="223"/>
      <c r="FU1803" s="229"/>
      <c r="FV1803" s="229"/>
      <c r="FW1803" s="222"/>
      <c r="FX1803" s="223"/>
      <c r="FY1803" s="229"/>
      <c r="FZ1803" s="229"/>
      <c r="GA1803" s="230"/>
      <c r="GB1803" s="231"/>
      <c r="GC1803" s="232"/>
      <c r="GD1803" s="232"/>
      <c r="GE1803" s="231"/>
      <c r="GF1803" s="232"/>
      <c r="GG1803" s="232"/>
      <c r="GH1803" s="231"/>
      <c r="GI1803" s="232"/>
      <c r="GJ1803" s="231"/>
      <c r="GK1803" s="232"/>
      <c r="GL1803" s="231"/>
      <c r="GM1803" s="232"/>
      <c r="GN1803" s="228"/>
      <c r="GO1803" s="234"/>
      <c r="GP1803" s="298"/>
      <c r="GQ1803" s="239"/>
      <c r="GR1803" s="298"/>
      <c r="GS1803" s="239"/>
      <c r="GT1803" s="239"/>
      <c r="GU1803" s="239"/>
      <c r="GV1803" s="234">
        <f t="shared" si="668"/>
        <v>0</v>
      </c>
      <c r="GW1803" s="234">
        <f t="shared" si="669"/>
        <v>0</v>
      </c>
    </row>
    <row r="1804" spans="1:205" ht="12.75" hidden="1" outlineLevel="1">
      <c r="A1804" s="212"/>
      <c r="B1804" s="213"/>
      <c r="C1804" s="221"/>
      <c r="D1804" s="221"/>
      <c r="E1804" s="221"/>
      <c r="F1804" s="221"/>
      <c r="G1804" s="221"/>
      <c r="H1804" s="222"/>
      <c r="I1804" s="223"/>
      <c r="J1804" s="223"/>
      <c r="K1804" s="223"/>
      <c r="L1804" s="223"/>
      <c r="M1804" s="223"/>
      <c r="N1804" s="223"/>
      <c r="O1804" s="224"/>
      <c r="P1804" s="224"/>
      <c r="Q1804" s="222"/>
      <c r="R1804" s="222"/>
      <c r="S1804" s="222"/>
      <c r="T1804" s="223"/>
      <c r="U1804" s="223"/>
      <c r="V1804" s="223"/>
      <c r="W1804" s="223"/>
      <c r="X1804" s="223"/>
      <c r="Y1804" s="223"/>
      <c r="Z1804" s="223"/>
      <c r="AA1804" s="223"/>
      <c r="AB1804" s="223"/>
      <c r="AC1804" s="225">
        <v>0</v>
      </c>
      <c r="AD1804" s="225">
        <v>0</v>
      </c>
      <c r="AE1804" s="225">
        <v>0</v>
      </c>
      <c r="AF1804" s="225">
        <v>0</v>
      </c>
      <c r="AG1804" s="226">
        <v>0</v>
      </c>
      <c r="AH1804" s="226">
        <v>0</v>
      </c>
      <c r="AI1804" s="223"/>
      <c r="AJ1804" s="223"/>
      <c r="AK1804" s="223"/>
      <c r="AL1804" s="223"/>
      <c r="AM1804" s="223"/>
      <c r="AN1804" s="223"/>
      <c r="AO1804" s="223"/>
      <c r="AP1804" s="223"/>
      <c r="AQ1804" s="223"/>
      <c r="AR1804" s="223"/>
      <c r="AS1804" s="223"/>
      <c r="AT1804" s="223"/>
      <c r="AU1804" s="223"/>
      <c r="AV1804" s="223"/>
      <c r="AW1804" s="223"/>
      <c r="AX1804" s="223"/>
      <c r="AY1804" s="223"/>
      <c r="AZ1804" s="223"/>
      <c r="BA1804" s="223"/>
      <c r="BB1804" s="223"/>
      <c r="BC1804" s="223"/>
      <c r="BD1804" s="223"/>
      <c r="BE1804" s="223"/>
      <c r="BF1804" s="223"/>
      <c r="BG1804" s="223"/>
      <c r="BH1804" s="223"/>
      <c r="BI1804" s="223"/>
      <c r="BJ1804" s="223"/>
      <c r="BK1804" s="225">
        <v>0</v>
      </c>
      <c r="BL1804" s="225">
        <v>0</v>
      </c>
      <c r="BM1804" s="225">
        <v>0</v>
      </c>
      <c r="BN1804" s="225">
        <v>0</v>
      </c>
      <c r="BO1804" s="223"/>
      <c r="BP1804" s="223"/>
      <c r="BQ1804" s="223"/>
      <c r="BR1804" s="223"/>
      <c r="BS1804" s="223"/>
      <c r="BT1804" s="223"/>
      <c r="BU1804" s="223"/>
      <c r="BV1804" s="223"/>
      <c r="BW1804" s="223"/>
      <c r="BX1804" s="223"/>
      <c r="BY1804" s="223"/>
      <c r="BZ1804" s="223"/>
      <c r="CA1804" s="223"/>
      <c r="CB1804" s="223"/>
      <c r="CC1804" s="223"/>
      <c r="CD1804" s="223"/>
      <c r="CE1804" s="223"/>
      <c r="CF1804" s="223"/>
      <c r="CG1804" s="223"/>
      <c r="CH1804" s="223"/>
      <c r="CI1804" s="223"/>
      <c r="CJ1804" s="223"/>
      <c r="CK1804" s="223"/>
      <c r="CL1804" s="223"/>
      <c r="CM1804" s="223"/>
      <c r="CN1804" s="223"/>
      <c r="CO1804" s="223"/>
      <c r="CP1804" s="223"/>
      <c r="CQ1804" s="223"/>
      <c r="CR1804" s="223"/>
      <c r="CS1804" s="223"/>
      <c r="CT1804" s="223"/>
      <c r="CU1804" s="223"/>
      <c r="CV1804" s="223"/>
      <c r="CW1804" s="223"/>
      <c r="CX1804" s="223"/>
      <c r="CY1804" s="223"/>
      <c r="CZ1804" s="223"/>
      <c r="DA1804" s="223"/>
      <c r="DB1804" s="223"/>
      <c r="DC1804" s="223"/>
      <c r="DD1804" s="223"/>
      <c r="DE1804" s="223"/>
      <c r="DF1804" s="223"/>
      <c r="DG1804" s="223"/>
      <c r="DH1804" s="223"/>
      <c r="DI1804" s="223"/>
      <c r="DJ1804" s="223"/>
      <c r="DK1804" s="223"/>
      <c r="DL1804" s="223"/>
      <c r="DM1804" s="223"/>
      <c r="DN1804" s="223"/>
      <c r="DO1804" s="223"/>
      <c r="DP1804" s="223"/>
      <c r="DQ1804" s="223"/>
      <c r="DR1804" s="223"/>
      <c r="DS1804" s="223"/>
      <c r="DT1804" s="223"/>
      <c r="DU1804" s="223"/>
      <c r="DV1804" s="223"/>
      <c r="DW1804" s="223"/>
      <c r="DX1804" s="223"/>
      <c r="DY1804" s="223"/>
      <c r="DZ1804" s="223"/>
      <c r="EA1804" s="223"/>
      <c r="EB1804" s="223"/>
      <c r="EC1804" s="227">
        <v>0</v>
      </c>
      <c r="ED1804" s="223"/>
      <c r="EE1804" s="223"/>
      <c r="EF1804" s="223"/>
      <c r="EG1804" s="229"/>
      <c r="EH1804" s="229"/>
      <c r="EI1804" s="223"/>
      <c r="EJ1804" s="229"/>
      <c r="EK1804" s="229"/>
      <c r="EL1804" s="223"/>
      <c r="EM1804" s="229"/>
      <c r="EN1804" s="229"/>
      <c r="EO1804" s="223"/>
      <c r="EP1804" s="229"/>
      <c r="EQ1804" s="229"/>
      <c r="ER1804" s="222"/>
      <c r="ES1804" s="223"/>
      <c r="ET1804" s="229"/>
      <c r="EU1804" s="229"/>
      <c r="EV1804" s="223"/>
      <c r="EW1804" s="229"/>
      <c r="EX1804" s="229"/>
      <c r="EY1804" s="223"/>
      <c r="EZ1804" s="229"/>
      <c r="FA1804" s="229"/>
      <c r="FB1804" s="223"/>
      <c r="FC1804" s="229"/>
      <c r="FD1804" s="229"/>
      <c r="FE1804" s="223"/>
      <c r="FF1804" s="229"/>
      <c r="FG1804" s="229"/>
      <c r="FH1804" s="223"/>
      <c r="FI1804" s="229"/>
      <c r="FJ1804" s="229"/>
      <c r="FK1804" s="223"/>
      <c r="FL1804" s="229"/>
      <c r="FM1804" s="229"/>
      <c r="FN1804" s="223"/>
      <c r="FO1804" s="229"/>
      <c r="FP1804" s="229"/>
      <c r="FQ1804" s="223"/>
      <c r="FR1804" s="229"/>
      <c r="FS1804" s="229"/>
      <c r="FT1804" s="223"/>
      <c r="FU1804" s="229"/>
      <c r="FV1804" s="229"/>
      <c r="FW1804" s="222"/>
      <c r="FX1804" s="223"/>
      <c r="FY1804" s="229"/>
      <c r="FZ1804" s="229"/>
      <c r="GA1804" s="230"/>
      <c r="GB1804" s="231"/>
      <c r="GC1804" s="232"/>
      <c r="GD1804" s="232"/>
      <c r="GE1804" s="231"/>
      <c r="GF1804" s="232"/>
      <c r="GG1804" s="232"/>
      <c r="GH1804" s="231"/>
      <c r="GI1804" s="232"/>
      <c r="GJ1804" s="231"/>
      <c r="GK1804" s="232"/>
      <c r="GL1804" s="231"/>
      <c r="GM1804" s="232"/>
      <c r="GN1804" s="228"/>
      <c r="GO1804" s="234"/>
      <c r="GP1804" s="298"/>
      <c r="GQ1804" s="239"/>
      <c r="GR1804" s="298"/>
      <c r="GS1804" s="239"/>
      <c r="GT1804" s="239"/>
      <c r="GU1804" s="239"/>
      <c r="GV1804" s="234">
        <f t="shared" si="668"/>
        <v>0</v>
      </c>
      <c r="GW1804" s="234">
        <f t="shared" si="669"/>
        <v>0</v>
      </c>
    </row>
    <row r="1805" spans="1:205" ht="12.75" hidden="1" outlineLevel="1">
      <c r="A1805" s="212"/>
      <c r="B1805" s="213"/>
      <c r="C1805" s="221"/>
      <c r="D1805" s="221"/>
      <c r="E1805" s="221"/>
      <c r="F1805" s="221"/>
      <c r="G1805" s="221"/>
      <c r="H1805" s="222"/>
      <c r="I1805" s="223"/>
      <c r="J1805" s="223"/>
      <c r="K1805" s="223"/>
      <c r="L1805" s="223"/>
      <c r="M1805" s="223"/>
      <c r="N1805" s="223"/>
      <c r="O1805" s="224"/>
      <c r="P1805" s="224"/>
      <c r="Q1805" s="222"/>
      <c r="R1805" s="222"/>
      <c r="S1805" s="222"/>
      <c r="T1805" s="223"/>
      <c r="U1805" s="223"/>
      <c r="V1805" s="223"/>
      <c r="W1805" s="223"/>
      <c r="X1805" s="223"/>
      <c r="Y1805" s="223"/>
      <c r="Z1805" s="223"/>
      <c r="AA1805" s="223"/>
      <c r="AB1805" s="223"/>
      <c r="AC1805" s="225">
        <v>0</v>
      </c>
      <c r="AD1805" s="225">
        <v>0</v>
      </c>
      <c r="AE1805" s="225">
        <v>0</v>
      </c>
      <c r="AF1805" s="225">
        <v>0</v>
      </c>
      <c r="AG1805" s="226">
        <v>0</v>
      </c>
      <c r="AH1805" s="226">
        <v>0</v>
      </c>
      <c r="AI1805" s="223"/>
      <c r="AJ1805" s="223"/>
      <c r="AK1805" s="223"/>
      <c r="AL1805" s="223"/>
      <c r="AM1805" s="223"/>
      <c r="AN1805" s="223"/>
      <c r="AO1805" s="223"/>
      <c r="AP1805" s="223"/>
      <c r="AQ1805" s="223"/>
      <c r="AR1805" s="223"/>
      <c r="AS1805" s="223"/>
      <c r="AT1805" s="223"/>
      <c r="AU1805" s="223"/>
      <c r="AV1805" s="223"/>
      <c r="AW1805" s="223"/>
      <c r="AX1805" s="223"/>
      <c r="AY1805" s="223"/>
      <c r="AZ1805" s="223"/>
      <c r="BA1805" s="223"/>
      <c r="BB1805" s="223"/>
      <c r="BC1805" s="223"/>
      <c r="BD1805" s="223"/>
      <c r="BE1805" s="223"/>
      <c r="BF1805" s="223"/>
      <c r="BG1805" s="223"/>
      <c r="BH1805" s="223"/>
      <c r="BI1805" s="223"/>
      <c r="BJ1805" s="223"/>
      <c r="BK1805" s="225">
        <v>0</v>
      </c>
      <c r="BL1805" s="225">
        <v>0</v>
      </c>
      <c r="BM1805" s="225">
        <v>0</v>
      </c>
      <c r="BN1805" s="225">
        <v>0</v>
      </c>
      <c r="BO1805" s="223"/>
      <c r="BP1805" s="223"/>
      <c r="BQ1805" s="223"/>
      <c r="BR1805" s="223"/>
      <c r="BS1805" s="223"/>
      <c r="BT1805" s="223"/>
      <c r="BU1805" s="223"/>
      <c r="BV1805" s="223"/>
      <c r="BW1805" s="223"/>
      <c r="BX1805" s="223"/>
      <c r="BY1805" s="223"/>
      <c r="BZ1805" s="223"/>
      <c r="CA1805" s="223"/>
      <c r="CB1805" s="223"/>
      <c r="CC1805" s="223"/>
      <c r="CD1805" s="223"/>
      <c r="CE1805" s="223"/>
      <c r="CF1805" s="223"/>
      <c r="CG1805" s="223"/>
      <c r="CH1805" s="223"/>
      <c r="CI1805" s="223"/>
      <c r="CJ1805" s="223"/>
      <c r="CK1805" s="223"/>
      <c r="CL1805" s="223"/>
      <c r="CM1805" s="223"/>
      <c r="CN1805" s="223"/>
      <c r="CO1805" s="223"/>
      <c r="CP1805" s="223"/>
      <c r="CQ1805" s="223"/>
      <c r="CR1805" s="223"/>
      <c r="CS1805" s="223"/>
      <c r="CT1805" s="223"/>
      <c r="CU1805" s="223"/>
      <c r="CV1805" s="223"/>
      <c r="CW1805" s="223"/>
      <c r="CX1805" s="223"/>
      <c r="CY1805" s="223"/>
      <c r="CZ1805" s="223"/>
      <c r="DA1805" s="223"/>
      <c r="DB1805" s="223"/>
      <c r="DC1805" s="223"/>
      <c r="DD1805" s="223"/>
      <c r="DE1805" s="223"/>
      <c r="DF1805" s="223"/>
      <c r="DG1805" s="223"/>
      <c r="DH1805" s="223"/>
      <c r="DI1805" s="223"/>
      <c r="DJ1805" s="223"/>
      <c r="DK1805" s="223"/>
      <c r="DL1805" s="223"/>
      <c r="DM1805" s="223"/>
      <c r="DN1805" s="223"/>
      <c r="DO1805" s="223"/>
      <c r="DP1805" s="223"/>
      <c r="DQ1805" s="223"/>
      <c r="DR1805" s="223"/>
      <c r="DS1805" s="223"/>
      <c r="DT1805" s="223"/>
      <c r="DU1805" s="223"/>
      <c r="DV1805" s="223"/>
      <c r="DW1805" s="223"/>
      <c r="DX1805" s="223"/>
      <c r="DY1805" s="223"/>
      <c r="DZ1805" s="223"/>
      <c r="EA1805" s="223"/>
      <c r="EB1805" s="223"/>
      <c r="EC1805" s="227">
        <v>0</v>
      </c>
      <c r="ED1805" s="223"/>
      <c r="EE1805" s="223"/>
      <c r="EF1805" s="223"/>
      <c r="EG1805" s="229"/>
      <c r="EH1805" s="229"/>
      <c r="EI1805" s="223"/>
      <c r="EJ1805" s="229"/>
      <c r="EK1805" s="229"/>
      <c r="EL1805" s="223"/>
      <c r="EM1805" s="229"/>
      <c r="EN1805" s="229"/>
      <c r="EO1805" s="223"/>
      <c r="EP1805" s="229"/>
      <c r="EQ1805" s="229"/>
      <c r="ER1805" s="222"/>
      <c r="ES1805" s="223"/>
      <c r="ET1805" s="229"/>
      <c r="EU1805" s="229"/>
      <c r="EV1805" s="223"/>
      <c r="EW1805" s="229"/>
      <c r="EX1805" s="229"/>
      <c r="EY1805" s="223"/>
      <c r="EZ1805" s="229"/>
      <c r="FA1805" s="229"/>
      <c r="FB1805" s="223"/>
      <c r="FC1805" s="229"/>
      <c r="FD1805" s="229"/>
      <c r="FE1805" s="223"/>
      <c r="FF1805" s="229"/>
      <c r="FG1805" s="229"/>
      <c r="FH1805" s="223"/>
      <c r="FI1805" s="229"/>
      <c r="FJ1805" s="229"/>
      <c r="FK1805" s="223"/>
      <c r="FL1805" s="229"/>
      <c r="FM1805" s="229"/>
      <c r="FN1805" s="223"/>
      <c r="FO1805" s="229"/>
      <c r="FP1805" s="229"/>
      <c r="FQ1805" s="223"/>
      <c r="FR1805" s="229"/>
      <c r="FS1805" s="229"/>
      <c r="FT1805" s="223"/>
      <c r="FU1805" s="229"/>
      <c r="FV1805" s="229"/>
      <c r="FW1805" s="222"/>
      <c r="FX1805" s="223"/>
      <c r="FY1805" s="229"/>
      <c r="FZ1805" s="229"/>
      <c r="GA1805" s="230"/>
      <c r="GB1805" s="231"/>
      <c r="GC1805" s="232"/>
      <c r="GD1805" s="232"/>
      <c r="GE1805" s="231"/>
      <c r="GF1805" s="232"/>
      <c r="GG1805" s="232"/>
      <c r="GH1805" s="231"/>
      <c r="GI1805" s="232"/>
      <c r="GJ1805" s="231"/>
      <c r="GK1805" s="232"/>
      <c r="GL1805" s="231"/>
      <c r="GM1805" s="232"/>
      <c r="GN1805" s="228"/>
      <c r="GO1805" s="234"/>
      <c r="GP1805" s="298"/>
      <c r="GQ1805" s="239"/>
      <c r="GR1805" s="298"/>
      <c r="GS1805" s="239"/>
      <c r="GT1805" s="239"/>
      <c r="GU1805" s="239"/>
      <c r="GV1805" s="234">
        <f t="shared" si="668"/>
        <v>0</v>
      </c>
      <c r="GW1805" s="234">
        <f t="shared" si="669"/>
        <v>0</v>
      </c>
    </row>
    <row r="1806" spans="1:205" ht="12.75" hidden="1" outlineLevel="1">
      <c r="A1806" s="212"/>
      <c r="B1806" s="213"/>
      <c r="C1806" s="221"/>
      <c r="D1806" s="221"/>
      <c r="E1806" s="221"/>
      <c r="F1806" s="221"/>
      <c r="G1806" s="221"/>
      <c r="H1806" s="222"/>
      <c r="I1806" s="223"/>
      <c r="J1806" s="223"/>
      <c r="K1806" s="223"/>
      <c r="L1806" s="223"/>
      <c r="M1806" s="223"/>
      <c r="N1806" s="223"/>
      <c r="O1806" s="224"/>
      <c r="P1806" s="224"/>
      <c r="Q1806" s="222"/>
      <c r="R1806" s="222"/>
      <c r="S1806" s="222"/>
      <c r="T1806" s="223"/>
      <c r="U1806" s="223"/>
      <c r="V1806" s="223"/>
      <c r="W1806" s="223"/>
      <c r="X1806" s="223"/>
      <c r="Y1806" s="223"/>
      <c r="Z1806" s="223"/>
      <c r="AA1806" s="223"/>
      <c r="AB1806" s="223"/>
      <c r="AC1806" s="225">
        <v>0</v>
      </c>
      <c r="AD1806" s="225">
        <v>0</v>
      </c>
      <c r="AE1806" s="225">
        <v>0</v>
      </c>
      <c r="AF1806" s="225">
        <v>0</v>
      </c>
      <c r="AG1806" s="226">
        <v>0</v>
      </c>
      <c r="AH1806" s="226">
        <v>0</v>
      </c>
      <c r="AI1806" s="223"/>
      <c r="AJ1806" s="223"/>
      <c r="AK1806" s="223"/>
      <c r="AL1806" s="223"/>
      <c r="AM1806" s="223"/>
      <c r="AN1806" s="223"/>
      <c r="AO1806" s="223"/>
      <c r="AP1806" s="223"/>
      <c r="AQ1806" s="223"/>
      <c r="AR1806" s="223"/>
      <c r="AS1806" s="223"/>
      <c r="AT1806" s="223"/>
      <c r="AU1806" s="223"/>
      <c r="AV1806" s="223"/>
      <c r="AW1806" s="223"/>
      <c r="AX1806" s="223"/>
      <c r="AY1806" s="223"/>
      <c r="AZ1806" s="223"/>
      <c r="BA1806" s="223"/>
      <c r="BB1806" s="223"/>
      <c r="BC1806" s="223"/>
      <c r="BD1806" s="223"/>
      <c r="BE1806" s="223"/>
      <c r="BF1806" s="223"/>
      <c r="BG1806" s="223"/>
      <c r="BH1806" s="223"/>
      <c r="BI1806" s="223"/>
      <c r="BJ1806" s="223"/>
      <c r="BK1806" s="225">
        <v>0</v>
      </c>
      <c r="BL1806" s="225">
        <v>0</v>
      </c>
      <c r="BM1806" s="225">
        <v>0</v>
      </c>
      <c r="BN1806" s="225">
        <v>0</v>
      </c>
      <c r="BO1806" s="223"/>
      <c r="BP1806" s="223"/>
      <c r="BQ1806" s="223"/>
      <c r="BR1806" s="223"/>
      <c r="BS1806" s="223"/>
      <c r="BT1806" s="223"/>
      <c r="BU1806" s="223"/>
      <c r="BV1806" s="223"/>
      <c r="BW1806" s="223"/>
      <c r="BX1806" s="223"/>
      <c r="BY1806" s="223"/>
      <c r="BZ1806" s="223"/>
      <c r="CA1806" s="223"/>
      <c r="CB1806" s="223"/>
      <c r="CC1806" s="223"/>
      <c r="CD1806" s="223"/>
      <c r="CE1806" s="223"/>
      <c r="CF1806" s="223"/>
      <c r="CG1806" s="223"/>
      <c r="CH1806" s="223"/>
      <c r="CI1806" s="223"/>
      <c r="CJ1806" s="223"/>
      <c r="CK1806" s="223"/>
      <c r="CL1806" s="223"/>
      <c r="CM1806" s="223"/>
      <c r="CN1806" s="223"/>
      <c r="CO1806" s="223"/>
      <c r="CP1806" s="223"/>
      <c r="CQ1806" s="223"/>
      <c r="CR1806" s="223"/>
      <c r="CS1806" s="223"/>
      <c r="CT1806" s="223"/>
      <c r="CU1806" s="223"/>
      <c r="CV1806" s="223"/>
      <c r="CW1806" s="223"/>
      <c r="CX1806" s="223"/>
      <c r="CY1806" s="223"/>
      <c r="CZ1806" s="223"/>
      <c r="DA1806" s="223"/>
      <c r="DB1806" s="223"/>
      <c r="DC1806" s="223"/>
      <c r="DD1806" s="223"/>
      <c r="DE1806" s="223"/>
      <c r="DF1806" s="223"/>
      <c r="DG1806" s="223"/>
      <c r="DH1806" s="223"/>
      <c r="DI1806" s="223"/>
      <c r="DJ1806" s="223"/>
      <c r="DK1806" s="223"/>
      <c r="DL1806" s="223"/>
      <c r="DM1806" s="223"/>
      <c r="DN1806" s="223"/>
      <c r="DO1806" s="223"/>
      <c r="DP1806" s="223"/>
      <c r="DQ1806" s="223"/>
      <c r="DR1806" s="223"/>
      <c r="DS1806" s="223"/>
      <c r="DT1806" s="223"/>
      <c r="DU1806" s="223"/>
      <c r="DV1806" s="223"/>
      <c r="DW1806" s="223"/>
      <c r="DX1806" s="223"/>
      <c r="DY1806" s="223"/>
      <c r="DZ1806" s="223"/>
      <c r="EA1806" s="223"/>
      <c r="EB1806" s="223"/>
      <c r="EC1806" s="227">
        <v>0</v>
      </c>
      <c r="ED1806" s="223"/>
      <c r="EE1806" s="223"/>
      <c r="EF1806" s="223"/>
      <c r="EG1806" s="229"/>
      <c r="EH1806" s="229"/>
      <c r="EI1806" s="223"/>
      <c r="EJ1806" s="229"/>
      <c r="EK1806" s="229"/>
      <c r="EL1806" s="223"/>
      <c r="EM1806" s="229"/>
      <c r="EN1806" s="229"/>
      <c r="EO1806" s="223"/>
      <c r="EP1806" s="229"/>
      <c r="EQ1806" s="229"/>
      <c r="ER1806" s="222"/>
      <c r="ES1806" s="223"/>
      <c r="ET1806" s="229"/>
      <c r="EU1806" s="229"/>
      <c r="EV1806" s="223"/>
      <c r="EW1806" s="229"/>
      <c r="EX1806" s="229"/>
      <c r="EY1806" s="223"/>
      <c r="EZ1806" s="229"/>
      <c r="FA1806" s="229"/>
      <c r="FB1806" s="223"/>
      <c r="FC1806" s="229"/>
      <c r="FD1806" s="229"/>
      <c r="FE1806" s="223"/>
      <c r="FF1806" s="229"/>
      <c r="FG1806" s="229"/>
      <c r="FH1806" s="223"/>
      <c r="FI1806" s="229"/>
      <c r="FJ1806" s="229"/>
      <c r="FK1806" s="223"/>
      <c r="FL1806" s="229"/>
      <c r="FM1806" s="229"/>
      <c r="FN1806" s="223"/>
      <c r="FO1806" s="229"/>
      <c r="FP1806" s="229"/>
      <c r="FQ1806" s="223"/>
      <c r="FR1806" s="229"/>
      <c r="FS1806" s="229"/>
      <c r="FT1806" s="223"/>
      <c r="FU1806" s="229"/>
      <c r="FV1806" s="229"/>
      <c r="FW1806" s="222"/>
      <c r="FX1806" s="223"/>
      <c r="FY1806" s="229"/>
      <c r="FZ1806" s="229"/>
      <c r="GA1806" s="230"/>
      <c r="GB1806" s="231"/>
      <c r="GC1806" s="232"/>
      <c r="GD1806" s="232"/>
      <c r="GE1806" s="231"/>
      <c r="GF1806" s="232"/>
      <c r="GG1806" s="232"/>
      <c r="GH1806" s="231"/>
      <c r="GI1806" s="232"/>
      <c r="GJ1806" s="231"/>
      <c r="GK1806" s="232"/>
      <c r="GL1806" s="231"/>
      <c r="GM1806" s="232"/>
      <c r="GN1806" s="228"/>
      <c r="GO1806" s="234"/>
      <c r="GP1806" s="298"/>
      <c r="GQ1806" s="239"/>
      <c r="GR1806" s="298"/>
      <c r="GS1806" s="239"/>
      <c r="GT1806" s="239"/>
      <c r="GU1806" s="239"/>
      <c r="GV1806" s="234">
        <f t="shared" si="668"/>
        <v>0</v>
      </c>
      <c r="GW1806" s="234">
        <f t="shared" si="669"/>
        <v>0</v>
      </c>
    </row>
    <row r="1807" spans="1:205" ht="12.75" hidden="1" outlineLevel="1">
      <c r="A1807" s="212"/>
      <c r="B1807" s="213"/>
      <c r="C1807" s="221"/>
      <c r="D1807" s="221"/>
      <c r="E1807" s="221"/>
      <c r="F1807" s="221"/>
      <c r="G1807" s="221"/>
      <c r="H1807" s="222"/>
      <c r="I1807" s="223"/>
      <c r="J1807" s="223"/>
      <c r="K1807" s="223"/>
      <c r="L1807" s="223"/>
      <c r="M1807" s="223"/>
      <c r="N1807" s="223"/>
      <c r="O1807" s="224"/>
      <c r="P1807" s="224"/>
      <c r="Q1807" s="222"/>
      <c r="R1807" s="222"/>
      <c r="S1807" s="222"/>
      <c r="T1807" s="223"/>
      <c r="U1807" s="223"/>
      <c r="V1807" s="223"/>
      <c r="W1807" s="223"/>
      <c r="X1807" s="223"/>
      <c r="Y1807" s="223"/>
      <c r="Z1807" s="223"/>
      <c r="AA1807" s="223"/>
      <c r="AB1807" s="223"/>
      <c r="AC1807" s="225">
        <v>0</v>
      </c>
      <c r="AD1807" s="225">
        <v>0</v>
      </c>
      <c r="AE1807" s="225">
        <v>0</v>
      </c>
      <c r="AF1807" s="225">
        <v>0</v>
      </c>
      <c r="AG1807" s="226">
        <v>0</v>
      </c>
      <c r="AH1807" s="226">
        <v>0</v>
      </c>
      <c r="AI1807" s="223"/>
      <c r="AJ1807" s="223"/>
      <c r="AK1807" s="223"/>
      <c r="AL1807" s="223"/>
      <c r="AM1807" s="223"/>
      <c r="AN1807" s="223"/>
      <c r="AO1807" s="223"/>
      <c r="AP1807" s="223"/>
      <c r="AQ1807" s="223"/>
      <c r="AR1807" s="223"/>
      <c r="AS1807" s="223"/>
      <c r="AT1807" s="223"/>
      <c r="AU1807" s="223"/>
      <c r="AV1807" s="223"/>
      <c r="AW1807" s="223"/>
      <c r="AX1807" s="223"/>
      <c r="AY1807" s="223"/>
      <c r="AZ1807" s="223"/>
      <c r="BA1807" s="223"/>
      <c r="BB1807" s="223"/>
      <c r="BC1807" s="223"/>
      <c r="BD1807" s="223"/>
      <c r="BE1807" s="223"/>
      <c r="BF1807" s="223"/>
      <c r="BG1807" s="223"/>
      <c r="BH1807" s="223"/>
      <c r="BI1807" s="223"/>
      <c r="BJ1807" s="223"/>
      <c r="BK1807" s="225">
        <v>0</v>
      </c>
      <c r="BL1807" s="225">
        <v>0</v>
      </c>
      <c r="BM1807" s="225">
        <v>0</v>
      </c>
      <c r="BN1807" s="225">
        <v>0</v>
      </c>
      <c r="BO1807" s="223"/>
      <c r="BP1807" s="223"/>
      <c r="BQ1807" s="223"/>
      <c r="BR1807" s="223"/>
      <c r="BS1807" s="223"/>
      <c r="BT1807" s="223"/>
      <c r="BU1807" s="223"/>
      <c r="BV1807" s="223"/>
      <c r="BW1807" s="223"/>
      <c r="BX1807" s="223"/>
      <c r="BY1807" s="223"/>
      <c r="BZ1807" s="223"/>
      <c r="CA1807" s="223"/>
      <c r="CB1807" s="223"/>
      <c r="CC1807" s="223"/>
      <c r="CD1807" s="223"/>
      <c r="CE1807" s="223"/>
      <c r="CF1807" s="223"/>
      <c r="CG1807" s="223"/>
      <c r="CH1807" s="223"/>
      <c r="CI1807" s="223"/>
      <c r="CJ1807" s="223"/>
      <c r="CK1807" s="223"/>
      <c r="CL1807" s="223"/>
      <c r="CM1807" s="223"/>
      <c r="CN1807" s="223"/>
      <c r="CO1807" s="223"/>
      <c r="CP1807" s="223"/>
      <c r="CQ1807" s="223"/>
      <c r="CR1807" s="223"/>
      <c r="CS1807" s="223"/>
      <c r="CT1807" s="223"/>
      <c r="CU1807" s="223"/>
      <c r="CV1807" s="223"/>
      <c r="CW1807" s="223"/>
      <c r="CX1807" s="223"/>
      <c r="CY1807" s="223"/>
      <c r="CZ1807" s="223"/>
      <c r="DA1807" s="223"/>
      <c r="DB1807" s="223"/>
      <c r="DC1807" s="223"/>
      <c r="DD1807" s="223"/>
      <c r="DE1807" s="223"/>
      <c r="DF1807" s="223"/>
      <c r="DG1807" s="223"/>
      <c r="DH1807" s="223"/>
      <c r="DI1807" s="223"/>
      <c r="DJ1807" s="223"/>
      <c r="DK1807" s="223"/>
      <c r="DL1807" s="223"/>
      <c r="DM1807" s="223"/>
      <c r="DN1807" s="223"/>
      <c r="DO1807" s="223"/>
      <c r="DP1807" s="223"/>
      <c r="DQ1807" s="223"/>
      <c r="DR1807" s="223"/>
      <c r="DS1807" s="223"/>
      <c r="DT1807" s="223"/>
      <c r="DU1807" s="223"/>
      <c r="DV1807" s="223"/>
      <c r="DW1807" s="223"/>
      <c r="DX1807" s="223"/>
      <c r="DY1807" s="223"/>
      <c r="DZ1807" s="223"/>
      <c r="EA1807" s="223"/>
      <c r="EB1807" s="223"/>
      <c r="EC1807" s="227">
        <v>0</v>
      </c>
      <c r="ED1807" s="223"/>
      <c r="EE1807" s="223"/>
      <c r="EF1807" s="223"/>
      <c r="EG1807" s="229"/>
      <c r="EH1807" s="229"/>
      <c r="EI1807" s="223"/>
      <c r="EJ1807" s="229"/>
      <c r="EK1807" s="229"/>
      <c r="EL1807" s="223"/>
      <c r="EM1807" s="229"/>
      <c r="EN1807" s="229"/>
      <c r="EO1807" s="223"/>
      <c r="EP1807" s="229"/>
      <c r="EQ1807" s="229"/>
      <c r="ER1807" s="222"/>
      <c r="ES1807" s="223"/>
      <c r="ET1807" s="229"/>
      <c r="EU1807" s="229"/>
      <c r="EV1807" s="223"/>
      <c r="EW1807" s="229"/>
      <c r="EX1807" s="229"/>
      <c r="EY1807" s="223"/>
      <c r="EZ1807" s="229"/>
      <c r="FA1807" s="229"/>
      <c r="FB1807" s="223"/>
      <c r="FC1807" s="229"/>
      <c r="FD1807" s="229"/>
      <c r="FE1807" s="223"/>
      <c r="FF1807" s="229"/>
      <c r="FG1807" s="229"/>
      <c r="FH1807" s="223"/>
      <c r="FI1807" s="229"/>
      <c r="FJ1807" s="229"/>
      <c r="FK1807" s="223"/>
      <c r="FL1807" s="229"/>
      <c r="FM1807" s="229"/>
      <c r="FN1807" s="223"/>
      <c r="FO1807" s="229"/>
      <c r="FP1807" s="229"/>
      <c r="FQ1807" s="223"/>
      <c r="FR1807" s="229"/>
      <c r="FS1807" s="229"/>
      <c r="FT1807" s="223"/>
      <c r="FU1807" s="229"/>
      <c r="FV1807" s="229"/>
      <c r="FW1807" s="222"/>
      <c r="FX1807" s="223"/>
      <c r="FY1807" s="229"/>
      <c r="FZ1807" s="229"/>
      <c r="GA1807" s="230"/>
      <c r="GB1807" s="231"/>
      <c r="GC1807" s="232"/>
      <c r="GD1807" s="232"/>
      <c r="GE1807" s="231"/>
      <c r="GF1807" s="232"/>
      <c r="GG1807" s="232"/>
      <c r="GH1807" s="231"/>
      <c r="GI1807" s="232"/>
      <c r="GJ1807" s="231"/>
      <c r="GK1807" s="232"/>
      <c r="GL1807" s="231"/>
      <c r="GM1807" s="232"/>
      <c r="GN1807" s="228"/>
      <c r="GO1807" s="234"/>
      <c r="GP1807" s="298"/>
      <c r="GQ1807" s="239"/>
      <c r="GR1807" s="298"/>
      <c r="GS1807" s="239"/>
      <c r="GT1807" s="239"/>
      <c r="GU1807" s="239"/>
      <c r="GV1807" s="234">
        <f t="shared" si="668"/>
        <v>0</v>
      </c>
      <c r="GW1807" s="234">
        <f t="shared" si="669"/>
        <v>0</v>
      </c>
    </row>
    <row r="1808" spans="1:205" ht="12.75" hidden="1" outlineLevel="1">
      <c r="A1808" s="212"/>
      <c r="B1808" s="213"/>
      <c r="C1808" s="221"/>
      <c r="D1808" s="221"/>
      <c r="E1808" s="221"/>
      <c r="F1808" s="221"/>
      <c r="G1808" s="221"/>
      <c r="H1808" s="222"/>
      <c r="I1808" s="223"/>
      <c r="J1808" s="223"/>
      <c r="K1808" s="223"/>
      <c r="L1808" s="223"/>
      <c r="M1808" s="223"/>
      <c r="N1808" s="223"/>
      <c r="O1808" s="224"/>
      <c r="P1808" s="224"/>
      <c r="Q1808" s="222"/>
      <c r="R1808" s="222"/>
      <c r="S1808" s="222"/>
      <c r="T1808" s="223"/>
      <c r="U1808" s="223"/>
      <c r="V1808" s="223"/>
      <c r="W1808" s="223"/>
      <c r="X1808" s="223"/>
      <c r="Y1808" s="223"/>
      <c r="Z1808" s="223"/>
      <c r="AA1808" s="223"/>
      <c r="AB1808" s="223"/>
      <c r="AC1808" s="225">
        <v>0</v>
      </c>
      <c r="AD1808" s="225">
        <v>0</v>
      </c>
      <c r="AE1808" s="225">
        <v>0</v>
      </c>
      <c r="AF1808" s="225">
        <v>0</v>
      </c>
      <c r="AG1808" s="226">
        <v>0</v>
      </c>
      <c r="AH1808" s="226">
        <v>0</v>
      </c>
      <c r="AI1808" s="223"/>
      <c r="AJ1808" s="223"/>
      <c r="AK1808" s="223"/>
      <c r="AL1808" s="223"/>
      <c r="AM1808" s="223"/>
      <c r="AN1808" s="223"/>
      <c r="AO1808" s="223"/>
      <c r="AP1808" s="223"/>
      <c r="AQ1808" s="223"/>
      <c r="AR1808" s="223"/>
      <c r="AS1808" s="223"/>
      <c r="AT1808" s="223"/>
      <c r="AU1808" s="223"/>
      <c r="AV1808" s="223"/>
      <c r="AW1808" s="223"/>
      <c r="AX1808" s="223"/>
      <c r="AY1808" s="223"/>
      <c r="AZ1808" s="223"/>
      <c r="BA1808" s="223"/>
      <c r="BB1808" s="223"/>
      <c r="BC1808" s="223"/>
      <c r="BD1808" s="223"/>
      <c r="BE1808" s="223"/>
      <c r="BF1808" s="223"/>
      <c r="BG1808" s="223"/>
      <c r="BH1808" s="223"/>
      <c r="BI1808" s="223"/>
      <c r="BJ1808" s="223"/>
      <c r="BK1808" s="225">
        <v>0</v>
      </c>
      <c r="BL1808" s="225">
        <v>0</v>
      </c>
      <c r="BM1808" s="225">
        <v>0</v>
      </c>
      <c r="BN1808" s="225">
        <v>0</v>
      </c>
      <c r="BO1808" s="223"/>
      <c r="BP1808" s="223"/>
      <c r="BQ1808" s="223"/>
      <c r="BR1808" s="223"/>
      <c r="BS1808" s="223"/>
      <c r="BT1808" s="223"/>
      <c r="BU1808" s="223"/>
      <c r="BV1808" s="223"/>
      <c r="BW1808" s="223"/>
      <c r="BX1808" s="223"/>
      <c r="BY1808" s="223"/>
      <c r="BZ1808" s="223"/>
      <c r="CA1808" s="223"/>
      <c r="CB1808" s="223"/>
      <c r="CC1808" s="223"/>
      <c r="CD1808" s="223"/>
      <c r="CE1808" s="223"/>
      <c r="CF1808" s="223"/>
      <c r="CG1808" s="223"/>
      <c r="CH1808" s="223"/>
      <c r="CI1808" s="223"/>
      <c r="CJ1808" s="223"/>
      <c r="CK1808" s="223"/>
      <c r="CL1808" s="223"/>
      <c r="CM1808" s="223"/>
      <c r="CN1808" s="223"/>
      <c r="CO1808" s="223"/>
      <c r="CP1808" s="223"/>
      <c r="CQ1808" s="223"/>
      <c r="CR1808" s="223"/>
      <c r="CS1808" s="223"/>
      <c r="CT1808" s="223"/>
      <c r="CU1808" s="223"/>
      <c r="CV1808" s="223"/>
      <c r="CW1808" s="223"/>
      <c r="CX1808" s="223"/>
      <c r="CY1808" s="223"/>
      <c r="CZ1808" s="223"/>
      <c r="DA1808" s="223"/>
      <c r="DB1808" s="223"/>
      <c r="DC1808" s="223"/>
      <c r="DD1808" s="223"/>
      <c r="DE1808" s="223"/>
      <c r="DF1808" s="223"/>
      <c r="DG1808" s="223"/>
      <c r="DH1808" s="223"/>
      <c r="DI1808" s="223"/>
      <c r="DJ1808" s="223"/>
      <c r="DK1808" s="223"/>
      <c r="DL1808" s="223"/>
      <c r="DM1808" s="223"/>
      <c r="DN1808" s="223"/>
      <c r="DO1808" s="223"/>
      <c r="DP1808" s="223"/>
      <c r="DQ1808" s="223"/>
      <c r="DR1808" s="223"/>
      <c r="DS1808" s="223"/>
      <c r="DT1808" s="223"/>
      <c r="DU1808" s="223"/>
      <c r="DV1808" s="223"/>
      <c r="DW1808" s="223"/>
      <c r="DX1808" s="223"/>
      <c r="DY1808" s="223"/>
      <c r="DZ1808" s="223"/>
      <c r="EA1808" s="223"/>
      <c r="EB1808" s="223"/>
      <c r="EC1808" s="227">
        <v>0</v>
      </c>
      <c r="ED1808" s="223"/>
      <c r="EE1808" s="223"/>
      <c r="EF1808" s="223"/>
      <c r="EG1808" s="229"/>
      <c r="EH1808" s="229"/>
      <c r="EI1808" s="223"/>
      <c r="EJ1808" s="229"/>
      <c r="EK1808" s="229"/>
      <c r="EL1808" s="223"/>
      <c r="EM1808" s="229"/>
      <c r="EN1808" s="229"/>
      <c r="EO1808" s="223"/>
      <c r="EP1808" s="229"/>
      <c r="EQ1808" s="229"/>
      <c r="ER1808" s="222"/>
      <c r="ES1808" s="223"/>
      <c r="ET1808" s="229"/>
      <c r="EU1808" s="229"/>
      <c r="EV1808" s="223"/>
      <c r="EW1808" s="229"/>
      <c r="EX1808" s="229"/>
      <c r="EY1808" s="223"/>
      <c r="EZ1808" s="229"/>
      <c r="FA1808" s="229"/>
      <c r="FB1808" s="223"/>
      <c r="FC1808" s="229"/>
      <c r="FD1808" s="229"/>
      <c r="FE1808" s="223"/>
      <c r="FF1808" s="229"/>
      <c r="FG1808" s="229"/>
      <c r="FH1808" s="223"/>
      <c r="FI1808" s="229"/>
      <c r="FJ1808" s="229"/>
      <c r="FK1808" s="223"/>
      <c r="FL1808" s="229"/>
      <c r="FM1808" s="229"/>
      <c r="FN1808" s="223"/>
      <c r="FO1808" s="229"/>
      <c r="FP1808" s="229"/>
      <c r="FQ1808" s="223"/>
      <c r="FR1808" s="229"/>
      <c r="FS1808" s="229"/>
      <c r="FT1808" s="223"/>
      <c r="FU1808" s="229"/>
      <c r="FV1808" s="229"/>
      <c r="FW1808" s="222"/>
      <c r="FX1808" s="223"/>
      <c r="FY1808" s="229"/>
      <c r="FZ1808" s="229"/>
      <c r="GA1808" s="230"/>
      <c r="GB1808" s="231"/>
      <c r="GC1808" s="232"/>
      <c r="GD1808" s="232"/>
      <c r="GE1808" s="231"/>
      <c r="GF1808" s="232"/>
      <c r="GG1808" s="232"/>
      <c r="GH1808" s="231"/>
      <c r="GI1808" s="232"/>
      <c r="GJ1808" s="231"/>
      <c r="GK1808" s="232"/>
      <c r="GL1808" s="231"/>
      <c r="GM1808" s="232"/>
      <c r="GN1808" s="228"/>
      <c r="GO1808" s="234"/>
      <c r="GP1808" s="298"/>
      <c r="GQ1808" s="239"/>
      <c r="GR1808" s="298"/>
      <c r="GS1808" s="239"/>
      <c r="GT1808" s="239"/>
      <c r="GU1808" s="239"/>
      <c r="GV1808" s="234">
        <f t="shared" si="668"/>
        <v>0</v>
      </c>
      <c r="GW1808" s="234">
        <f t="shared" si="669"/>
        <v>0</v>
      </c>
    </row>
    <row r="1809" spans="1:205" ht="12.75" hidden="1" outlineLevel="1">
      <c r="A1809" s="212"/>
      <c r="B1809" s="213"/>
      <c r="C1809" s="221"/>
      <c r="D1809" s="221"/>
      <c r="E1809" s="221"/>
      <c r="F1809" s="221"/>
      <c r="G1809" s="221"/>
      <c r="H1809" s="222"/>
      <c r="I1809" s="223"/>
      <c r="J1809" s="223"/>
      <c r="K1809" s="223"/>
      <c r="L1809" s="223"/>
      <c r="M1809" s="223"/>
      <c r="N1809" s="223"/>
      <c r="O1809" s="224"/>
      <c r="P1809" s="224"/>
      <c r="Q1809" s="222"/>
      <c r="R1809" s="222"/>
      <c r="S1809" s="222"/>
      <c r="T1809" s="223"/>
      <c r="U1809" s="223"/>
      <c r="V1809" s="223"/>
      <c r="W1809" s="223"/>
      <c r="X1809" s="223"/>
      <c r="Y1809" s="223"/>
      <c r="Z1809" s="223"/>
      <c r="AA1809" s="223"/>
      <c r="AB1809" s="223"/>
      <c r="AC1809" s="225">
        <v>0</v>
      </c>
      <c r="AD1809" s="225">
        <v>0</v>
      </c>
      <c r="AE1809" s="225">
        <v>0</v>
      </c>
      <c r="AF1809" s="225">
        <v>0</v>
      </c>
      <c r="AG1809" s="226">
        <v>0</v>
      </c>
      <c r="AH1809" s="226">
        <v>0</v>
      </c>
      <c r="AI1809" s="223"/>
      <c r="AJ1809" s="223"/>
      <c r="AK1809" s="223"/>
      <c r="AL1809" s="223"/>
      <c r="AM1809" s="223"/>
      <c r="AN1809" s="223"/>
      <c r="AO1809" s="223"/>
      <c r="AP1809" s="223"/>
      <c r="AQ1809" s="223"/>
      <c r="AR1809" s="223"/>
      <c r="AS1809" s="223"/>
      <c r="AT1809" s="223"/>
      <c r="AU1809" s="223"/>
      <c r="AV1809" s="223"/>
      <c r="AW1809" s="223"/>
      <c r="AX1809" s="223"/>
      <c r="AY1809" s="223"/>
      <c r="AZ1809" s="223"/>
      <c r="BA1809" s="223"/>
      <c r="BB1809" s="223"/>
      <c r="BC1809" s="223"/>
      <c r="BD1809" s="223"/>
      <c r="BE1809" s="223"/>
      <c r="BF1809" s="223"/>
      <c r="BG1809" s="223"/>
      <c r="BH1809" s="223"/>
      <c r="BI1809" s="223"/>
      <c r="BJ1809" s="223"/>
      <c r="BK1809" s="225">
        <v>0</v>
      </c>
      <c r="BL1809" s="225">
        <v>0</v>
      </c>
      <c r="BM1809" s="225">
        <v>0</v>
      </c>
      <c r="BN1809" s="225">
        <v>0</v>
      </c>
      <c r="BO1809" s="223"/>
      <c r="BP1809" s="223"/>
      <c r="BQ1809" s="223"/>
      <c r="BR1809" s="223"/>
      <c r="BS1809" s="223"/>
      <c r="BT1809" s="223"/>
      <c r="BU1809" s="223"/>
      <c r="BV1809" s="223"/>
      <c r="BW1809" s="223"/>
      <c r="BX1809" s="223"/>
      <c r="BY1809" s="223"/>
      <c r="BZ1809" s="223"/>
      <c r="CA1809" s="223"/>
      <c r="CB1809" s="223"/>
      <c r="CC1809" s="223"/>
      <c r="CD1809" s="223"/>
      <c r="CE1809" s="223"/>
      <c r="CF1809" s="223"/>
      <c r="CG1809" s="223"/>
      <c r="CH1809" s="223"/>
      <c r="CI1809" s="223"/>
      <c r="CJ1809" s="223"/>
      <c r="CK1809" s="223"/>
      <c r="CL1809" s="223"/>
      <c r="CM1809" s="223"/>
      <c r="CN1809" s="223"/>
      <c r="CO1809" s="223"/>
      <c r="CP1809" s="223"/>
      <c r="CQ1809" s="223"/>
      <c r="CR1809" s="223"/>
      <c r="CS1809" s="223"/>
      <c r="CT1809" s="223"/>
      <c r="CU1809" s="223"/>
      <c r="CV1809" s="223"/>
      <c r="CW1809" s="223"/>
      <c r="CX1809" s="223"/>
      <c r="CY1809" s="223"/>
      <c r="CZ1809" s="223"/>
      <c r="DA1809" s="223"/>
      <c r="DB1809" s="223"/>
      <c r="DC1809" s="223"/>
      <c r="DD1809" s="223"/>
      <c r="DE1809" s="223"/>
      <c r="DF1809" s="223"/>
      <c r="DG1809" s="223"/>
      <c r="DH1809" s="223"/>
      <c r="DI1809" s="223"/>
      <c r="DJ1809" s="223"/>
      <c r="DK1809" s="223"/>
      <c r="DL1809" s="223"/>
      <c r="DM1809" s="223"/>
      <c r="DN1809" s="223"/>
      <c r="DO1809" s="223"/>
      <c r="DP1809" s="223"/>
      <c r="DQ1809" s="223"/>
      <c r="DR1809" s="223"/>
      <c r="DS1809" s="223"/>
      <c r="DT1809" s="223"/>
      <c r="DU1809" s="223"/>
      <c r="DV1809" s="223"/>
      <c r="DW1809" s="223"/>
      <c r="DX1809" s="223"/>
      <c r="DY1809" s="223"/>
      <c r="DZ1809" s="223"/>
      <c r="EA1809" s="223"/>
      <c r="EB1809" s="223"/>
      <c r="EC1809" s="227">
        <v>0</v>
      </c>
      <c r="ED1809" s="223"/>
      <c r="EE1809" s="223"/>
      <c r="EF1809" s="223"/>
      <c r="EG1809" s="229"/>
      <c r="EH1809" s="229"/>
      <c r="EI1809" s="223"/>
      <c r="EJ1809" s="229"/>
      <c r="EK1809" s="229"/>
      <c r="EL1809" s="223"/>
      <c r="EM1809" s="229"/>
      <c r="EN1809" s="229"/>
      <c r="EO1809" s="223"/>
      <c r="EP1809" s="229"/>
      <c r="EQ1809" s="229"/>
      <c r="ER1809" s="222"/>
      <c r="ES1809" s="223"/>
      <c r="ET1809" s="229"/>
      <c r="EU1809" s="229"/>
      <c r="EV1809" s="223"/>
      <c r="EW1809" s="229"/>
      <c r="EX1809" s="229"/>
      <c r="EY1809" s="223"/>
      <c r="EZ1809" s="229"/>
      <c r="FA1809" s="229"/>
      <c r="FB1809" s="223"/>
      <c r="FC1809" s="229"/>
      <c r="FD1809" s="229"/>
      <c r="FE1809" s="223"/>
      <c r="FF1809" s="229"/>
      <c r="FG1809" s="229"/>
      <c r="FH1809" s="223"/>
      <c r="FI1809" s="229"/>
      <c r="FJ1809" s="229"/>
      <c r="FK1809" s="223"/>
      <c r="FL1809" s="229"/>
      <c r="FM1809" s="229"/>
      <c r="FN1809" s="223"/>
      <c r="FO1809" s="229"/>
      <c r="FP1809" s="229"/>
      <c r="FQ1809" s="223"/>
      <c r="FR1809" s="229"/>
      <c r="FS1809" s="229"/>
      <c r="FT1809" s="223"/>
      <c r="FU1809" s="229"/>
      <c r="FV1809" s="229"/>
      <c r="FW1809" s="222"/>
      <c r="FX1809" s="223"/>
      <c r="FY1809" s="229"/>
      <c r="FZ1809" s="229"/>
      <c r="GA1809" s="230"/>
      <c r="GB1809" s="231"/>
      <c r="GC1809" s="232"/>
      <c r="GD1809" s="232"/>
      <c r="GE1809" s="231"/>
      <c r="GF1809" s="232"/>
      <c r="GG1809" s="232"/>
      <c r="GH1809" s="231"/>
      <c r="GI1809" s="232"/>
      <c r="GJ1809" s="231"/>
      <c r="GK1809" s="232"/>
      <c r="GL1809" s="231"/>
      <c r="GM1809" s="232"/>
      <c r="GN1809" s="228"/>
      <c r="GO1809" s="234"/>
      <c r="GP1809" s="298"/>
      <c r="GQ1809" s="239"/>
      <c r="GR1809" s="298"/>
      <c r="GS1809" s="239"/>
      <c r="GT1809" s="239"/>
      <c r="GU1809" s="239"/>
      <c r="GV1809" s="234">
        <f t="shared" si="668"/>
        <v>0</v>
      </c>
      <c r="GW1809" s="234">
        <f t="shared" si="669"/>
        <v>0</v>
      </c>
    </row>
    <row r="1810" spans="1:205" ht="12.75" hidden="1" outlineLevel="1">
      <c r="A1810" s="212"/>
      <c r="B1810" s="213"/>
      <c r="C1810" s="221"/>
      <c r="D1810" s="221"/>
      <c r="E1810" s="221"/>
      <c r="F1810" s="221"/>
      <c r="G1810" s="221"/>
      <c r="H1810" s="222"/>
      <c r="I1810" s="223"/>
      <c r="J1810" s="223"/>
      <c r="K1810" s="223"/>
      <c r="L1810" s="223"/>
      <c r="M1810" s="223"/>
      <c r="N1810" s="223"/>
      <c r="O1810" s="224"/>
      <c r="P1810" s="224"/>
      <c r="Q1810" s="222"/>
      <c r="R1810" s="222"/>
      <c r="S1810" s="222"/>
      <c r="T1810" s="223"/>
      <c r="U1810" s="223"/>
      <c r="V1810" s="223"/>
      <c r="W1810" s="223"/>
      <c r="X1810" s="223"/>
      <c r="Y1810" s="223"/>
      <c r="Z1810" s="223"/>
      <c r="AA1810" s="223"/>
      <c r="AB1810" s="223"/>
      <c r="AC1810" s="225">
        <v>0</v>
      </c>
      <c r="AD1810" s="225">
        <v>0</v>
      </c>
      <c r="AE1810" s="225">
        <v>0</v>
      </c>
      <c r="AF1810" s="225">
        <v>0</v>
      </c>
      <c r="AG1810" s="226">
        <v>0</v>
      </c>
      <c r="AH1810" s="226">
        <v>0</v>
      </c>
      <c r="AI1810" s="223"/>
      <c r="AJ1810" s="223"/>
      <c r="AK1810" s="223"/>
      <c r="AL1810" s="223"/>
      <c r="AM1810" s="223"/>
      <c r="AN1810" s="223"/>
      <c r="AO1810" s="223"/>
      <c r="AP1810" s="223"/>
      <c r="AQ1810" s="223"/>
      <c r="AR1810" s="223"/>
      <c r="AS1810" s="223"/>
      <c r="AT1810" s="223"/>
      <c r="AU1810" s="223"/>
      <c r="AV1810" s="223"/>
      <c r="AW1810" s="223"/>
      <c r="AX1810" s="223"/>
      <c r="AY1810" s="223"/>
      <c r="AZ1810" s="223"/>
      <c r="BA1810" s="223"/>
      <c r="BB1810" s="223"/>
      <c r="BC1810" s="223"/>
      <c r="BD1810" s="223"/>
      <c r="BE1810" s="223"/>
      <c r="BF1810" s="223"/>
      <c r="BG1810" s="223"/>
      <c r="BH1810" s="223"/>
      <c r="BI1810" s="223"/>
      <c r="BJ1810" s="223"/>
      <c r="BK1810" s="225">
        <v>0</v>
      </c>
      <c r="BL1810" s="225">
        <v>0</v>
      </c>
      <c r="BM1810" s="225">
        <v>0</v>
      </c>
      <c r="BN1810" s="225">
        <v>0</v>
      </c>
      <c r="BO1810" s="223"/>
      <c r="BP1810" s="223"/>
      <c r="BQ1810" s="223"/>
      <c r="BR1810" s="223"/>
      <c r="BS1810" s="223"/>
      <c r="BT1810" s="223"/>
      <c r="BU1810" s="223"/>
      <c r="BV1810" s="223"/>
      <c r="BW1810" s="223"/>
      <c r="BX1810" s="223"/>
      <c r="BY1810" s="223"/>
      <c r="BZ1810" s="223"/>
      <c r="CA1810" s="223"/>
      <c r="CB1810" s="223"/>
      <c r="CC1810" s="223"/>
      <c r="CD1810" s="223"/>
      <c r="CE1810" s="223"/>
      <c r="CF1810" s="223"/>
      <c r="CG1810" s="223"/>
      <c r="CH1810" s="223"/>
      <c r="CI1810" s="223"/>
      <c r="CJ1810" s="223"/>
      <c r="CK1810" s="223"/>
      <c r="CL1810" s="223"/>
      <c r="CM1810" s="223"/>
      <c r="CN1810" s="223"/>
      <c r="CO1810" s="223"/>
      <c r="CP1810" s="223"/>
      <c r="CQ1810" s="223"/>
      <c r="CR1810" s="223"/>
      <c r="CS1810" s="223"/>
      <c r="CT1810" s="223"/>
      <c r="CU1810" s="223"/>
      <c r="CV1810" s="223"/>
      <c r="CW1810" s="223"/>
      <c r="CX1810" s="223"/>
      <c r="CY1810" s="223"/>
      <c r="CZ1810" s="223"/>
      <c r="DA1810" s="223"/>
      <c r="DB1810" s="223"/>
      <c r="DC1810" s="223"/>
      <c r="DD1810" s="223"/>
      <c r="DE1810" s="223"/>
      <c r="DF1810" s="223"/>
      <c r="DG1810" s="223"/>
      <c r="DH1810" s="223"/>
      <c r="DI1810" s="223"/>
      <c r="DJ1810" s="223"/>
      <c r="DK1810" s="223"/>
      <c r="DL1810" s="223"/>
      <c r="DM1810" s="223"/>
      <c r="DN1810" s="223"/>
      <c r="DO1810" s="223"/>
      <c r="DP1810" s="223"/>
      <c r="DQ1810" s="223"/>
      <c r="DR1810" s="223"/>
      <c r="DS1810" s="223"/>
      <c r="DT1810" s="223"/>
      <c r="DU1810" s="223"/>
      <c r="DV1810" s="223"/>
      <c r="DW1810" s="223"/>
      <c r="DX1810" s="223"/>
      <c r="DY1810" s="223"/>
      <c r="DZ1810" s="223"/>
      <c r="EA1810" s="223"/>
      <c r="EB1810" s="223"/>
      <c r="EC1810" s="227">
        <v>0</v>
      </c>
      <c r="ED1810" s="223"/>
      <c r="EE1810" s="223"/>
      <c r="EF1810" s="223"/>
      <c r="EG1810" s="229"/>
      <c r="EH1810" s="229"/>
      <c r="EI1810" s="223"/>
      <c r="EJ1810" s="229"/>
      <c r="EK1810" s="229"/>
      <c r="EL1810" s="223"/>
      <c r="EM1810" s="229"/>
      <c r="EN1810" s="229"/>
      <c r="EO1810" s="223"/>
      <c r="EP1810" s="229"/>
      <c r="EQ1810" s="229"/>
      <c r="ER1810" s="222"/>
      <c r="ES1810" s="223"/>
      <c r="ET1810" s="229"/>
      <c r="EU1810" s="229"/>
      <c r="EV1810" s="223"/>
      <c r="EW1810" s="229"/>
      <c r="EX1810" s="229"/>
      <c r="EY1810" s="223"/>
      <c r="EZ1810" s="229"/>
      <c r="FA1810" s="229"/>
      <c r="FB1810" s="223"/>
      <c r="FC1810" s="229"/>
      <c r="FD1810" s="229"/>
      <c r="FE1810" s="223"/>
      <c r="FF1810" s="229"/>
      <c r="FG1810" s="229"/>
      <c r="FH1810" s="223"/>
      <c r="FI1810" s="229"/>
      <c r="FJ1810" s="229"/>
      <c r="FK1810" s="223"/>
      <c r="FL1810" s="229"/>
      <c r="FM1810" s="229"/>
      <c r="FN1810" s="223"/>
      <c r="FO1810" s="229"/>
      <c r="FP1810" s="229"/>
      <c r="FQ1810" s="223"/>
      <c r="FR1810" s="229"/>
      <c r="FS1810" s="229"/>
      <c r="FT1810" s="223"/>
      <c r="FU1810" s="229"/>
      <c r="FV1810" s="229"/>
      <c r="FW1810" s="222"/>
      <c r="FX1810" s="223"/>
      <c r="FY1810" s="229"/>
      <c r="FZ1810" s="229"/>
      <c r="GA1810" s="230"/>
      <c r="GB1810" s="231"/>
      <c r="GC1810" s="232"/>
      <c r="GD1810" s="232"/>
      <c r="GE1810" s="231"/>
      <c r="GF1810" s="232"/>
      <c r="GG1810" s="232"/>
      <c r="GH1810" s="231"/>
      <c r="GI1810" s="232"/>
      <c r="GJ1810" s="231"/>
      <c r="GK1810" s="232"/>
      <c r="GL1810" s="231"/>
      <c r="GM1810" s="232"/>
      <c r="GN1810" s="228"/>
      <c r="GO1810" s="234"/>
      <c r="GP1810" s="298"/>
      <c r="GQ1810" s="239"/>
      <c r="GR1810" s="298"/>
      <c r="GS1810" s="239"/>
      <c r="GT1810" s="239"/>
      <c r="GU1810" s="239"/>
      <c r="GV1810" s="234">
        <f t="shared" si="668"/>
        <v>0</v>
      </c>
      <c r="GW1810" s="234">
        <f t="shared" si="669"/>
        <v>0</v>
      </c>
    </row>
    <row r="1811" spans="1:205" ht="12.75" hidden="1" outlineLevel="1">
      <c r="A1811" s="212"/>
      <c r="B1811" s="213"/>
      <c r="C1811" s="221"/>
      <c r="D1811" s="221"/>
      <c r="E1811" s="221"/>
      <c r="F1811" s="221"/>
      <c r="G1811" s="221"/>
      <c r="H1811" s="222"/>
      <c r="I1811" s="223"/>
      <c r="J1811" s="223"/>
      <c r="K1811" s="223"/>
      <c r="L1811" s="223"/>
      <c r="M1811" s="223"/>
      <c r="N1811" s="223"/>
      <c r="O1811" s="224"/>
      <c r="P1811" s="224"/>
      <c r="Q1811" s="222"/>
      <c r="R1811" s="222"/>
      <c r="S1811" s="222"/>
      <c r="T1811" s="223"/>
      <c r="U1811" s="223"/>
      <c r="V1811" s="223"/>
      <c r="W1811" s="223"/>
      <c r="X1811" s="223"/>
      <c r="Y1811" s="223"/>
      <c r="Z1811" s="223"/>
      <c r="AA1811" s="223"/>
      <c r="AB1811" s="223"/>
      <c r="AC1811" s="225">
        <v>0</v>
      </c>
      <c r="AD1811" s="225">
        <v>0</v>
      </c>
      <c r="AE1811" s="225">
        <v>0</v>
      </c>
      <c r="AF1811" s="225">
        <v>0</v>
      </c>
      <c r="AG1811" s="226">
        <v>0</v>
      </c>
      <c r="AH1811" s="226">
        <v>0</v>
      </c>
      <c r="AI1811" s="223"/>
      <c r="AJ1811" s="223"/>
      <c r="AK1811" s="223"/>
      <c r="AL1811" s="223"/>
      <c r="AM1811" s="223"/>
      <c r="AN1811" s="223"/>
      <c r="AO1811" s="223"/>
      <c r="AP1811" s="223"/>
      <c r="AQ1811" s="223"/>
      <c r="AR1811" s="223"/>
      <c r="AS1811" s="223"/>
      <c r="AT1811" s="223"/>
      <c r="AU1811" s="223"/>
      <c r="AV1811" s="223"/>
      <c r="AW1811" s="223"/>
      <c r="AX1811" s="223"/>
      <c r="AY1811" s="223"/>
      <c r="AZ1811" s="223"/>
      <c r="BA1811" s="223"/>
      <c r="BB1811" s="223"/>
      <c r="BC1811" s="223"/>
      <c r="BD1811" s="223"/>
      <c r="BE1811" s="223"/>
      <c r="BF1811" s="223"/>
      <c r="BG1811" s="223"/>
      <c r="BH1811" s="223"/>
      <c r="BI1811" s="223"/>
      <c r="BJ1811" s="223"/>
      <c r="BK1811" s="225">
        <v>0</v>
      </c>
      <c r="BL1811" s="225">
        <v>0</v>
      </c>
      <c r="BM1811" s="225">
        <v>0</v>
      </c>
      <c r="BN1811" s="225">
        <v>0</v>
      </c>
      <c r="BO1811" s="223"/>
      <c r="BP1811" s="223"/>
      <c r="BQ1811" s="223"/>
      <c r="BR1811" s="223"/>
      <c r="BS1811" s="223"/>
      <c r="BT1811" s="223"/>
      <c r="BU1811" s="223"/>
      <c r="BV1811" s="223"/>
      <c r="BW1811" s="223"/>
      <c r="BX1811" s="223"/>
      <c r="BY1811" s="223"/>
      <c r="BZ1811" s="223"/>
      <c r="CA1811" s="223"/>
      <c r="CB1811" s="223"/>
      <c r="CC1811" s="223"/>
      <c r="CD1811" s="223"/>
      <c r="CE1811" s="223"/>
      <c r="CF1811" s="223"/>
      <c r="CG1811" s="223"/>
      <c r="CH1811" s="223"/>
      <c r="CI1811" s="223"/>
      <c r="CJ1811" s="223"/>
      <c r="CK1811" s="223"/>
      <c r="CL1811" s="223"/>
      <c r="CM1811" s="223"/>
      <c r="CN1811" s="223"/>
      <c r="CO1811" s="223"/>
      <c r="CP1811" s="223"/>
      <c r="CQ1811" s="223"/>
      <c r="CR1811" s="223"/>
      <c r="CS1811" s="223"/>
      <c r="CT1811" s="223"/>
      <c r="CU1811" s="223"/>
      <c r="CV1811" s="223"/>
      <c r="CW1811" s="223"/>
      <c r="CX1811" s="223"/>
      <c r="CY1811" s="223"/>
      <c r="CZ1811" s="223"/>
      <c r="DA1811" s="223"/>
      <c r="DB1811" s="223"/>
      <c r="DC1811" s="223"/>
      <c r="DD1811" s="223"/>
      <c r="DE1811" s="223"/>
      <c r="DF1811" s="223"/>
      <c r="DG1811" s="223"/>
      <c r="DH1811" s="223"/>
      <c r="DI1811" s="223"/>
      <c r="DJ1811" s="223"/>
      <c r="DK1811" s="223"/>
      <c r="DL1811" s="223"/>
      <c r="DM1811" s="223"/>
      <c r="DN1811" s="223"/>
      <c r="DO1811" s="223"/>
      <c r="DP1811" s="223"/>
      <c r="DQ1811" s="223"/>
      <c r="DR1811" s="223"/>
      <c r="DS1811" s="223"/>
      <c r="DT1811" s="223"/>
      <c r="DU1811" s="223"/>
      <c r="DV1811" s="223"/>
      <c r="DW1811" s="223"/>
      <c r="DX1811" s="223"/>
      <c r="DY1811" s="223"/>
      <c r="DZ1811" s="223"/>
      <c r="EA1811" s="223"/>
      <c r="EB1811" s="223"/>
      <c r="EC1811" s="227">
        <v>0</v>
      </c>
      <c r="ED1811" s="223"/>
      <c r="EE1811" s="223"/>
      <c r="EF1811" s="223"/>
      <c r="EG1811" s="229"/>
      <c r="EH1811" s="229"/>
      <c r="EI1811" s="223"/>
      <c r="EJ1811" s="229"/>
      <c r="EK1811" s="229"/>
      <c r="EL1811" s="223"/>
      <c r="EM1811" s="229"/>
      <c r="EN1811" s="229"/>
      <c r="EO1811" s="223"/>
      <c r="EP1811" s="229"/>
      <c r="EQ1811" s="229"/>
      <c r="ER1811" s="222"/>
      <c r="ES1811" s="223"/>
      <c r="ET1811" s="229"/>
      <c r="EU1811" s="229"/>
      <c r="EV1811" s="223"/>
      <c r="EW1811" s="229"/>
      <c r="EX1811" s="229"/>
      <c r="EY1811" s="223"/>
      <c r="EZ1811" s="229"/>
      <c r="FA1811" s="229"/>
      <c r="FB1811" s="223"/>
      <c r="FC1811" s="229"/>
      <c r="FD1811" s="229"/>
      <c r="FE1811" s="223"/>
      <c r="FF1811" s="229"/>
      <c r="FG1811" s="229"/>
      <c r="FH1811" s="223"/>
      <c r="FI1811" s="229"/>
      <c r="FJ1811" s="229"/>
      <c r="FK1811" s="223"/>
      <c r="FL1811" s="229"/>
      <c r="FM1811" s="229"/>
      <c r="FN1811" s="223"/>
      <c r="FO1811" s="229"/>
      <c r="FP1811" s="229"/>
      <c r="FQ1811" s="223"/>
      <c r="FR1811" s="229"/>
      <c r="FS1811" s="229"/>
      <c r="FT1811" s="223"/>
      <c r="FU1811" s="229"/>
      <c r="FV1811" s="229"/>
      <c r="FW1811" s="222"/>
      <c r="FX1811" s="223"/>
      <c r="FY1811" s="229"/>
      <c r="FZ1811" s="229"/>
      <c r="GA1811" s="230"/>
      <c r="GB1811" s="231"/>
      <c r="GC1811" s="232"/>
      <c r="GD1811" s="232"/>
      <c r="GE1811" s="231"/>
      <c r="GF1811" s="232"/>
      <c r="GG1811" s="232"/>
      <c r="GH1811" s="231"/>
      <c r="GI1811" s="232"/>
      <c r="GJ1811" s="231"/>
      <c r="GK1811" s="232"/>
      <c r="GL1811" s="231"/>
      <c r="GM1811" s="232"/>
      <c r="GN1811" s="228"/>
      <c r="GO1811" s="234"/>
      <c r="GP1811" s="298"/>
      <c r="GQ1811" s="239"/>
      <c r="GR1811" s="298"/>
      <c r="GS1811" s="239"/>
      <c r="GT1811" s="239"/>
      <c r="GU1811" s="239"/>
      <c r="GV1811" s="234">
        <f t="shared" si="668"/>
        <v>0</v>
      </c>
      <c r="GW1811" s="234">
        <f t="shared" si="669"/>
        <v>0</v>
      </c>
    </row>
    <row r="1812" spans="1:205" ht="12.75" hidden="1" outlineLevel="1">
      <c r="A1812" s="212"/>
      <c r="B1812" s="213"/>
      <c r="C1812" s="221"/>
      <c r="D1812" s="221"/>
      <c r="E1812" s="221"/>
      <c r="F1812" s="221"/>
      <c r="G1812" s="221"/>
      <c r="H1812" s="222"/>
      <c r="I1812" s="223"/>
      <c r="J1812" s="223"/>
      <c r="K1812" s="223"/>
      <c r="L1812" s="223"/>
      <c r="M1812" s="223"/>
      <c r="N1812" s="223"/>
      <c r="O1812" s="224"/>
      <c r="P1812" s="224"/>
      <c r="Q1812" s="222"/>
      <c r="R1812" s="222"/>
      <c r="S1812" s="222"/>
      <c r="T1812" s="223"/>
      <c r="U1812" s="223"/>
      <c r="V1812" s="223"/>
      <c r="W1812" s="223"/>
      <c r="X1812" s="223"/>
      <c r="Y1812" s="223"/>
      <c r="Z1812" s="223"/>
      <c r="AA1812" s="223"/>
      <c r="AB1812" s="223"/>
      <c r="AC1812" s="225">
        <v>0</v>
      </c>
      <c r="AD1812" s="225">
        <v>0</v>
      </c>
      <c r="AE1812" s="225">
        <v>0</v>
      </c>
      <c r="AF1812" s="225">
        <v>0</v>
      </c>
      <c r="AG1812" s="226">
        <v>0</v>
      </c>
      <c r="AH1812" s="226">
        <v>0</v>
      </c>
      <c r="AI1812" s="223"/>
      <c r="AJ1812" s="223"/>
      <c r="AK1812" s="223"/>
      <c r="AL1812" s="223"/>
      <c r="AM1812" s="223"/>
      <c r="AN1812" s="223"/>
      <c r="AO1812" s="223"/>
      <c r="AP1812" s="223"/>
      <c r="AQ1812" s="223"/>
      <c r="AR1812" s="223"/>
      <c r="AS1812" s="223"/>
      <c r="AT1812" s="223"/>
      <c r="AU1812" s="223"/>
      <c r="AV1812" s="223"/>
      <c r="AW1812" s="223"/>
      <c r="AX1812" s="223"/>
      <c r="AY1812" s="223"/>
      <c r="AZ1812" s="223"/>
      <c r="BA1812" s="223"/>
      <c r="BB1812" s="223"/>
      <c r="BC1812" s="223"/>
      <c r="BD1812" s="223"/>
      <c r="BE1812" s="223"/>
      <c r="BF1812" s="223"/>
      <c r="BG1812" s="223"/>
      <c r="BH1812" s="223"/>
      <c r="BI1812" s="223"/>
      <c r="BJ1812" s="223"/>
      <c r="BK1812" s="225">
        <v>0</v>
      </c>
      <c r="BL1812" s="225">
        <v>0</v>
      </c>
      <c r="BM1812" s="225">
        <v>0</v>
      </c>
      <c r="BN1812" s="225">
        <v>0</v>
      </c>
      <c r="BO1812" s="223"/>
      <c r="BP1812" s="223"/>
      <c r="BQ1812" s="223"/>
      <c r="BR1812" s="223"/>
      <c r="BS1812" s="223"/>
      <c r="BT1812" s="223"/>
      <c r="BU1812" s="223"/>
      <c r="BV1812" s="223"/>
      <c r="BW1812" s="223"/>
      <c r="BX1812" s="223"/>
      <c r="BY1812" s="223"/>
      <c r="BZ1812" s="223"/>
      <c r="CA1812" s="223"/>
      <c r="CB1812" s="223"/>
      <c r="CC1812" s="223"/>
      <c r="CD1812" s="223"/>
      <c r="CE1812" s="223"/>
      <c r="CF1812" s="223"/>
      <c r="CG1812" s="223"/>
      <c r="CH1812" s="223"/>
      <c r="CI1812" s="223"/>
      <c r="CJ1812" s="223"/>
      <c r="CK1812" s="223"/>
      <c r="CL1812" s="223"/>
      <c r="CM1812" s="223"/>
      <c r="CN1812" s="223"/>
      <c r="CO1812" s="223"/>
      <c r="CP1812" s="223"/>
      <c r="CQ1812" s="223"/>
      <c r="CR1812" s="223"/>
      <c r="CS1812" s="223"/>
      <c r="CT1812" s="223"/>
      <c r="CU1812" s="223"/>
      <c r="CV1812" s="223"/>
      <c r="CW1812" s="223"/>
      <c r="CX1812" s="223"/>
      <c r="CY1812" s="223"/>
      <c r="CZ1812" s="223"/>
      <c r="DA1812" s="223"/>
      <c r="DB1812" s="223"/>
      <c r="DC1812" s="223"/>
      <c r="DD1812" s="223"/>
      <c r="DE1812" s="223"/>
      <c r="DF1812" s="223"/>
      <c r="DG1812" s="223"/>
      <c r="DH1812" s="223"/>
      <c r="DI1812" s="223"/>
      <c r="DJ1812" s="223"/>
      <c r="DK1812" s="223"/>
      <c r="DL1812" s="223"/>
      <c r="DM1812" s="223"/>
      <c r="DN1812" s="223"/>
      <c r="DO1812" s="223"/>
      <c r="DP1812" s="223"/>
      <c r="DQ1812" s="223"/>
      <c r="DR1812" s="223"/>
      <c r="DS1812" s="223"/>
      <c r="DT1812" s="223"/>
      <c r="DU1812" s="223"/>
      <c r="DV1812" s="223"/>
      <c r="DW1812" s="223"/>
      <c r="DX1812" s="223"/>
      <c r="DY1812" s="223"/>
      <c r="DZ1812" s="223"/>
      <c r="EA1812" s="223"/>
      <c r="EB1812" s="223"/>
      <c r="EC1812" s="227">
        <v>0</v>
      </c>
      <c r="ED1812" s="223"/>
      <c r="EE1812" s="223"/>
      <c r="EF1812" s="223"/>
      <c r="EG1812" s="229"/>
      <c r="EH1812" s="229"/>
      <c r="EI1812" s="223"/>
      <c r="EJ1812" s="229"/>
      <c r="EK1812" s="229"/>
      <c r="EL1812" s="223"/>
      <c r="EM1812" s="229"/>
      <c r="EN1812" s="229"/>
      <c r="EO1812" s="223"/>
      <c r="EP1812" s="229"/>
      <c r="EQ1812" s="229"/>
      <c r="ER1812" s="222"/>
      <c r="ES1812" s="223"/>
      <c r="ET1812" s="229"/>
      <c r="EU1812" s="229"/>
      <c r="EV1812" s="223"/>
      <c r="EW1812" s="229"/>
      <c r="EX1812" s="229"/>
      <c r="EY1812" s="223"/>
      <c r="EZ1812" s="229"/>
      <c r="FA1812" s="229"/>
      <c r="FB1812" s="223"/>
      <c r="FC1812" s="229"/>
      <c r="FD1812" s="229"/>
      <c r="FE1812" s="223"/>
      <c r="FF1812" s="229"/>
      <c r="FG1812" s="229"/>
      <c r="FH1812" s="223"/>
      <c r="FI1812" s="229"/>
      <c r="FJ1812" s="229"/>
      <c r="FK1812" s="223"/>
      <c r="FL1812" s="229"/>
      <c r="FM1812" s="229"/>
      <c r="FN1812" s="223"/>
      <c r="FO1812" s="229"/>
      <c r="FP1812" s="229"/>
      <c r="FQ1812" s="223"/>
      <c r="FR1812" s="229"/>
      <c r="FS1812" s="229"/>
      <c r="FT1812" s="223"/>
      <c r="FU1812" s="229"/>
      <c r="FV1812" s="229"/>
      <c r="FW1812" s="222"/>
      <c r="FX1812" s="223"/>
      <c r="FY1812" s="229"/>
      <c r="FZ1812" s="229"/>
      <c r="GA1812" s="230"/>
      <c r="GB1812" s="231"/>
      <c r="GC1812" s="232"/>
      <c r="GD1812" s="232"/>
      <c r="GE1812" s="231"/>
      <c r="GF1812" s="232"/>
      <c r="GG1812" s="232"/>
      <c r="GH1812" s="231"/>
      <c r="GI1812" s="232"/>
      <c r="GJ1812" s="231"/>
      <c r="GK1812" s="232"/>
      <c r="GL1812" s="231"/>
      <c r="GM1812" s="232"/>
      <c r="GN1812" s="228"/>
      <c r="GO1812" s="234"/>
      <c r="GP1812" s="298"/>
      <c r="GQ1812" s="239"/>
      <c r="GR1812" s="298"/>
      <c r="GS1812" s="239"/>
      <c r="GT1812" s="239"/>
      <c r="GU1812" s="239"/>
      <c r="GV1812" s="234">
        <f t="shared" si="668"/>
        <v>0</v>
      </c>
      <c r="GW1812" s="234">
        <f t="shared" si="669"/>
        <v>0</v>
      </c>
    </row>
    <row r="1813" spans="1:205" ht="12.75" hidden="1" outlineLevel="1">
      <c r="A1813" s="212"/>
      <c r="B1813" s="213"/>
      <c r="C1813" s="221"/>
      <c r="D1813" s="221"/>
      <c r="E1813" s="221"/>
      <c r="F1813" s="221"/>
      <c r="G1813" s="221"/>
      <c r="H1813" s="222"/>
      <c r="I1813" s="223"/>
      <c r="J1813" s="223"/>
      <c r="K1813" s="223"/>
      <c r="L1813" s="223"/>
      <c r="M1813" s="223"/>
      <c r="N1813" s="223"/>
      <c r="O1813" s="224"/>
      <c r="P1813" s="224"/>
      <c r="Q1813" s="222"/>
      <c r="R1813" s="222"/>
      <c r="S1813" s="222"/>
      <c r="T1813" s="223"/>
      <c r="U1813" s="223"/>
      <c r="V1813" s="223"/>
      <c r="W1813" s="223"/>
      <c r="X1813" s="223"/>
      <c r="Y1813" s="223"/>
      <c r="Z1813" s="223"/>
      <c r="AA1813" s="223"/>
      <c r="AB1813" s="223"/>
      <c r="AC1813" s="225">
        <v>0</v>
      </c>
      <c r="AD1813" s="225">
        <v>0</v>
      </c>
      <c r="AE1813" s="225">
        <v>0</v>
      </c>
      <c r="AF1813" s="225">
        <v>0</v>
      </c>
      <c r="AG1813" s="226">
        <v>0</v>
      </c>
      <c r="AH1813" s="226">
        <v>0</v>
      </c>
      <c r="AI1813" s="223"/>
      <c r="AJ1813" s="223"/>
      <c r="AK1813" s="223"/>
      <c r="AL1813" s="223"/>
      <c r="AM1813" s="223"/>
      <c r="AN1813" s="223"/>
      <c r="AO1813" s="223"/>
      <c r="AP1813" s="223"/>
      <c r="AQ1813" s="223"/>
      <c r="AR1813" s="223"/>
      <c r="AS1813" s="223"/>
      <c r="AT1813" s="223"/>
      <c r="AU1813" s="223"/>
      <c r="AV1813" s="223"/>
      <c r="AW1813" s="223"/>
      <c r="AX1813" s="223"/>
      <c r="AY1813" s="223"/>
      <c r="AZ1813" s="223"/>
      <c r="BA1813" s="223"/>
      <c r="BB1813" s="223"/>
      <c r="BC1813" s="223"/>
      <c r="BD1813" s="223"/>
      <c r="BE1813" s="223"/>
      <c r="BF1813" s="223"/>
      <c r="BG1813" s="223"/>
      <c r="BH1813" s="223"/>
      <c r="BI1813" s="223"/>
      <c r="BJ1813" s="223"/>
      <c r="BK1813" s="225">
        <v>0</v>
      </c>
      <c r="BL1813" s="225">
        <v>0</v>
      </c>
      <c r="BM1813" s="225">
        <v>0</v>
      </c>
      <c r="BN1813" s="225">
        <v>0</v>
      </c>
      <c r="BO1813" s="223"/>
      <c r="BP1813" s="223"/>
      <c r="BQ1813" s="223"/>
      <c r="BR1813" s="223"/>
      <c r="BS1813" s="223"/>
      <c r="BT1813" s="223"/>
      <c r="BU1813" s="223"/>
      <c r="BV1813" s="223"/>
      <c r="BW1813" s="223"/>
      <c r="BX1813" s="223"/>
      <c r="BY1813" s="223"/>
      <c r="BZ1813" s="223"/>
      <c r="CA1813" s="223"/>
      <c r="CB1813" s="223"/>
      <c r="CC1813" s="223"/>
      <c r="CD1813" s="223"/>
      <c r="CE1813" s="223"/>
      <c r="CF1813" s="223"/>
      <c r="CG1813" s="223"/>
      <c r="CH1813" s="223"/>
      <c r="CI1813" s="223"/>
      <c r="CJ1813" s="223"/>
      <c r="CK1813" s="223"/>
      <c r="CL1813" s="223"/>
      <c r="CM1813" s="223"/>
      <c r="CN1813" s="223"/>
      <c r="CO1813" s="223"/>
      <c r="CP1813" s="223"/>
      <c r="CQ1813" s="223"/>
      <c r="CR1813" s="223"/>
      <c r="CS1813" s="223"/>
      <c r="CT1813" s="223"/>
      <c r="CU1813" s="223"/>
      <c r="CV1813" s="223"/>
      <c r="CW1813" s="223"/>
      <c r="CX1813" s="223"/>
      <c r="CY1813" s="223"/>
      <c r="CZ1813" s="223"/>
      <c r="DA1813" s="223"/>
      <c r="DB1813" s="223"/>
      <c r="DC1813" s="223"/>
      <c r="DD1813" s="223"/>
      <c r="DE1813" s="223"/>
      <c r="DF1813" s="223"/>
      <c r="DG1813" s="223"/>
      <c r="DH1813" s="223"/>
      <c r="DI1813" s="223"/>
      <c r="DJ1813" s="223"/>
      <c r="DK1813" s="223"/>
      <c r="DL1813" s="223"/>
      <c r="DM1813" s="223"/>
      <c r="DN1813" s="223"/>
      <c r="DO1813" s="223"/>
      <c r="DP1813" s="223"/>
      <c r="DQ1813" s="223"/>
      <c r="DR1813" s="223"/>
      <c r="DS1813" s="223"/>
      <c r="DT1813" s="223"/>
      <c r="DU1813" s="223"/>
      <c r="DV1813" s="223"/>
      <c r="DW1813" s="223"/>
      <c r="DX1813" s="223"/>
      <c r="DY1813" s="223"/>
      <c r="DZ1813" s="223"/>
      <c r="EA1813" s="223"/>
      <c r="EB1813" s="223"/>
      <c r="EC1813" s="227">
        <v>0</v>
      </c>
      <c r="ED1813" s="223"/>
      <c r="EE1813" s="223"/>
      <c r="EF1813" s="223"/>
      <c r="EG1813" s="229"/>
      <c r="EH1813" s="229"/>
      <c r="EI1813" s="223"/>
      <c r="EJ1813" s="229"/>
      <c r="EK1813" s="229"/>
      <c r="EL1813" s="223"/>
      <c r="EM1813" s="229"/>
      <c r="EN1813" s="229"/>
      <c r="EO1813" s="223"/>
      <c r="EP1813" s="229"/>
      <c r="EQ1813" s="229"/>
      <c r="ER1813" s="222"/>
      <c r="ES1813" s="223"/>
      <c r="ET1813" s="229"/>
      <c r="EU1813" s="229"/>
      <c r="EV1813" s="223"/>
      <c r="EW1813" s="229"/>
      <c r="EX1813" s="229"/>
      <c r="EY1813" s="223"/>
      <c r="EZ1813" s="229"/>
      <c r="FA1813" s="229"/>
      <c r="FB1813" s="223"/>
      <c r="FC1813" s="229"/>
      <c r="FD1813" s="229"/>
      <c r="FE1813" s="223"/>
      <c r="FF1813" s="229"/>
      <c r="FG1813" s="229"/>
      <c r="FH1813" s="223"/>
      <c r="FI1813" s="229"/>
      <c r="FJ1813" s="229"/>
      <c r="FK1813" s="223"/>
      <c r="FL1813" s="229"/>
      <c r="FM1813" s="229"/>
      <c r="FN1813" s="223"/>
      <c r="FO1813" s="229"/>
      <c r="FP1813" s="229"/>
      <c r="FQ1813" s="223"/>
      <c r="FR1813" s="229"/>
      <c r="FS1813" s="229"/>
      <c r="FT1813" s="223"/>
      <c r="FU1813" s="229"/>
      <c r="FV1813" s="229"/>
      <c r="FW1813" s="222"/>
      <c r="FX1813" s="223"/>
      <c r="FY1813" s="229"/>
      <c r="FZ1813" s="229"/>
      <c r="GA1813" s="230"/>
      <c r="GB1813" s="231"/>
      <c r="GC1813" s="232"/>
      <c r="GD1813" s="232"/>
      <c r="GE1813" s="231"/>
      <c r="GF1813" s="232"/>
      <c r="GG1813" s="232"/>
      <c r="GH1813" s="231"/>
      <c r="GI1813" s="232"/>
      <c r="GJ1813" s="231"/>
      <c r="GK1813" s="232"/>
      <c r="GL1813" s="231"/>
      <c r="GM1813" s="232"/>
      <c r="GN1813" s="228"/>
      <c r="GO1813" s="234"/>
      <c r="GP1813" s="298"/>
      <c r="GQ1813" s="239"/>
      <c r="GR1813" s="298"/>
      <c r="GS1813" s="239"/>
      <c r="GT1813" s="239"/>
      <c r="GU1813" s="239"/>
      <c r="GV1813" s="234">
        <f t="shared" si="668"/>
        <v>0</v>
      </c>
      <c r="GW1813" s="234">
        <f t="shared" si="669"/>
        <v>0</v>
      </c>
    </row>
    <row r="1814" spans="1:205" ht="12.75" hidden="1" outlineLevel="1">
      <c r="A1814" s="212"/>
      <c r="B1814" s="213"/>
      <c r="C1814" s="221"/>
      <c r="D1814" s="221"/>
      <c r="E1814" s="221"/>
      <c r="F1814" s="221"/>
      <c r="G1814" s="221"/>
      <c r="H1814" s="222"/>
      <c r="I1814" s="223"/>
      <c r="J1814" s="223"/>
      <c r="K1814" s="223"/>
      <c r="L1814" s="223"/>
      <c r="M1814" s="223"/>
      <c r="N1814" s="223"/>
      <c r="O1814" s="224"/>
      <c r="P1814" s="224"/>
      <c r="Q1814" s="222"/>
      <c r="R1814" s="222"/>
      <c r="S1814" s="222"/>
      <c r="T1814" s="223"/>
      <c r="U1814" s="223"/>
      <c r="V1814" s="223"/>
      <c r="W1814" s="223"/>
      <c r="X1814" s="223"/>
      <c r="Y1814" s="223"/>
      <c r="Z1814" s="223"/>
      <c r="AA1814" s="223"/>
      <c r="AB1814" s="223"/>
      <c r="AC1814" s="225">
        <v>0</v>
      </c>
      <c r="AD1814" s="225">
        <v>0</v>
      </c>
      <c r="AE1814" s="225">
        <v>0</v>
      </c>
      <c r="AF1814" s="225">
        <v>0</v>
      </c>
      <c r="AG1814" s="226">
        <v>0</v>
      </c>
      <c r="AH1814" s="226">
        <v>0</v>
      </c>
      <c r="AI1814" s="223"/>
      <c r="AJ1814" s="223"/>
      <c r="AK1814" s="223"/>
      <c r="AL1814" s="223"/>
      <c r="AM1814" s="223"/>
      <c r="AN1814" s="223"/>
      <c r="AO1814" s="223"/>
      <c r="AP1814" s="223"/>
      <c r="AQ1814" s="223"/>
      <c r="AR1814" s="223"/>
      <c r="AS1814" s="223"/>
      <c r="AT1814" s="223"/>
      <c r="AU1814" s="223"/>
      <c r="AV1814" s="223"/>
      <c r="AW1814" s="223"/>
      <c r="AX1814" s="223"/>
      <c r="AY1814" s="223"/>
      <c r="AZ1814" s="223"/>
      <c r="BA1814" s="223"/>
      <c r="BB1814" s="223"/>
      <c r="BC1814" s="223"/>
      <c r="BD1814" s="223"/>
      <c r="BE1814" s="223"/>
      <c r="BF1814" s="223"/>
      <c r="BG1814" s="223"/>
      <c r="BH1814" s="223"/>
      <c r="BI1814" s="223"/>
      <c r="BJ1814" s="223"/>
      <c r="BK1814" s="225">
        <v>0</v>
      </c>
      <c r="BL1814" s="225">
        <v>0</v>
      </c>
      <c r="BM1814" s="225">
        <v>0</v>
      </c>
      <c r="BN1814" s="225">
        <v>0</v>
      </c>
      <c r="BO1814" s="223"/>
      <c r="BP1814" s="223"/>
      <c r="BQ1814" s="223"/>
      <c r="BR1814" s="223"/>
      <c r="BS1814" s="223"/>
      <c r="BT1814" s="223"/>
      <c r="BU1814" s="223"/>
      <c r="BV1814" s="223"/>
      <c r="BW1814" s="223"/>
      <c r="BX1814" s="223"/>
      <c r="BY1814" s="223"/>
      <c r="BZ1814" s="223"/>
      <c r="CA1814" s="223"/>
      <c r="CB1814" s="223"/>
      <c r="CC1814" s="223"/>
      <c r="CD1814" s="223"/>
      <c r="CE1814" s="223"/>
      <c r="CF1814" s="223"/>
      <c r="CG1814" s="223"/>
      <c r="CH1814" s="223"/>
      <c r="CI1814" s="223"/>
      <c r="CJ1814" s="223"/>
      <c r="CK1814" s="223"/>
      <c r="CL1814" s="223"/>
      <c r="CM1814" s="223"/>
      <c r="CN1814" s="223"/>
      <c r="CO1814" s="223"/>
      <c r="CP1814" s="223"/>
      <c r="CQ1814" s="223"/>
      <c r="CR1814" s="223"/>
      <c r="CS1814" s="223"/>
      <c r="CT1814" s="223"/>
      <c r="CU1814" s="223"/>
      <c r="CV1814" s="223"/>
      <c r="CW1814" s="223"/>
      <c r="CX1814" s="223"/>
      <c r="CY1814" s="223"/>
      <c r="CZ1814" s="223"/>
      <c r="DA1814" s="223"/>
      <c r="DB1814" s="223"/>
      <c r="DC1814" s="223"/>
      <c r="DD1814" s="223"/>
      <c r="DE1814" s="223"/>
      <c r="DF1814" s="223"/>
      <c r="DG1814" s="223"/>
      <c r="DH1814" s="223"/>
      <c r="DI1814" s="223"/>
      <c r="DJ1814" s="223"/>
      <c r="DK1814" s="223"/>
      <c r="DL1814" s="223"/>
      <c r="DM1814" s="223"/>
      <c r="DN1814" s="223"/>
      <c r="DO1814" s="223"/>
      <c r="DP1814" s="223"/>
      <c r="DQ1814" s="223"/>
      <c r="DR1814" s="223"/>
      <c r="DS1814" s="223"/>
      <c r="DT1814" s="223"/>
      <c r="DU1814" s="223"/>
      <c r="DV1814" s="223"/>
      <c r="DW1814" s="223"/>
      <c r="DX1814" s="223"/>
      <c r="DY1814" s="223"/>
      <c r="DZ1814" s="223"/>
      <c r="EA1814" s="223"/>
      <c r="EB1814" s="223"/>
      <c r="EC1814" s="227">
        <v>0</v>
      </c>
      <c r="ED1814" s="223"/>
      <c r="EE1814" s="223"/>
      <c r="EF1814" s="223"/>
      <c r="EG1814" s="229"/>
      <c r="EH1814" s="229"/>
      <c r="EI1814" s="223"/>
      <c r="EJ1814" s="229"/>
      <c r="EK1814" s="229"/>
      <c r="EL1814" s="223"/>
      <c r="EM1814" s="229"/>
      <c r="EN1814" s="229"/>
      <c r="EO1814" s="223"/>
      <c r="EP1814" s="229"/>
      <c r="EQ1814" s="229"/>
      <c r="ER1814" s="222"/>
      <c r="ES1814" s="223"/>
      <c r="ET1814" s="229"/>
      <c r="EU1814" s="229"/>
      <c r="EV1814" s="223"/>
      <c r="EW1814" s="229"/>
      <c r="EX1814" s="229"/>
      <c r="EY1814" s="223"/>
      <c r="EZ1814" s="229"/>
      <c r="FA1814" s="229"/>
      <c r="FB1814" s="223"/>
      <c r="FC1814" s="229"/>
      <c r="FD1814" s="229"/>
      <c r="FE1814" s="223"/>
      <c r="FF1814" s="229"/>
      <c r="FG1814" s="229"/>
      <c r="FH1814" s="223"/>
      <c r="FI1814" s="229"/>
      <c r="FJ1814" s="229"/>
      <c r="FK1814" s="223"/>
      <c r="FL1814" s="229"/>
      <c r="FM1814" s="229"/>
      <c r="FN1814" s="223"/>
      <c r="FO1814" s="229"/>
      <c r="FP1814" s="229"/>
      <c r="FQ1814" s="223"/>
      <c r="FR1814" s="229"/>
      <c r="FS1814" s="229"/>
      <c r="FT1814" s="223"/>
      <c r="FU1814" s="229"/>
      <c r="FV1814" s="229"/>
      <c r="FW1814" s="222"/>
      <c r="FX1814" s="223"/>
      <c r="FY1814" s="229"/>
      <c r="FZ1814" s="229"/>
      <c r="GA1814" s="230"/>
      <c r="GB1814" s="231"/>
      <c r="GC1814" s="232"/>
      <c r="GD1814" s="232"/>
      <c r="GE1814" s="231"/>
      <c r="GF1814" s="232"/>
      <c r="GG1814" s="232"/>
      <c r="GH1814" s="231"/>
      <c r="GI1814" s="232"/>
      <c r="GJ1814" s="231"/>
      <c r="GK1814" s="232"/>
      <c r="GL1814" s="231"/>
      <c r="GM1814" s="232"/>
      <c r="GN1814" s="228"/>
      <c r="GO1814" s="234"/>
      <c r="GP1814" s="298"/>
      <c r="GQ1814" s="239"/>
      <c r="GR1814" s="298"/>
      <c r="GS1814" s="239"/>
      <c r="GT1814" s="239"/>
      <c r="GU1814" s="239"/>
      <c r="GV1814" s="234">
        <f t="shared" si="668"/>
        <v>0</v>
      </c>
      <c r="GW1814" s="234">
        <f t="shared" si="669"/>
        <v>0</v>
      </c>
    </row>
    <row r="1815" spans="1:205" ht="12.75" hidden="1" outlineLevel="1">
      <c r="A1815" s="212"/>
      <c r="B1815" s="213"/>
      <c r="C1815" s="221"/>
      <c r="D1815" s="221"/>
      <c r="E1815" s="221"/>
      <c r="F1815" s="221"/>
      <c r="G1815" s="221"/>
      <c r="H1815" s="222"/>
      <c r="I1815" s="223"/>
      <c r="J1815" s="223"/>
      <c r="K1815" s="223"/>
      <c r="L1815" s="223"/>
      <c r="M1815" s="223"/>
      <c r="N1815" s="223"/>
      <c r="O1815" s="224"/>
      <c r="P1815" s="224"/>
      <c r="Q1815" s="222"/>
      <c r="R1815" s="222"/>
      <c r="S1815" s="222"/>
      <c r="T1815" s="223"/>
      <c r="U1815" s="223"/>
      <c r="V1815" s="223"/>
      <c r="W1815" s="223"/>
      <c r="X1815" s="223"/>
      <c r="Y1815" s="223"/>
      <c r="Z1815" s="223"/>
      <c r="AA1815" s="223"/>
      <c r="AB1815" s="223"/>
      <c r="AC1815" s="225">
        <v>0</v>
      </c>
      <c r="AD1815" s="225">
        <v>0</v>
      </c>
      <c r="AE1815" s="225">
        <v>0</v>
      </c>
      <c r="AF1815" s="225">
        <v>0</v>
      </c>
      <c r="AG1815" s="226">
        <v>0</v>
      </c>
      <c r="AH1815" s="226">
        <v>0</v>
      </c>
      <c r="AI1815" s="223"/>
      <c r="AJ1815" s="223"/>
      <c r="AK1815" s="223"/>
      <c r="AL1815" s="223"/>
      <c r="AM1815" s="223"/>
      <c r="AN1815" s="223"/>
      <c r="AO1815" s="223"/>
      <c r="AP1815" s="223"/>
      <c r="AQ1815" s="223"/>
      <c r="AR1815" s="223"/>
      <c r="AS1815" s="223"/>
      <c r="AT1815" s="223"/>
      <c r="AU1815" s="223"/>
      <c r="AV1815" s="223"/>
      <c r="AW1815" s="223"/>
      <c r="AX1815" s="223"/>
      <c r="AY1815" s="223"/>
      <c r="AZ1815" s="223"/>
      <c r="BA1815" s="223"/>
      <c r="BB1815" s="223"/>
      <c r="BC1815" s="223"/>
      <c r="BD1815" s="223"/>
      <c r="BE1815" s="223"/>
      <c r="BF1815" s="223"/>
      <c r="BG1815" s="223"/>
      <c r="BH1815" s="223"/>
      <c r="BI1815" s="223"/>
      <c r="BJ1815" s="223"/>
      <c r="BK1815" s="225">
        <v>0</v>
      </c>
      <c r="BL1815" s="225">
        <v>0</v>
      </c>
      <c r="BM1815" s="225">
        <v>0</v>
      </c>
      <c r="BN1815" s="225">
        <v>0</v>
      </c>
      <c r="BO1815" s="223"/>
      <c r="BP1815" s="223"/>
      <c r="BQ1815" s="223"/>
      <c r="BR1815" s="223"/>
      <c r="BS1815" s="223"/>
      <c r="BT1815" s="223"/>
      <c r="BU1815" s="223"/>
      <c r="BV1815" s="223"/>
      <c r="BW1815" s="223"/>
      <c r="BX1815" s="223"/>
      <c r="BY1815" s="223"/>
      <c r="BZ1815" s="223"/>
      <c r="CA1815" s="223"/>
      <c r="CB1815" s="223"/>
      <c r="CC1815" s="223"/>
      <c r="CD1815" s="223"/>
      <c r="CE1815" s="223"/>
      <c r="CF1815" s="223"/>
      <c r="CG1815" s="223"/>
      <c r="CH1815" s="223"/>
      <c r="CI1815" s="223"/>
      <c r="CJ1815" s="223"/>
      <c r="CK1815" s="223"/>
      <c r="CL1815" s="223"/>
      <c r="CM1815" s="223"/>
      <c r="CN1815" s="223"/>
      <c r="CO1815" s="223"/>
      <c r="CP1815" s="223"/>
      <c r="CQ1815" s="223"/>
      <c r="CR1815" s="223"/>
      <c r="CS1815" s="223"/>
      <c r="CT1815" s="223"/>
      <c r="CU1815" s="223"/>
      <c r="CV1815" s="223"/>
      <c r="CW1815" s="223"/>
      <c r="CX1815" s="223"/>
      <c r="CY1815" s="223"/>
      <c r="CZ1815" s="223"/>
      <c r="DA1815" s="223"/>
      <c r="DB1815" s="223"/>
      <c r="DC1815" s="223"/>
      <c r="DD1815" s="223"/>
      <c r="DE1815" s="223"/>
      <c r="DF1815" s="223"/>
      <c r="DG1815" s="223"/>
      <c r="DH1815" s="223"/>
      <c r="DI1815" s="223"/>
      <c r="DJ1815" s="223"/>
      <c r="DK1815" s="223"/>
      <c r="DL1815" s="223"/>
      <c r="DM1815" s="223"/>
      <c r="DN1815" s="223"/>
      <c r="DO1815" s="223"/>
      <c r="DP1815" s="223"/>
      <c r="DQ1815" s="223"/>
      <c r="DR1815" s="223"/>
      <c r="DS1815" s="223"/>
      <c r="DT1815" s="223"/>
      <c r="DU1815" s="223"/>
      <c r="DV1815" s="223"/>
      <c r="DW1815" s="223"/>
      <c r="DX1815" s="223"/>
      <c r="DY1815" s="223"/>
      <c r="DZ1815" s="223"/>
      <c r="EA1815" s="223"/>
      <c r="EB1815" s="223"/>
      <c r="EC1815" s="227">
        <v>0</v>
      </c>
      <c r="ED1815" s="223"/>
      <c r="EE1815" s="223"/>
      <c r="EF1815" s="223"/>
      <c r="EG1815" s="229"/>
      <c r="EH1815" s="229"/>
      <c r="EI1815" s="223"/>
      <c r="EJ1815" s="229"/>
      <c r="EK1815" s="229"/>
      <c r="EL1815" s="223"/>
      <c r="EM1815" s="229"/>
      <c r="EN1815" s="229"/>
      <c r="EO1815" s="223"/>
      <c r="EP1815" s="229"/>
      <c r="EQ1815" s="229"/>
      <c r="ER1815" s="222"/>
      <c r="ES1815" s="223"/>
      <c r="ET1815" s="229"/>
      <c r="EU1815" s="229"/>
      <c r="EV1815" s="223"/>
      <c r="EW1815" s="229"/>
      <c r="EX1815" s="229"/>
      <c r="EY1815" s="223"/>
      <c r="EZ1815" s="229"/>
      <c r="FA1815" s="229"/>
      <c r="FB1815" s="223"/>
      <c r="FC1815" s="229"/>
      <c r="FD1815" s="229"/>
      <c r="FE1815" s="223"/>
      <c r="FF1815" s="229"/>
      <c r="FG1815" s="229"/>
      <c r="FH1815" s="223"/>
      <c r="FI1815" s="229"/>
      <c r="FJ1815" s="229"/>
      <c r="FK1815" s="223"/>
      <c r="FL1815" s="229"/>
      <c r="FM1815" s="229"/>
      <c r="FN1815" s="223"/>
      <c r="FO1815" s="229"/>
      <c r="FP1815" s="229"/>
      <c r="FQ1815" s="223"/>
      <c r="FR1815" s="229"/>
      <c r="FS1815" s="229"/>
      <c r="FT1815" s="223"/>
      <c r="FU1815" s="229"/>
      <c r="FV1815" s="229"/>
      <c r="FW1815" s="222"/>
      <c r="FX1815" s="223"/>
      <c r="FY1815" s="229"/>
      <c r="FZ1815" s="229"/>
      <c r="GA1815" s="230"/>
      <c r="GB1815" s="231"/>
      <c r="GC1815" s="232"/>
      <c r="GD1815" s="232"/>
      <c r="GE1815" s="231"/>
      <c r="GF1815" s="232"/>
      <c r="GG1815" s="232"/>
      <c r="GH1815" s="231"/>
      <c r="GI1815" s="232"/>
      <c r="GJ1815" s="231"/>
      <c r="GK1815" s="232"/>
      <c r="GL1815" s="231"/>
      <c r="GM1815" s="232"/>
      <c r="GN1815" s="228"/>
      <c r="GO1815" s="234"/>
      <c r="GP1815" s="298"/>
      <c r="GQ1815" s="239"/>
      <c r="GR1815" s="298"/>
      <c r="GS1815" s="239"/>
      <c r="GT1815" s="239"/>
      <c r="GU1815" s="239"/>
      <c r="GV1815" s="234">
        <f t="shared" si="668"/>
        <v>0</v>
      </c>
      <c r="GW1815" s="234">
        <f t="shared" si="669"/>
        <v>0</v>
      </c>
    </row>
    <row r="1816" spans="1:205" ht="12.75" hidden="1" outlineLevel="1">
      <c r="A1816" s="212"/>
      <c r="B1816" s="213"/>
      <c r="C1816" s="221"/>
      <c r="D1816" s="221"/>
      <c r="E1816" s="221"/>
      <c r="F1816" s="221"/>
      <c r="G1816" s="221"/>
      <c r="H1816" s="222"/>
      <c r="I1816" s="223"/>
      <c r="J1816" s="223"/>
      <c r="K1816" s="223"/>
      <c r="L1816" s="223"/>
      <c r="M1816" s="223"/>
      <c r="N1816" s="223"/>
      <c r="O1816" s="224"/>
      <c r="P1816" s="224"/>
      <c r="Q1816" s="222"/>
      <c r="R1816" s="222"/>
      <c r="S1816" s="222"/>
      <c r="T1816" s="223"/>
      <c r="U1816" s="223"/>
      <c r="V1816" s="223"/>
      <c r="W1816" s="223"/>
      <c r="X1816" s="223"/>
      <c r="Y1816" s="223"/>
      <c r="Z1816" s="223"/>
      <c r="AA1816" s="223"/>
      <c r="AB1816" s="223"/>
      <c r="AC1816" s="225">
        <v>0</v>
      </c>
      <c r="AD1816" s="225">
        <v>0</v>
      </c>
      <c r="AE1816" s="225">
        <v>0</v>
      </c>
      <c r="AF1816" s="225">
        <v>0</v>
      </c>
      <c r="AG1816" s="226">
        <v>0</v>
      </c>
      <c r="AH1816" s="226">
        <v>0</v>
      </c>
      <c r="AI1816" s="223"/>
      <c r="AJ1816" s="223"/>
      <c r="AK1816" s="223"/>
      <c r="AL1816" s="223"/>
      <c r="AM1816" s="223"/>
      <c r="AN1816" s="223"/>
      <c r="AO1816" s="223"/>
      <c r="AP1816" s="223"/>
      <c r="AQ1816" s="223"/>
      <c r="AR1816" s="223"/>
      <c r="AS1816" s="223"/>
      <c r="AT1816" s="223"/>
      <c r="AU1816" s="223"/>
      <c r="AV1816" s="223"/>
      <c r="AW1816" s="223"/>
      <c r="AX1816" s="223"/>
      <c r="AY1816" s="223"/>
      <c r="AZ1816" s="223"/>
      <c r="BA1816" s="223"/>
      <c r="BB1816" s="223"/>
      <c r="BC1816" s="223"/>
      <c r="BD1816" s="223"/>
      <c r="BE1816" s="223"/>
      <c r="BF1816" s="223"/>
      <c r="BG1816" s="223"/>
      <c r="BH1816" s="223"/>
      <c r="BI1816" s="223"/>
      <c r="BJ1816" s="223"/>
      <c r="BK1816" s="225">
        <v>0</v>
      </c>
      <c r="BL1816" s="225">
        <v>0</v>
      </c>
      <c r="BM1816" s="225">
        <v>0</v>
      </c>
      <c r="BN1816" s="225">
        <v>0</v>
      </c>
      <c r="BO1816" s="223"/>
      <c r="BP1816" s="223"/>
      <c r="BQ1816" s="223"/>
      <c r="BR1816" s="223"/>
      <c r="BS1816" s="223"/>
      <c r="BT1816" s="223"/>
      <c r="BU1816" s="223"/>
      <c r="BV1816" s="223"/>
      <c r="BW1816" s="223"/>
      <c r="BX1816" s="223"/>
      <c r="BY1816" s="223"/>
      <c r="BZ1816" s="223"/>
      <c r="CA1816" s="223"/>
      <c r="CB1816" s="223"/>
      <c r="CC1816" s="223"/>
      <c r="CD1816" s="223"/>
      <c r="CE1816" s="223"/>
      <c r="CF1816" s="223"/>
      <c r="CG1816" s="223"/>
      <c r="CH1816" s="223"/>
      <c r="CI1816" s="223"/>
      <c r="CJ1816" s="223"/>
      <c r="CK1816" s="223"/>
      <c r="CL1816" s="223"/>
      <c r="CM1816" s="223"/>
      <c r="CN1816" s="223"/>
      <c r="CO1816" s="223"/>
      <c r="CP1816" s="223"/>
      <c r="CQ1816" s="223"/>
      <c r="CR1816" s="223"/>
      <c r="CS1816" s="223"/>
      <c r="CT1816" s="223"/>
      <c r="CU1816" s="223"/>
      <c r="CV1816" s="223"/>
      <c r="CW1816" s="223"/>
      <c r="CX1816" s="223"/>
      <c r="CY1816" s="223"/>
      <c r="CZ1816" s="223"/>
      <c r="DA1816" s="223"/>
      <c r="DB1816" s="223"/>
      <c r="DC1816" s="223"/>
      <c r="DD1816" s="223"/>
      <c r="DE1816" s="223"/>
      <c r="DF1816" s="223"/>
      <c r="DG1816" s="223"/>
      <c r="DH1816" s="223"/>
      <c r="DI1816" s="223"/>
      <c r="DJ1816" s="223"/>
      <c r="DK1816" s="223"/>
      <c r="DL1816" s="223"/>
      <c r="DM1816" s="223"/>
      <c r="DN1816" s="223"/>
      <c r="DO1816" s="223"/>
      <c r="DP1816" s="223"/>
      <c r="DQ1816" s="223"/>
      <c r="DR1816" s="223"/>
      <c r="DS1816" s="223"/>
      <c r="DT1816" s="223"/>
      <c r="DU1816" s="223"/>
      <c r="DV1816" s="223"/>
      <c r="DW1816" s="223"/>
      <c r="DX1816" s="223"/>
      <c r="DY1816" s="223"/>
      <c r="DZ1816" s="223"/>
      <c r="EA1816" s="223"/>
      <c r="EB1816" s="223"/>
      <c r="EC1816" s="227">
        <v>0</v>
      </c>
      <c r="ED1816" s="223"/>
      <c r="EE1816" s="223"/>
      <c r="EF1816" s="223"/>
      <c r="EG1816" s="229"/>
      <c r="EH1816" s="229"/>
      <c r="EI1816" s="223"/>
      <c r="EJ1816" s="229"/>
      <c r="EK1816" s="229"/>
      <c r="EL1816" s="223"/>
      <c r="EM1816" s="229"/>
      <c r="EN1816" s="229"/>
      <c r="EO1816" s="223"/>
      <c r="EP1816" s="229"/>
      <c r="EQ1816" s="229"/>
      <c r="ER1816" s="222"/>
      <c r="ES1816" s="223"/>
      <c r="ET1816" s="229"/>
      <c r="EU1816" s="229"/>
      <c r="EV1816" s="223"/>
      <c r="EW1816" s="229"/>
      <c r="EX1816" s="229"/>
      <c r="EY1816" s="223"/>
      <c r="EZ1816" s="229"/>
      <c r="FA1816" s="229"/>
      <c r="FB1816" s="223"/>
      <c r="FC1816" s="229"/>
      <c r="FD1816" s="229"/>
      <c r="FE1816" s="223"/>
      <c r="FF1816" s="229"/>
      <c r="FG1816" s="229"/>
      <c r="FH1816" s="223"/>
      <c r="FI1816" s="229"/>
      <c r="FJ1816" s="229"/>
      <c r="FK1816" s="223"/>
      <c r="FL1816" s="229"/>
      <c r="FM1816" s="229"/>
      <c r="FN1816" s="223"/>
      <c r="FO1816" s="229"/>
      <c r="FP1816" s="229"/>
      <c r="FQ1816" s="223"/>
      <c r="FR1816" s="229"/>
      <c r="FS1816" s="229"/>
      <c r="FT1816" s="223"/>
      <c r="FU1816" s="229"/>
      <c r="FV1816" s="229"/>
      <c r="FW1816" s="222"/>
      <c r="FX1816" s="223"/>
      <c r="FY1816" s="229"/>
      <c r="FZ1816" s="229"/>
      <c r="GA1816" s="230"/>
      <c r="GB1816" s="231"/>
      <c r="GC1816" s="232"/>
      <c r="GD1816" s="232"/>
      <c r="GE1816" s="231"/>
      <c r="GF1816" s="232"/>
      <c r="GG1816" s="232"/>
      <c r="GH1816" s="231"/>
      <c r="GI1816" s="232"/>
      <c r="GJ1816" s="231"/>
      <c r="GK1816" s="232"/>
      <c r="GL1816" s="231"/>
      <c r="GM1816" s="232"/>
      <c r="GN1816" s="228"/>
      <c r="GO1816" s="234"/>
      <c r="GP1816" s="298"/>
      <c r="GQ1816" s="239"/>
      <c r="GR1816" s="298"/>
      <c r="GS1816" s="239"/>
      <c r="GT1816" s="239"/>
      <c r="GU1816" s="239"/>
      <c r="GV1816" s="234">
        <f t="shared" si="668"/>
        <v>0</v>
      </c>
      <c r="GW1816" s="234">
        <f t="shared" si="669"/>
        <v>0</v>
      </c>
    </row>
    <row r="1817" spans="1:205" ht="12.75">
      <c r="A1817" s="282"/>
      <c r="B1817" s="283"/>
      <c r="C1817" s="284"/>
      <c r="D1817" s="284"/>
      <c r="E1817" s="284"/>
      <c r="F1817" s="284"/>
      <c r="G1817" s="284"/>
      <c r="H1817" s="288"/>
      <c r="I1817" s="286"/>
      <c r="J1817" s="286"/>
      <c r="K1817" s="286"/>
      <c r="L1817" s="286"/>
      <c r="M1817" s="286"/>
      <c r="N1817" s="286"/>
      <c r="O1817" s="287"/>
      <c r="P1817" s="287"/>
      <c r="Q1817" s="288"/>
      <c r="R1817" s="288"/>
      <c r="S1817" s="288"/>
      <c r="T1817" s="286"/>
      <c r="U1817" s="286"/>
      <c r="V1817" s="286"/>
      <c r="W1817" s="286"/>
      <c r="X1817" s="286"/>
      <c r="Y1817" s="286"/>
      <c r="Z1817" s="286"/>
      <c r="AA1817" s="286"/>
      <c r="AB1817" s="286"/>
      <c r="AC1817" s="290">
        <v>0</v>
      </c>
      <c r="AD1817" s="290">
        <v>0</v>
      </c>
      <c r="AE1817" s="290">
        <v>0</v>
      </c>
      <c r="AF1817" s="290">
        <v>0</v>
      </c>
      <c r="AG1817" s="286">
        <v>0</v>
      </c>
      <c r="AH1817" s="286">
        <v>0</v>
      </c>
      <c r="AI1817" s="286"/>
      <c r="AJ1817" s="286"/>
      <c r="AK1817" s="286"/>
      <c r="AL1817" s="286"/>
      <c r="AM1817" s="286"/>
      <c r="AN1817" s="286"/>
      <c r="AO1817" s="286"/>
      <c r="AP1817" s="286"/>
      <c r="AQ1817" s="286"/>
      <c r="AR1817" s="286"/>
      <c r="AS1817" s="286"/>
      <c r="AT1817" s="286"/>
      <c r="AU1817" s="286"/>
      <c r="AV1817" s="286"/>
      <c r="AW1817" s="286"/>
      <c r="AX1817" s="286"/>
      <c r="AY1817" s="286"/>
      <c r="AZ1817" s="286"/>
      <c r="BA1817" s="286"/>
      <c r="BB1817" s="286"/>
      <c r="BC1817" s="286"/>
      <c r="BD1817" s="286"/>
      <c r="BE1817" s="286"/>
      <c r="BF1817" s="286"/>
      <c r="BG1817" s="286"/>
      <c r="BH1817" s="286"/>
      <c r="BI1817" s="286"/>
      <c r="BJ1817" s="286"/>
      <c r="BK1817" s="290">
        <v>0</v>
      </c>
      <c r="BL1817" s="290">
        <v>0</v>
      </c>
      <c r="BM1817" s="290">
        <v>0</v>
      </c>
      <c r="BN1817" s="290">
        <v>0</v>
      </c>
      <c r="BO1817" s="286"/>
      <c r="BP1817" s="286"/>
      <c r="BQ1817" s="286"/>
      <c r="BR1817" s="286"/>
      <c r="BS1817" s="286"/>
      <c r="BT1817" s="286"/>
      <c r="BU1817" s="286"/>
      <c r="BV1817" s="286"/>
      <c r="BW1817" s="286"/>
      <c r="BX1817" s="286"/>
      <c r="BY1817" s="286"/>
      <c r="BZ1817" s="286"/>
      <c r="CA1817" s="286"/>
      <c r="CB1817" s="286"/>
      <c r="CC1817" s="286"/>
      <c r="CD1817" s="286"/>
      <c r="CE1817" s="286"/>
      <c r="CF1817" s="286"/>
      <c r="CG1817" s="286"/>
      <c r="CH1817" s="286"/>
      <c r="CI1817" s="286"/>
      <c r="CJ1817" s="286"/>
      <c r="CK1817" s="286"/>
      <c r="CL1817" s="286"/>
      <c r="CM1817" s="286"/>
      <c r="CN1817" s="286"/>
      <c r="CO1817" s="286"/>
      <c r="CP1817" s="286"/>
      <c r="CQ1817" s="286"/>
      <c r="CR1817" s="286"/>
      <c r="CS1817" s="286"/>
      <c r="CT1817" s="286"/>
      <c r="CU1817" s="286"/>
      <c r="CV1817" s="286"/>
      <c r="CW1817" s="286"/>
      <c r="CX1817" s="286"/>
      <c r="CY1817" s="286"/>
      <c r="CZ1817" s="286"/>
      <c r="DA1817" s="286"/>
      <c r="DB1817" s="286"/>
      <c r="DC1817" s="286"/>
      <c r="DD1817" s="286"/>
      <c r="DE1817" s="286"/>
      <c r="DF1817" s="286"/>
      <c r="DG1817" s="286"/>
      <c r="DH1817" s="286"/>
      <c r="DI1817" s="286"/>
      <c r="DJ1817" s="286"/>
      <c r="DK1817" s="286"/>
      <c r="DL1817" s="286"/>
      <c r="DM1817" s="286"/>
      <c r="DN1817" s="286"/>
      <c r="DO1817" s="286"/>
      <c r="DP1817" s="286"/>
      <c r="DQ1817" s="286"/>
      <c r="DR1817" s="286"/>
      <c r="DS1817" s="286"/>
      <c r="DT1817" s="286"/>
      <c r="DU1817" s="286"/>
      <c r="DV1817" s="286"/>
      <c r="DW1817" s="286"/>
      <c r="DX1817" s="286"/>
      <c r="DY1817" s="286"/>
      <c r="DZ1817" s="286"/>
      <c r="EA1817" s="286"/>
      <c r="EB1817" s="286"/>
      <c r="EC1817" s="289">
        <v>0</v>
      </c>
      <c r="ED1817" s="286"/>
      <c r="EE1817" s="286"/>
      <c r="EF1817" s="286"/>
      <c r="EG1817" s="291"/>
      <c r="EH1817" s="291"/>
      <c r="EI1817" s="286"/>
      <c r="EJ1817" s="291"/>
      <c r="EK1817" s="291"/>
      <c r="EL1817" s="286"/>
      <c r="EM1817" s="291"/>
      <c r="EN1817" s="291"/>
      <c r="EO1817" s="286"/>
      <c r="EP1817" s="291"/>
      <c r="EQ1817" s="291"/>
      <c r="ER1817" s="288"/>
      <c r="ES1817" s="286"/>
      <c r="ET1817" s="291"/>
      <c r="EU1817" s="291"/>
      <c r="EV1817" s="286"/>
      <c r="EW1817" s="291"/>
      <c r="EX1817" s="291"/>
      <c r="EY1817" s="286"/>
      <c r="EZ1817" s="291"/>
      <c r="FA1817" s="291"/>
      <c r="FB1817" s="286"/>
      <c r="FC1817" s="291"/>
      <c r="FD1817" s="291"/>
      <c r="FE1817" s="286"/>
      <c r="FF1817" s="291"/>
      <c r="FG1817" s="291"/>
      <c r="FH1817" s="286"/>
      <c r="FI1817" s="291"/>
      <c r="FJ1817" s="291"/>
      <c r="FK1817" s="286"/>
      <c r="FL1817" s="291"/>
      <c r="FM1817" s="291"/>
      <c r="FN1817" s="286"/>
      <c r="FO1817" s="291"/>
      <c r="FP1817" s="291"/>
      <c r="FQ1817" s="286"/>
      <c r="FR1817" s="291"/>
      <c r="FS1817" s="291"/>
      <c r="FT1817" s="286"/>
      <c r="FU1817" s="291"/>
      <c r="FV1817" s="291"/>
      <c r="FW1817" s="288"/>
      <c r="FX1817" s="286"/>
      <c r="FY1817" s="291"/>
      <c r="FZ1817" s="291"/>
      <c r="GA1817" s="292"/>
      <c r="GB1817" s="293"/>
      <c r="GC1817" s="294"/>
      <c r="GD1817" s="294"/>
      <c r="GE1817" s="293"/>
      <c r="GF1817" s="294"/>
      <c r="GG1817" s="294"/>
      <c r="GH1817" s="293"/>
      <c r="GI1817" s="294"/>
      <c r="GJ1817" s="293"/>
      <c r="GK1817" s="294"/>
      <c r="GL1817" s="293"/>
      <c r="GM1817" s="294"/>
      <c r="GN1817" s="299"/>
      <c r="GO1817" s="300"/>
      <c r="GP1817" s="301"/>
      <c r="GQ1817" s="300"/>
      <c r="GR1817" s="301"/>
      <c r="GS1817" s="300"/>
      <c r="GT1817" s="300"/>
      <c r="GU1817" s="300"/>
      <c r="GV1817" s="300"/>
      <c r="GW1817" s="300"/>
    </row>
    <row r="1818" spans="1:205" ht="12.75">
      <c r="A1818" s="212">
        <v>4</v>
      </c>
      <c r="B1818" s="213" t="s">
        <v>170</v>
      </c>
      <c r="C1818" s="214">
        <v>14</v>
      </c>
      <c r="D1818" s="214">
        <v>3407</v>
      </c>
      <c r="E1818" s="214">
        <v>13570</v>
      </c>
      <c r="F1818" s="215">
        <v>56876</v>
      </c>
      <c r="G1818" s="216"/>
      <c r="H1818" s="278">
        <f t="shared" ref="H1818:N1818" si="670">SUM(H1819:H1834)</f>
        <v>0</v>
      </c>
      <c r="I1818" s="278">
        <f t="shared" si="670"/>
        <v>0</v>
      </c>
      <c r="J1818" s="278">
        <f t="shared" si="670"/>
        <v>0</v>
      </c>
      <c r="K1818" s="278">
        <f t="shared" si="670"/>
        <v>0</v>
      </c>
      <c r="L1818" s="278">
        <f t="shared" si="670"/>
        <v>0</v>
      </c>
      <c r="M1818" s="278">
        <f t="shared" si="670"/>
        <v>0</v>
      </c>
      <c r="N1818" s="278">
        <f t="shared" si="670"/>
        <v>0</v>
      </c>
      <c r="O1818" s="279"/>
      <c r="P1818" s="279"/>
      <c r="Q1818" s="278">
        <f t="shared" ref="Q1818:AB1818" si="671">SUM(Q1819:Q1834)</f>
        <v>0</v>
      </c>
      <c r="R1818" s="280">
        <f t="shared" si="671"/>
        <v>0</v>
      </c>
      <c r="S1818" s="278">
        <f t="shared" si="671"/>
        <v>0</v>
      </c>
      <c r="T1818" s="278">
        <f t="shared" si="671"/>
        <v>0</v>
      </c>
      <c r="U1818" s="278">
        <f t="shared" si="671"/>
        <v>0</v>
      </c>
      <c r="V1818" s="278">
        <f t="shared" si="671"/>
        <v>0</v>
      </c>
      <c r="W1818" s="278">
        <f t="shared" si="671"/>
        <v>0</v>
      </c>
      <c r="X1818" s="278">
        <f t="shared" si="671"/>
        <v>0</v>
      </c>
      <c r="Y1818" s="278">
        <f t="shared" si="671"/>
        <v>0</v>
      </c>
      <c r="Z1818" s="278">
        <f t="shared" si="671"/>
        <v>0</v>
      </c>
      <c r="AA1818" s="278">
        <f t="shared" si="671"/>
        <v>0</v>
      </c>
      <c r="AB1818" s="278">
        <f t="shared" si="671"/>
        <v>0</v>
      </c>
      <c r="AC1818" s="278">
        <v>0</v>
      </c>
      <c r="AD1818" s="278">
        <v>0</v>
      </c>
      <c r="AE1818" s="278">
        <v>0</v>
      </c>
      <c r="AF1818" s="278">
        <v>0</v>
      </c>
      <c r="AG1818" s="278">
        <v>0</v>
      </c>
      <c r="AH1818" s="278">
        <v>0</v>
      </c>
      <c r="AI1818" s="278">
        <f t="shared" ref="AI1818:BJ1818" si="672">SUM(AI1819:AI1834)</f>
        <v>0</v>
      </c>
      <c r="AJ1818" s="278">
        <f t="shared" si="672"/>
        <v>0</v>
      </c>
      <c r="AK1818" s="278">
        <f t="shared" si="672"/>
        <v>0</v>
      </c>
      <c r="AL1818" s="278">
        <f t="shared" si="672"/>
        <v>0</v>
      </c>
      <c r="AM1818" s="278">
        <f t="shared" si="672"/>
        <v>0</v>
      </c>
      <c r="AN1818" s="278">
        <f t="shared" si="672"/>
        <v>0</v>
      </c>
      <c r="AO1818" s="278">
        <f t="shared" si="672"/>
        <v>0</v>
      </c>
      <c r="AP1818" s="278">
        <f t="shared" si="672"/>
        <v>0</v>
      </c>
      <c r="AQ1818" s="278">
        <f t="shared" si="672"/>
        <v>0</v>
      </c>
      <c r="AR1818" s="278">
        <f t="shared" si="672"/>
        <v>0</v>
      </c>
      <c r="AS1818" s="278">
        <f t="shared" si="672"/>
        <v>0</v>
      </c>
      <c r="AT1818" s="278">
        <f t="shared" si="672"/>
        <v>0</v>
      </c>
      <c r="AU1818" s="278">
        <f t="shared" si="672"/>
        <v>0</v>
      </c>
      <c r="AV1818" s="278">
        <f t="shared" si="672"/>
        <v>0</v>
      </c>
      <c r="AW1818" s="278">
        <f t="shared" si="672"/>
        <v>0</v>
      </c>
      <c r="AX1818" s="278">
        <f t="shared" si="672"/>
        <v>0</v>
      </c>
      <c r="AY1818" s="278">
        <f t="shared" si="672"/>
        <v>0</v>
      </c>
      <c r="AZ1818" s="278">
        <f t="shared" si="672"/>
        <v>0</v>
      </c>
      <c r="BA1818" s="278">
        <f t="shared" si="672"/>
        <v>0</v>
      </c>
      <c r="BB1818" s="278">
        <f t="shared" si="672"/>
        <v>0</v>
      </c>
      <c r="BC1818" s="278">
        <f t="shared" si="672"/>
        <v>0</v>
      </c>
      <c r="BD1818" s="278">
        <f t="shared" si="672"/>
        <v>0</v>
      </c>
      <c r="BE1818" s="278">
        <f t="shared" si="672"/>
        <v>0</v>
      </c>
      <c r="BF1818" s="278">
        <f t="shared" si="672"/>
        <v>0</v>
      </c>
      <c r="BG1818" s="278">
        <f t="shared" si="672"/>
        <v>0</v>
      </c>
      <c r="BH1818" s="278">
        <f t="shared" si="672"/>
        <v>0</v>
      </c>
      <c r="BI1818" s="278">
        <f t="shared" si="672"/>
        <v>0</v>
      </c>
      <c r="BJ1818" s="278">
        <f t="shared" si="672"/>
        <v>0</v>
      </c>
      <c r="BK1818" s="278">
        <v>0</v>
      </c>
      <c r="BL1818" s="278">
        <v>0</v>
      </c>
      <c r="BM1818" s="278">
        <v>0</v>
      </c>
      <c r="BN1818" s="278">
        <v>0</v>
      </c>
      <c r="BO1818" s="278">
        <f t="shared" ref="BO1818:EB1818" si="673">SUM(BO1819:BO1834)</f>
        <v>0</v>
      </c>
      <c r="BP1818" s="278">
        <f t="shared" si="673"/>
        <v>0</v>
      </c>
      <c r="BQ1818" s="278">
        <f t="shared" si="673"/>
        <v>0</v>
      </c>
      <c r="BR1818" s="278">
        <f t="shared" si="673"/>
        <v>0</v>
      </c>
      <c r="BS1818" s="278">
        <f t="shared" si="673"/>
        <v>0</v>
      </c>
      <c r="BT1818" s="278">
        <f t="shared" si="673"/>
        <v>0</v>
      </c>
      <c r="BU1818" s="278">
        <f t="shared" si="673"/>
        <v>0</v>
      </c>
      <c r="BV1818" s="278">
        <f t="shared" si="673"/>
        <v>0</v>
      </c>
      <c r="BW1818" s="278">
        <f t="shared" si="673"/>
        <v>0</v>
      </c>
      <c r="BX1818" s="278">
        <f t="shared" si="673"/>
        <v>0</v>
      </c>
      <c r="BY1818" s="278">
        <f t="shared" si="673"/>
        <v>0</v>
      </c>
      <c r="BZ1818" s="278">
        <f t="shared" si="673"/>
        <v>0</v>
      </c>
      <c r="CA1818" s="278">
        <f t="shared" si="673"/>
        <v>0</v>
      </c>
      <c r="CB1818" s="278">
        <f t="shared" si="673"/>
        <v>0</v>
      </c>
      <c r="CC1818" s="278">
        <f t="shared" si="673"/>
        <v>0</v>
      </c>
      <c r="CD1818" s="278">
        <f t="shared" si="673"/>
        <v>0</v>
      </c>
      <c r="CE1818" s="278">
        <f t="shared" si="673"/>
        <v>0</v>
      </c>
      <c r="CF1818" s="278">
        <f t="shared" si="673"/>
        <v>0</v>
      </c>
      <c r="CG1818" s="278">
        <f t="shared" si="673"/>
        <v>0</v>
      </c>
      <c r="CH1818" s="278">
        <f t="shared" si="673"/>
        <v>0</v>
      </c>
      <c r="CI1818" s="278">
        <f t="shared" si="673"/>
        <v>0</v>
      </c>
      <c r="CJ1818" s="278">
        <f t="shared" si="673"/>
        <v>0</v>
      </c>
      <c r="CK1818" s="278">
        <f t="shared" si="673"/>
        <v>0</v>
      </c>
      <c r="CL1818" s="278">
        <f t="shared" si="673"/>
        <v>0</v>
      </c>
      <c r="CM1818" s="278">
        <f t="shared" si="673"/>
        <v>0</v>
      </c>
      <c r="CN1818" s="278">
        <f t="shared" si="673"/>
        <v>0</v>
      </c>
      <c r="CO1818" s="278">
        <f t="shared" si="673"/>
        <v>0</v>
      </c>
      <c r="CP1818" s="278">
        <f t="shared" si="673"/>
        <v>0</v>
      </c>
      <c r="CQ1818" s="278">
        <f t="shared" si="673"/>
        <v>0</v>
      </c>
      <c r="CR1818" s="278">
        <f t="shared" si="673"/>
        <v>0</v>
      </c>
      <c r="CS1818" s="278">
        <f t="shared" si="673"/>
        <v>0</v>
      </c>
      <c r="CT1818" s="278">
        <f t="shared" si="673"/>
        <v>0</v>
      </c>
      <c r="CU1818" s="278">
        <f t="shared" si="673"/>
        <v>0</v>
      </c>
      <c r="CV1818" s="278">
        <f t="shared" si="673"/>
        <v>0</v>
      </c>
      <c r="CW1818" s="278">
        <f t="shared" si="673"/>
        <v>0</v>
      </c>
      <c r="CX1818" s="278">
        <f t="shared" si="673"/>
        <v>0</v>
      </c>
      <c r="CY1818" s="278">
        <f t="shared" si="673"/>
        <v>0</v>
      </c>
      <c r="CZ1818" s="278">
        <f t="shared" si="673"/>
        <v>0</v>
      </c>
      <c r="DA1818" s="278">
        <f t="shared" si="673"/>
        <v>0</v>
      </c>
      <c r="DB1818" s="278">
        <f t="shared" si="673"/>
        <v>0</v>
      </c>
      <c r="DC1818" s="278">
        <f t="shared" si="673"/>
        <v>0</v>
      </c>
      <c r="DD1818" s="278">
        <f t="shared" si="673"/>
        <v>0</v>
      </c>
      <c r="DE1818" s="278">
        <f t="shared" si="673"/>
        <v>0</v>
      </c>
      <c r="DF1818" s="278">
        <f t="shared" si="673"/>
        <v>0</v>
      </c>
      <c r="DG1818" s="278">
        <f t="shared" si="673"/>
        <v>0</v>
      </c>
      <c r="DH1818" s="278">
        <f t="shared" si="673"/>
        <v>0</v>
      </c>
      <c r="DI1818" s="278">
        <f t="shared" si="673"/>
        <v>0</v>
      </c>
      <c r="DJ1818" s="278">
        <f t="shared" si="673"/>
        <v>0</v>
      </c>
      <c r="DK1818" s="278">
        <f t="shared" si="673"/>
        <v>0</v>
      </c>
      <c r="DL1818" s="278">
        <f t="shared" si="673"/>
        <v>0</v>
      </c>
      <c r="DM1818" s="278">
        <f t="shared" si="673"/>
        <v>0</v>
      </c>
      <c r="DN1818" s="278">
        <f t="shared" si="673"/>
        <v>0</v>
      </c>
      <c r="DO1818" s="278">
        <f t="shared" si="673"/>
        <v>0</v>
      </c>
      <c r="DP1818" s="278">
        <f t="shared" si="673"/>
        <v>0</v>
      </c>
      <c r="DQ1818" s="278">
        <f t="shared" si="673"/>
        <v>0</v>
      </c>
      <c r="DR1818" s="278">
        <f t="shared" si="673"/>
        <v>0</v>
      </c>
      <c r="DS1818" s="278">
        <f t="shared" si="673"/>
        <v>0</v>
      </c>
      <c r="DT1818" s="278">
        <f t="shared" si="673"/>
        <v>0</v>
      </c>
      <c r="DU1818" s="278">
        <f t="shared" si="673"/>
        <v>0</v>
      </c>
      <c r="DV1818" s="278">
        <f t="shared" si="673"/>
        <v>0</v>
      </c>
      <c r="DW1818" s="278">
        <f t="shared" si="673"/>
        <v>0</v>
      </c>
      <c r="DX1818" s="278">
        <f t="shared" si="673"/>
        <v>0</v>
      </c>
      <c r="DY1818" s="278">
        <f t="shared" si="673"/>
        <v>0</v>
      </c>
      <c r="DZ1818" s="278">
        <f t="shared" si="673"/>
        <v>0</v>
      </c>
      <c r="EA1818" s="278">
        <f t="shared" si="673"/>
        <v>0</v>
      </c>
      <c r="EB1818" s="278">
        <f t="shared" si="673"/>
        <v>0</v>
      </c>
      <c r="EC1818" s="278">
        <v>0</v>
      </c>
      <c r="ED1818" s="278">
        <f>SUM(ED1819:ED1834)</f>
        <v>0</v>
      </c>
      <c r="EE1818" s="278">
        <f>SUM(EE1819:EE1834)</f>
        <v>0</v>
      </c>
      <c r="EF1818" s="278">
        <f>SUM(EF1819:EF1834)</f>
        <v>0</v>
      </c>
      <c r="EG1818" s="281"/>
      <c r="EH1818" s="281">
        <f>SUM(EH1819:EH1834)</f>
        <v>0</v>
      </c>
      <c r="EI1818" s="278">
        <f>SUM(EI1819:EI1834)</f>
        <v>0</v>
      </c>
      <c r="EJ1818" s="281"/>
      <c r="EK1818" s="281">
        <f>SUM(EK1819:EK1834)</f>
        <v>0</v>
      </c>
      <c r="EL1818" s="278">
        <f>SUM(EL1819:EL1834)</f>
        <v>0</v>
      </c>
      <c r="EM1818" s="281"/>
      <c r="EN1818" s="281">
        <f>SUM(EN1819:EN1834)</f>
        <v>0</v>
      </c>
      <c r="EO1818" s="278">
        <f>SUM(EO1819:EO1834)</f>
        <v>0</v>
      </c>
      <c r="EP1818" s="281"/>
      <c r="EQ1818" s="281">
        <f>SUM(EQ1819:EQ1834)</f>
        <v>0</v>
      </c>
      <c r="ER1818" s="280">
        <f>SUM(ER1819:ER1834)</f>
        <v>0</v>
      </c>
      <c r="ES1818" s="278">
        <f>SUM(ES1819:ES1834)</f>
        <v>0</v>
      </c>
      <c r="ET1818" s="281"/>
      <c r="EU1818" s="281">
        <f>SUM(EU1819:EU1834)</f>
        <v>0</v>
      </c>
      <c r="EV1818" s="278">
        <f>SUM(EV1819:EV1834)</f>
        <v>0</v>
      </c>
      <c r="EW1818" s="281"/>
      <c r="EX1818" s="281">
        <f>SUM(EX1819:EX1834)</f>
        <v>0</v>
      </c>
      <c r="EY1818" s="278">
        <f>SUM(EY1819:EY1834)</f>
        <v>0</v>
      </c>
      <c r="EZ1818" s="281"/>
      <c r="FA1818" s="281">
        <f>SUM(FA1819:FA1834)</f>
        <v>0</v>
      </c>
      <c r="FB1818" s="278">
        <f>SUM(FB1819:FB1834)</f>
        <v>0</v>
      </c>
      <c r="FC1818" s="281"/>
      <c r="FD1818" s="281">
        <f>SUM(FD1819:FD1834)</f>
        <v>0</v>
      </c>
      <c r="FE1818" s="278">
        <f>SUM(FE1819:FE1834)</f>
        <v>0</v>
      </c>
      <c r="FF1818" s="281"/>
      <c r="FG1818" s="281">
        <f>SUM(FG1819:FG1834)</f>
        <v>0</v>
      </c>
      <c r="FH1818" s="278">
        <f>SUM(FH1819:FH1834)</f>
        <v>0</v>
      </c>
      <c r="FI1818" s="281"/>
      <c r="FJ1818" s="281">
        <f>SUM(FJ1819:FJ1834)</f>
        <v>0</v>
      </c>
      <c r="FK1818" s="278">
        <f>SUM(FK1819:FK1834)</f>
        <v>0</v>
      </c>
      <c r="FL1818" s="281"/>
      <c r="FM1818" s="281">
        <f>SUM(FM1819:FM1834)</f>
        <v>0</v>
      </c>
      <c r="FN1818" s="278">
        <f>SUM(FN1819:FN1834)</f>
        <v>0</v>
      </c>
      <c r="FO1818" s="281"/>
      <c r="FP1818" s="281">
        <f>SUM(FP1819:FP1834)</f>
        <v>0</v>
      </c>
      <c r="FQ1818" s="278">
        <f>SUM(FQ1819:FQ1834)</f>
        <v>0</v>
      </c>
      <c r="FR1818" s="281"/>
      <c r="FS1818" s="281">
        <f>SUM(FS1819:FS1834)</f>
        <v>0</v>
      </c>
      <c r="FT1818" s="278">
        <f>SUM(FT1819:FT1834)</f>
        <v>0</v>
      </c>
      <c r="FU1818" s="281"/>
      <c r="FV1818" s="281">
        <f>SUM(FV1819:FV1834)</f>
        <v>0</v>
      </c>
      <c r="FW1818" s="280">
        <f>SUM(FW1819:FW1834)</f>
        <v>0</v>
      </c>
      <c r="FX1818" s="278">
        <f>SUM(FX1819:FX1834)</f>
        <v>0</v>
      </c>
      <c r="FY1818" s="281"/>
      <c r="FZ1818" s="281">
        <f>SUM(FZ1819:FZ1834)</f>
        <v>0</v>
      </c>
      <c r="GA1818" s="278"/>
      <c r="GB1818" s="278">
        <f>SUM(GB1819:GB1834)</f>
        <v>0</v>
      </c>
      <c r="GC1818" s="281"/>
      <c r="GD1818" s="281">
        <f>SUM(GD1819:GD1834)</f>
        <v>0</v>
      </c>
      <c r="GE1818" s="278">
        <f>SUM(GE1819:GE1834)</f>
        <v>0</v>
      </c>
      <c r="GF1818" s="281"/>
      <c r="GG1818" s="281">
        <f t="shared" ref="GG1818:GW1818" si="674">SUM(GG1819:GG1834)</f>
        <v>0</v>
      </c>
      <c r="GH1818" s="278">
        <f t="shared" si="674"/>
        <v>0</v>
      </c>
      <c r="GI1818" s="281">
        <f t="shared" si="674"/>
        <v>0</v>
      </c>
      <c r="GJ1818" s="278">
        <f t="shared" si="674"/>
        <v>0</v>
      </c>
      <c r="GK1818" s="281">
        <f t="shared" si="674"/>
        <v>0</v>
      </c>
      <c r="GL1818" s="278">
        <f t="shared" si="674"/>
        <v>0</v>
      </c>
      <c r="GM1818" s="281">
        <f t="shared" si="674"/>
        <v>0</v>
      </c>
      <c r="GN1818" s="281">
        <f t="shared" si="674"/>
        <v>0</v>
      </c>
      <c r="GO1818" s="281">
        <f t="shared" si="674"/>
        <v>0</v>
      </c>
      <c r="GP1818" s="278">
        <f t="shared" si="674"/>
        <v>0</v>
      </c>
      <c r="GQ1818" s="281">
        <f t="shared" si="674"/>
        <v>0</v>
      </c>
      <c r="GR1818" s="278">
        <f t="shared" si="674"/>
        <v>0</v>
      </c>
      <c r="GS1818" s="281">
        <f t="shared" si="674"/>
        <v>0</v>
      </c>
      <c r="GT1818" s="281">
        <f t="shared" si="674"/>
        <v>0</v>
      </c>
      <c r="GU1818" s="281">
        <f t="shared" si="674"/>
        <v>0</v>
      </c>
      <c r="GV1818" s="281">
        <f t="shared" si="674"/>
        <v>0</v>
      </c>
      <c r="GW1818" s="281">
        <f t="shared" si="674"/>
        <v>0</v>
      </c>
    </row>
    <row r="1819" spans="1:205" ht="12.75" collapsed="1">
      <c r="A1819" s="282"/>
      <c r="B1819" s="283"/>
      <c r="C1819" s="284"/>
      <c r="D1819" s="284"/>
      <c r="E1819" s="284"/>
      <c r="F1819" s="284"/>
      <c r="G1819" s="284"/>
      <c r="H1819" s="288"/>
      <c r="I1819" s="286"/>
      <c r="J1819" s="286"/>
      <c r="K1819" s="286"/>
      <c r="L1819" s="286"/>
      <c r="M1819" s="286"/>
      <c r="N1819" s="286"/>
      <c r="O1819" s="287"/>
      <c r="P1819" s="287"/>
      <c r="Q1819" s="288"/>
      <c r="R1819" s="288"/>
      <c r="S1819" s="288"/>
      <c r="T1819" s="286"/>
      <c r="U1819" s="286"/>
      <c r="V1819" s="286"/>
      <c r="W1819" s="286"/>
      <c r="X1819" s="286"/>
      <c r="Y1819" s="286"/>
      <c r="Z1819" s="286"/>
      <c r="AA1819" s="286"/>
      <c r="AB1819" s="286"/>
      <c r="AC1819" s="289">
        <v>0</v>
      </c>
      <c r="AD1819" s="289">
        <v>0</v>
      </c>
      <c r="AE1819" s="289">
        <v>0</v>
      </c>
      <c r="AF1819" s="289">
        <v>0</v>
      </c>
      <c r="AG1819" s="286">
        <v>0</v>
      </c>
      <c r="AH1819" s="286">
        <v>0</v>
      </c>
      <c r="AI1819" s="286"/>
      <c r="AJ1819" s="286"/>
      <c r="AK1819" s="286"/>
      <c r="AL1819" s="286"/>
      <c r="AM1819" s="286"/>
      <c r="AN1819" s="286"/>
      <c r="AO1819" s="286"/>
      <c r="AP1819" s="286"/>
      <c r="AQ1819" s="286"/>
      <c r="AR1819" s="286"/>
      <c r="AS1819" s="286"/>
      <c r="AT1819" s="286"/>
      <c r="AU1819" s="286"/>
      <c r="AV1819" s="286"/>
      <c r="AW1819" s="286"/>
      <c r="AX1819" s="286"/>
      <c r="AY1819" s="286"/>
      <c r="AZ1819" s="286"/>
      <c r="BA1819" s="286"/>
      <c r="BB1819" s="286"/>
      <c r="BC1819" s="286"/>
      <c r="BD1819" s="286"/>
      <c r="BE1819" s="286"/>
      <c r="BF1819" s="286"/>
      <c r="BG1819" s="286"/>
      <c r="BH1819" s="286"/>
      <c r="BI1819" s="286"/>
      <c r="BJ1819" s="286"/>
      <c r="BK1819" s="290">
        <v>0</v>
      </c>
      <c r="BL1819" s="290">
        <v>0</v>
      </c>
      <c r="BM1819" s="290">
        <v>0</v>
      </c>
      <c r="BN1819" s="290">
        <v>0</v>
      </c>
      <c r="BO1819" s="286"/>
      <c r="BP1819" s="286"/>
      <c r="BQ1819" s="286"/>
      <c r="BR1819" s="286"/>
      <c r="BS1819" s="286"/>
      <c r="BT1819" s="286"/>
      <c r="BU1819" s="286"/>
      <c r="BV1819" s="286"/>
      <c r="BW1819" s="286"/>
      <c r="BX1819" s="286"/>
      <c r="BY1819" s="286"/>
      <c r="BZ1819" s="286"/>
      <c r="CA1819" s="286"/>
      <c r="CB1819" s="286"/>
      <c r="CC1819" s="286"/>
      <c r="CD1819" s="286"/>
      <c r="CE1819" s="286"/>
      <c r="CF1819" s="286"/>
      <c r="CG1819" s="286"/>
      <c r="CH1819" s="286"/>
      <c r="CI1819" s="286"/>
      <c r="CJ1819" s="286"/>
      <c r="CK1819" s="286"/>
      <c r="CL1819" s="286"/>
      <c r="CM1819" s="286"/>
      <c r="CN1819" s="286"/>
      <c r="CO1819" s="286"/>
      <c r="CP1819" s="286"/>
      <c r="CQ1819" s="286"/>
      <c r="CR1819" s="286"/>
      <c r="CS1819" s="286"/>
      <c r="CT1819" s="286"/>
      <c r="CU1819" s="286"/>
      <c r="CV1819" s="286"/>
      <c r="CW1819" s="286"/>
      <c r="CX1819" s="286"/>
      <c r="CY1819" s="286"/>
      <c r="CZ1819" s="286"/>
      <c r="DA1819" s="286"/>
      <c r="DB1819" s="286"/>
      <c r="DC1819" s="286"/>
      <c r="DD1819" s="286"/>
      <c r="DE1819" s="286"/>
      <c r="DF1819" s="286"/>
      <c r="DG1819" s="286"/>
      <c r="DH1819" s="286"/>
      <c r="DI1819" s="286"/>
      <c r="DJ1819" s="286"/>
      <c r="DK1819" s="286"/>
      <c r="DL1819" s="286"/>
      <c r="DM1819" s="286"/>
      <c r="DN1819" s="286"/>
      <c r="DO1819" s="286"/>
      <c r="DP1819" s="286"/>
      <c r="DQ1819" s="286"/>
      <c r="DR1819" s="286"/>
      <c r="DS1819" s="286"/>
      <c r="DT1819" s="286"/>
      <c r="DU1819" s="286"/>
      <c r="DV1819" s="286"/>
      <c r="DW1819" s="286"/>
      <c r="DX1819" s="286"/>
      <c r="DY1819" s="286"/>
      <c r="DZ1819" s="286"/>
      <c r="EA1819" s="286"/>
      <c r="EB1819" s="286"/>
      <c r="EC1819" s="289">
        <v>0</v>
      </c>
      <c r="ED1819" s="286"/>
      <c r="EE1819" s="286"/>
      <c r="EF1819" s="286"/>
      <c r="EG1819" s="291"/>
      <c r="EH1819" s="291"/>
      <c r="EI1819" s="286"/>
      <c r="EJ1819" s="291"/>
      <c r="EK1819" s="291"/>
      <c r="EL1819" s="286"/>
      <c r="EM1819" s="291"/>
      <c r="EN1819" s="291"/>
      <c r="EO1819" s="286"/>
      <c r="EP1819" s="291"/>
      <c r="EQ1819" s="291"/>
      <c r="ER1819" s="288"/>
      <c r="ES1819" s="286"/>
      <c r="ET1819" s="291"/>
      <c r="EU1819" s="291"/>
      <c r="EV1819" s="286"/>
      <c r="EW1819" s="291"/>
      <c r="EX1819" s="291"/>
      <c r="EY1819" s="286"/>
      <c r="EZ1819" s="291"/>
      <c r="FA1819" s="291"/>
      <c r="FB1819" s="286"/>
      <c r="FC1819" s="291"/>
      <c r="FD1819" s="291"/>
      <c r="FE1819" s="286"/>
      <c r="FF1819" s="291"/>
      <c r="FG1819" s="291"/>
      <c r="FH1819" s="286"/>
      <c r="FI1819" s="291"/>
      <c r="FJ1819" s="291"/>
      <c r="FK1819" s="286"/>
      <c r="FL1819" s="291"/>
      <c r="FM1819" s="291"/>
      <c r="FN1819" s="286"/>
      <c r="FO1819" s="291"/>
      <c r="FP1819" s="291"/>
      <c r="FQ1819" s="286"/>
      <c r="FR1819" s="291"/>
      <c r="FS1819" s="291"/>
      <c r="FT1819" s="286"/>
      <c r="FU1819" s="291"/>
      <c r="FV1819" s="291"/>
      <c r="FW1819" s="288"/>
      <c r="FX1819" s="286"/>
      <c r="FY1819" s="291"/>
      <c r="FZ1819" s="291"/>
      <c r="GA1819" s="292"/>
      <c r="GB1819" s="293"/>
      <c r="GC1819" s="294"/>
      <c r="GD1819" s="294"/>
      <c r="GE1819" s="293"/>
      <c r="GF1819" s="294"/>
      <c r="GG1819" s="294"/>
      <c r="GH1819" s="293"/>
      <c r="GI1819" s="294"/>
      <c r="GJ1819" s="293"/>
      <c r="GK1819" s="294"/>
      <c r="GL1819" s="293"/>
      <c r="GM1819" s="294"/>
      <c r="GN1819" s="291"/>
      <c r="GO1819" s="295"/>
      <c r="GP1819" s="296"/>
      <c r="GQ1819" s="295"/>
      <c r="GR1819" s="302"/>
      <c r="GS1819" s="297"/>
      <c r="GT1819" s="297"/>
      <c r="GU1819" s="297"/>
      <c r="GV1819" s="297"/>
      <c r="GW1819" s="297"/>
    </row>
    <row r="1820" spans="1:205" ht="12.75" hidden="1" outlineLevel="1">
      <c r="A1820" s="212"/>
      <c r="B1820" s="213"/>
      <c r="C1820" s="221"/>
      <c r="D1820" s="221"/>
      <c r="E1820" s="221"/>
      <c r="F1820" s="221"/>
      <c r="G1820" s="221"/>
      <c r="H1820" s="222"/>
      <c r="I1820" s="223"/>
      <c r="J1820" s="223"/>
      <c r="K1820" s="223"/>
      <c r="L1820" s="223"/>
      <c r="M1820" s="223"/>
      <c r="N1820" s="223"/>
      <c r="O1820" s="224"/>
      <c r="P1820" s="224"/>
      <c r="Q1820" s="222"/>
      <c r="R1820" s="222"/>
      <c r="S1820" s="222"/>
      <c r="T1820" s="223"/>
      <c r="U1820" s="223"/>
      <c r="V1820" s="223"/>
      <c r="W1820" s="223"/>
      <c r="X1820" s="223"/>
      <c r="Y1820" s="223"/>
      <c r="Z1820" s="223"/>
      <c r="AA1820" s="223"/>
      <c r="AB1820" s="223"/>
      <c r="AC1820" s="225">
        <v>0</v>
      </c>
      <c r="AD1820" s="225">
        <v>0</v>
      </c>
      <c r="AE1820" s="225">
        <v>0</v>
      </c>
      <c r="AF1820" s="225">
        <v>0</v>
      </c>
      <c r="AG1820" s="226">
        <v>0</v>
      </c>
      <c r="AH1820" s="226">
        <v>0</v>
      </c>
      <c r="AI1820" s="223"/>
      <c r="AJ1820" s="223"/>
      <c r="AK1820" s="223"/>
      <c r="AL1820" s="223"/>
      <c r="AM1820" s="223"/>
      <c r="AN1820" s="223"/>
      <c r="AO1820" s="223"/>
      <c r="AP1820" s="223"/>
      <c r="AQ1820" s="223"/>
      <c r="AR1820" s="223"/>
      <c r="AS1820" s="223"/>
      <c r="AT1820" s="223"/>
      <c r="AU1820" s="223"/>
      <c r="AV1820" s="223"/>
      <c r="AW1820" s="223"/>
      <c r="AX1820" s="223"/>
      <c r="AY1820" s="223"/>
      <c r="AZ1820" s="223"/>
      <c r="BA1820" s="223"/>
      <c r="BB1820" s="223"/>
      <c r="BC1820" s="223"/>
      <c r="BD1820" s="223"/>
      <c r="BE1820" s="223"/>
      <c r="BF1820" s="223"/>
      <c r="BG1820" s="223"/>
      <c r="BH1820" s="223"/>
      <c r="BI1820" s="223"/>
      <c r="BJ1820" s="223"/>
      <c r="BK1820" s="225">
        <v>0</v>
      </c>
      <c r="BL1820" s="225">
        <v>0</v>
      </c>
      <c r="BM1820" s="225">
        <v>0</v>
      </c>
      <c r="BN1820" s="225">
        <v>0</v>
      </c>
      <c r="BO1820" s="223"/>
      <c r="BP1820" s="223"/>
      <c r="BQ1820" s="223"/>
      <c r="BR1820" s="223"/>
      <c r="BS1820" s="223"/>
      <c r="BT1820" s="223"/>
      <c r="BU1820" s="223"/>
      <c r="BV1820" s="223"/>
      <c r="BW1820" s="223"/>
      <c r="BX1820" s="223"/>
      <c r="BY1820" s="223"/>
      <c r="BZ1820" s="223"/>
      <c r="CA1820" s="223"/>
      <c r="CB1820" s="223"/>
      <c r="CC1820" s="223"/>
      <c r="CD1820" s="223"/>
      <c r="CE1820" s="223"/>
      <c r="CF1820" s="223"/>
      <c r="CG1820" s="223"/>
      <c r="CH1820" s="223"/>
      <c r="CI1820" s="223"/>
      <c r="CJ1820" s="223"/>
      <c r="CK1820" s="223"/>
      <c r="CL1820" s="223"/>
      <c r="CM1820" s="223"/>
      <c r="CN1820" s="223"/>
      <c r="CO1820" s="223"/>
      <c r="CP1820" s="223"/>
      <c r="CQ1820" s="223"/>
      <c r="CR1820" s="223"/>
      <c r="CS1820" s="223"/>
      <c r="CT1820" s="223"/>
      <c r="CU1820" s="223"/>
      <c r="CV1820" s="223"/>
      <c r="CW1820" s="223"/>
      <c r="CX1820" s="223"/>
      <c r="CY1820" s="223"/>
      <c r="CZ1820" s="223"/>
      <c r="DA1820" s="223"/>
      <c r="DB1820" s="223"/>
      <c r="DC1820" s="223"/>
      <c r="DD1820" s="223"/>
      <c r="DE1820" s="223"/>
      <c r="DF1820" s="223"/>
      <c r="DG1820" s="223"/>
      <c r="DH1820" s="223"/>
      <c r="DI1820" s="223"/>
      <c r="DJ1820" s="223"/>
      <c r="DK1820" s="223"/>
      <c r="DL1820" s="223"/>
      <c r="DM1820" s="223"/>
      <c r="DN1820" s="223"/>
      <c r="DO1820" s="223"/>
      <c r="DP1820" s="223"/>
      <c r="DQ1820" s="223"/>
      <c r="DR1820" s="223"/>
      <c r="DS1820" s="223"/>
      <c r="DT1820" s="223"/>
      <c r="DU1820" s="223"/>
      <c r="DV1820" s="223"/>
      <c r="DW1820" s="223"/>
      <c r="DX1820" s="223"/>
      <c r="DY1820" s="223"/>
      <c r="DZ1820" s="223"/>
      <c r="EA1820" s="223"/>
      <c r="EB1820" s="223"/>
      <c r="EC1820" s="227">
        <v>0</v>
      </c>
      <c r="ED1820" s="223"/>
      <c r="EE1820" s="223"/>
      <c r="EF1820" s="223"/>
      <c r="EG1820" s="229"/>
      <c r="EH1820" s="229"/>
      <c r="EI1820" s="223"/>
      <c r="EJ1820" s="229"/>
      <c r="EK1820" s="229"/>
      <c r="EL1820" s="223"/>
      <c r="EM1820" s="229"/>
      <c r="EN1820" s="229"/>
      <c r="EO1820" s="223"/>
      <c r="EP1820" s="229"/>
      <c r="EQ1820" s="229"/>
      <c r="ER1820" s="222"/>
      <c r="ES1820" s="223"/>
      <c r="ET1820" s="229"/>
      <c r="EU1820" s="229"/>
      <c r="EV1820" s="223"/>
      <c r="EW1820" s="229"/>
      <c r="EX1820" s="229"/>
      <c r="EY1820" s="223"/>
      <c r="EZ1820" s="229"/>
      <c r="FA1820" s="229"/>
      <c r="FB1820" s="223"/>
      <c r="FC1820" s="229"/>
      <c r="FD1820" s="229"/>
      <c r="FE1820" s="223"/>
      <c r="FF1820" s="229"/>
      <c r="FG1820" s="229"/>
      <c r="FH1820" s="223"/>
      <c r="FI1820" s="229"/>
      <c r="FJ1820" s="229"/>
      <c r="FK1820" s="223"/>
      <c r="FL1820" s="229"/>
      <c r="FM1820" s="229"/>
      <c r="FN1820" s="223"/>
      <c r="FO1820" s="229"/>
      <c r="FP1820" s="229"/>
      <c r="FQ1820" s="223"/>
      <c r="FR1820" s="229"/>
      <c r="FS1820" s="229"/>
      <c r="FT1820" s="223"/>
      <c r="FU1820" s="229"/>
      <c r="FV1820" s="229"/>
      <c r="FW1820" s="222"/>
      <c r="FX1820" s="223"/>
      <c r="FY1820" s="229"/>
      <c r="FZ1820" s="229"/>
      <c r="GA1820" s="230"/>
      <c r="GB1820" s="231"/>
      <c r="GC1820" s="232"/>
      <c r="GD1820" s="232"/>
      <c r="GE1820" s="231"/>
      <c r="GF1820" s="232"/>
      <c r="GG1820" s="232"/>
      <c r="GH1820" s="231"/>
      <c r="GI1820" s="232"/>
      <c r="GJ1820" s="231"/>
      <c r="GK1820" s="232"/>
      <c r="GL1820" s="231"/>
      <c r="GM1820" s="232"/>
      <c r="GN1820" s="228"/>
      <c r="GO1820" s="234"/>
      <c r="GP1820" s="298"/>
      <c r="GQ1820" s="239"/>
      <c r="GR1820" s="223"/>
      <c r="GS1820" s="239"/>
      <c r="GT1820" s="239"/>
      <c r="GU1820" s="239"/>
      <c r="GV1820" s="234">
        <f t="shared" ref="GV1820:GV1833" si="675">SUM(GA1820,GQ1820,GS1820,GT1820,GU1820)</f>
        <v>0</v>
      </c>
      <c r="GW1820" s="234">
        <f t="shared" ref="GW1820:GW1833" si="676">SUM(GO1820,GQ1820,GS1820,GT1820:GU1820)</f>
        <v>0</v>
      </c>
    </row>
    <row r="1821" spans="1:205" ht="12.75" hidden="1" outlineLevel="1">
      <c r="A1821" s="212"/>
      <c r="B1821" s="213"/>
      <c r="C1821" s="221"/>
      <c r="D1821" s="221"/>
      <c r="E1821" s="221"/>
      <c r="F1821" s="221"/>
      <c r="G1821" s="221"/>
      <c r="H1821" s="222"/>
      <c r="I1821" s="223"/>
      <c r="J1821" s="223"/>
      <c r="K1821" s="223"/>
      <c r="L1821" s="223"/>
      <c r="M1821" s="223"/>
      <c r="N1821" s="223"/>
      <c r="O1821" s="224"/>
      <c r="P1821" s="224"/>
      <c r="Q1821" s="222"/>
      <c r="R1821" s="222"/>
      <c r="S1821" s="222"/>
      <c r="T1821" s="223"/>
      <c r="U1821" s="223"/>
      <c r="V1821" s="223"/>
      <c r="W1821" s="223"/>
      <c r="X1821" s="223"/>
      <c r="Y1821" s="223"/>
      <c r="Z1821" s="223"/>
      <c r="AA1821" s="223"/>
      <c r="AB1821" s="223"/>
      <c r="AC1821" s="225">
        <v>0</v>
      </c>
      <c r="AD1821" s="225">
        <v>0</v>
      </c>
      <c r="AE1821" s="225">
        <v>0</v>
      </c>
      <c r="AF1821" s="225">
        <v>0</v>
      </c>
      <c r="AG1821" s="226">
        <v>0</v>
      </c>
      <c r="AH1821" s="226">
        <v>0</v>
      </c>
      <c r="AI1821" s="223"/>
      <c r="AJ1821" s="223"/>
      <c r="AK1821" s="223"/>
      <c r="AL1821" s="223"/>
      <c r="AM1821" s="223"/>
      <c r="AN1821" s="223"/>
      <c r="AO1821" s="223"/>
      <c r="AP1821" s="223"/>
      <c r="AQ1821" s="223"/>
      <c r="AR1821" s="223"/>
      <c r="AS1821" s="223"/>
      <c r="AT1821" s="223"/>
      <c r="AU1821" s="223"/>
      <c r="AV1821" s="223"/>
      <c r="AW1821" s="223"/>
      <c r="AX1821" s="223"/>
      <c r="AY1821" s="223"/>
      <c r="AZ1821" s="223"/>
      <c r="BA1821" s="223"/>
      <c r="BB1821" s="223"/>
      <c r="BC1821" s="223"/>
      <c r="BD1821" s="223"/>
      <c r="BE1821" s="223"/>
      <c r="BF1821" s="223"/>
      <c r="BG1821" s="223"/>
      <c r="BH1821" s="223"/>
      <c r="BI1821" s="223"/>
      <c r="BJ1821" s="223"/>
      <c r="BK1821" s="225">
        <v>0</v>
      </c>
      <c r="BL1821" s="225">
        <v>0</v>
      </c>
      <c r="BM1821" s="225">
        <v>0</v>
      </c>
      <c r="BN1821" s="225">
        <v>0</v>
      </c>
      <c r="BO1821" s="223"/>
      <c r="BP1821" s="223"/>
      <c r="BQ1821" s="223"/>
      <c r="BR1821" s="223"/>
      <c r="BS1821" s="223"/>
      <c r="BT1821" s="223"/>
      <c r="BU1821" s="223"/>
      <c r="BV1821" s="223"/>
      <c r="BW1821" s="223"/>
      <c r="BX1821" s="223"/>
      <c r="BY1821" s="223"/>
      <c r="BZ1821" s="223"/>
      <c r="CA1821" s="223"/>
      <c r="CB1821" s="223"/>
      <c r="CC1821" s="223"/>
      <c r="CD1821" s="223"/>
      <c r="CE1821" s="223"/>
      <c r="CF1821" s="223"/>
      <c r="CG1821" s="223"/>
      <c r="CH1821" s="223"/>
      <c r="CI1821" s="223"/>
      <c r="CJ1821" s="223"/>
      <c r="CK1821" s="223"/>
      <c r="CL1821" s="223"/>
      <c r="CM1821" s="223"/>
      <c r="CN1821" s="223"/>
      <c r="CO1821" s="223"/>
      <c r="CP1821" s="223"/>
      <c r="CQ1821" s="223"/>
      <c r="CR1821" s="223"/>
      <c r="CS1821" s="223"/>
      <c r="CT1821" s="223"/>
      <c r="CU1821" s="223"/>
      <c r="CV1821" s="223"/>
      <c r="CW1821" s="223"/>
      <c r="CX1821" s="223"/>
      <c r="CY1821" s="223"/>
      <c r="CZ1821" s="223"/>
      <c r="DA1821" s="223"/>
      <c r="DB1821" s="223"/>
      <c r="DC1821" s="223"/>
      <c r="DD1821" s="223"/>
      <c r="DE1821" s="223"/>
      <c r="DF1821" s="223"/>
      <c r="DG1821" s="223"/>
      <c r="DH1821" s="223"/>
      <c r="DI1821" s="223"/>
      <c r="DJ1821" s="223"/>
      <c r="DK1821" s="223"/>
      <c r="DL1821" s="223"/>
      <c r="DM1821" s="223"/>
      <c r="DN1821" s="223"/>
      <c r="DO1821" s="223"/>
      <c r="DP1821" s="223"/>
      <c r="DQ1821" s="223"/>
      <c r="DR1821" s="223"/>
      <c r="DS1821" s="223"/>
      <c r="DT1821" s="223"/>
      <c r="DU1821" s="223"/>
      <c r="DV1821" s="223"/>
      <c r="DW1821" s="223"/>
      <c r="DX1821" s="223"/>
      <c r="DY1821" s="223"/>
      <c r="DZ1821" s="223"/>
      <c r="EA1821" s="223"/>
      <c r="EB1821" s="223"/>
      <c r="EC1821" s="227">
        <v>0</v>
      </c>
      <c r="ED1821" s="223"/>
      <c r="EE1821" s="223"/>
      <c r="EF1821" s="223"/>
      <c r="EG1821" s="229"/>
      <c r="EH1821" s="229"/>
      <c r="EI1821" s="223"/>
      <c r="EJ1821" s="229"/>
      <c r="EK1821" s="229"/>
      <c r="EL1821" s="223"/>
      <c r="EM1821" s="229"/>
      <c r="EN1821" s="229"/>
      <c r="EO1821" s="223"/>
      <c r="EP1821" s="229"/>
      <c r="EQ1821" s="229"/>
      <c r="ER1821" s="222"/>
      <c r="ES1821" s="223"/>
      <c r="ET1821" s="229"/>
      <c r="EU1821" s="229"/>
      <c r="EV1821" s="223"/>
      <c r="EW1821" s="229"/>
      <c r="EX1821" s="229"/>
      <c r="EY1821" s="223"/>
      <c r="EZ1821" s="229"/>
      <c r="FA1821" s="229"/>
      <c r="FB1821" s="223"/>
      <c r="FC1821" s="229"/>
      <c r="FD1821" s="229"/>
      <c r="FE1821" s="223"/>
      <c r="FF1821" s="229"/>
      <c r="FG1821" s="229"/>
      <c r="FH1821" s="223"/>
      <c r="FI1821" s="229"/>
      <c r="FJ1821" s="229"/>
      <c r="FK1821" s="223"/>
      <c r="FL1821" s="229"/>
      <c r="FM1821" s="229"/>
      <c r="FN1821" s="223"/>
      <c r="FO1821" s="229"/>
      <c r="FP1821" s="229"/>
      <c r="FQ1821" s="223"/>
      <c r="FR1821" s="229"/>
      <c r="FS1821" s="229"/>
      <c r="FT1821" s="223"/>
      <c r="FU1821" s="229"/>
      <c r="FV1821" s="229"/>
      <c r="FW1821" s="222"/>
      <c r="FX1821" s="223"/>
      <c r="FY1821" s="229"/>
      <c r="FZ1821" s="229"/>
      <c r="GA1821" s="230"/>
      <c r="GB1821" s="231"/>
      <c r="GC1821" s="232"/>
      <c r="GD1821" s="232"/>
      <c r="GE1821" s="231"/>
      <c r="GF1821" s="232"/>
      <c r="GG1821" s="232"/>
      <c r="GH1821" s="231"/>
      <c r="GI1821" s="232"/>
      <c r="GJ1821" s="231"/>
      <c r="GK1821" s="232"/>
      <c r="GL1821" s="231"/>
      <c r="GM1821" s="232"/>
      <c r="GN1821" s="228"/>
      <c r="GO1821" s="234"/>
      <c r="GP1821" s="298"/>
      <c r="GQ1821" s="239"/>
      <c r="GR1821" s="223"/>
      <c r="GS1821" s="239"/>
      <c r="GT1821" s="239"/>
      <c r="GU1821" s="239"/>
      <c r="GV1821" s="234">
        <f t="shared" si="675"/>
        <v>0</v>
      </c>
      <c r="GW1821" s="234">
        <f t="shared" si="676"/>
        <v>0</v>
      </c>
    </row>
    <row r="1822" spans="1:205" ht="12.75" hidden="1" outlineLevel="1">
      <c r="A1822" s="212"/>
      <c r="B1822" s="213"/>
      <c r="C1822" s="221"/>
      <c r="D1822" s="221"/>
      <c r="E1822" s="221"/>
      <c r="F1822" s="221"/>
      <c r="G1822" s="221"/>
      <c r="H1822" s="222"/>
      <c r="I1822" s="223"/>
      <c r="J1822" s="223"/>
      <c r="K1822" s="223"/>
      <c r="L1822" s="223"/>
      <c r="M1822" s="223"/>
      <c r="N1822" s="223"/>
      <c r="O1822" s="224"/>
      <c r="P1822" s="224"/>
      <c r="Q1822" s="222"/>
      <c r="R1822" s="222"/>
      <c r="S1822" s="222"/>
      <c r="T1822" s="223"/>
      <c r="U1822" s="223"/>
      <c r="V1822" s="223"/>
      <c r="W1822" s="223"/>
      <c r="X1822" s="223"/>
      <c r="Y1822" s="223"/>
      <c r="Z1822" s="223"/>
      <c r="AA1822" s="223"/>
      <c r="AB1822" s="223"/>
      <c r="AC1822" s="225">
        <v>0</v>
      </c>
      <c r="AD1822" s="225">
        <v>0</v>
      </c>
      <c r="AE1822" s="225">
        <v>0</v>
      </c>
      <c r="AF1822" s="225">
        <v>0</v>
      </c>
      <c r="AG1822" s="226">
        <v>0</v>
      </c>
      <c r="AH1822" s="226">
        <v>0</v>
      </c>
      <c r="AI1822" s="223"/>
      <c r="AJ1822" s="223"/>
      <c r="AK1822" s="223"/>
      <c r="AL1822" s="223"/>
      <c r="AM1822" s="223"/>
      <c r="AN1822" s="223"/>
      <c r="AO1822" s="223"/>
      <c r="AP1822" s="223"/>
      <c r="AQ1822" s="223"/>
      <c r="AR1822" s="223"/>
      <c r="AS1822" s="223"/>
      <c r="AT1822" s="223"/>
      <c r="AU1822" s="223"/>
      <c r="AV1822" s="223"/>
      <c r="AW1822" s="223"/>
      <c r="AX1822" s="223"/>
      <c r="AY1822" s="223"/>
      <c r="AZ1822" s="223"/>
      <c r="BA1822" s="223"/>
      <c r="BB1822" s="223"/>
      <c r="BC1822" s="223"/>
      <c r="BD1822" s="223"/>
      <c r="BE1822" s="223"/>
      <c r="BF1822" s="223"/>
      <c r="BG1822" s="223"/>
      <c r="BH1822" s="223"/>
      <c r="BI1822" s="223"/>
      <c r="BJ1822" s="223"/>
      <c r="BK1822" s="225">
        <v>0</v>
      </c>
      <c r="BL1822" s="225">
        <v>0</v>
      </c>
      <c r="BM1822" s="225">
        <v>0</v>
      </c>
      <c r="BN1822" s="225">
        <v>0</v>
      </c>
      <c r="BO1822" s="223"/>
      <c r="BP1822" s="223"/>
      <c r="BQ1822" s="223"/>
      <c r="BR1822" s="223"/>
      <c r="BS1822" s="223"/>
      <c r="BT1822" s="223"/>
      <c r="BU1822" s="223"/>
      <c r="BV1822" s="223"/>
      <c r="BW1822" s="223"/>
      <c r="BX1822" s="223"/>
      <c r="BY1822" s="223"/>
      <c r="BZ1822" s="223"/>
      <c r="CA1822" s="223"/>
      <c r="CB1822" s="223"/>
      <c r="CC1822" s="223"/>
      <c r="CD1822" s="223"/>
      <c r="CE1822" s="223"/>
      <c r="CF1822" s="223"/>
      <c r="CG1822" s="223"/>
      <c r="CH1822" s="223"/>
      <c r="CI1822" s="223"/>
      <c r="CJ1822" s="223"/>
      <c r="CK1822" s="223"/>
      <c r="CL1822" s="223"/>
      <c r="CM1822" s="223"/>
      <c r="CN1822" s="223"/>
      <c r="CO1822" s="223"/>
      <c r="CP1822" s="223"/>
      <c r="CQ1822" s="223"/>
      <c r="CR1822" s="223"/>
      <c r="CS1822" s="223"/>
      <c r="CT1822" s="223"/>
      <c r="CU1822" s="223"/>
      <c r="CV1822" s="223"/>
      <c r="CW1822" s="223"/>
      <c r="CX1822" s="223"/>
      <c r="CY1822" s="223"/>
      <c r="CZ1822" s="223"/>
      <c r="DA1822" s="223"/>
      <c r="DB1822" s="223"/>
      <c r="DC1822" s="223"/>
      <c r="DD1822" s="223"/>
      <c r="DE1822" s="223"/>
      <c r="DF1822" s="223"/>
      <c r="DG1822" s="223"/>
      <c r="DH1822" s="223"/>
      <c r="DI1822" s="223"/>
      <c r="DJ1822" s="223"/>
      <c r="DK1822" s="223"/>
      <c r="DL1822" s="223"/>
      <c r="DM1822" s="223"/>
      <c r="DN1822" s="223"/>
      <c r="DO1822" s="223"/>
      <c r="DP1822" s="223"/>
      <c r="DQ1822" s="223"/>
      <c r="DR1822" s="223"/>
      <c r="DS1822" s="223"/>
      <c r="DT1822" s="223"/>
      <c r="DU1822" s="223"/>
      <c r="DV1822" s="223"/>
      <c r="DW1822" s="223"/>
      <c r="DX1822" s="223"/>
      <c r="DY1822" s="223"/>
      <c r="DZ1822" s="223"/>
      <c r="EA1822" s="223"/>
      <c r="EB1822" s="223"/>
      <c r="EC1822" s="227">
        <v>0</v>
      </c>
      <c r="ED1822" s="223"/>
      <c r="EE1822" s="223"/>
      <c r="EF1822" s="223"/>
      <c r="EG1822" s="229"/>
      <c r="EH1822" s="229"/>
      <c r="EI1822" s="223"/>
      <c r="EJ1822" s="229"/>
      <c r="EK1822" s="229"/>
      <c r="EL1822" s="223"/>
      <c r="EM1822" s="229"/>
      <c r="EN1822" s="229"/>
      <c r="EO1822" s="223"/>
      <c r="EP1822" s="229"/>
      <c r="EQ1822" s="229"/>
      <c r="ER1822" s="222"/>
      <c r="ES1822" s="223"/>
      <c r="ET1822" s="229"/>
      <c r="EU1822" s="229"/>
      <c r="EV1822" s="223"/>
      <c r="EW1822" s="229"/>
      <c r="EX1822" s="229"/>
      <c r="EY1822" s="223"/>
      <c r="EZ1822" s="229"/>
      <c r="FA1822" s="229"/>
      <c r="FB1822" s="223"/>
      <c r="FC1822" s="229"/>
      <c r="FD1822" s="229"/>
      <c r="FE1822" s="223"/>
      <c r="FF1822" s="229"/>
      <c r="FG1822" s="229"/>
      <c r="FH1822" s="223"/>
      <c r="FI1822" s="229"/>
      <c r="FJ1822" s="229"/>
      <c r="FK1822" s="223"/>
      <c r="FL1822" s="229"/>
      <c r="FM1822" s="229"/>
      <c r="FN1822" s="223"/>
      <c r="FO1822" s="229"/>
      <c r="FP1822" s="229"/>
      <c r="FQ1822" s="223"/>
      <c r="FR1822" s="229"/>
      <c r="FS1822" s="229"/>
      <c r="FT1822" s="223"/>
      <c r="FU1822" s="229"/>
      <c r="FV1822" s="229"/>
      <c r="FW1822" s="222"/>
      <c r="FX1822" s="223"/>
      <c r="FY1822" s="229"/>
      <c r="FZ1822" s="229"/>
      <c r="GA1822" s="230"/>
      <c r="GB1822" s="231"/>
      <c r="GC1822" s="232"/>
      <c r="GD1822" s="232"/>
      <c r="GE1822" s="231"/>
      <c r="GF1822" s="232"/>
      <c r="GG1822" s="232"/>
      <c r="GH1822" s="231"/>
      <c r="GI1822" s="232"/>
      <c r="GJ1822" s="231"/>
      <c r="GK1822" s="232"/>
      <c r="GL1822" s="231"/>
      <c r="GM1822" s="232"/>
      <c r="GN1822" s="228"/>
      <c r="GO1822" s="234"/>
      <c r="GP1822" s="298"/>
      <c r="GQ1822" s="239"/>
      <c r="GR1822" s="223"/>
      <c r="GS1822" s="239"/>
      <c r="GT1822" s="239"/>
      <c r="GU1822" s="239"/>
      <c r="GV1822" s="234">
        <f t="shared" si="675"/>
        <v>0</v>
      </c>
      <c r="GW1822" s="234">
        <f t="shared" si="676"/>
        <v>0</v>
      </c>
    </row>
    <row r="1823" spans="1:205" ht="12.75" hidden="1" outlineLevel="1">
      <c r="A1823" s="212"/>
      <c r="B1823" s="213"/>
      <c r="C1823" s="221"/>
      <c r="D1823" s="221"/>
      <c r="E1823" s="221"/>
      <c r="F1823" s="221"/>
      <c r="G1823" s="221"/>
      <c r="H1823" s="222"/>
      <c r="I1823" s="223"/>
      <c r="J1823" s="223"/>
      <c r="K1823" s="223"/>
      <c r="L1823" s="223"/>
      <c r="M1823" s="223"/>
      <c r="N1823" s="223"/>
      <c r="O1823" s="224"/>
      <c r="P1823" s="224"/>
      <c r="Q1823" s="222"/>
      <c r="R1823" s="222"/>
      <c r="S1823" s="222"/>
      <c r="T1823" s="223"/>
      <c r="U1823" s="223"/>
      <c r="V1823" s="223"/>
      <c r="W1823" s="223"/>
      <c r="X1823" s="223"/>
      <c r="Y1823" s="223"/>
      <c r="Z1823" s="223"/>
      <c r="AA1823" s="223"/>
      <c r="AB1823" s="223"/>
      <c r="AC1823" s="225">
        <v>0</v>
      </c>
      <c r="AD1823" s="225">
        <v>0</v>
      </c>
      <c r="AE1823" s="225">
        <v>0</v>
      </c>
      <c r="AF1823" s="225">
        <v>0</v>
      </c>
      <c r="AG1823" s="226">
        <v>0</v>
      </c>
      <c r="AH1823" s="226">
        <v>0</v>
      </c>
      <c r="AI1823" s="223"/>
      <c r="AJ1823" s="223"/>
      <c r="AK1823" s="223"/>
      <c r="AL1823" s="223"/>
      <c r="AM1823" s="223"/>
      <c r="AN1823" s="223"/>
      <c r="AO1823" s="223"/>
      <c r="AP1823" s="223"/>
      <c r="AQ1823" s="223"/>
      <c r="AR1823" s="223"/>
      <c r="AS1823" s="223"/>
      <c r="AT1823" s="223"/>
      <c r="AU1823" s="223"/>
      <c r="AV1823" s="223"/>
      <c r="AW1823" s="223"/>
      <c r="AX1823" s="223"/>
      <c r="AY1823" s="223"/>
      <c r="AZ1823" s="223"/>
      <c r="BA1823" s="223"/>
      <c r="BB1823" s="223"/>
      <c r="BC1823" s="223"/>
      <c r="BD1823" s="223"/>
      <c r="BE1823" s="223"/>
      <c r="BF1823" s="223"/>
      <c r="BG1823" s="223"/>
      <c r="BH1823" s="223"/>
      <c r="BI1823" s="223"/>
      <c r="BJ1823" s="223"/>
      <c r="BK1823" s="225">
        <v>0</v>
      </c>
      <c r="BL1823" s="225">
        <v>0</v>
      </c>
      <c r="BM1823" s="225">
        <v>0</v>
      </c>
      <c r="BN1823" s="225">
        <v>0</v>
      </c>
      <c r="BO1823" s="223"/>
      <c r="BP1823" s="223"/>
      <c r="BQ1823" s="223"/>
      <c r="BR1823" s="223"/>
      <c r="BS1823" s="223"/>
      <c r="BT1823" s="223"/>
      <c r="BU1823" s="223"/>
      <c r="BV1823" s="223"/>
      <c r="BW1823" s="223"/>
      <c r="BX1823" s="223"/>
      <c r="BY1823" s="223"/>
      <c r="BZ1823" s="223"/>
      <c r="CA1823" s="223"/>
      <c r="CB1823" s="223"/>
      <c r="CC1823" s="223"/>
      <c r="CD1823" s="223"/>
      <c r="CE1823" s="223"/>
      <c r="CF1823" s="223"/>
      <c r="CG1823" s="223"/>
      <c r="CH1823" s="223"/>
      <c r="CI1823" s="223"/>
      <c r="CJ1823" s="223"/>
      <c r="CK1823" s="223"/>
      <c r="CL1823" s="223"/>
      <c r="CM1823" s="223"/>
      <c r="CN1823" s="223"/>
      <c r="CO1823" s="223"/>
      <c r="CP1823" s="223"/>
      <c r="CQ1823" s="223"/>
      <c r="CR1823" s="223"/>
      <c r="CS1823" s="223"/>
      <c r="CT1823" s="223"/>
      <c r="CU1823" s="223"/>
      <c r="CV1823" s="223"/>
      <c r="CW1823" s="223"/>
      <c r="CX1823" s="223"/>
      <c r="CY1823" s="223"/>
      <c r="CZ1823" s="223"/>
      <c r="DA1823" s="223"/>
      <c r="DB1823" s="223"/>
      <c r="DC1823" s="223"/>
      <c r="DD1823" s="223"/>
      <c r="DE1823" s="223"/>
      <c r="DF1823" s="223"/>
      <c r="DG1823" s="223"/>
      <c r="DH1823" s="223"/>
      <c r="DI1823" s="223"/>
      <c r="DJ1823" s="223"/>
      <c r="DK1823" s="223"/>
      <c r="DL1823" s="223"/>
      <c r="DM1823" s="223"/>
      <c r="DN1823" s="223"/>
      <c r="DO1823" s="223"/>
      <c r="DP1823" s="223"/>
      <c r="DQ1823" s="223"/>
      <c r="DR1823" s="223"/>
      <c r="DS1823" s="223"/>
      <c r="DT1823" s="223"/>
      <c r="DU1823" s="223"/>
      <c r="DV1823" s="223"/>
      <c r="DW1823" s="223"/>
      <c r="DX1823" s="223"/>
      <c r="DY1823" s="223"/>
      <c r="DZ1823" s="223"/>
      <c r="EA1823" s="223"/>
      <c r="EB1823" s="223"/>
      <c r="EC1823" s="227">
        <v>0</v>
      </c>
      <c r="ED1823" s="223"/>
      <c r="EE1823" s="223"/>
      <c r="EF1823" s="223"/>
      <c r="EG1823" s="229"/>
      <c r="EH1823" s="229"/>
      <c r="EI1823" s="223"/>
      <c r="EJ1823" s="229"/>
      <c r="EK1823" s="229"/>
      <c r="EL1823" s="223"/>
      <c r="EM1823" s="229"/>
      <c r="EN1823" s="229"/>
      <c r="EO1823" s="223"/>
      <c r="EP1823" s="229"/>
      <c r="EQ1823" s="229"/>
      <c r="ER1823" s="222"/>
      <c r="ES1823" s="223"/>
      <c r="ET1823" s="229"/>
      <c r="EU1823" s="229"/>
      <c r="EV1823" s="223"/>
      <c r="EW1823" s="229"/>
      <c r="EX1823" s="229"/>
      <c r="EY1823" s="223"/>
      <c r="EZ1823" s="229"/>
      <c r="FA1823" s="229"/>
      <c r="FB1823" s="223"/>
      <c r="FC1823" s="229"/>
      <c r="FD1823" s="229"/>
      <c r="FE1823" s="223"/>
      <c r="FF1823" s="229"/>
      <c r="FG1823" s="229"/>
      <c r="FH1823" s="223"/>
      <c r="FI1823" s="229"/>
      <c r="FJ1823" s="229"/>
      <c r="FK1823" s="223"/>
      <c r="FL1823" s="229"/>
      <c r="FM1823" s="229"/>
      <c r="FN1823" s="223"/>
      <c r="FO1823" s="229"/>
      <c r="FP1823" s="229"/>
      <c r="FQ1823" s="223"/>
      <c r="FR1823" s="229"/>
      <c r="FS1823" s="229"/>
      <c r="FT1823" s="223"/>
      <c r="FU1823" s="229"/>
      <c r="FV1823" s="229"/>
      <c r="FW1823" s="222"/>
      <c r="FX1823" s="223"/>
      <c r="FY1823" s="229"/>
      <c r="FZ1823" s="229"/>
      <c r="GA1823" s="230"/>
      <c r="GB1823" s="231"/>
      <c r="GC1823" s="232"/>
      <c r="GD1823" s="232"/>
      <c r="GE1823" s="231"/>
      <c r="GF1823" s="232"/>
      <c r="GG1823" s="232"/>
      <c r="GH1823" s="231"/>
      <c r="GI1823" s="232"/>
      <c r="GJ1823" s="231"/>
      <c r="GK1823" s="232"/>
      <c r="GL1823" s="231"/>
      <c r="GM1823" s="232"/>
      <c r="GN1823" s="228"/>
      <c r="GO1823" s="234"/>
      <c r="GP1823" s="298"/>
      <c r="GQ1823" s="239"/>
      <c r="GR1823" s="223"/>
      <c r="GS1823" s="239"/>
      <c r="GT1823" s="239"/>
      <c r="GU1823" s="239"/>
      <c r="GV1823" s="234">
        <f t="shared" si="675"/>
        <v>0</v>
      </c>
      <c r="GW1823" s="234">
        <f t="shared" si="676"/>
        <v>0</v>
      </c>
    </row>
    <row r="1824" spans="1:205" ht="12.75" hidden="1" outlineLevel="1">
      <c r="A1824" s="212"/>
      <c r="B1824" s="213"/>
      <c r="C1824" s="221"/>
      <c r="D1824" s="221"/>
      <c r="E1824" s="221"/>
      <c r="F1824" s="221"/>
      <c r="G1824" s="221"/>
      <c r="H1824" s="222"/>
      <c r="I1824" s="223"/>
      <c r="J1824" s="223"/>
      <c r="K1824" s="223"/>
      <c r="L1824" s="223"/>
      <c r="M1824" s="223"/>
      <c r="N1824" s="223"/>
      <c r="O1824" s="224"/>
      <c r="P1824" s="224"/>
      <c r="Q1824" s="222"/>
      <c r="R1824" s="222"/>
      <c r="S1824" s="222"/>
      <c r="T1824" s="223"/>
      <c r="U1824" s="223"/>
      <c r="V1824" s="223"/>
      <c r="W1824" s="223"/>
      <c r="X1824" s="223"/>
      <c r="Y1824" s="223"/>
      <c r="Z1824" s="223"/>
      <c r="AA1824" s="223"/>
      <c r="AB1824" s="223"/>
      <c r="AC1824" s="225">
        <v>0</v>
      </c>
      <c r="AD1824" s="225">
        <v>0</v>
      </c>
      <c r="AE1824" s="225">
        <v>0</v>
      </c>
      <c r="AF1824" s="225">
        <v>0</v>
      </c>
      <c r="AG1824" s="226">
        <v>0</v>
      </c>
      <c r="AH1824" s="226">
        <v>0</v>
      </c>
      <c r="AI1824" s="223"/>
      <c r="AJ1824" s="223"/>
      <c r="AK1824" s="223"/>
      <c r="AL1824" s="223"/>
      <c r="AM1824" s="223"/>
      <c r="AN1824" s="223"/>
      <c r="AO1824" s="223"/>
      <c r="AP1824" s="223"/>
      <c r="AQ1824" s="223"/>
      <c r="AR1824" s="223"/>
      <c r="AS1824" s="223"/>
      <c r="AT1824" s="223"/>
      <c r="AU1824" s="223"/>
      <c r="AV1824" s="223"/>
      <c r="AW1824" s="223"/>
      <c r="AX1824" s="223"/>
      <c r="AY1824" s="223"/>
      <c r="AZ1824" s="223"/>
      <c r="BA1824" s="223"/>
      <c r="BB1824" s="223"/>
      <c r="BC1824" s="223"/>
      <c r="BD1824" s="223"/>
      <c r="BE1824" s="223"/>
      <c r="BF1824" s="223"/>
      <c r="BG1824" s="223"/>
      <c r="BH1824" s="223"/>
      <c r="BI1824" s="223"/>
      <c r="BJ1824" s="223"/>
      <c r="BK1824" s="225">
        <v>0</v>
      </c>
      <c r="BL1824" s="225">
        <v>0</v>
      </c>
      <c r="BM1824" s="225">
        <v>0</v>
      </c>
      <c r="BN1824" s="225">
        <v>0</v>
      </c>
      <c r="BO1824" s="223"/>
      <c r="BP1824" s="223"/>
      <c r="BQ1824" s="223"/>
      <c r="BR1824" s="223"/>
      <c r="BS1824" s="223"/>
      <c r="BT1824" s="223"/>
      <c r="BU1824" s="223"/>
      <c r="BV1824" s="223"/>
      <c r="BW1824" s="223"/>
      <c r="BX1824" s="223"/>
      <c r="BY1824" s="223"/>
      <c r="BZ1824" s="223"/>
      <c r="CA1824" s="223"/>
      <c r="CB1824" s="223"/>
      <c r="CC1824" s="223"/>
      <c r="CD1824" s="223"/>
      <c r="CE1824" s="223"/>
      <c r="CF1824" s="223"/>
      <c r="CG1824" s="223"/>
      <c r="CH1824" s="223"/>
      <c r="CI1824" s="223"/>
      <c r="CJ1824" s="223"/>
      <c r="CK1824" s="223"/>
      <c r="CL1824" s="223"/>
      <c r="CM1824" s="223"/>
      <c r="CN1824" s="223"/>
      <c r="CO1824" s="223"/>
      <c r="CP1824" s="223"/>
      <c r="CQ1824" s="223"/>
      <c r="CR1824" s="223"/>
      <c r="CS1824" s="223"/>
      <c r="CT1824" s="223"/>
      <c r="CU1824" s="223"/>
      <c r="CV1824" s="223"/>
      <c r="CW1824" s="223"/>
      <c r="CX1824" s="223"/>
      <c r="CY1824" s="223"/>
      <c r="CZ1824" s="223"/>
      <c r="DA1824" s="223"/>
      <c r="DB1824" s="223"/>
      <c r="DC1824" s="223"/>
      <c r="DD1824" s="223"/>
      <c r="DE1824" s="223"/>
      <c r="DF1824" s="223"/>
      <c r="DG1824" s="223"/>
      <c r="DH1824" s="223"/>
      <c r="DI1824" s="223"/>
      <c r="DJ1824" s="223"/>
      <c r="DK1824" s="223"/>
      <c r="DL1824" s="223"/>
      <c r="DM1824" s="223"/>
      <c r="DN1824" s="223"/>
      <c r="DO1824" s="223"/>
      <c r="DP1824" s="223"/>
      <c r="DQ1824" s="223"/>
      <c r="DR1824" s="223"/>
      <c r="DS1824" s="223"/>
      <c r="DT1824" s="223"/>
      <c r="DU1824" s="223"/>
      <c r="DV1824" s="223"/>
      <c r="DW1824" s="223"/>
      <c r="DX1824" s="223"/>
      <c r="DY1824" s="223"/>
      <c r="DZ1824" s="223"/>
      <c r="EA1824" s="223"/>
      <c r="EB1824" s="223"/>
      <c r="EC1824" s="227">
        <v>0</v>
      </c>
      <c r="ED1824" s="223"/>
      <c r="EE1824" s="223"/>
      <c r="EF1824" s="223"/>
      <c r="EG1824" s="229"/>
      <c r="EH1824" s="229"/>
      <c r="EI1824" s="223"/>
      <c r="EJ1824" s="229"/>
      <c r="EK1824" s="229"/>
      <c r="EL1824" s="223"/>
      <c r="EM1824" s="229"/>
      <c r="EN1824" s="229"/>
      <c r="EO1824" s="223"/>
      <c r="EP1824" s="229"/>
      <c r="EQ1824" s="229"/>
      <c r="ER1824" s="222"/>
      <c r="ES1824" s="223"/>
      <c r="ET1824" s="229"/>
      <c r="EU1824" s="229"/>
      <c r="EV1824" s="223"/>
      <c r="EW1824" s="229"/>
      <c r="EX1824" s="229"/>
      <c r="EY1824" s="223"/>
      <c r="EZ1824" s="229"/>
      <c r="FA1824" s="229"/>
      <c r="FB1824" s="223"/>
      <c r="FC1824" s="229"/>
      <c r="FD1824" s="229"/>
      <c r="FE1824" s="223"/>
      <c r="FF1824" s="229"/>
      <c r="FG1824" s="229"/>
      <c r="FH1824" s="223"/>
      <c r="FI1824" s="229"/>
      <c r="FJ1824" s="229"/>
      <c r="FK1824" s="223"/>
      <c r="FL1824" s="229"/>
      <c r="FM1824" s="229"/>
      <c r="FN1824" s="223"/>
      <c r="FO1824" s="229"/>
      <c r="FP1824" s="229"/>
      <c r="FQ1824" s="223"/>
      <c r="FR1824" s="229"/>
      <c r="FS1824" s="229"/>
      <c r="FT1824" s="223"/>
      <c r="FU1824" s="229"/>
      <c r="FV1824" s="229"/>
      <c r="FW1824" s="222"/>
      <c r="FX1824" s="223"/>
      <c r="FY1824" s="229"/>
      <c r="FZ1824" s="229"/>
      <c r="GA1824" s="230"/>
      <c r="GB1824" s="231"/>
      <c r="GC1824" s="232"/>
      <c r="GD1824" s="232"/>
      <c r="GE1824" s="231"/>
      <c r="GF1824" s="232"/>
      <c r="GG1824" s="232"/>
      <c r="GH1824" s="231"/>
      <c r="GI1824" s="232"/>
      <c r="GJ1824" s="231"/>
      <c r="GK1824" s="232"/>
      <c r="GL1824" s="231"/>
      <c r="GM1824" s="232"/>
      <c r="GN1824" s="228"/>
      <c r="GO1824" s="234"/>
      <c r="GP1824" s="298"/>
      <c r="GQ1824" s="239"/>
      <c r="GR1824" s="223"/>
      <c r="GS1824" s="239"/>
      <c r="GT1824" s="239"/>
      <c r="GU1824" s="239"/>
      <c r="GV1824" s="234">
        <f t="shared" si="675"/>
        <v>0</v>
      </c>
      <c r="GW1824" s="234">
        <f t="shared" si="676"/>
        <v>0</v>
      </c>
    </row>
    <row r="1825" spans="1:205" ht="12.75" hidden="1" outlineLevel="1">
      <c r="A1825" s="212"/>
      <c r="B1825" s="213"/>
      <c r="C1825" s="221"/>
      <c r="D1825" s="221"/>
      <c r="E1825" s="221"/>
      <c r="F1825" s="221"/>
      <c r="G1825" s="221"/>
      <c r="H1825" s="222"/>
      <c r="I1825" s="223"/>
      <c r="J1825" s="223"/>
      <c r="K1825" s="223"/>
      <c r="L1825" s="223"/>
      <c r="M1825" s="223"/>
      <c r="N1825" s="223"/>
      <c r="O1825" s="224"/>
      <c r="P1825" s="224"/>
      <c r="Q1825" s="222"/>
      <c r="R1825" s="222"/>
      <c r="S1825" s="222"/>
      <c r="T1825" s="223"/>
      <c r="U1825" s="223"/>
      <c r="V1825" s="223"/>
      <c r="W1825" s="223"/>
      <c r="X1825" s="223"/>
      <c r="Y1825" s="223"/>
      <c r="Z1825" s="223"/>
      <c r="AA1825" s="223"/>
      <c r="AB1825" s="223"/>
      <c r="AC1825" s="225">
        <v>0</v>
      </c>
      <c r="AD1825" s="225">
        <v>0</v>
      </c>
      <c r="AE1825" s="225">
        <v>0</v>
      </c>
      <c r="AF1825" s="225">
        <v>0</v>
      </c>
      <c r="AG1825" s="226">
        <v>0</v>
      </c>
      <c r="AH1825" s="226">
        <v>0</v>
      </c>
      <c r="AI1825" s="223"/>
      <c r="AJ1825" s="223"/>
      <c r="AK1825" s="223"/>
      <c r="AL1825" s="223"/>
      <c r="AM1825" s="223"/>
      <c r="AN1825" s="223"/>
      <c r="AO1825" s="223"/>
      <c r="AP1825" s="223"/>
      <c r="AQ1825" s="223"/>
      <c r="AR1825" s="223"/>
      <c r="AS1825" s="223"/>
      <c r="AT1825" s="223"/>
      <c r="AU1825" s="223"/>
      <c r="AV1825" s="223"/>
      <c r="AW1825" s="223"/>
      <c r="AX1825" s="223"/>
      <c r="AY1825" s="223"/>
      <c r="AZ1825" s="223"/>
      <c r="BA1825" s="223"/>
      <c r="BB1825" s="223"/>
      <c r="BC1825" s="223"/>
      <c r="BD1825" s="223"/>
      <c r="BE1825" s="223"/>
      <c r="BF1825" s="223"/>
      <c r="BG1825" s="223"/>
      <c r="BH1825" s="223"/>
      <c r="BI1825" s="223"/>
      <c r="BJ1825" s="223"/>
      <c r="BK1825" s="225">
        <v>0</v>
      </c>
      <c r="BL1825" s="225">
        <v>0</v>
      </c>
      <c r="BM1825" s="225">
        <v>0</v>
      </c>
      <c r="BN1825" s="225">
        <v>0</v>
      </c>
      <c r="BO1825" s="223"/>
      <c r="BP1825" s="223"/>
      <c r="BQ1825" s="223"/>
      <c r="BR1825" s="223"/>
      <c r="BS1825" s="223"/>
      <c r="BT1825" s="223"/>
      <c r="BU1825" s="223"/>
      <c r="BV1825" s="223"/>
      <c r="BW1825" s="223"/>
      <c r="BX1825" s="223"/>
      <c r="BY1825" s="223"/>
      <c r="BZ1825" s="223"/>
      <c r="CA1825" s="223"/>
      <c r="CB1825" s="223"/>
      <c r="CC1825" s="223"/>
      <c r="CD1825" s="223"/>
      <c r="CE1825" s="223"/>
      <c r="CF1825" s="223"/>
      <c r="CG1825" s="223"/>
      <c r="CH1825" s="223"/>
      <c r="CI1825" s="223"/>
      <c r="CJ1825" s="223"/>
      <c r="CK1825" s="223"/>
      <c r="CL1825" s="223"/>
      <c r="CM1825" s="223"/>
      <c r="CN1825" s="223"/>
      <c r="CO1825" s="223"/>
      <c r="CP1825" s="223"/>
      <c r="CQ1825" s="223"/>
      <c r="CR1825" s="223"/>
      <c r="CS1825" s="223"/>
      <c r="CT1825" s="223"/>
      <c r="CU1825" s="223"/>
      <c r="CV1825" s="223"/>
      <c r="CW1825" s="223"/>
      <c r="CX1825" s="223"/>
      <c r="CY1825" s="223"/>
      <c r="CZ1825" s="223"/>
      <c r="DA1825" s="223"/>
      <c r="DB1825" s="223"/>
      <c r="DC1825" s="223"/>
      <c r="DD1825" s="223"/>
      <c r="DE1825" s="223"/>
      <c r="DF1825" s="223"/>
      <c r="DG1825" s="223"/>
      <c r="DH1825" s="223"/>
      <c r="DI1825" s="223"/>
      <c r="DJ1825" s="223"/>
      <c r="DK1825" s="223"/>
      <c r="DL1825" s="223"/>
      <c r="DM1825" s="223"/>
      <c r="DN1825" s="223"/>
      <c r="DO1825" s="223"/>
      <c r="DP1825" s="223"/>
      <c r="DQ1825" s="223"/>
      <c r="DR1825" s="223"/>
      <c r="DS1825" s="223"/>
      <c r="DT1825" s="223"/>
      <c r="DU1825" s="223"/>
      <c r="DV1825" s="223"/>
      <c r="DW1825" s="223"/>
      <c r="DX1825" s="223"/>
      <c r="DY1825" s="223"/>
      <c r="DZ1825" s="223"/>
      <c r="EA1825" s="223"/>
      <c r="EB1825" s="223"/>
      <c r="EC1825" s="227">
        <v>0</v>
      </c>
      <c r="ED1825" s="223"/>
      <c r="EE1825" s="223"/>
      <c r="EF1825" s="223"/>
      <c r="EG1825" s="229"/>
      <c r="EH1825" s="229"/>
      <c r="EI1825" s="223"/>
      <c r="EJ1825" s="229"/>
      <c r="EK1825" s="229"/>
      <c r="EL1825" s="223"/>
      <c r="EM1825" s="229"/>
      <c r="EN1825" s="229"/>
      <c r="EO1825" s="223"/>
      <c r="EP1825" s="229"/>
      <c r="EQ1825" s="229"/>
      <c r="ER1825" s="222"/>
      <c r="ES1825" s="223"/>
      <c r="ET1825" s="229"/>
      <c r="EU1825" s="229"/>
      <c r="EV1825" s="223"/>
      <c r="EW1825" s="229"/>
      <c r="EX1825" s="229"/>
      <c r="EY1825" s="223"/>
      <c r="EZ1825" s="229"/>
      <c r="FA1825" s="229"/>
      <c r="FB1825" s="223"/>
      <c r="FC1825" s="229"/>
      <c r="FD1825" s="229"/>
      <c r="FE1825" s="223"/>
      <c r="FF1825" s="229"/>
      <c r="FG1825" s="229"/>
      <c r="FH1825" s="223"/>
      <c r="FI1825" s="229"/>
      <c r="FJ1825" s="229"/>
      <c r="FK1825" s="223"/>
      <c r="FL1825" s="229"/>
      <c r="FM1825" s="229"/>
      <c r="FN1825" s="223"/>
      <c r="FO1825" s="229"/>
      <c r="FP1825" s="229"/>
      <c r="FQ1825" s="223"/>
      <c r="FR1825" s="229"/>
      <c r="FS1825" s="229"/>
      <c r="FT1825" s="223"/>
      <c r="FU1825" s="229"/>
      <c r="FV1825" s="229"/>
      <c r="FW1825" s="222"/>
      <c r="FX1825" s="223"/>
      <c r="FY1825" s="229"/>
      <c r="FZ1825" s="229"/>
      <c r="GA1825" s="230"/>
      <c r="GB1825" s="231"/>
      <c r="GC1825" s="232"/>
      <c r="GD1825" s="232"/>
      <c r="GE1825" s="231"/>
      <c r="GF1825" s="232"/>
      <c r="GG1825" s="232"/>
      <c r="GH1825" s="231"/>
      <c r="GI1825" s="232"/>
      <c r="GJ1825" s="231"/>
      <c r="GK1825" s="232"/>
      <c r="GL1825" s="231"/>
      <c r="GM1825" s="232"/>
      <c r="GN1825" s="228"/>
      <c r="GO1825" s="234"/>
      <c r="GP1825" s="298"/>
      <c r="GQ1825" s="239"/>
      <c r="GR1825" s="298"/>
      <c r="GS1825" s="239"/>
      <c r="GT1825" s="239"/>
      <c r="GU1825" s="239"/>
      <c r="GV1825" s="234">
        <f t="shared" si="675"/>
        <v>0</v>
      </c>
      <c r="GW1825" s="234">
        <f t="shared" si="676"/>
        <v>0</v>
      </c>
    </row>
    <row r="1826" spans="1:205" ht="12.75" hidden="1" outlineLevel="1">
      <c r="A1826" s="212"/>
      <c r="B1826" s="213"/>
      <c r="C1826" s="221"/>
      <c r="D1826" s="221"/>
      <c r="E1826" s="221"/>
      <c r="F1826" s="221"/>
      <c r="G1826" s="221"/>
      <c r="H1826" s="222"/>
      <c r="I1826" s="223"/>
      <c r="J1826" s="223"/>
      <c r="K1826" s="223"/>
      <c r="L1826" s="223"/>
      <c r="M1826" s="223"/>
      <c r="N1826" s="223"/>
      <c r="O1826" s="224"/>
      <c r="P1826" s="224"/>
      <c r="Q1826" s="222"/>
      <c r="R1826" s="222"/>
      <c r="S1826" s="222"/>
      <c r="T1826" s="223"/>
      <c r="U1826" s="223"/>
      <c r="V1826" s="223"/>
      <c r="W1826" s="223"/>
      <c r="X1826" s="223"/>
      <c r="Y1826" s="223"/>
      <c r="Z1826" s="223"/>
      <c r="AA1826" s="223"/>
      <c r="AB1826" s="223"/>
      <c r="AC1826" s="225">
        <v>0</v>
      </c>
      <c r="AD1826" s="225">
        <v>0</v>
      </c>
      <c r="AE1826" s="225">
        <v>0</v>
      </c>
      <c r="AF1826" s="225">
        <v>0</v>
      </c>
      <c r="AG1826" s="226">
        <v>0</v>
      </c>
      <c r="AH1826" s="226">
        <v>0</v>
      </c>
      <c r="AI1826" s="223"/>
      <c r="AJ1826" s="223"/>
      <c r="AK1826" s="223"/>
      <c r="AL1826" s="223"/>
      <c r="AM1826" s="223"/>
      <c r="AN1826" s="223"/>
      <c r="AO1826" s="223"/>
      <c r="AP1826" s="223"/>
      <c r="AQ1826" s="223"/>
      <c r="AR1826" s="223"/>
      <c r="AS1826" s="223"/>
      <c r="AT1826" s="223"/>
      <c r="AU1826" s="223"/>
      <c r="AV1826" s="223"/>
      <c r="AW1826" s="223"/>
      <c r="AX1826" s="223"/>
      <c r="AY1826" s="223"/>
      <c r="AZ1826" s="223"/>
      <c r="BA1826" s="223"/>
      <c r="BB1826" s="223"/>
      <c r="BC1826" s="223"/>
      <c r="BD1826" s="223"/>
      <c r="BE1826" s="223"/>
      <c r="BF1826" s="223"/>
      <c r="BG1826" s="223"/>
      <c r="BH1826" s="223"/>
      <c r="BI1826" s="223"/>
      <c r="BJ1826" s="223"/>
      <c r="BK1826" s="225">
        <v>0</v>
      </c>
      <c r="BL1826" s="225">
        <v>0</v>
      </c>
      <c r="BM1826" s="225">
        <v>0</v>
      </c>
      <c r="BN1826" s="225">
        <v>0</v>
      </c>
      <c r="BO1826" s="223"/>
      <c r="BP1826" s="223"/>
      <c r="BQ1826" s="223"/>
      <c r="BR1826" s="223"/>
      <c r="BS1826" s="223"/>
      <c r="BT1826" s="223"/>
      <c r="BU1826" s="223"/>
      <c r="BV1826" s="223"/>
      <c r="BW1826" s="223"/>
      <c r="BX1826" s="223"/>
      <c r="BY1826" s="223"/>
      <c r="BZ1826" s="223"/>
      <c r="CA1826" s="223"/>
      <c r="CB1826" s="223"/>
      <c r="CC1826" s="223"/>
      <c r="CD1826" s="223"/>
      <c r="CE1826" s="223"/>
      <c r="CF1826" s="223"/>
      <c r="CG1826" s="223"/>
      <c r="CH1826" s="223"/>
      <c r="CI1826" s="223"/>
      <c r="CJ1826" s="223"/>
      <c r="CK1826" s="223"/>
      <c r="CL1826" s="223"/>
      <c r="CM1826" s="223"/>
      <c r="CN1826" s="223"/>
      <c r="CO1826" s="223"/>
      <c r="CP1826" s="223"/>
      <c r="CQ1826" s="223"/>
      <c r="CR1826" s="223"/>
      <c r="CS1826" s="223"/>
      <c r="CT1826" s="223"/>
      <c r="CU1826" s="223"/>
      <c r="CV1826" s="223"/>
      <c r="CW1826" s="223"/>
      <c r="CX1826" s="223"/>
      <c r="CY1826" s="223"/>
      <c r="CZ1826" s="223"/>
      <c r="DA1826" s="223"/>
      <c r="DB1826" s="223"/>
      <c r="DC1826" s="223"/>
      <c r="DD1826" s="223"/>
      <c r="DE1826" s="223"/>
      <c r="DF1826" s="223"/>
      <c r="DG1826" s="223"/>
      <c r="DH1826" s="223"/>
      <c r="DI1826" s="223"/>
      <c r="DJ1826" s="223"/>
      <c r="DK1826" s="223"/>
      <c r="DL1826" s="223"/>
      <c r="DM1826" s="223"/>
      <c r="DN1826" s="223"/>
      <c r="DO1826" s="223"/>
      <c r="DP1826" s="223"/>
      <c r="DQ1826" s="223"/>
      <c r="DR1826" s="223"/>
      <c r="DS1826" s="223"/>
      <c r="DT1826" s="223"/>
      <c r="DU1826" s="223"/>
      <c r="DV1826" s="223"/>
      <c r="DW1826" s="223"/>
      <c r="DX1826" s="223"/>
      <c r="DY1826" s="223"/>
      <c r="DZ1826" s="223"/>
      <c r="EA1826" s="223"/>
      <c r="EB1826" s="223"/>
      <c r="EC1826" s="227">
        <v>0</v>
      </c>
      <c r="ED1826" s="223"/>
      <c r="EE1826" s="223"/>
      <c r="EF1826" s="223"/>
      <c r="EG1826" s="229"/>
      <c r="EH1826" s="229"/>
      <c r="EI1826" s="223"/>
      <c r="EJ1826" s="229"/>
      <c r="EK1826" s="229"/>
      <c r="EL1826" s="223"/>
      <c r="EM1826" s="229"/>
      <c r="EN1826" s="229"/>
      <c r="EO1826" s="223"/>
      <c r="EP1826" s="229"/>
      <c r="EQ1826" s="229"/>
      <c r="ER1826" s="222"/>
      <c r="ES1826" s="223"/>
      <c r="ET1826" s="229"/>
      <c r="EU1826" s="229"/>
      <c r="EV1826" s="223"/>
      <c r="EW1826" s="229"/>
      <c r="EX1826" s="229"/>
      <c r="EY1826" s="223"/>
      <c r="EZ1826" s="229"/>
      <c r="FA1826" s="229"/>
      <c r="FB1826" s="223"/>
      <c r="FC1826" s="229"/>
      <c r="FD1826" s="229"/>
      <c r="FE1826" s="223"/>
      <c r="FF1826" s="229"/>
      <c r="FG1826" s="229"/>
      <c r="FH1826" s="223"/>
      <c r="FI1826" s="229"/>
      <c r="FJ1826" s="229"/>
      <c r="FK1826" s="223"/>
      <c r="FL1826" s="229"/>
      <c r="FM1826" s="229"/>
      <c r="FN1826" s="223"/>
      <c r="FO1826" s="229"/>
      <c r="FP1826" s="229"/>
      <c r="FQ1826" s="223"/>
      <c r="FR1826" s="229"/>
      <c r="FS1826" s="229"/>
      <c r="FT1826" s="223"/>
      <c r="FU1826" s="229"/>
      <c r="FV1826" s="229"/>
      <c r="FW1826" s="222"/>
      <c r="FX1826" s="223"/>
      <c r="FY1826" s="229"/>
      <c r="FZ1826" s="229"/>
      <c r="GA1826" s="230"/>
      <c r="GB1826" s="231"/>
      <c r="GC1826" s="232"/>
      <c r="GD1826" s="232"/>
      <c r="GE1826" s="231"/>
      <c r="GF1826" s="232"/>
      <c r="GG1826" s="232"/>
      <c r="GH1826" s="231"/>
      <c r="GI1826" s="232"/>
      <c r="GJ1826" s="231"/>
      <c r="GK1826" s="232"/>
      <c r="GL1826" s="231"/>
      <c r="GM1826" s="232"/>
      <c r="GN1826" s="228"/>
      <c r="GO1826" s="234"/>
      <c r="GP1826" s="298"/>
      <c r="GQ1826" s="239"/>
      <c r="GR1826" s="298"/>
      <c r="GS1826" s="239"/>
      <c r="GT1826" s="239"/>
      <c r="GU1826" s="239"/>
      <c r="GV1826" s="234">
        <f t="shared" si="675"/>
        <v>0</v>
      </c>
      <c r="GW1826" s="234">
        <f t="shared" si="676"/>
        <v>0</v>
      </c>
    </row>
    <row r="1827" spans="1:205" ht="12.75" hidden="1" outlineLevel="1">
      <c r="A1827" s="212"/>
      <c r="B1827" s="213"/>
      <c r="C1827" s="221"/>
      <c r="D1827" s="221"/>
      <c r="E1827" s="221"/>
      <c r="F1827" s="221"/>
      <c r="G1827" s="221"/>
      <c r="H1827" s="222"/>
      <c r="I1827" s="223"/>
      <c r="J1827" s="223"/>
      <c r="K1827" s="223"/>
      <c r="L1827" s="223"/>
      <c r="M1827" s="223"/>
      <c r="N1827" s="223"/>
      <c r="O1827" s="224"/>
      <c r="P1827" s="224"/>
      <c r="Q1827" s="222"/>
      <c r="R1827" s="222"/>
      <c r="S1827" s="222"/>
      <c r="T1827" s="223"/>
      <c r="U1827" s="223"/>
      <c r="V1827" s="223"/>
      <c r="W1827" s="223"/>
      <c r="X1827" s="223"/>
      <c r="Y1827" s="223"/>
      <c r="Z1827" s="223"/>
      <c r="AA1827" s="223"/>
      <c r="AB1827" s="223"/>
      <c r="AC1827" s="225">
        <v>0</v>
      </c>
      <c r="AD1827" s="225">
        <v>0</v>
      </c>
      <c r="AE1827" s="225">
        <v>0</v>
      </c>
      <c r="AF1827" s="225">
        <v>0</v>
      </c>
      <c r="AG1827" s="226">
        <v>0</v>
      </c>
      <c r="AH1827" s="226">
        <v>0</v>
      </c>
      <c r="AI1827" s="223"/>
      <c r="AJ1827" s="223"/>
      <c r="AK1827" s="223"/>
      <c r="AL1827" s="223"/>
      <c r="AM1827" s="223"/>
      <c r="AN1827" s="223"/>
      <c r="AO1827" s="223"/>
      <c r="AP1827" s="223"/>
      <c r="AQ1827" s="223"/>
      <c r="AR1827" s="223"/>
      <c r="AS1827" s="223"/>
      <c r="AT1827" s="223"/>
      <c r="AU1827" s="223"/>
      <c r="AV1827" s="223"/>
      <c r="AW1827" s="223"/>
      <c r="AX1827" s="223"/>
      <c r="AY1827" s="223"/>
      <c r="AZ1827" s="223"/>
      <c r="BA1827" s="223"/>
      <c r="BB1827" s="223"/>
      <c r="BC1827" s="223"/>
      <c r="BD1827" s="223"/>
      <c r="BE1827" s="223"/>
      <c r="BF1827" s="223"/>
      <c r="BG1827" s="223"/>
      <c r="BH1827" s="223"/>
      <c r="BI1827" s="223"/>
      <c r="BJ1827" s="223"/>
      <c r="BK1827" s="225">
        <v>0</v>
      </c>
      <c r="BL1827" s="225">
        <v>0</v>
      </c>
      <c r="BM1827" s="225">
        <v>0</v>
      </c>
      <c r="BN1827" s="225">
        <v>0</v>
      </c>
      <c r="BO1827" s="223"/>
      <c r="BP1827" s="223"/>
      <c r="BQ1827" s="223"/>
      <c r="BR1827" s="223"/>
      <c r="BS1827" s="223"/>
      <c r="BT1827" s="223"/>
      <c r="BU1827" s="223"/>
      <c r="BV1827" s="223"/>
      <c r="BW1827" s="223"/>
      <c r="BX1827" s="223"/>
      <c r="BY1827" s="223"/>
      <c r="BZ1827" s="223"/>
      <c r="CA1827" s="223"/>
      <c r="CB1827" s="223"/>
      <c r="CC1827" s="223"/>
      <c r="CD1827" s="223"/>
      <c r="CE1827" s="223"/>
      <c r="CF1827" s="223"/>
      <c r="CG1827" s="223"/>
      <c r="CH1827" s="223"/>
      <c r="CI1827" s="223"/>
      <c r="CJ1827" s="223"/>
      <c r="CK1827" s="223"/>
      <c r="CL1827" s="223"/>
      <c r="CM1827" s="223"/>
      <c r="CN1827" s="223"/>
      <c r="CO1827" s="223"/>
      <c r="CP1827" s="223"/>
      <c r="CQ1827" s="223"/>
      <c r="CR1827" s="223"/>
      <c r="CS1827" s="223"/>
      <c r="CT1827" s="223"/>
      <c r="CU1827" s="223"/>
      <c r="CV1827" s="223"/>
      <c r="CW1827" s="223"/>
      <c r="CX1827" s="223"/>
      <c r="CY1827" s="223"/>
      <c r="CZ1827" s="223"/>
      <c r="DA1827" s="223"/>
      <c r="DB1827" s="223"/>
      <c r="DC1827" s="223"/>
      <c r="DD1827" s="223"/>
      <c r="DE1827" s="223"/>
      <c r="DF1827" s="223"/>
      <c r="DG1827" s="223"/>
      <c r="DH1827" s="223"/>
      <c r="DI1827" s="223"/>
      <c r="DJ1827" s="223"/>
      <c r="DK1827" s="223"/>
      <c r="DL1827" s="223"/>
      <c r="DM1827" s="223"/>
      <c r="DN1827" s="223"/>
      <c r="DO1827" s="223"/>
      <c r="DP1827" s="223"/>
      <c r="DQ1827" s="223"/>
      <c r="DR1827" s="223"/>
      <c r="DS1827" s="223"/>
      <c r="DT1827" s="223"/>
      <c r="DU1827" s="223"/>
      <c r="DV1827" s="223"/>
      <c r="DW1827" s="223"/>
      <c r="DX1827" s="223"/>
      <c r="DY1827" s="223"/>
      <c r="DZ1827" s="223"/>
      <c r="EA1827" s="223"/>
      <c r="EB1827" s="223"/>
      <c r="EC1827" s="227">
        <v>0</v>
      </c>
      <c r="ED1827" s="223"/>
      <c r="EE1827" s="223"/>
      <c r="EF1827" s="223"/>
      <c r="EG1827" s="229"/>
      <c r="EH1827" s="229"/>
      <c r="EI1827" s="223"/>
      <c r="EJ1827" s="229"/>
      <c r="EK1827" s="229"/>
      <c r="EL1827" s="223"/>
      <c r="EM1827" s="229"/>
      <c r="EN1827" s="229"/>
      <c r="EO1827" s="223"/>
      <c r="EP1827" s="229"/>
      <c r="EQ1827" s="229"/>
      <c r="ER1827" s="222"/>
      <c r="ES1827" s="223"/>
      <c r="ET1827" s="229"/>
      <c r="EU1827" s="229"/>
      <c r="EV1827" s="223"/>
      <c r="EW1827" s="229"/>
      <c r="EX1827" s="229"/>
      <c r="EY1827" s="223"/>
      <c r="EZ1827" s="229"/>
      <c r="FA1827" s="229"/>
      <c r="FB1827" s="223"/>
      <c r="FC1827" s="229"/>
      <c r="FD1827" s="229"/>
      <c r="FE1827" s="223"/>
      <c r="FF1827" s="229"/>
      <c r="FG1827" s="229"/>
      <c r="FH1827" s="223"/>
      <c r="FI1827" s="229"/>
      <c r="FJ1827" s="229"/>
      <c r="FK1827" s="223"/>
      <c r="FL1827" s="229"/>
      <c r="FM1827" s="229"/>
      <c r="FN1827" s="223"/>
      <c r="FO1827" s="229"/>
      <c r="FP1827" s="229"/>
      <c r="FQ1827" s="223"/>
      <c r="FR1827" s="229"/>
      <c r="FS1827" s="229"/>
      <c r="FT1827" s="223"/>
      <c r="FU1827" s="229"/>
      <c r="FV1827" s="229"/>
      <c r="FW1827" s="222"/>
      <c r="FX1827" s="223"/>
      <c r="FY1827" s="229"/>
      <c r="FZ1827" s="229"/>
      <c r="GA1827" s="230"/>
      <c r="GB1827" s="231"/>
      <c r="GC1827" s="232"/>
      <c r="GD1827" s="232"/>
      <c r="GE1827" s="231"/>
      <c r="GF1827" s="232"/>
      <c r="GG1827" s="232"/>
      <c r="GH1827" s="231"/>
      <c r="GI1827" s="232"/>
      <c r="GJ1827" s="231"/>
      <c r="GK1827" s="232"/>
      <c r="GL1827" s="231"/>
      <c r="GM1827" s="232"/>
      <c r="GN1827" s="228"/>
      <c r="GO1827" s="234"/>
      <c r="GP1827" s="298"/>
      <c r="GQ1827" s="239"/>
      <c r="GR1827" s="298"/>
      <c r="GS1827" s="239"/>
      <c r="GT1827" s="239"/>
      <c r="GU1827" s="239"/>
      <c r="GV1827" s="234">
        <f t="shared" si="675"/>
        <v>0</v>
      </c>
      <c r="GW1827" s="234">
        <f t="shared" si="676"/>
        <v>0</v>
      </c>
    </row>
    <row r="1828" spans="1:205" ht="12.75" hidden="1" outlineLevel="1">
      <c r="A1828" s="212"/>
      <c r="B1828" s="213"/>
      <c r="C1828" s="221"/>
      <c r="D1828" s="221"/>
      <c r="E1828" s="221"/>
      <c r="F1828" s="221"/>
      <c r="G1828" s="221"/>
      <c r="H1828" s="222"/>
      <c r="I1828" s="223"/>
      <c r="J1828" s="223"/>
      <c r="K1828" s="223"/>
      <c r="L1828" s="223"/>
      <c r="M1828" s="223"/>
      <c r="N1828" s="223"/>
      <c r="O1828" s="224"/>
      <c r="P1828" s="224"/>
      <c r="Q1828" s="222"/>
      <c r="R1828" s="222"/>
      <c r="S1828" s="222"/>
      <c r="T1828" s="223"/>
      <c r="U1828" s="223"/>
      <c r="V1828" s="223"/>
      <c r="W1828" s="223"/>
      <c r="X1828" s="223"/>
      <c r="Y1828" s="223"/>
      <c r="Z1828" s="223"/>
      <c r="AA1828" s="223"/>
      <c r="AB1828" s="223"/>
      <c r="AC1828" s="225">
        <v>0</v>
      </c>
      <c r="AD1828" s="225">
        <v>0</v>
      </c>
      <c r="AE1828" s="225">
        <v>0</v>
      </c>
      <c r="AF1828" s="225">
        <v>0</v>
      </c>
      <c r="AG1828" s="226">
        <v>0</v>
      </c>
      <c r="AH1828" s="226">
        <v>0</v>
      </c>
      <c r="AI1828" s="223"/>
      <c r="AJ1828" s="223"/>
      <c r="AK1828" s="223"/>
      <c r="AL1828" s="223"/>
      <c r="AM1828" s="223"/>
      <c r="AN1828" s="223"/>
      <c r="AO1828" s="223"/>
      <c r="AP1828" s="223"/>
      <c r="AQ1828" s="223"/>
      <c r="AR1828" s="223"/>
      <c r="AS1828" s="223"/>
      <c r="AT1828" s="223"/>
      <c r="AU1828" s="223"/>
      <c r="AV1828" s="223"/>
      <c r="AW1828" s="223"/>
      <c r="AX1828" s="223"/>
      <c r="AY1828" s="223"/>
      <c r="AZ1828" s="223"/>
      <c r="BA1828" s="223"/>
      <c r="BB1828" s="223"/>
      <c r="BC1828" s="223"/>
      <c r="BD1828" s="223"/>
      <c r="BE1828" s="223"/>
      <c r="BF1828" s="223"/>
      <c r="BG1828" s="223"/>
      <c r="BH1828" s="223"/>
      <c r="BI1828" s="223"/>
      <c r="BJ1828" s="223"/>
      <c r="BK1828" s="225">
        <v>0</v>
      </c>
      <c r="BL1828" s="225">
        <v>0</v>
      </c>
      <c r="BM1828" s="225">
        <v>0</v>
      </c>
      <c r="BN1828" s="225">
        <v>0</v>
      </c>
      <c r="BO1828" s="223"/>
      <c r="BP1828" s="223"/>
      <c r="BQ1828" s="223"/>
      <c r="BR1828" s="223"/>
      <c r="BS1828" s="223"/>
      <c r="BT1828" s="223"/>
      <c r="BU1828" s="223"/>
      <c r="BV1828" s="223"/>
      <c r="BW1828" s="223"/>
      <c r="BX1828" s="223"/>
      <c r="BY1828" s="223"/>
      <c r="BZ1828" s="223"/>
      <c r="CA1828" s="223"/>
      <c r="CB1828" s="223"/>
      <c r="CC1828" s="223"/>
      <c r="CD1828" s="223"/>
      <c r="CE1828" s="223"/>
      <c r="CF1828" s="223"/>
      <c r="CG1828" s="223"/>
      <c r="CH1828" s="223"/>
      <c r="CI1828" s="223"/>
      <c r="CJ1828" s="223"/>
      <c r="CK1828" s="223"/>
      <c r="CL1828" s="223"/>
      <c r="CM1828" s="223"/>
      <c r="CN1828" s="223"/>
      <c r="CO1828" s="223"/>
      <c r="CP1828" s="223"/>
      <c r="CQ1828" s="223"/>
      <c r="CR1828" s="223"/>
      <c r="CS1828" s="223"/>
      <c r="CT1828" s="223"/>
      <c r="CU1828" s="223"/>
      <c r="CV1828" s="223"/>
      <c r="CW1828" s="223"/>
      <c r="CX1828" s="223"/>
      <c r="CY1828" s="223"/>
      <c r="CZ1828" s="223"/>
      <c r="DA1828" s="223"/>
      <c r="DB1828" s="223"/>
      <c r="DC1828" s="223"/>
      <c r="DD1828" s="223"/>
      <c r="DE1828" s="223"/>
      <c r="DF1828" s="223"/>
      <c r="DG1828" s="223"/>
      <c r="DH1828" s="223"/>
      <c r="DI1828" s="223"/>
      <c r="DJ1828" s="223"/>
      <c r="DK1828" s="223"/>
      <c r="DL1828" s="223"/>
      <c r="DM1828" s="223"/>
      <c r="DN1828" s="223"/>
      <c r="DO1828" s="223"/>
      <c r="DP1828" s="223"/>
      <c r="DQ1828" s="223"/>
      <c r="DR1828" s="223"/>
      <c r="DS1828" s="223"/>
      <c r="DT1828" s="223"/>
      <c r="DU1828" s="223"/>
      <c r="DV1828" s="223"/>
      <c r="DW1828" s="223"/>
      <c r="DX1828" s="223"/>
      <c r="DY1828" s="223"/>
      <c r="DZ1828" s="223"/>
      <c r="EA1828" s="223"/>
      <c r="EB1828" s="223"/>
      <c r="EC1828" s="227">
        <v>0</v>
      </c>
      <c r="ED1828" s="223"/>
      <c r="EE1828" s="223"/>
      <c r="EF1828" s="223"/>
      <c r="EG1828" s="229"/>
      <c r="EH1828" s="229"/>
      <c r="EI1828" s="223"/>
      <c r="EJ1828" s="229"/>
      <c r="EK1828" s="229"/>
      <c r="EL1828" s="223"/>
      <c r="EM1828" s="229"/>
      <c r="EN1828" s="229"/>
      <c r="EO1828" s="223"/>
      <c r="EP1828" s="229"/>
      <c r="EQ1828" s="229"/>
      <c r="ER1828" s="222"/>
      <c r="ES1828" s="223"/>
      <c r="ET1828" s="229"/>
      <c r="EU1828" s="229"/>
      <c r="EV1828" s="223"/>
      <c r="EW1828" s="229"/>
      <c r="EX1828" s="229"/>
      <c r="EY1828" s="223"/>
      <c r="EZ1828" s="229"/>
      <c r="FA1828" s="229"/>
      <c r="FB1828" s="223"/>
      <c r="FC1828" s="229"/>
      <c r="FD1828" s="229"/>
      <c r="FE1828" s="223"/>
      <c r="FF1828" s="229"/>
      <c r="FG1828" s="229"/>
      <c r="FH1828" s="223"/>
      <c r="FI1828" s="229"/>
      <c r="FJ1828" s="229"/>
      <c r="FK1828" s="223"/>
      <c r="FL1828" s="229"/>
      <c r="FM1828" s="229"/>
      <c r="FN1828" s="223"/>
      <c r="FO1828" s="229"/>
      <c r="FP1828" s="229"/>
      <c r="FQ1828" s="223"/>
      <c r="FR1828" s="229"/>
      <c r="FS1828" s="229"/>
      <c r="FT1828" s="223"/>
      <c r="FU1828" s="229"/>
      <c r="FV1828" s="229"/>
      <c r="FW1828" s="222"/>
      <c r="FX1828" s="223"/>
      <c r="FY1828" s="229"/>
      <c r="FZ1828" s="229"/>
      <c r="GA1828" s="230"/>
      <c r="GB1828" s="231"/>
      <c r="GC1828" s="232"/>
      <c r="GD1828" s="232"/>
      <c r="GE1828" s="231"/>
      <c r="GF1828" s="232"/>
      <c r="GG1828" s="232"/>
      <c r="GH1828" s="231"/>
      <c r="GI1828" s="232"/>
      <c r="GJ1828" s="231"/>
      <c r="GK1828" s="232"/>
      <c r="GL1828" s="231"/>
      <c r="GM1828" s="232"/>
      <c r="GN1828" s="228"/>
      <c r="GO1828" s="234"/>
      <c r="GP1828" s="298"/>
      <c r="GQ1828" s="239"/>
      <c r="GR1828" s="298"/>
      <c r="GS1828" s="239"/>
      <c r="GT1828" s="239"/>
      <c r="GU1828" s="239"/>
      <c r="GV1828" s="234">
        <f t="shared" si="675"/>
        <v>0</v>
      </c>
      <c r="GW1828" s="234">
        <f t="shared" si="676"/>
        <v>0</v>
      </c>
    </row>
    <row r="1829" spans="1:205" ht="12.75" hidden="1" outlineLevel="1">
      <c r="A1829" s="212"/>
      <c r="B1829" s="213"/>
      <c r="C1829" s="221"/>
      <c r="D1829" s="221"/>
      <c r="E1829" s="221"/>
      <c r="F1829" s="221"/>
      <c r="G1829" s="221"/>
      <c r="H1829" s="222"/>
      <c r="I1829" s="223"/>
      <c r="J1829" s="223"/>
      <c r="K1829" s="223"/>
      <c r="L1829" s="223"/>
      <c r="M1829" s="223"/>
      <c r="N1829" s="223"/>
      <c r="O1829" s="224"/>
      <c r="P1829" s="224"/>
      <c r="Q1829" s="222"/>
      <c r="R1829" s="222"/>
      <c r="S1829" s="222"/>
      <c r="T1829" s="223"/>
      <c r="U1829" s="223"/>
      <c r="V1829" s="223"/>
      <c r="W1829" s="223"/>
      <c r="X1829" s="223"/>
      <c r="Y1829" s="223"/>
      <c r="Z1829" s="223"/>
      <c r="AA1829" s="223"/>
      <c r="AB1829" s="223"/>
      <c r="AC1829" s="225">
        <v>0</v>
      </c>
      <c r="AD1829" s="225">
        <v>0</v>
      </c>
      <c r="AE1829" s="225">
        <v>0</v>
      </c>
      <c r="AF1829" s="225">
        <v>0</v>
      </c>
      <c r="AG1829" s="226">
        <v>0</v>
      </c>
      <c r="AH1829" s="226">
        <v>0</v>
      </c>
      <c r="AI1829" s="223"/>
      <c r="AJ1829" s="223"/>
      <c r="AK1829" s="223"/>
      <c r="AL1829" s="223"/>
      <c r="AM1829" s="223"/>
      <c r="AN1829" s="223"/>
      <c r="AO1829" s="223"/>
      <c r="AP1829" s="223"/>
      <c r="AQ1829" s="223"/>
      <c r="AR1829" s="223"/>
      <c r="AS1829" s="223"/>
      <c r="AT1829" s="223"/>
      <c r="AU1829" s="223"/>
      <c r="AV1829" s="223"/>
      <c r="AW1829" s="223"/>
      <c r="AX1829" s="223"/>
      <c r="AY1829" s="223"/>
      <c r="AZ1829" s="223"/>
      <c r="BA1829" s="223"/>
      <c r="BB1829" s="223"/>
      <c r="BC1829" s="223"/>
      <c r="BD1829" s="223"/>
      <c r="BE1829" s="223"/>
      <c r="BF1829" s="223"/>
      <c r="BG1829" s="223"/>
      <c r="BH1829" s="223"/>
      <c r="BI1829" s="223"/>
      <c r="BJ1829" s="223"/>
      <c r="BK1829" s="225">
        <v>0</v>
      </c>
      <c r="BL1829" s="225">
        <v>0</v>
      </c>
      <c r="BM1829" s="225">
        <v>0</v>
      </c>
      <c r="BN1829" s="225">
        <v>0</v>
      </c>
      <c r="BO1829" s="223"/>
      <c r="BP1829" s="223"/>
      <c r="BQ1829" s="223"/>
      <c r="BR1829" s="223"/>
      <c r="BS1829" s="223"/>
      <c r="BT1829" s="223"/>
      <c r="BU1829" s="223"/>
      <c r="BV1829" s="223"/>
      <c r="BW1829" s="223"/>
      <c r="BX1829" s="223"/>
      <c r="BY1829" s="223"/>
      <c r="BZ1829" s="223"/>
      <c r="CA1829" s="223"/>
      <c r="CB1829" s="223"/>
      <c r="CC1829" s="223"/>
      <c r="CD1829" s="223"/>
      <c r="CE1829" s="223"/>
      <c r="CF1829" s="223"/>
      <c r="CG1829" s="223"/>
      <c r="CH1829" s="223"/>
      <c r="CI1829" s="223"/>
      <c r="CJ1829" s="223"/>
      <c r="CK1829" s="223"/>
      <c r="CL1829" s="223"/>
      <c r="CM1829" s="223"/>
      <c r="CN1829" s="223"/>
      <c r="CO1829" s="223"/>
      <c r="CP1829" s="223"/>
      <c r="CQ1829" s="223"/>
      <c r="CR1829" s="223"/>
      <c r="CS1829" s="223"/>
      <c r="CT1829" s="223"/>
      <c r="CU1829" s="223"/>
      <c r="CV1829" s="223"/>
      <c r="CW1829" s="223"/>
      <c r="CX1829" s="223"/>
      <c r="CY1829" s="223"/>
      <c r="CZ1829" s="223"/>
      <c r="DA1829" s="223"/>
      <c r="DB1829" s="223"/>
      <c r="DC1829" s="223"/>
      <c r="DD1829" s="223"/>
      <c r="DE1829" s="223"/>
      <c r="DF1829" s="223"/>
      <c r="DG1829" s="223"/>
      <c r="DH1829" s="223"/>
      <c r="DI1829" s="223"/>
      <c r="DJ1829" s="223"/>
      <c r="DK1829" s="223"/>
      <c r="DL1829" s="223"/>
      <c r="DM1829" s="223"/>
      <c r="DN1829" s="223"/>
      <c r="DO1829" s="223"/>
      <c r="DP1829" s="223"/>
      <c r="DQ1829" s="223"/>
      <c r="DR1829" s="223"/>
      <c r="DS1829" s="223"/>
      <c r="DT1829" s="223"/>
      <c r="DU1829" s="223"/>
      <c r="DV1829" s="223"/>
      <c r="DW1829" s="223"/>
      <c r="DX1829" s="223"/>
      <c r="DY1829" s="223"/>
      <c r="DZ1829" s="223"/>
      <c r="EA1829" s="223"/>
      <c r="EB1829" s="223"/>
      <c r="EC1829" s="227">
        <v>0</v>
      </c>
      <c r="ED1829" s="223"/>
      <c r="EE1829" s="223"/>
      <c r="EF1829" s="223"/>
      <c r="EG1829" s="229"/>
      <c r="EH1829" s="229"/>
      <c r="EI1829" s="223"/>
      <c r="EJ1829" s="229"/>
      <c r="EK1829" s="229"/>
      <c r="EL1829" s="223"/>
      <c r="EM1829" s="229"/>
      <c r="EN1829" s="229"/>
      <c r="EO1829" s="223"/>
      <c r="EP1829" s="229"/>
      <c r="EQ1829" s="229"/>
      <c r="ER1829" s="222"/>
      <c r="ES1829" s="223"/>
      <c r="ET1829" s="229"/>
      <c r="EU1829" s="229"/>
      <c r="EV1829" s="223"/>
      <c r="EW1829" s="229"/>
      <c r="EX1829" s="229"/>
      <c r="EY1829" s="223"/>
      <c r="EZ1829" s="229"/>
      <c r="FA1829" s="229"/>
      <c r="FB1829" s="223"/>
      <c r="FC1829" s="229"/>
      <c r="FD1829" s="229"/>
      <c r="FE1829" s="223"/>
      <c r="FF1829" s="229"/>
      <c r="FG1829" s="229"/>
      <c r="FH1829" s="223"/>
      <c r="FI1829" s="229"/>
      <c r="FJ1829" s="229"/>
      <c r="FK1829" s="223"/>
      <c r="FL1829" s="229"/>
      <c r="FM1829" s="229"/>
      <c r="FN1829" s="223"/>
      <c r="FO1829" s="229"/>
      <c r="FP1829" s="229"/>
      <c r="FQ1829" s="223"/>
      <c r="FR1829" s="229"/>
      <c r="FS1829" s="229"/>
      <c r="FT1829" s="223"/>
      <c r="FU1829" s="229"/>
      <c r="FV1829" s="229"/>
      <c r="FW1829" s="222"/>
      <c r="FX1829" s="223"/>
      <c r="FY1829" s="229"/>
      <c r="FZ1829" s="229"/>
      <c r="GA1829" s="230"/>
      <c r="GB1829" s="231"/>
      <c r="GC1829" s="232"/>
      <c r="GD1829" s="232"/>
      <c r="GE1829" s="231"/>
      <c r="GF1829" s="232"/>
      <c r="GG1829" s="232"/>
      <c r="GH1829" s="231"/>
      <c r="GI1829" s="232"/>
      <c r="GJ1829" s="231"/>
      <c r="GK1829" s="232"/>
      <c r="GL1829" s="231"/>
      <c r="GM1829" s="232"/>
      <c r="GN1829" s="228"/>
      <c r="GO1829" s="234"/>
      <c r="GP1829" s="298"/>
      <c r="GQ1829" s="239"/>
      <c r="GR1829" s="298"/>
      <c r="GS1829" s="239"/>
      <c r="GT1829" s="239"/>
      <c r="GU1829" s="239"/>
      <c r="GV1829" s="234">
        <f t="shared" si="675"/>
        <v>0</v>
      </c>
      <c r="GW1829" s="234">
        <f t="shared" si="676"/>
        <v>0</v>
      </c>
    </row>
    <row r="1830" spans="1:205" ht="12.75" hidden="1" outlineLevel="1">
      <c r="A1830" s="212"/>
      <c r="B1830" s="213"/>
      <c r="C1830" s="221"/>
      <c r="D1830" s="221"/>
      <c r="E1830" s="221"/>
      <c r="F1830" s="221"/>
      <c r="G1830" s="221"/>
      <c r="H1830" s="222"/>
      <c r="I1830" s="223"/>
      <c r="J1830" s="223"/>
      <c r="K1830" s="223"/>
      <c r="L1830" s="223"/>
      <c r="M1830" s="223"/>
      <c r="N1830" s="223"/>
      <c r="O1830" s="224"/>
      <c r="P1830" s="224"/>
      <c r="Q1830" s="222"/>
      <c r="R1830" s="222"/>
      <c r="S1830" s="222"/>
      <c r="T1830" s="223"/>
      <c r="U1830" s="223"/>
      <c r="V1830" s="223"/>
      <c r="W1830" s="223"/>
      <c r="X1830" s="223"/>
      <c r="Y1830" s="223"/>
      <c r="Z1830" s="223"/>
      <c r="AA1830" s="223"/>
      <c r="AB1830" s="223"/>
      <c r="AC1830" s="225">
        <v>0</v>
      </c>
      <c r="AD1830" s="225">
        <v>0</v>
      </c>
      <c r="AE1830" s="225">
        <v>0</v>
      </c>
      <c r="AF1830" s="225">
        <v>0</v>
      </c>
      <c r="AG1830" s="226">
        <v>0</v>
      </c>
      <c r="AH1830" s="226">
        <v>0</v>
      </c>
      <c r="AI1830" s="223"/>
      <c r="AJ1830" s="223"/>
      <c r="AK1830" s="223"/>
      <c r="AL1830" s="223"/>
      <c r="AM1830" s="223"/>
      <c r="AN1830" s="223"/>
      <c r="AO1830" s="223"/>
      <c r="AP1830" s="223"/>
      <c r="AQ1830" s="223"/>
      <c r="AR1830" s="223"/>
      <c r="AS1830" s="223"/>
      <c r="AT1830" s="223"/>
      <c r="AU1830" s="223"/>
      <c r="AV1830" s="223"/>
      <c r="AW1830" s="223"/>
      <c r="AX1830" s="223"/>
      <c r="AY1830" s="223"/>
      <c r="AZ1830" s="223"/>
      <c r="BA1830" s="223"/>
      <c r="BB1830" s="223"/>
      <c r="BC1830" s="223"/>
      <c r="BD1830" s="223"/>
      <c r="BE1830" s="223"/>
      <c r="BF1830" s="223"/>
      <c r="BG1830" s="223"/>
      <c r="BH1830" s="223"/>
      <c r="BI1830" s="223"/>
      <c r="BJ1830" s="223"/>
      <c r="BK1830" s="225">
        <v>0</v>
      </c>
      <c r="BL1830" s="225">
        <v>0</v>
      </c>
      <c r="BM1830" s="225">
        <v>0</v>
      </c>
      <c r="BN1830" s="225">
        <v>0</v>
      </c>
      <c r="BO1830" s="223"/>
      <c r="BP1830" s="223"/>
      <c r="BQ1830" s="223"/>
      <c r="BR1830" s="223"/>
      <c r="BS1830" s="223"/>
      <c r="BT1830" s="223"/>
      <c r="BU1830" s="223"/>
      <c r="BV1830" s="223"/>
      <c r="BW1830" s="223"/>
      <c r="BX1830" s="223"/>
      <c r="BY1830" s="223"/>
      <c r="BZ1830" s="223"/>
      <c r="CA1830" s="223"/>
      <c r="CB1830" s="223"/>
      <c r="CC1830" s="223"/>
      <c r="CD1830" s="223"/>
      <c r="CE1830" s="223"/>
      <c r="CF1830" s="223"/>
      <c r="CG1830" s="223"/>
      <c r="CH1830" s="223"/>
      <c r="CI1830" s="223"/>
      <c r="CJ1830" s="223"/>
      <c r="CK1830" s="223"/>
      <c r="CL1830" s="223"/>
      <c r="CM1830" s="223"/>
      <c r="CN1830" s="223"/>
      <c r="CO1830" s="223"/>
      <c r="CP1830" s="223"/>
      <c r="CQ1830" s="223"/>
      <c r="CR1830" s="223"/>
      <c r="CS1830" s="223"/>
      <c r="CT1830" s="223"/>
      <c r="CU1830" s="223"/>
      <c r="CV1830" s="223"/>
      <c r="CW1830" s="223"/>
      <c r="CX1830" s="223"/>
      <c r="CY1830" s="223"/>
      <c r="CZ1830" s="223"/>
      <c r="DA1830" s="223"/>
      <c r="DB1830" s="223"/>
      <c r="DC1830" s="223"/>
      <c r="DD1830" s="223"/>
      <c r="DE1830" s="223"/>
      <c r="DF1830" s="223"/>
      <c r="DG1830" s="223"/>
      <c r="DH1830" s="223"/>
      <c r="DI1830" s="223"/>
      <c r="DJ1830" s="223"/>
      <c r="DK1830" s="223"/>
      <c r="DL1830" s="223"/>
      <c r="DM1830" s="223"/>
      <c r="DN1830" s="223"/>
      <c r="DO1830" s="223"/>
      <c r="DP1830" s="223"/>
      <c r="DQ1830" s="223"/>
      <c r="DR1830" s="223"/>
      <c r="DS1830" s="223"/>
      <c r="DT1830" s="223"/>
      <c r="DU1830" s="223"/>
      <c r="DV1830" s="223"/>
      <c r="DW1830" s="223"/>
      <c r="DX1830" s="223"/>
      <c r="DY1830" s="223"/>
      <c r="DZ1830" s="223"/>
      <c r="EA1830" s="223"/>
      <c r="EB1830" s="223"/>
      <c r="EC1830" s="227">
        <v>0</v>
      </c>
      <c r="ED1830" s="223"/>
      <c r="EE1830" s="223"/>
      <c r="EF1830" s="223"/>
      <c r="EG1830" s="229"/>
      <c r="EH1830" s="229"/>
      <c r="EI1830" s="223"/>
      <c r="EJ1830" s="229"/>
      <c r="EK1830" s="229"/>
      <c r="EL1830" s="223"/>
      <c r="EM1830" s="229"/>
      <c r="EN1830" s="229"/>
      <c r="EO1830" s="223"/>
      <c r="EP1830" s="229"/>
      <c r="EQ1830" s="229"/>
      <c r="ER1830" s="222"/>
      <c r="ES1830" s="223"/>
      <c r="ET1830" s="229"/>
      <c r="EU1830" s="229"/>
      <c r="EV1830" s="223"/>
      <c r="EW1830" s="229"/>
      <c r="EX1830" s="229"/>
      <c r="EY1830" s="223"/>
      <c r="EZ1830" s="229"/>
      <c r="FA1830" s="229"/>
      <c r="FB1830" s="223"/>
      <c r="FC1830" s="229"/>
      <c r="FD1830" s="229"/>
      <c r="FE1830" s="223"/>
      <c r="FF1830" s="229"/>
      <c r="FG1830" s="229"/>
      <c r="FH1830" s="223"/>
      <c r="FI1830" s="229"/>
      <c r="FJ1830" s="229"/>
      <c r="FK1830" s="223"/>
      <c r="FL1830" s="229"/>
      <c r="FM1830" s="229"/>
      <c r="FN1830" s="223"/>
      <c r="FO1830" s="229"/>
      <c r="FP1830" s="229"/>
      <c r="FQ1830" s="223"/>
      <c r="FR1830" s="229"/>
      <c r="FS1830" s="229"/>
      <c r="FT1830" s="223"/>
      <c r="FU1830" s="229"/>
      <c r="FV1830" s="229"/>
      <c r="FW1830" s="222"/>
      <c r="FX1830" s="223"/>
      <c r="FY1830" s="229"/>
      <c r="FZ1830" s="229"/>
      <c r="GA1830" s="230"/>
      <c r="GB1830" s="231"/>
      <c r="GC1830" s="232"/>
      <c r="GD1830" s="232"/>
      <c r="GE1830" s="231"/>
      <c r="GF1830" s="232"/>
      <c r="GG1830" s="232"/>
      <c r="GH1830" s="231"/>
      <c r="GI1830" s="232"/>
      <c r="GJ1830" s="231"/>
      <c r="GK1830" s="232"/>
      <c r="GL1830" s="231"/>
      <c r="GM1830" s="232"/>
      <c r="GN1830" s="228"/>
      <c r="GO1830" s="234"/>
      <c r="GP1830" s="298"/>
      <c r="GQ1830" s="239"/>
      <c r="GR1830" s="298"/>
      <c r="GS1830" s="239"/>
      <c r="GT1830" s="239"/>
      <c r="GU1830" s="239"/>
      <c r="GV1830" s="234">
        <f t="shared" si="675"/>
        <v>0</v>
      </c>
      <c r="GW1830" s="234">
        <f t="shared" si="676"/>
        <v>0</v>
      </c>
    </row>
    <row r="1831" spans="1:205" ht="12.75" hidden="1" outlineLevel="1">
      <c r="A1831" s="212"/>
      <c r="B1831" s="213"/>
      <c r="C1831" s="221"/>
      <c r="D1831" s="221"/>
      <c r="E1831" s="221"/>
      <c r="F1831" s="221"/>
      <c r="G1831" s="221"/>
      <c r="H1831" s="222"/>
      <c r="I1831" s="223"/>
      <c r="J1831" s="223"/>
      <c r="K1831" s="223"/>
      <c r="L1831" s="223"/>
      <c r="M1831" s="223"/>
      <c r="N1831" s="223"/>
      <c r="O1831" s="224"/>
      <c r="P1831" s="224"/>
      <c r="Q1831" s="222"/>
      <c r="R1831" s="222"/>
      <c r="S1831" s="222"/>
      <c r="T1831" s="223"/>
      <c r="U1831" s="223"/>
      <c r="V1831" s="223"/>
      <c r="W1831" s="223"/>
      <c r="X1831" s="223"/>
      <c r="Y1831" s="223"/>
      <c r="Z1831" s="223"/>
      <c r="AA1831" s="223"/>
      <c r="AB1831" s="223"/>
      <c r="AC1831" s="225">
        <v>0</v>
      </c>
      <c r="AD1831" s="225">
        <v>0</v>
      </c>
      <c r="AE1831" s="225">
        <v>0</v>
      </c>
      <c r="AF1831" s="225">
        <v>0</v>
      </c>
      <c r="AG1831" s="226">
        <v>0</v>
      </c>
      <c r="AH1831" s="226">
        <v>0</v>
      </c>
      <c r="AI1831" s="223"/>
      <c r="AJ1831" s="223"/>
      <c r="AK1831" s="223"/>
      <c r="AL1831" s="223"/>
      <c r="AM1831" s="223"/>
      <c r="AN1831" s="223"/>
      <c r="AO1831" s="223"/>
      <c r="AP1831" s="223"/>
      <c r="AQ1831" s="223"/>
      <c r="AR1831" s="223"/>
      <c r="AS1831" s="223"/>
      <c r="AT1831" s="223"/>
      <c r="AU1831" s="223"/>
      <c r="AV1831" s="223"/>
      <c r="AW1831" s="223"/>
      <c r="AX1831" s="223"/>
      <c r="AY1831" s="223"/>
      <c r="AZ1831" s="223"/>
      <c r="BA1831" s="223"/>
      <c r="BB1831" s="223"/>
      <c r="BC1831" s="223"/>
      <c r="BD1831" s="223"/>
      <c r="BE1831" s="223"/>
      <c r="BF1831" s="223"/>
      <c r="BG1831" s="223"/>
      <c r="BH1831" s="223"/>
      <c r="BI1831" s="223"/>
      <c r="BJ1831" s="223"/>
      <c r="BK1831" s="225">
        <v>0</v>
      </c>
      <c r="BL1831" s="225">
        <v>0</v>
      </c>
      <c r="BM1831" s="225">
        <v>0</v>
      </c>
      <c r="BN1831" s="225">
        <v>0</v>
      </c>
      <c r="BO1831" s="223"/>
      <c r="BP1831" s="223"/>
      <c r="BQ1831" s="223"/>
      <c r="BR1831" s="223"/>
      <c r="BS1831" s="223"/>
      <c r="BT1831" s="223"/>
      <c r="BU1831" s="223"/>
      <c r="BV1831" s="223"/>
      <c r="BW1831" s="223"/>
      <c r="BX1831" s="223"/>
      <c r="BY1831" s="223"/>
      <c r="BZ1831" s="223"/>
      <c r="CA1831" s="223"/>
      <c r="CB1831" s="223"/>
      <c r="CC1831" s="223"/>
      <c r="CD1831" s="223"/>
      <c r="CE1831" s="223"/>
      <c r="CF1831" s="223"/>
      <c r="CG1831" s="223"/>
      <c r="CH1831" s="223"/>
      <c r="CI1831" s="223"/>
      <c r="CJ1831" s="223"/>
      <c r="CK1831" s="223"/>
      <c r="CL1831" s="223"/>
      <c r="CM1831" s="223"/>
      <c r="CN1831" s="223"/>
      <c r="CO1831" s="223"/>
      <c r="CP1831" s="223"/>
      <c r="CQ1831" s="223"/>
      <c r="CR1831" s="223"/>
      <c r="CS1831" s="223"/>
      <c r="CT1831" s="223"/>
      <c r="CU1831" s="223"/>
      <c r="CV1831" s="223"/>
      <c r="CW1831" s="223"/>
      <c r="CX1831" s="223"/>
      <c r="CY1831" s="223"/>
      <c r="CZ1831" s="223"/>
      <c r="DA1831" s="223"/>
      <c r="DB1831" s="223"/>
      <c r="DC1831" s="223"/>
      <c r="DD1831" s="223"/>
      <c r="DE1831" s="223"/>
      <c r="DF1831" s="223"/>
      <c r="DG1831" s="223"/>
      <c r="DH1831" s="223"/>
      <c r="DI1831" s="223"/>
      <c r="DJ1831" s="223"/>
      <c r="DK1831" s="223"/>
      <c r="DL1831" s="223"/>
      <c r="DM1831" s="223"/>
      <c r="DN1831" s="223"/>
      <c r="DO1831" s="223"/>
      <c r="DP1831" s="223"/>
      <c r="DQ1831" s="223"/>
      <c r="DR1831" s="223"/>
      <c r="DS1831" s="223"/>
      <c r="DT1831" s="223"/>
      <c r="DU1831" s="223"/>
      <c r="DV1831" s="223"/>
      <c r="DW1831" s="223"/>
      <c r="DX1831" s="223"/>
      <c r="DY1831" s="223"/>
      <c r="DZ1831" s="223"/>
      <c r="EA1831" s="223"/>
      <c r="EB1831" s="223"/>
      <c r="EC1831" s="227">
        <v>0</v>
      </c>
      <c r="ED1831" s="223"/>
      <c r="EE1831" s="223"/>
      <c r="EF1831" s="223"/>
      <c r="EG1831" s="229"/>
      <c r="EH1831" s="229"/>
      <c r="EI1831" s="223"/>
      <c r="EJ1831" s="229"/>
      <c r="EK1831" s="229"/>
      <c r="EL1831" s="223"/>
      <c r="EM1831" s="229"/>
      <c r="EN1831" s="229"/>
      <c r="EO1831" s="223"/>
      <c r="EP1831" s="229"/>
      <c r="EQ1831" s="229"/>
      <c r="ER1831" s="222"/>
      <c r="ES1831" s="223"/>
      <c r="ET1831" s="229"/>
      <c r="EU1831" s="229"/>
      <c r="EV1831" s="223"/>
      <c r="EW1831" s="229"/>
      <c r="EX1831" s="229"/>
      <c r="EY1831" s="223"/>
      <c r="EZ1831" s="229"/>
      <c r="FA1831" s="229"/>
      <c r="FB1831" s="223"/>
      <c r="FC1831" s="229"/>
      <c r="FD1831" s="229"/>
      <c r="FE1831" s="223"/>
      <c r="FF1831" s="229"/>
      <c r="FG1831" s="229"/>
      <c r="FH1831" s="223"/>
      <c r="FI1831" s="229"/>
      <c r="FJ1831" s="229"/>
      <c r="FK1831" s="223"/>
      <c r="FL1831" s="229"/>
      <c r="FM1831" s="229"/>
      <c r="FN1831" s="223"/>
      <c r="FO1831" s="229"/>
      <c r="FP1831" s="229"/>
      <c r="FQ1831" s="223"/>
      <c r="FR1831" s="229"/>
      <c r="FS1831" s="229"/>
      <c r="FT1831" s="223"/>
      <c r="FU1831" s="229"/>
      <c r="FV1831" s="229"/>
      <c r="FW1831" s="222"/>
      <c r="FX1831" s="223"/>
      <c r="FY1831" s="229"/>
      <c r="FZ1831" s="229"/>
      <c r="GA1831" s="230"/>
      <c r="GB1831" s="231"/>
      <c r="GC1831" s="232"/>
      <c r="GD1831" s="232"/>
      <c r="GE1831" s="231"/>
      <c r="GF1831" s="232"/>
      <c r="GG1831" s="232"/>
      <c r="GH1831" s="231"/>
      <c r="GI1831" s="232"/>
      <c r="GJ1831" s="231"/>
      <c r="GK1831" s="232"/>
      <c r="GL1831" s="231"/>
      <c r="GM1831" s="232"/>
      <c r="GN1831" s="228"/>
      <c r="GO1831" s="234"/>
      <c r="GP1831" s="298"/>
      <c r="GQ1831" s="239"/>
      <c r="GR1831" s="298"/>
      <c r="GS1831" s="239"/>
      <c r="GT1831" s="239"/>
      <c r="GU1831" s="239"/>
      <c r="GV1831" s="234">
        <f t="shared" si="675"/>
        <v>0</v>
      </c>
      <c r="GW1831" s="234">
        <f t="shared" si="676"/>
        <v>0</v>
      </c>
    </row>
    <row r="1832" spans="1:205" ht="12.75" hidden="1" outlineLevel="1">
      <c r="A1832" s="212"/>
      <c r="B1832" s="213"/>
      <c r="C1832" s="221"/>
      <c r="D1832" s="221"/>
      <c r="E1832" s="221"/>
      <c r="F1832" s="221"/>
      <c r="G1832" s="221"/>
      <c r="H1832" s="222"/>
      <c r="I1832" s="223"/>
      <c r="J1832" s="223"/>
      <c r="K1832" s="223"/>
      <c r="L1832" s="223"/>
      <c r="M1832" s="223"/>
      <c r="N1832" s="223"/>
      <c r="O1832" s="224"/>
      <c r="P1832" s="224"/>
      <c r="Q1832" s="222"/>
      <c r="R1832" s="222"/>
      <c r="S1832" s="222"/>
      <c r="T1832" s="223"/>
      <c r="U1832" s="223"/>
      <c r="V1832" s="223"/>
      <c r="W1832" s="223"/>
      <c r="X1832" s="223"/>
      <c r="Y1832" s="223"/>
      <c r="Z1832" s="223"/>
      <c r="AA1832" s="223"/>
      <c r="AB1832" s="223"/>
      <c r="AC1832" s="225">
        <v>0</v>
      </c>
      <c r="AD1832" s="225">
        <v>0</v>
      </c>
      <c r="AE1832" s="225">
        <v>0</v>
      </c>
      <c r="AF1832" s="225">
        <v>0</v>
      </c>
      <c r="AG1832" s="226">
        <v>0</v>
      </c>
      <c r="AH1832" s="226">
        <v>0</v>
      </c>
      <c r="AI1832" s="223"/>
      <c r="AJ1832" s="223"/>
      <c r="AK1832" s="223"/>
      <c r="AL1832" s="223"/>
      <c r="AM1832" s="223"/>
      <c r="AN1832" s="223"/>
      <c r="AO1832" s="223"/>
      <c r="AP1832" s="223"/>
      <c r="AQ1832" s="223"/>
      <c r="AR1832" s="223"/>
      <c r="AS1832" s="223"/>
      <c r="AT1832" s="223"/>
      <c r="AU1832" s="223"/>
      <c r="AV1832" s="223"/>
      <c r="AW1832" s="223"/>
      <c r="AX1832" s="223"/>
      <c r="AY1832" s="223"/>
      <c r="AZ1832" s="223"/>
      <c r="BA1832" s="223"/>
      <c r="BB1832" s="223"/>
      <c r="BC1832" s="223"/>
      <c r="BD1832" s="223"/>
      <c r="BE1832" s="223"/>
      <c r="BF1832" s="223"/>
      <c r="BG1832" s="223"/>
      <c r="BH1832" s="223"/>
      <c r="BI1832" s="223"/>
      <c r="BJ1832" s="223"/>
      <c r="BK1832" s="225">
        <v>0</v>
      </c>
      <c r="BL1832" s="225">
        <v>0</v>
      </c>
      <c r="BM1832" s="225">
        <v>0</v>
      </c>
      <c r="BN1832" s="225">
        <v>0</v>
      </c>
      <c r="BO1832" s="223"/>
      <c r="BP1832" s="223"/>
      <c r="BQ1832" s="223"/>
      <c r="BR1832" s="223"/>
      <c r="BS1832" s="223"/>
      <c r="BT1832" s="223"/>
      <c r="BU1832" s="223"/>
      <c r="BV1832" s="223"/>
      <c r="BW1832" s="223"/>
      <c r="BX1832" s="223"/>
      <c r="BY1832" s="223"/>
      <c r="BZ1832" s="223"/>
      <c r="CA1832" s="223"/>
      <c r="CB1832" s="223"/>
      <c r="CC1832" s="223"/>
      <c r="CD1832" s="223"/>
      <c r="CE1832" s="223"/>
      <c r="CF1832" s="223"/>
      <c r="CG1832" s="223"/>
      <c r="CH1832" s="223"/>
      <c r="CI1832" s="223"/>
      <c r="CJ1832" s="223"/>
      <c r="CK1832" s="223"/>
      <c r="CL1832" s="223"/>
      <c r="CM1832" s="223"/>
      <c r="CN1832" s="223"/>
      <c r="CO1832" s="223"/>
      <c r="CP1832" s="223"/>
      <c r="CQ1832" s="223"/>
      <c r="CR1832" s="223"/>
      <c r="CS1832" s="223"/>
      <c r="CT1832" s="223"/>
      <c r="CU1832" s="223"/>
      <c r="CV1832" s="223"/>
      <c r="CW1832" s="223"/>
      <c r="CX1832" s="223"/>
      <c r="CY1832" s="223"/>
      <c r="CZ1832" s="223"/>
      <c r="DA1832" s="223"/>
      <c r="DB1832" s="223"/>
      <c r="DC1832" s="223"/>
      <c r="DD1832" s="223"/>
      <c r="DE1832" s="223"/>
      <c r="DF1832" s="223"/>
      <c r="DG1832" s="223"/>
      <c r="DH1832" s="223"/>
      <c r="DI1832" s="223"/>
      <c r="DJ1832" s="223"/>
      <c r="DK1832" s="223"/>
      <c r="DL1832" s="223"/>
      <c r="DM1832" s="223"/>
      <c r="DN1832" s="223"/>
      <c r="DO1832" s="223"/>
      <c r="DP1832" s="223"/>
      <c r="DQ1832" s="223"/>
      <c r="DR1832" s="223"/>
      <c r="DS1832" s="223"/>
      <c r="DT1832" s="223"/>
      <c r="DU1832" s="223"/>
      <c r="DV1832" s="223"/>
      <c r="DW1832" s="223"/>
      <c r="DX1832" s="223"/>
      <c r="DY1832" s="223"/>
      <c r="DZ1832" s="223"/>
      <c r="EA1832" s="223"/>
      <c r="EB1832" s="223"/>
      <c r="EC1832" s="227">
        <v>0</v>
      </c>
      <c r="ED1832" s="223"/>
      <c r="EE1832" s="223"/>
      <c r="EF1832" s="223"/>
      <c r="EG1832" s="229"/>
      <c r="EH1832" s="229"/>
      <c r="EI1832" s="223"/>
      <c r="EJ1832" s="229"/>
      <c r="EK1832" s="229"/>
      <c r="EL1832" s="223"/>
      <c r="EM1832" s="229"/>
      <c r="EN1832" s="229"/>
      <c r="EO1832" s="223"/>
      <c r="EP1832" s="229"/>
      <c r="EQ1832" s="229"/>
      <c r="ER1832" s="222"/>
      <c r="ES1832" s="223"/>
      <c r="ET1832" s="229"/>
      <c r="EU1832" s="229"/>
      <c r="EV1832" s="223"/>
      <c r="EW1832" s="229"/>
      <c r="EX1832" s="229"/>
      <c r="EY1832" s="223"/>
      <c r="EZ1832" s="229"/>
      <c r="FA1832" s="229"/>
      <c r="FB1832" s="223"/>
      <c r="FC1832" s="229"/>
      <c r="FD1832" s="229"/>
      <c r="FE1832" s="223"/>
      <c r="FF1832" s="229"/>
      <c r="FG1832" s="229"/>
      <c r="FH1832" s="223"/>
      <c r="FI1832" s="229"/>
      <c r="FJ1832" s="229"/>
      <c r="FK1832" s="223"/>
      <c r="FL1832" s="229"/>
      <c r="FM1832" s="229"/>
      <c r="FN1832" s="223"/>
      <c r="FO1832" s="229"/>
      <c r="FP1832" s="229"/>
      <c r="FQ1832" s="223"/>
      <c r="FR1832" s="229"/>
      <c r="FS1832" s="229"/>
      <c r="FT1832" s="223"/>
      <c r="FU1832" s="229"/>
      <c r="FV1832" s="229"/>
      <c r="FW1832" s="222"/>
      <c r="FX1832" s="223"/>
      <c r="FY1832" s="229"/>
      <c r="FZ1832" s="229"/>
      <c r="GA1832" s="230"/>
      <c r="GB1832" s="231"/>
      <c r="GC1832" s="232"/>
      <c r="GD1832" s="232"/>
      <c r="GE1832" s="231"/>
      <c r="GF1832" s="232"/>
      <c r="GG1832" s="232"/>
      <c r="GH1832" s="231"/>
      <c r="GI1832" s="232"/>
      <c r="GJ1832" s="231"/>
      <c r="GK1832" s="232"/>
      <c r="GL1832" s="231"/>
      <c r="GM1832" s="232"/>
      <c r="GN1832" s="228"/>
      <c r="GO1832" s="234"/>
      <c r="GP1832" s="298"/>
      <c r="GQ1832" s="239"/>
      <c r="GR1832" s="298"/>
      <c r="GS1832" s="239"/>
      <c r="GT1832" s="239"/>
      <c r="GU1832" s="239"/>
      <c r="GV1832" s="234">
        <f t="shared" si="675"/>
        <v>0</v>
      </c>
      <c r="GW1832" s="234">
        <f t="shared" si="676"/>
        <v>0</v>
      </c>
    </row>
    <row r="1833" spans="1:205" ht="12.75" hidden="1" outlineLevel="1">
      <c r="A1833" s="212"/>
      <c r="B1833" s="213"/>
      <c r="C1833" s="221"/>
      <c r="D1833" s="221"/>
      <c r="E1833" s="221"/>
      <c r="F1833" s="221"/>
      <c r="G1833" s="221"/>
      <c r="H1833" s="222"/>
      <c r="I1833" s="223"/>
      <c r="J1833" s="223"/>
      <c r="K1833" s="223"/>
      <c r="L1833" s="223"/>
      <c r="M1833" s="223"/>
      <c r="N1833" s="223"/>
      <c r="O1833" s="224"/>
      <c r="P1833" s="224"/>
      <c r="Q1833" s="222"/>
      <c r="R1833" s="222"/>
      <c r="S1833" s="222"/>
      <c r="T1833" s="223"/>
      <c r="U1833" s="223"/>
      <c r="V1833" s="223"/>
      <c r="W1833" s="223"/>
      <c r="X1833" s="223"/>
      <c r="Y1833" s="223"/>
      <c r="Z1833" s="223"/>
      <c r="AA1833" s="223"/>
      <c r="AB1833" s="223"/>
      <c r="AC1833" s="225">
        <v>0</v>
      </c>
      <c r="AD1833" s="225">
        <v>0</v>
      </c>
      <c r="AE1833" s="225">
        <v>0</v>
      </c>
      <c r="AF1833" s="225">
        <v>0</v>
      </c>
      <c r="AG1833" s="226">
        <v>0</v>
      </c>
      <c r="AH1833" s="226">
        <v>0</v>
      </c>
      <c r="AI1833" s="223"/>
      <c r="AJ1833" s="223"/>
      <c r="AK1833" s="223"/>
      <c r="AL1833" s="223"/>
      <c r="AM1833" s="223"/>
      <c r="AN1833" s="223"/>
      <c r="AO1833" s="223"/>
      <c r="AP1833" s="223"/>
      <c r="AQ1833" s="223"/>
      <c r="AR1833" s="223"/>
      <c r="AS1833" s="223"/>
      <c r="AT1833" s="223"/>
      <c r="AU1833" s="223"/>
      <c r="AV1833" s="223"/>
      <c r="AW1833" s="223"/>
      <c r="AX1833" s="223"/>
      <c r="AY1833" s="223"/>
      <c r="AZ1833" s="223"/>
      <c r="BA1833" s="223"/>
      <c r="BB1833" s="223"/>
      <c r="BC1833" s="223"/>
      <c r="BD1833" s="223"/>
      <c r="BE1833" s="223"/>
      <c r="BF1833" s="223"/>
      <c r="BG1833" s="223"/>
      <c r="BH1833" s="223"/>
      <c r="BI1833" s="223"/>
      <c r="BJ1833" s="223"/>
      <c r="BK1833" s="225">
        <v>0</v>
      </c>
      <c r="BL1833" s="225">
        <v>0</v>
      </c>
      <c r="BM1833" s="225">
        <v>0</v>
      </c>
      <c r="BN1833" s="225">
        <v>0</v>
      </c>
      <c r="BO1833" s="223"/>
      <c r="BP1833" s="223"/>
      <c r="BQ1833" s="223"/>
      <c r="BR1833" s="223"/>
      <c r="BS1833" s="223"/>
      <c r="BT1833" s="223"/>
      <c r="BU1833" s="223"/>
      <c r="BV1833" s="223"/>
      <c r="BW1833" s="223"/>
      <c r="BX1833" s="223"/>
      <c r="BY1833" s="223"/>
      <c r="BZ1833" s="223"/>
      <c r="CA1833" s="223"/>
      <c r="CB1833" s="223"/>
      <c r="CC1833" s="223"/>
      <c r="CD1833" s="223"/>
      <c r="CE1833" s="223"/>
      <c r="CF1833" s="223"/>
      <c r="CG1833" s="223"/>
      <c r="CH1833" s="223"/>
      <c r="CI1833" s="223"/>
      <c r="CJ1833" s="223"/>
      <c r="CK1833" s="223"/>
      <c r="CL1833" s="223"/>
      <c r="CM1833" s="223"/>
      <c r="CN1833" s="223"/>
      <c r="CO1833" s="223"/>
      <c r="CP1833" s="223"/>
      <c r="CQ1833" s="223"/>
      <c r="CR1833" s="223"/>
      <c r="CS1833" s="223"/>
      <c r="CT1833" s="223"/>
      <c r="CU1833" s="223"/>
      <c r="CV1833" s="223"/>
      <c r="CW1833" s="223"/>
      <c r="CX1833" s="223"/>
      <c r="CY1833" s="223"/>
      <c r="CZ1833" s="223"/>
      <c r="DA1833" s="223"/>
      <c r="DB1833" s="223"/>
      <c r="DC1833" s="223"/>
      <c r="DD1833" s="223"/>
      <c r="DE1833" s="223"/>
      <c r="DF1833" s="223"/>
      <c r="DG1833" s="223"/>
      <c r="DH1833" s="223"/>
      <c r="DI1833" s="223"/>
      <c r="DJ1833" s="223"/>
      <c r="DK1833" s="223"/>
      <c r="DL1833" s="223"/>
      <c r="DM1833" s="223"/>
      <c r="DN1833" s="223"/>
      <c r="DO1833" s="223"/>
      <c r="DP1833" s="223"/>
      <c r="DQ1833" s="223"/>
      <c r="DR1833" s="223"/>
      <c r="DS1833" s="223"/>
      <c r="DT1833" s="223"/>
      <c r="DU1833" s="223"/>
      <c r="DV1833" s="223"/>
      <c r="DW1833" s="223"/>
      <c r="DX1833" s="223"/>
      <c r="DY1833" s="223"/>
      <c r="DZ1833" s="223"/>
      <c r="EA1833" s="223"/>
      <c r="EB1833" s="223"/>
      <c r="EC1833" s="227">
        <v>0</v>
      </c>
      <c r="ED1833" s="223"/>
      <c r="EE1833" s="223"/>
      <c r="EF1833" s="223"/>
      <c r="EG1833" s="229"/>
      <c r="EH1833" s="229"/>
      <c r="EI1833" s="223"/>
      <c r="EJ1833" s="229"/>
      <c r="EK1833" s="229"/>
      <c r="EL1833" s="223"/>
      <c r="EM1833" s="229"/>
      <c r="EN1833" s="229"/>
      <c r="EO1833" s="223"/>
      <c r="EP1833" s="229"/>
      <c r="EQ1833" s="229"/>
      <c r="ER1833" s="222"/>
      <c r="ES1833" s="223"/>
      <c r="ET1833" s="229"/>
      <c r="EU1833" s="229"/>
      <c r="EV1833" s="223"/>
      <c r="EW1833" s="229"/>
      <c r="EX1833" s="229"/>
      <c r="EY1833" s="223"/>
      <c r="EZ1833" s="229"/>
      <c r="FA1833" s="229"/>
      <c r="FB1833" s="223"/>
      <c r="FC1833" s="229"/>
      <c r="FD1833" s="229"/>
      <c r="FE1833" s="223"/>
      <c r="FF1833" s="229"/>
      <c r="FG1833" s="229"/>
      <c r="FH1833" s="223"/>
      <c r="FI1833" s="229"/>
      <c r="FJ1833" s="229"/>
      <c r="FK1833" s="223"/>
      <c r="FL1833" s="229"/>
      <c r="FM1833" s="229"/>
      <c r="FN1833" s="223"/>
      <c r="FO1833" s="229"/>
      <c r="FP1833" s="229"/>
      <c r="FQ1833" s="223"/>
      <c r="FR1833" s="229"/>
      <c r="FS1833" s="229"/>
      <c r="FT1833" s="223"/>
      <c r="FU1833" s="229"/>
      <c r="FV1833" s="229"/>
      <c r="FW1833" s="222"/>
      <c r="FX1833" s="223"/>
      <c r="FY1833" s="229"/>
      <c r="FZ1833" s="229"/>
      <c r="GA1833" s="230"/>
      <c r="GB1833" s="231"/>
      <c r="GC1833" s="232"/>
      <c r="GD1833" s="232"/>
      <c r="GE1833" s="231"/>
      <c r="GF1833" s="232"/>
      <c r="GG1833" s="232"/>
      <c r="GH1833" s="231"/>
      <c r="GI1833" s="232"/>
      <c r="GJ1833" s="231"/>
      <c r="GK1833" s="232"/>
      <c r="GL1833" s="231"/>
      <c r="GM1833" s="232"/>
      <c r="GN1833" s="228"/>
      <c r="GO1833" s="234"/>
      <c r="GP1833" s="298"/>
      <c r="GQ1833" s="239"/>
      <c r="GR1833" s="298"/>
      <c r="GS1833" s="239"/>
      <c r="GT1833" s="239"/>
      <c r="GU1833" s="239"/>
      <c r="GV1833" s="234">
        <f t="shared" si="675"/>
        <v>0</v>
      </c>
      <c r="GW1833" s="234">
        <f t="shared" si="676"/>
        <v>0</v>
      </c>
    </row>
    <row r="1834" spans="1:205" ht="12.75">
      <c r="A1834" s="282"/>
      <c r="B1834" s="283"/>
      <c r="C1834" s="284"/>
      <c r="D1834" s="284"/>
      <c r="E1834" s="284"/>
      <c r="F1834" s="284"/>
      <c r="G1834" s="284"/>
      <c r="H1834" s="288"/>
      <c r="I1834" s="286"/>
      <c r="J1834" s="286"/>
      <c r="K1834" s="286"/>
      <c r="L1834" s="286"/>
      <c r="M1834" s="286"/>
      <c r="N1834" s="286"/>
      <c r="O1834" s="287"/>
      <c r="P1834" s="287"/>
      <c r="Q1834" s="288"/>
      <c r="R1834" s="288"/>
      <c r="S1834" s="288"/>
      <c r="T1834" s="286"/>
      <c r="U1834" s="286"/>
      <c r="V1834" s="286"/>
      <c r="W1834" s="286"/>
      <c r="X1834" s="286"/>
      <c r="Y1834" s="286"/>
      <c r="Z1834" s="286"/>
      <c r="AA1834" s="286"/>
      <c r="AB1834" s="286"/>
      <c r="AC1834" s="290">
        <v>0</v>
      </c>
      <c r="AD1834" s="290">
        <v>0</v>
      </c>
      <c r="AE1834" s="290">
        <v>0</v>
      </c>
      <c r="AF1834" s="290">
        <v>0</v>
      </c>
      <c r="AG1834" s="286">
        <v>0</v>
      </c>
      <c r="AH1834" s="286">
        <v>0</v>
      </c>
      <c r="AI1834" s="286"/>
      <c r="AJ1834" s="286"/>
      <c r="AK1834" s="286"/>
      <c r="AL1834" s="286"/>
      <c r="AM1834" s="286"/>
      <c r="AN1834" s="286"/>
      <c r="AO1834" s="286"/>
      <c r="AP1834" s="286"/>
      <c r="AQ1834" s="286"/>
      <c r="AR1834" s="286"/>
      <c r="AS1834" s="286"/>
      <c r="AT1834" s="286"/>
      <c r="AU1834" s="286"/>
      <c r="AV1834" s="286"/>
      <c r="AW1834" s="286"/>
      <c r="AX1834" s="286"/>
      <c r="AY1834" s="286"/>
      <c r="AZ1834" s="286"/>
      <c r="BA1834" s="286"/>
      <c r="BB1834" s="286"/>
      <c r="BC1834" s="286"/>
      <c r="BD1834" s="286"/>
      <c r="BE1834" s="286"/>
      <c r="BF1834" s="286"/>
      <c r="BG1834" s="286"/>
      <c r="BH1834" s="286"/>
      <c r="BI1834" s="286"/>
      <c r="BJ1834" s="286"/>
      <c r="BK1834" s="290">
        <v>0</v>
      </c>
      <c r="BL1834" s="290">
        <v>0</v>
      </c>
      <c r="BM1834" s="290">
        <v>0</v>
      </c>
      <c r="BN1834" s="290">
        <v>0</v>
      </c>
      <c r="BO1834" s="286"/>
      <c r="BP1834" s="286"/>
      <c r="BQ1834" s="286"/>
      <c r="BR1834" s="286"/>
      <c r="BS1834" s="286"/>
      <c r="BT1834" s="286"/>
      <c r="BU1834" s="286"/>
      <c r="BV1834" s="286"/>
      <c r="BW1834" s="286"/>
      <c r="BX1834" s="286"/>
      <c r="BY1834" s="286"/>
      <c r="BZ1834" s="286"/>
      <c r="CA1834" s="286"/>
      <c r="CB1834" s="286"/>
      <c r="CC1834" s="286"/>
      <c r="CD1834" s="286"/>
      <c r="CE1834" s="286"/>
      <c r="CF1834" s="286"/>
      <c r="CG1834" s="286"/>
      <c r="CH1834" s="286"/>
      <c r="CI1834" s="286"/>
      <c r="CJ1834" s="286"/>
      <c r="CK1834" s="286"/>
      <c r="CL1834" s="286"/>
      <c r="CM1834" s="286"/>
      <c r="CN1834" s="286"/>
      <c r="CO1834" s="286"/>
      <c r="CP1834" s="286"/>
      <c r="CQ1834" s="286"/>
      <c r="CR1834" s="286"/>
      <c r="CS1834" s="286"/>
      <c r="CT1834" s="286"/>
      <c r="CU1834" s="286"/>
      <c r="CV1834" s="286"/>
      <c r="CW1834" s="286"/>
      <c r="CX1834" s="286"/>
      <c r="CY1834" s="286"/>
      <c r="CZ1834" s="286"/>
      <c r="DA1834" s="286"/>
      <c r="DB1834" s="286"/>
      <c r="DC1834" s="286"/>
      <c r="DD1834" s="286"/>
      <c r="DE1834" s="286"/>
      <c r="DF1834" s="286"/>
      <c r="DG1834" s="286"/>
      <c r="DH1834" s="286"/>
      <c r="DI1834" s="286"/>
      <c r="DJ1834" s="286"/>
      <c r="DK1834" s="286"/>
      <c r="DL1834" s="286"/>
      <c r="DM1834" s="286"/>
      <c r="DN1834" s="286"/>
      <c r="DO1834" s="286"/>
      <c r="DP1834" s="286"/>
      <c r="DQ1834" s="286"/>
      <c r="DR1834" s="286"/>
      <c r="DS1834" s="286"/>
      <c r="DT1834" s="286"/>
      <c r="DU1834" s="286"/>
      <c r="DV1834" s="286"/>
      <c r="DW1834" s="286"/>
      <c r="DX1834" s="286"/>
      <c r="DY1834" s="286"/>
      <c r="DZ1834" s="286"/>
      <c r="EA1834" s="286"/>
      <c r="EB1834" s="286"/>
      <c r="EC1834" s="289">
        <v>0</v>
      </c>
      <c r="ED1834" s="286"/>
      <c r="EE1834" s="286"/>
      <c r="EF1834" s="286"/>
      <c r="EG1834" s="291"/>
      <c r="EH1834" s="291"/>
      <c r="EI1834" s="286"/>
      <c r="EJ1834" s="291"/>
      <c r="EK1834" s="291"/>
      <c r="EL1834" s="286"/>
      <c r="EM1834" s="291"/>
      <c r="EN1834" s="291"/>
      <c r="EO1834" s="286"/>
      <c r="EP1834" s="291"/>
      <c r="EQ1834" s="291"/>
      <c r="ER1834" s="288"/>
      <c r="ES1834" s="286"/>
      <c r="ET1834" s="291"/>
      <c r="EU1834" s="291"/>
      <c r="EV1834" s="286"/>
      <c r="EW1834" s="291"/>
      <c r="EX1834" s="291"/>
      <c r="EY1834" s="286"/>
      <c r="EZ1834" s="291"/>
      <c r="FA1834" s="291"/>
      <c r="FB1834" s="286"/>
      <c r="FC1834" s="291"/>
      <c r="FD1834" s="291"/>
      <c r="FE1834" s="286"/>
      <c r="FF1834" s="291"/>
      <c r="FG1834" s="291"/>
      <c r="FH1834" s="286"/>
      <c r="FI1834" s="291"/>
      <c r="FJ1834" s="291"/>
      <c r="FK1834" s="286"/>
      <c r="FL1834" s="291"/>
      <c r="FM1834" s="291"/>
      <c r="FN1834" s="286"/>
      <c r="FO1834" s="291"/>
      <c r="FP1834" s="291"/>
      <c r="FQ1834" s="286"/>
      <c r="FR1834" s="291"/>
      <c r="FS1834" s="291"/>
      <c r="FT1834" s="286"/>
      <c r="FU1834" s="291"/>
      <c r="FV1834" s="291"/>
      <c r="FW1834" s="288"/>
      <c r="FX1834" s="286"/>
      <c r="FY1834" s="291"/>
      <c r="FZ1834" s="291"/>
      <c r="GA1834" s="292"/>
      <c r="GB1834" s="293"/>
      <c r="GC1834" s="294"/>
      <c r="GD1834" s="294"/>
      <c r="GE1834" s="293"/>
      <c r="GF1834" s="294"/>
      <c r="GG1834" s="294"/>
      <c r="GH1834" s="293"/>
      <c r="GI1834" s="294"/>
      <c r="GJ1834" s="293"/>
      <c r="GK1834" s="294"/>
      <c r="GL1834" s="293"/>
      <c r="GM1834" s="294"/>
      <c r="GN1834" s="299"/>
      <c r="GO1834" s="300"/>
      <c r="GP1834" s="301"/>
      <c r="GQ1834" s="300"/>
      <c r="GR1834" s="301"/>
      <c r="GS1834" s="300"/>
      <c r="GT1834" s="300"/>
      <c r="GU1834" s="300"/>
      <c r="GV1834" s="300"/>
      <c r="GW1834" s="300"/>
    </row>
    <row r="1835" spans="1:205" ht="12.75">
      <c r="A1835" s="212">
        <v>4</v>
      </c>
      <c r="B1835" s="213" t="s">
        <v>77</v>
      </c>
      <c r="C1835" s="214">
        <v>33</v>
      </c>
      <c r="D1835" s="214">
        <v>3149</v>
      </c>
      <c r="E1835" s="214">
        <v>12142</v>
      </c>
      <c r="F1835" s="215">
        <v>40144</v>
      </c>
      <c r="G1835" s="216"/>
      <c r="H1835" s="278">
        <f t="shared" ref="H1835:N1835" si="677">SUM(H1836:H1870)</f>
        <v>0</v>
      </c>
      <c r="I1835" s="278">
        <f t="shared" si="677"/>
        <v>0</v>
      </c>
      <c r="J1835" s="278">
        <f t="shared" si="677"/>
        <v>0</v>
      </c>
      <c r="K1835" s="278">
        <f t="shared" si="677"/>
        <v>0</v>
      </c>
      <c r="L1835" s="278">
        <f t="shared" si="677"/>
        <v>0</v>
      </c>
      <c r="M1835" s="278">
        <f t="shared" si="677"/>
        <v>0</v>
      </c>
      <c r="N1835" s="278">
        <f t="shared" si="677"/>
        <v>0</v>
      </c>
      <c r="O1835" s="279"/>
      <c r="P1835" s="279"/>
      <c r="Q1835" s="278">
        <f t="shared" ref="Q1835:AB1835" si="678">SUM(Q1836:Q1870)</f>
        <v>0</v>
      </c>
      <c r="R1835" s="280">
        <f t="shared" si="678"/>
        <v>0</v>
      </c>
      <c r="S1835" s="278">
        <f t="shared" si="678"/>
        <v>0</v>
      </c>
      <c r="T1835" s="278">
        <f t="shared" si="678"/>
        <v>0</v>
      </c>
      <c r="U1835" s="278">
        <f t="shared" si="678"/>
        <v>0</v>
      </c>
      <c r="V1835" s="278">
        <f t="shared" si="678"/>
        <v>0</v>
      </c>
      <c r="W1835" s="278">
        <f t="shared" si="678"/>
        <v>0</v>
      </c>
      <c r="X1835" s="278">
        <f t="shared" si="678"/>
        <v>0</v>
      </c>
      <c r="Y1835" s="278">
        <f t="shared" si="678"/>
        <v>0</v>
      </c>
      <c r="Z1835" s="278">
        <f t="shared" si="678"/>
        <v>0</v>
      </c>
      <c r="AA1835" s="278">
        <f t="shared" si="678"/>
        <v>0</v>
      </c>
      <c r="AB1835" s="278">
        <f t="shared" si="678"/>
        <v>0</v>
      </c>
      <c r="AC1835" s="278">
        <v>0</v>
      </c>
      <c r="AD1835" s="278">
        <v>0</v>
      </c>
      <c r="AE1835" s="278">
        <v>0</v>
      </c>
      <c r="AF1835" s="278">
        <v>0</v>
      </c>
      <c r="AG1835" s="278">
        <v>0</v>
      </c>
      <c r="AH1835" s="278">
        <v>0</v>
      </c>
      <c r="AI1835" s="278">
        <f t="shared" ref="AI1835:BJ1835" si="679">SUM(AI1836:AI1870)</f>
        <v>0</v>
      </c>
      <c r="AJ1835" s="278">
        <f t="shared" si="679"/>
        <v>0</v>
      </c>
      <c r="AK1835" s="278">
        <f t="shared" si="679"/>
        <v>0</v>
      </c>
      <c r="AL1835" s="278">
        <f t="shared" si="679"/>
        <v>0</v>
      </c>
      <c r="AM1835" s="278">
        <f t="shared" si="679"/>
        <v>0</v>
      </c>
      <c r="AN1835" s="278">
        <f t="shared" si="679"/>
        <v>0</v>
      </c>
      <c r="AO1835" s="278">
        <f t="shared" si="679"/>
        <v>0</v>
      </c>
      <c r="AP1835" s="278">
        <f t="shared" si="679"/>
        <v>0</v>
      </c>
      <c r="AQ1835" s="278">
        <f t="shared" si="679"/>
        <v>0</v>
      </c>
      <c r="AR1835" s="278">
        <f t="shared" si="679"/>
        <v>0</v>
      </c>
      <c r="AS1835" s="278">
        <f t="shared" si="679"/>
        <v>0</v>
      </c>
      <c r="AT1835" s="278">
        <f t="shared" si="679"/>
        <v>0</v>
      </c>
      <c r="AU1835" s="278">
        <f t="shared" si="679"/>
        <v>0</v>
      </c>
      <c r="AV1835" s="278">
        <f t="shared" si="679"/>
        <v>0</v>
      </c>
      <c r="AW1835" s="278">
        <f t="shared" si="679"/>
        <v>0</v>
      </c>
      <c r="AX1835" s="278">
        <f t="shared" si="679"/>
        <v>0</v>
      </c>
      <c r="AY1835" s="278">
        <f t="shared" si="679"/>
        <v>0</v>
      </c>
      <c r="AZ1835" s="278">
        <f t="shared" si="679"/>
        <v>0</v>
      </c>
      <c r="BA1835" s="278">
        <f t="shared" si="679"/>
        <v>0</v>
      </c>
      <c r="BB1835" s="278">
        <f t="shared" si="679"/>
        <v>0</v>
      </c>
      <c r="BC1835" s="278">
        <f t="shared" si="679"/>
        <v>0</v>
      </c>
      <c r="BD1835" s="278">
        <f t="shared" si="679"/>
        <v>0</v>
      </c>
      <c r="BE1835" s="278">
        <f t="shared" si="679"/>
        <v>0</v>
      </c>
      <c r="BF1835" s="278">
        <f t="shared" si="679"/>
        <v>0</v>
      </c>
      <c r="BG1835" s="278">
        <f t="shared" si="679"/>
        <v>0</v>
      </c>
      <c r="BH1835" s="278">
        <f t="shared" si="679"/>
        <v>0</v>
      </c>
      <c r="BI1835" s="278">
        <f t="shared" si="679"/>
        <v>0</v>
      </c>
      <c r="BJ1835" s="278">
        <f t="shared" si="679"/>
        <v>0</v>
      </c>
      <c r="BK1835" s="278">
        <v>0</v>
      </c>
      <c r="BL1835" s="278">
        <v>0</v>
      </c>
      <c r="BM1835" s="278">
        <v>0</v>
      </c>
      <c r="BN1835" s="278">
        <v>0</v>
      </c>
      <c r="BO1835" s="278">
        <f t="shared" ref="BO1835:EB1835" si="680">SUM(BO1836:BO1870)</f>
        <v>0</v>
      </c>
      <c r="BP1835" s="278">
        <f t="shared" si="680"/>
        <v>0</v>
      </c>
      <c r="BQ1835" s="278">
        <f t="shared" si="680"/>
        <v>0</v>
      </c>
      <c r="BR1835" s="278">
        <f t="shared" si="680"/>
        <v>0</v>
      </c>
      <c r="BS1835" s="278">
        <f t="shared" si="680"/>
        <v>0</v>
      </c>
      <c r="BT1835" s="278">
        <f t="shared" si="680"/>
        <v>0</v>
      </c>
      <c r="BU1835" s="278">
        <f t="shared" si="680"/>
        <v>0</v>
      </c>
      <c r="BV1835" s="278">
        <f t="shared" si="680"/>
        <v>0</v>
      </c>
      <c r="BW1835" s="278">
        <f t="shared" si="680"/>
        <v>0</v>
      </c>
      <c r="BX1835" s="278">
        <f t="shared" si="680"/>
        <v>0</v>
      </c>
      <c r="BY1835" s="278">
        <f t="shared" si="680"/>
        <v>0</v>
      </c>
      <c r="BZ1835" s="278">
        <f t="shared" si="680"/>
        <v>0</v>
      </c>
      <c r="CA1835" s="278">
        <f t="shared" si="680"/>
        <v>0</v>
      </c>
      <c r="CB1835" s="278">
        <f t="shared" si="680"/>
        <v>0</v>
      </c>
      <c r="CC1835" s="278">
        <f t="shared" si="680"/>
        <v>0</v>
      </c>
      <c r="CD1835" s="278">
        <f t="shared" si="680"/>
        <v>0</v>
      </c>
      <c r="CE1835" s="278">
        <f t="shared" si="680"/>
        <v>0</v>
      </c>
      <c r="CF1835" s="278">
        <f t="shared" si="680"/>
        <v>0</v>
      </c>
      <c r="CG1835" s="278">
        <f t="shared" si="680"/>
        <v>0</v>
      </c>
      <c r="CH1835" s="278">
        <f t="shared" si="680"/>
        <v>0</v>
      </c>
      <c r="CI1835" s="278">
        <f t="shared" si="680"/>
        <v>0</v>
      </c>
      <c r="CJ1835" s="278">
        <f t="shared" si="680"/>
        <v>0</v>
      </c>
      <c r="CK1835" s="278">
        <f t="shared" si="680"/>
        <v>0</v>
      </c>
      <c r="CL1835" s="278">
        <f t="shared" si="680"/>
        <v>0</v>
      </c>
      <c r="CM1835" s="278">
        <f t="shared" si="680"/>
        <v>0</v>
      </c>
      <c r="CN1835" s="278">
        <f t="shared" si="680"/>
        <v>0</v>
      </c>
      <c r="CO1835" s="278">
        <f t="shared" si="680"/>
        <v>0</v>
      </c>
      <c r="CP1835" s="278">
        <f t="shared" si="680"/>
        <v>0</v>
      </c>
      <c r="CQ1835" s="278">
        <f t="shared" si="680"/>
        <v>0</v>
      </c>
      <c r="CR1835" s="278">
        <f t="shared" si="680"/>
        <v>0</v>
      </c>
      <c r="CS1835" s="278">
        <f t="shared" si="680"/>
        <v>0</v>
      </c>
      <c r="CT1835" s="278">
        <f t="shared" si="680"/>
        <v>0</v>
      </c>
      <c r="CU1835" s="278">
        <f t="shared" si="680"/>
        <v>0</v>
      </c>
      <c r="CV1835" s="278">
        <f t="shared" si="680"/>
        <v>0</v>
      </c>
      <c r="CW1835" s="278">
        <f t="shared" si="680"/>
        <v>0</v>
      </c>
      <c r="CX1835" s="278">
        <f t="shared" si="680"/>
        <v>0</v>
      </c>
      <c r="CY1835" s="278">
        <f t="shared" si="680"/>
        <v>0</v>
      </c>
      <c r="CZ1835" s="278">
        <f t="shared" si="680"/>
        <v>0</v>
      </c>
      <c r="DA1835" s="278">
        <f t="shared" si="680"/>
        <v>0</v>
      </c>
      <c r="DB1835" s="278">
        <f t="shared" si="680"/>
        <v>0</v>
      </c>
      <c r="DC1835" s="278">
        <f t="shared" si="680"/>
        <v>0</v>
      </c>
      <c r="DD1835" s="278">
        <f t="shared" si="680"/>
        <v>0</v>
      </c>
      <c r="DE1835" s="278">
        <f t="shared" si="680"/>
        <v>0</v>
      </c>
      <c r="DF1835" s="278">
        <f t="shared" si="680"/>
        <v>0</v>
      </c>
      <c r="DG1835" s="278">
        <f t="shared" si="680"/>
        <v>0</v>
      </c>
      <c r="DH1835" s="278">
        <f t="shared" si="680"/>
        <v>0</v>
      </c>
      <c r="DI1835" s="278">
        <f t="shared" si="680"/>
        <v>0</v>
      </c>
      <c r="DJ1835" s="278">
        <f t="shared" si="680"/>
        <v>0</v>
      </c>
      <c r="DK1835" s="278">
        <f t="shared" si="680"/>
        <v>0</v>
      </c>
      <c r="DL1835" s="278">
        <f t="shared" si="680"/>
        <v>0</v>
      </c>
      <c r="DM1835" s="278">
        <f t="shared" si="680"/>
        <v>0</v>
      </c>
      <c r="DN1835" s="278">
        <f t="shared" si="680"/>
        <v>0</v>
      </c>
      <c r="DO1835" s="278">
        <f t="shared" si="680"/>
        <v>0</v>
      </c>
      <c r="DP1835" s="278">
        <f t="shared" si="680"/>
        <v>0</v>
      </c>
      <c r="DQ1835" s="278">
        <f t="shared" si="680"/>
        <v>0</v>
      </c>
      <c r="DR1835" s="278">
        <f t="shared" si="680"/>
        <v>0</v>
      </c>
      <c r="DS1835" s="278">
        <f t="shared" si="680"/>
        <v>0</v>
      </c>
      <c r="DT1835" s="278">
        <f t="shared" si="680"/>
        <v>0</v>
      </c>
      <c r="DU1835" s="278">
        <f t="shared" si="680"/>
        <v>0</v>
      </c>
      <c r="DV1835" s="278">
        <f t="shared" si="680"/>
        <v>0</v>
      </c>
      <c r="DW1835" s="278">
        <f t="shared" si="680"/>
        <v>0</v>
      </c>
      <c r="DX1835" s="278">
        <f t="shared" si="680"/>
        <v>0</v>
      </c>
      <c r="DY1835" s="278">
        <f t="shared" si="680"/>
        <v>0</v>
      </c>
      <c r="DZ1835" s="278">
        <f t="shared" si="680"/>
        <v>0</v>
      </c>
      <c r="EA1835" s="278">
        <f t="shared" si="680"/>
        <v>0</v>
      </c>
      <c r="EB1835" s="278">
        <f t="shared" si="680"/>
        <v>0</v>
      </c>
      <c r="EC1835" s="278">
        <v>0</v>
      </c>
      <c r="ED1835" s="278">
        <f>SUM(ED1836:ED1870)</f>
        <v>0</v>
      </c>
      <c r="EE1835" s="278">
        <f>SUM(EE1836:EE1870)</f>
        <v>0</v>
      </c>
      <c r="EF1835" s="278">
        <f>SUM(EF1836:EF1870)</f>
        <v>0</v>
      </c>
      <c r="EG1835" s="281"/>
      <c r="EH1835" s="281">
        <f>SUM(EH1836:EH1870)</f>
        <v>0</v>
      </c>
      <c r="EI1835" s="278">
        <f>SUM(EI1836:EI1870)</f>
        <v>0</v>
      </c>
      <c r="EJ1835" s="281"/>
      <c r="EK1835" s="281">
        <f>SUM(EK1836:EK1870)</f>
        <v>0</v>
      </c>
      <c r="EL1835" s="278">
        <f>SUM(EL1836:EL1870)</f>
        <v>0</v>
      </c>
      <c r="EM1835" s="281"/>
      <c r="EN1835" s="281">
        <f>SUM(EN1836:EN1870)</f>
        <v>0</v>
      </c>
      <c r="EO1835" s="278">
        <f>SUM(EO1836:EO1870)</f>
        <v>0</v>
      </c>
      <c r="EP1835" s="281"/>
      <c r="EQ1835" s="281">
        <f>SUM(EQ1836:EQ1870)</f>
        <v>0</v>
      </c>
      <c r="ER1835" s="280">
        <f>SUM(ER1836:ER1870)</f>
        <v>0</v>
      </c>
      <c r="ES1835" s="278">
        <f>SUM(ES1836:ES1870)</f>
        <v>0</v>
      </c>
      <c r="ET1835" s="281"/>
      <c r="EU1835" s="281">
        <f>SUM(EU1836:EU1870)</f>
        <v>0</v>
      </c>
      <c r="EV1835" s="278">
        <f>SUM(EV1836:EV1870)</f>
        <v>0</v>
      </c>
      <c r="EW1835" s="281"/>
      <c r="EX1835" s="281">
        <f>SUM(EX1836:EX1870)</f>
        <v>0</v>
      </c>
      <c r="EY1835" s="278">
        <f>SUM(EY1836:EY1870)</f>
        <v>0</v>
      </c>
      <c r="EZ1835" s="281"/>
      <c r="FA1835" s="281">
        <f>SUM(FA1836:FA1870)</f>
        <v>0</v>
      </c>
      <c r="FB1835" s="278">
        <f>SUM(FB1836:FB1870)</f>
        <v>0</v>
      </c>
      <c r="FC1835" s="281"/>
      <c r="FD1835" s="281">
        <f>SUM(FD1836:FD1870)</f>
        <v>0</v>
      </c>
      <c r="FE1835" s="278">
        <f>SUM(FE1836:FE1870)</f>
        <v>0</v>
      </c>
      <c r="FF1835" s="281"/>
      <c r="FG1835" s="281">
        <f>SUM(FG1836:FG1870)</f>
        <v>0</v>
      </c>
      <c r="FH1835" s="278">
        <f>SUM(FH1836:FH1870)</f>
        <v>0</v>
      </c>
      <c r="FI1835" s="281"/>
      <c r="FJ1835" s="281">
        <f>SUM(FJ1836:FJ1870)</f>
        <v>0</v>
      </c>
      <c r="FK1835" s="278">
        <f>SUM(FK1836:FK1870)</f>
        <v>0</v>
      </c>
      <c r="FL1835" s="281"/>
      <c r="FM1835" s="281">
        <f>SUM(FM1836:FM1870)</f>
        <v>0</v>
      </c>
      <c r="FN1835" s="278">
        <f>SUM(FN1836:FN1870)</f>
        <v>0</v>
      </c>
      <c r="FO1835" s="281"/>
      <c r="FP1835" s="281">
        <f>SUM(FP1836:FP1870)</f>
        <v>0</v>
      </c>
      <c r="FQ1835" s="278">
        <f>SUM(FQ1836:FQ1870)</f>
        <v>0</v>
      </c>
      <c r="FR1835" s="281"/>
      <c r="FS1835" s="281">
        <f>SUM(FS1836:FS1870)</f>
        <v>0</v>
      </c>
      <c r="FT1835" s="278">
        <f>SUM(FT1836:FT1870)</f>
        <v>0</v>
      </c>
      <c r="FU1835" s="281"/>
      <c r="FV1835" s="281">
        <f>SUM(FV1836:FV1870)</f>
        <v>0</v>
      </c>
      <c r="FW1835" s="280">
        <f>SUM(FW1836:FW1870)</f>
        <v>0</v>
      </c>
      <c r="FX1835" s="278">
        <f>SUM(FX1836:FX1870)</f>
        <v>0</v>
      </c>
      <c r="FY1835" s="281"/>
      <c r="FZ1835" s="281">
        <f>SUM(FZ1836:FZ1870)</f>
        <v>0</v>
      </c>
      <c r="GA1835" s="278"/>
      <c r="GB1835" s="278">
        <f>SUM(GB1836:GB1870)</f>
        <v>0</v>
      </c>
      <c r="GC1835" s="281"/>
      <c r="GD1835" s="281">
        <f>SUM(GD1836:GD1870)</f>
        <v>0</v>
      </c>
      <c r="GE1835" s="278">
        <f>SUM(GE1836:GE1870)</f>
        <v>0</v>
      </c>
      <c r="GF1835" s="281"/>
      <c r="GG1835" s="281">
        <f t="shared" ref="GG1835:GW1835" si="681">SUM(GG1836:GG1870)</f>
        <v>0</v>
      </c>
      <c r="GH1835" s="278">
        <f t="shared" si="681"/>
        <v>0</v>
      </c>
      <c r="GI1835" s="281">
        <f t="shared" si="681"/>
        <v>0</v>
      </c>
      <c r="GJ1835" s="278">
        <f t="shared" si="681"/>
        <v>0</v>
      </c>
      <c r="GK1835" s="281">
        <f t="shared" si="681"/>
        <v>0</v>
      </c>
      <c r="GL1835" s="278">
        <f t="shared" si="681"/>
        <v>0</v>
      </c>
      <c r="GM1835" s="281">
        <f t="shared" si="681"/>
        <v>0</v>
      </c>
      <c r="GN1835" s="281">
        <f t="shared" si="681"/>
        <v>0</v>
      </c>
      <c r="GO1835" s="281">
        <f t="shared" si="681"/>
        <v>0</v>
      </c>
      <c r="GP1835" s="278">
        <f t="shared" si="681"/>
        <v>0</v>
      </c>
      <c r="GQ1835" s="281">
        <f t="shared" si="681"/>
        <v>0</v>
      </c>
      <c r="GR1835" s="278">
        <f t="shared" si="681"/>
        <v>0</v>
      </c>
      <c r="GS1835" s="281">
        <f t="shared" si="681"/>
        <v>0</v>
      </c>
      <c r="GT1835" s="281">
        <f t="shared" si="681"/>
        <v>0</v>
      </c>
      <c r="GU1835" s="281">
        <f t="shared" si="681"/>
        <v>0</v>
      </c>
      <c r="GV1835" s="281">
        <f t="shared" si="681"/>
        <v>0</v>
      </c>
      <c r="GW1835" s="281">
        <f t="shared" si="681"/>
        <v>0</v>
      </c>
    </row>
    <row r="1836" spans="1:205" ht="12.75" collapsed="1">
      <c r="A1836" s="282"/>
      <c r="B1836" s="283"/>
      <c r="C1836" s="284"/>
      <c r="D1836" s="284"/>
      <c r="E1836" s="284"/>
      <c r="F1836" s="284"/>
      <c r="G1836" s="284"/>
      <c r="H1836" s="288"/>
      <c r="I1836" s="286"/>
      <c r="J1836" s="286"/>
      <c r="K1836" s="286"/>
      <c r="L1836" s="286"/>
      <c r="M1836" s="286"/>
      <c r="N1836" s="286"/>
      <c r="O1836" s="287"/>
      <c r="P1836" s="287"/>
      <c r="Q1836" s="288"/>
      <c r="R1836" s="288"/>
      <c r="S1836" s="288"/>
      <c r="T1836" s="286"/>
      <c r="U1836" s="286"/>
      <c r="V1836" s="286"/>
      <c r="W1836" s="286"/>
      <c r="X1836" s="286"/>
      <c r="Y1836" s="286"/>
      <c r="Z1836" s="286"/>
      <c r="AA1836" s="286"/>
      <c r="AB1836" s="286"/>
      <c r="AC1836" s="289">
        <v>0</v>
      </c>
      <c r="AD1836" s="289">
        <v>0</v>
      </c>
      <c r="AE1836" s="289">
        <v>0</v>
      </c>
      <c r="AF1836" s="289">
        <v>0</v>
      </c>
      <c r="AG1836" s="286">
        <v>0</v>
      </c>
      <c r="AH1836" s="286">
        <v>0</v>
      </c>
      <c r="AI1836" s="286"/>
      <c r="AJ1836" s="286"/>
      <c r="AK1836" s="286"/>
      <c r="AL1836" s="286"/>
      <c r="AM1836" s="286"/>
      <c r="AN1836" s="286"/>
      <c r="AO1836" s="286"/>
      <c r="AP1836" s="286"/>
      <c r="AQ1836" s="286"/>
      <c r="AR1836" s="286"/>
      <c r="AS1836" s="286"/>
      <c r="AT1836" s="286"/>
      <c r="AU1836" s="286"/>
      <c r="AV1836" s="286"/>
      <c r="AW1836" s="286"/>
      <c r="AX1836" s="286"/>
      <c r="AY1836" s="286"/>
      <c r="AZ1836" s="286"/>
      <c r="BA1836" s="286"/>
      <c r="BB1836" s="286"/>
      <c r="BC1836" s="286"/>
      <c r="BD1836" s="286"/>
      <c r="BE1836" s="286"/>
      <c r="BF1836" s="286"/>
      <c r="BG1836" s="286"/>
      <c r="BH1836" s="286"/>
      <c r="BI1836" s="286"/>
      <c r="BJ1836" s="286"/>
      <c r="BK1836" s="290">
        <v>0</v>
      </c>
      <c r="BL1836" s="290">
        <v>0</v>
      </c>
      <c r="BM1836" s="290">
        <v>0</v>
      </c>
      <c r="BN1836" s="290">
        <v>0</v>
      </c>
      <c r="BO1836" s="286"/>
      <c r="BP1836" s="286"/>
      <c r="BQ1836" s="286"/>
      <c r="BR1836" s="286"/>
      <c r="BS1836" s="286"/>
      <c r="BT1836" s="286"/>
      <c r="BU1836" s="286"/>
      <c r="BV1836" s="286"/>
      <c r="BW1836" s="286"/>
      <c r="BX1836" s="286"/>
      <c r="BY1836" s="286"/>
      <c r="BZ1836" s="286"/>
      <c r="CA1836" s="286"/>
      <c r="CB1836" s="286"/>
      <c r="CC1836" s="286"/>
      <c r="CD1836" s="286"/>
      <c r="CE1836" s="286"/>
      <c r="CF1836" s="286"/>
      <c r="CG1836" s="286"/>
      <c r="CH1836" s="286"/>
      <c r="CI1836" s="286"/>
      <c r="CJ1836" s="286"/>
      <c r="CK1836" s="286"/>
      <c r="CL1836" s="286"/>
      <c r="CM1836" s="286"/>
      <c r="CN1836" s="286"/>
      <c r="CO1836" s="286"/>
      <c r="CP1836" s="286"/>
      <c r="CQ1836" s="286"/>
      <c r="CR1836" s="286"/>
      <c r="CS1836" s="286"/>
      <c r="CT1836" s="286"/>
      <c r="CU1836" s="286"/>
      <c r="CV1836" s="286"/>
      <c r="CW1836" s="286"/>
      <c r="CX1836" s="286"/>
      <c r="CY1836" s="286"/>
      <c r="CZ1836" s="286"/>
      <c r="DA1836" s="286"/>
      <c r="DB1836" s="286"/>
      <c r="DC1836" s="286"/>
      <c r="DD1836" s="286"/>
      <c r="DE1836" s="286"/>
      <c r="DF1836" s="286"/>
      <c r="DG1836" s="286"/>
      <c r="DH1836" s="286"/>
      <c r="DI1836" s="286"/>
      <c r="DJ1836" s="286"/>
      <c r="DK1836" s="286"/>
      <c r="DL1836" s="286"/>
      <c r="DM1836" s="286"/>
      <c r="DN1836" s="286"/>
      <c r="DO1836" s="286"/>
      <c r="DP1836" s="286"/>
      <c r="DQ1836" s="286"/>
      <c r="DR1836" s="286"/>
      <c r="DS1836" s="286"/>
      <c r="DT1836" s="286"/>
      <c r="DU1836" s="286"/>
      <c r="DV1836" s="286"/>
      <c r="DW1836" s="286"/>
      <c r="DX1836" s="286"/>
      <c r="DY1836" s="286"/>
      <c r="DZ1836" s="286"/>
      <c r="EA1836" s="286"/>
      <c r="EB1836" s="286"/>
      <c r="EC1836" s="289">
        <v>0</v>
      </c>
      <c r="ED1836" s="286"/>
      <c r="EE1836" s="286"/>
      <c r="EF1836" s="286"/>
      <c r="EG1836" s="291"/>
      <c r="EH1836" s="291"/>
      <c r="EI1836" s="286"/>
      <c r="EJ1836" s="291"/>
      <c r="EK1836" s="291"/>
      <c r="EL1836" s="286"/>
      <c r="EM1836" s="291"/>
      <c r="EN1836" s="291"/>
      <c r="EO1836" s="286"/>
      <c r="EP1836" s="291"/>
      <c r="EQ1836" s="291"/>
      <c r="ER1836" s="288"/>
      <c r="ES1836" s="286"/>
      <c r="ET1836" s="291"/>
      <c r="EU1836" s="291"/>
      <c r="EV1836" s="286"/>
      <c r="EW1836" s="291"/>
      <c r="EX1836" s="291"/>
      <c r="EY1836" s="286"/>
      <c r="EZ1836" s="291"/>
      <c r="FA1836" s="291"/>
      <c r="FB1836" s="286"/>
      <c r="FC1836" s="291"/>
      <c r="FD1836" s="291"/>
      <c r="FE1836" s="286"/>
      <c r="FF1836" s="291"/>
      <c r="FG1836" s="291"/>
      <c r="FH1836" s="286"/>
      <c r="FI1836" s="291"/>
      <c r="FJ1836" s="291"/>
      <c r="FK1836" s="286"/>
      <c r="FL1836" s="291"/>
      <c r="FM1836" s="291"/>
      <c r="FN1836" s="286"/>
      <c r="FO1836" s="291"/>
      <c r="FP1836" s="291"/>
      <c r="FQ1836" s="286"/>
      <c r="FR1836" s="291"/>
      <c r="FS1836" s="291"/>
      <c r="FT1836" s="286"/>
      <c r="FU1836" s="291"/>
      <c r="FV1836" s="291"/>
      <c r="FW1836" s="288"/>
      <c r="FX1836" s="286"/>
      <c r="FY1836" s="291"/>
      <c r="FZ1836" s="291"/>
      <c r="GA1836" s="292"/>
      <c r="GB1836" s="293"/>
      <c r="GC1836" s="294"/>
      <c r="GD1836" s="294"/>
      <c r="GE1836" s="293"/>
      <c r="GF1836" s="294"/>
      <c r="GG1836" s="294"/>
      <c r="GH1836" s="293"/>
      <c r="GI1836" s="294"/>
      <c r="GJ1836" s="293"/>
      <c r="GK1836" s="294"/>
      <c r="GL1836" s="293"/>
      <c r="GM1836" s="294"/>
      <c r="GN1836" s="291"/>
      <c r="GO1836" s="295"/>
      <c r="GP1836" s="296"/>
      <c r="GQ1836" s="295"/>
      <c r="GR1836" s="302"/>
      <c r="GS1836" s="297"/>
      <c r="GT1836" s="297"/>
      <c r="GU1836" s="297"/>
      <c r="GV1836" s="297"/>
      <c r="GW1836" s="297"/>
    </row>
    <row r="1837" spans="1:205" ht="12.75" hidden="1" outlineLevel="1">
      <c r="A1837" s="212"/>
      <c r="B1837" s="213"/>
      <c r="C1837" s="221"/>
      <c r="D1837" s="221"/>
      <c r="E1837" s="221"/>
      <c r="F1837" s="221"/>
      <c r="G1837" s="221"/>
      <c r="H1837" s="222"/>
      <c r="I1837" s="223"/>
      <c r="J1837" s="223"/>
      <c r="K1837" s="223"/>
      <c r="L1837" s="223"/>
      <c r="M1837" s="223"/>
      <c r="N1837" s="223"/>
      <c r="O1837" s="224"/>
      <c r="P1837" s="224"/>
      <c r="Q1837" s="222"/>
      <c r="R1837" s="222"/>
      <c r="S1837" s="222"/>
      <c r="T1837" s="223"/>
      <c r="U1837" s="223"/>
      <c r="V1837" s="223"/>
      <c r="W1837" s="223"/>
      <c r="X1837" s="223"/>
      <c r="Y1837" s="223"/>
      <c r="Z1837" s="223"/>
      <c r="AA1837" s="223"/>
      <c r="AB1837" s="223"/>
      <c r="AC1837" s="225">
        <v>0</v>
      </c>
      <c r="AD1837" s="225">
        <v>0</v>
      </c>
      <c r="AE1837" s="225">
        <v>0</v>
      </c>
      <c r="AF1837" s="225">
        <v>0</v>
      </c>
      <c r="AG1837" s="226">
        <v>0</v>
      </c>
      <c r="AH1837" s="226">
        <v>0</v>
      </c>
      <c r="AI1837" s="223"/>
      <c r="AJ1837" s="223"/>
      <c r="AK1837" s="223"/>
      <c r="AL1837" s="223"/>
      <c r="AM1837" s="223"/>
      <c r="AN1837" s="223"/>
      <c r="AO1837" s="223"/>
      <c r="AP1837" s="223"/>
      <c r="AQ1837" s="223"/>
      <c r="AR1837" s="223"/>
      <c r="AS1837" s="223"/>
      <c r="AT1837" s="223"/>
      <c r="AU1837" s="223"/>
      <c r="AV1837" s="223"/>
      <c r="AW1837" s="223"/>
      <c r="AX1837" s="223"/>
      <c r="AY1837" s="223"/>
      <c r="AZ1837" s="223"/>
      <c r="BA1837" s="223"/>
      <c r="BB1837" s="223"/>
      <c r="BC1837" s="223"/>
      <c r="BD1837" s="223"/>
      <c r="BE1837" s="223"/>
      <c r="BF1837" s="223"/>
      <c r="BG1837" s="223"/>
      <c r="BH1837" s="223"/>
      <c r="BI1837" s="223"/>
      <c r="BJ1837" s="223"/>
      <c r="BK1837" s="225">
        <v>0</v>
      </c>
      <c r="BL1837" s="225">
        <v>0</v>
      </c>
      <c r="BM1837" s="225">
        <v>0</v>
      </c>
      <c r="BN1837" s="225">
        <v>0</v>
      </c>
      <c r="BO1837" s="223"/>
      <c r="BP1837" s="223"/>
      <c r="BQ1837" s="223"/>
      <c r="BR1837" s="223"/>
      <c r="BS1837" s="223"/>
      <c r="BT1837" s="223"/>
      <c r="BU1837" s="223"/>
      <c r="BV1837" s="223"/>
      <c r="BW1837" s="223"/>
      <c r="BX1837" s="223"/>
      <c r="BY1837" s="223"/>
      <c r="BZ1837" s="223"/>
      <c r="CA1837" s="223"/>
      <c r="CB1837" s="223"/>
      <c r="CC1837" s="223"/>
      <c r="CD1837" s="223"/>
      <c r="CE1837" s="223"/>
      <c r="CF1837" s="223"/>
      <c r="CG1837" s="223"/>
      <c r="CH1837" s="223"/>
      <c r="CI1837" s="223"/>
      <c r="CJ1837" s="223"/>
      <c r="CK1837" s="223"/>
      <c r="CL1837" s="223"/>
      <c r="CM1837" s="223"/>
      <c r="CN1837" s="223"/>
      <c r="CO1837" s="223"/>
      <c r="CP1837" s="223"/>
      <c r="CQ1837" s="223"/>
      <c r="CR1837" s="223"/>
      <c r="CS1837" s="223"/>
      <c r="CT1837" s="223"/>
      <c r="CU1837" s="223"/>
      <c r="CV1837" s="223"/>
      <c r="CW1837" s="223"/>
      <c r="CX1837" s="223"/>
      <c r="CY1837" s="223"/>
      <c r="CZ1837" s="223"/>
      <c r="DA1837" s="223"/>
      <c r="DB1837" s="223"/>
      <c r="DC1837" s="223"/>
      <c r="DD1837" s="223"/>
      <c r="DE1837" s="223"/>
      <c r="DF1837" s="223"/>
      <c r="DG1837" s="223"/>
      <c r="DH1837" s="223"/>
      <c r="DI1837" s="223"/>
      <c r="DJ1837" s="223"/>
      <c r="DK1837" s="223"/>
      <c r="DL1837" s="223"/>
      <c r="DM1837" s="223"/>
      <c r="DN1837" s="223"/>
      <c r="DO1837" s="223"/>
      <c r="DP1837" s="223"/>
      <c r="DQ1837" s="223"/>
      <c r="DR1837" s="223"/>
      <c r="DS1837" s="223"/>
      <c r="DT1837" s="223"/>
      <c r="DU1837" s="223"/>
      <c r="DV1837" s="223"/>
      <c r="DW1837" s="223"/>
      <c r="DX1837" s="223"/>
      <c r="DY1837" s="223"/>
      <c r="DZ1837" s="223"/>
      <c r="EA1837" s="223"/>
      <c r="EB1837" s="223"/>
      <c r="EC1837" s="227">
        <v>0</v>
      </c>
      <c r="ED1837" s="223"/>
      <c r="EE1837" s="223"/>
      <c r="EF1837" s="223"/>
      <c r="EG1837" s="229"/>
      <c r="EH1837" s="229"/>
      <c r="EI1837" s="223"/>
      <c r="EJ1837" s="229"/>
      <c r="EK1837" s="229"/>
      <c r="EL1837" s="223"/>
      <c r="EM1837" s="229"/>
      <c r="EN1837" s="229"/>
      <c r="EO1837" s="223"/>
      <c r="EP1837" s="229"/>
      <c r="EQ1837" s="229"/>
      <c r="ER1837" s="222"/>
      <c r="ES1837" s="223"/>
      <c r="ET1837" s="229"/>
      <c r="EU1837" s="229"/>
      <c r="EV1837" s="223"/>
      <c r="EW1837" s="229"/>
      <c r="EX1837" s="229"/>
      <c r="EY1837" s="223"/>
      <c r="EZ1837" s="229"/>
      <c r="FA1837" s="229"/>
      <c r="FB1837" s="223"/>
      <c r="FC1837" s="229"/>
      <c r="FD1837" s="229"/>
      <c r="FE1837" s="223"/>
      <c r="FF1837" s="229"/>
      <c r="FG1837" s="229"/>
      <c r="FH1837" s="223"/>
      <c r="FI1837" s="229"/>
      <c r="FJ1837" s="229"/>
      <c r="FK1837" s="223"/>
      <c r="FL1837" s="229"/>
      <c r="FM1837" s="229"/>
      <c r="FN1837" s="223"/>
      <c r="FO1837" s="229"/>
      <c r="FP1837" s="229"/>
      <c r="FQ1837" s="223"/>
      <c r="FR1837" s="229"/>
      <c r="FS1837" s="229"/>
      <c r="FT1837" s="223"/>
      <c r="FU1837" s="229"/>
      <c r="FV1837" s="229"/>
      <c r="FW1837" s="222"/>
      <c r="FX1837" s="223"/>
      <c r="FY1837" s="229"/>
      <c r="FZ1837" s="229"/>
      <c r="GA1837" s="230"/>
      <c r="GB1837" s="231"/>
      <c r="GC1837" s="232"/>
      <c r="GD1837" s="232"/>
      <c r="GE1837" s="231"/>
      <c r="GF1837" s="232"/>
      <c r="GG1837" s="232"/>
      <c r="GH1837" s="231"/>
      <c r="GI1837" s="232"/>
      <c r="GJ1837" s="231"/>
      <c r="GK1837" s="232"/>
      <c r="GL1837" s="231"/>
      <c r="GM1837" s="232"/>
      <c r="GN1837" s="228"/>
      <c r="GO1837" s="234"/>
      <c r="GP1837" s="298"/>
      <c r="GQ1837" s="239"/>
      <c r="GR1837" s="223"/>
      <c r="GS1837" s="239"/>
      <c r="GT1837" s="239"/>
      <c r="GU1837" s="239"/>
      <c r="GV1837" s="234">
        <f t="shared" ref="GV1837:GV1869" si="682">SUM(GA1837,GQ1837,GS1837,GT1837,GU1837)</f>
        <v>0</v>
      </c>
      <c r="GW1837" s="234">
        <f t="shared" ref="GW1837:GW1869" si="683">SUM(GO1837,GQ1837,GS1837,GT1837:GU1837)</f>
        <v>0</v>
      </c>
    </row>
    <row r="1838" spans="1:205" ht="12.75" hidden="1" outlineLevel="1">
      <c r="A1838" s="212"/>
      <c r="B1838" s="213"/>
      <c r="C1838" s="221"/>
      <c r="D1838" s="221"/>
      <c r="E1838" s="221"/>
      <c r="F1838" s="221"/>
      <c r="G1838" s="221"/>
      <c r="H1838" s="222"/>
      <c r="I1838" s="223"/>
      <c r="J1838" s="223"/>
      <c r="K1838" s="223"/>
      <c r="L1838" s="223"/>
      <c r="M1838" s="223"/>
      <c r="N1838" s="223"/>
      <c r="O1838" s="224"/>
      <c r="P1838" s="224"/>
      <c r="Q1838" s="222"/>
      <c r="R1838" s="222"/>
      <c r="S1838" s="222"/>
      <c r="T1838" s="223"/>
      <c r="U1838" s="223"/>
      <c r="V1838" s="223"/>
      <c r="W1838" s="223"/>
      <c r="X1838" s="223"/>
      <c r="Y1838" s="223"/>
      <c r="Z1838" s="223"/>
      <c r="AA1838" s="223"/>
      <c r="AB1838" s="223"/>
      <c r="AC1838" s="225">
        <v>0</v>
      </c>
      <c r="AD1838" s="225">
        <v>0</v>
      </c>
      <c r="AE1838" s="225">
        <v>0</v>
      </c>
      <c r="AF1838" s="225">
        <v>0</v>
      </c>
      <c r="AG1838" s="226">
        <v>0</v>
      </c>
      <c r="AH1838" s="226">
        <v>0</v>
      </c>
      <c r="AI1838" s="223"/>
      <c r="AJ1838" s="223"/>
      <c r="AK1838" s="223"/>
      <c r="AL1838" s="223"/>
      <c r="AM1838" s="223"/>
      <c r="AN1838" s="223"/>
      <c r="AO1838" s="223"/>
      <c r="AP1838" s="223"/>
      <c r="AQ1838" s="223"/>
      <c r="AR1838" s="223"/>
      <c r="AS1838" s="223"/>
      <c r="AT1838" s="223"/>
      <c r="AU1838" s="223"/>
      <c r="AV1838" s="223"/>
      <c r="AW1838" s="223"/>
      <c r="AX1838" s="223"/>
      <c r="AY1838" s="223"/>
      <c r="AZ1838" s="223"/>
      <c r="BA1838" s="223"/>
      <c r="BB1838" s="223"/>
      <c r="BC1838" s="223"/>
      <c r="BD1838" s="223"/>
      <c r="BE1838" s="223"/>
      <c r="BF1838" s="223"/>
      <c r="BG1838" s="223"/>
      <c r="BH1838" s="223"/>
      <c r="BI1838" s="223"/>
      <c r="BJ1838" s="223"/>
      <c r="BK1838" s="225">
        <v>0</v>
      </c>
      <c r="BL1838" s="225">
        <v>0</v>
      </c>
      <c r="BM1838" s="225">
        <v>0</v>
      </c>
      <c r="BN1838" s="225">
        <v>0</v>
      </c>
      <c r="BO1838" s="223"/>
      <c r="BP1838" s="223"/>
      <c r="BQ1838" s="223"/>
      <c r="BR1838" s="223"/>
      <c r="BS1838" s="223"/>
      <c r="BT1838" s="223"/>
      <c r="BU1838" s="223"/>
      <c r="BV1838" s="223"/>
      <c r="BW1838" s="223"/>
      <c r="BX1838" s="223"/>
      <c r="BY1838" s="223"/>
      <c r="BZ1838" s="223"/>
      <c r="CA1838" s="223"/>
      <c r="CB1838" s="223"/>
      <c r="CC1838" s="223"/>
      <c r="CD1838" s="223"/>
      <c r="CE1838" s="223"/>
      <c r="CF1838" s="223"/>
      <c r="CG1838" s="223"/>
      <c r="CH1838" s="223"/>
      <c r="CI1838" s="223"/>
      <c r="CJ1838" s="223"/>
      <c r="CK1838" s="223"/>
      <c r="CL1838" s="223"/>
      <c r="CM1838" s="223"/>
      <c r="CN1838" s="223"/>
      <c r="CO1838" s="223"/>
      <c r="CP1838" s="223"/>
      <c r="CQ1838" s="223"/>
      <c r="CR1838" s="223"/>
      <c r="CS1838" s="223"/>
      <c r="CT1838" s="223"/>
      <c r="CU1838" s="223"/>
      <c r="CV1838" s="223"/>
      <c r="CW1838" s="223"/>
      <c r="CX1838" s="223"/>
      <c r="CY1838" s="223"/>
      <c r="CZ1838" s="223"/>
      <c r="DA1838" s="223"/>
      <c r="DB1838" s="223"/>
      <c r="DC1838" s="223"/>
      <c r="DD1838" s="223"/>
      <c r="DE1838" s="223"/>
      <c r="DF1838" s="223"/>
      <c r="DG1838" s="223"/>
      <c r="DH1838" s="223"/>
      <c r="DI1838" s="223"/>
      <c r="DJ1838" s="223"/>
      <c r="DK1838" s="223"/>
      <c r="DL1838" s="223"/>
      <c r="DM1838" s="223"/>
      <c r="DN1838" s="223"/>
      <c r="DO1838" s="223"/>
      <c r="DP1838" s="223"/>
      <c r="DQ1838" s="223"/>
      <c r="DR1838" s="223"/>
      <c r="DS1838" s="223"/>
      <c r="DT1838" s="223"/>
      <c r="DU1838" s="223"/>
      <c r="DV1838" s="223"/>
      <c r="DW1838" s="223"/>
      <c r="DX1838" s="223"/>
      <c r="DY1838" s="223"/>
      <c r="DZ1838" s="223"/>
      <c r="EA1838" s="223"/>
      <c r="EB1838" s="223"/>
      <c r="EC1838" s="227">
        <v>0</v>
      </c>
      <c r="ED1838" s="223"/>
      <c r="EE1838" s="223"/>
      <c r="EF1838" s="223"/>
      <c r="EG1838" s="229"/>
      <c r="EH1838" s="229"/>
      <c r="EI1838" s="223"/>
      <c r="EJ1838" s="229"/>
      <c r="EK1838" s="229"/>
      <c r="EL1838" s="223"/>
      <c r="EM1838" s="229"/>
      <c r="EN1838" s="229"/>
      <c r="EO1838" s="223"/>
      <c r="EP1838" s="229"/>
      <c r="EQ1838" s="229"/>
      <c r="ER1838" s="222"/>
      <c r="ES1838" s="223"/>
      <c r="ET1838" s="229"/>
      <c r="EU1838" s="229"/>
      <c r="EV1838" s="223"/>
      <c r="EW1838" s="229"/>
      <c r="EX1838" s="229"/>
      <c r="EY1838" s="223"/>
      <c r="EZ1838" s="229"/>
      <c r="FA1838" s="229"/>
      <c r="FB1838" s="223"/>
      <c r="FC1838" s="229"/>
      <c r="FD1838" s="229"/>
      <c r="FE1838" s="223"/>
      <c r="FF1838" s="229"/>
      <c r="FG1838" s="229"/>
      <c r="FH1838" s="223"/>
      <c r="FI1838" s="229"/>
      <c r="FJ1838" s="229"/>
      <c r="FK1838" s="223"/>
      <c r="FL1838" s="229"/>
      <c r="FM1838" s="229"/>
      <c r="FN1838" s="223"/>
      <c r="FO1838" s="229"/>
      <c r="FP1838" s="229"/>
      <c r="FQ1838" s="223"/>
      <c r="FR1838" s="229"/>
      <c r="FS1838" s="229"/>
      <c r="FT1838" s="223"/>
      <c r="FU1838" s="229"/>
      <c r="FV1838" s="229"/>
      <c r="FW1838" s="222"/>
      <c r="FX1838" s="223"/>
      <c r="FY1838" s="229"/>
      <c r="FZ1838" s="229"/>
      <c r="GA1838" s="230"/>
      <c r="GB1838" s="231"/>
      <c r="GC1838" s="232"/>
      <c r="GD1838" s="232"/>
      <c r="GE1838" s="231"/>
      <c r="GF1838" s="232"/>
      <c r="GG1838" s="232"/>
      <c r="GH1838" s="231"/>
      <c r="GI1838" s="232"/>
      <c r="GJ1838" s="231"/>
      <c r="GK1838" s="232"/>
      <c r="GL1838" s="231"/>
      <c r="GM1838" s="232"/>
      <c r="GN1838" s="228"/>
      <c r="GO1838" s="234"/>
      <c r="GP1838" s="298"/>
      <c r="GQ1838" s="239"/>
      <c r="GR1838" s="223"/>
      <c r="GS1838" s="239"/>
      <c r="GT1838" s="239"/>
      <c r="GU1838" s="239"/>
      <c r="GV1838" s="234">
        <f t="shared" si="682"/>
        <v>0</v>
      </c>
      <c r="GW1838" s="234">
        <f t="shared" si="683"/>
        <v>0</v>
      </c>
    </row>
    <row r="1839" spans="1:205" ht="12.75" hidden="1" outlineLevel="1">
      <c r="A1839" s="212"/>
      <c r="B1839" s="213"/>
      <c r="C1839" s="221"/>
      <c r="D1839" s="221"/>
      <c r="E1839" s="221"/>
      <c r="F1839" s="221"/>
      <c r="G1839" s="221"/>
      <c r="H1839" s="222"/>
      <c r="I1839" s="223"/>
      <c r="J1839" s="223"/>
      <c r="K1839" s="223"/>
      <c r="L1839" s="223"/>
      <c r="M1839" s="223"/>
      <c r="N1839" s="223"/>
      <c r="O1839" s="224"/>
      <c r="P1839" s="224"/>
      <c r="Q1839" s="222"/>
      <c r="R1839" s="222"/>
      <c r="S1839" s="222"/>
      <c r="T1839" s="223"/>
      <c r="U1839" s="223"/>
      <c r="V1839" s="223"/>
      <c r="W1839" s="223"/>
      <c r="X1839" s="223"/>
      <c r="Y1839" s="223"/>
      <c r="Z1839" s="223"/>
      <c r="AA1839" s="223"/>
      <c r="AB1839" s="223"/>
      <c r="AC1839" s="225">
        <v>0</v>
      </c>
      <c r="AD1839" s="225">
        <v>0</v>
      </c>
      <c r="AE1839" s="225">
        <v>0</v>
      </c>
      <c r="AF1839" s="225">
        <v>0</v>
      </c>
      <c r="AG1839" s="226">
        <v>0</v>
      </c>
      <c r="AH1839" s="226">
        <v>0</v>
      </c>
      <c r="AI1839" s="223"/>
      <c r="AJ1839" s="223"/>
      <c r="AK1839" s="223"/>
      <c r="AL1839" s="223"/>
      <c r="AM1839" s="223"/>
      <c r="AN1839" s="223"/>
      <c r="AO1839" s="223"/>
      <c r="AP1839" s="223"/>
      <c r="AQ1839" s="223"/>
      <c r="AR1839" s="223"/>
      <c r="AS1839" s="223"/>
      <c r="AT1839" s="223"/>
      <c r="AU1839" s="223"/>
      <c r="AV1839" s="223"/>
      <c r="AW1839" s="223"/>
      <c r="AX1839" s="223"/>
      <c r="AY1839" s="223"/>
      <c r="AZ1839" s="223"/>
      <c r="BA1839" s="223"/>
      <c r="BB1839" s="223"/>
      <c r="BC1839" s="223"/>
      <c r="BD1839" s="223"/>
      <c r="BE1839" s="223"/>
      <c r="BF1839" s="223"/>
      <c r="BG1839" s="223"/>
      <c r="BH1839" s="223"/>
      <c r="BI1839" s="223"/>
      <c r="BJ1839" s="223"/>
      <c r="BK1839" s="225">
        <v>0</v>
      </c>
      <c r="BL1839" s="225">
        <v>0</v>
      </c>
      <c r="BM1839" s="225">
        <v>0</v>
      </c>
      <c r="BN1839" s="225">
        <v>0</v>
      </c>
      <c r="BO1839" s="223"/>
      <c r="BP1839" s="223"/>
      <c r="BQ1839" s="223"/>
      <c r="BR1839" s="223"/>
      <c r="BS1839" s="223"/>
      <c r="BT1839" s="223"/>
      <c r="BU1839" s="223"/>
      <c r="BV1839" s="223"/>
      <c r="BW1839" s="223"/>
      <c r="BX1839" s="223"/>
      <c r="BY1839" s="223"/>
      <c r="BZ1839" s="223"/>
      <c r="CA1839" s="223"/>
      <c r="CB1839" s="223"/>
      <c r="CC1839" s="223"/>
      <c r="CD1839" s="223"/>
      <c r="CE1839" s="223"/>
      <c r="CF1839" s="223"/>
      <c r="CG1839" s="223"/>
      <c r="CH1839" s="223"/>
      <c r="CI1839" s="223"/>
      <c r="CJ1839" s="223"/>
      <c r="CK1839" s="223"/>
      <c r="CL1839" s="223"/>
      <c r="CM1839" s="223"/>
      <c r="CN1839" s="223"/>
      <c r="CO1839" s="223"/>
      <c r="CP1839" s="223"/>
      <c r="CQ1839" s="223"/>
      <c r="CR1839" s="223"/>
      <c r="CS1839" s="223"/>
      <c r="CT1839" s="223"/>
      <c r="CU1839" s="223"/>
      <c r="CV1839" s="223"/>
      <c r="CW1839" s="223"/>
      <c r="CX1839" s="223"/>
      <c r="CY1839" s="223"/>
      <c r="CZ1839" s="223"/>
      <c r="DA1839" s="223"/>
      <c r="DB1839" s="223"/>
      <c r="DC1839" s="223"/>
      <c r="DD1839" s="223"/>
      <c r="DE1839" s="223"/>
      <c r="DF1839" s="223"/>
      <c r="DG1839" s="223"/>
      <c r="DH1839" s="223"/>
      <c r="DI1839" s="223"/>
      <c r="DJ1839" s="223"/>
      <c r="DK1839" s="223"/>
      <c r="DL1839" s="223"/>
      <c r="DM1839" s="223"/>
      <c r="DN1839" s="223"/>
      <c r="DO1839" s="223"/>
      <c r="DP1839" s="223"/>
      <c r="DQ1839" s="223"/>
      <c r="DR1839" s="223"/>
      <c r="DS1839" s="223"/>
      <c r="DT1839" s="223"/>
      <c r="DU1839" s="223"/>
      <c r="DV1839" s="223"/>
      <c r="DW1839" s="223"/>
      <c r="DX1839" s="223"/>
      <c r="DY1839" s="223"/>
      <c r="DZ1839" s="223"/>
      <c r="EA1839" s="223"/>
      <c r="EB1839" s="223"/>
      <c r="EC1839" s="227">
        <v>0</v>
      </c>
      <c r="ED1839" s="223"/>
      <c r="EE1839" s="223"/>
      <c r="EF1839" s="223"/>
      <c r="EG1839" s="229"/>
      <c r="EH1839" s="229"/>
      <c r="EI1839" s="223"/>
      <c r="EJ1839" s="229"/>
      <c r="EK1839" s="229"/>
      <c r="EL1839" s="223"/>
      <c r="EM1839" s="229"/>
      <c r="EN1839" s="229"/>
      <c r="EO1839" s="223"/>
      <c r="EP1839" s="229"/>
      <c r="EQ1839" s="229"/>
      <c r="ER1839" s="222"/>
      <c r="ES1839" s="223"/>
      <c r="ET1839" s="229"/>
      <c r="EU1839" s="229"/>
      <c r="EV1839" s="223"/>
      <c r="EW1839" s="229"/>
      <c r="EX1839" s="229"/>
      <c r="EY1839" s="223"/>
      <c r="EZ1839" s="229"/>
      <c r="FA1839" s="229"/>
      <c r="FB1839" s="223"/>
      <c r="FC1839" s="229"/>
      <c r="FD1839" s="229"/>
      <c r="FE1839" s="223"/>
      <c r="FF1839" s="229"/>
      <c r="FG1839" s="229"/>
      <c r="FH1839" s="223"/>
      <c r="FI1839" s="229"/>
      <c r="FJ1839" s="229"/>
      <c r="FK1839" s="223"/>
      <c r="FL1839" s="229"/>
      <c r="FM1839" s="229"/>
      <c r="FN1839" s="223"/>
      <c r="FO1839" s="229"/>
      <c r="FP1839" s="229"/>
      <c r="FQ1839" s="223"/>
      <c r="FR1839" s="229"/>
      <c r="FS1839" s="229"/>
      <c r="FT1839" s="223"/>
      <c r="FU1839" s="229"/>
      <c r="FV1839" s="229"/>
      <c r="FW1839" s="222"/>
      <c r="FX1839" s="223"/>
      <c r="FY1839" s="229"/>
      <c r="FZ1839" s="229"/>
      <c r="GA1839" s="230"/>
      <c r="GB1839" s="231"/>
      <c r="GC1839" s="232"/>
      <c r="GD1839" s="232"/>
      <c r="GE1839" s="231"/>
      <c r="GF1839" s="232"/>
      <c r="GG1839" s="232"/>
      <c r="GH1839" s="231"/>
      <c r="GI1839" s="232"/>
      <c r="GJ1839" s="231"/>
      <c r="GK1839" s="232"/>
      <c r="GL1839" s="231"/>
      <c r="GM1839" s="232"/>
      <c r="GN1839" s="228"/>
      <c r="GO1839" s="234"/>
      <c r="GP1839" s="298"/>
      <c r="GQ1839" s="239"/>
      <c r="GR1839" s="223"/>
      <c r="GS1839" s="239"/>
      <c r="GT1839" s="239"/>
      <c r="GU1839" s="239"/>
      <c r="GV1839" s="234">
        <f t="shared" si="682"/>
        <v>0</v>
      </c>
      <c r="GW1839" s="234">
        <f t="shared" si="683"/>
        <v>0</v>
      </c>
    </row>
    <row r="1840" spans="1:205" ht="12.75" hidden="1" outlineLevel="1">
      <c r="A1840" s="212"/>
      <c r="B1840" s="213"/>
      <c r="C1840" s="221"/>
      <c r="D1840" s="221"/>
      <c r="E1840" s="221"/>
      <c r="F1840" s="221"/>
      <c r="G1840" s="221"/>
      <c r="H1840" s="222"/>
      <c r="I1840" s="223"/>
      <c r="J1840" s="223"/>
      <c r="K1840" s="223"/>
      <c r="L1840" s="223"/>
      <c r="M1840" s="223"/>
      <c r="N1840" s="223"/>
      <c r="O1840" s="224"/>
      <c r="P1840" s="224"/>
      <c r="Q1840" s="222"/>
      <c r="R1840" s="222"/>
      <c r="S1840" s="222"/>
      <c r="T1840" s="223"/>
      <c r="U1840" s="223"/>
      <c r="V1840" s="223"/>
      <c r="W1840" s="223"/>
      <c r="X1840" s="223"/>
      <c r="Y1840" s="223"/>
      <c r="Z1840" s="223"/>
      <c r="AA1840" s="223"/>
      <c r="AB1840" s="223"/>
      <c r="AC1840" s="225">
        <v>0</v>
      </c>
      <c r="AD1840" s="225">
        <v>0</v>
      </c>
      <c r="AE1840" s="225">
        <v>0</v>
      </c>
      <c r="AF1840" s="225">
        <v>0</v>
      </c>
      <c r="AG1840" s="226">
        <v>0</v>
      </c>
      <c r="AH1840" s="226">
        <v>0</v>
      </c>
      <c r="AI1840" s="223"/>
      <c r="AJ1840" s="223"/>
      <c r="AK1840" s="223"/>
      <c r="AL1840" s="223"/>
      <c r="AM1840" s="223"/>
      <c r="AN1840" s="223"/>
      <c r="AO1840" s="223"/>
      <c r="AP1840" s="223"/>
      <c r="AQ1840" s="223"/>
      <c r="AR1840" s="223"/>
      <c r="AS1840" s="223"/>
      <c r="AT1840" s="223"/>
      <c r="AU1840" s="223"/>
      <c r="AV1840" s="223"/>
      <c r="AW1840" s="223"/>
      <c r="AX1840" s="223"/>
      <c r="AY1840" s="223"/>
      <c r="AZ1840" s="223"/>
      <c r="BA1840" s="223"/>
      <c r="BB1840" s="223"/>
      <c r="BC1840" s="223"/>
      <c r="BD1840" s="223"/>
      <c r="BE1840" s="223"/>
      <c r="BF1840" s="223"/>
      <c r="BG1840" s="223"/>
      <c r="BH1840" s="223"/>
      <c r="BI1840" s="223"/>
      <c r="BJ1840" s="223"/>
      <c r="BK1840" s="225">
        <v>0</v>
      </c>
      <c r="BL1840" s="225">
        <v>0</v>
      </c>
      <c r="BM1840" s="225">
        <v>0</v>
      </c>
      <c r="BN1840" s="225">
        <v>0</v>
      </c>
      <c r="BO1840" s="223"/>
      <c r="BP1840" s="223"/>
      <c r="BQ1840" s="223"/>
      <c r="BR1840" s="223"/>
      <c r="BS1840" s="223"/>
      <c r="BT1840" s="223"/>
      <c r="BU1840" s="223"/>
      <c r="BV1840" s="223"/>
      <c r="BW1840" s="223"/>
      <c r="BX1840" s="223"/>
      <c r="BY1840" s="223"/>
      <c r="BZ1840" s="223"/>
      <c r="CA1840" s="223"/>
      <c r="CB1840" s="223"/>
      <c r="CC1840" s="223"/>
      <c r="CD1840" s="223"/>
      <c r="CE1840" s="223"/>
      <c r="CF1840" s="223"/>
      <c r="CG1840" s="223"/>
      <c r="CH1840" s="223"/>
      <c r="CI1840" s="223"/>
      <c r="CJ1840" s="223"/>
      <c r="CK1840" s="223"/>
      <c r="CL1840" s="223"/>
      <c r="CM1840" s="223"/>
      <c r="CN1840" s="223"/>
      <c r="CO1840" s="223"/>
      <c r="CP1840" s="223"/>
      <c r="CQ1840" s="223"/>
      <c r="CR1840" s="223"/>
      <c r="CS1840" s="223"/>
      <c r="CT1840" s="223"/>
      <c r="CU1840" s="223"/>
      <c r="CV1840" s="223"/>
      <c r="CW1840" s="223"/>
      <c r="CX1840" s="223"/>
      <c r="CY1840" s="223"/>
      <c r="CZ1840" s="223"/>
      <c r="DA1840" s="223"/>
      <c r="DB1840" s="223"/>
      <c r="DC1840" s="223"/>
      <c r="DD1840" s="223"/>
      <c r="DE1840" s="223"/>
      <c r="DF1840" s="223"/>
      <c r="DG1840" s="223"/>
      <c r="DH1840" s="223"/>
      <c r="DI1840" s="223"/>
      <c r="DJ1840" s="223"/>
      <c r="DK1840" s="223"/>
      <c r="DL1840" s="223"/>
      <c r="DM1840" s="223"/>
      <c r="DN1840" s="223"/>
      <c r="DO1840" s="223"/>
      <c r="DP1840" s="223"/>
      <c r="DQ1840" s="223"/>
      <c r="DR1840" s="223"/>
      <c r="DS1840" s="223"/>
      <c r="DT1840" s="223"/>
      <c r="DU1840" s="223"/>
      <c r="DV1840" s="223"/>
      <c r="DW1840" s="223"/>
      <c r="DX1840" s="223"/>
      <c r="DY1840" s="223"/>
      <c r="DZ1840" s="223"/>
      <c r="EA1840" s="223"/>
      <c r="EB1840" s="223"/>
      <c r="EC1840" s="227">
        <v>0</v>
      </c>
      <c r="ED1840" s="223"/>
      <c r="EE1840" s="223"/>
      <c r="EF1840" s="223"/>
      <c r="EG1840" s="229"/>
      <c r="EH1840" s="229"/>
      <c r="EI1840" s="223"/>
      <c r="EJ1840" s="229"/>
      <c r="EK1840" s="229"/>
      <c r="EL1840" s="223"/>
      <c r="EM1840" s="229"/>
      <c r="EN1840" s="229"/>
      <c r="EO1840" s="223"/>
      <c r="EP1840" s="229"/>
      <c r="EQ1840" s="229"/>
      <c r="ER1840" s="222"/>
      <c r="ES1840" s="223"/>
      <c r="ET1840" s="229"/>
      <c r="EU1840" s="229"/>
      <c r="EV1840" s="223"/>
      <c r="EW1840" s="229"/>
      <c r="EX1840" s="229"/>
      <c r="EY1840" s="223"/>
      <c r="EZ1840" s="229"/>
      <c r="FA1840" s="229"/>
      <c r="FB1840" s="223"/>
      <c r="FC1840" s="229"/>
      <c r="FD1840" s="229"/>
      <c r="FE1840" s="223"/>
      <c r="FF1840" s="229"/>
      <c r="FG1840" s="229"/>
      <c r="FH1840" s="223"/>
      <c r="FI1840" s="229"/>
      <c r="FJ1840" s="229"/>
      <c r="FK1840" s="223"/>
      <c r="FL1840" s="229"/>
      <c r="FM1840" s="229"/>
      <c r="FN1840" s="223"/>
      <c r="FO1840" s="229"/>
      <c r="FP1840" s="229"/>
      <c r="FQ1840" s="223"/>
      <c r="FR1840" s="229"/>
      <c r="FS1840" s="229"/>
      <c r="FT1840" s="223"/>
      <c r="FU1840" s="229"/>
      <c r="FV1840" s="229"/>
      <c r="FW1840" s="222"/>
      <c r="FX1840" s="223"/>
      <c r="FY1840" s="229"/>
      <c r="FZ1840" s="229"/>
      <c r="GA1840" s="230"/>
      <c r="GB1840" s="231"/>
      <c r="GC1840" s="232"/>
      <c r="GD1840" s="232"/>
      <c r="GE1840" s="231"/>
      <c r="GF1840" s="232"/>
      <c r="GG1840" s="232"/>
      <c r="GH1840" s="231"/>
      <c r="GI1840" s="232"/>
      <c r="GJ1840" s="231"/>
      <c r="GK1840" s="232"/>
      <c r="GL1840" s="231"/>
      <c r="GM1840" s="232"/>
      <c r="GN1840" s="228"/>
      <c r="GO1840" s="234"/>
      <c r="GP1840" s="298"/>
      <c r="GQ1840" s="239"/>
      <c r="GR1840" s="223"/>
      <c r="GS1840" s="239"/>
      <c r="GT1840" s="239"/>
      <c r="GU1840" s="239"/>
      <c r="GV1840" s="234">
        <f t="shared" si="682"/>
        <v>0</v>
      </c>
      <c r="GW1840" s="234">
        <f t="shared" si="683"/>
        <v>0</v>
      </c>
    </row>
    <row r="1841" spans="1:205" ht="12.75" hidden="1" outlineLevel="1">
      <c r="A1841" s="212"/>
      <c r="B1841" s="213"/>
      <c r="C1841" s="221"/>
      <c r="D1841" s="221"/>
      <c r="E1841" s="221"/>
      <c r="F1841" s="221"/>
      <c r="G1841" s="221"/>
      <c r="H1841" s="222"/>
      <c r="I1841" s="223"/>
      <c r="J1841" s="223"/>
      <c r="K1841" s="223"/>
      <c r="L1841" s="223"/>
      <c r="M1841" s="223"/>
      <c r="N1841" s="223"/>
      <c r="O1841" s="224"/>
      <c r="P1841" s="224"/>
      <c r="Q1841" s="222"/>
      <c r="R1841" s="222"/>
      <c r="S1841" s="222"/>
      <c r="T1841" s="223"/>
      <c r="U1841" s="223"/>
      <c r="V1841" s="223"/>
      <c r="W1841" s="223"/>
      <c r="X1841" s="223"/>
      <c r="Y1841" s="223"/>
      <c r="Z1841" s="223"/>
      <c r="AA1841" s="223"/>
      <c r="AB1841" s="223"/>
      <c r="AC1841" s="225">
        <v>0</v>
      </c>
      <c r="AD1841" s="225">
        <v>0</v>
      </c>
      <c r="AE1841" s="225">
        <v>0</v>
      </c>
      <c r="AF1841" s="225">
        <v>0</v>
      </c>
      <c r="AG1841" s="226">
        <v>0</v>
      </c>
      <c r="AH1841" s="226">
        <v>0</v>
      </c>
      <c r="AI1841" s="223"/>
      <c r="AJ1841" s="223"/>
      <c r="AK1841" s="223"/>
      <c r="AL1841" s="223"/>
      <c r="AM1841" s="223"/>
      <c r="AN1841" s="223"/>
      <c r="AO1841" s="223"/>
      <c r="AP1841" s="223"/>
      <c r="AQ1841" s="223"/>
      <c r="AR1841" s="223"/>
      <c r="AS1841" s="223"/>
      <c r="AT1841" s="223"/>
      <c r="AU1841" s="223"/>
      <c r="AV1841" s="223"/>
      <c r="AW1841" s="223"/>
      <c r="AX1841" s="223"/>
      <c r="AY1841" s="223"/>
      <c r="AZ1841" s="223"/>
      <c r="BA1841" s="223"/>
      <c r="BB1841" s="223"/>
      <c r="BC1841" s="223"/>
      <c r="BD1841" s="223"/>
      <c r="BE1841" s="223"/>
      <c r="BF1841" s="223"/>
      <c r="BG1841" s="223"/>
      <c r="BH1841" s="223"/>
      <c r="BI1841" s="223"/>
      <c r="BJ1841" s="223"/>
      <c r="BK1841" s="225">
        <v>0</v>
      </c>
      <c r="BL1841" s="225">
        <v>0</v>
      </c>
      <c r="BM1841" s="225">
        <v>0</v>
      </c>
      <c r="BN1841" s="225">
        <v>0</v>
      </c>
      <c r="BO1841" s="223"/>
      <c r="BP1841" s="223"/>
      <c r="BQ1841" s="223"/>
      <c r="BR1841" s="223"/>
      <c r="BS1841" s="223"/>
      <c r="BT1841" s="223"/>
      <c r="BU1841" s="223"/>
      <c r="BV1841" s="223"/>
      <c r="BW1841" s="223"/>
      <c r="BX1841" s="223"/>
      <c r="BY1841" s="223"/>
      <c r="BZ1841" s="223"/>
      <c r="CA1841" s="223"/>
      <c r="CB1841" s="223"/>
      <c r="CC1841" s="223"/>
      <c r="CD1841" s="223"/>
      <c r="CE1841" s="223"/>
      <c r="CF1841" s="223"/>
      <c r="CG1841" s="223"/>
      <c r="CH1841" s="223"/>
      <c r="CI1841" s="223"/>
      <c r="CJ1841" s="223"/>
      <c r="CK1841" s="223"/>
      <c r="CL1841" s="223"/>
      <c r="CM1841" s="223"/>
      <c r="CN1841" s="223"/>
      <c r="CO1841" s="223"/>
      <c r="CP1841" s="223"/>
      <c r="CQ1841" s="223"/>
      <c r="CR1841" s="223"/>
      <c r="CS1841" s="223"/>
      <c r="CT1841" s="223"/>
      <c r="CU1841" s="223"/>
      <c r="CV1841" s="223"/>
      <c r="CW1841" s="223"/>
      <c r="CX1841" s="223"/>
      <c r="CY1841" s="223"/>
      <c r="CZ1841" s="223"/>
      <c r="DA1841" s="223"/>
      <c r="DB1841" s="223"/>
      <c r="DC1841" s="223"/>
      <c r="DD1841" s="223"/>
      <c r="DE1841" s="223"/>
      <c r="DF1841" s="223"/>
      <c r="DG1841" s="223"/>
      <c r="DH1841" s="223"/>
      <c r="DI1841" s="223"/>
      <c r="DJ1841" s="223"/>
      <c r="DK1841" s="223"/>
      <c r="DL1841" s="223"/>
      <c r="DM1841" s="223"/>
      <c r="DN1841" s="223"/>
      <c r="DO1841" s="223"/>
      <c r="DP1841" s="223"/>
      <c r="DQ1841" s="223"/>
      <c r="DR1841" s="223"/>
      <c r="DS1841" s="223"/>
      <c r="DT1841" s="223"/>
      <c r="DU1841" s="223"/>
      <c r="DV1841" s="223"/>
      <c r="DW1841" s="223"/>
      <c r="DX1841" s="223"/>
      <c r="DY1841" s="223"/>
      <c r="DZ1841" s="223"/>
      <c r="EA1841" s="223"/>
      <c r="EB1841" s="223"/>
      <c r="EC1841" s="227">
        <v>0</v>
      </c>
      <c r="ED1841" s="223"/>
      <c r="EE1841" s="223"/>
      <c r="EF1841" s="223"/>
      <c r="EG1841" s="229"/>
      <c r="EH1841" s="229"/>
      <c r="EI1841" s="223"/>
      <c r="EJ1841" s="229"/>
      <c r="EK1841" s="229"/>
      <c r="EL1841" s="223"/>
      <c r="EM1841" s="229"/>
      <c r="EN1841" s="229"/>
      <c r="EO1841" s="223"/>
      <c r="EP1841" s="229"/>
      <c r="EQ1841" s="229"/>
      <c r="ER1841" s="222"/>
      <c r="ES1841" s="223"/>
      <c r="ET1841" s="229"/>
      <c r="EU1841" s="229"/>
      <c r="EV1841" s="223"/>
      <c r="EW1841" s="229"/>
      <c r="EX1841" s="229"/>
      <c r="EY1841" s="223"/>
      <c r="EZ1841" s="229"/>
      <c r="FA1841" s="229"/>
      <c r="FB1841" s="223"/>
      <c r="FC1841" s="229"/>
      <c r="FD1841" s="229"/>
      <c r="FE1841" s="223"/>
      <c r="FF1841" s="229"/>
      <c r="FG1841" s="229"/>
      <c r="FH1841" s="223"/>
      <c r="FI1841" s="229"/>
      <c r="FJ1841" s="229"/>
      <c r="FK1841" s="223"/>
      <c r="FL1841" s="229"/>
      <c r="FM1841" s="229"/>
      <c r="FN1841" s="223"/>
      <c r="FO1841" s="229"/>
      <c r="FP1841" s="229"/>
      <c r="FQ1841" s="223"/>
      <c r="FR1841" s="229"/>
      <c r="FS1841" s="229"/>
      <c r="FT1841" s="223"/>
      <c r="FU1841" s="229"/>
      <c r="FV1841" s="229"/>
      <c r="FW1841" s="222"/>
      <c r="FX1841" s="223"/>
      <c r="FY1841" s="229"/>
      <c r="FZ1841" s="229"/>
      <c r="GA1841" s="230"/>
      <c r="GB1841" s="231"/>
      <c r="GC1841" s="232"/>
      <c r="GD1841" s="232"/>
      <c r="GE1841" s="231"/>
      <c r="GF1841" s="232"/>
      <c r="GG1841" s="232"/>
      <c r="GH1841" s="231"/>
      <c r="GI1841" s="232"/>
      <c r="GJ1841" s="231"/>
      <c r="GK1841" s="232"/>
      <c r="GL1841" s="231"/>
      <c r="GM1841" s="232"/>
      <c r="GN1841" s="228"/>
      <c r="GO1841" s="234"/>
      <c r="GP1841" s="298"/>
      <c r="GQ1841" s="239"/>
      <c r="GR1841" s="223"/>
      <c r="GS1841" s="239"/>
      <c r="GT1841" s="239"/>
      <c r="GU1841" s="239"/>
      <c r="GV1841" s="234">
        <f t="shared" si="682"/>
        <v>0</v>
      </c>
      <c r="GW1841" s="234">
        <f t="shared" si="683"/>
        <v>0</v>
      </c>
    </row>
    <row r="1842" spans="1:205" ht="12.75" hidden="1" outlineLevel="1">
      <c r="A1842" s="212"/>
      <c r="B1842" s="213"/>
      <c r="C1842" s="221"/>
      <c r="D1842" s="221"/>
      <c r="E1842" s="221"/>
      <c r="F1842" s="221"/>
      <c r="G1842" s="221"/>
      <c r="H1842" s="222"/>
      <c r="I1842" s="223"/>
      <c r="J1842" s="223"/>
      <c r="K1842" s="223"/>
      <c r="L1842" s="223"/>
      <c r="M1842" s="223"/>
      <c r="N1842" s="223"/>
      <c r="O1842" s="224"/>
      <c r="P1842" s="224"/>
      <c r="Q1842" s="222"/>
      <c r="R1842" s="222"/>
      <c r="S1842" s="222"/>
      <c r="T1842" s="223"/>
      <c r="U1842" s="223"/>
      <c r="V1842" s="223"/>
      <c r="W1842" s="223"/>
      <c r="X1842" s="223"/>
      <c r="Y1842" s="223"/>
      <c r="Z1842" s="223"/>
      <c r="AA1842" s="223"/>
      <c r="AB1842" s="223"/>
      <c r="AC1842" s="225">
        <v>0</v>
      </c>
      <c r="AD1842" s="225">
        <v>0</v>
      </c>
      <c r="AE1842" s="225">
        <v>0</v>
      </c>
      <c r="AF1842" s="225">
        <v>0</v>
      </c>
      <c r="AG1842" s="226">
        <v>0</v>
      </c>
      <c r="AH1842" s="226">
        <v>0</v>
      </c>
      <c r="AI1842" s="223"/>
      <c r="AJ1842" s="223"/>
      <c r="AK1842" s="223"/>
      <c r="AL1842" s="223"/>
      <c r="AM1842" s="223"/>
      <c r="AN1842" s="223"/>
      <c r="AO1842" s="223"/>
      <c r="AP1842" s="223"/>
      <c r="AQ1842" s="223"/>
      <c r="AR1842" s="223"/>
      <c r="AS1842" s="223"/>
      <c r="AT1842" s="223"/>
      <c r="AU1842" s="223"/>
      <c r="AV1842" s="223"/>
      <c r="AW1842" s="223"/>
      <c r="AX1842" s="223"/>
      <c r="AY1842" s="223"/>
      <c r="AZ1842" s="223"/>
      <c r="BA1842" s="223"/>
      <c r="BB1842" s="223"/>
      <c r="BC1842" s="223"/>
      <c r="BD1842" s="223"/>
      <c r="BE1842" s="223"/>
      <c r="BF1842" s="223"/>
      <c r="BG1842" s="223"/>
      <c r="BH1842" s="223"/>
      <c r="BI1842" s="223"/>
      <c r="BJ1842" s="223"/>
      <c r="BK1842" s="225">
        <v>0</v>
      </c>
      <c r="BL1842" s="225">
        <v>0</v>
      </c>
      <c r="BM1842" s="225">
        <v>0</v>
      </c>
      <c r="BN1842" s="225">
        <v>0</v>
      </c>
      <c r="BO1842" s="223"/>
      <c r="BP1842" s="223"/>
      <c r="BQ1842" s="223"/>
      <c r="BR1842" s="223"/>
      <c r="BS1842" s="223"/>
      <c r="BT1842" s="223"/>
      <c r="BU1842" s="223"/>
      <c r="BV1842" s="223"/>
      <c r="BW1842" s="223"/>
      <c r="BX1842" s="223"/>
      <c r="BY1842" s="223"/>
      <c r="BZ1842" s="223"/>
      <c r="CA1842" s="223"/>
      <c r="CB1842" s="223"/>
      <c r="CC1842" s="223"/>
      <c r="CD1842" s="223"/>
      <c r="CE1842" s="223"/>
      <c r="CF1842" s="223"/>
      <c r="CG1842" s="223"/>
      <c r="CH1842" s="223"/>
      <c r="CI1842" s="223"/>
      <c r="CJ1842" s="223"/>
      <c r="CK1842" s="223"/>
      <c r="CL1842" s="223"/>
      <c r="CM1842" s="223"/>
      <c r="CN1842" s="223"/>
      <c r="CO1842" s="223"/>
      <c r="CP1842" s="223"/>
      <c r="CQ1842" s="223"/>
      <c r="CR1842" s="223"/>
      <c r="CS1842" s="223"/>
      <c r="CT1842" s="223"/>
      <c r="CU1842" s="223"/>
      <c r="CV1842" s="223"/>
      <c r="CW1842" s="223"/>
      <c r="CX1842" s="223"/>
      <c r="CY1842" s="223"/>
      <c r="CZ1842" s="223"/>
      <c r="DA1842" s="223"/>
      <c r="DB1842" s="223"/>
      <c r="DC1842" s="223"/>
      <c r="DD1842" s="223"/>
      <c r="DE1842" s="223"/>
      <c r="DF1842" s="223"/>
      <c r="DG1842" s="223"/>
      <c r="DH1842" s="223"/>
      <c r="DI1842" s="223"/>
      <c r="DJ1842" s="223"/>
      <c r="DK1842" s="223"/>
      <c r="DL1842" s="223"/>
      <c r="DM1842" s="223"/>
      <c r="DN1842" s="223"/>
      <c r="DO1842" s="223"/>
      <c r="DP1842" s="223"/>
      <c r="DQ1842" s="223"/>
      <c r="DR1842" s="223"/>
      <c r="DS1842" s="223"/>
      <c r="DT1842" s="223"/>
      <c r="DU1842" s="223"/>
      <c r="DV1842" s="223"/>
      <c r="DW1842" s="223"/>
      <c r="DX1842" s="223"/>
      <c r="DY1842" s="223"/>
      <c r="DZ1842" s="223"/>
      <c r="EA1842" s="223"/>
      <c r="EB1842" s="223"/>
      <c r="EC1842" s="227">
        <v>0</v>
      </c>
      <c r="ED1842" s="223"/>
      <c r="EE1842" s="223"/>
      <c r="EF1842" s="223"/>
      <c r="EG1842" s="229"/>
      <c r="EH1842" s="229"/>
      <c r="EI1842" s="223"/>
      <c r="EJ1842" s="229"/>
      <c r="EK1842" s="229"/>
      <c r="EL1842" s="223"/>
      <c r="EM1842" s="229"/>
      <c r="EN1842" s="229"/>
      <c r="EO1842" s="223"/>
      <c r="EP1842" s="229"/>
      <c r="EQ1842" s="229"/>
      <c r="ER1842" s="222"/>
      <c r="ES1842" s="223"/>
      <c r="ET1842" s="229"/>
      <c r="EU1842" s="229"/>
      <c r="EV1842" s="223"/>
      <c r="EW1842" s="229"/>
      <c r="EX1842" s="229"/>
      <c r="EY1842" s="223"/>
      <c r="EZ1842" s="229"/>
      <c r="FA1842" s="229"/>
      <c r="FB1842" s="223"/>
      <c r="FC1842" s="229"/>
      <c r="FD1842" s="229"/>
      <c r="FE1842" s="223"/>
      <c r="FF1842" s="229"/>
      <c r="FG1842" s="229"/>
      <c r="FH1842" s="223"/>
      <c r="FI1842" s="229"/>
      <c r="FJ1842" s="229"/>
      <c r="FK1842" s="223"/>
      <c r="FL1842" s="229"/>
      <c r="FM1842" s="229"/>
      <c r="FN1842" s="223"/>
      <c r="FO1842" s="229"/>
      <c r="FP1842" s="229"/>
      <c r="FQ1842" s="223"/>
      <c r="FR1842" s="229"/>
      <c r="FS1842" s="229"/>
      <c r="FT1842" s="223"/>
      <c r="FU1842" s="229"/>
      <c r="FV1842" s="229"/>
      <c r="FW1842" s="222"/>
      <c r="FX1842" s="223"/>
      <c r="FY1842" s="229"/>
      <c r="FZ1842" s="229"/>
      <c r="GA1842" s="230"/>
      <c r="GB1842" s="231"/>
      <c r="GC1842" s="232"/>
      <c r="GD1842" s="232"/>
      <c r="GE1842" s="231"/>
      <c r="GF1842" s="232"/>
      <c r="GG1842" s="232"/>
      <c r="GH1842" s="231"/>
      <c r="GI1842" s="232"/>
      <c r="GJ1842" s="231"/>
      <c r="GK1842" s="232"/>
      <c r="GL1842" s="231"/>
      <c r="GM1842" s="232"/>
      <c r="GN1842" s="228"/>
      <c r="GO1842" s="234"/>
      <c r="GP1842" s="298"/>
      <c r="GQ1842" s="239"/>
      <c r="GR1842" s="298"/>
      <c r="GS1842" s="239"/>
      <c r="GT1842" s="239"/>
      <c r="GU1842" s="239"/>
      <c r="GV1842" s="234">
        <f t="shared" si="682"/>
        <v>0</v>
      </c>
      <c r="GW1842" s="234">
        <f t="shared" si="683"/>
        <v>0</v>
      </c>
    </row>
    <row r="1843" spans="1:205" ht="12.75" hidden="1" outlineLevel="1">
      <c r="A1843" s="212"/>
      <c r="B1843" s="213"/>
      <c r="C1843" s="221"/>
      <c r="D1843" s="221"/>
      <c r="E1843" s="221"/>
      <c r="F1843" s="221"/>
      <c r="G1843" s="221"/>
      <c r="H1843" s="222"/>
      <c r="I1843" s="223"/>
      <c r="J1843" s="223"/>
      <c r="K1843" s="223"/>
      <c r="L1843" s="223"/>
      <c r="M1843" s="223"/>
      <c r="N1843" s="223"/>
      <c r="O1843" s="224"/>
      <c r="P1843" s="224"/>
      <c r="Q1843" s="222"/>
      <c r="R1843" s="222"/>
      <c r="S1843" s="222"/>
      <c r="T1843" s="223"/>
      <c r="U1843" s="223"/>
      <c r="V1843" s="223"/>
      <c r="W1843" s="223"/>
      <c r="X1843" s="223"/>
      <c r="Y1843" s="223"/>
      <c r="Z1843" s="223"/>
      <c r="AA1843" s="223"/>
      <c r="AB1843" s="223"/>
      <c r="AC1843" s="225">
        <v>0</v>
      </c>
      <c r="AD1843" s="225">
        <v>0</v>
      </c>
      <c r="AE1843" s="225">
        <v>0</v>
      </c>
      <c r="AF1843" s="225">
        <v>0</v>
      </c>
      <c r="AG1843" s="226">
        <v>0</v>
      </c>
      <c r="AH1843" s="226">
        <v>0</v>
      </c>
      <c r="AI1843" s="223"/>
      <c r="AJ1843" s="223"/>
      <c r="AK1843" s="223"/>
      <c r="AL1843" s="223"/>
      <c r="AM1843" s="223"/>
      <c r="AN1843" s="223"/>
      <c r="AO1843" s="223"/>
      <c r="AP1843" s="223"/>
      <c r="AQ1843" s="223"/>
      <c r="AR1843" s="223"/>
      <c r="AS1843" s="223"/>
      <c r="AT1843" s="223"/>
      <c r="AU1843" s="223"/>
      <c r="AV1843" s="223"/>
      <c r="AW1843" s="223"/>
      <c r="AX1843" s="223"/>
      <c r="AY1843" s="223"/>
      <c r="AZ1843" s="223"/>
      <c r="BA1843" s="223"/>
      <c r="BB1843" s="223"/>
      <c r="BC1843" s="223"/>
      <c r="BD1843" s="223"/>
      <c r="BE1843" s="223"/>
      <c r="BF1843" s="223"/>
      <c r="BG1843" s="223"/>
      <c r="BH1843" s="223"/>
      <c r="BI1843" s="223"/>
      <c r="BJ1843" s="223"/>
      <c r="BK1843" s="225">
        <v>0</v>
      </c>
      <c r="BL1843" s="225">
        <v>0</v>
      </c>
      <c r="BM1843" s="225">
        <v>0</v>
      </c>
      <c r="BN1843" s="225">
        <v>0</v>
      </c>
      <c r="BO1843" s="223"/>
      <c r="BP1843" s="223"/>
      <c r="BQ1843" s="223"/>
      <c r="BR1843" s="223"/>
      <c r="BS1843" s="223"/>
      <c r="BT1843" s="223"/>
      <c r="BU1843" s="223"/>
      <c r="BV1843" s="223"/>
      <c r="BW1843" s="223"/>
      <c r="BX1843" s="223"/>
      <c r="BY1843" s="223"/>
      <c r="BZ1843" s="223"/>
      <c r="CA1843" s="223"/>
      <c r="CB1843" s="223"/>
      <c r="CC1843" s="223"/>
      <c r="CD1843" s="223"/>
      <c r="CE1843" s="223"/>
      <c r="CF1843" s="223"/>
      <c r="CG1843" s="223"/>
      <c r="CH1843" s="223"/>
      <c r="CI1843" s="223"/>
      <c r="CJ1843" s="223"/>
      <c r="CK1843" s="223"/>
      <c r="CL1843" s="223"/>
      <c r="CM1843" s="223"/>
      <c r="CN1843" s="223"/>
      <c r="CO1843" s="223"/>
      <c r="CP1843" s="223"/>
      <c r="CQ1843" s="223"/>
      <c r="CR1843" s="223"/>
      <c r="CS1843" s="223"/>
      <c r="CT1843" s="223"/>
      <c r="CU1843" s="223"/>
      <c r="CV1843" s="223"/>
      <c r="CW1843" s="223"/>
      <c r="CX1843" s="223"/>
      <c r="CY1843" s="223"/>
      <c r="CZ1843" s="223"/>
      <c r="DA1843" s="223"/>
      <c r="DB1843" s="223"/>
      <c r="DC1843" s="223"/>
      <c r="DD1843" s="223"/>
      <c r="DE1843" s="223"/>
      <c r="DF1843" s="223"/>
      <c r="DG1843" s="223"/>
      <c r="DH1843" s="223"/>
      <c r="DI1843" s="223"/>
      <c r="DJ1843" s="223"/>
      <c r="DK1843" s="223"/>
      <c r="DL1843" s="223"/>
      <c r="DM1843" s="223"/>
      <c r="DN1843" s="223"/>
      <c r="DO1843" s="223"/>
      <c r="DP1843" s="223"/>
      <c r="DQ1843" s="223"/>
      <c r="DR1843" s="223"/>
      <c r="DS1843" s="223"/>
      <c r="DT1843" s="223"/>
      <c r="DU1843" s="223"/>
      <c r="DV1843" s="223"/>
      <c r="DW1843" s="223"/>
      <c r="DX1843" s="223"/>
      <c r="DY1843" s="223"/>
      <c r="DZ1843" s="223"/>
      <c r="EA1843" s="223"/>
      <c r="EB1843" s="223"/>
      <c r="EC1843" s="227">
        <v>0</v>
      </c>
      <c r="ED1843" s="223"/>
      <c r="EE1843" s="223"/>
      <c r="EF1843" s="223"/>
      <c r="EG1843" s="229"/>
      <c r="EH1843" s="229"/>
      <c r="EI1843" s="223"/>
      <c r="EJ1843" s="229"/>
      <c r="EK1843" s="229"/>
      <c r="EL1843" s="223"/>
      <c r="EM1843" s="229"/>
      <c r="EN1843" s="229"/>
      <c r="EO1843" s="223"/>
      <c r="EP1843" s="229"/>
      <c r="EQ1843" s="229"/>
      <c r="ER1843" s="222"/>
      <c r="ES1843" s="223"/>
      <c r="ET1843" s="229"/>
      <c r="EU1843" s="229"/>
      <c r="EV1843" s="223"/>
      <c r="EW1843" s="229"/>
      <c r="EX1843" s="229"/>
      <c r="EY1843" s="223"/>
      <c r="EZ1843" s="229"/>
      <c r="FA1843" s="229"/>
      <c r="FB1843" s="223"/>
      <c r="FC1843" s="229"/>
      <c r="FD1843" s="229"/>
      <c r="FE1843" s="223"/>
      <c r="FF1843" s="229"/>
      <c r="FG1843" s="229"/>
      <c r="FH1843" s="223"/>
      <c r="FI1843" s="229"/>
      <c r="FJ1843" s="229"/>
      <c r="FK1843" s="223"/>
      <c r="FL1843" s="229"/>
      <c r="FM1843" s="229"/>
      <c r="FN1843" s="223"/>
      <c r="FO1843" s="229"/>
      <c r="FP1843" s="229"/>
      <c r="FQ1843" s="223"/>
      <c r="FR1843" s="229"/>
      <c r="FS1843" s="229"/>
      <c r="FT1843" s="223"/>
      <c r="FU1843" s="229"/>
      <c r="FV1843" s="229"/>
      <c r="FW1843" s="222"/>
      <c r="FX1843" s="223"/>
      <c r="FY1843" s="229"/>
      <c r="FZ1843" s="229"/>
      <c r="GA1843" s="230"/>
      <c r="GB1843" s="231"/>
      <c r="GC1843" s="232"/>
      <c r="GD1843" s="232"/>
      <c r="GE1843" s="231"/>
      <c r="GF1843" s="232"/>
      <c r="GG1843" s="232"/>
      <c r="GH1843" s="231"/>
      <c r="GI1843" s="232"/>
      <c r="GJ1843" s="231"/>
      <c r="GK1843" s="232"/>
      <c r="GL1843" s="231"/>
      <c r="GM1843" s="232"/>
      <c r="GN1843" s="228"/>
      <c r="GO1843" s="234"/>
      <c r="GP1843" s="298"/>
      <c r="GQ1843" s="239"/>
      <c r="GR1843" s="298"/>
      <c r="GS1843" s="239"/>
      <c r="GT1843" s="239"/>
      <c r="GU1843" s="239"/>
      <c r="GV1843" s="234">
        <f t="shared" si="682"/>
        <v>0</v>
      </c>
      <c r="GW1843" s="234">
        <f t="shared" si="683"/>
        <v>0</v>
      </c>
    </row>
    <row r="1844" spans="1:205" ht="12.75" hidden="1" outlineLevel="1">
      <c r="A1844" s="212"/>
      <c r="B1844" s="213"/>
      <c r="C1844" s="221"/>
      <c r="D1844" s="221"/>
      <c r="E1844" s="221"/>
      <c r="F1844" s="221"/>
      <c r="G1844" s="221"/>
      <c r="H1844" s="222"/>
      <c r="I1844" s="223"/>
      <c r="J1844" s="223"/>
      <c r="K1844" s="223"/>
      <c r="L1844" s="223"/>
      <c r="M1844" s="223"/>
      <c r="N1844" s="223"/>
      <c r="O1844" s="224"/>
      <c r="P1844" s="224"/>
      <c r="Q1844" s="222"/>
      <c r="R1844" s="222"/>
      <c r="S1844" s="222"/>
      <c r="T1844" s="223"/>
      <c r="U1844" s="223"/>
      <c r="V1844" s="223"/>
      <c r="W1844" s="223"/>
      <c r="X1844" s="223"/>
      <c r="Y1844" s="223"/>
      <c r="Z1844" s="223"/>
      <c r="AA1844" s="223"/>
      <c r="AB1844" s="223"/>
      <c r="AC1844" s="225">
        <v>0</v>
      </c>
      <c r="AD1844" s="225">
        <v>0</v>
      </c>
      <c r="AE1844" s="225">
        <v>0</v>
      </c>
      <c r="AF1844" s="225">
        <v>0</v>
      </c>
      <c r="AG1844" s="226">
        <v>0</v>
      </c>
      <c r="AH1844" s="226">
        <v>0</v>
      </c>
      <c r="AI1844" s="223"/>
      <c r="AJ1844" s="223"/>
      <c r="AK1844" s="223"/>
      <c r="AL1844" s="223"/>
      <c r="AM1844" s="223"/>
      <c r="AN1844" s="223"/>
      <c r="AO1844" s="223"/>
      <c r="AP1844" s="223"/>
      <c r="AQ1844" s="223"/>
      <c r="AR1844" s="223"/>
      <c r="AS1844" s="223"/>
      <c r="AT1844" s="223"/>
      <c r="AU1844" s="223"/>
      <c r="AV1844" s="223"/>
      <c r="AW1844" s="223"/>
      <c r="AX1844" s="223"/>
      <c r="AY1844" s="223"/>
      <c r="AZ1844" s="223"/>
      <c r="BA1844" s="223"/>
      <c r="BB1844" s="223"/>
      <c r="BC1844" s="223"/>
      <c r="BD1844" s="223"/>
      <c r="BE1844" s="223"/>
      <c r="BF1844" s="223"/>
      <c r="BG1844" s="223"/>
      <c r="BH1844" s="223"/>
      <c r="BI1844" s="223"/>
      <c r="BJ1844" s="223"/>
      <c r="BK1844" s="225">
        <v>0</v>
      </c>
      <c r="BL1844" s="225">
        <v>0</v>
      </c>
      <c r="BM1844" s="225">
        <v>0</v>
      </c>
      <c r="BN1844" s="225">
        <v>0</v>
      </c>
      <c r="BO1844" s="223"/>
      <c r="BP1844" s="223"/>
      <c r="BQ1844" s="223"/>
      <c r="BR1844" s="223"/>
      <c r="BS1844" s="223"/>
      <c r="BT1844" s="223"/>
      <c r="BU1844" s="223"/>
      <c r="BV1844" s="223"/>
      <c r="BW1844" s="223"/>
      <c r="BX1844" s="223"/>
      <c r="BY1844" s="223"/>
      <c r="BZ1844" s="223"/>
      <c r="CA1844" s="223"/>
      <c r="CB1844" s="223"/>
      <c r="CC1844" s="223"/>
      <c r="CD1844" s="223"/>
      <c r="CE1844" s="223"/>
      <c r="CF1844" s="223"/>
      <c r="CG1844" s="223"/>
      <c r="CH1844" s="223"/>
      <c r="CI1844" s="223"/>
      <c r="CJ1844" s="223"/>
      <c r="CK1844" s="223"/>
      <c r="CL1844" s="223"/>
      <c r="CM1844" s="223"/>
      <c r="CN1844" s="223"/>
      <c r="CO1844" s="223"/>
      <c r="CP1844" s="223"/>
      <c r="CQ1844" s="223"/>
      <c r="CR1844" s="223"/>
      <c r="CS1844" s="223"/>
      <c r="CT1844" s="223"/>
      <c r="CU1844" s="223"/>
      <c r="CV1844" s="223"/>
      <c r="CW1844" s="223"/>
      <c r="CX1844" s="223"/>
      <c r="CY1844" s="223"/>
      <c r="CZ1844" s="223"/>
      <c r="DA1844" s="223"/>
      <c r="DB1844" s="223"/>
      <c r="DC1844" s="223"/>
      <c r="DD1844" s="223"/>
      <c r="DE1844" s="223"/>
      <c r="DF1844" s="223"/>
      <c r="DG1844" s="223"/>
      <c r="DH1844" s="223"/>
      <c r="DI1844" s="223"/>
      <c r="DJ1844" s="223"/>
      <c r="DK1844" s="223"/>
      <c r="DL1844" s="223"/>
      <c r="DM1844" s="223"/>
      <c r="DN1844" s="223"/>
      <c r="DO1844" s="223"/>
      <c r="DP1844" s="223"/>
      <c r="DQ1844" s="223"/>
      <c r="DR1844" s="223"/>
      <c r="DS1844" s="223"/>
      <c r="DT1844" s="223"/>
      <c r="DU1844" s="223"/>
      <c r="DV1844" s="223"/>
      <c r="DW1844" s="223"/>
      <c r="DX1844" s="223"/>
      <c r="DY1844" s="223"/>
      <c r="DZ1844" s="223"/>
      <c r="EA1844" s="223"/>
      <c r="EB1844" s="223"/>
      <c r="EC1844" s="227">
        <v>0</v>
      </c>
      <c r="ED1844" s="223"/>
      <c r="EE1844" s="223"/>
      <c r="EF1844" s="223"/>
      <c r="EG1844" s="229"/>
      <c r="EH1844" s="229"/>
      <c r="EI1844" s="223"/>
      <c r="EJ1844" s="229"/>
      <c r="EK1844" s="229"/>
      <c r="EL1844" s="223"/>
      <c r="EM1844" s="229"/>
      <c r="EN1844" s="229"/>
      <c r="EO1844" s="223"/>
      <c r="EP1844" s="229"/>
      <c r="EQ1844" s="229"/>
      <c r="ER1844" s="222"/>
      <c r="ES1844" s="223"/>
      <c r="ET1844" s="229"/>
      <c r="EU1844" s="229"/>
      <c r="EV1844" s="223"/>
      <c r="EW1844" s="229"/>
      <c r="EX1844" s="229"/>
      <c r="EY1844" s="223"/>
      <c r="EZ1844" s="229"/>
      <c r="FA1844" s="229"/>
      <c r="FB1844" s="223"/>
      <c r="FC1844" s="229"/>
      <c r="FD1844" s="229"/>
      <c r="FE1844" s="223"/>
      <c r="FF1844" s="229"/>
      <c r="FG1844" s="229"/>
      <c r="FH1844" s="223"/>
      <c r="FI1844" s="229"/>
      <c r="FJ1844" s="229"/>
      <c r="FK1844" s="223"/>
      <c r="FL1844" s="229"/>
      <c r="FM1844" s="229"/>
      <c r="FN1844" s="223"/>
      <c r="FO1844" s="229"/>
      <c r="FP1844" s="229"/>
      <c r="FQ1844" s="223"/>
      <c r="FR1844" s="229"/>
      <c r="FS1844" s="229"/>
      <c r="FT1844" s="223"/>
      <c r="FU1844" s="229"/>
      <c r="FV1844" s="229"/>
      <c r="FW1844" s="222"/>
      <c r="FX1844" s="223"/>
      <c r="FY1844" s="229"/>
      <c r="FZ1844" s="229"/>
      <c r="GA1844" s="230"/>
      <c r="GB1844" s="231"/>
      <c r="GC1844" s="232"/>
      <c r="GD1844" s="232"/>
      <c r="GE1844" s="231"/>
      <c r="GF1844" s="232"/>
      <c r="GG1844" s="232"/>
      <c r="GH1844" s="231"/>
      <c r="GI1844" s="232"/>
      <c r="GJ1844" s="231"/>
      <c r="GK1844" s="232"/>
      <c r="GL1844" s="231"/>
      <c r="GM1844" s="232"/>
      <c r="GN1844" s="228"/>
      <c r="GO1844" s="234"/>
      <c r="GP1844" s="298"/>
      <c r="GQ1844" s="239"/>
      <c r="GR1844" s="298"/>
      <c r="GS1844" s="239"/>
      <c r="GT1844" s="239"/>
      <c r="GU1844" s="239"/>
      <c r="GV1844" s="234">
        <f t="shared" si="682"/>
        <v>0</v>
      </c>
      <c r="GW1844" s="234">
        <f t="shared" si="683"/>
        <v>0</v>
      </c>
    </row>
    <row r="1845" spans="1:205" ht="12.75" hidden="1" outlineLevel="1">
      <c r="A1845" s="212"/>
      <c r="B1845" s="213"/>
      <c r="C1845" s="221"/>
      <c r="D1845" s="221"/>
      <c r="E1845" s="221"/>
      <c r="F1845" s="221"/>
      <c r="G1845" s="221"/>
      <c r="H1845" s="222"/>
      <c r="I1845" s="223"/>
      <c r="J1845" s="223"/>
      <c r="K1845" s="223"/>
      <c r="L1845" s="223"/>
      <c r="M1845" s="223"/>
      <c r="N1845" s="223"/>
      <c r="O1845" s="224"/>
      <c r="P1845" s="224"/>
      <c r="Q1845" s="222"/>
      <c r="R1845" s="222"/>
      <c r="S1845" s="222"/>
      <c r="T1845" s="223"/>
      <c r="U1845" s="223"/>
      <c r="V1845" s="223"/>
      <c r="W1845" s="223"/>
      <c r="X1845" s="223"/>
      <c r="Y1845" s="223"/>
      <c r="Z1845" s="223"/>
      <c r="AA1845" s="223"/>
      <c r="AB1845" s="223"/>
      <c r="AC1845" s="225">
        <v>0</v>
      </c>
      <c r="AD1845" s="225">
        <v>0</v>
      </c>
      <c r="AE1845" s="225">
        <v>0</v>
      </c>
      <c r="AF1845" s="225">
        <v>0</v>
      </c>
      <c r="AG1845" s="226">
        <v>0</v>
      </c>
      <c r="AH1845" s="226">
        <v>0</v>
      </c>
      <c r="AI1845" s="223"/>
      <c r="AJ1845" s="223"/>
      <c r="AK1845" s="223"/>
      <c r="AL1845" s="223"/>
      <c r="AM1845" s="223"/>
      <c r="AN1845" s="223"/>
      <c r="AO1845" s="223"/>
      <c r="AP1845" s="223"/>
      <c r="AQ1845" s="223"/>
      <c r="AR1845" s="223"/>
      <c r="AS1845" s="223"/>
      <c r="AT1845" s="223"/>
      <c r="AU1845" s="223"/>
      <c r="AV1845" s="223"/>
      <c r="AW1845" s="223"/>
      <c r="AX1845" s="223"/>
      <c r="AY1845" s="223"/>
      <c r="AZ1845" s="223"/>
      <c r="BA1845" s="223"/>
      <c r="BB1845" s="223"/>
      <c r="BC1845" s="223"/>
      <c r="BD1845" s="223"/>
      <c r="BE1845" s="223"/>
      <c r="BF1845" s="223"/>
      <c r="BG1845" s="223"/>
      <c r="BH1845" s="223"/>
      <c r="BI1845" s="223"/>
      <c r="BJ1845" s="223"/>
      <c r="BK1845" s="225">
        <v>0</v>
      </c>
      <c r="BL1845" s="225">
        <v>0</v>
      </c>
      <c r="BM1845" s="225">
        <v>0</v>
      </c>
      <c r="BN1845" s="225">
        <v>0</v>
      </c>
      <c r="BO1845" s="223"/>
      <c r="BP1845" s="223"/>
      <c r="BQ1845" s="223"/>
      <c r="BR1845" s="223"/>
      <c r="BS1845" s="223"/>
      <c r="BT1845" s="223"/>
      <c r="BU1845" s="223"/>
      <c r="BV1845" s="223"/>
      <c r="BW1845" s="223"/>
      <c r="BX1845" s="223"/>
      <c r="BY1845" s="223"/>
      <c r="BZ1845" s="223"/>
      <c r="CA1845" s="223"/>
      <c r="CB1845" s="223"/>
      <c r="CC1845" s="223"/>
      <c r="CD1845" s="223"/>
      <c r="CE1845" s="223"/>
      <c r="CF1845" s="223"/>
      <c r="CG1845" s="223"/>
      <c r="CH1845" s="223"/>
      <c r="CI1845" s="223"/>
      <c r="CJ1845" s="223"/>
      <c r="CK1845" s="223"/>
      <c r="CL1845" s="223"/>
      <c r="CM1845" s="223"/>
      <c r="CN1845" s="223"/>
      <c r="CO1845" s="223"/>
      <c r="CP1845" s="223"/>
      <c r="CQ1845" s="223"/>
      <c r="CR1845" s="223"/>
      <c r="CS1845" s="223"/>
      <c r="CT1845" s="223"/>
      <c r="CU1845" s="223"/>
      <c r="CV1845" s="223"/>
      <c r="CW1845" s="223"/>
      <c r="CX1845" s="223"/>
      <c r="CY1845" s="223"/>
      <c r="CZ1845" s="223"/>
      <c r="DA1845" s="223"/>
      <c r="DB1845" s="223"/>
      <c r="DC1845" s="223"/>
      <c r="DD1845" s="223"/>
      <c r="DE1845" s="223"/>
      <c r="DF1845" s="223"/>
      <c r="DG1845" s="223"/>
      <c r="DH1845" s="223"/>
      <c r="DI1845" s="223"/>
      <c r="DJ1845" s="223"/>
      <c r="DK1845" s="223"/>
      <c r="DL1845" s="223"/>
      <c r="DM1845" s="223"/>
      <c r="DN1845" s="223"/>
      <c r="DO1845" s="223"/>
      <c r="DP1845" s="223"/>
      <c r="DQ1845" s="223"/>
      <c r="DR1845" s="223"/>
      <c r="DS1845" s="223"/>
      <c r="DT1845" s="223"/>
      <c r="DU1845" s="223"/>
      <c r="DV1845" s="223"/>
      <c r="DW1845" s="223"/>
      <c r="DX1845" s="223"/>
      <c r="DY1845" s="223"/>
      <c r="DZ1845" s="223"/>
      <c r="EA1845" s="223"/>
      <c r="EB1845" s="223"/>
      <c r="EC1845" s="227">
        <v>0</v>
      </c>
      <c r="ED1845" s="223"/>
      <c r="EE1845" s="223"/>
      <c r="EF1845" s="223"/>
      <c r="EG1845" s="229"/>
      <c r="EH1845" s="229"/>
      <c r="EI1845" s="223"/>
      <c r="EJ1845" s="229"/>
      <c r="EK1845" s="229"/>
      <c r="EL1845" s="223"/>
      <c r="EM1845" s="229"/>
      <c r="EN1845" s="229"/>
      <c r="EO1845" s="223"/>
      <c r="EP1845" s="229"/>
      <c r="EQ1845" s="229"/>
      <c r="ER1845" s="222"/>
      <c r="ES1845" s="223"/>
      <c r="ET1845" s="229"/>
      <c r="EU1845" s="229"/>
      <c r="EV1845" s="223"/>
      <c r="EW1845" s="229"/>
      <c r="EX1845" s="229"/>
      <c r="EY1845" s="223"/>
      <c r="EZ1845" s="229"/>
      <c r="FA1845" s="229"/>
      <c r="FB1845" s="223"/>
      <c r="FC1845" s="229"/>
      <c r="FD1845" s="229"/>
      <c r="FE1845" s="223"/>
      <c r="FF1845" s="229"/>
      <c r="FG1845" s="229"/>
      <c r="FH1845" s="223"/>
      <c r="FI1845" s="229"/>
      <c r="FJ1845" s="229"/>
      <c r="FK1845" s="223"/>
      <c r="FL1845" s="229"/>
      <c r="FM1845" s="229"/>
      <c r="FN1845" s="223"/>
      <c r="FO1845" s="229"/>
      <c r="FP1845" s="229"/>
      <c r="FQ1845" s="223"/>
      <c r="FR1845" s="229"/>
      <c r="FS1845" s="229"/>
      <c r="FT1845" s="223"/>
      <c r="FU1845" s="229"/>
      <c r="FV1845" s="229"/>
      <c r="FW1845" s="222"/>
      <c r="FX1845" s="223"/>
      <c r="FY1845" s="229"/>
      <c r="FZ1845" s="229"/>
      <c r="GA1845" s="230"/>
      <c r="GB1845" s="231"/>
      <c r="GC1845" s="232"/>
      <c r="GD1845" s="232"/>
      <c r="GE1845" s="231"/>
      <c r="GF1845" s="232"/>
      <c r="GG1845" s="232"/>
      <c r="GH1845" s="231"/>
      <c r="GI1845" s="232"/>
      <c r="GJ1845" s="231"/>
      <c r="GK1845" s="232"/>
      <c r="GL1845" s="231"/>
      <c r="GM1845" s="232"/>
      <c r="GN1845" s="228"/>
      <c r="GO1845" s="234"/>
      <c r="GP1845" s="298"/>
      <c r="GQ1845" s="239"/>
      <c r="GR1845" s="298"/>
      <c r="GS1845" s="239"/>
      <c r="GT1845" s="239"/>
      <c r="GU1845" s="239"/>
      <c r="GV1845" s="234">
        <f t="shared" si="682"/>
        <v>0</v>
      </c>
      <c r="GW1845" s="234">
        <f t="shared" si="683"/>
        <v>0</v>
      </c>
    </row>
    <row r="1846" spans="1:205" ht="12.75" hidden="1" outlineLevel="1">
      <c r="A1846" s="212"/>
      <c r="B1846" s="213"/>
      <c r="C1846" s="221"/>
      <c r="D1846" s="221"/>
      <c r="E1846" s="221"/>
      <c r="F1846" s="221"/>
      <c r="G1846" s="221"/>
      <c r="H1846" s="222"/>
      <c r="I1846" s="223"/>
      <c r="J1846" s="223"/>
      <c r="K1846" s="223"/>
      <c r="L1846" s="223"/>
      <c r="M1846" s="223"/>
      <c r="N1846" s="223"/>
      <c r="O1846" s="224"/>
      <c r="P1846" s="224"/>
      <c r="Q1846" s="222"/>
      <c r="R1846" s="222"/>
      <c r="S1846" s="222"/>
      <c r="T1846" s="223"/>
      <c r="U1846" s="223"/>
      <c r="V1846" s="223"/>
      <c r="W1846" s="223"/>
      <c r="X1846" s="223"/>
      <c r="Y1846" s="223"/>
      <c r="Z1846" s="223"/>
      <c r="AA1846" s="223"/>
      <c r="AB1846" s="223"/>
      <c r="AC1846" s="225">
        <v>0</v>
      </c>
      <c r="AD1846" s="225">
        <v>0</v>
      </c>
      <c r="AE1846" s="225">
        <v>0</v>
      </c>
      <c r="AF1846" s="225">
        <v>0</v>
      </c>
      <c r="AG1846" s="226">
        <v>0</v>
      </c>
      <c r="AH1846" s="226">
        <v>0</v>
      </c>
      <c r="AI1846" s="223"/>
      <c r="AJ1846" s="223"/>
      <c r="AK1846" s="223"/>
      <c r="AL1846" s="223"/>
      <c r="AM1846" s="223"/>
      <c r="AN1846" s="223"/>
      <c r="AO1846" s="223"/>
      <c r="AP1846" s="223"/>
      <c r="AQ1846" s="223"/>
      <c r="AR1846" s="223"/>
      <c r="AS1846" s="223"/>
      <c r="AT1846" s="223"/>
      <c r="AU1846" s="223"/>
      <c r="AV1846" s="223"/>
      <c r="AW1846" s="223"/>
      <c r="AX1846" s="223"/>
      <c r="AY1846" s="223"/>
      <c r="AZ1846" s="223"/>
      <c r="BA1846" s="223"/>
      <c r="BB1846" s="223"/>
      <c r="BC1846" s="223"/>
      <c r="BD1846" s="223"/>
      <c r="BE1846" s="223"/>
      <c r="BF1846" s="223"/>
      <c r="BG1846" s="223"/>
      <c r="BH1846" s="223"/>
      <c r="BI1846" s="223"/>
      <c r="BJ1846" s="223"/>
      <c r="BK1846" s="225">
        <v>0</v>
      </c>
      <c r="BL1846" s="225">
        <v>0</v>
      </c>
      <c r="BM1846" s="225">
        <v>0</v>
      </c>
      <c r="BN1846" s="225">
        <v>0</v>
      </c>
      <c r="BO1846" s="223"/>
      <c r="BP1846" s="223"/>
      <c r="BQ1846" s="223"/>
      <c r="BR1846" s="223"/>
      <c r="BS1846" s="223"/>
      <c r="BT1846" s="223"/>
      <c r="BU1846" s="223"/>
      <c r="BV1846" s="223"/>
      <c r="BW1846" s="223"/>
      <c r="BX1846" s="223"/>
      <c r="BY1846" s="223"/>
      <c r="BZ1846" s="223"/>
      <c r="CA1846" s="223"/>
      <c r="CB1846" s="223"/>
      <c r="CC1846" s="223"/>
      <c r="CD1846" s="223"/>
      <c r="CE1846" s="223"/>
      <c r="CF1846" s="223"/>
      <c r="CG1846" s="223"/>
      <c r="CH1846" s="223"/>
      <c r="CI1846" s="223"/>
      <c r="CJ1846" s="223"/>
      <c r="CK1846" s="223"/>
      <c r="CL1846" s="223"/>
      <c r="CM1846" s="223"/>
      <c r="CN1846" s="223"/>
      <c r="CO1846" s="223"/>
      <c r="CP1846" s="223"/>
      <c r="CQ1846" s="223"/>
      <c r="CR1846" s="223"/>
      <c r="CS1846" s="223"/>
      <c r="CT1846" s="223"/>
      <c r="CU1846" s="223"/>
      <c r="CV1846" s="223"/>
      <c r="CW1846" s="223"/>
      <c r="CX1846" s="223"/>
      <c r="CY1846" s="223"/>
      <c r="CZ1846" s="223"/>
      <c r="DA1846" s="223"/>
      <c r="DB1846" s="223"/>
      <c r="DC1846" s="223"/>
      <c r="DD1846" s="223"/>
      <c r="DE1846" s="223"/>
      <c r="DF1846" s="223"/>
      <c r="DG1846" s="223"/>
      <c r="DH1846" s="223"/>
      <c r="DI1846" s="223"/>
      <c r="DJ1846" s="223"/>
      <c r="DK1846" s="223"/>
      <c r="DL1846" s="223"/>
      <c r="DM1846" s="223"/>
      <c r="DN1846" s="223"/>
      <c r="DO1846" s="223"/>
      <c r="DP1846" s="223"/>
      <c r="DQ1846" s="223"/>
      <c r="DR1846" s="223"/>
      <c r="DS1846" s="223"/>
      <c r="DT1846" s="223"/>
      <c r="DU1846" s="223"/>
      <c r="DV1846" s="223"/>
      <c r="DW1846" s="223"/>
      <c r="DX1846" s="223"/>
      <c r="DY1846" s="223"/>
      <c r="DZ1846" s="223"/>
      <c r="EA1846" s="223"/>
      <c r="EB1846" s="223"/>
      <c r="EC1846" s="227">
        <v>0</v>
      </c>
      <c r="ED1846" s="223"/>
      <c r="EE1846" s="223"/>
      <c r="EF1846" s="223"/>
      <c r="EG1846" s="229"/>
      <c r="EH1846" s="229"/>
      <c r="EI1846" s="223"/>
      <c r="EJ1846" s="229"/>
      <c r="EK1846" s="229"/>
      <c r="EL1846" s="223"/>
      <c r="EM1846" s="229"/>
      <c r="EN1846" s="229"/>
      <c r="EO1846" s="223"/>
      <c r="EP1846" s="229"/>
      <c r="EQ1846" s="229"/>
      <c r="ER1846" s="222"/>
      <c r="ES1846" s="223"/>
      <c r="ET1846" s="229"/>
      <c r="EU1846" s="229"/>
      <c r="EV1846" s="223"/>
      <c r="EW1846" s="229"/>
      <c r="EX1846" s="229"/>
      <c r="EY1846" s="223"/>
      <c r="EZ1846" s="229"/>
      <c r="FA1846" s="229"/>
      <c r="FB1846" s="223"/>
      <c r="FC1846" s="229"/>
      <c r="FD1846" s="229"/>
      <c r="FE1846" s="223"/>
      <c r="FF1846" s="229"/>
      <c r="FG1846" s="229"/>
      <c r="FH1846" s="223"/>
      <c r="FI1846" s="229"/>
      <c r="FJ1846" s="229"/>
      <c r="FK1846" s="223"/>
      <c r="FL1846" s="229"/>
      <c r="FM1846" s="229"/>
      <c r="FN1846" s="223"/>
      <c r="FO1846" s="229"/>
      <c r="FP1846" s="229"/>
      <c r="FQ1846" s="223"/>
      <c r="FR1846" s="229"/>
      <c r="FS1846" s="229"/>
      <c r="FT1846" s="223"/>
      <c r="FU1846" s="229"/>
      <c r="FV1846" s="229"/>
      <c r="FW1846" s="222"/>
      <c r="FX1846" s="223"/>
      <c r="FY1846" s="229"/>
      <c r="FZ1846" s="229"/>
      <c r="GA1846" s="230"/>
      <c r="GB1846" s="231"/>
      <c r="GC1846" s="232"/>
      <c r="GD1846" s="232"/>
      <c r="GE1846" s="231"/>
      <c r="GF1846" s="232"/>
      <c r="GG1846" s="232"/>
      <c r="GH1846" s="231"/>
      <c r="GI1846" s="232"/>
      <c r="GJ1846" s="231"/>
      <c r="GK1846" s="232"/>
      <c r="GL1846" s="231"/>
      <c r="GM1846" s="232"/>
      <c r="GN1846" s="228"/>
      <c r="GO1846" s="234"/>
      <c r="GP1846" s="298"/>
      <c r="GQ1846" s="239"/>
      <c r="GR1846" s="298"/>
      <c r="GS1846" s="239"/>
      <c r="GT1846" s="239"/>
      <c r="GU1846" s="239"/>
      <c r="GV1846" s="234">
        <f t="shared" si="682"/>
        <v>0</v>
      </c>
      <c r="GW1846" s="234">
        <f t="shared" si="683"/>
        <v>0</v>
      </c>
    </row>
    <row r="1847" spans="1:205" ht="12.75" hidden="1" outlineLevel="1">
      <c r="A1847" s="212"/>
      <c r="B1847" s="213"/>
      <c r="C1847" s="221"/>
      <c r="D1847" s="221"/>
      <c r="E1847" s="221"/>
      <c r="F1847" s="221"/>
      <c r="G1847" s="221"/>
      <c r="H1847" s="222"/>
      <c r="I1847" s="223"/>
      <c r="J1847" s="223"/>
      <c r="K1847" s="223"/>
      <c r="L1847" s="223"/>
      <c r="M1847" s="223"/>
      <c r="N1847" s="223"/>
      <c r="O1847" s="224"/>
      <c r="P1847" s="224"/>
      <c r="Q1847" s="222"/>
      <c r="R1847" s="222"/>
      <c r="S1847" s="222"/>
      <c r="T1847" s="223"/>
      <c r="U1847" s="223"/>
      <c r="V1847" s="223"/>
      <c r="W1847" s="223"/>
      <c r="X1847" s="223"/>
      <c r="Y1847" s="223"/>
      <c r="Z1847" s="223"/>
      <c r="AA1847" s="223"/>
      <c r="AB1847" s="223"/>
      <c r="AC1847" s="225">
        <v>0</v>
      </c>
      <c r="AD1847" s="225">
        <v>0</v>
      </c>
      <c r="AE1847" s="225">
        <v>0</v>
      </c>
      <c r="AF1847" s="225">
        <v>0</v>
      </c>
      <c r="AG1847" s="226">
        <v>0</v>
      </c>
      <c r="AH1847" s="226">
        <v>0</v>
      </c>
      <c r="AI1847" s="223"/>
      <c r="AJ1847" s="223"/>
      <c r="AK1847" s="223"/>
      <c r="AL1847" s="223"/>
      <c r="AM1847" s="223"/>
      <c r="AN1847" s="223"/>
      <c r="AO1847" s="223"/>
      <c r="AP1847" s="223"/>
      <c r="AQ1847" s="223"/>
      <c r="AR1847" s="223"/>
      <c r="AS1847" s="223"/>
      <c r="AT1847" s="223"/>
      <c r="AU1847" s="223"/>
      <c r="AV1847" s="223"/>
      <c r="AW1847" s="223"/>
      <c r="AX1847" s="223"/>
      <c r="AY1847" s="223"/>
      <c r="AZ1847" s="223"/>
      <c r="BA1847" s="223"/>
      <c r="BB1847" s="223"/>
      <c r="BC1847" s="223"/>
      <c r="BD1847" s="223"/>
      <c r="BE1847" s="223"/>
      <c r="BF1847" s="223"/>
      <c r="BG1847" s="223"/>
      <c r="BH1847" s="223"/>
      <c r="BI1847" s="223"/>
      <c r="BJ1847" s="223"/>
      <c r="BK1847" s="225">
        <v>0</v>
      </c>
      <c r="BL1847" s="225">
        <v>0</v>
      </c>
      <c r="BM1847" s="225">
        <v>0</v>
      </c>
      <c r="BN1847" s="225">
        <v>0</v>
      </c>
      <c r="BO1847" s="223"/>
      <c r="BP1847" s="223"/>
      <c r="BQ1847" s="223"/>
      <c r="BR1847" s="223"/>
      <c r="BS1847" s="223"/>
      <c r="BT1847" s="223"/>
      <c r="BU1847" s="223"/>
      <c r="BV1847" s="223"/>
      <c r="BW1847" s="223"/>
      <c r="BX1847" s="223"/>
      <c r="BY1847" s="223"/>
      <c r="BZ1847" s="223"/>
      <c r="CA1847" s="223"/>
      <c r="CB1847" s="223"/>
      <c r="CC1847" s="223"/>
      <c r="CD1847" s="223"/>
      <c r="CE1847" s="223"/>
      <c r="CF1847" s="223"/>
      <c r="CG1847" s="223"/>
      <c r="CH1847" s="223"/>
      <c r="CI1847" s="223"/>
      <c r="CJ1847" s="223"/>
      <c r="CK1847" s="223"/>
      <c r="CL1847" s="223"/>
      <c r="CM1847" s="223"/>
      <c r="CN1847" s="223"/>
      <c r="CO1847" s="223"/>
      <c r="CP1847" s="223"/>
      <c r="CQ1847" s="223"/>
      <c r="CR1847" s="223"/>
      <c r="CS1847" s="223"/>
      <c r="CT1847" s="223"/>
      <c r="CU1847" s="223"/>
      <c r="CV1847" s="223"/>
      <c r="CW1847" s="223"/>
      <c r="CX1847" s="223"/>
      <c r="CY1847" s="223"/>
      <c r="CZ1847" s="223"/>
      <c r="DA1847" s="223"/>
      <c r="DB1847" s="223"/>
      <c r="DC1847" s="223"/>
      <c r="DD1847" s="223"/>
      <c r="DE1847" s="223"/>
      <c r="DF1847" s="223"/>
      <c r="DG1847" s="223"/>
      <c r="DH1847" s="223"/>
      <c r="DI1847" s="223"/>
      <c r="DJ1847" s="223"/>
      <c r="DK1847" s="223"/>
      <c r="DL1847" s="223"/>
      <c r="DM1847" s="223"/>
      <c r="DN1847" s="223"/>
      <c r="DO1847" s="223"/>
      <c r="DP1847" s="223"/>
      <c r="DQ1847" s="223"/>
      <c r="DR1847" s="223"/>
      <c r="DS1847" s="223"/>
      <c r="DT1847" s="223"/>
      <c r="DU1847" s="223"/>
      <c r="DV1847" s="223"/>
      <c r="DW1847" s="223"/>
      <c r="DX1847" s="223"/>
      <c r="DY1847" s="223"/>
      <c r="DZ1847" s="223"/>
      <c r="EA1847" s="223"/>
      <c r="EB1847" s="223"/>
      <c r="EC1847" s="227">
        <v>0</v>
      </c>
      <c r="ED1847" s="223"/>
      <c r="EE1847" s="223"/>
      <c r="EF1847" s="223"/>
      <c r="EG1847" s="229"/>
      <c r="EH1847" s="229"/>
      <c r="EI1847" s="223"/>
      <c r="EJ1847" s="229"/>
      <c r="EK1847" s="229"/>
      <c r="EL1847" s="223"/>
      <c r="EM1847" s="229"/>
      <c r="EN1847" s="229"/>
      <c r="EO1847" s="223"/>
      <c r="EP1847" s="229"/>
      <c r="EQ1847" s="229"/>
      <c r="ER1847" s="222"/>
      <c r="ES1847" s="223"/>
      <c r="ET1847" s="229"/>
      <c r="EU1847" s="229"/>
      <c r="EV1847" s="223"/>
      <c r="EW1847" s="229"/>
      <c r="EX1847" s="229"/>
      <c r="EY1847" s="223"/>
      <c r="EZ1847" s="229"/>
      <c r="FA1847" s="229"/>
      <c r="FB1847" s="223"/>
      <c r="FC1847" s="229"/>
      <c r="FD1847" s="229"/>
      <c r="FE1847" s="223"/>
      <c r="FF1847" s="229"/>
      <c r="FG1847" s="229"/>
      <c r="FH1847" s="223"/>
      <c r="FI1847" s="229"/>
      <c r="FJ1847" s="229"/>
      <c r="FK1847" s="223"/>
      <c r="FL1847" s="229"/>
      <c r="FM1847" s="229"/>
      <c r="FN1847" s="223"/>
      <c r="FO1847" s="229"/>
      <c r="FP1847" s="229"/>
      <c r="FQ1847" s="223"/>
      <c r="FR1847" s="229"/>
      <c r="FS1847" s="229"/>
      <c r="FT1847" s="223"/>
      <c r="FU1847" s="229"/>
      <c r="FV1847" s="229"/>
      <c r="FW1847" s="222"/>
      <c r="FX1847" s="223"/>
      <c r="FY1847" s="229"/>
      <c r="FZ1847" s="229"/>
      <c r="GA1847" s="230"/>
      <c r="GB1847" s="231"/>
      <c r="GC1847" s="232"/>
      <c r="GD1847" s="232"/>
      <c r="GE1847" s="231"/>
      <c r="GF1847" s="232"/>
      <c r="GG1847" s="232"/>
      <c r="GH1847" s="231"/>
      <c r="GI1847" s="232"/>
      <c r="GJ1847" s="231"/>
      <c r="GK1847" s="232"/>
      <c r="GL1847" s="231"/>
      <c r="GM1847" s="232"/>
      <c r="GN1847" s="228"/>
      <c r="GO1847" s="234"/>
      <c r="GP1847" s="298"/>
      <c r="GQ1847" s="239"/>
      <c r="GR1847" s="298"/>
      <c r="GS1847" s="239"/>
      <c r="GT1847" s="239"/>
      <c r="GU1847" s="239"/>
      <c r="GV1847" s="234">
        <f t="shared" si="682"/>
        <v>0</v>
      </c>
      <c r="GW1847" s="234">
        <f t="shared" si="683"/>
        <v>0</v>
      </c>
    </row>
    <row r="1848" spans="1:205" ht="12.75" hidden="1" outlineLevel="1">
      <c r="A1848" s="212"/>
      <c r="B1848" s="213"/>
      <c r="C1848" s="221"/>
      <c r="D1848" s="221"/>
      <c r="E1848" s="221"/>
      <c r="F1848" s="221"/>
      <c r="G1848" s="221"/>
      <c r="H1848" s="222"/>
      <c r="I1848" s="223"/>
      <c r="J1848" s="223"/>
      <c r="K1848" s="223"/>
      <c r="L1848" s="223"/>
      <c r="M1848" s="223"/>
      <c r="N1848" s="223"/>
      <c r="O1848" s="224"/>
      <c r="P1848" s="224"/>
      <c r="Q1848" s="222"/>
      <c r="R1848" s="222"/>
      <c r="S1848" s="222"/>
      <c r="T1848" s="223"/>
      <c r="U1848" s="223"/>
      <c r="V1848" s="223"/>
      <c r="W1848" s="223"/>
      <c r="X1848" s="223"/>
      <c r="Y1848" s="223"/>
      <c r="Z1848" s="223"/>
      <c r="AA1848" s="223"/>
      <c r="AB1848" s="223"/>
      <c r="AC1848" s="225">
        <v>0</v>
      </c>
      <c r="AD1848" s="225">
        <v>0</v>
      </c>
      <c r="AE1848" s="225">
        <v>0</v>
      </c>
      <c r="AF1848" s="225">
        <v>0</v>
      </c>
      <c r="AG1848" s="226">
        <v>0</v>
      </c>
      <c r="AH1848" s="226">
        <v>0</v>
      </c>
      <c r="AI1848" s="223"/>
      <c r="AJ1848" s="223"/>
      <c r="AK1848" s="223"/>
      <c r="AL1848" s="223"/>
      <c r="AM1848" s="223"/>
      <c r="AN1848" s="223"/>
      <c r="AO1848" s="223"/>
      <c r="AP1848" s="223"/>
      <c r="AQ1848" s="223"/>
      <c r="AR1848" s="223"/>
      <c r="AS1848" s="223"/>
      <c r="AT1848" s="223"/>
      <c r="AU1848" s="223"/>
      <c r="AV1848" s="223"/>
      <c r="AW1848" s="223"/>
      <c r="AX1848" s="223"/>
      <c r="AY1848" s="223"/>
      <c r="AZ1848" s="223"/>
      <c r="BA1848" s="223"/>
      <c r="BB1848" s="223"/>
      <c r="BC1848" s="223"/>
      <c r="BD1848" s="223"/>
      <c r="BE1848" s="223"/>
      <c r="BF1848" s="223"/>
      <c r="BG1848" s="223"/>
      <c r="BH1848" s="223"/>
      <c r="BI1848" s="223"/>
      <c r="BJ1848" s="223"/>
      <c r="BK1848" s="225">
        <v>0</v>
      </c>
      <c r="BL1848" s="225">
        <v>0</v>
      </c>
      <c r="BM1848" s="225">
        <v>0</v>
      </c>
      <c r="BN1848" s="225">
        <v>0</v>
      </c>
      <c r="BO1848" s="223"/>
      <c r="BP1848" s="223"/>
      <c r="BQ1848" s="223"/>
      <c r="BR1848" s="223"/>
      <c r="BS1848" s="223"/>
      <c r="BT1848" s="223"/>
      <c r="BU1848" s="223"/>
      <c r="BV1848" s="223"/>
      <c r="BW1848" s="223"/>
      <c r="BX1848" s="223"/>
      <c r="BY1848" s="223"/>
      <c r="BZ1848" s="223"/>
      <c r="CA1848" s="223"/>
      <c r="CB1848" s="223"/>
      <c r="CC1848" s="223"/>
      <c r="CD1848" s="223"/>
      <c r="CE1848" s="223"/>
      <c r="CF1848" s="223"/>
      <c r="CG1848" s="223"/>
      <c r="CH1848" s="223"/>
      <c r="CI1848" s="223"/>
      <c r="CJ1848" s="223"/>
      <c r="CK1848" s="223"/>
      <c r="CL1848" s="223"/>
      <c r="CM1848" s="223"/>
      <c r="CN1848" s="223"/>
      <c r="CO1848" s="223"/>
      <c r="CP1848" s="223"/>
      <c r="CQ1848" s="223"/>
      <c r="CR1848" s="223"/>
      <c r="CS1848" s="223"/>
      <c r="CT1848" s="223"/>
      <c r="CU1848" s="223"/>
      <c r="CV1848" s="223"/>
      <c r="CW1848" s="223"/>
      <c r="CX1848" s="223"/>
      <c r="CY1848" s="223"/>
      <c r="CZ1848" s="223"/>
      <c r="DA1848" s="223"/>
      <c r="DB1848" s="223"/>
      <c r="DC1848" s="223"/>
      <c r="DD1848" s="223"/>
      <c r="DE1848" s="223"/>
      <c r="DF1848" s="223"/>
      <c r="DG1848" s="223"/>
      <c r="DH1848" s="223"/>
      <c r="DI1848" s="223"/>
      <c r="DJ1848" s="223"/>
      <c r="DK1848" s="223"/>
      <c r="DL1848" s="223"/>
      <c r="DM1848" s="223"/>
      <c r="DN1848" s="223"/>
      <c r="DO1848" s="223"/>
      <c r="DP1848" s="223"/>
      <c r="DQ1848" s="223"/>
      <c r="DR1848" s="223"/>
      <c r="DS1848" s="223"/>
      <c r="DT1848" s="223"/>
      <c r="DU1848" s="223"/>
      <c r="DV1848" s="223"/>
      <c r="DW1848" s="223"/>
      <c r="DX1848" s="223"/>
      <c r="DY1848" s="223"/>
      <c r="DZ1848" s="223"/>
      <c r="EA1848" s="223"/>
      <c r="EB1848" s="223"/>
      <c r="EC1848" s="227">
        <v>0</v>
      </c>
      <c r="ED1848" s="223"/>
      <c r="EE1848" s="223"/>
      <c r="EF1848" s="223"/>
      <c r="EG1848" s="229"/>
      <c r="EH1848" s="229"/>
      <c r="EI1848" s="223"/>
      <c r="EJ1848" s="229"/>
      <c r="EK1848" s="229"/>
      <c r="EL1848" s="223"/>
      <c r="EM1848" s="229"/>
      <c r="EN1848" s="229"/>
      <c r="EO1848" s="223"/>
      <c r="EP1848" s="229"/>
      <c r="EQ1848" s="229"/>
      <c r="ER1848" s="222"/>
      <c r="ES1848" s="223"/>
      <c r="ET1848" s="229"/>
      <c r="EU1848" s="229"/>
      <c r="EV1848" s="223"/>
      <c r="EW1848" s="229"/>
      <c r="EX1848" s="229"/>
      <c r="EY1848" s="223"/>
      <c r="EZ1848" s="229"/>
      <c r="FA1848" s="229"/>
      <c r="FB1848" s="223"/>
      <c r="FC1848" s="229"/>
      <c r="FD1848" s="229"/>
      <c r="FE1848" s="223"/>
      <c r="FF1848" s="229"/>
      <c r="FG1848" s="229"/>
      <c r="FH1848" s="223"/>
      <c r="FI1848" s="229"/>
      <c r="FJ1848" s="229"/>
      <c r="FK1848" s="223"/>
      <c r="FL1848" s="229"/>
      <c r="FM1848" s="229"/>
      <c r="FN1848" s="223"/>
      <c r="FO1848" s="229"/>
      <c r="FP1848" s="229"/>
      <c r="FQ1848" s="223"/>
      <c r="FR1848" s="229"/>
      <c r="FS1848" s="229"/>
      <c r="FT1848" s="223"/>
      <c r="FU1848" s="229"/>
      <c r="FV1848" s="229"/>
      <c r="FW1848" s="222"/>
      <c r="FX1848" s="223"/>
      <c r="FY1848" s="229"/>
      <c r="FZ1848" s="229"/>
      <c r="GA1848" s="230"/>
      <c r="GB1848" s="231"/>
      <c r="GC1848" s="232"/>
      <c r="GD1848" s="232"/>
      <c r="GE1848" s="231"/>
      <c r="GF1848" s="232"/>
      <c r="GG1848" s="232"/>
      <c r="GH1848" s="231"/>
      <c r="GI1848" s="232"/>
      <c r="GJ1848" s="231"/>
      <c r="GK1848" s="232"/>
      <c r="GL1848" s="231"/>
      <c r="GM1848" s="232"/>
      <c r="GN1848" s="228"/>
      <c r="GO1848" s="234"/>
      <c r="GP1848" s="298"/>
      <c r="GQ1848" s="239"/>
      <c r="GR1848" s="298"/>
      <c r="GS1848" s="239"/>
      <c r="GT1848" s="239"/>
      <c r="GU1848" s="239"/>
      <c r="GV1848" s="234">
        <f t="shared" si="682"/>
        <v>0</v>
      </c>
      <c r="GW1848" s="234">
        <f t="shared" si="683"/>
        <v>0</v>
      </c>
    </row>
    <row r="1849" spans="1:205" ht="12.75" hidden="1" outlineLevel="1">
      <c r="A1849" s="212"/>
      <c r="B1849" s="213"/>
      <c r="C1849" s="221"/>
      <c r="D1849" s="221"/>
      <c r="E1849" s="221"/>
      <c r="F1849" s="221"/>
      <c r="G1849" s="221"/>
      <c r="H1849" s="222"/>
      <c r="I1849" s="223"/>
      <c r="J1849" s="223"/>
      <c r="K1849" s="223"/>
      <c r="L1849" s="223"/>
      <c r="M1849" s="223"/>
      <c r="N1849" s="223"/>
      <c r="O1849" s="224"/>
      <c r="P1849" s="224"/>
      <c r="Q1849" s="222"/>
      <c r="R1849" s="222"/>
      <c r="S1849" s="222"/>
      <c r="T1849" s="223"/>
      <c r="U1849" s="223"/>
      <c r="V1849" s="223"/>
      <c r="W1849" s="223"/>
      <c r="X1849" s="223"/>
      <c r="Y1849" s="223"/>
      <c r="Z1849" s="223"/>
      <c r="AA1849" s="223"/>
      <c r="AB1849" s="223"/>
      <c r="AC1849" s="225">
        <v>0</v>
      </c>
      <c r="AD1849" s="225">
        <v>0</v>
      </c>
      <c r="AE1849" s="225">
        <v>0</v>
      </c>
      <c r="AF1849" s="225">
        <v>0</v>
      </c>
      <c r="AG1849" s="226">
        <v>0</v>
      </c>
      <c r="AH1849" s="226">
        <v>0</v>
      </c>
      <c r="AI1849" s="223"/>
      <c r="AJ1849" s="223"/>
      <c r="AK1849" s="223"/>
      <c r="AL1849" s="223"/>
      <c r="AM1849" s="223"/>
      <c r="AN1849" s="223"/>
      <c r="AO1849" s="223"/>
      <c r="AP1849" s="223"/>
      <c r="AQ1849" s="223"/>
      <c r="AR1849" s="223"/>
      <c r="AS1849" s="223"/>
      <c r="AT1849" s="223"/>
      <c r="AU1849" s="223"/>
      <c r="AV1849" s="223"/>
      <c r="AW1849" s="223"/>
      <c r="AX1849" s="223"/>
      <c r="AY1849" s="223"/>
      <c r="AZ1849" s="223"/>
      <c r="BA1849" s="223"/>
      <c r="BB1849" s="223"/>
      <c r="BC1849" s="223"/>
      <c r="BD1849" s="223"/>
      <c r="BE1849" s="223"/>
      <c r="BF1849" s="223"/>
      <c r="BG1849" s="223"/>
      <c r="BH1849" s="223"/>
      <c r="BI1849" s="223"/>
      <c r="BJ1849" s="223"/>
      <c r="BK1849" s="225">
        <v>0</v>
      </c>
      <c r="BL1849" s="225">
        <v>0</v>
      </c>
      <c r="BM1849" s="225">
        <v>0</v>
      </c>
      <c r="BN1849" s="225">
        <v>0</v>
      </c>
      <c r="BO1849" s="223"/>
      <c r="BP1849" s="223"/>
      <c r="BQ1849" s="223"/>
      <c r="BR1849" s="223"/>
      <c r="BS1849" s="223"/>
      <c r="BT1849" s="223"/>
      <c r="BU1849" s="223"/>
      <c r="BV1849" s="223"/>
      <c r="BW1849" s="223"/>
      <c r="BX1849" s="223"/>
      <c r="BY1849" s="223"/>
      <c r="BZ1849" s="223"/>
      <c r="CA1849" s="223"/>
      <c r="CB1849" s="223"/>
      <c r="CC1849" s="223"/>
      <c r="CD1849" s="223"/>
      <c r="CE1849" s="223"/>
      <c r="CF1849" s="223"/>
      <c r="CG1849" s="223"/>
      <c r="CH1849" s="223"/>
      <c r="CI1849" s="223"/>
      <c r="CJ1849" s="223"/>
      <c r="CK1849" s="223"/>
      <c r="CL1849" s="223"/>
      <c r="CM1849" s="223"/>
      <c r="CN1849" s="223"/>
      <c r="CO1849" s="223"/>
      <c r="CP1849" s="223"/>
      <c r="CQ1849" s="223"/>
      <c r="CR1849" s="223"/>
      <c r="CS1849" s="223"/>
      <c r="CT1849" s="223"/>
      <c r="CU1849" s="223"/>
      <c r="CV1849" s="223"/>
      <c r="CW1849" s="223"/>
      <c r="CX1849" s="223"/>
      <c r="CY1849" s="223"/>
      <c r="CZ1849" s="223"/>
      <c r="DA1849" s="223"/>
      <c r="DB1849" s="223"/>
      <c r="DC1849" s="223"/>
      <c r="DD1849" s="223"/>
      <c r="DE1849" s="223"/>
      <c r="DF1849" s="223"/>
      <c r="DG1849" s="223"/>
      <c r="DH1849" s="223"/>
      <c r="DI1849" s="223"/>
      <c r="DJ1849" s="223"/>
      <c r="DK1849" s="223"/>
      <c r="DL1849" s="223"/>
      <c r="DM1849" s="223"/>
      <c r="DN1849" s="223"/>
      <c r="DO1849" s="223"/>
      <c r="DP1849" s="223"/>
      <c r="DQ1849" s="223"/>
      <c r="DR1849" s="223"/>
      <c r="DS1849" s="223"/>
      <c r="DT1849" s="223"/>
      <c r="DU1849" s="223"/>
      <c r="DV1849" s="223"/>
      <c r="DW1849" s="223"/>
      <c r="DX1849" s="223"/>
      <c r="DY1849" s="223"/>
      <c r="DZ1849" s="223"/>
      <c r="EA1849" s="223"/>
      <c r="EB1849" s="223"/>
      <c r="EC1849" s="227">
        <v>0</v>
      </c>
      <c r="ED1849" s="223"/>
      <c r="EE1849" s="223"/>
      <c r="EF1849" s="223"/>
      <c r="EG1849" s="229"/>
      <c r="EH1849" s="229"/>
      <c r="EI1849" s="223"/>
      <c r="EJ1849" s="229"/>
      <c r="EK1849" s="229"/>
      <c r="EL1849" s="223"/>
      <c r="EM1849" s="229"/>
      <c r="EN1849" s="229"/>
      <c r="EO1849" s="223"/>
      <c r="EP1849" s="229"/>
      <c r="EQ1849" s="229"/>
      <c r="ER1849" s="222"/>
      <c r="ES1849" s="223"/>
      <c r="ET1849" s="229"/>
      <c r="EU1849" s="229"/>
      <c r="EV1849" s="223"/>
      <c r="EW1849" s="229"/>
      <c r="EX1849" s="229"/>
      <c r="EY1849" s="223"/>
      <c r="EZ1849" s="229"/>
      <c r="FA1849" s="229"/>
      <c r="FB1849" s="223"/>
      <c r="FC1849" s="229"/>
      <c r="FD1849" s="229"/>
      <c r="FE1849" s="223"/>
      <c r="FF1849" s="229"/>
      <c r="FG1849" s="229"/>
      <c r="FH1849" s="223"/>
      <c r="FI1849" s="229"/>
      <c r="FJ1849" s="229"/>
      <c r="FK1849" s="223"/>
      <c r="FL1849" s="229"/>
      <c r="FM1849" s="229"/>
      <c r="FN1849" s="223"/>
      <c r="FO1849" s="229"/>
      <c r="FP1849" s="229"/>
      <c r="FQ1849" s="223"/>
      <c r="FR1849" s="229"/>
      <c r="FS1849" s="229"/>
      <c r="FT1849" s="223"/>
      <c r="FU1849" s="229"/>
      <c r="FV1849" s="229"/>
      <c r="FW1849" s="222"/>
      <c r="FX1849" s="223"/>
      <c r="FY1849" s="229"/>
      <c r="FZ1849" s="229"/>
      <c r="GA1849" s="230"/>
      <c r="GB1849" s="231"/>
      <c r="GC1849" s="232"/>
      <c r="GD1849" s="232"/>
      <c r="GE1849" s="231"/>
      <c r="GF1849" s="232"/>
      <c r="GG1849" s="232"/>
      <c r="GH1849" s="231"/>
      <c r="GI1849" s="232"/>
      <c r="GJ1849" s="231"/>
      <c r="GK1849" s="232"/>
      <c r="GL1849" s="231"/>
      <c r="GM1849" s="232"/>
      <c r="GN1849" s="228"/>
      <c r="GO1849" s="234"/>
      <c r="GP1849" s="298"/>
      <c r="GQ1849" s="239"/>
      <c r="GR1849" s="298"/>
      <c r="GS1849" s="239"/>
      <c r="GT1849" s="239"/>
      <c r="GU1849" s="239"/>
      <c r="GV1849" s="234">
        <f t="shared" si="682"/>
        <v>0</v>
      </c>
      <c r="GW1849" s="234">
        <f t="shared" si="683"/>
        <v>0</v>
      </c>
    </row>
    <row r="1850" spans="1:205" ht="12.75" hidden="1" outlineLevel="1">
      <c r="A1850" s="212"/>
      <c r="B1850" s="213"/>
      <c r="C1850" s="221"/>
      <c r="D1850" s="221"/>
      <c r="E1850" s="221"/>
      <c r="F1850" s="221"/>
      <c r="G1850" s="221"/>
      <c r="H1850" s="222"/>
      <c r="I1850" s="223"/>
      <c r="J1850" s="223"/>
      <c r="K1850" s="223"/>
      <c r="L1850" s="223"/>
      <c r="M1850" s="223"/>
      <c r="N1850" s="223"/>
      <c r="O1850" s="224"/>
      <c r="P1850" s="224"/>
      <c r="Q1850" s="222"/>
      <c r="R1850" s="222"/>
      <c r="S1850" s="222"/>
      <c r="T1850" s="223"/>
      <c r="U1850" s="223"/>
      <c r="V1850" s="223"/>
      <c r="W1850" s="223"/>
      <c r="X1850" s="223"/>
      <c r="Y1850" s="223"/>
      <c r="Z1850" s="223"/>
      <c r="AA1850" s="223"/>
      <c r="AB1850" s="223"/>
      <c r="AC1850" s="225">
        <v>0</v>
      </c>
      <c r="AD1850" s="225">
        <v>0</v>
      </c>
      <c r="AE1850" s="225">
        <v>0</v>
      </c>
      <c r="AF1850" s="225">
        <v>0</v>
      </c>
      <c r="AG1850" s="226">
        <v>0</v>
      </c>
      <c r="AH1850" s="226">
        <v>0</v>
      </c>
      <c r="AI1850" s="223"/>
      <c r="AJ1850" s="223"/>
      <c r="AK1850" s="223"/>
      <c r="AL1850" s="223"/>
      <c r="AM1850" s="223"/>
      <c r="AN1850" s="223"/>
      <c r="AO1850" s="223"/>
      <c r="AP1850" s="223"/>
      <c r="AQ1850" s="223"/>
      <c r="AR1850" s="223"/>
      <c r="AS1850" s="223"/>
      <c r="AT1850" s="223"/>
      <c r="AU1850" s="223"/>
      <c r="AV1850" s="223"/>
      <c r="AW1850" s="223"/>
      <c r="AX1850" s="223"/>
      <c r="AY1850" s="223"/>
      <c r="AZ1850" s="223"/>
      <c r="BA1850" s="223"/>
      <c r="BB1850" s="223"/>
      <c r="BC1850" s="223"/>
      <c r="BD1850" s="223"/>
      <c r="BE1850" s="223"/>
      <c r="BF1850" s="223"/>
      <c r="BG1850" s="223"/>
      <c r="BH1850" s="223"/>
      <c r="BI1850" s="223"/>
      <c r="BJ1850" s="223"/>
      <c r="BK1850" s="225">
        <v>0</v>
      </c>
      <c r="BL1850" s="225">
        <v>0</v>
      </c>
      <c r="BM1850" s="225">
        <v>0</v>
      </c>
      <c r="BN1850" s="225">
        <v>0</v>
      </c>
      <c r="BO1850" s="223"/>
      <c r="BP1850" s="223"/>
      <c r="BQ1850" s="223"/>
      <c r="BR1850" s="223"/>
      <c r="BS1850" s="223"/>
      <c r="BT1850" s="223"/>
      <c r="BU1850" s="223"/>
      <c r="BV1850" s="223"/>
      <c r="BW1850" s="223"/>
      <c r="BX1850" s="223"/>
      <c r="BY1850" s="223"/>
      <c r="BZ1850" s="223"/>
      <c r="CA1850" s="223"/>
      <c r="CB1850" s="223"/>
      <c r="CC1850" s="223"/>
      <c r="CD1850" s="223"/>
      <c r="CE1850" s="223"/>
      <c r="CF1850" s="223"/>
      <c r="CG1850" s="223"/>
      <c r="CH1850" s="223"/>
      <c r="CI1850" s="223"/>
      <c r="CJ1850" s="223"/>
      <c r="CK1850" s="223"/>
      <c r="CL1850" s="223"/>
      <c r="CM1850" s="223"/>
      <c r="CN1850" s="223"/>
      <c r="CO1850" s="223"/>
      <c r="CP1850" s="223"/>
      <c r="CQ1850" s="223"/>
      <c r="CR1850" s="223"/>
      <c r="CS1850" s="223"/>
      <c r="CT1850" s="223"/>
      <c r="CU1850" s="223"/>
      <c r="CV1850" s="223"/>
      <c r="CW1850" s="223"/>
      <c r="CX1850" s="223"/>
      <c r="CY1850" s="223"/>
      <c r="CZ1850" s="223"/>
      <c r="DA1850" s="223"/>
      <c r="DB1850" s="223"/>
      <c r="DC1850" s="223"/>
      <c r="DD1850" s="223"/>
      <c r="DE1850" s="223"/>
      <c r="DF1850" s="223"/>
      <c r="DG1850" s="223"/>
      <c r="DH1850" s="223"/>
      <c r="DI1850" s="223"/>
      <c r="DJ1850" s="223"/>
      <c r="DK1850" s="223"/>
      <c r="DL1850" s="223"/>
      <c r="DM1850" s="223"/>
      <c r="DN1850" s="223"/>
      <c r="DO1850" s="223"/>
      <c r="DP1850" s="223"/>
      <c r="DQ1850" s="223"/>
      <c r="DR1850" s="223"/>
      <c r="DS1850" s="223"/>
      <c r="DT1850" s="223"/>
      <c r="DU1850" s="223"/>
      <c r="DV1850" s="223"/>
      <c r="DW1850" s="223"/>
      <c r="DX1850" s="223"/>
      <c r="DY1850" s="223"/>
      <c r="DZ1850" s="223"/>
      <c r="EA1850" s="223"/>
      <c r="EB1850" s="223"/>
      <c r="EC1850" s="227">
        <v>0</v>
      </c>
      <c r="ED1850" s="223"/>
      <c r="EE1850" s="223"/>
      <c r="EF1850" s="223"/>
      <c r="EG1850" s="229"/>
      <c r="EH1850" s="229"/>
      <c r="EI1850" s="223"/>
      <c r="EJ1850" s="229"/>
      <c r="EK1850" s="229"/>
      <c r="EL1850" s="223"/>
      <c r="EM1850" s="229"/>
      <c r="EN1850" s="229"/>
      <c r="EO1850" s="223"/>
      <c r="EP1850" s="229"/>
      <c r="EQ1850" s="229"/>
      <c r="ER1850" s="222"/>
      <c r="ES1850" s="223"/>
      <c r="ET1850" s="229"/>
      <c r="EU1850" s="229"/>
      <c r="EV1850" s="223"/>
      <c r="EW1850" s="229"/>
      <c r="EX1850" s="229"/>
      <c r="EY1850" s="223"/>
      <c r="EZ1850" s="229"/>
      <c r="FA1850" s="229"/>
      <c r="FB1850" s="223"/>
      <c r="FC1850" s="229"/>
      <c r="FD1850" s="229"/>
      <c r="FE1850" s="223"/>
      <c r="FF1850" s="229"/>
      <c r="FG1850" s="229"/>
      <c r="FH1850" s="223"/>
      <c r="FI1850" s="229"/>
      <c r="FJ1850" s="229"/>
      <c r="FK1850" s="223"/>
      <c r="FL1850" s="229"/>
      <c r="FM1850" s="229"/>
      <c r="FN1850" s="223"/>
      <c r="FO1850" s="229"/>
      <c r="FP1850" s="229"/>
      <c r="FQ1850" s="223"/>
      <c r="FR1850" s="229"/>
      <c r="FS1850" s="229"/>
      <c r="FT1850" s="223"/>
      <c r="FU1850" s="229"/>
      <c r="FV1850" s="229"/>
      <c r="FW1850" s="222"/>
      <c r="FX1850" s="223"/>
      <c r="FY1850" s="229"/>
      <c r="FZ1850" s="229"/>
      <c r="GA1850" s="230"/>
      <c r="GB1850" s="231"/>
      <c r="GC1850" s="232"/>
      <c r="GD1850" s="232"/>
      <c r="GE1850" s="231"/>
      <c r="GF1850" s="232"/>
      <c r="GG1850" s="232"/>
      <c r="GH1850" s="231"/>
      <c r="GI1850" s="232"/>
      <c r="GJ1850" s="231"/>
      <c r="GK1850" s="232"/>
      <c r="GL1850" s="231"/>
      <c r="GM1850" s="232"/>
      <c r="GN1850" s="228"/>
      <c r="GO1850" s="234"/>
      <c r="GP1850" s="298"/>
      <c r="GQ1850" s="239"/>
      <c r="GR1850" s="298"/>
      <c r="GS1850" s="239"/>
      <c r="GT1850" s="239"/>
      <c r="GU1850" s="239"/>
      <c r="GV1850" s="234">
        <f t="shared" si="682"/>
        <v>0</v>
      </c>
      <c r="GW1850" s="234">
        <f t="shared" si="683"/>
        <v>0</v>
      </c>
    </row>
    <row r="1851" spans="1:205" ht="12.75" hidden="1" outlineLevel="1">
      <c r="A1851" s="212"/>
      <c r="B1851" s="213"/>
      <c r="C1851" s="221"/>
      <c r="D1851" s="221"/>
      <c r="E1851" s="221"/>
      <c r="F1851" s="221"/>
      <c r="G1851" s="221"/>
      <c r="H1851" s="222"/>
      <c r="I1851" s="223"/>
      <c r="J1851" s="223"/>
      <c r="K1851" s="223"/>
      <c r="L1851" s="223"/>
      <c r="M1851" s="223"/>
      <c r="N1851" s="223"/>
      <c r="O1851" s="224"/>
      <c r="P1851" s="224"/>
      <c r="Q1851" s="222"/>
      <c r="R1851" s="222"/>
      <c r="S1851" s="222"/>
      <c r="T1851" s="223"/>
      <c r="U1851" s="223"/>
      <c r="V1851" s="223"/>
      <c r="W1851" s="223"/>
      <c r="X1851" s="223"/>
      <c r="Y1851" s="223"/>
      <c r="Z1851" s="223"/>
      <c r="AA1851" s="223"/>
      <c r="AB1851" s="223"/>
      <c r="AC1851" s="225">
        <v>0</v>
      </c>
      <c r="AD1851" s="225">
        <v>0</v>
      </c>
      <c r="AE1851" s="225">
        <v>0</v>
      </c>
      <c r="AF1851" s="225">
        <v>0</v>
      </c>
      <c r="AG1851" s="226">
        <v>0</v>
      </c>
      <c r="AH1851" s="226">
        <v>0</v>
      </c>
      <c r="AI1851" s="223"/>
      <c r="AJ1851" s="223"/>
      <c r="AK1851" s="223"/>
      <c r="AL1851" s="223"/>
      <c r="AM1851" s="223"/>
      <c r="AN1851" s="223"/>
      <c r="AO1851" s="223"/>
      <c r="AP1851" s="223"/>
      <c r="AQ1851" s="223"/>
      <c r="AR1851" s="223"/>
      <c r="AS1851" s="223"/>
      <c r="AT1851" s="223"/>
      <c r="AU1851" s="223"/>
      <c r="AV1851" s="223"/>
      <c r="AW1851" s="223"/>
      <c r="AX1851" s="223"/>
      <c r="AY1851" s="223"/>
      <c r="AZ1851" s="223"/>
      <c r="BA1851" s="223"/>
      <c r="BB1851" s="223"/>
      <c r="BC1851" s="223"/>
      <c r="BD1851" s="223"/>
      <c r="BE1851" s="223"/>
      <c r="BF1851" s="223"/>
      <c r="BG1851" s="223"/>
      <c r="BH1851" s="223"/>
      <c r="BI1851" s="223"/>
      <c r="BJ1851" s="223"/>
      <c r="BK1851" s="225">
        <v>0</v>
      </c>
      <c r="BL1851" s="225">
        <v>0</v>
      </c>
      <c r="BM1851" s="225">
        <v>0</v>
      </c>
      <c r="BN1851" s="225">
        <v>0</v>
      </c>
      <c r="BO1851" s="223"/>
      <c r="BP1851" s="223"/>
      <c r="BQ1851" s="223"/>
      <c r="BR1851" s="223"/>
      <c r="BS1851" s="223"/>
      <c r="BT1851" s="223"/>
      <c r="BU1851" s="223"/>
      <c r="BV1851" s="223"/>
      <c r="BW1851" s="223"/>
      <c r="BX1851" s="223"/>
      <c r="BY1851" s="223"/>
      <c r="BZ1851" s="223"/>
      <c r="CA1851" s="223"/>
      <c r="CB1851" s="223"/>
      <c r="CC1851" s="223"/>
      <c r="CD1851" s="223"/>
      <c r="CE1851" s="223"/>
      <c r="CF1851" s="223"/>
      <c r="CG1851" s="223"/>
      <c r="CH1851" s="223"/>
      <c r="CI1851" s="223"/>
      <c r="CJ1851" s="223"/>
      <c r="CK1851" s="223"/>
      <c r="CL1851" s="223"/>
      <c r="CM1851" s="223"/>
      <c r="CN1851" s="223"/>
      <c r="CO1851" s="223"/>
      <c r="CP1851" s="223"/>
      <c r="CQ1851" s="223"/>
      <c r="CR1851" s="223"/>
      <c r="CS1851" s="223"/>
      <c r="CT1851" s="223"/>
      <c r="CU1851" s="223"/>
      <c r="CV1851" s="223"/>
      <c r="CW1851" s="223"/>
      <c r="CX1851" s="223"/>
      <c r="CY1851" s="223"/>
      <c r="CZ1851" s="223"/>
      <c r="DA1851" s="223"/>
      <c r="DB1851" s="223"/>
      <c r="DC1851" s="223"/>
      <c r="DD1851" s="223"/>
      <c r="DE1851" s="223"/>
      <c r="DF1851" s="223"/>
      <c r="DG1851" s="223"/>
      <c r="DH1851" s="223"/>
      <c r="DI1851" s="223"/>
      <c r="DJ1851" s="223"/>
      <c r="DK1851" s="223"/>
      <c r="DL1851" s="223"/>
      <c r="DM1851" s="223"/>
      <c r="DN1851" s="223"/>
      <c r="DO1851" s="223"/>
      <c r="DP1851" s="223"/>
      <c r="DQ1851" s="223"/>
      <c r="DR1851" s="223"/>
      <c r="DS1851" s="223"/>
      <c r="DT1851" s="223"/>
      <c r="DU1851" s="223"/>
      <c r="DV1851" s="223"/>
      <c r="DW1851" s="223"/>
      <c r="DX1851" s="223"/>
      <c r="DY1851" s="223"/>
      <c r="DZ1851" s="223"/>
      <c r="EA1851" s="223"/>
      <c r="EB1851" s="223"/>
      <c r="EC1851" s="227">
        <v>0</v>
      </c>
      <c r="ED1851" s="223"/>
      <c r="EE1851" s="223"/>
      <c r="EF1851" s="223"/>
      <c r="EG1851" s="229"/>
      <c r="EH1851" s="229"/>
      <c r="EI1851" s="223"/>
      <c r="EJ1851" s="229"/>
      <c r="EK1851" s="229"/>
      <c r="EL1851" s="223"/>
      <c r="EM1851" s="229"/>
      <c r="EN1851" s="229"/>
      <c r="EO1851" s="223"/>
      <c r="EP1851" s="229"/>
      <c r="EQ1851" s="229"/>
      <c r="ER1851" s="222"/>
      <c r="ES1851" s="223"/>
      <c r="ET1851" s="229"/>
      <c r="EU1851" s="229"/>
      <c r="EV1851" s="223"/>
      <c r="EW1851" s="229"/>
      <c r="EX1851" s="229"/>
      <c r="EY1851" s="223"/>
      <c r="EZ1851" s="229"/>
      <c r="FA1851" s="229"/>
      <c r="FB1851" s="223"/>
      <c r="FC1851" s="229"/>
      <c r="FD1851" s="229"/>
      <c r="FE1851" s="223"/>
      <c r="FF1851" s="229"/>
      <c r="FG1851" s="229"/>
      <c r="FH1851" s="223"/>
      <c r="FI1851" s="229"/>
      <c r="FJ1851" s="229"/>
      <c r="FK1851" s="223"/>
      <c r="FL1851" s="229"/>
      <c r="FM1851" s="229"/>
      <c r="FN1851" s="223"/>
      <c r="FO1851" s="229"/>
      <c r="FP1851" s="229"/>
      <c r="FQ1851" s="223"/>
      <c r="FR1851" s="229"/>
      <c r="FS1851" s="229"/>
      <c r="FT1851" s="223"/>
      <c r="FU1851" s="229"/>
      <c r="FV1851" s="229"/>
      <c r="FW1851" s="222"/>
      <c r="FX1851" s="223"/>
      <c r="FY1851" s="229"/>
      <c r="FZ1851" s="229"/>
      <c r="GA1851" s="230"/>
      <c r="GB1851" s="231"/>
      <c r="GC1851" s="232"/>
      <c r="GD1851" s="232"/>
      <c r="GE1851" s="231"/>
      <c r="GF1851" s="232"/>
      <c r="GG1851" s="232"/>
      <c r="GH1851" s="231"/>
      <c r="GI1851" s="232"/>
      <c r="GJ1851" s="231"/>
      <c r="GK1851" s="232"/>
      <c r="GL1851" s="231"/>
      <c r="GM1851" s="232"/>
      <c r="GN1851" s="228"/>
      <c r="GO1851" s="234"/>
      <c r="GP1851" s="298"/>
      <c r="GQ1851" s="239"/>
      <c r="GR1851" s="298"/>
      <c r="GS1851" s="239"/>
      <c r="GT1851" s="239"/>
      <c r="GU1851" s="239"/>
      <c r="GV1851" s="234">
        <f t="shared" si="682"/>
        <v>0</v>
      </c>
      <c r="GW1851" s="234">
        <f t="shared" si="683"/>
        <v>0</v>
      </c>
    </row>
    <row r="1852" spans="1:205" ht="12.75" hidden="1" outlineLevel="1">
      <c r="A1852" s="212"/>
      <c r="B1852" s="213"/>
      <c r="C1852" s="221"/>
      <c r="D1852" s="221"/>
      <c r="E1852" s="221"/>
      <c r="F1852" s="221"/>
      <c r="G1852" s="221"/>
      <c r="H1852" s="222"/>
      <c r="I1852" s="223"/>
      <c r="J1852" s="223"/>
      <c r="K1852" s="223"/>
      <c r="L1852" s="223"/>
      <c r="M1852" s="223"/>
      <c r="N1852" s="223"/>
      <c r="O1852" s="224"/>
      <c r="P1852" s="224"/>
      <c r="Q1852" s="222"/>
      <c r="R1852" s="222"/>
      <c r="S1852" s="222"/>
      <c r="T1852" s="223"/>
      <c r="U1852" s="223"/>
      <c r="V1852" s="223"/>
      <c r="W1852" s="223"/>
      <c r="X1852" s="223"/>
      <c r="Y1852" s="223"/>
      <c r="Z1852" s="223"/>
      <c r="AA1852" s="223"/>
      <c r="AB1852" s="223"/>
      <c r="AC1852" s="225">
        <v>0</v>
      </c>
      <c r="AD1852" s="225">
        <v>0</v>
      </c>
      <c r="AE1852" s="225">
        <v>0</v>
      </c>
      <c r="AF1852" s="225">
        <v>0</v>
      </c>
      <c r="AG1852" s="226">
        <v>0</v>
      </c>
      <c r="AH1852" s="226">
        <v>0</v>
      </c>
      <c r="AI1852" s="223"/>
      <c r="AJ1852" s="223"/>
      <c r="AK1852" s="223"/>
      <c r="AL1852" s="223"/>
      <c r="AM1852" s="223"/>
      <c r="AN1852" s="223"/>
      <c r="AO1852" s="223"/>
      <c r="AP1852" s="223"/>
      <c r="AQ1852" s="223"/>
      <c r="AR1852" s="223"/>
      <c r="AS1852" s="223"/>
      <c r="AT1852" s="223"/>
      <c r="AU1852" s="223"/>
      <c r="AV1852" s="223"/>
      <c r="AW1852" s="223"/>
      <c r="AX1852" s="223"/>
      <c r="AY1852" s="223"/>
      <c r="AZ1852" s="223"/>
      <c r="BA1852" s="223"/>
      <c r="BB1852" s="223"/>
      <c r="BC1852" s="223"/>
      <c r="BD1852" s="223"/>
      <c r="BE1852" s="223"/>
      <c r="BF1852" s="223"/>
      <c r="BG1852" s="223"/>
      <c r="BH1852" s="223"/>
      <c r="BI1852" s="223"/>
      <c r="BJ1852" s="223"/>
      <c r="BK1852" s="225">
        <v>0</v>
      </c>
      <c r="BL1852" s="225">
        <v>0</v>
      </c>
      <c r="BM1852" s="225">
        <v>0</v>
      </c>
      <c r="BN1852" s="225">
        <v>0</v>
      </c>
      <c r="BO1852" s="223"/>
      <c r="BP1852" s="223"/>
      <c r="BQ1852" s="223"/>
      <c r="BR1852" s="223"/>
      <c r="BS1852" s="223"/>
      <c r="BT1852" s="223"/>
      <c r="BU1852" s="223"/>
      <c r="BV1852" s="223"/>
      <c r="BW1852" s="223"/>
      <c r="BX1852" s="223"/>
      <c r="BY1852" s="223"/>
      <c r="BZ1852" s="223"/>
      <c r="CA1852" s="223"/>
      <c r="CB1852" s="223"/>
      <c r="CC1852" s="223"/>
      <c r="CD1852" s="223"/>
      <c r="CE1852" s="223"/>
      <c r="CF1852" s="223"/>
      <c r="CG1852" s="223"/>
      <c r="CH1852" s="223"/>
      <c r="CI1852" s="223"/>
      <c r="CJ1852" s="223"/>
      <c r="CK1852" s="223"/>
      <c r="CL1852" s="223"/>
      <c r="CM1852" s="223"/>
      <c r="CN1852" s="223"/>
      <c r="CO1852" s="223"/>
      <c r="CP1852" s="223"/>
      <c r="CQ1852" s="223"/>
      <c r="CR1852" s="223"/>
      <c r="CS1852" s="223"/>
      <c r="CT1852" s="223"/>
      <c r="CU1852" s="223"/>
      <c r="CV1852" s="223"/>
      <c r="CW1852" s="223"/>
      <c r="CX1852" s="223"/>
      <c r="CY1852" s="223"/>
      <c r="CZ1852" s="223"/>
      <c r="DA1852" s="223"/>
      <c r="DB1852" s="223"/>
      <c r="DC1852" s="223"/>
      <c r="DD1852" s="223"/>
      <c r="DE1852" s="223"/>
      <c r="DF1852" s="223"/>
      <c r="DG1852" s="223"/>
      <c r="DH1852" s="223"/>
      <c r="DI1852" s="223"/>
      <c r="DJ1852" s="223"/>
      <c r="DK1852" s="223"/>
      <c r="DL1852" s="223"/>
      <c r="DM1852" s="223"/>
      <c r="DN1852" s="223"/>
      <c r="DO1852" s="223"/>
      <c r="DP1852" s="223"/>
      <c r="DQ1852" s="223"/>
      <c r="DR1852" s="223"/>
      <c r="DS1852" s="223"/>
      <c r="DT1852" s="223"/>
      <c r="DU1852" s="223"/>
      <c r="DV1852" s="223"/>
      <c r="DW1852" s="223"/>
      <c r="DX1852" s="223"/>
      <c r="DY1852" s="223"/>
      <c r="DZ1852" s="223"/>
      <c r="EA1852" s="223"/>
      <c r="EB1852" s="223"/>
      <c r="EC1852" s="227">
        <v>0</v>
      </c>
      <c r="ED1852" s="223"/>
      <c r="EE1852" s="223"/>
      <c r="EF1852" s="223"/>
      <c r="EG1852" s="229"/>
      <c r="EH1852" s="229"/>
      <c r="EI1852" s="223"/>
      <c r="EJ1852" s="229"/>
      <c r="EK1852" s="229"/>
      <c r="EL1852" s="223"/>
      <c r="EM1852" s="229"/>
      <c r="EN1852" s="229"/>
      <c r="EO1852" s="223"/>
      <c r="EP1852" s="229"/>
      <c r="EQ1852" s="229"/>
      <c r="ER1852" s="222"/>
      <c r="ES1852" s="223"/>
      <c r="ET1852" s="229"/>
      <c r="EU1852" s="229"/>
      <c r="EV1852" s="223"/>
      <c r="EW1852" s="229"/>
      <c r="EX1852" s="229"/>
      <c r="EY1852" s="223"/>
      <c r="EZ1852" s="229"/>
      <c r="FA1852" s="229"/>
      <c r="FB1852" s="223"/>
      <c r="FC1852" s="229"/>
      <c r="FD1852" s="229"/>
      <c r="FE1852" s="223"/>
      <c r="FF1852" s="229"/>
      <c r="FG1852" s="229"/>
      <c r="FH1852" s="223"/>
      <c r="FI1852" s="229"/>
      <c r="FJ1852" s="229"/>
      <c r="FK1852" s="223"/>
      <c r="FL1852" s="229"/>
      <c r="FM1852" s="229"/>
      <c r="FN1852" s="223"/>
      <c r="FO1852" s="229"/>
      <c r="FP1852" s="229"/>
      <c r="FQ1852" s="223"/>
      <c r="FR1852" s="229"/>
      <c r="FS1852" s="229"/>
      <c r="FT1852" s="223"/>
      <c r="FU1852" s="229"/>
      <c r="FV1852" s="229"/>
      <c r="FW1852" s="222"/>
      <c r="FX1852" s="223"/>
      <c r="FY1852" s="229"/>
      <c r="FZ1852" s="229"/>
      <c r="GA1852" s="230"/>
      <c r="GB1852" s="231"/>
      <c r="GC1852" s="232"/>
      <c r="GD1852" s="232"/>
      <c r="GE1852" s="231"/>
      <c r="GF1852" s="232"/>
      <c r="GG1852" s="232"/>
      <c r="GH1852" s="231"/>
      <c r="GI1852" s="232"/>
      <c r="GJ1852" s="231"/>
      <c r="GK1852" s="232"/>
      <c r="GL1852" s="231"/>
      <c r="GM1852" s="232"/>
      <c r="GN1852" s="228"/>
      <c r="GO1852" s="234"/>
      <c r="GP1852" s="298"/>
      <c r="GQ1852" s="239"/>
      <c r="GR1852" s="298"/>
      <c r="GS1852" s="239"/>
      <c r="GT1852" s="239"/>
      <c r="GU1852" s="239"/>
      <c r="GV1852" s="234">
        <f t="shared" si="682"/>
        <v>0</v>
      </c>
      <c r="GW1852" s="234">
        <f t="shared" si="683"/>
        <v>0</v>
      </c>
    </row>
    <row r="1853" spans="1:205" ht="12.75" hidden="1" outlineLevel="1">
      <c r="A1853" s="212"/>
      <c r="B1853" s="213"/>
      <c r="C1853" s="221"/>
      <c r="D1853" s="221"/>
      <c r="E1853" s="221"/>
      <c r="F1853" s="221"/>
      <c r="G1853" s="221"/>
      <c r="H1853" s="222"/>
      <c r="I1853" s="223"/>
      <c r="J1853" s="223"/>
      <c r="K1853" s="223"/>
      <c r="L1853" s="223"/>
      <c r="M1853" s="223"/>
      <c r="N1853" s="223"/>
      <c r="O1853" s="224"/>
      <c r="P1853" s="224"/>
      <c r="Q1853" s="222"/>
      <c r="R1853" s="222"/>
      <c r="S1853" s="222"/>
      <c r="T1853" s="223"/>
      <c r="U1853" s="223"/>
      <c r="V1853" s="223"/>
      <c r="W1853" s="223"/>
      <c r="X1853" s="223"/>
      <c r="Y1853" s="223"/>
      <c r="Z1853" s="223"/>
      <c r="AA1853" s="223"/>
      <c r="AB1853" s="223"/>
      <c r="AC1853" s="225">
        <v>0</v>
      </c>
      <c r="AD1853" s="225">
        <v>0</v>
      </c>
      <c r="AE1853" s="225">
        <v>0</v>
      </c>
      <c r="AF1853" s="225">
        <v>0</v>
      </c>
      <c r="AG1853" s="226">
        <v>0</v>
      </c>
      <c r="AH1853" s="226">
        <v>0</v>
      </c>
      <c r="AI1853" s="223"/>
      <c r="AJ1853" s="223"/>
      <c r="AK1853" s="223"/>
      <c r="AL1853" s="223"/>
      <c r="AM1853" s="223"/>
      <c r="AN1853" s="223"/>
      <c r="AO1853" s="223"/>
      <c r="AP1853" s="223"/>
      <c r="AQ1853" s="223"/>
      <c r="AR1853" s="223"/>
      <c r="AS1853" s="223"/>
      <c r="AT1853" s="223"/>
      <c r="AU1853" s="223"/>
      <c r="AV1853" s="223"/>
      <c r="AW1853" s="223"/>
      <c r="AX1853" s="223"/>
      <c r="AY1853" s="223"/>
      <c r="AZ1853" s="223"/>
      <c r="BA1853" s="223"/>
      <c r="BB1853" s="223"/>
      <c r="BC1853" s="223"/>
      <c r="BD1853" s="223"/>
      <c r="BE1853" s="223"/>
      <c r="BF1853" s="223"/>
      <c r="BG1853" s="223"/>
      <c r="BH1853" s="223"/>
      <c r="BI1853" s="223"/>
      <c r="BJ1853" s="223"/>
      <c r="BK1853" s="225">
        <v>0</v>
      </c>
      <c r="BL1853" s="225">
        <v>0</v>
      </c>
      <c r="BM1853" s="225">
        <v>0</v>
      </c>
      <c r="BN1853" s="225">
        <v>0</v>
      </c>
      <c r="BO1853" s="223"/>
      <c r="BP1853" s="223"/>
      <c r="BQ1853" s="223"/>
      <c r="BR1853" s="223"/>
      <c r="BS1853" s="223"/>
      <c r="BT1853" s="223"/>
      <c r="BU1853" s="223"/>
      <c r="BV1853" s="223"/>
      <c r="BW1853" s="223"/>
      <c r="BX1853" s="223"/>
      <c r="BY1853" s="223"/>
      <c r="BZ1853" s="223"/>
      <c r="CA1853" s="223"/>
      <c r="CB1853" s="223"/>
      <c r="CC1853" s="223"/>
      <c r="CD1853" s="223"/>
      <c r="CE1853" s="223"/>
      <c r="CF1853" s="223"/>
      <c r="CG1853" s="223"/>
      <c r="CH1853" s="223"/>
      <c r="CI1853" s="223"/>
      <c r="CJ1853" s="223"/>
      <c r="CK1853" s="223"/>
      <c r="CL1853" s="223"/>
      <c r="CM1853" s="223"/>
      <c r="CN1853" s="223"/>
      <c r="CO1853" s="223"/>
      <c r="CP1853" s="223"/>
      <c r="CQ1853" s="223"/>
      <c r="CR1853" s="223"/>
      <c r="CS1853" s="223"/>
      <c r="CT1853" s="223"/>
      <c r="CU1853" s="223"/>
      <c r="CV1853" s="223"/>
      <c r="CW1853" s="223"/>
      <c r="CX1853" s="223"/>
      <c r="CY1853" s="223"/>
      <c r="CZ1853" s="223"/>
      <c r="DA1853" s="223"/>
      <c r="DB1853" s="223"/>
      <c r="DC1853" s="223"/>
      <c r="DD1853" s="223"/>
      <c r="DE1853" s="223"/>
      <c r="DF1853" s="223"/>
      <c r="DG1853" s="223"/>
      <c r="DH1853" s="223"/>
      <c r="DI1853" s="223"/>
      <c r="DJ1853" s="223"/>
      <c r="DK1853" s="223"/>
      <c r="DL1853" s="223"/>
      <c r="DM1853" s="223"/>
      <c r="DN1853" s="223"/>
      <c r="DO1853" s="223"/>
      <c r="DP1853" s="223"/>
      <c r="DQ1853" s="223"/>
      <c r="DR1853" s="223"/>
      <c r="DS1853" s="223"/>
      <c r="DT1853" s="223"/>
      <c r="DU1853" s="223"/>
      <c r="DV1853" s="223"/>
      <c r="DW1853" s="223"/>
      <c r="DX1853" s="223"/>
      <c r="DY1853" s="223"/>
      <c r="DZ1853" s="223"/>
      <c r="EA1853" s="223"/>
      <c r="EB1853" s="223"/>
      <c r="EC1853" s="227">
        <v>0</v>
      </c>
      <c r="ED1853" s="223"/>
      <c r="EE1853" s="223"/>
      <c r="EF1853" s="223"/>
      <c r="EG1853" s="229"/>
      <c r="EH1853" s="229"/>
      <c r="EI1853" s="223"/>
      <c r="EJ1853" s="229"/>
      <c r="EK1853" s="229"/>
      <c r="EL1853" s="223"/>
      <c r="EM1853" s="229"/>
      <c r="EN1853" s="229"/>
      <c r="EO1853" s="223"/>
      <c r="EP1853" s="229"/>
      <c r="EQ1853" s="229"/>
      <c r="ER1853" s="222"/>
      <c r="ES1853" s="223"/>
      <c r="ET1853" s="229"/>
      <c r="EU1853" s="229"/>
      <c r="EV1853" s="223"/>
      <c r="EW1853" s="229"/>
      <c r="EX1853" s="229"/>
      <c r="EY1853" s="223"/>
      <c r="EZ1853" s="229"/>
      <c r="FA1853" s="229"/>
      <c r="FB1853" s="223"/>
      <c r="FC1853" s="229"/>
      <c r="FD1853" s="229"/>
      <c r="FE1853" s="223"/>
      <c r="FF1853" s="229"/>
      <c r="FG1853" s="229"/>
      <c r="FH1853" s="223"/>
      <c r="FI1853" s="229"/>
      <c r="FJ1853" s="229"/>
      <c r="FK1853" s="223"/>
      <c r="FL1853" s="229"/>
      <c r="FM1853" s="229"/>
      <c r="FN1853" s="223"/>
      <c r="FO1853" s="229"/>
      <c r="FP1853" s="229"/>
      <c r="FQ1853" s="223"/>
      <c r="FR1853" s="229"/>
      <c r="FS1853" s="229"/>
      <c r="FT1853" s="223"/>
      <c r="FU1853" s="229"/>
      <c r="FV1853" s="229"/>
      <c r="FW1853" s="222"/>
      <c r="FX1853" s="223"/>
      <c r="FY1853" s="229"/>
      <c r="FZ1853" s="229"/>
      <c r="GA1853" s="230"/>
      <c r="GB1853" s="231"/>
      <c r="GC1853" s="232"/>
      <c r="GD1853" s="232"/>
      <c r="GE1853" s="231"/>
      <c r="GF1853" s="232"/>
      <c r="GG1853" s="232"/>
      <c r="GH1853" s="231"/>
      <c r="GI1853" s="232"/>
      <c r="GJ1853" s="231"/>
      <c r="GK1853" s="232"/>
      <c r="GL1853" s="231"/>
      <c r="GM1853" s="232"/>
      <c r="GN1853" s="228"/>
      <c r="GO1853" s="234"/>
      <c r="GP1853" s="298"/>
      <c r="GQ1853" s="239"/>
      <c r="GR1853" s="298"/>
      <c r="GS1853" s="239"/>
      <c r="GT1853" s="239"/>
      <c r="GU1853" s="239"/>
      <c r="GV1853" s="234">
        <f t="shared" si="682"/>
        <v>0</v>
      </c>
      <c r="GW1853" s="234">
        <f t="shared" si="683"/>
        <v>0</v>
      </c>
    </row>
    <row r="1854" spans="1:205" ht="12.75" hidden="1" outlineLevel="1">
      <c r="A1854" s="212"/>
      <c r="B1854" s="213"/>
      <c r="C1854" s="221"/>
      <c r="D1854" s="221"/>
      <c r="E1854" s="221"/>
      <c r="F1854" s="221"/>
      <c r="G1854" s="221"/>
      <c r="H1854" s="222"/>
      <c r="I1854" s="223"/>
      <c r="J1854" s="223"/>
      <c r="K1854" s="223"/>
      <c r="L1854" s="223"/>
      <c r="M1854" s="223"/>
      <c r="N1854" s="223"/>
      <c r="O1854" s="224"/>
      <c r="P1854" s="224"/>
      <c r="Q1854" s="222"/>
      <c r="R1854" s="222"/>
      <c r="S1854" s="222"/>
      <c r="T1854" s="223"/>
      <c r="U1854" s="223"/>
      <c r="V1854" s="223"/>
      <c r="W1854" s="223"/>
      <c r="X1854" s="223"/>
      <c r="Y1854" s="223"/>
      <c r="Z1854" s="223"/>
      <c r="AA1854" s="223"/>
      <c r="AB1854" s="223"/>
      <c r="AC1854" s="225">
        <v>0</v>
      </c>
      <c r="AD1854" s="225">
        <v>0</v>
      </c>
      <c r="AE1854" s="225">
        <v>0</v>
      </c>
      <c r="AF1854" s="225">
        <v>0</v>
      </c>
      <c r="AG1854" s="226">
        <v>0</v>
      </c>
      <c r="AH1854" s="226">
        <v>0</v>
      </c>
      <c r="AI1854" s="223"/>
      <c r="AJ1854" s="223"/>
      <c r="AK1854" s="223"/>
      <c r="AL1854" s="223"/>
      <c r="AM1854" s="223"/>
      <c r="AN1854" s="223"/>
      <c r="AO1854" s="223"/>
      <c r="AP1854" s="223"/>
      <c r="AQ1854" s="223"/>
      <c r="AR1854" s="223"/>
      <c r="AS1854" s="223"/>
      <c r="AT1854" s="223"/>
      <c r="AU1854" s="223"/>
      <c r="AV1854" s="223"/>
      <c r="AW1854" s="223"/>
      <c r="AX1854" s="223"/>
      <c r="AY1854" s="223"/>
      <c r="AZ1854" s="223"/>
      <c r="BA1854" s="223"/>
      <c r="BB1854" s="223"/>
      <c r="BC1854" s="223"/>
      <c r="BD1854" s="223"/>
      <c r="BE1854" s="223"/>
      <c r="BF1854" s="223"/>
      <c r="BG1854" s="223"/>
      <c r="BH1854" s="223"/>
      <c r="BI1854" s="223"/>
      <c r="BJ1854" s="223"/>
      <c r="BK1854" s="225">
        <v>0</v>
      </c>
      <c r="BL1854" s="225">
        <v>0</v>
      </c>
      <c r="BM1854" s="225">
        <v>0</v>
      </c>
      <c r="BN1854" s="225">
        <v>0</v>
      </c>
      <c r="BO1854" s="223"/>
      <c r="BP1854" s="223"/>
      <c r="BQ1854" s="223"/>
      <c r="BR1854" s="223"/>
      <c r="BS1854" s="223"/>
      <c r="BT1854" s="223"/>
      <c r="BU1854" s="223"/>
      <c r="BV1854" s="223"/>
      <c r="BW1854" s="223"/>
      <c r="BX1854" s="223"/>
      <c r="BY1854" s="223"/>
      <c r="BZ1854" s="223"/>
      <c r="CA1854" s="223"/>
      <c r="CB1854" s="223"/>
      <c r="CC1854" s="223"/>
      <c r="CD1854" s="223"/>
      <c r="CE1854" s="223"/>
      <c r="CF1854" s="223"/>
      <c r="CG1854" s="223"/>
      <c r="CH1854" s="223"/>
      <c r="CI1854" s="223"/>
      <c r="CJ1854" s="223"/>
      <c r="CK1854" s="223"/>
      <c r="CL1854" s="223"/>
      <c r="CM1854" s="223"/>
      <c r="CN1854" s="223"/>
      <c r="CO1854" s="223"/>
      <c r="CP1854" s="223"/>
      <c r="CQ1854" s="223"/>
      <c r="CR1854" s="223"/>
      <c r="CS1854" s="223"/>
      <c r="CT1854" s="223"/>
      <c r="CU1854" s="223"/>
      <c r="CV1854" s="223"/>
      <c r="CW1854" s="223"/>
      <c r="CX1854" s="223"/>
      <c r="CY1854" s="223"/>
      <c r="CZ1854" s="223"/>
      <c r="DA1854" s="223"/>
      <c r="DB1854" s="223"/>
      <c r="DC1854" s="223"/>
      <c r="DD1854" s="223"/>
      <c r="DE1854" s="223"/>
      <c r="DF1854" s="223"/>
      <c r="DG1854" s="223"/>
      <c r="DH1854" s="223"/>
      <c r="DI1854" s="223"/>
      <c r="DJ1854" s="223"/>
      <c r="DK1854" s="223"/>
      <c r="DL1854" s="223"/>
      <c r="DM1854" s="223"/>
      <c r="DN1854" s="223"/>
      <c r="DO1854" s="223"/>
      <c r="DP1854" s="223"/>
      <c r="DQ1854" s="223"/>
      <c r="DR1854" s="223"/>
      <c r="DS1854" s="223"/>
      <c r="DT1854" s="223"/>
      <c r="DU1854" s="223"/>
      <c r="DV1854" s="223"/>
      <c r="DW1854" s="223"/>
      <c r="DX1854" s="223"/>
      <c r="DY1854" s="223"/>
      <c r="DZ1854" s="223"/>
      <c r="EA1854" s="223"/>
      <c r="EB1854" s="223"/>
      <c r="EC1854" s="227">
        <v>0</v>
      </c>
      <c r="ED1854" s="223"/>
      <c r="EE1854" s="223"/>
      <c r="EF1854" s="223"/>
      <c r="EG1854" s="229"/>
      <c r="EH1854" s="229"/>
      <c r="EI1854" s="223"/>
      <c r="EJ1854" s="229"/>
      <c r="EK1854" s="229"/>
      <c r="EL1854" s="223"/>
      <c r="EM1854" s="229"/>
      <c r="EN1854" s="229"/>
      <c r="EO1854" s="223"/>
      <c r="EP1854" s="229"/>
      <c r="EQ1854" s="229"/>
      <c r="ER1854" s="222"/>
      <c r="ES1854" s="223"/>
      <c r="ET1854" s="229"/>
      <c r="EU1854" s="229"/>
      <c r="EV1854" s="223"/>
      <c r="EW1854" s="229"/>
      <c r="EX1854" s="229"/>
      <c r="EY1854" s="223"/>
      <c r="EZ1854" s="229"/>
      <c r="FA1854" s="229"/>
      <c r="FB1854" s="223"/>
      <c r="FC1854" s="229"/>
      <c r="FD1854" s="229"/>
      <c r="FE1854" s="223"/>
      <c r="FF1854" s="229"/>
      <c r="FG1854" s="229"/>
      <c r="FH1854" s="223"/>
      <c r="FI1854" s="229"/>
      <c r="FJ1854" s="229"/>
      <c r="FK1854" s="223"/>
      <c r="FL1854" s="229"/>
      <c r="FM1854" s="229"/>
      <c r="FN1854" s="223"/>
      <c r="FO1854" s="229"/>
      <c r="FP1854" s="229"/>
      <c r="FQ1854" s="223"/>
      <c r="FR1854" s="229"/>
      <c r="FS1854" s="229"/>
      <c r="FT1854" s="223"/>
      <c r="FU1854" s="229"/>
      <c r="FV1854" s="229"/>
      <c r="FW1854" s="222"/>
      <c r="FX1854" s="223"/>
      <c r="FY1854" s="229"/>
      <c r="FZ1854" s="229"/>
      <c r="GA1854" s="230"/>
      <c r="GB1854" s="231"/>
      <c r="GC1854" s="232"/>
      <c r="GD1854" s="232"/>
      <c r="GE1854" s="231"/>
      <c r="GF1854" s="232"/>
      <c r="GG1854" s="232"/>
      <c r="GH1854" s="231"/>
      <c r="GI1854" s="232"/>
      <c r="GJ1854" s="231"/>
      <c r="GK1854" s="232"/>
      <c r="GL1854" s="231"/>
      <c r="GM1854" s="232"/>
      <c r="GN1854" s="228"/>
      <c r="GO1854" s="234"/>
      <c r="GP1854" s="298"/>
      <c r="GQ1854" s="239"/>
      <c r="GR1854" s="298"/>
      <c r="GS1854" s="239"/>
      <c r="GT1854" s="239"/>
      <c r="GU1854" s="239"/>
      <c r="GV1854" s="234">
        <f t="shared" si="682"/>
        <v>0</v>
      </c>
      <c r="GW1854" s="234">
        <f t="shared" si="683"/>
        <v>0</v>
      </c>
    </row>
    <row r="1855" spans="1:205" ht="12.75" hidden="1" outlineLevel="1">
      <c r="A1855" s="212"/>
      <c r="B1855" s="213"/>
      <c r="C1855" s="221"/>
      <c r="D1855" s="221"/>
      <c r="E1855" s="221"/>
      <c r="F1855" s="221"/>
      <c r="G1855" s="221"/>
      <c r="H1855" s="222"/>
      <c r="I1855" s="223"/>
      <c r="J1855" s="223"/>
      <c r="K1855" s="223"/>
      <c r="L1855" s="223"/>
      <c r="M1855" s="223"/>
      <c r="N1855" s="223"/>
      <c r="O1855" s="224"/>
      <c r="P1855" s="224"/>
      <c r="Q1855" s="222"/>
      <c r="R1855" s="222"/>
      <c r="S1855" s="222"/>
      <c r="T1855" s="223"/>
      <c r="U1855" s="223"/>
      <c r="V1855" s="223"/>
      <c r="W1855" s="223"/>
      <c r="X1855" s="223"/>
      <c r="Y1855" s="223"/>
      <c r="Z1855" s="223"/>
      <c r="AA1855" s="223"/>
      <c r="AB1855" s="223"/>
      <c r="AC1855" s="225">
        <v>0</v>
      </c>
      <c r="AD1855" s="225">
        <v>0</v>
      </c>
      <c r="AE1855" s="225">
        <v>0</v>
      </c>
      <c r="AF1855" s="225">
        <v>0</v>
      </c>
      <c r="AG1855" s="226">
        <v>0</v>
      </c>
      <c r="AH1855" s="226">
        <v>0</v>
      </c>
      <c r="AI1855" s="223"/>
      <c r="AJ1855" s="223"/>
      <c r="AK1855" s="223"/>
      <c r="AL1855" s="223"/>
      <c r="AM1855" s="223"/>
      <c r="AN1855" s="223"/>
      <c r="AO1855" s="223"/>
      <c r="AP1855" s="223"/>
      <c r="AQ1855" s="223"/>
      <c r="AR1855" s="223"/>
      <c r="AS1855" s="223"/>
      <c r="AT1855" s="223"/>
      <c r="AU1855" s="223"/>
      <c r="AV1855" s="223"/>
      <c r="AW1855" s="223"/>
      <c r="AX1855" s="223"/>
      <c r="AY1855" s="223"/>
      <c r="AZ1855" s="223"/>
      <c r="BA1855" s="223"/>
      <c r="BB1855" s="223"/>
      <c r="BC1855" s="223"/>
      <c r="BD1855" s="223"/>
      <c r="BE1855" s="223"/>
      <c r="BF1855" s="223"/>
      <c r="BG1855" s="223"/>
      <c r="BH1855" s="223"/>
      <c r="BI1855" s="223"/>
      <c r="BJ1855" s="223"/>
      <c r="BK1855" s="225">
        <v>0</v>
      </c>
      <c r="BL1855" s="225">
        <v>0</v>
      </c>
      <c r="BM1855" s="225">
        <v>0</v>
      </c>
      <c r="BN1855" s="225">
        <v>0</v>
      </c>
      <c r="BO1855" s="223"/>
      <c r="BP1855" s="223"/>
      <c r="BQ1855" s="223"/>
      <c r="BR1855" s="223"/>
      <c r="BS1855" s="223"/>
      <c r="BT1855" s="223"/>
      <c r="BU1855" s="223"/>
      <c r="BV1855" s="223"/>
      <c r="BW1855" s="223"/>
      <c r="BX1855" s="223"/>
      <c r="BY1855" s="223"/>
      <c r="BZ1855" s="223"/>
      <c r="CA1855" s="223"/>
      <c r="CB1855" s="223"/>
      <c r="CC1855" s="223"/>
      <c r="CD1855" s="223"/>
      <c r="CE1855" s="223"/>
      <c r="CF1855" s="223"/>
      <c r="CG1855" s="223"/>
      <c r="CH1855" s="223"/>
      <c r="CI1855" s="223"/>
      <c r="CJ1855" s="223"/>
      <c r="CK1855" s="223"/>
      <c r="CL1855" s="223"/>
      <c r="CM1855" s="223"/>
      <c r="CN1855" s="223"/>
      <c r="CO1855" s="223"/>
      <c r="CP1855" s="223"/>
      <c r="CQ1855" s="223"/>
      <c r="CR1855" s="223"/>
      <c r="CS1855" s="223"/>
      <c r="CT1855" s="223"/>
      <c r="CU1855" s="223"/>
      <c r="CV1855" s="223"/>
      <c r="CW1855" s="223"/>
      <c r="CX1855" s="223"/>
      <c r="CY1855" s="223"/>
      <c r="CZ1855" s="223"/>
      <c r="DA1855" s="223"/>
      <c r="DB1855" s="223"/>
      <c r="DC1855" s="223"/>
      <c r="DD1855" s="223"/>
      <c r="DE1855" s="223"/>
      <c r="DF1855" s="223"/>
      <c r="DG1855" s="223"/>
      <c r="DH1855" s="223"/>
      <c r="DI1855" s="223"/>
      <c r="DJ1855" s="223"/>
      <c r="DK1855" s="223"/>
      <c r="DL1855" s="223"/>
      <c r="DM1855" s="223"/>
      <c r="DN1855" s="223"/>
      <c r="DO1855" s="223"/>
      <c r="DP1855" s="223"/>
      <c r="DQ1855" s="223"/>
      <c r="DR1855" s="223"/>
      <c r="DS1855" s="223"/>
      <c r="DT1855" s="223"/>
      <c r="DU1855" s="223"/>
      <c r="DV1855" s="223"/>
      <c r="DW1855" s="223"/>
      <c r="DX1855" s="223"/>
      <c r="DY1855" s="223"/>
      <c r="DZ1855" s="223"/>
      <c r="EA1855" s="223"/>
      <c r="EB1855" s="223"/>
      <c r="EC1855" s="227">
        <v>0</v>
      </c>
      <c r="ED1855" s="223"/>
      <c r="EE1855" s="223"/>
      <c r="EF1855" s="223"/>
      <c r="EG1855" s="229"/>
      <c r="EH1855" s="229"/>
      <c r="EI1855" s="223"/>
      <c r="EJ1855" s="229"/>
      <c r="EK1855" s="229"/>
      <c r="EL1855" s="223"/>
      <c r="EM1855" s="229"/>
      <c r="EN1855" s="229"/>
      <c r="EO1855" s="223"/>
      <c r="EP1855" s="229"/>
      <c r="EQ1855" s="229"/>
      <c r="ER1855" s="222"/>
      <c r="ES1855" s="223"/>
      <c r="ET1855" s="229"/>
      <c r="EU1855" s="229"/>
      <c r="EV1855" s="223"/>
      <c r="EW1855" s="229"/>
      <c r="EX1855" s="229"/>
      <c r="EY1855" s="223"/>
      <c r="EZ1855" s="229"/>
      <c r="FA1855" s="229"/>
      <c r="FB1855" s="223"/>
      <c r="FC1855" s="229"/>
      <c r="FD1855" s="229"/>
      <c r="FE1855" s="223"/>
      <c r="FF1855" s="229"/>
      <c r="FG1855" s="229"/>
      <c r="FH1855" s="223"/>
      <c r="FI1855" s="229"/>
      <c r="FJ1855" s="229"/>
      <c r="FK1855" s="223"/>
      <c r="FL1855" s="229"/>
      <c r="FM1855" s="229"/>
      <c r="FN1855" s="223"/>
      <c r="FO1855" s="229"/>
      <c r="FP1855" s="229"/>
      <c r="FQ1855" s="223"/>
      <c r="FR1855" s="229"/>
      <c r="FS1855" s="229"/>
      <c r="FT1855" s="223"/>
      <c r="FU1855" s="229"/>
      <c r="FV1855" s="229"/>
      <c r="FW1855" s="222"/>
      <c r="FX1855" s="223"/>
      <c r="FY1855" s="229"/>
      <c r="FZ1855" s="229"/>
      <c r="GA1855" s="230"/>
      <c r="GB1855" s="231"/>
      <c r="GC1855" s="232"/>
      <c r="GD1855" s="232"/>
      <c r="GE1855" s="231"/>
      <c r="GF1855" s="232"/>
      <c r="GG1855" s="232"/>
      <c r="GH1855" s="231"/>
      <c r="GI1855" s="232"/>
      <c r="GJ1855" s="231"/>
      <c r="GK1855" s="232"/>
      <c r="GL1855" s="231"/>
      <c r="GM1855" s="232"/>
      <c r="GN1855" s="228"/>
      <c r="GO1855" s="234"/>
      <c r="GP1855" s="298"/>
      <c r="GQ1855" s="239"/>
      <c r="GR1855" s="298"/>
      <c r="GS1855" s="239"/>
      <c r="GT1855" s="239"/>
      <c r="GU1855" s="239"/>
      <c r="GV1855" s="234">
        <f t="shared" si="682"/>
        <v>0</v>
      </c>
      <c r="GW1855" s="234">
        <f t="shared" si="683"/>
        <v>0</v>
      </c>
    </row>
    <row r="1856" spans="1:205" ht="12.75" hidden="1" outlineLevel="1">
      <c r="A1856" s="212"/>
      <c r="B1856" s="213"/>
      <c r="C1856" s="221"/>
      <c r="D1856" s="221"/>
      <c r="E1856" s="221"/>
      <c r="F1856" s="221"/>
      <c r="G1856" s="221"/>
      <c r="H1856" s="222"/>
      <c r="I1856" s="223"/>
      <c r="J1856" s="223"/>
      <c r="K1856" s="223"/>
      <c r="L1856" s="223"/>
      <c r="M1856" s="223"/>
      <c r="N1856" s="223"/>
      <c r="O1856" s="224"/>
      <c r="P1856" s="224"/>
      <c r="Q1856" s="222"/>
      <c r="R1856" s="222"/>
      <c r="S1856" s="222"/>
      <c r="T1856" s="223"/>
      <c r="U1856" s="223"/>
      <c r="V1856" s="223"/>
      <c r="W1856" s="223"/>
      <c r="X1856" s="223"/>
      <c r="Y1856" s="223"/>
      <c r="Z1856" s="223"/>
      <c r="AA1856" s="223"/>
      <c r="AB1856" s="223"/>
      <c r="AC1856" s="225">
        <v>0</v>
      </c>
      <c r="AD1856" s="225">
        <v>0</v>
      </c>
      <c r="AE1856" s="225">
        <v>0</v>
      </c>
      <c r="AF1856" s="225">
        <v>0</v>
      </c>
      <c r="AG1856" s="226">
        <v>0</v>
      </c>
      <c r="AH1856" s="226">
        <v>0</v>
      </c>
      <c r="AI1856" s="223"/>
      <c r="AJ1856" s="223"/>
      <c r="AK1856" s="223"/>
      <c r="AL1856" s="223"/>
      <c r="AM1856" s="223"/>
      <c r="AN1856" s="223"/>
      <c r="AO1856" s="223"/>
      <c r="AP1856" s="223"/>
      <c r="AQ1856" s="223"/>
      <c r="AR1856" s="223"/>
      <c r="AS1856" s="223"/>
      <c r="AT1856" s="223"/>
      <c r="AU1856" s="223"/>
      <c r="AV1856" s="223"/>
      <c r="AW1856" s="223"/>
      <c r="AX1856" s="223"/>
      <c r="AY1856" s="223"/>
      <c r="AZ1856" s="223"/>
      <c r="BA1856" s="223"/>
      <c r="BB1856" s="223"/>
      <c r="BC1856" s="223"/>
      <c r="BD1856" s="223"/>
      <c r="BE1856" s="223"/>
      <c r="BF1856" s="223"/>
      <c r="BG1856" s="223"/>
      <c r="BH1856" s="223"/>
      <c r="BI1856" s="223"/>
      <c r="BJ1856" s="223"/>
      <c r="BK1856" s="225">
        <v>0</v>
      </c>
      <c r="BL1856" s="225">
        <v>0</v>
      </c>
      <c r="BM1856" s="225">
        <v>0</v>
      </c>
      <c r="BN1856" s="225">
        <v>0</v>
      </c>
      <c r="BO1856" s="223"/>
      <c r="BP1856" s="223"/>
      <c r="BQ1856" s="223"/>
      <c r="BR1856" s="223"/>
      <c r="BS1856" s="223"/>
      <c r="BT1856" s="223"/>
      <c r="BU1856" s="223"/>
      <c r="BV1856" s="223"/>
      <c r="BW1856" s="223"/>
      <c r="BX1856" s="223"/>
      <c r="BY1856" s="223"/>
      <c r="BZ1856" s="223"/>
      <c r="CA1856" s="223"/>
      <c r="CB1856" s="223"/>
      <c r="CC1856" s="223"/>
      <c r="CD1856" s="223"/>
      <c r="CE1856" s="223"/>
      <c r="CF1856" s="223"/>
      <c r="CG1856" s="223"/>
      <c r="CH1856" s="223"/>
      <c r="CI1856" s="223"/>
      <c r="CJ1856" s="223"/>
      <c r="CK1856" s="223"/>
      <c r="CL1856" s="223"/>
      <c r="CM1856" s="223"/>
      <c r="CN1856" s="223"/>
      <c r="CO1856" s="223"/>
      <c r="CP1856" s="223"/>
      <c r="CQ1856" s="223"/>
      <c r="CR1856" s="223"/>
      <c r="CS1856" s="223"/>
      <c r="CT1856" s="223"/>
      <c r="CU1856" s="223"/>
      <c r="CV1856" s="223"/>
      <c r="CW1856" s="223"/>
      <c r="CX1856" s="223"/>
      <c r="CY1856" s="223"/>
      <c r="CZ1856" s="223"/>
      <c r="DA1856" s="223"/>
      <c r="DB1856" s="223"/>
      <c r="DC1856" s="223"/>
      <c r="DD1856" s="223"/>
      <c r="DE1856" s="223"/>
      <c r="DF1856" s="223"/>
      <c r="DG1856" s="223"/>
      <c r="DH1856" s="223"/>
      <c r="DI1856" s="223"/>
      <c r="DJ1856" s="223"/>
      <c r="DK1856" s="223"/>
      <c r="DL1856" s="223"/>
      <c r="DM1856" s="223"/>
      <c r="DN1856" s="223"/>
      <c r="DO1856" s="223"/>
      <c r="DP1856" s="223"/>
      <c r="DQ1856" s="223"/>
      <c r="DR1856" s="223"/>
      <c r="DS1856" s="223"/>
      <c r="DT1856" s="223"/>
      <c r="DU1856" s="223"/>
      <c r="DV1856" s="223"/>
      <c r="DW1856" s="223"/>
      <c r="DX1856" s="223"/>
      <c r="DY1856" s="223"/>
      <c r="DZ1856" s="223"/>
      <c r="EA1856" s="223"/>
      <c r="EB1856" s="223"/>
      <c r="EC1856" s="227">
        <v>0</v>
      </c>
      <c r="ED1856" s="223"/>
      <c r="EE1856" s="223"/>
      <c r="EF1856" s="223"/>
      <c r="EG1856" s="229"/>
      <c r="EH1856" s="229"/>
      <c r="EI1856" s="223"/>
      <c r="EJ1856" s="229"/>
      <c r="EK1856" s="229"/>
      <c r="EL1856" s="223"/>
      <c r="EM1856" s="229"/>
      <c r="EN1856" s="229"/>
      <c r="EO1856" s="223"/>
      <c r="EP1856" s="229"/>
      <c r="EQ1856" s="229"/>
      <c r="ER1856" s="222"/>
      <c r="ES1856" s="223"/>
      <c r="ET1856" s="229"/>
      <c r="EU1856" s="229"/>
      <c r="EV1856" s="223"/>
      <c r="EW1856" s="229"/>
      <c r="EX1856" s="229"/>
      <c r="EY1856" s="223"/>
      <c r="EZ1856" s="229"/>
      <c r="FA1856" s="229"/>
      <c r="FB1856" s="223"/>
      <c r="FC1856" s="229"/>
      <c r="FD1856" s="229"/>
      <c r="FE1856" s="223"/>
      <c r="FF1856" s="229"/>
      <c r="FG1856" s="229"/>
      <c r="FH1856" s="223"/>
      <c r="FI1856" s="229"/>
      <c r="FJ1856" s="229"/>
      <c r="FK1856" s="223"/>
      <c r="FL1856" s="229"/>
      <c r="FM1856" s="229"/>
      <c r="FN1856" s="223"/>
      <c r="FO1856" s="229"/>
      <c r="FP1856" s="229"/>
      <c r="FQ1856" s="223"/>
      <c r="FR1856" s="229"/>
      <c r="FS1856" s="229"/>
      <c r="FT1856" s="223"/>
      <c r="FU1856" s="229"/>
      <c r="FV1856" s="229"/>
      <c r="FW1856" s="222"/>
      <c r="FX1856" s="223"/>
      <c r="FY1856" s="229"/>
      <c r="FZ1856" s="229"/>
      <c r="GA1856" s="230"/>
      <c r="GB1856" s="231"/>
      <c r="GC1856" s="232"/>
      <c r="GD1856" s="232"/>
      <c r="GE1856" s="231"/>
      <c r="GF1856" s="232"/>
      <c r="GG1856" s="232"/>
      <c r="GH1856" s="231"/>
      <c r="GI1856" s="232"/>
      <c r="GJ1856" s="231"/>
      <c r="GK1856" s="232"/>
      <c r="GL1856" s="231"/>
      <c r="GM1856" s="232"/>
      <c r="GN1856" s="228"/>
      <c r="GO1856" s="234"/>
      <c r="GP1856" s="298"/>
      <c r="GQ1856" s="239"/>
      <c r="GR1856" s="298"/>
      <c r="GS1856" s="239"/>
      <c r="GT1856" s="239"/>
      <c r="GU1856" s="239"/>
      <c r="GV1856" s="234">
        <f t="shared" si="682"/>
        <v>0</v>
      </c>
      <c r="GW1856" s="234">
        <f t="shared" si="683"/>
        <v>0</v>
      </c>
    </row>
    <row r="1857" spans="1:205" ht="12.75" hidden="1" outlineLevel="1">
      <c r="A1857" s="212"/>
      <c r="B1857" s="213"/>
      <c r="C1857" s="221"/>
      <c r="D1857" s="221"/>
      <c r="E1857" s="221"/>
      <c r="F1857" s="221"/>
      <c r="G1857" s="221"/>
      <c r="H1857" s="222"/>
      <c r="I1857" s="223"/>
      <c r="J1857" s="223"/>
      <c r="K1857" s="223"/>
      <c r="L1857" s="223"/>
      <c r="M1857" s="223"/>
      <c r="N1857" s="223"/>
      <c r="O1857" s="224"/>
      <c r="P1857" s="224"/>
      <c r="Q1857" s="222"/>
      <c r="R1857" s="222"/>
      <c r="S1857" s="222"/>
      <c r="T1857" s="223"/>
      <c r="U1857" s="223"/>
      <c r="V1857" s="223"/>
      <c r="W1857" s="223"/>
      <c r="X1857" s="223"/>
      <c r="Y1857" s="223"/>
      <c r="Z1857" s="223"/>
      <c r="AA1857" s="223"/>
      <c r="AB1857" s="223"/>
      <c r="AC1857" s="225">
        <v>0</v>
      </c>
      <c r="AD1857" s="225">
        <v>0</v>
      </c>
      <c r="AE1857" s="225">
        <v>0</v>
      </c>
      <c r="AF1857" s="225">
        <v>0</v>
      </c>
      <c r="AG1857" s="226">
        <v>0</v>
      </c>
      <c r="AH1857" s="226">
        <v>0</v>
      </c>
      <c r="AI1857" s="223"/>
      <c r="AJ1857" s="223"/>
      <c r="AK1857" s="223"/>
      <c r="AL1857" s="223"/>
      <c r="AM1857" s="223"/>
      <c r="AN1857" s="223"/>
      <c r="AO1857" s="223"/>
      <c r="AP1857" s="223"/>
      <c r="AQ1857" s="223"/>
      <c r="AR1857" s="223"/>
      <c r="AS1857" s="223"/>
      <c r="AT1857" s="223"/>
      <c r="AU1857" s="223"/>
      <c r="AV1857" s="223"/>
      <c r="AW1857" s="223"/>
      <c r="AX1857" s="223"/>
      <c r="AY1857" s="223"/>
      <c r="AZ1857" s="223"/>
      <c r="BA1857" s="223"/>
      <c r="BB1857" s="223"/>
      <c r="BC1857" s="223"/>
      <c r="BD1857" s="223"/>
      <c r="BE1857" s="223"/>
      <c r="BF1857" s="223"/>
      <c r="BG1857" s="223"/>
      <c r="BH1857" s="223"/>
      <c r="BI1857" s="223"/>
      <c r="BJ1857" s="223"/>
      <c r="BK1857" s="225">
        <v>0</v>
      </c>
      <c r="BL1857" s="225">
        <v>0</v>
      </c>
      <c r="BM1857" s="225">
        <v>0</v>
      </c>
      <c r="BN1857" s="225">
        <v>0</v>
      </c>
      <c r="BO1857" s="223"/>
      <c r="BP1857" s="223"/>
      <c r="BQ1857" s="223"/>
      <c r="BR1857" s="223"/>
      <c r="BS1857" s="223"/>
      <c r="BT1857" s="223"/>
      <c r="BU1857" s="223"/>
      <c r="BV1857" s="223"/>
      <c r="BW1857" s="223"/>
      <c r="BX1857" s="223"/>
      <c r="BY1857" s="223"/>
      <c r="BZ1857" s="223"/>
      <c r="CA1857" s="223"/>
      <c r="CB1857" s="223"/>
      <c r="CC1857" s="223"/>
      <c r="CD1857" s="223"/>
      <c r="CE1857" s="223"/>
      <c r="CF1857" s="223"/>
      <c r="CG1857" s="223"/>
      <c r="CH1857" s="223"/>
      <c r="CI1857" s="223"/>
      <c r="CJ1857" s="223"/>
      <c r="CK1857" s="223"/>
      <c r="CL1857" s="223"/>
      <c r="CM1857" s="223"/>
      <c r="CN1857" s="223"/>
      <c r="CO1857" s="223"/>
      <c r="CP1857" s="223"/>
      <c r="CQ1857" s="223"/>
      <c r="CR1857" s="223"/>
      <c r="CS1857" s="223"/>
      <c r="CT1857" s="223"/>
      <c r="CU1857" s="223"/>
      <c r="CV1857" s="223"/>
      <c r="CW1857" s="223"/>
      <c r="CX1857" s="223"/>
      <c r="CY1857" s="223"/>
      <c r="CZ1857" s="223"/>
      <c r="DA1857" s="223"/>
      <c r="DB1857" s="223"/>
      <c r="DC1857" s="223"/>
      <c r="DD1857" s="223"/>
      <c r="DE1857" s="223"/>
      <c r="DF1857" s="223"/>
      <c r="DG1857" s="223"/>
      <c r="DH1857" s="223"/>
      <c r="DI1857" s="223"/>
      <c r="DJ1857" s="223"/>
      <c r="DK1857" s="223"/>
      <c r="DL1857" s="223"/>
      <c r="DM1857" s="223"/>
      <c r="DN1857" s="223"/>
      <c r="DO1857" s="223"/>
      <c r="DP1857" s="223"/>
      <c r="DQ1857" s="223"/>
      <c r="DR1857" s="223"/>
      <c r="DS1857" s="223"/>
      <c r="DT1857" s="223"/>
      <c r="DU1857" s="223"/>
      <c r="DV1857" s="223"/>
      <c r="DW1857" s="223"/>
      <c r="DX1857" s="223"/>
      <c r="DY1857" s="223"/>
      <c r="DZ1857" s="223"/>
      <c r="EA1857" s="223"/>
      <c r="EB1857" s="223"/>
      <c r="EC1857" s="227">
        <v>0</v>
      </c>
      <c r="ED1857" s="223"/>
      <c r="EE1857" s="223"/>
      <c r="EF1857" s="223"/>
      <c r="EG1857" s="229"/>
      <c r="EH1857" s="229"/>
      <c r="EI1857" s="223"/>
      <c r="EJ1857" s="229"/>
      <c r="EK1857" s="229"/>
      <c r="EL1857" s="223"/>
      <c r="EM1857" s="229"/>
      <c r="EN1857" s="229"/>
      <c r="EO1857" s="223"/>
      <c r="EP1857" s="229"/>
      <c r="EQ1857" s="229"/>
      <c r="ER1857" s="222"/>
      <c r="ES1857" s="223"/>
      <c r="ET1857" s="229"/>
      <c r="EU1857" s="229"/>
      <c r="EV1857" s="223"/>
      <c r="EW1857" s="229"/>
      <c r="EX1857" s="229"/>
      <c r="EY1857" s="223"/>
      <c r="EZ1857" s="229"/>
      <c r="FA1857" s="229"/>
      <c r="FB1857" s="223"/>
      <c r="FC1857" s="229"/>
      <c r="FD1857" s="229"/>
      <c r="FE1857" s="223"/>
      <c r="FF1857" s="229"/>
      <c r="FG1857" s="229"/>
      <c r="FH1857" s="223"/>
      <c r="FI1857" s="229"/>
      <c r="FJ1857" s="229"/>
      <c r="FK1857" s="223"/>
      <c r="FL1857" s="229"/>
      <c r="FM1857" s="229"/>
      <c r="FN1857" s="223"/>
      <c r="FO1857" s="229"/>
      <c r="FP1857" s="229"/>
      <c r="FQ1857" s="223"/>
      <c r="FR1857" s="229"/>
      <c r="FS1857" s="229"/>
      <c r="FT1857" s="223"/>
      <c r="FU1857" s="229"/>
      <c r="FV1857" s="229"/>
      <c r="FW1857" s="222"/>
      <c r="FX1857" s="223"/>
      <c r="FY1857" s="229"/>
      <c r="FZ1857" s="229"/>
      <c r="GA1857" s="230"/>
      <c r="GB1857" s="231"/>
      <c r="GC1857" s="232"/>
      <c r="GD1857" s="232"/>
      <c r="GE1857" s="231"/>
      <c r="GF1857" s="232"/>
      <c r="GG1857" s="232"/>
      <c r="GH1857" s="231"/>
      <c r="GI1857" s="232"/>
      <c r="GJ1857" s="231"/>
      <c r="GK1857" s="232"/>
      <c r="GL1857" s="231"/>
      <c r="GM1857" s="232"/>
      <c r="GN1857" s="228"/>
      <c r="GO1857" s="234"/>
      <c r="GP1857" s="298"/>
      <c r="GQ1857" s="239"/>
      <c r="GR1857" s="298"/>
      <c r="GS1857" s="239"/>
      <c r="GT1857" s="239"/>
      <c r="GU1857" s="239"/>
      <c r="GV1857" s="234">
        <f t="shared" si="682"/>
        <v>0</v>
      </c>
      <c r="GW1857" s="234">
        <f t="shared" si="683"/>
        <v>0</v>
      </c>
    </row>
    <row r="1858" spans="1:205" ht="12.75" hidden="1" outlineLevel="1">
      <c r="A1858" s="212"/>
      <c r="B1858" s="213"/>
      <c r="C1858" s="221"/>
      <c r="D1858" s="221"/>
      <c r="E1858" s="221"/>
      <c r="F1858" s="221"/>
      <c r="G1858" s="221"/>
      <c r="H1858" s="222"/>
      <c r="I1858" s="223"/>
      <c r="J1858" s="223"/>
      <c r="K1858" s="223"/>
      <c r="L1858" s="223"/>
      <c r="M1858" s="223"/>
      <c r="N1858" s="223"/>
      <c r="O1858" s="224"/>
      <c r="P1858" s="224"/>
      <c r="Q1858" s="222"/>
      <c r="R1858" s="222"/>
      <c r="S1858" s="222"/>
      <c r="T1858" s="223"/>
      <c r="U1858" s="223"/>
      <c r="V1858" s="223"/>
      <c r="W1858" s="223"/>
      <c r="X1858" s="223"/>
      <c r="Y1858" s="223"/>
      <c r="Z1858" s="223"/>
      <c r="AA1858" s="223"/>
      <c r="AB1858" s="223"/>
      <c r="AC1858" s="225">
        <v>0</v>
      </c>
      <c r="AD1858" s="225">
        <v>0</v>
      </c>
      <c r="AE1858" s="225">
        <v>0</v>
      </c>
      <c r="AF1858" s="225">
        <v>0</v>
      </c>
      <c r="AG1858" s="226">
        <v>0</v>
      </c>
      <c r="AH1858" s="226">
        <v>0</v>
      </c>
      <c r="AI1858" s="223"/>
      <c r="AJ1858" s="223"/>
      <c r="AK1858" s="223"/>
      <c r="AL1858" s="223"/>
      <c r="AM1858" s="223"/>
      <c r="AN1858" s="223"/>
      <c r="AO1858" s="223"/>
      <c r="AP1858" s="223"/>
      <c r="AQ1858" s="223"/>
      <c r="AR1858" s="223"/>
      <c r="AS1858" s="223"/>
      <c r="AT1858" s="223"/>
      <c r="AU1858" s="223"/>
      <c r="AV1858" s="223"/>
      <c r="AW1858" s="223"/>
      <c r="AX1858" s="223"/>
      <c r="AY1858" s="223"/>
      <c r="AZ1858" s="223"/>
      <c r="BA1858" s="223"/>
      <c r="BB1858" s="223"/>
      <c r="BC1858" s="223"/>
      <c r="BD1858" s="223"/>
      <c r="BE1858" s="223"/>
      <c r="BF1858" s="223"/>
      <c r="BG1858" s="223"/>
      <c r="BH1858" s="223"/>
      <c r="BI1858" s="223"/>
      <c r="BJ1858" s="223"/>
      <c r="BK1858" s="225">
        <v>0</v>
      </c>
      <c r="BL1858" s="225">
        <v>0</v>
      </c>
      <c r="BM1858" s="225">
        <v>0</v>
      </c>
      <c r="BN1858" s="225">
        <v>0</v>
      </c>
      <c r="BO1858" s="223"/>
      <c r="BP1858" s="223"/>
      <c r="BQ1858" s="223"/>
      <c r="BR1858" s="223"/>
      <c r="BS1858" s="223"/>
      <c r="BT1858" s="223"/>
      <c r="BU1858" s="223"/>
      <c r="BV1858" s="223"/>
      <c r="BW1858" s="223"/>
      <c r="BX1858" s="223"/>
      <c r="BY1858" s="223"/>
      <c r="BZ1858" s="223"/>
      <c r="CA1858" s="223"/>
      <c r="CB1858" s="223"/>
      <c r="CC1858" s="223"/>
      <c r="CD1858" s="223"/>
      <c r="CE1858" s="223"/>
      <c r="CF1858" s="223"/>
      <c r="CG1858" s="223"/>
      <c r="CH1858" s="223"/>
      <c r="CI1858" s="223"/>
      <c r="CJ1858" s="223"/>
      <c r="CK1858" s="223"/>
      <c r="CL1858" s="223"/>
      <c r="CM1858" s="223"/>
      <c r="CN1858" s="223"/>
      <c r="CO1858" s="223"/>
      <c r="CP1858" s="223"/>
      <c r="CQ1858" s="223"/>
      <c r="CR1858" s="223"/>
      <c r="CS1858" s="223"/>
      <c r="CT1858" s="223"/>
      <c r="CU1858" s="223"/>
      <c r="CV1858" s="223"/>
      <c r="CW1858" s="223"/>
      <c r="CX1858" s="223"/>
      <c r="CY1858" s="223"/>
      <c r="CZ1858" s="223"/>
      <c r="DA1858" s="223"/>
      <c r="DB1858" s="223"/>
      <c r="DC1858" s="223"/>
      <c r="DD1858" s="223"/>
      <c r="DE1858" s="223"/>
      <c r="DF1858" s="223"/>
      <c r="DG1858" s="223"/>
      <c r="DH1858" s="223"/>
      <c r="DI1858" s="223"/>
      <c r="DJ1858" s="223"/>
      <c r="DK1858" s="223"/>
      <c r="DL1858" s="223"/>
      <c r="DM1858" s="223"/>
      <c r="DN1858" s="223"/>
      <c r="DO1858" s="223"/>
      <c r="DP1858" s="223"/>
      <c r="DQ1858" s="223"/>
      <c r="DR1858" s="223"/>
      <c r="DS1858" s="223"/>
      <c r="DT1858" s="223"/>
      <c r="DU1858" s="223"/>
      <c r="DV1858" s="223"/>
      <c r="DW1858" s="223"/>
      <c r="DX1858" s="223"/>
      <c r="DY1858" s="223"/>
      <c r="DZ1858" s="223"/>
      <c r="EA1858" s="223"/>
      <c r="EB1858" s="223"/>
      <c r="EC1858" s="227">
        <v>0</v>
      </c>
      <c r="ED1858" s="223"/>
      <c r="EE1858" s="223"/>
      <c r="EF1858" s="223"/>
      <c r="EG1858" s="229"/>
      <c r="EH1858" s="229"/>
      <c r="EI1858" s="223"/>
      <c r="EJ1858" s="229"/>
      <c r="EK1858" s="229"/>
      <c r="EL1858" s="223"/>
      <c r="EM1858" s="229"/>
      <c r="EN1858" s="229"/>
      <c r="EO1858" s="223"/>
      <c r="EP1858" s="229"/>
      <c r="EQ1858" s="229"/>
      <c r="ER1858" s="222"/>
      <c r="ES1858" s="223"/>
      <c r="ET1858" s="229"/>
      <c r="EU1858" s="229"/>
      <c r="EV1858" s="223"/>
      <c r="EW1858" s="229"/>
      <c r="EX1858" s="229"/>
      <c r="EY1858" s="223"/>
      <c r="EZ1858" s="229"/>
      <c r="FA1858" s="229"/>
      <c r="FB1858" s="223"/>
      <c r="FC1858" s="229"/>
      <c r="FD1858" s="229"/>
      <c r="FE1858" s="223"/>
      <c r="FF1858" s="229"/>
      <c r="FG1858" s="229"/>
      <c r="FH1858" s="223"/>
      <c r="FI1858" s="229"/>
      <c r="FJ1858" s="229"/>
      <c r="FK1858" s="223"/>
      <c r="FL1858" s="229"/>
      <c r="FM1858" s="229"/>
      <c r="FN1858" s="223"/>
      <c r="FO1858" s="229"/>
      <c r="FP1858" s="229"/>
      <c r="FQ1858" s="223"/>
      <c r="FR1858" s="229"/>
      <c r="FS1858" s="229"/>
      <c r="FT1858" s="223"/>
      <c r="FU1858" s="229"/>
      <c r="FV1858" s="229"/>
      <c r="FW1858" s="222"/>
      <c r="FX1858" s="223"/>
      <c r="FY1858" s="229"/>
      <c r="FZ1858" s="229"/>
      <c r="GA1858" s="230"/>
      <c r="GB1858" s="231"/>
      <c r="GC1858" s="232"/>
      <c r="GD1858" s="232"/>
      <c r="GE1858" s="231"/>
      <c r="GF1858" s="232"/>
      <c r="GG1858" s="232"/>
      <c r="GH1858" s="231"/>
      <c r="GI1858" s="232"/>
      <c r="GJ1858" s="231"/>
      <c r="GK1858" s="232"/>
      <c r="GL1858" s="231"/>
      <c r="GM1858" s="232"/>
      <c r="GN1858" s="228"/>
      <c r="GO1858" s="234"/>
      <c r="GP1858" s="298"/>
      <c r="GQ1858" s="239"/>
      <c r="GR1858" s="298"/>
      <c r="GS1858" s="239"/>
      <c r="GT1858" s="239"/>
      <c r="GU1858" s="239"/>
      <c r="GV1858" s="234">
        <f t="shared" si="682"/>
        <v>0</v>
      </c>
      <c r="GW1858" s="234">
        <f t="shared" si="683"/>
        <v>0</v>
      </c>
    </row>
    <row r="1859" spans="1:205" ht="12.75" hidden="1" outlineLevel="1">
      <c r="A1859" s="212"/>
      <c r="B1859" s="213"/>
      <c r="C1859" s="221"/>
      <c r="D1859" s="221"/>
      <c r="E1859" s="221"/>
      <c r="F1859" s="221"/>
      <c r="G1859" s="221"/>
      <c r="H1859" s="222"/>
      <c r="I1859" s="223"/>
      <c r="J1859" s="223"/>
      <c r="K1859" s="223"/>
      <c r="L1859" s="223"/>
      <c r="M1859" s="223"/>
      <c r="N1859" s="223"/>
      <c r="O1859" s="224"/>
      <c r="P1859" s="224"/>
      <c r="Q1859" s="222"/>
      <c r="R1859" s="222"/>
      <c r="S1859" s="222"/>
      <c r="T1859" s="223"/>
      <c r="U1859" s="223"/>
      <c r="V1859" s="223"/>
      <c r="W1859" s="223"/>
      <c r="X1859" s="223"/>
      <c r="Y1859" s="223"/>
      <c r="Z1859" s="223"/>
      <c r="AA1859" s="223"/>
      <c r="AB1859" s="223"/>
      <c r="AC1859" s="225">
        <v>0</v>
      </c>
      <c r="AD1859" s="225">
        <v>0</v>
      </c>
      <c r="AE1859" s="225">
        <v>0</v>
      </c>
      <c r="AF1859" s="225">
        <v>0</v>
      </c>
      <c r="AG1859" s="226">
        <v>0</v>
      </c>
      <c r="AH1859" s="226">
        <v>0</v>
      </c>
      <c r="AI1859" s="223"/>
      <c r="AJ1859" s="223"/>
      <c r="AK1859" s="223"/>
      <c r="AL1859" s="223"/>
      <c r="AM1859" s="223"/>
      <c r="AN1859" s="223"/>
      <c r="AO1859" s="223"/>
      <c r="AP1859" s="223"/>
      <c r="AQ1859" s="223"/>
      <c r="AR1859" s="223"/>
      <c r="AS1859" s="223"/>
      <c r="AT1859" s="223"/>
      <c r="AU1859" s="223"/>
      <c r="AV1859" s="223"/>
      <c r="AW1859" s="223"/>
      <c r="AX1859" s="223"/>
      <c r="AY1859" s="223"/>
      <c r="AZ1859" s="223"/>
      <c r="BA1859" s="223"/>
      <c r="BB1859" s="223"/>
      <c r="BC1859" s="223"/>
      <c r="BD1859" s="223"/>
      <c r="BE1859" s="223"/>
      <c r="BF1859" s="223"/>
      <c r="BG1859" s="223"/>
      <c r="BH1859" s="223"/>
      <c r="BI1859" s="223"/>
      <c r="BJ1859" s="223"/>
      <c r="BK1859" s="225">
        <v>0</v>
      </c>
      <c r="BL1859" s="225">
        <v>0</v>
      </c>
      <c r="BM1859" s="225">
        <v>0</v>
      </c>
      <c r="BN1859" s="225">
        <v>0</v>
      </c>
      <c r="BO1859" s="223"/>
      <c r="BP1859" s="223"/>
      <c r="BQ1859" s="223"/>
      <c r="BR1859" s="223"/>
      <c r="BS1859" s="223"/>
      <c r="BT1859" s="223"/>
      <c r="BU1859" s="223"/>
      <c r="BV1859" s="223"/>
      <c r="BW1859" s="223"/>
      <c r="BX1859" s="223"/>
      <c r="BY1859" s="223"/>
      <c r="BZ1859" s="223"/>
      <c r="CA1859" s="223"/>
      <c r="CB1859" s="223"/>
      <c r="CC1859" s="223"/>
      <c r="CD1859" s="223"/>
      <c r="CE1859" s="223"/>
      <c r="CF1859" s="223"/>
      <c r="CG1859" s="223"/>
      <c r="CH1859" s="223"/>
      <c r="CI1859" s="223"/>
      <c r="CJ1859" s="223"/>
      <c r="CK1859" s="223"/>
      <c r="CL1859" s="223"/>
      <c r="CM1859" s="223"/>
      <c r="CN1859" s="223"/>
      <c r="CO1859" s="223"/>
      <c r="CP1859" s="223"/>
      <c r="CQ1859" s="223"/>
      <c r="CR1859" s="223"/>
      <c r="CS1859" s="223"/>
      <c r="CT1859" s="223"/>
      <c r="CU1859" s="223"/>
      <c r="CV1859" s="223"/>
      <c r="CW1859" s="223"/>
      <c r="CX1859" s="223"/>
      <c r="CY1859" s="223"/>
      <c r="CZ1859" s="223"/>
      <c r="DA1859" s="223"/>
      <c r="DB1859" s="223"/>
      <c r="DC1859" s="223"/>
      <c r="DD1859" s="223"/>
      <c r="DE1859" s="223"/>
      <c r="DF1859" s="223"/>
      <c r="DG1859" s="223"/>
      <c r="DH1859" s="223"/>
      <c r="DI1859" s="223"/>
      <c r="DJ1859" s="223"/>
      <c r="DK1859" s="223"/>
      <c r="DL1859" s="223"/>
      <c r="DM1859" s="223"/>
      <c r="DN1859" s="223"/>
      <c r="DO1859" s="223"/>
      <c r="DP1859" s="223"/>
      <c r="DQ1859" s="223"/>
      <c r="DR1859" s="223"/>
      <c r="DS1859" s="223"/>
      <c r="DT1859" s="223"/>
      <c r="DU1859" s="223"/>
      <c r="DV1859" s="223"/>
      <c r="DW1859" s="223"/>
      <c r="DX1859" s="223"/>
      <c r="DY1859" s="223"/>
      <c r="DZ1859" s="223"/>
      <c r="EA1859" s="223"/>
      <c r="EB1859" s="223"/>
      <c r="EC1859" s="227">
        <v>0</v>
      </c>
      <c r="ED1859" s="223"/>
      <c r="EE1859" s="223"/>
      <c r="EF1859" s="223"/>
      <c r="EG1859" s="229"/>
      <c r="EH1859" s="229"/>
      <c r="EI1859" s="223"/>
      <c r="EJ1859" s="229"/>
      <c r="EK1859" s="229"/>
      <c r="EL1859" s="223"/>
      <c r="EM1859" s="229"/>
      <c r="EN1859" s="229"/>
      <c r="EO1859" s="223"/>
      <c r="EP1859" s="229"/>
      <c r="EQ1859" s="229"/>
      <c r="ER1859" s="222"/>
      <c r="ES1859" s="223"/>
      <c r="ET1859" s="229"/>
      <c r="EU1859" s="229"/>
      <c r="EV1859" s="223"/>
      <c r="EW1859" s="229"/>
      <c r="EX1859" s="229"/>
      <c r="EY1859" s="223"/>
      <c r="EZ1859" s="229"/>
      <c r="FA1859" s="229"/>
      <c r="FB1859" s="223"/>
      <c r="FC1859" s="229"/>
      <c r="FD1859" s="229"/>
      <c r="FE1859" s="223"/>
      <c r="FF1859" s="229"/>
      <c r="FG1859" s="229"/>
      <c r="FH1859" s="223"/>
      <c r="FI1859" s="229"/>
      <c r="FJ1859" s="229"/>
      <c r="FK1859" s="223"/>
      <c r="FL1859" s="229"/>
      <c r="FM1859" s="229"/>
      <c r="FN1859" s="223"/>
      <c r="FO1859" s="229"/>
      <c r="FP1859" s="229"/>
      <c r="FQ1859" s="223"/>
      <c r="FR1859" s="229"/>
      <c r="FS1859" s="229"/>
      <c r="FT1859" s="223"/>
      <c r="FU1859" s="229"/>
      <c r="FV1859" s="229"/>
      <c r="FW1859" s="222"/>
      <c r="FX1859" s="223"/>
      <c r="FY1859" s="229"/>
      <c r="FZ1859" s="229"/>
      <c r="GA1859" s="230"/>
      <c r="GB1859" s="231"/>
      <c r="GC1859" s="232"/>
      <c r="GD1859" s="232"/>
      <c r="GE1859" s="231"/>
      <c r="GF1859" s="232"/>
      <c r="GG1859" s="232"/>
      <c r="GH1859" s="231"/>
      <c r="GI1859" s="232"/>
      <c r="GJ1859" s="231"/>
      <c r="GK1859" s="232"/>
      <c r="GL1859" s="231"/>
      <c r="GM1859" s="232"/>
      <c r="GN1859" s="228"/>
      <c r="GO1859" s="234"/>
      <c r="GP1859" s="298"/>
      <c r="GQ1859" s="239"/>
      <c r="GR1859" s="298"/>
      <c r="GS1859" s="239"/>
      <c r="GT1859" s="239"/>
      <c r="GU1859" s="239"/>
      <c r="GV1859" s="234">
        <f t="shared" si="682"/>
        <v>0</v>
      </c>
      <c r="GW1859" s="234">
        <f t="shared" si="683"/>
        <v>0</v>
      </c>
    </row>
    <row r="1860" spans="1:205" ht="12.75" hidden="1" outlineLevel="1">
      <c r="A1860" s="212"/>
      <c r="B1860" s="213"/>
      <c r="C1860" s="221"/>
      <c r="D1860" s="221"/>
      <c r="E1860" s="221"/>
      <c r="F1860" s="221"/>
      <c r="G1860" s="221"/>
      <c r="H1860" s="222"/>
      <c r="I1860" s="223"/>
      <c r="J1860" s="223"/>
      <c r="K1860" s="223"/>
      <c r="L1860" s="223"/>
      <c r="M1860" s="223"/>
      <c r="N1860" s="223"/>
      <c r="O1860" s="224"/>
      <c r="P1860" s="224"/>
      <c r="Q1860" s="222"/>
      <c r="R1860" s="222"/>
      <c r="S1860" s="222"/>
      <c r="T1860" s="223"/>
      <c r="U1860" s="223"/>
      <c r="V1860" s="223"/>
      <c r="W1860" s="223"/>
      <c r="X1860" s="223"/>
      <c r="Y1860" s="223"/>
      <c r="Z1860" s="223"/>
      <c r="AA1860" s="223"/>
      <c r="AB1860" s="223"/>
      <c r="AC1860" s="225">
        <v>0</v>
      </c>
      <c r="AD1860" s="225">
        <v>0</v>
      </c>
      <c r="AE1860" s="225">
        <v>0</v>
      </c>
      <c r="AF1860" s="225">
        <v>0</v>
      </c>
      <c r="AG1860" s="226">
        <v>0</v>
      </c>
      <c r="AH1860" s="226">
        <v>0</v>
      </c>
      <c r="AI1860" s="223"/>
      <c r="AJ1860" s="223"/>
      <c r="AK1860" s="223"/>
      <c r="AL1860" s="223"/>
      <c r="AM1860" s="223"/>
      <c r="AN1860" s="223"/>
      <c r="AO1860" s="223"/>
      <c r="AP1860" s="223"/>
      <c r="AQ1860" s="223"/>
      <c r="AR1860" s="223"/>
      <c r="AS1860" s="223"/>
      <c r="AT1860" s="223"/>
      <c r="AU1860" s="223"/>
      <c r="AV1860" s="223"/>
      <c r="AW1860" s="223"/>
      <c r="AX1860" s="223"/>
      <c r="AY1860" s="223"/>
      <c r="AZ1860" s="223"/>
      <c r="BA1860" s="223"/>
      <c r="BB1860" s="223"/>
      <c r="BC1860" s="223"/>
      <c r="BD1860" s="223"/>
      <c r="BE1860" s="223"/>
      <c r="BF1860" s="223"/>
      <c r="BG1860" s="223"/>
      <c r="BH1860" s="223"/>
      <c r="BI1860" s="223"/>
      <c r="BJ1860" s="223"/>
      <c r="BK1860" s="225">
        <v>0</v>
      </c>
      <c r="BL1860" s="225">
        <v>0</v>
      </c>
      <c r="BM1860" s="225">
        <v>0</v>
      </c>
      <c r="BN1860" s="225">
        <v>0</v>
      </c>
      <c r="BO1860" s="223"/>
      <c r="BP1860" s="223"/>
      <c r="BQ1860" s="223"/>
      <c r="BR1860" s="223"/>
      <c r="BS1860" s="223"/>
      <c r="BT1860" s="223"/>
      <c r="BU1860" s="223"/>
      <c r="BV1860" s="223"/>
      <c r="BW1860" s="223"/>
      <c r="BX1860" s="223"/>
      <c r="BY1860" s="223"/>
      <c r="BZ1860" s="223"/>
      <c r="CA1860" s="223"/>
      <c r="CB1860" s="223"/>
      <c r="CC1860" s="223"/>
      <c r="CD1860" s="223"/>
      <c r="CE1860" s="223"/>
      <c r="CF1860" s="223"/>
      <c r="CG1860" s="223"/>
      <c r="CH1860" s="223"/>
      <c r="CI1860" s="223"/>
      <c r="CJ1860" s="223"/>
      <c r="CK1860" s="223"/>
      <c r="CL1860" s="223"/>
      <c r="CM1860" s="223"/>
      <c r="CN1860" s="223"/>
      <c r="CO1860" s="223"/>
      <c r="CP1860" s="223"/>
      <c r="CQ1860" s="223"/>
      <c r="CR1860" s="223"/>
      <c r="CS1860" s="223"/>
      <c r="CT1860" s="223"/>
      <c r="CU1860" s="223"/>
      <c r="CV1860" s="223"/>
      <c r="CW1860" s="223"/>
      <c r="CX1860" s="223"/>
      <c r="CY1860" s="223"/>
      <c r="CZ1860" s="223"/>
      <c r="DA1860" s="223"/>
      <c r="DB1860" s="223"/>
      <c r="DC1860" s="223"/>
      <c r="DD1860" s="223"/>
      <c r="DE1860" s="223"/>
      <c r="DF1860" s="223"/>
      <c r="DG1860" s="223"/>
      <c r="DH1860" s="223"/>
      <c r="DI1860" s="223"/>
      <c r="DJ1860" s="223"/>
      <c r="DK1860" s="223"/>
      <c r="DL1860" s="223"/>
      <c r="DM1860" s="223"/>
      <c r="DN1860" s="223"/>
      <c r="DO1860" s="223"/>
      <c r="DP1860" s="223"/>
      <c r="DQ1860" s="223"/>
      <c r="DR1860" s="223"/>
      <c r="DS1860" s="223"/>
      <c r="DT1860" s="223"/>
      <c r="DU1860" s="223"/>
      <c r="DV1860" s="223"/>
      <c r="DW1860" s="223"/>
      <c r="DX1860" s="223"/>
      <c r="DY1860" s="223"/>
      <c r="DZ1860" s="223"/>
      <c r="EA1860" s="223"/>
      <c r="EB1860" s="223"/>
      <c r="EC1860" s="227">
        <v>0</v>
      </c>
      <c r="ED1860" s="223"/>
      <c r="EE1860" s="223"/>
      <c r="EF1860" s="223"/>
      <c r="EG1860" s="229"/>
      <c r="EH1860" s="229"/>
      <c r="EI1860" s="223"/>
      <c r="EJ1860" s="229"/>
      <c r="EK1860" s="229"/>
      <c r="EL1860" s="223"/>
      <c r="EM1860" s="229"/>
      <c r="EN1860" s="229"/>
      <c r="EO1860" s="223"/>
      <c r="EP1860" s="229"/>
      <c r="EQ1860" s="229"/>
      <c r="ER1860" s="222"/>
      <c r="ES1860" s="223"/>
      <c r="ET1860" s="229"/>
      <c r="EU1860" s="229"/>
      <c r="EV1860" s="223"/>
      <c r="EW1860" s="229"/>
      <c r="EX1860" s="229"/>
      <c r="EY1860" s="223"/>
      <c r="EZ1860" s="229"/>
      <c r="FA1860" s="229"/>
      <c r="FB1860" s="223"/>
      <c r="FC1860" s="229"/>
      <c r="FD1860" s="229"/>
      <c r="FE1860" s="223"/>
      <c r="FF1860" s="229"/>
      <c r="FG1860" s="229"/>
      <c r="FH1860" s="223"/>
      <c r="FI1860" s="229"/>
      <c r="FJ1860" s="229"/>
      <c r="FK1860" s="223"/>
      <c r="FL1860" s="229"/>
      <c r="FM1860" s="229"/>
      <c r="FN1860" s="223"/>
      <c r="FO1860" s="229"/>
      <c r="FP1860" s="229"/>
      <c r="FQ1860" s="223"/>
      <c r="FR1860" s="229"/>
      <c r="FS1860" s="229"/>
      <c r="FT1860" s="223"/>
      <c r="FU1860" s="229"/>
      <c r="FV1860" s="229"/>
      <c r="FW1860" s="222"/>
      <c r="FX1860" s="223"/>
      <c r="FY1860" s="229"/>
      <c r="FZ1860" s="229"/>
      <c r="GA1860" s="230"/>
      <c r="GB1860" s="231"/>
      <c r="GC1860" s="232"/>
      <c r="GD1860" s="232"/>
      <c r="GE1860" s="231"/>
      <c r="GF1860" s="232"/>
      <c r="GG1860" s="232"/>
      <c r="GH1860" s="231"/>
      <c r="GI1860" s="232"/>
      <c r="GJ1860" s="231"/>
      <c r="GK1860" s="232"/>
      <c r="GL1860" s="231"/>
      <c r="GM1860" s="232"/>
      <c r="GN1860" s="228"/>
      <c r="GO1860" s="234"/>
      <c r="GP1860" s="298"/>
      <c r="GQ1860" s="239"/>
      <c r="GR1860" s="298"/>
      <c r="GS1860" s="239"/>
      <c r="GT1860" s="239"/>
      <c r="GU1860" s="239"/>
      <c r="GV1860" s="234">
        <f t="shared" si="682"/>
        <v>0</v>
      </c>
      <c r="GW1860" s="234">
        <f t="shared" si="683"/>
        <v>0</v>
      </c>
    </row>
    <row r="1861" spans="1:205" ht="12.75" hidden="1" outlineLevel="1">
      <c r="A1861" s="212"/>
      <c r="B1861" s="213"/>
      <c r="C1861" s="221"/>
      <c r="D1861" s="221"/>
      <c r="E1861" s="221"/>
      <c r="F1861" s="221"/>
      <c r="G1861" s="221"/>
      <c r="H1861" s="222"/>
      <c r="I1861" s="223"/>
      <c r="J1861" s="223"/>
      <c r="K1861" s="223"/>
      <c r="L1861" s="223"/>
      <c r="M1861" s="223"/>
      <c r="N1861" s="223"/>
      <c r="O1861" s="224"/>
      <c r="P1861" s="224"/>
      <c r="Q1861" s="222"/>
      <c r="R1861" s="222"/>
      <c r="S1861" s="222"/>
      <c r="T1861" s="223"/>
      <c r="U1861" s="223"/>
      <c r="V1861" s="223"/>
      <c r="W1861" s="223"/>
      <c r="X1861" s="223"/>
      <c r="Y1861" s="223"/>
      <c r="Z1861" s="223"/>
      <c r="AA1861" s="223"/>
      <c r="AB1861" s="223"/>
      <c r="AC1861" s="225">
        <v>0</v>
      </c>
      <c r="AD1861" s="225">
        <v>0</v>
      </c>
      <c r="AE1861" s="225">
        <v>0</v>
      </c>
      <c r="AF1861" s="225">
        <v>0</v>
      </c>
      <c r="AG1861" s="226">
        <v>0</v>
      </c>
      <c r="AH1861" s="226">
        <v>0</v>
      </c>
      <c r="AI1861" s="223"/>
      <c r="AJ1861" s="223"/>
      <c r="AK1861" s="223"/>
      <c r="AL1861" s="223"/>
      <c r="AM1861" s="223"/>
      <c r="AN1861" s="223"/>
      <c r="AO1861" s="223"/>
      <c r="AP1861" s="223"/>
      <c r="AQ1861" s="223"/>
      <c r="AR1861" s="223"/>
      <c r="AS1861" s="223"/>
      <c r="AT1861" s="223"/>
      <c r="AU1861" s="223"/>
      <c r="AV1861" s="223"/>
      <c r="AW1861" s="223"/>
      <c r="AX1861" s="223"/>
      <c r="AY1861" s="223"/>
      <c r="AZ1861" s="223"/>
      <c r="BA1861" s="223"/>
      <c r="BB1861" s="223"/>
      <c r="BC1861" s="223"/>
      <c r="BD1861" s="223"/>
      <c r="BE1861" s="223"/>
      <c r="BF1861" s="223"/>
      <c r="BG1861" s="223"/>
      <c r="BH1861" s="223"/>
      <c r="BI1861" s="223"/>
      <c r="BJ1861" s="223"/>
      <c r="BK1861" s="225">
        <v>0</v>
      </c>
      <c r="BL1861" s="225">
        <v>0</v>
      </c>
      <c r="BM1861" s="225">
        <v>0</v>
      </c>
      <c r="BN1861" s="225">
        <v>0</v>
      </c>
      <c r="BO1861" s="223"/>
      <c r="BP1861" s="223"/>
      <c r="BQ1861" s="223"/>
      <c r="BR1861" s="223"/>
      <c r="BS1861" s="223"/>
      <c r="BT1861" s="223"/>
      <c r="BU1861" s="223"/>
      <c r="BV1861" s="223"/>
      <c r="BW1861" s="223"/>
      <c r="BX1861" s="223"/>
      <c r="BY1861" s="223"/>
      <c r="BZ1861" s="223"/>
      <c r="CA1861" s="223"/>
      <c r="CB1861" s="223"/>
      <c r="CC1861" s="223"/>
      <c r="CD1861" s="223"/>
      <c r="CE1861" s="223"/>
      <c r="CF1861" s="223"/>
      <c r="CG1861" s="223"/>
      <c r="CH1861" s="223"/>
      <c r="CI1861" s="223"/>
      <c r="CJ1861" s="223"/>
      <c r="CK1861" s="223"/>
      <c r="CL1861" s="223"/>
      <c r="CM1861" s="223"/>
      <c r="CN1861" s="223"/>
      <c r="CO1861" s="223"/>
      <c r="CP1861" s="223"/>
      <c r="CQ1861" s="223"/>
      <c r="CR1861" s="223"/>
      <c r="CS1861" s="223"/>
      <c r="CT1861" s="223"/>
      <c r="CU1861" s="223"/>
      <c r="CV1861" s="223"/>
      <c r="CW1861" s="223"/>
      <c r="CX1861" s="223"/>
      <c r="CY1861" s="223"/>
      <c r="CZ1861" s="223"/>
      <c r="DA1861" s="223"/>
      <c r="DB1861" s="223"/>
      <c r="DC1861" s="223"/>
      <c r="DD1861" s="223"/>
      <c r="DE1861" s="223"/>
      <c r="DF1861" s="223"/>
      <c r="DG1861" s="223"/>
      <c r="DH1861" s="223"/>
      <c r="DI1861" s="223"/>
      <c r="DJ1861" s="223"/>
      <c r="DK1861" s="223"/>
      <c r="DL1861" s="223"/>
      <c r="DM1861" s="223"/>
      <c r="DN1861" s="223"/>
      <c r="DO1861" s="223"/>
      <c r="DP1861" s="223"/>
      <c r="DQ1861" s="223"/>
      <c r="DR1861" s="223"/>
      <c r="DS1861" s="223"/>
      <c r="DT1861" s="223"/>
      <c r="DU1861" s="223"/>
      <c r="DV1861" s="223"/>
      <c r="DW1861" s="223"/>
      <c r="DX1861" s="223"/>
      <c r="DY1861" s="223"/>
      <c r="DZ1861" s="223"/>
      <c r="EA1861" s="223"/>
      <c r="EB1861" s="223"/>
      <c r="EC1861" s="227">
        <v>0</v>
      </c>
      <c r="ED1861" s="223"/>
      <c r="EE1861" s="223"/>
      <c r="EF1861" s="223"/>
      <c r="EG1861" s="229"/>
      <c r="EH1861" s="229"/>
      <c r="EI1861" s="223"/>
      <c r="EJ1861" s="229"/>
      <c r="EK1861" s="229"/>
      <c r="EL1861" s="223"/>
      <c r="EM1861" s="229"/>
      <c r="EN1861" s="229"/>
      <c r="EO1861" s="223"/>
      <c r="EP1861" s="229"/>
      <c r="EQ1861" s="229"/>
      <c r="ER1861" s="222"/>
      <c r="ES1861" s="223"/>
      <c r="ET1861" s="229"/>
      <c r="EU1861" s="229"/>
      <c r="EV1861" s="223"/>
      <c r="EW1861" s="229"/>
      <c r="EX1861" s="229"/>
      <c r="EY1861" s="223"/>
      <c r="EZ1861" s="229"/>
      <c r="FA1861" s="229"/>
      <c r="FB1861" s="223"/>
      <c r="FC1861" s="229"/>
      <c r="FD1861" s="229"/>
      <c r="FE1861" s="223"/>
      <c r="FF1861" s="229"/>
      <c r="FG1861" s="229"/>
      <c r="FH1861" s="223"/>
      <c r="FI1861" s="229"/>
      <c r="FJ1861" s="229"/>
      <c r="FK1861" s="223"/>
      <c r="FL1861" s="229"/>
      <c r="FM1861" s="229"/>
      <c r="FN1861" s="223"/>
      <c r="FO1861" s="229"/>
      <c r="FP1861" s="229"/>
      <c r="FQ1861" s="223"/>
      <c r="FR1861" s="229"/>
      <c r="FS1861" s="229"/>
      <c r="FT1861" s="223"/>
      <c r="FU1861" s="229"/>
      <c r="FV1861" s="229"/>
      <c r="FW1861" s="222"/>
      <c r="FX1861" s="223"/>
      <c r="FY1861" s="229"/>
      <c r="FZ1861" s="229"/>
      <c r="GA1861" s="230"/>
      <c r="GB1861" s="231"/>
      <c r="GC1861" s="232"/>
      <c r="GD1861" s="232"/>
      <c r="GE1861" s="231"/>
      <c r="GF1861" s="232"/>
      <c r="GG1861" s="232"/>
      <c r="GH1861" s="231"/>
      <c r="GI1861" s="232"/>
      <c r="GJ1861" s="231"/>
      <c r="GK1861" s="232"/>
      <c r="GL1861" s="231"/>
      <c r="GM1861" s="232"/>
      <c r="GN1861" s="228"/>
      <c r="GO1861" s="234"/>
      <c r="GP1861" s="298"/>
      <c r="GQ1861" s="239"/>
      <c r="GR1861" s="298"/>
      <c r="GS1861" s="239"/>
      <c r="GT1861" s="239"/>
      <c r="GU1861" s="239"/>
      <c r="GV1861" s="234">
        <f t="shared" si="682"/>
        <v>0</v>
      </c>
      <c r="GW1861" s="234">
        <f t="shared" si="683"/>
        <v>0</v>
      </c>
    </row>
    <row r="1862" spans="1:205" ht="12.75" hidden="1" outlineLevel="1">
      <c r="A1862" s="212"/>
      <c r="B1862" s="213"/>
      <c r="C1862" s="221"/>
      <c r="D1862" s="221"/>
      <c r="E1862" s="221"/>
      <c r="F1862" s="221"/>
      <c r="G1862" s="221"/>
      <c r="H1862" s="222"/>
      <c r="I1862" s="223"/>
      <c r="J1862" s="223"/>
      <c r="K1862" s="223"/>
      <c r="L1862" s="223"/>
      <c r="M1862" s="223"/>
      <c r="N1862" s="223"/>
      <c r="O1862" s="224"/>
      <c r="P1862" s="224"/>
      <c r="Q1862" s="222"/>
      <c r="R1862" s="222"/>
      <c r="S1862" s="222"/>
      <c r="T1862" s="223"/>
      <c r="U1862" s="223"/>
      <c r="V1862" s="223"/>
      <c r="W1862" s="223"/>
      <c r="X1862" s="223"/>
      <c r="Y1862" s="223"/>
      <c r="Z1862" s="223"/>
      <c r="AA1862" s="223"/>
      <c r="AB1862" s="223"/>
      <c r="AC1862" s="225">
        <v>0</v>
      </c>
      <c r="AD1862" s="225">
        <v>0</v>
      </c>
      <c r="AE1862" s="225">
        <v>0</v>
      </c>
      <c r="AF1862" s="225">
        <v>0</v>
      </c>
      <c r="AG1862" s="226">
        <v>0</v>
      </c>
      <c r="AH1862" s="226">
        <v>0</v>
      </c>
      <c r="AI1862" s="223"/>
      <c r="AJ1862" s="223"/>
      <c r="AK1862" s="223"/>
      <c r="AL1862" s="223"/>
      <c r="AM1862" s="223"/>
      <c r="AN1862" s="223"/>
      <c r="AO1862" s="223"/>
      <c r="AP1862" s="223"/>
      <c r="AQ1862" s="223"/>
      <c r="AR1862" s="223"/>
      <c r="AS1862" s="223"/>
      <c r="AT1862" s="223"/>
      <c r="AU1862" s="223"/>
      <c r="AV1862" s="223"/>
      <c r="AW1862" s="223"/>
      <c r="AX1862" s="223"/>
      <c r="AY1862" s="223"/>
      <c r="AZ1862" s="223"/>
      <c r="BA1862" s="223"/>
      <c r="BB1862" s="223"/>
      <c r="BC1862" s="223"/>
      <c r="BD1862" s="223"/>
      <c r="BE1862" s="223"/>
      <c r="BF1862" s="223"/>
      <c r="BG1862" s="223"/>
      <c r="BH1862" s="223"/>
      <c r="BI1862" s="223"/>
      <c r="BJ1862" s="223"/>
      <c r="BK1862" s="225">
        <v>0</v>
      </c>
      <c r="BL1862" s="225">
        <v>0</v>
      </c>
      <c r="BM1862" s="225">
        <v>0</v>
      </c>
      <c r="BN1862" s="225">
        <v>0</v>
      </c>
      <c r="BO1862" s="223"/>
      <c r="BP1862" s="223"/>
      <c r="BQ1862" s="223"/>
      <c r="BR1862" s="223"/>
      <c r="BS1862" s="223"/>
      <c r="BT1862" s="223"/>
      <c r="BU1862" s="223"/>
      <c r="BV1862" s="223"/>
      <c r="BW1862" s="223"/>
      <c r="BX1862" s="223"/>
      <c r="BY1862" s="223"/>
      <c r="BZ1862" s="223"/>
      <c r="CA1862" s="223"/>
      <c r="CB1862" s="223"/>
      <c r="CC1862" s="223"/>
      <c r="CD1862" s="223"/>
      <c r="CE1862" s="223"/>
      <c r="CF1862" s="223"/>
      <c r="CG1862" s="223"/>
      <c r="CH1862" s="223"/>
      <c r="CI1862" s="223"/>
      <c r="CJ1862" s="223"/>
      <c r="CK1862" s="223"/>
      <c r="CL1862" s="223"/>
      <c r="CM1862" s="223"/>
      <c r="CN1862" s="223"/>
      <c r="CO1862" s="223"/>
      <c r="CP1862" s="223"/>
      <c r="CQ1862" s="223"/>
      <c r="CR1862" s="223"/>
      <c r="CS1862" s="223"/>
      <c r="CT1862" s="223"/>
      <c r="CU1862" s="223"/>
      <c r="CV1862" s="223"/>
      <c r="CW1862" s="223"/>
      <c r="CX1862" s="223"/>
      <c r="CY1862" s="223"/>
      <c r="CZ1862" s="223"/>
      <c r="DA1862" s="223"/>
      <c r="DB1862" s="223"/>
      <c r="DC1862" s="223"/>
      <c r="DD1862" s="223"/>
      <c r="DE1862" s="223"/>
      <c r="DF1862" s="223"/>
      <c r="DG1862" s="223"/>
      <c r="DH1862" s="223"/>
      <c r="DI1862" s="223"/>
      <c r="DJ1862" s="223"/>
      <c r="DK1862" s="223"/>
      <c r="DL1862" s="223"/>
      <c r="DM1862" s="223"/>
      <c r="DN1862" s="223"/>
      <c r="DO1862" s="223"/>
      <c r="DP1862" s="223"/>
      <c r="DQ1862" s="223"/>
      <c r="DR1862" s="223"/>
      <c r="DS1862" s="223"/>
      <c r="DT1862" s="223"/>
      <c r="DU1862" s="223"/>
      <c r="DV1862" s="223"/>
      <c r="DW1862" s="223"/>
      <c r="DX1862" s="223"/>
      <c r="DY1862" s="223"/>
      <c r="DZ1862" s="223"/>
      <c r="EA1862" s="223"/>
      <c r="EB1862" s="223"/>
      <c r="EC1862" s="227">
        <v>0</v>
      </c>
      <c r="ED1862" s="223"/>
      <c r="EE1862" s="223"/>
      <c r="EF1862" s="223"/>
      <c r="EG1862" s="229"/>
      <c r="EH1862" s="229"/>
      <c r="EI1862" s="223"/>
      <c r="EJ1862" s="229"/>
      <c r="EK1862" s="229"/>
      <c r="EL1862" s="223"/>
      <c r="EM1862" s="229"/>
      <c r="EN1862" s="229"/>
      <c r="EO1862" s="223"/>
      <c r="EP1862" s="229"/>
      <c r="EQ1862" s="229"/>
      <c r="ER1862" s="222"/>
      <c r="ES1862" s="223"/>
      <c r="ET1862" s="229"/>
      <c r="EU1862" s="229"/>
      <c r="EV1862" s="223"/>
      <c r="EW1862" s="229"/>
      <c r="EX1862" s="229"/>
      <c r="EY1862" s="223"/>
      <c r="EZ1862" s="229"/>
      <c r="FA1862" s="229"/>
      <c r="FB1862" s="223"/>
      <c r="FC1862" s="229"/>
      <c r="FD1862" s="229"/>
      <c r="FE1862" s="223"/>
      <c r="FF1862" s="229"/>
      <c r="FG1862" s="229"/>
      <c r="FH1862" s="223"/>
      <c r="FI1862" s="229"/>
      <c r="FJ1862" s="229"/>
      <c r="FK1862" s="223"/>
      <c r="FL1862" s="229"/>
      <c r="FM1862" s="229"/>
      <c r="FN1862" s="223"/>
      <c r="FO1862" s="229"/>
      <c r="FP1862" s="229"/>
      <c r="FQ1862" s="223"/>
      <c r="FR1862" s="229"/>
      <c r="FS1862" s="229"/>
      <c r="FT1862" s="223"/>
      <c r="FU1862" s="229"/>
      <c r="FV1862" s="229"/>
      <c r="FW1862" s="222"/>
      <c r="FX1862" s="223"/>
      <c r="FY1862" s="229"/>
      <c r="FZ1862" s="229"/>
      <c r="GA1862" s="230"/>
      <c r="GB1862" s="231"/>
      <c r="GC1862" s="232"/>
      <c r="GD1862" s="232"/>
      <c r="GE1862" s="231"/>
      <c r="GF1862" s="232"/>
      <c r="GG1862" s="232"/>
      <c r="GH1862" s="231"/>
      <c r="GI1862" s="232"/>
      <c r="GJ1862" s="231"/>
      <c r="GK1862" s="232"/>
      <c r="GL1862" s="231"/>
      <c r="GM1862" s="232"/>
      <c r="GN1862" s="228"/>
      <c r="GO1862" s="234"/>
      <c r="GP1862" s="298"/>
      <c r="GQ1862" s="239"/>
      <c r="GR1862" s="298"/>
      <c r="GS1862" s="239"/>
      <c r="GT1862" s="239"/>
      <c r="GU1862" s="239"/>
      <c r="GV1862" s="234">
        <f t="shared" si="682"/>
        <v>0</v>
      </c>
      <c r="GW1862" s="234">
        <f t="shared" si="683"/>
        <v>0</v>
      </c>
    </row>
    <row r="1863" spans="1:205" ht="12.75" hidden="1" outlineLevel="1">
      <c r="A1863" s="212"/>
      <c r="B1863" s="213"/>
      <c r="C1863" s="221"/>
      <c r="D1863" s="221"/>
      <c r="E1863" s="221"/>
      <c r="F1863" s="221"/>
      <c r="G1863" s="221"/>
      <c r="H1863" s="222"/>
      <c r="I1863" s="223"/>
      <c r="J1863" s="223"/>
      <c r="K1863" s="223"/>
      <c r="L1863" s="223"/>
      <c r="M1863" s="223"/>
      <c r="N1863" s="223"/>
      <c r="O1863" s="224"/>
      <c r="P1863" s="224"/>
      <c r="Q1863" s="222"/>
      <c r="R1863" s="222"/>
      <c r="S1863" s="222"/>
      <c r="T1863" s="223"/>
      <c r="U1863" s="223"/>
      <c r="V1863" s="223"/>
      <c r="W1863" s="223"/>
      <c r="X1863" s="223"/>
      <c r="Y1863" s="223"/>
      <c r="Z1863" s="223"/>
      <c r="AA1863" s="223"/>
      <c r="AB1863" s="223"/>
      <c r="AC1863" s="225">
        <v>0</v>
      </c>
      <c r="AD1863" s="225">
        <v>0</v>
      </c>
      <c r="AE1863" s="225">
        <v>0</v>
      </c>
      <c r="AF1863" s="225">
        <v>0</v>
      </c>
      <c r="AG1863" s="226">
        <v>0</v>
      </c>
      <c r="AH1863" s="226">
        <v>0</v>
      </c>
      <c r="AI1863" s="223"/>
      <c r="AJ1863" s="223"/>
      <c r="AK1863" s="223"/>
      <c r="AL1863" s="223"/>
      <c r="AM1863" s="223"/>
      <c r="AN1863" s="223"/>
      <c r="AO1863" s="223"/>
      <c r="AP1863" s="223"/>
      <c r="AQ1863" s="223"/>
      <c r="AR1863" s="223"/>
      <c r="AS1863" s="223"/>
      <c r="AT1863" s="223"/>
      <c r="AU1863" s="223"/>
      <c r="AV1863" s="223"/>
      <c r="AW1863" s="223"/>
      <c r="AX1863" s="223"/>
      <c r="AY1863" s="223"/>
      <c r="AZ1863" s="223"/>
      <c r="BA1863" s="223"/>
      <c r="BB1863" s="223"/>
      <c r="BC1863" s="223"/>
      <c r="BD1863" s="223"/>
      <c r="BE1863" s="223"/>
      <c r="BF1863" s="223"/>
      <c r="BG1863" s="223"/>
      <c r="BH1863" s="223"/>
      <c r="BI1863" s="223"/>
      <c r="BJ1863" s="223"/>
      <c r="BK1863" s="225">
        <v>0</v>
      </c>
      <c r="BL1863" s="225">
        <v>0</v>
      </c>
      <c r="BM1863" s="225">
        <v>0</v>
      </c>
      <c r="BN1863" s="225">
        <v>0</v>
      </c>
      <c r="BO1863" s="223"/>
      <c r="BP1863" s="223"/>
      <c r="BQ1863" s="223"/>
      <c r="BR1863" s="223"/>
      <c r="BS1863" s="223"/>
      <c r="BT1863" s="223"/>
      <c r="BU1863" s="223"/>
      <c r="BV1863" s="223"/>
      <c r="BW1863" s="223"/>
      <c r="BX1863" s="223"/>
      <c r="BY1863" s="223"/>
      <c r="BZ1863" s="223"/>
      <c r="CA1863" s="223"/>
      <c r="CB1863" s="223"/>
      <c r="CC1863" s="223"/>
      <c r="CD1863" s="223"/>
      <c r="CE1863" s="223"/>
      <c r="CF1863" s="223"/>
      <c r="CG1863" s="223"/>
      <c r="CH1863" s="223"/>
      <c r="CI1863" s="223"/>
      <c r="CJ1863" s="223"/>
      <c r="CK1863" s="223"/>
      <c r="CL1863" s="223"/>
      <c r="CM1863" s="223"/>
      <c r="CN1863" s="223"/>
      <c r="CO1863" s="223"/>
      <c r="CP1863" s="223"/>
      <c r="CQ1863" s="223"/>
      <c r="CR1863" s="223"/>
      <c r="CS1863" s="223"/>
      <c r="CT1863" s="223"/>
      <c r="CU1863" s="223"/>
      <c r="CV1863" s="223"/>
      <c r="CW1863" s="223"/>
      <c r="CX1863" s="223"/>
      <c r="CY1863" s="223"/>
      <c r="CZ1863" s="223"/>
      <c r="DA1863" s="223"/>
      <c r="DB1863" s="223"/>
      <c r="DC1863" s="223"/>
      <c r="DD1863" s="223"/>
      <c r="DE1863" s="223"/>
      <c r="DF1863" s="223"/>
      <c r="DG1863" s="223"/>
      <c r="DH1863" s="223"/>
      <c r="DI1863" s="223"/>
      <c r="DJ1863" s="223"/>
      <c r="DK1863" s="223"/>
      <c r="DL1863" s="223"/>
      <c r="DM1863" s="223"/>
      <c r="DN1863" s="223"/>
      <c r="DO1863" s="223"/>
      <c r="DP1863" s="223"/>
      <c r="DQ1863" s="223"/>
      <c r="DR1863" s="223"/>
      <c r="DS1863" s="223"/>
      <c r="DT1863" s="223"/>
      <c r="DU1863" s="223"/>
      <c r="DV1863" s="223"/>
      <c r="DW1863" s="223"/>
      <c r="DX1863" s="223"/>
      <c r="DY1863" s="223"/>
      <c r="DZ1863" s="223"/>
      <c r="EA1863" s="223"/>
      <c r="EB1863" s="223"/>
      <c r="EC1863" s="227">
        <v>0</v>
      </c>
      <c r="ED1863" s="223"/>
      <c r="EE1863" s="223"/>
      <c r="EF1863" s="223"/>
      <c r="EG1863" s="229"/>
      <c r="EH1863" s="229"/>
      <c r="EI1863" s="223"/>
      <c r="EJ1863" s="229"/>
      <c r="EK1863" s="229"/>
      <c r="EL1863" s="223"/>
      <c r="EM1863" s="229"/>
      <c r="EN1863" s="229"/>
      <c r="EO1863" s="223"/>
      <c r="EP1863" s="229"/>
      <c r="EQ1863" s="229"/>
      <c r="ER1863" s="222"/>
      <c r="ES1863" s="223"/>
      <c r="ET1863" s="229"/>
      <c r="EU1863" s="229"/>
      <c r="EV1863" s="223"/>
      <c r="EW1863" s="229"/>
      <c r="EX1863" s="229"/>
      <c r="EY1863" s="223"/>
      <c r="EZ1863" s="229"/>
      <c r="FA1863" s="229"/>
      <c r="FB1863" s="223"/>
      <c r="FC1863" s="229"/>
      <c r="FD1863" s="229"/>
      <c r="FE1863" s="223"/>
      <c r="FF1863" s="229"/>
      <c r="FG1863" s="229"/>
      <c r="FH1863" s="223"/>
      <c r="FI1863" s="229"/>
      <c r="FJ1863" s="229"/>
      <c r="FK1863" s="223"/>
      <c r="FL1863" s="229"/>
      <c r="FM1863" s="229"/>
      <c r="FN1863" s="223"/>
      <c r="FO1863" s="229"/>
      <c r="FP1863" s="229"/>
      <c r="FQ1863" s="223"/>
      <c r="FR1863" s="229"/>
      <c r="FS1863" s="229"/>
      <c r="FT1863" s="223"/>
      <c r="FU1863" s="229"/>
      <c r="FV1863" s="229"/>
      <c r="FW1863" s="222"/>
      <c r="FX1863" s="223"/>
      <c r="FY1863" s="229"/>
      <c r="FZ1863" s="229"/>
      <c r="GA1863" s="230"/>
      <c r="GB1863" s="231"/>
      <c r="GC1863" s="232"/>
      <c r="GD1863" s="232"/>
      <c r="GE1863" s="231"/>
      <c r="GF1863" s="232"/>
      <c r="GG1863" s="232"/>
      <c r="GH1863" s="231"/>
      <c r="GI1863" s="232"/>
      <c r="GJ1863" s="231"/>
      <c r="GK1863" s="232"/>
      <c r="GL1863" s="231"/>
      <c r="GM1863" s="232"/>
      <c r="GN1863" s="228"/>
      <c r="GO1863" s="234"/>
      <c r="GP1863" s="298"/>
      <c r="GQ1863" s="239"/>
      <c r="GR1863" s="298"/>
      <c r="GS1863" s="239"/>
      <c r="GT1863" s="239"/>
      <c r="GU1863" s="239"/>
      <c r="GV1863" s="234">
        <f t="shared" si="682"/>
        <v>0</v>
      </c>
      <c r="GW1863" s="234">
        <f t="shared" si="683"/>
        <v>0</v>
      </c>
    </row>
    <row r="1864" spans="1:205" ht="12.75" hidden="1" outlineLevel="1">
      <c r="A1864" s="212"/>
      <c r="B1864" s="213"/>
      <c r="C1864" s="221"/>
      <c r="D1864" s="221"/>
      <c r="E1864" s="221"/>
      <c r="F1864" s="221"/>
      <c r="G1864" s="221"/>
      <c r="H1864" s="222"/>
      <c r="I1864" s="223"/>
      <c r="J1864" s="223"/>
      <c r="K1864" s="223"/>
      <c r="L1864" s="223"/>
      <c r="M1864" s="223"/>
      <c r="N1864" s="223"/>
      <c r="O1864" s="224"/>
      <c r="P1864" s="224"/>
      <c r="Q1864" s="222"/>
      <c r="R1864" s="222"/>
      <c r="S1864" s="222"/>
      <c r="T1864" s="223"/>
      <c r="U1864" s="223"/>
      <c r="V1864" s="223"/>
      <c r="W1864" s="223"/>
      <c r="X1864" s="223"/>
      <c r="Y1864" s="223"/>
      <c r="Z1864" s="223"/>
      <c r="AA1864" s="223"/>
      <c r="AB1864" s="223"/>
      <c r="AC1864" s="225">
        <v>0</v>
      </c>
      <c r="AD1864" s="225">
        <v>0</v>
      </c>
      <c r="AE1864" s="225">
        <v>0</v>
      </c>
      <c r="AF1864" s="225">
        <v>0</v>
      </c>
      <c r="AG1864" s="226">
        <v>0</v>
      </c>
      <c r="AH1864" s="226">
        <v>0</v>
      </c>
      <c r="AI1864" s="223"/>
      <c r="AJ1864" s="223"/>
      <c r="AK1864" s="223"/>
      <c r="AL1864" s="223"/>
      <c r="AM1864" s="223"/>
      <c r="AN1864" s="223"/>
      <c r="AO1864" s="223"/>
      <c r="AP1864" s="223"/>
      <c r="AQ1864" s="223"/>
      <c r="AR1864" s="223"/>
      <c r="AS1864" s="223"/>
      <c r="AT1864" s="223"/>
      <c r="AU1864" s="223"/>
      <c r="AV1864" s="223"/>
      <c r="AW1864" s="223"/>
      <c r="AX1864" s="223"/>
      <c r="AY1864" s="223"/>
      <c r="AZ1864" s="223"/>
      <c r="BA1864" s="223"/>
      <c r="BB1864" s="223"/>
      <c r="BC1864" s="223"/>
      <c r="BD1864" s="223"/>
      <c r="BE1864" s="223"/>
      <c r="BF1864" s="223"/>
      <c r="BG1864" s="223"/>
      <c r="BH1864" s="223"/>
      <c r="BI1864" s="223"/>
      <c r="BJ1864" s="223"/>
      <c r="BK1864" s="225">
        <v>0</v>
      </c>
      <c r="BL1864" s="225">
        <v>0</v>
      </c>
      <c r="BM1864" s="225">
        <v>0</v>
      </c>
      <c r="BN1864" s="225">
        <v>0</v>
      </c>
      <c r="BO1864" s="223"/>
      <c r="BP1864" s="223"/>
      <c r="BQ1864" s="223"/>
      <c r="BR1864" s="223"/>
      <c r="BS1864" s="223"/>
      <c r="BT1864" s="223"/>
      <c r="BU1864" s="223"/>
      <c r="BV1864" s="223"/>
      <c r="BW1864" s="223"/>
      <c r="BX1864" s="223"/>
      <c r="BY1864" s="223"/>
      <c r="BZ1864" s="223"/>
      <c r="CA1864" s="223"/>
      <c r="CB1864" s="223"/>
      <c r="CC1864" s="223"/>
      <c r="CD1864" s="223"/>
      <c r="CE1864" s="223"/>
      <c r="CF1864" s="223"/>
      <c r="CG1864" s="223"/>
      <c r="CH1864" s="223"/>
      <c r="CI1864" s="223"/>
      <c r="CJ1864" s="223"/>
      <c r="CK1864" s="223"/>
      <c r="CL1864" s="223"/>
      <c r="CM1864" s="223"/>
      <c r="CN1864" s="223"/>
      <c r="CO1864" s="223"/>
      <c r="CP1864" s="223"/>
      <c r="CQ1864" s="223"/>
      <c r="CR1864" s="223"/>
      <c r="CS1864" s="223"/>
      <c r="CT1864" s="223"/>
      <c r="CU1864" s="223"/>
      <c r="CV1864" s="223"/>
      <c r="CW1864" s="223"/>
      <c r="CX1864" s="223"/>
      <c r="CY1864" s="223"/>
      <c r="CZ1864" s="223"/>
      <c r="DA1864" s="223"/>
      <c r="DB1864" s="223"/>
      <c r="DC1864" s="223"/>
      <c r="DD1864" s="223"/>
      <c r="DE1864" s="223"/>
      <c r="DF1864" s="223"/>
      <c r="DG1864" s="223"/>
      <c r="DH1864" s="223"/>
      <c r="DI1864" s="223"/>
      <c r="DJ1864" s="223"/>
      <c r="DK1864" s="223"/>
      <c r="DL1864" s="223"/>
      <c r="DM1864" s="223"/>
      <c r="DN1864" s="223"/>
      <c r="DO1864" s="223"/>
      <c r="DP1864" s="223"/>
      <c r="DQ1864" s="223"/>
      <c r="DR1864" s="223"/>
      <c r="DS1864" s="223"/>
      <c r="DT1864" s="223"/>
      <c r="DU1864" s="223"/>
      <c r="DV1864" s="223"/>
      <c r="DW1864" s="223"/>
      <c r="DX1864" s="223"/>
      <c r="DY1864" s="223"/>
      <c r="DZ1864" s="223"/>
      <c r="EA1864" s="223"/>
      <c r="EB1864" s="223"/>
      <c r="EC1864" s="227">
        <v>0</v>
      </c>
      <c r="ED1864" s="223"/>
      <c r="EE1864" s="223"/>
      <c r="EF1864" s="223"/>
      <c r="EG1864" s="229"/>
      <c r="EH1864" s="229"/>
      <c r="EI1864" s="223"/>
      <c r="EJ1864" s="229"/>
      <c r="EK1864" s="229"/>
      <c r="EL1864" s="223"/>
      <c r="EM1864" s="229"/>
      <c r="EN1864" s="229"/>
      <c r="EO1864" s="223"/>
      <c r="EP1864" s="229"/>
      <c r="EQ1864" s="229"/>
      <c r="ER1864" s="222"/>
      <c r="ES1864" s="223"/>
      <c r="ET1864" s="229"/>
      <c r="EU1864" s="229"/>
      <c r="EV1864" s="223"/>
      <c r="EW1864" s="229"/>
      <c r="EX1864" s="229"/>
      <c r="EY1864" s="223"/>
      <c r="EZ1864" s="229"/>
      <c r="FA1864" s="229"/>
      <c r="FB1864" s="223"/>
      <c r="FC1864" s="229"/>
      <c r="FD1864" s="229"/>
      <c r="FE1864" s="223"/>
      <c r="FF1864" s="229"/>
      <c r="FG1864" s="229"/>
      <c r="FH1864" s="223"/>
      <c r="FI1864" s="229"/>
      <c r="FJ1864" s="229"/>
      <c r="FK1864" s="223"/>
      <c r="FL1864" s="229"/>
      <c r="FM1864" s="229"/>
      <c r="FN1864" s="223"/>
      <c r="FO1864" s="229"/>
      <c r="FP1864" s="229"/>
      <c r="FQ1864" s="223"/>
      <c r="FR1864" s="229"/>
      <c r="FS1864" s="229"/>
      <c r="FT1864" s="223"/>
      <c r="FU1864" s="229"/>
      <c r="FV1864" s="229"/>
      <c r="FW1864" s="222"/>
      <c r="FX1864" s="223"/>
      <c r="FY1864" s="229"/>
      <c r="FZ1864" s="229"/>
      <c r="GA1864" s="230"/>
      <c r="GB1864" s="231"/>
      <c r="GC1864" s="232"/>
      <c r="GD1864" s="232"/>
      <c r="GE1864" s="231"/>
      <c r="GF1864" s="232"/>
      <c r="GG1864" s="232"/>
      <c r="GH1864" s="231"/>
      <c r="GI1864" s="232"/>
      <c r="GJ1864" s="231"/>
      <c r="GK1864" s="232"/>
      <c r="GL1864" s="231"/>
      <c r="GM1864" s="232"/>
      <c r="GN1864" s="228"/>
      <c r="GO1864" s="234"/>
      <c r="GP1864" s="298"/>
      <c r="GQ1864" s="239"/>
      <c r="GR1864" s="298"/>
      <c r="GS1864" s="239"/>
      <c r="GT1864" s="239"/>
      <c r="GU1864" s="239"/>
      <c r="GV1864" s="234">
        <f t="shared" si="682"/>
        <v>0</v>
      </c>
      <c r="GW1864" s="234">
        <f t="shared" si="683"/>
        <v>0</v>
      </c>
    </row>
    <row r="1865" spans="1:205" ht="12.75" hidden="1" outlineLevel="1">
      <c r="A1865" s="212"/>
      <c r="B1865" s="213"/>
      <c r="C1865" s="221"/>
      <c r="D1865" s="221"/>
      <c r="E1865" s="221"/>
      <c r="F1865" s="221"/>
      <c r="G1865" s="221"/>
      <c r="H1865" s="222"/>
      <c r="I1865" s="223"/>
      <c r="J1865" s="223"/>
      <c r="K1865" s="223"/>
      <c r="L1865" s="223"/>
      <c r="M1865" s="223"/>
      <c r="N1865" s="223"/>
      <c r="O1865" s="224"/>
      <c r="P1865" s="224"/>
      <c r="Q1865" s="222"/>
      <c r="R1865" s="222"/>
      <c r="S1865" s="222"/>
      <c r="T1865" s="223"/>
      <c r="U1865" s="223"/>
      <c r="V1865" s="223"/>
      <c r="W1865" s="223"/>
      <c r="X1865" s="223"/>
      <c r="Y1865" s="223"/>
      <c r="Z1865" s="223"/>
      <c r="AA1865" s="223"/>
      <c r="AB1865" s="223"/>
      <c r="AC1865" s="225">
        <v>0</v>
      </c>
      <c r="AD1865" s="225">
        <v>0</v>
      </c>
      <c r="AE1865" s="225">
        <v>0</v>
      </c>
      <c r="AF1865" s="225">
        <v>0</v>
      </c>
      <c r="AG1865" s="226">
        <v>0</v>
      </c>
      <c r="AH1865" s="226">
        <v>0</v>
      </c>
      <c r="AI1865" s="223"/>
      <c r="AJ1865" s="223"/>
      <c r="AK1865" s="223"/>
      <c r="AL1865" s="223"/>
      <c r="AM1865" s="223"/>
      <c r="AN1865" s="223"/>
      <c r="AO1865" s="223"/>
      <c r="AP1865" s="223"/>
      <c r="AQ1865" s="223"/>
      <c r="AR1865" s="223"/>
      <c r="AS1865" s="223"/>
      <c r="AT1865" s="223"/>
      <c r="AU1865" s="223"/>
      <c r="AV1865" s="223"/>
      <c r="AW1865" s="223"/>
      <c r="AX1865" s="223"/>
      <c r="AY1865" s="223"/>
      <c r="AZ1865" s="223"/>
      <c r="BA1865" s="223"/>
      <c r="BB1865" s="223"/>
      <c r="BC1865" s="223"/>
      <c r="BD1865" s="223"/>
      <c r="BE1865" s="223"/>
      <c r="BF1865" s="223"/>
      <c r="BG1865" s="223"/>
      <c r="BH1865" s="223"/>
      <c r="BI1865" s="223"/>
      <c r="BJ1865" s="223"/>
      <c r="BK1865" s="225">
        <v>0</v>
      </c>
      <c r="BL1865" s="225">
        <v>0</v>
      </c>
      <c r="BM1865" s="225">
        <v>0</v>
      </c>
      <c r="BN1865" s="225">
        <v>0</v>
      </c>
      <c r="BO1865" s="223"/>
      <c r="BP1865" s="223"/>
      <c r="BQ1865" s="223"/>
      <c r="BR1865" s="223"/>
      <c r="BS1865" s="223"/>
      <c r="BT1865" s="223"/>
      <c r="BU1865" s="223"/>
      <c r="BV1865" s="223"/>
      <c r="BW1865" s="223"/>
      <c r="BX1865" s="223"/>
      <c r="BY1865" s="223"/>
      <c r="BZ1865" s="223"/>
      <c r="CA1865" s="223"/>
      <c r="CB1865" s="223"/>
      <c r="CC1865" s="223"/>
      <c r="CD1865" s="223"/>
      <c r="CE1865" s="223"/>
      <c r="CF1865" s="223"/>
      <c r="CG1865" s="223"/>
      <c r="CH1865" s="223"/>
      <c r="CI1865" s="223"/>
      <c r="CJ1865" s="223"/>
      <c r="CK1865" s="223"/>
      <c r="CL1865" s="223"/>
      <c r="CM1865" s="223"/>
      <c r="CN1865" s="223"/>
      <c r="CO1865" s="223"/>
      <c r="CP1865" s="223"/>
      <c r="CQ1865" s="223"/>
      <c r="CR1865" s="223"/>
      <c r="CS1865" s="223"/>
      <c r="CT1865" s="223"/>
      <c r="CU1865" s="223"/>
      <c r="CV1865" s="223"/>
      <c r="CW1865" s="223"/>
      <c r="CX1865" s="223"/>
      <c r="CY1865" s="223"/>
      <c r="CZ1865" s="223"/>
      <c r="DA1865" s="223"/>
      <c r="DB1865" s="223"/>
      <c r="DC1865" s="223"/>
      <c r="DD1865" s="223"/>
      <c r="DE1865" s="223"/>
      <c r="DF1865" s="223"/>
      <c r="DG1865" s="223"/>
      <c r="DH1865" s="223"/>
      <c r="DI1865" s="223"/>
      <c r="DJ1865" s="223"/>
      <c r="DK1865" s="223"/>
      <c r="DL1865" s="223"/>
      <c r="DM1865" s="223"/>
      <c r="DN1865" s="223"/>
      <c r="DO1865" s="223"/>
      <c r="DP1865" s="223"/>
      <c r="DQ1865" s="223"/>
      <c r="DR1865" s="223"/>
      <c r="DS1865" s="223"/>
      <c r="DT1865" s="223"/>
      <c r="DU1865" s="223"/>
      <c r="DV1865" s="223"/>
      <c r="DW1865" s="223"/>
      <c r="DX1865" s="223"/>
      <c r="DY1865" s="223"/>
      <c r="DZ1865" s="223"/>
      <c r="EA1865" s="223"/>
      <c r="EB1865" s="223"/>
      <c r="EC1865" s="227">
        <v>0</v>
      </c>
      <c r="ED1865" s="223"/>
      <c r="EE1865" s="223"/>
      <c r="EF1865" s="223"/>
      <c r="EG1865" s="229"/>
      <c r="EH1865" s="229"/>
      <c r="EI1865" s="223"/>
      <c r="EJ1865" s="229"/>
      <c r="EK1865" s="229"/>
      <c r="EL1865" s="223"/>
      <c r="EM1865" s="229"/>
      <c r="EN1865" s="229"/>
      <c r="EO1865" s="223"/>
      <c r="EP1865" s="229"/>
      <c r="EQ1865" s="229"/>
      <c r="ER1865" s="222"/>
      <c r="ES1865" s="223"/>
      <c r="ET1865" s="229"/>
      <c r="EU1865" s="229"/>
      <c r="EV1865" s="223"/>
      <c r="EW1865" s="229"/>
      <c r="EX1865" s="229"/>
      <c r="EY1865" s="223"/>
      <c r="EZ1865" s="229"/>
      <c r="FA1865" s="229"/>
      <c r="FB1865" s="223"/>
      <c r="FC1865" s="229"/>
      <c r="FD1865" s="229"/>
      <c r="FE1865" s="223"/>
      <c r="FF1865" s="229"/>
      <c r="FG1865" s="229"/>
      <c r="FH1865" s="223"/>
      <c r="FI1865" s="229"/>
      <c r="FJ1865" s="229"/>
      <c r="FK1865" s="223"/>
      <c r="FL1865" s="229"/>
      <c r="FM1865" s="229"/>
      <c r="FN1865" s="223"/>
      <c r="FO1865" s="229"/>
      <c r="FP1865" s="229"/>
      <c r="FQ1865" s="223"/>
      <c r="FR1865" s="229"/>
      <c r="FS1865" s="229"/>
      <c r="FT1865" s="223"/>
      <c r="FU1865" s="229"/>
      <c r="FV1865" s="229"/>
      <c r="FW1865" s="222"/>
      <c r="FX1865" s="223"/>
      <c r="FY1865" s="229"/>
      <c r="FZ1865" s="229"/>
      <c r="GA1865" s="230"/>
      <c r="GB1865" s="231"/>
      <c r="GC1865" s="232"/>
      <c r="GD1865" s="232"/>
      <c r="GE1865" s="231"/>
      <c r="GF1865" s="232"/>
      <c r="GG1865" s="232"/>
      <c r="GH1865" s="231"/>
      <c r="GI1865" s="232"/>
      <c r="GJ1865" s="231"/>
      <c r="GK1865" s="232"/>
      <c r="GL1865" s="231"/>
      <c r="GM1865" s="232"/>
      <c r="GN1865" s="228"/>
      <c r="GO1865" s="234"/>
      <c r="GP1865" s="298"/>
      <c r="GQ1865" s="239"/>
      <c r="GR1865" s="298"/>
      <c r="GS1865" s="239"/>
      <c r="GT1865" s="239"/>
      <c r="GU1865" s="239"/>
      <c r="GV1865" s="234">
        <f t="shared" si="682"/>
        <v>0</v>
      </c>
      <c r="GW1865" s="234">
        <f t="shared" si="683"/>
        <v>0</v>
      </c>
    </row>
    <row r="1866" spans="1:205" ht="12.75" hidden="1" outlineLevel="1">
      <c r="A1866" s="212"/>
      <c r="B1866" s="213"/>
      <c r="C1866" s="221"/>
      <c r="D1866" s="221"/>
      <c r="E1866" s="221"/>
      <c r="F1866" s="221"/>
      <c r="G1866" s="221"/>
      <c r="H1866" s="222"/>
      <c r="I1866" s="223"/>
      <c r="J1866" s="223"/>
      <c r="K1866" s="223"/>
      <c r="L1866" s="223"/>
      <c r="M1866" s="223"/>
      <c r="N1866" s="223"/>
      <c r="O1866" s="224"/>
      <c r="P1866" s="224"/>
      <c r="Q1866" s="222"/>
      <c r="R1866" s="222"/>
      <c r="S1866" s="222"/>
      <c r="T1866" s="223"/>
      <c r="U1866" s="223"/>
      <c r="V1866" s="223"/>
      <c r="W1866" s="223"/>
      <c r="X1866" s="223"/>
      <c r="Y1866" s="223"/>
      <c r="Z1866" s="223"/>
      <c r="AA1866" s="223"/>
      <c r="AB1866" s="223"/>
      <c r="AC1866" s="225">
        <v>0</v>
      </c>
      <c r="AD1866" s="225">
        <v>0</v>
      </c>
      <c r="AE1866" s="225">
        <v>0</v>
      </c>
      <c r="AF1866" s="225">
        <v>0</v>
      </c>
      <c r="AG1866" s="226">
        <v>0</v>
      </c>
      <c r="AH1866" s="226">
        <v>0</v>
      </c>
      <c r="AI1866" s="223"/>
      <c r="AJ1866" s="223"/>
      <c r="AK1866" s="223"/>
      <c r="AL1866" s="223"/>
      <c r="AM1866" s="223"/>
      <c r="AN1866" s="223"/>
      <c r="AO1866" s="223"/>
      <c r="AP1866" s="223"/>
      <c r="AQ1866" s="223"/>
      <c r="AR1866" s="223"/>
      <c r="AS1866" s="223"/>
      <c r="AT1866" s="223"/>
      <c r="AU1866" s="223"/>
      <c r="AV1866" s="223"/>
      <c r="AW1866" s="223"/>
      <c r="AX1866" s="223"/>
      <c r="AY1866" s="223"/>
      <c r="AZ1866" s="223"/>
      <c r="BA1866" s="223"/>
      <c r="BB1866" s="223"/>
      <c r="BC1866" s="223"/>
      <c r="BD1866" s="223"/>
      <c r="BE1866" s="223"/>
      <c r="BF1866" s="223"/>
      <c r="BG1866" s="223"/>
      <c r="BH1866" s="223"/>
      <c r="BI1866" s="223"/>
      <c r="BJ1866" s="223"/>
      <c r="BK1866" s="225">
        <v>0</v>
      </c>
      <c r="BL1866" s="225">
        <v>0</v>
      </c>
      <c r="BM1866" s="225">
        <v>0</v>
      </c>
      <c r="BN1866" s="225">
        <v>0</v>
      </c>
      <c r="BO1866" s="223"/>
      <c r="BP1866" s="223"/>
      <c r="BQ1866" s="223"/>
      <c r="BR1866" s="223"/>
      <c r="BS1866" s="223"/>
      <c r="BT1866" s="223"/>
      <c r="BU1866" s="223"/>
      <c r="BV1866" s="223"/>
      <c r="BW1866" s="223"/>
      <c r="BX1866" s="223"/>
      <c r="BY1866" s="223"/>
      <c r="BZ1866" s="223"/>
      <c r="CA1866" s="223"/>
      <c r="CB1866" s="223"/>
      <c r="CC1866" s="223"/>
      <c r="CD1866" s="223"/>
      <c r="CE1866" s="223"/>
      <c r="CF1866" s="223"/>
      <c r="CG1866" s="223"/>
      <c r="CH1866" s="223"/>
      <c r="CI1866" s="223"/>
      <c r="CJ1866" s="223"/>
      <c r="CK1866" s="223"/>
      <c r="CL1866" s="223"/>
      <c r="CM1866" s="223"/>
      <c r="CN1866" s="223"/>
      <c r="CO1866" s="223"/>
      <c r="CP1866" s="223"/>
      <c r="CQ1866" s="223"/>
      <c r="CR1866" s="223"/>
      <c r="CS1866" s="223"/>
      <c r="CT1866" s="223"/>
      <c r="CU1866" s="223"/>
      <c r="CV1866" s="223"/>
      <c r="CW1866" s="223"/>
      <c r="CX1866" s="223"/>
      <c r="CY1866" s="223"/>
      <c r="CZ1866" s="223"/>
      <c r="DA1866" s="223"/>
      <c r="DB1866" s="223"/>
      <c r="DC1866" s="223"/>
      <c r="DD1866" s="223"/>
      <c r="DE1866" s="223"/>
      <c r="DF1866" s="223"/>
      <c r="DG1866" s="223"/>
      <c r="DH1866" s="223"/>
      <c r="DI1866" s="223"/>
      <c r="DJ1866" s="223"/>
      <c r="DK1866" s="223"/>
      <c r="DL1866" s="223"/>
      <c r="DM1866" s="223"/>
      <c r="DN1866" s="223"/>
      <c r="DO1866" s="223"/>
      <c r="DP1866" s="223"/>
      <c r="DQ1866" s="223"/>
      <c r="DR1866" s="223"/>
      <c r="DS1866" s="223"/>
      <c r="DT1866" s="223"/>
      <c r="DU1866" s="223"/>
      <c r="DV1866" s="223"/>
      <c r="DW1866" s="223"/>
      <c r="DX1866" s="223"/>
      <c r="DY1866" s="223"/>
      <c r="DZ1866" s="223"/>
      <c r="EA1866" s="223"/>
      <c r="EB1866" s="223"/>
      <c r="EC1866" s="227">
        <v>0</v>
      </c>
      <c r="ED1866" s="223"/>
      <c r="EE1866" s="223"/>
      <c r="EF1866" s="223"/>
      <c r="EG1866" s="229"/>
      <c r="EH1866" s="229"/>
      <c r="EI1866" s="223"/>
      <c r="EJ1866" s="229"/>
      <c r="EK1866" s="229"/>
      <c r="EL1866" s="223"/>
      <c r="EM1866" s="229"/>
      <c r="EN1866" s="229"/>
      <c r="EO1866" s="223"/>
      <c r="EP1866" s="229"/>
      <c r="EQ1866" s="229"/>
      <c r="ER1866" s="222"/>
      <c r="ES1866" s="223"/>
      <c r="ET1866" s="229"/>
      <c r="EU1866" s="229"/>
      <c r="EV1866" s="223"/>
      <c r="EW1866" s="229"/>
      <c r="EX1866" s="229"/>
      <c r="EY1866" s="223"/>
      <c r="EZ1866" s="229"/>
      <c r="FA1866" s="229"/>
      <c r="FB1866" s="223"/>
      <c r="FC1866" s="229"/>
      <c r="FD1866" s="229"/>
      <c r="FE1866" s="223"/>
      <c r="FF1866" s="229"/>
      <c r="FG1866" s="229"/>
      <c r="FH1866" s="223"/>
      <c r="FI1866" s="229"/>
      <c r="FJ1866" s="229"/>
      <c r="FK1866" s="223"/>
      <c r="FL1866" s="229"/>
      <c r="FM1866" s="229"/>
      <c r="FN1866" s="223"/>
      <c r="FO1866" s="229"/>
      <c r="FP1866" s="229"/>
      <c r="FQ1866" s="223"/>
      <c r="FR1866" s="229"/>
      <c r="FS1866" s="229"/>
      <c r="FT1866" s="223"/>
      <c r="FU1866" s="229"/>
      <c r="FV1866" s="229"/>
      <c r="FW1866" s="222"/>
      <c r="FX1866" s="223"/>
      <c r="FY1866" s="229"/>
      <c r="FZ1866" s="229"/>
      <c r="GA1866" s="230"/>
      <c r="GB1866" s="231"/>
      <c r="GC1866" s="232"/>
      <c r="GD1866" s="232"/>
      <c r="GE1866" s="231"/>
      <c r="GF1866" s="232"/>
      <c r="GG1866" s="232"/>
      <c r="GH1866" s="231"/>
      <c r="GI1866" s="232"/>
      <c r="GJ1866" s="231"/>
      <c r="GK1866" s="232"/>
      <c r="GL1866" s="231"/>
      <c r="GM1866" s="232"/>
      <c r="GN1866" s="228"/>
      <c r="GO1866" s="234"/>
      <c r="GP1866" s="298"/>
      <c r="GQ1866" s="239"/>
      <c r="GR1866" s="298"/>
      <c r="GS1866" s="239"/>
      <c r="GT1866" s="239"/>
      <c r="GU1866" s="239"/>
      <c r="GV1866" s="234">
        <f t="shared" si="682"/>
        <v>0</v>
      </c>
      <c r="GW1866" s="234">
        <f t="shared" si="683"/>
        <v>0</v>
      </c>
    </row>
    <row r="1867" spans="1:205" ht="12.75" hidden="1" outlineLevel="1">
      <c r="A1867" s="212"/>
      <c r="B1867" s="213"/>
      <c r="C1867" s="221"/>
      <c r="D1867" s="221"/>
      <c r="E1867" s="221"/>
      <c r="F1867" s="221"/>
      <c r="G1867" s="221"/>
      <c r="H1867" s="222"/>
      <c r="I1867" s="223"/>
      <c r="J1867" s="223"/>
      <c r="K1867" s="223"/>
      <c r="L1867" s="223"/>
      <c r="M1867" s="223"/>
      <c r="N1867" s="223"/>
      <c r="O1867" s="224"/>
      <c r="P1867" s="224"/>
      <c r="Q1867" s="222"/>
      <c r="R1867" s="222"/>
      <c r="S1867" s="222"/>
      <c r="T1867" s="223"/>
      <c r="U1867" s="223"/>
      <c r="V1867" s="223"/>
      <c r="W1867" s="223"/>
      <c r="X1867" s="223"/>
      <c r="Y1867" s="223"/>
      <c r="Z1867" s="223"/>
      <c r="AA1867" s="223"/>
      <c r="AB1867" s="223"/>
      <c r="AC1867" s="225">
        <v>0</v>
      </c>
      <c r="AD1867" s="225">
        <v>0</v>
      </c>
      <c r="AE1867" s="225">
        <v>0</v>
      </c>
      <c r="AF1867" s="225">
        <v>0</v>
      </c>
      <c r="AG1867" s="226">
        <v>0</v>
      </c>
      <c r="AH1867" s="226">
        <v>0</v>
      </c>
      <c r="AI1867" s="223"/>
      <c r="AJ1867" s="223"/>
      <c r="AK1867" s="223"/>
      <c r="AL1867" s="223"/>
      <c r="AM1867" s="223"/>
      <c r="AN1867" s="223"/>
      <c r="AO1867" s="223"/>
      <c r="AP1867" s="223"/>
      <c r="AQ1867" s="223"/>
      <c r="AR1867" s="223"/>
      <c r="AS1867" s="223"/>
      <c r="AT1867" s="223"/>
      <c r="AU1867" s="223"/>
      <c r="AV1867" s="223"/>
      <c r="AW1867" s="223"/>
      <c r="AX1867" s="223"/>
      <c r="AY1867" s="223"/>
      <c r="AZ1867" s="223"/>
      <c r="BA1867" s="223"/>
      <c r="BB1867" s="223"/>
      <c r="BC1867" s="223"/>
      <c r="BD1867" s="223"/>
      <c r="BE1867" s="223"/>
      <c r="BF1867" s="223"/>
      <c r="BG1867" s="223"/>
      <c r="BH1867" s="223"/>
      <c r="BI1867" s="223"/>
      <c r="BJ1867" s="223"/>
      <c r="BK1867" s="225">
        <v>0</v>
      </c>
      <c r="BL1867" s="225">
        <v>0</v>
      </c>
      <c r="BM1867" s="225">
        <v>0</v>
      </c>
      <c r="BN1867" s="225">
        <v>0</v>
      </c>
      <c r="BO1867" s="223"/>
      <c r="BP1867" s="223"/>
      <c r="BQ1867" s="223"/>
      <c r="BR1867" s="223"/>
      <c r="BS1867" s="223"/>
      <c r="BT1867" s="223"/>
      <c r="BU1867" s="223"/>
      <c r="BV1867" s="223"/>
      <c r="BW1867" s="223"/>
      <c r="BX1867" s="223"/>
      <c r="BY1867" s="223"/>
      <c r="BZ1867" s="223"/>
      <c r="CA1867" s="223"/>
      <c r="CB1867" s="223"/>
      <c r="CC1867" s="223"/>
      <c r="CD1867" s="223"/>
      <c r="CE1867" s="223"/>
      <c r="CF1867" s="223"/>
      <c r="CG1867" s="223"/>
      <c r="CH1867" s="223"/>
      <c r="CI1867" s="223"/>
      <c r="CJ1867" s="223"/>
      <c r="CK1867" s="223"/>
      <c r="CL1867" s="223"/>
      <c r="CM1867" s="223"/>
      <c r="CN1867" s="223"/>
      <c r="CO1867" s="223"/>
      <c r="CP1867" s="223"/>
      <c r="CQ1867" s="223"/>
      <c r="CR1867" s="223"/>
      <c r="CS1867" s="223"/>
      <c r="CT1867" s="223"/>
      <c r="CU1867" s="223"/>
      <c r="CV1867" s="223"/>
      <c r="CW1867" s="223"/>
      <c r="CX1867" s="223"/>
      <c r="CY1867" s="223"/>
      <c r="CZ1867" s="223"/>
      <c r="DA1867" s="223"/>
      <c r="DB1867" s="223"/>
      <c r="DC1867" s="223"/>
      <c r="DD1867" s="223"/>
      <c r="DE1867" s="223"/>
      <c r="DF1867" s="223"/>
      <c r="DG1867" s="223"/>
      <c r="DH1867" s="223"/>
      <c r="DI1867" s="223"/>
      <c r="DJ1867" s="223"/>
      <c r="DK1867" s="223"/>
      <c r="DL1867" s="223"/>
      <c r="DM1867" s="223"/>
      <c r="DN1867" s="223"/>
      <c r="DO1867" s="223"/>
      <c r="DP1867" s="223"/>
      <c r="DQ1867" s="223"/>
      <c r="DR1867" s="223"/>
      <c r="DS1867" s="223"/>
      <c r="DT1867" s="223"/>
      <c r="DU1867" s="223"/>
      <c r="DV1867" s="223"/>
      <c r="DW1867" s="223"/>
      <c r="DX1867" s="223"/>
      <c r="DY1867" s="223"/>
      <c r="DZ1867" s="223"/>
      <c r="EA1867" s="223"/>
      <c r="EB1867" s="223"/>
      <c r="EC1867" s="227">
        <v>0</v>
      </c>
      <c r="ED1867" s="223"/>
      <c r="EE1867" s="223"/>
      <c r="EF1867" s="223"/>
      <c r="EG1867" s="229"/>
      <c r="EH1867" s="229"/>
      <c r="EI1867" s="223"/>
      <c r="EJ1867" s="229"/>
      <c r="EK1867" s="229"/>
      <c r="EL1867" s="223"/>
      <c r="EM1867" s="229"/>
      <c r="EN1867" s="229"/>
      <c r="EO1867" s="223"/>
      <c r="EP1867" s="229"/>
      <c r="EQ1867" s="229"/>
      <c r="ER1867" s="222"/>
      <c r="ES1867" s="223"/>
      <c r="ET1867" s="229"/>
      <c r="EU1867" s="229"/>
      <c r="EV1867" s="223"/>
      <c r="EW1867" s="229"/>
      <c r="EX1867" s="229"/>
      <c r="EY1867" s="223"/>
      <c r="EZ1867" s="229"/>
      <c r="FA1867" s="229"/>
      <c r="FB1867" s="223"/>
      <c r="FC1867" s="229"/>
      <c r="FD1867" s="229"/>
      <c r="FE1867" s="223"/>
      <c r="FF1867" s="229"/>
      <c r="FG1867" s="229"/>
      <c r="FH1867" s="223"/>
      <c r="FI1867" s="229"/>
      <c r="FJ1867" s="229"/>
      <c r="FK1867" s="223"/>
      <c r="FL1867" s="229"/>
      <c r="FM1867" s="229"/>
      <c r="FN1867" s="223"/>
      <c r="FO1867" s="229"/>
      <c r="FP1867" s="229"/>
      <c r="FQ1867" s="223"/>
      <c r="FR1867" s="229"/>
      <c r="FS1867" s="229"/>
      <c r="FT1867" s="223"/>
      <c r="FU1867" s="229"/>
      <c r="FV1867" s="229"/>
      <c r="FW1867" s="222"/>
      <c r="FX1867" s="223"/>
      <c r="FY1867" s="229"/>
      <c r="FZ1867" s="229"/>
      <c r="GA1867" s="230"/>
      <c r="GB1867" s="231"/>
      <c r="GC1867" s="232"/>
      <c r="GD1867" s="232"/>
      <c r="GE1867" s="231"/>
      <c r="GF1867" s="232"/>
      <c r="GG1867" s="232"/>
      <c r="GH1867" s="231"/>
      <c r="GI1867" s="232"/>
      <c r="GJ1867" s="231"/>
      <c r="GK1867" s="232"/>
      <c r="GL1867" s="231"/>
      <c r="GM1867" s="232"/>
      <c r="GN1867" s="228"/>
      <c r="GO1867" s="234"/>
      <c r="GP1867" s="298"/>
      <c r="GQ1867" s="239"/>
      <c r="GR1867" s="298"/>
      <c r="GS1867" s="239"/>
      <c r="GT1867" s="239"/>
      <c r="GU1867" s="239"/>
      <c r="GV1867" s="234">
        <f t="shared" si="682"/>
        <v>0</v>
      </c>
      <c r="GW1867" s="234">
        <f t="shared" si="683"/>
        <v>0</v>
      </c>
    </row>
    <row r="1868" spans="1:205" ht="12.75" hidden="1" outlineLevel="1">
      <c r="A1868" s="212"/>
      <c r="B1868" s="213"/>
      <c r="C1868" s="221"/>
      <c r="D1868" s="221"/>
      <c r="E1868" s="221"/>
      <c r="F1868" s="221"/>
      <c r="G1868" s="221"/>
      <c r="H1868" s="222"/>
      <c r="I1868" s="223"/>
      <c r="J1868" s="223"/>
      <c r="K1868" s="223"/>
      <c r="L1868" s="223"/>
      <c r="M1868" s="223"/>
      <c r="N1868" s="223"/>
      <c r="O1868" s="224"/>
      <c r="P1868" s="224"/>
      <c r="Q1868" s="222"/>
      <c r="R1868" s="222"/>
      <c r="S1868" s="222"/>
      <c r="T1868" s="223"/>
      <c r="U1868" s="223"/>
      <c r="V1868" s="223"/>
      <c r="W1868" s="223"/>
      <c r="X1868" s="223"/>
      <c r="Y1868" s="223"/>
      <c r="Z1868" s="223"/>
      <c r="AA1868" s="223"/>
      <c r="AB1868" s="223"/>
      <c r="AC1868" s="225">
        <v>0</v>
      </c>
      <c r="AD1868" s="225">
        <v>0</v>
      </c>
      <c r="AE1868" s="225">
        <v>0</v>
      </c>
      <c r="AF1868" s="225">
        <v>0</v>
      </c>
      <c r="AG1868" s="226">
        <v>0</v>
      </c>
      <c r="AH1868" s="226">
        <v>0</v>
      </c>
      <c r="AI1868" s="223"/>
      <c r="AJ1868" s="223"/>
      <c r="AK1868" s="223"/>
      <c r="AL1868" s="223"/>
      <c r="AM1868" s="223"/>
      <c r="AN1868" s="223"/>
      <c r="AO1868" s="223"/>
      <c r="AP1868" s="223"/>
      <c r="AQ1868" s="223"/>
      <c r="AR1868" s="223"/>
      <c r="AS1868" s="223"/>
      <c r="AT1868" s="223"/>
      <c r="AU1868" s="223"/>
      <c r="AV1868" s="223"/>
      <c r="AW1868" s="223"/>
      <c r="AX1868" s="223"/>
      <c r="AY1868" s="223"/>
      <c r="AZ1868" s="223"/>
      <c r="BA1868" s="223"/>
      <c r="BB1868" s="223"/>
      <c r="BC1868" s="223"/>
      <c r="BD1868" s="223"/>
      <c r="BE1868" s="223"/>
      <c r="BF1868" s="223"/>
      <c r="BG1868" s="223"/>
      <c r="BH1868" s="223"/>
      <c r="BI1868" s="223"/>
      <c r="BJ1868" s="223"/>
      <c r="BK1868" s="225">
        <v>0</v>
      </c>
      <c r="BL1868" s="225">
        <v>0</v>
      </c>
      <c r="BM1868" s="225">
        <v>0</v>
      </c>
      <c r="BN1868" s="225">
        <v>0</v>
      </c>
      <c r="BO1868" s="223"/>
      <c r="BP1868" s="223"/>
      <c r="BQ1868" s="223"/>
      <c r="BR1868" s="223"/>
      <c r="BS1868" s="223"/>
      <c r="BT1868" s="223"/>
      <c r="BU1868" s="223"/>
      <c r="BV1868" s="223"/>
      <c r="BW1868" s="223"/>
      <c r="BX1868" s="223"/>
      <c r="BY1868" s="223"/>
      <c r="BZ1868" s="223"/>
      <c r="CA1868" s="223"/>
      <c r="CB1868" s="223"/>
      <c r="CC1868" s="223"/>
      <c r="CD1868" s="223"/>
      <c r="CE1868" s="223"/>
      <c r="CF1868" s="223"/>
      <c r="CG1868" s="223"/>
      <c r="CH1868" s="223"/>
      <c r="CI1868" s="223"/>
      <c r="CJ1868" s="223"/>
      <c r="CK1868" s="223"/>
      <c r="CL1868" s="223"/>
      <c r="CM1868" s="223"/>
      <c r="CN1868" s="223"/>
      <c r="CO1868" s="223"/>
      <c r="CP1868" s="223"/>
      <c r="CQ1868" s="223"/>
      <c r="CR1868" s="223"/>
      <c r="CS1868" s="223"/>
      <c r="CT1868" s="223"/>
      <c r="CU1868" s="223"/>
      <c r="CV1868" s="223"/>
      <c r="CW1868" s="223"/>
      <c r="CX1868" s="223"/>
      <c r="CY1868" s="223"/>
      <c r="CZ1868" s="223"/>
      <c r="DA1868" s="223"/>
      <c r="DB1868" s="223"/>
      <c r="DC1868" s="223"/>
      <c r="DD1868" s="223"/>
      <c r="DE1868" s="223"/>
      <c r="DF1868" s="223"/>
      <c r="DG1868" s="223"/>
      <c r="DH1868" s="223"/>
      <c r="DI1868" s="223"/>
      <c r="DJ1868" s="223"/>
      <c r="DK1868" s="223"/>
      <c r="DL1868" s="223"/>
      <c r="DM1868" s="223"/>
      <c r="DN1868" s="223"/>
      <c r="DO1868" s="223"/>
      <c r="DP1868" s="223"/>
      <c r="DQ1868" s="223"/>
      <c r="DR1868" s="223"/>
      <c r="DS1868" s="223"/>
      <c r="DT1868" s="223"/>
      <c r="DU1868" s="223"/>
      <c r="DV1868" s="223"/>
      <c r="DW1868" s="223"/>
      <c r="DX1868" s="223"/>
      <c r="DY1868" s="223"/>
      <c r="DZ1868" s="223"/>
      <c r="EA1868" s="223"/>
      <c r="EB1868" s="223"/>
      <c r="EC1868" s="227">
        <v>0</v>
      </c>
      <c r="ED1868" s="223"/>
      <c r="EE1868" s="223"/>
      <c r="EF1868" s="223"/>
      <c r="EG1868" s="229"/>
      <c r="EH1868" s="229"/>
      <c r="EI1868" s="223"/>
      <c r="EJ1868" s="229"/>
      <c r="EK1868" s="229"/>
      <c r="EL1868" s="223"/>
      <c r="EM1868" s="229"/>
      <c r="EN1868" s="229"/>
      <c r="EO1868" s="223"/>
      <c r="EP1868" s="229"/>
      <c r="EQ1868" s="229"/>
      <c r="ER1868" s="222"/>
      <c r="ES1868" s="223"/>
      <c r="ET1868" s="229"/>
      <c r="EU1868" s="229"/>
      <c r="EV1868" s="223"/>
      <c r="EW1868" s="229"/>
      <c r="EX1868" s="229"/>
      <c r="EY1868" s="223"/>
      <c r="EZ1868" s="229"/>
      <c r="FA1868" s="229"/>
      <c r="FB1868" s="223"/>
      <c r="FC1868" s="229"/>
      <c r="FD1868" s="229"/>
      <c r="FE1868" s="223"/>
      <c r="FF1868" s="229"/>
      <c r="FG1868" s="229"/>
      <c r="FH1868" s="223"/>
      <c r="FI1868" s="229"/>
      <c r="FJ1868" s="229"/>
      <c r="FK1868" s="223"/>
      <c r="FL1868" s="229"/>
      <c r="FM1868" s="229"/>
      <c r="FN1868" s="223"/>
      <c r="FO1868" s="229"/>
      <c r="FP1868" s="229"/>
      <c r="FQ1868" s="223"/>
      <c r="FR1868" s="229"/>
      <c r="FS1868" s="229"/>
      <c r="FT1868" s="223"/>
      <c r="FU1868" s="229"/>
      <c r="FV1868" s="229"/>
      <c r="FW1868" s="222"/>
      <c r="FX1868" s="223"/>
      <c r="FY1868" s="229"/>
      <c r="FZ1868" s="229"/>
      <c r="GA1868" s="230"/>
      <c r="GB1868" s="231"/>
      <c r="GC1868" s="232"/>
      <c r="GD1868" s="232"/>
      <c r="GE1868" s="231"/>
      <c r="GF1868" s="232"/>
      <c r="GG1868" s="232"/>
      <c r="GH1868" s="231"/>
      <c r="GI1868" s="232"/>
      <c r="GJ1868" s="231"/>
      <c r="GK1868" s="232"/>
      <c r="GL1868" s="231"/>
      <c r="GM1868" s="232"/>
      <c r="GN1868" s="228"/>
      <c r="GO1868" s="234"/>
      <c r="GP1868" s="298"/>
      <c r="GQ1868" s="239"/>
      <c r="GR1868" s="298"/>
      <c r="GS1868" s="239"/>
      <c r="GT1868" s="239"/>
      <c r="GU1868" s="239"/>
      <c r="GV1868" s="234">
        <f t="shared" si="682"/>
        <v>0</v>
      </c>
      <c r="GW1868" s="234">
        <f t="shared" si="683"/>
        <v>0</v>
      </c>
    </row>
    <row r="1869" spans="1:205" ht="12.75" hidden="1" outlineLevel="1">
      <c r="A1869" s="212"/>
      <c r="B1869" s="213"/>
      <c r="C1869" s="221"/>
      <c r="D1869" s="221"/>
      <c r="E1869" s="221"/>
      <c r="F1869" s="221"/>
      <c r="G1869" s="221"/>
      <c r="H1869" s="222"/>
      <c r="I1869" s="223"/>
      <c r="J1869" s="223"/>
      <c r="K1869" s="223"/>
      <c r="L1869" s="223"/>
      <c r="M1869" s="223"/>
      <c r="N1869" s="223"/>
      <c r="O1869" s="224"/>
      <c r="P1869" s="224"/>
      <c r="Q1869" s="222"/>
      <c r="R1869" s="222"/>
      <c r="S1869" s="222"/>
      <c r="T1869" s="223"/>
      <c r="U1869" s="223"/>
      <c r="V1869" s="223"/>
      <c r="W1869" s="223"/>
      <c r="X1869" s="223"/>
      <c r="Y1869" s="223"/>
      <c r="Z1869" s="223"/>
      <c r="AA1869" s="223"/>
      <c r="AB1869" s="223"/>
      <c r="AC1869" s="225">
        <v>0</v>
      </c>
      <c r="AD1869" s="225">
        <v>0</v>
      </c>
      <c r="AE1869" s="225">
        <v>0</v>
      </c>
      <c r="AF1869" s="225">
        <v>0</v>
      </c>
      <c r="AG1869" s="226">
        <v>0</v>
      </c>
      <c r="AH1869" s="226">
        <v>0</v>
      </c>
      <c r="AI1869" s="223"/>
      <c r="AJ1869" s="223"/>
      <c r="AK1869" s="223"/>
      <c r="AL1869" s="223"/>
      <c r="AM1869" s="223"/>
      <c r="AN1869" s="223"/>
      <c r="AO1869" s="223"/>
      <c r="AP1869" s="223"/>
      <c r="AQ1869" s="223"/>
      <c r="AR1869" s="223"/>
      <c r="AS1869" s="223"/>
      <c r="AT1869" s="223"/>
      <c r="AU1869" s="223"/>
      <c r="AV1869" s="223"/>
      <c r="AW1869" s="223"/>
      <c r="AX1869" s="223"/>
      <c r="AY1869" s="223"/>
      <c r="AZ1869" s="223"/>
      <c r="BA1869" s="223"/>
      <c r="BB1869" s="223"/>
      <c r="BC1869" s="223"/>
      <c r="BD1869" s="223"/>
      <c r="BE1869" s="223"/>
      <c r="BF1869" s="223"/>
      <c r="BG1869" s="223"/>
      <c r="BH1869" s="223"/>
      <c r="BI1869" s="223"/>
      <c r="BJ1869" s="223"/>
      <c r="BK1869" s="225">
        <v>0</v>
      </c>
      <c r="BL1869" s="225">
        <v>0</v>
      </c>
      <c r="BM1869" s="225">
        <v>0</v>
      </c>
      <c r="BN1869" s="225">
        <v>0</v>
      </c>
      <c r="BO1869" s="223"/>
      <c r="BP1869" s="223"/>
      <c r="BQ1869" s="223"/>
      <c r="BR1869" s="223"/>
      <c r="BS1869" s="223"/>
      <c r="BT1869" s="223"/>
      <c r="BU1869" s="223"/>
      <c r="BV1869" s="223"/>
      <c r="BW1869" s="223"/>
      <c r="BX1869" s="223"/>
      <c r="BY1869" s="223"/>
      <c r="BZ1869" s="223"/>
      <c r="CA1869" s="223"/>
      <c r="CB1869" s="223"/>
      <c r="CC1869" s="223"/>
      <c r="CD1869" s="223"/>
      <c r="CE1869" s="223"/>
      <c r="CF1869" s="223"/>
      <c r="CG1869" s="223"/>
      <c r="CH1869" s="223"/>
      <c r="CI1869" s="223"/>
      <c r="CJ1869" s="223"/>
      <c r="CK1869" s="223"/>
      <c r="CL1869" s="223"/>
      <c r="CM1869" s="223"/>
      <c r="CN1869" s="223"/>
      <c r="CO1869" s="223"/>
      <c r="CP1869" s="223"/>
      <c r="CQ1869" s="223"/>
      <c r="CR1869" s="223"/>
      <c r="CS1869" s="223"/>
      <c r="CT1869" s="223"/>
      <c r="CU1869" s="223"/>
      <c r="CV1869" s="223"/>
      <c r="CW1869" s="223"/>
      <c r="CX1869" s="223"/>
      <c r="CY1869" s="223"/>
      <c r="CZ1869" s="223"/>
      <c r="DA1869" s="223"/>
      <c r="DB1869" s="223"/>
      <c r="DC1869" s="223"/>
      <c r="DD1869" s="223"/>
      <c r="DE1869" s="223"/>
      <c r="DF1869" s="223"/>
      <c r="DG1869" s="223"/>
      <c r="DH1869" s="223"/>
      <c r="DI1869" s="223"/>
      <c r="DJ1869" s="223"/>
      <c r="DK1869" s="223"/>
      <c r="DL1869" s="223"/>
      <c r="DM1869" s="223"/>
      <c r="DN1869" s="223"/>
      <c r="DO1869" s="223"/>
      <c r="DP1869" s="223"/>
      <c r="DQ1869" s="223"/>
      <c r="DR1869" s="223"/>
      <c r="DS1869" s="223"/>
      <c r="DT1869" s="223"/>
      <c r="DU1869" s="223"/>
      <c r="DV1869" s="223"/>
      <c r="DW1869" s="223"/>
      <c r="DX1869" s="223"/>
      <c r="DY1869" s="223"/>
      <c r="DZ1869" s="223"/>
      <c r="EA1869" s="223"/>
      <c r="EB1869" s="223"/>
      <c r="EC1869" s="227">
        <v>0</v>
      </c>
      <c r="ED1869" s="223"/>
      <c r="EE1869" s="223"/>
      <c r="EF1869" s="223"/>
      <c r="EG1869" s="229"/>
      <c r="EH1869" s="229"/>
      <c r="EI1869" s="223"/>
      <c r="EJ1869" s="229"/>
      <c r="EK1869" s="229"/>
      <c r="EL1869" s="223"/>
      <c r="EM1869" s="229"/>
      <c r="EN1869" s="229"/>
      <c r="EO1869" s="223"/>
      <c r="EP1869" s="229"/>
      <c r="EQ1869" s="229"/>
      <c r="ER1869" s="222"/>
      <c r="ES1869" s="223"/>
      <c r="ET1869" s="229"/>
      <c r="EU1869" s="229"/>
      <c r="EV1869" s="223"/>
      <c r="EW1869" s="229"/>
      <c r="EX1869" s="229"/>
      <c r="EY1869" s="223"/>
      <c r="EZ1869" s="229"/>
      <c r="FA1869" s="229"/>
      <c r="FB1869" s="223"/>
      <c r="FC1869" s="229"/>
      <c r="FD1869" s="229"/>
      <c r="FE1869" s="223"/>
      <c r="FF1869" s="229"/>
      <c r="FG1869" s="229"/>
      <c r="FH1869" s="223"/>
      <c r="FI1869" s="229"/>
      <c r="FJ1869" s="229"/>
      <c r="FK1869" s="223"/>
      <c r="FL1869" s="229"/>
      <c r="FM1869" s="229"/>
      <c r="FN1869" s="223"/>
      <c r="FO1869" s="229"/>
      <c r="FP1869" s="229"/>
      <c r="FQ1869" s="223"/>
      <c r="FR1869" s="229"/>
      <c r="FS1869" s="229"/>
      <c r="FT1869" s="223"/>
      <c r="FU1869" s="229"/>
      <c r="FV1869" s="229"/>
      <c r="FW1869" s="222"/>
      <c r="FX1869" s="223"/>
      <c r="FY1869" s="229"/>
      <c r="FZ1869" s="229"/>
      <c r="GA1869" s="230"/>
      <c r="GB1869" s="231"/>
      <c r="GC1869" s="232"/>
      <c r="GD1869" s="232"/>
      <c r="GE1869" s="231"/>
      <c r="GF1869" s="232"/>
      <c r="GG1869" s="232"/>
      <c r="GH1869" s="231"/>
      <c r="GI1869" s="232"/>
      <c r="GJ1869" s="231"/>
      <c r="GK1869" s="232"/>
      <c r="GL1869" s="231"/>
      <c r="GM1869" s="232"/>
      <c r="GN1869" s="228"/>
      <c r="GO1869" s="234"/>
      <c r="GP1869" s="298"/>
      <c r="GQ1869" s="239"/>
      <c r="GR1869" s="298"/>
      <c r="GS1869" s="239"/>
      <c r="GT1869" s="239"/>
      <c r="GU1869" s="239"/>
      <c r="GV1869" s="234">
        <f t="shared" si="682"/>
        <v>0</v>
      </c>
      <c r="GW1869" s="234">
        <f t="shared" si="683"/>
        <v>0</v>
      </c>
    </row>
    <row r="1870" spans="1:205" ht="12.75">
      <c r="A1870" s="282"/>
      <c r="B1870" s="283"/>
      <c r="C1870" s="284"/>
      <c r="D1870" s="284"/>
      <c r="E1870" s="284"/>
      <c r="F1870" s="284"/>
      <c r="G1870" s="284"/>
      <c r="H1870" s="288"/>
      <c r="I1870" s="286"/>
      <c r="J1870" s="286"/>
      <c r="K1870" s="286"/>
      <c r="L1870" s="286"/>
      <c r="M1870" s="286"/>
      <c r="N1870" s="286"/>
      <c r="O1870" s="287"/>
      <c r="P1870" s="287"/>
      <c r="Q1870" s="288"/>
      <c r="R1870" s="288"/>
      <c r="S1870" s="288"/>
      <c r="T1870" s="286"/>
      <c r="U1870" s="286"/>
      <c r="V1870" s="286"/>
      <c r="W1870" s="286"/>
      <c r="X1870" s="286"/>
      <c r="Y1870" s="286"/>
      <c r="Z1870" s="286"/>
      <c r="AA1870" s="286"/>
      <c r="AB1870" s="286"/>
      <c r="AC1870" s="290">
        <v>0</v>
      </c>
      <c r="AD1870" s="290">
        <v>0</v>
      </c>
      <c r="AE1870" s="290">
        <v>0</v>
      </c>
      <c r="AF1870" s="290">
        <v>0</v>
      </c>
      <c r="AG1870" s="286">
        <v>0</v>
      </c>
      <c r="AH1870" s="286">
        <v>0</v>
      </c>
      <c r="AI1870" s="286"/>
      <c r="AJ1870" s="286"/>
      <c r="AK1870" s="286"/>
      <c r="AL1870" s="286"/>
      <c r="AM1870" s="286"/>
      <c r="AN1870" s="286"/>
      <c r="AO1870" s="286"/>
      <c r="AP1870" s="286"/>
      <c r="AQ1870" s="286"/>
      <c r="AR1870" s="286"/>
      <c r="AS1870" s="286"/>
      <c r="AT1870" s="286"/>
      <c r="AU1870" s="286"/>
      <c r="AV1870" s="286"/>
      <c r="AW1870" s="286"/>
      <c r="AX1870" s="286"/>
      <c r="AY1870" s="286"/>
      <c r="AZ1870" s="286"/>
      <c r="BA1870" s="286"/>
      <c r="BB1870" s="286"/>
      <c r="BC1870" s="286"/>
      <c r="BD1870" s="286"/>
      <c r="BE1870" s="286"/>
      <c r="BF1870" s="286"/>
      <c r="BG1870" s="286"/>
      <c r="BH1870" s="286"/>
      <c r="BI1870" s="286"/>
      <c r="BJ1870" s="286"/>
      <c r="BK1870" s="290">
        <v>0</v>
      </c>
      <c r="BL1870" s="290">
        <v>0</v>
      </c>
      <c r="BM1870" s="290">
        <v>0</v>
      </c>
      <c r="BN1870" s="290">
        <v>0</v>
      </c>
      <c r="BO1870" s="286"/>
      <c r="BP1870" s="286"/>
      <c r="BQ1870" s="286"/>
      <c r="BR1870" s="286"/>
      <c r="BS1870" s="286"/>
      <c r="BT1870" s="286"/>
      <c r="BU1870" s="286"/>
      <c r="BV1870" s="286"/>
      <c r="BW1870" s="286"/>
      <c r="BX1870" s="286"/>
      <c r="BY1870" s="286"/>
      <c r="BZ1870" s="286"/>
      <c r="CA1870" s="286"/>
      <c r="CB1870" s="286"/>
      <c r="CC1870" s="286"/>
      <c r="CD1870" s="286"/>
      <c r="CE1870" s="286"/>
      <c r="CF1870" s="286"/>
      <c r="CG1870" s="286"/>
      <c r="CH1870" s="286"/>
      <c r="CI1870" s="286"/>
      <c r="CJ1870" s="286"/>
      <c r="CK1870" s="286"/>
      <c r="CL1870" s="286"/>
      <c r="CM1870" s="286"/>
      <c r="CN1870" s="286"/>
      <c r="CO1870" s="286"/>
      <c r="CP1870" s="286"/>
      <c r="CQ1870" s="286"/>
      <c r="CR1870" s="286"/>
      <c r="CS1870" s="286"/>
      <c r="CT1870" s="286"/>
      <c r="CU1870" s="286"/>
      <c r="CV1870" s="286"/>
      <c r="CW1870" s="286"/>
      <c r="CX1870" s="286"/>
      <c r="CY1870" s="286"/>
      <c r="CZ1870" s="286"/>
      <c r="DA1870" s="286"/>
      <c r="DB1870" s="286"/>
      <c r="DC1870" s="286"/>
      <c r="DD1870" s="286"/>
      <c r="DE1870" s="286"/>
      <c r="DF1870" s="286"/>
      <c r="DG1870" s="286"/>
      <c r="DH1870" s="286"/>
      <c r="DI1870" s="286"/>
      <c r="DJ1870" s="286"/>
      <c r="DK1870" s="286"/>
      <c r="DL1870" s="286"/>
      <c r="DM1870" s="286"/>
      <c r="DN1870" s="286"/>
      <c r="DO1870" s="286"/>
      <c r="DP1870" s="286"/>
      <c r="DQ1870" s="286"/>
      <c r="DR1870" s="286"/>
      <c r="DS1870" s="286"/>
      <c r="DT1870" s="286"/>
      <c r="DU1870" s="286"/>
      <c r="DV1870" s="286"/>
      <c r="DW1870" s="286"/>
      <c r="DX1870" s="286"/>
      <c r="DY1870" s="286"/>
      <c r="DZ1870" s="286"/>
      <c r="EA1870" s="286"/>
      <c r="EB1870" s="286"/>
      <c r="EC1870" s="289">
        <v>0</v>
      </c>
      <c r="ED1870" s="286"/>
      <c r="EE1870" s="286"/>
      <c r="EF1870" s="286"/>
      <c r="EG1870" s="291"/>
      <c r="EH1870" s="291"/>
      <c r="EI1870" s="286"/>
      <c r="EJ1870" s="291"/>
      <c r="EK1870" s="291"/>
      <c r="EL1870" s="286"/>
      <c r="EM1870" s="291"/>
      <c r="EN1870" s="291"/>
      <c r="EO1870" s="286"/>
      <c r="EP1870" s="291"/>
      <c r="EQ1870" s="291"/>
      <c r="ER1870" s="288"/>
      <c r="ES1870" s="286"/>
      <c r="ET1870" s="291"/>
      <c r="EU1870" s="291"/>
      <c r="EV1870" s="286"/>
      <c r="EW1870" s="291"/>
      <c r="EX1870" s="291"/>
      <c r="EY1870" s="286"/>
      <c r="EZ1870" s="291"/>
      <c r="FA1870" s="291"/>
      <c r="FB1870" s="286"/>
      <c r="FC1870" s="291"/>
      <c r="FD1870" s="291"/>
      <c r="FE1870" s="286"/>
      <c r="FF1870" s="291"/>
      <c r="FG1870" s="291"/>
      <c r="FH1870" s="286"/>
      <c r="FI1870" s="291"/>
      <c r="FJ1870" s="291"/>
      <c r="FK1870" s="286"/>
      <c r="FL1870" s="291"/>
      <c r="FM1870" s="291"/>
      <c r="FN1870" s="286"/>
      <c r="FO1870" s="291"/>
      <c r="FP1870" s="291"/>
      <c r="FQ1870" s="286"/>
      <c r="FR1870" s="291"/>
      <c r="FS1870" s="291"/>
      <c r="FT1870" s="286"/>
      <c r="FU1870" s="291"/>
      <c r="FV1870" s="291"/>
      <c r="FW1870" s="288"/>
      <c r="FX1870" s="286"/>
      <c r="FY1870" s="291"/>
      <c r="FZ1870" s="291"/>
      <c r="GA1870" s="292"/>
      <c r="GB1870" s="293"/>
      <c r="GC1870" s="294"/>
      <c r="GD1870" s="294"/>
      <c r="GE1870" s="293"/>
      <c r="GF1870" s="294"/>
      <c r="GG1870" s="294"/>
      <c r="GH1870" s="293"/>
      <c r="GI1870" s="294"/>
      <c r="GJ1870" s="293"/>
      <c r="GK1870" s="294"/>
      <c r="GL1870" s="293"/>
      <c r="GM1870" s="294"/>
      <c r="GN1870" s="299"/>
      <c r="GO1870" s="300"/>
      <c r="GP1870" s="301"/>
      <c r="GQ1870" s="300"/>
      <c r="GR1870" s="301"/>
      <c r="GS1870" s="300"/>
      <c r="GT1870" s="300"/>
      <c r="GU1870" s="300"/>
      <c r="GV1870" s="300"/>
      <c r="GW1870" s="300"/>
    </row>
    <row r="1871" spans="1:205" ht="12.75">
      <c r="A1871" s="212">
        <v>4</v>
      </c>
      <c r="B1871" s="213" t="s">
        <v>171</v>
      </c>
      <c r="C1871" s="214">
        <v>21</v>
      </c>
      <c r="D1871" s="214">
        <v>2452</v>
      </c>
      <c r="E1871" s="214">
        <v>9754</v>
      </c>
      <c r="F1871" s="215">
        <v>34322</v>
      </c>
      <c r="G1871" s="216"/>
      <c r="H1871" s="278">
        <f t="shared" ref="H1871:N1871" si="684">SUM(H1872:H1900)</f>
        <v>0</v>
      </c>
      <c r="I1871" s="278">
        <f t="shared" si="684"/>
        <v>0</v>
      </c>
      <c r="J1871" s="278">
        <f t="shared" si="684"/>
        <v>0</v>
      </c>
      <c r="K1871" s="278">
        <f t="shared" si="684"/>
        <v>0</v>
      </c>
      <c r="L1871" s="278">
        <f t="shared" si="684"/>
        <v>0</v>
      </c>
      <c r="M1871" s="278">
        <f t="shared" si="684"/>
        <v>0</v>
      </c>
      <c r="N1871" s="278">
        <f t="shared" si="684"/>
        <v>0</v>
      </c>
      <c r="O1871" s="279"/>
      <c r="P1871" s="279"/>
      <c r="Q1871" s="278">
        <f t="shared" ref="Q1871:AB1871" si="685">SUM(Q1872:Q1900)</f>
        <v>0</v>
      </c>
      <c r="R1871" s="280">
        <f t="shared" si="685"/>
        <v>0</v>
      </c>
      <c r="S1871" s="278">
        <f t="shared" si="685"/>
        <v>0</v>
      </c>
      <c r="T1871" s="278">
        <f t="shared" si="685"/>
        <v>0</v>
      </c>
      <c r="U1871" s="278">
        <f t="shared" si="685"/>
        <v>0</v>
      </c>
      <c r="V1871" s="278">
        <f t="shared" si="685"/>
        <v>0</v>
      </c>
      <c r="W1871" s="278">
        <f t="shared" si="685"/>
        <v>0</v>
      </c>
      <c r="X1871" s="278">
        <f t="shared" si="685"/>
        <v>0</v>
      </c>
      <c r="Y1871" s="278">
        <f t="shared" si="685"/>
        <v>0</v>
      </c>
      <c r="Z1871" s="278">
        <f t="shared" si="685"/>
        <v>0</v>
      </c>
      <c r="AA1871" s="278">
        <f t="shared" si="685"/>
        <v>0</v>
      </c>
      <c r="AB1871" s="278">
        <f t="shared" si="685"/>
        <v>0</v>
      </c>
      <c r="AC1871" s="278">
        <v>0</v>
      </c>
      <c r="AD1871" s="278">
        <v>0</v>
      </c>
      <c r="AE1871" s="278">
        <v>0</v>
      </c>
      <c r="AF1871" s="278">
        <v>0</v>
      </c>
      <c r="AG1871" s="278">
        <v>0</v>
      </c>
      <c r="AH1871" s="278">
        <v>0</v>
      </c>
      <c r="AI1871" s="278">
        <f t="shared" ref="AI1871:BJ1871" si="686">SUM(AI1872:AI1900)</f>
        <v>0</v>
      </c>
      <c r="AJ1871" s="278">
        <f t="shared" si="686"/>
        <v>0</v>
      </c>
      <c r="AK1871" s="278">
        <f t="shared" si="686"/>
        <v>0</v>
      </c>
      <c r="AL1871" s="278">
        <f t="shared" si="686"/>
        <v>0</v>
      </c>
      <c r="AM1871" s="278">
        <f t="shared" si="686"/>
        <v>0</v>
      </c>
      <c r="AN1871" s="278">
        <f t="shared" si="686"/>
        <v>0</v>
      </c>
      <c r="AO1871" s="278">
        <f t="shared" si="686"/>
        <v>0</v>
      </c>
      <c r="AP1871" s="278">
        <f t="shared" si="686"/>
        <v>0</v>
      </c>
      <c r="AQ1871" s="278">
        <f t="shared" si="686"/>
        <v>0</v>
      </c>
      <c r="AR1871" s="278">
        <f t="shared" si="686"/>
        <v>0</v>
      </c>
      <c r="AS1871" s="278">
        <f t="shared" si="686"/>
        <v>0</v>
      </c>
      <c r="AT1871" s="278">
        <f t="shared" si="686"/>
        <v>0</v>
      </c>
      <c r="AU1871" s="278">
        <f t="shared" si="686"/>
        <v>0</v>
      </c>
      <c r="AV1871" s="278">
        <f t="shared" si="686"/>
        <v>0</v>
      </c>
      <c r="AW1871" s="278">
        <f t="shared" si="686"/>
        <v>0</v>
      </c>
      <c r="AX1871" s="278">
        <f t="shared" si="686"/>
        <v>0</v>
      </c>
      <c r="AY1871" s="278">
        <f t="shared" si="686"/>
        <v>0</v>
      </c>
      <c r="AZ1871" s="278">
        <f t="shared" si="686"/>
        <v>0</v>
      </c>
      <c r="BA1871" s="278">
        <f t="shared" si="686"/>
        <v>0</v>
      </c>
      <c r="BB1871" s="278">
        <f t="shared" si="686"/>
        <v>0</v>
      </c>
      <c r="BC1871" s="278">
        <f t="shared" si="686"/>
        <v>0</v>
      </c>
      <c r="BD1871" s="278">
        <f t="shared" si="686"/>
        <v>0</v>
      </c>
      <c r="BE1871" s="278">
        <f t="shared" si="686"/>
        <v>0</v>
      </c>
      <c r="BF1871" s="278">
        <f t="shared" si="686"/>
        <v>0</v>
      </c>
      <c r="BG1871" s="278">
        <f t="shared" si="686"/>
        <v>0</v>
      </c>
      <c r="BH1871" s="278">
        <f t="shared" si="686"/>
        <v>0</v>
      </c>
      <c r="BI1871" s="278">
        <f t="shared" si="686"/>
        <v>0</v>
      </c>
      <c r="BJ1871" s="278">
        <f t="shared" si="686"/>
        <v>0</v>
      </c>
      <c r="BK1871" s="278">
        <v>0</v>
      </c>
      <c r="BL1871" s="278">
        <v>0</v>
      </c>
      <c r="BM1871" s="278">
        <v>0</v>
      </c>
      <c r="BN1871" s="278">
        <v>0</v>
      </c>
      <c r="BO1871" s="278">
        <f t="shared" ref="BO1871:EB1871" si="687">SUM(BO1872:BO1900)</f>
        <v>0</v>
      </c>
      <c r="BP1871" s="278">
        <f t="shared" si="687"/>
        <v>0</v>
      </c>
      <c r="BQ1871" s="278">
        <f t="shared" si="687"/>
        <v>0</v>
      </c>
      <c r="BR1871" s="278">
        <f t="shared" si="687"/>
        <v>0</v>
      </c>
      <c r="BS1871" s="278">
        <f t="shared" si="687"/>
        <v>0</v>
      </c>
      <c r="BT1871" s="278">
        <f t="shared" si="687"/>
        <v>0</v>
      </c>
      <c r="BU1871" s="278">
        <f t="shared" si="687"/>
        <v>0</v>
      </c>
      <c r="BV1871" s="278">
        <f t="shared" si="687"/>
        <v>0</v>
      </c>
      <c r="BW1871" s="278">
        <f t="shared" si="687"/>
        <v>0</v>
      </c>
      <c r="BX1871" s="278">
        <f t="shared" si="687"/>
        <v>0</v>
      </c>
      <c r="BY1871" s="278">
        <f t="shared" si="687"/>
        <v>0</v>
      </c>
      <c r="BZ1871" s="278">
        <f t="shared" si="687"/>
        <v>0</v>
      </c>
      <c r="CA1871" s="278">
        <f t="shared" si="687"/>
        <v>0</v>
      </c>
      <c r="CB1871" s="278">
        <f t="shared" si="687"/>
        <v>0</v>
      </c>
      <c r="CC1871" s="278">
        <f t="shared" si="687"/>
        <v>0</v>
      </c>
      <c r="CD1871" s="278">
        <f t="shared" si="687"/>
        <v>0</v>
      </c>
      <c r="CE1871" s="278">
        <f t="shared" si="687"/>
        <v>0</v>
      </c>
      <c r="CF1871" s="278">
        <f t="shared" si="687"/>
        <v>0</v>
      </c>
      <c r="CG1871" s="278">
        <f t="shared" si="687"/>
        <v>0</v>
      </c>
      <c r="CH1871" s="278">
        <f t="shared" si="687"/>
        <v>0</v>
      </c>
      <c r="CI1871" s="278">
        <f t="shared" si="687"/>
        <v>0</v>
      </c>
      <c r="CJ1871" s="278">
        <f t="shared" si="687"/>
        <v>0</v>
      </c>
      <c r="CK1871" s="278">
        <f t="shared" si="687"/>
        <v>0</v>
      </c>
      <c r="CL1871" s="278">
        <f t="shared" si="687"/>
        <v>0</v>
      </c>
      <c r="CM1871" s="278">
        <f t="shared" si="687"/>
        <v>0</v>
      </c>
      <c r="CN1871" s="278">
        <f t="shared" si="687"/>
        <v>0</v>
      </c>
      <c r="CO1871" s="278">
        <f t="shared" si="687"/>
        <v>0</v>
      </c>
      <c r="CP1871" s="278">
        <f t="shared" si="687"/>
        <v>0</v>
      </c>
      <c r="CQ1871" s="278">
        <f t="shared" si="687"/>
        <v>0</v>
      </c>
      <c r="CR1871" s="278">
        <f t="shared" si="687"/>
        <v>0</v>
      </c>
      <c r="CS1871" s="278">
        <f t="shared" si="687"/>
        <v>0</v>
      </c>
      <c r="CT1871" s="278">
        <f t="shared" si="687"/>
        <v>0</v>
      </c>
      <c r="CU1871" s="278">
        <f t="shared" si="687"/>
        <v>0</v>
      </c>
      <c r="CV1871" s="278">
        <f t="shared" si="687"/>
        <v>0</v>
      </c>
      <c r="CW1871" s="278">
        <f t="shared" si="687"/>
        <v>0</v>
      </c>
      <c r="CX1871" s="278">
        <f t="shared" si="687"/>
        <v>0</v>
      </c>
      <c r="CY1871" s="278">
        <f t="shared" si="687"/>
        <v>0</v>
      </c>
      <c r="CZ1871" s="278">
        <f t="shared" si="687"/>
        <v>0</v>
      </c>
      <c r="DA1871" s="278">
        <f t="shared" si="687"/>
        <v>0</v>
      </c>
      <c r="DB1871" s="278">
        <f t="shared" si="687"/>
        <v>0</v>
      </c>
      <c r="DC1871" s="278">
        <f t="shared" si="687"/>
        <v>0</v>
      </c>
      <c r="DD1871" s="278">
        <f t="shared" si="687"/>
        <v>0</v>
      </c>
      <c r="DE1871" s="278">
        <f t="shared" si="687"/>
        <v>0</v>
      </c>
      <c r="DF1871" s="278">
        <f t="shared" si="687"/>
        <v>0</v>
      </c>
      <c r="DG1871" s="278">
        <f t="shared" si="687"/>
        <v>0</v>
      </c>
      <c r="DH1871" s="278">
        <f t="shared" si="687"/>
        <v>0</v>
      </c>
      <c r="DI1871" s="278">
        <f t="shared" si="687"/>
        <v>0</v>
      </c>
      <c r="DJ1871" s="278">
        <f t="shared" si="687"/>
        <v>0</v>
      </c>
      <c r="DK1871" s="278">
        <f t="shared" si="687"/>
        <v>0</v>
      </c>
      <c r="DL1871" s="278">
        <f t="shared" si="687"/>
        <v>0</v>
      </c>
      <c r="DM1871" s="278">
        <f t="shared" si="687"/>
        <v>0</v>
      </c>
      <c r="DN1871" s="278">
        <f t="shared" si="687"/>
        <v>0</v>
      </c>
      <c r="DO1871" s="278">
        <f t="shared" si="687"/>
        <v>0</v>
      </c>
      <c r="DP1871" s="278">
        <f t="shared" si="687"/>
        <v>0</v>
      </c>
      <c r="DQ1871" s="278">
        <f t="shared" si="687"/>
        <v>0</v>
      </c>
      <c r="DR1871" s="278">
        <f t="shared" si="687"/>
        <v>0</v>
      </c>
      <c r="DS1871" s="278">
        <f t="shared" si="687"/>
        <v>0</v>
      </c>
      <c r="DT1871" s="278">
        <f t="shared" si="687"/>
        <v>0</v>
      </c>
      <c r="DU1871" s="278">
        <f t="shared" si="687"/>
        <v>0</v>
      </c>
      <c r="DV1871" s="278">
        <f t="shared" si="687"/>
        <v>0</v>
      </c>
      <c r="DW1871" s="278">
        <f t="shared" si="687"/>
        <v>0</v>
      </c>
      <c r="DX1871" s="278">
        <f t="shared" si="687"/>
        <v>0</v>
      </c>
      <c r="DY1871" s="278">
        <f t="shared" si="687"/>
        <v>0</v>
      </c>
      <c r="DZ1871" s="278">
        <f t="shared" si="687"/>
        <v>0</v>
      </c>
      <c r="EA1871" s="278">
        <f t="shared" si="687"/>
        <v>0</v>
      </c>
      <c r="EB1871" s="278">
        <f t="shared" si="687"/>
        <v>0</v>
      </c>
      <c r="EC1871" s="278">
        <v>0</v>
      </c>
      <c r="ED1871" s="278">
        <f>SUM(ED1872:ED1900)</f>
        <v>0</v>
      </c>
      <c r="EE1871" s="278">
        <f>SUM(EE1872:EE1900)</f>
        <v>0</v>
      </c>
      <c r="EF1871" s="278">
        <f>SUM(EF1872:EF1900)</f>
        <v>0</v>
      </c>
      <c r="EG1871" s="281"/>
      <c r="EH1871" s="281">
        <f>SUM(EH1872:EH1900)</f>
        <v>0</v>
      </c>
      <c r="EI1871" s="278">
        <f>SUM(EI1872:EI1900)</f>
        <v>0</v>
      </c>
      <c r="EJ1871" s="281"/>
      <c r="EK1871" s="281">
        <f>SUM(EK1872:EK1900)</f>
        <v>0</v>
      </c>
      <c r="EL1871" s="278">
        <f>SUM(EL1872:EL1900)</f>
        <v>0</v>
      </c>
      <c r="EM1871" s="281"/>
      <c r="EN1871" s="281">
        <f>SUM(EN1872:EN1900)</f>
        <v>0</v>
      </c>
      <c r="EO1871" s="278">
        <f>SUM(EO1872:EO1900)</f>
        <v>0</v>
      </c>
      <c r="EP1871" s="281"/>
      <c r="EQ1871" s="281">
        <f>SUM(EQ1872:EQ1900)</f>
        <v>0</v>
      </c>
      <c r="ER1871" s="280">
        <f>SUM(ER1872:ER1900)</f>
        <v>0</v>
      </c>
      <c r="ES1871" s="278">
        <f>SUM(ES1872:ES1900)</f>
        <v>0</v>
      </c>
      <c r="ET1871" s="281"/>
      <c r="EU1871" s="281">
        <f>SUM(EU1872:EU1900)</f>
        <v>0</v>
      </c>
      <c r="EV1871" s="278">
        <f>SUM(EV1872:EV1900)</f>
        <v>0</v>
      </c>
      <c r="EW1871" s="281"/>
      <c r="EX1871" s="281">
        <f>SUM(EX1872:EX1900)</f>
        <v>0</v>
      </c>
      <c r="EY1871" s="278">
        <f>SUM(EY1872:EY1900)</f>
        <v>0</v>
      </c>
      <c r="EZ1871" s="281"/>
      <c r="FA1871" s="281">
        <f>SUM(FA1872:FA1900)</f>
        <v>0</v>
      </c>
      <c r="FB1871" s="278">
        <f>SUM(FB1872:FB1900)</f>
        <v>0</v>
      </c>
      <c r="FC1871" s="281"/>
      <c r="FD1871" s="281">
        <f>SUM(FD1872:FD1900)</f>
        <v>0</v>
      </c>
      <c r="FE1871" s="278">
        <f>SUM(FE1872:FE1900)</f>
        <v>0</v>
      </c>
      <c r="FF1871" s="281"/>
      <c r="FG1871" s="281">
        <f>SUM(FG1872:FG1900)</f>
        <v>0</v>
      </c>
      <c r="FH1871" s="278">
        <f>SUM(FH1872:FH1900)</f>
        <v>0</v>
      </c>
      <c r="FI1871" s="281"/>
      <c r="FJ1871" s="281">
        <f>SUM(FJ1872:FJ1900)</f>
        <v>0</v>
      </c>
      <c r="FK1871" s="278">
        <f>SUM(FK1872:FK1900)</f>
        <v>0</v>
      </c>
      <c r="FL1871" s="281"/>
      <c r="FM1871" s="281">
        <f>SUM(FM1872:FM1900)</f>
        <v>0</v>
      </c>
      <c r="FN1871" s="278">
        <f>SUM(FN1872:FN1900)</f>
        <v>0</v>
      </c>
      <c r="FO1871" s="281"/>
      <c r="FP1871" s="281">
        <f>SUM(FP1872:FP1900)</f>
        <v>0</v>
      </c>
      <c r="FQ1871" s="278">
        <f>SUM(FQ1872:FQ1900)</f>
        <v>0</v>
      </c>
      <c r="FR1871" s="281"/>
      <c r="FS1871" s="281">
        <f>SUM(FS1872:FS1900)</f>
        <v>0</v>
      </c>
      <c r="FT1871" s="278">
        <f>SUM(FT1872:FT1900)</f>
        <v>0</v>
      </c>
      <c r="FU1871" s="281"/>
      <c r="FV1871" s="281">
        <f>SUM(FV1872:FV1900)</f>
        <v>0</v>
      </c>
      <c r="FW1871" s="280">
        <f>SUM(FW1872:FW1900)</f>
        <v>0</v>
      </c>
      <c r="FX1871" s="278">
        <f>SUM(FX1872:FX1900)</f>
        <v>0</v>
      </c>
      <c r="FY1871" s="281"/>
      <c r="FZ1871" s="281">
        <f>SUM(FZ1872:FZ1900)</f>
        <v>0</v>
      </c>
      <c r="GA1871" s="278"/>
      <c r="GB1871" s="278">
        <f>SUM(GB1872:GB1900)</f>
        <v>0</v>
      </c>
      <c r="GC1871" s="281"/>
      <c r="GD1871" s="281">
        <f>SUM(GD1872:GD1900)</f>
        <v>0</v>
      </c>
      <c r="GE1871" s="278">
        <f>SUM(GE1872:GE1900)</f>
        <v>0</v>
      </c>
      <c r="GF1871" s="281"/>
      <c r="GG1871" s="281">
        <f t="shared" ref="GG1871:GW1871" si="688">SUM(GG1872:GG1900)</f>
        <v>0</v>
      </c>
      <c r="GH1871" s="278">
        <f t="shared" si="688"/>
        <v>0</v>
      </c>
      <c r="GI1871" s="281">
        <f t="shared" si="688"/>
        <v>0</v>
      </c>
      <c r="GJ1871" s="278">
        <f t="shared" si="688"/>
        <v>0</v>
      </c>
      <c r="GK1871" s="281">
        <f t="shared" si="688"/>
        <v>0</v>
      </c>
      <c r="GL1871" s="278">
        <f t="shared" si="688"/>
        <v>0</v>
      </c>
      <c r="GM1871" s="281">
        <f t="shared" si="688"/>
        <v>0</v>
      </c>
      <c r="GN1871" s="281">
        <f t="shared" si="688"/>
        <v>0</v>
      </c>
      <c r="GO1871" s="281">
        <f t="shared" si="688"/>
        <v>0</v>
      </c>
      <c r="GP1871" s="278">
        <f t="shared" si="688"/>
        <v>0</v>
      </c>
      <c r="GQ1871" s="281">
        <f t="shared" si="688"/>
        <v>0</v>
      </c>
      <c r="GR1871" s="281">
        <f t="shared" si="688"/>
        <v>0</v>
      </c>
      <c r="GS1871" s="278">
        <f t="shared" si="688"/>
        <v>0</v>
      </c>
      <c r="GT1871" s="281">
        <f t="shared" si="688"/>
        <v>0</v>
      </c>
      <c r="GU1871" s="281">
        <f t="shared" si="688"/>
        <v>0</v>
      </c>
      <c r="GV1871" s="281">
        <f t="shared" si="688"/>
        <v>0</v>
      </c>
      <c r="GW1871" s="281">
        <f t="shared" si="688"/>
        <v>0</v>
      </c>
    </row>
    <row r="1872" spans="1:205" ht="12.75" collapsed="1">
      <c r="A1872" s="282"/>
      <c r="B1872" s="283"/>
      <c r="C1872" s="284"/>
      <c r="D1872" s="284"/>
      <c r="E1872" s="284"/>
      <c r="F1872" s="284"/>
      <c r="G1872" s="284"/>
      <c r="H1872" s="288"/>
      <c r="I1872" s="286"/>
      <c r="J1872" s="286"/>
      <c r="K1872" s="286"/>
      <c r="L1872" s="286"/>
      <c r="M1872" s="286"/>
      <c r="N1872" s="286"/>
      <c r="O1872" s="287"/>
      <c r="P1872" s="287"/>
      <c r="Q1872" s="288"/>
      <c r="R1872" s="288"/>
      <c r="S1872" s="288"/>
      <c r="T1872" s="286"/>
      <c r="U1872" s="286"/>
      <c r="V1872" s="286"/>
      <c r="W1872" s="286"/>
      <c r="X1872" s="286"/>
      <c r="Y1872" s="286"/>
      <c r="Z1872" s="286"/>
      <c r="AA1872" s="286"/>
      <c r="AB1872" s="286"/>
      <c r="AC1872" s="289">
        <v>0</v>
      </c>
      <c r="AD1872" s="289">
        <v>0</v>
      </c>
      <c r="AE1872" s="289">
        <v>0</v>
      </c>
      <c r="AF1872" s="289">
        <v>0</v>
      </c>
      <c r="AG1872" s="286">
        <v>0</v>
      </c>
      <c r="AH1872" s="286">
        <v>0</v>
      </c>
      <c r="AI1872" s="286"/>
      <c r="AJ1872" s="286"/>
      <c r="AK1872" s="286"/>
      <c r="AL1872" s="286"/>
      <c r="AM1872" s="286"/>
      <c r="AN1872" s="286"/>
      <c r="AO1872" s="286"/>
      <c r="AP1872" s="286"/>
      <c r="AQ1872" s="286"/>
      <c r="AR1872" s="286"/>
      <c r="AS1872" s="286"/>
      <c r="AT1872" s="286"/>
      <c r="AU1872" s="286"/>
      <c r="AV1872" s="286"/>
      <c r="AW1872" s="286"/>
      <c r="AX1872" s="286"/>
      <c r="AY1872" s="286"/>
      <c r="AZ1872" s="286"/>
      <c r="BA1872" s="286"/>
      <c r="BB1872" s="286"/>
      <c r="BC1872" s="286"/>
      <c r="BD1872" s="286"/>
      <c r="BE1872" s="286"/>
      <c r="BF1872" s="286"/>
      <c r="BG1872" s="286"/>
      <c r="BH1872" s="286"/>
      <c r="BI1872" s="286"/>
      <c r="BJ1872" s="286"/>
      <c r="BK1872" s="290">
        <v>0</v>
      </c>
      <c r="BL1872" s="290">
        <v>0</v>
      </c>
      <c r="BM1872" s="290">
        <v>0</v>
      </c>
      <c r="BN1872" s="290">
        <v>0</v>
      </c>
      <c r="BO1872" s="286"/>
      <c r="BP1872" s="286"/>
      <c r="BQ1872" s="286"/>
      <c r="BR1872" s="286"/>
      <c r="BS1872" s="286"/>
      <c r="BT1872" s="286"/>
      <c r="BU1872" s="286"/>
      <c r="BV1872" s="286"/>
      <c r="BW1872" s="286"/>
      <c r="BX1872" s="286"/>
      <c r="BY1872" s="286"/>
      <c r="BZ1872" s="286"/>
      <c r="CA1872" s="286"/>
      <c r="CB1872" s="286"/>
      <c r="CC1872" s="286"/>
      <c r="CD1872" s="286"/>
      <c r="CE1872" s="286"/>
      <c r="CF1872" s="286"/>
      <c r="CG1872" s="286"/>
      <c r="CH1872" s="286"/>
      <c r="CI1872" s="286"/>
      <c r="CJ1872" s="286"/>
      <c r="CK1872" s="286"/>
      <c r="CL1872" s="286"/>
      <c r="CM1872" s="286"/>
      <c r="CN1872" s="286"/>
      <c r="CO1872" s="286"/>
      <c r="CP1872" s="286"/>
      <c r="CQ1872" s="286"/>
      <c r="CR1872" s="286"/>
      <c r="CS1872" s="286"/>
      <c r="CT1872" s="286"/>
      <c r="CU1872" s="286"/>
      <c r="CV1872" s="286"/>
      <c r="CW1872" s="286"/>
      <c r="CX1872" s="286"/>
      <c r="CY1872" s="286"/>
      <c r="CZ1872" s="286"/>
      <c r="DA1872" s="286"/>
      <c r="DB1872" s="286"/>
      <c r="DC1872" s="286"/>
      <c r="DD1872" s="286"/>
      <c r="DE1872" s="286"/>
      <c r="DF1872" s="286"/>
      <c r="DG1872" s="286"/>
      <c r="DH1872" s="286"/>
      <c r="DI1872" s="286"/>
      <c r="DJ1872" s="286"/>
      <c r="DK1872" s="286"/>
      <c r="DL1872" s="286"/>
      <c r="DM1872" s="286"/>
      <c r="DN1872" s="286"/>
      <c r="DO1872" s="286"/>
      <c r="DP1872" s="286"/>
      <c r="DQ1872" s="286"/>
      <c r="DR1872" s="286"/>
      <c r="DS1872" s="286"/>
      <c r="DT1872" s="286"/>
      <c r="DU1872" s="286"/>
      <c r="DV1872" s="286"/>
      <c r="DW1872" s="286"/>
      <c r="DX1872" s="286"/>
      <c r="DY1872" s="286"/>
      <c r="DZ1872" s="286"/>
      <c r="EA1872" s="286"/>
      <c r="EB1872" s="286"/>
      <c r="EC1872" s="289">
        <v>0</v>
      </c>
      <c r="ED1872" s="286"/>
      <c r="EE1872" s="286"/>
      <c r="EF1872" s="286"/>
      <c r="EG1872" s="291"/>
      <c r="EH1872" s="291"/>
      <c r="EI1872" s="286"/>
      <c r="EJ1872" s="291"/>
      <c r="EK1872" s="291"/>
      <c r="EL1872" s="286"/>
      <c r="EM1872" s="291"/>
      <c r="EN1872" s="291"/>
      <c r="EO1872" s="286"/>
      <c r="EP1872" s="291"/>
      <c r="EQ1872" s="291"/>
      <c r="ER1872" s="288"/>
      <c r="ES1872" s="286"/>
      <c r="ET1872" s="291"/>
      <c r="EU1872" s="291"/>
      <c r="EV1872" s="286"/>
      <c r="EW1872" s="291"/>
      <c r="EX1872" s="291"/>
      <c r="EY1872" s="286"/>
      <c r="EZ1872" s="291"/>
      <c r="FA1872" s="291"/>
      <c r="FB1872" s="286"/>
      <c r="FC1872" s="291"/>
      <c r="FD1872" s="291"/>
      <c r="FE1872" s="286"/>
      <c r="FF1872" s="291"/>
      <c r="FG1872" s="291"/>
      <c r="FH1872" s="286"/>
      <c r="FI1872" s="291"/>
      <c r="FJ1872" s="291"/>
      <c r="FK1872" s="286"/>
      <c r="FL1872" s="291"/>
      <c r="FM1872" s="291"/>
      <c r="FN1872" s="286"/>
      <c r="FO1872" s="291"/>
      <c r="FP1872" s="291"/>
      <c r="FQ1872" s="286"/>
      <c r="FR1872" s="291"/>
      <c r="FS1872" s="291"/>
      <c r="FT1872" s="286"/>
      <c r="FU1872" s="291"/>
      <c r="FV1872" s="291"/>
      <c r="FW1872" s="288"/>
      <c r="FX1872" s="286"/>
      <c r="FY1872" s="291"/>
      <c r="FZ1872" s="291"/>
      <c r="GA1872" s="292"/>
      <c r="GB1872" s="293"/>
      <c r="GC1872" s="294"/>
      <c r="GD1872" s="294"/>
      <c r="GE1872" s="293"/>
      <c r="GF1872" s="294"/>
      <c r="GG1872" s="294"/>
      <c r="GH1872" s="293"/>
      <c r="GI1872" s="294"/>
      <c r="GJ1872" s="293"/>
      <c r="GK1872" s="294"/>
      <c r="GL1872" s="293"/>
      <c r="GM1872" s="294"/>
      <c r="GN1872" s="291"/>
      <c r="GO1872" s="295"/>
      <c r="GP1872" s="296"/>
      <c r="GQ1872" s="295"/>
      <c r="GR1872" s="302"/>
      <c r="GS1872" s="297"/>
      <c r="GT1872" s="297"/>
      <c r="GU1872" s="297"/>
      <c r="GV1872" s="297"/>
      <c r="GW1872" s="297"/>
    </row>
    <row r="1873" spans="1:205" ht="12.75" hidden="1" outlineLevel="1">
      <c r="A1873" s="212"/>
      <c r="B1873" s="213"/>
      <c r="C1873" s="221"/>
      <c r="D1873" s="221"/>
      <c r="E1873" s="221"/>
      <c r="F1873" s="221"/>
      <c r="G1873" s="221"/>
      <c r="H1873" s="222"/>
      <c r="I1873" s="223"/>
      <c r="J1873" s="223"/>
      <c r="K1873" s="223"/>
      <c r="L1873" s="223"/>
      <c r="M1873" s="223"/>
      <c r="N1873" s="223"/>
      <c r="O1873" s="224"/>
      <c r="P1873" s="224"/>
      <c r="Q1873" s="222"/>
      <c r="R1873" s="222"/>
      <c r="S1873" s="222"/>
      <c r="T1873" s="223"/>
      <c r="U1873" s="223"/>
      <c r="V1873" s="223"/>
      <c r="W1873" s="223"/>
      <c r="X1873" s="223"/>
      <c r="Y1873" s="223"/>
      <c r="Z1873" s="223"/>
      <c r="AA1873" s="223"/>
      <c r="AB1873" s="223"/>
      <c r="AC1873" s="225">
        <v>0</v>
      </c>
      <c r="AD1873" s="225">
        <v>0</v>
      </c>
      <c r="AE1873" s="225">
        <v>0</v>
      </c>
      <c r="AF1873" s="225">
        <v>0</v>
      </c>
      <c r="AG1873" s="226">
        <v>0</v>
      </c>
      <c r="AH1873" s="226">
        <v>0</v>
      </c>
      <c r="AI1873" s="223"/>
      <c r="AJ1873" s="223"/>
      <c r="AK1873" s="223"/>
      <c r="AL1873" s="223"/>
      <c r="AM1873" s="223"/>
      <c r="AN1873" s="223"/>
      <c r="AO1873" s="223"/>
      <c r="AP1873" s="223"/>
      <c r="AQ1873" s="223"/>
      <c r="AR1873" s="223"/>
      <c r="AS1873" s="223"/>
      <c r="AT1873" s="223"/>
      <c r="AU1873" s="223"/>
      <c r="AV1873" s="223"/>
      <c r="AW1873" s="223"/>
      <c r="AX1873" s="223"/>
      <c r="AY1873" s="223"/>
      <c r="AZ1873" s="223"/>
      <c r="BA1873" s="223"/>
      <c r="BB1873" s="223"/>
      <c r="BC1873" s="223"/>
      <c r="BD1873" s="223"/>
      <c r="BE1873" s="223"/>
      <c r="BF1873" s="223"/>
      <c r="BG1873" s="223"/>
      <c r="BH1873" s="223"/>
      <c r="BI1873" s="223"/>
      <c r="BJ1873" s="223"/>
      <c r="BK1873" s="225">
        <v>0</v>
      </c>
      <c r="BL1873" s="225">
        <v>0</v>
      </c>
      <c r="BM1873" s="225">
        <v>0</v>
      </c>
      <c r="BN1873" s="225">
        <v>0</v>
      </c>
      <c r="BO1873" s="223"/>
      <c r="BP1873" s="223"/>
      <c r="BQ1873" s="223"/>
      <c r="BR1873" s="223"/>
      <c r="BS1873" s="223"/>
      <c r="BT1873" s="223"/>
      <c r="BU1873" s="223"/>
      <c r="BV1873" s="223"/>
      <c r="BW1873" s="223"/>
      <c r="BX1873" s="223"/>
      <c r="BY1873" s="223"/>
      <c r="BZ1873" s="223"/>
      <c r="CA1873" s="223"/>
      <c r="CB1873" s="223"/>
      <c r="CC1873" s="223"/>
      <c r="CD1873" s="223"/>
      <c r="CE1873" s="223"/>
      <c r="CF1873" s="223"/>
      <c r="CG1873" s="223"/>
      <c r="CH1873" s="223"/>
      <c r="CI1873" s="223"/>
      <c r="CJ1873" s="223"/>
      <c r="CK1873" s="223"/>
      <c r="CL1873" s="223"/>
      <c r="CM1873" s="223"/>
      <c r="CN1873" s="223"/>
      <c r="CO1873" s="223"/>
      <c r="CP1873" s="223"/>
      <c r="CQ1873" s="223"/>
      <c r="CR1873" s="223"/>
      <c r="CS1873" s="223"/>
      <c r="CT1873" s="223"/>
      <c r="CU1873" s="223"/>
      <c r="CV1873" s="223"/>
      <c r="CW1873" s="223"/>
      <c r="CX1873" s="223"/>
      <c r="CY1873" s="223"/>
      <c r="CZ1873" s="223"/>
      <c r="DA1873" s="223"/>
      <c r="DB1873" s="223"/>
      <c r="DC1873" s="223"/>
      <c r="DD1873" s="223"/>
      <c r="DE1873" s="223"/>
      <c r="DF1873" s="223"/>
      <c r="DG1873" s="223"/>
      <c r="DH1873" s="223"/>
      <c r="DI1873" s="223"/>
      <c r="DJ1873" s="223"/>
      <c r="DK1873" s="223"/>
      <c r="DL1873" s="223"/>
      <c r="DM1873" s="223"/>
      <c r="DN1873" s="223"/>
      <c r="DO1873" s="223"/>
      <c r="DP1873" s="223"/>
      <c r="DQ1873" s="223"/>
      <c r="DR1873" s="223"/>
      <c r="DS1873" s="223"/>
      <c r="DT1873" s="223"/>
      <c r="DU1873" s="223"/>
      <c r="DV1873" s="223"/>
      <c r="DW1873" s="223"/>
      <c r="DX1873" s="223"/>
      <c r="DY1873" s="223"/>
      <c r="DZ1873" s="223"/>
      <c r="EA1873" s="223"/>
      <c r="EB1873" s="223"/>
      <c r="EC1873" s="227">
        <v>0</v>
      </c>
      <c r="ED1873" s="223"/>
      <c r="EE1873" s="223"/>
      <c r="EF1873" s="223"/>
      <c r="EG1873" s="229"/>
      <c r="EH1873" s="229"/>
      <c r="EI1873" s="223"/>
      <c r="EJ1873" s="229"/>
      <c r="EK1873" s="229"/>
      <c r="EL1873" s="223"/>
      <c r="EM1873" s="229"/>
      <c r="EN1873" s="229"/>
      <c r="EO1873" s="223"/>
      <c r="EP1873" s="229"/>
      <c r="EQ1873" s="229"/>
      <c r="ER1873" s="222"/>
      <c r="ES1873" s="223"/>
      <c r="ET1873" s="229"/>
      <c r="EU1873" s="229"/>
      <c r="EV1873" s="223"/>
      <c r="EW1873" s="229"/>
      <c r="EX1873" s="229"/>
      <c r="EY1873" s="223"/>
      <c r="EZ1873" s="229"/>
      <c r="FA1873" s="229"/>
      <c r="FB1873" s="223"/>
      <c r="FC1873" s="229"/>
      <c r="FD1873" s="229"/>
      <c r="FE1873" s="223"/>
      <c r="FF1873" s="229"/>
      <c r="FG1873" s="229"/>
      <c r="FH1873" s="223"/>
      <c r="FI1873" s="229"/>
      <c r="FJ1873" s="229"/>
      <c r="FK1873" s="223"/>
      <c r="FL1873" s="229"/>
      <c r="FM1873" s="229"/>
      <c r="FN1873" s="223"/>
      <c r="FO1873" s="229"/>
      <c r="FP1873" s="229"/>
      <c r="FQ1873" s="223"/>
      <c r="FR1873" s="229"/>
      <c r="FS1873" s="229"/>
      <c r="FT1873" s="223"/>
      <c r="FU1873" s="229"/>
      <c r="FV1873" s="229"/>
      <c r="FW1873" s="222"/>
      <c r="FX1873" s="223"/>
      <c r="FY1873" s="229"/>
      <c r="FZ1873" s="229"/>
      <c r="GA1873" s="230"/>
      <c r="GB1873" s="231"/>
      <c r="GC1873" s="232"/>
      <c r="GD1873" s="232"/>
      <c r="GE1873" s="231"/>
      <c r="GF1873" s="232"/>
      <c r="GG1873" s="232"/>
      <c r="GH1873" s="231"/>
      <c r="GI1873" s="232"/>
      <c r="GJ1873" s="231"/>
      <c r="GK1873" s="232"/>
      <c r="GL1873" s="231"/>
      <c r="GM1873" s="232"/>
      <c r="GN1873" s="228"/>
      <c r="GO1873" s="234"/>
      <c r="GP1873" s="298"/>
      <c r="GQ1873" s="239"/>
      <c r="GR1873" s="298"/>
      <c r="GS1873" s="223"/>
      <c r="GT1873" s="239"/>
      <c r="GU1873" s="239"/>
      <c r="GV1873" s="234">
        <f t="shared" ref="GV1873:GV1895" si="689">SUM(GA1873,GQ1873,GS1873,GT1873,GU1873)</f>
        <v>0</v>
      </c>
      <c r="GW1873" s="234">
        <f t="shared" ref="GW1873:GW1895" si="690">SUM(GO1873,GQ1873,GS1873,GT1873:GU1873)</f>
        <v>0</v>
      </c>
    </row>
    <row r="1874" spans="1:205" ht="12.75" hidden="1" outlineLevel="1">
      <c r="A1874" s="212"/>
      <c r="B1874" s="213"/>
      <c r="C1874" s="221"/>
      <c r="D1874" s="221"/>
      <c r="E1874" s="221"/>
      <c r="F1874" s="221"/>
      <c r="G1874" s="221"/>
      <c r="H1874" s="222"/>
      <c r="I1874" s="223"/>
      <c r="J1874" s="223"/>
      <c r="K1874" s="223"/>
      <c r="L1874" s="223"/>
      <c r="M1874" s="223"/>
      <c r="N1874" s="223"/>
      <c r="O1874" s="224"/>
      <c r="P1874" s="224"/>
      <c r="Q1874" s="222"/>
      <c r="R1874" s="222"/>
      <c r="S1874" s="222"/>
      <c r="T1874" s="223"/>
      <c r="U1874" s="223"/>
      <c r="V1874" s="223"/>
      <c r="W1874" s="223"/>
      <c r="X1874" s="223"/>
      <c r="Y1874" s="223"/>
      <c r="Z1874" s="223"/>
      <c r="AA1874" s="223"/>
      <c r="AB1874" s="223"/>
      <c r="AC1874" s="225">
        <v>0</v>
      </c>
      <c r="AD1874" s="225">
        <v>0</v>
      </c>
      <c r="AE1874" s="225">
        <v>0</v>
      </c>
      <c r="AF1874" s="225">
        <v>0</v>
      </c>
      <c r="AG1874" s="226">
        <v>0</v>
      </c>
      <c r="AH1874" s="226">
        <v>0</v>
      </c>
      <c r="AI1874" s="223"/>
      <c r="AJ1874" s="223"/>
      <c r="AK1874" s="223"/>
      <c r="AL1874" s="223"/>
      <c r="AM1874" s="223"/>
      <c r="AN1874" s="223"/>
      <c r="AO1874" s="223"/>
      <c r="AP1874" s="223"/>
      <c r="AQ1874" s="223"/>
      <c r="AR1874" s="223"/>
      <c r="AS1874" s="223"/>
      <c r="AT1874" s="223"/>
      <c r="AU1874" s="223"/>
      <c r="AV1874" s="223"/>
      <c r="AW1874" s="223"/>
      <c r="AX1874" s="223"/>
      <c r="AY1874" s="223"/>
      <c r="AZ1874" s="223"/>
      <c r="BA1874" s="223"/>
      <c r="BB1874" s="223"/>
      <c r="BC1874" s="223"/>
      <c r="BD1874" s="223"/>
      <c r="BE1874" s="223"/>
      <c r="BF1874" s="223"/>
      <c r="BG1874" s="223"/>
      <c r="BH1874" s="223"/>
      <c r="BI1874" s="223"/>
      <c r="BJ1874" s="223"/>
      <c r="BK1874" s="225">
        <v>0</v>
      </c>
      <c r="BL1874" s="225">
        <v>0</v>
      </c>
      <c r="BM1874" s="225">
        <v>0</v>
      </c>
      <c r="BN1874" s="225">
        <v>0</v>
      </c>
      <c r="BO1874" s="223"/>
      <c r="BP1874" s="223"/>
      <c r="BQ1874" s="223"/>
      <c r="BR1874" s="223"/>
      <c r="BS1874" s="223"/>
      <c r="BT1874" s="223"/>
      <c r="BU1874" s="223"/>
      <c r="BV1874" s="223"/>
      <c r="BW1874" s="223"/>
      <c r="BX1874" s="223"/>
      <c r="BY1874" s="223"/>
      <c r="BZ1874" s="223"/>
      <c r="CA1874" s="223"/>
      <c r="CB1874" s="223"/>
      <c r="CC1874" s="223"/>
      <c r="CD1874" s="223"/>
      <c r="CE1874" s="223"/>
      <c r="CF1874" s="223"/>
      <c r="CG1874" s="223"/>
      <c r="CH1874" s="223"/>
      <c r="CI1874" s="223"/>
      <c r="CJ1874" s="223"/>
      <c r="CK1874" s="223"/>
      <c r="CL1874" s="223"/>
      <c r="CM1874" s="223"/>
      <c r="CN1874" s="223"/>
      <c r="CO1874" s="223"/>
      <c r="CP1874" s="223"/>
      <c r="CQ1874" s="223"/>
      <c r="CR1874" s="223"/>
      <c r="CS1874" s="223"/>
      <c r="CT1874" s="223"/>
      <c r="CU1874" s="223"/>
      <c r="CV1874" s="223"/>
      <c r="CW1874" s="223"/>
      <c r="CX1874" s="223"/>
      <c r="CY1874" s="223"/>
      <c r="CZ1874" s="223"/>
      <c r="DA1874" s="223"/>
      <c r="DB1874" s="223"/>
      <c r="DC1874" s="223"/>
      <c r="DD1874" s="223"/>
      <c r="DE1874" s="223"/>
      <c r="DF1874" s="223"/>
      <c r="DG1874" s="223"/>
      <c r="DH1874" s="223"/>
      <c r="DI1874" s="223"/>
      <c r="DJ1874" s="223"/>
      <c r="DK1874" s="223"/>
      <c r="DL1874" s="223"/>
      <c r="DM1874" s="223"/>
      <c r="DN1874" s="223"/>
      <c r="DO1874" s="223"/>
      <c r="DP1874" s="223"/>
      <c r="DQ1874" s="223"/>
      <c r="DR1874" s="223"/>
      <c r="DS1874" s="223"/>
      <c r="DT1874" s="223"/>
      <c r="DU1874" s="223"/>
      <c r="DV1874" s="223"/>
      <c r="DW1874" s="223"/>
      <c r="DX1874" s="223"/>
      <c r="DY1874" s="223"/>
      <c r="DZ1874" s="223"/>
      <c r="EA1874" s="223"/>
      <c r="EB1874" s="223"/>
      <c r="EC1874" s="227">
        <v>0</v>
      </c>
      <c r="ED1874" s="223"/>
      <c r="EE1874" s="223"/>
      <c r="EF1874" s="223"/>
      <c r="EG1874" s="229"/>
      <c r="EH1874" s="229"/>
      <c r="EI1874" s="223"/>
      <c r="EJ1874" s="229"/>
      <c r="EK1874" s="229"/>
      <c r="EL1874" s="223"/>
      <c r="EM1874" s="229"/>
      <c r="EN1874" s="229"/>
      <c r="EO1874" s="223"/>
      <c r="EP1874" s="229"/>
      <c r="EQ1874" s="229"/>
      <c r="ER1874" s="222"/>
      <c r="ES1874" s="223"/>
      <c r="ET1874" s="229"/>
      <c r="EU1874" s="229"/>
      <c r="EV1874" s="223"/>
      <c r="EW1874" s="229"/>
      <c r="EX1874" s="229"/>
      <c r="EY1874" s="223"/>
      <c r="EZ1874" s="229"/>
      <c r="FA1874" s="229"/>
      <c r="FB1874" s="223"/>
      <c r="FC1874" s="229"/>
      <c r="FD1874" s="229"/>
      <c r="FE1874" s="223"/>
      <c r="FF1874" s="229"/>
      <c r="FG1874" s="229"/>
      <c r="FH1874" s="223"/>
      <c r="FI1874" s="229"/>
      <c r="FJ1874" s="229"/>
      <c r="FK1874" s="223"/>
      <c r="FL1874" s="229"/>
      <c r="FM1874" s="229"/>
      <c r="FN1874" s="223"/>
      <c r="FO1874" s="229"/>
      <c r="FP1874" s="229"/>
      <c r="FQ1874" s="223"/>
      <c r="FR1874" s="229"/>
      <c r="FS1874" s="229"/>
      <c r="FT1874" s="223"/>
      <c r="FU1874" s="229"/>
      <c r="FV1874" s="229"/>
      <c r="FW1874" s="222"/>
      <c r="FX1874" s="223"/>
      <c r="FY1874" s="229"/>
      <c r="FZ1874" s="229"/>
      <c r="GA1874" s="230"/>
      <c r="GB1874" s="231"/>
      <c r="GC1874" s="232"/>
      <c r="GD1874" s="232"/>
      <c r="GE1874" s="231"/>
      <c r="GF1874" s="232"/>
      <c r="GG1874" s="232"/>
      <c r="GH1874" s="231"/>
      <c r="GI1874" s="232"/>
      <c r="GJ1874" s="231"/>
      <c r="GK1874" s="232"/>
      <c r="GL1874" s="231"/>
      <c r="GM1874" s="232"/>
      <c r="GN1874" s="228"/>
      <c r="GO1874" s="234"/>
      <c r="GP1874" s="298"/>
      <c r="GQ1874" s="239"/>
      <c r="GR1874" s="298"/>
      <c r="GS1874" s="223"/>
      <c r="GT1874" s="239"/>
      <c r="GU1874" s="239"/>
      <c r="GV1874" s="234">
        <f t="shared" si="689"/>
        <v>0</v>
      </c>
      <c r="GW1874" s="234">
        <f t="shared" si="690"/>
        <v>0</v>
      </c>
    </row>
    <row r="1875" spans="1:205" ht="12.75" hidden="1" outlineLevel="1">
      <c r="A1875" s="212"/>
      <c r="B1875" s="213"/>
      <c r="C1875" s="221"/>
      <c r="D1875" s="221"/>
      <c r="E1875" s="221"/>
      <c r="F1875" s="221"/>
      <c r="G1875" s="221"/>
      <c r="H1875" s="222"/>
      <c r="I1875" s="223"/>
      <c r="J1875" s="223"/>
      <c r="K1875" s="223"/>
      <c r="L1875" s="223"/>
      <c r="M1875" s="223"/>
      <c r="N1875" s="223"/>
      <c r="O1875" s="224"/>
      <c r="P1875" s="224"/>
      <c r="Q1875" s="222"/>
      <c r="R1875" s="222"/>
      <c r="S1875" s="222"/>
      <c r="T1875" s="223"/>
      <c r="U1875" s="223"/>
      <c r="V1875" s="223"/>
      <c r="W1875" s="223"/>
      <c r="X1875" s="223"/>
      <c r="Y1875" s="223"/>
      <c r="Z1875" s="223"/>
      <c r="AA1875" s="223"/>
      <c r="AB1875" s="223"/>
      <c r="AC1875" s="225">
        <v>0</v>
      </c>
      <c r="AD1875" s="225">
        <v>0</v>
      </c>
      <c r="AE1875" s="225">
        <v>0</v>
      </c>
      <c r="AF1875" s="225">
        <v>0</v>
      </c>
      <c r="AG1875" s="226">
        <v>0</v>
      </c>
      <c r="AH1875" s="226">
        <v>0</v>
      </c>
      <c r="AI1875" s="223"/>
      <c r="AJ1875" s="223"/>
      <c r="AK1875" s="223"/>
      <c r="AL1875" s="223"/>
      <c r="AM1875" s="223"/>
      <c r="AN1875" s="223"/>
      <c r="AO1875" s="223"/>
      <c r="AP1875" s="223"/>
      <c r="AQ1875" s="223"/>
      <c r="AR1875" s="223"/>
      <c r="AS1875" s="223"/>
      <c r="AT1875" s="223"/>
      <c r="AU1875" s="223"/>
      <c r="AV1875" s="223"/>
      <c r="AW1875" s="223"/>
      <c r="AX1875" s="223"/>
      <c r="AY1875" s="223"/>
      <c r="AZ1875" s="223"/>
      <c r="BA1875" s="223"/>
      <c r="BB1875" s="223"/>
      <c r="BC1875" s="223"/>
      <c r="BD1875" s="223"/>
      <c r="BE1875" s="223"/>
      <c r="BF1875" s="223"/>
      <c r="BG1875" s="223"/>
      <c r="BH1875" s="223"/>
      <c r="BI1875" s="223"/>
      <c r="BJ1875" s="223"/>
      <c r="BK1875" s="225">
        <v>0</v>
      </c>
      <c r="BL1875" s="225">
        <v>0</v>
      </c>
      <c r="BM1875" s="225">
        <v>0</v>
      </c>
      <c r="BN1875" s="225">
        <v>0</v>
      </c>
      <c r="BO1875" s="223"/>
      <c r="BP1875" s="223"/>
      <c r="BQ1875" s="223"/>
      <c r="BR1875" s="223"/>
      <c r="BS1875" s="223"/>
      <c r="BT1875" s="223"/>
      <c r="BU1875" s="223"/>
      <c r="BV1875" s="223"/>
      <c r="BW1875" s="223"/>
      <c r="BX1875" s="223"/>
      <c r="BY1875" s="223"/>
      <c r="BZ1875" s="223"/>
      <c r="CA1875" s="223"/>
      <c r="CB1875" s="223"/>
      <c r="CC1875" s="223"/>
      <c r="CD1875" s="223"/>
      <c r="CE1875" s="223"/>
      <c r="CF1875" s="223"/>
      <c r="CG1875" s="223"/>
      <c r="CH1875" s="223"/>
      <c r="CI1875" s="223"/>
      <c r="CJ1875" s="223"/>
      <c r="CK1875" s="223"/>
      <c r="CL1875" s="223"/>
      <c r="CM1875" s="223"/>
      <c r="CN1875" s="223"/>
      <c r="CO1875" s="223"/>
      <c r="CP1875" s="223"/>
      <c r="CQ1875" s="223"/>
      <c r="CR1875" s="223"/>
      <c r="CS1875" s="223"/>
      <c r="CT1875" s="223"/>
      <c r="CU1875" s="223"/>
      <c r="CV1875" s="223"/>
      <c r="CW1875" s="223"/>
      <c r="CX1875" s="223"/>
      <c r="CY1875" s="223"/>
      <c r="CZ1875" s="223"/>
      <c r="DA1875" s="223"/>
      <c r="DB1875" s="223"/>
      <c r="DC1875" s="223"/>
      <c r="DD1875" s="223"/>
      <c r="DE1875" s="223"/>
      <c r="DF1875" s="223"/>
      <c r="DG1875" s="223"/>
      <c r="DH1875" s="223"/>
      <c r="DI1875" s="223"/>
      <c r="DJ1875" s="223"/>
      <c r="DK1875" s="223"/>
      <c r="DL1875" s="223"/>
      <c r="DM1875" s="223"/>
      <c r="DN1875" s="223"/>
      <c r="DO1875" s="223"/>
      <c r="DP1875" s="223"/>
      <c r="DQ1875" s="223"/>
      <c r="DR1875" s="223"/>
      <c r="DS1875" s="223"/>
      <c r="DT1875" s="223"/>
      <c r="DU1875" s="223"/>
      <c r="DV1875" s="223"/>
      <c r="DW1875" s="223"/>
      <c r="DX1875" s="223"/>
      <c r="DY1875" s="223"/>
      <c r="DZ1875" s="223"/>
      <c r="EA1875" s="223"/>
      <c r="EB1875" s="223"/>
      <c r="EC1875" s="227">
        <v>0</v>
      </c>
      <c r="ED1875" s="223"/>
      <c r="EE1875" s="223"/>
      <c r="EF1875" s="223"/>
      <c r="EG1875" s="229"/>
      <c r="EH1875" s="229"/>
      <c r="EI1875" s="223"/>
      <c r="EJ1875" s="229"/>
      <c r="EK1875" s="229"/>
      <c r="EL1875" s="223"/>
      <c r="EM1875" s="229"/>
      <c r="EN1875" s="229"/>
      <c r="EO1875" s="223"/>
      <c r="EP1875" s="229"/>
      <c r="EQ1875" s="229"/>
      <c r="ER1875" s="222"/>
      <c r="ES1875" s="223"/>
      <c r="ET1875" s="229"/>
      <c r="EU1875" s="229"/>
      <c r="EV1875" s="223"/>
      <c r="EW1875" s="229"/>
      <c r="EX1875" s="229"/>
      <c r="EY1875" s="223"/>
      <c r="EZ1875" s="229"/>
      <c r="FA1875" s="229"/>
      <c r="FB1875" s="223"/>
      <c r="FC1875" s="229"/>
      <c r="FD1875" s="229"/>
      <c r="FE1875" s="223"/>
      <c r="FF1875" s="229"/>
      <c r="FG1875" s="229"/>
      <c r="FH1875" s="223"/>
      <c r="FI1875" s="229"/>
      <c r="FJ1875" s="229"/>
      <c r="FK1875" s="223"/>
      <c r="FL1875" s="229"/>
      <c r="FM1875" s="229"/>
      <c r="FN1875" s="223"/>
      <c r="FO1875" s="229"/>
      <c r="FP1875" s="229"/>
      <c r="FQ1875" s="223"/>
      <c r="FR1875" s="229"/>
      <c r="FS1875" s="229"/>
      <c r="FT1875" s="223"/>
      <c r="FU1875" s="229"/>
      <c r="FV1875" s="229"/>
      <c r="FW1875" s="222"/>
      <c r="FX1875" s="223"/>
      <c r="FY1875" s="229"/>
      <c r="FZ1875" s="229"/>
      <c r="GA1875" s="230"/>
      <c r="GB1875" s="231"/>
      <c r="GC1875" s="232"/>
      <c r="GD1875" s="232"/>
      <c r="GE1875" s="231"/>
      <c r="GF1875" s="232"/>
      <c r="GG1875" s="232"/>
      <c r="GH1875" s="231"/>
      <c r="GI1875" s="232"/>
      <c r="GJ1875" s="231"/>
      <c r="GK1875" s="232"/>
      <c r="GL1875" s="231"/>
      <c r="GM1875" s="232"/>
      <c r="GN1875" s="228"/>
      <c r="GO1875" s="234"/>
      <c r="GP1875" s="298"/>
      <c r="GQ1875" s="239"/>
      <c r="GR1875" s="298"/>
      <c r="GS1875" s="223"/>
      <c r="GT1875" s="239"/>
      <c r="GU1875" s="239"/>
      <c r="GV1875" s="234">
        <f t="shared" si="689"/>
        <v>0</v>
      </c>
      <c r="GW1875" s="234">
        <f t="shared" si="690"/>
        <v>0</v>
      </c>
    </row>
    <row r="1876" spans="1:205" ht="12.75" hidden="1" outlineLevel="1">
      <c r="A1876" s="212"/>
      <c r="B1876" s="213"/>
      <c r="C1876" s="221"/>
      <c r="D1876" s="221"/>
      <c r="E1876" s="221"/>
      <c r="F1876" s="221"/>
      <c r="G1876" s="221"/>
      <c r="H1876" s="222"/>
      <c r="I1876" s="223"/>
      <c r="J1876" s="223"/>
      <c r="K1876" s="223"/>
      <c r="L1876" s="223"/>
      <c r="M1876" s="223"/>
      <c r="N1876" s="223"/>
      <c r="O1876" s="224"/>
      <c r="P1876" s="224"/>
      <c r="Q1876" s="222"/>
      <c r="R1876" s="222"/>
      <c r="S1876" s="222"/>
      <c r="T1876" s="223"/>
      <c r="U1876" s="223"/>
      <c r="V1876" s="223"/>
      <c r="W1876" s="223"/>
      <c r="X1876" s="223"/>
      <c r="Y1876" s="223"/>
      <c r="Z1876" s="223"/>
      <c r="AA1876" s="223"/>
      <c r="AB1876" s="223"/>
      <c r="AC1876" s="225">
        <v>0</v>
      </c>
      <c r="AD1876" s="225">
        <v>0</v>
      </c>
      <c r="AE1876" s="225">
        <v>0</v>
      </c>
      <c r="AF1876" s="225">
        <v>0</v>
      </c>
      <c r="AG1876" s="226">
        <v>0</v>
      </c>
      <c r="AH1876" s="226">
        <v>0</v>
      </c>
      <c r="AI1876" s="223"/>
      <c r="AJ1876" s="223"/>
      <c r="AK1876" s="223"/>
      <c r="AL1876" s="223"/>
      <c r="AM1876" s="223"/>
      <c r="AN1876" s="223"/>
      <c r="AO1876" s="223"/>
      <c r="AP1876" s="223"/>
      <c r="AQ1876" s="223"/>
      <c r="AR1876" s="223"/>
      <c r="AS1876" s="223"/>
      <c r="AT1876" s="223"/>
      <c r="AU1876" s="223"/>
      <c r="AV1876" s="223"/>
      <c r="AW1876" s="223"/>
      <c r="AX1876" s="223"/>
      <c r="AY1876" s="223"/>
      <c r="AZ1876" s="223"/>
      <c r="BA1876" s="223"/>
      <c r="BB1876" s="223"/>
      <c r="BC1876" s="223"/>
      <c r="BD1876" s="223"/>
      <c r="BE1876" s="223"/>
      <c r="BF1876" s="223"/>
      <c r="BG1876" s="223"/>
      <c r="BH1876" s="223"/>
      <c r="BI1876" s="223"/>
      <c r="BJ1876" s="223"/>
      <c r="BK1876" s="225">
        <v>0</v>
      </c>
      <c r="BL1876" s="225">
        <v>0</v>
      </c>
      <c r="BM1876" s="225">
        <v>0</v>
      </c>
      <c r="BN1876" s="225">
        <v>0</v>
      </c>
      <c r="BO1876" s="223"/>
      <c r="BP1876" s="223"/>
      <c r="BQ1876" s="223"/>
      <c r="BR1876" s="223"/>
      <c r="BS1876" s="223"/>
      <c r="BT1876" s="223"/>
      <c r="BU1876" s="223"/>
      <c r="BV1876" s="223"/>
      <c r="BW1876" s="223"/>
      <c r="BX1876" s="223"/>
      <c r="BY1876" s="223"/>
      <c r="BZ1876" s="223"/>
      <c r="CA1876" s="223"/>
      <c r="CB1876" s="223"/>
      <c r="CC1876" s="223"/>
      <c r="CD1876" s="223"/>
      <c r="CE1876" s="223"/>
      <c r="CF1876" s="223"/>
      <c r="CG1876" s="223"/>
      <c r="CH1876" s="223"/>
      <c r="CI1876" s="223"/>
      <c r="CJ1876" s="223"/>
      <c r="CK1876" s="223"/>
      <c r="CL1876" s="223"/>
      <c r="CM1876" s="223"/>
      <c r="CN1876" s="223"/>
      <c r="CO1876" s="223"/>
      <c r="CP1876" s="223"/>
      <c r="CQ1876" s="223"/>
      <c r="CR1876" s="223"/>
      <c r="CS1876" s="223"/>
      <c r="CT1876" s="223"/>
      <c r="CU1876" s="223"/>
      <c r="CV1876" s="223"/>
      <c r="CW1876" s="223"/>
      <c r="CX1876" s="223"/>
      <c r="CY1876" s="223"/>
      <c r="CZ1876" s="223"/>
      <c r="DA1876" s="223"/>
      <c r="DB1876" s="223"/>
      <c r="DC1876" s="223"/>
      <c r="DD1876" s="223"/>
      <c r="DE1876" s="223"/>
      <c r="DF1876" s="223"/>
      <c r="DG1876" s="223"/>
      <c r="DH1876" s="223"/>
      <c r="DI1876" s="223"/>
      <c r="DJ1876" s="223"/>
      <c r="DK1876" s="223"/>
      <c r="DL1876" s="223"/>
      <c r="DM1876" s="223"/>
      <c r="DN1876" s="223"/>
      <c r="DO1876" s="223"/>
      <c r="DP1876" s="223"/>
      <c r="DQ1876" s="223"/>
      <c r="DR1876" s="223"/>
      <c r="DS1876" s="223"/>
      <c r="DT1876" s="223"/>
      <c r="DU1876" s="223"/>
      <c r="DV1876" s="223"/>
      <c r="DW1876" s="223"/>
      <c r="DX1876" s="223"/>
      <c r="DY1876" s="223"/>
      <c r="DZ1876" s="223"/>
      <c r="EA1876" s="223"/>
      <c r="EB1876" s="223"/>
      <c r="EC1876" s="227">
        <v>0</v>
      </c>
      <c r="ED1876" s="223"/>
      <c r="EE1876" s="223"/>
      <c r="EF1876" s="223"/>
      <c r="EG1876" s="229"/>
      <c r="EH1876" s="229"/>
      <c r="EI1876" s="223"/>
      <c r="EJ1876" s="229"/>
      <c r="EK1876" s="229"/>
      <c r="EL1876" s="223"/>
      <c r="EM1876" s="229"/>
      <c r="EN1876" s="229"/>
      <c r="EO1876" s="223"/>
      <c r="EP1876" s="229"/>
      <c r="EQ1876" s="229"/>
      <c r="ER1876" s="222"/>
      <c r="ES1876" s="223"/>
      <c r="ET1876" s="229"/>
      <c r="EU1876" s="229"/>
      <c r="EV1876" s="223"/>
      <c r="EW1876" s="229"/>
      <c r="EX1876" s="229"/>
      <c r="EY1876" s="223"/>
      <c r="EZ1876" s="229"/>
      <c r="FA1876" s="229"/>
      <c r="FB1876" s="223"/>
      <c r="FC1876" s="229"/>
      <c r="FD1876" s="229"/>
      <c r="FE1876" s="223"/>
      <c r="FF1876" s="229"/>
      <c r="FG1876" s="229"/>
      <c r="FH1876" s="223"/>
      <c r="FI1876" s="229"/>
      <c r="FJ1876" s="229"/>
      <c r="FK1876" s="223"/>
      <c r="FL1876" s="229"/>
      <c r="FM1876" s="229"/>
      <c r="FN1876" s="223"/>
      <c r="FO1876" s="229"/>
      <c r="FP1876" s="229"/>
      <c r="FQ1876" s="223"/>
      <c r="FR1876" s="229"/>
      <c r="FS1876" s="229"/>
      <c r="FT1876" s="223"/>
      <c r="FU1876" s="229"/>
      <c r="FV1876" s="229"/>
      <c r="FW1876" s="222"/>
      <c r="FX1876" s="223"/>
      <c r="FY1876" s="229"/>
      <c r="FZ1876" s="229"/>
      <c r="GA1876" s="230"/>
      <c r="GB1876" s="231"/>
      <c r="GC1876" s="232"/>
      <c r="GD1876" s="232"/>
      <c r="GE1876" s="231"/>
      <c r="GF1876" s="232"/>
      <c r="GG1876" s="232"/>
      <c r="GH1876" s="231"/>
      <c r="GI1876" s="232"/>
      <c r="GJ1876" s="231"/>
      <c r="GK1876" s="232"/>
      <c r="GL1876" s="231"/>
      <c r="GM1876" s="232"/>
      <c r="GN1876" s="228"/>
      <c r="GO1876" s="234"/>
      <c r="GP1876" s="298"/>
      <c r="GQ1876" s="239"/>
      <c r="GR1876" s="298"/>
      <c r="GS1876" s="223"/>
      <c r="GT1876" s="239"/>
      <c r="GU1876" s="239"/>
      <c r="GV1876" s="234">
        <f t="shared" si="689"/>
        <v>0</v>
      </c>
      <c r="GW1876" s="234">
        <f t="shared" si="690"/>
        <v>0</v>
      </c>
    </row>
    <row r="1877" spans="1:205" ht="12.75" hidden="1" outlineLevel="1">
      <c r="A1877" s="212"/>
      <c r="B1877" s="213"/>
      <c r="C1877" s="221"/>
      <c r="D1877" s="221"/>
      <c r="E1877" s="221"/>
      <c r="F1877" s="221"/>
      <c r="G1877" s="221"/>
      <c r="H1877" s="222"/>
      <c r="I1877" s="223"/>
      <c r="J1877" s="223"/>
      <c r="K1877" s="223"/>
      <c r="L1877" s="223"/>
      <c r="M1877" s="223"/>
      <c r="N1877" s="223"/>
      <c r="O1877" s="224"/>
      <c r="P1877" s="224"/>
      <c r="Q1877" s="222"/>
      <c r="R1877" s="222"/>
      <c r="S1877" s="222"/>
      <c r="T1877" s="223"/>
      <c r="U1877" s="223"/>
      <c r="V1877" s="223"/>
      <c r="W1877" s="223"/>
      <c r="X1877" s="223"/>
      <c r="Y1877" s="223"/>
      <c r="Z1877" s="223"/>
      <c r="AA1877" s="223"/>
      <c r="AB1877" s="223"/>
      <c r="AC1877" s="225">
        <v>0</v>
      </c>
      <c r="AD1877" s="225">
        <v>0</v>
      </c>
      <c r="AE1877" s="225">
        <v>0</v>
      </c>
      <c r="AF1877" s="225">
        <v>0</v>
      </c>
      <c r="AG1877" s="226">
        <v>0</v>
      </c>
      <c r="AH1877" s="226">
        <v>0</v>
      </c>
      <c r="AI1877" s="223"/>
      <c r="AJ1877" s="223"/>
      <c r="AK1877" s="223"/>
      <c r="AL1877" s="223"/>
      <c r="AM1877" s="223"/>
      <c r="AN1877" s="223"/>
      <c r="AO1877" s="223"/>
      <c r="AP1877" s="223"/>
      <c r="AQ1877" s="223"/>
      <c r="AR1877" s="223"/>
      <c r="AS1877" s="223"/>
      <c r="AT1877" s="223"/>
      <c r="AU1877" s="223"/>
      <c r="AV1877" s="223"/>
      <c r="AW1877" s="223"/>
      <c r="AX1877" s="223"/>
      <c r="AY1877" s="223"/>
      <c r="AZ1877" s="223"/>
      <c r="BA1877" s="223"/>
      <c r="BB1877" s="223"/>
      <c r="BC1877" s="223"/>
      <c r="BD1877" s="223"/>
      <c r="BE1877" s="223"/>
      <c r="BF1877" s="223"/>
      <c r="BG1877" s="223"/>
      <c r="BH1877" s="223"/>
      <c r="BI1877" s="223"/>
      <c r="BJ1877" s="223"/>
      <c r="BK1877" s="225">
        <v>0</v>
      </c>
      <c r="BL1877" s="225">
        <v>0</v>
      </c>
      <c r="BM1877" s="225">
        <v>0</v>
      </c>
      <c r="BN1877" s="225">
        <v>0</v>
      </c>
      <c r="BO1877" s="223"/>
      <c r="BP1877" s="223"/>
      <c r="BQ1877" s="223"/>
      <c r="BR1877" s="223"/>
      <c r="BS1877" s="223"/>
      <c r="BT1877" s="223"/>
      <c r="BU1877" s="223"/>
      <c r="BV1877" s="223"/>
      <c r="BW1877" s="223"/>
      <c r="BX1877" s="223"/>
      <c r="BY1877" s="223"/>
      <c r="BZ1877" s="223"/>
      <c r="CA1877" s="223"/>
      <c r="CB1877" s="223"/>
      <c r="CC1877" s="223"/>
      <c r="CD1877" s="223"/>
      <c r="CE1877" s="223"/>
      <c r="CF1877" s="223"/>
      <c r="CG1877" s="223"/>
      <c r="CH1877" s="223"/>
      <c r="CI1877" s="223"/>
      <c r="CJ1877" s="223"/>
      <c r="CK1877" s="223"/>
      <c r="CL1877" s="223"/>
      <c r="CM1877" s="223"/>
      <c r="CN1877" s="223"/>
      <c r="CO1877" s="223"/>
      <c r="CP1877" s="223"/>
      <c r="CQ1877" s="223"/>
      <c r="CR1877" s="223"/>
      <c r="CS1877" s="223"/>
      <c r="CT1877" s="223"/>
      <c r="CU1877" s="223"/>
      <c r="CV1877" s="223"/>
      <c r="CW1877" s="223"/>
      <c r="CX1877" s="223"/>
      <c r="CY1877" s="223"/>
      <c r="CZ1877" s="223"/>
      <c r="DA1877" s="223"/>
      <c r="DB1877" s="223"/>
      <c r="DC1877" s="223"/>
      <c r="DD1877" s="223"/>
      <c r="DE1877" s="223"/>
      <c r="DF1877" s="223"/>
      <c r="DG1877" s="223"/>
      <c r="DH1877" s="223"/>
      <c r="DI1877" s="223"/>
      <c r="DJ1877" s="223"/>
      <c r="DK1877" s="223"/>
      <c r="DL1877" s="223"/>
      <c r="DM1877" s="223"/>
      <c r="DN1877" s="223"/>
      <c r="DO1877" s="223"/>
      <c r="DP1877" s="223"/>
      <c r="DQ1877" s="223"/>
      <c r="DR1877" s="223"/>
      <c r="DS1877" s="223"/>
      <c r="DT1877" s="223"/>
      <c r="DU1877" s="223"/>
      <c r="DV1877" s="223"/>
      <c r="DW1877" s="223"/>
      <c r="DX1877" s="223"/>
      <c r="DY1877" s="223"/>
      <c r="DZ1877" s="223"/>
      <c r="EA1877" s="223"/>
      <c r="EB1877" s="223"/>
      <c r="EC1877" s="227">
        <v>0</v>
      </c>
      <c r="ED1877" s="223"/>
      <c r="EE1877" s="223"/>
      <c r="EF1877" s="223"/>
      <c r="EG1877" s="229"/>
      <c r="EH1877" s="229"/>
      <c r="EI1877" s="223"/>
      <c r="EJ1877" s="229"/>
      <c r="EK1877" s="229"/>
      <c r="EL1877" s="223"/>
      <c r="EM1877" s="229"/>
      <c r="EN1877" s="229"/>
      <c r="EO1877" s="223"/>
      <c r="EP1877" s="229"/>
      <c r="EQ1877" s="229"/>
      <c r="ER1877" s="222"/>
      <c r="ES1877" s="223"/>
      <c r="ET1877" s="229"/>
      <c r="EU1877" s="229"/>
      <c r="EV1877" s="223"/>
      <c r="EW1877" s="229"/>
      <c r="EX1877" s="229"/>
      <c r="EY1877" s="223"/>
      <c r="EZ1877" s="229"/>
      <c r="FA1877" s="229"/>
      <c r="FB1877" s="223"/>
      <c r="FC1877" s="229"/>
      <c r="FD1877" s="229"/>
      <c r="FE1877" s="223"/>
      <c r="FF1877" s="229"/>
      <c r="FG1877" s="229"/>
      <c r="FH1877" s="223"/>
      <c r="FI1877" s="229"/>
      <c r="FJ1877" s="229"/>
      <c r="FK1877" s="223"/>
      <c r="FL1877" s="229"/>
      <c r="FM1877" s="229"/>
      <c r="FN1877" s="223"/>
      <c r="FO1877" s="229"/>
      <c r="FP1877" s="229"/>
      <c r="FQ1877" s="223"/>
      <c r="FR1877" s="229"/>
      <c r="FS1877" s="229"/>
      <c r="FT1877" s="223"/>
      <c r="FU1877" s="229"/>
      <c r="FV1877" s="229"/>
      <c r="FW1877" s="222"/>
      <c r="FX1877" s="223"/>
      <c r="FY1877" s="229"/>
      <c r="FZ1877" s="229"/>
      <c r="GA1877" s="230"/>
      <c r="GB1877" s="231"/>
      <c r="GC1877" s="232"/>
      <c r="GD1877" s="232"/>
      <c r="GE1877" s="231"/>
      <c r="GF1877" s="232"/>
      <c r="GG1877" s="232"/>
      <c r="GH1877" s="231"/>
      <c r="GI1877" s="232"/>
      <c r="GJ1877" s="231"/>
      <c r="GK1877" s="232"/>
      <c r="GL1877" s="231"/>
      <c r="GM1877" s="232"/>
      <c r="GN1877" s="228"/>
      <c r="GO1877" s="234"/>
      <c r="GP1877" s="298"/>
      <c r="GQ1877" s="239"/>
      <c r="GR1877" s="298"/>
      <c r="GS1877" s="223"/>
      <c r="GT1877" s="239"/>
      <c r="GU1877" s="239"/>
      <c r="GV1877" s="234">
        <f t="shared" si="689"/>
        <v>0</v>
      </c>
      <c r="GW1877" s="234">
        <f t="shared" si="690"/>
        <v>0</v>
      </c>
    </row>
    <row r="1878" spans="1:205" ht="12.75" hidden="1" outlineLevel="1">
      <c r="A1878" s="212"/>
      <c r="B1878" s="213"/>
      <c r="C1878" s="221"/>
      <c r="D1878" s="221"/>
      <c r="E1878" s="221"/>
      <c r="F1878" s="221"/>
      <c r="G1878" s="221"/>
      <c r="H1878" s="222"/>
      <c r="I1878" s="223"/>
      <c r="J1878" s="223"/>
      <c r="K1878" s="223"/>
      <c r="L1878" s="223"/>
      <c r="M1878" s="223"/>
      <c r="N1878" s="223"/>
      <c r="O1878" s="224"/>
      <c r="P1878" s="224"/>
      <c r="Q1878" s="222"/>
      <c r="R1878" s="222"/>
      <c r="S1878" s="222"/>
      <c r="T1878" s="223"/>
      <c r="U1878" s="223"/>
      <c r="V1878" s="223"/>
      <c r="W1878" s="223"/>
      <c r="X1878" s="223"/>
      <c r="Y1878" s="223"/>
      <c r="Z1878" s="223"/>
      <c r="AA1878" s="223"/>
      <c r="AB1878" s="223"/>
      <c r="AC1878" s="225">
        <v>0</v>
      </c>
      <c r="AD1878" s="225">
        <v>0</v>
      </c>
      <c r="AE1878" s="225">
        <v>0</v>
      </c>
      <c r="AF1878" s="225">
        <v>0</v>
      </c>
      <c r="AG1878" s="226">
        <v>0</v>
      </c>
      <c r="AH1878" s="226">
        <v>0</v>
      </c>
      <c r="AI1878" s="223"/>
      <c r="AJ1878" s="223"/>
      <c r="AK1878" s="223"/>
      <c r="AL1878" s="223"/>
      <c r="AM1878" s="223"/>
      <c r="AN1878" s="223"/>
      <c r="AO1878" s="223"/>
      <c r="AP1878" s="223"/>
      <c r="AQ1878" s="223"/>
      <c r="AR1878" s="223"/>
      <c r="AS1878" s="223"/>
      <c r="AT1878" s="223"/>
      <c r="AU1878" s="223"/>
      <c r="AV1878" s="223"/>
      <c r="AW1878" s="223"/>
      <c r="AX1878" s="223"/>
      <c r="AY1878" s="223"/>
      <c r="AZ1878" s="223"/>
      <c r="BA1878" s="223"/>
      <c r="BB1878" s="223"/>
      <c r="BC1878" s="223"/>
      <c r="BD1878" s="223"/>
      <c r="BE1878" s="223"/>
      <c r="BF1878" s="223"/>
      <c r="BG1878" s="223"/>
      <c r="BH1878" s="223"/>
      <c r="BI1878" s="223"/>
      <c r="BJ1878" s="223"/>
      <c r="BK1878" s="225">
        <v>0</v>
      </c>
      <c r="BL1878" s="225">
        <v>0</v>
      </c>
      <c r="BM1878" s="225">
        <v>0</v>
      </c>
      <c r="BN1878" s="225">
        <v>0</v>
      </c>
      <c r="BO1878" s="223"/>
      <c r="BP1878" s="223"/>
      <c r="BQ1878" s="223"/>
      <c r="BR1878" s="223"/>
      <c r="BS1878" s="223"/>
      <c r="BT1878" s="223"/>
      <c r="BU1878" s="223"/>
      <c r="BV1878" s="223"/>
      <c r="BW1878" s="223"/>
      <c r="BX1878" s="223"/>
      <c r="BY1878" s="223"/>
      <c r="BZ1878" s="223"/>
      <c r="CA1878" s="223"/>
      <c r="CB1878" s="223"/>
      <c r="CC1878" s="223"/>
      <c r="CD1878" s="223"/>
      <c r="CE1878" s="223"/>
      <c r="CF1878" s="223"/>
      <c r="CG1878" s="223"/>
      <c r="CH1878" s="223"/>
      <c r="CI1878" s="223"/>
      <c r="CJ1878" s="223"/>
      <c r="CK1878" s="223"/>
      <c r="CL1878" s="223"/>
      <c r="CM1878" s="223"/>
      <c r="CN1878" s="223"/>
      <c r="CO1878" s="223"/>
      <c r="CP1878" s="223"/>
      <c r="CQ1878" s="223"/>
      <c r="CR1878" s="223"/>
      <c r="CS1878" s="223"/>
      <c r="CT1878" s="223"/>
      <c r="CU1878" s="223"/>
      <c r="CV1878" s="223"/>
      <c r="CW1878" s="223"/>
      <c r="CX1878" s="223"/>
      <c r="CY1878" s="223"/>
      <c r="CZ1878" s="223"/>
      <c r="DA1878" s="223"/>
      <c r="DB1878" s="223"/>
      <c r="DC1878" s="223"/>
      <c r="DD1878" s="223"/>
      <c r="DE1878" s="223"/>
      <c r="DF1878" s="223"/>
      <c r="DG1878" s="223"/>
      <c r="DH1878" s="223"/>
      <c r="DI1878" s="223"/>
      <c r="DJ1878" s="223"/>
      <c r="DK1878" s="223"/>
      <c r="DL1878" s="223"/>
      <c r="DM1878" s="223"/>
      <c r="DN1878" s="223"/>
      <c r="DO1878" s="223"/>
      <c r="DP1878" s="223"/>
      <c r="DQ1878" s="223"/>
      <c r="DR1878" s="223"/>
      <c r="DS1878" s="223"/>
      <c r="DT1878" s="223"/>
      <c r="DU1878" s="223"/>
      <c r="DV1878" s="223"/>
      <c r="DW1878" s="223"/>
      <c r="DX1878" s="223"/>
      <c r="DY1878" s="223"/>
      <c r="DZ1878" s="223"/>
      <c r="EA1878" s="223"/>
      <c r="EB1878" s="223"/>
      <c r="EC1878" s="227">
        <v>0</v>
      </c>
      <c r="ED1878" s="223"/>
      <c r="EE1878" s="223"/>
      <c r="EF1878" s="223"/>
      <c r="EG1878" s="229"/>
      <c r="EH1878" s="229"/>
      <c r="EI1878" s="223"/>
      <c r="EJ1878" s="229"/>
      <c r="EK1878" s="229"/>
      <c r="EL1878" s="223"/>
      <c r="EM1878" s="229"/>
      <c r="EN1878" s="229"/>
      <c r="EO1878" s="223"/>
      <c r="EP1878" s="229"/>
      <c r="EQ1878" s="229"/>
      <c r="ER1878" s="222"/>
      <c r="ES1878" s="223"/>
      <c r="ET1878" s="229"/>
      <c r="EU1878" s="229"/>
      <c r="EV1878" s="223"/>
      <c r="EW1878" s="229"/>
      <c r="EX1878" s="229"/>
      <c r="EY1878" s="223"/>
      <c r="EZ1878" s="229"/>
      <c r="FA1878" s="229"/>
      <c r="FB1878" s="223"/>
      <c r="FC1878" s="229"/>
      <c r="FD1878" s="229"/>
      <c r="FE1878" s="223"/>
      <c r="FF1878" s="229"/>
      <c r="FG1878" s="229"/>
      <c r="FH1878" s="223"/>
      <c r="FI1878" s="229"/>
      <c r="FJ1878" s="229"/>
      <c r="FK1878" s="223"/>
      <c r="FL1878" s="229"/>
      <c r="FM1878" s="229"/>
      <c r="FN1878" s="223"/>
      <c r="FO1878" s="229"/>
      <c r="FP1878" s="229"/>
      <c r="FQ1878" s="223"/>
      <c r="FR1878" s="229"/>
      <c r="FS1878" s="229"/>
      <c r="FT1878" s="223"/>
      <c r="FU1878" s="229"/>
      <c r="FV1878" s="229"/>
      <c r="FW1878" s="222"/>
      <c r="FX1878" s="223"/>
      <c r="FY1878" s="229"/>
      <c r="FZ1878" s="229"/>
      <c r="GA1878" s="230"/>
      <c r="GB1878" s="231"/>
      <c r="GC1878" s="232"/>
      <c r="GD1878" s="232"/>
      <c r="GE1878" s="231"/>
      <c r="GF1878" s="232"/>
      <c r="GG1878" s="232"/>
      <c r="GH1878" s="231"/>
      <c r="GI1878" s="232"/>
      <c r="GJ1878" s="231"/>
      <c r="GK1878" s="232"/>
      <c r="GL1878" s="231"/>
      <c r="GM1878" s="232"/>
      <c r="GN1878" s="228"/>
      <c r="GO1878" s="234"/>
      <c r="GP1878" s="298"/>
      <c r="GQ1878" s="239"/>
      <c r="GR1878" s="298"/>
      <c r="GS1878" s="223"/>
      <c r="GT1878" s="239"/>
      <c r="GU1878" s="239"/>
      <c r="GV1878" s="234">
        <f t="shared" si="689"/>
        <v>0</v>
      </c>
      <c r="GW1878" s="234">
        <f t="shared" si="690"/>
        <v>0</v>
      </c>
    </row>
    <row r="1879" spans="1:205" ht="12.75" hidden="1" outlineLevel="1">
      <c r="A1879" s="212"/>
      <c r="B1879" s="213"/>
      <c r="C1879" s="221"/>
      <c r="D1879" s="221"/>
      <c r="E1879" s="221"/>
      <c r="F1879" s="221"/>
      <c r="G1879" s="221"/>
      <c r="H1879" s="222"/>
      <c r="I1879" s="223"/>
      <c r="J1879" s="223"/>
      <c r="K1879" s="223"/>
      <c r="L1879" s="223"/>
      <c r="M1879" s="223"/>
      <c r="N1879" s="223"/>
      <c r="O1879" s="224"/>
      <c r="P1879" s="224"/>
      <c r="Q1879" s="222"/>
      <c r="R1879" s="222"/>
      <c r="S1879" s="222"/>
      <c r="T1879" s="223"/>
      <c r="U1879" s="223"/>
      <c r="V1879" s="223"/>
      <c r="W1879" s="223"/>
      <c r="X1879" s="223"/>
      <c r="Y1879" s="223"/>
      <c r="Z1879" s="223"/>
      <c r="AA1879" s="223"/>
      <c r="AB1879" s="223"/>
      <c r="AC1879" s="225">
        <v>0</v>
      </c>
      <c r="AD1879" s="225">
        <v>0</v>
      </c>
      <c r="AE1879" s="225">
        <v>0</v>
      </c>
      <c r="AF1879" s="225">
        <v>0</v>
      </c>
      <c r="AG1879" s="226">
        <v>0</v>
      </c>
      <c r="AH1879" s="226">
        <v>0</v>
      </c>
      <c r="AI1879" s="223"/>
      <c r="AJ1879" s="223"/>
      <c r="AK1879" s="223"/>
      <c r="AL1879" s="223"/>
      <c r="AM1879" s="223"/>
      <c r="AN1879" s="223"/>
      <c r="AO1879" s="223"/>
      <c r="AP1879" s="223"/>
      <c r="AQ1879" s="223"/>
      <c r="AR1879" s="223"/>
      <c r="AS1879" s="223"/>
      <c r="AT1879" s="223"/>
      <c r="AU1879" s="223"/>
      <c r="AV1879" s="223"/>
      <c r="AW1879" s="223"/>
      <c r="AX1879" s="223"/>
      <c r="AY1879" s="223"/>
      <c r="AZ1879" s="223"/>
      <c r="BA1879" s="223"/>
      <c r="BB1879" s="223"/>
      <c r="BC1879" s="223"/>
      <c r="BD1879" s="223"/>
      <c r="BE1879" s="223"/>
      <c r="BF1879" s="223"/>
      <c r="BG1879" s="223"/>
      <c r="BH1879" s="223"/>
      <c r="BI1879" s="223"/>
      <c r="BJ1879" s="223"/>
      <c r="BK1879" s="225">
        <v>0</v>
      </c>
      <c r="BL1879" s="225">
        <v>0</v>
      </c>
      <c r="BM1879" s="225">
        <v>0</v>
      </c>
      <c r="BN1879" s="225">
        <v>0</v>
      </c>
      <c r="BO1879" s="223"/>
      <c r="BP1879" s="223"/>
      <c r="BQ1879" s="223"/>
      <c r="BR1879" s="223"/>
      <c r="BS1879" s="223"/>
      <c r="BT1879" s="223"/>
      <c r="BU1879" s="223"/>
      <c r="BV1879" s="223"/>
      <c r="BW1879" s="223"/>
      <c r="BX1879" s="223"/>
      <c r="BY1879" s="223"/>
      <c r="BZ1879" s="223"/>
      <c r="CA1879" s="223"/>
      <c r="CB1879" s="223"/>
      <c r="CC1879" s="223"/>
      <c r="CD1879" s="223"/>
      <c r="CE1879" s="223"/>
      <c r="CF1879" s="223"/>
      <c r="CG1879" s="223"/>
      <c r="CH1879" s="223"/>
      <c r="CI1879" s="223"/>
      <c r="CJ1879" s="223"/>
      <c r="CK1879" s="223"/>
      <c r="CL1879" s="223"/>
      <c r="CM1879" s="223"/>
      <c r="CN1879" s="223"/>
      <c r="CO1879" s="223"/>
      <c r="CP1879" s="223"/>
      <c r="CQ1879" s="223"/>
      <c r="CR1879" s="223"/>
      <c r="CS1879" s="223"/>
      <c r="CT1879" s="223"/>
      <c r="CU1879" s="223"/>
      <c r="CV1879" s="223"/>
      <c r="CW1879" s="223"/>
      <c r="CX1879" s="223"/>
      <c r="CY1879" s="223"/>
      <c r="CZ1879" s="223"/>
      <c r="DA1879" s="223"/>
      <c r="DB1879" s="223"/>
      <c r="DC1879" s="223"/>
      <c r="DD1879" s="223"/>
      <c r="DE1879" s="223"/>
      <c r="DF1879" s="223"/>
      <c r="DG1879" s="223"/>
      <c r="DH1879" s="223"/>
      <c r="DI1879" s="223"/>
      <c r="DJ1879" s="223"/>
      <c r="DK1879" s="223"/>
      <c r="DL1879" s="223"/>
      <c r="DM1879" s="223"/>
      <c r="DN1879" s="223"/>
      <c r="DO1879" s="223"/>
      <c r="DP1879" s="223"/>
      <c r="DQ1879" s="223"/>
      <c r="DR1879" s="223"/>
      <c r="DS1879" s="223"/>
      <c r="DT1879" s="223"/>
      <c r="DU1879" s="223"/>
      <c r="DV1879" s="223"/>
      <c r="DW1879" s="223"/>
      <c r="DX1879" s="223"/>
      <c r="DY1879" s="223"/>
      <c r="DZ1879" s="223"/>
      <c r="EA1879" s="223"/>
      <c r="EB1879" s="223"/>
      <c r="EC1879" s="227">
        <v>0</v>
      </c>
      <c r="ED1879" s="223"/>
      <c r="EE1879" s="223"/>
      <c r="EF1879" s="223"/>
      <c r="EG1879" s="229"/>
      <c r="EH1879" s="229"/>
      <c r="EI1879" s="223"/>
      <c r="EJ1879" s="229"/>
      <c r="EK1879" s="229"/>
      <c r="EL1879" s="223"/>
      <c r="EM1879" s="229"/>
      <c r="EN1879" s="229"/>
      <c r="EO1879" s="223"/>
      <c r="EP1879" s="229"/>
      <c r="EQ1879" s="229"/>
      <c r="ER1879" s="222"/>
      <c r="ES1879" s="223"/>
      <c r="ET1879" s="229"/>
      <c r="EU1879" s="229"/>
      <c r="EV1879" s="223"/>
      <c r="EW1879" s="229"/>
      <c r="EX1879" s="229"/>
      <c r="EY1879" s="223"/>
      <c r="EZ1879" s="229"/>
      <c r="FA1879" s="229"/>
      <c r="FB1879" s="223"/>
      <c r="FC1879" s="229"/>
      <c r="FD1879" s="229"/>
      <c r="FE1879" s="223"/>
      <c r="FF1879" s="229"/>
      <c r="FG1879" s="229"/>
      <c r="FH1879" s="223"/>
      <c r="FI1879" s="229"/>
      <c r="FJ1879" s="229"/>
      <c r="FK1879" s="223"/>
      <c r="FL1879" s="229"/>
      <c r="FM1879" s="229"/>
      <c r="FN1879" s="223"/>
      <c r="FO1879" s="229"/>
      <c r="FP1879" s="229"/>
      <c r="FQ1879" s="223"/>
      <c r="FR1879" s="229"/>
      <c r="FS1879" s="229"/>
      <c r="FT1879" s="223"/>
      <c r="FU1879" s="229"/>
      <c r="FV1879" s="229"/>
      <c r="FW1879" s="222"/>
      <c r="FX1879" s="223"/>
      <c r="FY1879" s="229"/>
      <c r="FZ1879" s="229"/>
      <c r="GA1879" s="230"/>
      <c r="GB1879" s="231"/>
      <c r="GC1879" s="232"/>
      <c r="GD1879" s="232"/>
      <c r="GE1879" s="231"/>
      <c r="GF1879" s="232"/>
      <c r="GG1879" s="232"/>
      <c r="GH1879" s="231"/>
      <c r="GI1879" s="232"/>
      <c r="GJ1879" s="231"/>
      <c r="GK1879" s="232"/>
      <c r="GL1879" s="231"/>
      <c r="GM1879" s="232"/>
      <c r="GN1879" s="228"/>
      <c r="GO1879" s="234"/>
      <c r="GP1879" s="298"/>
      <c r="GQ1879" s="239"/>
      <c r="GR1879" s="298"/>
      <c r="GS1879" s="223"/>
      <c r="GT1879" s="239"/>
      <c r="GU1879" s="239"/>
      <c r="GV1879" s="234">
        <f t="shared" si="689"/>
        <v>0</v>
      </c>
      <c r="GW1879" s="234">
        <f t="shared" si="690"/>
        <v>0</v>
      </c>
    </row>
    <row r="1880" spans="1:205" ht="12.75" hidden="1" outlineLevel="1">
      <c r="A1880" s="212"/>
      <c r="B1880" s="213"/>
      <c r="C1880" s="221"/>
      <c r="D1880" s="221"/>
      <c r="E1880" s="221"/>
      <c r="F1880" s="221"/>
      <c r="G1880" s="221"/>
      <c r="H1880" s="222"/>
      <c r="I1880" s="223"/>
      <c r="J1880" s="223"/>
      <c r="K1880" s="223"/>
      <c r="L1880" s="223"/>
      <c r="M1880" s="223"/>
      <c r="N1880" s="223"/>
      <c r="O1880" s="224"/>
      <c r="P1880" s="224"/>
      <c r="Q1880" s="222"/>
      <c r="R1880" s="222"/>
      <c r="S1880" s="222"/>
      <c r="T1880" s="223"/>
      <c r="U1880" s="223"/>
      <c r="V1880" s="223"/>
      <c r="W1880" s="223"/>
      <c r="X1880" s="223"/>
      <c r="Y1880" s="223"/>
      <c r="Z1880" s="223"/>
      <c r="AA1880" s="223"/>
      <c r="AB1880" s="223"/>
      <c r="AC1880" s="225">
        <v>0</v>
      </c>
      <c r="AD1880" s="225">
        <v>0</v>
      </c>
      <c r="AE1880" s="225">
        <v>0</v>
      </c>
      <c r="AF1880" s="225">
        <v>0</v>
      </c>
      <c r="AG1880" s="226">
        <v>0</v>
      </c>
      <c r="AH1880" s="226">
        <v>0</v>
      </c>
      <c r="AI1880" s="223"/>
      <c r="AJ1880" s="223"/>
      <c r="AK1880" s="223"/>
      <c r="AL1880" s="223"/>
      <c r="AM1880" s="223"/>
      <c r="AN1880" s="223"/>
      <c r="AO1880" s="223"/>
      <c r="AP1880" s="223"/>
      <c r="AQ1880" s="223"/>
      <c r="AR1880" s="223"/>
      <c r="AS1880" s="223"/>
      <c r="AT1880" s="223"/>
      <c r="AU1880" s="223"/>
      <c r="AV1880" s="223"/>
      <c r="AW1880" s="223"/>
      <c r="AX1880" s="223"/>
      <c r="AY1880" s="223"/>
      <c r="AZ1880" s="223"/>
      <c r="BA1880" s="223"/>
      <c r="BB1880" s="223"/>
      <c r="BC1880" s="223"/>
      <c r="BD1880" s="223"/>
      <c r="BE1880" s="223"/>
      <c r="BF1880" s="223"/>
      <c r="BG1880" s="223"/>
      <c r="BH1880" s="223"/>
      <c r="BI1880" s="223"/>
      <c r="BJ1880" s="223"/>
      <c r="BK1880" s="225">
        <v>0</v>
      </c>
      <c r="BL1880" s="225">
        <v>0</v>
      </c>
      <c r="BM1880" s="225">
        <v>0</v>
      </c>
      <c r="BN1880" s="225">
        <v>0</v>
      </c>
      <c r="BO1880" s="223"/>
      <c r="BP1880" s="223"/>
      <c r="BQ1880" s="223"/>
      <c r="BR1880" s="223"/>
      <c r="BS1880" s="223"/>
      <c r="BT1880" s="223"/>
      <c r="BU1880" s="223"/>
      <c r="BV1880" s="223"/>
      <c r="BW1880" s="223"/>
      <c r="BX1880" s="223"/>
      <c r="BY1880" s="223"/>
      <c r="BZ1880" s="223"/>
      <c r="CA1880" s="223"/>
      <c r="CB1880" s="223"/>
      <c r="CC1880" s="223"/>
      <c r="CD1880" s="223"/>
      <c r="CE1880" s="223"/>
      <c r="CF1880" s="223"/>
      <c r="CG1880" s="223"/>
      <c r="CH1880" s="223"/>
      <c r="CI1880" s="223"/>
      <c r="CJ1880" s="223"/>
      <c r="CK1880" s="223"/>
      <c r="CL1880" s="223"/>
      <c r="CM1880" s="223"/>
      <c r="CN1880" s="223"/>
      <c r="CO1880" s="223"/>
      <c r="CP1880" s="223"/>
      <c r="CQ1880" s="223"/>
      <c r="CR1880" s="223"/>
      <c r="CS1880" s="223"/>
      <c r="CT1880" s="223"/>
      <c r="CU1880" s="223"/>
      <c r="CV1880" s="223"/>
      <c r="CW1880" s="223"/>
      <c r="CX1880" s="223"/>
      <c r="CY1880" s="223"/>
      <c r="CZ1880" s="223"/>
      <c r="DA1880" s="223"/>
      <c r="DB1880" s="223"/>
      <c r="DC1880" s="223"/>
      <c r="DD1880" s="223"/>
      <c r="DE1880" s="223"/>
      <c r="DF1880" s="223"/>
      <c r="DG1880" s="223"/>
      <c r="DH1880" s="223"/>
      <c r="DI1880" s="223"/>
      <c r="DJ1880" s="223"/>
      <c r="DK1880" s="223"/>
      <c r="DL1880" s="223"/>
      <c r="DM1880" s="223"/>
      <c r="DN1880" s="223"/>
      <c r="DO1880" s="223"/>
      <c r="DP1880" s="223"/>
      <c r="DQ1880" s="223"/>
      <c r="DR1880" s="223"/>
      <c r="DS1880" s="223"/>
      <c r="DT1880" s="223"/>
      <c r="DU1880" s="223"/>
      <c r="DV1880" s="223"/>
      <c r="DW1880" s="223"/>
      <c r="DX1880" s="223"/>
      <c r="DY1880" s="223"/>
      <c r="DZ1880" s="223"/>
      <c r="EA1880" s="223"/>
      <c r="EB1880" s="223"/>
      <c r="EC1880" s="227">
        <v>0</v>
      </c>
      <c r="ED1880" s="223"/>
      <c r="EE1880" s="223"/>
      <c r="EF1880" s="223"/>
      <c r="EG1880" s="229"/>
      <c r="EH1880" s="229"/>
      <c r="EI1880" s="223"/>
      <c r="EJ1880" s="229"/>
      <c r="EK1880" s="229"/>
      <c r="EL1880" s="223"/>
      <c r="EM1880" s="229"/>
      <c r="EN1880" s="229"/>
      <c r="EO1880" s="223"/>
      <c r="EP1880" s="229"/>
      <c r="EQ1880" s="229"/>
      <c r="ER1880" s="222"/>
      <c r="ES1880" s="223"/>
      <c r="ET1880" s="229"/>
      <c r="EU1880" s="229"/>
      <c r="EV1880" s="223"/>
      <c r="EW1880" s="229"/>
      <c r="EX1880" s="229"/>
      <c r="EY1880" s="223"/>
      <c r="EZ1880" s="229"/>
      <c r="FA1880" s="229"/>
      <c r="FB1880" s="223"/>
      <c r="FC1880" s="229"/>
      <c r="FD1880" s="229"/>
      <c r="FE1880" s="223"/>
      <c r="FF1880" s="229"/>
      <c r="FG1880" s="229"/>
      <c r="FH1880" s="223"/>
      <c r="FI1880" s="229"/>
      <c r="FJ1880" s="229"/>
      <c r="FK1880" s="223"/>
      <c r="FL1880" s="229"/>
      <c r="FM1880" s="229"/>
      <c r="FN1880" s="223"/>
      <c r="FO1880" s="229"/>
      <c r="FP1880" s="229"/>
      <c r="FQ1880" s="223"/>
      <c r="FR1880" s="229"/>
      <c r="FS1880" s="229"/>
      <c r="FT1880" s="223"/>
      <c r="FU1880" s="229"/>
      <c r="FV1880" s="229"/>
      <c r="FW1880" s="222"/>
      <c r="FX1880" s="223"/>
      <c r="FY1880" s="229"/>
      <c r="FZ1880" s="229"/>
      <c r="GA1880" s="230"/>
      <c r="GB1880" s="231"/>
      <c r="GC1880" s="232"/>
      <c r="GD1880" s="232"/>
      <c r="GE1880" s="231"/>
      <c r="GF1880" s="232"/>
      <c r="GG1880" s="232"/>
      <c r="GH1880" s="231"/>
      <c r="GI1880" s="232"/>
      <c r="GJ1880" s="231"/>
      <c r="GK1880" s="232"/>
      <c r="GL1880" s="231"/>
      <c r="GM1880" s="232"/>
      <c r="GN1880" s="228"/>
      <c r="GO1880" s="234"/>
      <c r="GP1880" s="298"/>
      <c r="GQ1880" s="239"/>
      <c r="GR1880" s="298"/>
      <c r="GS1880" s="223"/>
      <c r="GT1880" s="239"/>
      <c r="GU1880" s="239"/>
      <c r="GV1880" s="234">
        <f t="shared" si="689"/>
        <v>0</v>
      </c>
      <c r="GW1880" s="234">
        <f t="shared" si="690"/>
        <v>0</v>
      </c>
    </row>
    <row r="1881" spans="1:205" ht="12.75" hidden="1" outlineLevel="1">
      <c r="A1881" s="212"/>
      <c r="B1881" s="213"/>
      <c r="C1881" s="221"/>
      <c r="D1881" s="221"/>
      <c r="E1881" s="221"/>
      <c r="F1881" s="221"/>
      <c r="G1881" s="221"/>
      <c r="H1881" s="222"/>
      <c r="I1881" s="223"/>
      <c r="J1881" s="223"/>
      <c r="K1881" s="223"/>
      <c r="L1881" s="223"/>
      <c r="M1881" s="223"/>
      <c r="N1881" s="223"/>
      <c r="O1881" s="224"/>
      <c r="P1881" s="224"/>
      <c r="Q1881" s="222"/>
      <c r="R1881" s="222"/>
      <c r="S1881" s="222"/>
      <c r="T1881" s="223"/>
      <c r="U1881" s="223"/>
      <c r="V1881" s="223"/>
      <c r="W1881" s="223"/>
      <c r="X1881" s="223"/>
      <c r="Y1881" s="223"/>
      <c r="Z1881" s="223"/>
      <c r="AA1881" s="223"/>
      <c r="AB1881" s="223"/>
      <c r="AC1881" s="225">
        <v>0</v>
      </c>
      <c r="AD1881" s="225">
        <v>0</v>
      </c>
      <c r="AE1881" s="225">
        <v>0</v>
      </c>
      <c r="AF1881" s="225">
        <v>0</v>
      </c>
      <c r="AG1881" s="226">
        <v>0</v>
      </c>
      <c r="AH1881" s="226">
        <v>0</v>
      </c>
      <c r="AI1881" s="223"/>
      <c r="AJ1881" s="223"/>
      <c r="AK1881" s="223"/>
      <c r="AL1881" s="223"/>
      <c r="AM1881" s="223"/>
      <c r="AN1881" s="223"/>
      <c r="AO1881" s="223"/>
      <c r="AP1881" s="223"/>
      <c r="AQ1881" s="223"/>
      <c r="AR1881" s="223"/>
      <c r="AS1881" s="223"/>
      <c r="AT1881" s="223"/>
      <c r="AU1881" s="223"/>
      <c r="AV1881" s="223"/>
      <c r="AW1881" s="223"/>
      <c r="AX1881" s="223"/>
      <c r="AY1881" s="223"/>
      <c r="AZ1881" s="223"/>
      <c r="BA1881" s="223"/>
      <c r="BB1881" s="223"/>
      <c r="BC1881" s="223"/>
      <c r="BD1881" s="223"/>
      <c r="BE1881" s="223"/>
      <c r="BF1881" s="223"/>
      <c r="BG1881" s="223"/>
      <c r="BH1881" s="223"/>
      <c r="BI1881" s="223"/>
      <c r="BJ1881" s="223"/>
      <c r="BK1881" s="225">
        <v>0</v>
      </c>
      <c r="BL1881" s="225">
        <v>0</v>
      </c>
      <c r="BM1881" s="225">
        <v>0</v>
      </c>
      <c r="BN1881" s="225">
        <v>0</v>
      </c>
      <c r="BO1881" s="223"/>
      <c r="BP1881" s="223"/>
      <c r="BQ1881" s="223"/>
      <c r="BR1881" s="223"/>
      <c r="BS1881" s="223"/>
      <c r="BT1881" s="223"/>
      <c r="BU1881" s="223"/>
      <c r="BV1881" s="223"/>
      <c r="BW1881" s="223"/>
      <c r="BX1881" s="223"/>
      <c r="BY1881" s="223"/>
      <c r="BZ1881" s="223"/>
      <c r="CA1881" s="223"/>
      <c r="CB1881" s="223"/>
      <c r="CC1881" s="223"/>
      <c r="CD1881" s="223"/>
      <c r="CE1881" s="223"/>
      <c r="CF1881" s="223"/>
      <c r="CG1881" s="223"/>
      <c r="CH1881" s="223"/>
      <c r="CI1881" s="223"/>
      <c r="CJ1881" s="223"/>
      <c r="CK1881" s="223"/>
      <c r="CL1881" s="223"/>
      <c r="CM1881" s="223"/>
      <c r="CN1881" s="223"/>
      <c r="CO1881" s="223"/>
      <c r="CP1881" s="223"/>
      <c r="CQ1881" s="223"/>
      <c r="CR1881" s="223"/>
      <c r="CS1881" s="223"/>
      <c r="CT1881" s="223"/>
      <c r="CU1881" s="223"/>
      <c r="CV1881" s="223"/>
      <c r="CW1881" s="223"/>
      <c r="CX1881" s="223"/>
      <c r="CY1881" s="223"/>
      <c r="CZ1881" s="223"/>
      <c r="DA1881" s="223"/>
      <c r="DB1881" s="223"/>
      <c r="DC1881" s="223"/>
      <c r="DD1881" s="223"/>
      <c r="DE1881" s="223"/>
      <c r="DF1881" s="223"/>
      <c r="DG1881" s="223"/>
      <c r="DH1881" s="223"/>
      <c r="DI1881" s="223"/>
      <c r="DJ1881" s="223"/>
      <c r="DK1881" s="223"/>
      <c r="DL1881" s="223"/>
      <c r="DM1881" s="223"/>
      <c r="DN1881" s="223"/>
      <c r="DO1881" s="223"/>
      <c r="DP1881" s="223"/>
      <c r="DQ1881" s="223"/>
      <c r="DR1881" s="223"/>
      <c r="DS1881" s="223"/>
      <c r="DT1881" s="223"/>
      <c r="DU1881" s="223"/>
      <c r="DV1881" s="223"/>
      <c r="DW1881" s="223"/>
      <c r="DX1881" s="223"/>
      <c r="DY1881" s="223"/>
      <c r="DZ1881" s="223"/>
      <c r="EA1881" s="223"/>
      <c r="EB1881" s="223"/>
      <c r="EC1881" s="227">
        <v>0</v>
      </c>
      <c r="ED1881" s="223"/>
      <c r="EE1881" s="223"/>
      <c r="EF1881" s="223"/>
      <c r="EG1881" s="229"/>
      <c r="EH1881" s="229"/>
      <c r="EI1881" s="223"/>
      <c r="EJ1881" s="229"/>
      <c r="EK1881" s="229"/>
      <c r="EL1881" s="223"/>
      <c r="EM1881" s="229"/>
      <c r="EN1881" s="229"/>
      <c r="EO1881" s="223"/>
      <c r="EP1881" s="229"/>
      <c r="EQ1881" s="229"/>
      <c r="ER1881" s="222"/>
      <c r="ES1881" s="223"/>
      <c r="ET1881" s="229"/>
      <c r="EU1881" s="229"/>
      <c r="EV1881" s="223"/>
      <c r="EW1881" s="229"/>
      <c r="EX1881" s="229"/>
      <c r="EY1881" s="223"/>
      <c r="EZ1881" s="229"/>
      <c r="FA1881" s="229"/>
      <c r="FB1881" s="223"/>
      <c r="FC1881" s="229"/>
      <c r="FD1881" s="229"/>
      <c r="FE1881" s="223"/>
      <c r="FF1881" s="229"/>
      <c r="FG1881" s="229"/>
      <c r="FH1881" s="223"/>
      <c r="FI1881" s="229"/>
      <c r="FJ1881" s="229"/>
      <c r="FK1881" s="223"/>
      <c r="FL1881" s="229"/>
      <c r="FM1881" s="229"/>
      <c r="FN1881" s="223"/>
      <c r="FO1881" s="229"/>
      <c r="FP1881" s="229"/>
      <c r="FQ1881" s="223"/>
      <c r="FR1881" s="229"/>
      <c r="FS1881" s="229"/>
      <c r="FT1881" s="223"/>
      <c r="FU1881" s="229"/>
      <c r="FV1881" s="229"/>
      <c r="FW1881" s="222"/>
      <c r="FX1881" s="223"/>
      <c r="FY1881" s="229"/>
      <c r="FZ1881" s="229"/>
      <c r="GA1881" s="230"/>
      <c r="GB1881" s="231"/>
      <c r="GC1881" s="232"/>
      <c r="GD1881" s="232"/>
      <c r="GE1881" s="231"/>
      <c r="GF1881" s="232"/>
      <c r="GG1881" s="232"/>
      <c r="GH1881" s="231"/>
      <c r="GI1881" s="232"/>
      <c r="GJ1881" s="231"/>
      <c r="GK1881" s="232"/>
      <c r="GL1881" s="231"/>
      <c r="GM1881" s="232"/>
      <c r="GN1881" s="228"/>
      <c r="GO1881" s="234"/>
      <c r="GP1881" s="298"/>
      <c r="GQ1881" s="239"/>
      <c r="GR1881" s="298"/>
      <c r="GS1881" s="239"/>
      <c r="GT1881" s="239"/>
      <c r="GU1881" s="239"/>
      <c r="GV1881" s="234">
        <f t="shared" si="689"/>
        <v>0</v>
      </c>
      <c r="GW1881" s="234">
        <f t="shared" si="690"/>
        <v>0</v>
      </c>
    </row>
    <row r="1882" spans="1:205" ht="12.75" hidden="1" outlineLevel="1">
      <c r="A1882" s="212"/>
      <c r="B1882" s="213"/>
      <c r="C1882" s="221"/>
      <c r="D1882" s="221"/>
      <c r="E1882" s="221"/>
      <c r="F1882" s="221"/>
      <c r="G1882" s="221"/>
      <c r="H1882" s="222"/>
      <c r="I1882" s="223"/>
      <c r="J1882" s="223"/>
      <c r="K1882" s="223"/>
      <c r="L1882" s="223"/>
      <c r="M1882" s="223"/>
      <c r="N1882" s="223"/>
      <c r="O1882" s="224"/>
      <c r="P1882" s="224"/>
      <c r="Q1882" s="222"/>
      <c r="R1882" s="222"/>
      <c r="S1882" s="222"/>
      <c r="T1882" s="223"/>
      <c r="U1882" s="223"/>
      <c r="V1882" s="223"/>
      <c r="W1882" s="223"/>
      <c r="X1882" s="223"/>
      <c r="Y1882" s="223"/>
      <c r="Z1882" s="223"/>
      <c r="AA1882" s="223"/>
      <c r="AB1882" s="223"/>
      <c r="AC1882" s="225">
        <v>0</v>
      </c>
      <c r="AD1882" s="225">
        <v>0</v>
      </c>
      <c r="AE1882" s="225">
        <v>0</v>
      </c>
      <c r="AF1882" s="225">
        <v>0</v>
      </c>
      <c r="AG1882" s="226">
        <v>0</v>
      </c>
      <c r="AH1882" s="226">
        <v>0</v>
      </c>
      <c r="AI1882" s="223"/>
      <c r="AJ1882" s="223"/>
      <c r="AK1882" s="223"/>
      <c r="AL1882" s="223"/>
      <c r="AM1882" s="223"/>
      <c r="AN1882" s="223"/>
      <c r="AO1882" s="223"/>
      <c r="AP1882" s="223"/>
      <c r="AQ1882" s="223"/>
      <c r="AR1882" s="223"/>
      <c r="AS1882" s="223"/>
      <c r="AT1882" s="223"/>
      <c r="AU1882" s="223"/>
      <c r="AV1882" s="223"/>
      <c r="AW1882" s="223"/>
      <c r="AX1882" s="223"/>
      <c r="AY1882" s="223"/>
      <c r="AZ1882" s="223"/>
      <c r="BA1882" s="223"/>
      <c r="BB1882" s="223"/>
      <c r="BC1882" s="223"/>
      <c r="BD1882" s="223"/>
      <c r="BE1882" s="223"/>
      <c r="BF1882" s="223"/>
      <c r="BG1882" s="223"/>
      <c r="BH1882" s="223"/>
      <c r="BI1882" s="223"/>
      <c r="BJ1882" s="223"/>
      <c r="BK1882" s="225">
        <v>0</v>
      </c>
      <c r="BL1882" s="225">
        <v>0</v>
      </c>
      <c r="BM1882" s="225">
        <v>0</v>
      </c>
      <c r="BN1882" s="225">
        <v>0</v>
      </c>
      <c r="BO1882" s="223"/>
      <c r="BP1882" s="223"/>
      <c r="BQ1882" s="223"/>
      <c r="BR1882" s="223"/>
      <c r="BS1882" s="223"/>
      <c r="BT1882" s="223"/>
      <c r="BU1882" s="223"/>
      <c r="BV1882" s="223"/>
      <c r="BW1882" s="223"/>
      <c r="BX1882" s="223"/>
      <c r="BY1882" s="223"/>
      <c r="BZ1882" s="223"/>
      <c r="CA1882" s="223"/>
      <c r="CB1882" s="223"/>
      <c r="CC1882" s="223"/>
      <c r="CD1882" s="223"/>
      <c r="CE1882" s="223"/>
      <c r="CF1882" s="223"/>
      <c r="CG1882" s="223"/>
      <c r="CH1882" s="223"/>
      <c r="CI1882" s="223"/>
      <c r="CJ1882" s="223"/>
      <c r="CK1882" s="223"/>
      <c r="CL1882" s="223"/>
      <c r="CM1882" s="223"/>
      <c r="CN1882" s="223"/>
      <c r="CO1882" s="223"/>
      <c r="CP1882" s="223"/>
      <c r="CQ1882" s="223"/>
      <c r="CR1882" s="223"/>
      <c r="CS1882" s="223"/>
      <c r="CT1882" s="223"/>
      <c r="CU1882" s="223"/>
      <c r="CV1882" s="223"/>
      <c r="CW1882" s="223"/>
      <c r="CX1882" s="223"/>
      <c r="CY1882" s="223"/>
      <c r="CZ1882" s="223"/>
      <c r="DA1882" s="223"/>
      <c r="DB1882" s="223"/>
      <c r="DC1882" s="223"/>
      <c r="DD1882" s="223"/>
      <c r="DE1882" s="223"/>
      <c r="DF1882" s="223"/>
      <c r="DG1882" s="223"/>
      <c r="DH1882" s="223"/>
      <c r="DI1882" s="223"/>
      <c r="DJ1882" s="223"/>
      <c r="DK1882" s="223"/>
      <c r="DL1882" s="223"/>
      <c r="DM1882" s="223"/>
      <c r="DN1882" s="223"/>
      <c r="DO1882" s="223"/>
      <c r="DP1882" s="223"/>
      <c r="DQ1882" s="223"/>
      <c r="DR1882" s="223"/>
      <c r="DS1882" s="223"/>
      <c r="DT1882" s="223"/>
      <c r="DU1882" s="223"/>
      <c r="DV1882" s="223"/>
      <c r="DW1882" s="223"/>
      <c r="DX1882" s="223"/>
      <c r="DY1882" s="223"/>
      <c r="DZ1882" s="223"/>
      <c r="EA1882" s="223"/>
      <c r="EB1882" s="223"/>
      <c r="EC1882" s="227">
        <v>0</v>
      </c>
      <c r="ED1882" s="223"/>
      <c r="EE1882" s="223"/>
      <c r="EF1882" s="223"/>
      <c r="EG1882" s="229"/>
      <c r="EH1882" s="229"/>
      <c r="EI1882" s="223"/>
      <c r="EJ1882" s="229"/>
      <c r="EK1882" s="229"/>
      <c r="EL1882" s="223"/>
      <c r="EM1882" s="229"/>
      <c r="EN1882" s="229"/>
      <c r="EO1882" s="223"/>
      <c r="EP1882" s="229"/>
      <c r="EQ1882" s="229"/>
      <c r="ER1882" s="222"/>
      <c r="ES1882" s="223"/>
      <c r="ET1882" s="229"/>
      <c r="EU1882" s="229"/>
      <c r="EV1882" s="223"/>
      <c r="EW1882" s="229"/>
      <c r="EX1882" s="229"/>
      <c r="EY1882" s="223"/>
      <c r="EZ1882" s="229"/>
      <c r="FA1882" s="229"/>
      <c r="FB1882" s="223"/>
      <c r="FC1882" s="229"/>
      <c r="FD1882" s="229"/>
      <c r="FE1882" s="223"/>
      <c r="FF1882" s="229"/>
      <c r="FG1882" s="229"/>
      <c r="FH1882" s="223"/>
      <c r="FI1882" s="229"/>
      <c r="FJ1882" s="229"/>
      <c r="FK1882" s="223"/>
      <c r="FL1882" s="229"/>
      <c r="FM1882" s="229"/>
      <c r="FN1882" s="223"/>
      <c r="FO1882" s="229"/>
      <c r="FP1882" s="229"/>
      <c r="FQ1882" s="223"/>
      <c r="FR1882" s="229"/>
      <c r="FS1882" s="229"/>
      <c r="FT1882" s="223"/>
      <c r="FU1882" s="229"/>
      <c r="FV1882" s="229"/>
      <c r="FW1882" s="222"/>
      <c r="FX1882" s="223"/>
      <c r="FY1882" s="229"/>
      <c r="FZ1882" s="229"/>
      <c r="GA1882" s="230"/>
      <c r="GB1882" s="231"/>
      <c r="GC1882" s="232"/>
      <c r="GD1882" s="232"/>
      <c r="GE1882" s="231"/>
      <c r="GF1882" s="232"/>
      <c r="GG1882" s="232"/>
      <c r="GH1882" s="231"/>
      <c r="GI1882" s="232"/>
      <c r="GJ1882" s="231"/>
      <c r="GK1882" s="232"/>
      <c r="GL1882" s="231"/>
      <c r="GM1882" s="232"/>
      <c r="GN1882" s="228"/>
      <c r="GO1882" s="234"/>
      <c r="GP1882" s="298"/>
      <c r="GQ1882" s="239"/>
      <c r="GR1882" s="298"/>
      <c r="GS1882" s="239"/>
      <c r="GT1882" s="239"/>
      <c r="GU1882" s="239"/>
      <c r="GV1882" s="234">
        <f t="shared" si="689"/>
        <v>0</v>
      </c>
      <c r="GW1882" s="234">
        <f t="shared" si="690"/>
        <v>0</v>
      </c>
    </row>
    <row r="1883" spans="1:205" ht="12.75" hidden="1" outlineLevel="1">
      <c r="A1883" s="212"/>
      <c r="B1883" s="213"/>
      <c r="C1883" s="221"/>
      <c r="D1883" s="221"/>
      <c r="E1883" s="221"/>
      <c r="F1883" s="221"/>
      <c r="G1883" s="221"/>
      <c r="H1883" s="222"/>
      <c r="I1883" s="223"/>
      <c r="J1883" s="223"/>
      <c r="K1883" s="223"/>
      <c r="L1883" s="223"/>
      <c r="M1883" s="223"/>
      <c r="N1883" s="223"/>
      <c r="O1883" s="224"/>
      <c r="P1883" s="224"/>
      <c r="Q1883" s="222"/>
      <c r="R1883" s="222"/>
      <c r="S1883" s="222"/>
      <c r="T1883" s="223"/>
      <c r="U1883" s="223"/>
      <c r="V1883" s="223"/>
      <c r="W1883" s="223"/>
      <c r="X1883" s="223"/>
      <c r="Y1883" s="223"/>
      <c r="Z1883" s="223"/>
      <c r="AA1883" s="223"/>
      <c r="AB1883" s="223"/>
      <c r="AC1883" s="225">
        <v>0</v>
      </c>
      <c r="AD1883" s="225">
        <v>0</v>
      </c>
      <c r="AE1883" s="225">
        <v>0</v>
      </c>
      <c r="AF1883" s="225">
        <v>0</v>
      </c>
      <c r="AG1883" s="226">
        <v>0</v>
      </c>
      <c r="AH1883" s="226">
        <v>0</v>
      </c>
      <c r="AI1883" s="223"/>
      <c r="AJ1883" s="223"/>
      <c r="AK1883" s="223"/>
      <c r="AL1883" s="223"/>
      <c r="AM1883" s="223"/>
      <c r="AN1883" s="223"/>
      <c r="AO1883" s="223"/>
      <c r="AP1883" s="223"/>
      <c r="AQ1883" s="223"/>
      <c r="AR1883" s="223"/>
      <c r="AS1883" s="223"/>
      <c r="AT1883" s="223"/>
      <c r="AU1883" s="223"/>
      <c r="AV1883" s="223"/>
      <c r="AW1883" s="223"/>
      <c r="AX1883" s="223"/>
      <c r="AY1883" s="223"/>
      <c r="AZ1883" s="223"/>
      <c r="BA1883" s="223"/>
      <c r="BB1883" s="223"/>
      <c r="BC1883" s="223"/>
      <c r="BD1883" s="223"/>
      <c r="BE1883" s="223"/>
      <c r="BF1883" s="223"/>
      <c r="BG1883" s="223"/>
      <c r="BH1883" s="223"/>
      <c r="BI1883" s="223"/>
      <c r="BJ1883" s="223"/>
      <c r="BK1883" s="225">
        <v>0</v>
      </c>
      <c r="BL1883" s="225">
        <v>0</v>
      </c>
      <c r="BM1883" s="225">
        <v>0</v>
      </c>
      <c r="BN1883" s="225">
        <v>0</v>
      </c>
      <c r="BO1883" s="223"/>
      <c r="BP1883" s="223"/>
      <c r="BQ1883" s="223"/>
      <c r="BR1883" s="223"/>
      <c r="BS1883" s="223"/>
      <c r="BT1883" s="223"/>
      <c r="BU1883" s="223"/>
      <c r="BV1883" s="223"/>
      <c r="BW1883" s="223"/>
      <c r="BX1883" s="223"/>
      <c r="BY1883" s="223"/>
      <c r="BZ1883" s="223"/>
      <c r="CA1883" s="223"/>
      <c r="CB1883" s="223"/>
      <c r="CC1883" s="223"/>
      <c r="CD1883" s="223"/>
      <c r="CE1883" s="223"/>
      <c r="CF1883" s="223"/>
      <c r="CG1883" s="223"/>
      <c r="CH1883" s="223"/>
      <c r="CI1883" s="223"/>
      <c r="CJ1883" s="223"/>
      <c r="CK1883" s="223"/>
      <c r="CL1883" s="223"/>
      <c r="CM1883" s="223"/>
      <c r="CN1883" s="223"/>
      <c r="CO1883" s="223"/>
      <c r="CP1883" s="223"/>
      <c r="CQ1883" s="223"/>
      <c r="CR1883" s="223"/>
      <c r="CS1883" s="223"/>
      <c r="CT1883" s="223"/>
      <c r="CU1883" s="223"/>
      <c r="CV1883" s="223"/>
      <c r="CW1883" s="223"/>
      <c r="CX1883" s="223"/>
      <c r="CY1883" s="223"/>
      <c r="CZ1883" s="223"/>
      <c r="DA1883" s="223"/>
      <c r="DB1883" s="223"/>
      <c r="DC1883" s="223"/>
      <c r="DD1883" s="223"/>
      <c r="DE1883" s="223"/>
      <c r="DF1883" s="223"/>
      <c r="DG1883" s="223"/>
      <c r="DH1883" s="223"/>
      <c r="DI1883" s="223"/>
      <c r="DJ1883" s="223"/>
      <c r="DK1883" s="223"/>
      <c r="DL1883" s="223"/>
      <c r="DM1883" s="223"/>
      <c r="DN1883" s="223"/>
      <c r="DO1883" s="223"/>
      <c r="DP1883" s="223"/>
      <c r="DQ1883" s="223"/>
      <c r="DR1883" s="223"/>
      <c r="DS1883" s="223"/>
      <c r="DT1883" s="223"/>
      <c r="DU1883" s="223"/>
      <c r="DV1883" s="223"/>
      <c r="DW1883" s="223"/>
      <c r="DX1883" s="223"/>
      <c r="DY1883" s="223"/>
      <c r="DZ1883" s="223"/>
      <c r="EA1883" s="223"/>
      <c r="EB1883" s="223"/>
      <c r="EC1883" s="227">
        <v>0</v>
      </c>
      <c r="ED1883" s="223"/>
      <c r="EE1883" s="223"/>
      <c r="EF1883" s="223"/>
      <c r="EG1883" s="229"/>
      <c r="EH1883" s="229"/>
      <c r="EI1883" s="223"/>
      <c r="EJ1883" s="229"/>
      <c r="EK1883" s="229"/>
      <c r="EL1883" s="223"/>
      <c r="EM1883" s="229"/>
      <c r="EN1883" s="229"/>
      <c r="EO1883" s="223"/>
      <c r="EP1883" s="229"/>
      <c r="EQ1883" s="229"/>
      <c r="ER1883" s="222"/>
      <c r="ES1883" s="223"/>
      <c r="ET1883" s="229"/>
      <c r="EU1883" s="229"/>
      <c r="EV1883" s="223"/>
      <c r="EW1883" s="229"/>
      <c r="EX1883" s="229"/>
      <c r="EY1883" s="223"/>
      <c r="EZ1883" s="229"/>
      <c r="FA1883" s="229"/>
      <c r="FB1883" s="223"/>
      <c r="FC1883" s="229"/>
      <c r="FD1883" s="229"/>
      <c r="FE1883" s="223"/>
      <c r="FF1883" s="229"/>
      <c r="FG1883" s="229"/>
      <c r="FH1883" s="223"/>
      <c r="FI1883" s="229"/>
      <c r="FJ1883" s="229"/>
      <c r="FK1883" s="223"/>
      <c r="FL1883" s="229"/>
      <c r="FM1883" s="229"/>
      <c r="FN1883" s="223"/>
      <c r="FO1883" s="229"/>
      <c r="FP1883" s="229"/>
      <c r="FQ1883" s="223"/>
      <c r="FR1883" s="229"/>
      <c r="FS1883" s="229"/>
      <c r="FT1883" s="223"/>
      <c r="FU1883" s="229"/>
      <c r="FV1883" s="229"/>
      <c r="FW1883" s="222"/>
      <c r="FX1883" s="223"/>
      <c r="FY1883" s="229"/>
      <c r="FZ1883" s="229"/>
      <c r="GA1883" s="230"/>
      <c r="GB1883" s="231"/>
      <c r="GC1883" s="232"/>
      <c r="GD1883" s="232"/>
      <c r="GE1883" s="231"/>
      <c r="GF1883" s="232"/>
      <c r="GG1883" s="232"/>
      <c r="GH1883" s="231"/>
      <c r="GI1883" s="232"/>
      <c r="GJ1883" s="231"/>
      <c r="GK1883" s="232"/>
      <c r="GL1883" s="231"/>
      <c r="GM1883" s="232"/>
      <c r="GN1883" s="228"/>
      <c r="GO1883" s="234"/>
      <c r="GP1883" s="298"/>
      <c r="GQ1883" s="239"/>
      <c r="GR1883" s="298"/>
      <c r="GS1883" s="239"/>
      <c r="GT1883" s="239"/>
      <c r="GU1883" s="239"/>
      <c r="GV1883" s="234">
        <f t="shared" si="689"/>
        <v>0</v>
      </c>
      <c r="GW1883" s="234">
        <f t="shared" si="690"/>
        <v>0</v>
      </c>
    </row>
    <row r="1884" spans="1:205" ht="12.75" hidden="1" outlineLevel="1">
      <c r="A1884" s="212"/>
      <c r="B1884" s="213"/>
      <c r="C1884" s="221"/>
      <c r="D1884" s="221"/>
      <c r="E1884" s="221"/>
      <c r="F1884" s="221"/>
      <c r="G1884" s="221"/>
      <c r="H1884" s="222"/>
      <c r="I1884" s="223"/>
      <c r="J1884" s="223"/>
      <c r="K1884" s="223"/>
      <c r="L1884" s="223"/>
      <c r="M1884" s="223"/>
      <c r="N1884" s="223"/>
      <c r="O1884" s="224"/>
      <c r="P1884" s="224"/>
      <c r="Q1884" s="222"/>
      <c r="R1884" s="222"/>
      <c r="S1884" s="222"/>
      <c r="T1884" s="223"/>
      <c r="U1884" s="223"/>
      <c r="V1884" s="223"/>
      <c r="W1884" s="223"/>
      <c r="X1884" s="223"/>
      <c r="Y1884" s="223"/>
      <c r="Z1884" s="223"/>
      <c r="AA1884" s="223"/>
      <c r="AB1884" s="223"/>
      <c r="AC1884" s="225">
        <v>0</v>
      </c>
      <c r="AD1884" s="225">
        <v>0</v>
      </c>
      <c r="AE1884" s="225">
        <v>0</v>
      </c>
      <c r="AF1884" s="225">
        <v>0</v>
      </c>
      <c r="AG1884" s="226">
        <v>0</v>
      </c>
      <c r="AH1884" s="226">
        <v>0</v>
      </c>
      <c r="AI1884" s="223"/>
      <c r="AJ1884" s="223"/>
      <c r="AK1884" s="223"/>
      <c r="AL1884" s="223"/>
      <c r="AM1884" s="223"/>
      <c r="AN1884" s="223"/>
      <c r="AO1884" s="223"/>
      <c r="AP1884" s="223"/>
      <c r="AQ1884" s="223"/>
      <c r="AR1884" s="223"/>
      <c r="AS1884" s="223"/>
      <c r="AT1884" s="223"/>
      <c r="AU1884" s="223"/>
      <c r="AV1884" s="223"/>
      <c r="AW1884" s="223"/>
      <c r="AX1884" s="223"/>
      <c r="AY1884" s="223"/>
      <c r="AZ1884" s="223"/>
      <c r="BA1884" s="223"/>
      <c r="BB1884" s="223"/>
      <c r="BC1884" s="223"/>
      <c r="BD1884" s="223"/>
      <c r="BE1884" s="223"/>
      <c r="BF1884" s="223"/>
      <c r="BG1884" s="223"/>
      <c r="BH1884" s="223"/>
      <c r="BI1884" s="223"/>
      <c r="BJ1884" s="223"/>
      <c r="BK1884" s="225">
        <v>0</v>
      </c>
      <c r="BL1884" s="225">
        <v>0</v>
      </c>
      <c r="BM1884" s="225">
        <v>0</v>
      </c>
      <c r="BN1884" s="225">
        <v>0</v>
      </c>
      <c r="BO1884" s="223"/>
      <c r="BP1884" s="223"/>
      <c r="BQ1884" s="223"/>
      <c r="BR1884" s="223"/>
      <c r="BS1884" s="223"/>
      <c r="BT1884" s="223"/>
      <c r="BU1884" s="223"/>
      <c r="BV1884" s="223"/>
      <c r="BW1884" s="223"/>
      <c r="BX1884" s="223"/>
      <c r="BY1884" s="223"/>
      <c r="BZ1884" s="223"/>
      <c r="CA1884" s="223"/>
      <c r="CB1884" s="223"/>
      <c r="CC1884" s="223"/>
      <c r="CD1884" s="223"/>
      <c r="CE1884" s="223"/>
      <c r="CF1884" s="223"/>
      <c r="CG1884" s="223"/>
      <c r="CH1884" s="223"/>
      <c r="CI1884" s="223"/>
      <c r="CJ1884" s="223"/>
      <c r="CK1884" s="223"/>
      <c r="CL1884" s="223"/>
      <c r="CM1884" s="223"/>
      <c r="CN1884" s="223"/>
      <c r="CO1884" s="223"/>
      <c r="CP1884" s="223"/>
      <c r="CQ1884" s="223"/>
      <c r="CR1884" s="223"/>
      <c r="CS1884" s="223"/>
      <c r="CT1884" s="223"/>
      <c r="CU1884" s="223"/>
      <c r="CV1884" s="223"/>
      <c r="CW1884" s="223"/>
      <c r="CX1884" s="223"/>
      <c r="CY1884" s="223"/>
      <c r="CZ1884" s="223"/>
      <c r="DA1884" s="223"/>
      <c r="DB1884" s="223"/>
      <c r="DC1884" s="223"/>
      <c r="DD1884" s="223"/>
      <c r="DE1884" s="223"/>
      <c r="DF1884" s="223"/>
      <c r="DG1884" s="223"/>
      <c r="DH1884" s="223"/>
      <c r="DI1884" s="223"/>
      <c r="DJ1884" s="223"/>
      <c r="DK1884" s="223"/>
      <c r="DL1884" s="223"/>
      <c r="DM1884" s="223"/>
      <c r="DN1884" s="223"/>
      <c r="DO1884" s="223"/>
      <c r="DP1884" s="223"/>
      <c r="DQ1884" s="223"/>
      <c r="DR1884" s="223"/>
      <c r="DS1884" s="223"/>
      <c r="DT1884" s="223"/>
      <c r="DU1884" s="223"/>
      <c r="DV1884" s="223"/>
      <c r="DW1884" s="223"/>
      <c r="DX1884" s="223"/>
      <c r="DY1884" s="223"/>
      <c r="DZ1884" s="223"/>
      <c r="EA1884" s="223"/>
      <c r="EB1884" s="223"/>
      <c r="EC1884" s="227">
        <v>0</v>
      </c>
      <c r="ED1884" s="223"/>
      <c r="EE1884" s="223"/>
      <c r="EF1884" s="223"/>
      <c r="EG1884" s="229"/>
      <c r="EH1884" s="229"/>
      <c r="EI1884" s="223"/>
      <c r="EJ1884" s="229"/>
      <c r="EK1884" s="229"/>
      <c r="EL1884" s="223"/>
      <c r="EM1884" s="229"/>
      <c r="EN1884" s="229"/>
      <c r="EO1884" s="223"/>
      <c r="EP1884" s="229"/>
      <c r="EQ1884" s="229"/>
      <c r="ER1884" s="222"/>
      <c r="ES1884" s="223"/>
      <c r="ET1884" s="229"/>
      <c r="EU1884" s="229"/>
      <c r="EV1884" s="223"/>
      <c r="EW1884" s="229"/>
      <c r="EX1884" s="229"/>
      <c r="EY1884" s="223"/>
      <c r="EZ1884" s="229"/>
      <c r="FA1884" s="229"/>
      <c r="FB1884" s="223"/>
      <c r="FC1884" s="229"/>
      <c r="FD1884" s="229"/>
      <c r="FE1884" s="223"/>
      <c r="FF1884" s="229"/>
      <c r="FG1884" s="229"/>
      <c r="FH1884" s="223"/>
      <c r="FI1884" s="229"/>
      <c r="FJ1884" s="229"/>
      <c r="FK1884" s="223"/>
      <c r="FL1884" s="229"/>
      <c r="FM1884" s="229"/>
      <c r="FN1884" s="223"/>
      <c r="FO1884" s="229"/>
      <c r="FP1884" s="229"/>
      <c r="FQ1884" s="223"/>
      <c r="FR1884" s="229"/>
      <c r="FS1884" s="229"/>
      <c r="FT1884" s="223"/>
      <c r="FU1884" s="229"/>
      <c r="FV1884" s="229"/>
      <c r="FW1884" s="222"/>
      <c r="FX1884" s="223"/>
      <c r="FY1884" s="229"/>
      <c r="FZ1884" s="229"/>
      <c r="GA1884" s="230"/>
      <c r="GB1884" s="231"/>
      <c r="GC1884" s="232"/>
      <c r="GD1884" s="232"/>
      <c r="GE1884" s="231"/>
      <c r="GF1884" s="232"/>
      <c r="GG1884" s="232"/>
      <c r="GH1884" s="231"/>
      <c r="GI1884" s="232"/>
      <c r="GJ1884" s="231"/>
      <c r="GK1884" s="232"/>
      <c r="GL1884" s="231"/>
      <c r="GM1884" s="232"/>
      <c r="GN1884" s="228"/>
      <c r="GO1884" s="234"/>
      <c r="GP1884" s="298"/>
      <c r="GQ1884" s="239"/>
      <c r="GR1884" s="298"/>
      <c r="GS1884" s="239"/>
      <c r="GT1884" s="239"/>
      <c r="GU1884" s="239"/>
      <c r="GV1884" s="234">
        <f t="shared" si="689"/>
        <v>0</v>
      </c>
      <c r="GW1884" s="234">
        <f t="shared" si="690"/>
        <v>0</v>
      </c>
    </row>
    <row r="1885" spans="1:205" ht="12.75" hidden="1" outlineLevel="1">
      <c r="A1885" s="212"/>
      <c r="B1885" s="213"/>
      <c r="C1885" s="221"/>
      <c r="D1885" s="221"/>
      <c r="E1885" s="221"/>
      <c r="F1885" s="221"/>
      <c r="G1885" s="221"/>
      <c r="H1885" s="222"/>
      <c r="I1885" s="223"/>
      <c r="J1885" s="223"/>
      <c r="K1885" s="223"/>
      <c r="L1885" s="223"/>
      <c r="M1885" s="223"/>
      <c r="N1885" s="223"/>
      <c r="O1885" s="224"/>
      <c r="P1885" s="224"/>
      <c r="Q1885" s="222"/>
      <c r="R1885" s="222"/>
      <c r="S1885" s="222"/>
      <c r="T1885" s="223"/>
      <c r="U1885" s="223"/>
      <c r="V1885" s="223"/>
      <c r="W1885" s="223"/>
      <c r="X1885" s="223"/>
      <c r="Y1885" s="223"/>
      <c r="Z1885" s="223"/>
      <c r="AA1885" s="223"/>
      <c r="AB1885" s="223"/>
      <c r="AC1885" s="225">
        <v>0</v>
      </c>
      <c r="AD1885" s="225">
        <v>0</v>
      </c>
      <c r="AE1885" s="225">
        <v>0</v>
      </c>
      <c r="AF1885" s="225">
        <v>0</v>
      </c>
      <c r="AG1885" s="226">
        <v>0</v>
      </c>
      <c r="AH1885" s="226">
        <v>0</v>
      </c>
      <c r="AI1885" s="223"/>
      <c r="AJ1885" s="223"/>
      <c r="AK1885" s="223"/>
      <c r="AL1885" s="223"/>
      <c r="AM1885" s="223"/>
      <c r="AN1885" s="223"/>
      <c r="AO1885" s="223"/>
      <c r="AP1885" s="223"/>
      <c r="AQ1885" s="223"/>
      <c r="AR1885" s="223"/>
      <c r="AS1885" s="223"/>
      <c r="AT1885" s="223"/>
      <c r="AU1885" s="223"/>
      <c r="AV1885" s="223"/>
      <c r="AW1885" s="223"/>
      <c r="AX1885" s="223"/>
      <c r="AY1885" s="223"/>
      <c r="AZ1885" s="223"/>
      <c r="BA1885" s="223"/>
      <c r="BB1885" s="223"/>
      <c r="BC1885" s="223"/>
      <c r="BD1885" s="223"/>
      <c r="BE1885" s="223"/>
      <c r="BF1885" s="223"/>
      <c r="BG1885" s="223"/>
      <c r="BH1885" s="223"/>
      <c r="BI1885" s="223"/>
      <c r="BJ1885" s="223"/>
      <c r="BK1885" s="225">
        <v>0</v>
      </c>
      <c r="BL1885" s="225">
        <v>0</v>
      </c>
      <c r="BM1885" s="225">
        <v>0</v>
      </c>
      <c r="BN1885" s="225">
        <v>0</v>
      </c>
      <c r="BO1885" s="223"/>
      <c r="BP1885" s="223"/>
      <c r="BQ1885" s="223"/>
      <c r="BR1885" s="223"/>
      <c r="BS1885" s="223"/>
      <c r="BT1885" s="223"/>
      <c r="BU1885" s="223"/>
      <c r="BV1885" s="223"/>
      <c r="BW1885" s="223"/>
      <c r="BX1885" s="223"/>
      <c r="BY1885" s="223"/>
      <c r="BZ1885" s="223"/>
      <c r="CA1885" s="223"/>
      <c r="CB1885" s="223"/>
      <c r="CC1885" s="223"/>
      <c r="CD1885" s="223"/>
      <c r="CE1885" s="223"/>
      <c r="CF1885" s="223"/>
      <c r="CG1885" s="223"/>
      <c r="CH1885" s="223"/>
      <c r="CI1885" s="223"/>
      <c r="CJ1885" s="223"/>
      <c r="CK1885" s="223"/>
      <c r="CL1885" s="223"/>
      <c r="CM1885" s="223"/>
      <c r="CN1885" s="223"/>
      <c r="CO1885" s="223"/>
      <c r="CP1885" s="223"/>
      <c r="CQ1885" s="223"/>
      <c r="CR1885" s="223"/>
      <c r="CS1885" s="223"/>
      <c r="CT1885" s="223"/>
      <c r="CU1885" s="223"/>
      <c r="CV1885" s="223"/>
      <c r="CW1885" s="223"/>
      <c r="CX1885" s="223"/>
      <c r="CY1885" s="223"/>
      <c r="CZ1885" s="223"/>
      <c r="DA1885" s="223"/>
      <c r="DB1885" s="223"/>
      <c r="DC1885" s="223"/>
      <c r="DD1885" s="223"/>
      <c r="DE1885" s="223"/>
      <c r="DF1885" s="223"/>
      <c r="DG1885" s="223"/>
      <c r="DH1885" s="223"/>
      <c r="DI1885" s="223"/>
      <c r="DJ1885" s="223"/>
      <c r="DK1885" s="223"/>
      <c r="DL1885" s="223"/>
      <c r="DM1885" s="223"/>
      <c r="DN1885" s="223"/>
      <c r="DO1885" s="223"/>
      <c r="DP1885" s="223"/>
      <c r="DQ1885" s="223"/>
      <c r="DR1885" s="223"/>
      <c r="DS1885" s="223"/>
      <c r="DT1885" s="223"/>
      <c r="DU1885" s="223"/>
      <c r="DV1885" s="223"/>
      <c r="DW1885" s="223"/>
      <c r="DX1885" s="223"/>
      <c r="DY1885" s="223"/>
      <c r="DZ1885" s="223"/>
      <c r="EA1885" s="223"/>
      <c r="EB1885" s="223"/>
      <c r="EC1885" s="227">
        <v>0</v>
      </c>
      <c r="ED1885" s="223"/>
      <c r="EE1885" s="223"/>
      <c r="EF1885" s="223"/>
      <c r="EG1885" s="229"/>
      <c r="EH1885" s="229"/>
      <c r="EI1885" s="223"/>
      <c r="EJ1885" s="229"/>
      <c r="EK1885" s="229"/>
      <c r="EL1885" s="223"/>
      <c r="EM1885" s="229"/>
      <c r="EN1885" s="229"/>
      <c r="EO1885" s="223"/>
      <c r="EP1885" s="229"/>
      <c r="EQ1885" s="229"/>
      <c r="ER1885" s="222"/>
      <c r="ES1885" s="223"/>
      <c r="ET1885" s="229"/>
      <c r="EU1885" s="229"/>
      <c r="EV1885" s="223"/>
      <c r="EW1885" s="229"/>
      <c r="EX1885" s="229"/>
      <c r="EY1885" s="223"/>
      <c r="EZ1885" s="229"/>
      <c r="FA1885" s="229"/>
      <c r="FB1885" s="223"/>
      <c r="FC1885" s="229"/>
      <c r="FD1885" s="229"/>
      <c r="FE1885" s="223"/>
      <c r="FF1885" s="229"/>
      <c r="FG1885" s="229"/>
      <c r="FH1885" s="223"/>
      <c r="FI1885" s="229"/>
      <c r="FJ1885" s="229"/>
      <c r="FK1885" s="223"/>
      <c r="FL1885" s="229"/>
      <c r="FM1885" s="229"/>
      <c r="FN1885" s="223"/>
      <c r="FO1885" s="229"/>
      <c r="FP1885" s="229"/>
      <c r="FQ1885" s="223"/>
      <c r="FR1885" s="229"/>
      <c r="FS1885" s="229"/>
      <c r="FT1885" s="223"/>
      <c r="FU1885" s="229"/>
      <c r="FV1885" s="229"/>
      <c r="FW1885" s="222"/>
      <c r="FX1885" s="223"/>
      <c r="FY1885" s="229"/>
      <c r="FZ1885" s="229"/>
      <c r="GA1885" s="230"/>
      <c r="GB1885" s="231"/>
      <c r="GC1885" s="232"/>
      <c r="GD1885" s="232"/>
      <c r="GE1885" s="231"/>
      <c r="GF1885" s="232"/>
      <c r="GG1885" s="232"/>
      <c r="GH1885" s="231"/>
      <c r="GI1885" s="232"/>
      <c r="GJ1885" s="231"/>
      <c r="GK1885" s="232"/>
      <c r="GL1885" s="231"/>
      <c r="GM1885" s="232"/>
      <c r="GN1885" s="228"/>
      <c r="GO1885" s="234"/>
      <c r="GP1885" s="298"/>
      <c r="GQ1885" s="239"/>
      <c r="GR1885" s="298"/>
      <c r="GS1885" s="239"/>
      <c r="GT1885" s="239"/>
      <c r="GU1885" s="239"/>
      <c r="GV1885" s="234">
        <f t="shared" si="689"/>
        <v>0</v>
      </c>
      <c r="GW1885" s="234">
        <f t="shared" si="690"/>
        <v>0</v>
      </c>
    </row>
    <row r="1886" spans="1:205" ht="12.75" hidden="1" outlineLevel="1">
      <c r="A1886" s="212"/>
      <c r="B1886" s="213"/>
      <c r="C1886" s="221"/>
      <c r="D1886" s="221"/>
      <c r="E1886" s="221"/>
      <c r="F1886" s="221"/>
      <c r="G1886" s="221"/>
      <c r="H1886" s="222"/>
      <c r="I1886" s="223"/>
      <c r="J1886" s="223"/>
      <c r="K1886" s="223"/>
      <c r="L1886" s="223"/>
      <c r="M1886" s="223"/>
      <c r="N1886" s="223"/>
      <c r="O1886" s="224"/>
      <c r="P1886" s="224"/>
      <c r="Q1886" s="222"/>
      <c r="R1886" s="222"/>
      <c r="S1886" s="222"/>
      <c r="T1886" s="223"/>
      <c r="U1886" s="223"/>
      <c r="V1886" s="223"/>
      <c r="W1886" s="223"/>
      <c r="X1886" s="223"/>
      <c r="Y1886" s="223"/>
      <c r="Z1886" s="223"/>
      <c r="AA1886" s="223"/>
      <c r="AB1886" s="223"/>
      <c r="AC1886" s="225">
        <v>0</v>
      </c>
      <c r="AD1886" s="225">
        <v>0</v>
      </c>
      <c r="AE1886" s="225">
        <v>0</v>
      </c>
      <c r="AF1886" s="225">
        <v>0</v>
      </c>
      <c r="AG1886" s="226">
        <v>0</v>
      </c>
      <c r="AH1886" s="226">
        <v>0</v>
      </c>
      <c r="AI1886" s="223"/>
      <c r="AJ1886" s="223"/>
      <c r="AK1886" s="223"/>
      <c r="AL1886" s="223"/>
      <c r="AM1886" s="223"/>
      <c r="AN1886" s="223"/>
      <c r="AO1886" s="223"/>
      <c r="AP1886" s="223"/>
      <c r="AQ1886" s="223"/>
      <c r="AR1886" s="223"/>
      <c r="AS1886" s="223"/>
      <c r="AT1886" s="223"/>
      <c r="AU1886" s="223"/>
      <c r="AV1886" s="223"/>
      <c r="AW1886" s="223"/>
      <c r="AX1886" s="223"/>
      <c r="AY1886" s="223"/>
      <c r="AZ1886" s="223"/>
      <c r="BA1886" s="223"/>
      <c r="BB1886" s="223"/>
      <c r="BC1886" s="223"/>
      <c r="BD1886" s="223"/>
      <c r="BE1886" s="223"/>
      <c r="BF1886" s="223"/>
      <c r="BG1886" s="223"/>
      <c r="BH1886" s="223"/>
      <c r="BI1886" s="223"/>
      <c r="BJ1886" s="223"/>
      <c r="BK1886" s="225">
        <v>0</v>
      </c>
      <c r="BL1886" s="225">
        <v>0</v>
      </c>
      <c r="BM1886" s="225">
        <v>0</v>
      </c>
      <c r="BN1886" s="225">
        <v>0</v>
      </c>
      <c r="BO1886" s="223"/>
      <c r="BP1886" s="223"/>
      <c r="BQ1886" s="223"/>
      <c r="BR1886" s="223"/>
      <c r="BS1886" s="223"/>
      <c r="BT1886" s="223"/>
      <c r="BU1886" s="223"/>
      <c r="BV1886" s="223"/>
      <c r="BW1886" s="223"/>
      <c r="BX1886" s="223"/>
      <c r="BY1886" s="223"/>
      <c r="BZ1886" s="223"/>
      <c r="CA1886" s="223"/>
      <c r="CB1886" s="223"/>
      <c r="CC1886" s="223"/>
      <c r="CD1886" s="223"/>
      <c r="CE1886" s="223"/>
      <c r="CF1886" s="223"/>
      <c r="CG1886" s="223"/>
      <c r="CH1886" s="223"/>
      <c r="CI1886" s="223"/>
      <c r="CJ1886" s="223"/>
      <c r="CK1886" s="223"/>
      <c r="CL1886" s="223"/>
      <c r="CM1886" s="223"/>
      <c r="CN1886" s="223"/>
      <c r="CO1886" s="223"/>
      <c r="CP1886" s="223"/>
      <c r="CQ1886" s="223"/>
      <c r="CR1886" s="223"/>
      <c r="CS1886" s="223"/>
      <c r="CT1886" s="223"/>
      <c r="CU1886" s="223"/>
      <c r="CV1886" s="223"/>
      <c r="CW1886" s="223"/>
      <c r="CX1886" s="223"/>
      <c r="CY1886" s="223"/>
      <c r="CZ1886" s="223"/>
      <c r="DA1886" s="223"/>
      <c r="DB1886" s="223"/>
      <c r="DC1886" s="223"/>
      <c r="DD1886" s="223"/>
      <c r="DE1886" s="223"/>
      <c r="DF1886" s="223"/>
      <c r="DG1886" s="223"/>
      <c r="DH1886" s="223"/>
      <c r="DI1886" s="223"/>
      <c r="DJ1886" s="223"/>
      <c r="DK1886" s="223"/>
      <c r="DL1886" s="223"/>
      <c r="DM1886" s="223"/>
      <c r="DN1886" s="223"/>
      <c r="DO1886" s="223"/>
      <c r="DP1886" s="223"/>
      <c r="DQ1886" s="223"/>
      <c r="DR1886" s="223"/>
      <c r="DS1886" s="223"/>
      <c r="DT1886" s="223"/>
      <c r="DU1886" s="223"/>
      <c r="DV1886" s="223"/>
      <c r="DW1886" s="223"/>
      <c r="DX1886" s="223"/>
      <c r="DY1886" s="223"/>
      <c r="DZ1886" s="223"/>
      <c r="EA1886" s="223"/>
      <c r="EB1886" s="223"/>
      <c r="EC1886" s="227">
        <v>0</v>
      </c>
      <c r="ED1886" s="223"/>
      <c r="EE1886" s="223"/>
      <c r="EF1886" s="223"/>
      <c r="EG1886" s="229"/>
      <c r="EH1886" s="229"/>
      <c r="EI1886" s="223"/>
      <c r="EJ1886" s="229"/>
      <c r="EK1886" s="229"/>
      <c r="EL1886" s="223"/>
      <c r="EM1886" s="229"/>
      <c r="EN1886" s="229"/>
      <c r="EO1886" s="223"/>
      <c r="EP1886" s="229"/>
      <c r="EQ1886" s="229"/>
      <c r="ER1886" s="222"/>
      <c r="ES1886" s="223"/>
      <c r="ET1886" s="229"/>
      <c r="EU1886" s="229"/>
      <c r="EV1886" s="223"/>
      <c r="EW1886" s="229"/>
      <c r="EX1886" s="229"/>
      <c r="EY1886" s="223"/>
      <c r="EZ1886" s="229"/>
      <c r="FA1886" s="229"/>
      <c r="FB1886" s="223"/>
      <c r="FC1886" s="229"/>
      <c r="FD1886" s="229"/>
      <c r="FE1886" s="223"/>
      <c r="FF1886" s="229"/>
      <c r="FG1886" s="229"/>
      <c r="FH1886" s="223"/>
      <c r="FI1886" s="229"/>
      <c r="FJ1886" s="229"/>
      <c r="FK1886" s="223"/>
      <c r="FL1886" s="229"/>
      <c r="FM1886" s="229"/>
      <c r="FN1886" s="223"/>
      <c r="FO1886" s="229"/>
      <c r="FP1886" s="229"/>
      <c r="FQ1886" s="223"/>
      <c r="FR1886" s="229"/>
      <c r="FS1886" s="229"/>
      <c r="FT1886" s="223"/>
      <c r="FU1886" s="229"/>
      <c r="FV1886" s="229"/>
      <c r="FW1886" s="222"/>
      <c r="FX1886" s="223"/>
      <c r="FY1886" s="229"/>
      <c r="FZ1886" s="229"/>
      <c r="GA1886" s="230"/>
      <c r="GB1886" s="231"/>
      <c r="GC1886" s="232"/>
      <c r="GD1886" s="232"/>
      <c r="GE1886" s="231"/>
      <c r="GF1886" s="232"/>
      <c r="GG1886" s="232"/>
      <c r="GH1886" s="231"/>
      <c r="GI1886" s="232"/>
      <c r="GJ1886" s="231"/>
      <c r="GK1886" s="232"/>
      <c r="GL1886" s="231"/>
      <c r="GM1886" s="232"/>
      <c r="GN1886" s="228"/>
      <c r="GO1886" s="234"/>
      <c r="GP1886" s="298"/>
      <c r="GQ1886" s="239"/>
      <c r="GR1886" s="298"/>
      <c r="GS1886" s="239"/>
      <c r="GT1886" s="239"/>
      <c r="GU1886" s="239"/>
      <c r="GV1886" s="234">
        <f t="shared" si="689"/>
        <v>0</v>
      </c>
      <c r="GW1886" s="234">
        <f t="shared" si="690"/>
        <v>0</v>
      </c>
    </row>
    <row r="1887" spans="1:205" ht="12.75" hidden="1" outlineLevel="1">
      <c r="A1887" s="212"/>
      <c r="B1887" s="213"/>
      <c r="C1887" s="221"/>
      <c r="D1887" s="221"/>
      <c r="E1887" s="221"/>
      <c r="F1887" s="221"/>
      <c r="G1887" s="221"/>
      <c r="H1887" s="222"/>
      <c r="I1887" s="223"/>
      <c r="J1887" s="223"/>
      <c r="K1887" s="223"/>
      <c r="L1887" s="223"/>
      <c r="M1887" s="223"/>
      <c r="N1887" s="223"/>
      <c r="O1887" s="224"/>
      <c r="P1887" s="224"/>
      <c r="Q1887" s="222"/>
      <c r="R1887" s="222"/>
      <c r="S1887" s="222"/>
      <c r="T1887" s="223"/>
      <c r="U1887" s="223"/>
      <c r="V1887" s="223"/>
      <c r="W1887" s="223"/>
      <c r="X1887" s="223"/>
      <c r="Y1887" s="223"/>
      <c r="Z1887" s="223"/>
      <c r="AA1887" s="223"/>
      <c r="AB1887" s="223"/>
      <c r="AC1887" s="225">
        <v>0</v>
      </c>
      <c r="AD1887" s="225">
        <v>0</v>
      </c>
      <c r="AE1887" s="225">
        <v>0</v>
      </c>
      <c r="AF1887" s="225">
        <v>0</v>
      </c>
      <c r="AG1887" s="226">
        <v>0</v>
      </c>
      <c r="AH1887" s="226">
        <v>0</v>
      </c>
      <c r="AI1887" s="223"/>
      <c r="AJ1887" s="223"/>
      <c r="AK1887" s="223"/>
      <c r="AL1887" s="223"/>
      <c r="AM1887" s="223"/>
      <c r="AN1887" s="223"/>
      <c r="AO1887" s="223"/>
      <c r="AP1887" s="223"/>
      <c r="AQ1887" s="223"/>
      <c r="AR1887" s="223"/>
      <c r="AS1887" s="223"/>
      <c r="AT1887" s="223"/>
      <c r="AU1887" s="223"/>
      <c r="AV1887" s="223"/>
      <c r="AW1887" s="223"/>
      <c r="AX1887" s="223"/>
      <c r="AY1887" s="223"/>
      <c r="AZ1887" s="223"/>
      <c r="BA1887" s="223"/>
      <c r="BB1887" s="223"/>
      <c r="BC1887" s="223"/>
      <c r="BD1887" s="223"/>
      <c r="BE1887" s="223"/>
      <c r="BF1887" s="223"/>
      <c r="BG1887" s="223"/>
      <c r="BH1887" s="223"/>
      <c r="BI1887" s="223"/>
      <c r="BJ1887" s="223"/>
      <c r="BK1887" s="225">
        <v>0</v>
      </c>
      <c r="BL1887" s="225">
        <v>0</v>
      </c>
      <c r="BM1887" s="225">
        <v>0</v>
      </c>
      <c r="BN1887" s="225">
        <v>0</v>
      </c>
      <c r="BO1887" s="223"/>
      <c r="BP1887" s="223"/>
      <c r="BQ1887" s="223"/>
      <c r="BR1887" s="223"/>
      <c r="BS1887" s="223"/>
      <c r="BT1887" s="223"/>
      <c r="BU1887" s="223"/>
      <c r="BV1887" s="223"/>
      <c r="BW1887" s="223"/>
      <c r="BX1887" s="223"/>
      <c r="BY1887" s="223"/>
      <c r="BZ1887" s="223"/>
      <c r="CA1887" s="223"/>
      <c r="CB1887" s="223"/>
      <c r="CC1887" s="223"/>
      <c r="CD1887" s="223"/>
      <c r="CE1887" s="223"/>
      <c r="CF1887" s="223"/>
      <c r="CG1887" s="223"/>
      <c r="CH1887" s="223"/>
      <c r="CI1887" s="223"/>
      <c r="CJ1887" s="223"/>
      <c r="CK1887" s="223"/>
      <c r="CL1887" s="223"/>
      <c r="CM1887" s="223"/>
      <c r="CN1887" s="223"/>
      <c r="CO1887" s="223"/>
      <c r="CP1887" s="223"/>
      <c r="CQ1887" s="223"/>
      <c r="CR1887" s="223"/>
      <c r="CS1887" s="223"/>
      <c r="CT1887" s="223"/>
      <c r="CU1887" s="223"/>
      <c r="CV1887" s="223"/>
      <c r="CW1887" s="223"/>
      <c r="CX1887" s="223"/>
      <c r="CY1887" s="223"/>
      <c r="CZ1887" s="223"/>
      <c r="DA1887" s="223"/>
      <c r="DB1887" s="223"/>
      <c r="DC1887" s="223"/>
      <c r="DD1887" s="223"/>
      <c r="DE1887" s="223"/>
      <c r="DF1887" s="223"/>
      <c r="DG1887" s="223"/>
      <c r="DH1887" s="223"/>
      <c r="DI1887" s="223"/>
      <c r="DJ1887" s="223"/>
      <c r="DK1887" s="223"/>
      <c r="DL1887" s="223"/>
      <c r="DM1887" s="223"/>
      <c r="DN1887" s="223"/>
      <c r="DO1887" s="223"/>
      <c r="DP1887" s="223"/>
      <c r="DQ1887" s="223"/>
      <c r="DR1887" s="223"/>
      <c r="DS1887" s="223"/>
      <c r="DT1887" s="223"/>
      <c r="DU1887" s="223"/>
      <c r="DV1887" s="223"/>
      <c r="DW1887" s="223"/>
      <c r="DX1887" s="223"/>
      <c r="DY1887" s="223"/>
      <c r="DZ1887" s="223"/>
      <c r="EA1887" s="223"/>
      <c r="EB1887" s="223"/>
      <c r="EC1887" s="227">
        <v>0</v>
      </c>
      <c r="ED1887" s="223"/>
      <c r="EE1887" s="223"/>
      <c r="EF1887" s="223"/>
      <c r="EG1887" s="229"/>
      <c r="EH1887" s="229"/>
      <c r="EI1887" s="223"/>
      <c r="EJ1887" s="229"/>
      <c r="EK1887" s="229"/>
      <c r="EL1887" s="223"/>
      <c r="EM1887" s="229"/>
      <c r="EN1887" s="229"/>
      <c r="EO1887" s="223"/>
      <c r="EP1887" s="229"/>
      <c r="EQ1887" s="229"/>
      <c r="ER1887" s="222"/>
      <c r="ES1887" s="223"/>
      <c r="ET1887" s="229"/>
      <c r="EU1887" s="229"/>
      <c r="EV1887" s="223"/>
      <c r="EW1887" s="229"/>
      <c r="EX1887" s="229"/>
      <c r="EY1887" s="223"/>
      <c r="EZ1887" s="229"/>
      <c r="FA1887" s="229"/>
      <c r="FB1887" s="223"/>
      <c r="FC1887" s="229"/>
      <c r="FD1887" s="229"/>
      <c r="FE1887" s="223"/>
      <c r="FF1887" s="229"/>
      <c r="FG1887" s="229"/>
      <c r="FH1887" s="223"/>
      <c r="FI1887" s="229"/>
      <c r="FJ1887" s="229"/>
      <c r="FK1887" s="223"/>
      <c r="FL1887" s="229"/>
      <c r="FM1887" s="229"/>
      <c r="FN1887" s="223"/>
      <c r="FO1887" s="229"/>
      <c r="FP1887" s="229"/>
      <c r="FQ1887" s="223"/>
      <c r="FR1887" s="229"/>
      <c r="FS1887" s="229"/>
      <c r="FT1887" s="223"/>
      <c r="FU1887" s="229"/>
      <c r="FV1887" s="229"/>
      <c r="FW1887" s="222"/>
      <c r="FX1887" s="223"/>
      <c r="FY1887" s="229"/>
      <c r="FZ1887" s="229"/>
      <c r="GA1887" s="230"/>
      <c r="GB1887" s="231"/>
      <c r="GC1887" s="232"/>
      <c r="GD1887" s="232"/>
      <c r="GE1887" s="231"/>
      <c r="GF1887" s="232"/>
      <c r="GG1887" s="232"/>
      <c r="GH1887" s="231"/>
      <c r="GI1887" s="232"/>
      <c r="GJ1887" s="231"/>
      <c r="GK1887" s="232"/>
      <c r="GL1887" s="231"/>
      <c r="GM1887" s="232"/>
      <c r="GN1887" s="228"/>
      <c r="GO1887" s="234"/>
      <c r="GP1887" s="298"/>
      <c r="GQ1887" s="239"/>
      <c r="GR1887" s="298"/>
      <c r="GS1887" s="239"/>
      <c r="GT1887" s="239"/>
      <c r="GU1887" s="239"/>
      <c r="GV1887" s="234">
        <f t="shared" si="689"/>
        <v>0</v>
      </c>
      <c r="GW1887" s="234">
        <f t="shared" si="690"/>
        <v>0</v>
      </c>
    </row>
    <row r="1888" spans="1:205" ht="12.75" hidden="1" outlineLevel="1">
      <c r="A1888" s="212"/>
      <c r="B1888" s="213"/>
      <c r="C1888" s="221"/>
      <c r="D1888" s="221"/>
      <c r="E1888" s="221"/>
      <c r="F1888" s="221"/>
      <c r="G1888" s="221"/>
      <c r="H1888" s="222"/>
      <c r="I1888" s="223"/>
      <c r="J1888" s="223"/>
      <c r="K1888" s="223"/>
      <c r="L1888" s="223"/>
      <c r="M1888" s="223"/>
      <c r="N1888" s="223"/>
      <c r="O1888" s="224"/>
      <c r="P1888" s="224"/>
      <c r="Q1888" s="222"/>
      <c r="R1888" s="222"/>
      <c r="S1888" s="222"/>
      <c r="T1888" s="223"/>
      <c r="U1888" s="223"/>
      <c r="V1888" s="223"/>
      <c r="W1888" s="223"/>
      <c r="X1888" s="223"/>
      <c r="Y1888" s="223"/>
      <c r="Z1888" s="223"/>
      <c r="AA1888" s="223"/>
      <c r="AB1888" s="223"/>
      <c r="AC1888" s="225">
        <v>0</v>
      </c>
      <c r="AD1888" s="225">
        <v>0</v>
      </c>
      <c r="AE1888" s="225">
        <v>0</v>
      </c>
      <c r="AF1888" s="225">
        <v>0</v>
      </c>
      <c r="AG1888" s="226">
        <v>0</v>
      </c>
      <c r="AH1888" s="226">
        <v>0</v>
      </c>
      <c r="AI1888" s="223"/>
      <c r="AJ1888" s="223"/>
      <c r="AK1888" s="223"/>
      <c r="AL1888" s="223"/>
      <c r="AM1888" s="223"/>
      <c r="AN1888" s="223"/>
      <c r="AO1888" s="223"/>
      <c r="AP1888" s="223"/>
      <c r="AQ1888" s="223"/>
      <c r="AR1888" s="223"/>
      <c r="AS1888" s="223"/>
      <c r="AT1888" s="223"/>
      <c r="AU1888" s="223"/>
      <c r="AV1888" s="223"/>
      <c r="AW1888" s="223"/>
      <c r="AX1888" s="223"/>
      <c r="AY1888" s="223"/>
      <c r="AZ1888" s="223"/>
      <c r="BA1888" s="223"/>
      <c r="BB1888" s="223"/>
      <c r="BC1888" s="223"/>
      <c r="BD1888" s="223"/>
      <c r="BE1888" s="223"/>
      <c r="BF1888" s="223"/>
      <c r="BG1888" s="223"/>
      <c r="BH1888" s="223"/>
      <c r="BI1888" s="223"/>
      <c r="BJ1888" s="223"/>
      <c r="BK1888" s="225">
        <v>0</v>
      </c>
      <c r="BL1888" s="225">
        <v>0</v>
      </c>
      <c r="BM1888" s="225">
        <v>0</v>
      </c>
      <c r="BN1888" s="225">
        <v>0</v>
      </c>
      <c r="BO1888" s="223"/>
      <c r="BP1888" s="223"/>
      <c r="BQ1888" s="223"/>
      <c r="BR1888" s="223"/>
      <c r="BS1888" s="223"/>
      <c r="BT1888" s="223"/>
      <c r="BU1888" s="223"/>
      <c r="BV1888" s="223"/>
      <c r="BW1888" s="223"/>
      <c r="BX1888" s="223"/>
      <c r="BY1888" s="223"/>
      <c r="BZ1888" s="223"/>
      <c r="CA1888" s="223"/>
      <c r="CB1888" s="223"/>
      <c r="CC1888" s="223"/>
      <c r="CD1888" s="223"/>
      <c r="CE1888" s="223"/>
      <c r="CF1888" s="223"/>
      <c r="CG1888" s="223"/>
      <c r="CH1888" s="223"/>
      <c r="CI1888" s="223"/>
      <c r="CJ1888" s="223"/>
      <c r="CK1888" s="223"/>
      <c r="CL1888" s="223"/>
      <c r="CM1888" s="223"/>
      <c r="CN1888" s="223"/>
      <c r="CO1888" s="223"/>
      <c r="CP1888" s="223"/>
      <c r="CQ1888" s="223"/>
      <c r="CR1888" s="223"/>
      <c r="CS1888" s="223"/>
      <c r="CT1888" s="223"/>
      <c r="CU1888" s="223"/>
      <c r="CV1888" s="223"/>
      <c r="CW1888" s="223"/>
      <c r="CX1888" s="223"/>
      <c r="CY1888" s="223"/>
      <c r="CZ1888" s="223"/>
      <c r="DA1888" s="223"/>
      <c r="DB1888" s="223"/>
      <c r="DC1888" s="223"/>
      <c r="DD1888" s="223"/>
      <c r="DE1888" s="223"/>
      <c r="DF1888" s="223"/>
      <c r="DG1888" s="223"/>
      <c r="DH1888" s="223"/>
      <c r="DI1888" s="223"/>
      <c r="DJ1888" s="223"/>
      <c r="DK1888" s="223"/>
      <c r="DL1888" s="223"/>
      <c r="DM1888" s="223"/>
      <c r="DN1888" s="223"/>
      <c r="DO1888" s="223"/>
      <c r="DP1888" s="223"/>
      <c r="DQ1888" s="223"/>
      <c r="DR1888" s="223"/>
      <c r="DS1888" s="223"/>
      <c r="DT1888" s="223"/>
      <c r="DU1888" s="223"/>
      <c r="DV1888" s="223"/>
      <c r="DW1888" s="223"/>
      <c r="DX1888" s="223"/>
      <c r="DY1888" s="223"/>
      <c r="DZ1888" s="223"/>
      <c r="EA1888" s="223"/>
      <c r="EB1888" s="223"/>
      <c r="EC1888" s="227">
        <v>0</v>
      </c>
      <c r="ED1888" s="223"/>
      <c r="EE1888" s="223"/>
      <c r="EF1888" s="223"/>
      <c r="EG1888" s="229"/>
      <c r="EH1888" s="229"/>
      <c r="EI1888" s="223"/>
      <c r="EJ1888" s="229"/>
      <c r="EK1888" s="229"/>
      <c r="EL1888" s="223"/>
      <c r="EM1888" s="229"/>
      <c r="EN1888" s="229"/>
      <c r="EO1888" s="223"/>
      <c r="EP1888" s="229"/>
      <c r="EQ1888" s="229"/>
      <c r="ER1888" s="222"/>
      <c r="ES1888" s="223"/>
      <c r="ET1888" s="229"/>
      <c r="EU1888" s="229"/>
      <c r="EV1888" s="223"/>
      <c r="EW1888" s="229"/>
      <c r="EX1888" s="229"/>
      <c r="EY1888" s="223"/>
      <c r="EZ1888" s="229"/>
      <c r="FA1888" s="229"/>
      <c r="FB1888" s="223"/>
      <c r="FC1888" s="229"/>
      <c r="FD1888" s="229"/>
      <c r="FE1888" s="223"/>
      <c r="FF1888" s="229"/>
      <c r="FG1888" s="229"/>
      <c r="FH1888" s="223"/>
      <c r="FI1888" s="229"/>
      <c r="FJ1888" s="229"/>
      <c r="FK1888" s="223"/>
      <c r="FL1888" s="229"/>
      <c r="FM1888" s="229"/>
      <c r="FN1888" s="223"/>
      <c r="FO1888" s="229"/>
      <c r="FP1888" s="229"/>
      <c r="FQ1888" s="223"/>
      <c r="FR1888" s="229"/>
      <c r="FS1888" s="229"/>
      <c r="FT1888" s="223"/>
      <c r="FU1888" s="229"/>
      <c r="FV1888" s="229"/>
      <c r="FW1888" s="222"/>
      <c r="FX1888" s="223"/>
      <c r="FY1888" s="229"/>
      <c r="FZ1888" s="229"/>
      <c r="GA1888" s="230"/>
      <c r="GB1888" s="231"/>
      <c r="GC1888" s="232"/>
      <c r="GD1888" s="232"/>
      <c r="GE1888" s="231"/>
      <c r="GF1888" s="232"/>
      <c r="GG1888" s="232"/>
      <c r="GH1888" s="231"/>
      <c r="GI1888" s="232"/>
      <c r="GJ1888" s="231"/>
      <c r="GK1888" s="232"/>
      <c r="GL1888" s="231"/>
      <c r="GM1888" s="232"/>
      <c r="GN1888" s="228"/>
      <c r="GO1888" s="234"/>
      <c r="GP1888" s="298"/>
      <c r="GQ1888" s="239"/>
      <c r="GR1888" s="298"/>
      <c r="GS1888" s="239"/>
      <c r="GT1888" s="239"/>
      <c r="GU1888" s="239"/>
      <c r="GV1888" s="234">
        <f t="shared" si="689"/>
        <v>0</v>
      </c>
      <c r="GW1888" s="234">
        <f t="shared" si="690"/>
        <v>0</v>
      </c>
    </row>
    <row r="1889" spans="1:205" ht="12.75" hidden="1" outlineLevel="1">
      <c r="A1889" s="212"/>
      <c r="B1889" s="213"/>
      <c r="C1889" s="221"/>
      <c r="D1889" s="221"/>
      <c r="E1889" s="221"/>
      <c r="F1889" s="221"/>
      <c r="G1889" s="221"/>
      <c r="H1889" s="222"/>
      <c r="I1889" s="223"/>
      <c r="J1889" s="223"/>
      <c r="K1889" s="223"/>
      <c r="L1889" s="223"/>
      <c r="M1889" s="223"/>
      <c r="N1889" s="223"/>
      <c r="O1889" s="224"/>
      <c r="P1889" s="224"/>
      <c r="Q1889" s="222"/>
      <c r="R1889" s="222"/>
      <c r="S1889" s="222"/>
      <c r="T1889" s="223"/>
      <c r="U1889" s="223"/>
      <c r="V1889" s="223"/>
      <c r="W1889" s="223"/>
      <c r="X1889" s="223"/>
      <c r="Y1889" s="223"/>
      <c r="Z1889" s="223"/>
      <c r="AA1889" s="223"/>
      <c r="AB1889" s="223"/>
      <c r="AC1889" s="225">
        <v>0</v>
      </c>
      <c r="AD1889" s="225">
        <v>0</v>
      </c>
      <c r="AE1889" s="225">
        <v>0</v>
      </c>
      <c r="AF1889" s="225">
        <v>0</v>
      </c>
      <c r="AG1889" s="226">
        <v>0</v>
      </c>
      <c r="AH1889" s="226">
        <v>0</v>
      </c>
      <c r="AI1889" s="223"/>
      <c r="AJ1889" s="223"/>
      <c r="AK1889" s="223"/>
      <c r="AL1889" s="223"/>
      <c r="AM1889" s="223"/>
      <c r="AN1889" s="223"/>
      <c r="AO1889" s="223"/>
      <c r="AP1889" s="223"/>
      <c r="AQ1889" s="223"/>
      <c r="AR1889" s="223"/>
      <c r="AS1889" s="223"/>
      <c r="AT1889" s="223"/>
      <c r="AU1889" s="223"/>
      <c r="AV1889" s="223"/>
      <c r="AW1889" s="223"/>
      <c r="AX1889" s="223"/>
      <c r="AY1889" s="223"/>
      <c r="AZ1889" s="223"/>
      <c r="BA1889" s="223"/>
      <c r="BB1889" s="223"/>
      <c r="BC1889" s="223"/>
      <c r="BD1889" s="223"/>
      <c r="BE1889" s="223"/>
      <c r="BF1889" s="223"/>
      <c r="BG1889" s="223"/>
      <c r="BH1889" s="223"/>
      <c r="BI1889" s="223"/>
      <c r="BJ1889" s="223"/>
      <c r="BK1889" s="225">
        <v>0</v>
      </c>
      <c r="BL1889" s="225">
        <v>0</v>
      </c>
      <c r="BM1889" s="225">
        <v>0</v>
      </c>
      <c r="BN1889" s="225">
        <v>0</v>
      </c>
      <c r="BO1889" s="223"/>
      <c r="BP1889" s="223"/>
      <c r="BQ1889" s="223"/>
      <c r="BR1889" s="223"/>
      <c r="BS1889" s="223"/>
      <c r="BT1889" s="223"/>
      <c r="BU1889" s="223"/>
      <c r="BV1889" s="223"/>
      <c r="BW1889" s="223"/>
      <c r="BX1889" s="223"/>
      <c r="BY1889" s="223"/>
      <c r="BZ1889" s="223"/>
      <c r="CA1889" s="223"/>
      <c r="CB1889" s="223"/>
      <c r="CC1889" s="223"/>
      <c r="CD1889" s="223"/>
      <c r="CE1889" s="223"/>
      <c r="CF1889" s="223"/>
      <c r="CG1889" s="223"/>
      <c r="CH1889" s="223"/>
      <c r="CI1889" s="223"/>
      <c r="CJ1889" s="223"/>
      <c r="CK1889" s="223"/>
      <c r="CL1889" s="223"/>
      <c r="CM1889" s="223"/>
      <c r="CN1889" s="223"/>
      <c r="CO1889" s="223"/>
      <c r="CP1889" s="223"/>
      <c r="CQ1889" s="223"/>
      <c r="CR1889" s="223"/>
      <c r="CS1889" s="223"/>
      <c r="CT1889" s="223"/>
      <c r="CU1889" s="223"/>
      <c r="CV1889" s="223"/>
      <c r="CW1889" s="223"/>
      <c r="CX1889" s="223"/>
      <c r="CY1889" s="223"/>
      <c r="CZ1889" s="223"/>
      <c r="DA1889" s="223"/>
      <c r="DB1889" s="223"/>
      <c r="DC1889" s="223"/>
      <c r="DD1889" s="223"/>
      <c r="DE1889" s="223"/>
      <c r="DF1889" s="223"/>
      <c r="DG1889" s="223"/>
      <c r="DH1889" s="223"/>
      <c r="DI1889" s="223"/>
      <c r="DJ1889" s="223"/>
      <c r="DK1889" s="223"/>
      <c r="DL1889" s="223"/>
      <c r="DM1889" s="223"/>
      <c r="DN1889" s="223"/>
      <c r="DO1889" s="223"/>
      <c r="DP1889" s="223"/>
      <c r="DQ1889" s="223"/>
      <c r="DR1889" s="223"/>
      <c r="DS1889" s="223"/>
      <c r="DT1889" s="223"/>
      <c r="DU1889" s="223"/>
      <c r="DV1889" s="223"/>
      <c r="DW1889" s="223"/>
      <c r="DX1889" s="223"/>
      <c r="DY1889" s="223"/>
      <c r="DZ1889" s="223"/>
      <c r="EA1889" s="223"/>
      <c r="EB1889" s="223"/>
      <c r="EC1889" s="227">
        <v>0</v>
      </c>
      <c r="ED1889" s="223"/>
      <c r="EE1889" s="223"/>
      <c r="EF1889" s="223"/>
      <c r="EG1889" s="229"/>
      <c r="EH1889" s="229"/>
      <c r="EI1889" s="223"/>
      <c r="EJ1889" s="229"/>
      <c r="EK1889" s="229"/>
      <c r="EL1889" s="223"/>
      <c r="EM1889" s="229"/>
      <c r="EN1889" s="229"/>
      <c r="EO1889" s="223"/>
      <c r="EP1889" s="229"/>
      <c r="EQ1889" s="229"/>
      <c r="ER1889" s="222"/>
      <c r="ES1889" s="223"/>
      <c r="ET1889" s="229"/>
      <c r="EU1889" s="229"/>
      <c r="EV1889" s="223"/>
      <c r="EW1889" s="229"/>
      <c r="EX1889" s="229"/>
      <c r="EY1889" s="223"/>
      <c r="EZ1889" s="229"/>
      <c r="FA1889" s="229"/>
      <c r="FB1889" s="223"/>
      <c r="FC1889" s="229"/>
      <c r="FD1889" s="229"/>
      <c r="FE1889" s="223"/>
      <c r="FF1889" s="229"/>
      <c r="FG1889" s="229"/>
      <c r="FH1889" s="223"/>
      <c r="FI1889" s="229"/>
      <c r="FJ1889" s="229"/>
      <c r="FK1889" s="223"/>
      <c r="FL1889" s="229"/>
      <c r="FM1889" s="229"/>
      <c r="FN1889" s="223"/>
      <c r="FO1889" s="229"/>
      <c r="FP1889" s="229"/>
      <c r="FQ1889" s="223"/>
      <c r="FR1889" s="229"/>
      <c r="FS1889" s="229"/>
      <c r="FT1889" s="223"/>
      <c r="FU1889" s="229"/>
      <c r="FV1889" s="229"/>
      <c r="FW1889" s="222"/>
      <c r="FX1889" s="223"/>
      <c r="FY1889" s="229"/>
      <c r="FZ1889" s="229"/>
      <c r="GA1889" s="230"/>
      <c r="GB1889" s="231"/>
      <c r="GC1889" s="232"/>
      <c r="GD1889" s="232"/>
      <c r="GE1889" s="231"/>
      <c r="GF1889" s="232"/>
      <c r="GG1889" s="232"/>
      <c r="GH1889" s="231"/>
      <c r="GI1889" s="232"/>
      <c r="GJ1889" s="231"/>
      <c r="GK1889" s="232"/>
      <c r="GL1889" s="231"/>
      <c r="GM1889" s="232"/>
      <c r="GN1889" s="228"/>
      <c r="GO1889" s="234"/>
      <c r="GP1889" s="298"/>
      <c r="GQ1889" s="239"/>
      <c r="GR1889" s="298"/>
      <c r="GS1889" s="239"/>
      <c r="GT1889" s="239"/>
      <c r="GU1889" s="239"/>
      <c r="GV1889" s="234">
        <f t="shared" si="689"/>
        <v>0</v>
      </c>
      <c r="GW1889" s="234">
        <f t="shared" si="690"/>
        <v>0</v>
      </c>
    </row>
    <row r="1890" spans="1:205" ht="12.75" hidden="1" outlineLevel="1">
      <c r="A1890" s="212"/>
      <c r="B1890" s="213"/>
      <c r="C1890" s="221"/>
      <c r="D1890" s="221"/>
      <c r="E1890" s="221"/>
      <c r="F1890" s="221"/>
      <c r="G1890" s="221"/>
      <c r="H1890" s="222"/>
      <c r="I1890" s="223"/>
      <c r="J1890" s="223"/>
      <c r="K1890" s="223"/>
      <c r="L1890" s="223"/>
      <c r="M1890" s="223"/>
      <c r="N1890" s="223"/>
      <c r="O1890" s="224"/>
      <c r="P1890" s="224"/>
      <c r="Q1890" s="222"/>
      <c r="R1890" s="222"/>
      <c r="S1890" s="222"/>
      <c r="T1890" s="223"/>
      <c r="U1890" s="223"/>
      <c r="V1890" s="223"/>
      <c r="W1890" s="223"/>
      <c r="X1890" s="223"/>
      <c r="Y1890" s="223"/>
      <c r="Z1890" s="223"/>
      <c r="AA1890" s="223"/>
      <c r="AB1890" s="223"/>
      <c r="AC1890" s="225">
        <v>0</v>
      </c>
      <c r="AD1890" s="225">
        <v>0</v>
      </c>
      <c r="AE1890" s="225">
        <v>0</v>
      </c>
      <c r="AF1890" s="225">
        <v>0</v>
      </c>
      <c r="AG1890" s="226">
        <v>0</v>
      </c>
      <c r="AH1890" s="226">
        <v>0</v>
      </c>
      <c r="AI1890" s="223"/>
      <c r="AJ1890" s="223"/>
      <c r="AK1890" s="223"/>
      <c r="AL1890" s="223"/>
      <c r="AM1890" s="223"/>
      <c r="AN1890" s="223"/>
      <c r="AO1890" s="223"/>
      <c r="AP1890" s="223"/>
      <c r="AQ1890" s="223"/>
      <c r="AR1890" s="223"/>
      <c r="AS1890" s="223"/>
      <c r="AT1890" s="223"/>
      <c r="AU1890" s="223"/>
      <c r="AV1890" s="223"/>
      <c r="AW1890" s="223"/>
      <c r="AX1890" s="223"/>
      <c r="AY1890" s="223"/>
      <c r="AZ1890" s="223"/>
      <c r="BA1890" s="223"/>
      <c r="BB1890" s="223"/>
      <c r="BC1890" s="223"/>
      <c r="BD1890" s="223"/>
      <c r="BE1890" s="223"/>
      <c r="BF1890" s="223"/>
      <c r="BG1890" s="223"/>
      <c r="BH1890" s="223"/>
      <c r="BI1890" s="223"/>
      <c r="BJ1890" s="223"/>
      <c r="BK1890" s="225">
        <v>0</v>
      </c>
      <c r="BL1890" s="225">
        <v>0</v>
      </c>
      <c r="BM1890" s="225">
        <v>0</v>
      </c>
      <c r="BN1890" s="225">
        <v>0</v>
      </c>
      <c r="BO1890" s="223"/>
      <c r="BP1890" s="223"/>
      <c r="BQ1890" s="223"/>
      <c r="BR1890" s="223"/>
      <c r="BS1890" s="223"/>
      <c r="BT1890" s="223"/>
      <c r="BU1890" s="223"/>
      <c r="BV1890" s="223"/>
      <c r="BW1890" s="223"/>
      <c r="BX1890" s="223"/>
      <c r="BY1890" s="223"/>
      <c r="BZ1890" s="223"/>
      <c r="CA1890" s="223"/>
      <c r="CB1890" s="223"/>
      <c r="CC1890" s="223"/>
      <c r="CD1890" s="223"/>
      <c r="CE1890" s="223"/>
      <c r="CF1890" s="223"/>
      <c r="CG1890" s="223"/>
      <c r="CH1890" s="223"/>
      <c r="CI1890" s="223"/>
      <c r="CJ1890" s="223"/>
      <c r="CK1890" s="223"/>
      <c r="CL1890" s="223"/>
      <c r="CM1890" s="223"/>
      <c r="CN1890" s="223"/>
      <c r="CO1890" s="223"/>
      <c r="CP1890" s="223"/>
      <c r="CQ1890" s="223"/>
      <c r="CR1890" s="223"/>
      <c r="CS1890" s="223"/>
      <c r="CT1890" s="223"/>
      <c r="CU1890" s="223"/>
      <c r="CV1890" s="223"/>
      <c r="CW1890" s="223"/>
      <c r="CX1890" s="223"/>
      <c r="CY1890" s="223"/>
      <c r="CZ1890" s="223"/>
      <c r="DA1890" s="223"/>
      <c r="DB1890" s="223"/>
      <c r="DC1890" s="223"/>
      <c r="DD1890" s="223"/>
      <c r="DE1890" s="223"/>
      <c r="DF1890" s="223"/>
      <c r="DG1890" s="223"/>
      <c r="DH1890" s="223"/>
      <c r="DI1890" s="223"/>
      <c r="DJ1890" s="223"/>
      <c r="DK1890" s="223"/>
      <c r="DL1890" s="223"/>
      <c r="DM1890" s="223"/>
      <c r="DN1890" s="223"/>
      <c r="DO1890" s="223"/>
      <c r="DP1890" s="223"/>
      <c r="DQ1890" s="223"/>
      <c r="DR1890" s="223"/>
      <c r="DS1890" s="223"/>
      <c r="DT1890" s="223"/>
      <c r="DU1890" s="223"/>
      <c r="DV1890" s="223"/>
      <c r="DW1890" s="223"/>
      <c r="DX1890" s="223"/>
      <c r="DY1890" s="223"/>
      <c r="DZ1890" s="223"/>
      <c r="EA1890" s="223"/>
      <c r="EB1890" s="223"/>
      <c r="EC1890" s="227">
        <v>0</v>
      </c>
      <c r="ED1890" s="223"/>
      <c r="EE1890" s="223"/>
      <c r="EF1890" s="223"/>
      <c r="EG1890" s="229"/>
      <c r="EH1890" s="229"/>
      <c r="EI1890" s="223"/>
      <c r="EJ1890" s="229"/>
      <c r="EK1890" s="229"/>
      <c r="EL1890" s="223"/>
      <c r="EM1890" s="229"/>
      <c r="EN1890" s="229"/>
      <c r="EO1890" s="223"/>
      <c r="EP1890" s="229"/>
      <c r="EQ1890" s="229"/>
      <c r="ER1890" s="222"/>
      <c r="ES1890" s="223"/>
      <c r="ET1890" s="229"/>
      <c r="EU1890" s="229"/>
      <c r="EV1890" s="223"/>
      <c r="EW1890" s="229"/>
      <c r="EX1890" s="229"/>
      <c r="EY1890" s="223"/>
      <c r="EZ1890" s="229"/>
      <c r="FA1890" s="229"/>
      <c r="FB1890" s="223"/>
      <c r="FC1890" s="229"/>
      <c r="FD1890" s="229"/>
      <c r="FE1890" s="223"/>
      <c r="FF1890" s="229"/>
      <c r="FG1890" s="229"/>
      <c r="FH1890" s="223"/>
      <c r="FI1890" s="229"/>
      <c r="FJ1890" s="229"/>
      <c r="FK1890" s="223"/>
      <c r="FL1890" s="229"/>
      <c r="FM1890" s="229"/>
      <c r="FN1890" s="223"/>
      <c r="FO1890" s="229"/>
      <c r="FP1890" s="229"/>
      <c r="FQ1890" s="223"/>
      <c r="FR1890" s="229"/>
      <c r="FS1890" s="229"/>
      <c r="FT1890" s="223"/>
      <c r="FU1890" s="229"/>
      <c r="FV1890" s="229"/>
      <c r="FW1890" s="222"/>
      <c r="FX1890" s="223"/>
      <c r="FY1890" s="229"/>
      <c r="FZ1890" s="229"/>
      <c r="GA1890" s="230"/>
      <c r="GB1890" s="231"/>
      <c r="GC1890" s="232"/>
      <c r="GD1890" s="232"/>
      <c r="GE1890" s="231"/>
      <c r="GF1890" s="232"/>
      <c r="GG1890" s="232"/>
      <c r="GH1890" s="231"/>
      <c r="GI1890" s="232"/>
      <c r="GJ1890" s="231"/>
      <c r="GK1890" s="232"/>
      <c r="GL1890" s="231"/>
      <c r="GM1890" s="232"/>
      <c r="GN1890" s="228"/>
      <c r="GO1890" s="234"/>
      <c r="GP1890" s="298"/>
      <c r="GQ1890" s="239"/>
      <c r="GR1890" s="298"/>
      <c r="GS1890" s="239"/>
      <c r="GT1890" s="239"/>
      <c r="GU1890" s="239"/>
      <c r="GV1890" s="234">
        <f t="shared" si="689"/>
        <v>0</v>
      </c>
      <c r="GW1890" s="234">
        <f t="shared" si="690"/>
        <v>0</v>
      </c>
    </row>
    <row r="1891" spans="1:205" ht="12.75" hidden="1" outlineLevel="1">
      <c r="A1891" s="212"/>
      <c r="B1891" s="213"/>
      <c r="C1891" s="221"/>
      <c r="D1891" s="221"/>
      <c r="E1891" s="221"/>
      <c r="F1891" s="221"/>
      <c r="G1891" s="221"/>
      <c r="H1891" s="222"/>
      <c r="I1891" s="223"/>
      <c r="J1891" s="223"/>
      <c r="K1891" s="223"/>
      <c r="L1891" s="223"/>
      <c r="M1891" s="223"/>
      <c r="N1891" s="223"/>
      <c r="O1891" s="224"/>
      <c r="P1891" s="224"/>
      <c r="Q1891" s="222"/>
      <c r="R1891" s="222"/>
      <c r="S1891" s="222"/>
      <c r="T1891" s="223"/>
      <c r="U1891" s="223"/>
      <c r="V1891" s="223"/>
      <c r="W1891" s="223"/>
      <c r="X1891" s="223"/>
      <c r="Y1891" s="223"/>
      <c r="Z1891" s="223"/>
      <c r="AA1891" s="223"/>
      <c r="AB1891" s="223"/>
      <c r="AC1891" s="225">
        <v>0</v>
      </c>
      <c r="AD1891" s="225">
        <v>0</v>
      </c>
      <c r="AE1891" s="225">
        <v>0</v>
      </c>
      <c r="AF1891" s="225">
        <v>0</v>
      </c>
      <c r="AG1891" s="226">
        <v>0</v>
      </c>
      <c r="AH1891" s="226">
        <v>0</v>
      </c>
      <c r="AI1891" s="223"/>
      <c r="AJ1891" s="223"/>
      <c r="AK1891" s="223"/>
      <c r="AL1891" s="223"/>
      <c r="AM1891" s="223"/>
      <c r="AN1891" s="223"/>
      <c r="AO1891" s="223"/>
      <c r="AP1891" s="223"/>
      <c r="AQ1891" s="223"/>
      <c r="AR1891" s="223"/>
      <c r="AS1891" s="223"/>
      <c r="AT1891" s="223"/>
      <c r="AU1891" s="223"/>
      <c r="AV1891" s="223"/>
      <c r="AW1891" s="223"/>
      <c r="AX1891" s="223"/>
      <c r="AY1891" s="223"/>
      <c r="AZ1891" s="223"/>
      <c r="BA1891" s="223"/>
      <c r="BB1891" s="223"/>
      <c r="BC1891" s="223"/>
      <c r="BD1891" s="223"/>
      <c r="BE1891" s="223"/>
      <c r="BF1891" s="223"/>
      <c r="BG1891" s="223"/>
      <c r="BH1891" s="223"/>
      <c r="BI1891" s="223"/>
      <c r="BJ1891" s="223"/>
      <c r="BK1891" s="225">
        <v>0</v>
      </c>
      <c r="BL1891" s="225">
        <v>0</v>
      </c>
      <c r="BM1891" s="225">
        <v>0</v>
      </c>
      <c r="BN1891" s="225">
        <v>0</v>
      </c>
      <c r="BO1891" s="223"/>
      <c r="BP1891" s="223"/>
      <c r="BQ1891" s="223"/>
      <c r="BR1891" s="223"/>
      <c r="BS1891" s="223"/>
      <c r="BT1891" s="223"/>
      <c r="BU1891" s="223"/>
      <c r="BV1891" s="223"/>
      <c r="BW1891" s="223"/>
      <c r="BX1891" s="223"/>
      <c r="BY1891" s="223"/>
      <c r="BZ1891" s="223"/>
      <c r="CA1891" s="223"/>
      <c r="CB1891" s="223"/>
      <c r="CC1891" s="223"/>
      <c r="CD1891" s="223"/>
      <c r="CE1891" s="223"/>
      <c r="CF1891" s="223"/>
      <c r="CG1891" s="223"/>
      <c r="CH1891" s="223"/>
      <c r="CI1891" s="223"/>
      <c r="CJ1891" s="223"/>
      <c r="CK1891" s="223"/>
      <c r="CL1891" s="223"/>
      <c r="CM1891" s="223"/>
      <c r="CN1891" s="223"/>
      <c r="CO1891" s="223"/>
      <c r="CP1891" s="223"/>
      <c r="CQ1891" s="223"/>
      <c r="CR1891" s="223"/>
      <c r="CS1891" s="223"/>
      <c r="CT1891" s="223"/>
      <c r="CU1891" s="223"/>
      <c r="CV1891" s="223"/>
      <c r="CW1891" s="223"/>
      <c r="CX1891" s="223"/>
      <c r="CY1891" s="223"/>
      <c r="CZ1891" s="223"/>
      <c r="DA1891" s="223"/>
      <c r="DB1891" s="223"/>
      <c r="DC1891" s="223"/>
      <c r="DD1891" s="223"/>
      <c r="DE1891" s="223"/>
      <c r="DF1891" s="223"/>
      <c r="DG1891" s="223"/>
      <c r="DH1891" s="223"/>
      <c r="DI1891" s="223"/>
      <c r="DJ1891" s="223"/>
      <c r="DK1891" s="223"/>
      <c r="DL1891" s="223"/>
      <c r="DM1891" s="223"/>
      <c r="DN1891" s="223"/>
      <c r="DO1891" s="223"/>
      <c r="DP1891" s="223"/>
      <c r="DQ1891" s="223"/>
      <c r="DR1891" s="223"/>
      <c r="DS1891" s="223"/>
      <c r="DT1891" s="223"/>
      <c r="DU1891" s="223"/>
      <c r="DV1891" s="223"/>
      <c r="DW1891" s="223"/>
      <c r="DX1891" s="223"/>
      <c r="DY1891" s="223"/>
      <c r="DZ1891" s="223"/>
      <c r="EA1891" s="223"/>
      <c r="EB1891" s="223"/>
      <c r="EC1891" s="227">
        <v>0</v>
      </c>
      <c r="ED1891" s="223"/>
      <c r="EE1891" s="223"/>
      <c r="EF1891" s="223"/>
      <c r="EG1891" s="229"/>
      <c r="EH1891" s="229"/>
      <c r="EI1891" s="223"/>
      <c r="EJ1891" s="229"/>
      <c r="EK1891" s="229"/>
      <c r="EL1891" s="223"/>
      <c r="EM1891" s="229"/>
      <c r="EN1891" s="229"/>
      <c r="EO1891" s="223"/>
      <c r="EP1891" s="229"/>
      <c r="EQ1891" s="229"/>
      <c r="ER1891" s="222"/>
      <c r="ES1891" s="223"/>
      <c r="ET1891" s="229"/>
      <c r="EU1891" s="229"/>
      <c r="EV1891" s="223"/>
      <c r="EW1891" s="229"/>
      <c r="EX1891" s="229"/>
      <c r="EY1891" s="223"/>
      <c r="EZ1891" s="229"/>
      <c r="FA1891" s="229"/>
      <c r="FB1891" s="223"/>
      <c r="FC1891" s="229"/>
      <c r="FD1891" s="229"/>
      <c r="FE1891" s="223"/>
      <c r="FF1891" s="229"/>
      <c r="FG1891" s="229"/>
      <c r="FH1891" s="223"/>
      <c r="FI1891" s="229"/>
      <c r="FJ1891" s="229"/>
      <c r="FK1891" s="223"/>
      <c r="FL1891" s="229"/>
      <c r="FM1891" s="229"/>
      <c r="FN1891" s="223"/>
      <c r="FO1891" s="229"/>
      <c r="FP1891" s="229"/>
      <c r="FQ1891" s="223"/>
      <c r="FR1891" s="229"/>
      <c r="FS1891" s="229"/>
      <c r="FT1891" s="223"/>
      <c r="FU1891" s="229"/>
      <c r="FV1891" s="229"/>
      <c r="FW1891" s="222"/>
      <c r="FX1891" s="223"/>
      <c r="FY1891" s="229"/>
      <c r="FZ1891" s="229"/>
      <c r="GA1891" s="230"/>
      <c r="GB1891" s="231"/>
      <c r="GC1891" s="232"/>
      <c r="GD1891" s="232"/>
      <c r="GE1891" s="231"/>
      <c r="GF1891" s="232"/>
      <c r="GG1891" s="232"/>
      <c r="GH1891" s="231"/>
      <c r="GI1891" s="232"/>
      <c r="GJ1891" s="231"/>
      <c r="GK1891" s="232"/>
      <c r="GL1891" s="231"/>
      <c r="GM1891" s="232"/>
      <c r="GN1891" s="228"/>
      <c r="GO1891" s="234"/>
      <c r="GP1891" s="298"/>
      <c r="GQ1891" s="239"/>
      <c r="GR1891" s="298"/>
      <c r="GS1891" s="239"/>
      <c r="GT1891" s="239"/>
      <c r="GU1891" s="239"/>
      <c r="GV1891" s="234">
        <f t="shared" si="689"/>
        <v>0</v>
      </c>
      <c r="GW1891" s="234">
        <f t="shared" si="690"/>
        <v>0</v>
      </c>
    </row>
    <row r="1892" spans="1:205" ht="12.75" hidden="1" outlineLevel="1">
      <c r="A1892" s="212"/>
      <c r="B1892" s="213"/>
      <c r="C1892" s="221"/>
      <c r="D1892" s="221"/>
      <c r="E1892" s="221"/>
      <c r="F1892" s="221"/>
      <c r="G1892" s="221"/>
      <c r="H1892" s="222"/>
      <c r="I1892" s="223"/>
      <c r="J1892" s="223"/>
      <c r="K1892" s="223"/>
      <c r="L1892" s="223"/>
      <c r="M1892" s="223"/>
      <c r="N1892" s="223"/>
      <c r="O1892" s="224"/>
      <c r="P1892" s="224"/>
      <c r="Q1892" s="222"/>
      <c r="R1892" s="222"/>
      <c r="S1892" s="222"/>
      <c r="T1892" s="223"/>
      <c r="U1892" s="223"/>
      <c r="V1892" s="223"/>
      <c r="W1892" s="223"/>
      <c r="X1892" s="223"/>
      <c r="Y1892" s="223"/>
      <c r="Z1892" s="223"/>
      <c r="AA1892" s="223"/>
      <c r="AB1892" s="223"/>
      <c r="AC1892" s="225">
        <v>0</v>
      </c>
      <c r="AD1892" s="225">
        <v>0</v>
      </c>
      <c r="AE1892" s="225">
        <v>0</v>
      </c>
      <c r="AF1892" s="225">
        <v>0</v>
      </c>
      <c r="AG1892" s="226">
        <v>0</v>
      </c>
      <c r="AH1892" s="226">
        <v>0</v>
      </c>
      <c r="AI1892" s="223"/>
      <c r="AJ1892" s="223"/>
      <c r="AK1892" s="223"/>
      <c r="AL1892" s="223"/>
      <c r="AM1892" s="223"/>
      <c r="AN1892" s="223"/>
      <c r="AO1892" s="223"/>
      <c r="AP1892" s="223"/>
      <c r="AQ1892" s="223"/>
      <c r="AR1892" s="223"/>
      <c r="AS1892" s="223"/>
      <c r="AT1892" s="223"/>
      <c r="AU1892" s="223"/>
      <c r="AV1892" s="223"/>
      <c r="AW1892" s="223"/>
      <c r="AX1892" s="223"/>
      <c r="AY1892" s="223"/>
      <c r="AZ1892" s="223"/>
      <c r="BA1892" s="223"/>
      <c r="BB1892" s="223"/>
      <c r="BC1892" s="223"/>
      <c r="BD1892" s="223"/>
      <c r="BE1892" s="223"/>
      <c r="BF1892" s="223"/>
      <c r="BG1892" s="223"/>
      <c r="BH1892" s="223"/>
      <c r="BI1892" s="223"/>
      <c r="BJ1892" s="223"/>
      <c r="BK1892" s="225">
        <v>0</v>
      </c>
      <c r="BL1892" s="225">
        <v>0</v>
      </c>
      <c r="BM1892" s="225">
        <v>0</v>
      </c>
      <c r="BN1892" s="225">
        <v>0</v>
      </c>
      <c r="BO1892" s="223"/>
      <c r="BP1892" s="223"/>
      <c r="BQ1892" s="223"/>
      <c r="BR1892" s="223"/>
      <c r="BS1892" s="223"/>
      <c r="BT1892" s="223"/>
      <c r="BU1892" s="223"/>
      <c r="BV1892" s="223"/>
      <c r="BW1892" s="223"/>
      <c r="BX1892" s="223"/>
      <c r="BY1892" s="223"/>
      <c r="BZ1892" s="223"/>
      <c r="CA1892" s="223"/>
      <c r="CB1892" s="223"/>
      <c r="CC1892" s="223"/>
      <c r="CD1892" s="223"/>
      <c r="CE1892" s="223"/>
      <c r="CF1892" s="223"/>
      <c r="CG1892" s="223"/>
      <c r="CH1892" s="223"/>
      <c r="CI1892" s="223"/>
      <c r="CJ1892" s="223"/>
      <c r="CK1892" s="223"/>
      <c r="CL1892" s="223"/>
      <c r="CM1892" s="223"/>
      <c r="CN1892" s="223"/>
      <c r="CO1892" s="223"/>
      <c r="CP1892" s="223"/>
      <c r="CQ1892" s="223"/>
      <c r="CR1892" s="223"/>
      <c r="CS1892" s="223"/>
      <c r="CT1892" s="223"/>
      <c r="CU1892" s="223"/>
      <c r="CV1892" s="223"/>
      <c r="CW1892" s="223"/>
      <c r="CX1892" s="223"/>
      <c r="CY1892" s="223"/>
      <c r="CZ1892" s="223"/>
      <c r="DA1892" s="223"/>
      <c r="DB1892" s="223"/>
      <c r="DC1892" s="223"/>
      <c r="DD1892" s="223"/>
      <c r="DE1892" s="223"/>
      <c r="DF1892" s="223"/>
      <c r="DG1892" s="223"/>
      <c r="DH1892" s="223"/>
      <c r="DI1892" s="223"/>
      <c r="DJ1892" s="223"/>
      <c r="DK1892" s="223"/>
      <c r="DL1892" s="223"/>
      <c r="DM1892" s="223"/>
      <c r="DN1892" s="223"/>
      <c r="DO1892" s="223"/>
      <c r="DP1892" s="223"/>
      <c r="DQ1892" s="223"/>
      <c r="DR1892" s="223"/>
      <c r="DS1892" s="223"/>
      <c r="DT1892" s="223"/>
      <c r="DU1892" s="223"/>
      <c r="DV1892" s="223"/>
      <c r="DW1892" s="223"/>
      <c r="DX1892" s="223"/>
      <c r="DY1892" s="223"/>
      <c r="DZ1892" s="223"/>
      <c r="EA1892" s="223"/>
      <c r="EB1892" s="223"/>
      <c r="EC1892" s="227">
        <v>0</v>
      </c>
      <c r="ED1892" s="223"/>
      <c r="EE1892" s="223"/>
      <c r="EF1892" s="223"/>
      <c r="EG1892" s="229"/>
      <c r="EH1892" s="229"/>
      <c r="EI1892" s="223"/>
      <c r="EJ1892" s="229"/>
      <c r="EK1892" s="229"/>
      <c r="EL1892" s="223"/>
      <c r="EM1892" s="229"/>
      <c r="EN1892" s="229"/>
      <c r="EO1892" s="223"/>
      <c r="EP1892" s="229"/>
      <c r="EQ1892" s="229"/>
      <c r="ER1892" s="222"/>
      <c r="ES1892" s="223"/>
      <c r="ET1892" s="229"/>
      <c r="EU1892" s="229"/>
      <c r="EV1892" s="223"/>
      <c r="EW1892" s="229"/>
      <c r="EX1892" s="229"/>
      <c r="EY1892" s="223"/>
      <c r="EZ1892" s="229"/>
      <c r="FA1892" s="229"/>
      <c r="FB1892" s="223"/>
      <c r="FC1892" s="229"/>
      <c r="FD1892" s="229"/>
      <c r="FE1892" s="223"/>
      <c r="FF1892" s="229"/>
      <c r="FG1892" s="229"/>
      <c r="FH1892" s="223"/>
      <c r="FI1892" s="229"/>
      <c r="FJ1892" s="229"/>
      <c r="FK1892" s="223"/>
      <c r="FL1892" s="229"/>
      <c r="FM1892" s="229"/>
      <c r="FN1892" s="223"/>
      <c r="FO1892" s="229"/>
      <c r="FP1892" s="229"/>
      <c r="FQ1892" s="223"/>
      <c r="FR1892" s="229"/>
      <c r="FS1892" s="229"/>
      <c r="FT1892" s="223"/>
      <c r="FU1892" s="229"/>
      <c r="FV1892" s="229"/>
      <c r="FW1892" s="222"/>
      <c r="FX1892" s="223"/>
      <c r="FY1892" s="229"/>
      <c r="FZ1892" s="229"/>
      <c r="GA1892" s="230"/>
      <c r="GB1892" s="231"/>
      <c r="GC1892" s="232"/>
      <c r="GD1892" s="232"/>
      <c r="GE1892" s="231"/>
      <c r="GF1892" s="232"/>
      <c r="GG1892" s="232"/>
      <c r="GH1892" s="231"/>
      <c r="GI1892" s="232"/>
      <c r="GJ1892" s="231"/>
      <c r="GK1892" s="232"/>
      <c r="GL1892" s="231"/>
      <c r="GM1892" s="232"/>
      <c r="GN1892" s="228"/>
      <c r="GO1892" s="234"/>
      <c r="GP1892" s="298"/>
      <c r="GQ1892" s="239"/>
      <c r="GR1892" s="298"/>
      <c r="GS1892" s="239"/>
      <c r="GT1892" s="239"/>
      <c r="GU1892" s="239"/>
      <c r="GV1892" s="234">
        <f t="shared" si="689"/>
        <v>0</v>
      </c>
      <c r="GW1892" s="234">
        <f t="shared" si="690"/>
        <v>0</v>
      </c>
    </row>
    <row r="1893" spans="1:205" ht="12.75" hidden="1" outlineLevel="1">
      <c r="A1893" s="212"/>
      <c r="B1893" s="213"/>
      <c r="C1893" s="221"/>
      <c r="D1893" s="221"/>
      <c r="E1893" s="221"/>
      <c r="F1893" s="221"/>
      <c r="G1893" s="221"/>
      <c r="H1893" s="222"/>
      <c r="I1893" s="223"/>
      <c r="J1893" s="223"/>
      <c r="K1893" s="223"/>
      <c r="L1893" s="223"/>
      <c r="M1893" s="223"/>
      <c r="N1893" s="223"/>
      <c r="O1893" s="224"/>
      <c r="P1893" s="224"/>
      <c r="Q1893" s="222"/>
      <c r="R1893" s="222"/>
      <c r="S1893" s="222"/>
      <c r="T1893" s="223"/>
      <c r="U1893" s="223"/>
      <c r="V1893" s="223"/>
      <c r="W1893" s="223"/>
      <c r="X1893" s="223"/>
      <c r="Y1893" s="223"/>
      <c r="Z1893" s="223"/>
      <c r="AA1893" s="223"/>
      <c r="AB1893" s="223"/>
      <c r="AC1893" s="225">
        <v>0</v>
      </c>
      <c r="AD1893" s="225">
        <v>0</v>
      </c>
      <c r="AE1893" s="225">
        <v>0</v>
      </c>
      <c r="AF1893" s="225">
        <v>0</v>
      </c>
      <c r="AG1893" s="226">
        <v>0</v>
      </c>
      <c r="AH1893" s="226">
        <v>0</v>
      </c>
      <c r="AI1893" s="223"/>
      <c r="AJ1893" s="223"/>
      <c r="AK1893" s="223"/>
      <c r="AL1893" s="223"/>
      <c r="AM1893" s="223"/>
      <c r="AN1893" s="223"/>
      <c r="AO1893" s="223"/>
      <c r="AP1893" s="223"/>
      <c r="AQ1893" s="223"/>
      <c r="AR1893" s="223"/>
      <c r="AS1893" s="223"/>
      <c r="AT1893" s="223"/>
      <c r="AU1893" s="223"/>
      <c r="AV1893" s="223"/>
      <c r="AW1893" s="223"/>
      <c r="AX1893" s="223"/>
      <c r="AY1893" s="223"/>
      <c r="AZ1893" s="223"/>
      <c r="BA1893" s="223"/>
      <c r="BB1893" s="223"/>
      <c r="BC1893" s="223"/>
      <c r="BD1893" s="223"/>
      <c r="BE1893" s="223"/>
      <c r="BF1893" s="223"/>
      <c r="BG1893" s="223"/>
      <c r="BH1893" s="223"/>
      <c r="BI1893" s="223"/>
      <c r="BJ1893" s="223"/>
      <c r="BK1893" s="225">
        <v>0</v>
      </c>
      <c r="BL1893" s="225">
        <v>0</v>
      </c>
      <c r="BM1893" s="225">
        <v>0</v>
      </c>
      <c r="BN1893" s="225">
        <v>0</v>
      </c>
      <c r="BO1893" s="223"/>
      <c r="BP1893" s="223"/>
      <c r="BQ1893" s="223"/>
      <c r="BR1893" s="223"/>
      <c r="BS1893" s="223"/>
      <c r="BT1893" s="223"/>
      <c r="BU1893" s="223"/>
      <c r="BV1893" s="223"/>
      <c r="BW1893" s="223"/>
      <c r="BX1893" s="223"/>
      <c r="BY1893" s="223"/>
      <c r="BZ1893" s="223"/>
      <c r="CA1893" s="223"/>
      <c r="CB1893" s="223"/>
      <c r="CC1893" s="223"/>
      <c r="CD1893" s="223"/>
      <c r="CE1893" s="223"/>
      <c r="CF1893" s="223"/>
      <c r="CG1893" s="223"/>
      <c r="CH1893" s="223"/>
      <c r="CI1893" s="223"/>
      <c r="CJ1893" s="223"/>
      <c r="CK1893" s="223"/>
      <c r="CL1893" s="223"/>
      <c r="CM1893" s="223"/>
      <c r="CN1893" s="223"/>
      <c r="CO1893" s="223"/>
      <c r="CP1893" s="223"/>
      <c r="CQ1893" s="223"/>
      <c r="CR1893" s="223"/>
      <c r="CS1893" s="223"/>
      <c r="CT1893" s="223"/>
      <c r="CU1893" s="223"/>
      <c r="CV1893" s="223"/>
      <c r="CW1893" s="223"/>
      <c r="CX1893" s="223"/>
      <c r="CY1893" s="223"/>
      <c r="CZ1893" s="223"/>
      <c r="DA1893" s="223"/>
      <c r="DB1893" s="223"/>
      <c r="DC1893" s="223"/>
      <c r="DD1893" s="223"/>
      <c r="DE1893" s="223"/>
      <c r="DF1893" s="223"/>
      <c r="DG1893" s="223"/>
      <c r="DH1893" s="223"/>
      <c r="DI1893" s="223"/>
      <c r="DJ1893" s="223"/>
      <c r="DK1893" s="223"/>
      <c r="DL1893" s="223"/>
      <c r="DM1893" s="223"/>
      <c r="DN1893" s="223"/>
      <c r="DO1893" s="223"/>
      <c r="DP1893" s="223"/>
      <c r="DQ1893" s="223"/>
      <c r="DR1893" s="223"/>
      <c r="DS1893" s="223"/>
      <c r="DT1893" s="223"/>
      <c r="DU1893" s="223"/>
      <c r="DV1893" s="223"/>
      <c r="DW1893" s="223"/>
      <c r="DX1893" s="223"/>
      <c r="DY1893" s="223"/>
      <c r="DZ1893" s="223"/>
      <c r="EA1893" s="223"/>
      <c r="EB1893" s="223"/>
      <c r="EC1893" s="227">
        <v>0</v>
      </c>
      <c r="ED1893" s="223"/>
      <c r="EE1893" s="223"/>
      <c r="EF1893" s="223"/>
      <c r="EG1893" s="229"/>
      <c r="EH1893" s="229"/>
      <c r="EI1893" s="223"/>
      <c r="EJ1893" s="229"/>
      <c r="EK1893" s="229"/>
      <c r="EL1893" s="223"/>
      <c r="EM1893" s="229"/>
      <c r="EN1893" s="229"/>
      <c r="EO1893" s="223"/>
      <c r="EP1893" s="229"/>
      <c r="EQ1893" s="229"/>
      <c r="ER1893" s="222"/>
      <c r="ES1893" s="223"/>
      <c r="ET1893" s="229"/>
      <c r="EU1893" s="229"/>
      <c r="EV1893" s="223"/>
      <c r="EW1893" s="229"/>
      <c r="EX1893" s="229"/>
      <c r="EY1893" s="223"/>
      <c r="EZ1893" s="229"/>
      <c r="FA1893" s="229"/>
      <c r="FB1893" s="223"/>
      <c r="FC1893" s="229"/>
      <c r="FD1893" s="229"/>
      <c r="FE1893" s="223"/>
      <c r="FF1893" s="229"/>
      <c r="FG1893" s="229"/>
      <c r="FH1893" s="223"/>
      <c r="FI1893" s="229"/>
      <c r="FJ1893" s="229"/>
      <c r="FK1893" s="223"/>
      <c r="FL1893" s="229"/>
      <c r="FM1893" s="229"/>
      <c r="FN1893" s="223"/>
      <c r="FO1893" s="229"/>
      <c r="FP1893" s="229"/>
      <c r="FQ1893" s="223"/>
      <c r="FR1893" s="229"/>
      <c r="FS1893" s="229"/>
      <c r="FT1893" s="223"/>
      <c r="FU1893" s="229"/>
      <c r="FV1893" s="229"/>
      <c r="FW1893" s="222"/>
      <c r="FX1893" s="223"/>
      <c r="FY1893" s="229"/>
      <c r="FZ1893" s="229"/>
      <c r="GA1893" s="230"/>
      <c r="GB1893" s="231"/>
      <c r="GC1893" s="232"/>
      <c r="GD1893" s="232"/>
      <c r="GE1893" s="231"/>
      <c r="GF1893" s="232"/>
      <c r="GG1893" s="232"/>
      <c r="GH1893" s="231"/>
      <c r="GI1893" s="232"/>
      <c r="GJ1893" s="231"/>
      <c r="GK1893" s="232"/>
      <c r="GL1893" s="231"/>
      <c r="GM1893" s="232"/>
      <c r="GN1893" s="228"/>
      <c r="GO1893" s="234"/>
      <c r="GP1893" s="298"/>
      <c r="GQ1893" s="239"/>
      <c r="GR1893" s="298"/>
      <c r="GS1893" s="239"/>
      <c r="GT1893" s="239"/>
      <c r="GU1893" s="239"/>
      <c r="GV1893" s="234">
        <f t="shared" si="689"/>
        <v>0</v>
      </c>
      <c r="GW1893" s="234">
        <f t="shared" si="690"/>
        <v>0</v>
      </c>
    </row>
    <row r="1894" spans="1:205" ht="12.75" hidden="1" outlineLevel="1">
      <c r="A1894" s="212"/>
      <c r="B1894" s="213"/>
      <c r="C1894" s="221"/>
      <c r="D1894" s="221"/>
      <c r="E1894" s="221"/>
      <c r="F1894" s="221"/>
      <c r="G1894" s="221"/>
      <c r="H1894" s="222"/>
      <c r="I1894" s="223"/>
      <c r="J1894" s="223"/>
      <c r="K1894" s="223"/>
      <c r="L1894" s="223"/>
      <c r="M1894" s="223"/>
      <c r="N1894" s="223"/>
      <c r="O1894" s="224"/>
      <c r="P1894" s="224"/>
      <c r="Q1894" s="222"/>
      <c r="R1894" s="222"/>
      <c r="S1894" s="222"/>
      <c r="T1894" s="223"/>
      <c r="U1894" s="223"/>
      <c r="V1894" s="223"/>
      <c r="W1894" s="223"/>
      <c r="X1894" s="223"/>
      <c r="Y1894" s="223"/>
      <c r="Z1894" s="223"/>
      <c r="AA1894" s="223"/>
      <c r="AB1894" s="223"/>
      <c r="AC1894" s="225">
        <v>0</v>
      </c>
      <c r="AD1894" s="225">
        <v>0</v>
      </c>
      <c r="AE1894" s="225">
        <v>0</v>
      </c>
      <c r="AF1894" s="225">
        <v>0</v>
      </c>
      <c r="AG1894" s="226">
        <v>0</v>
      </c>
      <c r="AH1894" s="226">
        <v>0</v>
      </c>
      <c r="AI1894" s="223"/>
      <c r="AJ1894" s="223"/>
      <c r="AK1894" s="223"/>
      <c r="AL1894" s="223"/>
      <c r="AM1894" s="223"/>
      <c r="AN1894" s="223"/>
      <c r="AO1894" s="223"/>
      <c r="AP1894" s="223"/>
      <c r="AQ1894" s="223"/>
      <c r="AR1894" s="223"/>
      <c r="AS1894" s="223"/>
      <c r="AT1894" s="223"/>
      <c r="AU1894" s="223"/>
      <c r="AV1894" s="223"/>
      <c r="AW1894" s="223"/>
      <c r="AX1894" s="223"/>
      <c r="AY1894" s="223"/>
      <c r="AZ1894" s="223"/>
      <c r="BA1894" s="223"/>
      <c r="BB1894" s="223"/>
      <c r="BC1894" s="223"/>
      <c r="BD1894" s="223"/>
      <c r="BE1894" s="223"/>
      <c r="BF1894" s="223"/>
      <c r="BG1894" s="223"/>
      <c r="BH1894" s="223"/>
      <c r="BI1894" s="223"/>
      <c r="BJ1894" s="223"/>
      <c r="BK1894" s="225">
        <v>0</v>
      </c>
      <c r="BL1894" s="225">
        <v>0</v>
      </c>
      <c r="BM1894" s="225">
        <v>0</v>
      </c>
      <c r="BN1894" s="225">
        <v>0</v>
      </c>
      <c r="BO1894" s="223"/>
      <c r="BP1894" s="223"/>
      <c r="BQ1894" s="223"/>
      <c r="BR1894" s="223"/>
      <c r="BS1894" s="223"/>
      <c r="BT1894" s="223"/>
      <c r="BU1894" s="223"/>
      <c r="BV1894" s="223"/>
      <c r="BW1894" s="223"/>
      <c r="BX1894" s="223"/>
      <c r="BY1894" s="223"/>
      <c r="BZ1894" s="223"/>
      <c r="CA1894" s="223"/>
      <c r="CB1894" s="223"/>
      <c r="CC1894" s="223"/>
      <c r="CD1894" s="223"/>
      <c r="CE1894" s="223"/>
      <c r="CF1894" s="223"/>
      <c r="CG1894" s="223"/>
      <c r="CH1894" s="223"/>
      <c r="CI1894" s="223"/>
      <c r="CJ1894" s="223"/>
      <c r="CK1894" s="223"/>
      <c r="CL1894" s="223"/>
      <c r="CM1894" s="223"/>
      <c r="CN1894" s="223"/>
      <c r="CO1894" s="223"/>
      <c r="CP1894" s="223"/>
      <c r="CQ1894" s="223"/>
      <c r="CR1894" s="223"/>
      <c r="CS1894" s="223"/>
      <c r="CT1894" s="223"/>
      <c r="CU1894" s="223"/>
      <c r="CV1894" s="223"/>
      <c r="CW1894" s="223"/>
      <c r="CX1894" s="223"/>
      <c r="CY1894" s="223"/>
      <c r="CZ1894" s="223"/>
      <c r="DA1894" s="223"/>
      <c r="DB1894" s="223"/>
      <c r="DC1894" s="223"/>
      <c r="DD1894" s="223"/>
      <c r="DE1894" s="223"/>
      <c r="DF1894" s="223"/>
      <c r="DG1894" s="223"/>
      <c r="DH1894" s="223"/>
      <c r="DI1894" s="223"/>
      <c r="DJ1894" s="223"/>
      <c r="DK1894" s="223"/>
      <c r="DL1894" s="223"/>
      <c r="DM1894" s="223"/>
      <c r="DN1894" s="223"/>
      <c r="DO1894" s="223"/>
      <c r="DP1894" s="223"/>
      <c r="DQ1894" s="223"/>
      <c r="DR1894" s="223"/>
      <c r="DS1894" s="223"/>
      <c r="DT1894" s="223"/>
      <c r="DU1894" s="223"/>
      <c r="DV1894" s="223"/>
      <c r="DW1894" s="223"/>
      <c r="DX1894" s="223"/>
      <c r="DY1894" s="223"/>
      <c r="DZ1894" s="223"/>
      <c r="EA1894" s="223"/>
      <c r="EB1894" s="223"/>
      <c r="EC1894" s="227">
        <v>0</v>
      </c>
      <c r="ED1894" s="223"/>
      <c r="EE1894" s="223"/>
      <c r="EF1894" s="223"/>
      <c r="EG1894" s="229"/>
      <c r="EH1894" s="229"/>
      <c r="EI1894" s="223"/>
      <c r="EJ1894" s="229"/>
      <c r="EK1894" s="229"/>
      <c r="EL1894" s="223"/>
      <c r="EM1894" s="229"/>
      <c r="EN1894" s="229"/>
      <c r="EO1894" s="223"/>
      <c r="EP1894" s="229"/>
      <c r="EQ1894" s="229"/>
      <c r="ER1894" s="222"/>
      <c r="ES1894" s="223"/>
      <c r="ET1894" s="229"/>
      <c r="EU1894" s="229"/>
      <c r="EV1894" s="223"/>
      <c r="EW1894" s="229"/>
      <c r="EX1894" s="229"/>
      <c r="EY1894" s="223"/>
      <c r="EZ1894" s="229"/>
      <c r="FA1894" s="229"/>
      <c r="FB1894" s="223"/>
      <c r="FC1894" s="229"/>
      <c r="FD1894" s="229"/>
      <c r="FE1894" s="223"/>
      <c r="FF1894" s="229"/>
      <c r="FG1894" s="229"/>
      <c r="FH1894" s="223"/>
      <c r="FI1894" s="229"/>
      <c r="FJ1894" s="229"/>
      <c r="FK1894" s="223"/>
      <c r="FL1894" s="229"/>
      <c r="FM1894" s="229"/>
      <c r="FN1894" s="223"/>
      <c r="FO1894" s="229"/>
      <c r="FP1894" s="229"/>
      <c r="FQ1894" s="223"/>
      <c r="FR1894" s="229"/>
      <c r="FS1894" s="229"/>
      <c r="FT1894" s="223"/>
      <c r="FU1894" s="229"/>
      <c r="FV1894" s="229"/>
      <c r="FW1894" s="222"/>
      <c r="FX1894" s="223"/>
      <c r="FY1894" s="229"/>
      <c r="FZ1894" s="229"/>
      <c r="GA1894" s="230"/>
      <c r="GB1894" s="231"/>
      <c r="GC1894" s="232"/>
      <c r="GD1894" s="232"/>
      <c r="GE1894" s="231"/>
      <c r="GF1894" s="232"/>
      <c r="GG1894" s="232"/>
      <c r="GH1894" s="231"/>
      <c r="GI1894" s="232"/>
      <c r="GJ1894" s="231"/>
      <c r="GK1894" s="232"/>
      <c r="GL1894" s="231"/>
      <c r="GM1894" s="232"/>
      <c r="GN1894" s="228"/>
      <c r="GO1894" s="234"/>
      <c r="GP1894" s="298"/>
      <c r="GQ1894" s="239"/>
      <c r="GR1894" s="298"/>
      <c r="GS1894" s="239"/>
      <c r="GT1894" s="239"/>
      <c r="GU1894" s="239"/>
      <c r="GV1894" s="234">
        <f t="shared" si="689"/>
        <v>0</v>
      </c>
      <c r="GW1894" s="234">
        <f t="shared" si="690"/>
        <v>0</v>
      </c>
    </row>
    <row r="1895" spans="1:205" ht="12.75" hidden="1" outlineLevel="1">
      <c r="A1895" s="212"/>
      <c r="B1895" s="213"/>
      <c r="C1895" s="221"/>
      <c r="D1895" s="221"/>
      <c r="E1895" s="221"/>
      <c r="F1895" s="221"/>
      <c r="G1895" s="221"/>
      <c r="H1895" s="222"/>
      <c r="I1895" s="223"/>
      <c r="J1895" s="223"/>
      <c r="K1895" s="223"/>
      <c r="L1895" s="223"/>
      <c r="M1895" s="223"/>
      <c r="N1895" s="223"/>
      <c r="O1895" s="224"/>
      <c r="P1895" s="224"/>
      <c r="Q1895" s="222"/>
      <c r="R1895" s="222"/>
      <c r="S1895" s="222"/>
      <c r="T1895" s="223"/>
      <c r="U1895" s="223"/>
      <c r="V1895" s="223"/>
      <c r="W1895" s="223"/>
      <c r="X1895" s="223"/>
      <c r="Y1895" s="223"/>
      <c r="Z1895" s="223"/>
      <c r="AA1895" s="223"/>
      <c r="AB1895" s="223"/>
      <c r="AC1895" s="225">
        <v>0</v>
      </c>
      <c r="AD1895" s="225">
        <v>0</v>
      </c>
      <c r="AE1895" s="225">
        <v>0</v>
      </c>
      <c r="AF1895" s="225">
        <v>0</v>
      </c>
      <c r="AG1895" s="226">
        <v>0</v>
      </c>
      <c r="AH1895" s="226">
        <v>0</v>
      </c>
      <c r="AI1895" s="223"/>
      <c r="AJ1895" s="223"/>
      <c r="AK1895" s="223"/>
      <c r="AL1895" s="223"/>
      <c r="AM1895" s="223"/>
      <c r="AN1895" s="223"/>
      <c r="AO1895" s="223"/>
      <c r="AP1895" s="223"/>
      <c r="AQ1895" s="223"/>
      <c r="AR1895" s="223"/>
      <c r="AS1895" s="223"/>
      <c r="AT1895" s="223"/>
      <c r="AU1895" s="223"/>
      <c r="AV1895" s="223"/>
      <c r="AW1895" s="223"/>
      <c r="AX1895" s="223"/>
      <c r="AY1895" s="223"/>
      <c r="AZ1895" s="223"/>
      <c r="BA1895" s="223"/>
      <c r="BB1895" s="223"/>
      <c r="BC1895" s="223"/>
      <c r="BD1895" s="223"/>
      <c r="BE1895" s="223"/>
      <c r="BF1895" s="223"/>
      <c r="BG1895" s="223"/>
      <c r="BH1895" s="223"/>
      <c r="BI1895" s="223"/>
      <c r="BJ1895" s="223"/>
      <c r="BK1895" s="225">
        <v>0</v>
      </c>
      <c r="BL1895" s="225">
        <v>0</v>
      </c>
      <c r="BM1895" s="225">
        <v>0</v>
      </c>
      <c r="BN1895" s="225">
        <v>0</v>
      </c>
      <c r="BO1895" s="223"/>
      <c r="BP1895" s="223"/>
      <c r="BQ1895" s="223"/>
      <c r="BR1895" s="223"/>
      <c r="BS1895" s="223"/>
      <c r="BT1895" s="223"/>
      <c r="BU1895" s="223"/>
      <c r="BV1895" s="223"/>
      <c r="BW1895" s="223"/>
      <c r="BX1895" s="223"/>
      <c r="BY1895" s="223"/>
      <c r="BZ1895" s="223"/>
      <c r="CA1895" s="223"/>
      <c r="CB1895" s="223"/>
      <c r="CC1895" s="223"/>
      <c r="CD1895" s="223"/>
      <c r="CE1895" s="223"/>
      <c r="CF1895" s="223"/>
      <c r="CG1895" s="223"/>
      <c r="CH1895" s="223"/>
      <c r="CI1895" s="223"/>
      <c r="CJ1895" s="223"/>
      <c r="CK1895" s="223"/>
      <c r="CL1895" s="223"/>
      <c r="CM1895" s="223"/>
      <c r="CN1895" s="223"/>
      <c r="CO1895" s="223"/>
      <c r="CP1895" s="223"/>
      <c r="CQ1895" s="223"/>
      <c r="CR1895" s="223"/>
      <c r="CS1895" s="223"/>
      <c r="CT1895" s="223"/>
      <c r="CU1895" s="223"/>
      <c r="CV1895" s="223"/>
      <c r="CW1895" s="223"/>
      <c r="CX1895" s="223"/>
      <c r="CY1895" s="223"/>
      <c r="CZ1895" s="223"/>
      <c r="DA1895" s="223"/>
      <c r="DB1895" s="223"/>
      <c r="DC1895" s="223"/>
      <c r="DD1895" s="223"/>
      <c r="DE1895" s="223"/>
      <c r="DF1895" s="223"/>
      <c r="DG1895" s="223"/>
      <c r="DH1895" s="223"/>
      <c r="DI1895" s="223"/>
      <c r="DJ1895" s="223"/>
      <c r="DK1895" s="223"/>
      <c r="DL1895" s="223"/>
      <c r="DM1895" s="223"/>
      <c r="DN1895" s="223"/>
      <c r="DO1895" s="223"/>
      <c r="DP1895" s="223"/>
      <c r="DQ1895" s="223"/>
      <c r="DR1895" s="223"/>
      <c r="DS1895" s="223"/>
      <c r="DT1895" s="223"/>
      <c r="DU1895" s="223"/>
      <c r="DV1895" s="223"/>
      <c r="DW1895" s="223"/>
      <c r="DX1895" s="223"/>
      <c r="DY1895" s="223"/>
      <c r="DZ1895" s="223"/>
      <c r="EA1895" s="223"/>
      <c r="EB1895" s="223"/>
      <c r="EC1895" s="227">
        <v>0</v>
      </c>
      <c r="ED1895" s="223"/>
      <c r="EE1895" s="223"/>
      <c r="EF1895" s="223"/>
      <c r="EG1895" s="229"/>
      <c r="EH1895" s="229"/>
      <c r="EI1895" s="223"/>
      <c r="EJ1895" s="229"/>
      <c r="EK1895" s="229"/>
      <c r="EL1895" s="223"/>
      <c r="EM1895" s="229"/>
      <c r="EN1895" s="229"/>
      <c r="EO1895" s="223"/>
      <c r="EP1895" s="229"/>
      <c r="EQ1895" s="229"/>
      <c r="ER1895" s="222"/>
      <c r="ES1895" s="223"/>
      <c r="ET1895" s="229"/>
      <c r="EU1895" s="229"/>
      <c r="EV1895" s="223"/>
      <c r="EW1895" s="229"/>
      <c r="EX1895" s="229"/>
      <c r="EY1895" s="223"/>
      <c r="EZ1895" s="229"/>
      <c r="FA1895" s="229"/>
      <c r="FB1895" s="223"/>
      <c r="FC1895" s="229"/>
      <c r="FD1895" s="229"/>
      <c r="FE1895" s="223"/>
      <c r="FF1895" s="229"/>
      <c r="FG1895" s="229"/>
      <c r="FH1895" s="223"/>
      <c r="FI1895" s="229"/>
      <c r="FJ1895" s="229"/>
      <c r="FK1895" s="223"/>
      <c r="FL1895" s="229"/>
      <c r="FM1895" s="229"/>
      <c r="FN1895" s="223"/>
      <c r="FO1895" s="229"/>
      <c r="FP1895" s="229"/>
      <c r="FQ1895" s="223"/>
      <c r="FR1895" s="229"/>
      <c r="FS1895" s="229"/>
      <c r="FT1895" s="223"/>
      <c r="FU1895" s="229"/>
      <c r="FV1895" s="229"/>
      <c r="FW1895" s="222"/>
      <c r="FX1895" s="223"/>
      <c r="FY1895" s="229"/>
      <c r="FZ1895" s="229"/>
      <c r="GA1895" s="230"/>
      <c r="GB1895" s="231"/>
      <c r="GC1895" s="232"/>
      <c r="GD1895" s="232"/>
      <c r="GE1895" s="231"/>
      <c r="GF1895" s="232"/>
      <c r="GG1895" s="232"/>
      <c r="GH1895" s="231"/>
      <c r="GI1895" s="232"/>
      <c r="GJ1895" s="231"/>
      <c r="GK1895" s="232"/>
      <c r="GL1895" s="231"/>
      <c r="GM1895" s="232"/>
      <c r="GN1895" s="228"/>
      <c r="GO1895" s="234"/>
      <c r="GP1895" s="298"/>
      <c r="GQ1895" s="239"/>
      <c r="GR1895" s="298"/>
      <c r="GS1895" s="239"/>
      <c r="GT1895" s="239"/>
      <c r="GU1895" s="239"/>
      <c r="GV1895" s="234">
        <f t="shared" si="689"/>
        <v>0</v>
      </c>
      <c r="GW1895" s="234">
        <f t="shared" si="690"/>
        <v>0</v>
      </c>
    </row>
    <row r="1896" spans="1:205" ht="12.75" hidden="1" outlineLevel="1">
      <c r="A1896" s="212"/>
      <c r="B1896" s="213"/>
      <c r="C1896" s="221"/>
      <c r="D1896" s="221"/>
      <c r="E1896" s="221"/>
      <c r="F1896" s="221"/>
      <c r="G1896" s="221"/>
      <c r="H1896" s="222"/>
      <c r="I1896" s="223"/>
      <c r="J1896" s="223"/>
      <c r="K1896" s="223"/>
      <c r="L1896" s="223"/>
      <c r="M1896" s="223"/>
      <c r="N1896" s="223"/>
      <c r="O1896" s="224"/>
      <c r="P1896" s="224"/>
      <c r="Q1896" s="222"/>
      <c r="R1896" s="222"/>
      <c r="S1896" s="222"/>
      <c r="T1896" s="223"/>
      <c r="U1896" s="223"/>
      <c r="V1896" s="223"/>
      <c r="W1896" s="223"/>
      <c r="X1896" s="223"/>
      <c r="Y1896" s="223"/>
      <c r="Z1896" s="223"/>
      <c r="AA1896" s="223"/>
      <c r="AB1896" s="223"/>
      <c r="AC1896" s="225">
        <v>0</v>
      </c>
      <c r="AD1896" s="225">
        <v>0</v>
      </c>
      <c r="AE1896" s="225">
        <v>0</v>
      </c>
      <c r="AF1896" s="225">
        <v>0</v>
      </c>
      <c r="AG1896" s="226">
        <v>0</v>
      </c>
      <c r="AH1896" s="226">
        <v>0</v>
      </c>
      <c r="AI1896" s="223"/>
      <c r="AJ1896" s="223"/>
      <c r="AK1896" s="223"/>
      <c r="AL1896" s="223"/>
      <c r="AM1896" s="223"/>
      <c r="AN1896" s="223"/>
      <c r="AO1896" s="223"/>
      <c r="AP1896" s="223"/>
      <c r="AQ1896" s="223"/>
      <c r="AR1896" s="223"/>
      <c r="AS1896" s="223"/>
      <c r="AT1896" s="223"/>
      <c r="AU1896" s="223"/>
      <c r="AV1896" s="223"/>
      <c r="AW1896" s="223"/>
      <c r="AX1896" s="223"/>
      <c r="AY1896" s="223"/>
      <c r="AZ1896" s="223"/>
      <c r="BA1896" s="223"/>
      <c r="BB1896" s="223"/>
      <c r="BC1896" s="223"/>
      <c r="BD1896" s="223"/>
      <c r="BE1896" s="223"/>
      <c r="BF1896" s="223"/>
      <c r="BG1896" s="223"/>
      <c r="BH1896" s="223"/>
      <c r="BI1896" s="223"/>
      <c r="BJ1896" s="223"/>
      <c r="BK1896" s="225">
        <v>0</v>
      </c>
      <c r="BL1896" s="225">
        <v>0</v>
      </c>
      <c r="BM1896" s="225">
        <v>0</v>
      </c>
      <c r="BN1896" s="225">
        <v>0</v>
      </c>
      <c r="BO1896" s="223"/>
      <c r="BP1896" s="223"/>
      <c r="BQ1896" s="223"/>
      <c r="BR1896" s="223"/>
      <c r="BS1896" s="223"/>
      <c r="BT1896" s="223"/>
      <c r="BU1896" s="223"/>
      <c r="BV1896" s="223"/>
      <c r="BW1896" s="223"/>
      <c r="BX1896" s="223"/>
      <c r="BY1896" s="223"/>
      <c r="BZ1896" s="223"/>
      <c r="CA1896" s="223"/>
      <c r="CB1896" s="223"/>
      <c r="CC1896" s="223"/>
      <c r="CD1896" s="223"/>
      <c r="CE1896" s="223"/>
      <c r="CF1896" s="223"/>
      <c r="CG1896" s="223"/>
      <c r="CH1896" s="223"/>
      <c r="CI1896" s="223"/>
      <c r="CJ1896" s="223"/>
      <c r="CK1896" s="223"/>
      <c r="CL1896" s="223"/>
      <c r="CM1896" s="223"/>
      <c r="CN1896" s="223"/>
      <c r="CO1896" s="223"/>
      <c r="CP1896" s="223"/>
      <c r="CQ1896" s="223"/>
      <c r="CR1896" s="223"/>
      <c r="CS1896" s="223"/>
      <c r="CT1896" s="223"/>
      <c r="CU1896" s="223"/>
      <c r="CV1896" s="223"/>
      <c r="CW1896" s="223"/>
      <c r="CX1896" s="223"/>
      <c r="CY1896" s="223"/>
      <c r="CZ1896" s="223"/>
      <c r="DA1896" s="223"/>
      <c r="DB1896" s="223"/>
      <c r="DC1896" s="223"/>
      <c r="DD1896" s="223"/>
      <c r="DE1896" s="223"/>
      <c r="DF1896" s="223"/>
      <c r="DG1896" s="223"/>
      <c r="DH1896" s="223"/>
      <c r="DI1896" s="223"/>
      <c r="DJ1896" s="223"/>
      <c r="DK1896" s="223"/>
      <c r="DL1896" s="223"/>
      <c r="DM1896" s="223"/>
      <c r="DN1896" s="223"/>
      <c r="DO1896" s="223"/>
      <c r="DP1896" s="223"/>
      <c r="DQ1896" s="223"/>
      <c r="DR1896" s="223"/>
      <c r="DS1896" s="223"/>
      <c r="DT1896" s="223"/>
      <c r="DU1896" s="223"/>
      <c r="DV1896" s="223"/>
      <c r="DW1896" s="223"/>
      <c r="DX1896" s="223"/>
      <c r="DY1896" s="223"/>
      <c r="DZ1896" s="223"/>
      <c r="EA1896" s="223"/>
      <c r="EB1896" s="223"/>
      <c r="EC1896" s="227">
        <v>0</v>
      </c>
      <c r="ED1896" s="223"/>
      <c r="EE1896" s="223"/>
      <c r="EF1896" s="223"/>
      <c r="EG1896" s="229"/>
      <c r="EH1896" s="229"/>
      <c r="EI1896" s="223"/>
      <c r="EJ1896" s="229"/>
      <c r="EK1896" s="229"/>
      <c r="EL1896" s="223"/>
      <c r="EM1896" s="229"/>
      <c r="EN1896" s="229"/>
      <c r="EO1896" s="223"/>
      <c r="EP1896" s="229"/>
      <c r="EQ1896" s="229"/>
      <c r="ER1896" s="222"/>
      <c r="ES1896" s="223"/>
      <c r="ET1896" s="229"/>
      <c r="EU1896" s="229"/>
      <c r="EV1896" s="223"/>
      <c r="EW1896" s="229"/>
      <c r="EX1896" s="229"/>
      <c r="EY1896" s="223"/>
      <c r="EZ1896" s="229"/>
      <c r="FA1896" s="229"/>
      <c r="FB1896" s="223"/>
      <c r="FC1896" s="229"/>
      <c r="FD1896" s="229"/>
      <c r="FE1896" s="223"/>
      <c r="FF1896" s="229"/>
      <c r="FG1896" s="229"/>
      <c r="FH1896" s="223"/>
      <c r="FI1896" s="229"/>
      <c r="FJ1896" s="229"/>
      <c r="FK1896" s="223"/>
      <c r="FL1896" s="229"/>
      <c r="FM1896" s="229"/>
      <c r="FN1896" s="223"/>
      <c r="FO1896" s="229"/>
      <c r="FP1896" s="229"/>
      <c r="FQ1896" s="223"/>
      <c r="FR1896" s="229"/>
      <c r="FS1896" s="229"/>
      <c r="FT1896" s="223"/>
      <c r="FU1896" s="229"/>
      <c r="FV1896" s="229"/>
      <c r="FW1896" s="222"/>
      <c r="FX1896" s="223"/>
      <c r="FY1896" s="229"/>
      <c r="FZ1896" s="229"/>
      <c r="GA1896" s="230"/>
      <c r="GB1896" s="231"/>
      <c r="GC1896" s="232"/>
      <c r="GD1896" s="232"/>
      <c r="GE1896" s="231"/>
      <c r="GF1896" s="232"/>
      <c r="GG1896" s="232"/>
      <c r="GH1896" s="231"/>
      <c r="GI1896" s="232"/>
      <c r="GJ1896" s="231"/>
      <c r="GK1896" s="232"/>
      <c r="GL1896" s="231"/>
      <c r="GM1896" s="232"/>
      <c r="GN1896" s="228"/>
      <c r="GO1896" s="234"/>
      <c r="GP1896" s="298"/>
      <c r="GQ1896" s="239"/>
      <c r="GR1896" s="298"/>
      <c r="GS1896" s="239"/>
      <c r="GT1896" s="239"/>
      <c r="GU1896" s="239"/>
      <c r="GV1896" s="234"/>
      <c r="GW1896" s="234"/>
    </row>
    <row r="1897" spans="1:205" ht="12.75" hidden="1" outlineLevel="1">
      <c r="A1897" s="212"/>
      <c r="B1897" s="213"/>
      <c r="C1897" s="221"/>
      <c r="D1897" s="221"/>
      <c r="E1897" s="221"/>
      <c r="F1897" s="221"/>
      <c r="G1897" s="221"/>
      <c r="H1897" s="222"/>
      <c r="I1897" s="223"/>
      <c r="J1897" s="223"/>
      <c r="K1897" s="223"/>
      <c r="L1897" s="223"/>
      <c r="M1897" s="223"/>
      <c r="N1897" s="223"/>
      <c r="O1897" s="224"/>
      <c r="P1897" s="224"/>
      <c r="Q1897" s="222"/>
      <c r="R1897" s="222"/>
      <c r="S1897" s="222"/>
      <c r="T1897" s="223"/>
      <c r="U1897" s="223"/>
      <c r="V1897" s="223"/>
      <c r="W1897" s="223"/>
      <c r="X1897" s="223"/>
      <c r="Y1897" s="223"/>
      <c r="Z1897" s="223"/>
      <c r="AA1897" s="223"/>
      <c r="AB1897" s="223"/>
      <c r="AC1897" s="225">
        <v>0</v>
      </c>
      <c r="AD1897" s="225">
        <v>0</v>
      </c>
      <c r="AE1897" s="225">
        <v>0</v>
      </c>
      <c r="AF1897" s="225">
        <v>0</v>
      </c>
      <c r="AG1897" s="226">
        <v>0</v>
      </c>
      <c r="AH1897" s="226">
        <v>0</v>
      </c>
      <c r="AI1897" s="223"/>
      <c r="AJ1897" s="223"/>
      <c r="AK1897" s="223"/>
      <c r="AL1897" s="223"/>
      <c r="AM1897" s="223"/>
      <c r="AN1897" s="223"/>
      <c r="AO1897" s="223"/>
      <c r="AP1897" s="223"/>
      <c r="AQ1897" s="223"/>
      <c r="AR1897" s="223"/>
      <c r="AS1897" s="223"/>
      <c r="AT1897" s="223"/>
      <c r="AU1897" s="223"/>
      <c r="AV1897" s="223"/>
      <c r="AW1897" s="223"/>
      <c r="AX1897" s="223"/>
      <c r="AY1897" s="223"/>
      <c r="AZ1897" s="223"/>
      <c r="BA1897" s="223"/>
      <c r="BB1897" s="223"/>
      <c r="BC1897" s="223"/>
      <c r="BD1897" s="223"/>
      <c r="BE1897" s="223"/>
      <c r="BF1897" s="223"/>
      <c r="BG1897" s="223"/>
      <c r="BH1897" s="223"/>
      <c r="BI1897" s="223"/>
      <c r="BJ1897" s="223"/>
      <c r="BK1897" s="225">
        <v>0</v>
      </c>
      <c r="BL1897" s="225">
        <v>0</v>
      </c>
      <c r="BM1897" s="225">
        <v>0</v>
      </c>
      <c r="BN1897" s="225">
        <v>0</v>
      </c>
      <c r="BO1897" s="223"/>
      <c r="BP1897" s="223"/>
      <c r="BQ1897" s="223"/>
      <c r="BR1897" s="223"/>
      <c r="BS1897" s="223"/>
      <c r="BT1897" s="223"/>
      <c r="BU1897" s="223"/>
      <c r="BV1897" s="223"/>
      <c r="BW1897" s="223"/>
      <c r="BX1897" s="223"/>
      <c r="BY1897" s="223"/>
      <c r="BZ1897" s="223"/>
      <c r="CA1897" s="223"/>
      <c r="CB1897" s="223"/>
      <c r="CC1897" s="223"/>
      <c r="CD1897" s="223"/>
      <c r="CE1897" s="223"/>
      <c r="CF1897" s="223"/>
      <c r="CG1897" s="223"/>
      <c r="CH1897" s="223"/>
      <c r="CI1897" s="223"/>
      <c r="CJ1897" s="223"/>
      <c r="CK1897" s="223"/>
      <c r="CL1897" s="223"/>
      <c r="CM1897" s="223"/>
      <c r="CN1897" s="223"/>
      <c r="CO1897" s="223"/>
      <c r="CP1897" s="223"/>
      <c r="CQ1897" s="223"/>
      <c r="CR1897" s="223"/>
      <c r="CS1897" s="223"/>
      <c r="CT1897" s="223"/>
      <c r="CU1897" s="223"/>
      <c r="CV1897" s="223"/>
      <c r="CW1897" s="223"/>
      <c r="CX1897" s="223"/>
      <c r="CY1897" s="223"/>
      <c r="CZ1897" s="223"/>
      <c r="DA1897" s="223"/>
      <c r="DB1897" s="223"/>
      <c r="DC1897" s="223"/>
      <c r="DD1897" s="223"/>
      <c r="DE1897" s="223"/>
      <c r="DF1897" s="223"/>
      <c r="DG1897" s="223"/>
      <c r="DH1897" s="223"/>
      <c r="DI1897" s="223"/>
      <c r="DJ1897" s="223"/>
      <c r="DK1897" s="223"/>
      <c r="DL1897" s="223"/>
      <c r="DM1897" s="223"/>
      <c r="DN1897" s="223"/>
      <c r="DO1897" s="223"/>
      <c r="DP1897" s="223"/>
      <c r="DQ1897" s="223"/>
      <c r="DR1897" s="223"/>
      <c r="DS1897" s="223"/>
      <c r="DT1897" s="223"/>
      <c r="DU1897" s="223"/>
      <c r="DV1897" s="223"/>
      <c r="DW1897" s="223"/>
      <c r="DX1897" s="223"/>
      <c r="DY1897" s="223"/>
      <c r="DZ1897" s="223"/>
      <c r="EA1897" s="223"/>
      <c r="EB1897" s="223"/>
      <c r="EC1897" s="227">
        <v>0</v>
      </c>
      <c r="ED1897" s="223"/>
      <c r="EE1897" s="223"/>
      <c r="EF1897" s="223"/>
      <c r="EG1897" s="229"/>
      <c r="EH1897" s="229"/>
      <c r="EI1897" s="223"/>
      <c r="EJ1897" s="229"/>
      <c r="EK1897" s="229"/>
      <c r="EL1897" s="223"/>
      <c r="EM1897" s="229"/>
      <c r="EN1897" s="229"/>
      <c r="EO1897" s="223"/>
      <c r="EP1897" s="229"/>
      <c r="EQ1897" s="229"/>
      <c r="ER1897" s="222"/>
      <c r="ES1897" s="223"/>
      <c r="ET1897" s="229"/>
      <c r="EU1897" s="229"/>
      <c r="EV1897" s="223"/>
      <c r="EW1897" s="229"/>
      <c r="EX1897" s="229"/>
      <c r="EY1897" s="223"/>
      <c r="EZ1897" s="229"/>
      <c r="FA1897" s="229"/>
      <c r="FB1897" s="223"/>
      <c r="FC1897" s="229"/>
      <c r="FD1897" s="229"/>
      <c r="FE1897" s="223"/>
      <c r="FF1897" s="229"/>
      <c r="FG1897" s="229"/>
      <c r="FH1897" s="223"/>
      <c r="FI1897" s="229"/>
      <c r="FJ1897" s="229"/>
      <c r="FK1897" s="223"/>
      <c r="FL1897" s="229"/>
      <c r="FM1897" s="229"/>
      <c r="FN1897" s="223"/>
      <c r="FO1897" s="229"/>
      <c r="FP1897" s="229"/>
      <c r="FQ1897" s="223"/>
      <c r="FR1897" s="229"/>
      <c r="FS1897" s="229"/>
      <c r="FT1897" s="223"/>
      <c r="FU1897" s="229"/>
      <c r="FV1897" s="229"/>
      <c r="FW1897" s="222"/>
      <c r="FX1897" s="223"/>
      <c r="FY1897" s="229"/>
      <c r="FZ1897" s="229"/>
      <c r="GA1897" s="230"/>
      <c r="GB1897" s="231"/>
      <c r="GC1897" s="232"/>
      <c r="GD1897" s="232"/>
      <c r="GE1897" s="231"/>
      <c r="GF1897" s="232"/>
      <c r="GG1897" s="232"/>
      <c r="GH1897" s="231"/>
      <c r="GI1897" s="232"/>
      <c r="GJ1897" s="231"/>
      <c r="GK1897" s="232"/>
      <c r="GL1897" s="231"/>
      <c r="GM1897" s="232"/>
      <c r="GN1897" s="228"/>
      <c r="GO1897" s="234"/>
      <c r="GP1897" s="298"/>
      <c r="GQ1897" s="239"/>
      <c r="GR1897" s="298"/>
      <c r="GS1897" s="239"/>
      <c r="GT1897" s="239"/>
      <c r="GU1897" s="239"/>
      <c r="GV1897" s="234"/>
      <c r="GW1897" s="234"/>
    </row>
    <row r="1898" spans="1:205" ht="12.75" hidden="1" outlineLevel="1">
      <c r="A1898" s="212"/>
      <c r="B1898" s="213"/>
      <c r="C1898" s="221"/>
      <c r="D1898" s="221"/>
      <c r="E1898" s="221"/>
      <c r="F1898" s="221"/>
      <c r="G1898" s="221"/>
      <c r="H1898" s="222"/>
      <c r="I1898" s="223"/>
      <c r="J1898" s="223"/>
      <c r="K1898" s="223"/>
      <c r="L1898" s="223"/>
      <c r="M1898" s="223"/>
      <c r="N1898" s="223"/>
      <c r="O1898" s="224"/>
      <c r="P1898" s="224"/>
      <c r="Q1898" s="222"/>
      <c r="R1898" s="222"/>
      <c r="S1898" s="222"/>
      <c r="T1898" s="223"/>
      <c r="U1898" s="223"/>
      <c r="V1898" s="223"/>
      <c r="W1898" s="223"/>
      <c r="X1898" s="223"/>
      <c r="Y1898" s="223"/>
      <c r="Z1898" s="223"/>
      <c r="AA1898" s="223"/>
      <c r="AB1898" s="223"/>
      <c r="AC1898" s="225">
        <v>0</v>
      </c>
      <c r="AD1898" s="225">
        <v>0</v>
      </c>
      <c r="AE1898" s="225">
        <v>0</v>
      </c>
      <c r="AF1898" s="225">
        <v>0</v>
      </c>
      <c r="AG1898" s="226">
        <v>0</v>
      </c>
      <c r="AH1898" s="226">
        <v>0</v>
      </c>
      <c r="AI1898" s="223"/>
      <c r="AJ1898" s="223"/>
      <c r="AK1898" s="223"/>
      <c r="AL1898" s="223"/>
      <c r="AM1898" s="223"/>
      <c r="AN1898" s="223"/>
      <c r="AO1898" s="223"/>
      <c r="AP1898" s="223"/>
      <c r="AQ1898" s="223"/>
      <c r="AR1898" s="223"/>
      <c r="AS1898" s="223"/>
      <c r="AT1898" s="223"/>
      <c r="AU1898" s="223"/>
      <c r="AV1898" s="223"/>
      <c r="AW1898" s="223"/>
      <c r="AX1898" s="223"/>
      <c r="AY1898" s="223"/>
      <c r="AZ1898" s="223"/>
      <c r="BA1898" s="223"/>
      <c r="BB1898" s="223"/>
      <c r="BC1898" s="223"/>
      <c r="BD1898" s="223"/>
      <c r="BE1898" s="223"/>
      <c r="BF1898" s="223"/>
      <c r="BG1898" s="223"/>
      <c r="BH1898" s="223"/>
      <c r="BI1898" s="223"/>
      <c r="BJ1898" s="223"/>
      <c r="BK1898" s="225">
        <v>0</v>
      </c>
      <c r="BL1898" s="225">
        <v>0</v>
      </c>
      <c r="BM1898" s="225">
        <v>0</v>
      </c>
      <c r="BN1898" s="225">
        <v>0</v>
      </c>
      <c r="BO1898" s="223"/>
      <c r="BP1898" s="223"/>
      <c r="BQ1898" s="223"/>
      <c r="BR1898" s="223"/>
      <c r="BS1898" s="223"/>
      <c r="BT1898" s="223"/>
      <c r="BU1898" s="223"/>
      <c r="BV1898" s="223"/>
      <c r="BW1898" s="223"/>
      <c r="BX1898" s="223"/>
      <c r="BY1898" s="223"/>
      <c r="BZ1898" s="223"/>
      <c r="CA1898" s="223"/>
      <c r="CB1898" s="223"/>
      <c r="CC1898" s="223"/>
      <c r="CD1898" s="223"/>
      <c r="CE1898" s="223"/>
      <c r="CF1898" s="223"/>
      <c r="CG1898" s="223"/>
      <c r="CH1898" s="223"/>
      <c r="CI1898" s="223"/>
      <c r="CJ1898" s="223"/>
      <c r="CK1898" s="223"/>
      <c r="CL1898" s="223"/>
      <c r="CM1898" s="223"/>
      <c r="CN1898" s="223"/>
      <c r="CO1898" s="223"/>
      <c r="CP1898" s="223"/>
      <c r="CQ1898" s="223"/>
      <c r="CR1898" s="223"/>
      <c r="CS1898" s="223"/>
      <c r="CT1898" s="223"/>
      <c r="CU1898" s="223"/>
      <c r="CV1898" s="223"/>
      <c r="CW1898" s="223"/>
      <c r="CX1898" s="223"/>
      <c r="CY1898" s="223"/>
      <c r="CZ1898" s="223"/>
      <c r="DA1898" s="223"/>
      <c r="DB1898" s="223"/>
      <c r="DC1898" s="223"/>
      <c r="DD1898" s="223"/>
      <c r="DE1898" s="223"/>
      <c r="DF1898" s="223"/>
      <c r="DG1898" s="223"/>
      <c r="DH1898" s="223"/>
      <c r="DI1898" s="223"/>
      <c r="DJ1898" s="223"/>
      <c r="DK1898" s="223"/>
      <c r="DL1898" s="223"/>
      <c r="DM1898" s="223"/>
      <c r="DN1898" s="223"/>
      <c r="DO1898" s="223"/>
      <c r="DP1898" s="223"/>
      <c r="DQ1898" s="223"/>
      <c r="DR1898" s="223"/>
      <c r="DS1898" s="223"/>
      <c r="DT1898" s="223"/>
      <c r="DU1898" s="223"/>
      <c r="DV1898" s="223"/>
      <c r="DW1898" s="223"/>
      <c r="DX1898" s="223"/>
      <c r="DY1898" s="223"/>
      <c r="DZ1898" s="223"/>
      <c r="EA1898" s="223"/>
      <c r="EB1898" s="223"/>
      <c r="EC1898" s="227">
        <v>0</v>
      </c>
      <c r="ED1898" s="223"/>
      <c r="EE1898" s="223"/>
      <c r="EF1898" s="223"/>
      <c r="EG1898" s="229"/>
      <c r="EH1898" s="229"/>
      <c r="EI1898" s="223"/>
      <c r="EJ1898" s="229"/>
      <c r="EK1898" s="229"/>
      <c r="EL1898" s="223"/>
      <c r="EM1898" s="229"/>
      <c r="EN1898" s="229"/>
      <c r="EO1898" s="223"/>
      <c r="EP1898" s="229"/>
      <c r="EQ1898" s="229"/>
      <c r="ER1898" s="222"/>
      <c r="ES1898" s="223"/>
      <c r="ET1898" s="229"/>
      <c r="EU1898" s="229"/>
      <c r="EV1898" s="223"/>
      <c r="EW1898" s="229"/>
      <c r="EX1898" s="229"/>
      <c r="EY1898" s="223"/>
      <c r="EZ1898" s="229"/>
      <c r="FA1898" s="229"/>
      <c r="FB1898" s="223"/>
      <c r="FC1898" s="229"/>
      <c r="FD1898" s="229"/>
      <c r="FE1898" s="223"/>
      <c r="FF1898" s="229"/>
      <c r="FG1898" s="229"/>
      <c r="FH1898" s="223"/>
      <c r="FI1898" s="229"/>
      <c r="FJ1898" s="229"/>
      <c r="FK1898" s="223"/>
      <c r="FL1898" s="229"/>
      <c r="FM1898" s="229"/>
      <c r="FN1898" s="223"/>
      <c r="FO1898" s="229"/>
      <c r="FP1898" s="229"/>
      <c r="FQ1898" s="223"/>
      <c r="FR1898" s="229"/>
      <c r="FS1898" s="229"/>
      <c r="FT1898" s="223"/>
      <c r="FU1898" s="229"/>
      <c r="FV1898" s="229"/>
      <c r="FW1898" s="222"/>
      <c r="FX1898" s="223"/>
      <c r="FY1898" s="229"/>
      <c r="FZ1898" s="229"/>
      <c r="GA1898" s="230"/>
      <c r="GB1898" s="231"/>
      <c r="GC1898" s="232"/>
      <c r="GD1898" s="232"/>
      <c r="GE1898" s="231"/>
      <c r="GF1898" s="232"/>
      <c r="GG1898" s="232"/>
      <c r="GH1898" s="231"/>
      <c r="GI1898" s="232"/>
      <c r="GJ1898" s="231"/>
      <c r="GK1898" s="232"/>
      <c r="GL1898" s="231"/>
      <c r="GM1898" s="232"/>
      <c r="GN1898" s="228"/>
      <c r="GO1898" s="234"/>
      <c r="GP1898" s="298"/>
      <c r="GQ1898" s="239"/>
      <c r="GR1898" s="298"/>
      <c r="GS1898" s="239"/>
      <c r="GT1898" s="239"/>
      <c r="GU1898" s="239"/>
      <c r="GV1898" s="234"/>
      <c r="GW1898" s="234"/>
    </row>
    <row r="1899" spans="1:205" ht="12.75" hidden="1" outlineLevel="1">
      <c r="A1899" s="212"/>
      <c r="B1899" s="213"/>
      <c r="C1899" s="221"/>
      <c r="D1899" s="221"/>
      <c r="E1899" s="221"/>
      <c r="F1899" s="221"/>
      <c r="G1899" s="221"/>
      <c r="H1899" s="222"/>
      <c r="I1899" s="223"/>
      <c r="J1899" s="223"/>
      <c r="K1899" s="223"/>
      <c r="L1899" s="223"/>
      <c r="M1899" s="223"/>
      <c r="N1899" s="223"/>
      <c r="O1899" s="224"/>
      <c r="P1899" s="224"/>
      <c r="Q1899" s="222"/>
      <c r="R1899" s="222"/>
      <c r="S1899" s="222"/>
      <c r="T1899" s="223"/>
      <c r="U1899" s="223"/>
      <c r="V1899" s="223"/>
      <c r="W1899" s="223"/>
      <c r="X1899" s="223"/>
      <c r="Y1899" s="223"/>
      <c r="Z1899" s="223"/>
      <c r="AA1899" s="223"/>
      <c r="AB1899" s="223"/>
      <c r="AC1899" s="225">
        <v>0</v>
      </c>
      <c r="AD1899" s="225">
        <v>0</v>
      </c>
      <c r="AE1899" s="225">
        <v>0</v>
      </c>
      <c r="AF1899" s="225">
        <v>0</v>
      </c>
      <c r="AG1899" s="226">
        <v>0</v>
      </c>
      <c r="AH1899" s="226">
        <v>0</v>
      </c>
      <c r="AI1899" s="223"/>
      <c r="AJ1899" s="223"/>
      <c r="AK1899" s="223"/>
      <c r="AL1899" s="223"/>
      <c r="AM1899" s="223"/>
      <c r="AN1899" s="223"/>
      <c r="AO1899" s="223"/>
      <c r="AP1899" s="223"/>
      <c r="AQ1899" s="223"/>
      <c r="AR1899" s="223"/>
      <c r="AS1899" s="223"/>
      <c r="AT1899" s="223"/>
      <c r="AU1899" s="223"/>
      <c r="AV1899" s="223"/>
      <c r="AW1899" s="223"/>
      <c r="AX1899" s="223"/>
      <c r="AY1899" s="223"/>
      <c r="AZ1899" s="223"/>
      <c r="BA1899" s="223"/>
      <c r="BB1899" s="223"/>
      <c r="BC1899" s="223"/>
      <c r="BD1899" s="223"/>
      <c r="BE1899" s="223"/>
      <c r="BF1899" s="223"/>
      <c r="BG1899" s="223"/>
      <c r="BH1899" s="223"/>
      <c r="BI1899" s="223"/>
      <c r="BJ1899" s="223"/>
      <c r="BK1899" s="225">
        <v>0</v>
      </c>
      <c r="BL1899" s="225">
        <v>0</v>
      </c>
      <c r="BM1899" s="225">
        <v>0</v>
      </c>
      <c r="BN1899" s="225">
        <v>0</v>
      </c>
      <c r="BO1899" s="223"/>
      <c r="BP1899" s="223"/>
      <c r="BQ1899" s="223"/>
      <c r="BR1899" s="223"/>
      <c r="BS1899" s="223"/>
      <c r="BT1899" s="223"/>
      <c r="BU1899" s="223"/>
      <c r="BV1899" s="223"/>
      <c r="BW1899" s="223"/>
      <c r="BX1899" s="223"/>
      <c r="BY1899" s="223"/>
      <c r="BZ1899" s="223"/>
      <c r="CA1899" s="223"/>
      <c r="CB1899" s="223"/>
      <c r="CC1899" s="223"/>
      <c r="CD1899" s="223"/>
      <c r="CE1899" s="223"/>
      <c r="CF1899" s="223"/>
      <c r="CG1899" s="223"/>
      <c r="CH1899" s="223"/>
      <c r="CI1899" s="223"/>
      <c r="CJ1899" s="223"/>
      <c r="CK1899" s="223"/>
      <c r="CL1899" s="223"/>
      <c r="CM1899" s="223"/>
      <c r="CN1899" s="223"/>
      <c r="CO1899" s="223"/>
      <c r="CP1899" s="223"/>
      <c r="CQ1899" s="223"/>
      <c r="CR1899" s="223"/>
      <c r="CS1899" s="223"/>
      <c r="CT1899" s="223"/>
      <c r="CU1899" s="223"/>
      <c r="CV1899" s="223"/>
      <c r="CW1899" s="223"/>
      <c r="CX1899" s="223"/>
      <c r="CY1899" s="223"/>
      <c r="CZ1899" s="223"/>
      <c r="DA1899" s="223"/>
      <c r="DB1899" s="223"/>
      <c r="DC1899" s="223"/>
      <c r="DD1899" s="223"/>
      <c r="DE1899" s="223"/>
      <c r="DF1899" s="223"/>
      <c r="DG1899" s="223"/>
      <c r="DH1899" s="223"/>
      <c r="DI1899" s="223"/>
      <c r="DJ1899" s="223"/>
      <c r="DK1899" s="223"/>
      <c r="DL1899" s="223"/>
      <c r="DM1899" s="223"/>
      <c r="DN1899" s="223"/>
      <c r="DO1899" s="223"/>
      <c r="DP1899" s="223"/>
      <c r="DQ1899" s="223"/>
      <c r="DR1899" s="223"/>
      <c r="DS1899" s="223"/>
      <c r="DT1899" s="223"/>
      <c r="DU1899" s="223"/>
      <c r="DV1899" s="223"/>
      <c r="DW1899" s="223"/>
      <c r="DX1899" s="223"/>
      <c r="DY1899" s="223"/>
      <c r="DZ1899" s="223"/>
      <c r="EA1899" s="223"/>
      <c r="EB1899" s="223"/>
      <c r="EC1899" s="227">
        <v>0</v>
      </c>
      <c r="ED1899" s="223"/>
      <c r="EE1899" s="223"/>
      <c r="EF1899" s="223"/>
      <c r="EG1899" s="229"/>
      <c r="EH1899" s="229"/>
      <c r="EI1899" s="223"/>
      <c r="EJ1899" s="229"/>
      <c r="EK1899" s="229"/>
      <c r="EL1899" s="223"/>
      <c r="EM1899" s="229"/>
      <c r="EN1899" s="229"/>
      <c r="EO1899" s="223"/>
      <c r="EP1899" s="229"/>
      <c r="EQ1899" s="229"/>
      <c r="ER1899" s="222"/>
      <c r="ES1899" s="223"/>
      <c r="ET1899" s="229"/>
      <c r="EU1899" s="229"/>
      <c r="EV1899" s="223"/>
      <c r="EW1899" s="229"/>
      <c r="EX1899" s="229"/>
      <c r="EY1899" s="223"/>
      <c r="EZ1899" s="229"/>
      <c r="FA1899" s="229"/>
      <c r="FB1899" s="223"/>
      <c r="FC1899" s="229"/>
      <c r="FD1899" s="229"/>
      <c r="FE1899" s="223"/>
      <c r="FF1899" s="229"/>
      <c r="FG1899" s="229"/>
      <c r="FH1899" s="223"/>
      <c r="FI1899" s="229"/>
      <c r="FJ1899" s="229"/>
      <c r="FK1899" s="223"/>
      <c r="FL1899" s="229"/>
      <c r="FM1899" s="229"/>
      <c r="FN1899" s="223"/>
      <c r="FO1899" s="229"/>
      <c r="FP1899" s="229"/>
      <c r="FQ1899" s="223"/>
      <c r="FR1899" s="229"/>
      <c r="FS1899" s="229"/>
      <c r="FT1899" s="223"/>
      <c r="FU1899" s="229"/>
      <c r="FV1899" s="229"/>
      <c r="FW1899" s="222"/>
      <c r="FX1899" s="223"/>
      <c r="FY1899" s="229"/>
      <c r="FZ1899" s="229"/>
      <c r="GA1899" s="230"/>
      <c r="GB1899" s="231"/>
      <c r="GC1899" s="232"/>
      <c r="GD1899" s="232"/>
      <c r="GE1899" s="231"/>
      <c r="GF1899" s="232"/>
      <c r="GG1899" s="232"/>
      <c r="GH1899" s="231"/>
      <c r="GI1899" s="232"/>
      <c r="GJ1899" s="231"/>
      <c r="GK1899" s="232"/>
      <c r="GL1899" s="231"/>
      <c r="GM1899" s="232"/>
      <c r="GN1899" s="228"/>
      <c r="GO1899" s="234"/>
      <c r="GP1899" s="298"/>
      <c r="GQ1899" s="239"/>
      <c r="GR1899" s="298"/>
      <c r="GS1899" s="239"/>
      <c r="GT1899" s="239"/>
      <c r="GU1899" s="239"/>
      <c r="GV1899" s="234"/>
      <c r="GW1899" s="234"/>
    </row>
    <row r="1900" spans="1:205" ht="12.75">
      <c r="A1900" s="282"/>
      <c r="B1900" s="283"/>
      <c r="C1900" s="284"/>
      <c r="D1900" s="284"/>
      <c r="E1900" s="284"/>
      <c r="F1900" s="284"/>
      <c r="G1900" s="284"/>
      <c r="H1900" s="288"/>
      <c r="I1900" s="286"/>
      <c r="J1900" s="286"/>
      <c r="K1900" s="286"/>
      <c r="L1900" s="286"/>
      <c r="M1900" s="286"/>
      <c r="N1900" s="286"/>
      <c r="O1900" s="287"/>
      <c r="P1900" s="287"/>
      <c r="Q1900" s="288"/>
      <c r="R1900" s="288"/>
      <c r="S1900" s="288"/>
      <c r="T1900" s="286"/>
      <c r="U1900" s="286"/>
      <c r="V1900" s="286"/>
      <c r="W1900" s="286"/>
      <c r="X1900" s="286"/>
      <c r="Y1900" s="286"/>
      <c r="Z1900" s="286"/>
      <c r="AA1900" s="286"/>
      <c r="AB1900" s="286"/>
      <c r="AC1900" s="290">
        <v>0</v>
      </c>
      <c r="AD1900" s="290">
        <v>0</v>
      </c>
      <c r="AE1900" s="290">
        <v>0</v>
      </c>
      <c r="AF1900" s="290">
        <v>0</v>
      </c>
      <c r="AG1900" s="286">
        <v>0</v>
      </c>
      <c r="AH1900" s="286">
        <v>0</v>
      </c>
      <c r="AI1900" s="286"/>
      <c r="AJ1900" s="286"/>
      <c r="AK1900" s="286"/>
      <c r="AL1900" s="286"/>
      <c r="AM1900" s="286"/>
      <c r="AN1900" s="286"/>
      <c r="AO1900" s="286"/>
      <c r="AP1900" s="286"/>
      <c r="AQ1900" s="286"/>
      <c r="AR1900" s="286"/>
      <c r="AS1900" s="286"/>
      <c r="AT1900" s="286"/>
      <c r="AU1900" s="286"/>
      <c r="AV1900" s="286"/>
      <c r="AW1900" s="286"/>
      <c r="AX1900" s="286"/>
      <c r="AY1900" s="286"/>
      <c r="AZ1900" s="286"/>
      <c r="BA1900" s="286"/>
      <c r="BB1900" s="286"/>
      <c r="BC1900" s="286"/>
      <c r="BD1900" s="286"/>
      <c r="BE1900" s="286"/>
      <c r="BF1900" s="286"/>
      <c r="BG1900" s="286"/>
      <c r="BH1900" s="286"/>
      <c r="BI1900" s="286"/>
      <c r="BJ1900" s="286"/>
      <c r="BK1900" s="290">
        <v>0</v>
      </c>
      <c r="BL1900" s="290">
        <v>0</v>
      </c>
      <c r="BM1900" s="290">
        <v>0</v>
      </c>
      <c r="BN1900" s="290">
        <v>0</v>
      </c>
      <c r="BO1900" s="286"/>
      <c r="BP1900" s="286"/>
      <c r="BQ1900" s="286"/>
      <c r="BR1900" s="286"/>
      <c r="BS1900" s="286"/>
      <c r="BT1900" s="286"/>
      <c r="BU1900" s="286"/>
      <c r="BV1900" s="286"/>
      <c r="BW1900" s="286"/>
      <c r="BX1900" s="286"/>
      <c r="BY1900" s="286"/>
      <c r="BZ1900" s="286"/>
      <c r="CA1900" s="286"/>
      <c r="CB1900" s="286"/>
      <c r="CC1900" s="286"/>
      <c r="CD1900" s="286"/>
      <c r="CE1900" s="286"/>
      <c r="CF1900" s="286"/>
      <c r="CG1900" s="286"/>
      <c r="CH1900" s="286"/>
      <c r="CI1900" s="286"/>
      <c r="CJ1900" s="286"/>
      <c r="CK1900" s="286"/>
      <c r="CL1900" s="286"/>
      <c r="CM1900" s="286"/>
      <c r="CN1900" s="286"/>
      <c r="CO1900" s="286"/>
      <c r="CP1900" s="286"/>
      <c r="CQ1900" s="286"/>
      <c r="CR1900" s="286"/>
      <c r="CS1900" s="286"/>
      <c r="CT1900" s="286"/>
      <c r="CU1900" s="286"/>
      <c r="CV1900" s="286"/>
      <c r="CW1900" s="286"/>
      <c r="CX1900" s="286"/>
      <c r="CY1900" s="286"/>
      <c r="CZ1900" s="286"/>
      <c r="DA1900" s="286"/>
      <c r="DB1900" s="286"/>
      <c r="DC1900" s="286"/>
      <c r="DD1900" s="286"/>
      <c r="DE1900" s="286"/>
      <c r="DF1900" s="286"/>
      <c r="DG1900" s="286"/>
      <c r="DH1900" s="286"/>
      <c r="DI1900" s="286"/>
      <c r="DJ1900" s="286"/>
      <c r="DK1900" s="286"/>
      <c r="DL1900" s="286"/>
      <c r="DM1900" s="286"/>
      <c r="DN1900" s="286"/>
      <c r="DO1900" s="286"/>
      <c r="DP1900" s="286"/>
      <c r="DQ1900" s="286"/>
      <c r="DR1900" s="286"/>
      <c r="DS1900" s="286"/>
      <c r="DT1900" s="286"/>
      <c r="DU1900" s="286"/>
      <c r="DV1900" s="286"/>
      <c r="DW1900" s="286"/>
      <c r="DX1900" s="286"/>
      <c r="DY1900" s="286"/>
      <c r="DZ1900" s="286"/>
      <c r="EA1900" s="286"/>
      <c r="EB1900" s="286"/>
      <c r="EC1900" s="289">
        <v>0</v>
      </c>
      <c r="ED1900" s="286"/>
      <c r="EE1900" s="286"/>
      <c r="EF1900" s="286"/>
      <c r="EG1900" s="291"/>
      <c r="EH1900" s="291"/>
      <c r="EI1900" s="286"/>
      <c r="EJ1900" s="291"/>
      <c r="EK1900" s="291"/>
      <c r="EL1900" s="286"/>
      <c r="EM1900" s="291"/>
      <c r="EN1900" s="291"/>
      <c r="EO1900" s="286"/>
      <c r="EP1900" s="291"/>
      <c r="EQ1900" s="291"/>
      <c r="ER1900" s="288"/>
      <c r="ES1900" s="286"/>
      <c r="ET1900" s="291"/>
      <c r="EU1900" s="291"/>
      <c r="EV1900" s="286"/>
      <c r="EW1900" s="291"/>
      <c r="EX1900" s="291"/>
      <c r="EY1900" s="286"/>
      <c r="EZ1900" s="291"/>
      <c r="FA1900" s="291"/>
      <c r="FB1900" s="286"/>
      <c r="FC1900" s="291"/>
      <c r="FD1900" s="291"/>
      <c r="FE1900" s="286"/>
      <c r="FF1900" s="291"/>
      <c r="FG1900" s="291"/>
      <c r="FH1900" s="286"/>
      <c r="FI1900" s="291"/>
      <c r="FJ1900" s="291"/>
      <c r="FK1900" s="286"/>
      <c r="FL1900" s="291"/>
      <c r="FM1900" s="291"/>
      <c r="FN1900" s="286"/>
      <c r="FO1900" s="291"/>
      <c r="FP1900" s="291"/>
      <c r="FQ1900" s="286"/>
      <c r="FR1900" s="291"/>
      <c r="FS1900" s="291"/>
      <c r="FT1900" s="286"/>
      <c r="FU1900" s="291"/>
      <c r="FV1900" s="291"/>
      <c r="FW1900" s="288"/>
      <c r="FX1900" s="286"/>
      <c r="FY1900" s="291"/>
      <c r="FZ1900" s="291"/>
      <c r="GA1900" s="292"/>
      <c r="GB1900" s="293"/>
      <c r="GC1900" s="294"/>
      <c r="GD1900" s="294"/>
      <c r="GE1900" s="293"/>
      <c r="GF1900" s="294"/>
      <c r="GG1900" s="294"/>
      <c r="GH1900" s="293"/>
      <c r="GI1900" s="294"/>
      <c r="GJ1900" s="293"/>
      <c r="GK1900" s="294"/>
      <c r="GL1900" s="293"/>
      <c r="GM1900" s="294"/>
      <c r="GN1900" s="299"/>
      <c r="GO1900" s="300"/>
      <c r="GP1900" s="301"/>
      <c r="GQ1900" s="300"/>
      <c r="GR1900" s="301"/>
      <c r="GS1900" s="300"/>
      <c r="GT1900" s="300"/>
      <c r="GU1900" s="300"/>
      <c r="GV1900" s="300"/>
      <c r="GW1900" s="300"/>
    </row>
    <row r="1901" spans="1:205" ht="12.75">
      <c r="A1901" s="212">
        <v>4</v>
      </c>
      <c r="B1901" s="213" t="s">
        <v>172</v>
      </c>
      <c r="C1901" s="214">
        <v>29</v>
      </c>
      <c r="D1901" s="214">
        <v>6485</v>
      </c>
      <c r="E1901" s="214">
        <v>28931</v>
      </c>
      <c r="F1901" s="215">
        <v>92420</v>
      </c>
      <c r="G1901" s="216"/>
      <c r="H1901" s="278">
        <f t="shared" ref="H1901:N1901" si="691">SUM(H1902:H1932)</f>
        <v>0</v>
      </c>
      <c r="I1901" s="278">
        <f t="shared" si="691"/>
        <v>0</v>
      </c>
      <c r="J1901" s="278">
        <f t="shared" si="691"/>
        <v>0</v>
      </c>
      <c r="K1901" s="278">
        <f t="shared" si="691"/>
        <v>0</v>
      </c>
      <c r="L1901" s="278">
        <f t="shared" si="691"/>
        <v>0</v>
      </c>
      <c r="M1901" s="278">
        <f t="shared" si="691"/>
        <v>0</v>
      </c>
      <c r="N1901" s="278">
        <f t="shared" si="691"/>
        <v>0</v>
      </c>
      <c r="O1901" s="279"/>
      <c r="P1901" s="279"/>
      <c r="Q1901" s="278">
        <f t="shared" ref="Q1901:AB1901" si="692">SUM(Q1902:Q1932)</f>
        <v>0</v>
      </c>
      <c r="R1901" s="280">
        <f t="shared" si="692"/>
        <v>0</v>
      </c>
      <c r="S1901" s="278">
        <f t="shared" si="692"/>
        <v>0</v>
      </c>
      <c r="T1901" s="278">
        <f t="shared" si="692"/>
        <v>0</v>
      </c>
      <c r="U1901" s="278">
        <f t="shared" si="692"/>
        <v>0</v>
      </c>
      <c r="V1901" s="278">
        <f t="shared" si="692"/>
        <v>0</v>
      </c>
      <c r="W1901" s="278">
        <f t="shared" si="692"/>
        <v>0</v>
      </c>
      <c r="X1901" s="278">
        <f t="shared" si="692"/>
        <v>0</v>
      </c>
      <c r="Y1901" s="278">
        <f t="shared" si="692"/>
        <v>0</v>
      </c>
      <c r="Z1901" s="278">
        <f t="shared" si="692"/>
        <v>0</v>
      </c>
      <c r="AA1901" s="278">
        <f t="shared" si="692"/>
        <v>0</v>
      </c>
      <c r="AB1901" s="278">
        <f t="shared" si="692"/>
        <v>0</v>
      </c>
      <c r="AC1901" s="278">
        <v>0</v>
      </c>
      <c r="AD1901" s="278">
        <v>0</v>
      </c>
      <c r="AE1901" s="278">
        <v>0</v>
      </c>
      <c r="AF1901" s="278">
        <v>0</v>
      </c>
      <c r="AG1901" s="278">
        <v>0</v>
      </c>
      <c r="AH1901" s="278">
        <v>0</v>
      </c>
      <c r="AI1901" s="278">
        <f t="shared" ref="AI1901:BJ1901" si="693">SUM(AI1902:AI1932)</f>
        <v>0</v>
      </c>
      <c r="AJ1901" s="278">
        <f t="shared" si="693"/>
        <v>0</v>
      </c>
      <c r="AK1901" s="278">
        <f t="shared" si="693"/>
        <v>0</v>
      </c>
      <c r="AL1901" s="278">
        <f t="shared" si="693"/>
        <v>0</v>
      </c>
      <c r="AM1901" s="278">
        <f t="shared" si="693"/>
        <v>0</v>
      </c>
      <c r="AN1901" s="278">
        <f t="shared" si="693"/>
        <v>0</v>
      </c>
      <c r="AO1901" s="278">
        <f t="shared" si="693"/>
        <v>0</v>
      </c>
      <c r="AP1901" s="278">
        <f t="shared" si="693"/>
        <v>0</v>
      </c>
      <c r="AQ1901" s="278">
        <f t="shared" si="693"/>
        <v>0</v>
      </c>
      <c r="AR1901" s="278">
        <f t="shared" si="693"/>
        <v>0</v>
      </c>
      <c r="AS1901" s="278">
        <f t="shared" si="693"/>
        <v>0</v>
      </c>
      <c r="AT1901" s="278">
        <f t="shared" si="693"/>
        <v>0</v>
      </c>
      <c r="AU1901" s="278">
        <f t="shared" si="693"/>
        <v>0</v>
      </c>
      <c r="AV1901" s="278">
        <f t="shared" si="693"/>
        <v>0</v>
      </c>
      <c r="AW1901" s="278">
        <f t="shared" si="693"/>
        <v>0</v>
      </c>
      <c r="AX1901" s="278">
        <f t="shared" si="693"/>
        <v>0</v>
      </c>
      <c r="AY1901" s="278">
        <f t="shared" si="693"/>
        <v>0</v>
      </c>
      <c r="AZ1901" s="278">
        <f t="shared" si="693"/>
        <v>0</v>
      </c>
      <c r="BA1901" s="278">
        <f t="shared" si="693"/>
        <v>0</v>
      </c>
      <c r="BB1901" s="278">
        <f t="shared" si="693"/>
        <v>0</v>
      </c>
      <c r="BC1901" s="278">
        <f t="shared" si="693"/>
        <v>0</v>
      </c>
      <c r="BD1901" s="278">
        <f t="shared" si="693"/>
        <v>0</v>
      </c>
      <c r="BE1901" s="278">
        <f t="shared" si="693"/>
        <v>0</v>
      </c>
      <c r="BF1901" s="278">
        <f t="shared" si="693"/>
        <v>0</v>
      </c>
      <c r="BG1901" s="278">
        <f t="shared" si="693"/>
        <v>0</v>
      </c>
      <c r="BH1901" s="278">
        <f t="shared" si="693"/>
        <v>0</v>
      </c>
      <c r="BI1901" s="278">
        <f t="shared" si="693"/>
        <v>0</v>
      </c>
      <c r="BJ1901" s="278">
        <f t="shared" si="693"/>
        <v>0</v>
      </c>
      <c r="BK1901" s="278">
        <v>0</v>
      </c>
      <c r="BL1901" s="278">
        <v>0</v>
      </c>
      <c r="BM1901" s="278">
        <v>0</v>
      </c>
      <c r="BN1901" s="278">
        <v>0</v>
      </c>
      <c r="BO1901" s="278">
        <f t="shared" ref="BO1901:EB1901" si="694">SUM(BO1902:BO1932)</f>
        <v>0</v>
      </c>
      <c r="BP1901" s="278">
        <f t="shared" si="694"/>
        <v>0</v>
      </c>
      <c r="BQ1901" s="278">
        <f t="shared" si="694"/>
        <v>0</v>
      </c>
      <c r="BR1901" s="278">
        <f t="shared" si="694"/>
        <v>0</v>
      </c>
      <c r="BS1901" s="278">
        <f t="shared" si="694"/>
        <v>0</v>
      </c>
      <c r="BT1901" s="278">
        <f t="shared" si="694"/>
        <v>0</v>
      </c>
      <c r="BU1901" s="278">
        <f t="shared" si="694"/>
        <v>0</v>
      </c>
      <c r="BV1901" s="278">
        <f t="shared" si="694"/>
        <v>0</v>
      </c>
      <c r="BW1901" s="278">
        <f t="shared" si="694"/>
        <v>0</v>
      </c>
      <c r="BX1901" s="278">
        <f t="shared" si="694"/>
        <v>0</v>
      </c>
      <c r="BY1901" s="278">
        <f t="shared" si="694"/>
        <v>0</v>
      </c>
      <c r="BZ1901" s="278">
        <f t="shared" si="694"/>
        <v>0</v>
      </c>
      <c r="CA1901" s="278">
        <f t="shared" si="694"/>
        <v>0</v>
      </c>
      <c r="CB1901" s="278">
        <f t="shared" si="694"/>
        <v>0</v>
      </c>
      <c r="CC1901" s="278">
        <f t="shared" si="694"/>
        <v>0</v>
      </c>
      <c r="CD1901" s="278">
        <f t="shared" si="694"/>
        <v>0</v>
      </c>
      <c r="CE1901" s="278">
        <f t="shared" si="694"/>
        <v>0</v>
      </c>
      <c r="CF1901" s="278">
        <f t="shared" si="694"/>
        <v>0</v>
      </c>
      <c r="CG1901" s="278">
        <f t="shared" si="694"/>
        <v>0</v>
      </c>
      <c r="CH1901" s="278">
        <f t="shared" si="694"/>
        <v>0</v>
      </c>
      <c r="CI1901" s="278">
        <f t="shared" si="694"/>
        <v>0</v>
      </c>
      <c r="CJ1901" s="278">
        <f t="shared" si="694"/>
        <v>0</v>
      </c>
      <c r="CK1901" s="278">
        <f t="shared" si="694"/>
        <v>0</v>
      </c>
      <c r="CL1901" s="278">
        <f t="shared" si="694"/>
        <v>0</v>
      </c>
      <c r="CM1901" s="278">
        <f t="shared" si="694"/>
        <v>0</v>
      </c>
      <c r="CN1901" s="278">
        <f t="shared" si="694"/>
        <v>0</v>
      </c>
      <c r="CO1901" s="278">
        <f t="shared" si="694"/>
        <v>0</v>
      </c>
      <c r="CP1901" s="278">
        <f t="shared" si="694"/>
        <v>0</v>
      </c>
      <c r="CQ1901" s="278">
        <f t="shared" si="694"/>
        <v>0</v>
      </c>
      <c r="CR1901" s="278">
        <f t="shared" si="694"/>
        <v>0</v>
      </c>
      <c r="CS1901" s="278">
        <f t="shared" si="694"/>
        <v>0</v>
      </c>
      <c r="CT1901" s="278">
        <f t="shared" si="694"/>
        <v>0</v>
      </c>
      <c r="CU1901" s="278">
        <f t="shared" si="694"/>
        <v>0</v>
      </c>
      <c r="CV1901" s="278">
        <f t="shared" si="694"/>
        <v>0</v>
      </c>
      <c r="CW1901" s="278">
        <f t="shared" si="694"/>
        <v>0</v>
      </c>
      <c r="CX1901" s="278">
        <f t="shared" si="694"/>
        <v>0</v>
      </c>
      <c r="CY1901" s="278">
        <f t="shared" si="694"/>
        <v>0</v>
      </c>
      <c r="CZ1901" s="278">
        <f t="shared" si="694"/>
        <v>0</v>
      </c>
      <c r="DA1901" s="278">
        <f t="shared" si="694"/>
        <v>0</v>
      </c>
      <c r="DB1901" s="278">
        <f t="shared" si="694"/>
        <v>0</v>
      </c>
      <c r="DC1901" s="278">
        <f t="shared" si="694"/>
        <v>0</v>
      </c>
      <c r="DD1901" s="278">
        <f t="shared" si="694"/>
        <v>0</v>
      </c>
      <c r="DE1901" s="278">
        <f t="shared" si="694"/>
        <v>0</v>
      </c>
      <c r="DF1901" s="278">
        <f t="shared" si="694"/>
        <v>0</v>
      </c>
      <c r="DG1901" s="278">
        <f t="shared" si="694"/>
        <v>0</v>
      </c>
      <c r="DH1901" s="278">
        <f t="shared" si="694"/>
        <v>0</v>
      </c>
      <c r="DI1901" s="278">
        <f t="shared" si="694"/>
        <v>0</v>
      </c>
      <c r="DJ1901" s="278">
        <f t="shared" si="694"/>
        <v>0</v>
      </c>
      <c r="DK1901" s="278">
        <f t="shared" si="694"/>
        <v>0</v>
      </c>
      <c r="DL1901" s="278">
        <f t="shared" si="694"/>
        <v>0</v>
      </c>
      <c r="DM1901" s="278">
        <f t="shared" si="694"/>
        <v>0</v>
      </c>
      <c r="DN1901" s="278">
        <f t="shared" si="694"/>
        <v>0</v>
      </c>
      <c r="DO1901" s="278">
        <f t="shared" si="694"/>
        <v>0</v>
      </c>
      <c r="DP1901" s="278">
        <f t="shared" si="694"/>
        <v>0</v>
      </c>
      <c r="DQ1901" s="278">
        <f t="shared" si="694"/>
        <v>0</v>
      </c>
      <c r="DR1901" s="278">
        <f t="shared" si="694"/>
        <v>0</v>
      </c>
      <c r="DS1901" s="278">
        <f t="shared" si="694"/>
        <v>0</v>
      </c>
      <c r="DT1901" s="278">
        <f t="shared" si="694"/>
        <v>0</v>
      </c>
      <c r="DU1901" s="278">
        <f t="shared" si="694"/>
        <v>0</v>
      </c>
      <c r="DV1901" s="278">
        <f t="shared" si="694"/>
        <v>0</v>
      </c>
      <c r="DW1901" s="278">
        <f t="shared" si="694"/>
        <v>0</v>
      </c>
      <c r="DX1901" s="278">
        <f t="shared" si="694"/>
        <v>0</v>
      </c>
      <c r="DY1901" s="278">
        <f t="shared" si="694"/>
        <v>0</v>
      </c>
      <c r="DZ1901" s="278">
        <f t="shared" si="694"/>
        <v>0</v>
      </c>
      <c r="EA1901" s="278">
        <f t="shared" si="694"/>
        <v>0</v>
      </c>
      <c r="EB1901" s="278">
        <f t="shared" si="694"/>
        <v>0</v>
      </c>
      <c r="EC1901" s="278">
        <v>0</v>
      </c>
      <c r="ED1901" s="278">
        <f t="shared" ref="ED1901:GW1901" si="695">SUM(ED1902:ED1932)</f>
        <v>0</v>
      </c>
      <c r="EE1901" s="278">
        <f t="shared" si="695"/>
        <v>0</v>
      </c>
      <c r="EF1901" s="281">
        <f t="shared" si="695"/>
        <v>0</v>
      </c>
      <c r="EG1901" s="281">
        <f t="shared" si="695"/>
        <v>0</v>
      </c>
      <c r="EH1901" s="281">
        <f t="shared" si="695"/>
        <v>0</v>
      </c>
      <c r="EI1901" s="281">
        <f t="shared" si="695"/>
        <v>0</v>
      </c>
      <c r="EJ1901" s="281">
        <f t="shared" si="695"/>
        <v>0</v>
      </c>
      <c r="EK1901" s="281">
        <f t="shared" si="695"/>
        <v>0</v>
      </c>
      <c r="EL1901" s="281">
        <f t="shared" si="695"/>
        <v>0</v>
      </c>
      <c r="EM1901" s="281">
        <f t="shared" si="695"/>
        <v>0</v>
      </c>
      <c r="EN1901" s="281">
        <f t="shared" si="695"/>
        <v>0</v>
      </c>
      <c r="EO1901" s="281">
        <f t="shared" si="695"/>
        <v>0</v>
      </c>
      <c r="EP1901" s="281">
        <f t="shared" si="695"/>
        <v>0</v>
      </c>
      <c r="EQ1901" s="281">
        <f t="shared" si="695"/>
        <v>0</v>
      </c>
      <c r="ER1901" s="281">
        <f t="shared" si="695"/>
        <v>0</v>
      </c>
      <c r="ES1901" s="281">
        <f t="shared" si="695"/>
        <v>0</v>
      </c>
      <c r="ET1901" s="281">
        <f t="shared" si="695"/>
        <v>0</v>
      </c>
      <c r="EU1901" s="281">
        <f t="shared" si="695"/>
        <v>0</v>
      </c>
      <c r="EV1901" s="281">
        <f t="shared" si="695"/>
        <v>0</v>
      </c>
      <c r="EW1901" s="281">
        <f t="shared" si="695"/>
        <v>0</v>
      </c>
      <c r="EX1901" s="281">
        <f t="shared" si="695"/>
        <v>0</v>
      </c>
      <c r="EY1901" s="281">
        <f t="shared" si="695"/>
        <v>0</v>
      </c>
      <c r="EZ1901" s="281">
        <f t="shared" si="695"/>
        <v>0</v>
      </c>
      <c r="FA1901" s="281">
        <f t="shared" si="695"/>
        <v>0</v>
      </c>
      <c r="FB1901" s="281">
        <f t="shared" si="695"/>
        <v>0</v>
      </c>
      <c r="FC1901" s="281">
        <f t="shared" si="695"/>
        <v>0</v>
      </c>
      <c r="FD1901" s="281">
        <f t="shared" si="695"/>
        <v>0</v>
      </c>
      <c r="FE1901" s="281">
        <f t="shared" si="695"/>
        <v>0</v>
      </c>
      <c r="FF1901" s="281">
        <f t="shared" si="695"/>
        <v>0</v>
      </c>
      <c r="FG1901" s="281">
        <f t="shared" si="695"/>
        <v>0</v>
      </c>
      <c r="FH1901" s="281">
        <f t="shared" si="695"/>
        <v>0</v>
      </c>
      <c r="FI1901" s="281">
        <f t="shared" si="695"/>
        <v>0</v>
      </c>
      <c r="FJ1901" s="281">
        <f t="shared" si="695"/>
        <v>0</v>
      </c>
      <c r="FK1901" s="281">
        <f t="shared" si="695"/>
        <v>0</v>
      </c>
      <c r="FL1901" s="281">
        <f t="shared" si="695"/>
        <v>0</v>
      </c>
      <c r="FM1901" s="281">
        <f t="shared" si="695"/>
        <v>0</v>
      </c>
      <c r="FN1901" s="281">
        <f t="shared" si="695"/>
        <v>0</v>
      </c>
      <c r="FO1901" s="281">
        <f t="shared" si="695"/>
        <v>0</v>
      </c>
      <c r="FP1901" s="281">
        <f t="shared" si="695"/>
        <v>0</v>
      </c>
      <c r="FQ1901" s="281">
        <f t="shared" si="695"/>
        <v>0</v>
      </c>
      <c r="FR1901" s="281">
        <f t="shared" si="695"/>
        <v>0</v>
      </c>
      <c r="FS1901" s="281">
        <f t="shared" si="695"/>
        <v>0</v>
      </c>
      <c r="FT1901" s="281">
        <f t="shared" si="695"/>
        <v>0</v>
      </c>
      <c r="FU1901" s="281">
        <f t="shared" si="695"/>
        <v>0</v>
      </c>
      <c r="FV1901" s="281">
        <f t="shared" si="695"/>
        <v>0</v>
      </c>
      <c r="FW1901" s="281">
        <f t="shared" si="695"/>
        <v>0</v>
      </c>
      <c r="FX1901" s="281">
        <f t="shared" si="695"/>
        <v>0</v>
      </c>
      <c r="FY1901" s="281">
        <f t="shared" si="695"/>
        <v>0</v>
      </c>
      <c r="FZ1901" s="281">
        <f t="shared" si="695"/>
        <v>0</v>
      </c>
      <c r="GA1901" s="281">
        <f t="shared" si="695"/>
        <v>0</v>
      </c>
      <c r="GB1901" s="281">
        <f t="shared" si="695"/>
        <v>0</v>
      </c>
      <c r="GC1901" s="281">
        <f t="shared" si="695"/>
        <v>0</v>
      </c>
      <c r="GD1901" s="281">
        <f t="shared" si="695"/>
        <v>0</v>
      </c>
      <c r="GE1901" s="281">
        <f t="shared" si="695"/>
        <v>0</v>
      </c>
      <c r="GF1901" s="281">
        <f t="shared" si="695"/>
        <v>0</v>
      </c>
      <c r="GG1901" s="281">
        <f t="shared" si="695"/>
        <v>0</v>
      </c>
      <c r="GH1901" s="281">
        <f t="shared" si="695"/>
        <v>0</v>
      </c>
      <c r="GI1901" s="281">
        <f t="shared" si="695"/>
        <v>0</v>
      </c>
      <c r="GJ1901" s="281">
        <f t="shared" si="695"/>
        <v>0</v>
      </c>
      <c r="GK1901" s="281">
        <f t="shared" si="695"/>
        <v>0</v>
      </c>
      <c r="GL1901" s="281">
        <f t="shared" si="695"/>
        <v>0</v>
      </c>
      <c r="GM1901" s="281">
        <f t="shared" si="695"/>
        <v>0</v>
      </c>
      <c r="GN1901" s="281">
        <f t="shared" si="695"/>
        <v>0</v>
      </c>
      <c r="GO1901" s="281">
        <f t="shared" si="695"/>
        <v>0</v>
      </c>
      <c r="GP1901" s="278">
        <f t="shared" si="695"/>
        <v>0</v>
      </c>
      <c r="GQ1901" s="281">
        <f t="shared" si="695"/>
        <v>0</v>
      </c>
      <c r="GR1901" s="278">
        <f t="shared" si="695"/>
        <v>0</v>
      </c>
      <c r="GS1901" s="281">
        <f t="shared" si="695"/>
        <v>0</v>
      </c>
      <c r="GT1901" s="281">
        <f t="shared" si="695"/>
        <v>0</v>
      </c>
      <c r="GU1901" s="281">
        <f t="shared" si="695"/>
        <v>0</v>
      </c>
      <c r="GV1901" s="281">
        <f t="shared" si="695"/>
        <v>0</v>
      </c>
      <c r="GW1901" s="281">
        <f t="shared" si="695"/>
        <v>0</v>
      </c>
    </row>
    <row r="1902" spans="1:205" ht="12.75" collapsed="1">
      <c r="A1902" s="282"/>
      <c r="B1902" s="283"/>
      <c r="C1902" s="284"/>
      <c r="D1902" s="284"/>
      <c r="E1902" s="284"/>
      <c r="F1902" s="284"/>
      <c r="G1902" s="284"/>
      <c r="H1902" s="288"/>
      <c r="I1902" s="286"/>
      <c r="J1902" s="286"/>
      <c r="K1902" s="286"/>
      <c r="L1902" s="286"/>
      <c r="M1902" s="286"/>
      <c r="N1902" s="286"/>
      <c r="O1902" s="287"/>
      <c r="P1902" s="287"/>
      <c r="Q1902" s="288"/>
      <c r="R1902" s="288"/>
      <c r="S1902" s="288"/>
      <c r="T1902" s="286"/>
      <c r="U1902" s="286"/>
      <c r="V1902" s="286"/>
      <c r="W1902" s="286"/>
      <c r="X1902" s="286"/>
      <c r="Y1902" s="286"/>
      <c r="Z1902" s="286"/>
      <c r="AA1902" s="286"/>
      <c r="AB1902" s="286"/>
      <c r="AC1902" s="289">
        <v>0</v>
      </c>
      <c r="AD1902" s="289">
        <v>0</v>
      </c>
      <c r="AE1902" s="289">
        <v>0</v>
      </c>
      <c r="AF1902" s="289">
        <v>0</v>
      </c>
      <c r="AG1902" s="286">
        <v>0</v>
      </c>
      <c r="AH1902" s="286">
        <v>0</v>
      </c>
      <c r="AI1902" s="286"/>
      <c r="AJ1902" s="286"/>
      <c r="AK1902" s="286"/>
      <c r="AL1902" s="286"/>
      <c r="AM1902" s="286"/>
      <c r="AN1902" s="286"/>
      <c r="AO1902" s="286"/>
      <c r="AP1902" s="286"/>
      <c r="AQ1902" s="286"/>
      <c r="AR1902" s="286"/>
      <c r="AS1902" s="286"/>
      <c r="AT1902" s="286"/>
      <c r="AU1902" s="286"/>
      <c r="AV1902" s="286"/>
      <c r="AW1902" s="286"/>
      <c r="AX1902" s="286"/>
      <c r="AY1902" s="286"/>
      <c r="AZ1902" s="286"/>
      <c r="BA1902" s="286"/>
      <c r="BB1902" s="286"/>
      <c r="BC1902" s="286"/>
      <c r="BD1902" s="286"/>
      <c r="BE1902" s="286"/>
      <c r="BF1902" s="286"/>
      <c r="BG1902" s="286"/>
      <c r="BH1902" s="286"/>
      <c r="BI1902" s="286"/>
      <c r="BJ1902" s="286"/>
      <c r="BK1902" s="290">
        <v>0</v>
      </c>
      <c r="BL1902" s="290">
        <v>0</v>
      </c>
      <c r="BM1902" s="290">
        <v>0</v>
      </c>
      <c r="BN1902" s="290">
        <v>0</v>
      </c>
      <c r="BO1902" s="286"/>
      <c r="BP1902" s="286"/>
      <c r="BQ1902" s="286"/>
      <c r="BR1902" s="286"/>
      <c r="BS1902" s="286"/>
      <c r="BT1902" s="286"/>
      <c r="BU1902" s="286"/>
      <c r="BV1902" s="286"/>
      <c r="BW1902" s="286"/>
      <c r="BX1902" s="286"/>
      <c r="BY1902" s="286"/>
      <c r="BZ1902" s="286"/>
      <c r="CA1902" s="286"/>
      <c r="CB1902" s="286"/>
      <c r="CC1902" s="286"/>
      <c r="CD1902" s="286"/>
      <c r="CE1902" s="286"/>
      <c r="CF1902" s="286"/>
      <c r="CG1902" s="286"/>
      <c r="CH1902" s="286"/>
      <c r="CI1902" s="286"/>
      <c r="CJ1902" s="286"/>
      <c r="CK1902" s="286"/>
      <c r="CL1902" s="286"/>
      <c r="CM1902" s="286"/>
      <c r="CN1902" s="286"/>
      <c r="CO1902" s="286"/>
      <c r="CP1902" s="286"/>
      <c r="CQ1902" s="286"/>
      <c r="CR1902" s="286"/>
      <c r="CS1902" s="286"/>
      <c r="CT1902" s="286"/>
      <c r="CU1902" s="286"/>
      <c r="CV1902" s="286"/>
      <c r="CW1902" s="286"/>
      <c r="CX1902" s="286"/>
      <c r="CY1902" s="286"/>
      <c r="CZ1902" s="286"/>
      <c r="DA1902" s="286"/>
      <c r="DB1902" s="286"/>
      <c r="DC1902" s="286"/>
      <c r="DD1902" s="286"/>
      <c r="DE1902" s="286"/>
      <c r="DF1902" s="286"/>
      <c r="DG1902" s="286"/>
      <c r="DH1902" s="286"/>
      <c r="DI1902" s="286"/>
      <c r="DJ1902" s="286"/>
      <c r="DK1902" s="286"/>
      <c r="DL1902" s="286"/>
      <c r="DM1902" s="286"/>
      <c r="DN1902" s="286"/>
      <c r="DO1902" s="286"/>
      <c r="DP1902" s="286"/>
      <c r="DQ1902" s="286"/>
      <c r="DR1902" s="286"/>
      <c r="DS1902" s="286"/>
      <c r="DT1902" s="286"/>
      <c r="DU1902" s="286"/>
      <c r="DV1902" s="286"/>
      <c r="DW1902" s="286"/>
      <c r="DX1902" s="286"/>
      <c r="DY1902" s="286"/>
      <c r="DZ1902" s="286"/>
      <c r="EA1902" s="286"/>
      <c r="EB1902" s="286"/>
      <c r="EC1902" s="289">
        <v>0</v>
      </c>
      <c r="ED1902" s="286"/>
      <c r="EE1902" s="286"/>
      <c r="EF1902" s="286"/>
      <c r="EG1902" s="291"/>
      <c r="EH1902" s="291"/>
      <c r="EI1902" s="286"/>
      <c r="EJ1902" s="291"/>
      <c r="EK1902" s="291"/>
      <c r="EL1902" s="286"/>
      <c r="EM1902" s="291"/>
      <c r="EN1902" s="291"/>
      <c r="EO1902" s="286"/>
      <c r="EP1902" s="291"/>
      <c r="EQ1902" s="291"/>
      <c r="ER1902" s="288"/>
      <c r="ES1902" s="286"/>
      <c r="ET1902" s="291"/>
      <c r="EU1902" s="291"/>
      <c r="EV1902" s="286"/>
      <c r="EW1902" s="291"/>
      <c r="EX1902" s="291"/>
      <c r="EY1902" s="286"/>
      <c r="EZ1902" s="291"/>
      <c r="FA1902" s="291"/>
      <c r="FB1902" s="286"/>
      <c r="FC1902" s="291"/>
      <c r="FD1902" s="291"/>
      <c r="FE1902" s="286"/>
      <c r="FF1902" s="291"/>
      <c r="FG1902" s="291"/>
      <c r="FH1902" s="286"/>
      <c r="FI1902" s="291"/>
      <c r="FJ1902" s="291"/>
      <c r="FK1902" s="286"/>
      <c r="FL1902" s="291"/>
      <c r="FM1902" s="291"/>
      <c r="FN1902" s="286"/>
      <c r="FO1902" s="291"/>
      <c r="FP1902" s="291"/>
      <c r="FQ1902" s="286"/>
      <c r="FR1902" s="291"/>
      <c r="FS1902" s="291"/>
      <c r="FT1902" s="286"/>
      <c r="FU1902" s="291"/>
      <c r="FV1902" s="291"/>
      <c r="FW1902" s="288"/>
      <c r="FX1902" s="286"/>
      <c r="FY1902" s="291"/>
      <c r="FZ1902" s="291"/>
      <c r="GA1902" s="292"/>
      <c r="GB1902" s="293"/>
      <c r="GC1902" s="294"/>
      <c r="GD1902" s="294"/>
      <c r="GE1902" s="293"/>
      <c r="GF1902" s="294"/>
      <c r="GG1902" s="294"/>
      <c r="GH1902" s="293"/>
      <c r="GI1902" s="294"/>
      <c r="GJ1902" s="293"/>
      <c r="GK1902" s="294"/>
      <c r="GL1902" s="293"/>
      <c r="GM1902" s="294"/>
      <c r="GN1902" s="291"/>
      <c r="GO1902" s="295"/>
      <c r="GP1902" s="296"/>
      <c r="GQ1902" s="295"/>
      <c r="GR1902" s="302"/>
      <c r="GS1902" s="297"/>
      <c r="GT1902" s="297"/>
      <c r="GU1902" s="297"/>
      <c r="GV1902" s="297"/>
      <c r="GW1902" s="297"/>
    </row>
    <row r="1903" spans="1:205" ht="12.75" hidden="1" outlineLevel="1">
      <c r="A1903" s="212"/>
      <c r="B1903" s="213"/>
      <c r="C1903" s="221"/>
      <c r="D1903" s="221"/>
      <c r="E1903" s="221"/>
      <c r="F1903" s="221"/>
      <c r="G1903" s="221"/>
      <c r="H1903" s="222"/>
      <c r="I1903" s="223"/>
      <c r="J1903" s="223"/>
      <c r="K1903" s="223"/>
      <c r="L1903" s="223"/>
      <c r="M1903" s="223"/>
      <c r="N1903" s="223"/>
      <c r="O1903" s="224"/>
      <c r="P1903" s="224"/>
      <c r="Q1903" s="222"/>
      <c r="R1903" s="222"/>
      <c r="S1903" s="222"/>
      <c r="T1903" s="223"/>
      <c r="U1903" s="223"/>
      <c r="V1903" s="223"/>
      <c r="W1903" s="223"/>
      <c r="X1903" s="223"/>
      <c r="Y1903" s="223"/>
      <c r="Z1903" s="223"/>
      <c r="AA1903" s="223"/>
      <c r="AB1903" s="223"/>
      <c r="AC1903" s="225">
        <v>0</v>
      </c>
      <c r="AD1903" s="225">
        <v>0</v>
      </c>
      <c r="AE1903" s="225">
        <v>0</v>
      </c>
      <c r="AF1903" s="225">
        <v>0</v>
      </c>
      <c r="AG1903" s="226">
        <v>0</v>
      </c>
      <c r="AH1903" s="226">
        <v>0</v>
      </c>
      <c r="AI1903" s="223"/>
      <c r="AJ1903" s="223"/>
      <c r="AK1903" s="223"/>
      <c r="AL1903" s="223"/>
      <c r="AM1903" s="223"/>
      <c r="AN1903" s="223"/>
      <c r="AO1903" s="223"/>
      <c r="AP1903" s="223"/>
      <c r="AQ1903" s="223"/>
      <c r="AR1903" s="223"/>
      <c r="AS1903" s="223"/>
      <c r="AT1903" s="223"/>
      <c r="AU1903" s="223"/>
      <c r="AV1903" s="223"/>
      <c r="AW1903" s="223"/>
      <c r="AX1903" s="223"/>
      <c r="AY1903" s="223"/>
      <c r="AZ1903" s="223"/>
      <c r="BA1903" s="223"/>
      <c r="BB1903" s="223"/>
      <c r="BC1903" s="223"/>
      <c r="BD1903" s="223"/>
      <c r="BE1903" s="223"/>
      <c r="BF1903" s="223"/>
      <c r="BG1903" s="223"/>
      <c r="BH1903" s="223"/>
      <c r="BI1903" s="223"/>
      <c r="BJ1903" s="223"/>
      <c r="BK1903" s="225">
        <v>0</v>
      </c>
      <c r="BL1903" s="225">
        <v>0</v>
      </c>
      <c r="BM1903" s="225">
        <v>0</v>
      </c>
      <c r="BN1903" s="225">
        <v>0</v>
      </c>
      <c r="BO1903" s="223"/>
      <c r="BP1903" s="223"/>
      <c r="BQ1903" s="223"/>
      <c r="BR1903" s="223"/>
      <c r="BS1903" s="223"/>
      <c r="BT1903" s="223"/>
      <c r="BU1903" s="223"/>
      <c r="BV1903" s="223"/>
      <c r="BW1903" s="223"/>
      <c r="BX1903" s="223"/>
      <c r="BY1903" s="223"/>
      <c r="BZ1903" s="223"/>
      <c r="CA1903" s="223"/>
      <c r="CB1903" s="223"/>
      <c r="CC1903" s="223"/>
      <c r="CD1903" s="223"/>
      <c r="CE1903" s="223"/>
      <c r="CF1903" s="223"/>
      <c r="CG1903" s="223"/>
      <c r="CH1903" s="223"/>
      <c r="CI1903" s="223"/>
      <c r="CJ1903" s="223"/>
      <c r="CK1903" s="223"/>
      <c r="CL1903" s="223"/>
      <c r="CM1903" s="223"/>
      <c r="CN1903" s="223"/>
      <c r="CO1903" s="223"/>
      <c r="CP1903" s="223"/>
      <c r="CQ1903" s="223"/>
      <c r="CR1903" s="223"/>
      <c r="CS1903" s="223"/>
      <c r="CT1903" s="223"/>
      <c r="CU1903" s="223"/>
      <c r="CV1903" s="223"/>
      <c r="CW1903" s="223"/>
      <c r="CX1903" s="223"/>
      <c r="CY1903" s="223"/>
      <c r="CZ1903" s="223"/>
      <c r="DA1903" s="223"/>
      <c r="DB1903" s="223"/>
      <c r="DC1903" s="223"/>
      <c r="DD1903" s="223"/>
      <c r="DE1903" s="223"/>
      <c r="DF1903" s="223"/>
      <c r="DG1903" s="223"/>
      <c r="DH1903" s="223"/>
      <c r="DI1903" s="223"/>
      <c r="DJ1903" s="223"/>
      <c r="DK1903" s="223"/>
      <c r="DL1903" s="223"/>
      <c r="DM1903" s="223"/>
      <c r="DN1903" s="223"/>
      <c r="DO1903" s="223"/>
      <c r="DP1903" s="223"/>
      <c r="DQ1903" s="223"/>
      <c r="DR1903" s="223"/>
      <c r="DS1903" s="223"/>
      <c r="DT1903" s="223"/>
      <c r="DU1903" s="223"/>
      <c r="DV1903" s="223"/>
      <c r="DW1903" s="223"/>
      <c r="DX1903" s="223"/>
      <c r="DY1903" s="223"/>
      <c r="DZ1903" s="223"/>
      <c r="EA1903" s="223"/>
      <c r="EB1903" s="223"/>
      <c r="EC1903" s="227">
        <v>0</v>
      </c>
      <c r="ED1903" s="223"/>
      <c r="EE1903" s="223"/>
      <c r="EF1903" s="223"/>
      <c r="EG1903" s="229"/>
      <c r="EH1903" s="229"/>
      <c r="EI1903" s="223"/>
      <c r="EJ1903" s="229"/>
      <c r="EK1903" s="229"/>
      <c r="EL1903" s="223"/>
      <c r="EM1903" s="229"/>
      <c r="EN1903" s="229"/>
      <c r="EO1903" s="223"/>
      <c r="EP1903" s="229"/>
      <c r="EQ1903" s="229"/>
      <c r="ER1903" s="222"/>
      <c r="ES1903" s="223"/>
      <c r="ET1903" s="229"/>
      <c r="EU1903" s="229"/>
      <c r="EV1903" s="223"/>
      <c r="EW1903" s="229"/>
      <c r="EX1903" s="229"/>
      <c r="EY1903" s="223"/>
      <c r="EZ1903" s="229"/>
      <c r="FA1903" s="229"/>
      <c r="FB1903" s="223"/>
      <c r="FC1903" s="229"/>
      <c r="FD1903" s="229"/>
      <c r="FE1903" s="223"/>
      <c r="FF1903" s="229"/>
      <c r="FG1903" s="229"/>
      <c r="FH1903" s="223"/>
      <c r="FI1903" s="229"/>
      <c r="FJ1903" s="229"/>
      <c r="FK1903" s="223"/>
      <c r="FL1903" s="229"/>
      <c r="FM1903" s="229"/>
      <c r="FN1903" s="223"/>
      <c r="FO1903" s="229"/>
      <c r="FP1903" s="229"/>
      <c r="FQ1903" s="223"/>
      <c r="FR1903" s="229"/>
      <c r="FS1903" s="229"/>
      <c r="FT1903" s="223"/>
      <c r="FU1903" s="229"/>
      <c r="FV1903" s="229"/>
      <c r="FW1903" s="222"/>
      <c r="FX1903" s="223"/>
      <c r="FY1903" s="229"/>
      <c r="FZ1903" s="229"/>
      <c r="GA1903" s="230"/>
      <c r="GB1903" s="231"/>
      <c r="GC1903" s="232"/>
      <c r="GD1903" s="232"/>
      <c r="GE1903" s="231"/>
      <c r="GF1903" s="232"/>
      <c r="GG1903" s="232"/>
      <c r="GH1903" s="231"/>
      <c r="GI1903" s="232"/>
      <c r="GJ1903" s="231"/>
      <c r="GK1903" s="232"/>
      <c r="GL1903" s="231"/>
      <c r="GM1903" s="232"/>
      <c r="GN1903" s="228"/>
      <c r="GO1903" s="234"/>
      <c r="GP1903" s="298"/>
      <c r="GQ1903" s="239"/>
      <c r="GR1903" s="223"/>
      <c r="GS1903" s="239"/>
      <c r="GT1903" s="239"/>
      <c r="GU1903" s="239"/>
      <c r="GV1903" s="234">
        <f t="shared" ref="GV1903:GV1920" si="696">SUM(GA1903,GQ1903,GS1903,GT1903,GU1903)</f>
        <v>0</v>
      </c>
      <c r="GW1903" s="234">
        <f t="shared" ref="GW1903:GW1920" si="697">SUM(GO1903,GQ1903,GS1903,GT1903:GU1903)</f>
        <v>0</v>
      </c>
    </row>
    <row r="1904" spans="1:205" ht="12.75" hidden="1" outlineLevel="1">
      <c r="A1904" s="212"/>
      <c r="B1904" s="213"/>
      <c r="C1904" s="221"/>
      <c r="D1904" s="221"/>
      <c r="E1904" s="221"/>
      <c r="F1904" s="221"/>
      <c r="G1904" s="221"/>
      <c r="H1904" s="222"/>
      <c r="I1904" s="223"/>
      <c r="J1904" s="223"/>
      <c r="K1904" s="223"/>
      <c r="L1904" s="223"/>
      <c r="M1904" s="223"/>
      <c r="N1904" s="223"/>
      <c r="O1904" s="224"/>
      <c r="P1904" s="224"/>
      <c r="Q1904" s="222"/>
      <c r="R1904" s="222"/>
      <c r="S1904" s="222"/>
      <c r="T1904" s="223"/>
      <c r="U1904" s="223"/>
      <c r="V1904" s="223"/>
      <c r="W1904" s="223"/>
      <c r="X1904" s="223"/>
      <c r="Y1904" s="223"/>
      <c r="Z1904" s="223"/>
      <c r="AA1904" s="223"/>
      <c r="AB1904" s="223"/>
      <c r="AC1904" s="225">
        <v>0</v>
      </c>
      <c r="AD1904" s="225">
        <v>0</v>
      </c>
      <c r="AE1904" s="225">
        <v>0</v>
      </c>
      <c r="AF1904" s="225">
        <v>0</v>
      </c>
      <c r="AG1904" s="226">
        <v>0</v>
      </c>
      <c r="AH1904" s="226">
        <v>0</v>
      </c>
      <c r="AI1904" s="223"/>
      <c r="AJ1904" s="223"/>
      <c r="AK1904" s="223"/>
      <c r="AL1904" s="223"/>
      <c r="AM1904" s="223"/>
      <c r="AN1904" s="223"/>
      <c r="AO1904" s="223"/>
      <c r="AP1904" s="223"/>
      <c r="AQ1904" s="223"/>
      <c r="AR1904" s="223"/>
      <c r="AS1904" s="223"/>
      <c r="AT1904" s="223"/>
      <c r="AU1904" s="223"/>
      <c r="AV1904" s="223"/>
      <c r="AW1904" s="223"/>
      <c r="AX1904" s="223"/>
      <c r="AY1904" s="223"/>
      <c r="AZ1904" s="223"/>
      <c r="BA1904" s="223"/>
      <c r="BB1904" s="223"/>
      <c r="BC1904" s="223"/>
      <c r="BD1904" s="223"/>
      <c r="BE1904" s="223"/>
      <c r="BF1904" s="223"/>
      <c r="BG1904" s="223"/>
      <c r="BH1904" s="223"/>
      <c r="BI1904" s="223"/>
      <c r="BJ1904" s="223"/>
      <c r="BK1904" s="225">
        <v>0</v>
      </c>
      <c r="BL1904" s="225">
        <v>0</v>
      </c>
      <c r="BM1904" s="225">
        <v>0</v>
      </c>
      <c r="BN1904" s="225">
        <v>0</v>
      </c>
      <c r="BO1904" s="223"/>
      <c r="BP1904" s="223"/>
      <c r="BQ1904" s="223"/>
      <c r="BR1904" s="223"/>
      <c r="BS1904" s="223"/>
      <c r="BT1904" s="223"/>
      <c r="BU1904" s="223"/>
      <c r="BV1904" s="223"/>
      <c r="BW1904" s="223"/>
      <c r="BX1904" s="223"/>
      <c r="BY1904" s="223"/>
      <c r="BZ1904" s="223"/>
      <c r="CA1904" s="223"/>
      <c r="CB1904" s="223"/>
      <c r="CC1904" s="223"/>
      <c r="CD1904" s="223"/>
      <c r="CE1904" s="223"/>
      <c r="CF1904" s="223"/>
      <c r="CG1904" s="223"/>
      <c r="CH1904" s="223"/>
      <c r="CI1904" s="223"/>
      <c r="CJ1904" s="223"/>
      <c r="CK1904" s="223"/>
      <c r="CL1904" s="223"/>
      <c r="CM1904" s="223"/>
      <c r="CN1904" s="223"/>
      <c r="CO1904" s="223"/>
      <c r="CP1904" s="223"/>
      <c r="CQ1904" s="223"/>
      <c r="CR1904" s="223"/>
      <c r="CS1904" s="223"/>
      <c r="CT1904" s="223"/>
      <c r="CU1904" s="223"/>
      <c r="CV1904" s="223"/>
      <c r="CW1904" s="223"/>
      <c r="CX1904" s="223"/>
      <c r="CY1904" s="223"/>
      <c r="CZ1904" s="223"/>
      <c r="DA1904" s="223"/>
      <c r="DB1904" s="223"/>
      <c r="DC1904" s="223"/>
      <c r="DD1904" s="223"/>
      <c r="DE1904" s="223"/>
      <c r="DF1904" s="223"/>
      <c r="DG1904" s="223"/>
      <c r="DH1904" s="223"/>
      <c r="DI1904" s="223"/>
      <c r="DJ1904" s="223"/>
      <c r="DK1904" s="223"/>
      <c r="DL1904" s="223"/>
      <c r="DM1904" s="223"/>
      <c r="DN1904" s="223"/>
      <c r="DO1904" s="223"/>
      <c r="DP1904" s="223"/>
      <c r="DQ1904" s="223"/>
      <c r="DR1904" s="223"/>
      <c r="DS1904" s="223"/>
      <c r="DT1904" s="223"/>
      <c r="DU1904" s="223"/>
      <c r="DV1904" s="223"/>
      <c r="DW1904" s="223"/>
      <c r="DX1904" s="223"/>
      <c r="DY1904" s="223"/>
      <c r="DZ1904" s="223"/>
      <c r="EA1904" s="223"/>
      <c r="EB1904" s="223"/>
      <c r="EC1904" s="227">
        <v>0</v>
      </c>
      <c r="ED1904" s="223"/>
      <c r="EE1904" s="223"/>
      <c r="EF1904" s="223"/>
      <c r="EG1904" s="229"/>
      <c r="EH1904" s="229"/>
      <c r="EI1904" s="223"/>
      <c r="EJ1904" s="229"/>
      <c r="EK1904" s="229"/>
      <c r="EL1904" s="223"/>
      <c r="EM1904" s="229"/>
      <c r="EN1904" s="229"/>
      <c r="EO1904" s="223"/>
      <c r="EP1904" s="229"/>
      <c r="EQ1904" s="229"/>
      <c r="ER1904" s="222"/>
      <c r="ES1904" s="223"/>
      <c r="ET1904" s="229"/>
      <c r="EU1904" s="229"/>
      <c r="EV1904" s="223"/>
      <c r="EW1904" s="229"/>
      <c r="EX1904" s="229"/>
      <c r="EY1904" s="223"/>
      <c r="EZ1904" s="229"/>
      <c r="FA1904" s="229"/>
      <c r="FB1904" s="223"/>
      <c r="FC1904" s="229"/>
      <c r="FD1904" s="229"/>
      <c r="FE1904" s="223"/>
      <c r="FF1904" s="229"/>
      <c r="FG1904" s="229"/>
      <c r="FH1904" s="223"/>
      <c r="FI1904" s="229"/>
      <c r="FJ1904" s="229"/>
      <c r="FK1904" s="223"/>
      <c r="FL1904" s="229"/>
      <c r="FM1904" s="229"/>
      <c r="FN1904" s="223"/>
      <c r="FO1904" s="229"/>
      <c r="FP1904" s="229"/>
      <c r="FQ1904" s="223"/>
      <c r="FR1904" s="229"/>
      <c r="FS1904" s="229"/>
      <c r="FT1904" s="223"/>
      <c r="FU1904" s="229"/>
      <c r="FV1904" s="229"/>
      <c r="FW1904" s="222"/>
      <c r="FX1904" s="223"/>
      <c r="FY1904" s="229"/>
      <c r="FZ1904" s="229"/>
      <c r="GA1904" s="230"/>
      <c r="GB1904" s="231"/>
      <c r="GC1904" s="232"/>
      <c r="GD1904" s="232"/>
      <c r="GE1904" s="231"/>
      <c r="GF1904" s="232"/>
      <c r="GG1904" s="232"/>
      <c r="GH1904" s="231"/>
      <c r="GI1904" s="232"/>
      <c r="GJ1904" s="231"/>
      <c r="GK1904" s="232"/>
      <c r="GL1904" s="231"/>
      <c r="GM1904" s="232"/>
      <c r="GN1904" s="228"/>
      <c r="GO1904" s="234"/>
      <c r="GP1904" s="298"/>
      <c r="GQ1904" s="239"/>
      <c r="GR1904" s="223"/>
      <c r="GS1904" s="239"/>
      <c r="GT1904" s="239"/>
      <c r="GU1904" s="239"/>
      <c r="GV1904" s="234">
        <f t="shared" si="696"/>
        <v>0</v>
      </c>
      <c r="GW1904" s="234">
        <f t="shared" si="697"/>
        <v>0</v>
      </c>
    </row>
    <row r="1905" spans="1:205" ht="12.75" hidden="1" outlineLevel="1">
      <c r="A1905" s="212"/>
      <c r="B1905" s="213"/>
      <c r="C1905" s="221"/>
      <c r="D1905" s="221"/>
      <c r="E1905" s="221"/>
      <c r="F1905" s="221"/>
      <c r="G1905" s="221"/>
      <c r="H1905" s="222"/>
      <c r="I1905" s="223"/>
      <c r="J1905" s="223"/>
      <c r="K1905" s="223"/>
      <c r="L1905" s="223"/>
      <c r="M1905" s="223"/>
      <c r="N1905" s="223"/>
      <c r="O1905" s="224"/>
      <c r="P1905" s="224"/>
      <c r="Q1905" s="222"/>
      <c r="R1905" s="222"/>
      <c r="S1905" s="222"/>
      <c r="T1905" s="223"/>
      <c r="U1905" s="223"/>
      <c r="V1905" s="223"/>
      <c r="W1905" s="223"/>
      <c r="X1905" s="223"/>
      <c r="Y1905" s="223"/>
      <c r="Z1905" s="223"/>
      <c r="AA1905" s="223"/>
      <c r="AB1905" s="223"/>
      <c r="AC1905" s="225">
        <v>0</v>
      </c>
      <c r="AD1905" s="225">
        <v>0</v>
      </c>
      <c r="AE1905" s="225">
        <v>0</v>
      </c>
      <c r="AF1905" s="225">
        <v>0</v>
      </c>
      <c r="AG1905" s="226">
        <v>0</v>
      </c>
      <c r="AH1905" s="226">
        <v>0</v>
      </c>
      <c r="AI1905" s="223"/>
      <c r="AJ1905" s="223"/>
      <c r="AK1905" s="223"/>
      <c r="AL1905" s="223"/>
      <c r="AM1905" s="223"/>
      <c r="AN1905" s="223"/>
      <c r="AO1905" s="223"/>
      <c r="AP1905" s="223"/>
      <c r="AQ1905" s="223"/>
      <c r="AR1905" s="223"/>
      <c r="AS1905" s="223"/>
      <c r="AT1905" s="223"/>
      <c r="AU1905" s="223"/>
      <c r="AV1905" s="223"/>
      <c r="AW1905" s="223"/>
      <c r="AX1905" s="223"/>
      <c r="AY1905" s="223"/>
      <c r="AZ1905" s="223"/>
      <c r="BA1905" s="223"/>
      <c r="BB1905" s="223"/>
      <c r="BC1905" s="223"/>
      <c r="BD1905" s="223"/>
      <c r="BE1905" s="223"/>
      <c r="BF1905" s="223"/>
      <c r="BG1905" s="223"/>
      <c r="BH1905" s="223"/>
      <c r="BI1905" s="223"/>
      <c r="BJ1905" s="223"/>
      <c r="BK1905" s="225">
        <v>0</v>
      </c>
      <c r="BL1905" s="225">
        <v>0</v>
      </c>
      <c r="BM1905" s="225">
        <v>0</v>
      </c>
      <c r="BN1905" s="225">
        <v>0</v>
      </c>
      <c r="BO1905" s="223"/>
      <c r="BP1905" s="223"/>
      <c r="BQ1905" s="223"/>
      <c r="BR1905" s="223"/>
      <c r="BS1905" s="223"/>
      <c r="BT1905" s="223"/>
      <c r="BU1905" s="223"/>
      <c r="BV1905" s="223"/>
      <c r="BW1905" s="223"/>
      <c r="BX1905" s="223"/>
      <c r="BY1905" s="223"/>
      <c r="BZ1905" s="223"/>
      <c r="CA1905" s="223"/>
      <c r="CB1905" s="223"/>
      <c r="CC1905" s="223"/>
      <c r="CD1905" s="223"/>
      <c r="CE1905" s="223"/>
      <c r="CF1905" s="223"/>
      <c r="CG1905" s="223"/>
      <c r="CH1905" s="223"/>
      <c r="CI1905" s="223"/>
      <c r="CJ1905" s="223"/>
      <c r="CK1905" s="223"/>
      <c r="CL1905" s="223"/>
      <c r="CM1905" s="223"/>
      <c r="CN1905" s="223"/>
      <c r="CO1905" s="223"/>
      <c r="CP1905" s="223"/>
      <c r="CQ1905" s="223"/>
      <c r="CR1905" s="223"/>
      <c r="CS1905" s="223"/>
      <c r="CT1905" s="223"/>
      <c r="CU1905" s="223"/>
      <c r="CV1905" s="223"/>
      <c r="CW1905" s="223"/>
      <c r="CX1905" s="223"/>
      <c r="CY1905" s="223"/>
      <c r="CZ1905" s="223"/>
      <c r="DA1905" s="223"/>
      <c r="DB1905" s="223"/>
      <c r="DC1905" s="223"/>
      <c r="DD1905" s="223"/>
      <c r="DE1905" s="223"/>
      <c r="DF1905" s="223"/>
      <c r="DG1905" s="223"/>
      <c r="DH1905" s="223"/>
      <c r="DI1905" s="223"/>
      <c r="DJ1905" s="223"/>
      <c r="DK1905" s="223"/>
      <c r="DL1905" s="223"/>
      <c r="DM1905" s="223"/>
      <c r="DN1905" s="223"/>
      <c r="DO1905" s="223"/>
      <c r="DP1905" s="223"/>
      <c r="DQ1905" s="223"/>
      <c r="DR1905" s="223"/>
      <c r="DS1905" s="223"/>
      <c r="DT1905" s="223"/>
      <c r="DU1905" s="223"/>
      <c r="DV1905" s="223"/>
      <c r="DW1905" s="223"/>
      <c r="DX1905" s="223"/>
      <c r="DY1905" s="223"/>
      <c r="DZ1905" s="223"/>
      <c r="EA1905" s="223"/>
      <c r="EB1905" s="223"/>
      <c r="EC1905" s="227">
        <v>0</v>
      </c>
      <c r="ED1905" s="223"/>
      <c r="EE1905" s="223"/>
      <c r="EF1905" s="223"/>
      <c r="EG1905" s="229"/>
      <c r="EH1905" s="229"/>
      <c r="EI1905" s="223"/>
      <c r="EJ1905" s="229"/>
      <c r="EK1905" s="229"/>
      <c r="EL1905" s="223"/>
      <c r="EM1905" s="229"/>
      <c r="EN1905" s="229"/>
      <c r="EO1905" s="223"/>
      <c r="EP1905" s="229"/>
      <c r="EQ1905" s="229"/>
      <c r="ER1905" s="222"/>
      <c r="ES1905" s="223"/>
      <c r="ET1905" s="229"/>
      <c r="EU1905" s="229"/>
      <c r="EV1905" s="223"/>
      <c r="EW1905" s="229"/>
      <c r="EX1905" s="229"/>
      <c r="EY1905" s="223"/>
      <c r="EZ1905" s="229"/>
      <c r="FA1905" s="229"/>
      <c r="FB1905" s="223"/>
      <c r="FC1905" s="229"/>
      <c r="FD1905" s="229"/>
      <c r="FE1905" s="223"/>
      <c r="FF1905" s="229"/>
      <c r="FG1905" s="229"/>
      <c r="FH1905" s="223"/>
      <c r="FI1905" s="229"/>
      <c r="FJ1905" s="229"/>
      <c r="FK1905" s="223"/>
      <c r="FL1905" s="229"/>
      <c r="FM1905" s="229"/>
      <c r="FN1905" s="223"/>
      <c r="FO1905" s="229"/>
      <c r="FP1905" s="229"/>
      <c r="FQ1905" s="223"/>
      <c r="FR1905" s="229"/>
      <c r="FS1905" s="229"/>
      <c r="FT1905" s="223"/>
      <c r="FU1905" s="229"/>
      <c r="FV1905" s="229"/>
      <c r="FW1905" s="222"/>
      <c r="FX1905" s="223"/>
      <c r="FY1905" s="229"/>
      <c r="FZ1905" s="229"/>
      <c r="GA1905" s="230"/>
      <c r="GB1905" s="231"/>
      <c r="GC1905" s="232"/>
      <c r="GD1905" s="232"/>
      <c r="GE1905" s="231"/>
      <c r="GF1905" s="232"/>
      <c r="GG1905" s="232"/>
      <c r="GH1905" s="231"/>
      <c r="GI1905" s="232"/>
      <c r="GJ1905" s="231"/>
      <c r="GK1905" s="232"/>
      <c r="GL1905" s="231"/>
      <c r="GM1905" s="232"/>
      <c r="GN1905" s="228"/>
      <c r="GO1905" s="234"/>
      <c r="GP1905" s="298"/>
      <c r="GQ1905" s="239"/>
      <c r="GR1905" s="223"/>
      <c r="GS1905" s="239"/>
      <c r="GT1905" s="239"/>
      <c r="GU1905" s="239"/>
      <c r="GV1905" s="234">
        <f t="shared" si="696"/>
        <v>0</v>
      </c>
      <c r="GW1905" s="234">
        <f t="shared" si="697"/>
        <v>0</v>
      </c>
    </row>
    <row r="1906" spans="1:205" ht="12.75" hidden="1" outlineLevel="1">
      <c r="A1906" s="212"/>
      <c r="B1906" s="213"/>
      <c r="C1906" s="221"/>
      <c r="D1906" s="221"/>
      <c r="E1906" s="221"/>
      <c r="F1906" s="221"/>
      <c r="G1906" s="221"/>
      <c r="H1906" s="222"/>
      <c r="I1906" s="223"/>
      <c r="J1906" s="223"/>
      <c r="K1906" s="223"/>
      <c r="L1906" s="223"/>
      <c r="M1906" s="223"/>
      <c r="N1906" s="223"/>
      <c r="O1906" s="224"/>
      <c r="P1906" s="224"/>
      <c r="Q1906" s="222"/>
      <c r="R1906" s="222"/>
      <c r="S1906" s="222"/>
      <c r="T1906" s="223"/>
      <c r="U1906" s="223"/>
      <c r="V1906" s="223"/>
      <c r="W1906" s="223"/>
      <c r="X1906" s="223"/>
      <c r="Y1906" s="223"/>
      <c r="Z1906" s="223"/>
      <c r="AA1906" s="223"/>
      <c r="AB1906" s="223"/>
      <c r="AC1906" s="225">
        <v>0</v>
      </c>
      <c r="AD1906" s="225">
        <v>0</v>
      </c>
      <c r="AE1906" s="225">
        <v>0</v>
      </c>
      <c r="AF1906" s="225">
        <v>0</v>
      </c>
      <c r="AG1906" s="226">
        <v>0</v>
      </c>
      <c r="AH1906" s="226">
        <v>0</v>
      </c>
      <c r="AI1906" s="223"/>
      <c r="AJ1906" s="223"/>
      <c r="AK1906" s="223"/>
      <c r="AL1906" s="223"/>
      <c r="AM1906" s="223"/>
      <c r="AN1906" s="223"/>
      <c r="AO1906" s="223"/>
      <c r="AP1906" s="223"/>
      <c r="AQ1906" s="223"/>
      <c r="AR1906" s="223"/>
      <c r="AS1906" s="223"/>
      <c r="AT1906" s="223"/>
      <c r="AU1906" s="223"/>
      <c r="AV1906" s="223"/>
      <c r="AW1906" s="223"/>
      <c r="AX1906" s="223"/>
      <c r="AY1906" s="223"/>
      <c r="AZ1906" s="223"/>
      <c r="BA1906" s="223"/>
      <c r="BB1906" s="223"/>
      <c r="BC1906" s="223"/>
      <c r="BD1906" s="223"/>
      <c r="BE1906" s="223"/>
      <c r="BF1906" s="223"/>
      <c r="BG1906" s="223"/>
      <c r="BH1906" s="223"/>
      <c r="BI1906" s="223"/>
      <c r="BJ1906" s="223"/>
      <c r="BK1906" s="225">
        <v>0</v>
      </c>
      <c r="BL1906" s="225">
        <v>0</v>
      </c>
      <c r="BM1906" s="225">
        <v>0</v>
      </c>
      <c r="BN1906" s="225">
        <v>0</v>
      </c>
      <c r="BO1906" s="223"/>
      <c r="BP1906" s="223"/>
      <c r="BQ1906" s="223"/>
      <c r="BR1906" s="223"/>
      <c r="BS1906" s="223"/>
      <c r="BT1906" s="223"/>
      <c r="BU1906" s="223"/>
      <c r="BV1906" s="223"/>
      <c r="BW1906" s="223"/>
      <c r="BX1906" s="223"/>
      <c r="BY1906" s="223"/>
      <c r="BZ1906" s="223"/>
      <c r="CA1906" s="223"/>
      <c r="CB1906" s="223"/>
      <c r="CC1906" s="223"/>
      <c r="CD1906" s="223"/>
      <c r="CE1906" s="223"/>
      <c r="CF1906" s="223"/>
      <c r="CG1906" s="223"/>
      <c r="CH1906" s="223"/>
      <c r="CI1906" s="223"/>
      <c r="CJ1906" s="223"/>
      <c r="CK1906" s="223"/>
      <c r="CL1906" s="223"/>
      <c r="CM1906" s="223"/>
      <c r="CN1906" s="223"/>
      <c r="CO1906" s="223"/>
      <c r="CP1906" s="223"/>
      <c r="CQ1906" s="223"/>
      <c r="CR1906" s="223"/>
      <c r="CS1906" s="223"/>
      <c r="CT1906" s="223"/>
      <c r="CU1906" s="223"/>
      <c r="CV1906" s="223"/>
      <c r="CW1906" s="223"/>
      <c r="CX1906" s="223"/>
      <c r="CY1906" s="223"/>
      <c r="CZ1906" s="223"/>
      <c r="DA1906" s="223"/>
      <c r="DB1906" s="223"/>
      <c r="DC1906" s="223"/>
      <c r="DD1906" s="223"/>
      <c r="DE1906" s="223"/>
      <c r="DF1906" s="223"/>
      <c r="DG1906" s="223"/>
      <c r="DH1906" s="223"/>
      <c r="DI1906" s="223"/>
      <c r="DJ1906" s="223"/>
      <c r="DK1906" s="223"/>
      <c r="DL1906" s="223"/>
      <c r="DM1906" s="223"/>
      <c r="DN1906" s="223"/>
      <c r="DO1906" s="223"/>
      <c r="DP1906" s="223"/>
      <c r="DQ1906" s="223"/>
      <c r="DR1906" s="223"/>
      <c r="DS1906" s="223"/>
      <c r="DT1906" s="223"/>
      <c r="DU1906" s="223"/>
      <c r="DV1906" s="223"/>
      <c r="DW1906" s="223"/>
      <c r="DX1906" s="223"/>
      <c r="DY1906" s="223"/>
      <c r="DZ1906" s="223"/>
      <c r="EA1906" s="223"/>
      <c r="EB1906" s="223"/>
      <c r="EC1906" s="227">
        <v>0</v>
      </c>
      <c r="ED1906" s="223"/>
      <c r="EE1906" s="223"/>
      <c r="EF1906" s="223"/>
      <c r="EG1906" s="229"/>
      <c r="EH1906" s="229"/>
      <c r="EI1906" s="223"/>
      <c r="EJ1906" s="229"/>
      <c r="EK1906" s="229"/>
      <c r="EL1906" s="223"/>
      <c r="EM1906" s="229"/>
      <c r="EN1906" s="229"/>
      <c r="EO1906" s="223"/>
      <c r="EP1906" s="229"/>
      <c r="EQ1906" s="229"/>
      <c r="ER1906" s="222"/>
      <c r="ES1906" s="223"/>
      <c r="ET1906" s="229"/>
      <c r="EU1906" s="229"/>
      <c r="EV1906" s="223"/>
      <c r="EW1906" s="229"/>
      <c r="EX1906" s="229"/>
      <c r="EY1906" s="223"/>
      <c r="EZ1906" s="229"/>
      <c r="FA1906" s="229"/>
      <c r="FB1906" s="223"/>
      <c r="FC1906" s="229"/>
      <c r="FD1906" s="229"/>
      <c r="FE1906" s="223"/>
      <c r="FF1906" s="229"/>
      <c r="FG1906" s="229"/>
      <c r="FH1906" s="223"/>
      <c r="FI1906" s="229"/>
      <c r="FJ1906" s="229"/>
      <c r="FK1906" s="223"/>
      <c r="FL1906" s="229"/>
      <c r="FM1906" s="229"/>
      <c r="FN1906" s="223"/>
      <c r="FO1906" s="229"/>
      <c r="FP1906" s="229"/>
      <c r="FQ1906" s="223"/>
      <c r="FR1906" s="229"/>
      <c r="FS1906" s="229"/>
      <c r="FT1906" s="223"/>
      <c r="FU1906" s="229"/>
      <c r="FV1906" s="229"/>
      <c r="FW1906" s="222"/>
      <c r="FX1906" s="223"/>
      <c r="FY1906" s="229"/>
      <c r="FZ1906" s="229"/>
      <c r="GA1906" s="230"/>
      <c r="GB1906" s="231"/>
      <c r="GC1906" s="232"/>
      <c r="GD1906" s="232"/>
      <c r="GE1906" s="231"/>
      <c r="GF1906" s="232"/>
      <c r="GG1906" s="232"/>
      <c r="GH1906" s="231"/>
      <c r="GI1906" s="232"/>
      <c r="GJ1906" s="231"/>
      <c r="GK1906" s="232"/>
      <c r="GL1906" s="231"/>
      <c r="GM1906" s="232"/>
      <c r="GN1906" s="228"/>
      <c r="GO1906" s="234"/>
      <c r="GP1906" s="298"/>
      <c r="GQ1906" s="239"/>
      <c r="GR1906" s="223"/>
      <c r="GS1906" s="239"/>
      <c r="GT1906" s="239"/>
      <c r="GU1906" s="239"/>
      <c r="GV1906" s="234">
        <f t="shared" si="696"/>
        <v>0</v>
      </c>
      <c r="GW1906" s="234">
        <f t="shared" si="697"/>
        <v>0</v>
      </c>
    </row>
    <row r="1907" spans="1:205" ht="12.75" hidden="1" outlineLevel="1">
      <c r="A1907" s="212"/>
      <c r="B1907" s="213"/>
      <c r="C1907" s="221"/>
      <c r="D1907" s="221"/>
      <c r="E1907" s="221"/>
      <c r="F1907" s="221"/>
      <c r="G1907" s="221"/>
      <c r="H1907" s="222"/>
      <c r="I1907" s="223"/>
      <c r="J1907" s="223"/>
      <c r="K1907" s="223"/>
      <c r="L1907" s="223"/>
      <c r="M1907" s="223"/>
      <c r="N1907" s="223"/>
      <c r="O1907" s="224"/>
      <c r="P1907" s="224"/>
      <c r="Q1907" s="222"/>
      <c r="R1907" s="222"/>
      <c r="S1907" s="222"/>
      <c r="T1907" s="223"/>
      <c r="U1907" s="223"/>
      <c r="V1907" s="223"/>
      <c r="W1907" s="223"/>
      <c r="X1907" s="223"/>
      <c r="Y1907" s="223"/>
      <c r="Z1907" s="223"/>
      <c r="AA1907" s="223"/>
      <c r="AB1907" s="223"/>
      <c r="AC1907" s="225">
        <v>0</v>
      </c>
      <c r="AD1907" s="225">
        <v>0</v>
      </c>
      <c r="AE1907" s="225">
        <v>0</v>
      </c>
      <c r="AF1907" s="225">
        <v>0</v>
      </c>
      <c r="AG1907" s="226">
        <v>0</v>
      </c>
      <c r="AH1907" s="226">
        <v>0</v>
      </c>
      <c r="AI1907" s="223"/>
      <c r="AJ1907" s="223"/>
      <c r="AK1907" s="223"/>
      <c r="AL1907" s="223"/>
      <c r="AM1907" s="223"/>
      <c r="AN1907" s="223"/>
      <c r="AO1907" s="223"/>
      <c r="AP1907" s="223"/>
      <c r="AQ1907" s="223"/>
      <c r="AR1907" s="223"/>
      <c r="AS1907" s="223"/>
      <c r="AT1907" s="223"/>
      <c r="AU1907" s="223"/>
      <c r="AV1907" s="223"/>
      <c r="AW1907" s="223"/>
      <c r="AX1907" s="223"/>
      <c r="AY1907" s="223"/>
      <c r="AZ1907" s="223"/>
      <c r="BA1907" s="223"/>
      <c r="BB1907" s="223"/>
      <c r="BC1907" s="223"/>
      <c r="BD1907" s="223"/>
      <c r="BE1907" s="223"/>
      <c r="BF1907" s="223"/>
      <c r="BG1907" s="223"/>
      <c r="BH1907" s="223"/>
      <c r="BI1907" s="223"/>
      <c r="BJ1907" s="223"/>
      <c r="BK1907" s="225">
        <v>0</v>
      </c>
      <c r="BL1907" s="225">
        <v>0</v>
      </c>
      <c r="BM1907" s="225">
        <v>0</v>
      </c>
      <c r="BN1907" s="225">
        <v>0</v>
      </c>
      <c r="BO1907" s="223"/>
      <c r="BP1907" s="223"/>
      <c r="BQ1907" s="223"/>
      <c r="BR1907" s="223"/>
      <c r="BS1907" s="223"/>
      <c r="BT1907" s="223"/>
      <c r="BU1907" s="223"/>
      <c r="BV1907" s="223"/>
      <c r="BW1907" s="223"/>
      <c r="BX1907" s="223"/>
      <c r="BY1907" s="223"/>
      <c r="BZ1907" s="223"/>
      <c r="CA1907" s="223"/>
      <c r="CB1907" s="223"/>
      <c r="CC1907" s="223"/>
      <c r="CD1907" s="223"/>
      <c r="CE1907" s="223"/>
      <c r="CF1907" s="223"/>
      <c r="CG1907" s="223"/>
      <c r="CH1907" s="223"/>
      <c r="CI1907" s="223"/>
      <c r="CJ1907" s="223"/>
      <c r="CK1907" s="223"/>
      <c r="CL1907" s="223"/>
      <c r="CM1907" s="223"/>
      <c r="CN1907" s="223"/>
      <c r="CO1907" s="223"/>
      <c r="CP1907" s="223"/>
      <c r="CQ1907" s="223"/>
      <c r="CR1907" s="223"/>
      <c r="CS1907" s="223"/>
      <c r="CT1907" s="223"/>
      <c r="CU1907" s="223"/>
      <c r="CV1907" s="223"/>
      <c r="CW1907" s="223"/>
      <c r="CX1907" s="223"/>
      <c r="CY1907" s="223"/>
      <c r="CZ1907" s="223"/>
      <c r="DA1907" s="223"/>
      <c r="DB1907" s="223"/>
      <c r="DC1907" s="223"/>
      <c r="DD1907" s="223"/>
      <c r="DE1907" s="223"/>
      <c r="DF1907" s="223"/>
      <c r="DG1907" s="223"/>
      <c r="DH1907" s="223"/>
      <c r="DI1907" s="223"/>
      <c r="DJ1907" s="223"/>
      <c r="DK1907" s="223"/>
      <c r="DL1907" s="223"/>
      <c r="DM1907" s="223"/>
      <c r="DN1907" s="223"/>
      <c r="DO1907" s="223"/>
      <c r="DP1907" s="223"/>
      <c r="DQ1907" s="223"/>
      <c r="DR1907" s="223"/>
      <c r="DS1907" s="223"/>
      <c r="DT1907" s="223"/>
      <c r="DU1907" s="223"/>
      <c r="DV1907" s="223"/>
      <c r="DW1907" s="223"/>
      <c r="DX1907" s="223"/>
      <c r="DY1907" s="223"/>
      <c r="DZ1907" s="223"/>
      <c r="EA1907" s="223"/>
      <c r="EB1907" s="223"/>
      <c r="EC1907" s="227">
        <v>0</v>
      </c>
      <c r="ED1907" s="223"/>
      <c r="EE1907" s="223"/>
      <c r="EF1907" s="223"/>
      <c r="EG1907" s="229"/>
      <c r="EH1907" s="229"/>
      <c r="EI1907" s="223"/>
      <c r="EJ1907" s="229"/>
      <c r="EK1907" s="229"/>
      <c r="EL1907" s="223"/>
      <c r="EM1907" s="229"/>
      <c r="EN1907" s="229"/>
      <c r="EO1907" s="223"/>
      <c r="EP1907" s="229"/>
      <c r="EQ1907" s="229"/>
      <c r="ER1907" s="222"/>
      <c r="ES1907" s="223"/>
      <c r="ET1907" s="229"/>
      <c r="EU1907" s="229"/>
      <c r="EV1907" s="223"/>
      <c r="EW1907" s="229"/>
      <c r="EX1907" s="229"/>
      <c r="EY1907" s="223"/>
      <c r="EZ1907" s="229"/>
      <c r="FA1907" s="229"/>
      <c r="FB1907" s="223"/>
      <c r="FC1907" s="229"/>
      <c r="FD1907" s="229"/>
      <c r="FE1907" s="223"/>
      <c r="FF1907" s="229"/>
      <c r="FG1907" s="229"/>
      <c r="FH1907" s="223"/>
      <c r="FI1907" s="229"/>
      <c r="FJ1907" s="229"/>
      <c r="FK1907" s="223"/>
      <c r="FL1907" s="229"/>
      <c r="FM1907" s="229"/>
      <c r="FN1907" s="223"/>
      <c r="FO1907" s="229"/>
      <c r="FP1907" s="229"/>
      <c r="FQ1907" s="223"/>
      <c r="FR1907" s="229"/>
      <c r="FS1907" s="229"/>
      <c r="FT1907" s="223"/>
      <c r="FU1907" s="229"/>
      <c r="FV1907" s="229"/>
      <c r="FW1907" s="222"/>
      <c r="FX1907" s="223"/>
      <c r="FY1907" s="229"/>
      <c r="FZ1907" s="229"/>
      <c r="GA1907" s="230"/>
      <c r="GB1907" s="231"/>
      <c r="GC1907" s="232"/>
      <c r="GD1907" s="232"/>
      <c r="GE1907" s="231"/>
      <c r="GF1907" s="232"/>
      <c r="GG1907" s="232"/>
      <c r="GH1907" s="231"/>
      <c r="GI1907" s="232"/>
      <c r="GJ1907" s="231"/>
      <c r="GK1907" s="232"/>
      <c r="GL1907" s="231"/>
      <c r="GM1907" s="232"/>
      <c r="GN1907" s="228"/>
      <c r="GO1907" s="234"/>
      <c r="GP1907" s="298"/>
      <c r="GQ1907" s="239"/>
      <c r="GR1907" s="223"/>
      <c r="GS1907" s="239"/>
      <c r="GT1907" s="239"/>
      <c r="GU1907" s="239"/>
      <c r="GV1907" s="234">
        <f t="shared" si="696"/>
        <v>0</v>
      </c>
      <c r="GW1907" s="234">
        <f t="shared" si="697"/>
        <v>0</v>
      </c>
    </row>
    <row r="1908" spans="1:205" ht="12.75" hidden="1" outlineLevel="1">
      <c r="A1908" s="212"/>
      <c r="B1908" s="213"/>
      <c r="C1908" s="221"/>
      <c r="D1908" s="221"/>
      <c r="E1908" s="221"/>
      <c r="F1908" s="221"/>
      <c r="G1908" s="221"/>
      <c r="H1908" s="222"/>
      <c r="I1908" s="223"/>
      <c r="J1908" s="223"/>
      <c r="K1908" s="223"/>
      <c r="L1908" s="223"/>
      <c r="M1908" s="223"/>
      <c r="N1908" s="223"/>
      <c r="O1908" s="224"/>
      <c r="P1908" s="224"/>
      <c r="Q1908" s="222"/>
      <c r="R1908" s="222"/>
      <c r="S1908" s="222"/>
      <c r="T1908" s="223"/>
      <c r="U1908" s="223"/>
      <c r="V1908" s="223"/>
      <c r="W1908" s="223"/>
      <c r="X1908" s="223"/>
      <c r="Y1908" s="223"/>
      <c r="Z1908" s="223"/>
      <c r="AA1908" s="223"/>
      <c r="AB1908" s="223"/>
      <c r="AC1908" s="225">
        <v>0</v>
      </c>
      <c r="AD1908" s="225">
        <v>0</v>
      </c>
      <c r="AE1908" s="225">
        <v>0</v>
      </c>
      <c r="AF1908" s="225">
        <v>0</v>
      </c>
      <c r="AG1908" s="226">
        <v>0</v>
      </c>
      <c r="AH1908" s="226">
        <v>0</v>
      </c>
      <c r="AI1908" s="223"/>
      <c r="AJ1908" s="223"/>
      <c r="AK1908" s="223"/>
      <c r="AL1908" s="223"/>
      <c r="AM1908" s="223"/>
      <c r="AN1908" s="223"/>
      <c r="AO1908" s="223"/>
      <c r="AP1908" s="223"/>
      <c r="AQ1908" s="223"/>
      <c r="AR1908" s="223"/>
      <c r="AS1908" s="223"/>
      <c r="AT1908" s="223"/>
      <c r="AU1908" s="223"/>
      <c r="AV1908" s="223"/>
      <c r="AW1908" s="223"/>
      <c r="AX1908" s="223"/>
      <c r="AY1908" s="223"/>
      <c r="AZ1908" s="223"/>
      <c r="BA1908" s="223"/>
      <c r="BB1908" s="223"/>
      <c r="BC1908" s="223"/>
      <c r="BD1908" s="223"/>
      <c r="BE1908" s="223"/>
      <c r="BF1908" s="223"/>
      <c r="BG1908" s="223"/>
      <c r="BH1908" s="223"/>
      <c r="BI1908" s="223"/>
      <c r="BJ1908" s="223"/>
      <c r="BK1908" s="225">
        <v>0</v>
      </c>
      <c r="BL1908" s="225">
        <v>0</v>
      </c>
      <c r="BM1908" s="225">
        <v>0</v>
      </c>
      <c r="BN1908" s="225">
        <v>0</v>
      </c>
      <c r="BO1908" s="223"/>
      <c r="BP1908" s="223"/>
      <c r="BQ1908" s="223"/>
      <c r="BR1908" s="223"/>
      <c r="BS1908" s="223"/>
      <c r="BT1908" s="223"/>
      <c r="BU1908" s="223"/>
      <c r="BV1908" s="223"/>
      <c r="BW1908" s="223"/>
      <c r="BX1908" s="223"/>
      <c r="BY1908" s="223"/>
      <c r="BZ1908" s="223"/>
      <c r="CA1908" s="223"/>
      <c r="CB1908" s="223"/>
      <c r="CC1908" s="223"/>
      <c r="CD1908" s="223"/>
      <c r="CE1908" s="223"/>
      <c r="CF1908" s="223"/>
      <c r="CG1908" s="223"/>
      <c r="CH1908" s="223"/>
      <c r="CI1908" s="223"/>
      <c r="CJ1908" s="223"/>
      <c r="CK1908" s="223"/>
      <c r="CL1908" s="223"/>
      <c r="CM1908" s="223"/>
      <c r="CN1908" s="223"/>
      <c r="CO1908" s="223"/>
      <c r="CP1908" s="223"/>
      <c r="CQ1908" s="223"/>
      <c r="CR1908" s="223"/>
      <c r="CS1908" s="223"/>
      <c r="CT1908" s="223"/>
      <c r="CU1908" s="223"/>
      <c r="CV1908" s="223"/>
      <c r="CW1908" s="223"/>
      <c r="CX1908" s="223"/>
      <c r="CY1908" s="223"/>
      <c r="CZ1908" s="223"/>
      <c r="DA1908" s="223"/>
      <c r="DB1908" s="223"/>
      <c r="DC1908" s="223"/>
      <c r="DD1908" s="223"/>
      <c r="DE1908" s="223"/>
      <c r="DF1908" s="223"/>
      <c r="DG1908" s="223"/>
      <c r="DH1908" s="223"/>
      <c r="DI1908" s="223"/>
      <c r="DJ1908" s="223"/>
      <c r="DK1908" s="223"/>
      <c r="DL1908" s="223"/>
      <c r="DM1908" s="223"/>
      <c r="DN1908" s="223"/>
      <c r="DO1908" s="223"/>
      <c r="DP1908" s="223"/>
      <c r="DQ1908" s="223"/>
      <c r="DR1908" s="223"/>
      <c r="DS1908" s="223"/>
      <c r="DT1908" s="223"/>
      <c r="DU1908" s="223"/>
      <c r="DV1908" s="223"/>
      <c r="DW1908" s="223"/>
      <c r="DX1908" s="223"/>
      <c r="DY1908" s="223"/>
      <c r="DZ1908" s="223"/>
      <c r="EA1908" s="223"/>
      <c r="EB1908" s="223"/>
      <c r="EC1908" s="227">
        <v>0</v>
      </c>
      <c r="ED1908" s="223"/>
      <c r="EE1908" s="223"/>
      <c r="EF1908" s="223"/>
      <c r="EG1908" s="229"/>
      <c r="EH1908" s="229"/>
      <c r="EI1908" s="223"/>
      <c r="EJ1908" s="229"/>
      <c r="EK1908" s="229"/>
      <c r="EL1908" s="223"/>
      <c r="EM1908" s="229"/>
      <c r="EN1908" s="229"/>
      <c r="EO1908" s="223"/>
      <c r="EP1908" s="229"/>
      <c r="EQ1908" s="229"/>
      <c r="ER1908" s="222"/>
      <c r="ES1908" s="223"/>
      <c r="ET1908" s="229"/>
      <c r="EU1908" s="229"/>
      <c r="EV1908" s="223"/>
      <c r="EW1908" s="229"/>
      <c r="EX1908" s="229"/>
      <c r="EY1908" s="223"/>
      <c r="EZ1908" s="229"/>
      <c r="FA1908" s="229"/>
      <c r="FB1908" s="223"/>
      <c r="FC1908" s="229"/>
      <c r="FD1908" s="229"/>
      <c r="FE1908" s="223"/>
      <c r="FF1908" s="229"/>
      <c r="FG1908" s="229"/>
      <c r="FH1908" s="223"/>
      <c r="FI1908" s="229"/>
      <c r="FJ1908" s="229"/>
      <c r="FK1908" s="223"/>
      <c r="FL1908" s="229"/>
      <c r="FM1908" s="229"/>
      <c r="FN1908" s="223"/>
      <c r="FO1908" s="229"/>
      <c r="FP1908" s="229"/>
      <c r="FQ1908" s="223"/>
      <c r="FR1908" s="229"/>
      <c r="FS1908" s="229"/>
      <c r="FT1908" s="223"/>
      <c r="FU1908" s="229"/>
      <c r="FV1908" s="229"/>
      <c r="FW1908" s="222"/>
      <c r="FX1908" s="223"/>
      <c r="FY1908" s="229"/>
      <c r="FZ1908" s="229"/>
      <c r="GA1908" s="230"/>
      <c r="GB1908" s="231"/>
      <c r="GC1908" s="232"/>
      <c r="GD1908" s="232"/>
      <c r="GE1908" s="231"/>
      <c r="GF1908" s="232"/>
      <c r="GG1908" s="232"/>
      <c r="GH1908" s="231"/>
      <c r="GI1908" s="232"/>
      <c r="GJ1908" s="231"/>
      <c r="GK1908" s="232"/>
      <c r="GL1908" s="231"/>
      <c r="GM1908" s="232"/>
      <c r="GN1908" s="228"/>
      <c r="GO1908" s="234"/>
      <c r="GP1908" s="298"/>
      <c r="GQ1908" s="239"/>
      <c r="GR1908" s="298"/>
      <c r="GS1908" s="239"/>
      <c r="GT1908" s="239"/>
      <c r="GU1908" s="239"/>
      <c r="GV1908" s="234">
        <f t="shared" si="696"/>
        <v>0</v>
      </c>
      <c r="GW1908" s="234">
        <f t="shared" si="697"/>
        <v>0</v>
      </c>
    </row>
    <row r="1909" spans="1:205" ht="12.75" hidden="1" outlineLevel="1">
      <c r="A1909" s="212"/>
      <c r="B1909" s="213"/>
      <c r="C1909" s="221"/>
      <c r="D1909" s="221"/>
      <c r="E1909" s="221"/>
      <c r="F1909" s="221"/>
      <c r="G1909" s="221"/>
      <c r="H1909" s="222"/>
      <c r="I1909" s="223"/>
      <c r="J1909" s="223"/>
      <c r="K1909" s="223"/>
      <c r="L1909" s="223"/>
      <c r="M1909" s="223"/>
      <c r="N1909" s="223"/>
      <c r="O1909" s="224"/>
      <c r="P1909" s="224"/>
      <c r="Q1909" s="222"/>
      <c r="R1909" s="222"/>
      <c r="S1909" s="222"/>
      <c r="T1909" s="223"/>
      <c r="U1909" s="223"/>
      <c r="V1909" s="223"/>
      <c r="W1909" s="223"/>
      <c r="X1909" s="223"/>
      <c r="Y1909" s="223"/>
      <c r="Z1909" s="223"/>
      <c r="AA1909" s="223"/>
      <c r="AB1909" s="223"/>
      <c r="AC1909" s="225">
        <v>0</v>
      </c>
      <c r="AD1909" s="225">
        <v>0</v>
      </c>
      <c r="AE1909" s="225">
        <v>0</v>
      </c>
      <c r="AF1909" s="225">
        <v>0</v>
      </c>
      <c r="AG1909" s="226">
        <v>0</v>
      </c>
      <c r="AH1909" s="226">
        <v>0</v>
      </c>
      <c r="AI1909" s="223"/>
      <c r="AJ1909" s="223"/>
      <c r="AK1909" s="223"/>
      <c r="AL1909" s="223"/>
      <c r="AM1909" s="223"/>
      <c r="AN1909" s="223"/>
      <c r="AO1909" s="223"/>
      <c r="AP1909" s="223"/>
      <c r="AQ1909" s="223"/>
      <c r="AR1909" s="223"/>
      <c r="AS1909" s="223"/>
      <c r="AT1909" s="223"/>
      <c r="AU1909" s="223"/>
      <c r="AV1909" s="223"/>
      <c r="AW1909" s="223"/>
      <c r="AX1909" s="223"/>
      <c r="AY1909" s="223"/>
      <c r="AZ1909" s="223"/>
      <c r="BA1909" s="223"/>
      <c r="BB1909" s="223"/>
      <c r="BC1909" s="223"/>
      <c r="BD1909" s="223"/>
      <c r="BE1909" s="223"/>
      <c r="BF1909" s="223"/>
      <c r="BG1909" s="223"/>
      <c r="BH1909" s="223"/>
      <c r="BI1909" s="223"/>
      <c r="BJ1909" s="223"/>
      <c r="BK1909" s="225">
        <v>0</v>
      </c>
      <c r="BL1909" s="225">
        <v>0</v>
      </c>
      <c r="BM1909" s="225">
        <v>0</v>
      </c>
      <c r="BN1909" s="225">
        <v>0</v>
      </c>
      <c r="BO1909" s="223"/>
      <c r="BP1909" s="223"/>
      <c r="BQ1909" s="223"/>
      <c r="BR1909" s="223"/>
      <c r="BS1909" s="223"/>
      <c r="BT1909" s="223"/>
      <c r="BU1909" s="223"/>
      <c r="BV1909" s="223"/>
      <c r="BW1909" s="223"/>
      <c r="BX1909" s="223"/>
      <c r="BY1909" s="223"/>
      <c r="BZ1909" s="223"/>
      <c r="CA1909" s="223"/>
      <c r="CB1909" s="223"/>
      <c r="CC1909" s="223"/>
      <c r="CD1909" s="223"/>
      <c r="CE1909" s="223"/>
      <c r="CF1909" s="223"/>
      <c r="CG1909" s="223"/>
      <c r="CH1909" s="223"/>
      <c r="CI1909" s="223"/>
      <c r="CJ1909" s="223"/>
      <c r="CK1909" s="223"/>
      <c r="CL1909" s="223"/>
      <c r="CM1909" s="223"/>
      <c r="CN1909" s="223"/>
      <c r="CO1909" s="223"/>
      <c r="CP1909" s="223"/>
      <c r="CQ1909" s="223"/>
      <c r="CR1909" s="223"/>
      <c r="CS1909" s="223"/>
      <c r="CT1909" s="223"/>
      <c r="CU1909" s="223"/>
      <c r="CV1909" s="223"/>
      <c r="CW1909" s="223"/>
      <c r="CX1909" s="223"/>
      <c r="CY1909" s="223"/>
      <c r="CZ1909" s="223"/>
      <c r="DA1909" s="223"/>
      <c r="DB1909" s="223"/>
      <c r="DC1909" s="223"/>
      <c r="DD1909" s="223"/>
      <c r="DE1909" s="223"/>
      <c r="DF1909" s="223"/>
      <c r="DG1909" s="223"/>
      <c r="DH1909" s="223"/>
      <c r="DI1909" s="223"/>
      <c r="DJ1909" s="223"/>
      <c r="DK1909" s="223"/>
      <c r="DL1909" s="223"/>
      <c r="DM1909" s="223"/>
      <c r="DN1909" s="223"/>
      <c r="DO1909" s="223"/>
      <c r="DP1909" s="223"/>
      <c r="DQ1909" s="223"/>
      <c r="DR1909" s="223"/>
      <c r="DS1909" s="223"/>
      <c r="DT1909" s="223"/>
      <c r="DU1909" s="223"/>
      <c r="DV1909" s="223"/>
      <c r="DW1909" s="223"/>
      <c r="DX1909" s="223"/>
      <c r="DY1909" s="223"/>
      <c r="DZ1909" s="223"/>
      <c r="EA1909" s="223"/>
      <c r="EB1909" s="223"/>
      <c r="EC1909" s="227">
        <v>0</v>
      </c>
      <c r="ED1909" s="223"/>
      <c r="EE1909" s="223"/>
      <c r="EF1909" s="223"/>
      <c r="EG1909" s="229"/>
      <c r="EH1909" s="229"/>
      <c r="EI1909" s="223"/>
      <c r="EJ1909" s="229"/>
      <c r="EK1909" s="229"/>
      <c r="EL1909" s="223"/>
      <c r="EM1909" s="229"/>
      <c r="EN1909" s="229"/>
      <c r="EO1909" s="223"/>
      <c r="EP1909" s="229"/>
      <c r="EQ1909" s="229"/>
      <c r="ER1909" s="222"/>
      <c r="ES1909" s="223"/>
      <c r="ET1909" s="229"/>
      <c r="EU1909" s="229"/>
      <c r="EV1909" s="223"/>
      <c r="EW1909" s="229"/>
      <c r="EX1909" s="229"/>
      <c r="EY1909" s="223"/>
      <c r="EZ1909" s="229"/>
      <c r="FA1909" s="229"/>
      <c r="FB1909" s="223"/>
      <c r="FC1909" s="229"/>
      <c r="FD1909" s="229"/>
      <c r="FE1909" s="223"/>
      <c r="FF1909" s="229"/>
      <c r="FG1909" s="229"/>
      <c r="FH1909" s="223"/>
      <c r="FI1909" s="229"/>
      <c r="FJ1909" s="229"/>
      <c r="FK1909" s="223"/>
      <c r="FL1909" s="229"/>
      <c r="FM1909" s="229"/>
      <c r="FN1909" s="223"/>
      <c r="FO1909" s="229"/>
      <c r="FP1909" s="229"/>
      <c r="FQ1909" s="223"/>
      <c r="FR1909" s="229"/>
      <c r="FS1909" s="229"/>
      <c r="FT1909" s="223"/>
      <c r="FU1909" s="229"/>
      <c r="FV1909" s="229"/>
      <c r="FW1909" s="222"/>
      <c r="FX1909" s="223"/>
      <c r="FY1909" s="229"/>
      <c r="FZ1909" s="229"/>
      <c r="GA1909" s="230"/>
      <c r="GB1909" s="231"/>
      <c r="GC1909" s="232"/>
      <c r="GD1909" s="232"/>
      <c r="GE1909" s="231"/>
      <c r="GF1909" s="232"/>
      <c r="GG1909" s="232"/>
      <c r="GH1909" s="231"/>
      <c r="GI1909" s="232"/>
      <c r="GJ1909" s="231"/>
      <c r="GK1909" s="232"/>
      <c r="GL1909" s="231"/>
      <c r="GM1909" s="232"/>
      <c r="GN1909" s="228"/>
      <c r="GO1909" s="234"/>
      <c r="GP1909" s="298"/>
      <c r="GQ1909" s="239"/>
      <c r="GR1909" s="298"/>
      <c r="GS1909" s="239"/>
      <c r="GT1909" s="239"/>
      <c r="GU1909" s="239"/>
      <c r="GV1909" s="234">
        <f t="shared" si="696"/>
        <v>0</v>
      </c>
      <c r="GW1909" s="234">
        <f t="shared" si="697"/>
        <v>0</v>
      </c>
    </row>
    <row r="1910" spans="1:205" ht="12.75" hidden="1" outlineLevel="1">
      <c r="A1910" s="212"/>
      <c r="B1910" s="213"/>
      <c r="C1910" s="221"/>
      <c r="D1910" s="221"/>
      <c r="E1910" s="221"/>
      <c r="F1910" s="221"/>
      <c r="G1910" s="221"/>
      <c r="H1910" s="222"/>
      <c r="I1910" s="223"/>
      <c r="J1910" s="223"/>
      <c r="K1910" s="223"/>
      <c r="L1910" s="223"/>
      <c r="M1910" s="223"/>
      <c r="N1910" s="223"/>
      <c r="O1910" s="224"/>
      <c r="P1910" s="224"/>
      <c r="Q1910" s="222"/>
      <c r="R1910" s="222"/>
      <c r="S1910" s="222"/>
      <c r="T1910" s="223"/>
      <c r="U1910" s="223"/>
      <c r="V1910" s="223"/>
      <c r="W1910" s="223"/>
      <c r="X1910" s="223"/>
      <c r="Y1910" s="223"/>
      <c r="Z1910" s="223"/>
      <c r="AA1910" s="223"/>
      <c r="AB1910" s="223"/>
      <c r="AC1910" s="225">
        <v>0</v>
      </c>
      <c r="AD1910" s="225">
        <v>0</v>
      </c>
      <c r="AE1910" s="225">
        <v>0</v>
      </c>
      <c r="AF1910" s="225">
        <v>0</v>
      </c>
      <c r="AG1910" s="226">
        <v>0</v>
      </c>
      <c r="AH1910" s="226">
        <v>0</v>
      </c>
      <c r="AI1910" s="223"/>
      <c r="AJ1910" s="223"/>
      <c r="AK1910" s="223"/>
      <c r="AL1910" s="223"/>
      <c r="AM1910" s="223"/>
      <c r="AN1910" s="223"/>
      <c r="AO1910" s="223"/>
      <c r="AP1910" s="223"/>
      <c r="AQ1910" s="223"/>
      <c r="AR1910" s="223"/>
      <c r="AS1910" s="223"/>
      <c r="AT1910" s="223"/>
      <c r="AU1910" s="223"/>
      <c r="AV1910" s="223"/>
      <c r="AW1910" s="223"/>
      <c r="AX1910" s="223"/>
      <c r="AY1910" s="223"/>
      <c r="AZ1910" s="223"/>
      <c r="BA1910" s="223"/>
      <c r="BB1910" s="223"/>
      <c r="BC1910" s="223"/>
      <c r="BD1910" s="223"/>
      <c r="BE1910" s="223"/>
      <c r="BF1910" s="223"/>
      <c r="BG1910" s="223"/>
      <c r="BH1910" s="223"/>
      <c r="BI1910" s="223"/>
      <c r="BJ1910" s="223"/>
      <c r="BK1910" s="225">
        <v>0</v>
      </c>
      <c r="BL1910" s="225">
        <v>0</v>
      </c>
      <c r="BM1910" s="225">
        <v>0</v>
      </c>
      <c r="BN1910" s="225">
        <v>0</v>
      </c>
      <c r="BO1910" s="223"/>
      <c r="BP1910" s="223"/>
      <c r="BQ1910" s="223"/>
      <c r="BR1910" s="223"/>
      <c r="BS1910" s="223"/>
      <c r="BT1910" s="223"/>
      <c r="BU1910" s="223"/>
      <c r="BV1910" s="223"/>
      <c r="BW1910" s="223"/>
      <c r="BX1910" s="223"/>
      <c r="BY1910" s="223"/>
      <c r="BZ1910" s="223"/>
      <c r="CA1910" s="223"/>
      <c r="CB1910" s="223"/>
      <c r="CC1910" s="223"/>
      <c r="CD1910" s="223"/>
      <c r="CE1910" s="223"/>
      <c r="CF1910" s="223"/>
      <c r="CG1910" s="223"/>
      <c r="CH1910" s="223"/>
      <c r="CI1910" s="223"/>
      <c r="CJ1910" s="223"/>
      <c r="CK1910" s="223"/>
      <c r="CL1910" s="223"/>
      <c r="CM1910" s="223"/>
      <c r="CN1910" s="223"/>
      <c r="CO1910" s="223"/>
      <c r="CP1910" s="223"/>
      <c r="CQ1910" s="223"/>
      <c r="CR1910" s="223"/>
      <c r="CS1910" s="223"/>
      <c r="CT1910" s="223"/>
      <c r="CU1910" s="223"/>
      <c r="CV1910" s="223"/>
      <c r="CW1910" s="223"/>
      <c r="CX1910" s="223"/>
      <c r="CY1910" s="223"/>
      <c r="CZ1910" s="223"/>
      <c r="DA1910" s="223"/>
      <c r="DB1910" s="223"/>
      <c r="DC1910" s="223"/>
      <c r="DD1910" s="223"/>
      <c r="DE1910" s="223"/>
      <c r="DF1910" s="223"/>
      <c r="DG1910" s="223"/>
      <c r="DH1910" s="223"/>
      <c r="DI1910" s="223"/>
      <c r="DJ1910" s="223"/>
      <c r="DK1910" s="223"/>
      <c r="DL1910" s="223"/>
      <c r="DM1910" s="223"/>
      <c r="DN1910" s="223"/>
      <c r="DO1910" s="223"/>
      <c r="DP1910" s="223"/>
      <c r="DQ1910" s="223"/>
      <c r="DR1910" s="223"/>
      <c r="DS1910" s="223"/>
      <c r="DT1910" s="223"/>
      <c r="DU1910" s="223"/>
      <c r="DV1910" s="223"/>
      <c r="DW1910" s="223"/>
      <c r="DX1910" s="223"/>
      <c r="DY1910" s="223"/>
      <c r="DZ1910" s="223"/>
      <c r="EA1910" s="223"/>
      <c r="EB1910" s="223"/>
      <c r="EC1910" s="227">
        <v>0</v>
      </c>
      <c r="ED1910" s="223"/>
      <c r="EE1910" s="223"/>
      <c r="EF1910" s="223"/>
      <c r="EG1910" s="229"/>
      <c r="EH1910" s="229"/>
      <c r="EI1910" s="223"/>
      <c r="EJ1910" s="229"/>
      <c r="EK1910" s="229"/>
      <c r="EL1910" s="223"/>
      <c r="EM1910" s="229"/>
      <c r="EN1910" s="229"/>
      <c r="EO1910" s="223"/>
      <c r="EP1910" s="229"/>
      <c r="EQ1910" s="229"/>
      <c r="ER1910" s="222"/>
      <c r="ES1910" s="223"/>
      <c r="ET1910" s="229"/>
      <c r="EU1910" s="229"/>
      <c r="EV1910" s="223"/>
      <c r="EW1910" s="229"/>
      <c r="EX1910" s="229"/>
      <c r="EY1910" s="223"/>
      <c r="EZ1910" s="229"/>
      <c r="FA1910" s="229"/>
      <c r="FB1910" s="223"/>
      <c r="FC1910" s="229"/>
      <c r="FD1910" s="229"/>
      <c r="FE1910" s="223"/>
      <c r="FF1910" s="229"/>
      <c r="FG1910" s="229"/>
      <c r="FH1910" s="223"/>
      <c r="FI1910" s="229"/>
      <c r="FJ1910" s="229"/>
      <c r="FK1910" s="223"/>
      <c r="FL1910" s="229"/>
      <c r="FM1910" s="229"/>
      <c r="FN1910" s="223"/>
      <c r="FO1910" s="229"/>
      <c r="FP1910" s="229"/>
      <c r="FQ1910" s="223"/>
      <c r="FR1910" s="229"/>
      <c r="FS1910" s="229"/>
      <c r="FT1910" s="223"/>
      <c r="FU1910" s="229"/>
      <c r="FV1910" s="229"/>
      <c r="FW1910" s="222"/>
      <c r="FX1910" s="223"/>
      <c r="FY1910" s="229"/>
      <c r="FZ1910" s="229"/>
      <c r="GA1910" s="230"/>
      <c r="GB1910" s="231"/>
      <c r="GC1910" s="232"/>
      <c r="GD1910" s="232"/>
      <c r="GE1910" s="231"/>
      <c r="GF1910" s="232"/>
      <c r="GG1910" s="232"/>
      <c r="GH1910" s="231"/>
      <c r="GI1910" s="232"/>
      <c r="GJ1910" s="231"/>
      <c r="GK1910" s="232"/>
      <c r="GL1910" s="231"/>
      <c r="GM1910" s="232"/>
      <c r="GN1910" s="228"/>
      <c r="GO1910" s="234"/>
      <c r="GP1910" s="298"/>
      <c r="GQ1910" s="239"/>
      <c r="GR1910" s="298"/>
      <c r="GS1910" s="239"/>
      <c r="GT1910" s="239"/>
      <c r="GU1910" s="239"/>
      <c r="GV1910" s="234">
        <f t="shared" si="696"/>
        <v>0</v>
      </c>
      <c r="GW1910" s="234">
        <f t="shared" si="697"/>
        <v>0</v>
      </c>
    </row>
    <row r="1911" spans="1:205" ht="12.75" hidden="1" outlineLevel="1">
      <c r="A1911" s="212"/>
      <c r="B1911" s="213"/>
      <c r="C1911" s="221"/>
      <c r="D1911" s="221"/>
      <c r="E1911" s="221"/>
      <c r="F1911" s="221"/>
      <c r="G1911" s="221"/>
      <c r="H1911" s="222"/>
      <c r="I1911" s="223"/>
      <c r="J1911" s="223"/>
      <c r="K1911" s="223"/>
      <c r="L1911" s="223"/>
      <c r="M1911" s="223"/>
      <c r="N1911" s="223"/>
      <c r="O1911" s="224"/>
      <c r="P1911" s="224"/>
      <c r="Q1911" s="222"/>
      <c r="R1911" s="222"/>
      <c r="S1911" s="222"/>
      <c r="T1911" s="223"/>
      <c r="U1911" s="223"/>
      <c r="V1911" s="223"/>
      <c r="W1911" s="223"/>
      <c r="X1911" s="223"/>
      <c r="Y1911" s="223"/>
      <c r="Z1911" s="223"/>
      <c r="AA1911" s="223"/>
      <c r="AB1911" s="223"/>
      <c r="AC1911" s="225">
        <v>0</v>
      </c>
      <c r="AD1911" s="225">
        <v>0</v>
      </c>
      <c r="AE1911" s="225">
        <v>0</v>
      </c>
      <c r="AF1911" s="225">
        <v>0</v>
      </c>
      <c r="AG1911" s="226">
        <v>0</v>
      </c>
      <c r="AH1911" s="226">
        <v>0</v>
      </c>
      <c r="AI1911" s="223"/>
      <c r="AJ1911" s="223"/>
      <c r="AK1911" s="223"/>
      <c r="AL1911" s="223"/>
      <c r="AM1911" s="223"/>
      <c r="AN1911" s="223"/>
      <c r="AO1911" s="223"/>
      <c r="AP1911" s="223"/>
      <c r="AQ1911" s="223"/>
      <c r="AR1911" s="223"/>
      <c r="AS1911" s="223"/>
      <c r="AT1911" s="223"/>
      <c r="AU1911" s="223"/>
      <c r="AV1911" s="223"/>
      <c r="AW1911" s="223"/>
      <c r="AX1911" s="223"/>
      <c r="AY1911" s="223"/>
      <c r="AZ1911" s="223"/>
      <c r="BA1911" s="223"/>
      <c r="BB1911" s="223"/>
      <c r="BC1911" s="223"/>
      <c r="BD1911" s="223"/>
      <c r="BE1911" s="223"/>
      <c r="BF1911" s="223"/>
      <c r="BG1911" s="223"/>
      <c r="BH1911" s="223"/>
      <c r="BI1911" s="223"/>
      <c r="BJ1911" s="223"/>
      <c r="BK1911" s="225">
        <v>0</v>
      </c>
      <c r="BL1911" s="225">
        <v>0</v>
      </c>
      <c r="BM1911" s="225">
        <v>0</v>
      </c>
      <c r="BN1911" s="225">
        <v>0</v>
      </c>
      <c r="BO1911" s="223"/>
      <c r="BP1911" s="223"/>
      <c r="BQ1911" s="223"/>
      <c r="BR1911" s="223"/>
      <c r="BS1911" s="223"/>
      <c r="BT1911" s="223"/>
      <c r="BU1911" s="223"/>
      <c r="BV1911" s="223"/>
      <c r="BW1911" s="223"/>
      <c r="BX1911" s="223"/>
      <c r="BY1911" s="223"/>
      <c r="BZ1911" s="223"/>
      <c r="CA1911" s="223"/>
      <c r="CB1911" s="223"/>
      <c r="CC1911" s="223"/>
      <c r="CD1911" s="223"/>
      <c r="CE1911" s="223"/>
      <c r="CF1911" s="223"/>
      <c r="CG1911" s="223"/>
      <c r="CH1911" s="223"/>
      <c r="CI1911" s="223"/>
      <c r="CJ1911" s="223"/>
      <c r="CK1911" s="223"/>
      <c r="CL1911" s="223"/>
      <c r="CM1911" s="223"/>
      <c r="CN1911" s="223"/>
      <c r="CO1911" s="223"/>
      <c r="CP1911" s="223"/>
      <c r="CQ1911" s="223"/>
      <c r="CR1911" s="223"/>
      <c r="CS1911" s="223"/>
      <c r="CT1911" s="223"/>
      <c r="CU1911" s="223"/>
      <c r="CV1911" s="223"/>
      <c r="CW1911" s="223"/>
      <c r="CX1911" s="223"/>
      <c r="CY1911" s="223"/>
      <c r="CZ1911" s="223"/>
      <c r="DA1911" s="223"/>
      <c r="DB1911" s="223"/>
      <c r="DC1911" s="223"/>
      <c r="DD1911" s="223"/>
      <c r="DE1911" s="223"/>
      <c r="DF1911" s="223"/>
      <c r="DG1911" s="223"/>
      <c r="DH1911" s="223"/>
      <c r="DI1911" s="223"/>
      <c r="DJ1911" s="223"/>
      <c r="DK1911" s="223"/>
      <c r="DL1911" s="223"/>
      <c r="DM1911" s="223"/>
      <c r="DN1911" s="223"/>
      <c r="DO1911" s="223"/>
      <c r="DP1911" s="223"/>
      <c r="DQ1911" s="223"/>
      <c r="DR1911" s="223"/>
      <c r="DS1911" s="223"/>
      <c r="DT1911" s="223"/>
      <c r="DU1911" s="223"/>
      <c r="DV1911" s="223"/>
      <c r="DW1911" s="223"/>
      <c r="DX1911" s="223"/>
      <c r="DY1911" s="223"/>
      <c r="DZ1911" s="223"/>
      <c r="EA1911" s="223"/>
      <c r="EB1911" s="223"/>
      <c r="EC1911" s="227">
        <v>0</v>
      </c>
      <c r="ED1911" s="223"/>
      <c r="EE1911" s="223"/>
      <c r="EF1911" s="223"/>
      <c r="EG1911" s="229"/>
      <c r="EH1911" s="229"/>
      <c r="EI1911" s="223"/>
      <c r="EJ1911" s="229"/>
      <c r="EK1911" s="229"/>
      <c r="EL1911" s="223"/>
      <c r="EM1911" s="229"/>
      <c r="EN1911" s="229"/>
      <c r="EO1911" s="223"/>
      <c r="EP1911" s="229"/>
      <c r="EQ1911" s="229"/>
      <c r="ER1911" s="222"/>
      <c r="ES1911" s="223"/>
      <c r="ET1911" s="229"/>
      <c r="EU1911" s="229"/>
      <c r="EV1911" s="223"/>
      <c r="EW1911" s="229"/>
      <c r="EX1911" s="229"/>
      <c r="EY1911" s="223"/>
      <c r="EZ1911" s="229"/>
      <c r="FA1911" s="229"/>
      <c r="FB1911" s="223"/>
      <c r="FC1911" s="229"/>
      <c r="FD1911" s="229"/>
      <c r="FE1911" s="223"/>
      <c r="FF1911" s="229"/>
      <c r="FG1911" s="229"/>
      <c r="FH1911" s="223"/>
      <c r="FI1911" s="229"/>
      <c r="FJ1911" s="229"/>
      <c r="FK1911" s="223"/>
      <c r="FL1911" s="229"/>
      <c r="FM1911" s="229"/>
      <c r="FN1911" s="223"/>
      <c r="FO1911" s="229"/>
      <c r="FP1911" s="229"/>
      <c r="FQ1911" s="223"/>
      <c r="FR1911" s="229"/>
      <c r="FS1911" s="229"/>
      <c r="FT1911" s="223"/>
      <c r="FU1911" s="229"/>
      <c r="FV1911" s="229"/>
      <c r="FW1911" s="222"/>
      <c r="FX1911" s="223"/>
      <c r="FY1911" s="229"/>
      <c r="FZ1911" s="229"/>
      <c r="GA1911" s="230"/>
      <c r="GB1911" s="231"/>
      <c r="GC1911" s="232"/>
      <c r="GD1911" s="232"/>
      <c r="GE1911" s="231"/>
      <c r="GF1911" s="232"/>
      <c r="GG1911" s="232"/>
      <c r="GH1911" s="231"/>
      <c r="GI1911" s="232"/>
      <c r="GJ1911" s="231"/>
      <c r="GK1911" s="232"/>
      <c r="GL1911" s="231"/>
      <c r="GM1911" s="232"/>
      <c r="GN1911" s="228"/>
      <c r="GO1911" s="234"/>
      <c r="GP1911" s="298"/>
      <c r="GQ1911" s="239"/>
      <c r="GR1911" s="298"/>
      <c r="GS1911" s="239"/>
      <c r="GT1911" s="239"/>
      <c r="GU1911" s="239"/>
      <c r="GV1911" s="234">
        <f t="shared" si="696"/>
        <v>0</v>
      </c>
      <c r="GW1911" s="234">
        <f t="shared" si="697"/>
        <v>0</v>
      </c>
    </row>
    <row r="1912" spans="1:205" ht="12.75" hidden="1" outlineLevel="1">
      <c r="A1912" s="212"/>
      <c r="B1912" s="213"/>
      <c r="C1912" s="221"/>
      <c r="D1912" s="221"/>
      <c r="E1912" s="221"/>
      <c r="F1912" s="221"/>
      <c r="G1912" s="221"/>
      <c r="H1912" s="222"/>
      <c r="I1912" s="223"/>
      <c r="J1912" s="223"/>
      <c r="K1912" s="223"/>
      <c r="L1912" s="223"/>
      <c r="M1912" s="223"/>
      <c r="N1912" s="223"/>
      <c r="O1912" s="224"/>
      <c r="P1912" s="224"/>
      <c r="Q1912" s="222"/>
      <c r="R1912" s="222"/>
      <c r="S1912" s="222"/>
      <c r="T1912" s="223"/>
      <c r="U1912" s="223"/>
      <c r="V1912" s="223"/>
      <c r="W1912" s="223"/>
      <c r="X1912" s="223"/>
      <c r="Y1912" s="223"/>
      <c r="Z1912" s="223"/>
      <c r="AA1912" s="223"/>
      <c r="AB1912" s="223"/>
      <c r="AC1912" s="225">
        <v>0</v>
      </c>
      <c r="AD1912" s="225">
        <v>0</v>
      </c>
      <c r="AE1912" s="225">
        <v>0</v>
      </c>
      <c r="AF1912" s="225">
        <v>0</v>
      </c>
      <c r="AG1912" s="226">
        <v>0</v>
      </c>
      <c r="AH1912" s="226">
        <v>0</v>
      </c>
      <c r="AI1912" s="223"/>
      <c r="AJ1912" s="223"/>
      <c r="AK1912" s="223"/>
      <c r="AL1912" s="223"/>
      <c r="AM1912" s="223"/>
      <c r="AN1912" s="223"/>
      <c r="AO1912" s="223"/>
      <c r="AP1912" s="223"/>
      <c r="AQ1912" s="223"/>
      <c r="AR1912" s="223"/>
      <c r="AS1912" s="223"/>
      <c r="AT1912" s="223"/>
      <c r="AU1912" s="223"/>
      <c r="AV1912" s="223"/>
      <c r="AW1912" s="223"/>
      <c r="AX1912" s="223"/>
      <c r="AY1912" s="223"/>
      <c r="AZ1912" s="223"/>
      <c r="BA1912" s="223"/>
      <c r="BB1912" s="223"/>
      <c r="BC1912" s="223"/>
      <c r="BD1912" s="223"/>
      <c r="BE1912" s="223"/>
      <c r="BF1912" s="223"/>
      <c r="BG1912" s="223"/>
      <c r="BH1912" s="223"/>
      <c r="BI1912" s="223"/>
      <c r="BJ1912" s="223"/>
      <c r="BK1912" s="225">
        <v>0</v>
      </c>
      <c r="BL1912" s="225">
        <v>0</v>
      </c>
      <c r="BM1912" s="225">
        <v>0</v>
      </c>
      <c r="BN1912" s="225">
        <v>0</v>
      </c>
      <c r="BO1912" s="223"/>
      <c r="BP1912" s="223"/>
      <c r="BQ1912" s="223"/>
      <c r="BR1912" s="223"/>
      <c r="BS1912" s="223"/>
      <c r="BT1912" s="223"/>
      <c r="BU1912" s="223"/>
      <c r="BV1912" s="223"/>
      <c r="BW1912" s="223"/>
      <c r="BX1912" s="223"/>
      <c r="BY1912" s="223"/>
      <c r="BZ1912" s="223"/>
      <c r="CA1912" s="223"/>
      <c r="CB1912" s="223"/>
      <c r="CC1912" s="223"/>
      <c r="CD1912" s="223"/>
      <c r="CE1912" s="223"/>
      <c r="CF1912" s="223"/>
      <c r="CG1912" s="223"/>
      <c r="CH1912" s="223"/>
      <c r="CI1912" s="223"/>
      <c r="CJ1912" s="223"/>
      <c r="CK1912" s="223"/>
      <c r="CL1912" s="223"/>
      <c r="CM1912" s="223"/>
      <c r="CN1912" s="223"/>
      <c r="CO1912" s="223"/>
      <c r="CP1912" s="223"/>
      <c r="CQ1912" s="223"/>
      <c r="CR1912" s="223"/>
      <c r="CS1912" s="223"/>
      <c r="CT1912" s="223"/>
      <c r="CU1912" s="223"/>
      <c r="CV1912" s="223"/>
      <c r="CW1912" s="223"/>
      <c r="CX1912" s="223"/>
      <c r="CY1912" s="223"/>
      <c r="CZ1912" s="223"/>
      <c r="DA1912" s="223"/>
      <c r="DB1912" s="223"/>
      <c r="DC1912" s="223"/>
      <c r="DD1912" s="223"/>
      <c r="DE1912" s="223"/>
      <c r="DF1912" s="223"/>
      <c r="DG1912" s="223"/>
      <c r="DH1912" s="223"/>
      <c r="DI1912" s="223"/>
      <c r="DJ1912" s="223"/>
      <c r="DK1912" s="223"/>
      <c r="DL1912" s="223"/>
      <c r="DM1912" s="223"/>
      <c r="DN1912" s="223"/>
      <c r="DO1912" s="223"/>
      <c r="DP1912" s="223"/>
      <c r="DQ1912" s="223"/>
      <c r="DR1912" s="223"/>
      <c r="DS1912" s="223"/>
      <c r="DT1912" s="223"/>
      <c r="DU1912" s="223"/>
      <c r="DV1912" s="223"/>
      <c r="DW1912" s="223"/>
      <c r="DX1912" s="223"/>
      <c r="DY1912" s="223"/>
      <c r="DZ1912" s="223"/>
      <c r="EA1912" s="223"/>
      <c r="EB1912" s="223"/>
      <c r="EC1912" s="227">
        <v>0</v>
      </c>
      <c r="ED1912" s="223"/>
      <c r="EE1912" s="223"/>
      <c r="EF1912" s="223"/>
      <c r="EG1912" s="229"/>
      <c r="EH1912" s="229"/>
      <c r="EI1912" s="223"/>
      <c r="EJ1912" s="229"/>
      <c r="EK1912" s="229"/>
      <c r="EL1912" s="223"/>
      <c r="EM1912" s="229"/>
      <c r="EN1912" s="229"/>
      <c r="EO1912" s="223"/>
      <c r="EP1912" s="229"/>
      <c r="EQ1912" s="229"/>
      <c r="ER1912" s="222"/>
      <c r="ES1912" s="223"/>
      <c r="ET1912" s="229"/>
      <c r="EU1912" s="229"/>
      <c r="EV1912" s="223"/>
      <c r="EW1912" s="229"/>
      <c r="EX1912" s="229"/>
      <c r="EY1912" s="223"/>
      <c r="EZ1912" s="229"/>
      <c r="FA1912" s="229"/>
      <c r="FB1912" s="223"/>
      <c r="FC1912" s="229"/>
      <c r="FD1912" s="229"/>
      <c r="FE1912" s="223"/>
      <c r="FF1912" s="229"/>
      <c r="FG1912" s="229"/>
      <c r="FH1912" s="223"/>
      <c r="FI1912" s="229"/>
      <c r="FJ1912" s="229"/>
      <c r="FK1912" s="223"/>
      <c r="FL1912" s="229"/>
      <c r="FM1912" s="229"/>
      <c r="FN1912" s="223"/>
      <c r="FO1912" s="229"/>
      <c r="FP1912" s="229"/>
      <c r="FQ1912" s="223"/>
      <c r="FR1912" s="229"/>
      <c r="FS1912" s="229"/>
      <c r="FT1912" s="223"/>
      <c r="FU1912" s="229"/>
      <c r="FV1912" s="229"/>
      <c r="FW1912" s="222"/>
      <c r="FX1912" s="223"/>
      <c r="FY1912" s="229"/>
      <c r="FZ1912" s="229"/>
      <c r="GA1912" s="230"/>
      <c r="GB1912" s="231"/>
      <c r="GC1912" s="232"/>
      <c r="GD1912" s="232"/>
      <c r="GE1912" s="231"/>
      <c r="GF1912" s="232"/>
      <c r="GG1912" s="232"/>
      <c r="GH1912" s="231"/>
      <c r="GI1912" s="232"/>
      <c r="GJ1912" s="231"/>
      <c r="GK1912" s="232"/>
      <c r="GL1912" s="231"/>
      <c r="GM1912" s="232"/>
      <c r="GN1912" s="228"/>
      <c r="GO1912" s="234"/>
      <c r="GP1912" s="298"/>
      <c r="GQ1912" s="239"/>
      <c r="GR1912" s="298"/>
      <c r="GS1912" s="239"/>
      <c r="GT1912" s="239"/>
      <c r="GU1912" s="239"/>
      <c r="GV1912" s="234">
        <f t="shared" si="696"/>
        <v>0</v>
      </c>
      <c r="GW1912" s="234">
        <f t="shared" si="697"/>
        <v>0</v>
      </c>
    </row>
    <row r="1913" spans="1:205" ht="12.75" hidden="1" outlineLevel="1">
      <c r="A1913" s="212"/>
      <c r="B1913" s="213"/>
      <c r="C1913" s="221"/>
      <c r="D1913" s="221"/>
      <c r="E1913" s="221"/>
      <c r="F1913" s="221"/>
      <c r="G1913" s="221"/>
      <c r="H1913" s="222"/>
      <c r="I1913" s="223"/>
      <c r="J1913" s="223"/>
      <c r="K1913" s="223"/>
      <c r="L1913" s="223"/>
      <c r="M1913" s="223"/>
      <c r="N1913" s="223"/>
      <c r="O1913" s="224"/>
      <c r="P1913" s="224"/>
      <c r="Q1913" s="222"/>
      <c r="R1913" s="222"/>
      <c r="S1913" s="222"/>
      <c r="T1913" s="223"/>
      <c r="U1913" s="223"/>
      <c r="V1913" s="223"/>
      <c r="W1913" s="223"/>
      <c r="X1913" s="223"/>
      <c r="Y1913" s="223"/>
      <c r="Z1913" s="223"/>
      <c r="AA1913" s="223"/>
      <c r="AB1913" s="223"/>
      <c r="AC1913" s="225">
        <v>0</v>
      </c>
      <c r="AD1913" s="225">
        <v>0</v>
      </c>
      <c r="AE1913" s="225">
        <v>0</v>
      </c>
      <c r="AF1913" s="225">
        <v>0</v>
      </c>
      <c r="AG1913" s="226">
        <v>0</v>
      </c>
      <c r="AH1913" s="226">
        <v>0</v>
      </c>
      <c r="AI1913" s="223"/>
      <c r="AJ1913" s="223"/>
      <c r="AK1913" s="223"/>
      <c r="AL1913" s="223"/>
      <c r="AM1913" s="223"/>
      <c r="AN1913" s="223"/>
      <c r="AO1913" s="223"/>
      <c r="AP1913" s="223"/>
      <c r="AQ1913" s="223"/>
      <c r="AR1913" s="223"/>
      <c r="AS1913" s="223"/>
      <c r="AT1913" s="223"/>
      <c r="AU1913" s="223"/>
      <c r="AV1913" s="223"/>
      <c r="AW1913" s="223"/>
      <c r="AX1913" s="223"/>
      <c r="AY1913" s="223"/>
      <c r="AZ1913" s="223"/>
      <c r="BA1913" s="223"/>
      <c r="BB1913" s="223"/>
      <c r="BC1913" s="223"/>
      <c r="BD1913" s="223"/>
      <c r="BE1913" s="223"/>
      <c r="BF1913" s="223"/>
      <c r="BG1913" s="223"/>
      <c r="BH1913" s="223"/>
      <c r="BI1913" s="223"/>
      <c r="BJ1913" s="223"/>
      <c r="BK1913" s="225">
        <v>0</v>
      </c>
      <c r="BL1913" s="225">
        <v>0</v>
      </c>
      <c r="BM1913" s="225">
        <v>0</v>
      </c>
      <c r="BN1913" s="225">
        <v>0</v>
      </c>
      <c r="BO1913" s="223"/>
      <c r="BP1913" s="223"/>
      <c r="BQ1913" s="223"/>
      <c r="BR1913" s="223"/>
      <c r="BS1913" s="223"/>
      <c r="BT1913" s="223"/>
      <c r="BU1913" s="223"/>
      <c r="BV1913" s="223"/>
      <c r="BW1913" s="223"/>
      <c r="BX1913" s="223"/>
      <c r="BY1913" s="223"/>
      <c r="BZ1913" s="223"/>
      <c r="CA1913" s="223"/>
      <c r="CB1913" s="223"/>
      <c r="CC1913" s="223"/>
      <c r="CD1913" s="223"/>
      <c r="CE1913" s="223"/>
      <c r="CF1913" s="223"/>
      <c r="CG1913" s="223"/>
      <c r="CH1913" s="223"/>
      <c r="CI1913" s="223"/>
      <c r="CJ1913" s="223"/>
      <c r="CK1913" s="223"/>
      <c r="CL1913" s="223"/>
      <c r="CM1913" s="223"/>
      <c r="CN1913" s="223"/>
      <c r="CO1913" s="223"/>
      <c r="CP1913" s="223"/>
      <c r="CQ1913" s="223"/>
      <c r="CR1913" s="223"/>
      <c r="CS1913" s="223"/>
      <c r="CT1913" s="223"/>
      <c r="CU1913" s="223"/>
      <c r="CV1913" s="223"/>
      <c r="CW1913" s="223"/>
      <c r="CX1913" s="223"/>
      <c r="CY1913" s="223"/>
      <c r="CZ1913" s="223"/>
      <c r="DA1913" s="223"/>
      <c r="DB1913" s="223"/>
      <c r="DC1913" s="223"/>
      <c r="DD1913" s="223"/>
      <c r="DE1913" s="223"/>
      <c r="DF1913" s="223"/>
      <c r="DG1913" s="223"/>
      <c r="DH1913" s="223"/>
      <c r="DI1913" s="223"/>
      <c r="DJ1913" s="223"/>
      <c r="DK1913" s="223"/>
      <c r="DL1913" s="223"/>
      <c r="DM1913" s="223"/>
      <c r="DN1913" s="223"/>
      <c r="DO1913" s="223"/>
      <c r="DP1913" s="223"/>
      <c r="DQ1913" s="223"/>
      <c r="DR1913" s="223"/>
      <c r="DS1913" s="223"/>
      <c r="DT1913" s="223"/>
      <c r="DU1913" s="223"/>
      <c r="DV1913" s="223"/>
      <c r="DW1913" s="223"/>
      <c r="DX1913" s="223"/>
      <c r="DY1913" s="223"/>
      <c r="DZ1913" s="223"/>
      <c r="EA1913" s="223"/>
      <c r="EB1913" s="223"/>
      <c r="EC1913" s="227">
        <v>0</v>
      </c>
      <c r="ED1913" s="223"/>
      <c r="EE1913" s="223"/>
      <c r="EF1913" s="223"/>
      <c r="EG1913" s="229"/>
      <c r="EH1913" s="229"/>
      <c r="EI1913" s="223"/>
      <c r="EJ1913" s="229"/>
      <c r="EK1913" s="229"/>
      <c r="EL1913" s="223"/>
      <c r="EM1913" s="229"/>
      <c r="EN1913" s="229"/>
      <c r="EO1913" s="223"/>
      <c r="EP1913" s="229"/>
      <c r="EQ1913" s="229"/>
      <c r="ER1913" s="222"/>
      <c r="ES1913" s="223"/>
      <c r="ET1913" s="229"/>
      <c r="EU1913" s="229"/>
      <c r="EV1913" s="223"/>
      <c r="EW1913" s="229"/>
      <c r="EX1913" s="229"/>
      <c r="EY1913" s="223"/>
      <c r="EZ1913" s="229"/>
      <c r="FA1913" s="229"/>
      <c r="FB1913" s="223"/>
      <c r="FC1913" s="229"/>
      <c r="FD1913" s="229"/>
      <c r="FE1913" s="223"/>
      <c r="FF1913" s="229"/>
      <c r="FG1913" s="229"/>
      <c r="FH1913" s="223"/>
      <c r="FI1913" s="229"/>
      <c r="FJ1913" s="229"/>
      <c r="FK1913" s="223"/>
      <c r="FL1913" s="229"/>
      <c r="FM1913" s="229"/>
      <c r="FN1913" s="223"/>
      <c r="FO1913" s="229"/>
      <c r="FP1913" s="229"/>
      <c r="FQ1913" s="223"/>
      <c r="FR1913" s="229"/>
      <c r="FS1913" s="229"/>
      <c r="FT1913" s="223"/>
      <c r="FU1913" s="229"/>
      <c r="FV1913" s="229"/>
      <c r="FW1913" s="222"/>
      <c r="FX1913" s="223"/>
      <c r="FY1913" s="229"/>
      <c r="FZ1913" s="229"/>
      <c r="GA1913" s="230"/>
      <c r="GB1913" s="231"/>
      <c r="GC1913" s="232"/>
      <c r="GD1913" s="232"/>
      <c r="GE1913" s="231"/>
      <c r="GF1913" s="232"/>
      <c r="GG1913" s="232"/>
      <c r="GH1913" s="231"/>
      <c r="GI1913" s="232"/>
      <c r="GJ1913" s="231"/>
      <c r="GK1913" s="232"/>
      <c r="GL1913" s="231"/>
      <c r="GM1913" s="232"/>
      <c r="GN1913" s="228"/>
      <c r="GO1913" s="234"/>
      <c r="GP1913" s="298"/>
      <c r="GQ1913" s="239"/>
      <c r="GR1913" s="298"/>
      <c r="GS1913" s="239"/>
      <c r="GT1913" s="239"/>
      <c r="GU1913" s="239"/>
      <c r="GV1913" s="234">
        <f t="shared" si="696"/>
        <v>0</v>
      </c>
      <c r="GW1913" s="234">
        <f t="shared" si="697"/>
        <v>0</v>
      </c>
    </row>
    <row r="1914" spans="1:205" ht="12.75" hidden="1" outlineLevel="1">
      <c r="A1914" s="212"/>
      <c r="B1914" s="213"/>
      <c r="C1914" s="221"/>
      <c r="D1914" s="221"/>
      <c r="E1914" s="221"/>
      <c r="F1914" s="221"/>
      <c r="G1914" s="221"/>
      <c r="H1914" s="222"/>
      <c r="I1914" s="223"/>
      <c r="J1914" s="223"/>
      <c r="K1914" s="223"/>
      <c r="L1914" s="223"/>
      <c r="M1914" s="223"/>
      <c r="N1914" s="223"/>
      <c r="O1914" s="224"/>
      <c r="P1914" s="224"/>
      <c r="Q1914" s="222"/>
      <c r="R1914" s="222"/>
      <c r="S1914" s="222"/>
      <c r="T1914" s="223"/>
      <c r="U1914" s="223"/>
      <c r="V1914" s="223"/>
      <c r="W1914" s="223"/>
      <c r="X1914" s="223"/>
      <c r="Y1914" s="223"/>
      <c r="Z1914" s="223"/>
      <c r="AA1914" s="223"/>
      <c r="AB1914" s="223"/>
      <c r="AC1914" s="225">
        <v>0</v>
      </c>
      <c r="AD1914" s="225">
        <v>0</v>
      </c>
      <c r="AE1914" s="225">
        <v>0</v>
      </c>
      <c r="AF1914" s="225">
        <v>0</v>
      </c>
      <c r="AG1914" s="226">
        <v>0</v>
      </c>
      <c r="AH1914" s="226">
        <v>0</v>
      </c>
      <c r="AI1914" s="223"/>
      <c r="AJ1914" s="223"/>
      <c r="AK1914" s="223"/>
      <c r="AL1914" s="223"/>
      <c r="AM1914" s="223"/>
      <c r="AN1914" s="223"/>
      <c r="AO1914" s="223"/>
      <c r="AP1914" s="223"/>
      <c r="AQ1914" s="223"/>
      <c r="AR1914" s="223"/>
      <c r="AS1914" s="223"/>
      <c r="AT1914" s="223"/>
      <c r="AU1914" s="223"/>
      <c r="AV1914" s="223"/>
      <c r="AW1914" s="223"/>
      <c r="AX1914" s="223"/>
      <c r="AY1914" s="223"/>
      <c r="AZ1914" s="223"/>
      <c r="BA1914" s="223"/>
      <c r="BB1914" s="223"/>
      <c r="BC1914" s="223"/>
      <c r="BD1914" s="223"/>
      <c r="BE1914" s="223"/>
      <c r="BF1914" s="223"/>
      <c r="BG1914" s="223"/>
      <c r="BH1914" s="223"/>
      <c r="BI1914" s="223"/>
      <c r="BJ1914" s="223"/>
      <c r="BK1914" s="225">
        <v>0</v>
      </c>
      <c r="BL1914" s="225">
        <v>0</v>
      </c>
      <c r="BM1914" s="225">
        <v>0</v>
      </c>
      <c r="BN1914" s="225">
        <v>0</v>
      </c>
      <c r="BO1914" s="223"/>
      <c r="BP1914" s="223"/>
      <c r="BQ1914" s="223"/>
      <c r="BR1914" s="223"/>
      <c r="BS1914" s="223"/>
      <c r="BT1914" s="223"/>
      <c r="BU1914" s="223"/>
      <c r="BV1914" s="223"/>
      <c r="BW1914" s="223"/>
      <c r="BX1914" s="223"/>
      <c r="BY1914" s="223"/>
      <c r="BZ1914" s="223"/>
      <c r="CA1914" s="223"/>
      <c r="CB1914" s="223"/>
      <c r="CC1914" s="223"/>
      <c r="CD1914" s="223"/>
      <c r="CE1914" s="223"/>
      <c r="CF1914" s="223"/>
      <c r="CG1914" s="223"/>
      <c r="CH1914" s="223"/>
      <c r="CI1914" s="223"/>
      <c r="CJ1914" s="223"/>
      <c r="CK1914" s="223"/>
      <c r="CL1914" s="223"/>
      <c r="CM1914" s="223"/>
      <c r="CN1914" s="223"/>
      <c r="CO1914" s="223"/>
      <c r="CP1914" s="223"/>
      <c r="CQ1914" s="223"/>
      <c r="CR1914" s="223"/>
      <c r="CS1914" s="223"/>
      <c r="CT1914" s="223"/>
      <c r="CU1914" s="223"/>
      <c r="CV1914" s="223"/>
      <c r="CW1914" s="223"/>
      <c r="CX1914" s="223"/>
      <c r="CY1914" s="223"/>
      <c r="CZ1914" s="223"/>
      <c r="DA1914" s="223"/>
      <c r="DB1914" s="223"/>
      <c r="DC1914" s="223"/>
      <c r="DD1914" s="223"/>
      <c r="DE1914" s="223"/>
      <c r="DF1914" s="223"/>
      <c r="DG1914" s="223"/>
      <c r="DH1914" s="223"/>
      <c r="DI1914" s="223"/>
      <c r="DJ1914" s="223"/>
      <c r="DK1914" s="223"/>
      <c r="DL1914" s="223"/>
      <c r="DM1914" s="223"/>
      <c r="DN1914" s="223"/>
      <c r="DO1914" s="223"/>
      <c r="DP1914" s="223"/>
      <c r="DQ1914" s="223"/>
      <c r="DR1914" s="223"/>
      <c r="DS1914" s="223"/>
      <c r="DT1914" s="223"/>
      <c r="DU1914" s="223"/>
      <c r="DV1914" s="223"/>
      <c r="DW1914" s="223"/>
      <c r="DX1914" s="223"/>
      <c r="DY1914" s="223"/>
      <c r="DZ1914" s="223"/>
      <c r="EA1914" s="223"/>
      <c r="EB1914" s="223"/>
      <c r="EC1914" s="227">
        <v>0</v>
      </c>
      <c r="ED1914" s="223"/>
      <c r="EE1914" s="223"/>
      <c r="EF1914" s="223"/>
      <c r="EG1914" s="229"/>
      <c r="EH1914" s="229"/>
      <c r="EI1914" s="223"/>
      <c r="EJ1914" s="229"/>
      <c r="EK1914" s="229"/>
      <c r="EL1914" s="223"/>
      <c r="EM1914" s="229"/>
      <c r="EN1914" s="229"/>
      <c r="EO1914" s="223"/>
      <c r="EP1914" s="229"/>
      <c r="EQ1914" s="229"/>
      <c r="ER1914" s="222"/>
      <c r="ES1914" s="223"/>
      <c r="ET1914" s="229"/>
      <c r="EU1914" s="229"/>
      <c r="EV1914" s="223"/>
      <c r="EW1914" s="229"/>
      <c r="EX1914" s="229"/>
      <c r="EY1914" s="223"/>
      <c r="EZ1914" s="229"/>
      <c r="FA1914" s="229"/>
      <c r="FB1914" s="223"/>
      <c r="FC1914" s="229"/>
      <c r="FD1914" s="229"/>
      <c r="FE1914" s="223"/>
      <c r="FF1914" s="229"/>
      <c r="FG1914" s="229"/>
      <c r="FH1914" s="223"/>
      <c r="FI1914" s="229"/>
      <c r="FJ1914" s="229"/>
      <c r="FK1914" s="223"/>
      <c r="FL1914" s="229"/>
      <c r="FM1914" s="229"/>
      <c r="FN1914" s="223"/>
      <c r="FO1914" s="229"/>
      <c r="FP1914" s="229"/>
      <c r="FQ1914" s="223"/>
      <c r="FR1914" s="229"/>
      <c r="FS1914" s="229"/>
      <c r="FT1914" s="223"/>
      <c r="FU1914" s="229"/>
      <c r="FV1914" s="229"/>
      <c r="FW1914" s="222"/>
      <c r="FX1914" s="223"/>
      <c r="FY1914" s="229"/>
      <c r="FZ1914" s="229"/>
      <c r="GA1914" s="230"/>
      <c r="GB1914" s="231"/>
      <c r="GC1914" s="232"/>
      <c r="GD1914" s="232"/>
      <c r="GE1914" s="231"/>
      <c r="GF1914" s="232"/>
      <c r="GG1914" s="232"/>
      <c r="GH1914" s="231"/>
      <c r="GI1914" s="232"/>
      <c r="GJ1914" s="231"/>
      <c r="GK1914" s="232"/>
      <c r="GL1914" s="231"/>
      <c r="GM1914" s="232"/>
      <c r="GN1914" s="228"/>
      <c r="GO1914" s="234"/>
      <c r="GP1914" s="298"/>
      <c r="GQ1914" s="239"/>
      <c r="GR1914" s="298"/>
      <c r="GS1914" s="239"/>
      <c r="GT1914" s="239"/>
      <c r="GU1914" s="239"/>
      <c r="GV1914" s="234">
        <f t="shared" si="696"/>
        <v>0</v>
      </c>
      <c r="GW1914" s="234">
        <f t="shared" si="697"/>
        <v>0</v>
      </c>
    </row>
    <row r="1915" spans="1:205" ht="12.75" hidden="1" outlineLevel="1">
      <c r="A1915" s="212"/>
      <c r="B1915" s="213"/>
      <c r="C1915" s="221"/>
      <c r="D1915" s="221"/>
      <c r="E1915" s="221"/>
      <c r="F1915" s="221"/>
      <c r="G1915" s="221"/>
      <c r="H1915" s="222"/>
      <c r="I1915" s="223"/>
      <c r="J1915" s="223"/>
      <c r="K1915" s="223"/>
      <c r="L1915" s="223"/>
      <c r="M1915" s="223"/>
      <c r="N1915" s="223"/>
      <c r="O1915" s="224"/>
      <c r="P1915" s="224"/>
      <c r="Q1915" s="222"/>
      <c r="R1915" s="222"/>
      <c r="S1915" s="222"/>
      <c r="T1915" s="223"/>
      <c r="U1915" s="223"/>
      <c r="V1915" s="223"/>
      <c r="W1915" s="223"/>
      <c r="X1915" s="223"/>
      <c r="Y1915" s="223"/>
      <c r="Z1915" s="223"/>
      <c r="AA1915" s="223"/>
      <c r="AB1915" s="223"/>
      <c r="AC1915" s="225">
        <v>0</v>
      </c>
      <c r="AD1915" s="225">
        <v>0</v>
      </c>
      <c r="AE1915" s="225">
        <v>0</v>
      </c>
      <c r="AF1915" s="225">
        <v>0</v>
      </c>
      <c r="AG1915" s="226">
        <v>0</v>
      </c>
      <c r="AH1915" s="226">
        <v>0</v>
      </c>
      <c r="AI1915" s="223"/>
      <c r="AJ1915" s="223"/>
      <c r="AK1915" s="223"/>
      <c r="AL1915" s="223"/>
      <c r="AM1915" s="223"/>
      <c r="AN1915" s="223"/>
      <c r="AO1915" s="223"/>
      <c r="AP1915" s="223"/>
      <c r="AQ1915" s="223"/>
      <c r="AR1915" s="223"/>
      <c r="AS1915" s="223"/>
      <c r="AT1915" s="223"/>
      <c r="AU1915" s="223"/>
      <c r="AV1915" s="223"/>
      <c r="AW1915" s="223"/>
      <c r="AX1915" s="223"/>
      <c r="AY1915" s="223"/>
      <c r="AZ1915" s="223"/>
      <c r="BA1915" s="223"/>
      <c r="BB1915" s="223"/>
      <c r="BC1915" s="223"/>
      <c r="BD1915" s="223"/>
      <c r="BE1915" s="223"/>
      <c r="BF1915" s="223"/>
      <c r="BG1915" s="223"/>
      <c r="BH1915" s="223"/>
      <c r="BI1915" s="223"/>
      <c r="BJ1915" s="223"/>
      <c r="BK1915" s="225">
        <v>0</v>
      </c>
      <c r="BL1915" s="225">
        <v>0</v>
      </c>
      <c r="BM1915" s="225">
        <v>0</v>
      </c>
      <c r="BN1915" s="225">
        <v>0</v>
      </c>
      <c r="BO1915" s="223"/>
      <c r="BP1915" s="223"/>
      <c r="BQ1915" s="223"/>
      <c r="BR1915" s="223"/>
      <c r="BS1915" s="223"/>
      <c r="BT1915" s="223"/>
      <c r="BU1915" s="223"/>
      <c r="BV1915" s="223"/>
      <c r="BW1915" s="223"/>
      <c r="BX1915" s="223"/>
      <c r="BY1915" s="223"/>
      <c r="BZ1915" s="223"/>
      <c r="CA1915" s="223"/>
      <c r="CB1915" s="223"/>
      <c r="CC1915" s="223"/>
      <c r="CD1915" s="223"/>
      <c r="CE1915" s="223"/>
      <c r="CF1915" s="223"/>
      <c r="CG1915" s="223"/>
      <c r="CH1915" s="223"/>
      <c r="CI1915" s="223"/>
      <c r="CJ1915" s="223"/>
      <c r="CK1915" s="223"/>
      <c r="CL1915" s="223"/>
      <c r="CM1915" s="223"/>
      <c r="CN1915" s="223"/>
      <c r="CO1915" s="223"/>
      <c r="CP1915" s="223"/>
      <c r="CQ1915" s="223"/>
      <c r="CR1915" s="223"/>
      <c r="CS1915" s="223"/>
      <c r="CT1915" s="223"/>
      <c r="CU1915" s="223"/>
      <c r="CV1915" s="223"/>
      <c r="CW1915" s="223"/>
      <c r="CX1915" s="223"/>
      <c r="CY1915" s="223"/>
      <c r="CZ1915" s="223"/>
      <c r="DA1915" s="223"/>
      <c r="DB1915" s="223"/>
      <c r="DC1915" s="223"/>
      <c r="DD1915" s="223"/>
      <c r="DE1915" s="223"/>
      <c r="DF1915" s="223"/>
      <c r="DG1915" s="223"/>
      <c r="DH1915" s="223"/>
      <c r="DI1915" s="223"/>
      <c r="DJ1915" s="223"/>
      <c r="DK1915" s="223"/>
      <c r="DL1915" s="223"/>
      <c r="DM1915" s="223"/>
      <c r="DN1915" s="223"/>
      <c r="DO1915" s="223"/>
      <c r="DP1915" s="223"/>
      <c r="DQ1915" s="223"/>
      <c r="DR1915" s="223"/>
      <c r="DS1915" s="223"/>
      <c r="DT1915" s="223"/>
      <c r="DU1915" s="223"/>
      <c r="DV1915" s="223"/>
      <c r="DW1915" s="223"/>
      <c r="DX1915" s="223"/>
      <c r="DY1915" s="223"/>
      <c r="DZ1915" s="223"/>
      <c r="EA1915" s="223"/>
      <c r="EB1915" s="223"/>
      <c r="EC1915" s="227">
        <v>0</v>
      </c>
      <c r="ED1915" s="223"/>
      <c r="EE1915" s="223"/>
      <c r="EF1915" s="223"/>
      <c r="EG1915" s="229"/>
      <c r="EH1915" s="229"/>
      <c r="EI1915" s="223"/>
      <c r="EJ1915" s="229"/>
      <c r="EK1915" s="229"/>
      <c r="EL1915" s="223"/>
      <c r="EM1915" s="229"/>
      <c r="EN1915" s="229"/>
      <c r="EO1915" s="223"/>
      <c r="EP1915" s="229"/>
      <c r="EQ1915" s="229"/>
      <c r="ER1915" s="222"/>
      <c r="ES1915" s="223"/>
      <c r="ET1915" s="229"/>
      <c r="EU1915" s="229"/>
      <c r="EV1915" s="223"/>
      <c r="EW1915" s="229"/>
      <c r="EX1915" s="229"/>
      <c r="EY1915" s="223"/>
      <c r="EZ1915" s="229"/>
      <c r="FA1915" s="229"/>
      <c r="FB1915" s="223"/>
      <c r="FC1915" s="229"/>
      <c r="FD1915" s="229"/>
      <c r="FE1915" s="223"/>
      <c r="FF1915" s="229"/>
      <c r="FG1915" s="229"/>
      <c r="FH1915" s="223"/>
      <c r="FI1915" s="229"/>
      <c r="FJ1915" s="229"/>
      <c r="FK1915" s="223"/>
      <c r="FL1915" s="229"/>
      <c r="FM1915" s="229"/>
      <c r="FN1915" s="223"/>
      <c r="FO1915" s="229"/>
      <c r="FP1915" s="229"/>
      <c r="FQ1915" s="223"/>
      <c r="FR1915" s="229"/>
      <c r="FS1915" s="229"/>
      <c r="FT1915" s="223"/>
      <c r="FU1915" s="229"/>
      <c r="FV1915" s="229"/>
      <c r="FW1915" s="222"/>
      <c r="FX1915" s="223"/>
      <c r="FY1915" s="229"/>
      <c r="FZ1915" s="229"/>
      <c r="GA1915" s="230"/>
      <c r="GB1915" s="231"/>
      <c r="GC1915" s="232"/>
      <c r="GD1915" s="232"/>
      <c r="GE1915" s="231"/>
      <c r="GF1915" s="232"/>
      <c r="GG1915" s="232"/>
      <c r="GH1915" s="231"/>
      <c r="GI1915" s="232"/>
      <c r="GJ1915" s="231"/>
      <c r="GK1915" s="232"/>
      <c r="GL1915" s="231"/>
      <c r="GM1915" s="232"/>
      <c r="GN1915" s="228"/>
      <c r="GO1915" s="234"/>
      <c r="GP1915" s="298"/>
      <c r="GQ1915" s="239"/>
      <c r="GR1915" s="298"/>
      <c r="GS1915" s="239"/>
      <c r="GT1915" s="239"/>
      <c r="GU1915" s="239"/>
      <c r="GV1915" s="234">
        <f t="shared" si="696"/>
        <v>0</v>
      </c>
      <c r="GW1915" s="234">
        <f t="shared" si="697"/>
        <v>0</v>
      </c>
    </row>
    <row r="1916" spans="1:205" ht="12.75" hidden="1" outlineLevel="1">
      <c r="A1916" s="212"/>
      <c r="B1916" s="213"/>
      <c r="C1916" s="221"/>
      <c r="D1916" s="221"/>
      <c r="E1916" s="221"/>
      <c r="F1916" s="221"/>
      <c r="G1916" s="221"/>
      <c r="H1916" s="222"/>
      <c r="I1916" s="223"/>
      <c r="J1916" s="223"/>
      <c r="K1916" s="223"/>
      <c r="L1916" s="223"/>
      <c r="M1916" s="223"/>
      <c r="N1916" s="223"/>
      <c r="O1916" s="224"/>
      <c r="P1916" s="224"/>
      <c r="Q1916" s="222"/>
      <c r="R1916" s="222"/>
      <c r="S1916" s="222"/>
      <c r="T1916" s="223"/>
      <c r="U1916" s="223"/>
      <c r="V1916" s="223"/>
      <c r="W1916" s="223"/>
      <c r="X1916" s="223"/>
      <c r="Y1916" s="223"/>
      <c r="Z1916" s="223"/>
      <c r="AA1916" s="223"/>
      <c r="AB1916" s="223"/>
      <c r="AC1916" s="225">
        <v>0</v>
      </c>
      <c r="AD1916" s="225">
        <v>0</v>
      </c>
      <c r="AE1916" s="225">
        <v>0</v>
      </c>
      <c r="AF1916" s="225">
        <v>0</v>
      </c>
      <c r="AG1916" s="226">
        <v>0</v>
      </c>
      <c r="AH1916" s="226">
        <v>0</v>
      </c>
      <c r="AI1916" s="223"/>
      <c r="AJ1916" s="223"/>
      <c r="AK1916" s="223"/>
      <c r="AL1916" s="223"/>
      <c r="AM1916" s="223"/>
      <c r="AN1916" s="223"/>
      <c r="AO1916" s="223"/>
      <c r="AP1916" s="223"/>
      <c r="AQ1916" s="223"/>
      <c r="AR1916" s="223"/>
      <c r="AS1916" s="223"/>
      <c r="AT1916" s="223"/>
      <c r="AU1916" s="223"/>
      <c r="AV1916" s="223"/>
      <c r="AW1916" s="223"/>
      <c r="AX1916" s="223"/>
      <c r="AY1916" s="223"/>
      <c r="AZ1916" s="223"/>
      <c r="BA1916" s="223"/>
      <c r="BB1916" s="223"/>
      <c r="BC1916" s="223"/>
      <c r="BD1916" s="223"/>
      <c r="BE1916" s="223"/>
      <c r="BF1916" s="223"/>
      <c r="BG1916" s="223"/>
      <c r="BH1916" s="223"/>
      <c r="BI1916" s="223"/>
      <c r="BJ1916" s="223"/>
      <c r="BK1916" s="225">
        <v>0</v>
      </c>
      <c r="BL1916" s="225">
        <v>0</v>
      </c>
      <c r="BM1916" s="225">
        <v>0</v>
      </c>
      <c r="BN1916" s="225">
        <v>0</v>
      </c>
      <c r="BO1916" s="223"/>
      <c r="BP1916" s="223"/>
      <c r="BQ1916" s="223"/>
      <c r="BR1916" s="223"/>
      <c r="BS1916" s="223"/>
      <c r="BT1916" s="223"/>
      <c r="BU1916" s="223"/>
      <c r="BV1916" s="223"/>
      <c r="BW1916" s="223"/>
      <c r="BX1916" s="223"/>
      <c r="BY1916" s="223"/>
      <c r="BZ1916" s="223"/>
      <c r="CA1916" s="223"/>
      <c r="CB1916" s="223"/>
      <c r="CC1916" s="223"/>
      <c r="CD1916" s="223"/>
      <c r="CE1916" s="223"/>
      <c r="CF1916" s="223"/>
      <c r="CG1916" s="223"/>
      <c r="CH1916" s="223"/>
      <c r="CI1916" s="223"/>
      <c r="CJ1916" s="223"/>
      <c r="CK1916" s="223"/>
      <c r="CL1916" s="223"/>
      <c r="CM1916" s="223"/>
      <c r="CN1916" s="223"/>
      <c r="CO1916" s="223"/>
      <c r="CP1916" s="223"/>
      <c r="CQ1916" s="223"/>
      <c r="CR1916" s="223"/>
      <c r="CS1916" s="223"/>
      <c r="CT1916" s="223"/>
      <c r="CU1916" s="223"/>
      <c r="CV1916" s="223"/>
      <c r="CW1916" s="223"/>
      <c r="CX1916" s="223"/>
      <c r="CY1916" s="223"/>
      <c r="CZ1916" s="223"/>
      <c r="DA1916" s="223"/>
      <c r="DB1916" s="223"/>
      <c r="DC1916" s="223"/>
      <c r="DD1916" s="223"/>
      <c r="DE1916" s="223"/>
      <c r="DF1916" s="223"/>
      <c r="DG1916" s="223"/>
      <c r="DH1916" s="223"/>
      <c r="DI1916" s="223"/>
      <c r="DJ1916" s="223"/>
      <c r="DK1916" s="223"/>
      <c r="DL1916" s="223"/>
      <c r="DM1916" s="223"/>
      <c r="DN1916" s="223"/>
      <c r="DO1916" s="223"/>
      <c r="DP1916" s="223"/>
      <c r="DQ1916" s="223"/>
      <c r="DR1916" s="223"/>
      <c r="DS1916" s="223"/>
      <c r="DT1916" s="223"/>
      <c r="DU1916" s="223"/>
      <c r="DV1916" s="223"/>
      <c r="DW1916" s="223"/>
      <c r="DX1916" s="223"/>
      <c r="DY1916" s="223"/>
      <c r="DZ1916" s="223"/>
      <c r="EA1916" s="223"/>
      <c r="EB1916" s="223"/>
      <c r="EC1916" s="227">
        <v>0</v>
      </c>
      <c r="ED1916" s="223"/>
      <c r="EE1916" s="223"/>
      <c r="EF1916" s="223"/>
      <c r="EG1916" s="229"/>
      <c r="EH1916" s="229"/>
      <c r="EI1916" s="223"/>
      <c r="EJ1916" s="229"/>
      <c r="EK1916" s="229"/>
      <c r="EL1916" s="223"/>
      <c r="EM1916" s="229"/>
      <c r="EN1916" s="229"/>
      <c r="EO1916" s="223"/>
      <c r="EP1916" s="229"/>
      <c r="EQ1916" s="229"/>
      <c r="ER1916" s="222"/>
      <c r="ES1916" s="223"/>
      <c r="ET1916" s="229"/>
      <c r="EU1916" s="229"/>
      <c r="EV1916" s="223"/>
      <c r="EW1916" s="229"/>
      <c r="EX1916" s="229"/>
      <c r="EY1916" s="223"/>
      <c r="EZ1916" s="229"/>
      <c r="FA1916" s="229"/>
      <c r="FB1916" s="223"/>
      <c r="FC1916" s="229"/>
      <c r="FD1916" s="229"/>
      <c r="FE1916" s="223"/>
      <c r="FF1916" s="229"/>
      <c r="FG1916" s="229"/>
      <c r="FH1916" s="223"/>
      <c r="FI1916" s="229"/>
      <c r="FJ1916" s="229"/>
      <c r="FK1916" s="223"/>
      <c r="FL1916" s="229"/>
      <c r="FM1916" s="229"/>
      <c r="FN1916" s="223"/>
      <c r="FO1916" s="229"/>
      <c r="FP1916" s="229"/>
      <c r="FQ1916" s="223"/>
      <c r="FR1916" s="229"/>
      <c r="FS1916" s="229"/>
      <c r="FT1916" s="223"/>
      <c r="FU1916" s="229"/>
      <c r="FV1916" s="229"/>
      <c r="FW1916" s="222"/>
      <c r="FX1916" s="223"/>
      <c r="FY1916" s="229"/>
      <c r="FZ1916" s="229"/>
      <c r="GA1916" s="230"/>
      <c r="GB1916" s="231"/>
      <c r="GC1916" s="232"/>
      <c r="GD1916" s="232"/>
      <c r="GE1916" s="231"/>
      <c r="GF1916" s="232"/>
      <c r="GG1916" s="232"/>
      <c r="GH1916" s="231"/>
      <c r="GI1916" s="232"/>
      <c r="GJ1916" s="231"/>
      <c r="GK1916" s="232"/>
      <c r="GL1916" s="231"/>
      <c r="GM1916" s="232"/>
      <c r="GN1916" s="228"/>
      <c r="GO1916" s="234"/>
      <c r="GP1916" s="298"/>
      <c r="GQ1916" s="239"/>
      <c r="GR1916" s="298"/>
      <c r="GS1916" s="239"/>
      <c r="GT1916" s="239"/>
      <c r="GU1916" s="239"/>
      <c r="GV1916" s="234">
        <f t="shared" si="696"/>
        <v>0</v>
      </c>
      <c r="GW1916" s="234">
        <f t="shared" si="697"/>
        <v>0</v>
      </c>
    </row>
    <row r="1917" spans="1:205" ht="12.75" hidden="1" outlineLevel="1">
      <c r="A1917" s="212"/>
      <c r="B1917" s="213"/>
      <c r="C1917" s="221"/>
      <c r="D1917" s="221"/>
      <c r="E1917" s="221"/>
      <c r="F1917" s="221"/>
      <c r="G1917" s="221"/>
      <c r="H1917" s="222"/>
      <c r="I1917" s="223"/>
      <c r="J1917" s="223"/>
      <c r="K1917" s="223"/>
      <c r="L1917" s="223"/>
      <c r="M1917" s="223"/>
      <c r="N1917" s="223"/>
      <c r="O1917" s="224"/>
      <c r="P1917" s="224"/>
      <c r="Q1917" s="222"/>
      <c r="R1917" s="222"/>
      <c r="S1917" s="222"/>
      <c r="T1917" s="223"/>
      <c r="U1917" s="223"/>
      <c r="V1917" s="223"/>
      <c r="W1917" s="223"/>
      <c r="X1917" s="223"/>
      <c r="Y1917" s="223"/>
      <c r="Z1917" s="223"/>
      <c r="AA1917" s="223"/>
      <c r="AB1917" s="223"/>
      <c r="AC1917" s="225">
        <v>0</v>
      </c>
      <c r="AD1917" s="225">
        <v>0</v>
      </c>
      <c r="AE1917" s="225">
        <v>0</v>
      </c>
      <c r="AF1917" s="225">
        <v>0</v>
      </c>
      <c r="AG1917" s="226">
        <v>0</v>
      </c>
      <c r="AH1917" s="226">
        <v>0</v>
      </c>
      <c r="AI1917" s="223"/>
      <c r="AJ1917" s="223"/>
      <c r="AK1917" s="223"/>
      <c r="AL1917" s="223"/>
      <c r="AM1917" s="223"/>
      <c r="AN1917" s="223"/>
      <c r="AO1917" s="223"/>
      <c r="AP1917" s="223"/>
      <c r="AQ1917" s="223"/>
      <c r="AR1917" s="223"/>
      <c r="AS1917" s="223"/>
      <c r="AT1917" s="223"/>
      <c r="AU1917" s="223"/>
      <c r="AV1917" s="223"/>
      <c r="AW1917" s="223"/>
      <c r="AX1917" s="223"/>
      <c r="AY1917" s="223"/>
      <c r="AZ1917" s="223"/>
      <c r="BA1917" s="223"/>
      <c r="BB1917" s="223"/>
      <c r="BC1917" s="223"/>
      <c r="BD1917" s="223"/>
      <c r="BE1917" s="223"/>
      <c r="BF1917" s="223"/>
      <c r="BG1917" s="223"/>
      <c r="BH1917" s="223"/>
      <c r="BI1917" s="223"/>
      <c r="BJ1917" s="223"/>
      <c r="BK1917" s="225">
        <v>0</v>
      </c>
      <c r="BL1917" s="225">
        <v>0</v>
      </c>
      <c r="BM1917" s="225">
        <v>0</v>
      </c>
      <c r="BN1917" s="225">
        <v>0</v>
      </c>
      <c r="BO1917" s="223"/>
      <c r="BP1917" s="223"/>
      <c r="BQ1917" s="223"/>
      <c r="BR1917" s="223"/>
      <c r="BS1917" s="223"/>
      <c r="BT1917" s="223"/>
      <c r="BU1917" s="223"/>
      <c r="BV1917" s="223"/>
      <c r="BW1917" s="223"/>
      <c r="BX1917" s="223"/>
      <c r="BY1917" s="223"/>
      <c r="BZ1917" s="223"/>
      <c r="CA1917" s="223"/>
      <c r="CB1917" s="223"/>
      <c r="CC1917" s="223"/>
      <c r="CD1917" s="223"/>
      <c r="CE1917" s="223"/>
      <c r="CF1917" s="223"/>
      <c r="CG1917" s="223"/>
      <c r="CH1917" s="223"/>
      <c r="CI1917" s="223"/>
      <c r="CJ1917" s="223"/>
      <c r="CK1917" s="223"/>
      <c r="CL1917" s="223"/>
      <c r="CM1917" s="223"/>
      <c r="CN1917" s="223"/>
      <c r="CO1917" s="223"/>
      <c r="CP1917" s="223"/>
      <c r="CQ1917" s="223"/>
      <c r="CR1917" s="223"/>
      <c r="CS1917" s="223"/>
      <c r="CT1917" s="223"/>
      <c r="CU1917" s="223"/>
      <c r="CV1917" s="223"/>
      <c r="CW1917" s="223"/>
      <c r="CX1917" s="223"/>
      <c r="CY1917" s="223"/>
      <c r="CZ1917" s="223"/>
      <c r="DA1917" s="223"/>
      <c r="DB1917" s="223"/>
      <c r="DC1917" s="223"/>
      <c r="DD1917" s="223"/>
      <c r="DE1917" s="223"/>
      <c r="DF1917" s="223"/>
      <c r="DG1917" s="223"/>
      <c r="DH1917" s="223"/>
      <c r="DI1917" s="223"/>
      <c r="DJ1917" s="223"/>
      <c r="DK1917" s="223"/>
      <c r="DL1917" s="223"/>
      <c r="DM1917" s="223"/>
      <c r="DN1917" s="223"/>
      <c r="DO1917" s="223"/>
      <c r="DP1917" s="223"/>
      <c r="DQ1917" s="223"/>
      <c r="DR1917" s="223"/>
      <c r="DS1917" s="223"/>
      <c r="DT1917" s="223"/>
      <c r="DU1917" s="223"/>
      <c r="DV1917" s="223"/>
      <c r="DW1917" s="223"/>
      <c r="DX1917" s="223"/>
      <c r="DY1917" s="223"/>
      <c r="DZ1917" s="223"/>
      <c r="EA1917" s="223"/>
      <c r="EB1917" s="223"/>
      <c r="EC1917" s="227">
        <v>0</v>
      </c>
      <c r="ED1917" s="223"/>
      <c r="EE1917" s="223"/>
      <c r="EF1917" s="223"/>
      <c r="EG1917" s="229"/>
      <c r="EH1917" s="229"/>
      <c r="EI1917" s="223"/>
      <c r="EJ1917" s="229"/>
      <c r="EK1917" s="229"/>
      <c r="EL1917" s="223"/>
      <c r="EM1917" s="229"/>
      <c r="EN1917" s="229"/>
      <c r="EO1917" s="223"/>
      <c r="EP1917" s="229"/>
      <c r="EQ1917" s="229"/>
      <c r="ER1917" s="222"/>
      <c r="ES1917" s="223"/>
      <c r="ET1917" s="229"/>
      <c r="EU1917" s="229"/>
      <c r="EV1917" s="223"/>
      <c r="EW1917" s="229"/>
      <c r="EX1917" s="229"/>
      <c r="EY1917" s="223"/>
      <c r="EZ1917" s="229"/>
      <c r="FA1917" s="229"/>
      <c r="FB1917" s="223"/>
      <c r="FC1917" s="229"/>
      <c r="FD1917" s="229"/>
      <c r="FE1917" s="223"/>
      <c r="FF1917" s="229"/>
      <c r="FG1917" s="229"/>
      <c r="FH1917" s="223"/>
      <c r="FI1917" s="229"/>
      <c r="FJ1917" s="229"/>
      <c r="FK1917" s="223"/>
      <c r="FL1917" s="229"/>
      <c r="FM1917" s="229"/>
      <c r="FN1917" s="223"/>
      <c r="FO1917" s="229"/>
      <c r="FP1917" s="229"/>
      <c r="FQ1917" s="223"/>
      <c r="FR1917" s="229"/>
      <c r="FS1917" s="229"/>
      <c r="FT1917" s="223"/>
      <c r="FU1917" s="229"/>
      <c r="FV1917" s="229"/>
      <c r="FW1917" s="222"/>
      <c r="FX1917" s="223"/>
      <c r="FY1917" s="229"/>
      <c r="FZ1917" s="229"/>
      <c r="GA1917" s="230"/>
      <c r="GB1917" s="231"/>
      <c r="GC1917" s="232"/>
      <c r="GD1917" s="232"/>
      <c r="GE1917" s="231"/>
      <c r="GF1917" s="232"/>
      <c r="GG1917" s="232"/>
      <c r="GH1917" s="231"/>
      <c r="GI1917" s="232"/>
      <c r="GJ1917" s="231"/>
      <c r="GK1917" s="232"/>
      <c r="GL1917" s="231"/>
      <c r="GM1917" s="232"/>
      <c r="GN1917" s="228"/>
      <c r="GO1917" s="234"/>
      <c r="GP1917" s="298"/>
      <c r="GQ1917" s="239"/>
      <c r="GR1917" s="298"/>
      <c r="GS1917" s="239"/>
      <c r="GT1917" s="239"/>
      <c r="GU1917" s="239"/>
      <c r="GV1917" s="234">
        <f t="shared" si="696"/>
        <v>0</v>
      </c>
      <c r="GW1917" s="234">
        <f t="shared" si="697"/>
        <v>0</v>
      </c>
    </row>
    <row r="1918" spans="1:205" ht="12.75" hidden="1" outlineLevel="1">
      <c r="A1918" s="212"/>
      <c r="B1918" s="213"/>
      <c r="C1918" s="221"/>
      <c r="D1918" s="221"/>
      <c r="E1918" s="221"/>
      <c r="F1918" s="221"/>
      <c r="G1918" s="221"/>
      <c r="H1918" s="222"/>
      <c r="I1918" s="223"/>
      <c r="J1918" s="223"/>
      <c r="K1918" s="223"/>
      <c r="L1918" s="223"/>
      <c r="M1918" s="223"/>
      <c r="N1918" s="223"/>
      <c r="O1918" s="224"/>
      <c r="P1918" s="224"/>
      <c r="Q1918" s="222"/>
      <c r="R1918" s="222"/>
      <c r="S1918" s="222"/>
      <c r="T1918" s="223"/>
      <c r="U1918" s="223"/>
      <c r="V1918" s="223"/>
      <c r="W1918" s="223"/>
      <c r="X1918" s="223"/>
      <c r="Y1918" s="223"/>
      <c r="Z1918" s="223"/>
      <c r="AA1918" s="223"/>
      <c r="AB1918" s="223"/>
      <c r="AC1918" s="225">
        <v>0</v>
      </c>
      <c r="AD1918" s="225">
        <v>0</v>
      </c>
      <c r="AE1918" s="225">
        <v>0</v>
      </c>
      <c r="AF1918" s="225">
        <v>0</v>
      </c>
      <c r="AG1918" s="226">
        <v>0</v>
      </c>
      <c r="AH1918" s="226">
        <v>0</v>
      </c>
      <c r="AI1918" s="223"/>
      <c r="AJ1918" s="223"/>
      <c r="AK1918" s="223"/>
      <c r="AL1918" s="223"/>
      <c r="AM1918" s="223"/>
      <c r="AN1918" s="223"/>
      <c r="AO1918" s="223"/>
      <c r="AP1918" s="223"/>
      <c r="AQ1918" s="223"/>
      <c r="AR1918" s="223"/>
      <c r="AS1918" s="223"/>
      <c r="AT1918" s="223"/>
      <c r="AU1918" s="223"/>
      <c r="AV1918" s="223"/>
      <c r="AW1918" s="223"/>
      <c r="AX1918" s="223"/>
      <c r="AY1918" s="223"/>
      <c r="AZ1918" s="223"/>
      <c r="BA1918" s="223"/>
      <c r="BB1918" s="223"/>
      <c r="BC1918" s="223"/>
      <c r="BD1918" s="223"/>
      <c r="BE1918" s="223"/>
      <c r="BF1918" s="223"/>
      <c r="BG1918" s="223"/>
      <c r="BH1918" s="223"/>
      <c r="BI1918" s="223"/>
      <c r="BJ1918" s="223"/>
      <c r="BK1918" s="225">
        <v>0</v>
      </c>
      <c r="BL1918" s="225">
        <v>0</v>
      </c>
      <c r="BM1918" s="225">
        <v>0</v>
      </c>
      <c r="BN1918" s="225">
        <v>0</v>
      </c>
      <c r="BO1918" s="223"/>
      <c r="BP1918" s="223"/>
      <c r="BQ1918" s="223"/>
      <c r="BR1918" s="223"/>
      <c r="BS1918" s="223"/>
      <c r="BT1918" s="223"/>
      <c r="BU1918" s="223"/>
      <c r="BV1918" s="223"/>
      <c r="BW1918" s="223"/>
      <c r="BX1918" s="223"/>
      <c r="BY1918" s="223"/>
      <c r="BZ1918" s="223"/>
      <c r="CA1918" s="223"/>
      <c r="CB1918" s="223"/>
      <c r="CC1918" s="223"/>
      <c r="CD1918" s="223"/>
      <c r="CE1918" s="223"/>
      <c r="CF1918" s="223"/>
      <c r="CG1918" s="223"/>
      <c r="CH1918" s="223"/>
      <c r="CI1918" s="223"/>
      <c r="CJ1918" s="223"/>
      <c r="CK1918" s="223"/>
      <c r="CL1918" s="223"/>
      <c r="CM1918" s="223"/>
      <c r="CN1918" s="223"/>
      <c r="CO1918" s="223"/>
      <c r="CP1918" s="223"/>
      <c r="CQ1918" s="223"/>
      <c r="CR1918" s="223"/>
      <c r="CS1918" s="223"/>
      <c r="CT1918" s="223"/>
      <c r="CU1918" s="223"/>
      <c r="CV1918" s="223"/>
      <c r="CW1918" s="223"/>
      <c r="CX1918" s="223"/>
      <c r="CY1918" s="223"/>
      <c r="CZ1918" s="223"/>
      <c r="DA1918" s="223"/>
      <c r="DB1918" s="223"/>
      <c r="DC1918" s="223"/>
      <c r="DD1918" s="223"/>
      <c r="DE1918" s="223"/>
      <c r="DF1918" s="223"/>
      <c r="DG1918" s="223"/>
      <c r="DH1918" s="223"/>
      <c r="DI1918" s="223"/>
      <c r="DJ1918" s="223"/>
      <c r="DK1918" s="223"/>
      <c r="DL1918" s="223"/>
      <c r="DM1918" s="223"/>
      <c r="DN1918" s="223"/>
      <c r="DO1918" s="223"/>
      <c r="DP1918" s="223"/>
      <c r="DQ1918" s="223"/>
      <c r="DR1918" s="223"/>
      <c r="DS1918" s="223"/>
      <c r="DT1918" s="223"/>
      <c r="DU1918" s="223"/>
      <c r="DV1918" s="223"/>
      <c r="DW1918" s="223"/>
      <c r="DX1918" s="223"/>
      <c r="DY1918" s="223"/>
      <c r="DZ1918" s="223"/>
      <c r="EA1918" s="223"/>
      <c r="EB1918" s="223"/>
      <c r="EC1918" s="227">
        <v>0</v>
      </c>
      <c r="ED1918" s="223"/>
      <c r="EE1918" s="223"/>
      <c r="EF1918" s="223"/>
      <c r="EG1918" s="229"/>
      <c r="EH1918" s="229"/>
      <c r="EI1918" s="223"/>
      <c r="EJ1918" s="229"/>
      <c r="EK1918" s="229"/>
      <c r="EL1918" s="223"/>
      <c r="EM1918" s="229"/>
      <c r="EN1918" s="229"/>
      <c r="EO1918" s="223"/>
      <c r="EP1918" s="229"/>
      <c r="EQ1918" s="229"/>
      <c r="ER1918" s="222"/>
      <c r="ES1918" s="223"/>
      <c r="ET1918" s="229"/>
      <c r="EU1918" s="229"/>
      <c r="EV1918" s="223"/>
      <c r="EW1918" s="229"/>
      <c r="EX1918" s="229"/>
      <c r="EY1918" s="223"/>
      <c r="EZ1918" s="229"/>
      <c r="FA1918" s="229"/>
      <c r="FB1918" s="223"/>
      <c r="FC1918" s="229"/>
      <c r="FD1918" s="229"/>
      <c r="FE1918" s="223"/>
      <c r="FF1918" s="229"/>
      <c r="FG1918" s="229"/>
      <c r="FH1918" s="223"/>
      <c r="FI1918" s="229"/>
      <c r="FJ1918" s="229"/>
      <c r="FK1918" s="223"/>
      <c r="FL1918" s="229"/>
      <c r="FM1918" s="229"/>
      <c r="FN1918" s="223"/>
      <c r="FO1918" s="229"/>
      <c r="FP1918" s="229"/>
      <c r="FQ1918" s="223"/>
      <c r="FR1918" s="229"/>
      <c r="FS1918" s="229"/>
      <c r="FT1918" s="223"/>
      <c r="FU1918" s="229"/>
      <c r="FV1918" s="229"/>
      <c r="FW1918" s="222"/>
      <c r="FX1918" s="223"/>
      <c r="FY1918" s="229"/>
      <c r="FZ1918" s="229"/>
      <c r="GA1918" s="230"/>
      <c r="GB1918" s="231"/>
      <c r="GC1918" s="232"/>
      <c r="GD1918" s="232"/>
      <c r="GE1918" s="231"/>
      <c r="GF1918" s="232"/>
      <c r="GG1918" s="232"/>
      <c r="GH1918" s="231"/>
      <c r="GI1918" s="232"/>
      <c r="GJ1918" s="231"/>
      <c r="GK1918" s="232"/>
      <c r="GL1918" s="231"/>
      <c r="GM1918" s="232"/>
      <c r="GN1918" s="228"/>
      <c r="GO1918" s="234"/>
      <c r="GP1918" s="298"/>
      <c r="GQ1918" s="239"/>
      <c r="GR1918" s="298"/>
      <c r="GS1918" s="239"/>
      <c r="GT1918" s="239"/>
      <c r="GU1918" s="239"/>
      <c r="GV1918" s="234">
        <f t="shared" si="696"/>
        <v>0</v>
      </c>
      <c r="GW1918" s="234">
        <f t="shared" si="697"/>
        <v>0</v>
      </c>
    </row>
    <row r="1919" spans="1:205" ht="12.75" hidden="1" outlineLevel="1">
      <c r="A1919" s="212"/>
      <c r="B1919" s="213"/>
      <c r="C1919" s="221"/>
      <c r="D1919" s="221"/>
      <c r="E1919" s="221"/>
      <c r="F1919" s="221"/>
      <c r="G1919" s="221"/>
      <c r="H1919" s="222"/>
      <c r="I1919" s="223"/>
      <c r="J1919" s="223"/>
      <c r="K1919" s="223"/>
      <c r="L1919" s="223"/>
      <c r="M1919" s="223"/>
      <c r="N1919" s="223"/>
      <c r="O1919" s="224"/>
      <c r="P1919" s="224"/>
      <c r="Q1919" s="222"/>
      <c r="R1919" s="222"/>
      <c r="S1919" s="222"/>
      <c r="T1919" s="223"/>
      <c r="U1919" s="223"/>
      <c r="V1919" s="223"/>
      <c r="W1919" s="223"/>
      <c r="X1919" s="223"/>
      <c r="Y1919" s="223"/>
      <c r="Z1919" s="223"/>
      <c r="AA1919" s="223"/>
      <c r="AB1919" s="223"/>
      <c r="AC1919" s="225">
        <v>0</v>
      </c>
      <c r="AD1919" s="225">
        <v>0</v>
      </c>
      <c r="AE1919" s="225">
        <v>0</v>
      </c>
      <c r="AF1919" s="225">
        <v>0</v>
      </c>
      <c r="AG1919" s="226">
        <v>0</v>
      </c>
      <c r="AH1919" s="226">
        <v>0</v>
      </c>
      <c r="AI1919" s="223"/>
      <c r="AJ1919" s="223"/>
      <c r="AK1919" s="223"/>
      <c r="AL1919" s="223"/>
      <c r="AM1919" s="223"/>
      <c r="AN1919" s="223"/>
      <c r="AO1919" s="223"/>
      <c r="AP1919" s="223"/>
      <c r="AQ1919" s="223"/>
      <c r="AR1919" s="223"/>
      <c r="AS1919" s="223"/>
      <c r="AT1919" s="223"/>
      <c r="AU1919" s="223"/>
      <c r="AV1919" s="223"/>
      <c r="AW1919" s="223"/>
      <c r="AX1919" s="223"/>
      <c r="AY1919" s="223"/>
      <c r="AZ1919" s="223"/>
      <c r="BA1919" s="223"/>
      <c r="BB1919" s="223"/>
      <c r="BC1919" s="223"/>
      <c r="BD1919" s="223"/>
      <c r="BE1919" s="223"/>
      <c r="BF1919" s="223"/>
      <c r="BG1919" s="223"/>
      <c r="BH1919" s="223"/>
      <c r="BI1919" s="223"/>
      <c r="BJ1919" s="223"/>
      <c r="BK1919" s="225">
        <v>0</v>
      </c>
      <c r="BL1919" s="225">
        <v>0</v>
      </c>
      <c r="BM1919" s="225">
        <v>0</v>
      </c>
      <c r="BN1919" s="225">
        <v>0</v>
      </c>
      <c r="BO1919" s="223"/>
      <c r="BP1919" s="223"/>
      <c r="BQ1919" s="223"/>
      <c r="BR1919" s="223"/>
      <c r="BS1919" s="223"/>
      <c r="BT1919" s="223"/>
      <c r="BU1919" s="223"/>
      <c r="BV1919" s="223"/>
      <c r="BW1919" s="223"/>
      <c r="BX1919" s="223"/>
      <c r="BY1919" s="223"/>
      <c r="BZ1919" s="223"/>
      <c r="CA1919" s="223"/>
      <c r="CB1919" s="223"/>
      <c r="CC1919" s="223"/>
      <c r="CD1919" s="223"/>
      <c r="CE1919" s="223"/>
      <c r="CF1919" s="223"/>
      <c r="CG1919" s="223"/>
      <c r="CH1919" s="223"/>
      <c r="CI1919" s="223"/>
      <c r="CJ1919" s="223"/>
      <c r="CK1919" s="223"/>
      <c r="CL1919" s="223"/>
      <c r="CM1919" s="223"/>
      <c r="CN1919" s="223"/>
      <c r="CO1919" s="223"/>
      <c r="CP1919" s="223"/>
      <c r="CQ1919" s="223"/>
      <c r="CR1919" s="223"/>
      <c r="CS1919" s="223"/>
      <c r="CT1919" s="223"/>
      <c r="CU1919" s="223"/>
      <c r="CV1919" s="223"/>
      <c r="CW1919" s="223"/>
      <c r="CX1919" s="223"/>
      <c r="CY1919" s="223"/>
      <c r="CZ1919" s="223"/>
      <c r="DA1919" s="223"/>
      <c r="DB1919" s="223"/>
      <c r="DC1919" s="223"/>
      <c r="DD1919" s="223"/>
      <c r="DE1919" s="223"/>
      <c r="DF1919" s="223"/>
      <c r="DG1919" s="223"/>
      <c r="DH1919" s="223"/>
      <c r="DI1919" s="223"/>
      <c r="DJ1919" s="223"/>
      <c r="DK1919" s="223"/>
      <c r="DL1919" s="223"/>
      <c r="DM1919" s="223"/>
      <c r="DN1919" s="223"/>
      <c r="DO1919" s="223"/>
      <c r="DP1919" s="223"/>
      <c r="DQ1919" s="223"/>
      <c r="DR1919" s="223"/>
      <c r="DS1919" s="223"/>
      <c r="DT1919" s="223"/>
      <c r="DU1919" s="223"/>
      <c r="DV1919" s="223"/>
      <c r="DW1919" s="223"/>
      <c r="DX1919" s="223"/>
      <c r="DY1919" s="223"/>
      <c r="DZ1919" s="223"/>
      <c r="EA1919" s="223"/>
      <c r="EB1919" s="223"/>
      <c r="EC1919" s="227">
        <v>0</v>
      </c>
      <c r="ED1919" s="223"/>
      <c r="EE1919" s="223"/>
      <c r="EF1919" s="223"/>
      <c r="EG1919" s="229"/>
      <c r="EH1919" s="229"/>
      <c r="EI1919" s="223"/>
      <c r="EJ1919" s="229"/>
      <c r="EK1919" s="229"/>
      <c r="EL1919" s="223"/>
      <c r="EM1919" s="229"/>
      <c r="EN1919" s="229"/>
      <c r="EO1919" s="223"/>
      <c r="EP1919" s="229"/>
      <c r="EQ1919" s="229"/>
      <c r="ER1919" s="222"/>
      <c r="ES1919" s="223"/>
      <c r="ET1919" s="229"/>
      <c r="EU1919" s="229"/>
      <c r="EV1919" s="223"/>
      <c r="EW1919" s="229"/>
      <c r="EX1919" s="229"/>
      <c r="EY1919" s="223"/>
      <c r="EZ1919" s="229"/>
      <c r="FA1919" s="229"/>
      <c r="FB1919" s="223"/>
      <c r="FC1919" s="229"/>
      <c r="FD1919" s="229"/>
      <c r="FE1919" s="223"/>
      <c r="FF1919" s="229"/>
      <c r="FG1919" s="229"/>
      <c r="FH1919" s="223"/>
      <c r="FI1919" s="229"/>
      <c r="FJ1919" s="229"/>
      <c r="FK1919" s="223"/>
      <c r="FL1919" s="229"/>
      <c r="FM1919" s="229"/>
      <c r="FN1919" s="223"/>
      <c r="FO1919" s="229"/>
      <c r="FP1919" s="229"/>
      <c r="FQ1919" s="223"/>
      <c r="FR1919" s="229"/>
      <c r="FS1919" s="229"/>
      <c r="FT1919" s="223"/>
      <c r="FU1919" s="229"/>
      <c r="FV1919" s="229"/>
      <c r="FW1919" s="222"/>
      <c r="FX1919" s="223"/>
      <c r="FY1919" s="229"/>
      <c r="FZ1919" s="229"/>
      <c r="GA1919" s="230"/>
      <c r="GB1919" s="231"/>
      <c r="GC1919" s="232"/>
      <c r="GD1919" s="232"/>
      <c r="GE1919" s="231"/>
      <c r="GF1919" s="232"/>
      <c r="GG1919" s="232"/>
      <c r="GH1919" s="231"/>
      <c r="GI1919" s="232"/>
      <c r="GJ1919" s="231"/>
      <c r="GK1919" s="232"/>
      <c r="GL1919" s="231"/>
      <c r="GM1919" s="232"/>
      <c r="GN1919" s="228"/>
      <c r="GO1919" s="234"/>
      <c r="GP1919" s="298"/>
      <c r="GQ1919" s="239"/>
      <c r="GR1919" s="298"/>
      <c r="GS1919" s="239"/>
      <c r="GT1919" s="239"/>
      <c r="GU1919" s="239"/>
      <c r="GV1919" s="234">
        <f t="shared" si="696"/>
        <v>0</v>
      </c>
      <c r="GW1919" s="234">
        <f t="shared" si="697"/>
        <v>0</v>
      </c>
    </row>
    <row r="1920" spans="1:205" ht="12.75" hidden="1" outlineLevel="1">
      <c r="A1920" s="212"/>
      <c r="B1920" s="213"/>
      <c r="C1920" s="221"/>
      <c r="D1920" s="221"/>
      <c r="E1920" s="221"/>
      <c r="F1920" s="221"/>
      <c r="G1920" s="221"/>
      <c r="H1920" s="222"/>
      <c r="I1920" s="223"/>
      <c r="J1920" s="223"/>
      <c r="K1920" s="223"/>
      <c r="L1920" s="223"/>
      <c r="M1920" s="223"/>
      <c r="N1920" s="223"/>
      <c r="O1920" s="224"/>
      <c r="P1920" s="224"/>
      <c r="Q1920" s="222"/>
      <c r="R1920" s="222"/>
      <c r="S1920" s="222"/>
      <c r="T1920" s="223"/>
      <c r="U1920" s="223"/>
      <c r="V1920" s="223"/>
      <c r="W1920" s="223"/>
      <c r="X1920" s="223"/>
      <c r="Y1920" s="223"/>
      <c r="Z1920" s="223"/>
      <c r="AA1920" s="223"/>
      <c r="AB1920" s="223"/>
      <c r="AC1920" s="225">
        <v>0</v>
      </c>
      <c r="AD1920" s="225">
        <v>0</v>
      </c>
      <c r="AE1920" s="225">
        <v>0</v>
      </c>
      <c r="AF1920" s="225">
        <v>0</v>
      </c>
      <c r="AG1920" s="226">
        <v>0</v>
      </c>
      <c r="AH1920" s="226">
        <v>0</v>
      </c>
      <c r="AI1920" s="223"/>
      <c r="AJ1920" s="223"/>
      <c r="AK1920" s="223"/>
      <c r="AL1920" s="223"/>
      <c r="AM1920" s="223"/>
      <c r="AN1920" s="223"/>
      <c r="AO1920" s="223"/>
      <c r="AP1920" s="223"/>
      <c r="AQ1920" s="223"/>
      <c r="AR1920" s="223"/>
      <c r="AS1920" s="223"/>
      <c r="AT1920" s="223"/>
      <c r="AU1920" s="223"/>
      <c r="AV1920" s="223"/>
      <c r="AW1920" s="223"/>
      <c r="AX1920" s="223"/>
      <c r="AY1920" s="223"/>
      <c r="AZ1920" s="223"/>
      <c r="BA1920" s="223"/>
      <c r="BB1920" s="223"/>
      <c r="BC1920" s="223"/>
      <c r="BD1920" s="223"/>
      <c r="BE1920" s="223"/>
      <c r="BF1920" s="223"/>
      <c r="BG1920" s="223"/>
      <c r="BH1920" s="223"/>
      <c r="BI1920" s="223"/>
      <c r="BJ1920" s="223"/>
      <c r="BK1920" s="225">
        <v>0</v>
      </c>
      <c r="BL1920" s="225">
        <v>0</v>
      </c>
      <c r="BM1920" s="225">
        <v>0</v>
      </c>
      <c r="BN1920" s="225">
        <v>0</v>
      </c>
      <c r="BO1920" s="223"/>
      <c r="BP1920" s="223"/>
      <c r="BQ1920" s="223"/>
      <c r="BR1920" s="223"/>
      <c r="BS1920" s="223"/>
      <c r="BT1920" s="223"/>
      <c r="BU1920" s="223"/>
      <c r="BV1920" s="223"/>
      <c r="BW1920" s="223"/>
      <c r="BX1920" s="223"/>
      <c r="BY1920" s="223"/>
      <c r="BZ1920" s="223"/>
      <c r="CA1920" s="223"/>
      <c r="CB1920" s="223"/>
      <c r="CC1920" s="223"/>
      <c r="CD1920" s="223"/>
      <c r="CE1920" s="223"/>
      <c r="CF1920" s="223"/>
      <c r="CG1920" s="223"/>
      <c r="CH1920" s="223"/>
      <c r="CI1920" s="223"/>
      <c r="CJ1920" s="223"/>
      <c r="CK1920" s="223"/>
      <c r="CL1920" s="223"/>
      <c r="CM1920" s="223"/>
      <c r="CN1920" s="223"/>
      <c r="CO1920" s="223"/>
      <c r="CP1920" s="223"/>
      <c r="CQ1920" s="223"/>
      <c r="CR1920" s="223"/>
      <c r="CS1920" s="223"/>
      <c r="CT1920" s="223"/>
      <c r="CU1920" s="223"/>
      <c r="CV1920" s="223"/>
      <c r="CW1920" s="223"/>
      <c r="CX1920" s="223"/>
      <c r="CY1920" s="223"/>
      <c r="CZ1920" s="223"/>
      <c r="DA1920" s="223"/>
      <c r="DB1920" s="223"/>
      <c r="DC1920" s="223"/>
      <c r="DD1920" s="223"/>
      <c r="DE1920" s="223"/>
      <c r="DF1920" s="223"/>
      <c r="DG1920" s="223"/>
      <c r="DH1920" s="223"/>
      <c r="DI1920" s="223"/>
      <c r="DJ1920" s="223"/>
      <c r="DK1920" s="223"/>
      <c r="DL1920" s="223"/>
      <c r="DM1920" s="223"/>
      <c r="DN1920" s="223"/>
      <c r="DO1920" s="223"/>
      <c r="DP1920" s="223"/>
      <c r="DQ1920" s="223"/>
      <c r="DR1920" s="223"/>
      <c r="DS1920" s="223"/>
      <c r="DT1920" s="223"/>
      <c r="DU1920" s="223"/>
      <c r="DV1920" s="223"/>
      <c r="DW1920" s="223"/>
      <c r="DX1920" s="223"/>
      <c r="DY1920" s="223"/>
      <c r="DZ1920" s="223"/>
      <c r="EA1920" s="223"/>
      <c r="EB1920" s="223"/>
      <c r="EC1920" s="227">
        <v>0</v>
      </c>
      <c r="ED1920" s="223"/>
      <c r="EE1920" s="223"/>
      <c r="EF1920" s="223"/>
      <c r="EG1920" s="229"/>
      <c r="EH1920" s="229"/>
      <c r="EI1920" s="223"/>
      <c r="EJ1920" s="229"/>
      <c r="EK1920" s="229"/>
      <c r="EL1920" s="223"/>
      <c r="EM1920" s="229"/>
      <c r="EN1920" s="229"/>
      <c r="EO1920" s="223"/>
      <c r="EP1920" s="229"/>
      <c r="EQ1920" s="229"/>
      <c r="ER1920" s="222"/>
      <c r="ES1920" s="223"/>
      <c r="ET1920" s="229"/>
      <c r="EU1920" s="229"/>
      <c r="EV1920" s="223"/>
      <c r="EW1920" s="229"/>
      <c r="EX1920" s="229"/>
      <c r="EY1920" s="223"/>
      <c r="EZ1920" s="229"/>
      <c r="FA1920" s="229"/>
      <c r="FB1920" s="223"/>
      <c r="FC1920" s="229"/>
      <c r="FD1920" s="229"/>
      <c r="FE1920" s="223"/>
      <c r="FF1920" s="229"/>
      <c r="FG1920" s="229"/>
      <c r="FH1920" s="223"/>
      <c r="FI1920" s="229"/>
      <c r="FJ1920" s="229"/>
      <c r="FK1920" s="223"/>
      <c r="FL1920" s="229"/>
      <c r="FM1920" s="229"/>
      <c r="FN1920" s="223"/>
      <c r="FO1920" s="229"/>
      <c r="FP1920" s="229"/>
      <c r="FQ1920" s="223"/>
      <c r="FR1920" s="229"/>
      <c r="FS1920" s="229"/>
      <c r="FT1920" s="223"/>
      <c r="FU1920" s="229"/>
      <c r="FV1920" s="229"/>
      <c r="FW1920" s="222"/>
      <c r="FX1920" s="223"/>
      <c r="FY1920" s="229"/>
      <c r="FZ1920" s="229"/>
      <c r="GA1920" s="230"/>
      <c r="GB1920" s="231"/>
      <c r="GC1920" s="232"/>
      <c r="GD1920" s="232"/>
      <c r="GE1920" s="231"/>
      <c r="GF1920" s="232"/>
      <c r="GG1920" s="232"/>
      <c r="GH1920" s="231"/>
      <c r="GI1920" s="232"/>
      <c r="GJ1920" s="231"/>
      <c r="GK1920" s="232"/>
      <c r="GL1920" s="231"/>
      <c r="GM1920" s="232"/>
      <c r="GN1920" s="228"/>
      <c r="GO1920" s="234"/>
      <c r="GP1920" s="298"/>
      <c r="GQ1920" s="239"/>
      <c r="GR1920" s="298"/>
      <c r="GS1920" s="239"/>
      <c r="GT1920" s="239"/>
      <c r="GU1920" s="239"/>
      <c r="GV1920" s="234">
        <f t="shared" si="696"/>
        <v>0</v>
      </c>
      <c r="GW1920" s="234">
        <f t="shared" si="697"/>
        <v>0</v>
      </c>
    </row>
    <row r="1921" spans="1:205" ht="12.75" hidden="1" outlineLevel="1">
      <c r="A1921" s="212"/>
      <c r="B1921" s="213"/>
      <c r="C1921" s="221"/>
      <c r="D1921" s="221"/>
      <c r="E1921" s="221"/>
      <c r="F1921" s="221"/>
      <c r="G1921" s="221"/>
      <c r="H1921" s="222"/>
      <c r="I1921" s="223"/>
      <c r="J1921" s="223"/>
      <c r="K1921" s="223"/>
      <c r="L1921" s="223"/>
      <c r="M1921" s="223"/>
      <c r="N1921" s="223"/>
      <c r="O1921" s="224"/>
      <c r="P1921" s="224"/>
      <c r="Q1921" s="222"/>
      <c r="R1921" s="222"/>
      <c r="S1921" s="222"/>
      <c r="T1921" s="223"/>
      <c r="U1921" s="223"/>
      <c r="V1921" s="223"/>
      <c r="W1921" s="223"/>
      <c r="X1921" s="223"/>
      <c r="Y1921" s="223"/>
      <c r="Z1921" s="223"/>
      <c r="AA1921" s="223"/>
      <c r="AB1921" s="223"/>
      <c r="AC1921" s="225">
        <v>0</v>
      </c>
      <c r="AD1921" s="225">
        <v>0</v>
      </c>
      <c r="AE1921" s="225">
        <v>0</v>
      </c>
      <c r="AF1921" s="225">
        <v>0</v>
      </c>
      <c r="AG1921" s="226">
        <v>0</v>
      </c>
      <c r="AH1921" s="226">
        <v>0</v>
      </c>
      <c r="AI1921" s="223"/>
      <c r="AJ1921" s="223"/>
      <c r="AK1921" s="223"/>
      <c r="AL1921" s="223"/>
      <c r="AM1921" s="223"/>
      <c r="AN1921" s="223"/>
      <c r="AO1921" s="223"/>
      <c r="AP1921" s="223"/>
      <c r="AQ1921" s="223"/>
      <c r="AR1921" s="223"/>
      <c r="AS1921" s="223"/>
      <c r="AT1921" s="223"/>
      <c r="AU1921" s="223"/>
      <c r="AV1921" s="223"/>
      <c r="AW1921" s="223"/>
      <c r="AX1921" s="223"/>
      <c r="AY1921" s="223"/>
      <c r="AZ1921" s="223"/>
      <c r="BA1921" s="223"/>
      <c r="BB1921" s="223"/>
      <c r="BC1921" s="223"/>
      <c r="BD1921" s="223"/>
      <c r="BE1921" s="223"/>
      <c r="BF1921" s="223"/>
      <c r="BG1921" s="223"/>
      <c r="BH1921" s="223"/>
      <c r="BI1921" s="223"/>
      <c r="BJ1921" s="223"/>
      <c r="BK1921" s="225">
        <v>0</v>
      </c>
      <c r="BL1921" s="225">
        <v>0</v>
      </c>
      <c r="BM1921" s="225">
        <v>0</v>
      </c>
      <c r="BN1921" s="225">
        <v>0</v>
      </c>
      <c r="BO1921" s="223"/>
      <c r="BP1921" s="223"/>
      <c r="BQ1921" s="223"/>
      <c r="BR1921" s="223"/>
      <c r="BS1921" s="223"/>
      <c r="BT1921" s="223"/>
      <c r="BU1921" s="223"/>
      <c r="BV1921" s="223"/>
      <c r="BW1921" s="223"/>
      <c r="BX1921" s="223"/>
      <c r="BY1921" s="223"/>
      <c r="BZ1921" s="223"/>
      <c r="CA1921" s="223"/>
      <c r="CB1921" s="223"/>
      <c r="CC1921" s="223"/>
      <c r="CD1921" s="223"/>
      <c r="CE1921" s="223"/>
      <c r="CF1921" s="223"/>
      <c r="CG1921" s="223"/>
      <c r="CH1921" s="223"/>
      <c r="CI1921" s="223"/>
      <c r="CJ1921" s="223"/>
      <c r="CK1921" s="223"/>
      <c r="CL1921" s="223"/>
      <c r="CM1921" s="223"/>
      <c r="CN1921" s="223"/>
      <c r="CO1921" s="223"/>
      <c r="CP1921" s="223"/>
      <c r="CQ1921" s="223"/>
      <c r="CR1921" s="223"/>
      <c r="CS1921" s="223"/>
      <c r="CT1921" s="223"/>
      <c r="CU1921" s="223"/>
      <c r="CV1921" s="223"/>
      <c r="CW1921" s="223"/>
      <c r="CX1921" s="223"/>
      <c r="CY1921" s="223"/>
      <c r="CZ1921" s="223"/>
      <c r="DA1921" s="223"/>
      <c r="DB1921" s="223"/>
      <c r="DC1921" s="223"/>
      <c r="DD1921" s="223"/>
      <c r="DE1921" s="223"/>
      <c r="DF1921" s="223"/>
      <c r="DG1921" s="223"/>
      <c r="DH1921" s="223"/>
      <c r="DI1921" s="223"/>
      <c r="DJ1921" s="223"/>
      <c r="DK1921" s="223"/>
      <c r="DL1921" s="223"/>
      <c r="DM1921" s="223"/>
      <c r="DN1921" s="223"/>
      <c r="DO1921" s="223"/>
      <c r="DP1921" s="223"/>
      <c r="DQ1921" s="223"/>
      <c r="DR1921" s="223"/>
      <c r="DS1921" s="223"/>
      <c r="DT1921" s="223"/>
      <c r="DU1921" s="223"/>
      <c r="DV1921" s="223"/>
      <c r="DW1921" s="223"/>
      <c r="DX1921" s="223"/>
      <c r="DY1921" s="223"/>
      <c r="DZ1921" s="223"/>
      <c r="EA1921" s="223"/>
      <c r="EB1921" s="223"/>
      <c r="EC1921" s="227">
        <v>0</v>
      </c>
      <c r="ED1921" s="223"/>
      <c r="EE1921" s="223"/>
      <c r="EF1921" s="223"/>
      <c r="EG1921" s="229"/>
      <c r="EH1921" s="229"/>
      <c r="EI1921" s="223"/>
      <c r="EJ1921" s="229"/>
      <c r="EK1921" s="229"/>
      <c r="EL1921" s="223"/>
      <c r="EM1921" s="229"/>
      <c r="EN1921" s="229"/>
      <c r="EO1921" s="223"/>
      <c r="EP1921" s="229"/>
      <c r="EQ1921" s="229"/>
      <c r="ER1921" s="222"/>
      <c r="ES1921" s="223"/>
      <c r="ET1921" s="229"/>
      <c r="EU1921" s="229"/>
      <c r="EV1921" s="223"/>
      <c r="EW1921" s="229"/>
      <c r="EX1921" s="229"/>
      <c r="EY1921" s="223"/>
      <c r="EZ1921" s="229"/>
      <c r="FA1921" s="229"/>
      <c r="FB1921" s="223"/>
      <c r="FC1921" s="229"/>
      <c r="FD1921" s="229"/>
      <c r="FE1921" s="223"/>
      <c r="FF1921" s="229"/>
      <c r="FG1921" s="229"/>
      <c r="FH1921" s="223"/>
      <c r="FI1921" s="229"/>
      <c r="FJ1921" s="229"/>
      <c r="FK1921" s="223"/>
      <c r="FL1921" s="229"/>
      <c r="FM1921" s="229"/>
      <c r="FN1921" s="223"/>
      <c r="FO1921" s="229"/>
      <c r="FP1921" s="229"/>
      <c r="FQ1921" s="223"/>
      <c r="FR1921" s="229"/>
      <c r="FS1921" s="229"/>
      <c r="FT1921" s="223"/>
      <c r="FU1921" s="229"/>
      <c r="FV1921" s="229"/>
      <c r="FW1921" s="222"/>
      <c r="FX1921" s="223"/>
      <c r="FY1921" s="229"/>
      <c r="FZ1921" s="229"/>
      <c r="GA1921" s="230"/>
      <c r="GB1921" s="231"/>
      <c r="GC1921" s="232"/>
      <c r="GD1921" s="232"/>
      <c r="GE1921" s="231"/>
      <c r="GF1921" s="232"/>
      <c r="GG1921" s="232"/>
      <c r="GH1921" s="231"/>
      <c r="GI1921" s="232"/>
      <c r="GJ1921" s="231"/>
      <c r="GK1921" s="232"/>
      <c r="GL1921" s="231"/>
      <c r="GM1921" s="232"/>
      <c r="GN1921" s="228"/>
      <c r="GO1921" s="234"/>
      <c r="GP1921" s="298"/>
      <c r="GQ1921" s="239"/>
      <c r="GR1921" s="298"/>
      <c r="GS1921" s="239"/>
      <c r="GT1921" s="239"/>
      <c r="GU1921" s="239"/>
      <c r="GV1921" s="234"/>
      <c r="GW1921" s="234"/>
    </row>
    <row r="1922" spans="1:205" ht="12.75" hidden="1" outlineLevel="1">
      <c r="A1922" s="212"/>
      <c r="B1922" s="213"/>
      <c r="C1922" s="221"/>
      <c r="D1922" s="221"/>
      <c r="E1922" s="221"/>
      <c r="F1922" s="221"/>
      <c r="G1922" s="221"/>
      <c r="H1922" s="222"/>
      <c r="I1922" s="223"/>
      <c r="J1922" s="223"/>
      <c r="K1922" s="223"/>
      <c r="L1922" s="223"/>
      <c r="M1922" s="223"/>
      <c r="N1922" s="223"/>
      <c r="O1922" s="224"/>
      <c r="P1922" s="224"/>
      <c r="Q1922" s="222"/>
      <c r="R1922" s="222"/>
      <c r="S1922" s="222"/>
      <c r="T1922" s="223"/>
      <c r="U1922" s="223"/>
      <c r="V1922" s="223"/>
      <c r="W1922" s="223"/>
      <c r="X1922" s="223"/>
      <c r="Y1922" s="223"/>
      <c r="Z1922" s="223"/>
      <c r="AA1922" s="223"/>
      <c r="AB1922" s="223"/>
      <c r="AC1922" s="225">
        <v>0</v>
      </c>
      <c r="AD1922" s="225">
        <v>0</v>
      </c>
      <c r="AE1922" s="225">
        <v>0</v>
      </c>
      <c r="AF1922" s="225">
        <v>0</v>
      </c>
      <c r="AG1922" s="226">
        <v>0</v>
      </c>
      <c r="AH1922" s="226">
        <v>0</v>
      </c>
      <c r="AI1922" s="223"/>
      <c r="AJ1922" s="223"/>
      <c r="AK1922" s="223"/>
      <c r="AL1922" s="223"/>
      <c r="AM1922" s="223"/>
      <c r="AN1922" s="223"/>
      <c r="AO1922" s="223"/>
      <c r="AP1922" s="223"/>
      <c r="AQ1922" s="223"/>
      <c r="AR1922" s="223"/>
      <c r="AS1922" s="223"/>
      <c r="AT1922" s="223"/>
      <c r="AU1922" s="223"/>
      <c r="AV1922" s="223"/>
      <c r="AW1922" s="223"/>
      <c r="AX1922" s="223"/>
      <c r="AY1922" s="223"/>
      <c r="AZ1922" s="223"/>
      <c r="BA1922" s="223"/>
      <c r="BB1922" s="223"/>
      <c r="BC1922" s="223"/>
      <c r="BD1922" s="223"/>
      <c r="BE1922" s="223"/>
      <c r="BF1922" s="223"/>
      <c r="BG1922" s="223"/>
      <c r="BH1922" s="223"/>
      <c r="BI1922" s="223"/>
      <c r="BJ1922" s="223"/>
      <c r="BK1922" s="225">
        <v>0</v>
      </c>
      <c r="BL1922" s="225">
        <v>0</v>
      </c>
      <c r="BM1922" s="225">
        <v>0</v>
      </c>
      <c r="BN1922" s="225">
        <v>0</v>
      </c>
      <c r="BO1922" s="223"/>
      <c r="BP1922" s="223"/>
      <c r="BQ1922" s="223"/>
      <c r="BR1922" s="223"/>
      <c r="BS1922" s="223"/>
      <c r="BT1922" s="223"/>
      <c r="BU1922" s="223"/>
      <c r="BV1922" s="223"/>
      <c r="BW1922" s="223"/>
      <c r="BX1922" s="223"/>
      <c r="BY1922" s="223"/>
      <c r="BZ1922" s="223"/>
      <c r="CA1922" s="223"/>
      <c r="CB1922" s="223"/>
      <c r="CC1922" s="223"/>
      <c r="CD1922" s="223"/>
      <c r="CE1922" s="223"/>
      <c r="CF1922" s="223"/>
      <c r="CG1922" s="223"/>
      <c r="CH1922" s="223"/>
      <c r="CI1922" s="223"/>
      <c r="CJ1922" s="223"/>
      <c r="CK1922" s="223"/>
      <c r="CL1922" s="223"/>
      <c r="CM1922" s="223"/>
      <c r="CN1922" s="223"/>
      <c r="CO1922" s="223"/>
      <c r="CP1922" s="223"/>
      <c r="CQ1922" s="223"/>
      <c r="CR1922" s="223"/>
      <c r="CS1922" s="223"/>
      <c r="CT1922" s="223"/>
      <c r="CU1922" s="223"/>
      <c r="CV1922" s="223"/>
      <c r="CW1922" s="223"/>
      <c r="CX1922" s="223"/>
      <c r="CY1922" s="223"/>
      <c r="CZ1922" s="223"/>
      <c r="DA1922" s="223"/>
      <c r="DB1922" s="223"/>
      <c r="DC1922" s="223"/>
      <c r="DD1922" s="223"/>
      <c r="DE1922" s="223"/>
      <c r="DF1922" s="223"/>
      <c r="DG1922" s="223"/>
      <c r="DH1922" s="223"/>
      <c r="DI1922" s="223"/>
      <c r="DJ1922" s="223"/>
      <c r="DK1922" s="223"/>
      <c r="DL1922" s="223"/>
      <c r="DM1922" s="223"/>
      <c r="DN1922" s="223"/>
      <c r="DO1922" s="223"/>
      <c r="DP1922" s="223"/>
      <c r="DQ1922" s="223"/>
      <c r="DR1922" s="223"/>
      <c r="DS1922" s="223"/>
      <c r="DT1922" s="223"/>
      <c r="DU1922" s="223"/>
      <c r="DV1922" s="223"/>
      <c r="DW1922" s="223"/>
      <c r="DX1922" s="223"/>
      <c r="DY1922" s="223"/>
      <c r="DZ1922" s="223"/>
      <c r="EA1922" s="223"/>
      <c r="EB1922" s="223"/>
      <c r="EC1922" s="227">
        <v>0</v>
      </c>
      <c r="ED1922" s="223"/>
      <c r="EE1922" s="223"/>
      <c r="EF1922" s="223"/>
      <c r="EG1922" s="229"/>
      <c r="EH1922" s="229"/>
      <c r="EI1922" s="223"/>
      <c r="EJ1922" s="229"/>
      <c r="EK1922" s="229"/>
      <c r="EL1922" s="223"/>
      <c r="EM1922" s="229"/>
      <c r="EN1922" s="229"/>
      <c r="EO1922" s="223"/>
      <c r="EP1922" s="229"/>
      <c r="EQ1922" s="229"/>
      <c r="ER1922" s="222"/>
      <c r="ES1922" s="223"/>
      <c r="ET1922" s="229"/>
      <c r="EU1922" s="229"/>
      <c r="EV1922" s="223"/>
      <c r="EW1922" s="229"/>
      <c r="EX1922" s="229"/>
      <c r="EY1922" s="223"/>
      <c r="EZ1922" s="229"/>
      <c r="FA1922" s="229"/>
      <c r="FB1922" s="223"/>
      <c r="FC1922" s="229"/>
      <c r="FD1922" s="229"/>
      <c r="FE1922" s="223"/>
      <c r="FF1922" s="229"/>
      <c r="FG1922" s="229"/>
      <c r="FH1922" s="223"/>
      <c r="FI1922" s="229"/>
      <c r="FJ1922" s="229"/>
      <c r="FK1922" s="223"/>
      <c r="FL1922" s="229"/>
      <c r="FM1922" s="229"/>
      <c r="FN1922" s="223"/>
      <c r="FO1922" s="229"/>
      <c r="FP1922" s="229"/>
      <c r="FQ1922" s="223"/>
      <c r="FR1922" s="229"/>
      <c r="FS1922" s="229"/>
      <c r="FT1922" s="223"/>
      <c r="FU1922" s="229"/>
      <c r="FV1922" s="229"/>
      <c r="FW1922" s="222"/>
      <c r="FX1922" s="223"/>
      <c r="FY1922" s="229"/>
      <c r="FZ1922" s="229"/>
      <c r="GA1922" s="230"/>
      <c r="GB1922" s="231"/>
      <c r="GC1922" s="232"/>
      <c r="GD1922" s="232"/>
      <c r="GE1922" s="231"/>
      <c r="GF1922" s="232"/>
      <c r="GG1922" s="232"/>
      <c r="GH1922" s="231"/>
      <c r="GI1922" s="232"/>
      <c r="GJ1922" s="231"/>
      <c r="GK1922" s="232"/>
      <c r="GL1922" s="231"/>
      <c r="GM1922" s="232"/>
      <c r="GN1922" s="228"/>
      <c r="GO1922" s="234"/>
      <c r="GP1922" s="298"/>
      <c r="GQ1922" s="239"/>
      <c r="GR1922" s="298"/>
      <c r="GS1922" s="239"/>
      <c r="GT1922" s="239"/>
      <c r="GU1922" s="239"/>
      <c r="GV1922" s="234"/>
      <c r="GW1922" s="234"/>
    </row>
    <row r="1923" spans="1:205" ht="12.75" hidden="1" outlineLevel="1">
      <c r="A1923" s="212"/>
      <c r="B1923" s="213"/>
      <c r="C1923" s="221"/>
      <c r="D1923" s="221"/>
      <c r="E1923" s="221"/>
      <c r="F1923" s="221"/>
      <c r="G1923" s="221"/>
      <c r="H1923" s="222"/>
      <c r="I1923" s="223"/>
      <c r="J1923" s="223"/>
      <c r="K1923" s="223"/>
      <c r="L1923" s="223"/>
      <c r="M1923" s="223"/>
      <c r="N1923" s="223"/>
      <c r="O1923" s="224"/>
      <c r="P1923" s="224"/>
      <c r="Q1923" s="222"/>
      <c r="R1923" s="222"/>
      <c r="S1923" s="222"/>
      <c r="T1923" s="223"/>
      <c r="U1923" s="223"/>
      <c r="V1923" s="223"/>
      <c r="W1923" s="223"/>
      <c r="X1923" s="223"/>
      <c r="Y1923" s="223"/>
      <c r="Z1923" s="223"/>
      <c r="AA1923" s="223"/>
      <c r="AB1923" s="223"/>
      <c r="AC1923" s="225">
        <v>0</v>
      </c>
      <c r="AD1923" s="225">
        <v>0</v>
      </c>
      <c r="AE1923" s="225">
        <v>0</v>
      </c>
      <c r="AF1923" s="225">
        <v>0</v>
      </c>
      <c r="AG1923" s="226">
        <v>0</v>
      </c>
      <c r="AH1923" s="226">
        <v>0</v>
      </c>
      <c r="AI1923" s="223"/>
      <c r="AJ1923" s="223"/>
      <c r="AK1923" s="223"/>
      <c r="AL1923" s="223"/>
      <c r="AM1923" s="223"/>
      <c r="AN1923" s="223"/>
      <c r="AO1923" s="223"/>
      <c r="AP1923" s="223"/>
      <c r="AQ1923" s="223"/>
      <c r="AR1923" s="223"/>
      <c r="AS1923" s="223"/>
      <c r="AT1923" s="223"/>
      <c r="AU1923" s="223"/>
      <c r="AV1923" s="223"/>
      <c r="AW1923" s="223"/>
      <c r="AX1923" s="223"/>
      <c r="AY1923" s="223"/>
      <c r="AZ1923" s="223"/>
      <c r="BA1923" s="223"/>
      <c r="BB1923" s="223"/>
      <c r="BC1923" s="223"/>
      <c r="BD1923" s="223"/>
      <c r="BE1923" s="223"/>
      <c r="BF1923" s="223"/>
      <c r="BG1923" s="223"/>
      <c r="BH1923" s="223"/>
      <c r="BI1923" s="223"/>
      <c r="BJ1923" s="223"/>
      <c r="BK1923" s="225">
        <v>0</v>
      </c>
      <c r="BL1923" s="225">
        <v>0</v>
      </c>
      <c r="BM1923" s="225">
        <v>0</v>
      </c>
      <c r="BN1923" s="225">
        <v>0</v>
      </c>
      <c r="BO1923" s="223"/>
      <c r="BP1923" s="223"/>
      <c r="BQ1923" s="223"/>
      <c r="BR1923" s="223"/>
      <c r="BS1923" s="223"/>
      <c r="BT1923" s="223"/>
      <c r="BU1923" s="223"/>
      <c r="BV1923" s="223"/>
      <c r="BW1923" s="223"/>
      <c r="BX1923" s="223"/>
      <c r="BY1923" s="223"/>
      <c r="BZ1923" s="223"/>
      <c r="CA1923" s="223"/>
      <c r="CB1923" s="223"/>
      <c r="CC1923" s="223"/>
      <c r="CD1923" s="223"/>
      <c r="CE1923" s="223"/>
      <c r="CF1923" s="223"/>
      <c r="CG1923" s="223"/>
      <c r="CH1923" s="223"/>
      <c r="CI1923" s="223"/>
      <c r="CJ1923" s="223"/>
      <c r="CK1923" s="223"/>
      <c r="CL1923" s="223"/>
      <c r="CM1923" s="223"/>
      <c r="CN1923" s="223"/>
      <c r="CO1923" s="223"/>
      <c r="CP1923" s="223"/>
      <c r="CQ1923" s="223"/>
      <c r="CR1923" s="223"/>
      <c r="CS1923" s="223"/>
      <c r="CT1923" s="223"/>
      <c r="CU1923" s="223"/>
      <c r="CV1923" s="223"/>
      <c r="CW1923" s="223"/>
      <c r="CX1923" s="223"/>
      <c r="CY1923" s="223"/>
      <c r="CZ1923" s="223"/>
      <c r="DA1923" s="223"/>
      <c r="DB1923" s="223"/>
      <c r="DC1923" s="223"/>
      <c r="DD1923" s="223"/>
      <c r="DE1923" s="223"/>
      <c r="DF1923" s="223"/>
      <c r="DG1923" s="223"/>
      <c r="DH1923" s="223"/>
      <c r="DI1923" s="223"/>
      <c r="DJ1923" s="223"/>
      <c r="DK1923" s="223"/>
      <c r="DL1923" s="223"/>
      <c r="DM1923" s="223"/>
      <c r="DN1923" s="223"/>
      <c r="DO1923" s="223"/>
      <c r="DP1923" s="223"/>
      <c r="DQ1923" s="223"/>
      <c r="DR1923" s="223"/>
      <c r="DS1923" s="223"/>
      <c r="DT1923" s="223"/>
      <c r="DU1923" s="223"/>
      <c r="DV1923" s="223"/>
      <c r="DW1923" s="223"/>
      <c r="DX1923" s="223"/>
      <c r="DY1923" s="223"/>
      <c r="DZ1923" s="223"/>
      <c r="EA1923" s="223"/>
      <c r="EB1923" s="223"/>
      <c r="EC1923" s="227">
        <v>0</v>
      </c>
      <c r="ED1923" s="223"/>
      <c r="EE1923" s="223"/>
      <c r="EF1923" s="223"/>
      <c r="EG1923" s="229"/>
      <c r="EH1923" s="229"/>
      <c r="EI1923" s="223"/>
      <c r="EJ1923" s="229"/>
      <c r="EK1923" s="229"/>
      <c r="EL1923" s="223"/>
      <c r="EM1923" s="229"/>
      <c r="EN1923" s="229"/>
      <c r="EO1923" s="223"/>
      <c r="EP1923" s="229"/>
      <c r="EQ1923" s="229"/>
      <c r="ER1923" s="222"/>
      <c r="ES1923" s="223"/>
      <c r="ET1923" s="229"/>
      <c r="EU1923" s="229"/>
      <c r="EV1923" s="223"/>
      <c r="EW1923" s="229"/>
      <c r="EX1923" s="229"/>
      <c r="EY1923" s="223"/>
      <c r="EZ1923" s="229"/>
      <c r="FA1923" s="229"/>
      <c r="FB1923" s="223"/>
      <c r="FC1923" s="229"/>
      <c r="FD1923" s="229"/>
      <c r="FE1923" s="223"/>
      <c r="FF1923" s="229"/>
      <c r="FG1923" s="229"/>
      <c r="FH1923" s="223"/>
      <c r="FI1923" s="229"/>
      <c r="FJ1923" s="229"/>
      <c r="FK1923" s="223"/>
      <c r="FL1923" s="229"/>
      <c r="FM1923" s="229"/>
      <c r="FN1923" s="223"/>
      <c r="FO1923" s="229"/>
      <c r="FP1923" s="229"/>
      <c r="FQ1923" s="223"/>
      <c r="FR1923" s="229"/>
      <c r="FS1923" s="229"/>
      <c r="FT1923" s="223"/>
      <c r="FU1923" s="229"/>
      <c r="FV1923" s="229"/>
      <c r="FW1923" s="222"/>
      <c r="FX1923" s="223"/>
      <c r="FY1923" s="229"/>
      <c r="FZ1923" s="229"/>
      <c r="GA1923" s="230"/>
      <c r="GB1923" s="231"/>
      <c r="GC1923" s="232"/>
      <c r="GD1923" s="232"/>
      <c r="GE1923" s="231"/>
      <c r="GF1923" s="232"/>
      <c r="GG1923" s="232"/>
      <c r="GH1923" s="231"/>
      <c r="GI1923" s="232"/>
      <c r="GJ1923" s="231"/>
      <c r="GK1923" s="232"/>
      <c r="GL1923" s="231"/>
      <c r="GM1923" s="232"/>
      <c r="GN1923" s="228"/>
      <c r="GO1923" s="234"/>
      <c r="GP1923" s="298"/>
      <c r="GQ1923" s="239"/>
      <c r="GR1923" s="298"/>
      <c r="GS1923" s="239"/>
      <c r="GT1923" s="239"/>
      <c r="GU1923" s="239"/>
      <c r="GV1923" s="234"/>
      <c r="GW1923" s="234"/>
    </row>
    <row r="1924" spans="1:205" ht="12.75" hidden="1" outlineLevel="1">
      <c r="A1924" s="212"/>
      <c r="B1924" s="213"/>
      <c r="C1924" s="221"/>
      <c r="D1924" s="221"/>
      <c r="E1924" s="221"/>
      <c r="F1924" s="221"/>
      <c r="G1924" s="221"/>
      <c r="H1924" s="222"/>
      <c r="I1924" s="223"/>
      <c r="J1924" s="223"/>
      <c r="K1924" s="223"/>
      <c r="L1924" s="223"/>
      <c r="M1924" s="223"/>
      <c r="N1924" s="223"/>
      <c r="O1924" s="224"/>
      <c r="P1924" s="224"/>
      <c r="Q1924" s="222"/>
      <c r="R1924" s="222"/>
      <c r="S1924" s="222"/>
      <c r="T1924" s="223"/>
      <c r="U1924" s="223"/>
      <c r="V1924" s="223"/>
      <c r="W1924" s="223"/>
      <c r="X1924" s="223"/>
      <c r="Y1924" s="223"/>
      <c r="Z1924" s="223"/>
      <c r="AA1924" s="223"/>
      <c r="AB1924" s="223"/>
      <c r="AC1924" s="225">
        <v>0</v>
      </c>
      <c r="AD1924" s="225">
        <v>0</v>
      </c>
      <c r="AE1924" s="225">
        <v>0</v>
      </c>
      <c r="AF1924" s="225">
        <v>0</v>
      </c>
      <c r="AG1924" s="226">
        <v>0</v>
      </c>
      <c r="AH1924" s="226">
        <v>0</v>
      </c>
      <c r="AI1924" s="223"/>
      <c r="AJ1924" s="223"/>
      <c r="AK1924" s="223"/>
      <c r="AL1924" s="223"/>
      <c r="AM1924" s="223"/>
      <c r="AN1924" s="223"/>
      <c r="AO1924" s="223"/>
      <c r="AP1924" s="223"/>
      <c r="AQ1924" s="223"/>
      <c r="AR1924" s="223"/>
      <c r="AS1924" s="223"/>
      <c r="AT1924" s="223"/>
      <c r="AU1924" s="223"/>
      <c r="AV1924" s="223"/>
      <c r="AW1924" s="223"/>
      <c r="AX1924" s="223"/>
      <c r="AY1924" s="223"/>
      <c r="AZ1924" s="223"/>
      <c r="BA1924" s="223"/>
      <c r="BB1924" s="223"/>
      <c r="BC1924" s="223"/>
      <c r="BD1924" s="223"/>
      <c r="BE1924" s="223"/>
      <c r="BF1924" s="223"/>
      <c r="BG1924" s="223"/>
      <c r="BH1924" s="223"/>
      <c r="BI1924" s="223"/>
      <c r="BJ1924" s="223"/>
      <c r="BK1924" s="225">
        <v>0</v>
      </c>
      <c r="BL1924" s="225">
        <v>0</v>
      </c>
      <c r="BM1924" s="225">
        <v>0</v>
      </c>
      <c r="BN1924" s="225">
        <v>0</v>
      </c>
      <c r="BO1924" s="223"/>
      <c r="BP1924" s="223"/>
      <c r="BQ1924" s="223"/>
      <c r="BR1924" s="223"/>
      <c r="BS1924" s="223"/>
      <c r="BT1924" s="223"/>
      <c r="BU1924" s="223"/>
      <c r="BV1924" s="223"/>
      <c r="BW1924" s="223"/>
      <c r="BX1924" s="223"/>
      <c r="BY1924" s="223"/>
      <c r="BZ1924" s="223"/>
      <c r="CA1924" s="223"/>
      <c r="CB1924" s="223"/>
      <c r="CC1924" s="223"/>
      <c r="CD1924" s="223"/>
      <c r="CE1924" s="223"/>
      <c r="CF1924" s="223"/>
      <c r="CG1924" s="223"/>
      <c r="CH1924" s="223"/>
      <c r="CI1924" s="223"/>
      <c r="CJ1924" s="223"/>
      <c r="CK1924" s="223"/>
      <c r="CL1924" s="223"/>
      <c r="CM1924" s="223"/>
      <c r="CN1924" s="223"/>
      <c r="CO1924" s="223"/>
      <c r="CP1924" s="223"/>
      <c r="CQ1924" s="223"/>
      <c r="CR1924" s="223"/>
      <c r="CS1924" s="223"/>
      <c r="CT1924" s="223"/>
      <c r="CU1924" s="223"/>
      <c r="CV1924" s="223"/>
      <c r="CW1924" s="223"/>
      <c r="CX1924" s="223"/>
      <c r="CY1924" s="223"/>
      <c r="CZ1924" s="223"/>
      <c r="DA1924" s="223"/>
      <c r="DB1924" s="223"/>
      <c r="DC1924" s="223"/>
      <c r="DD1924" s="223"/>
      <c r="DE1924" s="223"/>
      <c r="DF1924" s="223"/>
      <c r="DG1924" s="223"/>
      <c r="DH1924" s="223"/>
      <c r="DI1924" s="223"/>
      <c r="DJ1924" s="223"/>
      <c r="DK1924" s="223"/>
      <c r="DL1924" s="223"/>
      <c r="DM1924" s="223"/>
      <c r="DN1924" s="223"/>
      <c r="DO1924" s="223"/>
      <c r="DP1924" s="223"/>
      <c r="DQ1924" s="223"/>
      <c r="DR1924" s="223"/>
      <c r="DS1924" s="223"/>
      <c r="DT1924" s="223"/>
      <c r="DU1924" s="223"/>
      <c r="DV1924" s="223"/>
      <c r="DW1924" s="223"/>
      <c r="DX1924" s="223"/>
      <c r="DY1924" s="223"/>
      <c r="DZ1924" s="223"/>
      <c r="EA1924" s="223"/>
      <c r="EB1924" s="223"/>
      <c r="EC1924" s="227">
        <v>0</v>
      </c>
      <c r="ED1924" s="223"/>
      <c r="EE1924" s="223"/>
      <c r="EF1924" s="223"/>
      <c r="EG1924" s="229"/>
      <c r="EH1924" s="229"/>
      <c r="EI1924" s="223"/>
      <c r="EJ1924" s="229"/>
      <c r="EK1924" s="229"/>
      <c r="EL1924" s="223"/>
      <c r="EM1924" s="229"/>
      <c r="EN1924" s="229"/>
      <c r="EO1924" s="223"/>
      <c r="EP1924" s="229"/>
      <c r="EQ1924" s="229"/>
      <c r="ER1924" s="222"/>
      <c r="ES1924" s="223"/>
      <c r="ET1924" s="229"/>
      <c r="EU1924" s="229"/>
      <c r="EV1924" s="223"/>
      <c r="EW1924" s="229"/>
      <c r="EX1924" s="229"/>
      <c r="EY1924" s="223"/>
      <c r="EZ1924" s="229"/>
      <c r="FA1924" s="229"/>
      <c r="FB1924" s="223"/>
      <c r="FC1924" s="229"/>
      <c r="FD1924" s="229"/>
      <c r="FE1924" s="223"/>
      <c r="FF1924" s="229"/>
      <c r="FG1924" s="229"/>
      <c r="FH1924" s="223"/>
      <c r="FI1924" s="229"/>
      <c r="FJ1924" s="229"/>
      <c r="FK1924" s="223"/>
      <c r="FL1924" s="229"/>
      <c r="FM1924" s="229"/>
      <c r="FN1924" s="223"/>
      <c r="FO1924" s="229"/>
      <c r="FP1924" s="229"/>
      <c r="FQ1924" s="223"/>
      <c r="FR1924" s="229"/>
      <c r="FS1924" s="229"/>
      <c r="FT1924" s="223"/>
      <c r="FU1924" s="229"/>
      <c r="FV1924" s="229"/>
      <c r="FW1924" s="222"/>
      <c r="FX1924" s="223"/>
      <c r="FY1924" s="229"/>
      <c r="FZ1924" s="229"/>
      <c r="GA1924" s="230"/>
      <c r="GB1924" s="231"/>
      <c r="GC1924" s="232"/>
      <c r="GD1924" s="232"/>
      <c r="GE1924" s="231"/>
      <c r="GF1924" s="232"/>
      <c r="GG1924" s="232"/>
      <c r="GH1924" s="231"/>
      <c r="GI1924" s="232"/>
      <c r="GJ1924" s="231"/>
      <c r="GK1924" s="232"/>
      <c r="GL1924" s="231"/>
      <c r="GM1924" s="232"/>
      <c r="GN1924" s="228"/>
      <c r="GO1924" s="234"/>
      <c r="GP1924" s="298"/>
      <c r="GQ1924" s="239"/>
      <c r="GR1924" s="298"/>
      <c r="GS1924" s="239"/>
      <c r="GT1924" s="239"/>
      <c r="GU1924" s="239"/>
      <c r="GV1924" s="234"/>
      <c r="GW1924" s="234"/>
    </row>
    <row r="1925" spans="1:205" ht="12.75" hidden="1" outlineLevel="1">
      <c r="A1925" s="212"/>
      <c r="B1925" s="213"/>
      <c r="C1925" s="221"/>
      <c r="D1925" s="221"/>
      <c r="E1925" s="221"/>
      <c r="F1925" s="221"/>
      <c r="G1925" s="221"/>
      <c r="H1925" s="222"/>
      <c r="I1925" s="223"/>
      <c r="J1925" s="223"/>
      <c r="K1925" s="223"/>
      <c r="L1925" s="223"/>
      <c r="M1925" s="223"/>
      <c r="N1925" s="223"/>
      <c r="O1925" s="224"/>
      <c r="P1925" s="224"/>
      <c r="Q1925" s="222"/>
      <c r="R1925" s="222"/>
      <c r="S1925" s="222"/>
      <c r="T1925" s="223"/>
      <c r="U1925" s="223"/>
      <c r="V1925" s="223"/>
      <c r="W1925" s="223"/>
      <c r="X1925" s="223"/>
      <c r="Y1925" s="223"/>
      <c r="Z1925" s="223"/>
      <c r="AA1925" s="223"/>
      <c r="AB1925" s="223"/>
      <c r="AC1925" s="225">
        <v>0</v>
      </c>
      <c r="AD1925" s="225">
        <v>0</v>
      </c>
      <c r="AE1925" s="225">
        <v>0</v>
      </c>
      <c r="AF1925" s="225">
        <v>0</v>
      </c>
      <c r="AG1925" s="226">
        <v>0</v>
      </c>
      <c r="AH1925" s="226">
        <v>0</v>
      </c>
      <c r="AI1925" s="223"/>
      <c r="AJ1925" s="223"/>
      <c r="AK1925" s="223"/>
      <c r="AL1925" s="223"/>
      <c r="AM1925" s="223"/>
      <c r="AN1925" s="223"/>
      <c r="AO1925" s="223"/>
      <c r="AP1925" s="223"/>
      <c r="AQ1925" s="223"/>
      <c r="AR1925" s="223"/>
      <c r="AS1925" s="223"/>
      <c r="AT1925" s="223"/>
      <c r="AU1925" s="223"/>
      <c r="AV1925" s="223"/>
      <c r="AW1925" s="223"/>
      <c r="AX1925" s="223"/>
      <c r="AY1925" s="223"/>
      <c r="AZ1925" s="223"/>
      <c r="BA1925" s="223"/>
      <c r="BB1925" s="223"/>
      <c r="BC1925" s="223"/>
      <c r="BD1925" s="223"/>
      <c r="BE1925" s="223"/>
      <c r="BF1925" s="223"/>
      <c r="BG1925" s="223"/>
      <c r="BH1925" s="223"/>
      <c r="BI1925" s="223"/>
      <c r="BJ1925" s="223"/>
      <c r="BK1925" s="225">
        <v>0</v>
      </c>
      <c r="BL1925" s="225">
        <v>0</v>
      </c>
      <c r="BM1925" s="225">
        <v>0</v>
      </c>
      <c r="BN1925" s="225">
        <v>0</v>
      </c>
      <c r="BO1925" s="223"/>
      <c r="BP1925" s="223"/>
      <c r="BQ1925" s="223"/>
      <c r="BR1925" s="223"/>
      <c r="BS1925" s="223"/>
      <c r="BT1925" s="223"/>
      <c r="BU1925" s="223"/>
      <c r="BV1925" s="223"/>
      <c r="BW1925" s="223"/>
      <c r="BX1925" s="223"/>
      <c r="BY1925" s="223"/>
      <c r="BZ1925" s="223"/>
      <c r="CA1925" s="223"/>
      <c r="CB1925" s="223"/>
      <c r="CC1925" s="223"/>
      <c r="CD1925" s="223"/>
      <c r="CE1925" s="223"/>
      <c r="CF1925" s="223"/>
      <c r="CG1925" s="223"/>
      <c r="CH1925" s="223"/>
      <c r="CI1925" s="223"/>
      <c r="CJ1925" s="223"/>
      <c r="CK1925" s="223"/>
      <c r="CL1925" s="223"/>
      <c r="CM1925" s="223"/>
      <c r="CN1925" s="223"/>
      <c r="CO1925" s="223"/>
      <c r="CP1925" s="223"/>
      <c r="CQ1925" s="223"/>
      <c r="CR1925" s="223"/>
      <c r="CS1925" s="223"/>
      <c r="CT1925" s="223"/>
      <c r="CU1925" s="223"/>
      <c r="CV1925" s="223"/>
      <c r="CW1925" s="223"/>
      <c r="CX1925" s="223"/>
      <c r="CY1925" s="223"/>
      <c r="CZ1925" s="223"/>
      <c r="DA1925" s="223"/>
      <c r="DB1925" s="223"/>
      <c r="DC1925" s="223"/>
      <c r="DD1925" s="223"/>
      <c r="DE1925" s="223"/>
      <c r="DF1925" s="223"/>
      <c r="DG1925" s="223"/>
      <c r="DH1925" s="223"/>
      <c r="DI1925" s="223"/>
      <c r="DJ1925" s="223"/>
      <c r="DK1925" s="223"/>
      <c r="DL1925" s="223"/>
      <c r="DM1925" s="223"/>
      <c r="DN1925" s="223"/>
      <c r="DO1925" s="223"/>
      <c r="DP1925" s="223"/>
      <c r="DQ1925" s="223"/>
      <c r="DR1925" s="223"/>
      <c r="DS1925" s="223"/>
      <c r="DT1925" s="223"/>
      <c r="DU1925" s="223"/>
      <c r="DV1925" s="223"/>
      <c r="DW1925" s="223"/>
      <c r="DX1925" s="223"/>
      <c r="DY1925" s="223"/>
      <c r="DZ1925" s="223"/>
      <c r="EA1925" s="223"/>
      <c r="EB1925" s="223"/>
      <c r="EC1925" s="227">
        <v>0</v>
      </c>
      <c r="ED1925" s="223"/>
      <c r="EE1925" s="223"/>
      <c r="EF1925" s="223"/>
      <c r="EG1925" s="229"/>
      <c r="EH1925" s="229"/>
      <c r="EI1925" s="223"/>
      <c r="EJ1925" s="229"/>
      <c r="EK1925" s="229"/>
      <c r="EL1925" s="223"/>
      <c r="EM1925" s="229"/>
      <c r="EN1925" s="229"/>
      <c r="EO1925" s="223"/>
      <c r="EP1925" s="229"/>
      <c r="EQ1925" s="229"/>
      <c r="ER1925" s="222"/>
      <c r="ES1925" s="223"/>
      <c r="ET1925" s="229"/>
      <c r="EU1925" s="229"/>
      <c r="EV1925" s="223"/>
      <c r="EW1925" s="229"/>
      <c r="EX1925" s="229"/>
      <c r="EY1925" s="223"/>
      <c r="EZ1925" s="229"/>
      <c r="FA1925" s="229"/>
      <c r="FB1925" s="223"/>
      <c r="FC1925" s="229"/>
      <c r="FD1925" s="229"/>
      <c r="FE1925" s="223"/>
      <c r="FF1925" s="229"/>
      <c r="FG1925" s="229"/>
      <c r="FH1925" s="223"/>
      <c r="FI1925" s="229"/>
      <c r="FJ1925" s="229"/>
      <c r="FK1925" s="223"/>
      <c r="FL1925" s="229"/>
      <c r="FM1925" s="229"/>
      <c r="FN1925" s="223"/>
      <c r="FO1925" s="229"/>
      <c r="FP1925" s="229"/>
      <c r="FQ1925" s="223"/>
      <c r="FR1925" s="229"/>
      <c r="FS1925" s="229"/>
      <c r="FT1925" s="223"/>
      <c r="FU1925" s="229"/>
      <c r="FV1925" s="229"/>
      <c r="FW1925" s="222"/>
      <c r="FX1925" s="223"/>
      <c r="FY1925" s="229"/>
      <c r="FZ1925" s="229"/>
      <c r="GA1925" s="230"/>
      <c r="GB1925" s="231"/>
      <c r="GC1925" s="232"/>
      <c r="GD1925" s="232"/>
      <c r="GE1925" s="231"/>
      <c r="GF1925" s="232"/>
      <c r="GG1925" s="232"/>
      <c r="GH1925" s="231"/>
      <c r="GI1925" s="232"/>
      <c r="GJ1925" s="231"/>
      <c r="GK1925" s="232"/>
      <c r="GL1925" s="231"/>
      <c r="GM1925" s="232"/>
      <c r="GN1925" s="228"/>
      <c r="GO1925" s="234"/>
      <c r="GP1925" s="298"/>
      <c r="GQ1925" s="239"/>
      <c r="GR1925" s="298"/>
      <c r="GS1925" s="239"/>
      <c r="GT1925" s="239"/>
      <c r="GU1925" s="239"/>
      <c r="GV1925" s="234"/>
      <c r="GW1925" s="234"/>
    </row>
    <row r="1926" spans="1:205" ht="12.75" hidden="1" outlineLevel="1">
      <c r="A1926" s="212"/>
      <c r="B1926" s="213"/>
      <c r="C1926" s="221"/>
      <c r="D1926" s="221"/>
      <c r="E1926" s="221"/>
      <c r="F1926" s="221"/>
      <c r="G1926" s="221"/>
      <c r="H1926" s="222"/>
      <c r="I1926" s="223"/>
      <c r="J1926" s="223"/>
      <c r="K1926" s="223"/>
      <c r="L1926" s="223"/>
      <c r="M1926" s="223"/>
      <c r="N1926" s="223"/>
      <c r="O1926" s="224"/>
      <c r="P1926" s="224"/>
      <c r="Q1926" s="222"/>
      <c r="R1926" s="222"/>
      <c r="S1926" s="222"/>
      <c r="T1926" s="223"/>
      <c r="U1926" s="223"/>
      <c r="V1926" s="223"/>
      <c r="W1926" s="223"/>
      <c r="X1926" s="223"/>
      <c r="Y1926" s="223"/>
      <c r="Z1926" s="223"/>
      <c r="AA1926" s="223"/>
      <c r="AB1926" s="223"/>
      <c r="AC1926" s="225">
        <v>0</v>
      </c>
      <c r="AD1926" s="225">
        <v>0</v>
      </c>
      <c r="AE1926" s="225">
        <v>0</v>
      </c>
      <c r="AF1926" s="225">
        <v>0</v>
      </c>
      <c r="AG1926" s="226">
        <v>0</v>
      </c>
      <c r="AH1926" s="226">
        <v>0</v>
      </c>
      <c r="AI1926" s="223"/>
      <c r="AJ1926" s="223"/>
      <c r="AK1926" s="223"/>
      <c r="AL1926" s="223"/>
      <c r="AM1926" s="223"/>
      <c r="AN1926" s="223"/>
      <c r="AO1926" s="223"/>
      <c r="AP1926" s="223"/>
      <c r="AQ1926" s="223"/>
      <c r="AR1926" s="223"/>
      <c r="AS1926" s="223"/>
      <c r="AT1926" s="223"/>
      <c r="AU1926" s="223"/>
      <c r="AV1926" s="223"/>
      <c r="AW1926" s="223"/>
      <c r="AX1926" s="223"/>
      <c r="AY1926" s="223"/>
      <c r="AZ1926" s="223"/>
      <c r="BA1926" s="223"/>
      <c r="BB1926" s="223"/>
      <c r="BC1926" s="223"/>
      <c r="BD1926" s="223"/>
      <c r="BE1926" s="223"/>
      <c r="BF1926" s="223"/>
      <c r="BG1926" s="223"/>
      <c r="BH1926" s="223"/>
      <c r="BI1926" s="223"/>
      <c r="BJ1926" s="223"/>
      <c r="BK1926" s="225">
        <v>0</v>
      </c>
      <c r="BL1926" s="225">
        <v>0</v>
      </c>
      <c r="BM1926" s="225">
        <v>0</v>
      </c>
      <c r="BN1926" s="225">
        <v>0</v>
      </c>
      <c r="BO1926" s="223"/>
      <c r="BP1926" s="223"/>
      <c r="BQ1926" s="223"/>
      <c r="BR1926" s="223"/>
      <c r="BS1926" s="223"/>
      <c r="BT1926" s="223"/>
      <c r="BU1926" s="223"/>
      <c r="BV1926" s="223"/>
      <c r="BW1926" s="223"/>
      <c r="BX1926" s="223"/>
      <c r="BY1926" s="223"/>
      <c r="BZ1926" s="223"/>
      <c r="CA1926" s="223"/>
      <c r="CB1926" s="223"/>
      <c r="CC1926" s="223"/>
      <c r="CD1926" s="223"/>
      <c r="CE1926" s="223"/>
      <c r="CF1926" s="223"/>
      <c r="CG1926" s="223"/>
      <c r="CH1926" s="223"/>
      <c r="CI1926" s="223"/>
      <c r="CJ1926" s="223"/>
      <c r="CK1926" s="223"/>
      <c r="CL1926" s="223"/>
      <c r="CM1926" s="223"/>
      <c r="CN1926" s="223"/>
      <c r="CO1926" s="223"/>
      <c r="CP1926" s="223"/>
      <c r="CQ1926" s="223"/>
      <c r="CR1926" s="223"/>
      <c r="CS1926" s="223"/>
      <c r="CT1926" s="223"/>
      <c r="CU1926" s="223"/>
      <c r="CV1926" s="223"/>
      <c r="CW1926" s="223"/>
      <c r="CX1926" s="223"/>
      <c r="CY1926" s="223"/>
      <c r="CZ1926" s="223"/>
      <c r="DA1926" s="223"/>
      <c r="DB1926" s="223"/>
      <c r="DC1926" s="223"/>
      <c r="DD1926" s="223"/>
      <c r="DE1926" s="223"/>
      <c r="DF1926" s="223"/>
      <c r="DG1926" s="223"/>
      <c r="DH1926" s="223"/>
      <c r="DI1926" s="223"/>
      <c r="DJ1926" s="223"/>
      <c r="DK1926" s="223"/>
      <c r="DL1926" s="223"/>
      <c r="DM1926" s="223"/>
      <c r="DN1926" s="223"/>
      <c r="DO1926" s="223"/>
      <c r="DP1926" s="223"/>
      <c r="DQ1926" s="223"/>
      <c r="DR1926" s="223"/>
      <c r="DS1926" s="223"/>
      <c r="DT1926" s="223"/>
      <c r="DU1926" s="223"/>
      <c r="DV1926" s="223"/>
      <c r="DW1926" s="223"/>
      <c r="DX1926" s="223"/>
      <c r="DY1926" s="223"/>
      <c r="DZ1926" s="223"/>
      <c r="EA1926" s="223"/>
      <c r="EB1926" s="223"/>
      <c r="EC1926" s="227">
        <v>0</v>
      </c>
      <c r="ED1926" s="223"/>
      <c r="EE1926" s="223"/>
      <c r="EF1926" s="223"/>
      <c r="EG1926" s="229"/>
      <c r="EH1926" s="229"/>
      <c r="EI1926" s="223"/>
      <c r="EJ1926" s="229"/>
      <c r="EK1926" s="229"/>
      <c r="EL1926" s="223"/>
      <c r="EM1926" s="229"/>
      <c r="EN1926" s="229"/>
      <c r="EO1926" s="223"/>
      <c r="EP1926" s="229"/>
      <c r="EQ1926" s="229"/>
      <c r="ER1926" s="222"/>
      <c r="ES1926" s="223"/>
      <c r="ET1926" s="229"/>
      <c r="EU1926" s="229"/>
      <c r="EV1926" s="223"/>
      <c r="EW1926" s="229"/>
      <c r="EX1926" s="229"/>
      <c r="EY1926" s="223"/>
      <c r="EZ1926" s="229"/>
      <c r="FA1926" s="229"/>
      <c r="FB1926" s="223"/>
      <c r="FC1926" s="229"/>
      <c r="FD1926" s="229"/>
      <c r="FE1926" s="223"/>
      <c r="FF1926" s="229"/>
      <c r="FG1926" s="229"/>
      <c r="FH1926" s="223"/>
      <c r="FI1926" s="229"/>
      <c r="FJ1926" s="229"/>
      <c r="FK1926" s="223"/>
      <c r="FL1926" s="229"/>
      <c r="FM1926" s="229"/>
      <c r="FN1926" s="223"/>
      <c r="FO1926" s="229"/>
      <c r="FP1926" s="229"/>
      <c r="FQ1926" s="223"/>
      <c r="FR1926" s="229"/>
      <c r="FS1926" s="229"/>
      <c r="FT1926" s="223"/>
      <c r="FU1926" s="229"/>
      <c r="FV1926" s="229"/>
      <c r="FW1926" s="222"/>
      <c r="FX1926" s="223"/>
      <c r="FY1926" s="229"/>
      <c r="FZ1926" s="229"/>
      <c r="GA1926" s="230"/>
      <c r="GB1926" s="231"/>
      <c r="GC1926" s="232"/>
      <c r="GD1926" s="232"/>
      <c r="GE1926" s="231"/>
      <c r="GF1926" s="232"/>
      <c r="GG1926" s="232"/>
      <c r="GH1926" s="231"/>
      <c r="GI1926" s="232"/>
      <c r="GJ1926" s="231"/>
      <c r="GK1926" s="232"/>
      <c r="GL1926" s="231"/>
      <c r="GM1926" s="232"/>
      <c r="GN1926" s="228"/>
      <c r="GO1926" s="234"/>
      <c r="GP1926" s="298"/>
      <c r="GQ1926" s="239"/>
      <c r="GR1926" s="298"/>
      <c r="GS1926" s="239"/>
      <c r="GT1926" s="239"/>
      <c r="GU1926" s="239"/>
      <c r="GV1926" s="234"/>
      <c r="GW1926" s="234"/>
    </row>
    <row r="1927" spans="1:205" ht="12.75" hidden="1" outlineLevel="1">
      <c r="A1927" s="212"/>
      <c r="B1927" s="213"/>
      <c r="C1927" s="221"/>
      <c r="D1927" s="221"/>
      <c r="E1927" s="221"/>
      <c r="F1927" s="221"/>
      <c r="G1927" s="221"/>
      <c r="H1927" s="222"/>
      <c r="I1927" s="223"/>
      <c r="J1927" s="223"/>
      <c r="K1927" s="223"/>
      <c r="L1927" s="223"/>
      <c r="M1927" s="223"/>
      <c r="N1927" s="223"/>
      <c r="O1927" s="224"/>
      <c r="P1927" s="224"/>
      <c r="Q1927" s="222"/>
      <c r="R1927" s="222"/>
      <c r="S1927" s="222"/>
      <c r="T1927" s="223"/>
      <c r="U1927" s="223"/>
      <c r="V1927" s="223"/>
      <c r="W1927" s="223"/>
      <c r="X1927" s="223"/>
      <c r="Y1927" s="223"/>
      <c r="Z1927" s="223"/>
      <c r="AA1927" s="223"/>
      <c r="AB1927" s="223"/>
      <c r="AC1927" s="225">
        <v>0</v>
      </c>
      <c r="AD1927" s="225">
        <v>0</v>
      </c>
      <c r="AE1927" s="225">
        <v>0</v>
      </c>
      <c r="AF1927" s="225">
        <v>0</v>
      </c>
      <c r="AG1927" s="226">
        <v>0</v>
      </c>
      <c r="AH1927" s="226">
        <v>0</v>
      </c>
      <c r="AI1927" s="223"/>
      <c r="AJ1927" s="223"/>
      <c r="AK1927" s="223"/>
      <c r="AL1927" s="223"/>
      <c r="AM1927" s="223"/>
      <c r="AN1927" s="223"/>
      <c r="AO1927" s="223"/>
      <c r="AP1927" s="223"/>
      <c r="AQ1927" s="223"/>
      <c r="AR1927" s="223"/>
      <c r="AS1927" s="223"/>
      <c r="AT1927" s="223"/>
      <c r="AU1927" s="223"/>
      <c r="AV1927" s="223"/>
      <c r="AW1927" s="223"/>
      <c r="AX1927" s="223"/>
      <c r="AY1927" s="223"/>
      <c r="AZ1927" s="223"/>
      <c r="BA1927" s="223"/>
      <c r="BB1927" s="223"/>
      <c r="BC1927" s="223"/>
      <c r="BD1927" s="223"/>
      <c r="BE1927" s="223"/>
      <c r="BF1927" s="223"/>
      <c r="BG1927" s="223"/>
      <c r="BH1927" s="223"/>
      <c r="BI1927" s="223"/>
      <c r="BJ1927" s="223"/>
      <c r="BK1927" s="225">
        <v>0</v>
      </c>
      <c r="BL1927" s="225">
        <v>0</v>
      </c>
      <c r="BM1927" s="225">
        <v>0</v>
      </c>
      <c r="BN1927" s="225">
        <v>0</v>
      </c>
      <c r="BO1927" s="223"/>
      <c r="BP1927" s="223"/>
      <c r="BQ1927" s="223"/>
      <c r="BR1927" s="223"/>
      <c r="BS1927" s="223"/>
      <c r="BT1927" s="223"/>
      <c r="BU1927" s="223"/>
      <c r="BV1927" s="223"/>
      <c r="BW1927" s="223"/>
      <c r="BX1927" s="223"/>
      <c r="BY1927" s="223"/>
      <c r="BZ1927" s="223"/>
      <c r="CA1927" s="223"/>
      <c r="CB1927" s="223"/>
      <c r="CC1927" s="223"/>
      <c r="CD1927" s="223"/>
      <c r="CE1927" s="223"/>
      <c r="CF1927" s="223"/>
      <c r="CG1927" s="223"/>
      <c r="CH1927" s="223"/>
      <c r="CI1927" s="223"/>
      <c r="CJ1927" s="223"/>
      <c r="CK1927" s="223"/>
      <c r="CL1927" s="223"/>
      <c r="CM1927" s="223"/>
      <c r="CN1927" s="223"/>
      <c r="CO1927" s="223"/>
      <c r="CP1927" s="223"/>
      <c r="CQ1927" s="223"/>
      <c r="CR1927" s="223"/>
      <c r="CS1927" s="223"/>
      <c r="CT1927" s="223"/>
      <c r="CU1927" s="223"/>
      <c r="CV1927" s="223"/>
      <c r="CW1927" s="223"/>
      <c r="CX1927" s="223"/>
      <c r="CY1927" s="223"/>
      <c r="CZ1927" s="223"/>
      <c r="DA1927" s="223"/>
      <c r="DB1927" s="223"/>
      <c r="DC1927" s="223"/>
      <c r="DD1927" s="223"/>
      <c r="DE1927" s="223"/>
      <c r="DF1927" s="223"/>
      <c r="DG1927" s="223"/>
      <c r="DH1927" s="223"/>
      <c r="DI1927" s="223"/>
      <c r="DJ1927" s="223"/>
      <c r="DK1927" s="223"/>
      <c r="DL1927" s="223"/>
      <c r="DM1927" s="223"/>
      <c r="DN1927" s="223"/>
      <c r="DO1927" s="223"/>
      <c r="DP1927" s="223"/>
      <c r="DQ1927" s="223"/>
      <c r="DR1927" s="223"/>
      <c r="DS1927" s="223"/>
      <c r="DT1927" s="223"/>
      <c r="DU1927" s="223"/>
      <c r="DV1927" s="223"/>
      <c r="DW1927" s="223"/>
      <c r="DX1927" s="223"/>
      <c r="DY1927" s="223"/>
      <c r="DZ1927" s="223"/>
      <c r="EA1927" s="223"/>
      <c r="EB1927" s="223"/>
      <c r="EC1927" s="227">
        <v>0</v>
      </c>
      <c r="ED1927" s="223"/>
      <c r="EE1927" s="223"/>
      <c r="EF1927" s="223"/>
      <c r="EG1927" s="229"/>
      <c r="EH1927" s="229"/>
      <c r="EI1927" s="223"/>
      <c r="EJ1927" s="229"/>
      <c r="EK1927" s="229"/>
      <c r="EL1927" s="223"/>
      <c r="EM1927" s="229"/>
      <c r="EN1927" s="229"/>
      <c r="EO1927" s="223"/>
      <c r="EP1927" s="229"/>
      <c r="EQ1927" s="229"/>
      <c r="ER1927" s="222"/>
      <c r="ES1927" s="223"/>
      <c r="ET1927" s="229"/>
      <c r="EU1927" s="229"/>
      <c r="EV1927" s="223"/>
      <c r="EW1927" s="229"/>
      <c r="EX1927" s="229"/>
      <c r="EY1927" s="223"/>
      <c r="EZ1927" s="229"/>
      <c r="FA1927" s="229"/>
      <c r="FB1927" s="223"/>
      <c r="FC1927" s="229"/>
      <c r="FD1927" s="229"/>
      <c r="FE1927" s="223"/>
      <c r="FF1927" s="229"/>
      <c r="FG1927" s="229"/>
      <c r="FH1927" s="223"/>
      <c r="FI1927" s="229"/>
      <c r="FJ1927" s="229"/>
      <c r="FK1927" s="223"/>
      <c r="FL1927" s="229"/>
      <c r="FM1927" s="229"/>
      <c r="FN1927" s="223"/>
      <c r="FO1927" s="229"/>
      <c r="FP1927" s="229"/>
      <c r="FQ1927" s="223"/>
      <c r="FR1927" s="229"/>
      <c r="FS1927" s="229"/>
      <c r="FT1927" s="223"/>
      <c r="FU1927" s="229"/>
      <c r="FV1927" s="229"/>
      <c r="FW1927" s="222"/>
      <c r="FX1927" s="223"/>
      <c r="FY1927" s="229"/>
      <c r="FZ1927" s="229"/>
      <c r="GA1927" s="230"/>
      <c r="GB1927" s="231"/>
      <c r="GC1927" s="232"/>
      <c r="GD1927" s="232"/>
      <c r="GE1927" s="231"/>
      <c r="GF1927" s="232"/>
      <c r="GG1927" s="232"/>
      <c r="GH1927" s="231"/>
      <c r="GI1927" s="232"/>
      <c r="GJ1927" s="231"/>
      <c r="GK1927" s="232"/>
      <c r="GL1927" s="231"/>
      <c r="GM1927" s="232"/>
      <c r="GN1927" s="228"/>
      <c r="GO1927" s="234"/>
      <c r="GP1927" s="298"/>
      <c r="GQ1927" s="239"/>
      <c r="GR1927" s="298"/>
      <c r="GS1927" s="239"/>
      <c r="GT1927" s="239"/>
      <c r="GU1927" s="239"/>
      <c r="GV1927" s="234"/>
      <c r="GW1927" s="234"/>
    </row>
    <row r="1928" spans="1:205" ht="12.75" hidden="1" outlineLevel="1">
      <c r="A1928" s="212"/>
      <c r="B1928" s="213"/>
      <c r="C1928" s="221"/>
      <c r="D1928" s="221"/>
      <c r="E1928" s="221"/>
      <c r="F1928" s="221"/>
      <c r="G1928" s="221"/>
      <c r="H1928" s="222"/>
      <c r="I1928" s="223"/>
      <c r="J1928" s="223"/>
      <c r="K1928" s="223"/>
      <c r="L1928" s="223"/>
      <c r="M1928" s="223"/>
      <c r="N1928" s="223"/>
      <c r="O1928" s="224"/>
      <c r="P1928" s="224"/>
      <c r="Q1928" s="222"/>
      <c r="R1928" s="222"/>
      <c r="S1928" s="222"/>
      <c r="T1928" s="223"/>
      <c r="U1928" s="223"/>
      <c r="V1928" s="223"/>
      <c r="W1928" s="223"/>
      <c r="X1928" s="223"/>
      <c r="Y1928" s="223"/>
      <c r="Z1928" s="223"/>
      <c r="AA1928" s="223"/>
      <c r="AB1928" s="223"/>
      <c r="AC1928" s="225">
        <v>0</v>
      </c>
      <c r="AD1928" s="225">
        <v>0</v>
      </c>
      <c r="AE1928" s="225">
        <v>0</v>
      </c>
      <c r="AF1928" s="225">
        <v>0</v>
      </c>
      <c r="AG1928" s="226">
        <v>0</v>
      </c>
      <c r="AH1928" s="226">
        <v>0</v>
      </c>
      <c r="AI1928" s="223"/>
      <c r="AJ1928" s="223"/>
      <c r="AK1928" s="223"/>
      <c r="AL1928" s="223"/>
      <c r="AM1928" s="223"/>
      <c r="AN1928" s="223"/>
      <c r="AO1928" s="223"/>
      <c r="AP1928" s="223"/>
      <c r="AQ1928" s="223"/>
      <c r="AR1928" s="223"/>
      <c r="AS1928" s="223"/>
      <c r="AT1928" s="223"/>
      <c r="AU1928" s="223"/>
      <c r="AV1928" s="223"/>
      <c r="AW1928" s="223"/>
      <c r="AX1928" s="223"/>
      <c r="AY1928" s="223"/>
      <c r="AZ1928" s="223"/>
      <c r="BA1928" s="223"/>
      <c r="BB1928" s="223"/>
      <c r="BC1928" s="223"/>
      <c r="BD1928" s="223"/>
      <c r="BE1928" s="223"/>
      <c r="BF1928" s="223"/>
      <c r="BG1928" s="223"/>
      <c r="BH1928" s="223"/>
      <c r="BI1928" s="223"/>
      <c r="BJ1928" s="223"/>
      <c r="BK1928" s="225">
        <v>0</v>
      </c>
      <c r="BL1928" s="225">
        <v>0</v>
      </c>
      <c r="BM1928" s="225">
        <v>0</v>
      </c>
      <c r="BN1928" s="225">
        <v>0</v>
      </c>
      <c r="BO1928" s="223"/>
      <c r="BP1928" s="223"/>
      <c r="BQ1928" s="223"/>
      <c r="BR1928" s="223"/>
      <c r="BS1928" s="223"/>
      <c r="BT1928" s="223"/>
      <c r="BU1928" s="223"/>
      <c r="BV1928" s="223"/>
      <c r="BW1928" s="223"/>
      <c r="BX1928" s="223"/>
      <c r="BY1928" s="223"/>
      <c r="BZ1928" s="223"/>
      <c r="CA1928" s="223"/>
      <c r="CB1928" s="223"/>
      <c r="CC1928" s="223"/>
      <c r="CD1928" s="223"/>
      <c r="CE1928" s="223"/>
      <c r="CF1928" s="223"/>
      <c r="CG1928" s="223"/>
      <c r="CH1928" s="223"/>
      <c r="CI1928" s="223"/>
      <c r="CJ1928" s="223"/>
      <c r="CK1928" s="223"/>
      <c r="CL1928" s="223"/>
      <c r="CM1928" s="223"/>
      <c r="CN1928" s="223"/>
      <c r="CO1928" s="223"/>
      <c r="CP1928" s="223"/>
      <c r="CQ1928" s="223"/>
      <c r="CR1928" s="223"/>
      <c r="CS1928" s="223"/>
      <c r="CT1928" s="223"/>
      <c r="CU1928" s="223"/>
      <c r="CV1928" s="223"/>
      <c r="CW1928" s="223"/>
      <c r="CX1928" s="223"/>
      <c r="CY1928" s="223"/>
      <c r="CZ1928" s="223"/>
      <c r="DA1928" s="223"/>
      <c r="DB1928" s="223"/>
      <c r="DC1928" s="223"/>
      <c r="DD1928" s="223"/>
      <c r="DE1928" s="223"/>
      <c r="DF1928" s="223"/>
      <c r="DG1928" s="223"/>
      <c r="DH1928" s="223"/>
      <c r="DI1928" s="223"/>
      <c r="DJ1928" s="223"/>
      <c r="DK1928" s="223"/>
      <c r="DL1928" s="223"/>
      <c r="DM1928" s="223"/>
      <c r="DN1928" s="223"/>
      <c r="DO1928" s="223"/>
      <c r="DP1928" s="223"/>
      <c r="DQ1928" s="223"/>
      <c r="DR1928" s="223"/>
      <c r="DS1928" s="223"/>
      <c r="DT1928" s="223"/>
      <c r="DU1928" s="223"/>
      <c r="DV1928" s="223"/>
      <c r="DW1928" s="223"/>
      <c r="DX1928" s="223"/>
      <c r="DY1928" s="223"/>
      <c r="DZ1928" s="223"/>
      <c r="EA1928" s="223"/>
      <c r="EB1928" s="223"/>
      <c r="EC1928" s="227">
        <v>0</v>
      </c>
      <c r="ED1928" s="223"/>
      <c r="EE1928" s="223"/>
      <c r="EF1928" s="223"/>
      <c r="EG1928" s="229"/>
      <c r="EH1928" s="229"/>
      <c r="EI1928" s="223"/>
      <c r="EJ1928" s="229"/>
      <c r="EK1928" s="229"/>
      <c r="EL1928" s="223"/>
      <c r="EM1928" s="229"/>
      <c r="EN1928" s="229"/>
      <c r="EO1928" s="223"/>
      <c r="EP1928" s="229"/>
      <c r="EQ1928" s="229"/>
      <c r="ER1928" s="222"/>
      <c r="ES1928" s="223"/>
      <c r="ET1928" s="229"/>
      <c r="EU1928" s="229"/>
      <c r="EV1928" s="223"/>
      <c r="EW1928" s="229"/>
      <c r="EX1928" s="229"/>
      <c r="EY1928" s="223"/>
      <c r="EZ1928" s="229"/>
      <c r="FA1928" s="229"/>
      <c r="FB1928" s="223"/>
      <c r="FC1928" s="229"/>
      <c r="FD1928" s="229"/>
      <c r="FE1928" s="223"/>
      <c r="FF1928" s="229"/>
      <c r="FG1928" s="229"/>
      <c r="FH1928" s="223"/>
      <c r="FI1928" s="229"/>
      <c r="FJ1928" s="229"/>
      <c r="FK1928" s="223"/>
      <c r="FL1928" s="229"/>
      <c r="FM1928" s="229"/>
      <c r="FN1928" s="223"/>
      <c r="FO1928" s="229"/>
      <c r="FP1928" s="229"/>
      <c r="FQ1928" s="223"/>
      <c r="FR1928" s="229"/>
      <c r="FS1928" s="229"/>
      <c r="FT1928" s="223"/>
      <c r="FU1928" s="229"/>
      <c r="FV1928" s="229"/>
      <c r="FW1928" s="222"/>
      <c r="FX1928" s="223"/>
      <c r="FY1928" s="229"/>
      <c r="FZ1928" s="229"/>
      <c r="GA1928" s="230"/>
      <c r="GB1928" s="231"/>
      <c r="GC1928" s="232"/>
      <c r="GD1928" s="232"/>
      <c r="GE1928" s="231"/>
      <c r="GF1928" s="232"/>
      <c r="GG1928" s="232"/>
      <c r="GH1928" s="231"/>
      <c r="GI1928" s="232"/>
      <c r="GJ1928" s="231"/>
      <c r="GK1928" s="232"/>
      <c r="GL1928" s="231"/>
      <c r="GM1928" s="232"/>
      <c r="GN1928" s="228"/>
      <c r="GO1928" s="234"/>
      <c r="GP1928" s="298"/>
      <c r="GQ1928" s="239"/>
      <c r="GR1928" s="298"/>
      <c r="GS1928" s="239"/>
      <c r="GT1928" s="239"/>
      <c r="GU1928" s="239"/>
      <c r="GV1928" s="234"/>
      <c r="GW1928" s="234"/>
    </row>
    <row r="1929" spans="1:205" ht="12.75" hidden="1" outlineLevel="1">
      <c r="A1929" s="212"/>
      <c r="B1929" s="213"/>
      <c r="C1929" s="221"/>
      <c r="D1929" s="221"/>
      <c r="E1929" s="221"/>
      <c r="F1929" s="221"/>
      <c r="G1929" s="221"/>
      <c r="H1929" s="222"/>
      <c r="I1929" s="223"/>
      <c r="J1929" s="223"/>
      <c r="K1929" s="223"/>
      <c r="L1929" s="223"/>
      <c r="M1929" s="223"/>
      <c r="N1929" s="223"/>
      <c r="O1929" s="224"/>
      <c r="P1929" s="224"/>
      <c r="Q1929" s="222"/>
      <c r="R1929" s="222"/>
      <c r="S1929" s="222"/>
      <c r="T1929" s="223"/>
      <c r="U1929" s="223"/>
      <c r="V1929" s="223"/>
      <c r="W1929" s="223"/>
      <c r="X1929" s="223"/>
      <c r="Y1929" s="223"/>
      <c r="Z1929" s="223"/>
      <c r="AA1929" s="223"/>
      <c r="AB1929" s="223"/>
      <c r="AC1929" s="225">
        <v>0</v>
      </c>
      <c r="AD1929" s="225">
        <v>0</v>
      </c>
      <c r="AE1929" s="225">
        <v>0</v>
      </c>
      <c r="AF1929" s="225">
        <v>0</v>
      </c>
      <c r="AG1929" s="226">
        <v>0</v>
      </c>
      <c r="AH1929" s="226">
        <v>0</v>
      </c>
      <c r="AI1929" s="223"/>
      <c r="AJ1929" s="223"/>
      <c r="AK1929" s="223"/>
      <c r="AL1929" s="223"/>
      <c r="AM1929" s="223"/>
      <c r="AN1929" s="223"/>
      <c r="AO1929" s="223"/>
      <c r="AP1929" s="223"/>
      <c r="AQ1929" s="223"/>
      <c r="AR1929" s="223"/>
      <c r="AS1929" s="223"/>
      <c r="AT1929" s="223"/>
      <c r="AU1929" s="223"/>
      <c r="AV1929" s="223"/>
      <c r="AW1929" s="223"/>
      <c r="AX1929" s="223"/>
      <c r="AY1929" s="223"/>
      <c r="AZ1929" s="223"/>
      <c r="BA1929" s="223"/>
      <c r="BB1929" s="223"/>
      <c r="BC1929" s="223"/>
      <c r="BD1929" s="223"/>
      <c r="BE1929" s="223"/>
      <c r="BF1929" s="223"/>
      <c r="BG1929" s="223"/>
      <c r="BH1929" s="223"/>
      <c r="BI1929" s="223"/>
      <c r="BJ1929" s="223"/>
      <c r="BK1929" s="225">
        <v>0</v>
      </c>
      <c r="BL1929" s="225">
        <v>0</v>
      </c>
      <c r="BM1929" s="225">
        <v>0</v>
      </c>
      <c r="BN1929" s="225">
        <v>0</v>
      </c>
      <c r="BO1929" s="223"/>
      <c r="BP1929" s="223"/>
      <c r="BQ1929" s="223"/>
      <c r="BR1929" s="223"/>
      <c r="BS1929" s="223"/>
      <c r="BT1929" s="223"/>
      <c r="BU1929" s="223"/>
      <c r="BV1929" s="223"/>
      <c r="BW1929" s="223"/>
      <c r="BX1929" s="223"/>
      <c r="BY1929" s="223"/>
      <c r="BZ1929" s="223"/>
      <c r="CA1929" s="223"/>
      <c r="CB1929" s="223"/>
      <c r="CC1929" s="223"/>
      <c r="CD1929" s="223"/>
      <c r="CE1929" s="223"/>
      <c r="CF1929" s="223"/>
      <c r="CG1929" s="223"/>
      <c r="CH1929" s="223"/>
      <c r="CI1929" s="223"/>
      <c r="CJ1929" s="223"/>
      <c r="CK1929" s="223"/>
      <c r="CL1929" s="223"/>
      <c r="CM1929" s="223"/>
      <c r="CN1929" s="223"/>
      <c r="CO1929" s="223"/>
      <c r="CP1929" s="223"/>
      <c r="CQ1929" s="223"/>
      <c r="CR1929" s="223"/>
      <c r="CS1929" s="223"/>
      <c r="CT1929" s="223"/>
      <c r="CU1929" s="223"/>
      <c r="CV1929" s="223"/>
      <c r="CW1929" s="223"/>
      <c r="CX1929" s="223"/>
      <c r="CY1929" s="223"/>
      <c r="CZ1929" s="223"/>
      <c r="DA1929" s="223"/>
      <c r="DB1929" s="223"/>
      <c r="DC1929" s="223"/>
      <c r="DD1929" s="223"/>
      <c r="DE1929" s="223"/>
      <c r="DF1929" s="223"/>
      <c r="DG1929" s="223"/>
      <c r="DH1929" s="223"/>
      <c r="DI1929" s="223"/>
      <c r="DJ1929" s="223"/>
      <c r="DK1929" s="223"/>
      <c r="DL1929" s="223"/>
      <c r="DM1929" s="223"/>
      <c r="DN1929" s="223"/>
      <c r="DO1929" s="223"/>
      <c r="DP1929" s="223"/>
      <c r="DQ1929" s="223"/>
      <c r="DR1929" s="223"/>
      <c r="DS1929" s="223"/>
      <c r="DT1929" s="223"/>
      <c r="DU1929" s="223"/>
      <c r="DV1929" s="223"/>
      <c r="DW1929" s="223"/>
      <c r="DX1929" s="223"/>
      <c r="DY1929" s="223"/>
      <c r="DZ1929" s="223"/>
      <c r="EA1929" s="223"/>
      <c r="EB1929" s="223"/>
      <c r="EC1929" s="227">
        <v>0</v>
      </c>
      <c r="ED1929" s="223"/>
      <c r="EE1929" s="223"/>
      <c r="EF1929" s="223"/>
      <c r="EG1929" s="229"/>
      <c r="EH1929" s="229"/>
      <c r="EI1929" s="223"/>
      <c r="EJ1929" s="229"/>
      <c r="EK1929" s="229"/>
      <c r="EL1929" s="223"/>
      <c r="EM1929" s="229"/>
      <c r="EN1929" s="229"/>
      <c r="EO1929" s="223"/>
      <c r="EP1929" s="229"/>
      <c r="EQ1929" s="229"/>
      <c r="ER1929" s="222"/>
      <c r="ES1929" s="223"/>
      <c r="ET1929" s="229"/>
      <c r="EU1929" s="229"/>
      <c r="EV1929" s="223"/>
      <c r="EW1929" s="229"/>
      <c r="EX1929" s="229"/>
      <c r="EY1929" s="223"/>
      <c r="EZ1929" s="229"/>
      <c r="FA1929" s="229"/>
      <c r="FB1929" s="223"/>
      <c r="FC1929" s="229"/>
      <c r="FD1929" s="229"/>
      <c r="FE1929" s="223"/>
      <c r="FF1929" s="229"/>
      <c r="FG1929" s="229"/>
      <c r="FH1929" s="223"/>
      <c r="FI1929" s="229"/>
      <c r="FJ1929" s="229"/>
      <c r="FK1929" s="223"/>
      <c r="FL1929" s="229"/>
      <c r="FM1929" s="229"/>
      <c r="FN1929" s="223"/>
      <c r="FO1929" s="229"/>
      <c r="FP1929" s="229"/>
      <c r="FQ1929" s="223"/>
      <c r="FR1929" s="229"/>
      <c r="FS1929" s="229"/>
      <c r="FT1929" s="223"/>
      <c r="FU1929" s="229"/>
      <c r="FV1929" s="229"/>
      <c r="FW1929" s="222"/>
      <c r="FX1929" s="223"/>
      <c r="FY1929" s="229"/>
      <c r="FZ1929" s="229"/>
      <c r="GA1929" s="230"/>
      <c r="GB1929" s="231"/>
      <c r="GC1929" s="232"/>
      <c r="GD1929" s="232"/>
      <c r="GE1929" s="231"/>
      <c r="GF1929" s="232"/>
      <c r="GG1929" s="232"/>
      <c r="GH1929" s="231"/>
      <c r="GI1929" s="232"/>
      <c r="GJ1929" s="231"/>
      <c r="GK1929" s="232"/>
      <c r="GL1929" s="231"/>
      <c r="GM1929" s="232"/>
      <c r="GN1929" s="228"/>
      <c r="GO1929" s="234"/>
      <c r="GP1929" s="298"/>
      <c r="GQ1929" s="239"/>
      <c r="GR1929" s="298"/>
      <c r="GS1929" s="239"/>
      <c r="GT1929" s="239"/>
      <c r="GU1929" s="239"/>
      <c r="GV1929" s="234"/>
      <c r="GW1929" s="234"/>
    </row>
    <row r="1930" spans="1:205" ht="12.75" hidden="1" outlineLevel="1">
      <c r="A1930" s="212"/>
      <c r="B1930" s="213"/>
      <c r="C1930" s="221"/>
      <c r="D1930" s="221"/>
      <c r="E1930" s="221"/>
      <c r="F1930" s="221"/>
      <c r="G1930" s="221"/>
      <c r="H1930" s="222"/>
      <c r="I1930" s="223"/>
      <c r="J1930" s="223"/>
      <c r="K1930" s="223"/>
      <c r="L1930" s="223"/>
      <c r="M1930" s="223"/>
      <c r="N1930" s="223"/>
      <c r="O1930" s="224"/>
      <c r="P1930" s="224"/>
      <c r="Q1930" s="222"/>
      <c r="R1930" s="222"/>
      <c r="S1930" s="222"/>
      <c r="T1930" s="223"/>
      <c r="U1930" s="223"/>
      <c r="V1930" s="223"/>
      <c r="W1930" s="223"/>
      <c r="X1930" s="223"/>
      <c r="Y1930" s="223"/>
      <c r="Z1930" s="223"/>
      <c r="AA1930" s="223"/>
      <c r="AB1930" s="223"/>
      <c r="AC1930" s="225">
        <v>0</v>
      </c>
      <c r="AD1930" s="225">
        <v>0</v>
      </c>
      <c r="AE1930" s="225">
        <v>0</v>
      </c>
      <c r="AF1930" s="225">
        <v>0</v>
      </c>
      <c r="AG1930" s="226">
        <v>0</v>
      </c>
      <c r="AH1930" s="226">
        <v>0</v>
      </c>
      <c r="AI1930" s="223"/>
      <c r="AJ1930" s="223"/>
      <c r="AK1930" s="223"/>
      <c r="AL1930" s="223"/>
      <c r="AM1930" s="223"/>
      <c r="AN1930" s="223"/>
      <c r="AO1930" s="223"/>
      <c r="AP1930" s="223"/>
      <c r="AQ1930" s="223"/>
      <c r="AR1930" s="223"/>
      <c r="AS1930" s="223"/>
      <c r="AT1930" s="223"/>
      <c r="AU1930" s="223"/>
      <c r="AV1930" s="223"/>
      <c r="AW1930" s="223"/>
      <c r="AX1930" s="223"/>
      <c r="AY1930" s="223"/>
      <c r="AZ1930" s="223"/>
      <c r="BA1930" s="223"/>
      <c r="BB1930" s="223"/>
      <c r="BC1930" s="223"/>
      <c r="BD1930" s="223"/>
      <c r="BE1930" s="223"/>
      <c r="BF1930" s="223"/>
      <c r="BG1930" s="223"/>
      <c r="BH1930" s="223"/>
      <c r="BI1930" s="223"/>
      <c r="BJ1930" s="223"/>
      <c r="BK1930" s="225">
        <v>0</v>
      </c>
      <c r="BL1930" s="225">
        <v>0</v>
      </c>
      <c r="BM1930" s="225">
        <v>0</v>
      </c>
      <c r="BN1930" s="225">
        <v>0</v>
      </c>
      <c r="BO1930" s="223"/>
      <c r="BP1930" s="223"/>
      <c r="BQ1930" s="223"/>
      <c r="BR1930" s="223"/>
      <c r="BS1930" s="223"/>
      <c r="BT1930" s="223"/>
      <c r="BU1930" s="223"/>
      <c r="BV1930" s="223"/>
      <c r="BW1930" s="223"/>
      <c r="BX1930" s="223"/>
      <c r="BY1930" s="223"/>
      <c r="BZ1930" s="223"/>
      <c r="CA1930" s="223"/>
      <c r="CB1930" s="223"/>
      <c r="CC1930" s="223"/>
      <c r="CD1930" s="223"/>
      <c r="CE1930" s="223"/>
      <c r="CF1930" s="223"/>
      <c r="CG1930" s="223"/>
      <c r="CH1930" s="223"/>
      <c r="CI1930" s="223"/>
      <c r="CJ1930" s="223"/>
      <c r="CK1930" s="223"/>
      <c r="CL1930" s="223"/>
      <c r="CM1930" s="223"/>
      <c r="CN1930" s="223"/>
      <c r="CO1930" s="223"/>
      <c r="CP1930" s="223"/>
      <c r="CQ1930" s="223"/>
      <c r="CR1930" s="223"/>
      <c r="CS1930" s="223"/>
      <c r="CT1930" s="223"/>
      <c r="CU1930" s="223"/>
      <c r="CV1930" s="223"/>
      <c r="CW1930" s="223"/>
      <c r="CX1930" s="223"/>
      <c r="CY1930" s="223"/>
      <c r="CZ1930" s="223"/>
      <c r="DA1930" s="223"/>
      <c r="DB1930" s="223"/>
      <c r="DC1930" s="223"/>
      <c r="DD1930" s="223"/>
      <c r="DE1930" s="223"/>
      <c r="DF1930" s="223"/>
      <c r="DG1930" s="223"/>
      <c r="DH1930" s="223"/>
      <c r="DI1930" s="223"/>
      <c r="DJ1930" s="223"/>
      <c r="DK1930" s="223"/>
      <c r="DL1930" s="223"/>
      <c r="DM1930" s="223"/>
      <c r="DN1930" s="223"/>
      <c r="DO1930" s="223"/>
      <c r="DP1930" s="223"/>
      <c r="DQ1930" s="223"/>
      <c r="DR1930" s="223"/>
      <c r="DS1930" s="223"/>
      <c r="DT1930" s="223"/>
      <c r="DU1930" s="223"/>
      <c r="DV1930" s="223"/>
      <c r="DW1930" s="223"/>
      <c r="DX1930" s="223"/>
      <c r="DY1930" s="223"/>
      <c r="DZ1930" s="223"/>
      <c r="EA1930" s="223"/>
      <c r="EB1930" s="223"/>
      <c r="EC1930" s="227">
        <v>0</v>
      </c>
      <c r="ED1930" s="223"/>
      <c r="EE1930" s="223"/>
      <c r="EF1930" s="223"/>
      <c r="EG1930" s="229"/>
      <c r="EH1930" s="229"/>
      <c r="EI1930" s="223"/>
      <c r="EJ1930" s="229"/>
      <c r="EK1930" s="229"/>
      <c r="EL1930" s="223"/>
      <c r="EM1930" s="229"/>
      <c r="EN1930" s="229"/>
      <c r="EO1930" s="223"/>
      <c r="EP1930" s="229"/>
      <c r="EQ1930" s="229"/>
      <c r="ER1930" s="222"/>
      <c r="ES1930" s="223"/>
      <c r="ET1930" s="229"/>
      <c r="EU1930" s="229"/>
      <c r="EV1930" s="223"/>
      <c r="EW1930" s="229"/>
      <c r="EX1930" s="229"/>
      <c r="EY1930" s="223"/>
      <c r="EZ1930" s="229"/>
      <c r="FA1930" s="229"/>
      <c r="FB1930" s="223"/>
      <c r="FC1930" s="229"/>
      <c r="FD1930" s="229"/>
      <c r="FE1930" s="223"/>
      <c r="FF1930" s="229"/>
      <c r="FG1930" s="229"/>
      <c r="FH1930" s="223"/>
      <c r="FI1930" s="229"/>
      <c r="FJ1930" s="229"/>
      <c r="FK1930" s="223"/>
      <c r="FL1930" s="229"/>
      <c r="FM1930" s="229"/>
      <c r="FN1930" s="223"/>
      <c r="FO1930" s="229"/>
      <c r="FP1930" s="229"/>
      <c r="FQ1930" s="223"/>
      <c r="FR1930" s="229"/>
      <c r="FS1930" s="229"/>
      <c r="FT1930" s="223"/>
      <c r="FU1930" s="229"/>
      <c r="FV1930" s="229"/>
      <c r="FW1930" s="222"/>
      <c r="FX1930" s="223"/>
      <c r="FY1930" s="229"/>
      <c r="FZ1930" s="229"/>
      <c r="GA1930" s="230"/>
      <c r="GB1930" s="231"/>
      <c r="GC1930" s="232"/>
      <c r="GD1930" s="232"/>
      <c r="GE1930" s="231"/>
      <c r="GF1930" s="232"/>
      <c r="GG1930" s="232"/>
      <c r="GH1930" s="231"/>
      <c r="GI1930" s="232"/>
      <c r="GJ1930" s="231"/>
      <c r="GK1930" s="232"/>
      <c r="GL1930" s="231"/>
      <c r="GM1930" s="232"/>
      <c r="GN1930" s="228"/>
      <c r="GO1930" s="234"/>
      <c r="GP1930" s="298"/>
      <c r="GQ1930" s="239"/>
      <c r="GR1930" s="298"/>
      <c r="GS1930" s="239"/>
      <c r="GT1930" s="239"/>
      <c r="GU1930" s="239"/>
      <c r="GV1930" s="234"/>
      <c r="GW1930" s="234"/>
    </row>
    <row r="1931" spans="1:205" ht="12.75" hidden="1" outlineLevel="1">
      <c r="A1931" s="212"/>
      <c r="B1931" s="213"/>
      <c r="C1931" s="221"/>
      <c r="D1931" s="221"/>
      <c r="E1931" s="221"/>
      <c r="F1931" s="221"/>
      <c r="G1931" s="221"/>
      <c r="H1931" s="222"/>
      <c r="I1931" s="223"/>
      <c r="J1931" s="223"/>
      <c r="K1931" s="223"/>
      <c r="L1931" s="223"/>
      <c r="M1931" s="223"/>
      <c r="N1931" s="223"/>
      <c r="O1931" s="224"/>
      <c r="P1931" s="224"/>
      <c r="Q1931" s="222"/>
      <c r="R1931" s="222"/>
      <c r="S1931" s="222"/>
      <c r="T1931" s="223"/>
      <c r="U1931" s="223"/>
      <c r="V1931" s="223"/>
      <c r="W1931" s="223"/>
      <c r="X1931" s="223"/>
      <c r="Y1931" s="223"/>
      <c r="Z1931" s="223"/>
      <c r="AA1931" s="223"/>
      <c r="AB1931" s="223"/>
      <c r="AC1931" s="225">
        <v>0</v>
      </c>
      <c r="AD1931" s="225">
        <v>0</v>
      </c>
      <c r="AE1931" s="225">
        <v>0</v>
      </c>
      <c r="AF1931" s="225">
        <v>0</v>
      </c>
      <c r="AG1931" s="226">
        <v>0</v>
      </c>
      <c r="AH1931" s="226">
        <v>0</v>
      </c>
      <c r="AI1931" s="223"/>
      <c r="AJ1931" s="223"/>
      <c r="AK1931" s="223"/>
      <c r="AL1931" s="223"/>
      <c r="AM1931" s="223"/>
      <c r="AN1931" s="223"/>
      <c r="AO1931" s="223"/>
      <c r="AP1931" s="223"/>
      <c r="AQ1931" s="223"/>
      <c r="AR1931" s="223"/>
      <c r="AS1931" s="223"/>
      <c r="AT1931" s="223"/>
      <c r="AU1931" s="223"/>
      <c r="AV1931" s="223"/>
      <c r="AW1931" s="223"/>
      <c r="AX1931" s="223"/>
      <c r="AY1931" s="223"/>
      <c r="AZ1931" s="223"/>
      <c r="BA1931" s="223"/>
      <c r="BB1931" s="223"/>
      <c r="BC1931" s="223"/>
      <c r="BD1931" s="223"/>
      <c r="BE1931" s="223"/>
      <c r="BF1931" s="223"/>
      <c r="BG1931" s="223"/>
      <c r="BH1931" s="223"/>
      <c r="BI1931" s="223"/>
      <c r="BJ1931" s="223"/>
      <c r="BK1931" s="225">
        <v>0</v>
      </c>
      <c r="BL1931" s="225">
        <v>0</v>
      </c>
      <c r="BM1931" s="225">
        <v>0</v>
      </c>
      <c r="BN1931" s="225">
        <v>0</v>
      </c>
      <c r="BO1931" s="223"/>
      <c r="BP1931" s="223"/>
      <c r="BQ1931" s="223"/>
      <c r="BR1931" s="223"/>
      <c r="BS1931" s="223"/>
      <c r="BT1931" s="223"/>
      <c r="BU1931" s="223"/>
      <c r="BV1931" s="223"/>
      <c r="BW1931" s="223"/>
      <c r="BX1931" s="223"/>
      <c r="BY1931" s="223"/>
      <c r="BZ1931" s="223"/>
      <c r="CA1931" s="223"/>
      <c r="CB1931" s="223"/>
      <c r="CC1931" s="223"/>
      <c r="CD1931" s="223"/>
      <c r="CE1931" s="223"/>
      <c r="CF1931" s="223"/>
      <c r="CG1931" s="223"/>
      <c r="CH1931" s="223"/>
      <c r="CI1931" s="223"/>
      <c r="CJ1931" s="223"/>
      <c r="CK1931" s="223"/>
      <c r="CL1931" s="223"/>
      <c r="CM1931" s="223"/>
      <c r="CN1931" s="223"/>
      <c r="CO1931" s="223"/>
      <c r="CP1931" s="223"/>
      <c r="CQ1931" s="223"/>
      <c r="CR1931" s="223"/>
      <c r="CS1931" s="223"/>
      <c r="CT1931" s="223"/>
      <c r="CU1931" s="223"/>
      <c r="CV1931" s="223"/>
      <c r="CW1931" s="223"/>
      <c r="CX1931" s="223"/>
      <c r="CY1931" s="223"/>
      <c r="CZ1931" s="223"/>
      <c r="DA1931" s="223"/>
      <c r="DB1931" s="223"/>
      <c r="DC1931" s="223"/>
      <c r="DD1931" s="223"/>
      <c r="DE1931" s="223"/>
      <c r="DF1931" s="223"/>
      <c r="DG1931" s="223"/>
      <c r="DH1931" s="223"/>
      <c r="DI1931" s="223"/>
      <c r="DJ1931" s="223"/>
      <c r="DK1931" s="223"/>
      <c r="DL1931" s="223"/>
      <c r="DM1931" s="223"/>
      <c r="DN1931" s="223"/>
      <c r="DO1931" s="223"/>
      <c r="DP1931" s="223"/>
      <c r="DQ1931" s="223"/>
      <c r="DR1931" s="223"/>
      <c r="DS1931" s="223"/>
      <c r="DT1931" s="223"/>
      <c r="DU1931" s="223"/>
      <c r="DV1931" s="223"/>
      <c r="DW1931" s="223"/>
      <c r="DX1931" s="223"/>
      <c r="DY1931" s="223"/>
      <c r="DZ1931" s="223"/>
      <c r="EA1931" s="223"/>
      <c r="EB1931" s="223"/>
      <c r="EC1931" s="227">
        <v>0</v>
      </c>
      <c r="ED1931" s="223"/>
      <c r="EE1931" s="223"/>
      <c r="EF1931" s="223"/>
      <c r="EG1931" s="229"/>
      <c r="EH1931" s="229"/>
      <c r="EI1931" s="223"/>
      <c r="EJ1931" s="229"/>
      <c r="EK1931" s="229"/>
      <c r="EL1931" s="223"/>
      <c r="EM1931" s="229"/>
      <c r="EN1931" s="229"/>
      <c r="EO1931" s="223"/>
      <c r="EP1931" s="229"/>
      <c r="EQ1931" s="229"/>
      <c r="ER1931" s="222"/>
      <c r="ES1931" s="223"/>
      <c r="ET1931" s="229"/>
      <c r="EU1931" s="229"/>
      <c r="EV1931" s="223"/>
      <c r="EW1931" s="229"/>
      <c r="EX1931" s="229"/>
      <c r="EY1931" s="223"/>
      <c r="EZ1931" s="229"/>
      <c r="FA1931" s="229"/>
      <c r="FB1931" s="223"/>
      <c r="FC1931" s="229"/>
      <c r="FD1931" s="229"/>
      <c r="FE1931" s="223"/>
      <c r="FF1931" s="229"/>
      <c r="FG1931" s="229"/>
      <c r="FH1931" s="223"/>
      <c r="FI1931" s="229"/>
      <c r="FJ1931" s="229"/>
      <c r="FK1931" s="223"/>
      <c r="FL1931" s="229"/>
      <c r="FM1931" s="229"/>
      <c r="FN1931" s="223"/>
      <c r="FO1931" s="229"/>
      <c r="FP1931" s="229"/>
      <c r="FQ1931" s="223"/>
      <c r="FR1931" s="229"/>
      <c r="FS1931" s="229"/>
      <c r="FT1931" s="223"/>
      <c r="FU1931" s="229"/>
      <c r="FV1931" s="229"/>
      <c r="FW1931" s="222"/>
      <c r="FX1931" s="223"/>
      <c r="FY1931" s="229"/>
      <c r="FZ1931" s="229"/>
      <c r="GA1931" s="230"/>
      <c r="GB1931" s="231"/>
      <c r="GC1931" s="232"/>
      <c r="GD1931" s="232"/>
      <c r="GE1931" s="231"/>
      <c r="GF1931" s="232"/>
      <c r="GG1931" s="232"/>
      <c r="GH1931" s="231"/>
      <c r="GI1931" s="232"/>
      <c r="GJ1931" s="231"/>
      <c r="GK1931" s="232"/>
      <c r="GL1931" s="231"/>
      <c r="GM1931" s="232"/>
      <c r="GN1931" s="228"/>
      <c r="GO1931" s="234"/>
      <c r="GP1931" s="298"/>
      <c r="GQ1931" s="239"/>
      <c r="GR1931" s="298"/>
      <c r="GS1931" s="239"/>
      <c r="GT1931" s="239"/>
      <c r="GU1931" s="239"/>
      <c r="GV1931" s="234"/>
      <c r="GW1931" s="234"/>
    </row>
    <row r="1932" spans="1:205" ht="12.75">
      <c r="A1932" s="282"/>
      <c r="B1932" s="283"/>
      <c r="C1932" s="284"/>
      <c r="D1932" s="284"/>
      <c r="E1932" s="284"/>
      <c r="F1932" s="284"/>
      <c r="G1932" s="284"/>
      <c r="H1932" s="288"/>
      <c r="I1932" s="286"/>
      <c r="J1932" s="286"/>
      <c r="K1932" s="286"/>
      <c r="L1932" s="286"/>
      <c r="M1932" s="286"/>
      <c r="N1932" s="286"/>
      <c r="O1932" s="287"/>
      <c r="P1932" s="287"/>
      <c r="Q1932" s="288"/>
      <c r="R1932" s="288"/>
      <c r="S1932" s="288"/>
      <c r="T1932" s="286"/>
      <c r="U1932" s="286"/>
      <c r="V1932" s="286"/>
      <c r="W1932" s="286"/>
      <c r="X1932" s="286"/>
      <c r="Y1932" s="286"/>
      <c r="Z1932" s="286"/>
      <c r="AA1932" s="286"/>
      <c r="AB1932" s="286"/>
      <c r="AC1932" s="290">
        <v>0</v>
      </c>
      <c r="AD1932" s="290">
        <v>0</v>
      </c>
      <c r="AE1932" s="290">
        <v>0</v>
      </c>
      <c r="AF1932" s="290">
        <v>0</v>
      </c>
      <c r="AG1932" s="286">
        <v>0</v>
      </c>
      <c r="AH1932" s="286">
        <v>0</v>
      </c>
      <c r="AI1932" s="286"/>
      <c r="AJ1932" s="286"/>
      <c r="AK1932" s="286"/>
      <c r="AL1932" s="286"/>
      <c r="AM1932" s="286"/>
      <c r="AN1932" s="286"/>
      <c r="AO1932" s="286"/>
      <c r="AP1932" s="286"/>
      <c r="AQ1932" s="286"/>
      <c r="AR1932" s="286"/>
      <c r="AS1932" s="286"/>
      <c r="AT1932" s="286"/>
      <c r="AU1932" s="286"/>
      <c r="AV1932" s="286"/>
      <c r="AW1932" s="286"/>
      <c r="AX1932" s="286"/>
      <c r="AY1932" s="286"/>
      <c r="AZ1932" s="286"/>
      <c r="BA1932" s="286"/>
      <c r="BB1932" s="286"/>
      <c r="BC1932" s="286"/>
      <c r="BD1932" s="286"/>
      <c r="BE1932" s="286"/>
      <c r="BF1932" s="286"/>
      <c r="BG1932" s="286"/>
      <c r="BH1932" s="286"/>
      <c r="BI1932" s="286"/>
      <c r="BJ1932" s="286"/>
      <c r="BK1932" s="290">
        <v>0</v>
      </c>
      <c r="BL1932" s="290">
        <v>0</v>
      </c>
      <c r="BM1932" s="290">
        <v>0</v>
      </c>
      <c r="BN1932" s="290">
        <v>0</v>
      </c>
      <c r="BO1932" s="286"/>
      <c r="BP1932" s="286"/>
      <c r="BQ1932" s="286"/>
      <c r="BR1932" s="286"/>
      <c r="BS1932" s="286"/>
      <c r="BT1932" s="286"/>
      <c r="BU1932" s="286"/>
      <c r="BV1932" s="286"/>
      <c r="BW1932" s="286"/>
      <c r="BX1932" s="286"/>
      <c r="BY1932" s="286"/>
      <c r="BZ1932" s="286"/>
      <c r="CA1932" s="286"/>
      <c r="CB1932" s="286"/>
      <c r="CC1932" s="286"/>
      <c r="CD1932" s="286"/>
      <c r="CE1932" s="286"/>
      <c r="CF1932" s="286"/>
      <c r="CG1932" s="286"/>
      <c r="CH1932" s="286"/>
      <c r="CI1932" s="286"/>
      <c r="CJ1932" s="286"/>
      <c r="CK1932" s="286"/>
      <c r="CL1932" s="286"/>
      <c r="CM1932" s="286"/>
      <c r="CN1932" s="286"/>
      <c r="CO1932" s="286"/>
      <c r="CP1932" s="286"/>
      <c r="CQ1932" s="286"/>
      <c r="CR1932" s="286"/>
      <c r="CS1932" s="286"/>
      <c r="CT1932" s="286"/>
      <c r="CU1932" s="286"/>
      <c r="CV1932" s="286"/>
      <c r="CW1932" s="286"/>
      <c r="CX1932" s="286"/>
      <c r="CY1932" s="286"/>
      <c r="CZ1932" s="286"/>
      <c r="DA1932" s="286"/>
      <c r="DB1932" s="286"/>
      <c r="DC1932" s="286"/>
      <c r="DD1932" s="286"/>
      <c r="DE1932" s="286"/>
      <c r="DF1932" s="286"/>
      <c r="DG1932" s="286"/>
      <c r="DH1932" s="286"/>
      <c r="DI1932" s="286"/>
      <c r="DJ1932" s="286"/>
      <c r="DK1932" s="286"/>
      <c r="DL1932" s="286"/>
      <c r="DM1932" s="286"/>
      <c r="DN1932" s="286"/>
      <c r="DO1932" s="286"/>
      <c r="DP1932" s="286"/>
      <c r="DQ1932" s="286"/>
      <c r="DR1932" s="286"/>
      <c r="DS1932" s="286"/>
      <c r="DT1932" s="286"/>
      <c r="DU1932" s="286"/>
      <c r="DV1932" s="286"/>
      <c r="DW1932" s="286"/>
      <c r="DX1932" s="286"/>
      <c r="DY1932" s="286"/>
      <c r="DZ1932" s="286"/>
      <c r="EA1932" s="286"/>
      <c r="EB1932" s="286"/>
      <c r="EC1932" s="289">
        <v>0</v>
      </c>
      <c r="ED1932" s="286"/>
      <c r="EE1932" s="286"/>
      <c r="EF1932" s="286"/>
      <c r="EG1932" s="291"/>
      <c r="EH1932" s="291"/>
      <c r="EI1932" s="286"/>
      <c r="EJ1932" s="291"/>
      <c r="EK1932" s="291"/>
      <c r="EL1932" s="286"/>
      <c r="EM1932" s="291"/>
      <c r="EN1932" s="291"/>
      <c r="EO1932" s="286"/>
      <c r="EP1932" s="291"/>
      <c r="EQ1932" s="291"/>
      <c r="ER1932" s="288"/>
      <c r="ES1932" s="286"/>
      <c r="ET1932" s="291"/>
      <c r="EU1932" s="291"/>
      <c r="EV1932" s="286"/>
      <c r="EW1932" s="291"/>
      <c r="EX1932" s="291"/>
      <c r="EY1932" s="286"/>
      <c r="EZ1932" s="291"/>
      <c r="FA1932" s="291"/>
      <c r="FB1932" s="286"/>
      <c r="FC1932" s="291"/>
      <c r="FD1932" s="291"/>
      <c r="FE1932" s="286"/>
      <c r="FF1932" s="291"/>
      <c r="FG1932" s="291"/>
      <c r="FH1932" s="286"/>
      <c r="FI1932" s="291"/>
      <c r="FJ1932" s="291"/>
      <c r="FK1932" s="286"/>
      <c r="FL1932" s="291"/>
      <c r="FM1932" s="291"/>
      <c r="FN1932" s="286"/>
      <c r="FO1932" s="291"/>
      <c r="FP1932" s="291"/>
      <c r="FQ1932" s="286"/>
      <c r="FR1932" s="291"/>
      <c r="FS1932" s="291"/>
      <c r="FT1932" s="286"/>
      <c r="FU1932" s="291"/>
      <c r="FV1932" s="291"/>
      <c r="FW1932" s="288"/>
      <c r="FX1932" s="286"/>
      <c r="FY1932" s="291"/>
      <c r="FZ1932" s="291"/>
      <c r="GA1932" s="292"/>
      <c r="GB1932" s="293"/>
      <c r="GC1932" s="294"/>
      <c r="GD1932" s="294"/>
      <c r="GE1932" s="293"/>
      <c r="GF1932" s="294"/>
      <c r="GG1932" s="294"/>
      <c r="GH1932" s="293"/>
      <c r="GI1932" s="294"/>
      <c r="GJ1932" s="293"/>
      <c r="GK1932" s="294"/>
      <c r="GL1932" s="293"/>
      <c r="GM1932" s="294"/>
      <c r="GN1932" s="299"/>
      <c r="GO1932" s="300"/>
      <c r="GP1932" s="301"/>
      <c r="GQ1932" s="300"/>
      <c r="GR1932" s="301"/>
      <c r="GS1932" s="300"/>
      <c r="GT1932" s="300"/>
      <c r="GU1932" s="300"/>
      <c r="GV1932" s="300"/>
      <c r="GW1932" s="300"/>
    </row>
    <row r="1933" spans="1:205" ht="12.75">
      <c r="A1933" s="212">
        <v>4</v>
      </c>
      <c r="B1933" s="213" t="s">
        <v>107</v>
      </c>
      <c r="C1933" s="214">
        <v>23</v>
      </c>
      <c r="D1933" s="214">
        <v>2170</v>
      </c>
      <c r="E1933" s="214">
        <v>8473</v>
      </c>
      <c r="F1933" s="215">
        <v>34452</v>
      </c>
      <c r="G1933" s="216"/>
      <c r="H1933" s="306">
        <f t="shared" ref="H1933:N1933" si="698">SUM(H1934:H1958)</f>
        <v>0</v>
      </c>
      <c r="I1933" s="306">
        <f t="shared" si="698"/>
        <v>0</v>
      </c>
      <c r="J1933" s="306">
        <f t="shared" si="698"/>
        <v>0</v>
      </c>
      <c r="K1933" s="306">
        <f t="shared" si="698"/>
        <v>0</v>
      </c>
      <c r="L1933" s="306">
        <f t="shared" si="698"/>
        <v>0</v>
      </c>
      <c r="M1933" s="306">
        <f t="shared" si="698"/>
        <v>0</v>
      </c>
      <c r="N1933" s="306">
        <f t="shared" si="698"/>
        <v>0</v>
      </c>
      <c r="O1933" s="307"/>
      <c r="P1933" s="307"/>
      <c r="Q1933" s="306">
        <f t="shared" ref="Q1933:AB1933" si="699">SUM(Q1934:Q1958)</f>
        <v>0</v>
      </c>
      <c r="R1933" s="308">
        <f t="shared" si="699"/>
        <v>0</v>
      </c>
      <c r="S1933" s="306">
        <f t="shared" si="699"/>
        <v>0</v>
      </c>
      <c r="T1933" s="306">
        <f t="shared" si="699"/>
        <v>0</v>
      </c>
      <c r="U1933" s="306">
        <f t="shared" si="699"/>
        <v>0</v>
      </c>
      <c r="V1933" s="306">
        <f t="shared" si="699"/>
        <v>0</v>
      </c>
      <c r="W1933" s="306">
        <f t="shared" si="699"/>
        <v>0</v>
      </c>
      <c r="X1933" s="306">
        <f t="shared" si="699"/>
        <v>0</v>
      </c>
      <c r="Y1933" s="306">
        <f t="shared" si="699"/>
        <v>0</v>
      </c>
      <c r="Z1933" s="306">
        <f t="shared" si="699"/>
        <v>0</v>
      </c>
      <c r="AA1933" s="306">
        <f t="shared" si="699"/>
        <v>0</v>
      </c>
      <c r="AB1933" s="306">
        <f t="shared" si="699"/>
        <v>0</v>
      </c>
      <c r="AC1933" s="306">
        <v>0</v>
      </c>
      <c r="AD1933" s="306">
        <v>0</v>
      </c>
      <c r="AE1933" s="306">
        <v>0</v>
      </c>
      <c r="AF1933" s="306">
        <v>0</v>
      </c>
      <c r="AG1933" s="306">
        <v>0</v>
      </c>
      <c r="AH1933" s="306">
        <v>0</v>
      </c>
      <c r="AI1933" s="306">
        <f t="shared" ref="AI1933:BJ1933" si="700">SUM(AI1934:AI1958)</f>
        <v>0</v>
      </c>
      <c r="AJ1933" s="306">
        <f t="shared" si="700"/>
        <v>0</v>
      </c>
      <c r="AK1933" s="306">
        <f t="shared" si="700"/>
        <v>0</v>
      </c>
      <c r="AL1933" s="306">
        <f t="shared" si="700"/>
        <v>0</v>
      </c>
      <c r="AM1933" s="306">
        <f t="shared" si="700"/>
        <v>0</v>
      </c>
      <c r="AN1933" s="306">
        <f t="shared" si="700"/>
        <v>0</v>
      </c>
      <c r="AO1933" s="306">
        <f t="shared" si="700"/>
        <v>0</v>
      </c>
      <c r="AP1933" s="306">
        <f t="shared" si="700"/>
        <v>0</v>
      </c>
      <c r="AQ1933" s="306">
        <f t="shared" si="700"/>
        <v>0</v>
      </c>
      <c r="AR1933" s="306">
        <f t="shared" si="700"/>
        <v>0</v>
      </c>
      <c r="AS1933" s="306">
        <f t="shared" si="700"/>
        <v>0</v>
      </c>
      <c r="AT1933" s="306">
        <f t="shared" si="700"/>
        <v>0</v>
      </c>
      <c r="AU1933" s="306">
        <f t="shared" si="700"/>
        <v>0</v>
      </c>
      <c r="AV1933" s="306">
        <f t="shared" si="700"/>
        <v>0</v>
      </c>
      <c r="AW1933" s="306">
        <f t="shared" si="700"/>
        <v>0</v>
      </c>
      <c r="AX1933" s="306">
        <f t="shared" si="700"/>
        <v>0</v>
      </c>
      <c r="AY1933" s="306">
        <f t="shared" si="700"/>
        <v>0</v>
      </c>
      <c r="AZ1933" s="306">
        <f t="shared" si="700"/>
        <v>0</v>
      </c>
      <c r="BA1933" s="306">
        <f t="shared" si="700"/>
        <v>0</v>
      </c>
      <c r="BB1933" s="306">
        <f t="shared" si="700"/>
        <v>0</v>
      </c>
      <c r="BC1933" s="306">
        <f t="shared" si="700"/>
        <v>0</v>
      </c>
      <c r="BD1933" s="306">
        <f t="shared" si="700"/>
        <v>0</v>
      </c>
      <c r="BE1933" s="306">
        <f t="shared" si="700"/>
        <v>0</v>
      </c>
      <c r="BF1933" s="306">
        <f t="shared" si="700"/>
        <v>0</v>
      </c>
      <c r="BG1933" s="306">
        <f t="shared" si="700"/>
        <v>0</v>
      </c>
      <c r="BH1933" s="306">
        <f t="shared" si="700"/>
        <v>0</v>
      </c>
      <c r="BI1933" s="306">
        <f t="shared" si="700"/>
        <v>0</v>
      </c>
      <c r="BJ1933" s="306">
        <f t="shared" si="700"/>
        <v>0</v>
      </c>
      <c r="BK1933" s="306">
        <v>0</v>
      </c>
      <c r="BL1933" s="306">
        <v>0</v>
      </c>
      <c r="BM1933" s="306">
        <v>0</v>
      </c>
      <c r="BN1933" s="306">
        <v>0</v>
      </c>
      <c r="BO1933" s="306">
        <f t="shared" ref="BO1933:EB1933" si="701">SUM(BO1934:BO1958)</f>
        <v>0</v>
      </c>
      <c r="BP1933" s="306">
        <f t="shared" si="701"/>
        <v>0</v>
      </c>
      <c r="BQ1933" s="306">
        <f t="shared" si="701"/>
        <v>0</v>
      </c>
      <c r="BR1933" s="306">
        <f t="shared" si="701"/>
        <v>0</v>
      </c>
      <c r="BS1933" s="306">
        <f t="shared" si="701"/>
        <v>0</v>
      </c>
      <c r="BT1933" s="306">
        <f t="shared" si="701"/>
        <v>0</v>
      </c>
      <c r="BU1933" s="306">
        <f t="shared" si="701"/>
        <v>0</v>
      </c>
      <c r="BV1933" s="306">
        <f t="shared" si="701"/>
        <v>0</v>
      </c>
      <c r="BW1933" s="306">
        <f t="shared" si="701"/>
        <v>0</v>
      </c>
      <c r="BX1933" s="306">
        <f t="shared" si="701"/>
        <v>0</v>
      </c>
      <c r="BY1933" s="306">
        <f t="shared" si="701"/>
        <v>0</v>
      </c>
      <c r="BZ1933" s="306">
        <f t="shared" si="701"/>
        <v>0</v>
      </c>
      <c r="CA1933" s="306">
        <f t="shared" si="701"/>
        <v>0</v>
      </c>
      <c r="CB1933" s="306">
        <f t="shared" si="701"/>
        <v>0</v>
      </c>
      <c r="CC1933" s="306">
        <f t="shared" si="701"/>
        <v>0</v>
      </c>
      <c r="CD1933" s="306">
        <f t="shared" si="701"/>
        <v>0</v>
      </c>
      <c r="CE1933" s="306">
        <f t="shared" si="701"/>
        <v>0</v>
      </c>
      <c r="CF1933" s="306">
        <f t="shared" si="701"/>
        <v>0</v>
      </c>
      <c r="CG1933" s="306">
        <f t="shared" si="701"/>
        <v>0</v>
      </c>
      <c r="CH1933" s="306">
        <f t="shared" si="701"/>
        <v>0</v>
      </c>
      <c r="CI1933" s="306">
        <f t="shared" si="701"/>
        <v>0</v>
      </c>
      <c r="CJ1933" s="306">
        <f t="shared" si="701"/>
        <v>0</v>
      </c>
      <c r="CK1933" s="306">
        <f t="shared" si="701"/>
        <v>0</v>
      </c>
      <c r="CL1933" s="306">
        <f t="shared" si="701"/>
        <v>0</v>
      </c>
      <c r="CM1933" s="306">
        <f t="shared" si="701"/>
        <v>0</v>
      </c>
      <c r="CN1933" s="306">
        <f t="shared" si="701"/>
        <v>0</v>
      </c>
      <c r="CO1933" s="306">
        <f t="shared" si="701"/>
        <v>0</v>
      </c>
      <c r="CP1933" s="306">
        <f t="shared" si="701"/>
        <v>0</v>
      </c>
      <c r="CQ1933" s="306">
        <f t="shared" si="701"/>
        <v>0</v>
      </c>
      <c r="CR1933" s="306">
        <f t="shared" si="701"/>
        <v>0</v>
      </c>
      <c r="CS1933" s="306">
        <f t="shared" si="701"/>
        <v>0</v>
      </c>
      <c r="CT1933" s="306">
        <f t="shared" si="701"/>
        <v>0</v>
      </c>
      <c r="CU1933" s="306">
        <f t="shared" si="701"/>
        <v>0</v>
      </c>
      <c r="CV1933" s="306">
        <f t="shared" si="701"/>
        <v>0</v>
      </c>
      <c r="CW1933" s="306">
        <f t="shared" si="701"/>
        <v>0</v>
      </c>
      <c r="CX1933" s="306">
        <f t="shared" si="701"/>
        <v>0</v>
      </c>
      <c r="CY1933" s="306">
        <f t="shared" si="701"/>
        <v>0</v>
      </c>
      <c r="CZ1933" s="306">
        <f t="shared" si="701"/>
        <v>0</v>
      </c>
      <c r="DA1933" s="306">
        <f t="shared" si="701"/>
        <v>0</v>
      </c>
      <c r="DB1933" s="306">
        <f t="shared" si="701"/>
        <v>0</v>
      </c>
      <c r="DC1933" s="306">
        <f t="shared" si="701"/>
        <v>0</v>
      </c>
      <c r="DD1933" s="306">
        <f t="shared" si="701"/>
        <v>0</v>
      </c>
      <c r="DE1933" s="306">
        <f t="shared" si="701"/>
        <v>0</v>
      </c>
      <c r="DF1933" s="306">
        <f t="shared" si="701"/>
        <v>0</v>
      </c>
      <c r="DG1933" s="306">
        <f t="shared" si="701"/>
        <v>0</v>
      </c>
      <c r="DH1933" s="306">
        <f t="shared" si="701"/>
        <v>0</v>
      </c>
      <c r="DI1933" s="306">
        <f t="shared" si="701"/>
        <v>0</v>
      </c>
      <c r="DJ1933" s="306">
        <f t="shared" si="701"/>
        <v>0</v>
      </c>
      <c r="DK1933" s="306">
        <f t="shared" si="701"/>
        <v>0</v>
      </c>
      <c r="DL1933" s="306">
        <f t="shared" si="701"/>
        <v>0</v>
      </c>
      <c r="DM1933" s="306">
        <f t="shared" si="701"/>
        <v>0</v>
      </c>
      <c r="DN1933" s="306">
        <f t="shared" si="701"/>
        <v>0</v>
      </c>
      <c r="DO1933" s="306">
        <f t="shared" si="701"/>
        <v>0</v>
      </c>
      <c r="DP1933" s="306">
        <f t="shared" si="701"/>
        <v>0</v>
      </c>
      <c r="DQ1933" s="306">
        <f t="shared" si="701"/>
        <v>0</v>
      </c>
      <c r="DR1933" s="306">
        <f t="shared" si="701"/>
        <v>0</v>
      </c>
      <c r="DS1933" s="306">
        <f t="shared" si="701"/>
        <v>0</v>
      </c>
      <c r="DT1933" s="306">
        <f t="shared" si="701"/>
        <v>0</v>
      </c>
      <c r="DU1933" s="306">
        <f t="shared" si="701"/>
        <v>0</v>
      </c>
      <c r="DV1933" s="306">
        <f t="shared" si="701"/>
        <v>0</v>
      </c>
      <c r="DW1933" s="306">
        <f t="shared" si="701"/>
        <v>0</v>
      </c>
      <c r="DX1933" s="306">
        <f t="shared" si="701"/>
        <v>0</v>
      </c>
      <c r="DY1933" s="306">
        <f t="shared" si="701"/>
        <v>0</v>
      </c>
      <c r="DZ1933" s="306">
        <f t="shared" si="701"/>
        <v>0</v>
      </c>
      <c r="EA1933" s="306">
        <f t="shared" si="701"/>
        <v>0</v>
      </c>
      <c r="EB1933" s="306">
        <f t="shared" si="701"/>
        <v>0</v>
      </c>
      <c r="EC1933" s="306">
        <v>0</v>
      </c>
      <c r="ED1933" s="306">
        <f>SUM(ED1934:ED1958)</f>
        <v>0</v>
      </c>
      <c r="EE1933" s="306">
        <f>SUM(EE1934:EE1958)</f>
        <v>0</v>
      </c>
      <c r="EF1933" s="306">
        <f>SUM(EF1934:EF1958)</f>
        <v>0</v>
      </c>
      <c r="EG1933" s="309"/>
      <c r="EH1933" s="309">
        <f>SUM(EH1934:EH1958)</f>
        <v>0</v>
      </c>
      <c r="EI1933" s="306">
        <f>SUM(EI1934:EI1958)</f>
        <v>0</v>
      </c>
      <c r="EJ1933" s="309"/>
      <c r="EK1933" s="309">
        <f>SUM(EK1934:EK1958)</f>
        <v>0</v>
      </c>
      <c r="EL1933" s="306">
        <f>SUM(EL1934:EL1958)</f>
        <v>0</v>
      </c>
      <c r="EM1933" s="309"/>
      <c r="EN1933" s="309">
        <f>SUM(EN1934:EN1958)</f>
        <v>0</v>
      </c>
      <c r="EO1933" s="306">
        <f>SUM(EO1934:EO1958)</f>
        <v>0</v>
      </c>
      <c r="EP1933" s="309"/>
      <c r="EQ1933" s="309">
        <f>SUM(EQ1934:EQ1958)</f>
        <v>0</v>
      </c>
      <c r="ER1933" s="308">
        <f>SUM(ER1934:ER1958)</f>
        <v>0</v>
      </c>
      <c r="ES1933" s="306">
        <f>SUM(ES1934:ES1958)</f>
        <v>0</v>
      </c>
      <c r="ET1933" s="309"/>
      <c r="EU1933" s="309">
        <f>SUM(EU1934:EU1958)</f>
        <v>0</v>
      </c>
      <c r="EV1933" s="306">
        <f>SUM(EV1934:EV1958)</f>
        <v>0</v>
      </c>
      <c r="EW1933" s="309"/>
      <c r="EX1933" s="309">
        <f>SUM(EX1934:EX1958)</f>
        <v>0</v>
      </c>
      <c r="EY1933" s="306">
        <f>SUM(EY1934:EY1958)</f>
        <v>0</v>
      </c>
      <c r="EZ1933" s="309"/>
      <c r="FA1933" s="309">
        <f>SUM(FA1934:FA1958)</f>
        <v>0</v>
      </c>
      <c r="FB1933" s="306">
        <f>SUM(FB1934:FB1958)</f>
        <v>0</v>
      </c>
      <c r="FC1933" s="309"/>
      <c r="FD1933" s="309">
        <f>SUM(FD1934:FD1958)</f>
        <v>0</v>
      </c>
      <c r="FE1933" s="306">
        <f>SUM(FE1934:FE1958)</f>
        <v>0</v>
      </c>
      <c r="FF1933" s="309"/>
      <c r="FG1933" s="309">
        <f>SUM(FG1934:FG1958)</f>
        <v>0</v>
      </c>
      <c r="FH1933" s="306">
        <f>SUM(FH1934:FH1958)</f>
        <v>0</v>
      </c>
      <c r="FI1933" s="309"/>
      <c r="FJ1933" s="309">
        <f>SUM(FJ1934:FJ1958)</f>
        <v>0</v>
      </c>
      <c r="FK1933" s="306">
        <f>SUM(FK1934:FK1958)</f>
        <v>0</v>
      </c>
      <c r="FL1933" s="309"/>
      <c r="FM1933" s="309">
        <f>SUM(FM1934:FM1958)</f>
        <v>0</v>
      </c>
      <c r="FN1933" s="306">
        <f>SUM(FN1934:FN1958)</f>
        <v>0</v>
      </c>
      <c r="FO1933" s="309"/>
      <c r="FP1933" s="309">
        <f>SUM(FP1934:FP1958)</f>
        <v>0</v>
      </c>
      <c r="FQ1933" s="306">
        <f>SUM(FQ1934:FQ1958)</f>
        <v>0</v>
      </c>
      <c r="FR1933" s="309"/>
      <c r="FS1933" s="309">
        <f>SUM(FS1934:FS1958)</f>
        <v>0</v>
      </c>
      <c r="FT1933" s="306">
        <f>SUM(FT1934:FT1958)</f>
        <v>0</v>
      </c>
      <c r="FU1933" s="309"/>
      <c r="FV1933" s="309">
        <f>SUM(FV1934:FV1958)</f>
        <v>0</v>
      </c>
      <c r="FW1933" s="308">
        <f>SUM(FW1934:FW1958)</f>
        <v>0</v>
      </c>
      <c r="FX1933" s="306">
        <f>SUM(FX1934:FX1958)</f>
        <v>0</v>
      </c>
      <c r="FY1933" s="309"/>
      <c r="FZ1933" s="309">
        <f>SUM(FZ1934:FZ1958)</f>
        <v>0</v>
      </c>
      <c r="GA1933" s="306"/>
      <c r="GB1933" s="306">
        <f>SUM(GB1934:GB1958)</f>
        <v>0</v>
      </c>
      <c r="GC1933" s="309"/>
      <c r="GD1933" s="309">
        <f>SUM(GD1934:GD1958)</f>
        <v>0</v>
      </c>
      <c r="GE1933" s="306">
        <f>SUM(GE1934:GE1958)</f>
        <v>0</v>
      </c>
      <c r="GF1933" s="309"/>
      <c r="GG1933" s="309">
        <f t="shared" ref="GG1933:GW1933" si="702">SUM(GG1934:GG1958)</f>
        <v>0</v>
      </c>
      <c r="GH1933" s="306">
        <f t="shared" si="702"/>
        <v>0</v>
      </c>
      <c r="GI1933" s="309">
        <f t="shared" si="702"/>
        <v>0</v>
      </c>
      <c r="GJ1933" s="306">
        <f t="shared" si="702"/>
        <v>0</v>
      </c>
      <c r="GK1933" s="309">
        <f t="shared" si="702"/>
        <v>0</v>
      </c>
      <c r="GL1933" s="306">
        <f t="shared" si="702"/>
        <v>0</v>
      </c>
      <c r="GM1933" s="309">
        <f t="shared" si="702"/>
        <v>0</v>
      </c>
      <c r="GN1933" s="309">
        <f t="shared" si="702"/>
        <v>0</v>
      </c>
      <c r="GO1933" s="309">
        <f t="shared" si="702"/>
        <v>0</v>
      </c>
      <c r="GP1933" s="306">
        <f t="shared" si="702"/>
        <v>0</v>
      </c>
      <c r="GQ1933" s="309">
        <f t="shared" si="702"/>
        <v>0</v>
      </c>
      <c r="GR1933" s="306">
        <f t="shared" si="702"/>
        <v>0</v>
      </c>
      <c r="GS1933" s="309">
        <f t="shared" si="702"/>
        <v>0</v>
      </c>
      <c r="GT1933" s="309">
        <f t="shared" si="702"/>
        <v>0</v>
      </c>
      <c r="GU1933" s="309">
        <f t="shared" si="702"/>
        <v>0</v>
      </c>
      <c r="GV1933" s="309">
        <f t="shared" si="702"/>
        <v>0</v>
      </c>
      <c r="GW1933" s="309">
        <f t="shared" si="702"/>
        <v>0</v>
      </c>
    </row>
    <row r="1934" spans="1:205" ht="12.75" collapsed="1">
      <c r="A1934" s="282"/>
      <c r="B1934" s="283"/>
      <c r="C1934" s="284"/>
      <c r="D1934" s="284"/>
      <c r="E1934" s="284"/>
      <c r="F1934" s="284"/>
      <c r="G1934" s="284"/>
      <c r="H1934" s="288"/>
      <c r="I1934" s="286"/>
      <c r="J1934" s="286"/>
      <c r="K1934" s="286"/>
      <c r="L1934" s="286"/>
      <c r="M1934" s="286"/>
      <c r="N1934" s="286"/>
      <c r="O1934" s="287"/>
      <c r="P1934" s="287"/>
      <c r="Q1934" s="288"/>
      <c r="R1934" s="288"/>
      <c r="S1934" s="288"/>
      <c r="T1934" s="286"/>
      <c r="U1934" s="286"/>
      <c r="V1934" s="286"/>
      <c r="W1934" s="286"/>
      <c r="X1934" s="286"/>
      <c r="Y1934" s="286"/>
      <c r="Z1934" s="286"/>
      <c r="AA1934" s="286"/>
      <c r="AB1934" s="286"/>
      <c r="AC1934" s="289">
        <v>0</v>
      </c>
      <c r="AD1934" s="289">
        <v>0</v>
      </c>
      <c r="AE1934" s="289">
        <v>0</v>
      </c>
      <c r="AF1934" s="289">
        <v>0</v>
      </c>
      <c r="AG1934" s="286">
        <v>0</v>
      </c>
      <c r="AH1934" s="286">
        <v>0</v>
      </c>
      <c r="AI1934" s="286"/>
      <c r="AJ1934" s="286"/>
      <c r="AK1934" s="286"/>
      <c r="AL1934" s="286"/>
      <c r="AM1934" s="286"/>
      <c r="AN1934" s="286"/>
      <c r="AO1934" s="286"/>
      <c r="AP1934" s="286"/>
      <c r="AQ1934" s="286"/>
      <c r="AR1934" s="286"/>
      <c r="AS1934" s="286"/>
      <c r="AT1934" s="286"/>
      <c r="AU1934" s="286"/>
      <c r="AV1934" s="286"/>
      <c r="AW1934" s="286"/>
      <c r="AX1934" s="286"/>
      <c r="AY1934" s="286"/>
      <c r="AZ1934" s="286"/>
      <c r="BA1934" s="286"/>
      <c r="BB1934" s="286"/>
      <c r="BC1934" s="286"/>
      <c r="BD1934" s="286"/>
      <c r="BE1934" s="286"/>
      <c r="BF1934" s="286"/>
      <c r="BG1934" s="286"/>
      <c r="BH1934" s="286"/>
      <c r="BI1934" s="286"/>
      <c r="BJ1934" s="286"/>
      <c r="BK1934" s="290">
        <v>0</v>
      </c>
      <c r="BL1934" s="290">
        <v>0</v>
      </c>
      <c r="BM1934" s="290">
        <v>0</v>
      </c>
      <c r="BN1934" s="290">
        <v>0</v>
      </c>
      <c r="BO1934" s="286"/>
      <c r="BP1934" s="286"/>
      <c r="BQ1934" s="286"/>
      <c r="BR1934" s="286"/>
      <c r="BS1934" s="286"/>
      <c r="BT1934" s="286"/>
      <c r="BU1934" s="286"/>
      <c r="BV1934" s="286"/>
      <c r="BW1934" s="286"/>
      <c r="BX1934" s="286"/>
      <c r="BY1934" s="286"/>
      <c r="BZ1934" s="286"/>
      <c r="CA1934" s="286"/>
      <c r="CB1934" s="286"/>
      <c r="CC1934" s="286"/>
      <c r="CD1934" s="286"/>
      <c r="CE1934" s="286"/>
      <c r="CF1934" s="286"/>
      <c r="CG1934" s="286"/>
      <c r="CH1934" s="286"/>
      <c r="CI1934" s="286"/>
      <c r="CJ1934" s="286"/>
      <c r="CK1934" s="286"/>
      <c r="CL1934" s="286"/>
      <c r="CM1934" s="286"/>
      <c r="CN1934" s="286"/>
      <c r="CO1934" s="286"/>
      <c r="CP1934" s="286"/>
      <c r="CQ1934" s="286"/>
      <c r="CR1934" s="286"/>
      <c r="CS1934" s="286"/>
      <c r="CT1934" s="286"/>
      <c r="CU1934" s="286"/>
      <c r="CV1934" s="286"/>
      <c r="CW1934" s="286"/>
      <c r="CX1934" s="286"/>
      <c r="CY1934" s="286"/>
      <c r="CZ1934" s="286"/>
      <c r="DA1934" s="286"/>
      <c r="DB1934" s="286"/>
      <c r="DC1934" s="286"/>
      <c r="DD1934" s="286"/>
      <c r="DE1934" s="286"/>
      <c r="DF1934" s="286"/>
      <c r="DG1934" s="286"/>
      <c r="DH1934" s="286"/>
      <c r="DI1934" s="286"/>
      <c r="DJ1934" s="286"/>
      <c r="DK1934" s="286"/>
      <c r="DL1934" s="286"/>
      <c r="DM1934" s="286"/>
      <c r="DN1934" s="286"/>
      <c r="DO1934" s="286"/>
      <c r="DP1934" s="286"/>
      <c r="DQ1934" s="286"/>
      <c r="DR1934" s="286"/>
      <c r="DS1934" s="286"/>
      <c r="DT1934" s="286"/>
      <c r="DU1934" s="286"/>
      <c r="DV1934" s="286"/>
      <c r="DW1934" s="286"/>
      <c r="DX1934" s="286"/>
      <c r="DY1934" s="286"/>
      <c r="DZ1934" s="286"/>
      <c r="EA1934" s="286"/>
      <c r="EB1934" s="286"/>
      <c r="EC1934" s="289">
        <v>0</v>
      </c>
      <c r="ED1934" s="286"/>
      <c r="EE1934" s="286"/>
      <c r="EF1934" s="286"/>
      <c r="EG1934" s="291"/>
      <c r="EH1934" s="291"/>
      <c r="EI1934" s="286"/>
      <c r="EJ1934" s="291"/>
      <c r="EK1934" s="291"/>
      <c r="EL1934" s="286"/>
      <c r="EM1934" s="291"/>
      <c r="EN1934" s="291"/>
      <c r="EO1934" s="286"/>
      <c r="EP1934" s="291"/>
      <c r="EQ1934" s="291"/>
      <c r="ER1934" s="288"/>
      <c r="ES1934" s="286"/>
      <c r="ET1934" s="291"/>
      <c r="EU1934" s="291"/>
      <c r="EV1934" s="286"/>
      <c r="EW1934" s="291"/>
      <c r="EX1934" s="291"/>
      <c r="EY1934" s="286"/>
      <c r="EZ1934" s="291"/>
      <c r="FA1934" s="291"/>
      <c r="FB1934" s="286"/>
      <c r="FC1934" s="291"/>
      <c r="FD1934" s="291"/>
      <c r="FE1934" s="286"/>
      <c r="FF1934" s="291"/>
      <c r="FG1934" s="291"/>
      <c r="FH1934" s="286"/>
      <c r="FI1934" s="291"/>
      <c r="FJ1934" s="291"/>
      <c r="FK1934" s="286"/>
      <c r="FL1934" s="291"/>
      <c r="FM1934" s="291"/>
      <c r="FN1934" s="286"/>
      <c r="FO1934" s="291"/>
      <c r="FP1934" s="291"/>
      <c r="FQ1934" s="286"/>
      <c r="FR1934" s="291"/>
      <c r="FS1934" s="291"/>
      <c r="FT1934" s="286"/>
      <c r="FU1934" s="291"/>
      <c r="FV1934" s="291"/>
      <c r="FW1934" s="288"/>
      <c r="FX1934" s="286"/>
      <c r="FY1934" s="291"/>
      <c r="FZ1934" s="291"/>
      <c r="GA1934" s="292"/>
      <c r="GB1934" s="293"/>
      <c r="GC1934" s="294"/>
      <c r="GD1934" s="294"/>
      <c r="GE1934" s="293"/>
      <c r="GF1934" s="294"/>
      <c r="GG1934" s="294"/>
      <c r="GH1934" s="293"/>
      <c r="GI1934" s="294"/>
      <c r="GJ1934" s="293"/>
      <c r="GK1934" s="294"/>
      <c r="GL1934" s="293"/>
      <c r="GM1934" s="294"/>
      <c r="GN1934" s="291"/>
      <c r="GO1934" s="295"/>
      <c r="GP1934" s="296"/>
      <c r="GQ1934" s="295"/>
      <c r="GR1934" s="302"/>
      <c r="GS1934" s="297"/>
      <c r="GT1934" s="297"/>
      <c r="GU1934" s="297"/>
      <c r="GV1934" s="297"/>
      <c r="GW1934" s="297"/>
    </row>
    <row r="1935" spans="1:205" ht="12.75" hidden="1" outlineLevel="1">
      <c r="A1935" s="212"/>
      <c r="B1935" s="213"/>
      <c r="C1935" s="221"/>
      <c r="D1935" s="221"/>
      <c r="E1935" s="221"/>
      <c r="F1935" s="221"/>
      <c r="G1935" s="221"/>
      <c r="H1935" s="222"/>
      <c r="I1935" s="223"/>
      <c r="J1935" s="223"/>
      <c r="K1935" s="223"/>
      <c r="L1935" s="223"/>
      <c r="M1935" s="223"/>
      <c r="N1935" s="223"/>
      <c r="O1935" s="224"/>
      <c r="P1935" s="224"/>
      <c r="Q1935" s="222"/>
      <c r="R1935" s="222"/>
      <c r="S1935" s="222"/>
      <c r="T1935" s="223"/>
      <c r="U1935" s="223"/>
      <c r="V1935" s="223"/>
      <c r="W1935" s="223"/>
      <c r="X1935" s="223"/>
      <c r="Y1935" s="223"/>
      <c r="Z1935" s="223"/>
      <c r="AA1935" s="223"/>
      <c r="AB1935" s="223"/>
      <c r="AC1935" s="225">
        <v>0</v>
      </c>
      <c r="AD1935" s="225">
        <v>0</v>
      </c>
      <c r="AE1935" s="225">
        <v>0</v>
      </c>
      <c r="AF1935" s="225">
        <v>0</v>
      </c>
      <c r="AG1935" s="226">
        <v>0</v>
      </c>
      <c r="AH1935" s="226">
        <v>0</v>
      </c>
      <c r="AI1935" s="223"/>
      <c r="AJ1935" s="223"/>
      <c r="AK1935" s="223"/>
      <c r="AL1935" s="223"/>
      <c r="AM1935" s="223"/>
      <c r="AN1935" s="223"/>
      <c r="AO1935" s="223"/>
      <c r="AP1935" s="223"/>
      <c r="AQ1935" s="223"/>
      <c r="AR1935" s="223"/>
      <c r="AS1935" s="223"/>
      <c r="AT1935" s="223"/>
      <c r="AU1935" s="223"/>
      <c r="AV1935" s="223"/>
      <c r="AW1935" s="223"/>
      <c r="AX1935" s="223"/>
      <c r="AY1935" s="223"/>
      <c r="AZ1935" s="223"/>
      <c r="BA1935" s="223"/>
      <c r="BB1935" s="223"/>
      <c r="BC1935" s="223"/>
      <c r="BD1935" s="223"/>
      <c r="BE1935" s="223"/>
      <c r="BF1935" s="223"/>
      <c r="BG1935" s="223"/>
      <c r="BH1935" s="223"/>
      <c r="BI1935" s="223"/>
      <c r="BJ1935" s="223"/>
      <c r="BK1935" s="225">
        <v>0</v>
      </c>
      <c r="BL1935" s="225">
        <v>0</v>
      </c>
      <c r="BM1935" s="225">
        <v>0</v>
      </c>
      <c r="BN1935" s="225">
        <v>0</v>
      </c>
      <c r="BO1935" s="223"/>
      <c r="BP1935" s="223"/>
      <c r="BQ1935" s="223"/>
      <c r="BR1935" s="223"/>
      <c r="BS1935" s="223"/>
      <c r="BT1935" s="223"/>
      <c r="BU1935" s="223"/>
      <c r="BV1935" s="223"/>
      <c r="BW1935" s="223"/>
      <c r="BX1935" s="223"/>
      <c r="BY1935" s="223"/>
      <c r="BZ1935" s="223"/>
      <c r="CA1935" s="223"/>
      <c r="CB1935" s="223"/>
      <c r="CC1935" s="223"/>
      <c r="CD1935" s="223"/>
      <c r="CE1935" s="223"/>
      <c r="CF1935" s="223"/>
      <c r="CG1935" s="223"/>
      <c r="CH1935" s="223"/>
      <c r="CI1935" s="223"/>
      <c r="CJ1935" s="223"/>
      <c r="CK1935" s="223"/>
      <c r="CL1935" s="223"/>
      <c r="CM1935" s="223"/>
      <c r="CN1935" s="223"/>
      <c r="CO1935" s="223"/>
      <c r="CP1935" s="223"/>
      <c r="CQ1935" s="223"/>
      <c r="CR1935" s="223"/>
      <c r="CS1935" s="223"/>
      <c r="CT1935" s="223"/>
      <c r="CU1935" s="223"/>
      <c r="CV1935" s="223"/>
      <c r="CW1935" s="223"/>
      <c r="CX1935" s="223"/>
      <c r="CY1935" s="223"/>
      <c r="CZ1935" s="223"/>
      <c r="DA1935" s="223"/>
      <c r="DB1935" s="223"/>
      <c r="DC1935" s="223"/>
      <c r="DD1935" s="223"/>
      <c r="DE1935" s="223"/>
      <c r="DF1935" s="223"/>
      <c r="DG1935" s="223"/>
      <c r="DH1935" s="223"/>
      <c r="DI1935" s="223"/>
      <c r="DJ1935" s="223"/>
      <c r="DK1935" s="223"/>
      <c r="DL1935" s="223"/>
      <c r="DM1935" s="223"/>
      <c r="DN1935" s="223"/>
      <c r="DO1935" s="223"/>
      <c r="DP1935" s="223"/>
      <c r="DQ1935" s="223"/>
      <c r="DR1935" s="223"/>
      <c r="DS1935" s="223"/>
      <c r="DT1935" s="223"/>
      <c r="DU1935" s="223"/>
      <c r="DV1935" s="223"/>
      <c r="DW1935" s="223"/>
      <c r="DX1935" s="223"/>
      <c r="DY1935" s="223"/>
      <c r="DZ1935" s="223"/>
      <c r="EA1935" s="223"/>
      <c r="EB1935" s="223"/>
      <c r="EC1935" s="227">
        <v>0</v>
      </c>
      <c r="ED1935" s="223"/>
      <c r="EE1935" s="223"/>
      <c r="EF1935" s="223"/>
      <c r="EG1935" s="229"/>
      <c r="EH1935" s="229"/>
      <c r="EI1935" s="223"/>
      <c r="EJ1935" s="229"/>
      <c r="EK1935" s="229"/>
      <c r="EL1935" s="223"/>
      <c r="EM1935" s="229"/>
      <c r="EN1935" s="229"/>
      <c r="EO1935" s="223"/>
      <c r="EP1935" s="229"/>
      <c r="EQ1935" s="229"/>
      <c r="ER1935" s="222"/>
      <c r="ES1935" s="223"/>
      <c r="ET1935" s="229"/>
      <c r="EU1935" s="229"/>
      <c r="EV1935" s="223"/>
      <c r="EW1935" s="229"/>
      <c r="EX1935" s="229"/>
      <c r="EY1935" s="223"/>
      <c r="EZ1935" s="229"/>
      <c r="FA1935" s="229"/>
      <c r="FB1935" s="223"/>
      <c r="FC1935" s="229"/>
      <c r="FD1935" s="229"/>
      <c r="FE1935" s="223"/>
      <c r="FF1935" s="229"/>
      <c r="FG1935" s="229"/>
      <c r="FH1935" s="223"/>
      <c r="FI1935" s="229"/>
      <c r="FJ1935" s="229"/>
      <c r="FK1935" s="223"/>
      <c r="FL1935" s="229"/>
      <c r="FM1935" s="229"/>
      <c r="FN1935" s="223"/>
      <c r="FO1935" s="229"/>
      <c r="FP1935" s="229"/>
      <c r="FQ1935" s="223"/>
      <c r="FR1935" s="229"/>
      <c r="FS1935" s="229"/>
      <c r="FT1935" s="223"/>
      <c r="FU1935" s="229"/>
      <c r="FV1935" s="229"/>
      <c r="FW1935" s="222"/>
      <c r="FX1935" s="223"/>
      <c r="FY1935" s="229"/>
      <c r="FZ1935" s="229"/>
      <c r="GA1935" s="230"/>
      <c r="GB1935" s="231"/>
      <c r="GC1935" s="232"/>
      <c r="GD1935" s="232"/>
      <c r="GE1935" s="231"/>
      <c r="GF1935" s="232"/>
      <c r="GG1935" s="232"/>
      <c r="GH1935" s="231"/>
      <c r="GI1935" s="232"/>
      <c r="GJ1935" s="231"/>
      <c r="GK1935" s="232"/>
      <c r="GL1935" s="231"/>
      <c r="GM1935" s="232"/>
      <c r="GN1935" s="228"/>
      <c r="GO1935" s="234"/>
      <c r="GP1935" s="298"/>
      <c r="GQ1935" s="239"/>
      <c r="GR1935" s="223"/>
      <c r="GS1935" s="239"/>
      <c r="GT1935" s="239"/>
      <c r="GU1935" s="239"/>
      <c r="GV1935" s="234">
        <f t="shared" ref="GV1935:GV1952" si="703">SUM(GA1935,GQ1935,GS1935,GT1935,GU1935)</f>
        <v>0</v>
      </c>
      <c r="GW1935" s="234">
        <f t="shared" ref="GW1935:GW1952" si="704">SUM(GO1935,GQ1935,GS1935,GT1935:GU1935)</f>
        <v>0</v>
      </c>
    </row>
    <row r="1936" spans="1:205" ht="12.75" hidden="1" outlineLevel="1">
      <c r="A1936" s="212"/>
      <c r="B1936" s="213"/>
      <c r="C1936" s="221"/>
      <c r="D1936" s="221"/>
      <c r="E1936" s="221"/>
      <c r="F1936" s="221"/>
      <c r="G1936" s="221"/>
      <c r="H1936" s="222"/>
      <c r="I1936" s="223"/>
      <c r="J1936" s="223"/>
      <c r="K1936" s="223"/>
      <c r="L1936" s="223"/>
      <c r="M1936" s="223"/>
      <c r="N1936" s="223"/>
      <c r="O1936" s="224"/>
      <c r="P1936" s="224"/>
      <c r="Q1936" s="222"/>
      <c r="R1936" s="222"/>
      <c r="S1936" s="222"/>
      <c r="T1936" s="223"/>
      <c r="U1936" s="223"/>
      <c r="V1936" s="223"/>
      <c r="W1936" s="223"/>
      <c r="X1936" s="223"/>
      <c r="Y1936" s="223"/>
      <c r="Z1936" s="223"/>
      <c r="AA1936" s="223"/>
      <c r="AB1936" s="223"/>
      <c r="AC1936" s="225">
        <v>0</v>
      </c>
      <c r="AD1936" s="225">
        <v>0</v>
      </c>
      <c r="AE1936" s="225">
        <v>0</v>
      </c>
      <c r="AF1936" s="225">
        <v>0</v>
      </c>
      <c r="AG1936" s="226">
        <v>0</v>
      </c>
      <c r="AH1936" s="226">
        <v>0</v>
      </c>
      <c r="AI1936" s="223"/>
      <c r="AJ1936" s="223"/>
      <c r="AK1936" s="223"/>
      <c r="AL1936" s="223"/>
      <c r="AM1936" s="223"/>
      <c r="AN1936" s="223"/>
      <c r="AO1936" s="223"/>
      <c r="AP1936" s="223"/>
      <c r="AQ1936" s="223"/>
      <c r="AR1936" s="223"/>
      <c r="AS1936" s="223"/>
      <c r="AT1936" s="223"/>
      <c r="AU1936" s="223"/>
      <c r="AV1936" s="223"/>
      <c r="AW1936" s="223"/>
      <c r="AX1936" s="223"/>
      <c r="AY1936" s="223"/>
      <c r="AZ1936" s="223"/>
      <c r="BA1936" s="223"/>
      <c r="BB1936" s="223"/>
      <c r="BC1936" s="223"/>
      <c r="BD1936" s="223"/>
      <c r="BE1936" s="223"/>
      <c r="BF1936" s="223"/>
      <c r="BG1936" s="223"/>
      <c r="BH1936" s="223"/>
      <c r="BI1936" s="223"/>
      <c r="BJ1936" s="223"/>
      <c r="BK1936" s="225">
        <v>0</v>
      </c>
      <c r="BL1936" s="225">
        <v>0</v>
      </c>
      <c r="BM1936" s="225">
        <v>0</v>
      </c>
      <c r="BN1936" s="225">
        <v>0</v>
      </c>
      <c r="BO1936" s="223"/>
      <c r="BP1936" s="223"/>
      <c r="BQ1936" s="223"/>
      <c r="BR1936" s="223"/>
      <c r="BS1936" s="223"/>
      <c r="BT1936" s="223"/>
      <c r="BU1936" s="223"/>
      <c r="BV1936" s="223"/>
      <c r="BW1936" s="223"/>
      <c r="BX1936" s="223"/>
      <c r="BY1936" s="223"/>
      <c r="BZ1936" s="223"/>
      <c r="CA1936" s="223"/>
      <c r="CB1936" s="223"/>
      <c r="CC1936" s="223"/>
      <c r="CD1936" s="223"/>
      <c r="CE1936" s="223"/>
      <c r="CF1936" s="223"/>
      <c r="CG1936" s="223"/>
      <c r="CH1936" s="223"/>
      <c r="CI1936" s="223"/>
      <c r="CJ1936" s="223"/>
      <c r="CK1936" s="223"/>
      <c r="CL1936" s="223"/>
      <c r="CM1936" s="223"/>
      <c r="CN1936" s="223"/>
      <c r="CO1936" s="223"/>
      <c r="CP1936" s="223"/>
      <c r="CQ1936" s="223"/>
      <c r="CR1936" s="223"/>
      <c r="CS1936" s="223"/>
      <c r="CT1936" s="223"/>
      <c r="CU1936" s="223"/>
      <c r="CV1936" s="223"/>
      <c r="CW1936" s="223"/>
      <c r="CX1936" s="223"/>
      <c r="CY1936" s="223"/>
      <c r="CZ1936" s="223"/>
      <c r="DA1936" s="223"/>
      <c r="DB1936" s="223"/>
      <c r="DC1936" s="223"/>
      <c r="DD1936" s="223"/>
      <c r="DE1936" s="223"/>
      <c r="DF1936" s="223"/>
      <c r="DG1936" s="223"/>
      <c r="DH1936" s="223"/>
      <c r="DI1936" s="223"/>
      <c r="DJ1936" s="223"/>
      <c r="DK1936" s="223"/>
      <c r="DL1936" s="223"/>
      <c r="DM1936" s="223"/>
      <c r="DN1936" s="223"/>
      <c r="DO1936" s="223"/>
      <c r="DP1936" s="223"/>
      <c r="DQ1936" s="223"/>
      <c r="DR1936" s="223"/>
      <c r="DS1936" s="223"/>
      <c r="DT1936" s="223"/>
      <c r="DU1936" s="223"/>
      <c r="DV1936" s="223"/>
      <c r="DW1936" s="223"/>
      <c r="DX1936" s="223"/>
      <c r="DY1936" s="223"/>
      <c r="DZ1936" s="223"/>
      <c r="EA1936" s="223"/>
      <c r="EB1936" s="223"/>
      <c r="EC1936" s="227">
        <v>0</v>
      </c>
      <c r="ED1936" s="223"/>
      <c r="EE1936" s="223"/>
      <c r="EF1936" s="223"/>
      <c r="EG1936" s="229"/>
      <c r="EH1936" s="229"/>
      <c r="EI1936" s="223"/>
      <c r="EJ1936" s="229"/>
      <c r="EK1936" s="229"/>
      <c r="EL1936" s="223"/>
      <c r="EM1936" s="229"/>
      <c r="EN1936" s="229"/>
      <c r="EO1936" s="223"/>
      <c r="EP1936" s="229"/>
      <c r="EQ1936" s="229"/>
      <c r="ER1936" s="222"/>
      <c r="ES1936" s="223"/>
      <c r="ET1936" s="229"/>
      <c r="EU1936" s="229"/>
      <c r="EV1936" s="223"/>
      <c r="EW1936" s="229"/>
      <c r="EX1936" s="229"/>
      <c r="EY1936" s="223"/>
      <c r="EZ1936" s="229"/>
      <c r="FA1936" s="229"/>
      <c r="FB1936" s="223"/>
      <c r="FC1936" s="229"/>
      <c r="FD1936" s="229"/>
      <c r="FE1936" s="223"/>
      <c r="FF1936" s="229"/>
      <c r="FG1936" s="229"/>
      <c r="FH1936" s="223"/>
      <c r="FI1936" s="229"/>
      <c r="FJ1936" s="229"/>
      <c r="FK1936" s="223"/>
      <c r="FL1936" s="229"/>
      <c r="FM1936" s="229"/>
      <c r="FN1936" s="223"/>
      <c r="FO1936" s="229"/>
      <c r="FP1936" s="229"/>
      <c r="FQ1936" s="223"/>
      <c r="FR1936" s="229"/>
      <c r="FS1936" s="229"/>
      <c r="FT1936" s="223"/>
      <c r="FU1936" s="229"/>
      <c r="FV1936" s="229"/>
      <c r="FW1936" s="222"/>
      <c r="FX1936" s="223"/>
      <c r="FY1936" s="229"/>
      <c r="FZ1936" s="229"/>
      <c r="GA1936" s="230"/>
      <c r="GB1936" s="231"/>
      <c r="GC1936" s="232"/>
      <c r="GD1936" s="232"/>
      <c r="GE1936" s="231"/>
      <c r="GF1936" s="232"/>
      <c r="GG1936" s="232"/>
      <c r="GH1936" s="231"/>
      <c r="GI1936" s="232"/>
      <c r="GJ1936" s="231"/>
      <c r="GK1936" s="232"/>
      <c r="GL1936" s="231"/>
      <c r="GM1936" s="232"/>
      <c r="GN1936" s="228"/>
      <c r="GO1936" s="234"/>
      <c r="GP1936" s="298"/>
      <c r="GQ1936" s="239"/>
      <c r="GR1936" s="223"/>
      <c r="GS1936" s="239"/>
      <c r="GT1936" s="239"/>
      <c r="GU1936" s="239"/>
      <c r="GV1936" s="234">
        <f t="shared" si="703"/>
        <v>0</v>
      </c>
      <c r="GW1936" s="234">
        <f t="shared" si="704"/>
        <v>0</v>
      </c>
    </row>
    <row r="1937" spans="1:205" ht="12.75" hidden="1" outlineLevel="1">
      <c r="A1937" s="212"/>
      <c r="B1937" s="213"/>
      <c r="C1937" s="221"/>
      <c r="D1937" s="221"/>
      <c r="E1937" s="221"/>
      <c r="F1937" s="221"/>
      <c r="G1937" s="221"/>
      <c r="H1937" s="222"/>
      <c r="I1937" s="223"/>
      <c r="J1937" s="223"/>
      <c r="K1937" s="223"/>
      <c r="L1937" s="223"/>
      <c r="M1937" s="223"/>
      <c r="N1937" s="223"/>
      <c r="O1937" s="224"/>
      <c r="P1937" s="224"/>
      <c r="Q1937" s="222"/>
      <c r="R1937" s="222"/>
      <c r="S1937" s="222"/>
      <c r="T1937" s="223"/>
      <c r="U1937" s="223"/>
      <c r="V1937" s="223"/>
      <c r="W1937" s="223"/>
      <c r="X1937" s="223"/>
      <c r="Y1937" s="223"/>
      <c r="Z1937" s="223"/>
      <c r="AA1937" s="223"/>
      <c r="AB1937" s="223"/>
      <c r="AC1937" s="225">
        <v>0</v>
      </c>
      <c r="AD1937" s="225">
        <v>0</v>
      </c>
      <c r="AE1937" s="225">
        <v>0</v>
      </c>
      <c r="AF1937" s="225">
        <v>0</v>
      </c>
      <c r="AG1937" s="226">
        <v>0</v>
      </c>
      <c r="AH1937" s="226">
        <v>0</v>
      </c>
      <c r="AI1937" s="223"/>
      <c r="AJ1937" s="223"/>
      <c r="AK1937" s="223"/>
      <c r="AL1937" s="223"/>
      <c r="AM1937" s="223"/>
      <c r="AN1937" s="223"/>
      <c r="AO1937" s="223"/>
      <c r="AP1937" s="223"/>
      <c r="AQ1937" s="223"/>
      <c r="AR1937" s="223"/>
      <c r="AS1937" s="223"/>
      <c r="AT1937" s="223"/>
      <c r="AU1937" s="223"/>
      <c r="AV1937" s="223"/>
      <c r="AW1937" s="223"/>
      <c r="AX1937" s="223"/>
      <c r="AY1937" s="223"/>
      <c r="AZ1937" s="223"/>
      <c r="BA1937" s="223"/>
      <c r="BB1937" s="223"/>
      <c r="BC1937" s="223"/>
      <c r="BD1937" s="223"/>
      <c r="BE1937" s="223"/>
      <c r="BF1937" s="223"/>
      <c r="BG1937" s="223"/>
      <c r="BH1937" s="223"/>
      <c r="BI1937" s="223"/>
      <c r="BJ1937" s="223"/>
      <c r="BK1937" s="225">
        <v>0</v>
      </c>
      <c r="BL1937" s="225">
        <v>0</v>
      </c>
      <c r="BM1937" s="225">
        <v>0</v>
      </c>
      <c r="BN1937" s="225">
        <v>0</v>
      </c>
      <c r="BO1937" s="223"/>
      <c r="BP1937" s="223"/>
      <c r="BQ1937" s="223"/>
      <c r="BR1937" s="223"/>
      <c r="BS1937" s="223"/>
      <c r="BT1937" s="223"/>
      <c r="BU1937" s="223"/>
      <c r="BV1937" s="223"/>
      <c r="BW1937" s="223"/>
      <c r="BX1937" s="223"/>
      <c r="BY1937" s="223"/>
      <c r="BZ1937" s="223"/>
      <c r="CA1937" s="223"/>
      <c r="CB1937" s="223"/>
      <c r="CC1937" s="223"/>
      <c r="CD1937" s="223"/>
      <c r="CE1937" s="223"/>
      <c r="CF1937" s="223"/>
      <c r="CG1937" s="223"/>
      <c r="CH1937" s="223"/>
      <c r="CI1937" s="223"/>
      <c r="CJ1937" s="223"/>
      <c r="CK1937" s="223"/>
      <c r="CL1937" s="223"/>
      <c r="CM1937" s="223"/>
      <c r="CN1937" s="223"/>
      <c r="CO1937" s="223"/>
      <c r="CP1937" s="223"/>
      <c r="CQ1937" s="223"/>
      <c r="CR1937" s="223"/>
      <c r="CS1937" s="223"/>
      <c r="CT1937" s="223"/>
      <c r="CU1937" s="223"/>
      <c r="CV1937" s="223"/>
      <c r="CW1937" s="223"/>
      <c r="CX1937" s="223"/>
      <c r="CY1937" s="223"/>
      <c r="CZ1937" s="223"/>
      <c r="DA1937" s="223"/>
      <c r="DB1937" s="223"/>
      <c r="DC1937" s="223"/>
      <c r="DD1937" s="223"/>
      <c r="DE1937" s="223"/>
      <c r="DF1937" s="223"/>
      <c r="DG1937" s="223"/>
      <c r="DH1937" s="223"/>
      <c r="DI1937" s="223"/>
      <c r="DJ1937" s="223"/>
      <c r="DK1937" s="223"/>
      <c r="DL1937" s="223"/>
      <c r="DM1937" s="223"/>
      <c r="DN1937" s="223"/>
      <c r="DO1937" s="223"/>
      <c r="DP1937" s="223"/>
      <c r="DQ1937" s="223"/>
      <c r="DR1937" s="223"/>
      <c r="DS1937" s="223"/>
      <c r="DT1937" s="223"/>
      <c r="DU1937" s="223"/>
      <c r="DV1937" s="223"/>
      <c r="DW1937" s="223"/>
      <c r="DX1937" s="223"/>
      <c r="DY1937" s="223"/>
      <c r="DZ1937" s="223"/>
      <c r="EA1937" s="223"/>
      <c r="EB1937" s="223"/>
      <c r="EC1937" s="227">
        <v>0</v>
      </c>
      <c r="ED1937" s="223"/>
      <c r="EE1937" s="223"/>
      <c r="EF1937" s="223"/>
      <c r="EG1937" s="229"/>
      <c r="EH1937" s="229"/>
      <c r="EI1937" s="223"/>
      <c r="EJ1937" s="229"/>
      <c r="EK1937" s="229"/>
      <c r="EL1937" s="223"/>
      <c r="EM1937" s="229"/>
      <c r="EN1937" s="229"/>
      <c r="EO1937" s="223"/>
      <c r="EP1937" s="229"/>
      <c r="EQ1937" s="229"/>
      <c r="ER1937" s="222"/>
      <c r="ES1937" s="223"/>
      <c r="ET1937" s="229"/>
      <c r="EU1937" s="229"/>
      <c r="EV1937" s="223"/>
      <c r="EW1937" s="229"/>
      <c r="EX1937" s="229"/>
      <c r="EY1937" s="223"/>
      <c r="EZ1937" s="229"/>
      <c r="FA1937" s="229"/>
      <c r="FB1937" s="223"/>
      <c r="FC1937" s="229"/>
      <c r="FD1937" s="229"/>
      <c r="FE1937" s="223"/>
      <c r="FF1937" s="229"/>
      <c r="FG1937" s="229"/>
      <c r="FH1937" s="223"/>
      <c r="FI1937" s="229"/>
      <c r="FJ1937" s="229"/>
      <c r="FK1937" s="223"/>
      <c r="FL1937" s="229"/>
      <c r="FM1937" s="229"/>
      <c r="FN1937" s="223"/>
      <c r="FO1937" s="229"/>
      <c r="FP1937" s="229"/>
      <c r="FQ1937" s="223"/>
      <c r="FR1937" s="229"/>
      <c r="FS1937" s="229"/>
      <c r="FT1937" s="223"/>
      <c r="FU1937" s="229"/>
      <c r="FV1937" s="229"/>
      <c r="FW1937" s="222"/>
      <c r="FX1937" s="223"/>
      <c r="FY1937" s="229"/>
      <c r="FZ1937" s="229"/>
      <c r="GA1937" s="230"/>
      <c r="GB1937" s="231"/>
      <c r="GC1937" s="232"/>
      <c r="GD1937" s="232"/>
      <c r="GE1937" s="231"/>
      <c r="GF1937" s="232"/>
      <c r="GG1937" s="232"/>
      <c r="GH1937" s="231"/>
      <c r="GI1937" s="232"/>
      <c r="GJ1937" s="231"/>
      <c r="GK1937" s="232"/>
      <c r="GL1937" s="231"/>
      <c r="GM1937" s="232"/>
      <c r="GN1937" s="228"/>
      <c r="GO1937" s="234"/>
      <c r="GP1937" s="298"/>
      <c r="GQ1937" s="239"/>
      <c r="GR1937" s="223"/>
      <c r="GS1937" s="239"/>
      <c r="GT1937" s="239"/>
      <c r="GU1937" s="239"/>
      <c r="GV1937" s="234">
        <f t="shared" si="703"/>
        <v>0</v>
      </c>
      <c r="GW1937" s="234">
        <f t="shared" si="704"/>
        <v>0</v>
      </c>
    </row>
    <row r="1938" spans="1:205" ht="12.75" hidden="1" outlineLevel="1">
      <c r="A1938" s="212"/>
      <c r="B1938" s="213"/>
      <c r="C1938" s="221"/>
      <c r="D1938" s="221"/>
      <c r="E1938" s="221"/>
      <c r="F1938" s="221"/>
      <c r="G1938" s="221"/>
      <c r="H1938" s="222"/>
      <c r="I1938" s="223"/>
      <c r="J1938" s="223"/>
      <c r="K1938" s="223"/>
      <c r="L1938" s="223"/>
      <c r="M1938" s="223"/>
      <c r="N1938" s="223"/>
      <c r="O1938" s="224"/>
      <c r="P1938" s="224"/>
      <c r="Q1938" s="222"/>
      <c r="R1938" s="222"/>
      <c r="S1938" s="222"/>
      <c r="T1938" s="223"/>
      <c r="U1938" s="223"/>
      <c r="V1938" s="223"/>
      <c r="W1938" s="223"/>
      <c r="X1938" s="223"/>
      <c r="Y1938" s="223"/>
      <c r="Z1938" s="223"/>
      <c r="AA1938" s="223"/>
      <c r="AB1938" s="223"/>
      <c r="AC1938" s="225">
        <v>0</v>
      </c>
      <c r="AD1938" s="225">
        <v>0</v>
      </c>
      <c r="AE1938" s="225">
        <v>0</v>
      </c>
      <c r="AF1938" s="225">
        <v>0</v>
      </c>
      <c r="AG1938" s="226">
        <v>0</v>
      </c>
      <c r="AH1938" s="226">
        <v>0</v>
      </c>
      <c r="AI1938" s="223"/>
      <c r="AJ1938" s="223"/>
      <c r="AK1938" s="223"/>
      <c r="AL1938" s="223"/>
      <c r="AM1938" s="223"/>
      <c r="AN1938" s="223"/>
      <c r="AO1938" s="223"/>
      <c r="AP1938" s="223"/>
      <c r="AQ1938" s="223"/>
      <c r="AR1938" s="223"/>
      <c r="AS1938" s="223"/>
      <c r="AT1938" s="223"/>
      <c r="AU1938" s="223"/>
      <c r="AV1938" s="223"/>
      <c r="AW1938" s="223"/>
      <c r="AX1938" s="223"/>
      <c r="AY1938" s="223"/>
      <c r="AZ1938" s="223"/>
      <c r="BA1938" s="223"/>
      <c r="BB1938" s="223"/>
      <c r="BC1938" s="223"/>
      <c r="BD1938" s="223"/>
      <c r="BE1938" s="223"/>
      <c r="BF1938" s="223"/>
      <c r="BG1938" s="223"/>
      <c r="BH1938" s="223"/>
      <c r="BI1938" s="223"/>
      <c r="BJ1938" s="223"/>
      <c r="BK1938" s="225">
        <v>0</v>
      </c>
      <c r="BL1938" s="225">
        <v>0</v>
      </c>
      <c r="BM1938" s="225">
        <v>0</v>
      </c>
      <c r="BN1938" s="225">
        <v>0</v>
      </c>
      <c r="BO1938" s="223"/>
      <c r="BP1938" s="223"/>
      <c r="BQ1938" s="223"/>
      <c r="BR1938" s="223"/>
      <c r="BS1938" s="223"/>
      <c r="BT1938" s="223"/>
      <c r="BU1938" s="223"/>
      <c r="BV1938" s="223"/>
      <c r="BW1938" s="223"/>
      <c r="BX1938" s="223"/>
      <c r="BY1938" s="223"/>
      <c r="BZ1938" s="223"/>
      <c r="CA1938" s="223"/>
      <c r="CB1938" s="223"/>
      <c r="CC1938" s="223"/>
      <c r="CD1938" s="223"/>
      <c r="CE1938" s="223"/>
      <c r="CF1938" s="223"/>
      <c r="CG1938" s="223"/>
      <c r="CH1938" s="223"/>
      <c r="CI1938" s="223"/>
      <c r="CJ1938" s="223"/>
      <c r="CK1938" s="223"/>
      <c r="CL1938" s="223"/>
      <c r="CM1938" s="223"/>
      <c r="CN1938" s="223"/>
      <c r="CO1938" s="223"/>
      <c r="CP1938" s="223"/>
      <c r="CQ1938" s="223"/>
      <c r="CR1938" s="223"/>
      <c r="CS1938" s="223"/>
      <c r="CT1938" s="223"/>
      <c r="CU1938" s="223"/>
      <c r="CV1938" s="223"/>
      <c r="CW1938" s="223"/>
      <c r="CX1938" s="223"/>
      <c r="CY1938" s="223"/>
      <c r="CZ1938" s="223"/>
      <c r="DA1938" s="223"/>
      <c r="DB1938" s="223"/>
      <c r="DC1938" s="223"/>
      <c r="DD1938" s="223"/>
      <c r="DE1938" s="223"/>
      <c r="DF1938" s="223"/>
      <c r="DG1938" s="223"/>
      <c r="DH1938" s="223"/>
      <c r="DI1938" s="223"/>
      <c r="DJ1938" s="223"/>
      <c r="DK1938" s="223"/>
      <c r="DL1938" s="223"/>
      <c r="DM1938" s="223"/>
      <c r="DN1938" s="223"/>
      <c r="DO1938" s="223"/>
      <c r="DP1938" s="223"/>
      <c r="DQ1938" s="223"/>
      <c r="DR1938" s="223"/>
      <c r="DS1938" s="223"/>
      <c r="DT1938" s="223"/>
      <c r="DU1938" s="223"/>
      <c r="DV1938" s="223"/>
      <c r="DW1938" s="223"/>
      <c r="DX1938" s="223"/>
      <c r="DY1938" s="223"/>
      <c r="DZ1938" s="223"/>
      <c r="EA1938" s="223"/>
      <c r="EB1938" s="223"/>
      <c r="EC1938" s="227">
        <v>0</v>
      </c>
      <c r="ED1938" s="223"/>
      <c r="EE1938" s="223"/>
      <c r="EF1938" s="223"/>
      <c r="EG1938" s="229"/>
      <c r="EH1938" s="229"/>
      <c r="EI1938" s="223"/>
      <c r="EJ1938" s="229"/>
      <c r="EK1938" s="229"/>
      <c r="EL1938" s="223"/>
      <c r="EM1938" s="229"/>
      <c r="EN1938" s="229"/>
      <c r="EO1938" s="223"/>
      <c r="EP1938" s="229"/>
      <c r="EQ1938" s="229"/>
      <c r="ER1938" s="222"/>
      <c r="ES1938" s="223"/>
      <c r="ET1938" s="229"/>
      <c r="EU1938" s="229"/>
      <c r="EV1938" s="223"/>
      <c r="EW1938" s="229"/>
      <c r="EX1938" s="229"/>
      <c r="EY1938" s="223"/>
      <c r="EZ1938" s="229"/>
      <c r="FA1938" s="229"/>
      <c r="FB1938" s="223"/>
      <c r="FC1938" s="229"/>
      <c r="FD1938" s="229"/>
      <c r="FE1938" s="223"/>
      <c r="FF1938" s="229"/>
      <c r="FG1938" s="229"/>
      <c r="FH1938" s="223"/>
      <c r="FI1938" s="229"/>
      <c r="FJ1938" s="229"/>
      <c r="FK1938" s="223"/>
      <c r="FL1938" s="229"/>
      <c r="FM1938" s="229"/>
      <c r="FN1938" s="223"/>
      <c r="FO1938" s="229"/>
      <c r="FP1938" s="229"/>
      <c r="FQ1938" s="223"/>
      <c r="FR1938" s="229"/>
      <c r="FS1938" s="229"/>
      <c r="FT1938" s="223"/>
      <c r="FU1938" s="229"/>
      <c r="FV1938" s="229"/>
      <c r="FW1938" s="222"/>
      <c r="FX1938" s="223"/>
      <c r="FY1938" s="229"/>
      <c r="FZ1938" s="229"/>
      <c r="GA1938" s="230"/>
      <c r="GB1938" s="231"/>
      <c r="GC1938" s="232"/>
      <c r="GD1938" s="232"/>
      <c r="GE1938" s="231"/>
      <c r="GF1938" s="232"/>
      <c r="GG1938" s="232"/>
      <c r="GH1938" s="231"/>
      <c r="GI1938" s="232"/>
      <c r="GJ1938" s="231"/>
      <c r="GK1938" s="232"/>
      <c r="GL1938" s="231"/>
      <c r="GM1938" s="232"/>
      <c r="GN1938" s="228"/>
      <c r="GO1938" s="234"/>
      <c r="GP1938" s="298"/>
      <c r="GQ1938" s="239"/>
      <c r="GR1938" s="223"/>
      <c r="GS1938" s="239"/>
      <c r="GT1938" s="239"/>
      <c r="GU1938" s="239"/>
      <c r="GV1938" s="234">
        <f t="shared" si="703"/>
        <v>0</v>
      </c>
      <c r="GW1938" s="234">
        <f t="shared" si="704"/>
        <v>0</v>
      </c>
    </row>
    <row r="1939" spans="1:205" ht="12.75" hidden="1" outlineLevel="1">
      <c r="A1939" s="212"/>
      <c r="B1939" s="213"/>
      <c r="C1939" s="221"/>
      <c r="D1939" s="221"/>
      <c r="E1939" s="221"/>
      <c r="F1939" s="221"/>
      <c r="G1939" s="221"/>
      <c r="H1939" s="222"/>
      <c r="I1939" s="223"/>
      <c r="J1939" s="223"/>
      <c r="K1939" s="223"/>
      <c r="L1939" s="223"/>
      <c r="M1939" s="223"/>
      <c r="N1939" s="223"/>
      <c r="O1939" s="224"/>
      <c r="P1939" s="224"/>
      <c r="Q1939" s="222"/>
      <c r="R1939" s="222"/>
      <c r="S1939" s="222"/>
      <c r="T1939" s="223"/>
      <c r="U1939" s="223"/>
      <c r="V1939" s="223"/>
      <c r="W1939" s="223"/>
      <c r="X1939" s="223"/>
      <c r="Y1939" s="223"/>
      <c r="Z1939" s="223"/>
      <c r="AA1939" s="223"/>
      <c r="AB1939" s="223"/>
      <c r="AC1939" s="225">
        <v>0</v>
      </c>
      <c r="AD1939" s="225">
        <v>0</v>
      </c>
      <c r="AE1939" s="225">
        <v>0</v>
      </c>
      <c r="AF1939" s="225">
        <v>0</v>
      </c>
      <c r="AG1939" s="226">
        <v>0</v>
      </c>
      <c r="AH1939" s="226">
        <v>0</v>
      </c>
      <c r="AI1939" s="223"/>
      <c r="AJ1939" s="223"/>
      <c r="AK1939" s="223"/>
      <c r="AL1939" s="223"/>
      <c r="AM1939" s="223"/>
      <c r="AN1939" s="223"/>
      <c r="AO1939" s="223"/>
      <c r="AP1939" s="223"/>
      <c r="AQ1939" s="223"/>
      <c r="AR1939" s="223"/>
      <c r="AS1939" s="223"/>
      <c r="AT1939" s="223"/>
      <c r="AU1939" s="223"/>
      <c r="AV1939" s="223"/>
      <c r="AW1939" s="223"/>
      <c r="AX1939" s="223"/>
      <c r="AY1939" s="223"/>
      <c r="AZ1939" s="223"/>
      <c r="BA1939" s="223"/>
      <c r="BB1939" s="223"/>
      <c r="BC1939" s="223"/>
      <c r="BD1939" s="223"/>
      <c r="BE1939" s="223"/>
      <c r="BF1939" s="223"/>
      <c r="BG1939" s="223"/>
      <c r="BH1939" s="223"/>
      <c r="BI1939" s="223"/>
      <c r="BJ1939" s="223"/>
      <c r="BK1939" s="225">
        <v>0</v>
      </c>
      <c r="BL1939" s="225">
        <v>0</v>
      </c>
      <c r="BM1939" s="225">
        <v>0</v>
      </c>
      <c r="BN1939" s="225">
        <v>0</v>
      </c>
      <c r="BO1939" s="223"/>
      <c r="BP1939" s="223"/>
      <c r="BQ1939" s="223"/>
      <c r="BR1939" s="223"/>
      <c r="BS1939" s="223"/>
      <c r="BT1939" s="223"/>
      <c r="BU1939" s="223"/>
      <c r="BV1939" s="223"/>
      <c r="BW1939" s="223"/>
      <c r="BX1939" s="223"/>
      <c r="BY1939" s="223"/>
      <c r="BZ1939" s="223"/>
      <c r="CA1939" s="223"/>
      <c r="CB1939" s="223"/>
      <c r="CC1939" s="223"/>
      <c r="CD1939" s="223"/>
      <c r="CE1939" s="223"/>
      <c r="CF1939" s="223"/>
      <c r="CG1939" s="223"/>
      <c r="CH1939" s="223"/>
      <c r="CI1939" s="223"/>
      <c r="CJ1939" s="223"/>
      <c r="CK1939" s="223"/>
      <c r="CL1939" s="223"/>
      <c r="CM1939" s="223"/>
      <c r="CN1939" s="223"/>
      <c r="CO1939" s="223"/>
      <c r="CP1939" s="223"/>
      <c r="CQ1939" s="223"/>
      <c r="CR1939" s="223"/>
      <c r="CS1939" s="223"/>
      <c r="CT1939" s="223"/>
      <c r="CU1939" s="223"/>
      <c r="CV1939" s="223"/>
      <c r="CW1939" s="223"/>
      <c r="CX1939" s="223"/>
      <c r="CY1939" s="223"/>
      <c r="CZ1939" s="223"/>
      <c r="DA1939" s="223"/>
      <c r="DB1939" s="223"/>
      <c r="DC1939" s="223"/>
      <c r="DD1939" s="223"/>
      <c r="DE1939" s="223"/>
      <c r="DF1939" s="223"/>
      <c r="DG1939" s="223"/>
      <c r="DH1939" s="223"/>
      <c r="DI1939" s="223"/>
      <c r="DJ1939" s="223"/>
      <c r="DK1939" s="223"/>
      <c r="DL1939" s="223"/>
      <c r="DM1939" s="223"/>
      <c r="DN1939" s="223"/>
      <c r="DO1939" s="223"/>
      <c r="DP1939" s="223"/>
      <c r="DQ1939" s="223"/>
      <c r="DR1939" s="223"/>
      <c r="DS1939" s="223"/>
      <c r="DT1939" s="223"/>
      <c r="DU1939" s="223"/>
      <c r="DV1939" s="223"/>
      <c r="DW1939" s="223"/>
      <c r="DX1939" s="223"/>
      <c r="DY1939" s="223"/>
      <c r="DZ1939" s="223"/>
      <c r="EA1939" s="223"/>
      <c r="EB1939" s="223"/>
      <c r="EC1939" s="227">
        <v>0</v>
      </c>
      <c r="ED1939" s="223"/>
      <c r="EE1939" s="223"/>
      <c r="EF1939" s="223"/>
      <c r="EG1939" s="229"/>
      <c r="EH1939" s="229"/>
      <c r="EI1939" s="223"/>
      <c r="EJ1939" s="229"/>
      <c r="EK1939" s="229"/>
      <c r="EL1939" s="223"/>
      <c r="EM1939" s="229"/>
      <c r="EN1939" s="229"/>
      <c r="EO1939" s="223"/>
      <c r="EP1939" s="229"/>
      <c r="EQ1939" s="229"/>
      <c r="ER1939" s="222"/>
      <c r="ES1939" s="223"/>
      <c r="ET1939" s="229"/>
      <c r="EU1939" s="229"/>
      <c r="EV1939" s="223"/>
      <c r="EW1939" s="229"/>
      <c r="EX1939" s="229"/>
      <c r="EY1939" s="223"/>
      <c r="EZ1939" s="229"/>
      <c r="FA1939" s="229"/>
      <c r="FB1939" s="223"/>
      <c r="FC1939" s="229"/>
      <c r="FD1939" s="229"/>
      <c r="FE1939" s="223"/>
      <c r="FF1939" s="229"/>
      <c r="FG1939" s="229"/>
      <c r="FH1939" s="223"/>
      <c r="FI1939" s="229"/>
      <c r="FJ1939" s="229"/>
      <c r="FK1939" s="223"/>
      <c r="FL1939" s="229"/>
      <c r="FM1939" s="229"/>
      <c r="FN1939" s="223"/>
      <c r="FO1939" s="229"/>
      <c r="FP1939" s="229"/>
      <c r="FQ1939" s="223"/>
      <c r="FR1939" s="229"/>
      <c r="FS1939" s="229"/>
      <c r="FT1939" s="223"/>
      <c r="FU1939" s="229"/>
      <c r="FV1939" s="229"/>
      <c r="FW1939" s="222"/>
      <c r="FX1939" s="223"/>
      <c r="FY1939" s="229"/>
      <c r="FZ1939" s="229"/>
      <c r="GA1939" s="230"/>
      <c r="GB1939" s="231"/>
      <c r="GC1939" s="232"/>
      <c r="GD1939" s="232"/>
      <c r="GE1939" s="231"/>
      <c r="GF1939" s="232"/>
      <c r="GG1939" s="232"/>
      <c r="GH1939" s="231"/>
      <c r="GI1939" s="232"/>
      <c r="GJ1939" s="231"/>
      <c r="GK1939" s="232"/>
      <c r="GL1939" s="231"/>
      <c r="GM1939" s="232"/>
      <c r="GN1939" s="228"/>
      <c r="GO1939" s="234"/>
      <c r="GP1939" s="298"/>
      <c r="GQ1939" s="239"/>
      <c r="GR1939" s="223"/>
      <c r="GS1939" s="239"/>
      <c r="GT1939" s="239"/>
      <c r="GU1939" s="239"/>
      <c r="GV1939" s="234">
        <f t="shared" si="703"/>
        <v>0</v>
      </c>
      <c r="GW1939" s="234">
        <f t="shared" si="704"/>
        <v>0</v>
      </c>
    </row>
    <row r="1940" spans="1:205" ht="12.75" hidden="1" outlineLevel="1">
      <c r="A1940" s="212"/>
      <c r="B1940" s="213"/>
      <c r="C1940" s="221"/>
      <c r="D1940" s="221"/>
      <c r="E1940" s="221"/>
      <c r="F1940" s="221"/>
      <c r="G1940" s="221"/>
      <c r="H1940" s="222"/>
      <c r="I1940" s="223"/>
      <c r="J1940" s="223"/>
      <c r="K1940" s="223"/>
      <c r="L1940" s="223"/>
      <c r="M1940" s="223"/>
      <c r="N1940" s="223"/>
      <c r="O1940" s="224"/>
      <c r="P1940" s="224"/>
      <c r="Q1940" s="222"/>
      <c r="R1940" s="222"/>
      <c r="S1940" s="222"/>
      <c r="T1940" s="223"/>
      <c r="U1940" s="223"/>
      <c r="V1940" s="223"/>
      <c r="W1940" s="223"/>
      <c r="X1940" s="223"/>
      <c r="Y1940" s="223"/>
      <c r="Z1940" s="223"/>
      <c r="AA1940" s="223"/>
      <c r="AB1940" s="223"/>
      <c r="AC1940" s="225">
        <v>0</v>
      </c>
      <c r="AD1940" s="225">
        <v>0</v>
      </c>
      <c r="AE1940" s="225">
        <v>0</v>
      </c>
      <c r="AF1940" s="225">
        <v>0</v>
      </c>
      <c r="AG1940" s="226">
        <v>0</v>
      </c>
      <c r="AH1940" s="226">
        <v>0</v>
      </c>
      <c r="AI1940" s="223"/>
      <c r="AJ1940" s="223"/>
      <c r="AK1940" s="223"/>
      <c r="AL1940" s="223"/>
      <c r="AM1940" s="223"/>
      <c r="AN1940" s="223"/>
      <c r="AO1940" s="223"/>
      <c r="AP1940" s="223"/>
      <c r="AQ1940" s="223"/>
      <c r="AR1940" s="223"/>
      <c r="AS1940" s="223"/>
      <c r="AT1940" s="223"/>
      <c r="AU1940" s="223"/>
      <c r="AV1940" s="223"/>
      <c r="AW1940" s="223"/>
      <c r="AX1940" s="223"/>
      <c r="AY1940" s="223"/>
      <c r="AZ1940" s="223"/>
      <c r="BA1940" s="223"/>
      <c r="BB1940" s="223"/>
      <c r="BC1940" s="223"/>
      <c r="BD1940" s="223"/>
      <c r="BE1940" s="223"/>
      <c r="BF1940" s="223"/>
      <c r="BG1940" s="223"/>
      <c r="BH1940" s="223"/>
      <c r="BI1940" s="223"/>
      <c r="BJ1940" s="223"/>
      <c r="BK1940" s="225">
        <v>0</v>
      </c>
      <c r="BL1940" s="225">
        <v>0</v>
      </c>
      <c r="BM1940" s="225">
        <v>0</v>
      </c>
      <c r="BN1940" s="225">
        <v>0</v>
      </c>
      <c r="BO1940" s="223"/>
      <c r="BP1940" s="223"/>
      <c r="BQ1940" s="223"/>
      <c r="BR1940" s="223"/>
      <c r="BS1940" s="223"/>
      <c r="BT1940" s="223"/>
      <c r="BU1940" s="223"/>
      <c r="BV1940" s="223"/>
      <c r="BW1940" s="223"/>
      <c r="BX1940" s="223"/>
      <c r="BY1940" s="223"/>
      <c r="BZ1940" s="223"/>
      <c r="CA1940" s="223"/>
      <c r="CB1940" s="223"/>
      <c r="CC1940" s="223"/>
      <c r="CD1940" s="223"/>
      <c r="CE1940" s="223"/>
      <c r="CF1940" s="223"/>
      <c r="CG1940" s="223"/>
      <c r="CH1940" s="223"/>
      <c r="CI1940" s="223"/>
      <c r="CJ1940" s="223"/>
      <c r="CK1940" s="223"/>
      <c r="CL1940" s="223"/>
      <c r="CM1940" s="223"/>
      <c r="CN1940" s="223"/>
      <c r="CO1940" s="223"/>
      <c r="CP1940" s="223"/>
      <c r="CQ1940" s="223"/>
      <c r="CR1940" s="223"/>
      <c r="CS1940" s="223"/>
      <c r="CT1940" s="223"/>
      <c r="CU1940" s="223"/>
      <c r="CV1940" s="223"/>
      <c r="CW1940" s="223"/>
      <c r="CX1940" s="223"/>
      <c r="CY1940" s="223"/>
      <c r="CZ1940" s="223"/>
      <c r="DA1940" s="223"/>
      <c r="DB1940" s="223"/>
      <c r="DC1940" s="223"/>
      <c r="DD1940" s="223"/>
      <c r="DE1940" s="223"/>
      <c r="DF1940" s="223"/>
      <c r="DG1940" s="223"/>
      <c r="DH1940" s="223"/>
      <c r="DI1940" s="223"/>
      <c r="DJ1940" s="223"/>
      <c r="DK1940" s="223"/>
      <c r="DL1940" s="223"/>
      <c r="DM1940" s="223"/>
      <c r="DN1940" s="223"/>
      <c r="DO1940" s="223"/>
      <c r="DP1940" s="223"/>
      <c r="DQ1940" s="223"/>
      <c r="DR1940" s="223"/>
      <c r="DS1940" s="223"/>
      <c r="DT1940" s="223"/>
      <c r="DU1940" s="223"/>
      <c r="DV1940" s="223"/>
      <c r="DW1940" s="223"/>
      <c r="DX1940" s="223"/>
      <c r="DY1940" s="223"/>
      <c r="DZ1940" s="223"/>
      <c r="EA1940" s="223"/>
      <c r="EB1940" s="223"/>
      <c r="EC1940" s="227">
        <v>0</v>
      </c>
      <c r="ED1940" s="223"/>
      <c r="EE1940" s="223"/>
      <c r="EF1940" s="223"/>
      <c r="EG1940" s="229"/>
      <c r="EH1940" s="229"/>
      <c r="EI1940" s="223"/>
      <c r="EJ1940" s="229"/>
      <c r="EK1940" s="229"/>
      <c r="EL1940" s="223"/>
      <c r="EM1940" s="229"/>
      <c r="EN1940" s="229"/>
      <c r="EO1940" s="223"/>
      <c r="EP1940" s="229"/>
      <c r="EQ1940" s="229"/>
      <c r="ER1940" s="222"/>
      <c r="ES1940" s="223"/>
      <c r="ET1940" s="229"/>
      <c r="EU1940" s="229"/>
      <c r="EV1940" s="223"/>
      <c r="EW1940" s="229"/>
      <c r="EX1940" s="229"/>
      <c r="EY1940" s="223"/>
      <c r="EZ1940" s="229"/>
      <c r="FA1940" s="229"/>
      <c r="FB1940" s="223"/>
      <c r="FC1940" s="229"/>
      <c r="FD1940" s="229"/>
      <c r="FE1940" s="223"/>
      <c r="FF1940" s="229"/>
      <c r="FG1940" s="229"/>
      <c r="FH1940" s="223"/>
      <c r="FI1940" s="229"/>
      <c r="FJ1940" s="229"/>
      <c r="FK1940" s="223"/>
      <c r="FL1940" s="229"/>
      <c r="FM1940" s="229"/>
      <c r="FN1940" s="223"/>
      <c r="FO1940" s="229"/>
      <c r="FP1940" s="229"/>
      <c r="FQ1940" s="223"/>
      <c r="FR1940" s="229"/>
      <c r="FS1940" s="229"/>
      <c r="FT1940" s="223"/>
      <c r="FU1940" s="229"/>
      <c r="FV1940" s="229"/>
      <c r="FW1940" s="222"/>
      <c r="FX1940" s="223"/>
      <c r="FY1940" s="229"/>
      <c r="FZ1940" s="229"/>
      <c r="GA1940" s="230"/>
      <c r="GB1940" s="231"/>
      <c r="GC1940" s="232"/>
      <c r="GD1940" s="232"/>
      <c r="GE1940" s="231"/>
      <c r="GF1940" s="232"/>
      <c r="GG1940" s="232"/>
      <c r="GH1940" s="231"/>
      <c r="GI1940" s="232"/>
      <c r="GJ1940" s="231"/>
      <c r="GK1940" s="232"/>
      <c r="GL1940" s="231"/>
      <c r="GM1940" s="232"/>
      <c r="GN1940" s="228"/>
      <c r="GO1940" s="234"/>
      <c r="GP1940" s="298"/>
      <c r="GQ1940" s="239"/>
      <c r="GR1940" s="298"/>
      <c r="GS1940" s="239"/>
      <c r="GT1940" s="239"/>
      <c r="GU1940" s="239"/>
      <c r="GV1940" s="234">
        <f t="shared" si="703"/>
        <v>0</v>
      </c>
      <c r="GW1940" s="234">
        <f t="shared" si="704"/>
        <v>0</v>
      </c>
    </row>
    <row r="1941" spans="1:205" ht="12.75" hidden="1" outlineLevel="1">
      <c r="A1941" s="212"/>
      <c r="B1941" s="213"/>
      <c r="C1941" s="221"/>
      <c r="D1941" s="221"/>
      <c r="E1941" s="221"/>
      <c r="F1941" s="221"/>
      <c r="G1941" s="221"/>
      <c r="H1941" s="222"/>
      <c r="I1941" s="223"/>
      <c r="J1941" s="223"/>
      <c r="K1941" s="223"/>
      <c r="L1941" s="223"/>
      <c r="M1941" s="223"/>
      <c r="N1941" s="223"/>
      <c r="O1941" s="224"/>
      <c r="P1941" s="224"/>
      <c r="Q1941" s="222"/>
      <c r="R1941" s="222"/>
      <c r="S1941" s="222"/>
      <c r="T1941" s="223"/>
      <c r="U1941" s="223"/>
      <c r="V1941" s="223"/>
      <c r="W1941" s="223"/>
      <c r="X1941" s="223"/>
      <c r="Y1941" s="223"/>
      <c r="Z1941" s="223"/>
      <c r="AA1941" s="223"/>
      <c r="AB1941" s="223"/>
      <c r="AC1941" s="225">
        <v>0</v>
      </c>
      <c r="AD1941" s="225">
        <v>0</v>
      </c>
      <c r="AE1941" s="225">
        <v>0</v>
      </c>
      <c r="AF1941" s="225">
        <v>0</v>
      </c>
      <c r="AG1941" s="226">
        <v>0</v>
      </c>
      <c r="AH1941" s="226">
        <v>0</v>
      </c>
      <c r="AI1941" s="223"/>
      <c r="AJ1941" s="223"/>
      <c r="AK1941" s="223"/>
      <c r="AL1941" s="223"/>
      <c r="AM1941" s="223"/>
      <c r="AN1941" s="223"/>
      <c r="AO1941" s="223"/>
      <c r="AP1941" s="223"/>
      <c r="AQ1941" s="223"/>
      <c r="AR1941" s="223"/>
      <c r="AS1941" s="223"/>
      <c r="AT1941" s="223"/>
      <c r="AU1941" s="223"/>
      <c r="AV1941" s="223"/>
      <c r="AW1941" s="223"/>
      <c r="AX1941" s="223"/>
      <c r="AY1941" s="223"/>
      <c r="AZ1941" s="223"/>
      <c r="BA1941" s="223"/>
      <c r="BB1941" s="223"/>
      <c r="BC1941" s="223"/>
      <c r="BD1941" s="223"/>
      <c r="BE1941" s="223"/>
      <c r="BF1941" s="223"/>
      <c r="BG1941" s="223"/>
      <c r="BH1941" s="223"/>
      <c r="BI1941" s="223"/>
      <c r="BJ1941" s="223"/>
      <c r="BK1941" s="225">
        <v>0</v>
      </c>
      <c r="BL1941" s="225">
        <v>0</v>
      </c>
      <c r="BM1941" s="225">
        <v>0</v>
      </c>
      <c r="BN1941" s="225">
        <v>0</v>
      </c>
      <c r="BO1941" s="223"/>
      <c r="BP1941" s="223"/>
      <c r="BQ1941" s="223"/>
      <c r="BR1941" s="223"/>
      <c r="BS1941" s="223"/>
      <c r="BT1941" s="223"/>
      <c r="BU1941" s="223"/>
      <c r="BV1941" s="223"/>
      <c r="BW1941" s="223"/>
      <c r="BX1941" s="223"/>
      <c r="BY1941" s="223"/>
      <c r="BZ1941" s="223"/>
      <c r="CA1941" s="223"/>
      <c r="CB1941" s="223"/>
      <c r="CC1941" s="223"/>
      <c r="CD1941" s="223"/>
      <c r="CE1941" s="223"/>
      <c r="CF1941" s="223"/>
      <c r="CG1941" s="223"/>
      <c r="CH1941" s="223"/>
      <c r="CI1941" s="223"/>
      <c r="CJ1941" s="223"/>
      <c r="CK1941" s="223"/>
      <c r="CL1941" s="223"/>
      <c r="CM1941" s="223"/>
      <c r="CN1941" s="223"/>
      <c r="CO1941" s="223"/>
      <c r="CP1941" s="223"/>
      <c r="CQ1941" s="223"/>
      <c r="CR1941" s="223"/>
      <c r="CS1941" s="223"/>
      <c r="CT1941" s="223"/>
      <c r="CU1941" s="223"/>
      <c r="CV1941" s="223"/>
      <c r="CW1941" s="223"/>
      <c r="CX1941" s="223"/>
      <c r="CY1941" s="223"/>
      <c r="CZ1941" s="223"/>
      <c r="DA1941" s="223"/>
      <c r="DB1941" s="223"/>
      <c r="DC1941" s="223"/>
      <c r="DD1941" s="223"/>
      <c r="DE1941" s="223"/>
      <c r="DF1941" s="223"/>
      <c r="DG1941" s="223"/>
      <c r="DH1941" s="223"/>
      <c r="DI1941" s="223"/>
      <c r="DJ1941" s="223"/>
      <c r="DK1941" s="223"/>
      <c r="DL1941" s="223"/>
      <c r="DM1941" s="223"/>
      <c r="DN1941" s="223"/>
      <c r="DO1941" s="223"/>
      <c r="DP1941" s="223"/>
      <c r="DQ1941" s="223"/>
      <c r="DR1941" s="223"/>
      <c r="DS1941" s="223"/>
      <c r="DT1941" s="223"/>
      <c r="DU1941" s="223"/>
      <c r="DV1941" s="223"/>
      <c r="DW1941" s="223"/>
      <c r="DX1941" s="223"/>
      <c r="DY1941" s="223"/>
      <c r="DZ1941" s="223"/>
      <c r="EA1941" s="223"/>
      <c r="EB1941" s="223"/>
      <c r="EC1941" s="227">
        <v>0</v>
      </c>
      <c r="ED1941" s="223"/>
      <c r="EE1941" s="223"/>
      <c r="EF1941" s="223"/>
      <c r="EG1941" s="229"/>
      <c r="EH1941" s="229"/>
      <c r="EI1941" s="223"/>
      <c r="EJ1941" s="229"/>
      <c r="EK1941" s="229"/>
      <c r="EL1941" s="223"/>
      <c r="EM1941" s="229"/>
      <c r="EN1941" s="229"/>
      <c r="EO1941" s="223"/>
      <c r="EP1941" s="229"/>
      <c r="EQ1941" s="229"/>
      <c r="ER1941" s="222"/>
      <c r="ES1941" s="223"/>
      <c r="ET1941" s="229"/>
      <c r="EU1941" s="229"/>
      <c r="EV1941" s="223"/>
      <c r="EW1941" s="229"/>
      <c r="EX1941" s="229"/>
      <c r="EY1941" s="223"/>
      <c r="EZ1941" s="229"/>
      <c r="FA1941" s="229"/>
      <c r="FB1941" s="223"/>
      <c r="FC1941" s="229"/>
      <c r="FD1941" s="229"/>
      <c r="FE1941" s="223"/>
      <c r="FF1941" s="229"/>
      <c r="FG1941" s="229"/>
      <c r="FH1941" s="223"/>
      <c r="FI1941" s="229"/>
      <c r="FJ1941" s="229"/>
      <c r="FK1941" s="223"/>
      <c r="FL1941" s="229"/>
      <c r="FM1941" s="229"/>
      <c r="FN1941" s="223"/>
      <c r="FO1941" s="229"/>
      <c r="FP1941" s="229"/>
      <c r="FQ1941" s="223"/>
      <c r="FR1941" s="229"/>
      <c r="FS1941" s="229"/>
      <c r="FT1941" s="223"/>
      <c r="FU1941" s="229"/>
      <c r="FV1941" s="229"/>
      <c r="FW1941" s="222"/>
      <c r="FX1941" s="223"/>
      <c r="FY1941" s="229"/>
      <c r="FZ1941" s="229"/>
      <c r="GA1941" s="230"/>
      <c r="GB1941" s="231"/>
      <c r="GC1941" s="232"/>
      <c r="GD1941" s="232"/>
      <c r="GE1941" s="231"/>
      <c r="GF1941" s="232"/>
      <c r="GG1941" s="232"/>
      <c r="GH1941" s="231"/>
      <c r="GI1941" s="232"/>
      <c r="GJ1941" s="231"/>
      <c r="GK1941" s="232"/>
      <c r="GL1941" s="231"/>
      <c r="GM1941" s="232"/>
      <c r="GN1941" s="228"/>
      <c r="GO1941" s="234"/>
      <c r="GP1941" s="298"/>
      <c r="GQ1941" s="239"/>
      <c r="GR1941" s="298"/>
      <c r="GS1941" s="239"/>
      <c r="GT1941" s="239"/>
      <c r="GU1941" s="239"/>
      <c r="GV1941" s="234">
        <f t="shared" si="703"/>
        <v>0</v>
      </c>
      <c r="GW1941" s="234">
        <f t="shared" si="704"/>
        <v>0</v>
      </c>
    </row>
    <row r="1942" spans="1:205" ht="12.75" hidden="1" outlineLevel="1">
      <c r="A1942" s="212"/>
      <c r="B1942" s="213"/>
      <c r="C1942" s="221"/>
      <c r="D1942" s="221"/>
      <c r="E1942" s="221"/>
      <c r="F1942" s="221"/>
      <c r="G1942" s="221"/>
      <c r="H1942" s="222"/>
      <c r="I1942" s="223"/>
      <c r="J1942" s="223"/>
      <c r="K1942" s="223"/>
      <c r="L1942" s="223"/>
      <c r="M1942" s="223"/>
      <c r="N1942" s="223"/>
      <c r="O1942" s="224"/>
      <c r="P1942" s="224"/>
      <c r="Q1942" s="222"/>
      <c r="R1942" s="222"/>
      <c r="S1942" s="222"/>
      <c r="T1942" s="223"/>
      <c r="U1942" s="223"/>
      <c r="V1942" s="223"/>
      <c r="W1942" s="223"/>
      <c r="X1942" s="223"/>
      <c r="Y1942" s="223"/>
      <c r="Z1942" s="223"/>
      <c r="AA1942" s="223"/>
      <c r="AB1942" s="223"/>
      <c r="AC1942" s="225">
        <v>0</v>
      </c>
      <c r="AD1942" s="225">
        <v>0</v>
      </c>
      <c r="AE1942" s="225">
        <v>0</v>
      </c>
      <c r="AF1942" s="225">
        <v>0</v>
      </c>
      <c r="AG1942" s="226">
        <v>0</v>
      </c>
      <c r="AH1942" s="226">
        <v>0</v>
      </c>
      <c r="AI1942" s="223"/>
      <c r="AJ1942" s="223"/>
      <c r="AK1942" s="223"/>
      <c r="AL1942" s="223"/>
      <c r="AM1942" s="223"/>
      <c r="AN1942" s="223"/>
      <c r="AO1942" s="223"/>
      <c r="AP1942" s="223"/>
      <c r="AQ1942" s="223"/>
      <c r="AR1942" s="223"/>
      <c r="AS1942" s="223"/>
      <c r="AT1942" s="223"/>
      <c r="AU1942" s="223"/>
      <c r="AV1942" s="223"/>
      <c r="AW1942" s="223"/>
      <c r="AX1942" s="223"/>
      <c r="AY1942" s="223"/>
      <c r="AZ1942" s="223"/>
      <c r="BA1942" s="223"/>
      <c r="BB1942" s="223"/>
      <c r="BC1942" s="223"/>
      <c r="BD1942" s="223"/>
      <c r="BE1942" s="223"/>
      <c r="BF1942" s="223"/>
      <c r="BG1942" s="223"/>
      <c r="BH1942" s="223"/>
      <c r="BI1942" s="223"/>
      <c r="BJ1942" s="223"/>
      <c r="BK1942" s="225">
        <v>0</v>
      </c>
      <c r="BL1942" s="225">
        <v>0</v>
      </c>
      <c r="BM1942" s="225">
        <v>0</v>
      </c>
      <c r="BN1942" s="225">
        <v>0</v>
      </c>
      <c r="BO1942" s="223"/>
      <c r="BP1942" s="223"/>
      <c r="BQ1942" s="223"/>
      <c r="BR1942" s="223"/>
      <c r="BS1942" s="223"/>
      <c r="BT1942" s="223"/>
      <c r="BU1942" s="223"/>
      <c r="BV1942" s="223"/>
      <c r="BW1942" s="223"/>
      <c r="BX1942" s="223"/>
      <c r="BY1942" s="223"/>
      <c r="BZ1942" s="223"/>
      <c r="CA1942" s="223"/>
      <c r="CB1942" s="223"/>
      <c r="CC1942" s="223"/>
      <c r="CD1942" s="223"/>
      <c r="CE1942" s="223"/>
      <c r="CF1942" s="223"/>
      <c r="CG1942" s="223"/>
      <c r="CH1942" s="223"/>
      <c r="CI1942" s="223"/>
      <c r="CJ1942" s="223"/>
      <c r="CK1942" s="223"/>
      <c r="CL1942" s="223"/>
      <c r="CM1942" s="223"/>
      <c r="CN1942" s="223"/>
      <c r="CO1942" s="223"/>
      <c r="CP1942" s="223"/>
      <c r="CQ1942" s="223"/>
      <c r="CR1942" s="223"/>
      <c r="CS1942" s="223"/>
      <c r="CT1942" s="223"/>
      <c r="CU1942" s="223"/>
      <c r="CV1942" s="223"/>
      <c r="CW1942" s="223"/>
      <c r="CX1942" s="223"/>
      <c r="CY1942" s="223"/>
      <c r="CZ1942" s="223"/>
      <c r="DA1942" s="223"/>
      <c r="DB1942" s="223"/>
      <c r="DC1942" s="223"/>
      <c r="DD1942" s="223"/>
      <c r="DE1942" s="223"/>
      <c r="DF1942" s="223"/>
      <c r="DG1942" s="223"/>
      <c r="DH1942" s="223"/>
      <c r="DI1942" s="223"/>
      <c r="DJ1942" s="223"/>
      <c r="DK1942" s="223"/>
      <c r="DL1942" s="223"/>
      <c r="DM1942" s="223"/>
      <c r="DN1942" s="223"/>
      <c r="DO1942" s="223"/>
      <c r="DP1942" s="223"/>
      <c r="DQ1942" s="223"/>
      <c r="DR1942" s="223"/>
      <c r="DS1942" s="223"/>
      <c r="DT1942" s="223"/>
      <c r="DU1942" s="223"/>
      <c r="DV1942" s="223"/>
      <c r="DW1942" s="223"/>
      <c r="DX1942" s="223"/>
      <c r="DY1942" s="223"/>
      <c r="DZ1942" s="223"/>
      <c r="EA1942" s="223"/>
      <c r="EB1942" s="223"/>
      <c r="EC1942" s="227">
        <v>0</v>
      </c>
      <c r="ED1942" s="223"/>
      <c r="EE1942" s="223"/>
      <c r="EF1942" s="223"/>
      <c r="EG1942" s="229"/>
      <c r="EH1942" s="229"/>
      <c r="EI1942" s="223"/>
      <c r="EJ1942" s="229"/>
      <c r="EK1942" s="229"/>
      <c r="EL1942" s="223"/>
      <c r="EM1942" s="229"/>
      <c r="EN1942" s="229"/>
      <c r="EO1942" s="223"/>
      <c r="EP1942" s="229"/>
      <c r="EQ1942" s="229"/>
      <c r="ER1942" s="222"/>
      <c r="ES1942" s="223"/>
      <c r="ET1942" s="229"/>
      <c r="EU1942" s="229"/>
      <c r="EV1942" s="223"/>
      <c r="EW1942" s="229"/>
      <c r="EX1942" s="229"/>
      <c r="EY1942" s="223"/>
      <c r="EZ1942" s="229"/>
      <c r="FA1942" s="229"/>
      <c r="FB1942" s="223"/>
      <c r="FC1942" s="229"/>
      <c r="FD1942" s="229"/>
      <c r="FE1942" s="223"/>
      <c r="FF1942" s="229"/>
      <c r="FG1942" s="229"/>
      <c r="FH1942" s="223"/>
      <c r="FI1942" s="229"/>
      <c r="FJ1942" s="229"/>
      <c r="FK1942" s="223"/>
      <c r="FL1942" s="229"/>
      <c r="FM1942" s="229"/>
      <c r="FN1942" s="223"/>
      <c r="FO1942" s="229"/>
      <c r="FP1942" s="229"/>
      <c r="FQ1942" s="223"/>
      <c r="FR1942" s="229"/>
      <c r="FS1942" s="229"/>
      <c r="FT1942" s="223"/>
      <c r="FU1942" s="229"/>
      <c r="FV1942" s="229"/>
      <c r="FW1942" s="222"/>
      <c r="FX1942" s="223"/>
      <c r="FY1942" s="229"/>
      <c r="FZ1942" s="229"/>
      <c r="GA1942" s="230"/>
      <c r="GB1942" s="231"/>
      <c r="GC1942" s="232"/>
      <c r="GD1942" s="232"/>
      <c r="GE1942" s="231"/>
      <c r="GF1942" s="232"/>
      <c r="GG1942" s="232"/>
      <c r="GH1942" s="231"/>
      <c r="GI1942" s="232"/>
      <c r="GJ1942" s="231"/>
      <c r="GK1942" s="232"/>
      <c r="GL1942" s="231"/>
      <c r="GM1942" s="232"/>
      <c r="GN1942" s="228"/>
      <c r="GO1942" s="234"/>
      <c r="GP1942" s="298"/>
      <c r="GQ1942" s="239"/>
      <c r="GR1942" s="298"/>
      <c r="GS1942" s="239"/>
      <c r="GT1942" s="239"/>
      <c r="GU1942" s="239"/>
      <c r="GV1942" s="234">
        <f t="shared" si="703"/>
        <v>0</v>
      </c>
      <c r="GW1942" s="234">
        <f t="shared" si="704"/>
        <v>0</v>
      </c>
    </row>
    <row r="1943" spans="1:205" ht="12.75" hidden="1" outlineLevel="1">
      <c r="A1943" s="212"/>
      <c r="B1943" s="213"/>
      <c r="C1943" s="221"/>
      <c r="D1943" s="221"/>
      <c r="E1943" s="221"/>
      <c r="F1943" s="221"/>
      <c r="G1943" s="221"/>
      <c r="H1943" s="222"/>
      <c r="I1943" s="223"/>
      <c r="J1943" s="223"/>
      <c r="K1943" s="223"/>
      <c r="L1943" s="223"/>
      <c r="M1943" s="223"/>
      <c r="N1943" s="223"/>
      <c r="O1943" s="224"/>
      <c r="P1943" s="224"/>
      <c r="Q1943" s="222"/>
      <c r="R1943" s="222"/>
      <c r="S1943" s="222"/>
      <c r="T1943" s="223"/>
      <c r="U1943" s="223"/>
      <c r="V1943" s="223"/>
      <c r="W1943" s="223"/>
      <c r="X1943" s="223"/>
      <c r="Y1943" s="223"/>
      <c r="Z1943" s="223"/>
      <c r="AA1943" s="223"/>
      <c r="AB1943" s="223"/>
      <c r="AC1943" s="225">
        <v>0</v>
      </c>
      <c r="AD1943" s="225">
        <v>0</v>
      </c>
      <c r="AE1943" s="225">
        <v>0</v>
      </c>
      <c r="AF1943" s="225">
        <v>0</v>
      </c>
      <c r="AG1943" s="226">
        <v>0</v>
      </c>
      <c r="AH1943" s="226">
        <v>0</v>
      </c>
      <c r="AI1943" s="223"/>
      <c r="AJ1943" s="223"/>
      <c r="AK1943" s="223"/>
      <c r="AL1943" s="223"/>
      <c r="AM1943" s="223"/>
      <c r="AN1943" s="223"/>
      <c r="AO1943" s="223"/>
      <c r="AP1943" s="223"/>
      <c r="AQ1943" s="223"/>
      <c r="AR1943" s="223"/>
      <c r="AS1943" s="223"/>
      <c r="AT1943" s="223"/>
      <c r="AU1943" s="223"/>
      <c r="AV1943" s="223"/>
      <c r="AW1943" s="223"/>
      <c r="AX1943" s="223"/>
      <c r="AY1943" s="223"/>
      <c r="AZ1943" s="223"/>
      <c r="BA1943" s="223"/>
      <c r="BB1943" s="223"/>
      <c r="BC1943" s="223"/>
      <c r="BD1943" s="223"/>
      <c r="BE1943" s="223"/>
      <c r="BF1943" s="223"/>
      <c r="BG1943" s="223"/>
      <c r="BH1943" s="223"/>
      <c r="BI1943" s="223"/>
      <c r="BJ1943" s="223"/>
      <c r="BK1943" s="225">
        <v>0</v>
      </c>
      <c r="BL1943" s="225">
        <v>0</v>
      </c>
      <c r="BM1943" s="225">
        <v>0</v>
      </c>
      <c r="BN1943" s="225">
        <v>0</v>
      </c>
      <c r="BO1943" s="223"/>
      <c r="BP1943" s="223"/>
      <c r="BQ1943" s="223"/>
      <c r="BR1943" s="223"/>
      <c r="BS1943" s="223"/>
      <c r="BT1943" s="223"/>
      <c r="BU1943" s="223"/>
      <c r="BV1943" s="223"/>
      <c r="BW1943" s="223"/>
      <c r="BX1943" s="223"/>
      <c r="BY1943" s="223"/>
      <c r="BZ1943" s="223"/>
      <c r="CA1943" s="223"/>
      <c r="CB1943" s="223"/>
      <c r="CC1943" s="223"/>
      <c r="CD1943" s="223"/>
      <c r="CE1943" s="223"/>
      <c r="CF1943" s="223"/>
      <c r="CG1943" s="223"/>
      <c r="CH1943" s="223"/>
      <c r="CI1943" s="223"/>
      <c r="CJ1943" s="223"/>
      <c r="CK1943" s="223"/>
      <c r="CL1943" s="223"/>
      <c r="CM1943" s="223"/>
      <c r="CN1943" s="223"/>
      <c r="CO1943" s="223"/>
      <c r="CP1943" s="223"/>
      <c r="CQ1943" s="223"/>
      <c r="CR1943" s="223"/>
      <c r="CS1943" s="223"/>
      <c r="CT1943" s="223"/>
      <c r="CU1943" s="223"/>
      <c r="CV1943" s="223"/>
      <c r="CW1943" s="223"/>
      <c r="CX1943" s="223"/>
      <c r="CY1943" s="223"/>
      <c r="CZ1943" s="223"/>
      <c r="DA1943" s="223"/>
      <c r="DB1943" s="223"/>
      <c r="DC1943" s="223"/>
      <c r="DD1943" s="223"/>
      <c r="DE1943" s="223"/>
      <c r="DF1943" s="223"/>
      <c r="DG1943" s="223"/>
      <c r="DH1943" s="223"/>
      <c r="DI1943" s="223"/>
      <c r="DJ1943" s="223"/>
      <c r="DK1943" s="223"/>
      <c r="DL1943" s="223"/>
      <c r="DM1943" s="223"/>
      <c r="DN1943" s="223"/>
      <c r="DO1943" s="223"/>
      <c r="DP1943" s="223"/>
      <c r="DQ1943" s="223"/>
      <c r="DR1943" s="223"/>
      <c r="DS1943" s="223"/>
      <c r="DT1943" s="223"/>
      <c r="DU1943" s="223"/>
      <c r="DV1943" s="223"/>
      <c r="DW1943" s="223"/>
      <c r="DX1943" s="223"/>
      <c r="DY1943" s="223"/>
      <c r="DZ1943" s="223"/>
      <c r="EA1943" s="223"/>
      <c r="EB1943" s="223"/>
      <c r="EC1943" s="227">
        <v>0</v>
      </c>
      <c r="ED1943" s="223"/>
      <c r="EE1943" s="223"/>
      <c r="EF1943" s="223"/>
      <c r="EG1943" s="229"/>
      <c r="EH1943" s="229"/>
      <c r="EI1943" s="223"/>
      <c r="EJ1943" s="229"/>
      <c r="EK1943" s="229"/>
      <c r="EL1943" s="223"/>
      <c r="EM1943" s="229"/>
      <c r="EN1943" s="229"/>
      <c r="EO1943" s="223"/>
      <c r="EP1943" s="229"/>
      <c r="EQ1943" s="229"/>
      <c r="ER1943" s="222"/>
      <c r="ES1943" s="223"/>
      <c r="ET1943" s="229"/>
      <c r="EU1943" s="229"/>
      <c r="EV1943" s="223"/>
      <c r="EW1943" s="229"/>
      <c r="EX1943" s="229"/>
      <c r="EY1943" s="223"/>
      <c r="EZ1943" s="229"/>
      <c r="FA1943" s="229"/>
      <c r="FB1943" s="223"/>
      <c r="FC1943" s="229"/>
      <c r="FD1943" s="229"/>
      <c r="FE1943" s="223"/>
      <c r="FF1943" s="229"/>
      <c r="FG1943" s="229"/>
      <c r="FH1943" s="223"/>
      <c r="FI1943" s="229"/>
      <c r="FJ1943" s="229"/>
      <c r="FK1943" s="223"/>
      <c r="FL1943" s="229"/>
      <c r="FM1943" s="229"/>
      <c r="FN1943" s="223"/>
      <c r="FO1943" s="229"/>
      <c r="FP1943" s="229"/>
      <c r="FQ1943" s="223"/>
      <c r="FR1943" s="229"/>
      <c r="FS1943" s="229"/>
      <c r="FT1943" s="223"/>
      <c r="FU1943" s="229"/>
      <c r="FV1943" s="229"/>
      <c r="FW1943" s="222"/>
      <c r="FX1943" s="223"/>
      <c r="FY1943" s="229"/>
      <c r="FZ1943" s="229"/>
      <c r="GA1943" s="230"/>
      <c r="GB1943" s="231"/>
      <c r="GC1943" s="232"/>
      <c r="GD1943" s="232"/>
      <c r="GE1943" s="231"/>
      <c r="GF1943" s="232"/>
      <c r="GG1943" s="232"/>
      <c r="GH1943" s="231"/>
      <c r="GI1943" s="232"/>
      <c r="GJ1943" s="231"/>
      <c r="GK1943" s="232"/>
      <c r="GL1943" s="231"/>
      <c r="GM1943" s="232"/>
      <c r="GN1943" s="228"/>
      <c r="GO1943" s="234"/>
      <c r="GP1943" s="298"/>
      <c r="GQ1943" s="239"/>
      <c r="GR1943" s="298"/>
      <c r="GS1943" s="239"/>
      <c r="GT1943" s="239"/>
      <c r="GU1943" s="239"/>
      <c r="GV1943" s="234">
        <f t="shared" si="703"/>
        <v>0</v>
      </c>
      <c r="GW1943" s="234">
        <f t="shared" si="704"/>
        <v>0</v>
      </c>
    </row>
    <row r="1944" spans="1:205" ht="12.75" hidden="1" outlineLevel="1">
      <c r="A1944" s="212"/>
      <c r="B1944" s="213"/>
      <c r="C1944" s="221"/>
      <c r="D1944" s="221"/>
      <c r="E1944" s="221"/>
      <c r="F1944" s="221"/>
      <c r="G1944" s="221"/>
      <c r="H1944" s="222"/>
      <c r="I1944" s="223"/>
      <c r="J1944" s="223"/>
      <c r="K1944" s="223"/>
      <c r="L1944" s="223"/>
      <c r="M1944" s="223"/>
      <c r="N1944" s="223"/>
      <c r="O1944" s="224"/>
      <c r="P1944" s="224"/>
      <c r="Q1944" s="222"/>
      <c r="R1944" s="222"/>
      <c r="S1944" s="222"/>
      <c r="T1944" s="223"/>
      <c r="U1944" s="223"/>
      <c r="V1944" s="223"/>
      <c r="W1944" s="223"/>
      <c r="X1944" s="223"/>
      <c r="Y1944" s="223"/>
      <c r="Z1944" s="223"/>
      <c r="AA1944" s="223"/>
      <c r="AB1944" s="223"/>
      <c r="AC1944" s="225">
        <v>0</v>
      </c>
      <c r="AD1944" s="225">
        <v>0</v>
      </c>
      <c r="AE1944" s="225">
        <v>0</v>
      </c>
      <c r="AF1944" s="225">
        <v>0</v>
      </c>
      <c r="AG1944" s="226">
        <v>0</v>
      </c>
      <c r="AH1944" s="226">
        <v>0</v>
      </c>
      <c r="AI1944" s="223"/>
      <c r="AJ1944" s="223"/>
      <c r="AK1944" s="223"/>
      <c r="AL1944" s="223"/>
      <c r="AM1944" s="223"/>
      <c r="AN1944" s="223"/>
      <c r="AO1944" s="223"/>
      <c r="AP1944" s="223"/>
      <c r="AQ1944" s="223"/>
      <c r="AR1944" s="223"/>
      <c r="AS1944" s="223"/>
      <c r="AT1944" s="223"/>
      <c r="AU1944" s="223"/>
      <c r="AV1944" s="223"/>
      <c r="AW1944" s="223"/>
      <c r="AX1944" s="223"/>
      <c r="AY1944" s="223"/>
      <c r="AZ1944" s="223"/>
      <c r="BA1944" s="223"/>
      <c r="BB1944" s="223"/>
      <c r="BC1944" s="223"/>
      <c r="BD1944" s="223"/>
      <c r="BE1944" s="223"/>
      <c r="BF1944" s="223"/>
      <c r="BG1944" s="223"/>
      <c r="BH1944" s="223"/>
      <c r="BI1944" s="223"/>
      <c r="BJ1944" s="223"/>
      <c r="BK1944" s="225">
        <v>0</v>
      </c>
      <c r="BL1944" s="225">
        <v>0</v>
      </c>
      <c r="BM1944" s="225">
        <v>0</v>
      </c>
      <c r="BN1944" s="225">
        <v>0</v>
      </c>
      <c r="BO1944" s="223"/>
      <c r="BP1944" s="223"/>
      <c r="BQ1944" s="223"/>
      <c r="BR1944" s="223"/>
      <c r="BS1944" s="223"/>
      <c r="BT1944" s="223"/>
      <c r="BU1944" s="223"/>
      <c r="BV1944" s="223"/>
      <c r="BW1944" s="223"/>
      <c r="BX1944" s="223"/>
      <c r="BY1944" s="223"/>
      <c r="BZ1944" s="223"/>
      <c r="CA1944" s="223"/>
      <c r="CB1944" s="223"/>
      <c r="CC1944" s="223"/>
      <c r="CD1944" s="223"/>
      <c r="CE1944" s="223"/>
      <c r="CF1944" s="223"/>
      <c r="CG1944" s="223"/>
      <c r="CH1944" s="223"/>
      <c r="CI1944" s="223"/>
      <c r="CJ1944" s="223"/>
      <c r="CK1944" s="223"/>
      <c r="CL1944" s="223"/>
      <c r="CM1944" s="223"/>
      <c r="CN1944" s="223"/>
      <c r="CO1944" s="223"/>
      <c r="CP1944" s="223"/>
      <c r="CQ1944" s="223"/>
      <c r="CR1944" s="223"/>
      <c r="CS1944" s="223"/>
      <c r="CT1944" s="223"/>
      <c r="CU1944" s="223"/>
      <c r="CV1944" s="223"/>
      <c r="CW1944" s="223"/>
      <c r="CX1944" s="223"/>
      <c r="CY1944" s="223"/>
      <c r="CZ1944" s="223"/>
      <c r="DA1944" s="223"/>
      <c r="DB1944" s="223"/>
      <c r="DC1944" s="223"/>
      <c r="DD1944" s="223"/>
      <c r="DE1944" s="223"/>
      <c r="DF1944" s="223"/>
      <c r="DG1944" s="223"/>
      <c r="DH1944" s="223"/>
      <c r="DI1944" s="223"/>
      <c r="DJ1944" s="223"/>
      <c r="DK1944" s="223"/>
      <c r="DL1944" s="223"/>
      <c r="DM1944" s="223"/>
      <c r="DN1944" s="223"/>
      <c r="DO1944" s="223"/>
      <c r="DP1944" s="223"/>
      <c r="DQ1944" s="223"/>
      <c r="DR1944" s="223"/>
      <c r="DS1944" s="223"/>
      <c r="DT1944" s="223"/>
      <c r="DU1944" s="223"/>
      <c r="DV1944" s="223"/>
      <c r="DW1944" s="223"/>
      <c r="DX1944" s="223"/>
      <c r="DY1944" s="223"/>
      <c r="DZ1944" s="223"/>
      <c r="EA1944" s="223"/>
      <c r="EB1944" s="223"/>
      <c r="EC1944" s="227">
        <v>0</v>
      </c>
      <c r="ED1944" s="223"/>
      <c r="EE1944" s="223"/>
      <c r="EF1944" s="223"/>
      <c r="EG1944" s="229"/>
      <c r="EH1944" s="229"/>
      <c r="EI1944" s="223"/>
      <c r="EJ1944" s="229"/>
      <c r="EK1944" s="229"/>
      <c r="EL1944" s="223"/>
      <c r="EM1944" s="229"/>
      <c r="EN1944" s="229"/>
      <c r="EO1944" s="223"/>
      <c r="EP1944" s="229"/>
      <c r="EQ1944" s="229"/>
      <c r="ER1944" s="222"/>
      <c r="ES1944" s="223"/>
      <c r="ET1944" s="229"/>
      <c r="EU1944" s="229"/>
      <c r="EV1944" s="223"/>
      <c r="EW1944" s="229"/>
      <c r="EX1944" s="229"/>
      <c r="EY1944" s="223"/>
      <c r="EZ1944" s="229"/>
      <c r="FA1944" s="229"/>
      <c r="FB1944" s="223"/>
      <c r="FC1944" s="229"/>
      <c r="FD1944" s="229"/>
      <c r="FE1944" s="223"/>
      <c r="FF1944" s="229"/>
      <c r="FG1944" s="229"/>
      <c r="FH1944" s="223"/>
      <c r="FI1944" s="229"/>
      <c r="FJ1944" s="229"/>
      <c r="FK1944" s="223"/>
      <c r="FL1944" s="229"/>
      <c r="FM1944" s="229"/>
      <c r="FN1944" s="223"/>
      <c r="FO1944" s="229"/>
      <c r="FP1944" s="229"/>
      <c r="FQ1944" s="223"/>
      <c r="FR1944" s="229"/>
      <c r="FS1944" s="229"/>
      <c r="FT1944" s="223"/>
      <c r="FU1944" s="229"/>
      <c r="FV1944" s="229"/>
      <c r="FW1944" s="222"/>
      <c r="FX1944" s="223"/>
      <c r="FY1944" s="229"/>
      <c r="FZ1944" s="229"/>
      <c r="GA1944" s="230"/>
      <c r="GB1944" s="231"/>
      <c r="GC1944" s="232"/>
      <c r="GD1944" s="232"/>
      <c r="GE1944" s="231"/>
      <c r="GF1944" s="232"/>
      <c r="GG1944" s="232"/>
      <c r="GH1944" s="231"/>
      <c r="GI1944" s="232"/>
      <c r="GJ1944" s="231"/>
      <c r="GK1944" s="232"/>
      <c r="GL1944" s="231"/>
      <c r="GM1944" s="232"/>
      <c r="GN1944" s="228"/>
      <c r="GO1944" s="234"/>
      <c r="GP1944" s="298"/>
      <c r="GQ1944" s="239"/>
      <c r="GR1944" s="298"/>
      <c r="GS1944" s="239"/>
      <c r="GT1944" s="239"/>
      <c r="GU1944" s="239"/>
      <c r="GV1944" s="234">
        <f t="shared" si="703"/>
        <v>0</v>
      </c>
      <c r="GW1944" s="234">
        <f t="shared" si="704"/>
        <v>0</v>
      </c>
    </row>
    <row r="1945" spans="1:205" ht="12.75" hidden="1" outlineLevel="1">
      <c r="A1945" s="212"/>
      <c r="B1945" s="213"/>
      <c r="C1945" s="221"/>
      <c r="D1945" s="221"/>
      <c r="E1945" s="221"/>
      <c r="F1945" s="221"/>
      <c r="G1945" s="221"/>
      <c r="H1945" s="222"/>
      <c r="I1945" s="223"/>
      <c r="J1945" s="223"/>
      <c r="K1945" s="223"/>
      <c r="L1945" s="223"/>
      <c r="M1945" s="223"/>
      <c r="N1945" s="223"/>
      <c r="O1945" s="224"/>
      <c r="P1945" s="224"/>
      <c r="Q1945" s="222"/>
      <c r="R1945" s="222"/>
      <c r="S1945" s="222"/>
      <c r="T1945" s="223"/>
      <c r="U1945" s="223"/>
      <c r="V1945" s="223"/>
      <c r="W1945" s="223"/>
      <c r="X1945" s="223"/>
      <c r="Y1945" s="223"/>
      <c r="Z1945" s="223"/>
      <c r="AA1945" s="223"/>
      <c r="AB1945" s="223"/>
      <c r="AC1945" s="225">
        <v>0</v>
      </c>
      <c r="AD1945" s="225">
        <v>0</v>
      </c>
      <c r="AE1945" s="225">
        <v>0</v>
      </c>
      <c r="AF1945" s="225">
        <v>0</v>
      </c>
      <c r="AG1945" s="226">
        <v>0</v>
      </c>
      <c r="AH1945" s="226">
        <v>0</v>
      </c>
      <c r="AI1945" s="223"/>
      <c r="AJ1945" s="223"/>
      <c r="AK1945" s="223"/>
      <c r="AL1945" s="223"/>
      <c r="AM1945" s="223"/>
      <c r="AN1945" s="223"/>
      <c r="AO1945" s="223"/>
      <c r="AP1945" s="223"/>
      <c r="AQ1945" s="223"/>
      <c r="AR1945" s="223"/>
      <c r="AS1945" s="223"/>
      <c r="AT1945" s="223"/>
      <c r="AU1945" s="223"/>
      <c r="AV1945" s="223"/>
      <c r="AW1945" s="223"/>
      <c r="AX1945" s="223"/>
      <c r="AY1945" s="223"/>
      <c r="AZ1945" s="223"/>
      <c r="BA1945" s="223"/>
      <c r="BB1945" s="223"/>
      <c r="BC1945" s="223"/>
      <c r="BD1945" s="223"/>
      <c r="BE1945" s="223"/>
      <c r="BF1945" s="223"/>
      <c r="BG1945" s="223"/>
      <c r="BH1945" s="223"/>
      <c r="BI1945" s="223"/>
      <c r="BJ1945" s="223"/>
      <c r="BK1945" s="225">
        <v>0</v>
      </c>
      <c r="BL1945" s="225">
        <v>0</v>
      </c>
      <c r="BM1945" s="225">
        <v>0</v>
      </c>
      <c r="BN1945" s="225">
        <v>0</v>
      </c>
      <c r="BO1945" s="223"/>
      <c r="BP1945" s="223"/>
      <c r="BQ1945" s="223"/>
      <c r="BR1945" s="223"/>
      <c r="BS1945" s="223"/>
      <c r="BT1945" s="223"/>
      <c r="BU1945" s="223"/>
      <c r="BV1945" s="223"/>
      <c r="BW1945" s="223"/>
      <c r="BX1945" s="223"/>
      <c r="BY1945" s="223"/>
      <c r="BZ1945" s="223"/>
      <c r="CA1945" s="223"/>
      <c r="CB1945" s="223"/>
      <c r="CC1945" s="223"/>
      <c r="CD1945" s="223"/>
      <c r="CE1945" s="223"/>
      <c r="CF1945" s="223"/>
      <c r="CG1945" s="223"/>
      <c r="CH1945" s="223"/>
      <c r="CI1945" s="223"/>
      <c r="CJ1945" s="223"/>
      <c r="CK1945" s="223"/>
      <c r="CL1945" s="223"/>
      <c r="CM1945" s="223"/>
      <c r="CN1945" s="223"/>
      <c r="CO1945" s="223"/>
      <c r="CP1945" s="223"/>
      <c r="CQ1945" s="223"/>
      <c r="CR1945" s="223"/>
      <c r="CS1945" s="223"/>
      <c r="CT1945" s="223"/>
      <c r="CU1945" s="223"/>
      <c r="CV1945" s="223"/>
      <c r="CW1945" s="223"/>
      <c r="CX1945" s="223"/>
      <c r="CY1945" s="223"/>
      <c r="CZ1945" s="223"/>
      <c r="DA1945" s="223"/>
      <c r="DB1945" s="223"/>
      <c r="DC1945" s="223"/>
      <c r="DD1945" s="223"/>
      <c r="DE1945" s="223"/>
      <c r="DF1945" s="223"/>
      <c r="DG1945" s="223"/>
      <c r="DH1945" s="223"/>
      <c r="DI1945" s="223"/>
      <c r="DJ1945" s="223"/>
      <c r="DK1945" s="223"/>
      <c r="DL1945" s="223"/>
      <c r="DM1945" s="223"/>
      <c r="DN1945" s="223"/>
      <c r="DO1945" s="223"/>
      <c r="DP1945" s="223"/>
      <c r="DQ1945" s="223"/>
      <c r="DR1945" s="223"/>
      <c r="DS1945" s="223"/>
      <c r="DT1945" s="223"/>
      <c r="DU1945" s="223"/>
      <c r="DV1945" s="223"/>
      <c r="DW1945" s="223"/>
      <c r="DX1945" s="223"/>
      <c r="DY1945" s="223"/>
      <c r="DZ1945" s="223"/>
      <c r="EA1945" s="223"/>
      <c r="EB1945" s="223"/>
      <c r="EC1945" s="227">
        <v>0</v>
      </c>
      <c r="ED1945" s="223"/>
      <c r="EE1945" s="223"/>
      <c r="EF1945" s="223"/>
      <c r="EG1945" s="229"/>
      <c r="EH1945" s="229"/>
      <c r="EI1945" s="223"/>
      <c r="EJ1945" s="229"/>
      <c r="EK1945" s="229"/>
      <c r="EL1945" s="223"/>
      <c r="EM1945" s="229"/>
      <c r="EN1945" s="229"/>
      <c r="EO1945" s="223"/>
      <c r="EP1945" s="229"/>
      <c r="EQ1945" s="229"/>
      <c r="ER1945" s="222"/>
      <c r="ES1945" s="223"/>
      <c r="ET1945" s="229"/>
      <c r="EU1945" s="229"/>
      <c r="EV1945" s="223"/>
      <c r="EW1945" s="229"/>
      <c r="EX1945" s="229"/>
      <c r="EY1945" s="223"/>
      <c r="EZ1945" s="229"/>
      <c r="FA1945" s="229"/>
      <c r="FB1945" s="223"/>
      <c r="FC1945" s="229"/>
      <c r="FD1945" s="229"/>
      <c r="FE1945" s="223"/>
      <c r="FF1945" s="229"/>
      <c r="FG1945" s="229"/>
      <c r="FH1945" s="223"/>
      <c r="FI1945" s="229"/>
      <c r="FJ1945" s="229"/>
      <c r="FK1945" s="223"/>
      <c r="FL1945" s="229"/>
      <c r="FM1945" s="229"/>
      <c r="FN1945" s="223"/>
      <c r="FO1945" s="229"/>
      <c r="FP1945" s="229"/>
      <c r="FQ1945" s="223"/>
      <c r="FR1945" s="229"/>
      <c r="FS1945" s="229"/>
      <c r="FT1945" s="223"/>
      <c r="FU1945" s="229"/>
      <c r="FV1945" s="229"/>
      <c r="FW1945" s="222"/>
      <c r="FX1945" s="223"/>
      <c r="FY1945" s="229"/>
      <c r="FZ1945" s="229"/>
      <c r="GA1945" s="230"/>
      <c r="GB1945" s="231"/>
      <c r="GC1945" s="232"/>
      <c r="GD1945" s="232"/>
      <c r="GE1945" s="231"/>
      <c r="GF1945" s="232"/>
      <c r="GG1945" s="232"/>
      <c r="GH1945" s="231"/>
      <c r="GI1945" s="232"/>
      <c r="GJ1945" s="231"/>
      <c r="GK1945" s="232"/>
      <c r="GL1945" s="231"/>
      <c r="GM1945" s="232"/>
      <c r="GN1945" s="228"/>
      <c r="GO1945" s="234"/>
      <c r="GP1945" s="298"/>
      <c r="GQ1945" s="239"/>
      <c r="GR1945" s="298"/>
      <c r="GS1945" s="239"/>
      <c r="GT1945" s="239"/>
      <c r="GU1945" s="239"/>
      <c r="GV1945" s="234">
        <f t="shared" si="703"/>
        <v>0</v>
      </c>
      <c r="GW1945" s="234">
        <f t="shared" si="704"/>
        <v>0</v>
      </c>
    </row>
    <row r="1946" spans="1:205" ht="12.75" hidden="1" outlineLevel="1">
      <c r="A1946" s="212"/>
      <c r="B1946" s="213"/>
      <c r="C1946" s="221"/>
      <c r="D1946" s="221"/>
      <c r="E1946" s="221"/>
      <c r="F1946" s="221"/>
      <c r="G1946" s="221"/>
      <c r="H1946" s="222"/>
      <c r="I1946" s="223"/>
      <c r="J1946" s="223"/>
      <c r="K1946" s="223"/>
      <c r="L1946" s="223"/>
      <c r="M1946" s="223"/>
      <c r="N1946" s="223"/>
      <c r="O1946" s="224"/>
      <c r="P1946" s="224"/>
      <c r="Q1946" s="222"/>
      <c r="R1946" s="222"/>
      <c r="S1946" s="222"/>
      <c r="T1946" s="223"/>
      <c r="U1946" s="223"/>
      <c r="V1946" s="223"/>
      <c r="W1946" s="223"/>
      <c r="X1946" s="223"/>
      <c r="Y1946" s="223"/>
      <c r="Z1946" s="223"/>
      <c r="AA1946" s="223"/>
      <c r="AB1946" s="223"/>
      <c r="AC1946" s="225">
        <v>0</v>
      </c>
      <c r="AD1946" s="225">
        <v>0</v>
      </c>
      <c r="AE1946" s="225">
        <v>0</v>
      </c>
      <c r="AF1946" s="225">
        <v>0</v>
      </c>
      <c r="AG1946" s="226">
        <v>0</v>
      </c>
      <c r="AH1946" s="226">
        <v>0</v>
      </c>
      <c r="AI1946" s="223"/>
      <c r="AJ1946" s="223"/>
      <c r="AK1946" s="223"/>
      <c r="AL1946" s="223"/>
      <c r="AM1946" s="223"/>
      <c r="AN1946" s="223"/>
      <c r="AO1946" s="223"/>
      <c r="AP1946" s="223"/>
      <c r="AQ1946" s="223"/>
      <c r="AR1946" s="223"/>
      <c r="AS1946" s="223"/>
      <c r="AT1946" s="223"/>
      <c r="AU1946" s="223"/>
      <c r="AV1946" s="223"/>
      <c r="AW1946" s="223"/>
      <c r="AX1946" s="223"/>
      <c r="AY1946" s="223"/>
      <c r="AZ1946" s="223"/>
      <c r="BA1946" s="223"/>
      <c r="BB1946" s="223"/>
      <c r="BC1946" s="223"/>
      <c r="BD1946" s="223"/>
      <c r="BE1946" s="223"/>
      <c r="BF1946" s="223"/>
      <c r="BG1946" s="223"/>
      <c r="BH1946" s="223"/>
      <c r="BI1946" s="223"/>
      <c r="BJ1946" s="223"/>
      <c r="BK1946" s="225">
        <v>0</v>
      </c>
      <c r="BL1946" s="225">
        <v>0</v>
      </c>
      <c r="BM1946" s="225">
        <v>0</v>
      </c>
      <c r="BN1946" s="225">
        <v>0</v>
      </c>
      <c r="BO1946" s="223"/>
      <c r="BP1946" s="223"/>
      <c r="BQ1946" s="223"/>
      <c r="BR1946" s="223"/>
      <c r="BS1946" s="223"/>
      <c r="BT1946" s="223"/>
      <c r="BU1946" s="223"/>
      <c r="BV1946" s="223"/>
      <c r="BW1946" s="223"/>
      <c r="BX1946" s="223"/>
      <c r="BY1946" s="223"/>
      <c r="BZ1946" s="223"/>
      <c r="CA1946" s="223"/>
      <c r="CB1946" s="223"/>
      <c r="CC1946" s="223"/>
      <c r="CD1946" s="223"/>
      <c r="CE1946" s="223"/>
      <c r="CF1946" s="223"/>
      <c r="CG1946" s="223"/>
      <c r="CH1946" s="223"/>
      <c r="CI1946" s="223"/>
      <c r="CJ1946" s="223"/>
      <c r="CK1946" s="223"/>
      <c r="CL1946" s="223"/>
      <c r="CM1946" s="223"/>
      <c r="CN1946" s="223"/>
      <c r="CO1946" s="223"/>
      <c r="CP1946" s="223"/>
      <c r="CQ1946" s="223"/>
      <c r="CR1946" s="223"/>
      <c r="CS1946" s="223"/>
      <c r="CT1946" s="223"/>
      <c r="CU1946" s="223"/>
      <c r="CV1946" s="223"/>
      <c r="CW1946" s="223"/>
      <c r="CX1946" s="223"/>
      <c r="CY1946" s="223"/>
      <c r="CZ1946" s="223"/>
      <c r="DA1946" s="223"/>
      <c r="DB1946" s="223"/>
      <c r="DC1946" s="223"/>
      <c r="DD1946" s="223"/>
      <c r="DE1946" s="223"/>
      <c r="DF1946" s="223"/>
      <c r="DG1946" s="223"/>
      <c r="DH1946" s="223"/>
      <c r="DI1946" s="223"/>
      <c r="DJ1946" s="223"/>
      <c r="DK1946" s="223"/>
      <c r="DL1946" s="223"/>
      <c r="DM1946" s="223"/>
      <c r="DN1946" s="223"/>
      <c r="DO1946" s="223"/>
      <c r="DP1946" s="223"/>
      <c r="DQ1946" s="223"/>
      <c r="DR1946" s="223"/>
      <c r="DS1946" s="223"/>
      <c r="DT1946" s="223"/>
      <c r="DU1946" s="223"/>
      <c r="DV1946" s="223"/>
      <c r="DW1946" s="223"/>
      <c r="DX1946" s="223"/>
      <c r="DY1946" s="223"/>
      <c r="DZ1946" s="223"/>
      <c r="EA1946" s="223"/>
      <c r="EB1946" s="223"/>
      <c r="EC1946" s="227">
        <v>0</v>
      </c>
      <c r="ED1946" s="223"/>
      <c r="EE1946" s="223"/>
      <c r="EF1946" s="223"/>
      <c r="EG1946" s="229"/>
      <c r="EH1946" s="229"/>
      <c r="EI1946" s="223"/>
      <c r="EJ1946" s="229"/>
      <c r="EK1946" s="229"/>
      <c r="EL1946" s="223"/>
      <c r="EM1946" s="229"/>
      <c r="EN1946" s="229"/>
      <c r="EO1946" s="223"/>
      <c r="EP1946" s="229"/>
      <c r="EQ1946" s="229"/>
      <c r="ER1946" s="222"/>
      <c r="ES1946" s="223"/>
      <c r="ET1946" s="229"/>
      <c r="EU1946" s="229"/>
      <c r="EV1946" s="223"/>
      <c r="EW1946" s="229"/>
      <c r="EX1946" s="229"/>
      <c r="EY1946" s="223"/>
      <c r="EZ1946" s="229"/>
      <c r="FA1946" s="229"/>
      <c r="FB1946" s="223"/>
      <c r="FC1946" s="229"/>
      <c r="FD1946" s="229"/>
      <c r="FE1946" s="223"/>
      <c r="FF1946" s="229"/>
      <c r="FG1946" s="229"/>
      <c r="FH1946" s="223"/>
      <c r="FI1946" s="229"/>
      <c r="FJ1946" s="229"/>
      <c r="FK1946" s="223"/>
      <c r="FL1946" s="229"/>
      <c r="FM1946" s="229"/>
      <c r="FN1946" s="223"/>
      <c r="FO1946" s="229"/>
      <c r="FP1946" s="229"/>
      <c r="FQ1946" s="223"/>
      <c r="FR1946" s="229"/>
      <c r="FS1946" s="229"/>
      <c r="FT1946" s="223"/>
      <c r="FU1946" s="229"/>
      <c r="FV1946" s="229"/>
      <c r="FW1946" s="222"/>
      <c r="FX1946" s="223"/>
      <c r="FY1946" s="229"/>
      <c r="FZ1946" s="229"/>
      <c r="GA1946" s="230"/>
      <c r="GB1946" s="231"/>
      <c r="GC1946" s="232"/>
      <c r="GD1946" s="232"/>
      <c r="GE1946" s="231"/>
      <c r="GF1946" s="232"/>
      <c r="GG1946" s="232"/>
      <c r="GH1946" s="231"/>
      <c r="GI1946" s="232"/>
      <c r="GJ1946" s="231"/>
      <c r="GK1946" s="232"/>
      <c r="GL1946" s="231"/>
      <c r="GM1946" s="232"/>
      <c r="GN1946" s="228"/>
      <c r="GO1946" s="234"/>
      <c r="GP1946" s="298"/>
      <c r="GQ1946" s="239"/>
      <c r="GR1946" s="298"/>
      <c r="GS1946" s="239"/>
      <c r="GT1946" s="239"/>
      <c r="GU1946" s="239"/>
      <c r="GV1946" s="234">
        <f t="shared" si="703"/>
        <v>0</v>
      </c>
      <c r="GW1946" s="234">
        <f t="shared" si="704"/>
        <v>0</v>
      </c>
    </row>
    <row r="1947" spans="1:205" ht="12.75" hidden="1" outlineLevel="1">
      <c r="A1947" s="212"/>
      <c r="B1947" s="213"/>
      <c r="C1947" s="221"/>
      <c r="D1947" s="221"/>
      <c r="E1947" s="221"/>
      <c r="F1947" s="221"/>
      <c r="G1947" s="221"/>
      <c r="H1947" s="222"/>
      <c r="I1947" s="223"/>
      <c r="J1947" s="223"/>
      <c r="K1947" s="223"/>
      <c r="L1947" s="223"/>
      <c r="M1947" s="223"/>
      <c r="N1947" s="223"/>
      <c r="O1947" s="224"/>
      <c r="P1947" s="224"/>
      <c r="Q1947" s="222"/>
      <c r="R1947" s="222"/>
      <c r="S1947" s="222"/>
      <c r="T1947" s="223"/>
      <c r="U1947" s="223"/>
      <c r="V1947" s="223"/>
      <c r="W1947" s="223"/>
      <c r="X1947" s="223"/>
      <c r="Y1947" s="223"/>
      <c r="Z1947" s="223"/>
      <c r="AA1947" s="223"/>
      <c r="AB1947" s="223"/>
      <c r="AC1947" s="225">
        <v>0</v>
      </c>
      <c r="AD1947" s="225">
        <v>0</v>
      </c>
      <c r="AE1947" s="225">
        <v>0</v>
      </c>
      <c r="AF1947" s="225">
        <v>0</v>
      </c>
      <c r="AG1947" s="226">
        <v>0</v>
      </c>
      <c r="AH1947" s="226">
        <v>0</v>
      </c>
      <c r="AI1947" s="223"/>
      <c r="AJ1947" s="223"/>
      <c r="AK1947" s="223"/>
      <c r="AL1947" s="223"/>
      <c r="AM1947" s="223"/>
      <c r="AN1947" s="223"/>
      <c r="AO1947" s="223"/>
      <c r="AP1947" s="223"/>
      <c r="AQ1947" s="223"/>
      <c r="AR1947" s="223"/>
      <c r="AS1947" s="223"/>
      <c r="AT1947" s="223"/>
      <c r="AU1947" s="223"/>
      <c r="AV1947" s="223"/>
      <c r="AW1947" s="223"/>
      <c r="AX1947" s="223"/>
      <c r="AY1947" s="223"/>
      <c r="AZ1947" s="223"/>
      <c r="BA1947" s="223"/>
      <c r="BB1947" s="223"/>
      <c r="BC1947" s="223"/>
      <c r="BD1947" s="223"/>
      <c r="BE1947" s="223"/>
      <c r="BF1947" s="223"/>
      <c r="BG1947" s="223"/>
      <c r="BH1947" s="223"/>
      <c r="BI1947" s="223"/>
      <c r="BJ1947" s="223"/>
      <c r="BK1947" s="225">
        <v>0</v>
      </c>
      <c r="BL1947" s="225">
        <v>0</v>
      </c>
      <c r="BM1947" s="225">
        <v>0</v>
      </c>
      <c r="BN1947" s="225">
        <v>0</v>
      </c>
      <c r="BO1947" s="223"/>
      <c r="BP1947" s="223"/>
      <c r="BQ1947" s="223"/>
      <c r="BR1947" s="223"/>
      <c r="BS1947" s="223"/>
      <c r="BT1947" s="223"/>
      <c r="BU1947" s="223"/>
      <c r="BV1947" s="223"/>
      <c r="BW1947" s="223"/>
      <c r="BX1947" s="223"/>
      <c r="BY1947" s="223"/>
      <c r="BZ1947" s="223"/>
      <c r="CA1947" s="223"/>
      <c r="CB1947" s="223"/>
      <c r="CC1947" s="223"/>
      <c r="CD1947" s="223"/>
      <c r="CE1947" s="223"/>
      <c r="CF1947" s="223"/>
      <c r="CG1947" s="223"/>
      <c r="CH1947" s="223"/>
      <c r="CI1947" s="223"/>
      <c r="CJ1947" s="223"/>
      <c r="CK1947" s="223"/>
      <c r="CL1947" s="223"/>
      <c r="CM1947" s="223"/>
      <c r="CN1947" s="223"/>
      <c r="CO1947" s="223"/>
      <c r="CP1947" s="223"/>
      <c r="CQ1947" s="223"/>
      <c r="CR1947" s="223"/>
      <c r="CS1947" s="223"/>
      <c r="CT1947" s="223"/>
      <c r="CU1947" s="223"/>
      <c r="CV1947" s="223"/>
      <c r="CW1947" s="223"/>
      <c r="CX1947" s="223"/>
      <c r="CY1947" s="223"/>
      <c r="CZ1947" s="223"/>
      <c r="DA1947" s="223"/>
      <c r="DB1947" s="223"/>
      <c r="DC1947" s="223"/>
      <c r="DD1947" s="223"/>
      <c r="DE1947" s="223"/>
      <c r="DF1947" s="223"/>
      <c r="DG1947" s="223"/>
      <c r="DH1947" s="223"/>
      <c r="DI1947" s="223"/>
      <c r="DJ1947" s="223"/>
      <c r="DK1947" s="223"/>
      <c r="DL1947" s="223"/>
      <c r="DM1947" s="223"/>
      <c r="DN1947" s="223"/>
      <c r="DO1947" s="223"/>
      <c r="DP1947" s="223"/>
      <c r="DQ1947" s="223"/>
      <c r="DR1947" s="223"/>
      <c r="DS1947" s="223"/>
      <c r="DT1947" s="223"/>
      <c r="DU1947" s="223"/>
      <c r="DV1947" s="223"/>
      <c r="DW1947" s="223"/>
      <c r="DX1947" s="223"/>
      <c r="DY1947" s="223"/>
      <c r="DZ1947" s="223"/>
      <c r="EA1947" s="223"/>
      <c r="EB1947" s="223"/>
      <c r="EC1947" s="227">
        <v>0</v>
      </c>
      <c r="ED1947" s="223"/>
      <c r="EE1947" s="223"/>
      <c r="EF1947" s="223"/>
      <c r="EG1947" s="229"/>
      <c r="EH1947" s="229"/>
      <c r="EI1947" s="223"/>
      <c r="EJ1947" s="229"/>
      <c r="EK1947" s="229"/>
      <c r="EL1947" s="223"/>
      <c r="EM1947" s="229"/>
      <c r="EN1947" s="229"/>
      <c r="EO1947" s="223"/>
      <c r="EP1947" s="229"/>
      <c r="EQ1947" s="229"/>
      <c r="ER1947" s="222"/>
      <c r="ES1947" s="223"/>
      <c r="ET1947" s="229"/>
      <c r="EU1947" s="229"/>
      <c r="EV1947" s="223"/>
      <c r="EW1947" s="229"/>
      <c r="EX1947" s="229"/>
      <c r="EY1947" s="223"/>
      <c r="EZ1947" s="229"/>
      <c r="FA1947" s="229"/>
      <c r="FB1947" s="223"/>
      <c r="FC1947" s="229"/>
      <c r="FD1947" s="229"/>
      <c r="FE1947" s="223"/>
      <c r="FF1947" s="229"/>
      <c r="FG1947" s="229"/>
      <c r="FH1947" s="223"/>
      <c r="FI1947" s="229"/>
      <c r="FJ1947" s="229"/>
      <c r="FK1947" s="223"/>
      <c r="FL1947" s="229"/>
      <c r="FM1947" s="229"/>
      <c r="FN1947" s="223"/>
      <c r="FO1947" s="229"/>
      <c r="FP1947" s="229"/>
      <c r="FQ1947" s="223"/>
      <c r="FR1947" s="229"/>
      <c r="FS1947" s="229"/>
      <c r="FT1947" s="223"/>
      <c r="FU1947" s="229"/>
      <c r="FV1947" s="229"/>
      <c r="FW1947" s="222"/>
      <c r="FX1947" s="223"/>
      <c r="FY1947" s="229"/>
      <c r="FZ1947" s="229"/>
      <c r="GA1947" s="230"/>
      <c r="GB1947" s="231"/>
      <c r="GC1947" s="232"/>
      <c r="GD1947" s="232"/>
      <c r="GE1947" s="231"/>
      <c r="GF1947" s="232"/>
      <c r="GG1947" s="232"/>
      <c r="GH1947" s="231"/>
      <c r="GI1947" s="232"/>
      <c r="GJ1947" s="231"/>
      <c r="GK1947" s="232"/>
      <c r="GL1947" s="231"/>
      <c r="GM1947" s="232"/>
      <c r="GN1947" s="228"/>
      <c r="GO1947" s="234"/>
      <c r="GP1947" s="298"/>
      <c r="GQ1947" s="239"/>
      <c r="GR1947" s="298"/>
      <c r="GS1947" s="239"/>
      <c r="GT1947" s="239"/>
      <c r="GU1947" s="239"/>
      <c r="GV1947" s="234">
        <f t="shared" si="703"/>
        <v>0</v>
      </c>
      <c r="GW1947" s="234">
        <f t="shared" si="704"/>
        <v>0</v>
      </c>
    </row>
    <row r="1948" spans="1:205" ht="12.75" hidden="1" outlineLevel="1">
      <c r="A1948" s="212"/>
      <c r="B1948" s="213"/>
      <c r="C1948" s="221"/>
      <c r="D1948" s="221"/>
      <c r="E1948" s="221"/>
      <c r="F1948" s="221"/>
      <c r="G1948" s="221"/>
      <c r="H1948" s="222"/>
      <c r="I1948" s="223"/>
      <c r="J1948" s="223"/>
      <c r="K1948" s="223"/>
      <c r="L1948" s="223"/>
      <c r="M1948" s="223"/>
      <c r="N1948" s="223"/>
      <c r="O1948" s="224"/>
      <c r="P1948" s="224"/>
      <c r="Q1948" s="222"/>
      <c r="R1948" s="222"/>
      <c r="S1948" s="222"/>
      <c r="T1948" s="223"/>
      <c r="U1948" s="223"/>
      <c r="V1948" s="223"/>
      <c r="W1948" s="223"/>
      <c r="X1948" s="223"/>
      <c r="Y1948" s="223"/>
      <c r="Z1948" s="223"/>
      <c r="AA1948" s="223"/>
      <c r="AB1948" s="223"/>
      <c r="AC1948" s="225">
        <v>0</v>
      </c>
      <c r="AD1948" s="225">
        <v>0</v>
      </c>
      <c r="AE1948" s="225">
        <v>0</v>
      </c>
      <c r="AF1948" s="225">
        <v>0</v>
      </c>
      <c r="AG1948" s="226">
        <v>0</v>
      </c>
      <c r="AH1948" s="226">
        <v>0</v>
      </c>
      <c r="AI1948" s="223"/>
      <c r="AJ1948" s="223"/>
      <c r="AK1948" s="223"/>
      <c r="AL1948" s="223"/>
      <c r="AM1948" s="223"/>
      <c r="AN1948" s="223"/>
      <c r="AO1948" s="223"/>
      <c r="AP1948" s="223"/>
      <c r="AQ1948" s="223"/>
      <c r="AR1948" s="223"/>
      <c r="AS1948" s="223"/>
      <c r="AT1948" s="223"/>
      <c r="AU1948" s="223"/>
      <c r="AV1948" s="223"/>
      <c r="AW1948" s="223"/>
      <c r="AX1948" s="223"/>
      <c r="AY1948" s="223"/>
      <c r="AZ1948" s="223"/>
      <c r="BA1948" s="223"/>
      <c r="BB1948" s="223"/>
      <c r="BC1948" s="223"/>
      <c r="BD1948" s="223"/>
      <c r="BE1948" s="223"/>
      <c r="BF1948" s="223"/>
      <c r="BG1948" s="223"/>
      <c r="BH1948" s="223"/>
      <c r="BI1948" s="223"/>
      <c r="BJ1948" s="223"/>
      <c r="BK1948" s="225">
        <v>0</v>
      </c>
      <c r="BL1948" s="225">
        <v>0</v>
      </c>
      <c r="BM1948" s="225">
        <v>0</v>
      </c>
      <c r="BN1948" s="225">
        <v>0</v>
      </c>
      <c r="BO1948" s="223"/>
      <c r="BP1948" s="223"/>
      <c r="BQ1948" s="223"/>
      <c r="BR1948" s="223"/>
      <c r="BS1948" s="223"/>
      <c r="BT1948" s="223"/>
      <c r="BU1948" s="223"/>
      <c r="BV1948" s="223"/>
      <c r="BW1948" s="223"/>
      <c r="BX1948" s="223"/>
      <c r="BY1948" s="223"/>
      <c r="BZ1948" s="223"/>
      <c r="CA1948" s="223"/>
      <c r="CB1948" s="223"/>
      <c r="CC1948" s="223"/>
      <c r="CD1948" s="223"/>
      <c r="CE1948" s="223"/>
      <c r="CF1948" s="223"/>
      <c r="CG1948" s="223"/>
      <c r="CH1948" s="223"/>
      <c r="CI1948" s="223"/>
      <c r="CJ1948" s="223"/>
      <c r="CK1948" s="223"/>
      <c r="CL1948" s="223"/>
      <c r="CM1948" s="223"/>
      <c r="CN1948" s="223"/>
      <c r="CO1948" s="223"/>
      <c r="CP1948" s="223"/>
      <c r="CQ1948" s="223"/>
      <c r="CR1948" s="223"/>
      <c r="CS1948" s="223"/>
      <c r="CT1948" s="223"/>
      <c r="CU1948" s="223"/>
      <c r="CV1948" s="223"/>
      <c r="CW1948" s="223"/>
      <c r="CX1948" s="223"/>
      <c r="CY1948" s="223"/>
      <c r="CZ1948" s="223"/>
      <c r="DA1948" s="223"/>
      <c r="DB1948" s="223"/>
      <c r="DC1948" s="223"/>
      <c r="DD1948" s="223"/>
      <c r="DE1948" s="223"/>
      <c r="DF1948" s="223"/>
      <c r="DG1948" s="223"/>
      <c r="DH1948" s="223"/>
      <c r="DI1948" s="223"/>
      <c r="DJ1948" s="223"/>
      <c r="DK1948" s="223"/>
      <c r="DL1948" s="223"/>
      <c r="DM1948" s="223"/>
      <c r="DN1948" s="223"/>
      <c r="DO1948" s="223"/>
      <c r="DP1948" s="223"/>
      <c r="DQ1948" s="223"/>
      <c r="DR1948" s="223"/>
      <c r="DS1948" s="223"/>
      <c r="DT1948" s="223"/>
      <c r="DU1948" s="223"/>
      <c r="DV1948" s="223"/>
      <c r="DW1948" s="223"/>
      <c r="DX1948" s="223"/>
      <c r="DY1948" s="223"/>
      <c r="DZ1948" s="223"/>
      <c r="EA1948" s="223"/>
      <c r="EB1948" s="223"/>
      <c r="EC1948" s="227">
        <v>0</v>
      </c>
      <c r="ED1948" s="223"/>
      <c r="EE1948" s="223"/>
      <c r="EF1948" s="223"/>
      <c r="EG1948" s="229"/>
      <c r="EH1948" s="229"/>
      <c r="EI1948" s="223"/>
      <c r="EJ1948" s="229"/>
      <c r="EK1948" s="229"/>
      <c r="EL1948" s="223"/>
      <c r="EM1948" s="229"/>
      <c r="EN1948" s="229"/>
      <c r="EO1948" s="223"/>
      <c r="EP1948" s="229"/>
      <c r="EQ1948" s="229"/>
      <c r="ER1948" s="222"/>
      <c r="ES1948" s="223"/>
      <c r="ET1948" s="229"/>
      <c r="EU1948" s="229"/>
      <c r="EV1948" s="223"/>
      <c r="EW1948" s="229"/>
      <c r="EX1948" s="229"/>
      <c r="EY1948" s="223"/>
      <c r="EZ1948" s="229"/>
      <c r="FA1948" s="229"/>
      <c r="FB1948" s="223"/>
      <c r="FC1948" s="229"/>
      <c r="FD1948" s="229"/>
      <c r="FE1948" s="223"/>
      <c r="FF1948" s="229"/>
      <c r="FG1948" s="229"/>
      <c r="FH1948" s="223"/>
      <c r="FI1948" s="229"/>
      <c r="FJ1948" s="229"/>
      <c r="FK1948" s="223"/>
      <c r="FL1948" s="229"/>
      <c r="FM1948" s="229"/>
      <c r="FN1948" s="223"/>
      <c r="FO1948" s="229"/>
      <c r="FP1948" s="229"/>
      <c r="FQ1948" s="223"/>
      <c r="FR1948" s="229"/>
      <c r="FS1948" s="229"/>
      <c r="FT1948" s="223"/>
      <c r="FU1948" s="229"/>
      <c r="FV1948" s="229"/>
      <c r="FW1948" s="222"/>
      <c r="FX1948" s="223"/>
      <c r="FY1948" s="229"/>
      <c r="FZ1948" s="229"/>
      <c r="GA1948" s="230"/>
      <c r="GB1948" s="231"/>
      <c r="GC1948" s="232"/>
      <c r="GD1948" s="232"/>
      <c r="GE1948" s="231"/>
      <c r="GF1948" s="232"/>
      <c r="GG1948" s="232"/>
      <c r="GH1948" s="231"/>
      <c r="GI1948" s="232"/>
      <c r="GJ1948" s="231"/>
      <c r="GK1948" s="232"/>
      <c r="GL1948" s="231"/>
      <c r="GM1948" s="232"/>
      <c r="GN1948" s="228"/>
      <c r="GO1948" s="234"/>
      <c r="GP1948" s="298"/>
      <c r="GQ1948" s="239"/>
      <c r="GR1948" s="298"/>
      <c r="GS1948" s="239"/>
      <c r="GT1948" s="239"/>
      <c r="GU1948" s="239"/>
      <c r="GV1948" s="234">
        <f t="shared" si="703"/>
        <v>0</v>
      </c>
      <c r="GW1948" s="234">
        <f t="shared" si="704"/>
        <v>0</v>
      </c>
    </row>
    <row r="1949" spans="1:205" ht="12.75" hidden="1" outlineLevel="1">
      <c r="A1949" s="212"/>
      <c r="B1949" s="213"/>
      <c r="C1949" s="221"/>
      <c r="D1949" s="221"/>
      <c r="E1949" s="221"/>
      <c r="F1949" s="221"/>
      <c r="G1949" s="221"/>
      <c r="H1949" s="222"/>
      <c r="I1949" s="223"/>
      <c r="J1949" s="223"/>
      <c r="K1949" s="223"/>
      <c r="L1949" s="223"/>
      <c r="M1949" s="223"/>
      <c r="N1949" s="223"/>
      <c r="O1949" s="224"/>
      <c r="P1949" s="224"/>
      <c r="Q1949" s="222"/>
      <c r="R1949" s="222"/>
      <c r="S1949" s="222"/>
      <c r="T1949" s="223"/>
      <c r="U1949" s="223"/>
      <c r="V1949" s="223"/>
      <c r="W1949" s="223"/>
      <c r="X1949" s="223"/>
      <c r="Y1949" s="223"/>
      <c r="Z1949" s="223"/>
      <c r="AA1949" s="223"/>
      <c r="AB1949" s="223"/>
      <c r="AC1949" s="225">
        <v>0</v>
      </c>
      <c r="AD1949" s="225">
        <v>0</v>
      </c>
      <c r="AE1949" s="225">
        <v>0</v>
      </c>
      <c r="AF1949" s="225">
        <v>0</v>
      </c>
      <c r="AG1949" s="226">
        <v>0</v>
      </c>
      <c r="AH1949" s="226">
        <v>0</v>
      </c>
      <c r="AI1949" s="223"/>
      <c r="AJ1949" s="223"/>
      <c r="AK1949" s="223"/>
      <c r="AL1949" s="223"/>
      <c r="AM1949" s="223"/>
      <c r="AN1949" s="223"/>
      <c r="AO1949" s="223"/>
      <c r="AP1949" s="223"/>
      <c r="AQ1949" s="223"/>
      <c r="AR1949" s="223"/>
      <c r="AS1949" s="223"/>
      <c r="AT1949" s="223"/>
      <c r="AU1949" s="223"/>
      <c r="AV1949" s="223"/>
      <c r="AW1949" s="223"/>
      <c r="AX1949" s="223"/>
      <c r="AY1949" s="223"/>
      <c r="AZ1949" s="223"/>
      <c r="BA1949" s="223"/>
      <c r="BB1949" s="223"/>
      <c r="BC1949" s="223"/>
      <c r="BD1949" s="223"/>
      <c r="BE1949" s="223"/>
      <c r="BF1949" s="223"/>
      <c r="BG1949" s="223"/>
      <c r="BH1949" s="223"/>
      <c r="BI1949" s="223"/>
      <c r="BJ1949" s="223"/>
      <c r="BK1949" s="225">
        <v>0</v>
      </c>
      <c r="BL1949" s="225">
        <v>0</v>
      </c>
      <c r="BM1949" s="225">
        <v>0</v>
      </c>
      <c r="BN1949" s="225">
        <v>0</v>
      </c>
      <c r="BO1949" s="223"/>
      <c r="BP1949" s="223"/>
      <c r="BQ1949" s="223"/>
      <c r="BR1949" s="223"/>
      <c r="BS1949" s="223"/>
      <c r="BT1949" s="223"/>
      <c r="BU1949" s="223"/>
      <c r="BV1949" s="223"/>
      <c r="BW1949" s="223"/>
      <c r="BX1949" s="223"/>
      <c r="BY1949" s="223"/>
      <c r="BZ1949" s="223"/>
      <c r="CA1949" s="223"/>
      <c r="CB1949" s="223"/>
      <c r="CC1949" s="223"/>
      <c r="CD1949" s="223"/>
      <c r="CE1949" s="223"/>
      <c r="CF1949" s="223"/>
      <c r="CG1949" s="223"/>
      <c r="CH1949" s="223"/>
      <c r="CI1949" s="223"/>
      <c r="CJ1949" s="223"/>
      <c r="CK1949" s="223"/>
      <c r="CL1949" s="223"/>
      <c r="CM1949" s="223"/>
      <c r="CN1949" s="223"/>
      <c r="CO1949" s="223"/>
      <c r="CP1949" s="223"/>
      <c r="CQ1949" s="223"/>
      <c r="CR1949" s="223"/>
      <c r="CS1949" s="223"/>
      <c r="CT1949" s="223"/>
      <c r="CU1949" s="223"/>
      <c r="CV1949" s="223"/>
      <c r="CW1949" s="223"/>
      <c r="CX1949" s="223"/>
      <c r="CY1949" s="223"/>
      <c r="CZ1949" s="223"/>
      <c r="DA1949" s="223"/>
      <c r="DB1949" s="223"/>
      <c r="DC1949" s="223"/>
      <c r="DD1949" s="223"/>
      <c r="DE1949" s="223"/>
      <c r="DF1949" s="223"/>
      <c r="DG1949" s="223"/>
      <c r="DH1949" s="223"/>
      <c r="DI1949" s="223"/>
      <c r="DJ1949" s="223"/>
      <c r="DK1949" s="223"/>
      <c r="DL1949" s="223"/>
      <c r="DM1949" s="223"/>
      <c r="DN1949" s="223"/>
      <c r="DO1949" s="223"/>
      <c r="DP1949" s="223"/>
      <c r="DQ1949" s="223"/>
      <c r="DR1949" s="223"/>
      <c r="DS1949" s="223"/>
      <c r="DT1949" s="223"/>
      <c r="DU1949" s="223"/>
      <c r="DV1949" s="223"/>
      <c r="DW1949" s="223"/>
      <c r="DX1949" s="223"/>
      <c r="DY1949" s="223"/>
      <c r="DZ1949" s="223"/>
      <c r="EA1949" s="223"/>
      <c r="EB1949" s="223"/>
      <c r="EC1949" s="227">
        <v>0</v>
      </c>
      <c r="ED1949" s="223"/>
      <c r="EE1949" s="223"/>
      <c r="EF1949" s="223"/>
      <c r="EG1949" s="229"/>
      <c r="EH1949" s="229"/>
      <c r="EI1949" s="223"/>
      <c r="EJ1949" s="229"/>
      <c r="EK1949" s="229"/>
      <c r="EL1949" s="223"/>
      <c r="EM1949" s="229"/>
      <c r="EN1949" s="229"/>
      <c r="EO1949" s="223"/>
      <c r="EP1949" s="229"/>
      <c r="EQ1949" s="229"/>
      <c r="ER1949" s="222"/>
      <c r="ES1949" s="223"/>
      <c r="ET1949" s="229"/>
      <c r="EU1949" s="229"/>
      <c r="EV1949" s="223"/>
      <c r="EW1949" s="229"/>
      <c r="EX1949" s="229"/>
      <c r="EY1949" s="223"/>
      <c r="EZ1949" s="229"/>
      <c r="FA1949" s="229"/>
      <c r="FB1949" s="223"/>
      <c r="FC1949" s="229"/>
      <c r="FD1949" s="229"/>
      <c r="FE1949" s="223"/>
      <c r="FF1949" s="229"/>
      <c r="FG1949" s="229"/>
      <c r="FH1949" s="223"/>
      <c r="FI1949" s="229"/>
      <c r="FJ1949" s="229"/>
      <c r="FK1949" s="223"/>
      <c r="FL1949" s="229"/>
      <c r="FM1949" s="229"/>
      <c r="FN1949" s="223"/>
      <c r="FO1949" s="229"/>
      <c r="FP1949" s="229"/>
      <c r="FQ1949" s="223"/>
      <c r="FR1949" s="229"/>
      <c r="FS1949" s="229"/>
      <c r="FT1949" s="223"/>
      <c r="FU1949" s="229"/>
      <c r="FV1949" s="229"/>
      <c r="FW1949" s="222"/>
      <c r="FX1949" s="223"/>
      <c r="FY1949" s="229"/>
      <c r="FZ1949" s="229"/>
      <c r="GA1949" s="230"/>
      <c r="GB1949" s="231"/>
      <c r="GC1949" s="232"/>
      <c r="GD1949" s="232"/>
      <c r="GE1949" s="231"/>
      <c r="GF1949" s="232"/>
      <c r="GG1949" s="232"/>
      <c r="GH1949" s="231"/>
      <c r="GI1949" s="232"/>
      <c r="GJ1949" s="231"/>
      <c r="GK1949" s="232"/>
      <c r="GL1949" s="231"/>
      <c r="GM1949" s="232"/>
      <c r="GN1949" s="228"/>
      <c r="GO1949" s="234"/>
      <c r="GP1949" s="298"/>
      <c r="GQ1949" s="239"/>
      <c r="GR1949" s="298"/>
      <c r="GS1949" s="239"/>
      <c r="GT1949" s="239"/>
      <c r="GU1949" s="239"/>
      <c r="GV1949" s="234">
        <f t="shared" si="703"/>
        <v>0</v>
      </c>
      <c r="GW1949" s="234">
        <f t="shared" si="704"/>
        <v>0</v>
      </c>
    </row>
    <row r="1950" spans="1:205" ht="12.75" hidden="1" outlineLevel="1">
      <c r="A1950" s="212"/>
      <c r="B1950" s="213"/>
      <c r="C1950" s="221"/>
      <c r="D1950" s="221"/>
      <c r="E1950" s="221"/>
      <c r="F1950" s="221"/>
      <c r="G1950" s="221"/>
      <c r="H1950" s="222"/>
      <c r="I1950" s="223"/>
      <c r="J1950" s="223"/>
      <c r="K1950" s="223"/>
      <c r="L1950" s="223"/>
      <c r="M1950" s="223"/>
      <c r="N1950" s="223"/>
      <c r="O1950" s="224"/>
      <c r="P1950" s="224"/>
      <c r="Q1950" s="222"/>
      <c r="R1950" s="222"/>
      <c r="S1950" s="222"/>
      <c r="T1950" s="223"/>
      <c r="U1950" s="223"/>
      <c r="V1950" s="223"/>
      <c r="W1950" s="223"/>
      <c r="X1950" s="223"/>
      <c r="Y1950" s="223"/>
      <c r="Z1950" s="223"/>
      <c r="AA1950" s="223"/>
      <c r="AB1950" s="223"/>
      <c r="AC1950" s="225">
        <v>0</v>
      </c>
      <c r="AD1950" s="225">
        <v>0</v>
      </c>
      <c r="AE1950" s="225">
        <v>0</v>
      </c>
      <c r="AF1950" s="225">
        <v>0</v>
      </c>
      <c r="AG1950" s="226">
        <v>0</v>
      </c>
      <c r="AH1950" s="226">
        <v>0</v>
      </c>
      <c r="AI1950" s="223"/>
      <c r="AJ1950" s="223"/>
      <c r="AK1950" s="223"/>
      <c r="AL1950" s="223"/>
      <c r="AM1950" s="223"/>
      <c r="AN1950" s="223"/>
      <c r="AO1950" s="223"/>
      <c r="AP1950" s="223"/>
      <c r="AQ1950" s="223"/>
      <c r="AR1950" s="223"/>
      <c r="AS1950" s="223"/>
      <c r="AT1950" s="223"/>
      <c r="AU1950" s="223"/>
      <c r="AV1950" s="223"/>
      <c r="AW1950" s="223"/>
      <c r="AX1950" s="223"/>
      <c r="AY1950" s="223"/>
      <c r="AZ1950" s="223"/>
      <c r="BA1950" s="223"/>
      <c r="BB1950" s="223"/>
      <c r="BC1950" s="223"/>
      <c r="BD1950" s="223"/>
      <c r="BE1950" s="223"/>
      <c r="BF1950" s="223"/>
      <c r="BG1950" s="223"/>
      <c r="BH1950" s="223"/>
      <c r="BI1950" s="223"/>
      <c r="BJ1950" s="223"/>
      <c r="BK1950" s="225">
        <v>0</v>
      </c>
      <c r="BL1950" s="225">
        <v>0</v>
      </c>
      <c r="BM1950" s="225">
        <v>0</v>
      </c>
      <c r="BN1950" s="225">
        <v>0</v>
      </c>
      <c r="BO1950" s="223"/>
      <c r="BP1950" s="223"/>
      <c r="BQ1950" s="223"/>
      <c r="BR1950" s="223"/>
      <c r="BS1950" s="223"/>
      <c r="BT1950" s="223"/>
      <c r="BU1950" s="223"/>
      <c r="BV1950" s="223"/>
      <c r="BW1950" s="223"/>
      <c r="BX1950" s="223"/>
      <c r="BY1950" s="223"/>
      <c r="BZ1950" s="223"/>
      <c r="CA1950" s="223"/>
      <c r="CB1950" s="223"/>
      <c r="CC1950" s="223"/>
      <c r="CD1950" s="223"/>
      <c r="CE1950" s="223"/>
      <c r="CF1950" s="223"/>
      <c r="CG1950" s="223"/>
      <c r="CH1950" s="223"/>
      <c r="CI1950" s="223"/>
      <c r="CJ1950" s="223"/>
      <c r="CK1950" s="223"/>
      <c r="CL1950" s="223"/>
      <c r="CM1950" s="223"/>
      <c r="CN1950" s="223"/>
      <c r="CO1950" s="223"/>
      <c r="CP1950" s="223"/>
      <c r="CQ1950" s="223"/>
      <c r="CR1950" s="223"/>
      <c r="CS1950" s="223"/>
      <c r="CT1950" s="223"/>
      <c r="CU1950" s="223"/>
      <c r="CV1950" s="223"/>
      <c r="CW1950" s="223"/>
      <c r="CX1950" s="223"/>
      <c r="CY1950" s="223"/>
      <c r="CZ1950" s="223"/>
      <c r="DA1950" s="223"/>
      <c r="DB1950" s="223"/>
      <c r="DC1950" s="223"/>
      <c r="DD1950" s="223"/>
      <c r="DE1950" s="223"/>
      <c r="DF1950" s="223"/>
      <c r="DG1950" s="223"/>
      <c r="DH1950" s="223"/>
      <c r="DI1950" s="223"/>
      <c r="DJ1950" s="223"/>
      <c r="DK1950" s="223"/>
      <c r="DL1950" s="223"/>
      <c r="DM1950" s="223"/>
      <c r="DN1950" s="223"/>
      <c r="DO1950" s="223"/>
      <c r="DP1950" s="223"/>
      <c r="DQ1950" s="223"/>
      <c r="DR1950" s="223"/>
      <c r="DS1950" s="223"/>
      <c r="DT1950" s="223"/>
      <c r="DU1950" s="223"/>
      <c r="DV1950" s="223"/>
      <c r="DW1950" s="223"/>
      <c r="DX1950" s="223"/>
      <c r="DY1950" s="223"/>
      <c r="DZ1950" s="223"/>
      <c r="EA1950" s="223"/>
      <c r="EB1950" s="223"/>
      <c r="EC1950" s="227">
        <v>0</v>
      </c>
      <c r="ED1950" s="223"/>
      <c r="EE1950" s="223"/>
      <c r="EF1950" s="223"/>
      <c r="EG1950" s="229"/>
      <c r="EH1950" s="229"/>
      <c r="EI1950" s="223"/>
      <c r="EJ1950" s="229"/>
      <c r="EK1950" s="229"/>
      <c r="EL1950" s="223"/>
      <c r="EM1950" s="229"/>
      <c r="EN1950" s="229"/>
      <c r="EO1950" s="223"/>
      <c r="EP1950" s="229"/>
      <c r="EQ1950" s="229"/>
      <c r="ER1950" s="222"/>
      <c r="ES1950" s="223"/>
      <c r="ET1950" s="229"/>
      <c r="EU1950" s="229"/>
      <c r="EV1950" s="223"/>
      <c r="EW1950" s="229"/>
      <c r="EX1950" s="229"/>
      <c r="EY1950" s="223"/>
      <c r="EZ1950" s="229"/>
      <c r="FA1950" s="229"/>
      <c r="FB1950" s="223"/>
      <c r="FC1950" s="229"/>
      <c r="FD1950" s="229"/>
      <c r="FE1950" s="223"/>
      <c r="FF1950" s="229"/>
      <c r="FG1950" s="229"/>
      <c r="FH1950" s="223"/>
      <c r="FI1950" s="229"/>
      <c r="FJ1950" s="229"/>
      <c r="FK1950" s="223"/>
      <c r="FL1950" s="229"/>
      <c r="FM1950" s="229"/>
      <c r="FN1950" s="223"/>
      <c r="FO1950" s="229"/>
      <c r="FP1950" s="229"/>
      <c r="FQ1950" s="223"/>
      <c r="FR1950" s="229"/>
      <c r="FS1950" s="229"/>
      <c r="FT1950" s="223"/>
      <c r="FU1950" s="229"/>
      <c r="FV1950" s="229"/>
      <c r="FW1950" s="222"/>
      <c r="FX1950" s="223"/>
      <c r="FY1950" s="229"/>
      <c r="FZ1950" s="229"/>
      <c r="GA1950" s="230"/>
      <c r="GB1950" s="231"/>
      <c r="GC1950" s="232"/>
      <c r="GD1950" s="232"/>
      <c r="GE1950" s="231"/>
      <c r="GF1950" s="232"/>
      <c r="GG1950" s="232"/>
      <c r="GH1950" s="231"/>
      <c r="GI1950" s="232"/>
      <c r="GJ1950" s="231"/>
      <c r="GK1950" s="232"/>
      <c r="GL1950" s="231"/>
      <c r="GM1950" s="232"/>
      <c r="GN1950" s="228"/>
      <c r="GO1950" s="234"/>
      <c r="GP1950" s="298"/>
      <c r="GQ1950" s="239"/>
      <c r="GR1950" s="298"/>
      <c r="GS1950" s="239"/>
      <c r="GT1950" s="239"/>
      <c r="GU1950" s="239"/>
      <c r="GV1950" s="234">
        <f t="shared" si="703"/>
        <v>0</v>
      </c>
      <c r="GW1950" s="234">
        <f t="shared" si="704"/>
        <v>0</v>
      </c>
    </row>
    <row r="1951" spans="1:205" ht="12.75" hidden="1" outlineLevel="1">
      <c r="A1951" s="212"/>
      <c r="B1951" s="213"/>
      <c r="C1951" s="221"/>
      <c r="D1951" s="221"/>
      <c r="E1951" s="221"/>
      <c r="F1951" s="221"/>
      <c r="G1951" s="221"/>
      <c r="H1951" s="222"/>
      <c r="I1951" s="223"/>
      <c r="J1951" s="223"/>
      <c r="K1951" s="223"/>
      <c r="L1951" s="223"/>
      <c r="M1951" s="223"/>
      <c r="N1951" s="223"/>
      <c r="O1951" s="224"/>
      <c r="P1951" s="224"/>
      <c r="Q1951" s="222"/>
      <c r="R1951" s="222"/>
      <c r="S1951" s="222"/>
      <c r="T1951" s="223"/>
      <c r="U1951" s="223"/>
      <c r="V1951" s="223"/>
      <c r="W1951" s="223"/>
      <c r="X1951" s="223"/>
      <c r="Y1951" s="223"/>
      <c r="Z1951" s="223"/>
      <c r="AA1951" s="223"/>
      <c r="AB1951" s="223"/>
      <c r="AC1951" s="225">
        <v>0</v>
      </c>
      <c r="AD1951" s="225">
        <v>0</v>
      </c>
      <c r="AE1951" s="225">
        <v>0</v>
      </c>
      <c r="AF1951" s="225">
        <v>0</v>
      </c>
      <c r="AG1951" s="226">
        <v>0</v>
      </c>
      <c r="AH1951" s="226">
        <v>0</v>
      </c>
      <c r="AI1951" s="223"/>
      <c r="AJ1951" s="223"/>
      <c r="AK1951" s="223"/>
      <c r="AL1951" s="223"/>
      <c r="AM1951" s="223"/>
      <c r="AN1951" s="223"/>
      <c r="AO1951" s="223"/>
      <c r="AP1951" s="223"/>
      <c r="AQ1951" s="223"/>
      <c r="AR1951" s="223"/>
      <c r="AS1951" s="223"/>
      <c r="AT1951" s="223"/>
      <c r="AU1951" s="223"/>
      <c r="AV1951" s="223"/>
      <c r="AW1951" s="223"/>
      <c r="AX1951" s="223"/>
      <c r="AY1951" s="223"/>
      <c r="AZ1951" s="223"/>
      <c r="BA1951" s="223"/>
      <c r="BB1951" s="223"/>
      <c r="BC1951" s="223"/>
      <c r="BD1951" s="223"/>
      <c r="BE1951" s="223"/>
      <c r="BF1951" s="223"/>
      <c r="BG1951" s="223"/>
      <c r="BH1951" s="223"/>
      <c r="BI1951" s="223"/>
      <c r="BJ1951" s="223"/>
      <c r="BK1951" s="225">
        <v>0</v>
      </c>
      <c r="BL1951" s="225">
        <v>0</v>
      </c>
      <c r="BM1951" s="225">
        <v>0</v>
      </c>
      <c r="BN1951" s="225">
        <v>0</v>
      </c>
      <c r="BO1951" s="223"/>
      <c r="BP1951" s="223"/>
      <c r="BQ1951" s="223"/>
      <c r="BR1951" s="223"/>
      <c r="BS1951" s="223"/>
      <c r="BT1951" s="223"/>
      <c r="BU1951" s="223"/>
      <c r="BV1951" s="223"/>
      <c r="BW1951" s="223"/>
      <c r="BX1951" s="223"/>
      <c r="BY1951" s="223"/>
      <c r="BZ1951" s="223"/>
      <c r="CA1951" s="223"/>
      <c r="CB1951" s="223"/>
      <c r="CC1951" s="223"/>
      <c r="CD1951" s="223"/>
      <c r="CE1951" s="223"/>
      <c r="CF1951" s="223"/>
      <c r="CG1951" s="223"/>
      <c r="CH1951" s="223"/>
      <c r="CI1951" s="223"/>
      <c r="CJ1951" s="223"/>
      <c r="CK1951" s="223"/>
      <c r="CL1951" s="223"/>
      <c r="CM1951" s="223"/>
      <c r="CN1951" s="223"/>
      <c r="CO1951" s="223"/>
      <c r="CP1951" s="223"/>
      <c r="CQ1951" s="223"/>
      <c r="CR1951" s="223"/>
      <c r="CS1951" s="223"/>
      <c r="CT1951" s="223"/>
      <c r="CU1951" s="223"/>
      <c r="CV1951" s="223"/>
      <c r="CW1951" s="223"/>
      <c r="CX1951" s="223"/>
      <c r="CY1951" s="223"/>
      <c r="CZ1951" s="223"/>
      <c r="DA1951" s="223"/>
      <c r="DB1951" s="223"/>
      <c r="DC1951" s="223"/>
      <c r="DD1951" s="223"/>
      <c r="DE1951" s="223"/>
      <c r="DF1951" s="223"/>
      <c r="DG1951" s="223"/>
      <c r="DH1951" s="223"/>
      <c r="DI1951" s="223"/>
      <c r="DJ1951" s="223"/>
      <c r="DK1951" s="223"/>
      <c r="DL1951" s="223"/>
      <c r="DM1951" s="223"/>
      <c r="DN1951" s="223"/>
      <c r="DO1951" s="223"/>
      <c r="DP1951" s="223"/>
      <c r="DQ1951" s="223"/>
      <c r="DR1951" s="223"/>
      <c r="DS1951" s="223"/>
      <c r="DT1951" s="223"/>
      <c r="DU1951" s="223"/>
      <c r="DV1951" s="223"/>
      <c r="DW1951" s="223"/>
      <c r="DX1951" s="223"/>
      <c r="DY1951" s="223"/>
      <c r="DZ1951" s="223"/>
      <c r="EA1951" s="223"/>
      <c r="EB1951" s="223"/>
      <c r="EC1951" s="227">
        <v>0</v>
      </c>
      <c r="ED1951" s="223"/>
      <c r="EE1951" s="223"/>
      <c r="EF1951" s="223"/>
      <c r="EG1951" s="229"/>
      <c r="EH1951" s="229"/>
      <c r="EI1951" s="223"/>
      <c r="EJ1951" s="229"/>
      <c r="EK1951" s="229"/>
      <c r="EL1951" s="223"/>
      <c r="EM1951" s="229"/>
      <c r="EN1951" s="229"/>
      <c r="EO1951" s="223"/>
      <c r="EP1951" s="229"/>
      <c r="EQ1951" s="229"/>
      <c r="ER1951" s="222"/>
      <c r="ES1951" s="223"/>
      <c r="ET1951" s="229"/>
      <c r="EU1951" s="229"/>
      <c r="EV1951" s="223"/>
      <c r="EW1951" s="229"/>
      <c r="EX1951" s="229"/>
      <c r="EY1951" s="223"/>
      <c r="EZ1951" s="229"/>
      <c r="FA1951" s="229"/>
      <c r="FB1951" s="223"/>
      <c r="FC1951" s="229"/>
      <c r="FD1951" s="229"/>
      <c r="FE1951" s="223"/>
      <c r="FF1951" s="229"/>
      <c r="FG1951" s="229"/>
      <c r="FH1951" s="223"/>
      <c r="FI1951" s="229"/>
      <c r="FJ1951" s="229"/>
      <c r="FK1951" s="223"/>
      <c r="FL1951" s="229"/>
      <c r="FM1951" s="229"/>
      <c r="FN1951" s="223"/>
      <c r="FO1951" s="229"/>
      <c r="FP1951" s="229"/>
      <c r="FQ1951" s="223"/>
      <c r="FR1951" s="229"/>
      <c r="FS1951" s="229"/>
      <c r="FT1951" s="223"/>
      <c r="FU1951" s="229"/>
      <c r="FV1951" s="229"/>
      <c r="FW1951" s="222"/>
      <c r="FX1951" s="223"/>
      <c r="FY1951" s="229"/>
      <c r="FZ1951" s="229"/>
      <c r="GA1951" s="230"/>
      <c r="GB1951" s="231"/>
      <c r="GC1951" s="232"/>
      <c r="GD1951" s="232"/>
      <c r="GE1951" s="231"/>
      <c r="GF1951" s="232"/>
      <c r="GG1951" s="232"/>
      <c r="GH1951" s="231"/>
      <c r="GI1951" s="232"/>
      <c r="GJ1951" s="231"/>
      <c r="GK1951" s="232"/>
      <c r="GL1951" s="231"/>
      <c r="GM1951" s="232"/>
      <c r="GN1951" s="228"/>
      <c r="GO1951" s="234"/>
      <c r="GP1951" s="298"/>
      <c r="GQ1951" s="239"/>
      <c r="GR1951" s="298"/>
      <c r="GS1951" s="239"/>
      <c r="GT1951" s="239"/>
      <c r="GU1951" s="239"/>
      <c r="GV1951" s="234">
        <f t="shared" si="703"/>
        <v>0</v>
      </c>
      <c r="GW1951" s="234">
        <f t="shared" si="704"/>
        <v>0</v>
      </c>
    </row>
    <row r="1952" spans="1:205" ht="12.75" hidden="1" outlineLevel="1">
      <c r="A1952" s="212"/>
      <c r="B1952" s="213"/>
      <c r="C1952" s="221"/>
      <c r="D1952" s="221"/>
      <c r="E1952" s="221"/>
      <c r="F1952" s="221"/>
      <c r="G1952" s="221"/>
      <c r="H1952" s="222"/>
      <c r="I1952" s="223"/>
      <c r="J1952" s="223"/>
      <c r="K1952" s="223"/>
      <c r="L1952" s="223"/>
      <c r="M1952" s="223"/>
      <c r="N1952" s="223"/>
      <c r="O1952" s="224"/>
      <c r="P1952" s="224"/>
      <c r="Q1952" s="222"/>
      <c r="R1952" s="222"/>
      <c r="S1952" s="222"/>
      <c r="T1952" s="223"/>
      <c r="U1952" s="223"/>
      <c r="V1952" s="223"/>
      <c r="W1952" s="223"/>
      <c r="X1952" s="223"/>
      <c r="Y1952" s="223"/>
      <c r="Z1952" s="223"/>
      <c r="AA1952" s="223"/>
      <c r="AB1952" s="223"/>
      <c r="AC1952" s="225">
        <v>0</v>
      </c>
      <c r="AD1952" s="225">
        <v>0</v>
      </c>
      <c r="AE1952" s="225">
        <v>0</v>
      </c>
      <c r="AF1952" s="225">
        <v>0</v>
      </c>
      <c r="AG1952" s="226">
        <v>0</v>
      </c>
      <c r="AH1952" s="226">
        <v>0</v>
      </c>
      <c r="AI1952" s="223"/>
      <c r="AJ1952" s="223"/>
      <c r="AK1952" s="223"/>
      <c r="AL1952" s="223"/>
      <c r="AM1952" s="223"/>
      <c r="AN1952" s="223"/>
      <c r="AO1952" s="223"/>
      <c r="AP1952" s="223"/>
      <c r="AQ1952" s="223"/>
      <c r="AR1952" s="223"/>
      <c r="AS1952" s="223"/>
      <c r="AT1952" s="223"/>
      <c r="AU1952" s="223"/>
      <c r="AV1952" s="223"/>
      <c r="AW1952" s="223"/>
      <c r="AX1952" s="223"/>
      <c r="AY1952" s="223"/>
      <c r="AZ1952" s="223"/>
      <c r="BA1952" s="223"/>
      <c r="BB1952" s="223"/>
      <c r="BC1952" s="223"/>
      <c r="BD1952" s="223"/>
      <c r="BE1952" s="223"/>
      <c r="BF1952" s="223"/>
      <c r="BG1952" s="223"/>
      <c r="BH1952" s="223"/>
      <c r="BI1952" s="223"/>
      <c r="BJ1952" s="223"/>
      <c r="BK1952" s="225">
        <v>0</v>
      </c>
      <c r="BL1952" s="225">
        <v>0</v>
      </c>
      <c r="BM1952" s="225">
        <v>0</v>
      </c>
      <c r="BN1952" s="225">
        <v>0</v>
      </c>
      <c r="BO1952" s="223"/>
      <c r="BP1952" s="223"/>
      <c r="BQ1952" s="223"/>
      <c r="BR1952" s="223"/>
      <c r="BS1952" s="223"/>
      <c r="BT1952" s="223"/>
      <c r="BU1952" s="223"/>
      <c r="BV1952" s="223"/>
      <c r="BW1952" s="223"/>
      <c r="BX1952" s="223"/>
      <c r="BY1952" s="223"/>
      <c r="BZ1952" s="223"/>
      <c r="CA1952" s="223"/>
      <c r="CB1952" s="223"/>
      <c r="CC1952" s="223"/>
      <c r="CD1952" s="223"/>
      <c r="CE1952" s="223"/>
      <c r="CF1952" s="223"/>
      <c r="CG1952" s="223"/>
      <c r="CH1952" s="223"/>
      <c r="CI1952" s="223"/>
      <c r="CJ1952" s="223"/>
      <c r="CK1952" s="223"/>
      <c r="CL1952" s="223"/>
      <c r="CM1952" s="223"/>
      <c r="CN1952" s="223"/>
      <c r="CO1952" s="223"/>
      <c r="CP1952" s="223"/>
      <c r="CQ1952" s="223"/>
      <c r="CR1952" s="223"/>
      <c r="CS1952" s="223"/>
      <c r="CT1952" s="223"/>
      <c r="CU1952" s="223"/>
      <c r="CV1952" s="223"/>
      <c r="CW1952" s="223"/>
      <c r="CX1952" s="223"/>
      <c r="CY1952" s="223"/>
      <c r="CZ1952" s="223"/>
      <c r="DA1952" s="223"/>
      <c r="DB1952" s="223"/>
      <c r="DC1952" s="223"/>
      <c r="DD1952" s="223"/>
      <c r="DE1952" s="223"/>
      <c r="DF1952" s="223"/>
      <c r="DG1952" s="223"/>
      <c r="DH1952" s="223"/>
      <c r="DI1952" s="223"/>
      <c r="DJ1952" s="223"/>
      <c r="DK1952" s="223"/>
      <c r="DL1952" s="223"/>
      <c r="DM1952" s="223"/>
      <c r="DN1952" s="223"/>
      <c r="DO1952" s="223"/>
      <c r="DP1952" s="223"/>
      <c r="DQ1952" s="223"/>
      <c r="DR1952" s="223"/>
      <c r="DS1952" s="223"/>
      <c r="DT1952" s="223"/>
      <c r="DU1952" s="223"/>
      <c r="DV1952" s="223"/>
      <c r="DW1952" s="223"/>
      <c r="DX1952" s="223"/>
      <c r="DY1952" s="223"/>
      <c r="DZ1952" s="223"/>
      <c r="EA1952" s="223"/>
      <c r="EB1952" s="223"/>
      <c r="EC1952" s="227">
        <v>0</v>
      </c>
      <c r="ED1952" s="223"/>
      <c r="EE1952" s="223"/>
      <c r="EF1952" s="223"/>
      <c r="EG1952" s="229"/>
      <c r="EH1952" s="229"/>
      <c r="EI1952" s="223"/>
      <c r="EJ1952" s="229"/>
      <c r="EK1952" s="229"/>
      <c r="EL1952" s="223"/>
      <c r="EM1952" s="229"/>
      <c r="EN1952" s="229"/>
      <c r="EO1952" s="223"/>
      <c r="EP1952" s="229"/>
      <c r="EQ1952" s="229"/>
      <c r="ER1952" s="222"/>
      <c r="ES1952" s="223"/>
      <c r="ET1952" s="229"/>
      <c r="EU1952" s="229"/>
      <c r="EV1952" s="223"/>
      <c r="EW1952" s="229"/>
      <c r="EX1952" s="229"/>
      <c r="EY1952" s="223"/>
      <c r="EZ1952" s="229"/>
      <c r="FA1952" s="229"/>
      <c r="FB1952" s="223"/>
      <c r="FC1952" s="229"/>
      <c r="FD1952" s="229"/>
      <c r="FE1952" s="223"/>
      <c r="FF1952" s="229"/>
      <c r="FG1952" s="229"/>
      <c r="FH1952" s="223"/>
      <c r="FI1952" s="229"/>
      <c r="FJ1952" s="229"/>
      <c r="FK1952" s="223"/>
      <c r="FL1952" s="229"/>
      <c r="FM1952" s="229"/>
      <c r="FN1952" s="223"/>
      <c r="FO1952" s="229"/>
      <c r="FP1952" s="229"/>
      <c r="FQ1952" s="223"/>
      <c r="FR1952" s="229"/>
      <c r="FS1952" s="229"/>
      <c r="FT1952" s="223"/>
      <c r="FU1952" s="229"/>
      <c r="FV1952" s="229"/>
      <c r="FW1952" s="222"/>
      <c r="FX1952" s="223"/>
      <c r="FY1952" s="229"/>
      <c r="FZ1952" s="229"/>
      <c r="GA1952" s="230"/>
      <c r="GB1952" s="231"/>
      <c r="GC1952" s="232"/>
      <c r="GD1952" s="232"/>
      <c r="GE1952" s="231"/>
      <c r="GF1952" s="232"/>
      <c r="GG1952" s="232"/>
      <c r="GH1952" s="231"/>
      <c r="GI1952" s="232"/>
      <c r="GJ1952" s="231"/>
      <c r="GK1952" s="232"/>
      <c r="GL1952" s="231"/>
      <c r="GM1952" s="232"/>
      <c r="GN1952" s="228"/>
      <c r="GO1952" s="234"/>
      <c r="GP1952" s="298"/>
      <c r="GQ1952" s="239"/>
      <c r="GR1952" s="298"/>
      <c r="GS1952" s="239"/>
      <c r="GT1952" s="239"/>
      <c r="GU1952" s="239"/>
      <c r="GV1952" s="234">
        <f t="shared" si="703"/>
        <v>0</v>
      </c>
      <c r="GW1952" s="234">
        <f t="shared" si="704"/>
        <v>0</v>
      </c>
    </row>
    <row r="1953" spans="1:205" ht="12.75" hidden="1" outlineLevel="1">
      <c r="A1953" s="212"/>
      <c r="B1953" s="213"/>
      <c r="C1953" s="221"/>
      <c r="D1953" s="221"/>
      <c r="E1953" s="221"/>
      <c r="F1953" s="221"/>
      <c r="G1953" s="221"/>
      <c r="H1953" s="222"/>
      <c r="I1953" s="223"/>
      <c r="J1953" s="223"/>
      <c r="K1953" s="223"/>
      <c r="L1953" s="223"/>
      <c r="M1953" s="223"/>
      <c r="N1953" s="223"/>
      <c r="O1953" s="224"/>
      <c r="P1953" s="224"/>
      <c r="Q1953" s="222"/>
      <c r="R1953" s="222"/>
      <c r="S1953" s="222"/>
      <c r="T1953" s="223"/>
      <c r="U1953" s="223"/>
      <c r="V1953" s="223"/>
      <c r="W1953" s="223"/>
      <c r="X1953" s="223"/>
      <c r="Y1953" s="223"/>
      <c r="Z1953" s="223"/>
      <c r="AA1953" s="223"/>
      <c r="AB1953" s="223"/>
      <c r="AC1953" s="225">
        <v>0</v>
      </c>
      <c r="AD1953" s="225">
        <v>0</v>
      </c>
      <c r="AE1953" s="225">
        <v>0</v>
      </c>
      <c r="AF1953" s="225">
        <v>0</v>
      </c>
      <c r="AG1953" s="226">
        <v>0</v>
      </c>
      <c r="AH1953" s="226">
        <v>0</v>
      </c>
      <c r="AI1953" s="223"/>
      <c r="AJ1953" s="223"/>
      <c r="AK1953" s="223"/>
      <c r="AL1953" s="223"/>
      <c r="AM1953" s="223"/>
      <c r="AN1953" s="223"/>
      <c r="AO1953" s="223"/>
      <c r="AP1953" s="223"/>
      <c r="AQ1953" s="223"/>
      <c r="AR1953" s="223"/>
      <c r="AS1953" s="223"/>
      <c r="AT1953" s="223"/>
      <c r="AU1953" s="223"/>
      <c r="AV1953" s="223"/>
      <c r="AW1953" s="223"/>
      <c r="AX1953" s="223"/>
      <c r="AY1953" s="223"/>
      <c r="AZ1953" s="223"/>
      <c r="BA1953" s="223"/>
      <c r="BB1953" s="223"/>
      <c r="BC1953" s="223"/>
      <c r="BD1953" s="223"/>
      <c r="BE1953" s="223"/>
      <c r="BF1953" s="223"/>
      <c r="BG1953" s="223"/>
      <c r="BH1953" s="223"/>
      <c r="BI1953" s="223"/>
      <c r="BJ1953" s="223"/>
      <c r="BK1953" s="225">
        <v>0</v>
      </c>
      <c r="BL1953" s="225">
        <v>0</v>
      </c>
      <c r="BM1953" s="225">
        <v>0</v>
      </c>
      <c r="BN1953" s="225">
        <v>0</v>
      </c>
      <c r="BO1953" s="223"/>
      <c r="BP1953" s="223"/>
      <c r="BQ1953" s="223"/>
      <c r="BR1953" s="223"/>
      <c r="BS1953" s="223"/>
      <c r="BT1953" s="223"/>
      <c r="BU1953" s="223"/>
      <c r="BV1953" s="223"/>
      <c r="BW1953" s="223"/>
      <c r="BX1953" s="223"/>
      <c r="BY1953" s="223"/>
      <c r="BZ1953" s="223"/>
      <c r="CA1953" s="223"/>
      <c r="CB1953" s="223"/>
      <c r="CC1953" s="223"/>
      <c r="CD1953" s="223"/>
      <c r="CE1953" s="223"/>
      <c r="CF1953" s="223"/>
      <c r="CG1953" s="223"/>
      <c r="CH1953" s="223"/>
      <c r="CI1953" s="223"/>
      <c r="CJ1953" s="223"/>
      <c r="CK1953" s="223"/>
      <c r="CL1953" s="223"/>
      <c r="CM1953" s="223"/>
      <c r="CN1953" s="223"/>
      <c r="CO1953" s="223"/>
      <c r="CP1953" s="223"/>
      <c r="CQ1953" s="223"/>
      <c r="CR1953" s="223"/>
      <c r="CS1953" s="223"/>
      <c r="CT1953" s="223"/>
      <c r="CU1953" s="223"/>
      <c r="CV1953" s="223"/>
      <c r="CW1953" s="223"/>
      <c r="CX1953" s="223"/>
      <c r="CY1953" s="223"/>
      <c r="CZ1953" s="223"/>
      <c r="DA1953" s="223"/>
      <c r="DB1953" s="223"/>
      <c r="DC1953" s="223"/>
      <c r="DD1953" s="223"/>
      <c r="DE1953" s="223"/>
      <c r="DF1953" s="223"/>
      <c r="DG1953" s="223"/>
      <c r="DH1953" s="223"/>
      <c r="DI1953" s="223"/>
      <c r="DJ1953" s="223"/>
      <c r="DK1953" s="223"/>
      <c r="DL1953" s="223"/>
      <c r="DM1953" s="223"/>
      <c r="DN1953" s="223"/>
      <c r="DO1953" s="223"/>
      <c r="DP1953" s="223"/>
      <c r="DQ1953" s="223"/>
      <c r="DR1953" s="223"/>
      <c r="DS1953" s="223"/>
      <c r="DT1953" s="223"/>
      <c r="DU1953" s="223"/>
      <c r="DV1953" s="223"/>
      <c r="DW1953" s="223"/>
      <c r="DX1953" s="223"/>
      <c r="DY1953" s="223"/>
      <c r="DZ1953" s="223"/>
      <c r="EA1953" s="223"/>
      <c r="EB1953" s="223"/>
      <c r="EC1953" s="227">
        <v>0</v>
      </c>
      <c r="ED1953" s="223"/>
      <c r="EE1953" s="223"/>
      <c r="EF1953" s="223"/>
      <c r="EG1953" s="229"/>
      <c r="EH1953" s="229"/>
      <c r="EI1953" s="223"/>
      <c r="EJ1953" s="229"/>
      <c r="EK1953" s="229"/>
      <c r="EL1953" s="223"/>
      <c r="EM1953" s="229"/>
      <c r="EN1953" s="229"/>
      <c r="EO1953" s="223"/>
      <c r="EP1953" s="229"/>
      <c r="EQ1953" s="229"/>
      <c r="ER1953" s="222"/>
      <c r="ES1953" s="223"/>
      <c r="ET1953" s="229"/>
      <c r="EU1953" s="229"/>
      <c r="EV1953" s="223"/>
      <c r="EW1953" s="229"/>
      <c r="EX1953" s="229"/>
      <c r="EY1953" s="223"/>
      <c r="EZ1953" s="229"/>
      <c r="FA1953" s="229"/>
      <c r="FB1953" s="223"/>
      <c r="FC1953" s="229"/>
      <c r="FD1953" s="229"/>
      <c r="FE1953" s="223"/>
      <c r="FF1953" s="229"/>
      <c r="FG1953" s="229"/>
      <c r="FH1953" s="223"/>
      <c r="FI1953" s="229"/>
      <c r="FJ1953" s="229"/>
      <c r="FK1953" s="223"/>
      <c r="FL1953" s="229"/>
      <c r="FM1953" s="229"/>
      <c r="FN1953" s="223"/>
      <c r="FO1953" s="229"/>
      <c r="FP1953" s="229"/>
      <c r="FQ1953" s="223"/>
      <c r="FR1953" s="229"/>
      <c r="FS1953" s="229"/>
      <c r="FT1953" s="223"/>
      <c r="FU1953" s="229"/>
      <c r="FV1953" s="229"/>
      <c r="FW1953" s="222"/>
      <c r="FX1953" s="223"/>
      <c r="FY1953" s="229"/>
      <c r="FZ1953" s="229"/>
      <c r="GA1953" s="230"/>
      <c r="GB1953" s="231"/>
      <c r="GC1953" s="232"/>
      <c r="GD1953" s="232"/>
      <c r="GE1953" s="231"/>
      <c r="GF1953" s="232"/>
      <c r="GG1953" s="232"/>
      <c r="GH1953" s="231"/>
      <c r="GI1953" s="232"/>
      <c r="GJ1953" s="231"/>
      <c r="GK1953" s="232"/>
      <c r="GL1953" s="231"/>
      <c r="GM1953" s="232"/>
      <c r="GN1953" s="228"/>
      <c r="GO1953" s="234"/>
      <c r="GP1953" s="298"/>
      <c r="GQ1953" s="239"/>
      <c r="GR1953" s="298"/>
      <c r="GS1953" s="239"/>
      <c r="GT1953" s="239"/>
      <c r="GU1953" s="239"/>
      <c r="GV1953" s="234"/>
      <c r="GW1953" s="234"/>
    </row>
    <row r="1954" spans="1:205" ht="12.75" hidden="1" outlineLevel="1">
      <c r="A1954" s="212"/>
      <c r="B1954" s="213"/>
      <c r="C1954" s="221"/>
      <c r="D1954" s="221"/>
      <c r="E1954" s="221"/>
      <c r="F1954" s="221"/>
      <c r="G1954" s="221"/>
      <c r="H1954" s="222"/>
      <c r="I1954" s="223"/>
      <c r="J1954" s="223"/>
      <c r="K1954" s="223"/>
      <c r="L1954" s="223"/>
      <c r="M1954" s="223"/>
      <c r="N1954" s="223"/>
      <c r="O1954" s="224"/>
      <c r="P1954" s="224"/>
      <c r="Q1954" s="222"/>
      <c r="R1954" s="222"/>
      <c r="S1954" s="222"/>
      <c r="T1954" s="223"/>
      <c r="U1954" s="223"/>
      <c r="V1954" s="223"/>
      <c r="W1954" s="223"/>
      <c r="X1954" s="223"/>
      <c r="Y1954" s="223"/>
      <c r="Z1954" s="223"/>
      <c r="AA1954" s="223"/>
      <c r="AB1954" s="223"/>
      <c r="AC1954" s="225">
        <v>0</v>
      </c>
      <c r="AD1954" s="225">
        <v>0</v>
      </c>
      <c r="AE1954" s="225">
        <v>0</v>
      </c>
      <c r="AF1954" s="225">
        <v>0</v>
      </c>
      <c r="AG1954" s="226">
        <v>0</v>
      </c>
      <c r="AH1954" s="226">
        <v>0</v>
      </c>
      <c r="AI1954" s="223"/>
      <c r="AJ1954" s="223"/>
      <c r="AK1954" s="223"/>
      <c r="AL1954" s="223"/>
      <c r="AM1954" s="223"/>
      <c r="AN1954" s="223"/>
      <c r="AO1954" s="223"/>
      <c r="AP1954" s="223"/>
      <c r="AQ1954" s="223"/>
      <c r="AR1954" s="223"/>
      <c r="AS1954" s="223"/>
      <c r="AT1954" s="223"/>
      <c r="AU1954" s="223"/>
      <c r="AV1954" s="223"/>
      <c r="AW1954" s="223"/>
      <c r="AX1954" s="223"/>
      <c r="AY1954" s="223"/>
      <c r="AZ1954" s="223"/>
      <c r="BA1954" s="223"/>
      <c r="BB1954" s="223"/>
      <c r="BC1954" s="223"/>
      <c r="BD1954" s="223"/>
      <c r="BE1954" s="223"/>
      <c r="BF1954" s="223"/>
      <c r="BG1954" s="223"/>
      <c r="BH1954" s="223"/>
      <c r="BI1954" s="223"/>
      <c r="BJ1954" s="223"/>
      <c r="BK1954" s="225">
        <v>0</v>
      </c>
      <c r="BL1954" s="225">
        <v>0</v>
      </c>
      <c r="BM1954" s="225">
        <v>0</v>
      </c>
      <c r="BN1954" s="225">
        <v>0</v>
      </c>
      <c r="BO1954" s="223"/>
      <c r="BP1954" s="223"/>
      <c r="BQ1954" s="223"/>
      <c r="BR1954" s="223"/>
      <c r="BS1954" s="223"/>
      <c r="BT1954" s="223"/>
      <c r="BU1954" s="223"/>
      <c r="BV1954" s="223"/>
      <c r="BW1954" s="223"/>
      <c r="BX1954" s="223"/>
      <c r="BY1954" s="223"/>
      <c r="BZ1954" s="223"/>
      <c r="CA1954" s="223"/>
      <c r="CB1954" s="223"/>
      <c r="CC1954" s="223"/>
      <c r="CD1954" s="223"/>
      <c r="CE1954" s="223"/>
      <c r="CF1954" s="223"/>
      <c r="CG1954" s="223"/>
      <c r="CH1954" s="223"/>
      <c r="CI1954" s="223"/>
      <c r="CJ1954" s="223"/>
      <c r="CK1954" s="223"/>
      <c r="CL1954" s="223"/>
      <c r="CM1954" s="223"/>
      <c r="CN1954" s="223"/>
      <c r="CO1954" s="223"/>
      <c r="CP1954" s="223"/>
      <c r="CQ1954" s="223"/>
      <c r="CR1954" s="223"/>
      <c r="CS1954" s="223"/>
      <c r="CT1954" s="223"/>
      <c r="CU1954" s="223"/>
      <c r="CV1954" s="223"/>
      <c r="CW1954" s="223"/>
      <c r="CX1954" s="223"/>
      <c r="CY1954" s="223"/>
      <c r="CZ1954" s="223"/>
      <c r="DA1954" s="223"/>
      <c r="DB1954" s="223"/>
      <c r="DC1954" s="223"/>
      <c r="DD1954" s="223"/>
      <c r="DE1954" s="223"/>
      <c r="DF1954" s="223"/>
      <c r="DG1954" s="223"/>
      <c r="DH1954" s="223"/>
      <c r="DI1954" s="223"/>
      <c r="DJ1954" s="223"/>
      <c r="DK1954" s="223"/>
      <c r="DL1954" s="223"/>
      <c r="DM1954" s="223"/>
      <c r="DN1954" s="223"/>
      <c r="DO1954" s="223"/>
      <c r="DP1954" s="223"/>
      <c r="DQ1954" s="223"/>
      <c r="DR1954" s="223"/>
      <c r="DS1954" s="223"/>
      <c r="DT1954" s="223"/>
      <c r="DU1954" s="223"/>
      <c r="DV1954" s="223"/>
      <c r="DW1954" s="223"/>
      <c r="DX1954" s="223"/>
      <c r="DY1954" s="223"/>
      <c r="DZ1954" s="223"/>
      <c r="EA1954" s="223"/>
      <c r="EB1954" s="223"/>
      <c r="EC1954" s="227">
        <v>0</v>
      </c>
      <c r="ED1954" s="223"/>
      <c r="EE1954" s="223"/>
      <c r="EF1954" s="223"/>
      <c r="EG1954" s="229"/>
      <c r="EH1954" s="229"/>
      <c r="EI1954" s="223"/>
      <c r="EJ1954" s="229"/>
      <c r="EK1954" s="229"/>
      <c r="EL1954" s="223"/>
      <c r="EM1954" s="229"/>
      <c r="EN1954" s="229"/>
      <c r="EO1954" s="223"/>
      <c r="EP1954" s="229"/>
      <c r="EQ1954" s="229"/>
      <c r="ER1954" s="222"/>
      <c r="ES1954" s="223"/>
      <c r="ET1954" s="229"/>
      <c r="EU1954" s="229"/>
      <c r="EV1954" s="223"/>
      <c r="EW1954" s="229"/>
      <c r="EX1954" s="229"/>
      <c r="EY1954" s="223"/>
      <c r="EZ1954" s="229"/>
      <c r="FA1954" s="229"/>
      <c r="FB1954" s="223"/>
      <c r="FC1954" s="229"/>
      <c r="FD1954" s="229"/>
      <c r="FE1954" s="223"/>
      <c r="FF1954" s="229"/>
      <c r="FG1954" s="229"/>
      <c r="FH1954" s="223"/>
      <c r="FI1954" s="229"/>
      <c r="FJ1954" s="229"/>
      <c r="FK1954" s="223"/>
      <c r="FL1954" s="229"/>
      <c r="FM1954" s="229"/>
      <c r="FN1954" s="223"/>
      <c r="FO1954" s="229"/>
      <c r="FP1954" s="229"/>
      <c r="FQ1954" s="223"/>
      <c r="FR1954" s="229"/>
      <c r="FS1954" s="229"/>
      <c r="FT1954" s="223"/>
      <c r="FU1954" s="229"/>
      <c r="FV1954" s="229"/>
      <c r="FW1954" s="222"/>
      <c r="FX1954" s="223"/>
      <c r="FY1954" s="229"/>
      <c r="FZ1954" s="229"/>
      <c r="GA1954" s="230"/>
      <c r="GB1954" s="231"/>
      <c r="GC1954" s="232"/>
      <c r="GD1954" s="232"/>
      <c r="GE1954" s="231"/>
      <c r="GF1954" s="232"/>
      <c r="GG1954" s="232"/>
      <c r="GH1954" s="231"/>
      <c r="GI1954" s="232"/>
      <c r="GJ1954" s="231"/>
      <c r="GK1954" s="232"/>
      <c r="GL1954" s="231"/>
      <c r="GM1954" s="232"/>
      <c r="GN1954" s="228"/>
      <c r="GO1954" s="234"/>
      <c r="GP1954" s="298"/>
      <c r="GQ1954" s="239"/>
      <c r="GR1954" s="298"/>
      <c r="GS1954" s="239"/>
      <c r="GT1954" s="239"/>
      <c r="GU1954" s="239"/>
      <c r="GV1954" s="234"/>
      <c r="GW1954" s="234"/>
    </row>
    <row r="1955" spans="1:205" ht="12.75" hidden="1" outlineLevel="1">
      <c r="A1955" s="212"/>
      <c r="B1955" s="213"/>
      <c r="C1955" s="221"/>
      <c r="D1955" s="221"/>
      <c r="E1955" s="221"/>
      <c r="F1955" s="221"/>
      <c r="G1955" s="221"/>
      <c r="H1955" s="222"/>
      <c r="I1955" s="223"/>
      <c r="J1955" s="223"/>
      <c r="K1955" s="223"/>
      <c r="L1955" s="223"/>
      <c r="M1955" s="223"/>
      <c r="N1955" s="223"/>
      <c r="O1955" s="224"/>
      <c r="P1955" s="224"/>
      <c r="Q1955" s="222"/>
      <c r="R1955" s="222"/>
      <c r="S1955" s="222"/>
      <c r="T1955" s="223"/>
      <c r="U1955" s="223"/>
      <c r="V1955" s="223"/>
      <c r="W1955" s="223"/>
      <c r="X1955" s="223"/>
      <c r="Y1955" s="223"/>
      <c r="Z1955" s="223"/>
      <c r="AA1955" s="223"/>
      <c r="AB1955" s="223"/>
      <c r="AC1955" s="225">
        <v>0</v>
      </c>
      <c r="AD1955" s="225">
        <v>0</v>
      </c>
      <c r="AE1955" s="225">
        <v>0</v>
      </c>
      <c r="AF1955" s="225">
        <v>0</v>
      </c>
      <c r="AG1955" s="226">
        <v>0</v>
      </c>
      <c r="AH1955" s="226">
        <v>0</v>
      </c>
      <c r="AI1955" s="223"/>
      <c r="AJ1955" s="223"/>
      <c r="AK1955" s="223"/>
      <c r="AL1955" s="223"/>
      <c r="AM1955" s="223"/>
      <c r="AN1955" s="223"/>
      <c r="AO1955" s="223"/>
      <c r="AP1955" s="223"/>
      <c r="AQ1955" s="223"/>
      <c r="AR1955" s="223"/>
      <c r="AS1955" s="223"/>
      <c r="AT1955" s="223"/>
      <c r="AU1955" s="223"/>
      <c r="AV1955" s="223"/>
      <c r="AW1955" s="223"/>
      <c r="AX1955" s="223"/>
      <c r="AY1955" s="223"/>
      <c r="AZ1955" s="223"/>
      <c r="BA1955" s="223"/>
      <c r="BB1955" s="223"/>
      <c r="BC1955" s="223"/>
      <c r="BD1955" s="223"/>
      <c r="BE1955" s="223"/>
      <c r="BF1955" s="223"/>
      <c r="BG1955" s="223"/>
      <c r="BH1955" s="223"/>
      <c r="BI1955" s="223"/>
      <c r="BJ1955" s="223"/>
      <c r="BK1955" s="225">
        <v>0</v>
      </c>
      <c r="BL1955" s="225">
        <v>0</v>
      </c>
      <c r="BM1955" s="225">
        <v>0</v>
      </c>
      <c r="BN1955" s="225">
        <v>0</v>
      </c>
      <c r="BO1955" s="223"/>
      <c r="BP1955" s="223"/>
      <c r="BQ1955" s="223"/>
      <c r="BR1955" s="223"/>
      <c r="BS1955" s="223"/>
      <c r="BT1955" s="223"/>
      <c r="BU1955" s="223"/>
      <c r="BV1955" s="223"/>
      <c r="BW1955" s="223"/>
      <c r="BX1955" s="223"/>
      <c r="BY1955" s="223"/>
      <c r="BZ1955" s="223"/>
      <c r="CA1955" s="223"/>
      <c r="CB1955" s="223"/>
      <c r="CC1955" s="223"/>
      <c r="CD1955" s="223"/>
      <c r="CE1955" s="223"/>
      <c r="CF1955" s="223"/>
      <c r="CG1955" s="223"/>
      <c r="CH1955" s="223"/>
      <c r="CI1955" s="223"/>
      <c r="CJ1955" s="223"/>
      <c r="CK1955" s="223"/>
      <c r="CL1955" s="223"/>
      <c r="CM1955" s="223"/>
      <c r="CN1955" s="223"/>
      <c r="CO1955" s="223"/>
      <c r="CP1955" s="223"/>
      <c r="CQ1955" s="223"/>
      <c r="CR1955" s="223"/>
      <c r="CS1955" s="223"/>
      <c r="CT1955" s="223"/>
      <c r="CU1955" s="223"/>
      <c r="CV1955" s="223"/>
      <c r="CW1955" s="223"/>
      <c r="CX1955" s="223"/>
      <c r="CY1955" s="223"/>
      <c r="CZ1955" s="223"/>
      <c r="DA1955" s="223"/>
      <c r="DB1955" s="223"/>
      <c r="DC1955" s="223"/>
      <c r="DD1955" s="223"/>
      <c r="DE1955" s="223"/>
      <c r="DF1955" s="223"/>
      <c r="DG1955" s="223"/>
      <c r="DH1955" s="223"/>
      <c r="DI1955" s="223"/>
      <c r="DJ1955" s="223"/>
      <c r="DK1955" s="223"/>
      <c r="DL1955" s="223"/>
      <c r="DM1955" s="223"/>
      <c r="DN1955" s="223"/>
      <c r="DO1955" s="223"/>
      <c r="DP1955" s="223"/>
      <c r="DQ1955" s="223"/>
      <c r="DR1955" s="223"/>
      <c r="DS1955" s="223"/>
      <c r="DT1955" s="223"/>
      <c r="DU1955" s="223"/>
      <c r="DV1955" s="223"/>
      <c r="DW1955" s="223"/>
      <c r="DX1955" s="223"/>
      <c r="DY1955" s="223"/>
      <c r="DZ1955" s="223"/>
      <c r="EA1955" s="223"/>
      <c r="EB1955" s="223"/>
      <c r="EC1955" s="227">
        <v>0</v>
      </c>
      <c r="ED1955" s="223"/>
      <c r="EE1955" s="223"/>
      <c r="EF1955" s="223"/>
      <c r="EG1955" s="229"/>
      <c r="EH1955" s="229"/>
      <c r="EI1955" s="223"/>
      <c r="EJ1955" s="229"/>
      <c r="EK1955" s="229"/>
      <c r="EL1955" s="223"/>
      <c r="EM1955" s="229"/>
      <c r="EN1955" s="229"/>
      <c r="EO1955" s="223"/>
      <c r="EP1955" s="229"/>
      <c r="EQ1955" s="229"/>
      <c r="ER1955" s="222"/>
      <c r="ES1955" s="223"/>
      <c r="ET1955" s="229"/>
      <c r="EU1955" s="229"/>
      <c r="EV1955" s="223"/>
      <c r="EW1955" s="229"/>
      <c r="EX1955" s="229"/>
      <c r="EY1955" s="223"/>
      <c r="EZ1955" s="229"/>
      <c r="FA1955" s="229"/>
      <c r="FB1955" s="223"/>
      <c r="FC1955" s="229"/>
      <c r="FD1955" s="229"/>
      <c r="FE1955" s="223"/>
      <c r="FF1955" s="229"/>
      <c r="FG1955" s="229"/>
      <c r="FH1955" s="223"/>
      <c r="FI1955" s="229"/>
      <c r="FJ1955" s="229"/>
      <c r="FK1955" s="223"/>
      <c r="FL1955" s="229"/>
      <c r="FM1955" s="229"/>
      <c r="FN1955" s="223"/>
      <c r="FO1955" s="229"/>
      <c r="FP1955" s="229"/>
      <c r="FQ1955" s="223"/>
      <c r="FR1955" s="229"/>
      <c r="FS1955" s="229"/>
      <c r="FT1955" s="223"/>
      <c r="FU1955" s="229"/>
      <c r="FV1955" s="229"/>
      <c r="FW1955" s="222"/>
      <c r="FX1955" s="223"/>
      <c r="FY1955" s="229"/>
      <c r="FZ1955" s="229"/>
      <c r="GA1955" s="230"/>
      <c r="GB1955" s="231"/>
      <c r="GC1955" s="232"/>
      <c r="GD1955" s="232"/>
      <c r="GE1955" s="231"/>
      <c r="GF1955" s="232"/>
      <c r="GG1955" s="232"/>
      <c r="GH1955" s="231"/>
      <c r="GI1955" s="232"/>
      <c r="GJ1955" s="231"/>
      <c r="GK1955" s="232"/>
      <c r="GL1955" s="231"/>
      <c r="GM1955" s="232"/>
      <c r="GN1955" s="228"/>
      <c r="GO1955" s="234"/>
      <c r="GP1955" s="298"/>
      <c r="GQ1955" s="239"/>
      <c r="GR1955" s="298"/>
      <c r="GS1955" s="239"/>
      <c r="GT1955" s="239"/>
      <c r="GU1955" s="239"/>
      <c r="GV1955" s="234"/>
      <c r="GW1955" s="234"/>
    </row>
    <row r="1956" spans="1:205" ht="12.75" hidden="1" outlineLevel="1">
      <c r="A1956" s="212"/>
      <c r="B1956" s="213"/>
      <c r="C1956" s="221"/>
      <c r="D1956" s="221"/>
      <c r="E1956" s="221"/>
      <c r="F1956" s="221"/>
      <c r="G1956" s="221"/>
      <c r="H1956" s="222"/>
      <c r="I1956" s="223"/>
      <c r="J1956" s="223"/>
      <c r="K1956" s="223"/>
      <c r="L1956" s="223"/>
      <c r="M1956" s="223"/>
      <c r="N1956" s="223"/>
      <c r="O1956" s="224"/>
      <c r="P1956" s="224"/>
      <c r="Q1956" s="222"/>
      <c r="R1956" s="222"/>
      <c r="S1956" s="222"/>
      <c r="T1956" s="223"/>
      <c r="U1956" s="223"/>
      <c r="V1956" s="223"/>
      <c r="W1956" s="223"/>
      <c r="X1956" s="223"/>
      <c r="Y1956" s="223"/>
      <c r="Z1956" s="223"/>
      <c r="AA1956" s="223"/>
      <c r="AB1956" s="223"/>
      <c r="AC1956" s="225">
        <v>0</v>
      </c>
      <c r="AD1956" s="225">
        <v>0</v>
      </c>
      <c r="AE1956" s="225">
        <v>0</v>
      </c>
      <c r="AF1956" s="225">
        <v>0</v>
      </c>
      <c r="AG1956" s="226">
        <v>0</v>
      </c>
      <c r="AH1956" s="226">
        <v>0</v>
      </c>
      <c r="AI1956" s="223"/>
      <c r="AJ1956" s="223"/>
      <c r="AK1956" s="223"/>
      <c r="AL1956" s="223"/>
      <c r="AM1956" s="223"/>
      <c r="AN1956" s="223"/>
      <c r="AO1956" s="223"/>
      <c r="AP1956" s="223"/>
      <c r="AQ1956" s="223"/>
      <c r="AR1956" s="223"/>
      <c r="AS1956" s="223"/>
      <c r="AT1956" s="223"/>
      <c r="AU1956" s="223"/>
      <c r="AV1956" s="223"/>
      <c r="AW1956" s="223"/>
      <c r="AX1956" s="223"/>
      <c r="AY1956" s="223"/>
      <c r="AZ1956" s="223"/>
      <c r="BA1956" s="223"/>
      <c r="BB1956" s="223"/>
      <c r="BC1956" s="223"/>
      <c r="BD1956" s="223"/>
      <c r="BE1956" s="223"/>
      <c r="BF1956" s="223"/>
      <c r="BG1956" s="223"/>
      <c r="BH1956" s="223"/>
      <c r="BI1956" s="223"/>
      <c r="BJ1956" s="223"/>
      <c r="BK1956" s="225">
        <v>0</v>
      </c>
      <c r="BL1956" s="225">
        <v>0</v>
      </c>
      <c r="BM1956" s="225">
        <v>0</v>
      </c>
      <c r="BN1956" s="225">
        <v>0</v>
      </c>
      <c r="BO1956" s="223"/>
      <c r="BP1956" s="223"/>
      <c r="BQ1956" s="223"/>
      <c r="BR1956" s="223"/>
      <c r="BS1956" s="223"/>
      <c r="BT1956" s="223"/>
      <c r="BU1956" s="223"/>
      <c r="BV1956" s="223"/>
      <c r="BW1956" s="223"/>
      <c r="BX1956" s="223"/>
      <c r="BY1956" s="223"/>
      <c r="BZ1956" s="223"/>
      <c r="CA1956" s="223"/>
      <c r="CB1956" s="223"/>
      <c r="CC1956" s="223"/>
      <c r="CD1956" s="223"/>
      <c r="CE1956" s="223"/>
      <c r="CF1956" s="223"/>
      <c r="CG1956" s="223"/>
      <c r="CH1956" s="223"/>
      <c r="CI1956" s="223"/>
      <c r="CJ1956" s="223"/>
      <c r="CK1956" s="223"/>
      <c r="CL1956" s="223"/>
      <c r="CM1956" s="223"/>
      <c r="CN1956" s="223"/>
      <c r="CO1956" s="223"/>
      <c r="CP1956" s="223"/>
      <c r="CQ1956" s="223"/>
      <c r="CR1956" s="223"/>
      <c r="CS1956" s="223"/>
      <c r="CT1956" s="223"/>
      <c r="CU1956" s="223"/>
      <c r="CV1956" s="223"/>
      <c r="CW1956" s="223"/>
      <c r="CX1956" s="223"/>
      <c r="CY1956" s="223"/>
      <c r="CZ1956" s="223"/>
      <c r="DA1956" s="223"/>
      <c r="DB1956" s="223"/>
      <c r="DC1956" s="223"/>
      <c r="DD1956" s="223"/>
      <c r="DE1956" s="223"/>
      <c r="DF1956" s="223"/>
      <c r="DG1956" s="223"/>
      <c r="DH1956" s="223"/>
      <c r="DI1956" s="223"/>
      <c r="DJ1956" s="223"/>
      <c r="DK1956" s="223"/>
      <c r="DL1956" s="223"/>
      <c r="DM1956" s="223"/>
      <c r="DN1956" s="223"/>
      <c r="DO1956" s="223"/>
      <c r="DP1956" s="223"/>
      <c r="DQ1956" s="223"/>
      <c r="DR1956" s="223"/>
      <c r="DS1956" s="223"/>
      <c r="DT1956" s="223"/>
      <c r="DU1956" s="223"/>
      <c r="DV1956" s="223"/>
      <c r="DW1956" s="223"/>
      <c r="DX1956" s="223"/>
      <c r="DY1956" s="223"/>
      <c r="DZ1956" s="223"/>
      <c r="EA1956" s="223"/>
      <c r="EB1956" s="223"/>
      <c r="EC1956" s="227">
        <v>0</v>
      </c>
      <c r="ED1956" s="223"/>
      <c r="EE1956" s="223"/>
      <c r="EF1956" s="223"/>
      <c r="EG1956" s="229"/>
      <c r="EH1956" s="229"/>
      <c r="EI1956" s="223"/>
      <c r="EJ1956" s="229"/>
      <c r="EK1956" s="229"/>
      <c r="EL1956" s="223"/>
      <c r="EM1956" s="229"/>
      <c r="EN1956" s="229"/>
      <c r="EO1956" s="223"/>
      <c r="EP1956" s="229"/>
      <c r="EQ1956" s="229"/>
      <c r="ER1956" s="222"/>
      <c r="ES1956" s="223"/>
      <c r="ET1956" s="229"/>
      <c r="EU1956" s="229"/>
      <c r="EV1956" s="223"/>
      <c r="EW1956" s="229"/>
      <c r="EX1956" s="229"/>
      <c r="EY1956" s="223"/>
      <c r="EZ1956" s="229"/>
      <c r="FA1956" s="229"/>
      <c r="FB1956" s="223"/>
      <c r="FC1956" s="229"/>
      <c r="FD1956" s="229"/>
      <c r="FE1956" s="223"/>
      <c r="FF1956" s="229"/>
      <c r="FG1956" s="229"/>
      <c r="FH1956" s="223"/>
      <c r="FI1956" s="229"/>
      <c r="FJ1956" s="229"/>
      <c r="FK1956" s="223"/>
      <c r="FL1956" s="229"/>
      <c r="FM1956" s="229"/>
      <c r="FN1956" s="223"/>
      <c r="FO1956" s="229"/>
      <c r="FP1956" s="229"/>
      <c r="FQ1956" s="223"/>
      <c r="FR1956" s="229"/>
      <c r="FS1956" s="229"/>
      <c r="FT1956" s="223"/>
      <c r="FU1956" s="229"/>
      <c r="FV1956" s="229"/>
      <c r="FW1956" s="222"/>
      <c r="FX1956" s="223"/>
      <c r="FY1956" s="229"/>
      <c r="FZ1956" s="229"/>
      <c r="GA1956" s="230"/>
      <c r="GB1956" s="231"/>
      <c r="GC1956" s="232"/>
      <c r="GD1956" s="232"/>
      <c r="GE1956" s="231"/>
      <c r="GF1956" s="232"/>
      <c r="GG1956" s="232"/>
      <c r="GH1956" s="231"/>
      <c r="GI1956" s="232"/>
      <c r="GJ1956" s="231"/>
      <c r="GK1956" s="232"/>
      <c r="GL1956" s="231"/>
      <c r="GM1956" s="232"/>
      <c r="GN1956" s="228"/>
      <c r="GO1956" s="234"/>
      <c r="GP1956" s="298"/>
      <c r="GQ1956" s="239"/>
      <c r="GR1956" s="298"/>
      <c r="GS1956" s="239"/>
      <c r="GT1956" s="239"/>
      <c r="GU1956" s="239"/>
      <c r="GV1956" s="234"/>
      <c r="GW1956" s="234"/>
    </row>
    <row r="1957" spans="1:205" ht="12.75" hidden="1" outlineLevel="1">
      <c r="A1957" s="212"/>
      <c r="B1957" s="213"/>
      <c r="C1957" s="221"/>
      <c r="D1957" s="221"/>
      <c r="E1957" s="221"/>
      <c r="F1957" s="221"/>
      <c r="G1957" s="221"/>
      <c r="H1957" s="222"/>
      <c r="I1957" s="223"/>
      <c r="J1957" s="223"/>
      <c r="K1957" s="223"/>
      <c r="L1957" s="223"/>
      <c r="M1957" s="223"/>
      <c r="N1957" s="223"/>
      <c r="O1957" s="224"/>
      <c r="P1957" s="224"/>
      <c r="Q1957" s="222"/>
      <c r="R1957" s="222"/>
      <c r="S1957" s="222"/>
      <c r="T1957" s="223"/>
      <c r="U1957" s="223"/>
      <c r="V1957" s="223"/>
      <c r="W1957" s="223"/>
      <c r="X1957" s="223"/>
      <c r="Y1957" s="223"/>
      <c r="Z1957" s="223"/>
      <c r="AA1957" s="223"/>
      <c r="AB1957" s="223"/>
      <c r="AC1957" s="225">
        <v>0</v>
      </c>
      <c r="AD1957" s="225">
        <v>0</v>
      </c>
      <c r="AE1957" s="225">
        <v>0</v>
      </c>
      <c r="AF1957" s="225">
        <v>0</v>
      </c>
      <c r="AG1957" s="226">
        <v>0</v>
      </c>
      <c r="AH1957" s="226">
        <v>0</v>
      </c>
      <c r="AI1957" s="223"/>
      <c r="AJ1957" s="223"/>
      <c r="AK1957" s="223"/>
      <c r="AL1957" s="223"/>
      <c r="AM1957" s="223"/>
      <c r="AN1957" s="223"/>
      <c r="AO1957" s="223"/>
      <c r="AP1957" s="223"/>
      <c r="AQ1957" s="223"/>
      <c r="AR1957" s="223"/>
      <c r="AS1957" s="223"/>
      <c r="AT1957" s="223"/>
      <c r="AU1957" s="223"/>
      <c r="AV1957" s="223"/>
      <c r="AW1957" s="223"/>
      <c r="AX1957" s="223"/>
      <c r="AY1957" s="223"/>
      <c r="AZ1957" s="223"/>
      <c r="BA1957" s="223"/>
      <c r="BB1957" s="223"/>
      <c r="BC1957" s="223"/>
      <c r="BD1957" s="223"/>
      <c r="BE1957" s="223"/>
      <c r="BF1957" s="223"/>
      <c r="BG1957" s="223"/>
      <c r="BH1957" s="223"/>
      <c r="BI1957" s="223"/>
      <c r="BJ1957" s="223"/>
      <c r="BK1957" s="225">
        <v>0</v>
      </c>
      <c r="BL1957" s="225">
        <v>0</v>
      </c>
      <c r="BM1957" s="225">
        <v>0</v>
      </c>
      <c r="BN1957" s="225">
        <v>0</v>
      </c>
      <c r="BO1957" s="223"/>
      <c r="BP1957" s="223"/>
      <c r="BQ1957" s="223"/>
      <c r="BR1957" s="223"/>
      <c r="BS1957" s="223"/>
      <c r="BT1957" s="223"/>
      <c r="BU1957" s="223"/>
      <c r="BV1957" s="223"/>
      <c r="BW1957" s="223"/>
      <c r="BX1957" s="223"/>
      <c r="BY1957" s="223"/>
      <c r="BZ1957" s="223"/>
      <c r="CA1957" s="223"/>
      <c r="CB1957" s="223"/>
      <c r="CC1957" s="223"/>
      <c r="CD1957" s="223"/>
      <c r="CE1957" s="223"/>
      <c r="CF1957" s="223"/>
      <c r="CG1957" s="223"/>
      <c r="CH1957" s="223"/>
      <c r="CI1957" s="223"/>
      <c r="CJ1957" s="223"/>
      <c r="CK1957" s="223"/>
      <c r="CL1957" s="223"/>
      <c r="CM1957" s="223"/>
      <c r="CN1957" s="223"/>
      <c r="CO1957" s="223"/>
      <c r="CP1957" s="223"/>
      <c r="CQ1957" s="223"/>
      <c r="CR1957" s="223"/>
      <c r="CS1957" s="223"/>
      <c r="CT1957" s="223"/>
      <c r="CU1957" s="223"/>
      <c r="CV1957" s="223"/>
      <c r="CW1957" s="223"/>
      <c r="CX1957" s="223"/>
      <c r="CY1957" s="223"/>
      <c r="CZ1957" s="223"/>
      <c r="DA1957" s="223"/>
      <c r="DB1957" s="223"/>
      <c r="DC1957" s="223"/>
      <c r="DD1957" s="223"/>
      <c r="DE1957" s="223"/>
      <c r="DF1957" s="223"/>
      <c r="DG1957" s="223"/>
      <c r="DH1957" s="223"/>
      <c r="DI1957" s="223"/>
      <c r="DJ1957" s="223"/>
      <c r="DK1957" s="223"/>
      <c r="DL1957" s="223"/>
      <c r="DM1957" s="223"/>
      <c r="DN1957" s="223"/>
      <c r="DO1957" s="223"/>
      <c r="DP1957" s="223"/>
      <c r="DQ1957" s="223"/>
      <c r="DR1957" s="223"/>
      <c r="DS1957" s="223"/>
      <c r="DT1957" s="223"/>
      <c r="DU1957" s="223"/>
      <c r="DV1957" s="223"/>
      <c r="DW1957" s="223"/>
      <c r="DX1957" s="223"/>
      <c r="DY1957" s="223"/>
      <c r="DZ1957" s="223"/>
      <c r="EA1957" s="223"/>
      <c r="EB1957" s="223"/>
      <c r="EC1957" s="227">
        <v>0</v>
      </c>
      <c r="ED1957" s="223"/>
      <c r="EE1957" s="223"/>
      <c r="EF1957" s="223"/>
      <c r="EG1957" s="229"/>
      <c r="EH1957" s="229"/>
      <c r="EI1957" s="223"/>
      <c r="EJ1957" s="229"/>
      <c r="EK1957" s="229"/>
      <c r="EL1957" s="223"/>
      <c r="EM1957" s="229"/>
      <c r="EN1957" s="229"/>
      <c r="EO1957" s="223"/>
      <c r="EP1957" s="229"/>
      <c r="EQ1957" s="229"/>
      <c r="ER1957" s="222"/>
      <c r="ES1957" s="223"/>
      <c r="ET1957" s="229"/>
      <c r="EU1957" s="229"/>
      <c r="EV1957" s="223"/>
      <c r="EW1957" s="229"/>
      <c r="EX1957" s="229"/>
      <c r="EY1957" s="223"/>
      <c r="EZ1957" s="229"/>
      <c r="FA1957" s="229"/>
      <c r="FB1957" s="223"/>
      <c r="FC1957" s="229"/>
      <c r="FD1957" s="229"/>
      <c r="FE1957" s="223"/>
      <c r="FF1957" s="229"/>
      <c r="FG1957" s="229"/>
      <c r="FH1957" s="223"/>
      <c r="FI1957" s="229"/>
      <c r="FJ1957" s="229"/>
      <c r="FK1957" s="223"/>
      <c r="FL1957" s="229"/>
      <c r="FM1957" s="229"/>
      <c r="FN1957" s="223"/>
      <c r="FO1957" s="229"/>
      <c r="FP1957" s="229"/>
      <c r="FQ1957" s="223"/>
      <c r="FR1957" s="229"/>
      <c r="FS1957" s="229"/>
      <c r="FT1957" s="223"/>
      <c r="FU1957" s="229"/>
      <c r="FV1957" s="229"/>
      <c r="FW1957" s="222"/>
      <c r="FX1957" s="223"/>
      <c r="FY1957" s="229"/>
      <c r="FZ1957" s="229"/>
      <c r="GA1957" s="230"/>
      <c r="GB1957" s="231"/>
      <c r="GC1957" s="232"/>
      <c r="GD1957" s="232"/>
      <c r="GE1957" s="231"/>
      <c r="GF1957" s="232"/>
      <c r="GG1957" s="232"/>
      <c r="GH1957" s="231"/>
      <c r="GI1957" s="232"/>
      <c r="GJ1957" s="231"/>
      <c r="GK1957" s="232"/>
      <c r="GL1957" s="231"/>
      <c r="GM1957" s="232"/>
      <c r="GN1957" s="228"/>
      <c r="GO1957" s="234"/>
      <c r="GP1957" s="298"/>
      <c r="GQ1957" s="239"/>
      <c r="GR1957" s="298"/>
      <c r="GS1957" s="239"/>
      <c r="GT1957" s="239"/>
      <c r="GU1957" s="239"/>
      <c r="GV1957" s="234"/>
      <c r="GW1957" s="234"/>
    </row>
    <row r="1958" spans="1:205" ht="12.75">
      <c r="A1958" s="282"/>
      <c r="B1958" s="283"/>
      <c r="C1958" s="284"/>
      <c r="D1958" s="284"/>
      <c r="E1958" s="284"/>
      <c r="F1958" s="284"/>
      <c r="G1958" s="284"/>
      <c r="H1958" s="288"/>
      <c r="I1958" s="286"/>
      <c r="J1958" s="286"/>
      <c r="K1958" s="286"/>
      <c r="L1958" s="286"/>
      <c r="M1958" s="286"/>
      <c r="N1958" s="286"/>
      <c r="O1958" s="287"/>
      <c r="P1958" s="287"/>
      <c r="Q1958" s="288"/>
      <c r="R1958" s="288"/>
      <c r="S1958" s="288"/>
      <c r="T1958" s="286"/>
      <c r="U1958" s="286"/>
      <c r="V1958" s="286"/>
      <c r="W1958" s="286"/>
      <c r="X1958" s="286"/>
      <c r="Y1958" s="286"/>
      <c r="Z1958" s="286"/>
      <c r="AA1958" s="286"/>
      <c r="AB1958" s="286"/>
      <c r="AC1958" s="290">
        <v>0</v>
      </c>
      <c r="AD1958" s="290">
        <v>0</v>
      </c>
      <c r="AE1958" s="290">
        <v>0</v>
      </c>
      <c r="AF1958" s="290">
        <v>0</v>
      </c>
      <c r="AG1958" s="286">
        <v>0</v>
      </c>
      <c r="AH1958" s="286">
        <v>0</v>
      </c>
      <c r="AI1958" s="286"/>
      <c r="AJ1958" s="286"/>
      <c r="AK1958" s="286"/>
      <c r="AL1958" s="286"/>
      <c r="AM1958" s="286"/>
      <c r="AN1958" s="286"/>
      <c r="AO1958" s="286"/>
      <c r="AP1958" s="286"/>
      <c r="AQ1958" s="286"/>
      <c r="AR1958" s="286"/>
      <c r="AS1958" s="286"/>
      <c r="AT1958" s="286"/>
      <c r="AU1958" s="286"/>
      <c r="AV1958" s="286"/>
      <c r="AW1958" s="286"/>
      <c r="AX1958" s="286"/>
      <c r="AY1958" s="286"/>
      <c r="AZ1958" s="286"/>
      <c r="BA1958" s="286"/>
      <c r="BB1958" s="286"/>
      <c r="BC1958" s="286"/>
      <c r="BD1958" s="286"/>
      <c r="BE1958" s="286"/>
      <c r="BF1958" s="286"/>
      <c r="BG1958" s="286"/>
      <c r="BH1958" s="286"/>
      <c r="BI1958" s="286"/>
      <c r="BJ1958" s="286"/>
      <c r="BK1958" s="290">
        <v>0</v>
      </c>
      <c r="BL1958" s="290">
        <v>0</v>
      </c>
      <c r="BM1958" s="290">
        <v>0</v>
      </c>
      <c r="BN1958" s="290">
        <v>0</v>
      </c>
      <c r="BO1958" s="286"/>
      <c r="BP1958" s="286"/>
      <c r="BQ1958" s="286"/>
      <c r="BR1958" s="286"/>
      <c r="BS1958" s="286"/>
      <c r="BT1958" s="286"/>
      <c r="BU1958" s="286"/>
      <c r="BV1958" s="286"/>
      <c r="BW1958" s="286"/>
      <c r="BX1958" s="286"/>
      <c r="BY1958" s="286"/>
      <c r="BZ1958" s="286"/>
      <c r="CA1958" s="286"/>
      <c r="CB1958" s="286"/>
      <c r="CC1958" s="286"/>
      <c r="CD1958" s="286"/>
      <c r="CE1958" s="286"/>
      <c r="CF1958" s="286"/>
      <c r="CG1958" s="286"/>
      <c r="CH1958" s="286"/>
      <c r="CI1958" s="286"/>
      <c r="CJ1958" s="286"/>
      <c r="CK1958" s="286"/>
      <c r="CL1958" s="286"/>
      <c r="CM1958" s="286"/>
      <c r="CN1958" s="286"/>
      <c r="CO1958" s="286"/>
      <c r="CP1958" s="286"/>
      <c r="CQ1958" s="286"/>
      <c r="CR1958" s="286"/>
      <c r="CS1958" s="286"/>
      <c r="CT1958" s="286"/>
      <c r="CU1958" s="286"/>
      <c r="CV1958" s="286"/>
      <c r="CW1958" s="286"/>
      <c r="CX1958" s="286"/>
      <c r="CY1958" s="286"/>
      <c r="CZ1958" s="286"/>
      <c r="DA1958" s="286"/>
      <c r="DB1958" s="286"/>
      <c r="DC1958" s="286"/>
      <c r="DD1958" s="286"/>
      <c r="DE1958" s="286"/>
      <c r="DF1958" s="286"/>
      <c r="DG1958" s="286"/>
      <c r="DH1958" s="286"/>
      <c r="DI1958" s="286"/>
      <c r="DJ1958" s="286"/>
      <c r="DK1958" s="286"/>
      <c r="DL1958" s="286"/>
      <c r="DM1958" s="286"/>
      <c r="DN1958" s="286"/>
      <c r="DO1958" s="286"/>
      <c r="DP1958" s="286"/>
      <c r="DQ1958" s="286"/>
      <c r="DR1958" s="286"/>
      <c r="DS1958" s="286"/>
      <c r="DT1958" s="286"/>
      <c r="DU1958" s="286"/>
      <c r="DV1958" s="286"/>
      <c r="DW1958" s="286"/>
      <c r="DX1958" s="286"/>
      <c r="DY1958" s="286"/>
      <c r="DZ1958" s="286"/>
      <c r="EA1958" s="286"/>
      <c r="EB1958" s="286"/>
      <c r="EC1958" s="289">
        <v>0</v>
      </c>
      <c r="ED1958" s="286"/>
      <c r="EE1958" s="286"/>
      <c r="EF1958" s="286"/>
      <c r="EG1958" s="291"/>
      <c r="EH1958" s="291"/>
      <c r="EI1958" s="286"/>
      <c r="EJ1958" s="291"/>
      <c r="EK1958" s="291"/>
      <c r="EL1958" s="286"/>
      <c r="EM1958" s="291"/>
      <c r="EN1958" s="291"/>
      <c r="EO1958" s="286"/>
      <c r="EP1958" s="291"/>
      <c r="EQ1958" s="291"/>
      <c r="ER1958" s="288"/>
      <c r="ES1958" s="286"/>
      <c r="ET1958" s="291"/>
      <c r="EU1958" s="291"/>
      <c r="EV1958" s="286"/>
      <c r="EW1958" s="291"/>
      <c r="EX1958" s="291"/>
      <c r="EY1958" s="286"/>
      <c r="EZ1958" s="291"/>
      <c r="FA1958" s="291"/>
      <c r="FB1958" s="286"/>
      <c r="FC1958" s="291"/>
      <c r="FD1958" s="291"/>
      <c r="FE1958" s="286"/>
      <c r="FF1958" s="291"/>
      <c r="FG1958" s="291"/>
      <c r="FH1958" s="286"/>
      <c r="FI1958" s="291"/>
      <c r="FJ1958" s="291"/>
      <c r="FK1958" s="286"/>
      <c r="FL1958" s="291"/>
      <c r="FM1958" s="291"/>
      <c r="FN1958" s="286"/>
      <c r="FO1958" s="291"/>
      <c r="FP1958" s="291"/>
      <c r="FQ1958" s="286"/>
      <c r="FR1958" s="291"/>
      <c r="FS1958" s="291"/>
      <c r="FT1958" s="286"/>
      <c r="FU1958" s="291"/>
      <c r="FV1958" s="291"/>
      <c r="FW1958" s="288"/>
      <c r="FX1958" s="286"/>
      <c r="FY1958" s="291"/>
      <c r="FZ1958" s="291"/>
      <c r="GA1958" s="292"/>
      <c r="GB1958" s="293"/>
      <c r="GC1958" s="294"/>
      <c r="GD1958" s="294"/>
      <c r="GE1958" s="293"/>
      <c r="GF1958" s="294"/>
      <c r="GG1958" s="294"/>
      <c r="GH1958" s="293"/>
      <c r="GI1958" s="294"/>
      <c r="GJ1958" s="293"/>
      <c r="GK1958" s="294"/>
      <c r="GL1958" s="293"/>
      <c r="GM1958" s="294"/>
      <c r="GN1958" s="299"/>
      <c r="GO1958" s="300"/>
      <c r="GP1958" s="301"/>
      <c r="GQ1958" s="300"/>
      <c r="GR1958" s="301"/>
      <c r="GS1958" s="300"/>
      <c r="GT1958" s="300"/>
      <c r="GU1958" s="300"/>
      <c r="GV1958" s="300"/>
      <c r="GW1958" s="300"/>
    </row>
    <row r="1959" spans="1:205" ht="12.75">
      <c r="A1959" s="212">
        <v>4</v>
      </c>
      <c r="B1959" s="213" t="s">
        <v>132</v>
      </c>
      <c r="C1959" s="214">
        <v>10</v>
      </c>
      <c r="D1959" s="214">
        <v>1042</v>
      </c>
      <c r="E1959" s="214">
        <v>3850</v>
      </c>
      <c r="F1959" s="215">
        <v>14894</v>
      </c>
      <c r="G1959" s="216"/>
      <c r="H1959" s="278">
        <f t="shared" ref="H1959:N1959" si="705">SUM(H1960:H1971)</f>
        <v>0</v>
      </c>
      <c r="I1959" s="278">
        <f t="shared" si="705"/>
        <v>0</v>
      </c>
      <c r="J1959" s="278">
        <f t="shared" si="705"/>
        <v>0</v>
      </c>
      <c r="K1959" s="278">
        <f t="shared" si="705"/>
        <v>0</v>
      </c>
      <c r="L1959" s="278">
        <f t="shared" si="705"/>
        <v>0</v>
      </c>
      <c r="M1959" s="278">
        <f t="shared" si="705"/>
        <v>0</v>
      </c>
      <c r="N1959" s="278">
        <f t="shared" si="705"/>
        <v>0</v>
      </c>
      <c r="O1959" s="279"/>
      <c r="P1959" s="279"/>
      <c r="Q1959" s="278">
        <f t="shared" ref="Q1959:AB1959" si="706">SUM(Q1960:Q1971)</f>
        <v>0</v>
      </c>
      <c r="R1959" s="280">
        <f t="shared" si="706"/>
        <v>0</v>
      </c>
      <c r="S1959" s="278">
        <f t="shared" si="706"/>
        <v>0</v>
      </c>
      <c r="T1959" s="278">
        <f t="shared" si="706"/>
        <v>0</v>
      </c>
      <c r="U1959" s="278">
        <f t="shared" si="706"/>
        <v>0</v>
      </c>
      <c r="V1959" s="278">
        <f t="shared" si="706"/>
        <v>0</v>
      </c>
      <c r="W1959" s="278">
        <f t="shared" si="706"/>
        <v>0</v>
      </c>
      <c r="X1959" s="278">
        <f t="shared" si="706"/>
        <v>0</v>
      </c>
      <c r="Y1959" s="278">
        <f t="shared" si="706"/>
        <v>0</v>
      </c>
      <c r="Z1959" s="278">
        <f t="shared" si="706"/>
        <v>0</v>
      </c>
      <c r="AA1959" s="278">
        <f t="shared" si="706"/>
        <v>0</v>
      </c>
      <c r="AB1959" s="278">
        <f t="shared" si="706"/>
        <v>0</v>
      </c>
      <c r="AC1959" s="278">
        <v>0</v>
      </c>
      <c r="AD1959" s="278">
        <v>0</v>
      </c>
      <c r="AE1959" s="278">
        <v>0</v>
      </c>
      <c r="AF1959" s="278">
        <v>0</v>
      </c>
      <c r="AG1959" s="278">
        <v>0</v>
      </c>
      <c r="AH1959" s="278">
        <v>0</v>
      </c>
      <c r="AI1959" s="278">
        <f t="shared" ref="AI1959:BJ1959" si="707">SUM(AI1960:AI1971)</f>
        <v>0</v>
      </c>
      <c r="AJ1959" s="278">
        <f t="shared" si="707"/>
        <v>0</v>
      </c>
      <c r="AK1959" s="278">
        <f t="shared" si="707"/>
        <v>0</v>
      </c>
      <c r="AL1959" s="278">
        <f t="shared" si="707"/>
        <v>0</v>
      </c>
      <c r="AM1959" s="278">
        <f t="shared" si="707"/>
        <v>0</v>
      </c>
      <c r="AN1959" s="278">
        <f t="shared" si="707"/>
        <v>0</v>
      </c>
      <c r="AO1959" s="278">
        <f t="shared" si="707"/>
        <v>0</v>
      </c>
      <c r="AP1959" s="278">
        <f t="shared" si="707"/>
        <v>0</v>
      </c>
      <c r="AQ1959" s="278">
        <f t="shared" si="707"/>
        <v>0</v>
      </c>
      <c r="AR1959" s="278">
        <f t="shared" si="707"/>
        <v>0</v>
      </c>
      <c r="AS1959" s="278">
        <f t="shared" si="707"/>
        <v>0</v>
      </c>
      <c r="AT1959" s="278">
        <f t="shared" si="707"/>
        <v>0</v>
      </c>
      <c r="AU1959" s="278">
        <f t="shared" si="707"/>
        <v>0</v>
      </c>
      <c r="AV1959" s="278">
        <f t="shared" si="707"/>
        <v>0</v>
      </c>
      <c r="AW1959" s="278">
        <f t="shared" si="707"/>
        <v>0</v>
      </c>
      <c r="AX1959" s="278">
        <f t="shared" si="707"/>
        <v>0</v>
      </c>
      <c r="AY1959" s="278">
        <f t="shared" si="707"/>
        <v>0</v>
      </c>
      <c r="AZ1959" s="278">
        <f t="shared" si="707"/>
        <v>0</v>
      </c>
      <c r="BA1959" s="278">
        <f t="shared" si="707"/>
        <v>0</v>
      </c>
      <c r="BB1959" s="278">
        <f t="shared" si="707"/>
        <v>0</v>
      </c>
      <c r="BC1959" s="278">
        <f t="shared" si="707"/>
        <v>0</v>
      </c>
      <c r="BD1959" s="278">
        <f t="shared" si="707"/>
        <v>0</v>
      </c>
      <c r="BE1959" s="278">
        <f t="shared" si="707"/>
        <v>0</v>
      </c>
      <c r="BF1959" s="278">
        <f t="shared" si="707"/>
        <v>0</v>
      </c>
      <c r="BG1959" s="278">
        <f t="shared" si="707"/>
        <v>0</v>
      </c>
      <c r="BH1959" s="278">
        <f t="shared" si="707"/>
        <v>0</v>
      </c>
      <c r="BI1959" s="278">
        <f t="shared" si="707"/>
        <v>0</v>
      </c>
      <c r="BJ1959" s="278">
        <f t="shared" si="707"/>
        <v>0</v>
      </c>
      <c r="BK1959" s="278">
        <v>0</v>
      </c>
      <c r="BL1959" s="278">
        <v>0</v>
      </c>
      <c r="BM1959" s="278">
        <v>0</v>
      </c>
      <c r="BN1959" s="278">
        <v>0</v>
      </c>
      <c r="BO1959" s="278">
        <f t="shared" ref="BO1959:EB1959" si="708">SUM(BO1960:BO1971)</f>
        <v>0</v>
      </c>
      <c r="BP1959" s="278">
        <f t="shared" si="708"/>
        <v>0</v>
      </c>
      <c r="BQ1959" s="278">
        <f t="shared" si="708"/>
        <v>0</v>
      </c>
      <c r="BR1959" s="278">
        <f t="shared" si="708"/>
        <v>0</v>
      </c>
      <c r="BS1959" s="278">
        <f t="shared" si="708"/>
        <v>0</v>
      </c>
      <c r="BT1959" s="278">
        <f t="shared" si="708"/>
        <v>0</v>
      </c>
      <c r="BU1959" s="278">
        <f t="shared" si="708"/>
        <v>0</v>
      </c>
      <c r="BV1959" s="278">
        <f t="shared" si="708"/>
        <v>0</v>
      </c>
      <c r="BW1959" s="278">
        <f t="shared" si="708"/>
        <v>0</v>
      </c>
      <c r="BX1959" s="278">
        <f t="shared" si="708"/>
        <v>0</v>
      </c>
      <c r="BY1959" s="278">
        <f t="shared" si="708"/>
        <v>0</v>
      </c>
      <c r="BZ1959" s="278">
        <f t="shared" si="708"/>
        <v>0</v>
      </c>
      <c r="CA1959" s="278">
        <f t="shared" si="708"/>
        <v>0</v>
      </c>
      <c r="CB1959" s="278">
        <f t="shared" si="708"/>
        <v>0</v>
      </c>
      <c r="CC1959" s="278">
        <f t="shared" si="708"/>
        <v>0</v>
      </c>
      <c r="CD1959" s="278">
        <f t="shared" si="708"/>
        <v>0</v>
      </c>
      <c r="CE1959" s="278">
        <f t="shared" si="708"/>
        <v>0</v>
      </c>
      <c r="CF1959" s="278">
        <f t="shared" si="708"/>
        <v>0</v>
      </c>
      <c r="CG1959" s="278">
        <f t="shared" si="708"/>
        <v>0</v>
      </c>
      <c r="CH1959" s="278">
        <f t="shared" si="708"/>
        <v>0</v>
      </c>
      <c r="CI1959" s="278">
        <f t="shared" si="708"/>
        <v>0</v>
      </c>
      <c r="CJ1959" s="278">
        <f t="shared" si="708"/>
        <v>0</v>
      </c>
      <c r="CK1959" s="278">
        <f t="shared" si="708"/>
        <v>0</v>
      </c>
      <c r="CL1959" s="278">
        <f t="shared" si="708"/>
        <v>0</v>
      </c>
      <c r="CM1959" s="278">
        <f t="shared" si="708"/>
        <v>0</v>
      </c>
      <c r="CN1959" s="278">
        <f t="shared" si="708"/>
        <v>0</v>
      </c>
      <c r="CO1959" s="278">
        <f t="shared" si="708"/>
        <v>0</v>
      </c>
      <c r="CP1959" s="278">
        <f t="shared" si="708"/>
        <v>0</v>
      </c>
      <c r="CQ1959" s="278">
        <f t="shared" si="708"/>
        <v>0</v>
      </c>
      <c r="CR1959" s="278">
        <f t="shared" si="708"/>
        <v>0</v>
      </c>
      <c r="CS1959" s="278">
        <f t="shared" si="708"/>
        <v>0</v>
      </c>
      <c r="CT1959" s="278">
        <f t="shared" si="708"/>
        <v>0</v>
      </c>
      <c r="CU1959" s="278">
        <f t="shared" si="708"/>
        <v>0</v>
      </c>
      <c r="CV1959" s="278">
        <f t="shared" si="708"/>
        <v>0</v>
      </c>
      <c r="CW1959" s="278">
        <f t="shared" si="708"/>
        <v>0</v>
      </c>
      <c r="CX1959" s="278">
        <f t="shared" si="708"/>
        <v>0</v>
      </c>
      <c r="CY1959" s="278">
        <f t="shared" si="708"/>
        <v>0</v>
      </c>
      <c r="CZ1959" s="278">
        <f t="shared" si="708"/>
        <v>0</v>
      </c>
      <c r="DA1959" s="278">
        <f t="shared" si="708"/>
        <v>0</v>
      </c>
      <c r="DB1959" s="278">
        <f t="shared" si="708"/>
        <v>0</v>
      </c>
      <c r="DC1959" s="278">
        <f t="shared" si="708"/>
        <v>0</v>
      </c>
      <c r="DD1959" s="278">
        <f t="shared" si="708"/>
        <v>0</v>
      </c>
      <c r="DE1959" s="278">
        <f t="shared" si="708"/>
        <v>0</v>
      </c>
      <c r="DF1959" s="278">
        <f t="shared" si="708"/>
        <v>0</v>
      </c>
      <c r="DG1959" s="278">
        <f t="shared" si="708"/>
        <v>0</v>
      </c>
      <c r="DH1959" s="278">
        <f t="shared" si="708"/>
        <v>0</v>
      </c>
      <c r="DI1959" s="278">
        <f t="shared" si="708"/>
        <v>0</v>
      </c>
      <c r="DJ1959" s="278">
        <f t="shared" si="708"/>
        <v>0</v>
      </c>
      <c r="DK1959" s="278">
        <f t="shared" si="708"/>
        <v>0</v>
      </c>
      <c r="DL1959" s="278">
        <f t="shared" si="708"/>
        <v>0</v>
      </c>
      <c r="DM1959" s="278">
        <f t="shared" si="708"/>
        <v>0</v>
      </c>
      <c r="DN1959" s="278">
        <f t="shared" si="708"/>
        <v>0</v>
      </c>
      <c r="DO1959" s="278">
        <f t="shared" si="708"/>
        <v>0</v>
      </c>
      <c r="DP1959" s="278">
        <f t="shared" si="708"/>
        <v>0</v>
      </c>
      <c r="DQ1959" s="278">
        <f t="shared" si="708"/>
        <v>0</v>
      </c>
      <c r="DR1959" s="278">
        <f t="shared" si="708"/>
        <v>0</v>
      </c>
      <c r="DS1959" s="278">
        <f t="shared" si="708"/>
        <v>0</v>
      </c>
      <c r="DT1959" s="278">
        <f t="shared" si="708"/>
        <v>0</v>
      </c>
      <c r="DU1959" s="278">
        <f t="shared" si="708"/>
        <v>0</v>
      </c>
      <c r="DV1959" s="278">
        <f t="shared" si="708"/>
        <v>0</v>
      </c>
      <c r="DW1959" s="278">
        <f t="shared" si="708"/>
        <v>0</v>
      </c>
      <c r="DX1959" s="278">
        <f t="shared" si="708"/>
        <v>0</v>
      </c>
      <c r="DY1959" s="278">
        <f t="shared" si="708"/>
        <v>0</v>
      </c>
      <c r="DZ1959" s="278">
        <f t="shared" si="708"/>
        <v>0</v>
      </c>
      <c r="EA1959" s="278">
        <f t="shared" si="708"/>
        <v>0</v>
      </c>
      <c r="EB1959" s="278">
        <f t="shared" si="708"/>
        <v>0</v>
      </c>
      <c r="EC1959" s="278">
        <v>0</v>
      </c>
      <c r="ED1959" s="278">
        <f>SUM(ED1960:ED1971)</f>
        <v>0</v>
      </c>
      <c r="EE1959" s="278">
        <f>SUM(EE1960:EE1971)</f>
        <v>0</v>
      </c>
      <c r="EF1959" s="278">
        <f>SUM(EF1960:EF1971)</f>
        <v>0</v>
      </c>
      <c r="EG1959" s="281"/>
      <c r="EH1959" s="281">
        <f>SUM(EH1960:EH1971)</f>
        <v>0</v>
      </c>
      <c r="EI1959" s="278">
        <f>SUM(EI1960:EI1971)</f>
        <v>0</v>
      </c>
      <c r="EJ1959" s="281"/>
      <c r="EK1959" s="281">
        <f>SUM(EK1960:EK1971)</f>
        <v>0</v>
      </c>
      <c r="EL1959" s="278">
        <f>SUM(EL1960:EL1971)</f>
        <v>0</v>
      </c>
      <c r="EM1959" s="281"/>
      <c r="EN1959" s="281">
        <f>SUM(EN1960:EN1971)</f>
        <v>0</v>
      </c>
      <c r="EO1959" s="278">
        <f>SUM(EO1960:EO1971)</f>
        <v>0</v>
      </c>
      <c r="EP1959" s="281"/>
      <c r="EQ1959" s="281">
        <f>SUM(EQ1960:EQ1971)</f>
        <v>0</v>
      </c>
      <c r="ER1959" s="280">
        <f>SUM(ER1960:ER1971)</f>
        <v>0</v>
      </c>
      <c r="ES1959" s="278">
        <f>SUM(ES1960:ES1971)</f>
        <v>0</v>
      </c>
      <c r="ET1959" s="281"/>
      <c r="EU1959" s="281">
        <f>SUM(EU1960:EU1971)</f>
        <v>0</v>
      </c>
      <c r="EV1959" s="278">
        <f>SUM(EV1960:EV1971)</f>
        <v>0</v>
      </c>
      <c r="EW1959" s="281"/>
      <c r="EX1959" s="281">
        <f>SUM(EX1960:EX1971)</f>
        <v>0</v>
      </c>
      <c r="EY1959" s="278">
        <f>SUM(EY1960:EY1971)</f>
        <v>0</v>
      </c>
      <c r="EZ1959" s="281"/>
      <c r="FA1959" s="281">
        <f>SUM(FA1960:FA1971)</f>
        <v>0</v>
      </c>
      <c r="FB1959" s="278">
        <f>SUM(FB1960:FB1971)</f>
        <v>0</v>
      </c>
      <c r="FC1959" s="281"/>
      <c r="FD1959" s="281">
        <f>SUM(FD1960:FD1971)</f>
        <v>0</v>
      </c>
      <c r="FE1959" s="278">
        <f>SUM(FE1960:FE1971)</f>
        <v>0</v>
      </c>
      <c r="FF1959" s="281"/>
      <c r="FG1959" s="281">
        <f>SUM(FG1960:FG1971)</f>
        <v>0</v>
      </c>
      <c r="FH1959" s="278">
        <f>SUM(FH1960:FH1971)</f>
        <v>0</v>
      </c>
      <c r="FI1959" s="281"/>
      <c r="FJ1959" s="281">
        <f>SUM(FJ1960:FJ1971)</f>
        <v>0</v>
      </c>
      <c r="FK1959" s="278">
        <f>SUM(FK1960:FK1971)</f>
        <v>0</v>
      </c>
      <c r="FL1959" s="281"/>
      <c r="FM1959" s="281">
        <f>SUM(FM1960:FM1971)</f>
        <v>0</v>
      </c>
      <c r="FN1959" s="278">
        <f>SUM(FN1960:FN1971)</f>
        <v>0</v>
      </c>
      <c r="FO1959" s="281"/>
      <c r="FP1959" s="281">
        <f>SUM(FP1960:FP1971)</f>
        <v>0</v>
      </c>
      <c r="FQ1959" s="278">
        <f>SUM(FQ1960:FQ1971)</f>
        <v>0</v>
      </c>
      <c r="FR1959" s="281"/>
      <c r="FS1959" s="281">
        <f>SUM(FS1960:FS1971)</f>
        <v>0</v>
      </c>
      <c r="FT1959" s="278">
        <f>SUM(FT1960:FT1971)</f>
        <v>0</v>
      </c>
      <c r="FU1959" s="281"/>
      <c r="FV1959" s="281">
        <f>SUM(FV1960:FV1971)</f>
        <v>0</v>
      </c>
      <c r="FW1959" s="280">
        <f>SUM(FW1960:FW1971)</f>
        <v>0</v>
      </c>
      <c r="FX1959" s="278">
        <f>SUM(FX1960:FX1971)</f>
        <v>0</v>
      </c>
      <c r="FY1959" s="281"/>
      <c r="FZ1959" s="281">
        <f>SUM(FZ1960:FZ1971)</f>
        <v>0</v>
      </c>
      <c r="GA1959" s="278"/>
      <c r="GB1959" s="278">
        <f>SUM(GB1960:GB1971)</f>
        <v>0</v>
      </c>
      <c r="GC1959" s="281"/>
      <c r="GD1959" s="281">
        <f>SUM(GD1960:GD1971)</f>
        <v>0</v>
      </c>
      <c r="GE1959" s="278">
        <f>SUM(GE1960:GE1971)</f>
        <v>0</v>
      </c>
      <c r="GF1959" s="281"/>
      <c r="GG1959" s="281">
        <f t="shared" ref="GG1959:GM1959" si="709">SUM(GG1960:GG1971)</f>
        <v>0</v>
      </c>
      <c r="GH1959" s="278">
        <f t="shared" si="709"/>
        <v>0</v>
      </c>
      <c r="GI1959" s="281">
        <f t="shared" si="709"/>
        <v>0</v>
      </c>
      <c r="GJ1959" s="278">
        <f t="shared" si="709"/>
        <v>0</v>
      </c>
      <c r="GK1959" s="281">
        <f t="shared" si="709"/>
        <v>0</v>
      </c>
      <c r="GL1959" s="278">
        <f t="shared" si="709"/>
        <v>0</v>
      </c>
      <c r="GM1959" s="281">
        <f t="shared" si="709"/>
        <v>0</v>
      </c>
      <c r="GN1959" s="281"/>
      <c r="GO1959" s="281"/>
      <c r="GP1959" s="278"/>
      <c r="GQ1959" s="281"/>
      <c r="GR1959" s="278"/>
      <c r="GS1959" s="281">
        <f>SUM(GS1960:GS1971)</f>
        <v>0</v>
      </c>
      <c r="GT1959" s="281">
        <f>SUM(GT1960:GT1971)</f>
        <v>0</v>
      </c>
      <c r="GU1959" s="281">
        <f>SUM(GU1960:GU1971)</f>
        <v>0</v>
      </c>
      <c r="GV1959" s="281">
        <f>SUM(GV1960:GV1971)</f>
        <v>0</v>
      </c>
      <c r="GW1959" s="281">
        <f>SUM(GW1960:GW1971)</f>
        <v>0</v>
      </c>
    </row>
    <row r="1960" spans="1:205" ht="12.75" collapsed="1">
      <c r="A1960" s="282"/>
      <c r="B1960" s="283"/>
      <c r="C1960" s="284"/>
      <c r="D1960" s="284"/>
      <c r="E1960" s="284"/>
      <c r="F1960" s="284"/>
      <c r="G1960" s="284"/>
      <c r="H1960" s="288"/>
      <c r="I1960" s="286"/>
      <c r="J1960" s="286"/>
      <c r="K1960" s="286"/>
      <c r="L1960" s="286"/>
      <c r="M1960" s="286"/>
      <c r="N1960" s="286"/>
      <c r="O1960" s="287"/>
      <c r="P1960" s="287"/>
      <c r="Q1960" s="288"/>
      <c r="R1960" s="288"/>
      <c r="S1960" s="288"/>
      <c r="T1960" s="286"/>
      <c r="U1960" s="286"/>
      <c r="V1960" s="286"/>
      <c r="W1960" s="286"/>
      <c r="X1960" s="286"/>
      <c r="Y1960" s="286"/>
      <c r="Z1960" s="286"/>
      <c r="AA1960" s="286"/>
      <c r="AB1960" s="286"/>
      <c r="AC1960" s="289">
        <v>0</v>
      </c>
      <c r="AD1960" s="289">
        <v>0</v>
      </c>
      <c r="AE1960" s="289">
        <v>0</v>
      </c>
      <c r="AF1960" s="289">
        <v>0</v>
      </c>
      <c r="AG1960" s="286">
        <v>0</v>
      </c>
      <c r="AH1960" s="286">
        <v>0</v>
      </c>
      <c r="AI1960" s="286"/>
      <c r="AJ1960" s="286"/>
      <c r="AK1960" s="286"/>
      <c r="AL1960" s="286"/>
      <c r="AM1960" s="286"/>
      <c r="AN1960" s="286"/>
      <c r="AO1960" s="286"/>
      <c r="AP1960" s="286"/>
      <c r="AQ1960" s="286"/>
      <c r="AR1960" s="286"/>
      <c r="AS1960" s="286"/>
      <c r="AT1960" s="286"/>
      <c r="AU1960" s="286"/>
      <c r="AV1960" s="286"/>
      <c r="AW1960" s="286"/>
      <c r="AX1960" s="286"/>
      <c r="AY1960" s="286"/>
      <c r="AZ1960" s="286"/>
      <c r="BA1960" s="286"/>
      <c r="BB1960" s="286"/>
      <c r="BC1960" s="286"/>
      <c r="BD1960" s="286"/>
      <c r="BE1960" s="286"/>
      <c r="BF1960" s="286"/>
      <c r="BG1960" s="286"/>
      <c r="BH1960" s="286"/>
      <c r="BI1960" s="286"/>
      <c r="BJ1960" s="286"/>
      <c r="BK1960" s="290">
        <v>0</v>
      </c>
      <c r="BL1960" s="290">
        <v>0</v>
      </c>
      <c r="BM1960" s="290">
        <v>0</v>
      </c>
      <c r="BN1960" s="290">
        <v>0</v>
      </c>
      <c r="BO1960" s="286"/>
      <c r="BP1960" s="286"/>
      <c r="BQ1960" s="286"/>
      <c r="BR1960" s="286"/>
      <c r="BS1960" s="286"/>
      <c r="BT1960" s="286"/>
      <c r="BU1960" s="286"/>
      <c r="BV1960" s="286"/>
      <c r="BW1960" s="286"/>
      <c r="BX1960" s="286"/>
      <c r="BY1960" s="286"/>
      <c r="BZ1960" s="286"/>
      <c r="CA1960" s="286"/>
      <c r="CB1960" s="286"/>
      <c r="CC1960" s="286"/>
      <c r="CD1960" s="286"/>
      <c r="CE1960" s="286"/>
      <c r="CF1960" s="286"/>
      <c r="CG1960" s="286"/>
      <c r="CH1960" s="286"/>
      <c r="CI1960" s="286"/>
      <c r="CJ1960" s="286"/>
      <c r="CK1960" s="286"/>
      <c r="CL1960" s="286"/>
      <c r="CM1960" s="286"/>
      <c r="CN1960" s="286"/>
      <c r="CO1960" s="286"/>
      <c r="CP1960" s="286"/>
      <c r="CQ1960" s="286"/>
      <c r="CR1960" s="286"/>
      <c r="CS1960" s="286"/>
      <c r="CT1960" s="286"/>
      <c r="CU1960" s="286"/>
      <c r="CV1960" s="286"/>
      <c r="CW1960" s="286"/>
      <c r="CX1960" s="286"/>
      <c r="CY1960" s="286"/>
      <c r="CZ1960" s="286"/>
      <c r="DA1960" s="286"/>
      <c r="DB1960" s="286"/>
      <c r="DC1960" s="286"/>
      <c r="DD1960" s="286"/>
      <c r="DE1960" s="286"/>
      <c r="DF1960" s="286"/>
      <c r="DG1960" s="286"/>
      <c r="DH1960" s="286"/>
      <c r="DI1960" s="286"/>
      <c r="DJ1960" s="286"/>
      <c r="DK1960" s="286"/>
      <c r="DL1960" s="286"/>
      <c r="DM1960" s="286"/>
      <c r="DN1960" s="286"/>
      <c r="DO1960" s="286"/>
      <c r="DP1960" s="286"/>
      <c r="DQ1960" s="286"/>
      <c r="DR1960" s="286"/>
      <c r="DS1960" s="286"/>
      <c r="DT1960" s="286"/>
      <c r="DU1960" s="286"/>
      <c r="DV1960" s="286"/>
      <c r="DW1960" s="286"/>
      <c r="DX1960" s="286"/>
      <c r="DY1960" s="286"/>
      <c r="DZ1960" s="286"/>
      <c r="EA1960" s="286"/>
      <c r="EB1960" s="286"/>
      <c r="EC1960" s="289">
        <v>0</v>
      </c>
      <c r="ED1960" s="286"/>
      <c r="EE1960" s="286"/>
      <c r="EF1960" s="286"/>
      <c r="EG1960" s="291"/>
      <c r="EH1960" s="291"/>
      <c r="EI1960" s="286"/>
      <c r="EJ1960" s="291"/>
      <c r="EK1960" s="291"/>
      <c r="EL1960" s="286"/>
      <c r="EM1960" s="291"/>
      <c r="EN1960" s="291"/>
      <c r="EO1960" s="286"/>
      <c r="EP1960" s="291"/>
      <c r="EQ1960" s="291"/>
      <c r="ER1960" s="288"/>
      <c r="ES1960" s="286"/>
      <c r="ET1960" s="291"/>
      <c r="EU1960" s="291"/>
      <c r="EV1960" s="286"/>
      <c r="EW1960" s="291"/>
      <c r="EX1960" s="291"/>
      <c r="EY1960" s="286"/>
      <c r="EZ1960" s="291"/>
      <c r="FA1960" s="291"/>
      <c r="FB1960" s="286"/>
      <c r="FC1960" s="291"/>
      <c r="FD1960" s="291"/>
      <c r="FE1960" s="286"/>
      <c r="FF1960" s="291"/>
      <c r="FG1960" s="291"/>
      <c r="FH1960" s="286"/>
      <c r="FI1960" s="291"/>
      <c r="FJ1960" s="291"/>
      <c r="FK1960" s="286"/>
      <c r="FL1960" s="291"/>
      <c r="FM1960" s="291"/>
      <c r="FN1960" s="286"/>
      <c r="FO1960" s="291"/>
      <c r="FP1960" s="291"/>
      <c r="FQ1960" s="286"/>
      <c r="FR1960" s="291"/>
      <c r="FS1960" s="291"/>
      <c r="FT1960" s="286"/>
      <c r="FU1960" s="291"/>
      <c r="FV1960" s="291"/>
      <c r="FW1960" s="288"/>
      <c r="FX1960" s="286"/>
      <c r="FY1960" s="291"/>
      <c r="FZ1960" s="291"/>
      <c r="GA1960" s="292"/>
      <c r="GB1960" s="293"/>
      <c r="GC1960" s="294"/>
      <c r="GD1960" s="294"/>
      <c r="GE1960" s="293"/>
      <c r="GF1960" s="294"/>
      <c r="GG1960" s="294"/>
      <c r="GH1960" s="293"/>
      <c r="GI1960" s="294"/>
      <c r="GJ1960" s="293"/>
      <c r="GK1960" s="294"/>
      <c r="GL1960" s="293"/>
      <c r="GM1960" s="294"/>
      <c r="GN1960" s="291"/>
      <c r="GO1960" s="295"/>
      <c r="GP1960" s="296"/>
      <c r="GQ1960" s="295"/>
      <c r="GR1960" s="302"/>
      <c r="GS1960" s="297"/>
      <c r="GT1960" s="297"/>
      <c r="GU1960" s="297"/>
      <c r="GV1960" s="297"/>
      <c r="GW1960" s="297"/>
    </row>
    <row r="1961" spans="1:205" ht="12.75" hidden="1" outlineLevel="1">
      <c r="A1961" s="212"/>
      <c r="B1961" s="213"/>
      <c r="C1961" s="221"/>
      <c r="D1961" s="221"/>
      <c r="E1961" s="221"/>
      <c r="F1961" s="221"/>
      <c r="G1961" s="221"/>
      <c r="H1961" s="222"/>
      <c r="I1961" s="223"/>
      <c r="J1961" s="223"/>
      <c r="K1961" s="223"/>
      <c r="L1961" s="223"/>
      <c r="M1961" s="223"/>
      <c r="N1961" s="223"/>
      <c r="O1961" s="224"/>
      <c r="P1961" s="224"/>
      <c r="Q1961" s="222"/>
      <c r="R1961" s="222"/>
      <c r="S1961" s="222"/>
      <c r="T1961" s="223"/>
      <c r="U1961" s="223"/>
      <c r="V1961" s="223"/>
      <c r="W1961" s="223"/>
      <c r="X1961" s="223"/>
      <c r="Y1961" s="223"/>
      <c r="Z1961" s="223"/>
      <c r="AA1961" s="223"/>
      <c r="AB1961" s="223"/>
      <c r="AC1961" s="225">
        <v>0</v>
      </c>
      <c r="AD1961" s="225">
        <v>0</v>
      </c>
      <c r="AE1961" s="225">
        <v>0</v>
      </c>
      <c r="AF1961" s="225">
        <v>0</v>
      </c>
      <c r="AG1961" s="226">
        <v>0</v>
      </c>
      <c r="AH1961" s="226">
        <v>0</v>
      </c>
      <c r="AI1961" s="223"/>
      <c r="AJ1961" s="223"/>
      <c r="AK1961" s="223"/>
      <c r="AL1961" s="223"/>
      <c r="AM1961" s="223"/>
      <c r="AN1961" s="223"/>
      <c r="AO1961" s="223"/>
      <c r="AP1961" s="223"/>
      <c r="AQ1961" s="223"/>
      <c r="AR1961" s="223"/>
      <c r="AS1961" s="223"/>
      <c r="AT1961" s="223"/>
      <c r="AU1961" s="223"/>
      <c r="AV1961" s="223"/>
      <c r="AW1961" s="223"/>
      <c r="AX1961" s="223"/>
      <c r="AY1961" s="223"/>
      <c r="AZ1961" s="223"/>
      <c r="BA1961" s="223"/>
      <c r="BB1961" s="223"/>
      <c r="BC1961" s="223"/>
      <c r="BD1961" s="223"/>
      <c r="BE1961" s="223"/>
      <c r="BF1961" s="223"/>
      <c r="BG1961" s="223"/>
      <c r="BH1961" s="223"/>
      <c r="BI1961" s="223"/>
      <c r="BJ1961" s="223"/>
      <c r="BK1961" s="225">
        <v>0</v>
      </c>
      <c r="BL1961" s="225">
        <v>0</v>
      </c>
      <c r="BM1961" s="225">
        <v>0</v>
      </c>
      <c r="BN1961" s="225">
        <v>0</v>
      </c>
      <c r="BO1961" s="223"/>
      <c r="BP1961" s="223"/>
      <c r="BQ1961" s="223"/>
      <c r="BR1961" s="223"/>
      <c r="BS1961" s="223"/>
      <c r="BT1961" s="223"/>
      <c r="BU1961" s="223"/>
      <c r="BV1961" s="223"/>
      <c r="BW1961" s="223"/>
      <c r="BX1961" s="223"/>
      <c r="BY1961" s="223"/>
      <c r="BZ1961" s="223"/>
      <c r="CA1961" s="223"/>
      <c r="CB1961" s="223"/>
      <c r="CC1961" s="223"/>
      <c r="CD1961" s="223"/>
      <c r="CE1961" s="223"/>
      <c r="CF1961" s="223"/>
      <c r="CG1961" s="223"/>
      <c r="CH1961" s="223"/>
      <c r="CI1961" s="223"/>
      <c r="CJ1961" s="223"/>
      <c r="CK1961" s="223"/>
      <c r="CL1961" s="223"/>
      <c r="CM1961" s="223"/>
      <c r="CN1961" s="223"/>
      <c r="CO1961" s="223"/>
      <c r="CP1961" s="223"/>
      <c r="CQ1961" s="223"/>
      <c r="CR1961" s="223"/>
      <c r="CS1961" s="223"/>
      <c r="CT1961" s="223"/>
      <c r="CU1961" s="223"/>
      <c r="CV1961" s="223"/>
      <c r="CW1961" s="223"/>
      <c r="CX1961" s="223"/>
      <c r="CY1961" s="223"/>
      <c r="CZ1961" s="223"/>
      <c r="DA1961" s="223"/>
      <c r="DB1961" s="223"/>
      <c r="DC1961" s="223"/>
      <c r="DD1961" s="223"/>
      <c r="DE1961" s="223"/>
      <c r="DF1961" s="223"/>
      <c r="DG1961" s="223"/>
      <c r="DH1961" s="223"/>
      <c r="DI1961" s="223"/>
      <c r="DJ1961" s="223"/>
      <c r="DK1961" s="223"/>
      <c r="DL1961" s="223"/>
      <c r="DM1961" s="223"/>
      <c r="DN1961" s="223"/>
      <c r="DO1961" s="223"/>
      <c r="DP1961" s="223"/>
      <c r="DQ1961" s="223"/>
      <c r="DR1961" s="223"/>
      <c r="DS1961" s="223"/>
      <c r="DT1961" s="223"/>
      <c r="DU1961" s="223"/>
      <c r="DV1961" s="223"/>
      <c r="DW1961" s="223"/>
      <c r="DX1961" s="223"/>
      <c r="DY1961" s="223"/>
      <c r="DZ1961" s="223"/>
      <c r="EA1961" s="223"/>
      <c r="EB1961" s="223"/>
      <c r="EC1961" s="227">
        <v>0</v>
      </c>
      <c r="ED1961" s="223"/>
      <c r="EE1961" s="223"/>
      <c r="EF1961" s="223"/>
      <c r="EG1961" s="229"/>
      <c r="EH1961" s="229"/>
      <c r="EI1961" s="223"/>
      <c r="EJ1961" s="229"/>
      <c r="EK1961" s="229"/>
      <c r="EL1961" s="223"/>
      <c r="EM1961" s="229"/>
      <c r="EN1961" s="229"/>
      <c r="EO1961" s="223"/>
      <c r="EP1961" s="229"/>
      <c r="EQ1961" s="229"/>
      <c r="ER1961" s="222"/>
      <c r="ES1961" s="223"/>
      <c r="ET1961" s="229"/>
      <c r="EU1961" s="229"/>
      <c r="EV1961" s="223"/>
      <c r="EW1961" s="229"/>
      <c r="EX1961" s="229"/>
      <c r="EY1961" s="223"/>
      <c r="EZ1961" s="229"/>
      <c r="FA1961" s="229"/>
      <c r="FB1961" s="223"/>
      <c r="FC1961" s="229"/>
      <c r="FD1961" s="229"/>
      <c r="FE1961" s="223"/>
      <c r="FF1961" s="229"/>
      <c r="FG1961" s="229"/>
      <c r="FH1961" s="223"/>
      <c r="FI1961" s="229"/>
      <c r="FJ1961" s="229"/>
      <c r="FK1961" s="223"/>
      <c r="FL1961" s="229"/>
      <c r="FM1961" s="229"/>
      <c r="FN1961" s="223"/>
      <c r="FO1961" s="229"/>
      <c r="FP1961" s="229"/>
      <c r="FQ1961" s="223"/>
      <c r="FR1961" s="229"/>
      <c r="FS1961" s="229"/>
      <c r="FT1961" s="223"/>
      <c r="FU1961" s="229"/>
      <c r="FV1961" s="229"/>
      <c r="FW1961" s="222"/>
      <c r="FX1961" s="223"/>
      <c r="FY1961" s="229"/>
      <c r="FZ1961" s="229"/>
      <c r="GA1961" s="230"/>
      <c r="GB1961" s="231"/>
      <c r="GC1961" s="232"/>
      <c r="GD1961" s="232"/>
      <c r="GE1961" s="231"/>
      <c r="GF1961" s="232"/>
      <c r="GG1961" s="232"/>
      <c r="GH1961" s="231"/>
      <c r="GI1961" s="232"/>
      <c r="GJ1961" s="231"/>
      <c r="GK1961" s="232"/>
      <c r="GL1961" s="231"/>
      <c r="GM1961" s="232"/>
      <c r="GN1961" s="228"/>
      <c r="GO1961" s="234"/>
      <c r="GP1961" s="298"/>
      <c r="GQ1961" s="239"/>
      <c r="GR1961" s="298"/>
      <c r="GS1961" s="239"/>
      <c r="GT1961" s="239"/>
      <c r="GU1961" s="239"/>
      <c r="GV1961" s="234">
        <f t="shared" ref="GV1961:GV1970" si="710">SUM(GA1961,GQ1961,GS1961,GT1961,GU1961)</f>
        <v>0</v>
      </c>
      <c r="GW1961" s="234">
        <f t="shared" ref="GW1961:GW1970" si="711">SUM(GO1961,GQ1961,GS1961,GT1961:GU1961)</f>
        <v>0</v>
      </c>
    </row>
    <row r="1962" spans="1:205" ht="12.75" hidden="1" outlineLevel="1">
      <c r="A1962" s="212"/>
      <c r="B1962" s="213"/>
      <c r="C1962" s="221"/>
      <c r="D1962" s="221"/>
      <c r="E1962" s="221"/>
      <c r="F1962" s="221"/>
      <c r="G1962" s="221"/>
      <c r="H1962" s="222"/>
      <c r="I1962" s="223"/>
      <c r="J1962" s="223"/>
      <c r="K1962" s="223"/>
      <c r="L1962" s="223"/>
      <c r="M1962" s="223"/>
      <c r="N1962" s="223"/>
      <c r="O1962" s="224"/>
      <c r="P1962" s="224"/>
      <c r="Q1962" s="222"/>
      <c r="R1962" s="222"/>
      <c r="S1962" s="222"/>
      <c r="T1962" s="223"/>
      <c r="U1962" s="223"/>
      <c r="V1962" s="223"/>
      <c r="W1962" s="223"/>
      <c r="X1962" s="223"/>
      <c r="Y1962" s="223"/>
      <c r="Z1962" s="223"/>
      <c r="AA1962" s="223"/>
      <c r="AB1962" s="223"/>
      <c r="AC1962" s="225">
        <v>0</v>
      </c>
      <c r="AD1962" s="225">
        <v>0</v>
      </c>
      <c r="AE1962" s="225">
        <v>0</v>
      </c>
      <c r="AF1962" s="225">
        <v>0</v>
      </c>
      <c r="AG1962" s="226">
        <v>0</v>
      </c>
      <c r="AH1962" s="226">
        <v>0</v>
      </c>
      <c r="AI1962" s="223"/>
      <c r="AJ1962" s="223"/>
      <c r="AK1962" s="223"/>
      <c r="AL1962" s="223"/>
      <c r="AM1962" s="223"/>
      <c r="AN1962" s="223"/>
      <c r="AO1962" s="223"/>
      <c r="AP1962" s="223"/>
      <c r="AQ1962" s="223"/>
      <c r="AR1962" s="223"/>
      <c r="AS1962" s="223"/>
      <c r="AT1962" s="223"/>
      <c r="AU1962" s="223"/>
      <c r="AV1962" s="223"/>
      <c r="AW1962" s="223"/>
      <c r="AX1962" s="223"/>
      <c r="AY1962" s="223"/>
      <c r="AZ1962" s="223"/>
      <c r="BA1962" s="223"/>
      <c r="BB1962" s="223"/>
      <c r="BC1962" s="223"/>
      <c r="BD1962" s="223"/>
      <c r="BE1962" s="223"/>
      <c r="BF1962" s="223"/>
      <c r="BG1962" s="223"/>
      <c r="BH1962" s="223"/>
      <c r="BI1962" s="223"/>
      <c r="BJ1962" s="223"/>
      <c r="BK1962" s="225">
        <v>0</v>
      </c>
      <c r="BL1962" s="225">
        <v>0</v>
      </c>
      <c r="BM1962" s="225">
        <v>0</v>
      </c>
      <c r="BN1962" s="225">
        <v>0</v>
      </c>
      <c r="BO1962" s="223"/>
      <c r="BP1962" s="223"/>
      <c r="BQ1962" s="223"/>
      <c r="BR1962" s="223"/>
      <c r="BS1962" s="223"/>
      <c r="BT1962" s="223"/>
      <c r="BU1962" s="223"/>
      <c r="BV1962" s="223"/>
      <c r="BW1962" s="223"/>
      <c r="BX1962" s="223"/>
      <c r="BY1962" s="223"/>
      <c r="BZ1962" s="223"/>
      <c r="CA1962" s="223"/>
      <c r="CB1962" s="223"/>
      <c r="CC1962" s="223"/>
      <c r="CD1962" s="223"/>
      <c r="CE1962" s="223"/>
      <c r="CF1962" s="223"/>
      <c r="CG1962" s="223"/>
      <c r="CH1962" s="223"/>
      <c r="CI1962" s="223"/>
      <c r="CJ1962" s="223"/>
      <c r="CK1962" s="223"/>
      <c r="CL1962" s="223"/>
      <c r="CM1962" s="223"/>
      <c r="CN1962" s="223"/>
      <c r="CO1962" s="223"/>
      <c r="CP1962" s="223"/>
      <c r="CQ1962" s="223"/>
      <c r="CR1962" s="223"/>
      <c r="CS1962" s="223"/>
      <c r="CT1962" s="223"/>
      <c r="CU1962" s="223"/>
      <c r="CV1962" s="223"/>
      <c r="CW1962" s="223"/>
      <c r="CX1962" s="223"/>
      <c r="CY1962" s="223"/>
      <c r="CZ1962" s="223"/>
      <c r="DA1962" s="223"/>
      <c r="DB1962" s="223"/>
      <c r="DC1962" s="223"/>
      <c r="DD1962" s="223"/>
      <c r="DE1962" s="223"/>
      <c r="DF1962" s="223"/>
      <c r="DG1962" s="223"/>
      <c r="DH1962" s="223"/>
      <c r="DI1962" s="223"/>
      <c r="DJ1962" s="223"/>
      <c r="DK1962" s="223"/>
      <c r="DL1962" s="223"/>
      <c r="DM1962" s="223"/>
      <c r="DN1962" s="223"/>
      <c r="DO1962" s="223"/>
      <c r="DP1962" s="223"/>
      <c r="DQ1962" s="223"/>
      <c r="DR1962" s="223"/>
      <c r="DS1962" s="223"/>
      <c r="DT1962" s="223"/>
      <c r="DU1962" s="223"/>
      <c r="DV1962" s="223"/>
      <c r="DW1962" s="223"/>
      <c r="DX1962" s="223"/>
      <c r="DY1962" s="223"/>
      <c r="DZ1962" s="223"/>
      <c r="EA1962" s="223"/>
      <c r="EB1962" s="223"/>
      <c r="EC1962" s="227">
        <v>0</v>
      </c>
      <c r="ED1962" s="223"/>
      <c r="EE1962" s="223"/>
      <c r="EF1962" s="223"/>
      <c r="EG1962" s="229"/>
      <c r="EH1962" s="229"/>
      <c r="EI1962" s="223"/>
      <c r="EJ1962" s="229"/>
      <c r="EK1962" s="229"/>
      <c r="EL1962" s="223"/>
      <c r="EM1962" s="229"/>
      <c r="EN1962" s="229"/>
      <c r="EO1962" s="223"/>
      <c r="EP1962" s="229"/>
      <c r="EQ1962" s="229"/>
      <c r="ER1962" s="222"/>
      <c r="ES1962" s="223"/>
      <c r="ET1962" s="229"/>
      <c r="EU1962" s="229"/>
      <c r="EV1962" s="223"/>
      <c r="EW1962" s="229"/>
      <c r="EX1962" s="229"/>
      <c r="EY1962" s="223"/>
      <c r="EZ1962" s="229"/>
      <c r="FA1962" s="229"/>
      <c r="FB1962" s="223"/>
      <c r="FC1962" s="229"/>
      <c r="FD1962" s="229"/>
      <c r="FE1962" s="223"/>
      <c r="FF1962" s="229"/>
      <c r="FG1962" s="229"/>
      <c r="FH1962" s="223"/>
      <c r="FI1962" s="229"/>
      <c r="FJ1962" s="229"/>
      <c r="FK1962" s="223"/>
      <c r="FL1962" s="229"/>
      <c r="FM1962" s="229"/>
      <c r="FN1962" s="223"/>
      <c r="FO1962" s="229"/>
      <c r="FP1962" s="229"/>
      <c r="FQ1962" s="223"/>
      <c r="FR1962" s="229"/>
      <c r="FS1962" s="229"/>
      <c r="FT1962" s="223"/>
      <c r="FU1962" s="229"/>
      <c r="FV1962" s="229"/>
      <c r="FW1962" s="222"/>
      <c r="FX1962" s="223"/>
      <c r="FY1962" s="229"/>
      <c r="FZ1962" s="229"/>
      <c r="GA1962" s="230"/>
      <c r="GB1962" s="231"/>
      <c r="GC1962" s="232"/>
      <c r="GD1962" s="232"/>
      <c r="GE1962" s="231"/>
      <c r="GF1962" s="232"/>
      <c r="GG1962" s="232"/>
      <c r="GH1962" s="231"/>
      <c r="GI1962" s="232"/>
      <c r="GJ1962" s="231"/>
      <c r="GK1962" s="232"/>
      <c r="GL1962" s="231"/>
      <c r="GM1962" s="232"/>
      <c r="GN1962" s="228"/>
      <c r="GO1962" s="234"/>
      <c r="GP1962" s="298"/>
      <c r="GQ1962" s="239"/>
      <c r="GR1962" s="298"/>
      <c r="GS1962" s="239"/>
      <c r="GT1962" s="239"/>
      <c r="GU1962" s="239"/>
      <c r="GV1962" s="234">
        <f t="shared" si="710"/>
        <v>0</v>
      </c>
      <c r="GW1962" s="234">
        <f t="shared" si="711"/>
        <v>0</v>
      </c>
    </row>
    <row r="1963" spans="1:205" ht="12.75" hidden="1" outlineLevel="1">
      <c r="A1963" s="212"/>
      <c r="B1963" s="213"/>
      <c r="C1963" s="221"/>
      <c r="D1963" s="221"/>
      <c r="E1963" s="221"/>
      <c r="F1963" s="221"/>
      <c r="G1963" s="221"/>
      <c r="H1963" s="222"/>
      <c r="I1963" s="223"/>
      <c r="J1963" s="223"/>
      <c r="K1963" s="223"/>
      <c r="L1963" s="223"/>
      <c r="M1963" s="223"/>
      <c r="N1963" s="223"/>
      <c r="O1963" s="224"/>
      <c r="P1963" s="224"/>
      <c r="Q1963" s="222"/>
      <c r="R1963" s="222"/>
      <c r="S1963" s="222"/>
      <c r="T1963" s="223"/>
      <c r="U1963" s="223"/>
      <c r="V1963" s="223"/>
      <c r="W1963" s="223"/>
      <c r="X1963" s="223"/>
      <c r="Y1963" s="223"/>
      <c r="Z1963" s="223"/>
      <c r="AA1963" s="223"/>
      <c r="AB1963" s="223"/>
      <c r="AC1963" s="225">
        <v>0</v>
      </c>
      <c r="AD1963" s="225">
        <v>0</v>
      </c>
      <c r="AE1963" s="225">
        <v>0</v>
      </c>
      <c r="AF1963" s="225">
        <v>0</v>
      </c>
      <c r="AG1963" s="226">
        <v>0</v>
      </c>
      <c r="AH1963" s="226">
        <v>0</v>
      </c>
      <c r="AI1963" s="223"/>
      <c r="AJ1963" s="223"/>
      <c r="AK1963" s="223"/>
      <c r="AL1963" s="223"/>
      <c r="AM1963" s="223"/>
      <c r="AN1963" s="223"/>
      <c r="AO1963" s="223"/>
      <c r="AP1963" s="223"/>
      <c r="AQ1963" s="223"/>
      <c r="AR1963" s="223"/>
      <c r="AS1963" s="223"/>
      <c r="AT1963" s="223"/>
      <c r="AU1963" s="223"/>
      <c r="AV1963" s="223"/>
      <c r="AW1963" s="223"/>
      <c r="AX1963" s="223"/>
      <c r="AY1963" s="223"/>
      <c r="AZ1963" s="223"/>
      <c r="BA1963" s="223"/>
      <c r="BB1963" s="223"/>
      <c r="BC1963" s="223"/>
      <c r="BD1963" s="223"/>
      <c r="BE1963" s="223"/>
      <c r="BF1963" s="223"/>
      <c r="BG1963" s="223"/>
      <c r="BH1963" s="223"/>
      <c r="BI1963" s="223"/>
      <c r="BJ1963" s="223"/>
      <c r="BK1963" s="225">
        <v>0</v>
      </c>
      <c r="BL1963" s="225">
        <v>0</v>
      </c>
      <c r="BM1963" s="225">
        <v>0</v>
      </c>
      <c r="BN1963" s="225">
        <v>0</v>
      </c>
      <c r="BO1963" s="223"/>
      <c r="BP1963" s="223"/>
      <c r="BQ1963" s="223"/>
      <c r="BR1963" s="223"/>
      <c r="BS1963" s="223"/>
      <c r="BT1963" s="223"/>
      <c r="BU1963" s="223"/>
      <c r="BV1963" s="223"/>
      <c r="BW1963" s="223"/>
      <c r="BX1963" s="223"/>
      <c r="BY1963" s="223"/>
      <c r="BZ1963" s="223"/>
      <c r="CA1963" s="223"/>
      <c r="CB1963" s="223"/>
      <c r="CC1963" s="223"/>
      <c r="CD1963" s="223"/>
      <c r="CE1963" s="223"/>
      <c r="CF1963" s="223"/>
      <c r="CG1963" s="223"/>
      <c r="CH1963" s="223"/>
      <c r="CI1963" s="223"/>
      <c r="CJ1963" s="223"/>
      <c r="CK1963" s="223"/>
      <c r="CL1963" s="223"/>
      <c r="CM1963" s="223"/>
      <c r="CN1963" s="223"/>
      <c r="CO1963" s="223"/>
      <c r="CP1963" s="223"/>
      <c r="CQ1963" s="223"/>
      <c r="CR1963" s="223"/>
      <c r="CS1963" s="223"/>
      <c r="CT1963" s="223"/>
      <c r="CU1963" s="223"/>
      <c r="CV1963" s="223"/>
      <c r="CW1963" s="223"/>
      <c r="CX1963" s="223"/>
      <c r="CY1963" s="223"/>
      <c r="CZ1963" s="223"/>
      <c r="DA1963" s="223"/>
      <c r="DB1963" s="223"/>
      <c r="DC1963" s="223"/>
      <c r="DD1963" s="223"/>
      <c r="DE1963" s="223"/>
      <c r="DF1963" s="223"/>
      <c r="DG1963" s="223"/>
      <c r="DH1963" s="223"/>
      <c r="DI1963" s="223"/>
      <c r="DJ1963" s="223"/>
      <c r="DK1963" s="223"/>
      <c r="DL1963" s="223"/>
      <c r="DM1963" s="223"/>
      <c r="DN1963" s="223"/>
      <c r="DO1963" s="223"/>
      <c r="DP1963" s="223"/>
      <c r="DQ1963" s="223"/>
      <c r="DR1963" s="223"/>
      <c r="DS1963" s="223"/>
      <c r="DT1963" s="223"/>
      <c r="DU1963" s="223"/>
      <c r="DV1963" s="223"/>
      <c r="DW1963" s="223"/>
      <c r="DX1963" s="223"/>
      <c r="DY1963" s="223"/>
      <c r="DZ1963" s="223"/>
      <c r="EA1963" s="223"/>
      <c r="EB1963" s="223"/>
      <c r="EC1963" s="227">
        <v>0</v>
      </c>
      <c r="ED1963" s="223"/>
      <c r="EE1963" s="223"/>
      <c r="EF1963" s="223"/>
      <c r="EG1963" s="229"/>
      <c r="EH1963" s="229"/>
      <c r="EI1963" s="223"/>
      <c r="EJ1963" s="229"/>
      <c r="EK1963" s="229"/>
      <c r="EL1963" s="223"/>
      <c r="EM1963" s="229"/>
      <c r="EN1963" s="229"/>
      <c r="EO1963" s="223"/>
      <c r="EP1963" s="229"/>
      <c r="EQ1963" s="229"/>
      <c r="ER1963" s="222"/>
      <c r="ES1963" s="223"/>
      <c r="ET1963" s="229"/>
      <c r="EU1963" s="229"/>
      <c r="EV1963" s="223"/>
      <c r="EW1963" s="229"/>
      <c r="EX1963" s="229"/>
      <c r="EY1963" s="223"/>
      <c r="EZ1963" s="229"/>
      <c r="FA1963" s="229"/>
      <c r="FB1963" s="223"/>
      <c r="FC1963" s="229"/>
      <c r="FD1963" s="229"/>
      <c r="FE1963" s="223"/>
      <c r="FF1963" s="229"/>
      <c r="FG1963" s="229"/>
      <c r="FH1963" s="223"/>
      <c r="FI1963" s="229"/>
      <c r="FJ1963" s="229"/>
      <c r="FK1963" s="223"/>
      <c r="FL1963" s="229"/>
      <c r="FM1963" s="229"/>
      <c r="FN1963" s="223"/>
      <c r="FO1963" s="229"/>
      <c r="FP1963" s="229"/>
      <c r="FQ1963" s="223"/>
      <c r="FR1963" s="229"/>
      <c r="FS1963" s="229"/>
      <c r="FT1963" s="223"/>
      <c r="FU1963" s="229"/>
      <c r="FV1963" s="229"/>
      <c r="FW1963" s="222"/>
      <c r="FX1963" s="223"/>
      <c r="FY1963" s="229"/>
      <c r="FZ1963" s="229"/>
      <c r="GA1963" s="230"/>
      <c r="GB1963" s="231"/>
      <c r="GC1963" s="232"/>
      <c r="GD1963" s="232"/>
      <c r="GE1963" s="231"/>
      <c r="GF1963" s="232"/>
      <c r="GG1963" s="232"/>
      <c r="GH1963" s="231"/>
      <c r="GI1963" s="232"/>
      <c r="GJ1963" s="231"/>
      <c r="GK1963" s="232"/>
      <c r="GL1963" s="231"/>
      <c r="GM1963" s="232"/>
      <c r="GN1963" s="228"/>
      <c r="GO1963" s="234"/>
      <c r="GP1963" s="298"/>
      <c r="GQ1963" s="239"/>
      <c r="GR1963" s="298"/>
      <c r="GS1963" s="239"/>
      <c r="GT1963" s="239"/>
      <c r="GU1963" s="239"/>
      <c r="GV1963" s="234">
        <f t="shared" si="710"/>
        <v>0</v>
      </c>
      <c r="GW1963" s="234">
        <f t="shared" si="711"/>
        <v>0</v>
      </c>
    </row>
    <row r="1964" spans="1:205" ht="12.75" hidden="1" outlineLevel="1">
      <c r="A1964" s="212"/>
      <c r="B1964" s="213"/>
      <c r="C1964" s="221"/>
      <c r="D1964" s="221"/>
      <c r="E1964" s="221"/>
      <c r="F1964" s="221"/>
      <c r="G1964" s="221"/>
      <c r="H1964" s="222"/>
      <c r="I1964" s="223"/>
      <c r="J1964" s="223"/>
      <c r="K1964" s="223"/>
      <c r="L1964" s="223"/>
      <c r="M1964" s="223"/>
      <c r="N1964" s="223"/>
      <c r="O1964" s="224"/>
      <c r="P1964" s="224"/>
      <c r="Q1964" s="222"/>
      <c r="R1964" s="222"/>
      <c r="S1964" s="222"/>
      <c r="T1964" s="223"/>
      <c r="U1964" s="223"/>
      <c r="V1964" s="223"/>
      <c r="W1964" s="223"/>
      <c r="X1964" s="223"/>
      <c r="Y1964" s="223"/>
      <c r="Z1964" s="223"/>
      <c r="AA1964" s="223"/>
      <c r="AB1964" s="223"/>
      <c r="AC1964" s="225">
        <v>0</v>
      </c>
      <c r="AD1964" s="225">
        <v>0</v>
      </c>
      <c r="AE1964" s="225">
        <v>0</v>
      </c>
      <c r="AF1964" s="225">
        <v>0</v>
      </c>
      <c r="AG1964" s="226">
        <v>0</v>
      </c>
      <c r="AH1964" s="226">
        <v>0</v>
      </c>
      <c r="AI1964" s="223"/>
      <c r="AJ1964" s="223"/>
      <c r="AK1964" s="223"/>
      <c r="AL1964" s="223"/>
      <c r="AM1964" s="223"/>
      <c r="AN1964" s="223"/>
      <c r="AO1964" s="223"/>
      <c r="AP1964" s="223"/>
      <c r="AQ1964" s="223"/>
      <c r="AR1964" s="223"/>
      <c r="AS1964" s="223"/>
      <c r="AT1964" s="223"/>
      <c r="AU1964" s="223"/>
      <c r="AV1964" s="223"/>
      <c r="AW1964" s="223"/>
      <c r="AX1964" s="223"/>
      <c r="AY1964" s="223"/>
      <c r="AZ1964" s="223"/>
      <c r="BA1964" s="223"/>
      <c r="BB1964" s="223"/>
      <c r="BC1964" s="223"/>
      <c r="BD1964" s="223"/>
      <c r="BE1964" s="223"/>
      <c r="BF1964" s="223"/>
      <c r="BG1964" s="223"/>
      <c r="BH1964" s="223"/>
      <c r="BI1964" s="223"/>
      <c r="BJ1964" s="223"/>
      <c r="BK1964" s="225">
        <v>0</v>
      </c>
      <c r="BL1964" s="225">
        <v>0</v>
      </c>
      <c r="BM1964" s="225">
        <v>0</v>
      </c>
      <c r="BN1964" s="225">
        <v>0</v>
      </c>
      <c r="BO1964" s="223"/>
      <c r="BP1964" s="223"/>
      <c r="BQ1964" s="223"/>
      <c r="BR1964" s="223"/>
      <c r="BS1964" s="223"/>
      <c r="BT1964" s="223"/>
      <c r="BU1964" s="223"/>
      <c r="BV1964" s="223"/>
      <c r="BW1964" s="223"/>
      <c r="BX1964" s="223"/>
      <c r="BY1964" s="223"/>
      <c r="BZ1964" s="223"/>
      <c r="CA1964" s="223"/>
      <c r="CB1964" s="223"/>
      <c r="CC1964" s="223"/>
      <c r="CD1964" s="223"/>
      <c r="CE1964" s="223"/>
      <c r="CF1964" s="223"/>
      <c r="CG1964" s="223"/>
      <c r="CH1964" s="223"/>
      <c r="CI1964" s="223"/>
      <c r="CJ1964" s="223"/>
      <c r="CK1964" s="223"/>
      <c r="CL1964" s="223"/>
      <c r="CM1964" s="223"/>
      <c r="CN1964" s="223"/>
      <c r="CO1964" s="223"/>
      <c r="CP1964" s="223"/>
      <c r="CQ1964" s="223"/>
      <c r="CR1964" s="223"/>
      <c r="CS1964" s="223"/>
      <c r="CT1964" s="223"/>
      <c r="CU1964" s="223"/>
      <c r="CV1964" s="223"/>
      <c r="CW1964" s="223"/>
      <c r="CX1964" s="223"/>
      <c r="CY1964" s="223"/>
      <c r="CZ1964" s="223"/>
      <c r="DA1964" s="223"/>
      <c r="DB1964" s="223"/>
      <c r="DC1964" s="223"/>
      <c r="DD1964" s="223"/>
      <c r="DE1964" s="223"/>
      <c r="DF1964" s="223"/>
      <c r="DG1964" s="223"/>
      <c r="DH1964" s="223"/>
      <c r="DI1964" s="223"/>
      <c r="DJ1964" s="223"/>
      <c r="DK1964" s="223"/>
      <c r="DL1964" s="223"/>
      <c r="DM1964" s="223"/>
      <c r="DN1964" s="223"/>
      <c r="DO1964" s="223"/>
      <c r="DP1964" s="223"/>
      <c r="DQ1964" s="223"/>
      <c r="DR1964" s="223"/>
      <c r="DS1964" s="223"/>
      <c r="DT1964" s="223"/>
      <c r="DU1964" s="223"/>
      <c r="DV1964" s="223"/>
      <c r="DW1964" s="223"/>
      <c r="DX1964" s="223"/>
      <c r="DY1964" s="223"/>
      <c r="DZ1964" s="223"/>
      <c r="EA1964" s="223"/>
      <c r="EB1964" s="223"/>
      <c r="EC1964" s="227">
        <v>0</v>
      </c>
      <c r="ED1964" s="223"/>
      <c r="EE1964" s="223"/>
      <c r="EF1964" s="223"/>
      <c r="EG1964" s="229"/>
      <c r="EH1964" s="229"/>
      <c r="EI1964" s="223"/>
      <c r="EJ1964" s="229"/>
      <c r="EK1964" s="229"/>
      <c r="EL1964" s="223"/>
      <c r="EM1964" s="229"/>
      <c r="EN1964" s="229"/>
      <c r="EO1964" s="223"/>
      <c r="EP1964" s="229"/>
      <c r="EQ1964" s="229"/>
      <c r="ER1964" s="222"/>
      <c r="ES1964" s="223"/>
      <c r="ET1964" s="229"/>
      <c r="EU1964" s="229"/>
      <c r="EV1964" s="223"/>
      <c r="EW1964" s="229"/>
      <c r="EX1964" s="229"/>
      <c r="EY1964" s="223"/>
      <c r="EZ1964" s="229"/>
      <c r="FA1964" s="229"/>
      <c r="FB1964" s="223"/>
      <c r="FC1964" s="229"/>
      <c r="FD1964" s="229"/>
      <c r="FE1964" s="223"/>
      <c r="FF1964" s="229"/>
      <c r="FG1964" s="229"/>
      <c r="FH1964" s="223"/>
      <c r="FI1964" s="229"/>
      <c r="FJ1964" s="229"/>
      <c r="FK1964" s="223"/>
      <c r="FL1964" s="229"/>
      <c r="FM1964" s="229"/>
      <c r="FN1964" s="223"/>
      <c r="FO1964" s="229"/>
      <c r="FP1964" s="229"/>
      <c r="FQ1964" s="223"/>
      <c r="FR1964" s="229"/>
      <c r="FS1964" s="229"/>
      <c r="FT1964" s="223"/>
      <c r="FU1964" s="229"/>
      <c r="FV1964" s="229"/>
      <c r="FW1964" s="222"/>
      <c r="FX1964" s="223"/>
      <c r="FY1964" s="229"/>
      <c r="FZ1964" s="229"/>
      <c r="GA1964" s="230"/>
      <c r="GB1964" s="231"/>
      <c r="GC1964" s="232"/>
      <c r="GD1964" s="232"/>
      <c r="GE1964" s="231"/>
      <c r="GF1964" s="232"/>
      <c r="GG1964" s="232"/>
      <c r="GH1964" s="231"/>
      <c r="GI1964" s="232"/>
      <c r="GJ1964" s="231"/>
      <c r="GK1964" s="232"/>
      <c r="GL1964" s="231"/>
      <c r="GM1964" s="232"/>
      <c r="GN1964" s="228"/>
      <c r="GO1964" s="234"/>
      <c r="GP1964" s="298"/>
      <c r="GQ1964" s="239"/>
      <c r="GR1964" s="298"/>
      <c r="GS1964" s="239"/>
      <c r="GT1964" s="239"/>
      <c r="GU1964" s="239"/>
      <c r="GV1964" s="234">
        <f t="shared" si="710"/>
        <v>0</v>
      </c>
      <c r="GW1964" s="234">
        <f t="shared" si="711"/>
        <v>0</v>
      </c>
    </row>
    <row r="1965" spans="1:205" ht="12.75" hidden="1" outlineLevel="1">
      <c r="A1965" s="212"/>
      <c r="B1965" s="213"/>
      <c r="C1965" s="221"/>
      <c r="D1965" s="221"/>
      <c r="E1965" s="221"/>
      <c r="F1965" s="221"/>
      <c r="G1965" s="221"/>
      <c r="H1965" s="222"/>
      <c r="I1965" s="223"/>
      <c r="J1965" s="223"/>
      <c r="K1965" s="223"/>
      <c r="L1965" s="223"/>
      <c r="M1965" s="223"/>
      <c r="N1965" s="223"/>
      <c r="O1965" s="224"/>
      <c r="P1965" s="224"/>
      <c r="Q1965" s="222"/>
      <c r="R1965" s="222"/>
      <c r="S1965" s="222"/>
      <c r="T1965" s="223"/>
      <c r="U1965" s="223"/>
      <c r="V1965" s="223"/>
      <c r="W1965" s="223"/>
      <c r="X1965" s="223"/>
      <c r="Y1965" s="223"/>
      <c r="Z1965" s="223"/>
      <c r="AA1965" s="223"/>
      <c r="AB1965" s="223"/>
      <c r="AC1965" s="225">
        <v>0</v>
      </c>
      <c r="AD1965" s="225">
        <v>0</v>
      </c>
      <c r="AE1965" s="225">
        <v>0</v>
      </c>
      <c r="AF1965" s="225">
        <v>0</v>
      </c>
      <c r="AG1965" s="226">
        <v>0</v>
      </c>
      <c r="AH1965" s="226">
        <v>0</v>
      </c>
      <c r="AI1965" s="223"/>
      <c r="AJ1965" s="223"/>
      <c r="AK1965" s="223"/>
      <c r="AL1965" s="223"/>
      <c r="AM1965" s="223"/>
      <c r="AN1965" s="223"/>
      <c r="AO1965" s="223"/>
      <c r="AP1965" s="223"/>
      <c r="AQ1965" s="223"/>
      <c r="AR1965" s="223"/>
      <c r="AS1965" s="223"/>
      <c r="AT1965" s="223"/>
      <c r="AU1965" s="223"/>
      <c r="AV1965" s="223"/>
      <c r="AW1965" s="223"/>
      <c r="AX1965" s="223"/>
      <c r="AY1965" s="223"/>
      <c r="AZ1965" s="223"/>
      <c r="BA1965" s="223"/>
      <c r="BB1965" s="223"/>
      <c r="BC1965" s="223"/>
      <c r="BD1965" s="223"/>
      <c r="BE1965" s="223"/>
      <c r="BF1965" s="223"/>
      <c r="BG1965" s="223"/>
      <c r="BH1965" s="223"/>
      <c r="BI1965" s="223"/>
      <c r="BJ1965" s="223"/>
      <c r="BK1965" s="225">
        <v>0</v>
      </c>
      <c r="BL1965" s="225">
        <v>0</v>
      </c>
      <c r="BM1965" s="225">
        <v>0</v>
      </c>
      <c r="BN1965" s="225">
        <v>0</v>
      </c>
      <c r="BO1965" s="223"/>
      <c r="BP1965" s="223"/>
      <c r="BQ1965" s="223"/>
      <c r="BR1965" s="223"/>
      <c r="BS1965" s="223"/>
      <c r="BT1965" s="223"/>
      <c r="BU1965" s="223"/>
      <c r="BV1965" s="223"/>
      <c r="BW1965" s="223"/>
      <c r="BX1965" s="223"/>
      <c r="BY1965" s="223"/>
      <c r="BZ1965" s="223"/>
      <c r="CA1965" s="223"/>
      <c r="CB1965" s="223"/>
      <c r="CC1965" s="223"/>
      <c r="CD1965" s="223"/>
      <c r="CE1965" s="223"/>
      <c r="CF1965" s="223"/>
      <c r="CG1965" s="223"/>
      <c r="CH1965" s="223"/>
      <c r="CI1965" s="223"/>
      <c r="CJ1965" s="223"/>
      <c r="CK1965" s="223"/>
      <c r="CL1965" s="223"/>
      <c r="CM1965" s="223"/>
      <c r="CN1965" s="223"/>
      <c r="CO1965" s="223"/>
      <c r="CP1965" s="223"/>
      <c r="CQ1965" s="223"/>
      <c r="CR1965" s="223"/>
      <c r="CS1965" s="223"/>
      <c r="CT1965" s="223"/>
      <c r="CU1965" s="223"/>
      <c r="CV1965" s="223"/>
      <c r="CW1965" s="223"/>
      <c r="CX1965" s="223"/>
      <c r="CY1965" s="223"/>
      <c r="CZ1965" s="223"/>
      <c r="DA1965" s="223"/>
      <c r="DB1965" s="223"/>
      <c r="DC1965" s="223"/>
      <c r="DD1965" s="223"/>
      <c r="DE1965" s="223"/>
      <c r="DF1965" s="223"/>
      <c r="DG1965" s="223"/>
      <c r="DH1965" s="223"/>
      <c r="DI1965" s="223"/>
      <c r="DJ1965" s="223"/>
      <c r="DK1965" s="223"/>
      <c r="DL1965" s="223"/>
      <c r="DM1965" s="223"/>
      <c r="DN1965" s="223"/>
      <c r="DO1965" s="223"/>
      <c r="DP1965" s="223"/>
      <c r="DQ1965" s="223"/>
      <c r="DR1965" s="223"/>
      <c r="DS1965" s="223"/>
      <c r="DT1965" s="223"/>
      <c r="DU1965" s="223"/>
      <c r="DV1965" s="223"/>
      <c r="DW1965" s="223"/>
      <c r="DX1965" s="223"/>
      <c r="DY1965" s="223"/>
      <c r="DZ1965" s="223"/>
      <c r="EA1965" s="223"/>
      <c r="EB1965" s="223"/>
      <c r="EC1965" s="227">
        <v>0</v>
      </c>
      <c r="ED1965" s="223"/>
      <c r="EE1965" s="223"/>
      <c r="EF1965" s="223"/>
      <c r="EG1965" s="229"/>
      <c r="EH1965" s="229"/>
      <c r="EI1965" s="223"/>
      <c r="EJ1965" s="229"/>
      <c r="EK1965" s="229"/>
      <c r="EL1965" s="223"/>
      <c r="EM1965" s="229"/>
      <c r="EN1965" s="229"/>
      <c r="EO1965" s="223"/>
      <c r="EP1965" s="229"/>
      <c r="EQ1965" s="229"/>
      <c r="ER1965" s="222"/>
      <c r="ES1965" s="223"/>
      <c r="ET1965" s="229"/>
      <c r="EU1965" s="229"/>
      <c r="EV1965" s="223"/>
      <c r="EW1965" s="229"/>
      <c r="EX1965" s="229"/>
      <c r="EY1965" s="223"/>
      <c r="EZ1965" s="229"/>
      <c r="FA1965" s="229"/>
      <c r="FB1965" s="223"/>
      <c r="FC1965" s="229"/>
      <c r="FD1965" s="229"/>
      <c r="FE1965" s="223"/>
      <c r="FF1965" s="229"/>
      <c r="FG1965" s="229"/>
      <c r="FH1965" s="223"/>
      <c r="FI1965" s="229"/>
      <c r="FJ1965" s="229"/>
      <c r="FK1965" s="223"/>
      <c r="FL1965" s="229"/>
      <c r="FM1965" s="229"/>
      <c r="FN1965" s="223"/>
      <c r="FO1965" s="229"/>
      <c r="FP1965" s="229"/>
      <c r="FQ1965" s="223"/>
      <c r="FR1965" s="229"/>
      <c r="FS1965" s="229"/>
      <c r="FT1965" s="223"/>
      <c r="FU1965" s="229"/>
      <c r="FV1965" s="229"/>
      <c r="FW1965" s="222"/>
      <c r="FX1965" s="223"/>
      <c r="FY1965" s="229"/>
      <c r="FZ1965" s="229"/>
      <c r="GA1965" s="230"/>
      <c r="GB1965" s="231"/>
      <c r="GC1965" s="232"/>
      <c r="GD1965" s="232"/>
      <c r="GE1965" s="231"/>
      <c r="GF1965" s="232"/>
      <c r="GG1965" s="232"/>
      <c r="GH1965" s="231"/>
      <c r="GI1965" s="232"/>
      <c r="GJ1965" s="231"/>
      <c r="GK1965" s="232"/>
      <c r="GL1965" s="231"/>
      <c r="GM1965" s="232"/>
      <c r="GN1965" s="228"/>
      <c r="GO1965" s="234"/>
      <c r="GP1965" s="298"/>
      <c r="GQ1965" s="239"/>
      <c r="GR1965" s="298"/>
      <c r="GS1965" s="239"/>
      <c r="GT1965" s="239"/>
      <c r="GU1965" s="239"/>
      <c r="GV1965" s="234">
        <f t="shared" si="710"/>
        <v>0</v>
      </c>
      <c r="GW1965" s="234">
        <f t="shared" si="711"/>
        <v>0</v>
      </c>
    </row>
    <row r="1966" spans="1:205" ht="12.75" hidden="1" outlineLevel="1">
      <c r="A1966" s="212"/>
      <c r="B1966" s="213"/>
      <c r="C1966" s="221"/>
      <c r="D1966" s="221"/>
      <c r="E1966" s="221"/>
      <c r="F1966" s="221"/>
      <c r="G1966" s="221"/>
      <c r="H1966" s="222"/>
      <c r="I1966" s="223"/>
      <c r="J1966" s="223"/>
      <c r="K1966" s="223"/>
      <c r="L1966" s="223"/>
      <c r="M1966" s="223"/>
      <c r="N1966" s="223"/>
      <c r="O1966" s="224"/>
      <c r="P1966" s="224"/>
      <c r="Q1966" s="222"/>
      <c r="R1966" s="222"/>
      <c r="S1966" s="222"/>
      <c r="T1966" s="223"/>
      <c r="U1966" s="223"/>
      <c r="V1966" s="223"/>
      <c r="W1966" s="223"/>
      <c r="X1966" s="223"/>
      <c r="Y1966" s="223"/>
      <c r="Z1966" s="223"/>
      <c r="AA1966" s="223"/>
      <c r="AB1966" s="223"/>
      <c r="AC1966" s="225">
        <v>0</v>
      </c>
      <c r="AD1966" s="225">
        <v>0</v>
      </c>
      <c r="AE1966" s="225">
        <v>0</v>
      </c>
      <c r="AF1966" s="225">
        <v>0</v>
      </c>
      <c r="AG1966" s="226">
        <v>0</v>
      </c>
      <c r="AH1966" s="226">
        <v>0</v>
      </c>
      <c r="AI1966" s="223"/>
      <c r="AJ1966" s="223"/>
      <c r="AK1966" s="223"/>
      <c r="AL1966" s="223"/>
      <c r="AM1966" s="223"/>
      <c r="AN1966" s="223"/>
      <c r="AO1966" s="223"/>
      <c r="AP1966" s="223"/>
      <c r="AQ1966" s="223"/>
      <c r="AR1966" s="223"/>
      <c r="AS1966" s="223"/>
      <c r="AT1966" s="223"/>
      <c r="AU1966" s="223"/>
      <c r="AV1966" s="223"/>
      <c r="AW1966" s="223"/>
      <c r="AX1966" s="223"/>
      <c r="AY1966" s="223"/>
      <c r="AZ1966" s="223"/>
      <c r="BA1966" s="223"/>
      <c r="BB1966" s="223"/>
      <c r="BC1966" s="223"/>
      <c r="BD1966" s="223"/>
      <c r="BE1966" s="223"/>
      <c r="BF1966" s="223"/>
      <c r="BG1966" s="223"/>
      <c r="BH1966" s="223"/>
      <c r="BI1966" s="223"/>
      <c r="BJ1966" s="223"/>
      <c r="BK1966" s="225">
        <v>0</v>
      </c>
      <c r="BL1966" s="225">
        <v>0</v>
      </c>
      <c r="BM1966" s="225">
        <v>0</v>
      </c>
      <c r="BN1966" s="225">
        <v>0</v>
      </c>
      <c r="BO1966" s="223"/>
      <c r="BP1966" s="223"/>
      <c r="BQ1966" s="223"/>
      <c r="BR1966" s="223"/>
      <c r="BS1966" s="223"/>
      <c r="BT1966" s="223"/>
      <c r="BU1966" s="223"/>
      <c r="BV1966" s="223"/>
      <c r="BW1966" s="223"/>
      <c r="BX1966" s="223"/>
      <c r="BY1966" s="223"/>
      <c r="BZ1966" s="223"/>
      <c r="CA1966" s="223"/>
      <c r="CB1966" s="223"/>
      <c r="CC1966" s="223"/>
      <c r="CD1966" s="223"/>
      <c r="CE1966" s="223"/>
      <c r="CF1966" s="223"/>
      <c r="CG1966" s="223"/>
      <c r="CH1966" s="223"/>
      <c r="CI1966" s="223"/>
      <c r="CJ1966" s="223"/>
      <c r="CK1966" s="223"/>
      <c r="CL1966" s="223"/>
      <c r="CM1966" s="223"/>
      <c r="CN1966" s="223"/>
      <c r="CO1966" s="223"/>
      <c r="CP1966" s="223"/>
      <c r="CQ1966" s="223"/>
      <c r="CR1966" s="223"/>
      <c r="CS1966" s="223"/>
      <c r="CT1966" s="223"/>
      <c r="CU1966" s="223"/>
      <c r="CV1966" s="223"/>
      <c r="CW1966" s="223"/>
      <c r="CX1966" s="223"/>
      <c r="CY1966" s="223"/>
      <c r="CZ1966" s="223"/>
      <c r="DA1966" s="223"/>
      <c r="DB1966" s="223"/>
      <c r="DC1966" s="223"/>
      <c r="DD1966" s="223"/>
      <c r="DE1966" s="223"/>
      <c r="DF1966" s="223"/>
      <c r="DG1966" s="223"/>
      <c r="DH1966" s="223"/>
      <c r="DI1966" s="223"/>
      <c r="DJ1966" s="223"/>
      <c r="DK1966" s="223"/>
      <c r="DL1966" s="223"/>
      <c r="DM1966" s="223"/>
      <c r="DN1966" s="223"/>
      <c r="DO1966" s="223"/>
      <c r="DP1966" s="223"/>
      <c r="DQ1966" s="223"/>
      <c r="DR1966" s="223"/>
      <c r="DS1966" s="223"/>
      <c r="DT1966" s="223"/>
      <c r="DU1966" s="223"/>
      <c r="DV1966" s="223"/>
      <c r="DW1966" s="223"/>
      <c r="DX1966" s="223"/>
      <c r="DY1966" s="223"/>
      <c r="DZ1966" s="223"/>
      <c r="EA1966" s="223"/>
      <c r="EB1966" s="223"/>
      <c r="EC1966" s="227">
        <v>0</v>
      </c>
      <c r="ED1966" s="223"/>
      <c r="EE1966" s="223"/>
      <c r="EF1966" s="223"/>
      <c r="EG1966" s="229"/>
      <c r="EH1966" s="229"/>
      <c r="EI1966" s="223"/>
      <c r="EJ1966" s="229"/>
      <c r="EK1966" s="229"/>
      <c r="EL1966" s="223"/>
      <c r="EM1966" s="229"/>
      <c r="EN1966" s="229"/>
      <c r="EO1966" s="223"/>
      <c r="EP1966" s="229"/>
      <c r="EQ1966" s="229"/>
      <c r="ER1966" s="222"/>
      <c r="ES1966" s="223"/>
      <c r="ET1966" s="229"/>
      <c r="EU1966" s="229"/>
      <c r="EV1966" s="223"/>
      <c r="EW1966" s="229"/>
      <c r="EX1966" s="229"/>
      <c r="EY1966" s="223"/>
      <c r="EZ1966" s="229"/>
      <c r="FA1966" s="229"/>
      <c r="FB1966" s="223"/>
      <c r="FC1966" s="229"/>
      <c r="FD1966" s="229"/>
      <c r="FE1966" s="223"/>
      <c r="FF1966" s="229"/>
      <c r="FG1966" s="229"/>
      <c r="FH1966" s="223"/>
      <c r="FI1966" s="229"/>
      <c r="FJ1966" s="229"/>
      <c r="FK1966" s="223"/>
      <c r="FL1966" s="229"/>
      <c r="FM1966" s="229"/>
      <c r="FN1966" s="223"/>
      <c r="FO1966" s="229"/>
      <c r="FP1966" s="229"/>
      <c r="FQ1966" s="223"/>
      <c r="FR1966" s="229"/>
      <c r="FS1966" s="229"/>
      <c r="FT1966" s="223"/>
      <c r="FU1966" s="229"/>
      <c r="FV1966" s="229"/>
      <c r="FW1966" s="222"/>
      <c r="FX1966" s="223"/>
      <c r="FY1966" s="229"/>
      <c r="FZ1966" s="229"/>
      <c r="GA1966" s="230"/>
      <c r="GB1966" s="231"/>
      <c r="GC1966" s="232"/>
      <c r="GD1966" s="232"/>
      <c r="GE1966" s="231"/>
      <c r="GF1966" s="232"/>
      <c r="GG1966" s="232"/>
      <c r="GH1966" s="231"/>
      <c r="GI1966" s="232"/>
      <c r="GJ1966" s="231"/>
      <c r="GK1966" s="232"/>
      <c r="GL1966" s="231"/>
      <c r="GM1966" s="232"/>
      <c r="GN1966" s="228"/>
      <c r="GO1966" s="234"/>
      <c r="GP1966" s="298"/>
      <c r="GQ1966" s="239"/>
      <c r="GR1966" s="298"/>
      <c r="GS1966" s="239"/>
      <c r="GT1966" s="239"/>
      <c r="GU1966" s="239"/>
      <c r="GV1966" s="234">
        <f t="shared" si="710"/>
        <v>0</v>
      </c>
      <c r="GW1966" s="234">
        <f t="shared" si="711"/>
        <v>0</v>
      </c>
    </row>
    <row r="1967" spans="1:205" ht="12.75" hidden="1" outlineLevel="1">
      <c r="A1967" s="212"/>
      <c r="B1967" s="213"/>
      <c r="C1967" s="221"/>
      <c r="D1967" s="221"/>
      <c r="E1967" s="221"/>
      <c r="F1967" s="221"/>
      <c r="G1967" s="221"/>
      <c r="H1967" s="222"/>
      <c r="I1967" s="223"/>
      <c r="J1967" s="223"/>
      <c r="K1967" s="223"/>
      <c r="L1967" s="223"/>
      <c r="M1967" s="223"/>
      <c r="N1967" s="223"/>
      <c r="O1967" s="224"/>
      <c r="P1967" s="224"/>
      <c r="Q1967" s="222"/>
      <c r="R1967" s="222"/>
      <c r="S1967" s="222"/>
      <c r="T1967" s="223"/>
      <c r="U1967" s="223"/>
      <c r="V1967" s="223"/>
      <c r="W1967" s="223"/>
      <c r="X1967" s="223"/>
      <c r="Y1967" s="223"/>
      <c r="Z1967" s="223"/>
      <c r="AA1967" s="223"/>
      <c r="AB1967" s="223"/>
      <c r="AC1967" s="225">
        <v>0</v>
      </c>
      <c r="AD1967" s="225">
        <v>0</v>
      </c>
      <c r="AE1967" s="225">
        <v>0</v>
      </c>
      <c r="AF1967" s="225">
        <v>0</v>
      </c>
      <c r="AG1967" s="226">
        <v>0</v>
      </c>
      <c r="AH1967" s="226">
        <v>0</v>
      </c>
      <c r="AI1967" s="223"/>
      <c r="AJ1967" s="223"/>
      <c r="AK1967" s="223"/>
      <c r="AL1967" s="223"/>
      <c r="AM1967" s="223"/>
      <c r="AN1967" s="223"/>
      <c r="AO1967" s="223"/>
      <c r="AP1967" s="223"/>
      <c r="AQ1967" s="223"/>
      <c r="AR1967" s="223"/>
      <c r="AS1967" s="223"/>
      <c r="AT1967" s="223"/>
      <c r="AU1967" s="223"/>
      <c r="AV1967" s="223"/>
      <c r="AW1967" s="223"/>
      <c r="AX1967" s="223"/>
      <c r="AY1967" s="223"/>
      <c r="AZ1967" s="223"/>
      <c r="BA1967" s="223"/>
      <c r="BB1967" s="223"/>
      <c r="BC1967" s="223"/>
      <c r="BD1967" s="223"/>
      <c r="BE1967" s="223"/>
      <c r="BF1967" s="223"/>
      <c r="BG1967" s="223"/>
      <c r="BH1967" s="223"/>
      <c r="BI1967" s="223"/>
      <c r="BJ1967" s="223"/>
      <c r="BK1967" s="225">
        <v>0</v>
      </c>
      <c r="BL1967" s="225">
        <v>0</v>
      </c>
      <c r="BM1967" s="225">
        <v>0</v>
      </c>
      <c r="BN1967" s="225">
        <v>0</v>
      </c>
      <c r="BO1967" s="223"/>
      <c r="BP1967" s="223"/>
      <c r="BQ1967" s="223"/>
      <c r="BR1967" s="223"/>
      <c r="BS1967" s="223"/>
      <c r="BT1967" s="223"/>
      <c r="BU1967" s="223"/>
      <c r="BV1967" s="223"/>
      <c r="BW1967" s="223"/>
      <c r="BX1967" s="223"/>
      <c r="BY1967" s="223"/>
      <c r="BZ1967" s="223"/>
      <c r="CA1967" s="223"/>
      <c r="CB1967" s="223"/>
      <c r="CC1967" s="223"/>
      <c r="CD1967" s="223"/>
      <c r="CE1967" s="223"/>
      <c r="CF1967" s="223"/>
      <c r="CG1967" s="223"/>
      <c r="CH1967" s="223"/>
      <c r="CI1967" s="223"/>
      <c r="CJ1967" s="223"/>
      <c r="CK1967" s="223"/>
      <c r="CL1967" s="223"/>
      <c r="CM1967" s="223"/>
      <c r="CN1967" s="223"/>
      <c r="CO1967" s="223"/>
      <c r="CP1967" s="223"/>
      <c r="CQ1967" s="223"/>
      <c r="CR1967" s="223"/>
      <c r="CS1967" s="223"/>
      <c r="CT1967" s="223"/>
      <c r="CU1967" s="223"/>
      <c r="CV1967" s="223"/>
      <c r="CW1967" s="223"/>
      <c r="CX1967" s="223"/>
      <c r="CY1967" s="223"/>
      <c r="CZ1967" s="223"/>
      <c r="DA1967" s="223"/>
      <c r="DB1967" s="223"/>
      <c r="DC1967" s="223"/>
      <c r="DD1967" s="223"/>
      <c r="DE1967" s="223"/>
      <c r="DF1967" s="223"/>
      <c r="DG1967" s="223"/>
      <c r="DH1967" s="223"/>
      <c r="DI1967" s="223"/>
      <c r="DJ1967" s="223"/>
      <c r="DK1967" s="223"/>
      <c r="DL1967" s="223"/>
      <c r="DM1967" s="223"/>
      <c r="DN1967" s="223"/>
      <c r="DO1967" s="223"/>
      <c r="DP1967" s="223"/>
      <c r="DQ1967" s="223"/>
      <c r="DR1967" s="223"/>
      <c r="DS1967" s="223"/>
      <c r="DT1967" s="223"/>
      <c r="DU1967" s="223"/>
      <c r="DV1967" s="223"/>
      <c r="DW1967" s="223"/>
      <c r="DX1967" s="223"/>
      <c r="DY1967" s="223"/>
      <c r="DZ1967" s="223"/>
      <c r="EA1967" s="223"/>
      <c r="EB1967" s="223"/>
      <c r="EC1967" s="227">
        <v>0</v>
      </c>
      <c r="ED1967" s="223"/>
      <c r="EE1967" s="223"/>
      <c r="EF1967" s="223"/>
      <c r="EG1967" s="229"/>
      <c r="EH1967" s="229"/>
      <c r="EI1967" s="223"/>
      <c r="EJ1967" s="229"/>
      <c r="EK1967" s="229"/>
      <c r="EL1967" s="223"/>
      <c r="EM1967" s="229"/>
      <c r="EN1967" s="229"/>
      <c r="EO1967" s="223"/>
      <c r="EP1967" s="229"/>
      <c r="EQ1967" s="229"/>
      <c r="ER1967" s="222"/>
      <c r="ES1967" s="223"/>
      <c r="ET1967" s="229"/>
      <c r="EU1967" s="229"/>
      <c r="EV1967" s="223"/>
      <c r="EW1967" s="229"/>
      <c r="EX1967" s="229"/>
      <c r="EY1967" s="223"/>
      <c r="EZ1967" s="229"/>
      <c r="FA1967" s="229"/>
      <c r="FB1967" s="223"/>
      <c r="FC1967" s="229"/>
      <c r="FD1967" s="229"/>
      <c r="FE1967" s="223"/>
      <c r="FF1967" s="229"/>
      <c r="FG1967" s="229"/>
      <c r="FH1967" s="223"/>
      <c r="FI1967" s="229"/>
      <c r="FJ1967" s="229"/>
      <c r="FK1967" s="223"/>
      <c r="FL1967" s="229"/>
      <c r="FM1967" s="229"/>
      <c r="FN1967" s="223"/>
      <c r="FO1967" s="229"/>
      <c r="FP1967" s="229"/>
      <c r="FQ1967" s="223"/>
      <c r="FR1967" s="229"/>
      <c r="FS1967" s="229"/>
      <c r="FT1967" s="223"/>
      <c r="FU1967" s="229"/>
      <c r="FV1967" s="229"/>
      <c r="FW1967" s="222"/>
      <c r="FX1967" s="223"/>
      <c r="FY1967" s="229"/>
      <c r="FZ1967" s="229"/>
      <c r="GA1967" s="230"/>
      <c r="GB1967" s="231"/>
      <c r="GC1967" s="232"/>
      <c r="GD1967" s="232"/>
      <c r="GE1967" s="231"/>
      <c r="GF1967" s="232"/>
      <c r="GG1967" s="232"/>
      <c r="GH1967" s="231"/>
      <c r="GI1967" s="232"/>
      <c r="GJ1967" s="231"/>
      <c r="GK1967" s="232"/>
      <c r="GL1967" s="231"/>
      <c r="GM1967" s="232"/>
      <c r="GN1967" s="228"/>
      <c r="GO1967" s="234"/>
      <c r="GP1967" s="298"/>
      <c r="GQ1967" s="239"/>
      <c r="GR1967" s="298"/>
      <c r="GS1967" s="239"/>
      <c r="GT1967" s="239"/>
      <c r="GU1967" s="239"/>
      <c r="GV1967" s="234">
        <f t="shared" si="710"/>
        <v>0</v>
      </c>
      <c r="GW1967" s="234">
        <f t="shared" si="711"/>
        <v>0</v>
      </c>
    </row>
    <row r="1968" spans="1:205" ht="12.75" hidden="1" outlineLevel="1">
      <c r="A1968" s="212"/>
      <c r="B1968" s="213"/>
      <c r="C1968" s="221"/>
      <c r="D1968" s="221"/>
      <c r="E1968" s="221"/>
      <c r="F1968" s="221"/>
      <c r="G1968" s="221"/>
      <c r="H1968" s="222"/>
      <c r="I1968" s="223"/>
      <c r="J1968" s="223"/>
      <c r="K1968" s="223"/>
      <c r="L1968" s="223"/>
      <c r="M1968" s="223"/>
      <c r="N1968" s="223"/>
      <c r="O1968" s="224"/>
      <c r="P1968" s="224"/>
      <c r="Q1968" s="222"/>
      <c r="R1968" s="222"/>
      <c r="S1968" s="222"/>
      <c r="T1968" s="223"/>
      <c r="U1968" s="223"/>
      <c r="V1968" s="223"/>
      <c r="W1968" s="223"/>
      <c r="X1968" s="223"/>
      <c r="Y1968" s="223"/>
      <c r="Z1968" s="223"/>
      <c r="AA1968" s="223"/>
      <c r="AB1968" s="223"/>
      <c r="AC1968" s="225">
        <v>0</v>
      </c>
      <c r="AD1968" s="225">
        <v>0</v>
      </c>
      <c r="AE1968" s="225">
        <v>0</v>
      </c>
      <c r="AF1968" s="225">
        <v>0</v>
      </c>
      <c r="AG1968" s="226">
        <v>0</v>
      </c>
      <c r="AH1968" s="226">
        <v>0</v>
      </c>
      <c r="AI1968" s="223"/>
      <c r="AJ1968" s="223"/>
      <c r="AK1968" s="223"/>
      <c r="AL1968" s="223"/>
      <c r="AM1968" s="223"/>
      <c r="AN1968" s="223"/>
      <c r="AO1968" s="223"/>
      <c r="AP1968" s="223"/>
      <c r="AQ1968" s="223"/>
      <c r="AR1968" s="223"/>
      <c r="AS1968" s="223"/>
      <c r="AT1968" s="223"/>
      <c r="AU1968" s="223"/>
      <c r="AV1968" s="223"/>
      <c r="AW1968" s="223"/>
      <c r="AX1968" s="223"/>
      <c r="AY1968" s="223"/>
      <c r="AZ1968" s="223"/>
      <c r="BA1968" s="223"/>
      <c r="BB1968" s="223"/>
      <c r="BC1968" s="223"/>
      <c r="BD1968" s="223"/>
      <c r="BE1968" s="223"/>
      <c r="BF1968" s="223"/>
      <c r="BG1968" s="223"/>
      <c r="BH1968" s="223"/>
      <c r="BI1968" s="223"/>
      <c r="BJ1968" s="223"/>
      <c r="BK1968" s="225">
        <v>0</v>
      </c>
      <c r="BL1968" s="225">
        <v>0</v>
      </c>
      <c r="BM1968" s="225">
        <v>0</v>
      </c>
      <c r="BN1968" s="225">
        <v>0</v>
      </c>
      <c r="BO1968" s="223"/>
      <c r="BP1968" s="223"/>
      <c r="BQ1968" s="223"/>
      <c r="BR1968" s="223"/>
      <c r="BS1968" s="223"/>
      <c r="BT1968" s="223"/>
      <c r="BU1968" s="223"/>
      <c r="BV1968" s="223"/>
      <c r="BW1968" s="223"/>
      <c r="BX1968" s="223"/>
      <c r="BY1968" s="223"/>
      <c r="BZ1968" s="223"/>
      <c r="CA1968" s="223"/>
      <c r="CB1968" s="223"/>
      <c r="CC1968" s="223"/>
      <c r="CD1968" s="223"/>
      <c r="CE1968" s="223"/>
      <c r="CF1968" s="223"/>
      <c r="CG1968" s="223"/>
      <c r="CH1968" s="223"/>
      <c r="CI1968" s="223"/>
      <c r="CJ1968" s="223"/>
      <c r="CK1968" s="223"/>
      <c r="CL1968" s="223"/>
      <c r="CM1968" s="223"/>
      <c r="CN1968" s="223"/>
      <c r="CO1968" s="223"/>
      <c r="CP1968" s="223"/>
      <c r="CQ1968" s="223"/>
      <c r="CR1968" s="223"/>
      <c r="CS1968" s="223"/>
      <c r="CT1968" s="223"/>
      <c r="CU1968" s="223"/>
      <c r="CV1968" s="223"/>
      <c r="CW1968" s="223"/>
      <c r="CX1968" s="223"/>
      <c r="CY1968" s="223"/>
      <c r="CZ1968" s="223"/>
      <c r="DA1968" s="223"/>
      <c r="DB1968" s="223"/>
      <c r="DC1968" s="223"/>
      <c r="DD1968" s="223"/>
      <c r="DE1968" s="223"/>
      <c r="DF1968" s="223"/>
      <c r="DG1968" s="223"/>
      <c r="DH1968" s="223"/>
      <c r="DI1968" s="223"/>
      <c r="DJ1968" s="223"/>
      <c r="DK1968" s="223"/>
      <c r="DL1968" s="223"/>
      <c r="DM1968" s="223"/>
      <c r="DN1968" s="223"/>
      <c r="DO1968" s="223"/>
      <c r="DP1968" s="223"/>
      <c r="DQ1968" s="223"/>
      <c r="DR1968" s="223"/>
      <c r="DS1968" s="223"/>
      <c r="DT1968" s="223"/>
      <c r="DU1968" s="223"/>
      <c r="DV1968" s="223"/>
      <c r="DW1968" s="223"/>
      <c r="DX1968" s="223"/>
      <c r="DY1968" s="223"/>
      <c r="DZ1968" s="223"/>
      <c r="EA1968" s="223"/>
      <c r="EB1968" s="223"/>
      <c r="EC1968" s="227">
        <v>0</v>
      </c>
      <c r="ED1968" s="223"/>
      <c r="EE1968" s="223"/>
      <c r="EF1968" s="223"/>
      <c r="EG1968" s="229"/>
      <c r="EH1968" s="229"/>
      <c r="EI1968" s="223"/>
      <c r="EJ1968" s="229"/>
      <c r="EK1968" s="229"/>
      <c r="EL1968" s="223"/>
      <c r="EM1968" s="229"/>
      <c r="EN1968" s="229"/>
      <c r="EO1968" s="223"/>
      <c r="EP1968" s="229"/>
      <c r="EQ1968" s="229"/>
      <c r="ER1968" s="222"/>
      <c r="ES1968" s="223"/>
      <c r="ET1968" s="229"/>
      <c r="EU1968" s="229"/>
      <c r="EV1968" s="223"/>
      <c r="EW1968" s="229"/>
      <c r="EX1968" s="229"/>
      <c r="EY1968" s="223"/>
      <c r="EZ1968" s="229"/>
      <c r="FA1968" s="229"/>
      <c r="FB1968" s="223"/>
      <c r="FC1968" s="229"/>
      <c r="FD1968" s="229"/>
      <c r="FE1968" s="223"/>
      <c r="FF1968" s="229"/>
      <c r="FG1968" s="229"/>
      <c r="FH1968" s="223"/>
      <c r="FI1968" s="229"/>
      <c r="FJ1968" s="229"/>
      <c r="FK1968" s="223"/>
      <c r="FL1968" s="229"/>
      <c r="FM1968" s="229"/>
      <c r="FN1968" s="223"/>
      <c r="FO1968" s="229"/>
      <c r="FP1968" s="229"/>
      <c r="FQ1968" s="223"/>
      <c r="FR1968" s="229"/>
      <c r="FS1968" s="229"/>
      <c r="FT1968" s="223"/>
      <c r="FU1968" s="229"/>
      <c r="FV1968" s="229"/>
      <c r="FW1968" s="222"/>
      <c r="FX1968" s="223"/>
      <c r="FY1968" s="229"/>
      <c r="FZ1968" s="229"/>
      <c r="GA1968" s="230"/>
      <c r="GB1968" s="231"/>
      <c r="GC1968" s="232"/>
      <c r="GD1968" s="232"/>
      <c r="GE1968" s="231"/>
      <c r="GF1968" s="232"/>
      <c r="GG1968" s="232"/>
      <c r="GH1968" s="231"/>
      <c r="GI1968" s="232"/>
      <c r="GJ1968" s="231"/>
      <c r="GK1968" s="232"/>
      <c r="GL1968" s="231"/>
      <c r="GM1968" s="232"/>
      <c r="GN1968" s="228"/>
      <c r="GO1968" s="234"/>
      <c r="GP1968" s="298"/>
      <c r="GQ1968" s="239"/>
      <c r="GR1968" s="298"/>
      <c r="GS1968" s="239"/>
      <c r="GT1968" s="239"/>
      <c r="GU1968" s="239"/>
      <c r="GV1968" s="234">
        <f t="shared" si="710"/>
        <v>0</v>
      </c>
      <c r="GW1968" s="234">
        <f t="shared" si="711"/>
        <v>0</v>
      </c>
    </row>
    <row r="1969" spans="1:205" ht="12.75" hidden="1" outlineLevel="1">
      <c r="A1969" s="212"/>
      <c r="B1969" s="213"/>
      <c r="C1969" s="221"/>
      <c r="D1969" s="221"/>
      <c r="E1969" s="221"/>
      <c r="F1969" s="221"/>
      <c r="G1969" s="221"/>
      <c r="H1969" s="222"/>
      <c r="I1969" s="223"/>
      <c r="J1969" s="223"/>
      <c r="K1969" s="223"/>
      <c r="L1969" s="223"/>
      <c r="M1969" s="223"/>
      <c r="N1969" s="223"/>
      <c r="O1969" s="224"/>
      <c r="P1969" s="224"/>
      <c r="Q1969" s="222"/>
      <c r="R1969" s="222"/>
      <c r="S1969" s="222"/>
      <c r="T1969" s="223"/>
      <c r="U1969" s="223"/>
      <c r="V1969" s="223"/>
      <c r="W1969" s="223"/>
      <c r="X1969" s="223"/>
      <c r="Y1969" s="223"/>
      <c r="Z1969" s="223"/>
      <c r="AA1969" s="223"/>
      <c r="AB1969" s="223"/>
      <c r="AC1969" s="225">
        <v>0</v>
      </c>
      <c r="AD1969" s="225">
        <v>0</v>
      </c>
      <c r="AE1969" s="225">
        <v>0</v>
      </c>
      <c r="AF1969" s="225">
        <v>0</v>
      </c>
      <c r="AG1969" s="226">
        <v>0</v>
      </c>
      <c r="AH1969" s="226">
        <v>0</v>
      </c>
      <c r="AI1969" s="223"/>
      <c r="AJ1969" s="223"/>
      <c r="AK1969" s="223"/>
      <c r="AL1969" s="223"/>
      <c r="AM1969" s="223"/>
      <c r="AN1969" s="223"/>
      <c r="AO1969" s="223"/>
      <c r="AP1969" s="223"/>
      <c r="AQ1969" s="223"/>
      <c r="AR1969" s="223"/>
      <c r="AS1969" s="223"/>
      <c r="AT1969" s="223"/>
      <c r="AU1969" s="223"/>
      <c r="AV1969" s="223"/>
      <c r="AW1969" s="223"/>
      <c r="AX1969" s="223"/>
      <c r="AY1969" s="223"/>
      <c r="AZ1969" s="223"/>
      <c r="BA1969" s="223"/>
      <c r="BB1969" s="223"/>
      <c r="BC1969" s="223"/>
      <c r="BD1969" s="223"/>
      <c r="BE1969" s="223"/>
      <c r="BF1969" s="223"/>
      <c r="BG1969" s="223"/>
      <c r="BH1969" s="223"/>
      <c r="BI1969" s="223"/>
      <c r="BJ1969" s="223"/>
      <c r="BK1969" s="225">
        <v>0</v>
      </c>
      <c r="BL1969" s="225">
        <v>0</v>
      </c>
      <c r="BM1969" s="225">
        <v>0</v>
      </c>
      <c r="BN1969" s="225">
        <v>0</v>
      </c>
      <c r="BO1969" s="223"/>
      <c r="BP1969" s="223"/>
      <c r="BQ1969" s="223"/>
      <c r="BR1969" s="223"/>
      <c r="BS1969" s="223"/>
      <c r="BT1969" s="223"/>
      <c r="BU1969" s="223"/>
      <c r="BV1969" s="223"/>
      <c r="BW1969" s="223"/>
      <c r="BX1969" s="223"/>
      <c r="BY1969" s="223"/>
      <c r="BZ1969" s="223"/>
      <c r="CA1969" s="223"/>
      <c r="CB1969" s="223"/>
      <c r="CC1969" s="223"/>
      <c r="CD1969" s="223"/>
      <c r="CE1969" s="223"/>
      <c r="CF1969" s="223"/>
      <c r="CG1969" s="223"/>
      <c r="CH1969" s="223"/>
      <c r="CI1969" s="223"/>
      <c r="CJ1969" s="223"/>
      <c r="CK1969" s="223"/>
      <c r="CL1969" s="223"/>
      <c r="CM1969" s="223"/>
      <c r="CN1969" s="223"/>
      <c r="CO1969" s="223"/>
      <c r="CP1969" s="223"/>
      <c r="CQ1969" s="223"/>
      <c r="CR1969" s="223"/>
      <c r="CS1969" s="223"/>
      <c r="CT1969" s="223"/>
      <c r="CU1969" s="223"/>
      <c r="CV1969" s="223"/>
      <c r="CW1969" s="223"/>
      <c r="CX1969" s="223"/>
      <c r="CY1969" s="223"/>
      <c r="CZ1969" s="223"/>
      <c r="DA1969" s="223"/>
      <c r="DB1969" s="223"/>
      <c r="DC1969" s="223"/>
      <c r="DD1969" s="223"/>
      <c r="DE1969" s="223"/>
      <c r="DF1969" s="223"/>
      <c r="DG1969" s="223"/>
      <c r="DH1969" s="223"/>
      <c r="DI1969" s="223"/>
      <c r="DJ1969" s="223"/>
      <c r="DK1969" s="223"/>
      <c r="DL1969" s="223"/>
      <c r="DM1969" s="223"/>
      <c r="DN1969" s="223"/>
      <c r="DO1969" s="223"/>
      <c r="DP1969" s="223"/>
      <c r="DQ1969" s="223"/>
      <c r="DR1969" s="223"/>
      <c r="DS1969" s="223"/>
      <c r="DT1969" s="223"/>
      <c r="DU1969" s="223"/>
      <c r="DV1969" s="223"/>
      <c r="DW1969" s="223"/>
      <c r="DX1969" s="223"/>
      <c r="DY1969" s="223"/>
      <c r="DZ1969" s="223"/>
      <c r="EA1969" s="223"/>
      <c r="EB1969" s="223"/>
      <c r="EC1969" s="227">
        <v>0</v>
      </c>
      <c r="ED1969" s="223"/>
      <c r="EE1969" s="223"/>
      <c r="EF1969" s="223"/>
      <c r="EG1969" s="229"/>
      <c r="EH1969" s="229"/>
      <c r="EI1969" s="223"/>
      <c r="EJ1969" s="229"/>
      <c r="EK1969" s="229"/>
      <c r="EL1969" s="223"/>
      <c r="EM1969" s="229"/>
      <c r="EN1969" s="229"/>
      <c r="EO1969" s="223"/>
      <c r="EP1969" s="229"/>
      <c r="EQ1969" s="229"/>
      <c r="ER1969" s="222"/>
      <c r="ES1969" s="223"/>
      <c r="ET1969" s="229"/>
      <c r="EU1969" s="229"/>
      <c r="EV1969" s="223"/>
      <c r="EW1969" s="229"/>
      <c r="EX1969" s="229"/>
      <c r="EY1969" s="223"/>
      <c r="EZ1969" s="229"/>
      <c r="FA1969" s="229"/>
      <c r="FB1969" s="223"/>
      <c r="FC1969" s="229"/>
      <c r="FD1969" s="229"/>
      <c r="FE1969" s="223"/>
      <c r="FF1969" s="229"/>
      <c r="FG1969" s="229"/>
      <c r="FH1969" s="223"/>
      <c r="FI1969" s="229"/>
      <c r="FJ1969" s="229"/>
      <c r="FK1969" s="223"/>
      <c r="FL1969" s="229"/>
      <c r="FM1969" s="229"/>
      <c r="FN1969" s="223"/>
      <c r="FO1969" s="229"/>
      <c r="FP1969" s="229"/>
      <c r="FQ1969" s="223"/>
      <c r="FR1969" s="229"/>
      <c r="FS1969" s="229"/>
      <c r="FT1969" s="223"/>
      <c r="FU1969" s="229"/>
      <c r="FV1969" s="229"/>
      <c r="FW1969" s="222"/>
      <c r="FX1969" s="223"/>
      <c r="FY1969" s="229"/>
      <c r="FZ1969" s="229"/>
      <c r="GA1969" s="230"/>
      <c r="GB1969" s="231"/>
      <c r="GC1969" s="232"/>
      <c r="GD1969" s="232"/>
      <c r="GE1969" s="231"/>
      <c r="GF1969" s="232"/>
      <c r="GG1969" s="232"/>
      <c r="GH1969" s="231"/>
      <c r="GI1969" s="232"/>
      <c r="GJ1969" s="231"/>
      <c r="GK1969" s="232"/>
      <c r="GL1969" s="231"/>
      <c r="GM1969" s="232"/>
      <c r="GN1969" s="228"/>
      <c r="GO1969" s="234"/>
      <c r="GP1969" s="298"/>
      <c r="GQ1969" s="239"/>
      <c r="GR1969" s="298"/>
      <c r="GS1969" s="239"/>
      <c r="GT1969" s="239"/>
      <c r="GU1969" s="239"/>
      <c r="GV1969" s="234">
        <f t="shared" si="710"/>
        <v>0</v>
      </c>
      <c r="GW1969" s="234">
        <f t="shared" si="711"/>
        <v>0</v>
      </c>
    </row>
    <row r="1970" spans="1:205" ht="12.75" hidden="1" outlineLevel="1">
      <c r="A1970" s="212"/>
      <c r="B1970" s="213"/>
      <c r="C1970" s="221"/>
      <c r="D1970" s="221"/>
      <c r="E1970" s="221"/>
      <c r="F1970" s="221"/>
      <c r="G1970" s="221"/>
      <c r="H1970" s="222"/>
      <c r="I1970" s="223"/>
      <c r="J1970" s="223"/>
      <c r="K1970" s="223"/>
      <c r="L1970" s="223"/>
      <c r="M1970" s="223"/>
      <c r="N1970" s="223"/>
      <c r="O1970" s="224"/>
      <c r="P1970" s="224"/>
      <c r="Q1970" s="222"/>
      <c r="R1970" s="222"/>
      <c r="S1970" s="222"/>
      <c r="T1970" s="223"/>
      <c r="U1970" s="223"/>
      <c r="V1970" s="223"/>
      <c r="W1970" s="223"/>
      <c r="X1970" s="223"/>
      <c r="Y1970" s="223"/>
      <c r="Z1970" s="223"/>
      <c r="AA1970" s="223"/>
      <c r="AB1970" s="223"/>
      <c r="AC1970" s="225">
        <v>0</v>
      </c>
      <c r="AD1970" s="225">
        <v>0</v>
      </c>
      <c r="AE1970" s="225">
        <v>0</v>
      </c>
      <c r="AF1970" s="225">
        <v>0</v>
      </c>
      <c r="AG1970" s="226">
        <v>0</v>
      </c>
      <c r="AH1970" s="226">
        <v>0</v>
      </c>
      <c r="AI1970" s="223"/>
      <c r="AJ1970" s="223"/>
      <c r="AK1970" s="223"/>
      <c r="AL1970" s="223"/>
      <c r="AM1970" s="223"/>
      <c r="AN1970" s="223"/>
      <c r="AO1970" s="223"/>
      <c r="AP1970" s="223"/>
      <c r="AQ1970" s="223"/>
      <c r="AR1970" s="223"/>
      <c r="AS1970" s="223"/>
      <c r="AT1970" s="223"/>
      <c r="AU1970" s="223"/>
      <c r="AV1970" s="223"/>
      <c r="AW1970" s="223"/>
      <c r="AX1970" s="223"/>
      <c r="AY1970" s="223"/>
      <c r="AZ1970" s="223"/>
      <c r="BA1970" s="223"/>
      <c r="BB1970" s="223"/>
      <c r="BC1970" s="223"/>
      <c r="BD1970" s="223"/>
      <c r="BE1970" s="223"/>
      <c r="BF1970" s="223"/>
      <c r="BG1970" s="223"/>
      <c r="BH1970" s="223"/>
      <c r="BI1970" s="223"/>
      <c r="BJ1970" s="223"/>
      <c r="BK1970" s="225">
        <v>0</v>
      </c>
      <c r="BL1970" s="225">
        <v>0</v>
      </c>
      <c r="BM1970" s="225">
        <v>0</v>
      </c>
      <c r="BN1970" s="225">
        <v>0</v>
      </c>
      <c r="BO1970" s="223"/>
      <c r="BP1970" s="223"/>
      <c r="BQ1970" s="223"/>
      <c r="BR1970" s="223"/>
      <c r="BS1970" s="223"/>
      <c r="BT1970" s="223"/>
      <c r="BU1970" s="223"/>
      <c r="BV1970" s="223"/>
      <c r="BW1970" s="223"/>
      <c r="BX1970" s="223"/>
      <c r="BY1970" s="223"/>
      <c r="BZ1970" s="223"/>
      <c r="CA1970" s="223"/>
      <c r="CB1970" s="223"/>
      <c r="CC1970" s="223"/>
      <c r="CD1970" s="223"/>
      <c r="CE1970" s="223"/>
      <c r="CF1970" s="223"/>
      <c r="CG1970" s="223"/>
      <c r="CH1970" s="223"/>
      <c r="CI1970" s="223"/>
      <c r="CJ1970" s="223"/>
      <c r="CK1970" s="223"/>
      <c r="CL1970" s="223"/>
      <c r="CM1970" s="223"/>
      <c r="CN1970" s="223"/>
      <c r="CO1970" s="223"/>
      <c r="CP1970" s="223"/>
      <c r="CQ1970" s="223"/>
      <c r="CR1970" s="223"/>
      <c r="CS1970" s="223"/>
      <c r="CT1970" s="223"/>
      <c r="CU1970" s="223"/>
      <c r="CV1970" s="223"/>
      <c r="CW1970" s="223"/>
      <c r="CX1970" s="223"/>
      <c r="CY1970" s="223"/>
      <c r="CZ1970" s="223"/>
      <c r="DA1970" s="223"/>
      <c r="DB1970" s="223"/>
      <c r="DC1970" s="223"/>
      <c r="DD1970" s="223"/>
      <c r="DE1970" s="223"/>
      <c r="DF1970" s="223"/>
      <c r="DG1970" s="223"/>
      <c r="DH1970" s="223"/>
      <c r="DI1970" s="223"/>
      <c r="DJ1970" s="223"/>
      <c r="DK1970" s="223"/>
      <c r="DL1970" s="223"/>
      <c r="DM1970" s="223"/>
      <c r="DN1970" s="223"/>
      <c r="DO1970" s="223"/>
      <c r="DP1970" s="223"/>
      <c r="DQ1970" s="223"/>
      <c r="DR1970" s="223"/>
      <c r="DS1970" s="223"/>
      <c r="DT1970" s="223"/>
      <c r="DU1970" s="223"/>
      <c r="DV1970" s="223"/>
      <c r="DW1970" s="223"/>
      <c r="DX1970" s="223"/>
      <c r="DY1970" s="223"/>
      <c r="DZ1970" s="223"/>
      <c r="EA1970" s="223"/>
      <c r="EB1970" s="223"/>
      <c r="EC1970" s="227">
        <v>0</v>
      </c>
      <c r="ED1970" s="223"/>
      <c r="EE1970" s="223"/>
      <c r="EF1970" s="223"/>
      <c r="EG1970" s="229"/>
      <c r="EH1970" s="229"/>
      <c r="EI1970" s="223"/>
      <c r="EJ1970" s="229"/>
      <c r="EK1970" s="229"/>
      <c r="EL1970" s="223"/>
      <c r="EM1970" s="229"/>
      <c r="EN1970" s="229"/>
      <c r="EO1970" s="223"/>
      <c r="EP1970" s="229"/>
      <c r="EQ1970" s="229"/>
      <c r="ER1970" s="222"/>
      <c r="ES1970" s="223"/>
      <c r="ET1970" s="229"/>
      <c r="EU1970" s="229"/>
      <c r="EV1970" s="223"/>
      <c r="EW1970" s="229"/>
      <c r="EX1970" s="229"/>
      <c r="EY1970" s="223"/>
      <c r="EZ1970" s="229"/>
      <c r="FA1970" s="229"/>
      <c r="FB1970" s="223"/>
      <c r="FC1970" s="229"/>
      <c r="FD1970" s="229"/>
      <c r="FE1970" s="223"/>
      <c r="FF1970" s="229"/>
      <c r="FG1970" s="229"/>
      <c r="FH1970" s="223"/>
      <c r="FI1970" s="229"/>
      <c r="FJ1970" s="229"/>
      <c r="FK1970" s="223"/>
      <c r="FL1970" s="229"/>
      <c r="FM1970" s="229"/>
      <c r="FN1970" s="223"/>
      <c r="FO1970" s="229"/>
      <c r="FP1970" s="229"/>
      <c r="FQ1970" s="223"/>
      <c r="FR1970" s="229"/>
      <c r="FS1970" s="229"/>
      <c r="FT1970" s="223"/>
      <c r="FU1970" s="229"/>
      <c r="FV1970" s="229"/>
      <c r="FW1970" s="222"/>
      <c r="FX1970" s="223"/>
      <c r="FY1970" s="229"/>
      <c r="FZ1970" s="229"/>
      <c r="GA1970" s="230"/>
      <c r="GB1970" s="231"/>
      <c r="GC1970" s="232"/>
      <c r="GD1970" s="232"/>
      <c r="GE1970" s="231"/>
      <c r="GF1970" s="232"/>
      <c r="GG1970" s="232"/>
      <c r="GH1970" s="231"/>
      <c r="GI1970" s="232"/>
      <c r="GJ1970" s="231"/>
      <c r="GK1970" s="232"/>
      <c r="GL1970" s="231"/>
      <c r="GM1970" s="232"/>
      <c r="GN1970" s="228"/>
      <c r="GO1970" s="234"/>
      <c r="GP1970" s="298"/>
      <c r="GQ1970" s="239"/>
      <c r="GR1970" s="298"/>
      <c r="GS1970" s="239"/>
      <c r="GT1970" s="239"/>
      <c r="GU1970" s="239"/>
      <c r="GV1970" s="234">
        <f t="shared" si="710"/>
        <v>0</v>
      </c>
      <c r="GW1970" s="234">
        <f t="shared" si="711"/>
        <v>0</v>
      </c>
    </row>
    <row r="1971" spans="1:205" ht="12.75">
      <c r="A1971" s="282"/>
      <c r="B1971" s="283"/>
      <c r="C1971" s="284"/>
      <c r="D1971" s="284"/>
      <c r="E1971" s="284"/>
      <c r="F1971" s="284"/>
      <c r="G1971" s="284"/>
      <c r="H1971" s="288"/>
      <c r="I1971" s="286"/>
      <c r="J1971" s="286"/>
      <c r="K1971" s="286"/>
      <c r="L1971" s="286"/>
      <c r="M1971" s="286"/>
      <c r="N1971" s="286"/>
      <c r="O1971" s="287"/>
      <c r="P1971" s="287"/>
      <c r="Q1971" s="288"/>
      <c r="R1971" s="288"/>
      <c r="S1971" s="288"/>
      <c r="T1971" s="286"/>
      <c r="U1971" s="286"/>
      <c r="V1971" s="286"/>
      <c r="W1971" s="286"/>
      <c r="X1971" s="286"/>
      <c r="Y1971" s="286"/>
      <c r="Z1971" s="286"/>
      <c r="AA1971" s="286"/>
      <c r="AB1971" s="286"/>
      <c r="AC1971" s="290">
        <v>0</v>
      </c>
      <c r="AD1971" s="290">
        <v>0</v>
      </c>
      <c r="AE1971" s="290">
        <v>0</v>
      </c>
      <c r="AF1971" s="290">
        <v>0</v>
      </c>
      <c r="AG1971" s="286">
        <v>0</v>
      </c>
      <c r="AH1971" s="286">
        <v>0</v>
      </c>
      <c r="AI1971" s="286"/>
      <c r="AJ1971" s="286"/>
      <c r="AK1971" s="286"/>
      <c r="AL1971" s="286"/>
      <c r="AM1971" s="286"/>
      <c r="AN1971" s="286"/>
      <c r="AO1971" s="286"/>
      <c r="AP1971" s="286"/>
      <c r="AQ1971" s="286"/>
      <c r="AR1971" s="286"/>
      <c r="AS1971" s="286"/>
      <c r="AT1971" s="286"/>
      <c r="AU1971" s="286"/>
      <c r="AV1971" s="286"/>
      <c r="AW1971" s="286"/>
      <c r="AX1971" s="286"/>
      <c r="AY1971" s="286"/>
      <c r="AZ1971" s="286"/>
      <c r="BA1971" s="286"/>
      <c r="BB1971" s="286"/>
      <c r="BC1971" s="286"/>
      <c r="BD1971" s="286"/>
      <c r="BE1971" s="286"/>
      <c r="BF1971" s="286"/>
      <c r="BG1971" s="286"/>
      <c r="BH1971" s="286"/>
      <c r="BI1971" s="286"/>
      <c r="BJ1971" s="286"/>
      <c r="BK1971" s="290">
        <v>0</v>
      </c>
      <c r="BL1971" s="290">
        <v>0</v>
      </c>
      <c r="BM1971" s="290">
        <v>0</v>
      </c>
      <c r="BN1971" s="290">
        <v>0</v>
      </c>
      <c r="BO1971" s="286"/>
      <c r="BP1971" s="286"/>
      <c r="BQ1971" s="286"/>
      <c r="BR1971" s="286"/>
      <c r="BS1971" s="286"/>
      <c r="BT1971" s="286"/>
      <c r="BU1971" s="286"/>
      <c r="BV1971" s="286"/>
      <c r="BW1971" s="286"/>
      <c r="BX1971" s="286"/>
      <c r="BY1971" s="286"/>
      <c r="BZ1971" s="286"/>
      <c r="CA1971" s="286"/>
      <c r="CB1971" s="286"/>
      <c r="CC1971" s="286"/>
      <c r="CD1971" s="286"/>
      <c r="CE1971" s="286"/>
      <c r="CF1971" s="286"/>
      <c r="CG1971" s="286"/>
      <c r="CH1971" s="286"/>
      <c r="CI1971" s="286"/>
      <c r="CJ1971" s="286"/>
      <c r="CK1971" s="286"/>
      <c r="CL1971" s="286"/>
      <c r="CM1971" s="286"/>
      <c r="CN1971" s="286"/>
      <c r="CO1971" s="286"/>
      <c r="CP1971" s="286"/>
      <c r="CQ1971" s="286"/>
      <c r="CR1971" s="286"/>
      <c r="CS1971" s="286"/>
      <c r="CT1971" s="286"/>
      <c r="CU1971" s="286"/>
      <c r="CV1971" s="286"/>
      <c r="CW1971" s="286"/>
      <c r="CX1971" s="286"/>
      <c r="CY1971" s="286"/>
      <c r="CZ1971" s="286"/>
      <c r="DA1971" s="286"/>
      <c r="DB1971" s="286"/>
      <c r="DC1971" s="286"/>
      <c r="DD1971" s="286"/>
      <c r="DE1971" s="286"/>
      <c r="DF1971" s="286"/>
      <c r="DG1971" s="286"/>
      <c r="DH1971" s="286"/>
      <c r="DI1971" s="286"/>
      <c r="DJ1971" s="286"/>
      <c r="DK1971" s="286"/>
      <c r="DL1971" s="286"/>
      <c r="DM1971" s="286"/>
      <c r="DN1971" s="286"/>
      <c r="DO1971" s="286"/>
      <c r="DP1971" s="286"/>
      <c r="DQ1971" s="286"/>
      <c r="DR1971" s="286"/>
      <c r="DS1971" s="286"/>
      <c r="DT1971" s="286"/>
      <c r="DU1971" s="286"/>
      <c r="DV1971" s="286"/>
      <c r="DW1971" s="286"/>
      <c r="DX1971" s="286"/>
      <c r="DY1971" s="286"/>
      <c r="DZ1971" s="286"/>
      <c r="EA1971" s="286"/>
      <c r="EB1971" s="286"/>
      <c r="EC1971" s="289">
        <v>0</v>
      </c>
      <c r="ED1971" s="286"/>
      <c r="EE1971" s="286"/>
      <c r="EF1971" s="286"/>
      <c r="EG1971" s="291"/>
      <c r="EH1971" s="291"/>
      <c r="EI1971" s="286"/>
      <c r="EJ1971" s="291"/>
      <c r="EK1971" s="291"/>
      <c r="EL1971" s="286"/>
      <c r="EM1971" s="291"/>
      <c r="EN1971" s="291"/>
      <c r="EO1971" s="286"/>
      <c r="EP1971" s="291"/>
      <c r="EQ1971" s="291"/>
      <c r="ER1971" s="288"/>
      <c r="ES1971" s="286"/>
      <c r="ET1971" s="291"/>
      <c r="EU1971" s="291"/>
      <c r="EV1971" s="286"/>
      <c r="EW1971" s="291"/>
      <c r="EX1971" s="291"/>
      <c r="EY1971" s="286"/>
      <c r="EZ1971" s="291"/>
      <c r="FA1971" s="291"/>
      <c r="FB1971" s="286"/>
      <c r="FC1971" s="291"/>
      <c r="FD1971" s="291"/>
      <c r="FE1971" s="286"/>
      <c r="FF1971" s="291"/>
      <c r="FG1971" s="291"/>
      <c r="FH1971" s="286"/>
      <c r="FI1971" s="291"/>
      <c r="FJ1971" s="291"/>
      <c r="FK1971" s="286"/>
      <c r="FL1971" s="291"/>
      <c r="FM1971" s="291"/>
      <c r="FN1971" s="286"/>
      <c r="FO1971" s="291"/>
      <c r="FP1971" s="291"/>
      <c r="FQ1971" s="286"/>
      <c r="FR1971" s="291"/>
      <c r="FS1971" s="291"/>
      <c r="FT1971" s="286"/>
      <c r="FU1971" s="291"/>
      <c r="FV1971" s="291"/>
      <c r="FW1971" s="288"/>
      <c r="FX1971" s="286"/>
      <c r="FY1971" s="291"/>
      <c r="FZ1971" s="291"/>
      <c r="GA1971" s="292"/>
      <c r="GB1971" s="293"/>
      <c r="GC1971" s="294"/>
      <c r="GD1971" s="294"/>
      <c r="GE1971" s="293"/>
      <c r="GF1971" s="294"/>
      <c r="GG1971" s="294"/>
      <c r="GH1971" s="293"/>
      <c r="GI1971" s="294"/>
      <c r="GJ1971" s="293"/>
      <c r="GK1971" s="294"/>
      <c r="GL1971" s="293"/>
      <c r="GM1971" s="294"/>
      <c r="GN1971" s="299"/>
      <c r="GO1971" s="300"/>
      <c r="GP1971" s="301"/>
      <c r="GQ1971" s="300"/>
      <c r="GR1971" s="301"/>
      <c r="GS1971" s="300"/>
      <c r="GT1971" s="300"/>
      <c r="GU1971" s="300"/>
      <c r="GV1971" s="300"/>
      <c r="GW1971" s="300"/>
    </row>
    <row r="1972" spans="1:205" ht="12.75">
      <c r="A1972" s="212">
        <v>4</v>
      </c>
      <c r="B1972" s="213" t="s">
        <v>173</v>
      </c>
      <c r="C1972" s="214">
        <v>28</v>
      </c>
      <c r="D1972" s="214">
        <v>3544</v>
      </c>
      <c r="E1972" s="214">
        <v>13731</v>
      </c>
      <c r="F1972" s="215">
        <v>51439</v>
      </c>
      <c r="G1972" s="216"/>
      <c r="H1972" s="278">
        <f t="shared" ref="H1972:N1972" si="712">SUM(H1973:H2002)</f>
        <v>0</v>
      </c>
      <c r="I1972" s="278">
        <f t="shared" si="712"/>
        <v>0</v>
      </c>
      <c r="J1972" s="278">
        <f t="shared" si="712"/>
        <v>0</v>
      </c>
      <c r="K1972" s="278">
        <f t="shared" si="712"/>
        <v>0</v>
      </c>
      <c r="L1972" s="278">
        <f t="shared" si="712"/>
        <v>0</v>
      </c>
      <c r="M1972" s="278">
        <f t="shared" si="712"/>
        <v>0</v>
      </c>
      <c r="N1972" s="278">
        <f t="shared" si="712"/>
        <v>0</v>
      </c>
      <c r="O1972" s="279"/>
      <c r="P1972" s="279"/>
      <c r="Q1972" s="278">
        <f t="shared" ref="Q1972:AB1972" si="713">SUM(Q1973:Q2002)</f>
        <v>0</v>
      </c>
      <c r="R1972" s="280">
        <f t="shared" si="713"/>
        <v>0</v>
      </c>
      <c r="S1972" s="278">
        <f t="shared" si="713"/>
        <v>0</v>
      </c>
      <c r="T1972" s="278">
        <f t="shared" si="713"/>
        <v>0</v>
      </c>
      <c r="U1972" s="278">
        <f t="shared" si="713"/>
        <v>0</v>
      </c>
      <c r="V1972" s="278">
        <f t="shared" si="713"/>
        <v>0</v>
      </c>
      <c r="W1972" s="278">
        <f t="shared" si="713"/>
        <v>0</v>
      </c>
      <c r="X1972" s="278">
        <f t="shared" si="713"/>
        <v>0</v>
      </c>
      <c r="Y1972" s="278">
        <f t="shared" si="713"/>
        <v>0</v>
      </c>
      <c r="Z1972" s="278">
        <f t="shared" si="713"/>
        <v>0</v>
      </c>
      <c r="AA1972" s="278">
        <f t="shared" si="713"/>
        <v>0</v>
      </c>
      <c r="AB1972" s="278">
        <f t="shared" si="713"/>
        <v>0</v>
      </c>
      <c r="AC1972" s="278">
        <v>0</v>
      </c>
      <c r="AD1972" s="278">
        <v>0</v>
      </c>
      <c r="AE1972" s="278">
        <v>0</v>
      </c>
      <c r="AF1972" s="278">
        <v>0</v>
      </c>
      <c r="AG1972" s="278">
        <v>0</v>
      </c>
      <c r="AH1972" s="278">
        <v>0</v>
      </c>
      <c r="AI1972" s="278">
        <f t="shared" ref="AI1972:BJ1972" si="714">SUM(AI1973:AI2002)</f>
        <v>0</v>
      </c>
      <c r="AJ1972" s="278">
        <f t="shared" si="714"/>
        <v>0</v>
      </c>
      <c r="AK1972" s="278">
        <f t="shared" si="714"/>
        <v>0</v>
      </c>
      <c r="AL1972" s="278">
        <f t="shared" si="714"/>
        <v>0</v>
      </c>
      <c r="AM1972" s="278">
        <f t="shared" si="714"/>
        <v>0</v>
      </c>
      <c r="AN1972" s="278">
        <f t="shared" si="714"/>
        <v>0</v>
      </c>
      <c r="AO1972" s="278">
        <f t="shared" si="714"/>
        <v>0</v>
      </c>
      <c r="AP1972" s="278">
        <f t="shared" si="714"/>
        <v>0</v>
      </c>
      <c r="AQ1972" s="278">
        <f t="shared" si="714"/>
        <v>0</v>
      </c>
      <c r="AR1972" s="278">
        <f t="shared" si="714"/>
        <v>0</v>
      </c>
      <c r="AS1972" s="278">
        <f t="shared" si="714"/>
        <v>0</v>
      </c>
      <c r="AT1972" s="278">
        <f t="shared" si="714"/>
        <v>0</v>
      </c>
      <c r="AU1972" s="278">
        <f t="shared" si="714"/>
        <v>0</v>
      </c>
      <c r="AV1972" s="278">
        <f t="shared" si="714"/>
        <v>0</v>
      </c>
      <c r="AW1972" s="278">
        <f t="shared" si="714"/>
        <v>0</v>
      </c>
      <c r="AX1972" s="278">
        <f t="shared" si="714"/>
        <v>0</v>
      </c>
      <c r="AY1972" s="278">
        <f t="shared" si="714"/>
        <v>0</v>
      </c>
      <c r="AZ1972" s="278">
        <f t="shared" si="714"/>
        <v>0</v>
      </c>
      <c r="BA1972" s="278">
        <f t="shared" si="714"/>
        <v>0</v>
      </c>
      <c r="BB1972" s="278">
        <f t="shared" si="714"/>
        <v>0</v>
      </c>
      <c r="BC1972" s="278">
        <f t="shared" si="714"/>
        <v>0</v>
      </c>
      <c r="BD1972" s="278">
        <f t="shared" si="714"/>
        <v>0</v>
      </c>
      <c r="BE1972" s="278">
        <f t="shared" si="714"/>
        <v>0</v>
      </c>
      <c r="BF1972" s="278">
        <f t="shared" si="714"/>
        <v>0</v>
      </c>
      <c r="BG1972" s="278">
        <f t="shared" si="714"/>
        <v>0</v>
      </c>
      <c r="BH1972" s="278">
        <f t="shared" si="714"/>
        <v>0</v>
      </c>
      <c r="BI1972" s="278">
        <f t="shared" si="714"/>
        <v>0</v>
      </c>
      <c r="BJ1972" s="278">
        <f t="shared" si="714"/>
        <v>0</v>
      </c>
      <c r="BK1972" s="278">
        <v>0</v>
      </c>
      <c r="BL1972" s="278">
        <v>0</v>
      </c>
      <c r="BM1972" s="278">
        <v>0</v>
      </c>
      <c r="BN1972" s="278">
        <v>0</v>
      </c>
      <c r="BO1972" s="278">
        <f t="shared" ref="BO1972:EB1972" si="715">SUM(BO1973:BO2002)</f>
        <v>0</v>
      </c>
      <c r="BP1972" s="278">
        <f t="shared" si="715"/>
        <v>0</v>
      </c>
      <c r="BQ1972" s="278">
        <f t="shared" si="715"/>
        <v>0</v>
      </c>
      <c r="BR1972" s="278">
        <f t="shared" si="715"/>
        <v>0</v>
      </c>
      <c r="BS1972" s="278">
        <f t="shared" si="715"/>
        <v>0</v>
      </c>
      <c r="BT1972" s="278">
        <f t="shared" si="715"/>
        <v>0</v>
      </c>
      <c r="BU1972" s="278">
        <f t="shared" si="715"/>
        <v>0</v>
      </c>
      <c r="BV1972" s="278">
        <f t="shared" si="715"/>
        <v>0</v>
      </c>
      <c r="BW1972" s="278">
        <f t="shared" si="715"/>
        <v>0</v>
      </c>
      <c r="BX1972" s="278">
        <f t="shared" si="715"/>
        <v>0</v>
      </c>
      <c r="BY1972" s="278">
        <f t="shared" si="715"/>
        <v>0</v>
      </c>
      <c r="BZ1972" s="278">
        <f t="shared" si="715"/>
        <v>0</v>
      </c>
      <c r="CA1972" s="278">
        <f t="shared" si="715"/>
        <v>0</v>
      </c>
      <c r="CB1972" s="278">
        <f t="shared" si="715"/>
        <v>0</v>
      </c>
      <c r="CC1972" s="278">
        <f t="shared" si="715"/>
        <v>0</v>
      </c>
      <c r="CD1972" s="278">
        <f t="shared" si="715"/>
        <v>0</v>
      </c>
      <c r="CE1972" s="278">
        <f t="shared" si="715"/>
        <v>0</v>
      </c>
      <c r="CF1972" s="278">
        <f t="shared" si="715"/>
        <v>0</v>
      </c>
      <c r="CG1972" s="278">
        <f t="shared" si="715"/>
        <v>0</v>
      </c>
      <c r="CH1972" s="278">
        <f t="shared" si="715"/>
        <v>0</v>
      </c>
      <c r="CI1972" s="278">
        <f t="shared" si="715"/>
        <v>0</v>
      </c>
      <c r="CJ1972" s="278">
        <f t="shared" si="715"/>
        <v>0</v>
      </c>
      <c r="CK1972" s="278">
        <f t="shared" si="715"/>
        <v>0</v>
      </c>
      <c r="CL1972" s="278">
        <f t="shared" si="715"/>
        <v>0</v>
      </c>
      <c r="CM1972" s="278">
        <f t="shared" si="715"/>
        <v>0</v>
      </c>
      <c r="CN1972" s="278">
        <f t="shared" si="715"/>
        <v>0</v>
      </c>
      <c r="CO1972" s="278">
        <f t="shared" si="715"/>
        <v>0</v>
      </c>
      <c r="CP1972" s="278">
        <f t="shared" si="715"/>
        <v>0</v>
      </c>
      <c r="CQ1972" s="278">
        <f t="shared" si="715"/>
        <v>0</v>
      </c>
      <c r="CR1972" s="278">
        <f t="shared" si="715"/>
        <v>0</v>
      </c>
      <c r="CS1972" s="278">
        <f t="shared" si="715"/>
        <v>0</v>
      </c>
      <c r="CT1972" s="278">
        <f t="shared" si="715"/>
        <v>0</v>
      </c>
      <c r="CU1972" s="278">
        <f t="shared" si="715"/>
        <v>0</v>
      </c>
      <c r="CV1972" s="278">
        <f t="shared" si="715"/>
        <v>0</v>
      </c>
      <c r="CW1972" s="278">
        <f t="shared" si="715"/>
        <v>0</v>
      </c>
      <c r="CX1972" s="278">
        <f t="shared" si="715"/>
        <v>0</v>
      </c>
      <c r="CY1972" s="278">
        <f t="shared" si="715"/>
        <v>0</v>
      </c>
      <c r="CZ1972" s="278">
        <f t="shared" si="715"/>
        <v>0</v>
      </c>
      <c r="DA1972" s="278">
        <f t="shared" si="715"/>
        <v>0</v>
      </c>
      <c r="DB1972" s="278">
        <f t="shared" si="715"/>
        <v>0</v>
      </c>
      <c r="DC1972" s="278">
        <f t="shared" si="715"/>
        <v>0</v>
      </c>
      <c r="DD1972" s="278">
        <f t="shared" si="715"/>
        <v>0</v>
      </c>
      <c r="DE1972" s="278">
        <f t="shared" si="715"/>
        <v>0</v>
      </c>
      <c r="DF1972" s="278">
        <f t="shared" si="715"/>
        <v>0</v>
      </c>
      <c r="DG1972" s="278">
        <f t="shared" si="715"/>
        <v>0</v>
      </c>
      <c r="DH1972" s="278">
        <f t="shared" si="715"/>
        <v>0</v>
      </c>
      <c r="DI1972" s="278">
        <f t="shared" si="715"/>
        <v>0</v>
      </c>
      <c r="DJ1972" s="278">
        <f t="shared" si="715"/>
        <v>0</v>
      </c>
      <c r="DK1972" s="278">
        <f t="shared" si="715"/>
        <v>0</v>
      </c>
      <c r="DL1972" s="278">
        <f t="shared" si="715"/>
        <v>0</v>
      </c>
      <c r="DM1972" s="278">
        <f t="shared" si="715"/>
        <v>0</v>
      </c>
      <c r="DN1972" s="278">
        <f t="shared" si="715"/>
        <v>0</v>
      </c>
      <c r="DO1972" s="278">
        <f t="shared" si="715"/>
        <v>0</v>
      </c>
      <c r="DP1972" s="278">
        <f t="shared" si="715"/>
        <v>0</v>
      </c>
      <c r="DQ1972" s="278">
        <f t="shared" si="715"/>
        <v>0</v>
      </c>
      <c r="DR1972" s="278">
        <f t="shared" si="715"/>
        <v>0</v>
      </c>
      <c r="DS1972" s="278">
        <f t="shared" si="715"/>
        <v>0</v>
      </c>
      <c r="DT1972" s="278">
        <f t="shared" si="715"/>
        <v>0</v>
      </c>
      <c r="DU1972" s="278">
        <f t="shared" si="715"/>
        <v>0</v>
      </c>
      <c r="DV1972" s="278">
        <f t="shared" si="715"/>
        <v>0</v>
      </c>
      <c r="DW1972" s="278">
        <f t="shared" si="715"/>
        <v>0</v>
      </c>
      <c r="DX1972" s="278">
        <f t="shared" si="715"/>
        <v>0</v>
      </c>
      <c r="DY1972" s="278">
        <f t="shared" si="715"/>
        <v>0</v>
      </c>
      <c r="DZ1972" s="278">
        <f t="shared" si="715"/>
        <v>0</v>
      </c>
      <c r="EA1972" s="278">
        <f t="shared" si="715"/>
        <v>0</v>
      </c>
      <c r="EB1972" s="278">
        <f t="shared" si="715"/>
        <v>0</v>
      </c>
      <c r="EC1972" s="278">
        <v>0</v>
      </c>
      <c r="ED1972" s="278">
        <f>SUM(ED1973:ED2002)</f>
        <v>0</v>
      </c>
      <c r="EE1972" s="278">
        <f>SUM(EE1973:EE2002)</f>
        <v>0</v>
      </c>
      <c r="EF1972" s="278">
        <f>SUM(EF1973:EF2002)</f>
        <v>0</v>
      </c>
      <c r="EG1972" s="281"/>
      <c r="EH1972" s="281">
        <f>SUM(EH1973:EH2002)</f>
        <v>0</v>
      </c>
      <c r="EI1972" s="278">
        <f>SUM(EI1973:EI2002)</f>
        <v>0</v>
      </c>
      <c r="EJ1972" s="281"/>
      <c r="EK1972" s="281">
        <f>SUM(EK1973:EK2002)</f>
        <v>0</v>
      </c>
      <c r="EL1972" s="278">
        <f>SUM(EL1973:EL2002)</f>
        <v>0</v>
      </c>
      <c r="EM1972" s="281"/>
      <c r="EN1972" s="281">
        <f>SUM(EN1973:EN2002)</f>
        <v>0</v>
      </c>
      <c r="EO1972" s="278">
        <f>SUM(EO1973:EO2002)</f>
        <v>0</v>
      </c>
      <c r="EP1972" s="281"/>
      <c r="EQ1972" s="281">
        <f>SUM(EQ1973:EQ2002)</f>
        <v>0</v>
      </c>
      <c r="ER1972" s="280">
        <f>SUM(ER1973:ER2002)</f>
        <v>0</v>
      </c>
      <c r="ES1972" s="278">
        <f>SUM(ES1973:ES2002)</f>
        <v>0</v>
      </c>
      <c r="ET1972" s="281"/>
      <c r="EU1972" s="281">
        <f>SUM(EU1973:EU2002)</f>
        <v>0</v>
      </c>
      <c r="EV1972" s="278">
        <f>SUM(EV1973:EV2002)</f>
        <v>0</v>
      </c>
      <c r="EW1972" s="281"/>
      <c r="EX1972" s="281">
        <f>SUM(EX1973:EX2002)</f>
        <v>0</v>
      </c>
      <c r="EY1972" s="278">
        <f>SUM(EY1973:EY2002)</f>
        <v>0</v>
      </c>
      <c r="EZ1972" s="281"/>
      <c r="FA1972" s="281">
        <f>SUM(FA1973:FA2002)</f>
        <v>0</v>
      </c>
      <c r="FB1972" s="278">
        <f>SUM(FB1973:FB2002)</f>
        <v>0</v>
      </c>
      <c r="FC1972" s="281"/>
      <c r="FD1972" s="281">
        <f>SUM(FD1973:FD2002)</f>
        <v>0</v>
      </c>
      <c r="FE1972" s="278">
        <f>SUM(FE1973:FE2002)</f>
        <v>0</v>
      </c>
      <c r="FF1972" s="281"/>
      <c r="FG1972" s="281">
        <f>SUM(FG1973:FG2002)</f>
        <v>0</v>
      </c>
      <c r="FH1972" s="278">
        <f>SUM(FH1973:FH2002)</f>
        <v>0</v>
      </c>
      <c r="FI1972" s="281"/>
      <c r="FJ1972" s="281">
        <f>SUM(FJ1973:FJ2002)</f>
        <v>0</v>
      </c>
      <c r="FK1972" s="278">
        <f>SUM(FK1973:FK2002)</f>
        <v>0</v>
      </c>
      <c r="FL1972" s="281"/>
      <c r="FM1972" s="281">
        <f>SUM(FM1973:FM2002)</f>
        <v>0</v>
      </c>
      <c r="FN1972" s="278">
        <f>SUM(FN1973:FN2002)</f>
        <v>0</v>
      </c>
      <c r="FO1972" s="281"/>
      <c r="FP1972" s="281">
        <f>SUM(FP1973:FP2002)</f>
        <v>0</v>
      </c>
      <c r="FQ1972" s="278">
        <f>SUM(FQ1973:FQ2002)</f>
        <v>0</v>
      </c>
      <c r="FR1972" s="281"/>
      <c r="FS1972" s="281">
        <f>SUM(FS1973:FS2002)</f>
        <v>0</v>
      </c>
      <c r="FT1972" s="278">
        <f>SUM(FT1973:FT2002)</f>
        <v>0</v>
      </c>
      <c r="FU1972" s="281"/>
      <c r="FV1972" s="281">
        <f>SUM(FV1973:FV2002)</f>
        <v>0</v>
      </c>
      <c r="FW1972" s="280">
        <f>SUM(FW1973:FW2002)</f>
        <v>0</v>
      </c>
      <c r="FX1972" s="278">
        <f>SUM(FX1973:FX2002)</f>
        <v>0</v>
      </c>
      <c r="FY1972" s="281"/>
      <c r="FZ1972" s="281">
        <f>SUM(FZ1973:FZ2002)</f>
        <v>0</v>
      </c>
      <c r="GA1972" s="278"/>
      <c r="GB1972" s="278">
        <f>SUM(GB1973:GB2002)</f>
        <v>0</v>
      </c>
      <c r="GC1972" s="281"/>
      <c r="GD1972" s="281">
        <f>SUM(GD1973:GD2002)</f>
        <v>0</v>
      </c>
      <c r="GE1972" s="278">
        <f>SUM(GE1973:GE2002)</f>
        <v>0</v>
      </c>
      <c r="GF1972" s="281"/>
      <c r="GG1972" s="281">
        <f t="shared" ref="GG1972:GW1972" si="716">SUM(GG1973:GG2002)</f>
        <v>0</v>
      </c>
      <c r="GH1972" s="278">
        <f t="shared" si="716"/>
        <v>0</v>
      </c>
      <c r="GI1972" s="281">
        <f t="shared" si="716"/>
        <v>0</v>
      </c>
      <c r="GJ1972" s="278">
        <f t="shared" si="716"/>
        <v>0</v>
      </c>
      <c r="GK1972" s="281">
        <f t="shared" si="716"/>
        <v>0</v>
      </c>
      <c r="GL1972" s="278">
        <f t="shared" si="716"/>
        <v>0</v>
      </c>
      <c r="GM1972" s="281">
        <f t="shared" si="716"/>
        <v>0</v>
      </c>
      <c r="GN1972" s="281">
        <f t="shared" si="716"/>
        <v>0</v>
      </c>
      <c r="GO1972" s="281">
        <f t="shared" si="716"/>
        <v>0</v>
      </c>
      <c r="GP1972" s="281">
        <f t="shared" si="716"/>
        <v>0</v>
      </c>
      <c r="GQ1972" s="281">
        <f t="shared" si="716"/>
        <v>0</v>
      </c>
      <c r="GR1972" s="278">
        <f t="shared" si="716"/>
        <v>0</v>
      </c>
      <c r="GS1972" s="281">
        <f t="shared" si="716"/>
        <v>0</v>
      </c>
      <c r="GT1972" s="281">
        <f t="shared" si="716"/>
        <v>0</v>
      </c>
      <c r="GU1972" s="281">
        <f t="shared" si="716"/>
        <v>0</v>
      </c>
      <c r="GV1972" s="281">
        <f t="shared" si="716"/>
        <v>0</v>
      </c>
      <c r="GW1972" s="281">
        <f t="shared" si="716"/>
        <v>0</v>
      </c>
    </row>
    <row r="1973" spans="1:205" ht="12.75" collapsed="1">
      <c r="A1973" s="282"/>
      <c r="B1973" s="283"/>
      <c r="C1973" s="284"/>
      <c r="D1973" s="284"/>
      <c r="E1973" s="284"/>
      <c r="F1973" s="284"/>
      <c r="G1973" s="284"/>
      <c r="H1973" s="288"/>
      <c r="I1973" s="286"/>
      <c r="J1973" s="286"/>
      <c r="K1973" s="286"/>
      <c r="L1973" s="286"/>
      <c r="M1973" s="286"/>
      <c r="N1973" s="286"/>
      <c r="O1973" s="310"/>
      <c r="P1973" s="310"/>
      <c r="Q1973" s="286"/>
      <c r="R1973" s="288"/>
      <c r="S1973" s="288"/>
      <c r="T1973" s="286"/>
      <c r="U1973" s="286"/>
      <c r="V1973" s="286"/>
      <c r="W1973" s="286"/>
      <c r="X1973" s="286"/>
      <c r="Y1973" s="286"/>
      <c r="Z1973" s="286"/>
      <c r="AA1973" s="286"/>
      <c r="AB1973" s="286"/>
      <c r="AC1973" s="289">
        <v>0</v>
      </c>
      <c r="AD1973" s="289">
        <v>0</v>
      </c>
      <c r="AE1973" s="289">
        <v>0</v>
      </c>
      <c r="AF1973" s="289">
        <v>0</v>
      </c>
      <c r="AG1973" s="286">
        <v>0</v>
      </c>
      <c r="AH1973" s="286">
        <v>0</v>
      </c>
      <c r="AI1973" s="286"/>
      <c r="AJ1973" s="286"/>
      <c r="AK1973" s="286"/>
      <c r="AL1973" s="286"/>
      <c r="AM1973" s="286"/>
      <c r="AN1973" s="286"/>
      <c r="AO1973" s="286"/>
      <c r="AP1973" s="286"/>
      <c r="AQ1973" s="286"/>
      <c r="AR1973" s="286"/>
      <c r="AS1973" s="286"/>
      <c r="AT1973" s="286"/>
      <c r="AU1973" s="286"/>
      <c r="AV1973" s="286"/>
      <c r="AW1973" s="286"/>
      <c r="AX1973" s="286"/>
      <c r="AY1973" s="286"/>
      <c r="AZ1973" s="286"/>
      <c r="BA1973" s="286"/>
      <c r="BB1973" s="286"/>
      <c r="BC1973" s="286"/>
      <c r="BD1973" s="286"/>
      <c r="BE1973" s="286"/>
      <c r="BF1973" s="286"/>
      <c r="BG1973" s="286"/>
      <c r="BH1973" s="286"/>
      <c r="BI1973" s="286"/>
      <c r="BJ1973" s="286"/>
      <c r="BK1973" s="290">
        <v>0</v>
      </c>
      <c r="BL1973" s="290">
        <v>0</v>
      </c>
      <c r="BM1973" s="290">
        <v>0</v>
      </c>
      <c r="BN1973" s="290">
        <v>0</v>
      </c>
      <c r="BO1973" s="286"/>
      <c r="BP1973" s="286"/>
      <c r="BQ1973" s="286"/>
      <c r="BR1973" s="286"/>
      <c r="BS1973" s="286"/>
      <c r="BT1973" s="286"/>
      <c r="BU1973" s="286"/>
      <c r="BV1973" s="286"/>
      <c r="BW1973" s="286"/>
      <c r="BX1973" s="286"/>
      <c r="BY1973" s="286"/>
      <c r="BZ1973" s="286"/>
      <c r="CA1973" s="286"/>
      <c r="CB1973" s="286"/>
      <c r="CC1973" s="286"/>
      <c r="CD1973" s="286"/>
      <c r="CE1973" s="286"/>
      <c r="CF1973" s="286"/>
      <c r="CG1973" s="286"/>
      <c r="CH1973" s="286"/>
      <c r="CI1973" s="286"/>
      <c r="CJ1973" s="286"/>
      <c r="CK1973" s="286"/>
      <c r="CL1973" s="286"/>
      <c r="CM1973" s="286"/>
      <c r="CN1973" s="286"/>
      <c r="CO1973" s="286"/>
      <c r="CP1973" s="286"/>
      <c r="CQ1973" s="286"/>
      <c r="CR1973" s="286"/>
      <c r="CS1973" s="286"/>
      <c r="CT1973" s="286"/>
      <c r="CU1973" s="286"/>
      <c r="CV1973" s="286"/>
      <c r="CW1973" s="286"/>
      <c r="CX1973" s="286"/>
      <c r="CY1973" s="286"/>
      <c r="CZ1973" s="286"/>
      <c r="DA1973" s="286"/>
      <c r="DB1973" s="286"/>
      <c r="DC1973" s="286"/>
      <c r="DD1973" s="286"/>
      <c r="DE1973" s="286"/>
      <c r="DF1973" s="286"/>
      <c r="DG1973" s="286"/>
      <c r="DH1973" s="286"/>
      <c r="DI1973" s="286"/>
      <c r="DJ1973" s="286"/>
      <c r="DK1973" s="286"/>
      <c r="DL1973" s="286"/>
      <c r="DM1973" s="286"/>
      <c r="DN1973" s="286"/>
      <c r="DO1973" s="286"/>
      <c r="DP1973" s="286"/>
      <c r="DQ1973" s="286"/>
      <c r="DR1973" s="286"/>
      <c r="DS1973" s="286"/>
      <c r="DT1973" s="286"/>
      <c r="DU1973" s="286"/>
      <c r="DV1973" s="286"/>
      <c r="DW1973" s="286"/>
      <c r="DX1973" s="286"/>
      <c r="DY1973" s="286"/>
      <c r="DZ1973" s="286"/>
      <c r="EA1973" s="286"/>
      <c r="EB1973" s="286"/>
      <c r="EC1973" s="289">
        <v>0</v>
      </c>
      <c r="ED1973" s="286"/>
      <c r="EE1973" s="286"/>
      <c r="EF1973" s="286"/>
      <c r="EG1973" s="291"/>
      <c r="EH1973" s="291"/>
      <c r="EI1973" s="286"/>
      <c r="EJ1973" s="291"/>
      <c r="EK1973" s="291"/>
      <c r="EL1973" s="286"/>
      <c r="EM1973" s="291"/>
      <c r="EN1973" s="291"/>
      <c r="EO1973" s="286"/>
      <c r="EP1973" s="291"/>
      <c r="EQ1973" s="291"/>
      <c r="ER1973" s="288"/>
      <c r="ES1973" s="286"/>
      <c r="ET1973" s="291"/>
      <c r="EU1973" s="291"/>
      <c r="EV1973" s="286"/>
      <c r="EW1973" s="291"/>
      <c r="EX1973" s="291"/>
      <c r="EY1973" s="286"/>
      <c r="EZ1973" s="291"/>
      <c r="FA1973" s="291"/>
      <c r="FB1973" s="286"/>
      <c r="FC1973" s="291"/>
      <c r="FD1973" s="291"/>
      <c r="FE1973" s="286"/>
      <c r="FF1973" s="291"/>
      <c r="FG1973" s="291"/>
      <c r="FH1973" s="286"/>
      <c r="FI1973" s="291"/>
      <c r="FJ1973" s="291"/>
      <c r="FK1973" s="286"/>
      <c r="FL1973" s="291"/>
      <c r="FM1973" s="291"/>
      <c r="FN1973" s="286"/>
      <c r="FO1973" s="291"/>
      <c r="FP1973" s="291"/>
      <c r="FQ1973" s="286"/>
      <c r="FR1973" s="291"/>
      <c r="FS1973" s="291"/>
      <c r="FT1973" s="286"/>
      <c r="FU1973" s="291"/>
      <c r="FV1973" s="291"/>
      <c r="FW1973" s="288"/>
      <c r="FX1973" s="286"/>
      <c r="FY1973" s="291"/>
      <c r="FZ1973" s="291"/>
      <c r="GA1973" s="292"/>
      <c r="GB1973" s="293"/>
      <c r="GC1973" s="294"/>
      <c r="GD1973" s="294"/>
      <c r="GE1973" s="293"/>
      <c r="GF1973" s="294"/>
      <c r="GG1973" s="294"/>
      <c r="GH1973" s="293"/>
      <c r="GI1973" s="294"/>
      <c r="GJ1973" s="293"/>
      <c r="GK1973" s="294"/>
      <c r="GL1973" s="293"/>
      <c r="GM1973" s="294"/>
      <c r="GN1973" s="291"/>
      <c r="GO1973" s="295"/>
      <c r="GP1973" s="296"/>
      <c r="GQ1973" s="295"/>
      <c r="GR1973" s="302"/>
      <c r="GS1973" s="297"/>
      <c r="GT1973" s="297"/>
      <c r="GU1973" s="297"/>
      <c r="GV1973" s="297"/>
      <c r="GW1973" s="297"/>
    </row>
    <row r="1974" spans="1:205" ht="12.75" hidden="1" outlineLevel="1">
      <c r="A1974" s="212"/>
      <c r="B1974" s="213"/>
      <c r="C1974" s="221"/>
      <c r="D1974" s="221"/>
      <c r="E1974" s="221"/>
      <c r="F1974" s="221"/>
      <c r="G1974" s="221"/>
      <c r="H1974" s="222"/>
      <c r="I1974" s="223"/>
      <c r="J1974" s="223"/>
      <c r="K1974" s="223"/>
      <c r="L1974" s="223"/>
      <c r="M1974" s="223"/>
      <c r="N1974" s="223"/>
      <c r="O1974" s="224"/>
      <c r="P1974" s="224"/>
      <c r="Q1974" s="222"/>
      <c r="R1974" s="222"/>
      <c r="S1974" s="222"/>
      <c r="T1974" s="223"/>
      <c r="U1974" s="223"/>
      <c r="V1974" s="223"/>
      <c r="W1974" s="223"/>
      <c r="X1974" s="223"/>
      <c r="Y1974" s="223"/>
      <c r="Z1974" s="223"/>
      <c r="AA1974" s="223"/>
      <c r="AB1974" s="223"/>
      <c r="AC1974" s="225">
        <v>0</v>
      </c>
      <c r="AD1974" s="225">
        <v>0</v>
      </c>
      <c r="AE1974" s="225">
        <v>0</v>
      </c>
      <c r="AF1974" s="225">
        <v>0</v>
      </c>
      <c r="AG1974" s="226">
        <v>0</v>
      </c>
      <c r="AH1974" s="226">
        <v>0</v>
      </c>
      <c r="AI1974" s="223"/>
      <c r="AJ1974" s="223"/>
      <c r="AK1974" s="223"/>
      <c r="AL1974" s="223"/>
      <c r="AM1974" s="223"/>
      <c r="AN1974" s="223"/>
      <c r="AO1974" s="223"/>
      <c r="AP1974" s="223"/>
      <c r="AQ1974" s="223"/>
      <c r="AR1974" s="223"/>
      <c r="AS1974" s="223"/>
      <c r="AT1974" s="223"/>
      <c r="AU1974" s="223"/>
      <c r="AV1974" s="223"/>
      <c r="AW1974" s="223"/>
      <c r="AX1974" s="223"/>
      <c r="AY1974" s="223"/>
      <c r="AZ1974" s="223"/>
      <c r="BA1974" s="223"/>
      <c r="BB1974" s="223"/>
      <c r="BC1974" s="223"/>
      <c r="BD1974" s="223"/>
      <c r="BE1974" s="223"/>
      <c r="BF1974" s="223"/>
      <c r="BG1974" s="223"/>
      <c r="BH1974" s="223"/>
      <c r="BI1974" s="223"/>
      <c r="BJ1974" s="223"/>
      <c r="BK1974" s="225">
        <v>0</v>
      </c>
      <c r="BL1974" s="225">
        <v>0</v>
      </c>
      <c r="BM1974" s="225">
        <v>0</v>
      </c>
      <c r="BN1974" s="225">
        <v>0</v>
      </c>
      <c r="BO1974" s="223"/>
      <c r="BP1974" s="223"/>
      <c r="BQ1974" s="223"/>
      <c r="BR1974" s="223"/>
      <c r="BS1974" s="223"/>
      <c r="BT1974" s="223"/>
      <c r="BU1974" s="223"/>
      <c r="BV1974" s="223"/>
      <c r="BW1974" s="223"/>
      <c r="BX1974" s="223"/>
      <c r="BY1974" s="223"/>
      <c r="BZ1974" s="223"/>
      <c r="CA1974" s="223"/>
      <c r="CB1974" s="223"/>
      <c r="CC1974" s="223"/>
      <c r="CD1974" s="223"/>
      <c r="CE1974" s="223"/>
      <c r="CF1974" s="223"/>
      <c r="CG1974" s="223"/>
      <c r="CH1974" s="223"/>
      <c r="CI1974" s="223"/>
      <c r="CJ1974" s="223"/>
      <c r="CK1974" s="223"/>
      <c r="CL1974" s="223"/>
      <c r="CM1974" s="223"/>
      <c r="CN1974" s="223"/>
      <c r="CO1974" s="223"/>
      <c r="CP1974" s="223"/>
      <c r="CQ1974" s="223"/>
      <c r="CR1974" s="223"/>
      <c r="CS1974" s="223"/>
      <c r="CT1974" s="223"/>
      <c r="CU1974" s="223"/>
      <c r="CV1974" s="223"/>
      <c r="CW1974" s="223"/>
      <c r="CX1974" s="223"/>
      <c r="CY1974" s="223"/>
      <c r="CZ1974" s="223"/>
      <c r="DA1974" s="223"/>
      <c r="DB1974" s="223"/>
      <c r="DC1974" s="223"/>
      <c r="DD1974" s="223"/>
      <c r="DE1974" s="223"/>
      <c r="DF1974" s="223"/>
      <c r="DG1974" s="223"/>
      <c r="DH1974" s="223"/>
      <c r="DI1974" s="223"/>
      <c r="DJ1974" s="223"/>
      <c r="DK1974" s="223"/>
      <c r="DL1974" s="223"/>
      <c r="DM1974" s="223"/>
      <c r="DN1974" s="223"/>
      <c r="DO1974" s="223"/>
      <c r="DP1974" s="223"/>
      <c r="DQ1974" s="223"/>
      <c r="DR1974" s="223"/>
      <c r="DS1974" s="223"/>
      <c r="DT1974" s="223"/>
      <c r="DU1974" s="223"/>
      <c r="DV1974" s="223"/>
      <c r="DW1974" s="223"/>
      <c r="DX1974" s="223"/>
      <c r="DY1974" s="223"/>
      <c r="DZ1974" s="223"/>
      <c r="EA1974" s="223"/>
      <c r="EB1974" s="223"/>
      <c r="EC1974" s="227">
        <v>0</v>
      </c>
      <c r="ED1974" s="223"/>
      <c r="EE1974" s="223"/>
      <c r="EF1974" s="223"/>
      <c r="EG1974" s="229"/>
      <c r="EH1974" s="229"/>
      <c r="EI1974" s="223"/>
      <c r="EJ1974" s="229"/>
      <c r="EK1974" s="229"/>
      <c r="EL1974" s="223"/>
      <c r="EM1974" s="229"/>
      <c r="EN1974" s="229"/>
      <c r="EO1974" s="223"/>
      <c r="EP1974" s="229"/>
      <c r="EQ1974" s="229"/>
      <c r="ER1974" s="222"/>
      <c r="ES1974" s="223"/>
      <c r="ET1974" s="229"/>
      <c r="EU1974" s="229"/>
      <c r="EV1974" s="223"/>
      <c r="EW1974" s="229"/>
      <c r="EX1974" s="229"/>
      <c r="EY1974" s="223"/>
      <c r="EZ1974" s="229"/>
      <c r="FA1974" s="229"/>
      <c r="FB1974" s="223"/>
      <c r="FC1974" s="229"/>
      <c r="FD1974" s="229"/>
      <c r="FE1974" s="223"/>
      <c r="FF1974" s="229"/>
      <c r="FG1974" s="229"/>
      <c r="FH1974" s="223"/>
      <c r="FI1974" s="229"/>
      <c r="FJ1974" s="229"/>
      <c r="FK1974" s="223"/>
      <c r="FL1974" s="229"/>
      <c r="FM1974" s="229"/>
      <c r="FN1974" s="223"/>
      <c r="FO1974" s="229"/>
      <c r="FP1974" s="229"/>
      <c r="FQ1974" s="223"/>
      <c r="FR1974" s="229"/>
      <c r="FS1974" s="229"/>
      <c r="FT1974" s="223"/>
      <c r="FU1974" s="229"/>
      <c r="FV1974" s="229"/>
      <c r="FW1974" s="222"/>
      <c r="FX1974" s="223"/>
      <c r="FY1974" s="229"/>
      <c r="FZ1974" s="229"/>
      <c r="GA1974" s="230"/>
      <c r="GB1974" s="231"/>
      <c r="GC1974" s="232"/>
      <c r="GD1974" s="232"/>
      <c r="GE1974" s="231"/>
      <c r="GF1974" s="232"/>
      <c r="GG1974" s="232"/>
      <c r="GH1974" s="231"/>
      <c r="GI1974" s="232"/>
      <c r="GJ1974" s="231"/>
      <c r="GK1974" s="232"/>
      <c r="GL1974" s="231"/>
      <c r="GM1974" s="232"/>
      <c r="GN1974" s="228"/>
      <c r="GO1974" s="234"/>
      <c r="GP1974" s="298"/>
      <c r="GQ1974" s="239"/>
      <c r="GR1974" s="223"/>
      <c r="GS1974" s="239"/>
      <c r="GT1974" s="239"/>
      <c r="GU1974" s="239"/>
      <c r="GV1974" s="234">
        <f t="shared" ref="GV1974:GV1992" si="717">SUM(GA1974,GQ1974,GS1974,GT1974,GU1974)</f>
        <v>0</v>
      </c>
      <c r="GW1974" s="234">
        <f t="shared" ref="GW1974:GW1992" si="718">SUM(GO1974,GQ1974,GS1974,GT1974:GU1974)</f>
        <v>0</v>
      </c>
    </row>
    <row r="1975" spans="1:205" ht="12.75" hidden="1" outlineLevel="1">
      <c r="A1975" s="212"/>
      <c r="B1975" s="213"/>
      <c r="C1975" s="221"/>
      <c r="D1975" s="221"/>
      <c r="E1975" s="221"/>
      <c r="F1975" s="221"/>
      <c r="G1975" s="221"/>
      <c r="H1975" s="222"/>
      <c r="I1975" s="223"/>
      <c r="J1975" s="223"/>
      <c r="K1975" s="223"/>
      <c r="L1975" s="223"/>
      <c r="M1975" s="223"/>
      <c r="N1975" s="223"/>
      <c r="O1975" s="224"/>
      <c r="P1975" s="224"/>
      <c r="Q1975" s="222"/>
      <c r="R1975" s="222"/>
      <c r="S1975" s="222"/>
      <c r="T1975" s="223"/>
      <c r="U1975" s="223"/>
      <c r="V1975" s="223"/>
      <c r="W1975" s="223"/>
      <c r="X1975" s="223"/>
      <c r="Y1975" s="223"/>
      <c r="Z1975" s="223"/>
      <c r="AA1975" s="223"/>
      <c r="AB1975" s="223"/>
      <c r="AC1975" s="225">
        <v>0</v>
      </c>
      <c r="AD1975" s="225">
        <v>0</v>
      </c>
      <c r="AE1975" s="225">
        <v>0</v>
      </c>
      <c r="AF1975" s="225">
        <v>0</v>
      </c>
      <c r="AG1975" s="226">
        <v>0</v>
      </c>
      <c r="AH1975" s="226">
        <v>0</v>
      </c>
      <c r="AI1975" s="223"/>
      <c r="AJ1975" s="223"/>
      <c r="AK1975" s="223"/>
      <c r="AL1975" s="223"/>
      <c r="AM1975" s="223"/>
      <c r="AN1975" s="223"/>
      <c r="AO1975" s="223"/>
      <c r="AP1975" s="223"/>
      <c r="AQ1975" s="223"/>
      <c r="AR1975" s="223"/>
      <c r="AS1975" s="223"/>
      <c r="AT1975" s="223"/>
      <c r="AU1975" s="223"/>
      <c r="AV1975" s="223"/>
      <c r="AW1975" s="223"/>
      <c r="AX1975" s="223"/>
      <c r="AY1975" s="223"/>
      <c r="AZ1975" s="223"/>
      <c r="BA1975" s="223"/>
      <c r="BB1975" s="223"/>
      <c r="BC1975" s="223"/>
      <c r="BD1975" s="223"/>
      <c r="BE1975" s="223"/>
      <c r="BF1975" s="223"/>
      <c r="BG1975" s="223"/>
      <c r="BH1975" s="223"/>
      <c r="BI1975" s="223"/>
      <c r="BJ1975" s="223"/>
      <c r="BK1975" s="225">
        <v>0</v>
      </c>
      <c r="BL1975" s="225">
        <v>0</v>
      </c>
      <c r="BM1975" s="225">
        <v>0</v>
      </c>
      <c r="BN1975" s="225">
        <v>0</v>
      </c>
      <c r="BO1975" s="223"/>
      <c r="BP1975" s="223"/>
      <c r="BQ1975" s="223"/>
      <c r="BR1975" s="223"/>
      <c r="BS1975" s="223"/>
      <c r="BT1975" s="223"/>
      <c r="BU1975" s="223"/>
      <c r="BV1975" s="223"/>
      <c r="BW1975" s="223"/>
      <c r="BX1975" s="223"/>
      <c r="BY1975" s="223"/>
      <c r="BZ1975" s="223"/>
      <c r="CA1975" s="223"/>
      <c r="CB1975" s="223"/>
      <c r="CC1975" s="223"/>
      <c r="CD1975" s="223"/>
      <c r="CE1975" s="223"/>
      <c r="CF1975" s="223"/>
      <c r="CG1975" s="223"/>
      <c r="CH1975" s="223"/>
      <c r="CI1975" s="223"/>
      <c r="CJ1975" s="223"/>
      <c r="CK1975" s="223"/>
      <c r="CL1975" s="223"/>
      <c r="CM1975" s="223"/>
      <c r="CN1975" s="223"/>
      <c r="CO1975" s="223"/>
      <c r="CP1975" s="223"/>
      <c r="CQ1975" s="223"/>
      <c r="CR1975" s="223"/>
      <c r="CS1975" s="223"/>
      <c r="CT1975" s="223"/>
      <c r="CU1975" s="223"/>
      <c r="CV1975" s="223"/>
      <c r="CW1975" s="223"/>
      <c r="CX1975" s="223"/>
      <c r="CY1975" s="223"/>
      <c r="CZ1975" s="223"/>
      <c r="DA1975" s="223"/>
      <c r="DB1975" s="223"/>
      <c r="DC1975" s="223"/>
      <c r="DD1975" s="223"/>
      <c r="DE1975" s="223"/>
      <c r="DF1975" s="223"/>
      <c r="DG1975" s="223"/>
      <c r="DH1975" s="223"/>
      <c r="DI1975" s="223"/>
      <c r="DJ1975" s="223"/>
      <c r="DK1975" s="223"/>
      <c r="DL1975" s="223"/>
      <c r="DM1975" s="223"/>
      <c r="DN1975" s="223"/>
      <c r="DO1975" s="223"/>
      <c r="DP1975" s="223"/>
      <c r="DQ1975" s="223"/>
      <c r="DR1975" s="223"/>
      <c r="DS1975" s="223"/>
      <c r="DT1975" s="223"/>
      <c r="DU1975" s="223"/>
      <c r="DV1975" s="223"/>
      <c r="DW1975" s="223"/>
      <c r="DX1975" s="223"/>
      <c r="DY1975" s="223"/>
      <c r="DZ1975" s="223"/>
      <c r="EA1975" s="223"/>
      <c r="EB1975" s="223"/>
      <c r="EC1975" s="227">
        <v>0</v>
      </c>
      <c r="ED1975" s="223"/>
      <c r="EE1975" s="223"/>
      <c r="EF1975" s="223"/>
      <c r="EG1975" s="229"/>
      <c r="EH1975" s="229"/>
      <c r="EI1975" s="223"/>
      <c r="EJ1975" s="229"/>
      <c r="EK1975" s="229"/>
      <c r="EL1975" s="223"/>
      <c r="EM1975" s="229"/>
      <c r="EN1975" s="229"/>
      <c r="EO1975" s="223"/>
      <c r="EP1975" s="229"/>
      <c r="EQ1975" s="229"/>
      <c r="ER1975" s="222"/>
      <c r="ES1975" s="223"/>
      <c r="ET1975" s="229"/>
      <c r="EU1975" s="229"/>
      <c r="EV1975" s="223"/>
      <c r="EW1975" s="229"/>
      <c r="EX1975" s="229"/>
      <c r="EY1975" s="223"/>
      <c r="EZ1975" s="229"/>
      <c r="FA1975" s="229"/>
      <c r="FB1975" s="223"/>
      <c r="FC1975" s="229"/>
      <c r="FD1975" s="229"/>
      <c r="FE1975" s="223"/>
      <c r="FF1975" s="229"/>
      <c r="FG1975" s="229"/>
      <c r="FH1975" s="223"/>
      <c r="FI1975" s="229"/>
      <c r="FJ1975" s="229"/>
      <c r="FK1975" s="223"/>
      <c r="FL1975" s="229"/>
      <c r="FM1975" s="229"/>
      <c r="FN1975" s="223"/>
      <c r="FO1975" s="229"/>
      <c r="FP1975" s="229"/>
      <c r="FQ1975" s="223"/>
      <c r="FR1975" s="229"/>
      <c r="FS1975" s="229"/>
      <c r="FT1975" s="223"/>
      <c r="FU1975" s="229"/>
      <c r="FV1975" s="229"/>
      <c r="FW1975" s="222"/>
      <c r="FX1975" s="223"/>
      <c r="FY1975" s="229"/>
      <c r="FZ1975" s="229"/>
      <c r="GA1975" s="230"/>
      <c r="GB1975" s="231"/>
      <c r="GC1975" s="232"/>
      <c r="GD1975" s="232"/>
      <c r="GE1975" s="231"/>
      <c r="GF1975" s="232"/>
      <c r="GG1975" s="232"/>
      <c r="GH1975" s="231"/>
      <c r="GI1975" s="232"/>
      <c r="GJ1975" s="231"/>
      <c r="GK1975" s="232"/>
      <c r="GL1975" s="231"/>
      <c r="GM1975" s="232"/>
      <c r="GN1975" s="228"/>
      <c r="GO1975" s="234"/>
      <c r="GP1975" s="298"/>
      <c r="GQ1975" s="239"/>
      <c r="GR1975" s="223"/>
      <c r="GS1975" s="239"/>
      <c r="GT1975" s="239"/>
      <c r="GU1975" s="239"/>
      <c r="GV1975" s="234">
        <f t="shared" si="717"/>
        <v>0</v>
      </c>
      <c r="GW1975" s="234">
        <f t="shared" si="718"/>
        <v>0</v>
      </c>
    </row>
    <row r="1976" spans="1:205" ht="12.75" hidden="1" outlineLevel="1">
      <c r="A1976" s="212"/>
      <c r="B1976" s="213"/>
      <c r="C1976" s="221"/>
      <c r="D1976" s="221"/>
      <c r="E1976" s="221"/>
      <c r="F1976" s="221"/>
      <c r="G1976" s="221"/>
      <c r="H1976" s="222"/>
      <c r="I1976" s="223"/>
      <c r="J1976" s="223"/>
      <c r="K1976" s="223"/>
      <c r="L1976" s="223"/>
      <c r="M1976" s="223"/>
      <c r="N1976" s="223"/>
      <c r="O1976" s="224"/>
      <c r="P1976" s="224"/>
      <c r="Q1976" s="222"/>
      <c r="R1976" s="222"/>
      <c r="S1976" s="222"/>
      <c r="T1976" s="223"/>
      <c r="U1976" s="223"/>
      <c r="V1976" s="223"/>
      <c r="W1976" s="223"/>
      <c r="X1976" s="223"/>
      <c r="Y1976" s="223"/>
      <c r="Z1976" s="223"/>
      <c r="AA1976" s="223"/>
      <c r="AB1976" s="223"/>
      <c r="AC1976" s="225">
        <v>0</v>
      </c>
      <c r="AD1976" s="225">
        <v>0</v>
      </c>
      <c r="AE1976" s="225">
        <v>0</v>
      </c>
      <c r="AF1976" s="225">
        <v>0</v>
      </c>
      <c r="AG1976" s="226">
        <v>0</v>
      </c>
      <c r="AH1976" s="226">
        <v>0</v>
      </c>
      <c r="AI1976" s="223"/>
      <c r="AJ1976" s="223"/>
      <c r="AK1976" s="223"/>
      <c r="AL1976" s="223"/>
      <c r="AM1976" s="223"/>
      <c r="AN1976" s="223"/>
      <c r="AO1976" s="223"/>
      <c r="AP1976" s="223"/>
      <c r="AQ1976" s="223"/>
      <c r="AR1976" s="223"/>
      <c r="AS1976" s="223"/>
      <c r="AT1976" s="223"/>
      <c r="AU1976" s="223"/>
      <c r="AV1976" s="223"/>
      <c r="AW1976" s="223"/>
      <c r="AX1976" s="223"/>
      <c r="AY1976" s="223"/>
      <c r="AZ1976" s="223"/>
      <c r="BA1976" s="223"/>
      <c r="BB1976" s="223"/>
      <c r="BC1976" s="223"/>
      <c r="BD1976" s="223"/>
      <c r="BE1976" s="223"/>
      <c r="BF1976" s="223"/>
      <c r="BG1976" s="223"/>
      <c r="BH1976" s="223"/>
      <c r="BI1976" s="223"/>
      <c r="BJ1976" s="223"/>
      <c r="BK1976" s="225">
        <v>0</v>
      </c>
      <c r="BL1976" s="225">
        <v>0</v>
      </c>
      <c r="BM1976" s="225">
        <v>0</v>
      </c>
      <c r="BN1976" s="225">
        <v>0</v>
      </c>
      <c r="BO1976" s="223"/>
      <c r="BP1976" s="223"/>
      <c r="BQ1976" s="223"/>
      <c r="BR1976" s="223"/>
      <c r="BS1976" s="223"/>
      <c r="BT1976" s="223"/>
      <c r="BU1976" s="223"/>
      <c r="BV1976" s="223"/>
      <c r="BW1976" s="223"/>
      <c r="BX1976" s="223"/>
      <c r="BY1976" s="223"/>
      <c r="BZ1976" s="223"/>
      <c r="CA1976" s="223"/>
      <c r="CB1976" s="223"/>
      <c r="CC1976" s="223"/>
      <c r="CD1976" s="223"/>
      <c r="CE1976" s="223"/>
      <c r="CF1976" s="223"/>
      <c r="CG1976" s="223"/>
      <c r="CH1976" s="223"/>
      <c r="CI1976" s="223"/>
      <c r="CJ1976" s="223"/>
      <c r="CK1976" s="223"/>
      <c r="CL1976" s="223"/>
      <c r="CM1976" s="223"/>
      <c r="CN1976" s="223"/>
      <c r="CO1976" s="223"/>
      <c r="CP1976" s="223"/>
      <c r="CQ1976" s="223"/>
      <c r="CR1976" s="223"/>
      <c r="CS1976" s="223"/>
      <c r="CT1976" s="223"/>
      <c r="CU1976" s="223"/>
      <c r="CV1976" s="223"/>
      <c r="CW1976" s="223"/>
      <c r="CX1976" s="223"/>
      <c r="CY1976" s="223"/>
      <c r="CZ1976" s="223"/>
      <c r="DA1976" s="223"/>
      <c r="DB1976" s="223"/>
      <c r="DC1976" s="223"/>
      <c r="DD1976" s="223"/>
      <c r="DE1976" s="223"/>
      <c r="DF1976" s="223"/>
      <c r="DG1976" s="223"/>
      <c r="DH1976" s="223"/>
      <c r="DI1976" s="223"/>
      <c r="DJ1976" s="223"/>
      <c r="DK1976" s="223"/>
      <c r="DL1976" s="223"/>
      <c r="DM1976" s="223"/>
      <c r="DN1976" s="223"/>
      <c r="DO1976" s="223"/>
      <c r="DP1976" s="223"/>
      <c r="DQ1976" s="223"/>
      <c r="DR1976" s="223"/>
      <c r="DS1976" s="223"/>
      <c r="DT1976" s="223"/>
      <c r="DU1976" s="223"/>
      <c r="DV1976" s="223"/>
      <c r="DW1976" s="223"/>
      <c r="DX1976" s="223"/>
      <c r="DY1976" s="223"/>
      <c r="DZ1976" s="223"/>
      <c r="EA1976" s="223"/>
      <c r="EB1976" s="223"/>
      <c r="EC1976" s="227">
        <v>0</v>
      </c>
      <c r="ED1976" s="223"/>
      <c r="EE1976" s="223"/>
      <c r="EF1976" s="223"/>
      <c r="EG1976" s="229"/>
      <c r="EH1976" s="229"/>
      <c r="EI1976" s="223"/>
      <c r="EJ1976" s="229"/>
      <c r="EK1976" s="229"/>
      <c r="EL1976" s="223"/>
      <c r="EM1976" s="229"/>
      <c r="EN1976" s="229"/>
      <c r="EO1976" s="223"/>
      <c r="EP1976" s="229"/>
      <c r="EQ1976" s="229"/>
      <c r="ER1976" s="222"/>
      <c r="ES1976" s="223"/>
      <c r="ET1976" s="229"/>
      <c r="EU1976" s="229"/>
      <c r="EV1976" s="223"/>
      <c r="EW1976" s="229"/>
      <c r="EX1976" s="229"/>
      <c r="EY1976" s="223"/>
      <c r="EZ1976" s="229"/>
      <c r="FA1976" s="229"/>
      <c r="FB1976" s="223"/>
      <c r="FC1976" s="229"/>
      <c r="FD1976" s="229"/>
      <c r="FE1976" s="223"/>
      <c r="FF1976" s="229"/>
      <c r="FG1976" s="229"/>
      <c r="FH1976" s="223"/>
      <c r="FI1976" s="229"/>
      <c r="FJ1976" s="229"/>
      <c r="FK1976" s="223"/>
      <c r="FL1976" s="229"/>
      <c r="FM1976" s="229"/>
      <c r="FN1976" s="223"/>
      <c r="FO1976" s="229"/>
      <c r="FP1976" s="229"/>
      <c r="FQ1976" s="223"/>
      <c r="FR1976" s="229"/>
      <c r="FS1976" s="229"/>
      <c r="FT1976" s="223"/>
      <c r="FU1976" s="229"/>
      <c r="FV1976" s="229"/>
      <c r="FW1976" s="222"/>
      <c r="FX1976" s="223"/>
      <c r="FY1976" s="229"/>
      <c r="FZ1976" s="229"/>
      <c r="GA1976" s="230"/>
      <c r="GB1976" s="231"/>
      <c r="GC1976" s="232"/>
      <c r="GD1976" s="232"/>
      <c r="GE1976" s="231"/>
      <c r="GF1976" s="232"/>
      <c r="GG1976" s="232"/>
      <c r="GH1976" s="231"/>
      <c r="GI1976" s="232"/>
      <c r="GJ1976" s="231"/>
      <c r="GK1976" s="232"/>
      <c r="GL1976" s="231"/>
      <c r="GM1976" s="232"/>
      <c r="GN1976" s="228"/>
      <c r="GO1976" s="234"/>
      <c r="GP1976" s="298"/>
      <c r="GQ1976" s="239"/>
      <c r="GR1976" s="223"/>
      <c r="GS1976" s="239"/>
      <c r="GT1976" s="239"/>
      <c r="GU1976" s="239"/>
      <c r="GV1976" s="234">
        <f t="shared" si="717"/>
        <v>0</v>
      </c>
      <c r="GW1976" s="234">
        <f t="shared" si="718"/>
        <v>0</v>
      </c>
    </row>
    <row r="1977" spans="1:205" ht="12.75" hidden="1" outlineLevel="1">
      <c r="A1977" s="212"/>
      <c r="B1977" s="213"/>
      <c r="C1977" s="221"/>
      <c r="D1977" s="221"/>
      <c r="E1977" s="221"/>
      <c r="F1977" s="221"/>
      <c r="G1977" s="221"/>
      <c r="H1977" s="222"/>
      <c r="I1977" s="223"/>
      <c r="J1977" s="223"/>
      <c r="K1977" s="223"/>
      <c r="L1977" s="223"/>
      <c r="M1977" s="223"/>
      <c r="N1977" s="223"/>
      <c r="O1977" s="224"/>
      <c r="P1977" s="224"/>
      <c r="Q1977" s="222"/>
      <c r="R1977" s="222"/>
      <c r="S1977" s="222"/>
      <c r="T1977" s="223"/>
      <c r="U1977" s="223"/>
      <c r="V1977" s="223"/>
      <c r="W1977" s="223"/>
      <c r="X1977" s="223"/>
      <c r="Y1977" s="223"/>
      <c r="Z1977" s="223"/>
      <c r="AA1977" s="223"/>
      <c r="AB1977" s="223"/>
      <c r="AC1977" s="225">
        <v>0</v>
      </c>
      <c r="AD1977" s="225">
        <v>0</v>
      </c>
      <c r="AE1977" s="225">
        <v>0</v>
      </c>
      <c r="AF1977" s="225">
        <v>0</v>
      </c>
      <c r="AG1977" s="226">
        <v>0</v>
      </c>
      <c r="AH1977" s="226">
        <v>0</v>
      </c>
      <c r="AI1977" s="223"/>
      <c r="AJ1977" s="223"/>
      <c r="AK1977" s="223"/>
      <c r="AL1977" s="223"/>
      <c r="AM1977" s="223"/>
      <c r="AN1977" s="223"/>
      <c r="AO1977" s="223"/>
      <c r="AP1977" s="223"/>
      <c r="AQ1977" s="223"/>
      <c r="AR1977" s="223"/>
      <c r="AS1977" s="223"/>
      <c r="AT1977" s="223"/>
      <c r="AU1977" s="223"/>
      <c r="AV1977" s="223"/>
      <c r="AW1977" s="223"/>
      <c r="AX1977" s="223"/>
      <c r="AY1977" s="223"/>
      <c r="AZ1977" s="223"/>
      <c r="BA1977" s="223"/>
      <c r="BB1977" s="223"/>
      <c r="BC1977" s="223"/>
      <c r="BD1977" s="223"/>
      <c r="BE1977" s="223"/>
      <c r="BF1977" s="223"/>
      <c r="BG1977" s="223"/>
      <c r="BH1977" s="223"/>
      <c r="BI1977" s="223"/>
      <c r="BJ1977" s="223"/>
      <c r="BK1977" s="225">
        <v>0</v>
      </c>
      <c r="BL1977" s="225">
        <v>0</v>
      </c>
      <c r="BM1977" s="225">
        <v>0</v>
      </c>
      <c r="BN1977" s="225">
        <v>0</v>
      </c>
      <c r="BO1977" s="223"/>
      <c r="BP1977" s="223"/>
      <c r="BQ1977" s="223"/>
      <c r="BR1977" s="223"/>
      <c r="BS1977" s="223"/>
      <c r="BT1977" s="223"/>
      <c r="BU1977" s="223"/>
      <c r="BV1977" s="223"/>
      <c r="BW1977" s="223"/>
      <c r="BX1977" s="223"/>
      <c r="BY1977" s="223"/>
      <c r="BZ1977" s="223"/>
      <c r="CA1977" s="223"/>
      <c r="CB1977" s="223"/>
      <c r="CC1977" s="223"/>
      <c r="CD1977" s="223"/>
      <c r="CE1977" s="223"/>
      <c r="CF1977" s="223"/>
      <c r="CG1977" s="223"/>
      <c r="CH1977" s="223"/>
      <c r="CI1977" s="223"/>
      <c r="CJ1977" s="223"/>
      <c r="CK1977" s="223"/>
      <c r="CL1977" s="223"/>
      <c r="CM1977" s="223"/>
      <c r="CN1977" s="223"/>
      <c r="CO1977" s="223"/>
      <c r="CP1977" s="223"/>
      <c r="CQ1977" s="223"/>
      <c r="CR1977" s="223"/>
      <c r="CS1977" s="223"/>
      <c r="CT1977" s="223"/>
      <c r="CU1977" s="223"/>
      <c r="CV1977" s="223"/>
      <c r="CW1977" s="223"/>
      <c r="CX1977" s="223"/>
      <c r="CY1977" s="223"/>
      <c r="CZ1977" s="223"/>
      <c r="DA1977" s="223"/>
      <c r="DB1977" s="223"/>
      <c r="DC1977" s="223"/>
      <c r="DD1977" s="223"/>
      <c r="DE1977" s="223"/>
      <c r="DF1977" s="223"/>
      <c r="DG1977" s="223"/>
      <c r="DH1977" s="223"/>
      <c r="DI1977" s="223"/>
      <c r="DJ1977" s="223"/>
      <c r="DK1977" s="223"/>
      <c r="DL1977" s="223"/>
      <c r="DM1977" s="223"/>
      <c r="DN1977" s="223"/>
      <c r="DO1977" s="223"/>
      <c r="DP1977" s="223"/>
      <c r="DQ1977" s="223"/>
      <c r="DR1977" s="223"/>
      <c r="DS1977" s="223"/>
      <c r="DT1977" s="223"/>
      <c r="DU1977" s="223"/>
      <c r="DV1977" s="223"/>
      <c r="DW1977" s="223"/>
      <c r="DX1977" s="223"/>
      <c r="DY1977" s="223"/>
      <c r="DZ1977" s="223"/>
      <c r="EA1977" s="223"/>
      <c r="EB1977" s="223"/>
      <c r="EC1977" s="227">
        <v>0</v>
      </c>
      <c r="ED1977" s="223"/>
      <c r="EE1977" s="223"/>
      <c r="EF1977" s="223"/>
      <c r="EG1977" s="229"/>
      <c r="EH1977" s="229"/>
      <c r="EI1977" s="223"/>
      <c r="EJ1977" s="229"/>
      <c r="EK1977" s="229"/>
      <c r="EL1977" s="223"/>
      <c r="EM1977" s="229"/>
      <c r="EN1977" s="229"/>
      <c r="EO1977" s="223"/>
      <c r="EP1977" s="229"/>
      <c r="EQ1977" s="229"/>
      <c r="ER1977" s="222"/>
      <c r="ES1977" s="223"/>
      <c r="ET1977" s="229"/>
      <c r="EU1977" s="229"/>
      <c r="EV1977" s="223"/>
      <c r="EW1977" s="229"/>
      <c r="EX1977" s="229"/>
      <c r="EY1977" s="223"/>
      <c r="EZ1977" s="229"/>
      <c r="FA1977" s="229"/>
      <c r="FB1977" s="223"/>
      <c r="FC1977" s="229"/>
      <c r="FD1977" s="229"/>
      <c r="FE1977" s="223"/>
      <c r="FF1977" s="229"/>
      <c r="FG1977" s="229"/>
      <c r="FH1977" s="223"/>
      <c r="FI1977" s="229"/>
      <c r="FJ1977" s="229"/>
      <c r="FK1977" s="223"/>
      <c r="FL1977" s="229"/>
      <c r="FM1977" s="229"/>
      <c r="FN1977" s="223"/>
      <c r="FO1977" s="229"/>
      <c r="FP1977" s="229"/>
      <c r="FQ1977" s="223"/>
      <c r="FR1977" s="229"/>
      <c r="FS1977" s="229"/>
      <c r="FT1977" s="223"/>
      <c r="FU1977" s="229"/>
      <c r="FV1977" s="229"/>
      <c r="FW1977" s="222"/>
      <c r="FX1977" s="223"/>
      <c r="FY1977" s="229"/>
      <c r="FZ1977" s="229"/>
      <c r="GA1977" s="230"/>
      <c r="GB1977" s="231"/>
      <c r="GC1977" s="232"/>
      <c r="GD1977" s="232"/>
      <c r="GE1977" s="231"/>
      <c r="GF1977" s="232"/>
      <c r="GG1977" s="232"/>
      <c r="GH1977" s="231"/>
      <c r="GI1977" s="232"/>
      <c r="GJ1977" s="231"/>
      <c r="GK1977" s="232"/>
      <c r="GL1977" s="231"/>
      <c r="GM1977" s="232"/>
      <c r="GN1977" s="228"/>
      <c r="GO1977" s="234"/>
      <c r="GP1977" s="298"/>
      <c r="GQ1977" s="239"/>
      <c r="GR1977" s="223"/>
      <c r="GS1977" s="239"/>
      <c r="GT1977" s="239"/>
      <c r="GU1977" s="239"/>
      <c r="GV1977" s="234">
        <f t="shared" si="717"/>
        <v>0</v>
      </c>
      <c r="GW1977" s="234">
        <f t="shared" si="718"/>
        <v>0</v>
      </c>
    </row>
    <row r="1978" spans="1:205" ht="12.75" hidden="1" outlineLevel="1">
      <c r="A1978" s="212"/>
      <c r="B1978" s="213"/>
      <c r="C1978" s="221"/>
      <c r="D1978" s="221"/>
      <c r="E1978" s="221"/>
      <c r="F1978" s="221"/>
      <c r="G1978" s="221"/>
      <c r="H1978" s="222"/>
      <c r="I1978" s="223"/>
      <c r="J1978" s="223"/>
      <c r="K1978" s="223"/>
      <c r="L1978" s="223"/>
      <c r="M1978" s="223"/>
      <c r="N1978" s="223"/>
      <c r="O1978" s="224"/>
      <c r="P1978" s="224"/>
      <c r="Q1978" s="222"/>
      <c r="R1978" s="222"/>
      <c r="S1978" s="222"/>
      <c r="T1978" s="223"/>
      <c r="U1978" s="223"/>
      <c r="V1978" s="223"/>
      <c r="W1978" s="223"/>
      <c r="X1978" s="223"/>
      <c r="Y1978" s="223"/>
      <c r="Z1978" s="223"/>
      <c r="AA1978" s="223"/>
      <c r="AB1978" s="223"/>
      <c r="AC1978" s="225">
        <v>0</v>
      </c>
      <c r="AD1978" s="225">
        <v>0</v>
      </c>
      <c r="AE1978" s="225">
        <v>0</v>
      </c>
      <c r="AF1978" s="225">
        <v>0</v>
      </c>
      <c r="AG1978" s="226">
        <v>0</v>
      </c>
      <c r="AH1978" s="226">
        <v>0</v>
      </c>
      <c r="AI1978" s="223"/>
      <c r="AJ1978" s="223"/>
      <c r="AK1978" s="223"/>
      <c r="AL1978" s="223"/>
      <c r="AM1978" s="223"/>
      <c r="AN1978" s="223"/>
      <c r="AO1978" s="223"/>
      <c r="AP1978" s="223"/>
      <c r="AQ1978" s="223"/>
      <c r="AR1978" s="223"/>
      <c r="AS1978" s="223"/>
      <c r="AT1978" s="223"/>
      <c r="AU1978" s="223"/>
      <c r="AV1978" s="223"/>
      <c r="AW1978" s="223"/>
      <c r="AX1978" s="223"/>
      <c r="AY1978" s="223"/>
      <c r="AZ1978" s="223"/>
      <c r="BA1978" s="223"/>
      <c r="BB1978" s="223"/>
      <c r="BC1978" s="223"/>
      <c r="BD1978" s="223"/>
      <c r="BE1978" s="223"/>
      <c r="BF1978" s="223"/>
      <c r="BG1978" s="223"/>
      <c r="BH1978" s="223"/>
      <c r="BI1978" s="223"/>
      <c r="BJ1978" s="223"/>
      <c r="BK1978" s="225">
        <v>0</v>
      </c>
      <c r="BL1978" s="225">
        <v>0</v>
      </c>
      <c r="BM1978" s="225">
        <v>0</v>
      </c>
      <c r="BN1978" s="225">
        <v>0</v>
      </c>
      <c r="BO1978" s="223"/>
      <c r="BP1978" s="223"/>
      <c r="BQ1978" s="223"/>
      <c r="BR1978" s="223"/>
      <c r="BS1978" s="223"/>
      <c r="BT1978" s="223"/>
      <c r="BU1978" s="223"/>
      <c r="BV1978" s="223"/>
      <c r="BW1978" s="223"/>
      <c r="BX1978" s="223"/>
      <c r="BY1978" s="223"/>
      <c r="BZ1978" s="223"/>
      <c r="CA1978" s="223"/>
      <c r="CB1978" s="223"/>
      <c r="CC1978" s="223"/>
      <c r="CD1978" s="223"/>
      <c r="CE1978" s="223"/>
      <c r="CF1978" s="223"/>
      <c r="CG1978" s="223"/>
      <c r="CH1978" s="223"/>
      <c r="CI1978" s="223"/>
      <c r="CJ1978" s="223"/>
      <c r="CK1978" s="223"/>
      <c r="CL1978" s="223"/>
      <c r="CM1978" s="223"/>
      <c r="CN1978" s="223"/>
      <c r="CO1978" s="223"/>
      <c r="CP1978" s="223"/>
      <c r="CQ1978" s="223"/>
      <c r="CR1978" s="223"/>
      <c r="CS1978" s="223"/>
      <c r="CT1978" s="223"/>
      <c r="CU1978" s="223"/>
      <c r="CV1978" s="223"/>
      <c r="CW1978" s="223"/>
      <c r="CX1978" s="223"/>
      <c r="CY1978" s="223"/>
      <c r="CZ1978" s="223"/>
      <c r="DA1978" s="223"/>
      <c r="DB1978" s="223"/>
      <c r="DC1978" s="223"/>
      <c r="DD1978" s="223"/>
      <c r="DE1978" s="223"/>
      <c r="DF1978" s="223"/>
      <c r="DG1978" s="223"/>
      <c r="DH1978" s="223"/>
      <c r="DI1978" s="223"/>
      <c r="DJ1978" s="223"/>
      <c r="DK1978" s="223"/>
      <c r="DL1978" s="223"/>
      <c r="DM1978" s="223"/>
      <c r="DN1978" s="223"/>
      <c r="DO1978" s="223"/>
      <c r="DP1978" s="223"/>
      <c r="DQ1978" s="223"/>
      <c r="DR1978" s="223"/>
      <c r="DS1978" s="223"/>
      <c r="DT1978" s="223"/>
      <c r="DU1978" s="223"/>
      <c r="DV1978" s="223"/>
      <c r="DW1978" s="223"/>
      <c r="DX1978" s="223"/>
      <c r="DY1978" s="223"/>
      <c r="DZ1978" s="223"/>
      <c r="EA1978" s="223"/>
      <c r="EB1978" s="223"/>
      <c r="EC1978" s="227">
        <v>0</v>
      </c>
      <c r="ED1978" s="223"/>
      <c r="EE1978" s="223"/>
      <c r="EF1978" s="223"/>
      <c r="EG1978" s="229"/>
      <c r="EH1978" s="229"/>
      <c r="EI1978" s="223"/>
      <c r="EJ1978" s="229"/>
      <c r="EK1978" s="229"/>
      <c r="EL1978" s="223"/>
      <c r="EM1978" s="229"/>
      <c r="EN1978" s="229"/>
      <c r="EO1978" s="223"/>
      <c r="EP1978" s="229"/>
      <c r="EQ1978" s="229"/>
      <c r="ER1978" s="222"/>
      <c r="ES1978" s="223"/>
      <c r="ET1978" s="229"/>
      <c r="EU1978" s="229"/>
      <c r="EV1978" s="223"/>
      <c r="EW1978" s="229"/>
      <c r="EX1978" s="229"/>
      <c r="EY1978" s="223"/>
      <c r="EZ1978" s="229"/>
      <c r="FA1978" s="229"/>
      <c r="FB1978" s="223"/>
      <c r="FC1978" s="229"/>
      <c r="FD1978" s="229"/>
      <c r="FE1978" s="223"/>
      <c r="FF1978" s="229"/>
      <c r="FG1978" s="229"/>
      <c r="FH1978" s="223"/>
      <c r="FI1978" s="229"/>
      <c r="FJ1978" s="229"/>
      <c r="FK1978" s="223"/>
      <c r="FL1978" s="229"/>
      <c r="FM1978" s="229"/>
      <c r="FN1978" s="223"/>
      <c r="FO1978" s="229"/>
      <c r="FP1978" s="229"/>
      <c r="FQ1978" s="223"/>
      <c r="FR1978" s="229"/>
      <c r="FS1978" s="229"/>
      <c r="FT1978" s="223"/>
      <c r="FU1978" s="229"/>
      <c r="FV1978" s="229"/>
      <c r="FW1978" s="222"/>
      <c r="FX1978" s="223"/>
      <c r="FY1978" s="229"/>
      <c r="FZ1978" s="229"/>
      <c r="GA1978" s="230"/>
      <c r="GB1978" s="231"/>
      <c r="GC1978" s="232"/>
      <c r="GD1978" s="232"/>
      <c r="GE1978" s="231"/>
      <c r="GF1978" s="232"/>
      <c r="GG1978" s="232"/>
      <c r="GH1978" s="231"/>
      <c r="GI1978" s="232"/>
      <c r="GJ1978" s="231"/>
      <c r="GK1978" s="232"/>
      <c r="GL1978" s="231"/>
      <c r="GM1978" s="232"/>
      <c r="GN1978" s="228"/>
      <c r="GO1978" s="234"/>
      <c r="GP1978" s="298"/>
      <c r="GQ1978" s="239"/>
      <c r="GR1978" s="223"/>
      <c r="GS1978" s="239"/>
      <c r="GT1978" s="239"/>
      <c r="GU1978" s="239"/>
      <c r="GV1978" s="234">
        <f t="shared" si="717"/>
        <v>0</v>
      </c>
      <c r="GW1978" s="234">
        <f t="shared" si="718"/>
        <v>0</v>
      </c>
    </row>
    <row r="1979" spans="1:205" ht="12.75" hidden="1" outlineLevel="1">
      <c r="A1979" s="212"/>
      <c r="B1979" s="213"/>
      <c r="C1979" s="221"/>
      <c r="D1979" s="221"/>
      <c r="E1979" s="221"/>
      <c r="F1979" s="221"/>
      <c r="G1979" s="221"/>
      <c r="H1979" s="222"/>
      <c r="I1979" s="223"/>
      <c r="J1979" s="223"/>
      <c r="K1979" s="223"/>
      <c r="L1979" s="223"/>
      <c r="M1979" s="223"/>
      <c r="N1979" s="223"/>
      <c r="O1979" s="224"/>
      <c r="P1979" s="224"/>
      <c r="Q1979" s="222"/>
      <c r="R1979" s="222"/>
      <c r="S1979" s="222"/>
      <c r="T1979" s="223"/>
      <c r="U1979" s="223"/>
      <c r="V1979" s="223"/>
      <c r="W1979" s="223"/>
      <c r="X1979" s="223"/>
      <c r="Y1979" s="223"/>
      <c r="Z1979" s="223"/>
      <c r="AA1979" s="223"/>
      <c r="AB1979" s="223"/>
      <c r="AC1979" s="225">
        <v>0</v>
      </c>
      <c r="AD1979" s="225">
        <v>0</v>
      </c>
      <c r="AE1979" s="225">
        <v>0</v>
      </c>
      <c r="AF1979" s="225">
        <v>0</v>
      </c>
      <c r="AG1979" s="226">
        <v>0</v>
      </c>
      <c r="AH1979" s="226">
        <v>0</v>
      </c>
      <c r="AI1979" s="223"/>
      <c r="AJ1979" s="223"/>
      <c r="AK1979" s="223"/>
      <c r="AL1979" s="223"/>
      <c r="AM1979" s="223"/>
      <c r="AN1979" s="223"/>
      <c r="AO1979" s="223"/>
      <c r="AP1979" s="223"/>
      <c r="AQ1979" s="223"/>
      <c r="AR1979" s="223"/>
      <c r="AS1979" s="223"/>
      <c r="AT1979" s="223"/>
      <c r="AU1979" s="223"/>
      <c r="AV1979" s="223"/>
      <c r="AW1979" s="223"/>
      <c r="AX1979" s="223"/>
      <c r="AY1979" s="223"/>
      <c r="AZ1979" s="223"/>
      <c r="BA1979" s="223"/>
      <c r="BB1979" s="223"/>
      <c r="BC1979" s="223"/>
      <c r="BD1979" s="223"/>
      <c r="BE1979" s="223"/>
      <c r="BF1979" s="223"/>
      <c r="BG1979" s="223"/>
      <c r="BH1979" s="223"/>
      <c r="BI1979" s="223"/>
      <c r="BJ1979" s="223"/>
      <c r="BK1979" s="225">
        <v>0</v>
      </c>
      <c r="BL1979" s="225">
        <v>0</v>
      </c>
      <c r="BM1979" s="225">
        <v>0</v>
      </c>
      <c r="BN1979" s="225">
        <v>0</v>
      </c>
      <c r="BO1979" s="223"/>
      <c r="BP1979" s="223"/>
      <c r="BQ1979" s="223"/>
      <c r="BR1979" s="223"/>
      <c r="BS1979" s="223"/>
      <c r="BT1979" s="223"/>
      <c r="BU1979" s="223"/>
      <c r="BV1979" s="223"/>
      <c r="BW1979" s="223"/>
      <c r="BX1979" s="223"/>
      <c r="BY1979" s="223"/>
      <c r="BZ1979" s="223"/>
      <c r="CA1979" s="223"/>
      <c r="CB1979" s="223"/>
      <c r="CC1979" s="223"/>
      <c r="CD1979" s="223"/>
      <c r="CE1979" s="223"/>
      <c r="CF1979" s="223"/>
      <c r="CG1979" s="223"/>
      <c r="CH1979" s="223"/>
      <c r="CI1979" s="223"/>
      <c r="CJ1979" s="223"/>
      <c r="CK1979" s="223"/>
      <c r="CL1979" s="223"/>
      <c r="CM1979" s="223"/>
      <c r="CN1979" s="223"/>
      <c r="CO1979" s="223"/>
      <c r="CP1979" s="223"/>
      <c r="CQ1979" s="223"/>
      <c r="CR1979" s="223"/>
      <c r="CS1979" s="223"/>
      <c r="CT1979" s="223"/>
      <c r="CU1979" s="223"/>
      <c r="CV1979" s="223"/>
      <c r="CW1979" s="223"/>
      <c r="CX1979" s="223"/>
      <c r="CY1979" s="223"/>
      <c r="CZ1979" s="223"/>
      <c r="DA1979" s="223"/>
      <c r="DB1979" s="223"/>
      <c r="DC1979" s="223"/>
      <c r="DD1979" s="223"/>
      <c r="DE1979" s="223"/>
      <c r="DF1979" s="223"/>
      <c r="DG1979" s="223"/>
      <c r="DH1979" s="223"/>
      <c r="DI1979" s="223"/>
      <c r="DJ1979" s="223"/>
      <c r="DK1979" s="223"/>
      <c r="DL1979" s="223"/>
      <c r="DM1979" s="223"/>
      <c r="DN1979" s="223"/>
      <c r="DO1979" s="223"/>
      <c r="DP1979" s="223"/>
      <c r="DQ1979" s="223"/>
      <c r="DR1979" s="223"/>
      <c r="DS1979" s="223"/>
      <c r="DT1979" s="223"/>
      <c r="DU1979" s="223"/>
      <c r="DV1979" s="223"/>
      <c r="DW1979" s="223"/>
      <c r="DX1979" s="223"/>
      <c r="DY1979" s="223"/>
      <c r="DZ1979" s="223"/>
      <c r="EA1979" s="223"/>
      <c r="EB1979" s="223"/>
      <c r="EC1979" s="227">
        <v>0</v>
      </c>
      <c r="ED1979" s="223"/>
      <c r="EE1979" s="223"/>
      <c r="EF1979" s="223"/>
      <c r="EG1979" s="229"/>
      <c r="EH1979" s="229"/>
      <c r="EI1979" s="223"/>
      <c r="EJ1979" s="229"/>
      <c r="EK1979" s="229"/>
      <c r="EL1979" s="223"/>
      <c r="EM1979" s="229"/>
      <c r="EN1979" s="229"/>
      <c r="EO1979" s="223"/>
      <c r="EP1979" s="229"/>
      <c r="EQ1979" s="229"/>
      <c r="ER1979" s="222"/>
      <c r="ES1979" s="223"/>
      <c r="ET1979" s="229"/>
      <c r="EU1979" s="229"/>
      <c r="EV1979" s="223"/>
      <c r="EW1979" s="229"/>
      <c r="EX1979" s="229"/>
      <c r="EY1979" s="223"/>
      <c r="EZ1979" s="229"/>
      <c r="FA1979" s="229"/>
      <c r="FB1979" s="223"/>
      <c r="FC1979" s="229"/>
      <c r="FD1979" s="229"/>
      <c r="FE1979" s="223"/>
      <c r="FF1979" s="229"/>
      <c r="FG1979" s="229"/>
      <c r="FH1979" s="223"/>
      <c r="FI1979" s="229"/>
      <c r="FJ1979" s="229"/>
      <c r="FK1979" s="223"/>
      <c r="FL1979" s="229"/>
      <c r="FM1979" s="229"/>
      <c r="FN1979" s="223"/>
      <c r="FO1979" s="229"/>
      <c r="FP1979" s="229"/>
      <c r="FQ1979" s="223"/>
      <c r="FR1979" s="229"/>
      <c r="FS1979" s="229"/>
      <c r="FT1979" s="223"/>
      <c r="FU1979" s="229"/>
      <c r="FV1979" s="229"/>
      <c r="FW1979" s="222"/>
      <c r="FX1979" s="223"/>
      <c r="FY1979" s="229"/>
      <c r="FZ1979" s="229"/>
      <c r="GA1979" s="230"/>
      <c r="GB1979" s="231"/>
      <c r="GC1979" s="232"/>
      <c r="GD1979" s="232"/>
      <c r="GE1979" s="231"/>
      <c r="GF1979" s="232"/>
      <c r="GG1979" s="232"/>
      <c r="GH1979" s="231"/>
      <c r="GI1979" s="232"/>
      <c r="GJ1979" s="231"/>
      <c r="GK1979" s="232"/>
      <c r="GL1979" s="231"/>
      <c r="GM1979" s="232"/>
      <c r="GN1979" s="228"/>
      <c r="GO1979" s="234"/>
      <c r="GP1979" s="298"/>
      <c r="GQ1979" s="239"/>
      <c r="GR1979" s="298"/>
      <c r="GS1979" s="239"/>
      <c r="GT1979" s="239"/>
      <c r="GU1979" s="239"/>
      <c r="GV1979" s="234">
        <f t="shared" si="717"/>
        <v>0</v>
      </c>
      <c r="GW1979" s="234">
        <f t="shared" si="718"/>
        <v>0</v>
      </c>
    </row>
    <row r="1980" spans="1:205" ht="12.75" hidden="1" outlineLevel="1">
      <c r="A1980" s="212"/>
      <c r="B1980" s="213"/>
      <c r="C1980" s="221"/>
      <c r="D1980" s="221"/>
      <c r="E1980" s="221"/>
      <c r="F1980" s="221"/>
      <c r="G1980" s="221"/>
      <c r="H1980" s="222"/>
      <c r="I1980" s="223"/>
      <c r="J1980" s="223"/>
      <c r="K1980" s="223"/>
      <c r="L1980" s="223"/>
      <c r="M1980" s="223"/>
      <c r="N1980" s="223"/>
      <c r="O1980" s="224"/>
      <c r="P1980" s="224"/>
      <c r="Q1980" s="222"/>
      <c r="R1980" s="222"/>
      <c r="S1980" s="222"/>
      <c r="T1980" s="223"/>
      <c r="U1980" s="223"/>
      <c r="V1980" s="223"/>
      <c r="W1980" s="223"/>
      <c r="X1980" s="223"/>
      <c r="Y1980" s="223"/>
      <c r="Z1980" s="223"/>
      <c r="AA1980" s="223"/>
      <c r="AB1980" s="223"/>
      <c r="AC1980" s="225">
        <v>0</v>
      </c>
      <c r="AD1980" s="225">
        <v>0</v>
      </c>
      <c r="AE1980" s="225">
        <v>0</v>
      </c>
      <c r="AF1980" s="225">
        <v>0</v>
      </c>
      <c r="AG1980" s="226">
        <v>0</v>
      </c>
      <c r="AH1980" s="226">
        <v>0</v>
      </c>
      <c r="AI1980" s="223"/>
      <c r="AJ1980" s="223"/>
      <c r="AK1980" s="223"/>
      <c r="AL1980" s="223"/>
      <c r="AM1980" s="223"/>
      <c r="AN1980" s="223"/>
      <c r="AO1980" s="223"/>
      <c r="AP1980" s="223"/>
      <c r="AQ1980" s="223"/>
      <c r="AR1980" s="223"/>
      <c r="AS1980" s="223"/>
      <c r="AT1980" s="223"/>
      <c r="AU1980" s="223"/>
      <c r="AV1980" s="223"/>
      <c r="AW1980" s="223"/>
      <c r="AX1980" s="223"/>
      <c r="AY1980" s="223"/>
      <c r="AZ1980" s="223"/>
      <c r="BA1980" s="223"/>
      <c r="BB1980" s="223"/>
      <c r="BC1980" s="223"/>
      <c r="BD1980" s="223"/>
      <c r="BE1980" s="223"/>
      <c r="BF1980" s="223"/>
      <c r="BG1980" s="223"/>
      <c r="BH1980" s="223"/>
      <c r="BI1980" s="223"/>
      <c r="BJ1980" s="223"/>
      <c r="BK1980" s="225">
        <v>0</v>
      </c>
      <c r="BL1980" s="225">
        <v>0</v>
      </c>
      <c r="BM1980" s="225">
        <v>0</v>
      </c>
      <c r="BN1980" s="225">
        <v>0</v>
      </c>
      <c r="BO1980" s="223"/>
      <c r="BP1980" s="223"/>
      <c r="BQ1980" s="223"/>
      <c r="BR1980" s="223"/>
      <c r="BS1980" s="223"/>
      <c r="BT1980" s="223"/>
      <c r="BU1980" s="223"/>
      <c r="BV1980" s="223"/>
      <c r="BW1980" s="223"/>
      <c r="BX1980" s="223"/>
      <c r="BY1980" s="223"/>
      <c r="BZ1980" s="223"/>
      <c r="CA1980" s="223"/>
      <c r="CB1980" s="223"/>
      <c r="CC1980" s="223"/>
      <c r="CD1980" s="223"/>
      <c r="CE1980" s="223"/>
      <c r="CF1980" s="223"/>
      <c r="CG1980" s="223"/>
      <c r="CH1980" s="223"/>
      <c r="CI1980" s="223"/>
      <c r="CJ1980" s="223"/>
      <c r="CK1980" s="223"/>
      <c r="CL1980" s="223"/>
      <c r="CM1980" s="223"/>
      <c r="CN1980" s="223"/>
      <c r="CO1980" s="223"/>
      <c r="CP1980" s="223"/>
      <c r="CQ1980" s="223"/>
      <c r="CR1980" s="223"/>
      <c r="CS1980" s="223"/>
      <c r="CT1980" s="223"/>
      <c r="CU1980" s="223"/>
      <c r="CV1980" s="223"/>
      <c r="CW1980" s="223"/>
      <c r="CX1980" s="223"/>
      <c r="CY1980" s="223"/>
      <c r="CZ1980" s="223"/>
      <c r="DA1980" s="223"/>
      <c r="DB1980" s="223"/>
      <c r="DC1980" s="223"/>
      <c r="DD1980" s="223"/>
      <c r="DE1980" s="223"/>
      <c r="DF1980" s="223"/>
      <c r="DG1980" s="223"/>
      <c r="DH1980" s="223"/>
      <c r="DI1980" s="223"/>
      <c r="DJ1980" s="223"/>
      <c r="DK1980" s="223"/>
      <c r="DL1980" s="223"/>
      <c r="DM1980" s="223"/>
      <c r="DN1980" s="223"/>
      <c r="DO1980" s="223"/>
      <c r="DP1980" s="223"/>
      <c r="DQ1980" s="223"/>
      <c r="DR1980" s="223"/>
      <c r="DS1980" s="223"/>
      <c r="DT1980" s="223"/>
      <c r="DU1980" s="223"/>
      <c r="DV1980" s="223"/>
      <c r="DW1980" s="223"/>
      <c r="DX1980" s="223"/>
      <c r="DY1980" s="223"/>
      <c r="DZ1980" s="223"/>
      <c r="EA1980" s="223"/>
      <c r="EB1980" s="223"/>
      <c r="EC1980" s="227">
        <v>0</v>
      </c>
      <c r="ED1980" s="223"/>
      <c r="EE1980" s="223"/>
      <c r="EF1980" s="223"/>
      <c r="EG1980" s="229"/>
      <c r="EH1980" s="229"/>
      <c r="EI1980" s="223"/>
      <c r="EJ1980" s="229"/>
      <c r="EK1980" s="229"/>
      <c r="EL1980" s="223"/>
      <c r="EM1980" s="229"/>
      <c r="EN1980" s="229"/>
      <c r="EO1980" s="223"/>
      <c r="EP1980" s="229"/>
      <c r="EQ1980" s="229"/>
      <c r="ER1980" s="222"/>
      <c r="ES1980" s="223"/>
      <c r="ET1980" s="229"/>
      <c r="EU1980" s="229"/>
      <c r="EV1980" s="223"/>
      <c r="EW1980" s="229"/>
      <c r="EX1980" s="229"/>
      <c r="EY1980" s="223"/>
      <c r="EZ1980" s="229"/>
      <c r="FA1980" s="229"/>
      <c r="FB1980" s="223"/>
      <c r="FC1980" s="229"/>
      <c r="FD1980" s="229"/>
      <c r="FE1980" s="223"/>
      <c r="FF1980" s="229"/>
      <c r="FG1980" s="229"/>
      <c r="FH1980" s="223"/>
      <c r="FI1980" s="229"/>
      <c r="FJ1980" s="229"/>
      <c r="FK1980" s="223"/>
      <c r="FL1980" s="229"/>
      <c r="FM1980" s="229"/>
      <c r="FN1980" s="223"/>
      <c r="FO1980" s="229"/>
      <c r="FP1980" s="229"/>
      <c r="FQ1980" s="223"/>
      <c r="FR1980" s="229"/>
      <c r="FS1980" s="229"/>
      <c r="FT1980" s="223"/>
      <c r="FU1980" s="229"/>
      <c r="FV1980" s="229"/>
      <c r="FW1980" s="222"/>
      <c r="FX1980" s="223"/>
      <c r="FY1980" s="229"/>
      <c r="FZ1980" s="229"/>
      <c r="GA1980" s="230"/>
      <c r="GB1980" s="231"/>
      <c r="GC1980" s="232"/>
      <c r="GD1980" s="232"/>
      <c r="GE1980" s="231"/>
      <c r="GF1980" s="232"/>
      <c r="GG1980" s="232"/>
      <c r="GH1980" s="231"/>
      <c r="GI1980" s="232"/>
      <c r="GJ1980" s="231"/>
      <c r="GK1980" s="232"/>
      <c r="GL1980" s="231"/>
      <c r="GM1980" s="232"/>
      <c r="GN1980" s="228"/>
      <c r="GO1980" s="234"/>
      <c r="GP1980" s="298"/>
      <c r="GQ1980" s="239"/>
      <c r="GR1980" s="298"/>
      <c r="GS1980" s="239"/>
      <c r="GT1980" s="239"/>
      <c r="GU1980" s="239"/>
      <c r="GV1980" s="234">
        <f t="shared" si="717"/>
        <v>0</v>
      </c>
      <c r="GW1980" s="234">
        <f t="shared" si="718"/>
        <v>0</v>
      </c>
    </row>
    <row r="1981" spans="1:205" ht="12.75" hidden="1" outlineLevel="1">
      <c r="A1981" s="212"/>
      <c r="B1981" s="213"/>
      <c r="C1981" s="221"/>
      <c r="D1981" s="221"/>
      <c r="E1981" s="221"/>
      <c r="F1981" s="221"/>
      <c r="G1981" s="221"/>
      <c r="H1981" s="222"/>
      <c r="I1981" s="223"/>
      <c r="J1981" s="223"/>
      <c r="K1981" s="223"/>
      <c r="L1981" s="223"/>
      <c r="M1981" s="223"/>
      <c r="N1981" s="223"/>
      <c r="O1981" s="224"/>
      <c r="P1981" s="224"/>
      <c r="Q1981" s="222"/>
      <c r="R1981" s="222"/>
      <c r="S1981" s="222"/>
      <c r="T1981" s="223"/>
      <c r="U1981" s="223"/>
      <c r="V1981" s="223"/>
      <c r="W1981" s="223"/>
      <c r="X1981" s="223"/>
      <c r="Y1981" s="223"/>
      <c r="Z1981" s="223"/>
      <c r="AA1981" s="223"/>
      <c r="AB1981" s="223"/>
      <c r="AC1981" s="225">
        <v>0</v>
      </c>
      <c r="AD1981" s="225">
        <v>0</v>
      </c>
      <c r="AE1981" s="225">
        <v>0</v>
      </c>
      <c r="AF1981" s="225">
        <v>0</v>
      </c>
      <c r="AG1981" s="226">
        <v>0</v>
      </c>
      <c r="AH1981" s="226">
        <v>0</v>
      </c>
      <c r="AI1981" s="223"/>
      <c r="AJ1981" s="223"/>
      <c r="AK1981" s="223"/>
      <c r="AL1981" s="223"/>
      <c r="AM1981" s="223"/>
      <c r="AN1981" s="223"/>
      <c r="AO1981" s="223"/>
      <c r="AP1981" s="223"/>
      <c r="AQ1981" s="223"/>
      <c r="AR1981" s="223"/>
      <c r="AS1981" s="223"/>
      <c r="AT1981" s="223"/>
      <c r="AU1981" s="223"/>
      <c r="AV1981" s="223"/>
      <c r="AW1981" s="223"/>
      <c r="AX1981" s="223"/>
      <c r="AY1981" s="223"/>
      <c r="AZ1981" s="223"/>
      <c r="BA1981" s="223"/>
      <c r="BB1981" s="223"/>
      <c r="BC1981" s="223"/>
      <c r="BD1981" s="223"/>
      <c r="BE1981" s="223"/>
      <c r="BF1981" s="223"/>
      <c r="BG1981" s="223"/>
      <c r="BH1981" s="223"/>
      <c r="BI1981" s="223"/>
      <c r="BJ1981" s="223"/>
      <c r="BK1981" s="225">
        <v>0</v>
      </c>
      <c r="BL1981" s="225">
        <v>0</v>
      </c>
      <c r="BM1981" s="225">
        <v>0</v>
      </c>
      <c r="BN1981" s="225">
        <v>0</v>
      </c>
      <c r="BO1981" s="223"/>
      <c r="BP1981" s="223"/>
      <c r="BQ1981" s="223"/>
      <c r="BR1981" s="223"/>
      <c r="BS1981" s="223"/>
      <c r="BT1981" s="223"/>
      <c r="BU1981" s="223"/>
      <c r="BV1981" s="223"/>
      <c r="BW1981" s="223"/>
      <c r="BX1981" s="223"/>
      <c r="BY1981" s="223"/>
      <c r="BZ1981" s="223"/>
      <c r="CA1981" s="223"/>
      <c r="CB1981" s="223"/>
      <c r="CC1981" s="223"/>
      <c r="CD1981" s="223"/>
      <c r="CE1981" s="223"/>
      <c r="CF1981" s="223"/>
      <c r="CG1981" s="223"/>
      <c r="CH1981" s="223"/>
      <c r="CI1981" s="223"/>
      <c r="CJ1981" s="223"/>
      <c r="CK1981" s="223"/>
      <c r="CL1981" s="223"/>
      <c r="CM1981" s="223"/>
      <c r="CN1981" s="223"/>
      <c r="CO1981" s="223"/>
      <c r="CP1981" s="223"/>
      <c r="CQ1981" s="223"/>
      <c r="CR1981" s="223"/>
      <c r="CS1981" s="223"/>
      <c r="CT1981" s="223"/>
      <c r="CU1981" s="223"/>
      <c r="CV1981" s="223"/>
      <c r="CW1981" s="223"/>
      <c r="CX1981" s="223"/>
      <c r="CY1981" s="223"/>
      <c r="CZ1981" s="223"/>
      <c r="DA1981" s="223"/>
      <c r="DB1981" s="223"/>
      <c r="DC1981" s="223"/>
      <c r="DD1981" s="223"/>
      <c r="DE1981" s="223"/>
      <c r="DF1981" s="223"/>
      <c r="DG1981" s="223"/>
      <c r="DH1981" s="223"/>
      <c r="DI1981" s="223"/>
      <c r="DJ1981" s="223"/>
      <c r="DK1981" s="223"/>
      <c r="DL1981" s="223"/>
      <c r="DM1981" s="223"/>
      <c r="DN1981" s="223"/>
      <c r="DO1981" s="223"/>
      <c r="DP1981" s="223"/>
      <c r="DQ1981" s="223"/>
      <c r="DR1981" s="223"/>
      <c r="DS1981" s="223"/>
      <c r="DT1981" s="223"/>
      <c r="DU1981" s="223"/>
      <c r="DV1981" s="223"/>
      <c r="DW1981" s="223"/>
      <c r="DX1981" s="223"/>
      <c r="DY1981" s="223"/>
      <c r="DZ1981" s="223"/>
      <c r="EA1981" s="223"/>
      <c r="EB1981" s="223"/>
      <c r="EC1981" s="227">
        <v>0</v>
      </c>
      <c r="ED1981" s="223"/>
      <c r="EE1981" s="223"/>
      <c r="EF1981" s="223"/>
      <c r="EG1981" s="229"/>
      <c r="EH1981" s="229"/>
      <c r="EI1981" s="223"/>
      <c r="EJ1981" s="229"/>
      <c r="EK1981" s="229"/>
      <c r="EL1981" s="223"/>
      <c r="EM1981" s="229"/>
      <c r="EN1981" s="229"/>
      <c r="EO1981" s="223"/>
      <c r="EP1981" s="229"/>
      <c r="EQ1981" s="229"/>
      <c r="ER1981" s="222"/>
      <c r="ES1981" s="223"/>
      <c r="ET1981" s="229"/>
      <c r="EU1981" s="229"/>
      <c r="EV1981" s="223"/>
      <c r="EW1981" s="229"/>
      <c r="EX1981" s="229"/>
      <c r="EY1981" s="223"/>
      <c r="EZ1981" s="229"/>
      <c r="FA1981" s="229"/>
      <c r="FB1981" s="223"/>
      <c r="FC1981" s="229"/>
      <c r="FD1981" s="229"/>
      <c r="FE1981" s="223"/>
      <c r="FF1981" s="229"/>
      <c r="FG1981" s="229"/>
      <c r="FH1981" s="223"/>
      <c r="FI1981" s="229"/>
      <c r="FJ1981" s="229"/>
      <c r="FK1981" s="223"/>
      <c r="FL1981" s="229"/>
      <c r="FM1981" s="229"/>
      <c r="FN1981" s="223"/>
      <c r="FO1981" s="229"/>
      <c r="FP1981" s="229"/>
      <c r="FQ1981" s="223"/>
      <c r="FR1981" s="229"/>
      <c r="FS1981" s="229"/>
      <c r="FT1981" s="223"/>
      <c r="FU1981" s="229"/>
      <c r="FV1981" s="229"/>
      <c r="FW1981" s="222"/>
      <c r="FX1981" s="223"/>
      <c r="FY1981" s="229"/>
      <c r="FZ1981" s="229"/>
      <c r="GA1981" s="230"/>
      <c r="GB1981" s="231"/>
      <c r="GC1981" s="232"/>
      <c r="GD1981" s="232"/>
      <c r="GE1981" s="231"/>
      <c r="GF1981" s="232"/>
      <c r="GG1981" s="232"/>
      <c r="GH1981" s="231"/>
      <c r="GI1981" s="232"/>
      <c r="GJ1981" s="231"/>
      <c r="GK1981" s="232"/>
      <c r="GL1981" s="231"/>
      <c r="GM1981" s="232"/>
      <c r="GN1981" s="228"/>
      <c r="GO1981" s="234"/>
      <c r="GP1981" s="298"/>
      <c r="GQ1981" s="239"/>
      <c r="GR1981" s="298"/>
      <c r="GS1981" s="239"/>
      <c r="GT1981" s="239"/>
      <c r="GU1981" s="239"/>
      <c r="GV1981" s="234">
        <f t="shared" si="717"/>
        <v>0</v>
      </c>
      <c r="GW1981" s="234">
        <f t="shared" si="718"/>
        <v>0</v>
      </c>
    </row>
    <row r="1982" spans="1:205" ht="12.75" hidden="1" outlineLevel="1">
      <c r="A1982" s="212"/>
      <c r="B1982" s="213"/>
      <c r="C1982" s="221"/>
      <c r="D1982" s="221"/>
      <c r="E1982" s="221"/>
      <c r="F1982" s="221"/>
      <c r="G1982" s="221"/>
      <c r="H1982" s="222"/>
      <c r="I1982" s="223"/>
      <c r="J1982" s="223"/>
      <c r="K1982" s="223"/>
      <c r="L1982" s="223"/>
      <c r="M1982" s="223"/>
      <c r="N1982" s="223"/>
      <c r="O1982" s="224"/>
      <c r="P1982" s="224"/>
      <c r="Q1982" s="222"/>
      <c r="R1982" s="222"/>
      <c r="S1982" s="222"/>
      <c r="T1982" s="223"/>
      <c r="U1982" s="223"/>
      <c r="V1982" s="223"/>
      <c r="W1982" s="223"/>
      <c r="X1982" s="223"/>
      <c r="Y1982" s="223"/>
      <c r="Z1982" s="223"/>
      <c r="AA1982" s="223"/>
      <c r="AB1982" s="223"/>
      <c r="AC1982" s="225">
        <v>0</v>
      </c>
      <c r="AD1982" s="225">
        <v>0</v>
      </c>
      <c r="AE1982" s="225">
        <v>0</v>
      </c>
      <c r="AF1982" s="225">
        <v>0</v>
      </c>
      <c r="AG1982" s="226">
        <v>0</v>
      </c>
      <c r="AH1982" s="226">
        <v>0</v>
      </c>
      <c r="AI1982" s="223"/>
      <c r="AJ1982" s="223"/>
      <c r="AK1982" s="223"/>
      <c r="AL1982" s="223"/>
      <c r="AM1982" s="223"/>
      <c r="AN1982" s="223"/>
      <c r="AO1982" s="223"/>
      <c r="AP1982" s="223"/>
      <c r="AQ1982" s="223"/>
      <c r="AR1982" s="223"/>
      <c r="AS1982" s="223"/>
      <c r="AT1982" s="223"/>
      <c r="AU1982" s="223"/>
      <c r="AV1982" s="223"/>
      <c r="AW1982" s="223"/>
      <c r="AX1982" s="223"/>
      <c r="AY1982" s="223"/>
      <c r="AZ1982" s="223"/>
      <c r="BA1982" s="223"/>
      <c r="BB1982" s="223"/>
      <c r="BC1982" s="223"/>
      <c r="BD1982" s="223"/>
      <c r="BE1982" s="223"/>
      <c r="BF1982" s="223"/>
      <c r="BG1982" s="223"/>
      <c r="BH1982" s="223"/>
      <c r="BI1982" s="223"/>
      <c r="BJ1982" s="223"/>
      <c r="BK1982" s="225">
        <v>0</v>
      </c>
      <c r="BL1982" s="225">
        <v>0</v>
      </c>
      <c r="BM1982" s="225">
        <v>0</v>
      </c>
      <c r="BN1982" s="225">
        <v>0</v>
      </c>
      <c r="BO1982" s="223"/>
      <c r="BP1982" s="223"/>
      <c r="BQ1982" s="223"/>
      <c r="BR1982" s="223"/>
      <c r="BS1982" s="223"/>
      <c r="BT1982" s="223"/>
      <c r="BU1982" s="223"/>
      <c r="BV1982" s="223"/>
      <c r="BW1982" s="223"/>
      <c r="BX1982" s="223"/>
      <c r="BY1982" s="223"/>
      <c r="BZ1982" s="223"/>
      <c r="CA1982" s="223"/>
      <c r="CB1982" s="223"/>
      <c r="CC1982" s="223"/>
      <c r="CD1982" s="223"/>
      <c r="CE1982" s="223"/>
      <c r="CF1982" s="223"/>
      <c r="CG1982" s="223"/>
      <c r="CH1982" s="223"/>
      <c r="CI1982" s="223"/>
      <c r="CJ1982" s="223"/>
      <c r="CK1982" s="223"/>
      <c r="CL1982" s="223"/>
      <c r="CM1982" s="223"/>
      <c r="CN1982" s="223"/>
      <c r="CO1982" s="223"/>
      <c r="CP1982" s="223"/>
      <c r="CQ1982" s="223"/>
      <c r="CR1982" s="223"/>
      <c r="CS1982" s="223"/>
      <c r="CT1982" s="223"/>
      <c r="CU1982" s="223"/>
      <c r="CV1982" s="223"/>
      <c r="CW1982" s="223"/>
      <c r="CX1982" s="223"/>
      <c r="CY1982" s="223"/>
      <c r="CZ1982" s="223"/>
      <c r="DA1982" s="223"/>
      <c r="DB1982" s="223"/>
      <c r="DC1982" s="223"/>
      <c r="DD1982" s="223"/>
      <c r="DE1982" s="223"/>
      <c r="DF1982" s="223"/>
      <c r="DG1982" s="223"/>
      <c r="DH1982" s="223"/>
      <c r="DI1982" s="223"/>
      <c r="DJ1982" s="223"/>
      <c r="DK1982" s="223"/>
      <c r="DL1982" s="223"/>
      <c r="DM1982" s="223"/>
      <c r="DN1982" s="223"/>
      <c r="DO1982" s="223"/>
      <c r="DP1982" s="223"/>
      <c r="DQ1982" s="223"/>
      <c r="DR1982" s="223"/>
      <c r="DS1982" s="223"/>
      <c r="DT1982" s="223"/>
      <c r="DU1982" s="223"/>
      <c r="DV1982" s="223"/>
      <c r="DW1982" s="223"/>
      <c r="DX1982" s="223"/>
      <c r="DY1982" s="223"/>
      <c r="DZ1982" s="223"/>
      <c r="EA1982" s="223"/>
      <c r="EB1982" s="223"/>
      <c r="EC1982" s="227">
        <v>0</v>
      </c>
      <c r="ED1982" s="223"/>
      <c r="EE1982" s="223"/>
      <c r="EF1982" s="223"/>
      <c r="EG1982" s="229"/>
      <c r="EH1982" s="229"/>
      <c r="EI1982" s="223"/>
      <c r="EJ1982" s="229"/>
      <c r="EK1982" s="229"/>
      <c r="EL1982" s="223"/>
      <c r="EM1982" s="229"/>
      <c r="EN1982" s="229"/>
      <c r="EO1982" s="223"/>
      <c r="EP1982" s="229"/>
      <c r="EQ1982" s="229"/>
      <c r="ER1982" s="222"/>
      <c r="ES1982" s="223"/>
      <c r="ET1982" s="229"/>
      <c r="EU1982" s="229"/>
      <c r="EV1982" s="223"/>
      <c r="EW1982" s="229"/>
      <c r="EX1982" s="229"/>
      <c r="EY1982" s="223"/>
      <c r="EZ1982" s="229"/>
      <c r="FA1982" s="229"/>
      <c r="FB1982" s="223"/>
      <c r="FC1982" s="229"/>
      <c r="FD1982" s="229"/>
      <c r="FE1982" s="223"/>
      <c r="FF1982" s="229"/>
      <c r="FG1982" s="229"/>
      <c r="FH1982" s="223"/>
      <c r="FI1982" s="229"/>
      <c r="FJ1982" s="229"/>
      <c r="FK1982" s="223"/>
      <c r="FL1982" s="229"/>
      <c r="FM1982" s="229"/>
      <c r="FN1982" s="223"/>
      <c r="FO1982" s="229"/>
      <c r="FP1982" s="229"/>
      <c r="FQ1982" s="223"/>
      <c r="FR1982" s="229"/>
      <c r="FS1982" s="229"/>
      <c r="FT1982" s="223"/>
      <c r="FU1982" s="229"/>
      <c r="FV1982" s="229"/>
      <c r="FW1982" s="222"/>
      <c r="FX1982" s="223"/>
      <c r="FY1982" s="229"/>
      <c r="FZ1982" s="229"/>
      <c r="GA1982" s="230"/>
      <c r="GB1982" s="231"/>
      <c r="GC1982" s="232"/>
      <c r="GD1982" s="232"/>
      <c r="GE1982" s="231"/>
      <c r="GF1982" s="232"/>
      <c r="GG1982" s="232"/>
      <c r="GH1982" s="231"/>
      <c r="GI1982" s="232"/>
      <c r="GJ1982" s="231"/>
      <c r="GK1982" s="232"/>
      <c r="GL1982" s="231"/>
      <c r="GM1982" s="232"/>
      <c r="GN1982" s="228"/>
      <c r="GO1982" s="234"/>
      <c r="GP1982" s="298"/>
      <c r="GQ1982" s="239"/>
      <c r="GR1982" s="298"/>
      <c r="GS1982" s="239"/>
      <c r="GT1982" s="239"/>
      <c r="GU1982" s="239"/>
      <c r="GV1982" s="234">
        <f t="shared" si="717"/>
        <v>0</v>
      </c>
      <c r="GW1982" s="234">
        <f t="shared" si="718"/>
        <v>0</v>
      </c>
    </row>
    <row r="1983" spans="1:205" ht="12.75" hidden="1" outlineLevel="1">
      <c r="A1983" s="212"/>
      <c r="B1983" s="213"/>
      <c r="C1983" s="221"/>
      <c r="D1983" s="221"/>
      <c r="E1983" s="221"/>
      <c r="F1983" s="221"/>
      <c r="G1983" s="221"/>
      <c r="H1983" s="222"/>
      <c r="I1983" s="223"/>
      <c r="J1983" s="223"/>
      <c r="K1983" s="223"/>
      <c r="L1983" s="223"/>
      <c r="M1983" s="223"/>
      <c r="N1983" s="223"/>
      <c r="O1983" s="224"/>
      <c r="P1983" s="224"/>
      <c r="Q1983" s="222"/>
      <c r="R1983" s="222"/>
      <c r="S1983" s="222"/>
      <c r="T1983" s="223"/>
      <c r="U1983" s="223"/>
      <c r="V1983" s="223"/>
      <c r="W1983" s="223"/>
      <c r="X1983" s="223"/>
      <c r="Y1983" s="223"/>
      <c r="Z1983" s="223"/>
      <c r="AA1983" s="223"/>
      <c r="AB1983" s="223"/>
      <c r="AC1983" s="225">
        <v>0</v>
      </c>
      <c r="AD1983" s="225">
        <v>0</v>
      </c>
      <c r="AE1983" s="225">
        <v>0</v>
      </c>
      <c r="AF1983" s="225">
        <v>0</v>
      </c>
      <c r="AG1983" s="226">
        <v>0</v>
      </c>
      <c r="AH1983" s="226">
        <v>0</v>
      </c>
      <c r="AI1983" s="223"/>
      <c r="AJ1983" s="223"/>
      <c r="AK1983" s="223"/>
      <c r="AL1983" s="223"/>
      <c r="AM1983" s="223"/>
      <c r="AN1983" s="223"/>
      <c r="AO1983" s="223"/>
      <c r="AP1983" s="223"/>
      <c r="AQ1983" s="223"/>
      <c r="AR1983" s="223"/>
      <c r="AS1983" s="223"/>
      <c r="AT1983" s="223"/>
      <c r="AU1983" s="223"/>
      <c r="AV1983" s="223"/>
      <c r="AW1983" s="223"/>
      <c r="AX1983" s="223"/>
      <c r="AY1983" s="223"/>
      <c r="AZ1983" s="223"/>
      <c r="BA1983" s="223"/>
      <c r="BB1983" s="223"/>
      <c r="BC1983" s="223"/>
      <c r="BD1983" s="223"/>
      <c r="BE1983" s="223"/>
      <c r="BF1983" s="223"/>
      <c r="BG1983" s="223"/>
      <c r="BH1983" s="223"/>
      <c r="BI1983" s="223"/>
      <c r="BJ1983" s="223"/>
      <c r="BK1983" s="225">
        <v>0</v>
      </c>
      <c r="BL1983" s="225">
        <v>0</v>
      </c>
      <c r="BM1983" s="225">
        <v>0</v>
      </c>
      <c r="BN1983" s="225">
        <v>0</v>
      </c>
      <c r="BO1983" s="223"/>
      <c r="BP1983" s="223"/>
      <c r="BQ1983" s="223"/>
      <c r="BR1983" s="223"/>
      <c r="BS1983" s="223"/>
      <c r="BT1983" s="223"/>
      <c r="BU1983" s="223"/>
      <c r="BV1983" s="223"/>
      <c r="BW1983" s="223"/>
      <c r="BX1983" s="223"/>
      <c r="BY1983" s="223"/>
      <c r="BZ1983" s="223"/>
      <c r="CA1983" s="223"/>
      <c r="CB1983" s="223"/>
      <c r="CC1983" s="223"/>
      <c r="CD1983" s="223"/>
      <c r="CE1983" s="223"/>
      <c r="CF1983" s="223"/>
      <c r="CG1983" s="223"/>
      <c r="CH1983" s="223"/>
      <c r="CI1983" s="223"/>
      <c r="CJ1983" s="223"/>
      <c r="CK1983" s="223"/>
      <c r="CL1983" s="223"/>
      <c r="CM1983" s="223"/>
      <c r="CN1983" s="223"/>
      <c r="CO1983" s="223"/>
      <c r="CP1983" s="223"/>
      <c r="CQ1983" s="223"/>
      <c r="CR1983" s="223"/>
      <c r="CS1983" s="223"/>
      <c r="CT1983" s="223"/>
      <c r="CU1983" s="223"/>
      <c r="CV1983" s="223"/>
      <c r="CW1983" s="223"/>
      <c r="CX1983" s="223"/>
      <c r="CY1983" s="223"/>
      <c r="CZ1983" s="223"/>
      <c r="DA1983" s="223"/>
      <c r="DB1983" s="223"/>
      <c r="DC1983" s="223"/>
      <c r="DD1983" s="223"/>
      <c r="DE1983" s="223"/>
      <c r="DF1983" s="223"/>
      <c r="DG1983" s="223"/>
      <c r="DH1983" s="223"/>
      <c r="DI1983" s="223"/>
      <c r="DJ1983" s="223"/>
      <c r="DK1983" s="223"/>
      <c r="DL1983" s="223"/>
      <c r="DM1983" s="223"/>
      <c r="DN1983" s="223"/>
      <c r="DO1983" s="223"/>
      <c r="DP1983" s="223"/>
      <c r="DQ1983" s="223"/>
      <c r="DR1983" s="223"/>
      <c r="DS1983" s="223"/>
      <c r="DT1983" s="223"/>
      <c r="DU1983" s="223"/>
      <c r="DV1983" s="223"/>
      <c r="DW1983" s="223"/>
      <c r="DX1983" s="223"/>
      <c r="DY1983" s="223"/>
      <c r="DZ1983" s="223"/>
      <c r="EA1983" s="223"/>
      <c r="EB1983" s="223"/>
      <c r="EC1983" s="227">
        <v>0</v>
      </c>
      <c r="ED1983" s="223"/>
      <c r="EE1983" s="223"/>
      <c r="EF1983" s="223"/>
      <c r="EG1983" s="229"/>
      <c r="EH1983" s="229"/>
      <c r="EI1983" s="223"/>
      <c r="EJ1983" s="229"/>
      <c r="EK1983" s="229"/>
      <c r="EL1983" s="223"/>
      <c r="EM1983" s="229"/>
      <c r="EN1983" s="229"/>
      <c r="EO1983" s="223"/>
      <c r="EP1983" s="229"/>
      <c r="EQ1983" s="229"/>
      <c r="ER1983" s="222"/>
      <c r="ES1983" s="223"/>
      <c r="ET1983" s="229"/>
      <c r="EU1983" s="229"/>
      <c r="EV1983" s="223"/>
      <c r="EW1983" s="229"/>
      <c r="EX1983" s="229"/>
      <c r="EY1983" s="223"/>
      <c r="EZ1983" s="229"/>
      <c r="FA1983" s="229"/>
      <c r="FB1983" s="223"/>
      <c r="FC1983" s="229"/>
      <c r="FD1983" s="229"/>
      <c r="FE1983" s="223"/>
      <c r="FF1983" s="229"/>
      <c r="FG1983" s="229"/>
      <c r="FH1983" s="223"/>
      <c r="FI1983" s="229"/>
      <c r="FJ1983" s="229"/>
      <c r="FK1983" s="223"/>
      <c r="FL1983" s="229"/>
      <c r="FM1983" s="229"/>
      <c r="FN1983" s="223"/>
      <c r="FO1983" s="229"/>
      <c r="FP1983" s="229"/>
      <c r="FQ1983" s="223"/>
      <c r="FR1983" s="229"/>
      <c r="FS1983" s="229"/>
      <c r="FT1983" s="223"/>
      <c r="FU1983" s="229"/>
      <c r="FV1983" s="229"/>
      <c r="FW1983" s="222"/>
      <c r="FX1983" s="223"/>
      <c r="FY1983" s="229"/>
      <c r="FZ1983" s="229"/>
      <c r="GA1983" s="230"/>
      <c r="GB1983" s="231"/>
      <c r="GC1983" s="232"/>
      <c r="GD1983" s="232"/>
      <c r="GE1983" s="231"/>
      <c r="GF1983" s="232"/>
      <c r="GG1983" s="232"/>
      <c r="GH1983" s="231"/>
      <c r="GI1983" s="232"/>
      <c r="GJ1983" s="231"/>
      <c r="GK1983" s="232"/>
      <c r="GL1983" s="231"/>
      <c r="GM1983" s="232"/>
      <c r="GN1983" s="228"/>
      <c r="GO1983" s="234"/>
      <c r="GP1983" s="298"/>
      <c r="GQ1983" s="239"/>
      <c r="GR1983" s="298"/>
      <c r="GS1983" s="239"/>
      <c r="GT1983" s="239"/>
      <c r="GU1983" s="239"/>
      <c r="GV1983" s="234">
        <f t="shared" si="717"/>
        <v>0</v>
      </c>
      <c r="GW1983" s="234">
        <f t="shared" si="718"/>
        <v>0</v>
      </c>
    </row>
    <row r="1984" spans="1:205" ht="12.75" hidden="1" outlineLevel="1">
      <c r="A1984" s="212"/>
      <c r="B1984" s="213"/>
      <c r="C1984" s="221"/>
      <c r="D1984" s="221"/>
      <c r="E1984" s="221"/>
      <c r="F1984" s="221"/>
      <c r="G1984" s="221"/>
      <c r="H1984" s="222"/>
      <c r="I1984" s="223"/>
      <c r="J1984" s="223"/>
      <c r="K1984" s="223"/>
      <c r="L1984" s="223"/>
      <c r="M1984" s="223"/>
      <c r="N1984" s="223"/>
      <c r="O1984" s="224"/>
      <c r="P1984" s="224"/>
      <c r="Q1984" s="222"/>
      <c r="R1984" s="222"/>
      <c r="S1984" s="222"/>
      <c r="T1984" s="223"/>
      <c r="U1984" s="223"/>
      <c r="V1984" s="223"/>
      <c r="W1984" s="223"/>
      <c r="X1984" s="223"/>
      <c r="Y1984" s="223"/>
      <c r="Z1984" s="223"/>
      <c r="AA1984" s="223"/>
      <c r="AB1984" s="223"/>
      <c r="AC1984" s="225">
        <v>0</v>
      </c>
      <c r="AD1984" s="225">
        <v>0</v>
      </c>
      <c r="AE1984" s="225">
        <v>0</v>
      </c>
      <c r="AF1984" s="225">
        <v>0</v>
      </c>
      <c r="AG1984" s="226">
        <v>0</v>
      </c>
      <c r="AH1984" s="226">
        <v>0</v>
      </c>
      <c r="AI1984" s="223"/>
      <c r="AJ1984" s="223"/>
      <c r="AK1984" s="223"/>
      <c r="AL1984" s="223"/>
      <c r="AM1984" s="223"/>
      <c r="AN1984" s="223"/>
      <c r="AO1984" s="223"/>
      <c r="AP1984" s="223"/>
      <c r="AQ1984" s="223"/>
      <c r="AR1984" s="223"/>
      <c r="AS1984" s="223"/>
      <c r="AT1984" s="223"/>
      <c r="AU1984" s="223"/>
      <c r="AV1984" s="223"/>
      <c r="AW1984" s="223"/>
      <c r="AX1984" s="223"/>
      <c r="AY1984" s="223"/>
      <c r="AZ1984" s="223"/>
      <c r="BA1984" s="223"/>
      <c r="BB1984" s="223"/>
      <c r="BC1984" s="223"/>
      <c r="BD1984" s="223"/>
      <c r="BE1984" s="223"/>
      <c r="BF1984" s="223"/>
      <c r="BG1984" s="223"/>
      <c r="BH1984" s="223"/>
      <c r="BI1984" s="223"/>
      <c r="BJ1984" s="223"/>
      <c r="BK1984" s="225">
        <v>0</v>
      </c>
      <c r="BL1984" s="225">
        <v>0</v>
      </c>
      <c r="BM1984" s="225">
        <v>0</v>
      </c>
      <c r="BN1984" s="225">
        <v>0</v>
      </c>
      <c r="BO1984" s="223"/>
      <c r="BP1984" s="223"/>
      <c r="BQ1984" s="223"/>
      <c r="BR1984" s="223"/>
      <c r="BS1984" s="223"/>
      <c r="BT1984" s="223"/>
      <c r="BU1984" s="223"/>
      <c r="BV1984" s="223"/>
      <c r="BW1984" s="223"/>
      <c r="BX1984" s="223"/>
      <c r="BY1984" s="223"/>
      <c r="BZ1984" s="223"/>
      <c r="CA1984" s="223"/>
      <c r="CB1984" s="223"/>
      <c r="CC1984" s="223"/>
      <c r="CD1984" s="223"/>
      <c r="CE1984" s="223"/>
      <c r="CF1984" s="223"/>
      <c r="CG1984" s="223"/>
      <c r="CH1984" s="223"/>
      <c r="CI1984" s="223"/>
      <c r="CJ1984" s="223"/>
      <c r="CK1984" s="223"/>
      <c r="CL1984" s="223"/>
      <c r="CM1984" s="223"/>
      <c r="CN1984" s="223"/>
      <c r="CO1984" s="223"/>
      <c r="CP1984" s="223"/>
      <c r="CQ1984" s="223"/>
      <c r="CR1984" s="223"/>
      <c r="CS1984" s="223"/>
      <c r="CT1984" s="223"/>
      <c r="CU1984" s="223"/>
      <c r="CV1984" s="223"/>
      <c r="CW1984" s="223"/>
      <c r="CX1984" s="223"/>
      <c r="CY1984" s="223"/>
      <c r="CZ1984" s="223"/>
      <c r="DA1984" s="223"/>
      <c r="DB1984" s="223"/>
      <c r="DC1984" s="223"/>
      <c r="DD1984" s="223"/>
      <c r="DE1984" s="223"/>
      <c r="DF1984" s="223"/>
      <c r="DG1984" s="223"/>
      <c r="DH1984" s="223"/>
      <c r="DI1984" s="223"/>
      <c r="DJ1984" s="223"/>
      <c r="DK1984" s="223"/>
      <c r="DL1984" s="223"/>
      <c r="DM1984" s="223"/>
      <c r="DN1984" s="223"/>
      <c r="DO1984" s="223"/>
      <c r="DP1984" s="223"/>
      <c r="DQ1984" s="223"/>
      <c r="DR1984" s="223"/>
      <c r="DS1984" s="223"/>
      <c r="DT1984" s="223"/>
      <c r="DU1984" s="223"/>
      <c r="DV1984" s="223"/>
      <c r="DW1984" s="223"/>
      <c r="DX1984" s="223"/>
      <c r="DY1984" s="223"/>
      <c r="DZ1984" s="223"/>
      <c r="EA1984" s="223"/>
      <c r="EB1984" s="223"/>
      <c r="EC1984" s="227">
        <v>0</v>
      </c>
      <c r="ED1984" s="223"/>
      <c r="EE1984" s="223"/>
      <c r="EF1984" s="223"/>
      <c r="EG1984" s="229"/>
      <c r="EH1984" s="229"/>
      <c r="EI1984" s="223"/>
      <c r="EJ1984" s="229"/>
      <c r="EK1984" s="229"/>
      <c r="EL1984" s="223"/>
      <c r="EM1984" s="229"/>
      <c r="EN1984" s="229"/>
      <c r="EO1984" s="223"/>
      <c r="EP1984" s="229"/>
      <c r="EQ1984" s="229"/>
      <c r="ER1984" s="222"/>
      <c r="ES1984" s="223"/>
      <c r="ET1984" s="229"/>
      <c r="EU1984" s="229"/>
      <c r="EV1984" s="223"/>
      <c r="EW1984" s="229"/>
      <c r="EX1984" s="229"/>
      <c r="EY1984" s="223"/>
      <c r="EZ1984" s="229"/>
      <c r="FA1984" s="229"/>
      <c r="FB1984" s="223"/>
      <c r="FC1984" s="229"/>
      <c r="FD1984" s="229"/>
      <c r="FE1984" s="223"/>
      <c r="FF1984" s="229"/>
      <c r="FG1984" s="229"/>
      <c r="FH1984" s="223"/>
      <c r="FI1984" s="229"/>
      <c r="FJ1984" s="229"/>
      <c r="FK1984" s="223"/>
      <c r="FL1984" s="229"/>
      <c r="FM1984" s="229"/>
      <c r="FN1984" s="223"/>
      <c r="FO1984" s="229"/>
      <c r="FP1984" s="229"/>
      <c r="FQ1984" s="223"/>
      <c r="FR1984" s="229"/>
      <c r="FS1984" s="229"/>
      <c r="FT1984" s="223"/>
      <c r="FU1984" s="229"/>
      <c r="FV1984" s="229"/>
      <c r="FW1984" s="222"/>
      <c r="FX1984" s="223"/>
      <c r="FY1984" s="229"/>
      <c r="FZ1984" s="229"/>
      <c r="GA1984" s="230"/>
      <c r="GB1984" s="231"/>
      <c r="GC1984" s="232"/>
      <c r="GD1984" s="232"/>
      <c r="GE1984" s="231"/>
      <c r="GF1984" s="232"/>
      <c r="GG1984" s="232"/>
      <c r="GH1984" s="231"/>
      <c r="GI1984" s="232"/>
      <c r="GJ1984" s="231"/>
      <c r="GK1984" s="232"/>
      <c r="GL1984" s="231"/>
      <c r="GM1984" s="232"/>
      <c r="GN1984" s="228"/>
      <c r="GO1984" s="234"/>
      <c r="GP1984" s="298"/>
      <c r="GQ1984" s="239"/>
      <c r="GR1984" s="298"/>
      <c r="GS1984" s="239"/>
      <c r="GT1984" s="239"/>
      <c r="GU1984" s="239"/>
      <c r="GV1984" s="234">
        <f t="shared" si="717"/>
        <v>0</v>
      </c>
      <c r="GW1984" s="234">
        <f t="shared" si="718"/>
        <v>0</v>
      </c>
    </row>
    <row r="1985" spans="1:205" ht="12.75" hidden="1" outlineLevel="1">
      <c r="A1985" s="212"/>
      <c r="B1985" s="213"/>
      <c r="C1985" s="221"/>
      <c r="D1985" s="221"/>
      <c r="E1985" s="221"/>
      <c r="F1985" s="221"/>
      <c r="G1985" s="221"/>
      <c r="H1985" s="222"/>
      <c r="I1985" s="223"/>
      <c r="J1985" s="223"/>
      <c r="K1985" s="223"/>
      <c r="L1985" s="223"/>
      <c r="M1985" s="223"/>
      <c r="N1985" s="223"/>
      <c r="O1985" s="224"/>
      <c r="P1985" s="224"/>
      <c r="Q1985" s="222"/>
      <c r="R1985" s="222"/>
      <c r="S1985" s="222"/>
      <c r="T1985" s="223"/>
      <c r="U1985" s="223"/>
      <c r="V1985" s="223"/>
      <c r="W1985" s="223"/>
      <c r="X1985" s="223"/>
      <c r="Y1985" s="223"/>
      <c r="Z1985" s="223"/>
      <c r="AA1985" s="223"/>
      <c r="AB1985" s="223"/>
      <c r="AC1985" s="225">
        <v>0</v>
      </c>
      <c r="AD1985" s="225">
        <v>0</v>
      </c>
      <c r="AE1985" s="225">
        <v>0</v>
      </c>
      <c r="AF1985" s="225">
        <v>0</v>
      </c>
      <c r="AG1985" s="226">
        <v>0</v>
      </c>
      <c r="AH1985" s="226">
        <v>0</v>
      </c>
      <c r="AI1985" s="223"/>
      <c r="AJ1985" s="223"/>
      <c r="AK1985" s="223"/>
      <c r="AL1985" s="223"/>
      <c r="AM1985" s="223"/>
      <c r="AN1985" s="223"/>
      <c r="AO1985" s="223"/>
      <c r="AP1985" s="223"/>
      <c r="AQ1985" s="223"/>
      <c r="AR1985" s="223"/>
      <c r="AS1985" s="223"/>
      <c r="AT1985" s="223"/>
      <c r="AU1985" s="223"/>
      <c r="AV1985" s="223"/>
      <c r="AW1985" s="223"/>
      <c r="AX1985" s="223"/>
      <c r="AY1985" s="223"/>
      <c r="AZ1985" s="223"/>
      <c r="BA1985" s="223"/>
      <c r="BB1985" s="223"/>
      <c r="BC1985" s="223"/>
      <c r="BD1985" s="223"/>
      <c r="BE1985" s="223"/>
      <c r="BF1985" s="223"/>
      <c r="BG1985" s="223"/>
      <c r="BH1985" s="223"/>
      <c r="BI1985" s="223"/>
      <c r="BJ1985" s="223"/>
      <c r="BK1985" s="225">
        <v>0</v>
      </c>
      <c r="BL1985" s="225">
        <v>0</v>
      </c>
      <c r="BM1985" s="225">
        <v>0</v>
      </c>
      <c r="BN1985" s="225">
        <v>0</v>
      </c>
      <c r="BO1985" s="223"/>
      <c r="BP1985" s="223"/>
      <c r="BQ1985" s="223"/>
      <c r="BR1985" s="223"/>
      <c r="BS1985" s="223"/>
      <c r="BT1985" s="223"/>
      <c r="BU1985" s="223"/>
      <c r="BV1985" s="223"/>
      <c r="BW1985" s="223"/>
      <c r="BX1985" s="223"/>
      <c r="BY1985" s="223"/>
      <c r="BZ1985" s="223"/>
      <c r="CA1985" s="223"/>
      <c r="CB1985" s="223"/>
      <c r="CC1985" s="223"/>
      <c r="CD1985" s="223"/>
      <c r="CE1985" s="223"/>
      <c r="CF1985" s="223"/>
      <c r="CG1985" s="223"/>
      <c r="CH1985" s="223"/>
      <c r="CI1985" s="223"/>
      <c r="CJ1985" s="223"/>
      <c r="CK1985" s="223"/>
      <c r="CL1985" s="223"/>
      <c r="CM1985" s="223"/>
      <c r="CN1985" s="223"/>
      <c r="CO1985" s="223"/>
      <c r="CP1985" s="223"/>
      <c r="CQ1985" s="223"/>
      <c r="CR1985" s="223"/>
      <c r="CS1985" s="223"/>
      <c r="CT1985" s="223"/>
      <c r="CU1985" s="223"/>
      <c r="CV1985" s="223"/>
      <c r="CW1985" s="223"/>
      <c r="CX1985" s="223"/>
      <c r="CY1985" s="223"/>
      <c r="CZ1985" s="223"/>
      <c r="DA1985" s="223"/>
      <c r="DB1985" s="223"/>
      <c r="DC1985" s="223"/>
      <c r="DD1985" s="223"/>
      <c r="DE1985" s="223"/>
      <c r="DF1985" s="223"/>
      <c r="DG1985" s="223"/>
      <c r="DH1985" s="223"/>
      <c r="DI1985" s="223"/>
      <c r="DJ1985" s="223"/>
      <c r="DK1985" s="223"/>
      <c r="DL1985" s="223"/>
      <c r="DM1985" s="223"/>
      <c r="DN1985" s="223"/>
      <c r="DO1985" s="223"/>
      <c r="DP1985" s="223"/>
      <c r="DQ1985" s="223"/>
      <c r="DR1985" s="223"/>
      <c r="DS1985" s="223"/>
      <c r="DT1985" s="223"/>
      <c r="DU1985" s="223"/>
      <c r="DV1985" s="223"/>
      <c r="DW1985" s="223"/>
      <c r="DX1985" s="223"/>
      <c r="DY1985" s="223"/>
      <c r="DZ1985" s="223"/>
      <c r="EA1985" s="223"/>
      <c r="EB1985" s="223"/>
      <c r="EC1985" s="227">
        <v>0</v>
      </c>
      <c r="ED1985" s="223"/>
      <c r="EE1985" s="223"/>
      <c r="EF1985" s="223"/>
      <c r="EG1985" s="229"/>
      <c r="EH1985" s="229"/>
      <c r="EI1985" s="223"/>
      <c r="EJ1985" s="229"/>
      <c r="EK1985" s="229"/>
      <c r="EL1985" s="223"/>
      <c r="EM1985" s="229"/>
      <c r="EN1985" s="229"/>
      <c r="EO1985" s="223"/>
      <c r="EP1985" s="229"/>
      <c r="EQ1985" s="229"/>
      <c r="ER1985" s="222"/>
      <c r="ES1985" s="223"/>
      <c r="ET1985" s="229"/>
      <c r="EU1985" s="229"/>
      <c r="EV1985" s="223"/>
      <c r="EW1985" s="229"/>
      <c r="EX1985" s="229"/>
      <c r="EY1985" s="223"/>
      <c r="EZ1985" s="229"/>
      <c r="FA1985" s="229"/>
      <c r="FB1985" s="223"/>
      <c r="FC1985" s="229"/>
      <c r="FD1985" s="229"/>
      <c r="FE1985" s="223"/>
      <c r="FF1985" s="229"/>
      <c r="FG1985" s="229"/>
      <c r="FH1985" s="223"/>
      <c r="FI1985" s="229"/>
      <c r="FJ1985" s="229"/>
      <c r="FK1985" s="223"/>
      <c r="FL1985" s="229"/>
      <c r="FM1985" s="229"/>
      <c r="FN1985" s="223"/>
      <c r="FO1985" s="229"/>
      <c r="FP1985" s="229"/>
      <c r="FQ1985" s="223"/>
      <c r="FR1985" s="229"/>
      <c r="FS1985" s="229"/>
      <c r="FT1985" s="223"/>
      <c r="FU1985" s="229"/>
      <c r="FV1985" s="229"/>
      <c r="FW1985" s="222"/>
      <c r="FX1985" s="223"/>
      <c r="FY1985" s="229"/>
      <c r="FZ1985" s="229"/>
      <c r="GA1985" s="230"/>
      <c r="GB1985" s="231"/>
      <c r="GC1985" s="232"/>
      <c r="GD1985" s="232"/>
      <c r="GE1985" s="231"/>
      <c r="GF1985" s="232"/>
      <c r="GG1985" s="232"/>
      <c r="GH1985" s="231"/>
      <c r="GI1985" s="232"/>
      <c r="GJ1985" s="231"/>
      <c r="GK1985" s="232"/>
      <c r="GL1985" s="231"/>
      <c r="GM1985" s="232"/>
      <c r="GN1985" s="228"/>
      <c r="GO1985" s="234"/>
      <c r="GP1985" s="298"/>
      <c r="GQ1985" s="239"/>
      <c r="GR1985" s="298"/>
      <c r="GS1985" s="239"/>
      <c r="GT1985" s="239"/>
      <c r="GU1985" s="239"/>
      <c r="GV1985" s="234">
        <f t="shared" si="717"/>
        <v>0</v>
      </c>
      <c r="GW1985" s="234">
        <f t="shared" si="718"/>
        <v>0</v>
      </c>
    </row>
    <row r="1986" spans="1:205" ht="12.75" hidden="1" outlineLevel="1">
      <c r="A1986" s="212"/>
      <c r="B1986" s="213"/>
      <c r="C1986" s="221"/>
      <c r="D1986" s="221"/>
      <c r="E1986" s="221"/>
      <c r="F1986" s="221"/>
      <c r="G1986" s="221"/>
      <c r="H1986" s="222"/>
      <c r="I1986" s="223"/>
      <c r="J1986" s="223"/>
      <c r="K1986" s="223"/>
      <c r="L1986" s="223"/>
      <c r="M1986" s="223"/>
      <c r="N1986" s="223"/>
      <c r="O1986" s="224"/>
      <c r="P1986" s="224"/>
      <c r="Q1986" s="222"/>
      <c r="R1986" s="222"/>
      <c r="S1986" s="222"/>
      <c r="T1986" s="223"/>
      <c r="U1986" s="223"/>
      <c r="V1986" s="223"/>
      <c r="W1986" s="223"/>
      <c r="X1986" s="223"/>
      <c r="Y1986" s="223"/>
      <c r="Z1986" s="223"/>
      <c r="AA1986" s="223"/>
      <c r="AB1986" s="223"/>
      <c r="AC1986" s="225">
        <v>0</v>
      </c>
      <c r="AD1986" s="225">
        <v>0</v>
      </c>
      <c r="AE1986" s="225">
        <v>0</v>
      </c>
      <c r="AF1986" s="225">
        <v>0</v>
      </c>
      <c r="AG1986" s="226">
        <v>0</v>
      </c>
      <c r="AH1986" s="226">
        <v>0</v>
      </c>
      <c r="AI1986" s="223"/>
      <c r="AJ1986" s="223"/>
      <c r="AK1986" s="223"/>
      <c r="AL1986" s="223"/>
      <c r="AM1986" s="223"/>
      <c r="AN1986" s="223"/>
      <c r="AO1986" s="223"/>
      <c r="AP1986" s="223"/>
      <c r="AQ1986" s="223"/>
      <c r="AR1986" s="223"/>
      <c r="AS1986" s="223"/>
      <c r="AT1986" s="223"/>
      <c r="AU1986" s="223"/>
      <c r="AV1986" s="223"/>
      <c r="AW1986" s="223"/>
      <c r="AX1986" s="223"/>
      <c r="AY1986" s="223"/>
      <c r="AZ1986" s="223"/>
      <c r="BA1986" s="223"/>
      <c r="BB1986" s="223"/>
      <c r="BC1986" s="223"/>
      <c r="BD1986" s="223"/>
      <c r="BE1986" s="223"/>
      <c r="BF1986" s="223"/>
      <c r="BG1986" s="223"/>
      <c r="BH1986" s="223"/>
      <c r="BI1986" s="223"/>
      <c r="BJ1986" s="223"/>
      <c r="BK1986" s="225">
        <v>0</v>
      </c>
      <c r="BL1986" s="225">
        <v>0</v>
      </c>
      <c r="BM1986" s="225">
        <v>0</v>
      </c>
      <c r="BN1986" s="225">
        <v>0</v>
      </c>
      <c r="BO1986" s="223"/>
      <c r="BP1986" s="223"/>
      <c r="BQ1986" s="223"/>
      <c r="BR1986" s="223"/>
      <c r="BS1986" s="223"/>
      <c r="BT1986" s="223"/>
      <c r="BU1986" s="223"/>
      <c r="BV1986" s="223"/>
      <c r="BW1986" s="223"/>
      <c r="BX1986" s="223"/>
      <c r="BY1986" s="223"/>
      <c r="BZ1986" s="223"/>
      <c r="CA1986" s="223"/>
      <c r="CB1986" s="223"/>
      <c r="CC1986" s="223"/>
      <c r="CD1986" s="223"/>
      <c r="CE1986" s="223"/>
      <c r="CF1986" s="223"/>
      <c r="CG1986" s="223"/>
      <c r="CH1986" s="223"/>
      <c r="CI1986" s="223"/>
      <c r="CJ1986" s="223"/>
      <c r="CK1986" s="223"/>
      <c r="CL1986" s="223"/>
      <c r="CM1986" s="223"/>
      <c r="CN1986" s="223"/>
      <c r="CO1986" s="223"/>
      <c r="CP1986" s="223"/>
      <c r="CQ1986" s="223"/>
      <c r="CR1986" s="223"/>
      <c r="CS1986" s="223"/>
      <c r="CT1986" s="223"/>
      <c r="CU1986" s="223"/>
      <c r="CV1986" s="223"/>
      <c r="CW1986" s="223"/>
      <c r="CX1986" s="223"/>
      <c r="CY1986" s="223"/>
      <c r="CZ1986" s="223"/>
      <c r="DA1986" s="223"/>
      <c r="DB1986" s="223"/>
      <c r="DC1986" s="223"/>
      <c r="DD1986" s="223"/>
      <c r="DE1986" s="223"/>
      <c r="DF1986" s="223"/>
      <c r="DG1986" s="223"/>
      <c r="DH1986" s="223"/>
      <c r="DI1986" s="223"/>
      <c r="DJ1986" s="223"/>
      <c r="DK1986" s="223"/>
      <c r="DL1986" s="223"/>
      <c r="DM1986" s="223"/>
      <c r="DN1986" s="223"/>
      <c r="DO1986" s="223"/>
      <c r="DP1986" s="223"/>
      <c r="DQ1986" s="223"/>
      <c r="DR1986" s="223"/>
      <c r="DS1986" s="223"/>
      <c r="DT1986" s="223"/>
      <c r="DU1986" s="223"/>
      <c r="DV1986" s="223"/>
      <c r="DW1986" s="223"/>
      <c r="DX1986" s="223"/>
      <c r="DY1986" s="223"/>
      <c r="DZ1986" s="223"/>
      <c r="EA1986" s="223"/>
      <c r="EB1986" s="223"/>
      <c r="EC1986" s="227">
        <v>0</v>
      </c>
      <c r="ED1986" s="223"/>
      <c r="EE1986" s="223"/>
      <c r="EF1986" s="223"/>
      <c r="EG1986" s="229"/>
      <c r="EH1986" s="229"/>
      <c r="EI1986" s="223"/>
      <c r="EJ1986" s="229"/>
      <c r="EK1986" s="229"/>
      <c r="EL1986" s="223"/>
      <c r="EM1986" s="229"/>
      <c r="EN1986" s="229"/>
      <c r="EO1986" s="223"/>
      <c r="EP1986" s="229"/>
      <c r="EQ1986" s="229"/>
      <c r="ER1986" s="222"/>
      <c r="ES1986" s="223"/>
      <c r="ET1986" s="229"/>
      <c r="EU1986" s="229"/>
      <c r="EV1986" s="223"/>
      <c r="EW1986" s="229"/>
      <c r="EX1986" s="229"/>
      <c r="EY1986" s="223"/>
      <c r="EZ1986" s="229"/>
      <c r="FA1986" s="229"/>
      <c r="FB1986" s="223"/>
      <c r="FC1986" s="229"/>
      <c r="FD1986" s="229"/>
      <c r="FE1986" s="223"/>
      <c r="FF1986" s="229"/>
      <c r="FG1986" s="229"/>
      <c r="FH1986" s="223"/>
      <c r="FI1986" s="229"/>
      <c r="FJ1986" s="229"/>
      <c r="FK1986" s="223"/>
      <c r="FL1986" s="229"/>
      <c r="FM1986" s="229"/>
      <c r="FN1986" s="223"/>
      <c r="FO1986" s="229"/>
      <c r="FP1986" s="229"/>
      <c r="FQ1986" s="223"/>
      <c r="FR1986" s="229"/>
      <c r="FS1986" s="229"/>
      <c r="FT1986" s="223"/>
      <c r="FU1986" s="229"/>
      <c r="FV1986" s="229"/>
      <c r="FW1986" s="222"/>
      <c r="FX1986" s="223"/>
      <c r="FY1986" s="229"/>
      <c r="FZ1986" s="229"/>
      <c r="GA1986" s="230"/>
      <c r="GB1986" s="231"/>
      <c r="GC1986" s="232"/>
      <c r="GD1986" s="232"/>
      <c r="GE1986" s="231"/>
      <c r="GF1986" s="232"/>
      <c r="GG1986" s="232"/>
      <c r="GH1986" s="231"/>
      <c r="GI1986" s="232"/>
      <c r="GJ1986" s="231"/>
      <c r="GK1986" s="232"/>
      <c r="GL1986" s="231"/>
      <c r="GM1986" s="232"/>
      <c r="GN1986" s="228"/>
      <c r="GO1986" s="234"/>
      <c r="GP1986" s="298"/>
      <c r="GQ1986" s="239"/>
      <c r="GR1986" s="298"/>
      <c r="GS1986" s="239"/>
      <c r="GT1986" s="239"/>
      <c r="GU1986" s="239"/>
      <c r="GV1986" s="234">
        <f t="shared" si="717"/>
        <v>0</v>
      </c>
      <c r="GW1986" s="234">
        <f t="shared" si="718"/>
        <v>0</v>
      </c>
    </row>
    <row r="1987" spans="1:205" ht="12.75" hidden="1" outlineLevel="1">
      <c r="A1987" s="212"/>
      <c r="B1987" s="213"/>
      <c r="C1987" s="221"/>
      <c r="D1987" s="221"/>
      <c r="E1987" s="221"/>
      <c r="F1987" s="221"/>
      <c r="G1987" s="221"/>
      <c r="H1987" s="222"/>
      <c r="I1987" s="223"/>
      <c r="J1987" s="223"/>
      <c r="K1987" s="223"/>
      <c r="L1987" s="223"/>
      <c r="M1987" s="223"/>
      <c r="N1987" s="223"/>
      <c r="O1987" s="224"/>
      <c r="P1987" s="224"/>
      <c r="Q1987" s="222"/>
      <c r="R1987" s="222"/>
      <c r="S1987" s="222"/>
      <c r="T1987" s="223"/>
      <c r="U1987" s="223"/>
      <c r="V1987" s="223"/>
      <c r="W1987" s="223"/>
      <c r="X1987" s="223"/>
      <c r="Y1987" s="223"/>
      <c r="Z1987" s="223"/>
      <c r="AA1987" s="223"/>
      <c r="AB1987" s="223"/>
      <c r="AC1987" s="225">
        <v>0</v>
      </c>
      <c r="AD1987" s="225">
        <v>0</v>
      </c>
      <c r="AE1987" s="225">
        <v>0</v>
      </c>
      <c r="AF1987" s="225">
        <v>0</v>
      </c>
      <c r="AG1987" s="226">
        <v>0</v>
      </c>
      <c r="AH1987" s="226">
        <v>0</v>
      </c>
      <c r="AI1987" s="223"/>
      <c r="AJ1987" s="223"/>
      <c r="AK1987" s="223"/>
      <c r="AL1987" s="223"/>
      <c r="AM1987" s="223"/>
      <c r="AN1987" s="223"/>
      <c r="AO1987" s="223"/>
      <c r="AP1987" s="223"/>
      <c r="AQ1987" s="223"/>
      <c r="AR1987" s="223"/>
      <c r="AS1987" s="223"/>
      <c r="AT1987" s="223"/>
      <c r="AU1987" s="223"/>
      <c r="AV1987" s="223"/>
      <c r="AW1987" s="223"/>
      <c r="AX1987" s="223"/>
      <c r="AY1987" s="223"/>
      <c r="AZ1987" s="223"/>
      <c r="BA1987" s="223"/>
      <c r="BB1987" s="223"/>
      <c r="BC1987" s="223"/>
      <c r="BD1987" s="223"/>
      <c r="BE1987" s="223"/>
      <c r="BF1987" s="223"/>
      <c r="BG1987" s="223"/>
      <c r="BH1987" s="223"/>
      <c r="BI1987" s="223"/>
      <c r="BJ1987" s="223"/>
      <c r="BK1987" s="225">
        <v>0</v>
      </c>
      <c r="BL1987" s="225">
        <v>0</v>
      </c>
      <c r="BM1987" s="225">
        <v>0</v>
      </c>
      <c r="BN1987" s="225">
        <v>0</v>
      </c>
      <c r="BO1987" s="223"/>
      <c r="BP1987" s="223"/>
      <c r="BQ1987" s="223"/>
      <c r="BR1987" s="223"/>
      <c r="BS1987" s="223"/>
      <c r="BT1987" s="223"/>
      <c r="BU1987" s="223"/>
      <c r="BV1987" s="223"/>
      <c r="BW1987" s="223"/>
      <c r="BX1987" s="223"/>
      <c r="BY1987" s="223"/>
      <c r="BZ1987" s="223"/>
      <c r="CA1987" s="223"/>
      <c r="CB1987" s="223"/>
      <c r="CC1987" s="223"/>
      <c r="CD1987" s="223"/>
      <c r="CE1987" s="223"/>
      <c r="CF1987" s="223"/>
      <c r="CG1987" s="223"/>
      <c r="CH1987" s="223"/>
      <c r="CI1987" s="223"/>
      <c r="CJ1987" s="223"/>
      <c r="CK1987" s="223"/>
      <c r="CL1987" s="223"/>
      <c r="CM1987" s="223"/>
      <c r="CN1987" s="223"/>
      <c r="CO1987" s="223"/>
      <c r="CP1987" s="223"/>
      <c r="CQ1987" s="223"/>
      <c r="CR1987" s="223"/>
      <c r="CS1987" s="223"/>
      <c r="CT1987" s="223"/>
      <c r="CU1987" s="223"/>
      <c r="CV1987" s="223"/>
      <c r="CW1987" s="223"/>
      <c r="CX1987" s="223"/>
      <c r="CY1987" s="223"/>
      <c r="CZ1987" s="223"/>
      <c r="DA1987" s="223"/>
      <c r="DB1987" s="223"/>
      <c r="DC1987" s="223"/>
      <c r="DD1987" s="223"/>
      <c r="DE1987" s="223"/>
      <c r="DF1987" s="223"/>
      <c r="DG1987" s="223"/>
      <c r="DH1987" s="223"/>
      <c r="DI1987" s="223"/>
      <c r="DJ1987" s="223"/>
      <c r="DK1987" s="223"/>
      <c r="DL1987" s="223"/>
      <c r="DM1987" s="223"/>
      <c r="DN1987" s="223"/>
      <c r="DO1987" s="223"/>
      <c r="DP1987" s="223"/>
      <c r="DQ1987" s="223"/>
      <c r="DR1987" s="223"/>
      <c r="DS1987" s="223"/>
      <c r="DT1987" s="223"/>
      <c r="DU1987" s="223"/>
      <c r="DV1987" s="223"/>
      <c r="DW1987" s="223"/>
      <c r="DX1987" s="223"/>
      <c r="DY1987" s="223"/>
      <c r="DZ1987" s="223"/>
      <c r="EA1987" s="223"/>
      <c r="EB1987" s="223"/>
      <c r="EC1987" s="227">
        <v>0</v>
      </c>
      <c r="ED1987" s="223"/>
      <c r="EE1987" s="223"/>
      <c r="EF1987" s="223"/>
      <c r="EG1987" s="229"/>
      <c r="EH1987" s="229"/>
      <c r="EI1987" s="223"/>
      <c r="EJ1987" s="229"/>
      <c r="EK1987" s="229"/>
      <c r="EL1987" s="223"/>
      <c r="EM1987" s="229"/>
      <c r="EN1987" s="229"/>
      <c r="EO1987" s="223"/>
      <c r="EP1987" s="229"/>
      <c r="EQ1987" s="229"/>
      <c r="ER1987" s="222"/>
      <c r="ES1987" s="223"/>
      <c r="ET1987" s="229"/>
      <c r="EU1987" s="229"/>
      <c r="EV1987" s="223"/>
      <c r="EW1987" s="229"/>
      <c r="EX1987" s="229"/>
      <c r="EY1987" s="223"/>
      <c r="EZ1987" s="229"/>
      <c r="FA1987" s="229"/>
      <c r="FB1987" s="223"/>
      <c r="FC1987" s="229"/>
      <c r="FD1987" s="229"/>
      <c r="FE1987" s="223"/>
      <c r="FF1987" s="229"/>
      <c r="FG1987" s="229"/>
      <c r="FH1987" s="223"/>
      <c r="FI1987" s="229"/>
      <c r="FJ1987" s="229"/>
      <c r="FK1987" s="223"/>
      <c r="FL1987" s="229"/>
      <c r="FM1987" s="229"/>
      <c r="FN1987" s="223"/>
      <c r="FO1987" s="229"/>
      <c r="FP1987" s="229"/>
      <c r="FQ1987" s="223"/>
      <c r="FR1987" s="229"/>
      <c r="FS1987" s="229"/>
      <c r="FT1987" s="223"/>
      <c r="FU1987" s="229"/>
      <c r="FV1987" s="229"/>
      <c r="FW1987" s="222"/>
      <c r="FX1987" s="223"/>
      <c r="FY1987" s="229"/>
      <c r="FZ1987" s="229"/>
      <c r="GA1987" s="230"/>
      <c r="GB1987" s="231"/>
      <c r="GC1987" s="232"/>
      <c r="GD1987" s="232"/>
      <c r="GE1987" s="231"/>
      <c r="GF1987" s="232"/>
      <c r="GG1987" s="232"/>
      <c r="GH1987" s="231"/>
      <c r="GI1987" s="232"/>
      <c r="GJ1987" s="231"/>
      <c r="GK1987" s="232"/>
      <c r="GL1987" s="231"/>
      <c r="GM1987" s="232"/>
      <c r="GN1987" s="228"/>
      <c r="GO1987" s="234"/>
      <c r="GP1987" s="298"/>
      <c r="GQ1987" s="239"/>
      <c r="GR1987" s="298"/>
      <c r="GS1987" s="239"/>
      <c r="GT1987" s="239"/>
      <c r="GU1987" s="239"/>
      <c r="GV1987" s="234">
        <f t="shared" si="717"/>
        <v>0</v>
      </c>
      <c r="GW1987" s="234">
        <f t="shared" si="718"/>
        <v>0</v>
      </c>
    </row>
    <row r="1988" spans="1:205" ht="12.75" hidden="1" outlineLevel="1">
      <c r="A1988" s="212"/>
      <c r="B1988" s="213"/>
      <c r="C1988" s="221"/>
      <c r="D1988" s="221"/>
      <c r="E1988" s="221"/>
      <c r="F1988" s="221"/>
      <c r="G1988" s="221"/>
      <c r="H1988" s="222"/>
      <c r="I1988" s="223"/>
      <c r="J1988" s="223"/>
      <c r="K1988" s="223"/>
      <c r="L1988" s="223"/>
      <c r="M1988" s="223"/>
      <c r="N1988" s="223"/>
      <c r="O1988" s="224"/>
      <c r="P1988" s="224"/>
      <c r="Q1988" s="222"/>
      <c r="R1988" s="222"/>
      <c r="S1988" s="222"/>
      <c r="T1988" s="223"/>
      <c r="U1988" s="223"/>
      <c r="V1988" s="223"/>
      <c r="W1988" s="223"/>
      <c r="X1988" s="223"/>
      <c r="Y1988" s="223"/>
      <c r="Z1988" s="223"/>
      <c r="AA1988" s="223"/>
      <c r="AB1988" s="223"/>
      <c r="AC1988" s="225">
        <v>0</v>
      </c>
      <c r="AD1988" s="225">
        <v>0</v>
      </c>
      <c r="AE1988" s="225">
        <v>0</v>
      </c>
      <c r="AF1988" s="225">
        <v>0</v>
      </c>
      <c r="AG1988" s="226">
        <v>0</v>
      </c>
      <c r="AH1988" s="226">
        <v>0</v>
      </c>
      <c r="AI1988" s="223"/>
      <c r="AJ1988" s="223"/>
      <c r="AK1988" s="223"/>
      <c r="AL1988" s="223"/>
      <c r="AM1988" s="223"/>
      <c r="AN1988" s="223"/>
      <c r="AO1988" s="223"/>
      <c r="AP1988" s="223"/>
      <c r="AQ1988" s="223"/>
      <c r="AR1988" s="223"/>
      <c r="AS1988" s="223"/>
      <c r="AT1988" s="223"/>
      <c r="AU1988" s="223"/>
      <c r="AV1988" s="223"/>
      <c r="AW1988" s="223"/>
      <c r="AX1988" s="223"/>
      <c r="AY1988" s="223"/>
      <c r="AZ1988" s="223"/>
      <c r="BA1988" s="223"/>
      <c r="BB1988" s="223"/>
      <c r="BC1988" s="223"/>
      <c r="BD1988" s="223"/>
      <c r="BE1988" s="223"/>
      <c r="BF1988" s="223"/>
      <c r="BG1988" s="223"/>
      <c r="BH1988" s="223"/>
      <c r="BI1988" s="223"/>
      <c r="BJ1988" s="223"/>
      <c r="BK1988" s="225">
        <v>0</v>
      </c>
      <c r="BL1988" s="225">
        <v>0</v>
      </c>
      <c r="BM1988" s="225">
        <v>0</v>
      </c>
      <c r="BN1988" s="225">
        <v>0</v>
      </c>
      <c r="BO1988" s="223"/>
      <c r="BP1988" s="223"/>
      <c r="BQ1988" s="223"/>
      <c r="BR1988" s="223"/>
      <c r="BS1988" s="223"/>
      <c r="BT1988" s="223"/>
      <c r="BU1988" s="223"/>
      <c r="BV1988" s="223"/>
      <c r="BW1988" s="223"/>
      <c r="BX1988" s="223"/>
      <c r="BY1988" s="223"/>
      <c r="BZ1988" s="223"/>
      <c r="CA1988" s="223"/>
      <c r="CB1988" s="223"/>
      <c r="CC1988" s="223"/>
      <c r="CD1988" s="223"/>
      <c r="CE1988" s="223"/>
      <c r="CF1988" s="223"/>
      <c r="CG1988" s="223"/>
      <c r="CH1988" s="223"/>
      <c r="CI1988" s="223"/>
      <c r="CJ1988" s="223"/>
      <c r="CK1988" s="223"/>
      <c r="CL1988" s="223"/>
      <c r="CM1988" s="223"/>
      <c r="CN1988" s="223"/>
      <c r="CO1988" s="223"/>
      <c r="CP1988" s="223"/>
      <c r="CQ1988" s="223"/>
      <c r="CR1988" s="223"/>
      <c r="CS1988" s="223"/>
      <c r="CT1988" s="223"/>
      <c r="CU1988" s="223"/>
      <c r="CV1988" s="223"/>
      <c r="CW1988" s="223"/>
      <c r="CX1988" s="223"/>
      <c r="CY1988" s="223"/>
      <c r="CZ1988" s="223"/>
      <c r="DA1988" s="223"/>
      <c r="DB1988" s="223"/>
      <c r="DC1988" s="223"/>
      <c r="DD1988" s="223"/>
      <c r="DE1988" s="223"/>
      <c r="DF1988" s="223"/>
      <c r="DG1988" s="223"/>
      <c r="DH1988" s="223"/>
      <c r="DI1988" s="223"/>
      <c r="DJ1988" s="223"/>
      <c r="DK1988" s="223"/>
      <c r="DL1988" s="223"/>
      <c r="DM1988" s="223"/>
      <c r="DN1988" s="223"/>
      <c r="DO1988" s="223"/>
      <c r="DP1988" s="223"/>
      <c r="DQ1988" s="223"/>
      <c r="DR1988" s="223"/>
      <c r="DS1988" s="223"/>
      <c r="DT1988" s="223"/>
      <c r="DU1988" s="223"/>
      <c r="DV1988" s="223"/>
      <c r="DW1988" s="223"/>
      <c r="DX1988" s="223"/>
      <c r="DY1988" s="223"/>
      <c r="DZ1988" s="223"/>
      <c r="EA1988" s="223"/>
      <c r="EB1988" s="223"/>
      <c r="EC1988" s="227">
        <v>0</v>
      </c>
      <c r="ED1988" s="223"/>
      <c r="EE1988" s="223"/>
      <c r="EF1988" s="223"/>
      <c r="EG1988" s="229"/>
      <c r="EH1988" s="229"/>
      <c r="EI1988" s="223"/>
      <c r="EJ1988" s="229"/>
      <c r="EK1988" s="229"/>
      <c r="EL1988" s="223"/>
      <c r="EM1988" s="229"/>
      <c r="EN1988" s="229"/>
      <c r="EO1988" s="223"/>
      <c r="EP1988" s="229"/>
      <c r="EQ1988" s="229"/>
      <c r="ER1988" s="222"/>
      <c r="ES1988" s="223"/>
      <c r="ET1988" s="229"/>
      <c r="EU1988" s="229"/>
      <c r="EV1988" s="223"/>
      <c r="EW1988" s="229"/>
      <c r="EX1988" s="229"/>
      <c r="EY1988" s="223"/>
      <c r="EZ1988" s="229"/>
      <c r="FA1988" s="229"/>
      <c r="FB1988" s="223"/>
      <c r="FC1988" s="229"/>
      <c r="FD1988" s="229"/>
      <c r="FE1988" s="223"/>
      <c r="FF1988" s="229"/>
      <c r="FG1988" s="229"/>
      <c r="FH1988" s="223"/>
      <c r="FI1988" s="229"/>
      <c r="FJ1988" s="229"/>
      <c r="FK1988" s="223"/>
      <c r="FL1988" s="229"/>
      <c r="FM1988" s="229"/>
      <c r="FN1988" s="223"/>
      <c r="FO1988" s="229"/>
      <c r="FP1988" s="229"/>
      <c r="FQ1988" s="223"/>
      <c r="FR1988" s="229"/>
      <c r="FS1988" s="229"/>
      <c r="FT1988" s="223"/>
      <c r="FU1988" s="229"/>
      <c r="FV1988" s="229"/>
      <c r="FW1988" s="222"/>
      <c r="FX1988" s="223"/>
      <c r="FY1988" s="229"/>
      <c r="FZ1988" s="229"/>
      <c r="GA1988" s="230"/>
      <c r="GB1988" s="231"/>
      <c r="GC1988" s="232"/>
      <c r="GD1988" s="232"/>
      <c r="GE1988" s="231"/>
      <c r="GF1988" s="232"/>
      <c r="GG1988" s="232"/>
      <c r="GH1988" s="231"/>
      <c r="GI1988" s="232"/>
      <c r="GJ1988" s="231"/>
      <c r="GK1988" s="232"/>
      <c r="GL1988" s="231"/>
      <c r="GM1988" s="232"/>
      <c r="GN1988" s="228"/>
      <c r="GO1988" s="234"/>
      <c r="GP1988" s="298"/>
      <c r="GQ1988" s="239"/>
      <c r="GR1988" s="298"/>
      <c r="GS1988" s="239"/>
      <c r="GT1988" s="239"/>
      <c r="GU1988" s="239"/>
      <c r="GV1988" s="234">
        <f t="shared" si="717"/>
        <v>0</v>
      </c>
      <c r="GW1988" s="234">
        <f t="shared" si="718"/>
        <v>0</v>
      </c>
    </row>
    <row r="1989" spans="1:205" ht="12.75" hidden="1" outlineLevel="1">
      <c r="A1989" s="212"/>
      <c r="B1989" s="213"/>
      <c r="C1989" s="221"/>
      <c r="D1989" s="221"/>
      <c r="E1989" s="221"/>
      <c r="F1989" s="221"/>
      <c r="G1989" s="221"/>
      <c r="H1989" s="222"/>
      <c r="I1989" s="223"/>
      <c r="J1989" s="223"/>
      <c r="K1989" s="223"/>
      <c r="L1989" s="223"/>
      <c r="M1989" s="223"/>
      <c r="N1989" s="223"/>
      <c r="O1989" s="224"/>
      <c r="P1989" s="224"/>
      <c r="Q1989" s="222"/>
      <c r="R1989" s="222"/>
      <c r="S1989" s="222"/>
      <c r="T1989" s="223"/>
      <c r="U1989" s="223"/>
      <c r="V1989" s="223"/>
      <c r="W1989" s="223"/>
      <c r="X1989" s="223"/>
      <c r="Y1989" s="223"/>
      <c r="Z1989" s="223"/>
      <c r="AA1989" s="223"/>
      <c r="AB1989" s="223"/>
      <c r="AC1989" s="225">
        <v>0</v>
      </c>
      <c r="AD1989" s="225">
        <v>0</v>
      </c>
      <c r="AE1989" s="225">
        <v>0</v>
      </c>
      <c r="AF1989" s="225">
        <v>0</v>
      </c>
      <c r="AG1989" s="226">
        <v>0</v>
      </c>
      <c r="AH1989" s="226">
        <v>0</v>
      </c>
      <c r="AI1989" s="223"/>
      <c r="AJ1989" s="223"/>
      <c r="AK1989" s="223"/>
      <c r="AL1989" s="223"/>
      <c r="AM1989" s="223"/>
      <c r="AN1989" s="223"/>
      <c r="AO1989" s="223"/>
      <c r="AP1989" s="223"/>
      <c r="AQ1989" s="223"/>
      <c r="AR1989" s="223"/>
      <c r="AS1989" s="223"/>
      <c r="AT1989" s="223"/>
      <c r="AU1989" s="223"/>
      <c r="AV1989" s="223"/>
      <c r="AW1989" s="223"/>
      <c r="AX1989" s="223"/>
      <c r="AY1989" s="223"/>
      <c r="AZ1989" s="223"/>
      <c r="BA1989" s="223"/>
      <c r="BB1989" s="223"/>
      <c r="BC1989" s="223"/>
      <c r="BD1989" s="223"/>
      <c r="BE1989" s="223"/>
      <c r="BF1989" s="223"/>
      <c r="BG1989" s="223"/>
      <c r="BH1989" s="223"/>
      <c r="BI1989" s="223"/>
      <c r="BJ1989" s="223"/>
      <c r="BK1989" s="225">
        <v>0</v>
      </c>
      <c r="BL1989" s="225">
        <v>0</v>
      </c>
      <c r="BM1989" s="225">
        <v>0</v>
      </c>
      <c r="BN1989" s="225">
        <v>0</v>
      </c>
      <c r="BO1989" s="223"/>
      <c r="BP1989" s="223"/>
      <c r="BQ1989" s="223"/>
      <c r="BR1989" s="223"/>
      <c r="BS1989" s="223"/>
      <c r="BT1989" s="223"/>
      <c r="BU1989" s="223"/>
      <c r="BV1989" s="223"/>
      <c r="BW1989" s="223"/>
      <c r="BX1989" s="223"/>
      <c r="BY1989" s="223"/>
      <c r="BZ1989" s="223"/>
      <c r="CA1989" s="223"/>
      <c r="CB1989" s="223"/>
      <c r="CC1989" s="223"/>
      <c r="CD1989" s="223"/>
      <c r="CE1989" s="223"/>
      <c r="CF1989" s="223"/>
      <c r="CG1989" s="223"/>
      <c r="CH1989" s="223"/>
      <c r="CI1989" s="223"/>
      <c r="CJ1989" s="223"/>
      <c r="CK1989" s="223"/>
      <c r="CL1989" s="223"/>
      <c r="CM1989" s="223"/>
      <c r="CN1989" s="223"/>
      <c r="CO1989" s="223"/>
      <c r="CP1989" s="223"/>
      <c r="CQ1989" s="223"/>
      <c r="CR1989" s="223"/>
      <c r="CS1989" s="223"/>
      <c r="CT1989" s="223"/>
      <c r="CU1989" s="223"/>
      <c r="CV1989" s="223"/>
      <c r="CW1989" s="223"/>
      <c r="CX1989" s="223"/>
      <c r="CY1989" s="223"/>
      <c r="CZ1989" s="223"/>
      <c r="DA1989" s="223"/>
      <c r="DB1989" s="223"/>
      <c r="DC1989" s="223"/>
      <c r="DD1989" s="223"/>
      <c r="DE1989" s="223"/>
      <c r="DF1989" s="223"/>
      <c r="DG1989" s="223"/>
      <c r="DH1989" s="223"/>
      <c r="DI1989" s="223"/>
      <c r="DJ1989" s="223"/>
      <c r="DK1989" s="223"/>
      <c r="DL1989" s="223"/>
      <c r="DM1989" s="223"/>
      <c r="DN1989" s="223"/>
      <c r="DO1989" s="223"/>
      <c r="DP1989" s="223"/>
      <c r="DQ1989" s="223"/>
      <c r="DR1989" s="223"/>
      <c r="DS1989" s="223"/>
      <c r="DT1989" s="223"/>
      <c r="DU1989" s="223"/>
      <c r="DV1989" s="223"/>
      <c r="DW1989" s="223"/>
      <c r="DX1989" s="223"/>
      <c r="DY1989" s="223"/>
      <c r="DZ1989" s="223"/>
      <c r="EA1989" s="223"/>
      <c r="EB1989" s="223"/>
      <c r="EC1989" s="227">
        <v>0</v>
      </c>
      <c r="ED1989" s="223"/>
      <c r="EE1989" s="223"/>
      <c r="EF1989" s="223"/>
      <c r="EG1989" s="229"/>
      <c r="EH1989" s="229"/>
      <c r="EI1989" s="223"/>
      <c r="EJ1989" s="229"/>
      <c r="EK1989" s="229"/>
      <c r="EL1989" s="223"/>
      <c r="EM1989" s="229"/>
      <c r="EN1989" s="229"/>
      <c r="EO1989" s="223"/>
      <c r="EP1989" s="229"/>
      <c r="EQ1989" s="229"/>
      <c r="ER1989" s="222"/>
      <c r="ES1989" s="223"/>
      <c r="ET1989" s="229"/>
      <c r="EU1989" s="229"/>
      <c r="EV1989" s="223"/>
      <c r="EW1989" s="229"/>
      <c r="EX1989" s="229"/>
      <c r="EY1989" s="223"/>
      <c r="EZ1989" s="229"/>
      <c r="FA1989" s="229"/>
      <c r="FB1989" s="223"/>
      <c r="FC1989" s="229"/>
      <c r="FD1989" s="229"/>
      <c r="FE1989" s="223"/>
      <c r="FF1989" s="229"/>
      <c r="FG1989" s="229"/>
      <c r="FH1989" s="223"/>
      <c r="FI1989" s="229"/>
      <c r="FJ1989" s="229"/>
      <c r="FK1989" s="223"/>
      <c r="FL1989" s="229"/>
      <c r="FM1989" s="229"/>
      <c r="FN1989" s="223"/>
      <c r="FO1989" s="229"/>
      <c r="FP1989" s="229"/>
      <c r="FQ1989" s="223"/>
      <c r="FR1989" s="229"/>
      <c r="FS1989" s="229"/>
      <c r="FT1989" s="223"/>
      <c r="FU1989" s="229"/>
      <c r="FV1989" s="229"/>
      <c r="FW1989" s="222"/>
      <c r="FX1989" s="223"/>
      <c r="FY1989" s="229"/>
      <c r="FZ1989" s="229"/>
      <c r="GA1989" s="230"/>
      <c r="GB1989" s="231"/>
      <c r="GC1989" s="232"/>
      <c r="GD1989" s="232"/>
      <c r="GE1989" s="231"/>
      <c r="GF1989" s="232"/>
      <c r="GG1989" s="232"/>
      <c r="GH1989" s="231"/>
      <c r="GI1989" s="232"/>
      <c r="GJ1989" s="231"/>
      <c r="GK1989" s="232"/>
      <c r="GL1989" s="231"/>
      <c r="GM1989" s="232"/>
      <c r="GN1989" s="228"/>
      <c r="GO1989" s="234"/>
      <c r="GP1989" s="298"/>
      <c r="GQ1989" s="239"/>
      <c r="GR1989" s="298"/>
      <c r="GS1989" s="239"/>
      <c r="GT1989" s="239"/>
      <c r="GU1989" s="239"/>
      <c r="GV1989" s="234">
        <f t="shared" si="717"/>
        <v>0</v>
      </c>
      <c r="GW1989" s="234">
        <f t="shared" si="718"/>
        <v>0</v>
      </c>
    </row>
    <row r="1990" spans="1:205" ht="12.75" hidden="1" outlineLevel="1">
      <c r="A1990" s="212"/>
      <c r="B1990" s="213"/>
      <c r="C1990" s="221"/>
      <c r="D1990" s="221"/>
      <c r="E1990" s="221"/>
      <c r="F1990" s="221"/>
      <c r="G1990" s="221"/>
      <c r="H1990" s="222"/>
      <c r="I1990" s="223"/>
      <c r="J1990" s="223"/>
      <c r="K1990" s="223"/>
      <c r="L1990" s="223"/>
      <c r="M1990" s="223"/>
      <c r="N1990" s="223"/>
      <c r="O1990" s="224"/>
      <c r="P1990" s="224"/>
      <c r="Q1990" s="222"/>
      <c r="R1990" s="222"/>
      <c r="S1990" s="222"/>
      <c r="T1990" s="223"/>
      <c r="U1990" s="223"/>
      <c r="V1990" s="223"/>
      <c r="W1990" s="223"/>
      <c r="X1990" s="223"/>
      <c r="Y1990" s="223"/>
      <c r="Z1990" s="223"/>
      <c r="AA1990" s="223"/>
      <c r="AB1990" s="223"/>
      <c r="AC1990" s="225">
        <v>0</v>
      </c>
      <c r="AD1990" s="225">
        <v>0</v>
      </c>
      <c r="AE1990" s="225">
        <v>0</v>
      </c>
      <c r="AF1990" s="225">
        <v>0</v>
      </c>
      <c r="AG1990" s="226">
        <v>0</v>
      </c>
      <c r="AH1990" s="226">
        <v>0</v>
      </c>
      <c r="AI1990" s="223"/>
      <c r="AJ1990" s="223"/>
      <c r="AK1990" s="223"/>
      <c r="AL1990" s="223"/>
      <c r="AM1990" s="223"/>
      <c r="AN1990" s="223"/>
      <c r="AO1990" s="223"/>
      <c r="AP1990" s="223"/>
      <c r="AQ1990" s="223"/>
      <c r="AR1990" s="223"/>
      <c r="AS1990" s="223"/>
      <c r="AT1990" s="223"/>
      <c r="AU1990" s="223"/>
      <c r="AV1990" s="223"/>
      <c r="AW1990" s="223"/>
      <c r="AX1990" s="223"/>
      <c r="AY1990" s="223"/>
      <c r="AZ1990" s="223"/>
      <c r="BA1990" s="223"/>
      <c r="BB1990" s="223"/>
      <c r="BC1990" s="223"/>
      <c r="BD1990" s="223"/>
      <c r="BE1990" s="223"/>
      <c r="BF1990" s="223"/>
      <c r="BG1990" s="223"/>
      <c r="BH1990" s="223"/>
      <c r="BI1990" s="223"/>
      <c r="BJ1990" s="223"/>
      <c r="BK1990" s="225">
        <v>0</v>
      </c>
      <c r="BL1990" s="225">
        <v>0</v>
      </c>
      <c r="BM1990" s="225">
        <v>0</v>
      </c>
      <c r="BN1990" s="225">
        <v>0</v>
      </c>
      <c r="BO1990" s="223"/>
      <c r="BP1990" s="223"/>
      <c r="BQ1990" s="223"/>
      <c r="BR1990" s="223"/>
      <c r="BS1990" s="223"/>
      <c r="BT1990" s="223"/>
      <c r="BU1990" s="223"/>
      <c r="BV1990" s="223"/>
      <c r="BW1990" s="223"/>
      <c r="BX1990" s="223"/>
      <c r="BY1990" s="223"/>
      <c r="BZ1990" s="223"/>
      <c r="CA1990" s="223"/>
      <c r="CB1990" s="223"/>
      <c r="CC1990" s="223"/>
      <c r="CD1990" s="223"/>
      <c r="CE1990" s="223"/>
      <c r="CF1990" s="223"/>
      <c r="CG1990" s="223"/>
      <c r="CH1990" s="223"/>
      <c r="CI1990" s="223"/>
      <c r="CJ1990" s="223"/>
      <c r="CK1990" s="223"/>
      <c r="CL1990" s="223"/>
      <c r="CM1990" s="223"/>
      <c r="CN1990" s="223"/>
      <c r="CO1990" s="223"/>
      <c r="CP1990" s="223"/>
      <c r="CQ1990" s="223"/>
      <c r="CR1990" s="223"/>
      <c r="CS1990" s="223"/>
      <c r="CT1990" s="223"/>
      <c r="CU1990" s="223"/>
      <c r="CV1990" s="223"/>
      <c r="CW1990" s="223"/>
      <c r="CX1990" s="223"/>
      <c r="CY1990" s="223"/>
      <c r="CZ1990" s="223"/>
      <c r="DA1990" s="223"/>
      <c r="DB1990" s="223"/>
      <c r="DC1990" s="223"/>
      <c r="DD1990" s="223"/>
      <c r="DE1990" s="223"/>
      <c r="DF1990" s="223"/>
      <c r="DG1990" s="223"/>
      <c r="DH1990" s="223"/>
      <c r="DI1990" s="223"/>
      <c r="DJ1990" s="223"/>
      <c r="DK1990" s="223"/>
      <c r="DL1990" s="223"/>
      <c r="DM1990" s="223"/>
      <c r="DN1990" s="223"/>
      <c r="DO1990" s="223"/>
      <c r="DP1990" s="223"/>
      <c r="DQ1990" s="223"/>
      <c r="DR1990" s="223"/>
      <c r="DS1990" s="223"/>
      <c r="DT1990" s="223"/>
      <c r="DU1990" s="223"/>
      <c r="DV1990" s="223"/>
      <c r="DW1990" s="223"/>
      <c r="DX1990" s="223"/>
      <c r="DY1990" s="223"/>
      <c r="DZ1990" s="223"/>
      <c r="EA1990" s="223"/>
      <c r="EB1990" s="223"/>
      <c r="EC1990" s="227">
        <v>0</v>
      </c>
      <c r="ED1990" s="223"/>
      <c r="EE1990" s="223"/>
      <c r="EF1990" s="223"/>
      <c r="EG1990" s="229"/>
      <c r="EH1990" s="229"/>
      <c r="EI1990" s="223"/>
      <c r="EJ1990" s="229"/>
      <c r="EK1990" s="229"/>
      <c r="EL1990" s="223"/>
      <c r="EM1990" s="229"/>
      <c r="EN1990" s="229"/>
      <c r="EO1990" s="223"/>
      <c r="EP1990" s="229"/>
      <c r="EQ1990" s="229"/>
      <c r="ER1990" s="222"/>
      <c r="ES1990" s="223"/>
      <c r="ET1990" s="229"/>
      <c r="EU1990" s="229"/>
      <c r="EV1990" s="223"/>
      <c r="EW1990" s="229"/>
      <c r="EX1990" s="229"/>
      <c r="EY1990" s="223"/>
      <c r="EZ1990" s="229"/>
      <c r="FA1990" s="229"/>
      <c r="FB1990" s="223"/>
      <c r="FC1990" s="229"/>
      <c r="FD1990" s="229"/>
      <c r="FE1990" s="223"/>
      <c r="FF1990" s="229"/>
      <c r="FG1990" s="229"/>
      <c r="FH1990" s="223"/>
      <c r="FI1990" s="229"/>
      <c r="FJ1990" s="229"/>
      <c r="FK1990" s="223"/>
      <c r="FL1990" s="229"/>
      <c r="FM1990" s="229"/>
      <c r="FN1990" s="223"/>
      <c r="FO1990" s="229"/>
      <c r="FP1990" s="229"/>
      <c r="FQ1990" s="223"/>
      <c r="FR1990" s="229"/>
      <c r="FS1990" s="229"/>
      <c r="FT1990" s="223"/>
      <c r="FU1990" s="229"/>
      <c r="FV1990" s="229"/>
      <c r="FW1990" s="222"/>
      <c r="FX1990" s="223"/>
      <c r="FY1990" s="229"/>
      <c r="FZ1990" s="229"/>
      <c r="GA1990" s="230"/>
      <c r="GB1990" s="231"/>
      <c r="GC1990" s="232"/>
      <c r="GD1990" s="232"/>
      <c r="GE1990" s="231"/>
      <c r="GF1990" s="232"/>
      <c r="GG1990" s="232"/>
      <c r="GH1990" s="231"/>
      <c r="GI1990" s="232"/>
      <c r="GJ1990" s="231"/>
      <c r="GK1990" s="232"/>
      <c r="GL1990" s="231"/>
      <c r="GM1990" s="232"/>
      <c r="GN1990" s="228"/>
      <c r="GO1990" s="234"/>
      <c r="GP1990" s="298"/>
      <c r="GQ1990" s="239"/>
      <c r="GR1990" s="298"/>
      <c r="GS1990" s="239"/>
      <c r="GT1990" s="239"/>
      <c r="GU1990" s="239"/>
      <c r="GV1990" s="234">
        <f t="shared" si="717"/>
        <v>0</v>
      </c>
      <c r="GW1990" s="234">
        <f t="shared" si="718"/>
        <v>0</v>
      </c>
    </row>
    <row r="1991" spans="1:205" ht="12.75" hidden="1" outlineLevel="1">
      <c r="A1991" s="212"/>
      <c r="B1991" s="213"/>
      <c r="C1991" s="221"/>
      <c r="D1991" s="221"/>
      <c r="E1991" s="221"/>
      <c r="F1991" s="221"/>
      <c r="G1991" s="221"/>
      <c r="H1991" s="222"/>
      <c r="I1991" s="223"/>
      <c r="J1991" s="223"/>
      <c r="K1991" s="223"/>
      <c r="L1991" s="223"/>
      <c r="M1991" s="223"/>
      <c r="N1991" s="223"/>
      <c r="O1991" s="224"/>
      <c r="P1991" s="224"/>
      <c r="Q1991" s="222"/>
      <c r="R1991" s="222"/>
      <c r="S1991" s="222"/>
      <c r="T1991" s="223"/>
      <c r="U1991" s="223"/>
      <c r="V1991" s="223"/>
      <c r="W1991" s="223"/>
      <c r="X1991" s="223"/>
      <c r="Y1991" s="223"/>
      <c r="Z1991" s="223"/>
      <c r="AA1991" s="223"/>
      <c r="AB1991" s="223"/>
      <c r="AC1991" s="225">
        <v>0</v>
      </c>
      <c r="AD1991" s="225">
        <v>0</v>
      </c>
      <c r="AE1991" s="225">
        <v>0</v>
      </c>
      <c r="AF1991" s="225">
        <v>0</v>
      </c>
      <c r="AG1991" s="226">
        <v>0</v>
      </c>
      <c r="AH1991" s="226">
        <v>0</v>
      </c>
      <c r="AI1991" s="223"/>
      <c r="AJ1991" s="223"/>
      <c r="AK1991" s="223"/>
      <c r="AL1991" s="223"/>
      <c r="AM1991" s="223"/>
      <c r="AN1991" s="223"/>
      <c r="AO1991" s="223"/>
      <c r="AP1991" s="223"/>
      <c r="AQ1991" s="223"/>
      <c r="AR1991" s="223"/>
      <c r="AS1991" s="223"/>
      <c r="AT1991" s="223"/>
      <c r="AU1991" s="223"/>
      <c r="AV1991" s="223"/>
      <c r="AW1991" s="223"/>
      <c r="AX1991" s="223"/>
      <c r="AY1991" s="223"/>
      <c r="AZ1991" s="223"/>
      <c r="BA1991" s="223"/>
      <c r="BB1991" s="223"/>
      <c r="BC1991" s="223"/>
      <c r="BD1991" s="223"/>
      <c r="BE1991" s="223"/>
      <c r="BF1991" s="223"/>
      <c r="BG1991" s="223"/>
      <c r="BH1991" s="223"/>
      <c r="BI1991" s="223"/>
      <c r="BJ1991" s="223"/>
      <c r="BK1991" s="225">
        <v>0</v>
      </c>
      <c r="BL1991" s="225">
        <v>0</v>
      </c>
      <c r="BM1991" s="225">
        <v>0</v>
      </c>
      <c r="BN1991" s="225">
        <v>0</v>
      </c>
      <c r="BO1991" s="223"/>
      <c r="BP1991" s="223"/>
      <c r="BQ1991" s="223"/>
      <c r="BR1991" s="223"/>
      <c r="BS1991" s="223"/>
      <c r="BT1991" s="223"/>
      <c r="BU1991" s="223"/>
      <c r="BV1991" s="223"/>
      <c r="BW1991" s="223"/>
      <c r="BX1991" s="223"/>
      <c r="BY1991" s="223"/>
      <c r="BZ1991" s="223"/>
      <c r="CA1991" s="223"/>
      <c r="CB1991" s="223"/>
      <c r="CC1991" s="223"/>
      <c r="CD1991" s="223"/>
      <c r="CE1991" s="223"/>
      <c r="CF1991" s="223"/>
      <c r="CG1991" s="223"/>
      <c r="CH1991" s="223"/>
      <c r="CI1991" s="223"/>
      <c r="CJ1991" s="223"/>
      <c r="CK1991" s="223"/>
      <c r="CL1991" s="223"/>
      <c r="CM1991" s="223"/>
      <c r="CN1991" s="223"/>
      <c r="CO1991" s="223"/>
      <c r="CP1991" s="223"/>
      <c r="CQ1991" s="223"/>
      <c r="CR1991" s="223"/>
      <c r="CS1991" s="223"/>
      <c r="CT1991" s="223"/>
      <c r="CU1991" s="223"/>
      <c r="CV1991" s="223"/>
      <c r="CW1991" s="223"/>
      <c r="CX1991" s="223"/>
      <c r="CY1991" s="223"/>
      <c r="CZ1991" s="223"/>
      <c r="DA1991" s="223"/>
      <c r="DB1991" s="223"/>
      <c r="DC1991" s="223"/>
      <c r="DD1991" s="223"/>
      <c r="DE1991" s="223"/>
      <c r="DF1991" s="223"/>
      <c r="DG1991" s="223"/>
      <c r="DH1991" s="223"/>
      <c r="DI1991" s="223"/>
      <c r="DJ1991" s="223"/>
      <c r="DK1991" s="223"/>
      <c r="DL1991" s="223"/>
      <c r="DM1991" s="223"/>
      <c r="DN1991" s="223"/>
      <c r="DO1991" s="223"/>
      <c r="DP1991" s="223"/>
      <c r="DQ1991" s="223"/>
      <c r="DR1991" s="223"/>
      <c r="DS1991" s="223"/>
      <c r="DT1991" s="223"/>
      <c r="DU1991" s="223"/>
      <c r="DV1991" s="223"/>
      <c r="DW1991" s="223"/>
      <c r="DX1991" s="223"/>
      <c r="DY1991" s="223"/>
      <c r="DZ1991" s="223"/>
      <c r="EA1991" s="223"/>
      <c r="EB1991" s="223"/>
      <c r="EC1991" s="227">
        <v>0</v>
      </c>
      <c r="ED1991" s="223"/>
      <c r="EE1991" s="223"/>
      <c r="EF1991" s="223"/>
      <c r="EG1991" s="229"/>
      <c r="EH1991" s="229"/>
      <c r="EI1991" s="223"/>
      <c r="EJ1991" s="229"/>
      <c r="EK1991" s="229"/>
      <c r="EL1991" s="223"/>
      <c r="EM1991" s="229"/>
      <c r="EN1991" s="229"/>
      <c r="EO1991" s="223"/>
      <c r="EP1991" s="229"/>
      <c r="EQ1991" s="229"/>
      <c r="ER1991" s="222"/>
      <c r="ES1991" s="223"/>
      <c r="ET1991" s="229"/>
      <c r="EU1991" s="229"/>
      <c r="EV1991" s="223"/>
      <c r="EW1991" s="229"/>
      <c r="EX1991" s="229"/>
      <c r="EY1991" s="223"/>
      <c r="EZ1991" s="229"/>
      <c r="FA1991" s="229"/>
      <c r="FB1991" s="223"/>
      <c r="FC1991" s="229"/>
      <c r="FD1991" s="229"/>
      <c r="FE1991" s="223"/>
      <c r="FF1991" s="229"/>
      <c r="FG1991" s="229"/>
      <c r="FH1991" s="223"/>
      <c r="FI1991" s="229"/>
      <c r="FJ1991" s="229"/>
      <c r="FK1991" s="223"/>
      <c r="FL1991" s="229"/>
      <c r="FM1991" s="229"/>
      <c r="FN1991" s="223"/>
      <c r="FO1991" s="229"/>
      <c r="FP1991" s="229"/>
      <c r="FQ1991" s="223"/>
      <c r="FR1991" s="229"/>
      <c r="FS1991" s="229"/>
      <c r="FT1991" s="223"/>
      <c r="FU1991" s="229"/>
      <c r="FV1991" s="229"/>
      <c r="FW1991" s="222"/>
      <c r="FX1991" s="223"/>
      <c r="FY1991" s="229"/>
      <c r="FZ1991" s="229"/>
      <c r="GA1991" s="230"/>
      <c r="GB1991" s="231"/>
      <c r="GC1991" s="232"/>
      <c r="GD1991" s="232"/>
      <c r="GE1991" s="231"/>
      <c r="GF1991" s="232"/>
      <c r="GG1991" s="232"/>
      <c r="GH1991" s="231"/>
      <c r="GI1991" s="232"/>
      <c r="GJ1991" s="231"/>
      <c r="GK1991" s="232"/>
      <c r="GL1991" s="231"/>
      <c r="GM1991" s="232"/>
      <c r="GN1991" s="228"/>
      <c r="GO1991" s="234"/>
      <c r="GP1991" s="298"/>
      <c r="GQ1991" s="239"/>
      <c r="GR1991" s="298"/>
      <c r="GS1991" s="239"/>
      <c r="GT1991" s="239"/>
      <c r="GU1991" s="239"/>
      <c r="GV1991" s="234">
        <f t="shared" si="717"/>
        <v>0</v>
      </c>
      <c r="GW1991" s="234">
        <f t="shared" si="718"/>
        <v>0</v>
      </c>
    </row>
    <row r="1992" spans="1:205" ht="12.75" hidden="1" outlineLevel="1">
      <c r="A1992" s="212"/>
      <c r="B1992" s="213"/>
      <c r="C1992" s="221"/>
      <c r="D1992" s="221"/>
      <c r="E1992" s="221"/>
      <c r="F1992" s="221"/>
      <c r="G1992" s="221"/>
      <c r="H1992" s="222"/>
      <c r="I1992" s="223"/>
      <c r="J1992" s="223"/>
      <c r="K1992" s="223"/>
      <c r="L1992" s="223"/>
      <c r="M1992" s="223"/>
      <c r="N1992" s="223"/>
      <c r="O1992" s="224"/>
      <c r="P1992" s="224"/>
      <c r="Q1992" s="222"/>
      <c r="R1992" s="222"/>
      <c r="S1992" s="222"/>
      <c r="T1992" s="223"/>
      <c r="U1992" s="223"/>
      <c r="V1992" s="223"/>
      <c r="W1992" s="223"/>
      <c r="X1992" s="223"/>
      <c r="Y1992" s="223"/>
      <c r="Z1992" s="223"/>
      <c r="AA1992" s="223"/>
      <c r="AB1992" s="223"/>
      <c r="AC1992" s="225">
        <v>0</v>
      </c>
      <c r="AD1992" s="225">
        <v>0</v>
      </c>
      <c r="AE1992" s="225">
        <v>0</v>
      </c>
      <c r="AF1992" s="225">
        <v>0</v>
      </c>
      <c r="AG1992" s="226">
        <v>0</v>
      </c>
      <c r="AH1992" s="226">
        <v>0</v>
      </c>
      <c r="AI1992" s="223"/>
      <c r="AJ1992" s="223"/>
      <c r="AK1992" s="223"/>
      <c r="AL1992" s="223"/>
      <c r="AM1992" s="223"/>
      <c r="AN1992" s="223"/>
      <c r="AO1992" s="223"/>
      <c r="AP1992" s="223"/>
      <c r="AQ1992" s="223"/>
      <c r="AR1992" s="223"/>
      <c r="AS1992" s="223"/>
      <c r="AT1992" s="223"/>
      <c r="AU1992" s="223"/>
      <c r="AV1992" s="223"/>
      <c r="AW1992" s="223"/>
      <c r="AX1992" s="223"/>
      <c r="AY1992" s="223"/>
      <c r="AZ1992" s="223"/>
      <c r="BA1992" s="223"/>
      <c r="BB1992" s="223"/>
      <c r="BC1992" s="223"/>
      <c r="BD1992" s="223"/>
      <c r="BE1992" s="223"/>
      <c r="BF1992" s="223"/>
      <c r="BG1992" s="223"/>
      <c r="BH1992" s="223"/>
      <c r="BI1992" s="223"/>
      <c r="BJ1992" s="223"/>
      <c r="BK1992" s="225">
        <v>0</v>
      </c>
      <c r="BL1992" s="225">
        <v>0</v>
      </c>
      <c r="BM1992" s="225">
        <v>0</v>
      </c>
      <c r="BN1992" s="225">
        <v>0</v>
      </c>
      <c r="BO1992" s="223"/>
      <c r="BP1992" s="223"/>
      <c r="BQ1992" s="223"/>
      <c r="BR1992" s="223"/>
      <c r="BS1992" s="223"/>
      <c r="BT1992" s="223"/>
      <c r="BU1992" s="223"/>
      <c r="BV1992" s="223"/>
      <c r="BW1992" s="223"/>
      <c r="BX1992" s="223"/>
      <c r="BY1992" s="223"/>
      <c r="BZ1992" s="223"/>
      <c r="CA1992" s="223"/>
      <c r="CB1992" s="223"/>
      <c r="CC1992" s="223"/>
      <c r="CD1992" s="223"/>
      <c r="CE1992" s="223"/>
      <c r="CF1992" s="223"/>
      <c r="CG1992" s="223"/>
      <c r="CH1992" s="223"/>
      <c r="CI1992" s="223"/>
      <c r="CJ1992" s="223"/>
      <c r="CK1992" s="223"/>
      <c r="CL1992" s="223"/>
      <c r="CM1992" s="223"/>
      <c r="CN1992" s="223"/>
      <c r="CO1992" s="223"/>
      <c r="CP1992" s="223"/>
      <c r="CQ1992" s="223"/>
      <c r="CR1992" s="223"/>
      <c r="CS1992" s="223"/>
      <c r="CT1992" s="223"/>
      <c r="CU1992" s="223"/>
      <c r="CV1992" s="223"/>
      <c r="CW1992" s="223"/>
      <c r="CX1992" s="223"/>
      <c r="CY1992" s="223"/>
      <c r="CZ1992" s="223"/>
      <c r="DA1992" s="223"/>
      <c r="DB1992" s="223"/>
      <c r="DC1992" s="223"/>
      <c r="DD1992" s="223"/>
      <c r="DE1992" s="223"/>
      <c r="DF1992" s="223"/>
      <c r="DG1992" s="223"/>
      <c r="DH1992" s="223"/>
      <c r="DI1992" s="223"/>
      <c r="DJ1992" s="223"/>
      <c r="DK1992" s="223"/>
      <c r="DL1992" s="223"/>
      <c r="DM1992" s="223"/>
      <c r="DN1992" s="223"/>
      <c r="DO1992" s="223"/>
      <c r="DP1992" s="223"/>
      <c r="DQ1992" s="223"/>
      <c r="DR1992" s="223"/>
      <c r="DS1992" s="223"/>
      <c r="DT1992" s="223"/>
      <c r="DU1992" s="223"/>
      <c r="DV1992" s="223"/>
      <c r="DW1992" s="223"/>
      <c r="DX1992" s="223"/>
      <c r="DY1992" s="223"/>
      <c r="DZ1992" s="223"/>
      <c r="EA1992" s="223"/>
      <c r="EB1992" s="223"/>
      <c r="EC1992" s="227">
        <v>0</v>
      </c>
      <c r="ED1992" s="223"/>
      <c r="EE1992" s="223"/>
      <c r="EF1992" s="223"/>
      <c r="EG1992" s="229"/>
      <c r="EH1992" s="229"/>
      <c r="EI1992" s="223"/>
      <c r="EJ1992" s="229"/>
      <c r="EK1992" s="229"/>
      <c r="EL1992" s="223"/>
      <c r="EM1992" s="229"/>
      <c r="EN1992" s="229"/>
      <c r="EO1992" s="223"/>
      <c r="EP1992" s="229"/>
      <c r="EQ1992" s="229"/>
      <c r="ER1992" s="222"/>
      <c r="ES1992" s="223"/>
      <c r="ET1992" s="229"/>
      <c r="EU1992" s="229"/>
      <c r="EV1992" s="223"/>
      <c r="EW1992" s="229"/>
      <c r="EX1992" s="229"/>
      <c r="EY1992" s="223"/>
      <c r="EZ1992" s="229"/>
      <c r="FA1992" s="229"/>
      <c r="FB1992" s="223"/>
      <c r="FC1992" s="229"/>
      <c r="FD1992" s="229"/>
      <c r="FE1992" s="223"/>
      <c r="FF1992" s="229"/>
      <c r="FG1992" s="229"/>
      <c r="FH1992" s="223"/>
      <c r="FI1992" s="229"/>
      <c r="FJ1992" s="229"/>
      <c r="FK1992" s="223"/>
      <c r="FL1992" s="229"/>
      <c r="FM1992" s="229"/>
      <c r="FN1992" s="223"/>
      <c r="FO1992" s="229"/>
      <c r="FP1992" s="229"/>
      <c r="FQ1992" s="223"/>
      <c r="FR1992" s="229"/>
      <c r="FS1992" s="229"/>
      <c r="FT1992" s="223"/>
      <c r="FU1992" s="229"/>
      <c r="FV1992" s="229"/>
      <c r="FW1992" s="222"/>
      <c r="FX1992" s="223"/>
      <c r="FY1992" s="229"/>
      <c r="FZ1992" s="229"/>
      <c r="GA1992" s="230"/>
      <c r="GB1992" s="231"/>
      <c r="GC1992" s="232"/>
      <c r="GD1992" s="232"/>
      <c r="GE1992" s="231"/>
      <c r="GF1992" s="232"/>
      <c r="GG1992" s="232"/>
      <c r="GH1992" s="231"/>
      <c r="GI1992" s="232"/>
      <c r="GJ1992" s="231"/>
      <c r="GK1992" s="232"/>
      <c r="GL1992" s="231"/>
      <c r="GM1992" s="232"/>
      <c r="GN1992" s="228"/>
      <c r="GO1992" s="234"/>
      <c r="GP1992" s="298"/>
      <c r="GQ1992" s="239"/>
      <c r="GR1992" s="298"/>
      <c r="GS1992" s="239"/>
      <c r="GT1992" s="239"/>
      <c r="GU1992" s="239"/>
      <c r="GV1992" s="234">
        <f t="shared" si="717"/>
        <v>0</v>
      </c>
      <c r="GW1992" s="234">
        <f t="shared" si="718"/>
        <v>0</v>
      </c>
    </row>
    <row r="1993" spans="1:205" ht="12.75" hidden="1" outlineLevel="1">
      <c r="A1993" s="212"/>
      <c r="B1993" s="213"/>
      <c r="C1993" s="221"/>
      <c r="D1993" s="221"/>
      <c r="E1993" s="221"/>
      <c r="F1993" s="221"/>
      <c r="G1993" s="221"/>
      <c r="H1993" s="222"/>
      <c r="I1993" s="223"/>
      <c r="J1993" s="223"/>
      <c r="K1993" s="223"/>
      <c r="L1993" s="223"/>
      <c r="M1993" s="223"/>
      <c r="N1993" s="223"/>
      <c r="O1993" s="224"/>
      <c r="P1993" s="224"/>
      <c r="Q1993" s="222"/>
      <c r="R1993" s="222"/>
      <c r="S1993" s="222"/>
      <c r="T1993" s="223"/>
      <c r="U1993" s="223"/>
      <c r="V1993" s="223"/>
      <c r="W1993" s="223"/>
      <c r="X1993" s="223"/>
      <c r="Y1993" s="223"/>
      <c r="Z1993" s="223"/>
      <c r="AA1993" s="223"/>
      <c r="AB1993" s="223"/>
      <c r="AC1993" s="225">
        <v>0</v>
      </c>
      <c r="AD1993" s="225">
        <v>0</v>
      </c>
      <c r="AE1993" s="225">
        <v>0</v>
      </c>
      <c r="AF1993" s="225">
        <v>0</v>
      </c>
      <c r="AG1993" s="226">
        <v>0</v>
      </c>
      <c r="AH1993" s="226">
        <v>0</v>
      </c>
      <c r="AI1993" s="223"/>
      <c r="AJ1993" s="223"/>
      <c r="AK1993" s="223"/>
      <c r="AL1993" s="223"/>
      <c r="AM1993" s="223"/>
      <c r="AN1993" s="223"/>
      <c r="AO1993" s="223"/>
      <c r="AP1993" s="223"/>
      <c r="AQ1993" s="223"/>
      <c r="AR1993" s="223"/>
      <c r="AS1993" s="223"/>
      <c r="AT1993" s="223"/>
      <c r="AU1993" s="223"/>
      <c r="AV1993" s="223"/>
      <c r="AW1993" s="223"/>
      <c r="AX1993" s="223"/>
      <c r="AY1993" s="223"/>
      <c r="AZ1993" s="223"/>
      <c r="BA1993" s="223"/>
      <c r="BB1993" s="223"/>
      <c r="BC1993" s="223"/>
      <c r="BD1993" s="223"/>
      <c r="BE1993" s="223"/>
      <c r="BF1993" s="223"/>
      <c r="BG1993" s="223"/>
      <c r="BH1993" s="223"/>
      <c r="BI1993" s="223"/>
      <c r="BJ1993" s="223"/>
      <c r="BK1993" s="225">
        <v>0</v>
      </c>
      <c r="BL1993" s="225">
        <v>0</v>
      </c>
      <c r="BM1993" s="225">
        <v>0</v>
      </c>
      <c r="BN1993" s="225">
        <v>0</v>
      </c>
      <c r="BO1993" s="223"/>
      <c r="BP1993" s="223"/>
      <c r="BQ1993" s="223"/>
      <c r="BR1993" s="223"/>
      <c r="BS1993" s="223"/>
      <c r="BT1993" s="223"/>
      <c r="BU1993" s="223"/>
      <c r="BV1993" s="223"/>
      <c r="BW1993" s="223"/>
      <c r="BX1993" s="223"/>
      <c r="BY1993" s="223"/>
      <c r="BZ1993" s="223"/>
      <c r="CA1993" s="223"/>
      <c r="CB1993" s="223"/>
      <c r="CC1993" s="223"/>
      <c r="CD1993" s="223"/>
      <c r="CE1993" s="223"/>
      <c r="CF1993" s="223"/>
      <c r="CG1993" s="223"/>
      <c r="CH1993" s="223"/>
      <c r="CI1993" s="223"/>
      <c r="CJ1993" s="223"/>
      <c r="CK1993" s="223"/>
      <c r="CL1993" s="223"/>
      <c r="CM1993" s="223"/>
      <c r="CN1993" s="223"/>
      <c r="CO1993" s="223"/>
      <c r="CP1993" s="223"/>
      <c r="CQ1993" s="223"/>
      <c r="CR1993" s="223"/>
      <c r="CS1993" s="223"/>
      <c r="CT1993" s="223"/>
      <c r="CU1993" s="223"/>
      <c r="CV1993" s="223"/>
      <c r="CW1993" s="223"/>
      <c r="CX1993" s="223"/>
      <c r="CY1993" s="223"/>
      <c r="CZ1993" s="223"/>
      <c r="DA1993" s="223"/>
      <c r="DB1993" s="223"/>
      <c r="DC1993" s="223"/>
      <c r="DD1993" s="223"/>
      <c r="DE1993" s="223"/>
      <c r="DF1993" s="223"/>
      <c r="DG1993" s="223"/>
      <c r="DH1993" s="223"/>
      <c r="DI1993" s="223"/>
      <c r="DJ1993" s="223"/>
      <c r="DK1993" s="223"/>
      <c r="DL1993" s="223"/>
      <c r="DM1993" s="223"/>
      <c r="DN1993" s="223"/>
      <c r="DO1993" s="223"/>
      <c r="DP1993" s="223"/>
      <c r="DQ1993" s="223"/>
      <c r="DR1993" s="223"/>
      <c r="DS1993" s="223"/>
      <c r="DT1993" s="223"/>
      <c r="DU1993" s="223"/>
      <c r="DV1993" s="223"/>
      <c r="DW1993" s="223"/>
      <c r="DX1993" s="223"/>
      <c r="DY1993" s="223"/>
      <c r="DZ1993" s="223"/>
      <c r="EA1993" s="223"/>
      <c r="EB1993" s="223"/>
      <c r="EC1993" s="227">
        <v>0</v>
      </c>
      <c r="ED1993" s="223"/>
      <c r="EE1993" s="223"/>
      <c r="EF1993" s="223"/>
      <c r="EG1993" s="229"/>
      <c r="EH1993" s="229"/>
      <c r="EI1993" s="223"/>
      <c r="EJ1993" s="229"/>
      <c r="EK1993" s="229"/>
      <c r="EL1993" s="223"/>
      <c r="EM1993" s="229"/>
      <c r="EN1993" s="229"/>
      <c r="EO1993" s="223"/>
      <c r="EP1993" s="229"/>
      <c r="EQ1993" s="229"/>
      <c r="ER1993" s="222"/>
      <c r="ES1993" s="223"/>
      <c r="ET1993" s="229"/>
      <c r="EU1993" s="229"/>
      <c r="EV1993" s="223"/>
      <c r="EW1993" s="229"/>
      <c r="EX1993" s="229"/>
      <c r="EY1993" s="223"/>
      <c r="EZ1993" s="229"/>
      <c r="FA1993" s="229"/>
      <c r="FB1993" s="223"/>
      <c r="FC1993" s="229"/>
      <c r="FD1993" s="229"/>
      <c r="FE1993" s="223"/>
      <c r="FF1993" s="229"/>
      <c r="FG1993" s="229"/>
      <c r="FH1993" s="223"/>
      <c r="FI1993" s="229"/>
      <c r="FJ1993" s="229"/>
      <c r="FK1993" s="223"/>
      <c r="FL1993" s="229"/>
      <c r="FM1993" s="229"/>
      <c r="FN1993" s="223"/>
      <c r="FO1993" s="229"/>
      <c r="FP1993" s="229"/>
      <c r="FQ1993" s="223"/>
      <c r="FR1993" s="229"/>
      <c r="FS1993" s="229"/>
      <c r="FT1993" s="223"/>
      <c r="FU1993" s="229"/>
      <c r="FV1993" s="229"/>
      <c r="FW1993" s="222"/>
      <c r="FX1993" s="223"/>
      <c r="FY1993" s="229"/>
      <c r="FZ1993" s="229"/>
      <c r="GA1993" s="230"/>
      <c r="GB1993" s="231"/>
      <c r="GC1993" s="232"/>
      <c r="GD1993" s="232"/>
      <c r="GE1993" s="231"/>
      <c r="GF1993" s="232"/>
      <c r="GG1993" s="232"/>
      <c r="GH1993" s="231"/>
      <c r="GI1993" s="232"/>
      <c r="GJ1993" s="231"/>
      <c r="GK1993" s="232"/>
      <c r="GL1993" s="231"/>
      <c r="GM1993" s="232"/>
      <c r="GN1993" s="228"/>
      <c r="GO1993" s="234"/>
      <c r="GP1993" s="298"/>
      <c r="GQ1993" s="239"/>
      <c r="GR1993" s="298"/>
      <c r="GS1993" s="239"/>
      <c r="GT1993" s="239"/>
      <c r="GU1993" s="239"/>
      <c r="GV1993" s="234"/>
      <c r="GW1993" s="234"/>
    </row>
    <row r="1994" spans="1:205" ht="12.75" hidden="1" outlineLevel="1">
      <c r="A1994" s="212"/>
      <c r="B1994" s="213"/>
      <c r="C1994" s="221"/>
      <c r="D1994" s="221"/>
      <c r="E1994" s="221"/>
      <c r="F1994" s="221"/>
      <c r="G1994" s="221"/>
      <c r="H1994" s="222"/>
      <c r="I1994" s="223"/>
      <c r="J1994" s="223"/>
      <c r="K1994" s="223"/>
      <c r="L1994" s="223"/>
      <c r="M1994" s="223"/>
      <c r="N1994" s="223"/>
      <c r="O1994" s="224"/>
      <c r="P1994" s="224"/>
      <c r="Q1994" s="222"/>
      <c r="R1994" s="222"/>
      <c r="S1994" s="222"/>
      <c r="T1994" s="223"/>
      <c r="U1994" s="223"/>
      <c r="V1994" s="223"/>
      <c r="W1994" s="223"/>
      <c r="X1994" s="223"/>
      <c r="Y1994" s="223"/>
      <c r="Z1994" s="223"/>
      <c r="AA1994" s="223"/>
      <c r="AB1994" s="223"/>
      <c r="AC1994" s="225">
        <v>0</v>
      </c>
      <c r="AD1994" s="225">
        <v>0</v>
      </c>
      <c r="AE1994" s="225">
        <v>0</v>
      </c>
      <c r="AF1994" s="225">
        <v>0</v>
      </c>
      <c r="AG1994" s="226">
        <v>0</v>
      </c>
      <c r="AH1994" s="226">
        <v>0</v>
      </c>
      <c r="AI1994" s="223"/>
      <c r="AJ1994" s="223"/>
      <c r="AK1994" s="223"/>
      <c r="AL1994" s="223"/>
      <c r="AM1994" s="223"/>
      <c r="AN1994" s="223"/>
      <c r="AO1994" s="223"/>
      <c r="AP1994" s="223"/>
      <c r="AQ1994" s="223"/>
      <c r="AR1994" s="223"/>
      <c r="AS1994" s="223"/>
      <c r="AT1994" s="223"/>
      <c r="AU1994" s="223"/>
      <c r="AV1994" s="223"/>
      <c r="AW1994" s="223"/>
      <c r="AX1994" s="223"/>
      <c r="AY1994" s="223"/>
      <c r="AZ1994" s="223"/>
      <c r="BA1994" s="223"/>
      <c r="BB1994" s="223"/>
      <c r="BC1994" s="223"/>
      <c r="BD1994" s="223"/>
      <c r="BE1994" s="223"/>
      <c r="BF1994" s="223"/>
      <c r="BG1994" s="223"/>
      <c r="BH1994" s="223"/>
      <c r="BI1994" s="223"/>
      <c r="BJ1994" s="223"/>
      <c r="BK1994" s="225">
        <v>0</v>
      </c>
      <c r="BL1994" s="225">
        <v>0</v>
      </c>
      <c r="BM1994" s="225">
        <v>0</v>
      </c>
      <c r="BN1994" s="225">
        <v>0</v>
      </c>
      <c r="BO1994" s="223"/>
      <c r="BP1994" s="223"/>
      <c r="BQ1994" s="223"/>
      <c r="BR1994" s="223"/>
      <c r="BS1994" s="223"/>
      <c r="BT1994" s="223"/>
      <c r="BU1994" s="223"/>
      <c r="BV1994" s="223"/>
      <c r="BW1994" s="223"/>
      <c r="BX1994" s="223"/>
      <c r="BY1994" s="223"/>
      <c r="BZ1994" s="223"/>
      <c r="CA1994" s="223"/>
      <c r="CB1994" s="223"/>
      <c r="CC1994" s="223"/>
      <c r="CD1994" s="223"/>
      <c r="CE1994" s="223"/>
      <c r="CF1994" s="223"/>
      <c r="CG1994" s="223"/>
      <c r="CH1994" s="223"/>
      <c r="CI1994" s="223"/>
      <c r="CJ1994" s="223"/>
      <c r="CK1994" s="223"/>
      <c r="CL1994" s="223"/>
      <c r="CM1994" s="223"/>
      <c r="CN1994" s="223"/>
      <c r="CO1994" s="223"/>
      <c r="CP1994" s="223"/>
      <c r="CQ1994" s="223"/>
      <c r="CR1994" s="223"/>
      <c r="CS1994" s="223"/>
      <c r="CT1994" s="223"/>
      <c r="CU1994" s="223"/>
      <c r="CV1994" s="223"/>
      <c r="CW1994" s="223"/>
      <c r="CX1994" s="223"/>
      <c r="CY1994" s="223"/>
      <c r="CZ1994" s="223"/>
      <c r="DA1994" s="223"/>
      <c r="DB1994" s="223"/>
      <c r="DC1994" s="223"/>
      <c r="DD1994" s="223"/>
      <c r="DE1994" s="223"/>
      <c r="DF1994" s="223"/>
      <c r="DG1994" s="223"/>
      <c r="DH1994" s="223"/>
      <c r="DI1994" s="223"/>
      <c r="DJ1994" s="223"/>
      <c r="DK1994" s="223"/>
      <c r="DL1994" s="223"/>
      <c r="DM1994" s="223"/>
      <c r="DN1994" s="223"/>
      <c r="DO1994" s="223"/>
      <c r="DP1994" s="223"/>
      <c r="DQ1994" s="223"/>
      <c r="DR1994" s="223"/>
      <c r="DS1994" s="223"/>
      <c r="DT1994" s="223"/>
      <c r="DU1994" s="223"/>
      <c r="DV1994" s="223"/>
      <c r="DW1994" s="223"/>
      <c r="DX1994" s="223"/>
      <c r="DY1994" s="223"/>
      <c r="DZ1994" s="223"/>
      <c r="EA1994" s="223"/>
      <c r="EB1994" s="223"/>
      <c r="EC1994" s="227">
        <v>0</v>
      </c>
      <c r="ED1994" s="223"/>
      <c r="EE1994" s="223"/>
      <c r="EF1994" s="223"/>
      <c r="EG1994" s="229"/>
      <c r="EH1994" s="229"/>
      <c r="EI1994" s="223"/>
      <c r="EJ1994" s="229"/>
      <c r="EK1994" s="229"/>
      <c r="EL1994" s="223"/>
      <c r="EM1994" s="229"/>
      <c r="EN1994" s="229"/>
      <c r="EO1994" s="223"/>
      <c r="EP1994" s="229"/>
      <c r="EQ1994" s="229"/>
      <c r="ER1994" s="222"/>
      <c r="ES1994" s="223"/>
      <c r="ET1994" s="229"/>
      <c r="EU1994" s="229"/>
      <c r="EV1994" s="223"/>
      <c r="EW1994" s="229"/>
      <c r="EX1994" s="229"/>
      <c r="EY1994" s="223"/>
      <c r="EZ1994" s="229"/>
      <c r="FA1994" s="229"/>
      <c r="FB1994" s="223"/>
      <c r="FC1994" s="229"/>
      <c r="FD1994" s="229"/>
      <c r="FE1994" s="223"/>
      <c r="FF1994" s="229"/>
      <c r="FG1994" s="229"/>
      <c r="FH1994" s="223"/>
      <c r="FI1994" s="229"/>
      <c r="FJ1994" s="229"/>
      <c r="FK1994" s="223"/>
      <c r="FL1994" s="229"/>
      <c r="FM1994" s="229"/>
      <c r="FN1994" s="223"/>
      <c r="FO1994" s="229"/>
      <c r="FP1994" s="229"/>
      <c r="FQ1994" s="223"/>
      <c r="FR1994" s="229"/>
      <c r="FS1994" s="229"/>
      <c r="FT1994" s="223"/>
      <c r="FU1994" s="229"/>
      <c r="FV1994" s="229"/>
      <c r="FW1994" s="222"/>
      <c r="FX1994" s="223"/>
      <c r="FY1994" s="229"/>
      <c r="FZ1994" s="229"/>
      <c r="GA1994" s="230"/>
      <c r="GB1994" s="231"/>
      <c r="GC1994" s="232"/>
      <c r="GD1994" s="232"/>
      <c r="GE1994" s="231"/>
      <c r="GF1994" s="232"/>
      <c r="GG1994" s="232"/>
      <c r="GH1994" s="231"/>
      <c r="GI1994" s="232"/>
      <c r="GJ1994" s="231"/>
      <c r="GK1994" s="232"/>
      <c r="GL1994" s="231"/>
      <c r="GM1994" s="232"/>
      <c r="GN1994" s="228"/>
      <c r="GO1994" s="234"/>
      <c r="GP1994" s="298"/>
      <c r="GQ1994" s="239"/>
      <c r="GR1994" s="298"/>
      <c r="GS1994" s="239"/>
      <c r="GT1994" s="239"/>
      <c r="GU1994" s="239"/>
      <c r="GV1994" s="234"/>
      <c r="GW1994" s="234"/>
    </row>
    <row r="1995" spans="1:205" ht="12.75" hidden="1" outlineLevel="1">
      <c r="A1995" s="212"/>
      <c r="B1995" s="213"/>
      <c r="C1995" s="221"/>
      <c r="D1995" s="221"/>
      <c r="E1995" s="221"/>
      <c r="F1995" s="221"/>
      <c r="G1995" s="221"/>
      <c r="H1995" s="222"/>
      <c r="I1995" s="223"/>
      <c r="J1995" s="223"/>
      <c r="K1995" s="223"/>
      <c r="L1995" s="223"/>
      <c r="M1995" s="223"/>
      <c r="N1995" s="223"/>
      <c r="O1995" s="224"/>
      <c r="P1995" s="224"/>
      <c r="Q1995" s="222"/>
      <c r="R1995" s="222"/>
      <c r="S1995" s="222"/>
      <c r="T1995" s="223"/>
      <c r="U1995" s="223"/>
      <c r="V1995" s="223"/>
      <c r="W1995" s="223"/>
      <c r="X1995" s="223"/>
      <c r="Y1995" s="223"/>
      <c r="Z1995" s="223"/>
      <c r="AA1995" s="223"/>
      <c r="AB1995" s="223"/>
      <c r="AC1995" s="225">
        <v>0</v>
      </c>
      <c r="AD1995" s="225">
        <v>0</v>
      </c>
      <c r="AE1995" s="225">
        <v>0</v>
      </c>
      <c r="AF1995" s="225">
        <v>0</v>
      </c>
      <c r="AG1995" s="226">
        <v>0</v>
      </c>
      <c r="AH1995" s="226">
        <v>0</v>
      </c>
      <c r="AI1995" s="223"/>
      <c r="AJ1995" s="223"/>
      <c r="AK1995" s="223"/>
      <c r="AL1995" s="223"/>
      <c r="AM1995" s="223"/>
      <c r="AN1995" s="223"/>
      <c r="AO1995" s="223"/>
      <c r="AP1995" s="223"/>
      <c r="AQ1995" s="223"/>
      <c r="AR1995" s="223"/>
      <c r="AS1995" s="223"/>
      <c r="AT1995" s="223"/>
      <c r="AU1995" s="223"/>
      <c r="AV1995" s="223"/>
      <c r="AW1995" s="223"/>
      <c r="AX1995" s="223"/>
      <c r="AY1995" s="223"/>
      <c r="AZ1995" s="223"/>
      <c r="BA1995" s="223"/>
      <c r="BB1995" s="223"/>
      <c r="BC1995" s="223"/>
      <c r="BD1995" s="223"/>
      <c r="BE1995" s="223"/>
      <c r="BF1995" s="223"/>
      <c r="BG1995" s="223"/>
      <c r="BH1995" s="223"/>
      <c r="BI1995" s="223"/>
      <c r="BJ1995" s="223"/>
      <c r="BK1995" s="225">
        <v>0</v>
      </c>
      <c r="BL1995" s="225">
        <v>0</v>
      </c>
      <c r="BM1995" s="225">
        <v>0</v>
      </c>
      <c r="BN1995" s="225">
        <v>0</v>
      </c>
      <c r="BO1995" s="223"/>
      <c r="BP1995" s="223"/>
      <c r="BQ1995" s="223"/>
      <c r="BR1995" s="223"/>
      <c r="BS1995" s="223"/>
      <c r="BT1995" s="223"/>
      <c r="BU1995" s="223"/>
      <c r="BV1995" s="223"/>
      <c r="BW1995" s="223"/>
      <c r="BX1995" s="223"/>
      <c r="BY1995" s="223"/>
      <c r="BZ1995" s="223"/>
      <c r="CA1995" s="223"/>
      <c r="CB1995" s="223"/>
      <c r="CC1995" s="223"/>
      <c r="CD1995" s="223"/>
      <c r="CE1995" s="223"/>
      <c r="CF1995" s="223"/>
      <c r="CG1995" s="223"/>
      <c r="CH1995" s="223"/>
      <c r="CI1995" s="223"/>
      <c r="CJ1995" s="223"/>
      <c r="CK1995" s="223"/>
      <c r="CL1995" s="223"/>
      <c r="CM1995" s="223"/>
      <c r="CN1995" s="223"/>
      <c r="CO1995" s="223"/>
      <c r="CP1995" s="223"/>
      <c r="CQ1995" s="223"/>
      <c r="CR1995" s="223"/>
      <c r="CS1995" s="223"/>
      <c r="CT1995" s="223"/>
      <c r="CU1995" s="223"/>
      <c r="CV1995" s="223"/>
      <c r="CW1995" s="223"/>
      <c r="CX1995" s="223"/>
      <c r="CY1995" s="223"/>
      <c r="CZ1995" s="223"/>
      <c r="DA1995" s="223"/>
      <c r="DB1995" s="223"/>
      <c r="DC1995" s="223"/>
      <c r="DD1995" s="223"/>
      <c r="DE1995" s="223"/>
      <c r="DF1995" s="223"/>
      <c r="DG1995" s="223"/>
      <c r="DH1995" s="223"/>
      <c r="DI1995" s="223"/>
      <c r="DJ1995" s="223"/>
      <c r="DK1995" s="223"/>
      <c r="DL1995" s="223"/>
      <c r="DM1995" s="223"/>
      <c r="DN1995" s="223"/>
      <c r="DO1995" s="223"/>
      <c r="DP1995" s="223"/>
      <c r="DQ1995" s="223"/>
      <c r="DR1995" s="223"/>
      <c r="DS1995" s="223"/>
      <c r="DT1995" s="223"/>
      <c r="DU1995" s="223"/>
      <c r="DV1995" s="223"/>
      <c r="DW1995" s="223"/>
      <c r="DX1995" s="223"/>
      <c r="DY1995" s="223"/>
      <c r="DZ1995" s="223"/>
      <c r="EA1995" s="223"/>
      <c r="EB1995" s="223"/>
      <c r="EC1995" s="227">
        <v>0</v>
      </c>
      <c r="ED1995" s="223"/>
      <c r="EE1995" s="223"/>
      <c r="EF1995" s="223"/>
      <c r="EG1995" s="229"/>
      <c r="EH1995" s="229"/>
      <c r="EI1995" s="223"/>
      <c r="EJ1995" s="229"/>
      <c r="EK1995" s="229"/>
      <c r="EL1995" s="223"/>
      <c r="EM1995" s="229"/>
      <c r="EN1995" s="229"/>
      <c r="EO1995" s="223"/>
      <c r="EP1995" s="229"/>
      <c r="EQ1995" s="229"/>
      <c r="ER1995" s="222"/>
      <c r="ES1995" s="223"/>
      <c r="ET1995" s="229"/>
      <c r="EU1995" s="229"/>
      <c r="EV1995" s="223"/>
      <c r="EW1995" s="229"/>
      <c r="EX1995" s="229"/>
      <c r="EY1995" s="223"/>
      <c r="EZ1995" s="229"/>
      <c r="FA1995" s="229"/>
      <c r="FB1995" s="223"/>
      <c r="FC1995" s="229"/>
      <c r="FD1995" s="229"/>
      <c r="FE1995" s="223"/>
      <c r="FF1995" s="229"/>
      <c r="FG1995" s="229"/>
      <c r="FH1995" s="223"/>
      <c r="FI1995" s="229"/>
      <c r="FJ1995" s="229"/>
      <c r="FK1995" s="223"/>
      <c r="FL1995" s="229"/>
      <c r="FM1995" s="229"/>
      <c r="FN1995" s="223"/>
      <c r="FO1995" s="229"/>
      <c r="FP1995" s="229"/>
      <c r="FQ1995" s="223"/>
      <c r="FR1995" s="229"/>
      <c r="FS1995" s="229"/>
      <c r="FT1995" s="223"/>
      <c r="FU1995" s="229"/>
      <c r="FV1995" s="229"/>
      <c r="FW1995" s="222"/>
      <c r="FX1995" s="223"/>
      <c r="FY1995" s="229"/>
      <c r="FZ1995" s="229"/>
      <c r="GA1995" s="230"/>
      <c r="GB1995" s="231"/>
      <c r="GC1995" s="232"/>
      <c r="GD1995" s="232"/>
      <c r="GE1995" s="231"/>
      <c r="GF1995" s="232"/>
      <c r="GG1995" s="232"/>
      <c r="GH1995" s="231"/>
      <c r="GI1995" s="232"/>
      <c r="GJ1995" s="231"/>
      <c r="GK1995" s="232"/>
      <c r="GL1995" s="231"/>
      <c r="GM1995" s="232"/>
      <c r="GN1995" s="228"/>
      <c r="GO1995" s="234"/>
      <c r="GP1995" s="298"/>
      <c r="GQ1995" s="239"/>
      <c r="GR1995" s="298"/>
      <c r="GS1995" s="239"/>
      <c r="GT1995" s="239"/>
      <c r="GU1995" s="239"/>
      <c r="GV1995" s="234"/>
      <c r="GW1995" s="234"/>
    </row>
    <row r="1996" spans="1:205" ht="12.75" hidden="1" outlineLevel="1">
      <c r="A1996" s="212"/>
      <c r="B1996" s="213"/>
      <c r="C1996" s="221"/>
      <c r="D1996" s="221"/>
      <c r="E1996" s="221"/>
      <c r="F1996" s="221"/>
      <c r="G1996" s="221"/>
      <c r="H1996" s="222"/>
      <c r="I1996" s="223"/>
      <c r="J1996" s="223"/>
      <c r="K1996" s="223"/>
      <c r="L1996" s="223"/>
      <c r="M1996" s="223"/>
      <c r="N1996" s="223"/>
      <c r="O1996" s="224"/>
      <c r="P1996" s="224"/>
      <c r="Q1996" s="222"/>
      <c r="R1996" s="222"/>
      <c r="S1996" s="222"/>
      <c r="T1996" s="223"/>
      <c r="U1996" s="223"/>
      <c r="V1996" s="223"/>
      <c r="W1996" s="223"/>
      <c r="X1996" s="223"/>
      <c r="Y1996" s="223"/>
      <c r="Z1996" s="223"/>
      <c r="AA1996" s="223"/>
      <c r="AB1996" s="223"/>
      <c r="AC1996" s="225">
        <v>0</v>
      </c>
      <c r="AD1996" s="225">
        <v>0</v>
      </c>
      <c r="AE1996" s="225">
        <v>0</v>
      </c>
      <c r="AF1996" s="225">
        <v>0</v>
      </c>
      <c r="AG1996" s="226">
        <v>0</v>
      </c>
      <c r="AH1996" s="226">
        <v>0</v>
      </c>
      <c r="AI1996" s="223"/>
      <c r="AJ1996" s="223"/>
      <c r="AK1996" s="223"/>
      <c r="AL1996" s="223"/>
      <c r="AM1996" s="223"/>
      <c r="AN1996" s="223"/>
      <c r="AO1996" s="223"/>
      <c r="AP1996" s="223"/>
      <c r="AQ1996" s="223"/>
      <c r="AR1996" s="223"/>
      <c r="AS1996" s="223"/>
      <c r="AT1996" s="223"/>
      <c r="AU1996" s="223"/>
      <c r="AV1996" s="223"/>
      <c r="AW1996" s="223"/>
      <c r="AX1996" s="223"/>
      <c r="AY1996" s="223"/>
      <c r="AZ1996" s="223"/>
      <c r="BA1996" s="223"/>
      <c r="BB1996" s="223"/>
      <c r="BC1996" s="223"/>
      <c r="BD1996" s="223"/>
      <c r="BE1996" s="223"/>
      <c r="BF1996" s="223"/>
      <c r="BG1996" s="223"/>
      <c r="BH1996" s="223"/>
      <c r="BI1996" s="223"/>
      <c r="BJ1996" s="223"/>
      <c r="BK1996" s="225">
        <v>0</v>
      </c>
      <c r="BL1996" s="225">
        <v>0</v>
      </c>
      <c r="BM1996" s="225">
        <v>0</v>
      </c>
      <c r="BN1996" s="225">
        <v>0</v>
      </c>
      <c r="BO1996" s="223"/>
      <c r="BP1996" s="223"/>
      <c r="BQ1996" s="223"/>
      <c r="BR1996" s="223"/>
      <c r="BS1996" s="223"/>
      <c r="BT1996" s="223"/>
      <c r="BU1996" s="223"/>
      <c r="BV1996" s="223"/>
      <c r="BW1996" s="223"/>
      <c r="BX1996" s="223"/>
      <c r="BY1996" s="223"/>
      <c r="BZ1996" s="223"/>
      <c r="CA1996" s="223"/>
      <c r="CB1996" s="223"/>
      <c r="CC1996" s="223"/>
      <c r="CD1996" s="223"/>
      <c r="CE1996" s="223"/>
      <c r="CF1996" s="223"/>
      <c r="CG1996" s="223"/>
      <c r="CH1996" s="223"/>
      <c r="CI1996" s="223"/>
      <c r="CJ1996" s="223"/>
      <c r="CK1996" s="223"/>
      <c r="CL1996" s="223"/>
      <c r="CM1996" s="223"/>
      <c r="CN1996" s="223"/>
      <c r="CO1996" s="223"/>
      <c r="CP1996" s="223"/>
      <c r="CQ1996" s="223"/>
      <c r="CR1996" s="223"/>
      <c r="CS1996" s="223"/>
      <c r="CT1996" s="223"/>
      <c r="CU1996" s="223"/>
      <c r="CV1996" s="223"/>
      <c r="CW1996" s="223"/>
      <c r="CX1996" s="223"/>
      <c r="CY1996" s="223"/>
      <c r="CZ1996" s="223"/>
      <c r="DA1996" s="223"/>
      <c r="DB1996" s="223"/>
      <c r="DC1996" s="223"/>
      <c r="DD1996" s="223"/>
      <c r="DE1996" s="223"/>
      <c r="DF1996" s="223"/>
      <c r="DG1996" s="223"/>
      <c r="DH1996" s="223"/>
      <c r="DI1996" s="223"/>
      <c r="DJ1996" s="223"/>
      <c r="DK1996" s="223"/>
      <c r="DL1996" s="223"/>
      <c r="DM1996" s="223"/>
      <c r="DN1996" s="223"/>
      <c r="DO1996" s="223"/>
      <c r="DP1996" s="223"/>
      <c r="DQ1996" s="223"/>
      <c r="DR1996" s="223"/>
      <c r="DS1996" s="223"/>
      <c r="DT1996" s="223"/>
      <c r="DU1996" s="223"/>
      <c r="DV1996" s="223"/>
      <c r="DW1996" s="223"/>
      <c r="DX1996" s="223"/>
      <c r="DY1996" s="223"/>
      <c r="DZ1996" s="223"/>
      <c r="EA1996" s="223"/>
      <c r="EB1996" s="223"/>
      <c r="EC1996" s="227">
        <v>0</v>
      </c>
      <c r="ED1996" s="223"/>
      <c r="EE1996" s="223"/>
      <c r="EF1996" s="223"/>
      <c r="EG1996" s="229"/>
      <c r="EH1996" s="229"/>
      <c r="EI1996" s="223"/>
      <c r="EJ1996" s="229"/>
      <c r="EK1996" s="229"/>
      <c r="EL1996" s="223"/>
      <c r="EM1996" s="229"/>
      <c r="EN1996" s="229"/>
      <c r="EO1996" s="223"/>
      <c r="EP1996" s="229"/>
      <c r="EQ1996" s="229"/>
      <c r="ER1996" s="222"/>
      <c r="ES1996" s="223"/>
      <c r="ET1996" s="229"/>
      <c r="EU1996" s="229"/>
      <c r="EV1996" s="223"/>
      <c r="EW1996" s="229"/>
      <c r="EX1996" s="229"/>
      <c r="EY1996" s="223"/>
      <c r="EZ1996" s="229"/>
      <c r="FA1996" s="229"/>
      <c r="FB1996" s="223"/>
      <c r="FC1996" s="229"/>
      <c r="FD1996" s="229"/>
      <c r="FE1996" s="223"/>
      <c r="FF1996" s="229"/>
      <c r="FG1996" s="229"/>
      <c r="FH1996" s="223"/>
      <c r="FI1996" s="229"/>
      <c r="FJ1996" s="229"/>
      <c r="FK1996" s="223"/>
      <c r="FL1996" s="229"/>
      <c r="FM1996" s="229"/>
      <c r="FN1996" s="223"/>
      <c r="FO1996" s="229"/>
      <c r="FP1996" s="229"/>
      <c r="FQ1996" s="223"/>
      <c r="FR1996" s="229"/>
      <c r="FS1996" s="229"/>
      <c r="FT1996" s="223"/>
      <c r="FU1996" s="229"/>
      <c r="FV1996" s="229"/>
      <c r="FW1996" s="222"/>
      <c r="FX1996" s="223"/>
      <c r="FY1996" s="229"/>
      <c r="FZ1996" s="229"/>
      <c r="GA1996" s="230"/>
      <c r="GB1996" s="231"/>
      <c r="GC1996" s="232"/>
      <c r="GD1996" s="232"/>
      <c r="GE1996" s="231"/>
      <c r="GF1996" s="232"/>
      <c r="GG1996" s="232"/>
      <c r="GH1996" s="231"/>
      <c r="GI1996" s="232"/>
      <c r="GJ1996" s="231"/>
      <c r="GK1996" s="232"/>
      <c r="GL1996" s="231"/>
      <c r="GM1996" s="232"/>
      <c r="GN1996" s="228"/>
      <c r="GO1996" s="234"/>
      <c r="GP1996" s="298"/>
      <c r="GQ1996" s="239"/>
      <c r="GR1996" s="298"/>
      <c r="GS1996" s="239"/>
      <c r="GT1996" s="239"/>
      <c r="GU1996" s="239"/>
      <c r="GV1996" s="234"/>
      <c r="GW1996" s="234"/>
    </row>
    <row r="1997" spans="1:205" ht="12.75" hidden="1" outlineLevel="1">
      <c r="A1997" s="212"/>
      <c r="B1997" s="213"/>
      <c r="C1997" s="221"/>
      <c r="D1997" s="221"/>
      <c r="E1997" s="221"/>
      <c r="F1997" s="221"/>
      <c r="G1997" s="221"/>
      <c r="H1997" s="222"/>
      <c r="I1997" s="223"/>
      <c r="J1997" s="223"/>
      <c r="K1997" s="223"/>
      <c r="L1997" s="223"/>
      <c r="M1997" s="223"/>
      <c r="N1997" s="223"/>
      <c r="O1997" s="224"/>
      <c r="P1997" s="224"/>
      <c r="Q1997" s="222"/>
      <c r="R1997" s="222"/>
      <c r="S1997" s="222"/>
      <c r="T1997" s="223"/>
      <c r="U1997" s="223"/>
      <c r="V1997" s="223"/>
      <c r="W1997" s="223"/>
      <c r="X1997" s="223"/>
      <c r="Y1997" s="223"/>
      <c r="Z1997" s="223"/>
      <c r="AA1997" s="223"/>
      <c r="AB1997" s="223"/>
      <c r="AC1997" s="225">
        <v>0</v>
      </c>
      <c r="AD1997" s="225">
        <v>0</v>
      </c>
      <c r="AE1997" s="225">
        <v>0</v>
      </c>
      <c r="AF1997" s="225">
        <v>0</v>
      </c>
      <c r="AG1997" s="226">
        <v>0</v>
      </c>
      <c r="AH1997" s="226">
        <v>0</v>
      </c>
      <c r="AI1997" s="223"/>
      <c r="AJ1997" s="223"/>
      <c r="AK1997" s="223"/>
      <c r="AL1997" s="223"/>
      <c r="AM1997" s="223"/>
      <c r="AN1997" s="223"/>
      <c r="AO1997" s="223"/>
      <c r="AP1997" s="223"/>
      <c r="AQ1997" s="223"/>
      <c r="AR1997" s="223"/>
      <c r="AS1997" s="223"/>
      <c r="AT1997" s="223"/>
      <c r="AU1997" s="223"/>
      <c r="AV1997" s="223"/>
      <c r="AW1997" s="223"/>
      <c r="AX1997" s="223"/>
      <c r="AY1997" s="223"/>
      <c r="AZ1997" s="223"/>
      <c r="BA1997" s="223"/>
      <c r="BB1997" s="223"/>
      <c r="BC1997" s="223"/>
      <c r="BD1997" s="223"/>
      <c r="BE1997" s="223"/>
      <c r="BF1997" s="223"/>
      <c r="BG1997" s="223"/>
      <c r="BH1997" s="223"/>
      <c r="BI1997" s="223"/>
      <c r="BJ1997" s="223"/>
      <c r="BK1997" s="225">
        <v>0</v>
      </c>
      <c r="BL1997" s="225">
        <v>0</v>
      </c>
      <c r="BM1997" s="225">
        <v>0</v>
      </c>
      <c r="BN1997" s="225">
        <v>0</v>
      </c>
      <c r="BO1997" s="223"/>
      <c r="BP1997" s="223"/>
      <c r="BQ1997" s="223"/>
      <c r="BR1997" s="223"/>
      <c r="BS1997" s="223"/>
      <c r="BT1997" s="223"/>
      <c r="BU1997" s="223"/>
      <c r="BV1997" s="223"/>
      <c r="BW1997" s="223"/>
      <c r="BX1997" s="223"/>
      <c r="BY1997" s="223"/>
      <c r="BZ1997" s="223"/>
      <c r="CA1997" s="223"/>
      <c r="CB1997" s="223"/>
      <c r="CC1997" s="223"/>
      <c r="CD1997" s="223"/>
      <c r="CE1997" s="223"/>
      <c r="CF1997" s="223"/>
      <c r="CG1997" s="223"/>
      <c r="CH1997" s="223"/>
      <c r="CI1997" s="223"/>
      <c r="CJ1997" s="223"/>
      <c r="CK1997" s="223"/>
      <c r="CL1997" s="223"/>
      <c r="CM1997" s="223"/>
      <c r="CN1997" s="223"/>
      <c r="CO1997" s="223"/>
      <c r="CP1997" s="223"/>
      <c r="CQ1997" s="223"/>
      <c r="CR1997" s="223"/>
      <c r="CS1997" s="223"/>
      <c r="CT1997" s="223"/>
      <c r="CU1997" s="223"/>
      <c r="CV1997" s="223"/>
      <c r="CW1997" s="223"/>
      <c r="CX1997" s="223"/>
      <c r="CY1997" s="223"/>
      <c r="CZ1997" s="223"/>
      <c r="DA1997" s="223"/>
      <c r="DB1997" s="223"/>
      <c r="DC1997" s="223"/>
      <c r="DD1997" s="223"/>
      <c r="DE1997" s="223"/>
      <c r="DF1997" s="223"/>
      <c r="DG1997" s="223"/>
      <c r="DH1997" s="223"/>
      <c r="DI1997" s="223"/>
      <c r="DJ1997" s="223"/>
      <c r="DK1997" s="223"/>
      <c r="DL1997" s="223"/>
      <c r="DM1997" s="223"/>
      <c r="DN1997" s="223"/>
      <c r="DO1997" s="223"/>
      <c r="DP1997" s="223"/>
      <c r="DQ1997" s="223"/>
      <c r="DR1997" s="223"/>
      <c r="DS1997" s="223"/>
      <c r="DT1997" s="223"/>
      <c r="DU1997" s="223"/>
      <c r="DV1997" s="223"/>
      <c r="DW1997" s="223"/>
      <c r="DX1997" s="223"/>
      <c r="DY1997" s="223"/>
      <c r="DZ1997" s="223"/>
      <c r="EA1997" s="223"/>
      <c r="EB1997" s="223"/>
      <c r="EC1997" s="227">
        <v>0</v>
      </c>
      <c r="ED1997" s="223"/>
      <c r="EE1997" s="223"/>
      <c r="EF1997" s="223"/>
      <c r="EG1997" s="229"/>
      <c r="EH1997" s="229"/>
      <c r="EI1997" s="223"/>
      <c r="EJ1997" s="229"/>
      <c r="EK1997" s="229"/>
      <c r="EL1997" s="223"/>
      <c r="EM1997" s="229"/>
      <c r="EN1997" s="229"/>
      <c r="EO1997" s="223"/>
      <c r="EP1997" s="229"/>
      <c r="EQ1997" s="229"/>
      <c r="ER1997" s="222"/>
      <c r="ES1997" s="223"/>
      <c r="ET1997" s="229"/>
      <c r="EU1997" s="229"/>
      <c r="EV1997" s="223"/>
      <c r="EW1997" s="229"/>
      <c r="EX1997" s="229"/>
      <c r="EY1997" s="223"/>
      <c r="EZ1997" s="229"/>
      <c r="FA1997" s="229"/>
      <c r="FB1997" s="223"/>
      <c r="FC1997" s="229"/>
      <c r="FD1997" s="229"/>
      <c r="FE1997" s="223"/>
      <c r="FF1997" s="229"/>
      <c r="FG1997" s="229"/>
      <c r="FH1997" s="223"/>
      <c r="FI1997" s="229"/>
      <c r="FJ1997" s="229"/>
      <c r="FK1997" s="223"/>
      <c r="FL1997" s="229"/>
      <c r="FM1997" s="229"/>
      <c r="FN1997" s="223"/>
      <c r="FO1997" s="229"/>
      <c r="FP1997" s="229"/>
      <c r="FQ1997" s="223"/>
      <c r="FR1997" s="229"/>
      <c r="FS1997" s="229"/>
      <c r="FT1997" s="223"/>
      <c r="FU1997" s="229"/>
      <c r="FV1997" s="229"/>
      <c r="FW1997" s="222"/>
      <c r="FX1997" s="223"/>
      <c r="FY1997" s="229"/>
      <c r="FZ1997" s="229"/>
      <c r="GA1997" s="230"/>
      <c r="GB1997" s="231"/>
      <c r="GC1997" s="232"/>
      <c r="GD1997" s="232"/>
      <c r="GE1997" s="231"/>
      <c r="GF1997" s="232"/>
      <c r="GG1997" s="232"/>
      <c r="GH1997" s="231"/>
      <c r="GI1997" s="232"/>
      <c r="GJ1997" s="231"/>
      <c r="GK1997" s="232"/>
      <c r="GL1997" s="231"/>
      <c r="GM1997" s="232"/>
      <c r="GN1997" s="228"/>
      <c r="GO1997" s="234"/>
      <c r="GP1997" s="298"/>
      <c r="GQ1997" s="239"/>
      <c r="GR1997" s="298"/>
      <c r="GS1997" s="239"/>
      <c r="GT1997" s="239"/>
      <c r="GU1997" s="239"/>
      <c r="GV1997" s="234"/>
      <c r="GW1997" s="234"/>
    </row>
    <row r="1998" spans="1:205" ht="12.75" hidden="1" outlineLevel="1">
      <c r="A1998" s="212"/>
      <c r="B1998" s="213"/>
      <c r="C1998" s="221"/>
      <c r="D1998" s="221"/>
      <c r="E1998" s="221"/>
      <c r="F1998" s="221"/>
      <c r="G1998" s="221"/>
      <c r="H1998" s="222"/>
      <c r="I1998" s="223"/>
      <c r="J1998" s="223"/>
      <c r="K1998" s="223"/>
      <c r="L1998" s="223"/>
      <c r="M1998" s="223"/>
      <c r="N1998" s="223"/>
      <c r="O1998" s="224"/>
      <c r="P1998" s="224"/>
      <c r="Q1998" s="222"/>
      <c r="R1998" s="222"/>
      <c r="S1998" s="222"/>
      <c r="T1998" s="223"/>
      <c r="U1998" s="223"/>
      <c r="V1998" s="223"/>
      <c r="W1998" s="223"/>
      <c r="X1998" s="223"/>
      <c r="Y1998" s="223"/>
      <c r="Z1998" s="223"/>
      <c r="AA1998" s="223"/>
      <c r="AB1998" s="223"/>
      <c r="AC1998" s="225">
        <v>0</v>
      </c>
      <c r="AD1998" s="225">
        <v>0</v>
      </c>
      <c r="AE1998" s="225">
        <v>0</v>
      </c>
      <c r="AF1998" s="225">
        <v>0</v>
      </c>
      <c r="AG1998" s="226">
        <v>0</v>
      </c>
      <c r="AH1998" s="226">
        <v>0</v>
      </c>
      <c r="AI1998" s="223"/>
      <c r="AJ1998" s="223"/>
      <c r="AK1998" s="223"/>
      <c r="AL1998" s="223"/>
      <c r="AM1998" s="223"/>
      <c r="AN1998" s="223"/>
      <c r="AO1998" s="223"/>
      <c r="AP1998" s="223"/>
      <c r="AQ1998" s="223"/>
      <c r="AR1998" s="223"/>
      <c r="AS1998" s="223"/>
      <c r="AT1998" s="223"/>
      <c r="AU1998" s="223"/>
      <c r="AV1998" s="223"/>
      <c r="AW1998" s="223"/>
      <c r="AX1998" s="223"/>
      <c r="AY1998" s="223"/>
      <c r="AZ1998" s="223"/>
      <c r="BA1998" s="223"/>
      <c r="BB1998" s="223"/>
      <c r="BC1998" s="223"/>
      <c r="BD1998" s="223"/>
      <c r="BE1998" s="223"/>
      <c r="BF1998" s="223"/>
      <c r="BG1998" s="223"/>
      <c r="BH1998" s="223"/>
      <c r="BI1998" s="223"/>
      <c r="BJ1998" s="223"/>
      <c r="BK1998" s="225">
        <v>0</v>
      </c>
      <c r="BL1998" s="225">
        <v>0</v>
      </c>
      <c r="BM1998" s="225">
        <v>0</v>
      </c>
      <c r="BN1998" s="225">
        <v>0</v>
      </c>
      <c r="BO1998" s="223"/>
      <c r="BP1998" s="223"/>
      <c r="BQ1998" s="223"/>
      <c r="BR1998" s="223"/>
      <c r="BS1998" s="223"/>
      <c r="BT1998" s="223"/>
      <c r="BU1998" s="223"/>
      <c r="BV1998" s="223"/>
      <c r="BW1998" s="223"/>
      <c r="BX1998" s="223"/>
      <c r="BY1998" s="223"/>
      <c r="BZ1998" s="223"/>
      <c r="CA1998" s="223"/>
      <c r="CB1998" s="223"/>
      <c r="CC1998" s="223"/>
      <c r="CD1998" s="223"/>
      <c r="CE1998" s="223"/>
      <c r="CF1998" s="223"/>
      <c r="CG1998" s="223"/>
      <c r="CH1998" s="223"/>
      <c r="CI1998" s="223"/>
      <c r="CJ1998" s="223"/>
      <c r="CK1998" s="223"/>
      <c r="CL1998" s="223"/>
      <c r="CM1998" s="223"/>
      <c r="CN1998" s="223"/>
      <c r="CO1998" s="223"/>
      <c r="CP1998" s="223"/>
      <c r="CQ1998" s="223"/>
      <c r="CR1998" s="223"/>
      <c r="CS1998" s="223"/>
      <c r="CT1998" s="223"/>
      <c r="CU1998" s="223"/>
      <c r="CV1998" s="223"/>
      <c r="CW1998" s="223"/>
      <c r="CX1998" s="223"/>
      <c r="CY1998" s="223"/>
      <c r="CZ1998" s="223"/>
      <c r="DA1998" s="223"/>
      <c r="DB1998" s="223"/>
      <c r="DC1998" s="223"/>
      <c r="DD1998" s="223"/>
      <c r="DE1998" s="223"/>
      <c r="DF1998" s="223"/>
      <c r="DG1998" s="223"/>
      <c r="DH1998" s="223"/>
      <c r="DI1998" s="223"/>
      <c r="DJ1998" s="223"/>
      <c r="DK1998" s="223"/>
      <c r="DL1998" s="223"/>
      <c r="DM1998" s="223"/>
      <c r="DN1998" s="223"/>
      <c r="DO1998" s="223"/>
      <c r="DP1998" s="223"/>
      <c r="DQ1998" s="223"/>
      <c r="DR1998" s="223"/>
      <c r="DS1998" s="223"/>
      <c r="DT1998" s="223"/>
      <c r="DU1998" s="223"/>
      <c r="DV1998" s="223"/>
      <c r="DW1998" s="223"/>
      <c r="DX1998" s="223"/>
      <c r="DY1998" s="223"/>
      <c r="DZ1998" s="223"/>
      <c r="EA1998" s="223"/>
      <c r="EB1998" s="223"/>
      <c r="EC1998" s="227">
        <v>0</v>
      </c>
      <c r="ED1998" s="223"/>
      <c r="EE1998" s="223"/>
      <c r="EF1998" s="223"/>
      <c r="EG1998" s="229"/>
      <c r="EH1998" s="229"/>
      <c r="EI1998" s="223"/>
      <c r="EJ1998" s="229"/>
      <c r="EK1998" s="229"/>
      <c r="EL1998" s="223"/>
      <c r="EM1998" s="229"/>
      <c r="EN1998" s="229"/>
      <c r="EO1998" s="223"/>
      <c r="EP1998" s="229"/>
      <c r="EQ1998" s="229"/>
      <c r="ER1998" s="222"/>
      <c r="ES1998" s="223"/>
      <c r="ET1998" s="229"/>
      <c r="EU1998" s="229"/>
      <c r="EV1998" s="223"/>
      <c r="EW1998" s="229"/>
      <c r="EX1998" s="229"/>
      <c r="EY1998" s="223"/>
      <c r="EZ1998" s="229"/>
      <c r="FA1998" s="229"/>
      <c r="FB1998" s="223"/>
      <c r="FC1998" s="229"/>
      <c r="FD1998" s="229"/>
      <c r="FE1998" s="223"/>
      <c r="FF1998" s="229"/>
      <c r="FG1998" s="229"/>
      <c r="FH1998" s="223"/>
      <c r="FI1998" s="229"/>
      <c r="FJ1998" s="229"/>
      <c r="FK1998" s="223"/>
      <c r="FL1998" s="229"/>
      <c r="FM1998" s="229"/>
      <c r="FN1998" s="223"/>
      <c r="FO1998" s="229"/>
      <c r="FP1998" s="229"/>
      <c r="FQ1998" s="223"/>
      <c r="FR1998" s="229"/>
      <c r="FS1998" s="229"/>
      <c r="FT1998" s="223"/>
      <c r="FU1998" s="229"/>
      <c r="FV1998" s="229"/>
      <c r="FW1998" s="222"/>
      <c r="FX1998" s="223"/>
      <c r="FY1998" s="229"/>
      <c r="FZ1998" s="229"/>
      <c r="GA1998" s="230"/>
      <c r="GB1998" s="231"/>
      <c r="GC1998" s="232"/>
      <c r="GD1998" s="232"/>
      <c r="GE1998" s="231"/>
      <c r="GF1998" s="232"/>
      <c r="GG1998" s="232"/>
      <c r="GH1998" s="231"/>
      <c r="GI1998" s="232"/>
      <c r="GJ1998" s="231"/>
      <c r="GK1998" s="232"/>
      <c r="GL1998" s="231"/>
      <c r="GM1998" s="232"/>
      <c r="GN1998" s="228"/>
      <c r="GO1998" s="234"/>
      <c r="GP1998" s="298"/>
      <c r="GQ1998" s="239"/>
      <c r="GR1998" s="298"/>
      <c r="GS1998" s="239"/>
      <c r="GT1998" s="239"/>
      <c r="GU1998" s="239"/>
      <c r="GV1998" s="234"/>
      <c r="GW1998" s="234"/>
    </row>
    <row r="1999" spans="1:205" ht="12.75" hidden="1" outlineLevel="1">
      <c r="A1999" s="212"/>
      <c r="B1999" s="213"/>
      <c r="C1999" s="221"/>
      <c r="D1999" s="221"/>
      <c r="E1999" s="221"/>
      <c r="F1999" s="221"/>
      <c r="G1999" s="221"/>
      <c r="H1999" s="222"/>
      <c r="I1999" s="223"/>
      <c r="J1999" s="223"/>
      <c r="K1999" s="223"/>
      <c r="L1999" s="223"/>
      <c r="M1999" s="223"/>
      <c r="N1999" s="223"/>
      <c r="O1999" s="224"/>
      <c r="P1999" s="224"/>
      <c r="Q1999" s="222"/>
      <c r="R1999" s="222"/>
      <c r="S1999" s="222"/>
      <c r="T1999" s="223"/>
      <c r="U1999" s="223"/>
      <c r="V1999" s="223"/>
      <c r="W1999" s="223"/>
      <c r="X1999" s="223"/>
      <c r="Y1999" s="223"/>
      <c r="Z1999" s="223"/>
      <c r="AA1999" s="223"/>
      <c r="AB1999" s="223"/>
      <c r="AC1999" s="225">
        <v>0</v>
      </c>
      <c r="AD1999" s="225">
        <v>0</v>
      </c>
      <c r="AE1999" s="225">
        <v>0</v>
      </c>
      <c r="AF1999" s="225">
        <v>0</v>
      </c>
      <c r="AG1999" s="226">
        <v>0</v>
      </c>
      <c r="AH1999" s="226">
        <v>0</v>
      </c>
      <c r="AI1999" s="223"/>
      <c r="AJ1999" s="223"/>
      <c r="AK1999" s="223"/>
      <c r="AL1999" s="223"/>
      <c r="AM1999" s="223"/>
      <c r="AN1999" s="223"/>
      <c r="AO1999" s="223"/>
      <c r="AP1999" s="223"/>
      <c r="AQ1999" s="223"/>
      <c r="AR1999" s="223"/>
      <c r="AS1999" s="223"/>
      <c r="AT1999" s="223"/>
      <c r="AU1999" s="223"/>
      <c r="AV1999" s="223"/>
      <c r="AW1999" s="223"/>
      <c r="AX1999" s="223"/>
      <c r="AY1999" s="223"/>
      <c r="AZ1999" s="223"/>
      <c r="BA1999" s="223"/>
      <c r="BB1999" s="223"/>
      <c r="BC1999" s="223"/>
      <c r="BD1999" s="223"/>
      <c r="BE1999" s="223"/>
      <c r="BF1999" s="223"/>
      <c r="BG1999" s="223"/>
      <c r="BH1999" s="223"/>
      <c r="BI1999" s="223"/>
      <c r="BJ1999" s="223"/>
      <c r="BK1999" s="225">
        <v>0</v>
      </c>
      <c r="BL1999" s="225">
        <v>0</v>
      </c>
      <c r="BM1999" s="225">
        <v>0</v>
      </c>
      <c r="BN1999" s="225">
        <v>0</v>
      </c>
      <c r="BO1999" s="223"/>
      <c r="BP1999" s="223"/>
      <c r="BQ1999" s="223"/>
      <c r="BR1999" s="223"/>
      <c r="BS1999" s="223"/>
      <c r="BT1999" s="223"/>
      <c r="BU1999" s="223"/>
      <c r="BV1999" s="223"/>
      <c r="BW1999" s="223"/>
      <c r="BX1999" s="223"/>
      <c r="BY1999" s="223"/>
      <c r="BZ1999" s="223"/>
      <c r="CA1999" s="223"/>
      <c r="CB1999" s="223"/>
      <c r="CC1999" s="223"/>
      <c r="CD1999" s="223"/>
      <c r="CE1999" s="223"/>
      <c r="CF1999" s="223"/>
      <c r="CG1999" s="223"/>
      <c r="CH1999" s="223"/>
      <c r="CI1999" s="223"/>
      <c r="CJ1999" s="223"/>
      <c r="CK1999" s="223"/>
      <c r="CL1999" s="223"/>
      <c r="CM1999" s="223"/>
      <c r="CN1999" s="223"/>
      <c r="CO1999" s="223"/>
      <c r="CP1999" s="223"/>
      <c r="CQ1999" s="223"/>
      <c r="CR1999" s="223"/>
      <c r="CS1999" s="223"/>
      <c r="CT1999" s="223"/>
      <c r="CU1999" s="223"/>
      <c r="CV1999" s="223"/>
      <c r="CW1999" s="223"/>
      <c r="CX1999" s="223"/>
      <c r="CY1999" s="223"/>
      <c r="CZ1999" s="223"/>
      <c r="DA1999" s="223"/>
      <c r="DB1999" s="223"/>
      <c r="DC1999" s="223"/>
      <c r="DD1999" s="223"/>
      <c r="DE1999" s="223"/>
      <c r="DF1999" s="223"/>
      <c r="DG1999" s="223"/>
      <c r="DH1999" s="223"/>
      <c r="DI1999" s="223"/>
      <c r="DJ1999" s="223"/>
      <c r="DK1999" s="223"/>
      <c r="DL1999" s="223"/>
      <c r="DM1999" s="223"/>
      <c r="DN1999" s="223"/>
      <c r="DO1999" s="223"/>
      <c r="DP1999" s="223"/>
      <c r="DQ1999" s="223"/>
      <c r="DR1999" s="223"/>
      <c r="DS1999" s="223"/>
      <c r="DT1999" s="223"/>
      <c r="DU1999" s="223"/>
      <c r="DV1999" s="223"/>
      <c r="DW1999" s="223"/>
      <c r="DX1999" s="223"/>
      <c r="DY1999" s="223"/>
      <c r="DZ1999" s="223"/>
      <c r="EA1999" s="223"/>
      <c r="EB1999" s="223"/>
      <c r="EC1999" s="227">
        <v>0</v>
      </c>
      <c r="ED1999" s="223"/>
      <c r="EE1999" s="223"/>
      <c r="EF1999" s="223"/>
      <c r="EG1999" s="229"/>
      <c r="EH1999" s="229"/>
      <c r="EI1999" s="223"/>
      <c r="EJ1999" s="229"/>
      <c r="EK1999" s="229"/>
      <c r="EL1999" s="223"/>
      <c r="EM1999" s="229"/>
      <c r="EN1999" s="229"/>
      <c r="EO1999" s="223"/>
      <c r="EP1999" s="229"/>
      <c r="EQ1999" s="229"/>
      <c r="ER1999" s="222"/>
      <c r="ES1999" s="223"/>
      <c r="ET1999" s="229"/>
      <c r="EU1999" s="229"/>
      <c r="EV1999" s="223"/>
      <c r="EW1999" s="229"/>
      <c r="EX1999" s="229"/>
      <c r="EY1999" s="223"/>
      <c r="EZ1999" s="229"/>
      <c r="FA1999" s="229"/>
      <c r="FB1999" s="223"/>
      <c r="FC1999" s="229"/>
      <c r="FD1999" s="229"/>
      <c r="FE1999" s="223"/>
      <c r="FF1999" s="229"/>
      <c r="FG1999" s="229"/>
      <c r="FH1999" s="223"/>
      <c r="FI1999" s="229"/>
      <c r="FJ1999" s="229"/>
      <c r="FK1999" s="223"/>
      <c r="FL1999" s="229"/>
      <c r="FM1999" s="229"/>
      <c r="FN1999" s="223"/>
      <c r="FO1999" s="229"/>
      <c r="FP1999" s="229"/>
      <c r="FQ1999" s="223"/>
      <c r="FR1999" s="229"/>
      <c r="FS1999" s="229"/>
      <c r="FT1999" s="223"/>
      <c r="FU1999" s="229"/>
      <c r="FV1999" s="229"/>
      <c r="FW1999" s="222"/>
      <c r="FX1999" s="223"/>
      <c r="FY1999" s="229"/>
      <c r="FZ1999" s="229"/>
      <c r="GA1999" s="230"/>
      <c r="GB1999" s="231"/>
      <c r="GC1999" s="232"/>
      <c r="GD1999" s="232"/>
      <c r="GE1999" s="231"/>
      <c r="GF1999" s="232"/>
      <c r="GG1999" s="232"/>
      <c r="GH1999" s="231"/>
      <c r="GI1999" s="232"/>
      <c r="GJ1999" s="231"/>
      <c r="GK1999" s="232"/>
      <c r="GL1999" s="231"/>
      <c r="GM1999" s="232"/>
      <c r="GN1999" s="228"/>
      <c r="GO1999" s="234"/>
      <c r="GP1999" s="298"/>
      <c r="GQ1999" s="239"/>
      <c r="GR1999" s="298"/>
      <c r="GS1999" s="239"/>
      <c r="GT1999" s="239"/>
      <c r="GU1999" s="239"/>
      <c r="GV1999" s="234"/>
      <c r="GW1999" s="234"/>
    </row>
    <row r="2000" spans="1:205" ht="12.75" hidden="1" outlineLevel="1">
      <c r="A2000" s="212"/>
      <c r="B2000" s="213"/>
      <c r="C2000" s="221"/>
      <c r="D2000" s="221"/>
      <c r="E2000" s="221"/>
      <c r="F2000" s="221"/>
      <c r="G2000" s="221"/>
      <c r="H2000" s="222"/>
      <c r="I2000" s="223"/>
      <c r="J2000" s="223"/>
      <c r="K2000" s="223"/>
      <c r="L2000" s="223"/>
      <c r="M2000" s="223"/>
      <c r="N2000" s="223"/>
      <c r="O2000" s="224"/>
      <c r="P2000" s="224"/>
      <c r="Q2000" s="222"/>
      <c r="R2000" s="222"/>
      <c r="S2000" s="222"/>
      <c r="T2000" s="223"/>
      <c r="U2000" s="223"/>
      <c r="V2000" s="223"/>
      <c r="W2000" s="223"/>
      <c r="X2000" s="223"/>
      <c r="Y2000" s="223"/>
      <c r="Z2000" s="223"/>
      <c r="AA2000" s="223"/>
      <c r="AB2000" s="223"/>
      <c r="AC2000" s="225">
        <v>0</v>
      </c>
      <c r="AD2000" s="225">
        <v>0</v>
      </c>
      <c r="AE2000" s="225">
        <v>0</v>
      </c>
      <c r="AF2000" s="225">
        <v>0</v>
      </c>
      <c r="AG2000" s="226">
        <v>0</v>
      </c>
      <c r="AH2000" s="226">
        <v>0</v>
      </c>
      <c r="AI2000" s="223"/>
      <c r="AJ2000" s="223"/>
      <c r="AK2000" s="223"/>
      <c r="AL2000" s="223"/>
      <c r="AM2000" s="223"/>
      <c r="AN2000" s="223"/>
      <c r="AO2000" s="223"/>
      <c r="AP2000" s="223"/>
      <c r="AQ2000" s="223"/>
      <c r="AR2000" s="223"/>
      <c r="AS2000" s="223"/>
      <c r="AT2000" s="223"/>
      <c r="AU2000" s="223"/>
      <c r="AV2000" s="223"/>
      <c r="AW2000" s="223"/>
      <c r="AX2000" s="223"/>
      <c r="AY2000" s="223"/>
      <c r="AZ2000" s="223"/>
      <c r="BA2000" s="223"/>
      <c r="BB2000" s="223"/>
      <c r="BC2000" s="223"/>
      <c r="BD2000" s="223"/>
      <c r="BE2000" s="223"/>
      <c r="BF2000" s="223"/>
      <c r="BG2000" s="223"/>
      <c r="BH2000" s="223"/>
      <c r="BI2000" s="223"/>
      <c r="BJ2000" s="223"/>
      <c r="BK2000" s="225">
        <v>0</v>
      </c>
      <c r="BL2000" s="225">
        <v>0</v>
      </c>
      <c r="BM2000" s="225">
        <v>0</v>
      </c>
      <c r="BN2000" s="225">
        <v>0</v>
      </c>
      <c r="BO2000" s="223"/>
      <c r="BP2000" s="223"/>
      <c r="BQ2000" s="223"/>
      <c r="BR2000" s="223"/>
      <c r="BS2000" s="223"/>
      <c r="BT2000" s="223"/>
      <c r="BU2000" s="223"/>
      <c r="BV2000" s="223"/>
      <c r="BW2000" s="223"/>
      <c r="BX2000" s="223"/>
      <c r="BY2000" s="223"/>
      <c r="BZ2000" s="223"/>
      <c r="CA2000" s="223"/>
      <c r="CB2000" s="223"/>
      <c r="CC2000" s="223"/>
      <c r="CD2000" s="223"/>
      <c r="CE2000" s="223"/>
      <c r="CF2000" s="223"/>
      <c r="CG2000" s="223"/>
      <c r="CH2000" s="223"/>
      <c r="CI2000" s="223"/>
      <c r="CJ2000" s="223"/>
      <c r="CK2000" s="223"/>
      <c r="CL2000" s="223"/>
      <c r="CM2000" s="223"/>
      <c r="CN2000" s="223"/>
      <c r="CO2000" s="223"/>
      <c r="CP2000" s="223"/>
      <c r="CQ2000" s="223"/>
      <c r="CR2000" s="223"/>
      <c r="CS2000" s="223"/>
      <c r="CT2000" s="223"/>
      <c r="CU2000" s="223"/>
      <c r="CV2000" s="223"/>
      <c r="CW2000" s="223"/>
      <c r="CX2000" s="223"/>
      <c r="CY2000" s="223"/>
      <c r="CZ2000" s="223"/>
      <c r="DA2000" s="223"/>
      <c r="DB2000" s="223"/>
      <c r="DC2000" s="223"/>
      <c r="DD2000" s="223"/>
      <c r="DE2000" s="223"/>
      <c r="DF2000" s="223"/>
      <c r="DG2000" s="223"/>
      <c r="DH2000" s="223"/>
      <c r="DI2000" s="223"/>
      <c r="DJ2000" s="223"/>
      <c r="DK2000" s="223"/>
      <c r="DL2000" s="223"/>
      <c r="DM2000" s="223"/>
      <c r="DN2000" s="223"/>
      <c r="DO2000" s="223"/>
      <c r="DP2000" s="223"/>
      <c r="DQ2000" s="223"/>
      <c r="DR2000" s="223"/>
      <c r="DS2000" s="223"/>
      <c r="DT2000" s="223"/>
      <c r="DU2000" s="223"/>
      <c r="DV2000" s="223"/>
      <c r="DW2000" s="223"/>
      <c r="DX2000" s="223"/>
      <c r="DY2000" s="223"/>
      <c r="DZ2000" s="223"/>
      <c r="EA2000" s="223"/>
      <c r="EB2000" s="223"/>
      <c r="EC2000" s="227">
        <v>0</v>
      </c>
      <c r="ED2000" s="223"/>
      <c r="EE2000" s="223"/>
      <c r="EF2000" s="223"/>
      <c r="EG2000" s="229"/>
      <c r="EH2000" s="229"/>
      <c r="EI2000" s="223"/>
      <c r="EJ2000" s="229"/>
      <c r="EK2000" s="229"/>
      <c r="EL2000" s="223"/>
      <c r="EM2000" s="229"/>
      <c r="EN2000" s="229"/>
      <c r="EO2000" s="223"/>
      <c r="EP2000" s="229"/>
      <c r="EQ2000" s="229"/>
      <c r="ER2000" s="222"/>
      <c r="ES2000" s="223"/>
      <c r="ET2000" s="229"/>
      <c r="EU2000" s="229"/>
      <c r="EV2000" s="223"/>
      <c r="EW2000" s="229"/>
      <c r="EX2000" s="229"/>
      <c r="EY2000" s="223"/>
      <c r="EZ2000" s="229"/>
      <c r="FA2000" s="229"/>
      <c r="FB2000" s="223"/>
      <c r="FC2000" s="229"/>
      <c r="FD2000" s="229"/>
      <c r="FE2000" s="223"/>
      <c r="FF2000" s="229"/>
      <c r="FG2000" s="229"/>
      <c r="FH2000" s="223"/>
      <c r="FI2000" s="229"/>
      <c r="FJ2000" s="229"/>
      <c r="FK2000" s="223"/>
      <c r="FL2000" s="229"/>
      <c r="FM2000" s="229"/>
      <c r="FN2000" s="223"/>
      <c r="FO2000" s="229"/>
      <c r="FP2000" s="229"/>
      <c r="FQ2000" s="223"/>
      <c r="FR2000" s="229"/>
      <c r="FS2000" s="229"/>
      <c r="FT2000" s="223"/>
      <c r="FU2000" s="229"/>
      <c r="FV2000" s="229"/>
      <c r="FW2000" s="222"/>
      <c r="FX2000" s="223"/>
      <c r="FY2000" s="229"/>
      <c r="FZ2000" s="229"/>
      <c r="GA2000" s="230"/>
      <c r="GB2000" s="231"/>
      <c r="GC2000" s="232"/>
      <c r="GD2000" s="232"/>
      <c r="GE2000" s="231"/>
      <c r="GF2000" s="232"/>
      <c r="GG2000" s="232"/>
      <c r="GH2000" s="231"/>
      <c r="GI2000" s="232"/>
      <c r="GJ2000" s="231"/>
      <c r="GK2000" s="232"/>
      <c r="GL2000" s="231"/>
      <c r="GM2000" s="232"/>
      <c r="GN2000" s="228"/>
      <c r="GO2000" s="234"/>
      <c r="GP2000" s="298"/>
      <c r="GQ2000" s="239"/>
      <c r="GR2000" s="298"/>
      <c r="GS2000" s="239"/>
      <c r="GT2000" s="239"/>
      <c r="GU2000" s="239"/>
      <c r="GV2000" s="234"/>
      <c r="GW2000" s="234"/>
    </row>
    <row r="2001" spans="1:205" ht="12.75" hidden="1" outlineLevel="1">
      <c r="A2001" s="212"/>
      <c r="B2001" s="213"/>
      <c r="C2001" s="221"/>
      <c r="D2001" s="221"/>
      <c r="E2001" s="221"/>
      <c r="F2001" s="221"/>
      <c r="G2001" s="221"/>
      <c r="H2001" s="222"/>
      <c r="I2001" s="223"/>
      <c r="J2001" s="223"/>
      <c r="K2001" s="223"/>
      <c r="L2001" s="223"/>
      <c r="M2001" s="223"/>
      <c r="N2001" s="223"/>
      <c r="O2001" s="224"/>
      <c r="P2001" s="224"/>
      <c r="Q2001" s="222"/>
      <c r="R2001" s="222"/>
      <c r="S2001" s="222"/>
      <c r="T2001" s="223"/>
      <c r="U2001" s="223"/>
      <c r="V2001" s="223"/>
      <c r="W2001" s="223"/>
      <c r="X2001" s="223"/>
      <c r="Y2001" s="223"/>
      <c r="Z2001" s="223"/>
      <c r="AA2001" s="223"/>
      <c r="AB2001" s="223"/>
      <c r="AC2001" s="225">
        <v>0</v>
      </c>
      <c r="AD2001" s="225">
        <v>0</v>
      </c>
      <c r="AE2001" s="225">
        <v>0</v>
      </c>
      <c r="AF2001" s="225">
        <v>0</v>
      </c>
      <c r="AG2001" s="226">
        <v>0</v>
      </c>
      <c r="AH2001" s="226">
        <v>0</v>
      </c>
      <c r="AI2001" s="223"/>
      <c r="AJ2001" s="223"/>
      <c r="AK2001" s="223"/>
      <c r="AL2001" s="223"/>
      <c r="AM2001" s="223"/>
      <c r="AN2001" s="223"/>
      <c r="AO2001" s="223"/>
      <c r="AP2001" s="223"/>
      <c r="AQ2001" s="223"/>
      <c r="AR2001" s="223"/>
      <c r="AS2001" s="223"/>
      <c r="AT2001" s="223"/>
      <c r="AU2001" s="223"/>
      <c r="AV2001" s="223"/>
      <c r="AW2001" s="223"/>
      <c r="AX2001" s="223"/>
      <c r="AY2001" s="223"/>
      <c r="AZ2001" s="223"/>
      <c r="BA2001" s="223"/>
      <c r="BB2001" s="223"/>
      <c r="BC2001" s="223"/>
      <c r="BD2001" s="223"/>
      <c r="BE2001" s="223"/>
      <c r="BF2001" s="223"/>
      <c r="BG2001" s="223"/>
      <c r="BH2001" s="223"/>
      <c r="BI2001" s="223"/>
      <c r="BJ2001" s="223"/>
      <c r="BK2001" s="225">
        <v>0</v>
      </c>
      <c r="BL2001" s="225">
        <v>0</v>
      </c>
      <c r="BM2001" s="225">
        <v>0</v>
      </c>
      <c r="BN2001" s="225">
        <v>0</v>
      </c>
      <c r="BO2001" s="223"/>
      <c r="BP2001" s="223"/>
      <c r="BQ2001" s="223"/>
      <c r="BR2001" s="223"/>
      <c r="BS2001" s="223"/>
      <c r="BT2001" s="223"/>
      <c r="BU2001" s="223"/>
      <c r="BV2001" s="223"/>
      <c r="BW2001" s="223"/>
      <c r="BX2001" s="223"/>
      <c r="BY2001" s="223"/>
      <c r="BZ2001" s="223"/>
      <c r="CA2001" s="223"/>
      <c r="CB2001" s="223"/>
      <c r="CC2001" s="223"/>
      <c r="CD2001" s="223"/>
      <c r="CE2001" s="223"/>
      <c r="CF2001" s="223"/>
      <c r="CG2001" s="223"/>
      <c r="CH2001" s="223"/>
      <c r="CI2001" s="223"/>
      <c r="CJ2001" s="223"/>
      <c r="CK2001" s="223"/>
      <c r="CL2001" s="223"/>
      <c r="CM2001" s="223"/>
      <c r="CN2001" s="223"/>
      <c r="CO2001" s="223"/>
      <c r="CP2001" s="223"/>
      <c r="CQ2001" s="223"/>
      <c r="CR2001" s="223"/>
      <c r="CS2001" s="223"/>
      <c r="CT2001" s="223"/>
      <c r="CU2001" s="223"/>
      <c r="CV2001" s="223"/>
      <c r="CW2001" s="223"/>
      <c r="CX2001" s="223"/>
      <c r="CY2001" s="223"/>
      <c r="CZ2001" s="223"/>
      <c r="DA2001" s="223"/>
      <c r="DB2001" s="223"/>
      <c r="DC2001" s="223"/>
      <c r="DD2001" s="223"/>
      <c r="DE2001" s="223"/>
      <c r="DF2001" s="223"/>
      <c r="DG2001" s="223"/>
      <c r="DH2001" s="223"/>
      <c r="DI2001" s="223"/>
      <c r="DJ2001" s="223"/>
      <c r="DK2001" s="223"/>
      <c r="DL2001" s="223"/>
      <c r="DM2001" s="223"/>
      <c r="DN2001" s="223"/>
      <c r="DO2001" s="223"/>
      <c r="DP2001" s="223"/>
      <c r="DQ2001" s="223"/>
      <c r="DR2001" s="223"/>
      <c r="DS2001" s="223"/>
      <c r="DT2001" s="223"/>
      <c r="DU2001" s="223"/>
      <c r="DV2001" s="223"/>
      <c r="DW2001" s="223"/>
      <c r="DX2001" s="223"/>
      <c r="DY2001" s="223"/>
      <c r="DZ2001" s="223"/>
      <c r="EA2001" s="223"/>
      <c r="EB2001" s="223"/>
      <c r="EC2001" s="227">
        <v>0</v>
      </c>
      <c r="ED2001" s="223"/>
      <c r="EE2001" s="223"/>
      <c r="EF2001" s="223"/>
      <c r="EG2001" s="229"/>
      <c r="EH2001" s="229"/>
      <c r="EI2001" s="223"/>
      <c r="EJ2001" s="229"/>
      <c r="EK2001" s="229"/>
      <c r="EL2001" s="223"/>
      <c r="EM2001" s="229"/>
      <c r="EN2001" s="229"/>
      <c r="EO2001" s="223"/>
      <c r="EP2001" s="229"/>
      <c r="EQ2001" s="229"/>
      <c r="ER2001" s="222"/>
      <c r="ES2001" s="223"/>
      <c r="ET2001" s="229"/>
      <c r="EU2001" s="229"/>
      <c r="EV2001" s="223"/>
      <c r="EW2001" s="229"/>
      <c r="EX2001" s="229"/>
      <c r="EY2001" s="223"/>
      <c r="EZ2001" s="229"/>
      <c r="FA2001" s="229"/>
      <c r="FB2001" s="223"/>
      <c r="FC2001" s="229"/>
      <c r="FD2001" s="229"/>
      <c r="FE2001" s="223"/>
      <c r="FF2001" s="229"/>
      <c r="FG2001" s="229"/>
      <c r="FH2001" s="223"/>
      <c r="FI2001" s="229"/>
      <c r="FJ2001" s="229"/>
      <c r="FK2001" s="223"/>
      <c r="FL2001" s="229"/>
      <c r="FM2001" s="229"/>
      <c r="FN2001" s="223"/>
      <c r="FO2001" s="229"/>
      <c r="FP2001" s="229"/>
      <c r="FQ2001" s="223"/>
      <c r="FR2001" s="229"/>
      <c r="FS2001" s="229"/>
      <c r="FT2001" s="223"/>
      <c r="FU2001" s="229"/>
      <c r="FV2001" s="229"/>
      <c r="FW2001" s="222"/>
      <c r="FX2001" s="223"/>
      <c r="FY2001" s="229"/>
      <c r="FZ2001" s="229"/>
      <c r="GA2001" s="230"/>
      <c r="GB2001" s="231"/>
      <c r="GC2001" s="232"/>
      <c r="GD2001" s="232"/>
      <c r="GE2001" s="231"/>
      <c r="GF2001" s="232"/>
      <c r="GG2001" s="232"/>
      <c r="GH2001" s="231"/>
      <c r="GI2001" s="232"/>
      <c r="GJ2001" s="231"/>
      <c r="GK2001" s="232"/>
      <c r="GL2001" s="231"/>
      <c r="GM2001" s="232"/>
      <c r="GN2001" s="228"/>
      <c r="GO2001" s="234"/>
      <c r="GP2001" s="298"/>
      <c r="GQ2001" s="239"/>
      <c r="GR2001" s="298"/>
      <c r="GS2001" s="239"/>
      <c r="GT2001" s="239"/>
      <c r="GU2001" s="239"/>
      <c r="GV2001" s="234"/>
      <c r="GW2001" s="234"/>
    </row>
    <row r="2002" spans="1:205" ht="12.75">
      <c r="A2002" s="282"/>
      <c r="B2002" s="283"/>
      <c r="C2002" s="284"/>
      <c r="D2002" s="284"/>
      <c r="E2002" s="284"/>
      <c r="F2002" s="284"/>
      <c r="G2002" s="284"/>
      <c r="H2002" s="288"/>
      <c r="I2002" s="286"/>
      <c r="J2002" s="286"/>
      <c r="K2002" s="286"/>
      <c r="L2002" s="286"/>
      <c r="M2002" s="286"/>
      <c r="N2002" s="286"/>
      <c r="O2002" s="310"/>
      <c r="P2002" s="310"/>
      <c r="Q2002" s="286"/>
      <c r="R2002" s="288"/>
      <c r="S2002" s="288"/>
      <c r="T2002" s="286"/>
      <c r="U2002" s="286"/>
      <c r="V2002" s="286"/>
      <c r="W2002" s="286"/>
      <c r="X2002" s="286"/>
      <c r="Y2002" s="286"/>
      <c r="Z2002" s="286"/>
      <c r="AA2002" s="286"/>
      <c r="AB2002" s="286"/>
      <c r="AC2002" s="290">
        <v>0</v>
      </c>
      <c r="AD2002" s="290">
        <v>0</v>
      </c>
      <c r="AE2002" s="290">
        <v>0</v>
      </c>
      <c r="AF2002" s="290">
        <v>0</v>
      </c>
      <c r="AG2002" s="286">
        <v>0</v>
      </c>
      <c r="AH2002" s="286">
        <v>0</v>
      </c>
      <c r="AI2002" s="286"/>
      <c r="AJ2002" s="286"/>
      <c r="AK2002" s="286"/>
      <c r="AL2002" s="286"/>
      <c r="AM2002" s="286"/>
      <c r="AN2002" s="286"/>
      <c r="AO2002" s="286"/>
      <c r="AP2002" s="286"/>
      <c r="AQ2002" s="286"/>
      <c r="AR2002" s="286"/>
      <c r="AS2002" s="286"/>
      <c r="AT2002" s="286"/>
      <c r="AU2002" s="286"/>
      <c r="AV2002" s="286"/>
      <c r="AW2002" s="286"/>
      <c r="AX2002" s="286"/>
      <c r="AY2002" s="286"/>
      <c r="AZ2002" s="286"/>
      <c r="BA2002" s="286"/>
      <c r="BB2002" s="286"/>
      <c r="BC2002" s="286"/>
      <c r="BD2002" s="286"/>
      <c r="BE2002" s="286"/>
      <c r="BF2002" s="286"/>
      <c r="BG2002" s="286"/>
      <c r="BH2002" s="286"/>
      <c r="BI2002" s="286"/>
      <c r="BJ2002" s="286"/>
      <c r="BK2002" s="290">
        <v>0</v>
      </c>
      <c r="BL2002" s="290">
        <v>0</v>
      </c>
      <c r="BM2002" s="290">
        <v>0</v>
      </c>
      <c r="BN2002" s="290">
        <v>0</v>
      </c>
      <c r="BO2002" s="286"/>
      <c r="BP2002" s="286"/>
      <c r="BQ2002" s="286"/>
      <c r="BR2002" s="286"/>
      <c r="BS2002" s="286"/>
      <c r="BT2002" s="286"/>
      <c r="BU2002" s="286"/>
      <c r="BV2002" s="286"/>
      <c r="BW2002" s="286"/>
      <c r="BX2002" s="286"/>
      <c r="BY2002" s="286"/>
      <c r="BZ2002" s="286"/>
      <c r="CA2002" s="286"/>
      <c r="CB2002" s="286"/>
      <c r="CC2002" s="286"/>
      <c r="CD2002" s="286"/>
      <c r="CE2002" s="286"/>
      <c r="CF2002" s="286"/>
      <c r="CG2002" s="286"/>
      <c r="CH2002" s="286"/>
      <c r="CI2002" s="286"/>
      <c r="CJ2002" s="286"/>
      <c r="CK2002" s="286"/>
      <c r="CL2002" s="286"/>
      <c r="CM2002" s="286"/>
      <c r="CN2002" s="286"/>
      <c r="CO2002" s="286"/>
      <c r="CP2002" s="286"/>
      <c r="CQ2002" s="286"/>
      <c r="CR2002" s="286"/>
      <c r="CS2002" s="286"/>
      <c r="CT2002" s="286"/>
      <c r="CU2002" s="286"/>
      <c r="CV2002" s="286"/>
      <c r="CW2002" s="286"/>
      <c r="CX2002" s="286"/>
      <c r="CY2002" s="286"/>
      <c r="CZ2002" s="286"/>
      <c r="DA2002" s="286"/>
      <c r="DB2002" s="286"/>
      <c r="DC2002" s="286"/>
      <c r="DD2002" s="286"/>
      <c r="DE2002" s="286"/>
      <c r="DF2002" s="286"/>
      <c r="DG2002" s="286"/>
      <c r="DH2002" s="286"/>
      <c r="DI2002" s="286"/>
      <c r="DJ2002" s="286"/>
      <c r="DK2002" s="286"/>
      <c r="DL2002" s="286"/>
      <c r="DM2002" s="286"/>
      <c r="DN2002" s="286"/>
      <c r="DO2002" s="286"/>
      <c r="DP2002" s="286"/>
      <c r="DQ2002" s="286"/>
      <c r="DR2002" s="286"/>
      <c r="DS2002" s="286"/>
      <c r="DT2002" s="286"/>
      <c r="DU2002" s="286"/>
      <c r="DV2002" s="286"/>
      <c r="DW2002" s="286"/>
      <c r="DX2002" s="286"/>
      <c r="DY2002" s="286"/>
      <c r="DZ2002" s="286"/>
      <c r="EA2002" s="286"/>
      <c r="EB2002" s="286"/>
      <c r="EC2002" s="289">
        <v>0</v>
      </c>
      <c r="ED2002" s="286"/>
      <c r="EE2002" s="286"/>
      <c r="EF2002" s="286"/>
      <c r="EG2002" s="291"/>
      <c r="EH2002" s="291"/>
      <c r="EI2002" s="286"/>
      <c r="EJ2002" s="291"/>
      <c r="EK2002" s="291"/>
      <c r="EL2002" s="286"/>
      <c r="EM2002" s="291"/>
      <c r="EN2002" s="291"/>
      <c r="EO2002" s="286"/>
      <c r="EP2002" s="291"/>
      <c r="EQ2002" s="291"/>
      <c r="ER2002" s="288"/>
      <c r="ES2002" s="286"/>
      <c r="ET2002" s="291"/>
      <c r="EU2002" s="291"/>
      <c r="EV2002" s="286"/>
      <c r="EW2002" s="291"/>
      <c r="EX2002" s="291"/>
      <c r="EY2002" s="286"/>
      <c r="EZ2002" s="291"/>
      <c r="FA2002" s="291"/>
      <c r="FB2002" s="286"/>
      <c r="FC2002" s="291"/>
      <c r="FD2002" s="291"/>
      <c r="FE2002" s="286"/>
      <c r="FF2002" s="291"/>
      <c r="FG2002" s="291"/>
      <c r="FH2002" s="286"/>
      <c r="FI2002" s="291"/>
      <c r="FJ2002" s="291"/>
      <c r="FK2002" s="286"/>
      <c r="FL2002" s="291"/>
      <c r="FM2002" s="291"/>
      <c r="FN2002" s="286"/>
      <c r="FO2002" s="291"/>
      <c r="FP2002" s="291"/>
      <c r="FQ2002" s="286"/>
      <c r="FR2002" s="291"/>
      <c r="FS2002" s="291"/>
      <c r="FT2002" s="286"/>
      <c r="FU2002" s="291"/>
      <c r="FV2002" s="291"/>
      <c r="FW2002" s="288"/>
      <c r="FX2002" s="286"/>
      <c r="FY2002" s="291"/>
      <c r="FZ2002" s="291"/>
      <c r="GA2002" s="292"/>
      <c r="GB2002" s="293"/>
      <c r="GC2002" s="294"/>
      <c r="GD2002" s="294"/>
      <c r="GE2002" s="293"/>
      <c r="GF2002" s="294"/>
      <c r="GG2002" s="294"/>
      <c r="GH2002" s="293"/>
      <c r="GI2002" s="294"/>
      <c r="GJ2002" s="293"/>
      <c r="GK2002" s="294"/>
      <c r="GL2002" s="293"/>
      <c r="GM2002" s="294"/>
      <c r="GN2002" s="299"/>
      <c r="GO2002" s="300"/>
      <c r="GP2002" s="301"/>
      <c r="GQ2002" s="300"/>
      <c r="GR2002" s="301"/>
      <c r="GS2002" s="300"/>
      <c r="GT2002" s="300"/>
      <c r="GU2002" s="300"/>
      <c r="GV2002" s="300"/>
      <c r="GW2002" s="300"/>
    </row>
    <row r="2003" spans="1:205" ht="12.75">
      <c r="A2003" s="212">
        <v>4</v>
      </c>
      <c r="B2003" s="213" t="s">
        <v>174</v>
      </c>
      <c r="C2003" s="214">
        <v>19</v>
      </c>
      <c r="D2003" s="214">
        <v>3424</v>
      </c>
      <c r="E2003" s="214">
        <v>14401</v>
      </c>
      <c r="F2003" s="215">
        <v>38625</v>
      </c>
      <c r="G2003" s="216"/>
      <c r="H2003" s="278">
        <f t="shared" ref="H2003:N2003" si="719">SUM(H2004:H2033)</f>
        <v>0</v>
      </c>
      <c r="I2003" s="278">
        <f t="shared" si="719"/>
        <v>0</v>
      </c>
      <c r="J2003" s="278">
        <f t="shared" si="719"/>
        <v>0</v>
      </c>
      <c r="K2003" s="278">
        <f t="shared" si="719"/>
        <v>0</v>
      </c>
      <c r="L2003" s="278">
        <f t="shared" si="719"/>
        <v>0</v>
      </c>
      <c r="M2003" s="278">
        <f t="shared" si="719"/>
        <v>0</v>
      </c>
      <c r="N2003" s="278">
        <f t="shared" si="719"/>
        <v>0</v>
      </c>
      <c r="O2003" s="279"/>
      <c r="P2003" s="279"/>
      <c r="Q2003" s="278">
        <f t="shared" ref="Q2003:AB2003" si="720">SUM(Q2004:Q2033)</f>
        <v>0</v>
      </c>
      <c r="R2003" s="280">
        <f t="shared" si="720"/>
        <v>0</v>
      </c>
      <c r="S2003" s="278">
        <f t="shared" si="720"/>
        <v>0</v>
      </c>
      <c r="T2003" s="278">
        <f t="shared" si="720"/>
        <v>0</v>
      </c>
      <c r="U2003" s="278">
        <f t="shared" si="720"/>
        <v>0</v>
      </c>
      <c r="V2003" s="278">
        <f t="shared" si="720"/>
        <v>0</v>
      </c>
      <c r="W2003" s="278">
        <f t="shared" si="720"/>
        <v>0</v>
      </c>
      <c r="X2003" s="278">
        <f t="shared" si="720"/>
        <v>0</v>
      </c>
      <c r="Y2003" s="278">
        <f t="shared" si="720"/>
        <v>0</v>
      </c>
      <c r="Z2003" s="278">
        <f t="shared" si="720"/>
        <v>0</v>
      </c>
      <c r="AA2003" s="278">
        <f t="shared" si="720"/>
        <v>0</v>
      </c>
      <c r="AB2003" s="278">
        <f t="shared" si="720"/>
        <v>0</v>
      </c>
      <c r="AC2003" s="278">
        <v>0</v>
      </c>
      <c r="AD2003" s="278">
        <v>0</v>
      </c>
      <c r="AE2003" s="278">
        <v>0</v>
      </c>
      <c r="AF2003" s="278">
        <v>0</v>
      </c>
      <c r="AG2003" s="278">
        <v>0</v>
      </c>
      <c r="AH2003" s="278">
        <v>0</v>
      </c>
      <c r="AI2003" s="278">
        <f t="shared" ref="AI2003:BJ2003" si="721">SUM(AI2004:AI2033)</f>
        <v>0</v>
      </c>
      <c r="AJ2003" s="278">
        <f t="shared" si="721"/>
        <v>0</v>
      </c>
      <c r="AK2003" s="278">
        <f t="shared" si="721"/>
        <v>0</v>
      </c>
      <c r="AL2003" s="278">
        <f t="shared" si="721"/>
        <v>0</v>
      </c>
      <c r="AM2003" s="278">
        <f t="shared" si="721"/>
        <v>0</v>
      </c>
      <c r="AN2003" s="278">
        <f t="shared" si="721"/>
        <v>0</v>
      </c>
      <c r="AO2003" s="278">
        <f t="shared" si="721"/>
        <v>0</v>
      </c>
      <c r="AP2003" s="278">
        <f t="shared" si="721"/>
        <v>0</v>
      </c>
      <c r="AQ2003" s="278">
        <f t="shared" si="721"/>
        <v>0</v>
      </c>
      <c r="AR2003" s="278">
        <f t="shared" si="721"/>
        <v>0</v>
      </c>
      <c r="AS2003" s="278">
        <f t="shared" si="721"/>
        <v>0</v>
      </c>
      <c r="AT2003" s="278">
        <f t="shared" si="721"/>
        <v>0</v>
      </c>
      <c r="AU2003" s="278">
        <f t="shared" si="721"/>
        <v>0</v>
      </c>
      <c r="AV2003" s="278">
        <f t="shared" si="721"/>
        <v>0</v>
      </c>
      <c r="AW2003" s="278">
        <f t="shared" si="721"/>
        <v>0</v>
      </c>
      <c r="AX2003" s="278">
        <f t="shared" si="721"/>
        <v>0</v>
      </c>
      <c r="AY2003" s="278">
        <f t="shared" si="721"/>
        <v>0</v>
      </c>
      <c r="AZ2003" s="278">
        <f t="shared" si="721"/>
        <v>0</v>
      </c>
      <c r="BA2003" s="278">
        <f t="shared" si="721"/>
        <v>0</v>
      </c>
      <c r="BB2003" s="278">
        <f t="shared" si="721"/>
        <v>0</v>
      </c>
      <c r="BC2003" s="278">
        <f t="shared" si="721"/>
        <v>0</v>
      </c>
      <c r="BD2003" s="278">
        <f t="shared" si="721"/>
        <v>0</v>
      </c>
      <c r="BE2003" s="278">
        <f t="shared" si="721"/>
        <v>0</v>
      </c>
      <c r="BF2003" s="278">
        <f t="shared" si="721"/>
        <v>0</v>
      </c>
      <c r="BG2003" s="278">
        <f t="shared" si="721"/>
        <v>0</v>
      </c>
      <c r="BH2003" s="278">
        <f t="shared" si="721"/>
        <v>0</v>
      </c>
      <c r="BI2003" s="278">
        <f t="shared" si="721"/>
        <v>0</v>
      </c>
      <c r="BJ2003" s="278">
        <f t="shared" si="721"/>
        <v>0</v>
      </c>
      <c r="BK2003" s="278">
        <v>0</v>
      </c>
      <c r="BL2003" s="278">
        <v>0</v>
      </c>
      <c r="BM2003" s="278">
        <v>0</v>
      </c>
      <c r="BN2003" s="278">
        <v>0</v>
      </c>
      <c r="BO2003" s="278">
        <f t="shared" ref="BO2003:EB2003" si="722">SUM(BO2004:BO2033)</f>
        <v>0</v>
      </c>
      <c r="BP2003" s="278">
        <f t="shared" si="722"/>
        <v>0</v>
      </c>
      <c r="BQ2003" s="278">
        <f t="shared" si="722"/>
        <v>0</v>
      </c>
      <c r="BR2003" s="278">
        <f t="shared" si="722"/>
        <v>0</v>
      </c>
      <c r="BS2003" s="278">
        <f t="shared" si="722"/>
        <v>0</v>
      </c>
      <c r="BT2003" s="278">
        <f t="shared" si="722"/>
        <v>0</v>
      </c>
      <c r="BU2003" s="278">
        <f t="shared" si="722"/>
        <v>0</v>
      </c>
      <c r="BV2003" s="278">
        <f t="shared" si="722"/>
        <v>0</v>
      </c>
      <c r="BW2003" s="278">
        <f t="shared" si="722"/>
        <v>0</v>
      </c>
      <c r="BX2003" s="278">
        <f t="shared" si="722"/>
        <v>0</v>
      </c>
      <c r="BY2003" s="278">
        <f t="shared" si="722"/>
        <v>0</v>
      </c>
      <c r="BZ2003" s="278">
        <f t="shared" si="722"/>
        <v>0</v>
      </c>
      <c r="CA2003" s="278">
        <f t="shared" si="722"/>
        <v>0</v>
      </c>
      <c r="CB2003" s="278">
        <f t="shared" si="722"/>
        <v>0</v>
      </c>
      <c r="CC2003" s="278">
        <f t="shared" si="722"/>
        <v>0</v>
      </c>
      <c r="CD2003" s="278">
        <f t="shared" si="722"/>
        <v>0</v>
      </c>
      <c r="CE2003" s="278">
        <f t="shared" si="722"/>
        <v>0</v>
      </c>
      <c r="CF2003" s="278">
        <f t="shared" si="722"/>
        <v>0</v>
      </c>
      <c r="CG2003" s="278">
        <f t="shared" si="722"/>
        <v>0</v>
      </c>
      <c r="CH2003" s="278">
        <f t="shared" si="722"/>
        <v>0</v>
      </c>
      <c r="CI2003" s="278">
        <f t="shared" si="722"/>
        <v>0</v>
      </c>
      <c r="CJ2003" s="278">
        <f t="shared" si="722"/>
        <v>0</v>
      </c>
      <c r="CK2003" s="278">
        <f t="shared" si="722"/>
        <v>0</v>
      </c>
      <c r="CL2003" s="278">
        <f t="shared" si="722"/>
        <v>0</v>
      </c>
      <c r="CM2003" s="278">
        <f t="shared" si="722"/>
        <v>0</v>
      </c>
      <c r="CN2003" s="278">
        <f t="shared" si="722"/>
        <v>0</v>
      </c>
      <c r="CO2003" s="278">
        <f t="shared" si="722"/>
        <v>0</v>
      </c>
      <c r="CP2003" s="278">
        <f t="shared" si="722"/>
        <v>0</v>
      </c>
      <c r="CQ2003" s="278">
        <f t="shared" si="722"/>
        <v>0</v>
      </c>
      <c r="CR2003" s="278">
        <f t="shared" si="722"/>
        <v>0</v>
      </c>
      <c r="CS2003" s="278">
        <f t="shared" si="722"/>
        <v>0</v>
      </c>
      <c r="CT2003" s="278">
        <f t="shared" si="722"/>
        <v>0</v>
      </c>
      <c r="CU2003" s="278">
        <f t="shared" si="722"/>
        <v>0</v>
      </c>
      <c r="CV2003" s="278">
        <f t="shared" si="722"/>
        <v>0</v>
      </c>
      <c r="CW2003" s="278">
        <f t="shared" si="722"/>
        <v>0</v>
      </c>
      <c r="CX2003" s="278">
        <f t="shared" si="722"/>
        <v>0</v>
      </c>
      <c r="CY2003" s="278">
        <f t="shared" si="722"/>
        <v>0</v>
      </c>
      <c r="CZ2003" s="278">
        <f t="shared" si="722"/>
        <v>0</v>
      </c>
      <c r="DA2003" s="278">
        <f t="shared" si="722"/>
        <v>0</v>
      </c>
      <c r="DB2003" s="278">
        <f t="shared" si="722"/>
        <v>0</v>
      </c>
      <c r="DC2003" s="278">
        <f t="shared" si="722"/>
        <v>0</v>
      </c>
      <c r="DD2003" s="278">
        <f t="shared" si="722"/>
        <v>0</v>
      </c>
      <c r="DE2003" s="278">
        <f t="shared" si="722"/>
        <v>0</v>
      </c>
      <c r="DF2003" s="278">
        <f t="shared" si="722"/>
        <v>0</v>
      </c>
      <c r="DG2003" s="278">
        <f t="shared" si="722"/>
        <v>0</v>
      </c>
      <c r="DH2003" s="278">
        <f t="shared" si="722"/>
        <v>0</v>
      </c>
      <c r="DI2003" s="278">
        <f t="shared" si="722"/>
        <v>0</v>
      </c>
      <c r="DJ2003" s="278">
        <f t="shared" si="722"/>
        <v>0</v>
      </c>
      <c r="DK2003" s="278">
        <f t="shared" si="722"/>
        <v>0</v>
      </c>
      <c r="DL2003" s="278">
        <f t="shared" si="722"/>
        <v>0</v>
      </c>
      <c r="DM2003" s="278">
        <f t="shared" si="722"/>
        <v>0</v>
      </c>
      <c r="DN2003" s="278">
        <f t="shared" si="722"/>
        <v>0</v>
      </c>
      <c r="DO2003" s="278">
        <f t="shared" si="722"/>
        <v>0</v>
      </c>
      <c r="DP2003" s="278">
        <f t="shared" si="722"/>
        <v>0</v>
      </c>
      <c r="DQ2003" s="278">
        <f t="shared" si="722"/>
        <v>0</v>
      </c>
      <c r="DR2003" s="278">
        <f t="shared" si="722"/>
        <v>0</v>
      </c>
      <c r="DS2003" s="278">
        <f t="shared" si="722"/>
        <v>0</v>
      </c>
      <c r="DT2003" s="278">
        <f t="shared" si="722"/>
        <v>0</v>
      </c>
      <c r="DU2003" s="278">
        <f t="shared" si="722"/>
        <v>0</v>
      </c>
      <c r="DV2003" s="278">
        <f t="shared" si="722"/>
        <v>0</v>
      </c>
      <c r="DW2003" s="278">
        <f t="shared" si="722"/>
        <v>0</v>
      </c>
      <c r="DX2003" s="278">
        <f t="shared" si="722"/>
        <v>0</v>
      </c>
      <c r="DY2003" s="278">
        <f t="shared" si="722"/>
        <v>0</v>
      </c>
      <c r="DZ2003" s="278">
        <f t="shared" si="722"/>
        <v>0</v>
      </c>
      <c r="EA2003" s="278">
        <f t="shared" si="722"/>
        <v>0</v>
      </c>
      <c r="EB2003" s="278">
        <f t="shared" si="722"/>
        <v>0</v>
      </c>
      <c r="EC2003" s="278">
        <v>0</v>
      </c>
      <c r="ED2003" s="278">
        <f>SUM(ED2004:ED2033)</f>
        <v>0</v>
      </c>
      <c r="EE2003" s="278">
        <f>SUM(EE2004:EE2033)</f>
        <v>0</v>
      </c>
      <c r="EF2003" s="278">
        <f>SUM(EF2004:EF2033)</f>
        <v>0</v>
      </c>
      <c r="EG2003" s="281"/>
      <c r="EH2003" s="281">
        <f>SUM(EH2004:EH2033)</f>
        <v>0</v>
      </c>
      <c r="EI2003" s="278">
        <f>SUM(EI2004:EI2033)</f>
        <v>0</v>
      </c>
      <c r="EJ2003" s="281"/>
      <c r="EK2003" s="281">
        <f>SUM(EK2004:EK2033)</f>
        <v>0</v>
      </c>
      <c r="EL2003" s="278">
        <f>SUM(EL2004:EL2033)</f>
        <v>0</v>
      </c>
      <c r="EM2003" s="281"/>
      <c r="EN2003" s="281">
        <f>SUM(EN2004:EN2033)</f>
        <v>0</v>
      </c>
      <c r="EO2003" s="278">
        <f>SUM(EO2004:EO2033)</f>
        <v>0</v>
      </c>
      <c r="EP2003" s="281"/>
      <c r="EQ2003" s="281">
        <f>SUM(EQ2004:EQ2033)</f>
        <v>0</v>
      </c>
      <c r="ER2003" s="280">
        <f>SUM(ER2004:ER2033)</f>
        <v>0</v>
      </c>
      <c r="ES2003" s="278">
        <f>SUM(ES2004:ES2033)</f>
        <v>0</v>
      </c>
      <c r="ET2003" s="281"/>
      <c r="EU2003" s="281">
        <f>SUM(EU2004:EU2033)</f>
        <v>0</v>
      </c>
      <c r="EV2003" s="278">
        <f>SUM(EV2004:EV2033)</f>
        <v>0</v>
      </c>
      <c r="EW2003" s="281"/>
      <c r="EX2003" s="281">
        <f>SUM(EX2004:EX2033)</f>
        <v>0</v>
      </c>
      <c r="EY2003" s="278">
        <f>SUM(EY2004:EY2033)</f>
        <v>0</v>
      </c>
      <c r="EZ2003" s="281"/>
      <c r="FA2003" s="281">
        <f>SUM(FA2004:FA2033)</f>
        <v>0</v>
      </c>
      <c r="FB2003" s="278">
        <f>SUM(FB2004:FB2033)</f>
        <v>0</v>
      </c>
      <c r="FC2003" s="281"/>
      <c r="FD2003" s="281">
        <f>SUM(FD2004:FD2033)</f>
        <v>0</v>
      </c>
      <c r="FE2003" s="278">
        <f>SUM(FE2004:FE2033)</f>
        <v>0</v>
      </c>
      <c r="FF2003" s="281"/>
      <c r="FG2003" s="281">
        <f>SUM(FG2004:FG2033)</f>
        <v>0</v>
      </c>
      <c r="FH2003" s="278">
        <f>SUM(FH2004:FH2033)</f>
        <v>0</v>
      </c>
      <c r="FI2003" s="281"/>
      <c r="FJ2003" s="281">
        <f>SUM(FJ2004:FJ2033)</f>
        <v>0</v>
      </c>
      <c r="FK2003" s="278">
        <f>SUM(FK2004:FK2033)</f>
        <v>0</v>
      </c>
      <c r="FL2003" s="281"/>
      <c r="FM2003" s="281">
        <f>SUM(FM2004:FM2033)</f>
        <v>0</v>
      </c>
      <c r="FN2003" s="278">
        <f>SUM(FN2004:FN2033)</f>
        <v>0</v>
      </c>
      <c r="FO2003" s="281"/>
      <c r="FP2003" s="281">
        <f>SUM(FP2004:FP2033)</f>
        <v>0</v>
      </c>
      <c r="FQ2003" s="278">
        <f>SUM(FQ2004:FQ2033)</f>
        <v>0</v>
      </c>
      <c r="FR2003" s="281"/>
      <c r="FS2003" s="281">
        <f>SUM(FS2004:FS2033)</f>
        <v>0</v>
      </c>
      <c r="FT2003" s="278">
        <f>SUM(FT2004:FT2033)</f>
        <v>0</v>
      </c>
      <c r="FU2003" s="281"/>
      <c r="FV2003" s="281">
        <f>SUM(FV2004:FV2033)</f>
        <v>0</v>
      </c>
      <c r="FW2003" s="280">
        <f>SUM(FW2004:FW2033)</f>
        <v>0</v>
      </c>
      <c r="FX2003" s="278">
        <f>SUM(FX2004:FX2033)</f>
        <v>0</v>
      </c>
      <c r="FY2003" s="281"/>
      <c r="FZ2003" s="281">
        <f>SUM(FZ2004:FZ2033)</f>
        <v>0</v>
      </c>
      <c r="GA2003" s="278"/>
      <c r="GB2003" s="278">
        <f>SUM(GB2004:GB2033)</f>
        <v>0</v>
      </c>
      <c r="GC2003" s="281"/>
      <c r="GD2003" s="281">
        <f>SUM(GD2004:GD2033)</f>
        <v>0</v>
      </c>
      <c r="GE2003" s="278">
        <f>SUM(GE2004:GE2033)</f>
        <v>0</v>
      </c>
      <c r="GF2003" s="281"/>
      <c r="GG2003" s="281">
        <f t="shared" ref="GG2003:GM2003" si="723">SUM(GG2004:GG2033)</f>
        <v>0</v>
      </c>
      <c r="GH2003" s="278">
        <f t="shared" si="723"/>
        <v>0</v>
      </c>
      <c r="GI2003" s="281">
        <f t="shared" si="723"/>
        <v>0</v>
      </c>
      <c r="GJ2003" s="278">
        <f t="shared" si="723"/>
        <v>0</v>
      </c>
      <c r="GK2003" s="281">
        <f t="shared" si="723"/>
        <v>0</v>
      </c>
      <c r="GL2003" s="278">
        <f t="shared" si="723"/>
        <v>0</v>
      </c>
      <c r="GM2003" s="281">
        <f t="shared" si="723"/>
        <v>0</v>
      </c>
      <c r="GN2003" s="281"/>
      <c r="GO2003" s="281"/>
      <c r="GP2003" s="278">
        <f t="shared" ref="GP2003:GW2003" si="724">SUM(GP2004:GP2033)</f>
        <v>0</v>
      </c>
      <c r="GQ2003" s="281">
        <f t="shared" si="724"/>
        <v>0</v>
      </c>
      <c r="GR2003" s="278">
        <f t="shared" si="724"/>
        <v>0</v>
      </c>
      <c r="GS2003" s="281">
        <f t="shared" si="724"/>
        <v>0</v>
      </c>
      <c r="GT2003" s="281">
        <f t="shared" si="724"/>
        <v>0</v>
      </c>
      <c r="GU2003" s="281">
        <f t="shared" si="724"/>
        <v>0</v>
      </c>
      <c r="GV2003" s="281">
        <f t="shared" si="724"/>
        <v>0</v>
      </c>
      <c r="GW2003" s="281">
        <f t="shared" si="724"/>
        <v>0</v>
      </c>
    </row>
    <row r="2004" spans="1:205" ht="12.75" collapsed="1">
      <c r="A2004" s="282"/>
      <c r="B2004" s="283"/>
      <c r="C2004" s="284"/>
      <c r="D2004" s="284"/>
      <c r="E2004" s="284"/>
      <c r="F2004" s="284"/>
      <c r="G2004" s="284"/>
      <c r="H2004" s="288"/>
      <c r="I2004" s="286"/>
      <c r="J2004" s="286"/>
      <c r="K2004" s="286"/>
      <c r="L2004" s="286"/>
      <c r="M2004" s="286"/>
      <c r="N2004" s="286"/>
      <c r="O2004" s="287"/>
      <c r="P2004" s="287"/>
      <c r="Q2004" s="288"/>
      <c r="R2004" s="288"/>
      <c r="S2004" s="288"/>
      <c r="T2004" s="286"/>
      <c r="U2004" s="286"/>
      <c r="V2004" s="286"/>
      <c r="W2004" s="286"/>
      <c r="X2004" s="286"/>
      <c r="Y2004" s="286"/>
      <c r="Z2004" s="286"/>
      <c r="AA2004" s="286"/>
      <c r="AB2004" s="286"/>
      <c r="AC2004" s="289">
        <v>0</v>
      </c>
      <c r="AD2004" s="289">
        <v>0</v>
      </c>
      <c r="AE2004" s="289">
        <v>0</v>
      </c>
      <c r="AF2004" s="289">
        <v>0</v>
      </c>
      <c r="AG2004" s="286">
        <v>0</v>
      </c>
      <c r="AH2004" s="286">
        <v>0</v>
      </c>
      <c r="AI2004" s="286"/>
      <c r="AJ2004" s="286"/>
      <c r="AK2004" s="286"/>
      <c r="AL2004" s="286"/>
      <c r="AM2004" s="286"/>
      <c r="AN2004" s="286"/>
      <c r="AO2004" s="286"/>
      <c r="AP2004" s="286"/>
      <c r="AQ2004" s="286"/>
      <c r="AR2004" s="286"/>
      <c r="AS2004" s="286"/>
      <c r="AT2004" s="286"/>
      <c r="AU2004" s="286"/>
      <c r="AV2004" s="286"/>
      <c r="AW2004" s="286"/>
      <c r="AX2004" s="286"/>
      <c r="AY2004" s="286"/>
      <c r="AZ2004" s="286"/>
      <c r="BA2004" s="286"/>
      <c r="BB2004" s="286"/>
      <c r="BC2004" s="286"/>
      <c r="BD2004" s="286"/>
      <c r="BE2004" s="286"/>
      <c r="BF2004" s="286"/>
      <c r="BG2004" s="286"/>
      <c r="BH2004" s="286"/>
      <c r="BI2004" s="286"/>
      <c r="BJ2004" s="286"/>
      <c r="BK2004" s="290">
        <v>0</v>
      </c>
      <c r="BL2004" s="290">
        <v>0</v>
      </c>
      <c r="BM2004" s="290">
        <v>0</v>
      </c>
      <c r="BN2004" s="290">
        <v>0</v>
      </c>
      <c r="BO2004" s="286"/>
      <c r="BP2004" s="286"/>
      <c r="BQ2004" s="286"/>
      <c r="BR2004" s="286"/>
      <c r="BS2004" s="286"/>
      <c r="BT2004" s="286"/>
      <c r="BU2004" s="286"/>
      <c r="BV2004" s="286"/>
      <c r="BW2004" s="286"/>
      <c r="BX2004" s="286"/>
      <c r="BY2004" s="286"/>
      <c r="BZ2004" s="286"/>
      <c r="CA2004" s="286"/>
      <c r="CB2004" s="286"/>
      <c r="CC2004" s="286"/>
      <c r="CD2004" s="286"/>
      <c r="CE2004" s="286"/>
      <c r="CF2004" s="286"/>
      <c r="CG2004" s="286"/>
      <c r="CH2004" s="286"/>
      <c r="CI2004" s="286"/>
      <c r="CJ2004" s="286"/>
      <c r="CK2004" s="286"/>
      <c r="CL2004" s="286"/>
      <c r="CM2004" s="286"/>
      <c r="CN2004" s="286"/>
      <c r="CO2004" s="286"/>
      <c r="CP2004" s="286"/>
      <c r="CQ2004" s="286"/>
      <c r="CR2004" s="286"/>
      <c r="CS2004" s="286"/>
      <c r="CT2004" s="286"/>
      <c r="CU2004" s="286"/>
      <c r="CV2004" s="286"/>
      <c r="CW2004" s="286"/>
      <c r="CX2004" s="286"/>
      <c r="CY2004" s="286"/>
      <c r="CZ2004" s="286"/>
      <c r="DA2004" s="286"/>
      <c r="DB2004" s="286"/>
      <c r="DC2004" s="286"/>
      <c r="DD2004" s="286"/>
      <c r="DE2004" s="286"/>
      <c r="DF2004" s="286"/>
      <c r="DG2004" s="286"/>
      <c r="DH2004" s="286"/>
      <c r="DI2004" s="286"/>
      <c r="DJ2004" s="286"/>
      <c r="DK2004" s="286"/>
      <c r="DL2004" s="286"/>
      <c r="DM2004" s="286"/>
      <c r="DN2004" s="286"/>
      <c r="DO2004" s="286"/>
      <c r="DP2004" s="286"/>
      <c r="DQ2004" s="286"/>
      <c r="DR2004" s="286"/>
      <c r="DS2004" s="286"/>
      <c r="DT2004" s="286"/>
      <c r="DU2004" s="286"/>
      <c r="DV2004" s="286"/>
      <c r="DW2004" s="286"/>
      <c r="DX2004" s="286"/>
      <c r="DY2004" s="286"/>
      <c r="DZ2004" s="286"/>
      <c r="EA2004" s="286"/>
      <c r="EB2004" s="286"/>
      <c r="EC2004" s="289">
        <v>0</v>
      </c>
      <c r="ED2004" s="286"/>
      <c r="EE2004" s="286"/>
      <c r="EF2004" s="286"/>
      <c r="EG2004" s="291"/>
      <c r="EH2004" s="291"/>
      <c r="EI2004" s="286"/>
      <c r="EJ2004" s="291"/>
      <c r="EK2004" s="291"/>
      <c r="EL2004" s="286"/>
      <c r="EM2004" s="291"/>
      <c r="EN2004" s="291"/>
      <c r="EO2004" s="286"/>
      <c r="EP2004" s="291"/>
      <c r="EQ2004" s="291"/>
      <c r="ER2004" s="288"/>
      <c r="ES2004" s="286"/>
      <c r="ET2004" s="291"/>
      <c r="EU2004" s="291"/>
      <c r="EV2004" s="286"/>
      <c r="EW2004" s="291"/>
      <c r="EX2004" s="291"/>
      <c r="EY2004" s="286"/>
      <c r="EZ2004" s="291"/>
      <c r="FA2004" s="291"/>
      <c r="FB2004" s="286"/>
      <c r="FC2004" s="291"/>
      <c r="FD2004" s="291"/>
      <c r="FE2004" s="286"/>
      <c r="FF2004" s="291"/>
      <c r="FG2004" s="291"/>
      <c r="FH2004" s="286"/>
      <c r="FI2004" s="291"/>
      <c r="FJ2004" s="291"/>
      <c r="FK2004" s="286"/>
      <c r="FL2004" s="291"/>
      <c r="FM2004" s="291"/>
      <c r="FN2004" s="286"/>
      <c r="FO2004" s="291"/>
      <c r="FP2004" s="291"/>
      <c r="FQ2004" s="286"/>
      <c r="FR2004" s="291"/>
      <c r="FS2004" s="291"/>
      <c r="FT2004" s="286"/>
      <c r="FU2004" s="291"/>
      <c r="FV2004" s="291"/>
      <c r="FW2004" s="288"/>
      <c r="FX2004" s="286"/>
      <c r="FY2004" s="291"/>
      <c r="FZ2004" s="291"/>
      <c r="GA2004" s="292"/>
      <c r="GB2004" s="293"/>
      <c r="GC2004" s="294"/>
      <c r="GD2004" s="294"/>
      <c r="GE2004" s="293"/>
      <c r="GF2004" s="294"/>
      <c r="GG2004" s="294"/>
      <c r="GH2004" s="293"/>
      <c r="GI2004" s="294"/>
      <c r="GJ2004" s="293"/>
      <c r="GK2004" s="294"/>
      <c r="GL2004" s="293"/>
      <c r="GM2004" s="294"/>
      <c r="GN2004" s="291"/>
      <c r="GO2004" s="295"/>
      <c r="GP2004" s="296"/>
      <c r="GQ2004" s="295"/>
      <c r="GR2004" s="302"/>
      <c r="GS2004" s="297"/>
      <c r="GT2004" s="297"/>
      <c r="GU2004" s="297"/>
      <c r="GV2004" s="297"/>
      <c r="GW2004" s="297"/>
    </row>
    <row r="2005" spans="1:205" ht="12.75" hidden="1" outlineLevel="1">
      <c r="A2005" s="212"/>
      <c r="B2005" s="213"/>
      <c r="C2005" s="221"/>
      <c r="D2005" s="221"/>
      <c r="E2005" s="221"/>
      <c r="F2005" s="221"/>
      <c r="G2005" s="221"/>
      <c r="H2005" s="222"/>
      <c r="I2005" s="223"/>
      <c r="J2005" s="223"/>
      <c r="K2005" s="223"/>
      <c r="L2005" s="223"/>
      <c r="M2005" s="223"/>
      <c r="N2005" s="223"/>
      <c r="O2005" s="224"/>
      <c r="P2005" s="224"/>
      <c r="Q2005" s="222"/>
      <c r="R2005" s="222"/>
      <c r="S2005" s="222"/>
      <c r="T2005" s="223"/>
      <c r="U2005" s="223"/>
      <c r="V2005" s="223"/>
      <c r="W2005" s="223"/>
      <c r="X2005" s="223"/>
      <c r="Y2005" s="223"/>
      <c r="Z2005" s="223"/>
      <c r="AA2005" s="223"/>
      <c r="AB2005" s="223"/>
      <c r="AC2005" s="225">
        <v>0</v>
      </c>
      <c r="AD2005" s="225">
        <v>0</v>
      </c>
      <c r="AE2005" s="225">
        <v>0</v>
      </c>
      <c r="AF2005" s="225">
        <v>0</v>
      </c>
      <c r="AG2005" s="226">
        <v>0</v>
      </c>
      <c r="AH2005" s="226">
        <v>0</v>
      </c>
      <c r="AI2005" s="223"/>
      <c r="AJ2005" s="223"/>
      <c r="AK2005" s="223"/>
      <c r="AL2005" s="223"/>
      <c r="AM2005" s="223"/>
      <c r="AN2005" s="223"/>
      <c r="AO2005" s="223"/>
      <c r="AP2005" s="223"/>
      <c r="AQ2005" s="223"/>
      <c r="AR2005" s="223"/>
      <c r="AS2005" s="223"/>
      <c r="AT2005" s="223"/>
      <c r="AU2005" s="223"/>
      <c r="AV2005" s="223"/>
      <c r="AW2005" s="223"/>
      <c r="AX2005" s="223"/>
      <c r="AY2005" s="223"/>
      <c r="AZ2005" s="223"/>
      <c r="BA2005" s="223"/>
      <c r="BB2005" s="223"/>
      <c r="BC2005" s="223"/>
      <c r="BD2005" s="223"/>
      <c r="BE2005" s="223"/>
      <c r="BF2005" s="223"/>
      <c r="BG2005" s="223"/>
      <c r="BH2005" s="223"/>
      <c r="BI2005" s="223"/>
      <c r="BJ2005" s="223"/>
      <c r="BK2005" s="225">
        <v>0</v>
      </c>
      <c r="BL2005" s="225">
        <v>0</v>
      </c>
      <c r="BM2005" s="225">
        <v>0</v>
      </c>
      <c r="BN2005" s="225">
        <v>0</v>
      </c>
      <c r="BO2005" s="223"/>
      <c r="BP2005" s="223"/>
      <c r="BQ2005" s="223"/>
      <c r="BR2005" s="223"/>
      <c r="BS2005" s="223"/>
      <c r="BT2005" s="223"/>
      <c r="BU2005" s="223"/>
      <c r="BV2005" s="223"/>
      <c r="BW2005" s="223"/>
      <c r="BX2005" s="223"/>
      <c r="BY2005" s="223"/>
      <c r="BZ2005" s="223"/>
      <c r="CA2005" s="223"/>
      <c r="CB2005" s="223"/>
      <c r="CC2005" s="223"/>
      <c r="CD2005" s="223"/>
      <c r="CE2005" s="223"/>
      <c r="CF2005" s="223"/>
      <c r="CG2005" s="223"/>
      <c r="CH2005" s="223"/>
      <c r="CI2005" s="223"/>
      <c r="CJ2005" s="223"/>
      <c r="CK2005" s="223"/>
      <c r="CL2005" s="223"/>
      <c r="CM2005" s="223"/>
      <c r="CN2005" s="223"/>
      <c r="CO2005" s="223"/>
      <c r="CP2005" s="223"/>
      <c r="CQ2005" s="223"/>
      <c r="CR2005" s="223"/>
      <c r="CS2005" s="223"/>
      <c r="CT2005" s="223"/>
      <c r="CU2005" s="223"/>
      <c r="CV2005" s="223"/>
      <c r="CW2005" s="223"/>
      <c r="CX2005" s="223"/>
      <c r="CY2005" s="223"/>
      <c r="CZ2005" s="223"/>
      <c r="DA2005" s="223"/>
      <c r="DB2005" s="223"/>
      <c r="DC2005" s="223"/>
      <c r="DD2005" s="223"/>
      <c r="DE2005" s="223"/>
      <c r="DF2005" s="223"/>
      <c r="DG2005" s="223"/>
      <c r="DH2005" s="223"/>
      <c r="DI2005" s="223"/>
      <c r="DJ2005" s="223"/>
      <c r="DK2005" s="223"/>
      <c r="DL2005" s="223"/>
      <c r="DM2005" s="223"/>
      <c r="DN2005" s="223"/>
      <c r="DO2005" s="223"/>
      <c r="DP2005" s="223"/>
      <c r="DQ2005" s="223"/>
      <c r="DR2005" s="223"/>
      <c r="DS2005" s="223"/>
      <c r="DT2005" s="223"/>
      <c r="DU2005" s="223"/>
      <c r="DV2005" s="223"/>
      <c r="DW2005" s="223"/>
      <c r="DX2005" s="223"/>
      <c r="DY2005" s="223"/>
      <c r="DZ2005" s="223"/>
      <c r="EA2005" s="223"/>
      <c r="EB2005" s="223"/>
      <c r="EC2005" s="227">
        <v>0</v>
      </c>
      <c r="ED2005" s="223"/>
      <c r="EE2005" s="223"/>
      <c r="EF2005" s="223"/>
      <c r="EG2005" s="229"/>
      <c r="EH2005" s="229"/>
      <c r="EI2005" s="223"/>
      <c r="EJ2005" s="229"/>
      <c r="EK2005" s="229"/>
      <c r="EL2005" s="223"/>
      <c r="EM2005" s="229"/>
      <c r="EN2005" s="229"/>
      <c r="EO2005" s="223"/>
      <c r="EP2005" s="229"/>
      <c r="EQ2005" s="229"/>
      <c r="ER2005" s="222"/>
      <c r="ES2005" s="223"/>
      <c r="ET2005" s="229"/>
      <c r="EU2005" s="229"/>
      <c r="EV2005" s="223"/>
      <c r="EW2005" s="229"/>
      <c r="EX2005" s="229"/>
      <c r="EY2005" s="223"/>
      <c r="EZ2005" s="229"/>
      <c r="FA2005" s="229"/>
      <c r="FB2005" s="223"/>
      <c r="FC2005" s="229"/>
      <c r="FD2005" s="229"/>
      <c r="FE2005" s="223"/>
      <c r="FF2005" s="229"/>
      <c r="FG2005" s="229"/>
      <c r="FH2005" s="223"/>
      <c r="FI2005" s="229"/>
      <c r="FJ2005" s="229"/>
      <c r="FK2005" s="223"/>
      <c r="FL2005" s="229"/>
      <c r="FM2005" s="229"/>
      <c r="FN2005" s="223"/>
      <c r="FO2005" s="229"/>
      <c r="FP2005" s="229"/>
      <c r="FQ2005" s="223"/>
      <c r="FR2005" s="229"/>
      <c r="FS2005" s="229"/>
      <c r="FT2005" s="223"/>
      <c r="FU2005" s="229"/>
      <c r="FV2005" s="229"/>
      <c r="FW2005" s="222"/>
      <c r="FX2005" s="223"/>
      <c r="FY2005" s="229"/>
      <c r="FZ2005" s="229"/>
      <c r="GA2005" s="230"/>
      <c r="GB2005" s="231"/>
      <c r="GC2005" s="232"/>
      <c r="GD2005" s="232"/>
      <c r="GE2005" s="231"/>
      <c r="GF2005" s="232"/>
      <c r="GG2005" s="232"/>
      <c r="GH2005" s="231"/>
      <c r="GI2005" s="232"/>
      <c r="GJ2005" s="231"/>
      <c r="GK2005" s="232"/>
      <c r="GL2005" s="231"/>
      <c r="GM2005" s="232"/>
      <c r="GN2005" s="228"/>
      <c r="GO2005" s="234"/>
      <c r="GP2005" s="298"/>
      <c r="GQ2005" s="239"/>
      <c r="GR2005" s="248"/>
      <c r="GS2005" s="303"/>
      <c r="GT2005" s="239"/>
      <c r="GU2005" s="239"/>
      <c r="GV2005" s="234">
        <f t="shared" ref="GV2005:GV2018" si="725">SUM(GA2005,GQ2005,GS2005,GT2005,GU2005)</f>
        <v>0</v>
      </c>
      <c r="GW2005" s="234">
        <f t="shared" ref="GW2005:GW2018" si="726">SUM(GO2005,GQ2005,GS2005,GT2005:GU2005)</f>
        <v>0</v>
      </c>
    </row>
    <row r="2006" spans="1:205" ht="12.75" hidden="1" outlineLevel="1">
      <c r="A2006" s="212"/>
      <c r="B2006" s="213"/>
      <c r="C2006" s="221"/>
      <c r="D2006" s="221"/>
      <c r="E2006" s="221"/>
      <c r="F2006" s="221"/>
      <c r="G2006" s="221"/>
      <c r="H2006" s="222"/>
      <c r="I2006" s="223"/>
      <c r="J2006" s="223"/>
      <c r="K2006" s="223"/>
      <c r="L2006" s="223"/>
      <c r="M2006" s="223"/>
      <c r="N2006" s="223"/>
      <c r="O2006" s="224"/>
      <c r="P2006" s="224"/>
      <c r="Q2006" s="222"/>
      <c r="R2006" s="222"/>
      <c r="S2006" s="222"/>
      <c r="T2006" s="223"/>
      <c r="U2006" s="223"/>
      <c r="V2006" s="223"/>
      <c r="W2006" s="223"/>
      <c r="X2006" s="223"/>
      <c r="Y2006" s="223"/>
      <c r="Z2006" s="223"/>
      <c r="AA2006" s="223"/>
      <c r="AB2006" s="223"/>
      <c r="AC2006" s="225">
        <v>0</v>
      </c>
      <c r="AD2006" s="225">
        <v>0</v>
      </c>
      <c r="AE2006" s="225">
        <v>0</v>
      </c>
      <c r="AF2006" s="225">
        <v>0</v>
      </c>
      <c r="AG2006" s="226">
        <v>0</v>
      </c>
      <c r="AH2006" s="226">
        <v>0</v>
      </c>
      <c r="AI2006" s="223"/>
      <c r="AJ2006" s="223"/>
      <c r="AK2006" s="223"/>
      <c r="AL2006" s="223"/>
      <c r="AM2006" s="223"/>
      <c r="AN2006" s="223"/>
      <c r="AO2006" s="223"/>
      <c r="AP2006" s="223"/>
      <c r="AQ2006" s="223"/>
      <c r="AR2006" s="223"/>
      <c r="AS2006" s="223"/>
      <c r="AT2006" s="223"/>
      <c r="AU2006" s="223"/>
      <c r="AV2006" s="223"/>
      <c r="AW2006" s="223"/>
      <c r="AX2006" s="223"/>
      <c r="AY2006" s="223"/>
      <c r="AZ2006" s="223"/>
      <c r="BA2006" s="223"/>
      <c r="BB2006" s="223"/>
      <c r="BC2006" s="223"/>
      <c r="BD2006" s="223"/>
      <c r="BE2006" s="223"/>
      <c r="BF2006" s="223"/>
      <c r="BG2006" s="223"/>
      <c r="BH2006" s="223"/>
      <c r="BI2006" s="223"/>
      <c r="BJ2006" s="223"/>
      <c r="BK2006" s="225">
        <v>0</v>
      </c>
      <c r="BL2006" s="225">
        <v>0</v>
      </c>
      <c r="BM2006" s="225">
        <v>0</v>
      </c>
      <c r="BN2006" s="225">
        <v>0</v>
      </c>
      <c r="BO2006" s="223"/>
      <c r="BP2006" s="223"/>
      <c r="BQ2006" s="223"/>
      <c r="BR2006" s="223"/>
      <c r="BS2006" s="223"/>
      <c r="BT2006" s="223"/>
      <c r="BU2006" s="223"/>
      <c r="BV2006" s="223"/>
      <c r="BW2006" s="223"/>
      <c r="BX2006" s="223"/>
      <c r="BY2006" s="223"/>
      <c r="BZ2006" s="223"/>
      <c r="CA2006" s="223"/>
      <c r="CB2006" s="223"/>
      <c r="CC2006" s="223"/>
      <c r="CD2006" s="223"/>
      <c r="CE2006" s="223"/>
      <c r="CF2006" s="223"/>
      <c r="CG2006" s="223"/>
      <c r="CH2006" s="223"/>
      <c r="CI2006" s="223"/>
      <c r="CJ2006" s="223"/>
      <c r="CK2006" s="223"/>
      <c r="CL2006" s="223"/>
      <c r="CM2006" s="223"/>
      <c r="CN2006" s="223"/>
      <c r="CO2006" s="223"/>
      <c r="CP2006" s="223"/>
      <c r="CQ2006" s="223"/>
      <c r="CR2006" s="223"/>
      <c r="CS2006" s="223"/>
      <c r="CT2006" s="223"/>
      <c r="CU2006" s="223"/>
      <c r="CV2006" s="223"/>
      <c r="CW2006" s="223"/>
      <c r="CX2006" s="223"/>
      <c r="CY2006" s="223"/>
      <c r="CZ2006" s="223"/>
      <c r="DA2006" s="223"/>
      <c r="DB2006" s="223"/>
      <c r="DC2006" s="223"/>
      <c r="DD2006" s="223"/>
      <c r="DE2006" s="223"/>
      <c r="DF2006" s="223"/>
      <c r="DG2006" s="223"/>
      <c r="DH2006" s="223"/>
      <c r="DI2006" s="223"/>
      <c r="DJ2006" s="223"/>
      <c r="DK2006" s="223"/>
      <c r="DL2006" s="223"/>
      <c r="DM2006" s="223"/>
      <c r="DN2006" s="223"/>
      <c r="DO2006" s="223"/>
      <c r="DP2006" s="223"/>
      <c r="DQ2006" s="223"/>
      <c r="DR2006" s="223"/>
      <c r="DS2006" s="223"/>
      <c r="DT2006" s="223"/>
      <c r="DU2006" s="223"/>
      <c r="DV2006" s="223"/>
      <c r="DW2006" s="223"/>
      <c r="DX2006" s="223"/>
      <c r="DY2006" s="223"/>
      <c r="DZ2006" s="223"/>
      <c r="EA2006" s="223"/>
      <c r="EB2006" s="223"/>
      <c r="EC2006" s="227">
        <v>0</v>
      </c>
      <c r="ED2006" s="223"/>
      <c r="EE2006" s="223"/>
      <c r="EF2006" s="223"/>
      <c r="EG2006" s="229"/>
      <c r="EH2006" s="229"/>
      <c r="EI2006" s="223"/>
      <c r="EJ2006" s="229"/>
      <c r="EK2006" s="229"/>
      <c r="EL2006" s="223"/>
      <c r="EM2006" s="229"/>
      <c r="EN2006" s="229"/>
      <c r="EO2006" s="223"/>
      <c r="EP2006" s="229"/>
      <c r="EQ2006" s="229"/>
      <c r="ER2006" s="222"/>
      <c r="ES2006" s="223"/>
      <c r="ET2006" s="229"/>
      <c r="EU2006" s="229"/>
      <c r="EV2006" s="223"/>
      <c r="EW2006" s="229"/>
      <c r="EX2006" s="229"/>
      <c r="EY2006" s="223"/>
      <c r="EZ2006" s="229"/>
      <c r="FA2006" s="229"/>
      <c r="FB2006" s="223"/>
      <c r="FC2006" s="229"/>
      <c r="FD2006" s="229"/>
      <c r="FE2006" s="223"/>
      <c r="FF2006" s="229"/>
      <c r="FG2006" s="229"/>
      <c r="FH2006" s="223"/>
      <c r="FI2006" s="229"/>
      <c r="FJ2006" s="229"/>
      <c r="FK2006" s="223"/>
      <c r="FL2006" s="229"/>
      <c r="FM2006" s="229"/>
      <c r="FN2006" s="223"/>
      <c r="FO2006" s="229"/>
      <c r="FP2006" s="229"/>
      <c r="FQ2006" s="223"/>
      <c r="FR2006" s="229"/>
      <c r="FS2006" s="229"/>
      <c r="FT2006" s="223"/>
      <c r="FU2006" s="229"/>
      <c r="FV2006" s="229"/>
      <c r="FW2006" s="222"/>
      <c r="FX2006" s="223"/>
      <c r="FY2006" s="229"/>
      <c r="FZ2006" s="229"/>
      <c r="GA2006" s="230"/>
      <c r="GB2006" s="231"/>
      <c r="GC2006" s="232"/>
      <c r="GD2006" s="232"/>
      <c r="GE2006" s="231"/>
      <c r="GF2006" s="232"/>
      <c r="GG2006" s="232"/>
      <c r="GH2006" s="231"/>
      <c r="GI2006" s="232"/>
      <c r="GJ2006" s="231"/>
      <c r="GK2006" s="232"/>
      <c r="GL2006" s="231"/>
      <c r="GM2006" s="232"/>
      <c r="GN2006" s="228"/>
      <c r="GO2006" s="234"/>
      <c r="GP2006" s="298"/>
      <c r="GQ2006" s="239"/>
      <c r="GR2006" s="248"/>
      <c r="GS2006" s="303"/>
      <c r="GT2006" s="239"/>
      <c r="GU2006" s="239"/>
      <c r="GV2006" s="234">
        <f t="shared" si="725"/>
        <v>0</v>
      </c>
      <c r="GW2006" s="234">
        <f t="shared" si="726"/>
        <v>0</v>
      </c>
    </row>
    <row r="2007" spans="1:205" ht="12.75" hidden="1" outlineLevel="1">
      <c r="A2007" s="212"/>
      <c r="B2007" s="213"/>
      <c r="C2007" s="221"/>
      <c r="D2007" s="221"/>
      <c r="E2007" s="221"/>
      <c r="F2007" s="221"/>
      <c r="G2007" s="221"/>
      <c r="H2007" s="222"/>
      <c r="I2007" s="223"/>
      <c r="J2007" s="223"/>
      <c r="K2007" s="223"/>
      <c r="L2007" s="223"/>
      <c r="M2007" s="223"/>
      <c r="N2007" s="223"/>
      <c r="O2007" s="224"/>
      <c r="P2007" s="224"/>
      <c r="Q2007" s="222"/>
      <c r="R2007" s="222"/>
      <c r="S2007" s="222"/>
      <c r="T2007" s="223"/>
      <c r="U2007" s="223"/>
      <c r="V2007" s="223"/>
      <c r="W2007" s="223"/>
      <c r="X2007" s="223"/>
      <c r="Y2007" s="223"/>
      <c r="Z2007" s="223"/>
      <c r="AA2007" s="223"/>
      <c r="AB2007" s="223"/>
      <c r="AC2007" s="225">
        <v>0</v>
      </c>
      <c r="AD2007" s="225">
        <v>0</v>
      </c>
      <c r="AE2007" s="225">
        <v>0</v>
      </c>
      <c r="AF2007" s="225">
        <v>0</v>
      </c>
      <c r="AG2007" s="226">
        <v>0</v>
      </c>
      <c r="AH2007" s="226">
        <v>0</v>
      </c>
      <c r="AI2007" s="223"/>
      <c r="AJ2007" s="223"/>
      <c r="AK2007" s="223"/>
      <c r="AL2007" s="223"/>
      <c r="AM2007" s="223"/>
      <c r="AN2007" s="223"/>
      <c r="AO2007" s="223"/>
      <c r="AP2007" s="223"/>
      <c r="AQ2007" s="223"/>
      <c r="AR2007" s="223"/>
      <c r="AS2007" s="223"/>
      <c r="AT2007" s="223"/>
      <c r="AU2007" s="223"/>
      <c r="AV2007" s="223"/>
      <c r="AW2007" s="223"/>
      <c r="AX2007" s="223"/>
      <c r="AY2007" s="223"/>
      <c r="AZ2007" s="223"/>
      <c r="BA2007" s="223"/>
      <c r="BB2007" s="223"/>
      <c r="BC2007" s="223"/>
      <c r="BD2007" s="223"/>
      <c r="BE2007" s="223"/>
      <c r="BF2007" s="223"/>
      <c r="BG2007" s="223"/>
      <c r="BH2007" s="223"/>
      <c r="BI2007" s="223"/>
      <c r="BJ2007" s="223"/>
      <c r="BK2007" s="225">
        <v>0</v>
      </c>
      <c r="BL2007" s="225">
        <v>0</v>
      </c>
      <c r="BM2007" s="225">
        <v>0</v>
      </c>
      <c r="BN2007" s="225">
        <v>0</v>
      </c>
      <c r="BO2007" s="223"/>
      <c r="BP2007" s="223"/>
      <c r="BQ2007" s="223"/>
      <c r="BR2007" s="223"/>
      <c r="BS2007" s="223"/>
      <c r="BT2007" s="223"/>
      <c r="BU2007" s="223"/>
      <c r="BV2007" s="223"/>
      <c r="BW2007" s="223"/>
      <c r="BX2007" s="223"/>
      <c r="BY2007" s="223"/>
      <c r="BZ2007" s="223"/>
      <c r="CA2007" s="223"/>
      <c r="CB2007" s="223"/>
      <c r="CC2007" s="223"/>
      <c r="CD2007" s="223"/>
      <c r="CE2007" s="223"/>
      <c r="CF2007" s="223"/>
      <c r="CG2007" s="223"/>
      <c r="CH2007" s="223"/>
      <c r="CI2007" s="223"/>
      <c r="CJ2007" s="223"/>
      <c r="CK2007" s="223"/>
      <c r="CL2007" s="223"/>
      <c r="CM2007" s="223"/>
      <c r="CN2007" s="223"/>
      <c r="CO2007" s="223"/>
      <c r="CP2007" s="223"/>
      <c r="CQ2007" s="223"/>
      <c r="CR2007" s="223"/>
      <c r="CS2007" s="223"/>
      <c r="CT2007" s="223"/>
      <c r="CU2007" s="223"/>
      <c r="CV2007" s="223"/>
      <c r="CW2007" s="223"/>
      <c r="CX2007" s="223"/>
      <c r="CY2007" s="223"/>
      <c r="CZ2007" s="223"/>
      <c r="DA2007" s="223"/>
      <c r="DB2007" s="223"/>
      <c r="DC2007" s="223"/>
      <c r="DD2007" s="223"/>
      <c r="DE2007" s="223"/>
      <c r="DF2007" s="223"/>
      <c r="DG2007" s="223"/>
      <c r="DH2007" s="223"/>
      <c r="DI2007" s="223"/>
      <c r="DJ2007" s="223"/>
      <c r="DK2007" s="223"/>
      <c r="DL2007" s="223"/>
      <c r="DM2007" s="223"/>
      <c r="DN2007" s="223"/>
      <c r="DO2007" s="223"/>
      <c r="DP2007" s="223"/>
      <c r="DQ2007" s="223"/>
      <c r="DR2007" s="223"/>
      <c r="DS2007" s="223"/>
      <c r="DT2007" s="223"/>
      <c r="DU2007" s="223"/>
      <c r="DV2007" s="223"/>
      <c r="DW2007" s="223"/>
      <c r="DX2007" s="223"/>
      <c r="DY2007" s="223"/>
      <c r="DZ2007" s="223"/>
      <c r="EA2007" s="223"/>
      <c r="EB2007" s="223"/>
      <c r="EC2007" s="227">
        <v>0</v>
      </c>
      <c r="ED2007" s="223"/>
      <c r="EE2007" s="223"/>
      <c r="EF2007" s="223"/>
      <c r="EG2007" s="229"/>
      <c r="EH2007" s="229"/>
      <c r="EI2007" s="223"/>
      <c r="EJ2007" s="229"/>
      <c r="EK2007" s="229"/>
      <c r="EL2007" s="223"/>
      <c r="EM2007" s="229"/>
      <c r="EN2007" s="229"/>
      <c r="EO2007" s="223"/>
      <c r="EP2007" s="229"/>
      <c r="EQ2007" s="229"/>
      <c r="ER2007" s="222"/>
      <c r="ES2007" s="223"/>
      <c r="ET2007" s="229"/>
      <c r="EU2007" s="229"/>
      <c r="EV2007" s="223"/>
      <c r="EW2007" s="229"/>
      <c r="EX2007" s="229"/>
      <c r="EY2007" s="223"/>
      <c r="EZ2007" s="229"/>
      <c r="FA2007" s="229"/>
      <c r="FB2007" s="223"/>
      <c r="FC2007" s="229"/>
      <c r="FD2007" s="229"/>
      <c r="FE2007" s="223"/>
      <c r="FF2007" s="229"/>
      <c r="FG2007" s="229"/>
      <c r="FH2007" s="223"/>
      <c r="FI2007" s="229"/>
      <c r="FJ2007" s="229"/>
      <c r="FK2007" s="223"/>
      <c r="FL2007" s="229"/>
      <c r="FM2007" s="229"/>
      <c r="FN2007" s="223"/>
      <c r="FO2007" s="229"/>
      <c r="FP2007" s="229"/>
      <c r="FQ2007" s="223"/>
      <c r="FR2007" s="229"/>
      <c r="FS2007" s="229"/>
      <c r="FT2007" s="223"/>
      <c r="FU2007" s="229"/>
      <c r="FV2007" s="229"/>
      <c r="FW2007" s="222"/>
      <c r="FX2007" s="223"/>
      <c r="FY2007" s="229"/>
      <c r="FZ2007" s="229"/>
      <c r="GA2007" s="230"/>
      <c r="GB2007" s="231"/>
      <c r="GC2007" s="232"/>
      <c r="GD2007" s="232"/>
      <c r="GE2007" s="231"/>
      <c r="GF2007" s="232"/>
      <c r="GG2007" s="232"/>
      <c r="GH2007" s="231"/>
      <c r="GI2007" s="232"/>
      <c r="GJ2007" s="231"/>
      <c r="GK2007" s="232"/>
      <c r="GL2007" s="231"/>
      <c r="GM2007" s="232"/>
      <c r="GN2007" s="228"/>
      <c r="GO2007" s="234"/>
      <c r="GP2007" s="298"/>
      <c r="GQ2007" s="239"/>
      <c r="GR2007" s="248"/>
      <c r="GS2007" s="303"/>
      <c r="GT2007" s="239"/>
      <c r="GU2007" s="239"/>
      <c r="GV2007" s="234">
        <f t="shared" si="725"/>
        <v>0</v>
      </c>
      <c r="GW2007" s="234">
        <f t="shared" si="726"/>
        <v>0</v>
      </c>
    </row>
    <row r="2008" spans="1:205" ht="12.75" hidden="1" outlineLevel="1">
      <c r="A2008" s="212"/>
      <c r="B2008" s="213"/>
      <c r="C2008" s="221"/>
      <c r="D2008" s="221"/>
      <c r="E2008" s="221"/>
      <c r="F2008" s="221"/>
      <c r="G2008" s="221"/>
      <c r="H2008" s="222"/>
      <c r="I2008" s="223"/>
      <c r="J2008" s="223"/>
      <c r="K2008" s="223"/>
      <c r="L2008" s="223"/>
      <c r="M2008" s="223"/>
      <c r="N2008" s="223"/>
      <c r="O2008" s="224"/>
      <c r="P2008" s="224"/>
      <c r="Q2008" s="222"/>
      <c r="R2008" s="222"/>
      <c r="S2008" s="222"/>
      <c r="T2008" s="223"/>
      <c r="U2008" s="223"/>
      <c r="V2008" s="223"/>
      <c r="W2008" s="223"/>
      <c r="X2008" s="223"/>
      <c r="Y2008" s="223"/>
      <c r="Z2008" s="223"/>
      <c r="AA2008" s="223"/>
      <c r="AB2008" s="223"/>
      <c r="AC2008" s="225">
        <v>0</v>
      </c>
      <c r="AD2008" s="225">
        <v>0</v>
      </c>
      <c r="AE2008" s="225">
        <v>0</v>
      </c>
      <c r="AF2008" s="225">
        <v>0</v>
      </c>
      <c r="AG2008" s="226">
        <v>0</v>
      </c>
      <c r="AH2008" s="226">
        <v>0</v>
      </c>
      <c r="AI2008" s="223"/>
      <c r="AJ2008" s="223"/>
      <c r="AK2008" s="223"/>
      <c r="AL2008" s="223"/>
      <c r="AM2008" s="223"/>
      <c r="AN2008" s="223"/>
      <c r="AO2008" s="223"/>
      <c r="AP2008" s="223"/>
      <c r="AQ2008" s="223"/>
      <c r="AR2008" s="223"/>
      <c r="AS2008" s="223"/>
      <c r="AT2008" s="223"/>
      <c r="AU2008" s="223"/>
      <c r="AV2008" s="223"/>
      <c r="AW2008" s="223"/>
      <c r="AX2008" s="223"/>
      <c r="AY2008" s="223"/>
      <c r="AZ2008" s="223"/>
      <c r="BA2008" s="223"/>
      <c r="BB2008" s="223"/>
      <c r="BC2008" s="223"/>
      <c r="BD2008" s="223"/>
      <c r="BE2008" s="223"/>
      <c r="BF2008" s="223"/>
      <c r="BG2008" s="223"/>
      <c r="BH2008" s="223"/>
      <c r="BI2008" s="223"/>
      <c r="BJ2008" s="223"/>
      <c r="BK2008" s="225">
        <v>0</v>
      </c>
      <c r="BL2008" s="225">
        <v>0</v>
      </c>
      <c r="BM2008" s="225">
        <v>0</v>
      </c>
      <c r="BN2008" s="225">
        <v>0</v>
      </c>
      <c r="BO2008" s="223"/>
      <c r="BP2008" s="223"/>
      <c r="BQ2008" s="223"/>
      <c r="BR2008" s="223"/>
      <c r="BS2008" s="223"/>
      <c r="BT2008" s="223"/>
      <c r="BU2008" s="223"/>
      <c r="BV2008" s="223"/>
      <c r="BW2008" s="223"/>
      <c r="BX2008" s="223"/>
      <c r="BY2008" s="223"/>
      <c r="BZ2008" s="223"/>
      <c r="CA2008" s="223"/>
      <c r="CB2008" s="223"/>
      <c r="CC2008" s="223"/>
      <c r="CD2008" s="223"/>
      <c r="CE2008" s="223"/>
      <c r="CF2008" s="223"/>
      <c r="CG2008" s="223"/>
      <c r="CH2008" s="223"/>
      <c r="CI2008" s="223"/>
      <c r="CJ2008" s="223"/>
      <c r="CK2008" s="223"/>
      <c r="CL2008" s="223"/>
      <c r="CM2008" s="223"/>
      <c r="CN2008" s="223"/>
      <c r="CO2008" s="223"/>
      <c r="CP2008" s="223"/>
      <c r="CQ2008" s="223"/>
      <c r="CR2008" s="223"/>
      <c r="CS2008" s="223"/>
      <c r="CT2008" s="223"/>
      <c r="CU2008" s="223"/>
      <c r="CV2008" s="223"/>
      <c r="CW2008" s="223"/>
      <c r="CX2008" s="223"/>
      <c r="CY2008" s="223"/>
      <c r="CZ2008" s="223"/>
      <c r="DA2008" s="223"/>
      <c r="DB2008" s="223"/>
      <c r="DC2008" s="223"/>
      <c r="DD2008" s="223"/>
      <c r="DE2008" s="223"/>
      <c r="DF2008" s="223"/>
      <c r="DG2008" s="223"/>
      <c r="DH2008" s="223"/>
      <c r="DI2008" s="223"/>
      <c r="DJ2008" s="223"/>
      <c r="DK2008" s="223"/>
      <c r="DL2008" s="223"/>
      <c r="DM2008" s="223"/>
      <c r="DN2008" s="223"/>
      <c r="DO2008" s="223"/>
      <c r="DP2008" s="223"/>
      <c r="DQ2008" s="223"/>
      <c r="DR2008" s="223"/>
      <c r="DS2008" s="223"/>
      <c r="DT2008" s="223"/>
      <c r="DU2008" s="223"/>
      <c r="DV2008" s="223"/>
      <c r="DW2008" s="223"/>
      <c r="DX2008" s="223"/>
      <c r="DY2008" s="223"/>
      <c r="DZ2008" s="223"/>
      <c r="EA2008" s="223"/>
      <c r="EB2008" s="223"/>
      <c r="EC2008" s="227">
        <v>0</v>
      </c>
      <c r="ED2008" s="223"/>
      <c r="EE2008" s="223"/>
      <c r="EF2008" s="223"/>
      <c r="EG2008" s="229"/>
      <c r="EH2008" s="229"/>
      <c r="EI2008" s="223"/>
      <c r="EJ2008" s="229"/>
      <c r="EK2008" s="229"/>
      <c r="EL2008" s="223"/>
      <c r="EM2008" s="229"/>
      <c r="EN2008" s="229"/>
      <c r="EO2008" s="223"/>
      <c r="EP2008" s="229"/>
      <c r="EQ2008" s="229"/>
      <c r="ER2008" s="222"/>
      <c r="ES2008" s="223"/>
      <c r="ET2008" s="229"/>
      <c r="EU2008" s="229"/>
      <c r="EV2008" s="223"/>
      <c r="EW2008" s="229"/>
      <c r="EX2008" s="229"/>
      <c r="EY2008" s="223"/>
      <c r="EZ2008" s="229"/>
      <c r="FA2008" s="229"/>
      <c r="FB2008" s="223"/>
      <c r="FC2008" s="229"/>
      <c r="FD2008" s="229"/>
      <c r="FE2008" s="223"/>
      <c r="FF2008" s="229"/>
      <c r="FG2008" s="229"/>
      <c r="FH2008" s="223"/>
      <c r="FI2008" s="229"/>
      <c r="FJ2008" s="229"/>
      <c r="FK2008" s="223"/>
      <c r="FL2008" s="229"/>
      <c r="FM2008" s="229"/>
      <c r="FN2008" s="223"/>
      <c r="FO2008" s="229"/>
      <c r="FP2008" s="229"/>
      <c r="FQ2008" s="223"/>
      <c r="FR2008" s="229"/>
      <c r="FS2008" s="229"/>
      <c r="FT2008" s="223"/>
      <c r="FU2008" s="229"/>
      <c r="FV2008" s="229"/>
      <c r="FW2008" s="222"/>
      <c r="FX2008" s="223"/>
      <c r="FY2008" s="229"/>
      <c r="FZ2008" s="229"/>
      <c r="GA2008" s="230"/>
      <c r="GB2008" s="231"/>
      <c r="GC2008" s="232"/>
      <c r="GD2008" s="232"/>
      <c r="GE2008" s="231"/>
      <c r="GF2008" s="232"/>
      <c r="GG2008" s="232"/>
      <c r="GH2008" s="231"/>
      <c r="GI2008" s="232"/>
      <c r="GJ2008" s="231"/>
      <c r="GK2008" s="232"/>
      <c r="GL2008" s="231"/>
      <c r="GM2008" s="232"/>
      <c r="GN2008" s="228"/>
      <c r="GO2008" s="234"/>
      <c r="GP2008" s="298"/>
      <c r="GQ2008" s="239"/>
      <c r="GR2008" s="248"/>
      <c r="GS2008" s="303"/>
      <c r="GT2008" s="239"/>
      <c r="GU2008" s="239"/>
      <c r="GV2008" s="234">
        <f t="shared" si="725"/>
        <v>0</v>
      </c>
      <c r="GW2008" s="234">
        <f t="shared" si="726"/>
        <v>0</v>
      </c>
    </row>
    <row r="2009" spans="1:205" ht="12.75" hidden="1" outlineLevel="1">
      <c r="A2009" s="212"/>
      <c r="B2009" s="213"/>
      <c r="C2009" s="221"/>
      <c r="D2009" s="221"/>
      <c r="E2009" s="221"/>
      <c r="F2009" s="221"/>
      <c r="G2009" s="221"/>
      <c r="H2009" s="222"/>
      <c r="I2009" s="223"/>
      <c r="J2009" s="223"/>
      <c r="K2009" s="223"/>
      <c r="L2009" s="223"/>
      <c r="M2009" s="223"/>
      <c r="N2009" s="223"/>
      <c r="O2009" s="224"/>
      <c r="P2009" s="224"/>
      <c r="Q2009" s="222"/>
      <c r="R2009" s="222"/>
      <c r="S2009" s="222"/>
      <c r="T2009" s="223"/>
      <c r="U2009" s="223"/>
      <c r="V2009" s="223"/>
      <c r="W2009" s="223"/>
      <c r="X2009" s="223"/>
      <c r="Y2009" s="223"/>
      <c r="Z2009" s="223"/>
      <c r="AA2009" s="223"/>
      <c r="AB2009" s="223"/>
      <c r="AC2009" s="225">
        <v>0</v>
      </c>
      <c r="AD2009" s="225">
        <v>0</v>
      </c>
      <c r="AE2009" s="225">
        <v>0</v>
      </c>
      <c r="AF2009" s="225">
        <v>0</v>
      </c>
      <c r="AG2009" s="226">
        <v>0</v>
      </c>
      <c r="AH2009" s="226">
        <v>0</v>
      </c>
      <c r="AI2009" s="223"/>
      <c r="AJ2009" s="223"/>
      <c r="AK2009" s="223"/>
      <c r="AL2009" s="223"/>
      <c r="AM2009" s="223"/>
      <c r="AN2009" s="223"/>
      <c r="AO2009" s="223"/>
      <c r="AP2009" s="223"/>
      <c r="AQ2009" s="223"/>
      <c r="AR2009" s="223"/>
      <c r="AS2009" s="223"/>
      <c r="AT2009" s="223"/>
      <c r="AU2009" s="223"/>
      <c r="AV2009" s="223"/>
      <c r="AW2009" s="223"/>
      <c r="AX2009" s="223"/>
      <c r="AY2009" s="223"/>
      <c r="AZ2009" s="223"/>
      <c r="BA2009" s="223"/>
      <c r="BB2009" s="223"/>
      <c r="BC2009" s="223"/>
      <c r="BD2009" s="223"/>
      <c r="BE2009" s="223"/>
      <c r="BF2009" s="223"/>
      <c r="BG2009" s="223"/>
      <c r="BH2009" s="223"/>
      <c r="BI2009" s="223"/>
      <c r="BJ2009" s="223"/>
      <c r="BK2009" s="225">
        <v>0</v>
      </c>
      <c r="BL2009" s="225">
        <v>0</v>
      </c>
      <c r="BM2009" s="225">
        <v>0</v>
      </c>
      <c r="BN2009" s="225">
        <v>0</v>
      </c>
      <c r="BO2009" s="223"/>
      <c r="BP2009" s="223"/>
      <c r="BQ2009" s="223"/>
      <c r="BR2009" s="223"/>
      <c r="BS2009" s="223"/>
      <c r="BT2009" s="223"/>
      <c r="BU2009" s="223"/>
      <c r="BV2009" s="223"/>
      <c r="BW2009" s="223"/>
      <c r="BX2009" s="223"/>
      <c r="BY2009" s="223"/>
      <c r="BZ2009" s="223"/>
      <c r="CA2009" s="223"/>
      <c r="CB2009" s="223"/>
      <c r="CC2009" s="223"/>
      <c r="CD2009" s="223"/>
      <c r="CE2009" s="223"/>
      <c r="CF2009" s="223"/>
      <c r="CG2009" s="223"/>
      <c r="CH2009" s="223"/>
      <c r="CI2009" s="223"/>
      <c r="CJ2009" s="223"/>
      <c r="CK2009" s="223"/>
      <c r="CL2009" s="223"/>
      <c r="CM2009" s="223"/>
      <c r="CN2009" s="223"/>
      <c r="CO2009" s="223"/>
      <c r="CP2009" s="223"/>
      <c r="CQ2009" s="223"/>
      <c r="CR2009" s="223"/>
      <c r="CS2009" s="223"/>
      <c r="CT2009" s="223"/>
      <c r="CU2009" s="223"/>
      <c r="CV2009" s="223"/>
      <c r="CW2009" s="223"/>
      <c r="CX2009" s="223"/>
      <c r="CY2009" s="223"/>
      <c r="CZ2009" s="223"/>
      <c r="DA2009" s="223"/>
      <c r="DB2009" s="223"/>
      <c r="DC2009" s="223"/>
      <c r="DD2009" s="223"/>
      <c r="DE2009" s="223"/>
      <c r="DF2009" s="223"/>
      <c r="DG2009" s="223"/>
      <c r="DH2009" s="223"/>
      <c r="DI2009" s="223"/>
      <c r="DJ2009" s="223"/>
      <c r="DK2009" s="223"/>
      <c r="DL2009" s="223"/>
      <c r="DM2009" s="223"/>
      <c r="DN2009" s="223"/>
      <c r="DO2009" s="223"/>
      <c r="DP2009" s="223"/>
      <c r="DQ2009" s="223"/>
      <c r="DR2009" s="223"/>
      <c r="DS2009" s="223"/>
      <c r="DT2009" s="223"/>
      <c r="DU2009" s="223"/>
      <c r="DV2009" s="223"/>
      <c r="DW2009" s="223"/>
      <c r="DX2009" s="223"/>
      <c r="DY2009" s="223"/>
      <c r="DZ2009" s="223"/>
      <c r="EA2009" s="223"/>
      <c r="EB2009" s="223"/>
      <c r="EC2009" s="227">
        <v>0</v>
      </c>
      <c r="ED2009" s="223"/>
      <c r="EE2009" s="223"/>
      <c r="EF2009" s="223"/>
      <c r="EG2009" s="229"/>
      <c r="EH2009" s="229"/>
      <c r="EI2009" s="223"/>
      <c r="EJ2009" s="229"/>
      <c r="EK2009" s="229"/>
      <c r="EL2009" s="223"/>
      <c r="EM2009" s="229"/>
      <c r="EN2009" s="229"/>
      <c r="EO2009" s="223"/>
      <c r="EP2009" s="229"/>
      <c r="EQ2009" s="229"/>
      <c r="ER2009" s="222"/>
      <c r="ES2009" s="223"/>
      <c r="ET2009" s="229"/>
      <c r="EU2009" s="229"/>
      <c r="EV2009" s="223"/>
      <c r="EW2009" s="229"/>
      <c r="EX2009" s="229"/>
      <c r="EY2009" s="223"/>
      <c r="EZ2009" s="229"/>
      <c r="FA2009" s="229"/>
      <c r="FB2009" s="223"/>
      <c r="FC2009" s="229"/>
      <c r="FD2009" s="229"/>
      <c r="FE2009" s="223"/>
      <c r="FF2009" s="229"/>
      <c r="FG2009" s="229"/>
      <c r="FH2009" s="223"/>
      <c r="FI2009" s="229"/>
      <c r="FJ2009" s="229"/>
      <c r="FK2009" s="223"/>
      <c r="FL2009" s="229"/>
      <c r="FM2009" s="229"/>
      <c r="FN2009" s="223"/>
      <c r="FO2009" s="229"/>
      <c r="FP2009" s="229"/>
      <c r="FQ2009" s="223"/>
      <c r="FR2009" s="229"/>
      <c r="FS2009" s="229"/>
      <c r="FT2009" s="223"/>
      <c r="FU2009" s="229"/>
      <c r="FV2009" s="229"/>
      <c r="FW2009" s="222"/>
      <c r="FX2009" s="223"/>
      <c r="FY2009" s="229"/>
      <c r="FZ2009" s="229"/>
      <c r="GA2009" s="230"/>
      <c r="GB2009" s="231"/>
      <c r="GC2009" s="232"/>
      <c r="GD2009" s="232"/>
      <c r="GE2009" s="231"/>
      <c r="GF2009" s="232"/>
      <c r="GG2009" s="232"/>
      <c r="GH2009" s="231"/>
      <c r="GI2009" s="232"/>
      <c r="GJ2009" s="231"/>
      <c r="GK2009" s="232"/>
      <c r="GL2009" s="231"/>
      <c r="GM2009" s="232"/>
      <c r="GN2009" s="228"/>
      <c r="GO2009" s="234"/>
      <c r="GP2009" s="298"/>
      <c r="GQ2009" s="239"/>
      <c r="GR2009" s="248"/>
      <c r="GS2009" s="303"/>
      <c r="GT2009" s="239"/>
      <c r="GU2009" s="239"/>
      <c r="GV2009" s="234">
        <f t="shared" si="725"/>
        <v>0</v>
      </c>
      <c r="GW2009" s="234">
        <f t="shared" si="726"/>
        <v>0</v>
      </c>
    </row>
    <row r="2010" spans="1:205" ht="12.75" hidden="1" outlineLevel="1">
      <c r="A2010" s="212"/>
      <c r="B2010" s="213"/>
      <c r="C2010" s="221"/>
      <c r="D2010" s="221"/>
      <c r="E2010" s="221"/>
      <c r="F2010" s="221"/>
      <c r="G2010" s="221"/>
      <c r="H2010" s="222"/>
      <c r="I2010" s="223"/>
      <c r="J2010" s="223"/>
      <c r="K2010" s="223"/>
      <c r="L2010" s="223"/>
      <c r="M2010" s="223"/>
      <c r="N2010" s="223"/>
      <c r="O2010" s="224"/>
      <c r="P2010" s="224"/>
      <c r="Q2010" s="222"/>
      <c r="R2010" s="222"/>
      <c r="S2010" s="222"/>
      <c r="T2010" s="223"/>
      <c r="U2010" s="223"/>
      <c r="V2010" s="223"/>
      <c r="W2010" s="223"/>
      <c r="X2010" s="223"/>
      <c r="Y2010" s="223"/>
      <c r="Z2010" s="223"/>
      <c r="AA2010" s="223"/>
      <c r="AB2010" s="223"/>
      <c r="AC2010" s="225">
        <v>0</v>
      </c>
      <c r="AD2010" s="225">
        <v>0</v>
      </c>
      <c r="AE2010" s="225">
        <v>0</v>
      </c>
      <c r="AF2010" s="225">
        <v>0</v>
      </c>
      <c r="AG2010" s="226">
        <v>0</v>
      </c>
      <c r="AH2010" s="226">
        <v>0</v>
      </c>
      <c r="AI2010" s="223"/>
      <c r="AJ2010" s="223"/>
      <c r="AK2010" s="223"/>
      <c r="AL2010" s="223"/>
      <c r="AM2010" s="223"/>
      <c r="AN2010" s="223"/>
      <c r="AO2010" s="223"/>
      <c r="AP2010" s="223"/>
      <c r="AQ2010" s="223"/>
      <c r="AR2010" s="223"/>
      <c r="AS2010" s="223"/>
      <c r="AT2010" s="223"/>
      <c r="AU2010" s="223"/>
      <c r="AV2010" s="223"/>
      <c r="AW2010" s="223"/>
      <c r="AX2010" s="223"/>
      <c r="AY2010" s="223"/>
      <c r="AZ2010" s="223"/>
      <c r="BA2010" s="223"/>
      <c r="BB2010" s="223"/>
      <c r="BC2010" s="223"/>
      <c r="BD2010" s="223"/>
      <c r="BE2010" s="223"/>
      <c r="BF2010" s="223"/>
      <c r="BG2010" s="223"/>
      <c r="BH2010" s="223"/>
      <c r="BI2010" s="223"/>
      <c r="BJ2010" s="223"/>
      <c r="BK2010" s="225">
        <v>0</v>
      </c>
      <c r="BL2010" s="225">
        <v>0</v>
      </c>
      <c r="BM2010" s="225">
        <v>0</v>
      </c>
      <c r="BN2010" s="225">
        <v>0</v>
      </c>
      <c r="BO2010" s="223"/>
      <c r="BP2010" s="223"/>
      <c r="BQ2010" s="223"/>
      <c r="BR2010" s="223"/>
      <c r="BS2010" s="223"/>
      <c r="BT2010" s="223"/>
      <c r="BU2010" s="223"/>
      <c r="BV2010" s="223"/>
      <c r="BW2010" s="223"/>
      <c r="BX2010" s="223"/>
      <c r="BY2010" s="223"/>
      <c r="BZ2010" s="223"/>
      <c r="CA2010" s="223"/>
      <c r="CB2010" s="223"/>
      <c r="CC2010" s="223"/>
      <c r="CD2010" s="223"/>
      <c r="CE2010" s="223"/>
      <c r="CF2010" s="223"/>
      <c r="CG2010" s="223"/>
      <c r="CH2010" s="223"/>
      <c r="CI2010" s="223"/>
      <c r="CJ2010" s="223"/>
      <c r="CK2010" s="223"/>
      <c r="CL2010" s="223"/>
      <c r="CM2010" s="223"/>
      <c r="CN2010" s="223"/>
      <c r="CO2010" s="223"/>
      <c r="CP2010" s="223"/>
      <c r="CQ2010" s="223"/>
      <c r="CR2010" s="223"/>
      <c r="CS2010" s="223"/>
      <c r="CT2010" s="223"/>
      <c r="CU2010" s="223"/>
      <c r="CV2010" s="223"/>
      <c r="CW2010" s="223"/>
      <c r="CX2010" s="223"/>
      <c r="CY2010" s="223"/>
      <c r="CZ2010" s="223"/>
      <c r="DA2010" s="223"/>
      <c r="DB2010" s="223"/>
      <c r="DC2010" s="223"/>
      <c r="DD2010" s="223"/>
      <c r="DE2010" s="223"/>
      <c r="DF2010" s="223"/>
      <c r="DG2010" s="223"/>
      <c r="DH2010" s="223"/>
      <c r="DI2010" s="223"/>
      <c r="DJ2010" s="223"/>
      <c r="DK2010" s="223"/>
      <c r="DL2010" s="223"/>
      <c r="DM2010" s="223"/>
      <c r="DN2010" s="223"/>
      <c r="DO2010" s="223"/>
      <c r="DP2010" s="223"/>
      <c r="DQ2010" s="223"/>
      <c r="DR2010" s="223"/>
      <c r="DS2010" s="223"/>
      <c r="DT2010" s="223"/>
      <c r="DU2010" s="223"/>
      <c r="DV2010" s="223"/>
      <c r="DW2010" s="223"/>
      <c r="DX2010" s="223"/>
      <c r="DY2010" s="223"/>
      <c r="DZ2010" s="223"/>
      <c r="EA2010" s="223"/>
      <c r="EB2010" s="223"/>
      <c r="EC2010" s="227">
        <v>0</v>
      </c>
      <c r="ED2010" s="223"/>
      <c r="EE2010" s="223"/>
      <c r="EF2010" s="223"/>
      <c r="EG2010" s="229"/>
      <c r="EH2010" s="229"/>
      <c r="EI2010" s="223"/>
      <c r="EJ2010" s="229"/>
      <c r="EK2010" s="229"/>
      <c r="EL2010" s="223"/>
      <c r="EM2010" s="229"/>
      <c r="EN2010" s="229"/>
      <c r="EO2010" s="223"/>
      <c r="EP2010" s="229"/>
      <c r="EQ2010" s="229"/>
      <c r="ER2010" s="222"/>
      <c r="ES2010" s="223"/>
      <c r="ET2010" s="229"/>
      <c r="EU2010" s="229"/>
      <c r="EV2010" s="223"/>
      <c r="EW2010" s="229"/>
      <c r="EX2010" s="229"/>
      <c r="EY2010" s="223"/>
      <c r="EZ2010" s="229"/>
      <c r="FA2010" s="229"/>
      <c r="FB2010" s="223"/>
      <c r="FC2010" s="229"/>
      <c r="FD2010" s="229"/>
      <c r="FE2010" s="223"/>
      <c r="FF2010" s="229"/>
      <c r="FG2010" s="229"/>
      <c r="FH2010" s="223"/>
      <c r="FI2010" s="229"/>
      <c r="FJ2010" s="229"/>
      <c r="FK2010" s="223"/>
      <c r="FL2010" s="229"/>
      <c r="FM2010" s="229"/>
      <c r="FN2010" s="223"/>
      <c r="FO2010" s="229"/>
      <c r="FP2010" s="229"/>
      <c r="FQ2010" s="223"/>
      <c r="FR2010" s="229"/>
      <c r="FS2010" s="229"/>
      <c r="FT2010" s="223"/>
      <c r="FU2010" s="229"/>
      <c r="FV2010" s="229"/>
      <c r="FW2010" s="222"/>
      <c r="FX2010" s="223"/>
      <c r="FY2010" s="229"/>
      <c r="FZ2010" s="229"/>
      <c r="GA2010" s="230"/>
      <c r="GB2010" s="231"/>
      <c r="GC2010" s="232"/>
      <c r="GD2010" s="232"/>
      <c r="GE2010" s="231"/>
      <c r="GF2010" s="232"/>
      <c r="GG2010" s="232"/>
      <c r="GH2010" s="231"/>
      <c r="GI2010" s="232"/>
      <c r="GJ2010" s="231"/>
      <c r="GK2010" s="232"/>
      <c r="GL2010" s="231"/>
      <c r="GM2010" s="232"/>
      <c r="GN2010" s="228"/>
      <c r="GO2010" s="234"/>
      <c r="GP2010" s="298"/>
      <c r="GQ2010" s="239"/>
      <c r="GR2010" s="248"/>
      <c r="GS2010" s="303"/>
      <c r="GT2010" s="239"/>
      <c r="GU2010" s="239"/>
      <c r="GV2010" s="234">
        <f t="shared" si="725"/>
        <v>0</v>
      </c>
      <c r="GW2010" s="234">
        <f t="shared" si="726"/>
        <v>0</v>
      </c>
    </row>
    <row r="2011" spans="1:205" ht="12.75" hidden="1" outlineLevel="1">
      <c r="A2011" s="212"/>
      <c r="B2011" s="213"/>
      <c r="C2011" s="221"/>
      <c r="D2011" s="221"/>
      <c r="E2011" s="221"/>
      <c r="F2011" s="221"/>
      <c r="G2011" s="221"/>
      <c r="H2011" s="222"/>
      <c r="I2011" s="223"/>
      <c r="J2011" s="223"/>
      <c r="K2011" s="223"/>
      <c r="L2011" s="223"/>
      <c r="M2011" s="223"/>
      <c r="N2011" s="223"/>
      <c r="O2011" s="224"/>
      <c r="P2011" s="224"/>
      <c r="Q2011" s="222"/>
      <c r="R2011" s="222"/>
      <c r="S2011" s="222"/>
      <c r="T2011" s="223"/>
      <c r="U2011" s="223"/>
      <c r="V2011" s="223"/>
      <c r="W2011" s="223"/>
      <c r="X2011" s="223"/>
      <c r="Y2011" s="223"/>
      <c r="Z2011" s="223"/>
      <c r="AA2011" s="223"/>
      <c r="AB2011" s="223"/>
      <c r="AC2011" s="225">
        <v>0</v>
      </c>
      <c r="AD2011" s="225">
        <v>0</v>
      </c>
      <c r="AE2011" s="225">
        <v>0</v>
      </c>
      <c r="AF2011" s="225">
        <v>0</v>
      </c>
      <c r="AG2011" s="226">
        <v>0</v>
      </c>
      <c r="AH2011" s="226">
        <v>0</v>
      </c>
      <c r="AI2011" s="223"/>
      <c r="AJ2011" s="223"/>
      <c r="AK2011" s="223"/>
      <c r="AL2011" s="223"/>
      <c r="AM2011" s="223"/>
      <c r="AN2011" s="223"/>
      <c r="AO2011" s="223"/>
      <c r="AP2011" s="223"/>
      <c r="AQ2011" s="223"/>
      <c r="AR2011" s="223"/>
      <c r="AS2011" s="223"/>
      <c r="AT2011" s="223"/>
      <c r="AU2011" s="223"/>
      <c r="AV2011" s="223"/>
      <c r="AW2011" s="223"/>
      <c r="AX2011" s="223"/>
      <c r="AY2011" s="223"/>
      <c r="AZ2011" s="223"/>
      <c r="BA2011" s="223"/>
      <c r="BB2011" s="223"/>
      <c r="BC2011" s="223"/>
      <c r="BD2011" s="223"/>
      <c r="BE2011" s="223"/>
      <c r="BF2011" s="223"/>
      <c r="BG2011" s="223"/>
      <c r="BH2011" s="223"/>
      <c r="BI2011" s="223"/>
      <c r="BJ2011" s="223"/>
      <c r="BK2011" s="225">
        <v>0</v>
      </c>
      <c r="BL2011" s="225">
        <v>0</v>
      </c>
      <c r="BM2011" s="225">
        <v>0</v>
      </c>
      <c r="BN2011" s="225">
        <v>0</v>
      </c>
      <c r="BO2011" s="223"/>
      <c r="BP2011" s="223"/>
      <c r="BQ2011" s="223"/>
      <c r="BR2011" s="223"/>
      <c r="BS2011" s="223"/>
      <c r="BT2011" s="223"/>
      <c r="BU2011" s="223"/>
      <c r="BV2011" s="223"/>
      <c r="BW2011" s="223"/>
      <c r="BX2011" s="223"/>
      <c r="BY2011" s="223"/>
      <c r="BZ2011" s="223"/>
      <c r="CA2011" s="223"/>
      <c r="CB2011" s="223"/>
      <c r="CC2011" s="223"/>
      <c r="CD2011" s="223"/>
      <c r="CE2011" s="223"/>
      <c r="CF2011" s="223"/>
      <c r="CG2011" s="223"/>
      <c r="CH2011" s="223"/>
      <c r="CI2011" s="223"/>
      <c r="CJ2011" s="223"/>
      <c r="CK2011" s="223"/>
      <c r="CL2011" s="223"/>
      <c r="CM2011" s="223"/>
      <c r="CN2011" s="223"/>
      <c r="CO2011" s="223"/>
      <c r="CP2011" s="223"/>
      <c r="CQ2011" s="223"/>
      <c r="CR2011" s="223"/>
      <c r="CS2011" s="223"/>
      <c r="CT2011" s="223"/>
      <c r="CU2011" s="223"/>
      <c r="CV2011" s="223"/>
      <c r="CW2011" s="223"/>
      <c r="CX2011" s="223"/>
      <c r="CY2011" s="223"/>
      <c r="CZ2011" s="223"/>
      <c r="DA2011" s="223"/>
      <c r="DB2011" s="223"/>
      <c r="DC2011" s="223"/>
      <c r="DD2011" s="223"/>
      <c r="DE2011" s="223"/>
      <c r="DF2011" s="223"/>
      <c r="DG2011" s="223"/>
      <c r="DH2011" s="223"/>
      <c r="DI2011" s="223"/>
      <c r="DJ2011" s="223"/>
      <c r="DK2011" s="223"/>
      <c r="DL2011" s="223"/>
      <c r="DM2011" s="223"/>
      <c r="DN2011" s="223"/>
      <c r="DO2011" s="223"/>
      <c r="DP2011" s="223"/>
      <c r="DQ2011" s="223"/>
      <c r="DR2011" s="223"/>
      <c r="DS2011" s="223"/>
      <c r="DT2011" s="223"/>
      <c r="DU2011" s="223"/>
      <c r="DV2011" s="223"/>
      <c r="DW2011" s="223"/>
      <c r="DX2011" s="223"/>
      <c r="DY2011" s="223"/>
      <c r="DZ2011" s="223"/>
      <c r="EA2011" s="223"/>
      <c r="EB2011" s="223"/>
      <c r="EC2011" s="227">
        <v>0</v>
      </c>
      <c r="ED2011" s="223"/>
      <c r="EE2011" s="223"/>
      <c r="EF2011" s="223"/>
      <c r="EG2011" s="229"/>
      <c r="EH2011" s="229"/>
      <c r="EI2011" s="223"/>
      <c r="EJ2011" s="229"/>
      <c r="EK2011" s="229"/>
      <c r="EL2011" s="223"/>
      <c r="EM2011" s="229"/>
      <c r="EN2011" s="229"/>
      <c r="EO2011" s="223"/>
      <c r="EP2011" s="229"/>
      <c r="EQ2011" s="229"/>
      <c r="ER2011" s="222"/>
      <c r="ES2011" s="223"/>
      <c r="ET2011" s="229"/>
      <c r="EU2011" s="229"/>
      <c r="EV2011" s="223"/>
      <c r="EW2011" s="229"/>
      <c r="EX2011" s="229"/>
      <c r="EY2011" s="223"/>
      <c r="EZ2011" s="229"/>
      <c r="FA2011" s="229"/>
      <c r="FB2011" s="223"/>
      <c r="FC2011" s="229"/>
      <c r="FD2011" s="229"/>
      <c r="FE2011" s="223"/>
      <c r="FF2011" s="229"/>
      <c r="FG2011" s="229"/>
      <c r="FH2011" s="223"/>
      <c r="FI2011" s="229"/>
      <c r="FJ2011" s="229"/>
      <c r="FK2011" s="223"/>
      <c r="FL2011" s="229"/>
      <c r="FM2011" s="229"/>
      <c r="FN2011" s="223"/>
      <c r="FO2011" s="229"/>
      <c r="FP2011" s="229"/>
      <c r="FQ2011" s="223"/>
      <c r="FR2011" s="229"/>
      <c r="FS2011" s="229"/>
      <c r="FT2011" s="223"/>
      <c r="FU2011" s="229"/>
      <c r="FV2011" s="229"/>
      <c r="FW2011" s="222"/>
      <c r="FX2011" s="223"/>
      <c r="FY2011" s="229"/>
      <c r="FZ2011" s="229"/>
      <c r="GA2011" s="230"/>
      <c r="GB2011" s="231"/>
      <c r="GC2011" s="232"/>
      <c r="GD2011" s="232"/>
      <c r="GE2011" s="231"/>
      <c r="GF2011" s="232"/>
      <c r="GG2011" s="232"/>
      <c r="GH2011" s="231"/>
      <c r="GI2011" s="232"/>
      <c r="GJ2011" s="231"/>
      <c r="GK2011" s="232"/>
      <c r="GL2011" s="231"/>
      <c r="GM2011" s="232"/>
      <c r="GN2011" s="228"/>
      <c r="GO2011" s="234"/>
      <c r="GP2011" s="298"/>
      <c r="GQ2011" s="239"/>
      <c r="GR2011" s="248"/>
      <c r="GS2011" s="303"/>
      <c r="GT2011" s="239"/>
      <c r="GU2011" s="239"/>
      <c r="GV2011" s="234">
        <f t="shared" si="725"/>
        <v>0</v>
      </c>
      <c r="GW2011" s="234">
        <f t="shared" si="726"/>
        <v>0</v>
      </c>
    </row>
    <row r="2012" spans="1:205" ht="12.75" hidden="1" outlineLevel="1">
      <c r="A2012" s="212"/>
      <c r="B2012" s="213"/>
      <c r="C2012" s="221"/>
      <c r="D2012" s="221"/>
      <c r="E2012" s="221"/>
      <c r="F2012" s="221"/>
      <c r="G2012" s="221"/>
      <c r="H2012" s="222"/>
      <c r="I2012" s="223"/>
      <c r="J2012" s="223"/>
      <c r="K2012" s="223"/>
      <c r="L2012" s="223"/>
      <c r="M2012" s="223"/>
      <c r="N2012" s="223"/>
      <c r="O2012" s="224"/>
      <c r="P2012" s="224"/>
      <c r="Q2012" s="222"/>
      <c r="R2012" s="222"/>
      <c r="S2012" s="222"/>
      <c r="T2012" s="223"/>
      <c r="U2012" s="223"/>
      <c r="V2012" s="223"/>
      <c r="W2012" s="223"/>
      <c r="X2012" s="223"/>
      <c r="Y2012" s="223"/>
      <c r="Z2012" s="223"/>
      <c r="AA2012" s="223"/>
      <c r="AB2012" s="223"/>
      <c r="AC2012" s="225">
        <v>0</v>
      </c>
      <c r="AD2012" s="225">
        <v>0</v>
      </c>
      <c r="AE2012" s="225">
        <v>0</v>
      </c>
      <c r="AF2012" s="225">
        <v>0</v>
      </c>
      <c r="AG2012" s="226">
        <v>0</v>
      </c>
      <c r="AH2012" s="226">
        <v>0</v>
      </c>
      <c r="AI2012" s="223"/>
      <c r="AJ2012" s="223"/>
      <c r="AK2012" s="223"/>
      <c r="AL2012" s="223"/>
      <c r="AM2012" s="223"/>
      <c r="AN2012" s="223"/>
      <c r="AO2012" s="223"/>
      <c r="AP2012" s="223"/>
      <c r="AQ2012" s="223"/>
      <c r="AR2012" s="223"/>
      <c r="AS2012" s="223"/>
      <c r="AT2012" s="223"/>
      <c r="AU2012" s="223"/>
      <c r="AV2012" s="223"/>
      <c r="AW2012" s="223"/>
      <c r="AX2012" s="223"/>
      <c r="AY2012" s="223"/>
      <c r="AZ2012" s="223"/>
      <c r="BA2012" s="223"/>
      <c r="BB2012" s="223"/>
      <c r="BC2012" s="223"/>
      <c r="BD2012" s="223"/>
      <c r="BE2012" s="223"/>
      <c r="BF2012" s="223"/>
      <c r="BG2012" s="223"/>
      <c r="BH2012" s="223"/>
      <c r="BI2012" s="223"/>
      <c r="BJ2012" s="223"/>
      <c r="BK2012" s="225">
        <v>0</v>
      </c>
      <c r="BL2012" s="225">
        <v>0</v>
      </c>
      <c r="BM2012" s="225">
        <v>0</v>
      </c>
      <c r="BN2012" s="225">
        <v>0</v>
      </c>
      <c r="BO2012" s="223"/>
      <c r="BP2012" s="223"/>
      <c r="BQ2012" s="223"/>
      <c r="BR2012" s="223"/>
      <c r="BS2012" s="223"/>
      <c r="BT2012" s="223"/>
      <c r="BU2012" s="223"/>
      <c r="BV2012" s="223"/>
      <c r="BW2012" s="223"/>
      <c r="BX2012" s="223"/>
      <c r="BY2012" s="223"/>
      <c r="BZ2012" s="223"/>
      <c r="CA2012" s="223"/>
      <c r="CB2012" s="223"/>
      <c r="CC2012" s="223"/>
      <c r="CD2012" s="223"/>
      <c r="CE2012" s="223"/>
      <c r="CF2012" s="223"/>
      <c r="CG2012" s="223"/>
      <c r="CH2012" s="223"/>
      <c r="CI2012" s="223"/>
      <c r="CJ2012" s="223"/>
      <c r="CK2012" s="223"/>
      <c r="CL2012" s="223"/>
      <c r="CM2012" s="223"/>
      <c r="CN2012" s="223"/>
      <c r="CO2012" s="223"/>
      <c r="CP2012" s="223"/>
      <c r="CQ2012" s="223"/>
      <c r="CR2012" s="223"/>
      <c r="CS2012" s="223"/>
      <c r="CT2012" s="223"/>
      <c r="CU2012" s="223"/>
      <c r="CV2012" s="223"/>
      <c r="CW2012" s="223"/>
      <c r="CX2012" s="223"/>
      <c r="CY2012" s="223"/>
      <c r="CZ2012" s="223"/>
      <c r="DA2012" s="223"/>
      <c r="DB2012" s="223"/>
      <c r="DC2012" s="223"/>
      <c r="DD2012" s="223"/>
      <c r="DE2012" s="223"/>
      <c r="DF2012" s="223"/>
      <c r="DG2012" s="223"/>
      <c r="DH2012" s="223"/>
      <c r="DI2012" s="223"/>
      <c r="DJ2012" s="223"/>
      <c r="DK2012" s="223"/>
      <c r="DL2012" s="223"/>
      <c r="DM2012" s="223"/>
      <c r="DN2012" s="223"/>
      <c r="DO2012" s="223"/>
      <c r="DP2012" s="223"/>
      <c r="DQ2012" s="223"/>
      <c r="DR2012" s="223"/>
      <c r="DS2012" s="223"/>
      <c r="DT2012" s="223"/>
      <c r="DU2012" s="223"/>
      <c r="DV2012" s="223"/>
      <c r="DW2012" s="223"/>
      <c r="DX2012" s="223"/>
      <c r="DY2012" s="223"/>
      <c r="DZ2012" s="223"/>
      <c r="EA2012" s="223"/>
      <c r="EB2012" s="223"/>
      <c r="EC2012" s="227">
        <v>0</v>
      </c>
      <c r="ED2012" s="223"/>
      <c r="EE2012" s="223"/>
      <c r="EF2012" s="223"/>
      <c r="EG2012" s="229"/>
      <c r="EH2012" s="229"/>
      <c r="EI2012" s="223"/>
      <c r="EJ2012" s="229"/>
      <c r="EK2012" s="229"/>
      <c r="EL2012" s="223"/>
      <c r="EM2012" s="229"/>
      <c r="EN2012" s="229"/>
      <c r="EO2012" s="223"/>
      <c r="EP2012" s="229"/>
      <c r="EQ2012" s="229"/>
      <c r="ER2012" s="222"/>
      <c r="ES2012" s="223"/>
      <c r="ET2012" s="229"/>
      <c r="EU2012" s="229"/>
      <c r="EV2012" s="223"/>
      <c r="EW2012" s="229"/>
      <c r="EX2012" s="229"/>
      <c r="EY2012" s="223"/>
      <c r="EZ2012" s="229"/>
      <c r="FA2012" s="229"/>
      <c r="FB2012" s="223"/>
      <c r="FC2012" s="229"/>
      <c r="FD2012" s="229"/>
      <c r="FE2012" s="223"/>
      <c r="FF2012" s="229"/>
      <c r="FG2012" s="229"/>
      <c r="FH2012" s="223"/>
      <c r="FI2012" s="229"/>
      <c r="FJ2012" s="229"/>
      <c r="FK2012" s="223"/>
      <c r="FL2012" s="229"/>
      <c r="FM2012" s="229"/>
      <c r="FN2012" s="223"/>
      <c r="FO2012" s="229"/>
      <c r="FP2012" s="229"/>
      <c r="FQ2012" s="223"/>
      <c r="FR2012" s="229"/>
      <c r="FS2012" s="229"/>
      <c r="FT2012" s="223"/>
      <c r="FU2012" s="229"/>
      <c r="FV2012" s="229"/>
      <c r="FW2012" s="222"/>
      <c r="FX2012" s="223"/>
      <c r="FY2012" s="229"/>
      <c r="FZ2012" s="229"/>
      <c r="GA2012" s="230"/>
      <c r="GB2012" s="231"/>
      <c r="GC2012" s="232"/>
      <c r="GD2012" s="232"/>
      <c r="GE2012" s="231"/>
      <c r="GF2012" s="232"/>
      <c r="GG2012" s="232"/>
      <c r="GH2012" s="231"/>
      <c r="GI2012" s="232"/>
      <c r="GJ2012" s="231"/>
      <c r="GK2012" s="232"/>
      <c r="GL2012" s="231"/>
      <c r="GM2012" s="232"/>
      <c r="GN2012" s="228"/>
      <c r="GO2012" s="234"/>
      <c r="GP2012" s="298"/>
      <c r="GQ2012" s="239"/>
      <c r="GR2012" s="248"/>
      <c r="GS2012" s="303"/>
      <c r="GT2012" s="239"/>
      <c r="GU2012" s="239"/>
      <c r="GV2012" s="234">
        <f t="shared" si="725"/>
        <v>0</v>
      </c>
      <c r="GW2012" s="234">
        <f t="shared" si="726"/>
        <v>0</v>
      </c>
    </row>
    <row r="2013" spans="1:205" ht="12.75" hidden="1" outlineLevel="1">
      <c r="A2013" s="212"/>
      <c r="B2013" s="213"/>
      <c r="C2013" s="221"/>
      <c r="D2013" s="221"/>
      <c r="E2013" s="221"/>
      <c r="F2013" s="221"/>
      <c r="G2013" s="221"/>
      <c r="H2013" s="222"/>
      <c r="I2013" s="223"/>
      <c r="J2013" s="223"/>
      <c r="K2013" s="223"/>
      <c r="L2013" s="223"/>
      <c r="M2013" s="223"/>
      <c r="N2013" s="223"/>
      <c r="O2013" s="224"/>
      <c r="P2013" s="224"/>
      <c r="Q2013" s="222"/>
      <c r="R2013" s="222"/>
      <c r="S2013" s="222"/>
      <c r="T2013" s="223"/>
      <c r="U2013" s="223"/>
      <c r="V2013" s="223"/>
      <c r="W2013" s="223"/>
      <c r="X2013" s="223"/>
      <c r="Y2013" s="223"/>
      <c r="Z2013" s="223"/>
      <c r="AA2013" s="223"/>
      <c r="AB2013" s="223"/>
      <c r="AC2013" s="225">
        <v>0</v>
      </c>
      <c r="AD2013" s="225">
        <v>0</v>
      </c>
      <c r="AE2013" s="225">
        <v>0</v>
      </c>
      <c r="AF2013" s="225">
        <v>0</v>
      </c>
      <c r="AG2013" s="226">
        <v>0</v>
      </c>
      <c r="AH2013" s="226">
        <v>0</v>
      </c>
      <c r="AI2013" s="223"/>
      <c r="AJ2013" s="223"/>
      <c r="AK2013" s="223"/>
      <c r="AL2013" s="223"/>
      <c r="AM2013" s="223"/>
      <c r="AN2013" s="223"/>
      <c r="AO2013" s="223"/>
      <c r="AP2013" s="223"/>
      <c r="AQ2013" s="223"/>
      <c r="AR2013" s="223"/>
      <c r="AS2013" s="223"/>
      <c r="AT2013" s="223"/>
      <c r="AU2013" s="223"/>
      <c r="AV2013" s="223"/>
      <c r="AW2013" s="223"/>
      <c r="AX2013" s="223"/>
      <c r="AY2013" s="223"/>
      <c r="AZ2013" s="223"/>
      <c r="BA2013" s="223"/>
      <c r="BB2013" s="223"/>
      <c r="BC2013" s="223"/>
      <c r="BD2013" s="223"/>
      <c r="BE2013" s="223"/>
      <c r="BF2013" s="223"/>
      <c r="BG2013" s="223"/>
      <c r="BH2013" s="223"/>
      <c r="BI2013" s="223"/>
      <c r="BJ2013" s="223"/>
      <c r="BK2013" s="225">
        <v>0</v>
      </c>
      <c r="BL2013" s="225">
        <v>0</v>
      </c>
      <c r="BM2013" s="225">
        <v>0</v>
      </c>
      <c r="BN2013" s="225">
        <v>0</v>
      </c>
      <c r="BO2013" s="223"/>
      <c r="BP2013" s="223"/>
      <c r="BQ2013" s="223"/>
      <c r="BR2013" s="223"/>
      <c r="BS2013" s="223"/>
      <c r="BT2013" s="223"/>
      <c r="BU2013" s="223"/>
      <c r="BV2013" s="223"/>
      <c r="BW2013" s="223"/>
      <c r="BX2013" s="223"/>
      <c r="BY2013" s="223"/>
      <c r="BZ2013" s="223"/>
      <c r="CA2013" s="223"/>
      <c r="CB2013" s="223"/>
      <c r="CC2013" s="223"/>
      <c r="CD2013" s="223"/>
      <c r="CE2013" s="223"/>
      <c r="CF2013" s="223"/>
      <c r="CG2013" s="223"/>
      <c r="CH2013" s="223"/>
      <c r="CI2013" s="223"/>
      <c r="CJ2013" s="223"/>
      <c r="CK2013" s="223"/>
      <c r="CL2013" s="223"/>
      <c r="CM2013" s="223"/>
      <c r="CN2013" s="223"/>
      <c r="CO2013" s="223"/>
      <c r="CP2013" s="223"/>
      <c r="CQ2013" s="223"/>
      <c r="CR2013" s="223"/>
      <c r="CS2013" s="223"/>
      <c r="CT2013" s="223"/>
      <c r="CU2013" s="223"/>
      <c r="CV2013" s="223"/>
      <c r="CW2013" s="223"/>
      <c r="CX2013" s="223"/>
      <c r="CY2013" s="223"/>
      <c r="CZ2013" s="223"/>
      <c r="DA2013" s="223"/>
      <c r="DB2013" s="223"/>
      <c r="DC2013" s="223"/>
      <c r="DD2013" s="223"/>
      <c r="DE2013" s="223"/>
      <c r="DF2013" s="223"/>
      <c r="DG2013" s="223"/>
      <c r="DH2013" s="223"/>
      <c r="DI2013" s="223"/>
      <c r="DJ2013" s="223"/>
      <c r="DK2013" s="223"/>
      <c r="DL2013" s="223"/>
      <c r="DM2013" s="223"/>
      <c r="DN2013" s="223"/>
      <c r="DO2013" s="223"/>
      <c r="DP2013" s="223"/>
      <c r="DQ2013" s="223"/>
      <c r="DR2013" s="223"/>
      <c r="DS2013" s="223"/>
      <c r="DT2013" s="223"/>
      <c r="DU2013" s="223"/>
      <c r="DV2013" s="223"/>
      <c r="DW2013" s="223"/>
      <c r="DX2013" s="223"/>
      <c r="DY2013" s="223"/>
      <c r="DZ2013" s="223"/>
      <c r="EA2013" s="223"/>
      <c r="EB2013" s="223"/>
      <c r="EC2013" s="227">
        <v>0</v>
      </c>
      <c r="ED2013" s="223"/>
      <c r="EE2013" s="223"/>
      <c r="EF2013" s="223"/>
      <c r="EG2013" s="229"/>
      <c r="EH2013" s="229"/>
      <c r="EI2013" s="223"/>
      <c r="EJ2013" s="229"/>
      <c r="EK2013" s="229"/>
      <c r="EL2013" s="223"/>
      <c r="EM2013" s="229"/>
      <c r="EN2013" s="229"/>
      <c r="EO2013" s="223"/>
      <c r="EP2013" s="229"/>
      <c r="EQ2013" s="229"/>
      <c r="ER2013" s="222"/>
      <c r="ES2013" s="223"/>
      <c r="ET2013" s="229"/>
      <c r="EU2013" s="229"/>
      <c r="EV2013" s="223"/>
      <c r="EW2013" s="229"/>
      <c r="EX2013" s="229"/>
      <c r="EY2013" s="223"/>
      <c r="EZ2013" s="229"/>
      <c r="FA2013" s="229"/>
      <c r="FB2013" s="223"/>
      <c r="FC2013" s="229"/>
      <c r="FD2013" s="229"/>
      <c r="FE2013" s="223"/>
      <c r="FF2013" s="229"/>
      <c r="FG2013" s="229"/>
      <c r="FH2013" s="223"/>
      <c r="FI2013" s="229"/>
      <c r="FJ2013" s="229"/>
      <c r="FK2013" s="223"/>
      <c r="FL2013" s="229"/>
      <c r="FM2013" s="229"/>
      <c r="FN2013" s="223"/>
      <c r="FO2013" s="229"/>
      <c r="FP2013" s="229"/>
      <c r="FQ2013" s="223"/>
      <c r="FR2013" s="229"/>
      <c r="FS2013" s="229"/>
      <c r="FT2013" s="223"/>
      <c r="FU2013" s="229"/>
      <c r="FV2013" s="229"/>
      <c r="FW2013" s="222"/>
      <c r="FX2013" s="223"/>
      <c r="FY2013" s="229"/>
      <c r="FZ2013" s="229"/>
      <c r="GA2013" s="230"/>
      <c r="GB2013" s="231"/>
      <c r="GC2013" s="232"/>
      <c r="GD2013" s="232"/>
      <c r="GE2013" s="231"/>
      <c r="GF2013" s="232"/>
      <c r="GG2013" s="232"/>
      <c r="GH2013" s="231"/>
      <c r="GI2013" s="232"/>
      <c r="GJ2013" s="231"/>
      <c r="GK2013" s="232"/>
      <c r="GL2013" s="231"/>
      <c r="GM2013" s="232"/>
      <c r="GN2013" s="228"/>
      <c r="GO2013" s="234"/>
      <c r="GP2013" s="298"/>
      <c r="GQ2013" s="239"/>
      <c r="GR2013" s="248"/>
      <c r="GS2013" s="303"/>
      <c r="GT2013" s="239"/>
      <c r="GU2013" s="239"/>
      <c r="GV2013" s="234">
        <f t="shared" si="725"/>
        <v>0</v>
      </c>
      <c r="GW2013" s="234">
        <f t="shared" si="726"/>
        <v>0</v>
      </c>
    </row>
    <row r="2014" spans="1:205" ht="12.75" hidden="1" outlineLevel="1">
      <c r="A2014" s="212"/>
      <c r="B2014" s="213"/>
      <c r="C2014" s="221"/>
      <c r="D2014" s="221"/>
      <c r="E2014" s="221"/>
      <c r="F2014" s="221"/>
      <c r="G2014" s="221"/>
      <c r="H2014" s="222"/>
      <c r="I2014" s="223"/>
      <c r="J2014" s="223"/>
      <c r="K2014" s="223"/>
      <c r="L2014" s="223"/>
      <c r="M2014" s="223"/>
      <c r="N2014" s="223"/>
      <c r="O2014" s="224"/>
      <c r="P2014" s="224"/>
      <c r="Q2014" s="222"/>
      <c r="R2014" s="222"/>
      <c r="S2014" s="222"/>
      <c r="T2014" s="223"/>
      <c r="U2014" s="223"/>
      <c r="V2014" s="223"/>
      <c r="W2014" s="223"/>
      <c r="X2014" s="223"/>
      <c r="Y2014" s="223"/>
      <c r="Z2014" s="223"/>
      <c r="AA2014" s="223"/>
      <c r="AB2014" s="223"/>
      <c r="AC2014" s="225">
        <v>0</v>
      </c>
      <c r="AD2014" s="225">
        <v>0</v>
      </c>
      <c r="AE2014" s="225">
        <v>0</v>
      </c>
      <c r="AF2014" s="225">
        <v>0</v>
      </c>
      <c r="AG2014" s="226">
        <v>0</v>
      </c>
      <c r="AH2014" s="226">
        <v>0</v>
      </c>
      <c r="AI2014" s="223"/>
      <c r="AJ2014" s="223"/>
      <c r="AK2014" s="223"/>
      <c r="AL2014" s="223"/>
      <c r="AM2014" s="223"/>
      <c r="AN2014" s="223"/>
      <c r="AO2014" s="223"/>
      <c r="AP2014" s="223"/>
      <c r="AQ2014" s="223"/>
      <c r="AR2014" s="223"/>
      <c r="AS2014" s="223"/>
      <c r="AT2014" s="223"/>
      <c r="AU2014" s="223"/>
      <c r="AV2014" s="223"/>
      <c r="AW2014" s="223"/>
      <c r="AX2014" s="223"/>
      <c r="AY2014" s="223"/>
      <c r="AZ2014" s="223"/>
      <c r="BA2014" s="223"/>
      <c r="BB2014" s="223"/>
      <c r="BC2014" s="223"/>
      <c r="BD2014" s="223"/>
      <c r="BE2014" s="223"/>
      <c r="BF2014" s="223"/>
      <c r="BG2014" s="223"/>
      <c r="BH2014" s="223"/>
      <c r="BI2014" s="223"/>
      <c r="BJ2014" s="223"/>
      <c r="BK2014" s="225">
        <v>0</v>
      </c>
      <c r="BL2014" s="225">
        <v>0</v>
      </c>
      <c r="BM2014" s="225">
        <v>0</v>
      </c>
      <c r="BN2014" s="225">
        <v>0</v>
      </c>
      <c r="BO2014" s="223"/>
      <c r="BP2014" s="223"/>
      <c r="BQ2014" s="223"/>
      <c r="BR2014" s="223"/>
      <c r="BS2014" s="223"/>
      <c r="BT2014" s="223"/>
      <c r="BU2014" s="223"/>
      <c r="BV2014" s="223"/>
      <c r="BW2014" s="223"/>
      <c r="BX2014" s="223"/>
      <c r="BY2014" s="223"/>
      <c r="BZ2014" s="223"/>
      <c r="CA2014" s="223"/>
      <c r="CB2014" s="223"/>
      <c r="CC2014" s="223"/>
      <c r="CD2014" s="223"/>
      <c r="CE2014" s="223"/>
      <c r="CF2014" s="223"/>
      <c r="CG2014" s="223"/>
      <c r="CH2014" s="223"/>
      <c r="CI2014" s="223"/>
      <c r="CJ2014" s="223"/>
      <c r="CK2014" s="223"/>
      <c r="CL2014" s="223"/>
      <c r="CM2014" s="223"/>
      <c r="CN2014" s="223"/>
      <c r="CO2014" s="223"/>
      <c r="CP2014" s="223"/>
      <c r="CQ2014" s="223"/>
      <c r="CR2014" s="223"/>
      <c r="CS2014" s="223"/>
      <c r="CT2014" s="223"/>
      <c r="CU2014" s="223"/>
      <c r="CV2014" s="223"/>
      <c r="CW2014" s="223"/>
      <c r="CX2014" s="223"/>
      <c r="CY2014" s="223"/>
      <c r="CZ2014" s="223"/>
      <c r="DA2014" s="223"/>
      <c r="DB2014" s="223"/>
      <c r="DC2014" s="223"/>
      <c r="DD2014" s="223"/>
      <c r="DE2014" s="223"/>
      <c r="DF2014" s="223"/>
      <c r="DG2014" s="223"/>
      <c r="DH2014" s="223"/>
      <c r="DI2014" s="223"/>
      <c r="DJ2014" s="223"/>
      <c r="DK2014" s="223"/>
      <c r="DL2014" s="223"/>
      <c r="DM2014" s="223"/>
      <c r="DN2014" s="223"/>
      <c r="DO2014" s="223"/>
      <c r="DP2014" s="223"/>
      <c r="DQ2014" s="223"/>
      <c r="DR2014" s="223"/>
      <c r="DS2014" s="223"/>
      <c r="DT2014" s="223"/>
      <c r="DU2014" s="223"/>
      <c r="DV2014" s="223"/>
      <c r="DW2014" s="223"/>
      <c r="DX2014" s="223"/>
      <c r="DY2014" s="223"/>
      <c r="DZ2014" s="223"/>
      <c r="EA2014" s="223"/>
      <c r="EB2014" s="223"/>
      <c r="EC2014" s="227">
        <v>0</v>
      </c>
      <c r="ED2014" s="223"/>
      <c r="EE2014" s="223"/>
      <c r="EF2014" s="223"/>
      <c r="EG2014" s="229"/>
      <c r="EH2014" s="229"/>
      <c r="EI2014" s="223"/>
      <c r="EJ2014" s="229"/>
      <c r="EK2014" s="229"/>
      <c r="EL2014" s="223"/>
      <c r="EM2014" s="229"/>
      <c r="EN2014" s="229"/>
      <c r="EO2014" s="223"/>
      <c r="EP2014" s="229"/>
      <c r="EQ2014" s="229"/>
      <c r="ER2014" s="222"/>
      <c r="ES2014" s="223"/>
      <c r="ET2014" s="229"/>
      <c r="EU2014" s="229"/>
      <c r="EV2014" s="223"/>
      <c r="EW2014" s="229"/>
      <c r="EX2014" s="229"/>
      <c r="EY2014" s="223"/>
      <c r="EZ2014" s="229"/>
      <c r="FA2014" s="229"/>
      <c r="FB2014" s="223"/>
      <c r="FC2014" s="229"/>
      <c r="FD2014" s="229"/>
      <c r="FE2014" s="223"/>
      <c r="FF2014" s="229"/>
      <c r="FG2014" s="229"/>
      <c r="FH2014" s="223"/>
      <c r="FI2014" s="229"/>
      <c r="FJ2014" s="229"/>
      <c r="FK2014" s="223"/>
      <c r="FL2014" s="229"/>
      <c r="FM2014" s="229"/>
      <c r="FN2014" s="223"/>
      <c r="FO2014" s="229"/>
      <c r="FP2014" s="229"/>
      <c r="FQ2014" s="223"/>
      <c r="FR2014" s="229"/>
      <c r="FS2014" s="229"/>
      <c r="FT2014" s="223"/>
      <c r="FU2014" s="229"/>
      <c r="FV2014" s="229"/>
      <c r="FW2014" s="222"/>
      <c r="FX2014" s="223"/>
      <c r="FY2014" s="229"/>
      <c r="FZ2014" s="229"/>
      <c r="GA2014" s="230"/>
      <c r="GB2014" s="231"/>
      <c r="GC2014" s="232"/>
      <c r="GD2014" s="232"/>
      <c r="GE2014" s="231"/>
      <c r="GF2014" s="232"/>
      <c r="GG2014" s="232"/>
      <c r="GH2014" s="231"/>
      <c r="GI2014" s="232"/>
      <c r="GJ2014" s="231"/>
      <c r="GK2014" s="232"/>
      <c r="GL2014" s="231"/>
      <c r="GM2014" s="232"/>
      <c r="GN2014" s="228"/>
      <c r="GO2014" s="234"/>
      <c r="GP2014" s="298"/>
      <c r="GQ2014" s="239"/>
      <c r="GR2014" s="248"/>
      <c r="GS2014" s="303"/>
      <c r="GT2014" s="239"/>
      <c r="GU2014" s="239"/>
      <c r="GV2014" s="234">
        <f t="shared" si="725"/>
        <v>0</v>
      </c>
      <c r="GW2014" s="234">
        <f t="shared" si="726"/>
        <v>0</v>
      </c>
    </row>
    <row r="2015" spans="1:205" ht="12.75" hidden="1" outlineLevel="1">
      <c r="A2015" s="212"/>
      <c r="B2015" s="213"/>
      <c r="C2015" s="221"/>
      <c r="D2015" s="221"/>
      <c r="E2015" s="221"/>
      <c r="F2015" s="221"/>
      <c r="G2015" s="221"/>
      <c r="H2015" s="222"/>
      <c r="I2015" s="223"/>
      <c r="J2015" s="223"/>
      <c r="K2015" s="223"/>
      <c r="L2015" s="223"/>
      <c r="M2015" s="223"/>
      <c r="N2015" s="223"/>
      <c r="O2015" s="224"/>
      <c r="P2015" s="224"/>
      <c r="Q2015" s="222"/>
      <c r="R2015" s="222"/>
      <c r="S2015" s="222"/>
      <c r="T2015" s="223"/>
      <c r="U2015" s="223"/>
      <c r="V2015" s="223"/>
      <c r="W2015" s="223"/>
      <c r="X2015" s="223"/>
      <c r="Y2015" s="223"/>
      <c r="Z2015" s="223"/>
      <c r="AA2015" s="223"/>
      <c r="AB2015" s="223"/>
      <c r="AC2015" s="225">
        <v>0</v>
      </c>
      <c r="AD2015" s="225">
        <v>0</v>
      </c>
      <c r="AE2015" s="225">
        <v>0</v>
      </c>
      <c r="AF2015" s="225">
        <v>0</v>
      </c>
      <c r="AG2015" s="226">
        <v>0</v>
      </c>
      <c r="AH2015" s="226">
        <v>0</v>
      </c>
      <c r="AI2015" s="223"/>
      <c r="AJ2015" s="223"/>
      <c r="AK2015" s="223"/>
      <c r="AL2015" s="223"/>
      <c r="AM2015" s="223"/>
      <c r="AN2015" s="223"/>
      <c r="AO2015" s="223"/>
      <c r="AP2015" s="223"/>
      <c r="AQ2015" s="223"/>
      <c r="AR2015" s="223"/>
      <c r="AS2015" s="223"/>
      <c r="AT2015" s="223"/>
      <c r="AU2015" s="223"/>
      <c r="AV2015" s="223"/>
      <c r="AW2015" s="223"/>
      <c r="AX2015" s="223"/>
      <c r="AY2015" s="223"/>
      <c r="AZ2015" s="223"/>
      <c r="BA2015" s="223"/>
      <c r="BB2015" s="223"/>
      <c r="BC2015" s="223"/>
      <c r="BD2015" s="223"/>
      <c r="BE2015" s="223"/>
      <c r="BF2015" s="223"/>
      <c r="BG2015" s="223"/>
      <c r="BH2015" s="223"/>
      <c r="BI2015" s="223"/>
      <c r="BJ2015" s="223"/>
      <c r="BK2015" s="225">
        <v>0</v>
      </c>
      <c r="BL2015" s="225">
        <v>0</v>
      </c>
      <c r="BM2015" s="225">
        <v>0</v>
      </c>
      <c r="BN2015" s="225">
        <v>0</v>
      </c>
      <c r="BO2015" s="223"/>
      <c r="BP2015" s="223"/>
      <c r="BQ2015" s="223"/>
      <c r="BR2015" s="223"/>
      <c r="BS2015" s="223"/>
      <c r="BT2015" s="223"/>
      <c r="BU2015" s="223"/>
      <c r="BV2015" s="223"/>
      <c r="BW2015" s="223"/>
      <c r="BX2015" s="223"/>
      <c r="BY2015" s="223"/>
      <c r="BZ2015" s="223"/>
      <c r="CA2015" s="223"/>
      <c r="CB2015" s="223"/>
      <c r="CC2015" s="223"/>
      <c r="CD2015" s="223"/>
      <c r="CE2015" s="223"/>
      <c r="CF2015" s="223"/>
      <c r="CG2015" s="223"/>
      <c r="CH2015" s="223"/>
      <c r="CI2015" s="223"/>
      <c r="CJ2015" s="223"/>
      <c r="CK2015" s="223"/>
      <c r="CL2015" s="223"/>
      <c r="CM2015" s="223"/>
      <c r="CN2015" s="223"/>
      <c r="CO2015" s="223"/>
      <c r="CP2015" s="223"/>
      <c r="CQ2015" s="223"/>
      <c r="CR2015" s="223"/>
      <c r="CS2015" s="223"/>
      <c r="CT2015" s="223"/>
      <c r="CU2015" s="223"/>
      <c r="CV2015" s="223"/>
      <c r="CW2015" s="223"/>
      <c r="CX2015" s="223"/>
      <c r="CY2015" s="223"/>
      <c r="CZ2015" s="223"/>
      <c r="DA2015" s="223"/>
      <c r="DB2015" s="223"/>
      <c r="DC2015" s="223"/>
      <c r="DD2015" s="223"/>
      <c r="DE2015" s="223"/>
      <c r="DF2015" s="223"/>
      <c r="DG2015" s="223"/>
      <c r="DH2015" s="223"/>
      <c r="DI2015" s="223"/>
      <c r="DJ2015" s="223"/>
      <c r="DK2015" s="223"/>
      <c r="DL2015" s="223"/>
      <c r="DM2015" s="223"/>
      <c r="DN2015" s="223"/>
      <c r="DO2015" s="223"/>
      <c r="DP2015" s="223"/>
      <c r="DQ2015" s="223"/>
      <c r="DR2015" s="223"/>
      <c r="DS2015" s="223"/>
      <c r="DT2015" s="223"/>
      <c r="DU2015" s="223"/>
      <c r="DV2015" s="223"/>
      <c r="DW2015" s="223"/>
      <c r="DX2015" s="223"/>
      <c r="DY2015" s="223"/>
      <c r="DZ2015" s="223"/>
      <c r="EA2015" s="223"/>
      <c r="EB2015" s="223"/>
      <c r="EC2015" s="227">
        <v>0</v>
      </c>
      <c r="ED2015" s="223"/>
      <c r="EE2015" s="223"/>
      <c r="EF2015" s="223"/>
      <c r="EG2015" s="229"/>
      <c r="EH2015" s="229"/>
      <c r="EI2015" s="223"/>
      <c r="EJ2015" s="229"/>
      <c r="EK2015" s="229"/>
      <c r="EL2015" s="223"/>
      <c r="EM2015" s="229"/>
      <c r="EN2015" s="229"/>
      <c r="EO2015" s="223"/>
      <c r="EP2015" s="229"/>
      <c r="EQ2015" s="229"/>
      <c r="ER2015" s="222"/>
      <c r="ES2015" s="223"/>
      <c r="ET2015" s="229"/>
      <c r="EU2015" s="229"/>
      <c r="EV2015" s="223"/>
      <c r="EW2015" s="229"/>
      <c r="EX2015" s="229"/>
      <c r="EY2015" s="223"/>
      <c r="EZ2015" s="229"/>
      <c r="FA2015" s="229"/>
      <c r="FB2015" s="223"/>
      <c r="FC2015" s="229"/>
      <c r="FD2015" s="229"/>
      <c r="FE2015" s="223"/>
      <c r="FF2015" s="229"/>
      <c r="FG2015" s="229"/>
      <c r="FH2015" s="223"/>
      <c r="FI2015" s="229"/>
      <c r="FJ2015" s="229"/>
      <c r="FK2015" s="223"/>
      <c r="FL2015" s="229"/>
      <c r="FM2015" s="229"/>
      <c r="FN2015" s="223"/>
      <c r="FO2015" s="229"/>
      <c r="FP2015" s="229"/>
      <c r="FQ2015" s="223"/>
      <c r="FR2015" s="229"/>
      <c r="FS2015" s="229"/>
      <c r="FT2015" s="223"/>
      <c r="FU2015" s="229"/>
      <c r="FV2015" s="229"/>
      <c r="FW2015" s="222"/>
      <c r="FX2015" s="223"/>
      <c r="FY2015" s="229"/>
      <c r="FZ2015" s="229"/>
      <c r="GA2015" s="230"/>
      <c r="GB2015" s="231"/>
      <c r="GC2015" s="232"/>
      <c r="GD2015" s="232"/>
      <c r="GE2015" s="231"/>
      <c r="GF2015" s="232"/>
      <c r="GG2015" s="232"/>
      <c r="GH2015" s="231"/>
      <c r="GI2015" s="232"/>
      <c r="GJ2015" s="231"/>
      <c r="GK2015" s="232"/>
      <c r="GL2015" s="231"/>
      <c r="GM2015" s="232"/>
      <c r="GN2015" s="228"/>
      <c r="GO2015" s="234"/>
      <c r="GP2015" s="298"/>
      <c r="GQ2015" s="239"/>
      <c r="GR2015" s="248"/>
      <c r="GS2015" s="303"/>
      <c r="GT2015" s="239"/>
      <c r="GU2015" s="239"/>
      <c r="GV2015" s="234">
        <f t="shared" si="725"/>
        <v>0</v>
      </c>
      <c r="GW2015" s="234">
        <f t="shared" si="726"/>
        <v>0</v>
      </c>
    </row>
    <row r="2016" spans="1:205" ht="12.75" hidden="1" outlineLevel="1">
      <c r="A2016" s="212"/>
      <c r="B2016" s="213"/>
      <c r="C2016" s="221"/>
      <c r="D2016" s="221"/>
      <c r="E2016" s="221"/>
      <c r="F2016" s="221"/>
      <c r="G2016" s="221"/>
      <c r="H2016" s="222"/>
      <c r="I2016" s="223"/>
      <c r="J2016" s="223"/>
      <c r="K2016" s="223"/>
      <c r="L2016" s="223"/>
      <c r="M2016" s="223"/>
      <c r="N2016" s="223"/>
      <c r="O2016" s="224"/>
      <c r="P2016" s="224"/>
      <c r="Q2016" s="222"/>
      <c r="R2016" s="222"/>
      <c r="S2016" s="222"/>
      <c r="T2016" s="223"/>
      <c r="U2016" s="223"/>
      <c r="V2016" s="223"/>
      <c r="W2016" s="223"/>
      <c r="X2016" s="223"/>
      <c r="Y2016" s="223"/>
      <c r="Z2016" s="223"/>
      <c r="AA2016" s="223"/>
      <c r="AB2016" s="223"/>
      <c r="AC2016" s="225">
        <v>0</v>
      </c>
      <c r="AD2016" s="225">
        <v>0</v>
      </c>
      <c r="AE2016" s="225">
        <v>0</v>
      </c>
      <c r="AF2016" s="225">
        <v>0</v>
      </c>
      <c r="AG2016" s="226">
        <v>0</v>
      </c>
      <c r="AH2016" s="226">
        <v>0</v>
      </c>
      <c r="AI2016" s="223"/>
      <c r="AJ2016" s="223"/>
      <c r="AK2016" s="223"/>
      <c r="AL2016" s="223"/>
      <c r="AM2016" s="223"/>
      <c r="AN2016" s="223"/>
      <c r="AO2016" s="223"/>
      <c r="AP2016" s="223"/>
      <c r="AQ2016" s="223"/>
      <c r="AR2016" s="223"/>
      <c r="AS2016" s="223"/>
      <c r="AT2016" s="223"/>
      <c r="AU2016" s="223"/>
      <c r="AV2016" s="223"/>
      <c r="AW2016" s="223"/>
      <c r="AX2016" s="223"/>
      <c r="AY2016" s="223"/>
      <c r="AZ2016" s="223"/>
      <c r="BA2016" s="223"/>
      <c r="BB2016" s="223"/>
      <c r="BC2016" s="223"/>
      <c r="BD2016" s="223"/>
      <c r="BE2016" s="223"/>
      <c r="BF2016" s="223"/>
      <c r="BG2016" s="223"/>
      <c r="BH2016" s="223"/>
      <c r="BI2016" s="223"/>
      <c r="BJ2016" s="223"/>
      <c r="BK2016" s="225">
        <v>0</v>
      </c>
      <c r="BL2016" s="225">
        <v>0</v>
      </c>
      <c r="BM2016" s="225">
        <v>0</v>
      </c>
      <c r="BN2016" s="225">
        <v>0</v>
      </c>
      <c r="BO2016" s="223"/>
      <c r="BP2016" s="223"/>
      <c r="BQ2016" s="223"/>
      <c r="BR2016" s="223"/>
      <c r="BS2016" s="223"/>
      <c r="BT2016" s="223"/>
      <c r="BU2016" s="223"/>
      <c r="BV2016" s="223"/>
      <c r="BW2016" s="223"/>
      <c r="BX2016" s="223"/>
      <c r="BY2016" s="223"/>
      <c r="BZ2016" s="223"/>
      <c r="CA2016" s="223"/>
      <c r="CB2016" s="223"/>
      <c r="CC2016" s="223"/>
      <c r="CD2016" s="223"/>
      <c r="CE2016" s="223"/>
      <c r="CF2016" s="223"/>
      <c r="CG2016" s="223"/>
      <c r="CH2016" s="223"/>
      <c r="CI2016" s="223"/>
      <c r="CJ2016" s="223"/>
      <c r="CK2016" s="223"/>
      <c r="CL2016" s="223"/>
      <c r="CM2016" s="223"/>
      <c r="CN2016" s="223"/>
      <c r="CO2016" s="223"/>
      <c r="CP2016" s="223"/>
      <c r="CQ2016" s="223"/>
      <c r="CR2016" s="223"/>
      <c r="CS2016" s="223"/>
      <c r="CT2016" s="223"/>
      <c r="CU2016" s="223"/>
      <c r="CV2016" s="223"/>
      <c r="CW2016" s="223"/>
      <c r="CX2016" s="223"/>
      <c r="CY2016" s="223"/>
      <c r="CZ2016" s="223"/>
      <c r="DA2016" s="223"/>
      <c r="DB2016" s="223"/>
      <c r="DC2016" s="223"/>
      <c r="DD2016" s="223"/>
      <c r="DE2016" s="223"/>
      <c r="DF2016" s="223"/>
      <c r="DG2016" s="223"/>
      <c r="DH2016" s="223"/>
      <c r="DI2016" s="223"/>
      <c r="DJ2016" s="223"/>
      <c r="DK2016" s="223"/>
      <c r="DL2016" s="223"/>
      <c r="DM2016" s="223"/>
      <c r="DN2016" s="223"/>
      <c r="DO2016" s="223"/>
      <c r="DP2016" s="223"/>
      <c r="DQ2016" s="223"/>
      <c r="DR2016" s="223"/>
      <c r="DS2016" s="223"/>
      <c r="DT2016" s="223"/>
      <c r="DU2016" s="223"/>
      <c r="DV2016" s="223"/>
      <c r="DW2016" s="223"/>
      <c r="DX2016" s="223"/>
      <c r="DY2016" s="223"/>
      <c r="DZ2016" s="223"/>
      <c r="EA2016" s="223"/>
      <c r="EB2016" s="223"/>
      <c r="EC2016" s="227">
        <v>0</v>
      </c>
      <c r="ED2016" s="223"/>
      <c r="EE2016" s="223"/>
      <c r="EF2016" s="223"/>
      <c r="EG2016" s="229"/>
      <c r="EH2016" s="229"/>
      <c r="EI2016" s="223"/>
      <c r="EJ2016" s="229"/>
      <c r="EK2016" s="229"/>
      <c r="EL2016" s="223"/>
      <c r="EM2016" s="229"/>
      <c r="EN2016" s="229"/>
      <c r="EO2016" s="223"/>
      <c r="EP2016" s="229"/>
      <c r="EQ2016" s="229"/>
      <c r="ER2016" s="222"/>
      <c r="ES2016" s="223"/>
      <c r="ET2016" s="229"/>
      <c r="EU2016" s="229"/>
      <c r="EV2016" s="223"/>
      <c r="EW2016" s="229"/>
      <c r="EX2016" s="229"/>
      <c r="EY2016" s="223"/>
      <c r="EZ2016" s="229"/>
      <c r="FA2016" s="229"/>
      <c r="FB2016" s="223"/>
      <c r="FC2016" s="229"/>
      <c r="FD2016" s="229"/>
      <c r="FE2016" s="223"/>
      <c r="FF2016" s="229"/>
      <c r="FG2016" s="229"/>
      <c r="FH2016" s="223"/>
      <c r="FI2016" s="229"/>
      <c r="FJ2016" s="229"/>
      <c r="FK2016" s="223"/>
      <c r="FL2016" s="229"/>
      <c r="FM2016" s="229"/>
      <c r="FN2016" s="223"/>
      <c r="FO2016" s="229"/>
      <c r="FP2016" s="229"/>
      <c r="FQ2016" s="223"/>
      <c r="FR2016" s="229"/>
      <c r="FS2016" s="229"/>
      <c r="FT2016" s="223"/>
      <c r="FU2016" s="229"/>
      <c r="FV2016" s="229"/>
      <c r="FW2016" s="222"/>
      <c r="FX2016" s="223"/>
      <c r="FY2016" s="229"/>
      <c r="FZ2016" s="229"/>
      <c r="GA2016" s="230"/>
      <c r="GB2016" s="231"/>
      <c r="GC2016" s="232"/>
      <c r="GD2016" s="232"/>
      <c r="GE2016" s="231"/>
      <c r="GF2016" s="232"/>
      <c r="GG2016" s="232"/>
      <c r="GH2016" s="231"/>
      <c r="GI2016" s="232"/>
      <c r="GJ2016" s="231"/>
      <c r="GK2016" s="232"/>
      <c r="GL2016" s="231"/>
      <c r="GM2016" s="232"/>
      <c r="GN2016" s="228"/>
      <c r="GO2016" s="234"/>
      <c r="GP2016" s="298"/>
      <c r="GQ2016" s="239"/>
      <c r="GR2016" s="248"/>
      <c r="GS2016" s="303"/>
      <c r="GT2016" s="239"/>
      <c r="GU2016" s="239"/>
      <c r="GV2016" s="234">
        <f t="shared" si="725"/>
        <v>0</v>
      </c>
      <c r="GW2016" s="234">
        <f t="shared" si="726"/>
        <v>0</v>
      </c>
    </row>
    <row r="2017" spans="1:205" ht="12.75" hidden="1" outlineLevel="1">
      <c r="A2017" s="212"/>
      <c r="B2017" s="213"/>
      <c r="C2017" s="221"/>
      <c r="D2017" s="221"/>
      <c r="E2017" s="221"/>
      <c r="F2017" s="221"/>
      <c r="G2017" s="221"/>
      <c r="H2017" s="222"/>
      <c r="I2017" s="223"/>
      <c r="J2017" s="223"/>
      <c r="K2017" s="223"/>
      <c r="L2017" s="223"/>
      <c r="M2017" s="223"/>
      <c r="N2017" s="223"/>
      <c r="O2017" s="224"/>
      <c r="P2017" s="224"/>
      <c r="Q2017" s="222"/>
      <c r="R2017" s="222"/>
      <c r="S2017" s="222"/>
      <c r="T2017" s="223"/>
      <c r="U2017" s="223"/>
      <c r="V2017" s="223"/>
      <c r="W2017" s="223"/>
      <c r="X2017" s="223"/>
      <c r="Y2017" s="223"/>
      <c r="Z2017" s="223"/>
      <c r="AA2017" s="223"/>
      <c r="AB2017" s="223"/>
      <c r="AC2017" s="225">
        <v>0</v>
      </c>
      <c r="AD2017" s="225">
        <v>0</v>
      </c>
      <c r="AE2017" s="225">
        <v>0</v>
      </c>
      <c r="AF2017" s="225">
        <v>0</v>
      </c>
      <c r="AG2017" s="226">
        <v>0</v>
      </c>
      <c r="AH2017" s="226">
        <v>0</v>
      </c>
      <c r="AI2017" s="223"/>
      <c r="AJ2017" s="223"/>
      <c r="AK2017" s="223"/>
      <c r="AL2017" s="223"/>
      <c r="AM2017" s="223"/>
      <c r="AN2017" s="223"/>
      <c r="AO2017" s="223"/>
      <c r="AP2017" s="223"/>
      <c r="AQ2017" s="223"/>
      <c r="AR2017" s="223"/>
      <c r="AS2017" s="223"/>
      <c r="AT2017" s="223"/>
      <c r="AU2017" s="223"/>
      <c r="AV2017" s="223"/>
      <c r="AW2017" s="223"/>
      <c r="AX2017" s="223"/>
      <c r="AY2017" s="223"/>
      <c r="AZ2017" s="223"/>
      <c r="BA2017" s="223"/>
      <c r="BB2017" s="223"/>
      <c r="BC2017" s="223"/>
      <c r="BD2017" s="223"/>
      <c r="BE2017" s="223"/>
      <c r="BF2017" s="223"/>
      <c r="BG2017" s="223"/>
      <c r="BH2017" s="223"/>
      <c r="BI2017" s="223"/>
      <c r="BJ2017" s="223"/>
      <c r="BK2017" s="225">
        <v>0</v>
      </c>
      <c r="BL2017" s="225">
        <v>0</v>
      </c>
      <c r="BM2017" s="225">
        <v>0</v>
      </c>
      <c r="BN2017" s="225">
        <v>0</v>
      </c>
      <c r="BO2017" s="223"/>
      <c r="BP2017" s="223"/>
      <c r="BQ2017" s="223"/>
      <c r="BR2017" s="223"/>
      <c r="BS2017" s="223"/>
      <c r="BT2017" s="223"/>
      <c r="BU2017" s="223"/>
      <c r="BV2017" s="223"/>
      <c r="BW2017" s="223"/>
      <c r="BX2017" s="223"/>
      <c r="BY2017" s="223"/>
      <c r="BZ2017" s="223"/>
      <c r="CA2017" s="223"/>
      <c r="CB2017" s="223"/>
      <c r="CC2017" s="223"/>
      <c r="CD2017" s="223"/>
      <c r="CE2017" s="223"/>
      <c r="CF2017" s="223"/>
      <c r="CG2017" s="223"/>
      <c r="CH2017" s="223"/>
      <c r="CI2017" s="223"/>
      <c r="CJ2017" s="223"/>
      <c r="CK2017" s="223"/>
      <c r="CL2017" s="223"/>
      <c r="CM2017" s="223"/>
      <c r="CN2017" s="223"/>
      <c r="CO2017" s="223"/>
      <c r="CP2017" s="223"/>
      <c r="CQ2017" s="223"/>
      <c r="CR2017" s="223"/>
      <c r="CS2017" s="223"/>
      <c r="CT2017" s="223"/>
      <c r="CU2017" s="223"/>
      <c r="CV2017" s="223"/>
      <c r="CW2017" s="223"/>
      <c r="CX2017" s="223"/>
      <c r="CY2017" s="223"/>
      <c r="CZ2017" s="223"/>
      <c r="DA2017" s="223"/>
      <c r="DB2017" s="223"/>
      <c r="DC2017" s="223"/>
      <c r="DD2017" s="223"/>
      <c r="DE2017" s="223"/>
      <c r="DF2017" s="223"/>
      <c r="DG2017" s="223"/>
      <c r="DH2017" s="223"/>
      <c r="DI2017" s="223"/>
      <c r="DJ2017" s="223"/>
      <c r="DK2017" s="223"/>
      <c r="DL2017" s="223"/>
      <c r="DM2017" s="223"/>
      <c r="DN2017" s="223"/>
      <c r="DO2017" s="223"/>
      <c r="DP2017" s="223"/>
      <c r="DQ2017" s="223"/>
      <c r="DR2017" s="223"/>
      <c r="DS2017" s="223"/>
      <c r="DT2017" s="223"/>
      <c r="DU2017" s="223"/>
      <c r="DV2017" s="223"/>
      <c r="DW2017" s="223"/>
      <c r="DX2017" s="223"/>
      <c r="DY2017" s="223"/>
      <c r="DZ2017" s="223"/>
      <c r="EA2017" s="223"/>
      <c r="EB2017" s="223"/>
      <c r="EC2017" s="227">
        <v>0</v>
      </c>
      <c r="ED2017" s="223"/>
      <c r="EE2017" s="223"/>
      <c r="EF2017" s="223"/>
      <c r="EG2017" s="229"/>
      <c r="EH2017" s="229"/>
      <c r="EI2017" s="223"/>
      <c r="EJ2017" s="229"/>
      <c r="EK2017" s="229"/>
      <c r="EL2017" s="223"/>
      <c r="EM2017" s="229"/>
      <c r="EN2017" s="229"/>
      <c r="EO2017" s="223"/>
      <c r="EP2017" s="229"/>
      <c r="EQ2017" s="229"/>
      <c r="ER2017" s="222"/>
      <c r="ES2017" s="223"/>
      <c r="ET2017" s="229"/>
      <c r="EU2017" s="229"/>
      <c r="EV2017" s="223"/>
      <c r="EW2017" s="229"/>
      <c r="EX2017" s="229"/>
      <c r="EY2017" s="223"/>
      <c r="EZ2017" s="229"/>
      <c r="FA2017" s="229"/>
      <c r="FB2017" s="223"/>
      <c r="FC2017" s="229"/>
      <c r="FD2017" s="229"/>
      <c r="FE2017" s="223"/>
      <c r="FF2017" s="229"/>
      <c r="FG2017" s="229"/>
      <c r="FH2017" s="223"/>
      <c r="FI2017" s="229"/>
      <c r="FJ2017" s="229"/>
      <c r="FK2017" s="223"/>
      <c r="FL2017" s="229"/>
      <c r="FM2017" s="229"/>
      <c r="FN2017" s="223"/>
      <c r="FO2017" s="229"/>
      <c r="FP2017" s="229"/>
      <c r="FQ2017" s="223"/>
      <c r="FR2017" s="229"/>
      <c r="FS2017" s="229"/>
      <c r="FT2017" s="223"/>
      <c r="FU2017" s="229"/>
      <c r="FV2017" s="229"/>
      <c r="FW2017" s="222"/>
      <c r="FX2017" s="223"/>
      <c r="FY2017" s="229"/>
      <c r="FZ2017" s="229"/>
      <c r="GA2017" s="230"/>
      <c r="GB2017" s="231"/>
      <c r="GC2017" s="232"/>
      <c r="GD2017" s="232"/>
      <c r="GE2017" s="231"/>
      <c r="GF2017" s="232"/>
      <c r="GG2017" s="232"/>
      <c r="GH2017" s="231"/>
      <c r="GI2017" s="232"/>
      <c r="GJ2017" s="231"/>
      <c r="GK2017" s="232"/>
      <c r="GL2017" s="231"/>
      <c r="GM2017" s="232"/>
      <c r="GN2017" s="228"/>
      <c r="GO2017" s="234"/>
      <c r="GP2017" s="298"/>
      <c r="GQ2017" s="239"/>
      <c r="GR2017" s="298"/>
      <c r="GS2017" s="239"/>
      <c r="GT2017" s="239"/>
      <c r="GU2017" s="239"/>
      <c r="GV2017" s="234">
        <f t="shared" si="725"/>
        <v>0</v>
      </c>
      <c r="GW2017" s="234">
        <f t="shared" si="726"/>
        <v>0</v>
      </c>
    </row>
    <row r="2018" spans="1:205" ht="12.75" hidden="1" outlineLevel="1">
      <c r="A2018" s="212"/>
      <c r="B2018" s="213"/>
      <c r="C2018" s="221"/>
      <c r="D2018" s="221"/>
      <c r="E2018" s="221"/>
      <c r="F2018" s="221"/>
      <c r="G2018" s="221"/>
      <c r="H2018" s="222"/>
      <c r="I2018" s="223"/>
      <c r="J2018" s="223"/>
      <c r="K2018" s="223"/>
      <c r="L2018" s="223"/>
      <c r="M2018" s="223"/>
      <c r="N2018" s="223"/>
      <c r="O2018" s="224"/>
      <c r="P2018" s="224"/>
      <c r="Q2018" s="222"/>
      <c r="R2018" s="222"/>
      <c r="S2018" s="222"/>
      <c r="T2018" s="223"/>
      <c r="U2018" s="223"/>
      <c r="V2018" s="223"/>
      <c r="W2018" s="223"/>
      <c r="X2018" s="223"/>
      <c r="Y2018" s="223"/>
      <c r="Z2018" s="223"/>
      <c r="AA2018" s="223"/>
      <c r="AB2018" s="223"/>
      <c r="AC2018" s="225">
        <v>0</v>
      </c>
      <c r="AD2018" s="225">
        <v>0</v>
      </c>
      <c r="AE2018" s="225">
        <v>0</v>
      </c>
      <c r="AF2018" s="225">
        <v>0</v>
      </c>
      <c r="AG2018" s="226">
        <v>0</v>
      </c>
      <c r="AH2018" s="226">
        <v>0</v>
      </c>
      <c r="AI2018" s="223"/>
      <c r="AJ2018" s="223"/>
      <c r="AK2018" s="223"/>
      <c r="AL2018" s="223"/>
      <c r="AM2018" s="223"/>
      <c r="AN2018" s="223"/>
      <c r="AO2018" s="223"/>
      <c r="AP2018" s="223"/>
      <c r="AQ2018" s="223"/>
      <c r="AR2018" s="223"/>
      <c r="AS2018" s="223"/>
      <c r="AT2018" s="223"/>
      <c r="AU2018" s="223"/>
      <c r="AV2018" s="223"/>
      <c r="AW2018" s="223"/>
      <c r="AX2018" s="223"/>
      <c r="AY2018" s="223"/>
      <c r="AZ2018" s="223"/>
      <c r="BA2018" s="223"/>
      <c r="BB2018" s="223"/>
      <c r="BC2018" s="223"/>
      <c r="BD2018" s="223"/>
      <c r="BE2018" s="223"/>
      <c r="BF2018" s="223"/>
      <c r="BG2018" s="223"/>
      <c r="BH2018" s="223"/>
      <c r="BI2018" s="223"/>
      <c r="BJ2018" s="223"/>
      <c r="BK2018" s="225">
        <v>0</v>
      </c>
      <c r="BL2018" s="225">
        <v>0</v>
      </c>
      <c r="BM2018" s="225">
        <v>0</v>
      </c>
      <c r="BN2018" s="225">
        <v>0</v>
      </c>
      <c r="BO2018" s="223"/>
      <c r="BP2018" s="223"/>
      <c r="BQ2018" s="223"/>
      <c r="BR2018" s="223"/>
      <c r="BS2018" s="223"/>
      <c r="BT2018" s="223"/>
      <c r="BU2018" s="223"/>
      <c r="BV2018" s="223"/>
      <c r="BW2018" s="223"/>
      <c r="BX2018" s="223"/>
      <c r="BY2018" s="223"/>
      <c r="BZ2018" s="223"/>
      <c r="CA2018" s="223"/>
      <c r="CB2018" s="223"/>
      <c r="CC2018" s="223"/>
      <c r="CD2018" s="223"/>
      <c r="CE2018" s="223"/>
      <c r="CF2018" s="223"/>
      <c r="CG2018" s="223"/>
      <c r="CH2018" s="223"/>
      <c r="CI2018" s="223"/>
      <c r="CJ2018" s="223"/>
      <c r="CK2018" s="223"/>
      <c r="CL2018" s="223"/>
      <c r="CM2018" s="223"/>
      <c r="CN2018" s="223"/>
      <c r="CO2018" s="223"/>
      <c r="CP2018" s="223"/>
      <c r="CQ2018" s="223"/>
      <c r="CR2018" s="223"/>
      <c r="CS2018" s="223"/>
      <c r="CT2018" s="223"/>
      <c r="CU2018" s="223"/>
      <c r="CV2018" s="223"/>
      <c r="CW2018" s="223"/>
      <c r="CX2018" s="223"/>
      <c r="CY2018" s="223"/>
      <c r="CZ2018" s="223"/>
      <c r="DA2018" s="223"/>
      <c r="DB2018" s="223"/>
      <c r="DC2018" s="223"/>
      <c r="DD2018" s="223"/>
      <c r="DE2018" s="223"/>
      <c r="DF2018" s="223"/>
      <c r="DG2018" s="223"/>
      <c r="DH2018" s="223"/>
      <c r="DI2018" s="223"/>
      <c r="DJ2018" s="223"/>
      <c r="DK2018" s="223"/>
      <c r="DL2018" s="223"/>
      <c r="DM2018" s="223"/>
      <c r="DN2018" s="223"/>
      <c r="DO2018" s="223"/>
      <c r="DP2018" s="223"/>
      <c r="DQ2018" s="223"/>
      <c r="DR2018" s="223"/>
      <c r="DS2018" s="223"/>
      <c r="DT2018" s="223"/>
      <c r="DU2018" s="223"/>
      <c r="DV2018" s="223"/>
      <c r="DW2018" s="223"/>
      <c r="DX2018" s="223"/>
      <c r="DY2018" s="223"/>
      <c r="DZ2018" s="223"/>
      <c r="EA2018" s="223"/>
      <c r="EB2018" s="223"/>
      <c r="EC2018" s="227">
        <v>0</v>
      </c>
      <c r="ED2018" s="223"/>
      <c r="EE2018" s="223"/>
      <c r="EF2018" s="223"/>
      <c r="EG2018" s="229"/>
      <c r="EH2018" s="229"/>
      <c r="EI2018" s="223"/>
      <c r="EJ2018" s="229"/>
      <c r="EK2018" s="229"/>
      <c r="EL2018" s="223"/>
      <c r="EM2018" s="229"/>
      <c r="EN2018" s="229"/>
      <c r="EO2018" s="223"/>
      <c r="EP2018" s="229"/>
      <c r="EQ2018" s="229"/>
      <c r="ER2018" s="222"/>
      <c r="ES2018" s="223"/>
      <c r="ET2018" s="229"/>
      <c r="EU2018" s="229"/>
      <c r="EV2018" s="223"/>
      <c r="EW2018" s="229"/>
      <c r="EX2018" s="229"/>
      <c r="EY2018" s="223"/>
      <c r="EZ2018" s="229"/>
      <c r="FA2018" s="229"/>
      <c r="FB2018" s="223"/>
      <c r="FC2018" s="229"/>
      <c r="FD2018" s="229"/>
      <c r="FE2018" s="223"/>
      <c r="FF2018" s="229"/>
      <c r="FG2018" s="229"/>
      <c r="FH2018" s="223"/>
      <c r="FI2018" s="229"/>
      <c r="FJ2018" s="229"/>
      <c r="FK2018" s="223"/>
      <c r="FL2018" s="229"/>
      <c r="FM2018" s="229"/>
      <c r="FN2018" s="223"/>
      <c r="FO2018" s="229"/>
      <c r="FP2018" s="229"/>
      <c r="FQ2018" s="223"/>
      <c r="FR2018" s="229"/>
      <c r="FS2018" s="229"/>
      <c r="FT2018" s="223"/>
      <c r="FU2018" s="229"/>
      <c r="FV2018" s="229"/>
      <c r="FW2018" s="222"/>
      <c r="FX2018" s="223"/>
      <c r="FY2018" s="229"/>
      <c r="FZ2018" s="229"/>
      <c r="GA2018" s="230"/>
      <c r="GB2018" s="231"/>
      <c r="GC2018" s="232"/>
      <c r="GD2018" s="232"/>
      <c r="GE2018" s="231"/>
      <c r="GF2018" s="232"/>
      <c r="GG2018" s="232"/>
      <c r="GH2018" s="231"/>
      <c r="GI2018" s="232"/>
      <c r="GJ2018" s="231"/>
      <c r="GK2018" s="232"/>
      <c r="GL2018" s="231"/>
      <c r="GM2018" s="232"/>
      <c r="GN2018" s="228"/>
      <c r="GO2018" s="234"/>
      <c r="GP2018" s="298"/>
      <c r="GQ2018" s="239"/>
      <c r="GR2018" s="298"/>
      <c r="GS2018" s="239"/>
      <c r="GT2018" s="239"/>
      <c r="GU2018" s="239"/>
      <c r="GV2018" s="234">
        <f t="shared" si="725"/>
        <v>0</v>
      </c>
      <c r="GW2018" s="234">
        <f t="shared" si="726"/>
        <v>0</v>
      </c>
    </row>
    <row r="2019" spans="1:205" ht="12.75" hidden="1" outlineLevel="1">
      <c r="A2019" s="212"/>
      <c r="B2019" s="213"/>
      <c r="C2019" s="221"/>
      <c r="D2019" s="221"/>
      <c r="E2019" s="221"/>
      <c r="F2019" s="221"/>
      <c r="G2019" s="221"/>
      <c r="H2019" s="222"/>
      <c r="I2019" s="223"/>
      <c r="J2019" s="223"/>
      <c r="K2019" s="223"/>
      <c r="L2019" s="223"/>
      <c r="M2019" s="223"/>
      <c r="N2019" s="223"/>
      <c r="O2019" s="224"/>
      <c r="P2019" s="224"/>
      <c r="Q2019" s="222"/>
      <c r="R2019" s="222"/>
      <c r="S2019" s="222"/>
      <c r="T2019" s="223"/>
      <c r="U2019" s="223"/>
      <c r="V2019" s="223"/>
      <c r="W2019" s="223"/>
      <c r="X2019" s="223"/>
      <c r="Y2019" s="223"/>
      <c r="Z2019" s="223"/>
      <c r="AA2019" s="223"/>
      <c r="AB2019" s="223"/>
      <c r="AC2019" s="225">
        <v>0</v>
      </c>
      <c r="AD2019" s="225">
        <v>0</v>
      </c>
      <c r="AE2019" s="225">
        <v>0</v>
      </c>
      <c r="AF2019" s="225">
        <v>0</v>
      </c>
      <c r="AG2019" s="226">
        <v>0</v>
      </c>
      <c r="AH2019" s="226">
        <v>0</v>
      </c>
      <c r="AI2019" s="223"/>
      <c r="AJ2019" s="223"/>
      <c r="AK2019" s="223"/>
      <c r="AL2019" s="223"/>
      <c r="AM2019" s="223"/>
      <c r="AN2019" s="223"/>
      <c r="AO2019" s="223"/>
      <c r="AP2019" s="223"/>
      <c r="AQ2019" s="223"/>
      <c r="AR2019" s="223"/>
      <c r="AS2019" s="223"/>
      <c r="AT2019" s="223"/>
      <c r="AU2019" s="223"/>
      <c r="AV2019" s="223"/>
      <c r="AW2019" s="223"/>
      <c r="AX2019" s="223"/>
      <c r="AY2019" s="223"/>
      <c r="AZ2019" s="223"/>
      <c r="BA2019" s="223"/>
      <c r="BB2019" s="223"/>
      <c r="BC2019" s="223"/>
      <c r="BD2019" s="223"/>
      <c r="BE2019" s="223"/>
      <c r="BF2019" s="223"/>
      <c r="BG2019" s="223"/>
      <c r="BH2019" s="223"/>
      <c r="BI2019" s="223"/>
      <c r="BJ2019" s="223"/>
      <c r="BK2019" s="225">
        <v>0</v>
      </c>
      <c r="BL2019" s="225">
        <v>0</v>
      </c>
      <c r="BM2019" s="225">
        <v>0</v>
      </c>
      <c r="BN2019" s="225">
        <v>0</v>
      </c>
      <c r="BO2019" s="223"/>
      <c r="BP2019" s="223"/>
      <c r="BQ2019" s="223"/>
      <c r="BR2019" s="223"/>
      <c r="BS2019" s="223"/>
      <c r="BT2019" s="223"/>
      <c r="BU2019" s="223"/>
      <c r="BV2019" s="223"/>
      <c r="BW2019" s="223"/>
      <c r="BX2019" s="223"/>
      <c r="BY2019" s="223"/>
      <c r="BZ2019" s="223"/>
      <c r="CA2019" s="223"/>
      <c r="CB2019" s="223"/>
      <c r="CC2019" s="223"/>
      <c r="CD2019" s="223"/>
      <c r="CE2019" s="223"/>
      <c r="CF2019" s="223"/>
      <c r="CG2019" s="223"/>
      <c r="CH2019" s="223"/>
      <c r="CI2019" s="223"/>
      <c r="CJ2019" s="223"/>
      <c r="CK2019" s="223"/>
      <c r="CL2019" s="223"/>
      <c r="CM2019" s="223"/>
      <c r="CN2019" s="223"/>
      <c r="CO2019" s="223"/>
      <c r="CP2019" s="223"/>
      <c r="CQ2019" s="223"/>
      <c r="CR2019" s="223"/>
      <c r="CS2019" s="223"/>
      <c r="CT2019" s="223"/>
      <c r="CU2019" s="223"/>
      <c r="CV2019" s="223"/>
      <c r="CW2019" s="223"/>
      <c r="CX2019" s="223"/>
      <c r="CY2019" s="223"/>
      <c r="CZ2019" s="223"/>
      <c r="DA2019" s="223"/>
      <c r="DB2019" s="223"/>
      <c r="DC2019" s="223"/>
      <c r="DD2019" s="223"/>
      <c r="DE2019" s="223"/>
      <c r="DF2019" s="223"/>
      <c r="DG2019" s="223"/>
      <c r="DH2019" s="223"/>
      <c r="DI2019" s="223"/>
      <c r="DJ2019" s="223"/>
      <c r="DK2019" s="223"/>
      <c r="DL2019" s="223"/>
      <c r="DM2019" s="223"/>
      <c r="DN2019" s="223"/>
      <c r="DO2019" s="223"/>
      <c r="DP2019" s="223"/>
      <c r="DQ2019" s="223"/>
      <c r="DR2019" s="223"/>
      <c r="DS2019" s="223"/>
      <c r="DT2019" s="223"/>
      <c r="DU2019" s="223"/>
      <c r="DV2019" s="223"/>
      <c r="DW2019" s="223"/>
      <c r="DX2019" s="223"/>
      <c r="DY2019" s="223"/>
      <c r="DZ2019" s="223"/>
      <c r="EA2019" s="223"/>
      <c r="EB2019" s="223"/>
      <c r="EC2019" s="227">
        <v>0</v>
      </c>
      <c r="ED2019" s="223"/>
      <c r="EE2019" s="223"/>
      <c r="EF2019" s="223"/>
      <c r="EG2019" s="229"/>
      <c r="EH2019" s="229"/>
      <c r="EI2019" s="223"/>
      <c r="EJ2019" s="229"/>
      <c r="EK2019" s="229"/>
      <c r="EL2019" s="223"/>
      <c r="EM2019" s="229"/>
      <c r="EN2019" s="229"/>
      <c r="EO2019" s="223"/>
      <c r="EP2019" s="229"/>
      <c r="EQ2019" s="229"/>
      <c r="ER2019" s="222"/>
      <c r="ES2019" s="223"/>
      <c r="ET2019" s="229"/>
      <c r="EU2019" s="229"/>
      <c r="EV2019" s="223"/>
      <c r="EW2019" s="229"/>
      <c r="EX2019" s="229"/>
      <c r="EY2019" s="223"/>
      <c r="EZ2019" s="229"/>
      <c r="FA2019" s="229"/>
      <c r="FB2019" s="223"/>
      <c r="FC2019" s="229"/>
      <c r="FD2019" s="229"/>
      <c r="FE2019" s="223"/>
      <c r="FF2019" s="229"/>
      <c r="FG2019" s="229"/>
      <c r="FH2019" s="223"/>
      <c r="FI2019" s="229"/>
      <c r="FJ2019" s="229"/>
      <c r="FK2019" s="223"/>
      <c r="FL2019" s="229"/>
      <c r="FM2019" s="229"/>
      <c r="FN2019" s="223"/>
      <c r="FO2019" s="229"/>
      <c r="FP2019" s="229"/>
      <c r="FQ2019" s="223"/>
      <c r="FR2019" s="229"/>
      <c r="FS2019" s="229"/>
      <c r="FT2019" s="223"/>
      <c r="FU2019" s="229"/>
      <c r="FV2019" s="229"/>
      <c r="FW2019" s="222"/>
      <c r="FX2019" s="223"/>
      <c r="FY2019" s="229"/>
      <c r="FZ2019" s="229"/>
      <c r="GA2019" s="230"/>
      <c r="GB2019" s="231"/>
      <c r="GC2019" s="232"/>
      <c r="GD2019" s="232"/>
      <c r="GE2019" s="231"/>
      <c r="GF2019" s="232"/>
      <c r="GG2019" s="232"/>
      <c r="GH2019" s="231"/>
      <c r="GI2019" s="232"/>
      <c r="GJ2019" s="231"/>
      <c r="GK2019" s="232"/>
      <c r="GL2019" s="231"/>
      <c r="GM2019" s="232"/>
      <c r="GN2019" s="228"/>
      <c r="GO2019" s="234"/>
      <c r="GP2019" s="298"/>
      <c r="GQ2019" s="239"/>
      <c r="GR2019" s="298"/>
      <c r="GS2019" s="239"/>
      <c r="GT2019" s="239"/>
      <c r="GU2019" s="239"/>
      <c r="GV2019" s="234"/>
      <c r="GW2019" s="234"/>
    </row>
    <row r="2020" spans="1:205" ht="12.75" hidden="1" outlineLevel="1">
      <c r="A2020" s="212"/>
      <c r="B2020" s="213"/>
      <c r="C2020" s="221"/>
      <c r="D2020" s="221"/>
      <c r="E2020" s="221"/>
      <c r="F2020" s="221"/>
      <c r="G2020" s="221"/>
      <c r="H2020" s="222"/>
      <c r="I2020" s="223"/>
      <c r="J2020" s="223"/>
      <c r="K2020" s="223"/>
      <c r="L2020" s="223"/>
      <c r="M2020" s="223"/>
      <c r="N2020" s="223"/>
      <c r="O2020" s="224"/>
      <c r="P2020" s="224"/>
      <c r="Q2020" s="222"/>
      <c r="R2020" s="222"/>
      <c r="S2020" s="222"/>
      <c r="T2020" s="223"/>
      <c r="U2020" s="223"/>
      <c r="V2020" s="223"/>
      <c r="W2020" s="223"/>
      <c r="X2020" s="223"/>
      <c r="Y2020" s="223"/>
      <c r="Z2020" s="223"/>
      <c r="AA2020" s="223"/>
      <c r="AB2020" s="223"/>
      <c r="AC2020" s="225">
        <v>0</v>
      </c>
      <c r="AD2020" s="225">
        <v>0</v>
      </c>
      <c r="AE2020" s="225">
        <v>0</v>
      </c>
      <c r="AF2020" s="225">
        <v>0</v>
      </c>
      <c r="AG2020" s="226">
        <v>0</v>
      </c>
      <c r="AH2020" s="226">
        <v>0</v>
      </c>
      <c r="AI2020" s="223"/>
      <c r="AJ2020" s="223"/>
      <c r="AK2020" s="223"/>
      <c r="AL2020" s="223"/>
      <c r="AM2020" s="223"/>
      <c r="AN2020" s="223"/>
      <c r="AO2020" s="223"/>
      <c r="AP2020" s="223"/>
      <c r="AQ2020" s="223"/>
      <c r="AR2020" s="223"/>
      <c r="AS2020" s="223"/>
      <c r="AT2020" s="223"/>
      <c r="AU2020" s="223"/>
      <c r="AV2020" s="223"/>
      <c r="AW2020" s="223"/>
      <c r="AX2020" s="223"/>
      <c r="AY2020" s="223"/>
      <c r="AZ2020" s="223"/>
      <c r="BA2020" s="223"/>
      <c r="BB2020" s="223"/>
      <c r="BC2020" s="223"/>
      <c r="BD2020" s="223"/>
      <c r="BE2020" s="223"/>
      <c r="BF2020" s="223"/>
      <c r="BG2020" s="223"/>
      <c r="BH2020" s="223"/>
      <c r="BI2020" s="223"/>
      <c r="BJ2020" s="223"/>
      <c r="BK2020" s="225">
        <v>0</v>
      </c>
      <c r="BL2020" s="225">
        <v>0</v>
      </c>
      <c r="BM2020" s="225">
        <v>0</v>
      </c>
      <c r="BN2020" s="225">
        <v>0</v>
      </c>
      <c r="BO2020" s="223"/>
      <c r="BP2020" s="223"/>
      <c r="BQ2020" s="223"/>
      <c r="BR2020" s="223"/>
      <c r="BS2020" s="223"/>
      <c r="BT2020" s="223"/>
      <c r="BU2020" s="223"/>
      <c r="BV2020" s="223"/>
      <c r="BW2020" s="223"/>
      <c r="BX2020" s="223"/>
      <c r="BY2020" s="223"/>
      <c r="BZ2020" s="223"/>
      <c r="CA2020" s="223"/>
      <c r="CB2020" s="223"/>
      <c r="CC2020" s="223"/>
      <c r="CD2020" s="223"/>
      <c r="CE2020" s="223"/>
      <c r="CF2020" s="223"/>
      <c r="CG2020" s="223"/>
      <c r="CH2020" s="223"/>
      <c r="CI2020" s="223"/>
      <c r="CJ2020" s="223"/>
      <c r="CK2020" s="223"/>
      <c r="CL2020" s="223"/>
      <c r="CM2020" s="223"/>
      <c r="CN2020" s="223"/>
      <c r="CO2020" s="223"/>
      <c r="CP2020" s="223"/>
      <c r="CQ2020" s="223"/>
      <c r="CR2020" s="223"/>
      <c r="CS2020" s="223"/>
      <c r="CT2020" s="223"/>
      <c r="CU2020" s="223"/>
      <c r="CV2020" s="223"/>
      <c r="CW2020" s="223"/>
      <c r="CX2020" s="223"/>
      <c r="CY2020" s="223"/>
      <c r="CZ2020" s="223"/>
      <c r="DA2020" s="223"/>
      <c r="DB2020" s="223"/>
      <c r="DC2020" s="223"/>
      <c r="DD2020" s="223"/>
      <c r="DE2020" s="223"/>
      <c r="DF2020" s="223"/>
      <c r="DG2020" s="223"/>
      <c r="DH2020" s="223"/>
      <c r="DI2020" s="223"/>
      <c r="DJ2020" s="223"/>
      <c r="DK2020" s="223"/>
      <c r="DL2020" s="223"/>
      <c r="DM2020" s="223"/>
      <c r="DN2020" s="223"/>
      <c r="DO2020" s="223"/>
      <c r="DP2020" s="223"/>
      <c r="DQ2020" s="223"/>
      <c r="DR2020" s="223"/>
      <c r="DS2020" s="223"/>
      <c r="DT2020" s="223"/>
      <c r="DU2020" s="223"/>
      <c r="DV2020" s="223"/>
      <c r="DW2020" s="223"/>
      <c r="DX2020" s="223"/>
      <c r="DY2020" s="223"/>
      <c r="DZ2020" s="223"/>
      <c r="EA2020" s="223"/>
      <c r="EB2020" s="223"/>
      <c r="EC2020" s="227">
        <v>0</v>
      </c>
      <c r="ED2020" s="223"/>
      <c r="EE2020" s="223"/>
      <c r="EF2020" s="223"/>
      <c r="EG2020" s="229"/>
      <c r="EH2020" s="229"/>
      <c r="EI2020" s="223"/>
      <c r="EJ2020" s="229"/>
      <c r="EK2020" s="229"/>
      <c r="EL2020" s="223"/>
      <c r="EM2020" s="229"/>
      <c r="EN2020" s="229"/>
      <c r="EO2020" s="223"/>
      <c r="EP2020" s="229"/>
      <c r="EQ2020" s="229"/>
      <c r="ER2020" s="222"/>
      <c r="ES2020" s="223"/>
      <c r="ET2020" s="229"/>
      <c r="EU2020" s="229"/>
      <c r="EV2020" s="223"/>
      <c r="EW2020" s="229"/>
      <c r="EX2020" s="229"/>
      <c r="EY2020" s="223"/>
      <c r="EZ2020" s="229"/>
      <c r="FA2020" s="229"/>
      <c r="FB2020" s="223"/>
      <c r="FC2020" s="229"/>
      <c r="FD2020" s="229"/>
      <c r="FE2020" s="223"/>
      <c r="FF2020" s="229"/>
      <c r="FG2020" s="229"/>
      <c r="FH2020" s="223"/>
      <c r="FI2020" s="229"/>
      <c r="FJ2020" s="229"/>
      <c r="FK2020" s="223"/>
      <c r="FL2020" s="229"/>
      <c r="FM2020" s="229"/>
      <c r="FN2020" s="223"/>
      <c r="FO2020" s="229"/>
      <c r="FP2020" s="229"/>
      <c r="FQ2020" s="223"/>
      <c r="FR2020" s="229"/>
      <c r="FS2020" s="229"/>
      <c r="FT2020" s="223"/>
      <c r="FU2020" s="229"/>
      <c r="FV2020" s="229"/>
      <c r="FW2020" s="222"/>
      <c r="FX2020" s="223"/>
      <c r="FY2020" s="229"/>
      <c r="FZ2020" s="229"/>
      <c r="GA2020" s="230"/>
      <c r="GB2020" s="231"/>
      <c r="GC2020" s="232"/>
      <c r="GD2020" s="232"/>
      <c r="GE2020" s="231"/>
      <c r="GF2020" s="232"/>
      <c r="GG2020" s="232"/>
      <c r="GH2020" s="231"/>
      <c r="GI2020" s="232"/>
      <c r="GJ2020" s="231"/>
      <c r="GK2020" s="232"/>
      <c r="GL2020" s="231"/>
      <c r="GM2020" s="232"/>
      <c r="GN2020" s="228"/>
      <c r="GO2020" s="234"/>
      <c r="GP2020" s="298"/>
      <c r="GQ2020" s="239"/>
      <c r="GR2020" s="298"/>
      <c r="GS2020" s="239"/>
      <c r="GT2020" s="239"/>
      <c r="GU2020" s="239"/>
      <c r="GV2020" s="234"/>
      <c r="GW2020" s="234"/>
    </row>
    <row r="2021" spans="1:205" ht="12.75" hidden="1" outlineLevel="1">
      <c r="A2021" s="212"/>
      <c r="B2021" s="213"/>
      <c r="C2021" s="221"/>
      <c r="D2021" s="221"/>
      <c r="E2021" s="221"/>
      <c r="F2021" s="221"/>
      <c r="G2021" s="221"/>
      <c r="H2021" s="222"/>
      <c r="I2021" s="223"/>
      <c r="J2021" s="223"/>
      <c r="K2021" s="223"/>
      <c r="L2021" s="223"/>
      <c r="M2021" s="223"/>
      <c r="N2021" s="223"/>
      <c r="O2021" s="224"/>
      <c r="P2021" s="224"/>
      <c r="Q2021" s="222"/>
      <c r="R2021" s="222"/>
      <c r="S2021" s="222"/>
      <c r="T2021" s="223"/>
      <c r="U2021" s="223"/>
      <c r="V2021" s="223"/>
      <c r="W2021" s="223"/>
      <c r="X2021" s="223"/>
      <c r="Y2021" s="223"/>
      <c r="Z2021" s="223"/>
      <c r="AA2021" s="223"/>
      <c r="AB2021" s="223"/>
      <c r="AC2021" s="225">
        <v>0</v>
      </c>
      <c r="AD2021" s="225">
        <v>0</v>
      </c>
      <c r="AE2021" s="225">
        <v>0</v>
      </c>
      <c r="AF2021" s="225">
        <v>0</v>
      </c>
      <c r="AG2021" s="226">
        <v>0</v>
      </c>
      <c r="AH2021" s="226">
        <v>0</v>
      </c>
      <c r="AI2021" s="223"/>
      <c r="AJ2021" s="223"/>
      <c r="AK2021" s="223"/>
      <c r="AL2021" s="223"/>
      <c r="AM2021" s="223"/>
      <c r="AN2021" s="223"/>
      <c r="AO2021" s="223"/>
      <c r="AP2021" s="223"/>
      <c r="AQ2021" s="223"/>
      <c r="AR2021" s="223"/>
      <c r="AS2021" s="223"/>
      <c r="AT2021" s="223"/>
      <c r="AU2021" s="223"/>
      <c r="AV2021" s="223"/>
      <c r="AW2021" s="223"/>
      <c r="AX2021" s="223"/>
      <c r="AY2021" s="223"/>
      <c r="AZ2021" s="223"/>
      <c r="BA2021" s="223"/>
      <c r="BB2021" s="223"/>
      <c r="BC2021" s="223"/>
      <c r="BD2021" s="223"/>
      <c r="BE2021" s="223"/>
      <c r="BF2021" s="223"/>
      <c r="BG2021" s="223"/>
      <c r="BH2021" s="223"/>
      <c r="BI2021" s="223"/>
      <c r="BJ2021" s="223"/>
      <c r="BK2021" s="225">
        <v>0</v>
      </c>
      <c r="BL2021" s="225">
        <v>0</v>
      </c>
      <c r="BM2021" s="225">
        <v>0</v>
      </c>
      <c r="BN2021" s="225">
        <v>0</v>
      </c>
      <c r="BO2021" s="223"/>
      <c r="BP2021" s="223"/>
      <c r="BQ2021" s="223"/>
      <c r="BR2021" s="223"/>
      <c r="BS2021" s="223"/>
      <c r="BT2021" s="223"/>
      <c r="BU2021" s="223"/>
      <c r="BV2021" s="223"/>
      <c r="BW2021" s="223"/>
      <c r="BX2021" s="223"/>
      <c r="BY2021" s="223"/>
      <c r="BZ2021" s="223"/>
      <c r="CA2021" s="223"/>
      <c r="CB2021" s="223"/>
      <c r="CC2021" s="223"/>
      <c r="CD2021" s="223"/>
      <c r="CE2021" s="223"/>
      <c r="CF2021" s="223"/>
      <c r="CG2021" s="223"/>
      <c r="CH2021" s="223"/>
      <c r="CI2021" s="223"/>
      <c r="CJ2021" s="223"/>
      <c r="CK2021" s="223"/>
      <c r="CL2021" s="223"/>
      <c r="CM2021" s="223"/>
      <c r="CN2021" s="223"/>
      <c r="CO2021" s="223"/>
      <c r="CP2021" s="223"/>
      <c r="CQ2021" s="223"/>
      <c r="CR2021" s="223"/>
      <c r="CS2021" s="223"/>
      <c r="CT2021" s="223"/>
      <c r="CU2021" s="223"/>
      <c r="CV2021" s="223"/>
      <c r="CW2021" s="223"/>
      <c r="CX2021" s="223"/>
      <c r="CY2021" s="223"/>
      <c r="CZ2021" s="223"/>
      <c r="DA2021" s="223"/>
      <c r="DB2021" s="223"/>
      <c r="DC2021" s="223"/>
      <c r="DD2021" s="223"/>
      <c r="DE2021" s="223"/>
      <c r="DF2021" s="223"/>
      <c r="DG2021" s="223"/>
      <c r="DH2021" s="223"/>
      <c r="DI2021" s="223"/>
      <c r="DJ2021" s="223"/>
      <c r="DK2021" s="223"/>
      <c r="DL2021" s="223"/>
      <c r="DM2021" s="223"/>
      <c r="DN2021" s="223"/>
      <c r="DO2021" s="223"/>
      <c r="DP2021" s="223"/>
      <c r="DQ2021" s="223"/>
      <c r="DR2021" s="223"/>
      <c r="DS2021" s="223"/>
      <c r="DT2021" s="223"/>
      <c r="DU2021" s="223"/>
      <c r="DV2021" s="223"/>
      <c r="DW2021" s="223"/>
      <c r="DX2021" s="223"/>
      <c r="DY2021" s="223"/>
      <c r="DZ2021" s="223"/>
      <c r="EA2021" s="223"/>
      <c r="EB2021" s="223"/>
      <c r="EC2021" s="227">
        <v>0</v>
      </c>
      <c r="ED2021" s="223"/>
      <c r="EE2021" s="223"/>
      <c r="EF2021" s="223"/>
      <c r="EG2021" s="229"/>
      <c r="EH2021" s="229"/>
      <c r="EI2021" s="223"/>
      <c r="EJ2021" s="229"/>
      <c r="EK2021" s="229"/>
      <c r="EL2021" s="223"/>
      <c r="EM2021" s="229"/>
      <c r="EN2021" s="229"/>
      <c r="EO2021" s="223"/>
      <c r="EP2021" s="229"/>
      <c r="EQ2021" s="229"/>
      <c r="ER2021" s="222"/>
      <c r="ES2021" s="223"/>
      <c r="ET2021" s="229"/>
      <c r="EU2021" s="229"/>
      <c r="EV2021" s="223"/>
      <c r="EW2021" s="229"/>
      <c r="EX2021" s="229"/>
      <c r="EY2021" s="223"/>
      <c r="EZ2021" s="229"/>
      <c r="FA2021" s="229"/>
      <c r="FB2021" s="223"/>
      <c r="FC2021" s="229"/>
      <c r="FD2021" s="229"/>
      <c r="FE2021" s="223"/>
      <c r="FF2021" s="229"/>
      <c r="FG2021" s="229"/>
      <c r="FH2021" s="223"/>
      <c r="FI2021" s="229"/>
      <c r="FJ2021" s="229"/>
      <c r="FK2021" s="223"/>
      <c r="FL2021" s="229"/>
      <c r="FM2021" s="229"/>
      <c r="FN2021" s="223"/>
      <c r="FO2021" s="229"/>
      <c r="FP2021" s="229"/>
      <c r="FQ2021" s="223"/>
      <c r="FR2021" s="229"/>
      <c r="FS2021" s="229"/>
      <c r="FT2021" s="223"/>
      <c r="FU2021" s="229"/>
      <c r="FV2021" s="229"/>
      <c r="FW2021" s="222"/>
      <c r="FX2021" s="223"/>
      <c r="FY2021" s="229"/>
      <c r="FZ2021" s="229"/>
      <c r="GA2021" s="230"/>
      <c r="GB2021" s="231"/>
      <c r="GC2021" s="232"/>
      <c r="GD2021" s="232"/>
      <c r="GE2021" s="231"/>
      <c r="GF2021" s="232"/>
      <c r="GG2021" s="232"/>
      <c r="GH2021" s="231"/>
      <c r="GI2021" s="232"/>
      <c r="GJ2021" s="231"/>
      <c r="GK2021" s="232"/>
      <c r="GL2021" s="231"/>
      <c r="GM2021" s="232"/>
      <c r="GN2021" s="228"/>
      <c r="GO2021" s="234"/>
      <c r="GP2021" s="298"/>
      <c r="GQ2021" s="239"/>
      <c r="GR2021" s="298"/>
      <c r="GS2021" s="239"/>
      <c r="GT2021" s="239"/>
      <c r="GU2021" s="239"/>
      <c r="GV2021" s="234"/>
      <c r="GW2021" s="234"/>
    </row>
    <row r="2022" spans="1:205" ht="12.75" hidden="1" outlineLevel="1">
      <c r="A2022" s="212"/>
      <c r="B2022" s="213"/>
      <c r="C2022" s="221"/>
      <c r="D2022" s="221"/>
      <c r="E2022" s="221"/>
      <c r="F2022" s="221"/>
      <c r="G2022" s="221"/>
      <c r="H2022" s="222"/>
      <c r="I2022" s="223"/>
      <c r="J2022" s="223"/>
      <c r="K2022" s="223"/>
      <c r="L2022" s="223"/>
      <c r="M2022" s="223"/>
      <c r="N2022" s="223"/>
      <c r="O2022" s="224"/>
      <c r="P2022" s="224"/>
      <c r="Q2022" s="222"/>
      <c r="R2022" s="222"/>
      <c r="S2022" s="222"/>
      <c r="T2022" s="223"/>
      <c r="U2022" s="223"/>
      <c r="V2022" s="223"/>
      <c r="W2022" s="223"/>
      <c r="X2022" s="223"/>
      <c r="Y2022" s="223"/>
      <c r="Z2022" s="223"/>
      <c r="AA2022" s="223"/>
      <c r="AB2022" s="223"/>
      <c r="AC2022" s="225">
        <v>0</v>
      </c>
      <c r="AD2022" s="225">
        <v>0</v>
      </c>
      <c r="AE2022" s="225">
        <v>0</v>
      </c>
      <c r="AF2022" s="225">
        <v>0</v>
      </c>
      <c r="AG2022" s="226">
        <v>0</v>
      </c>
      <c r="AH2022" s="226">
        <v>0</v>
      </c>
      <c r="AI2022" s="223"/>
      <c r="AJ2022" s="223"/>
      <c r="AK2022" s="223"/>
      <c r="AL2022" s="223"/>
      <c r="AM2022" s="223"/>
      <c r="AN2022" s="223"/>
      <c r="AO2022" s="223"/>
      <c r="AP2022" s="223"/>
      <c r="AQ2022" s="223"/>
      <c r="AR2022" s="223"/>
      <c r="AS2022" s="223"/>
      <c r="AT2022" s="223"/>
      <c r="AU2022" s="223"/>
      <c r="AV2022" s="223"/>
      <c r="AW2022" s="223"/>
      <c r="AX2022" s="223"/>
      <c r="AY2022" s="223"/>
      <c r="AZ2022" s="223"/>
      <c r="BA2022" s="223"/>
      <c r="BB2022" s="223"/>
      <c r="BC2022" s="223"/>
      <c r="BD2022" s="223"/>
      <c r="BE2022" s="223"/>
      <c r="BF2022" s="223"/>
      <c r="BG2022" s="223"/>
      <c r="BH2022" s="223"/>
      <c r="BI2022" s="223"/>
      <c r="BJ2022" s="223"/>
      <c r="BK2022" s="225">
        <v>0</v>
      </c>
      <c r="BL2022" s="225">
        <v>0</v>
      </c>
      <c r="BM2022" s="225">
        <v>0</v>
      </c>
      <c r="BN2022" s="225">
        <v>0</v>
      </c>
      <c r="BO2022" s="223"/>
      <c r="BP2022" s="223"/>
      <c r="BQ2022" s="223"/>
      <c r="BR2022" s="223"/>
      <c r="BS2022" s="223"/>
      <c r="BT2022" s="223"/>
      <c r="BU2022" s="223"/>
      <c r="BV2022" s="223"/>
      <c r="BW2022" s="223"/>
      <c r="BX2022" s="223"/>
      <c r="BY2022" s="223"/>
      <c r="BZ2022" s="223"/>
      <c r="CA2022" s="223"/>
      <c r="CB2022" s="223"/>
      <c r="CC2022" s="223"/>
      <c r="CD2022" s="223"/>
      <c r="CE2022" s="223"/>
      <c r="CF2022" s="223"/>
      <c r="CG2022" s="223"/>
      <c r="CH2022" s="223"/>
      <c r="CI2022" s="223"/>
      <c r="CJ2022" s="223"/>
      <c r="CK2022" s="223"/>
      <c r="CL2022" s="223"/>
      <c r="CM2022" s="223"/>
      <c r="CN2022" s="223"/>
      <c r="CO2022" s="223"/>
      <c r="CP2022" s="223"/>
      <c r="CQ2022" s="223"/>
      <c r="CR2022" s="223"/>
      <c r="CS2022" s="223"/>
      <c r="CT2022" s="223"/>
      <c r="CU2022" s="223"/>
      <c r="CV2022" s="223"/>
      <c r="CW2022" s="223"/>
      <c r="CX2022" s="223"/>
      <c r="CY2022" s="223"/>
      <c r="CZ2022" s="223"/>
      <c r="DA2022" s="223"/>
      <c r="DB2022" s="223"/>
      <c r="DC2022" s="223"/>
      <c r="DD2022" s="223"/>
      <c r="DE2022" s="223"/>
      <c r="DF2022" s="223"/>
      <c r="DG2022" s="223"/>
      <c r="DH2022" s="223"/>
      <c r="DI2022" s="223"/>
      <c r="DJ2022" s="223"/>
      <c r="DK2022" s="223"/>
      <c r="DL2022" s="223"/>
      <c r="DM2022" s="223"/>
      <c r="DN2022" s="223"/>
      <c r="DO2022" s="223"/>
      <c r="DP2022" s="223"/>
      <c r="DQ2022" s="223"/>
      <c r="DR2022" s="223"/>
      <c r="DS2022" s="223"/>
      <c r="DT2022" s="223"/>
      <c r="DU2022" s="223"/>
      <c r="DV2022" s="223"/>
      <c r="DW2022" s="223"/>
      <c r="DX2022" s="223"/>
      <c r="DY2022" s="223"/>
      <c r="DZ2022" s="223"/>
      <c r="EA2022" s="223"/>
      <c r="EB2022" s="223"/>
      <c r="EC2022" s="227">
        <v>0</v>
      </c>
      <c r="ED2022" s="223"/>
      <c r="EE2022" s="223"/>
      <c r="EF2022" s="223"/>
      <c r="EG2022" s="229"/>
      <c r="EH2022" s="229"/>
      <c r="EI2022" s="223"/>
      <c r="EJ2022" s="229"/>
      <c r="EK2022" s="229"/>
      <c r="EL2022" s="223"/>
      <c r="EM2022" s="229"/>
      <c r="EN2022" s="229"/>
      <c r="EO2022" s="223"/>
      <c r="EP2022" s="229"/>
      <c r="EQ2022" s="229"/>
      <c r="ER2022" s="222"/>
      <c r="ES2022" s="223"/>
      <c r="ET2022" s="229"/>
      <c r="EU2022" s="229"/>
      <c r="EV2022" s="223"/>
      <c r="EW2022" s="229"/>
      <c r="EX2022" s="229"/>
      <c r="EY2022" s="223"/>
      <c r="EZ2022" s="229"/>
      <c r="FA2022" s="229"/>
      <c r="FB2022" s="223"/>
      <c r="FC2022" s="229"/>
      <c r="FD2022" s="229"/>
      <c r="FE2022" s="223"/>
      <c r="FF2022" s="229"/>
      <c r="FG2022" s="229"/>
      <c r="FH2022" s="223"/>
      <c r="FI2022" s="229"/>
      <c r="FJ2022" s="229"/>
      <c r="FK2022" s="223"/>
      <c r="FL2022" s="229"/>
      <c r="FM2022" s="229"/>
      <c r="FN2022" s="223"/>
      <c r="FO2022" s="229"/>
      <c r="FP2022" s="229"/>
      <c r="FQ2022" s="223"/>
      <c r="FR2022" s="229"/>
      <c r="FS2022" s="229"/>
      <c r="FT2022" s="223"/>
      <c r="FU2022" s="229"/>
      <c r="FV2022" s="229"/>
      <c r="FW2022" s="222"/>
      <c r="FX2022" s="223"/>
      <c r="FY2022" s="229"/>
      <c r="FZ2022" s="229"/>
      <c r="GA2022" s="230"/>
      <c r="GB2022" s="231"/>
      <c r="GC2022" s="232"/>
      <c r="GD2022" s="232"/>
      <c r="GE2022" s="231"/>
      <c r="GF2022" s="232"/>
      <c r="GG2022" s="232"/>
      <c r="GH2022" s="231"/>
      <c r="GI2022" s="232"/>
      <c r="GJ2022" s="231"/>
      <c r="GK2022" s="232"/>
      <c r="GL2022" s="231"/>
      <c r="GM2022" s="232"/>
      <c r="GN2022" s="228"/>
      <c r="GO2022" s="234"/>
      <c r="GP2022" s="298"/>
      <c r="GQ2022" s="239"/>
      <c r="GR2022" s="298"/>
      <c r="GS2022" s="239"/>
      <c r="GT2022" s="239"/>
      <c r="GU2022" s="239"/>
      <c r="GV2022" s="234"/>
      <c r="GW2022" s="234"/>
    </row>
    <row r="2023" spans="1:205" ht="12.75" hidden="1" outlineLevel="1">
      <c r="A2023" s="212"/>
      <c r="B2023" s="213"/>
      <c r="C2023" s="221"/>
      <c r="D2023" s="221"/>
      <c r="E2023" s="221"/>
      <c r="F2023" s="221"/>
      <c r="G2023" s="221"/>
      <c r="H2023" s="222"/>
      <c r="I2023" s="223"/>
      <c r="J2023" s="223"/>
      <c r="K2023" s="223"/>
      <c r="L2023" s="223"/>
      <c r="M2023" s="223"/>
      <c r="N2023" s="223"/>
      <c r="O2023" s="224"/>
      <c r="P2023" s="224"/>
      <c r="Q2023" s="222"/>
      <c r="R2023" s="222"/>
      <c r="S2023" s="222"/>
      <c r="T2023" s="223"/>
      <c r="U2023" s="223"/>
      <c r="V2023" s="223"/>
      <c r="W2023" s="223"/>
      <c r="X2023" s="223"/>
      <c r="Y2023" s="223"/>
      <c r="Z2023" s="223"/>
      <c r="AA2023" s="223"/>
      <c r="AB2023" s="223"/>
      <c r="AC2023" s="225">
        <v>0</v>
      </c>
      <c r="AD2023" s="225">
        <v>0</v>
      </c>
      <c r="AE2023" s="225">
        <v>0</v>
      </c>
      <c r="AF2023" s="225">
        <v>0</v>
      </c>
      <c r="AG2023" s="226">
        <v>0</v>
      </c>
      <c r="AH2023" s="226">
        <v>0</v>
      </c>
      <c r="AI2023" s="223"/>
      <c r="AJ2023" s="223"/>
      <c r="AK2023" s="223"/>
      <c r="AL2023" s="223"/>
      <c r="AM2023" s="223"/>
      <c r="AN2023" s="223"/>
      <c r="AO2023" s="223"/>
      <c r="AP2023" s="223"/>
      <c r="AQ2023" s="223"/>
      <c r="AR2023" s="223"/>
      <c r="AS2023" s="223"/>
      <c r="AT2023" s="223"/>
      <c r="AU2023" s="223"/>
      <c r="AV2023" s="223"/>
      <c r="AW2023" s="223"/>
      <c r="AX2023" s="223"/>
      <c r="AY2023" s="223"/>
      <c r="AZ2023" s="223"/>
      <c r="BA2023" s="223"/>
      <c r="BB2023" s="223"/>
      <c r="BC2023" s="223"/>
      <c r="BD2023" s="223"/>
      <c r="BE2023" s="223"/>
      <c r="BF2023" s="223"/>
      <c r="BG2023" s="223"/>
      <c r="BH2023" s="223"/>
      <c r="BI2023" s="223"/>
      <c r="BJ2023" s="223"/>
      <c r="BK2023" s="225">
        <v>0</v>
      </c>
      <c r="BL2023" s="225">
        <v>0</v>
      </c>
      <c r="BM2023" s="225">
        <v>0</v>
      </c>
      <c r="BN2023" s="225">
        <v>0</v>
      </c>
      <c r="BO2023" s="223"/>
      <c r="BP2023" s="223"/>
      <c r="BQ2023" s="223"/>
      <c r="BR2023" s="223"/>
      <c r="BS2023" s="223"/>
      <c r="BT2023" s="223"/>
      <c r="BU2023" s="223"/>
      <c r="BV2023" s="223"/>
      <c r="BW2023" s="223"/>
      <c r="BX2023" s="223"/>
      <c r="BY2023" s="223"/>
      <c r="BZ2023" s="223"/>
      <c r="CA2023" s="223"/>
      <c r="CB2023" s="223"/>
      <c r="CC2023" s="223"/>
      <c r="CD2023" s="223"/>
      <c r="CE2023" s="223"/>
      <c r="CF2023" s="223"/>
      <c r="CG2023" s="223"/>
      <c r="CH2023" s="223"/>
      <c r="CI2023" s="223"/>
      <c r="CJ2023" s="223"/>
      <c r="CK2023" s="223"/>
      <c r="CL2023" s="223"/>
      <c r="CM2023" s="223"/>
      <c r="CN2023" s="223"/>
      <c r="CO2023" s="223"/>
      <c r="CP2023" s="223"/>
      <c r="CQ2023" s="223"/>
      <c r="CR2023" s="223"/>
      <c r="CS2023" s="223"/>
      <c r="CT2023" s="223"/>
      <c r="CU2023" s="223"/>
      <c r="CV2023" s="223"/>
      <c r="CW2023" s="223"/>
      <c r="CX2023" s="223"/>
      <c r="CY2023" s="223"/>
      <c r="CZ2023" s="223"/>
      <c r="DA2023" s="223"/>
      <c r="DB2023" s="223"/>
      <c r="DC2023" s="223"/>
      <c r="DD2023" s="223"/>
      <c r="DE2023" s="223"/>
      <c r="DF2023" s="223"/>
      <c r="DG2023" s="223"/>
      <c r="DH2023" s="223"/>
      <c r="DI2023" s="223"/>
      <c r="DJ2023" s="223"/>
      <c r="DK2023" s="223"/>
      <c r="DL2023" s="223"/>
      <c r="DM2023" s="223"/>
      <c r="DN2023" s="223"/>
      <c r="DO2023" s="223"/>
      <c r="DP2023" s="223"/>
      <c r="DQ2023" s="223"/>
      <c r="DR2023" s="223"/>
      <c r="DS2023" s="223"/>
      <c r="DT2023" s="223"/>
      <c r="DU2023" s="223"/>
      <c r="DV2023" s="223"/>
      <c r="DW2023" s="223"/>
      <c r="DX2023" s="223"/>
      <c r="DY2023" s="223"/>
      <c r="DZ2023" s="223"/>
      <c r="EA2023" s="223"/>
      <c r="EB2023" s="223"/>
      <c r="EC2023" s="227">
        <v>0</v>
      </c>
      <c r="ED2023" s="223"/>
      <c r="EE2023" s="223"/>
      <c r="EF2023" s="223"/>
      <c r="EG2023" s="229"/>
      <c r="EH2023" s="229"/>
      <c r="EI2023" s="223"/>
      <c r="EJ2023" s="229"/>
      <c r="EK2023" s="229"/>
      <c r="EL2023" s="223"/>
      <c r="EM2023" s="229"/>
      <c r="EN2023" s="229"/>
      <c r="EO2023" s="223"/>
      <c r="EP2023" s="229"/>
      <c r="EQ2023" s="229"/>
      <c r="ER2023" s="222"/>
      <c r="ES2023" s="223"/>
      <c r="ET2023" s="229"/>
      <c r="EU2023" s="229"/>
      <c r="EV2023" s="223"/>
      <c r="EW2023" s="229"/>
      <c r="EX2023" s="229"/>
      <c r="EY2023" s="223"/>
      <c r="EZ2023" s="229"/>
      <c r="FA2023" s="229"/>
      <c r="FB2023" s="223"/>
      <c r="FC2023" s="229"/>
      <c r="FD2023" s="229"/>
      <c r="FE2023" s="223"/>
      <c r="FF2023" s="229"/>
      <c r="FG2023" s="229"/>
      <c r="FH2023" s="223"/>
      <c r="FI2023" s="229"/>
      <c r="FJ2023" s="229"/>
      <c r="FK2023" s="223"/>
      <c r="FL2023" s="229"/>
      <c r="FM2023" s="229"/>
      <c r="FN2023" s="223"/>
      <c r="FO2023" s="229"/>
      <c r="FP2023" s="229"/>
      <c r="FQ2023" s="223"/>
      <c r="FR2023" s="229"/>
      <c r="FS2023" s="229"/>
      <c r="FT2023" s="223"/>
      <c r="FU2023" s="229"/>
      <c r="FV2023" s="229"/>
      <c r="FW2023" s="222"/>
      <c r="FX2023" s="223"/>
      <c r="FY2023" s="229"/>
      <c r="FZ2023" s="229"/>
      <c r="GA2023" s="230"/>
      <c r="GB2023" s="231"/>
      <c r="GC2023" s="232"/>
      <c r="GD2023" s="232"/>
      <c r="GE2023" s="231"/>
      <c r="GF2023" s="232"/>
      <c r="GG2023" s="232"/>
      <c r="GH2023" s="231"/>
      <c r="GI2023" s="232"/>
      <c r="GJ2023" s="231"/>
      <c r="GK2023" s="232"/>
      <c r="GL2023" s="231"/>
      <c r="GM2023" s="232"/>
      <c r="GN2023" s="228"/>
      <c r="GO2023" s="234"/>
      <c r="GP2023" s="298"/>
      <c r="GQ2023" s="239"/>
      <c r="GR2023" s="298"/>
      <c r="GS2023" s="239"/>
      <c r="GT2023" s="239"/>
      <c r="GU2023" s="239"/>
      <c r="GV2023" s="234"/>
      <c r="GW2023" s="234"/>
    </row>
    <row r="2024" spans="1:205" ht="12.75" hidden="1" outlineLevel="1">
      <c r="A2024" s="212"/>
      <c r="B2024" s="213"/>
      <c r="C2024" s="221"/>
      <c r="D2024" s="221"/>
      <c r="E2024" s="221"/>
      <c r="F2024" s="221"/>
      <c r="G2024" s="221"/>
      <c r="H2024" s="222"/>
      <c r="I2024" s="223"/>
      <c r="J2024" s="223"/>
      <c r="K2024" s="223"/>
      <c r="L2024" s="223"/>
      <c r="M2024" s="223"/>
      <c r="N2024" s="223"/>
      <c r="O2024" s="224"/>
      <c r="P2024" s="224"/>
      <c r="Q2024" s="222"/>
      <c r="R2024" s="222"/>
      <c r="S2024" s="222"/>
      <c r="T2024" s="223"/>
      <c r="U2024" s="223"/>
      <c r="V2024" s="223"/>
      <c r="W2024" s="223"/>
      <c r="X2024" s="223"/>
      <c r="Y2024" s="223"/>
      <c r="Z2024" s="223"/>
      <c r="AA2024" s="223"/>
      <c r="AB2024" s="223"/>
      <c r="AC2024" s="225">
        <v>0</v>
      </c>
      <c r="AD2024" s="225">
        <v>0</v>
      </c>
      <c r="AE2024" s="225">
        <v>0</v>
      </c>
      <c r="AF2024" s="225">
        <v>0</v>
      </c>
      <c r="AG2024" s="226">
        <v>0</v>
      </c>
      <c r="AH2024" s="226">
        <v>0</v>
      </c>
      <c r="AI2024" s="223"/>
      <c r="AJ2024" s="223"/>
      <c r="AK2024" s="223"/>
      <c r="AL2024" s="223"/>
      <c r="AM2024" s="223"/>
      <c r="AN2024" s="223"/>
      <c r="AO2024" s="223"/>
      <c r="AP2024" s="223"/>
      <c r="AQ2024" s="223"/>
      <c r="AR2024" s="223"/>
      <c r="AS2024" s="223"/>
      <c r="AT2024" s="223"/>
      <c r="AU2024" s="223"/>
      <c r="AV2024" s="223"/>
      <c r="AW2024" s="223"/>
      <c r="AX2024" s="223"/>
      <c r="AY2024" s="223"/>
      <c r="AZ2024" s="223"/>
      <c r="BA2024" s="223"/>
      <c r="BB2024" s="223"/>
      <c r="BC2024" s="223"/>
      <c r="BD2024" s="223"/>
      <c r="BE2024" s="223"/>
      <c r="BF2024" s="223"/>
      <c r="BG2024" s="223"/>
      <c r="BH2024" s="223"/>
      <c r="BI2024" s="223"/>
      <c r="BJ2024" s="223"/>
      <c r="BK2024" s="225">
        <v>0</v>
      </c>
      <c r="BL2024" s="225">
        <v>0</v>
      </c>
      <c r="BM2024" s="225">
        <v>0</v>
      </c>
      <c r="BN2024" s="225">
        <v>0</v>
      </c>
      <c r="BO2024" s="223"/>
      <c r="BP2024" s="223"/>
      <c r="BQ2024" s="223"/>
      <c r="BR2024" s="223"/>
      <c r="BS2024" s="223"/>
      <c r="BT2024" s="223"/>
      <c r="BU2024" s="223"/>
      <c r="BV2024" s="223"/>
      <c r="BW2024" s="223"/>
      <c r="BX2024" s="223"/>
      <c r="BY2024" s="223"/>
      <c r="BZ2024" s="223"/>
      <c r="CA2024" s="223"/>
      <c r="CB2024" s="223"/>
      <c r="CC2024" s="223"/>
      <c r="CD2024" s="223"/>
      <c r="CE2024" s="223"/>
      <c r="CF2024" s="223"/>
      <c r="CG2024" s="223"/>
      <c r="CH2024" s="223"/>
      <c r="CI2024" s="223"/>
      <c r="CJ2024" s="223"/>
      <c r="CK2024" s="223"/>
      <c r="CL2024" s="223"/>
      <c r="CM2024" s="223"/>
      <c r="CN2024" s="223"/>
      <c r="CO2024" s="223"/>
      <c r="CP2024" s="223"/>
      <c r="CQ2024" s="223"/>
      <c r="CR2024" s="223"/>
      <c r="CS2024" s="223"/>
      <c r="CT2024" s="223"/>
      <c r="CU2024" s="223"/>
      <c r="CV2024" s="223"/>
      <c r="CW2024" s="223"/>
      <c r="CX2024" s="223"/>
      <c r="CY2024" s="223"/>
      <c r="CZ2024" s="223"/>
      <c r="DA2024" s="223"/>
      <c r="DB2024" s="223"/>
      <c r="DC2024" s="223"/>
      <c r="DD2024" s="223"/>
      <c r="DE2024" s="223"/>
      <c r="DF2024" s="223"/>
      <c r="DG2024" s="223"/>
      <c r="DH2024" s="223"/>
      <c r="DI2024" s="223"/>
      <c r="DJ2024" s="223"/>
      <c r="DK2024" s="223"/>
      <c r="DL2024" s="223"/>
      <c r="DM2024" s="223"/>
      <c r="DN2024" s="223"/>
      <c r="DO2024" s="223"/>
      <c r="DP2024" s="223"/>
      <c r="DQ2024" s="223"/>
      <c r="DR2024" s="223"/>
      <c r="DS2024" s="223"/>
      <c r="DT2024" s="223"/>
      <c r="DU2024" s="223"/>
      <c r="DV2024" s="223"/>
      <c r="DW2024" s="223"/>
      <c r="DX2024" s="223"/>
      <c r="DY2024" s="223"/>
      <c r="DZ2024" s="223"/>
      <c r="EA2024" s="223"/>
      <c r="EB2024" s="223"/>
      <c r="EC2024" s="227">
        <v>0</v>
      </c>
      <c r="ED2024" s="223"/>
      <c r="EE2024" s="223"/>
      <c r="EF2024" s="223"/>
      <c r="EG2024" s="229"/>
      <c r="EH2024" s="229"/>
      <c r="EI2024" s="223"/>
      <c r="EJ2024" s="229"/>
      <c r="EK2024" s="229"/>
      <c r="EL2024" s="223"/>
      <c r="EM2024" s="229"/>
      <c r="EN2024" s="229"/>
      <c r="EO2024" s="223"/>
      <c r="EP2024" s="229"/>
      <c r="EQ2024" s="229"/>
      <c r="ER2024" s="222"/>
      <c r="ES2024" s="223"/>
      <c r="ET2024" s="229"/>
      <c r="EU2024" s="229"/>
      <c r="EV2024" s="223"/>
      <c r="EW2024" s="229"/>
      <c r="EX2024" s="229"/>
      <c r="EY2024" s="223"/>
      <c r="EZ2024" s="229"/>
      <c r="FA2024" s="229"/>
      <c r="FB2024" s="223"/>
      <c r="FC2024" s="229"/>
      <c r="FD2024" s="229"/>
      <c r="FE2024" s="223"/>
      <c r="FF2024" s="229"/>
      <c r="FG2024" s="229"/>
      <c r="FH2024" s="223"/>
      <c r="FI2024" s="229"/>
      <c r="FJ2024" s="229"/>
      <c r="FK2024" s="223"/>
      <c r="FL2024" s="229"/>
      <c r="FM2024" s="229"/>
      <c r="FN2024" s="223"/>
      <c r="FO2024" s="229"/>
      <c r="FP2024" s="229"/>
      <c r="FQ2024" s="223"/>
      <c r="FR2024" s="229"/>
      <c r="FS2024" s="229"/>
      <c r="FT2024" s="223"/>
      <c r="FU2024" s="229"/>
      <c r="FV2024" s="229"/>
      <c r="FW2024" s="222"/>
      <c r="FX2024" s="223"/>
      <c r="FY2024" s="229"/>
      <c r="FZ2024" s="229"/>
      <c r="GA2024" s="230"/>
      <c r="GB2024" s="231"/>
      <c r="GC2024" s="232"/>
      <c r="GD2024" s="232"/>
      <c r="GE2024" s="231"/>
      <c r="GF2024" s="232"/>
      <c r="GG2024" s="232"/>
      <c r="GH2024" s="231"/>
      <c r="GI2024" s="232"/>
      <c r="GJ2024" s="231"/>
      <c r="GK2024" s="232"/>
      <c r="GL2024" s="231"/>
      <c r="GM2024" s="232"/>
      <c r="GN2024" s="228"/>
      <c r="GO2024" s="234"/>
      <c r="GP2024" s="298"/>
      <c r="GQ2024" s="239"/>
      <c r="GR2024" s="298"/>
      <c r="GS2024" s="239"/>
      <c r="GT2024" s="239"/>
      <c r="GU2024" s="239"/>
      <c r="GV2024" s="234"/>
      <c r="GW2024" s="234"/>
    </row>
    <row r="2025" spans="1:205" ht="12.75" hidden="1" outlineLevel="1">
      <c r="A2025" s="212"/>
      <c r="B2025" s="213"/>
      <c r="C2025" s="221"/>
      <c r="D2025" s="221"/>
      <c r="E2025" s="221"/>
      <c r="F2025" s="221"/>
      <c r="G2025" s="221"/>
      <c r="H2025" s="222"/>
      <c r="I2025" s="223"/>
      <c r="J2025" s="223"/>
      <c r="K2025" s="223"/>
      <c r="L2025" s="223"/>
      <c r="M2025" s="223"/>
      <c r="N2025" s="223"/>
      <c r="O2025" s="224"/>
      <c r="P2025" s="224"/>
      <c r="Q2025" s="222"/>
      <c r="R2025" s="222"/>
      <c r="S2025" s="222"/>
      <c r="T2025" s="223"/>
      <c r="U2025" s="223"/>
      <c r="V2025" s="223"/>
      <c r="W2025" s="223"/>
      <c r="X2025" s="223"/>
      <c r="Y2025" s="223"/>
      <c r="Z2025" s="223"/>
      <c r="AA2025" s="223"/>
      <c r="AB2025" s="223"/>
      <c r="AC2025" s="225">
        <v>0</v>
      </c>
      <c r="AD2025" s="225">
        <v>0</v>
      </c>
      <c r="AE2025" s="225">
        <v>0</v>
      </c>
      <c r="AF2025" s="225">
        <v>0</v>
      </c>
      <c r="AG2025" s="226">
        <v>0</v>
      </c>
      <c r="AH2025" s="226">
        <v>0</v>
      </c>
      <c r="AI2025" s="223"/>
      <c r="AJ2025" s="223"/>
      <c r="AK2025" s="223"/>
      <c r="AL2025" s="223"/>
      <c r="AM2025" s="223"/>
      <c r="AN2025" s="223"/>
      <c r="AO2025" s="223"/>
      <c r="AP2025" s="223"/>
      <c r="AQ2025" s="223"/>
      <c r="AR2025" s="223"/>
      <c r="AS2025" s="223"/>
      <c r="AT2025" s="223"/>
      <c r="AU2025" s="223"/>
      <c r="AV2025" s="223"/>
      <c r="AW2025" s="223"/>
      <c r="AX2025" s="223"/>
      <c r="AY2025" s="223"/>
      <c r="AZ2025" s="223"/>
      <c r="BA2025" s="223"/>
      <c r="BB2025" s="223"/>
      <c r="BC2025" s="223"/>
      <c r="BD2025" s="223"/>
      <c r="BE2025" s="223"/>
      <c r="BF2025" s="223"/>
      <c r="BG2025" s="223"/>
      <c r="BH2025" s="223"/>
      <c r="BI2025" s="223"/>
      <c r="BJ2025" s="223"/>
      <c r="BK2025" s="225">
        <v>0</v>
      </c>
      <c r="BL2025" s="225">
        <v>0</v>
      </c>
      <c r="BM2025" s="225">
        <v>0</v>
      </c>
      <c r="BN2025" s="225">
        <v>0</v>
      </c>
      <c r="BO2025" s="223"/>
      <c r="BP2025" s="223"/>
      <c r="BQ2025" s="223"/>
      <c r="BR2025" s="223"/>
      <c r="BS2025" s="223"/>
      <c r="BT2025" s="223"/>
      <c r="BU2025" s="223"/>
      <c r="BV2025" s="223"/>
      <c r="BW2025" s="223"/>
      <c r="BX2025" s="223"/>
      <c r="BY2025" s="223"/>
      <c r="BZ2025" s="223"/>
      <c r="CA2025" s="223"/>
      <c r="CB2025" s="223"/>
      <c r="CC2025" s="223"/>
      <c r="CD2025" s="223"/>
      <c r="CE2025" s="223"/>
      <c r="CF2025" s="223"/>
      <c r="CG2025" s="223"/>
      <c r="CH2025" s="223"/>
      <c r="CI2025" s="223"/>
      <c r="CJ2025" s="223"/>
      <c r="CK2025" s="223"/>
      <c r="CL2025" s="223"/>
      <c r="CM2025" s="223"/>
      <c r="CN2025" s="223"/>
      <c r="CO2025" s="223"/>
      <c r="CP2025" s="223"/>
      <c r="CQ2025" s="223"/>
      <c r="CR2025" s="223"/>
      <c r="CS2025" s="223"/>
      <c r="CT2025" s="223"/>
      <c r="CU2025" s="223"/>
      <c r="CV2025" s="223"/>
      <c r="CW2025" s="223"/>
      <c r="CX2025" s="223"/>
      <c r="CY2025" s="223"/>
      <c r="CZ2025" s="223"/>
      <c r="DA2025" s="223"/>
      <c r="DB2025" s="223"/>
      <c r="DC2025" s="223"/>
      <c r="DD2025" s="223"/>
      <c r="DE2025" s="223"/>
      <c r="DF2025" s="223"/>
      <c r="DG2025" s="223"/>
      <c r="DH2025" s="223"/>
      <c r="DI2025" s="223"/>
      <c r="DJ2025" s="223"/>
      <c r="DK2025" s="223"/>
      <c r="DL2025" s="223"/>
      <c r="DM2025" s="223"/>
      <c r="DN2025" s="223"/>
      <c r="DO2025" s="223"/>
      <c r="DP2025" s="223"/>
      <c r="DQ2025" s="223"/>
      <c r="DR2025" s="223"/>
      <c r="DS2025" s="223"/>
      <c r="DT2025" s="223"/>
      <c r="DU2025" s="223"/>
      <c r="DV2025" s="223"/>
      <c r="DW2025" s="223"/>
      <c r="DX2025" s="223"/>
      <c r="DY2025" s="223"/>
      <c r="DZ2025" s="223"/>
      <c r="EA2025" s="223"/>
      <c r="EB2025" s="223"/>
      <c r="EC2025" s="227">
        <v>0</v>
      </c>
      <c r="ED2025" s="223"/>
      <c r="EE2025" s="223"/>
      <c r="EF2025" s="223"/>
      <c r="EG2025" s="229"/>
      <c r="EH2025" s="229"/>
      <c r="EI2025" s="223"/>
      <c r="EJ2025" s="229"/>
      <c r="EK2025" s="229"/>
      <c r="EL2025" s="223"/>
      <c r="EM2025" s="229"/>
      <c r="EN2025" s="229"/>
      <c r="EO2025" s="223"/>
      <c r="EP2025" s="229"/>
      <c r="EQ2025" s="229"/>
      <c r="ER2025" s="222"/>
      <c r="ES2025" s="223"/>
      <c r="ET2025" s="229"/>
      <c r="EU2025" s="229"/>
      <c r="EV2025" s="223"/>
      <c r="EW2025" s="229"/>
      <c r="EX2025" s="229"/>
      <c r="EY2025" s="223"/>
      <c r="EZ2025" s="229"/>
      <c r="FA2025" s="229"/>
      <c r="FB2025" s="223"/>
      <c r="FC2025" s="229"/>
      <c r="FD2025" s="229"/>
      <c r="FE2025" s="223"/>
      <c r="FF2025" s="229"/>
      <c r="FG2025" s="229"/>
      <c r="FH2025" s="223"/>
      <c r="FI2025" s="229"/>
      <c r="FJ2025" s="229"/>
      <c r="FK2025" s="223"/>
      <c r="FL2025" s="229"/>
      <c r="FM2025" s="229"/>
      <c r="FN2025" s="223"/>
      <c r="FO2025" s="229"/>
      <c r="FP2025" s="229"/>
      <c r="FQ2025" s="223"/>
      <c r="FR2025" s="229"/>
      <c r="FS2025" s="229"/>
      <c r="FT2025" s="223"/>
      <c r="FU2025" s="229"/>
      <c r="FV2025" s="229"/>
      <c r="FW2025" s="222"/>
      <c r="FX2025" s="223"/>
      <c r="FY2025" s="229"/>
      <c r="FZ2025" s="229"/>
      <c r="GA2025" s="230"/>
      <c r="GB2025" s="231"/>
      <c r="GC2025" s="232"/>
      <c r="GD2025" s="232"/>
      <c r="GE2025" s="231"/>
      <c r="GF2025" s="232"/>
      <c r="GG2025" s="232"/>
      <c r="GH2025" s="231"/>
      <c r="GI2025" s="232"/>
      <c r="GJ2025" s="231"/>
      <c r="GK2025" s="232"/>
      <c r="GL2025" s="231"/>
      <c r="GM2025" s="232"/>
      <c r="GN2025" s="228"/>
      <c r="GO2025" s="234"/>
      <c r="GP2025" s="298"/>
      <c r="GQ2025" s="239"/>
      <c r="GR2025" s="298"/>
      <c r="GS2025" s="239"/>
      <c r="GT2025" s="239"/>
      <c r="GU2025" s="239"/>
      <c r="GV2025" s="234"/>
      <c r="GW2025" s="234"/>
    </row>
    <row r="2026" spans="1:205" ht="12.75" hidden="1" outlineLevel="1">
      <c r="A2026" s="212"/>
      <c r="B2026" s="213"/>
      <c r="C2026" s="221"/>
      <c r="D2026" s="221"/>
      <c r="E2026" s="221"/>
      <c r="F2026" s="221"/>
      <c r="G2026" s="221"/>
      <c r="H2026" s="222"/>
      <c r="I2026" s="223"/>
      <c r="J2026" s="223"/>
      <c r="K2026" s="223"/>
      <c r="L2026" s="223"/>
      <c r="M2026" s="223"/>
      <c r="N2026" s="223"/>
      <c r="O2026" s="224"/>
      <c r="P2026" s="224"/>
      <c r="Q2026" s="222"/>
      <c r="R2026" s="222"/>
      <c r="S2026" s="222"/>
      <c r="T2026" s="223"/>
      <c r="U2026" s="223"/>
      <c r="V2026" s="223"/>
      <c r="W2026" s="223"/>
      <c r="X2026" s="223"/>
      <c r="Y2026" s="223"/>
      <c r="Z2026" s="223"/>
      <c r="AA2026" s="223"/>
      <c r="AB2026" s="223"/>
      <c r="AC2026" s="225">
        <v>0</v>
      </c>
      <c r="AD2026" s="225">
        <v>0</v>
      </c>
      <c r="AE2026" s="225">
        <v>0</v>
      </c>
      <c r="AF2026" s="225">
        <v>0</v>
      </c>
      <c r="AG2026" s="226">
        <v>0</v>
      </c>
      <c r="AH2026" s="226">
        <v>0</v>
      </c>
      <c r="AI2026" s="223"/>
      <c r="AJ2026" s="223"/>
      <c r="AK2026" s="223"/>
      <c r="AL2026" s="223"/>
      <c r="AM2026" s="223"/>
      <c r="AN2026" s="223"/>
      <c r="AO2026" s="223"/>
      <c r="AP2026" s="223"/>
      <c r="AQ2026" s="223"/>
      <c r="AR2026" s="223"/>
      <c r="AS2026" s="223"/>
      <c r="AT2026" s="223"/>
      <c r="AU2026" s="223"/>
      <c r="AV2026" s="223"/>
      <c r="AW2026" s="223"/>
      <c r="AX2026" s="223"/>
      <c r="AY2026" s="223"/>
      <c r="AZ2026" s="223"/>
      <c r="BA2026" s="223"/>
      <c r="BB2026" s="223"/>
      <c r="BC2026" s="223"/>
      <c r="BD2026" s="223"/>
      <c r="BE2026" s="223"/>
      <c r="BF2026" s="223"/>
      <c r="BG2026" s="223"/>
      <c r="BH2026" s="223"/>
      <c r="BI2026" s="223"/>
      <c r="BJ2026" s="223"/>
      <c r="BK2026" s="225">
        <v>0</v>
      </c>
      <c r="BL2026" s="225">
        <v>0</v>
      </c>
      <c r="BM2026" s="225">
        <v>0</v>
      </c>
      <c r="BN2026" s="225">
        <v>0</v>
      </c>
      <c r="BO2026" s="223"/>
      <c r="BP2026" s="223"/>
      <c r="BQ2026" s="223"/>
      <c r="BR2026" s="223"/>
      <c r="BS2026" s="223"/>
      <c r="BT2026" s="223"/>
      <c r="BU2026" s="223"/>
      <c r="BV2026" s="223"/>
      <c r="BW2026" s="223"/>
      <c r="BX2026" s="223"/>
      <c r="BY2026" s="223"/>
      <c r="BZ2026" s="223"/>
      <c r="CA2026" s="223"/>
      <c r="CB2026" s="223"/>
      <c r="CC2026" s="223"/>
      <c r="CD2026" s="223"/>
      <c r="CE2026" s="223"/>
      <c r="CF2026" s="223"/>
      <c r="CG2026" s="223"/>
      <c r="CH2026" s="223"/>
      <c r="CI2026" s="223"/>
      <c r="CJ2026" s="223"/>
      <c r="CK2026" s="223"/>
      <c r="CL2026" s="223"/>
      <c r="CM2026" s="223"/>
      <c r="CN2026" s="223"/>
      <c r="CO2026" s="223"/>
      <c r="CP2026" s="223"/>
      <c r="CQ2026" s="223"/>
      <c r="CR2026" s="223"/>
      <c r="CS2026" s="223"/>
      <c r="CT2026" s="223"/>
      <c r="CU2026" s="223"/>
      <c r="CV2026" s="223"/>
      <c r="CW2026" s="223"/>
      <c r="CX2026" s="223"/>
      <c r="CY2026" s="223"/>
      <c r="CZ2026" s="223"/>
      <c r="DA2026" s="223"/>
      <c r="DB2026" s="223"/>
      <c r="DC2026" s="223"/>
      <c r="DD2026" s="223"/>
      <c r="DE2026" s="223"/>
      <c r="DF2026" s="223"/>
      <c r="DG2026" s="223"/>
      <c r="DH2026" s="223"/>
      <c r="DI2026" s="223"/>
      <c r="DJ2026" s="223"/>
      <c r="DK2026" s="223"/>
      <c r="DL2026" s="223"/>
      <c r="DM2026" s="223"/>
      <c r="DN2026" s="223"/>
      <c r="DO2026" s="223"/>
      <c r="DP2026" s="223"/>
      <c r="DQ2026" s="223"/>
      <c r="DR2026" s="223"/>
      <c r="DS2026" s="223"/>
      <c r="DT2026" s="223"/>
      <c r="DU2026" s="223"/>
      <c r="DV2026" s="223"/>
      <c r="DW2026" s="223"/>
      <c r="DX2026" s="223"/>
      <c r="DY2026" s="223"/>
      <c r="DZ2026" s="223"/>
      <c r="EA2026" s="223"/>
      <c r="EB2026" s="223"/>
      <c r="EC2026" s="227">
        <v>0</v>
      </c>
      <c r="ED2026" s="223"/>
      <c r="EE2026" s="223"/>
      <c r="EF2026" s="223"/>
      <c r="EG2026" s="229"/>
      <c r="EH2026" s="229"/>
      <c r="EI2026" s="223"/>
      <c r="EJ2026" s="229"/>
      <c r="EK2026" s="229"/>
      <c r="EL2026" s="223"/>
      <c r="EM2026" s="229"/>
      <c r="EN2026" s="229"/>
      <c r="EO2026" s="223"/>
      <c r="EP2026" s="229"/>
      <c r="EQ2026" s="229"/>
      <c r="ER2026" s="222"/>
      <c r="ES2026" s="223"/>
      <c r="ET2026" s="229"/>
      <c r="EU2026" s="229"/>
      <c r="EV2026" s="223"/>
      <c r="EW2026" s="229"/>
      <c r="EX2026" s="229"/>
      <c r="EY2026" s="223"/>
      <c r="EZ2026" s="229"/>
      <c r="FA2026" s="229"/>
      <c r="FB2026" s="223"/>
      <c r="FC2026" s="229"/>
      <c r="FD2026" s="229"/>
      <c r="FE2026" s="223"/>
      <c r="FF2026" s="229"/>
      <c r="FG2026" s="229"/>
      <c r="FH2026" s="223"/>
      <c r="FI2026" s="229"/>
      <c r="FJ2026" s="229"/>
      <c r="FK2026" s="223"/>
      <c r="FL2026" s="229"/>
      <c r="FM2026" s="229"/>
      <c r="FN2026" s="223"/>
      <c r="FO2026" s="229"/>
      <c r="FP2026" s="229"/>
      <c r="FQ2026" s="223"/>
      <c r="FR2026" s="229"/>
      <c r="FS2026" s="229"/>
      <c r="FT2026" s="223"/>
      <c r="FU2026" s="229"/>
      <c r="FV2026" s="229"/>
      <c r="FW2026" s="222"/>
      <c r="FX2026" s="223"/>
      <c r="FY2026" s="229"/>
      <c r="FZ2026" s="229"/>
      <c r="GA2026" s="230"/>
      <c r="GB2026" s="231"/>
      <c r="GC2026" s="232"/>
      <c r="GD2026" s="232"/>
      <c r="GE2026" s="231"/>
      <c r="GF2026" s="232"/>
      <c r="GG2026" s="232"/>
      <c r="GH2026" s="231"/>
      <c r="GI2026" s="232"/>
      <c r="GJ2026" s="231"/>
      <c r="GK2026" s="232"/>
      <c r="GL2026" s="231"/>
      <c r="GM2026" s="232"/>
      <c r="GN2026" s="228"/>
      <c r="GO2026" s="234"/>
      <c r="GP2026" s="298"/>
      <c r="GQ2026" s="239"/>
      <c r="GR2026" s="298"/>
      <c r="GS2026" s="239"/>
      <c r="GT2026" s="239"/>
      <c r="GU2026" s="239"/>
      <c r="GV2026" s="234"/>
      <c r="GW2026" s="234"/>
    </row>
    <row r="2027" spans="1:205" ht="12.75" hidden="1" outlineLevel="1">
      <c r="A2027" s="212"/>
      <c r="B2027" s="213"/>
      <c r="C2027" s="221"/>
      <c r="D2027" s="221"/>
      <c r="E2027" s="221"/>
      <c r="F2027" s="221"/>
      <c r="G2027" s="221"/>
      <c r="H2027" s="222"/>
      <c r="I2027" s="223"/>
      <c r="J2027" s="223"/>
      <c r="K2027" s="223"/>
      <c r="L2027" s="223"/>
      <c r="M2027" s="223"/>
      <c r="N2027" s="223"/>
      <c r="O2027" s="224"/>
      <c r="P2027" s="224"/>
      <c r="Q2027" s="222"/>
      <c r="R2027" s="222"/>
      <c r="S2027" s="222"/>
      <c r="T2027" s="223"/>
      <c r="U2027" s="223"/>
      <c r="V2027" s="223"/>
      <c r="W2027" s="223"/>
      <c r="X2027" s="223"/>
      <c r="Y2027" s="223"/>
      <c r="Z2027" s="223"/>
      <c r="AA2027" s="223"/>
      <c r="AB2027" s="223"/>
      <c r="AC2027" s="225">
        <v>0</v>
      </c>
      <c r="AD2027" s="225">
        <v>0</v>
      </c>
      <c r="AE2027" s="225">
        <v>0</v>
      </c>
      <c r="AF2027" s="225">
        <v>0</v>
      </c>
      <c r="AG2027" s="226">
        <v>0</v>
      </c>
      <c r="AH2027" s="226">
        <v>0</v>
      </c>
      <c r="AI2027" s="223"/>
      <c r="AJ2027" s="223"/>
      <c r="AK2027" s="223"/>
      <c r="AL2027" s="223"/>
      <c r="AM2027" s="223"/>
      <c r="AN2027" s="223"/>
      <c r="AO2027" s="223"/>
      <c r="AP2027" s="223"/>
      <c r="AQ2027" s="223"/>
      <c r="AR2027" s="223"/>
      <c r="AS2027" s="223"/>
      <c r="AT2027" s="223"/>
      <c r="AU2027" s="223"/>
      <c r="AV2027" s="223"/>
      <c r="AW2027" s="223"/>
      <c r="AX2027" s="223"/>
      <c r="AY2027" s="223"/>
      <c r="AZ2027" s="223"/>
      <c r="BA2027" s="223"/>
      <c r="BB2027" s="223"/>
      <c r="BC2027" s="223"/>
      <c r="BD2027" s="223"/>
      <c r="BE2027" s="223"/>
      <c r="BF2027" s="223"/>
      <c r="BG2027" s="223"/>
      <c r="BH2027" s="223"/>
      <c r="BI2027" s="223"/>
      <c r="BJ2027" s="223"/>
      <c r="BK2027" s="225">
        <v>0</v>
      </c>
      <c r="BL2027" s="225">
        <v>0</v>
      </c>
      <c r="BM2027" s="225">
        <v>0</v>
      </c>
      <c r="BN2027" s="225">
        <v>0</v>
      </c>
      <c r="BO2027" s="223"/>
      <c r="BP2027" s="223"/>
      <c r="BQ2027" s="223"/>
      <c r="BR2027" s="223"/>
      <c r="BS2027" s="223"/>
      <c r="BT2027" s="223"/>
      <c r="BU2027" s="223"/>
      <c r="BV2027" s="223"/>
      <c r="BW2027" s="223"/>
      <c r="BX2027" s="223"/>
      <c r="BY2027" s="223"/>
      <c r="BZ2027" s="223"/>
      <c r="CA2027" s="223"/>
      <c r="CB2027" s="223"/>
      <c r="CC2027" s="223"/>
      <c r="CD2027" s="223"/>
      <c r="CE2027" s="223"/>
      <c r="CF2027" s="223"/>
      <c r="CG2027" s="223"/>
      <c r="CH2027" s="223"/>
      <c r="CI2027" s="223"/>
      <c r="CJ2027" s="223"/>
      <c r="CK2027" s="223"/>
      <c r="CL2027" s="223"/>
      <c r="CM2027" s="223"/>
      <c r="CN2027" s="223"/>
      <c r="CO2027" s="223"/>
      <c r="CP2027" s="223"/>
      <c r="CQ2027" s="223"/>
      <c r="CR2027" s="223"/>
      <c r="CS2027" s="223"/>
      <c r="CT2027" s="223"/>
      <c r="CU2027" s="223"/>
      <c r="CV2027" s="223"/>
      <c r="CW2027" s="223"/>
      <c r="CX2027" s="223"/>
      <c r="CY2027" s="223"/>
      <c r="CZ2027" s="223"/>
      <c r="DA2027" s="223"/>
      <c r="DB2027" s="223"/>
      <c r="DC2027" s="223"/>
      <c r="DD2027" s="223"/>
      <c r="DE2027" s="223"/>
      <c r="DF2027" s="223"/>
      <c r="DG2027" s="223"/>
      <c r="DH2027" s="223"/>
      <c r="DI2027" s="223"/>
      <c r="DJ2027" s="223"/>
      <c r="DK2027" s="223"/>
      <c r="DL2027" s="223"/>
      <c r="DM2027" s="223"/>
      <c r="DN2027" s="223"/>
      <c r="DO2027" s="223"/>
      <c r="DP2027" s="223"/>
      <c r="DQ2027" s="223"/>
      <c r="DR2027" s="223"/>
      <c r="DS2027" s="223"/>
      <c r="DT2027" s="223"/>
      <c r="DU2027" s="223"/>
      <c r="DV2027" s="223"/>
      <c r="DW2027" s="223"/>
      <c r="DX2027" s="223"/>
      <c r="DY2027" s="223"/>
      <c r="DZ2027" s="223"/>
      <c r="EA2027" s="223"/>
      <c r="EB2027" s="223"/>
      <c r="EC2027" s="227">
        <v>0</v>
      </c>
      <c r="ED2027" s="223"/>
      <c r="EE2027" s="223"/>
      <c r="EF2027" s="223"/>
      <c r="EG2027" s="229"/>
      <c r="EH2027" s="229"/>
      <c r="EI2027" s="223"/>
      <c r="EJ2027" s="229"/>
      <c r="EK2027" s="229"/>
      <c r="EL2027" s="223"/>
      <c r="EM2027" s="229"/>
      <c r="EN2027" s="229"/>
      <c r="EO2027" s="223"/>
      <c r="EP2027" s="229"/>
      <c r="EQ2027" s="229"/>
      <c r="ER2027" s="222"/>
      <c r="ES2027" s="223"/>
      <c r="ET2027" s="229"/>
      <c r="EU2027" s="229"/>
      <c r="EV2027" s="223"/>
      <c r="EW2027" s="229"/>
      <c r="EX2027" s="229"/>
      <c r="EY2027" s="223"/>
      <c r="EZ2027" s="229"/>
      <c r="FA2027" s="229"/>
      <c r="FB2027" s="223"/>
      <c r="FC2027" s="229"/>
      <c r="FD2027" s="229"/>
      <c r="FE2027" s="223"/>
      <c r="FF2027" s="229"/>
      <c r="FG2027" s="229"/>
      <c r="FH2027" s="223"/>
      <c r="FI2027" s="229"/>
      <c r="FJ2027" s="229"/>
      <c r="FK2027" s="223"/>
      <c r="FL2027" s="229"/>
      <c r="FM2027" s="229"/>
      <c r="FN2027" s="223"/>
      <c r="FO2027" s="229"/>
      <c r="FP2027" s="229"/>
      <c r="FQ2027" s="223"/>
      <c r="FR2027" s="229"/>
      <c r="FS2027" s="229"/>
      <c r="FT2027" s="223"/>
      <c r="FU2027" s="229"/>
      <c r="FV2027" s="229"/>
      <c r="FW2027" s="222"/>
      <c r="FX2027" s="223"/>
      <c r="FY2027" s="229"/>
      <c r="FZ2027" s="229"/>
      <c r="GA2027" s="230"/>
      <c r="GB2027" s="231"/>
      <c r="GC2027" s="232"/>
      <c r="GD2027" s="232"/>
      <c r="GE2027" s="231"/>
      <c r="GF2027" s="232"/>
      <c r="GG2027" s="232"/>
      <c r="GH2027" s="231"/>
      <c r="GI2027" s="232"/>
      <c r="GJ2027" s="231"/>
      <c r="GK2027" s="232"/>
      <c r="GL2027" s="231"/>
      <c r="GM2027" s="232"/>
      <c r="GN2027" s="228"/>
      <c r="GO2027" s="234"/>
      <c r="GP2027" s="298"/>
      <c r="GQ2027" s="239"/>
      <c r="GR2027" s="298"/>
      <c r="GS2027" s="239"/>
      <c r="GT2027" s="239"/>
      <c r="GU2027" s="239"/>
      <c r="GV2027" s="234"/>
      <c r="GW2027" s="234"/>
    </row>
    <row r="2028" spans="1:205" ht="12.75" hidden="1" outlineLevel="1">
      <c r="A2028" s="212"/>
      <c r="B2028" s="213"/>
      <c r="C2028" s="221"/>
      <c r="D2028" s="221"/>
      <c r="E2028" s="221"/>
      <c r="F2028" s="221"/>
      <c r="G2028" s="221"/>
      <c r="H2028" s="222"/>
      <c r="I2028" s="223"/>
      <c r="J2028" s="223"/>
      <c r="K2028" s="223"/>
      <c r="L2028" s="223"/>
      <c r="M2028" s="223"/>
      <c r="N2028" s="223"/>
      <c r="O2028" s="224"/>
      <c r="P2028" s="224"/>
      <c r="Q2028" s="222"/>
      <c r="R2028" s="222"/>
      <c r="S2028" s="222"/>
      <c r="T2028" s="223"/>
      <c r="U2028" s="223"/>
      <c r="V2028" s="223"/>
      <c r="W2028" s="223"/>
      <c r="X2028" s="223"/>
      <c r="Y2028" s="223"/>
      <c r="Z2028" s="223"/>
      <c r="AA2028" s="223"/>
      <c r="AB2028" s="223"/>
      <c r="AC2028" s="225">
        <v>0</v>
      </c>
      <c r="AD2028" s="225">
        <v>0</v>
      </c>
      <c r="AE2028" s="225">
        <v>0</v>
      </c>
      <c r="AF2028" s="225">
        <v>0</v>
      </c>
      <c r="AG2028" s="226">
        <v>0</v>
      </c>
      <c r="AH2028" s="226">
        <v>0</v>
      </c>
      <c r="AI2028" s="223"/>
      <c r="AJ2028" s="223"/>
      <c r="AK2028" s="223"/>
      <c r="AL2028" s="223"/>
      <c r="AM2028" s="223"/>
      <c r="AN2028" s="223"/>
      <c r="AO2028" s="223"/>
      <c r="AP2028" s="223"/>
      <c r="AQ2028" s="223"/>
      <c r="AR2028" s="223"/>
      <c r="AS2028" s="223"/>
      <c r="AT2028" s="223"/>
      <c r="AU2028" s="223"/>
      <c r="AV2028" s="223"/>
      <c r="AW2028" s="223"/>
      <c r="AX2028" s="223"/>
      <c r="AY2028" s="223"/>
      <c r="AZ2028" s="223"/>
      <c r="BA2028" s="223"/>
      <c r="BB2028" s="223"/>
      <c r="BC2028" s="223"/>
      <c r="BD2028" s="223"/>
      <c r="BE2028" s="223"/>
      <c r="BF2028" s="223"/>
      <c r="BG2028" s="223"/>
      <c r="BH2028" s="223"/>
      <c r="BI2028" s="223"/>
      <c r="BJ2028" s="223"/>
      <c r="BK2028" s="225">
        <v>0</v>
      </c>
      <c r="BL2028" s="225">
        <v>0</v>
      </c>
      <c r="BM2028" s="225">
        <v>0</v>
      </c>
      <c r="BN2028" s="225">
        <v>0</v>
      </c>
      <c r="BO2028" s="223"/>
      <c r="BP2028" s="223"/>
      <c r="BQ2028" s="223"/>
      <c r="BR2028" s="223"/>
      <c r="BS2028" s="223"/>
      <c r="BT2028" s="223"/>
      <c r="BU2028" s="223"/>
      <c r="BV2028" s="223"/>
      <c r="BW2028" s="223"/>
      <c r="BX2028" s="223"/>
      <c r="BY2028" s="223"/>
      <c r="BZ2028" s="223"/>
      <c r="CA2028" s="223"/>
      <c r="CB2028" s="223"/>
      <c r="CC2028" s="223"/>
      <c r="CD2028" s="223"/>
      <c r="CE2028" s="223"/>
      <c r="CF2028" s="223"/>
      <c r="CG2028" s="223"/>
      <c r="CH2028" s="223"/>
      <c r="CI2028" s="223"/>
      <c r="CJ2028" s="223"/>
      <c r="CK2028" s="223"/>
      <c r="CL2028" s="223"/>
      <c r="CM2028" s="223"/>
      <c r="CN2028" s="223"/>
      <c r="CO2028" s="223"/>
      <c r="CP2028" s="223"/>
      <c r="CQ2028" s="223"/>
      <c r="CR2028" s="223"/>
      <c r="CS2028" s="223"/>
      <c r="CT2028" s="223"/>
      <c r="CU2028" s="223"/>
      <c r="CV2028" s="223"/>
      <c r="CW2028" s="223"/>
      <c r="CX2028" s="223"/>
      <c r="CY2028" s="223"/>
      <c r="CZ2028" s="223"/>
      <c r="DA2028" s="223"/>
      <c r="DB2028" s="223"/>
      <c r="DC2028" s="223"/>
      <c r="DD2028" s="223"/>
      <c r="DE2028" s="223"/>
      <c r="DF2028" s="223"/>
      <c r="DG2028" s="223"/>
      <c r="DH2028" s="223"/>
      <c r="DI2028" s="223"/>
      <c r="DJ2028" s="223"/>
      <c r="DK2028" s="223"/>
      <c r="DL2028" s="223"/>
      <c r="DM2028" s="223"/>
      <c r="DN2028" s="223"/>
      <c r="DO2028" s="223"/>
      <c r="DP2028" s="223"/>
      <c r="DQ2028" s="223"/>
      <c r="DR2028" s="223"/>
      <c r="DS2028" s="223"/>
      <c r="DT2028" s="223"/>
      <c r="DU2028" s="223"/>
      <c r="DV2028" s="223"/>
      <c r="DW2028" s="223"/>
      <c r="DX2028" s="223"/>
      <c r="DY2028" s="223"/>
      <c r="DZ2028" s="223"/>
      <c r="EA2028" s="223"/>
      <c r="EB2028" s="223"/>
      <c r="EC2028" s="227">
        <v>0</v>
      </c>
      <c r="ED2028" s="223"/>
      <c r="EE2028" s="223"/>
      <c r="EF2028" s="223"/>
      <c r="EG2028" s="229"/>
      <c r="EH2028" s="229"/>
      <c r="EI2028" s="223"/>
      <c r="EJ2028" s="229"/>
      <c r="EK2028" s="229"/>
      <c r="EL2028" s="223"/>
      <c r="EM2028" s="229"/>
      <c r="EN2028" s="229"/>
      <c r="EO2028" s="223"/>
      <c r="EP2028" s="229"/>
      <c r="EQ2028" s="229"/>
      <c r="ER2028" s="222"/>
      <c r="ES2028" s="223"/>
      <c r="ET2028" s="229"/>
      <c r="EU2028" s="229"/>
      <c r="EV2028" s="223"/>
      <c r="EW2028" s="229"/>
      <c r="EX2028" s="229"/>
      <c r="EY2028" s="223"/>
      <c r="EZ2028" s="229"/>
      <c r="FA2028" s="229"/>
      <c r="FB2028" s="223"/>
      <c r="FC2028" s="229"/>
      <c r="FD2028" s="229"/>
      <c r="FE2028" s="223"/>
      <c r="FF2028" s="229"/>
      <c r="FG2028" s="229"/>
      <c r="FH2028" s="223"/>
      <c r="FI2028" s="229"/>
      <c r="FJ2028" s="229"/>
      <c r="FK2028" s="223"/>
      <c r="FL2028" s="229"/>
      <c r="FM2028" s="229"/>
      <c r="FN2028" s="223"/>
      <c r="FO2028" s="229"/>
      <c r="FP2028" s="229"/>
      <c r="FQ2028" s="223"/>
      <c r="FR2028" s="229"/>
      <c r="FS2028" s="229"/>
      <c r="FT2028" s="223"/>
      <c r="FU2028" s="229"/>
      <c r="FV2028" s="229"/>
      <c r="FW2028" s="222"/>
      <c r="FX2028" s="223"/>
      <c r="FY2028" s="229"/>
      <c r="FZ2028" s="229"/>
      <c r="GA2028" s="230"/>
      <c r="GB2028" s="231"/>
      <c r="GC2028" s="232"/>
      <c r="GD2028" s="232"/>
      <c r="GE2028" s="231"/>
      <c r="GF2028" s="232"/>
      <c r="GG2028" s="232"/>
      <c r="GH2028" s="231"/>
      <c r="GI2028" s="232"/>
      <c r="GJ2028" s="231"/>
      <c r="GK2028" s="232"/>
      <c r="GL2028" s="231"/>
      <c r="GM2028" s="232"/>
      <c r="GN2028" s="228"/>
      <c r="GO2028" s="234"/>
      <c r="GP2028" s="298"/>
      <c r="GQ2028" s="239"/>
      <c r="GR2028" s="298"/>
      <c r="GS2028" s="239"/>
      <c r="GT2028" s="239"/>
      <c r="GU2028" s="239"/>
      <c r="GV2028" s="234"/>
      <c r="GW2028" s="234"/>
    </row>
    <row r="2029" spans="1:205" ht="12.75" hidden="1" outlineLevel="1">
      <c r="A2029" s="212"/>
      <c r="B2029" s="213"/>
      <c r="C2029" s="221"/>
      <c r="D2029" s="221"/>
      <c r="E2029" s="221"/>
      <c r="F2029" s="221"/>
      <c r="G2029" s="221"/>
      <c r="H2029" s="222"/>
      <c r="I2029" s="223"/>
      <c r="J2029" s="223"/>
      <c r="K2029" s="223"/>
      <c r="L2029" s="223"/>
      <c r="M2029" s="223"/>
      <c r="N2029" s="223"/>
      <c r="O2029" s="224"/>
      <c r="P2029" s="224"/>
      <c r="Q2029" s="222"/>
      <c r="R2029" s="222"/>
      <c r="S2029" s="222"/>
      <c r="T2029" s="223"/>
      <c r="U2029" s="223"/>
      <c r="V2029" s="223"/>
      <c r="W2029" s="223"/>
      <c r="X2029" s="223"/>
      <c r="Y2029" s="223"/>
      <c r="Z2029" s="223"/>
      <c r="AA2029" s="223"/>
      <c r="AB2029" s="223"/>
      <c r="AC2029" s="225">
        <v>0</v>
      </c>
      <c r="AD2029" s="225">
        <v>0</v>
      </c>
      <c r="AE2029" s="225">
        <v>0</v>
      </c>
      <c r="AF2029" s="225">
        <v>0</v>
      </c>
      <c r="AG2029" s="226">
        <v>0</v>
      </c>
      <c r="AH2029" s="226">
        <v>0</v>
      </c>
      <c r="AI2029" s="223"/>
      <c r="AJ2029" s="223"/>
      <c r="AK2029" s="223"/>
      <c r="AL2029" s="223"/>
      <c r="AM2029" s="223"/>
      <c r="AN2029" s="223"/>
      <c r="AO2029" s="223"/>
      <c r="AP2029" s="223"/>
      <c r="AQ2029" s="223"/>
      <c r="AR2029" s="223"/>
      <c r="AS2029" s="223"/>
      <c r="AT2029" s="223"/>
      <c r="AU2029" s="223"/>
      <c r="AV2029" s="223"/>
      <c r="AW2029" s="223"/>
      <c r="AX2029" s="223"/>
      <c r="AY2029" s="223"/>
      <c r="AZ2029" s="223"/>
      <c r="BA2029" s="223"/>
      <c r="BB2029" s="223"/>
      <c r="BC2029" s="223"/>
      <c r="BD2029" s="223"/>
      <c r="BE2029" s="223"/>
      <c r="BF2029" s="223"/>
      <c r="BG2029" s="223"/>
      <c r="BH2029" s="223"/>
      <c r="BI2029" s="223"/>
      <c r="BJ2029" s="223"/>
      <c r="BK2029" s="225">
        <v>0</v>
      </c>
      <c r="BL2029" s="225">
        <v>0</v>
      </c>
      <c r="BM2029" s="225">
        <v>0</v>
      </c>
      <c r="BN2029" s="225">
        <v>0</v>
      </c>
      <c r="BO2029" s="223"/>
      <c r="BP2029" s="223"/>
      <c r="BQ2029" s="223"/>
      <c r="BR2029" s="223"/>
      <c r="BS2029" s="223"/>
      <c r="BT2029" s="223"/>
      <c r="BU2029" s="223"/>
      <c r="BV2029" s="223"/>
      <c r="BW2029" s="223"/>
      <c r="BX2029" s="223"/>
      <c r="BY2029" s="223"/>
      <c r="BZ2029" s="223"/>
      <c r="CA2029" s="223"/>
      <c r="CB2029" s="223"/>
      <c r="CC2029" s="223"/>
      <c r="CD2029" s="223"/>
      <c r="CE2029" s="223"/>
      <c r="CF2029" s="223"/>
      <c r="CG2029" s="223"/>
      <c r="CH2029" s="223"/>
      <c r="CI2029" s="223"/>
      <c r="CJ2029" s="223"/>
      <c r="CK2029" s="223"/>
      <c r="CL2029" s="223"/>
      <c r="CM2029" s="223"/>
      <c r="CN2029" s="223"/>
      <c r="CO2029" s="223"/>
      <c r="CP2029" s="223"/>
      <c r="CQ2029" s="223"/>
      <c r="CR2029" s="223"/>
      <c r="CS2029" s="223"/>
      <c r="CT2029" s="223"/>
      <c r="CU2029" s="223"/>
      <c r="CV2029" s="223"/>
      <c r="CW2029" s="223"/>
      <c r="CX2029" s="223"/>
      <c r="CY2029" s="223"/>
      <c r="CZ2029" s="223"/>
      <c r="DA2029" s="223"/>
      <c r="DB2029" s="223"/>
      <c r="DC2029" s="223"/>
      <c r="DD2029" s="223"/>
      <c r="DE2029" s="223"/>
      <c r="DF2029" s="223"/>
      <c r="DG2029" s="223"/>
      <c r="DH2029" s="223"/>
      <c r="DI2029" s="223"/>
      <c r="DJ2029" s="223"/>
      <c r="DK2029" s="223"/>
      <c r="DL2029" s="223"/>
      <c r="DM2029" s="223"/>
      <c r="DN2029" s="223"/>
      <c r="DO2029" s="223"/>
      <c r="DP2029" s="223"/>
      <c r="DQ2029" s="223"/>
      <c r="DR2029" s="223"/>
      <c r="DS2029" s="223"/>
      <c r="DT2029" s="223"/>
      <c r="DU2029" s="223"/>
      <c r="DV2029" s="223"/>
      <c r="DW2029" s="223"/>
      <c r="DX2029" s="223"/>
      <c r="DY2029" s="223"/>
      <c r="DZ2029" s="223"/>
      <c r="EA2029" s="223"/>
      <c r="EB2029" s="223"/>
      <c r="EC2029" s="227">
        <v>0</v>
      </c>
      <c r="ED2029" s="223"/>
      <c r="EE2029" s="223"/>
      <c r="EF2029" s="223"/>
      <c r="EG2029" s="229"/>
      <c r="EH2029" s="229"/>
      <c r="EI2029" s="223"/>
      <c r="EJ2029" s="229"/>
      <c r="EK2029" s="229"/>
      <c r="EL2029" s="223"/>
      <c r="EM2029" s="229"/>
      <c r="EN2029" s="229"/>
      <c r="EO2029" s="223"/>
      <c r="EP2029" s="229"/>
      <c r="EQ2029" s="229"/>
      <c r="ER2029" s="222"/>
      <c r="ES2029" s="223"/>
      <c r="ET2029" s="229"/>
      <c r="EU2029" s="229"/>
      <c r="EV2029" s="223"/>
      <c r="EW2029" s="229"/>
      <c r="EX2029" s="229"/>
      <c r="EY2029" s="223"/>
      <c r="EZ2029" s="229"/>
      <c r="FA2029" s="229"/>
      <c r="FB2029" s="223"/>
      <c r="FC2029" s="229"/>
      <c r="FD2029" s="229"/>
      <c r="FE2029" s="223"/>
      <c r="FF2029" s="229"/>
      <c r="FG2029" s="229"/>
      <c r="FH2029" s="223"/>
      <c r="FI2029" s="229"/>
      <c r="FJ2029" s="229"/>
      <c r="FK2029" s="223"/>
      <c r="FL2029" s="229"/>
      <c r="FM2029" s="229"/>
      <c r="FN2029" s="223"/>
      <c r="FO2029" s="229"/>
      <c r="FP2029" s="229"/>
      <c r="FQ2029" s="223"/>
      <c r="FR2029" s="229"/>
      <c r="FS2029" s="229"/>
      <c r="FT2029" s="223"/>
      <c r="FU2029" s="229"/>
      <c r="FV2029" s="229"/>
      <c r="FW2029" s="222"/>
      <c r="FX2029" s="223"/>
      <c r="FY2029" s="229"/>
      <c r="FZ2029" s="229"/>
      <c r="GA2029" s="230"/>
      <c r="GB2029" s="231"/>
      <c r="GC2029" s="232"/>
      <c r="GD2029" s="232"/>
      <c r="GE2029" s="231"/>
      <c r="GF2029" s="232"/>
      <c r="GG2029" s="232"/>
      <c r="GH2029" s="231"/>
      <c r="GI2029" s="232"/>
      <c r="GJ2029" s="231"/>
      <c r="GK2029" s="232"/>
      <c r="GL2029" s="231"/>
      <c r="GM2029" s="232"/>
      <c r="GN2029" s="228"/>
      <c r="GO2029" s="234"/>
      <c r="GP2029" s="298"/>
      <c r="GQ2029" s="239"/>
      <c r="GR2029" s="298"/>
      <c r="GS2029" s="239"/>
      <c r="GT2029" s="239"/>
      <c r="GU2029" s="239"/>
      <c r="GV2029" s="234"/>
      <c r="GW2029" s="234"/>
    </row>
    <row r="2030" spans="1:205" ht="12.75" hidden="1" outlineLevel="1">
      <c r="A2030" s="212"/>
      <c r="B2030" s="213"/>
      <c r="C2030" s="221"/>
      <c r="D2030" s="221"/>
      <c r="E2030" s="221"/>
      <c r="F2030" s="221"/>
      <c r="G2030" s="221"/>
      <c r="H2030" s="222"/>
      <c r="I2030" s="223"/>
      <c r="J2030" s="223"/>
      <c r="K2030" s="223"/>
      <c r="L2030" s="223"/>
      <c r="M2030" s="223"/>
      <c r="N2030" s="223"/>
      <c r="O2030" s="224"/>
      <c r="P2030" s="224"/>
      <c r="Q2030" s="222"/>
      <c r="R2030" s="222"/>
      <c r="S2030" s="222"/>
      <c r="T2030" s="223"/>
      <c r="U2030" s="223"/>
      <c r="V2030" s="223"/>
      <c r="W2030" s="223"/>
      <c r="X2030" s="223"/>
      <c r="Y2030" s="223"/>
      <c r="Z2030" s="223"/>
      <c r="AA2030" s="223"/>
      <c r="AB2030" s="223"/>
      <c r="AC2030" s="225">
        <v>0</v>
      </c>
      <c r="AD2030" s="225">
        <v>0</v>
      </c>
      <c r="AE2030" s="225">
        <v>0</v>
      </c>
      <c r="AF2030" s="225">
        <v>0</v>
      </c>
      <c r="AG2030" s="226">
        <v>0</v>
      </c>
      <c r="AH2030" s="226">
        <v>0</v>
      </c>
      <c r="AI2030" s="223"/>
      <c r="AJ2030" s="223"/>
      <c r="AK2030" s="223"/>
      <c r="AL2030" s="223"/>
      <c r="AM2030" s="223"/>
      <c r="AN2030" s="223"/>
      <c r="AO2030" s="223"/>
      <c r="AP2030" s="223"/>
      <c r="AQ2030" s="223"/>
      <c r="AR2030" s="223"/>
      <c r="AS2030" s="223"/>
      <c r="AT2030" s="223"/>
      <c r="AU2030" s="223"/>
      <c r="AV2030" s="223"/>
      <c r="AW2030" s="223"/>
      <c r="AX2030" s="223"/>
      <c r="AY2030" s="223"/>
      <c r="AZ2030" s="223"/>
      <c r="BA2030" s="223"/>
      <c r="BB2030" s="223"/>
      <c r="BC2030" s="223"/>
      <c r="BD2030" s="223"/>
      <c r="BE2030" s="223"/>
      <c r="BF2030" s="223"/>
      <c r="BG2030" s="223"/>
      <c r="BH2030" s="223"/>
      <c r="BI2030" s="223"/>
      <c r="BJ2030" s="223"/>
      <c r="BK2030" s="225">
        <v>0</v>
      </c>
      <c r="BL2030" s="225">
        <v>0</v>
      </c>
      <c r="BM2030" s="225">
        <v>0</v>
      </c>
      <c r="BN2030" s="225">
        <v>0</v>
      </c>
      <c r="BO2030" s="223"/>
      <c r="BP2030" s="223"/>
      <c r="BQ2030" s="223"/>
      <c r="BR2030" s="223"/>
      <c r="BS2030" s="223"/>
      <c r="BT2030" s="223"/>
      <c r="BU2030" s="223"/>
      <c r="BV2030" s="223"/>
      <c r="BW2030" s="223"/>
      <c r="BX2030" s="223"/>
      <c r="BY2030" s="223"/>
      <c r="BZ2030" s="223"/>
      <c r="CA2030" s="223"/>
      <c r="CB2030" s="223"/>
      <c r="CC2030" s="223"/>
      <c r="CD2030" s="223"/>
      <c r="CE2030" s="223"/>
      <c r="CF2030" s="223"/>
      <c r="CG2030" s="223"/>
      <c r="CH2030" s="223"/>
      <c r="CI2030" s="223"/>
      <c r="CJ2030" s="223"/>
      <c r="CK2030" s="223"/>
      <c r="CL2030" s="223"/>
      <c r="CM2030" s="223"/>
      <c r="CN2030" s="223"/>
      <c r="CO2030" s="223"/>
      <c r="CP2030" s="223"/>
      <c r="CQ2030" s="223"/>
      <c r="CR2030" s="223"/>
      <c r="CS2030" s="223"/>
      <c r="CT2030" s="223"/>
      <c r="CU2030" s="223"/>
      <c r="CV2030" s="223"/>
      <c r="CW2030" s="223"/>
      <c r="CX2030" s="223"/>
      <c r="CY2030" s="223"/>
      <c r="CZ2030" s="223"/>
      <c r="DA2030" s="223"/>
      <c r="DB2030" s="223"/>
      <c r="DC2030" s="223"/>
      <c r="DD2030" s="223"/>
      <c r="DE2030" s="223"/>
      <c r="DF2030" s="223"/>
      <c r="DG2030" s="223"/>
      <c r="DH2030" s="223"/>
      <c r="DI2030" s="223"/>
      <c r="DJ2030" s="223"/>
      <c r="DK2030" s="223"/>
      <c r="DL2030" s="223"/>
      <c r="DM2030" s="223"/>
      <c r="DN2030" s="223"/>
      <c r="DO2030" s="223"/>
      <c r="DP2030" s="223"/>
      <c r="DQ2030" s="223"/>
      <c r="DR2030" s="223"/>
      <c r="DS2030" s="223"/>
      <c r="DT2030" s="223"/>
      <c r="DU2030" s="223"/>
      <c r="DV2030" s="223"/>
      <c r="DW2030" s="223"/>
      <c r="DX2030" s="223"/>
      <c r="DY2030" s="223"/>
      <c r="DZ2030" s="223"/>
      <c r="EA2030" s="223"/>
      <c r="EB2030" s="223"/>
      <c r="EC2030" s="227">
        <v>0</v>
      </c>
      <c r="ED2030" s="223"/>
      <c r="EE2030" s="223"/>
      <c r="EF2030" s="223"/>
      <c r="EG2030" s="229"/>
      <c r="EH2030" s="229"/>
      <c r="EI2030" s="223"/>
      <c r="EJ2030" s="229"/>
      <c r="EK2030" s="229"/>
      <c r="EL2030" s="223"/>
      <c r="EM2030" s="229"/>
      <c r="EN2030" s="229"/>
      <c r="EO2030" s="223"/>
      <c r="EP2030" s="229"/>
      <c r="EQ2030" s="229"/>
      <c r="ER2030" s="222"/>
      <c r="ES2030" s="223"/>
      <c r="ET2030" s="229"/>
      <c r="EU2030" s="229"/>
      <c r="EV2030" s="223"/>
      <c r="EW2030" s="229"/>
      <c r="EX2030" s="229"/>
      <c r="EY2030" s="223"/>
      <c r="EZ2030" s="229"/>
      <c r="FA2030" s="229"/>
      <c r="FB2030" s="223"/>
      <c r="FC2030" s="229"/>
      <c r="FD2030" s="229"/>
      <c r="FE2030" s="223"/>
      <c r="FF2030" s="229"/>
      <c r="FG2030" s="229"/>
      <c r="FH2030" s="223"/>
      <c r="FI2030" s="229"/>
      <c r="FJ2030" s="229"/>
      <c r="FK2030" s="223"/>
      <c r="FL2030" s="229"/>
      <c r="FM2030" s="229"/>
      <c r="FN2030" s="223"/>
      <c r="FO2030" s="229"/>
      <c r="FP2030" s="229"/>
      <c r="FQ2030" s="223"/>
      <c r="FR2030" s="229"/>
      <c r="FS2030" s="229"/>
      <c r="FT2030" s="223"/>
      <c r="FU2030" s="229"/>
      <c r="FV2030" s="229"/>
      <c r="FW2030" s="222"/>
      <c r="FX2030" s="223"/>
      <c r="FY2030" s="229"/>
      <c r="FZ2030" s="229"/>
      <c r="GA2030" s="230"/>
      <c r="GB2030" s="231"/>
      <c r="GC2030" s="232"/>
      <c r="GD2030" s="232"/>
      <c r="GE2030" s="231"/>
      <c r="GF2030" s="232"/>
      <c r="GG2030" s="232"/>
      <c r="GH2030" s="231"/>
      <c r="GI2030" s="232"/>
      <c r="GJ2030" s="231"/>
      <c r="GK2030" s="232"/>
      <c r="GL2030" s="231"/>
      <c r="GM2030" s="232"/>
      <c r="GN2030" s="228"/>
      <c r="GO2030" s="234"/>
      <c r="GP2030" s="298"/>
      <c r="GQ2030" s="239"/>
      <c r="GR2030" s="298"/>
      <c r="GS2030" s="239"/>
      <c r="GT2030" s="239"/>
      <c r="GU2030" s="239"/>
      <c r="GV2030" s="234"/>
      <c r="GW2030" s="234"/>
    </row>
    <row r="2031" spans="1:205" ht="12.75" hidden="1" outlineLevel="1">
      <c r="A2031" s="212"/>
      <c r="B2031" s="213"/>
      <c r="C2031" s="221"/>
      <c r="D2031" s="221"/>
      <c r="E2031" s="221"/>
      <c r="F2031" s="221"/>
      <c r="G2031" s="221"/>
      <c r="H2031" s="222"/>
      <c r="I2031" s="223"/>
      <c r="J2031" s="223"/>
      <c r="K2031" s="223"/>
      <c r="L2031" s="223"/>
      <c r="M2031" s="223"/>
      <c r="N2031" s="223"/>
      <c r="O2031" s="224"/>
      <c r="P2031" s="224"/>
      <c r="Q2031" s="222"/>
      <c r="R2031" s="222"/>
      <c r="S2031" s="222"/>
      <c r="T2031" s="223"/>
      <c r="U2031" s="223"/>
      <c r="V2031" s="223"/>
      <c r="W2031" s="223"/>
      <c r="X2031" s="223"/>
      <c r="Y2031" s="223"/>
      <c r="Z2031" s="223"/>
      <c r="AA2031" s="223"/>
      <c r="AB2031" s="223"/>
      <c r="AC2031" s="225">
        <v>0</v>
      </c>
      <c r="AD2031" s="225">
        <v>0</v>
      </c>
      <c r="AE2031" s="225">
        <v>0</v>
      </c>
      <c r="AF2031" s="225">
        <v>0</v>
      </c>
      <c r="AG2031" s="226">
        <v>0</v>
      </c>
      <c r="AH2031" s="226">
        <v>0</v>
      </c>
      <c r="AI2031" s="223"/>
      <c r="AJ2031" s="223"/>
      <c r="AK2031" s="223"/>
      <c r="AL2031" s="223"/>
      <c r="AM2031" s="223"/>
      <c r="AN2031" s="223"/>
      <c r="AO2031" s="223"/>
      <c r="AP2031" s="223"/>
      <c r="AQ2031" s="223"/>
      <c r="AR2031" s="223"/>
      <c r="AS2031" s="223"/>
      <c r="AT2031" s="223"/>
      <c r="AU2031" s="223"/>
      <c r="AV2031" s="223"/>
      <c r="AW2031" s="223"/>
      <c r="AX2031" s="223"/>
      <c r="AY2031" s="223"/>
      <c r="AZ2031" s="223"/>
      <c r="BA2031" s="223"/>
      <c r="BB2031" s="223"/>
      <c r="BC2031" s="223"/>
      <c r="BD2031" s="223"/>
      <c r="BE2031" s="223"/>
      <c r="BF2031" s="223"/>
      <c r="BG2031" s="223"/>
      <c r="BH2031" s="223"/>
      <c r="BI2031" s="223"/>
      <c r="BJ2031" s="223"/>
      <c r="BK2031" s="225">
        <v>0</v>
      </c>
      <c r="BL2031" s="225">
        <v>0</v>
      </c>
      <c r="BM2031" s="225">
        <v>0</v>
      </c>
      <c r="BN2031" s="225">
        <v>0</v>
      </c>
      <c r="BO2031" s="223"/>
      <c r="BP2031" s="223"/>
      <c r="BQ2031" s="223"/>
      <c r="BR2031" s="223"/>
      <c r="BS2031" s="223"/>
      <c r="BT2031" s="223"/>
      <c r="BU2031" s="223"/>
      <c r="BV2031" s="223"/>
      <c r="BW2031" s="223"/>
      <c r="BX2031" s="223"/>
      <c r="BY2031" s="223"/>
      <c r="BZ2031" s="223"/>
      <c r="CA2031" s="223"/>
      <c r="CB2031" s="223"/>
      <c r="CC2031" s="223"/>
      <c r="CD2031" s="223"/>
      <c r="CE2031" s="223"/>
      <c r="CF2031" s="223"/>
      <c r="CG2031" s="223"/>
      <c r="CH2031" s="223"/>
      <c r="CI2031" s="223"/>
      <c r="CJ2031" s="223"/>
      <c r="CK2031" s="223"/>
      <c r="CL2031" s="223"/>
      <c r="CM2031" s="223"/>
      <c r="CN2031" s="223"/>
      <c r="CO2031" s="223"/>
      <c r="CP2031" s="223"/>
      <c r="CQ2031" s="223"/>
      <c r="CR2031" s="223"/>
      <c r="CS2031" s="223"/>
      <c r="CT2031" s="223"/>
      <c r="CU2031" s="223"/>
      <c r="CV2031" s="223"/>
      <c r="CW2031" s="223"/>
      <c r="CX2031" s="223"/>
      <c r="CY2031" s="223"/>
      <c r="CZ2031" s="223"/>
      <c r="DA2031" s="223"/>
      <c r="DB2031" s="223"/>
      <c r="DC2031" s="223"/>
      <c r="DD2031" s="223"/>
      <c r="DE2031" s="223"/>
      <c r="DF2031" s="223"/>
      <c r="DG2031" s="223"/>
      <c r="DH2031" s="223"/>
      <c r="DI2031" s="223"/>
      <c r="DJ2031" s="223"/>
      <c r="DK2031" s="223"/>
      <c r="DL2031" s="223"/>
      <c r="DM2031" s="223"/>
      <c r="DN2031" s="223"/>
      <c r="DO2031" s="223"/>
      <c r="DP2031" s="223"/>
      <c r="DQ2031" s="223"/>
      <c r="DR2031" s="223"/>
      <c r="DS2031" s="223"/>
      <c r="DT2031" s="223"/>
      <c r="DU2031" s="223"/>
      <c r="DV2031" s="223"/>
      <c r="DW2031" s="223"/>
      <c r="DX2031" s="223"/>
      <c r="DY2031" s="223"/>
      <c r="DZ2031" s="223"/>
      <c r="EA2031" s="223"/>
      <c r="EB2031" s="223"/>
      <c r="EC2031" s="227">
        <v>0</v>
      </c>
      <c r="ED2031" s="223"/>
      <c r="EE2031" s="223"/>
      <c r="EF2031" s="223"/>
      <c r="EG2031" s="229"/>
      <c r="EH2031" s="229"/>
      <c r="EI2031" s="223"/>
      <c r="EJ2031" s="229"/>
      <c r="EK2031" s="229"/>
      <c r="EL2031" s="223"/>
      <c r="EM2031" s="229"/>
      <c r="EN2031" s="229"/>
      <c r="EO2031" s="223"/>
      <c r="EP2031" s="229"/>
      <c r="EQ2031" s="229"/>
      <c r="ER2031" s="222"/>
      <c r="ES2031" s="223"/>
      <c r="ET2031" s="229"/>
      <c r="EU2031" s="229"/>
      <c r="EV2031" s="223"/>
      <c r="EW2031" s="229"/>
      <c r="EX2031" s="229"/>
      <c r="EY2031" s="223"/>
      <c r="EZ2031" s="229"/>
      <c r="FA2031" s="229"/>
      <c r="FB2031" s="223"/>
      <c r="FC2031" s="229"/>
      <c r="FD2031" s="229"/>
      <c r="FE2031" s="223"/>
      <c r="FF2031" s="229"/>
      <c r="FG2031" s="229"/>
      <c r="FH2031" s="223"/>
      <c r="FI2031" s="229"/>
      <c r="FJ2031" s="229"/>
      <c r="FK2031" s="223"/>
      <c r="FL2031" s="229"/>
      <c r="FM2031" s="229"/>
      <c r="FN2031" s="223"/>
      <c r="FO2031" s="229"/>
      <c r="FP2031" s="229"/>
      <c r="FQ2031" s="223"/>
      <c r="FR2031" s="229"/>
      <c r="FS2031" s="229"/>
      <c r="FT2031" s="223"/>
      <c r="FU2031" s="229"/>
      <c r="FV2031" s="229"/>
      <c r="FW2031" s="222"/>
      <c r="FX2031" s="223"/>
      <c r="FY2031" s="229"/>
      <c r="FZ2031" s="229"/>
      <c r="GA2031" s="230"/>
      <c r="GB2031" s="231"/>
      <c r="GC2031" s="232"/>
      <c r="GD2031" s="232"/>
      <c r="GE2031" s="231"/>
      <c r="GF2031" s="232"/>
      <c r="GG2031" s="232"/>
      <c r="GH2031" s="231"/>
      <c r="GI2031" s="232"/>
      <c r="GJ2031" s="231"/>
      <c r="GK2031" s="232"/>
      <c r="GL2031" s="231"/>
      <c r="GM2031" s="232"/>
      <c r="GN2031" s="228"/>
      <c r="GO2031" s="234"/>
      <c r="GP2031" s="298"/>
      <c r="GQ2031" s="239"/>
      <c r="GR2031" s="298"/>
      <c r="GS2031" s="239"/>
      <c r="GT2031" s="239"/>
      <c r="GU2031" s="239"/>
      <c r="GV2031" s="234"/>
      <c r="GW2031" s="234"/>
    </row>
    <row r="2032" spans="1:205" ht="12.75" hidden="1" outlineLevel="1">
      <c r="A2032" s="212"/>
      <c r="B2032" s="213"/>
      <c r="C2032" s="221"/>
      <c r="D2032" s="221"/>
      <c r="E2032" s="221"/>
      <c r="F2032" s="221"/>
      <c r="G2032" s="221"/>
      <c r="H2032" s="222"/>
      <c r="I2032" s="223"/>
      <c r="J2032" s="223"/>
      <c r="K2032" s="223"/>
      <c r="L2032" s="223"/>
      <c r="M2032" s="223"/>
      <c r="N2032" s="223"/>
      <c r="O2032" s="224"/>
      <c r="P2032" s="224"/>
      <c r="Q2032" s="222"/>
      <c r="R2032" s="222"/>
      <c r="S2032" s="222"/>
      <c r="T2032" s="223"/>
      <c r="U2032" s="223"/>
      <c r="V2032" s="223"/>
      <c r="W2032" s="223"/>
      <c r="X2032" s="223"/>
      <c r="Y2032" s="223"/>
      <c r="Z2032" s="223"/>
      <c r="AA2032" s="223"/>
      <c r="AB2032" s="223"/>
      <c r="AC2032" s="225">
        <v>0</v>
      </c>
      <c r="AD2032" s="225">
        <v>0</v>
      </c>
      <c r="AE2032" s="225">
        <v>0</v>
      </c>
      <c r="AF2032" s="225">
        <v>0</v>
      </c>
      <c r="AG2032" s="226">
        <v>0</v>
      </c>
      <c r="AH2032" s="226">
        <v>0</v>
      </c>
      <c r="AI2032" s="223"/>
      <c r="AJ2032" s="223"/>
      <c r="AK2032" s="223"/>
      <c r="AL2032" s="223"/>
      <c r="AM2032" s="223"/>
      <c r="AN2032" s="223"/>
      <c r="AO2032" s="223"/>
      <c r="AP2032" s="223"/>
      <c r="AQ2032" s="223"/>
      <c r="AR2032" s="223"/>
      <c r="AS2032" s="223"/>
      <c r="AT2032" s="223"/>
      <c r="AU2032" s="223"/>
      <c r="AV2032" s="223"/>
      <c r="AW2032" s="223"/>
      <c r="AX2032" s="223"/>
      <c r="AY2032" s="223"/>
      <c r="AZ2032" s="223"/>
      <c r="BA2032" s="223"/>
      <c r="BB2032" s="223"/>
      <c r="BC2032" s="223"/>
      <c r="BD2032" s="223"/>
      <c r="BE2032" s="223"/>
      <c r="BF2032" s="223"/>
      <c r="BG2032" s="223"/>
      <c r="BH2032" s="223"/>
      <c r="BI2032" s="223"/>
      <c r="BJ2032" s="223"/>
      <c r="BK2032" s="225">
        <v>0</v>
      </c>
      <c r="BL2032" s="225">
        <v>0</v>
      </c>
      <c r="BM2032" s="225">
        <v>0</v>
      </c>
      <c r="BN2032" s="225">
        <v>0</v>
      </c>
      <c r="BO2032" s="223"/>
      <c r="BP2032" s="223"/>
      <c r="BQ2032" s="223"/>
      <c r="BR2032" s="223"/>
      <c r="BS2032" s="223"/>
      <c r="BT2032" s="223"/>
      <c r="BU2032" s="223"/>
      <c r="BV2032" s="223"/>
      <c r="BW2032" s="223"/>
      <c r="BX2032" s="223"/>
      <c r="BY2032" s="223"/>
      <c r="BZ2032" s="223"/>
      <c r="CA2032" s="223"/>
      <c r="CB2032" s="223"/>
      <c r="CC2032" s="223"/>
      <c r="CD2032" s="223"/>
      <c r="CE2032" s="223"/>
      <c r="CF2032" s="223"/>
      <c r="CG2032" s="223"/>
      <c r="CH2032" s="223"/>
      <c r="CI2032" s="223"/>
      <c r="CJ2032" s="223"/>
      <c r="CK2032" s="223"/>
      <c r="CL2032" s="223"/>
      <c r="CM2032" s="223"/>
      <c r="CN2032" s="223"/>
      <c r="CO2032" s="223"/>
      <c r="CP2032" s="223"/>
      <c r="CQ2032" s="223"/>
      <c r="CR2032" s="223"/>
      <c r="CS2032" s="223"/>
      <c r="CT2032" s="223"/>
      <c r="CU2032" s="223"/>
      <c r="CV2032" s="223"/>
      <c r="CW2032" s="223"/>
      <c r="CX2032" s="223"/>
      <c r="CY2032" s="223"/>
      <c r="CZ2032" s="223"/>
      <c r="DA2032" s="223"/>
      <c r="DB2032" s="223"/>
      <c r="DC2032" s="223"/>
      <c r="DD2032" s="223"/>
      <c r="DE2032" s="223"/>
      <c r="DF2032" s="223"/>
      <c r="DG2032" s="223"/>
      <c r="DH2032" s="223"/>
      <c r="DI2032" s="223"/>
      <c r="DJ2032" s="223"/>
      <c r="DK2032" s="223"/>
      <c r="DL2032" s="223"/>
      <c r="DM2032" s="223"/>
      <c r="DN2032" s="223"/>
      <c r="DO2032" s="223"/>
      <c r="DP2032" s="223"/>
      <c r="DQ2032" s="223"/>
      <c r="DR2032" s="223"/>
      <c r="DS2032" s="223"/>
      <c r="DT2032" s="223"/>
      <c r="DU2032" s="223"/>
      <c r="DV2032" s="223"/>
      <c r="DW2032" s="223"/>
      <c r="DX2032" s="223"/>
      <c r="DY2032" s="223"/>
      <c r="DZ2032" s="223"/>
      <c r="EA2032" s="223"/>
      <c r="EB2032" s="223"/>
      <c r="EC2032" s="227">
        <v>0</v>
      </c>
      <c r="ED2032" s="223"/>
      <c r="EE2032" s="223"/>
      <c r="EF2032" s="223"/>
      <c r="EG2032" s="229"/>
      <c r="EH2032" s="229"/>
      <c r="EI2032" s="223"/>
      <c r="EJ2032" s="229"/>
      <c r="EK2032" s="229"/>
      <c r="EL2032" s="223"/>
      <c r="EM2032" s="229"/>
      <c r="EN2032" s="229"/>
      <c r="EO2032" s="223"/>
      <c r="EP2032" s="229"/>
      <c r="EQ2032" s="229"/>
      <c r="ER2032" s="222"/>
      <c r="ES2032" s="223"/>
      <c r="ET2032" s="229"/>
      <c r="EU2032" s="229"/>
      <c r="EV2032" s="223"/>
      <c r="EW2032" s="229"/>
      <c r="EX2032" s="229"/>
      <c r="EY2032" s="223"/>
      <c r="EZ2032" s="229"/>
      <c r="FA2032" s="229"/>
      <c r="FB2032" s="223"/>
      <c r="FC2032" s="229"/>
      <c r="FD2032" s="229"/>
      <c r="FE2032" s="223"/>
      <c r="FF2032" s="229"/>
      <c r="FG2032" s="229"/>
      <c r="FH2032" s="223"/>
      <c r="FI2032" s="229"/>
      <c r="FJ2032" s="229"/>
      <c r="FK2032" s="223"/>
      <c r="FL2032" s="229"/>
      <c r="FM2032" s="229"/>
      <c r="FN2032" s="223"/>
      <c r="FO2032" s="229"/>
      <c r="FP2032" s="229"/>
      <c r="FQ2032" s="223"/>
      <c r="FR2032" s="229"/>
      <c r="FS2032" s="229"/>
      <c r="FT2032" s="223"/>
      <c r="FU2032" s="229"/>
      <c r="FV2032" s="229"/>
      <c r="FW2032" s="222"/>
      <c r="FX2032" s="223"/>
      <c r="FY2032" s="229"/>
      <c r="FZ2032" s="229"/>
      <c r="GA2032" s="230"/>
      <c r="GB2032" s="231"/>
      <c r="GC2032" s="232"/>
      <c r="GD2032" s="232"/>
      <c r="GE2032" s="231"/>
      <c r="GF2032" s="232"/>
      <c r="GG2032" s="232"/>
      <c r="GH2032" s="231"/>
      <c r="GI2032" s="232"/>
      <c r="GJ2032" s="231"/>
      <c r="GK2032" s="232"/>
      <c r="GL2032" s="231"/>
      <c r="GM2032" s="232"/>
      <c r="GN2032" s="228"/>
      <c r="GO2032" s="234"/>
      <c r="GP2032" s="298"/>
      <c r="GQ2032" s="239"/>
      <c r="GR2032" s="298"/>
      <c r="GS2032" s="239"/>
      <c r="GT2032" s="239"/>
      <c r="GU2032" s="239"/>
      <c r="GV2032" s="234"/>
      <c r="GW2032" s="234"/>
    </row>
    <row r="2033" spans="1:205" ht="12.75">
      <c r="A2033" s="282"/>
      <c r="B2033" s="283"/>
      <c r="C2033" s="284"/>
      <c r="D2033" s="284"/>
      <c r="E2033" s="284"/>
      <c r="F2033" s="284"/>
      <c r="G2033" s="284"/>
      <c r="H2033" s="288"/>
      <c r="I2033" s="286"/>
      <c r="J2033" s="286"/>
      <c r="K2033" s="286"/>
      <c r="L2033" s="286"/>
      <c r="M2033" s="286"/>
      <c r="N2033" s="286"/>
      <c r="O2033" s="287"/>
      <c r="P2033" s="287"/>
      <c r="Q2033" s="288"/>
      <c r="R2033" s="288"/>
      <c r="S2033" s="288"/>
      <c r="T2033" s="286"/>
      <c r="U2033" s="286"/>
      <c r="V2033" s="286"/>
      <c r="W2033" s="286"/>
      <c r="X2033" s="286"/>
      <c r="Y2033" s="286"/>
      <c r="Z2033" s="286"/>
      <c r="AA2033" s="286"/>
      <c r="AB2033" s="286"/>
      <c r="AC2033" s="290">
        <v>0</v>
      </c>
      <c r="AD2033" s="290">
        <v>0</v>
      </c>
      <c r="AE2033" s="290">
        <v>0</v>
      </c>
      <c r="AF2033" s="290">
        <v>0</v>
      </c>
      <c r="AG2033" s="286">
        <v>0</v>
      </c>
      <c r="AH2033" s="286">
        <v>0</v>
      </c>
      <c r="AI2033" s="286"/>
      <c r="AJ2033" s="286"/>
      <c r="AK2033" s="286"/>
      <c r="AL2033" s="286"/>
      <c r="AM2033" s="286"/>
      <c r="AN2033" s="286"/>
      <c r="AO2033" s="286"/>
      <c r="AP2033" s="286"/>
      <c r="AQ2033" s="286"/>
      <c r="AR2033" s="286"/>
      <c r="AS2033" s="286"/>
      <c r="AT2033" s="286"/>
      <c r="AU2033" s="286"/>
      <c r="AV2033" s="286"/>
      <c r="AW2033" s="286"/>
      <c r="AX2033" s="286"/>
      <c r="AY2033" s="286"/>
      <c r="AZ2033" s="286"/>
      <c r="BA2033" s="286"/>
      <c r="BB2033" s="286"/>
      <c r="BC2033" s="286"/>
      <c r="BD2033" s="286"/>
      <c r="BE2033" s="286"/>
      <c r="BF2033" s="286"/>
      <c r="BG2033" s="286"/>
      <c r="BH2033" s="286"/>
      <c r="BI2033" s="286"/>
      <c r="BJ2033" s="286"/>
      <c r="BK2033" s="290">
        <v>0</v>
      </c>
      <c r="BL2033" s="290">
        <v>0</v>
      </c>
      <c r="BM2033" s="290">
        <v>0</v>
      </c>
      <c r="BN2033" s="290">
        <v>0</v>
      </c>
      <c r="BO2033" s="286"/>
      <c r="BP2033" s="286"/>
      <c r="BQ2033" s="286"/>
      <c r="BR2033" s="286"/>
      <c r="BS2033" s="286"/>
      <c r="BT2033" s="286"/>
      <c r="BU2033" s="286"/>
      <c r="BV2033" s="286"/>
      <c r="BW2033" s="286"/>
      <c r="BX2033" s="286"/>
      <c r="BY2033" s="286"/>
      <c r="BZ2033" s="286"/>
      <c r="CA2033" s="286"/>
      <c r="CB2033" s="286"/>
      <c r="CC2033" s="286"/>
      <c r="CD2033" s="286"/>
      <c r="CE2033" s="286"/>
      <c r="CF2033" s="286"/>
      <c r="CG2033" s="286"/>
      <c r="CH2033" s="286"/>
      <c r="CI2033" s="286"/>
      <c r="CJ2033" s="286"/>
      <c r="CK2033" s="286"/>
      <c r="CL2033" s="286"/>
      <c r="CM2033" s="286"/>
      <c r="CN2033" s="286"/>
      <c r="CO2033" s="286"/>
      <c r="CP2033" s="286"/>
      <c r="CQ2033" s="286"/>
      <c r="CR2033" s="286"/>
      <c r="CS2033" s="286"/>
      <c r="CT2033" s="286"/>
      <c r="CU2033" s="286"/>
      <c r="CV2033" s="286"/>
      <c r="CW2033" s="286"/>
      <c r="CX2033" s="286"/>
      <c r="CY2033" s="286"/>
      <c r="CZ2033" s="286"/>
      <c r="DA2033" s="286"/>
      <c r="DB2033" s="286"/>
      <c r="DC2033" s="286"/>
      <c r="DD2033" s="286"/>
      <c r="DE2033" s="286"/>
      <c r="DF2033" s="286"/>
      <c r="DG2033" s="286"/>
      <c r="DH2033" s="286"/>
      <c r="DI2033" s="286"/>
      <c r="DJ2033" s="286"/>
      <c r="DK2033" s="286"/>
      <c r="DL2033" s="286"/>
      <c r="DM2033" s="286"/>
      <c r="DN2033" s="286"/>
      <c r="DO2033" s="286"/>
      <c r="DP2033" s="286"/>
      <c r="DQ2033" s="286"/>
      <c r="DR2033" s="286"/>
      <c r="DS2033" s="286"/>
      <c r="DT2033" s="286"/>
      <c r="DU2033" s="286"/>
      <c r="DV2033" s="286"/>
      <c r="DW2033" s="286"/>
      <c r="DX2033" s="286"/>
      <c r="DY2033" s="286"/>
      <c r="DZ2033" s="286"/>
      <c r="EA2033" s="286"/>
      <c r="EB2033" s="286"/>
      <c r="EC2033" s="289">
        <v>0</v>
      </c>
      <c r="ED2033" s="286"/>
      <c r="EE2033" s="286"/>
      <c r="EF2033" s="286"/>
      <c r="EG2033" s="291"/>
      <c r="EH2033" s="291"/>
      <c r="EI2033" s="286"/>
      <c r="EJ2033" s="291"/>
      <c r="EK2033" s="291"/>
      <c r="EL2033" s="286"/>
      <c r="EM2033" s="291"/>
      <c r="EN2033" s="291"/>
      <c r="EO2033" s="286"/>
      <c r="EP2033" s="291"/>
      <c r="EQ2033" s="291"/>
      <c r="ER2033" s="288"/>
      <c r="ES2033" s="286"/>
      <c r="ET2033" s="291"/>
      <c r="EU2033" s="291"/>
      <c r="EV2033" s="286"/>
      <c r="EW2033" s="291"/>
      <c r="EX2033" s="291"/>
      <c r="EY2033" s="286"/>
      <c r="EZ2033" s="291"/>
      <c r="FA2033" s="291"/>
      <c r="FB2033" s="286"/>
      <c r="FC2033" s="291"/>
      <c r="FD2033" s="291"/>
      <c r="FE2033" s="286"/>
      <c r="FF2033" s="291"/>
      <c r="FG2033" s="291"/>
      <c r="FH2033" s="286"/>
      <c r="FI2033" s="291"/>
      <c r="FJ2033" s="291"/>
      <c r="FK2033" s="286"/>
      <c r="FL2033" s="291"/>
      <c r="FM2033" s="291"/>
      <c r="FN2033" s="286"/>
      <c r="FO2033" s="291"/>
      <c r="FP2033" s="291"/>
      <c r="FQ2033" s="286"/>
      <c r="FR2033" s="291"/>
      <c r="FS2033" s="291"/>
      <c r="FT2033" s="286"/>
      <c r="FU2033" s="291"/>
      <c r="FV2033" s="291"/>
      <c r="FW2033" s="288"/>
      <c r="FX2033" s="286"/>
      <c r="FY2033" s="291"/>
      <c r="FZ2033" s="291"/>
      <c r="GA2033" s="292"/>
      <c r="GB2033" s="293"/>
      <c r="GC2033" s="294"/>
      <c r="GD2033" s="294"/>
      <c r="GE2033" s="293"/>
      <c r="GF2033" s="294"/>
      <c r="GG2033" s="294"/>
      <c r="GH2033" s="293"/>
      <c r="GI2033" s="294"/>
      <c r="GJ2033" s="293"/>
      <c r="GK2033" s="294"/>
      <c r="GL2033" s="293"/>
      <c r="GM2033" s="294"/>
      <c r="GN2033" s="299"/>
      <c r="GO2033" s="300"/>
      <c r="GP2033" s="301"/>
      <c r="GQ2033" s="300"/>
      <c r="GR2033" s="301"/>
      <c r="GS2033" s="300"/>
      <c r="GT2033" s="300"/>
      <c r="GU2033" s="300"/>
      <c r="GV2033" s="300"/>
      <c r="GW2033" s="300"/>
    </row>
    <row r="2034" spans="1:205" ht="12.75">
      <c r="A2034" s="212">
        <v>4</v>
      </c>
      <c r="B2034" s="213" t="s">
        <v>175</v>
      </c>
      <c r="C2034" s="214">
        <v>21</v>
      </c>
      <c r="D2034" s="214">
        <v>2869</v>
      </c>
      <c r="E2034" s="214">
        <v>11620</v>
      </c>
      <c r="F2034" s="215">
        <v>45476</v>
      </c>
      <c r="G2034" s="216"/>
      <c r="H2034" s="278">
        <f t="shared" ref="H2034:N2034" si="727">SUM(H2035:H2058)</f>
        <v>0</v>
      </c>
      <c r="I2034" s="278">
        <f t="shared" si="727"/>
        <v>0</v>
      </c>
      <c r="J2034" s="278">
        <f t="shared" si="727"/>
        <v>0</v>
      </c>
      <c r="K2034" s="278">
        <f t="shared" si="727"/>
        <v>0</v>
      </c>
      <c r="L2034" s="278">
        <f t="shared" si="727"/>
        <v>0</v>
      </c>
      <c r="M2034" s="278">
        <f t="shared" si="727"/>
        <v>0</v>
      </c>
      <c r="N2034" s="278">
        <f t="shared" si="727"/>
        <v>0</v>
      </c>
      <c r="O2034" s="279"/>
      <c r="P2034" s="279"/>
      <c r="Q2034" s="278">
        <f t="shared" ref="Q2034:AB2034" si="728">SUM(Q2035:Q2058)</f>
        <v>0</v>
      </c>
      <c r="R2034" s="280">
        <f t="shared" si="728"/>
        <v>0</v>
      </c>
      <c r="S2034" s="278">
        <f t="shared" si="728"/>
        <v>0</v>
      </c>
      <c r="T2034" s="278">
        <f t="shared" si="728"/>
        <v>0</v>
      </c>
      <c r="U2034" s="278">
        <f t="shared" si="728"/>
        <v>0</v>
      </c>
      <c r="V2034" s="278">
        <f t="shared" si="728"/>
        <v>0</v>
      </c>
      <c r="W2034" s="278">
        <f t="shared" si="728"/>
        <v>0</v>
      </c>
      <c r="X2034" s="278">
        <f t="shared" si="728"/>
        <v>0</v>
      </c>
      <c r="Y2034" s="278">
        <f t="shared" si="728"/>
        <v>0</v>
      </c>
      <c r="Z2034" s="278">
        <f t="shared" si="728"/>
        <v>0</v>
      </c>
      <c r="AA2034" s="278">
        <f t="shared" si="728"/>
        <v>0</v>
      </c>
      <c r="AB2034" s="278">
        <f t="shared" si="728"/>
        <v>0</v>
      </c>
      <c r="AC2034" s="278">
        <v>0</v>
      </c>
      <c r="AD2034" s="278">
        <v>0</v>
      </c>
      <c r="AE2034" s="278">
        <v>0</v>
      </c>
      <c r="AF2034" s="278">
        <v>0</v>
      </c>
      <c r="AG2034" s="278">
        <v>0</v>
      </c>
      <c r="AH2034" s="278">
        <v>0</v>
      </c>
      <c r="AI2034" s="278">
        <f t="shared" ref="AI2034:BJ2034" si="729">SUM(AI2035:AI2058)</f>
        <v>0</v>
      </c>
      <c r="AJ2034" s="278">
        <f t="shared" si="729"/>
        <v>0</v>
      </c>
      <c r="AK2034" s="278">
        <f t="shared" si="729"/>
        <v>0</v>
      </c>
      <c r="AL2034" s="278">
        <f t="shared" si="729"/>
        <v>0</v>
      </c>
      <c r="AM2034" s="278">
        <f t="shared" si="729"/>
        <v>0</v>
      </c>
      <c r="AN2034" s="278">
        <f t="shared" si="729"/>
        <v>0</v>
      </c>
      <c r="AO2034" s="278">
        <f t="shared" si="729"/>
        <v>0</v>
      </c>
      <c r="AP2034" s="278">
        <f t="shared" si="729"/>
        <v>0</v>
      </c>
      <c r="AQ2034" s="278">
        <f t="shared" si="729"/>
        <v>0</v>
      </c>
      <c r="AR2034" s="278">
        <f t="shared" si="729"/>
        <v>0</v>
      </c>
      <c r="AS2034" s="278">
        <f t="shared" si="729"/>
        <v>0</v>
      </c>
      <c r="AT2034" s="278">
        <f t="shared" si="729"/>
        <v>0</v>
      </c>
      <c r="AU2034" s="278">
        <f t="shared" si="729"/>
        <v>0</v>
      </c>
      <c r="AV2034" s="278">
        <f t="shared" si="729"/>
        <v>0</v>
      </c>
      <c r="AW2034" s="278">
        <f t="shared" si="729"/>
        <v>0</v>
      </c>
      <c r="AX2034" s="278">
        <f t="shared" si="729"/>
        <v>0</v>
      </c>
      <c r="AY2034" s="278">
        <f t="shared" si="729"/>
        <v>0</v>
      </c>
      <c r="AZ2034" s="278">
        <f t="shared" si="729"/>
        <v>0</v>
      </c>
      <c r="BA2034" s="278">
        <f t="shared" si="729"/>
        <v>0</v>
      </c>
      <c r="BB2034" s="278">
        <f t="shared" si="729"/>
        <v>0</v>
      </c>
      <c r="BC2034" s="278">
        <f t="shared" si="729"/>
        <v>0</v>
      </c>
      <c r="BD2034" s="278">
        <f t="shared" si="729"/>
        <v>0</v>
      </c>
      <c r="BE2034" s="278">
        <f t="shared" si="729"/>
        <v>0</v>
      </c>
      <c r="BF2034" s="278">
        <f t="shared" si="729"/>
        <v>0</v>
      </c>
      <c r="BG2034" s="278">
        <f t="shared" si="729"/>
        <v>0</v>
      </c>
      <c r="BH2034" s="278">
        <f t="shared" si="729"/>
        <v>0</v>
      </c>
      <c r="BI2034" s="278">
        <f t="shared" si="729"/>
        <v>0</v>
      </c>
      <c r="BJ2034" s="278">
        <f t="shared" si="729"/>
        <v>0</v>
      </c>
      <c r="BK2034" s="278">
        <v>0</v>
      </c>
      <c r="BL2034" s="278">
        <v>0</v>
      </c>
      <c r="BM2034" s="278">
        <v>0</v>
      </c>
      <c r="BN2034" s="278">
        <v>0</v>
      </c>
      <c r="BO2034" s="278">
        <f t="shared" ref="BO2034:EB2034" si="730">SUM(BO2035:BO2058)</f>
        <v>0</v>
      </c>
      <c r="BP2034" s="278">
        <f t="shared" si="730"/>
        <v>0</v>
      </c>
      <c r="BQ2034" s="278">
        <f t="shared" si="730"/>
        <v>0</v>
      </c>
      <c r="BR2034" s="278">
        <f t="shared" si="730"/>
        <v>0</v>
      </c>
      <c r="BS2034" s="278">
        <f t="shared" si="730"/>
        <v>0</v>
      </c>
      <c r="BT2034" s="278">
        <f t="shared" si="730"/>
        <v>0</v>
      </c>
      <c r="BU2034" s="278">
        <f t="shared" si="730"/>
        <v>0</v>
      </c>
      <c r="BV2034" s="278">
        <f t="shared" si="730"/>
        <v>0</v>
      </c>
      <c r="BW2034" s="278">
        <f t="shared" si="730"/>
        <v>0</v>
      </c>
      <c r="BX2034" s="278">
        <f t="shared" si="730"/>
        <v>0</v>
      </c>
      <c r="BY2034" s="278">
        <f t="shared" si="730"/>
        <v>0</v>
      </c>
      <c r="BZ2034" s="278">
        <f t="shared" si="730"/>
        <v>0</v>
      </c>
      <c r="CA2034" s="278">
        <f t="shared" si="730"/>
        <v>0</v>
      </c>
      <c r="CB2034" s="278">
        <f t="shared" si="730"/>
        <v>0</v>
      </c>
      <c r="CC2034" s="278">
        <f t="shared" si="730"/>
        <v>0</v>
      </c>
      <c r="CD2034" s="278">
        <f t="shared" si="730"/>
        <v>0</v>
      </c>
      <c r="CE2034" s="278">
        <f t="shared" si="730"/>
        <v>0</v>
      </c>
      <c r="CF2034" s="278">
        <f t="shared" si="730"/>
        <v>0</v>
      </c>
      <c r="CG2034" s="278">
        <f t="shared" si="730"/>
        <v>0</v>
      </c>
      <c r="CH2034" s="278">
        <f t="shared" si="730"/>
        <v>0</v>
      </c>
      <c r="CI2034" s="278">
        <f t="shared" si="730"/>
        <v>0</v>
      </c>
      <c r="CJ2034" s="278">
        <f t="shared" si="730"/>
        <v>0</v>
      </c>
      <c r="CK2034" s="278">
        <f t="shared" si="730"/>
        <v>0</v>
      </c>
      <c r="CL2034" s="278">
        <f t="shared" si="730"/>
        <v>0</v>
      </c>
      <c r="CM2034" s="278">
        <f t="shared" si="730"/>
        <v>0</v>
      </c>
      <c r="CN2034" s="278">
        <f t="shared" si="730"/>
        <v>0</v>
      </c>
      <c r="CO2034" s="278">
        <f t="shared" si="730"/>
        <v>0</v>
      </c>
      <c r="CP2034" s="278">
        <f t="shared" si="730"/>
        <v>0</v>
      </c>
      <c r="CQ2034" s="278">
        <f t="shared" si="730"/>
        <v>0</v>
      </c>
      <c r="CR2034" s="278">
        <f t="shared" si="730"/>
        <v>0</v>
      </c>
      <c r="CS2034" s="278">
        <f t="shared" si="730"/>
        <v>0</v>
      </c>
      <c r="CT2034" s="278">
        <f t="shared" si="730"/>
        <v>0</v>
      </c>
      <c r="CU2034" s="278">
        <f t="shared" si="730"/>
        <v>0</v>
      </c>
      <c r="CV2034" s="278">
        <f t="shared" si="730"/>
        <v>0</v>
      </c>
      <c r="CW2034" s="278">
        <f t="shared" si="730"/>
        <v>0</v>
      </c>
      <c r="CX2034" s="278">
        <f t="shared" si="730"/>
        <v>0</v>
      </c>
      <c r="CY2034" s="278">
        <f t="shared" si="730"/>
        <v>0</v>
      </c>
      <c r="CZ2034" s="278">
        <f t="shared" si="730"/>
        <v>0</v>
      </c>
      <c r="DA2034" s="278">
        <f t="shared" si="730"/>
        <v>0</v>
      </c>
      <c r="DB2034" s="278">
        <f t="shared" si="730"/>
        <v>0</v>
      </c>
      <c r="DC2034" s="278">
        <f t="shared" si="730"/>
        <v>0</v>
      </c>
      <c r="DD2034" s="278">
        <f t="shared" si="730"/>
        <v>0</v>
      </c>
      <c r="DE2034" s="278">
        <f t="shared" si="730"/>
        <v>0</v>
      </c>
      <c r="DF2034" s="278">
        <f t="shared" si="730"/>
        <v>0</v>
      </c>
      <c r="DG2034" s="278">
        <f t="shared" si="730"/>
        <v>0</v>
      </c>
      <c r="DH2034" s="278">
        <f t="shared" si="730"/>
        <v>0</v>
      </c>
      <c r="DI2034" s="278">
        <f t="shared" si="730"/>
        <v>0</v>
      </c>
      <c r="DJ2034" s="278">
        <f t="shared" si="730"/>
        <v>0</v>
      </c>
      <c r="DK2034" s="278">
        <f t="shared" si="730"/>
        <v>0</v>
      </c>
      <c r="DL2034" s="278">
        <f t="shared" si="730"/>
        <v>0</v>
      </c>
      <c r="DM2034" s="278">
        <f t="shared" si="730"/>
        <v>0</v>
      </c>
      <c r="DN2034" s="278">
        <f t="shared" si="730"/>
        <v>0</v>
      </c>
      <c r="DO2034" s="278">
        <f t="shared" si="730"/>
        <v>0</v>
      </c>
      <c r="DP2034" s="278">
        <f t="shared" si="730"/>
        <v>0</v>
      </c>
      <c r="DQ2034" s="278">
        <f t="shared" si="730"/>
        <v>0</v>
      </c>
      <c r="DR2034" s="278">
        <f t="shared" si="730"/>
        <v>0</v>
      </c>
      <c r="DS2034" s="278">
        <f t="shared" si="730"/>
        <v>0</v>
      </c>
      <c r="DT2034" s="278">
        <f t="shared" si="730"/>
        <v>0</v>
      </c>
      <c r="DU2034" s="278">
        <f t="shared" si="730"/>
        <v>0</v>
      </c>
      <c r="DV2034" s="278">
        <f t="shared" si="730"/>
        <v>0</v>
      </c>
      <c r="DW2034" s="278">
        <f t="shared" si="730"/>
        <v>0</v>
      </c>
      <c r="DX2034" s="278">
        <f t="shared" si="730"/>
        <v>0</v>
      </c>
      <c r="DY2034" s="278">
        <f t="shared" si="730"/>
        <v>0</v>
      </c>
      <c r="DZ2034" s="278">
        <f t="shared" si="730"/>
        <v>0</v>
      </c>
      <c r="EA2034" s="278">
        <f t="shared" si="730"/>
        <v>0</v>
      </c>
      <c r="EB2034" s="278">
        <f t="shared" si="730"/>
        <v>0</v>
      </c>
      <c r="EC2034" s="278">
        <v>0</v>
      </c>
      <c r="ED2034" s="278">
        <f>SUM(ED2035:ED2058)</f>
        <v>0</v>
      </c>
      <c r="EE2034" s="278">
        <f>SUM(EE2035:EE2058)</f>
        <v>0</v>
      </c>
      <c r="EF2034" s="278">
        <f>SUM(EF2035:EF2058)</f>
        <v>0</v>
      </c>
      <c r="EG2034" s="281"/>
      <c r="EH2034" s="281">
        <f>SUM(EH2035:EH2058)</f>
        <v>0</v>
      </c>
      <c r="EI2034" s="278">
        <f>SUM(EI2035:EI2058)</f>
        <v>0</v>
      </c>
      <c r="EJ2034" s="281"/>
      <c r="EK2034" s="281">
        <f>SUM(EK2035:EK2058)</f>
        <v>0</v>
      </c>
      <c r="EL2034" s="278">
        <f>SUM(EL2035:EL2058)</f>
        <v>0</v>
      </c>
      <c r="EM2034" s="281"/>
      <c r="EN2034" s="281">
        <f>SUM(EN2035:EN2058)</f>
        <v>0</v>
      </c>
      <c r="EO2034" s="278">
        <f>SUM(EO2035:EO2058)</f>
        <v>0</v>
      </c>
      <c r="EP2034" s="281"/>
      <c r="EQ2034" s="281">
        <f>SUM(EQ2035:EQ2058)</f>
        <v>0</v>
      </c>
      <c r="ER2034" s="280">
        <f>SUM(ER2035:ER2058)</f>
        <v>0</v>
      </c>
      <c r="ES2034" s="278">
        <f>SUM(ES2035:ES2058)</f>
        <v>0</v>
      </c>
      <c r="ET2034" s="281"/>
      <c r="EU2034" s="281">
        <f>SUM(EU2035:EU2058)</f>
        <v>0</v>
      </c>
      <c r="EV2034" s="278">
        <f>SUM(EV2035:EV2058)</f>
        <v>0</v>
      </c>
      <c r="EW2034" s="281"/>
      <c r="EX2034" s="281">
        <f>SUM(EX2035:EX2058)</f>
        <v>0</v>
      </c>
      <c r="EY2034" s="278">
        <f>SUM(EY2035:EY2058)</f>
        <v>0</v>
      </c>
      <c r="EZ2034" s="281"/>
      <c r="FA2034" s="281">
        <f>SUM(FA2035:FA2058)</f>
        <v>0</v>
      </c>
      <c r="FB2034" s="278">
        <f>SUM(FB2035:FB2058)</f>
        <v>0</v>
      </c>
      <c r="FC2034" s="281"/>
      <c r="FD2034" s="281">
        <f>SUM(FD2035:FD2058)</f>
        <v>0</v>
      </c>
      <c r="FE2034" s="278">
        <f>SUM(FE2035:FE2058)</f>
        <v>0</v>
      </c>
      <c r="FF2034" s="281"/>
      <c r="FG2034" s="281">
        <f>SUM(FG2035:FG2058)</f>
        <v>0</v>
      </c>
      <c r="FH2034" s="278">
        <f>SUM(FH2035:FH2058)</f>
        <v>0</v>
      </c>
      <c r="FI2034" s="281"/>
      <c r="FJ2034" s="281">
        <f>SUM(FJ2035:FJ2058)</f>
        <v>0</v>
      </c>
      <c r="FK2034" s="278">
        <f>SUM(FK2035:FK2058)</f>
        <v>0</v>
      </c>
      <c r="FL2034" s="281"/>
      <c r="FM2034" s="281">
        <f>SUM(FM2035:FM2058)</f>
        <v>0</v>
      </c>
      <c r="FN2034" s="278">
        <f>SUM(FN2035:FN2058)</f>
        <v>0</v>
      </c>
      <c r="FO2034" s="281"/>
      <c r="FP2034" s="281">
        <f>SUM(FP2035:FP2058)</f>
        <v>0</v>
      </c>
      <c r="FQ2034" s="278">
        <f>SUM(FQ2035:FQ2058)</f>
        <v>0</v>
      </c>
      <c r="FR2034" s="281"/>
      <c r="FS2034" s="281">
        <f>SUM(FS2035:FS2058)</f>
        <v>0</v>
      </c>
      <c r="FT2034" s="278">
        <f>SUM(FT2035:FT2058)</f>
        <v>0</v>
      </c>
      <c r="FU2034" s="281"/>
      <c r="FV2034" s="281">
        <f>SUM(FV2035:FV2058)</f>
        <v>0</v>
      </c>
      <c r="FW2034" s="280">
        <f>SUM(FW2035:FW2058)</f>
        <v>0</v>
      </c>
      <c r="FX2034" s="278">
        <f>SUM(FX2035:FX2058)</f>
        <v>0</v>
      </c>
      <c r="FY2034" s="281"/>
      <c r="FZ2034" s="281">
        <f>SUM(FZ2035:FZ2058)</f>
        <v>0</v>
      </c>
      <c r="GA2034" s="278"/>
      <c r="GB2034" s="278">
        <f>SUM(GB2035:GB2058)</f>
        <v>0</v>
      </c>
      <c r="GC2034" s="281"/>
      <c r="GD2034" s="281">
        <f>SUM(GD2035:GD2058)</f>
        <v>0</v>
      </c>
      <c r="GE2034" s="278">
        <f>SUM(GE2035:GE2058)</f>
        <v>0</v>
      </c>
      <c r="GF2034" s="281"/>
      <c r="GG2034" s="281">
        <f t="shared" ref="GG2034:GW2034" si="731">SUM(GG2035:GG2058)</f>
        <v>0</v>
      </c>
      <c r="GH2034" s="278">
        <f t="shared" si="731"/>
        <v>0</v>
      </c>
      <c r="GI2034" s="281">
        <f t="shared" si="731"/>
        <v>0</v>
      </c>
      <c r="GJ2034" s="278">
        <f t="shared" si="731"/>
        <v>0</v>
      </c>
      <c r="GK2034" s="281">
        <f t="shared" si="731"/>
        <v>0</v>
      </c>
      <c r="GL2034" s="278">
        <f t="shared" si="731"/>
        <v>0</v>
      </c>
      <c r="GM2034" s="281">
        <f t="shared" si="731"/>
        <v>0</v>
      </c>
      <c r="GN2034" s="281">
        <f t="shared" si="731"/>
        <v>0</v>
      </c>
      <c r="GO2034" s="281">
        <f t="shared" si="731"/>
        <v>0</v>
      </c>
      <c r="GP2034" s="278">
        <f t="shared" si="731"/>
        <v>0</v>
      </c>
      <c r="GQ2034" s="281">
        <f t="shared" si="731"/>
        <v>0</v>
      </c>
      <c r="GR2034" s="278">
        <f t="shared" si="731"/>
        <v>0</v>
      </c>
      <c r="GS2034" s="281">
        <f t="shared" si="731"/>
        <v>0</v>
      </c>
      <c r="GT2034" s="281">
        <f t="shared" si="731"/>
        <v>0</v>
      </c>
      <c r="GU2034" s="281">
        <f t="shared" si="731"/>
        <v>0</v>
      </c>
      <c r="GV2034" s="281">
        <f t="shared" si="731"/>
        <v>0</v>
      </c>
      <c r="GW2034" s="281">
        <f t="shared" si="731"/>
        <v>0</v>
      </c>
    </row>
    <row r="2035" spans="1:205" ht="12.75" collapsed="1">
      <c r="A2035" s="282"/>
      <c r="B2035" s="283"/>
      <c r="C2035" s="284"/>
      <c r="D2035" s="284"/>
      <c r="E2035" s="284"/>
      <c r="F2035" s="284"/>
      <c r="G2035" s="284"/>
      <c r="H2035" s="288"/>
      <c r="I2035" s="286"/>
      <c r="J2035" s="286"/>
      <c r="K2035" s="286"/>
      <c r="L2035" s="286"/>
      <c r="M2035" s="286"/>
      <c r="N2035" s="286"/>
      <c r="O2035" s="287"/>
      <c r="P2035" s="287"/>
      <c r="Q2035" s="288"/>
      <c r="R2035" s="288"/>
      <c r="S2035" s="288"/>
      <c r="T2035" s="286"/>
      <c r="U2035" s="286"/>
      <c r="V2035" s="286"/>
      <c r="W2035" s="286"/>
      <c r="X2035" s="286"/>
      <c r="Y2035" s="286"/>
      <c r="Z2035" s="286"/>
      <c r="AA2035" s="286"/>
      <c r="AB2035" s="286"/>
      <c r="AC2035" s="289">
        <v>0</v>
      </c>
      <c r="AD2035" s="289">
        <v>0</v>
      </c>
      <c r="AE2035" s="289">
        <v>0</v>
      </c>
      <c r="AF2035" s="289">
        <v>0</v>
      </c>
      <c r="AG2035" s="286">
        <v>0</v>
      </c>
      <c r="AH2035" s="286">
        <v>0</v>
      </c>
      <c r="AI2035" s="286"/>
      <c r="AJ2035" s="286"/>
      <c r="AK2035" s="286"/>
      <c r="AL2035" s="286"/>
      <c r="AM2035" s="286"/>
      <c r="AN2035" s="286"/>
      <c r="AO2035" s="286"/>
      <c r="AP2035" s="286"/>
      <c r="AQ2035" s="286"/>
      <c r="AR2035" s="286"/>
      <c r="AS2035" s="286"/>
      <c r="AT2035" s="286"/>
      <c r="AU2035" s="286"/>
      <c r="AV2035" s="286"/>
      <c r="AW2035" s="286"/>
      <c r="AX2035" s="286"/>
      <c r="AY2035" s="286"/>
      <c r="AZ2035" s="286"/>
      <c r="BA2035" s="286"/>
      <c r="BB2035" s="286"/>
      <c r="BC2035" s="286"/>
      <c r="BD2035" s="286"/>
      <c r="BE2035" s="286"/>
      <c r="BF2035" s="286"/>
      <c r="BG2035" s="286"/>
      <c r="BH2035" s="286"/>
      <c r="BI2035" s="286"/>
      <c r="BJ2035" s="286"/>
      <c r="BK2035" s="290">
        <v>0</v>
      </c>
      <c r="BL2035" s="290">
        <v>0</v>
      </c>
      <c r="BM2035" s="290">
        <v>0</v>
      </c>
      <c r="BN2035" s="290">
        <v>0</v>
      </c>
      <c r="BO2035" s="286"/>
      <c r="BP2035" s="286"/>
      <c r="BQ2035" s="286"/>
      <c r="BR2035" s="286"/>
      <c r="BS2035" s="286"/>
      <c r="BT2035" s="286"/>
      <c r="BU2035" s="286"/>
      <c r="BV2035" s="286"/>
      <c r="BW2035" s="286"/>
      <c r="BX2035" s="286"/>
      <c r="BY2035" s="286"/>
      <c r="BZ2035" s="286"/>
      <c r="CA2035" s="286"/>
      <c r="CB2035" s="286"/>
      <c r="CC2035" s="286"/>
      <c r="CD2035" s="286"/>
      <c r="CE2035" s="286"/>
      <c r="CF2035" s="286"/>
      <c r="CG2035" s="286"/>
      <c r="CH2035" s="286"/>
      <c r="CI2035" s="286"/>
      <c r="CJ2035" s="286"/>
      <c r="CK2035" s="286"/>
      <c r="CL2035" s="286"/>
      <c r="CM2035" s="286"/>
      <c r="CN2035" s="286"/>
      <c r="CO2035" s="286"/>
      <c r="CP2035" s="286"/>
      <c r="CQ2035" s="286"/>
      <c r="CR2035" s="286"/>
      <c r="CS2035" s="286"/>
      <c r="CT2035" s="286"/>
      <c r="CU2035" s="286"/>
      <c r="CV2035" s="286"/>
      <c r="CW2035" s="286"/>
      <c r="CX2035" s="286"/>
      <c r="CY2035" s="286"/>
      <c r="CZ2035" s="286"/>
      <c r="DA2035" s="286"/>
      <c r="DB2035" s="286"/>
      <c r="DC2035" s="286"/>
      <c r="DD2035" s="286"/>
      <c r="DE2035" s="286"/>
      <c r="DF2035" s="286"/>
      <c r="DG2035" s="286"/>
      <c r="DH2035" s="286"/>
      <c r="DI2035" s="286"/>
      <c r="DJ2035" s="286"/>
      <c r="DK2035" s="286"/>
      <c r="DL2035" s="286"/>
      <c r="DM2035" s="286"/>
      <c r="DN2035" s="286"/>
      <c r="DO2035" s="286"/>
      <c r="DP2035" s="286"/>
      <c r="DQ2035" s="286"/>
      <c r="DR2035" s="286"/>
      <c r="DS2035" s="286"/>
      <c r="DT2035" s="286"/>
      <c r="DU2035" s="286"/>
      <c r="DV2035" s="286"/>
      <c r="DW2035" s="286"/>
      <c r="DX2035" s="286"/>
      <c r="DY2035" s="286"/>
      <c r="DZ2035" s="286"/>
      <c r="EA2035" s="286"/>
      <c r="EB2035" s="286"/>
      <c r="EC2035" s="289">
        <v>0</v>
      </c>
      <c r="ED2035" s="286"/>
      <c r="EE2035" s="286"/>
      <c r="EF2035" s="286"/>
      <c r="EG2035" s="291"/>
      <c r="EH2035" s="291"/>
      <c r="EI2035" s="286"/>
      <c r="EJ2035" s="291"/>
      <c r="EK2035" s="291"/>
      <c r="EL2035" s="286"/>
      <c r="EM2035" s="291"/>
      <c r="EN2035" s="291"/>
      <c r="EO2035" s="286"/>
      <c r="EP2035" s="291"/>
      <c r="EQ2035" s="291"/>
      <c r="ER2035" s="288"/>
      <c r="ES2035" s="286"/>
      <c r="ET2035" s="291"/>
      <c r="EU2035" s="291"/>
      <c r="EV2035" s="286"/>
      <c r="EW2035" s="291"/>
      <c r="EX2035" s="291"/>
      <c r="EY2035" s="286"/>
      <c r="EZ2035" s="291"/>
      <c r="FA2035" s="291"/>
      <c r="FB2035" s="286"/>
      <c r="FC2035" s="291"/>
      <c r="FD2035" s="291"/>
      <c r="FE2035" s="286"/>
      <c r="FF2035" s="291"/>
      <c r="FG2035" s="291"/>
      <c r="FH2035" s="286"/>
      <c r="FI2035" s="291"/>
      <c r="FJ2035" s="291"/>
      <c r="FK2035" s="286"/>
      <c r="FL2035" s="291"/>
      <c r="FM2035" s="291"/>
      <c r="FN2035" s="286"/>
      <c r="FO2035" s="291"/>
      <c r="FP2035" s="291"/>
      <c r="FQ2035" s="286"/>
      <c r="FR2035" s="291"/>
      <c r="FS2035" s="291"/>
      <c r="FT2035" s="286"/>
      <c r="FU2035" s="291"/>
      <c r="FV2035" s="291"/>
      <c r="FW2035" s="288"/>
      <c r="FX2035" s="286"/>
      <c r="FY2035" s="291"/>
      <c r="FZ2035" s="291"/>
      <c r="GA2035" s="292"/>
      <c r="GB2035" s="293"/>
      <c r="GC2035" s="294"/>
      <c r="GD2035" s="294"/>
      <c r="GE2035" s="293"/>
      <c r="GF2035" s="294"/>
      <c r="GG2035" s="294"/>
      <c r="GH2035" s="293"/>
      <c r="GI2035" s="294"/>
      <c r="GJ2035" s="293"/>
      <c r="GK2035" s="294"/>
      <c r="GL2035" s="293"/>
      <c r="GM2035" s="294"/>
      <c r="GN2035" s="291"/>
      <c r="GO2035" s="295"/>
      <c r="GP2035" s="296"/>
      <c r="GQ2035" s="295"/>
      <c r="GR2035" s="302"/>
      <c r="GS2035" s="297"/>
      <c r="GT2035" s="297"/>
      <c r="GU2035" s="297"/>
      <c r="GV2035" s="297"/>
      <c r="GW2035" s="297"/>
    </row>
    <row r="2036" spans="1:205" ht="12.75" hidden="1" outlineLevel="1">
      <c r="A2036" s="212"/>
      <c r="B2036" s="213"/>
      <c r="C2036" s="221"/>
      <c r="D2036" s="221"/>
      <c r="E2036" s="221"/>
      <c r="F2036" s="221"/>
      <c r="G2036" s="221"/>
      <c r="H2036" s="222"/>
      <c r="I2036" s="223"/>
      <c r="J2036" s="223"/>
      <c r="K2036" s="223"/>
      <c r="L2036" s="223"/>
      <c r="M2036" s="223"/>
      <c r="N2036" s="223"/>
      <c r="O2036" s="224"/>
      <c r="P2036" s="224"/>
      <c r="Q2036" s="222"/>
      <c r="R2036" s="222"/>
      <c r="S2036" s="222"/>
      <c r="T2036" s="223"/>
      <c r="U2036" s="223"/>
      <c r="V2036" s="223"/>
      <c r="W2036" s="223"/>
      <c r="X2036" s="223"/>
      <c r="Y2036" s="223"/>
      <c r="Z2036" s="223"/>
      <c r="AA2036" s="223"/>
      <c r="AB2036" s="223"/>
      <c r="AC2036" s="225">
        <v>0</v>
      </c>
      <c r="AD2036" s="225">
        <v>0</v>
      </c>
      <c r="AE2036" s="225">
        <v>0</v>
      </c>
      <c r="AF2036" s="225">
        <v>0</v>
      </c>
      <c r="AG2036" s="226">
        <v>0</v>
      </c>
      <c r="AH2036" s="226">
        <v>0</v>
      </c>
      <c r="AI2036" s="223"/>
      <c r="AJ2036" s="223"/>
      <c r="AK2036" s="223"/>
      <c r="AL2036" s="223"/>
      <c r="AM2036" s="223"/>
      <c r="AN2036" s="223"/>
      <c r="AO2036" s="223"/>
      <c r="AP2036" s="223"/>
      <c r="AQ2036" s="223"/>
      <c r="AR2036" s="223"/>
      <c r="AS2036" s="223"/>
      <c r="AT2036" s="223"/>
      <c r="AU2036" s="223"/>
      <c r="AV2036" s="223"/>
      <c r="AW2036" s="223"/>
      <c r="AX2036" s="223"/>
      <c r="AY2036" s="223"/>
      <c r="AZ2036" s="223"/>
      <c r="BA2036" s="223"/>
      <c r="BB2036" s="223"/>
      <c r="BC2036" s="223"/>
      <c r="BD2036" s="223"/>
      <c r="BE2036" s="223"/>
      <c r="BF2036" s="223"/>
      <c r="BG2036" s="223"/>
      <c r="BH2036" s="223"/>
      <c r="BI2036" s="223"/>
      <c r="BJ2036" s="223"/>
      <c r="BK2036" s="225">
        <v>0</v>
      </c>
      <c r="BL2036" s="225">
        <v>0</v>
      </c>
      <c r="BM2036" s="225">
        <v>0</v>
      </c>
      <c r="BN2036" s="225">
        <v>0</v>
      </c>
      <c r="BO2036" s="223"/>
      <c r="BP2036" s="223"/>
      <c r="BQ2036" s="223"/>
      <c r="BR2036" s="223"/>
      <c r="BS2036" s="223"/>
      <c r="BT2036" s="223"/>
      <c r="BU2036" s="223"/>
      <c r="BV2036" s="223"/>
      <c r="BW2036" s="223"/>
      <c r="BX2036" s="223"/>
      <c r="BY2036" s="223"/>
      <c r="BZ2036" s="223"/>
      <c r="CA2036" s="223"/>
      <c r="CB2036" s="223"/>
      <c r="CC2036" s="223"/>
      <c r="CD2036" s="223"/>
      <c r="CE2036" s="223"/>
      <c r="CF2036" s="223"/>
      <c r="CG2036" s="223"/>
      <c r="CH2036" s="223"/>
      <c r="CI2036" s="223"/>
      <c r="CJ2036" s="223"/>
      <c r="CK2036" s="223"/>
      <c r="CL2036" s="223"/>
      <c r="CM2036" s="223"/>
      <c r="CN2036" s="223"/>
      <c r="CO2036" s="223"/>
      <c r="CP2036" s="223"/>
      <c r="CQ2036" s="223"/>
      <c r="CR2036" s="223"/>
      <c r="CS2036" s="223"/>
      <c r="CT2036" s="223"/>
      <c r="CU2036" s="223"/>
      <c r="CV2036" s="223"/>
      <c r="CW2036" s="223"/>
      <c r="CX2036" s="223"/>
      <c r="CY2036" s="223"/>
      <c r="CZ2036" s="223"/>
      <c r="DA2036" s="223"/>
      <c r="DB2036" s="223"/>
      <c r="DC2036" s="223"/>
      <c r="DD2036" s="223"/>
      <c r="DE2036" s="223"/>
      <c r="DF2036" s="223"/>
      <c r="DG2036" s="223"/>
      <c r="DH2036" s="223"/>
      <c r="DI2036" s="223"/>
      <c r="DJ2036" s="223"/>
      <c r="DK2036" s="223"/>
      <c r="DL2036" s="223"/>
      <c r="DM2036" s="223"/>
      <c r="DN2036" s="223"/>
      <c r="DO2036" s="223"/>
      <c r="DP2036" s="223"/>
      <c r="DQ2036" s="223"/>
      <c r="DR2036" s="223"/>
      <c r="DS2036" s="223"/>
      <c r="DT2036" s="223"/>
      <c r="DU2036" s="223"/>
      <c r="DV2036" s="223"/>
      <c r="DW2036" s="223"/>
      <c r="DX2036" s="223"/>
      <c r="DY2036" s="223"/>
      <c r="DZ2036" s="223"/>
      <c r="EA2036" s="223"/>
      <c r="EB2036" s="223"/>
      <c r="EC2036" s="227">
        <v>0</v>
      </c>
      <c r="ED2036" s="223"/>
      <c r="EE2036" s="223"/>
      <c r="EF2036" s="223"/>
      <c r="EG2036" s="229"/>
      <c r="EH2036" s="229"/>
      <c r="EI2036" s="223"/>
      <c r="EJ2036" s="229"/>
      <c r="EK2036" s="229"/>
      <c r="EL2036" s="223"/>
      <c r="EM2036" s="229"/>
      <c r="EN2036" s="229"/>
      <c r="EO2036" s="223"/>
      <c r="EP2036" s="229"/>
      <c r="EQ2036" s="229"/>
      <c r="ER2036" s="222"/>
      <c r="ES2036" s="223"/>
      <c r="ET2036" s="229"/>
      <c r="EU2036" s="229"/>
      <c r="EV2036" s="223"/>
      <c r="EW2036" s="229"/>
      <c r="EX2036" s="229"/>
      <c r="EY2036" s="223"/>
      <c r="EZ2036" s="229"/>
      <c r="FA2036" s="229"/>
      <c r="FB2036" s="223"/>
      <c r="FC2036" s="229"/>
      <c r="FD2036" s="229"/>
      <c r="FE2036" s="223"/>
      <c r="FF2036" s="229"/>
      <c r="FG2036" s="229"/>
      <c r="FH2036" s="223"/>
      <c r="FI2036" s="229"/>
      <c r="FJ2036" s="229"/>
      <c r="FK2036" s="223"/>
      <c r="FL2036" s="229"/>
      <c r="FM2036" s="229"/>
      <c r="FN2036" s="223"/>
      <c r="FO2036" s="229"/>
      <c r="FP2036" s="229"/>
      <c r="FQ2036" s="223"/>
      <c r="FR2036" s="229"/>
      <c r="FS2036" s="229"/>
      <c r="FT2036" s="223"/>
      <c r="FU2036" s="229"/>
      <c r="FV2036" s="229"/>
      <c r="FW2036" s="222"/>
      <c r="FX2036" s="223"/>
      <c r="FY2036" s="229"/>
      <c r="FZ2036" s="229"/>
      <c r="GA2036" s="230"/>
      <c r="GB2036" s="231"/>
      <c r="GC2036" s="232"/>
      <c r="GD2036" s="232"/>
      <c r="GE2036" s="231"/>
      <c r="GF2036" s="232"/>
      <c r="GG2036" s="232"/>
      <c r="GH2036" s="231"/>
      <c r="GI2036" s="232"/>
      <c r="GJ2036" s="231"/>
      <c r="GK2036" s="232"/>
      <c r="GL2036" s="231"/>
      <c r="GM2036" s="232"/>
      <c r="GN2036" s="228"/>
      <c r="GO2036" s="234"/>
      <c r="GP2036" s="298"/>
      <c r="GQ2036" s="239"/>
      <c r="GR2036" s="223"/>
      <c r="GS2036" s="239"/>
      <c r="GT2036" s="239"/>
      <c r="GU2036" s="239"/>
      <c r="GV2036" s="234">
        <f t="shared" ref="GV2036:GV2056" si="732">SUM(GA2036,GQ2036,GS2036,GT2036,GU2036)</f>
        <v>0</v>
      </c>
      <c r="GW2036" s="234">
        <f t="shared" ref="GW2036:GW2056" si="733">SUM(GO2036,GQ2036,GS2036,GT2036:GU2036)</f>
        <v>0</v>
      </c>
    </row>
    <row r="2037" spans="1:205" ht="12.75" hidden="1" outlineLevel="1">
      <c r="A2037" s="212"/>
      <c r="B2037" s="213"/>
      <c r="C2037" s="221"/>
      <c r="D2037" s="221"/>
      <c r="E2037" s="221"/>
      <c r="F2037" s="221"/>
      <c r="G2037" s="221"/>
      <c r="H2037" s="222"/>
      <c r="I2037" s="223"/>
      <c r="J2037" s="223"/>
      <c r="K2037" s="223"/>
      <c r="L2037" s="223"/>
      <c r="M2037" s="223"/>
      <c r="N2037" s="223"/>
      <c r="O2037" s="224"/>
      <c r="P2037" s="224"/>
      <c r="Q2037" s="222"/>
      <c r="R2037" s="222"/>
      <c r="S2037" s="222"/>
      <c r="T2037" s="223"/>
      <c r="U2037" s="223"/>
      <c r="V2037" s="223"/>
      <c r="W2037" s="223"/>
      <c r="X2037" s="223"/>
      <c r="Y2037" s="223"/>
      <c r="Z2037" s="223"/>
      <c r="AA2037" s="223"/>
      <c r="AB2037" s="223"/>
      <c r="AC2037" s="225">
        <v>0</v>
      </c>
      <c r="AD2037" s="225">
        <v>0</v>
      </c>
      <c r="AE2037" s="225">
        <v>0</v>
      </c>
      <c r="AF2037" s="225">
        <v>0</v>
      </c>
      <c r="AG2037" s="226">
        <v>0</v>
      </c>
      <c r="AH2037" s="226">
        <v>0</v>
      </c>
      <c r="AI2037" s="223"/>
      <c r="AJ2037" s="223"/>
      <c r="AK2037" s="223"/>
      <c r="AL2037" s="223"/>
      <c r="AM2037" s="223"/>
      <c r="AN2037" s="223"/>
      <c r="AO2037" s="223"/>
      <c r="AP2037" s="223"/>
      <c r="AQ2037" s="223"/>
      <c r="AR2037" s="223"/>
      <c r="AS2037" s="223"/>
      <c r="AT2037" s="223"/>
      <c r="AU2037" s="223"/>
      <c r="AV2037" s="223"/>
      <c r="AW2037" s="223"/>
      <c r="AX2037" s="223"/>
      <c r="AY2037" s="223"/>
      <c r="AZ2037" s="223"/>
      <c r="BA2037" s="223"/>
      <c r="BB2037" s="223"/>
      <c r="BC2037" s="223"/>
      <c r="BD2037" s="223"/>
      <c r="BE2037" s="223"/>
      <c r="BF2037" s="223"/>
      <c r="BG2037" s="223"/>
      <c r="BH2037" s="223"/>
      <c r="BI2037" s="223"/>
      <c r="BJ2037" s="223"/>
      <c r="BK2037" s="225">
        <v>0</v>
      </c>
      <c r="BL2037" s="225">
        <v>0</v>
      </c>
      <c r="BM2037" s="225">
        <v>0</v>
      </c>
      <c r="BN2037" s="225">
        <v>0</v>
      </c>
      <c r="BO2037" s="223"/>
      <c r="BP2037" s="223"/>
      <c r="BQ2037" s="223"/>
      <c r="BR2037" s="223"/>
      <c r="BS2037" s="223"/>
      <c r="BT2037" s="223"/>
      <c r="BU2037" s="223"/>
      <c r="BV2037" s="223"/>
      <c r="BW2037" s="223"/>
      <c r="BX2037" s="223"/>
      <c r="BY2037" s="223"/>
      <c r="BZ2037" s="223"/>
      <c r="CA2037" s="223"/>
      <c r="CB2037" s="223"/>
      <c r="CC2037" s="223"/>
      <c r="CD2037" s="223"/>
      <c r="CE2037" s="223"/>
      <c r="CF2037" s="223"/>
      <c r="CG2037" s="223"/>
      <c r="CH2037" s="223"/>
      <c r="CI2037" s="223"/>
      <c r="CJ2037" s="223"/>
      <c r="CK2037" s="223"/>
      <c r="CL2037" s="223"/>
      <c r="CM2037" s="223"/>
      <c r="CN2037" s="223"/>
      <c r="CO2037" s="223"/>
      <c r="CP2037" s="223"/>
      <c r="CQ2037" s="223"/>
      <c r="CR2037" s="223"/>
      <c r="CS2037" s="223"/>
      <c r="CT2037" s="223"/>
      <c r="CU2037" s="223"/>
      <c r="CV2037" s="223"/>
      <c r="CW2037" s="223"/>
      <c r="CX2037" s="223"/>
      <c r="CY2037" s="223"/>
      <c r="CZ2037" s="223"/>
      <c r="DA2037" s="223"/>
      <c r="DB2037" s="223"/>
      <c r="DC2037" s="223"/>
      <c r="DD2037" s="223"/>
      <c r="DE2037" s="223"/>
      <c r="DF2037" s="223"/>
      <c r="DG2037" s="223"/>
      <c r="DH2037" s="223"/>
      <c r="DI2037" s="223"/>
      <c r="DJ2037" s="223"/>
      <c r="DK2037" s="223"/>
      <c r="DL2037" s="223"/>
      <c r="DM2037" s="223"/>
      <c r="DN2037" s="223"/>
      <c r="DO2037" s="223"/>
      <c r="DP2037" s="223"/>
      <c r="DQ2037" s="223"/>
      <c r="DR2037" s="223"/>
      <c r="DS2037" s="223"/>
      <c r="DT2037" s="223"/>
      <c r="DU2037" s="223"/>
      <c r="DV2037" s="223"/>
      <c r="DW2037" s="223"/>
      <c r="DX2037" s="223"/>
      <c r="DY2037" s="223"/>
      <c r="DZ2037" s="223"/>
      <c r="EA2037" s="223"/>
      <c r="EB2037" s="223"/>
      <c r="EC2037" s="227">
        <v>0</v>
      </c>
      <c r="ED2037" s="223"/>
      <c r="EE2037" s="223"/>
      <c r="EF2037" s="223"/>
      <c r="EG2037" s="229"/>
      <c r="EH2037" s="229"/>
      <c r="EI2037" s="223"/>
      <c r="EJ2037" s="229"/>
      <c r="EK2037" s="229"/>
      <c r="EL2037" s="223"/>
      <c r="EM2037" s="229"/>
      <c r="EN2037" s="229"/>
      <c r="EO2037" s="223"/>
      <c r="EP2037" s="229"/>
      <c r="EQ2037" s="229"/>
      <c r="ER2037" s="222"/>
      <c r="ES2037" s="223"/>
      <c r="ET2037" s="229"/>
      <c r="EU2037" s="229"/>
      <c r="EV2037" s="223"/>
      <c r="EW2037" s="229"/>
      <c r="EX2037" s="229"/>
      <c r="EY2037" s="223"/>
      <c r="EZ2037" s="229"/>
      <c r="FA2037" s="229"/>
      <c r="FB2037" s="223"/>
      <c r="FC2037" s="229"/>
      <c r="FD2037" s="229"/>
      <c r="FE2037" s="223"/>
      <c r="FF2037" s="229"/>
      <c r="FG2037" s="229"/>
      <c r="FH2037" s="223"/>
      <c r="FI2037" s="229"/>
      <c r="FJ2037" s="229"/>
      <c r="FK2037" s="223"/>
      <c r="FL2037" s="229"/>
      <c r="FM2037" s="229"/>
      <c r="FN2037" s="223"/>
      <c r="FO2037" s="229"/>
      <c r="FP2037" s="229"/>
      <c r="FQ2037" s="223"/>
      <c r="FR2037" s="229"/>
      <c r="FS2037" s="229"/>
      <c r="FT2037" s="223"/>
      <c r="FU2037" s="229"/>
      <c r="FV2037" s="229"/>
      <c r="FW2037" s="222"/>
      <c r="FX2037" s="223"/>
      <c r="FY2037" s="229"/>
      <c r="FZ2037" s="229"/>
      <c r="GA2037" s="230"/>
      <c r="GB2037" s="231"/>
      <c r="GC2037" s="232"/>
      <c r="GD2037" s="232"/>
      <c r="GE2037" s="231"/>
      <c r="GF2037" s="232"/>
      <c r="GG2037" s="232"/>
      <c r="GH2037" s="231"/>
      <c r="GI2037" s="232"/>
      <c r="GJ2037" s="231"/>
      <c r="GK2037" s="232"/>
      <c r="GL2037" s="231"/>
      <c r="GM2037" s="232"/>
      <c r="GN2037" s="228"/>
      <c r="GO2037" s="234"/>
      <c r="GP2037" s="298"/>
      <c r="GQ2037" s="239"/>
      <c r="GR2037" s="223"/>
      <c r="GS2037" s="239"/>
      <c r="GT2037" s="239"/>
      <c r="GU2037" s="239"/>
      <c r="GV2037" s="234">
        <f t="shared" si="732"/>
        <v>0</v>
      </c>
      <c r="GW2037" s="234">
        <f t="shared" si="733"/>
        <v>0</v>
      </c>
    </row>
    <row r="2038" spans="1:205" ht="12.75" hidden="1" outlineLevel="1">
      <c r="A2038" s="212"/>
      <c r="B2038" s="213"/>
      <c r="C2038" s="221"/>
      <c r="D2038" s="221"/>
      <c r="E2038" s="221"/>
      <c r="F2038" s="221"/>
      <c r="G2038" s="221"/>
      <c r="H2038" s="222"/>
      <c r="I2038" s="223"/>
      <c r="J2038" s="223"/>
      <c r="K2038" s="223"/>
      <c r="L2038" s="223"/>
      <c r="M2038" s="223"/>
      <c r="N2038" s="223"/>
      <c r="O2038" s="224"/>
      <c r="P2038" s="224"/>
      <c r="Q2038" s="222"/>
      <c r="R2038" s="222"/>
      <c r="S2038" s="222"/>
      <c r="T2038" s="223"/>
      <c r="U2038" s="223"/>
      <c r="V2038" s="223"/>
      <c r="W2038" s="223"/>
      <c r="X2038" s="223"/>
      <c r="Y2038" s="223"/>
      <c r="Z2038" s="223"/>
      <c r="AA2038" s="223"/>
      <c r="AB2038" s="223"/>
      <c r="AC2038" s="225">
        <v>0</v>
      </c>
      <c r="AD2038" s="225">
        <v>0</v>
      </c>
      <c r="AE2038" s="225">
        <v>0</v>
      </c>
      <c r="AF2038" s="225">
        <v>0</v>
      </c>
      <c r="AG2038" s="226">
        <v>0</v>
      </c>
      <c r="AH2038" s="226">
        <v>0</v>
      </c>
      <c r="AI2038" s="223"/>
      <c r="AJ2038" s="223"/>
      <c r="AK2038" s="223"/>
      <c r="AL2038" s="223"/>
      <c r="AM2038" s="223"/>
      <c r="AN2038" s="223"/>
      <c r="AO2038" s="223"/>
      <c r="AP2038" s="223"/>
      <c r="AQ2038" s="223"/>
      <c r="AR2038" s="223"/>
      <c r="AS2038" s="223"/>
      <c r="AT2038" s="223"/>
      <c r="AU2038" s="223"/>
      <c r="AV2038" s="223"/>
      <c r="AW2038" s="223"/>
      <c r="AX2038" s="223"/>
      <c r="AY2038" s="223"/>
      <c r="AZ2038" s="223"/>
      <c r="BA2038" s="223"/>
      <c r="BB2038" s="223"/>
      <c r="BC2038" s="223"/>
      <c r="BD2038" s="223"/>
      <c r="BE2038" s="223"/>
      <c r="BF2038" s="223"/>
      <c r="BG2038" s="223"/>
      <c r="BH2038" s="223"/>
      <c r="BI2038" s="223"/>
      <c r="BJ2038" s="223"/>
      <c r="BK2038" s="225">
        <v>0</v>
      </c>
      <c r="BL2038" s="225">
        <v>0</v>
      </c>
      <c r="BM2038" s="225">
        <v>0</v>
      </c>
      <c r="BN2038" s="225">
        <v>0</v>
      </c>
      <c r="BO2038" s="223"/>
      <c r="BP2038" s="223"/>
      <c r="BQ2038" s="223"/>
      <c r="BR2038" s="223"/>
      <c r="BS2038" s="223"/>
      <c r="BT2038" s="223"/>
      <c r="BU2038" s="223"/>
      <c r="BV2038" s="223"/>
      <c r="BW2038" s="223"/>
      <c r="BX2038" s="223"/>
      <c r="BY2038" s="223"/>
      <c r="BZ2038" s="223"/>
      <c r="CA2038" s="223"/>
      <c r="CB2038" s="223"/>
      <c r="CC2038" s="223"/>
      <c r="CD2038" s="223"/>
      <c r="CE2038" s="223"/>
      <c r="CF2038" s="223"/>
      <c r="CG2038" s="223"/>
      <c r="CH2038" s="223"/>
      <c r="CI2038" s="223"/>
      <c r="CJ2038" s="223"/>
      <c r="CK2038" s="223"/>
      <c r="CL2038" s="223"/>
      <c r="CM2038" s="223"/>
      <c r="CN2038" s="223"/>
      <c r="CO2038" s="223"/>
      <c r="CP2038" s="223"/>
      <c r="CQ2038" s="223"/>
      <c r="CR2038" s="223"/>
      <c r="CS2038" s="223"/>
      <c r="CT2038" s="223"/>
      <c r="CU2038" s="223"/>
      <c r="CV2038" s="223"/>
      <c r="CW2038" s="223"/>
      <c r="CX2038" s="223"/>
      <c r="CY2038" s="223"/>
      <c r="CZ2038" s="223"/>
      <c r="DA2038" s="223"/>
      <c r="DB2038" s="223"/>
      <c r="DC2038" s="223"/>
      <c r="DD2038" s="223"/>
      <c r="DE2038" s="223"/>
      <c r="DF2038" s="223"/>
      <c r="DG2038" s="223"/>
      <c r="DH2038" s="223"/>
      <c r="DI2038" s="223"/>
      <c r="DJ2038" s="223"/>
      <c r="DK2038" s="223"/>
      <c r="DL2038" s="223"/>
      <c r="DM2038" s="223"/>
      <c r="DN2038" s="223"/>
      <c r="DO2038" s="223"/>
      <c r="DP2038" s="223"/>
      <c r="DQ2038" s="223"/>
      <c r="DR2038" s="223"/>
      <c r="DS2038" s="223"/>
      <c r="DT2038" s="223"/>
      <c r="DU2038" s="223"/>
      <c r="DV2038" s="223"/>
      <c r="DW2038" s="223"/>
      <c r="DX2038" s="223"/>
      <c r="DY2038" s="223"/>
      <c r="DZ2038" s="223"/>
      <c r="EA2038" s="223"/>
      <c r="EB2038" s="223"/>
      <c r="EC2038" s="227">
        <v>0</v>
      </c>
      <c r="ED2038" s="223"/>
      <c r="EE2038" s="223"/>
      <c r="EF2038" s="223"/>
      <c r="EG2038" s="229"/>
      <c r="EH2038" s="229"/>
      <c r="EI2038" s="223"/>
      <c r="EJ2038" s="229"/>
      <c r="EK2038" s="229"/>
      <c r="EL2038" s="223"/>
      <c r="EM2038" s="229"/>
      <c r="EN2038" s="229"/>
      <c r="EO2038" s="223"/>
      <c r="EP2038" s="229"/>
      <c r="EQ2038" s="229"/>
      <c r="ER2038" s="222"/>
      <c r="ES2038" s="223"/>
      <c r="ET2038" s="229"/>
      <c r="EU2038" s="229"/>
      <c r="EV2038" s="223"/>
      <c r="EW2038" s="229"/>
      <c r="EX2038" s="229"/>
      <c r="EY2038" s="223"/>
      <c r="EZ2038" s="229"/>
      <c r="FA2038" s="229"/>
      <c r="FB2038" s="223"/>
      <c r="FC2038" s="229"/>
      <c r="FD2038" s="229"/>
      <c r="FE2038" s="223"/>
      <c r="FF2038" s="229"/>
      <c r="FG2038" s="229"/>
      <c r="FH2038" s="223"/>
      <c r="FI2038" s="229"/>
      <c r="FJ2038" s="229"/>
      <c r="FK2038" s="223"/>
      <c r="FL2038" s="229"/>
      <c r="FM2038" s="229"/>
      <c r="FN2038" s="223"/>
      <c r="FO2038" s="229"/>
      <c r="FP2038" s="229"/>
      <c r="FQ2038" s="223"/>
      <c r="FR2038" s="229"/>
      <c r="FS2038" s="229"/>
      <c r="FT2038" s="223"/>
      <c r="FU2038" s="229"/>
      <c r="FV2038" s="229"/>
      <c r="FW2038" s="222"/>
      <c r="FX2038" s="223"/>
      <c r="FY2038" s="229"/>
      <c r="FZ2038" s="229"/>
      <c r="GA2038" s="230"/>
      <c r="GB2038" s="231"/>
      <c r="GC2038" s="232"/>
      <c r="GD2038" s="232"/>
      <c r="GE2038" s="231"/>
      <c r="GF2038" s="232"/>
      <c r="GG2038" s="232"/>
      <c r="GH2038" s="231"/>
      <c r="GI2038" s="232"/>
      <c r="GJ2038" s="231"/>
      <c r="GK2038" s="232"/>
      <c r="GL2038" s="231"/>
      <c r="GM2038" s="232"/>
      <c r="GN2038" s="228"/>
      <c r="GO2038" s="234"/>
      <c r="GP2038" s="298"/>
      <c r="GQ2038" s="239"/>
      <c r="GR2038" s="223"/>
      <c r="GS2038" s="239"/>
      <c r="GT2038" s="239"/>
      <c r="GU2038" s="239"/>
      <c r="GV2038" s="234">
        <f t="shared" si="732"/>
        <v>0</v>
      </c>
      <c r="GW2038" s="234">
        <f t="shared" si="733"/>
        <v>0</v>
      </c>
    </row>
    <row r="2039" spans="1:205" ht="12.75" hidden="1" outlineLevel="1">
      <c r="A2039" s="212"/>
      <c r="B2039" s="213"/>
      <c r="C2039" s="221"/>
      <c r="D2039" s="221"/>
      <c r="E2039" s="221"/>
      <c r="F2039" s="221"/>
      <c r="G2039" s="221"/>
      <c r="H2039" s="222"/>
      <c r="I2039" s="223"/>
      <c r="J2039" s="223"/>
      <c r="K2039" s="223"/>
      <c r="L2039" s="223"/>
      <c r="M2039" s="223"/>
      <c r="N2039" s="223"/>
      <c r="O2039" s="224"/>
      <c r="P2039" s="224"/>
      <c r="Q2039" s="222"/>
      <c r="R2039" s="222"/>
      <c r="S2039" s="222"/>
      <c r="T2039" s="223"/>
      <c r="U2039" s="223"/>
      <c r="V2039" s="223"/>
      <c r="W2039" s="223"/>
      <c r="X2039" s="223"/>
      <c r="Y2039" s="223"/>
      <c r="Z2039" s="223"/>
      <c r="AA2039" s="223"/>
      <c r="AB2039" s="223"/>
      <c r="AC2039" s="225">
        <v>0</v>
      </c>
      <c r="AD2039" s="225">
        <v>0</v>
      </c>
      <c r="AE2039" s="225">
        <v>0</v>
      </c>
      <c r="AF2039" s="225">
        <v>0</v>
      </c>
      <c r="AG2039" s="226">
        <v>0</v>
      </c>
      <c r="AH2039" s="226">
        <v>0</v>
      </c>
      <c r="AI2039" s="223"/>
      <c r="AJ2039" s="223"/>
      <c r="AK2039" s="223"/>
      <c r="AL2039" s="223"/>
      <c r="AM2039" s="223"/>
      <c r="AN2039" s="223"/>
      <c r="AO2039" s="223"/>
      <c r="AP2039" s="223"/>
      <c r="AQ2039" s="223"/>
      <c r="AR2039" s="223"/>
      <c r="AS2039" s="223"/>
      <c r="AT2039" s="223"/>
      <c r="AU2039" s="223"/>
      <c r="AV2039" s="223"/>
      <c r="AW2039" s="223"/>
      <c r="AX2039" s="223"/>
      <c r="AY2039" s="223"/>
      <c r="AZ2039" s="223"/>
      <c r="BA2039" s="223"/>
      <c r="BB2039" s="223"/>
      <c r="BC2039" s="223"/>
      <c r="BD2039" s="223"/>
      <c r="BE2039" s="223"/>
      <c r="BF2039" s="223"/>
      <c r="BG2039" s="223"/>
      <c r="BH2039" s="223"/>
      <c r="BI2039" s="223"/>
      <c r="BJ2039" s="223"/>
      <c r="BK2039" s="225">
        <v>0</v>
      </c>
      <c r="BL2039" s="225">
        <v>0</v>
      </c>
      <c r="BM2039" s="225">
        <v>0</v>
      </c>
      <c r="BN2039" s="225">
        <v>0</v>
      </c>
      <c r="BO2039" s="223"/>
      <c r="BP2039" s="223"/>
      <c r="BQ2039" s="223"/>
      <c r="BR2039" s="223"/>
      <c r="BS2039" s="223"/>
      <c r="BT2039" s="223"/>
      <c r="BU2039" s="223"/>
      <c r="BV2039" s="223"/>
      <c r="BW2039" s="223"/>
      <c r="BX2039" s="223"/>
      <c r="BY2039" s="223"/>
      <c r="BZ2039" s="223"/>
      <c r="CA2039" s="223"/>
      <c r="CB2039" s="223"/>
      <c r="CC2039" s="223"/>
      <c r="CD2039" s="223"/>
      <c r="CE2039" s="223"/>
      <c r="CF2039" s="223"/>
      <c r="CG2039" s="223"/>
      <c r="CH2039" s="223"/>
      <c r="CI2039" s="223"/>
      <c r="CJ2039" s="223"/>
      <c r="CK2039" s="223"/>
      <c r="CL2039" s="223"/>
      <c r="CM2039" s="223"/>
      <c r="CN2039" s="223"/>
      <c r="CO2039" s="223"/>
      <c r="CP2039" s="223"/>
      <c r="CQ2039" s="223"/>
      <c r="CR2039" s="223"/>
      <c r="CS2039" s="223"/>
      <c r="CT2039" s="223"/>
      <c r="CU2039" s="223"/>
      <c r="CV2039" s="223"/>
      <c r="CW2039" s="223"/>
      <c r="CX2039" s="223"/>
      <c r="CY2039" s="223"/>
      <c r="CZ2039" s="223"/>
      <c r="DA2039" s="223"/>
      <c r="DB2039" s="223"/>
      <c r="DC2039" s="223"/>
      <c r="DD2039" s="223"/>
      <c r="DE2039" s="223"/>
      <c r="DF2039" s="223"/>
      <c r="DG2039" s="223"/>
      <c r="DH2039" s="223"/>
      <c r="DI2039" s="223"/>
      <c r="DJ2039" s="223"/>
      <c r="DK2039" s="223"/>
      <c r="DL2039" s="223"/>
      <c r="DM2039" s="223"/>
      <c r="DN2039" s="223"/>
      <c r="DO2039" s="223"/>
      <c r="DP2039" s="223"/>
      <c r="DQ2039" s="223"/>
      <c r="DR2039" s="223"/>
      <c r="DS2039" s="223"/>
      <c r="DT2039" s="223"/>
      <c r="DU2039" s="223"/>
      <c r="DV2039" s="223"/>
      <c r="DW2039" s="223"/>
      <c r="DX2039" s="223"/>
      <c r="DY2039" s="223"/>
      <c r="DZ2039" s="223"/>
      <c r="EA2039" s="223"/>
      <c r="EB2039" s="223"/>
      <c r="EC2039" s="227">
        <v>0</v>
      </c>
      <c r="ED2039" s="223"/>
      <c r="EE2039" s="223"/>
      <c r="EF2039" s="223"/>
      <c r="EG2039" s="229"/>
      <c r="EH2039" s="229"/>
      <c r="EI2039" s="223"/>
      <c r="EJ2039" s="229"/>
      <c r="EK2039" s="229"/>
      <c r="EL2039" s="223"/>
      <c r="EM2039" s="229"/>
      <c r="EN2039" s="229"/>
      <c r="EO2039" s="223"/>
      <c r="EP2039" s="229"/>
      <c r="EQ2039" s="229"/>
      <c r="ER2039" s="222"/>
      <c r="ES2039" s="223"/>
      <c r="ET2039" s="229"/>
      <c r="EU2039" s="229"/>
      <c r="EV2039" s="223"/>
      <c r="EW2039" s="229"/>
      <c r="EX2039" s="229"/>
      <c r="EY2039" s="223"/>
      <c r="EZ2039" s="229"/>
      <c r="FA2039" s="229"/>
      <c r="FB2039" s="223"/>
      <c r="FC2039" s="229"/>
      <c r="FD2039" s="229"/>
      <c r="FE2039" s="223"/>
      <c r="FF2039" s="229"/>
      <c r="FG2039" s="229"/>
      <c r="FH2039" s="223"/>
      <c r="FI2039" s="229"/>
      <c r="FJ2039" s="229"/>
      <c r="FK2039" s="223"/>
      <c r="FL2039" s="229"/>
      <c r="FM2039" s="229"/>
      <c r="FN2039" s="223"/>
      <c r="FO2039" s="229"/>
      <c r="FP2039" s="229"/>
      <c r="FQ2039" s="223"/>
      <c r="FR2039" s="229"/>
      <c r="FS2039" s="229"/>
      <c r="FT2039" s="223"/>
      <c r="FU2039" s="229"/>
      <c r="FV2039" s="229"/>
      <c r="FW2039" s="222"/>
      <c r="FX2039" s="223"/>
      <c r="FY2039" s="229"/>
      <c r="FZ2039" s="229"/>
      <c r="GA2039" s="230"/>
      <c r="GB2039" s="231"/>
      <c r="GC2039" s="232"/>
      <c r="GD2039" s="232"/>
      <c r="GE2039" s="231"/>
      <c r="GF2039" s="232"/>
      <c r="GG2039" s="232"/>
      <c r="GH2039" s="231"/>
      <c r="GI2039" s="232"/>
      <c r="GJ2039" s="231"/>
      <c r="GK2039" s="232"/>
      <c r="GL2039" s="231"/>
      <c r="GM2039" s="232"/>
      <c r="GN2039" s="228"/>
      <c r="GO2039" s="234"/>
      <c r="GP2039" s="298"/>
      <c r="GQ2039" s="239"/>
      <c r="GR2039" s="223"/>
      <c r="GS2039" s="239"/>
      <c r="GT2039" s="239"/>
      <c r="GU2039" s="239"/>
      <c r="GV2039" s="234">
        <f t="shared" si="732"/>
        <v>0</v>
      </c>
      <c r="GW2039" s="234">
        <f t="shared" si="733"/>
        <v>0</v>
      </c>
    </row>
    <row r="2040" spans="1:205" ht="12.75" hidden="1" outlineLevel="1">
      <c r="A2040" s="212"/>
      <c r="B2040" s="213"/>
      <c r="C2040" s="221"/>
      <c r="D2040" s="221"/>
      <c r="E2040" s="221"/>
      <c r="F2040" s="221"/>
      <c r="G2040" s="221"/>
      <c r="H2040" s="222"/>
      <c r="I2040" s="223"/>
      <c r="J2040" s="223"/>
      <c r="K2040" s="223"/>
      <c r="L2040" s="223"/>
      <c r="M2040" s="223"/>
      <c r="N2040" s="223"/>
      <c r="O2040" s="224"/>
      <c r="P2040" s="224"/>
      <c r="Q2040" s="222"/>
      <c r="R2040" s="222"/>
      <c r="S2040" s="222"/>
      <c r="T2040" s="223"/>
      <c r="U2040" s="223"/>
      <c r="V2040" s="223"/>
      <c r="W2040" s="223"/>
      <c r="X2040" s="223"/>
      <c r="Y2040" s="223"/>
      <c r="Z2040" s="223"/>
      <c r="AA2040" s="223"/>
      <c r="AB2040" s="223"/>
      <c r="AC2040" s="225">
        <v>0</v>
      </c>
      <c r="AD2040" s="225">
        <v>0</v>
      </c>
      <c r="AE2040" s="225">
        <v>0</v>
      </c>
      <c r="AF2040" s="225">
        <v>0</v>
      </c>
      <c r="AG2040" s="226">
        <v>0</v>
      </c>
      <c r="AH2040" s="226">
        <v>0</v>
      </c>
      <c r="AI2040" s="223"/>
      <c r="AJ2040" s="223"/>
      <c r="AK2040" s="223"/>
      <c r="AL2040" s="223"/>
      <c r="AM2040" s="223"/>
      <c r="AN2040" s="223"/>
      <c r="AO2040" s="223"/>
      <c r="AP2040" s="223"/>
      <c r="AQ2040" s="223"/>
      <c r="AR2040" s="223"/>
      <c r="AS2040" s="223"/>
      <c r="AT2040" s="223"/>
      <c r="AU2040" s="223"/>
      <c r="AV2040" s="223"/>
      <c r="AW2040" s="223"/>
      <c r="AX2040" s="223"/>
      <c r="AY2040" s="223"/>
      <c r="AZ2040" s="223"/>
      <c r="BA2040" s="223"/>
      <c r="BB2040" s="223"/>
      <c r="BC2040" s="223"/>
      <c r="BD2040" s="223"/>
      <c r="BE2040" s="223"/>
      <c r="BF2040" s="223"/>
      <c r="BG2040" s="223"/>
      <c r="BH2040" s="223"/>
      <c r="BI2040" s="223"/>
      <c r="BJ2040" s="223"/>
      <c r="BK2040" s="225">
        <v>0</v>
      </c>
      <c r="BL2040" s="225">
        <v>0</v>
      </c>
      <c r="BM2040" s="225">
        <v>0</v>
      </c>
      <c r="BN2040" s="225">
        <v>0</v>
      </c>
      <c r="BO2040" s="223"/>
      <c r="BP2040" s="223"/>
      <c r="BQ2040" s="223"/>
      <c r="BR2040" s="223"/>
      <c r="BS2040" s="223"/>
      <c r="BT2040" s="223"/>
      <c r="BU2040" s="223"/>
      <c r="BV2040" s="223"/>
      <c r="BW2040" s="223"/>
      <c r="BX2040" s="223"/>
      <c r="BY2040" s="223"/>
      <c r="BZ2040" s="223"/>
      <c r="CA2040" s="223"/>
      <c r="CB2040" s="223"/>
      <c r="CC2040" s="223"/>
      <c r="CD2040" s="223"/>
      <c r="CE2040" s="223"/>
      <c r="CF2040" s="223"/>
      <c r="CG2040" s="223"/>
      <c r="CH2040" s="223"/>
      <c r="CI2040" s="223"/>
      <c r="CJ2040" s="223"/>
      <c r="CK2040" s="223"/>
      <c r="CL2040" s="223"/>
      <c r="CM2040" s="223"/>
      <c r="CN2040" s="223"/>
      <c r="CO2040" s="223"/>
      <c r="CP2040" s="223"/>
      <c r="CQ2040" s="223"/>
      <c r="CR2040" s="223"/>
      <c r="CS2040" s="223"/>
      <c r="CT2040" s="223"/>
      <c r="CU2040" s="223"/>
      <c r="CV2040" s="223"/>
      <c r="CW2040" s="223"/>
      <c r="CX2040" s="223"/>
      <c r="CY2040" s="223"/>
      <c r="CZ2040" s="223"/>
      <c r="DA2040" s="223"/>
      <c r="DB2040" s="223"/>
      <c r="DC2040" s="223"/>
      <c r="DD2040" s="223"/>
      <c r="DE2040" s="223"/>
      <c r="DF2040" s="223"/>
      <c r="DG2040" s="223"/>
      <c r="DH2040" s="223"/>
      <c r="DI2040" s="223"/>
      <c r="DJ2040" s="223"/>
      <c r="DK2040" s="223"/>
      <c r="DL2040" s="223"/>
      <c r="DM2040" s="223"/>
      <c r="DN2040" s="223"/>
      <c r="DO2040" s="223"/>
      <c r="DP2040" s="223"/>
      <c r="DQ2040" s="223"/>
      <c r="DR2040" s="223"/>
      <c r="DS2040" s="223"/>
      <c r="DT2040" s="223"/>
      <c r="DU2040" s="223"/>
      <c r="DV2040" s="223"/>
      <c r="DW2040" s="223"/>
      <c r="DX2040" s="223"/>
      <c r="DY2040" s="223"/>
      <c r="DZ2040" s="223"/>
      <c r="EA2040" s="223"/>
      <c r="EB2040" s="223"/>
      <c r="EC2040" s="227">
        <v>0</v>
      </c>
      <c r="ED2040" s="223"/>
      <c r="EE2040" s="223"/>
      <c r="EF2040" s="223"/>
      <c r="EG2040" s="229"/>
      <c r="EH2040" s="229"/>
      <c r="EI2040" s="223"/>
      <c r="EJ2040" s="229"/>
      <c r="EK2040" s="229"/>
      <c r="EL2040" s="223"/>
      <c r="EM2040" s="229"/>
      <c r="EN2040" s="229"/>
      <c r="EO2040" s="223"/>
      <c r="EP2040" s="229"/>
      <c r="EQ2040" s="229"/>
      <c r="ER2040" s="222"/>
      <c r="ES2040" s="223"/>
      <c r="ET2040" s="229"/>
      <c r="EU2040" s="229"/>
      <c r="EV2040" s="223"/>
      <c r="EW2040" s="229"/>
      <c r="EX2040" s="229"/>
      <c r="EY2040" s="223"/>
      <c r="EZ2040" s="229"/>
      <c r="FA2040" s="229"/>
      <c r="FB2040" s="223"/>
      <c r="FC2040" s="229"/>
      <c r="FD2040" s="229"/>
      <c r="FE2040" s="223"/>
      <c r="FF2040" s="229"/>
      <c r="FG2040" s="229"/>
      <c r="FH2040" s="223"/>
      <c r="FI2040" s="229"/>
      <c r="FJ2040" s="229"/>
      <c r="FK2040" s="223"/>
      <c r="FL2040" s="229"/>
      <c r="FM2040" s="229"/>
      <c r="FN2040" s="223"/>
      <c r="FO2040" s="229"/>
      <c r="FP2040" s="229"/>
      <c r="FQ2040" s="223"/>
      <c r="FR2040" s="229"/>
      <c r="FS2040" s="229"/>
      <c r="FT2040" s="223"/>
      <c r="FU2040" s="229"/>
      <c r="FV2040" s="229"/>
      <c r="FW2040" s="222"/>
      <c r="FX2040" s="223"/>
      <c r="FY2040" s="229"/>
      <c r="FZ2040" s="229"/>
      <c r="GA2040" s="230"/>
      <c r="GB2040" s="231"/>
      <c r="GC2040" s="232"/>
      <c r="GD2040" s="232"/>
      <c r="GE2040" s="231"/>
      <c r="GF2040" s="232"/>
      <c r="GG2040" s="232"/>
      <c r="GH2040" s="231"/>
      <c r="GI2040" s="232"/>
      <c r="GJ2040" s="231"/>
      <c r="GK2040" s="232"/>
      <c r="GL2040" s="231"/>
      <c r="GM2040" s="232"/>
      <c r="GN2040" s="228"/>
      <c r="GO2040" s="234"/>
      <c r="GP2040" s="298"/>
      <c r="GQ2040" s="239"/>
      <c r="GR2040" s="298"/>
      <c r="GS2040" s="239"/>
      <c r="GT2040" s="239"/>
      <c r="GU2040" s="239"/>
      <c r="GV2040" s="234">
        <f t="shared" si="732"/>
        <v>0</v>
      </c>
      <c r="GW2040" s="234">
        <f t="shared" si="733"/>
        <v>0</v>
      </c>
    </row>
    <row r="2041" spans="1:205" ht="12.75" hidden="1" outlineLevel="1">
      <c r="A2041" s="212"/>
      <c r="B2041" s="213"/>
      <c r="C2041" s="221"/>
      <c r="D2041" s="221"/>
      <c r="E2041" s="221"/>
      <c r="F2041" s="221"/>
      <c r="G2041" s="221"/>
      <c r="H2041" s="222"/>
      <c r="I2041" s="223"/>
      <c r="J2041" s="223"/>
      <c r="K2041" s="223"/>
      <c r="L2041" s="223"/>
      <c r="M2041" s="223"/>
      <c r="N2041" s="223"/>
      <c r="O2041" s="224"/>
      <c r="P2041" s="224"/>
      <c r="Q2041" s="222"/>
      <c r="R2041" s="222"/>
      <c r="S2041" s="222"/>
      <c r="T2041" s="223"/>
      <c r="U2041" s="223"/>
      <c r="V2041" s="223"/>
      <c r="W2041" s="223"/>
      <c r="X2041" s="223"/>
      <c r="Y2041" s="223"/>
      <c r="Z2041" s="223"/>
      <c r="AA2041" s="223"/>
      <c r="AB2041" s="223"/>
      <c r="AC2041" s="225">
        <v>0</v>
      </c>
      <c r="AD2041" s="225">
        <v>0</v>
      </c>
      <c r="AE2041" s="225">
        <v>0</v>
      </c>
      <c r="AF2041" s="225">
        <v>0</v>
      </c>
      <c r="AG2041" s="226">
        <v>0</v>
      </c>
      <c r="AH2041" s="226">
        <v>0</v>
      </c>
      <c r="AI2041" s="223"/>
      <c r="AJ2041" s="223"/>
      <c r="AK2041" s="223"/>
      <c r="AL2041" s="223"/>
      <c r="AM2041" s="223"/>
      <c r="AN2041" s="223"/>
      <c r="AO2041" s="223"/>
      <c r="AP2041" s="223"/>
      <c r="AQ2041" s="223"/>
      <c r="AR2041" s="223"/>
      <c r="AS2041" s="223"/>
      <c r="AT2041" s="223"/>
      <c r="AU2041" s="223"/>
      <c r="AV2041" s="223"/>
      <c r="AW2041" s="223"/>
      <c r="AX2041" s="223"/>
      <c r="AY2041" s="223"/>
      <c r="AZ2041" s="223"/>
      <c r="BA2041" s="223"/>
      <c r="BB2041" s="223"/>
      <c r="BC2041" s="223"/>
      <c r="BD2041" s="223"/>
      <c r="BE2041" s="223"/>
      <c r="BF2041" s="223"/>
      <c r="BG2041" s="223"/>
      <c r="BH2041" s="223"/>
      <c r="BI2041" s="223"/>
      <c r="BJ2041" s="223"/>
      <c r="BK2041" s="225">
        <v>0</v>
      </c>
      <c r="BL2041" s="225">
        <v>0</v>
      </c>
      <c r="BM2041" s="225">
        <v>0</v>
      </c>
      <c r="BN2041" s="225">
        <v>0</v>
      </c>
      <c r="BO2041" s="223"/>
      <c r="BP2041" s="223"/>
      <c r="BQ2041" s="223"/>
      <c r="BR2041" s="223"/>
      <c r="BS2041" s="223"/>
      <c r="BT2041" s="223"/>
      <c r="BU2041" s="223"/>
      <c r="BV2041" s="223"/>
      <c r="BW2041" s="223"/>
      <c r="BX2041" s="223"/>
      <c r="BY2041" s="223"/>
      <c r="BZ2041" s="223"/>
      <c r="CA2041" s="223"/>
      <c r="CB2041" s="223"/>
      <c r="CC2041" s="223"/>
      <c r="CD2041" s="223"/>
      <c r="CE2041" s="223"/>
      <c r="CF2041" s="223"/>
      <c r="CG2041" s="223"/>
      <c r="CH2041" s="223"/>
      <c r="CI2041" s="223"/>
      <c r="CJ2041" s="223"/>
      <c r="CK2041" s="223"/>
      <c r="CL2041" s="223"/>
      <c r="CM2041" s="223"/>
      <c r="CN2041" s="223"/>
      <c r="CO2041" s="223"/>
      <c r="CP2041" s="223"/>
      <c r="CQ2041" s="223"/>
      <c r="CR2041" s="223"/>
      <c r="CS2041" s="223"/>
      <c r="CT2041" s="223"/>
      <c r="CU2041" s="223"/>
      <c r="CV2041" s="223"/>
      <c r="CW2041" s="223"/>
      <c r="CX2041" s="223"/>
      <c r="CY2041" s="223"/>
      <c r="CZ2041" s="223"/>
      <c r="DA2041" s="223"/>
      <c r="DB2041" s="223"/>
      <c r="DC2041" s="223"/>
      <c r="DD2041" s="223"/>
      <c r="DE2041" s="223"/>
      <c r="DF2041" s="223"/>
      <c r="DG2041" s="223"/>
      <c r="DH2041" s="223"/>
      <c r="DI2041" s="223"/>
      <c r="DJ2041" s="223"/>
      <c r="DK2041" s="223"/>
      <c r="DL2041" s="223"/>
      <c r="DM2041" s="223"/>
      <c r="DN2041" s="223"/>
      <c r="DO2041" s="223"/>
      <c r="DP2041" s="223"/>
      <c r="DQ2041" s="223"/>
      <c r="DR2041" s="223"/>
      <c r="DS2041" s="223"/>
      <c r="DT2041" s="223"/>
      <c r="DU2041" s="223"/>
      <c r="DV2041" s="223"/>
      <c r="DW2041" s="223"/>
      <c r="DX2041" s="223"/>
      <c r="DY2041" s="223"/>
      <c r="DZ2041" s="223"/>
      <c r="EA2041" s="223"/>
      <c r="EB2041" s="223"/>
      <c r="EC2041" s="227">
        <v>0</v>
      </c>
      <c r="ED2041" s="223"/>
      <c r="EE2041" s="223"/>
      <c r="EF2041" s="223"/>
      <c r="EG2041" s="229"/>
      <c r="EH2041" s="229"/>
      <c r="EI2041" s="223"/>
      <c r="EJ2041" s="229"/>
      <c r="EK2041" s="229"/>
      <c r="EL2041" s="223"/>
      <c r="EM2041" s="229"/>
      <c r="EN2041" s="229"/>
      <c r="EO2041" s="223"/>
      <c r="EP2041" s="229"/>
      <c r="EQ2041" s="229"/>
      <c r="ER2041" s="222"/>
      <c r="ES2041" s="223"/>
      <c r="ET2041" s="229"/>
      <c r="EU2041" s="229"/>
      <c r="EV2041" s="223"/>
      <c r="EW2041" s="229"/>
      <c r="EX2041" s="229"/>
      <c r="EY2041" s="223"/>
      <c r="EZ2041" s="229"/>
      <c r="FA2041" s="229"/>
      <c r="FB2041" s="223"/>
      <c r="FC2041" s="229"/>
      <c r="FD2041" s="229"/>
      <c r="FE2041" s="223"/>
      <c r="FF2041" s="229"/>
      <c r="FG2041" s="229"/>
      <c r="FH2041" s="223"/>
      <c r="FI2041" s="229"/>
      <c r="FJ2041" s="229"/>
      <c r="FK2041" s="223"/>
      <c r="FL2041" s="229"/>
      <c r="FM2041" s="229"/>
      <c r="FN2041" s="223"/>
      <c r="FO2041" s="229"/>
      <c r="FP2041" s="229"/>
      <c r="FQ2041" s="223"/>
      <c r="FR2041" s="229"/>
      <c r="FS2041" s="229"/>
      <c r="FT2041" s="223"/>
      <c r="FU2041" s="229"/>
      <c r="FV2041" s="229"/>
      <c r="FW2041" s="222"/>
      <c r="FX2041" s="223"/>
      <c r="FY2041" s="229"/>
      <c r="FZ2041" s="229"/>
      <c r="GA2041" s="230"/>
      <c r="GB2041" s="231"/>
      <c r="GC2041" s="232"/>
      <c r="GD2041" s="232"/>
      <c r="GE2041" s="231"/>
      <c r="GF2041" s="232"/>
      <c r="GG2041" s="232"/>
      <c r="GH2041" s="231"/>
      <c r="GI2041" s="232"/>
      <c r="GJ2041" s="231"/>
      <c r="GK2041" s="232"/>
      <c r="GL2041" s="231"/>
      <c r="GM2041" s="232"/>
      <c r="GN2041" s="228"/>
      <c r="GO2041" s="234"/>
      <c r="GP2041" s="298"/>
      <c r="GQ2041" s="239"/>
      <c r="GR2041" s="298"/>
      <c r="GS2041" s="239"/>
      <c r="GT2041" s="239"/>
      <c r="GU2041" s="239"/>
      <c r="GV2041" s="234">
        <f t="shared" si="732"/>
        <v>0</v>
      </c>
      <c r="GW2041" s="234">
        <f t="shared" si="733"/>
        <v>0</v>
      </c>
    </row>
    <row r="2042" spans="1:205" ht="12.75" hidden="1" outlineLevel="1">
      <c r="A2042" s="212"/>
      <c r="B2042" s="213"/>
      <c r="C2042" s="221"/>
      <c r="D2042" s="221"/>
      <c r="E2042" s="221"/>
      <c r="F2042" s="221"/>
      <c r="G2042" s="221"/>
      <c r="H2042" s="222"/>
      <c r="I2042" s="223"/>
      <c r="J2042" s="223"/>
      <c r="K2042" s="223"/>
      <c r="L2042" s="223"/>
      <c r="M2042" s="223"/>
      <c r="N2042" s="223"/>
      <c r="O2042" s="224"/>
      <c r="P2042" s="224"/>
      <c r="Q2042" s="222"/>
      <c r="R2042" s="222"/>
      <c r="S2042" s="222"/>
      <c r="T2042" s="223"/>
      <c r="U2042" s="223"/>
      <c r="V2042" s="223"/>
      <c r="W2042" s="223"/>
      <c r="X2042" s="223"/>
      <c r="Y2042" s="223"/>
      <c r="Z2042" s="223"/>
      <c r="AA2042" s="223"/>
      <c r="AB2042" s="223"/>
      <c r="AC2042" s="225">
        <v>0</v>
      </c>
      <c r="AD2042" s="225">
        <v>0</v>
      </c>
      <c r="AE2042" s="225">
        <v>0</v>
      </c>
      <c r="AF2042" s="225">
        <v>0</v>
      </c>
      <c r="AG2042" s="226">
        <v>0</v>
      </c>
      <c r="AH2042" s="226">
        <v>0</v>
      </c>
      <c r="AI2042" s="223"/>
      <c r="AJ2042" s="223"/>
      <c r="AK2042" s="223"/>
      <c r="AL2042" s="223"/>
      <c r="AM2042" s="223"/>
      <c r="AN2042" s="223"/>
      <c r="AO2042" s="223"/>
      <c r="AP2042" s="223"/>
      <c r="AQ2042" s="223"/>
      <c r="AR2042" s="223"/>
      <c r="AS2042" s="223"/>
      <c r="AT2042" s="223"/>
      <c r="AU2042" s="223"/>
      <c r="AV2042" s="223"/>
      <c r="AW2042" s="223"/>
      <c r="AX2042" s="223"/>
      <c r="AY2042" s="223"/>
      <c r="AZ2042" s="223"/>
      <c r="BA2042" s="223"/>
      <c r="BB2042" s="223"/>
      <c r="BC2042" s="223"/>
      <c r="BD2042" s="223"/>
      <c r="BE2042" s="223"/>
      <c r="BF2042" s="223"/>
      <c r="BG2042" s="223"/>
      <c r="BH2042" s="223"/>
      <c r="BI2042" s="223"/>
      <c r="BJ2042" s="223"/>
      <c r="BK2042" s="225">
        <v>0</v>
      </c>
      <c r="BL2042" s="225">
        <v>0</v>
      </c>
      <c r="BM2042" s="225">
        <v>0</v>
      </c>
      <c r="BN2042" s="225">
        <v>0</v>
      </c>
      <c r="BO2042" s="223"/>
      <c r="BP2042" s="223"/>
      <c r="BQ2042" s="223"/>
      <c r="BR2042" s="223"/>
      <c r="BS2042" s="223"/>
      <c r="BT2042" s="223"/>
      <c r="BU2042" s="223"/>
      <c r="BV2042" s="223"/>
      <c r="BW2042" s="223"/>
      <c r="BX2042" s="223"/>
      <c r="BY2042" s="223"/>
      <c r="BZ2042" s="223"/>
      <c r="CA2042" s="223"/>
      <c r="CB2042" s="223"/>
      <c r="CC2042" s="223"/>
      <c r="CD2042" s="223"/>
      <c r="CE2042" s="223"/>
      <c r="CF2042" s="223"/>
      <c r="CG2042" s="223"/>
      <c r="CH2042" s="223"/>
      <c r="CI2042" s="223"/>
      <c r="CJ2042" s="223"/>
      <c r="CK2042" s="223"/>
      <c r="CL2042" s="223"/>
      <c r="CM2042" s="223"/>
      <c r="CN2042" s="223"/>
      <c r="CO2042" s="223"/>
      <c r="CP2042" s="223"/>
      <c r="CQ2042" s="223"/>
      <c r="CR2042" s="223"/>
      <c r="CS2042" s="223"/>
      <c r="CT2042" s="223"/>
      <c r="CU2042" s="223"/>
      <c r="CV2042" s="223"/>
      <c r="CW2042" s="223"/>
      <c r="CX2042" s="223"/>
      <c r="CY2042" s="223"/>
      <c r="CZ2042" s="223"/>
      <c r="DA2042" s="223"/>
      <c r="DB2042" s="223"/>
      <c r="DC2042" s="223"/>
      <c r="DD2042" s="223"/>
      <c r="DE2042" s="223"/>
      <c r="DF2042" s="223"/>
      <c r="DG2042" s="223"/>
      <c r="DH2042" s="223"/>
      <c r="DI2042" s="223"/>
      <c r="DJ2042" s="223"/>
      <c r="DK2042" s="223"/>
      <c r="DL2042" s="223"/>
      <c r="DM2042" s="223"/>
      <c r="DN2042" s="223"/>
      <c r="DO2042" s="223"/>
      <c r="DP2042" s="223"/>
      <c r="DQ2042" s="223"/>
      <c r="DR2042" s="223"/>
      <c r="DS2042" s="223"/>
      <c r="DT2042" s="223"/>
      <c r="DU2042" s="223"/>
      <c r="DV2042" s="223"/>
      <c r="DW2042" s="223"/>
      <c r="DX2042" s="223"/>
      <c r="DY2042" s="223"/>
      <c r="DZ2042" s="223"/>
      <c r="EA2042" s="223"/>
      <c r="EB2042" s="223"/>
      <c r="EC2042" s="227">
        <v>0</v>
      </c>
      <c r="ED2042" s="223"/>
      <c r="EE2042" s="223"/>
      <c r="EF2042" s="223"/>
      <c r="EG2042" s="229"/>
      <c r="EH2042" s="229"/>
      <c r="EI2042" s="223"/>
      <c r="EJ2042" s="229"/>
      <c r="EK2042" s="229"/>
      <c r="EL2042" s="223"/>
      <c r="EM2042" s="229"/>
      <c r="EN2042" s="229"/>
      <c r="EO2042" s="223"/>
      <c r="EP2042" s="229"/>
      <c r="EQ2042" s="229"/>
      <c r="ER2042" s="222"/>
      <c r="ES2042" s="223"/>
      <c r="ET2042" s="229"/>
      <c r="EU2042" s="229"/>
      <c r="EV2042" s="223"/>
      <c r="EW2042" s="229"/>
      <c r="EX2042" s="229"/>
      <c r="EY2042" s="223"/>
      <c r="EZ2042" s="229"/>
      <c r="FA2042" s="229"/>
      <c r="FB2042" s="223"/>
      <c r="FC2042" s="229"/>
      <c r="FD2042" s="229"/>
      <c r="FE2042" s="223"/>
      <c r="FF2042" s="229"/>
      <c r="FG2042" s="229"/>
      <c r="FH2042" s="223"/>
      <c r="FI2042" s="229"/>
      <c r="FJ2042" s="229"/>
      <c r="FK2042" s="223"/>
      <c r="FL2042" s="229"/>
      <c r="FM2042" s="229"/>
      <c r="FN2042" s="223"/>
      <c r="FO2042" s="229"/>
      <c r="FP2042" s="229"/>
      <c r="FQ2042" s="223"/>
      <c r="FR2042" s="229"/>
      <c r="FS2042" s="229"/>
      <c r="FT2042" s="223"/>
      <c r="FU2042" s="229"/>
      <c r="FV2042" s="229"/>
      <c r="FW2042" s="222"/>
      <c r="FX2042" s="223"/>
      <c r="FY2042" s="229"/>
      <c r="FZ2042" s="229"/>
      <c r="GA2042" s="230"/>
      <c r="GB2042" s="231"/>
      <c r="GC2042" s="232"/>
      <c r="GD2042" s="232"/>
      <c r="GE2042" s="231"/>
      <c r="GF2042" s="232"/>
      <c r="GG2042" s="232"/>
      <c r="GH2042" s="231"/>
      <c r="GI2042" s="232"/>
      <c r="GJ2042" s="231"/>
      <c r="GK2042" s="232"/>
      <c r="GL2042" s="231"/>
      <c r="GM2042" s="232"/>
      <c r="GN2042" s="228"/>
      <c r="GO2042" s="234"/>
      <c r="GP2042" s="298"/>
      <c r="GQ2042" s="239"/>
      <c r="GR2042" s="298"/>
      <c r="GS2042" s="239"/>
      <c r="GT2042" s="239"/>
      <c r="GU2042" s="239"/>
      <c r="GV2042" s="234">
        <f t="shared" si="732"/>
        <v>0</v>
      </c>
      <c r="GW2042" s="234">
        <f t="shared" si="733"/>
        <v>0</v>
      </c>
    </row>
    <row r="2043" spans="1:205" ht="12.75" hidden="1" outlineLevel="1">
      <c r="A2043" s="212"/>
      <c r="B2043" s="213"/>
      <c r="C2043" s="221"/>
      <c r="D2043" s="221"/>
      <c r="E2043" s="221"/>
      <c r="F2043" s="221"/>
      <c r="G2043" s="221"/>
      <c r="H2043" s="222"/>
      <c r="I2043" s="223"/>
      <c r="J2043" s="223"/>
      <c r="K2043" s="223"/>
      <c r="L2043" s="223"/>
      <c r="M2043" s="223"/>
      <c r="N2043" s="223"/>
      <c r="O2043" s="224"/>
      <c r="P2043" s="224"/>
      <c r="Q2043" s="222"/>
      <c r="R2043" s="222"/>
      <c r="S2043" s="222"/>
      <c r="T2043" s="223"/>
      <c r="U2043" s="223"/>
      <c r="V2043" s="223"/>
      <c r="W2043" s="223"/>
      <c r="X2043" s="223"/>
      <c r="Y2043" s="223"/>
      <c r="Z2043" s="223"/>
      <c r="AA2043" s="223"/>
      <c r="AB2043" s="223"/>
      <c r="AC2043" s="225">
        <v>0</v>
      </c>
      <c r="AD2043" s="225">
        <v>0</v>
      </c>
      <c r="AE2043" s="225">
        <v>0</v>
      </c>
      <c r="AF2043" s="225">
        <v>0</v>
      </c>
      <c r="AG2043" s="226">
        <v>0</v>
      </c>
      <c r="AH2043" s="226">
        <v>0</v>
      </c>
      <c r="AI2043" s="223"/>
      <c r="AJ2043" s="223"/>
      <c r="AK2043" s="223"/>
      <c r="AL2043" s="223"/>
      <c r="AM2043" s="223"/>
      <c r="AN2043" s="223"/>
      <c r="AO2043" s="223"/>
      <c r="AP2043" s="223"/>
      <c r="AQ2043" s="223"/>
      <c r="AR2043" s="223"/>
      <c r="AS2043" s="223"/>
      <c r="AT2043" s="223"/>
      <c r="AU2043" s="223"/>
      <c r="AV2043" s="223"/>
      <c r="AW2043" s="223"/>
      <c r="AX2043" s="223"/>
      <c r="AY2043" s="223"/>
      <c r="AZ2043" s="223"/>
      <c r="BA2043" s="223"/>
      <c r="BB2043" s="223"/>
      <c r="BC2043" s="223"/>
      <c r="BD2043" s="223"/>
      <c r="BE2043" s="223"/>
      <c r="BF2043" s="223"/>
      <c r="BG2043" s="223"/>
      <c r="BH2043" s="223"/>
      <c r="BI2043" s="223"/>
      <c r="BJ2043" s="223"/>
      <c r="BK2043" s="225">
        <v>0</v>
      </c>
      <c r="BL2043" s="225">
        <v>0</v>
      </c>
      <c r="BM2043" s="225">
        <v>0</v>
      </c>
      <c r="BN2043" s="225">
        <v>0</v>
      </c>
      <c r="BO2043" s="223"/>
      <c r="BP2043" s="223"/>
      <c r="BQ2043" s="223"/>
      <c r="BR2043" s="223"/>
      <c r="BS2043" s="223"/>
      <c r="BT2043" s="223"/>
      <c r="BU2043" s="223"/>
      <c r="BV2043" s="223"/>
      <c r="BW2043" s="223"/>
      <c r="BX2043" s="223"/>
      <c r="BY2043" s="223"/>
      <c r="BZ2043" s="223"/>
      <c r="CA2043" s="223"/>
      <c r="CB2043" s="223"/>
      <c r="CC2043" s="223"/>
      <c r="CD2043" s="223"/>
      <c r="CE2043" s="223"/>
      <c r="CF2043" s="223"/>
      <c r="CG2043" s="223"/>
      <c r="CH2043" s="223"/>
      <c r="CI2043" s="223"/>
      <c r="CJ2043" s="223"/>
      <c r="CK2043" s="223"/>
      <c r="CL2043" s="223"/>
      <c r="CM2043" s="223"/>
      <c r="CN2043" s="223"/>
      <c r="CO2043" s="223"/>
      <c r="CP2043" s="223"/>
      <c r="CQ2043" s="223"/>
      <c r="CR2043" s="223"/>
      <c r="CS2043" s="223"/>
      <c r="CT2043" s="223"/>
      <c r="CU2043" s="223"/>
      <c r="CV2043" s="223"/>
      <c r="CW2043" s="223"/>
      <c r="CX2043" s="223"/>
      <c r="CY2043" s="223"/>
      <c r="CZ2043" s="223"/>
      <c r="DA2043" s="223"/>
      <c r="DB2043" s="223"/>
      <c r="DC2043" s="223"/>
      <c r="DD2043" s="223"/>
      <c r="DE2043" s="223"/>
      <c r="DF2043" s="223"/>
      <c r="DG2043" s="223"/>
      <c r="DH2043" s="223"/>
      <c r="DI2043" s="223"/>
      <c r="DJ2043" s="223"/>
      <c r="DK2043" s="223"/>
      <c r="DL2043" s="223"/>
      <c r="DM2043" s="223"/>
      <c r="DN2043" s="223"/>
      <c r="DO2043" s="223"/>
      <c r="DP2043" s="223"/>
      <c r="DQ2043" s="223"/>
      <c r="DR2043" s="223"/>
      <c r="DS2043" s="223"/>
      <c r="DT2043" s="223"/>
      <c r="DU2043" s="223"/>
      <c r="DV2043" s="223"/>
      <c r="DW2043" s="223"/>
      <c r="DX2043" s="223"/>
      <c r="DY2043" s="223"/>
      <c r="DZ2043" s="223"/>
      <c r="EA2043" s="223"/>
      <c r="EB2043" s="223"/>
      <c r="EC2043" s="227">
        <v>0</v>
      </c>
      <c r="ED2043" s="223"/>
      <c r="EE2043" s="223"/>
      <c r="EF2043" s="223"/>
      <c r="EG2043" s="229"/>
      <c r="EH2043" s="229"/>
      <c r="EI2043" s="223"/>
      <c r="EJ2043" s="229"/>
      <c r="EK2043" s="229"/>
      <c r="EL2043" s="223"/>
      <c r="EM2043" s="229"/>
      <c r="EN2043" s="229"/>
      <c r="EO2043" s="223"/>
      <c r="EP2043" s="229"/>
      <c r="EQ2043" s="229"/>
      <c r="ER2043" s="222"/>
      <c r="ES2043" s="223"/>
      <c r="ET2043" s="229"/>
      <c r="EU2043" s="229"/>
      <c r="EV2043" s="223"/>
      <c r="EW2043" s="229"/>
      <c r="EX2043" s="229"/>
      <c r="EY2043" s="223"/>
      <c r="EZ2043" s="229"/>
      <c r="FA2043" s="229"/>
      <c r="FB2043" s="223"/>
      <c r="FC2043" s="229"/>
      <c r="FD2043" s="229"/>
      <c r="FE2043" s="223"/>
      <c r="FF2043" s="229"/>
      <c r="FG2043" s="229"/>
      <c r="FH2043" s="223"/>
      <c r="FI2043" s="229"/>
      <c r="FJ2043" s="229"/>
      <c r="FK2043" s="223"/>
      <c r="FL2043" s="229"/>
      <c r="FM2043" s="229"/>
      <c r="FN2043" s="223"/>
      <c r="FO2043" s="229"/>
      <c r="FP2043" s="229"/>
      <c r="FQ2043" s="223"/>
      <c r="FR2043" s="229"/>
      <c r="FS2043" s="229"/>
      <c r="FT2043" s="223"/>
      <c r="FU2043" s="229"/>
      <c r="FV2043" s="229"/>
      <c r="FW2043" s="222"/>
      <c r="FX2043" s="223"/>
      <c r="FY2043" s="229"/>
      <c r="FZ2043" s="229"/>
      <c r="GA2043" s="230"/>
      <c r="GB2043" s="231"/>
      <c r="GC2043" s="232"/>
      <c r="GD2043" s="232"/>
      <c r="GE2043" s="231"/>
      <c r="GF2043" s="232"/>
      <c r="GG2043" s="232"/>
      <c r="GH2043" s="231"/>
      <c r="GI2043" s="232"/>
      <c r="GJ2043" s="231"/>
      <c r="GK2043" s="232"/>
      <c r="GL2043" s="231"/>
      <c r="GM2043" s="232"/>
      <c r="GN2043" s="228"/>
      <c r="GO2043" s="234"/>
      <c r="GP2043" s="298"/>
      <c r="GQ2043" s="239"/>
      <c r="GR2043" s="298"/>
      <c r="GS2043" s="239"/>
      <c r="GT2043" s="239"/>
      <c r="GU2043" s="239"/>
      <c r="GV2043" s="234">
        <f t="shared" si="732"/>
        <v>0</v>
      </c>
      <c r="GW2043" s="234">
        <f t="shared" si="733"/>
        <v>0</v>
      </c>
    </row>
    <row r="2044" spans="1:205" ht="12.75" hidden="1" outlineLevel="1">
      <c r="A2044" s="212"/>
      <c r="B2044" s="213"/>
      <c r="C2044" s="221"/>
      <c r="D2044" s="221"/>
      <c r="E2044" s="221"/>
      <c r="F2044" s="221"/>
      <c r="G2044" s="221"/>
      <c r="H2044" s="222"/>
      <c r="I2044" s="223"/>
      <c r="J2044" s="223"/>
      <c r="K2044" s="223"/>
      <c r="L2044" s="223"/>
      <c r="M2044" s="223"/>
      <c r="N2044" s="223"/>
      <c r="O2044" s="224"/>
      <c r="P2044" s="224"/>
      <c r="Q2044" s="222"/>
      <c r="R2044" s="222"/>
      <c r="S2044" s="222"/>
      <c r="T2044" s="223"/>
      <c r="U2044" s="223"/>
      <c r="V2044" s="223"/>
      <c r="W2044" s="223"/>
      <c r="X2044" s="223"/>
      <c r="Y2044" s="223"/>
      <c r="Z2044" s="223"/>
      <c r="AA2044" s="223"/>
      <c r="AB2044" s="223"/>
      <c r="AC2044" s="225">
        <v>0</v>
      </c>
      <c r="AD2044" s="225">
        <v>0</v>
      </c>
      <c r="AE2044" s="225">
        <v>0</v>
      </c>
      <c r="AF2044" s="225">
        <v>0</v>
      </c>
      <c r="AG2044" s="226">
        <v>0</v>
      </c>
      <c r="AH2044" s="226">
        <v>0</v>
      </c>
      <c r="AI2044" s="223"/>
      <c r="AJ2044" s="223"/>
      <c r="AK2044" s="223"/>
      <c r="AL2044" s="223"/>
      <c r="AM2044" s="223"/>
      <c r="AN2044" s="223"/>
      <c r="AO2044" s="223"/>
      <c r="AP2044" s="223"/>
      <c r="AQ2044" s="223"/>
      <c r="AR2044" s="223"/>
      <c r="AS2044" s="223"/>
      <c r="AT2044" s="223"/>
      <c r="AU2044" s="223"/>
      <c r="AV2044" s="223"/>
      <c r="AW2044" s="223"/>
      <c r="AX2044" s="223"/>
      <c r="AY2044" s="223"/>
      <c r="AZ2044" s="223"/>
      <c r="BA2044" s="223"/>
      <c r="BB2044" s="223"/>
      <c r="BC2044" s="223"/>
      <c r="BD2044" s="223"/>
      <c r="BE2044" s="223"/>
      <c r="BF2044" s="223"/>
      <c r="BG2044" s="223"/>
      <c r="BH2044" s="223"/>
      <c r="BI2044" s="223"/>
      <c r="BJ2044" s="223"/>
      <c r="BK2044" s="225">
        <v>0</v>
      </c>
      <c r="BL2044" s="225">
        <v>0</v>
      </c>
      <c r="BM2044" s="225">
        <v>0</v>
      </c>
      <c r="BN2044" s="225">
        <v>0</v>
      </c>
      <c r="BO2044" s="223"/>
      <c r="BP2044" s="223"/>
      <c r="BQ2044" s="223"/>
      <c r="BR2044" s="223"/>
      <c r="BS2044" s="223"/>
      <c r="BT2044" s="223"/>
      <c r="BU2044" s="223"/>
      <c r="BV2044" s="223"/>
      <c r="BW2044" s="223"/>
      <c r="BX2044" s="223"/>
      <c r="BY2044" s="223"/>
      <c r="BZ2044" s="223"/>
      <c r="CA2044" s="223"/>
      <c r="CB2044" s="223"/>
      <c r="CC2044" s="223"/>
      <c r="CD2044" s="223"/>
      <c r="CE2044" s="223"/>
      <c r="CF2044" s="223"/>
      <c r="CG2044" s="223"/>
      <c r="CH2044" s="223"/>
      <c r="CI2044" s="223"/>
      <c r="CJ2044" s="223"/>
      <c r="CK2044" s="223"/>
      <c r="CL2044" s="223"/>
      <c r="CM2044" s="223"/>
      <c r="CN2044" s="223"/>
      <c r="CO2044" s="223"/>
      <c r="CP2044" s="223"/>
      <c r="CQ2044" s="223"/>
      <c r="CR2044" s="223"/>
      <c r="CS2044" s="223"/>
      <c r="CT2044" s="223"/>
      <c r="CU2044" s="223"/>
      <c r="CV2044" s="223"/>
      <c r="CW2044" s="223"/>
      <c r="CX2044" s="223"/>
      <c r="CY2044" s="223"/>
      <c r="CZ2044" s="223"/>
      <c r="DA2044" s="223"/>
      <c r="DB2044" s="223"/>
      <c r="DC2044" s="223"/>
      <c r="DD2044" s="223"/>
      <c r="DE2044" s="223"/>
      <c r="DF2044" s="223"/>
      <c r="DG2044" s="223"/>
      <c r="DH2044" s="223"/>
      <c r="DI2044" s="223"/>
      <c r="DJ2044" s="223"/>
      <c r="DK2044" s="223"/>
      <c r="DL2044" s="223"/>
      <c r="DM2044" s="223"/>
      <c r="DN2044" s="223"/>
      <c r="DO2044" s="223"/>
      <c r="DP2044" s="223"/>
      <c r="DQ2044" s="223"/>
      <c r="DR2044" s="223"/>
      <c r="DS2044" s="223"/>
      <c r="DT2044" s="223"/>
      <c r="DU2044" s="223"/>
      <c r="DV2044" s="223"/>
      <c r="DW2044" s="223"/>
      <c r="DX2044" s="223"/>
      <c r="DY2044" s="223"/>
      <c r="DZ2044" s="223"/>
      <c r="EA2044" s="223"/>
      <c r="EB2044" s="223"/>
      <c r="EC2044" s="227">
        <v>0</v>
      </c>
      <c r="ED2044" s="223"/>
      <c r="EE2044" s="223"/>
      <c r="EF2044" s="223"/>
      <c r="EG2044" s="229"/>
      <c r="EH2044" s="229"/>
      <c r="EI2044" s="223"/>
      <c r="EJ2044" s="229"/>
      <c r="EK2044" s="229"/>
      <c r="EL2044" s="223"/>
      <c r="EM2044" s="229"/>
      <c r="EN2044" s="229"/>
      <c r="EO2044" s="223"/>
      <c r="EP2044" s="229"/>
      <c r="EQ2044" s="229"/>
      <c r="ER2044" s="222"/>
      <c r="ES2044" s="223"/>
      <c r="ET2044" s="229"/>
      <c r="EU2044" s="229"/>
      <c r="EV2044" s="223"/>
      <c r="EW2044" s="229"/>
      <c r="EX2044" s="229"/>
      <c r="EY2044" s="223"/>
      <c r="EZ2044" s="229"/>
      <c r="FA2044" s="229"/>
      <c r="FB2044" s="223"/>
      <c r="FC2044" s="229"/>
      <c r="FD2044" s="229"/>
      <c r="FE2044" s="223"/>
      <c r="FF2044" s="229"/>
      <c r="FG2044" s="229"/>
      <c r="FH2044" s="223"/>
      <c r="FI2044" s="229"/>
      <c r="FJ2044" s="229"/>
      <c r="FK2044" s="223"/>
      <c r="FL2044" s="229"/>
      <c r="FM2044" s="229"/>
      <c r="FN2044" s="223"/>
      <c r="FO2044" s="229"/>
      <c r="FP2044" s="229"/>
      <c r="FQ2044" s="223"/>
      <c r="FR2044" s="229"/>
      <c r="FS2044" s="229"/>
      <c r="FT2044" s="223"/>
      <c r="FU2044" s="229"/>
      <c r="FV2044" s="229"/>
      <c r="FW2044" s="222"/>
      <c r="FX2044" s="223"/>
      <c r="FY2044" s="229"/>
      <c r="FZ2044" s="229"/>
      <c r="GA2044" s="230"/>
      <c r="GB2044" s="231"/>
      <c r="GC2044" s="232"/>
      <c r="GD2044" s="232"/>
      <c r="GE2044" s="231"/>
      <c r="GF2044" s="232"/>
      <c r="GG2044" s="232"/>
      <c r="GH2044" s="231"/>
      <c r="GI2044" s="232"/>
      <c r="GJ2044" s="231"/>
      <c r="GK2044" s="232"/>
      <c r="GL2044" s="231"/>
      <c r="GM2044" s="232"/>
      <c r="GN2044" s="228"/>
      <c r="GO2044" s="234"/>
      <c r="GP2044" s="298"/>
      <c r="GQ2044" s="239"/>
      <c r="GR2044" s="298"/>
      <c r="GS2044" s="239"/>
      <c r="GT2044" s="239"/>
      <c r="GU2044" s="239"/>
      <c r="GV2044" s="234">
        <f t="shared" si="732"/>
        <v>0</v>
      </c>
      <c r="GW2044" s="234">
        <f t="shared" si="733"/>
        <v>0</v>
      </c>
    </row>
    <row r="2045" spans="1:205" ht="12.75" hidden="1" outlineLevel="1">
      <c r="A2045" s="212"/>
      <c r="B2045" s="213"/>
      <c r="C2045" s="221"/>
      <c r="D2045" s="221"/>
      <c r="E2045" s="221"/>
      <c r="F2045" s="221"/>
      <c r="G2045" s="221"/>
      <c r="H2045" s="222"/>
      <c r="I2045" s="223"/>
      <c r="J2045" s="223"/>
      <c r="K2045" s="223"/>
      <c r="L2045" s="223"/>
      <c r="M2045" s="223"/>
      <c r="N2045" s="223"/>
      <c r="O2045" s="224"/>
      <c r="P2045" s="224"/>
      <c r="Q2045" s="222"/>
      <c r="R2045" s="222"/>
      <c r="S2045" s="222"/>
      <c r="T2045" s="223"/>
      <c r="U2045" s="223"/>
      <c r="V2045" s="223"/>
      <c r="W2045" s="223"/>
      <c r="X2045" s="223"/>
      <c r="Y2045" s="223"/>
      <c r="Z2045" s="223"/>
      <c r="AA2045" s="223"/>
      <c r="AB2045" s="223"/>
      <c r="AC2045" s="225">
        <v>0</v>
      </c>
      <c r="AD2045" s="225">
        <v>0</v>
      </c>
      <c r="AE2045" s="225">
        <v>0</v>
      </c>
      <c r="AF2045" s="225">
        <v>0</v>
      </c>
      <c r="AG2045" s="226">
        <v>0</v>
      </c>
      <c r="AH2045" s="226">
        <v>0</v>
      </c>
      <c r="AI2045" s="223"/>
      <c r="AJ2045" s="223"/>
      <c r="AK2045" s="223"/>
      <c r="AL2045" s="223"/>
      <c r="AM2045" s="223"/>
      <c r="AN2045" s="223"/>
      <c r="AO2045" s="223"/>
      <c r="AP2045" s="223"/>
      <c r="AQ2045" s="223"/>
      <c r="AR2045" s="223"/>
      <c r="AS2045" s="223"/>
      <c r="AT2045" s="223"/>
      <c r="AU2045" s="223"/>
      <c r="AV2045" s="223"/>
      <c r="AW2045" s="223"/>
      <c r="AX2045" s="223"/>
      <c r="AY2045" s="223"/>
      <c r="AZ2045" s="223"/>
      <c r="BA2045" s="223"/>
      <c r="BB2045" s="223"/>
      <c r="BC2045" s="223"/>
      <c r="BD2045" s="223"/>
      <c r="BE2045" s="223"/>
      <c r="BF2045" s="223"/>
      <c r="BG2045" s="223"/>
      <c r="BH2045" s="223"/>
      <c r="BI2045" s="223"/>
      <c r="BJ2045" s="223"/>
      <c r="BK2045" s="225">
        <v>0</v>
      </c>
      <c r="BL2045" s="225">
        <v>0</v>
      </c>
      <c r="BM2045" s="225">
        <v>0</v>
      </c>
      <c r="BN2045" s="225">
        <v>0</v>
      </c>
      <c r="BO2045" s="223"/>
      <c r="BP2045" s="223"/>
      <c r="BQ2045" s="223"/>
      <c r="BR2045" s="223"/>
      <c r="BS2045" s="223"/>
      <c r="BT2045" s="223"/>
      <c r="BU2045" s="223"/>
      <c r="BV2045" s="223"/>
      <c r="BW2045" s="223"/>
      <c r="BX2045" s="223"/>
      <c r="BY2045" s="223"/>
      <c r="BZ2045" s="223"/>
      <c r="CA2045" s="223"/>
      <c r="CB2045" s="223"/>
      <c r="CC2045" s="223"/>
      <c r="CD2045" s="223"/>
      <c r="CE2045" s="223"/>
      <c r="CF2045" s="223"/>
      <c r="CG2045" s="223"/>
      <c r="CH2045" s="223"/>
      <c r="CI2045" s="223"/>
      <c r="CJ2045" s="223"/>
      <c r="CK2045" s="223"/>
      <c r="CL2045" s="223"/>
      <c r="CM2045" s="223"/>
      <c r="CN2045" s="223"/>
      <c r="CO2045" s="223"/>
      <c r="CP2045" s="223"/>
      <c r="CQ2045" s="223"/>
      <c r="CR2045" s="223"/>
      <c r="CS2045" s="223"/>
      <c r="CT2045" s="223"/>
      <c r="CU2045" s="223"/>
      <c r="CV2045" s="223"/>
      <c r="CW2045" s="223"/>
      <c r="CX2045" s="223"/>
      <c r="CY2045" s="223"/>
      <c r="CZ2045" s="223"/>
      <c r="DA2045" s="223"/>
      <c r="DB2045" s="223"/>
      <c r="DC2045" s="223"/>
      <c r="DD2045" s="223"/>
      <c r="DE2045" s="223"/>
      <c r="DF2045" s="223"/>
      <c r="DG2045" s="223"/>
      <c r="DH2045" s="223"/>
      <c r="DI2045" s="223"/>
      <c r="DJ2045" s="223"/>
      <c r="DK2045" s="223"/>
      <c r="DL2045" s="223"/>
      <c r="DM2045" s="223"/>
      <c r="DN2045" s="223"/>
      <c r="DO2045" s="223"/>
      <c r="DP2045" s="223"/>
      <c r="DQ2045" s="223"/>
      <c r="DR2045" s="223"/>
      <c r="DS2045" s="223"/>
      <c r="DT2045" s="223"/>
      <c r="DU2045" s="223"/>
      <c r="DV2045" s="223"/>
      <c r="DW2045" s="223"/>
      <c r="DX2045" s="223"/>
      <c r="DY2045" s="223"/>
      <c r="DZ2045" s="223"/>
      <c r="EA2045" s="223"/>
      <c r="EB2045" s="223"/>
      <c r="EC2045" s="227">
        <v>0</v>
      </c>
      <c r="ED2045" s="223"/>
      <c r="EE2045" s="223"/>
      <c r="EF2045" s="223"/>
      <c r="EG2045" s="229"/>
      <c r="EH2045" s="229"/>
      <c r="EI2045" s="223"/>
      <c r="EJ2045" s="229"/>
      <c r="EK2045" s="229"/>
      <c r="EL2045" s="223"/>
      <c r="EM2045" s="229"/>
      <c r="EN2045" s="229"/>
      <c r="EO2045" s="223"/>
      <c r="EP2045" s="229"/>
      <c r="EQ2045" s="229"/>
      <c r="ER2045" s="222"/>
      <c r="ES2045" s="223"/>
      <c r="ET2045" s="229"/>
      <c r="EU2045" s="229"/>
      <c r="EV2045" s="223"/>
      <c r="EW2045" s="229"/>
      <c r="EX2045" s="229"/>
      <c r="EY2045" s="223"/>
      <c r="EZ2045" s="229"/>
      <c r="FA2045" s="229"/>
      <c r="FB2045" s="223"/>
      <c r="FC2045" s="229"/>
      <c r="FD2045" s="229"/>
      <c r="FE2045" s="223"/>
      <c r="FF2045" s="229"/>
      <c r="FG2045" s="229"/>
      <c r="FH2045" s="223"/>
      <c r="FI2045" s="229"/>
      <c r="FJ2045" s="229"/>
      <c r="FK2045" s="223"/>
      <c r="FL2045" s="229"/>
      <c r="FM2045" s="229"/>
      <c r="FN2045" s="223"/>
      <c r="FO2045" s="229"/>
      <c r="FP2045" s="229"/>
      <c r="FQ2045" s="223"/>
      <c r="FR2045" s="229"/>
      <c r="FS2045" s="229"/>
      <c r="FT2045" s="223"/>
      <c r="FU2045" s="229"/>
      <c r="FV2045" s="229"/>
      <c r="FW2045" s="222"/>
      <c r="FX2045" s="223"/>
      <c r="FY2045" s="229"/>
      <c r="FZ2045" s="229"/>
      <c r="GA2045" s="230"/>
      <c r="GB2045" s="231"/>
      <c r="GC2045" s="232"/>
      <c r="GD2045" s="232"/>
      <c r="GE2045" s="231"/>
      <c r="GF2045" s="232"/>
      <c r="GG2045" s="232"/>
      <c r="GH2045" s="231"/>
      <c r="GI2045" s="232"/>
      <c r="GJ2045" s="231"/>
      <c r="GK2045" s="232"/>
      <c r="GL2045" s="231"/>
      <c r="GM2045" s="232"/>
      <c r="GN2045" s="228"/>
      <c r="GO2045" s="234"/>
      <c r="GP2045" s="298"/>
      <c r="GQ2045" s="239"/>
      <c r="GR2045" s="298"/>
      <c r="GS2045" s="239"/>
      <c r="GT2045" s="239"/>
      <c r="GU2045" s="239"/>
      <c r="GV2045" s="234">
        <f t="shared" si="732"/>
        <v>0</v>
      </c>
      <c r="GW2045" s="234">
        <f t="shared" si="733"/>
        <v>0</v>
      </c>
    </row>
    <row r="2046" spans="1:205" ht="12.75" hidden="1" outlineLevel="1">
      <c r="A2046" s="212"/>
      <c r="B2046" s="213"/>
      <c r="C2046" s="221"/>
      <c r="D2046" s="221"/>
      <c r="E2046" s="221"/>
      <c r="F2046" s="221"/>
      <c r="G2046" s="221"/>
      <c r="H2046" s="222"/>
      <c r="I2046" s="223"/>
      <c r="J2046" s="223"/>
      <c r="K2046" s="223"/>
      <c r="L2046" s="223"/>
      <c r="M2046" s="223"/>
      <c r="N2046" s="223"/>
      <c r="O2046" s="224"/>
      <c r="P2046" s="224"/>
      <c r="Q2046" s="222"/>
      <c r="R2046" s="222"/>
      <c r="S2046" s="222"/>
      <c r="T2046" s="223"/>
      <c r="U2046" s="223"/>
      <c r="V2046" s="223"/>
      <c r="W2046" s="223"/>
      <c r="X2046" s="223"/>
      <c r="Y2046" s="223"/>
      <c r="Z2046" s="223"/>
      <c r="AA2046" s="223"/>
      <c r="AB2046" s="223"/>
      <c r="AC2046" s="225">
        <v>0</v>
      </c>
      <c r="AD2046" s="225">
        <v>0</v>
      </c>
      <c r="AE2046" s="225">
        <v>0</v>
      </c>
      <c r="AF2046" s="225">
        <v>0</v>
      </c>
      <c r="AG2046" s="226">
        <v>0</v>
      </c>
      <c r="AH2046" s="226">
        <v>0</v>
      </c>
      <c r="AI2046" s="223"/>
      <c r="AJ2046" s="223"/>
      <c r="AK2046" s="223"/>
      <c r="AL2046" s="223"/>
      <c r="AM2046" s="223"/>
      <c r="AN2046" s="223"/>
      <c r="AO2046" s="223"/>
      <c r="AP2046" s="223"/>
      <c r="AQ2046" s="223"/>
      <c r="AR2046" s="223"/>
      <c r="AS2046" s="223"/>
      <c r="AT2046" s="223"/>
      <c r="AU2046" s="223"/>
      <c r="AV2046" s="223"/>
      <c r="AW2046" s="223"/>
      <c r="AX2046" s="223"/>
      <c r="AY2046" s="223"/>
      <c r="AZ2046" s="223"/>
      <c r="BA2046" s="223"/>
      <c r="BB2046" s="223"/>
      <c r="BC2046" s="223"/>
      <c r="BD2046" s="223"/>
      <c r="BE2046" s="223"/>
      <c r="BF2046" s="223"/>
      <c r="BG2046" s="223"/>
      <c r="BH2046" s="223"/>
      <c r="BI2046" s="223"/>
      <c r="BJ2046" s="223"/>
      <c r="BK2046" s="225">
        <v>0</v>
      </c>
      <c r="BL2046" s="225">
        <v>0</v>
      </c>
      <c r="BM2046" s="225">
        <v>0</v>
      </c>
      <c r="BN2046" s="225">
        <v>0</v>
      </c>
      <c r="BO2046" s="223"/>
      <c r="BP2046" s="223"/>
      <c r="BQ2046" s="223"/>
      <c r="BR2046" s="223"/>
      <c r="BS2046" s="223"/>
      <c r="BT2046" s="223"/>
      <c r="BU2046" s="223"/>
      <c r="BV2046" s="223"/>
      <c r="BW2046" s="223"/>
      <c r="BX2046" s="223"/>
      <c r="BY2046" s="223"/>
      <c r="BZ2046" s="223"/>
      <c r="CA2046" s="223"/>
      <c r="CB2046" s="223"/>
      <c r="CC2046" s="223"/>
      <c r="CD2046" s="223"/>
      <c r="CE2046" s="223"/>
      <c r="CF2046" s="223"/>
      <c r="CG2046" s="223"/>
      <c r="CH2046" s="223"/>
      <c r="CI2046" s="223"/>
      <c r="CJ2046" s="223"/>
      <c r="CK2046" s="223"/>
      <c r="CL2046" s="223"/>
      <c r="CM2046" s="223"/>
      <c r="CN2046" s="223"/>
      <c r="CO2046" s="223"/>
      <c r="CP2046" s="223"/>
      <c r="CQ2046" s="223"/>
      <c r="CR2046" s="223"/>
      <c r="CS2046" s="223"/>
      <c r="CT2046" s="223"/>
      <c r="CU2046" s="223"/>
      <c r="CV2046" s="223"/>
      <c r="CW2046" s="223"/>
      <c r="CX2046" s="223"/>
      <c r="CY2046" s="223"/>
      <c r="CZ2046" s="223"/>
      <c r="DA2046" s="223"/>
      <c r="DB2046" s="223"/>
      <c r="DC2046" s="223"/>
      <c r="DD2046" s="223"/>
      <c r="DE2046" s="223"/>
      <c r="DF2046" s="223"/>
      <c r="DG2046" s="223"/>
      <c r="DH2046" s="223"/>
      <c r="DI2046" s="223"/>
      <c r="DJ2046" s="223"/>
      <c r="DK2046" s="223"/>
      <c r="DL2046" s="223"/>
      <c r="DM2046" s="223"/>
      <c r="DN2046" s="223"/>
      <c r="DO2046" s="223"/>
      <c r="DP2046" s="223"/>
      <c r="DQ2046" s="223"/>
      <c r="DR2046" s="223"/>
      <c r="DS2046" s="223"/>
      <c r="DT2046" s="223"/>
      <c r="DU2046" s="223"/>
      <c r="DV2046" s="223"/>
      <c r="DW2046" s="223"/>
      <c r="DX2046" s="223"/>
      <c r="DY2046" s="223"/>
      <c r="DZ2046" s="223"/>
      <c r="EA2046" s="223"/>
      <c r="EB2046" s="223"/>
      <c r="EC2046" s="227">
        <v>0</v>
      </c>
      <c r="ED2046" s="223"/>
      <c r="EE2046" s="223"/>
      <c r="EF2046" s="223"/>
      <c r="EG2046" s="229"/>
      <c r="EH2046" s="229"/>
      <c r="EI2046" s="223"/>
      <c r="EJ2046" s="229"/>
      <c r="EK2046" s="229"/>
      <c r="EL2046" s="223"/>
      <c r="EM2046" s="229"/>
      <c r="EN2046" s="229"/>
      <c r="EO2046" s="223"/>
      <c r="EP2046" s="229"/>
      <c r="EQ2046" s="229"/>
      <c r="ER2046" s="222"/>
      <c r="ES2046" s="223"/>
      <c r="ET2046" s="229"/>
      <c r="EU2046" s="229"/>
      <c r="EV2046" s="223"/>
      <c r="EW2046" s="229"/>
      <c r="EX2046" s="229"/>
      <c r="EY2046" s="223"/>
      <c r="EZ2046" s="229"/>
      <c r="FA2046" s="229"/>
      <c r="FB2046" s="223"/>
      <c r="FC2046" s="229"/>
      <c r="FD2046" s="229"/>
      <c r="FE2046" s="223"/>
      <c r="FF2046" s="229"/>
      <c r="FG2046" s="229"/>
      <c r="FH2046" s="223"/>
      <c r="FI2046" s="229"/>
      <c r="FJ2046" s="229"/>
      <c r="FK2046" s="223"/>
      <c r="FL2046" s="229"/>
      <c r="FM2046" s="229"/>
      <c r="FN2046" s="223"/>
      <c r="FO2046" s="229"/>
      <c r="FP2046" s="229"/>
      <c r="FQ2046" s="223"/>
      <c r="FR2046" s="229"/>
      <c r="FS2046" s="229"/>
      <c r="FT2046" s="223"/>
      <c r="FU2046" s="229"/>
      <c r="FV2046" s="229"/>
      <c r="FW2046" s="222"/>
      <c r="FX2046" s="223"/>
      <c r="FY2046" s="229"/>
      <c r="FZ2046" s="229"/>
      <c r="GA2046" s="230"/>
      <c r="GB2046" s="231"/>
      <c r="GC2046" s="232"/>
      <c r="GD2046" s="232"/>
      <c r="GE2046" s="231"/>
      <c r="GF2046" s="232"/>
      <c r="GG2046" s="232"/>
      <c r="GH2046" s="231"/>
      <c r="GI2046" s="232"/>
      <c r="GJ2046" s="231"/>
      <c r="GK2046" s="232"/>
      <c r="GL2046" s="231"/>
      <c r="GM2046" s="232"/>
      <c r="GN2046" s="228"/>
      <c r="GO2046" s="234"/>
      <c r="GP2046" s="298"/>
      <c r="GQ2046" s="239"/>
      <c r="GR2046" s="298"/>
      <c r="GS2046" s="239"/>
      <c r="GT2046" s="239"/>
      <c r="GU2046" s="239"/>
      <c r="GV2046" s="234">
        <f t="shared" si="732"/>
        <v>0</v>
      </c>
      <c r="GW2046" s="234">
        <f t="shared" si="733"/>
        <v>0</v>
      </c>
    </row>
    <row r="2047" spans="1:205" ht="12.75" hidden="1" outlineLevel="1">
      <c r="A2047" s="212"/>
      <c r="B2047" s="213"/>
      <c r="C2047" s="221"/>
      <c r="D2047" s="221"/>
      <c r="E2047" s="221"/>
      <c r="F2047" s="221"/>
      <c r="G2047" s="221"/>
      <c r="H2047" s="222"/>
      <c r="I2047" s="223"/>
      <c r="J2047" s="223"/>
      <c r="K2047" s="223"/>
      <c r="L2047" s="223"/>
      <c r="M2047" s="223"/>
      <c r="N2047" s="223"/>
      <c r="O2047" s="224"/>
      <c r="P2047" s="224"/>
      <c r="Q2047" s="222"/>
      <c r="R2047" s="222"/>
      <c r="S2047" s="222"/>
      <c r="T2047" s="223"/>
      <c r="U2047" s="223"/>
      <c r="V2047" s="223"/>
      <c r="W2047" s="223"/>
      <c r="X2047" s="223"/>
      <c r="Y2047" s="223"/>
      <c r="Z2047" s="223"/>
      <c r="AA2047" s="223"/>
      <c r="AB2047" s="223"/>
      <c r="AC2047" s="225">
        <v>0</v>
      </c>
      <c r="AD2047" s="225">
        <v>0</v>
      </c>
      <c r="AE2047" s="225">
        <v>0</v>
      </c>
      <c r="AF2047" s="225">
        <v>0</v>
      </c>
      <c r="AG2047" s="226">
        <v>0</v>
      </c>
      <c r="AH2047" s="226">
        <v>0</v>
      </c>
      <c r="AI2047" s="223"/>
      <c r="AJ2047" s="223"/>
      <c r="AK2047" s="223"/>
      <c r="AL2047" s="223"/>
      <c r="AM2047" s="223"/>
      <c r="AN2047" s="223"/>
      <c r="AO2047" s="223"/>
      <c r="AP2047" s="223"/>
      <c r="AQ2047" s="223"/>
      <c r="AR2047" s="223"/>
      <c r="AS2047" s="223"/>
      <c r="AT2047" s="223"/>
      <c r="AU2047" s="223"/>
      <c r="AV2047" s="223"/>
      <c r="AW2047" s="223"/>
      <c r="AX2047" s="223"/>
      <c r="AY2047" s="223"/>
      <c r="AZ2047" s="223"/>
      <c r="BA2047" s="223"/>
      <c r="BB2047" s="223"/>
      <c r="BC2047" s="223"/>
      <c r="BD2047" s="223"/>
      <c r="BE2047" s="223"/>
      <c r="BF2047" s="223"/>
      <c r="BG2047" s="223"/>
      <c r="BH2047" s="223"/>
      <c r="BI2047" s="223"/>
      <c r="BJ2047" s="223"/>
      <c r="BK2047" s="225">
        <v>0</v>
      </c>
      <c r="BL2047" s="225">
        <v>0</v>
      </c>
      <c r="BM2047" s="225">
        <v>0</v>
      </c>
      <c r="BN2047" s="225">
        <v>0</v>
      </c>
      <c r="BO2047" s="223"/>
      <c r="BP2047" s="223"/>
      <c r="BQ2047" s="223"/>
      <c r="BR2047" s="223"/>
      <c r="BS2047" s="223"/>
      <c r="BT2047" s="223"/>
      <c r="BU2047" s="223"/>
      <c r="BV2047" s="223"/>
      <c r="BW2047" s="223"/>
      <c r="BX2047" s="223"/>
      <c r="BY2047" s="223"/>
      <c r="BZ2047" s="223"/>
      <c r="CA2047" s="223"/>
      <c r="CB2047" s="223"/>
      <c r="CC2047" s="223"/>
      <c r="CD2047" s="223"/>
      <c r="CE2047" s="223"/>
      <c r="CF2047" s="223"/>
      <c r="CG2047" s="223"/>
      <c r="CH2047" s="223"/>
      <c r="CI2047" s="223"/>
      <c r="CJ2047" s="223"/>
      <c r="CK2047" s="223"/>
      <c r="CL2047" s="223"/>
      <c r="CM2047" s="223"/>
      <c r="CN2047" s="223"/>
      <c r="CO2047" s="223"/>
      <c r="CP2047" s="223"/>
      <c r="CQ2047" s="223"/>
      <c r="CR2047" s="223"/>
      <c r="CS2047" s="223"/>
      <c r="CT2047" s="223"/>
      <c r="CU2047" s="223"/>
      <c r="CV2047" s="223"/>
      <c r="CW2047" s="223"/>
      <c r="CX2047" s="223"/>
      <c r="CY2047" s="223"/>
      <c r="CZ2047" s="223"/>
      <c r="DA2047" s="223"/>
      <c r="DB2047" s="223"/>
      <c r="DC2047" s="223"/>
      <c r="DD2047" s="223"/>
      <c r="DE2047" s="223"/>
      <c r="DF2047" s="223"/>
      <c r="DG2047" s="223"/>
      <c r="DH2047" s="223"/>
      <c r="DI2047" s="223"/>
      <c r="DJ2047" s="223"/>
      <c r="DK2047" s="223"/>
      <c r="DL2047" s="223"/>
      <c r="DM2047" s="223"/>
      <c r="DN2047" s="223"/>
      <c r="DO2047" s="223"/>
      <c r="DP2047" s="223"/>
      <c r="DQ2047" s="223"/>
      <c r="DR2047" s="223"/>
      <c r="DS2047" s="223"/>
      <c r="DT2047" s="223"/>
      <c r="DU2047" s="223"/>
      <c r="DV2047" s="223"/>
      <c r="DW2047" s="223"/>
      <c r="DX2047" s="223"/>
      <c r="DY2047" s="223"/>
      <c r="DZ2047" s="223"/>
      <c r="EA2047" s="223"/>
      <c r="EB2047" s="223"/>
      <c r="EC2047" s="227">
        <v>0</v>
      </c>
      <c r="ED2047" s="223"/>
      <c r="EE2047" s="223"/>
      <c r="EF2047" s="223"/>
      <c r="EG2047" s="229"/>
      <c r="EH2047" s="229"/>
      <c r="EI2047" s="223"/>
      <c r="EJ2047" s="229"/>
      <c r="EK2047" s="229"/>
      <c r="EL2047" s="223"/>
      <c r="EM2047" s="229"/>
      <c r="EN2047" s="229"/>
      <c r="EO2047" s="223"/>
      <c r="EP2047" s="229"/>
      <c r="EQ2047" s="229"/>
      <c r="ER2047" s="222"/>
      <c r="ES2047" s="223"/>
      <c r="ET2047" s="229"/>
      <c r="EU2047" s="229"/>
      <c r="EV2047" s="223"/>
      <c r="EW2047" s="229"/>
      <c r="EX2047" s="229"/>
      <c r="EY2047" s="223"/>
      <c r="EZ2047" s="229"/>
      <c r="FA2047" s="229"/>
      <c r="FB2047" s="223"/>
      <c r="FC2047" s="229"/>
      <c r="FD2047" s="229"/>
      <c r="FE2047" s="223"/>
      <c r="FF2047" s="229"/>
      <c r="FG2047" s="229"/>
      <c r="FH2047" s="223"/>
      <c r="FI2047" s="229"/>
      <c r="FJ2047" s="229"/>
      <c r="FK2047" s="223"/>
      <c r="FL2047" s="229"/>
      <c r="FM2047" s="229"/>
      <c r="FN2047" s="223"/>
      <c r="FO2047" s="229"/>
      <c r="FP2047" s="229"/>
      <c r="FQ2047" s="223"/>
      <c r="FR2047" s="229"/>
      <c r="FS2047" s="229"/>
      <c r="FT2047" s="223"/>
      <c r="FU2047" s="229"/>
      <c r="FV2047" s="229"/>
      <c r="FW2047" s="222"/>
      <c r="FX2047" s="223"/>
      <c r="FY2047" s="229"/>
      <c r="FZ2047" s="229"/>
      <c r="GA2047" s="230"/>
      <c r="GB2047" s="231"/>
      <c r="GC2047" s="232"/>
      <c r="GD2047" s="232"/>
      <c r="GE2047" s="231"/>
      <c r="GF2047" s="232"/>
      <c r="GG2047" s="232"/>
      <c r="GH2047" s="231"/>
      <c r="GI2047" s="232"/>
      <c r="GJ2047" s="231"/>
      <c r="GK2047" s="232"/>
      <c r="GL2047" s="231"/>
      <c r="GM2047" s="232"/>
      <c r="GN2047" s="228"/>
      <c r="GO2047" s="234"/>
      <c r="GP2047" s="298"/>
      <c r="GQ2047" s="239"/>
      <c r="GR2047" s="298"/>
      <c r="GS2047" s="239"/>
      <c r="GT2047" s="239"/>
      <c r="GU2047" s="239"/>
      <c r="GV2047" s="234">
        <f t="shared" si="732"/>
        <v>0</v>
      </c>
      <c r="GW2047" s="234">
        <f t="shared" si="733"/>
        <v>0</v>
      </c>
    </row>
    <row r="2048" spans="1:205" ht="12.75" hidden="1" outlineLevel="1">
      <c r="A2048" s="212"/>
      <c r="B2048" s="213"/>
      <c r="C2048" s="221"/>
      <c r="D2048" s="221"/>
      <c r="E2048" s="221"/>
      <c r="F2048" s="221"/>
      <c r="G2048" s="221"/>
      <c r="H2048" s="222"/>
      <c r="I2048" s="223"/>
      <c r="J2048" s="223"/>
      <c r="K2048" s="223"/>
      <c r="L2048" s="223"/>
      <c r="M2048" s="223"/>
      <c r="N2048" s="223"/>
      <c r="O2048" s="224"/>
      <c r="P2048" s="224"/>
      <c r="Q2048" s="222"/>
      <c r="R2048" s="222"/>
      <c r="S2048" s="222"/>
      <c r="T2048" s="223"/>
      <c r="U2048" s="223"/>
      <c r="V2048" s="223"/>
      <c r="W2048" s="223"/>
      <c r="X2048" s="223"/>
      <c r="Y2048" s="223"/>
      <c r="Z2048" s="223"/>
      <c r="AA2048" s="223"/>
      <c r="AB2048" s="223"/>
      <c r="AC2048" s="225">
        <v>0</v>
      </c>
      <c r="AD2048" s="225">
        <v>0</v>
      </c>
      <c r="AE2048" s="225">
        <v>0</v>
      </c>
      <c r="AF2048" s="225">
        <v>0</v>
      </c>
      <c r="AG2048" s="226">
        <v>0</v>
      </c>
      <c r="AH2048" s="226">
        <v>0</v>
      </c>
      <c r="AI2048" s="223"/>
      <c r="AJ2048" s="223"/>
      <c r="AK2048" s="223"/>
      <c r="AL2048" s="223"/>
      <c r="AM2048" s="223"/>
      <c r="AN2048" s="223"/>
      <c r="AO2048" s="223"/>
      <c r="AP2048" s="223"/>
      <c r="AQ2048" s="223"/>
      <c r="AR2048" s="223"/>
      <c r="AS2048" s="223"/>
      <c r="AT2048" s="223"/>
      <c r="AU2048" s="223"/>
      <c r="AV2048" s="223"/>
      <c r="AW2048" s="223"/>
      <c r="AX2048" s="223"/>
      <c r="AY2048" s="223"/>
      <c r="AZ2048" s="223"/>
      <c r="BA2048" s="223"/>
      <c r="BB2048" s="223"/>
      <c r="BC2048" s="223"/>
      <c r="BD2048" s="223"/>
      <c r="BE2048" s="223"/>
      <c r="BF2048" s="223"/>
      <c r="BG2048" s="223"/>
      <c r="BH2048" s="223"/>
      <c r="BI2048" s="223"/>
      <c r="BJ2048" s="223"/>
      <c r="BK2048" s="225">
        <v>0</v>
      </c>
      <c r="BL2048" s="225">
        <v>0</v>
      </c>
      <c r="BM2048" s="225">
        <v>0</v>
      </c>
      <c r="BN2048" s="225">
        <v>0</v>
      </c>
      <c r="BO2048" s="223"/>
      <c r="BP2048" s="223"/>
      <c r="BQ2048" s="223"/>
      <c r="BR2048" s="223"/>
      <c r="BS2048" s="223"/>
      <c r="BT2048" s="223"/>
      <c r="BU2048" s="223"/>
      <c r="BV2048" s="223"/>
      <c r="BW2048" s="223"/>
      <c r="BX2048" s="223"/>
      <c r="BY2048" s="223"/>
      <c r="BZ2048" s="223"/>
      <c r="CA2048" s="223"/>
      <c r="CB2048" s="223"/>
      <c r="CC2048" s="223"/>
      <c r="CD2048" s="223"/>
      <c r="CE2048" s="223"/>
      <c r="CF2048" s="223"/>
      <c r="CG2048" s="223"/>
      <c r="CH2048" s="223"/>
      <c r="CI2048" s="223"/>
      <c r="CJ2048" s="223"/>
      <c r="CK2048" s="223"/>
      <c r="CL2048" s="223"/>
      <c r="CM2048" s="223"/>
      <c r="CN2048" s="223"/>
      <c r="CO2048" s="223"/>
      <c r="CP2048" s="223"/>
      <c r="CQ2048" s="223"/>
      <c r="CR2048" s="223"/>
      <c r="CS2048" s="223"/>
      <c r="CT2048" s="223"/>
      <c r="CU2048" s="223"/>
      <c r="CV2048" s="223"/>
      <c r="CW2048" s="223"/>
      <c r="CX2048" s="223"/>
      <c r="CY2048" s="223"/>
      <c r="CZ2048" s="223"/>
      <c r="DA2048" s="223"/>
      <c r="DB2048" s="223"/>
      <c r="DC2048" s="223"/>
      <c r="DD2048" s="223"/>
      <c r="DE2048" s="223"/>
      <c r="DF2048" s="223"/>
      <c r="DG2048" s="223"/>
      <c r="DH2048" s="223"/>
      <c r="DI2048" s="223"/>
      <c r="DJ2048" s="223"/>
      <c r="DK2048" s="223"/>
      <c r="DL2048" s="223"/>
      <c r="DM2048" s="223"/>
      <c r="DN2048" s="223"/>
      <c r="DO2048" s="223"/>
      <c r="DP2048" s="223"/>
      <c r="DQ2048" s="223"/>
      <c r="DR2048" s="223"/>
      <c r="DS2048" s="223"/>
      <c r="DT2048" s="223"/>
      <c r="DU2048" s="223"/>
      <c r="DV2048" s="223"/>
      <c r="DW2048" s="223"/>
      <c r="DX2048" s="223"/>
      <c r="DY2048" s="223"/>
      <c r="DZ2048" s="223"/>
      <c r="EA2048" s="223"/>
      <c r="EB2048" s="223"/>
      <c r="EC2048" s="227">
        <v>0</v>
      </c>
      <c r="ED2048" s="223"/>
      <c r="EE2048" s="223"/>
      <c r="EF2048" s="223"/>
      <c r="EG2048" s="229"/>
      <c r="EH2048" s="229"/>
      <c r="EI2048" s="223"/>
      <c r="EJ2048" s="229"/>
      <c r="EK2048" s="229"/>
      <c r="EL2048" s="223"/>
      <c r="EM2048" s="229"/>
      <c r="EN2048" s="229"/>
      <c r="EO2048" s="223"/>
      <c r="EP2048" s="229"/>
      <c r="EQ2048" s="229"/>
      <c r="ER2048" s="222"/>
      <c r="ES2048" s="223"/>
      <c r="ET2048" s="229"/>
      <c r="EU2048" s="229"/>
      <c r="EV2048" s="223"/>
      <c r="EW2048" s="229"/>
      <c r="EX2048" s="229"/>
      <c r="EY2048" s="223"/>
      <c r="EZ2048" s="229"/>
      <c r="FA2048" s="229"/>
      <c r="FB2048" s="223"/>
      <c r="FC2048" s="229"/>
      <c r="FD2048" s="229"/>
      <c r="FE2048" s="223"/>
      <c r="FF2048" s="229"/>
      <c r="FG2048" s="229"/>
      <c r="FH2048" s="223"/>
      <c r="FI2048" s="229"/>
      <c r="FJ2048" s="229"/>
      <c r="FK2048" s="223"/>
      <c r="FL2048" s="229"/>
      <c r="FM2048" s="229"/>
      <c r="FN2048" s="223"/>
      <c r="FO2048" s="229"/>
      <c r="FP2048" s="229"/>
      <c r="FQ2048" s="223"/>
      <c r="FR2048" s="229"/>
      <c r="FS2048" s="229"/>
      <c r="FT2048" s="223"/>
      <c r="FU2048" s="229"/>
      <c r="FV2048" s="229"/>
      <c r="FW2048" s="222"/>
      <c r="FX2048" s="223"/>
      <c r="FY2048" s="229"/>
      <c r="FZ2048" s="229"/>
      <c r="GA2048" s="230"/>
      <c r="GB2048" s="231"/>
      <c r="GC2048" s="232"/>
      <c r="GD2048" s="232"/>
      <c r="GE2048" s="231"/>
      <c r="GF2048" s="232"/>
      <c r="GG2048" s="232"/>
      <c r="GH2048" s="231"/>
      <c r="GI2048" s="232"/>
      <c r="GJ2048" s="231"/>
      <c r="GK2048" s="232"/>
      <c r="GL2048" s="231"/>
      <c r="GM2048" s="232"/>
      <c r="GN2048" s="228"/>
      <c r="GO2048" s="234"/>
      <c r="GP2048" s="298"/>
      <c r="GQ2048" s="239"/>
      <c r="GR2048" s="298"/>
      <c r="GS2048" s="239"/>
      <c r="GT2048" s="239"/>
      <c r="GU2048" s="239"/>
      <c r="GV2048" s="234">
        <f t="shared" si="732"/>
        <v>0</v>
      </c>
      <c r="GW2048" s="234">
        <f t="shared" si="733"/>
        <v>0</v>
      </c>
    </row>
    <row r="2049" spans="1:205" ht="12.75" hidden="1" outlineLevel="1">
      <c r="A2049" s="212"/>
      <c r="B2049" s="213"/>
      <c r="C2049" s="221"/>
      <c r="D2049" s="221"/>
      <c r="E2049" s="221"/>
      <c r="F2049" s="221"/>
      <c r="G2049" s="221"/>
      <c r="H2049" s="222"/>
      <c r="I2049" s="223"/>
      <c r="J2049" s="223"/>
      <c r="K2049" s="223"/>
      <c r="L2049" s="223"/>
      <c r="M2049" s="223"/>
      <c r="N2049" s="223"/>
      <c r="O2049" s="224"/>
      <c r="P2049" s="224"/>
      <c r="Q2049" s="222"/>
      <c r="R2049" s="222"/>
      <c r="S2049" s="222"/>
      <c r="T2049" s="223"/>
      <c r="U2049" s="223"/>
      <c r="V2049" s="223"/>
      <c r="W2049" s="223"/>
      <c r="X2049" s="223"/>
      <c r="Y2049" s="223"/>
      <c r="Z2049" s="223"/>
      <c r="AA2049" s="223"/>
      <c r="AB2049" s="223"/>
      <c r="AC2049" s="225">
        <v>0</v>
      </c>
      <c r="AD2049" s="225">
        <v>0</v>
      </c>
      <c r="AE2049" s="225">
        <v>0</v>
      </c>
      <c r="AF2049" s="225">
        <v>0</v>
      </c>
      <c r="AG2049" s="226">
        <v>0</v>
      </c>
      <c r="AH2049" s="226">
        <v>0</v>
      </c>
      <c r="AI2049" s="223"/>
      <c r="AJ2049" s="223"/>
      <c r="AK2049" s="223"/>
      <c r="AL2049" s="223"/>
      <c r="AM2049" s="223"/>
      <c r="AN2049" s="223"/>
      <c r="AO2049" s="223"/>
      <c r="AP2049" s="223"/>
      <c r="AQ2049" s="223"/>
      <c r="AR2049" s="223"/>
      <c r="AS2049" s="223"/>
      <c r="AT2049" s="223"/>
      <c r="AU2049" s="223"/>
      <c r="AV2049" s="223"/>
      <c r="AW2049" s="223"/>
      <c r="AX2049" s="223"/>
      <c r="AY2049" s="223"/>
      <c r="AZ2049" s="223"/>
      <c r="BA2049" s="223"/>
      <c r="BB2049" s="223"/>
      <c r="BC2049" s="223"/>
      <c r="BD2049" s="223"/>
      <c r="BE2049" s="223"/>
      <c r="BF2049" s="223"/>
      <c r="BG2049" s="223"/>
      <c r="BH2049" s="223"/>
      <c r="BI2049" s="223"/>
      <c r="BJ2049" s="223"/>
      <c r="BK2049" s="225">
        <v>0</v>
      </c>
      <c r="BL2049" s="225">
        <v>0</v>
      </c>
      <c r="BM2049" s="225">
        <v>0</v>
      </c>
      <c r="BN2049" s="225">
        <v>0</v>
      </c>
      <c r="BO2049" s="223"/>
      <c r="BP2049" s="223"/>
      <c r="BQ2049" s="223"/>
      <c r="BR2049" s="223"/>
      <c r="BS2049" s="223"/>
      <c r="BT2049" s="223"/>
      <c r="BU2049" s="223"/>
      <c r="BV2049" s="223"/>
      <c r="BW2049" s="223"/>
      <c r="BX2049" s="223"/>
      <c r="BY2049" s="223"/>
      <c r="BZ2049" s="223"/>
      <c r="CA2049" s="223"/>
      <c r="CB2049" s="223"/>
      <c r="CC2049" s="223"/>
      <c r="CD2049" s="223"/>
      <c r="CE2049" s="223"/>
      <c r="CF2049" s="223"/>
      <c r="CG2049" s="223"/>
      <c r="CH2049" s="223"/>
      <c r="CI2049" s="223"/>
      <c r="CJ2049" s="223"/>
      <c r="CK2049" s="223"/>
      <c r="CL2049" s="223"/>
      <c r="CM2049" s="223"/>
      <c r="CN2049" s="223"/>
      <c r="CO2049" s="223"/>
      <c r="CP2049" s="223"/>
      <c r="CQ2049" s="223"/>
      <c r="CR2049" s="223"/>
      <c r="CS2049" s="223"/>
      <c r="CT2049" s="223"/>
      <c r="CU2049" s="223"/>
      <c r="CV2049" s="223"/>
      <c r="CW2049" s="223"/>
      <c r="CX2049" s="223"/>
      <c r="CY2049" s="223"/>
      <c r="CZ2049" s="223"/>
      <c r="DA2049" s="223"/>
      <c r="DB2049" s="223"/>
      <c r="DC2049" s="223"/>
      <c r="DD2049" s="223"/>
      <c r="DE2049" s="223"/>
      <c r="DF2049" s="223"/>
      <c r="DG2049" s="223"/>
      <c r="DH2049" s="223"/>
      <c r="DI2049" s="223"/>
      <c r="DJ2049" s="223"/>
      <c r="DK2049" s="223"/>
      <c r="DL2049" s="223"/>
      <c r="DM2049" s="223"/>
      <c r="DN2049" s="223"/>
      <c r="DO2049" s="223"/>
      <c r="DP2049" s="223"/>
      <c r="DQ2049" s="223"/>
      <c r="DR2049" s="223"/>
      <c r="DS2049" s="223"/>
      <c r="DT2049" s="223"/>
      <c r="DU2049" s="223"/>
      <c r="DV2049" s="223"/>
      <c r="DW2049" s="223"/>
      <c r="DX2049" s="223"/>
      <c r="DY2049" s="223"/>
      <c r="DZ2049" s="223"/>
      <c r="EA2049" s="223"/>
      <c r="EB2049" s="223"/>
      <c r="EC2049" s="227">
        <v>0</v>
      </c>
      <c r="ED2049" s="223"/>
      <c r="EE2049" s="223"/>
      <c r="EF2049" s="223"/>
      <c r="EG2049" s="229"/>
      <c r="EH2049" s="229"/>
      <c r="EI2049" s="223"/>
      <c r="EJ2049" s="229"/>
      <c r="EK2049" s="229"/>
      <c r="EL2049" s="223"/>
      <c r="EM2049" s="229"/>
      <c r="EN2049" s="229"/>
      <c r="EO2049" s="223"/>
      <c r="EP2049" s="229"/>
      <c r="EQ2049" s="229"/>
      <c r="ER2049" s="222"/>
      <c r="ES2049" s="223"/>
      <c r="ET2049" s="229"/>
      <c r="EU2049" s="229"/>
      <c r="EV2049" s="223"/>
      <c r="EW2049" s="229"/>
      <c r="EX2049" s="229"/>
      <c r="EY2049" s="223"/>
      <c r="EZ2049" s="229"/>
      <c r="FA2049" s="229"/>
      <c r="FB2049" s="223"/>
      <c r="FC2049" s="229"/>
      <c r="FD2049" s="229"/>
      <c r="FE2049" s="223"/>
      <c r="FF2049" s="229"/>
      <c r="FG2049" s="229"/>
      <c r="FH2049" s="223"/>
      <c r="FI2049" s="229"/>
      <c r="FJ2049" s="229"/>
      <c r="FK2049" s="223"/>
      <c r="FL2049" s="229"/>
      <c r="FM2049" s="229"/>
      <c r="FN2049" s="223"/>
      <c r="FO2049" s="229"/>
      <c r="FP2049" s="229"/>
      <c r="FQ2049" s="223"/>
      <c r="FR2049" s="229"/>
      <c r="FS2049" s="229"/>
      <c r="FT2049" s="223"/>
      <c r="FU2049" s="229"/>
      <c r="FV2049" s="229"/>
      <c r="FW2049" s="222"/>
      <c r="FX2049" s="223"/>
      <c r="FY2049" s="229"/>
      <c r="FZ2049" s="229"/>
      <c r="GA2049" s="230"/>
      <c r="GB2049" s="231"/>
      <c r="GC2049" s="232"/>
      <c r="GD2049" s="232"/>
      <c r="GE2049" s="231"/>
      <c r="GF2049" s="232"/>
      <c r="GG2049" s="232"/>
      <c r="GH2049" s="231"/>
      <c r="GI2049" s="232"/>
      <c r="GJ2049" s="231"/>
      <c r="GK2049" s="232"/>
      <c r="GL2049" s="231"/>
      <c r="GM2049" s="232"/>
      <c r="GN2049" s="228"/>
      <c r="GO2049" s="234"/>
      <c r="GP2049" s="298"/>
      <c r="GQ2049" s="239"/>
      <c r="GR2049" s="298"/>
      <c r="GS2049" s="239"/>
      <c r="GT2049" s="239"/>
      <c r="GU2049" s="239"/>
      <c r="GV2049" s="234">
        <f t="shared" si="732"/>
        <v>0</v>
      </c>
      <c r="GW2049" s="234">
        <f t="shared" si="733"/>
        <v>0</v>
      </c>
    </row>
    <row r="2050" spans="1:205" ht="12.75" hidden="1" outlineLevel="1">
      <c r="A2050" s="212"/>
      <c r="B2050" s="213"/>
      <c r="C2050" s="221"/>
      <c r="D2050" s="221"/>
      <c r="E2050" s="221"/>
      <c r="F2050" s="221"/>
      <c r="G2050" s="221"/>
      <c r="H2050" s="222"/>
      <c r="I2050" s="223"/>
      <c r="J2050" s="223"/>
      <c r="K2050" s="223"/>
      <c r="L2050" s="223"/>
      <c r="M2050" s="223"/>
      <c r="N2050" s="223"/>
      <c r="O2050" s="224"/>
      <c r="P2050" s="224"/>
      <c r="Q2050" s="222"/>
      <c r="R2050" s="222"/>
      <c r="S2050" s="222"/>
      <c r="T2050" s="223"/>
      <c r="U2050" s="223"/>
      <c r="V2050" s="223"/>
      <c r="W2050" s="223"/>
      <c r="X2050" s="223"/>
      <c r="Y2050" s="223"/>
      <c r="Z2050" s="223"/>
      <c r="AA2050" s="223"/>
      <c r="AB2050" s="223"/>
      <c r="AC2050" s="225">
        <v>0</v>
      </c>
      <c r="AD2050" s="225">
        <v>0</v>
      </c>
      <c r="AE2050" s="225">
        <v>0</v>
      </c>
      <c r="AF2050" s="225">
        <v>0</v>
      </c>
      <c r="AG2050" s="226">
        <v>0</v>
      </c>
      <c r="AH2050" s="226">
        <v>0</v>
      </c>
      <c r="AI2050" s="223"/>
      <c r="AJ2050" s="223"/>
      <c r="AK2050" s="223"/>
      <c r="AL2050" s="223"/>
      <c r="AM2050" s="223"/>
      <c r="AN2050" s="223"/>
      <c r="AO2050" s="223"/>
      <c r="AP2050" s="223"/>
      <c r="AQ2050" s="223"/>
      <c r="AR2050" s="223"/>
      <c r="AS2050" s="223"/>
      <c r="AT2050" s="223"/>
      <c r="AU2050" s="223"/>
      <c r="AV2050" s="223"/>
      <c r="AW2050" s="223"/>
      <c r="AX2050" s="223"/>
      <c r="AY2050" s="223"/>
      <c r="AZ2050" s="223"/>
      <c r="BA2050" s="223"/>
      <c r="BB2050" s="223"/>
      <c r="BC2050" s="223"/>
      <c r="BD2050" s="223"/>
      <c r="BE2050" s="223"/>
      <c r="BF2050" s="223"/>
      <c r="BG2050" s="223"/>
      <c r="BH2050" s="223"/>
      <c r="BI2050" s="223"/>
      <c r="BJ2050" s="223"/>
      <c r="BK2050" s="225">
        <v>0</v>
      </c>
      <c r="BL2050" s="225">
        <v>0</v>
      </c>
      <c r="BM2050" s="225">
        <v>0</v>
      </c>
      <c r="BN2050" s="225">
        <v>0</v>
      </c>
      <c r="BO2050" s="223"/>
      <c r="BP2050" s="223"/>
      <c r="BQ2050" s="223"/>
      <c r="BR2050" s="223"/>
      <c r="BS2050" s="223"/>
      <c r="BT2050" s="223"/>
      <c r="BU2050" s="223"/>
      <c r="BV2050" s="223"/>
      <c r="BW2050" s="223"/>
      <c r="BX2050" s="223"/>
      <c r="BY2050" s="223"/>
      <c r="BZ2050" s="223"/>
      <c r="CA2050" s="223"/>
      <c r="CB2050" s="223"/>
      <c r="CC2050" s="223"/>
      <c r="CD2050" s="223"/>
      <c r="CE2050" s="223"/>
      <c r="CF2050" s="223"/>
      <c r="CG2050" s="223"/>
      <c r="CH2050" s="223"/>
      <c r="CI2050" s="223"/>
      <c r="CJ2050" s="223"/>
      <c r="CK2050" s="223"/>
      <c r="CL2050" s="223"/>
      <c r="CM2050" s="223"/>
      <c r="CN2050" s="223"/>
      <c r="CO2050" s="223"/>
      <c r="CP2050" s="223"/>
      <c r="CQ2050" s="223"/>
      <c r="CR2050" s="223"/>
      <c r="CS2050" s="223"/>
      <c r="CT2050" s="223"/>
      <c r="CU2050" s="223"/>
      <c r="CV2050" s="223"/>
      <c r="CW2050" s="223"/>
      <c r="CX2050" s="223"/>
      <c r="CY2050" s="223"/>
      <c r="CZ2050" s="223"/>
      <c r="DA2050" s="223"/>
      <c r="DB2050" s="223"/>
      <c r="DC2050" s="223"/>
      <c r="DD2050" s="223"/>
      <c r="DE2050" s="223"/>
      <c r="DF2050" s="223"/>
      <c r="DG2050" s="223"/>
      <c r="DH2050" s="223"/>
      <c r="DI2050" s="223"/>
      <c r="DJ2050" s="223"/>
      <c r="DK2050" s="223"/>
      <c r="DL2050" s="223"/>
      <c r="DM2050" s="223"/>
      <c r="DN2050" s="223"/>
      <c r="DO2050" s="223"/>
      <c r="DP2050" s="223"/>
      <c r="DQ2050" s="223"/>
      <c r="DR2050" s="223"/>
      <c r="DS2050" s="223"/>
      <c r="DT2050" s="223"/>
      <c r="DU2050" s="223"/>
      <c r="DV2050" s="223"/>
      <c r="DW2050" s="223"/>
      <c r="DX2050" s="223"/>
      <c r="DY2050" s="223"/>
      <c r="DZ2050" s="223"/>
      <c r="EA2050" s="223"/>
      <c r="EB2050" s="223"/>
      <c r="EC2050" s="227">
        <v>0</v>
      </c>
      <c r="ED2050" s="223"/>
      <c r="EE2050" s="223"/>
      <c r="EF2050" s="223"/>
      <c r="EG2050" s="229"/>
      <c r="EH2050" s="229"/>
      <c r="EI2050" s="223"/>
      <c r="EJ2050" s="229"/>
      <c r="EK2050" s="229"/>
      <c r="EL2050" s="223"/>
      <c r="EM2050" s="229"/>
      <c r="EN2050" s="229"/>
      <c r="EO2050" s="223"/>
      <c r="EP2050" s="229"/>
      <c r="EQ2050" s="229"/>
      <c r="ER2050" s="222"/>
      <c r="ES2050" s="223"/>
      <c r="ET2050" s="229"/>
      <c r="EU2050" s="229"/>
      <c r="EV2050" s="223"/>
      <c r="EW2050" s="229"/>
      <c r="EX2050" s="229"/>
      <c r="EY2050" s="223"/>
      <c r="EZ2050" s="229"/>
      <c r="FA2050" s="229"/>
      <c r="FB2050" s="223"/>
      <c r="FC2050" s="229"/>
      <c r="FD2050" s="229"/>
      <c r="FE2050" s="223"/>
      <c r="FF2050" s="229"/>
      <c r="FG2050" s="229"/>
      <c r="FH2050" s="223"/>
      <c r="FI2050" s="229"/>
      <c r="FJ2050" s="229"/>
      <c r="FK2050" s="223"/>
      <c r="FL2050" s="229"/>
      <c r="FM2050" s="229"/>
      <c r="FN2050" s="223"/>
      <c r="FO2050" s="229"/>
      <c r="FP2050" s="229"/>
      <c r="FQ2050" s="223"/>
      <c r="FR2050" s="229"/>
      <c r="FS2050" s="229"/>
      <c r="FT2050" s="223"/>
      <c r="FU2050" s="229"/>
      <c r="FV2050" s="229"/>
      <c r="FW2050" s="222"/>
      <c r="FX2050" s="223"/>
      <c r="FY2050" s="229"/>
      <c r="FZ2050" s="229"/>
      <c r="GA2050" s="230"/>
      <c r="GB2050" s="231"/>
      <c r="GC2050" s="232"/>
      <c r="GD2050" s="232"/>
      <c r="GE2050" s="231"/>
      <c r="GF2050" s="232"/>
      <c r="GG2050" s="232"/>
      <c r="GH2050" s="231"/>
      <c r="GI2050" s="232"/>
      <c r="GJ2050" s="231"/>
      <c r="GK2050" s="232"/>
      <c r="GL2050" s="231"/>
      <c r="GM2050" s="232"/>
      <c r="GN2050" s="228"/>
      <c r="GO2050" s="234"/>
      <c r="GP2050" s="298"/>
      <c r="GQ2050" s="239"/>
      <c r="GR2050" s="298"/>
      <c r="GS2050" s="239"/>
      <c r="GT2050" s="239"/>
      <c r="GU2050" s="239"/>
      <c r="GV2050" s="234">
        <f t="shared" si="732"/>
        <v>0</v>
      </c>
      <c r="GW2050" s="234">
        <f t="shared" si="733"/>
        <v>0</v>
      </c>
    </row>
    <row r="2051" spans="1:205" ht="12.75" hidden="1" outlineLevel="1">
      <c r="A2051" s="212"/>
      <c r="B2051" s="213"/>
      <c r="C2051" s="221"/>
      <c r="D2051" s="221"/>
      <c r="E2051" s="221"/>
      <c r="F2051" s="221"/>
      <c r="G2051" s="221"/>
      <c r="H2051" s="222"/>
      <c r="I2051" s="223"/>
      <c r="J2051" s="223"/>
      <c r="K2051" s="223"/>
      <c r="L2051" s="223"/>
      <c r="M2051" s="223"/>
      <c r="N2051" s="223"/>
      <c r="O2051" s="224"/>
      <c r="P2051" s="224"/>
      <c r="Q2051" s="222"/>
      <c r="R2051" s="222"/>
      <c r="S2051" s="222"/>
      <c r="T2051" s="223"/>
      <c r="U2051" s="223"/>
      <c r="V2051" s="223"/>
      <c r="W2051" s="223"/>
      <c r="X2051" s="223"/>
      <c r="Y2051" s="223"/>
      <c r="Z2051" s="223"/>
      <c r="AA2051" s="223"/>
      <c r="AB2051" s="223"/>
      <c r="AC2051" s="225">
        <v>0</v>
      </c>
      <c r="AD2051" s="225">
        <v>0</v>
      </c>
      <c r="AE2051" s="225">
        <v>0</v>
      </c>
      <c r="AF2051" s="225">
        <v>0</v>
      </c>
      <c r="AG2051" s="226">
        <v>0</v>
      </c>
      <c r="AH2051" s="226">
        <v>0</v>
      </c>
      <c r="AI2051" s="223"/>
      <c r="AJ2051" s="223"/>
      <c r="AK2051" s="223"/>
      <c r="AL2051" s="223"/>
      <c r="AM2051" s="223"/>
      <c r="AN2051" s="223"/>
      <c r="AO2051" s="223"/>
      <c r="AP2051" s="223"/>
      <c r="AQ2051" s="223"/>
      <c r="AR2051" s="223"/>
      <c r="AS2051" s="223"/>
      <c r="AT2051" s="223"/>
      <c r="AU2051" s="223"/>
      <c r="AV2051" s="223"/>
      <c r="AW2051" s="223"/>
      <c r="AX2051" s="223"/>
      <c r="AY2051" s="223"/>
      <c r="AZ2051" s="223"/>
      <c r="BA2051" s="223"/>
      <c r="BB2051" s="223"/>
      <c r="BC2051" s="223"/>
      <c r="BD2051" s="223"/>
      <c r="BE2051" s="223"/>
      <c r="BF2051" s="223"/>
      <c r="BG2051" s="223"/>
      <c r="BH2051" s="223"/>
      <c r="BI2051" s="223"/>
      <c r="BJ2051" s="223"/>
      <c r="BK2051" s="225">
        <v>0</v>
      </c>
      <c r="BL2051" s="225">
        <v>0</v>
      </c>
      <c r="BM2051" s="225">
        <v>0</v>
      </c>
      <c r="BN2051" s="225">
        <v>0</v>
      </c>
      <c r="BO2051" s="223"/>
      <c r="BP2051" s="223"/>
      <c r="BQ2051" s="223"/>
      <c r="BR2051" s="223"/>
      <c r="BS2051" s="223"/>
      <c r="BT2051" s="223"/>
      <c r="BU2051" s="223"/>
      <c r="BV2051" s="223"/>
      <c r="BW2051" s="223"/>
      <c r="BX2051" s="223"/>
      <c r="BY2051" s="223"/>
      <c r="BZ2051" s="223"/>
      <c r="CA2051" s="223"/>
      <c r="CB2051" s="223"/>
      <c r="CC2051" s="223"/>
      <c r="CD2051" s="223"/>
      <c r="CE2051" s="223"/>
      <c r="CF2051" s="223"/>
      <c r="CG2051" s="223"/>
      <c r="CH2051" s="223"/>
      <c r="CI2051" s="223"/>
      <c r="CJ2051" s="223"/>
      <c r="CK2051" s="223"/>
      <c r="CL2051" s="223"/>
      <c r="CM2051" s="223"/>
      <c r="CN2051" s="223"/>
      <c r="CO2051" s="223"/>
      <c r="CP2051" s="223"/>
      <c r="CQ2051" s="223"/>
      <c r="CR2051" s="223"/>
      <c r="CS2051" s="223"/>
      <c r="CT2051" s="223"/>
      <c r="CU2051" s="223"/>
      <c r="CV2051" s="223"/>
      <c r="CW2051" s="223"/>
      <c r="CX2051" s="223"/>
      <c r="CY2051" s="223"/>
      <c r="CZ2051" s="223"/>
      <c r="DA2051" s="223"/>
      <c r="DB2051" s="223"/>
      <c r="DC2051" s="223"/>
      <c r="DD2051" s="223"/>
      <c r="DE2051" s="223"/>
      <c r="DF2051" s="223"/>
      <c r="DG2051" s="223"/>
      <c r="DH2051" s="223"/>
      <c r="DI2051" s="223"/>
      <c r="DJ2051" s="223"/>
      <c r="DK2051" s="223"/>
      <c r="DL2051" s="223"/>
      <c r="DM2051" s="223"/>
      <c r="DN2051" s="223"/>
      <c r="DO2051" s="223"/>
      <c r="DP2051" s="223"/>
      <c r="DQ2051" s="223"/>
      <c r="DR2051" s="223"/>
      <c r="DS2051" s="223"/>
      <c r="DT2051" s="223"/>
      <c r="DU2051" s="223"/>
      <c r="DV2051" s="223"/>
      <c r="DW2051" s="223"/>
      <c r="DX2051" s="223"/>
      <c r="DY2051" s="223"/>
      <c r="DZ2051" s="223"/>
      <c r="EA2051" s="223"/>
      <c r="EB2051" s="223"/>
      <c r="EC2051" s="227">
        <v>0</v>
      </c>
      <c r="ED2051" s="223"/>
      <c r="EE2051" s="223"/>
      <c r="EF2051" s="223"/>
      <c r="EG2051" s="229"/>
      <c r="EH2051" s="229"/>
      <c r="EI2051" s="223"/>
      <c r="EJ2051" s="229"/>
      <c r="EK2051" s="229"/>
      <c r="EL2051" s="223"/>
      <c r="EM2051" s="229"/>
      <c r="EN2051" s="229"/>
      <c r="EO2051" s="223"/>
      <c r="EP2051" s="229"/>
      <c r="EQ2051" s="229"/>
      <c r="ER2051" s="222"/>
      <c r="ES2051" s="223"/>
      <c r="ET2051" s="229"/>
      <c r="EU2051" s="229"/>
      <c r="EV2051" s="223"/>
      <c r="EW2051" s="229"/>
      <c r="EX2051" s="229"/>
      <c r="EY2051" s="223"/>
      <c r="EZ2051" s="229"/>
      <c r="FA2051" s="229"/>
      <c r="FB2051" s="223"/>
      <c r="FC2051" s="229"/>
      <c r="FD2051" s="229"/>
      <c r="FE2051" s="223"/>
      <c r="FF2051" s="229"/>
      <c r="FG2051" s="229"/>
      <c r="FH2051" s="223"/>
      <c r="FI2051" s="229"/>
      <c r="FJ2051" s="229"/>
      <c r="FK2051" s="223"/>
      <c r="FL2051" s="229"/>
      <c r="FM2051" s="229"/>
      <c r="FN2051" s="223"/>
      <c r="FO2051" s="229"/>
      <c r="FP2051" s="229"/>
      <c r="FQ2051" s="223"/>
      <c r="FR2051" s="229"/>
      <c r="FS2051" s="229"/>
      <c r="FT2051" s="223"/>
      <c r="FU2051" s="229"/>
      <c r="FV2051" s="229"/>
      <c r="FW2051" s="222"/>
      <c r="FX2051" s="223"/>
      <c r="FY2051" s="229"/>
      <c r="FZ2051" s="229"/>
      <c r="GA2051" s="230"/>
      <c r="GB2051" s="231"/>
      <c r="GC2051" s="232"/>
      <c r="GD2051" s="232"/>
      <c r="GE2051" s="231"/>
      <c r="GF2051" s="232"/>
      <c r="GG2051" s="232"/>
      <c r="GH2051" s="231"/>
      <c r="GI2051" s="232"/>
      <c r="GJ2051" s="231"/>
      <c r="GK2051" s="232"/>
      <c r="GL2051" s="231"/>
      <c r="GM2051" s="232"/>
      <c r="GN2051" s="228"/>
      <c r="GO2051" s="234"/>
      <c r="GP2051" s="298"/>
      <c r="GQ2051" s="239"/>
      <c r="GR2051" s="298"/>
      <c r="GS2051" s="239"/>
      <c r="GT2051" s="239"/>
      <c r="GU2051" s="239"/>
      <c r="GV2051" s="234">
        <f t="shared" si="732"/>
        <v>0</v>
      </c>
      <c r="GW2051" s="234">
        <f t="shared" si="733"/>
        <v>0</v>
      </c>
    </row>
    <row r="2052" spans="1:205" ht="12.75" hidden="1" outlineLevel="1">
      <c r="A2052" s="212"/>
      <c r="B2052" s="213"/>
      <c r="C2052" s="221"/>
      <c r="D2052" s="221"/>
      <c r="E2052" s="221"/>
      <c r="F2052" s="221"/>
      <c r="G2052" s="221"/>
      <c r="H2052" s="222"/>
      <c r="I2052" s="223"/>
      <c r="J2052" s="223"/>
      <c r="K2052" s="223"/>
      <c r="L2052" s="223"/>
      <c r="M2052" s="223"/>
      <c r="N2052" s="223"/>
      <c r="O2052" s="224"/>
      <c r="P2052" s="224"/>
      <c r="Q2052" s="222"/>
      <c r="R2052" s="222"/>
      <c r="S2052" s="222"/>
      <c r="T2052" s="223"/>
      <c r="U2052" s="223"/>
      <c r="V2052" s="223"/>
      <c r="W2052" s="223"/>
      <c r="X2052" s="223"/>
      <c r="Y2052" s="223"/>
      <c r="Z2052" s="223"/>
      <c r="AA2052" s="223"/>
      <c r="AB2052" s="223"/>
      <c r="AC2052" s="225">
        <v>0</v>
      </c>
      <c r="AD2052" s="225">
        <v>0</v>
      </c>
      <c r="AE2052" s="225">
        <v>0</v>
      </c>
      <c r="AF2052" s="225">
        <v>0</v>
      </c>
      <c r="AG2052" s="226">
        <v>0</v>
      </c>
      <c r="AH2052" s="226">
        <v>0</v>
      </c>
      <c r="AI2052" s="223"/>
      <c r="AJ2052" s="223"/>
      <c r="AK2052" s="223"/>
      <c r="AL2052" s="223"/>
      <c r="AM2052" s="223"/>
      <c r="AN2052" s="223"/>
      <c r="AO2052" s="223"/>
      <c r="AP2052" s="223"/>
      <c r="AQ2052" s="223"/>
      <c r="AR2052" s="223"/>
      <c r="AS2052" s="223"/>
      <c r="AT2052" s="223"/>
      <c r="AU2052" s="223"/>
      <c r="AV2052" s="223"/>
      <c r="AW2052" s="223"/>
      <c r="AX2052" s="223"/>
      <c r="AY2052" s="223"/>
      <c r="AZ2052" s="223"/>
      <c r="BA2052" s="223"/>
      <c r="BB2052" s="223"/>
      <c r="BC2052" s="223"/>
      <c r="BD2052" s="223"/>
      <c r="BE2052" s="223"/>
      <c r="BF2052" s="223"/>
      <c r="BG2052" s="223"/>
      <c r="BH2052" s="223"/>
      <c r="BI2052" s="223"/>
      <c r="BJ2052" s="223"/>
      <c r="BK2052" s="225">
        <v>0</v>
      </c>
      <c r="BL2052" s="225">
        <v>0</v>
      </c>
      <c r="BM2052" s="225">
        <v>0</v>
      </c>
      <c r="BN2052" s="225">
        <v>0</v>
      </c>
      <c r="BO2052" s="223"/>
      <c r="BP2052" s="223"/>
      <c r="BQ2052" s="223"/>
      <c r="BR2052" s="223"/>
      <c r="BS2052" s="223"/>
      <c r="BT2052" s="223"/>
      <c r="BU2052" s="223"/>
      <c r="BV2052" s="223"/>
      <c r="BW2052" s="223"/>
      <c r="BX2052" s="223"/>
      <c r="BY2052" s="223"/>
      <c r="BZ2052" s="223"/>
      <c r="CA2052" s="223"/>
      <c r="CB2052" s="223"/>
      <c r="CC2052" s="223"/>
      <c r="CD2052" s="223"/>
      <c r="CE2052" s="223"/>
      <c r="CF2052" s="223"/>
      <c r="CG2052" s="223"/>
      <c r="CH2052" s="223"/>
      <c r="CI2052" s="223"/>
      <c r="CJ2052" s="223"/>
      <c r="CK2052" s="223"/>
      <c r="CL2052" s="223"/>
      <c r="CM2052" s="223"/>
      <c r="CN2052" s="223"/>
      <c r="CO2052" s="223"/>
      <c r="CP2052" s="223"/>
      <c r="CQ2052" s="223"/>
      <c r="CR2052" s="223"/>
      <c r="CS2052" s="223"/>
      <c r="CT2052" s="223"/>
      <c r="CU2052" s="223"/>
      <c r="CV2052" s="223"/>
      <c r="CW2052" s="223"/>
      <c r="CX2052" s="223"/>
      <c r="CY2052" s="223"/>
      <c r="CZ2052" s="223"/>
      <c r="DA2052" s="223"/>
      <c r="DB2052" s="223"/>
      <c r="DC2052" s="223"/>
      <c r="DD2052" s="223"/>
      <c r="DE2052" s="223"/>
      <c r="DF2052" s="223"/>
      <c r="DG2052" s="223"/>
      <c r="DH2052" s="223"/>
      <c r="DI2052" s="223"/>
      <c r="DJ2052" s="223"/>
      <c r="DK2052" s="223"/>
      <c r="DL2052" s="223"/>
      <c r="DM2052" s="223"/>
      <c r="DN2052" s="223"/>
      <c r="DO2052" s="223"/>
      <c r="DP2052" s="223"/>
      <c r="DQ2052" s="223"/>
      <c r="DR2052" s="223"/>
      <c r="DS2052" s="223"/>
      <c r="DT2052" s="223"/>
      <c r="DU2052" s="223"/>
      <c r="DV2052" s="223"/>
      <c r="DW2052" s="223"/>
      <c r="DX2052" s="223"/>
      <c r="DY2052" s="223"/>
      <c r="DZ2052" s="223"/>
      <c r="EA2052" s="223"/>
      <c r="EB2052" s="223"/>
      <c r="EC2052" s="227">
        <v>0</v>
      </c>
      <c r="ED2052" s="223"/>
      <c r="EE2052" s="223"/>
      <c r="EF2052" s="223"/>
      <c r="EG2052" s="229"/>
      <c r="EH2052" s="229"/>
      <c r="EI2052" s="223"/>
      <c r="EJ2052" s="229"/>
      <c r="EK2052" s="229"/>
      <c r="EL2052" s="223"/>
      <c r="EM2052" s="229"/>
      <c r="EN2052" s="229"/>
      <c r="EO2052" s="223"/>
      <c r="EP2052" s="229"/>
      <c r="EQ2052" s="229"/>
      <c r="ER2052" s="222"/>
      <c r="ES2052" s="223"/>
      <c r="ET2052" s="229"/>
      <c r="EU2052" s="229"/>
      <c r="EV2052" s="223"/>
      <c r="EW2052" s="229"/>
      <c r="EX2052" s="229"/>
      <c r="EY2052" s="223"/>
      <c r="EZ2052" s="229"/>
      <c r="FA2052" s="229"/>
      <c r="FB2052" s="223"/>
      <c r="FC2052" s="229"/>
      <c r="FD2052" s="229"/>
      <c r="FE2052" s="223"/>
      <c r="FF2052" s="229"/>
      <c r="FG2052" s="229"/>
      <c r="FH2052" s="223"/>
      <c r="FI2052" s="229"/>
      <c r="FJ2052" s="229"/>
      <c r="FK2052" s="223"/>
      <c r="FL2052" s="229"/>
      <c r="FM2052" s="229"/>
      <c r="FN2052" s="223"/>
      <c r="FO2052" s="229"/>
      <c r="FP2052" s="229"/>
      <c r="FQ2052" s="223"/>
      <c r="FR2052" s="229"/>
      <c r="FS2052" s="229"/>
      <c r="FT2052" s="223"/>
      <c r="FU2052" s="229"/>
      <c r="FV2052" s="229"/>
      <c r="FW2052" s="222"/>
      <c r="FX2052" s="223"/>
      <c r="FY2052" s="229"/>
      <c r="FZ2052" s="229"/>
      <c r="GA2052" s="230"/>
      <c r="GB2052" s="231"/>
      <c r="GC2052" s="232"/>
      <c r="GD2052" s="232"/>
      <c r="GE2052" s="231"/>
      <c r="GF2052" s="232"/>
      <c r="GG2052" s="232"/>
      <c r="GH2052" s="231"/>
      <c r="GI2052" s="232"/>
      <c r="GJ2052" s="231"/>
      <c r="GK2052" s="232"/>
      <c r="GL2052" s="231"/>
      <c r="GM2052" s="232"/>
      <c r="GN2052" s="228"/>
      <c r="GO2052" s="234"/>
      <c r="GP2052" s="298"/>
      <c r="GQ2052" s="239"/>
      <c r="GR2052" s="298"/>
      <c r="GS2052" s="239"/>
      <c r="GT2052" s="239"/>
      <c r="GU2052" s="239"/>
      <c r="GV2052" s="234">
        <f t="shared" si="732"/>
        <v>0</v>
      </c>
      <c r="GW2052" s="234">
        <f t="shared" si="733"/>
        <v>0</v>
      </c>
    </row>
    <row r="2053" spans="1:205" ht="12.75" hidden="1" outlineLevel="1">
      <c r="A2053" s="212"/>
      <c r="B2053" s="213"/>
      <c r="C2053" s="221"/>
      <c r="D2053" s="221"/>
      <c r="E2053" s="221"/>
      <c r="F2053" s="221"/>
      <c r="G2053" s="221"/>
      <c r="H2053" s="222"/>
      <c r="I2053" s="223"/>
      <c r="J2053" s="223"/>
      <c r="K2053" s="223"/>
      <c r="L2053" s="223"/>
      <c r="M2053" s="223"/>
      <c r="N2053" s="223"/>
      <c r="O2053" s="224"/>
      <c r="P2053" s="224"/>
      <c r="Q2053" s="222"/>
      <c r="R2053" s="222"/>
      <c r="S2053" s="222"/>
      <c r="T2053" s="223"/>
      <c r="U2053" s="223"/>
      <c r="V2053" s="223"/>
      <c r="W2053" s="223"/>
      <c r="X2053" s="223"/>
      <c r="Y2053" s="223"/>
      <c r="Z2053" s="223"/>
      <c r="AA2053" s="223"/>
      <c r="AB2053" s="223"/>
      <c r="AC2053" s="225">
        <v>0</v>
      </c>
      <c r="AD2053" s="225">
        <v>0</v>
      </c>
      <c r="AE2053" s="225">
        <v>0</v>
      </c>
      <c r="AF2053" s="225">
        <v>0</v>
      </c>
      <c r="AG2053" s="226">
        <v>0</v>
      </c>
      <c r="AH2053" s="226">
        <v>0</v>
      </c>
      <c r="AI2053" s="223"/>
      <c r="AJ2053" s="223"/>
      <c r="AK2053" s="223"/>
      <c r="AL2053" s="223"/>
      <c r="AM2053" s="223"/>
      <c r="AN2053" s="223"/>
      <c r="AO2053" s="223"/>
      <c r="AP2053" s="223"/>
      <c r="AQ2053" s="223"/>
      <c r="AR2053" s="223"/>
      <c r="AS2053" s="223"/>
      <c r="AT2053" s="223"/>
      <c r="AU2053" s="223"/>
      <c r="AV2053" s="223"/>
      <c r="AW2053" s="223"/>
      <c r="AX2053" s="223"/>
      <c r="AY2053" s="223"/>
      <c r="AZ2053" s="223"/>
      <c r="BA2053" s="223"/>
      <c r="BB2053" s="223"/>
      <c r="BC2053" s="223"/>
      <c r="BD2053" s="223"/>
      <c r="BE2053" s="223"/>
      <c r="BF2053" s="223"/>
      <c r="BG2053" s="223"/>
      <c r="BH2053" s="223"/>
      <c r="BI2053" s="223"/>
      <c r="BJ2053" s="223"/>
      <c r="BK2053" s="225">
        <v>0</v>
      </c>
      <c r="BL2053" s="225">
        <v>0</v>
      </c>
      <c r="BM2053" s="225">
        <v>0</v>
      </c>
      <c r="BN2053" s="225">
        <v>0</v>
      </c>
      <c r="BO2053" s="223"/>
      <c r="BP2053" s="223"/>
      <c r="BQ2053" s="223"/>
      <c r="BR2053" s="223"/>
      <c r="BS2053" s="223"/>
      <c r="BT2053" s="223"/>
      <c r="BU2053" s="223"/>
      <c r="BV2053" s="223"/>
      <c r="BW2053" s="223"/>
      <c r="BX2053" s="223"/>
      <c r="BY2053" s="223"/>
      <c r="BZ2053" s="223"/>
      <c r="CA2053" s="223"/>
      <c r="CB2053" s="223"/>
      <c r="CC2053" s="223"/>
      <c r="CD2053" s="223"/>
      <c r="CE2053" s="223"/>
      <c r="CF2053" s="223"/>
      <c r="CG2053" s="223"/>
      <c r="CH2053" s="223"/>
      <c r="CI2053" s="223"/>
      <c r="CJ2053" s="223"/>
      <c r="CK2053" s="223"/>
      <c r="CL2053" s="223"/>
      <c r="CM2053" s="223"/>
      <c r="CN2053" s="223"/>
      <c r="CO2053" s="223"/>
      <c r="CP2053" s="223"/>
      <c r="CQ2053" s="223"/>
      <c r="CR2053" s="223"/>
      <c r="CS2053" s="223"/>
      <c r="CT2053" s="223"/>
      <c r="CU2053" s="223"/>
      <c r="CV2053" s="223"/>
      <c r="CW2053" s="223"/>
      <c r="CX2053" s="223"/>
      <c r="CY2053" s="223"/>
      <c r="CZ2053" s="223"/>
      <c r="DA2053" s="223"/>
      <c r="DB2053" s="223"/>
      <c r="DC2053" s="223"/>
      <c r="DD2053" s="223"/>
      <c r="DE2053" s="223"/>
      <c r="DF2053" s="223"/>
      <c r="DG2053" s="223"/>
      <c r="DH2053" s="223"/>
      <c r="DI2053" s="223"/>
      <c r="DJ2053" s="223"/>
      <c r="DK2053" s="223"/>
      <c r="DL2053" s="223"/>
      <c r="DM2053" s="223"/>
      <c r="DN2053" s="223"/>
      <c r="DO2053" s="223"/>
      <c r="DP2053" s="223"/>
      <c r="DQ2053" s="223"/>
      <c r="DR2053" s="223"/>
      <c r="DS2053" s="223"/>
      <c r="DT2053" s="223"/>
      <c r="DU2053" s="223"/>
      <c r="DV2053" s="223"/>
      <c r="DW2053" s="223"/>
      <c r="DX2053" s="223"/>
      <c r="DY2053" s="223"/>
      <c r="DZ2053" s="223"/>
      <c r="EA2053" s="223"/>
      <c r="EB2053" s="223"/>
      <c r="EC2053" s="227">
        <v>0</v>
      </c>
      <c r="ED2053" s="223"/>
      <c r="EE2053" s="223"/>
      <c r="EF2053" s="223"/>
      <c r="EG2053" s="229"/>
      <c r="EH2053" s="229"/>
      <c r="EI2053" s="223"/>
      <c r="EJ2053" s="229"/>
      <c r="EK2053" s="229"/>
      <c r="EL2053" s="223"/>
      <c r="EM2053" s="229"/>
      <c r="EN2053" s="229"/>
      <c r="EO2053" s="223"/>
      <c r="EP2053" s="229"/>
      <c r="EQ2053" s="229"/>
      <c r="ER2053" s="222"/>
      <c r="ES2053" s="223"/>
      <c r="ET2053" s="229"/>
      <c r="EU2053" s="229"/>
      <c r="EV2053" s="223"/>
      <c r="EW2053" s="229"/>
      <c r="EX2053" s="229"/>
      <c r="EY2053" s="223"/>
      <c r="EZ2053" s="229"/>
      <c r="FA2053" s="229"/>
      <c r="FB2053" s="223"/>
      <c r="FC2053" s="229"/>
      <c r="FD2053" s="229"/>
      <c r="FE2053" s="223"/>
      <c r="FF2053" s="229"/>
      <c r="FG2053" s="229"/>
      <c r="FH2053" s="223"/>
      <c r="FI2053" s="229"/>
      <c r="FJ2053" s="229"/>
      <c r="FK2053" s="223"/>
      <c r="FL2053" s="229"/>
      <c r="FM2053" s="229"/>
      <c r="FN2053" s="223"/>
      <c r="FO2053" s="229"/>
      <c r="FP2053" s="229"/>
      <c r="FQ2053" s="223"/>
      <c r="FR2053" s="229"/>
      <c r="FS2053" s="229"/>
      <c r="FT2053" s="223"/>
      <c r="FU2053" s="229"/>
      <c r="FV2053" s="229"/>
      <c r="FW2053" s="222"/>
      <c r="FX2053" s="223"/>
      <c r="FY2053" s="229"/>
      <c r="FZ2053" s="229"/>
      <c r="GA2053" s="230"/>
      <c r="GB2053" s="231"/>
      <c r="GC2053" s="232"/>
      <c r="GD2053" s="232"/>
      <c r="GE2053" s="231"/>
      <c r="GF2053" s="232"/>
      <c r="GG2053" s="232"/>
      <c r="GH2053" s="231"/>
      <c r="GI2053" s="232"/>
      <c r="GJ2053" s="231"/>
      <c r="GK2053" s="232"/>
      <c r="GL2053" s="231"/>
      <c r="GM2053" s="232"/>
      <c r="GN2053" s="228"/>
      <c r="GO2053" s="234"/>
      <c r="GP2053" s="298"/>
      <c r="GQ2053" s="239"/>
      <c r="GR2053" s="298"/>
      <c r="GS2053" s="239"/>
      <c r="GT2053" s="239"/>
      <c r="GU2053" s="239"/>
      <c r="GV2053" s="234">
        <f t="shared" si="732"/>
        <v>0</v>
      </c>
      <c r="GW2053" s="234">
        <f t="shared" si="733"/>
        <v>0</v>
      </c>
    </row>
    <row r="2054" spans="1:205" ht="12.75" hidden="1" outlineLevel="1">
      <c r="A2054" s="212"/>
      <c r="B2054" s="213"/>
      <c r="C2054" s="221"/>
      <c r="D2054" s="221"/>
      <c r="E2054" s="221"/>
      <c r="F2054" s="221"/>
      <c r="G2054" s="221"/>
      <c r="H2054" s="222"/>
      <c r="I2054" s="223"/>
      <c r="J2054" s="223"/>
      <c r="K2054" s="223"/>
      <c r="L2054" s="223"/>
      <c r="M2054" s="223"/>
      <c r="N2054" s="223"/>
      <c r="O2054" s="224"/>
      <c r="P2054" s="224"/>
      <c r="Q2054" s="222"/>
      <c r="R2054" s="222"/>
      <c r="S2054" s="222"/>
      <c r="T2054" s="223"/>
      <c r="U2054" s="223"/>
      <c r="V2054" s="223"/>
      <c r="W2054" s="223"/>
      <c r="X2054" s="223"/>
      <c r="Y2054" s="223"/>
      <c r="Z2054" s="223"/>
      <c r="AA2054" s="223"/>
      <c r="AB2054" s="223"/>
      <c r="AC2054" s="225">
        <v>0</v>
      </c>
      <c r="AD2054" s="225">
        <v>0</v>
      </c>
      <c r="AE2054" s="225">
        <v>0</v>
      </c>
      <c r="AF2054" s="225">
        <v>0</v>
      </c>
      <c r="AG2054" s="226">
        <v>0</v>
      </c>
      <c r="AH2054" s="226">
        <v>0</v>
      </c>
      <c r="AI2054" s="223"/>
      <c r="AJ2054" s="223"/>
      <c r="AK2054" s="223"/>
      <c r="AL2054" s="223"/>
      <c r="AM2054" s="223"/>
      <c r="AN2054" s="223"/>
      <c r="AO2054" s="223"/>
      <c r="AP2054" s="223"/>
      <c r="AQ2054" s="223"/>
      <c r="AR2054" s="223"/>
      <c r="AS2054" s="223"/>
      <c r="AT2054" s="223"/>
      <c r="AU2054" s="223"/>
      <c r="AV2054" s="223"/>
      <c r="AW2054" s="223"/>
      <c r="AX2054" s="223"/>
      <c r="AY2054" s="223"/>
      <c r="AZ2054" s="223"/>
      <c r="BA2054" s="223"/>
      <c r="BB2054" s="223"/>
      <c r="BC2054" s="223"/>
      <c r="BD2054" s="223"/>
      <c r="BE2054" s="223"/>
      <c r="BF2054" s="223"/>
      <c r="BG2054" s="223"/>
      <c r="BH2054" s="223"/>
      <c r="BI2054" s="223"/>
      <c r="BJ2054" s="223"/>
      <c r="BK2054" s="225">
        <v>0</v>
      </c>
      <c r="BL2054" s="225">
        <v>0</v>
      </c>
      <c r="BM2054" s="225">
        <v>0</v>
      </c>
      <c r="BN2054" s="225">
        <v>0</v>
      </c>
      <c r="BO2054" s="223"/>
      <c r="BP2054" s="223"/>
      <c r="BQ2054" s="223"/>
      <c r="BR2054" s="223"/>
      <c r="BS2054" s="223"/>
      <c r="BT2054" s="223"/>
      <c r="BU2054" s="223"/>
      <c r="BV2054" s="223"/>
      <c r="BW2054" s="223"/>
      <c r="BX2054" s="223"/>
      <c r="BY2054" s="223"/>
      <c r="BZ2054" s="223"/>
      <c r="CA2054" s="223"/>
      <c r="CB2054" s="223"/>
      <c r="CC2054" s="223"/>
      <c r="CD2054" s="223"/>
      <c r="CE2054" s="223"/>
      <c r="CF2054" s="223"/>
      <c r="CG2054" s="223"/>
      <c r="CH2054" s="223"/>
      <c r="CI2054" s="223"/>
      <c r="CJ2054" s="223"/>
      <c r="CK2054" s="223"/>
      <c r="CL2054" s="223"/>
      <c r="CM2054" s="223"/>
      <c r="CN2054" s="223"/>
      <c r="CO2054" s="223"/>
      <c r="CP2054" s="223"/>
      <c r="CQ2054" s="223"/>
      <c r="CR2054" s="223"/>
      <c r="CS2054" s="223"/>
      <c r="CT2054" s="223"/>
      <c r="CU2054" s="223"/>
      <c r="CV2054" s="223"/>
      <c r="CW2054" s="223"/>
      <c r="CX2054" s="223"/>
      <c r="CY2054" s="223"/>
      <c r="CZ2054" s="223"/>
      <c r="DA2054" s="223"/>
      <c r="DB2054" s="223"/>
      <c r="DC2054" s="223"/>
      <c r="DD2054" s="223"/>
      <c r="DE2054" s="223"/>
      <c r="DF2054" s="223"/>
      <c r="DG2054" s="223"/>
      <c r="DH2054" s="223"/>
      <c r="DI2054" s="223"/>
      <c r="DJ2054" s="223"/>
      <c r="DK2054" s="223"/>
      <c r="DL2054" s="223"/>
      <c r="DM2054" s="223"/>
      <c r="DN2054" s="223"/>
      <c r="DO2054" s="223"/>
      <c r="DP2054" s="223"/>
      <c r="DQ2054" s="223"/>
      <c r="DR2054" s="223"/>
      <c r="DS2054" s="223"/>
      <c r="DT2054" s="223"/>
      <c r="DU2054" s="223"/>
      <c r="DV2054" s="223"/>
      <c r="DW2054" s="223"/>
      <c r="DX2054" s="223"/>
      <c r="DY2054" s="223"/>
      <c r="DZ2054" s="223"/>
      <c r="EA2054" s="223"/>
      <c r="EB2054" s="223"/>
      <c r="EC2054" s="227">
        <v>0</v>
      </c>
      <c r="ED2054" s="223"/>
      <c r="EE2054" s="223"/>
      <c r="EF2054" s="223"/>
      <c r="EG2054" s="229"/>
      <c r="EH2054" s="229"/>
      <c r="EI2054" s="223"/>
      <c r="EJ2054" s="229"/>
      <c r="EK2054" s="229"/>
      <c r="EL2054" s="223"/>
      <c r="EM2054" s="229"/>
      <c r="EN2054" s="229"/>
      <c r="EO2054" s="223"/>
      <c r="EP2054" s="229"/>
      <c r="EQ2054" s="229"/>
      <c r="ER2054" s="222"/>
      <c r="ES2054" s="223"/>
      <c r="ET2054" s="229"/>
      <c r="EU2054" s="229"/>
      <c r="EV2054" s="223"/>
      <c r="EW2054" s="229"/>
      <c r="EX2054" s="229"/>
      <c r="EY2054" s="223"/>
      <c r="EZ2054" s="229"/>
      <c r="FA2054" s="229"/>
      <c r="FB2054" s="223"/>
      <c r="FC2054" s="229"/>
      <c r="FD2054" s="229"/>
      <c r="FE2054" s="223"/>
      <c r="FF2054" s="229"/>
      <c r="FG2054" s="229"/>
      <c r="FH2054" s="223"/>
      <c r="FI2054" s="229"/>
      <c r="FJ2054" s="229"/>
      <c r="FK2054" s="223"/>
      <c r="FL2054" s="229"/>
      <c r="FM2054" s="229"/>
      <c r="FN2054" s="223"/>
      <c r="FO2054" s="229"/>
      <c r="FP2054" s="229"/>
      <c r="FQ2054" s="223"/>
      <c r="FR2054" s="229"/>
      <c r="FS2054" s="229"/>
      <c r="FT2054" s="223"/>
      <c r="FU2054" s="229"/>
      <c r="FV2054" s="229"/>
      <c r="FW2054" s="222"/>
      <c r="FX2054" s="223"/>
      <c r="FY2054" s="229"/>
      <c r="FZ2054" s="229"/>
      <c r="GA2054" s="230"/>
      <c r="GB2054" s="231"/>
      <c r="GC2054" s="232"/>
      <c r="GD2054" s="232"/>
      <c r="GE2054" s="231"/>
      <c r="GF2054" s="232"/>
      <c r="GG2054" s="232"/>
      <c r="GH2054" s="231"/>
      <c r="GI2054" s="232"/>
      <c r="GJ2054" s="231"/>
      <c r="GK2054" s="232"/>
      <c r="GL2054" s="231"/>
      <c r="GM2054" s="232"/>
      <c r="GN2054" s="228"/>
      <c r="GO2054" s="234"/>
      <c r="GP2054" s="298"/>
      <c r="GQ2054" s="239"/>
      <c r="GR2054" s="298"/>
      <c r="GS2054" s="239"/>
      <c r="GT2054" s="239"/>
      <c r="GU2054" s="239"/>
      <c r="GV2054" s="234">
        <f t="shared" si="732"/>
        <v>0</v>
      </c>
      <c r="GW2054" s="234">
        <f t="shared" si="733"/>
        <v>0</v>
      </c>
    </row>
    <row r="2055" spans="1:205" ht="12.75" hidden="1" outlineLevel="1">
      <c r="A2055" s="212"/>
      <c r="B2055" s="213"/>
      <c r="C2055" s="221"/>
      <c r="D2055" s="221"/>
      <c r="E2055" s="221"/>
      <c r="F2055" s="221"/>
      <c r="G2055" s="221"/>
      <c r="H2055" s="222"/>
      <c r="I2055" s="223"/>
      <c r="J2055" s="223"/>
      <c r="K2055" s="223"/>
      <c r="L2055" s="223"/>
      <c r="M2055" s="223"/>
      <c r="N2055" s="223"/>
      <c r="O2055" s="224"/>
      <c r="P2055" s="224"/>
      <c r="Q2055" s="222"/>
      <c r="R2055" s="222"/>
      <c r="S2055" s="222"/>
      <c r="T2055" s="223"/>
      <c r="U2055" s="223"/>
      <c r="V2055" s="223"/>
      <c r="W2055" s="223"/>
      <c r="X2055" s="223"/>
      <c r="Y2055" s="223"/>
      <c r="Z2055" s="223"/>
      <c r="AA2055" s="223"/>
      <c r="AB2055" s="223"/>
      <c r="AC2055" s="225">
        <v>0</v>
      </c>
      <c r="AD2055" s="225">
        <v>0</v>
      </c>
      <c r="AE2055" s="225">
        <v>0</v>
      </c>
      <c r="AF2055" s="225">
        <v>0</v>
      </c>
      <c r="AG2055" s="226">
        <v>0</v>
      </c>
      <c r="AH2055" s="226">
        <v>0</v>
      </c>
      <c r="AI2055" s="223"/>
      <c r="AJ2055" s="223"/>
      <c r="AK2055" s="223"/>
      <c r="AL2055" s="223"/>
      <c r="AM2055" s="223"/>
      <c r="AN2055" s="223"/>
      <c r="AO2055" s="223"/>
      <c r="AP2055" s="223"/>
      <c r="AQ2055" s="223"/>
      <c r="AR2055" s="223"/>
      <c r="AS2055" s="223"/>
      <c r="AT2055" s="223"/>
      <c r="AU2055" s="223"/>
      <c r="AV2055" s="223"/>
      <c r="AW2055" s="223"/>
      <c r="AX2055" s="223"/>
      <c r="AY2055" s="223"/>
      <c r="AZ2055" s="223"/>
      <c r="BA2055" s="223"/>
      <c r="BB2055" s="223"/>
      <c r="BC2055" s="223"/>
      <c r="BD2055" s="223"/>
      <c r="BE2055" s="223"/>
      <c r="BF2055" s="223"/>
      <c r="BG2055" s="223"/>
      <c r="BH2055" s="223"/>
      <c r="BI2055" s="223"/>
      <c r="BJ2055" s="223"/>
      <c r="BK2055" s="225">
        <v>0</v>
      </c>
      <c r="BL2055" s="225">
        <v>0</v>
      </c>
      <c r="BM2055" s="225">
        <v>0</v>
      </c>
      <c r="BN2055" s="225">
        <v>0</v>
      </c>
      <c r="BO2055" s="223"/>
      <c r="BP2055" s="223"/>
      <c r="BQ2055" s="223"/>
      <c r="BR2055" s="223"/>
      <c r="BS2055" s="223"/>
      <c r="BT2055" s="223"/>
      <c r="BU2055" s="223"/>
      <c r="BV2055" s="223"/>
      <c r="BW2055" s="223"/>
      <c r="BX2055" s="223"/>
      <c r="BY2055" s="223"/>
      <c r="BZ2055" s="223"/>
      <c r="CA2055" s="223"/>
      <c r="CB2055" s="223"/>
      <c r="CC2055" s="223"/>
      <c r="CD2055" s="223"/>
      <c r="CE2055" s="223"/>
      <c r="CF2055" s="223"/>
      <c r="CG2055" s="223"/>
      <c r="CH2055" s="223"/>
      <c r="CI2055" s="223"/>
      <c r="CJ2055" s="223"/>
      <c r="CK2055" s="223"/>
      <c r="CL2055" s="223"/>
      <c r="CM2055" s="223"/>
      <c r="CN2055" s="223"/>
      <c r="CO2055" s="223"/>
      <c r="CP2055" s="223"/>
      <c r="CQ2055" s="223"/>
      <c r="CR2055" s="223"/>
      <c r="CS2055" s="223"/>
      <c r="CT2055" s="223"/>
      <c r="CU2055" s="223"/>
      <c r="CV2055" s="223"/>
      <c r="CW2055" s="223"/>
      <c r="CX2055" s="223"/>
      <c r="CY2055" s="223"/>
      <c r="CZ2055" s="223"/>
      <c r="DA2055" s="223"/>
      <c r="DB2055" s="223"/>
      <c r="DC2055" s="223"/>
      <c r="DD2055" s="223"/>
      <c r="DE2055" s="223"/>
      <c r="DF2055" s="223"/>
      <c r="DG2055" s="223"/>
      <c r="DH2055" s="223"/>
      <c r="DI2055" s="223"/>
      <c r="DJ2055" s="223"/>
      <c r="DK2055" s="223"/>
      <c r="DL2055" s="223"/>
      <c r="DM2055" s="223"/>
      <c r="DN2055" s="223"/>
      <c r="DO2055" s="223"/>
      <c r="DP2055" s="223"/>
      <c r="DQ2055" s="223"/>
      <c r="DR2055" s="223"/>
      <c r="DS2055" s="223"/>
      <c r="DT2055" s="223"/>
      <c r="DU2055" s="223"/>
      <c r="DV2055" s="223"/>
      <c r="DW2055" s="223"/>
      <c r="DX2055" s="223"/>
      <c r="DY2055" s="223"/>
      <c r="DZ2055" s="223"/>
      <c r="EA2055" s="223"/>
      <c r="EB2055" s="223"/>
      <c r="EC2055" s="227">
        <v>0</v>
      </c>
      <c r="ED2055" s="223"/>
      <c r="EE2055" s="223"/>
      <c r="EF2055" s="223"/>
      <c r="EG2055" s="229"/>
      <c r="EH2055" s="229"/>
      <c r="EI2055" s="223"/>
      <c r="EJ2055" s="229"/>
      <c r="EK2055" s="229"/>
      <c r="EL2055" s="223"/>
      <c r="EM2055" s="229"/>
      <c r="EN2055" s="229"/>
      <c r="EO2055" s="223"/>
      <c r="EP2055" s="229"/>
      <c r="EQ2055" s="229"/>
      <c r="ER2055" s="222"/>
      <c r="ES2055" s="223"/>
      <c r="ET2055" s="229"/>
      <c r="EU2055" s="229"/>
      <c r="EV2055" s="223"/>
      <c r="EW2055" s="229"/>
      <c r="EX2055" s="229"/>
      <c r="EY2055" s="223"/>
      <c r="EZ2055" s="229"/>
      <c r="FA2055" s="229"/>
      <c r="FB2055" s="223"/>
      <c r="FC2055" s="229"/>
      <c r="FD2055" s="229"/>
      <c r="FE2055" s="223"/>
      <c r="FF2055" s="229"/>
      <c r="FG2055" s="229"/>
      <c r="FH2055" s="223"/>
      <c r="FI2055" s="229"/>
      <c r="FJ2055" s="229"/>
      <c r="FK2055" s="223"/>
      <c r="FL2055" s="229"/>
      <c r="FM2055" s="229"/>
      <c r="FN2055" s="223"/>
      <c r="FO2055" s="229"/>
      <c r="FP2055" s="229"/>
      <c r="FQ2055" s="223"/>
      <c r="FR2055" s="229"/>
      <c r="FS2055" s="229"/>
      <c r="FT2055" s="223"/>
      <c r="FU2055" s="229"/>
      <c r="FV2055" s="229"/>
      <c r="FW2055" s="222"/>
      <c r="FX2055" s="223"/>
      <c r="FY2055" s="229"/>
      <c r="FZ2055" s="229"/>
      <c r="GA2055" s="230"/>
      <c r="GB2055" s="231"/>
      <c r="GC2055" s="232"/>
      <c r="GD2055" s="232"/>
      <c r="GE2055" s="231"/>
      <c r="GF2055" s="232"/>
      <c r="GG2055" s="232"/>
      <c r="GH2055" s="231"/>
      <c r="GI2055" s="232"/>
      <c r="GJ2055" s="231"/>
      <c r="GK2055" s="232"/>
      <c r="GL2055" s="231"/>
      <c r="GM2055" s="232"/>
      <c r="GN2055" s="228"/>
      <c r="GO2055" s="234"/>
      <c r="GP2055" s="298"/>
      <c r="GQ2055" s="239"/>
      <c r="GR2055" s="298"/>
      <c r="GS2055" s="239"/>
      <c r="GT2055" s="239"/>
      <c r="GU2055" s="239"/>
      <c r="GV2055" s="234">
        <f t="shared" si="732"/>
        <v>0</v>
      </c>
      <c r="GW2055" s="234">
        <f t="shared" si="733"/>
        <v>0</v>
      </c>
    </row>
    <row r="2056" spans="1:205" ht="12.75" hidden="1" outlineLevel="1">
      <c r="A2056" s="212"/>
      <c r="B2056" s="213"/>
      <c r="C2056" s="221"/>
      <c r="D2056" s="221"/>
      <c r="E2056" s="221"/>
      <c r="F2056" s="221"/>
      <c r="G2056" s="221"/>
      <c r="H2056" s="222"/>
      <c r="I2056" s="223"/>
      <c r="J2056" s="223"/>
      <c r="K2056" s="223"/>
      <c r="L2056" s="223"/>
      <c r="M2056" s="223"/>
      <c r="N2056" s="223"/>
      <c r="O2056" s="224"/>
      <c r="P2056" s="224"/>
      <c r="Q2056" s="222"/>
      <c r="R2056" s="222"/>
      <c r="S2056" s="222"/>
      <c r="T2056" s="223"/>
      <c r="U2056" s="223"/>
      <c r="V2056" s="223"/>
      <c r="W2056" s="223"/>
      <c r="X2056" s="223"/>
      <c r="Y2056" s="223"/>
      <c r="Z2056" s="223"/>
      <c r="AA2056" s="223"/>
      <c r="AB2056" s="223"/>
      <c r="AC2056" s="225">
        <v>0</v>
      </c>
      <c r="AD2056" s="225">
        <v>0</v>
      </c>
      <c r="AE2056" s="225">
        <v>0</v>
      </c>
      <c r="AF2056" s="225">
        <v>0</v>
      </c>
      <c r="AG2056" s="226">
        <v>0</v>
      </c>
      <c r="AH2056" s="226">
        <v>0</v>
      </c>
      <c r="AI2056" s="223"/>
      <c r="AJ2056" s="223"/>
      <c r="AK2056" s="223"/>
      <c r="AL2056" s="223"/>
      <c r="AM2056" s="223"/>
      <c r="AN2056" s="223"/>
      <c r="AO2056" s="223"/>
      <c r="AP2056" s="223"/>
      <c r="AQ2056" s="223"/>
      <c r="AR2056" s="223"/>
      <c r="AS2056" s="223"/>
      <c r="AT2056" s="223"/>
      <c r="AU2056" s="223"/>
      <c r="AV2056" s="223"/>
      <c r="AW2056" s="223"/>
      <c r="AX2056" s="223"/>
      <c r="AY2056" s="223"/>
      <c r="AZ2056" s="223"/>
      <c r="BA2056" s="223"/>
      <c r="BB2056" s="223"/>
      <c r="BC2056" s="223"/>
      <c r="BD2056" s="223"/>
      <c r="BE2056" s="223"/>
      <c r="BF2056" s="223"/>
      <c r="BG2056" s="223"/>
      <c r="BH2056" s="223"/>
      <c r="BI2056" s="223"/>
      <c r="BJ2056" s="223"/>
      <c r="BK2056" s="225">
        <v>0</v>
      </c>
      <c r="BL2056" s="225">
        <v>0</v>
      </c>
      <c r="BM2056" s="225">
        <v>0</v>
      </c>
      <c r="BN2056" s="225">
        <v>0</v>
      </c>
      <c r="BO2056" s="223"/>
      <c r="BP2056" s="223"/>
      <c r="BQ2056" s="223"/>
      <c r="BR2056" s="223"/>
      <c r="BS2056" s="223"/>
      <c r="BT2056" s="223"/>
      <c r="BU2056" s="223"/>
      <c r="BV2056" s="223"/>
      <c r="BW2056" s="223"/>
      <c r="BX2056" s="223"/>
      <c r="BY2056" s="223"/>
      <c r="BZ2056" s="223"/>
      <c r="CA2056" s="223"/>
      <c r="CB2056" s="223"/>
      <c r="CC2056" s="223"/>
      <c r="CD2056" s="223"/>
      <c r="CE2056" s="223"/>
      <c r="CF2056" s="223"/>
      <c r="CG2056" s="223"/>
      <c r="CH2056" s="223"/>
      <c r="CI2056" s="223"/>
      <c r="CJ2056" s="223"/>
      <c r="CK2056" s="223"/>
      <c r="CL2056" s="223"/>
      <c r="CM2056" s="223"/>
      <c r="CN2056" s="223"/>
      <c r="CO2056" s="223"/>
      <c r="CP2056" s="223"/>
      <c r="CQ2056" s="223"/>
      <c r="CR2056" s="223"/>
      <c r="CS2056" s="223"/>
      <c r="CT2056" s="223"/>
      <c r="CU2056" s="223"/>
      <c r="CV2056" s="223"/>
      <c r="CW2056" s="223"/>
      <c r="CX2056" s="223"/>
      <c r="CY2056" s="223"/>
      <c r="CZ2056" s="223"/>
      <c r="DA2056" s="223"/>
      <c r="DB2056" s="223"/>
      <c r="DC2056" s="223"/>
      <c r="DD2056" s="223"/>
      <c r="DE2056" s="223"/>
      <c r="DF2056" s="223"/>
      <c r="DG2056" s="223"/>
      <c r="DH2056" s="223"/>
      <c r="DI2056" s="223"/>
      <c r="DJ2056" s="223"/>
      <c r="DK2056" s="223"/>
      <c r="DL2056" s="223"/>
      <c r="DM2056" s="223"/>
      <c r="DN2056" s="223"/>
      <c r="DO2056" s="223"/>
      <c r="DP2056" s="223"/>
      <c r="DQ2056" s="223"/>
      <c r="DR2056" s="223"/>
      <c r="DS2056" s="223"/>
      <c r="DT2056" s="223"/>
      <c r="DU2056" s="223"/>
      <c r="DV2056" s="223"/>
      <c r="DW2056" s="223"/>
      <c r="DX2056" s="223"/>
      <c r="DY2056" s="223"/>
      <c r="DZ2056" s="223"/>
      <c r="EA2056" s="223"/>
      <c r="EB2056" s="223"/>
      <c r="EC2056" s="227">
        <v>0</v>
      </c>
      <c r="ED2056" s="223"/>
      <c r="EE2056" s="223"/>
      <c r="EF2056" s="223"/>
      <c r="EG2056" s="229"/>
      <c r="EH2056" s="229"/>
      <c r="EI2056" s="223"/>
      <c r="EJ2056" s="229"/>
      <c r="EK2056" s="229"/>
      <c r="EL2056" s="223"/>
      <c r="EM2056" s="229"/>
      <c r="EN2056" s="229"/>
      <c r="EO2056" s="223"/>
      <c r="EP2056" s="229"/>
      <c r="EQ2056" s="229"/>
      <c r="ER2056" s="222"/>
      <c r="ES2056" s="223"/>
      <c r="ET2056" s="229"/>
      <c r="EU2056" s="229"/>
      <c r="EV2056" s="223"/>
      <c r="EW2056" s="229"/>
      <c r="EX2056" s="229"/>
      <c r="EY2056" s="223"/>
      <c r="EZ2056" s="229"/>
      <c r="FA2056" s="229"/>
      <c r="FB2056" s="223"/>
      <c r="FC2056" s="229"/>
      <c r="FD2056" s="229"/>
      <c r="FE2056" s="223"/>
      <c r="FF2056" s="229"/>
      <c r="FG2056" s="229"/>
      <c r="FH2056" s="223"/>
      <c r="FI2056" s="229"/>
      <c r="FJ2056" s="229"/>
      <c r="FK2056" s="223"/>
      <c r="FL2056" s="229"/>
      <c r="FM2056" s="229"/>
      <c r="FN2056" s="223"/>
      <c r="FO2056" s="229"/>
      <c r="FP2056" s="229"/>
      <c r="FQ2056" s="223"/>
      <c r="FR2056" s="229"/>
      <c r="FS2056" s="229"/>
      <c r="FT2056" s="223"/>
      <c r="FU2056" s="229"/>
      <c r="FV2056" s="229"/>
      <c r="FW2056" s="222"/>
      <c r="FX2056" s="223"/>
      <c r="FY2056" s="229"/>
      <c r="FZ2056" s="229"/>
      <c r="GA2056" s="230"/>
      <c r="GB2056" s="231"/>
      <c r="GC2056" s="232"/>
      <c r="GD2056" s="232"/>
      <c r="GE2056" s="231"/>
      <c r="GF2056" s="232"/>
      <c r="GG2056" s="232"/>
      <c r="GH2056" s="231"/>
      <c r="GI2056" s="232"/>
      <c r="GJ2056" s="231"/>
      <c r="GK2056" s="232"/>
      <c r="GL2056" s="231"/>
      <c r="GM2056" s="232"/>
      <c r="GN2056" s="228"/>
      <c r="GO2056" s="234"/>
      <c r="GP2056" s="298"/>
      <c r="GQ2056" s="239"/>
      <c r="GR2056" s="298"/>
      <c r="GS2056" s="239"/>
      <c r="GT2056" s="239"/>
      <c r="GU2056" s="239"/>
      <c r="GV2056" s="234">
        <f t="shared" si="732"/>
        <v>0</v>
      </c>
      <c r="GW2056" s="234">
        <f t="shared" si="733"/>
        <v>0</v>
      </c>
    </row>
    <row r="2057" spans="1:205" ht="12.75" hidden="1" outlineLevel="1">
      <c r="A2057" s="212"/>
      <c r="B2057" s="213"/>
      <c r="C2057" s="221"/>
      <c r="D2057" s="221"/>
      <c r="E2057" s="221"/>
      <c r="F2057" s="221"/>
      <c r="G2057" s="221"/>
      <c r="H2057" s="222"/>
      <c r="I2057" s="223"/>
      <c r="J2057" s="223"/>
      <c r="K2057" s="223"/>
      <c r="L2057" s="223"/>
      <c r="M2057" s="223"/>
      <c r="N2057" s="223"/>
      <c r="O2057" s="224"/>
      <c r="P2057" s="224"/>
      <c r="Q2057" s="222"/>
      <c r="R2057" s="222"/>
      <c r="S2057" s="222"/>
      <c r="T2057" s="223"/>
      <c r="U2057" s="223"/>
      <c r="V2057" s="223"/>
      <c r="W2057" s="223"/>
      <c r="X2057" s="223"/>
      <c r="Y2057" s="223"/>
      <c r="Z2057" s="223"/>
      <c r="AA2057" s="223"/>
      <c r="AB2057" s="223"/>
      <c r="AC2057" s="225">
        <v>0</v>
      </c>
      <c r="AD2057" s="225">
        <v>0</v>
      </c>
      <c r="AE2057" s="225">
        <v>0</v>
      </c>
      <c r="AF2057" s="225">
        <v>0</v>
      </c>
      <c r="AG2057" s="226">
        <v>0</v>
      </c>
      <c r="AH2057" s="226">
        <v>0</v>
      </c>
      <c r="AI2057" s="223"/>
      <c r="AJ2057" s="223"/>
      <c r="AK2057" s="223"/>
      <c r="AL2057" s="223"/>
      <c r="AM2057" s="223"/>
      <c r="AN2057" s="223"/>
      <c r="AO2057" s="223"/>
      <c r="AP2057" s="223"/>
      <c r="AQ2057" s="223"/>
      <c r="AR2057" s="223"/>
      <c r="AS2057" s="223"/>
      <c r="AT2057" s="223"/>
      <c r="AU2057" s="223"/>
      <c r="AV2057" s="223"/>
      <c r="AW2057" s="223"/>
      <c r="AX2057" s="223"/>
      <c r="AY2057" s="223"/>
      <c r="AZ2057" s="223"/>
      <c r="BA2057" s="223"/>
      <c r="BB2057" s="223"/>
      <c r="BC2057" s="223"/>
      <c r="BD2057" s="223"/>
      <c r="BE2057" s="223"/>
      <c r="BF2057" s="223"/>
      <c r="BG2057" s="223"/>
      <c r="BH2057" s="223"/>
      <c r="BI2057" s="223"/>
      <c r="BJ2057" s="223"/>
      <c r="BK2057" s="225">
        <v>0</v>
      </c>
      <c r="BL2057" s="225">
        <v>0</v>
      </c>
      <c r="BM2057" s="225">
        <v>0</v>
      </c>
      <c r="BN2057" s="225">
        <v>0</v>
      </c>
      <c r="BO2057" s="223"/>
      <c r="BP2057" s="223"/>
      <c r="BQ2057" s="223"/>
      <c r="BR2057" s="223"/>
      <c r="BS2057" s="223"/>
      <c r="BT2057" s="223"/>
      <c r="BU2057" s="223"/>
      <c r="BV2057" s="223"/>
      <c r="BW2057" s="223"/>
      <c r="BX2057" s="223"/>
      <c r="BY2057" s="223"/>
      <c r="BZ2057" s="223"/>
      <c r="CA2057" s="223"/>
      <c r="CB2057" s="223"/>
      <c r="CC2057" s="223"/>
      <c r="CD2057" s="223"/>
      <c r="CE2057" s="223"/>
      <c r="CF2057" s="223"/>
      <c r="CG2057" s="223"/>
      <c r="CH2057" s="223"/>
      <c r="CI2057" s="223"/>
      <c r="CJ2057" s="223"/>
      <c r="CK2057" s="223"/>
      <c r="CL2057" s="223"/>
      <c r="CM2057" s="223"/>
      <c r="CN2057" s="223"/>
      <c r="CO2057" s="223"/>
      <c r="CP2057" s="223"/>
      <c r="CQ2057" s="223"/>
      <c r="CR2057" s="223"/>
      <c r="CS2057" s="223"/>
      <c r="CT2057" s="223"/>
      <c r="CU2057" s="223"/>
      <c r="CV2057" s="223"/>
      <c r="CW2057" s="223"/>
      <c r="CX2057" s="223"/>
      <c r="CY2057" s="223"/>
      <c r="CZ2057" s="223"/>
      <c r="DA2057" s="223"/>
      <c r="DB2057" s="223"/>
      <c r="DC2057" s="223"/>
      <c r="DD2057" s="223"/>
      <c r="DE2057" s="223"/>
      <c r="DF2057" s="223"/>
      <c r="DG2057" s="223"/>
      <c r="DH2057" s="223"/>
      <c r="DI2057" s="223"/>
      <c r="DJ2057" s="223"/>
      <c r="DK2057" s="223"/>
      <c r="DL2057" s="223"/>
      <c r="DM2057" s="223"/>
      <c r="DN2057" s="223"/>
      <c r="DO2057" s="223"/>
      <c r="DP2057" s="223"/>
      <c r="DQ2057" s="223"/>
      <c r="DR2057" s="223"/>
      <c r="DS2057" s="223"/>
      <c r="DT2057" s="223"/>
      <c r="DU2057" s="223"/>
      <c r="DV2057" s="223"/>
      <c r="DW2057" s="223"/>
      <c r="DX2057" s="223"/>
      <c r="DY2057" s="223"/>
      <c r="DZ2057" s="223"/>
      <c r="EA2057" s="223"/>
      <c r="EB2057" s="223"/>
      <c r="EC2057" s="227">
        <v>0</v>
      </c>
      <c r="ED2057" s="223"/>
      <c r="EE2057" s="223"/>
      <c r="EF2057" s="223"/>
      <c r="EG2057" s="229"/>
      <c r="EH2057" s="229"/>
      <c r="EI2057" s="223"/>
      <c r="EJ2057" s="229"/>
      <c r="EK2057" s="229"/>
      <c r="EL2057" s="223"/>
      <c r="EM2057" s="229"/>
      <c r="EN2057" s="229"/>
      <c r="EO2057" s="223"/>
      <c r="EP2057" s="229"/>
      <c r="EQ2057" s="229"/>
      <c r="ER2057" s="222"/>
      <c r="ES2057" s="223"/>
      <c r="ET2057" s="229"/>
      <c r="EU2057" s="229"/>
      <c r="EV2057" s="223"/>
      <c r="EW2057" s="229"/>
      <c r="EX2057" s="229"/>
      <c r="EY2057" s="223"/>
      <c r="EZ2057" s="229"/>
      <c r="FA2057" s="229"/>
      <c r="FB2057" s="223"/>
      <c r="FC2057" s="229"/>
      <c r="FD2057" s="229"/>
      <c r="FE2057" s="223"/>
      <c r="FF2057" s="229"/>
      <c r="FG2057" s="229"/>
      <c r="FH2057" s="223"/>
      <c r="FI2057" s="229"/>
      <c r="FJ2057" s="229"/>
      <c r="FK2057" s="223"/>
      <c r="FL2057" s="229"/>
      <c r="FM2057" s="229"/>
      <c r="FN2057" s="223"/>
      <c r="FO2057" s="229"/>
      <c r="FP2057" s="229"/>
      <c r="FQ2057" s="223"/>
      <c r="FR2057" s="229"/>
      <c r="FS2057" s="229"/>
      <c r="FT2057" s="223"/>
      <c r="FU2057" s="229"/>
      <c r="FV2057" s="229"/>
      <c r="FW2057" s="222"/>
      <c r="FX2057" s="223"/>
      <c r="FY2057" s="229"/>
      <c r="FZ2057" s="229"/>
      <c r="GA2057" s="230"/>
      <c r="GB2057" s="231"/>
      <c r="GC2057" s="232"/>
      <c r="GD2057" s="232"/>
      <c r="GE2057" s="231"/>
      <c r="GF2057" s="232"/>
      <c r="GG2057" s="232"/>
      <c r="GH2057" s="231"/>
      <c r="GI2057" s="232"/>
      <c r="GJ2057" s="231"/>
      <c r="GK2057" s="232"/>
      <c r="GL2057" s="231"/>
      <c r="GM2057" s="232"/>
      <c r="GN2057" s="228"/>
      <c r="GO2057" s="234"/>
      <c r="GP2057" s="298"/>
      <c r="GQ2057" s="239"/>
      <c r="GR2057" s="298"/>
      <c r="GS2057" s="239"/>
      <c r="GT2057" s="239"/>
      <c r="GU2057" s="239"/>
      <c r="GV2057" s="234"/>
      <c r="GW2057" s="234"/>
    </row>
    <row r="2058" spans="1:205" ht="12.75">
      <c r="A2058" s="282"/>
      <c r="B2058" s="283"/>
      <c r="C2058" s="284"/>
      <c r="D2058" s="284"/>
      <c r="E2058" s="284"/>
      <c r="F2058" s="284"/>
      <c r="G2058" s="284"/>
      <c r="H2058" s="288"/>
      <c r="I2058" s="286"/>
      <c r="J2058" s="286"/>
      <c r="K2058" s="286"/>
      <c r="L2058" s="286"/>
      <c r="M2058" s="286"/>
      <c r="N2058" s="286"/>
      <c r="O2058" s="287"/>
      <c r="P2058" s="287"/>
      <c r="Q2058" s="288"/>
      <c r="R2058" s="288"/>
      <c r="S2058" s="288"/>
      <c r="T2058" s="286"/>
      <c r="U2058" s="286"/>
      <c r="V2058" s="286"/>
      <c r="W2058" s="286"/>
      <c r="X2058" s="286"/>
      <c r="Y2058" s="286"/>
      <c r="Z2058" s="286"/>
      <c r="AA2058" s="286"/>
      <c r="AB2058" s="286"/>
      <c r="AC2058" s="290">
        <v>0</v>
      </c>
      <c r="AD2058" s="290">
        <v>0</v>
      </c>
      <c r="AE2058" s="290">
        <v>0</v>
      </c>
      <c r="AF2058" s="290">
        <v>0</v>
      </c>
      <c r="AG2058" s="286">
        <v>0</v>
      </c>
      <c r="AH2058" s="286">
        <v>0</v>
      </c>
      <c r="AI2058" s="286"/>
      <c r="AJ2058" s="286"/>
      <c r="AK2058" s="286"/>
      <c r="AL2058" s="286"/>
      <c r="AM2058" s="286"/>
      <c r="AN2058" s="286"/>
      <c r="AO2058" s="286"/>
      <c r="AP2058" s="286"/>
      <c r="AQ2058" s="286"/>
      <c r="AR2058" s="286"/>
      <c r="AS2058" s="286"/>
      <c r="AT2058" s="286"/>
      <c r="AU2058" s="286"/>
      <c r="AV2058" s="286"/>
      <c r="AW2058" s="286"/>
      <c r="AX2058" s="286"/>
      <c r="AY2058" s="286"/>
      <c r="AZ2058" s="286"/>
      <c r="BA2058" s="286"/>
      <c r="BB2058" s="286"/>
      <c r="BC2058" s="286"/>
      <c r="BD2058" s="286"/>
      <c r="BE2058" s="286"/>
      <c r="BF2058" s="286"/>
      <c r="BG2058" s="286"/>
      <c r="BH2058" s="286"/>
      <c r="BI2058" s="286"/>
      <c r="BJ2058" s="286"/>
      <c r="BK2058" s="290">
        <v>0</v>
      </c>
      <c r="BL2058" s="290">
        <v>0</v>
      </c>
      <c r="BM2058" s="290">
        <v>0</v>
      </c>
      <c r="BN2058" s="290">
        <v>0</v>
      </c>
      <c r="BO2058" s="286"/>
      <c r="BP2058" s="286"/>
      <c r="BQ2058" s="286"/>
      <c r="BR2058" s="286"/>
      <c r="BS2058" s="286"/>
      <c r="BT2058" s="286"/>
      <c r="BU2058" s="286"/>
      <c r="BV2058" s="286"/>
      <c r="BW2058" s="286"/>
      <c r="BX2058" s="286"/>
      <c r="BY2058" s="286"/>
      <c r="BZ2058" s="286"/>
      <c r="CA2058" s="286"/>
      <c r="CB2058" s="286"/>
      <c r="CC2058" s="286"/>
      <c r="CD2058" s="286"/>
      <c r="CE2058" s="286"/>
      <c r="CF2058" s="286"/>
      <c r="CG2058" s="286"/>
      <c r="CH2058" s="286"/>
      <c r="CI2058" s="286"/>
      <c r="CJ2058" s="286"/>
      <c r="CK2058" s="286"/>
      <c r="CL2058" s="286"/>
      <c r="CM2058" s="286"/>
      <c r="CN2058" s="286"/>
      <c r="CO2058" s="286"/>
      <c r="CP2058" s="286"/>
      <c r="CQ2058" s="286"/>
      <c r="CR2058" s="286"/>
      <c r="CS2058" s="286"/>
      <c r="CT2058" s="286"/>
      <c r="CU2058" s="286"/>
      <c r="CV2058" s="286"/>
      <c r="CW2058" s="286"/>
      <c r="CX2058" s="286"/>
      <c r="CY2058" s="286"/>
      <c r="CZ2058" s="286"/>
      <c r="DA2058" s="286"/>
      <c r="DB2058" s="286"/>
      <c r="DC2058" s="286"/>
      <c r="DD2058" s="286"/>
      <c r="DE2058" s="286"/>
      <c r="DF2058" s="286"/>
      <c r="DG2058" s="286"/>
      <c r="DH2058" s="286"/>
      <c r="DI2058" s="286"/>
      <c r="DJ2058" s="286"/>
      <c r="DK2058" s="286"/>
      <c r="DL2058" s="286"/>
      <c r="DM2058" s="286"/>
      <c r="DN2058" s="286"/>
      <c r="DO2058" s="286"/>
      <c r="DP2058" s="286"/>
      <c r="DQ2058" s="286"/>
      <c r="DR2058" s="286"/>
      <c r="DS2058" s="286"/>
      <c r="DT2058" s="286"/>
      <c r="DU2058" s="286"/>
      <c r="DV2058" s="286"/>
      <c r="DW2058" s="286"/>
      <c r="DX2058" s="286"/>
      <c r="DY2058" s="286"/>
      <c r="DZ2058" s="286"/>
      <c r="EA2058" s="286"/>
      <c r="EB2058" s="286"/>
      <c r="EC2058" s="289">
        <v>0</v>
      </c>
      <c r="ED2058" s="286"/>
      <c r="EE2058" s="286"/>
      <c r="EF2058" s="286"/>
      <c r="EG2058" s="291"/>
      <c r="EH2058" s="291"/>
      <c r="EI2058" s="286"/>
      <c r="EJ2058" s="291"/>
      <c r="EK2058" s="291"/>
      <c r="EL2058" s="286"/>
      <c r="EM2058" s="291"/>
      <c r="EN2058" s="291"/>
      <c r="EO2058" s="286"/>
      <c r="EP2058" s="291"/>
      <c r="EQ2058" s="291"/>
      <c r="ER2058" s="288"/>
      <c r="ES2058" s="286"/>
      <c r="ET2058" s="291"/>
      <c r="EU2058" s="291"/>
      <c r="EV2058" s="286"/>
      <c r="EW2058" s="291"/>
      <c r="EX2058" s="291"/>
      <c r="EY2058" s="286"/>
      <c r="EZ2058" s="291"/>
      <c r="FA2058" s="291"/>
      <c r="FB2058" s="286"/>
      <c r="FC2058" s="291"/>
      <c r="FD2058" s="291"/>
      <c r="FE2058" s="286"/>
      <c r="FF2058" s="291"/>
      <c r="FG2058" s="291"/>
      <c r="FH2058" s="286"/>
      <c r="FI2058" s="291"/>
      <c r="FJ2058" s="291"/>
      <c r="FK2058" s="286"/>
      <c r="FL2058" s="291"/>
      <c r="FM2058" s="291"/>
      <c r="FN2058" s="286"/>
      <c r="FO2058" s="291"/>
      <c r="FP2058" s="291"/>
      <c r="FQ2058" s="286"/>
      <c r="FR2058" s="291"/>
      <c r="FS2058" s="291"/>
      <c r="FT2058" s="286"/>
      <c r="FU2058" s="291"/>
      <c r="FV2058" s="291"/>
      <c r="FW2058" s="288"/>
      <c r="FX2058" s="286"/>
      <c r="FY2058" s="291"/>
      <c r="FZ2058" s="291"/>
      <c r="GA2058" s="292"/>
      <c r="GB2058" s="293"/>
      <c r="GC2058" s="294"/>
      <c r="GD2058" s="294"/>
      <c r="GE2058" s="293"/>
      <c r="GF2058" s="294"/>
      <c r="GG2058" s="294"/>
      <c r="GH2058" s="293"/>
      <c r="GI2058" s="294"/>
      <c r="GJ2058" s="293"/>
      <c r="GK2058" s="294"/>
      <c r="GL2058" s="293"/>
      <c r="GM2058" s="294"/>
      <c r="GN2058" s="299"/>
      <c r="GO2058" s="300"/>
      <c r="GP2058" s="301"/>
      <c r="GQ2058" s="300"/>
      <c r="GR2058" s="301"/>
      <c r="GS2058" s="300"/>
      <c r="GT2058" s="300"/>
      <c r="GU2058" s="300"/>
      <c r="GV2058" s="300"/>
      <c r="GW2058" s="300"/>
    </row>
    <row r="2059" spans="1:205" ht="12.75">
      <c r="A2059" s="212">
        <v>4</v>
      </c>
      <c r="B2059" s="213" t="s">
        <v>176</v>
      </c>
      <c r="C2059" s="214">
        <v>58</v>
      </c>
      <c r="D2059" s="214">
        <v>5907</v>
      </c>
      <c r="E2059" s="214">
        <v>24343</v>
      </c>
      <c r="F2059" s="215">
        <v>78940</v>
      </c>
      <c r="G2059" s="216"/>
      <c r="H2059" s="278">
        <f t="shared" ref="H2059:N2059" si="734">SUM(H2060:H2119)</f>
        <v>0</v>
      </c>
      <c r="I2059" s="278">
        <f t="shared" si="734"/>
        <v>0</v>
      </c>
      <c r="J2059" s="278">
        <f t="shared" si="734"/>
        <v>0</v>
      </c>
      <c r="K2059" s="278">
        <f t="shared" si="734"/>
        <v>0</v>
      </c>
      <c r="L2059" s="278">
        <f t="shared" si="734"/>
        <v>0</v>
      </c>
      <c r="M2059" s="278">
        <f t="shared" si="734"/>
        <v>0</v>
      </c>
      <c r="N2059" s="278">
        <f t="shared" si="734"/>
        <v>0</v>
      </c>
      <c r="O2059" s="279"/>
      <c r="P2059" s="279"/>
      <c r="Q2059" s="278">
        <f t="shared" ref="Q2059:AB2059" si="735">SUM(Q2060:Q2119)</f>
        <v>0</v>
      </c>
      <c r="R2059" s="280">
        <f t="shared" si="735"/>
        <v>0</v>
      </c>
      <c r="S2059" s="278">
        <f t="shared" si="735"/>
        <v>0</v>
      </c>
      <c r="T2059" s="278">
        <f t="shared" si="735"/>
        <v>0</v>
      </c>
      <c r="U2059" s="278">
        <f t="shared" si="735"/>
        <v>0</v>
      </c>
      <c r="V2059" s="278">
        <f t="shared" si="735"/>
        <v>0</v>
      </c>
      <c r="W2059" s="278">
        <f t="shared" si="735"/>
        <v>0</v>
      </c>
      <c r="X2059" s="278">
        <f t="shared" si="735"/>
        <v>0</v>
      </c>
      <c r="Y2059" s="278">
        <f t="shared" si="735"/>
        <v>0</v>
      </c>
      <c r="Z2059" s="278">
        <f t="shared" si="735"/>
        <v>0</v>
      </c>
      <c r="AA2059" s="278">
        <f t="shared" si="735"/>
        <v>0</v>
      </c>
      <c r="AB2059" s="278">
        <f t="shared" si="735"/>
        <v>0</v>
      </c>
      <c r="AC2059" s="278">
        <v>0</v>
      </c>
      <c r="AD2059" s="278">
        <v>0</v>
      </c>
      <c r="AE2059" s="278">
        <v>0</v>
      </c>
      <c r="AF2059" s="278">
        <v>0</v>
      </c>
      <c r="AG2059" s="278">
        <v>0</v>
      </c>
      <c r="AH2059" s="278">
        <v>0</v>
      </c>
      <c r="AI2059" s="278">
        <f t="shared" ref="AI2059:BJ2059" si="736">SUM(AI2060:AI2119)</f>
        <v>0</v>
      </c>
      <c r="AJ2059" s="278">
        <f t="shared" si="736"/>
        <v>0</v>
      </c>
      <c r="AK2059" s="278">
        <f t="shared" si="736"/>
        <v>0</v>
      </c>
      <c r="AL2059" s="278">
        <f t="shared" si="736"/>
        <v>0</v>
      </c>
      <c r="AM2059" s="278">
        <f t="shared" si="736"/>
        <v>0</v>
      </c>
      <c r="AN2059" s="278">
        <f t="shared" si="736"/>
        <v>0</v>
      </c>
      <c r="AO2059" s="278">
        <f t="shared" si="736"/>
        <v>0</v>
      </c>
      <c r="AP2059" s="278">
        <f t="shared" si="736"/>
        <v>0</v>
      </c>
      <c r="AQ2059" s="278">
        <f t="shared" si="736"/>
        <v>0</v>
      </c>
      <c r="AR2059" s="278">
        <f t="shared" si="736"/>
        <v>0</v>
      </c>
      <c r="AS2059" s="278">
        <f t="shared" si="736"/>
        <v>0</v>
      </c>
      <c r="AT2059" s="278">
        <f t="shared" si="736"/>
        <v>0</v>
      </c>
      <c r="AU2059" s="278">
        <f t="shared" si="736"/>
        <v>0</v>
      </c>
      <c r="AV2059" s="278">
        <f t="shared" si="736"/>
        <v>0</v>
      </c>
      <c r="AW2059" s="278">
        <f t="shared" si="736"/>
        <v>0</v>
      </c>
      <c r="AX2059" s="278">
        <f t="shared" si="736"/>
        <v>0</v>
      </c>
      <c r="AY2059" s="278">
        <f t="shared" si="736"/>
        <v>0</v>
      </c>
      <c r="AZ2059" s="278">
        <f t="shared" si="736"/>
        <v>0</v>
      </c>
      <c r="BA2059" s="278">
        <f t="shared" si="736"/>
        <v>0</v>
      </c>
      <c r="BB2059" s="278">
        <f t="shared" si="736"/>
        <v>0</v>
      </c>
      <c r="BC2059" s="278">
        <f t="shared" si="736"/>
        <v>0</v>
      </c>
      <c r="BD2059" s="278">
        <f t="shared" si="736"/>
        <v>0</v>
      </c>
      <c r="BE2059" s="278">
        <f t="shared" si="736"/>
        <v>0</v>
      </c>
      <c r="BF2059" s="278">
        <f t="shared" si="736"/>
        <v>0</v>
      </c>
      <c r="BG2059" s="278">
        <f t="shared" si="736"/>
        <v>0</v>
      </c>
      <c r="BH2059" s="278">
        <f t="shared" si="736"/>
        <v>0</v>
      </c>
      <c r="BI2059" s="278">
        <f t="shared" si="736"/>
        <v>0</v>
      </c>
      <c r="BJ2059" s="278">
        <f t="shared" si="736"/>
        <v>0</v>
      </c>
      <c r="BK2059" s="278">
        <v>0</v>
      </c>
      <c r="BL2059" s="278">
        <v>0</v>
      </c>
      <c r="BM2059" s="278">
        <v>0</v>
      </c>
      <c r="BN2059" s="278">
        <v>0</v>
      </c>
      <c r="BO2059" s="278">
        <f t="shared" ref="BO2059:EB2059" si="737">SUM(BO2060:BO2119)</f>
        <v>0</v>
      </c>
      <c r="BP2059" s="278">
        <f t="shared" si="737"/>
        <v>0</v>
      </c>
      <c r="BQ2059" s="278">
        <f t="shared" si="737"/>
        <v>0</v>
      </c>
      <c r="BR2059" s="278">
        <f t="shared" si="737"/>
        <v>0</v>
      </c>
      <c r="BS2059" s="278">
        <f t="shared" si="737"/>
        <v>0</v>
      </c>
      <c r="BT2059" s="278">
        <f t="shared" si="737"/>
        <v>0</v>
      </c>
      <c r="BU2059" s="278">
        <f t="shared" si="737"/>
        <v>0</v>
      </c>
      <c r="BV2059" s="278">
        <f t="shared" si="737"/>
        <v>0</v>
      </c>
      <c r="BW2059" s="278">
        <f t="shared" si="737"/>
        <v>0</v>
      </c>
      <c r="BX2059" s="278">
        <f t="shared" si="737"/>
        <v>0</v>
      </c>
      <c r="BY2059" s="278">
        <f t="shared" si="737"/>
        <v>0</v>
      </c>
      <c r="BZ2059" s="278">
        <f t="shared" si="737"/>
        <v>0</v>
      </c>
      <c r="CA2059" s="278">
        <f t="shared" si="737"/>
        <v>0</v>
      </c>
      <c r="CB2059" s="278">
        <f t="shared" si="737"/>
        <v>0</v>
      </c>
      <c r="CC2059" s="278">
        <f t="shared" si="737"/>
        <v>0</v>
      </c>
      <c r="CD2059" s="278">
        <f t="shared" si="737"/>
        <v>0</v>
      </c>
      <c r="CE2059" s="278">
        <f t="shared" si="737"/>
        <v>0</v>
      </c>
      <c r="CF2059" s="278">
        <f t="shared" si="737"/>
        <v>0</v>
      </c>
      <c r="CG2059" s="278">
        <f t="shared" si="737"/>
        <v>0</v>
      </c>
      <c r="CH2059" s="278">
        <f t="shared" si="737"/>
        <v>0</v>
      </c>
      <c r="CI2059" s="278">
        <f t="shared" si="737"/>
        <v>0</v>
      </c>
      <c r="CJ2059" s="278">
        <f t="shared" si="737"/>
        <v>0</v>
      </c>
      <c r="CK2059" s="278">
        <f t="shared" si="737"/>
        <v>0</v>
      </c>
      <c r="CL2059" s="278">
        <f t="shared" si="737"/>
        <v>0</v>
      </c>
      <c r="CM2059" s="278">
        <f t="shared" si="737"/>
        <v>0</v>
      </c>
      <c r="CN2059" s="278">
        <f t="shared" si="737"/>
        <v>0</v>
      </c>
      <c r="CO2059" s="278">
        <f t="shared" si="737"/>
        <v>0</v>
      </c>
      <c r="CP2059" s="278">
        <f t="shared" si="737"/>
        <v>0</v>
      </c>
      <c r="CQ2059" s="278">
        <f t="shared" si="737"/>
        <v>0</v>
      </c>
      <c r="CR2059" s="278">
        <f t="shared" si="737"/>
        <v>0</v>
      </c>
      <c r="CS2059" s="278">
        <f t="shared" si="737"/>
        <v>0</v>
      </c>
      <c r="CT2059" s="278">
        <f t="shared" si="737"/>
        <v>0</v>
      </c>
      <c r="CU2059" s="278">
        <f t="shared" si="737"/>
        <v>0</v>
      </c>
      <c r="CV2059" s="278">
        <f t="shared" si="737"/>
        <v>0</v>
      </c>
      <c r="CW2059" s="278">
        <f t="shared" si="737"/>
        <v>0</v>
      </c>
      <c r="CX2059" s="278">
        <f t="shared" si="737"/>
        <v>0</v>
      </c>
      <c r="CY2059" s="278">
        <f t="shared" si="737"/>
        <v>0</v>
      </c>
      <c r="CZ2059" s="278">
        <f t="shared" si="737"/>
        <v>0</v>
      </c>
      <c r="DA2059" s="278">
        <f t="shared" si="737"/>
        <v>0</v>
      </c>
      <c r="DB2059" s="278">
        <f t="shared" si="737"/>
        <v>0</v>
      </c>
      <c r="DC2059" s="278">
        <f t="shared" si="737"/>
        <v>0</v>
      </c>
      <c r="DD2059" s="278">
        <f t="shared" si="737"/>
        <v>0</v>
      </c>
      <c r="DE2059" s="278">
        <f t="shared" si="737"/>
        <v>0</v>
      </c>
      <c r="DF2059" s="278">
        <f t="shared" si="737"/>
        <v>0</v>
      </c>
      <c r="DG2059" s="278">
        <f t="shared" si="737"/>
        <v>0</v>
      </c>
      <c r="DH2059" s="278">
        <f t="shared" si="737"/>
        <v>0</v>
      </c>
      <c r="DI2059" s="278">
        <f t="shared" si="737"/>
        <v>0</v>
      </c>
      <c r="DJ2059" s="278">
        <f t="shared" si="737"/>
        <v>0</v>
      </c>
      <c r="DK2059" s="278">
        <f t="shared" si="737"/>
        <v>0</v>
      </c>
      <c r="DL2059" s="278">
        <f t="shared" si="737"/>
        <v>0</v>
      </c>
      <c r="DM2059" s="278">
        <f t="shared" si="737"/>
        <v>0</v>
      </c>
      <c r="DN2059" s="278">
        <f t="shared" si="737"/>
        <v>0</v>
      </c>
      <c r="DO2059" s="278">
        <f t="shared" si="737"/>
        <v>0</v>
      </c>
      <c r="DP2059" s="278">
        <f t="shared" si="737"/>
        <v>0</v>
      </c>
      <c r="DQ2059" s="278">
        <f t="shared" si="737"/>
        <v>0</v>
      </c>
      <c r="DR2059" s="278">
        <f t="shared" si="737"/>
        <v>0</v>
      </c>
      <c r="DS2059" s="278">
        <f t="shared" si="737"/>
        <v>0</v>
      </c>
      <c r="DT2059" s="278">
        <f t="shared" si="737"/>
        <v>0</v>
      </c>
      <c r="DU2059" s="278">
        <f t="shared" si="737"/>
        <v>0</v>
      </c>
      <c r="DV2059" s="278">
        <f t="shared" si="737"/>
        <v>0</v>
      </c>
      <c r="DW2059" s="278">
        <f t="shared" si="737"/>
        <v>0</v>
      </c>
      <c r="DX2059" s="278">
        <f t="shared" si="737"/>
        <v>0</v>
      </c>
      <c r="DY2059" s="278">
        <f t="shared" si="737"/>
        <v>0</v>
      </c>
      <c r="DZ2059" s="278">
        <f t="shared" si="737"/>
        <v>0</v>
      </c>
      <c r="EA2059" s="278">
        <f t="shared" si="737"/>
        <v>0</v>
      </c>
      <c r="EB2059" s="278">
        <f t="shared" si="737"/>
        <v>0</v>
      </c>
      <c r="EC2059" s="278">
        <v>0</v>
      </c>
      <c r="ED2059" s="278">
        <f>SUM(ED2060:ED2119)</f>
        <v>0</v>
      </c>
      <c r="EE2059" s="278">
        <f>SUM(EE2060:EE2119)</f>
        <v>0</v>
      </c>
      <c r="EF2059" s="278">
        <f>SUM(EF2060:EF2119)</f>
        <v>0</v>
      </c>
      <c r="EG2059" s="281"/>
      <c r="EH2059" s="281">
        <f>SUM(EH2060:EH2119)</f>
        <v>0</v>
      </c>
      <c r="EI2059" s="278">
        <f>SUM(EI2060:EI2119)</f>
        <v>0</v>
      </c>
      <c r="EJ2059" s="281"/>
      <c r="EK2059" s="281">
        <f>SUM(EK2060:EK2119)</f>
        <v>0</v>
      </c>
      <c r="EL2059" s="278">
        <f>SUM(EL2060:EL2119)</f>
        <v>0</v>
      </c>
      <c r="EM2059" s="281"/>
      <c r="EN2059" s="281">
        <f>SUM(EN2060:EN2119)</f>
        <v>0</v>
      </c>
      <c r="EO2059" s="278">
        <f>SUM(EO2060:EO2119)</f>
        <v>0</v>
      </c>
      <c r="EP2059" s="281"/>
      <c r="EQ2059" s="281">
        <f>SUM(EQ2060:EQ2119)</f>
        <v>0</v>
      </c>
      <c r="ER2059" s="280">
        <f>SUM(ER2060:ER2119)</f>
        <v>0</v>
      </c>
      <c r="ES2059" s="278">
        <f>SUM(ES2060:ES2119)</f>
        <v>0</v>
      </c>
      <c r="ET2059" s="281"/>
      <c r="EU2059" s="281">
        <f>SUM(EU2060:EU2119)</f>
        <v>0</v>
      </c>
      <c r="EV2059" s="278">
        <f>SUM(EV2060:EV2119)</f>
        <v>0</v>
      </c>
      <c r="EW2059" s="281"/>
      <c r="EX2059" s="281">
        <f>SUM(EX2060:EX2119)</f>
        <v>0</v>
      </c>
      <c r="EY2059" s="278">
        <f>SUM(EY2060:EY2119)</f>
        <v>0</v>
      </c>
      <c r="EZ2059" s="281"/>
      <c r="FA2059" s="281">
        <f>SUM(FA2060:FA2119)</f>
        <v>0</v>
      </c>
      <c r="FB2059" s="278">
        <f>SUM(FB2060:FB2119)</f>
        <v>0</v>
      </c>
      <c r="FC2059" s="281"/>
      <c r="FD2059" s="281">
        <f>SUM(FD2060:FD2119)</f>
        <v>0</v>
      </c>
      <c r="FE2059" s="278">
        <f>SUM(FE2060:FE2119)</f>
        <v>0</v>
      </c>
      <c r="FF2059" s="281"/>
      <c r="FG2059" s="281">
        <f>SUM(FG2060:FG2119)</f>
        <v>0</v>
      </c>
      <c r="FH2059" s="278">
        <f>SUM(FH2060:FH2119)</f>
        <v>0</v>
      </c>
      <c r="FI2059" s="281"/>
      <c r="FJ2059" s="281">
        <f>SUM(FJ2060:FJ2119)</f>
        <v>0</v>
      </c>
      <c r="FK2059" s="278">
        <f>SUM(FK2060:FK2119)</f>
        <v>0</v>
      </c>
      <c r="FL2059" s="281"/>
      <c r="FM2059" s="281">
        <f>SUM(FM2060:FM2119)</f>
        <v>0</v>
      </c>
      <c r="FN2059" s="278">
        <f>SUM(FN2060:FN2119)</f>
        <v>0</v>
      </c>
      <c r="FO2059" s="281"/>
      <c r="FP2059" s="281">
        <f>SUM(FP2060:FP2119)</f>
        <v>0</v>
      </c>
      <c r="FQ2059" s="278">
        <f>SUM(FQ2060:FQ2119)</f>
        <v>0</v>
      </c>
      <c r="FR2059" s="281"/>
      <c r="FS2059" s="281">
        <f>SUM(FS2060:FS2119)</f>
        <v>0</v>
      </c>
      <c r="FT2059" s="278">
        <f>SUM(FT2060:FT2119)</f>
        <v>0</v>
      </c>
      <c r="FU2059" s="281"/>
      <c r="FV2059" s="281">
        <f>SUM(FV2060:FV2119)</f>
        <v>0</v>
      </c>
      <c r="FW2059" s="280">
        <f>SUM(FW2060:FW2119)</f>
        <v>0</v>
      </c>
      <c r="FX2059" s="278">
        <f>SUM(FX2060:FX2119)</f>
        <v>0</v>
      </c>
      <c r="FY2059" s="281"/>
      <c r="FZ2059" s="281">
        <f>SUM(FZ2060:FZ2119)</f>
        <v>0</v>
      </c>
      <c r="GA2059" s="278"/>
      <c r="GB2059" s="278">
        <f>SUM(GB2060:GB2119)</f>
        <v>0</v>
      </c>
      <c r="GC2059" s="281"/>
      <c r="GD2059" s="281">
        <f>SUM(GD2060:GD2119)</f>
        <v>0</v>
      </c>
      <c r="GE2059" s="278">
        <f>SUM(GE2060:GE2119)</f>
        <v>0</v>
      </c>
      <c r="GF2059" s="281"/>
      <c r="GG2059" s="281">
        <f t="shared" ref="GG2059:GM2059" si="738">SUM(GG2060:GG2119)</f>
        <v>0</v>
      </c>
      <c r="GH2059" s="278">
        <f t="shared" si="738"/>
        <v>0</v>
      </c>
      <c r="GI2059" s="281">
        <f t="shared" si="738"/>
        <v>0</v>
      </c>
      <c r="GJ2059" s="278">
        <f t="shared" si="738"/>
        <v>0</v>
      </c>
      <c r="GK2059" s="281">
        <f t="shared" si="738"/>
        <v>0</v>
      </c>
      <c r="GL2059" s="278">
        <f t="shared" si="738"/>
        <v>0</v>
      </c>
      <c r="GM2059" s="281">
        <f t="shared" si="738"/>
        <v>0</v>
      </c>
      <c r="GN2059" s="281"/>
      <c r="GO2059" s="281"/>
      <c r="GP2059" s="278"/>
      <c r="GQ2059" s="281"/>
      <c r="GR2059" s="278"/>
      <c r="GS2059" s="281">
        <f>SUM(GS2060:GS2119)</f>
        <v>0</v>
      </c>
      <c r="GT2059" s="281">
        <f>SUM(GT2060:GT2119)</f>
        <v>0</v>
      </c>
      <c r="GU2059" s="281">
        <f>SUM(GU2060:GU2119)</f>
        <v>0</v>
      </c>
      <c r="GV2059" s="281">
        <f>SUM(GV2060:GV2119)</f>
        <v>0</v>
      </c>
      <c r="GW2059" s="281">
        <f>SUM(GW2060:GW2119)</f>
        <v>0</v>
      </c>
    </row>
    <row r="2060" spans="1:205" ht="12.75" collapsed="1">
      <c r="A2060" s="282"/>
      <c r="B2060" s="283"/>
      <c r="C2060" s="284"/>
      <c r="D2060" s="284"/>
      <c r="E2060" s="284"/>
      <c r="F2060" s="284"/>
      <c r="G2060" s="284"/>
      <c r="H2060" s="288"/>
      <c r="I2060" s="286"/>
      <c r="J2060" s="286"/>
      <c r="K2060" s="286"/>
      <c r="L2060" s="286"/>
      <c r="M2060" s="286"/>
      <c r="N2060" s="286"/>
      <c r="O2060" s="287"/>
      <c r="P2060" s="287"/>
      <c r="Q2060" s="288"/>
      <c r="R2060" s="288"/>
      <c r="S2060" s="288"/>
      <c r="T2060" s="286"/>
      <c r="U2060" s="286"/>
      <c r="V2060" s="286"/>
      <c r="W2060" s="286"/>
      <c r="X2060" s="286"/>
      <c r="Y2060" s="286"/>
      <c r="Z2060" s="286"/>
      <c r="AA2060" s="286"/>
      <c r="AB2060" s="286"/>
      <c r="AC2060" s="289">
        <v>0</v>
      </c>
      <c r="AD2060" s="289">
        <v>0</v>
      </c>
      <c r="AE2060" s="289">
        <v>0</v>
      </c>
      <c r="AF2060" s="289">
        <v>0</v>
      </c>
      <c r="AG2060" s="286">
        <v>0</v>
      </c>
      <c r="AH2060" s="286">
        <v>0</v>
      </c>
      <c r="AI2060" s="286"/>
      <c r="AJ2060" s="286"/>
      <c r="AK2060" s="286"/>
      <c r="AL2060" s="286"/>
      <c r="AM2060" s="286"/>
      <c r="AN2060" s="286"/>
      <c r="AO2060" s="286"/>
      <c r="AP2060" s="286"/>
      <c r="AQ2060" s="286"/>
      <c r="AR2060" s="286"/>
      <c r="AS2060" s="286"/>
      <c r="AT2060" s="286"/>
      <c r="AU2060" s="286"/>
      <c r="AV2060" s="286"/>
      <c r="AW2060" s="286"/>
      <c r="AX2060" s="286"/>
      <c r="AY2060" s="286"/>
      <c r="AZ2060" s="286"/>
      <c r="BA2060" s="286"/>
      <c r="BB2060" s="286"/>
      <c r="BC2060" s="286"/>
      <c r="BD2060" s="286"/>
      <c r="BE2060" s="286"/>
      <c r="BF2060" s="286"/>
      <c r="BG2060" s="286"/>
      <c r="BH2060" s="286"/>
      <c r="BI2060" s="286"/>
      <c r="BJ2060" s="286"/>
      <c r="BK2060" s="290">
        <v>0</v>
      </c>
      <c r="BL2060" s="290">
        <v>0</v>
      </c>
      <c r="BM2060" s="290">
        <v>0</v>
      </c>
      <c r="BN2060" s="290">
        <v>0</v>
      </c>
      <c r="BO2060" s="286"/>
      <c r="BP2060" s="286"/>
      <c r="BQ2060" s="286"/>
      <c r="BR2060" s="286"/>
      <c r="BS2060" s="286"/>
      <c r="BT2060" s="286"/>
      <c r="BU2060" s="286"/>
      <c r="BV2060" s="286"/>
      <c r="BW2060" s="286"/>
      <c r="BX2060" s="286"/>
      <c r="BY2060" s="286"/>
      <c r="BZ2060" s="286"/>
      <c r="CA2060" s="286"/>
      <c r="CB2060" s="286"/>
      <c r="CC2060" s="286"/>
      <c r="CD2060" s="286"/>
      <c r="CE2060" s="286"/>
      <c r="CF2060" s="286"/>
      <c r="CG2060" s="286"/>
      <c r="CH2060" s="286"/>
      <c r="CI2060" s="286"/>
      <c r="CJ2060" s="286"/>
      <c r="CK2060" s="286"/>
      <c r="CL2060" s="286"/>
      <c r="CM2060" s="286"/>
      <c r="CN2060" s="286"/>
      <c r="CO2060" s="286"/>
      <c r="CP2060" s="286"/>
      <c r="CQ2060" s="286"/>
      <c r="CR2060" s="286"/>
      <c r="CS2060" s="286"/>
      <c r="CT2060" s="286"/>
      <c r="CU2060" s="286"/>
      <c r="CV2060" s="286"/>
      <c r="CW2060" s="286"/>
      <c r="CX2060" s="286"/>
      <c r="CY2060" s="286"/>
      <c r="CZ2060" s="286"/>
      <c r="DA2060" s="286"/>
      <c r="DB2060" s="286"/>
      <c r="DC2060" s="286"/>
      <c r="DD2060" s="286"/>
      <c r="DE2060" s="286"/>
      <c r="DF2060" s="286"/>
      <c r="DG2060" s="286"/>
      <c r="DH2060" s="286"/>
      <c r="DI2060" s="286"/>
      <c r="DJ2060" s="286"/>
      <c r="DK2060" s="286"/>
      <c r="DL2060" s="286"/>
      <c r="DM2060" s="286"/>
      <c r="DN2060" s="286"/>
      <c r="DO2060" s="286"/>
      <c r="DP2060" s="286"/>
      <c r="DQ2060" s="286"/>
      <c r="DR2060" s="286"/>
      <c r="DS2060" s="286"/>
      <c r="DT2060" s="286"/>
      <c r="DU2060" s="286"/>
      <c r="DV2060" s="286"/>
      <c r="DW2060" s="286"/>
      <c r="DX2060" s="286"/>
      <c r="DY2060" s="286"/>
      <c r="DZ2060" s="286"/>
      <c r="EA2060" s="286"/>
      <c r="EB2060" s="286"/>
      <c r="EC2060" s="289">
        <v>0</v>
      </c>
      <c r="ED2060" s="286"/>
      <c r="EE2060" s="286"/>
      <c r="EF2060" s="286"/>
      <c r="EG2060" s="291"/>
      <c r="EH2060" s="291"/>
      <c r="EI2060" s="286"/>
      <c r="EJ2060" s="291"/>
      <c r="EK2060" s="291"/>
      <c r="EL2060" s="286"/>
      <c r="EM2060" s="291"/>
      <c r="EN2060" s="291"/>
      <c r="EO2060" s="286"/>
      <c r="EP2060" s="291"/>
      <c r="EQ2060" s="291"/>
      <c r="ER2060" s="288"/>
      <c r="ES2060" s="286"/>
      <c r="ET2060" s="291"/>
      <c r="EU2060" s="291"/>
      <c r="EV2060" s="286"/>
      <c r="EW2060" s="291"/>
      <c r="EX2060" s="291"/>
      <c r="EY2060" s="286"/>
      <c r="EZ2060" s="291"/>
      <c r="FA2060" s="291"/>
      <c r="FB2060" s="286"/>
      <c r="FC2060" s="291"/>
      <c r="FD2060" s="291"/>
      <c r="FE2060" s="286"/>
      <c r="FF2060" s="291"/>
      <c r="FG2060" s="291"/>
      <c r="FH2060" s="286"/>
      <c r="FI2060" s="291"/>
      <c r="FJ2060" s="291"/>
      <c r="FK2060" s="286"/>
      <c r="FL2060" s="291"/>
      <c r="FM2060" s="291"/>
      <c r="FN2060" s="286"/>
      <c r="FO2060" s="291"/>
      <c r="FP2060" s="291"/>
      <c r="FQ2060" s="286"/>
      <c r="FR2060" s="291"/>
      <c r="FS2060" s="291"/>
      <c r="FT2060" s="286"/>
      <c r="FU2060" s="291"/>
      <c r="FV2060" s="291"/>
      <c r="FW2060" s="288"/>
      <c r="FX2060" s="286"/>
      <c r="FY2060" s="291"/>
      <c r="FZ2060" s="291"/>
      <c r="GA2060" s="292"/>
      <c r="GB2060" s="293"/>
      <c r="GC2060" s="294"/>
      <c r="GD2060" s="294"/>
      <c r="GE2060" s="293"/>
      <c r="GF2060" s="294"/>
      <c r="GG2060" s="294"/>
      <c r="GH2060" s="293"/>
      <c r="GI2060" s="294"/>
      <c r="GJ2060" s="293"/>
      <c r="GK2060" s="294"/>
      <c r="GL2060" s="293"/>
      <c r="GM2060" s="294"/>
      <c r="GN2060" s="291"/>
      <c r="GO2060" s="295"/>
      <c r="GP2060" s="296"/>
      <c r="GQ2060" s="295"/>
      <c r="GR2060" s="311"/>
      <c r="GS2060" s="312"/>
      <c r="GT2060" s="312"/>
      <c r="GU2060" s="312"/>
      <c r="GV2060" s="297"/>
      <c r="GW2060" s="297"/>
    </row>
    <row r="2061" spans="1:205" ht="12.75" hidden="1" outlineLevel="1">
      <c r="A2061" s="212"/>
      <c r="B2061" s="213"/>
      <c r="C2061" s="221"/>
      <c r="D2061" s="221"/>
      <c r="E2061" s="221"/>
      <c r="F2061" s="221"/>
      <c r="G2061" s="221"/>
      <c r="H2061" s="222"/>
      <c r="I2061" s="223"/>
      <c r="J2061" s="223"/>
      <c r="K2061" s="223"/>
      <c r="L2061" s="223"/>
      <c r="M2061" s="223"/>
      <c r="N2061" s="223"/>
      <c r="O2061" s="224"/>
      <c r="P2061" s="224"/>
      <c r="Q2061" s="222"/>
      <c r="R2061" s="222"/>
      <c r="S2061" s="222"/>
      <c r="T2061" s="223"/>
      <c r="U2061" s="223"/>
      <c r="V2061" s="223"/>
      <c r="W2061" s="223"/>
      <c r="X2061" s="223"/>
      <c r="Y2061" s="223"/>
      <c r="Z2061" s="223"/>
      <c r="AA2061" s="223"/>
      <c r="AB2061" s="223"/>
      <c r="AC2061" s="225">
        <v>0</v>
      </c>
      <c r="AD2061" s="225">
        <v>0</v>
      </c>
      <c r="AE2061" s="225">
        <v>0</v>
      </c>
      <c r="AF2061" s="225">
        <v>0</v>
      </c>
      <c r="AG2061" s="226">
        <v>0</v>
      </c>
      <c r="AH2061" s="226">
        <v>0</v>
      </c>
      <c r="AI2061" s="223"/>
      <c r="AJ2061" s="223"/>
      <c r="AK2061" s="223"/>
      <c r="AL2061" s="223"/>
      <c r="AM2061" s="223"/>
      <c r="AN2061" s="223"/>
      <c r="AO2061" s="223"/>
      <c r="AP2061" s="223"/>
      <c r="AQ2061" s="223"/>
      <c r="AR2061" s="223"/>
      <c r="AS2061" s="223"/>
      <c r="AT2061" s="223"/>
      <c r="AU2061" s="223"/>
      <c r="AV2061" s="223"/>
      <c r="AW2061" s="223"/>
      <c r="AX2061" s="223"/>
      <c r="AY2061" s="223"/>
      <c r="AZ2061" s="223"/>
      <c r="BA2061" s="223"/>
      <c r="BB2061" s="223"/>
      <c r="BC2061" s="223"/>
      <c r="BD2061" s="223"/>
      <c r="BE2061" s="223"/>
      <c r="BF2061" s="223"/>
      <c r="BG2061" s="223"/>
      <c r="BH2061" s="223"/>
      <c r="BI2061" s="223"/>
      <c r="BJ2061" s="223"/>
      <c r="BK2061" s="225">
        <v>0</v>
      </c>
      <c r="BL2061" s="225">
        <v>0</v>
      </c>
      <c r="BM2061" s="225">
        <v>0</v>
      </c>
      <c r="BN2061" s="225">
        <v>0</v>
      </c>
      <c r="BO2061" s="223"/>
      <c r="BP2061" s="223"/>
      <c r="BQ2061" s="223"/>
      <c r="BR2061" s="223"/>
      <c r="BS2061" s="223"/>
      <c r="BT2061" s="223"/>
      <c r="BU2061" s="223"/>
      <c r="BV2061" s="223"/>
      <c r="BW2061" s="223"/>
      <c r="BX2061" s="223"/>
      <c r="BY2061" s="223"/>
      <c r="BZ2061" s="223"/>
      <c r="CA2061" s="223"/>
      <c r="CB2061" s="223"/>
      <c r="CC2061" s="223"/>
      <c r="CD2061" s="223"/>
      <c r="CE2061" s="223"/>
      <c r="CF2061" s="223"/>
      <c r="CG2061" s="223"/>
      <c r="CH2061" s="223"/>
      <c r="CI2061" s="223"/>
      <c r="CJ2061" s="223"/>
      <c r="CK2061" s="223"/>
      <c r="CL2061" s="223"/>
      <c r="CM2061" s="223"/>
      <c r="CN2061" s="223"/>
      <c r="CO2061" s="223"/>
      <c r="CP2061" s="223"/>
      <c r="CQ2061" s="223"/>
      <c r="CR2061" s="223"/>
      <c r="CS2061" s="223"/>
      <c r="CT2061" s="223"/>
      <c r="CU2061" s="223"/>
      <c r="CV2061" s="223"/>
      <c r="CW2061" s="223"/>
      <c r="CX2061" s="223"/>
      <c r="CY2061" s="223"/>
      <c r="CZ2061" s="223"/>
      <c r="DA2061" s="223"/>
      <c r="DB2061" s="223"/>
      <c r="DC2061" s="223"/>
      <c r="DD2061" s="223"/>
      <c r="DE2061" s="223"/>
      <c r="DF2061" s="223"/>
      <c r="DG2061" s="223"/>
      <c r="DH2061" s="223"/>
      <c r="DI2061" s="223"/>
      <c r="DJ2061" s="223"/>
      <c r="DK2061" s="223"/>
      <c r="DL2061" s="223"/>
      <c r="DM2061" s="223"/>
      <c r="DN2061" s="223"/>
      <c r="DO2061" s="223"/>
      <c r="DP2061" s="223"/>
      <c r="DQ2061" s="223"/>
      <c r="DR2061" s="223"/>
      <c r="DS2061" s="223"/>
      <c r="DT2061" s="223"/>
      <c r="DU2061" s="223"/>
      <c r="DV2061" s="223"/>
      <c r="DW2061" s="223"/>
      <c r="DX2061" s="223"/>
      <c r="DY2061" s="223"/>
      <c r="DZ2061" s="223"/>
      <c r="EA2061" s="223"/>
      <c r="EB2061" s="223"/>
      <c r="EC2061" s="227">
        <v>0</v>
      </c>
      <c r="ED2061" s="223"/>
      <c r="EE2061" s="223"/>
      <c r="EF2061" s="223"/>
      <c r="EG2061" s="229"/>
      <c r="EH2061" s="229"/>
      <c r="EI2061" s="223"/>
      <c r="EJ2061" s="229"/>
      <c r="EK2061" s="229"/>
      <c r="EL2061" s="223"/>
      <c r="EM2061" s="229"/>
      <c r="EN2061" s="229"/>
      <c r="EO2061" s="223"/>
      <c r="EP2061" s="229"/>
      <c r="EQ2061" s="229"/>
      <c r="ER2061" s="222"/>
      <c r="ES2061" s="223"/>
      <c r="ET2061" s="229"/>
      <c r="EU2061" s="229"/>
      <c r="EV2061" s="223"/>
      <c r="EW2061" s="229"/>
      <c r="EX2061" s="229"/>
      <c r="EY2061" s="223"/>
      <c r="EZ2061" s="229"/>
      <c r="FA2061" s="229"/>
      <c r="FB2061" s="223"/>
      <c r="FC2061" s="229"/>
      <c r="FD2061" s="229"/>
      <c r="FE2061" s="223"/>
      <c r="FF2061" s="229"/>
      <c r="FG2061" s="229"/>
      <c r="FH2061" s="223"/>
      <c r="FI2061" s="229"/>
      <c r="FJ2061" s="229"/>
      <c r="FK2061" s="223"/>
      <c r="FL2061" s="229"/>
      <c r="FM2061" s="229"/>
      <c r="FN2061" s="223"/>
      <c r="FO2061" s="229"/>
      <c r="FP2061" s="229"/>
      <c r="FQ2061" s="223"/>
      <c r="FR2061" s="229"/>
      <c r="FS2061" s="229"/>
      <c r="FT2061" s="223"/>
      <c r="FU2061" s="229"/>
      <c r="FV2061" s="229"/>
      <c r="FW2061" s="222"/>
      <c r="FX2061" s="223"/>
      <c r="FY2061" s="229"/>
      <c r="FZ2061" s="229"/>
      <c r="GA2061" s="230"/>
      <c r="GB2061" s="231"/>
      <c r="GC2061" s="232"/>
      <c r="GD2061" s="232"/>
      <c r="GE2061" s="231"/>
      <c r="GF2061" s="232"/>
      <c r="GG2061" s="232"/>
      <c r="GH2061" s="231"/>
      <c r="GI2061" s="232"/>
      <c r="GJ2061" s="231"/>
      <c r="GK2061" s="232"/>
      <c r="GL2061" s="231"/>
      <c r="GM2061" s="232"/>
      <c r="GN2061" s="228"/>
      <c r="GO2061" s="234"/>
      <c r="GP2061" s="298"/>
      <c r="GQ2061" s="239"/>
      <c r="GR2061" s="313"/>
      <c r="GS2061" s="314"/>
      <c r="GT2061" s="314"/>
      <c r="GU2061" s="314"/>
      <c r="GV2061" s="234">
        <f t="shared" ref="GV2061:GV2085" si="739">SUM(GA2061,GQ2061,GS2061,GT2061,GU2061)</f>
        <v>0</v>
      </c>
      <c r="GW2061" s="234">
        <f t="shared" ref="GW2061:GW2085" si="740">SUM(GO2061,GQ2061,GS2061,GT2061:GU2061)</f>
        <v>0</v>
      </c>
    </row>
    <row r="2062" spans="1:205" ht="12.75" hidden="1" outlineLevel="1">
      <c r="A2062" s="212"/>
      <c r="B2062" s="213"/>
      <c r="C2062" s="221"/>
      <c r="D2062" s="221"/>
      <c r="E2062" s="221"/>
      <c r="F2062" s="221"/>
      <c r="G2062" s="221"/>
      <c r="H2062" s="222"/>
      <c r="I2062" s="223"/>
      <c r="J2062" s="223"/>
      <c r="K2062" s="223"/>
      <c r="L2062" s="223"/>
      <c r="M2062" s="223"/>
      <c r="N2062" s="223"/>
      <c r="O2062" s="224"/>
      <c r="P2062" s="224"/>
      <c r="Q2062" s="222"/>
      <c r="R2062" s="222"/>
      <c r="S2062" s="222"/>
      <c r="T2062" s="223"/>
      <c r="U2062" s="223"/>
      <c r="V2062" s="223"/>
      <c r="W2062" s="223"/>
      <c r="X2062" s="223"/>
      <c r="Y2062" s="223"/>
      <c r="Z2062" s="223"/>
      <c r="AA2062" s="223"/>
      <c r="AB2062" s="223"/>
      <c r="AC2062" s="225">
        <v>0</v>
      </c>
      <c r="AD2062" s="225">
        <v>0</v>
      </c>
      <c r="AE2062" s="225">
        <v>0</v>
      </c>
      <c r="AF2062" s="225">
        <v>0</v>
      </c>
      <c r="AG2062" s="226">
        <v>0</v>
      </c>
      <c r="AH2062" s="226">
        <v>0</v>
      </c>
      <c r="AI2062" s="223"/>
      <c r="AJ2062" s="223"/>
      <c r="AK2062" s="223"/>
      <c r="AL2062" s="223"/>
      <c r="AM2062" s="223"/>
      <c r="AN2062" s="223"/>
      <c r="AO2062" s="223"/>
      <c r="AP2062" s="223"/>
      <c r="AQ2062" s="223"/>
      <c r="AR2062" s="223"/>
      <c r="AS2062" s="223"/>
      <c r="AT2062" s="223"/>
      <c r="AU2062" s="223"/>
      <c r="AV2062" s="223"/>
      <c r="AW2062" s="223"/>
      <c r="AX2062" s="223"/>
      <c r="AY2062" s="223"/>
      <c r="AZ2062" s="223"/>
      <c r="BA2062" s="223"/>
      <c r="BB2062" s="223"/>
      <c r="BC2062" s="223"/>
      <c r="BD2062" s="223"/>
      <c r="BE2062" s="223"/>
      <c r="BF2062" s="223"/>
      <c r="BG2062" s="223"/>
      <c r="BH2062" s="223"/>
      <c r="BI2062" s="223"/>
      <c r="BJ2062" s="223"/>
      <c r="BK2062" s="225">
        <v>0</v>
      </c>
      <c r="BL2062" s="225">
        <v>0</v>
      </c>
      <c r="BM2062" s="225">
        <v>0</v>
      </c>
      <c r="BN2062" s="225">
        <v>0</v>
      </c>
      <c r="BO2062" s="223"/>
      <c r="BP2062" s="223"/>
      <c r="BQ2062" s="223"/>
      <c r="BR2062" s="223"/>
      <c r="BS2062" s="223"/>
      <c r="BT2062" s="223"/>
      <c r="BU2062" s="223"/>
      <c r="BV2062" s="223"/>
      <c r="BW2062" s="223"/>
      <c r="BX2062" s="223"/>
      <c r="BY2062" s="223"/>
      <c r="BZ2062" s="223"/>
      <c r="CA2062" s="223"/>
      <c r="CB2062" s="223"/>
      <c r="CC2062" s="223"/>
      <c r="CD2062" s="223"/>
      <c r="CE2062" s="223"/>
      <c r="CF2062" s="223"/>
      <c r="CG2062" s="223"/>
      <c r="CH2062" s="223"/>
      <c r="CI2062" s="223"/>
      <c r="CJ2062" s="223"/>
      <c r="CK2062" s="223"/>
      <c r="CL2062" s="223"/>
      <c r="CM2062" s="223"/>
      <c r="CN2062" s="223"/>
      <c r="CO2062" s="223"/>
      <c r="CP2062" s="223"/>
      <c r="CQ2062" s="223"/>
      <c r="CR2062" s="223"/>
      <c r="CS2062" s="223"/>
      <c r="CT2062" s="223"/>
      <c r="CU2062" s="223"/>
      <c r="CV2062" s="223"/>
      <c r="CW2062" s="223"/>
      <c r="CX2062" s="223"/>
      <c r="CY2062" s="223"/>
      <c r="CZ2062" s="223"/>
      <c r="DA2062" s="223"/>
      <c r="DB2062" s="223"/>
      <c r="DC2062" s="223"/>
      <c r="DD2062" s="223"/>
      <c r="DE2062" s="223"/>
      <c r="DF2062" s="223"/>
      <c r="DG2062" s="223"/>
      <c r="DH2062" s="223"/>
      <c r="DI2062" s="223"/>
      <c r="DJ2062" s="223"/>
      <c r="DK2062" s="223"/>
      <c r="DL2062" s="223"/>
      <c r="DM2062" s="223"/>
      <c r="DN2062" s="223"/>
      <c r="DO2062" s="223"/>
      <c r="DP2062" s="223"/>
      <c r="DQ2062" s="223"/>
      <c r="DR2062" s="223"/>
      <c r="DS2062" s="223"/>
      <c r="DT2062" s="223"/>
      <c r="DU2062" s="223"/>
      <c r="DV2062" s="223"/>
      <c r="DW2062" s="223"/>
      <c r="DX2062" s="223"/>
      <c r="DY2062" s="223"/>
      <c r="DZ2062" s="223"/>
      <c r="EA2062" s="223"/>
      <c r="EB2062" s="223"/>
      <c r="EC2062" s="227">
        <v>0</v>
      </c>
      <c r="ED2062" s="223"/>
      <c r="EE2062" s="223"/>
      <c r="EF2062" s="223"/>
      <c r="EG2062" s="229"/>
      <c r="EH2062" s="229"/>
      <c r="EI2062" s="223"/>
      <c r="EJ2062" s="229"/>
      <c r="EK2062" s="229"/>
      <c r="EL2062" s="223"/>
      <c r="EM2062" s="229"/>
      <c r="EN2062" s="229"/>
      <c r="EO2062" s="223"/>
      <c r="EP2062" s="229"/>
      <c r="EQ2062" s="229"/>
      <c r="ER2062" s="222"/>
      <c r="ES2062" s="223"/>
      <c r="ET2062" s="229"/>
      <c r="EU2062" s="229"/>
      <c r="EV2062" s="223"/>
      <c r="EW2062" s="229"/>
      <c r="EX2062" s="229"/>
      <c r="EY2062" s="223"/>
      <c r="EZ2062" s="229"/>
      <c r="FA2062" s="229"/>
      <c r="FB2062" s="223"/>
      <c r="FC2062" s="229"/>
      <c r="FD2062" s="229"/>
      <c r="FE2062" s="223"/>
      <c r="FF2062" s="229"/>
      <c r="FG2062" s="229"/>
      <c r="FH2062" s="223"/>
      <c r="FI2062" s="229"/>
      <c r="FJ2062" s="229"/>
      <c r="FK2062" s="223"/>
      <c r="FL2062" s="229"/>
      <c r="FM2062" s="229"/>
      <c r="FN2062" s="223"/>
      <c r="FO2062" s="229"/>
      <c r="FP2062" s="229"/>
      <c r="FQ2062" s="223"/>
      <c r="FR2062" s="229"/>
      <c r="FS2062" s="229"/>
      <c r="FT2062" s="223"/>
      <c r="FU2062" s="229"/>
      <c r="FV2062" s="229"/>
      <c r="FW2062" s="222"/>
      <c r="FX2062" s="223"/>
      <c r="FY2062" s="229"/>
      <c r="FZ2062" s="229"/>
      <c r="GA2062" s="230"/>
      <c r="GB2062" s="231"/>
      <c r="GC2062" s="232"/>
      <c r="GD2062" s="232"/>
      <c r="GE2062" s="231"/>
      <c r="GF2062" s="232"/>
      <c r="GG2062" s="232"/>
      <c r="GH2062" s="231"/>
      <c r="GI2062" s="232"/>
      <c r="GJ2062" s="231"/>
      <c r="GK2062" s="232"/>
      <c r="GL2062" s="231"/>
      <c r="GM2062" s="232"/>
      <c r="GN2062" s="228"/>
      <c r="GO2062" s="234"/>
      <c r="GP2062" s="298"/>
      <c r="GQ2062" s="239"/>
      <c r="GR2062" s="313"/>
      <c r="GS2062" s="314"/>
      <c r="GT2062" s="314"/>
      <c r="GU2062" s="314"/>
      <c r="GV2062" s="234">
        <f t="shared" si="739"/>
        <v>0</v>
      </c>
      <c r="GW2062" s="234">
        <f t="shared" si="740"/>
        <v>0</v>
      </c>
    </row>
    <row r="2063" spans="1:205" ht="12.75" hidden="1" outlineLevel="1">
      <c r="A2063" s="212"/>
      <c r="B2063" s="213"/>
      <c r="C2063" s="221"/>
      <c r="D2063" s="221"/>
      <c r="E2063" s="221"/>
      <c r="F2063" s="221"/>
      <c r="G2063" s="221"/>
      <c r="H2063" s="222"/>
      <c r="I2063" s="223"/>
      <c r="J2063" s="223"/>
      <c r="K2063" s="223"/>
      <c r="L2063" s="223"/>
      <c r="M2063" s="223"/>
      <c r="N2063" s="223"/>
      <c r="O2063" s="224"/>
      <c r="P2063" s="224"/>
      <c r="Q2063" s="222"/>
      <c r="R2063" s="222"/>
      <c r="S2063" s="222"/>
      <c r="T2063" s="223"/>
      <c r="U2063" s="223"/>
      <c r="V2063" s="223"/>
      <c r="W2063" s="223"/>
      <c r="X2063" s="223"/>
      <c r="Y2063" s="223"/>
      <c r="Z2063" s="223"/>
      <c r="AA2063" s="223"/>
      <c r="AB2063" s="223"/>
      <c r="AC2063" s="225">
        <v>0</v>
      </c>
      <c r="AD2063" s="225">
        <v>0</v>
      </c>
      <c r="AE2063" s="225">
        <v>0</v>
      </c>
      <c r="AF2063" s="225">
        <v>0</v>
      </c>
      <c r="AG2063" s="226">
        <v>0</v>
      </c>
      <c r="AH2063" s="226">
        <v>0</v>
      </c>
      <c r="AI2063" s="223"/>
      <c r="AJ2063" s="223"/>
      <c r="AK2063" s="223"/>
      <c r="AL2063" s="223"/>
      <c r="AM2063" s="223"/>
      <c r="AN2063" s="223"/>
      <c r="AO2063" s="223"/>
      <c r="AP2063" s="223"/>
      <c r="AQ2063" s="223"/>
      <c r="AR2063" s="223"/>
      <c r="AS2063" s="223"/>
      <c r="AT2063" s="223"/>
      <c r="AU2063" s="223"/>
      <c r="AV2063" s="223"/>
      <c r="AW2063" s="223"/>
      <c r="AX2063" s="223"/>
      <c r="AY2063" s="223"/>
      <c r="AZ2063" s="223"/>
      <c r="BA2063" s="223"/>
      <c r="BB2063" s="223"/>
      <c r="BC2063" s="223"/>
      <c r="BD2063" s="223"/>
      <c r="BE2063" s="223"/>
      <c r="BF2063" s="223"/>
      <c r="BG2063" s="223"/>
      <c r="BH2063" s="223"/>
      <c r="BI2063" s="223"/>
      <c r="BJ2063" s="223"/>
      <c r="BK2063" s="225">
        <v>0</v>
      </c>
      <c r="BL2063" s="225">
        <v>0</v>
      </c>
      <c r="BM2063" s="225">
        <v>0</v>
      </c>
      <c r="BN2063" s="225">
        <v>0</v>
      </c>
      <c r="BO2063" s="223"/>
      <c r="BP2063" s="223"/>
      <c r="BQ2063" s="223"/>
      <c r="BR2063" s="223"/>
      <c r="BS2063" s="223"/>
      <c r="BT2063" s="223"/>
      <c r="BU2063" s="223"/>
      <c r="BV2063" s="223"/>
      <c r="BW2063" s="223"/>
      <c r="BX2063" s="223"/>
      <c r="BY2063" s="223"/>
      <c r="BZ2063" s="223"/>
      <c r="CA2063" s="223"/>
      <c r="CB2063" s="223"/>
      <c r="CC2063" s="223"/>
      <c r="CD2063" s="223"/>
      <c r="CE2063" s="223"/>
      <c r="CF2063" s="223"/>
      <c r="CG2063" s="223"/>
      <c r="CH2063" s="223"/>
      <c r="CI2063" s="223"/>
      <c r="CJ2063" s="223"/>
      <c r="CK2063" s="223"/>
      <c r="CL2063" s="223"/>
      <c r="CM2063" s="223"/>
      <c r="CN2063" s="223"/>
      <c r="CO2063" s="223"/>
      <c r="CP2063" s="223"/>
      <c r="CQ2063" s="223"/>
      <c r="CR2063" s="223"/>
      <c r="CS2063" s="223"/>
      <c r="CT2063" s="223"/>
      <c r="CU2063" s="223"/>
      <c r="CV2063" s="223"/>
      <c r="CW2063" s="223"/>
      <c r="CX2063" s="223"/>
      <c r="CY2063" s="223"/>
      <c r="CZ2063" s="223"/>
      <c r="DA2063" s="223"/>
      <c r="DB2063" s="223"/>
      <c r="DC2063" s="223"/>
      <c r="DD2063" s="223"/>
      <c r="DE2063" s="223"/>
      <c r="DF2063" s="223"/>
      <c r="DG2063" s="223"/>
      <c r="DH2063" s="223"/>
      <c r="DI2063" s="223"/>
      <c r="DJ2063" s="223"/>
      <c r="DK2063" s="223"/>
      <c r="DL2063" s="223"/>
      <c r="DM2063" s="223"/>
      <c r="DN2063" s="223"/>
      <c r="DO2063" s="223"/>
      <c r="DP2063" s="223"/>
      <c r="DQ2063" s="223"/>
      <c r="DR2063" s="223"/>
      <c r="DS2063" s="223"/>
      <c r="DT2063" s="223"/>
      <c r="DU2063" s="223"/>
      <c r="DV2063" s="223"/>
      <c r="DW2063" s="223"/>
      <c r="DX2063" s="223"/>
      <c r="DY2063" s="223"/>
      <c r="DZ2063" s="223"/>
      <c r="EA2063" s="223"/>
      <c r="EB2063" s="223"/>
      <c r="EC2063" s="227">
        <v>0</v>
      </c>
      <c r="ED2063" s="223"/>
      <c r="EE2063" s="223"/>
      <c r="EF2063" s="223"/>
      <c r="EG2063" s="229"/>
      <c r="EH2063" s="229"/>
      <c r="EI2063" s="223"/>
      <c r="EJ2063" s="229"/>
      <c r="EK2063" s="229"/>
      <c r="EL2063" s="223"/>
      <c r="EM2063" s="229"/>
      <c r="EN2063" s="229"/>
      <c r="EO2063" s="223"/>
      <c r="EP2063" s="229"/>
      <c r="EQ2063" s="229"/>
      <c r="ER2063" s="222"/>
      <c r="ES2063" s="223"/>
      <c r="ET2063" s="229"/>
      <c r="EU2063" s="229"/>
      <c r="EV2063" s="223"/>
      <c r="EW2063" s="229"/>
      <c r="EX2063" s="229"/>
      <c r="EY2063" s="223"/>
      <c r="EZ2063" s="229"/>
      <c r="FA2063" s="229"/>
      <c r="FB2063" s="223"/>
      <c r="FC2063" s="229"/>
      <c r="FD2063" s="229"/>
      <c r="FE2063" s="223"/>
      <c r="FF2063" s="229"/>
      <c r="FG2063" s="229"/>
      <c r="FH2063" s="223"/>
      <c r="FI2063" s="229"/>
      <c r="FJ2063" s="229"/>
      <c r="FK2063" s="223"/>
      <c r="FL2063" s="229"/>
      <c r="FM2063" s="229"/>
      <c r="FN2063" s="223"/>
      <c r="FO2063" s="229"/>
      <c r="FP2063" s="229"/>
      <c r="FQ2063" s="223"/>
      <c r="FR2063" s="229"/>
      <c r="FS2063" s="229"/>
      <c r="FT2063" s="223"/>
      <c r="FU2063" s="229"/>
      <c r="FV2063" s="229"/>
      <c r="FW2063" s="222"/>
      <c r="FX2063" s="223"/>
      <c r="FY2063" s="229"/>
      <c r="FZ2063" s="229"/>
      <c r="GA2063" s="230"/>
      <c r="GB2063" s="231"/>
      <c r="GC2063" s="232"/>
      <c r="GD2063" s="232"/>
      <c r="GE2063" s="231"/>
      <c r="GF2063" s="232"/>
      <c r="GG2063" s="232"/>
      <c r="GH2063" s="231"/>
      <c r="GI2063" s="232"/>
      <c r="GJ2063" s="231"/>
      <c r="GK2063" s="232"/>
      <c r="GL2063" s="231"/>
      <c r="GM2063" s="232"/>
      <c r="GN2063" s="228"/>
      <c r="GO2063" s="234"/>
      <c r="GP2063" s="298"/>
      <c r="GQ2063" s="239"/>
      <c r="GR2063" s="313"/>
      <c r="GS2063" s="314"/>
      <c r="GT2063" s="314"/>
      <c r="GU2063" s="314"/>
      <c r="GV2063" s="234">
        <f t="shared" si="739"/>
        <v>0</v>
      </c>
      <c r="GW2063" s="234">
        <f t="shared" si="740"/>
        <v>0</v>
      </c>
    </row>
    <row r="2064" spans="1:205" ht="12.75" hidden="1" outlineLevel="1">
      <c r="A2064" s="212"/>
      <c r="B2064" s="213"/>
      <c r="C2064" s="221"/>
      <c r="D2064" s="221"/>
      <c r="E2064" s="221"/>
      <c r="F2064" s="221"/>
      <c r="G2064" s="221"/>
      <c r="H2064" s="222"/>
      <c r="I2064" s="223"/>
      <c r="J2064" s="223"/>
      <c r="K2064" s="223"/>
      <c r="L2064" s="223"/>
      <c r="M2064" s="223"/>
      <c r="N2064" s="223"/>
      <c r="O2064" s="224"/>
      <c r="P2064" s="224"/>
      <c r="Q2064" s="222"/>
      <c r="R2064" s="222"/>
      <c r="S2064" s="222"/>
      <c r="T2064" s="223"/>
      <c r="U2064" s="223"/>
      <c r="V2064" s="223"/>
      <c r="W2064" s="223"/>
      <c r="X2064" s="223"/>
      <c r="Y2064" s="223"/>
      <c r="Z2064" s="223"/>
      <c r="AA2064" s="223"/>
      <c r="AB2064" s="223"/>
      <c r="AC2064" s="225">
        <v>0</v>
      </c>
      <c r="AD2064" s="225">
        <v>0</v>
      </c>
      <c r="AE2064" s="225">
        <v>0</v>
      </c>
      <c r="AF2064" s="225">
        <v>0</v>
      </c>
      <c r="AG2064" s="226">
        <v>0</v>
      </c>
      <c r="AH2064" s="226">
        <v>0</v>
      </c>
      <c r="AI2064" s="223"/>
      <c r="AJ2064" s="223"/>
      <c r="AK2064" s="223"/>
      <c r="AL2064" s="223"/>
      <c r="AM2064" s="223"/>
      <c r="AN2064" s="223"/>
      <c r="AO2064" s="223"/>
      <c r="AP2064" s="223"/>
      <c r="AQ2064" s="223"/>
      <c r="AR2064" s="223"/>
      <c r="AS2064" s="223"/>
      <c r="AT2064" s="223"/>
      <c r="AU2064" s="223"/>
      <c r="AV2064" s="223"/>
      <c r="AW2064" s="223"/>
      <c r="AX2064" s="223"/>
      <c r="AY2064" s="223"/>
      <c r="AZ2064" s="223"/>
      <c r="BA2064" s="223"/>
      <c r="BB2064" s="223"/>
      <c r="BC2064" s="223"/>
      <c r="BD2064" s="223"/>
      <c r="BE2064" s="223"/>
      <c r="BF2064" s="223"/>
      <c r="BG2064" s="223"/>
      <c r="BH2064" s="223"/>
      <c r="BI2064" s="223"/>
      <c r="BJ2064" s="223"/>
      <c r="BK2064" s="225">
        <v>0</v>
      </c>
      <c r="BL2064" s="225">
        <v>0</v>
      </c>
      <c r="BM2064" s="225">
        <v>0</v>
      </c>
      <c r="BN2064" s="225">
        <v>0</v>
      </c>
      <c r="BO2064" s="223"/>
      <c r="BP2064" s="223"/>
      <c r="BQ2064" s="223"/>
      <c r="BR2064" s="223"/>
      <c r="BS2064" s="223"/>
      <c r="BT2064" s="223"/>
      <c r="BU2064" s="223"/>
      <c r="BV2064" s="223"/>
      <c r="BW2064" s="223"/>
      <c r="BX2064" s="223"/>
      <c r="BY2064" s="223"/>
      <c r="BZ2064" s="223"/>
      <c r="CA2064" s="223"/>
      <c r="CB2064" s="223"/>
      <c r="CC2064" s="223"/>
      <c r="CD2064" s="223"/>
      <c r="CE2064" s="223"/>
      <c r="CF2064" s="223"/>
      <c r="CG2064" s="223"/>
      <c r="CH2064" s="223"/>
      <c r="CI2064" s="223"/>
      <c r="CJ2064" s="223"/>
      <c r="CK2064" s="223"/>
      <c r="CL2064" s="223"/>
      <c r="CM2064" s="223"/>
      <c r="CN2064" s="223"/>
      <c r="CO2064" s="223"/>
      <c r="CP2064" s="223"/>
      <c r="CQ2064" s="223"/>
      <c r="CR2064" s="223"/>
      <c r="CS2064" s="223"/>
      <c r="CT2064" s="223"/>
      <c r="CU2064" s="223"/>
      <c r="CV2064" s="223"/>
      <c r="CW2064" s="223"/>
      <c r="CX2064" s="223"/>
      <c r="CY2064" s="223"/>
      <c r="CZ2064" s="223"/>
      <c r="DA2064" s="223"/>
      <c r="DB2064" s="223"/>
      <c r="DC2064" s="223"/>
      <c r="DD2064" s="223"/>
      <c r="DE2064" s="223"/>
      <c r="DF2064" s="223"/>
      <c r="DG2064" s="223"/>
      <c r="DH2064" s="223"/>
      <c r="DI2064" s="223"/>
      <c r="DJ2064" s="223"/>
      <c r="DK2064" s="223"/>
      <c r="DL2064" s="223"/>
      <c r="DM2064" s="223"/>
      <c r="DN2064" s="223"/>
      <c r="DO2064" s="223"/>
      <c r="DP2064" s="223"/>
      <c r="DQ2064" s="223"/>
      <c r="DR2064" s="223"/>
      <c r="DS2064" s="223"/>
      <c r="DT2064" s="223"/>
      <c r="DU2064" s="223"/>
      <c r="DV2064" s="223"/>
      <c r="DW2064" s="223"/>
      <c r="DX2064" s="223"/>
      <c r="DY2064" s="223"/>
      <c r="DZ2064" s="223"/>
      <c r="EA2064" s="223"/>
      <c r="EB2064" s="223"/>
      <c r="EC2064" s="227">
        <v>0</v>
      </c>
      <c r="ED2064" s="223"/>
      <c r="EE2064" s="223"/>
      <c r="EF2064" s="223"/>
      <c r="EG2064" s="229"/>
      <c r="EH2064" s="229"/>
      <c r="EI2064" s="223"/>
      <c r="EJ2064" s="229"/>
      <c r="EK2064" s="229"/>
      <c r="EL2064" s="223"/>
      <c r="EM2064" s="229"/>
      <c r="EN2064" s="229"/>
      <c r="EO2064" s="223"/>
      <c r="EP2064" s="229"/>
      <c r="EQ2064" s="229"/>
      <c r="ER2064" s="222"/>
      <c r="ES2064" s="223"/>
      <c r="ET2064" s="229"/>
      <c r="EU2064" s="229"/>
      <c r="EV2064" s="223"/>
      <c r="EW2064" s="229"/>
      <c r="EX2064" s="229"/>
      <c r="EY2064" s="223"/>
      <c r="EZ2064" s="229"/>
      <c r="FA2064" s="229"/>
      <c r="FB2064" s="223"/>
      <c r="FC2064" s="229"/>
      <c r="FD2064" s="229"/>
      <c r="FE2064" s="223"/>
      <c r="FF2064" s="229"/>
      <c r="FG2064" s="229"/>
      <c r="FH2064" s="223"/>
      <c r="FI2064" s="229"/>
      <c r="FJ2064" s="229"/>
      <c r="FK2064" s="223"/>
      <c r="FL2064" s="229"/>
      <c r="FM2064" s="229"/>
      <c r="FN2064" s="223"/>
      <c r="FO2064" s="229"/>
      <c r="FP2064" s="229"/>
      <c r="FQ2064" s="223"/>
      <c r="FR2064" s="229"/>
      <c r="FS2064" s="229"/>
      <c r="FT2064" s="223"/>
      <c r="FU2064" s="229"/>
      <c r="FV2064" s="229"/>
      <c r="FW2064" s="222"/>
      <c r="FX2064" s="223"/>
      <c r="FY2064" s="229"/>
      <c r="FZ2064" s="229"/>
      <c r="GA2064" s="230"/>
      <c r="GB2064" s="231"/>
      <c r="GC2064" s="232"/>
      <c r="GD2064" s="232"/>
      <c r="GE2064" s="231"/>
      <c r="GF2064" s="232"/>
      <c r="GG2064" s="232"/>
      <c r="GH2064" s="231"/>
      <c r="GI2064" s="232"/>
      <c r="GJ2064" s="231"/>
      <c r="GK2064" s="232"/>
      <c r="GL2064" s="231"/>
      <c r="GM2064" s="232"/>
      <c r="GN2064" s="228"/>
      <c r="GO2064" s="234"/>
      <c r="GP2064" s="298"/>
      <c r="GQ2064" s="239"/>
      <c r="GR2064" s="313"/>
      <c r="GS2064" s="314"/>
      <c r="GT2064" s="314"/>
      <c r="GU2064" s="314"/>
      <c r="GV2064" s="234">
        <f t="shared" si="739"/>
        <v>0</v>
      </c>
      <c r="GW2064" s="234">
        <f t="shared" si="740"/>
        <v>0</v>
      </c>
    </row>
    <row r="2065" spans="1:205" ht="12.75" hidden="1" outlineLevel="1">
      <c r="A2065" s="212"/>
      <c r="B2065" s="213"/>
      <c r="C2065" s="221"/>
      <c r="D2065" s="221"/>
      <c r="E2065" s="221"/>
      <c r="F2065" s="221"/>
      <c r="G2065" s="221"/>
      <c r="H2065" s="222"/>
      <c r="I2065" s="223"/>
      <c r="J2065" s="223"/>
      <c r="K2065" s="223"/>
      <c r="L2065" s="223"/>
      <c r="M2065" s="223"/>
      <c r="N2065" s="223"/>
      <c r="O2065" s="224"/>
      <c r="P2065" s="224"/>
      <c r="Q2065" s="222"/>
      <c r="R2065" s="222"/>
      <c r="S2065" s="222"/>
      <c r="T2065" s="223"/>
      <c r="U2065" s="223"/>
      <c r="V2065" s="223"/>
      <c r="W2065" s="223"/>
      <c r="X2065" s="223"/>
      <c r="Y2065" s="223"/>
      <c r="Z2065" s="223"/>
      <c r="AA2065" s="223"/>
      <c r="AB2065" s="223"/>
      <c r="AC2065" s="225">
        <v>0</v>
      </c>
      <c r="AD2065" s="225">
        <v>0</v>
      </c>
      <c r="AE2065" s="225">
        <v>0</v>
      </c>
      <c r="AF2065" s="225">
        <v>0</v>
      </c>
      <c r="AG2065" s="226">
        <v>0</v>
      </c>
      <c r="AH2065" s="226">
        <v>0</v>
      </c>
      <c r="AI2065" s="223"/>
      <c r="AJ2065" s="223"/>
      <c r="AK2065" s="223"/>
      <c r="AL2065" s="223"/>
      <c r="AM2065" s="223"/>
      <c r="AN2065" s="223"/>
      <c r="AO2065" s="223"/>
      <c r="AP2065" s="223"/>
      <c r="AQ2065" s="223"/>
      <c r="AR2065" s="223"/>
      <c r="AS2065" s="223"/>
      <c r="AT2065" s="223"/>
      <c r="AU2065" s="223"/>
      <c r="AV2065" s="223"/>
      <c r="AW2065" s="223"/>
      <c r="AX2065" s="223"/>
      <c r="AY2065" s="223"/>
      <c r="AZ2065" s="223"/>
      <c r="BA2065" s="223"/>
      <c r="BB2065" s="223"/>
      <c r="BC2065" s="223"/>
      <c r="BD2065" s="223"/>
      <c r="BE2065" s="223"/>
      <c r="BF2065" s="223"/>
      <c r="BG2065" s="223"/>
      <c r="BH2065" s="223"/>
      <c r="BI2065" s="223"/>
      <c r="BJ2065" s="223"/>
      <c r="BK2065" s="225">
        <v>0</v>
      </c>
      <c r="BL2065" s="225">
        <v>0</v>
      </c>
      <c r="BM2065" s="225">
        <v>0</v>
      </c>
      <c r="BN2065" s="225">
        <v>0</v>
      </c>
      <c r="BO2065" s="223"/>
      <c r="BP2065" s="223"/>
      <c r="BQ2065" s="223"/>
      <c r="BR2065" s="223"/>
      <c r="BS2065" s="223"/>
      <c r="BT2065" s="223"/>
      <c r="BU2065" s="223"/>
      <c r="BV2065" s="223"/>
      <c r="BW2065" s="223"/>
      <c r="BX2065" s="223"/>
      <c r="BY2065" s="223"/>
      <c r="BZ2065" s="223"/>
      <c r="CA2065" s="223"/>
      <c r="CB2065" s="223"/>
      <c r="CC2065" s="223"/>
      <c r="CD2065" s="223"/>
      <c r="CE2065" s="223"/>
      <c r="CF2065" s="223"/>
      <c r="CG2065" s="223"/>
      <c r="CH2065" s="223"/>
      <c r="CI2065" s="223"/>
      <c r="CJ2065" s="223"/>
      <c r="CK2065" s="223"/>
      <c r="CL2065" s="223"/>
      <c r="CM2065" s="223"/>
      <c r="CN2065" s="223"/>
      <c r="CO2065" s="223"/>
      <c r="CP2065" s="223"/>
      <c r="CQ2065" s="223"/>
      <c r="CR2065" s="223"/>
      <c r="CS2065" s="223"/>
      <c r="CT2065" s="223"/>
      <c r="CU2065" s="223"/>
      <c r="CV2065" s="223"/>
      <c r="CW2065" s="223"/>
      <c r="CX2065" s="223"/>
      <c r="CY2065" s="223"/>
      <c r="CZ2065" s="223"/>
      <c r="DA2065" s="223"/>
      <c r="DB2065" s="223"/>
      <c r="DC2065" s="223"/>
      <c r="DD2065" s="223"/>
      <c r="DE2065" s="223"/>
      <c r="DF2065" s="223"/>
      <c r="DG2065" s="223"/>
      <c r="DH2065" s="223"/>
      <c r="DI2065" s="223"/>
      <c r="DJ2065" s="223"/>
      <c r="DK2065" s="223"/>
      <c r="DL2065" s="223"/>
      <c r="DM2065" s="223"/>
      <c r="DN2065" s="223"/>
      <c r="DO2065" s="223"/>
      <c r="DP2065" s="223"/>
      <c r="DQ2065" s="223"/>
      <c r="DR2065" s="223"/>
      <c r="DS2065" s="223"/>
      <c r="DT2065" s="223"/>
      <c r="DU2065" s="223"/>
      <c r="DV2065" s="223"/>
      <c r="DW2065" s="223"/>
      <c r="DX2065" s="223"/>
      <c r="DY2065" s="223"/>
      <c r="DZ2065" s="223"/>
      <c r="EA2065" s="223"/>
      <c r="EB2065" s="223"/>
      <c r="EC2065" s="227">
        <v>0</v>
      </c>
      <c r="ED2065" s="223"/>
      <c r="EE2065" s="223"/>
      <c r="EF2065" s="223"/>
      <c r="EG2065" s="229"/>
      <c r="EH2065" s="229"/>
      <c r="EI2065" s="223"/>
      <c r="EJ2065" s="229"/>
      <c r="EK2065" s="229"/>
      <c r="EL2065" s="223"/>
      <c r="EM2065" s="229"/>
      <c r="EN2065" s="229"/>
      <c r="EO2065" s="223"/>
      <c r="EP2065" s="229"/>
      <c r="EQ2065" s="229"/>
      <c r="ER2065" s="222"/>
      <c r="ES2065" s="223"/>
      <c r="ET2065" s="229"/>
      <c r="EU2065" s="229"/>
      <c r="EV2065" s="223"/>
      <c r="EW2065" s="229"/>
      <c r="EX2065" s="229"/>
      <c r="EY2065" s="223"/>
      <c r="EZ2065" s="229"/>
      <c r="FA2065" s="229"/>
      <c r="FB2065" s="223"/>
      <c r="FC2065" s="229"/>
      <c r="FD2065" s="229"/>
      <c r="FE2065" s="223"/>
      <c r="FF2065" s="229"/>
      <c r="FG2065" s="229"/>
      <c r="FH2065" s="223"/>
      <c r="FI2065" s="229"/>
      <c r="FJ2065" s="229"/>
      <c r="FK2065" s="223"/>
      <c r="FL2065" s="229"/>
      <c r="FM2065" s="229"/>
      <c r="FN2065" s="223"/>
      <c r="FO2065" s="229"/>
      <c r="FP2065" s="229"/>
      <c r="FQ2065" s="223"/>
      <c r="FR2065" s="229"/>
      <c r="FS2065" s="229"/>
      <c r="FT2065" s="223"/>
      <c r="FU2065" s="229"/>
      <c r="FV2065" s="229"/>
      <c r="FW2065" s="222"/>
      <c r="FX2065" s="223"/>
      <c r="FY2065" s="229"/>
      <c r="FZ2065" s="229"/>
      <c r="GA2065" s="230"/>
      <c r="GB2065" s="231"/>
      <c r="GC2065" s="232"/>
      <c r="GD2065" s="232"/>
      <c r="GE2065" s="231"/>
      <c r="GF2065" s="232"/>
      <c r="GG2065" s="232"/>
      <c r="GH2065" s="231"/>
      <c r="GI2065" s="232"/>
      <c r="GJ2065" s="231"/>
      <c r="GK2065" s="232"/>
      <c r="GL2065" s="231"/>
      <c r="GM2065" s="232"/>
      <c r="GN2065" s="228"/>
      <c r="GO2065" s="234"/>
      <c r="GP2065" s="298"/>
      <c r="GQ2065" s="239"/>
      <c r="GR2065" s="313"/>
      <c r="GS2065" s="314"/>
      <c r="GT2065" s="314"/>
      <c r="GU2065" s="314"/>
      <c r="GV2065" s="234">
        <f t="shared" si="739"/>
        <v>0</v>
      </c>
      <c r="GW2065" s="234">
        <f t="shared" si="740"/>
        <v>0</v>
      </c>
    </row>
    <row r="2066" spans="1:205" ht="12.75" hidden="1" outlineLevel="1">
      <c r="A2066" s="212"/>
      <c r="B2066" s="213"/>
      <c r="C2066" s="221"/>
      <c r="D2066" s="221"/>
      <c r="E2066" s="221"/>
      <c r="F2066" s="221"/>
      <c r="G2066" s="221"/>
      <c r="H2066" s="222"/>
      <c r="I2066" s="223"/>
      <c r="J2066" s="223"/>
      <c r="K2066" s="223"/>
      <c r="L2066" s="223"/>
      <c r="M2066" s="223"/>
      <c r="N2066" s="223"/>
      <c r="O2066" s="224"/>
      <c r="P2066" s="224"/>
      <c r="Q2066" s="222"/>
      <c r="R2066" s="222"/>
      <c r="S2066" s="222"/>
      <c r="T2066" s="223"/>
      <c r="U2066" s="223"/>
      <c r="V2066" s="223"/>
      <c r="W2066" s="223"/>
      <c r="X2066" s="223"/>
      <c r="Y2066" s="223"/>
      <c r="Z2066" s="223"/>
      <c r="AA2066" s="223"/>
      <c r="AB2066" s="223"/>
      <c r="AC2066" s="225">
        <v>0</v>
      </c>
      <c r="AD2066" s="225">
        <v>0</v>
      </c>
      <c r="AE2066" s="225">
        <v>0</v>
      </c>
      <c r="AF2066" s="225">
        <v>0</v>
      </c>
      <c r="AG2066" s="226">
        <v>0</v>
      </c>
      <c r="AH2066" s="226">
        <v>0</v>
      </c>
      <c r="AI2066" s="223"/>
      <c r="AJ2066" s="223"/>
      <c r="AK2066" s="223"/>
      <c r="AL2066" s="223"/>
      <c r="AM2066" s="223"/>
      <c r="AN2066" s="223"/>
      <c r="AO2066" s="223"/>
      <c r="AP2066" s="223"/>
      <c r="AQ2066" s="223"/>
      <c r="AR2066" s="223"/>
      <c r="AS2066" s="223"/>
      <c r="AT2066" s="223"/>
      <c r="AU2066" s="223"/>
      <c r="AV2066" s="223"/>
      <c r="AW2066" s="223"/>
      <c r="AX2066" s="223"/>
      <c r="AY2066" s="223"/>
      <c r="AZ2066" s="223"/>
      <c r="BA2066" s="223"/>
      <c r="BB2066" s="223"/>
      <c r="BC2066" s="223"/>
      <c r="BD2066" s="223"/>
      <c r="BE2066" s="223"/>
      <c r="BF2066" s="223"/>
      <c r="BG2066" s="223"/>
      <c r="BH2066" s="223"/>
      <c r="BI2066" s="223"/>
      <c r="BJ2066" s="223"/>
      <c r="BK2066" s="225">
        <v>0</v>
      </c>
      <c r="BL2066" s="225">
        <v>0</v>
      </c>
      <c r="BM2066" s="225">
        <v>0</v>
      </c>
      <c r="BN2066" s="225">
        <v>0</v>
      </c>
      <c r="BO2066" s="223"/>
      <c r="BP2066" s="223"/>
      <c r="BQ2066" s="223"/>
      <c r="BR2066" s="223"/>
      <c r="BS2066" s="223"/>
      <c r="BT2066" s="223"/>
      <c r="BU2066" s="223"/>
      <c r="BV2066" s="223"/>
      <c r="BW2066" s="223"/>
      <c r="BX2066" s="223"/>
      <c r="BY2066" s="223"/>
      <c r="BZ2066" s="223"/>
      <c r="CA2066" s="223"/>
      <c r="CB2066" s="223"/>
      <c r="CC2066" s="223"/>
      <c r="CD2066" s="223"/>
      <c r="CE2066" s="223"/>
      <c r="CF2066" s="223"/>
      <c r="CG2066" s="223"/>
      <c r="CH2066" s="223"/>
      <c r="CI2066" s="223"/>
      <c r="CJ2066" s="223"/>
      <c r="CK2066" s="223"/>
      <c r="CL2066" s="223"/>
      <c r="CM2066" s="223"/>
      <c r="CN2066" s="223"/>
      <c r="CO2066" s="223"/>
      <c r="CP2066" s="223"/>
      <c r="CQ2066" s="223"/>
      <c r="CR2066" s="223"/>
      <c r="CS2066" s="223"/>
      <c r="CT2066" s="223"/>
      <c r="CU2066" s="223"/>
      <c r="CV2066" s="223"/>
      <c r="CW2066" s="223"/>
      <c r="CX2066" s="223"/>
      <c r="CY2066" s="223"/>
      <c r="CZ2066" s="223"/>
      <c r="DA2066" s="223"/>
      <c r="DB2066" s="223"/>
      <c r="DC2066" s="223"/>
      <c r="DD2066" s="223"/>
      <c r="DE2066" s="223"/>
      <c r="DF2066" s="223"/>
      <c r="DG2066" s="223"/>
      <c r="DH2066" s="223"/>
      <c r="DI2066" s="223"/>
      <c r="DJ2066" s="223"/>
      <c r="DK2066" s="223"/>
      <c r="DL2066" s="223"/>
      <c r="DM2066" s="223"/>
      <c r="DN2066" s="223"/>
      <c r="DO2066" s="223"/>
      <c r="DP2066" s="223"/>
      <c r="DQ2066" s="223"/>
      <c r="DR2066" s="223"/>
      <c r="DS2066" s="223"/>
      <c r="DT2066" s="223"/>
      <c r="DU2066" s="223"/>
      <c r="DV2066" s="223"/>
      <c r="DW2066" s="223"/>
      <c r="DX2066" s="223"/>
      <c r="DY2066" s="223"/>
      <c r="DZ2066" s="223"/>
      <c r="EA2066" s="223"/>
      <c r="EB2066" s="223"/>
      <c r="EC2066" s="227">
        <v>0</v>
      </c>
      <c r="ED2066" s="223"/>
      <c r="EE2066" s="223"/>
      <c r="EF2066" s="223"/>
      <c r="EG2066" s="229"/>
      <c r="EH2066" s="229"/>
      <c r="EI2066" s="223"/>
      <c r="EJ2066" s="229"/>
      <c r="EK2066" s="229"/>
      <c r="EL2066" s="223"/>
      <c r="EM2066" s="229"/>
      <c r="EN2066" s="229"/>
      <c r="EO2066" s="223"/>
      <c r="EP2066" s="229"/>
      <c r="EQ2066" s="229"/>
      <c r="ER2066" s="222"/>
      <c r="ES2066" s="223"/>
      <c r="ET2066" s="229"/>
      <c r="EU2066" s="229"/>
      <c r="EV2066" s="223"/>
      <c r="EW2066" s="229"/>
      <c r="EX2066" s="229"/>
      <c r="EY2066" s="223"/>
      <c r="EZ2066" s="229"/>
      <c r="FA2066" s="229"/>
      <c r="FB2066" s="223"/>
      <c r="FC2066" s="229"/>
      <c r="FD2066" s="229"/>
      <c r="FE2066" s="223"/>
      <c r="FF2066" s="229"/>
      <c r="FG2066" s="229"/>
      <c r="FH2066" s="223"/>
      <c r="FI2066" s="229"/>
      <c r="FJ2066" s="229"/>
      <c r="FK2066" s="223"/>
      <c r="FL2066" s="229"/>
      <c r="FM2066" s="229"/>
      <c r="FN2066" s="223"/>
      <c r="FO2066" s="229"/>
      <c r="FP2066" s="229"/>
      <c r="FQ2066" s="223"/>
      <c r="FR2066" s="229"/>
      <c r="FS2066" s="229"/>
      <c r="FT2066" s="223"/>
      <c r="FU2066" s="229"/>
      <c r="FV2066" s="229"/>
      <c r="FW2066" s="222"/>
      <c r="FX2066" s="223"/>
      <c r="FY2066" s="229"/>
      <c r="FZ2066" s="229"/>
      <c r="GA2066" s="230"/>
      <c r="GB2066" s="231"/>
      <c r="GC2066" s="232"/>
      <c r="GD2066" s="232"/>
      <c r="GE2066" s="231"/>
      <c r="GF2066" s="232"/>
      <c r="GG2066" s="232"/>
      <c r="GH2066" s="231"/>
      <c r="GI2066" s="232"/>
      <c r="GJ2066" s="231"/>
      <c r="GK2066" s="232"/>
      <c r="GL2066" s="231"/>
      <c r="GM2066" s="232"/>
      <c r="GN2066" s="228"/>
      <c r="GO2066" s="234"/>
      <c r="GP2066" s="298"/>
      <c r="GQ2066" s="239"/>
      <c r="GR2066" s="313"/>
      <c r="GS2066" s="314"/>
      <c r="GT2066" s="314"/>
      <c r="GU2066" s="314"/>
      <c r="GV2066" s="234">
        <f t="shared" si="739"/>
        <v>0</v>
      </c>
      <c r="GW2066" s="234">
        <f t="shared" si="740"/>
        <v>0</v>
      </c>
    </row>
    <row r="2067" spans="1:205" ht="12.75" hidden="1" outlineLevel="1">
      <c r="A2067" s="212"/>
      <c r="B2067" s="213"/>
      <c r="C2067" s="221"/>
      <c r="D2067" s="221"/>
      <c r="E2067" s="221"/>
      <c r="F2067" s="221"/>
      <c r="G2067" s="221"/>
      <c r="H2067" s="222"/>
      <c r="I2067" s="223"/>
      <c r="J2067" s="223"/>
      <c r="K2067" s="223"/>
      <c r="L2067" s="223"/>
      <c r="M2067" s="223"/>
      <c r="N2067" s="223"/>
      <c r="O2067" s="224"/>
      <c r="P2067" s="224"/>
      <c r="Q2067" s="222"/>
      <c r="R2067" s="222"/>
      <c r="S2067" s="222"/>
      <c r="T2067" s="223"/>
      <c r="U2067" s="223"/>
      <c r="V2067" s="223"/>
      <c r="W2067" s="223"/>
      <c r="X2067" s="223"/>
      <c r="Y2067" s="223"/>
      <c r="Z2067" s="223"/>
      <c r="AA2067" s="223"/>
      <c r="AB2067" s="223"/>
      <c r="AC2067" s="225">
        <v>0</v>
      </c>
      <c r="AD2067" s="225">
        <v>0</v>
      </c>
      <c r="AE2067" s="225">
        <v>0</v>
      </c>
      <c r="AF2067" s="225">
        <v>0</v>
      </c>
      <c r="AG2067" s="226">
        <v>0</v>
      </c>
      <c r="AH2067" s="226">
        <v>0</v>
      </c>
      <c r="AI2067" s="223"/>
      <c r="AJ2067" s="223"/>
      <c r="AK2067" s="223"/>
      <c r="AL2067" s="223"/>
      <c r="AM2067" s="223"/>
      <c r="AN2067" s="223"/>
      <c r="AO2067" s="223"/>
      <c r="AP2067" s="223"/>
      <c r="AQ2067" s="223"/>
      <c r="AR2067" s="223"/>
      <c r="AS2067" s="223"/>
      <c r="AT2067" s="223"/>
      <c r="AU2067" s="223"/>
      <c r="AV2067" s="223"/>
      <c r="AW2067" s="223"/>
      <c r="AX2067" s="223"/>
      <c r="AY2067" s="223"/>
      <c r="AZ2067" s="223"/>
      <c r="BA2067" s="223"/>
      <c r="BB2067" s="223"/>
      <c r="BC2067" s="223"/>
      <c r="BD2067" s="223"/>
      <c r="BE2067" s="223"/>
      <c r="BF2067" s="223"/>
      <c r="BG2067" s="223"/>
      <c r="BH2067" s="223"/>
      <c r="BI2067" s="223"/>
      <c r="BJ2067" s="223"/>
      <c r="BK2067" s="225">
        <v>0</v>
      </c>
      <c r="BL2067" s="225">
        <v>0</v>
      </c>
      <c r="BM2067" s="225">
        <v>0</v>
      </c>
      <c r="BN2067" s="225">
        <v>0</v>
      </c>
      <c r="BO2067" s="223"/>
      <c r="BP2067" s="223"/>
      <c r="BQ2067" s="223"/>
      <c r="BR2067" s="223"/>
      <c r="BS2067" s="223"/>
      <c r="BT2067" s="223"/>
      <c r="BU2067" s="223"/>
      <c r="BV2067" s="223"/>
      <c r="BW2067" s="223"/>
      <c r="BX2067" s="223"/>
      <c r="BY2067" s="223"/>
      <c r="BZ2067" s="223"/>
      <c r="CA2067" s="223"/>
      <c r="CB2067" s="223"/>
      <c r="CC2067" s="223"/>
      <c r="CD2067" s="223"/>
      <c r="CE2067" s="223"/>
      <c r="CF2067" s="223"/>
      <c r="CG2067" s="223"/>
      <c r="CH2067" s="223"/>
      <c r="CI2067" s="223"/>
      <c r="CJ2067" s="223"/>
      <c r="CK2067" s="223"/>
      <c r="CL2067" s="223"/>
      <c r="CM2067" s="223"/>
      <c r="CN2067" s="223"/>
      <c r="CO2067" s="223"/>
      <c r="CP2067" s="223"/>
      <c r="CQ2067" s="223"/>
      <c r="CR2067" s="223"/>
      <c r="CS2067" s="223"/>
      <c r="CT2067" s="223"/>
      <c r="CU2067" s="223"/>
      <c r="CV2067" s="223"/>
      <c r="CW2067" s="223"/>
      <c r="CX2067" s="223"/>
      <c r="CY2067" s="223"/>
      <c r="CZ2067" s="223"/>
      <c r="DA2067" s="223"/>
      <c r="DB2067" s="223"/>
      <c r="DC2067" s="223"/>
      <c r="DD2067" s="223"/>
      <c r="DE2067" s="223"/>
      <c r="DF2067" s="223"/>
      <c r="DG2067" s="223"/>
      <c r="DH2067" s="223"/>
      <c r="DI2067" s="223"/>
      <c r="DJ2067" s="223"/>
      <c r="DK2067" s="223"/>
      <c r="DL2067" s="223"/>
      <c r="DM2067" s="223"/>
      <c r="DN2067" s="223"/>
      <c r="DO2067" s="223"/>
      <c r="DP2067" s="223"/>
      <c r="DQ2067" s="223"/>
      <c r="DR2067" s="223"/>
      <c r="DS2067" s="223"/>
      <c r="DT2067" s="223"/>
      <c r="DU2067" s="223"/>
      <c r="DV2067" s="223"/>
      <c r="DW2067" s="223"/>
      <c r="DX2067" s="223"/>
      <c r="DY2067" s="223"/>
      <c r="DZ2067" s="223"/>
      <c r="EA2067" s="223"/>
      <c r="EB2067" s="223"/>
      <c r="EC2067" s="227">
        <v>0</v>
      </c>
      <c r="ED2067" s="223"/>
      <c r="EE2067" s="223"/>
      <c r="EF2067" s="223"/>
      <c r="EG2067" s="229"/>
      <c r="EH2067" s="229"/>
      <c r="EI2067" s="223"/>
      <c r="EJ2067" s="229"/>
      <c r="EK2067" s="229"/>
      <c r="EL2067" s="223"/>
      <c r="EM2067" s="229"/>
      <c r="EN2067" s="229"/>
      <c r="EO2067" s="223"/>
      <c r="EP2067" s="229"/>
      <c r="EQ2067" s="229"/>
      <c r="ER2067" s="222"/>
      <c r="ES2067" s="223"/>
      <c r="ET2067" s="229"/>
      <c r="EU2067" s="229"/>
      <c r="EV2067" s="223"/>
      <c r="EW2067" s="229"/>
      <c r="EX2067" s="229"/>
      <c r="EY2067" s="223"/>
      <c r="EZ2067" s="229"/>
      <c r="FA2067" s="229"/>
      <c r="FB2067" s="223"/>
      <c r="FC2067" s="229"/>
      <c r="FD2067" s="229"/>
      <c r="FE2067" s="223"/>
      <c r="FF2067" s="229"/>
      <c r="FG2067" s="229"/>
      <c r="FH2067" s="223"/>
      <c r="FI2067" s="229"/>
      <c r="FJ2067" s="229"/>
      <c r="FK2067" s="223"/>
      <c r="FL2067" s="229"/>
      <c r="FM2067" s="229"/>
      <c r="FN2067" s="223"/>
      <c r="FO2067" s="229"/>
      <c r="FP2067" s="229"/>
      <c r="FQ2067" s="223"/>
      <c r="FR2067" s="229"/>
      <c r="FS2067" s="229"/>
      <c r="FT2067" s="223"/>
      <c r="FU2067" s="229"/>
      <c r="FV2067" s="229"/>
      <c r="FW2067" s="222"/>
      <c r="FX2067" s="223"/>
      <c r="FY2067" s="229"/>
      <c r="FZ2067" s="229"/>
      <c r="GA2067" s="230"/>
      <c r="GB2067" s="231"/>
      <c r="GC2067" s="232"/>
      <c r="GD2067" s="232"/>
      <c r="GE2067" s="231"/>
      <c r="GF2067" s="232"/>
      <c r="GG2067" s="232"/>
      <c r="GH2067" s="231"/>
      <c r="GI2067" s="232"/>
      <c r="GJ2067" s="231"/>
      <c r="GK2067" s="232"/>
      <c r="GL2067" s="231"/>
      <c r="GM2067" s="232"/>
      <c r="GN2067" s="228"/>
      <c r="GO2067" s="234"/>
      <c r="GP2067" s="298"/>
      <c r="GQ2067" s="239"/>
      <c r="GR2067" s="313"/>
      <c r="GS2067" s="314"/>
      <c r="GT2067" s="314"/>
      <c r="GU2067" s="314"/>
      <c r="GV2067" s="234">
        <f t="shared" si="739"/>
        <v>0</v>
      </c>
      <c r="GW2067" s="234">
        <f t="shared" si="740"/>
        <v>0</v>
      </c>
    </row>
    <row r="2068" spans="1:205" ht="12.75" hidden="1" outlineLevel="1">
      <c r="A2068" s="212"/>
      <c r="B2068" s="213"/>
      <c r="C2068" s="221"/>
      <c r="D2068" s="221"/>
      <c r="E2068" s="221"/>
      <c r="F2068" s="221"/>
      <c r="G2068" s="221"/>
      <c r="H2068" s="222"/>
      <c r="I2068" s="223"/>
      <c r="J2068" s="223"/>
      <c r="K2068" s="223"/>
      <c r="L2068" s="223"/>
      <c r="M2068" s="223"/>
      <c r="N2068" s="223"/>
      <c r="O2068" s="224"/>
      <c r="P2068" s="224"/>
      <c r="Q2068" s="222"/>
      <c r="R2068" s="222"/>
      <c r="S2068" s="222"/>
      <c r="T2068" s="223"/>
      <c r="U2068" s="223"/>
      <c r="V2068" s="223"/>
      <c r="W2068" s="223"/>
      <c r="X2068" s="223"/>
      <c r="Y2068" s="223"/>
      <c r="Z2068" s="223"/>
      <c r="AA2068" s="223"/>
      <c r="AB2068" s="223"/>
      <c r="AC2068" s="225">
        <v>0</v>
      </c>
      <c r="AD2068" s="225">
        <v>0</v>
      </c>
      <c r="AE2068" s="225">
        <v>0</v>
      </c>
      <c r="AF2068" s="225">
        <v>0</v>
      </c>
      <c r="AG2068" s="226">
        <v>0</v>
      </c>
      <c r="AH2068" s="226">
        <v>0</v>
      </c>
      <c r="AI2068" s="223"/>
      <c r="AJ2068" s="223"/>
      <c r="AK2068" s="223"/>
      <c r="AL2068" s="223"/>
      <c r="AM2068" s="223"/>
      <c r="AN2068" s="223"/>
      <c r="AO2068" s="223"/>
      <c r="AP2068" s="223"/>
      <c r="AQ2068" s="223"/>
      <c r="AR2068" s="223"/>
      <c r="AS2068" s="223"/>
      <c r="AT2068" s="223"/>
      <c r="AU2068" s="223"/>
      <c r="AV2068" s="223"/>
      <c r="AW2068" s="223"/>
      <c r="AX2068" s="223"/>
      <c r="AY2068" s="223"/>
      <c r="AZ2068" s="223"/>
      <c r="BA2068" s="223"/>
      <c r="BB2068" s="223"/>
      <c r="BC2068" s="223"/>
      <c r="BD2068" s="223"/>
      <c r="BE2068" s="223"/>
      <c r="BF2068" s="223"/>
      <c r="BG2068" s="223"/>
      <c r="BH2068" s="223"/>
      <c r="BI2068" s="223"/>
      <c r="BJ2068" s="223"/>
      <c r="BK2068" s="225">
        <v>0</v>
      </c>
      <c r="BL2068" s="225">
        <v>0</v>
      </c>
      <c r="BM2068" s="225">
        <v>0</v>
      </c>
      <c r="BN2068" s="225">
        <v>0</v>
      </c>
      <c r="BO2068" s="223"/>
      <c r="BP2068" s="223"/>
      <c r="BQ2068" s="223"/>
      <c r="BR2068" s="223"/>
      <c r="BS2068" s="223"/>
      <c r="BT2068" s="223"/>
      <c r="BU2068" s="223"/>
      <c r="BV2068" s="223"/>
      <c r="BW2068" s="223"/>
      <c r="BX2068" s="223"/>
      <c r="BY2068" s="223"/>
      <c r="BZ2068" s="223"/>
      <c r="CA2068" s="223"/>
      <c r="CB2068" s="223"/>
      <c r="CC2068" s="223"/>
      <c r="CD2068" s="223"/>
      <c r="CE2068" s="223"/>
      <c r="CF2068" s="223"/>
      <c r="CG2068" s="223"/>
      <c r="CH2068" s="223"/>
      <c r="CI2068" s="223"/>
      <c r="CJ2068" s="223"/>
      <c r="CK2068" s="223"/>
      <c r="CL2068" s="223"/>
      <c r="CM2068" s="223"/>
      <c r="CN2068" s="223"/>
      <c r="CO2068" s="223"/>
      <c r="CP2068" s="223"/>
      <c r="CQ2068" s="223"/>
      <c r="CR2068" s="223"/>
      <c r="CS2068" s="223"/>
      <c r="CT2068" s="223"/>
      <c r="CU2068" s="223"/>
      <c r="CV2068" s="223"/>
      <c r="CW2068" s="223"/>
      <c r="CX2068" s="223"/>
      <c r="CY2068" s="223"/>
      <c r="CZ2068" s="223"/>
      <c r="DA2068" s="223"/>
      <c r="DB2068" s="223"/>
      <c r="DC2068" s="223"/>
      <c r="DD2068" s="223"/>
      <c r="DE2068" s="223"/>
      <c r="DF2068" s="223"/>
      <c r="DG2068" s="223"/>
      <c r="DH2068" s="223"/>
      <c r="DI2068" s="223"/>
      <c r="DJ2068" s="223"/>
      <c r="DK2068" s="223"/>
      <c r="DL2068" s="223"/>
      <c r="DM2068" s="223"/>
      <c r="DN2068" s="223"/>
      <c r="DO2068" s="223"/>
      <c r="DP2068" s="223"/>
      <c r="DQ2068" s="223"/>
      <c r="DR2068" s="223"/>
      <c r="DS2068" s="223"/>
      <c r="DT2068" s="223"/>
      <c r="DU2068" s="223"/>
      <c r="DV2068" s="223"/>
      <c r="DW2068" s="223"/>
      <c r="DX2068" s="223"/>
      <c r="DY2068" s="223"/>
      <c r="DZ2068" s="223"/>
      <c r="EA2068" s="223"/>
      <c r="EB2068" s="223"/>
      <c r="EC2068" s="227">
        <v>0</v>
      </c>
      <c r="ED2068" s="223"/>
      <c r="EE2068" s="223"/>
      <c r="EF2068" s="223"/>
      <c r="EG2068" s="229"/>
      <c r="EH2068" s="229"/>
      <c r="EI2068" s="223"/>
      <c r="EJ2068" s="229"/>
      <c r="EK2068" s="229"/>
      <c r="EL2068" s="223"/>
      <c r="EM2068" s="229"/>
      <c r="EN2068" s="229"/>
      <c r="EO2068" s="223"/>
      <c r="EP2068" s="229"/>
      <c r="EQ2068" s="229"/>
      <c r="ER2068" s="222"/>
      <c r="ES2068" s="223"/>
      <c r="ET2068" s="229"/>
      <c r="EU2068" s="229"/>
      <c r="EV2068" s="223"/>
      <c r="EW2068" s="229"/>
      <c r="EX2068" s="229"/>
      <c r="EY2068" s="223"/>
      <c r="EZ2068" s="229"/>
      <c r="FA2068" s="229"/>
      <c r="FB2068" s="223"/>
      <c r="FC2068" s="229"/>
      <c r="FD2068" s="229"/>
      <c r="FE2068" s="223"/>
      <c r="FF2068" s="229"/>
      <c r="FG2068" s="229"/>
      <c r="FH2068" s="223"/>
      <c r="FI2068" s="229"/>
      <c r="FJ2068" s="229"/>
      <c r="FK2068" s="223"/>
      <c r="FL2068" s="229"/>
      <c r="FM2068" s="229"/>
      <c r="FN2068" s="223"/>
      <c r="FO2068" s="229"/>
      <c r="FP2068" s="229"/>
      <c r="FQ2068" s="223"/>
      <c r="FR2068" s="229"/>
      <c r="FS2068" s="229"/>
      <c r="FT2068" s="223"/>
      <c r="FU2068" s="229"/>
      <c r="FV2068" s="229"/>
      <c r="FW2068" s="222"/>
      <c r="FX2068" s="223"/>
      <c r="FY2068" s="229"/>
      <c r="FZ2068" s="229"/>
      <c r="GA2068" s="230"/>
      <c r="GB2068" s="231"/>
      <c r="GC2068" s="232"/>
      <c r="GD2068" s="232"/>
      <c r="GE2068" s="231"/>
      <c r="GF2068" s="232"/>
      <c r="GG2068" s="232"/>
      <c r="GH2068" s="231"/>
      <c r="GI2068" s="232"/>
      <c r="GJ2068" s="231"/>
      <c r="GK2068" s="232"/>
      <c r="GL2068" s="231"/>
      <c r="GM2068" s="232"/>
      <c r="GN2068" s="228"/>
      <c r="GO2068" s="234"/>
      <c r="GP2068" s="298"/>
      <c r="GQ2068" s="239"/>
      <c r="GR2068" s="313"/>
      <c r="GS2068" s="314"/>
      <c r="GT2068" s="314"/>
      <c r="GU2068" s="314"/>
      <c r="GV2068" s="234">
        <f t="shared" si="739"/>
        <v>0</v>
      </c>
      <c r="GW2068" s="234">
        <f t="shared" si="740"/>
        <v>0</v>
      </c>
    </row>
    <row r="2069" spans="1:205" ht="12.75" hidden="1" outlineLevel="1">
      <c r="A2069" s="212"/>
      <c r="B2069" s="213"/>
      <c r="C2069" s="221"/>
      <c r="D2069" s="221"/>
      <c r="E2069" s="221"/>
      <c r="F2069" s="221"/>
      <c r="G2069" s="221"/>
      <c r="H2069" s="222"/>
      <c r="I2069" s="223"/>
      <c r="J2069" s="223"/>
      <c r="K2069" s="223"/>
      <c r="L2069" s="223"/>
      <c r="M2069" s="223"/>
      <c r="N2069" s="223"/>
      <c r="O2069" s="224"/>
      <c r="P2069" s="224"/>
      <c r="Q2069" s="222"/>
      <c r="R2069" s="222"/>
      <c r="S2069" s="222"/>
      <c r="T2069" s="223"/>
      <c r="U2069" s="223"/>
      <c r="V2069" s="223"/>
      <c r="W2069" s="223"/>
      <c r="X2069" s="223"/>
      <c r="Y2069" s="223"/>
      <c r="Z2069" s="223"/>
      <c r="AA2069" s="223"/>
      <c r="AB2069" s="223"/>
      <c r="AC2069" s="225">
        <v>0</v>
      </c>
      <c r="AD2069" s="225">
        <v>0</v>
      </c>
      <c r="AE2069" s="225">
        <v>0</v>
      </c>
      <c r="AF2069" s="225">
        <v>0</v>
      </c>
      <c r="AG2069" s="226">
        <v>0</v>
      </c>
      <c r="AH2069" s="226">
        <v>0</v>
      </c>
      <c r="AI2069" s="223"/>
      <c r="AJ2069" s="223"/>
      <c r="AK2069" s="223"/>
      <c r="AL2069" s="223"/>
      <c r="AM2069" s="223"/>
      <c r="AN2069" s="223"/>
      <c r="AO2069" s="223"/>
      <c r="AP2069" s="223"/>
      <c r="AQ2069" s="223"/>
      <c r="AR2069" s="223"/>
      <c r="AS2069" s="223"/>
      <c r="AT2069" s="223"/>
      <c r="AU2069" s="223"/>
      <c r="AV2069" s="223"/>
      <c r="AW2069" s="223"/>
      <c r="AX2069" s="223"/>
      <c r="AY2069" s="223"/>
      <c r="AZ2069" s="223"/>
      <c r="BA2069" s="223"/>
      <c r="BB2069" s="223"/>
      <c r="BC2069" s="223"/>
      <c r="BD2069" s="223"/>
      <c r="BE2069" s="223"/>
      <c r="BF2069" s="223"/>
      <c r="BG2069" s="223"/>
      <c r="BH2069" s="223"/>
      <c r="BI2069" s="223"/>
      <c r="BJ2069" s="223"/>
      <c r="BK2069" s="225">
        <v>0</v>
      </c>
      <c r="BL2069" s="225">
        <v>0</v>
      </c>
      <c r="BM2069" s="225">
        <v>0</v>
      </c>
      <c r="BN2069" s="225">
        <v>0</v>
      </c>
      <c r="BO2069" s="223"/>
      <c r="BP2069" s="223"/>
      <c r="BQ2069" s="223"/>
      <c r="BR2069" s="223"/>
      <c r="BS2069" s="223"/>
      <c r="BT2069" s="223"/>
      <c r="BU2069" s="223"/>
      <c r="BV2069" s="223"/>
      <c r="BW2069" s="223"/>
      <c r="BX2069" s="223"/>
      <c r="BY2069" s="223"/>
      <c r="BZ2069" s="223"/>
      <c r="CA2069" s="223"/>
      <c r="CB2069" s="223"/>
      <c r="CC2069" s="223"/>
      <c r="CD2069" s="223"/>
      <c r="CE2069" s="223"/>
      <c r="CF2069" s="223"/>
      <c r="CG2069" s="223"/>
      <c r="CH2069" s="223"/>
      <c r="CI2069" s="223"/>
      <c r="CJ2069" s="223"/>
      <c r="CK2069" s="223"/>
      <c r="CL2069" s="223"/>
      <c r="CM2069" s="223"/>
      <c r="CN2069" s="223"/>
      <c r="CO2069" s="223"/>
      <c r="CP2069" s="223"/>
      <c r="CQ2069" s="223"/>
      <c r="CR2069" s="223"/>
      <c r="CS2069" s="223"/>
      <c r="CT2069" s="223"/>
      <c r="CU2069" s="223"/>
      <c r="CV2069" s="223"/>
      <c r="CW2069" s="223"/>
      <c r="CX2069" s="223"/>
      <c r="CY2069" s="223"/>
      <c r="CZ2069" s="223"/>
      <c r="DA2069" s="223"/>
      <c r="DB2069" s="223"/>
      <c r="DC2069" s="223"/>
      <c r="DD2069" s="223"/>
      <c r="DE2069" s="223"/>
      <c r="DF2069" s="223"/>
      <c r="DG2069" s="223"/>
      <c r="DH2069" s="223"/>
      <c r="DI2069" s="223"/>
      <c r="DJ2069" s="223"/>
      <c r="DK2069" s="223"/>
      <c r="DL2069" s="223"/>
      <c r="DM2069" s="223"/>
      <c r="DN2069" s="223"/>
      <c r="DO2069" s="223"/>
      <c r="DP2069" s="223"/>
      <c r="DQ2069" s="223"/>
      <c r="DR2069" s="223"/>
      <c r="DS2069" s="223"/>
      <c r="DT2069" s="223"/>
      <c r="DU2069" s="223"/>
      <c r="DV2069" s="223"/>
      <c r="DW2069" s="223"/>
      <c r="DX2069" s="223"/>
      <c r="DY2069" s="223"/>
      <c r="DZ2069" s="223"/>
      <c r="EA2069" s="223"/>
      <c r="EB2069" s="223"/>
      <c r="EC2069" s="227">
        <v>0</v>
      </c>
      <c r="ED2069" s="223"/>
      <c r="EE2069" s="223"/>
      <c r="EF2069" s="223"/>
      <c r="EG2069" s="229"/>
      <c r="EH2069" s="229"/>
      <c r="EI2069" s="223"/>
      <c r="EJ2069" s="229"/>
      <c r="EK2069" s="229"/>
      <c r="EL2069" s="223"/>
      <c r="EM2069" s="229"/>
      <c r="EN2069" s="229"/>
      <c r="EO2069" s="223"/>
      <c r="EP2069" s="229"/>
      <c r="EQ2069" s="229"/>
      <c r="ER2069" s="222"/>
      <c r="ES2069" s="223"/>
      <c r="ET2069" s="229"/>
      <c r="EU2069" s="229"/>
      <c r="EV2069" s="223"/>
      <c r="EW2069" s="229"/>
      <c r="EX2069" s="229"/>
      <c r="EY2069" s="223"/>
      <c r="EZ2069" s="229"/>
      <c r="FA2069" s="229"/>
      <c r="FB2069" s="223"/>
      <c r="FC2069" s="229"/>
      <c r="FD2069" s="229"/>
      <c r="FE2069" s="223"/>
      <c r="FF2069" s="229"/>
      <c r="FG2069" s="229"/>
      <c r="FH2069" s="223"/>
      <c r="FI2069" s="229"/>
      <c r="FJ2069" s="229"/>
      <c r="FK2069" s="223"/>
      <c r="FL2069" s="229"/>
      <c r="FM2069" s="229"/>
      <c r="FN2069" s="223"/>
      <c r="FO2069" s="229"/>
      <c r="FP2069" s="229"/>
      <c r="FQ2069" s="223"/>
      <c r="FR2069" s="229"/>
      <c r="FS2069" s="229"/>
      <c r="FT2069" s="223"/>
      <c r="FU2069" s="229"/>
      <c r="FV2069" s="229"/>
      <c r="FW2069" s="222"/>
      <c r="FX2069" s="223"/>
      <c r="FY2069" s="229"/>
      <c r="FZ2069" s="229"/>
      <c r="GA2069" s="230"/>
      <c r="GB2069" s="231"/>
      <c r="GC2069" s="232"/>
      <c r="GD2069" s="232"/>
      <c r="GE2069" s="231"/>
      <c r="GF2069" s="232"/>
      <c r="GG2069" s="232"/>
      <c r="GH2069" s="231"/>
      <c r="GI2069" s="232"/>
      <c r="GJ2069" s="231"/>
      <c r="GK2069" s="232"/>
      <c r="GL2069" s="231"/>
      <c r="GM2069" s="232"/>
      <c r="GN2069" s="228"/>
      <c r="GO2069" s="234"/>
      <c r="GP2069" s="298"/>
      <c r="GQ2069" s="239"/>
      <c r="GR2069" s="313"/>
      <c r="GS2069" s="314"/>
      <c r="GT2069" s="314"/>
      <c r="GU2069" s="314"/>
      <c r="GV2069" s="234">
        <f t="shared" si="739"/>
        <v>0</v>
      </c>
      <c r="GW2069" s="234">
        <f t="shared" si="740"/>
        <v>0</v>
      </c>
    </row>
    <row r="2070" spans="1:205" ht="12.75" hidden="1" outlineLevel="1">
      <c r="A2070" s="212"/>
      <c r="B2070" s="213"/>
      <c r="C2070" s="221"/>
      <c r="D2070" s="221"/>
      <c r="E2070" s="221"/>
      <c r="F2070" s="221"/>
      <c r="G2070" s="221"/>
      <c r="H2070" s="222"/>
      <c r="I2070" s="223"/>
      <c r="J2070" s="223"/>
      <c r="K2070" s="223"/>
      <c r="L2070" s="223"/>
      <c r="M2070" s="223"/>
      <c r="N2070" s="223"/>
      <c r="O2070" s="224"/>
      <c r="P2070" s="224"/>
      <c r="Q2070" s="222"/>
      <c r="R2070" s="222"/>
      <c r="S2070" s="222"/>
      <c r="T2070" s="223"/>
      <c r="U2070" s="223"/>
      <c r="V2070" s="223"/>
      <c r="W2070" s="223"/>
      <c r="X2070" s="223"/>
      <c r="Y2070" s="223"/>
      <c r="Z2070" s="223"/>
      <c r="AA2070" s="223"/>
      <c r="AB2070" s="223"/>
      <c r="AC2070" s="225">
        <v>0</v>
      </c>
      <c r="AD2070" s="225">
        <v>0</v>
      </c>
      <c r="AE2070" s="225">
        <v>0</v>
      </c>
      <c r="AF2070" s="225">
        <v>0</v>
      </c>
      <c r="AG2070" s="226">
        <v>0</v>
      </c>
      <c r="AH2070" s="226">
        <v>0</v>
      </c>
      <c r="AI2070" s="223"/>
      <c r="AJ2070" s="223"/>
      <c r="AK2070" s="223"/>
      <c r="AL2070" s="223"/>
      <c r="AM2070" s="223"/>
      <c r="AN2070" s="223"/>
      <c r="AO2070" s="223"/>
      <c r="AP2070" s="223"/>
      <c r="AQ2070" s="223"/>
      <c r="AR2070" s="223"/>
      <c r="AS2070" s="223"/>
      <c r="AT2070" s="223"/>
      <c r="AU2070" s="223"/>
      <c r="AV2070" s="223"/>
      <c r="AW2070" s="223"/>
      <c r="AX2070" s="223"/>
      <c r="AY2070" s="223"/>
      <c r="AZ2070" s="223"/>
      <c r="BA2070" s="223"/>
      <c r="BB2070" s="223"/>
      <c r="BC2070" s="223"/>
      <c r="BD2070" s="223"/>
      <c r="BE2070" s="223"/>
      <c r="BF2070" s="223"/>
      <c r="BG2070" s="223"/>
      <c r="BH2070" s="223"/>
      <c r="BI2070" s="223"/>
      <c r="BJ2070" s="223"/>
      <c r="BK2070" s="225">
        <v>0</v>
      </c>
      <c r="BL2070" s="225">
        <v>0</v>
      </c>
      <c r="BM2070" s="225">
        <v>0</v>
      </c>
      <c r="BN2070" s="225">
        <v>0</v>
      </c>
      <c r="BO2070" s="223"/>
      <c r="BP2070" s="223"/>
      <c r="BQ2070" s="223"/>
      <c r="BR2070" s="223"/>
      <c r="BS2070" s="223"/>
      <c r="BT2070" s="223"/>
      <c r="BU2070" s="223"/>
      <c r="BV2070" s="223"/>
      <c r="BW2070" s="223"/>
      <c r="BX2070" s="223"/>
      <c r="BY2070" s="223"/>
      <c r="BZ2070" s="223"/>
      <c r="CA2070" s="223"/>
      <c r="CB2070" s="223"/>
      <c r="CC2070" s="223"/>
      <c r="CD2070" s="223"/>
      <c r="CE2070" s="223"/>
      <c r="CF2070" s="223"/>
      <c r="CG2070" s="223"/>
      <c r="CH2070" s="223"/>
      <c r="CI2070" s="223"/>
      <c r="CJ2070" s="223"/>
      <c r="CK2070" s="223"/>
      <c r="CL2070" s="223"/>
      <c r="CM2070" s="223"/>
      <c r="CN2070" s="223"/>
      <c r="CO2070" s="223"/>
      <c r="CP2070" s="223"/>
      <c r="CQ2070" s="223"/>
      <c r="CR2070" s="223"/>
      <c r="CS2070" s="223"/>
      <c r="CT2070" s="223"/>
      <c r="CU2070" s="223"/>
      <c r="CV2070" s="223"/>
      <c r="CW2070" s="223"/>
      <c r="CX2070" s="223"/>
      <c r="CY2070" s="223"/>
      <c r="CZ2070" s="223"/>
      <c r="DA2070" s="223"/>
      <c r="DB2070" s="223"/>
      <c r="DC2070" s="223"/>
      <c r="DD2070" s="223"/>
      <c r="DE2070" s="223"/>
      <c r="DF2070" s="223"/>
      <c r="DG2070" s="223"/>
      <c r="DH2070" s="223"/>
      <c r="DI2070" s="223"/>
      <c r="DJ2070" s="223"/>
      <c r="DK2070" s="223"/>
      <c r="DL2070" s="223"/>
      <c r="DM2070" s="223"/>
      <c r="DN2070" s="223"/>
      <c r="DO2070" s="223"/>
      <c r="DP2070" s="223"/>
      <c r="DQ2070" s="223"/>
      <c r="DR2070" s="223"/>
      <c r="DS2070" s="223"/>
      <c r="DT2070" s="223"/>
      <c r="DU2070" s="223"/>
      <c r="DV2070" s="223"/>
      <c r="DW2070" s="223"/>
      <c r="DX2070" s="223"/>
      <c r="DY2070" s="223"/>
      <c r="DZ2070" s="223"/>
      <c r="EA2070" s="223"/>
      <c r="EB2070" s="223"/>
      <c r="EC2070" s="227">
        <v>0</v>
      </c>
      <c r="ED2070" s="223"/>
      <c r="EE2070" s="223"/>
      <c r="EF2070" s="223"/>
      <c r="EG2070" s="229"/>
      <c r="EH2070" s="229"/>
      <c r="EI2070" s="223"/>
      <c r="EJ2070" s="229"/>
      <c r="EK2070" s="229"/>
      <c r="EL2070" s="223"/>
      <c r="EM2070" s="229"/>
      <c r="EN2070" s="229"/>
      <c r="EO2070" s="223"/>
      <c r="EP2070" s="229"/>
      <c r="EQ2070" s="229"/>
      <c r="ER2070" s="222"/>
      <c r="ES2070" s="223"/>
      <c r="ET2070" s="229"/>
      <c r="EU2070" s="229"/>
      <c r="EV2070" s="223"/>
      <c r="EW2070" s="229"/>
      <c r="EX2070" s="229"/>
      <c r="EY2070" s="223"/>
      <c r="EZ2070" s="229"/>
      <c r="FA2070" s="229"/>
      <c r="FB2070" s="223"/>
      <c r="FC2070" s="229"/>
      <c r="FD2070" s="229"/>
      <c r="FE2070" s="223"/>
      <c r="FF2070" s="229"/>
      <c r="FG2070" s="229"/>
      <c r="FH2070" s="223"/>
      <c r="FI2070" s="229"/>
      <c r="FJ2070" s="229"/>
      <c r="FK2070" s="223"/>
      <c r="FL2070" s="229"/>
      <c r="FM2070" s="229"/>
      <c r="FN2070" s="223"/>
      <c r="FO2070" s="229"/>
      <c r="FP2070" s="229"/>
      <c r="FQ2070" s="223"/>
      <c r="FR2070" s="229"/>
      <c r="FS2070" s="229"/>
      <c r="FT2070" s="223"/>
      <c r="FU2070" s="229"/>
      <c r="FV2070" s="229"/>
      <c r="FW2070" s="222"/>
      <c r="FX2070" s="223"/>
      <c r="FY2070" s="229"/>
      <c r="FZ2070" s="229"/>
      <c r="GA2070" s="230"/>
      <c r="GB2070" s="231"/>
      <c r="GC2070" s="232"/>
      <c r="GD2070" s="232"/>
      <c r="GE2070" s="231"/>
      <c r="GF2070" s="232"/>
      <c r="GG2070" s="232"/>
      <c r="GH2070" s="231"/>
      <c r="GI2070" s="232"/>
      <c r="GJ2070" s="231"/>
      <c r="GK2070" s="232"/>
      <c r="GL2070" s="231"/>
      <c r="GM2070" s="232"/>
      <c r="GN2070" s="228"/>
      <c r="GO2070" s="234"/>
      <c r="GP2070" s="298"/>
      <c r="GQ2070" s="239"/>
      <c r="GR2070" s="313"/>
      <c r="GS2070" s="314"/>
      <c r="GT2070" s="314"/>
      <c r="GU2070" s="314"/>
      <c r="GV2070" s="234">
        <f t="shared" si="739"/>
        <v>0</v>
      </c>
      <c r="GW2070" s="234">
        <f t="shared" si="740"/>
        <v>0</v>
      </c>
    </row>
    <row r="2071" spans="1:205" ht="12.75" hidden="1" outlineLevel="1">
      <c r="A2071" s="212"/>
      <c r="B2071" s="213"/>
      <c r="C2071" s="221"/>
      <c r="D2071" s="221"/>
      <c r="E2071" s="221"/>
      <c r="F2071" s="221"/>
      <c r="G2071" s="221"/>
      <c r="H2071" s="222"/>
      <c r="I2071" s="223"/>
      <c r="J2071" s="223"/>
      <c r="K2071" s="223"/>
      <c r="L2071" s="223"/>
      <c r="M2071" s="223"/>
      <c r="N2071" s="223"/>
      <c r="O2071" s="224"/>
      <c r="P2071" s="224"/>
      <c r="Q2071" s="222"/>
      <c r="R2071" s="222"/>
      <c r="S2071" s="222"/>
      <c r="T2071" s="223"/>
      <c r="U2071" s="223"/>
      <c r="V2071" s="223"/>
      <c r="W2071" s="223"/>
      <c r="X2071" s="223"/>
      <c r="Y2071" s="223"/>
      <c r="Z2071" s="223"/>
      <c r="AA2071" s="223"/>
      <c r="AB2071" s="223"/>
      <c r="AC2071" s="225">
        <v>0</v>
      </c>
      <c r="AD2071" s="225">
        <v>0</v>
      </c>
      <c r="AE2071" s="225">
        <v>0</v>
      </c>
      <c r="AF2071" s="225">
        <v>0</v>
      </c>
      <c r="AG2071" s="226">
        <v>0</v>
      </c>
      <c r="AH2071" s="226">
        <v>0</v>
      </c>
      <c r="AI2071" s="223"/>
      <c r="AJ2071" s="223"/>
      <c r="AK2071" s="223"/>
      <c r="AL2071" s="223"/>
      <c r="AM2071" s="223"/>
      <c r="AN2071" s="223"/>
      <c r="AO2071" s="223"/>
      <c r="AP2071" s="223"/>
      <c r="AQ2071" s="223"/>
      <c r="AR2071" s="223"/>
      <c r="AS2071" s="223"/>
      <c r="AT2071" s="223"/>
      <c r="AU2071" s="223"/>
      <c r="AV2071" s="223"/>
      <c r="AW2071" s="223"/>
      <c r="AX2071" s="223"/>
      <c r="AY2071" s="223"/>
      <c r="AZ2071" s="223"/>
      <c r="BA2071" s="223"/>
      <c r="BB2071" s="223"/>
      <c r="BC2071" s="223"/>
      <c r="BD2071" s="223"/>
      <c r="BE2071" s="223"/>
      <c r="BF2071" s="223"/>
      <c r="BG2071" s="223"/>
      <c r="BH2071" s="223"/>
      <c r="BI2071" s="223"/>
      <c r="BJ2071" s="223"/>
      <c r="BK2071" s="225">
        <v>0</v>
      </c>
      <c r="BL2071" s="225">
        <v>0</v>
      </c>
      <c r="BM2071" s="225">
        <v>0</v>
      </c>
      <c r="BN2071" s="225">
        <v>0</v>
      </c>
      <c r="BO2071" s="223"/>
      <c r="BP2071" s="223"/>
      <c r="BQ2071" s="223"/>
      <c r="BR2071" s="223"/>
      <c r="BS2071" s="223"/>
      <c r="BT2071" s="223"/>
      <c r="BU2071" s="223"/>
      <c r="BV2071" s="223"/>
      <c r="BW2071" s="223"/>
      <c r="BX2071" s="223"/>
      <c r="BY2071" s="223"/>
      <c r="BZ2071" s="223"/>
      <c r="CA2071" s="223"/>
      <c r="CB2071" s="223"/>
      <c r="CC2071" s="223"/>
      <c r="CD2071" s="223"/>
      <c r="CE2071" s="223"/>
      <c r="CF2071" s="223"/>
      <c r="CG2071" s="223"/>
      <c r="CH2071" s="223"/>
      <c r="CI2071" s="223"/>
      <c r="CJ2071" s="223"/>
      <c r="CK2071" s="223"/>
      <c r="CL2071" s="223"/>
      <c r="CM2071" s="223"/>
      <c r="CN2071" s="223"/>
      <c r="CO2071" s="223"/>
      <c r="CP2071" s="223"/>
      <c r="CQ2071" s="223"/>
      <c r="CR2071" s="223"/>
      <c r="CS2071" s="223"/>
      <c r="CT2071" s="223"/>
      <c r="CU2071" s="223"/>
      <c r="CV2071" s="223"/>
      <c r="CW2071" s="223"/>
      <c r="CX2071" s="223"/>
      <c r="CY2071" s="223"/>
      <c r="CZ2071" s="223"/>
      <c r="DA2071" s="223"/>
      <c r="DB2071" s="223"/>
      <c r="DC2071" s="223"/>
      <c r="DD2071" s="223"/>
      <c r="DE2071" s="223"/>
      <c r="DF2071" s="223"/>
      <c r="DG2071" s="223"/>
      <c r="DH2071" s="223"/>
      <c r="DI2071" s="223"/>
      <c r="DJ2071" s="223"/>
      <c r="DK2071" s="223"/>
      <c r="DL2071" s="223"/>
      <c r="DM2071" s="223"/>
      <c r="DN2071" s="223"/>
      <c r="DO2071" s="223"/>
      <c r="DP2071" s="223"/>
      <c r="DQ2071" s="223"/>
      <c r="DR2071" s="223"/>
      <c r="DS2071" s="223"/>
      <c r="DT2071" s="223"/>
      <c r="DU2071" s="223"/>
      <c r="DV2071" s="223"/>
      <c r="DW2071" s="223"/>
      <c r="DX2071" s="223"/>
      <c r="DY2071" s="223"/>
      <c r="DZ2071" s="223"/>
      <c r="EA2071" s="223"/>
      <c r="EB2071" s="223"/>
      <c r="EC2071" s="227">
        <v>0</v>
      </c>
      <c r="ED2071" s="223"/>
      <c r="EE2071" s="223"/>
      <c r="EF2071" s="223"/>
      <c r="EG2071" s="229"/>
      <c r="EH2071" s="229"/>
      <c r="EI2071" s="223"/>
      <c r="EJ2071" s="229"/>
      <c r="EK2071" s="229"/>
      <c r="EL2071" s="223"/>
      <c r="EM2071" s="229"/>
      <c r="EN2071" s="229"/>
      <c r="EO2071" s="223"/>
      <c r="EP2071" s="229"/>
      <c r="EQ2071" s="229"/>
      <c r="ER2071" s="222"/>
      <c r="ES2071" s="223"/>
      <c r="ET2071" s="229"/>
      <c r="EU2071" s="229"/>
      <c r="EV2071" s="223"/>
      <c r="EW2071" s="229"/>
      <c r="EX2071" s="229"/>
      <c r="EY2071" s="223"/>
      <c r="EZ2071" s="229"/>
      <c r="FA2071" s="229"/>
      <c r="FB2071" s="223"/>
      <c r="FC2071" s="229"/>
      <c r="FD2071" s="229"/>
      <c r="FE2071" s="223"/>
      <c r="FF2071" s="229"/>
      <c r="FG2071" s="229"/>
      <c r="FH2071" s="223"/>
      <c r="FI2071" s="229"/>
      <c r="FJ2071" s="229"/>
      <c r="FK2071" s="223"/>
      <c r="FL2071" s="229"/>
      <c r="FM2071" s="229"/>
      <c r="FN2071" s="223"/>
      <c r="FO2071" s="229"/>
      <c r="FP2071" s="229"/>
      <c r="FQ2071" s="223"/>
      <c r="FR2071" s="229"/>
      <c r="FS2071" s="229"/>
      <c r="FT2071" s="223"/>
      <c r="FU2071" s="229"/>
      <c r="FV2071" s="229"/>
      <c r="FW2071" s="222"/>
      <c r="FX2071" s="223"/>
      <c r="FY2071" s="229"/>
      <c r="FZ2071" s="229"/>
      <c r="GA2071" s="230"/>
      <c r="GB2071" s="231"/>
      <c r="GC2071" s="232"/>
      <c r="GD2071" s="232"/>
      <c r="GE2071" s="231"/>
      <c r="GF2071" s="232"/>
      <c r="GG2071" s="232"/>
      <c r="GH2071" s="231"/>
      <c r="GI2071" s="232"/>
      <c r="GJ2071" s="231"/>
      <c r="GK2071" s="232"/>
      <c r="GL2071" s="231"/>
      <c r="GM2071" s="232"/>
      <c r="GN2071" s="228"/>
      <c r="GO2071" s="234"/>
      <c r="GP2071" s="298"/>
      <c r="GQ2071" s="239"/>
      <c r="GR2071" s="313"/>
      <c r="GS2071" s="314"/>
      <c r="GT2071" s="314"/>
      <c r="GU2071" s="314"/>
      <c r="GV2071" s="234">
        <f t="shared" si="739"/>
        <v>0</v>
      </c>
      <c r="GW2071" s="234">
        <f t="shared" si="740"/>
        <v>0</v>
      </c>
    </row>
    <row r="2072" spans="1:205" ht="12.75" hidden="1" outlineLevel="1">
      <c r="A2072" s="212"/>
      <c r="B2072" s="213"/>
      <c r="C2072" s="221"/>
      <c r="D2072" s="221"/>
      <c r="E2072" s="221"/>
      <c r="F2072" s="221"/>
      <c r="G2072" s="221"/>
      <c r="H2072" s="222"/>
      <c r="I2072" s="223"/>
      <c r="J2072" s="223"/>
      <c r="K2072" s="223"/>
      <c r="L2072" s="223"/>
      <c r="M2072" s="223"/>
      <c r="N2072" s="223"/>
      <c r="O2072" s="224"/>
      <c r="P2072" s="224"/>
      <c r="Q2072" s="222"/>
      <c r="R2072" s="222"/>
      <c r="S2072" s="222"/>
      <c r="T2072" s="223"/>
      <c r="U2072" s="223"/>
      <c r="V2072" s="223"/>
      <c r="W2072" s="223"/>
      <c r="X2072" s="223"/>
      <c r="Y2072" s="223"/>
      <c r="Z2072" s="223"/>
      <c r="AA2072" s="223"/>
      <c r="AB2072" s="223"/>
      <c r="AC2072" s="225">
        <v>0</v>
      </c>
      <c r="AD2072" s="225">
        <v>0</v>
      </c>
      <c r="AE2072" s="225">
        <v>0</v>
      </c>
      <c r="AF2072" s="225">
        <v>0</v>
      </c>
      <c r="AG2072" s="226">
        <v>0</v>
      </c>
      <c r="AH2072" s="226">
        <v>0</v>
      </c>
      <c r="AI2072" s="223"/>
      <c r="AJ2072" s="223"/>
      <c r="AK2072" s="223"/>
      <c r="AL2072" s="223"/>
      <c r="AM2072" s="223"/>
      <c r="AN2072" s="223"/>
      <c r="AO2072" s="223"/>
      <c r="AP2072" s="223"/>
      <c r="AQ2072" s="223"/>
      <c r="AR2072" s="223"/>
      <c r="AS2072" s="223"/>
      <c r="AT2072" s="223"/>
      <c r="AU2072" s="223"/>
      <c r="AV2072" s="223"/>
      <c r="AW2072" s="223"/>
      <c r="AX2072" s="223"/>
      <c r="AY2072" s="223"/>
      <c r="AZ2072" s="223"/>
      <c r="BA2072" s="223"/>
      <c r="BB2072" s="223"/>
      <c r="BC2072" s="223"/>
      <c r="BD2072" s="223"/>
      <c r="BE2072" s="223"/>
      <c r="BF2072" s="223"/>
      <c r="BG2072" s="223"/>
      <c r="BH2072" s="223"/>
      <c r="BI2072" s="223"/>
      <c r="BJ2072" s="223"/>
      <c r="BK2072" s="225">
        <v>0</v>
      </c>
      <c r="BL2072" s="225">
        <v>0</v>
      </c>
      <c r="BM2072" s="225">
        <v>0</v>
      </c>
      <c r="BN2072" s="225">
        <v>0</v>
      </c>
      <c r="BO2072" s="223"/>
      <c r="BP2072" s="223"/>
      <c r="BQ2072" s="223"/>
      <c r="BR2072" s="223"/>
      <c r="BS2072" s="223"/>
      <c r="BT2072" s="223"/>
      <c r="BU2072" s="223"/>
      <c r="BV2072" s="223"/>
      <c r="BW2072" s="223"/>
      <c r="BX2072" s="223"/>
      <c r="BY2072" s="223"/>
      <c r="BZ2072" s="223"/>
      <c r="CA2072" s="223"/>
      <c r="CB2072" s="223"/>
      <c r="CC2072" s="223"/>
      <c r="CD2072" s="223"/>
      <c r="CE2072" s="223"/>
      <c r="CF2072" s="223"/>
      <c r="CG2072" s="223"/>
      <c r="CH2072" s="223"/>
      <c r="CI2072" s="223"/>
      <c r="CJ2072" s="223"/>
      <c r="CK2072" s="223"/>
      <c r="CL2072" s="223"/>
      <c r="CM2072" s="223"/>
      <c r="CN2072" s="223"/>
      <c r="CO2072" s="223"/>
      <c r="CP2072" s="223"/>
      <c r="CQ2072" s="223"/>
      <c r="CR2072" s="223"/>
      <c r="CS2072" s="223"/>
      <c r="CT2072" s="223"/>
      <c r="CU2072" s="223"/>
      <c r="CV2072" s="223"/>
      <c r="CW2072" s="223"/>
      <c r="CX2072" s="223"/>
      <c r="CY2072" s="223"/>
      <c r="CZ2072" s="223"/>
      <c r="DA2072" s="223"/>
      <c r="DB2072" s="223"/>
      <c r="DC2072" s="223"/>
      <c r="DD2072" s="223"/>
      <c r="DE2072" s="223"/>
      <c r="DF2072" s="223"/>
      <c r="DG2072" s="223"/>
      <c r="DH2072" s="223"/>
      <c r="DI2072" s="223"/>
      <c r="DJ2072" s="223"/>
      <c r="DK2072" s="223"/>
      <c r="DL2072" s="223"/>
      <c r="DM2072" s="223"/>
      <c r="DN2072" s="223"/>
      <c r="DO2072" s="223"/>
      <c r="DP2072" s="223"/>
      <c r="DQ2072" s="223"/>
      <c r="DR2072" s="223"/>
      <c r="DS2072" s="223"/>
      <c r="DT2072" s="223"/>
      <c r="DU2072" s="223"/>
      <c r="DV2072" s="223"/>
      <c r="DW2072" s="223"/>
      <c r="DX2072" s="223"/>
      <c r="DY2072" s="223"/>
      <c r="DZ2072" s="223"/>
      <c r="EA2072" s="223"/>
      <c r="EB2072" s="223"/>
      <c r="EC2072" s="227">
        <v>0</v>
      </c>
      <c r="ED2072" s="223"/>
      <c r="EE2072" s="223"/>
      <c r="EF2072" s="223"/>
      <c r="EG2072" s="229"/>
      <c r="EH2072" s="229"/>
      <c r="EI2072" s="223"/>
      <c r="EJ2072" s="229"/>
      <c r="EK2072" s="229"/>
      <c r="EL2072" s="223"/>
      <c r="EM2072" s="229"/>
      <c r="EN2072" s="229"/>
      <c r="EO2072" s="223"/>
      <c r="EP2072" s="229"/>
      <c r="EQ2072" s="229"/>
      <c r="ER2072" s="222"/>
      <c r="ES2072" s="223"/>
      <c r="ET2072" s="229"/>
      <c r="EU2072" s="229"/>
      <c r="EV2072" s="223"/>
      <c r="EW2072" s="229"/>
      <c r="EX2072" s="229"/>
      <c r="EY2072" s="223"/>
      <c r="EZ2072" s="229"/>
      <c r="FA2072" s="229"/>
      <c r="FB2072" s="223"/>
      <c r="FC2072" s="229"/>
      <c r="FD2072" s="229"/>
      <c r="FE2072" s="223"/>
      <c r="FF2072" s="229"/>
      <c r="FG2072" s="229"/>
      <c r="FH2072" s="223"/>
      <c r="FI2072" s="229"/>
      <c r="FJ2072" s="229"/>
      <c r="FK2072" s="223"/>
      <c r="FL2072" s="229"/>
      <c r="FM2072" s="229"/>
      <c r="FN2072" s="223"/>
      <c r="FO2072" s="229"/>
      <c r="FP2072" s="229"/>
      <c r="FQ2072" s="223"/>
      <c r="FR2072" s="229"/>
      <c r="FS2072" s="229"/>
      <c r="FT2072" s="223"/>
      <c r="FU2072" s="229"/>
      <c r="FV2072" s="229"/>
      <c r="FW2072" s="222"/>
      <c r="FX2072" s="223"/>
      <c r="FY2072" s="229"/>
      <c r="FZ2072" s="229"/>
      <c r="GA2072" s="230"/>
      <c r="GB2072" s="231"/>
      <c r="GC2072" s="232"/>
      <c r="GD2072" s="232"/>
      <c r="GE2072" s="231"/>
      <c r="GF2072" s="232"/>
      <c r="GG2072" s="232"/>
      <c r="GH2072" s="231"/>
      <c r="GI2072" s="232"/>
      <c r="GJ2072" s="231"/>
      <c r="GK2072" s="232"/>
      <c r="GL2072" s="231"/>
      <c r="GM2072" s="232"/>
      <c r="GN2072" s="228"/>
      <c r="GO2072" s="234"/>
      <c r="GP2072" s="298"/>
      <c r="GQ2072" s="239"/>
      <c r="GR2072" s="313"/>
      <c r="GS2072" s="314"/>
      <c r="GT2072" s="314"/>
      <c r="GU2072" s="314"/>
      <c r="GV2072" s="234">
        <f t="shared" si="739"/>
        <v>0</v>
      </c>
      <c r="GW2072" s="234">
        <f t="shared" si="740"/>
        <v>0</v>
      </c>
    </row>
    <row r="2073" spans="1:205" ht="12.75" hidden="1" outlineLevel="1">
      <c r="A2073" s="212"/>
      <c r="B2073" s="213"/>
      <c r="C2073" s="221"/>
      <c r="D2073" s="221"/>
      <c r="E2073" s="221"/>
      <c r="F2073" s="221"/>
      <c r="G2073" s="221"/>
      <c r="H2073" s="222"/>
      <c r="I2073" s="223"/>
      <c r="J2073" s="223"/>
      <c r="K2073" s="223"/>
      <c r="L2073" s="223"/>
      <c r="M2073" s="223"/>
      <c r="N2073" s="223"/>
      <c r="O2073" s="224"/>
      <c r="P2073" s="224"/>
      <c r="Q2073" s="222"/>
      <c r="R2073" s="222"/>
      <c r="S2073" s="222"/>
      <c r="T2073" s="223"/>
      <c r="U2073" s="223"/>
      <c r="V2073" s="223"/>
      <c r="W2073" s="223"/>
      <c r="X2073" s="223"/>
      <c r="Y2073" s="223"/>
      <c r="Z2073" s="223"/>
      <c r="AA2073" s="223"/>
      <c r="AB2073" s="223"/>
      <c r="AC2073" s="225">
        <v>0</v>
      </c>
      <c r="AD2073" s="225">
        <v>0</v>
      </c>
      <c r="AE2073" s="225">
        <v>0</v>
      </c>
      <c r="AF2073" s="225">
        <v>0</v>
      </c>
      <c r="AG2073" s="226">
        <v>0</v>
      </c>
      <c r="AH2073" s="226">
        <v>0</v>
      </c>
      <c r="AI2073" s="223"/>
      <c r="AJ2073" s="223"/>
      <c r="AK2073" s="223"/>
      <c r="AL2073" s="223"/>
      <c r="AM2073" s="223"/>
      <c r="AN2073" s="223"/>
      <c r="AO2073" s="223"/>
      <c r="AP2073" s="223"/>
      <c r="AQ2073" s="223"/>
      <c r="AR2073" s="223"/>
      <c r="AS2073" s="223"/>
      <c r="AT2073" s="223"/>
      <c r="AU2073" s="223"/>
      <c r="AV2073" s="223"/>
      <c r="AW2073" s="223"/>
      <c r="AX2073" s="223"/>
      <c r="AY2073" s="223"/>
      <c r="AZ2073" s="223"/>
      <c r="BA2073" s="223"/>
      <c r="BB2073" s="223"/>
      <c r="BC2073" s="223"/>
      <c r="BD2073" s="223"/>
      <c r="BE2073" s="223"/>
      <c r="BF2073" s="223"/>
      <c r="BG2073" s="223"/>
      <c r="BH2073" s="223"/>
      <c r="BI2073" s="223"/>
      <c r="BJ2073" s="223"/>
      <c r="BK2073" s="225">
        <v>0</v>
      </c>
      <c r="BL2073" s="225">
        <v>0</v>
      </c>
      <c r="BM2073" s="225">
        <v>0</v>
      </c>
      <c r="BN2073" s="225">
        <v>0</v>
      </c>
      <c r="BO2073" s="223"/>
      <c r="BP2073" s="223"/>
      <c r="BQ2073" s="223"/>
      <c r="BR2073" s="223"/>
      <c r="BS2073" s="223"/>
      <c r="BT2073" s="223"/>
      <c r="BU2073" s="223"/>
      <c r="BV2073" s="223"/>
      <c r="BW2073" s="223"/>
      <c r="BX2073" s="223"/>
      <c r="BY2073" s="223"/>
      <c r="BZ2073" s="223"/>
      <c r="CA2073" s="223"/>
      <c r="CB2073" s="223"/>
      <c r="CC2073" s="223"/>
      <c r="CD2073" s="223"/>
      <c r="CE2073" s="223"/>
      <c r="CF2073" s="223"/>
      <c r="CG2073" s="223"/>
      <c r="CH2073" s="223"/>
      <c r="CI2073" s="223"/>
      <c r="CJ2073" s="223"/>
      <c r="CK2073" s="223"/>
      <c r="CL2073" s="223"/>
      <c r="CM2073" s="223"/>
      <c r="CN2073" s="223"/>
      <c r="CO2073" s="223"/>
      <c r="CP2073" s="223"/>
      <c r="CQ2073" s="223"/>
      <c r="CR2073" s="223"/>
      <c r="CS2073" s="223"/>
      <c r="CT2073" s="223"/>
      <c r="CU2073" s="223"/>
      <c r="CV2073" s="223"/>
      <c r="CW2073" s="223"/>
      <c r="CX2073" s="223"/>
      <c r="CY2073" s="223"/>
      <c r="CZ2073" s="223"/>
      <c r="DA2073" s="223"/>
      <c r="DB2073" s="223"/>
      <c r="DC2073" s="223"/>
      <c r="DD2073" s="223"/>
      <c r="DE2073" s="223"/>
      <c r="DF2073" s="223"/>
      <c r="DG2073" s="223"/>
      <c r="DH2073" s="223"/>
      <c r="DI2073" s="223"/>
      <c r="DJ2073" s="223"/>
      <c r="DK2073" s="223"/>
      <c r="DL2073" s="223"/>
      <c r="DM2073" s="223"/>
      <c r="DN2073" s="223"/>
      <c r="DO2073" s="223"/>
      <c r="DP2073" s="223"/>
      <c r="DQ2073" s="223"/>
      <c r="DR2073" s="223"/>
      <c r="DS2073" s="223"/>
      <c r="DT2073" s="223"/>
      <c r="DU2073" s="223"/>
      <c r="DV2073" s="223"/>
      <c r="DW2073" s="223"/>
      <c r="DX2073" s="223"/>
      <c r="DY2073" s="223"/>
      <c r="DZ2073" s="223"/>
      <c r="EA2073" s="223"/>
      <c r="EB2073" s="223"/>
      <c r="EC2073" s="227">
        <v>0</v>
      </c>
      <c r="ED2073" s="223"/>
      <c r="EE2073" s="223"/>
      <c r="EF2073" s="223"/>
      <c r="EG2073" s="229"/>
      <c r="EH2073" s="229"/>
      <c r="EI2073" s="223"/>
      <c r="EJ2073" s="229"/>
      <c r="EK2073" s="229"/>
      <c r="EL2073" s="223"/>
      <c r="EM2073" s="229"/>
      <c r="EN2073" s="229"/>
      <c r="EO2073" s="223"/>
      <c r="EP2073" s="229"/>
      <c r="EQ2073" s="229"/>
      <c r="ER2073" s="222"/>
      <c r="ES2073" s="223"/>
      <c r="ET2073" s="229"/>
      <c r="EU2073" s="229"/>
      <c r="EV2073" s="223"/>
      <c r="EW2073" s="229"/>
      <c r="EX2073" s="229"/>
      <c r="EY2073" s="223"/>
      <c r="EZ2073" s="229"/>
      <c r="FA2073" s="229"/>
      <c r="FB2073" s="223"/>
      <c r="FC2073" s="229"/>
      <c r="FD2073" s="229"/>
      <c r="FE2073" s="223"/>
      <c r="FF2073" s="229"/>
      <c r="FG2073" s="229"/>
      <c r="FH2073" s="223"/>
      <c r="FI2073" s="229"/>
      <c r="FJ2073" s="229"/>
      <c r="FK2073" s="223"/>
      <c r="FL2073" s="229"/>
      <c r="FM2073" s="229"/>
      <c r="FN2073" s="223"/>
      <c r="FO2073" s="229"/>
      <c r="FP2073" s="229"/>
      <c r="FQ2073" s="223"/>
      <c r="FR2073" s="229"/>
      <c r="FS2073" s="229"/>
      <c r="FT2073" s="223"/>
      <c r="FU2073" s="229"/>
      <c r="FV2073" s="229"/>
      <c r="FW2073" s="222"/>
      <c r="FX2073" s="223"/>
      <c r="FY2073" s="229"/>
      <c r="FZ2073" s="229"/>
      <c r="GA2073" s="230"/>
      <c r="GB2073" s="231"/>
      <c r="GC2073" s="232"/>
      <c r="GD2073" s="232"/>
      <c r="GE2073" s="231"/>
      <c r="GF2073" s="232"/>
      <c r="GG2073" s="232"/>
      <c r="GH2073" s="231"/>
      <c r="GI2073" s="232"/>
      <c r="GJ2073" s="231"/>
      <c r="GK2073" s="232"/>
      <c r="GL2073" s="231"/>
      <c r="GM2073" s="232"/>
      <c r="GN2073" s="228"/>
      <c r="GO2073" s="234"/>
      <c r="GP2073" s="298"/>
      <c r="GQ2073" s="239"/>
      <c r="GR2073" s="313"/>
      <c r="GS2073" s="314"/>
      <c r="GT2073" s="314"/>
      <c r="GU2073" s="314"/>
      <c r="GV2073" s="234">
        <f t="shared" si="739"/>
        <v>0</v>
      </c>
      <c r="GW2073" s="234">
        <f t="shared" si="740"/>
        <v>0</v>
      </c>
    </row>
    <row r="2074" spans="1:205" ht="12.75" hidden="1" outlineLevel="1">
      <c r="A2074" s="212"/>
      <c r="B2074" s="213"/>
      <c r="C2074" s="221"/>
      <c r="D2074" s="221"/>
      <c r="E2074" s="221"/>
      <c r="F2074" s="221"/>
      <c r="G2074" s="221"/>
      <c r="H2074" s="222"/>
      <c r="I2074" s="223"/>
      <c r="J2074" s="223"/>
      <c r="K2074" s="223"/>
      <c r="L2074" s="223"/>
      <c r="M2074" s="223"/>
      <c r="N2074" s="223"/>
      <c r="O2074" s="224"/>
      <c r="P2074" s="224"/>
      <c r="Q2074" s="222"/>
      <c r="R2074" s="222"/>
      <c r="S2074" s="222"/>
      <c r="T2074" s="223"/>
      <c r="U2074" s="223"/>
      <c r="V2074" s="223"/>
      <c r="W2074" s="223"/>
      <c r="X2074" s="223"/>
      <c r="Y2074" s="223"/>
      <c r="Z2074" s="223"/>
      <c r="AA2074" s="223"/>
      <c r="AB2074" s="223"/>
      <c r="AC2074" s="225">
        <v>0</v>
      </c>
      <c r="AD2074" s="225">
        <v>0</v>
      </c>
      <c r="AE2074" s="225">
        <v>0</v>
      </c>
      <c r="AF2074" s="225">
        <v>0</v>
      </c>
      <c r="AG2074" s="226">
        <v>0</v>
      </c>
      <c r="AH2074" s="226">
        <v>0</v>
      </c>
      <c r="AI2074" s="223"/>
      <c r="AJ2074" s="223"/>
      <c r="AK2074" s="223"/>
      <c r="AL2074" s="223"/>
      <c r="AM2074" s="223"/>
      <c r="AN2074" s="223"/>
      <c r="AO2074" s="223"/>
      <c r="AP2074" s="223"/>
      <c r="AQ2074" s="223"/>
      <c r="AR2074" s="223"/>
      <c r="AS2074" s="223"/>
      <c r="AT2074" s="223"/>
      <c r="AU2074" s="223"/>
      <c r="AV2074" s="223"/>
      <c r="AW2074" s="223"/>
      <c r="AX2074" s="223"/>
      <c r="AY2074" s="223"/>
      <c r="AZ2074" s="223"/>
      <c r="BA2074" s="223"/>
      <c r="BB2074" s="223"/>
      <c r="BC2074" s="223"/>
      <c r="BD2074" s="223"/>
      <c r="BE2074" s="223"/>
      <c r="BF2074" s="223"/>
      <c r="BG2074" s="223"/>
      <c r="BH2074" s="223"/>
      <c r="BI2074" s="223"/>
      <c r="BJ2074" s="223"/>
      <c r="BK2074" s="225">
        <v>0</v>
      </c>
      <c r="BL2074" s="225">
        <v>0</v>
      </c>
      <c r="BM2074" s="225">
        <v>0</v>
      </c>
      <c r="BN2074" s="225">
        <v>0</v>
      </c>
      <c r="BO2074" s="223"/>
      <c r="BP2074" s="223"/>
      <c r="BQ2074" s="223"/>
      <c r="BR2074" s="223"/>
      <c r="BS2074" s="223"/>
      <c r="BT2074" s="223"/>
      <c r="BU2074" s="223"/>
      <c r="BV2074" s="223"/>
      <c r="BW2074" s="223"/>
      <c r="BX2074" s="223"/>
      <c r="BY2074" s="223"/>
      <c r="BZ2074" s="223"/>
      <c r="CA2074" s="223"/>
      <c r="CB2074" s="223"/>
      <c r="CC2074" s="223"/>
      <c r="CD2074" s="223"/>
      <c r="CE2074" s="223"/>
      <c r="CF2074" s="223"/>
      <c r="CG2074" s="223"/>
      <c r="CH2074" s="223"/>
      <c r="CI2074" s="223"/>
      <c r="CJ2074" s="223"/>
      <c r="CK2074" s="223"/>
      <c r="CL2074" s="223"/>
      <c r="CM2074" s="223"/>
      <c r="CN2074" s="223"/>
      <c r="CO2074" s="223"/>
      <c r="CP2074" s="223"/>
      <c r="CQ2074" s="223"/>
      <c r="CR2074" s="223"/>
      <c r="CS2074" s="223"/>
      <c r="CT2074" s="223"/>
      <c r="CU2074" s="223"/>
      <c r="CV2074" s="223"/>
      <c r="CW2074" s="223"/>
      <c r="CX2074" s="223"/>
      <c r="CY2074" s="223"/>
      <c r="CZ2074" s="223"/>
      <c r="DA2074" s="223"/>
      <c r="DB2074" s="223"/>
      <c r="DC2074" s="223"/>
      <c r="DD2074" s="223"/>
      <c r="DE2074" s="223"/>
      <c r="DF2074" s="223"/>
      <c r="DG2074" s="223"/>
      <c r="DH2074" s="223"/>
      <c r="DI2074" s="223"/>
      <c r="DJ2074" s="223"/>
      <c r="DK2074" s="223"/>
      <c r="DL2074" s="223"/>
      <c r="DM2074" s="223"/>
      <c r="DN2074" s="223"/>
      <c r="DO2074" s="223"/>
      <c r="DP2074" s="223"/>
      <c r="DQ2074" s="223"/>
      <c r="DR2074" s="223"/>
      <c r="DS2074" s="223"/>
      <c r="DT2074" s="223"/>
      <c r="DU2074" s="223"/>
      <c r="DV2074" s="223"/>
      <c r="DW2074" s="223"/>
      <c r="DX2074" s="223"/>
      <c r="DY2074" s="223"/>
      <c r="DZ2074" s="223"/>
      <c r="EA2074" s="223"/>
      <c r="EB2074" s="223"/>
      <c r="EC2074" s="227">
        <v>0</v>
      </c>
      <c r="ED2074" s="223"/>
      <c r="EE2074" s="223"/>
      <c r="EF2074" s="223"/>
      <c r="EG2074" s="229"/>
      <c r="EH2074" s="229"/>
      <c r="EI2074" s="223"/>
      <c r="EJ2074" s="229"/>
      <c r="EK2074" s="229"/>
      <c r="EL2074" s="223"/>
      <c r="EM2074" s="229"/>
      <c r="EN2074" s="229"/>
      <c r="EO2074" s="223"/>
      <c r="EP2074" s="229"/>
      <c r="EQ2074" s="229"/>
      <c r="ER2074" s="222"/>
      <c r="ES2074" s="223"/>
      <c r="ET2074" s="229"/>
      <c r="EU2074" s="229"/>
      <c r="EV2074" s="223"/>
      <c r="EW2074" s="229"/>
      <c r="EX2074" s="229"/>
      <c r="EY2074" s="223"/>
      <c r="EZ2074" s="229"/>
      <c r="FA2074" s="229"/>
      <c r="FB2074" s="223"/>
      <c r="FC2074" s="229"/>
      <c r="FD2074" s="229"/>
      <c r="FE2074" s="223"/>
      <c r="FF2074" s="229"/>
      <c r="FG2074" s="229"/>
      <c r="FH2074" s="223"/>
      <c r="FI2074" s="229"/>
      <c r="FJ2074" s="229"/>
      <c r="FK2074" s="223"/>
      <c r="FL2074" s="229"/>
      <c r="FM2074" s="229"/>
      <c r="FN2074" s="223"/>
      <c r="FO2074" s="229"/>
      <c r="FP2074" s="229"/>
      <c r="FQ2074" s="223"/>
      <c r="FR2074" s="229"/>
      <c r="FS2074" s="229"/>
      <c r="FT2074" s="223"/>
      <c r="FU2074" s="229"/>
      <c r="FV2074" s="229"/>
      <c r="FW2074" s="222"/>
      <c r="FX2074" s="223"/>
      <c r="FY2074" s="229"/>
      <c r="FZ2074" s="229"/>
      <c r="GA2074" s="230"/>
      <c r="GB2074" s="231"/>
      <c r="GC2074" s="232"/>
      <c r="GD2074" s="232"/>
      <c r="GE2074" s="231"/>
      <c r="GF2074" s="232"/>
      <c r="GG2074" s="232"/>
      <c r="GH2074" s="231"/>
      <c r="GI2074" s="232"/>
      <c r="GJ2074" s="231"/>
      <c r="GK2074" s="232"/>
      <c r="GL2074" s="231"/>
      <c r="GM2074" s="232"/>
      <c r="GN2074" s="228"/>
      <c r="GO2074" s="234"/>
      <c r="GP2074" s="298"/>
      <c r="GQ2074" s="239"/>
      <c r="GR2074" s="313"/>
      <c r="GS2074" s="314"/>
      <c r="GT2074" s="314"/>
      <c r="GU2074" s="314"/>
      <c r="GV2074" s="234">
        <f t="shared" si="739"/>
        <v>0</v>
      </c>
      <c r="GW2074" s="234">
        <f t="shared" si="740"/>
        <v>0</v>
      </c>
    </row>
    <row r="2075" spans="1:205" ht="12.75" hidden="1" outlineLevel="1">
      <c r="A2075" s="212"/>
      <c r="B2075" s="213"/>
      <c r="C2075" s="221"/>
      <c r="D2075" s="221"/>
      <c r="E2075" s="221"/>
      <c r="F2075" s="221"/>
      <c r="G2075" s="221"/>
      <c r="H2075" s="222"/>
      <c r="I2075" s="223"/>
      <c r="J2075" s="223"/>
      <c r="K2075" s="223"/>
      <c r="L2075" s="223"/>
      <c r="M2075" s="223"/>
      <c r="N2075" s="223"/>
      <c r="O2075" s="224"/>
      <c r="P2075" s="224"/>
      <c r="Q2075" s="222"/>
      <c r="R2075" s="222"/>
      <c r="S2075" s="222"/>
      <c r="T2075" s="223"/>
      <c r="U2075" s="223"/>
      <c r="V2075" s="223"/>
      <c r="W2075" s="223"/>
      <c r="X2075" s="223"/>
      <c r="Y2075" s="223"/>
      <c r="Z2075" s="223"/>
      <c r="AA2075" s="223"/>
      <c r="AB2075" s="223"/>
      <c r="AC2075" s="225">
        <v>0</v>
      </c>
      <c r="AD2075" s="225">
        <v>0</v>
      </c>
      <c r="AE2075" s="225">
        <v>0</v>
      </c>
      <c r="AF2075" s="225">
        <v>0</v>
      </c>
      <c r="AG2075" s="226">
        <v>0</v>
      </c>
      <c r="AH2075" s="226">
        <v>0</v>
      </c>
      <c r="AI2075" s="223"/>
      <c r="AJ2075" s="223"/>
      <c r="AK2075" s="223"/>
      <c r="AL2075" s="223"/>
      <c r="AM2075" s="223"/>
      <c r="AN2075" s="223"/>
      <c r="AO2075" s="223"/>
      <c r="AP2075" s="223"/>
      <c r="AQ2075" s="223"/>
      <c r="AR2075" s="223"/>
      <c r="AS2075" s="223"/>
      <c r="AT2075" s="223"/>
      <c r="AU2075" s="223"/>
      <c r="AV2075" s="223"/>
      <c r="AW2075" s="223"/>
      <c r="AX2075" s="223"/>
      <c r="AY2075" s="223"/>
      <c r="AZ2075" s="223"/>
      <c r="BA2075" s="223"/>
      <c r="BB2075" s="223"/>
      <c r="BC2075" s="223"/>
      <c r="BD2075" s="223"/>
      <c r="BE2075" s="223"/>
      <c r="BF2075" s="223"/>
      <c r="BG2075" s="223"/>
      <c r="BH2075" s="223"/>
      <c r="BI2075" s="223"/>
      <c r="BJ2075" s="223"/>
      <c r="BK2075" s="225">
        <v>0</v>
      </c>
      <c r="BL2075" s="225">
        <v>0</v>
      </c>
      <c r="BM2075" s="225">
        <v>0</v>
      </c>
      <c r="BN2075" s="225">
        <v>0</v>
      </c>
      <c r="BO2075" s="223"/>
      <c r="BP2075" s="223"/>
      <c r="BQ2075" s="223"/>
      <c r="BR2075" s="223"/>
      <c r="BS2075" s="223"/>
      <c r="BT2075" s="223"/>
      <c r="BU2075" s="223"/>
      <c r="BV2075" s="223"/>
      <c r="BW2075" s="223"/>
      <c r="BX2075" s="223"/>
      <c r="BY2075" s="223"/>
      <c r="BZ2075" s="223"/>
      <c r="CA2075" s="223"/>
      <c r="CB2075" s="223"/>
      <c r="CC2075" s="223"/>
      <c r="CD2075" s="223"/>
      <c r="CE2075" s="223"/>
      <c r="CF2075" s="223"/>
      <c r="CG2075" s="223"/>
      <c r="CH2075" s="223"/>
      <c r="CI2075" s="223"/>
      <c r="CJ2075" s="223"/>
      <c r="CK2075" s="223"/>
      <c r="CL2075" s="223"/>
      <c r="CM2075" s="223"/>
      <c r="CN2075" s="223"/>
      <c r="CO2075" s="223"/>
      <c r="CP2075" s="223"/>
      <c r="CQ2075" s="223"/>
      <c r="CR2075" s="223"/>
      <c r="CS2075" s="223"/>
      <c r="CT2075" s="223"/>
      <c r="CU2075" s="223"/>
      <c r="CV2075" s="223"/>
      <c r="CW2075" s="223"/>
      <c r="CX2075" s="223"/>
      <c r="CY2075" s="223"/>
      <c r="CZ2075" s="223"/>
      <c r="DA2075" s="223"/>
      <c r="DB2075" s="223"/>
      <c r="DC2075" s="223"/>
      <c r="DD2075" s="223"/>
      <c r="DE2075" s="223"/>
      <c r="DF2075" s="223"/>
      <c r="DG2075" s="223"/>
      <c r="DH2075" s="223"/>
      <c r="DI2075" s="223"/>
      <c r="DJ2075" s="223"/>
      <c r="DK2075" s="223"/>
      <c r="DL2075" s="223"/>
      <c r="DM2075" s="223"/>
      <c r="DN2075" s="223"/>
      <c r="DO2075" s="223"/>
      <c r="DP2075" s="223"/>
      <c r="DQ2075" s="223"/>
      <c r="DR2075" s="223"/>
      <c r="DS2075" s="223"/>
      <c r="DT2075" s="223"/>
      <c r="DU2075" s="223"/>
      <c r="DV2075" s="223"/>
      <c r="DW2075" s="223"/>
      <c r="DX2075" s="223"/>
      <c r="DY2075" s="223"/>
      <c r="DZ2075" s="223"/>
      <c r="EA2075" s="223"/>
      <c r="EB2075" s="223"/>
      <c r="EC2075" s="227">
        <v>0</v>
      </c>
      <c r="ED2075" s="223"/>
      <c r="EE2075" s="223"/>
      <c r="EF2075" s="223"/>
      <c r="EG2075" s="229"/>
      <c r="EH2075" s="229"/>
      <c r="EI2075" s="223"/>
      <c r="EJ2075" s="229"/>
      <c r="EK2075" s="229"/>
      <c r="EL2075" s="223"/>
      <c r="EM2075" s="229"/>
      <c r="EN2075" s="229"/>
      <c r="EO2075" s="223"/>
      <c r="EP2075" s="229"/>
      <c r="EQ2075" s="229"/>
      <c r="ER2075" s="222"/>
      <c r="ES2075" s="223"/>
      <c r="ET2075" s="229"/>
      <c r="EU2075" s="229"/>
      <c r="EV2075" s="223"/>
      <c r="EW2075" s="229"/>
      <c r="EX2075" s="229"/>
      <c r="EY2075" s="223"/>
      <c r="EZ2075" s="229"/>
      <c r="FA2075" s="229"/>
      <c r="FB2075" s="223"/>
      <c r="FC2075" s="229"/>
      <c r="FD2075" s="229"/>
      <c r="FE2075" s="223"/>
      <c r="FF2075" s="229"/>
      <c r="FG2075" s="229"/>
      <c r="FH2075" s="223"/>
      <c r="FI2075" s="229"/>
      <c r="FJ2075" s="229"/>
      <c r="FK2075" s="223"/>
      <c r="FL2075" s="229"/>
      <c r="FM2075" s="229"/>
      <c r="FN2075" s="223"/>
      <c r="FO2075" s="229"/>
      <c r="FP2075" s="229"/>
      <c r="FQ2075" s="223"/>
      <c r="FR2075" s="229"/>
      <c r="FS2075" s="229"/>
      <c r="FT2075" s="223"/>
      <c r="FU2075" s="229"/>
      <c r="FV2075" s="229"/>
      <c r="FW2075" s="222"/>
      <c r="FX2075" s="223"/>
      <c r="FY2075" s="229"/>
      <c r="FZ2075" s="229"/>
      <c r="GA2075" s="230"/>
      <c r="GB2075" s="231"/>
      <c r="GC2075" s="232"/>
      <c r="GD2075" s="232"/>
      <c r="GE2075" s="231"/>
      <c r="GF2075" s="232"/>
      <c r="GG2075" s="232"/>
      <c r="GH2075" s="231"/>
      <c r="GI2075" s="232"/>
      <c r="GJ2075" s="231"/>
      <c r="GK2075" s="232"/>
      <c r="GL2075" s="231"/>
      <c r="GM2075" s="232"/>
      <c r="GN2075" s="228"/>
      <c r="GO2075" s="234"/>
      <c r="GP2075" s="298"/>
      <c r="GQ2075" s="239"/>
      <c r="GR2075" s="313"/>
      <c r="GS2075" s="314"/>
      <c r="GT2075" s="314"/>
      <c r="GU2075" s="314"/>
      <c r="GV2075" s="234">
        <f t="shared" si="739"/>
        <v>0</v>
      </c>
      <c r="GW2075" s="234">
        <f t="shared" si="740"/>
        <v>0</v>
      </c>
    </row>
    <row r="2076" spans="1:205" ht="12.75" hidden="1" outlineLevel="1">
      <c r="A2076" s="212"/>
      <c r="B2076" s="213"/>
      <c r="C2076" s="221"/>
      <c r="D2076" s="221"/>
      <c r="E2076" s="221"/>
      <c r="F2076" s="221"/>
      <c r="G2076" s="221"/>
      <c r="H2076" s="222"/>
      <c r="I2076" s="223"/>
      <c r="J2076" s="223"/>
      <c r="K2076" s="223"/>
      <c r="L2076" s="223"/>
      <c r="M2076" s="223"/>
      <c r="N2076" s="223"/>
      <c r="O2076" s="224"/>
      <c r="P2076" s="224"/>
      <c r="Q2076" s="222"/>
      <c r="R2076" s="222"/>
      <c r="S2076" s="222"/>
      <c r="T2076" s="223"/>
      <c r="U2076" s="223"/>
      <c r="V2076" s="223"/>
      <c r="W2076" s="223"/>
      <c r="X2076" s="223"/>
      <c r="Y2076" s="223"/>
      <c r="Z2076" s="223"/>
      <c r="AA2076" s="223"/>
      <c r="AB2076" s="223"/>
      <c r="AC2076" s="225">
        <v>0</v>
      </c>
      <c r="AD2076" s="225">
        <v>0</v>
      </c>
      <c r="AE2076" s="225">
        <v>0</v>
      </c>
      <c r="AF2076" s="225">
        <v>0</v>
      </c>
      <c r="AG2076" s="226">
        <v>0</v>
      </c>
      <c r="AH2076" s="226">
        <v>0</v>
      </c>
      <c r="AI2076" s="223"/>
      <c r="AJ2076" s="223"/>
      <c r="AK2076" s="223"/>
      <c r="AL2076" s="223"/>
      <c r="AM2076" s="223"/>
      <c r="AN2076" s="223"/>
      <c r="AO2076" s="223"/>
      <c r="AP2076" s="223"/>
      <c r="AQ2076" s="223"/>
      <c r="AR2076" s="223"/>
      <c r="AS2076" s="223"/>
      <c r="AT2076" s="223"/>
      <c r="AU2076" s="223"/>
      <c r="AV2076" s="223"/>
      <c r="AW2076" s="223"/>
      <c r="AX2076" s="223"/>
      <c r="AY2076" s="223"/>
      <c r="AZ2076" s="223"/>
      <c r="BA2076" s="223"/>
      <c r="BB2076" s="223"/>
      <c r="BC2076" s="223"/>
      <c r="BD2076" s="223"/>
      <c r="BE2076" s="223"/>
      <c r="BF2076" s="223"/>
      <c r="BG2076" s="223"/>
      <c r="BH2076" s="223"/>
      <c r="BI2076" s="223"/>
      <c r="BJ2076" s="223"/>
      <c r="BK2076" s="225">
        <v>0</v>
      </c>
      <c r="BL2076" s="225">
        <v>0</v>
      </c>
      <c r="BM2076" s="225">
        <v>0</v>
      </c>
      <c r="BN2076" s="225">
        <v>0</v>
      </c>
      <c r="BO2076" s="223"/>
      <c r="BP2076" s="223"/>
      <c r="BQ2076" s="223"/>
      <c r="BR2076" s="223"/>
      <c r="BS2076" s="223"/>
      <c r="BT2076" s="223"/>
      <c r="BU2076" s="223"/>
      <c r="BV2076" s="223"/>
      <c r="BW2076" s="223"/>
      <c r="BX2076" s="223"/>
      <c r="BY2076" s="223"/>
      <c r="BZ2076" s="223"/>
      <c r="CA2076" s="223"/>
      <c r="CB2076" s="223"/>
      <c r="CC2076" s="223"/>
      <c r="CD2076" s="223"/>
      <c r="CE2076" s="223"/>
      <c r="CF2076" s="223"/>
      <c r="CG2076" s="223"/>
      <c r="CH2076" s="223"/>
      <c r="CI2076" s="223"/>
      <c r="CJ2076" s="223"/>
      <c r="CK2076" s="223"/>
      <c r="CL2076" s="223"/>
      <c r="CM2076" s="223"/>
      <c r="CN2076" s="223"/>
      <c r="CO2076" s="223"/>
      <c r="CP2076" s="223"/>
      <c r="CQ2076" s="223"/>
      <c r="CR2076" s="223"/>
      <c r="CS2076" s="223"/>
      <c r="CT2076" s="223"/>
      <c r="CU2076" s="223"/>
      <c r="CV2076" s="223"/>
      <c r="CW2076" s="223"/>
      <c r="CX2076" s="223"/>
      <c r="CY2076" s="223"/>
      <c r="CZ2076" s="223"/>
      <c r="DA2076" s="223"/>
      <c r="DB2076" s="223"/>
      <c r="DC2076" s="223"/>
      <c r="DD2076" s="223"/>
      <c r="DE2076" s="223"/>
      <c r="DF2076" s="223"/>
      <c r="DG2076" s="223"/>
      <c r="DH2076" s="223"/>
      <c r="DI2076" s="223"/>
      <c r="DJ2076" s="223"/>
      <c r="DK2076" s="223"/>
      <c r="DL2076" s="223"/>
      <c r="DM2076" s="223"/>
      <c r="DN2076" s="223"/>
      <c r="DO2076" s="223"/>
      <c r="DP2076" s="223"/>
      <c r="DQ2076" s="223"/>
      <c r="DR2076" s="223"/>
      <c r="DS2076" s="223"/>
      <c r="DT2076" s="223"/>
      <c r="DU2076" s="223"/>
      <c r="DV2076" s="223"/>
      <c r="DW2076" s="223"/>
      <c r="DX2076" s="223"/>
      <c r="DY2076" s="223"/>
      <c r="DZ2076" s="223"/>
      <c r="EA2076" s="223"/>
      <c r="EB2076" s="223"/>
      <c r="EC2076" s="227">
        <v>0</v>
      </c>
      <c r="ED2076" s="223"/>
      <c r="EE2076" s="223"/>
      <c r="EF2076" s="223"/>
      <c r="EG2076" s="229"/>
      <c r="EH2076" s="229"/>
      <c r="EI2076" s="223"/>
      <c r="EJ2076" s="229"/>
      <c r="EK2076" s="229"/>
      <c r="EL2076" s="223"/>
      <c r="EM2076" s="229"/>
      <c r="EN2076" s="229"/>
      <c r="EO2076" s="223"/>
      <c r="EP2076" s="229"/>
      <c r="EQ2076" s="229"/>
      <c r="ER2076" s="222"/>
      <c r="ES2076" s="223"/>
      <c r="ET2076" s="229"/>
      <c r="EU2076" s="229"/>
      <c r="EV2076" s="223"/>
      <c r="EW2076" s="229"/>
      <c r="EX2076" s="229"/>
      <c r="EY2076" s="223"/>
      <c r="EZ2076" s="229"/>
      <c r="FA2076" s="229"/>
      <c r="FB2076" s="223"/>
      <c r="FC2076" s="229"/>
      <c r="FD2076" s="229"/>
      <c r="FE2076" s="223"/>
      <c r="FF2076" s="229"/>
      <c r="FG2076" s="229"/>
      <c r="FH2076" s="223"/>
      <c r="FI2076" s="229"/>
      <c r="FJ2076" s="229"/>
      <c r="FK2076" s="223"/>
      <c r="FL2076" s="229"/>
      <c r="FM2076" s="229"/>
      <c r="FN2076" s="223"/>
      <c r="FO2076" s="229"/>
      <c r="FP2076" s="229"/>
      <c r="FQ2076" s="223"/>
      <c r="FR2076" s="229"/>
      <c r="FS2076" s="229"/>
      <c r="FT2076" s="223"/>
      <c r="FU2076" s="229"/>
      <c r="FV2076" s="229"/>
      <c r="FW2076" s="222"/>
      <c r="FX2076" s="223"/>
      <c r="FY2076" s="229"/>
      <c r="FZ2076" s="229"/>
      <c r="GA2076" s="230"/>
      <c r="GB2076" s="231"/>
      <c r="GC2076" s="232"/>
      <c r="GD2076" s="232"/>
      <c r="GE2076" s="231"/>
      <c r="GF2076" s="232"/>
      <c r="GG2076" s="232"/>
      <c r="GH2076" s="231"/>
      <c r="GI2076" s="232"/>
      <c r="GJ2076" s="231"/>
      <c r="GK2076" s="232"/>
      <c r="GL2076" s="231"/>
      <c r="GM2076" s="232"/>
      <c r="GN2076" s="228"/>
      <c r="GO2076" s="234"/>
      <c r="GP2076" s="298"/>
      <c r="GQ2076" s="239"/>
      <c r="GR2076" s="313"/>
      <c r="GS2076" s="314"/>
      <c r="GT2076" s="314"/>
      <c r="GU2076" s="314"/>
      <c r="GV2076" s="234">
        <f t="shared" si="739"/>
        <v>0</v>
      </c>
      <c r="GW2076" s="234">
        <f t="shared" si="740"/>
        <v>0</v>
      </c>
    </row>
    <row r="2077" spans="1:205" ht="12.75" hidden="1" outlineLevel="1">
      <c r="A2077" s="212"/>
      <c r="B2077" s="213"/>
      <c r="C2077" s="221"/>
      <c r="D2077" s="221"/>
      <c r="E2077" s="221"/>
      <c r="F2077" s="221"/>
      <c r="G2077" s="221"/>
      <c r="H2077" s="222"/>
      <c r="I2077" s="223"/>
      <c r="J2077" s="223"/>
      <c r="K2077" s="223"/>
      <c r="L2077" s="223"/>
      <c r="M2077" s="223"/>
      <c r="N2077" s="223"/>
      <c r="O2077" s="224"/>
      <c r="P2077" s="224"/>
      <c r="Q2077" s="222"/>
      <c r="R2077" s="222"/>
      <c r="S2077" s="222"/>
      <c r="T2077" s="223"/>
      <c r="U2077" s="223"/>
      <c r="V2077" s="223"/>
      <c r="W2077" s="223"/>
      <c r="X2077" s="223"/>
      <c r="Y2077" s="223"/>
      <c r="Z2077" s="223"/>
      <c r="AA2077" s="223"/>
      <c r="AB2077" s="223"/>
      <c r="AC2077" s="225">
        <v>0</v>
      </c>
      <c r="AD2077" s="225">
        <v>0</v>
      </c>
      <c r="AE2077" s="225">
        <v>0</v>
      </c>
      <c r="AF2077" s="225">
        <v>0</v>
      </c>
      <c r="AG2077" s="226">
        <v>0</v>
      </c>
      <c r="AH2077" s="226">
        <v>0</v>
      </c>
      <c r="AI2077" s="223"/>
      <c r="AJ2077" s="223"/>
      <c r="AK2077" s="223"/>
      <c r="AL2077" s="223"/>
      <c r="AM2077" s="223"/>
      <c r="AN2077" s="223"/>
      <c r="AO2077" s="223"/>
      <c r="AP2077" s="223"/>
      <c r="AQ2077" s="223"/>
      <c r="AR2077" s="223"/>
      <c r="AS2077" s="223"/>
      <c r="AT2077" s="223"/>
      <c r="AU2077" s="223"/>
      <c r="AV2077" s="223"/>
      <c r="AW2077" s="223"/>
      <c r="AX2077" s="223"/>
      <c r="AY2077" s="223"/>
      <c r="AZ2077" s="223"/>
      <c r="BA2077" s="223"/>
      <c r="BB2077" s="223"/>
      <c r="BC2077" s="223"/>
      <c r="BD2077" s="223"/>
      <c r="BE2077" s="223"/>
      <c r="BF2077" s="223"/>
      <c r="BG2077" s="223"/>
      <c r="BH2077" s="223"/>
      <c r="BI2077" s="223"/>
      <c r="BJ2077" s="223"/>
      <c r="BK2077" s="225">
        <v>0</v>
      </c>
      <c r="BL2077" s="225">
        <v>0</v>
      </c>
      <c r="BM2077" s="225">
        <v>0</v>
      </c>
      <c r="BN2077" s="225">
        <v>0</v>
      </c>
      <c r="BO2077" s="223"/>
      <c r="BP2077" s="223"/>
      <c r="BQ2077" s="223"/>
      <c r="BR2077" s="223"/>
      <c r="BS2077" s="223"/>
      <c r="BT2077" s="223"/>
      <c r="BU2077" s="223"/>
      <c r="BV2077" s="223"/>
      <c r="BW2077" s="223"/>
      <c r="BX2077" s="223"/>
      <c r="BY2077" s="223"/>
      <c r="BZ2077" s="223"/>
      <c r="CA2077" s="223"/>
      <c r="CB2077" s="223"/>
      <c r="CC2077" s="223"/>
      <c r="CD2077" s="223"/>
      <c r="CE2077" s="223"/>
      <c r="CF2077" s="223"/>
      <c r="CG2077" s="223"/>
      <c r="CH2077" s="223"/>
      <c r="CI2077" s="223"/>
      <c r="CJ2077" s="223"/>
      <c r="CK2077" s="223"/>
      <c r="CL2077" s="223"/>
      <c r="CM2077" s="223"/>
      <c r="CN2077" s="223"/>
      <c r="CO2077" s="223"/>
      <c r="CP2077" s="223"/>
      <c r="CQ2077" s="223"/>
      <c r="CR2077" s="223"/>
      <c r="CS2077" s="223"/>
      <c r="CT2077" s="223"/>
      <c r="CU2077" s="223"/>
      <c r="CV2077" s="223"/>
      <c r="CW2077" s="223"/>
      <c r="CX2077" s="223"/>
      <c r="CY2077" s="223"/>
      <c r="CZ2077" s="223"/>
      <c r="DA2077" s="223"/>
      <c r="DB2077" s="223"/>
      <c r="DC2077" s="223"/>
      <c r="DD2077" s="223"/>
      <c r="DE2077" s="223"/>
      <c r="DF2077" s="223"/>
      <c r="DG2077" s="223"/>
      <c r="DH2077" s="223"/>
      <c r="DI2077" s="223"/>
      <c r="DJ2077" s="223"/>
      <c r="DK2077" s="223"/>
      <c r="DL2077" s="223"/>
      <c r="DM2077" s="223"/>
      <c r="DN2077" s="223"/>
      <c r="DO2077" s="223"/>
      <c r="DP2077" s="223"/>
      <c r="DQ2077" s="223"/>
      <c r="DR2077" s="223"/>
      <c r="DS2077" s="223"/>
      <c r="DT2077" s="223"/>
      <c r="DU2077" s="223"/>
      <c r="DV2077" s="223"/>
      <c r="DW2077" s="223"/>
      <c r="DX2077" s="223"/>
      <c r="DY2077" s="223"/>
      <c r="DZ2077" s="223"/>
      <c r="EA2077" s="223"/>
      <c r="EB2077" s="223"/>
      <c r="EC2077" s="227">
        <v>0</v>
      </c>
      <c r="ED2077" s="223"/>
      <c r="EE2077" s="223"/>
      <c r="EF2077" s="223"/>
      <c r="EG2077" s="229"/>
      <c r="EH2077" s="229"/>
      <c r="EI2077" s="223"/>
      <c r="EJ2077" s="229"/>
      <c r="EK2077" s="229"/>
      <c r="EL2077" s="223"/>
      <c r="EM2077" s="229"/>
      <c r="EN2077" s="229"/>
      <c r="EO2077" s="223"/>
      <c r="EP2077" s="229"/>
      <c r="EQ2077" s="229"/>
      <c r="ER2077" s="222"/>
      <c r="ES2077" s="223"/>
      <c r="ET2077" s="229"/>
      <c r="EU2077" s="229"/>
      <c r="EV2077" s="223"/>
      <c r="EW2077" s="229"/>
      <c r="EX2077" s="229"/>
      <c r="EY2077" s="223"/>
      <c r="EZ2077" s="229"/>
      <c r="FA2077" s="229"/>
      <c r="FB2077" s="223"/>
      <c r="FC2077" s="229"/>
      <c r="FD2077" s="229"/>
      <c r="FE2077" s="223"/>
      <c r="FF2077" s="229"/>
      <c r="FG2077" s="229"/>
      <c r="FH2077" s="223"/>
      <c r="FI2077" s="229"/>
      <c r="FJ2077" s="229"/>
      <c r="FK2077" s="223"/>
      <c r="FL2077" s="229"/>
      <c r="FM2077" s="229"/>
      <c r="FN2077" s="223"/>
      <c r="FO2077" s="229"/>
      <c r="FP2077" s="229"/>
      <c r="FQ2077" s="223"/>
      <c r="FR2077" s="229"/>
      <c r="FS2077" s="229"/>
      <c r="FT2077" s="223"/>
      <c r="FU2077" s="229"/>
      <c r="FV2077" s="229"/>
      <c r="FW2077" s="222"/>
      <c r="FX2077" s="223"/>
      <c r="FY2077" s="229"/>
      <c r="FZ2077" s="229"/>
      <c r="GA2077" s="230"/>
      <c r="GB2077" s="231"/>
      <c r="GC2077" s="232"/>
      <c r="GD2077" s="232"/>
      <c r="GE2077" s="231"/>
      <c r="GF2077" s="232"/>
      <c r="GG2077" s="232"/>
      <c r="GH2077" s="231"/>
      <c r="GI2077" s="232"/>
      <c r="GJ2077" s="231"/>
      <c r="GK2077" s="232"/>
      <c r="GL2077" s="231"/>
      <c r="GM2077" s="232"/>
      <c r="GN2077" s="228"/>
      <c r="GO2077" s="234"/>
      <c r="GP2077" s="298"/>
      <c r="GQ2077" s="239"/>
      <c r="GR2077" s="313"/>
      <c r="GS2077" s="314"/>
      <c r="GT2077" s="314"/>
      <c r="GU2077" s="314"/>
      <c r="GV2077" s="234">
        <f t="shared" si="739"/>
        <v>0</v>
      </c>
      <c r="GW2077" s="234">
        <f t="shared" si="740"/>
        <v>0</v>
      </c>
    </row>
    <row r="2078" spans="1:205" ht="12.75" hidden="1" outlineLevel="1">
      <c r="A2078" s="212"/>
      <c r="B2078" s="213"/>
      <c r="C2078" s="221"/>
      <c r="D2078" s="221"/>
      <c r="E2078" s="221"/>
      <c r="F2078" s="221"/>
      <c r="G2078" s="221"/>
      <c r="H2078" s="222"/>
      <c r="I2078" s="223"/>
      <c r="J2078" s="223"/>
      <c r="K2078" s="223"/>
      <c r="L2078" s="223"/>
      <c r="M2078" s="223"/>
      <c r="N2078" s="223"/>
      <c r="O2078" s="224"/>
      <c r="P2078" s="224"/>
      <c r="Q2078" s="222"/>
      <c r="R2078" s="222"/>
      <c r="S2078" s="222"/>
      <c r="T2078" s="223"/>
      <c r="U2078" s="223"/>
      <c r="V2078" s="223"/>
      <c r="W2078" s="223"/>
      <c r="X2078" s="223"/>
      <c r="Y2078" s="223"/>
      <c r="Z2078" s="223"/>
      <c r="AA2078" s="223"/>
      <c r="AB2078" s="223"/>
      <c r="AC2078" s="225">
        <v>0</v>
      </c>
      <c r="AD2078" s="225">
        <v>0</v>
      </c>
      <c r="AE2078" s="225">
        <v>0</v>
      </c>
      <c r="AF2078" s="225">
        <v>0</v>
      </c>
      <c r="AG2078" s="226">
        <v>0</v>
      </c>
      <c r="AH2078" s="226">
        <v>0</v>
      </c>
      <c r="AI2078" s="223"/>
      <c r="AJ2078" s="223"/>
      <c r="AK2078" s="223"/>
      <c r="AL2078" s="223"/>
      <c r="AM2078" s="223"/>
      <c r="AN2078" s="223"/>
      <c r="AO2078" s="223"/>
      <c r="AP2078" s="223"/>
      <c r="AQ2078" s="223"/>
      <c r="AR2078" s="223"/>
      <c r="AS2078" s="223"/>
      <c r="AT2078" s="223"/>
      <c r="AU2078" s="223"/>
      <c r="AV2078" s="223"/>
      <c r="AW2078" s="223"/>
      <c r="AX2078" s="223"/>
      <c r="AY2078" s="223"/>
      <c r="AZ2078" s="223"/>
      <c r="BA2078" s="223"/>
      <c r="BB2078" s="223"/>
      <c r="BC2078" s="223"/>
      <c r="BD2078" s="223"/>
      <c r="BE2078" s="223"/>
      <c r="BF2078" s="223"/>
      <c r="BG2078" s="223"/>
      <c r="BH2078" s="223"/>
      <c r="BI2078" s="223"/>
      <c r="BJ2078" s="223"/>
      <c r="BK2078" s="225">
        <v>0</v>
      </c>
      <c r="BL2078" s="225">
        <v>0</v>
      </c>
      <c r="BM2078" s="225">
        <v>0</v>
      </c>
      <c r="BN2078" s="225">
        <v>0</v>
      </c>
      <c r="BO2078" s="223"/>
      <c r="BP2078" s="223"/>
      <c r="BQ2078" s="223"/>
      <c r="BR2078" s="223"/>
      <c r="BS2078" s="223"/>
      <c r="BT2078" s="223"/>
      <c r="BU2078" s="223"/>
      <c r="BV2078" s="223"/>
      <c r="BW2078" s="223"/>
      <c r="BX2078" s="223"/>
      <c r="BY2078" s="223"/>
      <c r="BZ2078" s="223"/>
      <c r="CA2078" s="223"/>
      <c r="CB2078" s="223"/>
      <c r="CC2078" s="223"/>
      <c r="CD2078" s="223"/>
      <c r="CE2078" s="223"/>
      <c r="CF2078" s="223"/>
      <c r="CG2078" s="223"/>
      <c r="CH2078" s="223"/>
      <c r="CI2078" s="223"/>
      <c r="CJ2078" s="223"/>
      <c r="CK2078" s="223"/>
      <c r="CL2078" s="223"/>
      <c r="CM2078" s="223"/>
      <c r="CN2078" s="223"/>
      <c r="CO2078" s="223"/>
      <c r="CP2078" s="223"/>
      <c r="CQ2078" s="223"/>
      <c r="CR2078" s="223"/>
      <c r="CS2078" s="223"/>
      <c r="CT2078" s="223"/>
      <c r="CU2078" s="223"/>
      <c r="CV2078" s="223"/>
      <c r="CW2078" s="223"/>
      <c r="CX2078" s="223"/>
      <c r="CY2078" s="223"/>
      <c r="CZ2078" s="223"/>
      <c r="DA2078" s="223"/>
      <c r="DB2078" s="223"/>
      <c r="DC2078" s="223"/>
      <c r="DD2078" s="223"/>
      <c r="DE2078" s="223"/>
      <c r="DF2078" s="223"/>
      <c r="DG2078" s="223"/>
      <c r="DH2078" s="223"/>
      <c r="DI2078" s="223"/>
      <c r="DJ2078" s="223"/>
      <c r="DK2078" s="223"/>
      <c r="DL2078" s="223"/>
      <c r="DM2078" s="223"/>
      <c r="DN2078" s="223"/>
      <c r="DO2078" s="223"/>
      <c r="DP2078" s="223"/>
      <c r="DQ2078" s="223"/>
      <c r="DR2078" s="223"/>
      <c r="DS2078" s="223"/>
      <c r="DT2078" s="223"/>
      <c r="DU2078" s="223"/>
      <c r="DV2078" s="223"/>
      <c r="DW2078" s="223"/>
      <c r="DX2078" s="223"/>
      <c r="DY2078" s="223"/>
      <c r="DZ2078" s="223"/>
      <c r="EA2078" s="223"/>
      <c r="EB2078" s="223"/>
      <c r="EC2078" s="227">
        <v>0</v>
      </c>
      <c r="ED2078" s="223"/>
      <c r="EE2078" s="223"/>
      <c r="EF2078" s="223"/>
      <c r="EG2078" s="229"/>
      <c r="EH2078" s="229"/>
      <c r="EI2078" s="223"/>
      <c r="EJ2078" s="229"/>
      <c r="EK2078" s="229"/>
      <c r="EL2078" s="223"/>
      <c r="EM2078" s="229"/>
      <c r="EN2078" s="229"/>
      <c r="EO2078" s="223"/>
      <c r="EP2078" s="229"/>
      <c r="EQ2078" s="229"/>
      <c r="ER2078" s="222"/>
      <c r="ES2078" s="223"/>
      <c r="ET2078" s="229"/>
      <c r="EU2078" s="229"/>
      <c r="EV2078" s="223"/>
      <c r="EW2078" s="229"/>
      <c r="EX2078" s="229"/>
      <c r="EY2078" s="223"/>
      <c r="EZ2078" s="229"/>
      <c r="FA2078" s="229"/>
      <c r="FB2078" s="223"/>
      <c r="FC2078" s="229"/>
      <c r="FD2078" s="229"/>
      <c r="FE2078" s="223"/>
      <c r="FF2078" s="229"/>
      <c r="FG2078" s="229"/>
      <c r="FH2078" s="223"/>
      <c r="FI2078" s="229"/>
      <c r="FJ2078" s="229"/>
      <c r="FK2078" s="223"/>
      <c r="FL2078" s="229"/>
      <c r="FM2078" s="229"/>
      <c r="FN2078" s="223"/>
      <c r="FO2078" s="229"/>
      <c r="FP2078" s="229"/>
      <c r="FQ2078" s="223"/>
      <c r="FR2078" s="229"/>
      <c r="FS2078" s="229"/>
      <c r="FT2078" s="223"/>
      <c r="FU2078" s="229"/>
      <c r="FV2078" s="229"/>
      <c r="FW2078" s="222"/>
      <c r="FX2078" s="223"/>
      <c r="FY2078" s="229"/>
      <c r="FZ2078" s="229"/>
      <c r="GA2078" s="230"/>
      <c r="GB2078" s="231"/>
      <c r="GC2078" s="232"/>
      <c r="GD2078" s="232"/>
      <c r="GE2078" s="231"/>
      <c r="GF2078" s="232"/>
      <c r="GG2078" s="232"/>
      <c r="GH2078" s="231"/>
      <c r="GI2078" s="232"/>
      <c r="GJ2078" s="231"/>
      <c r="GK2078" s="232"/>
      <c r="GL2078" s="231"/>
      <c r="GM2078" s="232"/>
      <c r="GN2078" s="228"/>
      <c r="GO2078" s="234"/>
      <c r="GP2078" s="298"/>
      <c r="GQ2078" s="239"/>
      <c r="GR2078" s="313"/>
      <c r="GS2078" s="314"/>
      <c r="GT2078" s="314"/>
      <c r="GU2078" s="314"/>
      <c r="GV2078" s="234">
        <f t="shared" si="739"/>
        <v>0</v>
      </c>
      <c r="GW2078" s="234">
        <f t="shared" si="740"/>
        <v>0</v>
      </c>
    </row>
    <row r="2079" spans="1:205" ht="12.75" hidden="1" outlineLevel="1">
      <c r="A2079" s="212"/>
      <c r="B2079" s="213"/>
      <c r="C2079" s="221"/>
      <c r="D2079" s="221"/>
      <c r="E2079" s="221"/>
      <c r="F2079" s="221"/>
      <c r="G2079" s="221"/>
      <c r="H2079" s="222"/>
      <c r="I2079" s="223"/>
      <c r="J2079" s="223"/>
      <c r="K2079" s="223"/>
      <c r="L2079" s="223"/>
      <c r="M2079" s="223"/>
      <c r="N2079" s="223"/>
      <c r="O2079" s="224"/>
      <c r="P2079" s="224"/>
      <c r="Q2079" s="222"/>
      <c r="R2079" s="222"/>
      <c r="S2079" s="222"/>
      <c r="T2079" s="223"/>
      <c r="U2079" s="223"/>
      <c r="V2079" s="223"/>
      <c r="W2079" s="223"/>
      <c r="X2079" s="223"/>
      <c r="Y2079" s="223"/>
      <c r="Z2079" s="223"/>
      <c r="AA2079" s="223"/>
      <c r="AB2079" s="223"/>
      <c r="AC2079" s="225">
        <v>0</v>
      </c>
      <c r="AD2079" s="225">
        <v>0</v>
      </c>
      <c r="AE2079" s="225">
        <v>0</v>
      </c>
      <c r="AF2079" s="225">
        <v>0</v>
      </c>
      <c r="AG2079" s="226">
        <v>0</v>
      </c>
      <c r="AH2079" s="226">
        <v>0</v>
      </c>
      <c r="AI2079" s="223"/>
      <c r="AJ2079" s="223"/>
      <c r="AK2079" s="223"/>
      <c r="AL2079" s="223"/>
      <c r="AM2079" s="223"/>
      <c r="AN2079" s="223"/>
      <c r="AO2079" s="223"/>
      <c r="AP2079" s="223"/>
      <c r="AQ2079" s="223"/>
      <c r="AR2079" s="223"/>
      <c r="AS2079" s="223"/>
      <c r="AT2079" s="223"/>
      <c r="AU2079" s="223"/>
      <c r="AV2079" s="223"/>
      <c r="AW2079" s="223"/>
      <c r="AX2079" s="223"/>
      <c r="AY2079" s="223"/>
      <c r="AZ2079" s="223"/>
      <c r="BA2079" s="223"/>
      <c r="BB2079" s="223"/>
      <c r="BC2079" s="223"/>
      <c r="BD2079" s="223"/>
      <c r="BE2079" s="223"/>
      <c r="BF2079" s="223"/>
      <c r="BG2079" s="223"/>
      <c r="BH2079" s="223"/>
      <c r="BI2079" s="223"/>
      <c r="BJ2079" s="223"/>
      <c r="BK2079" s="225">
        <v>0</v>
      </c>
      <c r="BL2079" s="225">
        <v>0</v>
      </c>
      <c r="BM2079" s="225">
        <v>0</v>
      </c>
      <c r="BN2079" s="225">
        <v>0</v>
      </c>
      <c r="BO2079" s="223"/>
      <c r="BP2079" s="223"/>
      <c r="BQ2079" s="223"/>
      <c r="BR2079" s="223"/>
      <c r="BS2079" s="223"/>
      <c r="BT2079" s="223"/>
      <c r="BU2079" s="223"/>
      <c r="BV2079" s="223"/>
      <c r="BW2079" s="223"/>
      <c r="BX2079" s="223"/>
      <c r="BY2079" s="223"/>
      <c r="BZ2079" s="223"/>
      <c r="CA2079" s="223"/>
      <c r="CB2079" s="223"/>
      <c r="CC2079" s="223"/>
      <c r="CD2079" s="223"/>
      <c r="CE2079" s="223"/>
      <c r="CF2079" s="223"/>
      <c r="CG2079" s="223"/>
      <c r="CH2079" s="223"/>
      <c r="CI2079" s="223"/>
      <c r="CJ2079" s="223"/>
      <c r="CK2079" s="223"/>
      <c r="CL2079" s="223"/>
      <c r="CM2079" s="223"/>
      <c r="CN2079" s="223"/>
      <c r="CO2079" s="223"/>
      <c r="CP2079" s="223"/>
      <c r="CQ2079" s="223"/>
      <c r="CR2079" s="223"/>
      <c r="CS2079" s="223"/>
      <c r="CT2079" s="223"/>
      <c r="CU2079" s="223"/>
      <c r="CV2079" s="223"/>
      <c r="CW2079" s="223"/>
      <c r="CX2079" s="223"/>
      <c r="CY2079" s="223"/>
      <c r="CZ2079" s="223"/>
      <c r="DA2079" s="223"/>
      <c r="DB2079" s="223"/>
      <c r="DC2079" s="223"/>
      <c r="DD2079" s="223"/>
      <c r="DE2079" s="223"/>
      <c r="DF2079" s="223"/>
      <c r="DG2079" s="223"/>
      <c r="DH2079" s="223"/>
      <c r="DI2079" s="223"/>
      <c r="DJ2079" s="223"/>
      <c r="DK2079" s="223"/>
      <c r="DL2079" s="223"/>
      <c r="DM2079" s="223"/>
      <c r="DN2079" s="223"/>
      <c r="DO2079" s="223"/>
      <c r="DP2079" s="223"/>
      <c r="DQ2079" s="223"/>
      <c r="DR2079" s="223"/>
      <c r="DS2079" s="223"/>
      <c r="DT2079" s="223"/>
      <c r="DU2079" s="223"/>
      <c r="DV2079" s="223"/>
      <c r="DW2079" s="223"/>
      <c r="DX2079" s="223"/>
      <c r="DY2079" s="223"/>
      <c r="DZ2079" s="223"/>
      <c r="EA2079" s="223"/>
      <c r="EB2079" s="223"/>
      <c r="EC2079" s="227">
        <v>0</v>
      </c>
      <c r="ED2079" s="223"/>
      <c r="EE2079" s="223"/>
      <c r="EF2079" s="223"/>
      <c r="EG2079" s="229"/>
      <c r="EH2079" s="229"/>
      <c r="EI2079" s="223"/>
      <c r="EJ2079" s="229"/>
      <c r="EK2079" s="229"/>
      <c r="EL2079" s="223"/>
      <c r="EM2079" s="229"/>
      <c r="EN2079" s="229"/>
      <c r="EO2079" s="223"/>
      <c r="EP2079" s="229"/>
      <c r="EQ2079" s="229"/>
      <c r="ER2079" s="222"/>
      <c r="ES2079" s="223"/>
      <c r="ET2079" s="229"/>
      <c r="EU2079" s="229"/>
      <c r="EV2079" s="223"/>
      <c r="EW2079" s="229"/>
      <c r="EX2079" s="229"/>
      <c r="EY2079" s="223"/>
      <c r="EZ2079" s="229"/>
      <c r="FA2079" s="229"/>
      <c r="FB2079" s="223"/>
      <c r="FC2079" s="229"/>
      <c r="FD2079" s="229"/>
      <c r="FE2079" s="223"/>
      <c r="FF2079" s="229"/>
      <c r="FG2079" s="229"/>
      <c r="FH2079" s="223"/>
      <c r="FI2079" s="229"/>
      <c r="FJ2079" s="229"/>
      <c r="FK2079" s="223"/>
      <c r="FL2079" s="229"/>
      <c r="FM2079" s="229"/>
      <c r="FN2079" s="223"/>
      <c r="FO2079" s="229"/>
      <c r="FP2079" s="229"/>
      <c r="FQ2079" s="223"/>
      <c r="FR2079" s="229"/>
      <c r="FS2079" s="229"/>
      <c r="FT2079" s="223"/>
      <c r="FU2079" s="229"/>
      <c r="FV2079" s="229"/>
      <c r="FW2079" s="222"/>
      <c r="FX2079" s="223"/>
      <c r="FY2079" s="229"/>
      <c r="FZ2079" s="229"/>
      <c r="GA2079" s="230"/>
      <c r="GB2079" s="231"/>
      <c r="GC2079" s="232"/>
      <c r="GD2079" s="232"/>
      <c r="GE2079" s="231"/>
      <c r="GF2079" s="232"/>
      <c r="GG2079" s="232"/>
      <c r="GH2079" s="231"/>
      <c r="GI2079" s="232"/>
      <c r="GJ2079" s="231"/>
      <c r="GK2079" s="232"/>
      <c r="GL2079" s="231"/>
      <c r="GM2079" s="232"/>
      <c r="GN2079" s="228"/>
      <c r="GO2079" s="234"/>
      <c r="GP2079" s="298"/>
      <c r="GQ2079" s="239"/>
      <c r="GR2079" s="313"/>
      <c r="GS2079" s="314"/>
      <c r="GT2079" s="314"/>
      <c r="GU2079" s="314"/>
      <c r="GV2079" s="234">
        <f t="shared" si="739"/>
        <v>0</v>
      </c>
      <c r="GW2079" s="234">
        <f t="shared" si="740"/>
        <v>0</v>
      </c>
    </row>
    <row r="2080" spans="1:205" ht="12.75" hidden="1" outlineLevel="1">
      <c r="A2080" s="212"/>
      <c r="B2080" s="213"/>
      <c r="C2080" s="221"/>
      <c r="D2080" s="221"/>
      <c r="E2080" s="221"/>
      <c r="F2080" s="221"/>
      <c r="G2080" s="221"/>
      <c r="H2080" s="222"/>
      <c r="I2080" s="223"/>
      <c r="J2080" s="223"/>
      <c r="K2080" s="223"/>
      <c r="L2080" s="223"/>
      <c r="M2080" s="223"/>
      <c r="N2080" s="223"/>
      <c r="O2080" s="224"/>
      <c r="P2080" s="224"/>
      <c r="Q2080" s="222"/>
      <c r="R2080" s="222"/>
      <c r="S2080" s="222"/>
      <c r="T2080" s="223"/>
      <c r="U2080" s="223"/>
      <c r="V2080" s="223"/>
      <c r="W2080" s="223"/>
      <c r="X2080" s="223"/>
      <c r="Y2080" s="223"/>
      <c r="Z2080" s="223"/>
      <c r="AA2080" s="223"/>
      <c r="AB2080" s="223"/>
      <c r="AC2080" s="225">
        <v>0</v>
      </c>
      <c r="AD2080" s="225">
        <v>0</v>
      </c>
      <c r="AE2080" s="225">
        <v>0</v>
      </c>
      <c r="AF2080" s="225">
        <v>0</v>
      </c>
      <c r="AG2080" s="226">
        <v>0</v>
      </c>
      <c r="AH2080" s="226">
        <v>0</v>
      </c>
      <c r="AI2080" s="223"/>
      <c r="AJ2080" s="223"/>
      <c r="AK2080" s="223"/>
      <c r="AL2080" s="223"/>
      <c r="AM2080" s="223"/>
      <c r="AN2080" s="223"/>
      <c r="AO2080" s="223"/>
      <c r="AP2080" s="223"/>
      <c r="AQ2080" s="223"/>
      <c r="AR2080" s="223"/>
      <c r="AS2080" s="223"/>
      <c r="AT2080" s="223"/>
      <c r="AU2080" s="223"/>
      <c r="AV2080" s="223"/>
      <c r="AW2080" s="223"/>
      <c r="AX2080" s="223"/>
      <c r="AY2080" s="223"/>
      <c r="AZ2080" s="223"/>
      <c r="BA2080" s="223"/>
      <c r="BB2080" s="223"/>
      <c r="BC2080" s="223"/>
      <c r="BD2080" s="223"/>
      <c r="BE2080" s="223"/>
      <c r="BF2080" s="223"/>
      <c r="BG2080" s="223"/>
      <c r="BH2080" s="223"/>
      <c r="BI2080" s="223"/>
      <c r="BJ2080" s="223"/>
      <c r="BK2080" s="225">
        <v>0</v>
      </c>
      <c r="BL2080" s="225">
        <v>0</v>
      </c>
      <c r="BM2080" s="225">
        <v>0</v>
      </c>
      <c r="BN2080" s="225">
        <v>0</v>
      </c>
      <c r="BO2080" s="223"/>
      <c r="BP2080" s="223"/>
      <c r="BQ2080" s="223"/>
      <c r="BR2080" s="223"/>
      <c r="BS2080" s="223"/>
      <c r="BT2080" s="223"/>
      <c r="BU2080" s="223"/>
      <c r="BV2080" s="223"/>
      <c r="BW2080" s="223"/>
      <c r="BX2080" s="223"/>
      <c r="BY2080" s="223"/>
      <c r="BZ2080" s="223"/>
      <c r="CA2080" s="223"/>
      <c r="CB2080" s="223"/>
      <c r="CC2080" s="223"/>
      <c r="CD2080" s="223"/>
      <c r="CE2080" s="223"/>
      <c r="CF2080" s="223"/>
      <c r="CG2080" s="223"/>
      <c r="CH2080" s="223"/>
      <c r="CI2080" s="223"/>
      <c r="CJ2080" s="223"/>
      <c r="CK2080" s="223"/>
      <c r="CL2080" s="223"/>
      <c r="CM2080" s="223"/>
      <c r="CN2080" s="223"/>
      <c r="CO2080" s="223"/>
      <c r="CP2080" s="223"/>
      <c r="CQ2080" s="223"/>
      <c r="CR2080" s="223"/>
      <c r="CS2080" s="223"/>
      <c r="CT2080" s="223"/>
      <c r="CU2080" s="223"/>
      <c r="CV2080" s="223"/>
      <c r="CW2080" s="223"/>
      <c r="CX2080" s="223"/>
      <c r="CY2080" s="223"/>
      <c r="CZ2080" s="223"/>
      <c r="DA2080" s="223"/>
      <c r="DB2080" s="223"/>
      <c r="DC2080" s="223"/>
      <c r="DD2080" s="223"/>
      <c r="DE2080" s="223"/>
      <c r="DF2080" s="223"/>
      <c r="DG2080" s="223"/>
      <c r="DH2080" s="223"/>
      <c r="DI2080" s="223"/>
      <c r="DJ2080" s="223"/>
      <c r="DK2080" s="223"/>
      <c r="DL2080" s="223"/>
      <c r="DM2080" s="223"/>
      <c r="DN2080" s="223"/>
      <c r="DO2080" s="223"/>
      <c r="DP2080" s="223"/>
      <c r="DQ2080" s="223"/>
      <c r="DR2080" s="223"/>
      <c r="DS2080" s="223"/>
      <c r="DT2080" s="223"/>
      <c r="DU2080" s="223"/>
      <c r="DV2080" s="223"/>
      <c r="DW2080" s="223"/>
      <c r="DX2080" s="223"/>
      <c r="DY2080" s="223"/>
      <c r="DZ2080" s="223"/>
      <c r="EA2080" s="223"/>
      <c r="EB2080" s="223"/>
      <c r="EC2080" s="227">
        <v>0</v>
      </c>
      <c r="ED2080" s="223"/>
      <c r="EE2080" s="223"/>
      <c r="EF2080" s="223"/>
      <c r="EG2080" s="229"/>
      <c r="EH2080" s="229"/>
      <c r="EI2080" s="223"/>
      <c r="EJ2080" s="229"/>
      <c r="EK2080" s="229"/>
      <c r="EL2080" s="223"/>
      <c r="EM2080" s="229"/>
      <c r="EN2080" s="229"/>
      <c r="EO2080" s="223"/>
      <c r="EP2080" s="229"/>
      <c r="EQ2080" s="229"/>
      <c r="ER2080" s="222"/>
      <c r="ES2080" s="223"/>
      <c r="ET2080" s="229"/>
      <c r="EU2080" s="229"/>
      <c r="EV2080" s="223"/>
      <c r="EW2080" s="229"/>
      <c r="EX2080" s="229"/>
      <c r="EY2080" s="223"/>
      <c r="EZ2080" s="229"/>
      <c r="FA2080" s="229"/>
      <c r="FB2080" s="223"/>
      <c r="FC2080" s="229"/>
      <c r="FD2080" s="229"/>
      <c r="FE2080" s="223"/>
      <c r="FF2080" s="229"/>
      <c r="FG2080" s="229"/>
      <c r="FH2080" s="223"/>
      <c r="FI2080" s="229"/>
      <c r="FJ2080" s="229"/>
      <c r="FK2080" s="223"/>
      <c r="FL2080" s="229"/>
      <c r="FM2080" s="229"/>
      <c r="FN2080" s="223"/>
      <c r="FO2080" s="229"/>
      <c r="FP2080" s="229"/>
      <c r="FQ2080" s="223"/>
      <c r="FR2080" s="229"/>
      <c r="FS2080" s="229"/>
      <c r="FT2080" s="223"/>
      <c r="FU2080" s="229"/>
      <c r="FV2080" s="229"/>
      <c r="FW2080" s="222"/>
      <c r="FX2080" s="223"/>
      <c r="FY2080" s="229"/>
      <c r="FZ2080" s="229"/>
      <c r="GA2080" s="230"/>
      <c r="GB2080" s="231"/>
      <c r="GC2080" s="232"/>
      <c r="GD2080" s="232"/>
      <c r="GE2080" s="231"/>
      <c r="GF2080" s="232"/>
      <c r="GG2080" s="232"/>
      <c r="GH2080" s="231"/>
      <c r="GI2080" s="232"/>
      <c r="GJ2080" s="231"/>
      <c r="GK2080" s="232"/>
      <c r="GL2080" s="231"/>
      <c r="GM2080" s="232"/>
      <c r="GN2080" s="228"/>
      <c r="GO2080" s="234"/>
      <c r="GP2080" s="298"/>
      <c r="GQ2080" s="239"/>
      <c r="GR2080" s="313"/>
      <c r="GS2080" s="314"/>
      <c r="GT2080" s="314"/>
      <c r="GU2080" s="314"/>
      <c r="GV2080" s="234">
        <f t="shared" si="739"/>
        <v>0</v>
      </c>
      <c r="GW2080" s="234">
        <f t="shared" si="740"/>
        <v>0</v>
      </c>
    </row>
    <row r="2081" spans="1:205" ht="12.75" hidden="1" outlineLevel="1">
      <c r="A2081" s="212"/>
      <c r="B2081" s="213"/>
      <c r="C2081" s="221"/>
      <c r="D2081" s="221"/>
      <c r="E2081" s="221"/>
      <c r="F2081" s="221"/>
      <c r="G2081" s="221"/>
      <c r="H2081" s="222"/>
      <c r="I2081" s="223"/>
      <c r="J2081" s="223"/>
      <c r="K2081" s="223"/>
      <c r="L2081" s="223"/>
      <c r="M2081" s="223"/>
      <c r="N2081" s="223"/>
      <c r="O2081" s="224"/>
      <c r="P2081" s="224"/>
      <c r="Q2081" s="222"/>
      <c r="R2081" s="222"/>
      <c r="S2081" s="222"/>
      <c r="T2081" s="223"/>
      <c r="U2081" s="223"/>
      <c r="V2081" s="223"/>
      <c r="W2081" s="223"/>
      <c r="X2081" s="223"/>
      <c r="Y2081" s="223"/>
      <c r="Z2081" s="223"/>
      <c r="AA2081" s="223"/>
      <c r="AB2081" s="223"/>
      <c r="AC2081" s="225">
        <v>0</v>
      </c>
      <c r="AD2081" s="225">
        <v>0</v>
      </c>
      <c r="AE2081" s="225">
        <v>0</v>
      </c>
      <c r="AF2081" s="225">
        <v>0</v>
      </c>
      <c r="AG2081" s="226">
        <v>0</v>
      </c>
      <c r="AH2081" s="226">
        <v>0</v>
      </c>
      <c r="AI2081" s="223"/>
      <c r="AJ2081" s="223"/>
      <c r="AK2081" s="223"/>
      <c r="AL2081" s="223"/>
      <c r="AM2081" s="223"/>
      <c r="AN2081" s="223"/>
      <c r="AO2081" s="223"/>
      <c r="AP2081" s="223"/>
      <c r="AQ2081" s="223"/>
      <c r="AR2081" s="223"/>
      <c r="AS2081" s="223"/>
      <c r="AT2081" s="223"/>
      <c r="AU2081" s="223"/>
      <c r="AV2081" s="223"/>
      <c r="AW2081" s="223"/>
      <c r="AX2081" s="223"/>
      <c r="AY2081" s="223"/>
      <c r="AZ2081" s="223"/>
      <c r="BA2081" s="223"/>
      <c r="BB2081" s="223"/>
      <c r="BC2081" s="223"/>
      <c r="BD2081" s="223"/>
      <c r="BE2081" s="223"/>
      <c r="BF2081" s="223"/>
      <c r="BG2081" s="223"/>
      <c r="BH2081" s="223"/>
      <c r="BI2081" s="223"/>
      <c r="BJ2081" s="223"/>
      <c r="BK2081" s="225">
        <v>0</v>
      </c>
      <c r="BL2081" s="225">
        <v>0</v>
      </c>
      <c r="BM2081" s="225">
        <v>0</v>
      </c>
      <c r="BN2081" s="225">
        <v>0</v>
      </c>
      <c r="BO2081" s="223"/>
      <c r="BP2081" s="223"/>
      <c r="BQ2081" s="223"/>
      <c r="BR2081" s="223"/>
      <c r="BS2081" s="223"/>
      <c r="BT2081" s="223"/>
      <c r="BU2081" s="223"/>
      <c r="BV2081" s="223"/>
      <c r="BW2081" s="223"/>
      <c r="BX2081" s="223"/>
      <c r="BY2081" s="223"/>
      <c r="BZ2081" s="223"/>
      <c r="CA2081" s="223"/>
      <c r="CB2081" s="223"/>
      <c r="CC2081" s="223"/>
      <c r="CD2081" s="223"/>
      <c r="CE2081" s="223"/>
      <c r="CF2081" s="223"/>
      <c r="CG2081" s="223"/>
      <c r="CH2081" s="223"/>
      <c r="CI2081" s="223"/>
      <c r="CJ2081" s="223"/>
      <c r="CK2081" s="223"/>
      <c r="CL2081" s="223"/>
      <c r="CM2081" s="223"/>
      <c r="CN2081" s="223"/>
      <c r="CO2081" s="223"/>
      <c r="CP2081" s="223"/>
      <c r="CQ2081" s="223"/>
      <c r="CR2081" s="223"/>
      <c r="CS2081" s="223"/>
      <c r="CT2081" s="223"/>
      <c r="CU2081" s="223"/>
      <c r="CV2081" s="223"/>
      <c r="CW2081" s="223"/>
      <c r="CX2081" s="223"/>
      <c r="CY2081" s="223"/>
      <c r="CZ2081" s="223"/>
      <c r="DA2081" s="223"/>
      <c r="DB2081" s="223"/>
      <c r="DC2081" s="223"/>
      <c r="DD2081" s="223"/>
      <c r="DE2081" s="223"/>
      <c r="DF2081" s="223"/>
      <c r="DG2081" s="223"/>
      <c r="DH2081" s="223"/>
      <c r="DI2081" s="223"/>
      <c r="DJ2081" s="223"/>
      <c r="DK2081" s="223"/>
      <c r="DL2081" s="223"/>
      <c r="DM2081" s="223"/>
      <c r="DN2081" s="223"/>
      <c r="DO2081" s="223"/>
      <c r="DP2081" s="223"/>
      <c r="DQ2081" s="223"/>
      <c r="DR2081" s="223"/>
      <c r="DS2081" s="223"/>
      <c r="DT2081" s="223"/>
      <c r="DU2081" s="223"/>
      <c r="DV2081" s="223"/>
      <c r="DW2081" s="223"/>
      <c r="DX2081" s="223"/>
      <c r="DY2081" s="223"/>
      <c r="DZ2081" s="223"/>
      <c r="EA2081" s="223"/>
      <c r="EB2081" s="223"/>
      <c r="EC2081" s="227">
        <v>0</v>
      </c>
      <c r="ED2081" s="223"/>
      <c r="EE2081" s="223"/>
      <c r="EF2081" s="223"/>
      <c r="EG2081" s="229"/>
      <c r="EH2081" s="229"/>
      <c r="EI2081" s="223"/>
      <c r="EJ2081" s="229"/>
      <c r="EK2081" s="229"/>
      <c r="EL2081" s="223"/>
      <c r="EM2081" s="229"/>
      <c r="EN2081" s="229"/>
      <c r="EO2081" s="223"/>
      <c r="EP2081" s="229"/>
      <c r="EQ2081" s="229"/>
      <c r="ER2081" s="222"/>
      <c r="ES2081" s="223"/>
      <c r="ET2081" s="229"/>
      <c r="EU2081" s="229"/>
      <c r="EV2081" s="223"/>
      <c r="EW2081" s="229"/>
      <c r="EX2081" s="229"/>
      <c r="EY2081" s="223"/>
      <c r="EZ2081" s="229"/>
      <c r="FA2081" s="229"/>
      <c r="FB2081" s="223"/>
      <c r="FC2081" s="229"/>
      <c r="FD2081" s="229"/>
      <c r="FE2081" s="223"/>
      <c r="FF2081" s="229"/>
      <c r="FG2081" s="229"/>
      <c r="FH2081" s="223"/>
      <c r="FI2081" s="229"/>
      <c r="FJ2081" s="229"/>
      <c r="FK2081" s="223"/>
      <c r="FL2081" s="229"/>
      <c r="FM2081" s="229"/>
      <c r="FN2081" s="223"/>
      <c r="FO2081" s="229"/>
      <c r="FP2081" s="229"/>
      <c r="FQ2081" s="223"/>
      <c r="FR2081" s="229"/>
      <c r="FS2081" s="229"/>
      <c r="FT2081" s="223"/>
      <c r="FU2081" s="229"/>
      <c r="FV2081" s="229"/>
      <c r="FW2081" s="222"/>
      <c r="FX2081" s="223"/>
      <c r="FY2081" s="229"/>
      <c r="FZ2081" s="229"/>
      <c r="GA2081" s="230"/>
      <c r="GB2081" s="231"/>
      <c r="GC2081" s="232"/>
      <c r="GD2081" s="232"/>
      <c r="GE2081" s="231"/>
      <c r="GF2081" s="232"/>
      <c r="GG2081" s="232"/>
      <c r="GH2081" s="231"/>
      <c r="GI2081" s="232"/>
      <c r="GJ2081" s="231"/>
      <c r="GK2081" s="232"/>
      <c r="GL2081" s="231"/>
      <c r="GM2081" s="232"/>
      <c r="GN2081" s="228"/>
      <c r="GO2081" s="234"/>
      <c r="GP2081" s="298"/>
      <c r="GQ2081" s="239"/>
      <c r="GR2081" s="313"/>
      <c r="GS2081" s="314"/>
      <c r="GT2081" s="314"/>
      <c r="GU2081" s="314"/>
      <c r="GV2081" s="234">
        <f t="shared" si="739"/>
        <v>0</v>
      </c>
      <c r="GW2081" s="234">
        <f t="shared" si="740"/>
        <v>0</v>
      </c>
    </row>
    <row r="2082" spans="1:205" ht="12.75" hidden="1" outlineLevel="1">
      <c r="A2082" s="212"/>
      <c r="B2082" s="213"/>
      <c r="C2082" s="221"/>
      <c r="D2082" s="221"/>
      <c r="E2082" s="221"/>
      <c r="F2082" s="221"/>
      <c r="G2082" s="221"/>
      <c r="H2082" s="222"/>
      <c r="I2082" s="223"/>
      <c r="J2082" s="223"/>
      <c r="K2082" s="223"/>
      <c r="L2082" s="223"/>
      <c r="M2082" s="223"/>
      <c r="N2082" s="223"/>
      <c r="O2082" s="224"/>
      <c r="P2082" s="224"/>
      <c r="Q2082" s="222"/>
      <c r="R2082" s="222"/>
      <c r="S2082" s="222"/>
      <c r="T2082" s="223"/>
      <c r="U2082" s="223"/>
      <c r="V2082" s="223"/>
      <c r="W2082" s="223"/>
      <c r="X2082" s="223"/>
      <c r="Y2082" s="223"/>
      <c r="Z2082" s="223"/>
      <c r="AA2082" s="223"/>
      <c r="AB2082" s="223"/>
      <c r="AC2082" s="225">
        <v>0</v>
      </c>
      <c r="AD2082" s="225">
        <v>0</v>
      </c>
      <c r="AE2082" s="225">
        <v>0</v>
      </c>
      <c r="AF2082" s="225">
        <v>0</v>
      </c>
      <c r="AG2082" s="226">
        <v>0</v>
      </c>
      <c r="AH2082" s="226">
        <v>0</v>
      </c>
      <c r="AI2082" s="223"/>
      <c r="AJ2082" s="223"/>
      <c r="AK2082" s="223"/>
      <c r="AL2082" s="223"/>
      <c r="AM2082" s="223"/>
      <c r="AN2082" s="223"/>
      <c r="AO2082" s="223"/>
      <c r="AP2082" s="223"/>
      <c r="AQ2082" s="223"/>
      <c r="AR2082" s="223"/>
      <c r="AS2082" s="223"/>
      <c r="AT2082" s="223"/>
      <c r="AU2082" s="223"/>
      <c r="AV2082" s="223"/>
      <c r="AW2082" s="223"/>
      <c r="AX2082" s="223"/>
      <c r="AY2082" s="223"/>
      <c r="AZ2082" s="223"/>
      <c r="BA2082" s="223"/>
      <c r="BB2082" s="223"/>
      <c r="BC2082" s="223"/>
      <c r="BD2082" s="223"/>
      <c r="BE2082" s="223"/>
      <c r="BF2082" s="223"/>
      <c r="BG2082" s="223"/>
      <c r="BH2082" s="223"/>
      <c r="BI2082" s="223"/>
      <c r="BJ2082" s="223"/>
      <c r="BK2082" s="225">
        <v>0</v>
      </c>
      <c r="BL2082" s="225">
        <v>0</v>
      </c>
      <c r="BM2082" s="225">
        <v>0</v>
      </c>
      <c r="BN2082" s="225">
        <v>0</v>
      </c>
      <c r="BO2082" s="223"/>
      <c r="BP2082" s="223"/>
      <c r="BQ2082" s="223"/>
      <c r="BR2082" s="223"/>
      <c r="BS2082" s="223"/>
      <c r="BT2082" s="223"/>
      <c r="BU2082" s="223"/>
      <c r="BV2082" s="223"/>
      <c r="BW2082" s="223"/>
      <c r="BX2082" s="223"/>
      <c r="BY2082" s="223"/>
      <c r="BZ2082" s="223"/>
      <c r="CA2082" s="223"/>
      <c r="CB2082" s="223"/>
      <c r="CC2082" s="223"/>
      <c r="CD2082" s="223"/>
      <c r="CE2082" s="223"/>
      <c r="CF2082" s="223"/>
      <c r="CG2082" s="223"/>
      <c r="CH2082" s="223"/>
      <c r="CI2082" s="223"/>
      <c r="CJ2082" s="223"/>
      <c r="CK2082" s="223"/>
      <c r="CL2082" s="223"/>
      <c r="CM2082" s="223"/>
      <c r="CN2082" s="223"/>
      <c r="CO2082" s="223"/>
      <c r="CP2082" s="223"/>
      <c r="CQ2082" s="223"/>
      <c r="CR2082" s="223"/>
      <c r="CS2082" s="223"/>
      <c r="CT2082" s="223"/>
      <c r="CU2082" s="223"/>
      <c r="CV2082" s="223"/>
      <c r="CW2082" s="223"/>
      <c r="CX2082" s="223"/>
      <c r="CY2082" s="223"/>
      <c r="CZ2082" s="223"/>
      <c r="DA2082" s="223"/>
      <c r="DB2082" s="223"/>
      <c r="DC2082" s="223"/>
      <c r="DD2082" s="223"/>
      <c r="DE2082" s="223"/>
      <c r="DF2082" s="223"/>
      <c r="DG2082" s="223"/>
      <c r="DH2082" s="223"/>
      <c r="DI2082" s="223"/>
      <c r="DJ2082" s="223"/>
      <c r="DK2082" s="223"/>
      <c r="DL2082" s="223"/>
      <c r="DM2082" s="223"/>
      <c r="DN2082" s="223"/>
      <c r="DO2082" s="223"/>
      <c r="DP2082" s="223"/>
      <c r="DQ2082" s="223"/>
      <c r="DR2082" s="223"/>
      <c r="DS2082" s="223"/>
      <c r="DT2082" s="223"/>
      <c r="DU2082" s="223"/>
      <c r="DV2082" s="223"/>
      <c r="DW2082" s="223"/>
      <c r="DX2082" s="223"/>
      <c r="DY2082" s="223"/>
      <c r="DZ2082" s="223"/>
      <c r="EA2082" s="223"/>
      <c r="EB2082" s="223"/>
      <c r="EC2082" s="227">
        <v>0</v>
      </c>
      <c r="ED2082" s="223"/>
      <c r="EE2082" s="223"/>
      <c r="EF2082" s="223"/>
      <c r="EG2082" s="229"/>
      <c r="EH2082" s="229"/>
      <c r="EI2082" s="223"/>
      <c r="EJ2082" s="229"/>
      <c r="EK2082" s="229"/>
      <c r="EL2082" s="223"/>
      <c r="EM2082" s="229"/>
      <c r="EN2082" s="229"/>
      <c r="EO2082" s="223"/>
      <c r="EP2082" s="229"/>
      <c r="EQ2082" s="229"/>
      <c r="ER2082" s="222"/>
      <c r="ES2082" s="223"/>
      <c r="ET2082" s="229"/>
      <c r="EU2082" s="229"/>
      <c r="EV2082" s="223"/>
      <c r="EW2082" s="229"/>
      <c r="EX2082" s="229"/>
      <c r="EY2082" s="223"/>
      <c r="EZ2082" s="229"/>
      <c r="FA2082" s="229"/>
      <c r="FB2082" s="223"/>
      <c r="FC2082" s="229"/>
      <c r="FD2082" s="229"/>
      <c r="FE2082" s="223"/>
      <c r="FF2082" s="229"/>
      <c r="FG2082" s="229"/>
      <c r="FH2082" s="223"/>
      <c r="FI2082" s="229"/>
      <c r="FJ2082" s="229"/>
      <c r="FK2082" s="223"/>
      <c r="FL2082" s="229"/>
      <c r="FM2082" s="229"/>
      <c r="FN2082" s="223"/>
      <c r="FO2082" s="229"/>
      <c r="FP2082" s="229"/>
      <c r="FQ2082" s="223"/>
      <c r="FR2082" s="229"/>
      <c r="FS2082" s="229"/>
      <c r="FT2082" s="223"/>
      <c r="FU2082" s="229"/>
      <c r="FV2082" s="229"/>
      <c r="FW2082" s="222"/>
      <c r="FX2082" s="223"/>
      <c r="FY2082" s="229"/>
      <c r="FZ2082" s="229"/>
      <c r="GA2082" s="230"/>
      <c r="GB2082" s="231"/>
      <c r="GC2082" s="232"/>
      <c r="GD2082" s="232"/>
      <c r="GE2082" s="231"/>
      <c r="GF2082" s="232"/>
      <c r="GG2082" s="232"/>
      <c r="GH2082" s="231"/>
      <c r="GI2082" s="232"/>
      <c r="GJ2082" s="231"/>
      <c r="GK2082" s="232"/>
      <c r="GL2082" s="231"/>
      <c r="GM2082" s="232"/>
      <c r="GN2082" s="228"/>
      <c r="GO2082" s="234"/>
      <c r="GP2082" s="298"/>
      <c r="GQ2082" s="239"/>
      <c r="GR2082" s="313"/>
      <c r="GS2082" s="314"/>
      <c r="GT2082" s="314"/>
      <c r="GU2082" s="314"/>
      <c r="GV2082" s="234">
        <f t="shared" si="739"/>
        <v>0</v>
      </c>
      <c r="GW2082" s="234">
        <f t="shared" si="740"/>
        <v>0</v>
      </c>
    </row>
    <row r="2083" spans="1:205" ht="12.75" hidden="1" outlineLevel="1">
      <c r="A2083" s="212"/>
      <c r="B2083" s="213"/>
      <c r="C2083" s="221"/>
      <c r="D2083" s="221"/>
      <c r="E2083" s="221"/>
      <c r="F2083" s="221"/>
      <c r="G2083" s="221"/>
      <c r="H2083" s="222"/>
      <c r="I2083" s="223"/>
      <c r="J2083" s="223"/>
      <c r="K2083" s="223"/>
      <c r="L2083" s="223"/>
      <c r="M2083" s="223"/>
      <c r="N2083" s="223"/>
      <c r="O2083" s="224"/>
      <c r="P2083" s="224"/>
      <c r="Q2083" s="222"/>
      <c r="R2083" s="222"/>
      <c r="S2083" s="222"/>
      <c r="T2083" s="223"/>
      <c r="U2083" s="223"/>
      <c r="V2083" s="223"/>
      <c r="W2083" s="223"/>
      <c r="X2083" s="223"/>
      <c r="Y2083" s="223"/>
      <c r="Z2083" s="223"/>
      <c r="AA2083" s="223"/>
      <c r="AB2083" s="223"/>
      <c r="AC2083" s="225">
        <v>0</v>
      </c>
      <c r="AD2083" s="225">
        <v>0</v>
      </c>
      <c r="AE2083" s="225">
        <v>0</v>
      </c>
      <c r="AF2083" s="225">
        <v>0</v>
      </c>
      <c r="AG2083" s="226">
        <v>0</v>
      </c>
      <c r="AH2083" s="226">
        <v>0</v>
      </c>
      <c r="AI2083" s="223"/>
      <c r="AJ2083" s="223"/>
      <c r="AK2083" s="223"/>
      <c r="AL2083" s="223"/>
      <c r="AM2083" s="223"/>
      <c r="AN2083" s="223"/>
      <c r="AO2083" s="223"/>
      <c r="AP2083" s="223"/>
      <c r="AQ2083" s="223"/>
      <c r="AR2083" s="223"/>
      <c r="AS2083" s="223"/>
      <c r="AT2083" s="223"/>
      <c r="AU2083" s="223"/>
      <c r="AV2083" s="223"/>
      <c r="AW2083" s="223"/>
      <c r="AX2083" s="223"/>
      <c r="AY2083" s="223"/>
      <c r="AZ2083" s="223"/>
      <c r="BA2083" s="223"/>
      <c r="BB2083" s="223"/>
      <c r="BC2083" s="223"/>
      <c r="BD2083" s="223"/>
      <c r="BE2083" s="223"/>
      <c r="BF2083" s="223"/>
      <c r="BG2083" s="223"/>
      <c r="BH2083" s="223"/>
      <c r="BI2083" s="223"/>
      <c r="BJ2083" s="223"/>
      <c r="BK2083" s="225">
        <v>0</v>
      </c>
      <c r="BL2083" s="225">
        <v>0</v>
      </c>
      <c r="BM2083" s="225">
        <v>0</v>
      </c>
      <c r="BN2083" s="225">
        <v>0</v>
      </c>
      <c r="BO2083" s="223"/>
      <c r="BP2083" s="223"/>
      <c r="BQ2083" s="223"/>
      <c r="BR2083" s="223"/>
      <c r="BS2083" s="223"/>
      <c r="BT2083" s="223"/>
      <c r="BU2083" s="223"/>
      <c r="BV2083" s="223"/>
      <c r="BW2083" s="223"/>
      <c r="BX2083" s="223"/>
      <c r="BY2083" s="223"/>
      <c r="BZ2083" s="223"/>
      <c r="CA2083" s="223"/>
      <c r="CB2083" s="223"/>
      <c r="CC2083" s="223"/>
      <c r="CD2083" s="223"/>
      <c r="CE2083" s="223"/>
      <c r="CF2083" s="223"/>
      <c r="CG2083" s="223"/>
      <c r="CH2083" s="223"/>
      <c r="CI2083" s="223"/>
      <c r="CJ2083" s="223"/>
      <c r="CK2083" s="223"/>
      <c r="CL2083" s="223"/>
      <c r="CM2083" s="223"/>
      <c r="CN2083" s="223"/>
      <c r="CO2083" s="223"/>
      <c r="CP2083" s="223"/>
      <c r="CQ2083" s="223"/>
      <c r="CR2083" s="223"/>
      <c r="CS2083" s="223"/>
      <c r="CT2083" s="223"/>
      <c r="CU2083" s="223"/>
      <c r="CV2083" s="223"/>
      <c r="CW2083" s="223"/>
      <c r="CX2083" s="223"/>
      <c r="CY2083" s="223"/>
      <c r="CZ2083" s="223"/>
      <c r="DA2083" s="223"/>
      <c r="DB2083" s="223"/>
      <c r="DC2083" s="223"/>
      <c r="DD2083" s="223"/>
      <c r="DE2083" s="223"/>
      <c r="DF2083" s="223"/>
      <c r="DG2083" s="223"/>
      <c r="DH2083" s="223"/>
      <c r="DI2083" s="223"/>
      <c r="DJ2083" s="223"/>
      <c r="DK2083" s="223"/>
      <c r="DL2083" s="223"/>
      <c r="DM2083" s="223"/>
      <c r="DN2083" s="223"/>
      <c r="DO2083" s="223"/>
      <c r="DP2083" s="223"/>
      <c r="DQ2083" s="223"/>
      <c r="DR2083" s="223"/>
      <c r="DS2083" s="223"/>
      <c r="DT2083" s="223"/>
      <c r="DU2083" s="223"/>
      <c r="DV2083" s="223"/>
      <c r="DW2083" s="223"/>
      <c r="DX2083" s="223"/>
      <c r="DY2083" s="223"/>
      <c r="DZ2083" s="223"/>
      <c r="EA2083" s="223"/>
      <c r="EB2083" s="223"/>
      <c r="EC2083" s="227">
        <v>0</v>
      </c>
      <c r="ED2083" s="223"/>
      <c r="EE2083" s="223"/>
      <c r="EF2083" s="223"/>
      <c r="EG2083" s="229"/>
      <c r="EH2083" s="229"/>
      <c r="EI2083" s="223"/>
      <c r="EJ2083" s="229"/>
      <c r="EK2083" s="229"/>
      <c r="EL2083" s="223"/>
      <c r="EM2083" s="229"/>
      <c r="EN2083" s="229"/>
      <c r="EO2083" s="223"/>
      <c r="EP2083" s="229"/>
      <c r="EQ2083" s="229"/>
      <c r="ER2083" s="222"/>
      <c r="ES2083" s="223"/>
      <c r="ET2083" s="229"/>
      <c r="EU2083" s="229"/>
      <c r="EV2083" s="223"/>
      <c r="EW2083" s="229"/>
      <c r="EX2083" s="229"/>
      <c r="EY2083" s="223"/>
      <c r="EZ2083" s="229"/>
      <c r="FA2083" s="229"/>
      <c r="FB2083" s="223"/>
      <c r="FC2083" s="229"/>
      <c r="FD2083" s="229"/>
      <c r="FE2083" s="223"/>
      <c r="FF2083" s="229"/>
      <c r="FG2083" s="229"/>
      <c r="FH2083" s="223"/>
      <c r="FI2083" s="229"/>
      <c r="FJ2083" s="229"/>
      <c r="FK2083" s="223"/>
      <c r="FL2083" s="229"/>
      <c r="FM2083" s="229"/>
      <c r="FN2083" s="223"/>
      <c r="FO2083" s="229"/>
      <c r="FP2083" s="229"/>
      <c r="FQ2083" s="223"/>
      <c r="FR2083" s="229"/>
      <c r="FS2083" s="229"/>
      <c r="FT2083" s="223"/>
      <c r="FU2083" s="229"/>
      <c r="FV2083" s="229"/>
      <c r="FW2083" s="222"/>
      <c r="FX2083" s="223"/>
      <c r="FY2083" s="229"/>
      <c r="FZ2083" s="229"/>
      <c r="GA2083" s="230"/>
      <c r="GB2083" s="231"/>
      <c r="GC2083" s="232"/>
      <c r="GD2083" s="232"/>
      <c r="GE2083" s="231"/>
      <c r="GF2083" s="232"/>
      <c r="GG2083" s="232"/>
      <c r="GH2083" s="231"/>
      <c r="GI2083" s="232"/>
      <c r="GJ2083" s="231"/>
      <c r="GK2083" s="232"/>
      <c r="GL2083" s="231"/>
      <c r="GM2083" s="232"/>
      <c r="GN2083" s="228"/>
      <c r="GO2083" s="234"/>
      <c r="GP2083" s="298"/>
      <c r="GQ2083" s="239"/>
      <c r="GR2083" s="313"/>
      <c r="GS2083" s="314"/>
      <c r="GT2083" s="314"/>
      <c r="GU2083" s="314"/>
      <c r="GV2083" s="234">
        <f t="shared" si="739"/>
        <v>0</v>
      </c>
      <c r="GW2083" s="234">
        <f t="shared" si="740"/>
        <v>0</v>
      </c>
    </row>
    <row r="2084" spans="1:205" ht="12.75" hidden="1" outlineLevel="1">
      <c r="A2084" s="212"/>
      <c r="B2084" s="213"/>
      <c r="C2084" s="221"/>
      <c r="D2084" s="221"/>
      <c r="E2084" s="221"/>
      <c r="F2084" s="221"/>
      <c r="G2084" s="221"/>
      <c r="H2084" s="222"/>
      <c r="I2084" s="223"/>
      <c r="J2084" s="223"/>
      <c r="K2084" s="223"/>
      <c r="L2084" s="223"/>
      <c r="M2084" s="223"/>
      <c r="N2084" s="223"/>
      <c r="O2084" s="224"/>
      <c r="P2084" s="224"/>
      <c r="Q2084" s="222"/>
      <c r="R2084" s="222"/>
      <c r="S2084" s="222"/>
      <c r="T2084" s="223"/>
      <c r="U2084" s="223"/>
      <c r="V2084" s="223"/>
      <c r="W2084" s="223"/>
      <c r="X2084" s="223"/>
      <c r="Y2084" s="223"/>
      <c r="Z2084" s="223"/>
      <c r="AA2084" s="223"/>
      <c r="AB2084" s="223"/>
      <c r="AC2084" s="225">
        <v>0</v>
      </c>
      <c r="AD2084" s="225">
        <v>0</v>
      </c>
      <c r="AE2084" s="225">
        <v>0</v>
      </c>
      <c r="AF2084" s="225">
        <v>0</v>
      </c>
      <c r="AG2084" s="226">
        <v>0</v>
      </c>
      <c r="AH2084" s="226">
        <v>0</v>
      </c>
      <c r="AI2084" s="223"/>
      <c r="AJ2084" s="223"/>
      <c r="AK2084" s="223"/>
      <c r="AL2084" s="223"/>
      <c r="AM2084" s="223"/>
      <c r="AN2084" s="223"/>
      <c r="AO2084" s="223"/>
      <c r="AP2084" s="223"/>
      <c r="AQ2084" s="223"/>
      <c r="AR2084" s="223"/>
      <c r="AS2084" s="223"/>
      <c r="AT2084" s="223"/>
      <c r="AU2084" s="223"/>
      <c r="AV2084" s="223"/>
      <c r="AW2084" s="223"/>
      <c r="AX2084" s="223"/>
      <c r="AY2084" s="223"/>
      <c r="AZ2084" s="223"/>
      <c r="BA2084" s="223"/>
      <c r="BB2084" s="223"/>
      <c r="BC2084" s="223"/>
      <c r="BD2084" s="223"/>
      <c r="BE2084" s="223"/>
      <c r="BF2084" s="223"/>
      <c r="BG2084" s="223"/>
      <c r="BH2084" s="223"/>
      <c r="BI2084" s="223"/>
      <c r="BJ2084" s="223"/>
      <c r="BK2084" s="225">
        <v>0</v>
      </c>
      <c r="BL2084" s="225">
        <v>0</v>
      </c>
      <c r="BM2084" s="225">
        <v>0</v>
      </c>
      <c r="BN2084" s="225">
        <v>0</v>
      </c>
      <c r="BO2084" s="223"/>
      <c r="BP2084" s="223"/>
      <c r="BQ2084" s="223"/>
      <c r="BR2084" s="223"/>
      <c r="BS2084" s="223"/>
      <c r="BT2084" s="223"/>
      <c r="BU2084" s="223"/>
      <c r="BV2084" s="223"/>
      <c r="BW2084" s="223"/>
      <c r="BX2084" s="223"/>
      <c r="BY2084" s="223"/>
      <c r="BZ2084" s="223"/>
      <c r="CA2084" s="223"/>
      <c r="CB2084" s="223"/>
      <c r="CC2084" s="223"/>
      <c r="CD2084" s="223"/>
      <c r="CE2084" s="223"/>
      <c r="CF2084" s="223"/>
      <c r="CG2084" s="223"/>
      <c r="CH2084" s="223"/>
      <c r="CI2084" s="223"/>
      <c r="CJ2084" s="223"/>
      <c r="CK2084" s="223"/>
      <c r="CL2084" s="223"/>
      <c r="CM2084" s="223"/>
      <c r="CN2084" s="223"/>
      <c r="CO2084" s="223"/>
      <c r="CP2084" s="223"/>
      <c r="CQ2084" s="223"/>
      <c r="CR2084" s="223"/>
      <c r="CS2084" s="223"/>
      <c r="CT2084" s="223"/>
      <c r="CU2084" s="223"/>
      <c r="CV2084" s="223"/>
      <c r="CW2084" s="223"/>
      <c r="CX2084" s="223"/>
      <c r="CY2084" s="223"/>
      <c r="CZ2084" s="223"/>
      <c r="DA2084" s="223"/>
      <c r="DB2084" s="223"/>
      <c r="DC2084" s="223"/>
      <c r="DD2084" s="223"/>
      <c r="DE2084" s="223"/>
      <c r="DF2084" s="223"/>
      <c r="DG2084" s="223"/>
      <c r="DH2084" s="223"/>
      <c r="DI2084" s="223"/>
      <c r="DJ2084" s="223"/>
      <c r="DK2084" s="223"/>
      <c r="DL2084" s="223"/>
      <c r="DM2084" s="223"/>
      <c r="DN2084" s="223"/>
      <c r="DO2084" s="223"/>
      <c r="DP2084" s="223"/>
      <c r="DQ2084" s="223"/>
      <c r="DR2084" s="223"/>
      <c r="DS2084" s="223"/>
      <c r="DT2084" s="223"/>
      <c r="DU2084" s="223"/>
      <c r="DV2084" s="223"/>
      <c r="DW2084" s="223"/>
      <c r="DX2084" s="223"/>
      <c r="DY2084" s="223"/>
      <c r="DZ2084" s="223"/>
      <c r="EA2084" s="223"/>
      <c r="EB2084" s="223"/>
      <c r="EC2084" s="227">
        <v>0</v>
      </c>
      <c r="ED2084" s="223"/>
      <c r="EE2084" s="223"/>
      <c r="EF2084" s="223"/>
      <c r="EG2084" s="229"/>
      <c r="EH2084" s="229"/>
      <c r="EI2084" s="223"/>
      <c r="EJ2084" s="229"/>
      <c r="EK2084" s="229"/>
      <c r="EL2084" s="223"/>
      <c r="EM2084" s="229"/>
      <c r="EN2084" s="229"/>
      <c r="EO2084" s="223"/>
      <c r="EP2084" s="229"/>
      <c r="EQ2084" s="229"/>
      <c r="ER2084" s="222"/>
      <c r="ES2084" s="223"/>
      <c r="ET2084" s="229"/>
      <c r="EU2084" s="229"/>
      <c r="EV2084" s="223"/>
      <c r="EW2084" s="229"/>
      <c r="EX2084" s="229"/>
      <c r="EY2084" s="223"/>
      <c r="EZ2084" s="229"/>
      <c r="FA2084" s="229"/>
      <c r="FB2084" s="223"/>
      <c r="FC2084" s="229"/>
      <c r="FD2084" s="229"/>
      <c r="FE2084" s="223"/>
      <c r="FF2084" s="229"/>
      <c r="FG2084" s="229"/>
      <c r="FH2084" s="223"/>
      <c r="FI2084" s="229"/>
      <c r="FJ2084" s="229"/>
      <c r="FK2084" s="223"/>
      <c r="FL2084" s="229"/>
      <c r="FM2084" s="229"/>
      <c r="FN2084" s="223"/>
      <c r="FO2084" s="229"/>
      <c r="FP2084" s="229"/>
      <c r="FQ2084" s="223"/>
      <c r="FR2084" s="229"/>
      <c r="FS2084" s="229"/>
      <c r="FT2084" s="223"/>
      <c r="FU2084" s="229"/>
      <c r="FV2084" s="229"/>
      <c r="FW2084" s="222"/>
      <c r="FX2084" s="223"/>
      <c r="FY2084" s="229"/>
      <c r="FZ2084" s="229"/>
      <c r="GA2084" s="230"/>
      <c r="GB2084" s="231"/>
      <c r="GC2084" s="232"/>
      <c r="GD2084" s="232"/>
      <c r="GE2084" s="231"/>
      <c r="GF2084" s="232"/>
      <c r="GG2084" s="232"/>
      <c r="GH2084" s="231"/>
      <c r="GI2084" s="232"/>
      <c r="GJ2084" s="231"/>
      <c r="GK2084" s="232"/>
      <c r="GL2084" s="231"/>
      <c r="GM2084" s="232"/>
      <c r="GN2084" s="228"/>
      <c r="GO2084" s="234"/>
      <c r="GP2084" s="298"/>
      <c r="GQ2084" s="239"/>
      <c r="GR2084" s="313"/>
      <c r="GS2084" s="314"/>
      <c r="GT2084" s="314"/>
      <c r="GU2084" s="314"/>
      <c r="GV2084" s="234">
        <f t="shared" si="739"/>
        <v>0</v>
      </c>
      <c r="GW2084" s="234">
        <f t="shared" si="740"/>
        <v>0</v>
      </c>
    </row>
    <row r="2085" spans="1:205" ht="12.75" hidden="1" outlineLevel="1">
      <c r="A2085" s="212"/>
      <c r="B2085" s="213"/>
      <c r="C2085" s="221"/>
      <c r="D2085" s="221"/>
      <c r="E2085" s="221"/>
      <c r="F2085" s="221"/>
      <c r="G2085" s="221"/>
      <c r="H2085" s="222"/>
      <c r="I2085" s="223"/>
      <c r="J2085" s="223"/>
      <c r="K2085" s="223"/>
      <c r="L2085" s="223"/>
      <c r="M2085" s="223"/>
      <c r="N2085" s="223"/>
      <c r="O2085" s="224"/>
      <c r="P2085" s="224"/>
      <c r="Q2085" s="222"/>
      <c r="R2085" s="222"/>
      <c r="S2085" s="222"/>
      <c r="T2085" s="223"/>
      <c r="U2085" s="223"/>
      <c r="V2085" s="223"/>
      <c r="W2085" s="223"/>
      <c r="X2085" s="223"/>
      <c r="Y2085" s="223"/>
      <c r="Z2085" s="223"/>
      <c r="AA2085" s="223"/>
      <c r="AB2085" s="223"/>
      <c r="AC2085" s="225">
        <v>0</v>
      </c>
      <c r="AD2085" s="225">
        <v>0</v>
      </c>
      <c r="AE2085" s="225">
        <v>0</v>
      </c>
      <c r="AF2085" s="225">
        <v>0</v>
      </c>
      <c r="AG2085" s="226">
        <v>0</v>
      </c>
      <c r="AH2085" s="226">
        <v>0</v>
      </c>
      <c r="AI2085" s="223"/>
      <c r="AJ2085" s="223"/>
      <c r="AK2085" s="223"/>
      <c r="AL2085" s="223"/>
      <c r="AM2085" s="223"/>
      <c r="AN2085" s="223"/>
      <c r="AO2085" s="223"/>
      <c r="AP2085" s="223"/>
      <c r="AQ2085" s="223"/>
      <c r="AR2085" s="223"/>
      <c r="AS2085" s="223"/>
      <c r="AT2085" s="223"/>
      <c r="AU2085" s="223"/>
      <c r="AV2085" s="223"/>
      <c r="AW2085" s="223"/>
      <c r="AX2085" s="223"/>
      <c r="AY2085" s="223"/>
      <c r="AZ2085" s="223"/>
      <c r="BA2085" s="223"/>
      <c r="BB2085" s="223"/>
      <c r="BC2085" s="223"/>
      <c r="BD2085" s="223"/>
      <c r="BE2085" s="223"/>
      <c r="BF2085" s="223"/>
      <c r="BG2085" s="223"/>
      <c r="BH2085" s="223"/>
      <c r="BI2085" s="223"/>
      <c r="BJ2085" s="223"/>
      <c r="BK2085" s="225">
        <v>0</v>
      </c>
      <c r="BL2085" s="225">
        <v>0</v>
      </c>
      <c r="BM2085" s="225">
        <v>0</v>
      </c>
      <c r="BN2085" s="225">
        <v>0</v>
      </c>
      <c r="BO2085" s="223"/>
      <c r="BP2085" s="223"/>
      <c r="BQ2085" s="223"/>
      <c r="BR2085" s="223"/>
      <c r="BS2085" s="223"/>
      <c r="BT2085" s="223"/>
      <c r="BU2085" s="223"/>
      <c r="BV2085" s="223"/>
      <c r="BW2085" s="223"/>
      <c r="BX2085" s="223"/>
      <c r="BY2085" s="223"/>
      <c r="BZ2085" s="223"/>
      <c r="CA2085" s="223"/>
      <c r="CB2085" s="223"/>
      <c r="CC2085" s="223"/>
      <c r="CD2085" s="223"/>
      <c r="CE2085" s="223"/>
      <c r="CF2085" s="223"/>
      <c r="CG2085" s="223"/>
      <c r="CH2085" s="223"/>
      <c r="CI2085" s="223"/>
      <c r="CJ2085" s="223"/>
      <c r="CK2085" s="223"/>
      <c r="CL2085" s="223"/>
      <c r="CM2085" s="223"/>
      <c r="CN2085" s="223"/>
      <c r="CO2085" s="223"/>
      <c r="CP2085" s="223"/>
      <c r="CQ2085" s="223"/>
      <c r="CR2085" s="223"/>
      <c r="CS2085" s="223"/>
      <c r="CT2085" s="223"/>
      <c r="CU2085" s="223"/>
      <c r="CV2085" s="223"/>
      <c r="CW2085" s="223"/>
      <c r="CX2085" s="223"/>
      <c r="CY2085" s="223"/>
      <c r="CZ2085" s="223"/>
      <c r="DA2085" s="223"/>
      <c r="DB2085" s="223"/>
      <c r="DC2085" s="223"/>
      <c r="DD2085" s="223"/>
      <c r="DE2085" s="223"/>
      <c r="DF2085" s="223"/>
      <c r="DG2085" s="223"/>
      <c r="DH2085" s="223"/>
      <c r="DI2085" s="223"/>
      <c r="DJ2085" s="223"/>
      <c r="DK2085" s="223"/>
      <c r="DL2085" s="223"/>
      <c r="DM2085" s="223"/>
      <c r="DN2085" s="223"/>
      <c r="DO2085" s="223"/>
      <c r="DP2085" s="223"/>
      <c r="DQ2085" s="223"/>
      <c r="DR2085" s="223"/>
      <c r="DS2085" s="223"/>
      <c r="DT2085" s="223"/>
      <c r="DU2085" s="223"/>
      <c r="DV2085" s="223"/>
      <c r="DW2085" s="223"/>
      <c r="DX2085" s="223"/>
      <c r="DY2085" s="223"/>
      <c r="DZ2085" s="223"/>
      <c r="EA2085" s="223"/>
      <c r="EB2085" s="223"/>
      <c r="EC2085" s="227">
        <v>0</v>
      </c>
      <c r="ED2085" s="223"/>
      <c r="EE2085" s="223"/>
      <c r="EF2085" s="223"/>
      <c r="EG2085" s="229"/>
      <c r="EH2085" s="229"/>
      <c r="EI2085" s="223"/>
      <c r="EJ2085" s="229"/>
      <c r="EK2085" s="229"/>
      <c r="EL2085" s="223"/>
      <c r="EM2085" s="229"/>
      <c r="EN2085" s="229"/>
      <c r="EO2085" s="223"/>
      <c r="EP2085" s="229"/>
      <c r="EQ2085" s="229"/>
      <c r="ER2085" s="222"/>
      <c r="ES2085" s="223"/>
      <c r="ET2085" s="229"/>
      <c r="EU2085" s="229"/>
      <c r="EV2085" s="223"/>
      <c r="EW2085" s="229"/>
      <c r="EX2085" s="229"/>
      <c r="EY2085" s="223"/>
      <c r="EZ2085" s="229"/>
      <c r="FA2085" s="229"/>
      <c r="FB2085" s="223"/>
      <c r="FC2085" s="229"/>
      <c r="FD2085" s="229"/>
      <c r="FE2085" s="223"/>
      <c r="FF2085" s="229"/>
      <c r="FG2085" s="229"/>
      <c r="FH2085" s="223"/>
      <c r="FI2085" s="229"/>
      <c r="FJ2085" s="229"/>
      <c r="FK2085" s="223"/>
      <c r="FL2085" s="229"/>
      <c r="FM2085" s="229"/>
      <c r="FN2085" s="223"/>
      <c r="FO2085" s="229"/>
      <c r="FP2085" s="229"/>
      <c r="FQ2085" s="223"/>
      <c r="FR2085" s="229"/>
      <c r="FS2085" s="229"/>
      <c r="FT2085" s="223"/>
      <c r="FU2085" s="229"/>
      <c r="FV2085" s="229"/>
      <c r="FW2085" s="222"/>
      <c r="FX2085" s="223"/>
      <c r="FY2085" s="229"/>
      <c r="FZ2085" s="229"/>
      <c r="GA2085" s="230"/>
      <c r="GB2085" s="231"/>
      <c r="GC2085" s="232"/>
      <c r="GD2085" s="232"/>
      <c r="GE2085" s="231"/>
      <c r="GF2085" s="232"/>
      <c r="GG2085" s="232"/>
      <c r="GH2085" s="231"/>
      <c r="GI2085" s="232"/>
      <c r="GJ2085" s="231"/>
      <c r="GK2085" s="232"/>
      <c r="GL2085" s="231"/>
      <c r="GM2085" s="232"/>
      <c r="GN2085" s="228"/>
      <c r="GO2085" s="234"/>
      <c r="GP2085" s="298"/>
      <c r="GQ2085" s="239"/>
      <c r="GR2085" s="313"/>
      <c r="GS2085" s="314"/>
      <c r="GT2085" s="314"/>
      <c r="GU2085" s="314"/>
      <c r="GV2085" s="234">
        <f t="shared" si="739"/>
        <v>0</v>
      </c>
      <c r="GW2085" s="234">
        <f t="shared" si="740"/>
        <v>0</v>
      </c>
    </row>
    <row r="2086" spans="1:205" ht="12.75" hidden="1" outlineLevel="1">
      <c r="A2086" s="212"/>
      <c r="B2086" s="213"/>
      <c r="C2086" s="221"/>
      <c r="D2086" s="221"/>
      <c r="E2086" s="221"/>
      <c r="F2086" s="221"/>
      <c r="G2086" s="221"/>
      <c r="H2086" s="222"/>
      <c r="I2086" s="223"/>
      <c r="J2086" s="223"/>
      <c r="K2086" s="223"/>
      <c r="L2086" s="223"/>
      <c r="M2086" s="223"/>
      <c r="N2086" s="223"/>
      <c r="O2086" s="224"/>
      <c r="P2086" s="224"/>
      <c r="Q2086" s="222"/>
      <c r="R2086" s="222"/>
      <c r="S2086" s="222"/>
      <c r="T2086" s="223"/>
      <c r="U2086" s="223"/>
      <c r="V2086" s="223"/>
      <c r="W2086" s="223"/>
      <c r="X2086" s="223"/>
      <c r="Y2086" s="223"/>
      <c r="Z2086" s="223"/>
      <c r="AA2086" s="223"/>
      <c r="AB2086" s="223"/>
      <c r="AC2086" s="225">
        <v>0</v>
      </c>
      <c r="AD2086" s="225">
        <v>0</v>
      </c>
      <c r="AE2086" s="225">
        <v>0</v>
      </c>
      <c r="AF2086" s="225">
        <v>0</v>
      </c>
      <c r="AG2086" s="226">
        <v>0</v>
      </c>
      <c r="AH2086" s="226">
        <v>0</v>
      </c>
      <c r="AI2086" s="223"/>
      <c r="AJ2086" s="223"/>
      <c r="AK2086" s="223"/>
      <c r="AL2086" s="223"/>
      <c r="AM2086" s="223"/>
      <c r="AN2086" s="223"/>
      <c r="AO2086" s="223"/>
      <c r="AP2086" s="223"/>
      <c r="AQ2086" s="223"/>
      <c r="AR2086" s="223"/>
      <c r="AS2086" s="223"/>
      <c r="AT2086" s="223"/>
      <c r="AU2086" s="223"/>
      <c r="AV2086" s="223"/>
      <c r="AW2086" s="223"/>
      <c r="AX2086" s="223"/>
      <c r="AY2086" s="223"/>
      <c r="AZ2086" s="223"/>
      <c r="BA2086" s="223"/>
      <c r="BB2086" s="223"/>
      <c r="BC2086" s="223"/>
      <c r="BD2086" s="223"/>
      <c r="BE2086" s="223"/>
      <c r="BF2086" s="223"/>
      <c r="BG2086" s="223"/>
      <c r="BH2086" s="223"/>
      <c r="BI2086" s="223"/>
      <c r="BJ2086" s="223"/>
      <c r="BK2086" s="225">
        <v>0</v>
      </c>
      <c r="BL2086" s="225">
        <v>0</v>
      </c>
      <c r="BM2086" s="225">
        <v>0</v>
      </c>
      <c r="BN2086" s="225">
        <v>0</v>
      </c>
      <c r="BO2086" s="223"/>
      <c r="BP2086" s="223"/>
      <c r="BQ2086" s="223"/>
      <c r="BR2086" s="223"/>
      <c r="BS2086" s="223"/>
      <c r="BT2086" s="223"/>
      <c r="BU2086" s="223"/>
      <c r="BV2086" s="223"/>
      <c r="BW2086" s="223"/>
      <c r="BX2086" s="223"/>
      <c r="BY2086" s="223"/>
      <c r="BZ2086" s="223"/>
      <c r="CA2086" s="223"/>
      <c r="CB2086" s="223"/>
      <c r="CC2086" s="223"/>
      <c r="CD2086" s="223"/>
      <c r="CE2086" s="223"/>
      <c r="CF2086" s="223"/>
      <c r="CG2086" s="223"/>
      <c r="CH2086" s="223"/>
      <c r="CI2086" s="223"/>
      <c r="CJ2086" s="223"/>
      <c r="CK2086" s="223"/>
      <c r="CL2086" s="223"/>
      <c r="CM2086" s="223"/>
      <c r="CN2086" s="223"/>
      <c r="CO2086" s="223"/>
      <c r="CP2086" s="223"/>
      <c r="CQ2086" s="223"/>
      <c r="CR2086" s="223"/>
      <c r="CS2086" s="223"/>
      <c r="CT2086" s="223"/>
      <c r="CU2086" s="223"/>
      <c r="CV2086" s="223"/>
      <c r="CW2086" s="223"/>
      <c r="CX2086" s="223"/>
      <c r="CY2086" s="223"/>
      <c r="CZ2086" s="223"/>
      <c r="DA2086" s="223"/>
      <c r="DB2086" s="223"/>
      <c r="DC2086" s="223"/>
      <c r="DD2086" s="223"/>
      <c r="DE2086" s="223"/>
      <c r="DF2086" s="223"/>
      <c r="DG2086" s="223"/>
      <c r="DH2086" s="223"/>
      <c r="DI2086" s="223"/>
      <c r="DJ2086" s="223"/>
      <c r="DK2086" s="223"/>
      <c r="DL2086" s="223"/>
      <c r="DM2086" s="223"/>
      <c r="DN2086" s="223"/>
      <c r="DO2086" s="223"/>
      <c r="DP2086" s="223"/>
      <c r="DQ2086" s="223"/>
      <c r="DR2086" s="223"/>
      <c r="DS2086" s="223"/>
      <c r="DT2086" s="223"/>
      <c r="DU2086" s="223"/>
      <c r="DV2086" s="223"/>
      <c r="DW2086" s="223"/>
      <c r="DX2086" s="223"/>
      <c r="DY2086" s="223"/>
      <c r="DZ2086" s="223"/>
      <c r="EA2086" s="223"/>
      <c r="EB2086" s="223"/>
      <c r="EC2086" s="227">
        <v>0</v>
      </c>
      <c r="ED2086" s="223"/>
      <c r="EE2086" s="223"/>
      <c r="EF2086" s="223"/>
      <c r="EG2086" s="229"/>
      <c r="EH2086" s="229"/>
      <c r="EI2086" s="223"/>
      <c r="EJ2086" s="229"/>
      <c r="EK2086" s="229"/>
      <c r="EL2086" s="223"/>
      <c r="EM2086" s="229"/>
      <c r="EN2086" s="229"/>
      <c r="EO2086" s="223"/>
      <c r="EP2086" s="229"/>
      <c r="EQ2086" s="229"/>
      <c r="ER2086" s="222"/>
      <c r="ES2086" s="223"/>
      <c r="ET2086" s="229"/>
      <c r="EU2086" s="229"/>
      <c r="EV2086" s="223"/>
      <c r="EW2086" s="229"/>
      <c r="EX2086" s="229"/>
      <c r="EY2086" s="223"/>
      <c r="EZ2086" s="229"/>
      <c r="FA2086" s="229"/>
      <c r="FB2086" s="223"/>
      <c r="FC2086" s="229"/>
      <c r="FD2086" s="229"/>
      <c r="FE2086" s="223"/>
      <c r="FF2086" s="229"/>
      <c r="FG2086" s="229"/>
      <c r="FH2086" s="223"/>
      <c r="FI2086" s="229"/>
      <c r="FJ2086" s="229"/>
      <c r="FK2086" s="223"/>
      <c r="FL2086" s="229"/>
      <c r="FM2086" s="229"/>
      <c r="FN2086" s="223"/>
      <c r="FO2086" s="229"/>
      <c r="FP2086" s="229"/>
      <c r="FQ2086" s="223"/>
      <c r="FR2086" s="229"/>
      <c r="FS2086" s="229"/>
      <c r="FT2086" s="223"/>
      <c r="FU2086" s="229"/>
      <c r="FV2086" s="229"/>
      <c r="FW2086" s="222"/>
      <c r="FX2086" s="223"/>
      <c r="FY2086" s="229"/>
      <c r="FZ2086" s="229"/>
      <c r="GA2086" s="230"/>
      <c r="GB2086" s="231"/>
      <c r="GC2086" s="232"/>
      <c r="GD2086" s="232"/>
      <c r="GE2086" s="231"/>
      <c r="GF2086" s="232"/>
      <c r="GG2086" s="232"/>
      <c r="GH2086" s="231"/>
      <c r="GI2086" s="232"/>
      <c r="GJ2086" s="231"/>
      <c r="GK2086" s="232"/>
      <c r="GL2086" s="231"/>
      <c r="GM2086" s="232"/>
      <c r="GN2086" s="228"/>
      <c r="GO2086" s="234"/>
      <c r="GP2086" s="298"/>
      <c r="GQ2086" s="239"/>
      <c r="GR2086" s="313"/>
      <c r="GS2086" s="314"/>
      <c r="GT2086" s="314"/>
      <c r="GU2086" s="314"/>
      <c r="GV2086" s="234"/>
      <c r="GW2086" s="234"/>
    </row>
    <row r="2087" spans="1:205" ht="12.75" hidden="1" outlineLevel="1">
      <c r="A2087" s="212"/>
      <c r="B2087" s="213"/>
      <c r="C2087" s="221"/>
      <c r="D2087" s="221"/>
      <c r="E2087" s="221"/>
      <c r="F2087" s="221"/>
      <c r="G2087" s="221"/>
      <c r="H2087" s="222"/>
      <c r="I2087" s="223"/>
      <c r="J2087" s="223"/>
      <c r="K2087" s="223"/>
      <c r="L2087" s="223"/>
      <c r="M2087" s="223"/>
      <c r="N2087" s="223"/>
      <c r="O2087" s="224"/>
      <c r="P2087" s="224"/>
      <c r="Q2087" s="222"/>
      <c r="R2087" s="222"/>
      <c r="S2087" s="222"/>
      <c r="T2087" s="223"/>
      <c r="U2087" s="223"/>
      <c r="V2087" s="223"/>
      <c r="W2087" s="223"/>
      <c r="X2087" s="223"/>
      <c r="Y2087" s="223"/>
      <c r="Z2087" s="223"/>
      <c r="AA2087" s="223"/>
      <c r="AB2087" s="223"/>
      <c r="AC2087" s="225">
        <v>0</v>
      </c>
      <c r="AD2087" s="225">
        <v>0</v>
      </c>
      <c r="AE2087" s="225">
        <v>0</v>
      </c>
      <c r="AF2087" s="225">
        <v>0</v>
      </c>
      <c r="AG2087" s="226">
        <v>0</v>
      </c>
      <c r="AH2087" s="226">
        <v>0</v>
      </c>
      <c r="AI2087" s="223"/>
      <c r="AJ2087" s="223"/>
      <c r="AK2087" s="223"/>
      <c r="AL2087" s="223"/>
      <c r="AM2087" s="223"/>
      <c r="AN2087" s="223"/>
      <c r="AO2087" s="223"/>
      <c r="AP2087" s="223"/>
      <c r="AQ2087" s="223"/>
      <c r="AR2087" s="223"/>
      <c r="AS2087" s="223"/>
      <c r="AT2087" s="223"/>
      <c r="AU2087" s="223"/>
      <c r="AV2087" s="223"/>
      <c r="AW2087" s="223"/>
      <c r="AX2087" s="223"/>
      <c r="AY2087" s="223"/>
      <c r="AZ2087" s="223"/>
      <c r="BA2087" s="223"/>
      <c r="BB2087" s="223"/>
      <c r="BC2087" s="223"/>
      <c r="BD2087" s="223"/>
      <c r="BE2087" s="223"/>
      <c r="BF2087" s="223"/>
      <c r="BG2087" s="223"/>
      <c r="BH2087" s="223"/>
      <c r="BI2087" s="223"/>
      <c r="BJ2087" s="223"/>
      <c r="BK2087" s="225">
        <v>0</v>
      </c>
      <c r="BL2087" s="225">
        <v>0</v>
      </c>
      <c r="BM2087" s="225">
        <v>0</v>
      </c>
      <c r="BN2087" s="225">
        <v>0</v>
      </c>
      <c r="BO2087" s="223"/>
      <c r="BP2087" s="223"/>
      <c r="BQ2087" s="223"/>
      <c r="BR2087" s="223"/>
      <c r="BS2087" s="223"/>
      <c r="BT2087" s="223"/>
      <c r="BU2087" s="223"/>
      <c r="BV2087" s="223"/>
      <c r="BW2087" s="223"/>
      <c r="BX2087" s="223"/>
      <c r="BY2087" s="223"/>
      <c r="BZ2087" s="223"/>
      <c r="CA2087" s="223"/>
      <c r="CB2087" s="223"/>
      <c r="CC2087" s="223"/>
      <c r="CD2087" s="223"/>
      <c r="CE2087" s="223"/>
      <c r="CF2087" s="223"/>
      <c r="CG2087" s="223"/>
      <c r="CH2087" s="223"/>
      <c r="CI2087" s="223"/>
      <c r="CJ2087" s="223"/>
      <c r="CK2087" s="223"/>
      <c r="CL2087" s="223"/>
      <c r="CM2087" s="223"/>
      <c r="CN2087" s="223"/>
      <c r="CO2087" s="223"/>
      <c r="CP2087" s="223"/>
      <c r="CQ2087" s="223"/>
      <c r="CR2087" s="223"/>
      <c r="CS2087" s="223"/>
      <c r="CT2087" s="223"/>
      <c r="CU2087" s="223"/>
      <c r="CV2087" s="223"/>
      <c r="CW2087" s="223"/>
      <c r="CX2087" s="223"/>
      <c r="CY2087" s="223"/>
      <c r="CZ2087" s="223"/>
      <c r="DA2087" s="223"/>
      <c r="DB2087" s="223"/>
      <c r="DC2087" s="223"/>
      <c r="DD2087" s="223"/>
      <c r="DE2087" s="223"/>
      <c r="DF2087" s="223"/>
      <c r="DG2087" s="223"/>
      <c r="DH2087" s="223"/>
      <c r="DI2087" s="223"/>
      <c r="DJ2087" s="223"/>
      <c r="DK2087" s="223"/>
      <c r="DL2087" s="223"/>
      <c r="DM2087" s="223"/>
      <c r="DN2087" s="223"/>
      <c r="DO2087" s="223"/>
      <c r="DP2087" s="223"/>
      <c r="DQ2087" s="223"/>
      <c r="DR2087" s="223"/>
      <c r="DS2087" s="223"/>
      <c r="DT2087" s="223"/>
      <c r="DU2087" s="223"/>
      <c r="DV2087" s="223"/>
      <c r="DW2087" s="223"/>
      <c r="DX2087" s="223"/>
      <c r="DY2087" s="223"/>
      <c r="DZ2087" s="223"/>
      <c r="EA2087" s="223"/>
      <c r="EB2087" s="223"/>
      <c r="EC2087" s="227">
        <v>0</v>
      </c>
      <c r="ED2087" s="223"/>
      <c r="EE2087" s="223"/>
      <c r="EF2087" s="223"/>
      <c r="EG2087" s="229"/>
      <c r="EH2087" s="229"/>
      <c r="EI2087" s="223"/>
      <c r="EJ2087" s="229"/>
      <c r="EK2087" s="229"/>
      <c r="EL2087" s="223"/>
      <c r="EM2087" s="229"/>
      <c r="EN2087" s="229"/>
      <c r="EO2087" s="223"/>
      <c r="EP2087" s="229"/>
      <c r="EQ2087" s="229"/>
      <c r="ER2087" s="222"/>
      <c r="ES2087" s="223"/>
      <c r="ET2087" s="229"/>
      <c r="EU2087" s="229"/>
      <c r="EV2087" s="223"/>
      <c r="EW2087" s="229"/>
      <c r="EX2087" s="229"/>
      <c r="EY2087" s="223"/>
      <c r="EZ2087" s="229"/>
      <c r="FA2087" s="229"/>
      <c r="FB2087" s="223"/>
      <c r="FC2087" s="229"/>
      <c r="FD2087" s="229"/>
      <c r="FE2087" s="223"/>
      <c r="FF2087" s="229"/>
      <c r="FG2087" s="229"/>
      <c r="FH2087" s="223"/>
      <c r="FI2087" s="229"/>
      <c r="FJ2087" s="229"/>
      <c r="FK2087" s="223"/>
      <c r="FL2087" s="229"/>
      <c r="FM2087" s="229"/>
      <c r="FN2087" s="223"/>
      <c r="FO2087" s="229"/>
      <c r="FP2087" s="229"/>
      <c r="FQ2087" s="223"/>
      <c r="FR2087" s="229"/>
      <c r="FS2087" s="229"/>
      <c r="FT2087" s="223"/>
      <c r="FU2087" s="229"/>
      <c r="FV2087" s="229"/>
      <c r="FW2087" s="222"/>
      <c r="FX2087" s="223"/>
      <c r="FY2087" s="229"/>
      <c r="FZ2087" s="229"/>
      <c r="GA2087" s="230"/>
      <c r="GB2087" s="231"/>
      <c r="GC2087" s="232"/>
      <c r="GD2087" s="232"/>
      <c r="GE2087" s="231"/>
      <c r="GF2087" s="232"/>
      <c r="GG2087" s="232"/>
      <c r="GH2087" s="231"/>
      <c r="GI2087" s="232"/>
      <c r="GJ2087" s="231"/>
      <c r="GK2087" s="232"/>
      <c r="GL2087" s="231"/>
      <c r="GM2087" s="232"/>
      <c r="GN2087" s="228"/>
      <c r="GO2087" s="234"/>
      <c r="GP2087" s="298"/>
      <c r="GQ2087" s="239"/>
      <c r="GR2087" s="313"/>
      <c r="GS2087" s="314"/>
      <c r="GT2087" s="314"/>
      <c r="GU2087" s="314"/>
      <c r="GV2087" s="234"/>
      <c r="GW2087" s="234"/>
    </row>
    <row r="2088" spans="1:205" ht="12.75" hidden="1" outlineLevel="1">
      <c r="A2088" s="212"/>
      <c r="B2088" s="213"/>
      <c r="C2088" s="221"/>
      <c r="D2088" s="221"/>
      <c r="E2088" s="221"/>
      <c r="F2088" s="221"/>
      <c r="G2088" s="221"/>
      <c r="H2088" s="222"/>
      <c r="I2088" s="223"/>
      <c r="J2088" s="223"/>
      <c r="K2088" s="223"/>
      <c r="L2088" s="223"/>
      <c r="M2088" s="223"/>
      <c r="N2088" s="223"/>
      <c r="O2088" s="224"/>
      <c r="P2088" s="224"/>
      <c r="Q2088" s="222"/>
      <c r="R2088" s="222"/>
      <c r="S2088" s="222"/>
      <c r="T2088" s="223"/>
      <c r="U2088" s="223"/>
      <c r="V2088" s="223"/>
      <c r="W2088" s="223"/>
      <c r="X2088" s="223"/>
      <c r="Y2088" s="223"/>
      <c r="Z2088" s="223"/>
      <c r="AA2088" s="223"/>
      <c r="AB2088" s="223"/>
      <c r="AC2088" s="225">
        <v>0</v>
      </c>
      <c r="AD2088" s="225">
        <v>0</v>
      </c>
      <c r="AE2088" s="225">
        <v>0</v>
      </c>
      <c r="AF2088" s="225">
        <v>0</v>
      </c>
      <c r="AG2088" s="226">
        <v>0</v>
      </c>
      <c r="AH2088" s="226">
        <v>0</v>
      </c>
      <c r="AI2088" s="223"/>
      <c r="AJ2088" s="223"/>
      <c r="AK2088" s="223"/>
      <c r="AL2088" s="223"/>
      <c r="AM2088" s="223"/>
      <c r="AN2088" s="223"/>
      <c r="AO2088" s="223"/>
      <c r="AP2088" s="223"/>
      <c r="AQ2088" s="223"/>
      <c r="AR2088" s="223"/>
      <c r="AS2088" s="223"/>
      <c r="AT2088" s="223"/>
      <c r="AU2088" s="223"/>
      <c r="AV2088" s="223"/>
      <c r="AW2088" s="223"/>
      <c r="AX2088" s="223"/>
      <c r="AY2088" s="223"/>
      <c r="AZ2088" s="223"/>
      <c r="BA2088" s="223"/>
      <c r="BB2088" s="223"/>
      <c r="BC2088" s="223"/>
      <c r="BD2088" s="223"/>
      <c r="BE2088" s="223"/>
      <c r="BF2088" s="223"/>
      <c r="BG2088" s="223"/>
      <c r="BH2088" s="223"/>
      <c r="BI2088" s="223"/>
      <c r="BJ2088" s="223"/>
      <c r="BK2088" s="225">
        <v>0</v>
      </c>
      <c r="BL2088" s="225">
        <v>0</v>
      </c>
      <c r="BM2088" s="225">
        <v>0</v>
      </c>
      <c r="BN2088" s="225">
        <v>0</v>
      </c>
      <c r="BO2088" s="223"/>
      <c r="BP2088" s="223"/>
      <c r="BQ2088" s="223"/>
      <c r="BR2088" s="223"/>
      <c r="BS2088" s="223"/>
      <c r="BT2088" s="223"/>
      <c r="BU2088" s="223"/>
      <c r="BV2088" s="223"/>
      <c r="BW2088" s="223"/>
      <c r="BX2088" s="223"/>
      <c r="BY2088" s="223"/>
      <c r="BZ2088" s="223"/>
      <c r="CA2088" s="223"/>
      <c r="CB2088" s="223"/>
      <c r="CC2088" s="223"/>
      <c r="CD2088" s="223"/>
      <c r="CE2088" s="223"/>
      <c r="CF2088" s="223"/>
      <c r="CG2088" s="223"/>
      <c r="CH2088" s="223"/>
      <c r="CI2088" s="223"/>
      <c r="CJ2088" s="223"/>
      <c r="CK2088" s="223"/>
      <c r="CL2088" s="223"/>
      <c r="CM2088" s="223"/>
      <c r="CN2088" s="223"/>
      <c r="CO2088" s="223"/>
      <c r="CP2088" s="223"/>
      <c r="CQ2088" s="223"/>
      <c r="CR2088" s="223"/>
      <c r="CS2088" s="223"/>
      <c r="CT2088" s="223"/>
      <c r="CU2088" s="223"/>
      <c r="CV2088" s="223"/>
      <c r="CW2088" s="223"/>
      <c r="CX2088" s="223"/>
      <c r="CY2088" s="223"/>
      <c r="CZ2088" s="223"/>
      <c r="DA2088" s="223"/>
      <c r="DB2088" s="223"/>
      <c r="DC2088" s="223"/>
      <c r="DD2088" s="223"/>
      <c r="DE2088" s="223"/>
      <c r="DF2088" s="223"/>
      <c r="DG2088" s="223"/>
      <c r="DH2088" s="223"/>
      <c r="DI2088" s="223"/>
      <c r="DJ2088" s="223"/>
      <c r="DK2088" s="223"/>
      <c r="DL2088" s="223"/>
      <c r="DM2088" s="223"/>
      <c r="DN2088" s="223"/>
      <c r="DO2088" s="223"/>
      <c r="DP2088" s="223"/>
      <c r="DQ2088" s="223"/>
      <c r="DR2088" s="223"/>
      <c r="DS2088" s="223"/>
      <c r="DT2088" s="223"/>
      <c r="DU2088" s="223"/>
      <c r="DV2088" s="223"/>
      <c r="DW2088" s="223"/>
      <c r="DX2088" s="223"/>
      <c r="DY2088" s="223"/>
      <c r="DZ2088" s="223"/>
      <c r="EA2088" s="223"/>
      <c r="EB2088" s="223"/>
      <c r="EC2088" s="227">
        <v>0</v>
      </c>
      <c r="ED2088" s="223"/>
      <c r="EE2088" s="223"/>
      <c r="EF2088" s="223"/>
      <c r="EG2088" s="229"/>
      <c r="EH2088" s="229"/>
      <c r="EI2088" s="223"/>
      <c r="EJ2088" s="229"/>
      <c r="EK2088" s="229"/>
      <c r="EL2088" s="223"/>
      <c r="EM2088" s="229"/>
      <c r="EN2088" s="229"/>
      <c r="EO2088" s="223"/>
      <c r="EP2088" s="229"/>
      <c r="EQ2088" s="229"/>
      <c r="ER2088" s="222"/>
      <c r="ES2088" s="223"/>
      <c r="ET2088" s="229"/>
      <c r="EU2088" s="229"/>
      <c r="EV2088" s="223"/>
      <c r="EW2088" s="229"/>
      <c r="EX2088" s="229"/>
      <c r="EY2088" s="223"/>
      <c r="EZ2088" s="229"/>
      <c r="FA2088" s="229"/>
      <c r="FB2088" s="223"/>
      <c r="FC2088" s="229"/>
      <c r="FD2088" s="229"/>
      <c r="FE2088" s="223"/>
      <c r="FF2088" s="229"/>
      <c r="FG2088" s="229"/>
      <c r="FH2088" s="223"/>
      <c r="FI2088" s="229"/>
      <c r="FJ2088" s="229"/>
      <c r="FK2088" s="223"/>
      <c r="FL2088" s="229"/>
      <c r="FM2088" s="229"/>
      <c r="FN2088" s="223"/>
      <c r="FO2088" s="229"/>
      <c r="FP2088" s="229"/>
      <c r="FQ2088" s="223"/>
      <c r="FR2088" s="229"/>
      <c r="FS2088" s="229"/>
      <c r="FT2088" s="223"/>
      <c r="FU2088" s="229"/>
      <c r="FV2088" s="229"/>
      <c r="FW2088" s="222"/>
      <c r="FX2088" s="223"/>
      <c r="FY2088" s="229"/>
      <c r="FZ2088" s="229"/>
      <c r="GA2088" s="230"/>
      <c r="GB2088" s="231"/>
      <c r="GC2088" s="232"/>
      <c r="GD2088" s="232"/>
      <c r="GE2088" s="231"/>
      <c r="GF2088" s="232"/>
      <c r="GG2088" s="232"/>
      <c r="GH2088" s="231"/>
      <c r="GI2088" s="232"/>
      <c r="GJ2088" s="231"/>
      <c r="GK2088" s="232"/>
      <c r="GL2088" s="231"/>
      <c r="GM2088" s="232"/>
      <c r="GN2088" s="228"/>
      <c r="GO2088" s="234"/>
      <c r="GP2088" s="298"/>
      <c r="GQ2088" s="239"/>
      <c r="GR2088" s="313"/>
      <c r="GS2088" s="314"/>
      <c r="GT2088" s="314"/>
      <c r="GU2088" s="314"/>
      <c r="GV2088" s="234"/>
      <c r="GW2088" s="234"/>
    </row>
    <row r="2089" spans="1:205" ht="12.75" hidden="1" outlineLevel="1">
      <c r="A2089" s="212"/>
      <c r="B2089" s="213"/>
      <c r="C2089" s="221"/>
      <c r="D2089" s="221"/>
      <c r="E2089" s="221"/>
      <c r="F2089" s="221"/>
      <c r="G2089" s="221"/>
      <c r="H2089" s="222"/>
      <c r="I2089" s="223"/>
      <c r="J2089" s="223"/>
      <c r="K2089" s="223"/>
      <c r="L2089" s="223"/>
      <c r="M2089" s="223"/>
      <c r="N2089" s="223"/>
      <c r="O2089" s="224"/>
      <c r="P2089" s="224"/>
      <c r="Q2089" s="222"/>
      <c r="R2089" s="222"/>
      <c r="S2089" s="222"/>
      <c r="T2089" s="223"/>
      <c r="U2089" s="223"/>
      <c r="V2089" s="223"/>
      <c r="W2089" s="223"/>
      <c r="X2089" s="223"/>
      <c r="Y2089" s="223"/>
      <c r="Z2089" s="223"/>
      <c r="AA2089" s="223"/>
      <c r="AB2089" s="223"/>
      <c r="AC2089" s="225">
        <v>0</v>
      </c>
      <c r="AD2089" s="225">
        <v>0</v>
      </c>
      <c r="AE2089" s="225">
        <v>0</v>
      </c>
      <c r="AF2089" s="225">
        <v>0</v>
      </c>
      <c r="AG2089" s="226">
        <v>0</v>
      </c>
      <c r="AH2089" s="226">
        <v>0</v>
      </c>
      <c r="AI2089" s="223"/>
      <c r="AJ2089" s="223"/>
      <c r="AK2089" s="223"/>
      <c r="AL2089" s="223"/>
      <c r="AM2089" s="223"/>
      <c r="AN2089" s="223"/>
      <c r="AO2089" s="223"/>
      <c r="AP2089" s="223"/>
      <c r="AQ2089" s="223"/>
      <c r="AR2089" s="223"/>
      <c r="AS2089" s="223"/>
      <c r="AT2089" s="223"/>
      <c r="AU2089" s="223"/>
      <c r="AV2089" s="223"/>
      <c r="AW2089" s="223"/>
      <c r="AX2089" s="223"/>
      <c r="AY2089" s="223"/>
      <c r="AZ2089" s="223"/>
      <c r="BA2089" s="223"/>
      <c r="BB2089" s="223"/>
      <c r="BC2089" s="223"/>
      <c r="BD2089" s="223"/>
      <c r="BE2089" s="223"/>
      <c r="BF2089" s="223"/>
      <c r="BG2089" s="223"/>
      <c r="BH2089" s="223"/>
      <c r="BI2089" s="223"/>
      <c r="BJ2089" s="223"/>
      <c r="BK2089" s="225">
        <v>0</v>
      </c>
      <c r="BL2089" s="225">
        <v>0</v>
      </c>
      <c r="BM2089" s="225">
        <v>0</v>
      </c>
      <c r="BN2089" s="225">
        <v>0</v>
      </c>
      <c r="BO2089" s="223"/>
      <c r="BP2089" s="223"/>
      <c r="BQ2089" s="223"/>
      <c r="BR2089" s="223"/>
      <c r="BS2089" s="223"/>
      <c r="BT2089" s="223"/>
      <c r="BU2089" s="223"/>
      <c r="BV2089" s="223"/>
      <c r="BW2089" s="223"/>
      <c r="BX2089" s="223"/>
      <c r="BY2089" s="223"/>
      <c r="BZ2089" s="223"/>
      <c r="CA2089" s="223"/>
      <c r="CB2089" s="223"/>
      <c r="CC2089" s="223"/>
      <c r="CD2089" s="223"/>
      <c r="CE2089" s="223"/>
      <c r="CF2089" s="223"/>
      <c r="CG2089" s="223"/>
      <c r="CH2089" s="223"/>
      <c r="CI2089" s="223"/>
      <c r="CJ2089" s="223"/>
      <c r="CK2089" s="223"/>
      <c r="CL2089" s="223"/>
      <c r="CM2089" s="223"/>
      <c r="CN2089" s="223"/>
      <c r="CO2089" s="223"/>
      <c r="CP2089" s="223"/>
      <c r="CQ2089" s="223"/>
      <c r="CR2089" s="223"/>
      <c r="CS2089" s="223"/>
      <c r="CT2089" s="223"/>
      <c r="CU2089" s="223"/>
      <c r="CV2089" s="223"/>
      <c r="CW2089" s="223"/>
      <c r="CX2089" s="223"/>
      <c r="CY2089" s="223"/>
      <c r="CZ2089" s="223"/>
      <c r="DA2089" s="223"/>
      <c r="DB2089" s="223"/>
      <c r="DC2089" s="223"/>
      <c r="DD2089" s="223"/>
      <c r="DE2089" s="223"/>
      <c r="DF2089" s="223"/>
      <c r="DG2089" s="223"/>
      <c r="DH2089" s="223"/>
      <c r="DI2089" s="223"/>
      <c r="DJ2089" s="223"/>
      <c r="DK2089" s="223"/>
      <c r="DL2089" s="223"/>
      <c r="DM2089" s="223"/>
      <c r="DN2089" s="223"/>
      <c r="DO2089" s="223"/>
      <c r="DP2089" s="223"/>
      <c r="DQ2089" s="223"/>
      <c r="DR2089" s="223"/>
      <c r="DS2089" s="223"/>
      <c r="DT2089" s="223"/>
      <c r="DU2089" s="223"/>
      <c r="DV2089" s="223"/>
      <c r="DW2089" s="223"/>
      <c r="DX2089" s="223"/>
      <c r="DY2089" s="223"/>
      <c r="DZ2089" s="223"/>
      <c r="EA2089" s="223"/>
      <c r="EB2089" s="223"/>
      <c r="EC2089" s="227">
        <v>0</v>
      </c>
      <c r="ED2089" s="223"/>
      <c r="EE2089" s="223"/>
      <c r="EF2089" s="223"/>
      <c r="EG2089" s="229"/>
      <c r="EH2089" s="229"/>
      <c r="EI2089" s="223"/>
      <c r="EJ2089" s="229"/>
      <c r="EK2089" s="229"/>
      <c r="EL2089" s="223"/>
      <c r="EM2089" s="229"/>
      <c r="EN2089" s="229"/>
      <c r="EO2089" s="223"/>
      <c r="EP2089" s="229"/>
      <c r="EQ2089" s="229"/>
      <c r="ER2089" s="222"/>
      <c r="ES2089" s="223"/>
      <c r="ET2089" s="229"/>
      <c r="EU2089" s="229"/>
      <c r="EV2089" s="223"/>
      <c r="EW2089" s="229"/>
      <c r="EX2089" s="229"/>
      <c r="EY2089" s="223"/>
      <c r="EZ2089" s="229"/>
      <c r="FA2089" s="229"/>
      <c r="FB2089" s="223"/>
      <c r="FC2089" s="229"/>
      <c r="FD2089" s="229"/>
      <c r="FE2089" s="223"/>
      <c r="FF2089" s="229"/>
      <c r="FG2089" s="229"/>
      <c r="FH2089" s="223"/>
      <c r="FI2089" s="229"/>
      <c r="FJ2089" s="229"/>
      <c r="FK2089" s="223"/>
      <c r="FL2089" s="229"/>
      <c r="FM2089" s="229"/>
      <c r="FN2089" s="223"/>
      <c r="FO2089" s="229"/>
      <c r="FP2089" s="229"/>
      <c r="FQ2089" s="223"/>
      <c r="FR2089" s="229"/>
      <c r="FS2089" s="229"/>
      <c r="FT2089" s="223"/>
      <c r="FU2089" s="229"/>
      <c r="FV2089" s="229"/>
      <c r="FW2089" s="222"/>
      <c r="FX2089" s="223"/>
      <c r="FY2089" s="229"/>
      <c r="FZ2089" s="229"/>
      <c r="GA2089" s="230"/>
      <c r="GB2089" s="231"/>
      <c r="GC2089" s="232"/>
      <c r="GD2089" s="232"/>
      <c r="GE2089" s="231"/>
      <c r="GF2089" s="232"/>
      <c r="GG2089" s="232"/>
      <c r="GH2089" s="231"/>
      <c r="GI2089" s="232"/>
      <c r="GJ2089" s="231"/>
      <c r="GK2089" s="232"/>
      <c r="GL2089" s="231"/>
      <c r="GM2089" s="232"/>
      <c r="GN2089" s="228"/>
      <c r="GO2089" s="234"/>
      <c r="GP2089" s="298"/>
      <c r="GQ2089" s="239"/>
      <c r="GR2089" s="313"/>
      <c r="GS2089" s="314"/>
      <c r="GT2089" s="314"/>
      <c r="GU2089" s="314"/>
      <c r="GV2089" s="234"/>
      <c r="GW2089" s="234"/>
    </row>
    <row r="2090" spans="1:205" ht="12.75" hidden="1" outlineLevel="1">
      <c r="A2090" s="212"/>
      <c r="B2090" s="213"/>
      <c r="C2090" s="221"/>
      <c r="D2090" s="221"/>
      <c r="E2090" s="221"/>
      <c r="F2090" s="221"/>
      <c r="G2090" s="221"/>
      <c r="H2090" s="222"/>
      <c r="I2090" s="223"/>
      <c r="J2090" s="223"/>
      <c r="K2090" s="223"/>
      <c r="L2090" s="223"/>
      <c r="M2090" s="223"/>
      <c r="N2090" s="223"/>
      <c r="O2090" s="224"/>
      <c r="P2090" s="224"/>
      <c r="Q2090" s="222"/>
      <c r="R2090" s="222"/>
      <c r="S2090" s="222"/>
      <c r="T2090" s="223"/>
      <c r="U2090" s="223"/>
      <c r="V2090" s="223"/>
      <c r="W2090" s="223"/>
      <c r="X2090" s="223"/>
      <c r="Y2090" s="223"/>
      <c r="Z2090" s="223"/>
      <c r="AA2090" s="223"/>
      <c r="AB2090" s="223"/>
      <c r="AC2090" s="225">
        <v>0</v>
      </c>
      <c r="AD2090" s="225">
        <v>0</v>
      </c>
      <c r="AE2090" s="225">
        <v>0</v>
      </c>
      <c r="AF2090" s="225">
        <v>0</v>
      </c>
      <c r="AG2090" s="226">
        <v>0</v>
      </c>
      <c r="AH2090" s="226">
        <v>0</v>
      </c>
      <c r="AI2090" s="223"/>
      <c r="AJ2090" s="223"/>
      <c r="AK2090" s="223"/>
      <c r="AL2090" s="223"/>
      <c r="AM2090" s="223"/>
      <c r="AN2090" s="223"/>
      <c r="AO2090" s="223"/>
      <c r="AP2090" s="223"/>
      <c r="AQ2090" s="223"/>
      <c r="AR2090" s="223"/>
      <c r="AS2090" s="223"/>
      <c r="AT2090" s="223"/>
      <c r="AU2090" s="223"/>
      <c r="AV2090" s="223"/>
      <c r="AW2090" s="223"/>
      <c r="AX2090" s="223"/>
      <c r="AY2090" s="223"/>
      <c r="AZ2090" s="223"/>
      <c r="BA2090" s="223"/>
      <c r="BB2090" s="223"/>
      <c r="BC2090" s="223"/>
      <c r="BD2090" s="223"/>
      <c r="BE2090" s="223"/>
      <c r="BF2090" s="223"/>
      <c r="BG2090" s="223"/>
      <c r="BH2090" s="223"/>
      <c r="BI2090" s="223"/>
      <c r="BJ2090" s="223"/>
      <c r="BK2090" s="225">
        <v>0</v>
      </c>
      <c r="BL2090" s="225">
        <v>0</v>
      </c>
      <c r="BM2090" s="225">
        <v>0</v>
      </c>
      <c r="BN2090" s="225">
        <v>0</v>
      </c>
      <c r="BO2090" s="223"/>
      <c r="BP2090" s="223"/>
      <c r="BQ2090" s="223"/>
      <c r="BR2090" s="223"/>
      <c r="BS2090" s="223"/>
      <c r="BT2090" s="223"/>
      <c r="BU2090" s="223"/>
      <c r="BV2090" s="223"/>
      <c r="BW2090" s="223"/>
      <c r="BX2090" s="223"/>
      <c r="BY2090" s="223"/>
      <c r="BZ2090" s="223"/>
      <c r="CA2090" s="223"/>
      <c r="CB2090" s="223"/>
      <c r="CC2090" s="223"/>
      <c r="CD2090" s="223"/>
      <c r="CE2090" s="223"/>
      <c r="CF2090" s="223"/>
      <c r="CG2090" s="223"/>
      <c r="CH2090" s="223"/>
      <c r="CI2090" s="223"/>
      <c r="CJ2090" s="223"/>
      <c r="CK2090" s="223"/>
      <c r="CL2090" s="223"/>
      <c r="CM2090" s="223"/>
      <c r="CN2090" s="223"/>
      <c r="CO2090" s="223"/>
      <c r="CP2090" s="223"/>
      <c r="CQ2090" s="223"/>
      <c r="CR2090" s="223"/>
      <c r="CS2090" s="223"/>
      <c r="CT2090" s="223"/>
      <c r="CU2090" s="223"/>
      <c r="CV2090" s="223"/>
      <c r="CW2090" s="223"/>
      <c r="CX2090" s="223"/>
      <c r="CY2090" s="223"/>
      <c r="CZ2090" s="223"/>
      <c r="DA2090" s="223"/>
      <c r="DB2090" s="223"/>
      <c r="DC2090" s="223"/>
      <c r="DD2090" s="223"/>
      <c r="DE2090" s="223"/>
      <c r="DF2090" s="223"/>
      <c r="DG2090" s="223"/>
      <c r="DH2090" s="223"/>
      <c r="DI2090" s="223"/>
      <c r="DJ2090" s="223"/>
      <c r="DK2090" s="223"/>
      <c r="DL2090" s="223"/>
      <c r="DM2090" s="223"/>
      <c r="DN2090" s="223"/>
      <c r="DO2090" s="223"/>
      <c r="DP2090" s="223"/>
      <c r="DQ2090" s="223"/>
      <c r="DR2090" s="223"/>
      <c r="DS2090" s="223"/>
      <c r="DT2090" s="223"/>
      <c r="DU2090" s="223"/>
      <c r="DV2090" s="223"/>
      <c r="DW2090" s="223"/>
      <c r="DX2090" s="223"/>
      <c r="DY2090" s="223"/>
      <c r="DZ2090" s="223"/>
      <c r="EA2090" s="223"/>
      <c r="EB2090" s="223"/>
      <c r="EC2090" s="227">
        <v>0</v>
      </c>
      <c r="ED2090" s="223"/>
      <c r="EE2090" s="223"/>
      <c r="EF2090" s="223"/>
      <c r="EG2090" s="229"/>
      <c r="EH2090" s="229"/>
      <c r="EI2090" s="223"/>
      <c r="EJ2090" s="229"/>
      <c r="EK2090" s="229"/>
      <c r="EL2090" s="223"/>
      <c r="EM2090" s="229"/>
      <c r="EN2090" s="229"/>
      <c r="EO2090" s="223"/>
      <c r="EP2090" s="229"/>
      <c r="EQ2090" s="229"/>
      <c r="ER2090" s="222"/>
      <c r="ES2090" s="223"/>
      <c r="ET2090" s="229"/>
      <c r="EU2090" s="229"/>
      <c r="EV2090" s="223"/>
      <c r="EW2090" s="229"/>
      <c r="EX2090" s="229"/>
      <c r="EY2090" s="223"/>
      <c r="EZ2090" s="229"/>
      <c r="FA2090" s="229"/>
      <c r="FB2090" s="223"/>
      <c r="FC2090" s="229"/>
      <c r="FD2090" s="229"/>
      <c r="FE2090" s="223"/>
      <c r="FF2090" s="229"/>
      <c r="FG2090" s="229"/>
      <c r="FH2090" s="223"/>
      <c r="FI2090" s="229"/>
      <c r="FJ2090" s="229"/>
      <c r="FK2090" s="223"/>
      <c r="FL2090" s="229"/>
      <c r="FM2090" s="229"/>
      <c r="FN2090" s="223"/>
      <c r="FO2090" s="229"/>
      <c r="FP2090" s="229"/>
      <c r="FQ2090" s="223"/>
      <c r="FR2090" s="229"/>
      <c r="FS2090" s="229"/>
      <c r="FT2090" s="223"/>
      <c r="FU2090" s="229"/>
      <c r="FV2090" s="229"/>
      <c r="FW2090" s="222"/>
      <c r="FX2090" s="223"/>
      <c r="FY2090" s="229"/>
      <c r="FZ2090" s="229"/>
      <c r="GA2090" s="230"/>
      <c r="GB2090" s="231"/>
      <c r="GC2090" s="232"/>
      <c r="GD2090" s="232"/>
      <c r="GE2090" s="231"/>
      <c r="GF2090" s="232"/>
      <c r="GG2090" s="232"/>
      <c r="GH2090" s="231"/>
      <c r="GI2090" s="232"/>
      <c r="GJ2090" s="231"/>
      <c r="GK2090" s="232"/>
      <c r="GL2090" s="231"/>
      <c r="GM2090" s="232"/>
      <c r="GN2090" s="228"/>
      <c r="GO2090" s="234"/>
      <c r="GP2090" s="298"/>
      <c r="GQ2090" s="239"/>
      <c r="GR2090" s="313"/>
      <c r="GS2090" s="314"/>
      <c r="GT2090" s="314"/>
      <c r="GU2090" s="314"/>
      <c r="GV2090" s="234"/>
      <c r="GW2090" s="234"/>
    </row>
    <row r="2091" spans="1:205" ht="12.75" hidden="1" outlineLevel="1">
      <c r="A2091" s="212"/>
      <c r="B2091" s="213"/>
      <c r="C2091" s="221"/>
      <c r="D2091" s="221"/>
      <c r="E2091" s="221"/>
      <c r="F2091" s="221"/>
      <c r="G2091" s="221"/>
      <c r="H2091" s="222"/>
      <c r="I2091" s="223"/>
      <c r="J2091" s="223"/>
      <c r="K2091" s="223"/>
      <c r="L2091" s="223"/>
      <c r="M2091" s="223"/>
      <c r="N2091" s="223"/>
      <c r="O2091" s="224"/>
      <c r="P2091" s="224"/>
      <c r="Q2091" s="222"/>
      <c r="R2091" s="222"/>
      <c r="S2091" s="222"/>
      <c r="T2091" s="223"/>
      <c r="U2091" s="223"/>
      <c r="V2091" s="223"/>
      <c r="W2091" s="223"/>
      <c r="X2091" s="223"/>
      <c r="Y2091" s="223"/>
      <c r="Z2091" s="223"/>
      <c r="AA2091" s="223"/>
      <c r="AB2091" s="223"/>
      <c r="AC2091" s="225">
        <v>0</v>
      </c>
      <c r="AD2091" s="225">
        <v>0</v>
      </c>
      <c r="AE2091" s="225">
        <v>0</v>
      </c>
      <c r="AF2091" s="225">
        <v>0</v>
      </c>
      <c r="AG2091" s="226">
        <v>0</v>
      </c>
      <c r="AH2091" s="226">
        <v>0</v>
      </c>
      <c r="AI2091" s="223"/>
      <c r="AJ2091" s="223"/>
      <c r="AK2091" s="223"/>
      <c r="AL2091" s="223"/>
      <c r="AM2091" s="223"/>
      <c r="AN2091" s="223"/>
      <c r="AO2091" s="223"/>
      <c r="AP2091" s="223"/>
      <c r="AQ2091" s="223"/>
      <c r="AR2091" s="223"/>
      <c r="AS2091" s="223"/>
      <c r="AT2091" s="223"/>
      <c r="AU2091" s="223"/>
      <c r="AV2091" s="223"/>
      <c r="AW2091" s="223"/>
      <c r="AX2091" s="223"/>
      <c r="AY2091" s="223"/>
      <c r="AZ2091" s="223"/>
      <c r="BA2091" s="223"/>
      <c r="BB2091" s="223"/>
      <c r="BC2091" s="223"/>
      <c r="BD2091" s="223"/>
      <c r="BE2091" s="223"/>
      <c r="BF2091" s="223"/>
      <c r="BG2091" s="223"/>
      <c r="BH2091" s="223"/>
      <c r="BI2091" s="223"/>
      <c r="BJ2091" s="223"/>
      <c r="BK2091" s="225">
        <v>0</v>
      </c>
      <c r="BL2091" s="225">
        <v>0</v>
      </c>
      <c r="BM2091" s="225">
        <v>0</v>
      </c>
      <c r="BN2091" s="225">
        <v>0</v>
      </c>
      <c r="BO2091" s="223"/>
      <c r="BP2091" s="223"/>
      <c r="BQ2091" s="223"/>
      <c r="BR2091" s="223"/>
      <c r="BS2091" s="223"/>
      <c r="BT2091" s="223"/>
      <c r="BU2091" s="223"/>
      <c r="BV2091" s="223"/>
      <c r="BW2091" s="223"/>
      <c r="BX2091" s="223"/>
      <c r="BY2091" s="223"/>
      <c r="BZ2091" s="223"/>
      <c r="CA2091" s="223"/>
      <c r="CB2091" s="223"/>
      <c r="CC2091" s="223"/>
      <c r="CD2091" s="223"/>
      <c r="CE2091" s="223"/>
      <c r="CF2091" s="223"/>
      <c r="CG2091" s="223"/>
      <c r="CH2091" s="223"/>
      <c r="CI2091" s="223"/>
      <c r="CJ2091" s="223"/>
      <c r="CK2091" s="223"/>
      <c r="CL2091" s="223"/>
      <c r="CM2091" s="223"/>
      <c r="CN2091" s="223"/>
      <c r="CO2091" s="223"/>
      <c r="CP2091" s="223"/>
      <c r="CQ2091" s="223"/>
      <c r="CR2091" s="223"/>
      <c r="CS2091" s="223"/>
      <c r="CT2091" s="223"/>
      <c r="CU2091" s="223"/>
      <c r="CV2091" s="223"/>
      <c r="CW2091" s="223"/>
      <c r="CX2091" s="223"/>
      <c r="CY2091" s="223"/>
      <c r="CZ2091" s="223"/>
      <c r="DA2091" s="223"/>
      <c r="DB2091" s="223"/>
      <c r="DC2091" s="223"/>
      <c r="DD2091" s="223"/>
      <c r="DE2091" s="223"/>
      <c r="DF2091" s="223"/>
      <c r="DG2091" s="223"/>
      <c r="DH2091" s="223"/>
      <c r="DI2091" s="223"/>
      <c r="DJ2091" s="223"/>
      <c r="DK2091" s="223"/>
      <c r="DL2091" s="223"/>
      <c r="DM2091" s="223"/>
      <c r="DN2091" s="223"/>
      <c r="DO2091" s="223"/>
      <c r="DP2091" s="223"/>
      <c r="DQ2091" s="223"/>
      <c r="DR2091" s="223"/>
      <c r="DS2091" s="223"/>
      <c r="DT2091" s="223"/>
      <c r="DU2091" s="223"/>
      <c r="DV2091" s="223"/>
      <c r="DW2091" s="223"/>
      <c r="DX2091" s="223"/>
      <c r="DY2091" s="223"/>
      <c r="DZ2091" s="223"/>
      <c r="EA2091" s="223"/>
      <c r="EB2091" s="223"/>
      <c r="EC2091" s="227">
        <v>0</v>
      </c>
      <c r="ED2091" s="223"/>
      <c r="EE2091" s="223"/>
      <c r="EF2091" s="223"/>
      <c r="EG2091" s="229"/>
      <c r="EH2091" s="229"/>
      <c r="EI2091" s="223"/>
      <c r="EJ2091" s="229"/>
      <c r="EK2091" s="229"/>
      <c r="EL2091" s="223"/>
      <c r="EM2091" s="229"/>
      <c r="EN2091" s="229"/>
      <c r="EO2091" s="223"/>
      <c r="EP2091" s="229"/>
      <c r="EQ2091" s="229"/>
      <c r="ER2091" s="222"/>
      <c r="ES2091" s="223"/>
      <c r="ET2091" s="229"/>
      <c r="EU2091" s="229"/>
      <c r="EV2091" s="223"/>
      <c r="EW2091" s="229"/>
      <c r="EX2091" s="229"/>
      <c r="EY2091" s="223"/>
      <c r="EZ2091" s="229"/>
      <c r="FA2091" s="229"/>
      <c r="FB2091" s="223"/>
      <c r="FC2091" s="229"/>
      <c r="FD2091" s="229"/>
      <c r="FE2091" s="223"/>
      <c r="FF2091" s="229"/>
      <c r="FG2091" s="229"/>
      <c r="FH2091" s="223"/>
      <c r="FI2091" s="229"/>
      <c r="FJ2091" s="229"/>
      <c r="FK2091" s="223"/>
      <c r="FL2091" s="229"/>
      <c r="FM2091" s="229"/>
      <c r="FN2091" s="223"/>
      <c r="FO2091" s="229"/>
      <c r="FP2091" s="229"/>
      <c r="FQ2091" s="223"/>
      <c r="FR2091" s="229"/>
      <c r="FS2091" s="229"/>
      <c r="FT2091" s="223"/>
      <c r="FU2091" s="229"/>
      <c r="FV2091" s="229"/>
      <c r="FW2091" s="222"/>
      <c r="FX2091" s="223"/>
      <c r="FY2091" s="229"/>
      <c r="FZ2091" s="229"/>
      <c r="GA2091" s="230"/>
      <c r="GB2091" s="231"/>
      <c r="GC2091" s="232"/>
      <c r="GD2091" s="232"/>
      <c r="GE2091" s="231"/>
      <c r="GF2091" s="232"/>
      <c r="GG2091" s="232"/>
      <c r="GH2091" s="231"/>
      <c r="GI2091" s="232"/>
      <c r="GJ2091" s="231"/>
      <c r="GK2091" s="232"/>
      <c r="GL2091" s="231"/>
      <c r="GM2091" s="232"/>
      <c r="GN2091" s="228"/>
      <c r="GO2091" s="234"/>
      <c r="GP2091" s="298"/>
      <c r="GQ2091" s="239"/>
      <c r="GR2091" s="313"/>
      <c r="GS2091" s="314"/>
      <c r="GT2091" s="314"/>
      <c r="GU2091" s="314"/>
      <c r="GV2091" s="234"/>
      <c r="GW2091" s="234"/>
    </row>
    <row r="2092" spans="1:205" ht="12.75" hidden="1" outlineLevel="1">
      <c r="A2092" s="212"/>
      <c r="B2092" s="213"/>
      <c r="C2092" s="221"/>
      <c r="D2092" s="221"/>
      <c r="E2092" s="221"/>
      <c r="F2092" s="221"/>
      <c r="G2092" s="221"/>
      <c r="H2092" s="222"/>
      <c r="I2092" s="223"/>
      <c r="J2092" s="223"/>
      <c r="K2092" s="223"/>
      <c r="L2092" s="223"/>
      <c r="M2092" s="223"/>
      <c r="N2092" s="223"/>
      <c r="O2092" s="224"/>
      <c r="P2092" s="224"/>
      <c r="Q2092" s="222"/>
      <c r="R2092" s="222"/>
      <c r="S2092" s="222"/>
      <c r="T2092" s="223"/>
      <c r="U2092" s="223"/>
      <c r="V2092" s="223"/>
      <c r="W2092" s="223"/>
      <c r="X2092" s="223"/>
      <c r="Y2092" s="223"/>
      <c r="Z2092" s="223"/>
      <c r="AA2092" s="223"/>
      <c r="AB2092" s="223"/>
      <c r="AC2092" s="225">
        <v>0</v>
      </c>
      <c r="AD2092" s="225">
        <v>0</v>
      </c>
      <c r="AE2092" s="225">
        <v>0</v>
      </c>
      <c r="AF2092" s="225">
        <v>0</v>
      </c>
      <c r="AG2092" s="226">
        <v>0</v>
      </c>
      <c r="AH2092" s="226">
        <v>0</v>
      </c>
      <c r="AI2092" s="223"/>
      <c r="AJ2092" s="223"/>
      <c r="AK2092" s="223"/>
      <c r="AL2092" s="223"/>
      <c r="AM2092" s="223"/>
      <c r="AN2092" s="223"/>
      <c r="AO2092" s="223"/>
      <c r="AP2092" s="223"/>
      <c r="AQ2092" s="223"/>
      <c r="AR2092" s="223"/>
      <c r="AS2092" s="223"/>
      <c r="AT2092" s="223"/>
      <c r="AU2092" s="223"/>
      <c r="AV2092" s="223"/>
      <c r="AW2092" s="223"/>
      <c r="AX2092" s="223"/>
      <c r="AY2092" s="223"/>
      <c r="AZ2092" s="223"/>
      <c r="BA2092" s="223"/>
      <c r="BB2092" s="223"/>
      <c r="BC2092" s="223"/>
      <c r="BD2092" s="223"/>
      <c r="BE2092" s="223"/>
      <c r="BF2092" s="223"/>
      <c r="BG2092" s="223"/>
      <c r="BH2092" s="223"/>
      <c r="BI2092" s="223"/>
      <c r="BJ2092" s="223"/>
      <c r="BK2092" s="225">
        <v>0</v>
      </c>
      <c r="BL2092" s="225">
        <v>0</v>
      </c>
      <c r="BM2092" s="225">
        <v>0</v>
      </c>
      <c r="BN2092" s="225">
        <v>0</v>
      </c>
      <c r="BO2092" s="223"/>
      <c r="BP2092" s="223"/>
      <c r="BQ2092" s="223"/>
      <c r="BR2092" s="223"/>
      <c r="BS2092" s="223"/>
      <c r="BT2092" s="223"/>
      <c r="BU2092" s="223"/>
      <c r="BV2092" s="223"/>
      <c r="BW2092" s="223"/>
      <c r="BX2092" s="223"/>
      <c r="BY2092" s="223"/>
      <c r="BZ2092" s="223"/>
      <c r="CA2092" s="223"/>
      <c r="CB2092" s="223"/>
      <c r="CC2092" s="223"/>
      <c r="CD2092" s="223"/>
      <c r="CE2092" s="223"/>
      <c r="CF2092" s="223"/>
      <c r="CG2092" s="223"/>
      <c r="CH2092" s="223"/>
      <c r="CI2092" s="223"/>
      <c r="CJ2092" s="223"/>
      <c r="CK2092" s="223"/>
      <c r="CL2092" s="223"/>
      <c r="CM2092" s="223"/>
      <c r="CN2092" s="223"/>
      <c r="CO2092" s="223"/>
      <c r="CP2092" s="223"/>
      <c r="CQ2092" s="223"/>
      <c r="CR2092" s="223"/>
      <c r="CS2092" s="223"/>
      <c r="CT2092" s="223"/>
      <c r="CU2092" s="223"/>
      <c r="CV2092" s="223"/>
      <c r="CW2092" s="223"/>
      <c r="CX2092" s="223"/>
      <c r="CY2092" s="223"/>
      <c r="CZ2092" s="223"/>
      <c r="DA2092" s="223"/>
      <c r="DB2092" s="223"/>
      <c r="DC2092" s="223"/>
      <c r="DD2092" s="223"/>
      <c r="DE2092" s="223"/>
      <c r="DF2092" s="223"/>
      <c r="DG2092" s="223"/>
      <c r="DH2092" s="223"/>
      <c r="DI2092" s="223"/>
      <c r="DJ2092" s="223"/>
      <c r="DK2092" s="223"/>
      <c r="DL2092" s="223"/>
      <c r="DM2092" s="223"/>
      <c r="DN2092" s="223"/>
      <c r="DO2092" s="223"/>
      <c r="DP2092" s="223"/>
      <c r="DQ2092" s="223"/>
      <c r="DR2092" s="223"/>
      <c r="DS2092" s="223"/>
      <c r="DT2092" s="223"/>
      <c r="DU2092" s="223"/>
      <c r="DV2092" s="223"/>
      <c r="DW2092" s="223"/>
      <c r="DX2092" s="223"/>
      <c r="DY2092" s="223"/>
      <c r="DZ2092" s="223"/>
      <c r="EA2092" s="223"/>
      <c r="EB2092" s="223"/>
      <c r="EC2092" s="227">
        <v>0</v>
      </c>
      <c r="ED2092" s="223"/>
      <c r="EE2092" s="223"/>
      <c r="EF2092" s="223"/>
      <c r="EG2092" s="229"/>
      <c r="EH2092" s="229"/>
      <c r="EI2092" s="223"/>
      <c r="EJ2092" s="229"/>
      <c r="EK2092" s="229"/>
      <c r="EL2092" s="223"/>
      <c r="EM2092" s="229"/>
      <c r="EN2092" s="229"/>
      <c r="EO2092" s="223"/>
      <c r="EP2092" s="229"/>
      <c r="EQ2092" s="229"/>
      <c r="ER2092" s="222"/>
      <c r="ES2092" s="223"/>
      <c r="ET2092" s="229"/>
      <c r="EU2092" s="229"/>
      <c r="EV2092" s="223"/>
      <c r="EW2092" s="229"/>
      <c r="EX2092" s="229"/>
      <c r="EY2092" s="223"/>
      <c r="EZ2092" s="229"/>
      <c r="FA2092" s="229"/>
      <c r="FB2092" s="223"/>
      <c r="FC2092" s="229"/>
      <c r="FD2092" s="229"/>
      <c r="FE2092" s="223"/>
      <c r="FF2092" s="229"/>
      <c r="FG2092" s="229"/>
      <c r="FH2092" s="223"/>
      <c r="FI2092" s="229"/>
      <c r="FJ2092" s="229"/>
      <c r="FK2092" s="223"/>
      <c r="FL2092" s="229"/>
      <c r="FM2092" s="229"/>
      <c r="FN2092" s="223"/>
      <c r="FO2092" s="229"/>
      <c r="FP2092" s="229"/>
      <c r="FQ2092" s="223"/>
      <c r="FR2092" s="229"/>
      <c r="FS2092" s="229"/>
      <c r="FT2092" s="223"/>
      <c r="FU2092" s="229"/>
      <c r="FV2092" s="229"/>
      <c r="FW2092" s="222"/>
      <c r="FX2092" s="223"/>
      <c r="FY2092" s="229"/>
      <c r="FZ2092" s="229"/>
      <c r="GA2092" s="230"/>
      <c r="GB2092" s="231"/>
      <c r="GC2092" s="232"/>
      <c r="GD2092" s="232"/>
      <c r="GE2092" s="231"/>
      <c r="GF2092" s="232"/>
      <c r="GG2092" s="232"/>
      <c r="GH2092" s="231"/>
      <c r="GI2092" s="232"/>
      <c r="GJ2092" s="231"/>
      <c r="GK2092" s="232"/>
      <c r="GL2092" s="231"/>
      <c r="GM2092" s="232"/>
      <c r="GN2092" s="228"/>
      <c r="GO2092" s="234"/>
      <c r="GP2092" s="298"/>
      <c r="GQ2092" s="239"/>
      <c r="GR2092" s="313"/>
      <c r="GS2092" s="314"/>
      <c r="GT2092" s="314"/>
      <c r="GU2092" s="314"/>
      <c r="GV2092" s="234"/>
      <c r="GW2092" s="234"/>
    </row>
    <row r="2093" spans="1:205" ht="12.75" hidden="1" outlineLevel="1">
      <c r="A2093" s="212"/>
      <c r="B2093" s="213"/>
      <c r="C2093" s="221"/>
      <c r="D2093" s="221"/>
      <c r="E2093" s="221"/>
      <c r="F2093" s="221"/>
      <c r="G2093" s="221"/>
      <c r="H2093" s="222"/>
      <c r="I2093" s="223"/>
      <c r="J2093" s="223"/>
      <c r="K2093" s="223"/>
      <c r="L2093" s="223"/>
      <c r="M2093" s="223"/>
      <c r="N2093" s="223"/>
      <c r="O2093" s="224"/>
      <c r="P2093" s="224"/>
      <c r="Q2093" s="222"/>
      <c r="R2093" s="222"/>
      <c r="S2093" s="222"/>
      <c r="T2093" s="223"/>
      <c r="U2093" s="223"/>
      <c r="V2093" s="223"/>
      <c r="W2093" s="223"/>
      <c r="X2093" s="223"/>
      <c r="Y2093" s="223"/>
      <c r="Z2093" s="223"/>
      <c r="AA2093" s="223"/>
      <c r="AB2093" s="223"/>
      <c r="AC2093" s="225">
        <v>0</v>
      </c>
      <c r="AD2093" s="225">
        <v>0</v>
      </c>
      <c r="AE2093" s="225">
        <v>0</v>
      </c>
      <c r="AF2093" s="225">
        <v>0</v>
      </c>
      <c r="AG2093" s="226">
        <v>0</v>
      </c>
      <c r="AH2093" s="226">
        <v>0</v>
      </c>
      <c r="AI2093" s="223"/>
      <c r="AJ2093" s="223"/>
      <c r="AK2093" s="223"/>
      <c r="AL2093" s="223"/>
      <c r="AM2093" s="223"/>
      <c r="AN2093" s="223"/>
      <c r="AO2093" s="223"/>
      <c r="AP2093" s="223"/>
      <c r="AQ2093" s="223"/>
      <c r="AR2093" s="223"/>
      <c r="AS2093" s="223"/>
      <c r="AT2093" s="223"/>
      <c r="AU2093" s="223"/>
      <c r="AV2093" s="223"/>
      <c r="AW2093" s="223"/>
      <c r="AX2093" s="223"/>
      <c r="AY2093" s="223"/>
      <c r="AZ2093" s="223"/>
      <c r="BA2093" s="223"/>
      <c r="BB2093" s="223"/>
      <c r="BC2093" s="223"/>
      <c r="BD2093" s="223"/>
      <c r="BE2093" s="223"/>
      <c r="BF2093" s="223"/>
      <c r="BG2093" s="223"/>
      <c r="BH2093" s="223"/>
      <c r="BI2093" s="223"/>
      <c r="BJ2093" s="223"/>
      <c r="BK2093" s="225">
        <v>0</v>
      </c>
      <c r="BL2093" s="225">
        <v>0</v>
      </c>
      <c r="BM2093" s="225">
        <v>0</v>
      </c>
      <c r="BN2093" s="225">
        <v>0</v>
      </c>
      <c r="BO2093" s="223"/>
      <c r="BP2093" s="223"/>
      <c r="BQ2093" s="223"/>
      <c r="BR2093" s="223"/>
      <c r="BS2093" s="223"/>
      <c r="BT2093" s="223"/>
      <c r="BU2093" s="223"/>
      <c r="BV2093" s="223"/>
      <c r="BW2093" s="223"/>
      <c r="BX2093" s="223"/>
      <c r="BY2093" s="223"/>
      <c r="BZ2093" s="223"/>
      <c r="CA2093" s="223"/>
      <c r="CB2093" s="223"/>
      <c r="CC2093" s="223"/>
      <c r="CD2093" s="223"/>
      <c r="CE2093" s="223"/>
      <c r="CF2093" s="223"/>
      <c r="CG2093" s="223"/>
      <c r="CH2093" s="223"/>
      <c r="CI2093" s="223"/>
      <c r="CJ2093" s="223"/>
      <c r="CK2093" s="223"/>
      <c r="CL2093" s="223"/>
      <c r="CM2093" s="223"/>
      <c r="CN2093" s="223"/>
      <c r="CO2093" s="223"/>
      <c r="CP2093" s="223"/>
      <c r="CQ2093" s="223"/>
      <c r="CR2093" s="223"/>
      <c r="CS2093" s="223"/>
      <c r="CT2093" s="223"/>
      <c r="CU2093" s="223"/>
      <c r="CV2093" s="223"/>
      <c r="CW2093" s="223"/>
      <c r="CX2093" s="223"/>
      <c r="CY2093" s="223"/>
      <c r="CZ2093" s="223"/>
      <c r="DA2093" s="223"/>
      <c r="DB2093" s="223"/>
      <c r="DC2093" s="223"/>
      <c r="DD2093" s="223"/>
      <c r="DE2093" s="223"/>
      <c r="DF2093" s="223"/>
      <c r="DG2093" s="223"/>
      <c r="DH2093" s="223"/>
      <c r="DI2093" s="223"/>
      <c r="DJ2093" s="223"/>
      <c r="DK2093" s="223"/>
      <c r="DL2093" s="223"/>
      <c r="DM2093" s="223"/>
      <c r="DN2093" s="223"/>
      <c r="DO2093" s="223"/>
      <c r="DP2093" s="223"/>
      <c r="DQ2093" s="223"/>
      <c r="DR2093" s="223"/>
      <c r="DS2093" s="223"/>
      <c r="DT2093" s="223"/>
      <c r="DU2093" s="223"/>
      <c r="DV2093" s="223"/>
      <c r="DW2093" s="223"/>
      <c r="DX2093" s="223"/>
      <c r="DY2093" s="223"/>
      <c r="DZ2093" s="223"/>
      <c r="EA2093" s="223"/>
      <c r="EB2093" s="223"/>
      <c r="EC2093" s="227">
        <v>0</v>
      </c>
      <c r="ED2093" s="223"/>
      <c r="EE2093" s="223"/>
      <c r="EF2093" s="223"/>
      <c r="EG2093" s="229"/>
      <c r="EH2093" s="229"/>
      <c r="EI2093" s="223"/>
      <c r="EJ2093" s="229"/>
      <c r="EK2093" s="229"/>
      <c r="EL2093" s="223"/>
      <c r="EM2093" s="229"/>
      <c r="EN2093" s="229"/>
      <c r="EO2093" s="223"/>
      <c r="EP2093" s="229"/>
      <c r="EQ2093" s="229"/>
      <c r="ER2093" s="222"/>
      <c r="ES2093" s="223"/>
      <c r="ET2093" s="229"/>
      <c r="EU2093" s="229"/>
      <c r="EV2093" s="223"/>
      <c r="EW2093" s="229"/>
      <c r="EX2093" s="229"/>
      <c r="EY2093" s="223"/>
      <c r="EZ2093" s="229"/>
      <c r="FA2093" s="229"/>
      <c r="FB2093" s="223"/>
      <c r="FC2093" s="229"/>
      <c r="FD2093" s="229"/>
      <c r="FE2093" s="223"/>
      <c r="FF2093" s="229"/>
      <c r="FG2093" s="229"/>
      <c r="FH2093" s="223"/>
      <c r="FI2093" s="229"/>
      <c r="FJ2093" s="229"/>
      <c r="FK2093" s="223"/>
      <c r="FL2093" s="229"/>
      <c r="FM2093" s="229"/>
      <c r="FN2093" s="223"/>
      <c r="FO2093" s="229"/>
      <c r="FP2093" s="229"/>
      <c r="FQ2093" s="223"/>
      <c r="FR2093" s="229"/>
      <c r="FS2093" s="229"/>
      <c r="FT2093" s="223"/>
      <c r="FU2093" s="229"/>
      <c r="FV2093" s="229"/>
      <c r="FW2093" s="222"/>
      <c r="FX2093" s="223"/>
      <c r="FY2093" s="229"/>
      <c r="FZ2093" s="229"/>
      <c r="GA2093" s="230"/>
      <c r="GB2093" s="231"/>
      <c r="GC2093" s="232"/>
      <c r="GD2093" s="232"/>
      <c r="GE2093" s="231"/>
      <c r="GF2093" s="232"/>
      <c r="GG2093" s="232"/>
      <c r="GH2093" s="231"/>
      <c r="GI2093" s="232"/>
      <c r="GJ2093" s="231"/>
      <c r="GK2093" s="232"/>
      <c r="GL2093" s="231"/>
      <c r="GM2093" s="232"/>
      <c r="GN2093" s="228"/>
      <c r="GO2093" s="234"/>
      <c r="GP2093" s="298"/>
      <c r="GQ2093" s="239"/>
      <c r="GR2093" s="313"/>
      <c r="GS2093" s="314"/>
      <c r="GT2093" s="314"/>
      <c r="GU2093" s="314"/>
      <c r="GV2093" s="234"/>
      <c r="GW2093" s="234"/>
    </row>
    <row r="2094" spans="1:205" ht="12.75" hidden="1" outlineLevel="1">
      <c r="A2094" s="212"/>
      <c r="B2094" s="213"/>
      <c r="C2094" s="221"/>
      <c r="D2094" s="221"/>
      <c r="E2094" s="221"/>
      <c r="F2094" s="221"/>
      <c r="G2094" s="221"/>
      <c r="H2094" s="222"/>
      <c r="I2094" s="223"/>
      <c r="J2094" s="223"/>
      <c r="K2094" s="223"/>
      <c r="L2094" s="223"/>
      <c r="M2094" s="223"/>
      <c r="N2094" s="223"/>
      <c r="O2094" s="224"/>
      <c r="P2094" s="224"/>
      <c r="Q2094" s="222"/>
      <c r="R2094" s="222"/>
      <c r="S2094" s="222"/>
      <c r="T2094" s="223"/>
      <c r="U2094" s="223"/>
      <c r="V2094" s="223"/>
      <c r="W2094" s="223"/>
      <c r="X2094" s="223"/>
      <c r="Y2094" s="223"/>
      <c r="Z2094" s="223"/>
      <c r="AA2094" s="223"/>
      <c r="AB2094" s="223"/>
      <c r="AC2094" s="225">
        <v>0</v>
      </c>
      <c r="AD2094" s="225">
        <v>0</v>
      </c>
      <c r="AE2094" s="225">
        <v>0</v>
      </c>
      <c r="AF2094" s="225">
        <v>0</v>
      </c>
      <c r="AG2094" s="226">
        <v>0</v>
      </c>
      <c r="AH2094" s="226">
        <v>0</v>
      </c>
      <c r="AI2094" s="223"/>
      <c r="AJ2094" s="223"/>
      <c r="AK2094" s="223"/>
      <c r="AL2094" s="223"/>
      <c r="AM2094" s="223"/>
      <c r="AN2094" s="223"/>
      <c r="AO2094" s="223"/>
      <c r="AP2094" s="223"/>
      <c r="AQ2094" s="223"/>
      <c r="AR2094" s="223"/>
      <c r="AS2094" s="223"/>
      <c r="AT2094" s="223"/>
      <c r="AU2094" s="223"/>
      <c r="AV2094" s="223"/>
      <c r="AW2094" s="223"/>
      <c r="AX2094" s="223"/>
      <c r="AY2094" s="223"/>
      <c r="AZ2094" s="223"/>
      <c r="BA2094" s="223"/>
      <c r="BB2094" s="223"/>
      <c r="BC2094" s="223"/>
      <c r="BD2094" s="223"/>
      <c r="BE2094" s="223"/>
      <c r="BF2094" s="223"/>
      <c r="BG2094" s="223"/>
      <c r="BH2094" s="223"/>
      <c r="BI2094" s="223"/>
      <c r="BJ2094" s="223"/>
      <c r="BK2094" s="225">
        <v>0</v>
      </c>
      <c r="BL2094" s="225">
        <v>0</v>
      </c>
      <c r="BM2094" s="225">
        <v>0</v>
      </c>
      <c r="BN2094" s="225">
        <v>0</v>
      </c>
      <c r="BO2094" s="223"/>
      <c r="BP2094" s="223"/>
      <c r="BQ2094" s="223"/>
      <c r="BR2094" s="223"/>
      <c r="BS2094" s="223"/>
      <c r="BT2094" s="223"/>
      <c r="BU2094" s="223"/>
      <c r="BV2094" s="223"/>
      <c r="BW2094" s="223"/>
      <c r="BX2094" s="223"/>
      <c r="BY2094" s="223"/>
      <c r="BZ2094" s="223"/>
      <c r="CA2094" s="223"/>
      <c r="CB2094" s="223"/>
      <c r="CC2094" s="223"/>
      <c r="CD2094" s="223"/>
      <c r="CE2094" s="223"/>
      <c r="CF2094" s="223"/>
      <c r="CG2094" s="223"/>
      <c r="CH2094" s="223"/>
      <c r="CI2094" s="223"/>
      <c r="CJ2094" s="223"/>
      <c r="CK2094" s="223"/>
      <c r="CL2094" s="223"/>
      <c r="CM2094" s="223"/>
      <c r="CN2094" s="223"/>
      <c r="CO2094" s="223"/>
      <c r="CP2094" s="223"/>
      <c r="CQ2094" s="223"/>
      <c r="CR2094" s="223"/>
      <c r="CS2094" s="223"/>
      <c r="CT2094" s="223"/>
      <c r="CU2094" s="223"/>
      <c r="CV2094" s="223"/>
      <c r="CW2094" s="223"/>
      <c r="CX2094" s="223"/>
      <c r="CY2094" s="223"/>
      <c r="CZ2094" s="223"/>
      <c r="DA2094" s="223"/>
      <c r="DB2094" s="223"/>
      <c r="DC2094" s="223"/>
      <c r="DD2094" s="223"/>
      <c r="DE2094" s="223"/>
      <c r="DF2094" s="223"/>
      <c r="DG2094" s="223"/>
      <c r="DH2094" s="223"/>
      <c r="DI2094" s="223"/>
      <c r="DJ2094" s="223"/>
      <c r="DK2094" s="223"/>
      <c r="DL2094" s="223"/>
      <c r="DM2094" s="223"/>
      <c r="DN2094" s="223"/>
      <c r="DO2094" s="223"/>
      <c r="DP2094" s="223"/>
      <c r="DQ2094" s="223"/>
      <c r="DR2094" s="223"/>
      <c r="DS2094" s="223"/>
      <c r="DT2094" s="223"/>
      <c r="DU2094" s="223"/>
      <c r="DV2094" s="223"/>
      <c r="DW2094" s="223"/>
      <c r="DX2094" s="223"/>
      <c r="DY2094" s="223"/>
      <c r="DZ2094" s="223"/>
      <c r="EA2094" s="223"/>
      <c r="EB2094" s="223"/>
      <c r="EC2094" s="227">
        <v>0</v>
      </c>
      <c r="ED2094" s="223"/>
      <c r="EE2094" s="223"/>
      <c r="EF2094" s="223"/>
      <c r="EG2094" s="229"/>
      <c r="EH2094" s="229"/>
      <c r="EI2094" s="223"/>
      <c r="EJ2094" s="229"/>
      <c r="EK2094" s="229"/>
      <c r="EL2094" s="223"/>
      <c r="EM2094" s="229"/>
      <c r="EN2094" s="229"/>
      <c r="EO2094" s="223"/>
      <c r="EP2094" s="229"/>
      <c r="EQ2094" s="229"/>
      <c r="ER2094" s="222"/>
      <c r="ES2094" s="223"/>
      <c r="ET2094" s="229"/>
      <c r="EU2094" s="229"/>
      <c r="EV2094" s="223"/>
      <c r="EW2094" s="229"/>
      <c r="EX2094" s="229"/>
      <c r="EY2094" s="223"/>
      <c r="EZ2094" s="229"/>
      <c r="FA2094" s="229"/>
      <c r="FB2094" s="223"/>
      <c r="FC2094" s="229"/>
      <c r="FD2094" s="229"/>
      <c r="FE2094" s="223"/>
      <c r="FF2094" s="229"/>
      <c r="FG2094" s="229"/>
      <c r="FH2094" s="223"/>
      <c r="FI2094" s="229"/>
      <c r="FJ2094" s="229"/>
      <c r="FK2094" s="223"/>
      <c r="FL2094" s="229"/>
      <c r="FM2094" s="229"/>
      <c r="FN2094" s="223"/>
      <c r="FO2094" s="229"/>
      <c r="FP2094" s="229"/>
      <c r="FQ2094" s="223"/>
      <c r="FR2094" s="229"/>
      <c r="FS2094" s="229"/>
      <c r="FT2094" s="223"/>
      <c r="FU2094" s="229"/>
      <c r="FV2094" s="229"/>
      <c r="FW2094" s="222"/>
      <c r="FX2094" s="223"/>
      <c r="FY2094" s="229"/>
      <c r="FZ2094" s="229"/>
      <c r="GA2094" s="230"/>
      <c r="GB2094" s="231"/>
      <c r="GC2094" s="232"/>
      <c r="GD2094" s="232"/>
      <c r="GE2094" s="231"/>
      <c r="GF2094" s="232"/>
      <c r="GG2094" s="232"/>
      <c r="GH2094" s="231"/>
      <c r="GI2094" s="232"/>
      <c r="GJ2094" s="231"/>
      <c r="GK2094" s="232"/>
      <c r="GL2094" s="231"/>
      <c r="GM2094" s="232"/>
      <c r="GN2094" s="228"/>
      <c r="GO2094" s="234"/>
      <c r="GP2094" s="298"/>
      <c r="GQ2094" s="239"/>
      <c r="GR2094" s="313"/>
      <c r="GS2094" s="314"/>
      <c r="GT2094" s="314"/>
      <c r="GU2094" s="314"/>
      <c r="GV2094" s="234"/>
      <c r="GW2094" s="234"/>
    </row>
    <row r="2095" spans="1:205" ht="12.75" hidden="1" outlineLevel="1">
      <c r="A2095" s="212"/>
      <c r="B2095" s="213"/>
      <c r="C2095" s="221"/>
      <c r="D2095" s="221"/>
      <c r="E2095" s="221"/>
      <c r="F2095" s="221"/>
      <c r="G2095" s="221"/>
      <c r="H2095" s="222"/>
      <c r="I2095" s="223"/>
      <c r="J2095" s="223"/>
      <c r="K2095" s="223"/>
      <c r="L2095" s="223"/>
      <c r="M2095" s="223"/>
      <c r="N2095" s="223"/>
      <c r="O2095" s="224"/>
      <c r="P2095" s="224"/>
      <c r="Q2095" s="222"/>
      <c r="R2095" s="222"/>
      <c r="S2095" s="222"/>
      <c r="T2095" s="223"/>
      <c r="U2095" s="223"/>
      <c r="V2095" s="223"/>
      <c r="W2095" s="223"/>
      <c r="X2095" s="223"/>
      <c r="Y2095" s="223"/>
      <c r="Z2095" s="223"/>
      <c r="AA2095" s="223"/>
      <c r="AB2095" s="223"/>
      <c r="AC2095" s="225">
        <v>0</v>
      </c>
      <c r="AD2095" s="225">
        <v>0</v>
      </c>
      <c r="AE2095" s="225">
        <v>0</v>
      </c>
      <c r="AF2095" s="225">
        <v>0</v>
      </c>
      <c r="AG2095" s="226">
        <v>0</v>
      </c>
      <c r="AH2095" s="226">
        <v>0</v>
      </c>
      <c r="AI2095" s="223"/>
      <c r="AJ2095" s="223"/>
      <c r="AK2095" s="223"/>
      <c r="AL2095" s="223"/>
      <c r="AM2095" s="223"/>
      <c r="AN2095" s="223"/>
      <c r="AO2095" s="223"/>
      <c r="AP2095" s="223"/>
      <c r="AQ2095" s="223"/>
      <c r="AR2095" s="223"/>
      <c r="AS2095" s="223"/>
      <c r="AT2095" s="223"/>
      <c r="AU2095" s="223"/>
      <c r="AV2095" s="223"/>
      <c r="AW2095" s="223"/>
      <c r="AX2095" s="223"/>
      <c r="AY2095" s="223"/>
      <c r="AZ2095" s="223"/>
      <c r="BA2095" s="223"/>
      <c r="BB2095" s="223"/>
      <c r="BC2095" s="223"/>
      <c r="BD2095" s="223"/>
      <c r="BE2095" s="223"/>
      <c r="BF2095" s="223"/>
      <c r="BG2095" s="223"/>
      <c r="BH2095" s="223"/>
      <c r="BI2095" s="223"/>
      <c r="BJ2095" s="223"/>
      <c r="BK2095" s="225">
        <v>0</v>
      </c>
      <c r="BL2095" s="225">
        <v>0</v>
      </c>
      <c r="BM2095" s="225">
        <v>0</v>
      </c>
      <c r="BN2095" s="225">
        <v>0</v>
      </c>
      <c r="BO2095" s="223"/>
      <c r="BP2095" s="223"/>
      <c r="BQ2095" s="223"/>
      <c r="BR2095" s="223"/>
      <c r="BS2095" s="223"/>
      <c r="BT2095" s="223"/>
      <c r="BU2095" s="223"/>
      <c r="BV2095" s="223"/>
      <c r="BW2095" s="223"/>
      <c r="BX2095" s="223"/>
      <c r="BY2095" s="223"/>
      <c r="BZ2095" s="223"/>
      <c r="CA2095" s="223"/>
      <c r="CB2095" s="223"/>
      <c r="CC2095" s="223"/>
      <c r="CD2095" s="223"/>
      <c r="CE2095" s="223"/>
      <c r="CF2095" s="223"/>
      <c r="CG2095" s="223"/>
      <c r="CH2095" s="223"/>
      <c r="CI2095" s="223"/>
      <c r="CJ2095" s="223"/>
      <c r="CK2095" s="223"/>
      <c r="CL2095" s="223"/>
      <c r="CM2095" s="223"/>
      <c r="CN2095" s="223"/>
      <c r="CO2095" s="223"/>
      <c r="CP2095" s="223"/>
      <c r="CQ2095" s="223"/>
      <c r="CR2095" s="223"/>
      <c r="CS2095" s="223"/>
      <c r="CT2095" s="223"/>
      <c r="CU2095" s="223"/>
      <c r="CV2095" s="223"/>
      <c r="CW2095" s="223"/>
      <c r="CX2095" s="223"/>
      <c r="CY2095" s="223"/>
      <c r="CZ2095" s="223"/>
      <c r="DA2095" s="223"/>
      <c r="DB2095" s="223"/>
      <c r="DC2095" s="223"/>
      <c r="DD2095" s="223"/>
      <c r="DE2095" s="223"/>
      <c r="DF2095" s="223"/>
      <c r="DG2095" s="223"/>
      <c r="DH2095" s="223"/>
      <c r="DI2095" s="223"/>
      <c r="DJ2095" s="223"/>
      <c r="DK2095" s="223"/>
      <c r="DL2095" s="223"/>
      <c r="DM2095" s="223"/>
      <c r="DN2095" s="223"/>
      <c r="DO2095" s="223"/>
      <c r="DP2095" s="223"/>
      <c r="DQ2095" s="223"/>
      <c r="DR2095" s="223"/>
      <c r="DS2095" s="223"/>
      <c r="DT2095" s="223"/>
      <c r="DU2095" s="223"/>
      <c r="DV2095" s="223"/>
      <c r="DW2095" s="223"/>
      <c r="DX2095" s="223"/>
      <c r="DY2095" s="223"/>
      <c r="DZ2095" s="223"/>
      <c r="EA2095" s="223"/>
      <c r="EB2095" s="223"/>
      <c r="EC2095" s="227">
        <v>0</v>
      </c>
      <c r="ED2095" s="223"/>
      <c r="EE2095" s="223"/>
      <c r="EF2095" s="223"/>
      <c r="EG2095" s="229"/>
      <c r="EH2095" s="229"/>
      <c r="EI2095" s="223"/>
      <c r="EJ2095" s="229"/>
      <c r="EK2095" s="229"/>
      <c r="EL2095" s="223"/>
      <c r="EM2095" s="229"/>
      <c r="EN2095" s="229"/>
      <c r="EO2095" s="223"/>
      <c r="EP2095" s="229"/>
      <c r="EQ2095" s="229"/>
      <c r="ER2095" s="222"/>
      <c r="ES2095" s="223"/>
      <c r="ET2095" s="229"/>
      <c r="EU2095" s="229"/>
      <c r="EV2095" s="223"/>
      <c r="EW2095" s="229"/>
      <c r="EX2095" s="229"/>
      <c r="EY2095" s="223"/>
      <c r="EZ2095" s="229"/>
      <c r="FA2095" s="229"/>
      <c r="FB2095" s="223"/>
      <c r="FC2095" s="229"/>
      <c r="FD2095" s="229"/>
      <c r="FE2095" s="223"/>
      <c r="FF2095" s="229"/>
      <c r="FG2095" s="229"/>
      <c r="FH2095" s="223"/>
      <c r="FI2095" s="229"/>
      <c r="FJ2095" s="229"/>
      <c r="FK2095" s="223"/>
      <c r="FL2095" s="229"/>
      <c r="FM2095" s="229"/>
      <c r="FN2095" s="223"/>
      <c r="FO2095" s="229"/>
      <c r="FP2095" s="229"/>
      <c r="FQ2095" s="223"/>
      <c r="FR2095" s="229"/>
      <c r="FS2095" s="229"/>
      <c r="FT2095" s="223"/>
      <c r="FU2095" s="229"/>
      <c r="FV2095" s="229"/>
      <c r="FW2095" s="222"/>
      <c r="FX2095" s="223"/>
      <c r="FY2095" s="229"/>
      <c r="FZ2095" s="229"/>
      <c r="GA2095" s="230"/>
      <c r="GB2095" s="231"/>
      <c r="GC2095" s="232"/>
      <c r="GD2095" s="232"/>
      <c r="GE2095" s="231"/>
      <c r="GF2095" s="232"/>
      <c r="GG2095" s="232"/>
      <c r="GH2095" s="231"/>
      <c r="GI2095" s="232"/>
      <c r="GJ2095" s="231"/>
      <c r="GK2095" s="232"/>
      <c r="GL2095" s="231"/>
      <c r="GM2095" s="232"/>
      <c r="GN2095" s="228"/>
      <c r="GO2095" s="234"/>
      <c r="GP2095" s="298"/>
      <c r="GQ2095" s="239"/>
      <c r="GR2095" s="313"/>
      <c r="GS2095" s="314"/>
      <c r="GT2095" s="314"/>
      <c r="GU2095" s="314"/>
      <c r="GV2095" s="234"/>
      <c r="GW2095" s="234"/>
    </row>
    <row r="2096" spans="1:205" ht="12.75" hidden="1" outlineLevel="1">
      <c r="A2096" s="212"/>
      <c r="B2096" s="213"/>
      <c r="C2096" s="221"/>
      <c r="D2096" s="221"/>
      <c r="E2096" s="221"/>
      <c r="F2096" s="221"/>
      <c r="G2096" s="221"/>
      <c r="H2096" s="222"/>
      <c r="I2096" s="223"/>
      <c r="J2096" s="223"/>
      <c r="K2096" s="223"/>
      <c r="L2096" s="223"/>
      <c r="M2096" s="223"/>
      <c r="N2096" s="223"/>
      <c r="O2096" s="224"/>
      <c r="P2096" s="224"/>
      <c r="Q2096" s="222"/>
      <c r="R2096" s="222"/>
      <c r="S2096" s="222"/>
      <c r="T2096" s="223"/>
      <c r="U2096" s="223"/>
      <c r="V2096" s="223"/>
      <c r="W2096" s="223"/>
      <c r="X2096" s="223"/>
      <c r="Y2096" s="223"/>
      <c r="Z2096" s="223"/>
      <c r="AA2096" s="223"/>
      <c r="AB2096" s="223"/>
      <c r="AC2096" s="225">
        <v>0</v>
      </c>
      <c r="AD2096" s="225">
        <v>0</v>
      </c>
      <c r="AE2096" s="225">
        <v>0</v>
      </c>
      <c r="AF2096" s="225">
        <v>0</v>
      </c>
      <c r="AG2096" s="226">
        <v>0</v>
      </c>
      <c r="AH2096" s="226">
        <v>0</v>
      </c>
      <c r="AI2096" s="223"/>
      <c r="AJ2096" s="223"/>
      <c r="AK2096" s="223"/>
      <c r="AL2096" s="223"/>
      <c r="AM2096" s="223"/>
      <c r="AN2096" s="223"/>
      <c r="AO2096" s="223"/>
      <c r="AP2096" s="223"/>
      <c r="AQ2096" s="223"/>
      <c r="AR2096" s="223"/>
      <c r="AS2096" s="223"/>
      <c r="AT2096" s="223"/>
      <c r="AU2096" s="223"/>
      <c r="AV2096" s="223"/>
      <c r="AW2096" s="223"/>
      <c r="AX2096" s="223"/>
      <c r="AY2096" s="223"/>
      <c r="AZ2096" s="223"/>
      <c r="BA2096" s="223"/>
      <c r="BB2096" s="223"/>
      <c r="BC2096" s="223"/>
      <c r="BD2096" s="223"/>
      <c r="BE2096" s="223"/>
      <c r="BF2096" s="223"/>
      <c r="BG2096" s="223"/>
      <c r="BH2096" s="223"/>
      <c r="BI2096" s="223"/>
      <c r="BJ2096" s="223"/>
      <c r="BK2096" s="225">
        <v>0</v>
      </c>
      <c r="BL2096" s="225">
        <v>0</v>
      </c>
      <c r="BM2096" s="225">
        <v>0</v>
      </c>
      <c r="BN2096" s="225">
        <v>0</v>
      </c>
      <c r="BO2096" s="223"/>
      <c r="BP2096" s="223"/>
      <c r="BQ2096" s="223"/>
      <c r="BR2096" s="223"/>
      <c r="BS2096" s="223"/>
      <c r="BT2096" s="223"/>
      <c r="BU2096" s="223"/>
      <c r="BV2096" s="223"/>
      <c r="BW2096" s="223"/>
      <c r="BX2096" s="223"/>
      <c r="BY2096" s="223"/>
      <c r="BZ2096" s="223"/>
      <c r="CA2096" s="223"/>
      <c r="CB2096" s="223"/>
      <c r="CC2096" s="223"/>
      <c r="CD2096" s="223"/>
      <c r="CE2096" s="223"/>
      <c r="CF2096" s="223"/>
      <c r="CG2096" s="223"/>
      <c r="CH2096" s="223"/>
      <c r="CI2096" s="223"/>
      <c r="CJ2096" s="223"/>
      <c r="CK2096" s="223"/>
      <c r="CL2096" s="223"/>
      <c r="CM2096" s="223"/>
      <c r="CN2096" s="223"/>
      <c r="CO2096" s="223"/>
      <c r="CP2096" s="223"/>
      <c r="CQ2096" s="223"/>
      <c r="CR2096" s="223"/>
      <c r="CS2096" s="223"/>
      <c r="CT2096" s="223"/>
      <c r="CU2096" s="223"/>
      <c r="CV2096" s="223"/>
      <c r="CW2096" s="223"/>
      <c r="CX2096" s="223"/>
      <c r="CY2096" s="223"/>
      <c r="CZ2096" s="223"/>
      <c r="DA2096" s="223"/>
      <c r="DB2096" s="223"/>
      <c r="DC2096" s="223"/>
      <c r="DD2096" s="223"/>
      <c r="DE2096" s="223"/>
      <c r="DF2096" s="223"/>
      <c r="DG2096" s="223"/>
      <c r="DH2096" s="223"/>
      <c r="DI2096" s="223"/>
      <c r="DJ2096" s="223"/>
      <c r="DK2096" s="223"/>
      <c r="DL2096" s="223"/>
      <c r="DM2096" s="223"/>
      <c r="DN2096" s="223"/>
      <c r="DO2096" s="223"/>
      <c r="DP2096" s="223"/>
      <c r="DQ2096" s="223"/>
      <c r="DR2096" s="223"/>
      <c r="DS2096" s="223"/>
      <c r="DT2096" s="223"/>
      <c r="DU2096" s="223"/>
      <c r="DV2096" s="223"/>
      <c r="DW2096" s="223"/>
      <c r="DX2096" s="223"/>
      <c r="DY2096" s="223"/>
      <c r="DZ2096" s="223"/>
      <c r="EA2096" s="223"/>
      <c r="EB2096" s="223"/>
      <c r="EC2096" s="227">
        <v>0</v>
      </c>
      <c r="ED2096" s="223"/>
      <c r="EE2096" s="223"/>
      <c r="EF2096" s="223"/>
      <c r="EG2096" s="229"/>
      <c r="EH2096" s="229"/>
      <c r="EI2096" s="223"/>
      <c r="EJ2096" s="229"/>
      <c r="EK2096" s="229"/>
      <c r="EL2096" s="223"/>
      <c r="EM2096" s="229"/>
      <c r="EN2096" s="229"/>
      <c r="EO2096" s="223"/>
      <c r="EP2096" s="229"/>
      <c r="EQ2096" s="229"/>
      <c r="ER2096" s="222"/>
      <c r="ES2096" s="223"/>
      <c r="ET2096" s="229"/>
      <c r="EU2096" s="229"/>
      <c r="EV2096" s="223"/>
      <c r="EW2096" s="229"/>
      <c r="EX2096" s="229"/>
      <c r="EY2096" s="223"/>
      <c r="EZ2096" s="229"/>
      <c r="FA2096" s="229"/>
      <c r="FB2096" s="223"/>
      <c r="FC2096" s="229"/>
      <c r="FD2096" s="229"/>
      <c r="FE2096" s="223"/>
      <c r="FF2096" s="229"/>
      <c r="FG2096" s="229"/>
      <c r="FH2096" s="223"/>
      <c r="FI2096" s="229"/>
      <c r="FJ2096" s="229"/>
      <c r="FK2096" s="223"/>
      <c r="FL2096" s="229"/>
      <c r="FM2096" s="229"/>
      <c r="FN2096" s="223"/>
      <c r="FO2096" s="229"/>
      <c r="FP2096" s="229"/>
      <c r="FQ2096" s="223"/>
      <c r="FR2096" s="229"/>
      <c r="FS2096" s="229"/>
      <c r="FT2096" s="223"/>
      <c r="FU2096" s="229"/>
      <c r="FV2096" s="229"/>
      <c r="FW2096" s="222"/>
      <c r="FX2096" s="223"/>
      <c r="FY2096" s="229"/>
      <c r="FZ2096" s="229"/>
      <c r="GA2096" s="230"/>
      <c r="GB2096" s="231"/>
      <c r="GC2096" s="232"/>
      <c r="GD2096" s="232"/>
      <c r="GE2096" s="231"/>
      <c r="GF2096" s="232"/>
      <c r="GG2096" s="232"/>
      <c r="GH2096" s="231"/>
      <c r="GI2096" s="232"/>
      <c r="GJ2096" s="231"/>
      <c r="GK2096" s="232"/>
      <c r="GL2096" s="231"/>
      <c r="GM2096" s="232"/>
      <c r="GN2096" s="228"/>
      <c r="GO2096" s="234"/>
      <c r="GP2096" s="298"/>
      <c r="GQ2096" s="239"/>
      <c r="GR2096" s="313"/>
      <c r="GS2096" s="314"/>
      <c r="GT2096" s="314"/>
      <c r="GU2096" s="314"/>
      <c r="GV2096" s="234"/>
      <c r="GW2096" s="234"/>
    </row>
    <row r="2097" spans="1:205" ht="12.75" hidden="1" outlineLevel="1">
      <c r="A2097" s="212"/>
      <c r="B2097" s="213"/>
      <c r="C2097" s="221"/>
      <c r="D2097" s="221"/>
      <c r="E2097" s="221"/>
      <c r="F2097" s="221"/>
      <c r="G2097" s="221"/>
      <c r="H2097" s="222"/>
      <c r="I2097" s="223"/>
      <c r="J2097" s="223"/>
      <c r="K2097" s="223"/>
      <c r="L2097" s="223"/>
      <c r="M2097" s="223"/>
      <c r="N2097" s="223"/>
      <c r="O2097" s="224"/>
      <c r="P2097" s="224"/>
      <c r="Q2097" s="222"/>
      <c r="R2097" s="222"/>
      <c r="S2097" s="222"/>
      <c r="T2097" s="223"/>
      <c r="U2097" s="223"/>
      <c r="V2097" s="223"/>
      <c r="W2097" s="223"/>
      <c r="X2097" s="223"/>
      <c r="Y2097" s="223"/>
      <c r="Z2097" s="223"/>
      <c r="AA2097" s="223"/>
      <c r="AB2097" s="223"/>
      <c r="AC2097" s="225">
        <v>0</v>
      </c>
      <c r="AD2097" s="225">
        <v>0</v>
      </c>
      <c r="AE2097" s="225">
        <v>0</v>
      </c>
      <c r="AF2097" s="225">
        <v>0</v>
      </c>
      <c r="AG2097" s="226">
        <v>0</v>
      </c>
      <c r="AH2097" s="226">
        <v>0</v>
      </c>
      <c r="AI2097" s="223"/>
      <c r="AJ2097" s="223"/>
      <c r="AK2097" s="223"/>
      <c r="AL2097" s="223"/>
      <c r="AM2097" s="223"/>
      <c r="AN2097" s="223"/>
      <c r="AO2097" s="223"/>
      <c r="AP2097" s="223"/>
      <c r="AQ2097" s="223"/>
      <c r="AR2097" s="223"/>
      <c r="AS2097" s="223"/>
      <c r="AT2097" s="223"/>
      <c r="AU2097" s="223"/>
      <c r="AV2097" s="223"/>
      <c r="AW2097" s="223"/>
      <c r="AX2097" s="223"/>
      <c r="AY2097" s="223"/>
      <c r="AZ2097" s="223"/>
      <c r="BA2097" s="223"/>
      <c r="BB2097" s="223"/>
      <c r="BC2097" s="223"/>
      <c r="BD2097" s="223"/>
      <c r="BE2097" s="223"/>
      <c r="BF2097" s="223"/>
      <c r="BG2097" s="223"/>
      <c r="BH2097" s="223"/>
      <c r="BI2097" s="223"/>
      <c r="BJ2097" s="223"/>
      <c r="BK2097" s="225">
        <v>0</v>
      </c>
      <c r="BL2097" s="225">
        <v>0</v>
      </c>
      <c r="BM2097" s="225">
        <v>0</v>
      </c>
      <c r="BN2097" s="225">
        <v>0</v>
      </c>
      <c r="BO2097" s="223"/>
      <c r="BP2097" s="223"/>
      <c r="BQ2097" s="223"/>
      <c r="BR2097" s="223"/>
      <c r="BS2097" s="223"/>
      <c r="BT2097" s="223"/>
      <c r="BU2097" s="223"/>
      <c r="BV2097" s="223"/>
      <c r="BW2097" s="223"/>
      <c r="BX2097" s="223"/>
      <c r="BY2097" s="223"/>
      <c r="BZ2097" s="223"/>
      <c r="CA2097" s="223"/>
      <c r="CB2097" s="223"/>
      <c r="CC2097" s="223"/>
      <c r="CD2097" s="223"/>
      <c r="CE2097" s="223"/>
      <c r="CF2097" s="223"/>
      <c r="CG2097" s="223"/>
      <c r="CH2097" s="223"/>
      <c r="CI2097" s="223"/>
      <c r="CJ2097" s="223"/>
      <c r="CK2097" s="223"/>
      <c r="CL2097" s="223"/>
      <c r="CM2097" s="223"/>
      <c r="CN2097" s="223"/>
      <c r="CO2097" s="223"/>
      <c r="CP2097" s="223"/>
      <c r="CQ2097" s="223"/>
      <c r="CR2097" s="223"/>
      <c r="CS2097" s="223"/>
      <c r="CT2097" s="223"/>
      <c r="CU2097" s="223"/>
      <c r="CV2097" s="223"/>
      <c r="CW2097" s="223"/>
      <c r="CX2097" s="223"/>
      <c r="CY2097" s="223"/>
      <c r="CZ2097" s="223"/>
      <c r="DA2097" s="223"/>
      <c r="DB2097" s="223"/>
      <c r="DC2097" s="223"/>
      <c r="DD2097" s="223"/>
      <c r="DE2097" s="223"/>
      <c r="DF2097" s="223"/>
      <c r="DG2097" s="223"/>
      <c r="DH2097" s="223"/>
      <c r="DI2097" s="223"/>
      <c r="DJ2097" s="223"/>
      <c r="DK2097" s="223"/>
      <c r="DL2097" s="223"/>
      <c r="DM2097" s="223"/>
      <c r="DN2097" s="223"/>
      <c r="DO2097" s="223"/>
      <c r="DP2097" s="223"/>
      <c r="DQ2097" s="223"/>
      <c r="DR2097" s="223"/>
      <c r="DS2097" s="223"/>
      <c r="DT2097" s="223"/>
      <c r="DU2097" s="223"/>
      <c r="DV2097" s="223"/>
      <c r="DW2097" s="223"/>
      <c r="DX2097" s="223"/>
      <c r="DY2097" s="223"/>
      <c r="DZ2097" s="223"/>
      <c r="EA2097" s="223"/>
      <c r="EB2097" s="223"/>
      <c r="EC2097" s="227">
        <v>0</v>
      </c>
      <c r="ED2097" s="223"/>
      <c r="EE2097" s="223"/>
      <c r="EF2097" s="223"/>
      <c r="EG2097" s="229"/>
      <c r="EH2097" s="229"/>
      <c r="EI2097" s="223"/>
      <c r="EJ2097" s="229"/>
      <c r="EK2097" s="229"/>
      <c r="EL2097" s="223"/>
      <c r="EM2097" s="229"/>
      <c r="EN2097" s="229"/>
      <c r="EO2097" s="223"/>
      <c r="EP2097" s="229"/>
      <c r="EQ2097" s="229"/>
      <c r="ER2097" s="222"/>
      <c r="ES2097" s="223"/>
      <c r="ET2097" s="229"/>
      <c r="EU2097" s="229"/>
      <c r="EV2097" s="223"/>
      <c r="EW2097" s="229"/>
      <c r="EX2097" s="229"/>
      <c r="EY2097" s="223"/>
      <c r="EZ2097" s="229"/>
      <c r="FA2097" s="229"/>
      <c r="FB2097" s="223"/>
      <c r="FC2097" s="229"/>
      <c r="FD2097" s="229"/>
      <c r="FE2097" s="223"/>
      <c r="FF2097" s="229"/>
      <c r="FG2097" s="229"/>
      <c r="FH2097" s="223"/>
      <c r="FI2097" s="229"/>
      <c r="FJ2097" s="229"/>
      <c r="FK2097" s="223"/>
      <c r="FL2097" s="229"/>
      <c r="FM2097" s="229"/>
      <c r="FN2097" s="223"/>
      <c r="FO2097" s="229"/>
      <c r="FP2097" s="229"/>
      <c r="FQ2097" s="223"/>
      <c r="FR2097" s="229"/>
      <c r="FS2097" s="229"/>
      <c r="FT2097" s="223"/>
      <c r="FU2097" s="229"/>
      <c r="FV2097" s="229"/>
      <c r="FW2097" s="222"/>
      <c r="FX2097" s="223"/>
      <c r="FY2097" s="229"/>
      <c r="FZ2097" s="229"/>
      <c r="GA2097" s="230"/>
      <c r="GB2097" s="231"/>
      <c r="GC2097" s="232"/>
      <c r="GD2097" s="232"/>
      <c r="GE2097" s="231"/>
      <c r="GF2097" s="232"/>
      <c r="GG2097" s="232"/>
      <c r="GH2097" s="231"/>
      <c r="GI2097" s="232"/>
      <c r="GJ2097" s="231"/>
      <c r="GK2097" s="232"/>
      <c r="GL2097" s="231"/>
      <c r="GM2097" s="232"/>
      <c r="GN2097" s="228"/>
      <c r="GO2097" s="234"/>
      <c r="GP2097" s="298"/>
      <c r="GQ2097" s="239"/>
      <c r="GR2097" s="313"/>
      <c r="GS2097" s="314"/>
      <c r="GT2097" s="314"/>
      <c r="GU2097" s="314"/>
      <c r="GV2097" s="234"/>
      <c r="GW2097" s="234"/>
    </row>
    <row r="2098" spans="1:205" ht="12.75" hidden="1" outlineLevel="1">
      <c r="A2098" s="212"/>
      <c r="B2098" s="213"/>
      <c r="C2098" s="221"/>
      <c r="D2098" s="221"/>
      <c r="E2098" s="221"/>
      <c r="F2098" s="221"/>
      <c r="G2098" s="221"/>
      <c r="H2098" s="222"/>
      <c r="I2098" s="223"/>
      <c r="J2098" s="223"/>
      <c r="K2098" s="223"/>
      <c r="L2098" s="223"/>
      <c r="M2098" s="223"/>
      <c r="N2098" s="223"/>
      <c r="O2098" s="224"/>
      <c r="P2098" s="224"/>
      <c r="Q2098" s="222"/>
      <c r="R2098" s="222"/>
      <c r="S2098" s="222"/>
      <c r="T2098" s="223"/>
      <c r="U2098" s="223"/>
      <c r="V2098" s="223"/>
      <c r="W2098" s="223"/>
      <c r="X2098" s="223"/>
      <c r="Y2098" s="223"/>
      <c r="Z2098" s="223"/>
      <c r="AA2098" s="223"/>
      <c r="AB2098" s="223"/>
      <c r="AC2098" s="225">
        <v>0</v>
      </c>
      <c r="AD2098" s="225">
        <v>0</v>
      </c>
      <c r="AE2098" s="225">
        <v>0</v>
      </c>
      <c r="AF2098" s="225">
        <v>0</v>
      </c>
      <c r="AG2098" s="226">
        <v>0</v>
      </c>
      <c r="AH2098" s="226">
        <v>0</v>
      </c>
      <c r="AI2098" s="223"/>
      <c r="AJ2098" s="223"/>
      <c r="AK2098" s="223"/>
      <c r="AL2098" s="223"/>
      <c r="AM2098" s="223"/>
      <c r="AN2098" s="223"/>
      <c r="AO2098" s="223"/>
      <c r="AP2098" s="223"/>
      <c r="AQ2098" s="223"/>
      <c r="AR2098" s="223"/>
      <c r="AS2098" s="223"/>
      <c r="AT2098" s="223"/>
      <c r="AU2098" s="223"/>
      <c r="AV2098" s="223"/>
      <c r="AW2098" s="223"/>
      <c r="AX2098" s="223"/>
      <c r="AY2098" s="223"/>
      <c r="AZ2098" s="223"/>
      <c r="BA2098" s="223"/>
      <c r="BB2098" s="223"/>
      <c r="BC2098" s="223"/>
      <c r="BD2098" s="223"/>
      <c r="BE2098" s="223"/>
      <c r="BF2098" s="223"/>
      <c r="BG2098" s="223"/>
      <c r="BH2098" s="223"/>
      <c r="BI2098" s="223"/>
      <c r="BJ2098" s="223"/>
      <c r="BK2098" s="225">
        <v>0</v>
      </c>
      <c r="BL2098" s="225">
        <v>0</v>
      </c>
      <c r="BM2098" s="225">
        <v>0</v>
      </c>
      <c r="BN2098" s="225">
        <v>0</v>
      </c>
      <c r="BO2098" s="223"/>
      <c r="BP2098" s="223"/>
      <c r="BQ2098" s="223"/>
      <c r="BR2098" s="223"/>
      <c r="BS2098" s="223"/>
      <c r="BT2098" s="223"/>
      <c r="BU2098" s="223"/>
      <c r="BV2098" s="223"/>
      <c r="BW2098" s="223"/>
      <c r="BX2098" s="223"/>
      <c r="BY2098" s="223"/>
      <c r="BZ2098" s="223"/>
      <c r="CA2098" s="223"/>
      <c r="CB2098" s="223"/>
      <c r="CC2098" s="223"/>
      <c r="CD2098" s="223"/>
      <c r="CE2098" s="223"/>
      <c r="CF2098" s="223"/>
      <c r="CG2098" s="223"/>
      <c r="CH2098" s="223"/>
      <c r="CI2098" s="223"/>
      <c r="CJ2098" s="223"/>
      <c r="CK2098" s="223"/>
      <c r="CL2098" s="223"/>
      <c r="CM2098" s="223"/>
      <c r="CN2098" s="223"/>
      <c r="CO2098" s="223"/>
      <c r="CP2098" s="223"/>
      <c r="CQ2098" s="223"/>
      <c r="CR2098" s="223"/>
      <c r="CS2098" s="223"/>
      <c r="CT2098" s="223"/>
      <c r="CU2098" s="223"/>
      <c r="CV2098" s="223"/>
      <c r="CW2098" s="223"/>
      <c r="CX2098" s="223"/>
      <c r="CY2098" s="223"/>
      <c r="CZ2098" s="223"/>
      <c r="DA2098" s="223"/>
      <c r="DB2098" s="223"/>
      <c r="DC2098" s="223"/>
      <c r="DD2098" s="223"/>
      <c r="DE2098" s="223"/>
      <c r="DF2098" s="223"/>
      <c r="DG2098" s="223"/>
      <c r="DH2098" s="223"/>
      <c r="DI2098" s="223"/>
      <c r="DJ2098" s="223"/>
      <c r="DK2098" s="223"/>
      <c r="DL2098" s="223"/>
      <c r="DM2098" s="223"/>
      <c r="DN2098" s="223"/>
      <c r="DO2098" s="223"/>
      <c r="DP2098" s="223"/>
      <c r="DQ2098" s="223"/>
      <c r="DR2098" s="223"/>
      <c r="DS2098" s="223"/>
      <c r="DT2098" s="223"/>
      <c r="DU2098" s="223"/>
      <c r="DV2098" s="223"/>
      <c r="DW2098" s="223"/>
      <c r="DX2098" s="223"/>
      <c r="DY2098" s="223"/>
      <c r="DZ2098" s="223"/>
      <c r="EA2098" s="223"/>
      <c r="EB2098" s="223"/>
      <c r="EC2098" s="227">
        <v>0</v>
      </c>
      <c r="ED2098" s="223"/>
      <c r="EE2098" s="223"/>
      <c r="EF2098" s="223"/>
      <c r="EG2098" s="229"/>
      <c r="EH2098" s="229"/>
      <c r="EI2098" s="223"/>
      <c r="EJ2098" s="229"/>
      <c r="EK2098" s="229"/>
      <c r="EL2098" s="223"/>
      <c r="EM2098" s="229"/>
      <c r="EN2098" s="229"/>
      <c r="EO2098" s="223"/>
      <c r="EP2098" s="229"/>
      <c r="EQ2098" s="229"/>
      <c r="ER2098" s="222"/>
      <c r="ES2098" s="223"/>
      <c r="ET2098" s="229"/>
      <c r="EU2098" s="229"/>
      <c r="EV2098" s="223"/>
      <c r="EW2098" s="229"/>
      <c r="EX2098" s="229"/>
      <c r="EY2098" s="223"/>
      <c r="EZ2098" s="229"/>
      <c r="FA2098" s="229"/>
      <c r="FB2098" s="223"/>
      <c r="FC2098" s="229"/>
      <c r="FD2098" s="229"/>
      <c r="FE2098" s="223"/>
      <c r="FF2098" s="229"/>
      <c r="FG2098" s="229"/>
      <c r="FH2098" s="223"/>
      <c r="FI2098" s="229"/>
      <c r="FJ2098" s="229"/>
      <c r="FK2098" s="223"/>
      <c r="FL2098" s="229"/>
      <c r="FM2098" s="229"/>
      <c r="FN2098" s="223"/>
      <c r="FO2098" s="229"/>
      <c r="FP2098" s="229"/>
      <c r="FQ2098" s="223"/>
      <c r="FR2098" s="229"/>
      <c r="FS2098" s="229"/>
      <c r="FT2098" s="223"/>
      <c r="FU2098" s="229"/>
      <c r="FV2098" s="229"/>
      <c r="FW2098" s="222"/>
      <c r="FX2098" s="223"/>
      <c r="FY2098" s="229"/>
      <c r="FZ2098" s="229"/>
      <c r="GA2098" s="230"/>
      <c r="GB2098" s="231"/>
      <c r="GC2098" s="232"/>
      <c r="GD2098" s="232"/>
      <c r="GE2098" s="231"/>
      <c r="GF2098" s="232"/>
      <c r="GG2098" s="232"/>
      <c r="GH2098" s="231"/>
      <c r="GI2098" s="232"/>
      <c r="GJ2098" s="231"/>
      <c r="GK2098" s="232"/>
      <c r="GL2098" s="231"/>
      <c r="GM2098" s="232"/>
      <c r="GN2098" s="228"/>
      <c r="GO2098" s="234"/>
      <c r="GP2098" s="298"/>
      <c r="GQ2098" s="239"/>
      <c r="GR2098" s="313"/>
      <c r="GS2098" s="314"/>
      <c r="GT2098" s="314"/>
      <c r="GU2098" s="314"/>
      <c r="GV2098" s="234"/>
      <c r="GW2098" s="234"/>
    </row>
    <row r="2099" spans="1:205" ht="12.75" hidden="1" outlineLevel="1">
      <c r="A2099" s="212"/>
      <c r="B2099" s="213"/>
      <c r="C2099" s="221"/>
      <c r="D2099" s="221"/>
      <c r="E2099" s="221"/>
      <c r="F2099" s="221"/>
      <c r="G2099" s="221"/>
      <c r="H2099" s="222"/>
      <c r="I2099" s="223"/>
      <c r="J2099" s="223"/>
      <c r="K2099" s="223"/>
      <c r="L2099" s="223"/>
      <c r="M2099" s="223"/>
      <c r="N2099" s="223"/>
      <c r="O2099" s="224"/>
      <c r="P2099" s="224"/>
      <c r="Q2099" s="222"/>
      <c r="R2099" s="222"/>
      <c r="S2099" s="222"/>
      <c r="T2099" s="223"/>
      <c r="U2099" s="223"/>
      <c r="V2099" s="223"/>
      <c r="W2099" s="223"/>
      <c r="X2099" s="223"/>
      <c r="Y2099" s="223"/>
      <c r="Z2099" s="223"/>
      <c r="AA2099" s="223"/>
      <c r="AB2099" s="223"/>
      <c r="AC2099" s="225">
        <v>0</v>
      </c>
      <c r="AD2099" s="225">
        <v>0</v>
      </c>
      <c r="AE2099" s="225">
        <v>0</v>
      </c>
      <c r="AF2099" s="225">
        <v>0</v>
      </c>
      <c r="AG2099" s="226">
        <v>0</v>
      </c>
      <c r="AH2099" s="226">
        <v>0</v>
      </c>
      <c r="AI2099" s="223"/>
      <c r="AJ2099" s="223"/>
      <c r="AK2099" s="223"/>
      <c r="AL2099" s="223"/>
      <c r="AM2099" s="223"/>
      <c r="AN2099" s="223"/>
      <c r="AO2099" s="223"/>
      <c r="AP2099" s="223"/>
      <c r="AQ2099" s="223"/>
      <c r="AR2099" s="223"/>
      <c r="AS2099" s="223"/>
      <c r="AT2099" s="223"/>
      <c r="AU2099" s="223"/>
      <c r="AV2099" s="223"/>
      <c r="AW2099" s="223"/>
      <c r="AX2099" s="223"/>
      <c r="AY2099" s="223"/>
      <c r="AZ2099" s="223"/>
      <c r="BA2099" s="223"/>
      <c r="BB2099" s="223"/>
      <c r="BC2099" s="223"/>
      <c r="BD2099" s="223"/>
      <c r="BE2099" s="223"/>
      <c r="BF2099" s="223"/>
      <c r="BG2099" s="223"/>
      <c r="BH2099" s="223"/>
      <c r="BI2099" s="223"/>
      <c r="BJ2099" s="223"/>
      <c r="BK2099" s="225">
        <v>0</v>
      </c>
      <c r="BL2099" s="225">
        <v>0</v>
      </c>
      <c r="BM2099" s="225">
        <v>0</v>
      </c>
      <c r="BN2099" s="225">
        <v>0</v>
      </c>
      <c r="BO2099" s="223"/>
      <c r="BP2099" s="223"/>
      <c r="BQ2099" s="223"/>
      <c r="BR2099" s="223"/>
      <c r="BS2099" s="223"/>
      <c r="BT2099" s="223"/>
      <c r="BU2099" s="223"/>
      <c r="BV2099" s="223"/>
      <c r="BW2099" s="223"/>
      <c r="BX2099" s="223"/>
      <c r="BY2099" s="223"/>
      <c r="BZ2099" s="223"/>
      <c r="CA2099" s="223"/>
      <c r="CB2099" s="223"/>
      <c r="CC2099" s="223"/>
      <c r="CD2099" s="223"/>
      <c r="CE2099" s="223"/>
      <c r="CF2099" s="223"/>
      <c r="CG2099" s="223"/>
      <c r="CH2099" s="223"/>
      <c r="CI2099" s="223"/>
      <c r="CJ2099" s="223"/>
      <c r="CK2099" s="223"/>
      <c r="CL2099" s="223"/>
      <c r="CM2099" s="223"/>
      <c r="CN2099" s="223"/>
      <c r="CO2099" s="223"/>
      <c r="CP2099" s="223"/>
      <c r="CQ2099" s="223"/>
      <c r="CR2099" s="223"/>
      <c r="CS2099" s="223"/>
      <c r="CT2099" s="223"/>
      <c r="CU2099" s="223"/>
      <c r="CV2099" s="223"/>
      <c r="CW2099" s="223"/>
      <c r="CX2099" s="223"/>
      <c r="CY2099" s="223"/>
      <c r="CZ2099" s="223"/>
      <c r="DA2099" s="223"/>
      <c r="DB2099" s="223"/>
      <c r="DC2099" s="223"/>
      <c r="DD2099" s="223"/>
      <c r="DE2099" s="223"/>
      <c r="DF2099" s="223"/>
      <c r="DG2099" s="223"/>
      <c r="DH2099" s="223"/>
      <c r="DI2099" s="223"/>
      <c r="DJ2099" s="223"/>
      <c r="DK2099" s="223"/>
      <c r="DL2099" s="223"/>
      <c r="DM2099" s="223"/>
      <c r="DN2099" s="223"/>
      <c r="DO2099" s="223"/>
      <c r="DP2099" s="223"/>
      <c r="DQ2099" s="223"/>
      <c r="DR2099" s="223"/>
      <c r="DS2099" s="223"/>
      <c r="DT2099" s="223"/>
      <c r="DU2099" s="223"/>
      <c r="DV2099" s="223"/>
      <c r="DW2099" s="223"/>
      <c r="DX2099" s="223"/>
      <c r="DY2099" s="223"/>
      <c r="DZ2099" s="223"/>
      <c r="EA2099" s="223"/>
      <c r="EB2099" s="223"/>
      <c r="EC2099" s="227">
        <v>0</v>
      </c>
      <c r="ED2099" s="223"/>
      <c r="EE2099" s="223"/>
      <c r="EF2099" s="223"/>
      <c r="EG2099" s="229"/>
      <c r="EH2099" s="229"/>
      <c r="EI2099" s="223"/>
      <c r="EJ2099" s="229"/>
      <c r="EK2099" s="229"/>
      <c r="EL2099" s="223"/>
      <c r="EM2099" s="229"/>
      <c r="EN2099" s="229"/>
      <c r="EO2099" s="223"/>
      <c r="EP2099" s="229"/>
      <c r="EQ2099" s="229"/>
      <c r="ER2099" s="222"/>
      <c r="ES2099" s="223"/>
      <c r="ET2099" s="229"/>
      <c r="EU2099" s="229"/>
      <c r="EV2099" s="223"/>
      <c r="EW2099" s="229"/>
      <c r="EX2099" s="229"/>
      <c r="EY2099" s="223"/>
      <c r="EZ2099" s="229"/>
      <c r="FA2099" s="229"/>
      <c r="FB2099" s="223"/>
      <c r="FC2099" s="229"/>
      <c r="FD2099" s="229"/>
      <c r="FE2099" s="223"/>
      <c r="FF2099" s="229"/>
      <c r="FG2099" s="229"/>
      <c r="FH2099" s="223"/>
      <c r="FI2099" s="229"/>
      <c r="FJ2099" s="229"/>
      <c r="FK2099" s="223"/>
      <c r="FL2099" s="229"/>
      <c r="FM2099" s="229"/>
      <c r="FN2099" s="223"/>
      <c r="FO2099" s="229"/>
      <c r="FP2099" s="229"/>
      <c r="FQ2099" s="223"/>
      <c r="FR2099" s="229"/>
      <c r="FS2099" s="229"/>
      <c r="FT2099" s="223"/>
      <c r="FU2099" s="229"/>
      <c r="FV2099" s="229"/>
      <c r="FW2099" s="222"/>
      <c r="FX2099" s="223"/>
      <c r="FY2099" s="229"/>
      <c r="FZ2099" s="229"/>
      <c r="GA2099" s="230"/>
      <c r="GB2099" s="231"/>
      <c r="GC2099" s="232"/>
      <c r="GD2099" s="232"/>
      <c r="GE2099" s="231"/>
      <c r="GF2099" s="232"/>
      <c r="GG2099" s="232"/>
      <c r="GH2099" s="231"/>
      <c r="GI2099" s="232"/>
      <c r="GJ2099" s="231"/>
      <c r="GK2099" s="232"/>
      <c r="GL2099" s="231"/>
      <c r="GM2099" s="232"/>
      <c r="GN2099" s="228"/>
      <c r="GO2099" s="234"/>
      <c r="GP2099" s="298"/>
      <c r="GQ2099" s="239"/>
      <c r="GR2099" s="313"/>
      <c r="GS2099" s="314"/>
      <c r="GT2099" s="314"/>
      <c r="GU2099" s="314"/>
      <c r="GV2099" s="234"/>
      <c r="GW2099" s="234"/>
    </row>
    <row r="2100" spans="1:205" ht="12.75" hidden="1" outlineLevel="1">
      <c r="A2100" s="212"/>
      <c r="B2100" s="213"/>
      <c r="C2100" s="221"/>
      <c r="D2100" s="221"/>
      <c r="E2100" s="221"/>
      <c r="F2100" s="221"/>
      <c r="G2100" s="221"/>
      <c r="H2100" s="222"/>
      <c r="I2100" s="223"/>
      <c r="J2100" s="223"/>
      <c r="K2100" s="223"/>
      <c r="L2100" s="223"/>
      <c r="M2100" s="223"/>
      <c r="N2100" s="223"/>
      <c r="O2100" s="224"/>
      <c r="P2100" s="224"/>
      <c r="Q2100" s="222"/>
      <c r="R2100" s="222"/>
      <c r="S2100" s="222"/>
      <c r="T2100" s="223"/>
      <c r="U2100" s="223"/>
      <c r="V2100" s="223"/>
      <c r="W2100" s="223"/>
      <c r="X2100" s="223"/>
      <c r="Y2100" s="223"/>
      <c r="Z2100" s="223"/>
      <c r="AA2100" s="223"/>
      <c r="AB2100" s="223"/>
      <c r="AC2100" s="225">
        <v>0</v>
      </c>
      <c r="AD2100" s="225">
        <v>0</v>
      </c>
      <c r="AE2100" s="225">
        <v>0</v>
      </c>
      <c r="AF2100" s="225">
        <v>0</v>
      </c>
      <c r="AG2100" s="226">
        <v>0</v>
      </c>
      <c r="AH2100" s="226">
        <v>0</v>
      </c>
      <c r="AI2100" s="223"/>
      <c r="AJ2100" s="223"/>
      <c r="AK2100" s="223"/>
      <c r="AL2100" s="223"/>
      <c r="AM2100" s="223"/>
      <c r="AN2100" s="223"/>
      <c r="AO2100" s="223"/>
      <c r="AP2100" s="223"/>
      <c r="AQ2100" s="223"/>
      <c r="AR2100" s="223"/>
      <c r="AS2100" s="223"/>
      <c r="AT2100" s="223"/>
      <c r="AU2100" s="223"/>
      <c r="AV2100" s="223"/>
      <c r="AW2100" s="223"/>
      <c r="AX2100" s="223"/>
      <c r="AY2100" s="223"/>
      <c r="AZ2100" s="223"/>
      <c r="BA2100" s="223"/>
      <c r="BB2100" s="223"/>
      <c r="BC2100" s="223"/>
      <c r="BD2100" s="223"/>
      <c r="BE2100" s="223"/>
      <c r="BF2100" s="223"/>
      <c r="BG2100" s="223"/>
      <c r="BH2100" s="223"/>
      <c r="BI2100" s="223"/>
      <c r="BJ2100" s="223"/>
      <c r="BK2100" s="225">
        <v>0</v>
      </c>
      <c r="BL2100" s="225">
        <v>0</v>
      </c>
      <c r="BM2100" s="225">
        <v>0</v>
      </c>
      <c r="BN2100" s="225">
        <v>0</v>
      </c>
      <c r="BO2100" s="223"/>
      <c r="BP2100" s="223"/>
      <c r="BQ2100" s="223"/>
      <c r="BR2100" s="223"/>
      <c r="BS2100" s="223"/>
      <c r="BT2100" s="223"/>
      <c r="BU2100" s="223"/>
      <c r="BV2100" s="223"/>
      <c r="BW2100" s="223"/>
      <c r="BX2100" s="223"/>
      <c r="BY2100" s="223"/>
      <c r="BZ2100" s="223"/>
      <c r="CA2100" s="223"/>
      <c r="CB2100" s="223"/>
      <c r="CC2100" s="223"/>
      <c r="CD2100" s="223"/>
      <c r="CE2100" s="223"/>
      <c r="CF2100" s="223"/>
      <c r="CG2100" s="223"/>
      <c r="CH2100" s="223"/>
      <c r="CI2100" s="223"/>
      <c r="CJ2100" s="223"/>
      <c r="CK2100" s="223"/>
      <c r="CL2100" s="223"/>
      <c r="CM2100" s="223"/>
      <c r="CN2100" s="223"/>
      <c r="CO2100" s="223"/>
      <c r="CP2100" s="223"/>
      <c r="CQ2100" s="223"/>
      <c r="CR2100" s="223"/>
      <c r="CS2100" s="223"/>
      <c r="CT2100" s="223"/>
      <c r="CU2100" s="223"/>
      <c r="CV2100" s="223"/>
      <c r="CW2100" s="223"/>
      <c r="CX2100" s="223"/>
      <c r="CY2100" s="223"/>
      <c r="CZ2100" s="223"/>
      <c r="DA2100" s="223"/>
      <c r="DB2100" s="223"/>
      <c r="DC2100" s="223"/>
      <c r="DD2100" s="223"/>
      <c r="DE2100" s="223"/>
      <c r="DF2100" s="223"/>
      <c r="DG2100" s="223"/>
      <c r="DH2100" s="223"/>
      <c r="DI2100" s="223"/>
      <c r="DJ2100" s="223"/>
      <c r="DK2100" s="223"/>
      <c r="DL2100" s="223"/>
      <c r="DM2100" s="223"/>
      <c r="DN2100" s="223"/>
      <c r="DO2100" s="223"/>
      <c r="DP2100" s="223"/>
      <c r="DQ2100" s="223"/>
      <c r="DR2100" s="223"/>
      <c r="DS2100" s="223"/>
      <c r="DT2100" s="223"/>
      <c r="DU2100" s="223"/>
      <c r="DV2100" s="223"/>
      <c r="DW2100" s="223"/>
      <c r="DX2100" s="223"/>
      <c r="DY2100" s="223"/>
      <c r="DZ2100" s="223"/>
      <c r="EA2100" s="223"/>
      <c r="EB2100" s="223"/>
      <c r="EC2100" s="227">
        <v>0</v>
      </c>
      <c r="ED2100" s="223"/>
      <c r="EE2100" s="223"/>
      <c r="EF2100" s="223"/>
      <c r="EG2100" s="229"/>
      <c r="EH2100" s="229"/>
      <c r="EI2100" s="223"/>
      <c r="EJ2100" s="229"/>
      <c r="EK2100" s="229"/>
      <c r="EL2100" s="223"/>
      <c r="EM2100" s="229"/>
      <c r="EN2100" s="229"/>
      <c r="EO2100" s="223"/>
      <c r="EP2100" s="229"/>
      <c r="EQ2100" s="229"/>
      <c r="ER2100" s="222"/>
      <c r="ES2100" s="223"/>
      <c r="ET2100" s="229"/>
      <c r="EU2100" s="229"/>
      <c r="EV2100" s="223"/>
      <c r="EW2100" s="229"/>
      <c r="EX2100" s="229"/>
      <c r="EY2100" s="223"/>
      <c r="EZ2100" s="229"/>
      <c r="FA2100" s="229"/>
      <c r="FB2100" s="223"/>
      <c r="FC2100" s="229"/>
      <c r="FD2100" s="229"/>
      <c r="FE2100" s="223"/>
      <c r="FF2100" s="229"/>
      <c r="FG2100" s="229"/>
      <c r="FH2100" s="223"/>
      <c r="FI2100" s="229"/>
      <c r="FJ2100" s="229"/>
      <c r="FK2100" s="223"/>
      <c r="FL2100" s="229"/>
      <c r="FM2100" s="229"/>
      <c r="FN2100" s="223"/>
      <c r="FO2100" s="229"/>
      <c r="FP2100" s="229"/>
      <c r="FQ2100" s="223"/>
      <c r="FR2100" s="229"/>
      <c r="FS2100" s="229"/>
      <c r="FT2100" s="223"/>
      <c r="FU2100" s="229"/>
      <c r="FV2100" s="229"/>
      <c r="FW2100" s="222"/>
      <c r="FX2100" s="223"/>
      <c r="FY2100" s="229"/>
      <c r="FZ2100" s="229"/>
      <c r="GA2100" s="230"/>
      <c r="GB2100" s="231"/>
      <c r="GC2100" s="232"/>
      <c r="GD2100" s="232"/>
      <c r="GE2100" s="231"/>
      <c r="GF2100" s="232"/>
      <c r="GG2100" s="232"/>
      <c r="GH2100" s="231"/>
      <c r="GI2100" s="232"/>
      <c r="GJ2100" s="231"/>
      <c r="GK2100" s="232"/>
      <c r="GL2100" s="231"/>
      <c r="GM2100" s="232"/>
      <c r="GN2100" s="228"/>
      <c r="GO2100" s="234"/>
      <c r="GP2100" s="298"/>
      <c r="GQ2100" s="239"/>
      <c r="GR2100" s="313"/>
      <c r="GS2100" s="314"/>
      <c r="GT2100" s="314"/>
      <c r="GU2100" s="314"/>
      <c r="GV2100" s="234"/>
      <c r="GW2100" s="234"/>
    </row>
    <row r="2101" spans="1:205" ht="12.75" hidden="1" outlineLevel="1">
      <c r="A2101" s="212"/>
      <c r="B2101" s="213"/>
      <c r="C2101" s="221"/>
      <c r="D2101" s="221"/>
      <c r="E2101" s="221"/>
      <c r="F2101" s="221"/>
      <c r="G2101" s="221"/>
      <c r="H2101" s="222"/>
      <c r="I2101" s="223"/>
      <c r="J2101" s="223"/>
      <c r="K2101" s="223"/>
      <c r="L2101" s="223"/>
      <c r="M2101" s="223"/>
      <c r="N2101" s="223"/>
      <c r="O2101" s="224"/>
      <c r="P2101" s="224"/>
      <c r="Q2101" s="222"/>
      <c r="R2101" s="222"/>
      <c r="S2101" s="222"/>
      <c r="T2101" s="223"/>
      <c r="U2101" s="223"/>
      <c r="V2101" s="223"/>
      <c r="W2101" s="223"/>
      <c r="X2101" s="223"/>
      <c r="Y2101" s="223"/>
      <c r="Z2101" s="223"/>
      <c r="AA2101" s="223"/>
      <c r="AB2101" s="223"/>
      <c r="AC2101" s="225">
        <v>0</v>
      </c>
      <c r="AD2101" s="225">
        <v>0</v>
      </c>
      <c r="AE2101" s="225">
        <v>0</v>
      </c>
      <c r="AF2101" s="225">
        <v>0</v>
      </c>
      <c r="AG2101" s="226">
        <v>0</v>
      </c>
      <c r="AH2101" s="226">
        <v>0</v>
      </c>
      <c r="AI2101" s="223"/>
      <c r="AJ2101" s="223"/>
      <c r="AK2101" s="223"/>
      <c r="AL2101" s="223"/>
      <c r="AM2101" s="223"/>
      <c r="AN2101" s="223"/>
      <c r="AO2101" s="223"/>
      <c r="AP2101" s="223"/>
      <c r="AQ2101" s="223"/>
      <c r="AR2101" s="223"/>
      <c r="AS2101" s="223"/>
      <c r="AT2101" s="223"/>
      <c r="AU2101" s="223"/>
      <c r="AV2101" s="223"/>
      <c r="AW2101" s="223"/>
      <c r="AX2101" s="223"/>
      <c r="AY2101" s="223"/>
      <c r="AZ2101" s="223"/>
      <c r="BA2101" s="223"/>
      <c r="BB2101" s="223"/>
      <c r="BC2101" s="223"/>
      <c r="BD2101" s="223"/>
      <c r="BE2101" s="223"/>
      <c r="BF2101" s="223"/>
      <c r="BG2101" s="223"/>
      <c r="BH2101" s="223"/>
      <c r="BI2101" s="223"/>
      <c r="BJ2101" s="223"/>
      <c r="BK2101" s="225">
        <v>0</v>
      </c>
      <c r="BL2101" s="225">
        <v>0</v>
      </c>
      <c r="BM2101" s="225">
        <v>0</v>
      </c>
      <c r="BN2101" s="225">
        <v>0</v>
      </c>
      <c r="BO2101" s="223"/>
      <c r="BP2101" s="223"/>
      <c r="BQ2101" s="223"/>
      <c r="BR2101" s="223"/>
      <c r="BS2101" s="223"/>
      <c r="BT2101" s="223"/>
      <c r="BU2101" s="223"/>
      <c r="BV2101" s="223"/>
      <c r="BW2101" s="223"/>
      <c r="BX2101" s="223"/>
      <c r="BY2101" s="223"/>
      <c r="BZ2101" s="223"/>
      <c r="CA2101" s="223"/>
      <c r="CB2101" s="223"/>
      <c r="CC2101" s="223"/>
      <c r="CD2101" s="223"/>
      <c r="CE2101" s="223"/>
      <c r="CF2101" s="223"/>
      <c r="CG2101" s="223"/>
      <c r="CH2101" s="223"/>
      <c r="CI2101" s="223"/>
      <c r="CJ2101" s="223"/>
      <c r="CK2101" s="223"/>
      <c r="CL2101" s="223"/>
      <c r="CM2101" s="223"/>
      <c r="CN2101" s="223"/>
      <c r="CO2101" s="223"/>
      <c r="CP2101" s="223"/>
      <c r="CQ2101" s="223"/>
      <c r="CR2101" s="223"/>
      <c r="CS2101" s="223"/>
      <c r="CT2101" s="223"/>
      <c r="CU2101" s="223"/>
      <c r="CV2101" s="223"/>
      <c r="CW2101" s="223"/>
      <c r="CX2101" s="223"/>
      <c r="CY2101" s="223"/>
      <c r="CZ2101" s="223"/>
      <c r="DA2101" s="223"/>
      <c r="DB2101" s="223"/>
      <c r="DC2101" s="223"/>
      <c r="DD2101" s="223"/>
      <c r="DE2101" s="223"/>
      <c r="DF2101" s="223"/>
      <c r="DG2101" s="223"/>
      <c r="DH2101" s="223"/>
      <c r="DI2101" s="223"/>
      <c r="DJ2101" s="223"/>
      <c r="DK2101" s="223"/>
      <c r="DL2101" s="223"/>
      <c r="DM2101" s="223"/>
      <c r="DN2101" s="223"/>
      <c r="DO2101" s="223"/>
      <c r="DP2101" s="223"/>
      <c r="DQ2101" s="223"/>
      <c r="DR2101" s="223"/>
      <c r="DS2101" s="223"/>
      <c r="DT2101" s="223"/>
      <c r="DU2101" s="223"/>
      <c r="DV2101" s="223"/>
      <c r="DW2101" s="223"/>
      <c r="DX2101" s="223"/>
      <c r="DY2101" s="223"/>
      <c r="DZ2101" s="223"/>
      <c r="EA2101" s="223"/>
      <c r="EB2101" s="223"/>
      <c r="EC2101" s="227">
        <v>0</v>
      </c>
      <c r="ED2101" s="223"/>
      <c r="EE2101" s="223"/>
      <c r="EF2101" s="223"/>
      <c r="EG2101" s="229"/>
      <c r="EH2101" s="229"/>
      <c r="EI2101" s="223"/>
      <c r="EJ2101" s="229"/>
      <c r="EK2101" s="229"/>
      <c r="EL2101" s="223"/>
      <c r="EM2101" s="229"/>
      <c r="EN2101" s="229"/>
      <c r="EO2101" s="223"/>
      <c r="EP2101" s="229"/>
      <c r="EQ2101" s="229"/>
      <c r="ER2101" s="222"/>
      <c r="ES2101" s="223"/>
      <c r="ET2101" s="229"/>
      <c r="EU2101" s="229"/>
      <c r="EV2101" s="223"/>
      <c r="EW2101" s="229"/>
      <c r="EX2101" s="229"/>
      <c r="EY2101" s="223"/>
      <c r="EZ2101" s="229"/>
      <c r="FA2101" s="229"/>
      <c r="FB2101" s="223"/>
      <c r="FC2101" s="229"/>
      <c r="FD2101" s="229"/>
      <c r="FE2101" s="223"/>
      <c r="FF2101" s="229"/>
      <c r="FG2101" s="229"/>
      <c r="FH2101" s="223"/>
      <c r="FI2101" s="229"/>
      <c r="FJ2101" s="229"/>
      <c r="FK2101" s="223"/>
      <c r="FL2101" s="229"/>
      <c r="FM2101" s="229"/>
      <c r="FN2101" s="223"/>
      <c r="FO2101" s="229"/>
      <c r="FP2101" s="229"/>
      <c r="FQ2101" s="223"/>
      <c r="FR2101" s="229"/>
      <c r="FS2101" s="229"/>
      <c r="FT2101" s="223"/>
      <c r="FU2101" s="229"/>
      <c r="FV2101" s="229"/>
      <c r="FW2101" s="222"/>
      <c r="FX2101" s="223"/>
      <c r="FY2101" s="229"/>
      <c r="FZ2101" s="229"/>
      <c r="GA2101" s="230"/>
      <c r="GB2101" s="231"/>
      <c r="GC2101" s="232"/>
      <c r="GD2101" s="232"/>
      <c r="GE2101" s="231"/>
      <c r="GF2101" s="232"/>
      <c r="GG2101" s="232"/>
      <c r="GH2101" s="231"/>
      <c r="GI2101" s="232"/>
      <c r="GJ2101" s="231"/>
      <c r="GK2101" s="232"/>
      <c r="GL2101" s="231"/>
      <c r="GM2101" s="232"/>
      <c r="GN2101" s="228"/>
      <c r="GO2101" s="234"/>
      <c r="GP2101" s="298"/>
      <c r="GQ2101" s="239"/>
      <c r="GR2101" s="313"/>
      <c r="GS2101" s="314"/>
      <c r="GT2101" s="314"/>
      <c r="GU2101" s="314"/>
      <c r="GV2101" s="234"/>
      <c r="GW2101" s="234"/>
    </row>
    <row r="2102" spans="1:205" ht="12.75" hidden="1" outlineLevel="1">
      <c r="A2102" s="212"/>
      <c r="B2102" s="213"/>
      <c r="C2102" s="221"/>
      <c r="D2102" s="221"/>
      <c r="E2102" s="221"/>
      <c r="F2102" s="221"/>
      <c r="G2102" s="221"/>
      <c r="H2102" s="222"/>
      <c r="I2102" s="223"/>
      <c r="J2102" s="223"/>
      <c r="K2102" s="223"/>
      <c r="L2102" s="223"/>
      <c r="M2102" s="223"/>
      <c r="N2102" s="223"/>
      <c r="O2102" s="224"/>
      <c r="P2102" s="224"/>
      <c r="Q2102" s="222"/>
      <c r="R2102" s="222"/>
      <c r="S2102" s="222"/>
      <c r="T2102" s="223"/>
      <c r="U2102" s="223"/>
      <c r="V2102" s="223"/>
      <c r="W2102" s="223"/>
      <c r="X2102" s="223"/>
      <c r="Y2102" s="223"/>
      <c r="Z2102" s="223"/>
      <c r="AA2102" s="223"/>
      <c r="AB2102" s="223"/>
      <c r="AC2102" s="225">
        <v>0</v>
      </c>
      <c r="AD2102" s="225">
        <v>0</v>
      </c>
      <c r="AE2102" s="225">
        <v>0</v>
      </c>
      <c r="AF2102" s="225">
        <v>0</v>
      </c>
      <c r="AG2102" s="226">
        <v>0</v>
      </c>
      <c r="AH2102" s="226">
        <v>0</v>
      </c>
      <c r="AI2102" s="223"/>
      <c r="AJ2102" s="223"/>
      <c r="AK2102" s="223"/>
      <c r="AL2102" s="223"/>
      <c r="AM2102" s="223"/>
      <c r="AN2102" s="223"/>
      <c r="AO2102" s="223"/>
      <c r="AP2102" s="223"/>
      <c r="AQ2102" s="223"/>
      <c r="AR2102" s="223"/>
      <c r="AS2102" s="223"/>
      <c r="AT2102" s="223"/>
      <c r="AU2102" s="223"/>
      <c r="AV2102" s="223"/>
      <c r="AW2102" s="223"/>
      <c r="AX2102" s="223"/>
      <c r="AY2102" s="223"/>
      <c r="AZ2102" s="223"/>
      <c r="BA2102" s="223"/>
      <c r="BB2102" s="223"/>
      <c r="BC2102" s="223"/>
      <c r="BD2102" s="223"/>
      <c r="BE2102" s="223"/>
      <c r="BF2102" s="223"/>
      <c r="BG2102" s="223"/>
      <c r="BH2102" s="223"/>
      <c r="BI2102" s="223"/>
      <c r="BJ2102" s="223"/>
      <c r="BK2102" s="225">
        <v>0</v>
      </c>
      <c r="BL2102" s="225">
        <v>0</v>
      </c>
      <c r="BM2102" s="225">
        <v>0</v>
      </c>
      <c r="BN2102" s="225">
        <v>0</v>
      </c>
      <c r="BO2102" s="223"/>
      <c r="BP2102" s="223"/>
      <c r="BQ2102" s="223"/>
      <c r="BR2102" s="223"/>
      <c r="BS2102" s="223"/>
      <c r="BT2102" s="223"/>
      <c r="BU2102" s="223"/>
      <c r="BV2102" s="223"/>
      <c r="BW2102" s="223"/>
      <c r="BX2102" s="223"/>
      <c r="BY2102" s="223"/>
      <c r="BZ2102" s="223"/>
      <c r="CA2102" s="223"/>
      <c r="CB2102" s="223"/>
      <c r="CC2102" s="223"/>
      <c r="CD2102" s="223"/>
      <c r="CE2102" s="223"/>
      <c r="CF2102" s="223"/>
      <c r="CG2102" s="223"/>
      <c r="CH2102" s="223"/>
      <c r="CI2102" s="223"/>
      <c r="CJ2102" s="223"/>
      <c r="CK2102" s="223"/>
      <c r="CL2102" s="223"/>
      <c r="CM2102" s="223"/>
      <c r="CN2102" s="223"/>
      <c r="CO2102" s="223"/>
      <c r="CP2102" s="223"/>
      <c r="CQ2102" s="223"/>
      <c r="CR2102" s="223"/>
      <c r="CS2102" s="223"/>
      <c r="CT2102" s="223"/>
      <c r="CU2102" s="223"/>
      <c r="CV2102" s="223"/>
      <c r="CW2102" s="223"/>
      <c r="CX2102" s="223"/>
      <c r="CY2102" s="223"/>
      <c r="CZ2102" s="223"/>
      <c r="DA2102" s="223"/>
      <c r="DB2102" s="223"/>
      <c r="DC2102" s="223"/>
      <c r="DD2102" s="223"/>
      <c r="DE2102" s="223"/>
      <c r="DF2102" s="223"/>
      <c r="DG2102" s="223"/>
      <c r="DH2102" s="223"/>
      <c r="DI2102" s="223"/>
      <c r="DJ2102" s="223"/>
      <c r="DK2102" s="223"/>
      <c r="DL2102" s="223"/>
      <c r="DM2102" s="223"/>
      <c r="DN2102" s="223"/>
      <c r="DO2102" s="223"/>
      <c r="DP2102" s="223"/>
      <c r="DQ2102" s="223"/>
      <c r="DR2102" s="223"/>
      <c r="DS2102" s="223"/>
      <c r="DT2102" s="223"/>
      <c r="DU2102" s="223"/>
      <c r="DV2102" s="223"/>
      <c r="DW2102" s="223"/>
      <c r="DX2102" s="223"/>
      <c r="DY2102" s="223"/>
      <c r="DZ2102" s="223"/>
      <c r="EA2102" s="223"/>
      <c r="EB2102" s="223"/>
      <c r="EC2102" s="227">
        <v>0</v>
      </c>
      <c r="ED2102" s="223"/>
      <c r="EE2102" s="223"/>
      <c r="EF2102" s="223"/>
      <c r="EG2102" s="229"/>
      <c r="EH2102" s="229"/>
      <c r="EI2102" s="223"/>
      <c r="EJ2102" s="229"/>
      <c r="EK2102" s="229"/>
      <c r="EL2102" s="223"/>
      <c r="EM2102" s="229"/>
      <c r="EN2102" s="229"/>
      <c r="EO2102" s="223"/>
      <c r="EP2102" s="229"/>
      <c r="EQ2102" s="229"/>
      <c r="ER2102" s="222"/>
      <c r="ES2102" s="223"/>
      <c r="ET2102" s="229"/>
      <c r="EU2102" s="229"/>
      <c r="EV2102" s="223"/>
      <c r="EW2102" s="229"/>
      <c r="EX2102" s="229"/>
      <c r="EY2102" s="223"/>
      <c r="EZ2102" s="229"/>
      <c r="FA2102" s="229"/>
      <c r="FB2102" s="223"/>
      <c r="FC2102" s="229"/>
      <c r="FD2102" s="229"/>
      <c r="FE2102" s="223"/>
      <c r="FF2102" s="229"/>
      <c r="FG2102" s="229"/>
      <c r="FH2102" s="223"/>
      <c r="FI2102" s="229"/>
      <c r="FJ2102" s="229"/>
      <c r="FK2102" s="223"/>
      <c r="FL2102" s="229"/>
      <c r="FM2102" s="229"/>
      <c r="FN2102" s="223"/>
      <c r="FO2102" s="229"/>
      <c r="FP2102" s="229"/>
      <c r="FQ2102" s="223"/>
      <c r="FR2102" s="229"/>
      <c r="FS2102" s="229"/>
      <c r="FT2102" s="223"/>
      <c r="FU2102" s="229"/>
      <c r="FV2102" s="229"/>
      <c r="FW2102" s="222"/>
      <c r="FX2102" s="223"/>
      <c r="FY2102" s="229"/>
      <c r="FZ2102" s="229"/>
      <c r="GA2102" s="230"/>
      <c r="GB2102" s="231"/>
      <c r="GC2102" s="232"/>
      <c r="GD2102" s="232"/>
      <c r="GE2102" s="231"/>
      <c r="GF2102" s="232"/>
      <c r="GG2102" s="232"/>
      <c r="GH2102" s="231"/>
      <c r="GI2102" s="232"/>
      <c r="GJ2102" s="231"/>
      <c r="GK2102" s="232"/>
      <c r="GL2102" s="231"/>
      <c r="GM2102" s="232"/>
      <c r="GN2102" s="228"/>
      <c r="GO2102" s="234"/>
      <c r="GP2102" s="298"/>
      <c r="GQ2102" s="239"/>
      <c r="GR2102" s="313"/>
      <c r="GS2102" s="314"/>
      <c r="GT2102" s="314"/>
      <c r="GU2102" s="314"/>
      <c r="GV2102" s="234"/>
      <c r="GW2102" s="234"/>
    </row>
    <row r="2103" spans="1:205" ht="12.75" hidden="1" outlineLevel="1">
      <c r="A2103" s="212"/>
      <c r="B2103" s="213"/>
      <c r="C2103" s="221"/>
      <c r="D2103" s="221"/>
      <c r="E2103" s="221"/>
      <c r="F2103" s="221"/>
      <c r="G2103" s="221"/>
      <c r="H2103" s="222"/>
      <c r="I2103" s="223"/>
      <c r="J2103" s="223"/>
      <c r="K2103" s="223"/>
      <c r="L2103" s="223"/>
      <c r="M2103" s="223"/>
      <c r="N2103" s="223"/>
      <c r="O2103" s="224"/>
      <c r="P2103" s="224"/>
      <c r="Q2103" s="222"/>
      <c r="R2103" s="222"/>
      <c r="S2103" s="222"/>
      <c r="T2103" s="223"/>
      <c r="U2103" s="223"/>
      <c r="V2103" s="223"/>
      <c r="W2103" s="223"/>
      <c r="X2103" s="223"/>
      <c r="Y2103" s="223"/>
      <c r="Z2103" s="223"/>
      <c r="AA2103" s="223"/>
      <c r="AB2103" s="223"/>
      <c r="AC2103" s="225">
        <v>0</v>
      </c>
      <c r="AD2103" s="225">
        <v>0</v>
      </c>
      <c r="AE2103" s="225">
        <v>0</v>
      </c>
      <c r="AF2103" s="225">
        <v>0</v>
      </c>
      <c r="AG2103" s="226">
        <v>0</v>
      </c>
      <c r="AH2103" s="226">
        <v>0</v>
      </c>
      <c r="AI2103" s="223"/>
      <c r="AJ2103" s="223"/>
      <c r="AK2103" s="223"/>
      <c r="AL2103" s="223"/>
      <c r="AM2103" s="223"/>
      <c r="AN2103" s="223"/>
      <c r="AO2103" s="223"/>
      <c r="AP2103" s="223"/>
      <c r="AQ2103" s="223"/>
      <c r="AR2103" s="223"/>
      <c r="AS2103" s="223"/>
      <c r="AT2103" s="223"/>
      <c r="AU2103" s="223"/>
      <c r="AV2103" s="223"/>
      <c r="AW2103" s="223"/>
      <c r="AX2103" s="223"/>
      <c r="AY2103" s="223"/>
      <c r="AZ2103" s="223"/>
      <c r="BA2103" s="223"/>
      <c r="BB2103" s="223"/>
      <c r="BC2103" s="223"/>
      <c r="BD2103" s="223"/>
      <c r="BE2103" s="223"/>
      <c r="BF2103" s="223"/>
      <c r="BG2103" s="223"/>
      <c r="BH2103" s="223"/>
      <c r="BI2103" s="223"/>
      <c r="BJ2103" s="223"/>
      <c r="BK2103" s="225">
        <v>0</v>
      </c>
      <c r="BL2103" s="225">
        <v>0</v>
      </c>
      <c r="BM2103" s="225">
        <v>0</v>
      </c>
      <c r="BN2103" s="225">
        <v>0</v>
      </c>
      <c r="BO2103" s="223"/>
      <c r="BP2103" s="223"/>
      <c r="BQ2103" s="223"/>
      <c r="BR2103" s="223"/>
      <c r="BS2103" s="223"/>
      <c r="BT2103" s="223"/>
      <c r="BU2103" s="223"/>
      <c r="BV2103" s="223"/>
      <c r="BW2103" s="223"/>
      <c r="BX2103" s="223"/>
      <c r="BY2103" s="223"/>
      <c r="BZ2103" s="223"/>
      <c r="CA2103" s="223"/>
      <c r="CB2103" s="223"/>
      <c r="CC2103" s="223"/>
      <c r="CD2103" s="223"/>
      <c r="CE2103" s="223"/>
      <c r="CF2103" s="223"/>
      <c r="CG2103" s="223"/>
      <c r="CH2103" s="223"/>
      <c r="CI2103" s="223"/>
      <c r="CJ2103" s="223"/>
      <c r="CK2103" s="223"/>
      <c r="CL2103" s="223"/>
      <c r="CM2103" s="223"/>
      <c r="CN2103" s="223"/>
      <c r="CO2103" s="223"/>
      <c r="CP2103" s="223"/>
      <c r="CQ2103" s="223"/>
      <c r="CR2103" s="223"/>
      <c r="CS2103" s="223"/>
      <c r="CT2103" s="223"/>
      <c r="CU2103" s="223"/>
      <c r="CV2103" s="223"/>
      <c r="CW2103" s="223"/>
      <c r="CX2103" s="223"/>
      <c r="CY2103" s="223"/>
      <c r="CZ2103" s="223"/>
      <c r="DA2103" s="223"/>
      <c r="DB2103" s="223"/>
      <c r="DC2103" s="223"/>
      <c r="DD2103" s="223"/>
      <c r="DE2103" s="223"/>
      <c r="DF2103" s="223"/>
      <c r="DG2103" s="223"/>
      <c r="DH2103" s="223"/>
      <c r="DI2103" s="223"/>
      <c r="DJ2103" s="223"/>
      <c r="DK2103" s="223"/>
      <c r="DL2103" s="223"/>
      <c r="DM2103" s="223"/>
      <c r="DN2103" s="223"/>
      <c r="DO2103" s="223"/>
      <c r="DP2103" s="223"/>
      <c r="DQ2103" s="223"/>
      <c r="DR2103" s="223"/>
      <c r="DS2103" s="223"/>
      <c r="DT2103" s="223"/>
      <c r="DU2103" s="223"/>
      <c r="DV2103" s="223"/>
      <c r="DW2103" s="223"/>
      <c r="DX2103" s="223"/>
      <c r="DY2103" s="223"/>
      <c r="DZ2103" s="223"/>
      <c r="EA2103" s="223"/>
      <c r="EB2103" s="223"/>
      <c r="EC2103" s="227">
        <v>0</v>
      </c>
      <c r="ED2103" s="223"/>
      <c r="EE2103" s="223"/>
      <c r="EF2103" s="223"/>
      <c r="EG2103" s="229"/>
      <c r="EH2103" s="229"/>
      <c r="EI2103" s="223"/>
      <c r="EJ2103" s="229"/>
      <c r="EK2103" s="229"/>
      <c r="EL2103" s="223"/>
      <c r="EM2103" s="229"/>
      <c r="EN2103" s="229"/>
      <c r="EO2103" s="223"/>
      <c r="EP2103" s="229"/>
      <c r="EQ2103" s="229"/>
      <c r="ER2103" s="222"/>
      <c r="ES2103" s="223"/>
      <c r="ET2103" s="229"/>
      <c r="EU2103" s="229"/>
      <c r="EV2103" s="223"/>
      <c r="EW2103" s="229"/>
      <c r="EX2103" s="229"/>
      <c r="EY2103" s="223"/>
      <c r="EZ2103" s="229"/>
      <c r="FA2103" s="229"/>
      <c r="FB2103" s="223"/>
      <c r="FC2103" s="229"/>
      <c r="FD2103" s="229"/>
      <c r="FE2103" s="223"/>
      <c r="FF2103" s="229"/>
      <c r="FG2103" s="229"/>
      <c r="FH2103" s="223"/>
      <c r="FI2103" s="229"/>
      <c r="FJ2103" s="229"/>
      <c r="FK2103" s="223"/>
      <c r="FL2103" s="229"/>
      <c r="FM2103" s="229"/>
      <c r="FN2103" s="223"/>
      <c r="FO2103" s="229"/>
      <c r="FP2103" s="229"/>
      <c r="FQ2103" s="223"/>
      <c r="FR2103" s="229"/>
      <c r="FS2103" s="229"/>
      <c r="FT2103" s="223"/>
      <c r="FU2103" s="229"/>
      <c r="FV2103" s="229"/>
      <c r="FW2103" s="222"/>
      <c r="FX2103" s="223"/>
      <c r="FY2103" s="229"/>
      <c r="FZ2103" s="229"/>
      <c r="GA2103" s="230"/>
      <c r="GB2103" s="231"/>
      <c r="GC2103" s="232"/>
      <c r="GD2103" s="232"/>
      <c r="GE2103" s="231"/>
      <c r="GF2103" s="232"/>
      <c r="GG2103" s="232"/>
      <c r="GH2103" s="231"/>
      <c r="GI2103" s="232"/>
      <c r="GJ2103" s="231"/>
      <c r="GK2103" s="232"/>
      <c r="GL2103" s="231"/>
      <c r="GM2103" s="232"/>
      <c r="GN2103" s="228"/>
      <c r="GO2103" s="234"/>
      <c r="GP2103" s="298"/>
      <c r="GQ2103" s="239"/>
      <c r="GR2103" s="313"/>
      <c r="GS2103" s="314"/>
      <c r="GT2103" s="314"/>
      <c r="GU2103" s="314"/>
      <c r="GV2103" s="234"/>
      <c r="GW2103" s="234"/>
    </row>
    <row r="2104" spans="1:205" ht="12.75" hidden="1" outlineLevel="1">
      <c r="A2104" s="212"/>
      <c r="B2104" s="213"/>
      <c r="C2104" s="221"/>
      <c r="D2104" s="221"/>
      <c r="E2104" s="221"/>
      <c r="F2104" s="221"/>
      <c r="G2104" s="221"/>
      <c r="H2104" s="222"/>
      <c r="I2104" s="223"/>
      <c r="J2104" s="223"/>
      <c r="K2104" s="223"/>
      <c r="L2104" s="223"/>
      <c r="M2104" s="223"/>
      <c r="N2104" s="223"/>
      <c r="O2104" s="224"/>
      <c r="P2104" s="224"/>
      <c r="Q2104" s="222"/>
      <c r="R2104" s="222"/>
      <c r="S2104" s="222"/>
      <c r="T2104" s="223"/>
      <c r="U2104" s="223"/>
      <c r="V2104" s="223"/>
      <c r="W2104" s="223"/>
      <c r="X2104" s="223"/>
      <c r="Y2104" s="223"/>
      <c r="Z2104" s="223"/>
      <c r="AA2104" s="223"/>
      <c r="AB2104" s="223"/>
      <c r="AC2104" s="225">
        <v>0</v>
      </c>
      <c r="AD2104" s="225">
        <v>0</v>
      </c>
      <c r="AE2104" s="225">
        <v>0</v>
      </c>
      <c r="AF2104" s="225">
        <v>0</v>
      </c>
      <c r="AG2104" s="226">
        <v>0</v>
      </c>
      <c r="AH2104" s="226">
        <v>0</v>
      </c>
      <c r="AI2104" s="223"/>
      <c r="AJ2104" s="223"/>
      <c r="AK2104" s="223"/>
      <c r="AL2104" s="223"/>
      <c r="AM2104" s="223"/>
      <c r="AN2104" s="223"/>
      <c r="AO2104" s="223"/>
      <c r="AP2104" s="223"/>
      <c r="AQ2104" s="223"/>
      <c r="AR2104" s="223"/>
      <c r="AS2104" s="223"/>
      <c r="AT2104" s="223"/>
      <c r="AU2104" s="223"/>
      <c r="AV2104" s="223"/>
      <c r="AW2104" s="223"/>
      <c r="AX2104" s="223"/>
      <c r="AY2104" s="223"/>
      <c r="AZ2104" s="223"/>
      <c r="BA2104" s="223"/>
      <c r="BB2104" s="223"/>
      <c r="BC2104" s="223"/>
      <c r="BD2104" s="223"/>
      <c r="BE2104" s="223"/>
      <c r="BF2104" s="223"/>
      <c r="BG2104" s="223"/>
      <c r="BH2104" s="223"/>
      <c r="BI2104" s="223"/>
      <c r="BJ2104" s="223"/>
      <c r="BK2104" s="225">
        <v>0</v>
      </c>
      <c r="BL2104" s="225">
        <v>0</v>
      </c>
      <c r="BM2104" s="225">
        <v>0</v>
      </c>
      <c r="BN2104" s="225">
        <v>0</v>
      </c>
      <c r="BO2104" s="223"/>
      <c r="BP2104" s="223"/>
      <c r="BQ2104" s="223"/>
      <c r="BR2104" s="223"/>
      <c r="BS2104" s="223"/>
      <c r="BT2104" s="223"/>
      <c r="BU2104" s="223"/>
      <c r="BV2104" s="223"/>
      <c r="BW2104" s="223"/>
      <c r="BX2104" s="223"/>
      <c r="BY2104" s="223"/>
      <c r="BZ2104" s="223"/>
      <c r="CA2104" s="223"/>
      <c r="CB2104" s="223"/>
      <c r="CC2104" s="223"/>
      <c r="CD2104" s="223"/>
      <c r="CE2104" s="223"/>
      <c r="CF2104" s="223"/>
      <c r="CG2104" s="223"/>
      <c r="CH2104" s="223"/>
      <c r="CI2104" s="223"/>
      <c r="CJ2104" s="223"/>
      <c r="CK2104" s="223"/>
      <c r="CL2104" s="223"/>
      <c r="CM2104" s="223"/>
      <c r="CN2104" s="223"/>
      <c r="CO2104" s="223"/>
      <c r="CP2104" s="223"/>
      <c r="CQ2104" s="223"/>
      <c r="CR2104" s="223"/>
      <c r="CS2104" s="223"/>
      <c r="CT2104" s="223"/>
      <c r="CU2104" s="223"/>
      <c r="CV2104" s="223"/>
      <c r="CW2104" s="223"/>
      <c r="CX2104" s="223"/>
      <c r="CY2104" s="223"/>
      <c r="CZ2104" s="223"/>
      <c r="DA2104" s="223"/>
      <c r="DB2104" s="223"/>
      <c r="DC2104" s="223"/>
      <c r="DD2104" s="223"/>
      <c r="DE2104" s="223"/>
      <c r="DF2104" s="223"/>
      <c r="DG2104" s="223"/>
      <c r="DH2104" s="223"/>
      <c r="DI2104" s="223"/>
      <c r="DJ2104" s="223"/>
      <c r="DK2104" s="223"/>
      <c r="DL2104" s="223"/>
      <c r="DM2104" s="223"/>
      <c r="DN2104" s="223"/>
      <c r="DO2104" s="223"/>
      <c r="DP2104" s="223"/>
      <c r="DQ2104" s="223"/>
      <c r="DR2104" s="223"/>
      <c r="DS2104" s="223"/>
      <c r="DT2104" s="223"/>
      <c r="DU2104" s="223"/>
      <c r="DV2104" s="223"/>
      <c r="DW2104" s="223"/>
      <c r="DX2104" s="223"/>
      <c r="DY2104" s="223"/>
      <c r="DZ2104" s="223"/>
      <c r="EA2104" s="223"/>
      <c r="EB2104" s="223"/>
      <c r="EC2104" s="227">
        <v>0</v>
      </c>
      <c r="ED2104" s="223"/>
      <c r="EE2104" s="223"/>
      <c r="EF2104" s="223"/>
      <c r="EG2104" s="229"/>
      <c r="EH2104" s="229"/>
      <c r="EI2104" s="223"/>
      <c r="EJ2104" s="229"/>
      <c r="EK2104" s="229"/>
      <c r="EL2104" s="223"/>
      <c r="EM2104" s="229"/>
      <c r="EN2104" s="229"/>
      <c r="EO2104" s="223"/>
      <c r="EP2104" s="229"/>
      <c r="EQ2104" s="229"/>
      <c r="ER2104" s="222"/>
      <c r="ES2104" s="223"/>
      <c r="ET2104" s="229"/>
      <c r="EU2104" s="229"/>
      <c r="EV2104" s="223"/>
      <c r="EW2104" s="229"/>
      <c r="EX2104" s="229"/>
      <c r="EY2104" s="223"/>
      <c r="EZ2104" s="229"/>
      <c r="FA2104" s="229"/>
      <c r="FB2104" s="223"/>
      <c r="FC2104" s="229"/>
      <c r="FD2104" s="229"/>
      <c r="FE2104" s="223"/>
      <c r="FF2104" s="229"/>
      <c r="FG2104" s="229"/>
      <c r="FH2104" s="223"/>
      <c r="FI2104" s="229"/>
      <c r="FJ2104" s="229"/>
      <c r="FK2104" s="223"/>
      <c r="FL2104" s="229"/>
      <c r="FM2104" s="229"/>
      <c r="FN2104" s="223"/>
      <c r="FO2104" s="229"/>
      <c r="FP2104" s="229"/>
      <c r="FQ2104" s="223"/>
      <c r="FR2104" s="229"/>
      <c r="FS2104" s="229"/>
      <c r="FT2104" s="223"/>
      <c r="FU2104" s="229"/>
      <c r="FV2104" s="229"/>
      <c r="FW2104" s="222"/>
      <c r="FX2104" s="223"/>
      <c r="FY2104" s="229"/>
      <c r="FZ2104" s="229"/>
      <c r="GA2104" s="230"/>
      <c r="GB2104" s="231"/>
      <c r="GC2104" s="232"/>
      <c r="GD2104" s="232"/>
      <c r="GE2104" s="231"/>
      <c r="GF2104" s="232"/>
      <c r="GG2104" s="232"/>
      <c r="GH2104" s="231"/>
      <c r="GI2104" s="232"/>
      <c r="GJ2104" s="231"/>
      <c r="GK2104" s="232"/>
      <c r="GL2104" s="231"/>
      <c r="GM2104" s="232"/>
      <c r="GN2104" s="228"/>
      <c r="GO2104" s="234"/>
      <c r="GP2104" s="298"/>
      <c r="GQ2104" s="239"/>
      <c r="GR2104" s="313"/>
      <c r="GS2104" s="314"/>
      <c r="GT2104" s="314"/>
      <c r="GU2104" s="314"/>
      <c r="GV2104" s="234"/>
      <c r="GW2104" s="234"/>
    </row>
    <row r="2105" spans="1:205" ht="12.75" hidden="1" outlineLevel="1">
      <c r="A2105" s="212"/>
      <c r="B2105" s="213"/>
      <c r="C2105" s="221"/>
      <c r="D2105" s="221"/>
      <c r="E2105" s="221"/>
      <c r="F2105" s="221"/>
      <c r="G2105" s="221"/>
      <c r="H2105" s="222"/>
      <c r="I2105" s="223"/>
      <c r="J2105" s="223"/>
      <c r="K2105" s="223"/>
      <c r="L2105" s="223"/>
      <c r="M2105" s="223"/>
      <c r="N2105" s="223"/>
      <c r="O2105" s="224"/>
      <c r="P2105" s="224"/>
      <c r="Q2105" s="222"/>
      <c r="R2105" s="222"/>
      <c r="S2105" s="222"/>
      <c r="T2105" s="223"/>
      <c r="U2105" s="223"/>
      <c r="V2105" s="223"/>
      <c r="W2105" s="223"/>
      <c r="X2105" s="223"/>
      <c r="Y2105" s="223"/>
      <c r="Z2105" s="223"/>
      <c r="AA2105" s="223"/>
      <c r="AB2105" s="223"/>
      <c r="AC2105" s="225">
        <v>0</v>
      </c>
      <c r="AD2105" s="225">
        <v>0</v>
      </c>
      <c r="AE2105" s="225">
        <v>0</v>
      </c>
      <c r="AF2105" s="225">
        <v>0</v>
      </c>
      <c r="AG2105" s="226">
        <v>0</v>
      </c>
      <c r="AH2105" s="226">
        <v>0</v>
      </c>
      <c r="AI2105" s="223"/>
      <c r="AJ2105" s="223"/>
      <c r="AK2105" s="223"/>
      <c r="AL2105" s="223"/>
      <c r="AM2105" s="223"/>
      <c r="AN2105" s="223"/>
      <c r="AO2105" s="223"/>
      <c r="AP2105" s="223"/>
      <c r="AQ2105" s="223"/>
      <c r="AR2105" s="223"/>
      <c r="AS2105" s="223"/>
      <c r="AT2105" s="223"/>
      <c r="AU2105" s="223"/>
      <c r="AV2105" s="223"/>
      <c r="AW2105" s="223"/>
      <c r="AX2105" s="223"/>
      <c r="AY2105" s="223"/>
      <c r="AZ2105" s="223"/>
      <c r="BA2105" s="223"/>
      <c r="BB2105" s="223"/>
      <c r="BC2105" s="223"/>
      <c r="BD2105" s="223"/>
      <c r="BE2105" s="223"/>
      <c r="BF2105" s="223"/>
      <c r="BG2105" s="223"/>
      <c r="BH2105" s="223"/>
      <c r="BI2105" s="223"/>
      <c r="BJ2105" s="223"/>
      <c r="BK2105" s="225">
        <v>0</v>
      </c>
      <c r="BL2105" s="225">
        <v>0</v>
      </c>
      <c r="BM2105" s="225">
        <v>0</v>
      </c>
      <c r="BN2105" s="225">
        <v>0</v>
      </c>
      <c r="BO2105" s="223"/>
      <c r="BP2105" s="223"/>
      <c r="BQ2105" s="223"/>
      <c r="BR2105" s="223"/>
      <c r="BS2105" s="223"/>
      <c r="BT2105" s="223"/>
      <c r="BU2105" s="223"/>
      <c r="BV2105" s="223"/>
      <c r="BW2105" s="223"/>
      <c r="BX2105" s="223"/>
      <c r="BY2105" s="223"/>
      <c r="BZ2105" s="223"/>
      <c r="CA2105" s="223"/>
      <c r="CB2105" s="223"/>
      <c r="CC2105" s="223"/>
      <c r="CD2105" s="223"/>
      <c r="CE2105" s="223"/>
      <c r="CF2105" s="223"/>
      <c r="CG2105" s="223"/>
      <c r="CH2105" s="223"/>
      <c r="CI2105" s="223"/>
      <c r="CJ2105" s="223"/>
      <c r="CK2105" s="223"/>
      <c r="CL2105" s="223"/>
      <c r="CM2105" s="223"/>
      <c r="CN2105" s="223"/>
      <c r="CO2105" s="223"/>
      <c r="CP2105" s="223"/>
      <c r="CQ2105" s="223"/>
      <c r="CR2105" s="223"/>
      <c r="CS2105" s="223"/>
      <c r="CT2105" s="223"/>
      <c r="CU2105" s="223"/>
      <c r="CV2105" s="223"/>
      <c r="CW2105" s="223"/>
      <c r="CX2105" s="223"/>
      <c r="CY2105" s="223"/>
      <c r="CZ2105" s="223"/>
      <c r="DA2105" s="223"/>
      <c r="DB2105" s="223"/>
      <c r="DC2105" s="223"/>
      <c r="DD2105" s="223"/>
      <c r="DE2105" s="223"/>
      <c r="DF2105" s="223"/>
      <c r="DG2105" s="223"/>
      <c r="DH2105" s="223"/>
      <c r="DI2105" s="223"/>
      <c r="DJ2105" s="223"/>
      <c r="DK2105" s="223"/>
      <c r="DL2105" s="223"/>
      <c r="DM2105" s="223"/>
      <c r="DN2105" s="223"/>
      <c r="DO2105" s="223"/>
      <c r="DP2105" s="223"/>
      <c r="DQ2105" s="223"/>
      <c r="DR2105" s="223"/>
      <c r="DS2105" s="223"/>
      <c r="DT2105" s="223"/>
      <c r="DU2105" s="223"/>
      <c r="DV2105" s="223"/>
      <c r="DW2105" s="223"/>
      <c r="DX2105" s="223"/>
      <c r="DY2105" s="223"/>
      <c r="DZ2105" s="223"/>
      <c r="EA2105" s="223"/>
      <c r="EB2105" s="223"/>
      <c r="EC2105" s="227">
        <v>0</v>
      </c>
      <c r="ED2105" s="223"/>
      <c r="EE2105" s="223"/>
      <c r="EF2105" s="223"/>
      <c r="EG2105" s="229"/>
      <c r="EH2105" s="229"/>
      <c r="EI2105" s="223"/>
      <c r="EJ2105" s="229"/>
      <c r="EK2105" s="229"/>
      <c r="EL2105" s="223"/>
      <c r="EM2105" s="229"/>
      <c r="EN2105" s="229"/>
      <c r="EO2105" s="223"/>
      <c r="EP2105" s="229"/>
      <c r="EQ2105" s="229"/>
      <c r="ER2105" s="222"/>
      <c r="ES2105" s="223"/>
      <c r="ET2105" s="229"/>
      <c r="EU2105" s="229"/>
      <c r="EV2105" s="223"/>
      <c r="EW2105" s="229"/>
      <c r="EX2105" s="229"/>
      <c r="EY2105" s="223"/>
      <c r="EZ2105" s="229"/>
      <c r="FA2105" s="229"/>
      <c r="FB2105" s="223"/>
      <c r="FC2105" s="229"/>
      <c r="FD2105" s="229"/>
      <c r="FE2105" s="223"/>
      <c r="FF2105" s="229"/>
      <c r="FG2105" s="229"/>
      <c r="FH2105" s="223"/>
      <c r="FI2105" s="229"/>
      <c r="FJ2105" s="229"/>
      <c r="FK2105" s="223"/>
      <c r="FL2105" s="229"/>
      <c r="FM2105" s="229"/>
      <c r="FN2105" s="223"/>
      <c r="FO2105" s="229"/>
      <c r="FP2105" s="229"/>
      <c r="FQ2105" s="223"/>
      <c r="FR2105" s="229"/>
      <c r="FS2105" s="229"/>
      <c r="FT2105" s="223"/>
      <c r="FU2105" s="229"/>
      <c r="FV2105" s="229"/>
      <c r="FW2105" s="222"/>
      <c r="FX2105" s="223"/>
      <c r="FY2105" s="229"/>
      <c r="FZ2105" s="229"/>
      <c r="GA2105" s="230"/>
      <c r="GB2105" s="231"/>
      <c r="GC2105" s="232"/>
      <c r="GD2105" s="232"/>
      <c r="GE2105" s="231"/>
      <c r="GF2105" s="232"/>
      <c r="GG2105" s="232"/>
      <c r="GH2105" s="231"/>
      <c r="GI2105" s="232"/>
      <c r="GJ2105" s="231"/>
      <c r="GK2105" s="232"/>
      <c r="GL2105" s="231"/>
      <c r="GM2105" s="232"/>
      <c r="GN2105" s="228"/>
      <c r="GO2105" s="234"/>
      <c r="GP2105" s="298"/>
      <c r="GQ2105" s="239"/>
      <c r="GR2105" s="313"/>
      <c r="GS2105" s="314"/>
      <c r="GT2105" s="314"/>
      <c r="GU2105" s="314"/>
      <c r="GV2105" s="234"/>
      <c r="GW2105" s="234"/>
    </row>
    <row r="2106" spans="1:205" ht="12.75" hidden="1" outlineLevel="1">
      <c r="A2106" s="212"/>
      <c r="B2106" s="213"/>
      <c r="C2106" s="221"/>
      <c r="D2106" s="221"/>
      <c r="E2106" s="221"/>
      <c r="F2106" s="221"/>
      <c r="G2106" s="221"/>
      <c r="H2106" s="222"/>
      <c r="I2106" s="223"/>
      <c r="J2106" s="223"/>
      <c r="K2106" s="223"/>
      <c r="L2106" s="223"/>
      <c r="M2106" s="223"/>
      <c r="N2106" s="223"/>
      <c r="O2106" s="224"/>
      <c r="P2106" s="224"/>
      <c r="Q2106" s="222"/>
      <c r="R2106" s="222"/>
      <c r="S2106" s="222"/>
      <c r="T2106" s="223"/>
      <c r="U2106" s="223"/>
      <c r="V2106" s="223"/>
      <c r="W2106" s="223"/>
      <c r="X2106" s="223"/>
      <c r="Y2106" s="223"/>
      <c r="Z2106" s="223"/>
      <c r="AA2106" s="223"/>
      <c r="AB2106" s="223"/>
      <c r="AC2106" s="225">
        <v>0</v>
      </c>
      <c r="AD2106" s="225">
        <v>0</v>
      </c>
      <c r="AE2106" s="225">
        <v>0</v>
      </c>
      <c r="AF2106" s="225">
        <v>0</v>
      </c>
      <c r="AG2106" s="226">
        <v>0</v>
      </c>
      <c r="AH2106" s="226">
        <v>0</v>
      </c>
      <c r="AI2106" s="223"/>
      <c r="AJ2106" s="223"/>
      <c r="AK2106" s="223"/>
      <c r="AL2106" s="223"/>
      <c r="AM2106" s="223"/>
      <c r="AN2106" s="223"/>
      <c r="AO2106" s="223"/>
      <c r="AP2106" s="223"/>
      <c r="AQ2106" s="223"/>
      <c r="AR2106" s="223"/>
      <c r="AS2106" s="223"/>
      <c r="AT2106" s="223"/>
      <c r="AU2106" s="223"/>
      <c r="AV2106" s="223"/>
      <c r="AW2106" s="223"/>
      <c r="AX2106" s="223"/>
      <c r="AY2106" s="223"/>
      <c r="AZ2106" s="223"/>
      <c r="BA2106" s="223"/>
      <c r="BB2106" s="223"/>
      <c r="BC2106" s="223"/>
      <c r="BD2106" s="223"/>
      <c r="BE2106" s="223"/>
      <c r="BF2106" s="223"/>
      <c r="BG2106" s="223"/>
      <c r="BH2106" s="223"/>
      <c r="BI2106" s="223"/>
      <c r="BJ2106" s="223"/>
      <c r="BK2106" s="225">
        <v>0</v>
      </c>
      <c r="BL2106" s="225">
        <v>0</v>
      </c>
      <c r="BM2106" s="225">
        <v>0</v>
      </c>
      <c r="BN2106" s="225">
        <v>0</v>
      </c>
      <c r="BO2106" s="223"/>
      <c r="BP2106" s="223"/>
      <c r="BQ2106" s="223"/>
      <c r="BR2106" s="223"/>
      <c r="BS2106" s="223"/>
      <c r="BT2106" s="223"/>
      <c r="BU2106" s="223"/>
      <c r="BV2106" s="223"/>
      <c r="BW2106" s="223"/>
      <c r="BX2106" s="223"/>
      <c r="BY2106" s="223"/>
      <c r="BZ2106" s="223"/>
      <c r="CA2106" s="223"/>
      <c r="CB2106" s="223"/>
      <c r="CC2106" s="223"/>
      <c r="CD2106" s="223"/>
      <c r="CE2106" s="223"/>
      <c r="CF2106" s="223"/>
      <c r="CG2106" s="223"/>
      <c r="CH2106" s="223"/>
      <c r="CI2106" s="223"/>
      <c r="CJ2106" s="223"/>
      <c r="CK2106" s="223"/>
      <c r="CL2106" s="223"/>
      <c r="CM2106" s="223"/>
      <c r="CN2106" s="223"/>
      <c r="CO2106" s="223"/>
      <c r="CP2106" s="223"/>
      <c r="CQ2106" s="223"/>
      <c r="CR2106" s="223"/>
      <c r="CS2106" s="223"/>
      <c r="CT2106" s="223"/>
      <c r="CU2106" s="223"/>
      <c r="CV2106" s="223"/>
      <c r="CW2106" s="223"/>
      <c r="CX2106" s="223"/>
      <c r="CY2106" s="223"/>
      <c r="CZ2106" s="223"/>
      <c r="DA2106" s="223"/>
      <c r="DB2106" s="223"/>
      <c r="DC2106" s="223"/>
      <c r="DD2106" s="223"/>
      <c r="DE2106" s="223"/>
      <c r="DF2106" s="223"/>
      <c r="DG2106" s="223"/>
      <c r="DH2106" s="223"/>
      <c r="DI2106" s="223"/>
      <c r="DJ2106" s="223"/>
      <c r="DK2106" s="223"/>
      <c r="DL2106" s="223"/>
      <c r="DM2106" s="223"/>
      <c r="DN2106" s="223"/>
      <c r="DO2106" s="223"/>
      <c r="DP2106" s="223"/>
      <c r="DQ2106" s="223"/>
      <c r="DR2106" s="223"/>
      <c r="DS2106" s="223"/>
      <c r="DT2106" s="223"/>
      <c r="DU2106" s="223"/>
      <c r="DV2106" s="223"/>
      <c r="DW2106" s="223"/>
      <c r="DX2106" s="223"/>
      <c r="DY2106" s="223"/>
      <c r="DZ2106" s="223"/>
      <c r="EA2106" s="223"/>
      <c r="EB2106" s="223"/>
      <c r="EC2106" s="227">
        <v>0</v>
      </c>
      <c r="ED2106" s="223"/>
      <c r="EE2106" s="223"/>
      <c r="EF2106" s="223"/>
      <c r="EG2106" s="229"/>
      <c r="EH2106" s="229"/>
      <c r="EI2106" s="223"/>
      <c r="EJ2106" s="229"/>
      <c r="EK2106" s="229"/>
      <c r="EL2106" s="223"/>
      <c r="EM2106" s="229"/>
      <c r="EN2106" s="229"/>
      <c r="EO2106" s="223"/>
      <c r="EP2106" s="229"/>
      <c r="EQ2106" s="229"/>
      <c r="ER2106" s="222"/>
      <c r="ES2106" s="223"/>
      <c r="ET2106" s="229"/>
      <c r="EU2106" s="229"/>
      <c r="EV2106" s="223"/>
      <c r="EW2106" s="229"/>
      <c r="EX2106" s="229"/>
      <c r="EY2106" s="223"/>
      <c r="EZ2106" s="229"/>
      <c r="FA2106" s="229"/>
      <c r="FB2106" s="223"/>
      <c r="FC2106" s="229"/>
      <c r="FD2106" s="229"/>
      <c r="FE2106" s="223"/>
      <c r="FF2106" s="229"/>
      <c r="FG2106" s="229"/>
      <c r="FH2106" s="223"/>
      <c r="FI2106" s="229"/>
      <c r="FJ2106" s="229"/>
      <c r="FK2106" s="223"/>
      <c r="FL2106" s="229"/>
      <c r="FM2106" s="229"/>
      <c r="FN2106" s="223"/>
      <c r="FO2106" s="229"/>
      <c r="FP2106" s="229"/>
      <c r="FQ2106" s="223"/>
      <c r="FR2106" s="229"/>
      <c r="FS2106" s="229"/>
      <c r="FT2106" s="223"/>
      <c r="FU2106" s="229"/>
      <c r="FV2106" s="229"/>
      <c r="FW2106" s="222"/>
      <c r="FX2106" s="223"/>
      <c r="FY2106" s="229"/>
      <c r="FZ2106" s="229"/>
      <c r="GA2106" s="230"/>
      <c r="GB2106" s="231"/>
      <c r="GC2106" s="232"/>
      <c r="GD2106" s="232"/>
      <c r="GE2106" s="231"/>
      <c r="GF2106" s="232"/>
      <c r="GG2106" s="232"/>
      <c r="GH2106" s="231"/>
      <c r="GI2106" s="232"/>
      <c r="GJ2106" s="231"/>
      <c r="GK2106" s="232"/>
      <c r="GL2106" s="231"/>
      <c r="GM2106" s="232"/>
      <c r="GN2106" s="228"/>
      <c r="GO2106" s="234"/>
      <c r="GP2106" s="298"/>
      <c r="GQ2106" s="239"/>
      <c r="GR2106" s="313"/>
      <c r="GS2106" s="314"/>
      <c r="GT2106" s="314"/>
      <c r="GU2106" s="314"/>
      <c r="GV2106" s="234"/>
      <c r="GW2106" s="234"/>
    </row>
    <row r="2107" spans="1:205" ht="12.75" hidden="1" outlineLevel="1">
      <c r="A2107" s="212"/>
      <c r="B2107" s="213"/>
      <c r="C2107" s="221"/>
      <c r="D2107" s="221"/>
      <c r="E2107" s="221"/>
      <c r="F2107" s="221"/>
      <c r="G2107" s="221"/>
      <c r="H2107" s="222"/>
      <c r="I2107" s="223"/>
      <c r="J2107" s="223"/>
      <c r="K2107" s="223"/>
      <c r="L2107" s="223"/>
      <c r="M2107" s="223"/>
      <c r="N2107" s="223"/>
      <c r="O2107" s="224"/>
      <c r="P2107" s="224"/>
      <c r="Q2107" s="222"/>
      <c r="R2107" s="222"/>
      <c r="S2107" s="222"/>
      <c r="T2107" s="223"/>
      <c r="U2107" s="223"/>
      <c r="V2107" s="223"/>
      <c r="W2107" s="223"/>
      <c r="X2107" s="223"/>
      <c r="Y2107" s="223"/>
      <c r="Z2107" s="223"/>
      <c r="AA2107" s="223"/>
      <c r="AB2107" s="223"/>
      <c r="AC2107" s="225">
        <v>0</v>
      </c>
      <c r="AD2107" s="225">
        <v>0</v>
      </c>
      <c r="AE2107" s="225">
        <v>0</v>
      </c>
      <c r="AF2107" s="225">
        <v>0</v>
      </c>
      <c r="AG2107" s="226">
        <v>0</v>
      </c>
      <c r="AH2107" s="226">
        <v>0</v>
      </c>
      <c r="AI2107" s="223"/>
      <c r="AJ2107" s="223"/>
      <c r="AK2107" s="223"/>
      <c r="AL2107" s="223"/>
      <c r="AM2107" s="223"/>
      <c r="AN2107" s="223"/>
      <c r="AO2107" s="223"/>
      <c r="AP2107" s="223"/>
      <c r="AQ2107" s="223"/>
      <c r="AR2107" s="223"/>
      <c r="AS2107" s="223"/>
      <c r="AT2107" s="223"/>
      <c r="AU2107" s="223"/>
      <c r="AV2107" s="223"/>
      <c r="AW2107" s="223"/>
      <c r="AX2107" s="223"/>
      <c r="AY2107" s="223"/>
      <c r="AZ2107" s="223"/>
      <c r="BA2107" s="223"/>
      <c r="BB2107" s="223"/>
      <c r="BC2107" s="223"/>
      <c r="BD2107" s="223"/>
      <c r="BE2107" s="223"/>
      <c r="BF2107" s="223"/>
      <c r="BG2107" s="223"/>
      <c r="BH2107" s="223"/>
      <c r="BI2107" s="223"/>
      <c r="BJ2107" s="223"/>
      <c r="BK2107" s="225">
        <v>0</v>
      </c>
      <c r="BL2107" s="225">
        <v>0</v>
      </c>
      <c r="BM2107" s="225">
        <v>0</v>
      </c>
      <c r="BN2107" s="225">
        <v>0</v>
      </c>
      <c r="BO2107" s="223"/>
      <c r="BP2107" s="223"/>
      <c r="BQ2107" s="223"/>
      <c r="BR2107" s="223"/>
      <c r="BS2107" s="223"/>
      <c r="BT2107" s="223"/>
      <c r="BU2107" s="223"/>
      <c r="BV2107" s="223"/>
      <c r="BW2107" s="223"/>
      <c r="BX2107" s="223"/>
      <c r="BY2107" s="223"/>
      <c r="BZ2107" s="223"/>
      <c r="CA2107" s="223"/>
      <c r="CB2107" s="223"/>
      <c r="CC2107" s="223"/>
      <c r="CD2107" s="223"/>
      <c r="CE2107" s="223"/>
      <c r="CF2107" s="223"/>
      <c r="CG2107" s="223"/>
      <c r="CH2107" s="223"/>
      <c r="CI2107" s="223"/>
      <c r="CJ2107" s="223"/>
      <c r="CK2107" s="223"/>
      <c r="CL2107" s="223"/>
      <c r="CM2107" s="223"/>
      <c r="CN2107" s="223"/>
      <c r="CO2107" s="223"/>
      <c r="CP2107" s="223"/>
      <c r="CQ2107" s="223"/>
      <c r="CR2107" s="223"/>
      <c r="CS2107" s="223"/>
      <c r="CT2107" s="223"/>
      <c r="CU2107" s="223"/>
      <c r="CV2107" s="223"/>
      <c r="CW2107" s="223"/>
      <c r="CX2107" s="223"/>
      <c r="CY2107" s="223"/>
      <c r="CZ2107" s="223"/>
      <c r="DA2107" s="223"/>
      <c r="DB2107" s="223"/>
      <c r="DC2107" s="223"/>
      <c r="DD2107" s="223"/>
      <c r="DE2107" s="223"/>
      <c r="DF2107" s="223"/>
      <c r="DG2107" s="223"/>
      <c r="DH2107" s="223"/>
      <c r="DI2107" s="223"/>
      <c r="DJ2107" s="223"/>
      <c r="DK2107" s="223"/>
      <c r="DL2107" s="223"/>
      <c r="DM2107" s="223"/>
      <c r="DN2107" s="223"/>
      <c r="DO2107" s="223"/>
      <c r="DP2107" s="223"/>
      <c r="DQ2107" s="223"/>
      <c r="DR2107" s="223"/>
      <c r="DS2107" s="223"/>
      <c r="DT2107" s="223"/>
      <c r="DU2107" s="223"/>
      <c r="DV2107" s="223"/>
      <c r="DW2107" s="223"/>
      <c r="DX2107" s="223"/>
      <c r="DY2107" s="223"/>
      <c r="DZ2107" s="223"/>
      <c r="EA2107" s="223"/>
      <c r="EB2107" s="223"/>
      <c r="EC2107" s="227">
        <v>0</v>
      </c>
      <c r="ED2107" s="223"/>
      <c r="EE2107" s="223"/>
      <c r="EF2107" s="223"/>
      <c r="EG2107" s="229"/>
      <c r="EH2107" s="229"/>
      <c r="EI2107" s="223"/>
      <c r="EJ2107" s="229"/>
      <c r="EK2107" s="229"/>
      <c r="EL2107" s="223"/>
      <c r="EM2107" s="229"/>
      <c r="EN2107" s="229"/>
      <c r="EO2107" s="223"/>
      <c r="EP2107" s="229"/>
      <c r="EQ2107" s="229"/>
      <c r="ER2107" s="222"/>
      <c r="ES2107" s="223"/>
      <c r="ET2107" s="229"/>
      <c r="EU2107" s="229"/>
      <c r="EV2107" s="223"/>
      <c r="EW2107" s="229"/>
      <c r="EX2107" s="229"/>
      <c r="EY2107" s="223"/>
      <c r="EZ2107" s="229"/>
      <c r="FA2107" s="229"/>
      <c r="FB2107" s="223"/>
      <c r="FC2107" s="229"/>
      <c r="FD2107" s="229"/>
      <c r="FE2107" s="223"/>
      <c r="FF2107" s="229"/>
      <c r="FG2107" s="229"/>
      <c r="FH2107" s="223"/>
      <c r="FI2107" s="229"/>
      <c r="FJ2107" s="229"/>
      <c r="FK2107" s="223"/>
      <c r="FL2107" s="229"/>
      <c r="FM2107" s="229"/>
      <c r="FN2107" s="223"/>
      <c r="FO2107" s="229"/>
      <c r="FP2107" s="229"/>
      <c r="FQ2107" s="223"/>
      <c r="FR2107" s="229"/>
      <c r="FS2107" s="229"/>
      <c r="FT2107" s="223"/>
      <c r="FU2107" s="229"/>
      <c r="FV2107" s="229"/>
      <c r="FW2107" s="222"/>
      <c r="FX2107" s="223"/>
      <c r="FY2107" s="229"/>
      <c r="FZ2107" s="229"/>
      <c r="GA2107" s="230"/>
      <c r="GB2107" s="231"/>
      <c r="GC2107" s="232"/>
      <c r="GD2107" s="232"/>
      <c r="GE2107" s="231"/>
      <c r="GF2107" s="232"/>
      <c r="GG2107" s="232"/>
      <c r="GH2107" s="231"/>
      <c r="GI2107" s="232"/>
      <c r="GJ2107" s="231"/>
      <c r="GK2107" s="232"/>
      <c r="GL2107" s="231"/>
      <c r="GM2107" s="232"/>
      <c r="GN2107" s="228"/>
      <c r="GO2107" s="234"/>
      <c r="GP2107" s="298"/>
      <c r="GQ2107" s="239"/>
      <c r="GR2107" s="313"/>
      <c r="GS2107" s="314"/>
      <c r="GT2107" s="314"/>
      <c r="GU2107" s="314"/>
      <c r="GV2107" s="234"/>
      <c r="GW2107" s="234"/>
    </row>
    <row r="2108" spans="1:205" ht="12.75" hidden="1" outlineLevel="1">
      <c r="A2108" s="212"/>
      <c r="B2108" s="213"/>
      <c r="C2108" s="221"/>
      <c r="D2108" s="221"/>
      <c r="E2108" s="221"/>
      <c r="F2108" s="221"/>
      <c r="G2108" s="221"/>
      <c r="H2108" s="222"/>
      <c r="I2108" s="223"/>
      <c r="J2108" s="223"/>
      <c r="K2108" s="223"/>
      <c r="L2108" s="223"/>
      <c r="M2108" s="223"/>
      <c r="N2108" s="223"/>
      <c r="O2108" s="224"/>
      <c r="P2108" s="224"/>
      <c r="Q2108" s="222"/>
      <c r="R2108" s="222"/>
      <c r="S2108" s="222"/>
      <c r="T2108" s="223"/>
      <c r="U2108" s="223"/>
      <c r="V2108" s="223"/>
      <c r="W2108" s="223"/>
      <c r="X2108" s="223"/>
      <c r="Y2108" s="223"/>
      <c r="Z2108" s="223"/>
      <c r="AA2108" s="223"/>
      <c r="AB2108" s="223"/>
      <c r="AC2108" s="225">
        <v>0</v>
      </c>
      <c r="AD2108" s="225">
        <v>0</v>
      </c>
      <c r="AE2108" s="225">
        <v>0</v>
      </c>
      <c r="AF2108" s="225">
        <v>0</v>
      </c>
      <c r="AG2108" s="226">
        <v>0</v>
      </c>
      <c r="AH2108" s="226">
        <v>0</v>
      </c>
      <c r="AI2108" s="223"/>
      <c r="AJ2108" s="223"/>
      <c r="AK2108" s="223"/>
      <c r="AL2108" s="223"/>
      <c r="AM2108" s="223"/>
      <c r="AN2108" s="223"/>
      <c r="AO2108" s="223"/>
      <c r="AP2108" s="223"/>
      <c r="AQ2108" s="223"/>
      <c r="AR2108" s="223"/>
      <c r="AS2108" s="223"/>
      <c r="AT2108" s="223"/>
      <c r="AU2108" s="223"/>
      <c r="AV2108" s="223"/>
      <c r="AW2108" s="223"/>
      <c r="AX2108" s="223"/>
      <c r="AY2108" s="223"/>
      <c r="AZ2108" s="223"/>
      <c r="BA2108" s="223"/>
      <c r="BB2108" s="223"/>
      <c r="BC2108" s="223"/>
      <c r="BD2108" s="223"/>
      <c r="BE2108" s="223"/>
      <c r="BF2108" s="223"/>
      <c r="BG2108" s="223"/>
      <c r="BH2108" s="223"/>
      <c r="BI2108" s="223"/>
      <c r="BJ2108" s="223"/>
      <c r="BK2108" s="225">
        <v>0</v>
      </c>
      <c r="BL2108" s="225">
        <v>0</v>
      </c>
      <c r="BM2108" s="225">
        <v>0</v>
      </c>
      <c r="BN2108" s="225">
        <v>0</v>
      </c>
      <c r="BO2108" s="223"/>
      <c r="BP2108" s="223"/>
      <c r="BQ2108" s="223"/>
      <c r="BR2108" s="223"/>
      <c r="BS2108" s="223"/>
      <c r="BT2108" s="223"/>
      <c r="BU2108" s="223"/>
      <c r="BV2108" s="223"/>
      <c r="BW2108" s="223"/>
      <c r="BX2108" s="223"/>
      <c r="BY2108" s="223"/>
      <c r="BZ2108" s="223"/>
      <c r="CA2108" s="223"/>
      <c r="CB2108" s="223"/>
      <c r="CC2108" s="223"/>
      <c r="CD2108" s="223"/>
      <c r="CE2108" s="223"/>
      <c r="CF2108" s="223"/>
      <c r="CG2108" s="223"/>
      <c r="CH2108" s="223"/>
      <c r="CI2108" s="223"/>
      <c r="CJ2108" s="223"/>
      <c r="CK2108" s="223"/>
      <c r="CL2108" s="223"/>
      <c r="CM2108" s="223"/>
      <c r="CN2108" s="223"/>
      <c r="CO2108" s="223"/>
      <c r="CP2108" s="223"/>
      <c r="CQ2108" s="223"/>
      <c r="CR2108" s="223"/>
      <c r="CS2108" s="223"/>
      <c r="CT2108" s="223"/>
      <c r="CU2108" s="223"/>
      <c r="CV2108" s="223"/>
      <c r="CW2108" s="223"/>
      <c r="CX2108" s="223"/>
      <c r="CY2108" s="223"/>
      <c r="CZ2108" s="223"/>
      <c r="DA2108" s="223"/>
      <c r="DB2108" s="223"/>
      <c r="DC2108" s="223"/>
      <c r="DD2108" s="223"/>
      <c r="DE2108" s="223"/>
      <c r="DF2108" s="223"/>
      <c r="DG2108" s="223"/>
      <c r="DH2108" s="223"/>
      <c r="DI2108" s="223"/>
      <c r="DJ2108" s="223"/>
      <c r="DK2108" s="223"/>
      <c r="DL2108" s="223"/>
      <c r="DM2108" s="223"/>
      <c r="DN2108" s="223"/>
      <c r="DO2108" s="223"/>
      <c r="DP2108" s="223"/>
      <c r="DQ2108" s="223"/>
      <c r="DR2108" s="223"/>
      <c r="DS2108" s="223"/>
      <c r="DT2108" s="223"/>
      <c r="DU2108" s="223"/>
      <c r="DV2108" s="223"/>
      <c r="DW2108" s="223"/>
      <c r="DX2108" s="223"/>
      <c r="DY2108" s="223"/>
      <c r="DZ2108" s="223"/>
      <c r="EA2108" s="223"/>
      <c r="EB2108" s="223"/>
      <c r="EC2108" s="227">
        <v>0</v>
      </c>
      <c r="ED2108" s="223"/>
      <c r="EE2108" s="223"/>
      <c r="EF2108" s="223"/>
      <c r="EG2108" s="229"/>
      <c r="EH2108" s="229"/>
      <c r="EI2108" s="223"/>
      <c r="EJ2108" s="229"/>
      <c r="EK2108" s="229"/>
      <c r="EL2108" s="223"/>
      <c r="EM2108" s="229"/>
      <c r="EN2108" s="229"/>
      <c r="EO2108" s="223"/>
      <c r="EP2108" s="229"/>
      <c r="EQ2108" s="229"/>
      <c r="ER2108" s="222"/>
      <c r="ES2108" s="223"/>
      <c r="ET2108" s="229"/>
      <c r="EU2108" s="229"/>
      <c r="EV2108" s="223"/>
      <c r="EW2108" s="229"/>
      <c r="EX2108" s="229"/>
      <c r="EY2108" s="223"/>
      <c r="EZ2108" s="229"/>
      <c r="FA2108" s="229"/>
      <c r="FB2108" s="223"/>
      <c r="FC2108" s="229"/>
      <c r="FD2108" s="229"/>
      <c r="FE2108" s="223"/>
      <c r="FF2108" s="229"/>
      <c r="FG2108" s="229"/>
      <c r="FH2108" s="223"/>
      <c r="FI2108" s="229"/>
      <c r="FJ2108" s="229"/>
      <c r="FK2108" s="223"/>
      <c r="FL2108" s="229"/>
      <c r="FM2108" s="229"/>
      <c r="FN2108" s="223"/>
      <c r="FO2108" s="229"/>
      <c r="FP2108" s="229"/>
      <c r="FQ2108" s="223"/>
      <c r="FR2108" s="229"/>
      <c r="FS2108" s="229"/>
      <c r="FT2108" s="223"/>
      <c r="FU2108" s="229"/>
      <c r="FV2108" s="229"/>
      <c r="FW2108" s="222"/>
      <c r="FX2108" s="223"/>
      <c r="FY2108" s="229"/>
      <c r="FZ2108" s="229"/>
      <c r="GA2108" s="230"/>
      <c r="GB2108" s="231"/>
      <c r="GC2108" s="232"/>
      <c r="GD2108" s="232"/>
      <c r="GE2108" s="231"/>
      <c r="GF2108" s="232"/>
      <c r="GG2108" s="232"/>
      <c r="GH2108" s="231"/>
      <c r="GI2108" s="232"/>
      <c r="GJ2108" s="231"/>
      <c r="GK2108" s="232"/>
      <c r="GL2108" s="231"/>
      <c r="GM2108" s="232"/>
      <c r="GN2108" s="228"/>
      <c r="GO2108" s="234"/>
      <c r="GP2108" s="298"/>
      <c r="GQ2108" s="239"/>
      <c r="GR2108" s="313"/>
      <c r="GS2108" s="314"/>
      <c r="GT2108" s="314"/>
      <c r="GU2108" s="314"/>
      <c r="GV2108" s="234"/>
      <c r="GW2108" s="234"/>
    </row>
    <row r="2109" spans="1:205" ht="12.75" hidden="1" outlineLevel="1">
      <c r="A2109" s="212"/>
      <c r="B2109" s="213"/>
      <c r="C2109" s="221"/>
      <c r="D2109" s="221"/>
      <c r="E2109" s="221"/>
      <c r="F2109" s="221"/>
      <c r="G2109" s="221"/>
      <c r="H2109" s="222"/>
      <c r="I2109" s="223"/>
      <c r="J2109" s="223"/>
      <c r="K2109" s="223"/>
      <c r="L2109" s="223"/>
      <c r="M2109" s="223"/>
      <c r="N2109" s="223"/>
      <c r="O2109" s="224"/>
      <c r="P2109" s="224"/>
      <c r="Q2109" s="222"/>
      <c r="R2109" s="222"/>
      <c r="S2109" s="222"/>
      <c r="T2109" s="223"/>
      <c r="U2109" s="223"/>
      <c r="V2109" s="223"/>
      <c r="W2109" s="223"/>
      <c r="X2109" s="223"/>
      <c r="Y2109" s="223"/>
      <c r="Z2109" s="223"/>
      <c r="AA2109" s="223"/>
      <c r="AB2109" s="223"/>
      <c r="AC2109" s="225">
        <v>0</v>
      </c>
      <c r="AD2109" s="225">
        <v>0</v>
      </c>
      <c r="AE2109" s="225">
        <v>0</v>
      </c>
      <c r="AF2109" s="225">
        <v>0</v>
      </c>
      <c r="AG2109" s="226">
        <v>0</v>
      </c>
      <c r="AH2109" s="226">
        <v>0</v>
      </c>
      <c r="AI2109" s="223"/>
      <c r="AJ2109" s="223"/>
      <c r="AK2109" s="223"/>
      <c r="AL2109" s="223"/>
      <c r="AM2109" s="223"/>
      <c r="AN2109" s="223"/>
      <c r="AO2109" s="223"/>
      <c r="AP2109" s="223"/>
      <c r="AQ2109" s="223"/>
      <c r="AR2109" s="223"/>
      <c r="AS2109" s="223"/>
      <c r="AT2109" s="223"/>
      <c r="AU2109" s="223"/>
      <c r="AV2109" s="223"/>
      <c r="AW2109" s="223"/>
      <c r="AX2109" s="223"/>
      <c r="AY2109" s="223"/>
      <c r="AZ2109" s="223"/>
      <c r="BA2109" s="223"/>
      <c r="BB2109" s="223"/>
      <c r="BC2109" s="223"/>
      <c r="BD2109" s="223"/>
      <c r="BE2109" s="223"/>
      <c r="BF2109" s="223"/>
      <c r="BG2109" s="223"/>
      <c r="BH2109" s="223"/>
      <c r="BI2109" s="223"/>
      <c r="BJ2109" s="223"/>
      <c r="BK2109" s="225">
        <v>0</v>
      </c>
      <c r="BL2109" s="225">
        <v>0</v>
      </c>
      <c r="BM2109" s="225">
        <v>0</v>
      </c>
      <c r="BN2109" s="225">
        <v>0</v>
      </c>
      <c r="BO2109" s="223"/>
      <c r="BP2109" s="223"/>
      <c r="BQ2109" s="223"/>
      <c r="BR2109" s="223"/>
      <c r="BS2109" s="223"/>
      <c r="BT2109" s="223"/>
      <c r="BU2109" s="223"/>
      <c r="BV2109" s="223"/>
      <c r="BW2109" s="223"/>
      <c r="BX2109" s="223"/>
      <c r="BY2109" s="223"/>
      <c r="BZ2109" s="223"/>
      <c r="CA2109" s="223"/>
      <c r="CB2109" s="223"/>
      <c r="CC2109" s="223"/>
      <c r="CD2109" s="223"/>
      <c r="CE2109" s="223"/>
      <c r="CF2109" s="223"/>
      <c r="CG2109" s="223"/>
      <c r="CH2109" s="223"/>
      <c r="CI2109" s="223"/>
      <c r="CJ2109" s="223"/>
      <c r="CK2109" s="223"/>
      <c r="CL2109" s="223"/>
      <c r="CM2109" s="223"/>
      <c r="CN2109" s="223"/>
      <c r="CO2109" s="223"/>
      <c r="CP2109" s="223"/>
      <c r="CQ2109" s="223"/>
      <c r="CR2109" s="223"/>
      <c r="CS2109" s="223"/>
      <c r="CT2109" s="223"/>
      <c r="CU2109" s="223"/>
      <c r="CV2109" s="223"/>
      <c r="CW2109" s="223"/>
      <c r="CX2109" s="223"/>
      <c r="CY2109" s="223"/>
      <c r="CZ2109" s="223"/>
      <c r="DA2109" s="223"/>
      <c r="DB2109" s="223"/>
      <c r="DC2109" s="223"/>
      <c r="DD2109" s="223"/>
      <c r="DE2109" s="223"/>
      <c r="DF2109" s="223"/>
      <c r="DG2109" s="223"/>
      <c r="DH2109" s="223"/>
      <c r="DI2109" s="223"/>
      <c r="DJ2109" s="223"/>
      <c r="DK2109" s="223"/>
      <c r="DL2109" s="223"/>
      <c r="DM2109" s="223"/>
      <c r="DN2109" s="223"/>
      <c r="DO2109" s="223"/>
      <c r="DP2109" s="223"/>
      <c r="DQ2109" s="223"/>
      <c r="DR2109" s="223"/>
      <c r="DS2109" s="223"/>
      <c r="DT2109" s="223"/>
      <c r="DU2109" s="223"/>
      <c r="DV2109" s="223"/>
      <c r="DW2109" s="223"/>
      <c r="DX2109" s="223"/>
      <c r="DY2109" s="223"/>
      <c r="DZ2109" s="223"/>
      <c r="EA2109" s="223"/>
      <c r="EB2109" s="223"/>
      <c r="EC2109" s="227">
        <v>0</v>
      </c>
      <c r="ED2109" s="223"/>
      <c r="EE2109" s="223"/>
      <c r="EF2109" s="223"/>
      <c r="EG2109" s="229"/>
      <c r="EH2109" s="229"/>
      <c r="EI2109" s="223"/>
      <c r="EJ2109" s="229"/>
      <c r="EK2109" s="229"/>
      <c r="EL2109" s="223"/>
      <c r="EM2109" s="229"/>
      <c r="EN2109" s="229"/>
      <c r="EO2109" s="223"/>
      <c r="EP2109" s="229"/>
      <c r="EQ2109" s="229"/>
      <c r="ER2109" s="222"/>
      <c r="ES2109" s="223"/>
      <c r="ET2109" s="229"/>
      <c r="EU2109" s="229"/>
      <c r="EV2109" s="223"/>
      <c r="EW2109" s="229"/>
      <c r="EX2109" s="229"/>
      <c r="EY2109" s="223"/>
      <c r="EZ2109" s="229"/>
      <c r="FA2109" s="229"/>
      <c r="FB2109" s="223"/>
      <c r="FC2109" s="229"/>
      <c r="FD2109" s="229"/>
      <c r="FE2109" s="223"/>
      <c r="FF2109" s="229"/>
      <c r="FG2109" s="229"/>
      <c r="FH2109" s="223"/>
      <c r="FI2109" s="229"/>
      <c r="FJ2109" s="229"/>
      <c r="FK2109" s="223"/>
      <c r="FL2109" s="229"/>
      <c r="FM2109" s="229"/>
      <c r="FN2109" s="223"/>
      <c r="FO2109" s="229"/>
      <c r="FP2109" s="229"/>
      <c r="FQ2109" s="223"/>
      <c r="FR2109" s="229"/>
      <c r="FS2109" s="229"/>
      <c r="FT2109" s="223"/>
      <c r="FU2109" s="229"/>
      <c r="FV2109" s="229"/>
      <c r="FW2109" s="222"/>
      <c r="FX2109" s="223"/>
      <c r="FY2109" s="229"/>
      <c r="FZ2109" s="229"/>
      <c r="GA2109" s="230"/>
      <c r="GB2109" s="231"/>
      <c r="GC2109" s="232"/>
      <c r="GD2109" s="232"/>
      <c r="GE2109" s="231"/>
      <c r="GF2109" s="232"/>
      <c r="GG2109" s="232"/>
      <c r="GH2109" s="231"/>
      <c r="GI2109" s="232"/>
      <c r="GJ2109" s="231"/>
      <c r="GK2109" s="232"/>
      <c r="GL2109" s="231"/>
      <c r="GM2109" s="232"/>
      <c r="GN2109" s="228"/>
      <c r="GO2109" s="234"/>
      <c r="GP2109" s="298"/>
      <c r="GQ2109" s="239"/>
      <c r="GR2109" s="313"/>
      <c r="GS2109" s="314"/>
      <c r="GT2109" s="314"/>
      <c r="GU2109" s="314"/>
      <c r="GV2109" s="234"/>
      <c r="GW2109" s="234"/>
    </row>
    <row r="2110" spans="1:205" ht="12.75" hidden="1" outlineLevel="1">
      <c r="A2110" s="212"/>
      <c r="B2110" s="213"/>
      <c r="C2110" s="221"/>
      <c r="D2110" s="221"/>
      <c r="E2110" s="221"/>
      <c r="F2110" s="221"/>
      <c r="G2110" s="221"/>
      <c r="H2110" s="222"/>
      <c r="I2110" s="223"/>
      <c r="J2110" s="223"/>
      <c r="K2110" s="223"/>
      <c r="L2110" s="223"/>
      <c r="M2110" s="223"/>
      <c r="N2110" s="223"/>
      <c r="O2110" s="224"/>
      <c r="P2110" s="224"/>
      <c r="Q2110" s="222"/>
      <c r="R2110" s="222"/>
      <c r="S2110" s="222"/>
      <c r="T2110" s="223"/>
      <c r="U2110" s="223"/>
      <c r="V2110" s="223"/>
      <c r="W2110" s="223"/>
      <c r="X2110" s="223"/>
      <c r="Y2110" s="223"/>
      <c r="Z2110" s="223"/>
      <c r="AA2110" s="223"/>
      <c r="AB2110" s="223"/>
      <c r="AC2110" s="225">
        <v>0</v>
      </c>
      <c r="AD2110" s="225">
        <v>0</v>
      </c>
      <c r="AE2110" s="225">
        <v>0</v>
      </c>
      <c r="AF2110" s="225">
        <v>0</v>
      </c>
      <c r="AG2110" s="226">
        <v>0</v>
      </c>
      <c r="AH2110" s="226">
        <v>0</v>
      </c>
      <c r="AI2110" s="223"/>
      <c r="AJ2110" s="223"/>
      <c r="AK2110" s="223"/>
      <c r="AL2110" s="223"/>
      <c r="AM2110" s="223"/>
      <c r="AN2110" s="223"/>
      <c r="AO2110" s="223"/>
      <c r="AP2110" s="223"/>
      <c r="AQ2110" s="223"/>
      <c r="AR2110" s="223"/>
      <c r="AS2110" s="223"/>
      <c r="AT2110" s="223"/>
      <c r="AU2110" s="223"/>
      <c r="AV2110" s="223"/>
      <c r="AW2110" s="223"/>
      <c r="AX2110" s="223"/>
      <c r="AY2110" s="223"/>
      <c r="AZ2110" s="223"/>
      <c r="BA2110" s="223"/>
      <c r="BB2110" s="223"/>
      <c r="BC2110" s="223"/>
      <c r="BD2110" s="223"/>
      <c r="BE2110" s="223"/>
      <c r="BF2110" s="223"/>
      <c r="BG2110" s="223"/>
      <c r="BH2110" s="223"/>
      <c r="BI2110" s="223"/>
      <c r="BJ2110" s="223"/>
      <c r="BK2110" s="225">
        <v>0</v>
      </c>
      <c r="BL2110" s="225">
        <v>0</v>
      </c>
      <c r="BM2110" s="225">
        <v>0</v>
      </c>
      <c r="BN2110" s="225">
        <v>0</v>
      </c>
      <c r="BO2110" s="223"/>
      <c r="BP2110" s="223"/>
      <c r="BQ2110" s="223"/>
      <c r="BR2110" s="223"/>
      <c r="BS2110" s="223"/>
      <c r="BT2110" s="223"/>
      <c r="BU2110" s="223"/>
      <c r="BV2110" s="223"/>
      <c r="BW2110" s="223"/>
      <c r="BX2110" s="223"/>
      <c r="BY2110" s="223"/>
      <c r="BZ2110" s="223"/>
      <c r="CA2110" s="223"/>
      <c r="CB2110" s="223"/>
      <c r="CC2110" s="223"/>
      <c r="CD2110" s="223"/>
      <c r="CE2110" s="223"/>
      <c r="CF2110" s="223"/>
      <c r="CG2110" s="223"/>
      <c r="CH2110" s="223"/>
      <c r="CI2110" s="223"/>
      <c r="CJ2110" s="223"/>
      <c r="CK2110" s="223"/>
      <c r="CL2110" s="223"/>
      <c r="CM2110" s="223"/>
      <c r="CN2110" s="223"/>
      <c r="CO2110" s="223"/>
      <c r="CP2110" s="223"/>
      <c r="CQ2110" s="223"/>
      <c r="CR2110" s="223"/>
      <c r="CS2110" s="223"/>
      <c r="CT2110" s="223"/>
      <c r="CU2110" s="223"/>
      <c r="CV2110" s="223"/>
      <c r="CW2110" s="223"/>
      <c r="CX2110" s="223"/>
      <c r="CY2110" s="223"/>
      <c r="CZ2110" s="223"/>
      <c r="DA2110" s="223"/>
      <c r="DB2110" s="223"/>
      <c r="DC2110" s="223"/>
      <c r="DD2110" s="223"/>
      <c r="DE2110" s="223"/>
      <c r="DF2110" s="223"/>
      <c r="DG2110" s="223"/>
      <c r="DH2110" s="223"/>
      <c r="DI2110" s="223"/>
      <c r="DJ2110" s="223"/>
      <c r="DK2110" s="223"/>
      <c r="DL2110" s="223"/>
      <c r="DM2110" s="223"/>
      <c r="DN2110" s="223"/>
      <c r="DO2110" s="223"/>
      <c r="DP2110" s="223"/>
      <c r="DQ2110" s="223"/>
      <c r="DR2110" s="223"/>
      <c r="DS2110" s="223"/>
      <c r="DT2110" s="223"/>
      <c r="DU2110" s="223"/>
      <c r="DV2110" s="223"/>
      <c r="DW2110" s="223"/>
      <c r="DX2110" s="223"/>
      <c r="DY2110" s="223"/>
      <c r="DZ2110" s="223"/>
      <c r="EA2110" s="223"/>
      <c r="EB2110" s="223"/>
      <c r="EC2110" s="227">
        <v>0</v>
      </c>
      <c r="ED2110" s="223"/>
      <c r="EE2110" s="223"/>
      <c r="EF2110" s="223"/>
      <c r="EG2110" s="229"/>
      <c r="EH2110" s="229"/>
      <c r="EI2110" s="223"/>
      <c r="EJ2110" s="229"/>
      <c r="EK2110" s="229"/>
      <c r="EL2110" s="223"/>
      <c r="EM2110" s="229"/>
      <c r="EN2110" s="229"/>
      <c r="EO2110" s="223"/>
      <c r="EP2110" s="229"/>
      <c r="EQ2110" s="229"/>
      <c r="ER2110" s="222"/>
      <c r="ES2110" s="223"/>
      <c r="ET2110" s="229"/>
      <c r="EU2110" s="229"/>
      <c r="EV2110" s="223"/>
      <c r="EW2110" s="229"/>
      <c r="EX2110" s="229"/>
      <c r="EY2110" s="223"/>
      <c r="EZ2110" s="229"/>
      <c r="FA2110" s="229"/>
      <c r="FB2110" s="223"/>
      <c r="FC2110" s="229"/>
      <c r="FD2110" s="229"/>
      <c r="FE2110" s="223"/>
      <c r="FF2110" s="229"/>
      <c r="FG2110" s="229"/>
      <c r="FH2110" s="223"/>
      <c r="FI2110" s="229"/>
      <c r="FJ2110" s="229"/>
      <c r="FK2110" s="223"/>
      <c r="FL2110" s="229"/>
      <c r="FM2110" s="229"/>
      <c r="FN2110" s="223"/>
      <c r="FO2110" s="229"/>
      <c r="FP2110" s="229"/>
      <c r="FQ2110" s="223"/>
      <c r="FR2110" s="229"/>
      <c r="FS2110" s="229"/>
      <c r="FT2110" s="223"/>
      <c r="FU2110" s="229"/>
      <c r="FV2110" s="229"/>
      <c r="FW2110" s="222"/>
      <c r="FX2110" s="223"/>
      <c r="FY2110" s="229"/>
      <c r="FZ2110" s="229"/>
      <c r="GA2110" s="230"/>
      <c r="GB2110" s="231"/>
      <c r="GC2110" s="232"/>
      <c r="GD2110" s="232"/>
      <c r="GE2110" s="231"/>
      <c r="GF2110" s="232"/>
      <c r="GG2110" s="232"/>
      <c r="GH2110" s="231"/>
      <c r="GI2110" s="232"/>
      <c r="GJ2110" s="231"/>
      <c r="GK2110" s="232"/>
      <c r="GL2110" s="231"/>
      <c r="GM2110" s="232"/>
      <c r="GN2110" s="228"/>
      <c r="GO2110" s="234"/>
      <c r="GP2110" s="298"/>
      <c r="GQ2110" s="239"/>
      <c r="GR2110" s="313"/>
      <c r="GS2110" s="314"/>
      <c r="GT2110" s="314"/>
      <c r="GU2110" s="314"/>
      <c r="GV2110" s="234"/>
      <c r="GW2110" s="234"/>
    </row>
    <row r="2111" spans="1:205" ht="12.75" hidden="1" outlineLevel="1">
      <c r="A2111" s="212"/>
      <c r="B2111" s="213"/>
      <c r="C2111" s="221"/>
      <c r="D2111" s="221"/>
      <c r="E2111" s="221"/>
      <c r="F2111" s="221"/>
      <c r="G2111" s="221"/>
      <c r="H2111" s="222"/>
      <c r="I2111" s="223"/>
      <c r="J2111" s="223"/>
      <c r="K2111" s="223"/>
      <c r="L2111" s="223"/>
      <c r="M2111" s="223"/>
      <c r="N2111" s="223"/>
      <c r="O2111" s="224"/>
      <c r="P2111" s="224"/>
      <c r="Q2111" s="222"/>
      <c r="R2111" s="222"/>
      <c r="S2111" s="222"/>
      <c r="T2111" s="223"/>
      <c r="U2111" s="223"/>
      <c r="V2111" s="223"/>
      <c r="W2111" s="223"/>
      <c r="X2111" s="223"/>
      <c r="Y2111" s="223"/>
      <c r="Z2111" s="223"/>
      <c r="AA2111" s="223"/>
      <c r="AB2111" s="223"/>
      <c r="AC2111" s="225">
        <v>0</v>
      </c>
      <c r="AD2111" s="225">
        <v>0</v>
      </c>
      <c r="AE2111" s="225">
        <v>0</v>
      </c>
      <c r="AF2111" s="225">
        <v>0</v>
      </c>
      <c r="AG2111" s="226">
        <v>0</v>
      </c>
      <c r="AH2111" s="226">
        <v>0</v>
      </c>
      <c r="AI2111" s="223"/>
      <c r="AJ2111" s="223"/>
      <c r="AK2111" s="223"/>
      <c r="AL2111" s="223"/>
      <c r="AM2111" s="223"/>
      <c r="AN2111" s="223"/>
      <c r="AO2111" s="223"/>
      <c r="AP2111" s="223"/>
      <c r="AQ2111" s="223"/>
      <c r="AR2111" s="223"/>
      <c r="AS2111" s="223"/>
      <c r="AT2111" s="223"/>
      <c r="AU2111" s="223"/>
      <c r="AV2111" s="223"/>
      <c r="AW2111" s="223"/>
      <c r="AX2111" s="223"/>
      <c r="AY2111" s="223"/>
      <c r="AZ2111" s="223"/>
      <c r="BA2111" s="223"/>
      <c r="BB2111" s="223"/>
      <c r="BC2111" s="223"/>
      <c r="BD2111" s="223"/>
      <c r="BE2111" s="223"/>
      <c r="BF2111" s="223"/>
      <c r="BG2111" s="223"/>
      <c r="BH2111" s="223"/>
      <c r="BI2111" s="223"/>
      <c r="BJ2111" s="223"/>
      <c r="BK2111" s="225">
        <v>0</v>
      </c>
      <c r="BL2111" s="225">
        <v>0</v>
      </c>
      <c r="BM2111" s="225">
        <v>0</v>
      </c>
      <c r="BN2111" s="225">
        <v>0</v>
      </c>
      <c r="BO2111" s="223"/>
      <c r="BP2111" s="223"/>
      <c r="BQ2111" s="223"/>
      <c r="BR2111" s="223"/>
      <c r="BS2111" s="223"/>
      <c r="BT2111" s="223"/>
      <c r="BU2111" s="223"/>
      <c r="BV2111" s="223"/>
      <c r="BW2111" s="223"/>
      <c r="BX2111" s="223"/>
      <c r="BY2111" s="223"/>
      <c r="BZ2111" s="223"/>
      <c r="CA2111" s="223"/>
      <c r="CB2111" s="223"/>
      <c r="CC2111" s="223"/>
      <c r="CD2111" s="223"/>
      <c r="CE2111" s="223"/>
      <c r="CF2111" s="223"/>
      <c r="CG2111" s="223"/>
      <c r="CH2111" s="223"/>
      <c r="CI2111" s="223"/>
      <c r="CJ2111" s="223"/>
      <c r="CK2111" s="223"/>
      <c r="CL2111" s="223"/>
      <c r="CM2111" s="223"/>
      <c r="CN2111" s="223"/>
      <c r="CO2111" s="223"/>
      <c r="CP2111" s="223"/>
      <c r="CQ2111" s="223"/>
      <c r="CR2111" s="223"/>
      <c r="CS2111" s="223"/>
      <c r="CT2111" s="223"/>
      <c r="CU2111" s="223"/>
      <c r="CV2111" s="223"/>
      <c r="CW2111" s="223"/>
      <c r="CX2111" s="223"/>
      <c r="CY2111" s="223"/>
      <c r="CZ2111" s="223"/>
      <c r="DA2111" s="223"/>
      <c r="DB2111" s="223"/>
      <c r="DC2111" s="223"/>
      <c r="DD2111" s="223"/>
      <c r="DE2111" s="223"/>
      <c r="DF2111" s="223"/>
      <c r="DG2111" s="223"/>
      <c r="DH2111" s="223"/>
      <c r="DI2111" s="223"/>
      <c r="DJ2111" s="223"/>
      <c r="DK2111" s="223"/>
      <c r="DL2111" s="223"/>
      <c r="DM2111" s="223"/>
      <c r="DN2111" s="223"/>
      <c r="DO2111" s="223"/>
      <c r="DP2111" s="223"/>
      <c r="DQ2111" s="223"/>
      <c r="DR2111" s="223"/>
      <c r="DS2111" s="223"/>
      <c r="DT2111" s="223"/>
      <c r="DU2111" s="223"/>
      <c r="DV2111" s="223"/>
      <c r="DW2111" s="223"/>
      <c r="DX2111" s="223"/>
      <c r="DY2111" s="223"/>
      <c r="DZ2111" s="223"/>
      <c r="EA2111" s="223"/>
      <c r="EB2111" s="223"/>
      <c r="EC2111" s="227">
        <v>0</v>
      </c>
      <c r="ED2111" s="223"/>
      <c r="EE2111" s="223"/>
      <c r="EF2111" s="223"/>
      <c r="EG2111" s="229"/>
      <c r="EH2111" s="229"/>
      <c r="EI2111" s="223"/>
      <c r="EJ2111" s="229"/>
      <c r="EK2111" s="229"/>
      <c r="EL2111" s="223"/>
      <c r="EM2111" s="229"/>
      <c r="EN2111" s="229"/>
      <c r="EO2111" s="223"/>
      <c r="EP2111" s="229"/>
      <c r="EQ2111" s="229"/>
      <c r="ER2111" s="222"/>
      <c r="ES2111" s="223"/>
      <c r="ET2111" s="229"/>
      <c r="EU2111" s="229"/>
      <c r="EV2111" s="223"/>
      <c r="EW2111" s="229"/>
      <c r="EX2111" s="229"/>
      <c r="EY2111" s="223"/>
      <c r="EZ2111" s="229"/>
      <c r="FA2111" s="229"/>
      <c r="FB2111" s="223"/>
      <c r="FC2111" s="229"/>
      <c r="FD2111" s="229"/>
      <c r="FE2111" s="223"/>
      <c r="FF2111" s="229"/>
      <c r="FG2111" s="229"/>
      <c r="FH2111" s="223"/>
      <c r="FI2111" s="229"/>
      <c r="FJ2111" s="229"/>
      <c r="FK2111" s="223"/>
      <c r="FL2111" s="229"/>
      <c r="FM2111" s="229"/>
      <c r="FN2111" s="223"/>
      <c r="FO2111" s="229"/>
      <c r="FP2111" s="229"/>
      <c r="FQ2111" s="223"/>
      <c r="FR2111" s="229"/>
      <c r="FS2111" s="229"/>
      <c r="FT2111" s="223"/>
      <c r="FU2111" s="229"/>
      <c r="FV2111" s="229"/>
      <c r="FW2111" s="222"/>
      <c r="FX2111" s="223"/>
      <c r="FY2111" s="229"/>
      <c r="FZ2111" s="229"/>
      <c r="GA2111" s="230"/>
      <c r="GB2111" s="231"/>
      <c r="GC2111" s="232"/>
      <c r="GD2111" s="232"/>
      <c r="GE2111" s="231"/>
      <c r="GF2111" s="232"/>
      <c r="GG2111" s="232"/>
      <c r="GH2111" s="231"/>
      <c r="GI2111" s="232"/>
      <c r="GJ2111" s="231"/>
      <c r="GK2111" s="232"/>
      <c r="GL2111" s="231"/>
      <c r="GM2111" s="232"/>
      <c r="GN2111" s="228"/>
      <c r="GO2111" s="234"/>
      <c r="GP2111" s="298"/>
      <c r="GQ2111" s="239"/>
      <c r="GR2111" s="313"/>
      <c r="GS2111" s="314"/>
      <c r="GT2111" s="314"/>
      <c r="GU2111" s="314"/>
      <c r="GV2111" s="234"/>
      <c r="GW2111" s="234"/>
    </row>
    <row r="2112" spans="1:205" ht="12.75" hidden="1" outlineLevel="1">
      <c r="A2112" s="212"/>
      <c r="B2112" s="213"/>
      <c r="C2112" s="221"/>
      <c r="D2112" s="221"/>
      <c r="E2112" s="221"/>
      <c r="F2112" s="221"/>
      <c r="G2112" s="221"/>
      <c r="H2112" s="222"/>
      <c r="I2112" s="223"/>
      <c r="J2112" s="223"/>
      <c r="K2112" s="223"/>
      <c r="L2112" s="223"/>
      <c r="M2112" s="223"/>
      <c r="N2112" s="223"/>
      <c r="O2112" s="224"/>
      <c r="P2112" s="224"/>
      <c r="Q2112" s="222"/>
      <c r="R2112" s="222"/>
      <c r="S2112" s="222"/>
      <c r="T2112" s="223"/>
      <c r="U2112" s="223"/>
      <c r="V2112" s="223"/>
      <c r="W2112" s="223"/>
      <c r="X2112" s="223"/>
      <c r="Y2112" s="223"/>
      <c r="Z2112" s="223"/>
      <c r="AA2112" s="223"/>
      <c r="AB2112" s="223"/>
      <c r="AC2112" s="225">
        <v>0</v>
      </c>
      <c r="AD2112" s="225">
        <v>0</v>
      </c>
      <c r="AE2112" s="225">
        <v>0</v>
      </c>
      <c r="AF2112" s="225">
        <v>0</v>
      </c>
      <c r="AG2112" s="226">
        <v>0</v>
      </c>
      <c r="AH2112" s="226">
        <v>0</v>
      </c>
      <c r="AI2112" s="223"/>
      <c r="AJ2112" s="223"/>
      <c r="AK2112" s="223"/>
      <c r="AL2112" s="223"/>
      <c r="AM2112" s="223"/>
      <c r="AN2112" s="223"/>
      <c r="AO2112" s="223"/>
      <c r="AP2112" s="223"/>
      <c r="AQ2112" s="223"/>
      <c r="AR2112" s="223"/>
      <c r="AS2112" s="223"/>
      <c r="AT2112" s="223"/>
      <c r="AU2112" s="223"/>
      <c r="AV2112" s="223"/>
      <c r="AW2112" s="223"/>
      <c r="AX2112" s="223"/>
      <c r="AY2112" s="223"/>
      <c r="AZ2112" s="223"/>
      <c r="BA2112" s="223"/>
      <c r="BB2112" s="223"/>
      <c r="BC2112" s="223"/>
      <c r="BD2112" s="223"/>
      <c r="BE2112" s="223"/>
      <c r="BF2112" s="223"/>
      <c r="BG2112" s="223"/>
      <c r="BH2112" s="223"/>
      <c r="BI2112" s="223"/>
      <c r="BJ2112" s="223"/>
      <c r="BK2112" s="225">
        <v>0</v>
      </c>
      <c r="BL2112" s="225">
        <v>0</v>
      </c>
      <c r="BM2112" s="225">
        <v>0</v>
      </c>
      <c r="BN2112" s="225">
        <v>0</v>
      </c>
      <c r="BO2112" s="223"/>
      <c r="BP2112" s="223"/>
      <c r="BQ2112" s="223"/>
      <c r="BR2112" s="223"/>
      <c r="BS2112" s="223"/>
      <c r="BT2112" s="223"/>
      <c r="BU2112" s="223"/>
      <c r="BV2112" s="223"/>
      <c r="BW2112" s="223"/>
      <c r="BX2112" s="223"/>
      <c r="BY2112" s="223"/>
      <c r="BZ2112" s="223"/>
      <c r="CA2112" s="223"/>
      <c r="CB2112" s="223"/>
      <c r="CC2112" s="223"/>
      <c r="CD2112" s="223"/>
      <c r="CE2112" s="223"/>
      <c r="CF2112" s="223"/>
      <c r="CG2112" s="223"/>
      <c r="CH2112" s="223"/>
      <c r="CI2112" s="223"/>
      <c r="CJ2112" s="223"/>
      <c r="CK2112" s="223"/>
      <c r="CL2112" s="223"/>
      <c r="CM2112" s="223"/>
      <c r="CN2112" s="223"/>
      <c r="CO2112" s="223"/>
      <c r="CP2112" s="223"/>
      <c r="CQ2112" s="223"/>
      <c r="CR2112" s="223"/>
      <c r="CS2112" s="223"/>
      <c r="CT2112" s="223"/>
      <c r="CU2112" s="223"/>
      <c r="CV2112" s="223"/>
      <c r="CW2112" s="223"/>
      <c r="CX2112" s="223"/>
      <c r="CY2112" s="223"/>
      <c r="CZ2112" s="223"/>
      <c r="DA2112" s="223"/>
      <c r="DB2112" s="223"/>
      <c r="DC2112" s="223"/>
      <c r="DD2112" s="223"/>
      <c r="DE2112" s="223"/>
      <c r="DF2112" s="223"/>
      <c r="DG2112" s="223"/>
      <c r="DH2112" s="223"/>
      <c r="DI2112" s="223"/>
      <c r="DJ2112" s="223"/>
      <c r="DK2112" s="223"/>
      <c r="DL2112" s="223"/>
      <c r="DM2112" s="223"/>
      <c r="DN2112" s="223"/>
      <c r="DO2112" s="223"/>
      <c r="DP2112" s="223"/>
      <c r="DQ2112" s="223"/>
      <c r="DR2112" s="223"/>
      <c r="DS2112" s="223"/>
      <c r="DT2112" s="223"/>
      <c r="DU2112" s="223"/>
      <c r="DV2112" s="223"/>
      <c r="DW2112" s="223"/>
      <c r="DX2112" s="223"/>
      <c r="DY2112" s="223"/>
      <c r="DZ2112" s="223"/>
      <c r="EA2112" s="223"/>
      <c r="EB2112" s="223"/>
      <c r="EC2112" s="227">
        <v>0</v>
      </c>
      <c r="ED2112" s="223"/>
      <c r="EE2112" s="223"/>
      <c r="EF2112" s="223"/>
      <c r="EG2112" s="229"/>
      <c r="EH2112" s="229"/>
      <c r="EI2112" s="223"/>
      <c r="EJ2112" s="229"/>
      <c r="EK2112" s="229"/>
      <c r="EL2112" s="223"/>
      <c r="EM2112" s="229"/>
      <c r="EN2112" s="229"/>
      <c r="EO2112" s="223"/>
      <c r="EP2112" s="229"/>
      <c r="EQ2112" s="229"/>
      <c r="ER2112" s="222"/>
      <c r="ES2112" s="223"/>
      <c r="ET2112" s="229"/>
      <c r="EU2112" s="229"/>
      <c r="EV2112" s="223"/>
      <c r="EW2112" s="229"/>
      <c r="EX2112" s="229"/>
      <c r="EY2112" s="223"/>
      <c r="EZ2112" s="229"/>
      <c r="FA2112" s="229"/>
      <c r="FB2112" s="223"/>
      <c r="FC2112" s="229"/>
      <c r="FD2112" s="229"/>
      <c r="FE2112" s="223"/>
      <c r="FF2112" s="229"/>
      <c r="FG2112" s="229"/>
      <c r="FH2112" s="223"/>
      <c r="FI2112" s="229"/>
      <c r="FJ2112" s="229"/>
      <c r="FK2112" s="223"/>
      <c r="FL2112" s="229"/>
      <c r="FM2112" s="229"/>
      <c r="FN2112" s="223"/>
      <c r="FO2112" s="229"/>
      <c r="FP2112" s="229"/>
      <c r="FQ2112" s="223"/>
      <c r="FR2112" s="229"/>
      <c r="FS2112" s="229"/>
      <c r="FT2112" s="223"/>
      <c r="FU2112" s="229"/>
      <c r="FV2112" s="229"/>
      <c r="FW2112" s="222"/>
      <c r="FX2112" s="223"/>
      <c r="FY2112" s="229"/>
      <c r="FZ2112" s="229"/>
      <c r="GA2112" s="230"/>
      <c r="GB2112" s="231"/>
      <c r="GC2112" s="232"/>
      <c r="GD2112" s="232"/>
      <c r="GE2112" s="231"/>
      <c r="GF2112" s="232"/>
      <c r="GG2112" s="232"/>
      <c r="GH2112" s="231"/>
      <c r="GI2112" s="232"/>
      <c r="GJ2112" s="231"/>
      <c r="GK2112" s="232"/>
      <c r="GL2112" s="231"/>
      <c r="GM2112" s="232"/>
      <c r="GN2112" s="228"/>
      <c r="GO2112" s="234"/>
      <c r="GP2112" s="298"/>
      <c r="GQ2112" s="239"/>
      <c r="GR2112" s="313"/>
      <c r="GS2112" s="314"/>
      <c r="GT2112" s="314"/>
      <c r="GU2112" s="314"/>
      <c r="GV2112" s="234"/>
      <c r="GW2112" s="234"/>
    </row>
    <row r="2113" spans="1:205" ht="12.75" hidden="1" outlineLevel="1">
      <c r="A2113" s="212"/>
      <c r="B2113" s="213"/>
      <c r="C2113" s="221"/>
      <c r="D2113" s="221"/>
      <c r="E2113" s="221"/>
      <c r="F2113" s="221"/>
      <c r="G2113" s="221"/>
      <c r="H2113" s="222"/>
      <c r="I2113" s="223"/>
      <c r="J2113" s="223"/>
      <c r="K2113" s="223"/>
      <c r="L2113" s="223"/>
      <c r="M2113" s="223"/>
      <c r="N2113" s="223"/>
      <c r="O2113" s="224"/>
      <c r="P2113" s="224"/>
      <c r="Q2113" s="222"/>
      <c r="R2113" s="222"/>
      <c r="S2113" s="222"/>
      <c r="T2113" s="223"/>
      <c r="U2113" s="223"/>
      <c r="V2113" s="223"/>
      <c r="W2113" s="223"/>
      <c r="X2113" s="223"/>
      <c r="Y2113" s="223"/>
      <c r="Z2113" s="223"/>
      <c r="AA2113" s="223"/>
      <c r="AB2113" s="223"/>
      <c r="AC2113" s="225">
        <v>0</v>
      </c>
      <c r="AD2113" s="225">
        <v>0</v>
      </c>
      <c r="AE2113" s="225">
        <v>0</v>
      </c>
      <c r="AF2113" s="225">
        <v>0</v>
      </c>
      <c r="AG2113" s="226">
        <v>0</v>
      </c>
      <c r="AH2113" s="226">
        <v>0</v>
      </c>
      <c r="AI2113" s="223"/>
      <c r="AJ2113" s="223"/>
      <c r="AK2113" s="223"/>
      <c r="AL2113" s="223"/>
      <c r="AM2113" s="223"/>
      <c r="AN2113" s="223"/>
      <c r="AO2113" s="223"/>
      <c r="AP2113" s="223"/>
      <c r="AQ2113" s="223"/>
      <c r="AR2113" s="223"/>
      <c r="AS2113" s="223"/>
      <c r="AT2113" s="223"/>
      <c r="AU2113" s="223"/>
      <c r="AV2113" s="223"/>
      <c r="AW2113" s="223"/>
      <c r="AX2113" s="223"/>
      <c r="AY2113" s="223"/>
      <c r="AZ2113" s="223"/>
      <c r="BA2113" s="223"/>
      <c r="BB2113" s="223"/>
      <c r="BC2113" s="223"/>
      <c r="BD2113" s="223"/>
      <c r="BE2113" s="223"/>
      <c r="BF2113" s="223"/>
      <c r="BG2113" s="223"/>
      <c r="BH2113" s="223"/>
      <c r="BI2113" s="223"/>
      <c r="BJ2113" s="223"/>
      <c r="BK2113" s="225">
        <v>0</v>
      </c>
      <c r="BL2113" s="225">
        <v>0</v>
      </c>
      <c r="BM2113" s="225">
        <v>0</v>
      </c>
      <c r="BN2113" s="225">
        <v>0</v>
      </c>
      <c r="BO2113" s="223"/>
      <c r="BP2113" s="223"/>
      <c r="BQ2113" s="223"/>
      <c r="BR2113" s="223"/>
      <c r="BS2113" s="223"/>
      <c r="BT2113" s="223"/>
      <c r="BU2113" s="223"/>
      <c r="BV2113" s="223"/>
      <c r="BW2113" s="223"/>
      <c r="BX2113" s="223"/>
      <c r="BY2113" s="223"/>
      <c r="BZ2113" s="223"/>
      <c r="CA2113" s="223"/>
      <c r="CB2113" s="223"/>
      <c r="CC2113" s="223"/>
      <c r="CD2113" s="223"/>
      <c r="CE2113" s="223"/>
      <c r="CF2113" s="223"/>
      <c r="CG2113" s="223"/>
      <c r="CH2113" s="223"/>
      <c r="CI2113" s="223"/>
      <c r="CJ2113" s="223"/>
      <c r="CK2113" s="223"/>
      <c r="CL2113" s="223"/>
      <c r="CM2113" s="223"/>
      <c r="CN2113" s="223"/>
      <c r="CO2113" s="223"/>
      <c r="CP2113" s="223"/>
      <c r="CQ2113" s="223"/>
      <c r="CR2113" s="223"/>
      <c r="CS2113" s="223"/>
      <c r="CT2113" s="223"/>
      <c r="CU2113" s="223"/>
      <c r="CV2113" s="223"/>
      <c r="CW2113" s="223"/>
      <c r="CX2113" s="223"/>
      <c r="CY2113" s="223"/>
      <c r="CZ2113" s="223"/>
      <c r="DA2113" s="223"/>
      <c r="DB2113" s="223"/>
      <c r="DC2113" s="223"/>
      <c r="DD2113" s="223"/>
      <c r="DE2113" s="223"/>
      <c r="DF2113" s="223"/>
      <c r="DG2113" s="223"/>
      <c r="DH2113" s="223"/>
      <c r="DI2113" s="223"/>
      <c r="DJ2113" s="223"/>
      <c r="DK2113" s="223"/>
      <c r="DL2113" s="223"/>
      <c r="DM2113" s="223"/>
      <c r="DN2113" s="223"/>
      <c r="DO2113" s="223"/>
      <c r="DP2113" s="223"/>
      <c r="DQ2113" s="223"/>
      <c r="DR2113" s="223"/>
      <c r="DS2113" s="223"/>
      <c r="DT2113" s="223"/>
      <c r="DU2113" s="223"/>
      <c r="DV2113" s="223"/>
      <c r="DW2113" s="223"/>
      <c r="DX2113" s="223"/>
      <c r="DY2113" s="223"/>
      <c r="DZ2113" s="223"/>
      <c r="EA2113" s="223"/>
      <c r="EB2113" s="223"/>
      <c r="EC2113" s="227">
        <v>0</v>
      </c>
      <c r="ED2113" s="223"/>
      <c r="EE2113" s="223"/>
      <c r="EF2113" s="223"/>
      <c r="EG2113" s="229"/>
      <c r="EH2113" s="229"/>
      <c r="EI2113" s="223"/>
      <c r="EJ2113" s="229"/>
      <c r="EK2113" s="229"/>
      <c r="EL2113" s="223"/>
      <c r="EM2113" s="229"/>
      <c r="EN2113" s="229"/>
      <c r="EO2113" s="223"/>
      <c r="EP2113" s="229"/>
      <c r="EQ2113" s="229"/>
      <c r="ER2113" s="222"/>
      <c r="ES2113" s="223"/>
      <c r="ET2113" s="229"/>
      <c r="EU2113" s="229"/>
      <c r="EV2113" s="223"/>
      <c r="EW2113" s="229"/>
      <c r="EX2113" s="229"/>
      <c r="EY2113" s="223"/>
      <c r="EZ2113" s="229"/>
      <c r="FA2113" s="229"/>
      <c r="FB2113" s="223"/>
      <c r="FC2113" s="229"/>
      <c r="FD2113" s="229"/>
      <c r="FE2113" s="223"/>
      <c r="FF2113" s="229"/>
      <c r="FG2113" s="229"/>
      <c r="FH2113" s="223"/>
      <c r="FI2113" s="229"/>
      <c r="FJ2113" s="229"/>
      <c r="FK2113" s="223"/>
      <c r="FL2113" s="229"/>
      <c r="FM2113" s="229"/>
      <c r="FN2113" s="223"/>
      <c r="FO2113" s="229"/>
      <c r="FP2113" s="229"/>
      <c r="FQ2113" s="223"/>
      <c r="FR2113" s="229"/>
      <c r="FS2113" s="229"/>
      <c r="FT2113" s="223"/>
      <c r="FU2113" s="229"/>
      <c r="FV2113" s="229"/>
      <c r="FW2113" s="222"/>
      <c r="FX2113" s="223"/>
      <c r="FY2113" s="229"/>
      <c r="FZ2113" s="229"/>
      <c r="GA2113" s="230"/>
      <c r="GB2113" s="231"/>
      <c r="GC2113" s="232"/>
      <c r="GD2113" s="232"/>
      <c r="GE2113" s="231"/>
      <c r="GF2113" s="232"/>
      <c r="GG2113" s="232"/>
      <c r="GH2113" s="231"/>
      <c r="GI2113" s="232"/>
      <c r="GJ2113" s="231"/>
      <c r="GK2113" s="232"/>
      <c r="GL2113" s="231"/>
      <c r="GM2113" s="232"/>
      <c r="GN2113" s="228"/>
      <c r="GO2113" s="228"/>
      <c r="GP2113" s="315"/>
      <c r="GQ2113" s="316"/>
      <c r="GR2113" s="317"/>
      <c r="GS2113" s="314"/>
      <c r="GT2113" s="314"/>
      <c r="GU2113" s="314"/>
      <c r="GV2113" s="234"/>
      <c r="GW2113" s="234"/>
    </row>
    <row r="2114" spans="1:205" ht="12.75" hidden="1" outlineLevel="1">
      <c r="A2114" s="212"/>
      <c r="B2114" s="213"/>
      <c r="C2114" s="221"/>
      <c r="D2114" s="221"/>
      <c r="E2114" s="221"/>
      <c r="F2114" s="221"/>
      <c r="G2114" s="221"/>
      <c r="H2114" s="222"/>
      <c r="I2114" s="223"/>
      <c r="J2114" s="223"/>
      <c r="K2114" s="223"/>
      <c r="L2114" s="223"/>
      <c r="M2114" s="223"/>
      <c r="N2114" s="223"/>
      <c r="O2114" s="224"/>
      <c r="P2114" s="224"/>
      <c r="Q2114" s="222"/>
      <c r="R2114" s="222"/>
      <c r="S2114" s="222"/>
      <c r="T2114" s="223"/>
      <c r="U2114" s="223"/>
      <c r="V2114" s="223"/>
      <c r="W2114" s="223"/>
      <c r="X2114" s="223"/>
      <c r="Y2114" s="223"/>
      <c r="Z2114" s="223"/>
      <c r="AA2114" s="223"/>
      <c r="AB2114" s="223"/>
      <c r="AC2114" s="225">
        <v>0</v>
      </c>
      <c r="AD2114" s="225">
        <v>0</v>
      </c>
      <c r="AE2114" s="225">
        <v>0</v>
      </c>
      <c r="AF2114" s="225">
        <v>0</v>
      </c>
      <c r="AG2114" s="226">
        <v>0</v>
      </c>
      <c r="AH2114" s="226">
        <v>0</v>
      </c>
      <c r="AI2114" s="223"/>
      <c r="AJ2114" s="223"/>
      <c r="AK2114" s="223"/>
      <c r="AL2114" s="223"/>
      <c r="AM2114" s="223"/>
      <c r="AN2114" s="223"/>
      <c r="AO2114" s="223"/>
      <c r="AP2114" s="223"/>
      <c r="AQ2114" s="223"/>
      <c r="AR2114" s="223"/>
      <c r="AS2114" s="223"/>
      <c r="AT2114" s="223"/>
      <c r="AU2114" s="223"/>
      <c r="AV2114" s="223"/>
      <c r="AW2114" s="223"/>
      <c r="AX2114" s="223"/>
      <c r="AY2114" s="223"/>
      <c r="AZ2114" s="223"/>
      <c r="BA2114" s="223"/>
      <c r="BB2114" s="223"/>
      <c r="BC2114" s="223"/>
      <c r="BD2114" s="223"/>
      <c r="BE2114" s="223"/>
      <c r="BF2114" s="223"/>
      <c r="BG2114" s="223"/>
      <c r="BH2114" s="223"/>
      <c r="BI2114" s="223"/>
      <c r="BJ2114" s="223"/>
      <c r="BK2114" s="225">
        <v>0</v>
      </c>
      <c r="BL2114" s="225">
        <v>0</v>
      </c>
      <c r="BM2114" s="225">
        <v>0</v>
      </c>
      <c r="BN2114" s="225">
        <v>0</v>
      </c>
      <c r="BO2114" s="223"/>
      <c r="BP2114" s="223"/>
      <c r="BQ2114" s="223"/>
      <c r="BR2114" s="223"/>
      <c r="BS2114" s="223"/>
      <c r="BT2114" s="223"/>
      <c r="BU2114" s="223"/>
      <c r="BV2114" s="223"/>
      <c r="BW2114" s="223"/>
      <c r="BX2114" s="223"/>
      <c r="BY2114" s="223"/>
      <c r="BZ2114" s="223"/>
      <c r="CA2114" s="223"/>
      <c r="CB2114" s="223"/>
      <c r="CC2114" s="223"/>
      <c r="CD2114" s="223"/>
      <c r="CE2114" s="223"/>
      <c r="CF2114" s="223"/>
      <c r="CG2114" s="223"/>
      <c r="CH2114" s="223"/>
      <c r="CI2114" s="223"/>
      <c r="CJ2114" s="223"/>
      <c r="CK2114" s="223"/>
      <c r="CL2114" s="223"/>
      <c r="CM2114" s="223"/>
      <c r="CN2114" s="223"/>
      <c r="CO2114" s="223"/>
      <c r="CP2114" s="223"/>
      <c r="CQ2114" s="223"/>
      <c r="CR2114" s="223"/>
      <c r="CS2114" s="223"/>
      <c r="CT2114" s="223"/>
      <c r="CU2114" s="223"/>
      <c r="CV2114" s="223"/>
      <c r="CW2114" s="223"/>
      <c r="CX2114" s="223"/>
      <c r="CY2114" s="223"/>
      <c r="CZ2114" s="223"/>
      <c r="DA2114" s="223"/>
      <c r="DB2114" s="223"/>
      <c r="DC2114" s="223"/>
      <c r="DD2114" s="223"/>
      <c r="DE2114" s="223"/>
      <c r="DF2114" s="223"/>
      <c r="DG2114" s="223"/>
      <c r="DH2114" s="223"/>
      <c r="DI2114" s="223"/>
      <c r="DJ2114" s="223"/>
      <c r="DK2114" s="223"/>
      <c r="DL2114" s="223"/>
      <c r="DM2114" s="223"/>
      <c r="DN2114" s="223"/>
      <c r="DO2114" s="223"/>
      <c r="DP2114" s="223"/>
      <c r="DQ2114" s="223"/>
      <c r="DR2114" s="223"/>
      <c r="DS2114" s="223"/>
      <c r="DT2114" s="223"/>
      <c r="DU2114" s="223"/>
      <c r="DV2114" s="223"/>
      <c r="DW2114" s="223"/>
      <c r="DX2114" s="223"/>
      <c r="DY2114" s="223"/>
      <c r="DZ2114" s="223"/>
      <c r="EA2114" s="223"/>
      <c r="EB2114" s="223"/>
      <c r="EC2114" s="227">
        <v>0</v>
      </c>
      <c r="ED2114" s="223"/>
      <c r="EE2114" s="223"/>
      <c r="EF2114" s="223"/>
      <c r="EG2114" s="229"/>
      <c r="EH2114" s="229"/>
      <c r="EI2114" s="223"/>
      <c r="EJ2114" s="229"/>
      <c r="EK2114" s="229"/>
      <c r="EL2114" s="223"/>
      <c r="EM2114" s="229"/>
      <c r="EN2114" s="229"/>
      <c r="EO2114" s="223"/>
      <c r="EP2114" s="229"/>
      <c r="EQ2114" s="229"/>
      <c r="ER2114" s="222"/>
      <c r="ES2114" s="223"/>
      <c r="ET2114" s="229"/>
      <c r="EU2114" s="229"/>
      <c r="EV2114" s="223"/>
      <c r="EW2114" s="229"/>
      <c r="EX2114" s="229"/>
      <c r="EY2114" s="223"/>
      <c r="EZ2114" s="229"/>
      <c r="FA2114" s="229"/>
      <c r="FB2114" s="223"/>
      <c r="FC2114" s="229"/>
      <c r="FD2114" s="229"/>
      <c r="FE2114" s="223"/>
      <c r="FF2114" s="229"/>
      <c r="FG2114" s="229"/>
      <c r="FH2114" s="223"/>
      <c r="FI2114" s="229"/>
      <c r="FJ2114" s="229"/>
      <c r="FK2114" s="223"/>
      <c r="FL2114" s="229"/>
      <c r="FM2114" s="229"/>
      <c r="FN2114" s="223"/>
      <c r="FO2114" s="229"/>
      <c r="FP2114" s="229"/>
      <c r="FQ2114" s="223"/>
      <c r="FR2114" s="229"/>
      <c r="FS2114" s="229"/>
      <c r="FT2114" s="223"/>
      <c r="FU2114" s="229"/>
      <c r="FV2114" s="229"/>
      <c r="FW2114" s="222"/>
      <c r="FX2114" s="223"/>
      <c r="FY2114" s="229"/>
      <c r="FZ2114" s="229"/>
      <c r="GA2114" s="230"/>
      <c r="GB2114" s="231"/>
      <c r="GC2114" s="232"/>
      <c r="GD2114" s="232"/>
      <c r="GE2114" s="231"/>
      <c r="GF2114" s="232"/>
      <c r="GG2114" s="232"/>
      <c r="GH2114" s="231"/>
      <c r="GI2114" s="232"/>
      <c r="GJ2114" s="231"/>
      <c r="GK2114" s="232"/>
      <c r="GL2114" s="231"/>
      <c r="GM2114" s="232"/>
      <c r="GN2114" s="228"/>
      <c r="GO2114" s="228"/>
      <c r="GP2114" s="315"/>
      <c r="GQ2114" s="316"/>
      <c r="GR2114" s="317"/>
      <c r="GS2114" s="314"/>
      <c r="GT2114" s="314"/>
      <c r="GU2114" s="314"/>
      <c r="GV2114" s="234"/>
      <c r="GW2114" s="234"/>
    </row>
    <row r="2115" spans="1:205" ht="12.75" hidden="1" outlineLevel="1">
      <c r="A2115" s="212"/>
      <c r="B2115" s="213"/>
      <c r="C2115" s="221"/>
      <c r="D2115" s="221"/>
      <c r="E2115" s="221"/>
      <c r="F2115" s="221"/>
      <c r="G2115" s="221"/>
      <c r="H2115" s="222"/>
      <c r="I2115" s="223"/>
      <c r="J2115" s="223"/>
      <c r="K2115" s="223"/>
      <c r="L2115" s="223"/>
      <c r="M2115" s="223"/>
      <c r="N2115" s="223"/>
      <c r="O2115" s="224"/>
      <c r="P2115" s="224"/>
      <c r="Q2115" s="222"/>
      <c r="R2115" s="222"/>
      <c r="S2115" s="222"/>
      <c r="T2115" s="223"/>
      <c r="U2115" s="223"/>
      <c r="V2115" s="223"/>
      <c r="W2115" s="223"/>
      <c r="X2115" s="223"/>
      <c r="Y2115" s="223"/>
      <c r="Z2115" s="223"/>
      <c r="AA2115" s="223"/>
      <c r="AB2115" s="223"/>
      <c r="AC2115" s="225">
        <v>0</v>
      </c>
      <c r="AD2115" s="225">
        <v>0</v>
      </c>
      <c r="AE2115" s="225">
        <v>0</v>
      </c>
      <c r="AF2115" s="225">
        <v>0</v>
      </c>
      <c r="AG2115" s="226">
        <v>0</v>
      </c>
      <c r="AH2115" s="226">
        <v>0</v>
      </c>
      <c r="AI2115" s="223"/>
      <c r="AJ2115" s="223"/>
      <c r="AK2115" s="223"/>
      <c r="AL2115" s="223"/>
      <c r="AM2115" s="223"/>
      <c r="AN2115" s="223"/>
      <c r="AO2115" s="223"/>
      <c r="AP2115" s="223"/>
      <c r="AQ2115" s="223"/>
      <c r="AR2115" s="223"/>
      <c r="AS2115" s="223"/>
      <c r="AT2115" s="223"/>
      <c r="AU2115" s="223"/>
      <c r="AV2115" s="223"/>
      <c r="AW2115" s="223"/>
      <c r="AX2115" s="223"/>
      <c r="AY2115" s="223"/>
      <c r="AZ2115" s="223"/>
      <c r="BA2115" s="223"/>
      <c r="BB2115" s="223"/>
      <c r="BC2115" s="223"/>
      <c r="BD2115" s="223"/>
      <c r="BE2115" s="223"/>
      <c r="BF2115" s="223"/>
      <c r="BG2115" s="223"/>
      <c r="BH2115" s="223"/>
      <c r="BI2115" s="223"/>
      <c r="BJ2115" s="223"/>
      <c r="BK2115" s="225">
        <v>0</v>
      </c>
      <c r="BL2115" s="225">
        <v>0</v>
      </c>
      <c r="BM2115" s="225">
        <v>0</v>
      </c>
      <c r="BN2115" s="225">
        <v>0</v>
      </c>
      <c r="BO2115" s="223"/>
      <c r="BP2115" s="223"/>
      <c r="BQ2115" s="223"/>
      <c r="BR2115" s="223"/>
      <c r="BS2115" s="223"/>
      <c r="BT2115" s="223"/>
      <c r="BU2115" s="223"/>
      <c r="BV2115" s="223"/>
      <c r="BW2115" s="223"/>
      <c r="BX2115" s="223"/>
      <c r="BY2115" s="223"/>
      <c r="BZ2115" s="223"/>
      <c r="CA2115" s="223"/>
      <c r="CB2115" s="223"/>
      <c r="CC2115" s="223"/>
      <c r="CD2115" s="223"/>
      <c r="CE2115" s="223"/>
      <c r="CF2115" s="223"/>
      <c r="CG2115" s="223"/>
      <c r="CH2115" s="223"/>
      <c r="CI2115" s="223"/>
      <c r="CJ2115" s="223"/>
      <c r="CK2115" s="223"/>
      <c r="CL2115" s="223"/>
      <c r="CM2115" s="223"/>
      <c r="CN2115" s="223"/>
      <c r="CO2115" s="223"/>
      <c r="CP2115" s="223"/>
      <c r="CQ2115" s="223"/>
      <c r="CR2115" s="223"/>
      <c r="CS2115" s="223"/>
      <c r="CT2115" s="223"/>
      <c r="CU2115" s="223"/>
      <c r="CV2115" s="223"/>
      <c r="CW2115" s="223"/>
      <c r="CX2115" s="223"/>
      <c r="CY2115" s="223"/>
      <c r="CZ2115" s="223"/>
      <c r="DA2115" s="223"/>
      <c r="DB2115" s="223"/>
      <c r="DC2115" s="223"/>
      <c r="DD2115" s="223"/>
      <c r="DE2115" s="223"/>
      <c r="DF2115" s="223"/>
      <c r="DG2115" s="223"/>
      <c r="DH2115" s="223"/>
      <c r="DI2115" s="223"/>
      <c r="DJ2115" s="223"/>
      <c r="DK2115" s="223"/>
      <c r="DL2115" s="223"/>
      <c r="DM2115" s="223"/>
      <c r="DN2115" s="223"/>
      <c r="DO2115" s="223"/>
      <c r="DP2115" s="223"/>
      <c r="DQ2115" s="223"/>
      <c r="DR2115" s="223"/>
      <c r="DS2115" s="223"/>
      <c r="DT2115" s="223"/>
      <c r="DU2115" s="223"/>
      <c r="DV2115" s="223"/>
      <c r="DW2115" s="223"/>
      <c r="DX2115" s="223"/>
      <c r="DY2115" s="223"/>
      <c r="DZ2115" s="223"/>
      <c r="EA2115" s="223"/>
      <c r="EB2115" s="223"/>
      <c r="EC2115" s="227">
        <v>0</v>
      </c>
      <c r="ED2115" s="223"/>
      <c r="EE2115" s="223"/>
      <c r="EF2115" s="223"/>
      <c r="EG2115" s="229"/>
      <c r="EH2115" s="229"/>
      <c r="EI2115" s="223"/>
      <c r="EJ2115" s="229"/>
      <c r="EK2115" s="229"/>
      <c r="EL2115" s="223"/>
      <c r="EM2115" s="229"/>
      <c r="EN2115" s="229"/>
      <c r="EO2115" s="223"/>
      <c r="EP2115" s="229"/>
      <c r="EQ2115" s="229"/>
      <c r="ER2115" s="222"/>
      <c r="ES2115" s="223"/>
      <c r="ET2115" s="229"/>
      <c r="EU2115" s="229"/>
      <c r="EV2115" s="223"/>
      <c r="EW2115" s="229"/>
      <c r="EX2115" s="229"/>
      <c r="EY2115" s="223"/>
      <c r="EZ2115" s="229"/>
      <c r="FA2115" s="229"/>
      <c r="FB2115" s="223"/>
      <c r="FC2115" s="229"/>
      <c r="FD2115" s="229"/>
      <c r="FE2115" s="223"/>
      <c r="FF2115" s="229"/>
      <c r="FG2115" s="229"/>
      <c r="FH2115" s="223"/>
      <c r="FI2115" s="229"/>
      <c r="FJ2115" s="229"/>
      <c r="FK2115" s="223"/>
      <c r="FL2115" s="229"/>
      <c r="FM2115" s="229"/>
      <c r="FN2115" s="223"/>
      <c r="FO2115" s="229"/>
      <c r="FP2115" s="229"/>
      <c r="FQ2115" s="223"/>
      <c r="FR2115" s="229"/>
      <c r="FS2115" s="229"/>
      <c r="FT2115" s="223"/>
      <c r="FU2115" s="229"/>
      <c r="FV2115" s="229"/>
      <c r="FW2115" s="222"/>
      <c r="FX2115" s="223"/>
      <c r="FY2115" s="229"/>
      <c r="FZ2115" s="229"/>
      <c r="GA2115" s="230"/>
      <c r="GB2115" s="231"/>
      <c r="GC2115" s="232"/>
      <c r="GD2115" s="232"/>
      <c r="GE2115" s="231"/>
      <c r="GF2115" s="232"/>
      <c r="GG2115" s="232"/>
      <c r="GH2115" s="231"/>
      <c r="GI2115" s="232"/>
      <c r="GJ2115" s="231"/>
      <c r="GK2115" s="232"/>
      <c r="GL2115" s="231"/>
      <c r="GM2115" s="232"/>
      <c r="GN2115" s="228"/>
      <c r="GO2115" s="228"/>
      <c r="GP2115" s="315"/>
      <c r="GQ2115" s="316"/>
      <c r="GR2115" s="317"/>
      <c r="GS2115" s="314"/>
      <c r="GT2115" s="314"/>
      <c r="GU2115" s="314"/>
      <c r="GV2115" s="234"/>
      <c r="GW2115" s="234"/>
    </row>
    <row r="2116" spans="1:205" ht="12.75" hidden="1" outlineLevel="1">
      <c r="A2116" s="212"/>
      <c r="B2116" s="213"/>
      <c r="C2116" s="221"/>
      <c r="D2116" s="221"/>
      <c r="E2116" s="221"/>
      <c r="F2116" s="221"/>
      <c r="G2116" s="221"/>
      <c r="H2116" s="222"/>
      <c r="I2116" s="223"/>
      <c r="J2116" s="223"/>
      <c r="K2116" s="223"/>
      <c r="L2116" s="223"/>
      <c r="M2116" s="223"/>
      <c r="N2116" s="223"/>
      <c r="O2116" s="224"/>
      <c r="P2116" s="224"/>
      <c r="Q2116" s="222"/>
      <c r="R2116" s="222"/>
      <c r="S2116" s="222"/>
      <c r="T2116" s="223"/>
      <c r="U2116" s="223"/>
      <c r="V2116" s="223"/>
      <c r="W2116" s="223"/>
      <c r="X2116" s="223"/>
      <c r="Y2116" s="223"/>
      <c r="Z2116" s="223"/>
      <c r="AA2116" s="223"/>
      <c r="AB2116" s="223"/>
      <c r="AC2116" s="225">
        <v>0</v>
      </c>
      <c r="AD2116" s="225">
        <v>0</v>
      </c>
      <c r="AE2116" s="225">
        <v>0</v>
      </c>
      <c r="AF2116" s="225">
        <v>0</v>
      </c>
      <c r="AG2116" s="226">
        <v>0</v>
      </c>
      <c r="AH2116" s="226">
        <v>0</v>
      </c>
      <c r="AI2116" s="223"/>
      <c r="AJ2116" s="223"/>
      <c r="AK2116" s="223"/>
      <c r="AL2116" s="223"/>
      <c r="AM2116" s="223"/>
      <c r="AN2116" s="223"/>
      <c r="AO2116" s="223"/>
      <c r="AP2116" s="223"/>
      <c r="AQ2116" s="223"/>
      <c r="AR2116" s="223"/>
      <c r="AS2116" s="223"/>
      <c r="AT2116" s="223"/>
      <c r="AU2116" s="223"/>
      <c r="AV2116" s="223"/>
      <c r="AW2116" s="223"/>
      <c r="AX2116" s="223"/>
      <c r="AY2116" s="223"/>
      <c r="AZ2116" s="223"/>
      <c r="BA2116" s="223"/>
      <c r="BB2116" s="223"/>
      <c r="BC2116" s="223"/>
      <c r="BD2116" s="223"/>
      <c r="BE2116" s="223"/>
      <c r="BF2116" s="223"/>
      <c r="BG2116" s="223"/>
      <c r="BH2116" s="223"/>
      <c r="BI2116" s="223"/>
      <c r="BJ2116" s="223"/>
      <c r="BK2116" s="225">
        <v>0</v>
      </c>
      <c r="BL2116" s="225">
        <v>0</v>
      </c>
      <c r="BM2116" s="225">
        <v>0</v>
      </c>
      <c r="BN2116" s="225">
        <v>0</v>
      </c>
      <c r="BO2116" s="223"/>
      <c r="BP2116" s="223"/>
      <c r="BQ2116" s="223"/>
      <c r="BR2116" s="223"/>
      <c r="BS2116" s="223"/>
      <c r="BT2116" s="223"/>
      <c r="BU2116" s="223"/>
      <c r="BV2116" s="223"/>
      <c r="BW2116" s="223"/>
      <c r="BX2116" s="223"/>
      <c r="BY2116" s="223"/>
      <c r="BZ2116" s="223"/>
      <c r="CA2116" s="223"/>
      <c r="CB2116" s="223"/>
      <c r="CC2116" s="223"/>
      <c r="CD2116" s="223"/>
      <c r="CE2116" s="223"/>
      <c r="CF2116" s="223"/>
      <c r="CG2116" s="223"/>
      <c r="CH2116" s="223"/>
      <c r="CI2116" s="223"/>
      <c r="CJ2116" s="223"/>
      <c r="CK2116" s="223"/>
      <c r="CL2116" s="223"/>
      <c r="CM2116" s="223"/>
      <c r="CN2116" s="223"/>
      <c r="CO2116" s="223"/>
      <c r="CP2116" s="223"/>
      <c r="CQ2116" s="223"/>
      <c r="CR2116" s="223"/>
      <c r="CS2116" s="223"/>
      <c r="CT2116" s="223"/>
      <c r="CU2116" s="223"/>
      <c r="CV2116" s="223"/>
      <c r="CW2116" s="223"/>
      <c r="CX2116" s="223"/>
      <c r="CY2116" s="223"/>
      <c r="CZ2116" s="223"/>
      <c r="DA2116" s="223"/>
      <c r="DB2116" s="223"/>
      <c r="DC2116" s="223"/>
      <c r="DD2116" s="223"/>
      <c r="DE2116" s="223"/>
      <c r="DF2116" s="223"/>
      <c r="DG2116" s="223"/>
      <c r="DH2116" s="223"/>
      <c r="DI2116" s="223"/>
      <c r="DJ2116" s="223"/>
      <c r="DK2116" s="223"/>
      <c r="DL2116" s="223"/>
      <c r="DM2116" s="223"/>
      <c r="DN2116" s="223"/>
      <c r="DO2116" s="223"/>
      <c r="DP2116" s="223"/>
      <c r="DQ2116" s="223"/>
      <c r="DR2116" s="223"/>
      <c r="DS2116" s="223"/>
      <c r="DT2116" s="223"/>
      <c r="DU2116" s="223"/>
      <c r="DV2116" s="223"/>
      <c r="DW2116" s="223"/>
      <c r="DX2116" s="223"/>
      <c r="DY2116" s="223"/>
      <c r="DZ2116" s="223"/>
      <c r="EA2116" s="223"/>
      <c r="EB2116" s="223"/>
      <c r="EC2116" s="227">
        <v>0</v>
      </c>
      <c r="ED2116" s="223"/>
      <c r="EE2116" s="223"/>
      <c r="EF2116" s="223"/>
      <c r="EG2116" s="229"/>
      <c r="EH2116" s="229"/>
      <c r="EI2116" s="223"/>
      <c r="EJ2116" s="229"/>
      <c r="EK2116" s="229"/>
      <c r="EL2116" s="223"/>
      <c r="EM2116" s="229"/>
      <c r="EN2116" s="229"/>
      <c r="EO2116" s="223"/>
      <c r="EP2116" s="229"/>
      <c r="EQ2116" s="229"/>
      <c r="ER2116" s="222"/>
      <c r="ES2116" s="223"/>
      <c r="ET2116" s="229"/>
      <c r="EU2116" s="229"/>
      <c r="EV2116" s="223"/>
      <c r="EW2116" s="229"/>
      <c r="EX2116" s="229"/>
      <c r="EY2116" s="223"/>
      <c r="EZ2116" s="229"/>
      <c r="FA2116" s="229"/>
      <c r="FB2116" s="223"/>
      <c r="FC2116" s="229"/>
      <c r="FD2116" s="229"/>
      <c r="FE2116" s="223"/>
      <c r="FF2116" s="229"/>
      <c r="FG2116" s="229"/>
      <c r="FH2116" s="223"/>
      <c r="FI2116" s="229"/>
      <c r="FJ2116" s="229"/>
      <c r="FK2116" s="223"/>
      <c r="FL2116" s="229"/>
      <c r="FM2116" s="229"/>
      <c r="FN2116" s="223"/>
      <c r="FO2116" s="229"/>
      <c r="FP2116" s="229"/>
      <c r="FQ2116" s="223"/>
      <c r="FR2116" s="229"/>
      <c r="FS2116" s="229"/>
      <c r="FT2116" s="223"/>
      <c r="FU2116" s="229"/>
      <c r="FV2116" s="229"/>
      <c r="FW2116" s="222"/>
      <c r="FX2116" s="223"/>
      <c r="FY2116" s="229"/>
      <c r="FZ2116" s="229"/>
      <c r="GA2116" s="230"/>
      <c r="GB2116" s="231"/>
      <c r="GC2116" s="232"/>
      <c r="GD2116" s="232"/>
      <c r="GE2116" s="231"/>
      <c r="GF2116" s="232"/>
      <c r="GG2116" s="232"/>
      <c r="GH2116" s="231"/>
      <c r="GI2116" s="232"/>
      <c r="GJ2116" s="231"/>
      <c r="GK2116" s="232"/>
      <c r="GL2116" s="231"/>
      <c r="GM2116" s="232"/>
      <c r="GN2116" s="228"/>
      <c r="GO2116" s="228"/>
      <c r="GP2116" s="315"/>
      <c r="GQ2116" s="316"/>
      <c r="GR2116" s="317"/>
      <c r="GS2116" s="314"/>
      <c r="GT2116" s="314"/>
      <c r="GU2116" s="314"/>
      <c r="GV2116" s="234"/>
      <c r="GW2116" s="234"/>
    </row>
    <row r="2117" spans="1:205" ht="12.75" hidden="1" outlineLevel="1">
      <c r="A2117" s="212"/>
      <c r="B2117" s="213"/>
      <c r="C2117" s="221"/>
      <c r="D2117" s="221"/>
      <c r="E2117" s="221"/>
      <c r="F2117" s="221"/>
      <c r="G2117" s="221"/>
      <c r="H2117" s="222"/>
      <c r="I2117" s="223"/>
      <c r="J2117" s="223"/>
      <c r="K2117" s="223"/>
      <c r="L2117" s="223"/>
      <c r="M2117" s="223"/>
      <c r="N2117" s="223"/>
      <c r="O2117" s="224"/>
      <c r="P2117" s="224"/>
      <c r="Q2117" s="222"/>
      <c r="R2117" s="222"/>
      <c r="S2117" s="222"/>
      <c r="T2117" s="223"/>
      <c r="U2117" s="223"/>
      <c r="V2117" s="223"/>
      <c r="W2117" s="223"/>
      <c r="X2117" s="223"/>
      <c r="Y2117" s="223"/>
      <c r="Z2117" s="223"/>
      <c r="AA2117" s="223"/>
      <c r="AB2117" s="223"/>
      <c r="AC2117" s="225">
        <v>0</v>
      </c>
      <c r="AD2117" s="225">
        <v>0</v>
      </c>
      <c r="AE2117" s="225">
        <v>0</v>
      </c>
      <c r="AF2117" s="225">
        <v>0</v>
      </c>
      <c r="AG2117" s="226">
        <v>0</v>
      </c>
      <c r="AH2117" s="226">
        <v>0</v>
      </c>
      <c r="AI2117" s="223"/>
      <c r="AJ2117" s="223"/>
      <c r="AK2117" s="223"/>
      <c r="AL2117" s="223"/>
      <c r="AM2117" s="223"/>
      <c r="AN2117" s="223"/>
      <c r="AO2117" s="223"/>
      <c r="AP2117" s="223"/>
      <c r="AQ2117" s="223"/>
      <c r="AR2117" s="223"/>
      <c r="AS2117" s="223"/>
      <c r="AT2117" s="223"/>
      <c r="AU2117" s="223"/>
      <c r="AV2117" s="223"/>
      <c r="AW2117" s="223"/>
      <c r="AX2117" s="223"/>
      <c r="AY2117" s="223"/>
      <c r="AZ2117" s="223"/>
      <c r="BA2117" s="223"/>
      <c r="BB2117" s="223"/>
      <c r="BC2117" s="223"/>
      <c r="BD2117" s="223"/>
      <c r="BE2117" s="223"/>
      <c r="BF2117" s="223"/>
      <c r="BG2117" s="223"/>
      <c r="BH2117" s="223"/>
      <c r="BI2117" s="223"/>
      <c r="BJ2117" s="223"/>
      <c r="BK2117" s="225">
        <v>0</v>
      </c>
      <c r="BL2117" s="225">
        <v>0</v>
      </c>
      <c r="BM2117" s="225">
        <v>0</v>
      </c>
      <c r="BN2117" s="225">
        <v>0</v>
      </c>
      <c r="BO2117" s="223"/>
      <c r="BP2117" s="223"/>
      <c r="BQ2117" s="223"/>
      <c r="BR2117" s="223"/>
      <c r="BS2117" s="223"/>
      <c r="BT2117" s="223"/>
      <c r="BU2117" s="223"/>
      <c r="BV2117" s="223"/>
      <c r="BW2117" s="223"/>
      <c r="BX2117" s="223"/>
      <c r="BY2117" s="223"/>
      <c r="BZ2117" s="223"/>
      <c r="CA2117" s="223"/>
      <c r="CB2117" s="223"/>
      <c r="CC2117" s="223"/>
      <c r="CD2117" s="223"/>
      <c r="CE2117" s="223"/>
      <c r="CF2117" s="223"/>
      <c r="CG2117" s="223"/>
      <c r="CH2117" s="223"/>
      <c r="CI2117" s="223"/>
      <c r="CJ2117" s="223"/>
      <c r="CK2117" s="223"/>
      <c r="CL2117" s="223"/>
      <c r="CM2117" s="223"/>
      <c r="CN2117" s="223"/>
      <c r="CO2117" s="223"/>
      <c r="CP2117" s="223"/>
      <c r="CQ2117" s="223"/>
      <c r="CR2117" s="223"/>
      <c r="CS2117" s="223"/>
      <c r="CT2117" s="223"/>
      <c r="CU2117" s="223"/>
      <c r="CV2117" s="223"/>
      <c r="CW2117" s="223"/>
      <c r="CX2117" s="223"/>
      <c r="CY2117" s="223"/>
      <c r="CZ2117" s="223"/>
      <c r="DA2117" s="223"/>
      <c r="DB2117" s="223"/>
      <c r="DC2117" s="223"/>
      <c r="DD2117" s="223"/>
      <c r="DE2117" s="223"/>
      <c r="DF2117" s="223"/>
      <c r="DG2117" s="223"/>
      <c r="DH2117" s="223"/>
      <c r="DI2117" s="223"/>
      <c r="DJ2117" s="223"/>
      <c r="DK2117" s="223"/>
      <c r="DL2117" s="223"/>
      <c r="DM2117" s="223"/>
      <c r="DN2117" s="223"/>
      <c r="DO2117" s="223"/>
      <c r="DP2117" s="223"/>
      <c r="DQ2117" s="223"/>
      <c r="DR2117" s="223"/>
      <c r="DS2117" s="223"/>
      <c r="DT2117" s="223"/>
      <c r="DU2117" s="223"/>
      <c r="DV2117" s="223"/>
      <c r="DW2117" s="223"/>
      <c r="DX2117" s="223"/>
      <c r="DY2117" s="223"/>
      <c r="DZ2117" s="223"/>
      <c r="EA2117" s="223"/>
      <c r="EB2117" s="223"/>
      <c r="EC2117" s="227">
        <v>0</v>
      </c>
      <c r="ED2117" s="223"/>
      <c r="EE2117" s="223"/>
      <c r="EF2117" s="223"/>
      <c r="EG2117" s="229"/>
      <c r="EH2117" s="229"/>
      <c r="EI2117" s="223"/>
      <c r="EJ2117" s="229"/>
      <c r="EK2117" s="229"/>
      <c r="EL2117" s="223"/>
      <c r="EM2117" s="229"/>
      <c r="EN2117" s="229"/>
      <c r="EO2117" s="223"/>
      <c r="EP2117" s="229"/>
      <c r="EQ2117" s="229"/>
      <c r="ER2117" s="222"/>
      <c r="ES2117" s="223"/>
      <c r="ET2117" s="229"/>
      <c r="EU2117" s="229"/>
      <c r="EV2117" s="223"/>
      <c r="EW2117" s="229"/>
      <c r="EX2117" s="229"/>
      <c r="EY2117" s="223"/>
      <c r="EZ2117" s="229"/>
      <c r="FA2117" s="229"/>
      <c r="FB2117" s="223"/>
      <c r="FC2117" s="229"/>
      <c r="FD2117" s="229"/>
      <c r="FE2117" s="223"/>
      <c r="FF2117" s="229"/>
      <c r="FG2117" s="229"/>
      <c r="FH2117" s="223"/>
      <c r="FI2117" s="229"/>
      <c r="FJ2117" s="229"/>
      <c r="FK2117" s="223"/>
      <c r="FL2117" s="229"/>
      <c r="FM2117" s="229"/>
      <c r="FN2117" s="223"/>
      <c r="FO2117" s="229"/>
      <c r="FP2117" s="229"/>
      <c r="FQ2117" s="223"/>
      <c r="FR2117" s="229"/>
      <c r="FS2117" s="229"/>
      <c r="FT2117" s="223"/>
      <c r="FU2117" s="229"/>
      <c r="FV2117" s="229"/>
      <c r="FW2117" s="222"/>
      <c r="FX2117" s="223"/>
      <c r="FY2117" s="229"/>
      <c r="FZ2117" s="229"/>
      <c r="GA2117" s="230"/>
      <c r="GB2117" s="231"/>
      <c r="GC2117" s="232"/>
      <c r="GD2117" s="232"/>
      <c r="GE2117" s="231"/>
      <c r="GF2117" s="232"/>
      <c r="GG2117" s="232"/>
      <c r="GH2117" s="231"/>
      <c r="GI2117" s="232"/>
      <c r="GJ2117" s="231"/>
      <c r="GK2117" s="232"/>
      <c r="GL2117" s="231"/>
      <c r="GM2117" s="232"/>
      <c r="GN2117" s="228"/>
      <c r="GO2117" s="228"/>
      <c r="GP2117" s="315"/>
      <c r="GQ2117" s="316"/>
      <c r="GR2117" s="317"/>
      <c r="GS2117" s="314"/>
      <c r="GT2117" s="314"/>
      <c r="GU2117" s="314"/>
      <c r="GV2117" s="234"/>
      <c r="GW2117" s="234"/>
    </row>
    <row r="2118" spans="1:205" ht="12.75" hidden="1" outlineLevel="1">
      <c r="A2118" s="212"/>
      <c r="B2118" s="213"/>
      <c r="C2118" s="221"/>
      <c r="D2118" s="221"/>
      <c r="E2118" s="221"/>
      <c r="F2118" s="221"/>
      <c r="G2118" s="221"/>
      <c r="H2118" s="222"/>
      <c r="I2118" s="223"/>
      <c r="J2118" s="223"/>
      <c r="K2118" s="223"/>
      <c r="L2118" s="223"/>
      <c r="M2118" s="223"/>
      <c r="N2118" s="223"/>
      <c r="O2118" s="224"/>
      <c r="P2118" s="224"/>
      <c r="Q2118" s="222"/>
      <c r="R2118" s="222"/>
      <c r="S2118" s="222"/>
      <c r="T2118" s="223"/>
      <c r="U2118" s="223"/>
      <c r="V2118" s="223"/>
      <c r="W2118" s="223"/>
      <c r="X2118" s="223"/>
      <c r="Y2118" s="223"/>
      <c r="Z2118" s="223"/>
      <c r="AA2118" s="223"/>
      <c r="AB2118" s="223"/>
      <c r="AC2118" s="225">
        <v>0</v>
      </c>
      <c r="AD2118" s="225">
        <v>0</v>
      </c>
      <c r="AE2118" s="225">
        <v>0</v>
      </c>
      <c r="AF2118" s="225">
        <v>0</v>
      </c>
      <c r="AG2118" s="226">
        <v>0</v>
      </c>
      <c r="AH2118" s="226">
        <v>0</v>
      </c>
      <c r="AI2118" s="223"/>
      <c r="AJ2118" s="223"/>
      <c r="AK2118" s="223"/>
      <c r="AL2118" s="223"/>
      <c r="AM2118" s="223"/>
      <c r="AN2118" s="223"/>
      <c r="AO2118" s="223"/>
      <c r="AP2118" s="223"/>
      <c r="AQ2118" s="223"/>
      <c r="AR2118" s="223"/>
      <c r="AS2118" s="223"/>
      <c r="AT2118" s="223"/>
      <c r="AU2118" s="223"/>
      <c r="AV2118" s="223"/>
      <c r="AW2118" s="223"/>
      <c r="AX2118" s="223"/>
      <c r="AY2118" s="223"/>
      <c r="AZ2118" s="223"/>
      <c r="BA2118" s="223"/>
      <c r="BB2118" s="223"/>
      <c r="BC2118" s="223"/>
      <c r="BD2118" s="223"/>
      <c r="BE2118" s="223"/>
      <c r="BF2118" s="223"/>
      <c r="BG2118" s="223"/>
      <c r="BH2118" s="223"/>
      <c r="BI2118" s="223"/>
      <c r="BJ2118" s="223"/>
      <c r="BK2118" s="225">
        <v>0</v>
      </c>
      <c r="BL2118" s="225">
        <v>0</v>
      </c>
      <c r="BM2118" s="225">
        <v>0</v>
      </c>
      <c r="BN2118" s="225">
        <v>0</v>
      </c>
      <c r="BO2118" s="223"/>
      <c r="BP2118" s="223"/>
      <c r="BQ2118" s="223"/>
      <c r="BR2118" s="223"/>
      <c r="BS2118" s="223"/>
      <c r="BT2118" s="223"/>
      <c r="BU2118" s="223"/>
      <c r="BV2118" s="223"/>
      <c r="BW2118" s="223"/>
      <c r="BX2118" s="223"/>
      <c r="BY2118" s="223"/>
      <c r="BZ2118" s="223"/>
      <c r="CA2118" s="223"/>
      <c r="CB2118" s="223"/>
      <c r="CC2118" s="223"/>
      <c r="CD2118" s="223"/>
      <c r="CE2118" s="223"/>
      <c r="CF2118" s="223"/>
      <c r="CG2118" s="223"/>
      <c r="CH2118" s="223"/>
      <c r="CI2118" s="223"/>
      <c r="CJ2118" s="223"/>
      <c r="CK2118" s="223"/>
      <c r="CL2118" s="223"/>
      <c r="CM2118" s="223"/>
      <c r="CN2118" s="223"/>
      <c r="CO2118" s="223"/>
      <c r="CP2118" s="223"/>
      <c r="CQ2118" s="223"/>
      <c r="CR2118" s="223"/>
      <c r="CS2118" s="223"/>
      <c r="CT2118" s="223"/>
      <c r="CU2118" s="223"/>
      <c r="CV2118" s="223"/>
      <c r="CW2118" s="223"/>
      <c r="CX2118" s="223"/>
      <c r="CY2118" s="223"/>
      <c r="CZ2118" s="223"/>
      <c r="DA2118" s="223"/>
      <c r="DB2118" s="223"/>
      <c r="DC2118" s="223"/>
      <c r="DD2118" s="223"/>
      <c r="DE2118" s="223"/>
      <c r="DF2118" s="223"/>
      <c r="DG2118" s="223"/>
      <c r="DH2118" s="223"/>
      <c r="DI2118" s="223"/>
      <c r="DJ2118" s="223"/>
      <c r="DK2118" s="223"/>
      <c r="DL2118" s="223"/>
      <c r="DM2118" s="223"/>
      <c r="DN2118" s="223"/>
      <c r="DO2118" s="223"/>
      <c r="DP2118" s="223"/>
      <c r="DQ2118" s="223"/>
      <c r="DR2118" s="223"/>
      <c r="DS2118" s="223"/>
      <c r="DT2118" s="223"/>
      <c r="DU2118" s="223"/>
      <c r="DV2118" s="223"/>
      <c r="DW2118" s="223"/>
      <c r="DX2118" s="223"/>
      <c r="DY2118" s="223"/>
      <c r="DZ2118" s="223"/>
      <c r="EA2118" s="223"/>
      <c r="EB2118" s="223"/>
      <c r="EC2118" s="227">
        <v>0</v>
      </c>
      <c r="ED2118" s="223"/>
      <c r="EE2118" s="223"/>
      <c r="EF2118" s="223"/>
      <c r="EG2118" s="229"/>
      <c r="EH2118" s="229"/>
      <c r="EI2118" s="223"/>
      <c r="EJ2118" s="229"/>
      <c r="EK2118" s="229"/>
      <c r="EL2118" s="223"/>
      <c r="EM2118" s="229"/>
      <c r="EN2118" s="229"/>
      <c r="EO2118" s="223"/>
      <c r="EP2118" s="229"/>
      <c r="EQ2118" s="229"/>
      <c r="ER2118" s="222"/>
      <c r="ES2118" s="223"/>
      <c r="ET2118" s="229"/>
      <c r="EU2118" s="229"/>
      <c r="EV2118" s="223"/>
      <c r="EW2118" s="229"/>
      <c r="EX2118" s="229"/>
      <c r="EY2118" s="223"/>
      <c r="EZ2118" s="229"/>
      <c r="FA2118" s="229"/>
      <c r="FB2118" s="223"/>
      <c r="FC2118" s="229"/>
      <c r="FD2118" s="229"/>
      <c r="FE2118" s="223"/>
      <c r="FF2118" s="229"/>
      <c r="FG2118" s="229"/>
      <c r="FH2118" s="223"/>
      <c r="FI2118" s="229"/>
      <c r="FJ2118" s="229"/>
      <c r="FK2118" s="223"/>
      <c r="FL2118" s="229"/>
      <c r="FM2118" s="229"/>
      <c r="FN2118" s="223"/>
      <c r="FO2118" s="229"/>
      <c r="FP2118" s="229"/>
      <c r="FQ2118" s="223"/>
      <c r="FR2118" s="229"/>
      <c r="FS2118" s="229"/>
      <c r="FT2118" s="223"/>
      <c r="FU2118" s="229"/>
      <c r="FV2118" s="229"/>
      <c r="FW2118" s="222"/>
      <c r="FX2118" s="223"/>
      <c r="FY2118" s="229"/>
      <c r="FZ2118" s="229"/>
      <c r="GA2118" s="230"/>
      <c r="GB2118" s="231"/>
      <c r="GC2118" s="232"/>
      <c r="GD2118" s="232"/>
      <c r="GE2118" s="231"/>
      <c r="GF2118" s="232"/>
      <c r="GG2118" s="232"/>
      <c r="GH2118" s="231"/>
      <c r="GI2118" s="232"/>
      <c r="GJ2118" s="231"/>
      <c r="GK2118" s="232"/>
      <c r="GL2118" s="231"/>
      <c r="GM2118" s="232"/>
      <c r="GN2118" s="228"/>
      <c r="GO2118" s="228"/>
      <c r="GP2118" s="315"/>
      <c r="GQ2118" s="316"/>
      <c r="GR2118" s="317"/>
      <c r="GS2118" s="314"/>
      <c r="GT2118" s="314"/>
      <c r="GU2118" s="314"/>
      <c r="GV2118" s="234"/>
      <c r="GW2118" s="234"/>
    </row>
    <row r="2119" spans="1:205" ht="12.75">
      <c r="A2119" s="282"/>
      <c r="B2119" s="283"/>
      <c r="C2119" s="284"/>
      <c r="D2119" s="284"/>
      <c r="E2119" s="284"/>
      <c r="F2119" s="284"/>
      <c r="G2119" s="284"/>
      <c r="H2119" s="288"/>
      <c r="I2119" s="286"/>
      <c r="J2119" s="286"/>
      <c r="K2119" s="286"/>
      <c r="L2119" s="286"/>
      <c r="M2119" s="286"/>
      <c r="N2119" s="286"/>
      <c r="O2119" s="287"/>
      <c r="P2119" s="287"/>
      <c r="Q2119" s="288"/>
      <c r="R2119" s="288"/>
      <c r="S2119" s="288"/>
      <c r="T2119" s="286"/>
      <c r="U2119" s="286"/>
      <c r="V2119" s="286"/>
      <c r="W2119" s="286"/>
      <c r="X2119" s="286"/>
      <c r="Y2119" s="286"/>
      <c r="Z2119" s="286"/>
      <c r="AA2119" s="286"/>
      <c r="AB2119" s="286"/>
      <c r="AC2119" s="290">
        <v>0</v>
      </c>
      <c r="AD2119" s="290">
        <v>0</v>
      </c>
      <c r="AE2119" s="290">
        <v>0</v>
      </c>
      <c r="AF2119" s="290">
        <v>0</v>
      </c>
      <c r="AG2119" s="286">
        <v>0</v>
      </c>
      <c r="AH2119" s="286">
        <v>0</v>
      </c>
      <c r="AI2119" s="286"/>
      <c r="AJ2119" s="286"/>
      <c r="AK2119" s="286"/>
      <c r="AL2119" s="286"/>
      <c r="AM2119" s="286"/>
      <c r="AN2119" s="286"/>
      <c r="AO2119" s="286"/>
      <c r="AP2119" s="286"/>
      <c r="AQ2119" s="286"/>
      <c r="AR2119" s="286"/>
      <c r="AS2119" s="286"/>
      <c r="AT2119" s="286"/>
      <c r="AU2119" s="286"/>
      <c r="AV2119" s="286"/>
      <c r="AW2119" s="286"/>
      <c r="AX2119" s="286"/>
      <c r="AY2119" s="286"/>
      <c r="AZ2119" s="286"/>
      <c r="BA2119" s="286"/>
      <c r="BB2119" s="286"/>
      <c r="BC2119" s="286"/>
      <c r="BD2119" s="286"/>
      <c r="BE2119" s="286"/>
      <c r="BF2119" s="286"/>
      <c r="BG2119" s="286"/>
      <c r="BH2119" s="286"/>
      <c r="BI2119" s="286"/>
      <c r="BJ2119" s="286"/>
      <c r="BK2119" s="290">
        <v>0</v>
      </c>
      <c r="BL2119" s="290">
        <v>0</v>
      </c>
      <c r="BM2119" s="290">
        <v>0</v>
      </c>
      <c r="BN2119" s="290">
        <v>0</v>
      </c>
      <c r="BO2119" s="286"/>
      <c r="BP2119" s="286"/>
      <c r="BQ2119" s="286"/>
      <c r="BR2119" s="286"/>
      <c r="BS2119" s="286"/>
      <c r="BT2119" s="286"/>
      <c r="BU2119" s="286"/>
      <c r="BV2119" s="286"/>
      <c r="BW2119" s="286"/>
      <c r="BX2119" s="286"/>
      <c r="BY2119" s="286"/>
      <c r="BZ2119" s="286"/>
      <c r="CA2119" s="286"/>
      <c r="CB2119" s="286"/>
      <c r="CC2119" s="286"/>
      <c r="CD2119" s="286"/>
      <c r="CE2119" s="286"/>
      <c r="CF2119" s="286"/>
      <c r="CG2119" s="286"/>
      <c r="CH2119" s="286"/>
      <c r="CI2119" s="286"/>
      <c r="CJ2119" s="286"/>
      <c r="CK2119" s="286"/>
      <c r="CL2119" s="286"/>
      <c r="CM2119" s="286"/>
      <c r="CN2119" s="286"/>
      <c r="CO2119" s="286"/>
      <c r="CP2119" s="286"/>
      <c r="CQ2119" s="286"/>
      <c r="CR2119" s="286"/>
      <c r="CS2119" s="286"/>
      <c r="CT2119" s="286"/>
      <c r="CU2119" s="286"/>
      <c r="CV2119" s="286"/>
      <c r="CW2119" s="286"/>
      <c r="CX2119" s="286"/>
      <c r="CY2119" s="286"/>
      <c r="CZ2119" s="286"/>
      <c r="DA2119" s="286"/>
      <c r="DB2119" s="286"/>
      <c r="DC2119" s="286"/>
      <c r="DD2119" s="286"/>
      <c r="DE2119" s="286"/>
      <c r="DF2119" s="286"/>
      <c r="DG2119" s="286"/>
      <c r="DH2119" s="286"/>
      <c r="DI2119" s="286"/>
      <c r="DJ2119" s="286"/>
      <c r="DK2119" s="286"/>
      <c r="DL2119" s="286"/>
      <c r="DM2119" s="286"/>
      <c r="DN2119" s="286"/>
      <c r="DO2119" s="286"/>
      <c r="DP2119" s="286"/>
      <c r="DQ2119" s="286"/>
      <c r="DR2119" s="286"/>
      <c r="DS2119" s="286"/>
      <c r="DT2119" s="286"/>
      <c r="DU2119" s="286"/>
      <c r="DV2119" s="286"/>
      <c r="DW2119" s="286"/>
      <c r="DX2119" s="286"/>
      <c r="DY2119" s="286"/>
      <c r="DZ2119" s="286"/>
      <c r="EA2119" s="286"/>
      <c r="EB2119" s="286"/>
      <c r="EC2119" s="289">
        <v>0</v>
      </c>
      <c r="ED2119" s="286"/>
      <c r="EE2119" s="286"/>
      <c r="EF2119" s="286"/>
      <c r="EG2119" s="291"/>
      <c r="EH2119" s="291"/>
      <c r="EI2119" s="286"/>
      <c r="EJ2119" s="291"/>
      <c r="EK2119" s="291"/>
      <c r="EL2119" s="286"/>
      <c r="EM2119" s="291"/>
      <c r="EN2119" s="291"/>
      <c r="EO2119" s="286"/>
      <c r="EP2119" s="291"/>
      <c r="EQ2119" s="291"/>
      <c r="ER2119" s="288"/>
      <c r="ES2119" s="286"/>
      <c r="ET2119" s="291"/>
      <c r="EU2119" s="291"/>
      <c r="EV2119" s="286"/>
      <c r="EW2119" s="291"/>
      <c r="EX2119" s="291"/>
      <c r="EY2119" s="286"/>
      <c r="EZ2119" s="291"/>
      <c r="FA2119" s="291"/>
      <c r="FB2119" s="286"/>
      <c r="FC2119" s="291"/>
      <c r="FD2119" s="291"/>
      <c r="FE2119" s="286"/>
      <c r="FF2119" s="291"/>
      <c r="FG2119" s="291"/>
      <c r="FH2119" s="286"/>
      <c r="FI2119" s="291"/>
      <c r="FJ2119" s="291"/>
      <c r="FK2119" s="286"/>
      <c r="FL2119" s="291"/>
      <c r="FM2119" s="291"/>
      <c r="FN2119" s="286"/>
      <c r="FO2119" s="291"/>
      <c r="FP2119" s="291"/>
      <c r="FQ2119" s="286"/>
      <c r="FR2119" s="291"/>
      <c r="FS2119" s="291"/>
      <c r="FT2119" s="286"/>
      <c r="FU2119" s="291"/>
      <c r="FV2119" s="291"/>
      <c r="FW2119" s="288"/>
      <c r="FX2119" s="286"/>
      <c r="FY2119" s="291"/>
      <c r="FZ2119" s="291"/>
      <c r="GA2119" s="292"/>
      <c r="GB2119" s="293"/>
      <c r="GC2119" s="294"/>
      <c r="GD2119" s="294"/>
      <c r="GE2119" s="293"/>
      <c r="GF2119" s="294"/>
      <c r="GG2119" s="294"/>
      <c r="GH2119" s="293"/>
      <c r="GI2119" s="294"/>
      <c r="GJ2119" s="293"/>
      <c r="GK2119" s="294"/>
      <c r="GL2119" s="293"/>
      <c r="GM2119" s="294"/>
      <c r="GN2119" s="299"/>
      <c r="GO2119" s="299"/>
      <c r="GP2119" s="318"/>
      <c r="GQ2119" s="299"/>
      <c r="GR2119" s="319"/>
      <c r="GS2119" s="312"/>
      <c r="GT2119" s="312"/>
      <c r="GU2119" s="312"/>
      <c r="GV2119" s="300"/>
      <c r="GW2119" s="300"/>
    </row>
    <row r="2120" spans="1:205" ht="12.75">
      <c r="A2120" s="212">
        <v>4</v>
      </c>
      <c r="B2120" s="213" t="s">
        <v>177</v>
      </c>
      <c r="C2120" s="214">
        <v>21</v>
      </c>
      <c r="D2120" s="214">
        <v>6710</v>
      </c>
      <c r="E2120" s="214">
        <v>30379</v>
      </c>
      <c r="F2120" s="215">
        <v>56349</v>
      </c>
      <c r="G2120" s="216"/>
      <c r="H2120" s="278">
        <f t="shared" ref="H2120:N2120" si="741">SUM(H2121:H2141)</f>
        <v>0</v>
      </c>
      <c r="I2120" s="278">
        <f t="shared" si="741"/>
        <v>0</v>
      </c>
      <c r="J2120" s="278">
        <f t="shared" si="741"/>
        <v>0</v>
      </c>
      <c r="K2120" s="278">
        <f t="shared" si="741"/>
        <v>0</v>
      </c>
      <c r="L2120" s="278">
        <f t="shared" si="741"/>
        <v>0</v>
      </c>
      <c r="M2120" s="278">
        <f t="shared" si="741"/>
        <v>0</v>
      </c>
      <c r="N2120" s="278">
        <f t="shared" si="741"/>
        <v>0</v>
      </c>
      <c r="O2120" s="279"/>
      <c r="P2120" s="279"/>
      <c r="Q2120" s="278">
        <f t="shared" ref="Q2120:AB2120" si="742">SUM(Q2121:Q2141)</f>
        <v>0</v>
      </c>
      <c r="R2120" s="280">
        <f t="shared" si="742"/>
        <v>0</v>
      </c>
      <c r="S2120" s="278">
        <f t="shared" si="742"/>
        <v>0</v>
      </c>
      <c r="T2120" s="278">
        <f t="shared" si="742"/>
        <v>0</v>
      </c>
      <c r="U2120" s="278">
        <f t="shared" si="742"/>
        <v>0</v>
      </c>
      <c r="V2120" s="278">
        <f t="shared" si="742"/>
        <v>0</v>
      </c>
      <c r="W2120" s="278">
        <f t="shared" si="742"/>
        <v>0</v>
      </c>
      <c r="X2120" s="278">
        <f t="shared" si="742"/>
        <v>0</v>
      </c>
      <c r="Y2120" s="278">
        <f t="shared" si="742"/>
        <v>0</v>
      </c>
      <c r="Z2120" s="278">
        <f t="shared" si="742"/>
        <v>0</v>
      </c>
      <c r="AA2120" s="278">
        <f t="shared" si="742"/>
        <v>0</v>
      </c>
      <c r="AB2120" s="278">
        <f t="shared" si="742"/>
        <v>0</v>
      </c>
      <c r="AC2120" s="278">
        <v>0</v>
      </c>
      <c r="AD2120" s="278">
        <v>0</v>
      </c>
      <c r="AE2120" s="278">
        <v>0</v>
      </c>
      <c r="AF2120" s="278">
        <v>0</v>
      </c>
      <c r="AG2120" s="278">
        <v>0</v>
      </c>
      <c r="AH2120" s="278">
        <v>0</v>
      </c>
      <c r="AI2120" s="278">
        <f t="shared" ref="AI2120:BJ2120" si="743">SUM(AI2121:AI2141)</f>
        <v>0</v>
      </c>
      <c r="AJ2120" s="278">
        <f t="shared" si="743"/>
        <v>0</v>
      </c>
      <c r="AK2120" s="278">
        <f t="shared" si="743"/>
        <v>0</v>
      </c>
      <c r="AL2120" s="278">
        <f t="shared" si="743"/>
        <v>0</v>
      </c>
      <c r="AM2120" s="278">
        <f t="shared" si="743"/>
        <v>0</v>
      </c>
      <c r="AN2120" s="278">
        <f t="shared" si="743"/>
        <v>0</v>
      </c>
      <c r="AO2120" s="278">
        <f t="shared" si="743"/>
        <v>0</v>
      </c>
      <c r="AP2120" s="278">
        <f t="shared" si="743"/>
        <v>0</v>
      </c>
      <c r="AQ2120" s="278">
        <f t="shared" si="743"/>
        <v>0</v>
      </c>
      <c r="AR2120" s="278">
        <f t="shared" si="743"/>
        <v>0</v>
      </c>
      <c r="AS2120" s="278">
        <f t="shared" si="743"/>
        <v>0</v>
      </c>
      <c r="AT2120" s="278">
        <f t="shared" si="743"/>
        <v>0</v>
      </c>
      <c r="AU2120" s="278">
        <f t="shared" si="743"/>
        <v>0</v>
      </c>
      <c r="AV2120" s="278">
        <f t="shared" si="743"/>
        <v>0</v>
      </c>
      <c r="AW2120" s="278">
        <f t="shared" si="743"/>
        <v>0</v>
      </c>
      <c r="AX2120" s="278">
        <f t="shared" si="743"/>
        <v>0</v>
      </c>
      <c r="AY2120" s="278">
        <f t="shared" si="743"/>
        <v>0</v>
      </c>
      <c r="AZ2120" s="278">
        <f t="shared" si="743"/>
        <v>0</v>
      </c>
      <c r="BA2120" s="278">
        <f t="shared" si="743"/>
        <v>0</v>
      </c>
      <c r="BB2120" s="278">
        <f t="shared" si="743"/>
        <v>0</v>
      </c>
      <c r="BC2120" s="278">
        <f t="shared" si="743"/>
        <v>0</v>
      </c>
      <c r="BD2120" s="278">
        <f t="shared" si="743"/>
        <v>0</v>
      </c>
      <c r="BE2120" s="278">
        <f t="shared" si="743"/>
        <v>0</v>
      </c>
      <c r="BF2120" s="278">
        <f t="shared" si="743"/>
        <v>0</v>
      </c>
      <c r="BG2120" s="278">
        <f t="shared" si="743"/>
        <v>0</v>
      </c>
      <c r="BH2120" s="278">
        <f t="shared" si="743"/>
        <v>0</v>
      </c>
      <c r="BI2120" s="278">
        <f t="shared" si="743"/>
        <v>0</v>
      </c>
      <c r="BJ2120" s="278">
        <f t="shared" si="743"/>
        <v>0</v>
      </c>
      <c r="BK2120" s="278">
        <v>0</v>
      </c>
      <c r="BL2120" s="278">
        <v>0</v>
      </c>
      <c r="BM2120" s="278">
        <v>0</v>
      </c>
      <c r="BN2120" s="278">
        <v>0</v>
      </c>
      <c r="BO2120" s="278">
        <f t="shared" ref="BO2120:EB2120" si="744">SUM(BO2121:BO2141)</f>
        <v>0</v>
      </c>
      <c r="BP2120" s="278">
        <f t="shared" si="744"/>
        <v>0</v>
      </c>
      <c r="BQ2120" s="278">
        <f t="shared" si="744"/>
        <v>0</v>
      </c>
      <c r="BR2120" s="278">
        <f t="shared" si="744"/>
        <v>0</v>
      </c>
      <c r="BS2120" s="278">
        <f t="shared" si="744"/>
        <v>0</v>
      </c>
      <c r="BT2120" s="278">
        <f t="shared" si="744"/>
        <v>0</v>
      </c>
      <c r="BU2120" s="278">
        <f t="shared" si="744"/>
        <v>0</v>
      </c>
      <c r="BV2120" s="278">
        <f t="shared" si="744"/>
        <v>0</v>
      </c>
      <c r="BW2120" s="278">
        <f t="shared" si="744"/>
        <v>0</v>
      </c>
      <c r="BX2120" s="278">
        <f t="shared" si="744"/>
        <v>0</v>
      </c>
      <c r="BY2120" s="278">
        <f t="shared" si="744"/>
        <v>0</v>
      </c>
      <c r="BZ2120" s="278">
        <f t="shared" si="744"/>
        <v>0</v>
      </c>
      <c r="CA2120" s="278">
        <f t="shared" si="744"/>
        <v>0</v>
      </c>
      <c r="CB2120" s="278">
        <f t="shared" si="744"/>
        <v>0</v>
      </c>
      <c r="CC2120" s="278">
        <f t="shared" si="744"/>
        <v>0</v>
      </c>
      <c r="CD2120" s="278">
        <f t="shared" si="744"/>
        <v>0</v>
      </c>
      <c r="CE2120" s="278">
        <f t="shared" si="744"/>
        <v>0</v>
      </c>
      <c r="CF2120" s="278">
        <f t="shared" si="744"/>
        <v>0</v>
      </c>
      <c r="CG2120" s="278">
        <f t="shared" si="744"/>
        <v>0</v>
      </c>
      <c r="CH2120" s="278">
        <f t="shared" si="744"/>
        <v>0</v>
      </c>
      <c r="CI2120" s="278">
        <f t="shared" si="744"/>
        <v>0</v>
      </c>
      <c r="CJ2120" s="278">
        <f t="shared" si="744"/>
        <v>0</v>
      </c>
      <c r="CK2120" s="278">
        <f t="shared" si="744"/>
        <v>0</v>
      </c>
      <c r="CL2120" s="278">
        <f t="shared" si="744"/>
        <v>0</v>
      </c>
      <c r="CM2120" s="278">
        <f t="shared" si="744"/>
        <v>0</v>
      </c>
      <c r="CN2120" s="278">
        <f t="shared" si="744"/>
        <v>0</v>
      </c>
      <c r="CO2120" s="278">
        <f t="shared" si="744"/>
        <v>0</v>
      </c>
      <c r="CP2120" s="278">
        <f t="shared" si="744"/>
        <v>0</v>
      </c>
      <c r="CQ2120" s="278">
        <f t="shared" si="744"/>
        <v>0</v>
      </c>
      <c r="CR2120" s="278">
        <f t="shared" si="744"/>
        <v>0</v>
      </c>
      <c r="CS2120" s="278">
        <f t="shared" si="744"/>
        <v>0</v>
      </c>
      <c r="CT2120" s="278">
        <f t="shared" si="744"/>
        <v>0</v>
      </c>
      <c r="CU2120" s="278">
        <f t="shared" si="744"/>
        <v>0</v>
      </c>
      <c r="CV2120" s="278">
        <f t="shared" si="744"/>
        <v>0</v>
      </c>
      <c r="CW2120" s="278">
        <f t="shared" si="744"/>
        <v>0</v>
      </c>
      <c r="CX2120" s="278">
        <f t="shared" si="744"/>
        <v>0</v>
      </c>
      <c r="CY2120" s="278">
        <f t="shared" si="744"/>
        <v>0</v>
      </c>
      <c r="CZ2120" s="278">
        <f t="shared" si="744"/>
        <v>0</v>
      </c>
      <c r="DA2120" s="278">
        <f t="shared" si="744"/>
        <v>0</v>
      </c>
      <c r="DB2120" s="278">
        <f t="shared" si="744"/>
        <v>0</v>
      </c>
      <c r="DC2120" s="278">
        <f t="shared" si="744"/>
        <v>0</v>
      </c>
      <c r="DD2120" s="278">
        <f t="shared" si="744"/>
        <v>0</v>
      </c>
      <c r="DE2120" s="278">
        <f t="shared" si="744"/>
        <v>0</v>
      </c>
      <c r="DF2120" s="278">
        <f t="shared" si="744"/>
        <v>0</v>
      </c>
      <c r="DG2120" s="278">
        <f t="shared" si="744"/>
        <v>0</v>
      </c>
      <c r="DH2120" s="278">
        <f t="shared" si="744"/>
        <v>0</v>
      </c>
      <c r="DI2120" s="278">
        <f t="shared" si="744"/>
        <v>0</v>
      </c>
      <c r="DJ2120" s="278">
        <f t="shared" si="744"/>
        <v>0</v>
      </c>
      <c r="DK2120" s="278">
        <f t="shared" si="744"/>
        <v>0</v>
      </c>
      <c r="DL2120" s="278">
        <f t="shared" si="744"/>
        <v>0</v>
      </c>
      <c r="DM2120" s="278">
        <f t="shared" si="744"/>
        <v>0</v>
      </c>
      <c r="DN2120" s="278">
        <f t="shared" si="744"/>
        <v>0</v>
      </c>
      <c r="DO2120" s="278">
        <f t="shared" si="744"/>
        <v>0</v>
      </c>
      <c r="DP2120" s="278">
        <f t="shared" si="744"/>
        <v>0</v>
      </c>
      <c r="DQ2120" s="278">
        <f t="shared" si="744"/>
        <v>0</v>
      </c>
      <c r="DR2120" s="278">
        <f t="shared" si="744"/>
        <v>0</v>
      </c>
      <c r="DS2120" s="278">
        <f t="shared" si="744"/>
        <v>0</v>
      </c>
      <c r="DT2120" s="278">
        <f t="shared" si="744"/>
        <v>0</v>
      </c>
      <c r="DU2120" s="278">
        <f t="shared" si="744"/>
        <v>0</v>
      </c>
      <c r="DV2120" s="278">
        <f t="shared" si="744"/>
        <v>0</v>
      </c>
      <c r="DW2120" s="278">
        <f t="shared" si="744"/>
        <v>0</v>
      </c>
      <c r="DX2120" s="278">
        <f t="shared" si="744"/>
        <v>0</v>
      </c>
      <c r="DY2120" s="278">
        <f t="shared" si="744"/>
        <v>0</v>
      </c>
      <c r="DZ2120" s="278">
        <f t="shared" si="744"/>
        <v>0</v>
      </c>
      <c r="EA2120" s="278">
        <f t="shared" si="744"/>
        <v>0</v>
      </c>
      <c r="EB2120" s="278">
        <f t="shared" si="744"/>
        <v>0</v>
      </c>
      <c r="EC2120" s="278">
        <v>0</v>
      </c>
      <c r="ED2120" s="278">
        <f>SUM(ED2121:ED2141)</f>
        <v>0</v>
      </c>
      <c r="EE2120" s="278">
        <f>SUM(EE2121:EE2141)</f>
        <v>0</v>
      </c>
      <c r="EF2120" s="278">
        <f>SUM(EF2121:EF2141)</f>
        <v>0</v>
      </c>
      <c r="EG2120" s="281"/>
      <c r="EH2120" s="281">
        <f>SUM(EH2121:EH2141)</f>
        <v>0</v>
      </c>
      <c r="EI2120" s="278">
        <f>SUM(EI2121:EI2141)</f>
        <v>0</v>
      </c>
      <c r="EJ2120" s="281"/>
      <c r="EK2120" s="281">
        <f>SUM(EK2121:EK2141)</f>
        <v>0</v>
      </c>
      <c r="EL2120" s="278">
        <f>SUM(EL2121:EL2141)</f>
        <v>0</v>
      </c>
      <c r="EM2120" s="281"/>
      <c r="EN2120" s="281">
        <f>SUM(EN2121:EN2141)</f>
        <v>0</v>
      </c>
      <c r="EO2120" s="278">
        <f>SUM(EO2121:EO2141)</f>
        <v>0</v>
      </c>
      <c r="EP2120" s="281"/>
      <c r="EQ2120" s="281">
        <f>SUM(EQ2121:EQ2141)</f>
        <v>0</v>
      </c>
      <c r="ER2120" s="280">
        <f>SUM(ER2121:ER2141)</f>
        <v>0</v>
      </c>
      <c r="ES2120" s="278">
        <f>SUM(ES2121:ES2141)</f>
        <v>0</v>
      </c>
      <c r="ET2120" s="281"/>
      <c r="EU2120" s="281">
        <f>SUM(EU2121:EU2141)</f>
        <v>0</v>
      </c>
      <c r="EV2120" s="278">
        <f>SUM(EV2121:EV2141)</f>
        <v>0</v>
      </c>
      <c r="EW2120" s="281"/>
      <c r="EX2120" s="281">
        <f>SUM(EX2121:EX2141)</f>
        <v>0</v>
      </c>
      <c r="EY2120" s="278">
        <f>SUM(EY2121:EY2141)</f>
        <v>0</v>
      </c>
      <c r="EZ2120" s="281"/>
      <c r="FA2120" s="281">
        <f>SUM(FA2121:FA2141)</f>
        <v>0</v>
      </c>
      <c r="FB2120" s="278">
        <f>SUM(FB2121:FB2141)</f>
        <v>0</v>
      </c>
      <c r="FC2120" s="281"/>
      <c r="FD2120" s="281">
        <f>SUM(FD2121:FD2141)</f>
        <v>0</v>
      </c>
      <c r="FE2120" s="278">
        <f>SUM(FE2121:FE2141)</f>
        <v>0</v>
      </c>
      <c r="FF2120" s="281"/>
      <c r="FG2120" s="281">
        <f>SUM(FG2121:FG2141)</f>
        <v>0</v>
      </c>
      <c r="FH2120" s="278">
        <f>SUM(FH2121:FH2141)</f>
        <v>0</v>
      </c>
      <c r="FI2120" s="281"/>
      <c r="FJ2120" s="281">
        <f>SUM(FJ2121:FJ2141)</f>
        <v>0</v>
      </c>
      <c r="FK2120" s="278">
        <f>SUM(FK2121:FK2141)</f>
        <v>0</v>
      </c>
      <c r="FL2120" s="281"/>
      <c r="FM2120" s="281">
        <f>SUM(FM2121:FM2141)</f>
        <v>0</v>
      </c>
      <c r="FN2120" s="278">
        <f>SUM(FN2121:FN2141)</f>
        <v>0</v>
      </c>
      <c r="FO2120" s="281"/>
      <c r="FP2120" s="281">
        <f>SUM(FP2121:FP2141)</f>
        <v>0</v>
      </c>
      <c r="FQ2120" s="278">
        <f>SUM(FQ2121:FQ2141)</f>
        <v>0</v>
      </c>
      <c r="FR2120" s="281"/>
      <c r="FS2120" s="281">
        <f>SUM(FS2121:FS2141)</f>
        <v>0</v>
      </c>
      <c r="FT2120" s="278">
        <f>SUM(FT2121:FT2141)</f>
        <v>0</v>
      </c>
      <c r="FU2120" s="281"/>
      <c r="FV2120" s="281">
        <f>SUM(FV2121:FV2141)</f>
        <v>0</v>
      </c>
      <c r="FW2120" s="280">
        <f>SUM(FW2121:FW2141)</f>
        <v>0</v>
      </c>
      <c r="FX2120" s="278">
        <f>SUM(FX2121:FX2141)</f>
        <v>0</v>
      </c>
      <c r="FY2120" s="281"/>
      <c r="FZ2120" s="281">
        <f>SUM(FZ2121:FZ2141)</f>
        <v>0</v>
      </c>
      <c r="GA2120" s="278"/>
      <c r="GB2120" s="278">
        <f>SUM(GB2121:GB2141)</f>
        <v>0</v>
      </c>
      <c r="GC2120" s="281"/>
      <c r="GD2120" s="281">
        <f>SUM(GD2121:GD2141)</f>
        <v>0</v>
      </c>
      <c r="GE2120" s="278">
        <f>SUM(GE2121:GE2141)</f>
        <v>0</v>
      </c>
      <c r="GF2120" s="281"/>
      <c r="GG2120" s="281">
        <f t="shared" ref="GG2120:GM2120" si="745">SUM(GG2121:GG2141)</f>
        <v>0</v>
      </c>
      <c r="GH2120" s="278">
        <f t="shared" si="745"/>
        <v>0</v>
      </c>
      <c r="GI2120" s="281">
        <f t="shared" si="745"/>
        <v>0</v>
      </c>
      <c r="GJ2120" s="278">
        <f t="shared" si="745"/>
        <v>0</v>
      </c>
      <c r="GK2120" s="281">
        <f t="shared" si="745"/>
        <v>0</v>
      </c>
      <c r="GL2120" s="278">
        <f t="shared" si="745"/>
        <v>0</v>
      </c>
      <c r="GM2120" s="281">
        <f t="shared" si="745"/>
        <v>0</v>
      </c>
      <c r="GN2120" s="281"/>
      <c r="GO2120" s="281"/>
      <c r="GP2120" s="278">
        <f t="shared" ref="GP2120:GW2120" si="746">SUM(GP2121:GP2141)</f>
        <v>0</v>
      </c>
      <c r="GQ2120" s="281">
        <f t="shared" si="746"/>
        <v>0</v>
      </c>
      <c r="GR2120" s="278">
        <f t="shared" si="746"/>
        <v>0</v>
      </c>
      <c r="GS2120" s="281">
        <f t="shared" si="746"/>
        <v>0</v>
      </c>
      <c r="GT2120" s="281">
        <f t="shared" si="746"/>
        <v>0</v>
      </c>
      <c r="GU2120" s="281">
        <f t="shared" si="746"/>
        <v>0</v>
      </c>
      <c r="GV2120" s="281">
        <f t="shared" si="746"/>
        <v>0</v>
      </c>
      <c r="GW2120" s="281">
        <f t="shared" si="746"/>
        <v>0</v>
      </c>
    </row>
    <row r="2121" spans="1:205" ht="12.75" collapsed="1">
      <c r="A2121" s="282"/>
      <c r="B2121" s="283"/>
      <c r="C2121" s="284"/>
      <c r="D2121" s="284"/>
      <c r="E2121" s="284"/>
      <c r="F2121" s="284"/>
      <c r="G2121" s="284"/>
      <c r="H2121" s="288"/>
      <c r="I2121" s="286"/>
      <c r="J2121" s="286"/>
      <c r="K2121" s="286"/>
      <c r="L2121" s="286"/>
      <c r="M2121" s="286"/>
      <c r="N2121" s="286"/>
      <c r="O2121" s="287"/>
      <c r="P2121" s="287"/>
      <c r="Q2121" s="288"/>
      <c r="R2121" s="288"/>
      <c r="S2121" s="288"/>
      <c r="T2121" s="286"/>
      <c r="U2121" s="286"/>
      <c r="V2121" s="286"/>
      <c r="W2121" s="286"/>
      <c r="X2121" s="286"/>
      <c r="Y2121" s="286"/>
      <c r="Z2121" s="286"/>
      <c r="AA2121" s="286"/>
      <c r="AB2121" s="286"/>
      <c r="AC2121" s="289">
        <v>0</v>
      </c>
      <c r="AD2121" s="289">
        <v>0</v>
      </c>
      <c r="AE2121" s="289">
        <v>0</v>
      </c>
      <c r="AF2121" s="289">
        <v>0</v>
      </c>
      <c r="AG2121" s="286">
        <v>0</v>
      </c>
      <c r="AH2121" s="286">
        <v>0</v>
      </c>
      <c r="AI2121" s="286"/>
      <c r="AJ2121" s="286"/>
      <c r="AK2121" s="286"/>
      <c r="AL2121" s="286"/>
      <c r="AM2121" s="286"/>
      <c r="AN2121" s="286"/>
      <c r="AO2121" s="286"/>
      <c r="AP2121" s="286"/>
      <c r="AQ2121" s="286"/>
      <c r="AR2121" s="286"/>
      <c r="AS2121" s="286"/>
      <c r="AT2121" s="286"/>
      <c r="AU2121" s="286"/>
      <c r="AV2121" s="286"/>
      <c r="AW2121" s="286"/>
      <c r="AX2121" s="286"/>
      <c r="AY2121" s="286"/>
      <c r="AZ2121" s="286"/>
      <c r="BA2121" s="286"/>
      <c r="BB2121" s="286"/>
      <c r="BC2121" s="286"/>
      <c r="BD2121" s="286"/>
      <c r="BE2121" s="286"/>
      <c r="BF2121" s="286"/>
      <c r="BG2121" s="286"/>
      <c r="BH2121" s="286"/>
      <c r="BI2121" s="286"/>
      <c r="BJ2121" s="286"/>
      <c r="BK2121" s="290">
        <v>0</v>
      </c>
      <c r="BL2121" s="290">
        <v>0</v>
      </c>
      <c r="BM2121" s="290">
        <v>0</v>
      </c>
      <c r="BN2121" s="290">
        <v>0</v>
      </c>
      <c r="BO2121" s="286"/>
      <c r="BP2121" s="286"/>
      <c r="BQ2121" s="286"/>
      <c r="BR2121" s="286"/>
      <c r="BS2121" s="286"/>
      <c r="BT2121" s="286"/>
      <c r="BU2121" s="286"/>
      <c r="BV2121" s="286"/>
      <c r="BW2121" s="286"/>
      <c r="BX2121" s="286"/>
      <c r="BY2121" s="286"/>
      <c r="BZ2121" s="286"/>
      <c r="CA2121" s="286"/>
      <c r="CB2121" s="286"/>
      <c r="CC2121" s="286"/>
      <c r="CD2121" s="286"/>
      <c r="CE2121" s="286"/>
      <c r="CF2121" s="286"/>
      <c r="CG2121" s="286"/>
      <c r="CH2121" s="286"/>
      <c r="CI2121" s="286"/>
      <c r="CJ2121" s="286"/>
      <c r="CK2121" s="286"/>
      <c r="CL2121" s="286"/>
      <c r="CM2121" s="286"/>
      <c r="CN2121" s="286"/>
      <c r="CO2121" s="286"/>
      <c r="CP2121" s="286"/>
      <c r="CQ2121" s="286"/>
      <c r="CR2121" s="286"/>
      <c r="CS2121" s="286"/>
      <c r="CT2121" s="286"/>
      <c r="CU2121" s="286"/>
      <c r="CV2121" s="286"/>
      <c r="CW2121" s="286"/>
      <c r="CX2121" s="286"/>
      <c r="CY2121" s="286"/>
      <c r="CZ2121" s="286"/>
      <c r="DA2121" s="286"/>
      <c r="DB2121" s="286"/>
      <c r="DC2121" s="286"/>
      <c r="DD2121" s="286"/>
      <c r="DE2121" s="286"/>
      <c r="DF2121" s="286"/>
      <c r="DG2121" s="286"/>
      <c r="DH2121" s="286"/>
      <c r="DI2121" s="286"/>
      <c r="DJ2121" s="286"/>
      <c r="DK2121" s="286"/>
      <c r="DL2121" s="286"/>
      <c r="DM2121" s="286"/>
      <c r="DN2121" s="286"/>
      <c r="DO2121" s="286"/>
      <c r="DP2121" s="286"/>
      <c r="DQ2121" s="286"/>
      <c r="DR2121" s="286"/>
      <c r="DS2121" s="286"/>
      <c r="DT2121" s="286"/>
      <c r="DU2121" s="286"/>
      <c r="DV2121" s="286"/>
      <c r="DW2121" s="286"/>
      <c r="DX2121" s="286"/>
      <c r="DY2121" s="286"/>
      <c r="DZ2121" s="286"/>
      <c r="EA2121" s="286"/>
      <c r="EB2121" s="286"/>
      <c r="EC2121" s="289">
        <v>0</v>
      </c>
      <c r="ED2121" s="286"/>
      <c r="EE2121" s="286"/>
      <c r="EF2121" s="286"/>
      <c r="EG2121" s="291"/>
      <c r="EH2121" s="291"/>
      <c r="EI2121" s="286"/>
      <c r="EJ2121" s="291"/>
      <c r="EK2121" s="291"/>
      <c r="EL2121" s="286"/>
      <c r="EM2121" s="291"/>
      <c r="EN2121" s="291"/>
      <c r="EO2121" s="286"/>
      <c r="EP2121" s="291"/>
      <c r="EQ2121" s="291"/>
      <c r="ER2121" s="288"/>
      <c r="ES2121" s="286"/>
      <c r="ET2121" s="291"/>
      <c r="EU2121" s="291"/>
      <c r="EV2121" s="286"/>
      <c r="EW2121" s="291"/>
      <c r="EX2121" s="291"/>
      <c r="EY2121" s="286"/>
      <c r="EZ2121" s="291"/>
      <c r="FA2121" s="291"/>
      <c r="FB2121" s="286"/>
      <c r="FC2121" s="291"/>
      <c r="FD2121" s="291"/>
      <c r="FE2121" s="286"/>
      <c r="FF2121" s="291"/>
      <c r="FG2121" s="291"/>
      <c r="FH2121" s="286"/>
      <c r="FI2121" s="291"/>
      <c r="FJ2121" s="291"/>
      <c r="FK2121" s="286"/>
      <c r="FL2121" s="291"/>
      <c r="FM2121" s="291"/>
      <c r="FN2121" s="286"/>
      <c r="FO2121" s="291"/>
      <c r="FP2121" s="291"/>
      <c r="FQ2121" s="286"/>
      <c r="FR2121" s="291"/>
      <c r="FS2121" s="291"/>
      <c r="FT2121" s="286"/>
      <c r="FU2121" s="291"/>
      <c r="FV2121" s="291"/>
      <c r="FW2121" s="288"/>
      <c r="FX2121" s="286"/>
      <c r="FY2121" s="291"/>
      <c r="FZ2121" s="291"/>
      <c r="GA2121" s="292"/>
      <c r="GB2121" s="293"/>
      <c r="GC2121" s="294"/>
      <c r="GD2121" s="294"/>
      <c r="GE2121" s="293"/>
      <c r="GF2121" s="294"/>
      <c r="GG2121" s="294"/>
      <c r="GH2121" s="293"/>
      <c r="GI2121" s="294"/>
      <c r="GJ2121" s="293"/>
      <c r="GK2121" s="294"/>
      <c r="GL2121" s="293"/>
      <c r="GM2121" s="294"/>
      <c r="GN2121" s="291"/>
      <c r="GO2121" s="295"/>
      <c r="GP2121" s="296"/>
      <c r="GQ2121" s="295"/>
      <c r="GR2121" s="311"/>
      <c r="GS2121" s="312"/>
      <c r="GT2121" s="312"/>
      <c r="GU2121" s="312"/>
      <c r="GV2121" s="297"/>
      <c r="GW2121" s="297"/>
    </row>
    <row r="2122" spans="1:205" ht="12.75" hidden="1" outlineLevel="1">
      <c r="A2122" s="212"/>
      <c r="B2122" s="213"/>
      <c r="C2122" s="221"/>
      <c r="D2122" s="221"/>
      <c r="E2122" s="221"/>
      <c r="F2122" s="221"/>
      <c r="G2122" s="221"/>
      <c r="H2122" s="222"/>
      <c r="I2122" s="223"/>
      <c r="J2122" s="223"/>
      <c r="K2122" s="223"/>
      <c r="L2122" s="223"/>
      <c r="M2122" s="223"/>
      <c r="N2122" s="223"/>
      <c r="O2122" s="224"/>
      <c r="P2122" s="224"/>
      <c r="Q2122" s="222"/>
      <c r="R2122" s="222"/>
      <c r="S2122" s="222"/>
      <c r="T2122" s="223"/>
      <c r="U2122" s="223"/>
      <c r="V2122" s="223"/>
      <c r="W2122" s="223"/>
      <c r="X2122" s="223"/>
      <c r="Y2122" s="223"/>
      <c r="Z2122" s="223"/>
      <c r="AA2122" s="223"/>
      <c r="AB2122" s="223"/>
      <c r="AC2122" s="225">
        <v>0</v>
      </c>
      <c r="AD2122" s="225">
        <v>0</v>
      </c>
      <c r="AE2122" s="225">
        <v>0</v>
      </c>
      <c r="AF2122" s="225">
        <v>0</v>
      </c>
      <c r="AG2122" s="226">
        <v>0</v>
      </c>
      <c r="AH2122" s="226">
        <v>0</v>
      </c>
      <c r="AI2122" s="223"/>
      <c r="AJ2122" s="223"/>
      <c r="AK2122" s="223"/>
      <c r="AL2122" s="223"/>
      <c r="AM2122" s="223"/>
      <c r="AN2122" s="223"/>
      <c r="AO2122" s="223"/>
      <c r="AP2122" s="223"/>
      <c r="AQ2122" s="223"/>
      <c r="AR2122" s="223"/>
      <c r="AS2122" s="223"/>
      <c r="AT2122" s="223"/>
      <c r="AU2122" s="223"/>
      <c r="AV2122" s="223"/>
      <c r="AW2122" s="223"/>
      <c r="AX2122" s="223"/>
      <c r="AY2122" s="223"/>
      <c r="AZ2122" s="223"/>
      <c r="BA2122" s="223"/>
      <c r="BB2122" s="223"/>
      <c r="BC2122" s="223"/>
      <c r="BD2122" s="223"/>
      <c r="BE2122" s="223"/>
      <c r="BF2122" s="223"/>
      <c r="BG2122" s="223"/>
      <c r="BH2122" s="223"/>
      <c r="BI2122" s="223"/>
      <c r="BJ2122" s="223"/>
      <c r="BK2122" s="225">
        <v>0</v>
      </c>
      <c r="BL2122" s="225">
        <v>0</v>
      </c>
      <c r="BM2122" s="225">
        <v>0</v>
      </c>
      <c r="BN2122" s="225">
        <v>0</v>
      </c>
      <c r="BO2122" s="223"/>
      <c r="BP2122" s="223"/>
      <c r="BQ2122" s="223"/>
      <c r="BR2122" s="223"/>
      <c r="BS2122" s="223"/>
      <c r="BT2122" s="223"/>
      <c r="BU2122" s="223"/>
      <c r="BV2122" s="223"/>
      <c r="BW2122" s="223"/>
      <c r="BX2122" s="223"/>
      <c r="BY2122" s="223"/>
      <c r="BZ2122" s="223"/>
      <c r="CA2122" s="223"/>
      <c r="CB2122" s="223"/>
      <c r="CC2122" s="223"/>
      <c r="CD2122" s="223"/>
      <c r="CE2122" s="223"/>
      <c r="CF2122" s="223"/>
      <c r="CG2122" s="223"/>
      <c r="CH2122" s="223"/>
      <c r="CI2122" s="223"/>
      <c r="CJ2122" s="223"/>
      <c r="CK2122" s="223"/>
      <c r="CL2122" s="223"/>
      <c r="CM2122" s="223"/>
      <c r="CN2122" s="223"/>
      <c r="CO2122" s="223"/>
      <c r="CP2122" s="223"/>
      <c r="CQ2122" s="223"/>
      <c r="CR2122" s="223"/>
      <c r="CS2122" s="223"/>
      <c r="CT2122" s="223"/>
      <c r="CU2122" s="223"/>
      <c r="CV2122" s="223"/>
      <c r="CW2122" s="223"/>
      <c r="CX2122" s="223"/>
      <c r="CY2122" s="223"/>
      <c r="CZ2122" s="223"/>
      <c r="DA2122" s="223"/>
      <c r="DB2122" s="223"/>
      <c r="DC2122" s="223"/>
      <c r="DD2122" s="223"/>
      <c r="DE2122" s="223"/>
      <c r="DF2122" s="223"/>
      <c r="DG2122" s="223"/>
      <c r="DH2122" s="223"/>
      <c r="DI2122" s="223"/>
      <c r="DJ2122" s="223"/>
      <c r="DK2122" s="223"/>
      <c r="DL2122" s="223"/>
      <c r="DM2122" s="223"/>
      <c r="DN2122" s="223"/>
      <c r="DO2122" s="223"/>
      <c r="DP2122" s="223"/>
      <c r="DQ2122" s="223"/>
      <c r="DR2122" s="223"/>
      <c r="DS2122" s="223"/>
      <c r="DT2122" s="223"/>
      <c r="DU2122" s="223"/>
      <c r="DV2122" s="223"/>
      <c r="DW2122" s="223"/>
      <c r="DX2122" s="223"/>
      <c r="DY2122" s="223"/>
      <c r="DZ2122" s="223"/>
      <c r="EA2122" s="223"/>
      <c r="EB2122" s="223"/>
      <c r="EC2122" s="227">
        <v>0</v>
      </c>
      <c r="ED2122" s="223"/>
      <c r="EE2122" s="223"/>
      <c r="EF2122" s="223"/>
      <c r="EG2122" s="229"/>
      <c r="EH2122" s="229"/>
      <c r="EI2122" s="223"/>
      <c r="EJ2122" s="229"/>
      <c r="EK2122" s="229"/>
      <c r="EL2122" s="223"/>
      <c r="EM2122" s="229"/>
      <c r="EN2122" s="229"/>
      <c r="EO2122" s="223"/>
      <c r="EP2122" s="229"/>
      <c r="EQ2122" s="229"/>
      <c r="ER2122" s="222"/>
      <c r="ES2122" s="223"/>
      <c r="ET2122" s="229"/>
      <c r="EU2122" s="229"/>
      <c r="EV2122" s="223"/>
      <c r="EW2122" s="229"/>
      <c r="EX2122" s="229"/>
      <c r="EY2122" s="223"/>
      <c r="EZ2122" s="229"/>
      <c r="FA2122" s="229"/>
      <c r="FB2122" s="223"/>
      <c r="FC2122" s="229"/>
      <c r="FD2122" s="229"/>
      <c r="FE2122" s="223"/>
      <c r="FF2122" s="229"/>
      <c r="FG2122" s="229"/>
      <c r="FH2122" s="223"/>
      <c r="FI2122" s="229"/>
      <c r="FJ2122" s="229"/>
      <c r="FK2122" s="223"/>
      <c r="FL2122" s="229"/>
      <c r="FM2122" s="229"/>
      <c r="FN2122" s="223"/>
      <c r="FO2122" s="229"/>
      <c r="FP2122" s="229"/>
      <c r="FQ2122" s="223"/>
      <c r="FR2122" s="229"/>
      <c r="FS2122" s="229"/>
      <c r="FT2122" s="223"/>
      <c r="FU2122" s="229"/>
      <c r="FV2122" s="229"/>
      <c r="FW2122" s="222"/>
      <c r="FX2122" s="223"/>
      <c r="FY2122" s="229"/>
      <c r="FZ2122" s="229"/>
      <c r="GA2122" s="230"/>
      <c r="GB2122" s="231"/>
      <c r="GC2122" s="232"/>
      <c r="GD2122" s="232"/>
      <c r="GE2122" s="231"/>
      <c r="GF2122" s="232"/>
      <c r="GG2122" s="232"/>
      <c r="GH2122" s="231"/>
      <c r="GI2122" s="232"/>
      <c r="GJ2122" s="231"/>
      <c r="GK2122" s="232"/>
      <c r="GL2122" s="231"/>
      <c r="GM2122" s="232"/>
      <c r="GN2122" s="228"/>
      <c r="GO2122" s="234"/>
      <c r="GP2122" s="298"/>
      <c r="GQ2122" s="239"/>
      <c r="GR2122" s="248"/>
      <c r="GS2122" s="320"/>
      <c r="GT2122" s="314"/>
      <c r="GU2122" s="314"/>
      <c r="GV2122" s="234">
        <f t="shared" ref="GV2122:GV2137" si="747">SUM(GA2122,GQ2122,GS2122,GT2122,GU2122)</f>
        <v>0</v>
      </c>
      <c r="GW2122" s="234">
        <f t="shared" ref="GW2122:GW2137" si="748">SUM(GO2122,GQ2122,GS2122,GT2122:GU2122)</f>
        <v>0</v>
      </c>
    </row>
    <row r="2123" spans="1:205" ht="12.75" hidden="1" outlineLevel="1">
      <c r="A2123" s="212"/>
      <c r="B2123" s="213"/>
      <c r="C2123" s="221"/>
      <c r="D2123" s="221"/>
      <c r="E2123" s="221"/>
      <c r="F2123" s="221"/>
      <c r="G2123" s="221"/>
      <c r="H2123" s="222"/>
      <c r="I2123" s="223"/>
      <c r="J2123" s="223"/>
      <c r="K2123" s="223"/>
      <c r="L2123" s="223"/>
      <c r="M2123" s="223"/>
      <c r="N2123" s="223"/>
      <c r="O2123" s="224"/>
      <c r="P2123" s="224"/>
      <c r="Q2123" s="222"/>
      <c r="R2123" s="222"/>
      <c r="S2123" s="222"/>
      <c r="T2123" s="223"/>
      <c r="U2123" s="223"/>
      <c r="V2123" s="223"/>
      <c r="W2123" s="223"/>
      <c r="X2123" s="223"/>
      <c r="Y2123" s="223"/>
      <c r="Z2123" s="223"/>
      <c r="AA2123" s="223"/>
      <c r="AB2123" s="223"/>
      <c r="AC2123" s="225">
        <v>0</v>
      </c>
      <c r="AD2123" s="225">
        <v>0</v>
      </c>
      <c r="AE2123" s="225">
        <v>0</v>
      </c>
      <c r="AF2123" s="225">
        <v>0</v>
      </c>
      <c r="AG2123" s="226">
        <v>0</v>
      </c>
      <c r="AH2123" s="226">
        <v>0</v>
      </c>
      <c r="AI2123" s="223"/>
      <c r="AJ2123" s="223"/>
      <c r="AK2123" s="223"/>
      <c r="AL2123" s="223"/>
      <c r="AM2123" s="223"/>
      <c r="AN2123" s="223"/>
      <c r="AO2123" s="223"/>
      <c r="AP2123" s="223"/>
      <c r="AQ2123" s="223"/>
      <c r="AR2123" s="223"/>
      <c r="AS2123" s="223"/>
      <c r="AT2123" s="223"/>
      <c r="AU2123" s="223"/>
      <c r="AV2123" s="223"/>
      <c r="AW2123" s="223"/>
      <c r="AX2123" s="223"/>
      <c r="AY2123" s="223"/>
      <c r="AZ2123" s="223"/>
      <c r="BA2123" s="223"/>
      <c r="BB2123" s="223"/>
      <c r="BC2123" s="223"/>
      <c r="BD2123" s="223"/>
      <c r="BE2123" s="223"/>
      <c r="BF2123" s="223"/>
      <c r="BG2123" s="223"/>
      <c r="BH2123" s="223"/>
      <c r="BI2123" s="223"/>
      <c r="BJ2123" s="223"/>
      <c r="BK2123" s="225">
        <v>0</v>
      </c>
      <c r="BL2123" s="225">
        <v>0</v>
      </c>
      <c r="BM2123" s="225">
        <v>0</v>
      </c>
      <c r="BN2123" s="225">
        <v>0</v>
      </c>
      <c r="BO2123" s="223"/>
      <c r="BP2123" s="223"/>
      <c r="BQ2123" s="223"/>
      <c r="BR2123" s="223"/>
      <c r="BS2123" s="223"/>
      <c r="BT2123" s="223"/>
      <c r="BU2123" s="223"/>
      <c r="BV2123" s="223"/>
      <c r="BW2123" s="223"/>
      <c r="BX2123" s="223"/>
      <c r="BY2123" s="223"/>
      <c r="BZ2123" s="223"/>
      <c r="CA2123" s="223"/>
      <c r="CB2123" s="223"/>
      <c r="CC2123" s="223"/>
      <c r="CD2123" s="223"/>
      <c r="CE2123" s="223"/>
      <c r="CF2123" s="223"/>
      <c r="CG2123" s="223"/>
      <c r="CH2123" s="223"/>
      <c r="CI2123" s="223"/>
      <c r="CJ2123" s="223"/>
      <c r="CK2123" s="223"/>
      <c r="CL2123" s="223"/>
      <c r="CM2123" s="223"/>
      <c r="CN2123" s="223"/>
      <c r="CO2123" s="223"/>
      <c r="CP2123" s="223"/>
      <c r="CQ2123" s="223"/>
      <c r="CR2123" s="223"/>
      <c r="CS2123" s="223"/>
      <c r="CT2123" s="223"/>
      <c r="CU2123" s="223"/>
      <c r="CV2123" s="223"/>
      <c r="CW2123" s="223"/>
      <c r="CX2123" s="223"/>
      <c r="CY2123" s="223"/>
      <c r="CZ2123" s="223"/>
      <c r="DA2123" s="223"/>
      <c r="DB2123" s="223"/>
      <c r="DC2123" s="223"/>
      <c r="DD2123" s="223"/>
      <c r="DE2123" s="223"/>
      <c r="DF2123" s="223"/>
      <c r="DG2123" s="223"/>
      <c r="DH2123" s="223"/>
      <c r="DI2123" s="223"/>
      <c r="DJ2123" s="223"/>
      <c r="DK2123" s="223"/>
      <c r="DL2123" s="223"/>
      <c r="DM2123" s="223"/>
      <c r="DN2123" s="223"/>
      <c r="DO2123" s="223"/>
      <c r="DP2123" s="223"/>
      <c r="DQ2123" s="223"/>
      <c r="DR2123" s="223"/>
      <c r="DS2123" s="223"/>
      <c r="DT2123" s="223"/>
      <c r="DU2123" s="223"/>
      <c r="DV2123" s="223"/>
      <c r="DW2123" s="223"/>
      <c r="DX2123" s="223"/>
      <c r="DY2123" s="223"/>
      <c r="DZ2123" s="223"/>
      <c r="EA2123" s="223"/>
      <c r="EB2123" s="223"/>
      <c r="EC2123" s="227">
        <v>0</v>
      </c>
      <c r="ED2123" s="223"/>
      <c r="EE2123" s="223"/>
      <c r="EF2123" s="223"/>
      <c r="EG2123" s="229"/>
      <c r="EH2123" s="229"/>
      <c r="EI2123" s="223"/>
      <c r="EJ2123" s="229"/>
      <c r="EK2123" s="229"/>
      <c r="EL2123" s="223"/>
      <c r="EM2123" s="229"/>
      <c r="EN2123" s="229"/>
      <c r="EO2123" s="223"/>
      <c r="EP2123" s="229"/>
      <c r="EQ2123" s="229"/>
      <c r="ER2123" s="222"/>
      <c r="ES2123" s="223"/>
      <c r="ET2123" s="229"/>
      <c r="EU2123" s="229"/>
      <c r="EV2123" s="223"/>
      <c r="EW2123" s="229"/>
      <c r="EX2123" s="229"/>
      <c r="EY2123" s="223"/>
      <c r="EZ2123" s="229"/>
      <c r="FA2123" s="229"/>
      <c r="FB2123" s="223"/>
      <c r="FC2123" s="229"/>
      <c r="FD2123" s="229"/>
      <c r="FE2123" s="223"/>
      <c r="FF2123" s="229"/>
      <c r="FG2123" s="229"/>
      <c r="FH2123" s="223"/>
      <c r="FI2123" s="229"/>
      <c r="FJ2123" s="229"/>
      <c r="FK2123" s="223"/>
      <c r="FL2123" s="229"/>
      <c r="FM2123" s="229"/>
      <c r="FN2123" s="223"/>
      <c r="FO2123" s="229"/>
      <c r="FP2123" s="229"/>
      <c r="FQ2123" s="223"/>
      <c r="FR2123" s="229"/>
      <c r="FS2123" s="229"/>
      <c r="FT2123" s="223"/>
      <c r="FU2123" s="229"/>
      <c r="FV2123" s="229"/>
      <c r="FW2123" s="222"/>
      <c r="FX2123" s="223"/>
      <c r="FY2123" s="229"/>
      <c r="FZ2123" s="229"/>
      <c r="GA2123" s="230"/>
      <c r="GB2123" s="231"/>
      <c r="GC2123" s="232"/>
      <c r="GD2123" s="232"/>
      <c r="GE2123" s="231"/>
      <c r="GF2123" s="232"/>
      <c r="GG2123" s="232"/>
      <c r="GH2123" s="231"/>
      <c r="GI2123" s="232"/>
      <c r="GJ2123" s="231"/>
      <c r="GK2123" s="232"/>
      <c r="GL2123" s="231"/>
      <c r="GM2123" s="232"/>
      <c r="GN2123" s="228"/>
      <c r="GO2123" s="234"/>
      <c r="GP2123" s="298"/>
      <c r="GQ2123" s="239"/>
      <c r="GR2123" s="248"/>
      <c r="GS2123" s="320"/>
      <c r="GT2123" s="314"/>
      <c r="GU2123" s="314"/>
      <c r="GV2123" s="234">
        <f t="shared" si="747"/>
        <v>0</v>
      </c>
      <c r="GW2123" s="234">
        <f t="shared" si="748"/>
        <v>0</v>
      </c>
    </row>
    <row r="2124" spans="1:205" ht="12.75" hidden="1" outlineLevel="1">
      <c r="A2124" s="212"/>
      <c r="B2124" s="213"/>
      <c r="C2124" s="221"/>
      <c r="D2124" s="221"/>
      <c r="E2124" s="221"/>
      <c r="F2124" s="221"/>
      <c r="G2124" s="221"/>
      <c r="H2124" s="222"/>
      <c r="I2124" s="223"/>
      <c r="J2124" s="223"/>
      <c r="K2124" s="223"/>
      <c r="L2124" s="223"/>
      <c r="M2124" s="223"/>
      <c r="N2124" s="223"/>
      <c r="O2124" s="224"/>
      <c r="P2124" s="224"/>
      <c r="Q2124" s="222"/>
      <c r="R2124" s="222"/>
      <c r="S2124" s="222"/>
      <c r="T2124" s="223"/>
      <c r="U2124" s="223"/>
      <c r="V2124" s="223"/>
      <c r="W2124" s="223"/>
      <c r="X2124" s="223"/>
      <c r="Y2124" s="223"/>
      <c r="Z2124" s="223"/>
      <c r="AA2124" s="223"/>
      <c r="AB2124" s="223"/>
      <c r="AC2124" s="225">
        <v>0</v>
      </c>
      <c r="AD2124" s="225">
        <v>0</v>
      </c>
      <c r="AE2124" s="225">
        <v>0</v>
      </c>
      <c r="AF2124" s="225">
        <v>0</v>
      </c>
      <c r="AG2124" s="226">
        <v>0</v>
      </c>
      <c r="AH2124" s="226">
        <v>0</v>
      </c>
      <c r="AI2124" s="223"/>
      <c r="AJ2124" s="223"/>
      <c r="AK2124" s="223"/>
      <c r="AL2124" s="223"/>
      <c r="AM2124" s="223"/>
      <c r="AN2124" s="223"/>
      <c r="AO2124" s="223"/>
      <c r="AP2124" s="223"/>
      <c r="AQ2124" s="223"/>
      <c r="AR2124" s="223"/>
      <c r="AS2124" s="223"/>
      <c r="AT2124" s="223"/>
      <c r="AU2124" s="223"/>
      <c r="AV2124" s="223"/>
      <c r="AW2124" s="223"/>
      <c r="AX2124" s="223"/>
      <c r="AY2124" s="223"/>
      <c r="AZ2124" s="223"/>
      <c r="BA2124" s="223"/>
      <c r="BB2124" s="223"/>
      <c r="BC2124" s="223"/>
      <c r="BD2124" s="223"/>
      <c r="BE2124" s="223"/>
      <c r="BF2124" s="223"/>
      <c r="BG2124" s="223"/>
      <c r="BH2124" s="223"/>
      <c r="BI2124" s="223"/>
      <c r="BJ2124" s="223"/>
      <c r="BK2124" s="225">
        <v>0</v>
      </c>
      <c r="BL2124" s="225">
        <v>0</v>
      </c>
      <c r="BM2124" s="225">
        <v>0</v>
      </c>
      <c r="BN2124" s="225">
        <v>0</v>
      </c>
      <c r="BO2124" s="223"/>
      <c r="BP2124" s="223"/>
      <c r="BQ2124" s="223"/>
      <c r="BR2124" s="223"/>
      <c r="BS2124" s="223"/>
      <c r="BT2124" s="223"/>
      <c r="BU2124" s="223"/>
      <c r="BV2124" s="223"/>
      <c r="BW2124" s="223"/>
      <c r="BX2124" s="223"/>
      <c r="BY2124" s="223"/>
      <c r="BZ2124" s="223"/>
      <c r="CA2124" s="223"/>
      <c r="CB2124" s="223"/>
      <c r="CC2124" s="223"/>
      <c r="CD2124" s="223"/>
      <c r="CE2124" s="223"/>
      <c r="CF2124" s="223"/>
      <c r="CG2124" s="223"/>
      <c r="CH2124" s="223"/>
      <c r="CI2124" s="223"/>
      <c r="CJ2124" s="223"/>
      <c r="CK2124" s="223"/>
      <c r="CL2124" s="223"/>
      <c r="CM2124" s="223"/>
      <c r="CN2124" s="223"/>
      <c r="CO2124" s="223"/>
      <c r="CP2124" s="223"/>
      <c r="CQ2124" s="223"/>
      <c r="CR2124" s="223"/>
      <c r="CS2124" s="223"/>
      <c r="CT2124" s="223"/>
      <c r="CU2124" s="223"/>
      <c r="CV2124" s="223"/>
      <c r="CW2124" s="223"/>
      <c r="CX2124" s="223"/>
      <c r="CY2124" s="223"/>
      <c r="CZ2124" s="223"/>
      <c r="DA2124" s="223"/>
      <c r="DB2124" s="223"/>
      <c r="DC2124" s="223"/>
      <c r="DD2124" s="223"/>
      <c r="DE2124" s="223"/>
      <c r="DF2124" s="223"/>
      <c r="DG2124" s="223"/>
      <c r="DH2124" s="223"/>
      <c r="DI2124" s="223"/>
      <c r="DJ2124" s="223"/>
      <c r="DK2124" s="223"/>
      <c r="DL2124" s="223"/>
      <c r="DM2124" s="223"/>
      <c r="DN2124" s="223"/>
      <c r="DO2124" s="223"/>
      <c r="DP2124" s="223"/>
      <c r="DQ2124" s="223"/>
      <c r="DR2124" s="223"/>
      <c r="DS2124" s="223"/>
      <c r="DT2124" s="223"/>
      <c r="DU2124" s="223"/>
      <c r="DV2124" s="223"/>
      <c r="DW2124" s="223"/>
      <c r="DX2124" s="223"/>
      <c r="DY2124" s="223"/>
      <c r="DZ2124" s="223"/>
      <c r="EA2124" s="223"/>
      <c r="EB2124" s="223"/>
      <c r="EC2124" s="227">
        <v>0</v>
      </c>
      <c r="ED2124" s="223"/>
      <c r="EE2124" s="223"/>
      <c r="EF2124" s="223"/>
      <c r="EG2124" s="229"/>
      <c r="EH2124" s="229"/>
      <c r="EI2124" s="223"/>
      <c r="EJ2124" s="229"/>
      <c r="EK2124" s="229"/>
      <c r="EL2124" s="223"/>
      <c r="EM2124" s="229"/>
      <c r="EN2124" s="229"/>
      <c r="EO2124" s="223"/>
      <c r="EP2124" s="229"/>
      <c r="EQ2124" s="229"/>
      <c r="ER2124" s="222"/>
      <c r="ES2124" s="223"/>
      <c r="ET2124" s="229"/>
      <c r="EU2124" s="229"/>
      <c r="EV2124" s="223"/>
      <c r="EW2124" s="229"/>
      <c r="EX2124" s="229"/>
      <c r="EY2124" s="223"/>
      <c r="EZ2124" s="229"/>
      <c r="FA2124" s="229"/>
      <c r="FB2124" s="223"/>
      <c r="FC2124" s="229"/>
      <c r="FD2124" s="229"/>
      <c r="FE2124" s="223"/>
      <c r="FF2124" s="229"/>
      <c r="FG2124" s="229"/>
      <c r="FH2124" s="223"/>
      <c r="FI2124" s="229"/>
      <c r="FJ2124" s="229"/>
      <c r="FK2124" s="223"/>
      <c r="FL2124" s="229"/>
      <c r="FM2124" s="229"/>
      <c r="FN2124" s="223"/>
      <c r="FO2124" s="229"/>
      <c r="FP2124" s="229"/>
      <c r="FQ2124" s="223"/>
      <c r="FR2124" s="229"/>
      <c r="FS2124" s="229"/>
      <c r="FT2124" s="223"/>
      <c r="FU2124" s="229"/>
      <c r="FV2124" s="229"/>
      <c r="FW2124" s="222"/>
      <c r="FX2124" s="223"/>
      <c r="FY2124" s="229"/>
      <c r="FZ2124" s="229"/>
      <c r="GA2124" s="230"/>
      <c r="GB2124" s="231"/>
      <c r="GC2124" s="232"/>
      <c r="GD2124" s="232"/>
      <c r="GE2124" s="231"/>
      <c r="GF2124" s="232"/>
      <c r="GG2124" s="232"/>
      <c r="GH2124" s="231"/>
      <c r="GI2124" s="232"/>
      <c r="GJ2124" s="231"/>
      <c r="GK2124" s="232"/>
      <c r="GL2124" s="231"/>
      <c r="GM2124" s="232"/>
      <c r="GN2124" s="228"/>
      <c r="GO2124" s="234"/>
      <c r="GP2124" s="298"/>
      <c r="GQ2124" s="239"/>
      <c r="GR2124" s="248"/>
      <c r="GS2124" s="320"/>
      <c r="GT2124" s="314"/>
      <c r="GU2124" s="314"/>
      <c r="GV2124" s="234">
        <f t="shared" si="747"/>
        <v>0</v>
      </c>
      <c r="GW2124" s="234">
        <f t="shared" si="748"/>
        <v>0</v>
      </c>
    </row>
    <row r="2125" spans="1:205" ht="12.75" hidden="1" outlineLevel="1">
      <c r="A2125" s="212"/>
      <c r="B2125" s="213"/>
      <c r="C2125" s="221"/>
      <c r="D2125" s="221"/>
      <c r="E2125" s="221"/>
      <c r="F2125" s="221"/>
      <c r="G2125" s="221"/>
      <c r="H2125" s="222"/>
      <c r="I2125" s="223"/>
      <c r="J2125" s="223"/>
      <c r="K2125" s="223"/>
      <c r="L2125" s="223"/>
      <c r="M2125" s="223"/>
      <c r="N2125" s="223"/>
      <c r="O2125" s="224"/>
      <c r="P2125" s="224"/>
      <c r="Q2125" s="222"/>
      <c r="R2125" s="222"/>
      <c r="S2125" s="222"/>
      <c r="T2125" s="223"/>
      <c r="U2125" s="223"/>
      <c r="V2125" s="223"/>
      <c r="W2125" s="223"/>
      <c r="X2125" s="223"/>
      <c r="Y2125" s="223"/>
      <c r="Z2125" s="223"/>
      <c r="AA2125" s="223"/>
      <c r="AB2125" s="223"/>
      <c r="AC2125" s="225">
        <v>0</v>
      </c>
      <c r="AD2125" s="225">
        <v>0</v>
      </c>
      <c r="AE2125" s="225">
        <v>0</v>
      </c>
      <c r="AF2125" s="225">
        <v>0</v>
      </c>
      <c r="AG2125" s="226">
        <v>0</v>
      </c>
      <c r="AH2125" s="226">
        <v>0</v>
      </c>
      <c r="AI2125" s="223"/>
      <c r="AJ2125" s="223"/>
      <c r="AK2125" s="223"/>
      <c r="AL2125" s="223"/>
      <c r="AM2125" s="223"/>
      <c r="AN2125" s="223"/>
      <c r="AO2125" s="223"/>
      <c r="AP2125" s="223"/>
      <c r="AQ2125" s="223"/>
      <c r="AR2125" s="223"/>
      <c r="AS2125" s="223"/>
      <c r="AT2125" s="223"/>
      <c r="AU2125" s="223"/>
      <c r="AV2125" s="223"/>
      <c r="AW2125" s="223"/>
      <c r="AX2125" s="223"/>
      <c r="AY2125" s="223"/>
      <c r="AZ2125" s="223"/>
      <c r="BA2125" s="223"/>
      <c r="BB2125" s="223"/>
      <c r="BC2125" s="223"/>
      <c r="BD2125" s="223"/>
      <c r="BE2125" s="223"/>
      <c r="BF2125" s="223"/>
      <c r="BG2125" s="223"/>
      <c r="BH2125" s="223"/>
      <c r="BI2125" s="223"/>
      <c r="BJ2125" s="223"/>
      <c r="BK2125" s="225">
        <v>0</v>
      </c>
      <c r="BL2125" s="225">
        <v>0</v>
      </c>
      <c r="BM2125" s="225">
        <v>0</v>
      </c>
      <c r="BN2125" s="225">
        <v>0</v>
      </c>
      <c r="BO2125" s="223"/>
      <c r="BP2125" s="223"/>
      <c r="BQ2125" s="223"/>
      <c r="BR2125" s="223"/>
      <c r="BS2125" s="223"/>
      <c r="BT2125" s="223"/>
      <c r="BU2125" s="223"/>
      <c r="BV2125" s="223"/>
      <c r="BW2125" s="223"/>
      <c r="BX2125" s="223"/>
      <c r="BY2125" s="223"/>
      <c r="BZ2125" s="223"/>
      <c r="CA2125" s="223"/>
      <c r="CB2125" s="223"/>
      <c r="CC2125" s="223"/>
      <c r="CD2125" s="223"/>
      <c r="CE2125" s="223"/>
      <c r="CF2125" s="223"/>
      <c r="CG2125" s="223"/>
      <c r="CH2125" s="223"/>
      <c r="CI2125" s="223"/>
      <c r="CJ2125" s="223"/>
      <c r="CK2125" s="223"/>
      <c r="CL2125" s="223"/>
      <c r="CM2125" s="223"/>
      <c r="CN2125" s="223"/>
      <c r="CO2125" s="223"/>
      <c r="CP2125" s="223"/>
      <c r="CQ2125" s="223"/>
      <c r="CR2125" s="223"/>
      <c r="CS2125" s="223"/>
      <c r="CT2125" s="223"/>
      <c r="CU2125" s="223"/>
      <c r="CV2125" s="223"/>
      <c r="CW2125" s="223"/>
      <c r="CX2125" s="223"/>
      <c r="CY2125" s="223"/>
      <c r="CZ2125" s="223"/>
      <c r="DA2125" s="223"/>
      <c r="DB2125" s="223"/>
      <c r="DC2125" s="223"/>
      <c r="DD2125" s="223"/>
      <c r="DE2125" s="223"/>
      <c r="DF2125" s="223"/>
      <c r="DG2125" s="223"/>
      <c r="DH2125" s="223"/>
      <c r="DI2125" s="223"/>
      <c r="DJ2125" s="223"/>
      <c r="DK2125" s="223"/>
      <c r="DL2125" s="223"/>
      <c r="DM2125" s="223"/>
      <c r="DN2125" s="223"/>
      <c r="DO2125" s="223"/>
      <c r="DP2125" s="223"/>
      <c r="DQ2125" s="223"/>
      <c r="DR2125" s="223"/>
      <c r="DS2125" s="223"/>
      <c r="DT2125" s="223"/>
      <c r="DU2125" s="223"/>
      <c r="DV2125" s="223"/>
      <c r="DW2125" s="223"/>
      <c r="DX2125" s="223"/>
      <c r="DY2125" s="223"/>
      <c r="DZ2125" s="223"/>
      <c r="EA2125" s="223"/>
      <c r="EB2125" s="223"/>
      <c r="EC2125" s="227">
        <v>0</v>
      </c>
      <c r="ED2125" s="223"/>
      <c r="EE2125" s="223"/>
      <c r="EF2125" s="223"/>
      <c r="EG2125" s="229"/>
      <c r="EH2125" s="229"/>
      <c r="EI2125" s="223"/>
      <c r="EJ2125" s="229"/>
      <c r="EK2125" s="229"/>
      <c r="EL2125" s="223"/>
      <c r="EM2125" s="229"/>
      <c r="EN2125" s="229"/>
      <c r="EO2125" s="223"/>
      <c r="EP2125" s="229"/>
      <c r="EQ2125" s="229"/>
      <c r="ER2125" s="222"/>
      <c r="ES2125" s="223"/>
      <c r="ET2125" s="229"/>
      <c r="EU2125" s="229"/>
      <c r="EV2125" s="223"/>
      <c r="EW2125" s="229"/>
      <c r="EX2125" s="229"/>
      <c r="EY2125" s="223"/>
      <c r="EZ2125" s="229"/>
      <c r="FA2125" s="229"/>
      <c r="FB2125" s="223"/>
      <c r="FC2125" s="229"/>
      <c r="FD2125" s="229"/>
      <c r="FE2125" s="223"/>
      <c r="FF2125" s="229"/>
      <c r="FG2125" s="229"/>
      <c r="FH2125" s="223"/>
      <c r="FI2125" s="229"/>
      <c r="FJ2125" s="229"/>
      <c r="FK2125" s="223"/>
      <c r="FL2125" s="229"/>
      <c r="FM2125" s="229"/>
      <c r="FN2125" s="223"/>
      <c r="FO2125" s="229"/>
      <c r="FP2125" s="229"/>
      <c r="FQ2125" s="223"/>
      <c r="FR2125" s="229"/>
      <c r="FS2125" s="229"/>
      <c r="FT2125" s="223"/>
      <c r="FU2125" s="229"/>
      <c r="FV2125" s="229"/>
      <c r="FW2125" s="222"/>
      <c r="FX2125" s="223"/>
      <c r="FY2125" s="229"/>
      <c r="FZ2125" s="229"/>
      <c r="GA2125" s="230"/>
      <c r="GB2125" s="231"/>
      <c r="GC2125" s="232"/>
      <c r="GD2125" s="232"/>
      <c r="GE2125" s="231"/>
      <c r="GF2125" s="232"/>
      <c r="GG2125" s="232"/>
      <c r="GH2125" s="231"/>
      <c r="GI2125" s="232"/>
      <c r="GJ2125" s="231"/>
      <c r="GK2125" s="232"/>
      <c r="GL2125" s="231"/>
      <c r="GM2125" s="232"/>
      <c r="GN2125" s="228"/>
      <c r="GO2125" s="234"/>
      <c r="GP2125" s="298"/>
      <c r="GQ2125" s="239"/>
      <c r="GR2125" s="248"/>
      <c r="GS2125" s="320"/>
      <c r="GT2125" s="314"/>
      <c r="GU2125" s="314"/>
      <c r="GV2125" s="234">
        <f t="shared" si="747"/>
        <v>0</v>
      </c>
      <c r="GW2125" s="234">
        <f t="shared" si="748"/>
        <v>0</v>
      </c>
    </row>
    <row r="2126" spans="1:205" ht="12.75" hidden="1" outlineLevel="1">
      <c r="A2126" s="212"/>
      <c r="B2126" s="213"/>
      <c r="C2126" s="221"/>
      <c r="D2126" s="221"/>
      <c r="E2126" s="221"/>
      <c r="F2126" s="221"/>
      <c r="G2126" s="221"/>
      <c r="H2126" s="222"/>
      <c r="I2126" s="223"/>
      <c r="J2126" s="223"/>
      <c r="K2126" s="223"/>
      <c r="L2126" s="223"/>
      <c r="M2126" s="223"/>
      <c r="N2126" s="223"/>
      <c r="O2126" s="224"/>
      <c r="P2126" s="224"/>
      <c r="Q2126" s="222"/>
      <c r="R2126" s="222"/>
      <c r="S2126" s="222"/>
      <c r="T2126" s="223"/>
      <c r="U2126" s="223"/>
      <c r="V2126" s="223"/>
      <c r="W2126" s="223"/>
      <c r="X2126" s="223"/>
      <c r="Y2126" s="223"/>
      <c r="Z2126" s="223"/>
      <c r="AA2126" s="223"/>
      <c r="AB2126" s="223"/>
      <c r="AC2126" s="225">
        <v>0</v>
      </c>
      <c r="AD2126" s="225">
        <v>0</v>
      </c>
      <c r="AE2126" s="225">
        <v>0</v>
      </c>
      <c r="AF2126" s="225">
        <v>0</v>
      </c>
      <c r="AG2126" s="226">
        <v>0</v>
      </c>
      <c r="AH2126" s="226">
        <v>0</v>
      </c>
      <c r="AI2126" s="223"/>
      <c r="AJ2126" s="223"/>
      <c r="AK2126" s="223"/>
      <c r="AL2126" s="223"/>
      <c r="AM2126" s="223"/>
      <c r="AN2126" s="223"/>
      <c r="AO2126" s="223"/>
      <c r="AP2126" s="223"/>
      <c r="AQ2126" s="223"/>
      <c r="AR2126" s="223"/>
      <c r="AS2126" s="223"/>
      <c r="AT2126" s="223"/>
      <c r="AU2126" s="223"/>
      <c r="AV2126" s="223"/>
      <c r="AW2126" s="223"/>
      <c r="AX2126" s="223"/>
      <c r="AY2126" s="223"/>
      <c r="AZ2126" s="223"/>
      <c r="BA2126" s="223"/>
      <c r="BB2126" s="223"/>
      <c r="BC2126" s="223"/>
      <c r="BD2126" s="223"/>
      <c r="BE2126" s="223"/>
      <c r="BF2126" s="223"/>
      <c r="BG2126" s="223"/>
      <c r="BH2126" s="223"/>
      <c r="BI2126" s="223"/>
      <c r="BJ2126" s="223"/>
      <c r="BK2126" s="225">
        <v>0</v>
      </c>
      <c r="BL2126" s="225">
        <v>0</v>
      </c>
      <c r="BM2126" s="225">
        <v>0</v>
      </c>
      <c r="BN2126" s="225">
        <v>0</v>
      </c>
      <c r="BO2126" s="223"/>
      <c r="BP2126" s="223"/>
      <c r="BQ2126" s="223"/>
      <c r="BR2126" s="223"/>
      <c r="BS2126" s="223"/>
      <c r="BT2126" s="223"/>
      <c r="BU2126" s="223"/>
      <c r="BV2126" s="223"/>
      <c r="BW2126" s="223"/>
      <c r="BX2126" s="223"/>
      <c r="BY2126" s="223"/>
      <c r="BZ2126" s="223"/>
      <c r="CA2126" s="223"/>
      <c r="CB2126" s="223"/>
      <c r="CC2126" s="223"/>
      <c r="CD2126" s="223"/>
      <c r="CE2126" s="223"/>
      <c r="CF2126" s="223"/>
      <c r="CG2126" s="223"/>
      <c r="CH2126" s="223"/>
      <c r="CI2126" s="223"/>
      <c r="CJ2126" s="223"/>
      <c r="CK2126" s="223"/>
      <c r="CL2126" s="223"/>
      <c r="CM2126" s="223"/>
      <c r="CN2126" s="223"/>
      <c r="CO2126" s="223"/>
      <c r="CP2126" s="223"/>
      <c r="CQ2126" s="223"/>
      <c r="CR2126" s="223"/>
      <c r="CS2126" s="223"/>
      <c r="CT2126" s="223"/>
      <c r="CU2126" s="223"/>
      <c r="CV2126" s="223"/>
      <c r="CW2126" s="223"/>
      <c r="CX2126" s="223"/>
      <c r="CY2126" s="223"/>
      <c r="CZ2126" s="223"/>
      <c r="DA2126" s="223"/>
      <c r="DB2126" s="223"/>
      <c r="DC2126" s="223"/>
      <c r="DD2126" s="223"/>
      <c r="DE2126" s="223"/>
      <c r="DF2126" s="223"/>
      <c r="DG2126" s="223"/>
      <c r="DH2126" s="223"/>
      <c r="DI2126" s="223"/>
      <c r="DJ2126" s="223"/>
      <c r="DK2126" s="223"/>
      <c r="DL2126" s="223"/>
      <c r="DM2126" s="223"/>
      <c r="DN2126" s="223"/>
      <c r="DO2126" s="223"/>
      <c r="DP2126" s="223"/>
      <c r="DQ2126" s="223"/>
      <c r="DR2126" s="223"/>
      <c r="DS2126" s="223"/>
      <c r="DT2126" s="223"/>
      <c r="DU2126" s="223"/>
      <c r="DV2126" s="223"/>
      <c r="DW2126" s="223"/>
      <c r="DX2126" s="223"/>
      <c r="DY2126" s="223"/>
      <c r="DZ2126" s="223"/>
      <c r="EA2126" s="223"/>
      <c r="EB2126" s="223"/>
      <c r="EC2126" s="227">
        <v>0</v>
      </c>
      <c r="ED2126" s="223"/>
      <c r="EE2126" s="223"/>
      <c r="EF2126" s="223"/>
      <c r="EG2126" s="229"/>
      <c r="EH2126" s="229"/>
      <c r="EI2126" s="223"/>
      <c r="EJ2126" s="229"/>
      <c r="EK2126" s="229"/>
      <c r="EL2126" s="223"/>
      <c r="EM2126" s="229"/>
      <c r="EN2126" s="229"/>
      <c r="EO2126" s="223"/>
      <c r="EP2126" s="229"/>
      <c r="EQ2126" s="229"/>
      <c r="ER2126" s="222"/>
      <c r="ES2126" s="223"/>
      <c r="ET2126" s="229"/>
      <c r="EU2126" s="229"/>
      <c r="EV2126" s="223"/>
      <c r="EW2126" s="229"/>
      <c r="EX2126" s="229"/>
      <c r="EY2126" s="223"/>
      <c r="EZ2126" s="229"/>
      <c r="FA2126" s="229"/>
      <c r="FB2126" s="223"/>
      <c r="FC2126" s="229"/>
      <c r="FD2126" s="229"/>
      <c r="FE2126" s="223"/>
      <c r="FF2126" s="229"/>
      <c r="FG2126" s="229"/>
      <c r="FH2126" s="223"/>
      <c r="FI2126" s="229"/>
      <c r="FJ2126" s="229"/>
      <c r="FK2126" s="223"/>
      <c r="FL2126" s="229"/>
      <c r="FM2126" s="229"/>
      <c r="FN2126" s="223"/>
      <c r="FO2126" s="229"/>
      <c r="FP2126" s="229"/>
      <c r="FQ2126" s="223"/>
      <c r="FR2126" s="229"/>
      <c r="FS2126" s="229"/>
      <c r="FT2126" s="223"/>
      <c r="FU2126" s="229"/>
      <c r="FV2126" s="229"/>
      <c r="FW2126" s="222"/>
      <c r="FX2126" s="223"/>
      <c r="FY2126" s="229"/>
      <c r="FZ2126" s="229"/>
      <c r="GA2126" s="230"/>
      <c r="GB2126" s="231"/>
      <c r="GC2126" s="232"/>
      <c r="GD2126" s="232"/>
      <c r="GE2126" s="231"/>
      <c r="GF2126" s="232"/>
      <c r="GG2126" s="232"/>
      <c r="GH2126" s="231"/>
      <c r="GI2126" s="232"/>
      <c r="GJ2126" s="231"/>
      <c r="GK2126" s="232"/>
      <c r="GL2126" s="231"/>
      <c r="GM2126" s="232"/>
      <c r="GN2126" s="228"/>
      <c r="GO2126" s="234"/>
      <c r="GP2126" s="298"/>
      <c r="GQ2126" s="239"/>
      <c r="GR2126" s="248"/>
      <c r="GS2126" s="320"/>
      <c r="GT2126" s="314"/>
      <c r="GU2126" s="314"/>
      <c r="GV2126" s="234">
        <f t="shared" si="747"/>
        <v>0</v>
      </c>
      <c r="GW2126" s="234">
        <f t="shared" si="748"/>
        <v>0</v>
      </c>
    </row>
    <row r="2127" spans="1:205" ht="12.75" hidden="1" outlineLevel="1">
      <c r="A2127" s="212"/>
      <c r="B2127" s="213"/>
      <c r="C2127" s="221"/>
      <c r="D2127" s="221"/>
      <c r="E2127" s="221"/>
      <c r="F2127" s="221"/>
      <c r="G2127" s="221"/>
      <c r="H2127" s="222"/>
      <c r="I2127" s="223"/>
      <c r="J2127" s="223"/>
      <c r="K2127" s="223"/>
      <c r="L2127" s="223"/>
      <c r="M2127" s="223"/>
      <c r="N2127" s="223"/>
      <c r="O2127" s="224"/>
      <c r="P2127" s="224"/>
      <c r="Q2127" s="222"/>
      <c r="R2127" s="222"/>
      <c r="S2127" s="222"/>
      <c r="T2127" s="223"/>
      <c r="U2127" s="223"/>
      <c r="V2127" s="223"/>
      <c r="W2127" s="223"/>
      <c r="X2127" s="223"/>
      <c r="Y2127" s="223"/>
      <c r="Z2127" s="223"/>
      <c r="AA2127" s="223"/>
      <c r="AB2127" s="223"/>
      <c r="AC2127" s="225">
        <v>0</v>
      </c>
      <c r="AD2127" s="225">
        <v>0</v>
      </c>
      <c r="AE2127" s="225">
        <v>0</v>
      </c>
      <c r="AF2127" s="225">
        <v>0</v>
      </c>
      <c r="AG2127" s="226">
        <v>0</v>
      </c>
      <c r="AH2127" s="226">
        <v>0</v>
      </c>
      <c r="AI2127" s="223"/>
      <c r="AJ2127" s="223"/>
      <c r="AK2127" s="223"/>
      <c r="AL2127" s="223"/>
      <c r="AM2127" s="223"/>
      <c r="AN2127" s="223"/>
      <c r="AO2127" s="223"/>
      <c r="AP2127" s="223"/>
      <c r="AQ2127" s="223"/>
      <c r="AR2127" s="223"/>
      <c r="AS2127" s="223"/>
      <c r="AT2127" s="223"/>
      <c r="AU2127" s="223"/>
      <c r="AV2127" s="223"/>
      <c r="AW2127" s="223"/>
      <c r="AX2127" s="223"/>
      <c r="AY2127" s="223"/>
      <c r="AZ2127" s="223"/>
      <c r="BA2127" s="223"/>
      <c r="BB2127" s="223"/>
      <c r="BC2127" s="223"/>
      <c r="BD2127" s="223"/>
      <c r="BE2127" s="223"/>
      <c r="BF2127" s="223"/>
      <c r="BG2127" s="223"/>
      <c r="BH2127" s="223"/>
      <c r="BI2127" s="223"/>
      <c r="BJ2127" s="223"/>
      <c r="BK2127" s="225">
        <v>0</v>
      </c>
      <c r="BL2127" s="225">
        <v>0</v>
      </c>
      <c r="BM2127" s="225">
        <v>0</v>
      </c>
      <c r="BN2127" s="225">
        <v>0</v>
      </c>
      <c r="BO2127" s="223"/>
      <c r="BP2127" s="223"/>
      <c r="BQ2127" s="223"/>
      <c r="BR2127" s="223"/>
      <c r="BS2127" s="223"/>
      <c r="BT2127" s="223"/>
      <c r="BU2127" s="223"/>
      <c r="BV2127" s="223"/>
      <c r="BW2127" s="223"/>
      <c r="BX2127" s="223"/>
      <c r="BY2127" s="223"/>
      <c r="BZ2127" s="223"/>
      <c r="CA2127" s="223"/>
      <c r="CB2127" s="223"/>
      <c r="CC2127" s="223"/>
      <c r="CD2127" s="223"/>
      <c r="CE2127" s="223"/>
      <c r="CF2127" s="223"/>
      <c r="CG2127" s="223"/>
      <c r="CH2127" s="223"/>
      <c r="CI2127" s="223"/>
      <c r="CJ2127" s="223"/>
      <c r="CK2127" s="223"/>
      <c r="CL2127" s="223"/>
      <c r="CM2127" s="223"/>
      <c r="CN2127" s="223"/>
      <c r="CO2127" s="223"/>
      <c r="CP2127" s="223"/>
      <c r="CQ2127" s="223"/>
      <c r="CR2127" s="223"/>
      <c r="CS2127" s="223"/>
      <c r="CT2127" s="223"/>
      <c r="CU2127" s="223"/>
      <c r="CV2127" s="223"/>
      <c r="CW2127" s="223"/>
      <c r="CX2127" s="223"/>
      <c r="CY2127" s="223"/>
      <c r="CZ2127" s="223"/>
      <c r="DA2127" s="223"/>
      <c r="DB2127" s="223"/>
      <c r="DC2127" s="223"/>
      <c r="DD2127" s="223"/>
      <c r="DE2127" s="223"/>
      <c r="DF2127" s="223"/>
      <c r="DG2127" s="223"/>
      <c r="DH2127" s="223"/>
      <c r="DI2127" s="223"/>
      <c r="DJ2127" s="223"/>
      <c r="DK2127" s="223"/>
      <c r="DL2127" s="223"/>
      <c r="DM2127" s="223"/>
      <c r="DN2127" s="223"/>
      <c r="DO2127" s="223"/>
      <c r="DP2127" s="223"/>
      <c r="DQ2127" s="223"/>
      <c r="DR2127" s="223"/>
      <c r="DS2127" s="223"/>
      <c r="DT2127" s="223"/>
      <c r="DU2127" s="223"/>
      <c r="DV2127" s="223"/>
      <c r="DW2127" s="223"/>
      <c r="DX2127" s="223"/>
      <c r="DY2127" s="223"/>
      <c r="DZ2127" s="223"/>
      <c r="EA2127" s="223"/>
      <c r="EB2127" s="223"/>
      <c r="EC2127" s="227">
        <v>0</v>
      </c>
      <c r="ED2127" s="223"/>
      <c r="EE2127" s="223"/>
      <c r="EF2127" s="223"/>
      <c r="EG2127" s="229"/>
      <c r="EH2127" s="229"/>
      <c r="EI2127" s="223"/>
      <c r="EJ2127" s="229"/>
      <c r="EK2127" s="229"/>
      <c r="EL2127" s="223"/>
      <c r="EM2127" s="229"/>
      <c r="EN2127" s="229"/>
      <c r="EO2127" s="223"/>
      <c r="EP2127" s="229"/>
      <c r="EQ2127" s="229"/>
      <c r="ER2127" s="222"/>
      <c r="ES2127" s="223"/>
      <c r="ET2127" s="229"/>
      <c r="EU2127" s="229"/>
      <c r="EV2127" s="223"/>
      <c r="EW2127" s="229"/>
      <c r="EX2127" s="229"/>
      <c r="EY2127" s="223"/>
      <c r="EZ2127" s="229"/>
      <c r="FA2127" s="229"/>
      <c r="FB2127" s="223"/>
      <c r="FC2127" s="229"/>
      <c r="FD2127" s="229"/>
      <c r="FE2127" s="223"/>
      <c r="FF2127" s="229"/>
      <c r="FG2127" s="229"/>
      <c r="FH2127" s="223"/>
      <c r="FI2127" s="229"/>
      <c r="FJ2127" s="229"/>
      <c r="FK2127" s="223"/>
      <c r="FL2127" s="229"/>
      <c r="FM2127" s="229"/>
      <c r="FN2127" s="223"/>
      <c r="FO2127" s="229"/>
      <c r="FP2127" s="229"/>
      <c r="FQ2127" s="223"/>
      <c r="FR2127" s="229"/>
      <c r="FS2127" s="229"/>
      <c r="FT2127" s="223"/>
      <c r="FU2127" s="229"/>
      <c r="FV2127" s="229"/>
      <c r="FW2127" s="222"/>
      <c r="FX2127" s="223"/>
      <c r="FY2127" s="229"/>
      <c r="FZ2127" s="229"/>
      <c r="GA2127" s="230"/>
      <c r="GB2127" s="231"/>
      <c r="GC2127" s="232"/>
      <c r="GD2127" s="232"/>
      <c r="GE2127" s="231"/>
      <c r="GF2127" s="232"/>
      <c r="GG2127" s="232"/>
      <c r="GH2127" s="231"/>
      <c r="GI2127" s="232"/>
      <c r="GJ2127" s="231"/>
      <c r="GK2127" s="232"/>
      <c r="GL2127" s="231"/>
      <c r="GM2127" s="232"/>
      <c r="GN2127" s="228"/>
      <c r="GO2127" s="234"/>
      <c r="GP2127" s="298"/>
      <c r="GQ2127" s="239"/>
      <c r="GR2127" s="248"/>
      <c r="GS2127" s="320"/>
      <c r="GT2127" s="314"/>
      <c r="GU2127" s="314"/>
      <c r="GV2127" s="234">
        <f t="shared" si="747"/>
        <v>0</v>
      </c>
      <c r="GW2127" s="234">
        <f t="shared" si="748"/>
        <v>0</v>
      </c>
    </row>
    <row r="2128" spans="1:205" ht="12.75" hidden="1" outlineLevel="1">
      <c r="A2128" s="212"/>
      <c r="B2128" s="213"/>
      <c r="C2128" s="221"/>
      <c r="D2128" s="221"/>
      <c r="E2128" s="221"/>
      <c r="F2128" s="221"/>
      <c r="G2128" s="221"/>
      <c r="H2128" s="222"/>
      <c r="I2128" s="223"/>
      <c r="J2128" s="223"/>
      <c r="K2128" s="223"/>
      <c r="L2128" s="223"/>
      <c r="M2128" s="223"/>
      <c r="N2128" s="223"/>
      <c r="O2128" s="224"/>
      <c r="P2128" s="224"/>
      <c r="Q2128" s="222"/>
      <c r="R2128" s="222"/>
      <c r="S2128" s="222"/>
      <c r="T2128" s="223"/>
      <c r="U2128" s="223"/>
      <c r="V2128" s="223"/>
      <c r="W2128" s="223"/>
      <c r="X2128" s="223"/>
      <c r="Y2128" s="223"/>
      <c r="Z2128" s="223"/>
      <c r="AA2128" s="223"/>
      <c r="AB2128" s="223"/>
      <c r="AC2128" s="225">
        <v>0</v>
      </c>
      <c r="AD2128" s="225">
        <v>0</v>
      </c>
      <c r="AE2128" s="225">
        <v>0</v>
      </c>
      <c r="AF2128" s="225">
        <v>0</v>
      </c>
      <c r="AG2128" s="226">
        <v>0</v>
      </c>
      <c r="AH2128" s="226">
        <v>0</v>
      </c>
      <c r="AI2128" s="223"/>
      <c r="AJ2128" s="223"/>
      <c r="AK2128" s="223"/>
      <c r="AL2128" s="223"/>
      <c r="AM2128" s="223"/>
      <c r="AN2128" s="223"/>
      <c r="AO2128" s="223"/>
      <c r="AP2128" s="223"/>
      <c r="AQ2128" s="223"/>
      <c r="AR2128" s="223"/>
      <c r="AS2128" s="223"/>
      <c r="AT2128" s="223"/>
      <c r="AU2128" s="223"/>
      <c r="AV2128" s="223"/>
      <c r="AW2128" s="223"/>
      <c r="AX2128" s="223"/>
      <c r="AY2128" s="223"/>
      <c r="AZ2128" s="223"/>
      <c r="BA2128" s="223"/>
      <c r="BB2128" s="223"/>
      <c r="BC2128" s="223"/>
      <c r="BD2128" s="223"/>
      <c r="BE2128" s="223"/>
      <c r="BF2128" s="223"/>
      <c r="BG2128" s="223"/>
      <c r="BH2128" s="223"/>
      <c r="BI2128" s="223"/>
      <c r="BJ2128" s="223"/>
      <c r="BK2128" s="225">
        <v>0</v>
      </c>
      <c r="BL2128" s="225">
        <v>0</v>
      </c>
      <c r="BM2128" s="225">
        <v>0</v>
      </c>
      <c r="BN2128" s="225">
        <v>0</v>
      </c>
      <c r="BO2128" s="223"/>
      <c r="BP2128" s="223"/>
      <c r="BQ2128" s="223"/>
      <c r="BR2128" s="223"/>
      <c r="BS2128" s="223"/>
      <c r="BT2128" s="223"/>
      <c r="BU2128" s="223"/>
      <c r="BV2128" s="223"/>
      <c r="BW2128" s="223"/>
      <c r="BX2128" s="223"/>
      <c r="BY2128" s="223"/>
      <c r="BZ2128" s="223"/>
      <c r="CA2128" s="223"/>
      <c r="CB2128" s="223"/>
      <c r="CC2128" s="223"/>
      <c r="CD2128" s="223"/>
      <c r="CE2128" s="223"/>
      <c r="CF2128" s="223"/>
      <c r="CG2128" s="223"/>
      <c r="CH2128" s="223"/>
      <c r="CI2128" s="223"/>
      <c r="CJ2128" s="223"/>
      <c r="CK2128" s="223"/>
      <c r="CL2128" s="223"/>
      <c r="CM2128" s="223"/>
      <c r="CN2128" s="223"/>
      <c r="CO2128" s="223"/>
      <c r="CP2128" s="223"/>
      <c r="CQ2128" s="223"/>
      <c r="CR2128" s="223"/>
      <c r="CS2128" s="223"/>
      <c r="CT2128" s="223"/>
      <c r="CU2128" s="223"/>
      <c r="CV2128" s="223"/>
      <c r="CW2128" s="223"/>
      <c r="CX2128" s="223"/>
      <c r="CY2128" s="223"/>
      <c r="CZ2128" s="223"/>
      <c r="DA2128" s="223"/>
      <c r="DB2128" s="223"/>
      <c r="DC2128" s="223"/>
      <c r="DD2128" s="223"/>
      <c r="DE2128" s="223"/>
      <c r="DF2128" s="223"/>
      <c r="DG2128" s="223"/>
      <c r="DH2128" s="223"/>
      <c r="DI2128" s="223"/>
      <c r="DJ2128" s="223"/>
      <c r="DK2128" s="223"/>
      <c r="DL2128" s="223"/>
      <c r="DM2128" s="223"/>
      <c r="DN2128" s="223"/>
      <c r="DO2128" s="223"/>
      <c r="DP2128" s="223"/>
      <c r="DQ2128" s="223"/>
      <c r="DR2128" s="223"/>
      <c r="DS2128" s="223"/>
      <c r="DT2128" s="223"/>
      <c r="DU2128" s="223"/>
      <c r="DV2128" s="223"/>
      <c r="DW2128" s="223"/>
      <c r="DX2128" s="223"/>
      <c r="DY2128" s="223"/>
      <c r="DZ2128" s="223"/>
      <c r="EA2128" s="223"/>
      <c r="EB2128" s="223"/>
      <c r="EC2128" s="227">
        <v>0</v>
      </c>
      <c r="ED2128" s="223"/>
      <c r="EE2128" s="223"/>
      <c r="EF2128" s="223"/>
      <c r="EG2128" s="229"/>
      <c r="EH2128" s="229"/>
      <c r="EI2128" s="223"/>
      <c r="EJ2128" s="229"/>
      <c r="EK2128" s="229"/>
      <c r="EL2128" s="223"/>
      <c r="EM2128" s="229"/>
      <c r="EN2128" s="229"/>
      <c r="EO2128" s="223"/>
      <c r="EP2128" s="229"/>
      <c r="EQ2128" s="229"/>
      <c r="ER2128" s="222"/>
      <c r="ES2128" s="223"/>
      <c r="ET2128" s="229"/>
      <c r="EU2128" s="229"/>
      <c r="EV2128" s="223"/>
      <c r="EW2128" s="229"/>
      <c r="EX2128" s="229"/>
      <c r="EY2128" s="223"/>
      <c r="EZ2128" s="229"/>
      <c r="FA2128" s="229"/>
      <c r="FB2128" s="223"/>
      <c r="FC2128" s="229"/>
      <c r="FD2128" s="229"/>
      <c r="FE2128" s="223"/>
      <c r="FF2128" s="229"/>
      <c r="FG2128" s="229"/>
      <c r="FH2128" s="223"/>
      <c r="FI2128" s="229"/>
      <c r="FJ2128" s="229"/>
      <c r="FK2128" s="223"/>
      <c r="FL2128" s="229"/>
      <c r="FM2128" s="229"/>
      <c r="FN2128" s="223"/>
      <c r="FO2128" s="229"/>
      <c r="FP2128" s="229"/>
      <c r="FQ2128" s="223"/>
      <c r="FR2128" s="229"/>
      <c r="FS2128" s="229"/>
      <c r="FT2128" s="223"/>
      <c r="FU2128" s="229"/>
      <c r="FV2128" s="229"/>
      <c r="FW2128" s="222"/>
      <c r="FX2128" s="223"/>
      <c r="FY2128" s="229"/>
      <c r="FZ2128" s="229"/>
      <c r="GA2128" s="230"/>
      <c r="GB2128" s="231"/>
      <c r="GC2128" s="232"/>
      <c r="GD2128" s="232"/>
      <c r="GE2128" s="231"/>
      <c r="GF2128" s="232"/>
      <c r="GG2128" s="232"/>
      <c r="GH2128" s="231"/>
      <c r="GI2128" s="232"/>
      <c r="GJ2128" s="231"/>
      <c r="GK2128" s="232"/>
      <c r="GL2128" s="231"/>
      <c r="GM2128" s="232"/>
      <c r="GN2128" s="228"/>
      <c r="GO2128" s="234"/>
      <c r="GP2128" s="298"/>
      <c r="GQ2128" s="239"/>
      <c r="GR2128" s="248"/>
      <c r="GS2128" s="320"/>
      <c r="GT2128" s="314"/>
      <c r="GU2128" s="314"/>
      <c r="GV2128" s="234">
        <f t="shared" si="747"/>
        <v>0</v>
      </c>
      <c r="GW2128" s="234">
        <f t="shared" si="748"/>
        <v>0</v>
      </c>
    </row>
    <row r="2129" spans="1:205" ht="12.75" hidden="1" outlineLevel="1">
      <c r="A2129" s="212"/>
      <c r="B2129" s="213"/>
      <c r="C2129" s="221"/>
      <c r="D2129" s="221"/>
      <c r="E2129" s="221"/>
      <c r="F2129" s="221"/>
      <c r="G2129" s="221"/>
      <c r="H2129" s="222"/>
      <c r="I2129" s="223"/>
      <c r="J2129" s="223"/>
      <c r="K2129" s="223"/>
      <c r="L2129" s="223"/>
      <c r="M2129" s="223"/>
      <c r="N2129" s="223"/>
      <c r="O2129" s="224"/>
      <c r="P2129" s="224"/>
      <c r="Q2129" s="222"/>
      <c r="R2129" s="222"/>
      <c r="S2129" s="222"/>
      <c r="T2129" s="223"/>
      <c r="U2129" s="223"/>
      <c r="V2129" s="223"/>
      <c r="W2129" s="223"/>
      <c r="X2129" s="223"/>
      <c r="Y2129" s="223"/>
      <c r="Z2129" s="223"/>
      <c r="AA2129" s="223"/>
      <c r="AB2129" s="223"/>
      <c r="AC2129" s="225">
        <v>0</v>
      </c>
      <c r="AD2129" s="225">
        <v>0</v>
      </c>
      <c r="AE2129" s="225">
        <v>0</v>
      </c>
      <c r="AF2129" s="225">
        <v>0</v>
      </c>
      <c r="AG2129" s="226">
        <v>0</v>
      </c>
      <c r="AH2129" s="226">
        <v>0</v>
      </c>
      <c r="AI2129" s="223"/>
      <c r="AJ2129" s="223"/>
      <c r="AK2129" s="223"/>
      <c r="AL2129" s="223"/>
      <c r="AM2129" s="223"/>
      <c r="AN2129" s="223"/>
      <c r="AO2129" s="223"/>
      <c r="AP2129" s="223"/>
      <c r="AQ2129" s="223"/>
      <c r="AR2129" s="223"/>
      <c r="AS2129" s="223"/>
      <c r="AT2129" s="223"/>
      <c r="AU2129" s="223"/>
      <c r="AV2129" s="223"/>
      <c r="AW2129" s="223"/>
      <c r="AX2129" s="223"/>
      <c r="AY2129" s="223"/>
      <c r="AZ2129" s="223"/>
      <c r="BA2129" s="223"/>
      <c r="BB2129" s="223"/>
      <c r="BC2129" s="223"/>
      <c r="BD2129" s="223"/>
      <c r="BE2129" s="223"/>
      <c r="BF2129" s="223"/>
      <c r="BG2129" s="223"/>
      <c r="BH2129" s="223"/>
      <c r="BI2129" s="223"/>
      <c r="BJ2129" s="223"/>
      <c r="BK2129" s="225">
        <v>0</v>
      </c>
      <c r="BL2129" s="225">
        <v>0</v>
      </c>
      <c r="BM2129" s="225">
        <v>0</v>
      </c>
      <c r="BN2129" s="225">
        <v>0</v>
      </c>
      <c r="BO2129" s="223"/>
      <c r="BP2129" s="223"/>
      <c r="BQ2129" s="223"/>
      <c r="BR2129" s="223"/>
      <c r="BS2129" s="223"/>
      <c r="BT2129" s="223"/>
      <c r="BU2129" s="223"/>
      <c r="BV2129" s="223"/>
      <c r="BW2129" s="223"/>
      <c r="BX2129" s="223"/>
      <c r="BY2129" s="223"/>
      <c r="BZ2129" s="223"/>
      <c r="CA2129" s="223"/>
      <c r="CB2129" s="223"/>
      <c r="CC2129" s="223"/>
      <c r="CD2129" s="223"/>
      <c r="CE2129" s="223"/>
      <c r="CF2129" s="223"/>
      <c r="CG2129" s="223"/>
      <c r="CH2129" s="223"/>
      <c r="CI2129" s="223"/>
      <c r="CJ2129" s="223"/>
      <c r="CK2129" s="223"/>
      <c r="CL2129" s="223"/>
      <c r="CM2129" s="223"/>
      <c r="CN2129" s="223"/>
      <c r="CO2129" s="223"/>
      <c r="CP2129" s="223"/>
      <c r="CQ2129" s="223"/>
      <c r="CR2129" s="223"/>
      <c r="CS2129" s="223"/>
      <c r="CT2129" s="223"/>
      <c r="CU2129" s="223"/>
      <c r="CV2129" s="223"/>
      <c r="CW2129" s="223"/>
      <c r="CX2129" s="223"/>
      <c r="CY2129" s="223"/>
      <c r="CZ2129" s="223"/>
      <c r="DA2129" s="223"/>
      <c r="DB2129" s="223"/>
      <c r="DC2129" s="223"/>
      <c r="DD2129" s="223"/>
      <c r="DE2129" s="223"/>
      <c r="DF2129" s="223"/>
      <c r="DG2129" s="223"/>
      <c r="DH2129" s="223"/>
      <c r="DI2129" s="223"/>
      <c r="DJ2129" s="223"/>
      <c r="DK2129" s="223"/>
      <c r="DL2129" s="223"/>
      <c r="DM2129" s="223"/>
      <c r="DN2129" s="223"/>
      <c r="DO2129" s="223"/>
      <c r="DP2129" s="223"/>
      <c r="DQ2129" s="223"/>
      <c r="DR2129" s="223"/>
      <c r="DS2129" s="223"/>
      <c r="DT2129" s="223"/>
      <c r="DU2129" s="223"/>
      <c r="DV2129" s="223"/>
      <c r="DW2129" s="223"/>
      <c r="DX2129" s="223"/>
      <c r="DY2129" s="223"/>
      <c r="DZ2129" s="223"/>
      <c r="EA2129" s="223"/>
      <c r="EB2129" s="223"/>
      <c r="EC2129" s="227">
        <v>0</v>
      </c>
      <c r="ED2129" s="223"/>
      <c r="EE2129" s="223"/>
      <c r="EF2129" s="223"/>
      <c r="EG2129" s="229"/>
      <c r="EH2129" s="229"/>
      <c r="EI2129" s="223"/>
      <c r="EJ2129" s="229"/>
      <c r="EK2129" s="229"/>
      <c r="EL2129" s="223"/>
      <c r="EM2129" s="229"/>
      <c r="EN2129" s="229"/>
      <c r="EO2129" s="223"/>
      <c r="EP2129" s="229"/>
      <c r="EQ2129" s="229"/>
      <c r="ER2129" s="222"/>
      <c r="ES2129" s="223"/>
      <c r="ET2129" s="229"/>
      <c r="EU2129" s="229"/>
      <c r="EV2129" s="223"/>
      <c r="EW2129" s="229"/>
      <c r="EX2129" s="229"/>
      <c r="EY2129" s="223"/>
      <c r="EZ2129" s="229"/>
      <c r="FA2129" s="229"/>
      <c r="FB2129" s="223"/>
      <c r="FC2129" s="229"/>
      <c r="FD2129" s="229"/>
      <c r="FE2129" s="223"/>
      <c r="FF2129" s="229"/>
      <c r="FG2129" s="229"/>
      <c r="FH2129" s="223"/>
      <c r="FI2129" s="229"/>
      <c r="FJ2129" s="229"/>
      <c r="FK2129" s="223"/>
      <c r="FL2129" s="229"/>
      <c r="FM2129" s="229"/>
      <c r="FN2129" s="223"/>
      <c r="FO2129" s="229"/>
      <c r="FP2129" s="229"/>
      <c r="FQ2129" s="223"/>
      <c r="FR2129" s="229"/>
      <c r="FS2129" s="229"/>
      <c r="FT2129" s="223"/>
      <c r="FU2129" s="229"/>
      <c r="FV2129" s="229"/>
      <c r="FW2129" s="222"/>
      <c r="FX2129" s="223"/>
      <c r="FY2129" s="229"/>
      <c r="FZ2129" s="229"/>
      <c r="GA2129" s="230"/>
      <c r="GB2129" s="231"/>
      <c r="GC2129" s="232"/>
      <c r="GD2129" s="232"/>
      <c r="GE2129" s="231"/>
      <c r="GF2129" s="232"/>
      <c r="GG2129" s="232"/>
      <c r="GH2129" s="231"/>
      <c r="GI2129" s="232"/>
      <c r="GJ2129" s="231"/>
      <c r="GK2129" s="232"/>
      <c r="GL2129" s="231"/>
      <c r="GM2129" s="232"/>
      <c r="GN2129" s="228"/>
      <c r="GO2129" s="234"/>
      <c r="GP2129" s="298"/>
      <c r="GQ2129" s="239"/>
      <c r="GR2129" s="248"/>
      <c r="GS2129" s="320"/>
      <c r="GT2129" s="314"/>
      <c r="GU2129" s="314"/>
      <c r="GV2129" s="234">
        <f t="shared" si="747"/>
        <v>0</v>
      </c>
      <c r="GW2129" s="234">
        <f t="shared" si="748"/>
        <v>0</v>
      </c>
    </row>
    <row r="2130" spans="1:205" ht="12.75" hidden="1" outlineLevel="1">
      <c r="A2130" s="212"/>
      <c r="B2130" s="213"/>
      <c r="C2130" s="221"/>
      <c r="D2130" s="221"/>
      <c r="E2130" s="221"/>
      <c r="F2130" s="221"/>
      <c r="G2130" s="221"/>
      <c r="H2130" s="222"/>
      <c r="I2130" s="223"/>
      <c r="J2130" s="223"/>
      <c r="K2130" s="223"/>
      <c r="L2130" s="223"/>
      <c r="M2130" s="223"/>
      <c r="N2130" s="223"/>
      <c r="O2130" s="224"/>
      <c r="P2130" s="224"/>
      <c r="Q2130" s="222"/>
      <c r="R2130" s="222"/>
      <c r="S2130" s="222"/>
      <c r="T2130" s="223"/>
      <c r="U2130" s="223"/>
      <c r="V2130" s="223"/>
      <c r="W2130" s="223"/>
      <c r="X2130" s="223"/>
      <c r="Y2130" s="223"/>
      <c r="Z2130" s="223"/>
      <c r="AA2130" s="223"/>
      <c r="AB2130" s="223"/>
      <c r="AC2130" s="225">
        <v>0</v>
      </c>
      <c r="AD2130" s="225">
        <v>0</v>
      </c>
      <c r="AE2130" s="225">
        <v>0</v>
      </c>
      <c r="AF2130" s="225">
        <v>0</v>
      </c>
      <c r="AG2130" s="226">
        <v>0</v>
      </c>
      <c r="AH2130" s="226">
        <v>0</v>
      </c>
      <c r="AI2130" s="223"/>
      <c r="AJ2130" s="223"/>
      <c r="AK2130" s="223"/>
      <c r="AL2130" s="223"/>
      <c r="AM2130" s="223"/>
      <c r="AN2130" s="223"/>
      <c r="AO2130" s="223"/>
      <c r="AP2130" s="223"/>
      <c r="AQ2130" s="223"/>
      <c r="AR2130" s="223"/>
      <c r="AS2130" s="223"/>
      <c r="AT2130" s="223"/>
      <c r="AU2130" s="223"/>
      <c r="AV2130" s="223"/>
      <c r="AW2130" s="223"/>
      <c r="AX2130" s="223"/>
      <c r="AY2130" s="223"/>
      <c r="AZ2130" s="223"/>
      <c r="BA2130" s="223"/>
      <c r="BB2130" s="223"/>
      <c r="BC2130" s="223"/>
      <c r="BD2130" s="223"/>
      <c r="BE2130" s="223"/>
      <c r="BF2130" s="223"/>
      <c r="BG2130" s="223"/>
      <c r="BH2130" s="223"/>
      <c r="BI2130" s="223"/>
      <c r="BJ2130" s="223"/>
      <c r="BK2130" s="225">
        <v>0</v>
      </c>
      <c r="BL2130" s="225">
        <v>0</v>
      </c>
      <c r="BM2130" s="225">
        <v>0</v>
      </c>
      <c r="BN2130" s="225">
        <v>0</v>
      </c>
      <c r="BO2130" s="223"/>
      <c r="BP2130" s="223"/>
      <c r="BQ2130" s="223"/>
      <c r="BR2130" s="223"/>
      <c r="BS2130" s="223"/>
      <c r="BT2130" s="223"/>
      <c r="BU2130" s="223"/>
      <c r="BV2130" s="223"/>
      <c r="BW2130" s="223"/>
      <c r="BX2130" s="223"/>
      <c r="BY2130" s="223"/>
      <c r="BZ2130" s="223"/>
      <c r="CA2130" s="223"/>
      <c r="CB2130" s="223"/>
      <c r="CC2130" s="223"/>
      <c r="CD2130" s="223"/>
      <c r="CE2130" s="223"/>
      <c r="CF2130" s="223"/>
      <c r="CG2130" s="223"/>
      <c r="CH2130" s="223"/>
      <c r="CI2130" s="223"/>
      <c r="CJ2130" s="223"/>
      <c r="CK2130" s="223"/>
      <c r="CL2130" s="223"/>
      <c r="CM2130" s="223"/>
      <c r="CN2130" s="223"/>
      <c r="CO2130" s="223"/>
      <c r="CP2130" s="223"/>
      <c r="CQ2130" s="223"/>
      <c r="CR2130" s="223"/>
      <c r="CS2130" s="223"/>
      <c r="CT2130" s="223"/>
      <c r="CU2130" s="223"/>
      <c r="CV2130" s="223"/>
      <c r="CW2130" s="223"/>
      <c r="CX2130" s="223"/>
      <c r="CY2130" s="223"/>
      <c r="CZ2130" s="223"/>
      <c r="DA2130" s="223"/>
      <c r="DB2130" s="223"/>
      <c r="DC2130" s="223"/>
      <c r="DD2130" s="223"/>
      <c r="DE2130" s="223"/>
      <c r="DF2130" s="223"/>
      <c r="DG2130" s="223"/>
      <c r="DH2130" s="223"/>
      <c r="DI2130" s="223"/>
      <c r="DJ2130" s="223"/>
      <c r="DK2130" s="223"/>
      <c r="DL2130" s="223"/>
      <c r="DM2130" s="223"/>
      <c r="DN2130" s="223"/>
      <c r="DO2130" s="223"/>
      <c r="DP2130" s="223"/>
      <c r="DQ2130" s="223"/>
      <c r="DR2130" s="223"/>
      <c r="DS2130" s="223"/>
      <c r="DT2130" s="223"/>
      <c r="DU2130" s="223"/>
      <c r="DV2130" s="223"/>
      <c r="DW2130" s="223"/>
      <c r="DX2130" s="223"/>
      <c r="DY2130" s="223"/>
      <c r="DZ2130" s="223"/>
      <c r="EA2130" s="223"/>
      <c r="EB2130" s="223"/>
      <c r="EC2130" s="227">
        <v>0</v>
      </c>
      <c r="ED2130" s="223"/>
      <c r="EE2130" s="223"/>
      <c r="EF2130" s="223"/>
      <c r="EG2130" s="229"/>
      <c r="EH2130" s="229"/>
      <c r="EI2130" s="223"/>
      <c r="EJ2130" s="229"/>
      <c r="EK2130" s="229"/>
      <c r="EL2130" s="223"/>
      <c r="EM2130" s="229"/>
      <c r="EN2130" s="229"/>
      <c r="EO2130" s="223"/>
      <c r="EP2130" s="229"/>
      <c r="EQ2130" s="229"/>
      <c r="ER2130" s="222"/>
      <c r="ES2130" s="223"/>
      <c r="ET2130" s="229"/>
      <c r="EU2130" s="229"/>
      <c r="EV2130" s="223"/>
      <c r="EW2130" s="229"/>
      <c r="EX2130" s="229"/>
      <c r="EY2130" s="223"/>
      <c r="EZ2130" s="229"/>
      <c r="FA2130" s="229"/>
      <c r="FB2130" s="223"/>
      <c r="FC2130" s="229"/>
      <c r="FD2130" s="229"/>
      <c r="FE2130" s="223"/>
      <c r="FF2130" s="229"/>
      <c r="FG2130" s="229"/>
      <c r="FH2130" s="223"/>
      <c r="FI2130" s="229"/>
      <c r="FJ2130" s="229"/>
      <c r="FK2130" s="223"/>
      <c r="FL2130" s="229"/>
      <c r="FM2130" s="229"/>
      <c r="FN2130" s="223"/>
      <c r="FO2130" s="229"/>
      <c r="FP2130" s="229"/>
      <c r="FQ2130" s="223"/>
      <c r="FR2130" s="229"/>
      <c r="FS2130" s="229"/>
      <c r="FT2130" s="223"/>
      <c r="FU2130" s="229"/>
      <c r="FV2130" s="229"/>
      <c r="FW2130" s="222"/>
      <c r="FX2130" s="223"/>
      <c r="FY2130" s="229"/>
      <c r="FZ2130" s="229"/>
      <c r="GA2130" s="230"/>
      <c r="GB2130" s="231"/>
      <c r="GC2130" s="232"/>
      <c r="GD2130" s="232"/>
      <c r="GE2130" s="231"/>
      <c r="GF2130" s="232"/>
      <c r="GG2130" s="232"/>
      <c r="GH2130" s="231"/>
      <c r="GI2130" s="232"/>
      <c r="GJ2130" s="231"/>
      <c r="GK2130" s="232"/>
      <c r="GL2130" s="231"/>
      <c r="GM2130" s="232"/>
      <c r="GN2130" s="228"/>
      <c r="GO2130" s="234"/>
      <c r="GP2130" s="298"/>
      <c r="GQ2130" s="239"/>
      <c r="GR2130" s="248"/>
      <c r="GS2130" s="320"/>
      <c r="GT2130" s="314"/>
      <c r="GU2130" s="314"/>
      <c r="GV2130" s="234">
        <f t="shared" si="747"/>
        <v>0</v>
      </c>
      <c r="GW2130" s="234">
        <f t="shared" si="748"/>
        <v>0</v>
      </c>
    </row>
    <row r="2131" spans="1:205" ht="12.75" hidden="1" outlineLevel="1">
      <c r="A2131" s="212"/>
      <c r="B2131" s="213"/>
      <c r="C2131" s="221"/>
      <c r="D2131" s="221"/>
      <c r="E2131" s="221"/>
      <c r="F2131" s="221"/>
      <c r="G2131" s="221"/>
      <c r="H2131" s="222"/>
      <c r="I2131" s="223"/>
      <c r="J2131" s="223"/>
      <c r="K2131" s="223"/>
      <c r="L2131" s="223"/>
      <c r="M2131" s="223"/>
      <c r="N2131" s="223"/>
      <c r="O2131" s="224"/>
      <c r="P2131" s="224"/>
      <c r="Q2131" s="222"/>
      <c r="R2131" s="222"/>
      <c r="S2131" s="222"/>
      <c r="T2131" s="223"/>
      <c r="U2131" s="223"/>
      <c r="V2131" s="223"/>
      <c r="W2131" s="223"/>
      <c r="X2131" s="223"/>
      <c r="Y2131" s="223"/>
      <c r="Z2131" s="223"/>
      <c r="AA2131" s="223"/>
      <c r="AB2131" s="223"/>
      <c r="AC2131" s="225">
        <v>0</v>
      </c>
      <c r="AD2131" s="225">
        <v>0</v>
      </c>
      <c r="AE2131" s="225">
        <v>0</v>
      </c>
      <c r="AF2131" s="225">
        <v>0</v>
      </c>
      <c r="AG2131" s="226">
        <v>0</v>
      </c>
      <c r="AH2131" s="226">
        <v>0</v>
      </c>
      <c r="AI2131" s="223"/>
      <c r="AJ2131" s="223"/>
      <c r="AK2131" s="223"/>
      <c r="AL2131" s="223"/>
      <c r="AM2131" s="223"/>
      <c r="AN2131" s="223"/>
      <c r="AO2131" s="223"/>
      <c r="AP2131" s="223"/>
      <c r="AQ2131" s="223"/>
      <c r="AR2131" s="223"/>
      <c r="AS2131" s="223"/>
      <c r="AT2131" s="223"/>
      <c r="AU2131" s="223"/>
      <c r="AV2131" s="223"/>
      <c r="AW2131" s="223"/>
      <c r="AX2131" s="223"/>
      <c r="AY2131" s="223"/>
      <c r="AZ2131" s="223"/>
      <c r="BA2131" s="223"/>
      <c r="BB2131" s="223"/>
      <c r="BC2131" s="223"/>
      <c r="BD2131" s="223"/>
      <c r="BE2131" s="223"/>
      <c r="BF2131" s="223"/>
      <c r="BG2131" s="223"/>
      <c r="BH2131" s="223"/>
      <c r="BI2131" s="223"/>
      <c r="BJ2131" s="223"/>
      <c r="BK2131" s="225">
        <v>0</v>
      </c>
      <c r="BL2131" s="225">
        <v>0</v>
      </c>
      <c r="BM2131" s="225">
        <v>0</v>
      </c>
      <c r="BN2131" s="225">
        <v>0</v>
      </c>
      <c r="BO2131" s="223"/>
      <c r="BP2131" s="223"/>
      <c r="BQ2131" s="223"/>
      <c r="BR2131" s="223"/>
      <c r="BS2131" s="223"/>
      <c r="BT2131" s="223"/>
      <c r="BU2131" s="223"/>
      <c r="BV2131" s="223"/>
      <c r="BW2131" s="223"/>
      <c r="BX2131" s="223"/>
      <c r="BY2131" s="223"/>
      <c r="BZ2131" s="223"/>
      <c r="CA2131" s="223"/>
      <c r="CB2131" s="223"/>
      <c r="CC2131" s="223"/>
      <c r="CD2131" s="223"/>
      <c r="CE2131" s="223"/>
      <c r="CF2131" s="223"/>
      <c r="CG2131" s="223"/>
      <c r="CH2131" s="223"/>
      <c r="CI2131" s="223"/>
      <c r="CJ2131" s="223"/>
      <c r="CK2131" s="223"/>
      <c r="CL2131" s="223"/>
      <c r="CM2131" s="223"/>
      <c r="CN2131" s="223"/>
      <c r="CO2131" s="223"/>
      <c r="CP2131" s="223"/>
      <c r="CQ2131" s="223"/>
      <c r="CR2131" s="223"/>
      <c r="CS2131" s="223"/>
      <c r="CT2131" s="223"/>
      <c r="CU2131" s="223"/>
      <c r="CV2131" s="223"/>
      <c r="CW2131" s="223"/>
      <c r="CX2131" s="223"/>
      <c r="CY2131" s="223"/>
      <c r="CZ2131" s="223"/>
      <c r="DA2131" s="223"/>
      <c r="DB2131" s="223"/>
      <c r="DC2131" s="223"/>
      <c r="DD2131" s="223"/>
      <c r="DE2131" s="223"/>
      <c r="DF2131" s="223"/>
      <c r="DG2131" s="223"/>
      <c r="DH2131" s="223"/>
      <c r="DI2131" s="223"/>
      <c r="DJ2131" s="223"/>
      <c r="DK2131" s="223"/>
      <c r="DL2131" s="223"/>
      <c r="DM2131" s="223"/>
      <c r="DN2131" s="223"/>
      <c r="DO2131" s="223"/>
      <c r="DP2131" s="223"/>
      <c r="DQ2131" s="223"/>
      <c r="DR2131" s="223"/>
      <c r="DS2131" s="223"/>
      <c r="DT2131" s="223"/>
      <c r="DU2131" s="223"/>
      <c r="DV2131" s="223"/>
      <c r="DW2131" s="223"/>
      <c r="DX2131" s="223"/>
      <c r="DY2131" s="223"/>
      <c r="DZ2131" s="223"/>
      <c r="EA2131" s="223"/>
      <c r="EB2131" s="223"/>
      <c r="EC2131" s="227">
        <v>0</v>
      </c>
      <c r="ED2131" s="223"/>
      <c r="EE2131" s="223"/>
      <c r="EF2131" s="223"/>
      <c r="EG2131" s="229"/>
      <c r="EH2131" s="229"/>
      <c r="EI2131" s="223"/>
      <c r="EJ2131" s="229"/>
      <c r="EK2131" s="229"/>
      <c r="EL2131" s="223"/>
      <c r="EM2131" s="229"/>
      <c r="EN2131" s="229"/>
      <c r="EO2131" s="223"/>
      <c r="EP2131" s="229"/>
      <c r="EQ2131" s="229"/>
      <c r="ER2131" s="222"/>
      <c r="ES2131" s="223"/>
      <c r="ET2131" s="229"/>
      <c r="EU2131" s="229"/>
      <c r="EV2131" s="223"/>
      <c r="EW2131" s="229"/>
      <c r="EX2131" s="229"/>
      <c r="EY2131" s="223"/>
      <c r="EZ2131" s="229"/>
      <c r="FA2131" s="229"/>
      <c r="FB2131" s="223"/>
      <c r="FC2131" s="229"/>
      <c r="FD2131" s="229"/>
      <c r="FE2131" s="223"/>
      <c r="FF2131" s="229"/>
      <c r="FG2131" s="229"/>
      <c r="FH2131" s="223"/>
      <c r="FI2131" s="229"/>
      <c r="FJ2131" s="229"/>
      <c r="FK2131" s="223"/>
      <c r="FL2131" s="229"/>
      <c r="FM2131" s="229"/>
      <c r="FN2131" s="223"/>
      <c r="FO2131" s="229"/>
      <c r="FP2131" s="229"/>
      <c r="FQ2131" s="223"/>
      <c r="FR2131" s="229"/>
      <c r="FS2131" s="229"/>
      <c r="FT2131" s="223"/>
      <c r="FU2131" s="229"/>
      <c r="FV2131" s="229"/>
      <c r="FW2131" s="222"/>
      <c r="FX2131" s="223"/>
      <c r="FY2131" s="229"/>
      <c r="FZ2131" s="229"/>
      <c r="GA2131" s="230"/>
      <c r="GB2131" s="231"/>
      <c r="GC2131" s="232"/>
      <c r="GD2131" s="232"/>
      <c r="GE2131" s="231"/>
      <c r="GF2131" s="232"/>
      <c r="GG2131" s="232"/>
      <c r="GH2131" s="231"/>
      <c r="GI2131" s="232"/>
      <c r="GJ2131" s="231"/>
      <c r="GK2131" s="232"/>
      <c r="GL2131" s="231"/>
      <c r="GM2131" s="232"/>
      <c r="GN2131" s="228"/>
      <c r="GO2131" s="234"/>
      <c r="GP2131" s="298"/>
      <c r="GQ2131" s="239"/>
      <c r="GR2131" s="248"/>
      <c r="GS2131" s="320"/>
      <c r="GT2131" s="314"/>
      <c r="GU2131" s="314"/>
      <c r="GV2131" s="234">
        <f t="shared" si="747"/>
        <v>0</v>
      </c>
      <c r="GW2131" s="234">
        <f t="shared" si="748"/>
        <v>0</v>
      </c>
    </row>
    <row r="2132" spans="1:205" ht="12.75" hidden="1" outlineLevel="1">
      <c r="A2132" s="212"/>
      <c r="B2132" s="213"/>
      <c r="C2132" s="221"/>
      <c r="D2132" s="221"/>
      <c r="E2132" s="221"/>
      <c r="F2132" s="221"/>
      <c r="G2132" s="221"/>
      <c r="H2132" s="222"/>
      <c r="I2132" s="223"/>
      <c r="J2132" s="223"/>
      <c r="K2132" s="223"/>
      <c r="L2132" s="223"/>
      <c r="M2132" s="223"/>
      <c r="N2132" s="223"/>
      <c r="O2132" s="224"/>
      <c r="P2132" s="224"/>
      <c r="Q2132" s="222"/>
      <c r="R2132" s="222"/>
      <c r="S2132" s="222"/>
      <c r="T2132" s="223"/>
      <c r="U2132" s="223"/>
      <c r="V2132" s="223"/>
      <c r="W2132" s="223"/>
      <c r="X2132" s="223"/>
      <c r="Y2132" s="223"/>
      <c r="Z2132" s="223"/>
      <c r="AA2132" s="223"/>
      <c r="AB2132" s="223"/>
      <c r="AC2132" s="225">
        <v>0</v>
      </c>
      <c r="AD2132" s="225">
        <v>0</v>
      </c>
      <c r="AE2132" s="225">
        <v>0</v>
      </c>
      <c r="AF2132" s="225">
        <v>0</v>
      </c>
      <c r="AG2132" s="226">
        <v>0</v>
      </c>
      <c r="AH2132" s="226">
        <v>0</v>
      </c>
      <c r="AI2132" s="223"/>
      <c r="AJ2132" s="223"/>
      <c r="AK2132" s="223"/>
      <c r="AL2132" s="223"/>
      <c r="AM2132" s="223"/>
      <c r="AN2132" s="223"/>
      <c r="AO2132" s="223"/>
      <c r="AP2132" s="223"/>
      <c r="AQ2132" s="223"/>
      <c r="AR2132" s="223"/>
      <c r="AS2132" s="223"/>
      <c r="AT2132" s="223"/>
      <c r="AU2132" s="223"/>
      <c r="AV2132" s="223"/>
      <c r="AW2132" s="223"/>
      <c r="AX2132" s="223"/>
      <c r="AY2132" s="223"/>
      <c r="AZ2132" s="223"/>
      <c r="BA2132" s="223"/>
      <c r="BB2132" s="223"/>
      <c r="BC2132" s="223"/>
      <c r="BD2132" s="223"/>
      <c r="BE2132" s="223"/>
      <c r="BF2132" s="223"/>
      <c r="BG2132" s="223"/>
      <c r="BH2132" s="223"/>
      <c r="BI2132" s="223"/>
      <c r="BJ2132" s="223"/>
      <c r="BK2132" s="225">
        <v>0</v>
      </c>
      <c r="BL2132" s="225">
        <v>0</v>
      </c>
      <c r="BM2132" s="225">
        <v>0</v>
      </c>
      <c r="BN2132" s="225">
        <v>0</v>
      </c>
      <c r="BO2132" s="223"/>
      <c r="BP2132" s="223"/>
      <c r="BQ2132" s="223"/>
      <c r="BR2132" s="223"/>
      <c r="BS2132" s="223"/>
      <c r="BT2132" s="223"/>
      <c r="BU2132" s="223"/>
      <c r="BV2132" s="223"/>
      <c r="BW2132" s="223"/>
      <c r="BX2132" s="223"/>
      <c r="BY2132" s="223"/>
      <c r="BZ2132" s="223"/>
      <c r="CA2132" s="223"/>
      <c r="CB2132" s="223"/>
      <c r="CC2132" s="223"/>
      <c r="CD2132" s="223"/>
      <c r="CE2132" s="223"/>
      <c r="CF2132" s="223"/>
      <c r="CG2132" s="223"/>
      <c r="CH2132" s="223"/>
      <c r="CI2132" s="223"/>
      <c r="CJ2132" s="223"/>
      <c r="CK2132" s="223"/>
      <c r="CL2132" s="223"/>
      <c r="CM2132" s="223"/>
      <c r="CN2132" s="223"/>
      <c r="CO2132" s="223"/>
      <c r="CP2132" s="223"/>
      <c r="CQ2132" s="223"/>
      <c r="CR2132" s="223"/>
      <c r="CS2132" s="223"/>
      <c r="CT2132" s="223"/>
      <c r="CU2132" s="223"/>
      <c r="CV2132" s="223"/>
      <c r="CW2132" s="223"/>
      <c r="CX2132" s="223"/>
      <c r="CY2132" s="223"/>
      <c r="CZ2132" s="223"/>
      <c r="DA2132" s="223"/>
      <c r="DB2132" s="223"/>
      <c r="DC2132" s="223"/>
      <c r="DD2132" s="223"/>
      <c r="DE2132" s="223"/>
      <c r="DF2132" s="223"/>
      <c r="DG2132" s="223"/>
      <c r="DH2132" s="223"/>
      <c r="DI2132" s="223"/>
      <c r="DJ2132" s="223"/>
      <c r="DK2132" s="223"/>
      <c r="DL2132" s="223"/>
      <c r="DM2132" s="223"/>
      <c r="DN2132" s="223"/>
      <c r="DO2132" s="223"/>
      <c r="DP2132" s="223"/>
      <c r="DQ2132" s="223"/>
      <c r="DR2132" s="223"/>
      <c r="DS2132" s="223"/>
      <c r="DT2132" s="223"/>
      <c r="DU2132" s="223"/>
      <c r="DV2132" s="223"/>
      <c r="DW2132" s="223"/>
      <c r="DX2132" s="223"/>
      <c r="DY2132" s="223"/>
      <c r="DZ2132" s="223"/>
      <c r="EA2132" s="223"/>
      <c r="EB2132" s="223"/>
      <c r="EC2132" s="227">
        <v>0</v>
      </c>
      <c r="ED2132" s="223"/>
      <c r="EE2132" s="223"/>
      <c r="EF2132" s="223"/>
      <c r="EG2132" s="229"/>
      <c r="EH2132" s="229"/>
      <c r="EI2132" s="223"/>
      <c r="EJ2132" s="229"/>
      <c r="EK2132" s="229"/>
      <c r="EL2132" s="223"/>
      <c r="EM2132" s="229"/>
      <c r="EN2132" s="229"/>
      <c r="EO2132" s="223"/>
      <c r="EP2132" s="229"/>
      <c r="EQ2132" s="229"/>
      <c r="ER2132" s="222"/>
      <c r="ES2132" s="223"/>
      <c r="ET2132" s="229"/>
      <c r="EU2132" s="229"/>
      <c r="EV2132" s="223"/>
      <c r="EW2132" s="229"/>
      <c r="EX2132" s="229"/>
      <c r="EY2132" s="223"/>
      <c r="EZ2132" s="229"/>
      <c r="FA2132" s="229"/>
      <c r="FB2132" s="223"/>
      <c r="FC2132" s="229"/>
      <c r="FD2132" s="229"/>
      <c r="FE2132" s="223"/>
      <c r="FF2132" s="229"/>
      <c r="FG2132" s="229"/>
      <c r="FH2132" s="223"/>
      <c r="FI2132" s="229"/>
      <c r="FJ2132" s="229"/>
      <c r="FK2132" s="223"/>
      <c r="FL2132" s="229"/>
      <c r="FM2132" s="229"/>
      <c r="FN2132" s="223"/>
      <c r="FO2132" s="229"/>
      <c r="FP2132" s="229"/>
      <c r="FQ2132" s="223"/>
      <c r="FR2132" s="229"/>
      <c r="FS2132" s="229"/>
      <c r="FT2132" s="223"/>
      <c r="FU2132" s="229"/>
      <c r="FV2132" s="229"/>
      <c r="FW2132" s="222"/>
      <c r="FX2132" s="223"/>
      <c r="FY2132" s="229"/>
      <c r="FZ2132" s="229"/>
      <c r="GA2132" s="230"/>
      <c r="GB2132" s="231"/>
      <c r="GC2132" s="232"/>
      <c r="GD2132" s="232"/>
      <c r="GE2132" s="231"/>
      <c r="GF2132" s="232"/>
      <c r="GG2132" s="232"/>
      <c r="GH2132" s="231"/>
      <c r="GI2132" s="232"/>
      <c r="GJ2132" s="231"/>
      <c r="GK2132" s="232"/>
      <c r="GL2132" s="231"/>
      <c r="GM2132" s="232"/>
      <c r="GN2132" s="228"/>
      <c r="GO2132" s="234"/>
      <c r="GP2132" s="298"/>
      <c r="GQ2132" s="239"/>
      <c r="GR2132" s="313"/>
      <c r="GS2132" s="314"/>
      <c r="GT2132" s="314"/>
      <c r="GU2132" s="314"/>
      <c r="GV2132" s="234">
        <f t="shared" si="747"/>
        <v>0</v>
      </c>
      <c r="GW2132" s="234">
        <f t="shared" si="748"/>
        <v>0</v>
      </c>
    </row>
    <row r="2133" spans="1:205" ht="12.75" hidden="1" outlineLevel="1">
      <c r="A2133" s="212"/>
      <c r="B2133" s="213"/>
      <c r="C2133" s="221"/>
      <c r="D2133" s="221"/>
      <c r="E2133" s="221"/>
      <c r="F2133" s="221"/>
      <c r="G2133" s="221"/>
      <c r="H2133" s="222"/>
      <c r="I2133" s="223"/>
      <c r="J2133" s="223"/>
      <c r="K2133" s="223"/>
      <c r="L2133" s="223"/>
      <c r="M2133" s="223"/>
      <c r="N2133" s="223"/>
      <c r="O2133" s="224"/>
      <c r="P2133" s="224"/>
      <c r="Q2133" s="222"/>
      <c r="R2133" s="222"/>
      <c r="S2133" s="222"/>
      <c r="T2133" s="223"/>
      <c r="U2133" s="223"/>
      <c r="V2133" s="223"/>
      <c r="W2133" s="223"/>
      <c r="X2133" s="223"/>
      <c r="Y2133" s="223"/>
      <c r="Z2133" s="223"/>
      <c r="AA2133" s="223"/>
      <c r="AB2133" s="223"/>
      <c r="AC2133" s="225">
        <v>0</v>
      </c>
      <c r="AD2133" s="225">
        <v>0</v>
      </c>
      <c r="AE2133" s="225">
        <v>0</v>
      </c>
      <c r="AF2133" s="225">
        <v>0</v>
      </c>
      <c r="AG2133" s="226">
        <v>0</v>
      </c>
      <c r="AH2133" s="226">
        <v>0</v>
      </c>
      <c r="AI2133" s="223"/>
      <c r="AJ2133" s="223"/>
      <c r="AK2133" s="223"/>
      <c r="AL2133" s="223"/>
      <c r="AM2133" s="223"/>
      <c r="AN2133" s="223"/>
      <c r="AO2133" s="223"/>
      <c r="AP2133" s="223"/>
      <c r="AQ2133" s="223"/>
      <c r="AR2133" s="223"/>
      <c r="AS2133" s="223"/>
      <c r="AT2133" s="223"/>
      <c r="AU2133" s="223"/>
      <c r="AV2133" s="223"/>
      <c r="AW2133" s="223"/>
      <c r="AX2133" s="223"/>
      <c r="AY2133" s="223"/>
      <c r="AZ2133" s="223"/>
      <c r="BA2133" s="223"/>
      <c r="BB2133" s="223"/>
      <c r="BC2133" s="223"/>
      <c r="BD2133" s="223"/>
      <c r="BE2133" s="223"/>
      <c r="BF2133" s="223"/>
      <c r="BG2133" s="223"/>
      <c r="BH2133" s="223"/>
      <c r="BI2133" s="223"/>
      <c r="BJ2133" s="223"/>
      <c r="BK2133" s="225">
        <v>0</v>
      </c>
      <c r="BL2133" s="225">
        <v>0</v>
      </c>
      <c r="BM2133" s="225">
        <v>0</v>
      </c>
      <c r="BN2133" s="225">
        <v>0</v>
      </c>
      <c r="BO2133" s="223"/>
      <c r="BP2133" s="223"/>
      <c r="BQ2133" s="223"/>
      <c r="BR2133" s="223"/>
      <c r="BS2133" s="223"/>
      <c r="BT2133" s="223"/>
      <c r="BU2133" s="223"/>
      <c r="BV2133" s="223"/>
      <c r="BW2133" s="223"/>
      <c r="BX2133" s="223"/>
      <c r="BY2133" s="223"/>
      <c r="BZ2133" s="223"/>
      <c r="CA2133" s="223"/>
      <c r="CB2133" s="223"/>
      <c r="CC2133" s="223"/>
      <c r="CD2133" s="223"/>
      <c r="CE2133" s="223"/>
      <c r="CF2133" s="223"/>
      <c r="CG2133" s="223"/>
      <c r="CH2133" s="223"/>
      <c r="CI2133" s="223"/>
      <c r="CJ2133" s="223"/>
      <c r="CK2133" s="223"/>
      <c r="CL2133" s="223"/>
      <c r="CM2133" s="223"/>
      <c r="CN2133" s="223"/>
      <c r="CO2133" s="223"/>
      <c r="CP2133" s="223"/>
      <c r="CQ2133" s="223"/>
      <c r="CR2133" s="223"/>
      <c r="CS2133" s="223"/>
      <c r="CT2133" s="223"/>
      <c r="CU2133" s="223"/>
      <c r="CV2133" s="223"/>
      <c r="CW2133" s="223"/>
      <c r="CX2133" s="223"/>
      <c r="CY2133" s="223"/>
      <c r="CZ2133" s="223"/>
      <c r="DA2133" s="223"/>
      <c r="DB2133" s="223"/>
      <c r="DC2133" s="223"/>
      <c r="DD2133" s="223"/>
      <c r="DE2133" s="223"/>
      <c r="DF2133" s="223"/>
      <c r="DG2133" s="223"/>
      <c r="DH2133" s="223"/>
      <c r="DI2133" s="223"/>
      <c r="DJ2133" s="223"/>
      <c r="DK2133" s="223"/>
      <c r="DL2133" s="223"/>
      <c r="DM2133" s="223"/>
      <c r="DN2133" s="223"/>
      <c r="DO2133" s="223"/>
      <c r="DP2133" s="223"/>
      <c r="DQ2133" s="223"/>
      <c r="DR2133" s="223"/>
      <c r="DS2133" s="223"/>
      <c r="DT2133" s="223"/>
      <c r="DU2133" s="223"/>
      <c r="DV2133" s="223"/>
      <c r="DW2133" s="223"/>
      <c r="DX2133" s="223"/>
      <c r="DY2133" s="223"/>
      <c r="DZ2133" s="223"/>
      <c r="EA2133" s="223"/>
      <c r="EB2133" s="223"/>
      <c r="EC2133" s="227">
        <v>0</v>
      </c>
      <c r="ED2133" s="223"/>
      <c r="EE2133" s="223"/>
      <c r="EF2133" s="223"/>
      <c r="EG2133" s="229"/>
      <c r="EH2133" s="229"/>
      <c r="EI2133" s="223"/>
      <c r="EJ2133" s="229"/>
      <c r="EK2133" s="229"/>
      <c r="EL2133" s="223"/>
      <c r="EM2133" s="229"/>
      <c r="EN2133" s="229"/>
      <c r="EO2133" s="223"/>
      <c r="EP2133" s="229"/>
      <c r="EQ2133" s="229"/>
      <c r="ER2133" s="222"/>
      <c r="ES2133" s="223"/>
      <c r="ET2133" s="229"/>
      <c r="EU2133" s="229"/>
      <c r="EV2133" s="223"/>
      <c r="EW2133" s="229"/>
      <c r="EX2133" s="229"/>
      <c r="EY2133" s="223"/>
      <c r="EZ2133" s="229"/>
      <c r="FA2133" s="229"/>
      <c r="FB2133" s="223"/>
      <c r="FC2133" s="229"/>
      <c r="FD2133" s="229"/>
      <c r="FE2133" s="223"/>
      <c r="FF2133" s="229"/>
      <c r="FG2133" s="229"/>
      <c r="FH2133" s="223"/>
      <c r="FI2133" s="229"/>
      <c r="FJ2133" s="229"/>
      <c r="FK2133" s="223"/>
      <c r="FL2133" s="229"/>
      <c r="FM2133" s="229"/>
      <c r="FN2133" s="223"/>
      <c r="FO2133" s="229"/>
      <c r="FP2133" s="229"/>
      <c r="FQ2133" s="223"/>
      <c r="FR2133" s="229"/>
      <c r="FS2133" s="229"/>
      <c r="FT2133" s="223"/>
      <c r="FU2133" s="229"/>
      <c r="FV2133" s="229"/>
      <c r="FW2133" s="222"/>
      <c r="FX2133" s="223"/>
      <c r="FY2133" s="229"/>
      <c r="FZ2133" s="229"/>
      <c r="GA2133" s="230"/>
      <c r="GB2133" s="231"/>
      <c r="GC2133" s="232"/>
      <c r="GD2133" s="232"/>
      <c r="GE2133" s="231"/>
      <c r="GF2133" s="232"/>
      <c r="GG2133" s="232"/>
      <c r="GH2133" s="231"/>
      <c r="GI2133" s="232"/>
      <c r="GJ2133" s="231"/>
      <c r="GK2133" s="232"/>
      <c r="GL2133" s="231"/>
      <c r="GM2133" s="232"/>
      <c r="GN2133" s="228"/>
      <c r="GO2133" s="234"/>
      <c r="GP2133" s="298"/>
      <c r="GQ2133" s="239"/>
      <c r="GR2133" s="313"/>
      <c r="GS2133" s="314"/>
      <c r="GT2133" s="314"/>
      <c r="GU2133" s="314"/>
      <c r="GV2133" s="234">
        <f t="shared" si="747"/>
        <v>0</v>
      </c>
      <c r="GW2133" s="234">
        <f t="shared" si="748"/>
        <v>0</v>
      </c>
    </row>
    <row r="2134" spans="1:205" ht="12.75" hidden="1" outlineLevel="1">
      <c r="A2134" s="212"/>
      <c r="B2134" s="213"/>
      <c r="C2134" s="221"/>
      <c r="D2134" s="221"/>
      <c r="E2134" s="221"/>
      <c r="F2134" s="221"/>
      <c r="G2134" s="221"/>
      <c r="H2134" s="222"/>
      <c r="I2134" s="223"/>
      <c r="J2134" s="223"/>
      <c r="K2134" s="223"/>
      <c r="L2134" s="223"/>
      <c r="M2134" s="223"/>
      <c r="N2134" s="223"/>
      <c r="O2134" s="224"/>
      <c r="P2134" s="224"/>
      <c r="Q2134" s="222"/>
      <c r="R2134" s="222"/>
      <c r="S2134" s="222"/>
      <c r="T2134" s="223"/>
      <c r="U2134" s="223"/>
      <c r="V2134" s="223"/>
      <c r="W2134" s="223"/>
      <c r="X2134" s="223"/>
      <c r="Y2134" s="223"/>
      <c r="Z2134" s="223"/>
      <c r="AA2134" s="223"/>
      <c r="AB2134" s="223"/>
      <c r="AC2134" s="225">
        <v>0</v>
      </c>
      <c r="AD2134" s="225">
        <v>0</v>
      </c>
      <c r="AE2134" s="225">
        <v>0</v>
      </c>
      <c r="AF2134" s="225">
        <v>0</v>
      </c>
      <c r="AG2134" s="226">
        <v>0</v>
      </c>
      <c r="AH2134" s="226">
        <v>0</v>
      </c>
      <c r="AI2134" s="223"/>
      <c r="AJ2134" s="223"/>
      <c r="AK2134" s="223"/>
      <c r="AL2134" s="223"/>
      <c r="AM2134" s="223"/>
      <c r="AN2134" s="223"/>
      <c r="AO2134" s="223"/>
      <c r="AP2134" s="223"/>
      <c r="AQ2134" s="223"/>
      <c r="AR2134" s="223"/>
      <c r="AS2134" s="223"/>
      <c r="AT2134" s="223"/>
      <c r="AU2134" s="223"/>
      <c r="AV2134" s="223"/>
      <c r="AW2134" s="223"/>
      <c r="AX2134" s="223"/>
      <c r="AY2134" s="223"/>
      <c r="AZ2134" s="223"/>
      <c r="BA2134" s="223"/>
      <c r="BB2134" s="223"/>
      <c r="BC2134" s="223"/>
      <c r="BD2134" s="223"/>
      <c r="BE2134" s="223"/>
      <c r="BF2134" s="223"/>
      <c r="BG2134" s="223"/>
      <c r="BH2134" s="223"/>
      <c r="BI2134" s="223"/>
      <c r="BJ2134" s="223"/>
      <c r="BK2134" s="225">
        <v>0</v>
      </c>
      <c r="BL2134" s="225">
        <v>0</v>
      </c>
      <c r="BM2134" s="225">
        <v>0</v>
      </c>
      <c r="BN2134" s="225">
        <v>0</v>
      </c>
      <c r="BO2134" s="223"/>
      <c r="BP2134" s="223"/>
      <c r="BQ2134" s="223"/>
      <c r="BR2134" s="223"/>
      <c r="BS2134" s="223"/>
      <c r="BT2134" s="223"/>
      <c r="BU2134" s="223"/>
      <c r="BV2134" s="223"/>
      <c r="BW2134" s="223"/>
      <c r="BX2134" s="223"/>
      <c r="BY2134" s="223"/>
      <c r="BZ2134" s="223"/>
      <c r="CA2134" s="223"/>
      <c r="CB2134" s="223"/>
      <c r="CC2134" s="223"/>
      <c r="CD2134" s="223"/>
      <c r="CE2134" s="223"/>
      <c r="CF2134" s="223"/>
      <c r="CG2134" s="223"/>
      <c r="CH2134" s="223"/>
      <c r="CI2134" s="223"/>
      <c r="CJ2134" s="223"/>
      <c r="CK2134" s="223"/>
      <c r="CL2134" s="223"/>
      <c r="CM2134" s="223"/>
      <c r="CN2134" s="223"/>
      <c r="CO2134" s="223"/>
      <c r="CP2134" s="223"/>
      <c r="CQ2134" s="223"/>
      <c r="CR2134" s="223"/>
      <c r="CS2134" s="223"/>
      <c r="CT2134" s="223"/>
      <c r="CU2134" s="223"/>
      <c r="CV2134" s="223"/>
      <c r="CW2134" s="223"/>
      <c r="CX2134" s="223"/>
      <c r="CY2134" s="223"/>
      <c r="CZ2134" s="223"/>
      <c r="DA2134" s="223"/>
      <c r="DB2134" s="223"/>
      <c r="DC2134" s="223"/>
      <c r="DD2134" s="223"/>
      <c r="DE2134" s="223"/>
      <c r="DF2134" s="223"/>
      <c r="DG2134" s="223"/>
      <c r="DH2134" s="223"/>
      <c r="DI2134" s="223"/>
      <c r="DJ2134" s="223"/>
      <c r="DK2134" s="223"/>
      <c r="DL2134" s="223"/>
      <c r="DM2134" s="223"/>
      <c r="DN2134" s="223"/>
      <c r="DO2134" s="223"/>
      <c r="DP2134" s="223"/>
      <c r="DQ2134" s="223"/>
      <c r="DR2134" s="223"/>
      <c r="DS2134" s="223"/>
      <c r="DT2134" s="223"/>
      <c r="DU2134" s="223"/>
      <c r="DV2134" s="223"/>
      <c r="DW2134" s="223"/>
      <c r="DX2134" s="223"/>
      <c r="DY2134" s="223"/>
      <c r="DZ2134" s="223"/>
      <c r="EA2134" s="223"/>
      <c r="EB2134" s="223"/>
      <c r="EC2134" s="227">
        <v>0</v>
      </c>
      <c r="ED2134" s="223"/>
      <c r="EE2134" s="223"/>
      <c r="EF2134" s="223"/>
      <c r="EG2134" s="229"/>
      <c r="EH2134" s="229"/>
      <c r="EI2134" s="223"/>
      <c r="EJ2134" s="229"/>
      <c r="EK2134" s="229"/>
      <c r="EL2134" s="223"/>
      <c r="EM2134" s="229"/>
      <c r="EN2134" s="229"/>
      <c r="EO2134" s="223"/>
      <c r="EP2134" s="229"/>
      <c r="EQ2134" s="229"/>
      <c r="ER2134" s="222"/>
      <c r="ES2134" s="223"/>
      <c r="ET2134" s="229"/>
      <c r="EU2134" s="229"/>
      <c r="EV2134" s="223"/>
      <c r="EW2134" s="229"/>
      <c r="EX2134" s="229"/>
      <c r="EY2134" s="223"/>
      <c r="EZ2134" s="229"/>
      <c r="FA2134" s="229"/>
      <c r="FB2134" s="223"/>
      <c r="FC2134" s="229"/>
      <c r="FD2134" s="229"/>
      <c r="FE2134" s="223"/>
      <c r="FF2134" s="229"/>
      <c r="FG2134" s="229"/>
      <c r="FH2134" s="223"/>
      <c r="FI2134" s="229"/>
      <c r="FJ2134" s="229"/>
      <c r="FK2134" s="223"/>
      <c r="FL2134" s="229"/>
      <c r="FM2134" s="229"/>
      <c r="FN2134" s="223"/>
      <c r="FO2134" s="229"/>
      <c r="FP2134" s="229"/>
      <c r="FQ2134" s="223"/>
      <c r="FR2134" s="229"/>
      <c r="FS2134" s="229"/>
      <c r="FT2134" s="223"/>
      <c r="FU2134" s="229"/>
      <c r="FV2134" s="229"/>
      <c r="FW2134" s="222"/>
      <c r="FX2134" s="223"/>
      <c r="FY2134" s="229"/>
      <c r="FZ2134" s="229"/>
      <c r="GA2134" s="230"/>
      <c r="GB2134" s="231"/>
      <c r="GC2134" s="232"/>
      <c r="GD2134" s="232"/>
      <c r="GE2134" s="231"/>
      <c r="GF2134" s="232"/>
      <c r="GG2134" s="232"/>
      <c r="GH2134" s="231"/>
      <c r="GI2134" s="232"/>
      <c r="GJ2134" s="231"/>
      <c r="GK2134" s="232"/>
      <c r="GL2134" s="231"/>
      <c r="GM2134" s="232"/>
      <c r="GN2134" s="228"/>
      <c r="GO2134" s="234"/>
      <c r="GP2134" s="298"/>
      <c r="GQ2134" s="239"/>
      <c r="GR2134" s="313"/>
      <c r="GS2134" s="314"/>
      <c r="GT2134" s="314"/>
      <c r="GU2134" s="314"/>
      <c r="GV2134" s="234">
        <f t="shared" si="747"/>
        <v>0</v>
      </c>
      <c r="GW2134" s="234">
        <f t="shared" si="748"/>
        <v>0</v>
      </c>
    </row>
    <row r="2135" spans="1:205" ht="12.75" hidden="1" outlineLevel="1">
      <c r="A2135" s="212"/>
      <c r="B2135" s="213"/>
      <c r="C2135" s="221"/>
      <c r="D2135" s="221"/>
      <c r="E2135" s="221"/>
      <c r="F2135" s="221"/>
      <c r="G2135" s="221"/>
      <c r="H2135" s="222"/>
      <c r="I2135" s="223"/>
      <c r="J2135" s="223"/>
      <c r="K2135" s="223"/>
      <c r="L2135" s="223"/>
      <c r="M2135" s="223"/>
      <c r="N2135" s="223"/>
      <c r="O2135" s="224"/>
      <c r="P2135" s="224"/>
      <c r="Q2135" s="222"/>
      <c r="R2135" s="222"/>
      <c r="S2135" s="222"/>
      <c r="T2135" s="223"/>
      <c r="U2135" s="223"/>
      <c r="V2135" s="223"/>
      <c r="W2135" s="223"/>
      <c r="X2135" s="223"/>
      <c r="Y2135" s="223"/>
      <c r="Z2135" s="223"/>
      <c r="AA2135" s="223"/>
      <c r="AB2135" s="223"/>
      <c r="AC2135" s="225">
        <v>0</v>
      </c>
      <c r="AD2135" s="225">
        <v>0</v>
      </c>
      <c r="AE2135" s="225">
        <v>0</v>
      </c>
      <c r="AF2135" s="225">
        <v>0</v>
      </c>
      <c r="AG2135" s="226">
        <v>0</v>
      </c>
      <c r="AH2135" s="226">
        <v>0</v>
      </c>
      <c r="AI2135" s="223"/>
      <c r="AJ2135" s="223"/>
      <c r="AK2135" s="223"/>
      <c r="AL2135" s="223"/>
      <c r="AM2135" s="223"/>
      <c r="AN2135" s="223"/>
      <c r="AO2135" s="223"/>
      <c r="AP2135" s="223"/>
      <c r="AQ2135" s="223"/>
      <c r="AR2135" s="223"/>
      <c r="AS2135" s="223"/>
      <c r="AT2135" s="223"/>
      <c r="AU2135" s="223"/>
      <c r="AV2135" s="223"/>
      <c r="AW2135" s="223"/>
      <c r="AX2135" s="223"/>
      <c r="AY2135" s="223"/>
      <c r="AZ2135" s="223"/>
      <c r="BA2135" s="223"/>
      <c r="BB2135" s="223"/>
      <c r="BC2135" s="223"/>
      <c r="BD2135" s="223"/>
      <c r="BE2135" s="223"/>
      <c r="BF2135" s="223"/>
      <c r="BG2135" s="223"/>
      <c r="BH2135" s="223"/>
      <c r="BI2135" s="223"/>
      <c r="BJ2135" s="223"/>
      <c r="BK2135" s="225">
        <v>0</v>
      </c>
      <c r="BL2135" s="225">
        <v>0</v>
      </c>
      <c r="BM2135" s="225">
        <v>0</v>
      </c>
      <c r="BN2135" s="225">
        <v>0</v>
      </c>
      <c r="BO2135" s="223"/>
      <c r="BP2135" s="223"/>
      <c r="BQ2135" s="223"/>
      <c r="BR2135" s="223"/>
      <c r="BS2135" s="223"/>
      <c r="BT2135" s="223"/>
      <c r="BU2135" s="223"/>
      <c r="BV2135" s="223"/>
      <c r="BW2135" s="223"/>
      <c r="BX2135" s="223"/>
      <c r="BY2135" s="223"/>
      <c r="BZ2135" s="223"/>
      <c r="CA2135" s="223"/>
      <c r="CB2135" s="223"/>
      <c r="CC2135" s="223"/>
      <c r="CD2135" s="223"/>
      <c r="CE2135" s="223"/>
      <c r="CF2135" s="223"/>
      <c r="CG2135" s="223"/>
      <c r="CH2135" s="223"/>
      <c r="CI2135" s="223"/>
      <c r="CJ2135" s="223"/>
      <c r="CK2135" s="223"/>
      <c r="CL2135" s="223"/>
      <c r="CM2135" s="223"/>
      <c r="CN2135" s="223"/>
      <c r="CO2135" s="223"/>
      <c r="CP2135" s="223"/>
      <c r="CQ2135" s="223"/>
      <c r="CR2135" s="223"/>
      <c r="CS2135" s="223"/>
      <c r="CT2135" s="223"/>
      <c r="CU2135" s="223"/>
      <c r="CV2135" s="223"/>
      <c r="CW2135" s="223"/>
      <c r="CX2135" s="223"/>
      <c r="CY2135" s="223"/>
      <c r="CZ2135" s="223"/>
      <c r="DA2135" s="223"/>
      <c r="DB2135" s="223"/>
      <c r="DC2135" s="223"/>
      <c r="DD2135" s="223"/>
      <c r="DE2135" s="223"/>
      <c r="DF2135" s="223"/>
      <c r="DG2135" s="223"/>
      <c r="DH2135" s="223"/>
      <c r="DI2135" s="223"/>
      <c r="DJ2135" s="223"/>
      <c r="DK2135" s="223"/>
      <c r="DL2135" s="223"/>
      <c r="DM2135" s="223"/>
      <c r="DN2135" s="223"/>
      <c r="DO2135" s="223"/>
      <c r="DP2135" s="223"/>
      <c r="DQ2135" s="223"/>
      <c r="DR2135" s="223"/>
      <c r="DS2135" s="223"/>
      <c r="DT2135" s="223"/>
      <c r="DU2135" s="223"/>
      <c r="DV2135" s="223"/>
      <c r="DW2135" s="223"/>
      <c r="DX2135" s="223"/>
      <c r="DY2135" s="223"/>
      <c r="DZ2135" s="223"/>
      <c r="EA2135" s="223"/>
      <c r="EB2135" s="223"/>
      <c r="EC2135" s="227">
        <v>0</v>
      </c>
      <c r="ED2135" s="223"/>
      <c r="EE2135" s="223"/>
      <c r="EF2135" s="223"/>
      <c r="EG2135" s="229"/>
      <c r="EH2135" s="229"/>
      <c r="EI2135" s="223"/>
      <c r="EJ2135" s="229"/>
      <c r="EK2135" s="229"/>
      <c r="EL2135" s="223"/>
      <c r="EM2135" s="229"/>
      <c r="EN2135" s="229"/>
      <c r="EO2135" s="223"/>
      <c r="EP2135" s="229"/>
      <c r="EQ2135" s="229"/>
      <c r="ER2135" s="222"/>
      <c r="ES2135" s="223"/>
      <c r="ET2135" s="229"/>
      <c r="EU2135" s="229"/>
      <c r="EV2135" s="223"/>
      <c r="EW2135" s="229"/>
      <c r="EX2135" s="229"/>
      <c r="EY2135" s="223"/>
      <c r="EZ2135" s="229"/>
      <c r="FA2135" s="229"/>
      <c r="FB2135" s="223"/>
      <c r="FC2135" s="229"/>
      <c r="FD2135" s="229"/>
      <c r="FE2135" s="223"/>
      <c r="FF2135" s="229"/>
      <c r="FG2135" s="229"/>
      <c r="FH2135" s="223"/>
      <c r="FI2135" s="229"/>
      <c r="FJ2135" s="229"/>
      <c r="FK2135" s="223"/>
      <c r="FL2135" s="229"/>
      <c r="FM2135" s="229"/>
      <c r="FN2135" s="223"/>
      <c r="FO2135" s="229"/>
      <c r="FP2135" s="229"/>
      <c r="FQ2135" s="223"/>
      <c r="FR2135" s="229"/>
      <c r="FS2135" s="229"/>
      <c r="FT2135" s="223"/>
      <c r="FU2135" s="229"/>
      <c r="FV2135" s="229"/>
      <c r="FW2135" s="222"/>
      <c r="FX2135" s="223"/>
      <c r="FY2135" s="229"/>
      <c r="FZ2135" s="229"/>
      <c r="GA2135" s="230"/>
      <c r="GB2135" s="231"/>
      <c r="GC2135" s="232"/>
      <c r="GD2135" s="232"/>
      <c r="GE2135" s="231"/>
      <c r="GF2135" s="232"/>
      <c r="GG2135" s="232"/>
      <c r="GH2135" s="231"/>
      <c r="GI2135" s="232"/>
      <c r="GJ2135" s="231"/>
      <c r="GK2135" s="232"/>
      <c r="GL2135" s="231"/>
      <c r="GM2135" s="232"/>
      <c r="GN2135" s="228"/>
      <c r="GO2135" s="228"/>
      <c r="GP2135" s="315"/>
      <c r="GQ2135" s="316"/>
      <c r="GR2135" s="317"/>
      <c r="GS2135" s="314"/>
      <c r="GT2135" s="314"/>
      <c r="GU2135" s="314"/>
      <c r="GV2135" s="234">
        <f t="shared" si="747"/>
        <v>0</v>
      </c>
      <c r="GW2135" s="234">
        <f t="shared" si="748"/>
        <v>0</v>
      </c>
    </row>
    <row r="2136" spans="1:205" ht="12.75" hidden="1" outlineLevel="1">
      <c r="A2136" s="212"/>
      <c r="B2136" s="213"/>
      <c r="C2136" s="221"/>
      <c r="D2136" s="221"/>
      <c r="E2136" s="221"/>
      <c r="F2136" s="221"/>
      <c r="G2136" s="221"/>
      <c r="H2136" s="222"/>
      <c r="I2136" s="223"/>
      <c r="J2136" s="223"/>
      <c r="K2136" s="223"/>
      <c r="L2136" s="223"/>
      <c r="M2136" s="223"/>
      <c r="N2136" s="223"/>
      <c r="O2136" s="224"/>
      <c r="P2136" s="224"/>
      <c r="Q2136" s="222"/>
      <c r="R2136" s="222"/>
      <c r="S2136" s="222"/>
      <c r="T2136" s="223"/>
      <c r="U2136" s="223"/>
      <c r="V2136" s="223"/>
      <c r="W2136" s="223"/>
      <c r="X2136" s="223"/>
      <c r="Y2136" s="223"/>
      <c r="Z2136" s="223"/>
      <c r="AA2136" s="223"/>
      <c r="AB2136" s="223"/>
      <c r="AC2136" s="225">
        <v>0</v>
      </c>
      <c r="AD2136" s="225">
        <v>0</v>
      </c>
      <c r="AE2136" s="225">
        <v>0</v>
      </c>
      <c r="AF2136" s="225">
        <v>0</v>
      </c>
      <c r="AG2136" s="226">
        <v>0</v>
      </c>
      <c r="AH2136" s="226">
        <v>0</v>
      </c>
      <c r="AI2136" s="223"/>
      <c r="AJ2136" s="223"/>
      <c r="AK2136" s="223"/>
      <c r="AL2136" s="223"/>
      <c r="AM2136" s="223"/>
      <c r="AN2136" s="223"/>
      <c r="AO2136" s="223"/>
      <c r="AP2136" s="223"/>
      <c r="AQ2136" s="223"/>
      <c r="AR2136" s="223"/>
      <c r="AS2136" s="223"/>
      <c r="AT2136" s="223"/>
      <c r="AU2136" s="223"/>
      <c r="AV2136" s="223"/>
      <c r="AW2136" s="223"/>
      <c r="AX2136" s="223"/>
      <c r="AY2136" s="223"/>
      <c r="AZ2136" s="223"/>
      <c r="BA2136" s="223"/>
      <c r="BB2136" s="223"/>
      <c r="BC2136" s="223"/>
      <c r="BD2136" s="223"/>
      <c r="BE2136" s="223"/>
      <c r="BF2136" s="223"/>
      <c r="BG2136" s="223"/>
      <c r="BH2136" s="223"/>
      <c r="BI2136" s="223"/>
      <c r="BJ2136" s="223"/>
      <c r="BK2136" s="225">
        <v>0</v>
      </c>
      <c r="BL2136" s="225">
        <v>0</v>
      </c>
      <c r="BM2136" s="225">
        <v>0</v>
      </c>
      <c r="BN2136" s="225">
        <v>0</v>
      </c>
      <c r="BO2136" s="223"/>
      <c r="BP2136" s="223"/>
      <c r="BQ2136" s="223"/>
      <c r="BR2136" s="223"/>
      <c r="BS2136" s="223"/>
      <c r="BT2136" s="223"/>
      <c r="BU2136" s="223"/>
      <c r="BV2136" s="223"/>
      <c r="BW2136" s="223"/>
      <c r="BX2136" s="223"/>
      <c r="BY2136" s="223"/>
      <c r="BZ2136" s="223"/>
      <c r="CA2136" s="223"/>
      <c r="CB2136" s="223"/>
      <c r="CC2136" s="223"/>
      <c r="CD2136" s="223"/>
      <c r="CE2136" s="223"/>
      <c r="CF2136" s="223"/>
      <c r="CG2136" s="223"/>
      <c r="CH2136" s="223"/>
      <c r="CI2136" s="223"/>
      <c r="CJ2136" s="223"/>
      <c r="CK2136" s="223"/>
      <c r="CL2136" s="223"/>
      <c r="CM2136" s="223"/>
      <c r="CN2136" s="223"/>
      <c r="CO2136" s="223"/>
      <c r="CP2136" s="223"/>
      <c r="CQ2136" s="223"/>
      <c r="CR2136" s="223"/>
      <c r="CS2136" s="223"/>
      <c r="CT2136" s="223"/>
      <c r="CU2136" s="223"/>
      <c r="CV2136" s="223"/>
      <c r="CW2136" s="223"/>
      <c r="CX2136" s="223"/>
      <c r="CY2136" s="223"/>
      <c r="CZ2136" s="223"/>
      <c r="DA2136" s="223"/>
      <c r="DB2136" s="223"/>
      <c r="DC2136" s="223"/>
      <c r="DD2136" s="223"/>
      <c r="DE2136" s="223"/>
      <c r="DF2136" s="223"/>
      <c r="DG2136" s="223"/>
      <c r="DH2136" s="223"/>
      <c r="DI2136" s="223"/>
      <c r="DJ2136" s="223"/>
      <c r="DK2136" s="223"/>
      <c r="DL2136" s="223"/>
      <c r="DM2136" s="223"/>
      <c r="DN2136" s="223"/>
      <c r="DO2136" s="223"/>
      <c r="DP2136" s="223"/>
      <c r="DQ2136" s="223"/>
      <c r="DR2136" s="223"/>
      <c r="DS2136" s="223"/>
      <c r="DT2136" s="223"/>
      <c r="DU2136" s="223"/>
      <c r="DV2136" s="223"/>
      <c r="DW2136" s="223"/>
      <c r="DX2136" s="223"/>
      <c r="DY2136" s="223"/>
      <c r="DZ2136" s="223"/>
      <c r="EA2136" s="223"/>
      <c r="EB2136" s="223"/>
      <c r="EC2136" s="227">
        <v>0</v>
      </c>
      <c r="ED2136" s="223"/>
      <c r="EE2136" s="223"/>
      <c r="EF2136" s="223"/>
      <c r="EG2136" s="229"/>
      <c r="EH2136" s="229"/>
      <c r="EI2136" s="223"/>
      <c r="EJ2136" s="229"/>
      <c r="EK2136" s="229"/>
      <c r="EL2136" s="223"/>
      <c r="EM2136" s="229"/>
      <c r="EN2136" s="229"/>
      <c r="EO2136" s="223"/>
      <c r="EP2136" s="229"/>
      <c r="EQ2136" s="229"/>
      <c r="ER2136" s="222"/>
      <c r="ES2136" s="223"/>
      <c r="ET2136" s="229"/>
      <c r="EU2136" s="229"/>
      <c r="EV2136" s="223"/>
      <c r="EW2136" s="229"/>
      <c r="EX2136" s="229"/>
      <c r="EY2136" s="223"/>
      <c r="EZ2136" s="229"/>
      <c r="FA2136" s="229"/>
      <c r="FB2136" s="223"/>
      <c r="FC2136" s="229"/>
      <c r="FD2136" s="229"/>
      <c r="FE2136" s="223"/>
      <c r="FF2136" s="229"/>
      <c r="FG2136" s="229"/>
      <c r="FH2136" s="223"/>
      <c r="FI2136" s="229"/>
      <c r="FJ2136" s="229"/>
      <c r="FK2136" s="223"/>
      <c r="FL2136" s="229"/>
      <c r="FM2136" s="229"/>
      <c r="FN2136" s="223"/>
      <c r="FO2136" s="229"/>
      <c r="FP2136" s="229"/>
      <c r="FQ2136" s="223"/>
      <c r="FR2136" s="229"/>
      <c r="FS2136" s="229"/>
      <c r="FT2136" s="223"/>
      <c r="FU2136" s="229"/>
      <c r="FV2136" s="229"/>
      <c r="FW2136" s="222"/>
      <c r="FX2136" s="223"/>
      <c r="FY2136" s="229"/>
      <c r="FZ2136" s="229"/>
      <c r="GA2136" s="230"/>
      <c r="GB2136" s="231"/>
      <c r="GC2136" s="232"/>
      <c r="GD2136" s="232"/>
      <c r="GE2136" s="231"/>
      <c r="GF2136" s="232"/>
      <c r="GG2136" s="232"/>
      <c r="GH2136" s="231"/>
      <c r="GI2136" s="232"/>
      <c r="GJ2136" s="231"/>
      <c r="GK2136" s="232"/>
      <c r="GL2136" s="231"/>
      <c r="GM2136" s="232"/>
      <c r="GN2136" s="228"/>
      <c r="GO2136" s="228"/>
      <c r="GP2136" s="315"/>
      <c r="GQ2136" s="316"/>
      <c r="GR2136" s="317"/>
      <c r="GS2136" s="314"/>
      <c r="GT2136" s="314"/>
      <c r="GU2136" s="314"/>
      <c r="GV2136" s="234">
        <f t="shared" si="747"/>
        <v>0</v>
      </c>
      <c r="GW2136" s="234">
        <f t="shared" si="748"/>
        <v>0</v>
      </c>
    </row>
    <row r="2137" spans="1:205" ht="12.75" hidden="1" outlineLevel="1">
      <c r="A2137" s="212"/>
      <c r="B2137" s="213"/>
      <c r="C2137" s="221"/>
      <c r="D2137" s="221"/>
      <c r="E2137" s="221"/>
      <c r="F2137" s="221"/>
      <c r="G2137" s="221"/>
      <c r="H2137" s="222"/>
      <c r="I2137" s="223"/>
      <c r="J2137" s="223"/>
      <c r="K2137" s="223"/>
      <c r="L2137" s="223"/>
      <c r="M2137" s="223"/>
      <c r="N2137" s="223"/>
      <c r="O2137" s="224"/>
      <c r="P2137" s="224"/>
      <c r="Q2137" s="222"/>
      <c r="R2137" s="222"/>
      <c r="S2137" s="222"/>
      <c r="T2137" s="223"/>
      <c r="U2137" s="223"/>
      <c r="V2137" s="223"/>
      <c r="W2137" s="223"/>
      <c r="X2137" s="223"/>
      <c r="Y2137" s="223"/>
      <c r="Z2137" s="223"/>
      <c r="AA2137" s="223"/>
      <c r="AB2137" s="223"/>
      <c r="AC2137" s="225">
        <v>0</v>
      </c>
      <c r="AD2137" s="225">
        <v>0</v>
      </c>
      <c r="AE2137" s="225">
        <v>0</v>
      </c>
      <c r="AF2137" s="225">
        <v>0</v>
      </c>
      <c r="AG2137" s="226">
        <v>0</v>
      </c>
      <c r="AH2137" s="226">
        <v>0</v>
      </c>
      <c r="AI2137" s="223"/>
      <c r="AJ2137" s="223"/>
      <c r="AK2137" s="223"/>
      <c r="AL2137" s="223"/>
      <c r="AM2137" s="223"/>
      <c r="AN2137" s="223"/>
      <c r="AO2137" s="223"/>
      <c r="AP2137" s="223"/>
      <c r="AQ2137" s="223"/>
      <c r="AR2137" s="223"/>
      <c r="AS2137" s="223"/>
      <c r="AT2137" s="223"/>
      <c r="AU2137" s="223"/>
      <c r="AV2137" s="223"/>
      <c r="AW2137" s="223"/>
      <c r="AX2137" s="223"/>
      <c r="AY2137" s="223"/>
      <c r="AZ2137" s="223"/>
      <c r="BA2137" s="223"/>
      <c r="BB2137" s="223"/>
      <c r="BC2137" s="223"/>
      <c r="BD2137" s="223"/>
      <c r="BE2137" s="223"/>
      <c r="BF2137" s="223"/>
      <c r="BG2137" s="223"/>
      <c r="BH2137" s="223"/>
      <c r="BI2137" s="223"/>
      <c r="BJ2137" s="223"/>
      <c r="BK2137" s="225">
        <v>0</v>
      </c>
      <c r="BL2137" s="225">
        <v>0</v>
      </c>
      <c r="BM2137" s="225">
        <v>0</v>
      </c>
      <c r="BN2137" s="225">
        <v>0</v>
      </c>
      <c r="BO2137" s="223"/>
      <c r="BP2137" s="223"/>
      <c r="BQ2137" s="223"/>
      <c r="BR2137" s="223"/>
      <c r="BS2137" s="223"/>
      <c r="BT2137" s="223"/>
      <c r="BU2137" s="223"/>
      <c r="BV2137" s="223"/>
      <c r="BW2137" s="223"/>
      <c r="BX2137" s="223"/>
      <c r="BY2137" s="223"/>
      <c r="BZ2137" s="223"/>
      <c r="CA2137" s="223"/>
      <c r="CB2137" s="223"/>
      <c r="CC2137" s="223"/>
      <c r="CD2137" s="223"/>
      <c r="CE2137" s="223"/>
      <c r="CF2137" s="223"/>
      <c r="CG2137" s="223"/>
      <c r="CH2137" s="223"/>
      <c r="CI2137" s="223"/>
      <c r="CJ2137" s="223"/>
      <c r="CK2137" s="223"/>
      <c r="CL2137" s="223"/>
      <c r="CM2137" s="223"/>
      <c r="CN2137" s="223"/>
      <c r="CO2137" s="223"/>
      <c r="CP2137" s="223"/>
      <c r="CQ2137" s="223"/>
      <c r="CR2137" s="223"/>
      <c r="CS2137" s="223"/>
      <c r="CT2137" s="223"/>
      <c r="CU2137" s="223"/>
      <c r="CV2137" s="223"/>
      <c r="CW2137" s="223"/>
      <c r="CX2137" s="223"/>
      <c r="CY2137" s="223"/>
      <c r="CZ2137" s="223"/>
      <c r="DA2137" s="223"/>
      <c r="DB2137" s="223"/>
      <c r="DC2137" s="223"/>
      <c r="DD2137" s="223"/>
      <c r="DE2137" s="223"/>
      <c r="DF2137" s="223"/>
      <c r="DG2137" s="223"/>
      <c r="DH2137" s="223"/>
      <c r="DI2137" s="223"/>
      <c r="DJ2137" s="223"/>
      <c r="DK2137" s="223"/>
      <c r="DL2137" s="223"/>
      <c r="DM2137" s="223"/>
      <c r="DN2137" s="223"/>
      <c r="DO2137" s="223"/>
      <c r="DP2137" s="223"/>
      <c r="DQ2137" s="223"/>
      <c r="DR2137" s="223"/>
      <c r="DS2137" s="223"/>
      <c r="DT2137" s="223"/>
      <c r="DU2137" s="223"/>
      <c r="DV2137" s="223"/>
      <c r="DW2137" s="223"/>
      <c r="DX2137" s="223"/>
      <c r="DY2137" s="223"/>
      <c r="DZ2137" s="223"/>
      <c r="EA2137" s="223"/>
      <c r="EB2137" s="223"/>
      <c r="EC2137" s="227">
        <v>0</v>
      </c>
      <c r="ED2137" s="223"/>
      <c r="EE2137" s="223"/>
      <c r="EF2137" s="223"/>
      <c r="EG2137" s="229"/>
      <c r="EH2137" s="229"/>
      <c r="EI2137" s="223"/>
      <c r="EJ2137" s="229"/>
      <c r="EK2137" s="229"/>
      <c r="EL2137" s="223"/>
      <c r="EM2137" s="229"/>
      <c r="EN2137" s="229"/>
      <c r="EO2137" s="223"/>
      <c r="EP2137" s="229"/>
      <c r="EQ2137" s="229"/>
      <c r="ER2137" s="222"/>
      <c r="ES2137" s="223"/>
      <c r="ET2137" s="229"/>
      <c r="EU2137" s="229"/>
      <c r="EV2137" s="223"/>
      <c r="EW2137" s="229"/>
      <c r="EX2137" s="229"/>
      <c r="EY2137" s="223"/>
      <c r="EZ2137" s="229"/>
      <c r="FA2137" s="229"/>
      <c r="FB2137" s="223"/>
      <c r="FC2137" s="229"/>
      <c r="FD2137" s="229"/>
      <c r="FE2137" s="223"/>
      <c r="FF2137" s="229"/>
      <c r="FG2137" s="229"/>
      <c r="FH2137" s="223"/>
      <c r="FI2137" s="229"/>
      <c r="FJ2137" s="229"/>
      <c r="FK2137" s="223"/>
      <c r="FL2137" s="229"/>
      <c r="FM2137" s="229"/>
      <c r="FN2137" s="223"/>
      <c r="FO2137" s="229"/>
      <c r="FP2137" s="229"/>
      <c r="FQ2137" s="223"/>
      <c r="FR2137" s="229"/>
      <c r="FS2137" s="229"/>
      <c r="FT2137" s="223"/>
      <c r="FU2137" s="229"/>
      <c r="FV2137" s="229"/>
      <c r="FW2137" s="222"/>
      <c r="FX2137" s="223"/>
      <c r="FY2137" s="229"/>
      <c r="FZ2137" s="229"/>
      <c r="GA2137" s="230"/>
      <c r="GB2137" s="231"/>
      <c r="GC2137" s="232"/>
      <c r="GD2137" s="232"/>
      <c r="GE2137" s="231"/>
      <c r="GF2137" s="232"/>
      <c r="GG2137" s="232"/>
      <c r="GH2137" s="231"/>
      <c r="GI2137" s="232"/>
      <c r="GJ2137" s="231"/>
      <c r="GK2137" s="232"/>
      <c r="GL2137" s="231"/>
      <c r="GM2137" s="232"/>
      <c r="GN2137" s="228"/>
      <c r="GO2137" s="228"/>
      <c r="GP2137" s="315"/>
      <c r="GQ2137" s="316"/>
      <c r="GR2137" s="317"/>
      <c r="GS2137" s="314"/>
      <c r="GT2137" s="314"/>
      <c r="GU2137" s="314"/>
      <c r="GV2137" s="234">
        <f t="shared" si="747"/>
        <v>0</v>
      </c>
      <c r="GW2137" s="234">
        <f t="shared" si="748"/>
        <v>0</v>
      </c>
    </row>
    <row r="2138" spans="1:205" ht="12.75" hidden="1" outlineLevel="1">
      <c r="A2138" s="212"/>
      <c r="B2138" s="213"/>
      <c r="C2138" s="221"/>
      <c r="D2138" s="221"/>
      <c r="E2138" s="221"/>
      <c r="F2138" s="221"/>
      <c r="G2138" s="221"/>
      <c r="H2138" s="222"/>
      <c r="I2138" s="223"/>
      <c r="J2138" s="223"/>
      <c r="K2138" s="223"/>
      <c r="L2138" s="223"/>
      <c r="M2138" s="223"/>
      <c r="N2138" s="223"/>
      <c r="O2138" s="224"/>
      <c r="P2138" s="224"/>
      <c r="Q2138" s="222"/>
      <c r="R2138" s="222"/>
      <c r="S2138" s="222"/>
      <c r="T2138" s="223"/>
      <c r="U2138" s="223"/>
      <c r="V2138" s="223"/>
      <c r="W2138" s="223"/>
      <c r="X2138" s="223"/>
      <c r="Y2138" s="223"/>
      <c r="Z2138" s="223"/>
      <c r="AA2138" s="223"/>
      <c r="AB2138" s="223"/>
      <c r="AC2138" s="225">
        <v>0</v>
      </c>
      <c r="AD2138" s="225">
        <v>0</v>
      </c>
      <c r="AE2138" s="225">
        <v>0</v>
      </c>
      <c r="AF2138" s="225">
        <v>0</v>
      </c>
      <c r="AG2138" s="226">
        <v>0</v>
      </c>
      <c r="AH2138" s="226">
        <v>0</v>
      </c>
      <c r="AI2138" s="223"/>
      <c r="AJ2138" s="223"/>
      <c r="AK2138" s="223"/>
      <c r="AL2138" s="223"/>
      <c r="AM2138" s="223"/>
      <c r="AN2138" s="223"/>
      <c r="AO2138" s="223"/>
      <c r="AP2138" s="223"/>
      <c r="AQ2138" s="223"/>
      <c r="AR2138" s="223"/>
      <c r="AS2138" s="223"/>
      <c r="AT2138" s="223"/>
      <c r="AU2138" s="223"/>
      <c r="AV2138" s="223"/>
      <c r="AW2138" s="223"/>
      <c r="AX2138" s="223"/>
      <c r="AY2138" s="223"/>
      <c r="AZ2138" s="223"/>
      <c r="BA2138" s="223"/>
      <c r="BB2138" s="223"/>
      <c r="BC2138" s="223"/>
      <c r="BD2138" s="223"/>
      <c r="BE2138" s="223"/>
      <c r="BF2138" s="223"/>
      <c r="BG2138" s="223"/>
      <c r="BH2138" s="223"/>
      <c r="BI2138" s="223"/>
      <c r="BJ2138" s="223"/>
      <c r="BK2138" s="225">
        <v>0</v>
      </c>
      <c r="BL2138" s="225">
        <v>0</v>
      </c>
      <c r="BM2138" s="225">
        <v>0</v>
      </c>
      <c r="BN2138" s="225">
        <v>0</v>
      </c>
      <c r="BO2138" s="223"/>
      <c r="BP2138" s="223"/>
      <c r="BQ2138" s="223"/>
      <c r="BR2138" s="223"/>
      <c r="BS2138" s="223"/>
      <c r="BT2138" s="223"/>
      <c r="BU2138" s="223"/>
      <c r="BV2138" s="223"/>
      <c r="BW2138" s="223"/>
      <c r="BX2138" s="223"/>
      <c r="BY2138" s="223"/>
      <c r="BZ2138" s="223"/>
      <c r="CA2138" s="223"/>
      <c r="CB2138" s="223"/>
      <c r="CC2138" s="223"/>
      <c r="CD2138" s="223"/>
      <c r="CE2138" s="223"/>
      <c r="CF2138" s="223"/>
      <c r="CG2138" s="223"/>
      <c r="CH2138" s="223"/>
      <c r="CI2138" s="223"/>
      <c r="CJ2138" s="223"/>
      <c r="CK2138" s="223"/>
      <c r="CL2138" s="223"/>
      <c r="CM2138" s="223"/>
      <c r="CN2138" s="223"/>
      <c r="CO2138" s="223"/>
      <c r="CP2138" s="223"/>
      <c r="CQ2138" s="223"/>
      <c r="CR2138" s="223"/>
      <c r="CS2138" s="223"/>
      <c r="CT2138" s="223"/>
      <c r="CU2138" s="223"/>
      <c r="CV2138" s="223"/>
      <c r="CW2138" s="223"/>
      <c r="CX2138" s="223"/>
      <c r="CY2138" s="223"/>
      <c r="CZ2138" s="223"/>
      <c r="DA2138" s="223"/>
      <c r="DB2138" s="223"/>
      <c r="DC2138" s="223"/>
      <c r="DD2138" s="223"/>
      <c r="DE2138" s="223"/>
      <c r="DF2138" s="223"/>
      <c r="DG2138" s="223"/>
      <c r="DH2138" s="223"/>
      <c r="DI2138" s="223"/>
      <c r="DJ2138" s="223"/>
      <c r="DK2138" s="223"/>
      <c r="DL2138" s="223"/>
      <c r="DM2138" s="223"/>
      <c r="DN2138" s="223"/>
      <c r="DO2138" s="223"/>
      <c r="DP2138" s="223"/>
      <c r="DQ2138" s="223"/>
      <c r="DR2138" s="223"/>
      <c r="DS2138" s="223"/>
      <c r="DT2138" s="223"/>
      <c r="DU2138" s="223"/>
      <c r="DV2138" s="223"/>
      <c r="DW2138" s="223"/>
      <c r="DX2138" s="223"/>
      <c r="DY2138" s="223"/>
      <c r="DZ2138" s="223"/>
      <c r="EA2138" s="223"/>
      <c r="EB2138" s="223"/>
      <c r="EC2138" s="227">
        <v>0</v>
      </c>
      <c r="ED2138" s="223"/>
      <c r="EE2138" s="223"/>
      <c r="EF2138" s="223"/>
      <c r="EG2138" s="229"/>
      <c r="EH2138" s="229"/>
      <c r="EI2138" s="223"/>
      <c r="EJ2138" s="229"/>
      <c r="EK2138" s="229"/>
      <c r="EL2138" s="223"/>
      <c r="EM2138" s="229"/>
      <c r="EN2138" s="229"/>
      <c r="EO2138" s="223"/>
      <c r="EP2138" s="229"/>
      <c r="EQ2138" s="229"/>
      <c r="ER2138" s="222"/>
      <c r="ES2138" s="223"/>
      <c r="ET2138" s="229"/>
      <c r="EU2138" s="229"/>
      <c r="EV2138" s="223"/>
      <c r="EW2138" s="229"/>
      <c r="EX2138" s="229"/>
      <c r="EY2138" s="223"/>
      <c r="EZ2138" s="229"/>
      <c r="FA2138" s="229"/>
      <c r="FB2138" s="223"/>
      <c r="FC2138" s="229"/>
      <c r="FD2138" s="229"/>
      <c r="FE2138" s="223"/>
      <c r="FF2138" s="229"/>
      <c r="FG2138" s="229"/>
      <c r="FH2138" s="223"/>
      <c r="FI2138" s="229"/>
      <c r="FJ2138" s="229"/>
      <c r="FK2138" s="223"/>
      <c r="FL2138" s="229"/>
      <c r="FM2138" s="229"/>
      <c r="FN2138" s="223"/>
      <c r="FO2138" s="229"/>
      <c r="FP2138" s="229"/>
      <c r="FQ2138" s="223"/>
      <c r="FR2138" s="229"/>
      <c r="FS2138" s="229"/>
      <c r="FT2138" s="223"/>
      <c r="FU2138" s="229"/>
      <c r="FV2138" s="229"/>
      <c r="FW2138" s="222"/>
      <c r="FX2138" s="223"/>
      <c r="FY2138" s="229"/>
      <c r="FZ2138" s="229"/>
      <c r="GA2138" s="230"/>
      <c r="GB2138" s="231"/>
      <c r="GC2138" s="232"/>
      <c r="GD2138" s="232"/>
      <c r="GE2138" s="231"/>
      <c r="GF2138" s="232"/>
      <c r="GG2138" s="232"/>
      <c r="GH2138" s="231"/>
      <c r="GI2138" s="232"/>
      <c r="GJ2138" s="231"/>
      <c r="GK2138" s="232"/>
      <c r="GL2138" s="231"/>
      <c r="GM2138" s="232"/>
      <c r="GN2138" s="228"/>
      <c r="GO2138" s="228"/>
      <c r="GP2138" s="315"/>
      <c r="GQ2138" s="316"/>
      <c r="GR2138" s="317"/>
      <c r="GS2138" s="314"/>
      <c r="GT2138" s="314"/>
      <c r="GU2138" s="314"/>
      <c r="GV2138" s="234"/>
      <c r="GW2138" s="234"/>
    </row>
    <row r="2139" spans="1:205" ht="12.75" hidden="1" outlineLevel="1">
      <c r="A2139" s="212"/>
      <c r="B2139" s="213"/>
      <c r="C2139" s="221"/>
      <c r="D2139" s="221"/>
      <c r="E2139" s="221"/>
      <c r="F2139" s="221"/>
      <c r="G2139" s="221"/>
      <c r="H2139" s="222"/>
      <c r="I2139" s="223"/>
      <c r="J2139" s="223"/>
      <c r="K2139" s="223"/>
      <c r="L2139" s="223"/>
      <c r="M2139" s="223"/>
      <c r="N2139" s="223"/>
      <c r="O2139" s="224"/>
      <c r="P2139" s="224"/>
      <c r="Q2139" s="222"/>
      <c r="R2139" s="222"/>
      <c r="S2139" s="222"/>
      <c r="T2139" s="223"/>
      <c r="U2139" s="223"/>
      <c r="V2139" s="223"/>
      <c r="W2139" s="223"/>
      <c r="X2139" s="223"/>
      <c r="Y2139" s="223"/>
      <c r="Z2139" s="223"/>
      <c r="AA2139" s="223"/>
      <c r="AB2139" s="223"/>
      <c r="AC2139" s="225">
        <v>0</v>
      </c>
      <c r="AD2139" s="225">
        <v>0</v>
      </c>
      <c r="AE2139" s="225">
        <v>0</v>
      </c>
      <c r="AF2139" s="225">
        <v>0</v>
      </c>
      <c r="AG2139" s="226">
        <v>0</v>
      </c>
      <c r="AH2139" s="226">
        <v>0</v>
      </c>
      <c r="AI2139" s="223"/>
      <c r="AJ2139" s="223"/>
      <c r="AK2139" s="223"/>
      <c r="AL2139" s="223"/>
      <c r="AM2139" s="223"/>
      <c r="AN2139" s="223"/>
      <c r="AO2139" s="223"/>
      <c r="AP2139" s="223"/>
      <c r="AQ2139" s="223"/>
      <c r="AR2139" s="223"/>
      <c r="AS2139" s="223"/>
      <c r="AT2139" s="223"/>
      <c r="AU2139" s="223"/>
      <c r="AV2139" s="223"/>
      <c r="AW2139" s="223"/>
      <c r="AX2139" s="223"/>
      <c r="AY2139" s="223"/>
      <c r="AZ2139" s="223"/>
      <c r="BA2139" s="223"/>
      <c r="BB2139" s="223"/>
      <c r="BC2139" s="223"/>
      <c r="BD2139" s="223"/>
      <c r="BE2139" s="223"/>
      <c r="BF2139" s="223"/>
      <c r="BG2139" s="223"/>
      <c r="BH2139" s="223"/>
      <c r="BI2139" s="223"/>
      <c r="BJ2139" s="223"/>
      <c r="BK2139" s="225">
        <v>0</v>
      </c>
      <c r="BL2139" s="225">
        <v>0</v>
      </c>
      <c r="BM2139" s="225">
        <v>0</v>
      </c>
      <c r="BN2139" s="225">
        <v>0</v>
      </c>
      <c r="BO2139" s="223"/>
      <c r="BP2139" s="223"/>
      <c r="BQ2139" s="223"/>
      <c r="BR2139" s="223"/>
      <c r="BS2139" s="223"/>
      <c r="BT2139" s="223"/>
      <c r="BU2139" s="223"/>
      <c r="BV2139" s="223"/>
      <c r="BW2139" s="223"/>
      <c r="BX2139" s="223"/>
      <c r="BY2139" s="223"/>
      <c r="BZ2139" s="223"/>
      <c r="CA2139" s="223"/>
      <c r="CB2139" s="223"/>
      <c r="CC2139" s="223"/>
      <c r="CD2139" s="223"/>
      <c r="CE2139" s="223"/>
      <c r="CF2139" s="223"/>
      <c r="CG2139" s="223"/>
      <c r="CH2139" s="223"/>
      <c r="CI2139" s="223"/>
      <c r="CJ2139" s="223"/>
      <c r="CK2139" s="223"/>
      <c r="CL2139" s="223"/>
      <c r="CM2139" s="223"/>
      <c r="CN2139" s="223"/>
      <c r="CO2139" s="223"/>
      <c r="CP2139" s="223"/>
      <c r="CQ2139" s="223"/>
      <c r="CR2139" s="223"/>
      <c r="CS2139" s="223"/>
      <c r="CT2139" s="223"/>
      <c r="CU2139" s="223"/>
      <c r="CV2139" s="223"/>
      <c r="CW2139" s="223"/>
      <c r="CX2139" s="223"/>
      <c r="CY2139" s="223"/>
      <c r="CZ2139" s="223"/>
      <c r="DA2139" s="223"/>
      <c r="DB2139" s="223"/>
      <c r="DC2139" s="223"/>
      <c r="DD2139" s="223"/>
      <c r="DE2139" s="223"/>
      <c r="DF2139" s="223"/>
      <c r="DG2139" s="223"/>
      <c r="DH2139" s="223"/>
      <c r="DI2139" s="223"/>
      <c r="DJ2139" s="223"/>
      <c r="DK2139" s="223"/>
      <c r="DL2139" s="223"/>
      <c r="DM2139" s="223"/>
      <c r="DN2139" s="223"/>
      <c r="DO2139" s="223"/>
      <c r="DP2139" s="223"/>
      <c r="DQ2139" s="223"/>
      <c r="DR2139" s="223"/>
      <c r="DS2139" s="223"/>
      <c r="DT2139" s="223"/>
      <c r="DU2139" s="223"/>
      <c r="DV2139" s="223"/>
      <c r="DW2139" s="223"/>
      <c r="DX2139" s="223"/>
      <c r="DY2139" s="223"/>
      <c r="DZ2139" s="223"/>
      <c r="EA2139" s="223"/>
      <c r="EB2139" s="223"/>
      <c r="EC2139" s="227">
        <v>0</v>
      </c>
      <c r="ED2139" s="223"/>
      <c r="EE2139" s="223"/>
      <c r="EF2139" s="223"/>
      <c r="EG2139" s="229"/>
      <c r="EH2139" s="229"/>
      <c r="EI2139" s="223"/>
      <c r="EJ2139" s="229"/>
      <c r="EK2139" s="229"/>
      <c r="EL2139" s="223"/>
      <c r="EM2139" s="229"/>
      <c r="EN2139" s="229"/>
      <c r="EO2139" s="223"/>
      <c r="EP2139" s="229"/>
      <c r="EQ2139" s="229"/>
      <c r="ER2139" s="222"/>
      <c r="ES2139" s="223"/>
      <c r="ET2139" s="229"/>
      <c r="EU2139" s="229"/>
      <c r="EV2139" s="223"/>
      <c r="EW2139" s="229"/>
      <c r="EX2139" s="229"/>
      <c r="EY2139" s="223"/>
      <c r="EZ2139" s="229"/>
      <c r="FA2139" s="229"/>
      <c r="FB2139" s="223"/>
      <c r="FC2139" s="229"/>
      <c r="FD2139" s="229"/>
      <c r="FE2139" s="223"/>
      <c r="FF2139" s="229"/>
      <c r="FG2139" s="229"/>
      <c r="FH2139" s="223"/>
      <c r="FI2139" s="229"/>
      <c r="FJ2139" s="229"/>
      <c r="FK2139" s="223"/>
      <c r="FL2139" s="229"/>
      <c r="FM2139" s="229"/>
      <c r="FN2139" s="223"/>
      <c r="FO2139" s="229"/>
      <c r="FP2139" s="229"/>
      <c r="FQ2139" s="223"/>
      <c r="FR2139" s="229"/>
      <c r="FS2139" s="229"/>
      <c r="FT2139" s="223"/>
      <c r="FU2139" s="229"/>
      <c r="FV2139" s="229"/>
      <c r="FW2139" s="222"/>
      <c r="FX2139" s="223"/>
      <c r="FY2139" s="229"/>
      <c r="FZ2139" s="229"/>
      <c r="GA2139" s="230"/>
      <c r="GB2139" s="231"/>
      <c r="GC2139" s="232"/>
      <c r="GD2139" s="232"/>
      <c r="GE2139" s="231"/>
      <c r="GF2139" s="232"/>
      <c r="GG2139" s="232"/>
      <c r="GH2139" s="231"/>
      <c r="GI2139" s="232"/>
      <c r="GJ2139" s="231"/>
      <c r="GK2139" s="232"/>
      <c r="GL2139" s="231"/>
      <c r="GM2139" s="232"/>
      <c r="GN2139" s="228"/>
      <c r="GO2139" s="228"/>
      <c r="GP2139" s="315"/>
      <c r="GQ2139" s="316"/>
      <c r="GR2139" s="317"/>
      <c r="GS2139" s="314"/>
      <c r="GT2139" s="314"/>
      <c r="GU2139" s="314"/>
      <c r="GV2139" s="234"/>
      <c r="GW2139" s="234"/>
    </row>
    <row r="2140" spans="1:205" ht="12.75" hidden="1" outlineLevel="1">
      <c r="A2140" s="212"/>
      <c r="B2140" s="213"/>
      <c r="C2140" s="221"/>
      <c r="D2140" s="221"/>
      <c r="E2140" s="221"/>
      <c r="F2140" s="221"/>
      <c r="G2140" s="221"/>
      <c r="H2140" s="222"/>
      <c r="I2140" s="223"/>
      <c r="J2140" s="223"/>
      <c r="K2140" s="223"/>
      <c r="L2140" s="223"/>
      <c r="M2140" s="223"/>
      <c r="N2140" s="223"/>
      <c r="O2140" s="224"/>
      <c r="P2140" s="224"/>
      <c r="Q2140" s="222"/>
      <c r="R2140" s="222"/>
      <c r="S2140" s="222"/>
      <c r="T2140" s="223"/>
      <c r="U2140" s="223"/>
      <c r="V2140" s="223"/>
      <c r="W2140" s="223"/>
      <c r="X2140" s="223"/>
      <c r="Y2140" s="223"/>
      <c r="Z2140" s="223"/>
      <c r="AA2140" s="223"/>
      <c r="AB2140" s="223"/>
      <c r="AC2140" s="225">
        <v>0</v>
      </c>
      <c r="AD2140" s="225">
        <v>0</v>
      </c>
      <c r="AE2140" s="225">
        <v>0</v>
      </c>
      <c r="AF2140" s="225">
        <v>0</v>
      </c>
      <c r="AG2140" s="226">
        <v>0</v>
      </c>
      <c r="AH2140" s="226">
        <v>0</v>
      </c>
      <c r="AI2140" s="223"/>
      <c r="AJ2140" s="223"/>
      <c r="AK2140" s="223"/>
      <c r="AL2140" s="223"/>
      <c r="AM2140" s="223"/>
      <c r="AN2140" s="223"/>
      <c r="AO2140" s="223"/>
      <c r="AP2140" s="223"/>
      <c r="AQ2140" s="223"/>
      <c r="AR2140" s="223"/>
      <c r="AS2140" s="223"/>
      <c r="AT2140" s="223"/>
      <c r="AU2140" s="223"/>
      <c r="AV2140" s="223"/>
      <c r="AW2140" s="223"/>
      <c r="AX2140" s="223"/>
      <c r="AY2140" s="223"/>
      <c r="AZ2140" s="223"/>
      <c r="BA2140" s="223"/>
      <c r="BB2140" s="223"/>
      <c r="BC2140" s="223"/>
      <c r="BD2140" s="223"/>
      <c r="BE2140" s="223"/>
      <c r="BF2140" s="223"/>
      <c r="BG2140" s="223"/>
      <c r="BH2140" s="223"/>
      <c r="BI2140" s="223"/>
      <c r="BJ2140" s="223"/>
      <c r="BK2140" s="225">
        <v>0</v>
      </c>
      <c r="BL2140" s="225">
        <v>0</v>
      </c>
      <c r="BM2140" s="225">
        <v>0</v>
      </c>
      <c r="BN2140" s="225">
        <v>0</v>
      </c>
      <c r="BO2140" s="223"/>
      <c r="BP2140" s="223"/>
      <c r="BQ2140" s="223"/>
      <c r="BR2140" s="223"/>
      <c r="BS2140" s="223"/>
      <c r="BT2140" s="223"/>
      <c r="BU2140" s="223"/>
      <c r="BV2140" s="223"/>
      <c r="BW2140" s="223"/>
      <c r="BX2140" s="223"/>
      <c r="BY2140" s="223"/>
      <c r="BZ2140" s="223"/>
      <c r="CA2140" s="223"/>
      <c r="CB2140" s="223"/>
      <c r="CC2140" s="223"/>
      <c r="CD2140" s="223"/>
      <c r="CE2140" s="223"/>
      <c r="CF2140" s="223"/>
      <c r="CG2140" s="223"/>
      <c r="CH2140" s="223"/>
      <c r="CI2140" s="223"/>
      <c r="CJ2140" s="223"/>
      <c r="CK2140" s="223"/>
      <c r="CL2140" s="223"/>
      <c r="CM2140" s="223"/>
      <c r="CN2140" s="223"/>
      <c r="CO2140" s="223"/>
      <c r="CP2140" s="223"/>
      <c r="CQ2140" s="223"/>
      <c r="CR2140" s="223"/>
      <c r="CS2140" s="223"/>
      <c r="CT2140" s="223"/>
      <c r="CU2140" s="223"/>
      <c r="CV2140" s="223"/>
      <c r="CW2140" s="223"/>
      <c r="CX2140" s="223"/>
      <c r="CY2140" s="223"/>
      <c r="CZ2140" s="223"/>
      <c r="DA2140" s="223"/>
      <c r="DB2140" s="223"/>
      <c r="DC2140" s="223"/>
      <c r="DD2140" s="223"/>
      <c r="DE2140" s="223"/>
      <c r="DF2140" s="223"/>
      <c r="DG2140" s="223"/>
      <c r="DH2140" s="223"/>
      <c r="DI2140" s="223"/>
      <c r="DJ2140" s="223"/>
      <c r="DK2140" s="223"/>
      <c r="DL2140" s="223"/>
      <c r="DM2140" s="223"/>
      <c r="DN2140" s="223"/>
      <c r="DO2140" s="223"/>
      <c r="DP2140" s="223"/>
      <c r="DQ2140" s="223"/>
      <c r="DR2140" s="223"/>
      <c r="DS2140" s="223"/>
      <c r="DT2140" s="223"/>
      <c r="DU2140" s="223"/>
      <c r="DV2140" s="223"/>
      <c r="DW2140" s="223"/>
      <c r="DX2140" s="223"/>
      <c r="DY2140" s="223"/>
      <c r="DZ2140" s="223"/>
      <c r="EA2140" s="223"/>
      <c r="EB2140" s="223"/>
      <c r="EC2140" s="227">
        <v>0</v>
      </c>
      <c r="ED2140" s="223"/>
      <c r="EE2140" s="223"/>
      <c r="EF2140" s="223"/>
      <c r="EG2140" s="229"/>
      <c r="EH2140" s="229"/>
      <c r="EI2140" s="223"/>
      <c r="EJ2140" s="229"/>
      <c r="EK2140" s="229"/>
      <c r="EL2140" s="223"/>
      <c r="EM2140" s="229"/>
      <c r="EN2140" s="229"/>
      <c r="EO2140" s="223"/>
      <c r="EP2140" s="229"/>
      <c r="EQ2140" s="229"/>
      <c r="ER2140" s="222"/>
      <c r="ES2140" s="223"/>
      <c r="ET2140" s="229"/>
      <c r="EU2140" s="229"/>
      <c r="EV2140" s="223"/>
      <c r="EW2140" s="229"/>
      <c r="EX2140" s="229"/>
      <c r="EY2140" s="223"/>
      <c r="EZ2140" s="229"/>
      <c r="FA2140" s="229"/>
      <c r="FB2140" s="223"/>
      <c r="FC2140" s="229"/>
      <c r="FD2140" s="229"/>
      <c r="FE2140" s="223"/>
      <c r="FF2140" s="229"/>
      <c r="FG2140" s="229"/>
      <c r="FH2140" s="223"/>
      <c r="FI2140" s="229"/>
      <c r="FJ2140" s="229"/>
      <c r="FK2140" s="223"/>
      <c r="FL2140" s="229"/>
      <c r="FM2140" s="229"/>
      <c r="FN2140" s="223"/>
      <c r="FO2140" s="229"/>
      <c r="FP2140" s="229"/>
      <c r="FQ2140" s="223"/>
      <c r="FR2140" s="229"/>
      <c r="FS2140" s="229"/>
      <c r="FT2140" s="223"/>
      <c r="FU2140" s="229"/>
      <c r="FV2140" s="229"/>
      <c r="FW2140" s="222"/>
      <c r="FX2140" s="223"/>
      <c r="FY2140" s="229"/>
      <c r="FZ2140" s="229"/>
      <c r="GA2140" s="230"/>
      <c r="GB2140" s="231"/>
      <c r="GC2140" s="232"/>
      <c r="GD2140" s="232"/>
      <c r="GE2140" s="231"/>
      <c r="GF2140" s="232"/>
      <c r="GG2140" s="232"/>
      <c r="GH2140" s="231"/>
      <c r="GI2140" s="232"/>
      <c r="GJ2140" s="231"/>
      <c r="GK2140" s="232"/>
      <c r="GL2140" s="231"/>
      <c r="GM2140" s="232"/>
      <c r="GN2140" s="228"/>
      <c r="GO2140" s="228"/>
      <c r="GP2140" s="315"/>
      <c r="GQ2140" s="316"/>
      <c r="GR2140" s="317"/>
      <c r="GS2140" s="314"/>
      <c r="GT2140" s="314"/>
      <c r="GU2140" s="314"/>
      <c r="GV2140" s="234"/>
      <c r="GW2140" s="234"/>
    </row>
    <row r="2141" spans="1:205" ht="12.75">
      <c r="A2141" s="282"/>
      <c r="B2141" s="283"/>
      <c r="C2141" s="284"/>
      <c r="D2141" s="284"/>
      <c r="E2141" s="284"/>
      <c r="F2141" s="284"/>
      <c r="G2141" s="284"/>
      <c r="H2141" s="288"/>
      <c r="I2141" s="286"/>
      <c r="J2141" s="286"/>
      <c r="K2141" s="286"/>
      <c r="L2141" s="286"/>
      <c r="M2141" s="286"/>
      <c r="N2141" s="286"/>
      <c r="O2141" s="287"/>
      <c r="P2141" s="287"/>
      <c r="Q2141" s="288"/>
      <c r="R2141" s="288"/>
      <c r="S2141" s="288"/>
      <c r="T2141" s="286"/>
      <c r="U2141" s="286"/>
      <c r="V2141" s="286"/>
      <c r="W2141" s="286"/>
      <c r="X2141" s="286"/>
      <c r="Y2141" s="286"/>
      <c r="Z2141" s="286"/>
      <c r="AA2141" s="286"/>
      <c r="AB2141" s="286"/>
      <c r="AC2141" s="290">
        <v>0</v>
      </c>
      <c r="AD2141" s="290">
        <v>0</v>
      </c>
      <c r="AE2141" s="290">
        <v>0</v>
      </c>
      <c r="AF2141" s="290">
        <v>0</v>
      </c>
      <c r="AG2141" s="286">
        <v>0</v>
      </c>
      <c r="AH2141" s="286">
        <v>0</v>
      </c>
      <c r="AI2141" s="286"/>
      <c r="AJ2141" s="286"/>
      <c r="AK2141" s="286"/>
      <c r="AL2141" s="286"/>
      <c r="AM2141" s="286"/>
      <c r="AN2141" s="286"/>
      <c r="AO2141" s="286"/>
      <c r="AP2141" s="286"/>
      <c r="AQ2141" s="286"/>
      <c r="AR2141" s="286"/>
      <c r="AS2141" s="286"/>
      <c r="AT2141" s="286"/>
      <c r="AU2141" s="286"/>
      <c r="AV2141" s="286"/>
      <c r="AW2141" s="286"/>
      <c r="AX2141" s="286"/>
      <c r="AY2141" s="286"/>
      <c r="AZ2141" s="286"/>
      <c r="BA2141" s="286"/>
      <c r="BB2141" s="286"/>
      <c r="BC2141" s="286"/>
      <c r="BD2141" s="286"/>
      <c r="BE2141" s="286"/>
      <c r="BF2141" s="286"/>
      <c r="BG2141" s="286"/>
      <c r="BH2141" s="286"/>
      <c r="BI2141" s="286"/>
      <c r="BJ2141" s="286"/>
      <c r="BK2141" s="290">
        <v>0</v>
      </c>
      <c r="BL2141" s="290">
        <v>0</v>
      </c>
      <c r="BM2141" s="290">
        <v>0</v>
      </c>
      <c r="BN2141" s="290">
        <v>0</v>
      </c>
      <c r="BO2141" s="286"/>
      <c r="BP2141" s="286"/>
      <c r="BQ2141" s="286"/>
      <c r="BR2141" s="286"/>
      <c r="BS2141" s="286"/>
      <c r="BT2141" s="286"/>
      <c r="BU2141" s="286"/>
      <c r="BV2141" s="286"/>
      <c r="BW2141" s="286"/>
      <c r="BX2141" s="286"/>
      <c r="BY2141" s="286"/>
      <c r="BZ2141" s="286"/>
      <c r="CA2141" s="286"/>
      <c r="CB2141" s="286"/>
      <c r="CC2141" s="286"/>
      <c r="CD2141" s="286"/>
      <c r="CE2141" s="286"/>
      <c r="CF2141" s="286"/>
      <c r="CG2141" s="286"/>
      <c r="CH2141" s="286"/>
      <c r="CI2141" s="286"/>
      <c r="CJ2141" s="286"/>
      <c r="CK2141" s="286"/>
      <c r="CL2141" s="286"/>
      <c r="CM2141" s="286"/>
      <c r="CN2141" s="286"/>
      <c r="CO2141" s="286"/>
      <c r="CP2141" s="286"/>
      <c r="CQ2141" s="286"/>
      <c r="CR2141" s="286"/>
      <c r="CS2141" s="286"/>
      <c r="CT2141" s="286"/>
      <c r="CU2141" s="286"/>
      <c r="CV2141" s="286"/>
      <c r="CW2141" s="286"/>
      <c r="CX2141" s="286"/>
      <c r="CY2141" s="286"/>
      <c r="CZ2141" s="286"/>
      <c r="DA2141" s="286"/>
      <c r="DB2141" s="286"/>
      <c r="DC2141" s="286"/>
      <c r="DD2141" s="286"/>
      <c r="DE2141" s="286"/>
      <c r="DF2141" s="286"/>
      <c r="DG2141" s="286"/>
      <c r="DH2141" s="286"/>
      <c r="DI2141" s="286"/>
      <c r="DJ2141" s="286"/>
      <c r="DK2141" s="286"/>
      <c r="DL2141" s="286"/>
      <c r="DM2141" s="286"/>
      <c r="DN2141" s="286"/>
      <c r="DO2141" s="286"/>
      <c r="DP2141" s="286"/>
      <c r="DQ2141" s="286"/>
      <c r="DR2141" s="286"/>
      <c r="DS2141" s="286"/>
      <c r="DT2141" s="286"/>
      <c r="DU2141" s="286"/>
      <c r="DV2141" s="286"/>
      <c r="DW2141" s="286"/>
      <c r="DX2141" s="286"/>
      <c r="DY2141" s="286"/>
      <c r="DZ2141" s="286"/>
      <c r="EA2141" s="286"/>
      <c r="EB2141" s="286"/>
      <c r="EC2141" s="289">
        <v>0</v>
      </c>
      <c r="ED2141" s="286"/>
      <c r="EE2141" s="286"/>
      <c r="EF2141" s="286"/>
      <c r="EG2141" s="291"/>
      <c r="EH2141" s="291"/>
      <c r="EI2141" s="286"/>
      <c r="EJ2141" s="291"/>
      <c r="EK2141" s="291"/>
      <c r="EL2141" s="286"/>
      <c r="EM2141" s="291"/>
      <c r="EN2141" s="291"/>
      <c r="EO2141" s="286"/>
      <c r="EP2141" s="291"/>
      <c r="EQ2141" s="291"/>
      <c r="ER2141" s="288"/>
      <c r="ES2141" s="286"/>
      <c r="ET2141" s="291"/>
      <c r="EU2141" s="291"/>
      <c r="EV2141" s="286"/>
      <c r="EW2141" s="291"/>
      <c r="EX2141" s="291"/>
      <c r="EY2141" s="286"/>
      <c r="EZ2141" s="291"/>
      <c r="FA2141" s="291"/>
      <c r="FB2141" s="286"/>
      <c r="FC2141" s="291"/>
      <c r="FD2141" s="291"/>
      <c r="FE2141" s="286"/>
      <c r="FF2141" s="291"/>
      <c r="FG2141" s="291"/>
      <c r="FH2141" s="286"/>
      <c r="FI2141" s="291"/>
      <c r="FJ2141" s="291"/>
      <c r="FK2141" s="286"/>
      <c r="FL2141" s="291"/>
      <c r="FM2141" s="291"/>
      <c r="FN2141" s="286"/>
      <c r="FO2141" s="291"/>
      <c r="FP2141" s="291"/>
      <c r="FQ2141" s="286"/>
      <c r="FR2141" s="291"/>
      <c r="FS2141" s="291"/>
      <c r="FT2141" s="286"/>
      <c r="FU2141" s="291"/>
      <c r="FV2141" s="291"/>
      <c r="FW2141" s="288"/>
      <c r="FX2141" s="286"/>
      <c r="FY2141" s="291"/>
      <c r="FZ2141" s="291"/>
      <c r="GA2141" s="292"/>
      <c r="GB2141" s="293"/>
      <c r="GC2141" s="294"/>
      <c r="GD2141" s="294"/>
      <c r="GE2141" s="293"/>
      <c r="GF2141" s="294"/>
      <c r="GG2141" s="294"/>
      <c r="GH2141" s="293"/>
      <c r="GI2141" s="294"/>
      <c r="GJ2141" s="293"/>
      <c r="GK2141" s="294"/>
      <c r="GL2141" s="293"/>
      <c r="GM2141" s="294"/>
      <c r="GN2141" s="299"/>
      <c r="GO2141" s="299"/>
      <c r="GP2141" s="318"/>
      <c r="GQ2141" s="299"/>
      <c r="GR2141" s="319"/>
      <c r="GS2141" s="312"/>
      <c r="GT2141" s="312"/>
      <c r="GU2141" s="312"/>
      <c r="GV2141" s="300"/>
      <c r="GW2141" s="300"/>
    </row>
    <row r="2142" spans="1:205" ht="12.75">
      <c r="A2142" s="212">
        <v>4</v>
      </c>
      <c r="B2142" s="247" t="s">
        <v>178</v>
      </c>
      <c r="C2142" s="248">
        <v>34</v>
      </c>
      <c r="D2142" s="248">
        <v>7402</v>
      </c>
      <c r="E2142" s="248">
        <v>29900</v>
      </c>
      <c r="F2142" s="243">
        <v>145935</v>
      </c>
      <c r="G2142" s="270"/>
      <c r="H2142" s="278">
        <f t="shared" ref="H2142:N2142" si="749">SUM(H2143:H2177)</f>
        <v>0</v>
      </c>
      <c r="I2142" s="278">
        <f t="shared" si="749"/>
        <v>0</v>
      </c>
      <c r="J2142" s="278">
        <f t="shared" si="749"/>
        <v>0</v>
      </c>
      <c r="K2142" s="278">
        <f t="shared" si="749"/>
        <v>0</v>
      </c>
      <c r="L2142" s="278">
        <f t="shared" si="749"/>
        <v>0</v>
      </c>
      <c r="M2142" s="278">
        <f t="shared" si="749"/>
        <v>0</v>
      </c>
      <c r="N2142" s="278">
        <f t="shared" si="749"/>
        <v>0</v>
      </c>
      <c r="O2142" s="279"/>
      <c r="P2142" s="279"/>
      <c r="Q2142" s="278">
        <f t="shared" ref="Q2142:AB2142" si="750">SUM(Q2143:Q2177)</f>
        <v>0</v>
      </c>
      <c r="R2142" s="280">
        <f t="shared" si="750"/>
        <v>0</v>
      </c>
      <c r="S2142" s="278">
        <f t="shared" si="750"/>
        <v>0</v>
      </c>
      <c r="T2142" s="278">
        <f t="shared" si="750"/>
        <v>0</v>
      </c>
      <c r="U2142" s="278">
        <f t="shared" si="750"/>
        <v>0</v>
      </c>
      <c r="V2142" s="278">
        <f t="shared" si="750"/>
        <v>0</v>
      </c>
      <c r="W2142" s="278">
        <f t="shared" si="750"/>
        <v>0</v>
      </c>
      <c r="X2142" s="278">
        <f t="shared" si="750"/>
        <v>0</v>
      </c>
      <c r="Y2142" s="278">
        <f t="shared" si="750"/>
        <v>0</v>
      </c>
      <c r="Z2142" s="278">
        <f t="shared" si="750"/>
        <v>0</v>
      </c>
      <c r="AA2142" s="278">
        <f t="shared" si="750"/>
        <v>0</v>
      </c>
      <c r="AB2142" s="278">
        <f t="shared" si="750"/>
        <v>0</v>
      </c>
      <c r="AC2142" s="278">
        <v>0</v>
      </c>
      <c r="AD2142" s="278">
        <v>0</v>
      </c>
      <c r="AE2142" s="278">
        <v>0</v>
      </c>
      <c r="AF2142" s="278">
        <v>0</v>
      </c>
      <c r="AG2142" s="278">
        <v>0</v>
      </c>
      <c r="AH2142" s="278">
        <v>0</v>
      </c>
      <c r="AI2142" s="278">
        <f t="shared" ref="AI2142:BJ2142" si="751">SUM(AI2143:AI2177)</f>
        <v>0</v>
      </c>
      <c r="AJ2142" s="278">
        <f t="shared" si="751"/>
        <v>0</v>
      </c>
      <c r="AK2142" s="278">
        <f t="shared" si="751"/>
        <v>0</v>
      </c>
      <c r="AL2142" s="278">
        <f t="shared" si="751"/>
        <v>0</v>
      </c>
      <c r="AM2142" s="278">
        <f t="shared" si="751"/>
        <v>0</v>
      </c>
      <c r="AN2142" s="278">
        <f t="shared" si="751"/>
        <v>0</v>
      </c>
      <c r="AO2142" s="278">
        <f t="shared" si="751"/>
        <v>0</v>
      </c>
      <c r="AP2142" s="278">
        <f t="shared" si="751"/>
        <v>0</v>
      </c>
      <c r="AQ2142" s="278">
        <f t="shared" si="751"/>
        <v>0</v>
      </c>
      <c r="AR2142" s="278">
        <f t="shared" si="751"/>
        <v>0</v>
      </c>
      <c r="AS2142" s="278">
        <f t="shared" si="751"/>
        <v>0</v>
      </c>
      <c r="AT2142" s="278">
        <f t="shared" si="751"/>
        <v>0</v>
      </c>
      <c r="AU2142" s="278">
        <f t="shared" si="751"/>
        <v>0</v>
      </c>
      <c r="AV2142" s="278">
        <f t="shared" si="751"/>
        <v>0</v>
      </c>
      <c r="AW2142" s="278">
        <f t="shared" si="751"/>
        <v>0</v>
      </c>
      <c r="AX2142" s="278">
        <f t="shared" si="751"/>
        <v>0</v>
      </c>
      <c r="AY2142" s="278">
        <f t="shared" si="751"/>
        <v>0</v>
      </c>
      <c r="AZ2142" s="278">
        <f t="shared" si="751"/>
        <v>0</v>
      </c>
      <c r="BA2142" s="278">
        <f t="shared" si="751"/>
        <v>0</v>
      </c>
      <c r="BB2142" s="278">
        <f t="shared" si="751"/>
        <v>0</v>
      </c>
      <c r="BC2142" s="278">
        <f t="shared" si="751"/>
        <v>0</v>
      </c>
      <c r="BD2142" s="278">
        <f t="shared" si="751"/>
        <v>0</v>
      </c>
      <c r="BE2142" s="278">
        <f t="shared" si="751"/>
        <v>0</v>
      </c>
      <c r="BF2142" s="278">
        <f t="shared" si="751"/>
        <v>0</v>
      </c>
      <c r="BG2142" s="278">
        <f t="shared" si="751"/>
        <v>0</v>
      </c>
      <c r="BH2142" s="278">
        <f t="shared" si="751"/>
        <v>0</v>
      </c>
      <c r="BI2142" s="278">
        <f t="shared" si="751"/>
        <v>0</v>
      </c>
      <c r="BJ2142" s="278">
        <f t="shared" si="751"/>
        <v>0</v>
      </c>
      <c r="BK2142" s="278">
        <v>0</v>
      </c>
      <c r="BL2142" s="278">
        <v>0</v>
      </c>
      <c r="BM2142" s="278">
        <v>0</v>
      </c>
      <c r="BN2142" s="278">
        <v>0</v>
      </c>
      <c r="BO2142" s="278">
        <f t="shared" ref="BO2142:EB2142" si="752">SUM(BO2143:BO2177)</f>
        <v>0</v>
      </c>
      <c r="BP2142" s="278">
        <f t="shared" si="752"/>
        <v>0</v>
      </c>
      <c r="BQ2142" s="278">
        <f t="shared" si="752"/>
        <v>0</v>
      </c>
      <c r="BR2142" s="278">
        <f t="shared" si="752"/>
        <v>0</v>
      </c>
      <c r="BS2142" s="278">
        <f t="shared" si="752"/>
        <v>0</v>
      </c>
      <c r="BT2142" s="278">
        <f t="shared" si="752"/>
        <v>0</v>
      </c>
      <c r="BU2142" s="278">
        <f t="shared" si="752"/>
        <v>0</v>
      </c>
      <c r="BV2142" s="278">
        <f t="shared" si="752"/>
        <v>0</v>
      </c>
      <c r="BW2142" s="278">
        <f t="shared" si="752"/>
        <v>0</v>
      </c>
      <c r="BX2142" s="278">
        <f t="shared" si="752"/>
        <v>0</v>
      </c>
      <c r="BY2142" s="278">
        <f t="shared" si="752"/>
        <v>0</v>
      </c>
      <c r="BZ2142" s="278">
        <f t="shared" si="752"/>
        <v>0</v>
      </c>
      <c r="CA2142" s="278">
        <f t="shared" si="752"/>
        <v>0</v>
      </c>
      <c r="CB2142" s="278">
        <f t="shared" si="752"/>
        <v>0</v>
      </c>
      <c r="CC2142" s="278">
        <f t="shared" si="752"/>
        <v>0</v>
      </c>
      <c r="CD2142" s="278">
        <f t="shared" si="752"/>
        <v>0</v>
      </c>
      <c r="CE2142" s="278">
        <f t="shared" si="752"/>
        <v>0</v>
      </c>
      <c r="CF2142" s="278">
        <f t="shared" si="752"/>
        <v>0</v>
      </c>
      <c r="CG2142" s="278">
        <f t="shared" si="752"/>
        <v>0</v>
      </c>
      <c r="CH2142" s="278">
        <f t="shared" si="752"/>
        <v>0</v>
      </c>
      <c r="CI2142" s="278">
        <f t="shared" si="752"/>
        <v>0</v>
      </c>
      <c r="CJ2142" s="278">
        <f t="shared" si="752"/>
        <v>0</v>
      </c>
      <c r="CK2142" s="278">
        <f t="shared" si="752"/>
        <v>0</v>
      </c>
      <c r="CL2142" s="278">
        <f t="shared" si="752"/>
        <v>0</v>
      </c>
      <c r="CM2142" s="278">
        <f t="shared" si="752"/>
        <v>0</v>
      </c>
      <c r="CN2142" s="278">
        <f t="shared" si="752"/>
        <v>0</v>
      </c>
      <c r="CO2142" s="278">
        <f t="shared" si="752"/>
        <v>0</v>
      </c>
      <c r="CP2142" s="278">
        <f t="shared" si="752"/>
        <v>0</v>
      </c>
      <c r="CQ2142" s="278">
        <f t="shared" si="752"/>
        <v>0</v>
      </c>
      <c r="CR2142" s="278">
        <f t="shared" si="752"/>
        <v>0</v>
      </c>
      <c r="CS2142" s="278">
        <f t="shared" si="752"/>
        <v>0</v>
      </c>
      <c r="CT2142" s="278">
        <f t="shared" si="752"/>
        <v>0</v>
      </c>
      <c r="CU2142" s="278">
        <f t="shared" si="752"/>
        <v>0</v>
      </c>
      <c r="CV2142" s="278">
        <f t="shared" si="752"/>
        <v>0</v>
      </c>
      <c r="CW2142" s="278">
        <f t="shared" si="752"/>
        <v>0</v>
      </c>
      <c r="CX2142" s="278">
        <f t="shared" si="752"/>
        <v>0</v>
      </c>
      <c r="CY2142" s="278">
        <f t="shared" si="752"/>
        <v>0</v>
      </c>
      <c r="CZ2142" s="278">
        <f t="shared" si="752"/>
        <v>0</v>
      </c>
      <c r="DA2142" s="278">
        <f t="shared" si="752"/>
        <v>0</v>
      </c>
      <c r="DB2142" s="278">
        <f t="shared" si="752"/>
        <v>0</v>
      </c>
      <c r="DC2142" s="278">
        <f t="shared" si="752"/>
        <v>0</v>
      </c>
      <c r="DD2142" s="278">
        <f t="shared" si="752"/>
        <v>0</v>
      </c>
      <c r="DE2142" s="278">
        <f t="shared" si="752"/>
        <v>0</v>
      </c>
      <c r="DF2142" s="278">
        <f t="shared" si="752"/>
        <v>0</v>
      </c>
      <c r="DG2142" s="278">
        <f t="shared" si="752"/>
        <v>0</v>
      </c>
      <c r="DH2142" s="278">
        <f t="shared" si="752"/>
        <v>0</v>
      </c>
      <c r="DI2142" s="278">
        <f t="shared" si="752"/>
        <v>0</v>
      </c>
      <c r="DJ2142" s="278">
        <f t="shared" si="752"/>
        <v>0</v>
      </c>
      <c r="DK2142" s="278">
        <f t="shared" si="752"/>
        <v>0</v>
      </c>
      <c r="DL2142" s="278">
        <f t="shared" si="752"/>
        <v>0</v>
      </c>
      <c r="DM2142" s="278">
        <f t="shared" si="752"/>
        <v>0</v>
      </c>
      <c r="DN2142" s="278">
        <f t="shared" si="752"/>
        <v>0</v>
      </c>
      <c r="DO2142" s="278">
        <f t="shared" si="752"/>
        <v>0</v>
      </c>
      <c r="DP2142" s="278">
        <f t="shared" si="752"/>
        <v>0</v>
      </c>
      <c r="DQ2142" s="278">
        <f t="shared" si="752"/>
        <v>0</v>
      </c>
      <c r="DR2142" s="278">
        <f t="shared" si="752"/>
        <v>0</v>
      </c>
      <c r="DS2142" s="278">
        <f t="shared" si="752"/>
        <v>0</v>
      </c>
      <c r="DT2142" s="278">
        <f t="shared" si="752"/>
        <v>0</v>
      </c>
      <c r="DU2142" s="278">
        <f t="shared" si="752"/>
        <v>0</v>
      </c>
      <c r="DV2142" s="278">
        <f t="shared" si="752"/>
        <v>0</v>
      </c>
      <c r="DW2142" s="278">
        <f t="shared" si="752"/>
        <v>0</v>
      </c>
      <c r="DX2142" s="278">
        <f t="shared" si="752"/>
        <v>0</v>
      </c>
      <c r="DY2142" s="278">
        <f t="shared" si="752"/>
        <v>0</v>
      </c>
      <c r="DZ2142" s="278">
        <f t="shared" si="752"/>
        <v>0</v>
      </c>
      <c r="EA2142" s="278">
        <f t="shared" si="752"/>
        <v>0</v>
      </c>
      <c r="EB2142" s="278">
        <f t="shared" si="752"/>
        <v>0</v>
      </c>
      <c r="EC2142" s="278">
        <v>0</v>
      </c>
      <c r="ED2142" s="278">
        <f>SUM(ED2143:ED2177)</f>
        <v>0</v>
      </c>
      <c r="EE2142" s="278">
        <f>SUM(EE2143:EE2177)</f>
        <v>0</v>
      </c>
      <c r="EF2142" s="278">
        <f>SUM(EF2143:EF2177)</f>
        <v>0</v>
      </c>
      <c r="EG2142" s="281"/>
      <c r="EH2142" s="281">
        <f>SUM(EH2143:EH2177)</f>
        <v>0</v>
      </c>
      <c r="EI2142" s="278">
        <f>SUM(EI2143:EI2177)</f>
        <v>0</v>
      </c>
      <c r="EJ2142" s="281"/>
      <c r="EK2142" s="281">
        <f>SUM(EK2143:EK2177)</f>
        <v>0</v>
      </c>
      <c r="EL2142" s="278">
        <f>SUM(EL2143:EL2177)</f>
        <v>0</v>
      </c>
      <c r="EM2142" s="281"/>
      <c r="EN2142" s="281">
        <f>SUM(EN2143:EN2177)</f>
        <v>0</v>
      </c>
      <c r="EO2142" s="278">
        <f>SUM(EO2143:EO2177)</f>
        <v>0</v>
      </c>
      <c r="EP2142" s="281"/>
      <c r="EQ2142" s="281">
        <f>SUM(EQ2143:EQ2177)</f>
        <v>0</v>
      </c>
      <c r="ER2142" s="280">
        <f>SUM(ER2143:ER2177)</f>
        <v>0</v>
      </c>
      <c r="ES2142" s="278">
        <f>SUM(ES2143:ES2177)</f>
        <v>0</v>
      </c>
      <c r="ET2142" s="281"/>
      <c r="EU2142" s="281">
        <f>SUM(EU2143:EU2177)</f>
        <v>0</v>
      </c>
      <c r="EV2142" s="278">
        <f>SUM(EV2143:EV2177)</f>
        <v>0</v>
      </c>
      <c r="EW2142" s="281"/>
      <c r="EX2142" s="281">
        <f>SUM(EX2143:EX2177)</f>
        <v>0</v>
      </c>
      <c r="EY2142" s="278">
        <f>SUM(EY2143:EY2177)</f>
        <v>0</v>
      </c>
      <c r="EZ2142" s="281"/>
      <c r="FA2142" s="281">
        <f>SUM(FA2143:FA2177)</f>
        <v>0</v>
      </c>
      <c r="FB2142" s="278">
        <f>SUM(FB2143:FB2177)</f>
        <v>0</v>
      </c>
      <c r="FC2142" s="281"/>
      <c r="FD2142" s="281">
        <f>SUM(FD2143:FD2177)</f>
        <v>0</v>
      </c>
      <c r="FE2142" s="278">
        <f>SUM(FE2143:FE2177)</f>
        <v>0</v>
      </c>
      <c r="FF2142" s="281"/>
      <c r="FG2142" s="281">
        <f>SUM(FG2143:FG2177)</f>
        <v>0</v>
      </c>
      <c r="FH2142" s="278">
        <f>SUM(FH2143:FH2177)</f>
        <v>0</v>
      </c>
      <c r="FI2142" s="281"/>
      <c r="FJ2142" s="281">
        <f>SUM(FJ2143:FJ2177)</f>
        <v>0</v>
      </c>
      <c r="FK2142" s="278">
        <f>SUM(FK2143:FK2177)</f>
        <v>0</v>
      </c>
      <c r="FL2142" s="281"/>
      <c r="FM2142" s="281">
        <f>SUM(FM2143:FM2177)</f>
        <v>0</v>
      </c>
      <c r="FN2142" s="278">
        <f>SUM(FN2143:FN2177)</f>
        <v>0</v>
      </c>
      <c r="FO2142" s="281"/>
      <c r="FP2142" s="281">
        <f>SUM(FP2143:FP2177)</f>
        <v>0</v>
      </c>
      <c r="FQ2142" s="278">
        <f>SUM(FQ2143:FQ2177)</f>
        <v>0</v>
      </c>
      <c r="FR2142" s="281"/>
      <c r="FS2142" s="281">
        <f>SUM(FS2143:FS2177)</f>
        <v>0</v>
      </c>
      <c r="FT2142" s="278">
        <f>SUM(FT2143:FT2177)</f>
        <v>0</v>
      </c>
      <c r="FU2142" s="281"/>
      <c r="FV2142" s="281">
        <f>SUM(FV2143:FV2177)</f>
        <v>0</v>
      </c>
      <c r="FW2142" s="280">
        <f>SUM(FW2143:FW2177)</f>
        <v>0</v>
      </c>
      <c r="FX2142" s="278">
        <f>SUM(FX2143:FX2177)</f>
        <v>0</v>
      </c>
      <c r="FY2142" s="281"/>
      <c r="FZ2142" s="281">
        <f>SUM(FZ2143:FZ2177)</f>
        <v>0</v>
      </c>
      <c r="GA2142" s="278"/>
      <c r="GB2142" s="278">
        <f>SUM(GB2143:GB2177)</f>
        <v>0</v>
      </c>
      <c r="GC2142" s="281"/>
      <c r="GD2142" s="281">
        <f>SUM(GD2143:GD2177)</f>
        <v>0</v>
      </c>
      <c r="GE2142" s="278">
        <f>SUM(GE2143:GE2177)</f>
        <v>0</v>
      </c>
      <c r="GF2142" s="281"/>
      <c r="GG2142" s="281">
        <f t="shared" ref="GG2142:GW2142" si="753">SUM(GG2143:GG2177)</f>
        <v>0</v>
      </c>
      <c r="GH2142" s="278">
        <f t="shared" si="753"/>
        <v>0</v>
      </c>
      <c r="GI2142" s="281">
        <f t="shared" si="753"/>
        <v>0</v>
      </c>
      <c r="GJ2142" s="278">
        <f t="shared" si="753"/>
        <v>0</v>
      </c>
      <c r="GK2142" s="281">
        <f t="shared" si="753"/>
        <v>0</v>
      </c>
      <c r="GL2142" s="278">
        <f t="shared" si="753"/>
        <v>0</v>
      </c>
      <c r="GM2142" s="281">
        <f t="shared" si="753"/>
        <v>0</v>
      </c>
      <c r="GN2142" s="281">
        <f t="shared" si="753"/>
        <v>0</v>
      </c>
      <c r="GO2142" s="281">
        <f t="shared" si="753"/>
        <v>0</v>
      </c>
      <c r="GP2142" s="278">
        <f t="shared" si="753"/>
        <v>0</v>
      </c>
      <c r="GQ2142" s="281">
        <f t="shared" si="753"/>
        <v>0</v>
      </c>
      <c r="GR2142" s="278">
        <f t="shared" si="753"/>
        <v>0</v>
      </c>
      <c r="GS2142" s="281">
        <f t="shared" si="753"/>
        <v>0</v>
      </c>
      <c r="GT2142" s="281">
        <f t="shared" si="753"/>
        <v>0</v>
      </c>
      <c r="GU2142" s="281">
        <f t="shared" si="753"/>
        <v>0</v>
      </c>
      <c r="GV2142" s="281">
        <f t="shared" si="753"/>
        <v>0</v>
      </c>
      <c r="GW2142" s="281">
        <f t="shared" si="753"/>
        <v>0</v>
      </c>
    </row>
    <row r="2143" spans="1:205" ht="12.75" collapsed="1">
      <c r="A2143" s="282"/>
      <c r="B2143" s="304"/>
      <c r="C2143" s="305"/>
      <c r="D2143" s="305"/>
      <c r="E2143" s="305"/>
      <c r="F2143" s="305"/>
      <c r="G2143" s="305"/>
      <c r="H2143" s="288"/>
      <c r="I2143" s="286"/>
      <c r="J2143" s="286"/>
      <c r="K2143" s="286"/>
      <c r="L2143" s="286"/>
      <c r="M2143" s="286"/>
      <c r="N2143" s="286"/>
      <c r="O2143" s="287"/>
      <c r="P2143" s="287"/>
      <c r="Q2143" s="288"/>
      <c r="R2143" s="288"/>
      <c r="S2143" s="288"/>
      <c r="T2143" s="286"/>
      <c r="U2143" s="286"/>
      <c r="V2143" s="286"/>
      <c r="W2143" s="286"/>
      <c r="X2143" s="286"/>
      <c r="Y2143" s="286"/>
      <c r="Z2143" s="286"/>
      <c r="AA2143" s="286"/>
      <c r="AB2143" s="286"/>
      <c r="AC2143" s="289">
        <v>0</v>
      </c>
      <c r="AD2143" s="289">
        <v>0</v>
      </c>
      <c r="AE2143" s="289">
        <v>0</v>
      </c>
      <c r="AF2143" s="289">
        <v>0</v>
      </c>
      <c r="AG2143" s="286">
        <v>0</v>
      </c>
      <c r="AH2143" s="286">
        <v>0</v>
      </c>
      <c r="AI2143" s="286"/>
      <c r="AJ2143" s="286"/>
      <c r="AK2143" s="286"/>
      <c r="AL2143" s="286"/>
      <c r="AM2143" s="286"/>
      <c r="AN2143" s="286"/>
      <c r="AO2143" s="286"/>
      <c r="AP2143" s="286"/>
      <c r="AQ2143" s="286"/>
      <c r="AR2143" s="286"/>
      <c r="AS2143" s="286"/>
      <c r="AT2143" s="286"/>
      <c r="AU2143" s="286"/>
      <c r="AV2143" s="286"/>
      <c r="AW2143" s="286"/>
      <c r="AX2143" s="286"/>
      <c r="AY2143" s="286"/>
      <c r="AZ2143" s="286"/>
      <c r="BA2143" s="286"/>
      <c r="BB2143" s="286"/>
      <c r="BC2143" s="286"/>
      <c r="BD2143" s="286"/>
      <c r="BE2143" s="286"/>
      <c r="BF2143" s="286"/>
      <c r="BG2143" s="286"/>
      <c r="BH2143" s="286"/>
      <c r="BI2143" s="286"/>
      <c r="BJ2143" s="286"/>
      <c r="BK2143" s="290">
        <v>0</v>
      </c>
      <c r="BL2143" s="290">
        <v>0</v>
      </c>
      <c r="BM2143" s="290">
        <v>0</v>
      </c>
      <c r="BN2143" s="290">
        <v>0</v>
      </c>
      <c r="BO2143" s="286"/>
      <c r="BP2143" s="286"/>
      <c r="BQ2143" s="286"/>
      <c r="BR2143" s="286"/>
      <c r="BS2143" s="286"/>
      <c r="BT2143" s="286"/>
      <c r="BU2143" s="286"/>
      <c r="BV2143" s="286"/>
      <c r="BW2143" s="286"/>
      <c r="BX2143" s="286"/>
      <c r="BY2143" s="286"/>
      <c r="BZ2143" s="286"/>
      <c r="CA2143" s="286"/>
      <c r="CB2143" s="286"/>
      <c r="CC2143" s="286"/>
      <c r="CD2143" s="286"/>
      <c r="CE2143" s="286"/>
      <c r="CF2143" s="286"/>
      <c r="CG2143" s="286"/>
      <c r="CH2143" s="286"/>
      <c r="CI2143" s="286"/>
      <c r="CJ2143" s="286"/>
      <c r="CK2143" s="286"/>
      <c r="CL2143" s="286"/>
      <c r="CM2143" s="286"/>
      <c r="CN2143" s="286"/>
      <c r="CO2143" s="286"/>
      <c r="CP2143" s="286"/>
      <c r="CQ2143" s="286"/>
      <c r="CR2143" s="286"/>
      <c r="CS2143" s="286"/>
      <c r="CT2143" s="286"/>
      <c r="CU2143" s="286"/>
      <c r="CV2143" s="286"/>
      <c r="CW2143" s="286"/>
      <c r="CX2143" s="286"/>
      <c r="CY2143" s="286"/>
      <c r="CZ2143" s="286"/>
      <c r="DA2143" s="286"/>
      <c r="DB2143" s="286"/>
      <c r="DC2143" s="286"/>
      <c r="DD2143" s="286"/>
      <c r="DE2143" s="286"/>
      <c r="DF2143" s="286"/>
      <c r="DG2143" s="286"/>
      <c r="DH2143" s="286"/>
      <c r="DI2143" s="286"/>
      <c r="DJ2143" s="286"/>
      <c r="DK2143" s="286"/>
      <c r="DL2143" s="286"/>
      <c r="DM2143" s="286"/>
      <c r="DN2143" s="286"/>
      <c r="DO2143" s="286"/>
      <c r="DP2143" s="286"/>
      <c r="DQ2143" s="286"/>
      <c r="DR2143" s="286"/>
      <c r="DS2143" s="286"/>
      <c r="DT2143" s="286"/>
      <c r="DU2143" s="286"/>
      <c r="DV2143" s="286"/>
      <c r="DW2143" s="286"/>
      <c r="DX2143" s="286"/>
      <c r="DY2143" s="286"/>
      <c r="DZ2143" s="286"/>
      <c r="EA2143" s="286"/>
      <c r="EB2143" s="286"/>
      <c r="EC2143" s="289">
        <v>0</v>
      </c>
      <c r="ED2143" s="286"/>
      <c r="EE2143" s="286"/>
      <c r="EF2143" s="286"/>
      <c r="EG2143" s="291"/>
      <c r="EH2143" s="291"/>
      <c r="EI2143" s="286"/>
      <c r="EJ2143" s="291"/>
      <c r="EK2143" s="291"/>
      <c r="EL2143" s="286"/>
      <c r="EM2143" s="291"/>
      <c r="EN2143" s="291"/>
      <c r="EO2143" s="286"/>
      <c r="EP2143" s="291"/>
      <c r="EQ2143" s="291"/>
      <c r="ER2143" s="288"/>
      <c r="ES2143" s="286"/>
      <c r="ET2143" s="291"/>
      <c r="EU2143" s="291"/>
      <c r="EV2143" s="286"/>
      <c r="EW2143" s="291"/>
      <c r="EX2143" s="291"/>
      <c r="EY2143" s="286"/>
      <c r="EZ2143" s="291"/>
      <c r="FA2143" s="291"/>
      <c r="FB2143" s="286"/>
      <c r="FC2143" s="291"/>
      <c r="FD2143" s="291"/>
      <c r="FE2143" s="286"/>
      <c r="FF2143" s="291"/>
      <c r="FG2143" s="291"/>
      <c r="FH2143" s="286"/>
      <c r="FI2143" s="291"/>
      <c r="FJ2143" s="291"/>
      <c r="FK2143" s="286"/>
      <c r="FL2143" s="291"/>
      <c r="FM2143" s="291"/>
      <c r="FN2143" s="286"/>
      <c r="FO2143" s="291"/>
      <c r="FP2143" s="291"/>
      <c r="FQ2143" s="286"/>
      <c r="FR2143" s="291"/>
      <c r="FS2143" s="291"/>
      <c r="FT2143" s="286"/>
      <c r="FU2143" s="291"/>
      <c r="FV2143" s="291"/>
      <c r="FW2143" s="288"/>
      <c r="FX2143" s="286"/>
      <c r="FY2143" s="291"/>
      <c r="FZ2143" s="291"/>
      <c r="GA2143" s="292"/>
      <c r="GB2143" s="293"/>
      <c r="GC2143" s="294"/>
      <c r="GD2143" s="294"/>
      <c r="GE2143" s="293"/>
      <c r="GF2143" s="294"/>
      <c r="GG2143" s="294"/>
      <c r="GH2143" s="293"/>
      <c r="GI2143" s="294"/>
      <c r="GJ2143" s="293"/>
      <c r="GK2143" s="294"/>
      <c r="GL2143" s="293"/>
      <c r="GM2143" s="294"/>
      <c r="GN2143" s="291"/>
      <c r="GO2143" s="295"/>
      <c r="GP2143" s="296"/>
      <c r="GQ2143" s="295"/>
      <c r="GR2143" s="311"/>
      <c r="GS2143" s="312"/>
      <c r="GT2143" s="312"/>
      <c r="GU2143" s="312"/>
      <c r="GV2143" s="297"/>
      <c r="GW2143" s="297"/>
    </row>
    <row r="2144" spans="1:205" ht="12.75" hidden="1" outlineLevel="1">
      <c r="A2144" s="212"/>
      <c r="B2144" s="274"/>
      <c r="C2144" s="270"/>
      <c r="D2144" s="270"/>
      <c r="E2144" s="270"/>
      <c r="F2144" s="270"/>
      <c r="G2144" s="270"/>
      <c r="H2144" s="222"/>
      <c r="I2144" s="223"/>
      <c r="J2144" s="223"/>
      <c r="K2144" s="223"/>
      <c r="L2144" s="223"/>
      <c r="M2144" s="223"/>
      <c r="N2144" s="223"/>
      <c r="O2144" s="224"/>
      <c r="P2144" s="224"/>
      <c r="Q2144" s="222"/>
      <c r="R2144" s="222"/>
      <c r="S2144" s="222"/>
      <c r="T2144" s="223"/>
      <c r="U2144" s="223"/>
      <c r="V2144" s="223"/>
      <c r="W2144" s="223"/>
      <c r="X2144" s="223"/>
      <c r="Y2144" s="223"/>
      <c r="Z2144" s="223"/>
      <c r="AA2144" s="223"/>
      <c r="AB2144" s="223"/>
      <c r="AC2144" s="225">
        <v>0</v>
      </c>
      <c r="AD2144" s="225">
        <v>0</v>
      </c>
      <c r="AE2144" s="225">
        <v>0</v>
      </c>
      <c r="AF2144" s="225">
        <v>0</v>
      </c>
      <c r="AG2144" s="226">
        <v>0</v>
      </c>
      <c r="AH2144" s="226">
        <v>0</v>
      </c>
      <c r="AI2144" s="223"/>
      <c r="AJ2144" s="223"/>
      <c r="AK2144" s="223"/>
      <c r="AL2144" s="223"/>
      <c r="AM2144" s="223"/>
      <c r="AN2144" s="223"/>
      <c r="AO2144" s="223"/>
      <c r="AP2144" s="223"/>
      <c r="AQ2144" s="223"/>
      <c r="AR2144" s="223"/>
      <c r="AS2144" s="223"/>
      <c r="AT2144" s="223"/>
      <c r="AU2144" s="223"/>
      <c r="AV2144" s="223"/>
      <c r="AW2144" s="223"/>
      <c r="AX2144" s="223"/>
      <c r="AY2144" s="223"/>
      <c r="AZ2144" s="223"/>
      <c r="BA2144" s="223"/>
      <c r="BB2144" s="223"/>
      <c r="BC2144" s="223"/>
      <c r="BD2144" s="223"/>
      <c r="BE2144" s="223"/>
      <c r="BF2144" s="223"/>
      <c r="BG2144" s="223"/>
      <c r="BH2144" s="223"/>
      <c r="BI2144" s="223"/>
      <c r="BJ2144" s="223"/>
      <c r="BK2144" s="225">
        <v>0</v>
      </c>
      <c r="BL2144" s="225">
        <v>0</v>
      </c>
      <c r="BM2144" s="225">
        <v>0</v>
      </c>
      <c r="BN2144" s="225">
        <v>0</v>
      </c>
      <c r="BO2144" s="223"/>
      <c r="BP2144" s="223"/>
      <c r="BQ2144" s="223"/>
      <c r="BR2144" s="223"/>
      <c r="BS2144" s="223"/>
      <c r="BT2144" s="223"/>
      <c r="BU2144" s="223"/>
      <c r="BV2144" s="223"/>
      <c r="BW2144" s="223"/>
      <c r="BX2144" s="223"/>
      <c r="BY2144" s="223"/>
      <c r="BZ2144" s="223"/>
      <c r="CA2144" s="223"/>
      <c r="CB2144" s="223"/>
      <c r="CC2144" s="223"/>
      <c r="CD2144" s="223"/>
      <c r="CE2144" s="223"/>
      <c r="CF2144" s="223"/>
      <c r="CG2144" s="223"/>
      <c r="CH2144" s="223"/>
      <c r="CI2144" s="223"/>
      <c r="CJ2144" s="223"/>
      <c r="CK2144" s="223"/>
      <c r="CL2144" s="223"/>
      <c r="CM2144" s="223"/>
      <c r="CN2144" s="223"/>
      <c r="CO2144" s="223"/>
      <c r="CP2144" s="223"/>
      <c r="CQ2144" s="223"/>
      <c r="CR2144" s="223"/>
      <c r="CS2144" s="223"/>
      <c r="CT2144" s="223"/>
      <c r="CU2144" s="223"/>
      <c r="CV2144" s="223"/>
      <c r="CW2144" s="223"/>
      <c r="CX2144" s="223"/>
      <c r="CY2144" s="223"/>
      <c r="CZ2144" s="223"/>
      <c r="DA2144" s="223"/>
      <c r="DB2144" s="223"/>
      <c r="DC2144" s="223"/>
      <c r="DD2144" s="223"/>
      <c r="DE2144" s="223"/>
      <c r="DF2144" s="223"/>
      <c r="DG2144" s="223"/>
      <c r="DH2144" s="223"/>
      <c r="DI2144" s="223"/>
      <c r="DJ2144" s="223"/>
      <c r="DK2144" s="223"/>
      <c r="DL2144" s="223"/>
      <c r="DM2144" s="223"/>
      <c r="DN2144" s="223"/>
      <c r="DO2144" s="223"/>
      <c r="DP2144" s="223"/>
      <c r="DQ2144" s="223"/>
      <c r="DR2144" s="223"/>
      <c r="DS2144" s="223"/>
      <c r="DT2144" s="223"/>
      <c r="DU2144" s="223"/>
      <c r="DV2144" s="223"/>
      <c r="DW2144" s="223"/>
      <c r="DX2144" s="223"/>
      <c r="DY2144" s="223"/>
      <c r="DZ2144" s="223"/>
      <c r="EA2144" s="223"/>
      <c r="EB2144" s="223"/>
      <c r="EC2144" s="227">
        <v>0</v>
      </c>
      <c r="ED2144" s="223"/>
      <c r="EE2144" s="223"/>
      <c r="EF2144" s="223"/>
      <c r="EG2144" s="229"/>
      <c r="EH2144" s="229"/>
      <c r="EI2144" s="223"/>
      <c r="EJ2144" s="229"/>
      <c r="EK2144" s="229"/>
      <c r="EL2144" s="223"/>
      <c r="EM2144" s="229"/>
      <c r="EN2144" s="229"/>
      <c r="EO2144" s="223"/>
      <c r="EP2144" s="229"/>
      <c r="EQ2144" s="229"/>
      <c r="ER2144" s="222"/>
      <c r="ES2144" s="223"/>
      <c r="ET2144" s="229"/>
      <c r="EU2144" s="229"/>
      <c r="EV2144" s="223"/>
      <c r="EW2144" s="229"/>
      <c r="EX2144" s="229"/>
      <c r="EY2144" s="223"/>
      <c r="EZ2144" s="229"/>
      <c r="FA2144" s="229"/>
      <c r="FB2144" s="223"/>
      <c r="FC2144" s="229"/>
      <c r="FD2144" s="229"/>
      <c r="FE2144" s="223"/>
      <c r="FF2144" s="229"/>
      <c r="FG2144" s="229"/>
      <c r="FH2144" s="223"/>
      <c r="FI2144" s="229"/>
      <c r="FJ2144" s="229"/>
      <c r="FK2144" s="223"/>
      <c r="FL2144" s="229"/>
      <c r="FM2144" s="229"/>
      <c r="FN2144" s="223"/>
      <c r="FO2144" s="229"/>
      <c r="FP2144" s="229"/>
      <c r="FQ2144" s="223"/>
      <c r="FR2144" s="229"/>
      <c r="FS2144" s="229"/>
      <c r="FT2144" s="223"/>
      <c r="FU2144" s="229"/>
      <c r="FV2144" s="229"/>
      <c r="FW2144" s="222"/>
      <c r="FX2144" s="223"/>
      <c r="FY2144" s="229"/>
      <c r="FZ2144" s="229"/>
      <c r="GA2144" s="230"/>
      <c r="GB2144" s="231"/>
      <c r="GC2144" s="232"/>
      <c r="GD2144" s="232"/>
      <c r="GE2144" s="231"/>
      <c r="GF2144" s="232"/>
      <c r="GG2144" s="232"/>
      <c r="GH2144" s="231"/>
      <c r="GI2144" s="232"/>
      <c r="GJ2144" s="231"/>
      <c r="GK2144" s="232"/>
      <c r="GL2144" s="231"/>
      <c r="GM2144" s="232"/>
      <c r="GN2144" s="228"/>
      <c r="GO2144" s="234"/>
      <c r="GP2144" s="298"/>
      <c r="GQ2144" s="239"/>
      <c r="GR2144" s="313"/>
      <c r="GS2144" s="314"/>
      <c r="GT2144" s="314"/>
      <c r="GU2144" s="314"/>
      <c r="GV2144" s="234">
        <f t="shared" ref="GV2144:GV2176" si="754">SUM(GA2144,GQ2144,GS2144,GT2144,GU2144)</f>
        <v>0</v>
      </c>
      <c r="GW2144" s="234">
        <f t="shared" ref="GW2144:GW2176" si="755">SUM(GO2144,GQ2144,GS2144,GT2144:GU2144)</f>
        <v>0</v>
      </c>
    </row>
    <row r="2145" spans="1:205" ht="12.75" hidden="1" outlineLevel="1">
      <c r="A2145" s="212"/>
      <c r="B2145" s="274"/>
      <c r="C2145" s="270"/>
      <c r="D2145" s="270"/>
      <c r="E2145" s="270"/>
      <c r="F2145" s="270"/>
      <c r="G2145" s="270"/>
      <c r="H2145" s="222"/>
      <c r="I2145" s="223"/>
      <c r="J2145" s="223"/>
      <c r="K2145" s="223"/>
      <c r="L2145" s="223"/>
      <c r="M2145" s="223"/>
      <c r="N2145" s="223"/>
      <c r="O2145" s="224"/>
      <c r="P2145" s="224"/>
      <c r="Q2145" s="222"/>
      <c r="R2145" s="222"/>
      <c r="S2145" s="222"/>
      <c r="T2145" s="223"/>
      <c r="U2145" s="223"/>
      <c r="V2145" s="223"/>
      <c r="W2145" s="223"/>
      <c r="X2145" s="223"/>
      <c r="Y2145" s="223"/>
      <c r="Z2145" s="223"/>
      <c r="AA2145" s="223"/>
      <c r="AB2145" s="223"/>
      <c r="AC2145" s="225">
        <v>0</v>
      </c>
      <c r="AD2145" s="225">
        <v>0</v>
      </c>
      <c r="AE2145" s="225">
        <v>0</v>
      </c>
      <c r="AF2145" s="225">
        <v>0</v>
      </c>
      <c r="AG2145" s="226">
        <v>0</v>
      </c>
      <c r="AH2145" s="226">
        <v>0</v>
      </c>
      <c r="AI2145" s="223"/>
      <c r="AJ2145" s="223"/>
      <c r="AK2145" s="223"/>
      <c r="AL2145" s="223"/>
      <c r="AM2145" s="223"/>
      <c r="AN2145" s="223"/>
      <c r="AO2145" s="223"/>
      <c r="AP2145" s="223"/>
      <c r="AQ2145" s="223"/>
      <c r="AR2145" s="223"/>
      <c r="AS2145" s="223"/>
      <c r="AT2145" s="223"/>
      <c r="AU2145" s="223"/>
      <c r="AV2145" s="223"/>
      <c r="AW2145" s="223"/>
      <c r="AX2145" s="223"/>
      <c r="AY2145" s="223"/>
      <c r="AZ2145" s="223"/>
      <c r="BA2145" s="223"/>
      <c r="BB2145" s="223"/>
      <c r="BC2145" s="223"/>
      <c r="BD2145" s="223"/>
      <c r="BE2145" s="223"/>
      <c r="BF2145" s="223"/>
      <c r="BG2145" s="223"/>
      <c r="BH2145" s="223"/>
      <c r="BI2145" s="223"/>
      <c r="BJ2145" s="223"/>
      <c r="BK2145" s="225">
        <v>0</v>
      </c>
      <c r="BL2145" s="225">
        <v>0</v>
      </c>
      <c r="BM2145" s="225">
        <v>0</v>
      </c>
      <c r="BN2145" s="225">
        <v>0</v>
      </c>
      <c r="BO2145" s="223"/>
      <c r="BP2145" s="223"/>
      <c r="BQ2145" s="223"/>
      <c r="BR2145" s="223"/>
      <c r="BS2145" s="223"/>
      <c r="BT2145" s="223"/>
      <c r="BU2145" s="223"/>
      <c r="BV2145" s="223"/>
      <c r="BW2145" s="223"/>
      <c r="BX2145" s="223"/>
      <c r="BY2145" s="223"/>
      <c r="BZ2145" s="223"/>
      <c r="CA2145" s="223"/>
      <c r="CB2145" s="223"/>
      <c r="CC2145" s="223"/>
      <c r="CD2145" s="223"/>
      <c r="CE2145" s="223"/>
      <c r="CF2145" s="223"/>
      <c r="CG2145" s="223"/>
      <c r="CH2145" s="223"/>
      <c r="CI2145" s="223"/>
      <c r="CJ2145" s="223"/>
      <c r="CK2145" s="223"/>
      <c r="CL2145" s="223"/>
      <c r="CM2145" s="223"/>
      <c r="CN2145" s="223"/>
      <c r="CO2145" s="223"/>
      <c r="CP2145" s="223"/>
      <c r="CQ2145" s="223"/>
      <c r="CR2145" s="223"/>
      <c r="CS2145" s="223"/>
      <c r="CT2145" s="223"/>
      <c r="CU2145" s="223"/>
      <c r="CV2145" s="223"/>
      <c r="CW2145" s="223"/>
      <c r="CX2145" s="223"/>
      <c r="CY2145" s="223"/>
      <c r="CZ2145" s="223"/>
      <c r="DA2145" s="223"/>
      <c r="DB2145" s="223"/>
      <c r="DC2145" s="223"/>
      <c r="DD2145" s="223"/>
      <c r="DE2145" s="223"/>
      <c r="DF2145" s="223"/>
      <c r="DG2145" s="223"/>
      <c r="DH2145" s="223"/>
      <c r="DI2145" s="223"/>
      <c r="DJ2145" s="223"/>
      <c r="DK2145" s="223"/>
      <c r="DL2145" s="223"/>
      <c r="DM2145" s="223"/>
      <c r="DN2145" s="223"/>
      <c r="DO2145" s="223"/>
      <c r="DP2145" s="223"/>
      <c r="DQ2145" s="223"/>
      <c r="DR2145" s="223"/>
      <c r="DS2145" s="223"/>
      <c r="DT2145" s="223"/>
      <c r="DU2145" s="223"/>
      <c r="DV2145" s="223"/>
      <c r="DW2145" s="223"/>
      <c r="DX2145" s="223"/>
      <c r="DY2145" s="223"/>
      <c r="DZ2145" s="223"/>
      <c r="EA2145" s="223"/>
      <c r="EB2145" s="223"/>
      <c r="EC2145" s="227">
        <v>0</v>
      </c>
      <c r="ED2145" s="223"/>
      <c r="EE2145" s="223"/>
      <c r="EF2145" s="223"/>
      <c r="EG2145" s="229"/>
      <c r="EH2145" s="229"/>
      <c r="EI2145" s="223"/>
      <c r="EJ2145" s="229"/>
      <c r="EK2145" s="229"/>
      <c r="EL2145" s="223"/>
      <c r="EM2145" s="229"/>
      <c r="EN2145" s="229"/>
      <c r="EO2145" s="223"/>
      <c r="EP2145" s="229"/>
      <c r="EQ2145" s="229"/>
      <c r="ER2145" s="222"/>
      <c r="ES2145" s="223"/>
      <c r="ET2145" s="229"/>
      <c r="EU2145" s="229"/>
      <c r="EV2145" s="223"/>
      <c r="EW2145" s="229"/>
      <c r="EX2145" s="229"/>
      <c r="EY2145" s="223"/>
      <c r="EZ2145" s="229"/>
      <c r="FA2145" s="229"/>
      <c r="FB2145" s="223"/>
      <c r="FC2145" s="229"/>
      <c r="FD2145" s="229"/>
      <c r="FE2145" s="223"/>
      <c r="FF2145" s="229"/>
      <c r="FG2145" s="229"/>
      <c r="FH2145" s="223"/>
      <c r="FI2145" s="229"/>
      <c r="FJ2145" s="229"/>
      <c r="FK2145" s="223"/>
      <c r="FL2145" s="229"/>
      <c r="FM2145" s="229"/>
      <c r="FN2145" s="223"/>
      <c r="FO2145" s="229"/>
      <c r="FP2145" s="229"/>
      <c r="FQ2145" s="223"/>
      <c r="FR2145" s="229"/>
      <c r="FS2145" s="229"/>
      <c r="FT2145" s="223"/>
      <c r="FU2145" s="229"/>
      <c r="FV2145" s="229"/>
      <c r="FW2145" s="222"/>
      <c r="FX2145" s="223"/>
      <c r="FY2145" s="229"/>
      <c r="FZ2145" s="229"/>
      <c r="GA2145" s="230"/>
      <c r="GB2145" s="231"/>
      <c r="GC2145" s="232"/>
      <c r="GD2145" s="232"/>
      <c r="GE2145" s="231"/>
      <c r="GF2145" s="232"/>
      <c r="GG2145" s="232"/>
      <c r="GH2145" s="231"/>
      <c r="GI2145" s="232"/>
      <c r="GJ2145" s="231"/>
      <c r="GK2145" s="232"/>
      <c r="GL2145" s="231"/>
      <c r="GM2145" s="232"/>
      <c r="GN2145" s="228"/>
      <c r="GO2145" s="234"/>
      <c r="GP2145" s="298"/>
      <c r="GQ2145" s="239"/>
      <c r="GR2145" s="313"/>
      <c r="GS2145" s="314"/>
      <c r="GT2145" s="314"/>
      <c r="GU2145" s="314"/>
      <c r="GV2145" s="234">
        <f t="shared" si="754"/>
        <v>0</v>
      </c>
      <c r="GW2145" s="234">
        <f t="shared" si="755"/>
        <v>0</v>
      </c>
    </row>
    <row r="2146" spans="1:205" ht="12.75" hidden="1" outlineLevel="1">
      <c r="A2146" s="212"/>
      <c r="B2146" s="274"/>
      <c r="C2146" s="270"/>
      <c r="D2146" s="270"/>
      <c r="E2146" s="270"/>
      <c r="F2146" s="270"/>
      <c r="G2146" s="270"/>
      <c r="H2146" s="222"/>
      <c r="I2146" s="223"/>
      <c r="J2146" s="223"/>
      <c r="K2146" s="223"/>
      <c r="L2146" s="223"/>
      <c r="M2146" s="223"/>
      <c r="N2146" s="223"/>
      <c r="O2146" s="224"/>
      <c r="P2146" s="224"/>
      <c r="Q2146" s="222"/>
      <c r="R2146" s="222"/>
      <c r="S2146" s="222"/>
      <c r="T2146" s="223"/>
      <c r="U2146" s="223"/>
      <c r="V2146" s="223"/>
      <c r="W2146" s="223"/>
      <c r="X2146" s="223"/>
      <c r="Y2146" s="223"/>
      <c r="Z2146" s="223"/>
      <c r="AA2146" s="223"/>
      <c r="AB2146" s="223"/>
      <c r="AC2146" s="225">
        <v>0</v>
      </c>
      <c r="AD2146" s="225">
        <v>0</v>
      </c>
      <c r="AE2146" s="225">
        <v>0</v>
      </c>
      <c r="AF2146" s="225">
        <v>0</v>
      </c>
      <c r="AG2146" s="226">
        <v>0</v>
      </c>
      <c r="AH2146" s="226">
        <v>0</v>
      </c>
      <c r="AI2146" s="223"/>
      <c r="AJ2146" s="223"/>
      <c r="AK2146" s="223"/>
      <c r="AL2146" s="223"/>
      <c r="AM2146" s="223"/>
      <c r="AN2146" s="223"/>
      <c r="AO2146" s="223"/>
      <c r="AP2146" s="223"/>
      <c r="AQ2146" s="223"/>
      <c r="AR2146" s="223"/>
      <c r="AS2146" s="223"/>
      <c r="AT2146" s="223"/>
      <c r="AU2146" s="223"/>
      <c r="AV2146" s="223"/>
      <c r="AW2146" s="223"/>
      <c r="AX2146" s="223"/>
      <c r="AY2146" s="223"/>
      <c r="AZ2146" s="223"/>
      <c r="BA2146" s="223"/>
      <c r="BB2146" s="223"/>
      <c r="BC2146" s="223"/>
      <c r="BD2146" s="223"/>
      <c r="BE2146" s="223"/>
      <c r="BF2146" s="223"/>
      <c r="BG2146" s="223"/>
      <c r="BH2146" s="223"/>
      <c r="BI2146" s="223"/>
      <c r="BJ2146" s="223"/>
      <c r="BK2146" s="225">
        <v>0</v>
      </c>
      <c r="BL2146" s="225">
        <v>0</v>
      </c>
      <c r="BM2146" s="225">
        <v>0</v>
      </c>
      <c r="BN2146" s="225">
        <v>0</v>
      </c>
      <c r="BO2146" s="223"/>
      <c r="BP2146" s="223"/>
      <c r="BQ2146" s="223"/>
      <c r="BR2146" s="223"/>
      <c r="BS2146" s="223"/>
      <c r="BT2146" s="223"/>
      <c r="BU2146" s="223"/>
      <c r="BV2146" s="223"/>
      <c r="BW2146" s="223"/>
      <c r="BX2146" s="223"/>
      <c r="BY2146" s="223"/>
      <c r="BZ2146" s="223"/>
      <c r="CA2146" s="223"/>
      <c r="CB2146" s="223"/>
      <c r="CC2146" s="223"/>
      <c r="CD2146" s="223"/>
      <c r="CE2146" s="223"/>
      <c r="CF2146" s="223"/>
      <c r="CG2146" s="223"/>
      <c r="CH2146" s="223"/>
      <c r="CI2146" s="223"/>
      <c r="CJ2146" s="223"/>
      <c r="CK2146" s="223"/>
      <c r="CL2146" s="223"/>
      <c r="CM2146" s="223"/>
      <c r="CN2146" s="223"/>
      <c r="CO2146" s="223"/>
      <c r="CP2146" s="223"/>
      <c r="CQ2146" s="223"/>
      <c r="CR2146" s="223"/>
      <c r="CS2146" s="223"/>
      <c r="CT2146" s="223"/>
      <c r="CU2146" s="223"/>
      <c r="CV2146" s="223"/>
      <c r="CW2146" s="223"/>
      <c r="CX2146" s="223"/>
      <c r="CY2146" s="223"/>
      <c r="CZ2146" s="223"/>
      <c r="DA2146" s="223"/>
      <c r="DB2146" s="223"/>
      <c r="DC2146" s="223"/>
      <c r="DD2146" s="223"/>
      <c r="DE2146" s="223"/>
      <c r="DF2146" s="223"/>
      <c r="DG2146" s="223"/>
      <c r="DH2146" s="223"/>
      <c r="DI2146" s="223"/>
      <c r="DJ2146" s="223"/>
      <c r="DK2146" s="223"/>
      <c r="DL2146" s="223"/>
      <c r="DM2146" s="223"/>
      <c r="DN2146" s="223"/>
      <c r="DO2146" s="223"/>
      <c r="DP2146" s="223"/>
      <c r="DQ2146" s="223"/>
      <c r="DR2146" s="223"/>
      <c r="DS2146" s="223"/>
      <c r="DT2146" s="223"/>
      <c r="DU2146" s="223"/>
      <c r="DV2146" s="223"/>
      <c r="DW2146" s="223"/>
      <c r="DX2146" s="223"/>
      <c r="DY2146" s="223"/>
      <c r="DZ2146" s="223"/>
      <c r="EA2146" s="223"/>
      <c r="EB2146" s="223"/>
      <c r="EC2146" s="227">
        <v>0</v>
      </c>
      <c r="ED2146" s="223"/>
      <c r="EE2146" s="223"/>
      <c r="EF2146" s="223"/>
      <c r="EG2146" s="229"/>
      <c r="EH2146" s="229"/>
      <c r="EI2146" s="223"/>
      <c r="EJ2146" s="229"/>
      <c r="EK2146" s="229"/>
      <c r="EL2146" s="223"/>
      <c r="EM2146" s="229"/>
      <c r="EN2146" s="229"/>
      <c r="EO2146" s="223"/>
      <c r="EP2146" s="229"/>
      <c r="EQ2146" s="229"/>
      <c r="ER2146" s="222"/>
      <c r="ES2146" s="223"/>
      <c r="ET2146" s="229"/>
      <c r="EU2146" s="229"/>
      <c r="EV2146" s="223"/>
      <c r="EW2146" s="229"/>
      <c r="EX2146" s="229"/>
      <c r="EY2146" s="223"/>
      <c r="EZ2146" s="229"/>
      <c r="FA2146" s="229"/>
      <c r="FB2146" s="223"/>
      <c r="FC2146" s="229"/>
      <c r="FD2146" s="229"/>
      <c r="FE2146" s="223"/>
      <c r="FF2146" s="229"/>
      <c r="FG2146" s="229"/>
      <c r="FH2146" s="223"/>
      <c r="FI2146" s="229"/>
      <c r="FJ2146" s="229"/>
      <c r="FK2146" s="223"/>
      <c r="FL2146" s="229"/>
      <c r="FM2146" s="229"/>
      <c r="FN2146" s="223"/>
      <c r="FO2146" s="229"/>
      <c r="FP2146" s="229"/>
      <c r="FQ2146" s="223"/>
      <c r="FR2146" s="229"/>
      <c r="FS2146" s="229"/>
      <c r="FT2146" s="223"/>
      <c r="FU2146" s="229"/>
      <c r="FV2146" s="229"/>
      <c r="FW2146" s="222"/>
      <c r="FX2146" s="223"/>
      <c r="FY2146" s="229"/>
      <c r="FZ2146" s="229"/>
      <c r="GA2146" s="230"/>
      <c r="GB2146" s="231"/>
      <c r="GC2146" s="232"/>
      <c r="GD2146" s="232"/>
      <c r="GE2146" s="231"/>
      <c r="GF2146" s="232"/>
      <c r="GG2146" s="232"/>
      <c r="GH2146" s="231"/>
      <c r="GI2146" s="232"/>
      <c r="GJ2146" s="231"/>
      <c r="GK2146" s="232"/>
      <c r="GL2146" s="231"/>
      <c r="GM2146" s="232"/>
      <c r="GN2146" s="228"/>
      <c r="GO2146" s="234"/>
      <c r="GP2146" s="298"/>
      <c r="GQ2146" s="239"/>
      <c r="GR2146" s="313"/>
      <c r="GS2146" s="314"/>
      <c r="GT2146" s="314"/>
      <c r="GU2146" s="314"/>
      <c r="GV2146" s="234">
        <f t="shared" si="754"/>
        <v>0</v>
      </c>
      <c r="GW2146" s="234">
        <f t="shared" si="755"/>
        <v>0</v>
      </c>
    </row>
    <row r="2147" spans="1:205" ht="12.75" hidden="1" outlineLevel="1">
      <c r="A2147" s="212"/>
      <c r="B2147" s="274"/>
      <c r="C2147" s="270"/>
      <c r="D2147" s="270"/>
      <c r="E2147" s="270"/>
      <c r="F2147" s="270"/>
      <c r="G2147" s="270"/>
      <c r="H2147" s="222"/>
      <c r="I2147" s="223"/>
      <c r="J2147" s="223"/>
      <c r="K2147" s="223"/>
      <c r="L2147" s="223"/>
      <c r="M2147" s="223"/>
      <c r="N2147" s="223"/>
      <c r="O2147" s="224"/>
      <c r="P2147" s="224"/>
      <c r="Q2147" s="222"/>
      <c r="R2147" s="222"/>
      <c r="S2147" s="222"/>
      <c r="T2147" s="223"/>
      <c r="U2147" s="223"/>
      <c r="V2147" s="223"/>
      <c r="W2147" s="223"/>
      <c r="X2147" s="223"/>
      <c r="Y2147" s="223"/>
      <c r="Z2147" s="223"/>
      <c r="AA2147" s="223"/>
      <c r="AB2147" s="223"/>
      <c r="AC2147" s="225">
        <v>0</v>
      </c>
      <c r="AD2147" s="225">
        <v>0</v>
      </c>
      <c r="AE2147" s="225">
        <v>0</v>
      </c>
      <c r="AF2147" s="225">
        <v>0</v>
      </c>
      <c r="AG2147" s="226">
        <v>0</v>
      </c>
      <c r="AH2147" s="226">
        <v>0</v>
      </c>
      <c r="AI2147" s="223"/>
      <c r="AJ2147" s="223"/>
      <c r="AK2147" s="223"/>
      <c r="AL2147" s="223"/>
      <c r="AM2147" s="223"/>
      <c r="AN2147" s="223"/>
      <c r="AO2147" s="223"/>
      <c r="AP2147" s="223"/>
      <c r="AQ2147" s="223"/>
      <c r="AR2147" s="223"/>
      <c r="AS2147" s="223"/>
      <c r="AT2147" s="223"/>
      <c r="AU2147" s="223"/>
      <c r="AV2147" s="223"/>
      <c r="AW2147" s="223"/>
      <c r="AX2147" s="223"/>
      <c r="AY2147" s="223"/>
      <c r="AZ2147" s="223"/>
      <c r="BA2147" s="223"/>
      <c r="BB2147" s="223"/>
      <c r="BC2147" s="223"/>
      <c r="BD2147" s="223"/>
      <c r="BE2147" s="223"/>
      <c r="BF2147" s="223"/>
      <c r="BG2147" s="223"/>
      <c r="BH2147" s="223"/>
      <c r="BI2147" s="223"/>
      <c r="BJ2147" s="223"/>
      <c r="BK2147" s="225">
        <v>0</v>
      </c>
      <c r="BL2147" s="225">
        <v>0</v>
      </c>
      <c r="BM2147" s="225">
        <v>0</v>
      </c>
      <c r="BN2147" s="225">
        <v>0</v>
      </c>
      <c r="BO2147" s="223"/>
      <c r="BP2147" s="223"/>
      <c r="BQ2147" s="223"/>
      <c r="BR2147" s="223"/>
      <c r="BS2147" s="223"/>
      <c r="BT2147" s="223"/>
      <c r="BU2147" s="223"/>
      <c r="BV2147" s="223"/>
      <c r="BW2147" s="223"/>
      <c r="BX2147" s="223"/>
      <c r="BY2147" s="223"/>
      <c r="BZ2147" s="223"/>
      <c r="CA2147" s="223"/>
      <c r="CB2147" s="223"/>
      <c r="CC2147" s="223"/>
      <c r="CD2147" s="223"/>
      <c r="CE2147" s="223"/>
      <c r="CF2147" s="223"/>
      <c r="CG2147" s="223"/>
      <c r="CH2147" s="223"/>
      <c r="CI2147" s="223"/>
      <c r="CJ2147" s="223"/>
      <c r="CK2147" s="223"/>
      <c r="CL2147" s="223"/>
      <c r="CM2147" s="223"/>
      <c r="CN2147" s="223"/>
      <c r="CO2147" s="223"/>
      <c r="CP2147" s="223"/>
      <c r="CQ2147" s="223"/>
      <c r="CR2147" s="223"/>
      <c r="CS2147" s="223"/>
      <c r="CT2147" s="223"/>
      <c r="CU2147" s="223"/>
      <c r="CV2147" s="223"/>
      <c r="CW2147" s="223"/>
      <c r="CX2147" s="223"/>
      <c r="CY2147" s="223"/>
      <c r="CZ2147" s="223"/>
      <c r="DA2147" s="223"/>
      <c r="DB2147" s="223"/>
      <c r="DC2147" s="223"/>
      <c r="DD2147" s="223"/>
      <c r="DE2147" s="223"/>
      <c r="DF2147" s="223"/>
      <c r="DG2147" s="223"/>
      <c r="DH2147" s="223"/>
      <c r="DI2147" s="223"/>
      <c r="DJ2147" s="223"/>
      <c r="DK2147" s="223"/>
      <c r="DL2147" s="223"/>
      <c r="DM2147" s="223"/>
      <c r="DN2147" s="223"/>
      <c r="DO2147" s="223"/>
      <c r="DP2147" s="223"/>
      <c r="DQ2147" s="223"/>
      <c r="DR2147" s="223"/>
      <c r="DS2147" s="223"/>
      <c r="DT2147" s="223"/>
      <c r="DU2147" s="223"/>
      <c r="DV2147" s="223"/>
      <c r="DW2147" s="223"/>
      <c r="DX2147" s="223"/>
      <c r="DY2147" s="223"/>
      <c r="DZ2147" s="223"/>
      <c r="EA2147" s="223"/>
      <c r="EB2147" s="223"/>
      <c r="EC2147" s="227">
        <v>0</v>
      </c>
      <c r="ED2147" s="223"/>
      <c r="EE2147" s="223"/>
      <c r="EF2147" s="223"/>
      <c r="EG2147" s="229"/>
      <c r="EH2147" s="229"/>
      <c r="EI2147" s="223"/>
      <c r="EJ2147" s="229"/>
      <c r="EK2147" s="229"/>
      <c r="EL2147" s="223"/>
      <c r="EM2147" s="229"/>
      <c r="EN2147" s="229"/>
      <c r="EO2147" s="223"/>
      <c r="EP2147" s="229"/>
      <c r="EQ2147" s="229"/>
      <c r="ER2147" s="222"/>
      <c r="ES2147" s="223"/>
      <c r="ET2147" s="229"/>
      <c r="EU2147" s="229"/>
      <c r="EV2147" s="223"/>
      <c r="EW2147" s="229"/>
      <c r="EX2147" s="229"/>
      <c r="EY2147" s="223"/>
      <c r="EZ2147" s="229"/>
      <c r="FA2147" s="229"/>
      <c r="FB2147" s="223"/>
      <c r="FC2147" s="229"/>
      <c r="FD2147" s="229"/>
      <c r="FE2147" s="223"/>
      <c r="FF2147" s="229"/>
      <c r="FG2147" s="229"/>
      <c r="FH2147" s="223"/>
      <c r="FI2147" s="229"/>
      <c r="FJ2147" s="229"/>
      <c r="FK2147" s="223"/>
      <c r="FL2147" s="229"/>
      <c r="FM2147" s="229"/>
      <c r="FN2147" s="223"/>
      <c r="FO2147" s="229"/>
      <c r="FP2147" s="229"/>
      <c r="FQ2147" s="223"/>
      <c r="FR2147" s="229"/>
      <c r="FS2147" s="229"/>
      <c r="FT2147" s="223"/>
      <c r="FU2147" s="229"/>
      <c r="FV2147" s="229"/>
      <c r="FW2147" s="222"/>
      <c r="FX2147" s="223"/>
      <c r="FY2147" s="229"/>
      <c r="FZ2147" s="229"/>
      <c r="GA2147" s="230"/>
      <c r="GB2147" s="231"/>
      <c r="GC2147" s="232"/>
      <c r="GD2147" s="232"/>
      <c r="GE2147" s="231"/>
      <c r="GF2147" s="232"/>
      <c r="GG2147" s="232"/>
      <c r="GH2147" s="231"/>
      <c r="GI2147" s="232"/>
      <c r="GJ2147" s="231"/>
      <c r="GK2147" s="232"/>
      <c r="GL2147" s="231"/>
      <c r="GM2147" s="232"/>
      <c r="GN2147" s="228"/>
      <c r="GO2147" s="234"/>
      <c r="GP2147" s="298"/>
      <c r="GQ2147" s="239"/>
      <c r="GR2147" s="313"/>
      <c r="GS2147" s="314"/>
      <c r="GT2147" s="314"/>
      <c r="GU2147" s="314"/>
      <c r="GV2147" s="234">
        <f t="shared" si="754"/>
        <v>0</v>
      </c>
      <c r="GW2147" s="234">
        <f t="shared" si="755"/>
        <v>0</v>
      </c>
    </row>
    <row r="2148" spans="1:205" ht="12.75" hidden="1" outlineLevel="1">
      <c r="A2148" s="212"/>
      <c r="B2148" s="274"/>
      <c r="C2148" s="270"/>
      <c r="D2148" s="270"/>
      <c r="E2148" s="270"/>
      <c r="F2148" s="270"/>
      <c r="G2148" s="270"/>
      <c r="H2148" s="222"/>
      <c r="I2148" s="223"/>
      <c r="J2148" s="223"/>
      <c r="K2148" s="223"/>
      <c r="L2148" s="223"/>
      <c r="M2148" s="223"/>
      <c r="N2148" s="223"/>
      <c r="O2148" s="224"/>
      <c r="P2148" s="224"/>
      <c r="Q2148" s="222"/>
      <c r="R2148" s="222"/>
      <c r="S2148" s="222"/>
      <c r="T2148" s="223"/>
      <c r="U2148" s="223"/>
      <c r="V2148" s="223"/>
      <c r="W2148" s="223"/>
      <c r="X2148" s="223"/>
      <c r="Y2148" s="223"/>
      <c r="Z2148" s="223"/>
      <c r="AA2148" s="223"/>
      <c r="AB2148" s="223"/>
      <c r="AC2148" s="225">
        <v>0</v>
      </c>
      <c r="AD2148" s="225">
        <v>0</v>
      </c>
      <c r="AE2148" s="225">
        <v>0</v>
      </c>
      <c r="AF2148" s="225">
        <v>0</v>
      </c>
      <c r="AG2148" s="226">
        <v>0</v>
      </c>
      <c r="AH2148" s="226">
        <v>0</v>
      </c>
      <c r="AI2148" s="223"/>
      <c r="AJ2148" s="223"/>
      <c r="AK2148" s="223"/>
      <c r="AL2148" s="223"/>
      <c r="AM2148" s="223"/>
      <c r="AN2148" s="223"/>
      <c r="AO2148" s="223"/>
      <c r="AP2148" s="223"/>
      <c r="AQ2148" s="223"/>
      <c r="AR2148" s="223"/>
      <c r="AS2148" s="223"/>
      <c r="AT2148" s="223"/>
      <c r="AU2148" s="223"/>
      <c r="AV2148" s="223"/>
      <c r="AW2148" s="223"/>
      <c r="AX2148" s="223"/>
      <c r="AY2148" s="223"/>
      <c r="AZ2148" s="223"/>
      <c r="BA2148" s="223"/>
      <c r="BB2148" s="223"/>
      <c r="BC2148" s="223"/>
      <c r="BD2148" s="223"/>
      <c r="BE2148" s="223"/>
      <c r="BF2148" s="223"/>
      <c r="BG2148" s="223"/>
      <c r="BH2148" s="223"/>
      <c r="BI2148" s="223"/>
      <c r="BJ2148" s="223"/>
      <c r="BK2148" s="225">
        <v>0</v>
      </c>
      <c r="BL2148" s="225">
        <v>0</v>
      </c>
      <c r="BM2148" s="225">
        <v>0</v>
      </c>
      <c r="BN2148" s="225">
        <v>0</v>
      </c>
      <c r="BO2148" s="223"/>
      <c r="BP2148" s="223"/>
      <c r="BQ2148" s="223"/>
      <c r="BR2148" s="223"/>
      <c r="BS2148" s="223"/>
      <c r="BT2148" s="223"/>
      <c r="BU2148" s="223"/>
      <c r="BV2148" s="223"/>
      <c r="BW2148" s="223"/>
      <c r="BX2148" s="223"/>
      <c r="BY2148" s="223"/>
      <c r="BZ2148" s="223"/>
      <c r="CA2148" s="223"/>
      <c r="CB2148" s="223"/>
      <c r="CC2148" s="223"/>
      <c r="CD2148" s="223"/>
      <c r="CE2148" s="223"/>
      <c r="CF2148" s="223"/>
      <c r="CG2148" s="223"/>
      <c r="CH2148" s="223"/>
      <c r="CI2148" s="223"/>
      <c r="CJ2148" s="223"/>
      <c r="CK2148" s="223"/>
      <c r="CL2148" s="223"/>
      <c r="CM2148" s="223"/>
      <c r="CN2148" s="223"/>
      <c r="CO2148" s="223"/>
      <c r="CP2148" s="223"/>
      <c r="CQ2148" s="223"/>
      <c r="CR2148" s="223"/>
      <c r="CS2148" s="223"/>
      <c r="CT2148" s="223"/>
      <c r="CU2148" s="223"/>
      <c r="CV2148" s="223"/>
      <c r="CW2148" s="223"/>
      <c r="CX2148" s="223"/>
      <c r="CY2148" s="223"/>
      <c r="CZ2148" s="223"/>
      <c r="DA2148" s="223"/>
      <c r="DB2148" s="223"/>
      <c r="DC2148" s="223"/>
      <c r="DD2148" s="223"/>
      <c r="DE2148" s="223"/>
      <c r="DF2148" s="223"/>
      <c r="DG2148" s="223"/>
      <c r="DH2148" s="223"/>
      <c r="DI2148" s="223"/>
      <c r="DJ2148" s="223"/>
      <c r="DK2148" s="223"/>
      <c r="DL2148" s="223"/>
      <c r="DM2148" s="223"/>
      <c r="DN2148" s="223"/>
      <c r="DO2148" s="223"/>
      <c r="DP2148" s="223"/>
      <c r="DQ2148" s="223"/>
      <c r="DR2148" s="223"/>
      <c r="DS2148" s="223"/>
      <c r="DT2148" s="223"/>
      <c r="DU2148" s="223"/>
      <c r="DV2148" s="223"/>
      <c r="DW2148" s="223"/>
      <c r="DX2148" s="223"/>
      <c r="DY2148" s="223"/>
      <c r="DZ2148" s="223"/>
      <c r="EA2148" s="223"/>
      <c r="EB2148" s="223"/>
      <c r="EC2148" s="227">
        <v>0</v>
      </c>
      <c r="ED2148" s="223"/>
      <c r="EE2148" s="223"/>
      <c r="EF2148" s="223"/>
      <c r="EG2148" s="229"/>
      <c r="EH2148" s="229"/>
      <c r="EI2148" s="223"/>
      <c r="EJ2148" s="229"/>
      <c r="EK2148" s="229"/>
      <c r="EL2148" s="223"/>
      <c r="EM2148" s="229"/>
      <c r="EN2148" s="229"/>
      <c r="EO2148" s="223"/>
      <c r="EP2148" s="229"/>
      <c r="EQ2148" s="229"/>
      <c r="ER2148" s="222"/>
      <c r="ES2148" s="223"/>
      <c r="ET2148" s="229"/>
      <c r="EU2148" s="229"/>
      <c r="EV2148" s="223"/>
      <c r="EW2148" s="229"/>
      <c r="EX2148" s="229"/>
      <c r="EY2148" s="223"/>
      <c r="EZ2148" s="229"/>
      <c r="FA2148" s="229"/>
      <c r="FB2148" s="223"/>
      <c r="FC2148" s="229"/>
      <c r="FD2148" s="229"/>
      <c r="FE2148" s="223"/>
      <c r="FF2148" s="229"/>
      <c r="FG2148" s="229"/>
      <c r="FH2148" s="223"/>
      <c r="FI2148" s="229"/>
      <c r="FJ2148" s="229"/>
      <c r="FK2148" s="223"/>
      <c r="FL2148" s="229"/>
      <c r="FM2148" s="229"/>
      <c r="FN2148" s="223"/>
      <c r="FO2148" s="229"/>
      <c r="FP2148" s="229"/>
      <c r="FQ2148" s="223"/>
      <c r="FR2148" s="229"/>
      <c r="FS2148" s="229"/>
      <c r="FT2148" s="223"/>
      <c r="FU2148" s="229"/>
      <c r="FV2148" s="229"/>
      <c r="FW2148" s="222"/>
      <c r="FX2148" s="223"/>
      <c r="FY2148" s="229"/>
      <c r="FZ2148" s="229"/>
      <c r="GA2148" s="230"/>
      <c r="GB2148" s="231"/>
      <c r="GC2148" s="232"/>
      <c r="GD2148" s="232"/>
      <c r="GE2148" s="231"/>
      <c r="GF2148" s="232"/>
      <c r="GG2148" s="232"/>
      <c r="GH2148" s="231"/>
      <c r="GI2148" s="232"/>
      <c r="GJ2148" s="231"/>
      <c r="GK2148" s="232"/>
      <c r="GL2148" s="231"/>
      <c r="GM2148" s="232"/>
      <c r="GN2148" s="228"/>
      <c r="GO2148" s="234"/>
      <c r="GP2148" s="298"/>
      <c r="GQ2148" s="239"/>
      <c r="GR2148" s="313"/>
      <c r="GS2148" s="314"/>
      <c r="GT2148" s="314"/>
      <c r="GU2148" s="314"/>
      <c r="GV2148" s="234">
        <f t="shared" si="754"/>
        <v>0</v>
      </c>
      <c r="GW2148" s="234">
        <f t="shared" si="755"/>
        <v>0</v>
      </c>
    </row>
    <row r="2149" spans="1:205" ht="12.75" hidden="1" outlineLevel="1">
      <c r="A2149" s="212"/>
      <c r="B2149" s="274"/>
      <c r="C2149" s="270"/>
      <c r="D2149" s="270"/>
      <c r="E2149" s="270"/>
      <c r="F2149" s="270"/>
      <c r="G2149" s="270"/>
      <c r="H2149" s="222"/>
      <c r="I2149" s="223"/>
      <c r="J2149" s="223"/>
      <c r="K2149" s="223"/>
      <c r="L2149" s="223"/>
      <c r="M2149" s="223"/>
      <c r="N2149" s="223"/>
      <c r="O2149" s="224"/>
      <c r="P2149" s="224"/>
      <c r="Q2149" s="222"/>
      <c r="R2149" s="222"/>
      <c r="S2149" s="222"/>
      <c r="T2149" s="223"/>
      <c r="U2149" s="223"/>
      <c r="V2149" s="223"/>
      <c r="W2149" s="223"/>
      <c r="X2149" s="223"/>
      <c r="Y2149" s="223"/>
      <c r="Z2149" s="223"/>
      <c r="AA2149" s="223"/>
      <c r="AB2149" s="223"/>
      <c r="AC2149" s="225">
        <v>0</v>
      </c>
      <c r="AD2149" s="225">
        <v>0</v>
      </c>
      <c r="AE2149" s="225">
        <v>0</v>
      </c>
      <c r="AF2149" s="225">
        <v>0</v>
      </c>
      <c r="AG2149" s="226">
        <v>0</v>
      </c>
      <c r="AH2149" s="226">
        <v>0</v>
      </c>
      <c r="AI2149" s="223"/>
      <c r="AJ2149" s="223"/>
      <c r="AK2149" s="223"/>
      <c r="AL2149" s="223"/>
      <c r="AM2149" s="223"/>
      <c r="AN2149" s="223"/>
      <c r="AO2149" s="223"/>
      <c r="AP2149" s="223"/>
      <c r="AQ2149" s="223"/>
      <c r="AR2149" s="223"/>
      <c r="AS2149" s="223"/>
      <c r="AT2149" s="223"/>
      <c r="AU2149" s="223"/>
      <c r="AV2149" s="223"/>
      <c r="AW2149" s="223"/>
      <c r="AX2149" s="223"/>
      <c r="AY2149" s="223"/>
      <c r="AZ2149" s="223"/>
      <c r="BA2149" s="223"/>
      <c r="BB2149" s="223"/>
      <c r="BC2149" s="223"/>
      <c r="BD2149" s="223"/>
      <c r="BE2149" s="223"/>
      <c r="BF2149" s="223"/>
      <c r="BG2149" s="223"/>
      <c r="BH2149" s="223"/>
      <c r="BI2149" s="223"/>
      <c r="BJ2149" s="223"/>
      <c r="BK2149" s="225">
        <v>0</v>
      </c>
      <c r="BL2149" s="225">
        <v>0</v>
      </c>
      <c r="BM2149" s="225">
        <v>0</v>
      </c>
      <c r="BN2149" s="225">
        <v>0</v>
      </c>
      <c r="BO2149" s="223"/>
      <c r="BP2149" s="223"/>
      <c r="BQ2149" s="223"/>
      <c r="BR2149" s="223"/>
      <c r="BS2149" s="223"/>
      <c r="BT2149" s="223"/>
      <c r="BU2149" s="223"/>
      <c r="BV2149" s="223"/>
      <c r="BW2149" s="223"/>
      <c r="BX2149" s="223"/>
      <c r="BY2149" s="223"/>
      <c r="BZ2149" s="223"/>
      <c r="CA2149" s="223"/>
      <c r="CB2149" s="223"/>
      <c r="CC2149" s="223"/>
      <c r="CD2149" s="223"/>
      <c r="CE2149" s="223"/>
      <c r="CF2149" s="223"/>
      <c r="CG2149" s="223"/>
      <c r="CH2149" s="223"/>
      <c r="CI2149" s="223"/>
      <c r="CJ2149" s="223"/>
      <c r="CK2149" s="223"/>
      <c r="CL2149" s="223"/>
      <c r="CM2149" s="223"/>
      <c r="CN2149" s="223"/>
      <c r="CO2149" s="223"/>
      <c r="CP2149" s="223"/>
      <c r="CQ2149" s="223"/>
      <c r="CR2149" s="223"/>
      <c r="CS2149" s="223"/>
      <c r="CT2149" s="223"/>
      <c r="CU2149" s="223"/>
      <c r="CV2149" s="223"/>
      <c r="CW2149" s="223"/>
      <c r="CX2149" s="223"/>
      <c r="CY2149" s="223"/>
      <c r="CZ2149" s="223"/>
      <c r="DA2149" s="223"/>
      <c r="DB2149" s="223"/>
      <c r="DC2149" s="223"/>
      <c r="DD2149" s="223"/>
      <c r="DE2149" s="223"/>
      <c r="DF2149" s="223"/>
      <c r="DG2149" s="223"/>
      <c r="DH2149" s="223"/>
      <c r="DI2149" s="223"/>
      <c r="DJ2149" s="223"/>
      <c r="DK2149" s="223"/>
      <c r="DL2149" s="223"/>
      <c r="DM2149" s="223"/>
      <c r="DN2149" s="223"/>
      <c r="DO2149" s="223"/>
      <c r="DP2149" s="223"/>
      <c r="DQ2149" s="223"/>
      <c r="DR2149" s="223"/>
      <c r="DS2149" s="223"/>
      <c r="DT2149" s="223"/>
      <c r="DU2149" s="223"/>
      <c r="DV2149" s="223"/>
      <c r="DW2149" s="223"/>
      <c r="DX2149" s="223"/>
      <c r="DY2149" s="223"/>
      <c r="DZ2149" s="223"/>
      <c r="EA2149" s="223"/>
      <c r="EB2149" s="223"/>
      <c r="EC2149" s="227">
        <v>0</v>
      </c>
      <c r="ED2149" s="223"/>
      <c r="EE2149" s="223"/>
      <c r="EF2149" s="223"/>
      <c r="EG2149" s="229"/>
      <c r="EH2149" s="229"/>
      <c r="EI2149" s="223"/>
      <c r="EJ2149" s="229"/>
      <c r="EK2149" s="229"/>
      <c r="EL2149" s="223"/>
      <c r="EM2149" s="229"/>
      <c r="EN2149" s="229"/>
      <c r="EO2149" s="223"/>
      <c r="EP2149" s="229"/>
      <c r="EQ2149" s="229"/>
      <c r="ER2149" s="222"/>
      <c r="ES2149" s="223"/>
      <c r="ET2149" s="229"/>
      <c r="EU2149" s="229"/>
      <c r="EV2149" s="223"/>
      <c r="EW2149" s="229"/>
      <c r="EX2149" s="229"/>
      <c r="EY2149" s="223"/>
      <c r="EZ2149" s="229"/>
      <c r="FA2149" s="229"/>
      <c r="FB2149" s="223"/>
      <c r="FC2149" s="229"/>
      <c r="FD2149" s="229"/>
      <c r="FE2149" s="223"/>
      <c r="FF2149" s="229"/>
      <c r="FG2149" s="229"/>
      <c r="FH2149" s="223"/>
      <c r="FI2149" s="229"/>
      <c r="FJ2149" s="229"/>
      <c r="FK2149" s="223"/>
      <c r="FL2149" s="229"/>
      <c r="FM2149" s="229"/>
      <c r="FN2149" s="223"/>
      <c r="FO2149" s="229"/>
      <c r="FP2149" s="229"/>
      <c r="FQ2149" s="223"/>
      <c r="FR2149" s="229"/>
      <c r="FS2149" s="229"/>
      <c r="FT2149" s="223"/>
      <c r="FU2149" s="229"/>
      <c r="FV2149" s="229"/>
      <c r="FW2149" s="222"/>
      <c r="FX2149" s="223"/>
      <c r="FY2149" s="229"/>
      <c r="FZ2149" s="229"/>
      <c r="GA2149" s="230"/>
      <c r="GB2149" s="231"/>
      <c r="GC2149" s="232"/>
      <c r="GD2149" s="232"/>
      <c r="GE2149" s="231"/>
      <c r="GF2149" s="232"/>
      <c r="GG2149" s="232"/>
      <c r="GH2149" s="231"/>
      <c r="GI2149" s="232"/>
      <c r="GJ2149" s="231"/>
      <c r="GK2149" s="232"/>
      <c r="GL2149" s="231"/>
      <c r="GM2149" s="232"/>
      <c r="GN2149" s="228"/>
      <c r="GO2149" s="234"/>
      <c r="GP2149" s="298"/>
      <c r="GQ2149" s="239"/>
      <c r="GR2149" s="313"/>
      <c r="GS2149" s="314"/>
      <c r="GT2149" s="314"/>
      <c r="GU2149" s="314"/>
      <c r="GV2149" s="234">
        <f t="shared" si="754"/>
        <v>0</v>
      </c>
      <c r="GW2149" s="234">
        <f t="shared" si="755"/>
        <v>0</v>
      </c>
    </row>
    <row r="2150" spans="1:205" ht="12.75" hidden="1" outlineLevel="1">
      <c r="A2150" s="212"/>
      <c r="B2150" s="274"/>
      <c r="C2150" s="270"/>
      <c r="D2150" s="270"/>
      <c r="E2150" s="270"/>
      <c r="F2150" s="270"/>
      <c r="G2150" s="270"/>
      <c r="H2150" s="222"/>
      <c r="I2150" s="223"/>
      <c r="J2150" s="223"/>
      <c r="K2150" s="223"/>
      <c r="L2150" s="223"/>
      <c r="M2150" s="223"/>
      <c r="N2150" s="223"/>
      <c r="O2150" s="224"/>
      <c r="P2150" s="224"/>
      <c r="Q2150" s="222"/>
      <c r="R2150" s="222"/>
      <c r="S2150" s="222"/>
      <c r="T2150" s="223"/>
      <c r="U2150" s="223"/>
      <c r="V2150" s="223"/>
      <c r="W2150" s="223"/>
      <c r="X2150" s="223"/>
      <c r="Y2150" s="223"/>
      <c r="Z2150" s="223"/>
      <c r="AA2150" s="223"/>
      <c r="AB2150" s="223"/>
      <c r="AC2150" s="225">
        <v>0</v>
      </c>
      <c r="AD2150" s="225">
        <v>0</v>
      </c>
      <c r="AE2150" s="225">
        <v>0</v>
      </c>
      <c r="AF2150" s="225">
        <v>0</v>
      </c>
      <c r="AG2150" s="226">
        <v>0</v>
      </c>
      <c r="AH2150" s="226">
        <v>0</v>
      </c>
      <c r="AI2150" s="223"/>
      <c r="AJ2150" s="223"/>
      <c r="AK2150" s="223"/>
      <c r="AL2150" s="223"/>
      <c r="AM2150" s="223"/>
      <c r="AN2150" s="223"/>
      <c r="AO2150" s="223"/>
      <c r="AP2150" s="223"/>
      <c r="AQ2150" s="223"/>
      <c r="AR2150" s="223"/>
      <c r="AS2150" s="223"/>
      <c r="AT2150" s="223"/>
      <c r="AU2150" s="223"/>
      <c r="AV2150" s="223"/>
      <c r="AW2150" s="223"/>
      <c r="AX2150" s="223"/>
      <c r="AY2150" s="223"/>
      <c r="AZ2150" s="223"/>
      <c r="BA2150" s="223"/>
      <c r="BB2150" s="223"/>
      <c r="BC2150" s="223"/>
      <c r="BD2150" s="223"/>
      <c r="BE2150" s="223"/>
      <c r="BF2150" s="223"/>
      <c r="BG2150" s="223"/>
      <c r="BH2150" s="223"/>
      <c r="BI2150" s="223"/>
      <c r="BJ2150" s="223"/>
      <c r="BK2150" s="225">
        <v>0</v>
      </c>
      <c r="BL2150" s="225">
        <v>0</v>
      </c>
      <c r="BM2150" s="225">
        <v>0</v>
      </c>
      <c r="BN2150" s="225">
        <v>0</v>
      </c>
      <c r="BO2150" s="223"/>
      <c r="BP2150" s="223"/>
      <c r="BQ2150" s="223"/>
      <c r="BR2150" s="223"/>
      <c r="BS2150" s="223"/>
      <c r="BT2150" s="223"/>
      <c r="BU2150" s="223"/>
      <c r="BV2150" s="223"/>
      <c r="BW2150" s="223"/>
      <c r="BX2150" s="223"/>
      <c r="BY2150" s="223"/>
      <c r="BZ2150" s="223"/>
      <c r="CA2150" s="223"/>
      <c r="CB2150" s="223"/>
      <c r="CC2150" s="223"/>
      <c r="CD2150" s="223"/>
      <c r="CE2150" s="223"/>
      <c r="CF2150" s="223"/>
      <c r="CG2150" s="223"/>
      <c r="CH2150" s="223"/>
      <c r="CI2150" s="223"/>
      <c r="CJ2150" s="223"/>
      <c r="CK2150" s="223"/>
      <c r="CL2150" s="223"/>
      <c r="CM2150" s="223"/>
      <c r="CN2150" s="223"/>
      <c r="CO2150" s="223"/>
      <c r="CP2150" s="223"/>
      <c r="CQ2150" s="223"/>
      <c r="CR2150" s="223"/>
      <c r="CS2150" s="223"/>
      <c r="CT2150" s="223"/>
      <c r="CU2150" s="223"/>
      <c r="CV2150" s="223"/>
      <c r="CW2150" s="223"/>
      <c r="CX2150" s="223"/>
      <c r="CY2150" s="223"/>
      <c r="CZ2150" s="223"/>
      <c r="DA2150" s="223"/>
      <c r="DB2150" s="223"/>
      <c r="DC2150" s="223"/>
      <c r="DD2150" s="223"/>
      <c r="DE2150" s="223"/>
      <c r="DF2150" s="223"/>
      <c r="DG2150" s="223"/>
      <c r="DH2150" s="223"/>
      <c r="DI2150" s="223"/>
      <c r="DJ2150" s="223"/>
      <c r="DK2150" s="223"/>
      <c r="DL2150" s="223"/>
      <c r="DM2150" s="223"/>
      <c r="DN2150" s="223"/>
      <c r="DO2150" s="223"/>
      <c r="DP2150" s="223"/>
      <c r="DQ2150" s="223"/>
      <c r="DR2150" s="223"/>
      <c r="DS2150" s="223"/>
      <c r="DT2150" s="223"/>
      <c r="DU2150" s="223"/>
      <c r="DV2150" s="223"/>
      <c r="DW2150" s="223"/>
      <c r="DX2150" s="223"/>
      <c r="DY2150" s="223"/>
      <c r="DZ2150" s="223"/>
      <c r="EA2150" s="223"/>
      <c r="EB2150" s="223"/>
      <c r="EC2150" s="227">
        <v>0</v>
      </c>
      <c r="ED2150" s="223"/>
      <c r="EE2150" s="223"/>
      <c r="EF2150" s="223"/>
      <c r="EG2150" s="229"/>
      <c r="EH2150" s="229"/>
      <c r="EI2150" s="223"/>
      <c r="EJ2150" s="229"/>
      <c r="EK2150" s="229"/>
      <c r="EL2150" s="223"/>
      <c r="EM2150" s="229"/>
      <c r="EN2150" s="229"/>
      <c r="EO2150" s="223"/>
      <c r="EP2150" s="229"/>
      <c r="EQ2150" s="229"/>
      <c r="ER2150" s="222"/>
      <c r="ES2150" s="223"/>
      <c r="ET2150" s="229"/>
      <c r="EU2150" s="229"/>
      <c r="EV2150" s="223"/>
      <c r="EW2150" s="229"/>
      <c r="EX2150" s="229"/>
      <c r="EY2150" s="223"/>
      <c r="EZ2150" s="229"/>
      <c r="FA2150" s="229"/>
      <c r="FB2150" s="223"/>
      <c r="FC2150" s="229"/>
      <c r="FD2150" s="229"/>
      <c r="FE2150" s="223"/>
      <c r="FF2150" s="229"/>
      <c r="FG2150" s="229"/>
      <c r="FH2150" s="223"/>
      <c r="FI2150" s="229"/>
      <c r="FJ2150" s="229"/>
      <c r="FK2150" s="223"/>
      <c r="FL2150" s="229"/>
      <c r="FM2150" s="229"/>
      <c r="FN2150" s="223"/>
      <c r="FO2150" s="229"/>
      <c r="FP2150" s="229"/>
      <c r="FQ2150" s="223"/>
      <c r="FR2150" s="229"/>
      <c r="FS2150" s="229"/>
      <c r="FT2150" s="223"/>
      <c r="FU2150" s="229"/>
      <c r="FV2150" s="229"/>
      <c r="FW2150" s="222"/>
      <c r="FX2150" s="223"/>
      <c r="FY2150" s="229"/>
      <c r="FZ2150" s="229"/>
      <c r="GA2150" s="230"/>
      <c r="GB2150" s="231"/>
      <c r="GC2150" s="232"/>
      <c r="GD2150" s="232"/>
      <c r="GE2150" s="231"/>
      <c r="GF2150" s="232"/>
      <c r="GG2150" s="232"/>
      <c r="GH2150" s="231"/>
      <c r="GI2150" s="232"/>
      <c r="GJ2150" s="231"/>
      <c r="GK2150" s="232"/>
      <c r="GL2150" s="231"/>
      <c r="GM2150" s="232"/>
      <c r="GN2150" s="228"/>
      <c r="GO2150" s="234"/>
      <c r="GP2150" s="298"/>
      <c r="GQ2150" s="239"/>
      <c r="GR2150" s="313"/>
      <c r="GS2150" s="314"/>
      <c r="GT2150" s="314"/>
      <c r="GU2150" s="314"/>
      <c r="GV2150" s="234">
        <f t="shared" si="754"/>
        <v>0</v>
      </c>
      <c r="GW2150" s="234">
        <f t="shared" si="755"/>
        <v>0</v>
      </c>
    </row>
    <row r="2151" spans="1:205" ht="12.75" hidden="1" outlineLevel="1">
      <c r="A2151" s="212"/>
      <c r="B2151" s="274"/>
      <c r="C2151" s="270"/>
      <c r="D2151" s="270"/>
      <c r="E2151" s="270"/>
      <c r="F2151" s="270"/>
      <c r="G2151" s="270"/>
      <c r="H2151" s="222"/>
      <c r="I2151" s="223"/>
      <c r="J2151" s="223"/>
      <c r="K2151" s="223"/>
      <c r="L2151" s="223"/>
      <c r="M2151" s="223"/>
      <c r="N2151" s="223"/>
      <c r="O2151" s="224"/>
      <c r="P2151" s="224"/>
      <c r="Q2151" s="222"/>
      <c r="R2151" s="222"/>
      <c r="S2151" s="222"/>
      <c r="T2151" s="223"/>
      <c r="U2151" s="223"/>
      <c r="V2151" s="223"/>
      <c r="W2151" s="223"/>
      <c r="X2151" s="223"/>
      <c r="Y2151" s="223"/>
      <c r="Z2151" s="223"/>
      <c r="AA2151" s="223"/>
      <c r="AB2151" s="223"/>
      <c r="AC2151" s="225">
        <v>0</v>
      </c>
      <c r="AD2151" s="225">
        <v>0</v>
      </c>
      <c r="AE2151" s="225">
        <v>0</v>
      </c>
      <c r="AF2151" s="225">
        <v>0</v>
      </c>
      <c r="AG2151" s="226">
        <v>0</v>
      </c>
      <c r="AH2151" s="226">
        <v>0</v>
      </c>
      <c r="AI2151" s="223"/>
      <c r="AJ2151" s="223"/>
      <c r="AK2151" s="223"/>
      <c r="AL2151" s="223"/>
      <c r="AM2151" s="223"/>
      <c r="AN2151" s="223"/>
      <c r="AO2151" s="223"/>
      <c r="AP2151" s="223"/>
      <c r="AQ2151" s="223"/>
      <c r="AR2151" s="223"/>
      <c r="AS2151" s="223"/>
      <c r="AT2151" s="223"/>
      <c r="AU2151" s="223"/>
      <c r="AV2151" s="223"/>
      <c r="AW2151" s="223"/>
      <c r="AX2151" s="223"/>
      <c r="AY2151" s="223"/>
      <c r="AZ2151" s="223"/>
      <c r="BA2151" s="223"/>
      <c r="BB2151" s="223"/>
      <c r="BC2151" s="223"/>
      <c r="BD2151" s="223"/>
      <c r="BE2151" s="223"/>
      <c r="BF2151" s="223"/>
      <c r="BG2151" s="223"/>
      <c r="BH2151" s="223"/>
      <c r="BI2151" s="223"/>
      <c r="BJ2151" s="223"/>
      <c r="BK2151" s="225">
        <v>0</v>
      </c>
      <c r="BL2151" s="225">
        <v>0</v>
      </c>
      <c r="BM2151" s="225">
        <v>0</v>
      </c>
      <c r="BN2151" s="225">
        <v>0</v>
      </c>
      <c r="BO2151" s="223"/>
      <c r="BP2151" s="223"/>
      <c r="BQ2151" s="223"/>
      <c r="BR2151" s="223"/>
      <c r="BS2151" s="223"/>
      <c r="BT2151" s="223"/>
      <c r="BU2151" s="223"/>
      <c r="BV2151" s="223"/>
      <c r="BW2151" s="223"/>
      <c r="BX2151" s="223"/>
      <c r="BY2151" s="223"/>
      <c r="BZ2151" s="223"/>
      <c r="CA2151" s="223"/>
      <c r="CB2151" s="223"/>
      <c r="CC2151" s="223"/>
      <c r="CD2151" s="223"/>
      <c r="CE2151" s="223"/>
      <c r="CF2151" s="223"/>
      <c r="CG2151" s="223"/>
      <c r="CH2151" s="223"/>
      <c r="CI2151" s="223"/>
      <c r="CJ2151" s="223"/>
      <c r="CK2151" s="223"/>
      <c r="CL2151" s="223"/>
      <c r="CM2151" s="223"/>
      <c r="CN2151" s="223"/>
      <c r="CO2151" s="223"/>
      <c r="CP2151" s="223"/>
      <c r="CQ2151" s="223"/>
      <c r="CR2151" s="223"/>
      <c r="CS2151" s="223"/>
      <c r="CT2151" s="223"/>
      <c r="CU2151" s="223"/>
      <c r="CV2151" s="223"/>
      <c r="CW2151" s="223"/>
      <c r="CX2151" s="223"/>
      <c r="CY2151" s="223"/>
      <c r="CZ2151" s="223"/>
      <c r="DA2151" s="223"/>
      <c r="DB2151" s="223"/>
      <c r="DC2151" s="223"/>
      <c r="DD2151" s="223"/>
      <c r="DE2151" s="223"/>
      <c r="DF2151" s="223"/>
      <c r="DG2151" s="223"/>
      <c r="DH2151" s="223"/>
      <c r="DI2151" s="223"/>
      <c r="DJ2151" s="223"/>
      <c r="DK2151" s="223"/>
      <c r="DL2151" s="223"/>
      <c r="DM2151" s="223"/>
      <c r="DN2151" s="223"/>
      <c r="DO2151" s="223"/>
      <c r="DP2151" s="223"/>
      <c r="DQ2151" s="223"/>
      <c r="DR2151" s="223"/>
      <c r="DS2151" s="223"/>
      <c r="DT2151" s="223"/>
      <c r="DU2151" s="223"/>
      <c r="DV2151" s="223"/>
      <c r="DW2151" s="223"/>
      <c r="DX2151" s="223"/>
      <c r="DY2151" s="223"/>
      <c r="DZ2151" s="223"/>
      <c r="EA2151" s="223"/>
      <c r="EB2151" s="223"/>
      <c r="EC2151" s="227">
        <v>0</v>
      </c>
      <c r="ED2151" s="223"/>
      <c r="EE2151" s="223"/>
      <c r="EF2151" s="223"/>
      <c r="EG2151" s="229"/>
      <c r="EH2151" s="229"/>
      <c r="EI2151" s="223"/>
      <c r="EJ2151" s="229"/>
      <c r="EK2151" s="229"/>
      <c r="EL2151" s="223"/>
      <c r="EM2151" s="229"/>
      <c r="EN2151" s="229"/>
      <c r="EO2151" s="223"/>
      <c r="EP2151" s="229"/>
      <c r="EQ2151" s="229"/>
      <c r="ER2151" s="222"/>
      <c r="ES2151" s="223"/>
      <c r="ET2151" s="229"/>
      <c r="EU2151" s="229"/>
      <c r="EV2151" s="223"/>
      <c r="EW2151" s="229"/>
      <c r="EX2151" s="229"/>
      <c r="EY2151" s="223"/>
      <c r="EZ2151" s="229"/>
      <c r="FA2151" s="229"/>
      <c r="FB2151" s="223"/>
      <c r="FC2151" s="229"/>
      <c r="FD2151" s="229"/>
      <c r="FE2151" s="223"/>
      <c r="FF2151" s="229"/>
      <c r="FG2151" s="229"/>
      <c r="FH2151" s="223"/>
      <c r="FI2151" s="229"/>
      <c r="FJ2151" s="229"/>
      <c r="FK2151" s="223"/>
      <c r="FL2151" s="229"/>
      <c r="FM2151" s="229"/>
      <c r="FN2151" s="223"/>
      <c r="FO2151" s="229"/>
      <c r="FP2151" s="229"/>
      <c r="FQ2151" s="223"/>
      <c r="FR2151" s="229"/>
      <c r="FS2151" s="229"/>
      <c r="FT2151" s="223"/>
      <c r="FU2151" s="229"/>
      <c r="FV2151" s="229"/>
      <c r="FW2151" s="222"/>
      <c r="FX2151" s="223"/>
      <c r="FY2151" s="229"/>
      <c r="FZ2151" s="229"/>
      <c r="GA2151" s="230"/>
      <c r="GB2151" s="231"/>
      <c r="GC2151" s="232"/>
      <c r="GD2151" s="232"/>
      <c r="GE2151" s="231"/>
      <c r="GF2151" s="232"/>
      <c r="GG2151" s="232"/>
      <c r="GH2151" s="231"/>
      <c r="GI2151" s="232"/>
      <c r="GJ2151" s="231"/>
      <c r="GK2151" s="232"/>
      <c r="GL2151" s="231"/>
      <c r="GM2151" s="232"/>
      <c r="GN2151" s="228"/>
      <c r="GO2151" s="234"/>
      <c r="GP2151" s="298"/>
      <c r="GQ2151" s="239"/>
      <c r="GR2151" s="313"/>
      <c r="GS2151" s="314"/>
      <c r="GT2151" s="314"/>
      <c r="GU2151" s="314"/>
      <c r="GV2151" s="234">
        <f t="shared" si="754"/>
        <v>0</v>
      </c>
      <c r="GW2151" s="234">
        <f t="shared" si="755"/>
        <v>0</v>
      </c>
    </row>
    <row r="2152" spans="1:205" ht="12.75" hidden="1" outlineLevel="1">
      <c r="A2152" s="212"/>
      <c r="B2152" s="274"/>
      <c r="C2152" s="270"/>
      <c r="D2152" s="270"/>
      <c r="E2152" s="270"/>
      <c r="F2152" s="270"/>
      <c r="G2152" s="270"/>
      <c r="H2152" s="222"/>
      <c r="I2152" s="223"/>
      <c r="J2152" s="223"/>
      <c r="K2152" s="223"/>
      <c r="L2152" s="223"/>
      <c r="M2152" s="223"/>
      <c r="N2152" s="223"/>
      <c r="O2152" s="224"/>
      <c r="P2152" s="224"/>
      <c r="Q2152" s="222"/>
      <c r="R2152" s="222"/>
      <c r="S2152" s="222"/>
      <c r="T2152" s="223"/>
      <c r="U2152" s="223"/>
      <c r="V2152" s="223"/>
      <c r="W2152" s="223"/>
      <c r="X2152" s="223"/>
      <c r="Y2152" s="223"/>
      <c r="Z2152" s="223"/>
      <c r="AA2152" s="223"/>
      <c r="AB2152" s="223"/>
      <c r="AC2152" s="225">
        <v>0</v>
      </c>
      <c r="AD2152" s="225">
        <v>0</v>
      </c>
      <c r="AE2152" s="225">
        <v>0</v>
      </c>
      <c r="AF2152" s="225">
        <v>0</v>
      </c>
      <c r="AG2152" s="226">
        <v>0</v>
      </c>
      <c r="AH2152" s="226">
        <v>0</v>
      </c>
      <c r="AI2152" s="223"/>
      <c r="AJ2152" s="223"/>
      <c r="AK2152" s="223"/>
      <c r="AL2152" s="223"/>
      <c r="AM2152" s="223"/>
      <c r="AN2152" s="223"/>
      <c r="AO2152" s="223"/>
      <c r="AP2152" s="223"/>
      <c r="AQ2152" s="223"/>
      <c r="AR2152" s="223"/>
      <c r="AS2152" s="223"/>
      <c r="AT2152" s="223"/>
      <c r="AU2152" s="223"/>
      <c r="AV2152" s="223"/>
      <c r="AW2152" s="223"/>
      <c r="AX2152" s="223"/>
      <c r="AY2152" s="223"/>
      <c r="AZ2152" s="223"/>
      <c r="BA2152" s="223"/>
      <c r="BB2152" s="223"/>
      <c r="BC2152" s="223"/>
      <c r="BD2152" s="223"/>
      <c r="BE2152" s="223"/>
      <c r="BF2152" s="223"/>
      <c r="BG2152" s="223"/>
      <c r="BH2152" s="223"/>
      <c r="BI2152" s="223"/>
      <c r="BJ2152" s="223"/>
      <c r="BK2152" s="225">
        <v>0</v>
      </c>
      <c r="BL2152" s="225">
        <v>0</v>
      </c>
      <c r="BM2152" s="225">
        <v>0</v>
      </c>
      <c r="BN2152" s="225">
        <v>0</v>
      </c>
      <c r="BO2152" s="223"/>
      <c r="BP2152" s="223"/>
      <c r="BQ2152" s="223"/>
      <c r="BR2152" s="223"/>
      <c r="BS2152" s="223"/>
      <c r="BT2152" s="223"/>
      <c r="BU2152" s="223"/>
      <c r="BV2152" s="223"/>
      <c r="BW2152" s="223"/>
      <c r="BX2152" s="223"/>
      <c r="BY2152" s="223"/>
      <c r="BZ2152" s="223"/>
      <c r="CA2152" s="223"/>
      <c r="CB2152" s="223"/>
      <c r="CC2152" s="223"/>
      <c r="CD2152" s="223"/>
      <c r="CE2152" s="223"/>
      <c r="CF2152" s="223"/>
      <c r="CG2152" s="223"/>
      <c r="CH2152" s="223"/>
      <c r="CI2152" s="223"/>
      <c r="CJ2152" s="223"/>
      <c r="CK2152" s="223"/>
      <c r="CL2152" s="223"/>
      <c r="CM2152" s="223"/>
      <c r="CN2152" s="223"/>
      <c r="CO2152" s="223"/>
      <c r="CP2152" s="223"/>
      <c r="CQ2152" s="223"/>
      <c r="CR2152" s="223"/>
      <c r="CS2152" s="223"/>
      <c r="CT2152" s="223"/>
      <c r="CU2152" s="223"/>
      <c r="CV2152" s="223"/>
      <c r="CW2152" s="223"/>
      <c r="CX2152" s="223"/>
      <c r="CY2152" s="223"/>
      <c r="CZ2152" s="223"/>
      <c r="DA2152" s="223"/>
      <c r="DB2152" s="223"/>
      <c r="DC2152" s="223"/>
      <c r="DD2152" s="223"/>
      <c r="DE2152" s="223"/>
      <c r="DF2152" s="223"/>
      <c r="DG2152" s="223"/>
      <c r="DH2152" s="223"/>
      <c r="DI2152" s="223"/>
      <c r="DJ2152" s="223"/>
      <c r="DK2152" s="223"/>
      <c r="DL2152" s="223"/>
      <c r="DM2152" s="223"/>
      <c r="DN2152" s="223"/>
      <c r="DO2152" s="223"/>
      <c r="DP2152" s="223"/>
      <c r="DQ2152" s="223"/>
      <c r="DR2152" s="223"/>
      <c r="DS2152" s="223"/>
      <c r="DT2152" s="223"/>
      <c r="DU2152" s="223"/>
      <c r="DV2152" s="223"/>
      <c r="DW2152" s="223"/>
      <c r="DX2152" s="223"/>
      <c r="DY2152" s="223"/>
      <c r="DZ2152" s="223"/>
      <c r="EA2152" s="223"/>
      <c r="EB2152" s="223"/>
      <c r="EC2152" s="227">
        <v>0</v>
      </c>
      <c r="ED2152" s="223"/>
      <c r="EE2152" s="223"/>
      <c r="EF2152" s="223"/>
      <c r="EG2152" s="229"/>
      <c r="EH2152" s="229"/>
      <c r="EI2152" s="223"/>
      <c r="EJ2152" s="229"/>
      <c r="EK2152" s="229"/>
      <c r="EL2152" s="223"/>
      <c r="EM2152" s="229"/>
      <c r="EN2152" s="229"/>
      <c r="EO2152" s="223"/>
      <c r="EP2152" s="229"/>
      <c r="EQ2152" s="229"/>
      <c r="ER2152" s="222"/>
      <c r="ES2152" s="223"/>
      <c r="ET2152" s="229"/>
      <c r="EU2152" s="229"/>
      <c r="EV2152" s="223"/>
      <c r="EW2152" s="229"/>
      <c r="EX2152" s="229"/>
      <c r="EY2152" s="223"/>
      <c r="EZ2152" s="229"/>
      <c r="FA2152" s="229"/>
      <c r="FB2152" s="223"/>
      <c r="FC2152" s="229"/>
      <c r="FD2152" s="229"/>
      <c r="FE2152" s="223"/>
      <c r="FF2152" s="229"/>
      <c r="FG2152" s="229"/>
      <c r="FH2152" s="223"/>
      <c r="FI2152" s="229"/>
      <c r="FJ2152" s="229"/>
      <c r="FK2152" s="223"/>
      <c r="FL2152" s="229"/>
      <c r="FM2152" s="229"/>
      <c r="FN2152" s="223"/>
      <c r="FO2152" s="229"/>
      <c r="FP2152" s="229"/>
      <c r="FQ2152" s="223"/>
      <c r="FR2152" s="229"/>
      <c r="FS2152" s="229"/>
      <c r="FT2152" s="223"/>
      <c r="FU2152" s="229"/>
      <c r="FV2152" s="229"/>
      <c r="FW2152" s="222"/>
      <c r="FX2152" s="223"/>
      <c r="FY2152" s="229"/>
      <c r="FZ2152" s="229"/>
      <c r="GA2152" s="230"/>
      <c r="GB2152" s="231"/>
      <c r="GC2152" s="232"/>
      <c r="GD2152" s="232"/>
      <c r="GE2152" s="231"/>
      <c r="GF2152" s="232"/>
      <c r="GG2152" s="232"/>
      <c r="GH2152" s="231"/>
      <c r="GI2152" s="232"/>
      <c r="GJ2152" s="231"/>
      <c r="GK2152" s="232"/>
      <c r="GL2152" s="231"/>
      <c r="GM2152" s="232"/>
      <c r="GN2152" s="228"/>
      <c r="GO2152" s="234"/>
      <c r="GP2152" s="298"/>
      <c r="GQ2152" s="239"/>
      <c r="GR2152" s="313"/>
      <c r="GS2152" s="314"/>
      <c r="GT2152" s="314"/>
      <c r="GU2152" s="314"/>
      <c r="GV2152" s="234">
        <f t="shared" si="754"/>
        <v>0</v>
      </c>
      <c r="GW2152" s="234">
        <f t="shared" si="755"/>
        <v>0</v>
      </c>
    </row>
    <row r="2153" spans="1:205" ht="12.75" hidden="1" outlineLevel="1">
      <c r="A2153" s="212"/>
      <c r="B2153" s="274"/>
      <c r="C2153" s="270"/>
      <c r="D2153" s="270"/>
      <c r="E2153" s="270"/>
      <c r="F2153" s="270"/>
      <c r="G2153" s="270"/>
      <c r="H2153" s="222"/>
      <c r="I2153" s="223"/>
      <c r="J2153" s="223"/>
      <c r="K2153" s="223"/>
      <c r="L2153" s="223"/>
      <c r="M2153" s="223"/>
      <c r="N2153" s="223"/>
      <c r="O2153" s="224"/>
      <c r="P2153" s="224"/>
      <c r="Q2153" s="222"/>
      <c r="R2153" s="222"/>
      <c r="S2153" s="222"/>
      <c r="T2153" s="223"/>
      <c r="U2153" s="223"/>
      <c r="V2153" s="223"/>
      <c r="W2153" s="223"/>
      <c r="X2153" s="223"/>
      <c r="Y2153" s="223"/>
      <c r="Z2153" s="223"/>
      <c r="AA2153" s="223"/>
      <c r="AB2153" s="223"/>
      <c r="AC2153" s="225">
        <v>0</v>
      </c>
      <c r="AD2153" s="225">
        <v>0</v>
      </c>
      <c r="AE2153" s="225">
        <v>0</v>
      </c>
      <c r="AF2153" s="225">
        <v>0</v>
      </c>
      <c r="AG2153" s="226">
        <v>0</v>
      </c>
      <c r="AH2153" s="226">
        <v>0</v>
      </c>
      <c r="AI2153" s="223"/>
      <c r="AJ2153" s="223"/>
      <c r="AK2153" s="223"/>
      <c r="AL2153" s="223"/>
      <c r="AM2153" s="223"/>
      <c r="AN2153" s="223"/>
      <c r="AO2153" s="223"/>
      <c r="AP2153" s="223"/>
      <c r="AQ2153" s="223"/>
      <c r="AR2153" s="223"/>
      <c r="AS2153" s="223"/>
      <c r="AT2153" s="223"/>
      <c r="AU2153" s="223"/>
      <c r="AV2153" s="223"/>
      <c r="AW2153" s="223"/>
      <c r="AX2153" s="223"/>
      <c r="AY2153" s="223"/>
      <c r="AZ2153" s="223"/>
      <c r="BA2153" s="223"/>
      <c r="BB2153" s="223"/>
      <c r="BC2153" s="223"/>
      <c r="BD2153" s="223"/>
      <c r="BE2153" s="223"/>
      <c r="BF2153" s="223"/>
      <c r="BG2153" s="223"/>
      <c r="BH2153" s="223"/>
      <c r="BI2153" s="223"/>
      <c r="BJ2153" s="223"/>
      <c r="BK2153" s="225">
        <v>0</v>
      </c>
      <c r="BL2153" s="225">
        <v>0</v>
      </c>
      <c r="BM2153" s="225">
        <v>0</v>
      </c>
      <c r="BN2153" s="225">
        <v>0</v>
      </c>
      <c r="BO2153" s="223"/>
      <c r="BP2153" s="223"/>
      <c r="BQ2153" s="223"/>
      <c r="BR2153" s="223"/>
      <c r="BS2153" s="223"/>
      <c r="BT2153" s="223"/>
      <c r="BU2153" s="223"/>
      <c r="BV2153" s="223"/>
      <c r="BW2153" s="223"/>
      <c r="BX2153" s="223"/>
      <c r="BY2153" s="223"/>
      <c r="BZ2153" s="223"/>
      <c r="CA2153" s="223"/>
      <c r="CB2153" s="223"/>
      <c r="CC2153" s="223"/>
      <c r="CD2153" s="223"/>
      <c r="CE2153" s="223"/>
      <c r="CF2153" s="223"/>
      <c r="CG2153" s="223"/>
      <c r="CH2153" s="223"/>
      <c r="CI2153" s="223"/>
      <c r="CJ2153" s="223"/>
      <c r="CK2153" s="223"/>
      <c r="CL2153" s="223"/>
      <c r="CM2153" s="223"/>
      <c r="CN2153" s="223"/>
      <c r="CO2153" s="223"/>
      <c r="CP2153" s="223"/>
      <c r="CQ2153" s="223"/>
      <c r="CR2153" s="223"/>
      <c r="CS2153" s="223"/>
      <c r="CT2153" s="223"/>
      <c r="CU2153" s="223"/>
      <c r="CV2153" s="223"/>
      <c r="CW2153" s="223"/>
      <c r="CX2153" s="223"/>
      <c r="CY2153" s="223"/>
      <c r="CZ2153" s="223"/>
      <c r="DA2153" s="223"/>
      <c r="DB2153" s="223"/>
      <c r="DC2153" s="223"/>
      <c r="DD2153" s="223"/>
      <c r="DE2153" s="223"/>
      <c r="DF2153" s="223"/>
      <c r="DG2153" s="223"/>
      <c r="DH2153" s="223"/>
      <c r="DI2153" s="223"/>
      <c r="DJ2153" s="223"/>
      <c r="DK2153" s="223"/>
      <c r="DL2153" s="223"/>
      <c r="DM2153" s="223"/>
      <c r="DN2153" s="223"/>
      <c r="DO2153" s="223"/>
      <c r="DP2153" s="223"/>
      <c r="DQ2153" s="223"/>
      <c r="DR2153" s="223"/>
      <c r="DS2153" s="223"/>
      <c r="DT2153" s="223"/>
      <c r="DU2153" s="223"/>
      <c r="DV2153" s="223"/>
      <c r="DW2153" s="223"/>
      <c r="DX2153" s="223"/>
      <c r="DY2153" s="223"/>
      <c r="DZ2153" s="223"/>
      <c r="EA2153" s="223"/>
      <c r="EB2153" s="223"/>
      <c r="EC2153" s="227">
        <v>0</v>
      </c>
      <c r="ED2153" s="223"/>
      <c r="EE2153" s="223"/>
      <c r="EF2153" s="223"/>
      <c r="EG2153" s="229"/>
      <c r="EH2153" s="229"/>
      <c r="EI2153" s="223"/>
      <c r="EJ2153" s="229"/>
      <c r="EK2153" s="229"/>
      <c r="EL2153" s="223"/>
      <c r="EM2153" s="229"/>
      <c r="EN2153" s="229"/>
      <c r="EO2153" s="223"/>
      <c r="EP2153" s="229"/>
      <c r="EQ2153" s="229"/>
      <c r="ER2153" s="222"/>
      <c r="ES2153" s="223"/>
      <c r="ET2153" s="229"/>
      <c r="EU2153" s="229"/>
      <c r="EV2153" s="223"/>
      <c r="EW2153" s="229"/>
      <c r="EX2153" s="229"/>
      <c r="EY2153" s="223"/>
      <c r="EZ2153" s="229"/>
      <c r="FA2153" s="229"/>
      <c r="FB2153" s="223"/>
      <c r="FC2153" s="229"/>
      <c r="FD2153" s="229"/>
      <c r="FE2153" s="223"/>
      <c r="FF2153" s="229"/>
      <c r="FG2153" s="229"/>
      <c r="FH2153" s="223"/>
      <c r="FI2153" s="229"/>
      <c r="FJ2153" s="229"/>
      <c r="FK2153" s="223"/>
      <c r="FL2153" s="229"/>
      <c r="FM2153" s="229"/>
      <c r="FN2153" s="223"/>
      <c r="FO2153" s="229"/>
      <c r="FP2153" s="229"/>
      <c r="FQ2153" s="223"/>
      <c r="FR2153" s="229"/>
      <c r="FS2153" s="229"/>
      <c r="FT2153" s="223"/>
      <c r="FU2153" s="229"/>
      <c r="FV2153" s="229"/>
      <c r="FW2153" s="222"/>
      <c r="FX2153" s="223"/>
      <c r="FY2153" s="229"/>
      <c r="FZ2153" s="229"/>
      <c r="GA2153" s="230"/>
      <c r="GB2153" s="231"/>
      <c r="GC2153" s="232"/>
      <c r="GD2153" s="232"/>
      <c r="GE2153" s="231"/>
      <c r="GF2153" s="232"/>
      <c r="GG2153" s="232"/>
      <c r="GH2153" s="231"/>
      <c r="GI2153" s="232"/>
      <c r="GJ2153" s="231"/>
      <c r="GK2153" s="232"/>
      <c r="GL2153" s="231"/>
      <c r="GM2153" s="232"/>
      <c r="GN2153" s="228"/>
      <c r="GO2153" s="234"/>
      <c r="GP2153" s="298"/>
      <c r="GQ2153" s="239"/>
      <c r="GR2153" s="313"/>
      <c r="GS2153" s="314"/>
      <c r="GT2153" s="314"/>
      <c r="GU2153" s="314"/>
      <c r="GV2153" s="234">
        <f t="shared" si="754"/>
        <v>0</v>
      </c>
      <c r="GW2153" s="234">
        <f t="shared" si="755"/>
        <v>0</v>
      </c>
    </row>
    <row r="2154" spans="1:205" ht="12.75" hidden="1" outlineLevel="1">
      <c r="A2154" s="212"/>
      <c r="B2154" s="274"/>
      <c r="C2154" s="270"/>
      <c r="D2154" s="270"/>
      <c r="E2154" s="270"/>
      <c r="F2154" s="270"/>
      <c r="G2154" s="270"/>
      <c r="H2154" s="222"/>
      <c r="I2154" s="223"/>
      <c r="J2154" s="223"/>
      <c r="K2154" s="223"/>
      <c r="L2154" s="223"/>
      <c r="M2154" s="223"/>
      <c r="N2154" s="223"/>
      <c r="O2154" s="224"/>
      <c r="P2154" s="224"/>
      <c r="Q2154" s="222"/>
      <c r="R2154" s="222"/>
      <c r="S2154" s="222"/>
      <c r="T2154" s="223"/>
      <c r="U2154" s="223"/>
      <c r="V2154" s="223"/>
      <c r="W2154" s="223"/>
      <c r="X2154" s="223"/>
      <c r="Y2154" s="223"/>
      <c r="Z2154" s="223"/>
      <c r="AA2154" s="223"/>
      <c r="AB2154" s="223"/>
      <c r="AC2154" s="225">
        <v>0</v>
      </c>
      <c r="AD2154" s="225">
        <v>0</v>
      </c>
      <c r="AE2154" s="225">
        <v>0</v>
      </c>
      <c r="AF2154" s="225">
        <v>0</v>
      </c>
      <c r="AG2154" s="226">
        <v>0</v>
      </c>
      <c r="AH2154" s="226">
        <v>0</v>
      </c>
      <c r="AI2154" s="223"/>
      <c r="AJ2154" s="223"/>
      <c r="AK2154" s="223"/>
      <c r="AL2154" s="223"/>
      <c r="AM2154" s="223"/>
      <c r="AN2154" s="223"/>
      <c r="AO2154" s="223"/>
      <c r="AP2154" s="223"/>
      <c r="AQ2154" s="223"/>
      <c r="AR2154" s="223"/>
      <c r="AS2154" s="223"/>
      <c r="AT2154" s="223"/>
      <c r="AU2154" s="223"/>
      <c r="AV2154" s="223"/>
      <c r="AW2154" s="223"/>
      <c r="AX2154" s="223"/>
      <c r="AY2154" s="223"/>
      <c r="AZ2154" s="223"/>
      <c r="BA2154" s="223"/>
      <c r="BB2154" s="223"/>
      <c r="BC2154" s="223"/>
      <c r="BD2154" s="223"/>
      <c r="BE2154" s="223"/>
      <c r="BF2154" s="223"/>
      <c r="BG2154" s="223"/>
      <c r="BH2154" s="223"/>
      <c r="BI2154" s="223"/>
      <c r="BJ2154" s="223"/>
      <c r="BK2154" s="225">
        <v>0</v>
      </c>
      <c r="BL2154" s="225">
        <v>0</v>
      </c>
      <c r="BM2154" s="225">
        <v>0</v>
      </c>
      <c r="BN2154" s="225">
        <v>0</v>
      </c>
      <c r="BO2154" s="223"/>
      <c r="BP2154" s="223"/>
      <c r="BQ2154" s="223"/>
      <c r="BR2154" s="223"/>
      <c r="BS2154" s="223"/>
      <c r="BT2154" s="223"/>
      <c r="BU2154" s="223"/>
      <c r="BV2154" s="223"/>
      <c r="BW2154" s="223"/>
      <c r="BX2154" s="223"/>
      <c r="BY2154" s="223"/>
      <c r="BZ2154" s="223"/>
      <c r="CA2154" s="223"/>
      <c r="CB2154" s="223"/>
      <c r="CC2154" s="223"/>
      <c r="CD2154" s="223"/>
      <c r="CE2154" s="223"/>
      <c r="CF2154" s="223"/>
      <c r="CG2154" s="223"/>
      <c r="CH2154" s="223"/>
      <c r="CI2154" s="223"/>
      <c r="CJ2154" s="223"/>
      <c r="CK2154" s="223"/>
      <c r="CL2154" s="223"/>
      <c r="CM2154" s="223"/>
      <c r="CN2154" s="223"/>
      <c r="CO2154" s="223"/>
      <c r="CP2154" s="223"/>
      <c r="CQ2154" s="223"/>
      <c r="CR2154" s="223"/>
      <c r="CS2154" s="223"/>
      <c r="CT2154" s="223"/>
      <c r="CU2154" s="223"/>
      <c r="CV2154" s="223"/>
      <c r="CW2154" s="223"/>
      <c r="CX2154" s="223"/>
      <c r="CY2154" s="223"/>
      <c r="CZ2154" s="223"/>
      <c r="DA2154" s="223"/>
      <c r="DB2154" s="223"/>
      <c r="DC2154" s="223"/>
      <c r="DD2154" s="223"/>
      <c r="DE2154" s="223"/>
      <c r="DF2154" s="223"/>
      <c r="DG2154" s="223"/>
      <c r="DH2154" s="223"/>
      <c r="DI2154" s="223"/>
      <c r="DJ2154" s="223"/>
      <c r="DK2154" s="223"/>
      <c r="DL2154" s="223"/>
      <c r="DM2154" s="223"/>
      <c r="DN2154" s="223"/>
      <c r="DO2154" s="223"/>
      <c r="DP2154" s="223"/>
      <c r="DQ2154" s="223"/>
      <c r="DR2154" s="223"/>
      <c r="DS2154" s="223"/>
      <c r="DT2154" s="223"/>
      <c r="DU2154" s="223"/>
      <c r="DV2154" s="223"/>
      <c r="DW2154" s="223"/>
      <c r="DX2154" s="223"/>
      <c r="DY2154" s="223"/>
      <c r="DZ2154" s="223"/>
      <c r="EA2154" s="223"/>
      <c r="EB2154" s="223"/>
      <c r="EC2154" s="227">
        <v>0</v>
      </c>
      <c r="ED2154" s="223"/>
      <c r="EE2154" s="223"/>
      <c r="EF2154" s="223"/>
      <c r="EG2154" s="229"/>
      <c r="EH2154" s="229"/>
      <c r="EI2154" s="223"/>
      <c r="EJ2154" s="229"/>
      <c r="EK2154" s="229"/>
      <c r="EL2154" s="223"/>
      <c r="EM2154" s="229"/>
      <c r="EN2154" s="229"/>
      <c r="EO2154" s="223"/>
      <c r="EP2154" s="229"/>
      <c r="EQ2154" s="229"/>
      <c r="ER2154" s="222"/>
      <c r="ES2154" s="223"/>
      <c r="ET2154" s="229"/>
      <c r="EU2154" s="229"/>
      <c r="EV2154" s="223"/>
      <c r="EW2154" s="229"/>
      <c r="EX2154" s="229"/>
      <c r="EY2154" s="223"/>
      <c r="EZ2154" s="229"/>
      <c r="FA2154" s="229"/>
      <c r="FB2154" s="223"/>
      <c r="FC2154" s="229"/>
      <c r="FD2154" s="229"/>
      <c r="FE2154" s="223"/>
      <c r="FF2154" s="229"/>
      <c r="FG2154" s="229"/>
      <c r="FH2154" s="223"/>
      <c r="FI2154" s="229"/>
      <c r="FJ2154" s="229"/>
      <c r="FK2154" s="223"/>
      <c r="FL2154" s="229"/>
      <c r="FM2154" s="229"/>
      <c r="FN2154" s="223"/>
      <c r="FO2154" s="229"/>
      <c r="FP2154" s="229"/>
      <c r="FQ2154" s="223"/>
      <c r="FR2154" s="229"/>
      <c r="FS2154" s="229"/>
      <c r="FT2154" s="223"/>
      <c r="FU2154" s="229"/>
      <c r="FV2154" s="229"/>
      <c r="FW2154" s="222"/>
      <c r="FX2154" s="223"/>
      <c r="FY2154" s="229"/>
      <c r="FZ2154" s="229"/>
      <c r="GA2154" s="230"/>
      <c r="GB2154" s="231"/>
      <c r="GC2154" s="232"/>
      <c r="GD2154" s="232"/>
      <c r="GE2154" s="231"/>
      <c r="GF2154" s="232"/>
      <c r="GG2154" s="232"/>
      <c r="GH2154" s="231"/>
      <c r="GI2154" s="232"/>
      <c r="GJ2154" s="231"/>
      <c r="GK2154" s="232"/>
      <c r="GL2154" s="231"/>
      <c r="GM2154" s="232"/>
      <c r="GN2154" s="228"/>
      <c r="GO2154" s="234"/>
      <c r="GP2154" s="298"/>
      <c r="GQ2154" s="239"/>
      <c r="GR2154" s="313"/>
      <c r="GS2154" s="314"/>
      <c r="GT2154" s="314"/>
      <c r="GU2154" s="314"/>
      <c r="GV2154" s="234">
        <f t="shared" si="754"/>
        <v>0</v>
      </c>
      <c r="GW2154" s="234">
        <f t="shared" si="755"/>
        <v>0</v>
      </c>
    </row>
    <row r="2155" spans="1:205" ht="12.75" hidden="1" outlineLevel="1">
      <c r="A2155" s="212"/>
      <c r="B2155" s="274"/>
      <c r="C2155" s="270"/>
      <c r="D2155" s="270"/>
      <c r="E2155" s="270"/>
      <c r="F2155" s="270"/>
      <c r="G2155" s="270"/>
      <c r="H2155" s="222"/>
      <c r="I2155" s="223"/>
      <c r="J2155" s="223"/>
      <c r="K2155" s="223"/>
      <c r="L2155" s="223"/>
      <c r="M2155" s="223"/>
      <c r="N2155" s="223"/>
      <c r="O2155" s="224"/>
      <c r="P2155" s="224"/>
      <c r="Q2155" s="222"/>
      <c r="R2155" s="222"/>
      <c r="S2155" s="222"/>
      <c r="T2155" s="223"/>
      <c r="U2155" s="223"/>
      <c r="V2155" s="223"/>
      <c r="W2155" s="223"/>
      <c r="X2155" s="223"/>
      <c r="Y2155" s="223"/>
      <c r="Z2155" s="223"/>
      <c r="AA2155" s="223"/>
      <c r="AB2155" s="223"/>
      <c r="AC2155" s="225">
        <v>0</v>
      </c>
      <c r="AD2155" s="225">
        <v>0</v>
      </c>
      <c r="AE2155" s="225">
        <v>0</v>
      </c>
      <c r="AF2155" s="225">
        <v>0</v>
      </c>
      <c r="AG2155" s="226">
        <v>0</v>
      </c>
      <c r="AH2155" s="226">
        <v>0</v>
      </c>
      <c r="AI2155" s="223"/>
      <c r="AJ2155" s="223"/>
      <c r="AK2155" s="223"/>
      <c r="AL2155" s="223"/>
      <c r="AM2155" s="223"/>
      <c r="AN2155" s="223"/>
      <c r="AO2155" s="223"/>
      <c r="AP2155" s="223"/>
      <c r="AQ2155" s="223"/>
      <c r="AR2155" s="223"/>
      <c r="AS2155" s="223"/>
      <c r="AT2155" s="223"/>
      <c r="AU2155" s="223"/>
      <c r="AV2155" s="223"/>
      <c r="AW2155" s="223"/>
      <c r="AX2155" s="223"/>
      <c r="AY2155" s="223"/>
      <c r="AZ2155" s="223"/>
      <c r="BA2155" s="223"/>
      <c r="BB2155" s="223"/>
      <c r="BC2155" s="223"/>
      <c r="BD2155" s="223"/>
      <c r="BE2155" s="223"/>
      <c r="BF2155" s="223"/>
      <c r="BG2155" s="223"/>
      <c r="BH2155" s="223"/>
      <c r="BI2155" s="223"/>
      <c r="BJ2155" s="223"/>
      <c r="BK2155" s="225">
        <v>0</v>
      </c>
      <c r="BL2155" s="225">
        <v>0</v>
      </c>
      <c r="BM2155" s="225">
        <v>0</v>
      </c>
      <c r="BN2155" s="225">
        <v>0</v>
      </c>
      <c r="BO2155" s="223"/>
      <c r="BP2155" s="223"/>
      <c r="BQ2155" s="223"/>
      <c r="BR2155" s="223"/>
      <c r="BS2155" s="223"/>
      <c r="BT2155" s="223"/>
      <c r="BU2155" s="223"/>
      <c r="BV2155" s="223"/>
      <c r="BW2155" s="223"/>
      <c r="BX2155" s="223"/>
      <c r="BY2155" s="223"/>
      <c r="BZ2155" s="223"/>
      <c r="CA2155" s="223"/>
      <c r="CB2155" s="223"/>
      <c r="CC2155" s="223"/>
      <c r="CD2155" s="223"/>
      <c r="CE2155" s="223"/>
      <c r="CF2155" s="223"/>
      <c r="CG2155" s="223"/>
      <c r="CH2155" s="223"/>
      <c r="CI2155" s="223"/>
      <c r="CJ2155" s="223"/>
      <c r="CK2155" s="223"/>
      <c r="CL2155" s="223"/>
      <c r="CM2155" s="223"/>
      <c r="CN2155" s="223"/>
      <c r="CO2155" s="223"/>
      <c r="CP2155" s="223"/>
      <c r="CQ2155" s="223"/>
      <c r="CR2155" s="223"/>
      <c r="CS2155" s="223"/>
      <c r="CT2155" s="223"/>
      <c r="CU2155" s="223"/>
      <c r="CV2155" s="223"/>
      <c r="CW2155" s="223"/>
      <c r="CX2155" s="223"/>
      <c r="CY2155" s="223"/>
      <c r="CZ2155" s="223"/>
      <c r="DA2155" s="223"/>
      <c r="DB2155" s="223"/>
      <c r="DC2155" s="223"/>
      <c r="DD2155" s="223"/>
      <c r="DE2155" s="223"/>
      <c r="DF2155" s="223"/>
      <c r="DG2155" s="223"/>
      <c r="DH2155" s="223"/>
      <c r="DI2155" s="223"/>
      <c r="DJ2155" s="223"/>
      <c r="DK2155" s="223"/>
      <c r="DL2155" s="223"/>
      <c r="DM2155" s="223"/>
      <c r="DN2155" s="223"/>
      <c r="DO2155" s="223"/>
      <c r="DP2155" s="223"/>
      <c r="DQ2155" s="223"/>
      <c r="DR2155" s="223"/>
      <c r="DS2155" s="223"/>
      <c r="DT2155" s="223"/>
      <c r="DU2155" s="223"/>
      <c r="DV2155" s="223"/>
      <c r="DW2155" s="223"/>
      <c r="DX2155" s="223"/>
      <c r="DY2155" s="223"/>
      <c r="DZ2155" s="223"/>
      <c r="EA2155" s="223"/>
      <c r="EB2155" s="223"/>
      <c r="EC2155" s="227">
        <v>0</v>
      </c>
      <c r="ED2155" s="223"/>
      <c r="EE2155" s="223"/>
      <c r="EF2155" s="223"/>
      <c r="EG2155" s="229"/>
      <c r="EH2155" s="229"/>
      <c r="EI2155" s="223"/>
      <c r="EJ2155" s="229"/>
      <c r="EK2155" s="229"/>
      <c r="EL2155" s="223"/>
      <c r="EM2155" s="229"/>
      <c r="EN2155" s="229"/>
      <c r="EO2155" s="223"/>
      <c r="EP2155" s="229"/>
      <c r="EQ2155" s="229"/>
      <c r="ER2155" s="222"/>
      <c r="ES2155" s="223"/>
      <c r="ET2155" s="229"/>
      <c r="EU2155" s="229"/>
      <c r="EV2155" s="223"/>
      <c r="EW2155" s="229"/>
      <c r="EX2155" s="229"/>
      <c r="EY2155" s="223"/>
      <c r="EZ2155" s="229"/>
      <c r="FA2155" s="229"/>
      <c r="FB2155" s="223"/>
      <c r="FC2155" s="229"/>
      <c r="FD2155" s="229"/>
      <c r="FE2155" s="223"/>
      <c r="FF2155" s="229"/>
      <c r="FG2155" s="229"/>
      <c r="FH2155" s="223"/>
      <c r="FI2155" s="229"/>
      <c r="FJ2155" s="229"/>
      <c r="FK2155" s="223"/>
      <c r="FL2155" s="229"/>
      <c r="FM2155" s="229"/>
      <c r="FN2155" s="223"/>
      <c r="FO2155" s="229"/>
      <c r="FP2155" s="229"/>
      <c r="FQ2155" s="223"/>
      <c r="FR2155" s="229"/>
      <c r="FS2155" s="229"/>
      <c r="FT2155" s="223"/>
      <c r="FU2155" s="229"/>
      <c r="FV2155" s="229"/>
      <c r="FW2155" s="222"/>
      <c r="FX2155" s="223"/>
      <c r="FY2155" s="229"/>
      <c r="FZ2155" s="229"/>
      <c r="GA2155" s="230"/>
      <c r="GB2155" s="231"/>
      <c r="GC2155" s="232"/>
      <c r="GD2155" s="232"/>
      <c r="GE2155" s="231"/>
      <c r="GF2155" s="232"/>
      <c r="GG2155" s="232"/>
      <c r="GH2155" s="231"/>
      <c r="GI2155" s="232"/>
      <c r="GJ2155" s="231"/>
      <c r="GK2155" s="232"/>
      <c r="GL2155" s="231"/>
      <c r="GM2155" s="232"/>
      <c r="GN2155" s="228"/>
      <c r="GO2155" s="234"/>
      <c r="GP2155" s="298"/>
      <c r="GQ2155" s="239"/>
      <c r="GR2155" s="313"/>
      <c r="GS2155" s="314"/>
      <c r="GT2155" s="314"/>
      <c r="GU2155" s="314"/>
      <c r="GV2155" s="234">
        <f t="shared" si="754"/>
        <v>0</v>
      </c>
      <c r="GW2155" s="234">
        <f t="shared" si="755"/>
        <v>0</v>
      </c>
    </row>
    <row r="2156" spans="1:205" ht="12.75" hidden="1" outlineLevel="1">
      <c r="A2156" s="212"/>
      <c r="B2156" s="274"/>
      <c r="C2156" s="270"/>
      <c r="D2156" s="270"/>
      <c r="E2156" s="270"/>
      <c r="F2156" s="270"/>
      <c r="G2156" s="270"/>
      <c r="H2156" s="222"/>
      <c r="I2156" s="223"/>
      <c r="J2156" s="223"/>
      <c r="K2156" s="223"/>
      <c r="L2156" s="223"/>
      <c r="M2156" s="223"/>
      <c r="N2156" s="223"/>
      <c r="O2156" s="224"/>
      <c r="P2156" s="224"/>
      <c r="Q2156" s="222"/>
      <c r="R2156" s="222"/>
      <c r="S2156" s="222"/>
      <c r="T2156" s="223"/>
      <c r="U2156" s="223"/>
      <c r="V2156" s="223"/>
      <c r="W2156" s="223"/>
      <c r="X2156" s="223"/>
      <c r="Y2156" s="223"/>
      <c r="Z2156" s="223"/>
      <c r="AA2156" s="223"/>
      <c r="AB2156" s="223"/>
      <c r="AC2156" s="225">
        <v>0</v>
      </c>
      <c r="AD2156" s="225">
        <v>0</v>
      </c>
      <c r="AE2156" s="225">
        <v>0</v>
      </c>
      <c r="AF2156" s="225">
        <v>0</v>
      </c>
      <c r="AG2156" s="226">
        <v>0</v>
      </c>
      <c r="AH2156" s="226">
        <v>0</v>
      </c>
      <c r="AI2156" s="223"/>
      <c r="AJ2156" s="223"/>
      <c r="AK2156" s="223"/>
      <c r="AL2156" s="223"/>
      <c r="AM2156" s="223"/>
      <c r="AN2156" s="223"/>
      <c r="AO2156" s="223"/>
      <c r="AP2156" s="223"/>
      <c r="AQ2156" s="223"/>
      <c r="AR2156" s="223"/>
      <c r="AS2156" s="223"/>
      <c r="AT2156" s="223"/>
      <c r="AU2156" s="223"/>
      <c r="AV2156" s="223"/>
      <c r="AW2156" s="223"/>
      <c r="AX2156" s="223"/>
      <c r="AY2156" s="223"/>
      <c r="AZ2156" s="223"/>
      <c r="BA2156" s="223"/>
      <c r="BB2156" s="223"/>
      <c r="BC2156" s="223"/>
      <c r="BD2156" s="223"/>
      <c r="BE2156" s="223"/>
      <c r="BF2156" s="223"/>
      <c r="BG2156" s="223"/>
      <c r="BH2156" s="223"/>
      <c r="BI2156" s="223"/>
      <c r="BJ2156" s="223"/>
      <c r="BK2156" s="225">
        <v>0</v>
      </c>
      <c r="BL2156" s="225">
        <v>0</v>
      </c>
      <c r="BM2156" s="225">
        <v>0</v>
      </c>
      <c r="BN2156" s="225">
        <v>0</v>
      </c>
      <c r="BO2156" s="223"/>
      <c r="BP2156" s="223"/>
      <c r="BQ2156" s="223"/>
      <c r="BR2156" s="223"/>
      <c r="BS2156" s="223"/>
      <c r="BT2156" s="223"/>
      <c r="BU2156" s="223"/>
      <c r="BV2156" s="223"/>
      <c r="BW2156" s="223"/>
      <c r="BX2156" s="223"/>
      <c r="BY2156" s="223"/>
      <c r="BZ2156" s="223"/>
      <c r="CA2156" s="223"/>
      <c r="CB2156" s="223"/>
      <c r="CC2156" s="223"/>
      <c r="CD2156" s="223"/>
      <c r="CE2156" s="223"/>
      <c r="CF2156" s="223"/>
      <c r="CG2156" s="223"/>
      <c r="CH2156" s="223"/>
      <c r="CI2156" s="223"/>
      <c r="CJ2156" s="223"/>
      <c r="CK2156" s="223"/>
      <c r="CL2156" s="223"/>
      <c r="CM2156" s="223"/>
      <c r="CN2156" s="223"/>
      <c r="CO2156" s="223"/>
      <c r="CP2156" s="223"/>
      <c r="CQ2156" s="223"/>
      <c r="CR2156" s="223"/>
      <c r="CS2156" s="223"/>
      <c r="CT2156" s="223"/>
      <c r="CU2156" s="223"/>
      <c r="CV2156" s="223"/>
      <c r="CW2156" s="223"/>
      <c r="CX2156" s="223"/>
      <c r="CY2156" s="223"/>
      <c r="CZ2156" s="223"/>
      <c r="DA2156" s="223"/>
      <c r="DB2156" s="223"/>
      <c r="DC2156" s="223"/>
      <c r="DD2156" s="223"/>
      <c r="DE2156" s="223"/>
      <c r="DF2156" s="223"/>
      <c r="DG2156" s="223"/>
      <c r="DH2156" s="223"/>
      <c r="DI2156" s="223"/>
      <c r="DJ2156" s="223"/>
      <c r="DK2156" s="223"/>
      <c r="DL2156" s="223"/>
      <c r="DM2156" s="223"/>
      <c r="DN2156" s="223"/>
      <c r="DO2156" s="223"/>
      <c r="DP2156" s="223"/>
      <c r="DQ2156" s="223"/>
      <c r="DR2156" s="223"/>
      <c r="DS2156" s="223"/>
      <c r="DT2156" s="223"/>
      <c r="DU2156" s="223"/>
      <c r="DV2156" s="223"/>
      <c r="DW2156" s="223"/>
      <c r="DX2156" s="223"/>
      <c r="DY2156" s="223"/>
      <c r="DZ2156" s="223"/>
      <c r="EA2156" s="223"/>
      <c r="EB2156" s="223"/>
      <c r="EC2156" s="227">
        <v>0</v>
      </c>
      <c r="ED2156" s="223"/>
      <c r="EE2156" s="223"/>
      <c r="EF2156" s="223"/>
      <c r="EG2156" s="229"/>
      <c r="EH2156" s="229"/>
      <c r="EI2156" s="223"/>
      <c r="EJ2156" s="229"/>
      <c r="EK2156" s="229"/>
      <c r="EL2156" s="223"/>
      <c r="EM2156" s="229"/>
      <c r="EN2156" s="229"/>
      <c r="EO2156" s="223"/>
      <c r="EP2156" s="229"/>
      <c r="EQ2156" s="229"/>
      <c r="ER2156" s="222"/>
      <c r="ES2156" s="223"/>
      <c r="ET2156" s="229"/>
      <c r="EU2156" s="229"/>
      <c r="EV2156" s="223"/>
      <c r="EW2156" s="229"/>
      <c r="EX2156" s="229"/>
      <c r="EY2156" s="223"/>
      <c r="EZ2156" s="229"/>
      <c r="FA2156" s="229"/>
      <c r="FB2156" s="223"/>
      <c r="FC2156" s="229"/>
      <c r="FD2156" s="229"/>
      <c r="FE2156" s="223"/>
      <c r="FF2156" s="229"/>
      <c r="FG2156" s="229"/>
      <c r="FH2156" s="223"/>
      <c r="FI2156" s="229"/>
      <c r="FJ2156" s="229"/>
      <c r="FK2156" s="223"/>
      <c r="FL2156" s="229"/>
      <c r="FM2156" s="229"/>
      <c r="FN2156" s="223"/>
      <c r="FO2156" s="229"/>
      <c r="FP2156" s="229"/>
      <c r="FQ2156" s="223"/>
      <c r="FR2156" s="229"/>
      <c r="FS2156" s="229"/>
      <c r="FT2156" s="223"/>
      <c r="FU2156" s="229"/>
      <c r="FV2156" s="229"/>
      <c r="FW2156" s="222"/>
      <c r="FX2156" s="223"/>
      <c r="FY2156" s="229"/>
      <c r="FZ2156" s="229"/>
      <c r="GA2156" s="230"/>
      <c r="GB2156" s="231"/>
      <c r="GC2156" s="232"/>
      <c r="GD2156" s="232"/>
      <c r="GE2156" s="231"/>
      <c r="GF2156" s="232"/>
      <c r="GG2156" s="232"/>
      <c r="GH2156" s="231"/>
      <c r="GI2156" s="232"/>
      <c r="GJ2156" s="231"/>
      <c r="GK2156" s="232"/>
      <c r="GL2156" s="231"/>
      <c r="GM2156" s="232"/>
      <c r="GN2156" s="228"/>
      <c r="GO2156" s="234"/>
      <c r="GP2156" s="298"/>
      <c r="GQ2156" s="239"/>
      <c r="GR2156" s="313"/>
      <c r="GS2156" s="314"/>
      <c r="GT2156" s="314"/>
      <c r="GU2156" s="314"/>
      <c r="GV2156" s="234">
        <f t="shared" si="754"/>
        <v>0</v>
      </c>
      <c r="GW2156" s="234">
        <f t="shared" si="755"/>
        <v>0</v>
      </c>
    </row>
    <row r="2157" spans="1:205" ht="12.75" hidden="1" outlineLevel="1">
      <c r="A2157" s="212"/>
      <c r="B2157" s="274"/>
      <c r="C2157" s="270"/>
      <c r="D2157" s="270"/>
      <c r="E2157" s="270"/>
      <c r="F2157" s="270"/>
      <c r="G2157" s="270"/>
      <c r="H2157" s="222"/>
      <c r="I2157" s="223"/>
      <c r="J2157" s="223"/>
      <c r="K2157" s="223"/>
      <c r="L2157" s="223"/>
      <c r="M2157" s="223"/>
      <c r="N2157" s="223"/>
      <c r="O2157" s="224"/>
      <c r="P2157" s="224"/>
      <c r="Q2157" s="222"/>
      <c r="R2157" s="222"/>
      <c r="S2157" s="222"/>
      <c r="T2157" s="223"/>
      <c r="U2157" s="223"/>
      <c r="V2157" s="223"/>
      <c r="W2157" s="223"/>
      <c r="X2157" s="223"/>
      <c r="Y2157" s="223"/>
      <c r="Z2157" s="223"/>
      <c r="AA2157" s="223"/>
      <c r="AB2157" s="223"/>
      <c r="AC2157" s="225">
        <v>0</v>
      </c>
      <c r="AD2157" s="225">
        <v>0</v>
      </c>
      <c r="AE2157" s="225">
        <v>0</v>
      </c>
      <c r="AF2157" s="225">
        <v>0</v>
      </c>
      <c r="AG2157" s="226">
        <v>0</v>
      </c>
      <c r="AH2157" s="226">
        <v>0</v>
      </c>
      <c r="AI2157" s="223"/>
      <c r="AJ2157" s="223"/>
      <c r="AK2157" s="223"/>
      <c r="AL2157" s="223"/>
      <c r="AM2157" s="223"/>
      <c r="AN2157" s="223"/>
      <c r="AO2157" s="223"/>
      <c r="AP2157" s="223"/>
      <c r="AQ2157" s="223"/>
      <c r="AR2157" s="223"/>
      <c r="AS2157" s="223"/>
      <c r="AT2157" s="223"/>
      <c r="AU2157" s="223"/>
      <c r="AV2157" s="223"/>
      <c r="AW2157" s="223"/>
      <c r="AX2157" s="223"/>
      <c r="AY2157" s="223"/>
      <c r="AZ2157" s="223"/>
      <c r="BA2157" s="223"/>
      <c r="BB2157" s="223"/>
      <c r="BC2157" s="223"/>
      <c r="BD2157" s="223"/>
      <c r="BE2157" s="223"/>
      <c r="BF2157" s="223"/>
      <c r="BG2157" s="223"/>
      <c r="BH2157" s="223"/>
      <c r="BI2157" s="223"/>
      <c r="BJ2157" s="223"/>
      <c r="BK2157" s="225">
        <v>0</v>
      </c>
      <c r="BL2157" s="225">
        <v>0</v>
      </c>
      <c r="BM2157" s="225">
        <v>0</v>
      </c>
      <c r="BN2157" s="225">
        <v>0</v>
      </c>
      <c r="BO2157" s="223"/>
      <c r="BP2157" s="223"/>
      <c r="BQ2157" s="223"/>
      <c r="BR2157" s="223"/>
      <c r="BS2157" s="223"/>
      <c r="BT2157" s="223"/>
      <c r="BU2157" s="223"/>
      <c r="BV2157" s="223"/>
      <c r="BW2157" s="223"/>
      <c r="BX2157" s="223"/>
      <c r="BY2157" s="223"/>
      <c r="BZ2157" s="223"/>
      <c r="CA2157" s="223"/>
      <c r="CB2157" s="223"/>
      <c r="CC2157" s="223"/>
      <c r="CD2157" s="223"/>
      <c r="CE2157" s="223"/>
      <c r="CF2157" s="223"/>
      <c r="CG2157" s="223"/>
      <c r="CH2157" s="223"/>
      <c r="CI2157" s="223"/>
      <c r="CJ2157" s="223"/>
      <c r="CK2157" s="223"/>
      <c r="CL2157" s="223"/>
      <c r="CM2157" s="223"/>
      <c r="CN2157" s="223"/>
      <c r="CO2157" s="223"/>
      <c r="CP2157" s="223"/>
      <c r="CQ2157" s="223"/>
      <c r="CR2157" s="223"/>
      <c r="CS2157" s="223"/>
      <c r="CT2157" s="223"/>
      <c r="CU2157" s="223"/>
      <c r="CV2157" s="223"/>
      <c r="CW2157" s="223"/>
      <c r="CX2157" s="223"/>
      <c r="CY2157" s="223"/>
      <c r="CZ2157" s="223"/>
      <c r="DA2157" s="223"/>
      <c r="DB2157" s="223"/>
      <c r="DC2157" s="223"/>
      <c r="DD2157" s="223"/>
      <c r="DE2157" s="223"/>
      <c r="DF2157" s="223"/>
      <c r="DG2157" s="223"/>
      <c r="DH2157" s="223"/>
      <c r="DI2157" s="223"/>
      <c r="DJ2157" s="223"/>
      <c r="DK2157" s="223"/>
      <c r="DL2157" s="223"/>
      <c r="DM2157" s="223"/>
      <c r="DN2157" s="223"/>
      <c r="DO2157" s="223"/>
      <c r="DP2157" s="223"/>
      <c r="DQ2157" s="223"/>
      <c r="DR2157" s="223"/>
      <c r="DS2157" s="223"/>
      <c r="DT2157" s="223"/>
      <c r="DU2157" s="223"/>
      <c r="DV2157" s="223"/>
      <c r="DW2157" s="223"/>
      <c r="DX2157" s="223"/>
      <c r="DY2157" s="223"/>
      <c r="DZ2157" s="223"/>
      <c r="EA2157" s="223"/>
      <c r="EB2157" s="223"/>
      <c r="EC2157" s="227">
        <v>0</v>
      </c>
      <c r="ED2157" s="223"/>
      <c r="EE2157" s="223"/>
      <c r="EF2157" s="223"/>
      <c r="EG2157" s="229"/>
      <c r="EH2157" s="229"/>
      <c r="EI2157" s="223"/>
      <c r="EJ2157" s="229"/>
      <c r="EK2157" s="229"/>
      <c r="EL2157" s="223"/>
      <c r="EM2157" s="229"/>
      <c r="EN2157" s="229"/>
      <c r="EO2157" s="223"/>
      <c r="EP2157" s="229"/>
      <c r="EQ2157" s="229"/>
      <c r="ER2157" s="222"/>
      <c r="ES2157" s="223"/>
      <c r="ET2157" s="229"/>
      <c r="EU2157" s="229"/>
      <c r="EV2157" s="223"/>
      <c r="EW2157" s="229"/>
      <c r="EX2157" s="229"/>
      <c r="EY2157" s="223"/>
      <c r="EZ2157" s="229"/>
      <c r="FA2157" s="229"/>
      <c r="FB2157" s="223"/>
      <c r="FC2157" s="229"/>
      <c r="FD2157" s="229"/>
      <c r="FE2157" s="223"/>
      <c r="FF2157" s="229"/>
      <c r="FG2157" s="229"/>
      <c r="FH2157" s="223"/>
      <c r="FI2157" s="229"/>
      <c r="FJ2157" s="229"/>
      <c r="FK2157" s="223"/>
      <c r="FL2157" s="229"/>
      <c r="FM2157" s="229"/>
      <c r="FN2157" s="223"/>
      <c r="FO2157" s="229"/>
      <c r="FP2157" s="229"/>
      <c r="FQ2157" s="223"/>
      <c r="FR2157" s="229"/>
      <c r="FS2157" s="229"/>
      <c r="FT2157" s="223"/>
      <c r="FU2157" s="229"/>
      <c r="FV2157" s="229"/>
      <c r="FW2157" s="222"/>
      <c r="FX2157" s="223"/>
      <c r="FY2157" s="229"/>
      <c r="FZ2157" s="229"/>
      <c r="GA2157" s="230"/>
      <c r="GB2157" s="231"/>
      <c r="GC2157" s="232"/>
      <c r="GD2157" s="232"/>
      <c r="GE2157" s="231"/>
      <c r="GF2157" s="232"/>
      <c r="GG2157" s="232"/>
      <c r="GH2157" s="231"/>
      <c r="GI2157" s="232"/>
      <c r="GJ2157" s="231"/>
      <c r="GK2157" s="232"/>
      <c r="GL2157" s="231"/>
      <c r="GM2157" s="232"/>
      <c r="GN2157" s="228"/>
      <c r="GO2157" s="234"/>
      <c r="GP2157" s="298"/>
      <c r="GQ2157" s="239"/>
      <c r="GR2157" s="313"/>
      <c r="GS2157" s="314"/>
      <c r="GT2157" s="314"/>
      <c r="GU2157" s="314"/>
      <c r="GV2157" s="234">
        <f t="shared" si="754"/>
        <v>0</v>
      </c>
      <c r="GW2157" s="234">
        <f t="shared" si="755"/>
        <v>0</v>
      </c>
    </row>
    <row r="2158" spans="1:205" ht="12.75" hidden="1" outlineLevel="1">
      <c r="A2158" s="212"/>
      <c r="B2158" s="274"/>
      <c r="C2158" s="270"/>
      <c r="D2158" s="270"/>
      <c r="E2158" s="270"/>
      <c r="F2158" s="270"/>
      <c r="G2158" s="270"/>
      <c r="H2158" s="222"/>
      <c r="I2158" s="223"/>
      <c r="J2158" s="223"/>
      <c r="K2158" s="223"/>
      <c r="L2158" s="223"/>
      <c r="M2158" s="223"/>
      <c r="N2158" s="223"/>
      <c r="O2158" s="224"/>
      <c r="P2158" s="224"/>
      <c r="Q2158" s="222"/>
      <c r="R2158" s="222"/>
      <c r="S2158" s="222"/>
      <c r="T2158" s="223"/>
      <c r="U2158" s="223"/>
      <c r="V2158" s="223"/>
      <c r="W2158" s="223"/>
      <c r="X2158" s="223"/>
      <c r="Y2158" s="223"/>
      <c r="Z2158" s="223"/>
      <c r="AA2158" s="223"/>
      <c r="AB2158" s="223"/>
      <c r="AC2158" s="225">
        <v>0</v>
      </c>
      <c r="AD2158" s="225">
        <v>0</v>
      </c>
      <c r="AE2158" s="225">
        <v>0</v>
      </c>
      <c r="AF2158" s="225">
        <v>0</v>
      </c>
      <c r="AG2158" s="226">
        <v>0</v>
      </c>
      <c r="AH2158" s="226">
        <v>0</v>
      </c>
      <c r="AI2158" s="223"/>
      <c r="AJ2158" s="223"/>
      <c r="AK2158" s="223"/>
      <c r="AL2158" s="223"/>
      <c r="AM2158" s="223"/>
      <c r="AN2158" s="223"/>
      <c r="AO2158" s="223"/>
      <c r="AP2158" s="223"/>
      <c r="AQ2158" s="223"/>
      <c r="AR2158" s="223"/>
      <c r="AS2158" s="223"/>
      <c r="AT2158" s="223"/>
      <c r="AU2158" s="223"/>
      <c r="AV2158" s="223"/>
      <c r="AW2158" s="223"/>
      <c r="AX2158" s="223"/>
      <c r="AY2158" s="223"/>
      <c r="AZ2158" s="223"/>
      <c r="BA2158" s="223"/>
      <c r="BB2158" s="223"/>
      <c r="BC2158" s="223"/>
      <c r="BD2158" s="223"/>
      <c r="BE2158" s="223"/>
      <c r="BF2158" s="223"/>
      <c r="BG2158" s="223"/>
      <c r="BH2158" s="223"/>
      <c r="BI2158" s="223"/>
      <c r="BJ2158" s="223"/>
      <c r="BK2158" s="225">
        <v>0</v>
      </c>
      <c r="BL2158" s="225">
        <v>0</v>
      </c>
      <c r="BM2158" s="225">
        <v>0</v>
      </c>
      <c r="BN2158" s="225">
        <v>0</v>
      </c>
      <c r="BO2158" s="223"/>
      <c r="BP2158" s="223"/>
      <c r="BQ2158" s="223"/>
      <c r="BR2158" s="223"/>
      <c r="BS2158" s="223"/>
      <c r="BT2158" s="223"/>
      <c r="BU2158" s="223"/>
      <c r="BV2158" s="223"/>
      <c r="BW2158" s="223"/>
      <c r="BX2158" s="223"/>
      <c r="BY2158" s="223"/>
      <c r="BZ2158" s="223"/>
      <c r="CA2158" s="223"/>
      <c r="CB2158" s="223"/>
      <c r="CC2158" s="223"/>
      <c r="CD2158" s="223"/>
      <c r="CE2158" s="223"/>
      <c r="CF2158" s="223"/>
      <c r="CG2158" s="223"/>
      <c r="CH2158" s="223"/>
      <c r="CI2158" s="223"/>
      <c r="CJ2158" s="223"/>
      <c r="CK2158" s="223"/>
      <c r="CL2158" s="223"/>
      <c r="CM2158" s="223"/>
      <c r="CN2158" s="223"/>
      <c r="CO2158" s="223"/>
      <c r="CP2158" s="223"/>
      <c r="CQ2158" s="223"/>
      <c r="CR2158" s="223"/>
      <c r="CS2158" s="223"/>
      <c r="CT2158" s="223"/>
      <c r="CU2158" s="223"/>
      <c r="CV2158" s="223"/>
      <c r="CW2158" s="223"/>
      <c r="CX2158" s="223"/>
      <c r="CY2158" s="223"/>
      <c r="CZ2158" s="223"/>
      <c r="DA2158" s="223"/>
      <c r="DB2158" s="223"/>
      <c r="DC2158" s="223"/>
      <c r="DD2158" s="223"/>
      <c r="DE2158" s="223"/>
      <c r="DF2158" s="223"/>
      <c r="DG2158" s="223"/>
      <c r="DH2158" s="223"/>
      <c r="DI2158" s="223"/>
      <c r="DJ2158" s="223"/>
      <c r="DK2158" s="223"/>
      <c r="DL2158" s="223"/>
      <c r="DM2158" s="223"/>
      <c r="DN2158" s="223"/>
      <c r="DO2158" s="223"/>
      <c r="DP2158" s="223"/>
      <c r="DQ2158" s="223"/>
      <c r="DR2158" s="223"/>
      <c r="DS2158" s="223"/>
      <c r="DT2158" s="223"/>
      <c r="DU2158" s="223"/>
      <c r="DV2158" s="223"/>
      <c r="DW2158" s="223"/>
      <c r="DX2158" s="223"/>
      <c r="DY2158" s="223"/>
      <c r="DZ2158" s="223"/>
      <c r="EA2158" s="223"/>
      <c r="EB2158" s="223"/>
      <c r="EC2158" s="227">
        <v>0</v>
      </c>
      <c r="ED2158" s="223"/>
      <c r="EE2158" s="223"/>
      <c r="EF2158" s="223"/>
      <c r="EG2158" s="229"/>
      <c r="EH2158" s="229"/>
      <c r="EI2158" s="223"/>
      <c r="EJ2158" s="229"/>
      <c r="EK2158" s="229"/>
      <c r="EL2158" s="223"/>
      <c r="EM2158" s="229"/>
      <c r="EN2158" s="229"/>
      <c r="EO2158" s="223"/>
      <c r="EP2158" s="229"/>
      <c r="EQ2158" s="229"/>
      <c r="ER2158" s="222"/>
      <c r="ES2158" s="223"/>
      <c r="ET2158" s="229"/>
      <c r="EU2158" s="229"/>
      <c r="EV2158" s="223"/>
      <c r="EW2158" s="229"/>
      <c r="EX2158" s="229"/>
      <c r="EY2158" s="223"/>
      <c r="EZ2158" s="229"/>
      <c r="FA2158" s="229"/>
      <c r="FB2158" s="223"/>
      <c r="FC2158" s="229"/>
      <c r="FD2158" s="229"/>
      <c r="FE2158" s="223"/>
      <c r="FF2158" s="229"/>
      <c r="FG2158" s="229"/>
      <c r="FH2158" s="223"/>
      <c r="FI2158" s="229"/>
      <c r="FJ2158" s="229"/>
      <c r="FK2158" s="223"/>
      <c r="FL2158" s="229"/>
      <c r="FM2158" s="229"/>
      <c r="FN2158" s="223"/>
      <c r="FO2158" s="229"/>
      <c r="FP2158" s="229"/>
      <c r="FQ2158" s="223"/>
      <c r="FR2158" s="229"/>
      <c r="FS2158" s="229"/>
      <c r="FT2158" s="223"/>
      <c r="FU2158" s="229"/>
      <c r="FV2158" s="229"/>
      <c r="FW2158" s="222"/>
      <c r="FX2158" s="223"/>
      <c r="FY2158" s="229"/>
      <c r="FZ2158" s="229"/>
      <c r="GA2158" s="230"/>
      <c r="GB2158" s="231"/>
      <c r="GC2158" s="232"/>
      <c r="GD2158" s="232"/>
      <c r="GE2158" s="231"/>
      <c r="GF2158" s="232"/>
      <c r="GG2158" s="232"/>
      <c r="GH2158" s="231"/>
      <c r="GI2158" s="232"/>
      <c r="GJ2158" s="231"/>
      <c r="GK2158" s="232"/>
      <c r="GL2158" s="231"/>
      <c r="GM2158" s="232"/>
      <c r="GN2158" s="228"/>
      <c r="GO2158" s="234"/>
      <c r="GP2158" s="298"/>
      <c r="GQ2158" s="239"/>
      <c r="GR2158" s="313"/>
      <c r="GS2158" s="314"/>
      <c r="GT2158" s="314"/>
      <c r="GU2158" s="314"/>
      <c r="GV2158" s="234">
        <f t="shared" si="754"/>
        <v>0</v>
      </c>
      <c r="GW2158" s="234">
        <f t="shared" si="755"/>
        <v>0</v>
      </c>
    </row>
    <row r="2159" spans="1:205" ht="12.75" hidden="1" outlineLevel="1">
      <c r="A2159" s="212"/>
      <c r="B2159" s="274"/>
      <c r="C2159" s="270"/>
      <c r="D2159" s="270"/>
      <c r="E2159" s="270"/>
      <c r="F2159" s="270"/>
      <c r="G2159" s="270"/>
      <c r="H2159" s="222"/>
      <c r="I2159" s="223"/>
      <c r="J2159" s="223"/>
      <c r="K2159" s="223"/>
      <c r="L2159" s="223"/>
      <c r="M2159" s="223"/>
      <c r="N2159" s="223"/>
      <c r="O2159" s="224"/>
      <c r="P2159" s="224"/>
      <c r="Q2159" s="222"/>
      <c r="R2159" s="222"/>
      <c r="S2159" s="222"/>
      <c r="T2159" s="223"/>
      <c r="U2159" s="223"/>
      <c r="V2159" s="223"/>
      <c r="W2159" s="223"/>
      <c r="X2159" s="223"/>
      <c r="Y2159" s="223"/>
      <c r="Z2159" s="223"/>
      <c r="AA2159" s="223"/>
      <c r="AB2159" s="223"/>
      <c r="AC2159" s="225">
        <v>0</v>
      </c>
      <c r="AD2159" s="225">
        <v>0</v>
      </c>
      <c r="AE2159" s="225">
        <v>0</v>
      </c>
      <c r="AF2159" s="225">
        <v>0</v>
      </c>
      <c r="AG2159" s="226">
        <v>0</v>
      </c>
      <c r="AH2159" s="226">
        <v>0</v>
      </c>
      <c r="AI2159" s="223"/>
      <c r="AJ2159" s="223"/>
      <c r="AK2159" s="223"/>
      <c r="AL2159" s="223"/>
      <c r="AM2159" s="223"/>
      <c r="AN2159" s="223"/>
      <c r="AO2159" s="223"/>
      <c r="AP2159" s="223"/>
      <c r="AQ2159" s="223"/>
      <c r="AR2159" s="223"/>
      <c r="AS2159" s="223"/>
      <c r="AT2159" s="223"/>
      <c r="AU2159" s="223"/>
      <c r="AV2159" s="223"/>
      <c r="AW2159" s="223"/>
      <c r="AX2159" s="223"/>
      <c r="AY2159" s="223"/>
      <c r="AZ2159" s="223"/>
      <c r="BA2159" s="223"/>
      <c r="BB2159" s="223"/>
      <c r="BC2159" s="223"/>
      <c r="BD2159" s="223"/>
      <c r="BE2159" s="223"/>
      <c r="BF2159" s="223"/>
      <c r="BG2159" s="223"/>
      <c r="BH2159" s="223"/>
      <c r="BI2159" s="223"/>
      <c r="BJ2159" s="223"/>
      <c r="BK2159" s="225">
        <v>0</v>
      </c>
      <c r="BL2159" s="225">
        <v>0</v>
      </c>
      <c r="BM2159" s="225">
        <v>0</v>
      </c>
      <c r="BN2159" s="225">
        <v>0</v>
      </c>
      <c r="BO2159" s="223"/>
      <c r="BP2159" s="223"/>
      <c r="BQ2159" s="223"/>
      <c r="BR2159" s="223"/>
      <c r="BS2159" s="223"/>
      <c r="BT2159" s="223"/>
      <c r="BU2159" s="223"/>
      <c r="BV2159" s="223"/>
      <c r="BW2159" s="223"/>
      <c r="BX2159" s="223"/>
      <c r="BY2159" s="223"/>
      <c r="BZ2159" s="223"/>
      <c r="CA2159" s="223"/>
      <c r="CB2159" s="223"/>
      <c r="CC2159" s="223"/>
      <c r="CD2159" s="223"/>
      <c r="CE2159" s="223"/>
      <c r="CF2159" s="223"/>
      <c r="CG2159" s="223"/>
      <c r="CH2159" s="223"/>
      <c r="CI2159" s="223"/>
      <c r="CJ2159" s="223"/>
      <c r="CK2159" s="223"/>
      <c r="CL2159" s="223"/>
      <c r="CM2159" s="223"/>
      <c r="CN2159" s="223"/>
      <c r="CO2159" s="223"/>
      <c r="CP2159" s="223"/>
      <c r="CQ2159" s="223"/>
      <c r="CR2159" s="223"/>
      <c r="CS2159" s="223"/>
      <c r="CT2159" s="223"/>
      <c r="CU2159" s="223"/>
      <c r="CV2159" s="223"/>
      <c r="CW2159" s="223"/>
      <c r="CX2159" s="223"/>
      <c r="CY2159" s="223"/>
      <c r="CZ2159" s="223"/>
      <c r="DA2159" s="223"/>
      <c r="DB2159" s="223"/>
      <c r="DC2159" s="223"/>
      <c r="DD2159" s="223"/>
      <c r="DE2159" s="223"/>
      <c r="DF2159" s="223"/>
      <c r="DG2159" s="223"/>
      <c r="DH2159" s="223"/>
      <c r="DI2159" s="223"/>
      <c r="DJ2159" s="223"/>
      <c r="DK2159" s="223"/>
      <c r="DL2159" s="223"/>
      <c r="DM2159" s="223"/>
      <c r="DN2159" s="223"/>
      <c r="DO2159" s="223"/>
      <c r="DP2159" s="223"/>
      <c r="DQ2159" s="223"/>
      <c r="DR2159" s="223"/>
      <c r="DS2159" s="223"/>
      <c r="DT2159" s="223"/>
      <c r="DU2159" s="223"/>
      <c r="DV2159" s="223"/>
      <c r="DW2159" s="223"/>
      <c r="DX2159" s="223"/>
      <c r="DY2159" s="223"/>
      <c r="DZ2159" s="223"/>
      <c r="EA2159" s="223"/>
      <c r="EB2159" s="223"/>
      <c r="EC2159" s="227">
        <v>0</v>
      </c>
      <c r="ED2159" s="223"/>
      <c r="EE2159" s="223"/>
      <c r="EF2159" s="223"/>
      <c r="EG2159" s="229"/>
      <c r="EH2159" s="229"/>
      <c r="EI2159" s="223"/>
      <c r="EJ2159" s="229"/>
      <c r="EK2159" s="229"/>
      <c r="EL2159" s="223"/>
      <c r="EM2159" s="229"/>
      <c r="EN2159" s="229"/>
      <c r="EO2159" s="223"/>
      <c r="EP2159" s="229"/>
      <c r="EQ2159" s="229"/>
      <c r="ER2159" s="222"/>
      <c r="ES2159" s="223"/>
      <c r="ET2159" s="229"/>
      <c r="EU2159" s="229"/>
      <c r="EV2159" s="223"/>
      <c r="EW2159" s="229"/>
      <c r="EX2159" s="229"/>
      <c r="EY2159" s="223"/>
      <c r="EZ2159" s="229"/>
      <c r="FA2159" s="229"/>
      <c r="FB2159" s="223"/>
      <c r="FC2159" s="229"/>
      <c r="FD2159" s="229"/>
      <c r="FE2159" s="223"/>
      <c r="FF2159" s="229"/>
      <c r="FG2159" s="229"/>
      <c r="FH2159" s="223"/>
      <c r="FI2159" s="229"/>
      <c r="FJ2159" s="229"/>
      <c r="FK2159" s="223"/>
      <c r="FL2159" s="229"/>
      <c r="FM2159" s="229"/>
      <c r="FN2159" s="223"/>
      <c r="FO2159" s="229"/>
      <c r="FP2159" s="229"/>
      <c r="FQ2159" s="223"/>
      <c r="FR2159" s="229"/>
      <c r="FS2159" s="229"/>
      <c r="FT2159" s="223"/>
      <c r="FU2159" s="229"/>
      <c r="FV2159" s="229"/>
      <c r="FW2159" s="222"/>
      <c r="FX2159" s="223"/>
      <c r="FY2159" s="229"/>
      <c r="FZ2159" s="229"/>
      <c r="GA2159" s="230"/>
      <c r="GB2159" s="231"/>
      <c r="GC2159" s="232"/>
      <c r="GD2159" s="232"/>
      <c r="GE2159" s="231"/>
      <c r="GF2159" s="232"/>
      <c r="GG2159" s="232"/>
      <c r="GH2159" s="231"/>
      <c r="GI2159" s="232"/>
      <c r="GJ2159" s="231"/>
      <c r="GK2159" s="232"/>
      <c r="GL2159" s="231"/>
      <c r="GM2159" s="232"/>
      <c r="GN2159" s="228"/>
      <c r="GO2159" s="234"/>
      <c r="GP2159" s="298"/>
      <c r="GQ2159" s="239"/>
      <c r="GR2159" s="313"/>
      <c r="GS2159" s="314"/>
      <c r="GT2159" s="314"/>
      <c r="GU2159" s="314"/>
      <c r="GV2159" s="234">
        <f t="shared" si="754"/>
        <v>0</v>
      </c>
      <c r="GW2159" s="234">
        <f t="shared" si="755"/>
        <v>0</v>
      </c>
    </row>
    <row r="2160" spans="1:205" ht="12.75" hidden="1" outlineLevel="1">
      <c r="A2160" s="212"/>
      <c r="B2160" s="274"/>
      <c r="C2160" s="270"/>
      <c r="D2160" s="270"/>
      <c r="E2160" s="270"/>
      <c r="F2160" s="270"/>
      <c r="G2160" s="270"/>
      <c r="H2160" s="222"/>
      <c r="I2160" s="223"/>
      <c r="J2160" s="223"/>
      <c r="K2160" s="223"/>
      <c r="L2160" s="223"/>
      <c r="M2160" s="223"/>
      <c r="N2160" s="223"/>
      <c r="O2160" s="224"/>
      <c r="P2160" s="224"/>
      <c r="Q2160" s="222"/>
      <c r="R2160" s="222"/>
      <c r="S2160" s="222"/>
      <c r="T2160" s="223"/>
      <c r="U2160" s="223"/>
      <c r="V2160" s="223"/>
      <c r="W2160" s="223"/>
      <c r="X2160" s="223"/>
      <c r="Y2160" s="223"/>
      <c r="Z2160" s="223"/>
      <c r="AA2160" s="223"/>
      <c r="AB2160" s="223"/>
      <c r="AC2160" s="225">
        <v>0</v>
      </c>
      <c r="AD2160" s="225">
        <v>0</v>
      </c>
      <c r="AE2160" s="225">
        <v>0</v>
      </c>
      <c r="AF2160" s="225">
        <v>0</v>
      </c>
      <c r="AG2160" s="226">
        <v>0</v>
      </c>
      <c r="AH2160" s="226">
        <v>0</v>
      </c>
      <c r="AI2160" s="223"/>
      <c r="AJ2160" s="223"/>
      <c r="AK2160" s="223"/>
      <c r="AL2160" s="223"/>
      <c r="AM2160" s="223"/>
      <c r="AN2160" s="223"/>
      <c r="AO2160" s="223"/>
      <c r="AP2160" s="223"/>
      <c r="AQ2160" s="223"/>
      <c r="AR2160" s="223"/>
      <c r="AS2160" s="223"/>
      <c r="AT2160" s="223"/>
      <c r="AU2160" s="223"/>
      <c r="AV2160" s="223"/>
      <c r="AW2160" s="223"/>
      <c r="AX2160" s="223"/>
      <c r="AY2160" s="223"/>
      <c r="AZ2160" s="223"/>
      <c r="BA2160" s="223"/>
      <c r="BB2160" s="223"/>
      <c r="BC2160" s="223"/>
      <c r="BD2160" s="223"/>
      <c r="BE2160" s="223"/>
      <c r="BF2160" s="223"/>
      <c r="BG2160" s="223"/>
      <c r="BH2160" s="223"/>
      <c r="BI2160" s="223"/>
      <c r="BJ2160" s="223"/>
      <c r="BK2160" s="225">
        <v>0</v>
      </c>
      <c r="BL2160" s="225">
        <v>0</v>
      </c>
      <c r="BM2160" s="225">
        <v>0</v>
      </c>
      <c r="BN2160" s="225">
        <v>0</v>
      </c>
      <c r="BO2160" s="223"/>
      <c r="BP2160" s="223"/>
      <c r="BQ2160" s="223"/>
      <c r="BR2160" s="223"/>
      <c r="BS2160" s="223"/>
      <c r="BT2160" s="223"/>
      <c r="BU2160" s="223"/>
      <c r="BV2160" s="223"/>
      <c r="BW2160" s="223"/>
      <c r="BX2160" s="223"/>
      <c r="BY2160" s="223"/>
      <c r="BZ2160" s="223"/>
      <c r="CA2160" s="223"/>
      <c r="CB2160" s="223"/>
      <c r="CC2160" s="223"/>
      <c r="CD2160" s="223"/>
      <c r="CE2160" s="223"/>
      <c r="CF2160" s="223"/>
      <c r="CG2160" s="223"/>
      <c r="CH2160" s="223"/>
      <c r="CI2160" s="223"/>
      <c r="CJ2160" s="223"/>
      <c r="CK2160" s="223"/>
      <c r="CL2160" s="223"/>
      <c r="CM2160" s="223"/>
      <c r="CN2160" s="223"/>
      <c r="CO2160" s="223"/>
      <c r="CP2160" s="223"/>
      <c r="CQ2160" s="223"/>
      <c r="CR2160" s="223"/>
      <c r="CS2160" s="223"/>
      <c r="CT2160" s="223"/>
      <c r="CU2160" s="223"/>
      <c r="CV2160" s="223"/>
      <c r="CW2160" s="223"/>
      <c r="CX2160" s="223"/>
      <c r="CY2160" s="223"/>
      <c r="CZ2160" s="223"/>
      <c r="DA2160" s="223"/>
      <c r="DB2160" s="223"/>
      <c r="DC2160" s="223"/>
      <c r="DD2160" s="223"/>
      <c r="DE2160" s="223"/>
      <c r="DF2160" s="223"/>
      <c r="DG2160" s="223"/>
      <c r="DH2160" s="223"/>
      <c r="DI2160" s="223"/>
      <c r="DJ2160" s="223"/>
      <c r="DK2160" s="223"/>
      <c r="DL2160" s="223"/>
      <c r="DM2160" s="223"/>
      <c r="DN2160" s="223"/>
      <c r="DO2160" s="223"/>
      <c r="DP2160" s="223"/>
      <c r="DQ2160" s="223"/>
      <c r="DR2160" s="223"/>
      <c r="DS2160" s="223"/>
      <c r="DT2160" s="223"/>
      <c r="DU2160" s="223"/>
      <c r="DV2160" s="223"/>
      <c r="DW2160" s="223"/>
      <c r="DX2160" s="223"/>
      <c r="DY2160" s="223"/>
      <c r="DZ2160" s="223"/>
      <c r="EA2160" s="223"/>
      <c r="EB2160" s="223"/>
      <c r="EC2160" s="227">
        <v>0</v>
      </c>
      <c r="ED2160" s="223"/>
      <c r="EE2160" s="223"/>
      <c r="EF2160" s="223"/>
      <c r="EG2160" s="229"/>
      <c r="EH2160" s="229"/>
      <c r="EI2160" s="223"/>
      <c r="EJ2160" s="229"/>
      <c r="EK2160" s="229"/>
      <c r="EL2160" s="223"/>
      <c r="EM2160" s="229"/>
      <c r="EN2160" s="229"/>
      <c r="EO2160" s="223"/>
      <c r="EP2160" s="229"/>
      <c r="EQ2160" s="229"/>
      <c r="ER2160" s="222"/>
      <c r="ES2160" s="223"/>
      <c r="ET2160" s="229"/>
      <c r="EU2160" s="229"/>
      <c r="EV2160" s="223"/>
      <c r="EW2160" s="229"/>
      <c r="EX2160" s="229"/>
      <c r="EY2160" s="223"/>
      <c r="EZ2160" s="229"/>
      <c r="FA2160" s="229"/>
      <c r="FB2160" s="223"/>
      <c r="FC2160" s="229"/>
      <c r="FD2160" s="229"/>
      <c r="FE2160" s="223"/>
      <c r="FF2160" s="229"/>
      <c r="FG2160" s="229"/>
      <c r="FH2160" s="223"/>
      <c r="FI2160" s="229"/>
      <c r="FJ2160" s="229"/>
      <c r="FK2160" s="223"/>
      <c r="FL2160" s="229"/>
      <c r="FM2160" s="229"/>
      <c r="FN2160" s="223"/>
      <c r="FO2160" s="229"/>
      <c r="FP2160" s="229"/>
      <c r="FQ2160" s="223"/>
      <c r="FR2160" s="229"/>
      <c r="FS2160" s="229"/>
      <c r="FT2160" s="223"/>
      <c r="FU2160" s="229"/>
      <c r="FV2160" s="229"/>
      <c r="FW2160" s="222"/>
      <c r="FX2160" s="223"/>
      <c r="FY2160" s="229"/>
      <c r="FZ2160" s="229"/>
      <c r="GA2160" s="230"/>
      <c r="GB2160" s="231"/>
      <c r="GC2160" s="232"/>
      <c r="GD2160" s="232"/>
      <c r="GE2160" s="231"/>
      <c r="GF2160" s="232"/>
      <c r="GG2160" s="232"/>
      <c r="GH2160" s="231"/>
      <c r="GI2160" s="232"/>
      <c r="GJ2160" s="231"/>
      <c r="GK2160" s="232"/>
      <c r="GL2160" s="231"/>
      <c r="GM2160" s="232"/>
      <c r="GN2160" s="228"/>
      <c r="GO2160" s="234"/>
      <c r="GP2160" s="298"/>
      <c r="GQ2160" s="239"/>
      <c r="GR2160" s="313"/>
      <c r="GS2160" s="314"/>
      <c r="GT2160" s="314"/>
      <c r="GU2160" s="314"/>
      <c r="GV2160" s="234">
        <f t="shared" si="754"/>
        <v>0</v>
      </c>
      <c r="GW2160" s="234">
        <f t="shared" si="755"/>
        <v>0</v>
      </c>
    </row>
    <row r="2161" spans="1:205" ht="12.75" hidden="1" outlineLevel="1">
      <c r="A2161" s="212"/>
      <c r="B2161" s="274"/>
      <c r="C2161" s="270"/>
      <c r="D2161" s="270"/>
      <c r="E2161" s="270"/>
      <c r="F2161" s="270"/>
      <c r="G2161" s="270"/>
      <c r="H2161" s="222"/>
      <c r="I2161" s="223"/>
      <c r="J2161" s="223"/>
      <c r="K2161" s="223"/>
      <c r="L2161" s="223"/>
      <c r="M2161" s="223"/>
      <c r="N2161" s="223"/>
      <c r="O2161" s="224"/>
      <c r="P2161" s="224"/>
      <c r="Q2161" s="222"/>
      <c r="R2161" s="222"/>
      <c r="S2161" s="222"/>
      <c r="T2161" s="223"/>
      <c r="U2161" s="223"/>
      <c r="V2161" s="223"/>
      <c r="W2161" s="223"/>
      <c r="X2161" s="223"/>
      <c r="Y2161" s="223"/>
      <c r="Z2161" s="223"/>
      <c r="AA2161" s="223"/>
      <c r="AB2161" s="223"/>
      <c r="AC2161" s="225">
        <v>0</v>
      </c>
      <c r="AD2161" s="225">
        <v>0</v>
      </c>
      <c r="AE2161" s="225">
        <v>0</v>
      </c>
      <c r="AF2161" s="225">
        <v>0</v>
      </c>
      <c r="AG2161" s="226">
        <v>0</v>
      </c>
      <c r="AH2161" s="226">
        <v>0</v>
      </c>
      <c r="AI2161" s="223"/>
      <c r="AJ2161" s="223"/>
      <c r="AK2161" s="223"/>
      <c r="AL2161" s="223"/>
      <c r="AM2161" s="223"/>
      <c r="AN2161" s="223"/>
      <c r="AO2161" s="223"/>
      <c r="AP2161" s="223"/>
      <c r="AQ2161" s="223"/>
      <c r="AR2161" s="223"/>
      <c r="AS2161" s="223"/>
      <c r="AT2161" s="223"/>
      <c r="AU2161" s="223"/>
      <c r="AV2161" s="223"/>
      <c r="AW2161" s="223"/>
      <c r="AX2161" s="223"/>
      <c r="AY2161" s="223"/>
      <c r="AZ2161" s="223"/>
      <c r="BA2161" s="223"/>
      <c r="BB2161" s="223"/>
      <c r="BC2161" s="223"/>
      <c r="BD2161" s="223"/>
      <c r="BE2161" s="223"/>
      <c r="BF2161" s="223"/>
      <c r="BG2161" s="223"/>
      <c r="BH2161" s="223"/>
      <c r="BI2161" s="223"/>
      <c r="BJ2161" s="223"/>
      <c r="BK2161" s="225">
        <v>0</v>
      </c>
      <c r="BL2161" s="225">
        <v>0</v>
      </c>
      <c r="BM2161" s="225">
        <v>0</v>
      </c>
      <c r="BN2161" s="225">
        <v>0</v>
      </c>
      <c r="BO2161" s="223"/>
      <c r="BP2161" s="223"/>
      <c r="BQ2161" s="223"/>
      <c r="BR2161" s="223"/>
      <c r="BS2161" s="223"/>
      <c r="BT2161" s="223"/>
      <c r="BU2161" s="223"/>
      <c r="BV2161" s="223"/>
      <c r="BW2161" s="223"/>
      <c r="BX2161" s="223"/>
      <c r="BY2161" s="223"/>
      <c r="BZ2161" s="223"/>
      <c r="CA2161" s="223"/>
      <c r="CB2161" s="223"/>
      <c r="CC2161" s="223"/>
      <c r="CD2161" s="223"/>
      <c r="CE2161" s="223"/>
      <c r="CF2161" s="223"/>
      <c r="CG2161" s="223"/>
      <c r="CH2161" s="223"/>
      <c r="CI2161" s="223"/>
      <c r="CJ2161" s="223"/>
      <c r="CK2161" s="223"/>
      <c r="CL2161" s="223"/>
      <c r="CM2161" s="223"/>
      <c r="CN2161" s="223"/>
      <c r="CO2161" s="223"/>
      <c r="CP2161" s="223"/>
      <c r="CQ2161" s="223"/>
      <c r="CR2161" s="223"/>
      <c r="CS2161" s="223"/>
      <c r="CT2161" s="223"/>
      <c r="CU2161" s="223"/>
      <c r="CV2161" s="223"/>
      <c r="CW2161" s="223"/>
      <c r="CX2161" s="223"/>
      <c r="CY2161" s="223"/>
      <c r="CZ2161" s="223"/>
      <c r="DA2161" s="223"/>
      <c r="DB2161" s="223"/>
      <c r="DC2161" s="223"/>
      <c r="DD2161" s="223"/>
      <c r="DE2161" s="223"/>
      <c r="DF2161" s="223"/>
      <c r="DG2161" s="223"/>
      <c r="DH2161" s="223"/>
      <c r="DI2161" s="223"/>
      <c r="DJ2161" s="223"/>
      <c r="DK2161" s="223"/>
      <c r="DL2161" s="223"/>
      <c r="DM2161" s="223"/>
      <c r="DN2161" s="223"/>
      <c r="DO2161" s="223"/>
      <c r="DP2161" s="223"/>
      <c r="DQ2161" s="223"/>
      <c r="DR2161" s="223"/>
      <c r="DS2161" s="223"/>
      <c r="DT2161" s="223"/>
      <c r="DU2161" s="223"/>
      <c r="DV2161" s="223"/>
      <c r="DW2161" s="223"/>
      <c r="DX2161" s="223"/>
      <c r="DY2161" s="223"/>
      <c r="DZ2161" s="223"/>
      <c r="EA2161" s="223"/>
      <c r="EB2161" s="223"/>
      <c r="EC2161" s="227">
        <v>0</v>
      </c>
      <c r="ED2161" s="223"/>
      <c r="EE2161" s="223"/>
      <c r="EF2161" s="223"/>
      <c r="EG2161" s="229"/>
      <c r="EH2161" s="229"/>
      <c r="EI2161" s="223"/>
      <c r="EJ2161" s="229"/>
      <c r="EK2161" s="229"/>
      <c r="EL2161" s="223"/>
      <c r="EM2161" s="229"/>
      <c r="EN2161" s="229"/>
      <c r="EO2161" s="223"/>
      <c r="EP2161" s="229"/>
      <c r="EQ2161" s="229"/>
      <c r="ER2161" s="222"/>
      <c r="ES2161" s="223"/>
      <c r="ET2161" s="229"/>
      <c r="EU2161" s="229"/>
      <c r="EV2161" s="223"/>
      <c r="EW2161" s="229"/>
      <c r="EX2161" s="229"/>
      <c r="EY2161" s="223"/>
      <c r="EZ2161" s="229"/>
      <c r="FA2161" s="229"/>
      <c r="FB2161" s="223"/>
      <c r="FC2161" s="229"/>
      <c r="FD2161" s="229"/>
      <c r="FE2161" s="223"/>
      <c r="FF2161" s="229"/>
      <c r="FG2161" s="229"/>
      <c r="FH2161" s="223"/>
      <c r="FI2161" s="229"/>
      <c r="FJ2161" s="229"/>
      <c r="FK2161" s="223"/>
      <c r="FL2161" s="229"/>
      <c r="FM2161" s="229"/>
      <c r="FN2161" s="223"/>
      <c r="FO2161" s="229"/>
      <c r="FP2161" s="229"/>
      <c r="FQ2161" s="223"/>
      <c r="FR2161" s="229"/>
      <c r="FS2161" s="229"/>
      <c r="FT2161" s="223"/>
      <c r="FU2161" s="229"/>
      <c r="FV2161" s="229"/>
      <c r="FW2161" s="222"/>
      <c r="FX2161" s="223"/>
      <c r="FY2161" s="229"/>
      <c r="FZ2161" s="229"/>
      <c r="GA2161" s="230"/>
      <c r="GB2161" s="231"/>
      <c r="GC2161" s="232"/>
      <c r="GD2161" s="232"/>
      <c r="GE2161" s="231"/>
      <c r="GF2161" s="232"/>
      <c r="GG2161" s="232"/>
      <c r="GH2161" s="231"/>
      <c r="GI2161" s="232"/>
      <c r="GJ2161" s="231"/>
      <c r="GK2161" s="232"/>
      <c r="GL2161" s="231"/>
      <c r="GM2161" s="232"/>
      <c r="GN2161" s="228"/>
      <c r="GO2161" s="234"/>
      <c r="GP2161" s="298"/>
      <c r="GQ2161" s="239"/>
      <c r="GR2161" s="313"/>
      <c r="GS2161" s="314"/>
      <c r="GT2161" s="314"/>
      <c r="GU2161" s="314"/>
      <c r="GV2161" s="234">
        <f t="shared" si="754"/>
        <v>0</v>
      </c>
      <c r="GW2161" s="234">
        <f t="shared" si="755"/>
        <v>0</v>
      </c>
    </row>
    <row r="2162" spans="1:205" ht="12.75" hidden="1" outlineLevel="1">
      <c r="A2162" s="212"/>
      <c r="B2162" s="274"/>
      <c r="C2162" s="270"/>
      <c r="D2162" s="270"/>
      <c r="E2162" s="270"/>
      <c r="F2162" s="270"/>
      <c r="G2162" s="270"/>
      <c r="H2162" s="222"/>
      <c r="I2162" s="223"/>
      <c r="J2162" s="223"/>
      <c r="K2162" s="223"/>
      <c r="L2162" s="223"/>
      <c r="M2162" s="223"/>
      <c r="N2162" s="223"/>
      <c r="O2162" s="224"/>
      <c r="P2162" s="224"/>
      <c r="Q2162" s="222"/>
      <c r="R2162" s="222"/>
      <c r="S2162" s="222"/>
      <c r="T2162" s="223"/>
      <c r="U2162" s="223"/>
      <c r="V2162" s="223"/>
      <c r="W2162" s="223"/>
      <c r="X2162" s="223"/>
      <c r="Y2162" s="223"/>
      <c r="Z2162" s="223"/>
      <c r="AA2162" s="223"/>
      <c r="AB2162" s="223"/>
      <c r="AC2162" s="225">
        <v>0</v>
      </c>
      <c r="AD2162" s="225">
        <v>0</v>
      </c>
      <c r="AE2162" s="225">
        <v>0</v>
      </c>
      <c r="AF2162" s="225">
        <v>0</v>
      </c>
      <c r="AG2162" s="226">
        <v>0</v>
      </c>
      <c r="AH2162" s="226">
        <v>0</v>
      </c>
      <c r="AI2162" s="223"/>
      <c r="AJ2162" s="223"/>
      <c r="AK2162" s="223"/>
      <c r="AL2162" s="223"/>
      <c r="AM2162" s="223"/>
      <c r="AN2162" s="223"/>
      <c r="AO2162" s="223"/>
      <c r="AP2162" s="223"/>
      <c r="AQ2162" s="223"/>
      <c r="AR2162" s="223"/>
      <c r="AS2162" s="223"/>
      <c r="AT2162" s="223"/>
      <c r="AU2162" s="223"/>
      <c r="AV2162" s="223"/>
      <c r="AW2162" s="223"/>
      <c r="AX2162" s="223"/>
      <c r="AY2162" s="223"/>
      <c r="AZ2162" s="223"/>
      <c r="BA2162" s="223"/>
      <c r="BB2162" s="223"/>
      <c r="BC2162" s="223"/>
      <c r="BD2162" s="223"/>
      <c r="BE2162" s="223"/>
      <c r="BF2162" s="223"/>
      <c r="BG2162" s="223"/>
      <c r="BH2162" s="223"/>
      <c r="BI2162" s="223"/>
      <c r="BJ2162" s="223"/>
      <c r="BK2162" s="225">
        <v>0</v>
      </c>
      <c r="BL2162" s="225">
        <v>0</v>
      </c>
      <c r="BM2162" s="225">
        <v>0</v>
      </c>
      <c r="BN2162" s="225">
        <v>0</v>
      </c>
      <c r="BO2162" s="223"/>
      <c r="BP2162" s="223"/>
      <c r="BQ2162" s="223"/>
      <c r="BR2162" s="223"/>
      <c r="BS2162" s="223"/>
      <c r="BT2162" s="223"/>
      <c r="BU2162" s="223"/>
      <c r="BV2162" s="223"/>
      <c r="BW2162" s="223"/>
      <c r="BX2162" s="223"/>
      <c r="BY2162" s="223"/>
      <c r="BZ2162" s="223"/>
      <c r="CA2162" s="223"/>
      <c r="CB2162" s="223"/>
      <c r="CC2162" s="223"/>
      <c r="CD2162" s="223"/>
      <c r="CE2162" s="223"/>
      <c r="CF2162" s="223"/>
      <c r="CG2162" s="223"/>
      <c r="CH2162" s="223"/>
      <c r="CI2162" s="223"/>
      <c r="CJ2162" s="223"/>
      <c r="CK2162" s="223"/>
      <c r="CL2162" s="223"/>
      <c r="CM2162" s="223"/>
      <c r="CN2162" s="223"/>
      <c r="CO2162" s="223"/>
      <c r="CP2162" s="223"/>
      <c r="CQ2162" s="223"/>
      <c r="CR2162" s="223"/>
      <c r="CS2162" s="223"/>
      <c r="CT2162" s="223"/>
      <c r="CU2162" s="223"/>
      <c r="CV2162" s="223"/>
      <c r="CW2162" s="223"/>
      <c r="CX2162" s="223"/>
      <c r="CY2162" s="223"/>
      <c r="CZ2162" s="223"/>
      <c r="DA2162" s="223"/>
      <c r="DB2162" s="223"/>
      <c r="DC2162" s="223"/>
      <c r="DD2162" s="223"/>
      <c r="DE2162" s="223"/>
      <c r="DF2162" s="223"/>
      <c r="DG2162" s="223"/>
      <c r="DH2162" s="223"/>
      <c r="DI2162" s="223"/>
      <c r="DJ2162" s="223"/>
      <c r="DK2162" s="223"/>
      <c r="DL2162" s="223"/>
      <c r="DM2162" s="223"/>
      <c r="DN2162" s="223"/>
      <c r="DO2162" s="223"/>
      <c r="DP2162" s="223"/>
      <c r="DQ2162" s="223"/>
      <c r="DR2162" s="223"/>
      <c r="DS2162" s="223"/>
      <c r="DT2162" s="223"/>
      <c r="DU2162" s="223"/>
      <c r="DV2162" s="223"/>
      <c r="DW2162" s="223"/>
      <c r="DX2162" s="223"/>
      <c r="DY2162" s="223"/>
      <c r="DZ2162" s="223"/>
      <c r="EA2162" s="223"/>
      <c r="EB2162" s="223"/>
      <c r="EC2162" s="227">
        <v>0</v>
      </c>
      <c r="ED2162" s="223"/>
      <c r="EE2162" s="223"/>
      <c r="EF2162" s="223"/>
      <c r="EG2162" s="229"/>
      <c r="EH2162" s="229"/>
      <c r="EI2162" s="223"/>
      <c r="EJ2162" s="229"/>
      <c r="EK2162" s="229"/>
      <c r="EL2162" s="223"/>
      <c r="EM2162" s="229"/>
      <c r="EN2162" s="229"/>
      <c r="EO2162" s="223"/>
      <c r="EP2162" s="229"/>
      <c r="EQ2162" s="229"/>
      <c r="ER2162" s="222"/>
      <c r="ES2162" s="223"/>
      <c r="ET2162" s="229"/>
      <c r="EU2162" s="229"/>
      <c r="EV2162" s="223"/>
      <c r="EW2162" s="229"/>
      <c r="EX2162" s="229"/>
      <c r="EY2162" s="223"/>
      <c r="EZ2162" s="229"/>
      <c r="FA2162" s="229"/>
      <c r="FB2162" s="223"/>
      <c r="FC2162" s="229"/>
      <c r="FD2162" s="229"/>
      <c r="FE2162" s="223"/>
      <c r="FF2162" s="229"/>
      <c r="FG2162" s="229"/>
      <c r="FH2162" s="223"/>
      <c r="FI2162" s="229"/>
      <c r="FJ2162" s="229"/>
      <c r="FK2162" s="223"/>
      <c r="FL2162" s="229"/>
      <c r="FM2162" s="229"/>
      <c r="FN2162" s="223"/>
      <c r="FO2162" s="229"/>
      <c r="FP2162" s="229"/>
      <c r="FQ2162" s="223"/>
      <c r="FR2162" s="229"/>
      <c r="FS2162" s="229"/>
      <c r="FT2162" s="223"/>
      <c r="FU2162" s="229"/>
      <c r="FV2162" s="229"/>
      <c r="FW2162" s="222"/>
      <c r="FX2162" s="223"/>
      <c r="FY2162" s="229"/>
      <c r="FZ2162" s="229"/>
      <c r="GA2162" s="230"/>
      <c r="GB2162" s="231"/>
      <c r="GC2162" s="232"/>
      <c r="GD2162" s="232"/>
      <c r="GE2162" s="231"/>
      <c r="GF2162" s="232"/>
      <c r="GG2162" s="232"/>
      <c r="GH2162" s="231"/>
      <c r="GI2162" s="232"/>
      <c r="GJ2162" s="231"/>
      <c r="GK2162" s="232"/>
      <c r="GL2162" s="231"/>
      <c r="GM2162" s="232"/>
      <c r="GN2162" s="228"/>
      <c r="GO2162" s="234"/>
      <c r="GP2162" s="298"/>
      <c r="GQ2162" s="239"/>
      <c r="GR2162" s="313"/>
      <c r="GS2162" s="314"/>
      <c r="GT2162" s="314"/>
      <c r="GU2162" s="314"/>
      <c r="GV2162" s="234">
        <f t="shared" si="754"/>
        <v>0</v>
      </c>
      <c r="GW2162" s="234">
        <f t="shared" si="755"/>
        <v>0</v>
      </c>
    </row>
    <row r="2163" spans="1:205" ht="12.75" hidden="1" outlineLevel="1">
      <c r="A2163" s="212"/>
      <c r="B2163" s="274"/>
      <c r="C2163" s="270"/>
      <c r="D2163" s="270"/>
      <c r="E2163" s="270"/>
      <c r="F2163" s="270"/>
      <c r="G2163" s="270"/>
      <c r="H2163" s="222"/>
      <c r="I2163" s="223"/>
      <c r="J2163" s="223"/>
      <c r="K2163" s="223"/>
      <c r="L2163" s="223"/>
      <c r="M2163" s="223"/>
      <c r="N2163" s="223"/>
      <c r="O2163" s="224"/>
      <c r="P2163" s="224"/>
      <c r="Q2163" s="222"/>
      <c r="R2163" s="222"/>
      <c r="S2163" s="222"/>
      <c r="T2163" s="223"/>
      <c r="U2163" s="223"/>
      <c r="V2163" s="223"/>
      <c r="W2163" s="223"/>
      <c r="X2163" s="223"/>
      <c r="Y2163" s="223"/>
      <c r="Z2163" s="223"/>
      <c r="AA2163" s="223"/>
      <c r="AB2163" s="223"/>
      <c r="AC2163" s="225">
        <v>0</v>
      </c>
      <c r="AD2163" s="225">
        <v>0</v>
      </c>
      <c r="AE2163" s="225">
        <v>0</v>
      </c>
      <c r="AF2163" s="225">
        <v>0</v>
      </c>
      <c r="AG2163" s="226">
        <v>0</v>
      </c>
      <c r="AH2163" s="226">
        <v>0</v>
      </c>
      <c r="AI2163" s="223"/>
      <c r="AJ2163" s="223"/>
      <c r="AK2163" s="223"/>
      <c r="AL2163" s="223"/>
      <c r="AM2163" s="223"/>
      <c r="AN2163" s="223"/>
      <c r="AO2163" s="223"/>
      <c r="AP2163" s="223"/>
      <c r="AQ2163" s="223"/>
      <c r="AR2163" s="223"/>
      <c r="AS2163" s="223"/>
      <c r="AT2163" s="223"/>
      <c r="AU2163" s="223"/>
      <c r="AV2163" s="223"/>
      <c r="AW2163" s="223"/>
      <c r="AX2163" s="223"/>
      <c r="AY2163" s="223"/>
      <c r="AZ2163" s="223"/>
      <c r="BA2163" s="223"/>
      <c r="BB2163" s="223"/>
      <c r="BC2163" s="223"/>
      <c r="BD2163" s="223"/>
      <c r="BE2163" s="223"/>
      <c r="BF2163" s="223"/>
      <c r="BG2163" s="223"/>
      <c r="BH2163" s="223"/>
      <c r="BI2163" s="223"/>
      <c r="BJ2163" s="223"/>
      <c r="BK2163" s="225">
        <v>0</v>
      </c>
      <c r="BL2163" s="225">
        <v>0</v>
      </c>
      <c r="BM2163" s="225">
        <v>0</v>
      </c>
      <c r="BN2163" s="225">
        <v>0</v>
      </c>
      <c r="BO2163" s="223"/>
      <c r="BP2163" s="223"/>
      <c r="BQ2163" s="223"/>
      <c r="BR2163" s="223"/>
      <c r="BS2163" s="223"/>
      <c r="BT2163" s="223"/>
      <c r="BU2163" s="223"/>
      <c r="BV2163" s="223"/>
      <c r="BW2163" s="223"/>
      <c r="BX2163" s="223"/>
      <c r="BY2163" s="223"/>
      <c r="BZ2163" s="223"/>
      <c r="CA2163" s="223"/>
      <c r="CB2163" s="223"/>
      <c r="CC2163" s="223"/>
      <c r="CD2163" s="223"/>
      <c r="CE2163" s="223"/>
      <c r="CF2163" s="223"/>
      <c r="CG2163" s="223"/>
      <c r="CH2163" s="223"/>
      <c r="CI2163" s="223"/>
      <c r="CJ2163" s="223"/>
      <c r="CK2163" s="223"/>
      <c r="CL2163" s="223"/>
      <c r="CM2163" s="223"/>
      <c r="CN2163" s="223"/>
      <c r="CO2163" s="223"/>
      <c r="CP2163" s="223"/>
      <c r="CQ2163" s="223"/>
      <c r="CR2163" s="223"/>
      <c r="CS2163" s="223"/>
      <c r="CT2163" s="223"/>
      <c r="CU2163" s="223"/>
      <c r="CV2163" s="223"/>
      <c r="CW2163" s="223"/>
      <c r="CX2163" s="223"/>
      <c r="CY2163" s="223"/>
      <c r="CZ2163" s="223"/>
      <c r="DA2163" s="223"/>
      <c r="DB2163" s="223"/>
      <c r="DC2163" s="223"/>
      <c r="DD2163" s="223"/>
      <c r="DE2163" s="223"/>
      <c r="DF2163" s="223"/>
      <c r="DG2163" s="223"/>
      <c r="DH2163" s="223"/>
      <c r="DI2163" s="223"/>
      <c r="DJ2163" s="223"/>
      <c r="DK2163" s="223"/>
      <c r="DL2163" s="223"/>
      <c r="DM2163" s="223"/>
      <c r="DN2163" s="223"/>
      <c r="DO2163" s="223"/>
      <c r="DP2163" s="223"/>
      <c r="DQ2163" s="223"/>
      <c r="DR2163" s="223"/>
      <c r="DS2163" s="223"/>
      <c r="DT2163" s="223"/>
      <c r="DU2163" s="223"/>
      <c r="DV2163" s="223"/>
      <c r="DW2163" s="223"/>
      <c r="DX2163" s="223"/>
      <c r="DY2163" s="223"/>
      <c r="DZ2163" s="223"/>
      <c r="EA2163" s="223"/>
      <c r="EB2163" s="223"/>
      <c r="EC2163" s="227">
        <v>0</v>
      </c>
      <c r="ED2163" s="223"/>
      <c r="EE2163" s="223"/>
      <c r="EF2163" s="223"/>
      <c r="EG2163" s="229"/>
      <c r="EH2163" s="229"/>
      <c r="EI2163" s="223"/>
      <c r="EJ2163" s="229"/>
      <c r="EK2163" s="229"/>
      <c r="EL2163" s="223"/>
      <c r="EM2163" s="229"/>
      <c r="EN2163" s="229"/>
      <c r="EO2163" s="223"/>
      <c r="EP2163" s="229"/>
      <c r="EQ2163" s="229"/>
      <c r="ER2163" s="222"/>
      <c r="ES2163" s="223"/>
      <c r="ET2163" s="229"/>
      <c r="EU2163" s="229"/>
      <c r="EV2163" s="223"/>
      <c r="EW2163" s="229"/>
      <c r="EX2163" s="229"/>
      <c r="EY2163" s="223"/>
      <c r="EZ2163" s="229"/>
      <c r="FA2163" s="229"/>
      <c r="FB2163" s="223"/>
      <c r="FC2163" s="229"/>
      <c r="FD2163" s="229"/>
      <c r="FE2163" s="223"/>
      <c r="FF2163" s="229"/>
      <c r="FG2163" s="229"/>
      <c r="FH2163" s="223"/>
      <c r="FI2163" s="229"/>
      <c r="FJ2163" s="229"/>
      <c r="FK2163" s="223"/>
      <c r="FL2163" s="229"/>
      <c r="FM2163" s="229"/>
      <c r="FN2163" s="223"/>
      <c r="FO2163" s="229"/>
      <c r="FP2163" s="229"/>
      <c r="FQ2163" s="223"/>
      <c r="FR2163" s="229"/>
      <c r="FS2163" s="229"/>
      <c r="FT2163" s="223"/>
      <c r="FU2163" s="229"/>
      <c r="FV2163" s="229"/>
      <c r="FW2163" s="222"/>
      <c r="FX2163" s="223"/>
      <c r="FY2163" s="229"/>
      <c r="FZ2163" s="229"/>
      <c r="GA2163" s="230"/>
      <c r="GB2163" s="231"/>
      <c r="GC2163" s="232"/>
      <c r="GD2163" s="232"/>
      <c r="GE2163" s="231"/>
      <c r="GF2163" s="232"/>
      <c r="GG2163" s="232"/>
      <c r="GH2163" s="231"/>
      <c r="GI2163" s="232"/>
      <c r="GJ2163" s="231"/>
      <c r="GK2163" s="232"/>
      <c r="GL2163" s="231"/>
      <c r="GM2163" s="232"/>
      <c r="GN2163" s="228"/>
      <c r="GO2163" s="234"/>
      <c r="GP2163" s="298"/>
      <c r="GQ2163" s="239"/>
      <c r="GR2163" s="313"/>
      <c r="GS2163" s="314"/>
      <c r="GT2163" s="314"/>
      <c r="GU2163" s="314"/>
      <c r="GV2163" s="234">
        <f t="shared" si="754"/>
        <v>0</v>
      </c>
      <c r="GW2163" s="234">
        <f t="shared" si="755"/>
        <v>0</v>
      </c>
    </row>
    <row r="2164" spans="1:205" ht="12.75" hidden="1" outlineLevel="1">
      <c r="A2164" s="212"/>
      <c r="B2164" s="274"/>
      <c r="C2164" s="270"/>
      <c r="D2164" s="270"/>
      <c r="E2164" s="270"/>
      <c r="F2164" s="270"/>
      <c r="G2164" s="270"/>
      <c r="H2164" s="222"/>
      <c r="I2164" s="223"/>
      <c r="J2164" s="223"/>
      <c r="K2164" s="223"/>
      <c r="L2164" s="223"/>
      <c r="M2164" s="223"/>
      <c r="N2164" s="223"/>
      <c r="O2164" s="224"/>
      <c r="P2164" s="224"/>
      <c r="Q2164" s="222"/>
      <c r="R2164" s="222"/>
      <c r="S2164" s="222"/>
      <c r="T2164" s="223"/>
      <c r="U2164" s="223"/>
      <c r="V2164" s="223"/>
      <c r="W2164" s="223"/>
      <c r="X2164" s="223"/>
      <c r="Y2164" s="223"/>
      <c r="Z2164" s="223"/>
      <c r="AA2164" s="223"/>
      <c r="AB2164" s="223"/>
      <c r="AC2164" s="225">
        <v>0</v>
      </c>
      <c r="AD2164" s="225">
        <v>0</v>
      </c>
      <c r="AE2164" s="225">
        <v>0</v>
      </c>
      <c r="AF2164" s="225">
        <v>0</v>
      </c>
      <c r="AG2164" s="226">
        <v>0</v>
      </c>
      <c r="AH2164" s="226">
        <v>0</v>
      </c>
      <c r="AI2164" s="223"/>
      <c r="AJ2164" s="223"/>
      <c r="AK2164" s="223"/>
      <c r="AL2164" s="223"/>
      <c r="AM2164" s="223"/>
      <c r="AN2164" s="223"/>
      <c r="AO2164" s="223"/>
      <c r="AP2164" s="223"/>
      <c r="AQ2164" s="223"/>
      <c r="AR2164" s="223"/>
      <c r="AS2164" s="223"/>
      <c r="AT2164" s="223"/>
      <c r="AU2164" s="223"/>
      <c r="AV2164" s="223"/>
      <c r="AW2164" s="223"/>
      <c r="AX2164" s="223"/>
      <c r="AY2164" s="223"/>
      <c r="AZ2164" s="223"/>
      <c r="BA2164" s="223"/>
      <c r="BB2164" s="223"/>
      <c r="BC2164" s="223"/>
      <c r="BD2164" s="223"/>
      <c r="BE2164" s="223"/>
      <c r="BF2164" s="223"/>
      <c r="BG2164" s="223"/>
      <c r="BH2164" s="223"/>
      <c r="BI2164" s="223"/>
      <c r="BJ2164" s="223"/>
      <c r="BK2164" s="225">
        <v>0</v>
      </c>
      <c r="BL2164" s="225">
        <v>0</v>
      </c>
      <c r="BM2164" s="225">
        <v>0</v>
      </c>
      <c r="BN2164" s="225">
        <v>0</v>
      </c>
      <c r="BO2164" s="223"/>
      <c r="BP2164" s="223"/>
      <c r="BQ2164" s="223"/>
      <c r="BR2164" s="223"/>
      <c r="BS2164" s="223"/>
      <c r="BT2164" s="223"/>
      <c r="BU2164" s="223"/>
      <c r="BV2164" s="223"/>
      <c r="BW2164" s="223"/>
      <c r="BX2164" s="223"/>
      <c r="BY2164" s="223"/>
      <c r="BZ2164" s="223"/>
      <c r="CA2164" s="223"/>
      <c r="CB2164" s="223"/>
      <c r="CC2164" s="223"/>
      <c r="CD2164" s="223"/>
      <c r="CE2164" s="223"/>
      <c r="CF2164" s="223"/>
      <c r="CG2164" s="223"/>
      <c r="CH2164" s="223"/>
      <c r="CI2164" s="223"/>
      <c r="CJ2164" s="223"/>
      <c r="CK2164" s="223"/>
      <c r="CL2164" s="223"/>
      <c r="CM2164" s="223"/>
      <c r="CN2164" s="223"/>
      <c r="CO2164" s="223"/>
      <c r="CP2164" s="223"/>
      <c r="CQ2164" s="223"/>
      <c r="CR2164" s="223"/>
      <c r="CS2164" s="223"/>
      <c r="CT2164" s="223"/>
      <c r="CU2164" s="223"/>
      <c r="CV2164" s="223"/>
      <c r="CW2164" s="223"/>
      <c r="CX2164" s="223"/>
      <c r="CY2164" s="223"/>
      <c r="CZ2164" s="223"/>
      <c r="DA2164" s="223"/>
      <c r="DB2164" s="223"/>
      <c r="DC2164" s="223"/>
      <c r="DD2164" s="223"/>
      <c r="DE2164" s="223"/>
      <c r="DF2164" s="223"/>
      <c r="DG2164" s="223"/>
      <c r="DH2164" s="223"/>
      <c r="DI2164" s="223"/>
      <c r="DJ2164" s="223"/>
      <c r="DK2164" s="223"/>
      <c r="DL2164" s="223"/>
      <c r="DM2164" s="223"/>
      <c r="DN2164" s="223"/>
      <c r="DO2164" s="223"/>
      <c r="DP2164" s="223"/>
      <c r="DQ2164" s="223"/>
      <c r="DR2164" s="223"/>
      <c r="DS2164" s="223"/>
      <c r="DT2164" s="223"/>
      <c r="DU2164" s="223"/>
      <c r="DV2164" s="223"/>
      <c r="DW2164" s="223"/>
      <c r="DX2164" s="223"/>
      <c r="DY2164" s="223"/>
      <c r="DZ2164" s="223"/>
      <c r="EA2164" s="223"/>
      <c r="EB2164" s="223"/>
      <c r="EC2164" s="227">
        <v>0</v>
      </c>
      <c r="ED2164" s="223"/>
      <c r="EE2164" s="223"/>
      <c r="EF2164" s="223"/>
      <c r="EG2164" s="229"/>
      <c r="EH2164" s="229"/>
      <c r="EI2164" s="223"/>
      <c r="EJ2164" s="229"/>
      <c r="EK2164" s="229"/>
      <c r="EL2164" s="223"/>
      <c r="EM2164" s="229"/>
      <c r="EN2164" s="229"/>
      <c r="EO2164" s="223"/>
      <c r="EP2164" s="229"/>
      <c r="EQ2164" s="229"/>
      <c r="ER2164" s="222"/>
      <c r="ES2164" s="223"/>
      <c r="ET2164" s="229"/>
      <c r="EU2164" s="229"/>
      <c r="EV2164" s="223"/>
      <c r="EW2164" s="229"/>
      <c r="EX2164" s="229"/>
      <c r="EY2164" s="223"/>
      <c r="EZ2164" s="229"/>
      <c r="FA2164" s="229"/>
      <c r="FB2164" s="223"/>
      <c r="FC2164" s="229"/>
      <c r="FD2164" s="229"/>
      <c r="FE2164" s="223"/>
      <c r="FF2164" s="229"/>
      <c r="FG2164" s="229"/>
      <c r="FH2164" s="223"/>
      <c r="FI2164" s="229"/>
      <c r="FJ2164" s="229"/>
      <c r="FK2164" s="223"/>
      <c r="FL2164" s="229"/>
      <c r="FM2164" s="229"/>
      <c r="FN2164" s="223"/>
      <c r="FO2164" s="229"/>
      <c r="FP2164" s="229"/>
      <c r="FQ2164" s="223"/>
      <c r="FR2164" s="229"/>
      <c r="FS2164" s="229"/>
      <c r="FT2164" s="223"/>
      <c r="FU2164" s="229"/>
      <c r="FV2164" s="229"/>
      <c r="FW2164" s="222"/>
      <c r="FX2164" s="223"/>
      <c r="FY2164" s="229"/>
      <c r="FZ2164" s="229"/>
      <c r="GA2164" s="230"/>
      <c r="GB2164" s="231"/>
      <c r="GC2164" s="232"/>
      <c r="GD2164" s="232"/>
      <c r="GE2164" s="231"/>
      <c r="GF2164" s="232"/>
      <c r="GG2164" s="232"/>
      <c r="GH2164" s="231"/>
      <c r="GI2164" s="232"/>
      <c r="GJ2164" s="231"/>
      <c r="GK2164" s="232"/>
      <c r="GL2164" s="231"/>
      <c r="GM2164" s="232"/>
      <c r="GN2164" s="228"/>
      <c r="GO2164" s="234"/>
      <c r="GP2164" s="298"/>
      <c r="GQ2164" s="239"/>
      <c r="GR2164" s="313"/>
      <c r="GS2164" s="314"/>
      <c r="GT2164" s="314"/>
      <c r="GU2164" s="314"/>
      <c r="GV2164" s="234">
        <f t="shared" si="754"/>
        <v>0</v>
      </c>
      <c r="GW2164" s="234">
        <f t="shared" si="755"/>
        <v>0</v>
      </c>
    </row>
    <row r="2165" spans="1:205" ht="12.75" hidden="1" outlineLevel="1">
      <c r="A2165" s="212"/>
      <c r="B2165" s="274"/>
      <c r="C2165" s="270"/>
      <c r="D2165" s="270"/>
      <c r="E2165" s="270"/>
      <c r="F2165" s="270"/>
      <c r="G2165" s="270"/>
      <c r="H2165" s="222"/>
      <c r="I2165" s="223"/>
      <c r="J2165" s="223"/>
      <c r="K2165" s="223"/>
      <c r="L2165" s="223"/>
      <c r="M2165" s="223"/>
      <c r="N2165" s="223"/>
      <c r="O2165" s="224"/>
      <c r="P2165" s="224"/>
      <c r="Q2165" s="222"/>
      <c r="R2165" s="222"/>
      <c r="S2165" s="222"/>
      <c r="T2165" s="223"/>
      <c r="U2165" s="223"/>
      <c r="V2165" s="223"/>
      <c r="W2165" s="223"/>
      <c r="X2165" s="223"/>
      <c r="Y2165" s="223"/>
      <c r="Z2165" s="223"/>
      <c r="AA2165" s="223"/>
      <c r="AB2165" s="223"/>
      <c r="AC2165" s="225">
        <v>0</v>
      </c>
      <c r="AD2165" s="225">
        <v>0</v>
      </c>
      <c r="AE2165" s="225">
        <v>0</v>
      </c>
      <c r="AF2165" s="225">
        <v>0</v>
      </c>
      <c r="AG2165" s="226">
        <v>0</v>
      </c>
      <c r="AH2165" s="226">
        <v>0</v>
      </c>
      <c r="AI2165" s="223"/>
      <c r="AJ2165" s="223"/>
      <c r="AK2165" s="223"/>
      <c r="AL2165" s="223"/>
      <c r="AM2165" s="223"/>
      <c r="AN2165" s="223"/>
      <c r="AO2165" s="223"/>
      <c r="AP2165" s="223"/>
      <c r="AQ2165" s="223"/>
      <c r="AR2165" s="223"/>
      <c r="AS2165" s="223"/>
      <c r="AT2165" s="223"/>
      <c r="AU2165" s="223"/>
      <c r="AV2165" s="223"/>
      <c r="AW2165" s="223"/>
      <c r="AX2165" s="223"/>
      <c r="AY2165" s="223"/>
      <c r="AZ2165" s="223"/>
      <c r="BA2165" s="223"/>
      <c r="BB2165" s="223"/>
      <c r="BC2165" s="223"/>
      <c r="BD2165" s="223"/>
      <c r="BE2165" s="223"/>
      <c r="BF2165" s="223"/>
      <c r="BG2165" s="223"/>
      <c r="BH2165" s="223"/>
      <c r="BI2165" s="223"/>
      <c r="BJ2165" s="223"/>
      <c r="BK2165" s="225">
        <v>0</v>
      </c>
      <c r="BL2165" s="225">
        <v>0</v>
      </c>
      <c r="BM2165" s="225">
        <v>0</v>
      </c>
      <c r="BN2165" s="225">
        <v>0</v>
      </c>
      <c r="BO2165" s="223"/>
      <c r="BP2165" s="223"/>
      <c r="BQ2165" s="223"/>
      <c r="BR2165" s="223"/>
      <c r="BS2165" s="223"/>
      <c r="BT2165" s="223"/>
      <c r="BU2165" s="223"/>
      <c r="BV2165" s="223"/>
      <c r="BW2165" s="223"/>
      <c r="BX2165" s="223"/>
      <c r="BY2165" s="223"/>
      <c r="BZ2165" s="223"/>
      <c r="CA2165" s="223"/>
      <c r="CB2165" s="223"/>
      <c r="CC2165" s="223"/>
      <c r="CD2165" s="223"/>
      <c r="CE2165" s="223"/>
      <c r="CF2165" s="223"/>
      <c r="CG2165" s="223"/>
      <c r="CH2165" s="223"/>
      <c r="CI2165" s="223"/>
      <c r="CJ2165" s="223"/>
      <c r="CK2165" s="223"/>
      <c r="CL2165" s="223"/>
      <c r="CM2165" s="223"/>
      <c r="CN2165" s="223"/>
      <c r="CO2165" s="223"/>
      <c r="CP2165" s="223"/>
      <c r="CQ2165" s="223"/>
      <c r="CR2165" s="223"/>
      <c r="CS2165" s="223"/>
      <c r="CT2165" s="223"/>
      <c r="CU2165" s="223"/>
      <c r="CV2165" s="223"/>
      <c r="CW2165" s="223"/>
      <c r="CX2165" s="223"/>
      <c r="CY2165" s="223"/>
      <c r="CZ2165" s="223"/>
      <c r="DA2165" s="223"/>
      <c r="DB2165" s="223"/>
      <c r="DC2165" s="223"/>
      <c r="DD2165" s="223"/>
      <c r="DE2165" s="223"/>
      <c r="DF2165" s="223"/>
      <c r="DG2165" s="223"/>
      <c r="DH2165" s="223"/>
      <c r="DI2165" s="223"/>
      <c r="DJ2165" s="223"/>
      <c r="DK2165" s="223"/>
      <c r="DL2165" s="223"/>
      <c r="DM2165" s="223"/>
      <c r="DN2165" s="223"/>
      <c r="DO2165" s="223"/>
      <c r="DP2165" s="223"/>
      <c r="DQ2165" s="223"/>
      <c r="DR2165" s="223"/>
      <c r="DS2165" s="223"/>
      <c r="DT2165" s="223"/>
      <c r="DU2165" s="223"/>
      <c r="DV2165" s="223"/>
      <c r="DW2165" s="223"/>
      <c r="DX2165" s="223"/>
      <c r="DY2165" s="223"/>
      <c r="DZ2165" s="223"/>
      <c r="EA2165" s="223"/>
      <c r="EB2165" s="223"/>
      <c r="EC2165" s="227">
        <v>0</v>
      </c>
      <c r="ED2165" s="223"/>
      <c r="EE2165" s="223"/>
      <c r="EF2165" s="223"/>
      <c r="EG2165" s="229"/>
      <c r="EH2165" s="229"/>
      <c r="EI2165" s="223"/>
      <c r="EJ2165" s="229"/>
      <c r="EK2165" s="229"/>
      <c r="EL2165" s="223"/>
      <c r="EM2165" s="229"/>
      <c r="EN2165" s="229"/>
      <c r="EO2165" s="223"/>
      <c r="EP2165" s="229"/>
      <c r="EQ2165" s="229"/>
      <c r="ER2165" s="222"/>
      <c r="ES2165" s="223"/>
      <c r="ET2165" s="229"/>
      <c r="EU2165" s="229"/>
      <c r="EV2165" s="223"/>
      <c r="EW2165" s="229"/>
      <c r="EX2165" s="229"/>
      <c r="EY2165" s="223"/>
      <c r="EZ2165" s="229"/>
      <c r="FA2165" s="229"/>
      <c r="FB2165" s="223"/>
      <c r="FC2165" s="229"/>
      <c r="FD2165" s="229"/>
      <c r="FE2165" s="223"/>
      <c r="FF2165" s="229"/>
      <c r="FG2165" s="229"/>
      <c r="FH2165" s="223"/>
      <c r="FI2165" s="229"/>
      <c r="FJ2165" s="229"/>
      <c r="FK2165" s="223"/>
      <c r="FL2165" s="229"/>
      <c r="FM2165" s="229"/>
      <c r="FN2165" s="223"/>
      <c r="FO2165" s="229"/>
      <c r="FP2165" s="229"/>
      <c r="FQ2165" s="223"/>
      <c r="FR2165" s="229"/>
      <c r="FS2165" s="229"/>
      <c r="FT2165" s="223"/>
      <c r="FU2165" s="229"/>
      <c r="FV2165" s="229"/>
      <c r="FW2165" s="222"/>
      <c r="FX2165" s="223"/>
      <c r="FY2165" s="229"/>
      <c r="FZ2165" s="229"/>
      <c r="GA2165" s="230"/>
      <c r="GB2165" s="231"/>
      <c r="GC2165" s="232"/>
      <c r="GD2165" s="232"/>
      <c r="GE2165" s="231"/>
      <c r="GF2165" s="232"/>
      <c r="GG2165" s="232"/>
      <c r="GH2165" s="231"/>
      <c r="GI2165" s="232"/>
      <c r="GJ2165" s="231"/>
      <c r="GK2165" s="232"/>
      <c r="GL2165" s="231"/>
      <c r="GM2165" s="232"/>
      <c r="GN2165" s="228"/>
      <c r="GO2165" s="234"/>
      <c r="GP2165" s="298"/>
      <c r="GQ2165" s="239"/>
      <c r="GR2165" s="313"/>
      <c r="GS2165" s="314"/>
      <c r="GT2165" s="314"/>
      <c r="GU2165" s="314"/>
      <c r="GV2165" s="234">
        <f t="shared" si="754"/>
        <v>0</v>
      </c>
      <c r="GW2165" s="234">
        <f t="shared" si="755"/>
        <v>0</v>
      </c>
    </row>
    <row r="2166" spans="1:205" ht="12.75" hidden="1" outlineLevel="1">
      <c r="A2166" s="212"/>
      <c r="B2166" s="274"/>
      <c r="C2166" s="270"/>
      <c r="D2166" s="270"/>
      <c r="E2166" s="270"/>
      <c r="F2166" s="270"/>
      <c r="G2166" s="270"/>
      <c r="H2166" s="222"/>
      <c r="I2166" s="223"/>
      <c r="J2166" s="223"/>
      <c r="K2166" s="223"/>
      <c r="L2166" s="223"/>
      <c r="M2166" s="223"/>
      <c r="N2166" s="223"/>
      <c r="O2166" s="224"/>
      <c r="P2166" s="224"/>
      <c r="Q2166" s="222"/>
      <c r="R2166" s="222"/>
      <c r="S2166" s="222"/>
      <c r="T2166" s="223"/>
      <c r="U2166" s="223"/>
      <c r="V2166" s="223"/>
      <c r="W2166" s="223"/>
      <c r="X2166" s="223"/>
      <c r="Y2166" s="223"/>
      <c r="Z2166" s="223"/>
      <c r="AA2166" s="223"/>
      <c r="AB2166" s="223"/>
      <c r="AC2166" s="225">
        <v>0</v>
      </c>
      <c r="AD2166" s="225">
        <v>0</v>
      </c>
      <c r="AE2166" s="225">
        <v>0</v>
      </c>
      <c r="AF2166" s="225">
        <v>0</v>
      </c>
      <c r="AG2166" s="226">
        <v>0</v>
      </c>
      <c r="AH2166" s="226">
        <v>0</v>
      </c>
      <c r="AI2166" s="223"/>
      <c r="AJ2166" s="223"/>
      <c r="AK2166" s="223"/>
      <c r="AL2166" s="223"/>
      <c r="AM2166" s="223"/>
      <c r="AN2166" s="223"/>
      <c r="AO2166" s="223"/>
      <c r="AP2166" s="223"/>
      <c r="AQ2166" s="223"/>
      <c r="AR2166" s="223"/>
      <c r="AS2166" s="223"/>
      <c r="AT2166" s="223"/>
      <c r="AU2166" s="223"/>
      <c r="AV2166" s="223"/>
      <c r="AW2166" s="223"/>
      <c r="AX2166" s="223"/>
      <c r="AY2166" s="223"/>
      <c r="AZ2166" s="223"/>
      <c r="BA2166" s="223"/>
      <c r="BB2166" s="223"/>
      <c r="BC2166" s="223"/>
      <c r="BD2166" s="223"/>
      <c r="BE2166" s="223"/>
      <c r="BF2166" s="223"/>
      <c r="BG2166" s="223"/>
      <c r="BH2166" s="223"/>
      <c r="BI2166" s="223"/>
      <c r="BJ2166" s="223"/>
      <c r="BK2166" s="225">
        <v>0</v>
      </c>
      <c r="BL2166" s="225">
        <v>0</v>
      </c>
      <c r="BM2166" s="225">
        <v>0</v>
      </c>
      <c r="BN2166" s="225">
        <v>0</v>
      </c>
      <c r="BO2166" s="223"/>
      <c r="BP2166" s="223"/>
      <c r="BQ2166" s="223"/>
      <c r="BR2166" s="223"/>
      <c r="BS2166" s="223"/>
      <c r="BT2166" s="223"/>
      <c r="BU2166" s="223"/>
      <c r="BV2166" s="223"/>
      <c r="BW2166" s="223"/>
      <c r="BX2166" s="223"/>
      <c r="BY2166" s="223"/>
      <c r="BZ2166" s="223"/>
      <c r="CA2166" s="223"/>
      <c r="CB2166" s="223"/>
      <c r="CC2166" s="223"/>
      <c r="CD2166" s="223"/>
      <c r="CE2166" s="223"/>
      <c r="CF2166" s="223"/>
      <c r="CG2166" s="223"/>
      <c r="CH2166" s="223"/>
      <c r="CI2166" s="223"/>
      <c r="CJ2166" s="223"/>
      <c r="CK2166" s="223"/>
      <c r="CL2166" s="223"/>
      <c r="CM2166" s="223"/>
      <c r="CN2166" s="223"/>
      <c r="CO2166" s="223"/>
      <c r="CP2166" s="223"/>
      <c r="CQ2166" s="223"/>
      <c r="CR2166" s="223"/>
      <c r="CS2166" s="223"/>
      <c r="CT2166" s="223"/>
      <c r="CU2166" s="223"/>
      <c r="CV2166" s="223"/>
      <c r="CW2166" s="223"/>
      <c r="CX2166" s="223"/>
      <c r="CY2166" s="223"/>
      <c r="CZ2166" s="223"/>
      <c r="DA2166" s="223"/>
      <c r="DB2166" s="223"/>
      <c r="DC2166" s="223"/>
      <c r="DD2166" s="223"/>
      <c r="DE2166" s="223"/>
      <c r="DF2166" s="223"/>
      <c r="DG2166" s="223"/>
      <c r="DH2166" s="223"/>
      <c r="DI2166" s="223"/>
      <c r="DJ2166" s="223"/>
      <c r="DK2166" s="223"/>
      <c r="DL2166" s="223"/>
      <c r="DM2166" s="223"/>
      <c r="DN2166" s="223"/>
      <c r="DO2166" s="223"/>
      <c r="DP2166" s="223"/>
      <c r="DQ2166" s="223"/>
      <c r="DR2166" s="223"/>
      <c r="DS2166" s="223"/>
      <c r="DT2166" s="223"/>
      <c r="DU2166" s="223"/>
      <c r="DV2166" s="223"/>
      <c r="DW2166" s="223"/>
      <c r="DX2166" s="223"/>
      <c r="DY2166" s="223"/>
      <c r="DZ2166" s="223"/>
      <c r="EA2166" s="223"/>
      <c r="EB2166" s="223"/>
      <c r="EC2166" s="227">
        <v>0</v>
      </c>
      <c r="ED2166" s="223"/>
      <c r="EE2166" s="223"/>
      <c r="EF2166" s="223"/>
      <c r="EG2166" s="229"/>
      <c r="EH2166" s="229"/>
      <c r="EI2166" s="223"/>
      <c r="EJ2166" s="229"/>
      <c r="EK2166" s="229"/>
      <c r="EL2166" s="223"/>
      <c r="EM2166" s="229"/>
      <c r="EN2166" s="229"/>
      <c r="EO2166" s="223"/>
      <c r="EP2166" s="229"/>
      <c r="EQ2166" s="229"/>
      <c r="ER2166" s="222"/>
      <c r="ES2166" s="223"/>
      <c r="ET2166" s="229"/>
      <c r="EU2166" s="229"/>
      <c r="EV2166" s="223"/>
      <c r="EW2166" s="229"/>
      <c r="EX2166" s="229"/>
      <c r="EY2166" s="223"/>
      <c r="EZ2166" s="229"/>
      <c r="FA2166" s="229"/>
      <c r="FB2166" s="223"/>
      <c r="FC2166" s="229"/>
      <c r="FD2166" s="229"/>
      <c r="FE2166" s="223"/>
      <c r="FF2166" s="229"/>
      <c r="FG2166" s="229"/>
      <c r="FH2166" s="223"/>
      <c r="FI2166" s="229"/>
      <c r="FJ2166" s="229"/>
      <c r="FK2166" s="223"/>
      <c r="FL2166" s="229"/>
      <c r="FM2166" s="229"/>
      <c r="FN2166" s="223"/>
      <c r="FO2166" s="229"/>
      <c r="FP2166" s="229"/>
      <c r="FQ2166" s="223"/>
      <c r="FR2166" s="229"/>
      <c r="FS2166" s="229"/>
      <c r="FT2166" s="223"/>
      <c r="FU2166" s="229"/>
      <c r="FV2166" s="229"/>
      <c r="FW2166" s="222"/>
      <c r="FX2166" s="223"/>
      <c r="FY2166" s="229"/>
      <c r="FZ2166" s="229"/>
      <c r="GA2166" s="230"/>
      <c r="GB2166" s="231"/>
      <c r="GC2166" s="232"/>
      <c r="GD2166" s="232"/>
      <c r="GE2166" s="231"/>
      <c r="GF2166" s="232"/>
      <c r="GG2166" s="232"/>
      <c r="GH2166" s="231"/>
      <c r="GI2166" s="232"/>
      <c r="GJ2166" s="231"/>
      <c r="GK2166" s="232"/>
      <c r="GL2166" s="231"/>
      <c r="GM2166" s="232"/>
      <c r="GN2166" s="228"/>
      <c r="GO2166" s="234"/>
      <c r="GP2166" s="298"/>
      <c r="GQ2166" s="239"/>
      <c r="GR2166" s="313"/>
      <c r="GS2166" s="314"/>
      <c r="GT2166" s="314"/>
      <c r="GU2166" s="314"/>
      <c r="GV2166" s="234">
        <f t="shared" si="754"/>
        <v>0</v>
      </c>
      <c r="GW2166" s="234">
        <f t="shared" si="755"/>
        <v>0</v>
      </c>
    </row>
    <row r="2167" spans="1:205" ht="12.75" hidden="1" outlineLevel="1">
      <c r="A2167" s="212"/>
      <c r="B2167" s="274"/>
      <c r="C2167" s="270"/>
      <c r="D2167" s="270"/>
      <c r="E2167" s="270"/>
      <c r="F2167" s="270"/>
      <c r="G2167" s="270"/>
      <c r="H2167" s="222"/>
      <c r="I2167" s="223"/>
      <c r="J2167" s="223"/>
      <c r="K2167" s="223"/>
      <c r="L2167" s="223"/>
      <c r="M2167" s="223"/>
      <c r="N2167" s="223"/>
      <c r="O2167" s="224"/>
      <c r="P2167" s="224"/>
      <c r="Q2167" s="222"/>
      <c r="R2167" s="222"/>
      <c r="S2167" s="222"/>
      <c r="T2167" s="223"/>
      <c r="U2167" s="223"/>
      <c r="V2167" s="223"/>
      <c r="W2167" s="223"/>
      <c r="X2167" s="223"/>
      <c r="Y2167" s="223"/>
      <c r="Z2167" s="223"/>
      <c r="AA2167" s="223"/>
      <c r="AB2167" s="223"/>
      <c r="AC2167" s="225">
        <v>0</v>
      </c>
      <c r="AD2167" s="225">
        <v>0</v>
      </c>
      <c r="AE2167" s="225">
        <v>0</v>
      </c>
      <c r="AF2167" s="225">
        <v>0</v>
      </c>
      <c r="AG2167" s="226">
        <v>0</v>
      </c>
      <c r="AH2167" s="226">
        <v>0</v>
      </c>
      <c r="AI2167" s="223"/>
      <c r="AJ2167" s="223"/>
      <c r="AK2167" s="223"/>
      <c r="AL2167" s="223"/>
      <c r="AM2167" s="223"/>
      <c r="AN2167" s="223"/>
      <c r="AO2167" s="223"/>
      <c r="AP2167" s="223"/>
      <c r="AQ2167" s="223"/>
      <c r="AR2167" s="223"/>
      <c r="AS2167" s="223"/>
      <c r="AT2167" s="223"/>
      <c r="AU2167" s="223"/>
      <c r="AV2167" s="223"/>
      <c r="AW2167" s="223"/>
      <c r="AX2167" s="223"/>
      <c r="AY2167" s="223"/>
      <c r="AZ2167" s="223"/>
      <c r="BA2167" s="223"/>
      <c r="BB2167" s="223"/>
      <c r="BC2167" s="223"/>
      <c r="BD2167" s="223"/>
      <c r="BE2167" s="223"/>
      <c r="BF2167" s="223"/>
      <c r="BG2167" s="223"/>
      <c r="BH2167" s="223"/>
      <c r="BI2167" s="223"/>
      <c r="BJ2167" s="223"/>
      <c r="BK2167" s="225">
        <v>0</v>
      </c>
      <c r="BL2167" s="225">
        <v>0</v>
      </c>
      <c r="BM2167" s="225">
        <v>0</v>
      </c>
      <c r="BN2167" s="225">
        <v>0</v>
      </c>
      <c r="BO2167" s="223"/>
      <c r="BP2167" s="223"/>
      <c r="BQ2167" s="223"/>
      <c r="BR2167" s="223"/>
      <c r="BS2167" s="223"/>
      <c r="BT2167" s="223"/>
      <c r="BU2167" s="223"/>
      <c r="BV2167" s="223"/>
      <c r="BW2167" s="223"/>
      <c r="BX2167" s="223"/>
      <c r="BY2167" s="223"/>
      <c r="BZ2167" s="223"/>
      <c r="CA2167" s="223"/>
      <c r="CB2167" s="223"/>
      <c r="CC2167" s="223"/>
      <c r="CD2167" s="223"/>
      <c r="CE2167" s="223"/>
      <c r="CF2167" s="223"/>
      <c r="CG2167" s="223"/>
      <c r="CH2167" s="223"/>
      <c r="CI2167" s="223"/>
      <c r="CJ2167" s="223"/>
      <c r="CK2167" s="223"/>
      <c r="CL2167" s="223"/>
      <c r="CM2167" s="223"/>
      <c r="CN2167" s="223"/>
      <c r="CO2167" s="223"/>
      <c r="CP2167" s="223"/>
      <c r="CQ2167" s="223"/>
      <c r="CR2167" s="223"/>
      <c r="CS2167" s="223"/>
      <c r="CT2167" s="223"/>
      <c r="CU2167" s="223"/>
      <c r="CV2167" s="223"/>
      <c r="CW2167" s="223"/>
      <c r="CX2167" s="223"/>
      <c r="CY2167" s="223"/>
      <c r="CZ2167" s="223"/>
      <c r="DA2167" s="223"/>
      <c r="DB2167" s="223"/>
      <c r="DC2167" s="223"/>
      <c r="DD2167" s="223"/>
      <c r="DE2167" s="223"/>
      <c r="DF2167" s="223"/>
      <c r="DG2167" s="223"/>
      <c r="DH2167" s="223"/>
      <c r="DI2167" s="223"/>
      <c r="DJ2167" s="223"/>
      <c r="DK2167" s="223"/>
      <c r="DL2167" s="223"/>
      <c r="DM2167" s="223"/>
      <c r="DN2167" s="223"/>
      <c r="DO2167" s="223"/>
      <c r="DP2167" s="223"/>
      <c r="DQ2167" s="223"/>
      <c r="DR2167" s="223"/>
      <c r="DS2167" s="223"/>
      <c r="DT2167" s="223"/>
      <c r="DU2167" s="223"/>
      <c r="DV2167" s="223"/>
      <c r="DW2167" s="223"/>
      <c r="DX2167" s="223"/>
      <c r="DY2167" s="223"/>
      <c r="DZ2167" s="223"/>
      <c r="EA2167" s="223"/>
      <c r="EB2167" s="223"/>
      <c r="EC2167" s="227">
        <v>0</v>
      </c>
      <c r="ED2167" s="223"/>
      <c r="EE2167" s="223"/>
      <c r="EF2167" s="223"/>
      <c r="EG2167" s="229"/>
      <c r="EH2167" s="229"/>
      <c r="EI2167" s="223"/>
      <c r="EJ2167" s="229"/>
      <c r="EK2167" s="229"/>
      <c r="EL2167" s="223"/>
      <c r="EM2167" s="229"/>
      <c r="EN2167" s="229"/>
      <c r="EO2167" s="223"/>
      <c r="EP2167" s="229"/>
      <c r="EQ2167" s="229"/>
      <c r="ER2167" s="222"/>
      <c r="ES2167" s="223"/>
      <c r="ET2167" s="229"/>
      <c r="EU2167" s="229"/>
      <c r="EV2167" s="223"/>
      <c r="EW2167" s="229"/>
      <c r="EX2167" s="229"/>
      <c r="EY2167" s="223"/>
      <c r="EZ2167" s="229"/>
      <c r="FA2167" s="229"/>
      <c r="FB2167" s="223"/>
      <c r="FC2167" s="229"/>
      <c r="FD2167" s="229"/>
      <c r="FE2167" s="223"/>
      <c r="FF2167" s="229"/>
      <c r="FG2167" s="229"/>
      <c r="FH2167" s="223"/>
      <c r="FI2167" s="229"/>
      <c r="FJ2167" s="229"/>
      <c r="FK2167" s="223"/>
      <c r="FL2167" s="229"/>
      <c r="FM2167" s="229"/>
      <c r="FN2167" s="223"/>
      <c r="FO2167" s="229"/>
      <c r="FP2167" s="229"/>
      <c r="FQ2167" s="223"/>
      <c r="FR2167" s="229"/>
      <c r="FS2167" s="229"/>
      <c r="FT2167" s="223"/>
      <c r="FU2167" s="229"/>
      <c r="FV2167" s="229"/>
      <c r="FW2167" s="222"/>
      <c r="FX2167" s="223"/>
      <c r="FY2167" s="229"/>
      <c r="FZ2167" s="229"/>
      <c r="GA2167" s="230"/>
      <c r="GB2167" s="231"/>
      <c r="GC2167" s="232"/>
      <c r="GD2167" s="232"/>
      <c r="GE2167" s="231"/>
      <c r="GF2167" s="232"/>
      <c r="GG2167" s="232"/>
      <c r="GH2167" s="231"/>
      <c r="GI2167" s="232"/>
      <c r="GJ2167" s="231"/>
      <c r="GK2167" s="232"/>
      <c r="GL2167" s="231"/>
      <c r="GM2167" s="232"/>
      <c r="GN2167" s="228"/>
      <c r="GO2167" s="234"/>
      <c r="GP2167" s="298"/>
      <c r="GQ2167" s="239"/>
      <c r="GR2167" s="313"/>
      <c r="GS2167" s="314"/>
      <c r="GT2167" s="314"/>
      <c r="GU2167" s="314"/>
      <c r="GV2167" s="234">
        <f t="shared" si="754"/>
        <v>0</v>
      </c>
      <c r="GW2167" s="234">
        <f t="shared" si="755"/>
        <v>0</v>
      </c>
    </row>
    <row r="2168" spans="1:205" ht="12.75" hidden="1" outlineLevel="1">
      <c r="A2168" s="212"/>
      <c r="B2168" s="274"/>
      <c r="C2168" s="270"/>
      <c r="D2168" s="270"/>
      <c r="E2168" s="270"/>
      <c r="F2168" s="270"/>
      <c r="G2168" s="270"/>
      <c r="H2168" s="222"/>
      <c r="I2168" s="223"/>
      <c r="J2168" s="223"/>
      <c r="K2168" s="223"/>
      <c r="L2168" s="223"/>
      <c r="M2168" s="223"/>
      <c r="N2168" s="223"/>
      <c r="O2168" s="224"/>
      <c r="P2168" s="224"/>
      <c r="Q2168" s="222"/>
      <c r="R2168" s="222"/>
      <c r="S2168" s="222"/>
      <c r="T2168" s="223"/>
      <c r="U2168" s="223"/>
      <c r="V2168" s="223"/>
      <c r="W2168" s="223"/>
      <c r="X2168" s="223"/>
      <c r="Y2168" s="223"/>
      <c r="Z2168" s="223"/>
      <c r="AA2168" s="223"/>
      <c r="AB2168" s="223"/>
      <c r="AC2168" s="225">
        <v>0</v>
      </c>
      <c r="AD2168" s="225">
        <v>0</v>
      </c>
      <c r="AE2168" s="225">
        <v>0</v>
      </c>
      <c r="AF2168" s="225">
        <v>0</v>
      </c>
      <c r="AG2168" s="226">
        <v>0</v>
      </c>
      <c r="AH2168" s="226">
        <v>0</v>
      </c>
      <c r="AI2168" s="223"/>
      <c r="AJ2168" s="223"/>
      <c r="AK2168" s="223"/>
      <c r="AL2168" s="223"/>
      <c r="AM2168" s="223"/>
      <c r="AN2168" s="223"/>
      <c r="AO2168" s="223"/>
      <c r="AP2168" s="223"/>
      <c r="AQ2168" s="223"/>
      <c r="AR2168" s="223"/>
      <c r="AS2168" s="223"/>
      <c r="AT2168" s="223"/>
      <c r="AU2168" s="223"/>
      <c r="AV2168" s="223"/>
      <c r="AW2168" s="223"/>
      <c r="AX2168" s="223"/>
      <c r="AY2168" s="223"/>
      <c r="AZ2168" s="223"/>
      <c r="BA2168" s="223"/>
      <c r="BB2168" s="223"/>
      <c r="BC2168" s="223"/>
      <c r="BD2168" s="223"/>
      <c r="BE2168" s="223"/>
      <c r="BF2168" s="223"/>
      <c r="BG2168" s="223"/>
      <c r="BH2168" s="223"/>
      <c r="BI2168" s="223"/>
      <c r="BJ2168" s="223"/>
      <c r="BK2168" s="225">
        <v>0</v>
      </c>
      <c r="BL2168" s="225">
        <v>0</v>
      </c>
      <c r="BM2168" s="225">
        <v>0</v>
      </c>
      <c r="BN2168" s="225">
        <v>0</v>
      </c>
      <c r="BO2168" s="223"/>
      <c r="BP2168" s="223"/>
      <c r="BQ2168" s="223"/>
      <c r="BR2168" s="223"/>
      <c r="BS2168" s="223"/>
      <c r="BT2168" s="223"/>
      <c r="BU2168" s="223"/>
      <c r="BV2168" s="223"/>
      <c r="BW2168" s="223"/>
      <c r="BX2168" s="223"/>
      <c r="BY2168" s="223"/>
      <c r="BZ2168" s="223"/>
      <c r="CA2168" s="223"/>
      <c r="CB2168" s="223"/>
      <c r="CC2168" s="223"/>
      <c r="CD2168" s="223"/>
      <c r="CE2168" s="223"/>
      <c r="CF2168" s="223"/>
      <c r="CG2168" s="223"/>
      <c r="CH2168" s="223"/>
      <c r="CI2168" s="223"/>
      <c r="CJ2168" s="223"/>
      <c r="CK2168" s="223"/>
      <c r="CL2168" s="223"/>
      <c r="CM2168" s="223"/>
      <c r="CN2168" s="223"/>
      <c r="CO2168" s="223"/>
      <c r="CP2168" s="223"/>
      <c r="CQ2168" s="223"/>
      <c r="CR2168" s="223"/>
      <c r="CS2168" s="223"/>
      <c r="CT2168" s="223"/>
      <c r="CU2168" s="223"/>
      <c r="CV2168" s="223"/>
      <c r="CW2168" s="223"/>
      <c r="CX2168" s="223"/>
      <c r="CY2168" s="223"/>
      <c r="CZ2168" s="223"/>
      <c r="DA2168" s="223"/>
      <c r="DB2168" s="223"/>
      <c r="DC2168" s="223"/>
      <c r="DD2168" s="223"/>
      <c r="DE2168" s="223"/>
      <c r="DF2168" s="223"/>
      <c r="DG2168" s="223"/>
      <c r="DH2168" s="223"/>
      <c r="DI2168" s="223"/>
      <c r="DJ2168" s="223"/>
      <c r="DK2168" s="223"/>
      <c r="DL2168" s="223"/>
      <c r="DM2168" s="223"/>
      <c r="DN2168" s="223"/>
      <c r="DO2168" s="223"/>
      <c r="DP2168" s="223"/>
      <c r="DQ2168" s="223"/>
      <c r="DR2168" s="223"/>
      <c r="DS2168" s="223"/>
      <c r="DT2168" s="223"/>
      <c r="DU2168" s="223"/>
      <c r="DV2168" s="223"/>
      <c r="DW2168" s="223"/>
      <c r="DX2168" s="223"/>
      <c r="DY2168" s="223"/>
      <c r="DZ2168" s="223"/>
      <c r="EA2168" s="223"/>
      <c r="EB2168" s="223"/>
      <c r="EC2168" s="227">
        <v>0</v>
      </c>
      <c r="ED2168" s="223"/>
      <c r="EE2168" s="223"/>
      <c r="EF2168" s="223"/>
      <c r="EG2168" s="229"/>
      <c r="EH2168" s="229"/>
      <c r="EI2168" s="223"/>
      <c r="EJ2168" s="229"/>
      <c r="EK2168" s="229"/>
      <c r="EL2168" s="223"/>
      <c r="EM2168" s="229"/>
      <c r="EN2168" s="229"/>
      <c r="EO2168" s="223"/>
      <c r="EP2168" s="229"/>
      <c r="EQ2168" s="229"/>
      <c r="ER2168" s="222"/>
      <c r="ES2168" s="223"/>
      <c r="ET2168" s="229"/>
      <c r="EU2168" s="229"/>
      <c r="EV2168" s="223"/>
      <c r="EW2168" s="229"/>
      <c r="EX2168" s="229"/>
      <c r="EY2168" s="223"/>
      <c r="EZ2168" s="229"/>
      <c r="FA2168" s="229"/>
      <c r="FB2168" s="223"/>
      <c r="FC2168" s="229"/>
      <c r="FD2168" s="229"/>
      <c r="FE2168" s="223"/>
      <c r="FF2168" s="229"/>
      <c r="FG2168" s="229"/>
      <c r="FH2168" s="223"/>
      <c r="FI2168" s="229"/>
      <c r="FJ2168" s="229"/>
      <c r="FK2168" s="223"/>
      <c r="FL2168" s="229"/>
      <c r="FM2168" s="229"/>
      <c r="FN2168" s="223"/>
      <c r="FO2168" s="229"/>
      <c r="FP2168" s="229"/>
      <c r="FQ2168" s="223"/>
      <c r="FR2168" s="229"/>
      <c r="FS2168" s="229"/>
      <c r="FT2168" s="223"/>
      <c r="FU2168" s="229"/>
      <c r="FV2168" s="229"/>
      <c r="FW2168" s="222"/>
      <c r="FX2168" s="223"/>
      <c r="FY2168" s="229"/>
      <c r="FZ2168" s="229"/>
      <c r="GA2168" s="230"/>
      <c r="GB2168" s="231"/>
      <c r="GC2168" s="232"/>
      <c r="GD2168" s="232"/>
      <c r="GE2168" s="231"/>
      <c r="GF2168" s="232"/>
      <c r="GG2168" s="232"/>
      <c r="GH2168" s="231"/>
      <c r="GI2168" s="232"/>
      <c r="GJ2168" s="231"/>
      <c r="GK2168" s="232"/>
      <c r="GL2168" s="231"/>
      <c r="GM2168" s="232"/>
      <c r="GN2168" s="228"/>
      <c r="GO2168" s="234"/>
      <c r="GP2168" s="298"/>
      <c r="GQ2168" s="239"/>
      <c r="GR2168" s="313"/>
      <c r="GS2168" s="314"/>
      <c r="GT2168" s="314"/>
      <c r="GU2168" s="314"/>
      <c r="GV2168" s="234">
        <f t="shared" si="754"/>
        <v>0</v>
      </c>
      <c r="GW2168" s="234">
        <f t="shared" si="755"/>
        <v>0</v>
      </c>
    </row>
    <row r="2169" spans="1:205" ht="12.75" hidden="1" outlineLevel="1">
      <c r="A2169" s="212"/>
      <c r="B2169" s="274"/>
      <c r="C2169" s="270"/>
      <c r="D2169" s="270"/>
      <c r="E2169" s="270"/>
      <c r="F2169" s="270"/>
      <c r="G2169" s="270"/>
      <c r="H2169" s="222"/>
      <c r="I2169" s="223"/>
      <c r="J2169" s="223"/>
      <c r="K2169" s="223"/>
      <c r="L2169" s="223"/>
      <c r="M2169" s="223"/>
      <c r="N2169" s="223"/>
      <c r="O2169" s="224"/>
      <c r="P2169" s="224"/>
      <c r="Q2169" s="222"/>
      <c r="R2169" s="222"/>
      <c r="S2169" s="222"/>
      <c r="T2169" s="223"/>
      <c r="U2169" s="223"/>
      <c r="V2169" s="223"/>
      <c r="W2169" s="223"/>
      <c r="X2169" s="223"/>
      <c r="Y2169" s="223"/>
      <c r="Z2169" s="223"/>
      <c r="AA2169" s="223"/>
      <c r="AB2169" s="223"/>
      <c r="AC2169" s="225">
        <v>0</v>
      </c>
      <c r="AD2169" s="225">
        <v>0</v>
      </c>
      <c r="AE2169" s="225">
        <v>0</v>
      </c>
      <c r="AF2169" s="225">
        <v>0</v>
      </c>
      <c r="AG2169" s="226">
        <v>0</v>
      </c>
      <c r="AH2169" s="226">
        <v>0</v>
      </c>
      <c r="AI2169" s="223"/>
      <c r="AJ2169" s="223"/>
      <c r="AK2169" s="223"/>
      <c r="AL2169" s="223"/>
      <c r="AM2169" s="223"/>
      <c r="AN2169" s="223"/>
      <c r="AO2169" s="223"/>
      <c r="AP2169" s="223"/>
      <c r="AQ2169" s="223"/>
      <c r="AR2169" s="223"/>
      <c r="AS2169" s="223"/>
      <c r="AT2169" s="223"/>
      <c r="AU2169" s="223"/>
      <c r="AV2169" s="223"/>
      <c r="AW2169" s="223"/>
      <c r="AX2169" s="223"/>
      <c r="AY2169" s="223"/>
      <c r="AZ2169" s="223"/>
      <c r="BA2169" s="223"/>
      <c r="BB2169" s="223"/>
      <c r="BC2169" s="223"/>
      <c r="BD2169" s="223"/>
      <c r="BE2169" s="223"/>
      <c r="BF2169" s="223"/>
      <c r="BG2169" s="223"/>
      <c r="BH2169" s="223"/>
      <c r="BI2169" s="223"/>
      <c r="BJ2169" s="223"/>
      <c r="BK2169" s="225">
        <v>0</v>
      </c>
      <c r="BL2169" s="225">
        <v>0</v>
      </c>
      <c r="BM2169" s="225">
        <v>0</v>
      </c>
      <c r="BN2169" s="225">
        <v>0</v>
      </c>
      <c r="BO2169" s="223"/>
      <c r="BP2169" s="223"/>
      <c r="BQ2169" s="223"/>
      <c r="BR2169" s="223"/>
      <c r="BS2169" s="223"/>
      <c r="BT2169" s="223"/>
      <c r="BU2169" s="223"/>
      <c r="BV2169" s="223"/>
      <c r="BW2169" s="223"/>
      <c r="BX2169" s="223"/>
      <c r="BY2169" s="223"/>
      <c r="BZ2169" s="223"/>
      <c r="CA2169" s="223"/>
      <c r="CB2169" s="223"/>
      <c r="CC2169" s="223"/>
      <c r="CD2169" s="223"/>
      <c r="CE2169" s="223"/>
      <c r="CF2169" s="223"/>
      <c r="CG2169" s="223"/>
      <c r="CH2169" s="223"/>
      <c r="CI2169" s="223"/>
      <c r="CJ2169" s="223"/>
      <c r="CK2169" s="223"/>
      <c r="CL2169" s="223"/>
      <c r="CM2169" s="223"/>
      <c r="CN2169" s="223"/>
      <c r="CO2169" s="223"/>
      <c r="CP2169" s="223"/>
      <c r="CQ2169" s="223"/>
      <c r="CR2169" s="223"/>
      <c r="CS2169" s="223"/>
      <c r="CT2169" s="223"/>
      <c r="CU2169" s="223"/>
      <c r="CV2169" s="223"/>
      <c r="CW2169" s="223"/>
      <c r="CX2169" s="223"/>
      <c r="CY2169" s="223"/>
      <c r="CZ2169" s="223"/>
      <c r="DA2169" s="223"/>
      <c r="DB2169" s="223"/>
      <c r="DC2169" s="223"/>
      <c r="DD2169" s="223"/>
      <c r="DE2169" s="223"/>
      <c r="DF2169" s="223"/>
      <c r="DG2169" s="223"/>
      <c r="DH2169" s="223"/>
      <c r="DI2169" s="223"/>
      <c r="DJ2169" s="223"/>
      <c r="DK2169" s="223"/>
      <c r="DL2169" s="223"/>
      <c r="DM2169" s="223"/>
      <c r="DN2169" s="223"/>
      <c r="DO2169" s="223"/>
      <c r="DP2169" s="223"/>
      <c r="DQ2169" s="223"/>
      <c r="DR2169" s="223"/>
      <c r="DS2169" s="223"/>
      <c r="DT2169" s="223"/>
      <c r="DU2169" s="223"/>
      <c r="DV2169" s="223"/>
      <c r="DW2169" s="223"/>
      <c r="DX2169" s="223"/>
      <c r="DY2169" s="223"/>
      <c r="DZ2169" s="223"/>
      <c r="EA2169" s="223"/>
      <c r="EB2169" s="223"/>
      <c r="EC2169" s="227">
        <v>0</v>
      </c>
      <c r="ED2169" s="223"/>
      <c r="EE2169" s="223"/>
      <c r="EF2169" s="223"/>
      <c r="EG2169" s="229"/>
      <c r="EH2169" s="229"/>
      <c r="EI2169" s="223"/>
      <c r="EJ2169" s="229"/>
      <c r="EK2169" s="229"/>
      <c r="EL2169" s="223"/>
      <c r="EM2169" s="229"/>
      <c r="EN2169" s="229"/>
      <c r="EO2169" s="223"/>
      <c r="EP2169" s="229"/>
      <c r="EQ2169" s="229"/>
      <c r="ER2169" s="222"/>
      <c r="ES2169" s="223"/>
      <c r="ET2169" s="229"/>
      <c r="EU2169" s="229"/>
      <c r="EV2169" s="223"/>
      <c r="EW2169" s="229"/>
      <c r="EX2169" s="229"/>
      <c r="EY2169" s="223"/>
      <c r="EZ2169" s="229"/>
      <c r="FA2169" s="229"/>
      <c r="FB2169" s="223"/>
      <c r="FC2169" s="229"/>
      <c r="FD2169" s="229"/>
      <c r="FE2169" s="223"/>
      <c r="FF2169" s="229"/>
      <c r="FG2169" s="229"/>
      <c r="FH2169" s="223"/>
      <c r="FI2169" s="229"/>
      <c r="FJ2169" s="229"/>
      <c r="FK2169" s="223"/>
      <c r="FL2169" s="229"/>
      <c r="FM2169" s="229"/>
      <c r="FN2169" s="223"/>
      <c r="FO2169" s="229"/>
      <c r="FP2169" s="229"/>
      <c r="FQ2169" s="223"/>
      <c r="FR2169" s="229"/>
      <c r="FS2169" s="229"/>
      <c r="FT2169" s="223"/>
      <c r="FU2169" s="229"/>
      <c r="FV2169" s="229"/>
      <c r="FW2169" s="222"/>
      <c r="FX2169" s="223"/>
      <c r="FY2169" s="229"/>
      <c r="FZ2169" s="229"/>
      <c r="GA2169" s="230"/>
      <c r="GB2169" s="231"/>
      <c r="GC2169" s="232"/>
      <c r="GD2169" s="232"/>
      <c r="GE2169" s="231"/>
      <c r="GF2169" s="232"/>
      <c r="GG2169" s="232"/>
      <c r="GH2169" s="231"/>
      <c r="GI2169" s="232"/>
      <c r="GJ2169" s="231"/>
      <c r="GK2169" s="232"/>
      <c r="GL2169" s="231"/>
      <c r="GM2169" s="232"/>
      <c r="GN2169" s="228"/>
      <c r="GO2169" s="234"/>
      <c r="GP2169" s="298"/>
      <c r="GQ2169" s="239"/>
      <c r="GR2169" s="313"/>
      <c r="GS2169" s="314"/>
      <c r="GT2169" s="314"/>
      <c r="GU2169" s="314"/>
      <c r="GV2169" s="234">
        <f t="shared" si="754"/>
        <v>0</v>
      </c>
      <c r="GW2169" s="234">
        <f t="shared" si="755"/>
        <v>0</v>
      </c>
    </row>
    <row r="2170" spans="1:205" ht="12.75" hidden="1" outlineLevel="1">
      <c r="A2170" s="212"/>
      <c r="B2170" s="274"/>
      <c r="C2170" s="270"/>
      <c r="D2170" s="270"/>
      <c r="E2170" s="270"/>
      <c r="F2170" s="270"/>
      <c r="G2170" s="270"/>
      <c r="H2170" s="222"/>
      <c r="I2170" s="223"/>
      <c r="J2170" s="223"/>
      <c r="K2170" s="223"/>
      <c r="L2170" s="223"/>
      <c r="M2170" s="223"/>
      <c r="N2170" s="223"/>
      <c r="O2170" s="224"/>
      <c r="P2170" s="224"/>
      <c r="Q2170" s="222"/>
      <c r="R2170" s="222"/>
      <c r="S2170" s="222"/>
      <c r="T2170" s="223"/>
      <c r="U2170" s="223"/>
      <c r="V2170" s="223"/>
      <c r="W2170" s="223"/>
      <c r="X2170" s="223"/>
      <c r="Y2170" s="223"/>
      <c r="Z2170" s="223"/>
      <c r="AA2170" s="223"/>
      <c r="AB2170" s="223"/>
      <c r="AC2170" s="225">
        <v>0</v>
      </c>
      <c r="AD2170" s="225">
        <v>0</v>
      </c>
      <c r="AE2170" s="225">
        <v>0</v>
      </c>
      <c r="AF2170" s="225">
        <v>0</v>
      </c>
      <c r="AG2170" s="226">
        <v>0</v>
      </c>
      <c r="AH2170" s="226">
        <v>0</v>
      </c>
      <c r="AI2170" s="223"/>
      <c r="AJ2170" s="223"/>
      <c r="AK2170" s="223"/>
      <c r="AL2170" s="223"/>
      <c r="AM2170" s="223"/>
      <c r="AN2170" s="223"/>
      <c r="AO2170" s="223"/>
      <c r="AP2170" s="223"/>
      <c r="AQ2170" s="223"/>
      <c r="AR2170" s="223"/>
      <c r="AS2170" s="223"/>
      <c r="AT2170" s="223"/>
      <c r="AU2170" s="223"/>
      <c r="AV2170" s="223"/>
      <c r="AW2170" s="223"/>
      <c r="AX2170" s="223"/>
      <c r="AY2170" s="223"/>
      <c r="AZ2170" s="223"/>
      <c r="BA2170" s="223"/>
      <c r="BB2170" s="223"/>
      <c r="BC2170" s="223"/>
      <c r="BD2170" s="223"/>
      <c r="BE2170" s="223"/>
      <c r="BF2170" s="223"/>
      <c r="BG2170" s="223"/>
      <c r="BH2170" s="223"/>
      <c r="BI2170" s="223"/>
      <c r="BJ2170" s="223"/>
      <c r="BK2170" s="225">
        <v>0</v>
      </c>
      <c r="BL2170" s="225">
        <v>0</v>
      </c>
      <c r="BM2170" s="225">
        <v>0</v>
      </c>
      <c r="BN2170" s="225">
        <v>0</v>
      </c>
      <c r="BO2170" s="223"/>
      <c r="BP2170" s="223"/>
      <c r="BQ2170" s="223"/>
      <c r="BR2170" s="223"/>
      <c r="BS2170" s="223"/>
      <c r="BT2170" s="223"/>
      <c r="BU2170" s="223"/>
      <c r="BV2170" s="223"/>
      <c r="BW2170" s="223"/>
      <c r="BX2170" s="223"/>
      <c r="BY2170" s="223"/>
      <c r="BZ2170" s="223"/>
      <c r="CA2170" s="223"/>
      <c r="CB2170" s="223"/>
      <c r="CC2170" s="223"/>
      <c r="CD2170" s="223"/>
      <c r="CE2170" s="223"/>
      <c r="CF2170" s="223"/>
      <c r="CG2170" s="223"/>
      <c r="CH2170" s="223"/>
      <c r="CI2170" s="223"/>
      <c r="CJ2170" s="223"/>
      <c r="CK2170" s="223"/>
      <c r="CL2170" s="223"/>
      <c r="CM2170" s="223"/>
      <c r="CN2170" s="223"/>
      <c r="CO2170" s="223"/>
      <c r="CP2170" s="223"/>
      <c r="CQ2170" s="223"/>
      <c r="CR2170" s="223"/>
      <c r="CS2170" s="223"/>
      <c r="CT2170" s="223"/>
      <c r="CU2170" s="223"/>
      <c r="CV2170" s="223"/>
      <c r="CW2170" s="223"/>
      <c r="CX2170" s="223"/>
      <c r="CY2170" s="223"/>
      <c r="CZ2170" s="223"/>
      <c r="DA2170" s="223"/>
      <c r="DB2170" s="223"/>
      <c r="DC2170" s="223"/>
      <c r="DD2170" s="223"/>
      <c r="DE2170" s="223"/>
      <c r="DF2170" s="223"/>
      <c r="DG2170" s="223"/>
      <c r="DH2170" s="223"/>
      <c r="DI2170" s="223"/>
      <c r="DJ2170" s="223"/>
      <c r="DK2170" s="223"/>
      <c r="DL2170" s="223"/>
      <c r="DM2170" s="223"/>
      <c r="DN2170" s="223"/>
      <c r="DO2170" s="223"/>
      <c r="DP2170" s="223"/>
      <c r="DQ2170" s="223"/>
      <c r="DR2170" s="223"/>
      <c r="DS2170" s="223"/>
      <c r="DT2170" s="223"/>
      <c r="DU2170" s="223"/>
      <c r="DV2170" s="223"/>
      <c r="DW2170" s="223"/>
      <c r="DX2170" s="223"/>
      <c r="DY2170" s="223"/>
      <c r="DZ2170" s="223"/>
      <c r="EA2170" s="223"/>
      <c r="EB2170" s="223"/>
      <c r="EC2170" s="227">
        <v>0</v>
      </c>
      <c r="ED2170" s="223"/>
      <c r="EE2170" s="223"/>
      <c r="EF2170" s="223"/>
      <c r="EG2170" s="229"/>
      <c r="EH2170" s="229"/>
      <c r="EI2170" s="223"/>
      <c r="EJ2170" s="229"/>
      <c r="EK2170" s="229"/>
      <c r="EL2170" s="223"/>
      <c r="EM2170" s="229"/>
      <c r="EN2170" s="229"/>
      <c r="EO2170" s="223"/>
      <c r="EP2170" s="229"/>
      <c r="EQ2170" s="229"/>
      <c r="ER2170" s="222"/>
      <c r="ES2170" s="223"/>
      <c r="ET2170" s="229"/>
      <c r="EU2170" s="229"/>
      <c r="EV2170" s="223"/>
      <c r="EW2170" s="229"/>
      <c r="EX2170" s="229"/>
      <c r="EY2170" s="223"/>
      <c r="EZ2170" s="229"/>
      <c r="FA2170" s="229"/>
      <c r="FB2170" s="223"/>
      <c r="FC2170" s="229"/>
      <c r="FD2170" s="229"/>
      <c r="FE2170" s="223"/>
      <c r="FF2170" s="229"/>
      <c r="FG2170" s="229"/>
      <c r="FH2170" s="223"/>
      <c r="FI2170" s="229"/>
      <c r="FJ2170" s="229"/>
      <c r="FK2170" s="223"/>
      <c r="FL2170" s="229"/>
      <c r="FM2170" s="229"/>
      <c r="FN2170" s="223"/>
      <c r="FO2170" s="229"/>
      <c r="FP2170" s="229"/>
      <c r="FQ2170" s="223"/>
      <c r="FR2170" s="229"/>
      <c r="FS2170" s="229"/>
      <c r="FT2170" s="223"/>
      <c r="FU2170" s="229"/>
      <c r="FV2170" s="229"/>
      <c r="FW2170" s="222"/>
      <c r="FX2170" s="223"/>
      <c r="FY2170" s="229"/>
      <c r="FZ2170" s="229"/>
      <c r="GA2170" s="230"/>
      <c r="GB2170" s="231"/>
      <c r="GC2170" s="232"/>
      <c r="GD2170" s="232"/>
      <c r="GE2170" s="231"/>
      <c r="GF2170" s="232"/>
      <c r="GG2170" s="232"/>
      <c r="GH2170" s="231"/>
      <c r="GI2170" s="232"/>
      <c r="GJ2170" s="231"/>
      <c r="GK2170" s="232"/>
      <c r="GL2170" s="231"/>
      <c r="GM2170" s="232"/>
      <c r="GN2170" s="228"/>
      <c r="GO2170" s="234"/>
      <c r="GP2170" s="298"/>
      <c r="GQ2170" s="239"/>
      <c r="GR2170" s="313"/>
      <c r="GS2170" s="314"/>
      <c r="GT2170" s="314"/>
      <c r="GU2170" s="314"/>
      <c r="GV2170" s="234">
        <f t="shared" si="754"/>
        <v>0</v>
      </c>
      <c r="GW2170" s="234">
        <f t="shared" si="755"/>
        <v>0</v>
      </c>
    </row>
    <row r="2171" spans="1:205" ht="12.75" hidden="1" outlineLevel="1">
      <c r="A2171" s="212"/>
      <c r="B2171" s="274"/>
      <c r="C2171" s="270"/>
      <c r="D2171" s="270"/>
      <c r="E2171" s="270"/>
      <c r="F2171" s="270"/>
      <c r="G2171" s="270"/>
      <c r="H2171" s="222"/>
      <c r="I2171" s="223"/>
      <c r="J2171" s="223"/>
      <c r="K2171" s="223"/>
      <c r="L2171" s="223"/>
      <c r="M2171" s="223"/>
      <c r="N2171" s="223"/>
      <c r="O2171" s="224"/>
      <c r="P2171" s="224"/>
      <c r="Q2171" s="222"/>
      <c r="R2171" s="222"/>
      <c r="S2171" s="222"/>
      <c r="T2171" s="223"/>
      <c r="U2171" s="223"/>
      <c r="V2171" s="223"/>
      <c r="W2171" s="223"/>
      <c r="X2171" s="223"/>
      <c r="Y2171" s="223"/>
      <c r="Z2171" s="223"/>
      <c r="AA2171" s="223"/>
      <c r="AB2171" s="223"/>
      <c r="AC2171" s="225">
        <v>0</v>
      </c>
      <c r="AD2171" s="225">
        <v>0</v>
      </c>
      <c r="AE2171" s="225">
        <v>0</v>
      </c>
      <c r="AF2171" s="225">
        <v>0</v>
      </c>
      <c r="AG2171" s="226">
        <v>0</v>
      </c>
      <c r="AH2171" s="226">
        <v>0</v>
      </c>
      <c r="AI2171" s="223"/>
      <c r="AJ2171" s="223"/>
      <c r="AK2171" s="223"/>
      <c r="AL2171" s="223"/>
      <c r="AM2171" s="223"/>
      <c r="AN2171" s="223"/>
      <c r="AO2171" s="223"/>
      <c r="AP2171" s="223"/>
      <c r="AQ2171" s="223"/>
      <c r="AR2171" s="223"/>
      <c r="AS2171" s="223"/>
      <c r="AT2171" s="223"/>
      <c r="AU2171" s="223"/>
      <c r="AV2171" s="223"/>
      <c r="AW2171" s="223"/>
      <c r="AX2171" s="223"/>
      <c r="AY2171" s="223"/>
      <c r="AZ2171" s="223"/>
      <c r="BA2171" s="223"/>
      <c r="BB2171" s="223"/>
      <c r="BC2171" s="223"/>
      <c r="BD2171" s="223"/>
      <c r="BE2171" s="223"/>
      <c r="BF2171" s="223"/>
      <c r="BG2171" s="223"/>
      <c r="BH2171" s="223"/>
      <c r="BI2171" s="223"/>
      <c r="BJ2171" s="223"/>
      <c r="BK2171" s="225">
        <v>0</v>
      </c>
      <c r="BL2171" s="225">
        <v>0</v>
      </c>
      <c r="BM2171" s="225">
        <v>0</v>
      </c>
      <c r="BN2171" s="225">
        <v>0</v>
      </c>
      <c r="BO2171" s="223"/>
      <c r="BP2171" s="223"/>
      <c r="BQ2171" s="223"/>
      <c r="BR2171" s="223"/>
      <c r="BS2171" s="223"/>
      <c r="BT2171" s="223"/>
      <c r="BU2171" s="223"/>
      <c r="BV2171" s="223"/>
      <c r="BW2171" s="223"/>
      <c r="BX2171" s="223"/>
      <c r="BY2171" s="223"/>
      <c r="BZ2171" s="223"/>
      <c r="CA2171" s="223"/>
      <c r="CB2171" s="223"/>
      <c r="CC2171" s="223"/>
      <c r="CD2171" s="223"/>
      <c r="CE2171" s="223"/>
      <c r="CF2171" s="223"/>
      <c r="CG2171" s="223"/>
      <c r="CH2171" s="223"/>
      <c r="CI2171" s="223"/>
      <c r="CJ2171" s="223"/>
      <c r="CK2171" s="223"/>
      <c r="CL2171" s="223"/>
      <c r="CM2171" s="223"/>
      <c r="CN2171" s="223"/>
      <c r="CO2171" s="223"/>
      <c r="CP2171" s="223"/>
      <c r="CQ2171" s="223"/>
      <c r="CR2171" s="223"/>
      <c r="CS2171" s="223"/>
      <c r="CT2171" s="223"/>
      <c r="CU2171" s="223"/>
      <c r="CV2171" s="223"/>
      <c r="CW2171" s="223"/>
      <c r="CX2171" s="223"/>
      <c r="CY2171" s="223"/>
      <c r="CZ2171" s="223"/>
      <c r="DA2171" s="223"/>
      <c r="DB2171" s="223"/>
      <c r="DC2171" s="223"/>
      <c r="DD2171" s="223"/>
      <c r="DE2171" s="223"/>
      <c r="DF2171" s="223"/>
      <c r="DG2171" s="223"/>
      <c r="DH2171" s="223"/>
      <c r="DI2171" s="223"/>
      <c r="DJ2171" s="223"/>
      <c r="DK2171" s="223"/>
      <c r="DL2171" s="223"/>
      <c r="DM2171" s="223"/>
      <c r="DN2171" s="223"/>
      <c r="DO2171" s="223"/>
      <c r="DP2171" s="223"/>
      <c r="DQ2171" s="223"/>
      <c r="DR2171" s="223"/>
      <c r="DS2171" s="223"/>
      <c r="DT2171" s="223"/>
      <c r="DU2171" s="223"/>
      <c r="DV2171" s="223"/>
      <c r="DW2171" s="223"/>
      <c r="DX2171" s="223"/>
      <c r="DY2171" s="223"/>
      <c r="DZ2171" s="223"/>
      <c r="EA2171" s="223"/>
      <c r="EB2171" s="223"/>
      <c r="EC2171" s="227">
        <v>0</v>
      </c>
      <c r="ED2171" s="223"/>
      <c r="EE2171" s="223"/>
      <c r="EF2171" s="223"/>
      <c r="EG2171" s="229"/>
      <c r="EH2171" s="229"/>
      <c r="EI2171" s="223"/>
      <c r="EJ2171" s="229"/>
      <c r="EK2171" s="229"/>
      <c r="EL2171" s="223"/>
      <c r="EM2171" s="229"/>
      <c r="EN2171" s="229"/>
      <c r="EO2171" s="223"/>
      <c r="EP2171" s="229"/>
      <c r="EQ2171" s="229"/>
      <c r="ER2171" s="222"/>
      <c r="ES2171" s="223"/>
      <c r="ET2171" s="229"/>
      <c r="EU2171" s="229"/>
      <c r="EV2171" s="223"/>
      <c r="EW2171" s="229"/>
      <c r="EX2171" s="229"/>
      <c r="EY2171" s="223"/>
      <c r="EZ2171" s="229"/>
      <c r="FA2171" s="229"/>
      <c r="FB2171" s="223"/>
      <c r="FC2171" s="229"/>
      <c r="FD2171" s="229"/>
      <c r="FE2171" s="223"/>
      <c r="FF2171" s="229"/>
      <c r="FG2171" s="229"/>
      <c r="FH2171" s="223"/>
      <c r="FI2171" s="229"/>
      <c r="FJ2171" s="229"/>
      <c r="FK2171" s="223"/>
      <c r="FL2171" s="229"/>
      <c r="FM2171" s="229"/>
      <c r="FN2171" s="223"/>
      <c r="FO2171" s="229"/>
      <c r="FP2171" s="229"/>
      <c r="FQ2171" s="223"/>
      <c r="FR2171" s="229"/>
      <c r="FS2171" s="229"/>
      <c r="FT2171" s="223"/>
      <c r="FU2171" s="229"/>
      <c r="FV2171" s="229"/>
      <c r="FW2171" s="222"/>
      <c r="FX2171" s="223"/>
      <c r="FY2171" s="229"/>
      <c r="FZ2171" s="229"/>
      <c r="GA2171" s="230"/>
      <c r="GB2171" s="231"/>
      <c r="GC2171" s="232"/>
      <c r="GD2171" s="232"/>
      <c r="GE2171" s="231"/>
      <c r="GF2171" s="232"/>
      <c r="GG2171" s="232"/>
      <c r="GH2171" s="231"/>
      <c r="GI2171" s="232"/>
      <c r="GJ2171" s="231"/>
      <c r="GK2171" s="232"/>
      <c r="GL2171" s="231"/>
      <c r="GM2171" s="232"/>
      <c r="GN2171" s="228"/>
      <c r="GO2171" s="228"/>
      <c r="GP2171" s="315"/>
      <c r="GQ2171" s="316"/>
      <c r="GR2171" s="317"/>
      <c r="GS2171" s="314"/>
      <c r="GT2171" s="314"/>
      <c r="GU2171" s="314"/>
      <c r="GV2171" s="234">
        <f t="shared" si="754"/>
        <v>0</v>
      </c>
      <c r="GW2171" s="234">
        <f t="shared" si="755"/>
        <v>0</v>
      </c>
    </row>
    <row r="2172" spans="1:205" ht="12.75" hidden="1" outlineLevel="1">
      <c r="A2172" s="212"/>
      <c r="B2172" s="274"/>
      <c r="C2172" s="270"/>
      <c r="D2172" s="270"/>
      <c r="E2172" s="270"/>
      <c r="F2172" s="270"/>
      <c r="G2172" s="270"/>
      <c r="H2172" s="222"/>
      <c r="I2172" s="223"/>
      <c r="J2172" s="223"/>
      <c r="K2172" s="223"/>
      <c r="L2172" s="223"/>
      <c r="M2172" s="223"/>
      <c r="N2172" s="223"/>
      <c r="O2172" s="224"/>
      <c r="P2172" s="224"/>
      <c r="Q2172" s="222"/>
      <c r="R2172" s="222"/>
      <c r="S2172" s="222"/>
      <c r="T2172" s="223"/>
      <c r="U2172" s="223"/>
      <c r="V2172" s="223"/>
      <c r="W2172" s="223"/>
      <c r="X2172" s="223"/>
      <c r="Y2172" s="223"/>
      <c r="Z2172" s="223"/>
      <c r="AA2172" s="223"/>
      <c r="AB2172" s="223"/>
      <c r="AC2172" s="225">
        <v>0</v>
      </c>
      <c r="AD2172" s="225">
        <v>0</v>
      </c>
      <c r="AE2172" s="225">
        <v>0</v>
      </c>
      <c r="AF2172" s="225">
        <v>0</v>
      </c>
      <c r="AG2172" s="226">
        <v>0</v>
      </c>
      <c r="AH2172" s="226">
        <v>0</v>
      </c>
      <c r="AI2172" s="223"/>
      <c r="AJ2172" s="223"/>
      <c r="AK2172" s="223"/>
      <c r="AL2172" s="223"/>
      <c r="AM2172" s="223"/>
      <c r="AN2172" s="223"/>
      <c r="AO2172" s="223"/>
      <c r="AP2172" s="223"/>
      <c r="AQ2172" s="223"/>
      <c r="AR2172" s="223"/>
      <c r="AS2172" s="223"/>
      <c r="AT2172" s="223"/>
      <c r="AU2172" s="223"/>
      <c r="AV2172" s="223"/>
      <c r="AW2172" s="223"/>
      <c r="AX2172" s="223"/>
      <c r="AY2172" s="223"/>
      <c r="AZ2172" s="223"/>
      <c r="BA2172" s="223"/>
      <c r="BB2172" s="223"/>
      <c r="BC2172" s="223"/>
      <c r="BD2172" s="223"/>
      <c r="BE2172" s="223"/>
      <c r="BF2172" s="223"/>
      <c r="BG2172" s="223"/>
      <c r="BH2172" s="223"/>
      <c r="BI2172" s="223"/>
      <c r="BJ2172" s="223"/>
      <c r="BK2172" s="225">
        <v>0</v>
      </c>
      <c r="BL2172" s="225">
        <v>0</v>
      </c>
      <c r="BM2172" s="225">
        <v>0</v>
      </c>
      <c r="BN2172" s="225">
        <v>0</v>
      </c>
      <c r="BO2172" s="223"/>
      <c r="BP2172" s="223"/>
      <c r="BQ2172" s="223"/>
      <c r="BR2172" s="223"/>
      <c r="BS2172" s="223"/>
      <c r="BT2172" s="223"/>
      <c r="BU2172" s="223"/>
      <c r="BV2172" s="223"/>
      <c r="BW2172" s="223"/>
      <c r="BX2172" s="223"/>
      <c r="BY2172" s="223"/>
      <c r="BZ2172" s="223"/>
      <c r="CA2172" s="223"/>
      <c r="CB2172" s="223"/>
      <c r="CC2172" s="223"/>
      <c r="CD2172" s="223"/>
      <c r="CE2172" s="223"/>
      <c r="CF2172" s="223"/>
      <c r="CG2172" s="223"/>
      <c r="CH2172" s="223"/>
      <c r="CI2172" s="223"/>
      <c r="CJ2172" s="223"/>
      <c r="CK2172" s="223"/>
      <c r="CL2172" s="223"/>
      <c r="CM2172" s="223"/>
      <c r="CN2172" s="223"/>
      <c r="CO2172" s="223"/>
      <c r="CP2172" s="223"/>
      <c r="CQ2172" s="223"/>
      <c r="CR2172" s="223"/>
      <c r="CS2172" s="223"/>
      <c r="CT2172" s="223"/>
      <c r="CU2172" s="223"/>
      <c r="CV2172" s="223"/>
      <c r="CW2172" s="223"/>
      <c r="CX2172" s="223"/>
      <c r="CY2172" s="223"/>
      <c r="CZ2172" s="223"/>
      <c r="DA2172" s="223"/>
      <c r="DB2172" s="223"/>
      <c r="DC2172" s="223"/>
      <c r="DD2172" s="223"/>
      <c r="DE2172" s="223"/>
      <c r="DF2172" s="223"/>
      <c r="DG2172" s="223"/>
      <c r="DH2172" s="223"/>
      <c r="DI2172" s="223"/>
      <c r="DJ2172" s="223"/>
      <c r="DK2172" s="223"/>
      <c r="DL2172" s="223"/>
      <c r="DM2172" s="223"/>
      <c r="DN2172" s="223"/>
      <c r="DO2172" s="223"/>
      <c r="DP2172" s="223"/>
      <c r="DQ2172" s="223"/>
      <c r="DR2172" s="223"/>
      <c r="DS2172" s="223"/>
      <c r="DT2172" s="223"/>
      <c r="DU2172" s="223"/>
      <c r="DV2172" s="223"/>
      <c r="DW2172" s="223"/>
      <c r="DX2172" s="223"/>
      <c r="DY2172" s="223"/>
      <c r="DZ2172" s="223"/>
      <c r="EA2172" s="223"/>
      <c r="EB2172" s="223"/>
      <c r="EC2172" s="227">
        <v>0</v>
      </c>
      <c r="ED2172" s="223"/>
      <c r="EE2172" s="223"/>
      <c r="EF2172" s="223"/>
      <c r="EG2172" s="229"/>
      <c r="EH2172" s="229"/>
      <c r="EI2172" s="223"/>
      <c r="EJ2172" s="229"/>
      <c r="EK2172" s="229"/>
      <c r="EL2172" s="223"/>
      <c r="EM2172" s="229"/>
      <c r="EN2172" s="229"/>
      <c r="EO2172" s="223"/>
      <c r="EP2172" s="229"/>
      <c r="EQ2172" s="229"/>
      <c r="ER2172" s="222"/>
      <c r="ES2172" s="223"/>
      <c r="ET2172" s="229"/>
      <c r="EU2172" s="229"/>
      <c r="EV2172" s="223"/>
      <c r="EW2172" s="229"/>
      <c r="EX2172" s="229"/>
      <c r="EY2172" s="223"/>
      <c r="EZ2172" s="229"/>
      <c r="FA2172" s="229"/>
      <c r="FB2172" s="223"/>
      <c r="FC2172" s="229"/>
      <c r="FD2172" s="229"/>
      <c r="FE2172" s="223"/>
      <c r="FF2172" s="229"/>
      <c r="FG2172" s="229"/>
      <c r="FH2172" s="223"/>
      <c r="FI2172" s="229"/>
      <c r="FJ2172" s="229"/>
      <c r="FK2172" s="223"/>
      <c r="FL2172" s="229"/>
      <c r="FM2172" s="229"/>
      <c r="FN2172" s="223"/>
      <c r="FO2172" s="229"/>
      <c r="FP2172" s="229"/>
      <c r="FQ2172" s="223"/>
      <c r="FR2172" s="229"/>
      <c r="FS2172" s="229"/>
      <c r="FT2172" s="223"/>
      <c r="FU2172" s="229"/>
      <c r="FV2172" s="229"/>
      <c r="FW2172" s="222"/>
      <c r="FX2172" s="223"/>
      <c r="FY2172" s="229"/>
      <c r="FZ2172" s="229"/>
      <c r="GA2172" s="230"/>
      <c r="GB2172" s="231"/>
      <c r="GC2172" s="232"/>
      <c r="GD2172" s="232"/>
      <c r="GE2172" s="231"/>
      <c r="GF2172" s="232"/>
      <c r="GG2172" s="232"/>
      <c r="GH2172" s="231"/>
      <c r="GI2172" s="232"/>
      <c r="GJ2172" s="231"/>
      <c r="GK2172" s="232"/>
      <c r="GL2172" s="231"/>
      <c r="GM2172" s="232"/>
      <c r="GN2172" s="228"/>
      <c r="GO2172" s="228"/>
      <c r="GP2172" s="315"/>
      <c r="GQ2172" s="316"/>
      <c r="GR2172" s="317"/>
      <c r="GS2172" s="314"/>
      <c r="GT2172" s="314"/>
      <c r="GU2172" s="314"/>
      <c r="GV2172" s="234">
        <f t="shared" si="754"/>
        <v>0</v>
      </c>
      <c r="GW2172" s="234">
        <f t="shared" si="755"/>
        <v>0</v>
      </c>
    </row>
    <row r="2173" spans="1:205" ht="12.75" hidden="1" outlineLevel="1">
      <c r="A2173" s="212"/>
      <c r="B2173" s="274"/>
      <c r="C2173" s="270"/>
      <c r="D2173" s="270"/>
      <c r="E2173" s="270"/>
      <c r="F2173" s="270"/>
      <c r="G2173" s="270"/>
      <c r="H2173" s="222"/>
      <c r="I2173" s="223"/>
      <c r="J2173" s="223"/>
      <c r="K2173" s="223"/>
      <c r="L2173" s="223"/>
      <c r="M2173" s="223"/>
      <c r="N2173" s="223"/>
      <c r="O2173" s="224"/>
      <c r="P2173" s="224"/>
      <c r="Q2173" s="222"/>
      <c r="R2173" s="222"/>
      <c r="S2173" s="222"/>
      <c r="T2173" s="223"/>
      <c r="U2173" s="223"/>
      <c r="V2173" s="223"/>
      <c r="W2173" s="223"/>
      <c r="X2173" s="223"/>
      <c r="Y2173" s="223"/>
      <c r="Z2173" s="223"/>
      <c r="AA2173" s="223"/>
      <c r="AB2173" s="223"/>
      <c r="AC2173" s="225">
        <v>0</v>
      </c>
      <c r="AD2173" s="225">
        <v>0</v>
      </c>
      <c r="AE2173" s="225">
        <v>0</v>
      </c>
      <c r="AF2173" s="225">
        <v>0</v>
      </c>
      <c r="AG2173" s="226">
        <v>0</v>
      </c>
      <c r="AH2173" s="226">
        <v>0</v>
      </c>
      <c r="AI2173" s="223"/>
      <c r="AJ2173" s="223"/>
      <c r="AK2173" s="223"/>
      <c r="AL2173" s="223"/>
      <c r="AM2173" s="223"/>
      <c r="AN2173" s="223"/>
      <c r="AO2173" s="223"/>
      <c r="AP2173" s="223"/>
      <c r="AQ2173" s="223"/>
      <c r="AR2173" s="223"/>
      <c r="AS2173" s="223"/>
      <c r="AT2173" s="223"/>
      <c r="AU2173" s="223"/>
      <c r="AV2173" s="223"/>
      <c r="AW2173" s="223"/>
      <c r="AX2173" s="223"/>
      <c r="AY2173" s="223"/>
      <c r="AZ2173" s="223"/>
      <c r="BA2173" s="223"/>
      <c r="BB2173" s="223"/>
      <c r="BC2173" s="223"/>
      <c r="BD2173" s="223"/>
      <c r="BE2173" s="223"/>
      <c r="BF2173" s="223"/>
      <c r="BG2173" s="223"/>
      <c r="BH2173" s="223"/>
      <c r="BI2173" s="223"/>
      <c r="BJ2173" s="223"/>
      <c r="BK2173" s="225">
        <v>0</v>
      </c>
      <c r="BL2173" s="225">
        <v>0</v>
      </c>
      <c r="BM2173" s="225">
        <v>0</v>
      </c>
      <c r="BN2173" s="225">
        <v>0</v>
      </c>
      <c r="BO2173" s="223"/>
      <c r="BP2173" s="223"/>
      <c r="BQ2173" s="223"/>
      <c r="BR2173" s="223"/>
      <c r="BS2173" s="223"/>
      <c r="BT2173" s="223"/>
      <c r="BU2173" s="223"/>
      <c r="BV2173" s="223"/>
      <c r="BW2173" s="223"/>
      <c r="BX2173" s="223"/>
      <c r="BY2173" s="223"/>
      <c r="BZ2173" s="223"/>
      <c r="CA2173" s="223"/>
      <c r="CB2173" s="223"/>
      <c r="CC2173" s="223"/>
      <c r="CD2173" s="223"/>
      <c r="CE2173" s="223"/>
      <c r="CF2173" s="223"/>
      <c r="CG2173" s="223"/>
      <c r="CH2173" s="223"/>
      <c r="CI2173" s="223"/>
      <c r="CJ2173" s="223"/>
      <c r="CK2173" s="223"/>
      <c r="CL2173" s="223"/>
      <c r="CM2173" s="223"/>
      <c r="CN2173" s="223"/>
      <c r="CO2173" s="223"/>
      <c r="CP2173" s="223"/>
      <c r="CQ2173" s="223"/>
      <c r="CR2173" s="223"/>
      <c r="CS2173" s="223"/>
      <c r="CT2173" s="223"/>
      <c r="CU2173" s="223"/>
      <c r="CV2173" s="223"/>
      <c r="CW2173" s="223"/>
      <c r="CX2173" s="223"/>
      <c r="CY2173" s="223"/>
      <c r="CZ2173" s="223"/>
      <c r="DA2173" s="223"/>
      <c r="DB2173" s="223"/>
      <c r="DC2173" s="223"/>
      <c r="DD2173" s="223"/>
      <c r="DE2173" s="223"/>
      <c r="DF2173" s="223"/>
      <c r="DG2173" s="223"/>
      <c r="DH2173" s="223"/>
      <c r="DI2173" s="223"/>
      <c r="DJ2173" s="223"/>
      <c r="DK2173" s="223"/>
      <c r="DL2173" s="223"/>
      <c r="DM2173" s="223"/>
      <c r="DN2173" s="223"/>
      <c r="DO2173" s="223"/>
      <c r="DP2173" s="223"/>
      <c r="DQ2173" s="223"/>
      <c r="DR2173" s="223"/>
      <c r="DS2173" s="223"/>
      <c r="DT2173" s="223"/>
      <c r="DU2173" s="223"/>
      <c r="DV2173" s="223"/>
      <c r="DW2173" s="223"/>
      <c r="DX2173" s="223"/>
      <c r="DY2173" s="223"/>
      <c r="DZ2173" s="223"/>
      <c r="EA2173" s="223"/>
      <c r="EB2173" s="223"/>
      <c r="EC2173" s="227">
        <v>0</v>
      </c>
      <c r="ED2173" s="223"/>
      <c r="EE2173" s="223"/>
      <c r="EF2173" s="223"/>
      <c r="EG2173" s="229"/>
      <c r="EH2173" s="229"/>
      <c r="EI2173" s="223"/>
      <c r="EJ2173" s="229"/>
      <c r="EK2173" s="229"/>
      <c r="EL2173" s="223"/>
      <c r="EM2173" s="229"/>
      <c r="EN2173" s="229"/>
      <c r="EO2173" s="223"/>
      <c r="EP2173" s="229"/>
      <c r="EQ2173" s="229"/>
      <c r="ER2173" s="222"/>
      <c r="ES2173" s="223"/>
      <c r="ET2173" s="229"/>
      <c r="EU2173" s="229"/>
      <c r="EV2173" s="223"/>
      <c r="EW2173" s="229"/>
      <c r="EX2173" s="229"/>
      <c r="EY2173" s="223"/>
      <c r="EZ2173" s="229"/>
      <c r="FA2173" s="229"/>
      <c r="FB2173" s="223"/>
      <c r="FC2173" s="229"/>
      <c r="FD2173" s="229"/>
      <c r="FE2173" s="223"/>
      <c r="FF2173" s="229"/>
      <c r="FG2173" s="229"/>
      <c r="FH2173" s="223"/>
      <c r="FI2173" s="229"/>
      <c r="FJ2173" s="229"/>
      <c r="FK2173" s="223"/>
      <c r="FL2173" s="229"/>
      <c r="FM2173" s="229"/>
      <c r="FN2173" s="223"/>
      <c r="FO2173" s="229"/>
      <c r="FP2173" s="229"/>
      <c r="FQ2173" s="223"/>
      <c r="FR2173" s="229"/>
      <c r="FS2173" s="229"/>
      <c r="FT2173" s="223"/>
      <c r="FU2173" s="229"/>
      <c r="FV2173" s="229"/>
      <c r="FW2173" s="222"/>
      <c r="FX2173" s="223"/>
      <c r="FY2173" s="229"/>
      <c r="FZ2173" s="229"/>
      <c r="GA2173" s="230"/>
      <c r="GB2173" s="231"/>
      <c r="GC2173" s="232"/>
      <c r="GD2173" s="232"/>
      <c r="GE2173" s="231"/>
      <c r="GF2173" s="232"/>
      <c r="GG2173" s="232"/>
      <c r="GH2173" s="231"/>
      <c r="GI2173" s="232"/>
      <c r="GJ2173" s="231"/>
      <c r="GK2173" s="232"/>
      <c r="GL2173" s="231"/>
      <c r="GM2173" s="232"/>
      <c r="GN2173" s="228"/>
      <c r="GO2173" s="228"/>
      <c r="GP2173" s="315"/>
      <c r="GQ2173" s="316"/>
      <c r="GR2173" s="317"/>
      <c r="GS2173" s="314"/>
      <c r="GT2173" s="314"/>
      <c r="GU2173" s="314"/>
      <c r="GV2173" s="234">
        <f t="shared" si="754"/>
        <v>0</v>
      </c>
      <c r="GW2173" s="234">
        <f t="shared" si="755"/>
        <v>0</v>
      </c>
    </row>
    <row r="2174" spans="1:205" ht="12.75" hidden="1" outlineLevel="1">
      <c r="A2174" s="212"/>
      <c r="B2174" s="274"/>
      <c r="C2174" s="270"/>
      <c r="D2174" s="270"/>
      <c r="E2174" s="270"/>
      <c r="F2174" s="270"/>
      <c r="G2174" s="270"/>
      <c r="H2174" s="222"/>
      <c r="I2174" s="223"/>
      <c r="J2174" s="223"/>
      <c r="K2174" s="223"/>
      <c r="L2174" s="223"/>
      <c r="M2174" s="223"/>
      <c r="N2174" s="223"/>
      <c r="O2174" s="224"/>
      <c r="P2174" s="224"/>
      <c r="Q2174" s="222"/>
      <c r="R2174" s="222"/>
      <c r="S2174" s="222"/>
      <c r="T2174" s="223"/>
      <c r="U2174" s="223"/>
      <c r="V2174" s="223"/>
      <c r="W2174" s="223"/>
      <c r="X2174" s="223"/>
      <c r="Y2174" s="223"/>
      <c r="Z2174" s="223"/>
      <c r="AA2174" s="223"/>
      <c r="AB2174" s="223"/>
      <c r="AC2174" s="225">
        <v>0</v>
      </c>
      <c r="AD2174" s="225">
        <v>0</v>
      </c>
      <c r="AE2174" s="225">
        <v>0</v>
      </c>
      <c r="AF2174" s="225">
        <v>0</v>
      </c>
      <c r="AG2174" s="226">
        <v>0</v>
      </c>
      <c r="AH2174" s="226">
        <v>0</v>
      </c>
      <c r="AI2174" s="223"/>
      <c r="AJ2174" s="223"/>
      <c r="AK2174" s="223"/>
      <c r="AL2174" s="223"/>
      <c r="AM2174" s="223"/>
      <c r="AN2174" s="223"/>
      <c r="AO2174" s="223"/>
      <c r="AP2174" s="223"/>
      <c r="AQ2174" s="223"/>
      <c r="AR2174" s="223"/>
      <c r="AS2174" s="223"/>
      <c r="AT2174" s="223"/>
      <c r="AU2174" s="223"/>
      <c r="AV2174" s="223"/>
      <c r="AW2174" s="223"/>
      <c r="AX2174" s="223"/>
      <c r="AY2174" s="223"/>
      <c r="AZ2174" s="223"/>
      <c r="BA2174" s="223"/>
      <c r="BB2174" s="223"/>
      <c r="BC2174" s="223"/>
      <c r="BD2174" s="223"/>
      <c r="BE2174" s="223"/>
      <c r="BF2174" s="223"/>
      <c r="BG2174" s="223"/>
      <c r="BH2174" s="223"/>
      <c r="BI2174" s="223"/>
      <c r="BJ2174" s="223"/>
      <c r="BK2174" s="225">
        <v>0</v>
      </c>
      <c r="BL2174" s="225">
        <v>0</v>
      </c>
      <c r="BM2174" s="225">
        <v>0</v>
      </c>
      <c r="BN2174" s="225">
        <v>0</v>
      </c>
      <c r="BO2174" s="223"/>
      <c r="BP2174" s="223"/>
      <c r="BQ2174" s="223"/>
      <c r="BR2174" s="223"/>
      <c r="BS2174" s="223"/>
      <c r="BT2174" s="223"/>
      <c r="BU2174" s="223"/>
      <c r="BV2174" s="223"/>
      <c r="BW2174" s="223"/>
      <c r="BX2174" s="223"/>
      <c r="BY2174" s="223"/>
      <c r="BZ2174" s="223"/>
      <c r="CA2174" s="223"/>
      <c r="CB2174" s="223"/>
      <c r="CC2174" s="223"/>
      <c r="CD2174" s="223"/>
      <c r="CE2174" s="223"/>
      <c r="CF2174" s="223"/>
      <c r="CG2174" s="223"/>
      <c r="CH2174" s="223"/>
      <c r="CI2174" s="223"/>
      <c r="CJ2174" s="223"/>
      <c r="CK2174" s="223"/>
      <c r="CL2174" s="223"/>
      <c r="CM2174" s="223"/>
      <c r="CN2174" s="223"/>
      <c r="CO2174" s="223"/>
      <c r="CP2174" s="223"/>
      <c r="CQ2174" s="223"/>
      <c r="CR2174" s="223"/>
      <c r="CS2174" s="223"/>
      <c r="CT2174" s="223"/>
      <c r="CU2174" s="223"/>
      <c r="CV2174" s="223"/>
      <c r="CW2174" s="223"/>
      <c r="CX2174" s="223"/>
      <c r="CY2174" s="223"/>
      <c r="CZ2174" s="223"/>
      <c r="DA2174" s="223"/>
      <c r="DB2174" s="223"/>
      <c r="DC2174" s="223"/>
      <c r="DD2174" s="223"/>
      <c r="DE2174" s="223"/>
      <c r="DF2174" s="223"/>
      <c r="DG2174" s="223"/>
      <c r="DH2174" s="223"/>
      <c r="DI2174" s="223"/>
      <c r="DJ2174" s="223"/>
      <c r="DK2174" s="223"/>
      <c r="DL2174" s="223"/>
      <c r="DM2174" s="223"/>
      <c r="DN2174" s="223"/>
      <c r="DO2174" s="223"/>
      <c r="DP2174" s="223"/>
      <c r="DQ2174" s="223"/>
      <c r="DR2174" s="223"/>
      <c r="DS2174" s="223"/>
      <c r="DT2174" s="223"/>
      <c r="DU2174" s="223"/>
      <c r="DV2174" s="223"/>
      <c r="DW2174" s="223"/>
      <c r="DX2174" s="223"/>
      <c r="DY2174" s="223"/>
      <c r="DZ2174" s="223"/>
      <c r="EA2174" s="223"/>
      <c r="EB2174" s="223"/>
      <c r="EC2174" s="227">
        <v>0</v>
      </c>
      <c r="ED2174" s="223"/>
      <c r="EE2174" s="223"/>
      <c r="EF2174" s="223"/>
      <c r="EG2174" s="229"/>
      <c r="EH2174" s="229"/>
      <c r="EI2174" s="223"/>
      <c r="EJ2174" s="229"/>
      <c r="EK2174" s="229"/>
      <c r="EL2174" s="223"/>
      <c r="EM2174" s="229"/>
      <c r="EN2174" s="229"/>
      <c r="EO2174" s="223"/>
      <c r="EP2174" s="229"/>
      <c r="EQ2174" s="229"/>
      <c r="ER2174" s="222"/>
      <c r="ES2174" s="223"/>
      <c r="ET2174" s="229"/>
      <c r="EU2174" s="229"/>
      <c r="EV2174" s="223"/>
      <c r="EW2174" s="229"/>
      <c r="EX2174" s="229"/>
      <c r="EY2174" s="223"/>
      <c r="EZ2174" s="229"/>
      <c r="FA2174" s="229"/>
      <c r="FB2174" s="223"/>
      <c r="FC2174" s="229"/>
      <c r="FD2174" s="229"/>
      <c r="FE2174" s="223"/>
      <c r="FF2174" s="229"/>
      <c r="FG2174" s="229"/>
      <c r="FH2174" s="223"/>
      <c r="FI2174" s="229"/>
      <c r="FJ2174" s="229"/>
      <c r="FK2174" s="223"/>
      <c r="FL2174" s="229"/>
      <c r="FM2174" s="229"/>
      <c r="FN2174" s="223"/>
      <c r="FO2174" s="229"/>
      <c r="FP2174" s="229"/>
      <c r="FQ2174" s="223"/>
      <c r="FR2174" s="229"/>
      <c r="FS2174" s="229"/>
      <c r="FT2174" s="223"/>
      <c r="FU2174" s="229"/>
      <c r="FV2174" s="229"/>
      <c r="FW2174" s="222"/>
      <c r="FX2174" s="223"/>
      <c r="FY2174" s="229"/>
      <c r="FZ2174" s="229"/>
      <c r="GA2174" s="230"/>
      <c r="GB2174" s="231"/>
      <c r="GC2174" s="232"/>
      <c r="GD2174" s="232"/>
      <c r="GE2174" s="231"/>
      <c r="GF2174" s="232"/>
      <c r="GG2174" s="232"/>
      <c r="GH2174" s="231"/>
      <c r="GI2174" s="232"/>
      <c r="GJ2174" s="231"/>
      <c r="GK2174" s="232"/>
      <c r="GL2174" s="231"/>
      <c r="GM2174" s="232"/>
      <c r="GN2174" s="228"/>
      <c r="GO2174" s="228"/>
      <c r="GP2174" s="315"/>
      <c r="GQ2174" s="316"/>
      <c r="GR2174" s="317"/>
      <c r="GS2174" s="314"/>
      <c r="GT2174" s="314"/>
      <c r="GU2174" s="314"/>
      <c r="GV2174" s="234">
        <f t="shared" si="754"/>
        <v>0</v>
      </c>
      <c r="GW2174" s="234">
        <f t="shared" si="755"/>
        <v>0</v>
      </c>
    </row>
    <row r="2175" spans="1:205" ht="12.75" hidden="1" outlineLevel="1">
      <c r="A2175" s="212"/>
      <c r="B2175" s="274"/>
      <c r="C2175" s="270"/>
      <c r="D2175" s="270"/>
      <c r="E2175" s="270"/>
      <c r="F2175" s="270"/>
      <c r="G2175" s="270"/>
      <c r="H2175" s="222"/>
      <c r="I2175" s="223"/>
      <c r="J2175" s="223"/>
      <c r="K2175" s="223"/>
      <c r="L2175" s="223"/>
      <c r="M2175" s="223"/>
      <c r="N2175" s="223"/>
      <c r="O2175" s="224"/>
      <c r="P2175" s="224"/>
      <c r="Q2175" s="222"/>
      <c r="R2175" s="222"/>
      <c r="S2175" s="222"/>
      <c r="T2175" s="223"/>
      <c r="U2175" s="223"/>
      <c r="V2175" s="223"/>
      <c r="W2175" s="223"/>
      <c r="X2175" s="223"/>
      <c r="Y2175" s="223"/>
      <c r="Z2175" s="223"/>
      <c r="AA2175" s="223"/>
      <c r="AB2175" s="223"/>
      <c r="AC2175" s="225">
        <v>0</v>
      </c>
      <c r="AD2175" s="225">
        <v>0</v>
      </c>
      <c r="AE2175" s="225">
        <v>0</v>
      </c>
      <c r="AF2175" s="225">
        <v>0</v>
      </c>
      <c r="AG2175" s="226">
        <v>0</v>
      </c>
      <c r="AH2175" s="226">
        <v>0</v>
      </c>
      <c r="AI2175" s="223"/>
      <c r="AJ2175" s="223"/>
      <c r="AK2175" s="223"/>
      <c r="AL2175" s="223"/>
      <c r="AM2175" s="223"/>
      <c r="AN2175" s="223"/>
      <c r="AO2175" s="223"/>
      <c r="AP2175" s="223"/>
      <c r="AQ2175" s="223"/>
      <c r="AR2175" s="223"/>
      <c r="AS2175" s="223"/>
      <c r="AT2175" s="223"/>
      <c r="AU2175" s="223"/>
      <c r="AV2175" s="223"/>
      <c r="AW2175" s="223"/>
      <c r="AX2175" s="223"/>
      <c r="AY2175" s="223"/>
      <c r="AZ2175" s="223"/>
      <c r="BA2175" s="223"/>
      <c r="BB2175" s="223"/>
      <c r="BC2175" s="223"/>
      <c r="BD2175" s="223"/>
      <c r="BE2175" s="223"/>
      <c r="BF2175" s="223"/>
      <c r="BG2175" s="223"/>
      <c r="BH2175" s="223"/>
      <c r="BI2175" s="223"/>
      <c r="BJ2175" s="223"/>
      <c r="BK2175" s="225">
        <v>0</v>
      </c>
      <c r="BL2175" s="225">
        <v>0</v>
      </c>
      <c r="BM2175" s="225">
        <v>0</v>
      </c>
      <c r="BN2175" s="225">
        <v>0</v>
      </c>
      <c r="BO2175" s="223"/>
      <c r="BP2175" s="223"/>
      <c r="BQ2175" s="223"/>
      <c r="BR2175" s="223"/>
      <c r="BS2175" s="223"/>
      <c r="BT2175" s="223"/>
      <c r="BU2175" s="223"/>
      <c r="BV2175" s="223"/>
      <c r="BW2175" s="223"/>
      <c r="BX2175" s="223"/>
      <c r="BY2175" s="223"/>
      <c r="BZ2175" s="223"/>
      <c r="CA2175" s="223"/>
      <c r="CB2175" s="223"/>
      <c r="CC2175" s="223"/>
      <c r="CD2175" s="223"/>
      <c r="CE2175" s="223"/>
      <c r="CF2175" s="223"/>
      <c r="CG2175" s="223"/>
      <c r="CH2175" s="223"/>
      <c r="CI2175" s="223"/>
      <c r="CJ2175" s="223"/>
      <c r="CK2175" s="223"/>
      <c r="CL2175" s="223"/>
      <c r="CM2175" s="223"/>
      <c r="CN2175" s="223"/>
      <c r="CO2175" s="223"/>
      <c r="CP2175" s="223"/>
      <c r="CQ2175" s="223"/>
      <c r="CR2175" s="223"/>
      <c r="CS2175" s="223"/>
      <c r="CT2175" s="223"/>
      <c r="CU2175" s="223"/>
      <c r="CV2175" s="223"/>
      <c r="CW2175" s="223"/>
      <c r="CX2175" s="223"/>
      <c r="CY2175" s="223"/>
      <c r="CZ2175" s="223"/>
      <c r="DA2175" s="223"/>
      <c r="DB2175" s="223"/>
      <c r="DC2175" s="223"/>
      <c r="DD2175" s="223"/>
      <c r="DE2175" s="223"/>
      <c r="DF2175" s="223"/>
      <c r="DG2175" s="223"/>
      <c r="DH2175" s="223"/>
      <c r="DI2175" s="223"/>
      <c r="DJ2175" s="223"/>
      <c r="DK2175" s="223"/>
      <c r="DL2175" s="223"/>
      <c r="DM2175" s="223"/>
      <c r="DN2175" s="223"/>
      <c r="DO2175" s="223"/>
      <c r="DP2175" s="223"/>
      <c r="DQ2175" s="223"/>
      <c r="DR2175" s="223"/>
      <c r="DS2175" s="223"/>
      <c r="DT2175" s="223"/>
      <c r="DU2175" s="223"/>
      <c r="DV2175" s="223"/>
      <c r="DW2175" s="223"/>
      <c r="DX2175" s="223"/>
      <c r="DY2175" s="223"/>
      <c r="DZ2175" s="223"/>
      <c r="EA2175" s="223"/>
      <c r="EB2175" s="223"/>
      <c r="EC2175" s="227">
        <v>0</v>
      </c>
      <c r="ED2175" s="223"/>
      <c r="EE2175" s="223"/>
      <c r="EF2175" s="223"/>
      <c r="EG2175" s="229"/>
      <c r="EH2175" s="229"/>
      <c r="EI2175" s="223"/>
      <c r="EJ2175" s="229"/>
      <c r="EK2175" s="229"/>
      <c r="EL2175" s="223"/>
      <c r="EM2175" s="229"/>
      <c r="EN2175" s="229"/>
      <c r="EO2175" s="223"/>
      <c r="EP2175" s="229"/>
      <c r="EQ2175" s="229"/>
      <c r="ER2175" s="222"/>
      <c r="ES2175" s="223"/>
      <c r="ET2175" s="229"/>
      <c r="EU2175" s="229"/>
      <c r="EV2175" s="223"/>
      <c r="EW2175" s="229"/>
      <c r="EX2175" s="229"/>
      <c r="EY2175" s="223"/>
      <c r="EZ2175" s="229"/>
      <c r="FA2175" s="229"/>
      <c r="FB2175" s="223"/>
      <c r="FC2175" s="229"/>
      <c r="FD2175" s="229"/>
      <c r="FE2175" s="223"/>
      <c r="FF2175" s="229"/>
      <c r="FG2175" s="229"/>
      <c r="FH2175" s="223"/>
      <c r="FI2175" s="229"/>
      <c r="FJ2175" s="229"/>
      <c r="FK2175" s="223"/>
      <c r="FL2175" s="229"/>
      <c r="FM2175" s="229"/>
      <c r="FN2175" s="223"/>
      <c r="FO2175" s="229"/>
      <c r="FP2175" s="229"/>
      <c r="FQ2175" s="223"/>
      <c r="FR2175" s="229"/>
      <c r="FS2175" s="229"/>
      <c r="FT2175" s="223"/>
      <c r="FU2175" s="229"/>
      <c r="FV2175" s="229"/>
      <c r="FW2175" s="222"/>
      <c r="FX2175" s="223"/>
      <c r="FY2175" s="229"/>
      <c r="FZ2175" s="229"/>
      <c r="GA2175" s="230"/>
      <c r="GB2175" s="231"/>
      <c r="GC2175" s="232"/>
      <c r="GD2175" s="232"/>
      <c r="GE2175" s="231"/>
      <c r="GF2175" s="232"/>
      <c r="GG2175" s="232"/>
      <c r="GH2175" s="231"/>
      <c r="GI2175" s="232"/>
      <c r="GJ2175" s="231"/>
      <c r="GK2175" s="232"/>
      <c r="GL2175" s="231"/>
      <c r="GM2175" s="232"/>
      <c r="GN2175" s="228"/>
      <c r="GO2175" s="228"/>
      <c r="GP2175" s="315"/>
      <c r="GQ2175" s="316"/>
      <c r="GR2175" s="317"/>
      <c r="GS2175" s="314"/>
      <c r="GT2175" s="314"/>
      <c r="GU2175" s="314"/>
      <c r="GV2175" s="234">
        <f t="shared" si="754"/>
        <v>0</v>
      </c>
      <c r="GW2175" s="234">
        <f t="shared" si="755"/>
        <v>0</v>
      </c>
    </row>
    <row r="2176" spans="1:205" ht="12.75" hidden="1" outlineLevel="1">
      <c r="A2176" s="212"/>
      <c r="B2176" s="274"/>
      <c r="C2176" s="270"/>
      <c r="D2176" s="270"/>
      <c r="E2176" s="270"/>
      <c r="F2176" s="270"/>
      <c r="G2176" s="270"/>
      <c r="H2176" s="222"/>
      <c r="I2176" s="223"/>
      <c r="J2176" s="223"/>
      <c r="K2176" s="223"/>
      <c r="L2176" s="223"/>
      <c r="M2176" s="223"/>
      <c r="N2176" s="223"/>
      <c r="O2176" s="224"/>
      <c r="P2176" s="224"/>
      <c r="Q2176" s="222"/>
      <c r="R2176" s="222"/>
      <c r="S2176" s="222"/>
      <c r="T2176" s="223"/>
      <c r="U2176" s="223"/>
      <c r="V2176" s="223"/>
      <c r="W2176" s="223"/>
      <c r="X2176" s="223"/>
      <c r="Y2176" s="223"/>
      <c r="Z2176" s="223"/>
      <c r="AA2176" s="223"/>
      <c r="AB2176" s="223"/>
      <c r="AC2176" s="225">
        <v>0</v>
      </c>
      <c r="AD2176" s="225">
        <v>0</v>
      </c>
      <c r="AE2176" s="225">
        <v>0</v>
      </c>
      <c r="AF2176" s="225">
        <v>0</v>
      </c>
      <c r="AG2176" s="226">
        <v>0</v>
      </c>
      <c r="AH2176" s="226">
        <v>0</v>
      </c>
      <c r="AI2176" s="223"/>
      <c r="AJ2176" s="223"/>
      <c r="AK2176" s="223"/>
      <c r="AL2176" s="223"/>
      <c r="AM2176" s="223"/>
      <c r="AN2176" s="223"/>
      <c r="AO2176" s="223"/>
      <c r="AP2176" s="223"/>
      <c r="AQ2176" s="223"/>
      <c r="AR2176" s="223"/>
      <c r="AS2176" s="223"/>
      <c r="AT2176" s="223"/>
      <c r="AU2176" s="223"/>
      <c r="AV2176" s="223"/>
      <c r="AW2176" s="223"/>
      <c r="AX2176" s="223"/>
      <c r="AY2176" s="223"/>
      <c r="AZ2176" s="223"/>
      <c r="BA2176" s="223"/>
      <c r="BB2176" s="223"/>
      <c r="BC2176" s="223"/>
      <c r="BD2176" s="223"/>
      <c r="BE2176" s="223"/>
      <c r="BF2176" s="223"/>
      <c r="BG2176" s="223"/>
      <c r="BH2176" s="223"/>
      <c r="BI2176" s="223"/>
      <c r="BJ2176" s="223"/>
      <c r="BK2176" s="225">
        <v>0</v>
      </c>
      <c r="BL2176" s="225">
        <v>0</v>
      </c>
      <c r="BM2176" s="225">
        <v>0</v>
      </c>
      <c r="BN2176" s="225">
        <v>0</v>
      </c>
      <c r="BO2176" s="223"/>
      <c r="BP2176" s="223"/>
      <c r="BQ2176" s="223"/>
      <c r="BR2176" s="223"/>
      <c r="BS2176" s="223"/>
      <c r="BT2176" s="223"/>
      <c r="BU2176" s="223"/>
      <c r="BV2176" s="223"/>
      <c r="BW2176" s="223"/>
      <c r="BX2176" s="223"/>
      <c r="BY2176" s="223"/>
      <c r="BZ2176" s="223"/>
      <c r="CA2176" s="223"/>
      <c r="CB2176" s="223"/>
      <c r="CC2176" s="223"/>
      <c r="CD2176" s="223"/>
      <c r="CE2176" s="223"/>
      <c r="CF2176" s="223"/>
      <c r="CG2176" s="223"/>
      <c r="CH2176" s="223"/>
      <c r="CI2176" s="223"/>
      <c r="CJ2176" s="223"/>
      <c r="CK2176" s="223"/>
      <c r="CL2176" s="223"/>
      <c r="CM2176" s="223"/>
      <c r="CN2176" s="223"/>
      <c r="CO2176" s="223"/>
      <c r="CP2176" s="223"/>
      <c r="CQ2176" s="223"/>
      <c r="CR2176" s="223"/>
      <c r="CS2176" s="223"/>
      <c r="CT2176" s="223"/>
      <c r="CU2176" s="223"/>
      <c r="CV2176" s="223"/>
      <c r="CW2176" s="223"/>
      <c r="CX2176" s="223"/>
      <c r="CY2176" s="223"/>
      <c r="CZ2176" s="223"/>
      <c r="DA2176" s="223"/>
      <c r="DB2176" s="223"/>
      <c r="DC2176" s="223"/>
      <c r="DD2176" s="223"/>
      <c r="DE2176" s="223"/>
      <c r="DF2176" s="223"/>
      <c r="DG2176" s="223"/>
      <c r="DH2176" s="223"/>
      <c r="DI2176" s="223"/>
      <c r="DJ2176" s="223"/>
      <c r="DK2176" s="223"/>
      <c r="DL2176" s="223"/>
      <c r="DM2176" s="223"/>
      <c r="DN2176" s="223"/>
      <c r="DO2176" s="223"/>
      <c r="DP2176" s="223"/>
      <c r="DQ2176" s="223"/>
      <c r="DR2176" s="223"/>
      <c r="DS2176" s="223"/>
      <c r="DT2176" s="223"/>
      <c r="DU2176" s="223"/>
      <c r="DV2176" s="223"/>
      <c r="DW2176" s="223"/>
      <c r="DX2176" s="223"/>
      <c r="DY2176" s="223"/>
      <c r="DZ2176" s="223"/>
      <c r="EA2176" s="223"/>
      <c r="EB2176" s="223"/>
      <c r="EC2176" s="227">
        <v>0</v>
      </c>
      <c r="ED2176" s="223"/>
      <c r="EE2176" s="223"/>
      <c r="EF2176" s="223"/>
      <c r="EG2176" s="229"/>
      <c r="EH2176" s="229"/>
      <c r="EI2176" s="223"/>
      <c r="EJ2176" s="229"/>
      <c r="EK2176" s="229"/>
      <c r="EL2176" s="223"/>
      <c r="EM2176" s="229"/>
      <c r="EN2176" s="229"/>
      <c r="EO2176" s="223"/>
      <c r="EP2176" s="229"/>
      <c r="EQ2176" s="229"/>
      <c r="ER2176" s="222"/>
      <c r="ES2176" s="223"/>
      <c r="ET2176" s="229"/>
      <c r="EU2176" s="229"/>
      <c r="EV2176" s="223"/>
      <c r="EW2176" s="229"/>
      <c r="EX2176" s="229"/>
      <c r="EY2176" s="223"/>
      <c r="EZ2176" s="229"/>
      <c r="FA2176" s="229"/>
      <c r="FB2176" s="223"/>
      <c r="FC2176" s="229"/>
      <c r="FD2176" s="229"/>
      <c r="FE2176" s="223"/>
      <c r="FF2176" s="229"/>
      <c r="FG2176" s="229"/>
      <c r="FH2176" s="223"/>
      <c r="FI2176" s="229"/>
      <c r="FJ2176" s="229"/>
      <c r="FK2176" s="223"/>
      <c r="FL2176" s="229"/>
      <c r="FM2176" s="229"/>
      <c r="FN2176" s="223"/>
      <c r="FO2176" s="229"/>
      <c r="FP2176" s="229"/>
      <c r="FQ2176" s="223"/>
      <c r="FR2176" s="229"/>
      <c r="FS2176" s="229"/>
      <c r="FT2176" s="223"/>
      <c r="FU2176" s="229"/>
      <c r="FV2176" s="229"/>
      <c r="FW2176" s="222"/>
      <c r="FX2176" s="223"/>
      <c r="FY2176" s="229"/>
      <c r="FZ2176" s="229"/>
      <c r="GA2176" s="230"/>
      <c r="GB2176" s="231"/>
      <c r="GC2176" s="232"/>
      <c r="GD2176" s="232"/>
      <c r="GE2176" s="231"/>
      <c r="GF2176" s="232"/>
      <c r="GG2176" s="232"/>
      <c r="GH2176" s="231"/>
      <c r="GI2176" s="232"/>
      <c r="GJ2176" s="231"/>
      <c r="GK2176" s="232"/>
      <c r="GL2176" s="231"/>
      <c r="GM2176" s="232"/>
      <c r="GN2176" s="228"/>
      <c r="GO2176" s="228"/>
      <c r="GP2176" s="315"/>
      <c r="GQ2176" s="316"/>
      <c r="GR2176" s="317"/>
      <c r="GS2176" s="314"/>
      <c r="GT2176" s="314"/>
      <c r="GU2176" s="314"/>
      <c r="GV2176" s="234">
        <f t="shared" si="754"/>
        <v>0</v>
      </c>
      <c r="GW2176" s="234">
        <f t="shared" si="755"/>
        <v>0</v>
      </c>
    </row>
    <row r="2177" spans="1:205" ht="12.75">
      <c r="A2177" s="282"/>
      <c r="B2177" s="304"/>
      <c r="C2177" s="305"/>
      <c r="D2177" s="305"/>
      <c r="E2177" s="305"/>
      <c r="F2177" s="305"/>
      <c r="G2177" s="305"/>
      <c r="H2177" s="288"/>
      <c r="I2177" s="286"/>
      <c r="J2177" s="286"/>
      <c r="K2177" s="286"/>
      <c r="L2177" s="286"/>
      <c r="M2177" s="286"/>
      <c r="N2177" s="286"/>
      <c r="O2177" s="287"/>
      <c r="P2177" s="287"/>
      <c r="Q2177" s="288"/>
      <c r="R2177" s="288"/>
      <c r="S2177" s="288"/>
      <c r="T2177" s="286"/>
      <c r="U2177" s="286"/>
      <c r="V2177" s="286"/>
      <c r="W2177" s="286"/>
      <c r="X2177" s="286"/>
      <c r="Y2177" s="286"/>
      <c r="Z2177" s="286"/>
      <c r="AA2177" s="286"/>
      <c r="AB2177" s="286"/>
      <c r="AC2177" s="290">
        <v>0</v>
      </c>
      <c r="AD2177" s="290">
        <v>0</v>
      </c>
      <c r="AE2177" s="290">
        <v>0</v>
      </c>
      <c r="AF2177" s="290">
        <v>0</v>
      </c>
      <c r="AG2177" s="286">
        <v>0</v>
      </c>
      <c r="AH2177" s="286">
        <v>0</v>
      </c>
      <c r="AI2177" s="286"/>
      <c r="AJ2177" s="286"/>
      <c r="AK2177" s="286"/>
      <c r="AL2177" s="286"/>
      <c r="AM2177" s="286"/>
      <c r="AN2177" s="286"/>
      <c r="AO2177" s="286"/>
      <c r="AP2177" s="286"/>
      <c r="AQ2177" s="286"/>
      <c r="AR2177" s="286"/>
      <c r="AS2177" s="286"/>
      <c r="AT2177" s="286"/>
      <c r="AU2177" s="286"/>
      <c r="AV2177" s="286"/>
      <c r="AW2177" s="286"/>
      <c r="AX2177" s="286"/>
      <c r="AY2177" s="286"/>
      <c r="AZ2177" s="286"/>
      <c r="BA2177" s="286"/>
      <c r="BB2177" s="286"/>
      <c r="BC2177" s="286"/>
      <c r="BD2177" s="286"/>
      <c r="BE2177" s="286"/>
      <c r="BF2177" s="286"/>
      <c r="BG2177" s="286"/>
      <c r="BH2177" s="286"/>
      <c r="BI2177" s="286"/>
      <c r="BJ2177" s="286"/>
      <c r="BK2177" s="290">
        <v>0</v>
      </c>
      <c r="BL2177" s="290">
        <v>0</v>
      </c>
      <c r="BM2177" s="290">
        <v>0</v>
      </c>
      <c r="BN2177" s="290">
        <v>0</v>
      </c>
      <c r="BO2177" s="286"/>
      <c r="BP2177" s="286"/>
      <c r="BQ2177" s="286"/>
      <c r="BR2177" s="286"/>
      <c r="BS2177" s="286"/>
      <c r="BT2177" s="286"/>
      <c r="BU2177" s="286"/>
      <c r="BV2177" s="286"/>
      <c r="BW2177" s="286"/>
      <c r="BX2177" s="286"/>
      <c r="BY2177" s="286"/>
      <c r="BZ2177" s="286"/>
      <c r="CA2177" s="286"/>
      <c r="CB2177" s="286"/>
      <c r="CC2177" s="286"/>
      <c r="CD2177" s="286"/>
      <c r="CE2177" s="286"/>
      <c r="CF2177" s="286"/>
      <c r="CG2177" s="286"/>
      <c r="CH2177" s="286"/>
      <c r="CI2177" s="286"/>
      <c r="CJ2177" s="286"/>
      <c r="CK2177" s="286"/>
      <c r="CL2177" s="286"/>
      <c r="CM2177" s="286"/>
      <c r="CN2177" s="286"/>
      <c r="CO2177" s="286"/>
      <c r="CP2177" s="286"/>
      <c r="CQ2177" s="286"/>
      <c r="CR2177" s="286"/>
      <c r="CS2177" s="286"/>
      <c r="CT2177" s="286"/>
      <c r="CU2177" s="286"/>
      <c r="CV2177" s="286"/>
      <c r="CW2177" s="286"/>
      <c r="CX2177" s="286"/>
      <c r="CY2177" s="286"/>
      <c r="CZ2177" s="286"/>
      <c r="DA2177" s="286"/>
      <c r="DB2177" s="286"/>
      <c r="DC2177" s="286"/>
      <c r="DD2177" s="286"/>
      <c r="DE2177" s="286"/>
      <c r="DF2177" s="286"/>
      <c r="DG2177" s="286"/>
      <c r="DH2177" s="286"/>
      <c r="DI2177" s="286"/>
      <c r="DJ2177" s="286"/>
      <c r="DK2177" s="286"/>
      <c r="DL2177" s="286"/>
      <c r="DM2177" s="286"/>
      <c r="DN2177" s="286"/>
      <c r="DO2177" s="286"/>
      <c r="DP2177" s="286"/>
      <c r="DQ2177" s="286"/>
      <c r="DR2177" s="286"/>
      <c r="DS2177" s="286"/>
      <c r="DT2177" s="286"/>
      <c r="DU2177" s="286"/>
      <c r="DV2177" s="286"/>
      <c r="DW2177" s="286"/>
      <c r="DX2177" s="286"/>
      <c r="DY2177" s="286"/>
      <c r="DZ2177" s="286"/>
      <c r="EA2177" s="286"/>
      <c r="EB2177" s="286"/>
      <c r="EC2177" s="289">
        <v>0</v>
      </c>
      <c r="ED2177" s="286"/>
      <c r="EE2177" s="286"/>
      <c r="EF2177" s="286"/>
      <c r="EG2177" s="291"/>
      <c r="EH2177" s="291"/>
      <c r="EI2177" s="286"/>
      <c r="EJ2177" s="291"/>
      <c r="EK2177" s="291"/>
      <c r="EL2177" s="286"/>
      <c r="EM2177" s="291"/>
      <c r="EN2177" s="291"/>
      <c r="EO2177" s="286"/>
      <c r="EP2177" s="291"/>
      <c r="EQ2177" s="291"/>
      <c r="ER2177" s="288"/>
      <c r="ES2177" s="286"/>
      <c r="ET2177" s="291"/>
      <c r="EU2177" s="291"/>
      <c r="EV2177" s="286"/>
      <c r="EW2177" s="291"/>
      <c r="EX2177" s="291"/>
      <c r="EY2177" s="286"/>
      <c r="EZ2177" s="291"/>
      <c r="FA2177" s="291"/>
      <c r="FB2177" s="286"/>
      <c r="FC2177" s="291"/>
      <c r="FD2177" s="291"/>
      <c r="FE2177" s="286"/>
      <c r="FF2177" s="291"/>
      <c r="FG2177" s="291"/>
      <c r="FH2177" s="286"/>
      <c r="FI2177" s="291"/>
      <c r="FJ2177" s="291"/>
      <c r="FK2177" s="286"/>
      <c r="FL2177" s="291"/>
      <c r="FM2177" s="291"/>
      <c r="FN2177" s="286"/>
      <c r="FO2177" s="291"/>
      <c r="FP2177" s="291"/>
      <c r="FQ2177" s="286"/>
      <c r="FR2177" s="291"/>
      <c r="FS2177" s="291"/>
      <c r="FT2177" s="286"/>
      <c r="FU2177" s="291"/>
      <c r="FV2177" s="291"/>
      <c r="FW2177" s="288"/>
      <c r="FX2177" s="286"/>
      <c r="FY2177" s="291"/>
      <c r="FZ2177" s="291"/>
      <c r="GA2177" s="292"/>
      <c r="GB2177" s="293"/>
      <c r="GC2177" s="294"/>
      <c r="GD2177" s="294"/>
      <c r="GE2177" s="293"/>
      <c r="GF2177" s="294"/>
      <c r="GG2177" s="294"/>
      <c r="GH2177" s="293"/>
      <c r="GI2177" s="294"/>
      <c r="GJ2177" s="293"/>
      <c r="GK2177" s="294"/>
      <c r="GL2177" s="293"/>
      <c r="GM2177" s="294"/>
      <c r="GN2177" s="299"/>
      <c r="GO2177" s="299"/>
      <c r="GP2177" s="318"/>
      <c r="GQ2177" s="299"/>
      <c r="GR2177" s="319"/>
      <c r="GS2177" s="312"/>
      <c r="GT2177" s="312"/>
      <c r="GU2177" s="312"/>
      <c r="GV2177" s="300"/>
      <c r="GW2177" s="300"/>
    </row>
    <row r="2178" spans="1:205" ht="12.75">
      <c r="A2178" s="212">
        <v>4</v>
      </c>
      <c r="B2178" s="247" t="s">
        <v>179</v>
      </c>
      <c r="C2178" s="248">
        <v>21</v>
      </c>
      <c r="D2178" s="271">
        <v>4069</v>
      </c>
      <c r="E2178" s="271">
        <v>16287</v>
      </c>
      <c r="F2178" s="272">
        <v>65086</v>
      </c>
      <c r="G2178" s="273"/>
      <c r="H2178" s="278">
        <f t="shared" ref="H2178:N2178" si="756">SUM(H2179:H2201)</f>
        <v>0</v>
      </c>
      <c r="I2178" s="278">
        <f t="shared" si="756"/>
        <v>0</v>
      </c>
      <c r="J2178" s="278">
        <f t="shared" si="756"/>
        <v>0</v>
      </c>
      <c r="K2178" s="278">
        <f t="shared" si="756"/>
        <v>0</v>
      </c>
      <c r="L2178" s="278">
        <f t="shared" si="756"/>
        <v>0</v>
      </c>
      <c r="M2178" s="278">
        <f t="shared" si="756"/>
        <v>0</v>
      </c>
      <c r="N2178" s="278">
        <f t="shared" si="756"/>
        <v>0</v>
      </c>
      <c r="O2178" s="279"/>
      <c r="P2178" s="279"/>
      <c r="Q2178" s="278">
        <f t="shared" ref="Q2178:AB2178" si="757">SUM(Q2179:Q2201)</f>
        <v>0</v>
      </c>
      <c r="R2178" s="280">
        <f t="shared" si="757"/>
        <v>0</v>
      </c>
      <c r="S2178" s="278">
        <f t="shared" si="757"/>
        <v>0</v>
      </c>
      <c r="T2178" s="278">
        <f t="shared" si="757"/>
        <v>0</v>
      </c>
      <c r="U2178" s="278">
        <f t="shared" si="757"/>
        <v>0</v>
      </c>
      <c r="V2178" s="278">
        <f t="shared" si="757"/>
        <v>0</v>
      </c>
      <c r="W2178" s="278">
        <f t="shared" si="757"/>
        <v>0</v>
      </c>
      <c r="X2178" s="278">
        <f t="shared" si="757"/>
        <v>0</v>
      </c>
      <c r="Y2178" s="278">
        <f t="shared" si="757"/>
        <v>0</v>
      </c>
      <c r="Z2178" s="278">
        <f t="shared" si="757"/>
        <v>0</v>
      </c>
      <c r="AA2178" s="278">
        <f t="shared" si="757"/>
        <v>0</v>
      </c>
      <c r="AB2178" s="278">
        <f t="shared" si="757"/>
        <v>0</v>
      </c>
      <c r="AC2178" s="278">
        <v>0</v>
      </c>
      <c r="AD2178" s="278">
        <v>0</v>
      </c>
      <c r="AE2178" s="278">
        <v>0</v>
      </c>
      <c r="AF2178" s="278">
        <v>0</v>
      </c>
      <c r="AG2178" s="278">
        <v>0</v>
      </c>
      <c r="AH2178" s="278">
        <v>0</v>
      </c>
      <c r="AI2178" s="278">
        <f t="shared" ref="AI2178:BJ2178" si="758">SUM(AI2179:AI2201)</f>
        <v>0</v>
      </c>
      <c r="AJ2178" s="278">
        <f t="shared" si="758"/>
        <v>0</v>
      </c>
      <c r="AK2178" s="278">
        <f t="shared" si="758"/>
        <v>0</v>
      </c>
      <c r="AL2178" s="278">
        <f t="shared" si="758"/>
        <v>0</v>
      </c>
      <c r="AM2178" s="278">
        <f t="shared" si="758"/>
        <v>0</v>
      </c>
      <c r="AN2178" s="278">
        <f t="shared" si="758"/>
        <v>0</v>
      </c>
      <c r="AO2178" s="278">
        <f t="shared" si="758"/>
        <v>0</v>
      </c>
      <c r="AP2178" s="278">
        <f t="shared" si="758"/>
        <v>0</v>
      </c>
      <c r="AQ2178" s="278">
        <f t="shared" si="758"/>
        <v>0</v>
      </c>
      <c r="AR2178" s="278">
        <f t="shared" si="758"/>
        <v>0</v>
      </c>
      <c r="AS2178" s="278">
        <f t="shared" si="758"/>
        <v>0</v>
      </c>
      <c r="AT2178" s="278">
        <f t="shared" si="758"/>
        <v>0</v>
      </c>
      <c r="AU2178" s="278">
        <f t="shared" si="758"/>
        <v>0</v>
      </c>
      <c r="AV2178" s="278">
        <f t="shared" si="758"/>
        <v>0</v>
      </c>
      <c r="AW2178" s="278">
        <f t="shared" si="758"/>
        <v>0</v>
      </c>
      <c r="AX2178" s="278">
        <f t="shared" si="758"/>
        <v>0</v>
      </c>
      <c r="AY2178" s="278">
        <f t="shared" si="758"/>
        <v>0</v>
      </c>
      <c r="AZ2178" s="278">
        <f t="shared" si="758"/>
        <v>0</v>
      </c>
      <c r="BA2178" s="278">
        <f t="shared" si="758"/>
        <v>0</v>
      </c>
      <c r="BB2178" s="278">
        <f t="shared" si="758"/>
        <v>0</v>
      </c>
      <c r="BC2178" s="278">
        <f t="shared" si="758"/>
        <v>0</v>
      </c>
      <c r="BD2178" s="278">
        <f t="shared" si="758"/>
        <v>0</v>
      </c>
      <c r="BE2178" s="278">
        <f t="shared" si="758"/>
        <v>0</v>
      </c>
      <c r="BF2178" s="278">
        <f t="shared" si="758"/>
        <v>0</v>
      </c>
      <c r="BG2178" s="278">
        <f t="shared" si="758"/>
        <v>0</v>
      </c>
      <c r="BH2178" s="278">
        <f t="shared" si="758"/>
        <v>0</v>
      </c>
      <c r="BI2178" s="278">
        <f t="shared" si="758"/>
        <v>0</v>
      </c>
      <c r="BJ2178" s="278">
        <f t="shared" si="758"/>
        <v>0</v>
      </c>
      <c r="BK2178" s="278">
        <v>0</v>
      </c>
      <c r="BL2178" s="278">
        <v>0</v>
      </c>
      <c r="BM2178" s="278">
        <v>0</v>
      </c>
      <c r="BN2178" s="278">
        <v>0</v>
      </c>
      <c r="BO2178" s="278">
        <f t="shared" ref="BO2178:EB2178" si="759">SUM(BO2179:BO2201)</f>
        <v>0</v>
      </c>
      <c r="BP2178" s="278">
        <f t="shared" si="759"/>
        <v>0</v>
      </c>
      <c r="BQ2178" s="278">
        <f t="shared" si="759"/>
        <v>0</v>
      </c>
      <c r="BR2178" s="278">
        <f t="shared" si="759"/>
        <v>0</v>
      </c>
      <c r="BS2178" s="278">
        <f t="shared" si="759"/>
        <v>0</v>
      </c>
      <c r="BT2178" s="278">
        <f t="shared" si="759"/>
        <v>0</v>
      </c>
      <c r="BU2178" s="278">
        <f t="shared" si="759"/>
        <v>0</v>
      </c>
      <c r="BV2178" s="278">
        <f t="shared" si="759"/>
        <v>0</v>
      </c>
      <c r="BW2178" s="278">
        <f t="shared" si="759"/>
        <v>0</v>
      </c>
      <c r="BX2178" s="278">
        <f t="shared" si="759"/>
        <v>0</v>
      </c>
      <c r="BY2178" s="278">
        <f t="shared" si="759"/>
        <v>0</v>
      </c>
      <c r="BZ2178" s="278">
        <f t="shared" si="759"/>
        <v>0</v>
      </c>
      <c r="CA2178" s="278">
        <f t="shared" si="759"/>
        <v>0</v>
      </c>
      <c r="CB2178" s="278">
        <f t="shared" si="759"/>
        <v>0</v>
      </c>
      <c r="CC2178" s="278">
        <f t="shared" si="759"/>
        <v>0</v>
      </c>
      <c r="CD2178" s="278">
        <f t="shared" si="759"/>
        <v>0</v>
      </c>
      <c r="CE2178" s="278">
        <f t="shared" si="759"/>
        <v>0</v>
      </c>
      <c r="CF2178" s="278">
        <f t="shared" si="759"/>
        <v>0</v>
      </c>
      <c r="CG2178" s="278">
        <f t="shared" si="759"/>
        <v>0</v>
      </c>
      <c r="CH2178" s="278">
        <f t="shared" si="759"/>
        <v>0</v>
      </c>
      <c r="CI2178" s="278">
        <f t="shared" si="759"/>
        <v>0</v>
      </c>
      <c r="CJ2178" s="278">
        <f t="shared" si="759"/>
        <v>0</v>
      </c>
      <c r="CK2178" s="278">
        <f t="shared" si="759"/>
        <v>0</v>
      </c>
      <c r="CL2178" s="278">
        <f t="shared" si="759"/>
        <v>0</v>
      </c>
      <c r="CM2178" s="278">
        <f t="shared" si="759"/>
        <v>0</v>
      </c>
      <c r="CN2178" s="278">
        <f t="shared" si="759"/>
        <v>0</v>
      </c>
      <c r="CO2178" s="278">
        <f t="shared" si="759"/>
        <v>0</v>
      </c>
      <c r="CP2178" s="278">
        <f t="shared" si="759"/>
        <v>0</v>
      </c>
      <c r="CQ2178" s="278">
        <f t="shared" si="759"/>
        <v>0</v>
      </c>
      <c r="CR2178" s="278">
        <f t="shared" si="759"/>
        <v>0</v>
      </c>
      <c r="CS2178" s="278">
        <f t="shared" si="759"/>
        <v>0</v>
      </c>
      <c r="CT2178" s="278">
        <f t="shared" si="759"/>
        <v>0</v>
      </c>
      <c r="CU2178" s="278">
        <f t="shared" si="759"/>
        <v>0</v>
      </c>
      <c r="CV2178" s="278">
        <f t="shared" si="759"/>
        <v>0</v>
      </c>
      <c r="CW2178" s="278">
        <f t="shared" si="759"/>
        <v>0</v>
      </c>
      <c r="CX2178" s="278">
        <f t="shared" si="759"/>
        <v>0</v>
      </c>
      <c r="CY2178" s="278">
        <f t="shared" si="759"/>
        <v>0</v>
      </c>
      <c r="CZ2178" s="278">
        <f t="shared" si="759"/>
        <v>0</v>
      </c>
      <c r="DA2178" s="278">
        <f t="shared" si="759"/>
        <v>0</v>
      </c>
      <c r="DB2178" s="278">
        <f t="shared" si="759"/>
        <v>0</v>
      </c>
      <c r="DC2178" s="278">
        <f t="shared" si="759"/>
        <v>0</v>
      </c>
      <c r="DD2178" s="278">
        <f t="shared" si="759"/>
        <v>0</v>
      </c>
      <c r="DE2178" s="278">
        <f t="shared" si="759"/>
        <v>0</v>
      </c>
      <c r="DF2178" s="278">
        <f t="shared" si="759"/>
        <v>0</v>
      </c>
      <c r="DG2178" s="278">
        <f t="shared" si="759"/>
        <v>0</v>
      </c>
      <c r="DH2178" s="278">
        <f t="shared" si="759"/>
        <v>0</v>
      </c>
      <c r="DI2178" s="278">
        <f t="shared" si="759"/>
        <v>0</v>
      </c>
      <c r="DJ2178" s="278">
        <f t="shared" si="759"/>
        <v>0</v>
      </c>
      <c r="DK2178" s="278">
        <f t="shared" si="759"/>
        <v>0</v>
      </c>
      <c r="DL2178" s="278">
        <f t="shared" si="759"/>
        <v>0</v>
      </c>
      <c r="DM2178" s="278">
        <f t="shared" si="759"/>
        <v>0</v>
      </c>
      <c r="DN2178" s="278">
        <f t="shared" si="759"/>
        <v>0</v>
      </c>
      <c r="DO2178" s="278">
        <f t="shared" si="759"/>
        <v>0</v>
      </c>
      <c r="DP2178" s="278">
        <f t="shared" si="759"/>
        <v>0</v>
      </c>
      <c r="DQ2178" s="278">
        <f t="shared" si="759"/>
        <v>0</v>
      </c>
      <c r="DR2178" s="278">
        <f t="shared" si="759"/>
        <v>0</v>
      </c>
      <c r="DS2178" s="278">
        <f t="shared" si="759"/>
        <v>0</v>
      </c>
      <c r="DT2178" s="278">
        <f t="shared" si="759"/>
        <v>0</v>
      </c>
      <c r="DU2178" s="278">
        <f t="shared" si="759"/>
        <v>0</v>
      </c>
      <c r="DV2178" s="278">
        <f t="shared" si="759"/>
        <v>0</v>
      </c>
      <c r="DW2178" s="278">
        <f t="shared" si="759"/>
        <v>0</v>
      </c>
      <c r="DX2178" s="278">
        <f t="shared" si="759"/>
        <v>0</v>
      </c>
      <c r="DY2178" s="278">
        <f t="shared" si="759"/>
        <v>0</v>
      </c>
      <c r="DZ2178" s="278">
        <f t="shared" si="759"/>
        <v>0</v>
      </c>
      <c r="EA2178" s="278">
        <f t="shared" si="759"/>
        <v>0</v>
      </c>
      <c r="EB2178" s="278">
        <f t="shared" si="759"/>
        <v>0</v>
      </c>
      <c r="EC2178" s="278">
        <v>0</v>
      </c>
      <c r="ED2178" s="278">
        <f>SUM(ED2179:ED2201)</f>
        <v>0</v>
      </c>
      <c r="EE2178" s="278">
        <f>SUM(EE2179:EE2201)</f>
        <v>0</v>
      </c>
      <c r="EF2178" s="278">
        <f>SUM(EF2179:EF2201)</f>
        <v>0</v>
      </c>
      <c r="EG2178" s="281"/>
      <c r="EH2178" s="281">
        <f>SUM(EH2179:EH2201)</f>
        <v>0</v>
      </c>
      <c r="EI2178" s="278">
        <f>SUM(EI2179:EI2201)</f>
        <v>0</v>
      </c>
      <c r="EJ2178" s="281"/>
      <c r="EK2178" s="281">
        <f>SUM(EK2179:EK2201)</f>
        <v>0</v>
      </c>
      <c r="EL2178" s="278">
        <f>SUM(EL2179:EL2201)</f>
        <v>0</v>
      </c>
      <c r="EM2178" s="281"/>
      <c r="EN2178" s="281">
        <f>SUM(EN2179:EN2201)</f>
        <v>0</v>
      </c>
      <c r="EO2178" s="278">
        <f>SUM(EO2179:EO2201)</f>
        <v>0</v>
      </c>
      <c r="EP2178" s="281"/>
      <c r="EQ2178" s="281">
        <f>SUM(EQ2179:EQ2201)</f>
        <v>0</v>
      </c>
      <c r="ER2178" s="280">
        <f>SUM(ER2179:ER2201)</f>
        <v>0</v>
      </c>
      <c r="ES2178" s="278">
        <f>SUM(ES2179:ES2201)</f>
        <v>0</v>
      </c>
      <c r="ET2178" s="281"/>
      <c r="EU2178" s="281">
        <f>SUM(EU2179:EU2201)</f>
        <v>0</v>
      </c>
      <c r="EV2178" s="278">
        <f>SUM(EV2179:EV2201)</f>
        <v>0</v>
      </c>
      <c r="EW2178" s="281"/>
      <c r="EX2178" s="281">
        <f>SUM(EX2179:EX2201)</f>
        <v>0</v>
      </c>
      <c r="EY2178" s="278">
        <f>SUM(EY2179:EY2201)</f>
        <v>0</v>
      </c>
      <c r="EZ2178" s="281"/>
      <c r="FA2178" s="281">
        <f>SUM(FA2179:FA2201)</f>
        <v>0</v>
      </c>
      <c r="FB2178" s="278">
        <f>SUM(FB2179:FB2201)</f>
        <v>0</v>
      </c>
      <c r="FC2178" s="281"/>
      <c r="FD2178" s="281">
        <f>SUM(FD2179:FD2201)</f>
        <v>0</v>
      </c>
      <c r="FE2178" s="278">
        <f>SUM(FE2179:FE2201)</f>
        <v>0</v>
      </c>
      <c r="FF2178" s="281"/>
      <c r="FG2178" s="281">
        <f>SUM(FG2179:FG2201)</f>
        <v>0</v>
      </c>
      <c r="FH2178" s="278">
        <f>SUM(FH2179:FH2201)</f>
        <v>0</v>
      </c>
      <c r="FI2178" s="281"/>
      <c r="FJ2178" s="281">
        <f>SUM(FJ2179:FJ2201)</f>
        <v>0</v>
      </c>
      <c r="FK2178" s="278">
        <f>SUM(FK2179:FK2201)</f>
        <v>0</v>
      </c>
      <c r="FL2178" s="281"/>
      <c r="FM2178" s="281">
        <f>SUM(FM2179:FM2201)</f>
        <v>0</v>
      </c>
      <c r="FN2178" s="278">
        <f>SUM(FN2179:FN2201)</f>
        <v>0</v>
      </c>
      <c r="FO2178" s="281"/>
      <c r="FP2178" s="281">
        <f>SUM(FP2179:FP2201)</f>
        <v>0</v>
      </c>
      <c r="FQ2178" s="278">
        <f>SUM(FQ2179:FQ2201)</f>
        <v>0</v>
      </c>
      <c r="FR2178" s="281"/>
      <c r="FS2178" s="281">
        <f>SUM(FS2179:FS2201)</f>
        <v>0</v>
      </c>
      <c r="FT2178" s="278">
        <f>SUM(FT2179:FT2201)</f>
        <v>0</v>
      </c>
      <c r="FU2178" s="281"/>
      <c r="FV2178" s="281">
        <f>SUM(FV2179:FV2201)</f>
        <v>0</v>
      </c>
      <c r="FW2178" s="280">
        <f>SUM(FW2179:FW2201)</f>
        <v>0</v>
      </c>
      <c r="FX2178" s="278">
        <f>SUM(FX2179:FX2201)</f>
        <v>0</v>
      </c>
      <c r="FY2178" s="281"/>
      <c r="FZ2178" s="281">
        <f>SUM(FZ2179:FZ2201)</f>
        <v>0</v>
      </c>
      <c r="GA2178" s="278"/>
      <c r="GB2178" s="278">
        <f>SUM(GB2179:GB2201)</f>
        <v>0</v>
      </c>
      <c r="GC2178" s="281"/>
      <c r="GD2178" s="281">
        <f>SUM(GD2179:GD2201)</f>
        <v>0</v>
      </c>
      <c r="GE2178" s="278">
        <f>SUM(GE2179:GE2201)</f>
        <v>0</v>
      </c>
      <c r="GF2178" s="281"/>
      <c r="GG2178" s="281">
        <f t="shared" ref="GG2178:GW2178" si="760">SUM(GG2179:GG2201)</f>
        <v>0</v>
      </c>
      <c r="GH2178" s="278">
        <f t="shared" si="760"/>
        <v>0</v>
      </c>
      <c r="GI2178" s="281">
        <f t="shared" si="760"/>
        <v>0</v>
      </c>
      <c r="GJ2178" s="278">
        <f t="shared" si="760"/>
        <v>0</v>
      </c>
      <c r="GK2178" s="281">
        <f t="shared" si="760"/>
        <v>0</v>
      </c>
      <c r="GL2178" s="278">
        <f t="shared" si="760"/>
        <v>0</v>
      </c>
      <c r="GM2178" s="281">
        <f t="shared" si="760"/>
        <v>0</v>
      </c>
      <c r="GN2178" s="281">
        <f t="shared" si="760"/>
        <v>0</v>
      </c>
      <c r="GO2178" s="281">
        <f t="shared" si="760"/>
        <v>0</v>
      </c>
      <c r="GP2178" s="281">
        <f t="shared" si="760"/>
        <v>0</v>
      </c>
      <c r="GQ2178" s="281">
        <f t="shared" si="760"/>
        <v>0</v>
      </c>
      <c r="GR2178" s="281">
        <f t="shared" si="760"/>
        <v>0</v>
      </c>
      <c r="GS2178" s="281">
        <f t="shared" si="760"/>
        <v>0</v>
      </c>
      <c r="GT2178" s="281">
        <f t="shared" si="760"/>
        <v>0</v>
      </c>
      <c r="GU2178" s="281">
        <f t="shared" si="760"/>
        <v>0</v>
      </c>
      <c r="GV2178" s="281">
        <f t="shared" si="760"/>
        <v>0</v>
      </c>
      <c r="GW2178" s="281">
        <f t="shared" si="760"/>
        <v>0</v>
      </c>
    </row>
    <row r="2179" spans="1:205" ht="12.75" collapsed="1">
      <c r="A2179" s="282"/>
      <c r="B2179" s="283"/>
      <c r="C2179" s="284"/>
      <c r="D2179" s="284"/>
      <c r="E2179" s="284"/>
      <c r="F2179" s="284"/>
      <c r="G2179" s="284"/>
      <c r="H2179" s="288"/>
      <c r="I2179" s="286"/>
      <c r="J2179" s="286"/>
      <c r="K2179" s="286"/>
      <c r="L2179" s="286"/>
      <c r="M2179" s="286"/>
      <c r="N2179" s="286"/>
      <c r="O2179" s="287"/>
      <c r="P2179" s="287"/>
      <c r="Q2179" s="288"/>
      <c r="R2179" s="288"/>
      <c r="S2179" s="288"/>
      <c r="T2179" s="286"/>
      <c r="U2179" s="286"/>
      <c r="V2179" s="286"/>
      <c r="W2179" s="286"/>
      <c r="X2179" s="286"/>
      <c r="Y2179" s="286"/>
      <c r="Z2179" s="286"/>
      <c r="AA2179" s="286"/>
      <c r="AB2179" s="286"/>
      <c r="AC2179" s="289">
        <v>0</v>
      </c>
      <c r="AD2179" s="289">
        <v>0</v>
      </c>
      <c r="AE2179" s="289">
        <v>0</v>
      </c>
      <c r="AF2179" s="289">
        <v>0</v>
      </c>
      <c r="AG2179" s="286">
        <v>0</v>
      </c>
      <c r="AH2179" s="286">
        <v>0</v>
      </c>
      <c r="AI2179" s="286"/>
      <c r="AJ2179" s="286"/>
      <c r="AK2179" s="286"/>
      <c r="AL2179" s="286"/>
      <c r="AM2179" s="286"/>
      <c r="AN2179" s="286"/>
      <c r="AO2179" s="286"/>
      <c r="AP2179" s="286"/>
      <c r="AQ2179" s="286"/>
      <c r="AR2179" s="286"/>
      <c r="AS2179" s="286"/>
      <c r="AT2179" s="286"/>
      <c r="AU2179" s="286"/>
      <c r="AV2179" s="286"/>
      <c r="AW2179" s="286"/>
      <c r="AX2179" s="286"/>
      <c r="AY2179" s="286"/>
      <c r="AZ2179" s="286"/>
      <c r="BA2179" s="286"/>
      <c r="BB2179" s="286"/>
      <c r="BC2179" s="286"/>
      <c r="BD2179" s="286"/>
      <c r="BE2179" s="286"/>
      <c r="BF2179" s="286"/>
      <c r="BG2179" s="286"/>
      <c r="BH2179" s="286"/>
      <c r="BI2179" s="286"/>
      <c r="BJ2179" s="286"/>
      <c r="BK2179" s="290">
        <v>0</v>
      </c>
      <c r="BL2179" s="290">
        <v>0</v>
      </c>
      <c r="BM2179" s="290">
        <v>0</v>
      </c>
      <c r="BN2179" s="290">
        <v>0</v>
      </c>
      <c r="BO2179" s="286"/>
      <c r="BP2179" s="286"/>
      <c r="BQ2179" s="286"/>
      <c r="BR2179" s="286"/>
      <c r="BS2179" s="286"/>
      <c r="BT2179" s="286"/>
      <c r="BU2179" s="286"/>
      <c r="BV2179" s="286"/>
      <c r="BW2179" s="286"/>
      <c r="BX2179" s="286"/>
      <c r="BY2179" s="286"/>
      <c r="BZ2179" s="286"/>
      <c r="CA2179" s="286"/>
      <c r="CB2179" s="286"/>
      <c r="CC2179" s="286"/>
      <c r="CD2179" s="286"/>
      <c r="CE2179" s="286"/>
      <c r="CF2179" s="286"/>
      <c r="CG2179" s="286"/>
      <c r="CH2179" s="286"/>
      <c r="CI2179" s="286"/>
      <c r="CJ2179" s="286"/>
      <c r="CK2179" s="286"/>
      <c r="CL2179" s="286"/>
      <c r="CM2179" s="286"/>
      <c r="CN2179" s="286"/>
      <c r="CO2179" s="286"/>
      <c r="CP2179" s="286"/>
      <c r="CQ2179" s="286"/>
      <c r="CR2179" s="286"/>
      <c r="CS2179" s="286"/>
      <c r="CT2179" s="286"/>
      <c r="CU2179" s="286"/>
      <c r="CV2179" s="286"/>
      <c r="CW2179" s="286"/>
      <c r="CX2179" s="286"/>
      <c r="CY2179" s="286"/>
      <c r="CZ2179" s="286"/>
      <c r="DA2179" s="286"/>
      <c r="DB2179" s="286"/>
      <c r="DC2179" s="286"/>
      <c r="DD2179" s="286"/>
      <c r="DE2179" s="286"/>
      <c r="DF2179" s="286"/>
      <c r="DG2179" s="286"/>
      <c r="DH2179" s="286"/>
      <c r="DI2179" s="286"/>
      <c r="DJ2179" s="286"/>
      <c r="DK2179" s="286"/>
      <c r="DL2179" s="286"/>
      <c r="DM2179" s="286"/>
      <c r="DN2179" s="286"/>
      <c r="DO2179" s="286"/>
      <c r="DP2179" s="286"/>
      <c r="DQ2179" s="286"/>
      <c r="DR2179" s="286"/>
      <c r="DS2179" s="286"/>
      <c r="DT2179" s="286"/>
      <c r="DU2179" s="286"/>
      <c r="DV2179" s="286"/>
      <c r="DW2179" s="286"/>
      <c r="DX2179" s="286"/>
      <c r="DY2179" s="286"/>
      <c r="DZ2179" s="286"/>
      <c r="EA2179" s="286"/>
      <c r="EB2179" s="286"/>
      <c r="EC2179" s="289">
        <v>0</v>
      </c>
      <c r="ED2179" s="286"/>
      <c r="EE2179" s="286"/>
      <c r="EF2179" s="286"/>
      <c r="EG2179" s="291"/>
      <c r="EH2179" s="291"/>
      <c r="EI2179" s="286"/>
      <c r="EJ2179" s="291"/>
      <c r="EK2179" s="291"/>
      <c r="EL2179" s="286"/>
      <c r="EM2179" s="291"/>
      <c r="EN2179" s="291"/>
      <c r="EO2179" s="286"/>
      <c r="EP2179" s="291"/>
      <c r="EQ2179" s="291"/>
      <c r="ER2179" s="288"/>
      <c r="ES2179" s="286"/>
      <c r="ET2179" s="291"/>
      <c r="EU2179" s="291"/>
      <c r="EV2179" s="286"/>
      <c r="EW2179" s="291"/>
      <c r="EX2179" s="291"/>
      <c r="EY2179" s="286"/>
      <c r="EZ2179" s="291"/>
      <c r="FA2179" s="291"/>
      <c r="FB2179" s="286"/>
      <c r="FC2179" s="291"/>
      <c r="FD2179" s="291"/>
      <c r="FE2179" s="286"/>
      <c r="FF2179" s="291"/>
      <c r="FG2179" s="291"/>
      <c r="FH2179" s="286"/>
      <c r="FI2179" s="291"/>
      <c r="FJ2179" s="291"/>
      <c r="FK2179" s="286"/>
      <c r="FL2179" s="291"/>
      <c r="FM2179" s="291"/>
      <c r="FN2179" s="286"/>
      <c r="FO2179" s="291"/>
      <c r="FP2179" s="291"/>
      <c r="FQ2179" s="286"/>
      <c r="FR2179" s="291"/>
      <c r="FS2179" s="291"/>
      <c r="FT2179" s="286"/>
      <c r="FU2179" s="291"/>
      <c r="FV2179" s="291"/>
      <c r="FW2179" s="288"/>
      <c r="FX2179" s="286"/>
      <c r="FY2179" s="291"/>
      <c r="FZ2179" s="291"/>
      <c r="GA2179" s="292"/>
      <c r="GB2179" s="293"/>
      <c r="GC2179" s="294"/>
      <c r="GD2179" s="294"/>
      <c r="GE2179" s="293"/>
      <c r="GF2179" s="294"/>
      <c r="GG2179" s="294"/>
      <c r="GH2179" s="293"/>
      <c r="GI2179" s="294"/>
      <c r="GJ2179" s="293"/>
      <c r="GK2179" s="294"/>
      <c r="GL2179" s="293"/>
      <c r="GM2179" s="294"/>
      <c r="GN2179" s="291"/>
      <c r="GO2179" s="295"/>
      <c r="GP2179" s="296"/>
      <c r="GQ2179" s="295"/>
      <c r="GR2179" s="311"/>
      <c r="GS2179" s="312"/>
      <c r="GT2179" s="312"/>
      <c r="GU2179" s="312"/>
      <c r="GV2179" s="321"/>
      <c r="GW2179" s="322"/>
    </row>
    <row r="2180" spans="1:205" ht="12.75" hidden="1" outlineLevel="1">
      <c r="A2180" s="212"/>
      <c r="B2180" s="213"/>
      <c r="C2180" s="221"/>
      <c r="D2180" s="221"/>
      <c r="E2180" s="221"/>
      <c r="F2180" s="221"/>
      <c r="G2180" s="221"/>
      <c r="H2180" s="222"/>
      <c r="I2180" s="223"/>
      <c r="J2180" s="223"/>
      <c r="K2180" s="223"/>
      <c r="L2180" s="223"/>
      <c r="M2180" s="223"/>
      <c r="N2180" s="223"/>
      <c r="O2180" s="224"/>
      <c r="P2180" s="224"/>
      <c r="Q2180" s="222"/>
      <c r="R2180" s="222"/>
      <c r="S2180" s="222"/>
      <c r="T2180" s="223"/>
      <c r="U2180" s="223"/>
      <c r="V2180" s="223"/>
      <c r="W2180" s="223"/>
      <c r="X2180" s="223"/>
      <c r="Y2180" s="223"/>
      <c r="Z2180" s="223"/>
      <c r="AA2180" s="223"/>
      <c r="AB2180" s="223"/>
      <c r="AC2180" s="225">
        <v>0</v>
      </c>
      <c r="AD2180" s="225">
        <v>0</v>
      </c>
      <c r="AE2180" s="225">
        <v>0</v>
      </c>
      <c r="AF2180" s="225">
        <v>0</v>
      </c>
      <c r="AG2180" s="226">
        <v>0</v>
      </c>
      <c r="AH2180" s="226">
        <v>0</v>
      </c>
      <c r="AI2180" s="223"/>
      <c r="AJ2180" s="223"/>
      <c r="AK2180" s="223"/>
      <c r="AL2180" s="223"/>
      <c r="AM2180" s="223"/>
      <c r="AN2180" s="223"/>
      <c r="AO2180" s="223"/>
      <c r="AP2180" s="223"/>
      <c r="AQ2180" s="223"/>
      <c r="AR2180" s="223"/>
      <c r="AS2180" s="223"/>
      <c r="AT2180" s="223"/>
      <c r="AU2180" s="223"/>
      <c r="AV2180" s="223"/>
      <c r="AW2180" s="223"/>
      <c r="AX2180" s="223"/>
      <c r="AY2180" s="223"/>
      <c r="AZ2180" s="223"/>
      <c r="BA2180" s="223"/>
      <c r="BB2180" s="223"/>
      <c r="BC2180" s="223"/>
      <c r="BD2180" s="223"/>
      <c r="BE2180" s="223"/>
      <c r="BF2180" s="223"/>
      <c r="BG2180" s="223"/>
      <c r="BH2180" s="223"/>
      <c r="BI2180" s="223"/>
      <c r="BJ2180" s="223"/>
      <c r="BK2180" s="225">
        <v>0</v>
      </c>
      <c r="BL2180" s="225">
        <v>0</v>
      </c>
      <c r="BM2180" s="225">
        <v>0</v>
      </c>
      <c r="BN2180" s="225">
        <v>0</v>
      </c>
      <c r="BO2180" s="223"/>
      <c r="BP2180" s="223"/>
      <c r="BQ2180" s="223"/>
      <c r="BR2180" s="223"/>
      <c r="BS2180" s="223"/>
      <c r="BT2180" s="223"/>
      <c r="BU2180" s="223"/>
      <c r="BV2180" s="223"/>
      <c r="BW2180" s="223"/>
      <c r="BX2180" s="223"/>
      <c r="BY2180" s="223"/>
      <c r="BZ2180" s="223"/>
      <c r="CA2180" s="223"/>
      <c r="CB2180" s="223"/>
      <c r="CC2180" s="223"/>
      <c r="CD2180" s="223"/>
      <c r="CE2180" s="223"/>
      <c r="CF2180" s="223"/>
      <c r="CG2180" s="223"/>
      <c r="CH2180" s="223"/>
      <c r="CI2180" s="223"/>
      <c r="CJ2180" s="223"/>
      <c r="CK2180" s="223"/>
      <c r="CL2180" s="223"/>
      <c r="CM2180" s="223"/>
      <c r="CN2180" s="223"/>
      <c r="CO2180" s="223"/>
      <c r="CP2180" s="223"/>
      <c r="CQ2180" s="223"/>
      <c r="CR2180" s="223"/>
      <c r="CS2180" s="223"/>
      <c r="CT2180" s="223"/>
      <c r="CU2180" s="223"/>
      <c r="CV2180" s="223"/>
      <c r="CW2180" s="223"/>
      <c r="CX2180" s="223"/>
      <c r="CY2180" s="223"/>
      <c r="CZ2180" s="223"/>
      <c r="DA2180" s="223"/>
      <c r="DB2180" s="223"/>
      <c r="DC2180" s="223"/>
      <c r="DD2180" s="223"/>
      <c r="DE2180" s="223"/>
      <c r="DF2180" s="223"/>
      <c r="DG2180" s="223"/>
      <c r="DH2180" s="223"/>
      <c r="DI2180" s="223"/>
      <c r="DJ2180" s="223"/>
      <c r="DK2180" s="223"/>
      <c r="DL2180" s="223"/>
      <c r="DM2180" s="223"/>
      <c r="DN2180" s="223"/>
      <c r="DO2180" s="223"/>
      <c r="DP2180" s="223"/>
      <c r="DQ2180" s="223"/>
      <c r="DR2180" s="223"/>
      <c r="DS2180" s="223"/>
      <c r="DT2180" s="223"/>
      <c r="DU2180" s="223"/>
      <c r="DV2180" s="223"/>
      <c r="DW2180" s="223"/>
      <c r="DX2180" s="223"/>
      <c r="DY2180" s="223"/>
      <c r="DZ2180" s="223"/>
      <c r="EA2180" s="223"/>
      <c r="EB2180" s="223"/>
      <c r="EC2180" s="227">
        <v>0</v>
      </c>
      <c r="ED2180" s="223"/>
      <c r="EE2180" s="223"/>
      <c r="EF2180" s="223"/>
      <c r="EG2180" s="229"/>
      <c r="EH2180" s="229"/>
      <c r="EI2180" s="223"/>
      <c r="EJ2180" s="229"/>
      <c r="EK2180" s="229"/>
      <c r="EL2180" s="223"/>
      <c r="EM2180" s="229"/>
      <c r="EN2180" s="229"/>
      <c r="EO2180" s="223"/>
      <c r="EP2180" s="229"/>
      <c r="EQ2180" s="229"/>
      <c r="ER2180" s="222"/>
      <c r="ES2180" s="223"/>
      <c r="ET2180" s="229"/>
      <c r="EU2180" s="229"/>
      <c r="EV2180" s="223"/>
      <c r="EW2180" s="229"/>
      <c r="EX2180" s="229"/>
      <c r="EY2180" s="223"/>
      <c r="EZ2180" s="229"/>
      <c r="FA2180" s="229"/>
      <c r="FB2180" s="223"/>
      <c r="FC2180" s="229"/>
      <c r="FD2180" s="229"/>
      <c r="FE2180" s="223"/>
      <c r="FF2180" s="229"/>
      <c r="FG2180" s="229"/>
      <c r="FH2180" s="223"/>
      <c r="FI2180" s="229"/>
      <c r="FJ2180" s="229"/>
      <c r="FK2180" s="223"/>
      <c r="FL2180" s="229"/>
      <c r="FM2180" s="229"/>
      <c r="FN2180" s="223"/>
      <c r="FO2180" s="229"/>
      <c r="FP2180" s="229"/>
      <c r="FQ2180" s="223"/>
      <c r="FR2180" s="229"/>
      <c r="FS2180" s="229"/>
      <c r="FT2180" s="223"/>
      <c r="FU2180" s="229"/>
      <c r="FV2180" s="229"/>
      <c r="FW2180" s="222"/>
      <c r="FX2180" s="223"/>
      <c r="FY2180" s="229"/>
      <c r="FZ2180" s="229"/>
      <c r="GA2180" s="230"/>
      <c r="GB2180" s="231"/>
      <c r="GC2180" s="232"/>
      <c r="GD2180" s="232"/>
      <c r="GE2180" s="231"/>
      <c r="GF2180" s="232"/>
      <c r="GG2180" s="232"/>
      <c r="GH2180" s="231"/>
      <c r="GI2180" s="232"/>
      <c r="GJ2180" s="231"/>
      <c r="GK2180" s="232"/>
      <c r="GL2180" s="231"/>
      <c r="GM2180" s="232"/>
      <c r="GN2180" s="228"/>
      <c r="GO2180" s="234"/>
      <c r="GP2180" s="298"/>
      <c r="GQ2180" s="239"/>
      <c r="GR2180" s="223"/>
      <c r="GS2180" s="314"/>
      <c r="GT2180" s="314"/>
      <c r="GU2180" s="314"/>
      <c r="GV2180" s="234">
        <f t="shared" ref="GV2180:GV2200" si="761">SUM(GA2180,GQ2180,GS2180,GT2180,GU2180)</f>
        <v>0</v>
      </c>
      <c r="GW2180" s="234">
        <f t="shared" ref="GW2180:GW2200" si="762">SUM(GO2180,GQ2180,GS2180,GT2180:GU2180)</f>
        <v>0</v>
      </c>
    </row>
    <row r="2181" spans="1:205" ht="12.75" hidden="1" outlineLevel="1">
      <c r="A2181" s="212"/>
      <c r="B2181" s="213"/>
      <c r="C2181" s="221"/>
      <c r="D2181" s="221"/>
      <c r="E2181" s="221"/>
      <c r="F2181" s="221"/>
      <c r="G2181" s="221"/>
      <c r="H2181" s="222"/>
      <c r="I2181" s="223"/>
      <c r="J2181" s="223"/>
      <c r="K2181" s="223"/>
      <c r="L2181" s="223"/>
      <c r="M2181" s="223"/>
      <c r="N2181" s="223"/>
      <c r="O2181" s="224"/>
      <c r="P2181" s="224"/>
      <c r="Q2181" s="222"/>
      <c r="R2181" s="222"/>
      <c r="S2181" s="222"/>
      <c r="T2181" s="223"/>
      <c r="U2181" s="223"/>
      <c r="V2181" s="223"/>
      <c r="W2181" s="223"/>
      <c r="X2181" s="223"/>
      <c r="Y2181" s="223"/>
      <c r="Z2181" s="223"/>
      <c r="AA2181" s="223"/>
      <c r="AB2181" s="223"/>
      <c r="AC2181" s="225">
        <v>0</v>
      </c>
      <c r="AD2181" s="225">
        <v>0</v>
      </c>
      <c r="AE2181" s="225">
        <v>0</v>
      </c>
      <c r="AF2181" s="225">
        <v>0</v>
      </c>
      <c r="AG2181" s="226">
        <v>0</v>
      </c>
      <c r="AH2181" s="226">
        <v>0</v>
      </c>
      <c r="AI2181" s="223"/>
      <c r="AJ2181" s="223"/>
      <c r="AK2181" s="223"/>
      <c r="AL2181" s="223"/>
      <c r="AM2181" s="223"/>
      <c r="AN2181" s="223"/>
      <c r="AO2181" s="223"/>
      <c r="AP2181" s="223"/>
      <c r="AQ2181" s="223"/>
      <c r="AR2181" s="223"/>
      <c r="AS2181" s="223"/>
      <c r="AT2181" s="223"/>
      <c r="AU2181" s="223"/>
      <c r="AV2181" s="223"/>
      <c r="AW2181" s="223"/>
      <c r="AX2181" s="223"/>
      <c r="AY2181" s="223"/>
      <c r="AZ2181" s="223"/>
      <c r="BA2181" s="223"/>
      <c r="BB2181" s="223"/>
      <c r="BC2181" s="223"/>
      <c r="BD2181" s="223"/>
      <c r="BE2181" s="223"/>
      <c r="BF2181" s="223"/>
      <c r="BG2181" s="223"/>
      <c r="BH2181" s="223"/>
      <c r="BI2181" s="223"/>
      <c r="BJ2181" s="223"/>
      <c r="BK2181" s="225">
        <v>0</v>
      </c>
      <c r="BL2181" s="225">
        <v>0</v>
      </c>
      <c r="BM2181" s="225">
        <v>0</v>
      </c>
      <c r="BN2181" s="225">
        <v>0</v>
      </c>
      <c r="BO2181" s="223"/>
      <c r="BP2181" s="223"/>
      <c r="BQ2181" s="223"/>
      <c r="BR2181" s="223"/>
      <c r="BS2181" s="223"/>
      <c r="BT2181" s="223"/>
      <c r="BU2181" s="223"/>
      <c r="BV2181" s="223"/>
      <c r="BW2181" s="223"/>
      <c r="BX2181" s="223"/>
      <c r="BY2181" s="223"/>
      <c r="BZ2181" s="223"/>
      <c r="CA2181" s="223"/>
      <c r="CB2181" s="223"/>
      <c r="CC2181" s="223"/>
      <c r="CD2181" s="223"/>
      <c r="CE2181" s="223"/>
      <c r="CF2181" s="223"/>
      <c r="CG2181" s="223"/>
      <c r="CH2181" s="223"/>
      <c r="CI2181" s="223"/>
      <c r="CJ2181" s="223"/>
      <c r="CK2181" s="223"/>
      <c r="CL2181" s="223"/>
      <c r="CM2181" s="223"/>
      <c r="CN2181" s="223"/>
      <c r="CO2181" s="223"/>
      <c r="CP2181" s="223"/>
      <c r="CQ2181" s="223"/>
      <c r="CR2181" s="223"/>
      <c r="CS2181" s="223"/>
      <c r="CT2181" s="223"/>
      <c r="CU2181" s="223"/>
      <c r="CV2181" s="223"/>
      <c r="CW2181" s="223"/>
      <c r="CX2181" s="223"/>
      <c r="CY2181" s="223"/>
      <c r="CZ2181" s="223"/>
      <c r="DA2181" s="223"/>
      <c r="DB2181" s="223"/>
      <c r="DC2181" s="223"/>
      <c r="DD2181" s="223"/>
      <c r="DE2181" s="223"/>
      <c r="DF2181" s="223"/>
      <c r="DG2181" s="223"/>
      <c r="DH2181" s="223"/>
      <c r="DI2181" s="223"/>
      <c r="DJ2181" s="223"/>
      <c r="DK2181" s="223"/>
      <c r="DL2181" s="223"/>
      <c r="DM2181" s="223"/>
      <c r="DN2181" s="223"/>
      <c r="DO2181" s="223"/>
      <c r="DP2181" s="223"/>
      <c r="DQ2181" s="223"/>
      <c r="DR2181" s="223"/>
      <c r="DS2181" s="223"/>
      <c r="DT2181" s="223"/>
      <c r="DU2181" s="223"/>
      <c r="DV2181" s="223"/>
      <c r="DW2181" s="223"/>
      <c r="DX2181" s="223"/>
      <c r="DY2181" s="223"/>
      <c r="DZ2181" s="223"/>
      <c r="EA2181" s="223"/>
      <c r="EB2181" s="223"/>
      <c r="EC2181" s="227">
        <v>0</v>
      </c>
      <c r="ED2181" s="223"/>
      <c r="EE2181" s="223"/>
      <c r="EF2181" s="223"/>
      <c r="EG2181" s="229"/>
      <c r="EH2181" s="229"/>
      <c r="EI2181" s="223"/>
      <c r="EJ2181" s="229"/>
      <c r="EK2181" s="229"/>
      <c r="EL2181" s="223"/>
      <c r="EM2181" s="229"/>
      <c r="EN2181" s="229"/>
      <c r="EO2181" s="223"/>
      <c r="EP2181" s="229"/>
      <c r="EQ2181" s="229"/>
      <c r="ER2181" s="222"/>
      <c r="ES2181" s="223"/>
      <c r="ET2181" s="229"/>
      <c r="EU2181" s="229"/>
      <c r="EV2181" s="223"/>
      <c r="EW2181" s="229"/>
      <c r="EX2181" s="229"/>
      <c r="EY2181" s="223"/>
      <c r="EZ2181" s="229"/>
      <c r="FA2181" s="229"/>
      <c r="FB2181" s="223"/>
      <c r="FC2181" s="229"/>
      <c r="FD2181" s="229"/>
      <c r="FE2181" s="223"/>
      <c r="FF2181" s="229"/>
      <c r="FG2181" s="229"/>
      <c r="FH2181" s="223"/>
      <c r="FI2181" s="229"/>
      <c r="FJ2181" s="229"/>
      <c r="FK2181" s="223"/>
      <c r="FL2181" s="229"/>
      <c r="FM2181" s="229"/>
      <c r="FN2181" s="223"/>
      <c r="FO2181" s="229"/>
      <c r="FP2181" s="229"/>
      <c r="FQ2181" s="223"/>
      <c r="FR2181" s="229"/>
      <c r="FS2181" s="229"/>
      <c r="FT2181" s="223"/>
      <c r="FU2181" s="229"/>
      <c r="FV2181" s="229"/>
      <c r="FW2181" s="222"/>
      <c r="FX2181" s="223"/>
      <c r="FY2181" s="229"/>
      <c r="FZ2181" s="229"/>
      <c r="GA2181" s="230"/>
      <c r="GB2181" s="231"/>
      <c r="GC2181" s="232"/>
      <c r="GD2181" s="232"/>
      <c r="GE2181" s="231"/>
      <c r="GF2181" s="232"/>
      <c r="GG2181" s="232"/>
      <c r="GH2181" s="231"/>
      <c r="GI2181" s="232"/>
      <c r="GJ2181" s="231"/>
      <c r="GK2181" s="232"/>
      <c r="GL2181" s="231"/>
      <c r="GM2181" s="232"/>
      <c r="GN2181" s="228"/>
      <c r="GO2181" s="234"/>
      <c r="GP2181" s="298"/>
      <c r="GQ2181" s="239"/>
      <c r="GR2181" s="223"/>
      <c r="GS2181" s="314"/>
      <c r="GT2181" s="314"/>
      <c r="GU2181" s="314"/>
      <c r="GV2181" s="234">
        <f t="shared" si="761"/>
        <v>0</v>
      </c>
      <c r="GW2181" s="234">
        <f t="shared" si="762"/>
        <v>0</v>
      </c>
    </row>
    <row r="2182" spans="1:205" ht="12.75" hidden="1" outlineLevel="1">
      <c r="A2182" s="212"/>
      <c r="B2182" s="213"/>
      <c r="C2182" s="221"/>
      <c r="D2182" s="221"/>
      <c r="E2182" s="221"/>
      <c r="F2182" s="221"/>
      <c r="G2182" s="221"/>
      <c r="H2182" s="222"/>
      <c r="I2182" s="223"/>
      <c r="J2182" s="223"/>
      <c r="K2182" s="223"/>
      <c r="L2182" s="223"/>
      <c r="M2182" s="223"/>
      <c r="N2182" s="223"/>
      <c r="O2182" s="224"/>
      <c r="P2182" s="224"/>
      <c r="Q2182" s="222"/>
      <c r="R2182" s="222"/>
      <c r="S2182" s="222"/>
      <c r="T2182" s="223"/>
      <c r="U2182" s="223"/>
      <c r="V2182" s="223"/>
      <c r="W2182" s="223"/>
      <c r="X2182" s="223"/>
      <c r="Y2182" s="223"/>
      <c r="Z2182" s="223"/>
      <c r="AA2182" s="223"/>
      <c r="AB2182" s="223"/>
      <c r="AC2182" s="225">
        <v>0</v>
      </c>
      <c r="AD2182" s="225">
        <v>0</v>
      </c>
      <c r="AE2182" s="225">
        <v>0</v>
      </c>
      <c r="AF2182" s="225">
        <v>0</v>
      </c>
      <c r="AG2182" s="226">
        <v>0</v>
      </c>
      <c r="AH2182" s="226">
        <v>0</v>
      </c>
      <c r="AI2182" s="223"/>
      <c r="AJ2182" s="223"/>
      <c r="AK2182" s="223"/>
      <c r="AL2182" s="223"/>
      <c r="AM2182" s="223"/>
      <c r="AN2182" s="223"/>
      <c r="AO2182" s="223"/>
      <c r="AP2182" s="223"/>
      <c r="AQ2182" s="223"/>
      <c r="AR2182" s="223"/>
      <c r="AS2182" s="223"/>
      <c r="AT2182" s="223"/>
      <c r="AU2182" s="223"/>
      <c r="AV2182" s="223"/>
      <c r="AW2182" s="223"/>
      <c r="AX2182" s="223"/>
      <c r="AY2182" s="223"/>
      <c r="AZ2182" s="223"/>
      <c r="BA2182" s="223"/>
      <c r="BB2182" s="223"/>
      <c r="BC2182" s="223"/>
      <c r="BD2182" s="223"/>
      <c r="BE2182" s="223"/>
      <c r="BF2182" s="223"/>
      <c r="BG2182" s="223"/>
      <c r="BH2182" s="223"/>
      <c r="BI2182" s="223"/>
      <c r="BJ2182" s="223"/>
      <c r="BK2182" s="225">
        <v>0</v>
      </c>
      <c r="BL2182" s="225">
        <v>0</v>
      </c>
      <c r="BM2182" s="225">
        <v>0</v>
      </c>
      <c r="BN2182" s="225">
        <v>0</v>
      </c>
      <c r="BO2182" s="223"/>
      <c r="BP2182" s="223"/>
      <c r="BQ2182" s="223"/>
      <c r="BR2182" s="223"/>
      <c r="BS2182" s="223"/>
      <c r="BT2182" s="223"/>
      <c r="BU2182" s="223"/>
      <c r="BV2182" s="223"/>
      <c r="BW2182" s="223"/>
      <c r="BX2182" s="223"/>
      <c r="BY2182" s="223"/>
      <c r="BZ2182" s="223"/>
      <c r="CA2182" s="223"/>
      <c r="CB2182" s="223"/>
      <c r="CC2182" s="223"/>
      <c r="CD2182" s="223"/>
      <c r="CE2182" s="223"/>
      <c r="CF2182" s="223"/>
      <c r="CG2182" s="223"/>
      <c r="CH2182" s="223"/>
      <c r="CI2182" s="223"/>
      <c r="CJ2182" s="223"/>
      <c r="CK2182" s="223"/>
      <c r="CL2182" s="223"/>
      <c r="CM2182" s="223"/>
      <c r="CN2182" s="223"/>
      <c r="CO2182" s="223"/>
      <c r="CP2182" s="223"/>
      <c r="CQ2182" s="223"/>
      <c r="CR2182" s="223"/>
      <c r="CS2182" s="223"/>
      <c r="CT2182" s="223"/>
      <c r="CU2182" s="223"/>
      <c r="CV2182" s="223"/>
      <c r="CW2182" s="223"/>
      <c r="CX2182" s="223"/>
      <c r="CY2182" s="223"/>
      <c r="CZ2182" s="223"/>
      <c r="DA2182" s="223"/>
      <c r="DB2182" s="223"/>
      <c r="DC2182" s="223"/>
      <c r="DD2182" s="223"/>
      <c r="DE2182" s="223"/>
      <c r="DF2182" s="223"/>
      <c r="DG2182" s="223"/>
      <c r="DH2182" s="223"/>
      <c r="DI2182" s="223"/>
      <c r="DJ2182" s="223"/>
      <c r="DK2182" s="223"/>
      <c r="DL2182" s="223"/>
      <c r="DM2182" s="223"/>
      <c r="DN2182" s="223"/>
      <c r="DO2182" s="223"/>
      <c r="DP2182" s="223"/>
      <c r="DQ2182" s="223"/>
      <c r="DR2182" s="223"/>
      <c r="DS2182" s="223"/>
      <c r="DT2182" s="223"/>
      <c r="DU2182" s="223"/>
      <c r="DV2182" s="223"/>
      <c r="DW2182" s="223"/>
      <c r="DX2182" s="223"/>
      <c r="DY2182" s="223"/>
      <c r="DZ2182" s="223"/>
      <c r="EA2182" s="223"/>
      <c r="EB2182" s="223"/>
      <c r="EC2182" s="227">
        <v>0</v>
      </c>
      <c r="ED2182" s="223"/>
      <c r="EE2182" s="223"/>
      <c r="EF2182" s="223"/>
      <c r="EG2182" s="229"/>
      <c r="EH2182" s="229"/>
      <c r="EI2182" s="223"/>
      <c r="EJ2182" s="229"/>
      <c r="EK2182" s="229"/>
      <c r="EL2182" s="223"/>
      <c r="EM2182" s="229"/>
      <c r="EN2182" s="229"/>
      <c r="EO2182" s="223"/>
      <c r="EP2182" s="229"/>
      <c r="EQ2182" s="229"/>
      <c r="ER2182" s="222"/>
      <c r="ES2182" s="223"/>
      <c r="ET2182" s="229"/>
      <c r="EU2182" s="229"/>
      <c r="EV2182" s="223"/>
      <c r="EW2182" s="229"/>
      <c r="EX2182" s="229"/>
      <c r="EY2182" s="223"/>
      <c r="EZ2182" s="229"/>
      <c r="FA2182" s="229"/>
      <c r="FB2182" s="223"/>
      <c r="FC2182" s="229"/>
      <c r="FD2182" s="229"/>
      <c r="FE2182" s="223"/>
      <c r="FF2182" s="229"/>
      <c r="FG2182" s="229"/>
      <c r="FH2182" s="223"/>
      <c r="FI2182" s="229"/>
      <c r="FJ2182" s="229"/>
      <c r="FK2182" s="223"/>
      <c r="FL2182" s="229"/>
      <c r="FM2182" s="229"/>
      <c r="FN2182" s="223"/>
      <c r="FO2182" s="229"/>
      <c r="FP2182" s="229"/>
      <c r="FQ2182" s="223"/>
      <c r="FR2182" s="229"/>
      <c r="FS2182" s="229"/>
      <c r="FT2182" s="223"/>
      <c r="FU2182" s="229"/>
      <c r="FV2182" s="229"/>
      <c r="FW2182" s="222"/>
      <c r="FX2182" s="223"/>
      <c r="FY2182" s="229"/>
      <c r="FZ2182" s="229"/>
      <c r="GA2182" s="230"/>
      <c r="GB2182" s="231"/>
      <c r="GC2182" s="232"/>
      <c r="GD2182" s="232"/>
      <c r="GE2182" s="231"/>
      <c r="GF2182" s="232"/>
      <c r="GG2182" s="232"/>
      <c r="GH2182" s="231"/>
      <c r="GI2182" s="232"/>
      <c r="GJ2182" s="231"/>
      <c r="GK2182" s="232"/>
      <c r="GL2182" s="231"/>
      <c r="GM2182" s="232"/>
      <c r="GN2182" s="228"/>
      <c r="GO2182" s="234"/>
      <c r="GP2182" s="298"/>
      <c r="GQ2182" s="239"/>
      <c r="GR2182" s="223"/>
      <c r="GS2182" s="314"/>
      <c r="GT2182" s="314"/>
      <c r="GU2182" s="314"/>
      <c r="GV2182" s="234">
        <f t="shared" si="761"/>
        <v>0</v>
      </c>
      <c r="GW2182" s="234">
        <f t="shared" si="762"/>
        <v>0</v>
      </c>
    </row>
    <row r="2183" spans="1:205" ht="12.75" hidden="1" outlineLevel="1">
      <c r="A2183" s="212"/>
      <c r="B2183" s="213"/>
      <c r="C2183" s="221"/>
      <c r="D2183" s="221"/>
      <c r="E2183" s="221"/>
      <c r="F2183" s="221"/>
      <c r="G2183" s="221"/>
      <c r="H2183" s="222"/>
      <c r="I2183" s="223"/>
      <c r="J2183" s="223"/>
      <c r="K2183" s="223"/>
      <c r="L2183" s="223"/>
      <c r="M2183" s="223"/>
      <c r="N2183" s="223"/>
      <c r="O2183" s="224"/>
      <c r="P2183" s="224"/>
      <c r="Q2183" s="222"/>
      <c r="R2183" s="222"/>
      <c r="S2183" s="222"/>
      <c r="T2183" s="223"/>
      <c r="U2183" s="223"/>
      <c r="V2183" s="223"/>
      <c r="W2183" s="223"/>
      <c r="X2183" s="223"/>
      <c r="Y2183" s="223"/>
      <c r="Z2183" s="223"/>
      <c r="AA2183" s="223"/>
      <c r="AB2183" s="223"/>
      <c r="AC2183" s="225">
        <v>0</v>
      </c>
      <c r="AD2183" s="225">
        <v>0</v>
      </c>
      <c r="AE2183" s="225">
        <v>0</v>
      </c>
      <c r="AF2183" s="225">
        <v>0</v>
      </c>
      <c r="AG2183" s="226">
        <v>0</v>
      </c>
      <c r="AH2183" s="226">
        <v>0</v>
      </c>
      <c r="AI2183" s="223"/>
      <c r="AJ2183" s="223"/>
      <c r="AK2183" s="223"/>
      <c r="AL2183" s="223"/>
      <c r="AM2183" s="223"/>
      <c r="AN2183" s="223"/>
      <c r="AO2183" s="223"/>
      <c r="AP2183" s="223"/>
      <c r="AQ2183" s="223"/>
      <c r="AR2183" s="223"/>
      <c r="AS2183" s="223"/>
      <c r="AT2183" s="223"/>
      <c r="AU2183" s="223"/>
      <c r="AV2183" s="223"/>
      <c r="AW2183" s="223"/>
      <c r="AX2183" s="223"/>
      <c r="AY2183" s="223"/>
      <c r="AZ2183" s="223"/>
      <c r="BA2183" s="223"/>
      <c r="BB2183" s="223"/>
      <c r="BC2183" s="223"/>
      <c r="BD2183" s="223"/>
      <c r="BE2183" s="223"/>
      <c r="BF2183" s="223"/>
      <c r="BG2183" s="223"/>
      <c r="BH2183" s="223"/>
      <c r="BI2183" s="223"/>
      <c r="BJ2183" s="223"/>
      <c r="BK2183" s="225">
        <v>0</v>
      </c>
      <c r="BL2183" s="225">
        <v>0</v>
      </c>
      <c r="BM2183" s="225">
        <v>0</v>
      </c>
      <c r="BN2183" s="225">
        <v>0</v>
      </c>
      <c r="BO2183" s="223"/>
      <c r="BP2183" s="223"/>
      <c r="BQ2183" s="223"/>
      <c r="BR2183" s="223"/>
      <c r="BS2183" s="223"/>
      <c r="BT2183" s="223"/>
      <c r="BU2183" s="223"/>
      <c r="BV2183" s="223"/>
      <c r="BW2183" s="223"/>
      <c r="BX2183" s="223"/>
      <c r="BY2183" s="223"/>
      <c r="BZ2183" s="223"/>
      <c r="CA2183" s="223"/>
      <c r="CB2183" s="223"/>
      <c r="CC2183" s="223"/>
      <c r="CD2183" s="223"/>
      <c r="CE2183" s="223"/>
      <c r="CF2183" s="223"/>
      <c r="CG2183" s="223"/>
      <c r="CH2183" s="223"/>
      <c r="CI2183" s="223"/>
      <c r="CJ2183" s="223"/>
      <c r="CK2183" s="223"/>
      <c r="CL2183" s="223"/>
      <c r="CM2183" s="223"/>
      <c r="CN2183" s="223"/>
      <c r="CO2183" s="223"/>
      <c r="CP2183" s="223"/>
      <c r="CQ2183" s="223"/>
      <c r="CR2183" s="223"/>
      <c r="CS2183" s="223"/>
      <c r="CT2183" s="223"/>
      <c r="CU2183" s="223"/>
      <c r="CV2183" s="223"/>
      <c r="CW2183" s="223"/>
      <c r="CX2183" s="223"/>
      <c r="CY2183" s="223"/>
      <c r="CZ2183" s="223"/>
      <c r="DA2183" s="223"/>
      <c r="DB2183" s="223"/>
      <c r="DC2183" s="223"/>
      <c r="DD2183" s="223"/>
      <c r="DE2183" s="223"/>
      <c r="DF2183" s="223"/>
      <c r="DG2183" s="223"/>
      <c r="DH2183" s="223"/>
      <c r="DI2183" s="223"/>
      <c r="DJ2183" s="223"/>
      <c r="DK2183" s="223"/>
      <c r="DL2183" s="223"/>
      <c r="DM2183" s="223"/>
      <c r="DN2183" s="223"/>
      <c r="DO2183" s="223"/>
      <c r="DP2183" s="223"/>
      <c r="DQ2183" s="223"/>
      <c r="DR2183" s="223"/>
      <c r="DS2183" s="223"/>
      <c r="DT2183" s="223"/>
      <c r="DU2183" s="223"/>
      <c r="DV2183" s="223"/>
      <c r="DW2183" s="223"/>
      <c r="DX2183" s="223"/>
      <c r="DY2183" s="223"/>
      <c r="DZ2183" s="223"/>
      <c r="EA2183" s="223"/>
      <c r="EB2183" s="223"/>
      <c r="EC2183" s="227">
        <v>0</v>
      </c>
      <c r="ED2183" s="223"/>
      <c r="EE2183" s="223"/>
      <c r="EF2183" s="223"/>
      <c r="EG2183" s="229"/>
      <c r="EH2183" s="229"/>
      <c r="EI2183" s="223"/>
      <c r="EJ2183" s="229"/>
      <c r="EK2183" s="229"/>
      <c r="EL2183" s="223"/>
      <c r="EM2183" s="229"/>
      <c r="EN2183" s="229"/>
      <c r="EO2183" s="223"/>
      <c r="EP2183" s="229"/>
      <c r="EQ2183" s="229"/>
      <c r="ER2183" s="222"/>
      <c r="ES2183" s="223"/>
      <c r="ET2183" s="229"/>
      <c r="EU2183" s="229"/>
      <c r="EV2183" s="223"/>
      <c r="EW2183" s="229"/>
      <c r="EX2183" s="229"/>
      <c r="EY2183" s="223"/>
      <c r="EZ2183" s="229"/>
      <c r="FA2183" s="229"/>
      <c r="FB2183" s="223"/>
      <c r="FC2183" s="229"/>
      <c r="FD2183" s="229"/>
      <c r="FE2183" s="223"/>
      <c r="FF2183" s="229"/>
      <c r="FG2183" s="229"/>
      <c r="FH2183" s="223"/>
      <c r="FI2183" s="229"/>
      <c r="FJ2183" s="229"/>
      <c r="FK2183" s="223"/>
      <c r="FL2183" s="229"/>
      <c r="FM2183" s="229"/>
      <c r="FN2183" s="223"/>
      <c r="FO2183" s="229"/>
      <c r="FP2183" s="229"/>
      <c r="FQ2183" s="223"/>
      <c r="FR2183" s="229"/>
      <c r="FS2183" s="229"/>
      <c r="FT2183" s="223"/>
      <c r="FU2183" s="229"/>
      <c r="FV2183" s="229"/>
      <c r="FW2183" s="222"/>
      <c r="FX2183" s="223"/>
      <c r="FY2183" s="229"/>
      <c r="FZ2183" s="229"/>
      <c r="GA2183" s="230"/>
      <c r="GB2183" s="231"/>
      <c r="GC2183" s="232"/>
      <c r="GD2183" s="232"/>
      <c r="GE2183" s="231"/>
      <c r="GF2183" s="232"/>
      <c r="GG2183" s="232"/>
      <c r="GH2183" s="231"/>
      <c r="GI2183" s="232"/>
      <c r="GJ2183" s="231"/>
      <c r="GK2183" s="232"/>
      <c r="GL2183" s="231"/>
      <c r="GM2183" s="232"/>
      <c r="GN2183" s="228"/>
      <c r="GO2183" s="234"/>
      <c r="GP2183" s="298"/>
      <c r="GQ2183" s="239"/>
      <c r="GR2183" s="223"/>
      <c r="GS2183" s="314"/>
      <c r="GT2183" s="314"/>
      <c r="GU2183" s="314"/>
      <c r="GV2183" s="234">
        <f t="shared" si="761"/>
        <v>0</v>
      </c>
      <c r="GW2183" s="234">
        <f t="shared" si="762"/>
        <v>0</v>
      </c>
    </row>
    <row r="2184" spans="1:205" ht="12.75" hidden="1" outlineLevel="1">
      <c r="A2184" s="212"/>
      <c r="B2184" s="213"/>
      <c r="C2184" s="221"/>
      <c r="D2184" s="221"/>
      <c r="E2184" s="221"/>
      <c r="F2184" s="221"/>
      <c r="G2184" s="221"/>
      <c r="H2184" s="222"/>
      <c r="I2184" s="223"/>
      <c r="J2184" s="223"/>
      <c r="K2184" s="223"/>
      <c r="L2184" s="223"/>
      <c r="M2184" s="223"/>
      <c r="N2184" s="223"/>
      <c r="O2184" s="224"/>
      <c r="P2184" s="224"/>
      <c r="Q2184" s="222"/>
      <c r="R2184" s="222"/>
      <c r="S2184" s="222"/>
      <c r="T2184" s="223"/>
      <c r="U2184" s="223"/>
      <c r="V2184" s="223"/>
      <c r="W2184" s="223"/>
      <c r="X2184" s="223"/>
      <c r="Y2184" s="223"/>
      <c r="Z2184" s="223"/>
      <c r="AA2184" s="223"/>
      <c r="AB2184" s="223"/>
      <c r="AC2184" s="225">
        <v>0</v>
      </c>
      <c r="AD2184" s="225">
        <v>0</v>
      </c>
      <c r="AE2184" s="225">
        <v>0</v>
      </c>
      <c r="AF2184" s="225">
        <v>0</v>
      </c>
      <c r="AG2184" s="226">
        <v>0</v>
      </c>
      <c r="AH2184" s="226">
        <v>0</v>
      </c>
      <c r="AI2184" s="223"/>
      <c r="AJ2184" s="223"/>
      <c r="AK2184" s="223"/>
      <c r="AL2184" s="223"/>
      <c r="AM2184" s="223"/>
      <c r="AN2184" s="223"/>
      <c r="AO2184" s="223"/>
      <c r="AP2184" s="223"/>
      <c r="AQ2184" s="223"/>
      <c r="AR2184" s="223"/>
      <c r="AS2184" s="223"/>
      <c r="AT2184" s="223"/>
      <c r="AU2184" s="223"/>
      <c r="AV2184" s="223"/>
      <c r="AW2184" s="223"/>
      <c r="AX2184" s="223"/>
      <c r="AY2184" s="223"/>
      <c r="AZ2184" s="223"/>
      <c r="BA2184" s="223"/>
      <c r="BB2184" s="223"/>
      <c r="BC2184" s="223"/>
      <c r="BD2184" s="223"/>
      <c r="BE2184" s="223"/>
      <c r="BF2184" s="223"/>
      <c r="BG2184" s="223"/>
      <c r="BH2184" s="223"/>
      <c r="BI2184" s="223"/>
      <c r="BJ2184" s="223"/>
      <c r="BK2184" s="225">
        <v>0</v>
      </c>
      <c r="BL2184" s="225">
        <v>0</v>
      </c>
      <c r="BM2184" s="225">
        <v>0</v>
      </c>
      <c r="BN2184" s="225">
        <v>0</v>
      </c>
      <c r="BO2184" s="223"/>
      <c r="BP2184" s="223"/>
      <c r="BQ2184" s="223"/>
      <c r="BR2184" s="223"/>
      <c r="BS2184" s="223"/>
      <c r="BT2184" s="223"/>
      <c r="BU2184" s="223"/>
      <c r="BV2184" s="223"/>
      <c r="BW2184" s="223"/>
      <c r="BX2184" s="223"/>
      <c r="BY2184" s="223"/>
      <c r="BZ2184" s="223"/>
      <c r="CA2184" s="223"/>
      <c r="CB2184" s="223"/>
      <c r="CC2184" s="223"/>
      <c r="CD2184" s="223"/>
      <c r="CE2184" s="223"/>
      <c r="CF2184" s="223"/>
      <c r="CG2184" s="223"/>
      <c r="CH2184" s="223"/>
      <c r="CI2184" s="223"/>
      <c r="CJ2184" s="223"/>
      <c r="CK2184" s="223"/>
      <c r="CL2184" s="223"/>
      <c r="CM2184" s="223"/>
      <c r="CN2184" s="223"/>
      <c r="CO2184" s="223"/>
      <c r="CP2184" s="223"/>
      <c r="CQ2184" s="223"/>
      <c r="CR2184" s="223"/>
      <c r="CS2184" s="223"/>
      <c r="CT2184" s="223"/>
      <c r="CU2184" s="223"/>
      <c r="CV2184" s="223"/>
      <c r="CW2184" s="223"/>
      <c r="CX2184" s="223"/>
      <c r="CY2184" s="223"/>
      <c r="CZ2184" s="223"/>
      <c r="DA2184" s="223"/>
      <c r="DB2184" s="223"/>
      <c r="DC2184" s="223"/>
      <c r="DD2184" s="223"/>
      <c r="DE2184" s="223"/>
      <c r="DF2184" s="223"/>
      <c r="DG2184" s="223"/>
      <c r="DH2184" s="223"/>
      <c r="DI2184" s="223"/>
      <c r="DJ2184" s="223"/>
      <c r="DK2184" s="223"/>
      <c r="DL2184" s="223"/>
      <c r="DM2184" s="223"/>
      <c r="DN2184" s="223"/>
      <c r="DO2184" s="223"/>
      <c r="DP2184" s="223"/>
      <c r="DQ2184" s="223"/>
      <c r="DR2184" s="223"/>
      <c r="DS2184" s="223"/>
      <c r="DT2184" s="223"/>
      <c r="DU2184" s="223"/>
      <c r="DV2184" s="223"/>
      <c r="DW2184" s="223"/>
      <c r="DX2184" s="223"/>
      <c r="DY2184" s="223"/>
      <c r="DZ2184" s="223"/>
      <c r="EA2184" s="223"/>
      <c r="EB2184" s="223"/>
      <c r="EC2184" s="227">
        <v>0</v>
      </c>
      <c r="ED2184" s="223"/>
      <c r="EE2184" s="223"/>
      <c r="EF2184" s="223"/>
      <c r="EG2184" s="229"/>
      <c r="EH2184" s="229"/>
      <c r="EI2184" s="223"/>
      <c r="EJ2184" s="229"/>
      <c r="EK2184" s="229"/>
      <c r="EL2184" s="223"/>
      <c r="EM2184" s="229"/>
      <c r="EN2184" s="229"/>
      <c r="EO2184" s="223"/>
      <c r="EP2184" s="229"/>
      <c r="EQ2184" s="229"/>
      <c r="ER2184" s="222"/>
      <c r="ES2184" s="223"/>
      <c r="ET2184" s="229"/>
      <c r="EU2184" s="229"/>
      <c r="EV2184" s="223"/>
      <c r="EW2184" s="229"/>
      <c r="EX2184" s="229"/>
      <c r="EY2184" s="223"/>
      <c r="EZ2184" s="229"/>
      <c r="FA2184" s="229"/>
      <c r="FB2184" s="223"/>
      <c r="FC2184" s="229"/>
      <c r="FD2184" s="229"/>
      <c r="FE2184" s="223"/>
      <c r="FF2184" s="229"/>
      <c r="FG2184" s="229"/>
      <c r="FH2184" s="223"/>
      <c r="FI2184" s="229"/>
      <c r="FJ2184" s="229"/>
      <c r="FK2184" s="223"/>
      <c r="FL2184" s="229"/>
      <c r="FM2184" s="229"/>
      <c r="FN2184" s="223"/>
      <c r="FO2184" s="229"/>
      <c r="FP2184" s="229"/>
      <c r="FQ2184" s="223"/>
      <c r="FR2184" s="229"/>
      <c r="FS2184" s="229"/>
      <c r="FT2184" s="223"/>
      <c r="FU2184" s="229"/>
      <c r="FV2184" s="229"/>
      <c r="FW2184" s="222"/>
      <c r="FX2184" s="223"/>
      <c r="FY2184" s="229"/>
      <c r="FZ2184" s="229"/>
      <c r="GA2184" s="230"/>
      <c r="GB2184" s="231"/>
      <c r="GC2184" s="232"/>
      <c r="GD2184" s="232"/>
      <c r="GE2184" s="231"/>
      <c r="GF2184" s="232"/>
      <c r="GG2184" s="232"/>
      <c r="GH2184" s="231"/>
      <c r="GI2184" s="232"/>
      <c r="GJ2184" s="231"/>
      <c r="GK2184" s="232"/>
      <c r="GL2184" s="231"/>
      <c r="GM2184" s="232"/>
      <c r="GN2184" s="228"/>
      <c r="GO2184" s="234"/>
      <c r="GP2184" s="298"/>
      <c r="GQ2184" s="239"/>
      <c r="GR2184" s="223"/>
      <c r="GS2184" s="314"/>
      <c r="GT2184" s="314"/>
      <c r="GU2184" s="314"/>
      <c r="GV2184" s="234">
        <f t="shared" si="761"/>
        <v>0</v>
      </c>
      <c r="GW2184" s="234">
        <f t="shared" si="762"/>
        <v>0</v>
      </c>
    </row>
    <row r="2185" spans="1:205" ht="12.75" hidden="1" outlineLevel="1">
      <c r="A2185" s="212"/>
      <c r="B2185" s="213"/>
      <c r="C2185" s="221"/>
      <c r="D2185" s="221"/>
      <c r="E2185" s="221"/>
      <c r="F2185" s="221"/>
      <c r="G2185" s="221"/>
      <c r="H2185" s="222"/>
      <c r="I2185" s="223"/>
      <c r="J2185" s="223"/>
      <c r="K2185" s="223"/>
      <c r="L2185" s="223"/>
      <c r="M2185" s="223"/>
      <c r="N2185" s="223"/>
      <c r="O2185" s="224"/>
      <c r="P2185" s="224"/>
      <c r="Q2185" s="222"/>
      <c r="R2185" s="222"/>
      <c r="S2185" s="222"/>
      <c r="T2185" s="223"/>
      <c r="U2185" s="223"/>
      <c r="V2185" s="223"/>
      <c r="W2185" s="223"/>
      <c r="X2185" s="223"/>
      <c r="Y2185" s="223"/>
      <c r="Z2185" s="223"/>
      <c r="AA2185" s="223"/>
      <c r="AB2185" s="223"/>
      <c r="AC2185" s="225">
        <v>0</v>
      </c>
      <c r="AD2185" s="225">
        <v>0</v>
      </c>
      <c r="AE2185" s="225">
        <v>0</v>
      </c>
      <c r="AF2185" s="225">
        <v>0</v>
      </c>
      <c r="AG2185" s="226">
        <v>0</v>
      </c>
      <c r="AH2185" s="226">
        <v>0</v>
      </c>
      <c r="AI2185" s="223"/>
      <c r="AJ2185" s="223"/>
      <c r="AK2185" s="223"/>
      <c r="AL2185" s="223"/>
      <c r="AM2185" s="223"/>
      <c r="AN2185" s="223"/>
      <c r="AO2185" s="223"/>
      <c r="AP2185" s="223"/>
      <c r="AQ2185" s="223"/>
      <c r="AR2185" s="223"/>
      <c r="AS2185" s="223"/>
      <c r="AT2185" s="223"/>
      <c r="AU2185" s="223"/>
      <c r="AV2185" s="223"/>
      <c r="AW2185" s="223"/>
      <c r="AX2185" s="223"/>
      <c r="AY2185" s="223"/>
      <c r="AZ2185" s="223"/>
      <c r="BA2185" s="223"/>
      <c r="BB2185" s="223"/>
      <c r="BC2185" s="223"/>
      <c r="BD2185" s="223"/>
      <c r="BE2185" s="223"/>
      <c r="BF2185" s="223"/>
      <c r="BG2185" s="223"/>
      <c r="BH2185" s="223"/>
      <c r="BI2185" s="223"/>
      <c r="BJ2185" s="223"/>
      <c r="BK2185" s="225">
        <v>0</v>
      </c>
      <c r="BL2185" s="225">
        <v>0</v>
      </c>
      <c r="BM2185" s="225">
        <v>0</v>
      </c>
      <c r="BN2185" s="225">
        <v>0</v>
      </c>
      <c r="BO2185" s="223"/>
      <c r="BP2185" s="223"/>
      <c r="BQ2185" s="223"/>
      <c r="BR2185" s="223"/>
      <c r="BS2185" s="223"/>
      <c r="BT2185" s="223"/>
      <c r="BU2185" s="223"/>
      <c r="BV2185" s="223"/>
      <c r="BW2185" s="223"/>
      <c r="BX2185" s="223"/>
      <c r="BY2185" s="223"/>
      <c r="BZ2185" s="223"/>
      <c r="CA2185" s="223"/>
      <c r="CB2185" s="223"/>
      <c r="CC2185" s="223"/>
      <c r="CD2185" s="223"/>
      <c r="CE2185" s="223"/>
      <c r="CF2185" s="223"/>
      <c r="CG2185" s="223"/>
      <c r="CH2185" s="223"/>
      <c r="CI2185" s="223"/>
      <c r="CJ2185" s="223"/>
      <c r="CK2185" s="223"/>
      <c r="CL2185" s="223"/>
      <c r="CM2185" s="223"/>
      <c r="CN2185" s="223"/>
      <c r="CO2185" s="223"/>
      <c r="CP2185" s="223"/>
      <c r="CQ2185" s="223"/>
      <c r="CR2185" s="223"/>
      <c r="CS2185" s="223"/>
      <c r="CT2185" s="223"/>
      <c r="CU2185" s="223"/>
      <c r="CV2185" s="223"/>
      <c r="CW2185" s="223"/>
      <c r="CX2185" s="223"/>
      <c r="CY2185" s="223"/>
      <c r="CZ2185" s="223"/>
      <c r="DA2185" s="223"/>
      <c r="DB2185" s="223"/>
      <c r="DC2185" s="223"/>
      <c r="DD2185" s="223"/>
      <c r="DE2185" s="223"/>
      <c r="DF2185" s="223"/>
      <c r="DG2185" s="223"/>
      <c r="DH2185" s="223"/>
      <c r="DI2185" s="223"/>
      <c r="DJ2185" s="223"/>
      <c r="DK2185" s="223"/>
      <c r="DL2185" s="223"/>
      <c r="DM2185" s="223"/>
      <c r="DN2185" s="223"/>
      <c r="DO2185" s="223"/>
      <c r="DP2185" s="223"/>
      <c r="DQ2185" s="223"/>
      <c r="DR2185" s="223"/>
      <c r="DS2185" s="223"/>
      <c r="DT2185" s="223"/>
      <c r="DU2185" s="223"/>
      <c r="DV2185" s="223"/>
      <c r="DW2185" s="223"/>
      <c r="DX2185" s="223"/>
      <c r="DY2185" s="223"/>
      <c r="DZ2185" s="223"/>
      <c r="EA2185" s="223"/>
      <c r="EB2185" s="223"/>
      <c r="EC2185" s="227">
        <v>0</v>
      </c>
      <c r="ED2185" s="223"/>
      <c r="EE2185" s="223"/>
      <c r="EF2185" s="223"/>
      <c r="EG2185" s="229"/>
      <c r="EH2185" s="229"/>
      <c r="EI2185" s="223"/>
      <c r="EJ2185" s="229"/>
      <c r="EK2185" s="229"/>
      <c r="EL2185" s="223"/>
      <c r="EM2185" s="229"/>
      <c r="EN2185" s="229"/>
      <c r="EO2185" s="223"/>
      <c r="EP2185" s="229"/>
      <c r="EQ2185" s="229"/>
      <c r="ER2185" s="222"/>
      <c r="ES2185" s="223"/>
      <c r="ET2185" s="229"/>
      <c r="EU2185" s="229"/>
      <c r="EV2185" s="223"/>
      <c r="EW2185" s="229"/>
      <c r="EX2185" s="229"/>
      <c r="EY2185" s="223"/>
      <c r="EZ2185" s="229"/>
      <c r="FA2185" s="229"/>
      <c r="FB2185" s="223"/>
      <c r="FC2185" s="229"/>
      <c r="FD2185" s="229"/>
      <c r="FE2185" s="223"/>
      <c r="FF2185" s="229"/>
      <c r="FG2185" s="229"/>
      <c r="FH2185" s="223"/>
      <c r="FI2185" s="229"/>
      <c r="FJ2185" s="229"/>
      <c r="FK2185" s="223"/>
      <c r="FL2185" s="229"/>
      <c r="FM2185" s="229"/>
      <c r="FN2185" s="223"/>
      <c r="FO2185" s="229"/>
      <c r="FP2185" s="229"/>
      <c r="FQ2185" s="223"/>
      <c r="FR2185" s="229"/>
      <c r="FS2185" s="229"/>
      <c r="FT2185" s="223"/>
      <c r="FU2185" s="229"/>
      <c r="FV2185" s="229"/>
      <c r="FW2185" s="222"/>
      <c r="FX2185" s="223"/>
      <c r="FY2185" s="229"/>
      <c r="FZ2185" s="229"/>
      <c r="GA2185" s="230"/>
      <c r="GB2185" s="231"/>
      <c r="GC2185" s="232"/>
      <c r="GD2185" s="232"/>
      <c r="GE2185" s="231"/>
      <c r="GF2185" s="232"/>
      <c r="GG2185" s="232"/>
      <c r="GH2185" s="231"/>
      <c r="GI2185" s="232"/>
      <c r="GJ2185" s="231"/>
      <c r="GK2185" s="232"/>
      <c r="GL2185" s="231"/>
      <c r="GM2185" s="232"/>
      <c r="GN2185" s="228"/>
      <c r="GO2185" s="234"/>
      <c r="GP2185" s="298"/>
      <c r="GQ2185" s="239"/>
      <c r="GR2185" s="223"/>
      <c r="GS2185" s="314"/>
      <c r="GT2185" s="314"/>
      <c r="GU2185" s="314"/>
      <c r="GV2185" s="234">
        <f t="shared" si="761"/>
        <v>0</v>
      </c>
      <c r="GW2185" s="234">
        <f t="shared" si="762"/>
        <v>0</v>
      </c>
    </row>
    <row r="2186" spans="1:205" ht="12.75" hidden="1" outlineLevel="1">
      <c r="A2186" s="212"/>
      <c r="B2186" s="213"/>
      <c r="C2186" s="221"/>
      <c r="D2186" s="221"/>
      <c r="E2186" s="221"/>
      <c r="F2186" s="221"/>
      <c r="G2186" s="221"/>
      <c r="H2186" s="222"/>
      <c r="I2186" s="223"/>
      <c r="J2186" s="223"/>
      <c r="K2186" s="223"/>
      <c r="L2186" s="223"/>
      <c r="M2186" s="223"/>
      <c r="N2186" s="223"/>
      <c r="O2186" s="224"/>
      <c r="P2186" s="224"/>
      <c r="Q2186" s="222"/>
      <c r="R2186" s="222"/>
      <c r="S2186" s="222"/>
      <c r="T2186" s="223"/>
      <c r="U2186" s="223"/>
      <c r="V2186" s="223"/>
      <c r="W2186" s="223"/>
      <c r="X2186" s="223"/>
      <c r="Y2186" s="223"/>
      <c r="Z2186" s="223"/>
      <c r="AA2186" s="223"/>
      <c r="AB2186" s="223"/>
      <c r="AC2186" s="225">
        <v>0</v>
      </c>
      <c r="AD2186" s="225">
        <v>0</v>
      </c>
      <c r="AE2186" s="225">
        <v>0</v>
      </c>
      <c r="AF2186" s="225">
        <v>0</v>
      </c>
      <c r="AG2186" s="226">
        <v>0</v>
      </c>
      <c r="AH2186" s="226">
        <v>0</v>
      </c>
      <c r="AI2186" s="223"/>
      <c r="AJ2186" s="223"/>
      <c r="AK2186" s="223"/>
      <c r="AL2186" s="223"/>
      <c r="AM2186" s="223"/>
      <c r="AN2186" s="223"/>
      <c r="AO2186" s="223"/>
      <c r="AP2186" s="223"/>
      <c r="AQ2186" s="223"/>
      <c r="AR2186" s="223"/>
      <c r="AS2186" s="223"/>
      <c r="AT2186" s="223"/>
      <c r="AU2186" s="223"/>
      <c r="AV2186" s="223"/>
      <c r="AW2186" s="223"/>
      <c r="AX2186" s="223"/>
      <c r="AY2186" s="223"/>
      <c r="AZ2186" s="223"/>
      <c r="BA2186" s="223"/>
      <c r="BB2186" s="223"/>
      <c r="BC2186" s="223"/>
      <c r="BD2186" s="223"/>
      <c r="BE2186" s="223"/>
      <c r="BF2186" s="223"/>
      <c r="BG2186" s="223"/>
      <c r="BH2186" s="223"/>
      <c r="BI2186" s="223"/>
      <c r="BJ2186" s="223"/>
      <c r="BK2186" s="225">
        <v>0</v>
      </c>
      <c r="BL2186" s="225">
        <v>0</v>
      </c>
      <c r="BM2186" s="225">
        <v>0</v>
      </c>
      <c r="BN2186" s="225">
        <v>0</v>
      </c>
      <c r="BO2186" s="223"/>
      <c r="BP2186" s="223"/>
      <c r="BQ2186" s="223"/>
      <c r="BR2186" s="223"/>
      <c r="BS2186" s="223"/>
      <c r="BT2186" s="223"/>
      <c r="BU2186" s="223"/>
      <c r="BV2186" s="223"/>
      <c r="BW2186" s="223"/>
      <c r="BX2186" s="223"/>
      <c r="BY2186" s="223"/>
      <c r="BZ2186" s="223"/>
      <c r="CA2186" s="223"/>
      <c r="CB2186" s="223"/>
      <c r="CC2186" s="223"/>
      <c r="CD2186" s="223"/>
      <c r="CE2186" s="223"/>
      <c r="CF2186" s="223"/>
      <c r="CG2186" s="223"/>
      <c r="CH2186" s="223"/>
      <c r="CI2186" s="223"/>
      <c r="CJ2186" s="223"/>
      <c r="CK2186" s="223"/>
      <c r="CL2186" s="223"/>
      <c r="CM2186" s="223"/>
      <c r="CN2186" s="223"/>
      <c r="CO2186" s="223"/>
      <c r="CP2186" s="223"/>
      <c r="CQ2186" s="223"/>
      <c r="CR2186" s="223"/>
      <c r="CS2186" s="223"/>
      <c r="CT2186" s="223"/>
      <c r="CU2186" s="223"/>
      <c r="CV2186" s="223"/>
      <c r="CW2186" s="223"/>
      <c r="CX2186" s="223"/>
      <c r="CY2186" s="223"/>
      <c r="CZ2186" s="223"/>
      <c r="DA2186" s="223"/>
      <c r="DB2186" s="223"/>
      <c r="DC2186" s="223"/>
      <c r="DD2186" s="223"/>
      <c r="DE2186" s="223"/>
      <c r="DF2186" s="223"/>
      <c r="DG2186" s="223"/>
      <c r="DH2186" s="223"/>
      <c r="DI2186" s="223"/>
      <c r="DJ2186" s="223"/>
      <c r="DK2186" s="223"/>
      <c r="DL2186" s="223"/>
      <c r="DM2186" s="223"/>
      <c r="DN2186" s="223"/>
      <c r="DO2186" s="223"/>
      <c r="DP2186" s="223"/>
      <c r="DQ2186" s="223"/>
      <c r="DR2186" s="223"/>
      <c r="DS2186" s="223"/>
      <c r="DT2186" s="223"/>
      <c r="DU2186" s="223"/>
      <c r="DV2186" s="223"/>
      <c r="DW2186" s="223"/>
      <c r="DX2186" s="223"/>
      <c r="DY2186" s="223"/>
      <c r="DZ2186" s="223"/>
      <c r="EA2186" s="223"/>
      <c r="EB2186" s="223"/>
      <c r="EC2186" s="227">
        <v>0</v>
      </c>
      <c r="ED2186" s="223"/>
      <c r="EE2186" s="223"/>
      <c r="EF2186" s="223"/>
      <c r="EG2186" s="229"/>
      <c r="EH2186" s="229"/>
      <c r="EI2186" s="223"/>
      <c r="EJ2186" s="229"/>
      <c r="EK2186" s="229"/>
      <c r="EL2186" s="223"/>
      <c r="EM2186" s="229"/>
      <c r="EN2186" s="229"/>
      <c r="EO2186" s="223"/>
      <c r="EP2186" s="229"/>
      <c r="EQ2186" s="229"/>
      <c r="ER2186" s="222"/>
      <c r="ES2186" s="223"/>
      <c r="ET2186" s="229"/>
      <c r="EU2186" s="229"/>
      <c r="EV2186" s="223"/>
      <c r="EW2186" s="229"/>
      <c r="EX2186" s="229"/>
      <c r="EY2186" s="223"/>
      <c r="EZ2186" s="229"/>
      <c r="FA2186" s="229"/>
      <c r="FB2186" s="223"/>
      <c r="FC2186" s="229"/>
      <c r="FD2186" s="229"/>
      <c r="FE2186" s="223"/>
      <c r="FF2186" s="229"/>
      <c r="FG2186" s="229"/>
      <c r="FH2186" s="223"/>
      <c r="FI2186" s="229"/>
      <c r="FJ2186" s="229"/>
      <c r="FK2186" s="223"/>
      <c r="FL2186" s="229"/>
      <c r="FM2186" s="229"/>
      <c r="FN2186" s="223"/>
      <c r="FO2186" s="229"/>
      <c r="FP2186" s="229"/>
      <c r="FQ2186" s="223"/>
      <c r="FR2186" s="229"/>
      <c r="FS2186" s="229"/>
      <c r="FT2186" s="223"/>
      <c r="FU2186" s="229"/>
      <c r="FV2186" s="229"/>
      <c r="FW2186" s="222"/>
      <c r="FX2186" s="223"/>
      <c r="FY2186" s="229"/>
      <c r="FZ2186" s="229"/>
      <c r="GA2186" s="230"/>
      <c r="GB2186" s="231"/>
      <c r="GC2186" s="232"/>
      <c r="GD2186" s="232"/>
      <c r="GE2186" s="231"/>
      <c r="GF2186" s="232"/>
      <c r="GG2186" s="232"/>
      <c r="GH2186" s="231"/>
      <c r="GI2186" s="232"/>
      <c r="GJ2186" s="231"/>
      <c r="GK2186" s="232"/>
      <c r="GL2186" s="231"/>
      <c r="GM2186" s="232"/>
      <c r="GN2186" s="228"/>
      <c r="GO2186" s="234"/>
      <c r="GP2186" s="298"/>
      <c r="GQ2186" s="239"/>
      <c r="GR2186" s="223"/>
      <c r="GS2186" s="314"/>
      <c r="GT2186" s="314"/>
      <c r="GU2186" s="314"/>
      <c r="GV2186" s="234">
        <f t="shared" si="761"/>
        <v>0</v>
      </c>
      <c r="GW2186" s="234">
        <f t="shared" si="762"/>
        <v>0</v>
      </c>
    </row>
    <row r="2187" spans="1:205" ht="12.75" hidden="1" outlineLevel="1">
      <c r="A2187" s="212"/>
      <c r="B2187" s="213"/>
      <c r="C2187" s="221"/>
      <c r="D2187" s="221"/>
      <c r="E2187" s="221"/>
      <c r="F2187" s="221"/>
      <c r="G2187" s="221"/>
      <c r="H2187" s="222"/>
      <c r="I2187" s="223"/>
      <c r="J2187" s="223"/>
      <c r="K2187" s="223"/>
      <c r="L2187" s="223"/>
      <c r="M2187" s="223"/>
      <c r="N2187" s="223"/>
      <c r="O2187" s="224"/>
      <c r="P2187" s="224"/>
      <c r="Q2187" s="222"/>
      <c r="R2187" s="222"/>
      <c r="S2187" s="222"/>
      <c r="T2187" s="223"/>
      <c r="U2187" s="223"/>
      <c r="V2187" s="223"/>
      <c r="W2187" s="223"/>
      <c r="X2187" s="223"/>
      <c r="Y2187" s="223"/>
      <c r="Z2187" s="223"/>
      <c r="AA2187" s="223"/>
      <c r="AB2187" s="223"/>
      <c r="AC2187" s="225">
        <v>0</v>
      </c>
      <c r="AD2187" s="225">
        <v>0</v>
      </c>
      <c r="AE2187" s="225">
        <v>0</v>
      </c>
      <c r="AF2187" s="225">
        <v>0</v>
      </c>
      <c r="AG2187" s="226">
        <v>0</v>
      </c>
      <c r="AH2187" s="226">
        <v>0</v>
      </c>
      <c r="AI2187" s="223"/>
      <c r="AJ2187" s="223"/>
      <c r="AK2187" s="223"/>
      <c r="AL2187" s="223"/>
      <c r="AM2187" s="223"/>
      <c r="AN2187" s="223"/>
      <c r="AO2187" s="223"/>
      <c r="AP2187" s="223"/>
      <c r="AQ2187" s="223"/>
      <c r="AR2187" s="223"/>
      <c r="AS2187" s="223"/>
      <c r="AT2187" s="223"/>
      <c r="AU2187" s="223"/>
      <c r="AV2187" s="223"/>
      <c r="AW2187" s="223"/>
      <c r="AX2187" s="223"/>
      <c r="AY2187" s="223"/>
      <c r="AZ2187" s="223"/>
      <c r="BA2187" s="223"/>
      <c r="BB2187" s="223"/>
      <c r="BC2187" s="223"/>
      <c r="BD2187" s="223"/>
      <c r="BE2187" s="223"/>
      <c r="BF2187" s="223"/>
      <c r="BG2187" s="223"/>
      <c r="BH2187" s="223"/>
      <c r="BI2187" s="223"/>
      <c r="BJ2187" s="223"/>
      <c r="BK2187" s="225">
        <v>0</v>
      </c>
      <c r="BL2187" s="225">
        <v>0</v>
      </c>
      <c r="BM2187" s="225">
        <v>0</v>
      </c>
      <c r="BN2187" s="225">
        <v>0</v>
      </c>
      <c r="BO2187" s="223"/>
      <c r="BP2187" s="223"/>
      <c r="BQ2187" s="223"/>
      <c r="BR2187" s="223"/>
      <c r="BS2187" s="223"/>
      <c r="BT2187" s="223"/>
      <c r="BU2187" s="223"/>
      <c r="BV2187" s="223"/>
      <c r="BW2187" s="223"/>
      <c r="BX2187" s="223"/>
      <c r="BY2187" s="223"/>
      <c r="BZ2187" s="223"/>
      <c r="CA2187" s="223"/>
      <c r="CB2187" s="223"/>
      <c r="CC2187" s="223"/>
      <c r="CD2187" s="223"/>
      <c r="CE2187" s="223"/>
      <c r="CF2187" s="223"/>
      <c r="CG2187" s="223"/>
      <c r="CH2187" s="223"/>
      <c r="CI2187" s="223"/>
      <c r="CJ2187" s="223"/>
      <c r="CK2187" s="223"/>
      <c r="CL2187" s="223"/>
      <c r="CM2187" s="223"/>
      <c r="CN2187" s="223"/>
      <c r="CO2187" s="223"/>
      <c r="CP2187" s="223"/>
      <c r="CQ2187" s="223"/>
      <c r="CR2187" s="223"/>
      <c r="CS2187" s="223"/>
      <c r="CT2187" s="223"/>
      <c r="CU2187" s="223"/>
      <c r="CV2187" s="223"/>
      <c r="CW2187" s="223"/>
      <c r="CX2187" s="223"/>
      <c r="CY2187" s="223"/>
      <c r="CZ2187" s="223"/>
      <c r="DA2187" s="223"/>
      <c r="DB2187" s="223"/>
      <c r="DC2187" s="223"/>
      <c r="DD2187" s="223"/>
      <c r="DE2187" s="223"/>
      <c r="DF2187" s="223"/>
      <c r="DG2187" s="223"/>
      <c r="DH2187" s="223"/>
      <c r="DI2187" s="223"/>
      <c r="DJ2187" s="223"/>
      <c r="DK2187" s="223"/>
      <c r="DL2187" s="223"/>
      <c r="DM2187" s="223"/>
      <c r="DN2187" s="223"/>
      <c r="DO2187" s="223"/>
      <c r="DP2187" s="223"/>
      <c r="DQ2187" s="223"/>
      <c r="DR2187" s="223"/>
      <c r="DS2187" s="223"/>
      <c r="DT2187" s="223"/>
      <c r="DU2187" s="223"/>
      <c r="DV2187" s="223"/>
      <c r="DW2187" s="223"/>
      <c r="DX2187" s="223"/>
      <c r="DY2187" s="223"/>
      <c r="DZ2187" s="223"/>
      <c r="EA2187" s="223"/>
      <c r="EB2187" s="223"/>
      <c r="EC2187" s="227">
        <v>0</v>
      </c>
      <c r="ED2187" s="223"/>
      <c r="EE2187" s="223"/>
      <c r="EF2187" s="223"/>
      <c r="EG2187" s="229"/>
      <c r="EH2187" s="229"/>
      <c r="EI2187" s="223"/>
      <c r="EJ2187" s="229"/>
      <c r="EK2187" s="229"/>
      <c r="EL2187" s="223"/>
      <c r="EM2187" s="229"/>
      <c r="EN2187" s="229"/>
      <c r="EO2187" s="223"/>
      <c r="EP2187" s="229"/>
      <c r="EQ2187" s="229"/>
      <c r="ER2187" s="222"/>
      <c r="ES2187" s="223"/>
      <c r="ET2187" s="229"/>
      <c r="EU2187" s="229"/>
      <c r="EV2187" s="223"/>
      <c r="EW2187" s="229"/>
      <c r="EX2187" s="229"/>
      <c r="EY2187" s="223"/>
      <c r="EZ2187" s="229"/>
      <c r="FA2187" s="229"/>
      <c r="FB2187" s="223"/>
      <c r="FC2187" s="229"/>
      <c r="FD2187" s="229"/>
      <c r="FE2187" s="223"/>
      <c r="FF2187" s="229"/>
      <c r="FG2187" s="229"/>
      <c r="FH2187" s="223"/>
      <c r="FI2187" s="229"/>
      <c r="FJ2187" s="229"/>
      <c r="FK2187" s="223"/>
      <c r="FL2187" s="229"/>
      <c r="FM2187" s="229"/>
      <c r="FN2187" s="223"/>
      <c r="FO2187" s="229"/>
      <c r="FP2187" s="229"/>
      <c r="FQ2187" s="223"/>
      <c r="FR2187" s="229"/>
      <c r="FS2187" s="229"/>
      <c r="FT2187" s="223"/>
      <c r="FU2187" s="229"/>
      <c r="FV2187" s="229"/>
      <c r="FW2187" s="222"/>
      <c r="FX2187" s="223"/>
      <c r="FY2187" s="229"/>
      <c r="FZ2187" s="229"/>
      <c r="GA2187" s="230"/>
      <c r="GB2187" s="231"/>
      <c r="GC2187" s="232"/>
      <c r="GD2187" s="232"/>
      <c r="GE2187" s="231"/>
      <c r="GF2187" s="232"/>
      <c r="GG2187" s="232"/>
      <c r="GH2187" s="231"/>
      <c r="GI2187" s="232"/>
      <c r="GJ2187" s="231"/>
      <c r="GK2187" s="232"/>
      <c r="GL2187" s="231"/>
      <c r="GM2187" s="232"/>
      <c r="GN2187" s="228"/>
      <c r="GO2187" s="234"/>
      <c r="GP2187" s="298"/>
      <c r="GQ2187" s="239"/>
      <c r="GR2187" s="223"/>
      <c r="GS2187" s="314"/>
      <c r="GT2187" s="314"/>
      <c r="GU2187" s="314"/>
      <c r="GV2187" s="234">
        <f t="shared" si="761"/>
        <v>0</v>
      </c>
      <c r="GW2187" s="234">
        <f t="shared" si="762"/>
        <v>0</v>
      </c>
    </row>
    <row r="2188" spans="1:205" ht="12.75" hidden="1" outlineLevel="1">
      <c r="A2188" s="212"/>
      <c r="B2188" s="213"/>
      <c r="C2188" s="221"/>
      <c r="D2188" s="221"/>
      <c r="E2188" s="221"/>
      <c r="F2188" s="221"/>
      <c r="G2188" s="221"/>
      <c r="H2188" s="222"/>
      <c r="I2188" s="223"/>
      <c r="J2188" s="223"/>
      <c r="K2188" s="223"/>
      <c r="L2188" s="223"/>
      <c r="M2188" s="223"/>
      <c r="N2188" s="223"/>
      <c r="O2188" s="224"/>
      <c r="P2188" s="224"/>
      <c r="Q2188" s="222"/>
      <c r="R2188" s="222"/>
      <c r="S2188" s="222"/>
      <c r="T2188" s="223"/>
      <c r="U2188" s="223"/>
      <c r="V2188" s="223"/>
      <c r="W2188" s="223"/>
      <c r="X2188" s="223"/>
      <c r="Y2188" s="223"/>
      <c r="Z2188" s="223"/>
      <c r="AA2188" s="223"/>
      <c r="AB2188" s="223"/>
      <c r="AC2188" s="225">
        <v>0</v>
      </c>
      <c r="AD2188" s="225">
        <v>0</v>
      </c>
      <c r="AE2188" s="225">
        <v>0</v>
      </c>
      <c r="AF2188" s="225">
        <v>0</v>
      </c>
      <c r="AG2188" s="226">
        <v>0</v>
      </c>
      <c r="AH2188" s="226">
        <v>0</v>
      </c>
      <c r="AI2188" s="223"/>
      <c r="AJ2188" s="223"/>
      <c r="AK2188" s="223"/>
      <c r="AL2188" s="223"/>
      <c r="AM2188" s="223"/>
      <c r="AN2188" s="223"/>
      <c r="AO2188" s="223"/>
      <c r="AP2188" s="223"/>
      <c r="AQ2188" s="223"/>
      <c r="AR2188" s="223"/>
      <c r="AS2188" s="223"/>
      <c r="AT2188" s="223"/>
      <c r="AU2188" s="223"/>
      <c r="AV2188" s="223"/>
      <c r="AW2188" s="223"/>
      <c r="AX2188" s="223"/>
      <c r="AY2188" s="223"/>
      <c r="AZ2188" s="223"/>
      <c r="BA2188" s="223"/>
      <c r="BB2188" s="223"/>
      <c r="BC2188" s="223"/>
      <c r="BD2188" s="223"/>
      <c r="BE2188" s="223"/>
      <c r="BF2188" s="223"/>
      <c r="BG2188" s="223"/>
      <c r="BH2188" s="223"/>
      <c r="BI2188" s="223"/>
      <c r="BJ2188" s="223"/>
      <c r="BK2188" s="225">
        <v>0</v>
      </c>
      <c r="BL2188" s="225">
        <v>0</v>
      </c>
      <c r="BM2188" s="225">
        <v>0</v>
      </c>
      <c r="BN2188" s="225">
        <v>0</v>
      </c>
      <c r="BO2188" s="223"/>
      <c r="BP2188" s="223"/>
      <c r="BQ2188" s="223"/>
      <c r="BR2188" s="223"/>
      <c r="BS2188" s="223"/>
      <c r="BT2188" s="223"/>
      <c r="BU2188" s="223"/>
      <c r="BV2188" s="223"/>
      <c r="BW2188" s="223"/>
      <c r="BX2188" s="223"/>
      <c r="BY2188" s="223"/>
      <c r="BZ2188" s="223"/>
      <c r="CA2188" s="223"/>
      <c r="CB2188" s="223"/>
      <c r="CC2188" s="223"/>
      <c r="CD2188" s="223"/>
      <c r="CE2188" s="223"/>
      <c r="CF2188" s="223"/>
      <c r="CG2188" s="223"/>
      <c r="CH2188" s="223"/>
      <c r="CI2188" s="223"/>
      <c r="CJ2188" s="223"/>
      <c r="CK2188" s="223"/>
      <c r="CL2188" s="223"/>
      <c r="CM2188" s="223"/>
      <c r="CN2188" s="223"/>
      <c r="CO2188" s="223"/>
      <c r="CP2188" s="223"/>
      <c r="CQ2188" s="223"/>
      <c r="CR2188" s="223"/>
      <c r="CS2188" s="223"/>
      <c r="CT2188" s="223"/>
      <c r="CU2188" s="223"/>
      <c r="CV2188" s="223"/>
      <c r="CW2188" s="223"/>
      <c r="CX2188" s="223"/>
      <c r="CY2188" s="223"/>
      <c r="CZ2188" s="223"/>
      <c r="DA2188" s="223"/>
      <c r="DB2188" s="223"/>
      <c r="DC2188" s="223"/>
      <c r="DD2188" s="223"/>
      <c r="DE2188" s="223"/>
      <c r="DF2188" s="223"/>
      <c r="DG2188" s="223"/>
      <c r="DH2188" s="223"/>
      <c r="DI2188" s="223"/>
      <c r="DJ2188" s="223"/>
      <c r="DK2188" s="223"/>
      <c r="DL2188" s="223"/>
      <c r="DM2188" s="223"/>
      <c r="DN2188" s="223"/>
      <c r="DO2188" s="223"/>
      <c r="DP2188" s="223"/>
      <c r="DQ2188" s="223"/>
      <c r="DR2188" s="223"/>
      <c r="DS2188" s="223"/>
      <c r="DT2188" s="223"/>
      <c r="DU2188" s="223"/>
      <c r="DV2188" s="223"/>
      <c r="DW2188" s="223"/>
      <c r="DX2188" s="223"/>
      <c r="DY2188" s="223"/>
      <c r="DZ2188" s="223"/>
      <c r="EA2188" s="223"/>
      <c r="EB2188" s="223"/>
      <c r="EC2188" s="227">
        <v>0</v>
      </c>
      <c r="ED2188" s="223"/>
      <c r="EE2188" s="223"/>
      <c r="EF2188" s="223"/>
      <c r="EG2188" s="229"/>
      <c r="EH2188" s="229"/>
      <c r="EI2188" s="223"/>
      <c r="EJ2188" s="229"/>
      <c r="EK2188" s="229"/>
      <c r="EL2188" s="223"/>
      <c r="EM2188" s="229"/>
      <c r="EN2188" s="229"/>
      <c r="EO2188" s="223"/>
      <c r="EP2188" s="229"/>
      <c r="EQ2188" s="229"/>
      <c r="ER2188" s="222"/>
      <c r="ES2188" s="223"/>
      <c r="ET2188" s="229"/>
      <c r="EU2188" s="229"/>
      <c r="EV2188" s="223"/>
      <c r="EW2188" s="229"/>
      <c r="EX2188" s="229"/>
      <c r="EY2188" s="223"/>
      <c r="EZ2188" s="229"/>
      <c r="FA2188" s="229"/>
      <c r="FB2188" s="223"/>
      <c r="FC2188" s="229"/>
      <c r="FD2188" s="229"/>
      <c r="FE2188" s="223"/>
      <c r="FF2188" s="229"/>
      <c r="FG2188" s="229"/>
      <c r="FH2188" s="223"/>
      <c r="FI2188" s="229"/>
      <c r="FJ2188" s="229"/>
      <c r="FK2188" s="223"/>
      <c r="FL2188" s="229"/>
      <c r="FM2188" s="229"/>
      <c r="FN2188" s="223"/>
      <c r="FO2188" s="229"/>
      <c r="FP2188" s="229"/>
      <c r="FQ2188" s="223"/>
      <c r="FR2188" s="229"/>
      <c r="FS2188" s="229"/>
      <c r="FT2188" s="223"/>
      <c r="FU2188" s="229"/>
      <c r="FV2188" s="229"/>
      <c r="FW2188" s="222"/>
      <c r="FX2188" s="223"/>
      <c r="FY2188" s="229"/>
      <c r="FZ2188" s="229"/>
      <c r="GA2188" s="230"/>
      <c r="GB2188" s="231"/>
      <c r="GC2188" s="232"/>
      <c r="GD2188" s="232"/>
      <c r="GE2188" s="231"/>
      <c r="GF2188" s="232"/>
      <c r="GG2188" s="232"/>
      <c r="GH2188" s="231"/>
      <c r="GI2188" s="232"/>
      <c r="GJ2188" s="231"/>
      <c r="GK2188" s="232"/>
      <c r="GL2188" s="231"/>
      <c r="GM2188" s="232"/>
      <c r="GN2188" s="228"/>
      <c r="GO2188" s="234"/>
      <c r="GP2188" s="298"/>
      <c r="GQ2188" s="239"/>
      <c r="GR2188" s="223"/>
      <c r="GS2188" s="314"/>
      <c r="GT2188" s="314"/>
      <c r="GU2188" s="314"/>
      <c r="GV2188" s="234">
        <f t="shared" si="761"/>
        <v>0</v>
      </c>
      <c r="GW2188" s="234">
        <f t="shared" si="762"/>
        <v>0</v>
      </c>
    </row>
    <row r="2189" spans="1:205" ht="12.75" hidden="1" outlineLevel="1">
      <c r="A2189" s="212"/>
      <c r="B2189" s="213"/>
      <c r="C2189" s="221"/>
      <c r="D2189" s="221"/>
      <c r="E2189" s="221"/>
      <c r="F2189" s="221"/>
      <c r="G2189" s="221"/>
      <c r="H2189" s="222"/>
      <c r="I2189" s="223"/>
      <c r="J2189" s="223"/>
      <c r="K2189" s="223"/>
      <c r="L2189" s="223"/>
      <c r="M2189" s="223"/>
      <c r="N2189" s="223"/>
      <c r="O2189" s="224"/>
      <c r="P2189" s="224"/>
      <c r="Q2189" s="222"/>
      <c r="R2189" s="222"/>
      <c r="S2189" s="222"/>
      <c r="T2189" s="223"/>
      <c r="U2189" s="223"/>
      <c r="V2189" s="223"/>
      <c r="W2189" s="223"/>
      <c r="X2189" s="223"/>
      <c r="Y2189" s="223"/>
      <c r="Z2189" s="223"/>
      <c r="AA2189" s="223"/>
      <c r="AB2189" s="223"/>
      <c r="AC2189" s="225">
        <v>0</v>
      </c>
      <c r="AD2189" s="225">
        <v>0</v>
      </c>
      <c r="AE2189" s="225">
        <v>0</v>
      </c>
      <c r="AF2189" s="225">
        <v>0</v>
      </c>
      <c r="AG2189" s="226">
        <v>0</v>
      </c>
      <c r="AH2189" s="226">
        <v>0</v>
      </c>
      <c r="AI2189" s="223"/>
      <c r="AJ2189" s="223"/>
      <c r="AK2189" s="223"/>
      <c r="AL2189" s="223"/>
      <c r="AM2189" s="223"/>
      <c r="AN2189" s="223"/>
      <c r="AO2189" s="223"/>
      <c r="AP2189" s="223"/>
      <c r="AQ2189" s="223"/>
      <c r="AR2189" s="223"/>
      <c r="AS2189" s="223"/>
      <c r="AT2189" s="223"/>
      <c r="AU2189" s="223"/>
      <c r="AV2189" s="223"/>
      <c r="AW2189" s="223"/>
      <c r="AX2189" s="223"/>
      <c r="AY2189" s="223"/>
      <c r="AZ2189" s="223"/>
      <c r="BA2189" s="223"/>
      <c r="BB2189" s="223"/>
      <c r="BC2189" s="223"/>
      <c r="BD2189" s="223"/>
      <c r="BE2189" s="223"/>
      <c r="BF2189" s="223"/>
      <c r="BG2189" s="223"/>
      <c r="BH2189" s="223"/>
      <c r="BI2189" s="223"/>
      <c r="BJ2189" s="223"/>
      <c r="BK2189" s="225">
        <v>0</v>
      </c>
      <c r="BL2189" s="225">
        <v>0</v>
      </c>
      <c r="BM2189" s="225">
        <v>0</v>
      </c>
      <c r="BN2189" s="225">
        <v>0</v>
      </c>
      <c r="BO2189" s="223"/>
      <c r="BP2189" s="223"/>
      <c r="BQ2189" s="223"/>
      <c r="BR2189" s="223"/>
      <c r="BS2189" s="223"/>
      <c r="BT2189" s="223"/>
      <c r="BU2189" s="223"/>
      <c r="BV2189" s="223"/>
      <c r="BW2189" s="223"/>
      <c r="BX2189" s="223"/>
      <c r="BY2189" s="223"/>
      <c r="BZ2189" s="223"/>
      <c r="CA2189" s="223"/>
      <c r="CB2189" s="223"/>
      <c r="CC2189" s="223"/>
      <c r="CD2189" s="223"/>
      <c r="CE2189" s="223"/>
      <c r="CF2189" s="223"/>
      <c r="CG2189" s="223"/>
      <c r="CH2189" s="223"/>
      <c r="CI2189" s="223"/>
      <c r="CJ2189" s="223"/>
      <c r="CK2189" s="223"/>
      <c r="CL2189" s="223"/>
      <c r="CM2189" s="223"/>
      <c r="CN2189" s="223"/>
      <c r="CO2189" s="223"/>
      <c r="CP2189" s="223"/>
      <c r="CQ2189" s="223"/>
      <c r="CR2189" s="223"/>
      <c r="CS2189" s="223"/>
      <c r="CT2189" s="223"/>
      <c r="CU2189" s="223"/>
      <c r="CV2189" s="223"/>
      <c r="CW2189" s="223"/>
      <c r="CX2189" s="223"/>
      <c r="CY2189" s="223"/>
      <c r="CZ2189" s="223"/>
      <c r="DA2189" s="223"/>
      <c r="DB2189" s="223"/>
      <c r="DC2189" s="223"/>
      <c r="DD2189" s="223"/>
      <c r="DE2189" s="223"/>
      <c r="DF2189" s="223"/>
      <c r="DG2189" s="223"/>
      <c r="DH2189" s="223"/>
      <c r="DI2189" s="223"/>
      <c r="DJ2189" s="223"/>
      <c r="DK2189" s="223"/>
      <c r="DL2189" s="223"/>
      <c r="DM2189" s="223"/>
      <c r="DN2189" s="223"/>
      <c r="DO2189" s="223"/>
      <c r="DP2189" s="223"/>
      <c r="DQ2189" s="223"/>
      <c r="DR2189" s="223"/>
      <c r="DS2189" s="223"/>
      <c r="DT2189" s="223"/>
      <c r="DU2189" s="223"/>
      <c r="DV2189" s="223"/>
      <c r="DW2189" s="223"/>
      <c r="DX2189" s="223"/>
      <c r="DY2189" s="223"/>
      <c r="DZ2189" s="223"/>
      <c r="EA2189" s="223"/>
      <c r="EB2189" s="223"/>
      <c r="EC2189" s="227">
        <v>0</v>
      </c>
      <c r="ED2189" s="223"/>
      <c r="EE2189" s="223"/>
      <c r="EF2189" s="223"/>
      <c r="EG2189" s="229"/>
      <c r="EH2189" s="229"/>
      <c r="EI2189" s="223"/>
      <c r="EJ2189" s="229"/>
      <c r="EK2189" s="229"/>
      <c r="EL2189" s="223"/>
      <c r="EM2189" s="229"/>
      <c r="EN2189" s="229"/>
      <c r="EO2189" s="223"/>
      <c r="EP2189" s="229"/>
      <c r="EQ2189" s="229"/>
      <c r="ER2189" s="222"/>
      <c r="ES2189" s="223"/>
      <c r="ET2189" s="229"/>
      <c r="EU2189" s="229"/>
      <c r="EV2189" s="223"/>
      <c r="EW2189" s="229"/>
      <c r="EX2189" s="229"/>
      <c r="EY2189" s="223"/>
      <c r="EZ2189" s="229"/>
      <c r="FA2189" s="229"/>
      <c r="FB2189" s="223"/>
      <c r="FC2189" s="229"/>
      <c r="FD2189" s="229"/>
      <c r="FE2189" s="223"/>
      <c r="FF2189" s="229"/>
      <c r="FG2189" s="229"/>
      <c r="FH2189" s="223"/>
      <c r="FI2189" s="229"/>
      <c r="FJ2189" s="229"/>
      <c r="FK2189" s="223"/>
      <c r="FL2189" s="229"/>
      <c r="FM2189" s="229"/>
      <c r="FN2189" s="223"/>
      <c r="FO2189" s="229"/>
      <c r="FP2189" s="229"/>
      <c r="FQ2189" s="223"/>
      <c r="FR2189" s="229"/>
      <c r="FS2189" s="229"/>
      <c r="FT2189" s="223"/>
      <c r="FU2189" s="229"/>
      <c r="FV2189" s="229"/>
      <c r="FW2189" s="222"/>
      <c r="FX2189" s="223"/>
      <c r="FY2189" s="229"/>
      <c r="FZ2189" s="229"/>
      <c r="GA2189" s="230"/>
      <c r="GB2189" s="231"/>
      <c r="GC2189" s="232"/>
      <c r="GD2189" s="232"/>
      <c r="GE2189" s="231"/>
      <c r="GF2189" s="232"/>
      <c r="GG2189" s="232"/>
      <c r="GH2189" s="231"/>
      <c r="GI2189" s="232"/>
      <c r="GJ2189" s="231"/>
      <c r="GK2189" s="232"/>
      <c r="GL2189" s="231"/>
      <c r="GM2189" s="232"/>
      <c r="GN2189" s="228"/>
      <c r="GO2189" s="234"/>
      <c r="GP2189" s="298"/>
      <c r="GQ2189" s="239"/>
      <c r="GR2189" s="223"/>
      <c r="GS2189" s="314"/>
      <c r="GT2189" s="314"/>
      <c r="GU2189" s="314"/>
      <c r="GV2189" s="234">
        <f t="shared" si="761"/>
        <v>0</v>
      </c>
      <c r="GW2189" s="234">
        <f t="shared" si="762"/>
        <v>0</v>
      </c>
    </row>
    <row r="2190" spans="1:205" ht="12.75" hidden="1" outlineLevel="1">
      <c r="A2190" s="212"/>
      <c r="B2190" s="213"/>
      <c r="C2190" s="221"/>
      <c r="D2190" s="221"/>
      <c r="E2190" s="221"/>
      <c r="F2190" s="221"/>
      <c r="G2190" s="221"/>
      <c r="H2190" s="222"/>
      <c r="I2190" s="223"/>
      <c r="J2190" s="223"/>
      <c r="K2190" s="223"/>
      <c r="L2190" s="223"/>
      <c r="M2190" s="223"/>
      <c r="N2190" s="223"/>
      <c r="O2190" s="224"/>
      <c r="P2190" s="224"/>
      <c r="Q2190" s="222"/>
      <c r="R2190" s="222"/>
      <c r="S2190" s="222"/>
      <c r="T2190" s="223"/>
      <c r="U2190" s="223"/>
      <c r="V2190" s="223"/>
      <c r="W2190" s="223"/>
      <c r="X2190" s="223"/>
      <c r="Y2190" s="223"/>
      <c r="Z2190" s="223"/>
      <c r="AA2190" s="223"/>
      <c r="AB2190" s="223"/>
      <c r="AC2190" s="225">
        <v>0</v>
      </c>
      <c r="AD2190" s="225">
        <v>0</v>
      </c>
      <c r="AE2190" s="225">
        <v>0</v>
      </c>
      <c r="AF2190" s="225">
        <v>0</v>
      </c>
      <c r="AG2190" s="226">
        <v>0</v>
      </c>
      <c r="AH2190" s="226">
        <v>0</v>
      </c>
      <c r="AI2190" s="223"/>
      <c r="AJ2190" s="223"/>
      <c r="AK2190" s="223"/>
      <c r="AL2190" s="223"/>
      <c r="AM2190" s="223"/>
      <c r="AN2190" s="223"/>
      <c r="AO2190" s="223"/>
      <c r="AP2190" s="223"/>
      <c r="AQ2190" s="223"/>
      <c r="AR2190" s="223"/>
      <c r="AS2190" s="223"/>
      <c r="AT2190" s="223"/>
      <c r="AU2190" s="223"/>
      <c r="AV2190" s="223"/>
      <c r="AW2190" s="223"/>
      <c r="AX2190" s="223"/>
      <c r="AY2190" s="223"/>
      <c r="AZ2190" s="223"/>
      <c r="BA2190" s="223"/>
      <c r="BB2190" s="223"/>
      <c r="BC2190" s="223"/>
      <c r="BD2190" s="223"/>
      <c r="BE2190" s="223"/>
      <c r="BF2190" s="223"/>
      <c r="BG2190" s="223"/>
      <c r="BH2190" s="223"/>
      <c r="BI2190" s="223"/>
      <c r="BJ2190" s="223"/>
      <c r="BK2190" s="225">
        <v>0</v>
      </c>
      <c r="BL2190" s="225">
        <v>0</v>
      </c>
      <c r="BM2190" s="225">
        <v>0</v>
      </c>
      <c r="BN2190" s="225">
        <v>0</v>
      </c>
      <c r="BO2190" s="223"/>
      <c r="BP2190" s="223"/>
      <c r="BQ2190" s="223"/>
      <c r="BR2190" s="223"/>
      <c r="BS2190" s="223"/>
      <c r="BT2190" s="223"/>
      <c r="BU2190" s="223"/>
      <c r="BV2190" s="223"/>
      <c r="BW2190" s="223"/>
      <c r="BX2190" s="223"/>
      <c r="BY2190" s="223"/>
      <c r="BZ2190" s="223"/>
      <c r="CA2190" s="223"/>
      <c r="CB2190" s="223"/>
      <c r="CC2190" s="223"/>
      <c r="CD2190" s="223"/>
      <c r="CE2190" s="223"/>
      <c r="CF2190" s="223"/>
      <c r="CG2190" s="223"/>
      <c r="CH2190" s="223"/>
      <c r="CI2190" s="223"/>
      <c r="CJ2190" s="223"/>
      <c r="CK2190" s="223"/>
      <c r="CL2190" s="223"/>
      <c r="CM2190" s="223"/>
      <c r="CN2190" s="223"/>
      <c r="CO2190" s="223"/>
      <c r="CP2190" s="223"/>
      <c r="CQ2190" s="223"/>
      <c r="CR2190" s="223"/>
      <c r="CS2190" s="223"/>
      <c r="CT2190" s="223"/>
      <c r="CU2190" s="223"/>
      <c r="CV2190" s="223"/>
      <c r="CW2190" s="223"/>
      <c r="CX2190" s="223"/>
      <c r="CY2190" s="223"/>
      <c r="CZ2190" s="223"/>
      <c r="DA2190" s="223"/>
      <c r="DB2190" s="223"/>
      <c r="DC2190" s="223"/>
      <c r="DD2190" s="223"/>
      <c r="DE2190" s="223"/>
      <c r="DF2190" s="223"/>
      <c r="DG2190" s="223"/>
      <c r="DH2190" s="223"/>
      <c r="DI2190" s="223"/>
      <c r="DJ2190" s="223"/>
      <c r="DK2190" s="223"/>
      <c r="DL2190" s="223"/>
      <c r="DM2190" s="223"/>
      <c r="DN2190" s="223"/>
      <c r="DO2190" s="223"/>
      <c r="DP2190" s="223"/>
      <c r="DQ2190" s="223"/>
      <c r="DR2190" s="223"/>
      <c r="DS2190" s="223"/>
      <c r="DT2190" s="223"/>
      <c r="DU2190" s="223"/>
      <c r="DV2190" s="223"/>
      <c r="DW2190" s="223"/>
      <c r="DX2190" s="223"/>
      <c r="DY2190" s="223"/>
      <c r="DZ2190" s="223"/>
      <c r="EA2190" s="223"/>
      <c r="EB2190" s="223"/>
      <c r="EC2190" s="227">
        <v>0</v>
      </c>
      <c r="ED2190" s="223"/>
      <c r="EE2190" s="223"/>
      <c r="EF2190" s="223"/>
      <c r="EG2190" s="229"/>
      <c r="EH2190" s="229"/>
      <c r="EI2190" s="223"/>
      <c r="EJ2190" s="229"/>
      <c r="EK2190" s="229"/>
      <c r="EL2190" s="223"/>
      <c r="EM2190" s="229"/>
      <c r="EN2190" s="229"/>
      <c r="EO2190" s="223"/>
      <c r="EP2190" s="229"/>
      <c r="EQ2190" s="229"/>
      <c r="ER2190" s="222"/>
      <c r="ES2190" s="223"/>
      <c r="ET2190" s="229"/>
      <c r="EU2190" s="229"/>
      <c r="EV2190" s="223"/>
      <c r="EW2190" s="229"/>
      <c r="EX2190" s="229"/>
      <c r="EY2190" s="223"/>
      <c r="EZ2190" s="229"/>
      <c r="FA2190" s="229"/>
      <c r="FB2190" s="223"/>
      <c r="FC2190" s="229"/>
      <c r="FD2190" s="229"/>
      <c r="FE2190" s="223"/>
      <c r="FF2190" s="229"/>
      <c r="FG2190" s="229"/>
      <c r="FH2190" s="223"/>
      <c r="FI2190" s="229"/>
      <c r="FJ2190" s="229"/>
      <c r="FK2190" s="223"/>
      <c r="FL2190" s="229"/>
      <c r="FM2190" s="229"/>
      <c r="FN2190" s="223"/>
      <c r="FO2190" s="229"/>
      <c r="FP2190" s="229"/>
      <c r="FQ2190" s="223"/>
      <c r="FR2190" s="229"/>
      <c r="FS2190" s="229"/>
      <c r="FT2190" s="223"/>
      <c r="FU2190" s="229"/>
      <c r="FV2190" s="229"/>
      <c r="FW2190" s="222"/>
      <c r="FX2190" s="223"/>
      <c r="FY2190" s="229"/>
      <c r="FZ2190" s="229"/>
      <c r="GA2190" s="230"/>
      <c r="GB2190" s="231"/>
      <c r="GC2190" s="232"/>
      <c r="GD2190" s="232"/>
      <c r="GE2190" s="231"/>
      <c r="GF2190" s="232"/>
      <c r="GG2190" s="232"/>
      <c r="GH2190" s="231"/>
      <c r="GI2190" s="232"/>
      <c r="GJ2190" s="231"/>
      <c r="GK2190" s="232"/>
      <c r="GL2190" s="231"/>
      <c r="GM2190" s="232"/>
      <c r="GN2190" s="228"/>
      <c r="GO2190" s="234"/>
      <c r="GP2190" s="298"/>
      <c r="GQ2190" s="239"/>
      <c r="GR2190" s="313"/>
      <c r="GS2190" s="314"/>
      <c r="GT2190" s="314"/>
      <c r="GU2190" s="314"/>
      <c r="GV2190" s="234">
        <f t="shared" si="761"/>
        <v>0</v>
      </c>
      <c r="GW2190" s="234">
        <f t="shared" si="762"/>
        <v>0</v>
      </c>
    </row>
    <row r="2191" spans="1:205" ht="12.75" hidden="1" outlineLevel="1">
      <c r="A2191" s="212"/>
      <c r="B2191" s="213"/>
      <c r="C2191" s="221"/>
      <c r="D2191" s="221"/>
      <c r="E2191" s="221"/>
      <c r="F2191" s="221"/>
      <c r="G2191" s="221"/>
      <c r="H2191" s="222"/>
      <c r="I2191" s="223"/>
      <c r="J2191" s="223"/>
      <c r="K2191" s="223"/>
      <c r="L2191" s="223"/>
      <c r="M2191" s="223"/>
      <c r="N2191" s="223"/>
      <c r="O2191" s="224"/>
      <c r="P2191" s="224"/>
      <c r="Q2191" s="222"/>
      <c r="R2191" s="222"/>
      <c r="S2191" s="222"/>
      <c r="T2191" s="223"/>
      <c r="U2191" s="223"/>
      <c r="V2191" s="223"/>
      <c r="W2191" s="223"/>
      <c r="X2191" s="223"/>
      <c r="Y2191" s="223"/>
      <c r="Z2191" s="223"/>
      <c r="AA2191" s="223"/>
      <c r="AB2191" s="223"/>
      <c r="AC2191" s="225">
        <v>0</v>
      </c>
      <c r="AD2191" s="225">
        <v>0</v>
      </c>
      <c r="AE2191" s="225">
        <v>0</v>
      </c>
      <c r="AF2191" s="225">
        <v>0</v>
      </c>
      <c r="AG2191" s="226">
        <v>0</v>
      </c>
      <c r="AH2191" s="226">
        <v>0</v>
      </c>
      <c r="AI2191" s="223"/>
      <c r="AJ2191" s="223"/>
      <c r="AK2191" s="223"/>
      <c r="AL2191" s="223"/>
      <c r="AM2191" s="223"/>
      <c r="AN2191" s="223"/>
      <c r="AO2191" s="223"/>
      <c r="AP2191" s="223"/>
      <c r="AQ2191" s="223"/>
      <c r="AR2191" s="223"/>
      <c r="AS2191" s="223"/>
      <c r="AT2191" s="223"/>
      <c r="AU2191" s="223"/>
      <c r="AV2191" s="223"/>
      <c r="AW2191" s="223"/>
      <c r="AX2191" s="223"/>
      <c r="AY2191" s="223"/>
      <c r="AZ2191" s="223"/>
      <c r="BA2191" s="223"/>
      <c r="BB2191" s="223"/>
      <c r="BC2191" s="223"/>
      <c r="BD2191" s="223"/>
      <c r="BE2191" s="223"/>
      <c r="BF2191" s="223"/>
      <c r="BG2191" s="223"/>
      <c r="BH2191" s="223"/>
      <c r="BI2191" s="223"/>
      <c r="BJ2191" s="223"/>
      <c r="BK2191" s="225">
        <v>0</v>
      </c>
      <c r="BL2191" s="225">
        <v>0</v>
      </c>
      <c r="BM2191" s="225">
        <v>0</v>
      </c>
      <c r="BN2191" s="225">
        <v>0</v>
      </c>
      <c r="BO2191" s="223"/>
      <c r="BP2191" s="223"/>
      <c r="BQ2191" s="223"/>
      <c r="BR2191" s="223"/>
      <c r="BS2191" s="223"/>
      <c r="BT2191" s="223"/>
      <c r="BU2191" s="223"/>
      <c r="BV2191" s="223"/>
      <c r="BW2191" s="223"/>
      <c r="BX2191" s="223"/>
      <c r="BY2191" s="223"/>
      <c r="BZ2191" s="223"/>
      <c r="CA2191" s="223"/>
      <c r="CB2191" s="223"/>
      <c r="CC2191" s="223"/>
      <c r="CD2191" s="223"/>
      <c r="CE2191" s="223"/>
      <c r="CF2191" s="223"/>
      <c r="CG2191" s="223"/>
      <c r="CH2191" s="223"/>
      <c r="CI2191" s="223"/>
      <c r="CJ2191" s="223"/>
      <c r="CK2191" s="223"/>
      <c r="CL2191" s="223"/>
      <c r="CM2191" s="223"/>
      <c r="CN2191" s="223"/>
      <c r="CO2191" s="223"/>
      <c r="CP2191" s="223"/>
      <c r="CQ2191" s="223"/>
      <c r="CR2191" s="223"/>
      <c r="CS2191" s="223"/>
      <c r="CT2191" s="223"/>
      <c r="CU2191" s="223"/>
      <c r="CV2191" s="223"/>
      <c r="CW2191" s="223"/>
      <c r="CX2191" s="223"/>
      <c r="CY2191" s="223"/>
      <c r="CZ2191" s="223"/>
      <c r="DA2191" s="223"/>
      <c r="DB2191" s="223"/>
      <c r="DC2191" s="223"/>
      <c r="DD2191" s="223"/>
      <c r="DE2191" s="223"/>
      <c r="DF2191" s="223"/>
      <c r="DG2191" s="223"/>
      <c r="DH2191" s="223"/>
      <c r="DI2191" s="223"/>
      <c r="DJ2191" s="223"/>
      <c r="DK2191" s="223"/>
      <c r="DL2191" s="223"/>
      <c r="DM2191" s="223"/>
      <c r="DN2191" s="223"/>
      <c r="DO2191" s="223"/>
      <c r="DP2191" s="223"/>
      <c r="DQ2191" s="223"/>
      <c r="DR2191" s="223"/>
      <c r="DS2191" s="223"/>
      <c r="DT2191" s="223"/>
      <c r="DU2191" s="223"/>
      <c r="DV2191" s="223"/>
      <c r="DW2191" s="223"/>
      <c r="DX2191" s="223"/>
      <c r="DY2191" s="223"/>
      <c r="DZ2191" s="223"/>
      <c r="EA2191" s="223"/>
      <c r="EB2191" s="223"/>
      <c r="EC2191" s="227">
        <v>0</v>
      </c>
      <c r="ED2191" s="223"/>
      <c r="EE2191" s="223"/>
      <c r="EF2191" s="223"/>
      <c r="EG2191" s="229"/>
      <c r="EH2191" s="229"/>
      <c r="EI2191" s="223"/>
      <c r="EJ2191" s="229"/>
      <c r="EK2191" s="229"/>
      <c r="EL2191" s="223"/>
      <c r="EM2191" s="229"/>
      <c r="EN2191" s="229"/>
      <c r="EO2191" s="223"/>
      <c r="EP2191" s="229"/>
      <c r="EQ2191" s="229"/>
      <c r="ER2191" s="222"/>
      <c r="ES2191" s="223"/>
      <c r="ET2191" s="229"/>
      <c r="EU2191" s="229"/>
      <c r="EV2191" s="223"/>
      <c r="EW2191" s="229"/>
      <c r="EX2191" s="229"/>
      <c r="EY2191" s="223"/>
      <c r="EZ2191" s="229"/>
      <c r="FA2191" s="229"/>
      <c r="FB2191" s="223"/>
      <c r="FC2191" s="229"/>
      <c r="FD2191" s="229"/>
      <c r="FE2191" s="223"/>
      <c r="FF2191" s="229"/>
      <c r="FG2191" s="229"/>
      <c r="FH2191" s="223"/>
      <c r="FI2191" s="229"/>
      <c r="FJ2191" s="229"/>
      <c r="FK2191" s="223"/>
      <c r="FL2191" s="229"/>
      <c r="FM2191" s="229"/>
      <c r="FN2191" s="223"/>
      <c r="FO2191" s="229"/>
      <c r="FP2191" s="229"/>
      <c r="FQ2191" s="223"/>
      <c r="FR2191" s="229"/>
      <c r="FS2191" s="229"/>
      <c r="FT2191" s="223"/>
      <c r="FU2191" s="229"/>
      <c r="FV2191" s="229"/>
      <c r="FW2191" s="222"/>
      <c r="FX2191" s="223"/>
      <c r="FY2191" s="229"/>
      <c r="FZ2191" s="229"/>
      <c r="GA2191" s="230"/>
      <c r="GB2191" s="231"/>
      <c r="GC2191" s="232"/>
      <c r="GD2191" s="232"/>
      <c r="GE2191" s="231"/>
      <c r="GF2191" s="232"/>
      <c r="GG2191" s="232"/>
      <c r="GH2191" s="231"/>
      <c r="GI2191" s="232"/>
      <c r="GJ2191" s="231"/>
      <c r="GK2191" s="232"/>
      <c r="GL2191" s="231"/>
      <c r="GM2191" s="232"/>
      <c r="GN2191" s="228"/>
      <c r="GO2191" s="234"/>
      <c r="GP2191" s="298"/>
      <c r="GQ2191" s="239"/>
      <c r="GR2191" s="313"/>
      <c r="GS2191" s="314"/>
      <c r="GT2191" s="314"/>
      <c r="GU2191" s="314"/>
      <c r="GV2191" s="234">
        <f t="shared" si="761"/>
        <v>0</v>
      </c>
      <c r="GW2191" s="234">
        <f t="shared" si="762"/>
        <v>0</v>
      </c>
    </row>
    <row r="2192" spans="1:205" ht="12.75" hidden="1" outlineLevel="1">
      <c r="A2192" s="212"/>
      <c r="B2192" s="213"/>
      <c r="C2192" s="221"/>
      <c r="D2192" s="221"/>
      <c r="E2192" s="221"/>
      <c r="F2192" s="221"/>
      <c r="G2192" s="221"/>
      <c r="H2192" s="222"/>
      <c r="I2192" s="223"/>
      <c r="J2192" s="223"/>
      <c r="K2192" s="223"/>
      <c r="L2192" s="223"/>
      <c r="M2192" s="223"/>
      <c r="N2192" s="223"/>
      <c r="O2192" s="224"/>
      <c r="P2192" s="224"/>
      <c r="Q2192" s="222"/>
      <c r="R2192" s="222"/>
      <c r="S2192" s="222"/>
      <c r="T2192" s="223"/>
      <c r="U2192" s="223"/>
      <c r="V2192" s="223"/>
      <c r="W2192" s="223"/>
      <c r="X2192" s="223"/>
      <c r="Y2192" s="223"/>
      <c r="Z2192" s="223"/>
      <c r="AA2192" s="223"/>
      <c r="AB2192" s="223"/>
      <c r="AC2192" s="225">
        <v>0</v>
      </c>
      <c r="AD2192" s="225">
        <v>0</v>
      </c>
      <c r="AE2192" s="225">
        <v>0</v>
      </c>
      <c r="AF2192" s="225">
        <v>0</v>
      </c>
      <c r="AG2192" s="226">
        <v>0</v>
      </c>
      <c r="AH2192" s="226">
        <v>0</v>
      </c>
      <c r="AI2192" s="223"/>
      <c r="AJ2192" s="223"/>
      <c r="AK2192" s="223"/>
      <c r="AL2192" s="223"/>
      <c r="AM2192" s="223"/>
      <c r="AN2192" s="223"/>
      <c r="AO2192" s="223"/>
      <c r="AP2192" s="223"/>
      <c r="AQ2192" s="223"/>
      <c r="AR2192" s="223"/>
      <c r="AS2192" s="223"/>
      <c r="AT2192" s="223"/>
      <c r="AU2192" s="223"/>
      <c r="AV2192" s="223"/>
      <c r="AW2192" s="223"/>
      <c r="AX2192" s="223"/>
      <c r="AY2192" s="223"/>
      <c r="AZ2192" s="223"/>
      <c r="BA2192" s="223"/>
      <c r="BB2192" s="223"/>
      <c r="BC2192" s="223"/>
      <c r="BD2192" s="223"/>
      <c r="BE2192" s="223"/>
      <c r="BF2192" s="223"/>
      <c r="BG2192" s="223"/>
      <c r="BH2192" s="223"/>
      <c r="BI2192" s="223"/>
      <c r="BJ2192" s="223"/>
      <c r="BK2192" s="225">
        <v>0</v>
      </c>
      <c r="BL2192" s="225">
        <v>0</v>
      </c>
      <c r="BM2192" s="225">
        <v>0</v>
      </c>
      <c r="BN2192" s="225">
        <v>0</v>
      </c>
      <c r="BO2192" s="223"/>
      <c r="BP2192" s="223"/>
      <c r="BQ2192" s="223"/>
      <c r="BR2192" s="223"/>
      <c r="BS2192" s="223"/>
      <c r="BT2192" s="223"/>
      <c r="BU2192" s="223"/>
      <c r="BV2192" s="223"/>
      <c r="BW2192" s="223"/>
      <c r="BX2192" s="223"/>
      <c r="BY2192" s="223"/>
      <c r="BZ2192" s="223"/>
      <c r="CA2192" s="223"/>
      <c r="CB2192" s="223"/>
      <c r="CC2192" s="223"/>
      <c r="CD2192" s="223"/>
      <c r="CE2192" s="223"/>
      <c r="CF2192" s="223"/>
      <c r="CG2192" s="223"/>
      <c r="CH2192" s="223"/>
      <c r="CI2192" s="223"/>
      <c r="CJ2192" s="223"/>
      <c r="CK2192" s="223"/>
      <c r="CL2192" s="223"/>
      <c r="CM2192" s="223"/>
      <c r="CN2192" s="223"/>
      <c r="CO2192" s="223"/>
      <c r="CP2192" s="223"/>
      <c r="CQ2192" s="223"/>
      <c r="CR2192" s="223"/>
      <c r="CS2192" s="223"/>
      <c r="CT2192" s="223"/>
      <c r="CU2192" s="223"/>
      <c r="CV2192" s="223"/>
      <c r="CW2192" s="223"/>
      <c r="CX2192" s="223"/>
      <c r="CY2192" s="223"/>
      <c r="CZ2192" s="223"/>
      <c r="DA2192" s="223"/>
      <c r="DB2192" s="223"/>
      <c r="DC2192" s="223"/>
      <c r="DD2192" s="223"/>
      <c r="DE2192" s="223"/>
      <c r="DF2192" s="223"/>
      <c r="DG2192" s="223"/>
      <c r="DH2192" s="223"/>
      <c r="DI2192" s="223"/>
      <c r="DJ2192" s="223"/>
      <c r="DK2192" s="223"/>
      <c r="DL2192" s="223"/>
      <c r="DM2192" s="223"/>
      <c r="DN2192" s="223"/>
      <c r="DO2192" s="223"/>
      <c r="DP2192" s="223"/>
      <c r="DQ2192" s="223"/>
      <c r="DR2192" s="223"/>
      <c r="DS2192" s="223"/>
      <c r="DT2192" s="223"/>
      <c r="DU2192" s="223"/>
      <c r="DV2192" s="223"/>
      <c r="DW2192" s="223"/>
      <c r="DX2192" s="223"/>
      <c r="DY2192" s="223"/>
      <c r="DZ2192" s="223"/>
      <c r="EA2192" s="223"/>
      <c r="EB2192" s="223"/>
      <c r="EC2192" s="227">
        <v>0</v>
      </c>
      <c r="ED2192" s="223"/>
      <c r="EE2192" s="223"/>
      <c r="EF2192" s="223"/>
      <c r="EG2192" s="229"/>
      <c r="EH2192" s="229"/>
      <c r="EI2192" s="223"/>
      <c r="EJ2192" s="229"/>
      <c r="EK2192" s="229"/>
      <c r="EL2192" s="223"/>
      <c r="EM2192" s="229"/>
      <c r="EN2192" s="229"/>
      <c r="EO2192" s="223"/>
      <c r="EP2192" s="229"/>
      <c r="EQ2192" s="229"/>
      <c r="ER2192" s="222"/>
      <c r="ES2192" s="223"/>
      <c r="ET2192" s="229"/>
      <c r="EU2192" s="229"/>
      <c r="EV2192" s="223"/>
      <c r="EW2192" s="229"/>
      <c r="EX2192" s="229"/>
      <c r="EY2192" s="223"/>
      <c r="EZ2192" s="229"/>
      <c r="FA2192" s="229"/>
      <c r="FB2192" s="223"/>
      <c r="FC2192" s="229"/>
      <c r="FD2192" s="229"/>
      <c r="FE2192" s="223"/>
      <c r="FF2192" s="229"/>
      <c r="FG2192" s="229"/>
      <c r="FH2192" s="223"/>
      <c r="FI2192" s="229"/>
      <c r="FJ2192" s="229"/>
      <c r="FK2192" s="223"/>
      <c r="FL2192" s="229"/>
      <c r="FM2192" s="229"/>
      <c r="FN2192" s="223"/>
      <c r="FO2192" s="229"/>
      <c r="FP2192" s="229"/>
      <c r="FQ2192" s="223"/>
      <c r="FR2192" s="229"/>
      <c r="FS2192" s="229"/>
      <c r="FT2192" s="223"/>
      <c r="FU2192" s="229"/>
      <c r="FV2192" s="229"/>
      <c r="FW2192" s="222"/>
      <c r="FX2192" s="223"/>
      <c r="FY2192" s="229"/>
      <c r="FZ2192" s="229"/>
      <c r="GA2192" s="230"/>
      <c r="GB2192" s="231"/>
      <c r="GC2192" s="232"/>
      <c r="GD2192" s="232"/>
      <c r="GE2192" s="231"/>
      <c r="GF2192" s="232"/>
      <c r="GG2192" s="232"/>
      <c r="GH2192" s="231"/>
      <c r="GI2192" s="232"/>
      <c r="GJ2192" s="231"/>
      <c r="GK2192" s="232"/>
      <c r="GL2192" s="231"/>
      <c r="GM2192" s="232"/>
      <c r="GN2192" s="228"/>
      <c r="GO2192" s="234"/>
      <c r="GP2192" s="298"/>
      <c r="GQ2192" s="239"/>
      <c r="GR2192" s="313"/>
      <c r="GS2192" s="314"/>
      <c r="GT2192" s="314"/>
      <c r="GU2192" s="314"/>
      <c r="GV2192" s="234">
        <f t="shared" si="761"/>
        <v>0</v>
      </c>
      <c r="GW2192" s="234">
        <f t="shared" si="762"/>
        <v>0</v>
      </c>
    </row>
    <row r="2193" spans="1:205" ht="12.75" hidden="1" outlineLevel="1">
      <c r="A2193" s="212"/>
      <c r="B2193" s="213"/>
      <c r="C2193" s="221"/>
      <c r="D2193" s="221"/>
      <c r="E2193" s="221"/>
      <c r="F2193" s="221"/>
      <c r="G2193" s="221"/>
      <c r="H2193" s="222"/>
      <c r="I2193" s="223"/>
      <c r="J2193" s="223"/>
      <c r="K2193" s="223"/>
      <c r="L2193" s="223"/>
      <c r="M2193" s="223"/>
      <c r="N2193" s="223"/>
      <c r="O2193" s="224"/>
      <c r="P2193" s="224"/>
      <c r="Q2193" s="222"/>
      <c r="R2193" s="222"/>
      <c r="S2193" s="222"/>
      <c r="T2193" s="223"/>
      <c r="U2193" s="223"/>
      <c r="V2193" s="223"/>
      <c r="W2193" s="223"/>
      <c r="X2193" s="223"/>
      <c r="Y2193" s="223"/>
      <c r="Z2193" s="223"/>
      <c r="AA2193" s="223"/>
      <c r="AB2193" s="223"/>
      <c r="AC2193" s="225">
        <v>0</v>
      </c>
      <c r="AD2193" s="225">
        <v>0</v>
      </c>
      <c r="AE2193" s="225">
        <v>0</v>
      </c>
      <c r="AF2193" s="225">
        <v>0</v>
      </c>
      <c r="AG2193" s="226">
        <v>0</v>
      </c>
      <c r="AH2193" s="226">
        <v>0</v>
      </c>
      <c r="AI2193" s="223"/>
      <c r="AJ2193" s="223"/>
      <c r="AK2193" s="223"/>
      <c r="AL2193" s="223"/>
      <c r="AM2193" s="223"/>
      <c r="AN2193" s="223"/>
      <c r="AO2193" s="223"/>
      <c r="AP2193" s="223"/>
      <c r="AQ2193" s="223"/>
      <c r="AR2193" s="223"/>
      <c r="AS2193" s="223"/>
      <c r="AT2193" s="223"/>
      <c r="AU2193" s="223"/>
      <c r="AV2193" s="223"/>
      <c r="AW2193" s="223"/>
      <c r="AX2193" s="223"/>
      <c r="AY2193" s="223"/>
      <c r="AZ2193" s="223"/>
      <c r="BA2193" s="223"/>
      <c r="BB2193" s="223"/>
      <c r="BC2193" s="223"/>
      <c r="BD2193" s="223"/>
      <c r="BE2193" s="223"/>
      <c r="BF2193" s="223"/>
      <c r="BG2193" s="223"/>
      <c r="BH2193" s="223"/>
      <c r="BI2193" s="223"/>
      <c r="BJ2193" s="223"/>
      <c r="BK2193" s="225">
        <v>0</v>
      </c>
      <c r="BL2193" s="225">
        <v>0</v>
      </c>
      <c r="BM2193" s="225">
        <v>0</v>
      </c>
      <c r="BN2193" s="225">
        <v>0</v>
      </c>
      <c r="BO2193" s="223"/>
      <c r="BP2193" s="223"/>
      <c r="BQ2193" s="223"/>
      <c r="BR2193" s="223"/>
      <c r="BS2193" s="223"/>
      <c r="BT2193" s="223"/>
      <c r="BU2193" s="223"/>
      <c r="BV2193" s="223"/>
      <c r="BW2193" s="223"/>
      <c r="BX2193" s="223"/>
      <c r="BY2193" s="223"/>
      <c r="BZ2193" s="223"/>
      <c r="CA2193" s="223"/>
      <c r="CB2193" s="223"/>
      <c r="CC2193" s="223"/>
      <c r="CD2193" s="223"/>
      <c r="CE2193" s="223"/>
      <c r="CF2193" s="223"/>
      <c r="CG2193" s="223"/>
      <c r="CH2193" s="223"/>
      <c r="CI2193" s="223"/>
      <c r="CJ2193" s="223"/>
      <c r="CK2193" s="223"/>
      <c r="CL2193" s="223"/>
      <c r="CM2193" s="223"/>
      <c r="CN2193" s="223"/>
      <c r="CO2193" s="223"/>
      <c r="CP2193" s="223"/>
      <c r="CQ2193" s="223"/>
      <c r="CR2193" s="223"/>
      <c r="CS2193" s="223"/>
      <c r="CT2193" s="223"/>
      <c r="CU2193" s="223"/>
      <c r="CV2193" s="223"/>
      <c r="CW2193" s="223"/>
      <c r="CX2193" s="223"/>
      <c r="CY2193" s="223"/>
      <c r="CZ2193" s="223"/>
      <c r="DA2193" s="223"/>
      <c r="DB2193" s="223"/>
      <c r="DC2193" s="223"/>
      <c r="DD2193" s="223"/>
      <c r="DE2193" s="223"/>
      <c r="DF2193" s="223"/>
      <c r="DG2193" s="223"/>
      <c r="DH2193" s="223"/>
      <c r="DI2193" s="223"/>
      <c r="DJ2193" s="223"/>
      <c r="DK2193" s="223"/>
      <c r="DL2193" s="223"/>
      <c r="DM2193" s="223"/>
      <c r="DN2193" s="223"/>
      <c r="DO2193" s="223"/>
      <c r="DP2193" s="223"/>
      <c r="DQ2193" s="223"/>
      <c r="DR2193" s="223"/>
      <c r="DS2193" s="223"/>
      <c r="DT2193" s="223"/>
      <c r="DU2193" s="223"/>
      <c r="DV2193" s="223"/>
      <c r="DW2193" s="223"/>
      <c r="DX2193" s="223"/>
      <c r="DY2193" s="223"/>
      <c r="DZ2193" s="223"/>
      <c r="EA2193" s="223"/>
      <c r="EB2193" s="223"/>
      <c r="EC2193" s="227">
        <v>0</v>
      </c>
      <c r="ED2193" s="223"/>
      <c r="EE2193" s="223"/>
      <c r="EF2193" s="223"/>
      <c r="EG2193" s="229"/>
      <c r="EH2193" s="229"/>
      <c r="EI2193" s="223"/>
      <c r="EJ2193" s="229"/>
      <c r="EK2193" s="229"/>
      <c r="EL2193" s="223"/>
      <c r="EM2193" s="229"/>
      <c r="EN2193" s="229"/>
      <c r="EO2193" s="223"/>
      <c r="EP2193" s="229"/>
      <c r="EQ2193" s="229"/>
      <c r="ER2193" s="222"/>
      <c r="ES2193" s="223"/>
      <c r="ET2193" s="229"/>
      <c r="EU2193" s="229"/>
      <c r="EV2193" s="223"/>
      <c r="EW2193" s="229"/>
      <c r="EX2193" s="229"/>
      <c r="EY2193" s="223"/>
      <c r="EZ2193" s="229"/>
      <c r="FA2193" s="229"/>
      <c r="FB2193" s="223"/>
      <c r="FC2193" s="229"/>
      <c r="FD2193" s="229"/>
      <c r="FE2193" s="223"/>
      <c r="FF2193" s="229"/>
      <c r="FG2193" s="229"/>
      <c r="FH2193" s="223"/>
      <c r="FI2193" s="229"/>
      <c r="FJ2193" s="229"/>
      <c r="FK2193" s="223"/>
      <c r="FL2193" s="229"/>
      <c r="FM2193" s="229"/>
      <c r="FN2193" s="223"/>
      <c r="FO2193" s="229"/>
      <c r="FP2193" s="229"/>
      <c r="FQ2193" s="223"/>
      <c r="FR2193" s="229"/>
      <c r="FS2193" s="229"/>
      <c r="FT2193" s="223"/>
      <c r="FU2193" s="229"/>
      <c r="FV2193" s="229"/>
      <c r="FW2193" s="222"/>
      <c r="FX2193" s="223"/>
      <c r="FY2193" s="229"/>
      <c r="FZ2193" s="229"/>
      <c r="GA2193" s="230"/>
      <c r="GB2193" s="231"/>
      <c r="GC2193" s="232"/>
      <c r="GD2193" s="232"/>
      <c r="GE2193" s="231"/>
      <c r="GF2193" s="232"/>
      <c r="GG2193" s="232"/>
      <c r="GH2193" s="231"/>
      <c r="GI2193" s="232"/>
      <c r="GJ2193" s="231"/>
      <c r="GK2193" s="232"/>
      <c r="GL2193" s="231"/>
      <c r="GM2193" s="232"/>
      <c r="GN2193" s="228"/>
      <c r="GO2193" s="234"/>
      <c r="GP2193" s="298"/>
      <c r="GQ2193" s="239"/>
      <c r="GR2193" s="313"/>
      <c r="GS2193" s="314"/>
      <c r="GT2193" s="314"/>
      <c r="GU2193" s="314"/>
      <c r="GV2193" s="234">
        <f t="shared" si="761"/>
        <v>0</v>
      </c>
      <c r="GW2193" s="234">
        <f t="shared" si="762"/>
        <v>0</v>
      </c>
    </row>
    <row r="2194" spans="1:205" ht="12.75" hidden="1" outlineLevel="1">
      <c r="A2194" s="212"/>
      <c r="B2194" s="213"/>
      <c r="C2194" s="221"/>
      <c r="D2194" s="221"/>
      <c r="E2194" s="221"/>
      <c r="F2194" s="221"/>
      <c r="G2194" s="221"/>
      <c r="H2194" s="222"/>
      <c r="I2194" s="223"/>
      <c r="J2194" s="223"/>
      <c r="K2194" s="223"/>
      <c r="L2194" s="223"/>
      <c r="M2194" s="223"/>
      <c r="N2194" s="223"/>
      <c r="O2194" s="224"/>
      <c r="P2194" s="224"/>
      <c r="Q2194" s="222"/>
      <c r="R2194" s="222"/>
      <c r="S2194" s="222"/>
      <c r="T2194" s="223"/>
      <c r="U2194" s="223"/>
      <c r="V2194" s="223"/>
      <c r="W2194" s="223"/>
      <c r="X2194" s="223"/>
      <c r="Y2194" s="223"/>
      <c r="Z2194" s="223"/>
      <c r="AA2194" s="223"/>
      <c r="AB2194" s="223"/>
      <c r="AC2194" s="225">
        <v>0</v>
      </c>
      <c r="AD2194" s="225">
        <v>0</v>
      </c>
      <c r="AE2194" s="225">
        <v>0</v>
      </c>
      <c r="AF2194" s="225">
        <v>0</v>
      </c>
      <c r="AG2194" s="226">
        <v>0</v>
      </c>
      <c r="AH2194" s="226">
        <v>0</v>
      </c>
      <c r="AI2194" s="223"/>
      <c r="AJ2194" s="223"/>
      <c r="AK2194" s="223"/>
      <c r="AL2194" s="223"/>
      <c r="AM2194" s="223"/>
      <c r="AN2194" s="223"/>
      <c r="AO2194" s="223"/>
      <c r="AP2194" s="223"/>
      <c r="AQ2194" s="223"/>
      <c r="AR2194" s="223"/>
      <c r="AS2194" s="223"/>
      <c r="AT2194" s="223"/>
      <c r="AU2194" s="223"/>
      <c r="AV2194" s="223"/>
      <c r="AW2194" s="223"/>
      <c r="AX2194" s="223"/>
      <c r="AY2194" s="223"/>
      <c r="AZ2194" s="223"/>
      <c r="BA2194" s="223"/>
      <c r="BB2194" s="223"/>
      <c r="BC2194" s="223"/>
      <c r="BD2194" s="223"/>
      <c r="BE2194" s="223"/>
      <c r="BF2194" s="223"/>
      <c r="BG2194" s="223"/>
      <c r="BH2194" s="223"/>
      <c r="BI2194" s="223"/>
      <c r="BJ2194" s="223"/>
      <c r="BK2194" s="225">
        <v>0</v>
      </c>
      <c r="BL2194" s="225">
        <v>0</v>
      </c>
      <c r="BM2194" s="225">
        <v>0</v>
      </c>
      <c r="BN2194" s="225">
        <v>0</v>
      </c>
      <c r="BO2194" s="223"/>
      <c r="BP2194" s="223"/>
      <c r="BQ2194" s="223"/>
      <c r="BR2194" s="223"/>
      <c r="BS2194" s="223"/>
      <c r="BT2194" s="223"/>
      <c r="BU2194" s="223"/>
      <c r="BV2194" s="223"/>
      <c r="BW2194" s="223"/>
      <c r="BX2194" s="223"/>
      <c r="BY2194" s="223"/>
      <c r="BZ2194" s="223"/>
      <c r="CA2194" s="223"/>
      <c r="CB2194" s="223"/>
      <c r="CC2194" s="223"/>
      <c r="CD2194" s="223"/>
      <c r="CE2194" s="223"/>
      <c r="CF2194" s="223"/>
      <c r="CG2194" s="223"/>
      <c r="CH2194" s="223"/>
      <c r="CI2194" s="223"/>
      <c r="CJ2194" s="223"/>
      <c r="CK2194" s="223"/>
      <c r="CL2194" s="223"/>
      <c r="CM2194" s="223"/>
      <c r="CN2194" s="223"/>
      <c r="CO2194" s="223"/>
      <c r="CP2194" s="223"/>
      <c r="CQ2194" s="223"/>
      <c r="CR2194" s="223"/>
      <c r="CS2194" s="223"/>
      <c r="CT2194" s="223"/>
      <c r="CU2194" s="223"/>
      <c r="CV2194" s="223"/>
      <c r="CW2194" s="223"/>
      <c r="CX2194" s="223"/>
      <c r="CY2194" s="223"/>
      <c r="CZ2194" s="223"/>
      <c r="DA2194" s="223"/>
      <c r="DB2194" s="223"/>
      <c r="DC2194" s="223"/>
      <c r="DD2194" s="223"/>
      <c r="DE2194" s="223"/>
      <c r="DF2194" s="223"/>
      <c r="DG2194" s="223"/>
      <c r="DH2194" s="223"/>
      <c r="DI2194" s="223"/>
      <c r="DJ2194" s="223"/>
      <c r="DK2194" s="223"/>
      <c r="DL2194" s="223"/>
      <c r="DM2194" s="223"/>
      <c r="DN2194" s="223"/>
      <c r="DO2194" s="223"/>
      <c r="DP2194" s="223"/>
      <c r="DQ2194" s="223"/>
      <c r="DR2194" s="223"/>
      <c r="DS2194" s="223"/>
      <c r="DT2194" s="223"/>
      <c r="DU2194" s="223"/>
      <c r="DV2194" s="223"/>
      <c r="DW2194" s="223"/>
      <c r="DX2194" s="223"/>
      <c r="DY2194" s="223"/>
      <c r="DZ2194" s="223"/>
      <c r="EA2194" s="223"/>
      <c r="EB2194" s="223"/>
      <c r="EC2194" s="227">
        <v>0</v>
      </c>
      <c r="ED2194" s="223"/>
      <c r="EE2194" s="223"/>
      <c r="EF2194" s="223"/>
      <c r="EG2194" s="229"/>
      <c r="EH2194" s="229"/>
      <c r="EI2194" s="223"/>
      <c r="EJ2194" s="229"/>
      <c r="EK2194" s="229"/>
      <c r="EL2194" s="223"/>
      <c r="EM2194" s="229"/>
      <c r="EN2194" s="229"/>
      <c r="EO2194" s="223"/>
      <c r="EP2194" s="229"/>
      <c r="EQ2194" s="229"/>
      <c r="ER2194" s="222"/>
      <c r="ES2194" s="223"/>
      <c r="ET2194" s="229"/>
      <c r="EU2194" s="229"/>
      <c r="EV2194" s="223"/>
      <c r="EW2194" s="229"/>
      <c r="EX2194" s="229"/>
      <c r="EY2194" s="223"/>
      <c r="EZ2194" s="229"/>
      <c r="FA2194" s="229"/>
      <c r="FB2194" s="223"/>
      <c r="FC2194" s="229"/>
      <c r="FD2194" s="229"/>
      <c r="FE2194" s="223"/>
      <c r="FF2194" s="229"/>
      <c r="FG2194" s="229"/>
      <c r="FH2194" s="223"/>
      <c r="FI2194" s="229"/>
      <c r="FJ2194" s="229"/>
      <c r="FK2194" s="223"/>
      <c r="FL2194" s="229"/>
      <c r="FM2194" s="229"/>
      <c r="FN2194" s="223"/>
      <c r="FO2194" s="229"/>
      <c r="FP2194" s="229"/>
      <c r="FQ2194" s="223"/>
      <c r="FR2194" s="229"/>
      <c r="FS2194" s="229"/>
      <c r="FT2194" s="223"/>
      <c r="FU2194" s="229"/>
      <c r="FV2194" s="229"/>
      <c r="FW2194" s="222"/>
      <c r="FX2194" s="223"/>
      <c r="FY2194" s="229"/>
      <c r="FZ2194" s="229"/>
      <c r="GA2194" s="230"/>
      <c r="GB2194" s="231"/>
      <c r="GC2194" s="232"/>
      <c r="GD2194" s="232"/>
      <c r="GE2194" s="231"/>
      <c r="GF2194" s="232"/>
      <c r="GG2194" s="232"/>
      <c r="GH2194" s="231"/>
      <c r="GI2194" s="232"/>
      <c r="GJ2194" s="231"/>
      <c r="GK2194" s="232"/>
      <c r="GL2194" s="231"/>
      <c r="GM2194" s="232"/>
      <c r="GN2194" s="228"/>
      <c r="GO2194" s="234"/>
      <c r="GP2194" s="298"/>
      <c r="GQ2194" s="239"/>
      <c r="GR2194" s="313"/>
      <c r="GS2194" s="314"/>
      <c r="GT2194" s="314"/>
      <c r="GU2194" s="314"/>
      <c r="GV2194" s="234">
        <f t="shared" si="761"/>
        <v>0</v>
      </c>
      <c r="GW2194" s="234">
        <f t="shared" si="762"/>
        <v>0</v>
      </c>
    </row>
    <row r="2195" spans="1:205" ht="12.75" hidden="1" outlineLevel="1">
      <c r="A2195" s="212"/>
      <c r="B2195" s="213"/>
      <c r="C2195" s="221"/>
      <c r="D2195" s="221"/>
      <c r="E2195" s="221"/>
      <c r="F2195" s="221"/>
      <c r="G2195" s="221"/>
      <c r="H2195" s="222"/>
      <c r="I2195" s="223"/>
      <c r="J2195" s="223"/>
      <c r="K2195" s="223"/>
      <c r="L2195" s="223"/>
      <c r="M2195" s="223"/>
      <c r="N2195" s="223"/>
      <c r="O2195" s="224"/>
      <c r="P2195" s="224"/>
      <c r="Q2195" s="222"/>
      <c r="R2195" s="222"/>
      <c r="S2195" s="222"/>
      <c r="T2195" s="223"/>
      <c r="U2195" s="223"/>
      <c r="V2195" s="223"/>
      <c r="W2195" s="223"/>
      <c r="X2195" s="223"/>
      <c r="Y2195" s="223"/>
      <c r="Z2195" s="223"/>
      <c r="AA2195" s="223"/>
      <c r="AB2195" s="223"/>
      <c r="AC2195" s="225">
        <v>0</v>
      </c>
      <c r="AD2195" s="225">
        <v>0</v>
      </c>
      <c r="AE2195" s="225">
        <v>0</v>
      </c>
      <c r="AF2195" s="225">
        <v>0</v>
      </c>
      <c r="AG2195" s="226">
        <v>0</v>
      </c>
      <c r="AH2195" s="226">
        <v>0</v>
      </c>
      <c r="AI2195" s="223"/>
      <c r="AJ2195" s="223"/>
      <c r="AK2195" s="223"/>
      <c r="AL2195" s="223"/>
      <c r="AM2195" s="223"/>
      <c r="AN2195" s="223"/>
      <c r="AO2195" s="223"/>
      <c r="AP2195" s="223"/>
      <c r="AQ2195" s="223"/>
      <c r="AR2195" s="223"/>
      <c r="AS2195" s="223"/>
      <c r="AT2195" s="223"/>
      <c r="AU2195" s="223"/>
      <c r="AV2195" s="223"/>
      <c r="AW2195" s="223"/>
      <c r="AX2195" s="223"/>
      <c r="AY2195" s="223"/>
      <c r="AZ2195" s="223"/>
      <c r="BA2195" s="223"/>
      <c r="BB2195" s="223"/>
      <c r="BC2195" s="223"/>
      <c r="BD2195" s="223"/>
      <c r="BE2195" s="223"/>
      <c r="BF2195" s="223"/>
      <c r="BG2195" s="223"/>
      <c r="BH2195" s="223"/>
      <c r="BI2195" s="223"/>
      <c r="BJ2195" s="223"/>
      <c r="BK2195" s="225">
        <v>0</v>
      </c>
      <c r="BL2195" s="225">
        <v>0</v>
      </c>
      <c r="BM2195" s="225">
        <v>0</v>
      </c>
      <c r="BN2195" s="225">
        <v>0</v>
      </c>
      <c r="BO2195" s="223"/>
      <c r="BP2195" s="223"/>
      <c r="BQ2195" s="223"/>
      <c r="BR2195" s="223"/>
      <c r="BS2195" s="223"/>
      <c r="BT2195" s="223"/>
      <c r="BU2195" s="223"/>
      <c r="BV2195" s="223"/>
      <c r="BW2195" s="223"/>
      <c r="BX2195" s="223"/>
      <c r="BY2195" s="223"/>
      <c r="BZ2195" s="223"/>
      <c r="CA2195" s="223"/>
      <c r="CB2195" s="223"/>
      <c r="CC2195" s="223"/>
      <c r="CD2195" s="223"/>
      <c r="CE2195" s="223"/>
      <c r="CF2195" s="223"/>
      <c r="CG2195" s="223"/>
      <c r="CH2195" s="223"/>
      <c r="CI2195" s="223"/>
      <c r="CJ2195" s="223"/>
      <c r="CK2195" s="223"/>
      <c r="CL2195" s="223"/>
      <c r="CM2195" s="223"/>
      <c r="CN2195" s="223"/>
      <c r="CO2195" s="223"/>
      <c r="CP2195" s="223"/>
      <c r="CQ2195" s="223"/>
      <c r="CR2195" s="223"/>
      <c r="CS2195" s="223"/>
      <c r="CT2195" s="223"/>
      <c r="CU2195" s="223"/>
      <c r="CV2195" s="223"/>
      <c r="CW2195" s="223"/>
      <c r="CX2195" s="223"/>
      <c r="CY2195" s="223"/>
      <c r="CZ2195" s="223"/>
      <c r="DA2195" s="223"/>
      <c r="DB2195" s="223"/>
      <c r="DC2195" s="223"/>
      <c r="DD2195" s="223"/>
      <c r="DE2195" s="223"/>
      <c r="DF2195" s="223"/>
      <c r="DG2195" s="223"/>
      <c r="DH2195" s="223"/>
      <c r="DI2195" s="223"/>
      <c r="DJ2195" s="223"/>
      <c r="DK2195" s="223"/>
      <c r="DL2195" s="223"/>
      <c r="DM2195" s="223"/>
      <c r="DN2195" s="223"/>
      <c r="DO2195" s="223"/>
      <c r="DP2195" s="223"/>
      <c r="DQ2195" s="223"/>
      <c r="DR2195" s="223"/>
      <c r="DS2195" s="223"/>
      <c r="DT2195" s="223"/>
      <c r="DU2195" s="223"/>
      <c r="DV2195" s="223"/>
      <c r="DW2195" s="223"/>
      <c r="DX2195" s="223"/>
      <c r="DY2195" s="223"/>
      <c r="DZ2195" s="223"/>
      <c r="EA2195" s="223"/>
      <c r="EB2195" s="223"/>
      <c r="EC2195" s="227">
        <v>0</v>
      </c>
      <c r="ED2195" s="223"/>
      <c r="EE2195" s="223"/>
      <c r="EF2195" s="223"/>
      <c r="EG2195" s="229"/>
      <c r="EH2195" s="229"/>
      <c r="EI2195" s="223"/>
      <c r="EJ2195" s="229"/>
      <c r="EK2195" s="229"/>
      <c r="EL2195" s="223"/>
      <c r="EM2195" s="229"/>
      <c r="EN2195" s="229"/>
      <c r="EO2195" s="223"/>
      <c r="EP2195" s="229"/>
      <c r="EQ2195" s="229"/>
      <c r="ER2195" s="222"/>
      <c r="ES2195" s="223"/>
      <c r="ET2195" s="229"/>
      <c r="EU2195" s="229"/>
      <c r="EV2195" s="223"/>
      <c r="EW2195" s="229"/>
      <c r="EX2195" s="229"/>
      <c r="EY2195" s="223"/>
      <c r="EZ2195" s="229"/>
      <c r="FA2195" s="229"/>
      <c r="FB2195" s="223"/>
      <c r="FC2195" s="229"/>
      <c r="FD2195" s="229"/>
      <c r="FE2195" s="223"/>
      <c r="FF2195" s="229"/>
      <c r="FG2195" s="229"/>
      <c r="FH2195" s="223"/>
      <c r="FI2195" s="229"/>
      <c r="FJ2195" s="229"/>
      <c r="FK2195" s="223"/>
      <c r="FL2195" s="229"/>
      <c r="FM2195" s="229"/>
      <c r="FN2195" s="223"/>
      <c r="FO2195" s="229"/>
      <c r="FP2195" s="229"/>
      <c r="FQ2195" s="223"/>
      <c r="FR2195" s="229"/>
      <c r="FS2195" s="229"/>
      <c r="FT2195" s="223"/>
      <c r="FU2195" s="229"/>
      <c r="FV2195" s="229"/>
      <c r="FW2195" s="222"/>
      <c r="FX2195" s="223"/>
      <c r="FY2195" s="229"/>
      <c r="FZ2195" s="229"/>
      <c r="GA2195" s="230"/>
      <c r="GB2195" s="231"/>
      <c r="GC2195" s="232"/>
      <c r="GD2195" s="232"/>
      <c r="GE2195" s="231"/>
      <c r="GF2195" s="232"/>
      <c r="GG2195" s="232"/>
      <c r="GH2195" s="231"/>
      <c r="GI2195" s="232"/>
      <c r="GJ2195" s="231"/>
      <c r="GK2195" s="232"/>
      <c r="GL2195" s="231"/>
      <c r="GM2195" s="232"/>
      <c r="GN2195" s="228"/>
      <c r="GO2195" s="228"/>
      <c r="GP2195" s="315"/>
      <c r="GQ2195" s="316"/>
      <c r="GR2195" s="317"/>
      <c r="GS2195" s="314"/>
      <c r="GT2195" s="314"/>
      <c r="GU2195" s="314"/>
      <c r="GV2195" s="234">
        <f t="shared" si="761"/>
        <v>0</v>
      </c>
      <c r="GW2195" s="234">
        <f t="shared" si="762"/>
        <v>0</v>
      </c>
    </row>
    <row r="2196" spans="1:205" ht="12.75" hidden="1" outlineLevel="1">
      <c r="A2196" s="212"/>
      <c r="B2196" s="213"/>
      <c r="C2196" s="221"/>
      <c r="D2196" s="221"/>
      <c r="E2196" s="221"/>
      <c r="F2196" s="221"/>
      <c r="G2196" s="221"/>
      <c r="H2196" s="222"/>
      <c r="I2196" s="223"/>
      <c r="J2196" s="223"/>
      <c r="K2196" s="223"/>
      <c r="L2196" s="223"/>
      <c r="M2196" s="223"/>
      <c r="N2196" s="223"/>
      <c r="O2196" s="224"/>
      <c r="P2196" s="224"/>
      <c r="Q2196" s="222"/>
      <c r="R2196" s="222"/>
      <c r="S2196" s="222"/>
      <c r="T2196" s="223"/>
      <c r="U2196" s="223"/>
      <c r="V2196" s="223"/>
      <c r="W2196" s="223"/>
      <c r="X2196" s="223"/>
      <c r="Y2196" s="223"/>
      <c r="Z2196" s="223"/>
      <c r="AA2196" s="223"/>
      <c r="AB2196" s="223"/>
      <c r="AC2196" s="225">
        <v>0</v>
      </c>
      <c r="AD2196" s="225">
        <v>0</v>
      </c>
      <c r="AE2196" s="225">
        <v>0</v>
      </c>
      <c r="AF2196" s="225">
        <v>0</v>
      </c>
      <c r="AG2196" s="226">
        <v>0</v>
      </c>
      <c r="AH2196" s="226">
        <v>0</v>
      </c>
      <c r="AI2196" s="223"/>
      <c r="AJ2196" s="223"/>
      <c r="AK2196" s="223"/>
      <c r="AL2196" s="223"/>
      <c r="AM2196" s="223"/>
      <c r="AN2196" s="223"/>
      <c r="AO2196" s="223"/>
      <c r="AP2196" s="223"/>
      <c r="AQ2196" s="223"/>
      <c r="AR2196" s="223"/>
      <c r="AS2196" s="223"/>
      <c r="AT2196" s="223"/>
      <c r="AU2196" s="223"/>
      <c r="AV2196" s="223"/>
      <c r="AW2196" s="223"/>
      <c r="AX2196" s="223"/>
      <c r="AY2196" s="223"/>
      <c r="AZ2196" s="223"/>
      <c r="BA2196" s="223"/>
      <c r="BB2196" s="223"/>
      <c r="BC2196" s="223"/>
      <c r="BD2196" s="223"/>
      <c r="BE2196" s="223"/>
      <c r="BF2196" s="223"/>
      <c r="BG2196" s="223"/>
      <c r="BH2196" s="223"/>
      <c r="BI2196" s="223"/>
      <c r="BJ2196" s="223"/>
      <c r="BK2196" s="225">
        <v>0</v>
      </c>
      <c r="BL2196" s="225">
        <v>0</v>
      </c>
      <c r="BM2196" s="225">
        <v>0</v>
      </c>
      <c r="BN2196" s="225">
        <v>0</v>
      </c>
      <c r="BO2196" s="223"/>
      <c r="BP2196" s="223"/>
      <c r="BQ2196" s="223"/>
      <c r="BR2196" s="223"/>
      <c r="BS2196" s="223"/>
      <c r="BT2196" s="223"/>
      <c r="BU2196" s="223"/>
      <c r="BV2196" s="223"/>
      <c r="BW2196" s="223"/>
      <c r="BX2196" s="223"/>
      <c r="BY2196" s="223"/>
      <c r="BZ2196" s="223"/>
      <c r="CA2196" s="223"/>
      <c r="CB2196" s="223"/>
      <c r="CC2196" s="223"/>
      <c r="CD2196" s="223"/>
      <c r="CE2196" s="223"/>
      <c r="CF2196" s="223"/>
      <c r="CG2196" s="223"/>
      <c r="CH2196" s="223"/>
      <c r="CI2196" s="223"/>
      <c r="CJ2196" s="223"/>
      <c r="CK2196" s="223"/>
      <c r="CL2196" s="223"/>
      <c r="CM2196" s="223"/>
      <c r="CN2196" s="223"/>
      <c r="CO2196" s="223"/>
      <c r="CP2196" s="223"/>
      <c r="CQ2196" s="223"/>
      <c r="CR2196" s="223"/>
      <c r="CS2196" s="223"/>
      <c r="CT2196" s="223"/>
      <c r="CU2196" s="223"/>
      <c r="CV2196" s="223"/>
      <c r="CW2196" s="223"/>
      <c r="CX2196" s="223"/>
      <c r="CY2196" s="223"/>
      <c r="CZ2196" s="223"/>
      <c r="DA2196" s="223"/>
      <c r="DB2196" s="223"/>
      <c r="DC2196" s="223"/>
      <c r="DD2196" s="223"/>
      <c r="DE2196" s="223"/>
      <c r="DF2196" s="223"/>
      <c r="DG2196" s="223"/>
      <c r="DH2196" s="223"/>
      <c r="DI2196" s="223"/>
      <c r="DJ2196" s="223"/>
      <c r="DK2196" s="223"/>
      <c r="DL2196" s="223"/>
      <c r="DM2196" s="223"/>
      <c r="DN2196" s="223"/>
      <c r="DO2196" s="223"/>
      <c r="DP2196" s="223"/>
      <c r="DQ2196" s="223"/>
      <c r="DR2196" s="223"/>
      <c r="DS2196" s="223"/>
      <c r="DT2196" s="223"/>
      <c r="DU2196" s="223"/>
      <c r="DV2196" s="223"/>
      <c r="DW2196" s="223"/>
      <c r="DX2196" s="223"/>
      <c r="DY2196" s="223"/>
      <c r="DZ2196" s="223"/>
      <c r="EA2196" s="223"/>
      <c r="EB2196" s="223"/>
      <c r="EC2196" s="227">
        <v>0</v>
      </c>
      <c r="ED2196" s="223"/>
      <c r="EE2196" s="223"/>
      <c r="EF2196" s="223"/>
      <c r="EG2196" s="229"/>
      <c r="EH2196" s="229"/>
      <c r="EI2196" s="223"/>
      <c r="EJ2196" s="229"/>
      <c r="EK2196" s="229"/>
      <c r="EL2196" s="223"/>
      <c r="EM2196" s="229"/>
      <c r="EN2196" s="229"/>
      <c r="EO2196" s="223"/>
      <c r="EP2196" s="229"/>
      <c r="EQ2196" s="229"/>
      <c r="ER2196" s="222"/>
      <c r="ES2196" s="223"/>
      <c r="ET2196" s="229"/>
      <c r="EU2196" s="229"/>
      <c r="EV2196" s="223"/>
      <c r="EW2196" s="229"/>
      <c r="EX2196" s="229"/>
      <c r="EY2196" s="223"/>
      <c r="EZ2196" s="229"/>
      <c r="FA2196" s="229"/>
      <c r="FB2196" s="223"/>
      <c r="FC2196" s="229"/>
      <c r="FD2196" s="229"/>
      <c r="FE2196" s="223"/>
      <c r="FF2196" s="229"/>
      <c r="FG2196" s="229"/>
      <c r="FH2196" s="223"/>
      <c r="FI2196" s="229"/>
      <c r="FJ2196" s="229"/>
      <c r="FK2196" s="223"/>
      <c r="FL2196" s="229"/>
      <c r="FM2196" s="229"/>
      <c r="FN2196" s="223"/>
      <c r="FO2196" s="229"/>
      <c r="FP2196" s="229"/>
      <c r="FQ2196" s="223"/>
      <c r="FR2196" s="229"/>
      <c r="FS2196" s="229"/>
      <c r="FT2196" s="223"/>
      <c r="FU2196" s="229"/>
      <c r="FV2196" s="229"/>
      <c r="FW2196" s="222"/>
      <c r="FX2196" s="223"/>
      <c r="FY2196" s="229"/>
      <c r="FZ2196" s="229"/>
      <c r="GA2196" s="230"/>
      <c r="GB2196" s="231"/>
      <c r="GC2196" s="232"/>
      <c r="GD2196" s="232"/>
      <c r="GE2196" s="231"/>
      <c r="GF2196" s="232"/>
      <c r="GG2196" s="232"/>
      <c r="GH2196" s="231"/>
      <c r="GI2196" s="232"/>
      <c r="GJ2196" s="231"/>
      <c r="GK2196" s="232"/>
      <c r="GL2196" s="231"/>
      <c r="GM2196" s="232"/>
      <c r="GN2196" s="228"/>
      <c r="GO2196" s="228"/>
      <c r="GP2196" s="315"/>
      <c r="GQ2196" s="316"/>
      <c r="GR2196" s="317"/>
      <c r="GS2196" s="314"/>
      <c r="GT2196" s="314"/>
      <c r="GU2196" s="314"/>
      <c r="GV2196" s="234">
        <f t="shared" si="761"/>
        <v>0</v>
      </c>
      <c r="GW2196" s="234">
        <f t="shared" si="762"/>
        <v>0</v>
      </c>
    </row>
    <row r="2197" spans="1:205" ht="12.75" hidden="1" outlineLevel="1">
      <c r="A2197" s="212"/>
      <c r="B2197" s="213"/>
      <c r="C2197" s="221"/>
      <c r="D2197" s="221"/>
      <c r="E2197" s="221"/>
      <c r="F2197" s="221"/>
      <c r="G2197" s="221"/>
      <c r="H2197" s="222"/>
      <c r="I2197" s="223"/>
      <c r="J2197" s="223"/>
      <c r="K2197" s="223"/>
      <c r="L2197" s="223"/>
      <c r="M2197" s="223"/>
      <c r="N2197" s="223"/>
      <c r="O2197" s="224"/>
      <c r="P2197" s="224"/>
      <c r="Q2197" s="222"/>
      <c r="R2197" s="222"/>
      <c r="S2197" s="222"/>
      <c r="T2197" s="223"/>
      <c r="U2197" s="223"/>
      <c r="V2197" s="223"/>
      <c r="W2197" s="223"/>
      <c r="X2197" s="223"/>
      <c r="Y2197" s="223"/>
      <c r="Z2197" s="223"/>
      <c r="AA2197" s="223"/>
      <c r="AB2197" s="223"/>
      <c r="AC2197" s="225">
        <v>0</v>
      </c>
      <c r="AD2197" s="225">
        <v>0</v>
      </c>
      <c r="AE2197" s="225">
        <v>0</v>
      </c>
      <c r="AF2197" s="225">
        <v>0</v>
      </c>
      <c r="AG2197" s="226">
        <v>0</v>
      </c>
      <c r="AH2197" s="226">
        <v>0</v>
      </c>
      <c r="AI2197" s="223"/>
      <c r="AJ2197" s="223"/>
      <c r="AK2197" s="223"/>
      <c r="AL2197" s="223"/>
      <c r="AM2197" s="223"/>
      <c r="AN2197" s="223"/>
      <c r="AO2197" s="223"/>
      <c r="AP2197" s="223"/>
      <c r="AQ2197" s="223"/>
      <c r="AR2197" s="223"/>
      <c r="AS2197" s="223"/>
      <c r="AT2197" s="223"/>
      <c r="AU2197" s="223"/>
      <c r="AV2197" s="223"/>
      <c r="AW2197" s="223"/>
      <c r="AX2197" s="223"/>
      <c r="AY2197" s="223"/>
      <c r="AZ2197" s="223"/>
      <c r="BA2197" s="223"/>
      <c r="BB2197" s="223"/>
      <c r="BC2197" s="223"/>
      <c r="BD2197" s="223"/>
      <c r="BE2197" s="223"/>
      <c r="BF2197" s="223"/>
      <c r="BG2197" s="223"/>
      <c r="BH2197" s="223"/>
      <c r="BI2197" s="223"/>
      <c r="BJ2197" s="223"/>
      <c r="BK2197" s="225">
        <v>0</v>
      </c>
      <c r="BL2197" s="225">
        <v>0</v>
      </c>
      <c r="BM2197" s="225">
        <v>0</v>
      </c>
      <c r="BN2197" s="225">
        <v>0</v>
      </c>
      <c r="BO2197" s="223"/>
      <c r="BP2197" s="223"/>
      <c r="BQ2197" s="223"/>
      <c r="BR2197" s="223"/>
      <c r="BS2197" s="223"/>
      <c r="BT2197" s="223"/>
      <c r="BU2197" s="223"/>
      <c r="BV2197" s="223"/>
      <c r="BW2197" s="223"/>
      <c r="BX2197" s="223"/>
      <c r="BY2197" s="223"/>
      <c r="BZ2197" s="223"/>
      <c r="CA2197" s="223"/>
      <c r="CB2197" s="223"/>
      <c r="CC2197" s="223"/>
      <c r="CD2197" s="223"/>
      <c r="CE2197" s="223"/>
      <c r="CF2197" s="223"/>
      <c r="CG2197" s="223"/>
      <c r="CH2197" s="223"/>
      <c r="CI2197" s="223"/>
      <c r="CJ2197" s="223"/>
      <c r="CK2197" s="223"/>
      <c r="CL2197" s="223"/>
      <c r="CM2197" s="223"/>
      <c r="CN2197" s="223"/>
      <c r="CO2197" s="223"/>
      <c r="CP2197" s="223"/>
      <c r="CQ2197" s="223"/>
      <c r="CR2197" s="223"/>
      <c r="CS2197" s="223"/>
      <c r="CT2197" s="223"/>
      <c r="CU2197" s="223"/>
      <c r="CV2197" s="223"/>
      <c r="CW2197" s="223"/>
      <c r="CX2197" s="223"/>
      <c r="CY2197" s="223"/>
      <c r="CZ2197" s="223"/>
      <c r="DA2197" s="223"/>
      <c r="DB2197" s="223"/>
      <c r="DC2197" s="223"/>
      <c r="DD2197" s="223"/>
      <c r="DE2197" s="223"/>
      <c r="DF2197" s="223"/>
      <c r="DG2197" s="223"/>
      <c r="DH2197" s="223"/>
      <c r="DI2197" s="223"/>
      <c r="DJ2197" s="223"/>
      <c r="DK2197" s="223"/>
      <c r="DL2197" s="223"/>
      <c r="DM2197" s="223"/>
      <c r="DN2197" s="223"/>
      <c r="DO2197" s="223"/>
      <c r="DP2197" s="223"/>
      <c r="DQ2197" s="223"/>
      <c r="DR2197" s="223"/>
      <c r="DS2197" s="223"/>
      <c r="DT2197" s="223"/>
      <c r="DU2197" s="223"/>
      <c r="DV2197" s="223"/>
      <c r="DW2197" s="223"/>
      <c r="DX2197" s="223"/>
      <c r="DY2197" s="223"/>
      <c r="DZ2197" s="223"/>
      <c r="EA2197" s="223"/>
      <c r="EB2197" s="223"/>
      <c r="EC2197" s="227">
        <v>0</v>
      </c>
      <c r="ED2197" s="223"/>
      <c r="EE2197" s="223"/>
      <c r="EF2197" s="223"/>
      <c r="EG2197" s="229"/>
      <c r="EH2197" s="229"/>
      <c r="EI2197" s="223"/>
      <c r="EJ2197" s="229"/>
      <c r="EK2197" s="229"/>
      <c r="EL2197" s="223"/>
      <c r="EM2197" s="229"/>
      <c r="EN2197" s="229"/>
      <c r="EO2197" s="223"/>
      <c r="EP2197" s="229"/>
      <c r="EQ2197" s="229"/>
      <c r="ER2197" s="222"/>
      <c r="ES2197" s="223"/>
      <c r="ET2197" s="229"/>
      <c r="EU2197" s="229"/>
      <c r="EV2197" s="223"/>
      <c r="EW2197" s="229"/>
      <c r="EX2197" s="229"/>
      <c r="EY2197" s="223"/>
      <c r="EZ2197" s="229"/>
      <c r="FA2197" s="229"/>
      <c r="FB2197" s="223"/>
      <c r="FC2197" s="229"/>
      <c r="FD2197" s="229"/>
      <c r="FE2197" s="223"/>
      <c r="FF2197" s="229"/>
      <c r="FG2197" s="229"/>
      <c r="FH2197" s="223"/>
      <c r="FI2197" s="229"/>
      <c r="FJ2197" s="229"/>
      <c r="FK2197" s="223"/>
      <c r="FL2197" s="229"/>
      <c r="FM2197" s="229"/>
      <c r="FN2197" s="223"/>
      <c r="FO2197" s="229"/>
      <c r="FP2197" s="229"/>
      <c r="FQ2197" s="223"/>
      <c r="FR2197" s="229"/>
      <c r="FS2197" s="229"/>
      <c r="FT2197" s="223"/>
      <c r="FU2197" s="229"/>
      <c r="FV2197" s="229"/>
      <c r="FW2197" s="222"/>
      <c r="FX2197" s="223"/>
      <c r="FY2197" s="229"/>
      <c r="FZ2197" s="229"/>
      <c r="GA2197" s="230"/>
      <c r="GB2197" s="231"/>
      <c r="GC2197" s="232"/>
      <c r="GD2197" s="232"/>
      <c r="GE2197" s="231"/>
      <c r="GF2197" s="232"/>
      <c r="GG2197" s="232"/>
      <c r="GH2197" s="231"/>
      <c r="GI2197" s="232"/>
      <c r="GJ2197" s="231"/>
      <c r="GK2197" s="232"/>
      <c r="GL2197" s="231"/>
      <c r="GM2197" s="232"/>
      <c r="GN2197" s="228"/>
      <c r="GO2197" s="228"/>
      <c r="GP2197" s="315"/>
      <c r="GQ2197" s="316"/>
      <c r="GR2197" s="317"/>
      <c r="GS2197" s="314"/>
      <c r="GT2197" s="314"/>
      <c r="GU2197" s="314"/>
      <c r="GV2197" s="234">
        <f t="shared" si="761"/>
        <v>0</v>
      </c>
      <c r="GW2197" s="234">
        <f t="shared" si="762"/>
        <v>0</v>
      </c>
    </row>
    <row r="2198" spans="1:205" ht="12.75" hidden="1" outlineLevel="1">
      <c r="A2198" s="212"/>
      <c r="B2198" s="213"/>
      <c r="C2198" s="221"/>
      <c r="D2198" s="221"/>
      <c r="E2198" s="221"/>
      <c r="F2198" s="221"/>
      <c r="G2198" s="221"/>
      <c r="H2198" s="222"/>
      <c r="I2198" s="223"/>
      <c r="J2198" s="223"/>
      <c r="K2198" s="223"/>
      <c r="L2198" s="223"/>
      <c r="M2198" s="223"/>
      <c r="N2198" s="223"/>
      <c r="O2198" s="224"/>
      <c r="P2198" s="224"/>
      <c r="Q2198" s="222"/>
      <c r="R2198" s="222"/>
      <c r="S2198" s="222"/>
      <c r="T2198" s="223"/>
      <c r="U2198" s="223"/>
      <c r="V2198" s="223"/>
      <c r="W2198" s="223"/>
      <c r="X2198" s="223"/>
      <c r="Y2198" s="223"/>
      <c r="Z2198" s="223"/>
      <c r="AA2198" s="223"/>
      <c r="AB2198" s="223"/>
      <c r="AC2198" s="225">
        <v>0</v>
      </c>
      <c r="AD2198" s="225">
        <v>0</v>
      </c>
      <c r="AE2198" s="225">
        <v>0</v>
      </c>
      <c r="AF2198" s="225">
        <v>0</v>
      </c>
      <c r="AG2198" s="226">
        <v>0</v>
      </c>
      <c r="AH2198" s="226">
        <v>0</v>
      </c>
      <c r="AI2198" s="223"/>
      <c r="AJ2198" s="223"/>
      <c r="AK2198" s="223"/>
      <c r="AL2198" s="223"/>
      <c r="AM2198" s="223"/>
      <c r="AN2198" s="223"/>
      <c r="AO2198" s="223"/>
      <c r="AP2198" s="223"/>
      <c r="AQ2198" s="223"/>
      <c r="AR2198" s="223"/>
      <c r="AS2198" s="223"/>
      <c r="AT2198" s="223"/>
      <c r="AU2198" s="223"/>
      <c r="AV2198" s="223"/>
      <c r="AW2198" s="223"/>
      <c r="AX2198" s="223"/>
      <c r="AY2198" s="223"/>
      <c r="AZ2198" s="223"/>
      <c r="BA2198" s="223"/>
      <c r="BB2198" s="223"/>
      <c r="BC2198" s="223"/>
      <c r="BD2198" s="223"/>
      <c r="BE2198" s="223"/>
      <c r="BF2198" s="223"/>
      <c r="BG2198" s="223"/>
      <c r="BH2198" s="223"/>
      <c r="BI2198" s="223"/>
      <c r="BJ2198" s="223"/>
      <c r="BK2198" s="225">
        <v>0</v>
      </c>
      <c r="BL2198" s="225">
        <v>0</v>
      </c>
      <c r="BM2198" s="225">
        <v>0</v>
      </c>
      <c r="BN2198" s="225">
        <v>0</v>
      </c>
      <c r="BO2198" s="223"/>
      <c r="BP2198" s="223"/>
      <c r="BQ2198" s="223"/>
      <c r="BR2198" s="223"/>
      <c r="BS2198" s="223"/>
      <c r="BT2198" s="223"/>
      <c r="BU2198" s="223"/>
      <c r="BV2198" s="223"/>
      <c r="BW2198" s="223"/>
      <c r="BX2198" s="223"/>
      <c r="BY2198" s="223"/>
      <c r="BZ2198" s="223"/>
      <c r="CA2198" s="223"/>
      <c r="CB2198" s="223"/>
      <c r="CC2198" s="223"/>
      <c r="CD2198" s="223"/>
      <c r="CE2198" s="223"/>
      <c r="CF2198" s="223"/>
      <c r="CG2198" s="223"/>
      <c r="CH2198" s="223"/>
      <c r="CI2198" s="223"/>
      <c r="CJ2198" s="223"/>
      <c r="CK2198" s="223"/>
      <c r="CL2198" s="223"/>
      <c r="CM2198" s="223"/>
      <c r="CN2198" s="223"/>
      <c r="CO2198" s="223"/>
      <c r="CP2198" s="223"/>
      <c r="CQ2198" s="223"/>
      <c r="CR2198" s="223"/>
      <c r="CS2198" s="223"/>
      <c r="CT2198" s="223"/>
      <c r="CU2198" s="223"/>
      <c r="CV2198" s="223"/>
      <c r="CW2198" s="223"/>
      <c r="CX2198" s="223"/>
      <c r="CY2198" s="223"/>
      <c r="CZ2198" s="223"/>
      <c r="DA2198" s="223"/>
      <c r="DB2198" s="223"/>
      <c r="DC2198" s="223"/>
      <c r="DD2198" s="223"/>
      <c r="DE2198" s="223"/>
      <c r="DF2198" s="223"/>
      <c r="DG2198" s="223"/>
      <c r="DH2198" s="223"/>
      <c r="DI2198" s="223"/>
      <c r="DJ2198" s="223"/>
      <c r="DK2198" s="223"/>
      <c r="DL2198" s="223"/>
      <c r="DM2198" s="223"/>
      <c r="DN2198" s="223"/>
      <c r="DO2198" s="223"/>
      <c r="DP2198" s="223"/>
      <c r="DQ2198" s="223"/>
      <c r="DR2198" s="223"/>
      <c r="DS2198" s="223"/>
      <c r="DT2198" s="223"/>
      <c r="DU2198" s="223"/>
      <c r="DV2198" s="223"/>
      <c r="DW2198" s="223"/>
      <c r="DX2198" s="223"/>
      <c r="DY2198" s="223"/>
      <c r="DZ2198" s="223"/>
      <c r="EA2198" s="223"/>
      <c r="EB2198" s="223"/>
      <c r="EC2198" s="227">
        <v>0</v>
      </c>
      <c r="ED2198" s="223"/>
      <c r="EE2198" s="223"/>
      <c r="EF2198" s="223"/>
      <c r="EG2198" s="229"/>
      <c r="EH2198" s="229"/>
      <c r="EI2198" s="223"/>
      <c r="EJ2198" s="229"/>
      <c r="EK2198" s="229"/>
      <c r="EL2198" s="223"/>
      <c r="EM2198" s="229"/>
      <c r="EN2198" s="229"/>
      <c r="EO2198" s="223"/>
      <c r="EP2198" s="229"/>
      <c r="EQ2198" s="229"/>
      <c r="ER2198" s="222"/>
      <c r="ES2198" s="223"/>
      <c r="ET2198" s="229"/>
      <c r="EU2198" s="229"/>
      <c r="EV2198" s="223"/>
      <c r="EW2198" s="229"/>
      <c r="EX2198" s="229"/>
      <c r="EY2198" s="223"/>
      <c r="EZ2198" s="229"/>
      <c r="FA2198" s="229"/>
      <c r="FB2198" s="223"/>
      <c r="FC2198" s="229"/>
      <c r="FD2198" s="229"/>
      <c r="FE2198" s="223"/>
      <c r="FF2198" s="229"/>
      <c r="FG2198" s="229"/>
      <c r="FH2198" s="223"/>
      <c r="FI2198" s="229"/>
      <c r="FJ2198" s="229"/>
      <c r="FK2198" s="223"/>
      <c r="FL2198" s="229"/>
      <c r="FM2198" s="229"/>
      <c r="FN2198" s="223"/>
      <c r="FO2198" s="229"/>
      <c r="FP2198" s="229"/>
      <c r="FQ2198" s="223"/>
      <c r="FR2198" s="229"/>
      <c r="FS2198" s="229"/>
      <c r="FT2198" s="223"/>
      <c r="FU2198" s="229"/>
      <c r="FV2198" s="229"/>
      <c r="FW2198" s="222"/>
      <c r="FX2198" s="223"/>
      <c r="FY2198" s="229"/>
      <c r="FZ2198" s="229"/>
      <c r="GA2198" s="230"/>
      <c r="GB2198" s="231"/>
      <c r="GC2198" s="232"/>
      <c r="GD2198" s="232"/>
      <c r="GE2198" s="231"/>
      <c r="GF2198" s="232"/>
      <c r="GG2198" s="232"/>
      <c r="GH2198" s="231"/>
      <c r="GI2198" s="232"/>
      <c r="GJ2198" s="231"/>
      <c r="GK2198" s="232"/>
      <c r="GL2198" s="231"/>
      <c r="GM2198" s="232"/>
      <c r="GN2198" s="228"/>
      <c r="GO2198" s="228"/>
      <c r="GP2198" s="315"/>
      <c r="GQ2198" s="316"/>
      <c r="GR2198" s="317"/>
      <c r="GS2198" s="314"/>
      <c r="GT2198" s="314"/>
      <c r="GU2198" s="314"/>
      <c r="GV2198" s="234">
        <f t="shared" si="761"/>
        <v>0</v>
      </c>
      <c r="GW2198" s="234">
        <f t="shared" si="762"/>
        <v>0</v>
      </c>
    </row>
    <row r="2199" spans="1:205" ht="12.75" hidden="1" outlineLevel="1">
      <c r="A2199" s="212"/>
      <c r="B2199" s="213"/>
      <c r="C2199" s="221"/>
      <c r="D2199" s="221"/>
      <c r="E2199" s="221"/>
      <c r="F2199" s="221"/>
      <c r="G2199" s="221"/>
      <c r="H2199" s="222"/>
      <c r="I2199" s="223"/>
      <c r="J2199" s="223"/>
      <c r="K2199" s="223"/>
      <c r="L2199" s="223"/>
      <c r="M2199" s="223"/>
      <c r="N2199" s="223"/>
      <c r="O2199" s="224"/>
      <c r="P2199" s="224"/>
      <c r="Q2199" s="222"/>
      <c r="R2199" s="222"/>
      <c r="S2199" s="222"/>
      <c r="T2199" s="223"/>
      <c r="U2199" s="223"/>
      <c r="V2199" s="223"/>
      <c r="W2199" s="223"/>
      <c r="X2199" s="223"/>
      <c r="Y2199" s="223"/>
      <c r="Z2199" s="223"/>
      <c r="AA2199" s="223"/>
      <c r="AB2199" s="223"/>
      <c r="AC2199" s="225">
        <v>0</v>
      </c>
      <c r="AD2199" s="225">
        <v>0</v>
      </c>
      <c r="AE2199" s="225">
        <v>0</v>
      </c>
      <c r="AF2199" s="225">
        <v>0</v>
      </c>
      <c r="AG2199" s="226">
        <v>0</v>
      </c>
      <c r="AH2199" s="226">
        <v>0</v>
      </c>
      <c r="AI2199" s="223"/>
      <c r="AJ2199" s="223"/>
      <c r="AK2199" s="223"/>
      <c r="AL2199" s="223"/>
      <c r="AM2199" s="223"/>
      <c r="AN2199" s="223"/>
      <c r="AO2199" s="223"/>
      <c r="AP2199" s="223"/>
      <c r="AQ2199" s="223"/>
      <c r="AR2199" s="223"/>
      <c r="AS2199" s="223"/>
      <c r="AT2199" s="223"/>
      <c r="AU2199" s="223"/>
      <c r="AV2199" s="223"/>
      <c r="AW2199" s="223"/>
      <c r="AX2199" s="223"/>
      <c r="AY2199" s="223"/>
      <c r="AZ2199" s="223"/>
      <c r="BA2199" s="223"/>
      <c r="BB2199" s="223"/>
      <c r="BC2199" s="223"/>
      <c r="BD2199" s="223"/>
      <c r="BE2199" s="223"/>
      <c r="BF2199" s="223"/>
      <c r="BG2199" s="223"/>
      <c r="BH2199" s="223"/>
      <c r="BI2199" s="223"/>
      <c r="BJ2199" s="223"/>
      <c r="BK2199" s="225">
        <v>0</v>
      </c>
      <c r="BL2199" s="225">
        <v>0</v>
      </c>
      <c r="BM2199" s="225">
        <v>0</v>
      </c>
      <c r="BN2199" s="225">
        <v>0</v>
      </c>
      <c r="BO2199" s="223"/>
      <c r="BP2199" s="223"/>
      <c r="BQ2199" s="223"/>
      <c r="BR2199" s="223"/>
      <c r="BS2199" s="223"/>
      <c r="BT2199" s="223"/>
      <c r="BU2199" s="223"/>
      <c r="BV2199" s="223"/>
      <c r="BW2199" s="223"/>
      <c r="BX2199" s="223"/>
      <c r="BY2199" s="223"/>
      <c r="BZ2199" s="223"/>
      <c r="CA2199" s="223"/>
      <c r="CB2199" s="223"/>
      <c r="CC2199" s="223"/>
      <c r="CD2199" s="223"/>
      <c r="CE2199" s="223"/>
      <c r="CF2199" s="223"/>
      <c r="CG2199" s="223"/>
      <c r="CH2199" s="223"/>
      <c r="CI2199" s="223"/>
      <c r="CJ2199" s="223"/>
      <c r="CK2199" s="223"/>
      <c r="CL2199" s="223"/>
      <c r="CM2199" s="223"/>
      <c r="CN2199" s="223"/>
      <c r="CO2199" s="223"/>
      <c r="CP2199" s="223"/>
      <c r="CQ2199" s="223"/>
      <c r="CR2199" s="223"/>
      <c r="CS2199" s="223"/>
      <c r="CT2199" s="223"/>
      <c r="CU2199" s="223"/>
      <c r="CV2199" s="223"/>
      <c r="CW2199" s="223"/>
      <c r="CX2199" s="223"/>
      <c r="CY2199" s="223"/>
      <c r="CZ2199" s="223"/>
      <c r="DA2199" s="223"/>
      <c r="DB2199" s="223"/>
      <c r="DC2199" s="223"/>
      <c r="DD2199" s="223"/>
      <c r="DE2199" s="223"/>
      <c r="DF2199" s="223"/>
      <c r="DG2199" s="223"/>
      <c r="DH2199" s="223"/>
      <c r="DI2199" s="223"/>
      <c r="DJ2199" s="223"/>
      <c r="DK2199" s="223"/>
      <c r="DL2199" s="223"/>
      <c r="DM2199" s="223"/>
      <c r="DN2199" s="223"/>
      <c r="DO2199" s="223"/>
      <c r="DP2199" s="223"/>
      <c r="DQ2199" s="223"/>
      <c r="DR2199" s="223"/>
      <c r="DS2199" s="223"/>
      <c r="DT2199" s="223"/>
      <c r="DU2199" s="223"/>
      <c r="DV2199" s="223"/>
      <c r="DW2199" s="223"/>
      <c r="DX2199" s="223"/>
      <c r="DY2199" s="223"/>
      <c r="DZ2199" s="223"/>
      <c r="EA2199" s="223"/>
      <c r="EB2199" s="223"/>
      <c r="EC2199" s="227">
        <v>0</v>
      </c>
      <c r="ED2199" s="223"/>
      <c r="EE2199" s="223"/>
      <c r="EF2199" s="223"/>
      <c r="EG2199" s="229"/>
      <c r="EH2199" s="229"/>
      <c r="EI2199" s="223"/>
      <c r="EJ2199" s="229"/>
      <c r="EK2199" s="229"/>
      <c r="EL2199" s="223"/>
      <c r="EM2199" s="229"/>
      <c r="EN2199" s="229"/>
      <c r="EO2199" s="223"/>
      <c r="EP2199" s="229"/>
      <c r="EQ2199" s="229"/>
      <c r="ER2199" s="222"/>
      <c r="ES2199" s="223"/>
      <c r="ET2199" s="229"/>
      <c r="EU2199" s="229"/>
      <c r="EV2199" s="223"/>
      <c r="EW2199" s="229"/>
      <c r="EX2199" s="229"/>
      <c r="EY2199" s="223"/>
      <c r="EZ2199" s="229"/>
      <c r="FA2199" s="229"/>
      <c r="FB2199" s="223"/>
      <c r="FC2199" s="229"/>
      <c r="FD2199" s="229"/>
      <c r="FE2199" s="223"/>
      <c r="FF2199" s="229"/>
      <c r="FG2199" s="229"/>
      <c r="FH2199" s="223"/>
      <c r="FI2199" s="229"/>
      <c r="FJ2199" s="229"/>
      <c r="FK2199" s="223"/>
      <c r="FL2199" s="229"/>
      <c r="FM2199" s="229"/>
      <c r="FN2199" s="223"/>
      <c r="FO2199" s="229"/>
      <c r="FP2199" s="229"/>
      <c r="FQ2199" s="223"/>
      <c r="FR2199" s="229"/>
      <c r="FS2199" s="229"/>
      <c r="FT2199" s="223"/>
      <c r="FU2199" s="229"/>
      <c r="FV2199" s="229"/>
      <c r="FW2199" s="222"/>
      <c r="FX2199" s="223"/>
      <c r="FY2199" s="229"/>
      <c r="FZ2199" s="229"/>
      <c r="GA2199" s="230"/>
      <c r="GB2199" s="231"/>
      <c r="GC2199" s="232"/>
      <c r="GD2199" s="232"/>
      <c r="GE2199" s="231"/>
      <c r="GF2199" s="232"/>
      <c r="GG2199" s="232"/>
      <c r="GH2199" s="231"/>
      <c r="GI2199" s="232"/>
      <c r="GJ2199" s="231"/>
      <c r="GK2199" s="232"/>
      <c r="GL2199" s="231"/>
      <c r="GM2199" s="232"/>
      <c r="GN2199" s="228"/>
      <c r="GO2199" s="228"/>
      <c r="GP2199" s="315"/>
      <c r="GQ2199" s="316"/>
      <c r="GR2199" s="317"/>
      <c r="GS2199" s="314"/>
      <c r="GT2199" s="314"/>
      <c r="GU2199" s="314"/>
      <c r="GV2199" s="234">
        <f t="shared" si="761"/>
        <v>0</v>
      </c>
      <c r="GW2199" s="234">
        <f t="shared" si="762"/>
        <v>0</v>
      </c>
    </row>
    <row r="2200" spans="1:205" ht="12.75" hidden="1" outlineLevel="1">
      <c r="A2200" s="212"/>
      <c r="B2200" s="213"/>
      <c r="C2200" s="221"/>
      <c r="D2200" s="221"/>
      <c r="E2200" s="221"/>
      <c r="F2200" s="221"/>
      <c r="G2200" s="221"/>
      <c r="H2200" s="222"/>
      <c r="I2200" s="223"/>
      <c r="J2200" s="223"/>
      <c r="K2200" s="223"/>
      <c r="L2200" s="223"/>
      <c r="M2200" s="223"/>
      <c r="N2200" s="223"/>
      <c r="O2200" s="224"/>
      <c r="P2200" s="224"/>
      <c r="Q2200" s="222"/>
      <c r="R2200" s="222"/>
      <c r="S2200" s="222"/>
      <c r="T2200" s="223"/>
      <c r="U2200" s="223"/>
      <c r="V2200" s="223"/>
      <c r="W2200" s="223"/>
      <c r="X2200" s="223"/>
      <c r="Y2200" s="223"/>
      <c r="Z2200" s="223"/>
      <c r="AA2200" s="223"/>
      <c r="AB2200" s="223"/>
      <c r="AC2200" s="225">
        <v>0</v>
      </c>
      <c r="AD2200" s="225">
        <v>0</v>
      </c>
      <c r="AE2200" s="225">
        <v>0</v>
      </c>
      <c r="AF2200" s="225">
        <v>0</v>
      </c>
      <c r="AG2200" s="226">
        <v>0</v>
      </c>
      <c r="AH2200" s="226">
        <v>0</v>
      </c>
      <c r="AI2200" s="223"/>
      <c r="AJ2200" s="223"/>
      <c r="AK2200" s="223"/>
      <c r="AL2200" s="223"/>
      <c r="AM2200" s="223"/>
      <c r="AN2200" s="223"/>
      <c r="AO2200" s="223"/>
      <c r="AP2200" s="223"/>
      <c r="AQ2200" s="223"/>
      <c r="AR2200" s="223"/>
      <c r="AS2200" s="223"/>
      <c r="AT2200" s="223"/>
      <c r="AU2200" s="223"/>
      <c r="AV2200" s="223"/>
      <c r="AW2200" s="223"/>
      <c r="AX2200" s="223"/>
      <c r="AY2200" s="223"/>
      <c r="AZ2200" s="223"/>
      <c r="BA2200" s="223"/>
      <c r="BB2200" s="223"/>
      <c r="BC2200" s="223"/>
      <c r="BD2200" s="223"/>
      <c r="BE2200" s="223"/>
      <c r="BF2200" s="223"/>
      <c r="BG2200" s="223"/>
      <c r="BH2200" s="223"/>
      <c r="BI2200" s="223"/>
      <c r="BJ2200" s="223"/>
      <c r="BK2200" s="225">
        <v>0</v>
      </c>
      <c r="BL2200" s="225">
        <v>0</v>
      </c>
      <c r="BM2200" s="225">
        <v>0</v>
      </c>
      <c r="BN2200" s="225">
        <v>0</v>
      </c>
      <c r="BO2200" s="223"/>
      <c r="BP2200" s="223"/>
      <c r="BQ2200" s="223"/>
      <c r="BR2200" s="223"/>
      <c r="BS2200" s="223"/>
      <c r="BT2200" s="223"/>
      <c r="BU2200" s="223"/>
      <c r="BV2200" s="223"/>
      <c r="BW2200" s="223"/>
      <c r="BX2200" s="223"/>
      <c r="BY2200" s="223"/>
      <c r="BZ2200" s="223"/>
      <c r="CA2200" s="223"/>
      <c r="CB2200" s="223"/>
      <c r="CC2200" s="223"/>
      <c r="CD2200" s="223"/>
      <c r="CE2200" s="223"/>
      <c r="CF2200" s="223"/>
      <c r="CG2200" s="223"/>
      <c r="CH2200" s="223"/>
      <c r="CI2200" s="223"/>
      <c r="CJ2200" s="223"/>
      <c r="CK2200" s="223"/>
      <c r="CL2200" s="223"/>
      <c r="CM2200" s="223"/>
      <c r="CN2200" s="223"/>
      <c r="CO2200" s="223"/>
      <c r="CP2200" s="223"/>
      <c r="CQ2200" s="223"/>
      <c r="CR2200" s="223"/>
      <c r="CS2200" s="223"/>
      <c r="CT2200" s="223"/>
      <c r="CU2200" s="223"/>
      <c r="CV2200" s="223"/>
      <c r="CW2200" s="223"/>
      <c r="CX2200" s="223"/>
      <c r="CY2200" s="223"/>
      <c r="CZ2200" s="223"/>
      <c r="DA2200" s="223"/>
      <c r="DB2200" s="223"/>
      <c r="DC2200" s="223"/>
      <c r="DD2200" s="223"/>
      <c r="DE2200" s="223"/>
      <c r="DF2200" s="223"/>
      <c r="DG2200" s="223"/>
      <c r="DH2200" s="223"/>
      <c r="DI2200" s="223"/>
      <c r="DJ2200" s="223"/>
      <c r="DK2200" s="223"/>
      <c r="DL2200" s="223"/>
      <c r="DM2200" s="223"/>
      <c r="DN2200" s="223"/>
      <c r="DO2200" s="223"/>
      <c r="DP2200" s="223"/>
      <c r="DQ2200" s="223"/>
      <c r="DR2200" s="223"/>
      <c r="DS2200" s="223"/>
      <c r="DT2200" s="223"/>
      <c r="DU2200" s="223"/>
      <c r="DV2200" s="223"/>
      <c r="DW2200" s="223"/>
      <c r="DX2200" s="223"/>
      <c r="DY2200" s="223"/>
      <c r="DZ2200" s="223"/>
      <c r="EA2200" s="223"/>
      <c r="EB2200" s="223"/>
      <c r="EC2200" s="227">
        <v>0</v>
      </c>
      <c r="ED2200" s="223"/>
      <c r="EE2200" s="223"/>
      <c r="EF2200" s="223"/>
      <c r="EG2200" s="229"/>
      <c r="EH2200" s="229"/>
      <c r="EI2200" s="223"/>
      <c r="EJ2200" s="229"/>
      <c r="EK2200" s="229"/>
      <c r="EL2200" s="223"/>
      <c r="EM2200" s="229"/>
      <c r="EN2200" s="229"/>
      <c r="EO2200" s="223"/>
      <c r="EP2200" s="229"/>
      <c r="EQ2200" s="229"/>
      <c r="ER2200" s="222"/>
      <c r="ES2200" s="223"/>
      <c r="ET2200" s="229"/>
      <c r="EU2200" s="229"/>
      <c r="EV2200" s="223"/>
      <c r="EW2200" s="229"/>
      <c r="EX2200" s="229"/>
      <c r="EY2200" s="223"/>
      <c r="EZ2200" s="229"/>
      <c r="FA2200" s="229"/>
      <c r="FB2200" s="223"/>
      <c r="FC2200" s="229"/>
      <c r="FD2200" s="229"/>
      <c r="FE2200" s="223"/>
      <c r="FF2200" s="229"/>
      <c r="FG2200" s="229"/>
      <c r="FH2200" s="223"/>
      <c r="FI2200" s="229"/>
      <c r="FJ2200" s="229"/>
      <c r="FK2200" s="223"/>
      <c r="FL2200" s="229"/>
      <c r="FM2200" s="229"/>
      <c r="FN2200" s="223"/>
      <c r="FO2200" s="229"/>
      <c r="FP2200" s="229"/>
      <c r="FQ2200" s="223"/>
      <c r="FR2200" s="229"/>
      <c r="FS2200" s="229"/>
      <c r="FT2200" s="223"/>
      <c r="FU2200" s="229"/>
      <c r="FV2200" s="229"/>
      <c r="FW2200" s="222"/>
      <c r="FX2200" s="223"/>
      <c r="FY2200" s="229"/>
      <c r="FZ2200" s="229"/>
      <c r="GA2200" s="230"/>
      <c r="GB2200" s="231"/>
      <c r="GC2200" s="232"/>
      <c r="GD2200" s="232"/>
      <c r="GE2200" s="231"/>
      <c r="GF2200" s="232"/>
      <c r="GG2200" s="232"/>
      <c r="GH2200" s="231"/>
      <c r="GI2200" s="232"/>
      <c r="GJ2200" s="231"/>
      <c r="GK2200" s="232"/>
      <c r="GL2200" s="231"/>
      <c r="GM2200" s="232"/>
      <c r="GN2200" s="228"/>
      <c r="GO2200" s="228"/>
      <c r="GP2200" s="315"/>
      <c r="GQ2200" s="316"/>
      <c r="GR2200" s="317"/>
      <c r="GS2200" s="314"/>
      <c r="GT2200" s="314"/>
      <c r="GU2200" s="314"/>
      <c r="GV2200" s="234">
        <f t="shared" si="761"/>
        <v>0</v>
      </c>
      <c r="GW2200" s="234">
        <f t="shared" si="762"/>
        <v>0</v>
      </c>
    </row>
    <row r="2201" spans="1:205" ht="12.75">
      <c r="A2201" s="282"/>
      <c r="B2201" s="283"/>
      <c r="C2201" s="284"/>
      <c r="D2201" s="284"/>
      <c r="E2201" s="284"/>
      <c r="F2201" s="284"/>
      <c r="G2201" s="284"/>
      <c r="H2201" s="288"/>
      <c r="I2201" s="286"/>
      <c r="J2201" s="286"/>
      <c r="K2201" s="286"/>
      <c r="L2201" s="286"/>
      <c r="M2201" s="286"/>
      <c r="N2201" s="286"/>
      <c r="O2201" s="287"/>
      <c r="P2201" s="287"/>
      <c r="Q2201" s="288"/>
      <c r="R2201" s="288"/>
      <c r="S2201" s="288"/>
      <c r="T2201" s="286"/>
      <c r="U2201" s="286"/>
      <c r="V2201" s="286"/>
      <c r="W2201" s="286"/>
      <c r="X2201" s="286"/>
      <c r="Y2201" s="286"/>
      <c r="Z2201" s="286"/>
      <c r="AA2201" s="286"/>
      <c r="AB2201" s="286"/>
      <c r="AC2201" s="290">
        <v>0</v>
      </c>
      <c r="AD2201" s="290">
        <v>0</v>
      </c>
      <c r="AE2201" s="290">
        <v>0</v>
      </c>
      <c r="AF2201" s="290">
        <v>0</v>
      </c>
      <c r="AG2201" s="286">
        <v>0</v>
      </c>
      <c r="AH2201" s="286">
        <v>0</v>
      </c>
      <c r="AI2201" s="286"/>
      <c r="AJ2201" s="286"/>
      <c r="AK2201" s="286"/>
      <c r="AL2201" s="286"/>
      <c r="AM2201" s="286"/>
      <c r="AN2201" s="286"/>
      <c r="AO2201" s="286"/>
      <c r="AP2201" s="286"/>
      <c r="AQ2201" s="286"/>
      <c r="AR2201" s="286"/>
      <c r="AS2201" s="286"/>
      <c r="AT2201" s="286"/>
      <c r="AU2201" s="286"/>
      <c r="AV2201" s="286"/>
      <c r="AW2201" s="286"/>
      <c r="AX2201" s="286"/>
      <c r="AY2201" s="286"/>
      <c r="AZ2201" s="286"/>
      <c r="BA2201" s="286"/>
      <c r="BB2201" s="286"/>
      <c r="BC2201" s="286"/>
      <c r="BD2201" s="286"/>
      <c r="BE2201" s="286"/>
      <c r="BF2201" s="286"/>
      <c r="BG2201" s="286"/>
      <c r="BH2201" s="286"/>
      <c r="BI2201" s="286"/>
      <c r="BJ2201" s="286"/>
      <c r="BK2201" s="290">
        <v>0</v>
      </c>
      <c r="BL2201" s="290">
        <v>0</v>
      </c>
      <c r="BM2201" s="290">
        <v>0</v>
      </c>
      <c r="BN2201" s="290">
        <v>0</v>
      </c>
      <c r="BO2201" s="286"/>
      <c r="BP2201" s="286"/>
      <c r="BQ2201" s="286"/>
      <c r="BR2201" s="286"/>
      <c r="BS2201" s="286"/>
      <c r="BT2201" s="286"/>
      <c r="BU2201" s="286"/>
      <c r="BV2201" s="286"/>
      <c r="BW2201" s="286"/>
      <c r="BX2201" s="286"/>
      <c r="BY2201" s="286"/>
      <c r="BZ2201" s="286"/>
      <c r="CA2201" s="286"/>
      <c r="CB2201" s="286"/>
      <c r="CC2201" s="286"/>
      <c r="CD2201" s="286"/>
      <c r="CE2201" s="286"/>
      <c r="CF2201" s="286"/>
      <c r="CG2201" s="286"/>
      <c r="CH2201" s="286"/>
      <c r="CI2201" s="286"/>
      <c r="CJ2201" s="286"/>
      <c r="CK2201" s="286"/>
      <c r="CL2201" s="286"/>
      <c r="CM2201" s="286"/>
      <c r="CN2201" s="286"/>
      <c r="CO2201" s="286"/>
      <c r="CP2201" s="286"/>
      <c r="CQ2201" s="286"/>
      <c r="CR2201" s="286"/>
      <c r="CS2201" s="286"/>
      <c r="CT2201" s="286"/>
      <c r="CU2201" s="286"/>
      <c r="CV2201" s="286"/>
      <c r="CW2201" s="286"/>
      <c r="CX2201" s="286"/>
      <c r="CY2201" s="286"/>
      <c r="CZ2201" s="286"/>
      <c r="DA2201" s="286"/>
      <c r="DB2201" s="286"/>
      <c r="DC2201" s="286"/>
      <c r="DD2201" s="286"/>
      <c r="DE2201" s="286"/>
      <c r="DF2201" s="286"/>
      <c r="DG2201" s="286"/>
      <c r="DH2201" s="286"/>
      <c r="DI2201" s="286"/>
      <c r="DJ2201" s="286"/>
      <c r="DK2201" s="286"/>
      <c r="DL2201" s="286"/>
      <c r="DM2201" s="286"/>
      <c r="DN2201" s="286"/>
      <c r="DO2201" s="286"/>
      <c r="DP2201" s="286"/>
      <c r="DQ2201" s="286"/>
      <c r="DR2201" s="286"/>
      <c r="DS2201" s="286"/>
      <c r="DT2201" s="286"/>
      <c r="DU2201" s="286"/>
      <c r="DV2201" s="286"/>
      <c r="DW2201" s="286"/>
      <c r="DX2201" s="286"/>
      <c r="DY2201" s="286"/>
      <c r="DZ2201" s="286"/>
      <c r="EA2201" s="286"/>
      <c r="EB2201" s="286"/>
      <c r="EC2201" s="289">
        <v>0</v>
      </c>
      <c r="ED2201" s="286"/>
      <c r="EE2201" s="286"/>
      <c r="EF2201" s="286"/>
      <c r="EG2201" s="291"/>
      <c r="EH2201" s="291"/>
      <c r="EI2201" s="286"/>
      <c r="EJ2201" s="291"/>
      <c r="EK2201" s="291"/>
      <c r="EL2201" s="286"/>
      <c r="EM2201" s="291"/>
      <c r="EN2201" s="291"/>
      <c r="EO2201" s="286"/>
      <c r="EP2201" s="291"/>
      <c r="EQ2201" s="291"/>
      <c r="ER2201" s="288"/>
      <c r="ES2201" s="286"/>
      <c r="ET2201" s="291"/>
      <c r="EU2201" s="291"/>
      <c r="EV2201" s="286"/>
      <c r="EW2201" s="291"/>
      <c r="EX2201" s="291"/>
      <c r="EY2201" s="286"/>
      <c r="EZ2201" s="291"/>
      <c r="FA2201" s="291"/>
      <c r="FB2201" s="286"/>
      <c r="FC2201" s="291"/>
      <c r="FD2201" s="291"/>
      <c r="FE2201" s="286"/>
      <c r="FF2201" s="291"/>
      <c r="FG2201" s="291"/>
      <c r="FH2201" s="286"/>
      <c r="FI2201" s="291"/>
      <c r="FJ2201" s="291"/>
      <c r="FK2201" s="286"/>
      <c r="FL2201" s="291"/>
      <c r="FM2201" s="291"/>
      <c r="FN2201" s="286"/>
      <c r="FO2201" s="291"/>
      <c r="FP2201" s="291"/>
      <c r="FQ2201" s="286"/>
      <c r="FR2201" s="291"/>
      <c r="FS2201" s="291"/>
      <c r="FT2201" s="286"/>
      <c r="FU2201" s="291"/>
      <c r="FV2201" s="291"/>
      <c r="FW2201" s="288"/>
      <c r="FX2201" s="286"/>
      <c r="FY2201" s="291"/>
      <c r="FZ2201" s="291"/>
      <c r="GA2201" s="292"/>
      <c r="GB2201" s="293"/>
      <c r="GC2201" s="294"/>
      <c r="GD2201" s="294"/>
      <c r="GE2201" s="293"/>
      <c r="GF2201" s="294"/>
      <c r="GG2201" s="294"/>
      <c r="GH2201" s="293"/>
      <c r="GI2201" s="294"/>
      <c r="GJ2201" s="293"/>
      <c r="GK2201" s="294"/>
      <c r="GL2201" s="293"/>
      <c r="GM2201" s="294"/>
      <c r="GN2201" s="299"/>
      <c r="GO2201" s="299"/>
      <c r="GP2201" s="318"/>
      <c r="GQ2201" s="299"/>
      <c r="GR2201" s="319"/>
      <c r="GS2201" s="312"/>
      <c r="GT2201" s="312"/>
      <c r="GU2201" s="312"/>
      <c r="GV2201" s="323"/>
      <c r="GW2201" s="324"/>
    </row>
    <row r="2202" spans="1:205" ht="12.75">
      <c r="A2202" s="212">
        <v>4</v>
      </c>
      <c r="B2202" s="247" t="s">
        <v>180</v>
      </c>
      <c r="C2202" s="248">
        <v>22</v>
      </c>
      <c r="D2202" s="248">
        <v>2132</v>
      </c>
      <c r="E2202" s="248">
        <v>8282</v>
      </c>
      <c r="F2202" s="243">
        <v>34550</v>
      </c>
      <c r="G2202" s="270"/>
      <c r="H2202" s="278">
        <f t="shared" ref="H2202:N2202" si="763">SUM(H2203:H2228)</f>
        <v>0</v>
      </c>
      <c r="I2202" s="278">
        <f t="shared" si="763"/>
        <v>0</v>
      </c>
      <c r="J2202" s="278">
        <f t="shared" si="763"/>
        <v>0</v>
      </c>
      <c r="K2202" s="278">
        <f t="shared" si="763"/>
        <v>0</v>
      </c>
      <c r="L2202" s="278">
        <f t="shared" si="763"/>
        <v>0</v>
      </c>
      <c r="M2202" s="278">
        <f t="shared" si="763"/>
        <v>0</v>
      </c>
      <c r="N2202" s="278">
        <f t="shared" si="763"/>
        <v>0</v>
      </c>
      <c r="O2202" s="279"/>
      <c r="P2202" s="279"/>
      <c r="Q2202" s="278">
        <f t="shared" ref="Q2202:AB2202" si="764">SUM(Q2203:Q2228)</f>
        <v>0</v>
      </c>
      <c r="R2202" s="280">
        <f t="shared" si="764"/>
        <v>0</v>
      </c>
      <c r="S2202" s="278">
        <f t="shared" si="764"/>
        <v>0</v>
      </c>
      <c r="T2202" s="278">
        <f t="shared" si="764"/>
        <v>0</v>
      </c>
      <c r="U2202" s="278">
        <f t="shared" si="764"/>
        <v>0</v>
      </c>
      <c r="V2202" s="278">
        <f t="shared" si="764"/>
        <v>0</v>
      </c>
      <c r="W2202" s="278">
        <f t="shared" si="764"/>
        <v>0</v>
      </c>
      <c r="X2202" s="278">
        <f t="shared" si="764"/>
        <v>0</v>
      </c>
      <c r="Y2202" s="278">
        <f t="shared" si="764"/>
        <v>0</v>
      </c>
      <c r="Z2202" s="278">
        <f t="shared" si="764"/>
        <v>0</v>
      </c>
      <c r="AA2202" s="278">
        <f t="shared" si="764"/>
        <v>0</v>
      </c>
      <c r="AB2202" s="278">
        <f t="shared" si="764"/>
        <v>0</v>
      </c>
      <c r="AC2202" s="278">
        <v>0</v>
      </c>
      <c r="AD2202" s="278">
        <v>0</v>
      </c>
      <c r="AE2202" s="278">
        <v>0</v>
      </c>
      <c r="AF2202" s="278">
        <v>0</v>
      </c>
      <c r="AG2202" s="278">
        <v>0</v>
      </c>
      <c r="AH2202" s="278">
        <v>0</v>
      </c>
      <c r="AI2202" s="278">
        <f t="shared" ref="AI2202:BJ2202" si="765">SUM(AI2203:AI2228)</f>
        <v>0</v>
      </c>
      <c r="AJ2202" s="278">
        <f t="shared" si="765"/>
        <v>0</v>
      </c>
      <c r="AK2202" s="278">
        <f t="shared" si="765"/>
        <v>0</v>
      </c>
      <c r="AL2202" s="278">
        <f t="shared" si="765"/>
        <v>0</v>
      </c>
      <c r="AM2202" s="278">
        <f t="shared" si="765"/>
        <v>0</v>
      </c>
      <c r="AN2202" s="278">
        <f t="shared" si="765"/>
        <v>0</v>
      </c>
      <c r="AO2202" s="278">
        <f t="shared" si="765"/>
        <v>0</v>
      </c>
      <c r="AP2202" s="278">
        <f t="shared" si="765"/>
        <v>0</v>
      </c>
      <c r="AQ2202" s="278">
        <f t="shared" si="765"/>
        <v>0</v>
      </c>
      <c r="AR2202" s="278">
        <f t="shared" si="765"/>
        <v>0</v>
      </c>
      <c r="AS2202" s="278">
        <f t="shared" si="765"/>
        <v>0</v>
      </c>
      <c r="AT2202" s="278">
        <f t="shared" si="765"/>
        <v>0</v>
      </c>
      <c r="AU2202" s="278">
        <f t="shared" si="765"/>
        <v>0</v>
      </c>
      <c r="AV2202" s="278">
        <f t="shared" si="765"/>
        <v>0</v>
      </c>
      <c r="AW2202" s="278">
        <f t="shared" si="765"/>
        <v>0</v>
      </c>
      <c r="AX2202" s="278">
        <f t="shared" si="765"/>
        <v>0</v>
      </c>
      <c r="AY2202" s="278">
        <f t="shared" si="765"/>
        <v>0</v>
      </c>
      <c r="AZ2202" s="278">
        <f t="shared" si="765"/>
        <v>0</v>
      </c>
      <c r="BA2202" s="278">
        <f t="shared" si="765"/>
        <v>0</v>
      </c>
      <c r="BB2202" s="278">
        <f t="shared" si="765"/>
        <v>0</v>
      </c>
      <c r="BC2202" s="278">
        <f t="shared" si="765"/>
        <v>0</v>
      </c>
      <c r="BD2202" s="278">
        <f t="shared" si="765"/>
        <v>0</v>
      </c>
      <c r="BE2202" s="278">
        <f t="shared" si="765"/>
        <v>0</v>
      </c>
      <c r="BF2202" s="278">
        <f t="shared" si="765"/>
        <v>0</v>
      </c>
      <c r="BG2202" s="278">
        <f t="shared" si="765"/>
        <v>0</v>
      </c>
      <c r="BH2202" s="278">
        <f t="shared" si="765"/>
        <v>0</v>
      </c>
      <c r="BI2202" s="278">
        <f t="shared" si="765"/>
        <v>0</v>
      </c>
      <c r="BJ2202" s="278">
        <f t="shared" si="765"/>
        <v>0</v>
      </c>
      <c r="BK2202" s="278">
        <v>0</v>
      </c>
      <c r="BL2202" s="278">
        <v>0</v>
      </c>
      <c r="BM2202" s="278">
        <v>0</v>
      </c>
      <c r="BN2202" s="278">
        <v>0</v>
      </c>
      <c r="BO2202" s="278">
        <f t="shared" ref="BO2202:EB2202" si="766">SUM(BO2203:BO2228)</f>
        <v>0</v>
      </c>
      <c r="BP2202" s="278">
        <f t="shared" si="766"/>
        <v>0</v>
      </c>
      <c r="BQ2202" s="278">
        <f t="shared" si="766"/>
        <v>0</v>
      </c>
      <c r="BR2202" s="278">
        <f t="shared" si="766"/>
        <v>0</v>
      </c>
      <c r="BS2202" s="278">
        <f t="shared" si="766"/>
        <v>0</v>
      </c>
      <c r="BT2202" s="278">
        <f t="shared" si="766"/>
        <v>0</v>
      </c>
      <c r="BU2202" s="278">
        <f t="shared" si="766"/>
        <v>0</v>
      </c>
      <c r="BV2202" s="278">
        <f t="shared" si="766"/>
        <v>0</v>
      </c>
      <c r="BW2202" s="278">
        <f t="shared" si="766"/>
        <v>0</v>
      </c>
      <c r="BX2202" s="278">
        <f t="shared" si="766"/>
        <v>0</v>
      </c>
      <c r="BY2202" s="278">
        <f t="shared" si="766"/>
        <v>0</v>
      </c>
      <c r="BZ2202" s="278">
        <f t="shared" si="766"/>
        <v>0</v>
      </c>
      <c r="CA2202" s="278">
        <f t="shared" si="766"/>
        <v>0</v>
      </c>
      <c r="CB2202" s="278">
        <f t="shared" si="766"/>
        <v>0</v>
      </c>
      <c r="CC2202" s="278">
        <f t="shared" si="766"/>
        <v>0</v>
      </c>
      <c r="CD2202" s="278">
        <f t="shared" si="766"/>
        <v>0</v>
      </c>
      <c r="CE2202" s="278">
        <f t="shared" si="766"/>
        <v>0</v>
      </c>
      <c r="CF2202" s="278">
        <f t="shared" si="766"/>
        <v>0</v>
      </c>
      <c r="CG2202" s="278">
        <f t="shared" si="766"/>
        <v>0</v>
      </c>
      <c r="CH2202" s="278">
        <f t="shared" si="766"/>
        <v>0</v>
      </c>
      <c r="CI2202" s="278">
        <f t="shared" si="766"/>
        <v>0</v>
      </c>
      <c r="CJ2202" s="278">
        <f t="shared" si="766"/>
        <v>0</v>
      </c>
      <c r="CK2202" s="278">
        <f t="shared" si="766"/>
        <v>0</v>
      </c>
      <c r="CL2202" s="278">
        <f t="shared" si="766"/>
        <v>0</v>
      </c>
      <c r="CM2202" s="278">
        <f t="shared" si="766"/>
        <v>0</v>
      </c>
      <c r="CN2202" s="278">
        <f t="shared" si="766"/>
        <v>0</v>
      </c>
      <c r="CO2202" s="278">
        <f t="shared" si="766"/>
        <v>0</v>
      </c>
      <c r="CP2202" s="278">
        <f t="shared" si="766"/>
        <v>0</v>
      </c>
      <c r="CQ2202" s="278">
        <f t="shared" si="766"/>
        <v>0</v>
      </c>
      <c r="CR2202" s="278">
        <f t="shared" si="766"/>
        <v>0</v>
      </c>
      <c r="CS2202" s="278">
        <f t="shared" si="766"/>
        <v>0</v>
      </c>
      <c r="CT2202" s="278">
        <f t="shared" si="766"/>
        <v>0</v>
      </c>
      <c r="CU2202" s="278">
        <f t="shared" si="766"/>
        <v>0</v>
      </c>
      <c r="CV2202" s="278">
        <f t="shared" si="766"/>
        <v>0</v>
      </c>
      <c r="CW2202" s="278">
        <f t="shared" si="766"/>
        <v>0</v>
      </c>
      <c r="CX2202" s="278">
        <f t="shared" si="766"/>
        <v>0</v>
      </c>
      <c r="CY2202" s="278">
        <f t="shared" si="766"/>
        <v>0</v>
      </c>
      <c r="CZ2202" s="278">
        <f t="shared" si="766"/>
        <v>0</v>
      </c>
      <c r="DA2202" s="278">
        <f t="shared" si="766"/>
        <v>0</v>
      </c>
      <c r="DB2202" s="278">
        <f t="shared" si="766"/>
        <v>0</v>
      </c>
      <c r="DC2202" s="278">
        <f t="shared" si="766"/>
        <v>0</v>
      </c>
      <c r="DD2202" s="278">
        <f t="shared" si="766"/>
        <v>0</v>
      </c>
      <c r="DE2202" s="278">
        <f t="shared" si="766"/>
        <v>0</v>
      </c>
      <c r="DF2202" s="278">
        <f t="shared" si="766"/>
        <v>0</v>
      </c>
      <c r="DG2202" s="278">
        <f t="shared" si="766"/>
        <v>0</v>
      </c>
      <c r="DH2202" s="278">
        <f t="shared" si="766"/>
        <v>0</v>
      </c>
      <c r="DI2202" s="278">
        <f t="shared" si="766"/>
        <v>0</v>
      </c>
      <c r="DJ2202" s="278">
        <f t="shared" si="766"/>
        <v>0</v>
      </c>
      <c r="DK2202" s="278">
        <f t="shared" si="766"/>
        <v>0</v>
      </c>
      <c r="DL2202" s="278">
        <f t="shared" si="766"/>
        <v>0</v>
      </c>
      <c r="DM2202" s="278">
        <f t="shared" si="766"/>
        <v>0</v>
      </c>
      <c r="DN2202" s="278">
        <f t="shared" si="766"/>
        <v>0</v>
      </c>
      <c r="DO2202" s="278">
        <f t="shared" si="766"/>
        <v>0</v>
      </c>
      <c r="DP2202" s="278">
        <f t="shared" si="766"/>
        <v>0</v>
      </c>
      <c r="DQ2202" s="278">
        <f t="shared" si="766"/>
        <v>0</v>
      </c>
      <c r="DR2202" s="278">
        <f t="shared" si="766"/>
        <v>0</v>
      </c>
      <c r="DS2202" s="278">
        <f t="shared" si="766"/>
        <v>0</v>
      </c>
      <c r="DT2202" s="278">
        <f t="shared" si="766"/>
        <v>0</v>
      </c>
      <c r="DU2202" s="278">
        <f t="shared" si="766"/>
        <v>0</v>
      </c>
      <c r="DV2202" s="278">
        <f t="shared" si="766"/>
        <v>0</v>
      </c>
      <c r="DW2202" s="278">
        <f t="shared" si="766"/>
        <v>0</v>
      </c>
      <c r="DX2202" s="278">
        <f t="shared" si="766"/>
        <v>0</v>
      </c>
      <c r="DY2202" s="278">
        <f t="shared" si="766"/>
        <v>0</v>
      </c>
      <c r="DZ2202" s="278">
        <f t="shared" si="766"/>
        <v>0</v>
      </c>
      <c r="EA2202" s="278">
        <f t="shared" si="766"/>
        <v>0</v>
      </c>
      <c r="EB2202" s="278">
        <f t="shared" si="766"/>
        <v>0</v>
      </c>
      <c r="EC2202" s="278">
        <v>0</v>
      </c>
      <c r="ED2202" s="278">
        <f>SUM(ED2203:ED2228)</f>
        <v>0</v>
      </c>
      <c r="EE2202" s="278">
        <f>SUM(EE2203:EE2228)</f>
        <v>0</v>
      </c>
      <c r="EF2202" s="278">
        <f>SUM(EF2203:EF2228)</f>
        <v>0</v>
      </c>
      <c r="EG2202" s="281"/>
      <c r="EH2202" s="281">
        <f>SUM(EH2203:EH2228)</f>
        <v>0</v>
      </c>
      <c r="EI2202" s="278">
        <f>SUM(EI2203:EI2228)</f>
        <v>0</v>
      </c>
      <c r="EJ2202" s="281"/>
      <c r="EK2202" s="281">
        <f>SUM(EK2203:EK2228)</f>
        <v>0</v>
      </c>
      <c r="EL2202" s="278">
        <f>SUM(EL2203:EL2228)</f>
        <v>0</v>
      </c>
      <c r="EM2202" s="281"/>
      <c r="EN2202" s="281">
        <f>SUM(EN2203:EN2228)</f>
        <v>0</v>
      </c>
      <c r="EO2202" s="278">
        <f>SUM(EO2203:EO2228)</f>
        <v>0</v>
      </c>
      <c r="EP2202" s="281"/>
      <c r="EQ2202" s="281">
        <f>SUM(EQ2203:EQ2228)</f>
        <v>0</v>
      </c>
      <c r="ER2202" s="280">
        <f>SUM(ER2203:ER2228)</f>
        <v>0</v>
      </c>
      <c r="ES2202" s="278">
        <f>SUM(ES2203:ES2228)</f>
        <v>0</v>
      </c>
      <c r="ET2202" s="281"/>
      <c r="EU2202" s="281">
        <f>SUM(EU2203:EU2228)</f>
        <v>0</v>
      </c>
      <c r="EV2202" s="278">
        <f>SUM(EV2203:EV2228)</f>
        <v>0</v>
      </c>
      <c r="EW2202" s="281"/>
      <c r="EX2202" s="281">
        <f>SUM(EX2203:EX2228)</f>
        <v>0</v>
      </c>
      <c r="EY2202" s="278">
        <f>SUM(EY2203:EY2228)</f>
        <v>0</v>
      </c>
      <c r="EZ2202" s="281"/>
      <c r="FA2202" s="281">
        <f>SUM(FA2203:FA2228)</f>
        <v>0</v>
      </c>
      <c r="FB2202" s="278">
        <f>SUM(FB2203:FB2228)</f>
        <v>0</v>
      </c>
      <c r="FC2202" s="281"/>
      <c r="FD2202" s="281">
        <f>SUM(FD2203:FD2228)</f>
        <v>0</v>
      </c>
      <c r="FE2202" s="278">
        <f>SUM(FE2203:FE2228)</f>
        <v>0</v>
      </c>
      <c r="FF2202" s="281"/>
      <c r="FG2202" s="281">
        <f>SUM(FG2203:FG2228)</f>
        <v>0</v>
      </c>
      <c r="FH2202" s="278">
        <f>SUM(FH2203:FH2228)</f>
        <v>0</v>
      </c>
      <c r="FI2202" s="281"/>
      <c r="FJ2202" s="281">
        <f>SUM(FJ2203:FJ2228)</f>
        <v>0</v>
      </c>
      <c r="FK2202" s="278">
        <f>SUM(FK2203:FK2228)</f>
        <v>0</v>
      </c>
      <c r="FL2202" s="281"/>
      <c r="FM2202" s="281">
        <f>SUM(FM2203:FM2228)</f>
        <v>0</v>
      </c>
      <c r="FN2202" s="278">
        <f>SUM(FN2203:FN2228)</f>
        <v>0</v>
      </c>
      <c r="FO2202" s="281"/>
      <c r="FP2202" s="281">
        <f>SUM(FP2203:FP2228)</f>
        <v>0</v>
      </c>
      <c r="FQ2202" s="278">
        <f>SUM(FQ2203:FQ2228)</f>
        <v>0</v>
      </c>
      <c r="FR2202" s="281"/>
      <c r="FS2202" s="281">
        <f>SUM(FS2203:FS2228)</f>
        <v>0</v>
      </c>
      <c r="FT2202" s="278">
        <f>SUM(FT2203:FT2228)</f>
        <v>0</v>
      </c>
      <c r="FU2202" s="281"/>
      <c r="FV2202" s="281">
        <f>SUM(FV2203:FV2228)</f>
        <v>0</v>
      </c>
      <c r="FW2202" s="280">
        <f>SUM(FW2203:FW2228)</f>
        <v>0</v>
      </c>
      <c r="FX2202" s="278">
        <f>SUM(FX2203:FX2228)</f>
        <v>0</v>
      </c>
      <c r="FY2202" s="281"/>
      <c r="FZ2202" s="281">
        <f>SUM(FZ2203:FZ2228)</f>
        <v>0</v>
      </c>
      <c r="GA2202" s="278"/>
      <c r="GB2202" s="278">
        <f>SUM(GB2203:GB2228)</f>
        <v>0</v>
      </c>
      <c r="GC2202" s="281"/>
      <c r="GD2202" s="281">
        <f>SUM(GD2203:GD2228)</f>
        <v>0</v>
      </c>
      <c r="GE2202" s="278">
        <f>SUM(GE2203:GE2228)</f>
        <v>0</v>
      </c>
      <c r="GF2202" s="281"/>
      <c r="GG2202" s="281">
        <f t="shared" ref="GG2202:GW2202" si="767">SUM(GG2203:GG2228)</f>
        <v>0</v>
      </c>
      <c r="GH2202" s="278">
        <f t="shared" si="767"/>
        <v>0</v>
      </c>
      <c r="GI2202" s="281">
        <f t="shared" si="767"/>
        <v>0</v>
      </c>
      <c r="GJ2202" s="278">
        <f t="shared" si="767"/>
        <v>0</v>
      </c>
      <c r="GK2202" s="281">
        <f t="shared" si="767"/>
        <v>0</v>
      </c>
      <c r="GL2202" s="278">
        <f t="shared" si="767"/>
        <v>0</v>
      </c>
      <c r="GM2202" s="281">
        <f t="shared" si="767"/>
        <v>0</v>
      </c>
      <c r="GN2202" s="281">
        <f t="shared" si="767"/>
        <v>0</v>
      </c>
      <c r="GO2202" s="281">
        <f t="shared" si="767"/>
        <v>0</v>
      </c>
      <c r="GP2202" s="281">
        <f t="shared" si="767"/>
        <v>0</v>
      </c>
      <c r="GQ2202" s="281">
        <f t="shared" si="767"/>
        <v>0</v>
      </c>
      <c r="GR2202" s="281">
        <f t="shared" si="767"/>
        <v>0</v>
      </c>
      <c r="GS2202" s="281">
        <f t="shared" si="767"/>
        <v>0</v>
      </c>
      <c r="GT2202" s="281">
        <f t="shared" si="767"/>
        <v>0</v>
      </c>
      <c r="GU2202" s="281">
        <f t="shared" si="767"/>
        <v>0</v>
      </c>
      <c r="GV2202" s="281">
        <f t="shared" si="767"/>
        <v>0</v>
      </c>
      <c r="GW2202" s="281">
        <f t="shared" si="767"/>
        <v>0</v>
      </c>
    </row>
    <row r="2203" spans="1:205" ht="12.75" collapsed="1">
      <c r="A2203" s="282"/>
      <c r="B2203" s="283"/>
      <c r="C2203" s="284"/>
      <c r="D2203" s="284"/>
      <c r="E2203" s="284"/>
      <c r="F2203" s="325"/>
      <c r="G2203" s="284"/>
      <c r="H2203" s="288"/>
      <c r="I2203" s="286"/>
      <c r="J2203" s="286"/>
      <c r="K2203" s="286"/>
      <c r="L2203" s="286"/>
      <c r="M2203" s="286"/>
      <c r="N2203" s="286"/>
      <c r="O2203" s="287"/>
      <c r="P2203" s="287"/>
      <c r="Q2203" s="288"/>
      <c r="R2203" s="288"/>
      <c r="S2203" s="288"/>
      <c r="T2203" s="286"/>
      <c r="U2203" s="286"/>
      <c r="V2203" s="286"/>
      <c r="W2203" s="286"/>
      <c r="X2203" s="286"/>
      <c r="Y2203" s="286"/>
      <c r="Z2203" s="286"/>
      <c r="AA2203" s="286"/>
      <c r="AB2203" s="286"/>
      <c r="AC2203" s="289">
        <v>0</v>
      </c>
      <c r="AD2203" s="289">
        <v>0</v>
      </c>
      <c r="AE2203" s="289">
        <v>0</v>
      </c>
      <c r="AF2203" s="289">
        <v>0</v>
      </c>
      <c r="AG2203" s="286">
        <v>0</v>
      </c>
      <c r="AH2203" s="286">
        <v>0</v>
      </c>
      <c r="AI2203" s="286"/>
      <c r="AJ2203" s="286"/>
      <c r="AK2203" s="286"/>
      <c r="AL2203" s="286"/>
      <c r="AM2203" s="286"/>
      <c r="AN2203" s="286"/>
      <c r="AO2203" s="286"/>
      <c r="AP2203" s="286"/>
      <c r="AQ2203" s="286"/>
      <c r="AR2203" s="286"/>
      <c r="AS2203" s="286"/>
      <c r="AT2203" s="286"/>
      <c r="AU2203" s="286"/>
      <c r="AV2203" s="286"/>
      <c r="AW2203" s="286"/>
      <c r="AX2203" s="286"/>
      <c r="AY2203" s="286"/>
      <c r="AZ2203" s="286"/>
      <c r="BA2203" s="286"/>
      <c r="BB2203" s="286"/>
      <c r="BC2203" s="286"/>
      <c r="BD2203" s="286"/>
      <c r="BE2203" s="286"/>
      <c r="BF2203" s="286"/>
      <c r="BG2203" s="286"/>
      <c r="BH2203" s="286"/>
      <c r="BI2203" s="286"/>
      <c r="BJ2203" s="286"/>
      <c r="BK2203" s="290">
        <v>0</v>
      </c>
      <c r="BL2203" s="290">
        <v>0</v>
      </c>
      <c r="BM2203" s="290">
        <v>0</v>
      </c>
      <c r="BN2203" s="290">
        <v>0</v>
      </c>
      <c r="BO2203" s="286"/>
      <c r="BP2203" s="286"/>
      <c r="BQ2203" s="286"/>
      <c r="BR2203" s="286"/>
      <c r="BS2203" s="286"/>
      <c r="BT2203" s="286"/>
      <c r="BU2203" s="286"/>
      <c r="BV2203" s="286"/>
      <c r="BW2203" s="286"/>
      <c r="BX2203" s="286"/>
      <c r="BY2203" s="286"/>
      <c r="BZ2203" s="286"/>
      <c r="CA2203" s="286"/>
      <c r="CB2203" s="286"/>
      <c r="CC2203" s="286"/>
      <c r="CD2203" s="286"/>
      <c r="CE2203" s="286"/>
      <c r="CF2203" s="286"/>
      <c r="CG2203" s="286"/>
      <c r="CH2203" s="286"/>
      <c r="CI2203" s="286"/>
      <c r="CJ2203" s="286"/>
      <c r="CK2203" s="286"/>
      <c r="CL2203" s="286"/>
      <c r="CM2203" s="286"/>
      <c r="CN2203" s="286"/>
      <c r="CO2203" s="286"/>
      <c r="CP2203" s="286"/>
      <c r="CQ2203" s="286"/>
      <c r="CR2203" s="286"/>
      <c r="CS2203" s="286"/>
      <c r="CT2203" s="286"/>
      <c r="CU2203" s="286"/>
      <c r="CV2203" s="286"/>
      <c r="CW2203" s="286"/>
      <c r="CX2203" s="286"/>
      <c r="CY2203" s="286"/>
      <c r="CZ2203" s="286"/>
      <c r="DA2203" s="286"/>
      <c r="DB2203" s="286"/>
      <c r="DC2203" s="286"/>
      <c r="DD2203" s="286"/>
      <c r="DE2203" s="286"/>
      <c r="DF2203" s="286"/>
      <c r="DG2203" s="286"/>
      <c r="DH2203" s="286"/>
      <c r="DI2203" s="286"/>
      <c r="DJ2203" s="286"/>
      <c r="DK2203" s="286"/>
      <c r="DL2203" s="286"/>
      <c r="DM2203" s="286"/>
      <c r="DN2203" s="286"/>
      <c r="DO2203" s="286"/>
      <c r="DP2203" s="286"/>
      <c r="DQ2203" s="286"/>
      <c r="DR2203" s="286"/>
      <c r="DS2203" s="286"/>
      <c r="DT2203" s="286"/>
      <c r="DU2203" s="286"/>
      <c r="DV2203" s="286"/>
      <c r="DW2203" s="286"/>
      <c r="DX2203" s="286"/>
      <c r="DY2203" s="286"/>
      <c r="DZ2203" s="286"/>
      <c r="EA2203" s="286"/>
      <c r="EB2203" s="286"/>
      <c r="EC2203" s="289">
        <v>0</v>
      </c>
      <c r="ED2203" s="286"/>
      <c r="EE2203" s="286"/>
      <c r="EF2203" s="286"/>
      <c r="EG2203" s="291"/>
      <c r="EH2203" s="291"/>
      <c r="EI2203" s="286"/>
      <c r="EJ2203" s="291"/>
      <c r="EK2203" s="291"/>
      <c r="EL2203" s="286"/>
      <c r="EM2203" s="291"/>
      <c r="EN2203" s="291"/>
      <c r="EO2203" s="286"/>
      <c r="EP2203" s="291"/>
      <c r="EQ2203" s="291"/>
      <c r="ER2203" s="288"/>
      <c r="ES2203" s="286"/>
      <c r="ET2203" s="291"/>
      <c r="EU2203" s="291"/>
      <c r="EV2203" s="286"/>
      <c r="EW2203" s="291"/>
      <c r="EX2203" s="291"/>
      <c r="EY2203" s="286"/>
      <c r="EZ2203" s="291"/>
      <c r="FA2203" s="291"/>
      <c r="FB2203" s="286"/>
      <c r="FC2203" s="291"/>
      <c r="FD2203" s="291"/>
      <c r="FE2203" s="286"/>
      <c r="FF2203" s="291"/>
      <c r="FG2203" s="291"/>
      <c r="FH2203" s="286"/>
      <c r="FI2203" s="291"/>
      <c r="FJ2203" s="291"/>
      <c r="FK2203" s="286"/>
      <c r="FL2203" s="291"/>
      <c r="FM2203" s="291"/>
      <c r="FN2203" s="286"/>
      <c r="FO2203" s="291"/>
      <c r="FP2203" s="291"/>
      <c r="FQ2203" s="286"/>
      <c r="FR2203" s="291"/>
      <c r="FS2203" s="291"/>
      <c r="FT2203" s="286"/>
      <c r="FU2203" s="291"/>
      <c r="FV2203" s="291"/>
      <c r="FW2203" s="288"/>
      <c r="FX2203" s="286"/>
      <c r="FY2203" s="291"/>
      <c r="FZ2203" s="291"/>
      <c r="GA2203" s="292"/>
      <c r="GB2203" s="293"/>
      <c r="GC2203" s="294"/>
      <c r="GD2203" s="294"/>
      <c r="GE2203" s="293"/>
      <c r="GF2203" s="294"/>
      <c r="GG2203" s="294"/>
      <c r="GH2203" s="293"/>
      <c r="GI2203" s="294"/>
      <c r="GJ2203" s="293"/>
      <c r="GK2203" s="294"/>
      <c r="GL2203" s="293"/>
      <c r="GM2203" s="294"/>
      <c r="GN2203" s="291"/>
      <c r="GO2203" s="295"/>
      <c r="GP2203" s="296"/>
      <c r="GQ2203" s="295"/>
      <c r="GR2203" s="311"/>
      <c r="GS2203" s="312"/>
      <c r="GT2203" s="312"/>
      <c r="GU2203" s="312"/>
      <c r="GV2203" s="321"/>
      <c r="GW2203" s="322"/>
    </row>
    <row r="2204" spans="1:205" ht="12.75" hidden="1" outlineLevel="1">
      <c r="A2204" s="212"/>
      <c r="B2204" s="213"/>
      <c r="C2204" s="221"/>
      <c r="D2204" s="221"/>
      <c r="E2204" s="221"/>
      <c r="F2204" s="221"/>
      <c r="G2204" s="221"/>
      <c r="H2204" s="222"/>
      <c r="I2204" s="223"/>
      <c r="J2204" s="223"/>
      <c r="K2204" s="223"/>
      <c r="L2204" s="223"/>
      <c r="M2204" s="223"/>
      <c r="N2204" s="223"/>
      <c r="O2204" s="224"/>
      <c r="P2204" s="224"/>
      <c r="Q2204" s="222"/>
      <c r="R2204" s="222"/>
      <c r="S2204" s="222"/>
      <c r="T2204" s="223"/>
      <c r="U2204" s="223"/>
      <c r="V2204" s="223"/>
      <c r="W2204" s="223"/>
      <c r="X2204" s="223"/>
      <c r="Y2204" s="223"/>
      <c r="Z2204" s="223"/>
      <c r="AA2204" s="223"/>
      <c r="AB2204" s="223"/>
      <c r="AC2204" s="225">
        <v>0</v>
      </c>
      <c r="AD2204" s="225">
        <v>0</v>
      </c>
      <c r="AE2204" s="225">
        <v>0</v>
      </c>
      <c r="AF2204" s="225">
        <v>0</v>
      </c>
      <c r="AG2204" s="226">
        <v>0</v>
      </c>
      <c r="AH2204" s="226">
        <v>0</v>
      </c>
      <c r="AI2204" s="223"/>
      <c r="AJ2204" s="223"/>
      <c r="AK2204" s="223"/>
      <c r="AL2204" s="223"/>
      <c r="AM2204" s="223"/>
      <c r="AN2204" s="223"/>
      <c r="AO2204" s="223"/>
      <c r="AP2204" s="223"/>
      <c r="AQ2204" s="223"/>
      <c r="AR2204" s="223"/>
      <c r="AS2204" s="223"/>
      <c r="AT2204" s="223"/>
      <c r="AU2204" s="223"/>
      <c r="AV2204" s="223"/>
      <c r="AW2204" s="223"/>
      <c r="AX2204" s="223"/>
      <c r="AY2204" s="223"/>
      <c r="AZ2204" s="223"/>
      <c r="BA2204" s="223"/>
      <c r="BB2204" s="223"/>
      <c r="BC2204" s="223"/>
      <c r="BD2204" s="223"/>
      <c r="BE2204" s="223"/>
      <c r="BF2204" s="223"/>
      <c r="BG2204" s="223"/>
      <c r="BH2204" s="223"/>
      <c r="BI2204" s="223"/>
      <c r="BJ2204" s="223"/>
      <c r="BK2204" s="225">
        <v>0</v>
      </c>
      <c r="BL2204" s="225">
        <v>0</v>
      </c>
      <c r="BM2204" s="225">
        <v>0</v>
      </c>
      <c r="BN2204" s="225">
        <v>0</v>
      </c>
      <c r="BO2204" s="223"/>
      <c r="BP2204" s="223"/>
      <c r="BQ2204" s="223"/>
      <c r="BR2204" s="223"/>
      <c r="BS2204" s="223"/>
      <c r="BT2204" s="223"/>
      <c r="BU2204" s="223"/>
      <c r="BV2204" s="223"/>
      <c r="BW2204" s="223"/>
      <c r="BX2204" s="223"/>
      <c r="BY2204" s="223"/>
      <c r="BZ2204" s="223"/>
      <c r="CA2204" s="223"/>
      <c r="CB2204" s="223"/>
      <c r="CC2204" s="223"/>
      <c r="CD2204" s="223"/>
      <c r="CE2204" s="223"/>
      <c r="CF2204" s="223"/>
      <c r="CG2204" s="223"/>
      <c r="CH2204" s="223"/>
      <c r="CI2204" s="223"/>
      <c r="CJ2204" s="223"/>
      <c r="CK2204" s="223"/>
      <c r="CL2204" s="223"/>
      <c r="CM2204" s="223"/>
      <c r="CN2204" s="223"/>
      <c r="CO2204" s="223"/>
      <c r="CP2204" s="223"/>
      <c r="CQ2204" s="223"/>
      <c r="CR2204" s="223"/>
      <c r="CS2204" s="223"/>
      <c r="CT2204" s="223"/>
      <c r="CU2204" s="223"/>
      <c r="CV2204" s="223"/>
      <c r="CW2204" s="223"/>
      <c r="CX2204" s="223"/>
      <c r="CY2204" s="223"/>
      <c r="CZ2204" s="223"/>
      <c r="DA2204" s="223"/>
      <c r="DB2204" s="223"/>
      <c r="DC2204" s="223"/>
      <c r="DD2204" s="223"/>
      <c r="DE2204" s="223"/>
      <c r="DF2204" s="223"/>
      <c r="DG2204" s="223"/>
      <c r="DH2204" s="223"/>
      <c r="DI2204" s="223"/>
      <c r="DJ2204" s="223"/>
      <c r="DK2204" s="223"/>
      <c r="DL2204" s="223"/>
      <c r="DM2204" s="223"/>
      <c r="DN2204" s="223"/>
      <c r="DO2204" s="223"/>
      <c r="DP2204" s="223"/>
      <c r="DQ2204" s="223"/>
      <c r="DR2204" s="223"/>
      <c r="DS2204" s="223"/>
      <c r="DT2204" s="223"/>
      <c r="DU2204" s="223"/>
      <c r="DV2204" s="223"/>
      <c r="DW2204" s="223"/>
      <c r="DX2204" s="223"/>
      <c r="DY2204" s="223"/>
      <c r="DZ2204" s="223"/>
      <c r="EA2204" s="223"/>
      <c r="EB2204" s="223"/>
      <c r="EC2204" s="227">
        <v>0</v>
      </c>
      <c r="ED2204" s="223"/>
      <c r="EE2204" s="223"/>
      <c r="EF2204" s="223"/>
      <c r="EG2204" s="229"/>
      <c r="EH2204" s="229"/>
      <c r="EI2204" s="223"/>
      <c r="EJ2204" s="229"/>
      <c r="EK2204" s="229"/>
      <c r="EL2204" s="223"/>
      <c r="EM2204" s="229"/>
      <c r="EN2204" s="229"/>
      <c r="EO2204" s="223"/>
      <c r="EP2204" s="229"/>
      <c r="EQ2204" s="229"/>
      <c r="ER2204" s="222"/>
      <c r="ES2204" s="223"/>
      <c r="ET2204" s="229"/>
      <c r="EU2204" s="229"/>
      <c r="EV2204" s="223"/>
      <c r="EW2204" s="229"/>
      <c r="EX2204" s="229"/>
      <c r="EY2204" s="223"/>
      <c r="EZ2204" s="229"/>
      <c r="FA2204" s="229"/>
      <c r="FB2204" s="223"/>
      <c r="FC2204" s="229"/>
      <c r="FD2204" s="229"/>
      <c r="FE2204" s="223"/>
      <c r="FF2204" s="229"/>
      <c r="FG2204" s="229"/>
      <c r="FH2204" s="223"/>
      <c r="FI2204" s="229"/>
      <c r="FJ2204" s="229"/>
      <c r="FK2204" s="223"/>
      <c r="FL2204" s="229"/>
      <c r="FM2204" s="229"/>
      <c r="FN2204" s="223"/>
      <c r="FO2204" s="229"/>
      <c r="FP2204" s="229"/>
      <c r="FQ2204" s="223"/>
      <c r="FR2204" s="229"/>
      <c r="FS2204" s="229"/>
      <c r="FT2204" s="223"/>
      <c r="FU2204" s="229"/>
      <c r="FV2204" s="229"/>
      <c r="FW2204" s="222"/>
      <c r="FX2204" s="223"/>
      <c r="FY2204" s="229"/>
      <c r="FZ2204" s="229"/>
      <c r="GA2204" s="230"/>
      <c r="GB2204" s="231"/>
      <c r="GC2204" s="232"/>
      <c r="GD2204" s="232"/>
      <c r="GE2204" s="231"/>
      <c r="GF2204" s="232"/>
      <c r="GG2204" s="232"/>
      <c r="GH2204" s="231"/>
      <c r="GI2204" s="232"/>
      <c r="GJ2204" s="231"/>
      <c r="GK2204" s="232"/>
      <c r="GL2204" s="231"/>
      <c r="GM2204" s="232"/>
      <c r="GN2204" s="228"/>
      <c r="GO2204" s="234"/>
      <c r="GP2204" s="298"/>
      <c r="GQ2204" s="239"/>
      <c r="GR2204" s="313"/>
      <c r="GS2204" s="314"/>
      <c r="GT2204" s="314"/>
      <c r="GU2204" s="314"/>
      <c r="GV2204" s="234">
        <f t="shared" ref="GV2204:GV2219" si="768">SUM(GA2204,GQ2204,GS2204,GT2204,GU2204)</f>
        <v>0</v>
      </c>
      <c r="GW2204" s="234">
        <f t="shared" ref="GW2204:GW2219" si="769">SUM(GO2204,GQ2204,GS2204,GT2204:GU2204)</f>
        <v>0</v>
      </c>
    </row>
    <row r="2205" spans="1:205" ht="12.75" hidden="1" outlineLevel="1">
      <c r="A2205" s="212"/>
      <c r="B2205" s="213"/>
      <c r="C2205" s="221"/>
      <c r="D2205" s="221"/>
      <c r="E2205" s="221"/>
      <c r="F2205" s="221"/>
      <c r="G2205" s="221"/>
      <c r="H2205" s="222"/>
      <c r="I2205" s="223"/>
      <c r="J2205" s="223"/>
      <c r="K2205" s="223"/>
      <c r="L2205" s="223"/>
      <c r="M2205" s="223"/>
      <c r="N2205" s="223"/>
      <c r="O2205" s="224"/>
      <c r="P2205" s="224"/>
      <c r="Q2205" s="222"/>
      <c r="R2205" s="222"/>
      <c r="S2205" s="222"/>
      <c r="T2205" s="223"/>
      <c r="U2205" s="223"/>
      <c r="V2205" s="223"/>
      <c r="W2205" s="223"/>
      <c r="X2205" s="223"/>
      <c r="Y2205" s="223"/>
      <c r="Z2205" s="223"/>
      <c r="AA2205" s="223"/>
      <c r="AB2205" s="223"/>
      <c r="AC2205" s="225">
        <v>0</v>
      </c>
      <c r="AD2205" s="225">
        <v>0</v>
      </c>
      <c r="AE2205" s="225">
        <v>0</v>
      </c>
      <c r="AF2205" s="225">
        <v>0</v>
      </c>
      <c r="AG2205" s="226">
        <v>0</v>
      </c>
      <c r="AH2205" s="226">
        <v>0</v>
      </c>
      <c r="AI2205" s="223"/>
      <c r="AJ2205" s="223"/>
      <c r="AK2205" s="223"/>
      <c r="AL2205" s="223"/>
      <c r="AM2205" s="223"/>
      <c r="AN2205" s="223"/>
      <c r="AO2205" s="223"/>
      <c r="AP2205" s="223"/>
      <c r="AQ2205" s="223"/>
      <c r="AR2205" s="223"/>
      <c r="AS2205" s="223"/>
      <c r="AT2205" s="223"/>
      <c r="AU2205" s="223"/>
      <c r="AV2205" s="223"/>
      <c r="AW2205" s="223"/>
      <c r="AX2205" s="223"/>
      <c r="AY2205" s="223"/>
      <c r="AZ2205" s="223"/>
      <c r="BA2205" s="223"/>
      <c r="BB2205" s="223"/>
      <c r="BC2205" s="223"/>
      <c r="BD2205" s="223"/>
      <c r="BE2205" s="223"/>
      <c r="BF2205" s="223"/>
      <c r="BG2205" s="223"/>
      <c r="BH2205" s="223"/>
      <c r="BI2205" s="223"/>
      <c r="BJ2205" s="223"/>
      <c r="BK2205" s="225">
        <v>0</v>
      </c>
      <c r="BL2205" s="225">
        <v>0</v>
      </c>
      <c r="BM2205" s="225">
        <v>0</v>
      </c>
      <c r="BN2205" s="225">
        <v>0</v>
      </c>
      <c r="BO2205" s="223"/>
      <c r="BP2205" s="223"/>
      <c r="BQ2205" s="223"/>
      <c r="BR2205" s="223"/>
      <c r="BS2205" s="223"/>
      <c r="BT2205" s="223"/>
      <c r="BU2205" s="223"/>
      <c r="BV2205" s="223"/>
      <c r="BW2205" s="223"/>
      <c r="BX2205" s="223"/>
      <c r="BY2205" s="223"/>
      <c r="BZ2205" s="223"/>
      <c r="CA2205" s="223"/>
      <c r="CB2205" s="223"/>
      <c r="CC2205" s="223"/>
      <c r="CD2205" s="223"/>
      <c r="CE2205" s="223"/>
      <c r="CF2205" s="223"/>
      <c r="CG2205" s="223"/>
      <c r="CH2205" s="223"/>
      <c r="CI2205" s="223"/>
      <c r="CJ2205" s="223"/>
      <c r="CK2205" s="223"/>
      <c r="CL2205" s="223"/>
      <c r="CM2205" s="223"/>
      <c r="CN2205" s="223"/>
      <c r="CO2205" s="223"/>
      <c r="CP2205" s="223"/>
      <c r="CQ2205" s="223"/>
      <c r="CR2205" s="223"/>
      <c r="CS2205" s="223"/>
      <c r="CT2205" s="223"/>
      <c r="CU2205" s="223"/>
      <c r="CV2205" s="223"/>
      <c r="CW2205" s="223"/>
      <c r="CX2205" s="223"/>
      <c r="CY2205" s="223"/>
      <c r="CZ2205" s="223"/>
      <c r="DA2205" s="223"/>
      <c r="DB2205" s="223"/>
      <c r="DC2205" s="223"/>
      <c r="DD2205" s="223"/>
      <c r="DE2205" s="223"/>
      <c r="DF2205" s="223"/>
      <c r="DG2205" s="223"/>
      <c r="DH2205" s="223"/>
      <c r="DI2205" s="223"/>
      <c r="DJ2205" s="223"/>
      <c r="DK2205" s="223"/>
      <c r="DL2205" s="223"/>
      <c r="DM2205" s="223"/>
      <c r="DN2205" s="223"/>
      <c r="DO2205" s="223"/>
      <c r="DP2205" s="223"/>
      <c r="DQ2205" s="223"/>
      <c r="DR2205" s="223"/>
      <c r="DS2205" s="223"/>
      <c r="DT2205" s="223"/>
      <c r="DU2205" s="223"/>
      <c r="DV2205" s="223"/>
      <c r="DW2205" s="223"/>
      <c r="DX2205" s="223"/>
      <c r="DY2205" s="223"/>
      <c r="DZ2205" s="223"/>
      <c r="EA2205" s="223"/>
      <c r="EB2205" s="223"/>
      <c r="EC2205" s="227">
        <v>0</v>
      </c>
      <c r="ED2205" s="223"/>
      <c r="EE2205" s="223"/>
      <c r="EF2205" s="223"/>
      <c r="EG2205" s="229"/>
      <c r="EH2205" s="229"/>
      <c r="EI2205" s="223"/>
      <c r="EJ2205" s="229"/>
      <c r="EK2205" s="229"/>
      <c r="EL2205" s="223"/>
      <c r="EM2205" s="229"/>
      <c r="EN2205" s="229"/>
      <c r="EO2205" s="223"/>
      <c r="EP2205" s="229"/>
      <c r="EQ2205" s="229"/>
      <c r="ER2205" s="222"/>
      <c r="ES2205" s="223"/>
      <c r="ET2205" s="229"/>
      <c r="EU2205" s="229"/>
      <c r="EV2205" s="223"/>
      <c r="EW2205" s="229"/>
      <c r="EX2205" s="229"/>
      <c r="EY2205" s="223"/>
      <c r="EZ2205" s="229"/>
      <c r="FA2205" s="229"/>
      <c r="FB2205" s="223"/>
      <c r="FC2205" s="229"/>
      <c r="FD2205" s="229"/>
      <c r="FE2205" s="223"/>
      <c r="FF2205" s="229"/>
      <c r="FG2205" s="229"/>
      <c r="FH2205" s="223"/>
      <c r="FI2205" s="229"/>
      <c r="FJ2205" s="229"/>
      <c r="FK2205" s="223"/>
      <c r="FL2205" s="229"/>
      <c r="FM2205" s="229"/>
      <c r="FN2205" s="223"/>
      <c r="FO2205" s="229"/>
      <c r="FP2205" s="229"/>
      <c r="FQ2205" s="223"/>
      <c r="FR2205" s="229"/>
      <c r="FS2205" s="229"/>
      <c r="FT2205" s="223"/>
      <c r="FU2205" s="229"/>
      <c r="FV2205" s="229"/>
      <c r="FW2205" s="222"/>
      <c r="FX2205" s="223"/>
      <c r="FY2205" s="229"/>
      <c r="FZ2205" s="229"/>
      <c r="GA2205" s="230"/>
      <c r="GB2205" s="231"/>
      <c r="GC2205" s="232"/>
      <c r="GD2205" s="232"/>
      <c r="GE2205" s="231"/>
      <c r="GF2205" s="232"/>
      <c r="GG2205" s="232"/>
      <c r="GH2205" s="231"/>
      <c r="GI2205" s="232"/>
      <c r="GJ2205" s="231"/>
      <c r="GK2205" s="232"/>
      <c r="GL2205" s="231"/>
      <c r="GM2205" s="232"/>
      <c r="GN2205" s="228"/>
      <c r="GO2205" s="234"/>
      <c r="GP2205" s="298"/>
      <c r="GQ2205" s="239"/>
      <c r="GR2205" s="313"/>
      <c r="GS2205" s="314"/>
      <c r="GT2205" s="314"/>
      <c r="GU2205" s="314"/>
      <c r="GV2205" s="234">
        <f t="shared" si="768"/>
        <v>0</v>
      </c>
      <c r="GW2205" s="234">
        <f t="shared" si="769"/>
        <v>0</v>
      </c>
    </row>
    <row r="2206" spans="1:205" ht="12.75" hidden="1" outlineLevel="1">
      <c r="A2206" s="212"/>
      <c r="B2206" s="213"/>
      <c r="C2206" s="221"/>
      <c r="D2206" s="221"/>
      <c r="E2206" s="221"/>
      <c r="F2206" s="221"/>
      <c r="G2206" s="221"/>
      <c r="H2206" s="222"/>
      <c r="I2206" s="223"/>
      <c r="J2206" s="223"/>
      <c r="K2206" s="223"/>
      <c r="L2206" s="223"/>
      <c r="M2206" s="223"/>
      <c r="N2206" s="223"/>
      <c r="O2206" s="224"/>
      <c r="P2206" s="224"/>
      <c r="Q2206" s="222"/>
      <c r="R2206" s="222"/>
      <c r="S2206" s="222"/>
      <c r="T2206" s="223"/>
      <c r="U2206" s="223"/>
      <c r="V2206" s="223"/>
      <c r="W2206" s="223"/>
      <c r="X2206" s="223"/>
      <c r="Y2206" s="223"/>
      <c r="Z2206" s="223"/>
      <c r="AA2206" s="223"/>
      <c r="AB2206" s="223"/>
      <c r="AC2206" s="225">
        <v>0</v>
      </c>
      <c r="AD2206" s="225">
        <v>0</v>
      </c>
      <c r="AE2206" s="225">
        <v>0</v>
      </c>
      <c r="AF2206" s="225">
        <v>0</v>
      </c>
      <c r="AG2206" s="226">
        <v>0</v>
      </c>
      <c r="AH2206" s="226">
        <v>0</v>
      </c>
      <c r="AI2206" s="223"/>
      <c r="AJ2206" s="223"/>
      <c r="AK2206" s="223"/>
      <c r="AL2206" s="223"/>
      <c r="AM2206" s="223"/>
      <c r="AN2206" s="223"/>
      <c r="AO2206" s="223"/>
      <c r="AP2206" s="223"/>
      <c r="AQ2206" s="223"/>
      <c r="AR2206" s="223"/>
      <c r="AS2206" s="223"/>
      <c r="AT2206" s="223"/>
      <c r="AU2206" s="223"/>
      <c r="AV2206" s="223"/>
      <c r="AW2206" s="223"/>
      <c r="AX2206" s="223"/>
      <c r="AY2206" s="223"/>
      <c r="AZ2206" s="223"/>
      <c r="BA2206" s="223"/>
      <c r="BB2206" s="223"/>
      <c r="BC2206" s="223"/>
      <c r="BD2206" s="223"/>
      <c r="BE2206" s="223"/>
      <c r="BF2206" s="223"/>
      <c r="BG2206" s="223"/>
      <c r="BH2206" s="223"/>
      <c r="BI2206" s="223"/>
      <c r="BJ2206" s="223"/>
      <c r="BK2206" s="225">
        <v>0</v>
      </c>
      <c r="BL2206" s="225">
        <v>0</v>
      </c>
      <c r="BM2206" s="225">
        <v>0</v>
      </c>
      <c r="BN2206" s="225">
        <v>0</v>
      </c>
      <c r="BO2206" s="223"/>
      <c r="BP2206" s="223"/>
      <c r="BQ2206" s="223"/>
      <c r="BR2206" s="223"/>
      <c r="BS2206" s="223"/>
      <c r="BT2206" s="223"/>
      <c r="BU2206" s="223"/>
      <c r="BV2206" s="223"/>
      <c r="BW2206" s="223"/>
      <c r="BX2206" s="223"/>
      <c r="BY2206" s="223"/>
      <c r="BZ2206" s="223"/>
      <c r="CA2206" s="223"/>
      <c r="CB2206" s="223"/>
      <c r="CC2206" s="223"/>
      <c r="CD2206" s="223"/>
      <c r="CE2206" s="223"/>
      <c r="CF2206" s="223"/>
      <c r="CG2206" s="223"/>
      <c r="CH2206" s="223"/>
      <c r="CI2206" s="223"/>
      <c r="CJ2206" s="223"/>
      <c r="CK2206" s="223"/>
      <c r="CL2206" s="223"/>
      <c r="CM2206" s="223"/>
      <c r="CN2206" s="223"/>
      <c r="CO2206" s="223"/>
      <c r="CP2206" s="223"/>
      <c r="CQ2206" s="223"/>
      <c r="CR2206" s="223"/>
      <c r="CS2206" s="223"/>
      <c r="CT2206" s="223"/>
      <c r="CU2206" s="223"/>
      <c r="CV2206" s="223"/>
      <c r="CW2206" s="223"/>
      <c r="CX2206" s="223"/>
      <c r="CY2206" s="223"/>
      <c r="CZ2206" s="223"/>
      <c r="DA2206" s="223"/>
      <c r="DB2206" s="223"/>
      <c r="DC2206" s="223"/>
      <c r="DD2206" s="223"/>
      <c r="DE2206" s="223"/>
      <c r="DF2206" s="223"/>
      <c r="DG2206" s="223"/>
      <c r="DH2206" s="223"/>
      <c r="DI2206" s="223"/>
      <c r="DJ2206" s="223"/>
      <c r="DK2206" s="223"/>
      <c r="DL2206" s="223"/>
      <c r="DM2206" s="223"/>
      <c r="DN2206" s="223"/>
      <c r="DO2206" s="223"/>
      <c r="DP2206" s="223"/>
      <c r="DQ2206" s="223"/>
      <c r="DR2206" s="223"/>
      <c r="DS2206" s="223"/>
      <c r="DT2206" s="223"/>
      <c r="DU2206" s="223"/>
      <c r="DV2206" s="223"/>
      <c r="DW2206" s="223"/>
      <c r="DX2206" s="223"/>
      <c r="DY2206" s="223"/>
      <c r="DZ2206" s="223"/>
      <c r="EA2206" s="223"/>
      <c r="EB2206" s="223"/>
      <c r="EC2206" s="227">
        <v>0</v>
      </c>
      <c r="ED2206" s="223"/>
      <c r="EE2206" s="223"/>
      <c r="EF2206" s="223"/>
      <c r="EG2206" s="229"/>
      <c r="EH2206" s="229"/>
      <c r="EI2206" s="223"/>
      <c r="EJ2206" s="229"/>
      <c r="EK2206" s="229"/>
      <c r="EL2206" s="223"/>
      <c r="EM2206" s="229"/>
      <c r="EN2206" s="229"/>
      <c r="EO2206" s="223"/>
      <c r="EP2206" s="229"/>
      <c r="EQ2206" s="229"/>
      <c r="ER2206" s="222"/>
      <c r="ES2206" s="223"/>
      <c r="ET2206" s="229"/>
      <c r="EU2206" s="229"/>
      <c r="EV2206" s="223"/>
      <c r="EW2206" s="229"/>
      <c r="EX2206" s="229"/>
      <c r="EY2206" s="223"/>
      <c r="EZ2206" s="229"/>
      <c r="FA2206" s="229"/>
      <c r="FB2206" s="223"/>
      <c r="FC2206" s="229"/>
      <c r="FD2206" s="229"/>
      <c r="FE2206" s="223"/>
      <c r="FF2206" s="229"/>
      <c r="FG2206" s="229"/>
      <c r="FH2206" s="223"/>
      <c r="FI2206" s="229"/>
      <c r="FJ2206" s="229"/>
      <c r="FK2206" s="223"/>
      <c r="FL2206" s="229"/>
      <c r="FM2206" s="229"/>
      <c r="FN2206" s="223"/>
      <c r="FO2206" s="229"/>
      <c r="FP2206" s="229"/>
      <c r="FQ2206" s="223"/>
      <c r="FR2206" s="229"/>
      <c r="FS2206" s="229"/>
      <c r="FT2206" s="223"/>
      <c r="FU2206" s="229"/>
      <c r="FV2206" s="229"/>
      <c r="FW2206" s="222"/>
      <c r="FX2206" s="223"/>
      <c r="FY2206" s="229"/>
      <c r="FZ2206" s="229"/>
      <c r="GA2206" s="230"/>
      <c r="GB2206" s="231"/>
      <c r="GC2206" s="232"/>
      <c r="GD2206" s="232"/>
      <c r="GE2206" s="231"/>
      <c r="GF2206" s="232"/>
      <c r="GG2206" s="232"/>
      <c r="GH2206" s="231"/>
      <c r="GI2206" s="232"/>
      <c r="GJ2206" s="231"/>
      <c r="GK2206" s="232"/>
      <c r="GL2206" s="231"/>
      <c r="GM2206" s="232"/>
      <c r="GN2206" s="228"/>
      <c r="GO2206" s="234"/>
      <c r="GP2206" s="298"/>
      <c r="GQ2206" s="239"/>
      <c r="GR2206" s="313"/>
      <c r="GS2206" s="314"/>
      <c r="GT2206" s="314"/>
      <c r="GU2206" s="314"/>
      <c r="GV2206" s="234">
        <f t="shared" si="768"/>
        <v>0</v>
      </c>
      <c r="GW2206" s="234">
        <f t="shared" si="769"/>
        <v>0</v>
      </c>
    </row>
    <row r="2207" spans="1:205" ht="12.75" hidden="1" outlineLevel="1">
      <c r="A2207" s="212"/>
      <c r="B2207" s="213"/>
      <c r="C2207" s="221"/>
      <c r="D2207" s="221"/>
      <c r="E2207" s="221"/>
      <c r="F2207" s="221"/>
      <c r="G2207" s="221"/>
      <c r="H2207" s="222"/>
      <c r="I2207" s="223"/>
      <c r="J2207" s="223"/>
      <c r="K2207" s="223"/>
      <c r="L2207" s="223"/>
      <c r="M2207" s="223"/>
      <c r="N2207" s="223"/>
      <c r="O2207" s="224"/>
      <c r="P2207" s="224"/>
      <c r="Q2207" s="222"/>
      <c r="R2207" s="222"/>
      <c r="S2207" s="222"/>
      <c r="T2207" s="223"/>
      <c r="U2207" s="223"/>
      <c r="V2207" s="223"/>
      <c r="W2207" s="223"/>
      <c r="X2207" s="223"/>
      <c r="Y2207" s="223"/>
      <c r="Z2207" s="223"/>
      <c r="AA2207" s="223"/>
      <c r="AB2207" s="223"/>
      <c r="AC2207" s="225">
        <v>0</v>
      </c>
      <c r="AD2207" s="225">
        <v>0</v>
      </c>
      <c r="AE2207" s="225">
        <v>0</v>
      </c>
      <c r="AF2207" s="225">
        <v>0</v>
      </c>
      <c r="AG2207" s="226">
        <v>0</v>
      </c>
      <c r="AH2207" s="226">
        <v>0</v>
      </c>
      <c r="AI2207" s="223"/>
      <c r="AJ2207" s="223"/>
      <c r="AK2207" s="223"/>
      <c r="AL2207" s="223"/>
      <c r="AM2207" s="223"/>
      <c r="AN2207" s="223"/>
      <c r="AO2207" s="223"/>
      <c r="AP2207" s="223"/>
      <c r="AQ2207" s="223"/>
      <c r="AR2207" s="223"/>
      <c r="AS2207" s="223"/>
      <c r="AT2207" s="223"/>
      <c r="AU2207" s="223"/>
      <c r="AV2207" s="223"/>
      <c r="AW2207" s="223"/>
      <c r="AX2207" s="223"/>
      <c r="AY2207" s="223"/>
      <c r="AZ2207" s="223"/>
      <c r="BA2207" s="223"/>
      <c r="BB2207" s="223"/>
      <c r="BC2207" s="223"/>
      <c r="BD2207" s="223"/>
      <c r="BE2207" s="223"/>
      <c r="BF2207" s="223"/>
      <c r="BG2207" s="223"/>
      <c r="BH2207" s="223"/>
      <c r="BI2207" s="223"/>
      <c r="BJ2207" s="223"/>
      <c r="BK2207" s="225">
        <v>0</v>
      </c>
      <c r="BL2207" s="225">
        <v>0</v>
      </c>
      <c r="BM2207" s="225">
        <v>0</v>
      </c>
      <c r="BN2207" s="225">
        <v>0</v>
      </c>
      <c r="BO2207" s="223"/>
      <c r="BP2207" s="223"/>
      <c r="BQ2207" s="223"/>
      <c r="BR2207" s="223"/>
      <c r="BS2207" s="223"/>
      <c r="BT2207" s="223"/>
      <c r="BU2207" s="223"/>
      <c r="BV2207" s="223"/>
      <c r="BW2207" s="223"/>
      <c r="BX2207" s="223"/>
      <c r="BY2207" s="223"/>
      <c r="BZ2207" s="223"/>
      <c r="CA2207" s="223"/>
      <c r="CB2207" s="223"/>
      <c r="CC2207" s="223"/>
      <c r="CD2207" s="223"/>
      <c r="CE2207" s="223"/>
      <c r="CF2207" s="223"/>
      <c r="CG2207" s="223"/>
      <c r="CH2207" s="223"/>
      <c r="CI2207" s="223"/>
      <c r="CJ2207" s="223"/>
      <c r="CK2207" s="223"/>
      <c r="CL2207" s="223"/>
      <c r="CM2207" s="223"/>
      <c r="CN2207" s="223"/>
      <c r="CO2207" s="223"/>
      <c r="CP2207" s="223"/>
      <c r="CQ2207" s="223"/>
      <c r="CR2207" s="223"/>
      <c r="CS2207" s="223"/>
      <c r="CT2207" s="223"/>
      <c r="CU2207" s="223"/>
      <c r="CV2207" s="223"/>
      <c r="CW2207" s="223"/>
      <c r="CX2207" s="223"/>
      <c r="CY2207" s="223"/>
      <c r="CZ2207" s="223"/>
      <c r="DA2207" s="223"/>
      <c r="DB2207" s="223"/>
      <c r="DC2207" s="223"/>
      <c r="DD2207" s="223"/>
      <c r="DE2207" s="223"/>
      <c r="DF2207" s="223"/>
      <c r="DG2207" s="223"/>
      <c r="DH2207" s="223"/>
      <c r="DI2207" s="223"/>
      <c r="DJ2207" s="223"/>
      <c r="DK2207" s="223"/>
      <c r="DL2207" s="223"/>
      <c r="DM2207" s="223"/>
      <c r="DN2207" s="223"/>
      <c r="DO2207" s="223"/>
      <c r="DP2207" s="223"/>
      <c r="DQ2207" s="223"/>
      <c r="DR2207" s="223"/>
      <c r="DS2207" s="223"/>
      <c r="DT2207" s="223"/>
      <c r="DU2207" s="223"/>
      <c r="DV2207" s="223"/>
      <c r="DW2207" s="223"/>
      <c r="DX2207" s="223"/>
      <c r="DY2207" s="223"/>
      <c r="DZ2207" s="223"/>
      <c r="EA2207" s="223"/>
      <c r="EB2207" s="223"/>
      <c r="EC2207" s="227">
        <v>0</v>
      </c>
      <c r="ED2207" s="223"/>
      <c r="EE2207" s="223"/>
      <c r="EF2207" s="223"/>
      <c r="EG2207" s="229"/>
      <c r="EH2207" s="229"/>
      <c r="EI2207" s="223"/>
      <c r="EJ2207" s="229"/>
      <c r="EK2207" s="229"/>
      <c r="EL2207" s="223"/>
      <c r="EM2207" s="229"/>
      <c r="EN2207" s="229"/>
      <c r="EO2207" s="223"/>
      <c r="EP2207" s="229"/>
      <c r="EQ2207" s="229"/>
      <c r="ER2207" s="222"/>
      <c r="ES2207" s="223"/>
      <c r="ET2207" s="229"/>
      <c r="EU2207" s="229"/>
      <c r="EV2207" s="223"/>
      <c r="EW2207" s="229"/>
      <c r="EX2207" s="229"/>
      <c r="EY2207" s="223"/>
      <c r="EZ2207" s="229"/>
      <c r="FA2207" s="229"/>
      <c r="FB2207" s="223"/>
      <c r="FC2207" s="229"/>
      <c r="FD2207" s="229"/>
      <c r="FE2207" s="223"/>
      <c r="FF2207" s="229"/>
      <c r="FG2207" s="229"/>
      <c r="FH2207" s="223"/>
      <c r="FI2207" s="229"/>
      <c r="FJ2207" s="229"/>
      <c r="FK2207" s="223"/>
      <c r="FL2207" s="229"/>
      <c r="FM2207" s="229"/>
      <c r="FN2207" s="223"/>
      <c r="FO2207" s="229"/>
      <c r="FP2207" s="229"/>
      <c r="FQ2207" s="223"/>
      <c r="FR2207" s="229"/>
      <c r="FS2207" s="229"/>
      <c r="FT2207" s="223"/>
      <c r="FU2207" s="229"/>
      <c r="FV2207" s="229"/>
      <c r="FW2207" s="222"/>
      <c r="FX2207" s="223"/>
      <c r="FY2207" s="229"/>
      <c r="FZ2207" s="229"/>
      <c r="GA2207" s="230"/>
      <c r="GB2207" s="231"/>
      <c r="GC2207" s="232"/>
      <c r="GD2207" s="232"/>
      <c r="GE2207" s="231"/>
      <c r="GF2207" s="232"/>
      <c r="GG2207" s="232"/>
      <c r="GH2207" s="231"/>
      <c r="GI2207" s="232"/>
      <c r="GJ2207" s="231"/>
      <c r="GK2207" s="232"/>
      <c r="GL2207" s="231"/>
      <c r="GM2207" s="232"/>
      <c r="GN2207" s="228"/>
      <c r="GO2207" s="234"/>
      <c r="GP2207" s="298"/>
      <c r="GQ2207" s="239"/>
      <c r="GR2207" s="313"/>
      <c r="GS2207" s="314"/>
      <c r="GT2207" s="314"/>
      <c r="GU2207" s="314"/>
      <c r="GV2207" s="234">
        <f t="shared" si="768"/>
        <v>0</v>
      </c>
      <c r="GW2207" s="234">
        <f t="shared" si="769"/>
        <v>0</v>
      </c>
    </row>
    <row r="2208" spans="1:205" ht="12.75" hidden="1" outlineLevel="1">
      <c r="A2208" s="212"/>
      <c r="B2208" s="213"/>
      <c r="C2208" s="221"/>
      <c r="D2208" s="221"/>
      <c r="E2208" s="221"/>
      <c r="F2208" s="221"/>
      <c r="G2208" s="221"/>
      <c r="H2208" s="222"/>
      <c r="I2208" s="223"/>
      <c r="J2208" s="223"/>
      <c r="K2208" s="223"/>
      <c r="L2208" s="223"/>
      <c r="M2208" s="223"/>
      <c r="N2208" s="223"/>
      <c r="O2208" s="224"/>
      <c r="P2208" s="224"/>
      <c r="Q2208" s="222"/>
      <c r="R2208" s="222"/>
      <c r="S2208" s="222"/>
      <c r="T2208" s="223"/>
      <c r="U2208" s="223"/>
      <c r="V2208" s="223"/>
      <c r="W2208" s="223"/>
      <c r="X2208" s="223"/>
      <c r="Y2208" s="223"/>
      <c r="Z2208" s="223"/>
      <c r="AA2208" s="223"/>
      <c r="AB2208" s="223"/>
      <c r="AC2208" s="225">
        <v>0</v>
      </c>
      <c r="AD2208" s="225">
        <v>0</v>
      </c>
      <c r="AE2208" s="225">
        <v>0</v>
      </c>
      <c r="AF2208" s="225">
        <v>0</v>
      </c>
      <c r="AG2208" s="226">
        <v>0</v>
      </c>
      <c r="AH2208" s="226">
        <v>0</v>
      </c>
      <c r="AI2208" s="223"/>
      <c r="AJ2208" s="223"/>
      <c r="AK2208" s="223"/>
      <c r="AL2208" s="223"/>
      <c r="AM2208" s="223"/>
      <c r="AN2208" s="223"/>
      <c r="AO2208" s="223"/>
      <c r="AP2208" s="223"/>
      <c r="AQ2208" s="223"/>
      <c r="AR2208" s="223"/>
      <c r="AS2208" s="223"/>
      <c r="AT2208" s="223"/>
      <c r="AU2208" s="223"/>
      <c r="AV2208" s="223"/>
      <c r="AW2208" s="223"/>
      <c r="AX2208" s="223"/>
      <c r="AY2208" s="223"/>
      <c r="AZ2208" s="223"/>
      <c r="BA2208" s="223"/>
      <c r="BB2208" s="223"/>
      <c r="BC2208" s="223"/>
      <c r="BD2208" s="223"/>
      <c r="BE2208" s="223"/>
      <c r="BF2208" s="223"/>
      <c r="BG2208" s="223"/>
      <c r="BH2208" s="223"/>
      <c r="BI2208" s="223"/>
      <c r="BJ2208" s="223"/>
      <c r="BK2208" s="225">
        <v>0</v>
      </c>
      <c r="BL2208" s="225">
        <v>0</v>
      </c>
      <c r="BM2208" s="225">
        <v>0</v>
      </c>
      <c r="BN2208" s="225">
        <v>0</v>
      </c>
      <c r="BO2208" s="223"/>
      <c r="BP2208" s="223"/>
      <c r="BQ2208" s="223"/>
      <c r="BR2208" s="223"/>
      <c r="BS2208" s="223"/>
      <c r="BT2208" s="223"/>
      <c r="BU2208" s="223"/>
      <c r="BV2208" s="223"/>
      <c r="BW2208" s="223"/>
      <c r="BX2208" s="223"/>
      <c r="BY2208" s="223"/>
      <c r="BZ2208" s="223"/>
      <c r="CA2208" s="223"/>
      <c r="CB2208" s="223"/>
      <c r="CC2208" s="223"/>
      <c r="CD2208" s="223"/>
      <c r="CE2208" s="223"/>
      <c r="CF2208" s="223"/>
      <c r="CG2208" s="223"/>
      <c r="CH2208" s="223"/>
      <c r="CI2208" s="223"/>
      <c r="CJ2208" s="223"/>
      <c r="CK2208" s="223"/>
      <c r="CL2208" s="223"/>
      <c r="CM2208" s="223"/>
      <c r="CN2208" s="223"/>
      <c r="CO2208" s="223"/>
      <c r="CP2208" s="223"/>
      <c r="CQ2208" s="223"/>
      <c r="CR2208" s="223"/>
      <c r="CS2208" s="223"/>
      <c r="CT2208" s="223"/>
      <c r="CU2208" s="223"/>
      <c r="CV2208" s="223"/>
      <c r="CW2208" s="223"/>
      <c r="CX2208" s="223"/>
      <c r="CY2208" s="223"/>
      <c r="CZ2208" s="223"/>
      <c r="DA2208" s="223"/>
      <c r="DB2208" s="223"/>
      <c r="DC2208" s="223"/>
      <c r="DD2208" s="223"/>
      <c r="DE2208" s="223"/>
      <c r="DF2208" s="223"/>
      <c r="DG2208" s="223"/>
      <c r="DH2208" s="223"/>
      <c r="DI2208" s="223"/>
      <c r="DJ2208" s="223"/>
      <c r="DK2208" s="223"/>
      <c r="DL2208" s="223"/>
      <c r="DM2208" s="223"/>
      <c r="DN2208" s="223"/>
      <c r="DO2208" s="223"/>
      <c r="DP2208" s="223"/>
      <c r="DQ2208" s="223"/>
      <c r="DR2208" s="223"/>
      <c r="DS2208" s="223"/>
      <c r="DT2208" s="223"/>
      <c r="DU2208" s="223"/>
      <c r="DV2208" s="223"/>
      <c r="DW2208" s="223"/>
      <c r="DX2208" s="223"/>
      <c r="DY2208" s="223"/>
      <c r="DZ2208" s="223"/>
      <c r="EA2208" s="223"/>
      <c r="EB2208" s="223"/>
      <c r="EC2208" s="227">
        <v>0</v>
      </c>
      <c r="ED2208" s="223"/>
      <c r="EE2208" s="223"/>
      <c r="EF2208" s="223"/>
      <c r="EG2208" s="229"/>
      <c r="EH2208" s="229"/>
      <c r="EI2208" s="223"/>
      <c r="EJ2208" s="229"/>
      <c r="EK2208" s="229"/>
      <c r="EL2208" s="223"/>
      <c r="EM2208" s="229"/>
      <c r="EN2208" s="229"/>
      <c r="EO2208" s="223"/>
      <c r="EP2208" s="229"/>
      <c r="EQ2208" s="229"/>
      <c r="ER2208" s="222"/>
      <c r="ES2208" s="223"/>
      <c r="ET2208" s="229"/>
      <c r="EU2208" s="229"/>
      <c r="EV2208" s="223"/>
      <c r="EW2208" s="229"/>
      <c r="EX2208" s="229"/>
      <c r="EY2208" s="223"/>
      <c r="EZ2208" s="229"/>
      <c r="FA2208" s="229"/>
      <c r="FB2208" s="223"/>
      <c r="FC2208" s="229"/>
      <c r="FD2208" s="229"/>
      <c r="FE2208" s="223"/>
      <c r="FF2208" s="229"/>
      <c r="FG2208" s="229"/>
      <c r="FH2208" s="223"/>
      <c r="FI2208" s="229"/>
      <c r="FJ2208" s="229"/>
      <c r="FK2208" s="223"/>
      <c r="FL2208" s="229"/>
      <c r="FM2208" s="229"/>
      <c r="FN2208" s="223"/>
      <c r="FO2208" s="229"/>
      <c r="FP2208" s="229"/>
      <c r="FQ2208" s="223"/>
      <c r="FR2208" s="229"/>
      <c r="FS2208" s="229"/>
      <c r="FT2208" s="223"/>
      <c r="FU2208" s="229"/>
      <c r="FV2208" s="229"/>
      <c r="FW2208" s="222"/>
      <c r="FX2208" s="223"/>
      <c r="FY2208" s="229"/>
      <c r="FZ2208" s="229"/>
      <c r="GA2208" s="230"/>
      <c r="GB2208" s="231"/>
      <c r="GC2208" s="232"/>
      <c r="GD2208" s="232"/>
      <c r="GE2208" s="231"/>
      <c r="GF2208" s="232"/>
      <c r="GG2208" s="232"/>
      <c r="GH2208" s="231"/>
      <c r="GI2208" s="232"/>
      <c r="GJ2208" s="231"/>
      <c r="GK2208" s="232"/>
      <c r="GL2208" s="231"/>
      <c r="GM2208" s="232"/>
      <c r="GN2208" s="228"/>
      <c r="GO2208" s="234"/>
      <c r="GP2208" s="298"/>
      <c r="GQ2208" s="239"/>
      <c r="GR2208" s="313"/>
      <c r="GS2208" s="314"/>
      <c r="GT2208" s="314"/>
      <c r="GU2208" s="314"/>
      <c r="GV2208" s="234">
        <f t="shared" si="768"/>
        <v>0</v>
      </c>
      <c r="GW2208" s="234">
        <f t="shared" si="769"/>
        <v>0</v>
      </c>
    </row>
    <row r="2209" spans="1:205" ht="12.75" hidden="1" outlineLevel="1">
      <c r="A2209" s="212"/>
      <c r="B2209" s="213"/>
      <c r="C2209" s="221"/>
      <c r="D2209" s="221"/>
      <c r="E2209" s="221"/>
      <c r="F2209" s="221"/>
      <c r="G2209" s="221"/>
      <c r="H2209" s="222"/>
      <c r="I2209" s="223"/>
      <c r="J2209" s="223"/>
      <c r="K2209" s="223"/>
      <c r="L2209" s="223"/>
      <c r="M2209" s="223"/>
      <c r="N2209" s="223"/>
      <c r="O2209" s="224"/>
      <c r="P2209" s="224"/>
      <c r="Q2209" s="222"/>
      <c r="R2209" s="222"/>
      <c r="S2209" s="222"/>
      <c r="T2209" s="223"/>
      <c r="U2209" s="223"/>
      <c r="V2209" s="223"/>
      <c r="W2209" s="223"/>
      <c r="X2209" s="223"/>
      <c r="Y2209" s="223"/>
      <c r="Z2209" s="223"/>
      <c r="AA2209" s="223"/>
      <c r="AB2209" s="223"/>
      <c r="AC2209" s="225">
        <v>0</v>
      </c>
      <c r="AD2209" s="225">
        <v>0</v>
      </c>
      <c r="AE2209" s="225">
        <v>0</v>
      </c>
      <c r="AF2209" s="225">
        <v>0</v>
      </c>
      <c r="AG2209" s="226">
        <v>0</v>
      </c>
      <c r="AH2209" s="226">
        <v>0</v>
      </c>
      <c r="AI2209" s="223"/>
      <c r="AJ2209" s="223"/>
      <c r="AK2209" s="223"/>
      <c r="AL2209" s="223"/>
      <c r="AM2209" s="223"/>
      <c r="AN2209" s="223"/>
      <c r="AO2209" s="223"/>
      <c r="AP2209" s="223"/>
      <c r="AQ2209" s="223"/>
      <c r="AR2209" s="223"/>
      <c r="AS2209" s="223"/>
      <c r="AT2209" s="223"/>
      <c r="AU2209" s="223"/>
      <c r="AV2209" s="223"/>
      <c r="AW2209" s="223"/>
      <c r="AX2209" s="223"/>
      <c r="AY2209" s="223"/>
      <c r="AZ2209" s="223"/>
      <c r="BA2209" s="223"/>
      <c r="BB2209" s="223"/>
      <c r="BC2209" s="223"/>
      <c r="BD2209" s="223"/>
      <c r="BE2209" s="223"/>
      <c r="BF2209" s="223"/>
      <c r="BG2209" s="223"/>
      <c r="BH2209" s="223"/>
      <c r="BI2209" s="223"/>
      <c r="BJ2209" s="223"/>
      <c r="BK2209" s="225">
        <v>0</v>
      </c>
      <c r="BL2209" s="225">
        <v>0</v>
      </c>
      <c r="BM2209" s="225">
        <v>0</v>
      </c>
      <c r="BN2209" s="225">
        <v>0</v>
      </c>
      <c r="BO2209" s="223"/>
      <c r="BP2209" s="223"/>
      <c r="BQ2209" s="223"/>
      <c r="BR2209" s="223"/>
      <c r="BS2209" s="223"/>
      <c r="BT2209" s="223"/>
      <c r="BU2209" s="223"/>
      <c r="BV2209" s="223"/>
      <c r="BW2209" s="223"/>
      <c r="BX2209" s="223"/>
      <c r="BY2209" s="223"/>
      <c r="BZ2209" s="223"/>
      <c r="CA2209" s="223"/>
      <c r="CB2209" s="223"/>
      <c r="CC2209" s="223"/>
      <c r="CD2209" s="223"/>
      <c r="CE2209" s="223"/>
      <c r="CF2209" s="223"/>
      <c r="CG2209" s="223"/>
      <c r="CH2209" s="223"/>
      <c r="CI2209" s="223"/>
      <c r="CJ2209" s="223"/>
      <c r="CK2209" s="223"/>
      <c r="CL2209" s="223"/>
      <c r="CM2209" s="223"/>
      <c r="CN2209" s="223"/>
      <c r="CO2209" s="223"/>
      <c r="CP2209" s="223"/>
      <c r="CQ2209" s="223"/>
      <c r="CR2209" s="223"/>
      <c r="CS2209" s="223"/>
      <c r="CT2209" s="223"/>
      <c r="CU2209" s="223"/>
      <c r="CV2209" s="223"/>
      <c r="CW2209" s="223"/>
      <c r="CX2209" s="223"/>
      <c r="CY2209" s="223"/>
      <c r="CZ2209" s="223"/>
      <c r="DA2209" s="223"/>
      <c r="DB2209" s="223"/>
      <c r="DC2209" s="223"/>
      <c r="DD2209" s="223"/>
      <c r="DE2209" s="223"/>
      <c r="DF2209" s="223"/>
      <c r="DG2209" s="223"/>
      <c r="DH2209" s="223"/>
      <c r="DI2209" s="223"/>
      <c r="DJ2209" s="223"/>
      <c r="DK2209" s="223"/>
      <c r="DL2209" s="223"/>
      <c r="DM2209" s="223"/>
      <c r="DN2209" s="223"/>
      <c r="DO2209" s="223"/>
      <c r="DP2209" s="223"/>
      <c r="DQ2209" s="223"/>
      <c r="DR2209" s="223"/>
      <c r="DS2209" s="223"/>
      <c r="DT2209" s="223"/>
      <c r="DU2209" s="223"/>
      <c r="DV2209" s="223"/>
      <c r="DW2209" s="223"/>
      <c r="DX2209" s="223"/>
      <c r="DY2209" s="223"/>
      <c r="DZ2209" s="223"/>
      <c r="EA2209" s="223"/>
      <c r="EB2209" s="223"/>
      <c r="EC2209" s="227">
        <v>0</v>
      </c>
      <c r="ED2209" s="223"/>
      <c r="EE2209" s="223"/>
      <c r="EF2209" s="223"/>
      <c r="EG2209" s="229"/>
      <c r="EH2209" s="229"/>
      <c r="EI2209" s="223"/>
      <c r="EJ2209" s="229"/>
      <c r="EK2209" s="229"/>
      <c r="EL2209" s="223"/>
      <c r="EM2209" s="229"/>
      <c r="EN2209" s="229"/>
      <c r="EO2209" s="223"/>
      <c r="EP2209" s="229"/>
      <c r="EQ2209" s="229"/>
      <c r="ER2209" s="222"/>
      <c r="ES2209" s="223"/>
      <c r="ET2209" s="229"/>
      <c r="EU2209" s="229"/>
      <c r="EV2209" s="223"/>
      <c r="EW2209" s="229"/>
      <c r="EX2209" s="229"/>
      <c r="EY2209" s="223"/>
      <c r="EZ2209" s="229"/>
      <c r="FA2209" s="229"/>
      <c r="FB2209" s="223"/>
      <c r="FC2209" s="229"/>
      <c r="FD2209" s="229"/>
      <c r="FE2209" s="223"/>
      <c r="FF2209" s="229"/>
      <c r="FG2209" s="229"/>
      <c r="FH2209" s="223"/>
      <c r="FI2209" s="229"/>
      <c r="FJ2209" s="229"/>
      <c r="FK2209" s="223"/>
      <c r="FL2209" s="229"/>
      <c r="FM2209" s="229"/>
      <c r="FN2209" s="223"/>
      <c r="FO2209" s="229"/>
      <c r="FP2209" s="229"/>
      <c r="FQ2209" s="223"/>
      <c r="FR2209" s="229"/>
      <c r="FS2209" s="229"/>
      <c r="FT2209" s="223"/>
      <c r="FU2209" s="229"/>
      <c r="FV2209" s="229"/>
      <c r="FW2209" s="222"/>
      <c r="FX2209" s="223"/>
      <c r="FY2209" s="229"/>
      <c r="FZ2209" s="229"/>
      <c r="GA2209" s="230"/>
      <c r="GB2209" s="231"/>
      <c r="GC2209" s="232"/>
      <c r="GD2209" s="232"/>
      <c r="GE2209" s="231"/>
      <c r="GF2209" s="232"/>
      <c r="GG2209" s="232"/>
      <c r="GH2209" s="231"/>
      <c r="GI2209" s="232"/>
      <c r="GJ2209" s="231"/>
      <c r="GK2209" s="232"/>
      <c r="GL2209" s="231"/>
      <c r="GM2209" s="232"/>
      <c r="GN2209" s="228"/>
      <c r="GO2209" s="234"/>
      <c r="GP2209" s="298"/>
      <c r="GQ2209" s="239"/>
      <c r="GR2209" s="313"/>
      <c r="GS2209" s="314"/>
      <c r="GT2209" s="314"/>
      <c r="GU2209" s="314"/>
      <c r="GV2209" s="234">
        <f t="shared" si="768"/>
        <v>0</v>
      </c>
      <c r="GW2209" s="234">
        <f t="shared" si="769"/>
        <v>0</v>
      </c>
    </row>
    <row r="2210" spans="1:205" ht="12.75" hidden="1" outlineLevel="1">
      <c r="A2210" s="212"/>
      <c r="B2210" s="213"/>
      <c r="C2210" s="221"/>
      <c r="D2210" s="221"/>
      <c r="E2210" s="221"/>
      <c r="F2210" s="221"/>
      <c r="G2210" s="221"/>
      <c r="H2210" s="222"/>
      <c r="I2210" s="223"/>
      <c r="J2210" s="223"/>
      <c r="K2210" s="223"/>
      <c r="L2210" s="223"/>
      <c r="M2210" s="223"/>
      <c r="N2210" s="223"/>
      <c r="O2210" s="224"/>
      <c r="P2210" s="224"/>
      <c r="Q2210" s="222"/>
      <c r="R2210" s="222"/>
      <c r="S2210" s="222"/>
      <c r="T2210" s="223"/>
      <c r="U2210" s="223"/>
      <c r="V2210" s="223"/>
      <c r="W2210" s="223"/>
      <c r="X2210" s="223"/>
      <c r="Y2210" s="223"/>
      <c r="Z2210" s="223"/>
      <c r="AA2210" s="223"/>
      <c r="AB2210" s="223"/>
      <c r="AC2210" s="225">
        <v>0</v>
      </c>
      <c r="AD2210" s="225">
        <v>0</v>
      </c>
      <c r="AE2210" s="225">
        <v>0</v>
      </c>
      <c r="AF2210" s="225">
        <v>0</v>
      </c>
      <c r="AG2210" s="226">
        <v>0</v>
      </c>
      <c r="AH2210" s="226">
        <v>0</v>
      </c>
      <c r="AI2210" s="223"/>
      <c r="AJ2210" s="223"/>
      <c r="AK2210" s="223"/>
      <c r="AL2210" s="223"/>
      <c r="AM2210" s="223"/>
      <c r="AN2210" s="223"/>
      <c r="AO2210" s="223"/>
      <c r="AP2210" s="223"/>
      <c r="AQ2210" s="223"/>
      <c r="AR2210" s="223"/>
      <c r="AS2210" s="223"/>
      <c r="AT2210" s="223"/>
      <c r="AU2210" s="223"/>
      <c r="AV2210" s="223"/>
      <c r="AW2210" s="223"/>
      <c r="AX2210" s="223"/>
      <c r="AY2210" s="223"/>
      <c r="AZ2210" s="223"/>
      <c r="BA2210" s="223"/>
      <c r="BB2210" s="223"/>
      <c r="BC2210" s="223"/>
      <c r="BD2210" s="223"/>
      <c r="BE2210" s="223"/>
      <c r="BF2210" s="223"/>
      <c r="BG2210" s="223"/>
      <c r="BH2210" s="223"/>
      <c r="BI2210" s="223"/>
      <c r="BJ2210" s="223"/>
      <c r="BK2210" s="225">
        <v>0</v>
      </c>
      <c r="BL2210" s="225">
        <v>0</v>
      </c>
      <c r="BM2210" s="225">
        <v>0</v>
      </c>
      <c r="BN2210" s="225">
        <v>0</v>
      </c>
      <c r="BO2210" s="223"/>
      <c r="BP2210" s="223"/>
      <c r="BQ2210" s="223"/>
      <c r="BR2210" s="223"/>
      <c r="BS2210" s="223"/>
      <c r="BT2210" s="223"/>
      <c r="BU2210" s="223"/>
      <c r="BV2210" s="223"/>
      <c r="BW2210" s="223"/>
      <c r="BX2210" s="223"/>
      <c r="BY2210" s="223"/>
      <c r="BZ2210" s="223"/>
      <c r="CA2210" s="223"/>
      <c r="CB2210" s="223"/>
      <c r="CC2210" s="223"/>
      <c r="CD2210" s="223"/>
      <c r="CE2210" s="223"/>
      <c r="CF2210" s="223"/>
      <c r="CG2210" s="223"/>
      <c r="CH2210" s="223"/>
      <c r="CI2210" s="223"/>
      <c r="CJ2210" s="223"/>
      <c r="CK2210" s="223"/>
      <c r="CL2210" s="223"/>
      <c r="CM2210" s="223"/>
      <c r="CN2210" s="223"/>
      <c r="CO2210" s="223"/>
      <c r="CP2210" s="223"/>
      <c r="CQ2210" s="223"/>
      <c r="CR2210" s="223"/>
      <c r="CS2210" s="223"/>
      <c r="CT2210" s="223"/>
      <c r="CU2210" s="223"/>
      <c r="CV2210" s="223"/>
      <c r="CW2210" s="223"/>
      <c r="CX2210" s="223"/>
      <c r="CY2210" s="223"/>
      <c r="CZ2210" s="223"/>
      <c r="DA2210" s="223"/>
      <c r="DB2210" s="223"/>
      <c r="DC2210" s="223"/>
      <c r="DD2210" s="223"/>
      <c r="DE2210" s="223"/>
      <c r="DF2210" s="223"/>
      <c r="DG2210" s="223"/>
      <c r="DH2210" s="223"/>
      <c r="DI2210" s="223"/>
      <c r="DJ2210" s="223"/>
      <c r="DK2210" s="223"/>
      <c r="DL2210" s="223"/>
      <c r="DM2210" s="223"/>
      <c r="DN2210" s="223"/>
      <c r="DO2210" s="223"/>
      <c r="DP2210" s="223"/>
      <c r="DQ2210" s="223"/>
      <c r="DR2210" s="223"/>
      <c r="DS2210" s="223"/>
      <c r="DT2210" s="223"/>
      <c r="DU2210" s="223"/>
      <c r="DV2210" s="223"/>
      <c r="DW2210" s="223"/>
      <c r="DX2210" s="223"/>
      <c r="DY2210" s="223"/>
      <c r="DZ2210" s="223"/>
      <c r="EA2210" s="223"/>
      <c r="EB2210" s="223"/>
      <c r="EC2210" s="227">
        <v>0</v>
      </c>
      <c r="ED2210" s="223"/>
      <c r="EE2210" s="223"/>
      <c r="EF2210" s="223"/>
      <c r="EG2210" s="229"/>
      <c r="EH2210" s="229"/>
      <c r="EI2210" s="223"/>
      <c r="EJ2210" s="229"/>
      <c r="EK2210" s="229"/>
      <c r="EL2210" s="223"/>
      <c r="EM2210" s="229"/>
      <c r="EN2210" s="229"/>
      <c r="EO2210" s="223"/>
      <c r="EP2210" s="229"/>
      <c r="EQ2210" s="229"/>
      <c r="ER2210" s="222"/>
      <c r="ES2210" s="223"/>
      <c r="ET2210" s="229"/>
      <c r="EU2210" s="229"/>
      <c r="EV2210" s="223"/>
      <c r="EW2210" s="229"/>
      <c r="EX2210" s="229"/>
      <c r="EY2210" s="223"/>
      <c r="EZ2210" s="229"/>
      <c r="FA2210" s="229"/>
      <c r="FB2210" s="223"/>
      <c r="FC2210" s="229"/>
      <c r="FD2210" s="229"/>
      <c r="FE2210" s="223"/>
      <c r="FF2210" s="229"/>
      <c r="FG2210" s="229"/>
      <c r="FH2210" s="223"/>
      <c r="FI2210" s="229"/>
      <c r="FJ2210" s="229"/>
      <c r="FK2210" s="223"/>
      <c r="FL2210" s="229"/>
      <c r="FM2210" s="229"/>
      <c r="FN2210" s="223"/>
      <c r="FO2210" s="229"/>
      <c r="FP2210" s="229"/>
      <c r="FQ2210" s="223"/>
      <c r="FR2210" s="229"/>
      <c r="FS2210" s="229"/>
      <c r="FT2210" s="223"/>
      <c r="FU2210" s="229"/>
      <c r="FV2210" s="229"/>
      <c r="FW2210" s="222"/>
      <c r="FX2210" s="223"/>
      <c r="FY2210" s="229"/>
      <c r="FZ2210" s="229"/>
      <c r="GA2210" s="230"/>
      <c r="GB2210" s="231"/>
      <c r="GC2210" s="232"/>
      <c r="GD2210" s="232"/>
      <c r="GE2210" s="231"/>
      <c r="GF2210" s="232"/>
      <c r="GG2210" s="232"/>
      <c r="GH2210" s="231"/>
      <c r="GI2210" s="232"/>
      <c r="GJ2210" s="231"/>
      <c r="GK2210" s="232"/>
      <c r="GL2210" s="231"/>
      <c r="GM2210" s="232"/>
      <c r="GN2210" s="228"/>
      <c r="GO2210" s="234"/>
      <c r="GP2210" s="298"/>
      <c r="GQ2210" s="239"/>
      <c r="GR2210" s="313"/>
      <c r="GS2210" s="314"/>
      <c r="GT2210" s="314"/>
      <c r="GU2210" s="314"/>
      <c r="GV2210" s="234">
        <f t="shared" si="768"/>
        <v>0</v>
      </c>
      <c r="GW2210" s="234">
        <f t="shared" si="769"/>
        <v>0</v>
      </c>
    </row>
    <row r="2211" spans="1:205" ht="12.75" hidden="1" outlineLevel="1">
      <c r="A2211" s="212"/>
      <c r="B2211" s="213"/>
      <c r="C2211" s="221"/>
      <c r="D2211" s="221"/>
      <c r="E2211" s="221"/>
      <c r="F2211" s="221"/>
      <c r="G2211" s="221"/>
      <c r="H2211" s="222"/>
      <c r="I2211" s="223"/>
      <c r="J2211" s="223"/>
      <c r="K2211" s="223"/>
      <c r="L2211" s="223"/>
      <c r="M2211" s="223"/>
      <c r="N2211" s="223"/>
      <c r="O2211" s="224"/>
      <c r="P2211" s="224"/>
      <c r="Q2211" s="222"/>
      <c r="R2211" s="222"/>
      <c r="S2211" s="222"/>
      <c r="T2211" s="223"/>
      <c r="U2211" s="223"/>
      <c r="V2211" s="223"/>
      <c r="W2211" s="223"/>
      <c r="X2211" s="223"/>
      <c r="Y2211" s="223"/>
      <c r="Z2211" s="223"/>
      <c r="AA2211" s="223"/>
      <c r="AB2211" s="223"/>
      <c r="AC2211" s="225">
        <v>0</v>
      </c>
      <c r="AD2211" s="225">
        <v>0</v>
      </c>
      <c r="AE2211" s="225">
        <v>0</v>
      </c>
      <c r="AF2211" s="225">
        <v>0</v>
      </c>
      <c r="AG2211" s="226">
        <v>0</v>
      </c>
      <c r="AH2211" s="226">
        <v>0</v>
      </c>
      <c r="AI2211" s="223"/>
      <c r="AJ2211" s="223"/>
      <c r="AK2211" s="223"/>
      <c r="AL2211" s="223"/>
      <c r="AM2211" s="223"/>
      <c r="AN2211" s="223"/>
      <c r="AO2211" s="223"/>
      <c r="AP2211" s="223"/>
      <c r="AQ2211" s="223"/>
      <c r="AR2211" s="223"/>
      <c r="AS2211" s="223"/>
      <c r="AT2211" s="223"/>
      <c r="AU2211" s="223"/>
      <c r="AV2211" s="223"/>
      <c r="AW2211" s="223"/>
      <c r="AX2211" s="223"/>
      <c r="AY2211" s="223"/>
      <c r="AZ2211" s="223"/>
      <c r="BA2211" s="223"/>
      <c r="BB2211" s="223"/>
      <c r="BC2211" s="223"/>
      <c r="BD2211" s="223"/>
      <c r="BE2211" s="223"/>
      <c r="BF2211" s="223"/>
      <c r="BG2211" s="223"/>
      <c r="BH2211" s="223"/>
      <c r="BI2211" s="223"/>
      <c r="BJ2211" s="223"/>
      <c r="BK2211" s="225">
        <v>0</v>
      </c>
      <c r="BL2211" s="225">
        <v>0</v>
      </c>
      <c r="BM2211" s="225">
        <v>0</v>
      </c>
      <c r="BN2211" s="225">
        <v>0</v>
      </c>
      <c r="BO2211" s="223"/>
      <c r="BP2211" s="223"/>
      <c r="BQ2211" s="223"/>
      <c r="BR2211" s="223"/>
      <c r="BS2211" s="223"/>
      <c r="BT2211" s="223"/>
      <c r="BU2211" s="223"/>
      <c r="BV2211" s="223"/>
      <c r="BW2211" s="223"/>
      <c r="BX2211" s="223"/>
      <c r="BY2211" s="223"/>
      <c r="BZ2211" s="223"/>
      <c r="CA2211" s="223"/>
      <c r="CB2211" s="223"/>
      <c r="CC2211" s="223"/>
      <c r="CD2211" s="223"/>
      <c r="CE2211" s="223"/>
      <c r="CF2211" s="223"/>
      <c r="CG2211" s="223"/>
      <c r="CH2211" s="223"/>
      <c r="CI2211" s="223"/>
      <c r="CJ2211" s="223"/>
      <c r="CK2211" s="223"/>
      <c r="CL2211" s="223"/>
      <c r="CM2211" s="223"/>
      <c r="CN2211" s="223"/>
      <c r="CO2211" s="223"/>
      <c r="CP2211" s="223"/>
      <c r="CQ2211" s="223"/>
      <c r="CR2211" s="223"/>
      <c r="CS2211" s="223"/>
      <c r="CT2211" s="223"/>
      <c r="CU2211" s="223"/>
      <c r="CV2211" s="223"/>
      <c r="CW2211" s="223"/>
      <c r="CX2211" s="223"/>
      <c r="CY2211" s="223"/>
      <c r="CZ2211" s="223"/>
      <c r="DA2211" s="223"/>
      <c r="DB2211" s="223"/>
      <c r="DC2211" s="223"/>
      <c r="DD2211" s="223"/>
      <c r="DE2211" s="223"/>
      <c r="DF2211" s="223"/>
      <c r="DG2211" s="223"/>
      <c r="DH2211" s="223"/>
      <c r="DI2211" s="223"/>
      <c r="DJ2211" s="223"/>
      <c r="DK2211" s="223"/>
      <c r="DL2211" s="223"/>
      <c r="DM2211" s="223"/>
      <c r="DN2211" s="223"/>
      <c r="DO2211" s="223"/>
      <c r="DP2211" s="223"/>
      <c r="DQ2211" s="223"/>
      <c r="DR2211" s="223"/>
      <c r="DS2211" s="223"/>
      <c r="DT2211" s="223"/>
      <c r="DU2211" s="223"/>
      <c r="DV2211" s="223"/>
      <c r="DW2211" s="223"/>
      <c r="DX2211" s="223"/>
      <c r="DY2211" s="223"/>
      <c r="DZ2211" s="223"/>
      <c r="EA2211" s="223"/>
      <c r="EB2211" s="223"/>
      <c r="EC2211" s="227">
        <v>0</v>
      </c>
      <c r="ED2211" s="223"/>
      <c r="EE2211" s="223"/>
      <c r="EF2211" s="223"/>
      <c r="EG2211" s="229"/>
      <c r="EH2211" s="229"/>
      <c r="EI2211" s="223"/>
      <c r="EJ2211" s="229"/>
      <c r="EK2211" s="229"/>
      <c r="EL2211" s="223"/>
      <c r="EM2211" s="229"/>
      <c r="EN2211" s="229"/>
      <c r="EO2211" s="223"/>
      <c r="EP2211" s="229"/>
      <c r="EQ2211" s="229"/>
      <c r="ER2211" s="222"/>
      <c r="ES2211" s="223"/>
      <c r="ET2211" s="229"/>
      <c r="EU2211" s="229"/>
      <c r="EV2211" s="223"/>
      <c r="EW2211" s="229"/>
      <c r="EX2211" s="229"/>
      <c r="EY2211" s="223"/>
      <c r="EZ2211" s="229"/>
      <c r="FA2211" s="229"/>
      <c r="FB2211" s="223"/>
      <c r="FC2211" s="229"/>
      <c r="FD2211" s="229"/>
      <c r="FE2211" s="223"/>
      <c r="FF2211" s="229"/>
      <c r="FG2211" s="229"/>
      <c r="FH2211" s="223"/>
      <c r="FI2211" s="229"/>
      <c r="FJ2211" s="229"/>
      <c r="FK2211" s="223"/>
      <c r="FL2211" s="229"/>
      <c r="FM2211" s="229"/>
      <c r="FN2211" s="223"/>
      <c r="FO2211" s="229"/>
      <c r="FP2211" s="229"/>
      <c r="FQ2211" s="223"/>
      <c r="FR2211" s="229"/>
      <c r="FS2211" s="229"/>
      <c r="FT2211" s="223"/>
      <c r="FU2211" s="229"/>
      <c r="FV2211" s="229"/>
      <c r="FW2211" s="222"/>
      <c r="FX2211" s="223"/>
      <c r="FY2211" s="229"/>
      <c r="FZ2211" s="229"/>
      <c r="GA2211" s="230"/>
      <c r="GB2211" s="231"/>
      <c r="GC2211" s="232"/>
      <c r="GD2211" s="232"/>
      <c r="GE2211" s="231"/>
      <c r="GF2211" s="232"/>
      <c r="GG2211" s="232"/>
      <c r="GH2211" s="231"/>
      <c r="GI2211" s="232"/>
      <c r="GJ2211" s="231"/>
      <c r="GK2211" s="232"/>
      <c r="GL2211" s="231"/>
      <c r="GM2211" s="232"/>
      <c r="GN2211" s="228"/>
      <c r="GO2211" s="234"/>
      <c r="GP2211" s="298"/>
      <c r="GQ2211" s="239"/>
      <c r="GR2211" s="313"/>
      <c r="GS2211" s="314"/>
      <c r="GT2211" s="314"/>
      <c r="GU2211" s="314"/>
      <c r="GV2211" s="234">
        <f t="shared" si="768"/>
        <v>0</v>
      </c>
      <c r="GW2211" s="234">
        <f t="shared" si="769"/>
        <v>0</v>
      </c>
    </row>
    <row r="2212" spans="1:205" ht="12.75" hidden="1" outlineLevel="1">
      <c r="A2212" s="212"/>
      <c r="B2212" s="213"/>
      <c r="C2212" s="221"/>
      <c r="D2212" s="221"/>
      <c r="E2212" s="221"/>
      <c r="F2212" s="221"/>
      <c r="G2212" s="221"/>
      <c r="H2212" s="222"/>
      <c r="I2212" s="223"/>
      <c r="J2212" s="223"/>
      <c r="K2212" s="223"/>
      <c r="L2212" s="223"/>
      <c r="M2212" s="223"/>
      <c r="N2212" s="223"/>
      <c r="O2212" s="224"/>
      <c r="P2212" s="224"/>
      <c r="Q2212" s="222"/>
      <c r="R2212" s="222"/>
      <c r="S2212" s="222"/>
      <c r="T2212" s="223"/>
      <c r="U2212" s="223"/>
      <c r="V2212" s="223"/>
      <c r="W2212" s="223"/>
      <c r="X2212" s="223"/>
      <c r="Y2212" s="223"/>
      <c r="Z2212" s="223"/>
      <c r="AA2212" s="223"/>
      <c r="AB2212" s="223"/>
      <c r="AC2212" s="225">
        <v>0</v>
      </c>
      <c r="AD2212" s="225">
        <v>0</v>
      </c>
      <c r="AE2212" s="225">
        <v>0</v>
      </c>
      <c r="AF2212" s="225">
        <v>0</v>
      </c>
      <c r="AG2212" s="226">
        <v>0</v>
      </c>
      <c r="AH2212" s="226">
        <v>0</v>
      </c>
      <c r="AI2212" s="223"/>
      <c r="AJ2212" s="223"/>
      <c r="AK2212" s="223"/>
      <c r="AL2212" s="223"/>
      <c r="AM2212" s="223"/>
      <c r="AN2212" s="223"/>
      <c r="AO2212" s="223"/>
      <c r="AP2212" s="223"/>
      <c r="AQ2212" s="223"/>
      <c r="AR2212" s="223"/>
      <c r="AS2212" s="223"/>
      <c r="AT2212" s="223"/>
      <c r="AU2212" s="223"/>
      <c r="AV2212" s="223"/>
      <c r="AW2212" s="223"/>
      <c r="AX2212" s="223"/>
      <c r="AY2212" s="223"/>
      <c r="AZ2212" s="223"/>
      <c r="BA2212" s="223"/>
      <c r="BB2212" s="223"/>
      <c r="BC2212" s="223"/>
      <c r="BD2212" s="223"/>
      <c r="BE2212" s="223"/>
      <c r="BF2212" s="223"/>
      <c r="BG2212" s="223"/>
      <c r="BH2212" s="223"/>
      <c r="BI2212" s="223"/>
      <c r="BJ2212" s="223"/>
      <c r="BK2212" s="225">
        <v>0</v>
      </c>
      <c r="BL2212" s="225">
        <v>0</v>
      </c>
      <c r="BM2212" s="225">
        <v>0</v>
      </c>
      <c r="BN2212" s="225">
        <v>0</v>
      </c>
      <c r="BO2212" s="223"/>
      <c r="BP2212" s="223"/>
      <c r="BQ2212" s="223"/>
      <c r="BR2212" s="223"/>
      <c r="BS2212" s="223"/>
      <c r="BT2212" s="223"/>
      <c r="BU2212" s="223"/>
      <c r="BV2212" s="223"/>
      <c r="BW2212" s="223"/>
      <c r="BX2212" s="223"/>
      <c r="BY2212" s="223"/>
      <c r="BZ2212" s="223"/>
      <c r="CA2212" s="223"/>
      <c r="CB2212" s="223"/>
      <c r="CC2212" s="223"/>
      <c r="CD2212" s="223"/>
      <c r="CE2212" s="223"/>
      <c r="CF2212" s="223"/>
      <c r="CG2212" s="223"/>
      <c r="CH2212" s="223"/>
      <c r="CI2212" s="223"/>
      <c r="CJ2212" s="223"/>
      <c r="CK2212" s="223"/>
      <c r="CL2212" s="223"/>
      <c r="CM2212" s="223"/>
      <c r="CN2212" s="223"/>
      <c r="CO2212" s="223"/>
      <c r="CP2212" s="223"/>
      <c r="CQ2212" s="223"/>
      <c r="CR2212" s="223"/>
      <c r="CS2212" s="223"/>
      <c r="CT2212" s="223"/>
      <c r="CU2212" s="223"/>
      <c r="CV2212" s="223"/>
      <c r="CW2212" s="223"/>
      <c r="CX2212" s="223"/>
      <c r="CY2212" s="223"/>
      <c r="CZ2212" s="223"/>
      <c r="DA2212" s="223"/>
      <c r="DB2212" s="223"/>
      <c r="DC2212" s="223"/>
      <c r="DD2212" s="223"/>
      <c r="DE2212" s="223"/>
      <c r="DF2212" s="223"/>
      <c r="DG2212" s="223"/>
      <c r="DH2212" s="223"/>
      <c r="DI2212" s="223"/>
      <c r="DJ2212" s="223"/>
      <c r="DK2212" s="223"/>
      <c r="DL2212" s="223"/>
      <c r="DM2212" s="223"/>
      <c r="DN2212" s="223"/>
      <c r="DO2212" s="223"/>
      <c r="DP2212" s="223"/>
      <c r="DQ2212" s="223"/>
      <c r="DR2212" s="223"/>
      <c r="DS2212" s="223"/>
      <c r="DT2212" s="223"/>
      <c r="DU2212" s="223"/>
      <c r="DV2212" s="223"/>
      <c r="DW2212" s="223"/>
      <c r="DX2212" s="223"/>
      <c r="DY2212" s="223"/>
      <c r="DZ2212" s="223"/>
      <c r="EA2212" s="223"/>
      <c r="EB2212" s="223"/>
      <c r="EC2212" s="227">
        <v>0</v>
      </c>
      <c r="ED2212" s="223"/>
      <c r="EE2212" s="223"/>
      <c r="EF2212" s="223"/>
      <c r="EG2212" s="229"/>
      <c r="EH2212" s="229"/>
      <c r="EI2212" s="223"/>
      <c r="EJ2212" s="229"/>
      <c r="EK2212" s="229"/>
      <c r="EL2212" s="223"/>
      <c r="EM2212" s="229"/>
      <c r="EN2212" s="229"/>
      <c r="EO2212" s="223"/>
      <c r="EP2212" s="229"/>
      <c r="EQ2212" s="229"/>
      <c r="ER2212" s="222"/>
      <c r="ES2212" s="223"/>
      <c r="ET2212" s="229"/>
      <c r="EU2212" s="229"/>
      <c r="EV2212" s="223"/>
      <c r="EW2212" s="229"/>
      <c r="EX2212" s="229"/>
      <c r="EY2212" s="223"/>
      <c r="EZ2212" s="229"/>
      <c r="FA2212" s="229"/>
      <c r="FB2212" s="223"/>
      <c r="FC2212" s="229"/>
      <c r="FD2212" s="229"/>
      <c r="FE2212" s="223"/>
      <c r="FF2212" s="229"/>
      <c r="FG2212" s="229"/>
      <c r="FH2212" s="223"/>
      <c r="FI2212" s="229"/>
      <c r="FJ2212" s="229"/>
      <c r="FK2212" s="223"/>
      <c r="FL2212" s="229"/>
      <c r="FM2212" s="229"/>
      <c r="FN2212" s="223"/>
      <c r="FO2212" s="229"/>
      <c r="FP2212" s="229"/>
      <c r="FQ2212" s="223"/>
      <c r="FR2212" s="229"/>
      <c r="FS2212" s="229"/>
      <c r="FT2212" s="223"/>
      <c r="FU2212" s="229"/>
      <c r="FV2212" s="229"/>
      <c r="FW2212" s="222"/>
      <c r="FX2212" s="223"/>
      <c r="FY2212" s="229"/>
      <c r="FZ2212" s="229"/>
      <c r="GA2212" s="230"/>
      <c r="GB2212" s="231"/>
      <c r="GC2212" s="232"/>
      <c r="GD2212" s="232"/>
      <c r="GE2212" s="231"/>
      <c r="GF2212" s="232"/>
      <c r="GG2212" s="232"/>
      <c r="GH2212" s="231"/>
      <c r="GI2212" s="232"/>
      <c r="GJ2212" s="231"/>
      <c r="GK2212" s="232"/>
      <c r="GL2212" s="231"/>
      <c r="GM2212" s="232"/>
      <c r="GN2212" s="228"/>
      <c r="GO2212" s="234"/>
      <c r="GP2212" s="298"/>
      <c r="GQ2212" s="239"/>
      <c r="GR2212" s="313"/>
      <c r="GS2212" s="314"/>
      <c r="GT2212" s="314"/>
      <c r="GU2212" s="314"/>
      <c r="GV2212" s="234">
        <f t="shared" si="768"/>
        <v>0</v>
      </c>
      <c r="GW2212" s="234">
        <f t="shared" si="769"/>
        <v>0</v>
      </c>
    </row>
    <row r="2213" spans="1:205" ht="12.75" hidden="1" outlineLevel="1">
      <c r="A2213" s="212"/>
      <c r="B2213" s="213"/>
      <c r="C2213" s="221"/>
      <c r="D2213" s="221"/>
      <c r="E2213" s="221"/>
      <c r="F2213" s="221"/>
      <c r="G2213" s="221"/>
      <c r="H2213" s="222"/>
      <c r="I2213" s="223"/>
      <c r="J2213" s="223"/>
      <c r="K2213" s="223"/>
      <c r="L2213" s="223"/>
      <c r="M2213" s="223"/>
      <c r="N2213" s="223"/>
      <c r="O2213" s="224"/>
      <c r="P2213" s="224"/>
      <c r="Q2213" s="222"/>
      <c r="R2213" s="222"/>
      <c r="S2213" s="222"/>
      <c r="T2213" s="223"/>
      <c r="U2213" s="223"/>
      <c r="V2213" s="223"/>
      <c r="W2213" s="223"/>
      <c r="X2213" s="223"/>
      <c r="Y2213" s="223"/>
      <c r="Z2213" s="223"/>
      <c r="AA2213" s="223"/>
      <c r="AB2213" s="223"/>
      <c r="AC2213" s="225">
        <v>0</v>
      </c>
      <c r="AD2213" s="225">
        <v>0</v>
      </c>
      <c r="AE2213" s="225">
        <v>0</v>
      </c>
      <c r="AF2213" s="225">
        <v>0</v>
      </c>
      <c r="AG2213" s="226">
        <v>0</v>
      </c>
      <c r="AH2213" s="226">
        <v>0</v>
      </c>
      <c r="AI2213" s="223"/>
      <c r="AJ2213" s="223"/>
      <c r="AK2213" s="223"/>
      <c r="AL2213" s="223"/>
      <c r="AM2213" s="223"/>
      <c r="AN2213" s="223"/>
      <c r="AO2213" s="223"/>
      <c r="AP2213" s="223"/>
      <c r="AQ2213" s="223"/>
      <c r="AR2213" s="223"/>
      <c r="AS2213" s="223"/>
      <c r="AT2213" s="223"/>
      <c r="AU2213" s="223"/>
      <c r="AV2213" s="223"/>
      <c r="AW2213" s="223"/>
      <c r="AX2213" s="223"/>
      <c r="AY2213" s="223"/>
      <c r="AZ2213" s="223"/>
      <c r="BA2213" s="223"/>
      <c r="BB2213" s="223"/>
      <c r="BC2213" s="223"/>
      <c r="BD2213" s="223"/>
      <c r="BE2213" s="223"/>
      <c r="BF2213" s="223"/>
      <c r="BG2213" s="223"/>
      <c r="BH2213" s="223"/>
      <c r="BI2213" s="223"/>
      <c r="BJ2213" s="223"/>
      <c r="BK2213" s="225">
        <v>0</v>
      </c>
      <c r="BL2213" s="225">
        <v>0</v>
      </c>
      <c r="BM2213" s="225">
        <v>0</v>
      </c>
      <c r="BN2213" s="225">
        <v>0</v>
      </c>
      <c r="BO2213" s="223"/>
      <c r="BP2213" s="223"/>
      <c r="BQ2213" s="223"/>
      <c r="BR2213" s="223"/>
      <c r="BS2213" s="223"/>
      <c r="BT2213" s="223"/>
      <c r="BU2213" s="223"/>
      <c r="BV2213" s="223"/>
      <c r="BW2213" s="223"/>
      <c r="BX2213" s="223"/>
      <c r="BY2213" s="223"/>
      <c r="BZ2213" s="223"/>
      <c r="CA2213" s="223"/>
      <c r="CB2213" s="223"/>
      <c r="CC2213" s="223"/>
      <c r="CD2213" s="223"/>
      <c r="CE2213" s="223"/>
      <c r="CF2213" s="223"/>
      <c r="CG2213" s="223"/>
      <c r="CH2213" s="223"/>
      <c r="CI2213" s="223"/>
      <c r="CJ2213" s="223"/>
      <c r="CK2213" s="223"/>
      <c r="CL2213" s="223"/>
      <c r="CM2213" s="223"/>
      <c r="CN2213" s="223"/>
      <c r="CO2213" s="223"/>
      <c r="CP2213" s="223"/>
      <c r="CQ2213" s="223"/>
      <c r="CR2213" s="223"/>
      <c r="CS2213" s="223"/>
      <c r="CT2213" s="223"/>
      <c r="CU2213" s="223"/>
      <c r="CV2213" s="223"/>
      <c r="CW2213" s="223"/>
      <c r="CX2213" s="223"/>
      <c r="CY2213" s="223"/>
      <c r="CZ2213" s="223"/>
      <c r="DA2213" s="223"/>
      <c r="DB2213" s="223"/>
      <c r="DC2213" s="223"/>
      <c r="DD2213" s="223"/>
      <c r="DE2213" s="223"/>
      <c r="DF2213" s="223"/>
      <c r="DG2213" s="223"/>
      <c r="DH2213" s="223"/>
      <c r="DI2213" s="223"/>
      <c r="DJ2213" s="223"/>
      <c r="DK2213" s="223"/>
      <c r="DL2213" s="223"/>
      <c r="DM2213" s="223"/>
      <c r="DN2213" s="223"/>
      <c r="DO2213" s="223"/>
      <c r="DP2213" s="223"/>
      <c r="DQ2213" s="223"/>
      <c r="DR2213" s="223"/>
      <c r="DS2213" s="223"/>
      <c r="DT2213" s="223"/>
      <c r="DU2213" s="223"/>
      <c r="DV2213" s="223"/>
      <c r="DW2213" s="223"/>
      <c r="DX2213" s="223"/>
      <c r="DY2213" s="223"/>
      <c r="DZ2213" s="223"/>
      <c r="EA2213" s="223"/>
      <c r="EB2213" s="223"/>
      <c r="EC2213" s="227">
        <v>0</v>
      </c>
      <c r="ED2213" s="223"/>
      <c r="EE2213" s="223"/>
      <c r="EF2213" s="223"/>
      <c r="EG2213" s="229"/>
      <c r="EH2213" s="229"/>
      <c r="EI2213" s="223"/>
      <c r="EJ2213" s="229"/>
      <c r="EK2213" s="229"/>
      <c r="EL2213" s="223"/>
      <c r="EM2213" s="229"/>
      <c r="EN2213" s="229"/>
      <c r="EO2213" s="223"/>
      <c r="EP2213" s="229"/>
      <c r="EQ2213" s="229"/>
      <c r="ER2213" s="222"/>
      <c r="ES2213" s="223"/>
      <c r="ET2213" s="229"/>
      <c r="EU2213" s="229"/>
      <c r="EV2213" s="223"/>
      <c r="EW2213" s="229"/>
      <c r="EX2213" s="229"/>
      <c r="EY2213" s="223"/>
      <c r="EZ2213" s="229"/>
      <c r="FA2213" s="229"/>
      <c r="FB2213" s="223"/>
      <c r="FC2213" s="229"/>
      <c r="FD2213" s="229"/>
      <c r="FE2213" s="223"/>
      <c r="FF2213" s="229"/>
      <c r="FG2213" s="229"/>
      <c r="FH2213" s="223"/>
      <c r="FI2213" s="229"/>
      <c r="FJ2213" s="229"/>
      <c r="FK2213" s="223"/>
      <c r="FL2213" s="229"/>
      <c r="FM2213" s="229"/>
      <c r="FN2213" s="223"/>
      <c r="FO2213" s="229"/>
      <c r="FP2213" s="229"/>
      <c r="FQ2213" s="223"/>
      <c r="FR2213" s="229"/>
      <c r="FS2213" s="229"/>
      <c r="FT2213" s="223"/>
      <c r="FU2213" s="229"/>
      <c r="FV2213" s="229"/>
      <c r="FW2213" s="222"/>
      <c r="FX2213" s="223"/>
      <c r="FY2213" s="229"/>
      <c r="FZ2213" s="229"/>
      <c r="GA2213" s="230"/>
      <c r="GB2213" s="231"/>
      <c r="GC2213" s="232"/>
      <c r="GD2213" s="232"/>
      <c r="GE2213" s="231"/>
      <c r="GF2213" s="232"/>
      <c r="GG2213" s="232"/>
      <c r="GH2213" s="231"/>
      <c r="GI2213" s="232"/>
      <c r="GJ2213" s="231"/>
      <c r="GK2213" s="232"/>
      <c r="GL2213" s="231"/>
      <c r="GM2213" s="232"/>
      <c r="GN2213" s="228"/>
      <c r="GO2213" s="234"/>
      <c r="GP2213" s="298"/>
      <c r="GQ2213" s="239"/>
      <c r="GR2213" s="313"/>
      <c r="GS2213" s="314"/>
      <c r="GT2213" s="314"/>
      <c r="GU2213" s="314"/>
      <c r="GV2213" s="234">
        <f t="shared" si="768"/>
        <v>0</v>
      </c>
      <c r="GW2213" s="234">
        <f t="shared" si="769"/>
        <v>0</v>
      </c>
    </row>
    <row r="2214" spans="1:205" ht="12.75" hidden="1" outlineLevel="1">
      <c r="A2214" s="212"/>
      <c r="B2214" s="213"/>
      <c r="C2214" s="221"/>
      <c r="D2214" s="221"/>
      <c r="E2214" s="221"/>
      <c r="F2214" s="221"/>
      <c r="G2214" s="221"/>
      <c r="H2214" s="222"/>
      <c r="I2214" s="223"/>
      <c r="J2214" s="223"/>
      <c r="K2214" s="223"/>
      <c r="L2214" s="223"/>
      <c r="M2214" s="223"/>
      <c r="N2214" s="223"/>
      <c r="O2214" s="224"/>
      <c r="P2214" s="224"/>
      <c r="Q2214" s="222"/>
      <c r="R2214" s="222"/>
      <c r="S2214" s="222"/>
      <c r="T2214" s="223"/>
      <c r="U2214" s="223"/>
      <c r="V2214" s="223"/>
      <c r="W2214" s="223"/>
      <c r="X2214" s="223"/>
      <c r="Y2214" s="223"/>
      <c r="Z2214" s="223"/>
      <c r="AA2214" s="223"/>
      <c r="AB2214" s="223"/>
      <c r="AC2214" s="225">
        <v>0</v>
      </c>
      <c r="AD2214" s="225">
        <v>0</v>
      </c>
      <c r="AE2214" s="225">
        <v>0</v>
      </c>
      <c r="AF2214" s="225">
        <v>0</v>
      </c>
      <c r="AG2214" s="226">
        <v>0</v>
      </c>
      <c r="AH2214" s="226">
        <v>0</v>
      </c>
      <c r="AI2214" s="223"/>
      <c r="AJ2214" s="223"/>
      <c r="AK2214" s="223"/>
      <c r="AL2214" s="223"/>
      <c r="AM2214" s="223"/>
      <c r="AN2214" s="223"/>
      <c r="AO2214" s="223"/>
      <c r="AP2214" s="223"/>
      <c r="AQ2214" s="223"/>
      <c r="AR2214" s="223"/>
      <c r="AS2214" s="223"/>
      <c r="AT2214" s="223"/>
      <c r="AU2214" s="223"/>
      <c r="AV2214" s="223"/>
      <c r="AW2214" s="223"/>
      <c r="AX2214" s="223"/>
      <c r="AY2214" s="223"/>
      <c r="AZ2214" s="223"/>
      <c r="BA2214" s="223"/>
      <c r="BB2214" s="223"/>
      <c r="BC2214" s="223"/>
      <c r="BD2214" s="223"/>
      <c r="BE2214" s="223"/>
      <c r="BF2214" s="223"/>
      <c r="BG2214" s="223"/>
      <c r="BH2214" s="223"/>
      <c r="BI2214" s="223"/>
      <c r="BJ2214" s="223"/>
      <c r="BK2214" s="225">
        <v>0</v>
      </c>
      <c r="BL2214" s="225">
        <v>0</v>
      </c>
      <c r="BM2214" s="225">
        <v>0</v>
      </c>
      <c r="BN2214" s="225">
        <v>0</v>
      </c>
      <c r="BO2214" s="223"/>
      <c r="BP2214" s="223"/>
      <c r="BQ2214" s="223"/>
      <c r="BR2214" s="223"/>
      <c r="BS2214" s="223"/>
      <c r="BT2214" s="223"/>
      <c r="BU2214" s="223"/>
      <c r="BV2214" s="223"/>
      <c r="BW2214" s="223"/>
      <c r="BX2214" s="223"/>
      <c r="BY2214" s="223"/>
      <c r="BZ2214" s="223"/>
      <c r="CA2214" s="223"/>
      <c r="CB2214" s="223"/>
      <c r="CC2214" s="223"/>
      <c r="CD2214" s="223"/>
      <c r="CE2214" s="223"/>
      <c r="CF2214" s="223"/>
      <c r="CG2214" s="223"/>
      <c r="CH2214" s="223"/>
      <c r="CI2214" s="223"/>
      <c r="CJ2214" s="223"/>
      <c r="CK2214" s="223"/>
      <c r="CL2214" s="223"/>
      <c r="CM2214" s="223"/>
      <c r="CN2214" s="223"/>
      <c r="CO2214" s="223"/>
      <c r="CP2214" s="223"/>
      <c r="CQ2214" s="223"/>
      <c r="CR2214" s="223"/>
      <c r="CS2214" s="223"/>
      <c r="CT2214" s="223"/>
      <c r="CU2214" s="223"/>
      <c r="CV2214" s="223"/>
      <c r="CW2214" s="223"/>
      <c r="CX2214" s="223"/>
      <c r="CY2214" s="223"/>
      <c r="CZ2214" s="223"/>
      <c r="DA2214" s="223"/>
      <c r="DB2214" s="223"/>
      <c r="DC2214" s="223"/>
      <c r="DD2214" s="223"/>
      <c r="DE2214" s="223"/>
      <c r="DF2214" s="223"/>
      <c r="DG2214" s="223"/>
      <c r="DH2214" s="223"/>
      <c r="DI2214" s="223"/>
      <c r="DJ2214" s="223"/>
      <c r="DK2214" s="223"/>
      <c r="DL2214" s="223"/>
      <c r="DM2214" s="223"/>
      <c r="DN2214" s="223"/>
      <c r="DO2214" s="223"/>
      <c r="DP2214" s="223"/>
      <c r="DQ2214" s="223"/>
      <c r="DR2214" s="223"/>
      <c r="DS2214" s="223"/>
      <c r="DT2214" s="223"/>
      <c r="DU2214" s="223"/>
      <c r="DV2214" s="223"/>
      <c r="DW2214" s="223"/>
      <c r="DX2214" s="223"/>
      <c r="DY2214" s="223"/>
      <c r="DZ2214" s="223"/>
      <c r="EA2214" s="223"/>
      <c r="EB2214" s="223"/>
      <c r="EC2214" s="227">
        <v>0</v>
      </c>
      <c r="ED2214" s="223"/>
      <c r="EE2214" s="223"/>
      <c r="EF2214" s="223"/>
      <c r="EG2214" s="229"/>
      <c r="EH2214" s="229"/>
      <c r="EI2214" s="223"/>
      <c r="EJ2214" s="229"/>
      <c r="EK2214" s="229"/>
      <c r="EL2214" s="223"/>
      <c r="EM2214" s="229"/>
      <c r="EN2214" s="229"/>
      <c r="EO2214" s="223"/>
      <c r="EP2214" s="229"/>
      <c r="EQ2214" s="229"/>
      <c r="ER2214" s="222"/>
      <c r="ES2214" s="223"/>
      <c r="ET2214" s="229"/>
      <c r="EU2214" s="229"/>
      <c r="EV2214" s="223"/>
      <c r="EW2214" s="229"/>
      <c r="EX2214" s="229"/>
      <c r="EY2214" s="223"/>
      <c r="EZ2214" s="229"/>
      <c r="FA2214" s="229"/>
      <c r="FB2214" s="223"/>
      <c r="FC2214" s="229"/>
      <c r="FD2214" s="229"/>
      <c r="FE2214" s="223"/>
      <c r="FF2214" s="229"/>
      <c r="FG2214" s="229"/>
      <c r="FH2214" s="223"/>
      <c r="FI2214" s="229"/>
      <c r="FJ2214" s="229"/>
      <c r="FK2214" s="223"/>
      <c r="FL2214" s="229"/>
      <c r="FM2214" s="229"/>
      <c r="FN2214" s="223"/>
      <c r="FO2214" s="229"/>
      <c r="FP2214" s="229"/>
      <c r="FQ2214" s="223"/>
      <c r="FR2214" s="229"/>
      <c r="FS2214" s="229"/>
      <c r="FT2214" s="223"/>
      <c r="FU2214" s="229"/>
      <c r="FV2214" s="229"/>
      <c r="FW2214" s="222"/>
      <c r="FX2214" s="223"/>
      <c r="FY2214" s="229"/>
      <c r="FZ2214" s="229"/>
      <c r="GA2214" s="230"/>
      <c r="GB2214" s="231"/>
      <c r="GC2214" s="232"/>
      <c r="GD2214" s="232"/>
      <c r="GE2214" s="231"/>
      <c r="GF2214" s="232"/>
      <c r="GG2214" s="232"/>
      <c r="GH2214" s="231"/>
      <c r="GI2214" s="232"/>
      <c r="GJ2214" s="231"/>
      <c r="GK2214" s="232"/>
      <c r="GL2214" s="231"/>
      <c r="GM2214" s="232"/>
      <c r="GN2214" s="228"/>
      <c r="GO2214" s="234"/>
      <c r="GP2214" s="298"/>
      <c r="GQ2214" s="239"/>
      <c r="GR2214" s="313"/>
      <c r="GS2214" s="314"/>
      <c r="GT2214" s="314"/>
      <c r="GU2214" s="314"/>
      <c r="GV2214" s="234">
        <f t="shared" si="768"/>
        <v>0</v>
      </c>
      <c r="GW2214" s="234">
        <f t="shared" si="769"/>
        <v>0</v>
      </c>
    </row>
    <row r="2215" spans="1:205" ht="12.75" hidden="1" outlineLevel="1">
      <c r="A2215" s="212"/>
      <c r="B2215" s="213"/>
      <c r="C2215" s="221"/>
      <c r="D2215" s="221"/>
      <c r="E2215" s="221"/>
      <c r="F2215" s="221"/>
      <c r="G2215" s="221"/>
      <c r="H2215" s="222"/>
      <c r="I2215" s="223"/>
      <c r="J2215" s="223"/>
      <c r="K2215" s="223"/>
      <c r="L2215" s="223"/>
      <c r="M2215" s="223"/>
      <c r="N2215" s="223"/>
      <c r="O2215" s="224"/>
      <c r="P2215" s="224"/>
      <c r="Q2215" s="222"/>
      <c r="R2215" s="222"/>
      <c r="S2215" s="222"/>
      <c r="T2215" s="223"/>
      <c r="U2215" s="223"/>
      <c r="V2215" s="223"/>
      <c r="W2215" s="223"/>
      <c r="X2215" s="223"/>
      <c r="Y2215" s="223"/>
      <c r="Z2215" s="223"/>
      <c r="AA2215" s="223"/>
      <c r="AB2215" s="223"/>
      <c r="AC2215" s="225">
        <v>0</v>
      </c>
      <c r="AD2215" s="225">
        <v>0</v>
      </c>
      <c r="AE2215" s="225">
        <v>0</v>
      </c>
      <c r="AF2215" s="225">
        <v>0</v>
      </c>
      <c r="AG2215" s="226">
        <v>0</v>
      </c>
      <c r="AH2215" s="226">
        <v>0</v>
      </c>
      <c r="AI2215" s="223"/>
      <c r="AJ2215" s="223"/>
      <c r="AK2215" s="223"/>
      <c r="AL2215" s="223"/>
      <c r="AM2215" s="223"/>
      <c r="AN2215" s="223"/>
      <c r="AO2215" s="223"/>
      <c r="AP2215" s="223"/>
      <c r="AQ2215" s="223"/>
      <c r="AR2215" s="223"/>
      <c r="AS2215" s="223"/>
      <c r="AT2215" s="223"/>
      <c r="AU2215" s="223"/>
      <c r="AV2215" s="223"/>
      <c r="AW2215" s="223"/>
      <c r="AX2215" s="223"/>
      <c r="AY2215" s="223"/>
      <c r="AZ2215" s="223"/>
      <c r="BA2215" s="223"/>
      <c r="BB2215" s="223"/>
      <c r="BC2215" s="223"/>
      <c r="BD2215" s="223"/>
      <c r="BE2215" s="223"/>
      <c r="BF2215" s="223"/>
      <c r="BG2215" s="223"/>
      <c r="BH2215" s="223"/>
      <c r="BI2215" s="223"/>
      <c r="BJ2215" s="223"/>
      <c r="BK2215" s="225">
        <v>0</v>
      </c>
      <c r="BL2215" s="225">
        <v>0</v>
      </c>
      <c r="BM2215" s="225">
        <v>0</v>
      </c>
      <c r="BN2215" s="225">
        <v>0</v>
      </c>
      <c r="BO2215" s="223"/>
      <c r="BP2215" s="223"/>
      <c r="BQ2215" s="223"/>
      <c r="BR2215" s="223"/>
      <c r="BS2215" s="223"/>
      <c r="BT2215" s="223"/>
      <c r="BU2215" s="223"/>
      <c r="BV2215" s="223"/>
      <c r="BW2215" s="223"/>
      <c r="BX2215" s="223"/>
      <c r="BY2215" s="223"/>
      <c r="BZ2215" s="223"/>
      <c r="CA2215" s="223"/>
      <c r="CB2215" s="223"/>
      <c r="CC2215" s="223"/>
      <c r="CD2215" s="223"/>
      <c r="CE2215" s="223"/>
      <c r="CF2215" s="223"/>
      <c r="CG2215" s="223"/>
      <c r="CH2215" s="223"/>
      <c r="CI2215" s="223"/>
      <c r="CJ2215" s="223"/>
      <c r="CK2215" s="223"/>
      <c r="CL2215" s="223"/>
      <c r="CM2215" s="223"/>
      <c r="CN2215" s="223"/>
      <c r="CO2215" s="223"/>
      <c r="CP2215" s="223"/>
      <c r="CQ2215" s="223"/>
      <c r="CR2215" s="223"/>
      <c r="CS2215" s="223"/>
      <c r="CT2215" s="223"/>
      <c r="CU2215" s="223"/>
      <c r="CV2215" s="223"/>
      <c r="CW2215" s="223"/>
      <c r="CX2215" s="223"/>
      <c r="CY2215" s="223"/>
      <c r="CZ2215" s="223"/>
      <c r="DA2215" s="223"/>
      <c r="DB2215" s="223"/>
      <c r="DC2215" s="223"/>
      <c r="DD2215" s="223"/>
      <c r="DE2215" s="223"/>
      <c r="DF2215" s="223"/>
      <c r="DG2215" s="223"/>
      <c r="DH2215" s="223"/>
      <c r="DI2215" s="223"/>
      <c r="DJ2215" s="223"/>
      <c r="DK2215" s="223"/>
      <c r="DL2215" s="223"/>
      <c r="DM2215" s="223"/>
      <c r="DN2215" s="223"/>
      <c r="DO2215" s="223"/>
      <c r="DP2215" s="223"/>
      <c r="DQ2215" s="223"/>
      <c r="DR2215" s="223"/>
      <c r="DS2215" s="223"/>
      <c r="DT2215" s="223"/>
      <c r="DU2215" s="223"/>
      <c r="DV2215" s="223"/>
      <c r="DW2215" s="223"/>
      <c r="DX2215" s="223"/>
      <c r="DY2215" s="223"/>
      <c r="DZ2215" s="223"/>
      <c r="EA2215" s="223"/>
      <c r="EB2215" s="223"/>
      <c r="EC2215" s="227">
        <v>0</v>
      </c>
      <c r="ED2215" s="223"/>
      <c r="EE2215" s="223"/>
      <c r="EF2215" s="223"/>
      <c r="EG2215" s="229"/>
      <c r="EH2215" s="229"/>
      <c r="EI2215" s="223"/>
      <c r="EJ2215" s="229"/>
      <c r="EK2215" s="229"/>
      <c r="EL2215" s="223"/>
      <c r="EM2215" s="229"/>
      <c r="EN2215" s="229"/>
      <c r="EO2215" s="223"/>
      <c r="EP2215" s="229"/>
      <c r="EQ2215" s="229"/>
      <c r="ER2215" s="222"/>
      <c r="ES2215" s="223"/>
      <c r="ET2215" s="229"/>
      <c r="EU2215" s="229"/>
      <c r="EV2215" s="223"/>
      <c r="EW2215" s="229"/>
      <c r="EX2215" s="229"/>
      <c r="EY2215" s="223"/>
      <c r="EZ2215" s="229"/>
      <c r="FA2215" s="229"/>
      <c r="FB2215" s="223"/>
      <c r="FC2215" s="229"/>
      <c r="FD2215" s="229"/>
      <c r="FE2215" s="223"/>
      <c r="FF2215" s="229"/>
      <c r="FG2215" s="229"/>
      <c r="FH2215" s="223"/>
      <c r="FI2215" s="229"/>
      <c r="FJ2215" s="229"/>
      <c r="FK2215" s="223"/>
      <c r="FL2215" s="229"/>
      <c r="FM2215" s="229"/>
      <c r="FN2215" s="223"/>
      <c r="FO2215" s="229"/>
      <c r="FP2215" s="229"/>
      <c r="FQ2215" s="223"/>
      <c r="FR2215" s="229"/>
      <c r="FS2215" s="229"/>
      <c r="FT2215" s="223"/>
      <c r="FU2215" s="229"/>
      <c r="FV2215" s="229"/>
      <c r="FW2215" s="222"/>
      <c r="FX2215" s="223"/>
      <c r="FY2215" s="229"/>
      <c r="FZ2215" s="229"/>
      <c r="GA2215" s="230"/>
      <c r="GB2215" s="231"/>
      <c r="GC2215" s="232"/>
      <c r="GD2215" s="232"/>
      <c r="GE2215" s="231"/>
      <c r="GF2215" s="232"/>
      <c r="GG2215" s="232"/>
      <c r="GH2215" s="231"/>
      <c r="GI2215" s="232"/>
      <c r="GJ2215" s="231"/>
      <c r="GK2215" s="232"/>
      <c r="GL2215" s="231"/>
      <c r="GM2215" s="232"/>
      <c r="GN2215" s="228"/>
      <c r="GO2215" s="234"/>
      <c r="GP2215" s="298"/>
      <c r="GQ2215" s="239"/>
      <c r="GR2215" s="313"/>
      <c r="GS2215" s="314"/>
      <c r="GT2215" s="314"/>
      <c r="GU2215" s="314"/>
      <c r="GV2215" s="234">
        <f t="shared" si="768"/>
        <v>0</v>
      </c>
      <c r="GW2215" s="234">
        <f t="shared" si="769"/>
        <v>0</v>
      </c>
    </row>
    <row r="2216" spans="1:205" ht="12.75" hidden="1" outlineLevel="1">
      <c r="A2216" s="212"/>
      <c r="B2216" s="213"/>
      <c r="C2216" s="221"/>
      <c r="D2216" s="221"/>
      <c r="E2216" s="221"/>
      <c r="F2216" s="221"/>
      <c r="G2216" s="221"/>
      <c r="H2216" s="222"/>
      <c r="I2216" s="223"/>
      <c r="J2216" s="223"/>
      <c r="K2216" s="223"/>
      <c r="L2216" s="223"/>
      <c r="M2216" s="223"/>
      <c r="N2216" s="223"/>
      <c r="O2216" s="224"/>
      <c r="P2216" s="224"/>
      <c r="Q2216" s="222"/>
      <c r="R2216" s="222"/>
      <c r="S2216" s="222"/>
      <c r="T2216" s="223"/>
      <c r="U2216" s="223"/>
      <c r="V2216" s="223"/>
      <c r="W2216" s="223"/>
      <c r="X2216" s="223"/>
      <c r="Y2216" s="223"/>
      <c r="Z2216" s="223"/>
      <c r="AA2216" s="223"/>
      <c r="AB2216" s="223"/>
      <c r="AC2216" s="225">
        <v>0</v>
      </c>
      <c r="AD2216" s="225">
        <v>0</v>
      </c>
      <c r="AE2216" s="225">
        <v>0</v>
      </c>
      <c r="AF2216" s="225">
        <v>0</v>
      </c>
      <c r="AG2216" s="226">
        <v>0</v>
      </c>
      <c r="AH2216" s="226">
        <v>0</v>
      </c>
      <c r="AI2216" s="223"/>
      <c r="AJ2216" s="223"/>
      <c r="AK2216" s="223"/>
      <c r="AL2216" s="223"/>
      <c r="AM2216" s="223"/>
      <c r="AN2216" s="223"/>
      <c r="AO2216" s="223"/>
      <c r="AP2216" s="223"/>
      <c r="AQ2216" s="223"/>
      <c r="AR2216" s="223"/>
      <c r="AS2216" s="223"/>
      <c r="AT2216" s="223"/>
      <c r="AU2216" s="223"/>
      <c r="AV2216" s="223"/>
      <c r="AW2216" s="223"/>
      <c r="AX2216" s="223"/>
      <c r="AY2216" s="223"/>
      <c r="AZ2216" s="223"/>
      <c r="BA2216" s="223"/>
      <c r="BB2216" s="223"/>
      <c r="BC2216" s="223"/>
      <c r="BD2216" s="223"/>
      <c r="BE2216" s="223"/>
      <c r="BF2216" s="223"/>
      <c r="BG2216" s="223"/>
      <c r="BH2216" s="223"/>
      <c r="BI2216" s="223"/>
      <c r="BJ2216" s="223"/>
      <c r="BK2216" s="225">
        <v>0</v>
      </c>
      <c r="BL2216" s="225">
        <v>0</v>
      </c>
      <c r="BM2216" s="225">
        <v>0</v>
      </c>
      <c r="BN2216" s="225">
        <v>0</v>
      </c>
      <c r="BO2216" s="223"/>
      <c r="BP2216" s="223"/>
      <c r="BQ2216" s="223"/>
      <c r="BR2216" s="223"/>
      <c r="BS2216" s="223"/>
      <c r="BT2216" s="223"/>
      <c r="BU2216" s="223"/>
      <c r="BV2216" s="223"/>
      <c r="BW2216" s="223"/>
      <c r="BX2216" s="223"/>
      <c r="BY2216" s="223"/>
      <c r="BZ2216" s="223"/>
      <c r="CA2216" s="223"/>
      <c r="CB2216" s="223"/>
      <c r="CC2216" s="223"/>
      <c r="CD2216" s="223"/>
      <c r="CE2216" s="223"/>
      <c r="CF2216" s="223"/>
      <c r="CG2216" s="223"/>
      <c r="CH2216" s="223"/>
      <c r="CI2216" s="223"/>
      <c r="CJ2216" s="223"/>
      <c r="CK2216" s="223"/>
      <c r="CL2216" s="223"/>
      <c r="CM2216" s="223"/>
      <c r="CN2216" s="223"/>
      <c r="CO2216" s="223"/>
      <c r="CP2216" s="223"/>
      <c r="CQ2216" s="223"/>
      <c r="CR2216" s="223"/>
      <c r="CS2216" s="223"/>
      <c r="CT2216" s="223"/>
      <c r="CU2216" s="223"/>
      <c r="CV2216" s="223"/>
      <c r="CW2216" s="223"/>
      <c r="CX2216" s="223"/>
      <c r="CY2216" s="223"/>
      <c r="CZ2216" s="223"/>
      <c r="DA2216" s="223"/>
      <c r="DB2216" s="223"/>
      <c r="DC2216" s="223"/>
      <c r="DD2216" s="223"/>
      <c r="DE2216" s="223"/>
      <c r="DF2216" s="223"/>
      <c r="DG2216" s="223"/>
      <c r="DH2216" s="223"/>
      <c r="DI2216" s="223"/>
      <c r="DJ2216" s="223"/>
      <c r="DK2216" s="223"/>
      <c r="DL2216" s="223"/>
      <c r="DM2216" s="223"/>
      <c r="DN2216" s="223"/>
      <c r="DO2216" s="223"/>
      <c r="DP2216" s="223"/>
      <c r="DQ2216" s="223"/>
      <c r="DR2216" s="223"/>
      <c r="DS2216" s="223"/>
      <c r="DT2216" s="223"/>
      <c r="DU2216" s="223"/>
      <c r="DV2216" s="223"/>
      <c r="DW2216" s="223"/>
      <c r="DX2216" s="223"/>
      <c r="DY2216" s="223"/>
      <c r="DZ2216" s="223"/>
      <c r="EA2216" s="223"/>
      <c r="EB2216" s="223"/>
      <c r="EC2216" s="227">
        <v>0</v>
      </c>
      <c r="ED2216" s="223"/>
      <c r="EE2216" s="223"/>
      <c r="EF2216" s="223"/>
      <c r="EG2216" s="229"/>
      <c r="EH2216" s="229"/>
      <c r="EI2216" s="223"/>
      <c r="EJ2216" s="229"/>
      <c r="EK2216" s="229"/>
      <c r="EL2216" s="223"/>
      <c r="EM2216" s="229"/>
      <c r="EN2216" s="229"/>
      <c r="EO2216" s="223"/>
      <c r="EP2216" s="229"/>
      <c r="EQ2216" s="229"/>
      <c r="ER2216" s="222"/>
      <c r="ES2216" s="223"/>
      <c r="ET2216" s="229"/>
      <c r="EU2216" s="229"/>
      <c r="EV2216" s="223"/>
      <c r="EW2216" s="229"/>
      <c r="EX2216" s="229"/>
      <c r="EY2216" s="223"/>
      <c r="EZ2216" s="229"/>
      <c r="FA2216" s="229"/>
      <c r="FB2216" s="223"/>
      <c r="FC2216" s="229"/>
      <c r="FD2216" s="229"/>
      <c r="FE2216" s="223"/>
      <c r="FF2216" s="229"/>
      <c r="FG2216" s="229"/>
      <c r="FH2216" s="223"/>
      <c r="FI2216" s="229"/>
      <c r="FJ2216" s="229"/>
      <c r="FK2216" s="223"/>
      <c r="FL2216" s="229"/>
      <c r="FM2216" s="229"/>
      <c r="FN2216" s="223"/>
      <c r="FO2216" s="229"/>
      <c r="FP2216" s="229"/>
      <c r="FQ2216" s="223"/>
      <c r="FR2216" s="229"/>
      <c r="FS2216" s="229"/>
      <c r="FT2216" s="223"/>
      <c r="FU2216" s="229"/>
      <c r="FV2216" s="229"/>
      <c r="FW2216" s="222"/>
      <c r="FX2216" s="223"/>
      <c r="FY2216" s="229"/>
      <c r="FZ2216" s="229"/>
      <c r="GA2216" s="230"/>
      <c r="GB2216" s="231"/>
      <c r="GC2216" s="232"/>
      <c r="GD2216" s="232"/>
      <c r="GE2216" s="231"/>
      <c r="GF2216" s="232"/>
      <c r="GG2216" s="232"/>
      <c r="GH2216" s="231"/>
      <c r="GI2216" s="232"/>
      <c r="GJ2216" s="231"/>
      <c r="GK2216" s="232"/>
      <c r="GL2216" s="231"/>
      <c r="GM2216" s="232"/>
      <c r="GN2216" s="228"/>
      <c r="GO2216" s="234"/>
      <c r="GP2216" s="298"/>
      <c r="GQ2216" s="239"/>
      <c r="GR2216" s="313"/>
      <c r="GS2216" s="314"/>
      <c r="GT2216" s="314"/>
      <c r="GU2216" s="314"/>
      <c r="GV2216" s="234">
        <f t="shared" si="768"/>
        <v>0</v>
      </c>
      <c r="GW2216" s="234">
        <f t="shared" si="769"/>
        <v>0</v>
      </c>
    </row>
    <row r="2217" spans="1:205" ht="12.75" hidden="1" outlineLevel="1">
      <c r="A2217" s="212"/>
      <c r="B2217" s="213"/>
      <c r="C2217" s="221"/>
      <c r="D2217" s="221"/>
      <c r="E2217" s="221"/>
      <c r="F2217" s="221"/>
      <c r="G2217" s="221"/>
      <c r="H2217" s="222"/>
      <c r="I2217" s="223"/>
      <c r="J2217" s="223"/>
      <c r="K2217" s="223"/>
      <c r="L2217" s="223"/>
      <c r="M2217" s="223"/>
      <c r="N2217" s="223"/>
      <c r="O2217" s="224"/>
      <c r="P2217" s="224"/>
      <c r="Q2217" s="222"/>
      <c r="R2217" s="222"/>
      <c r="S2217" s="222"/>
      <c r="T2217" s="223"/>
      <c r="U2217" s="223"/>
      <c r="V2217" s="223"/>
      <c r="W2217" s="223"/>
      <c r="X2217" s="223"/>
      <c r="Y2217" s="223"/>
      <c r="Z2217" s="223"/>
      <c r="AA2217" s="223"/>
      <c r="AB2217" s="223"/>
      <c r="AC2217" s="225">
        <v>0</v>
      </c>
      <c r="AD2217" s="225">
        <v>0</v>
      </c>
      <c r="AE2217" s="225">
        <v>0</v>
      </c>
      <c r="AF2217" s="225">
        <v>0</v>
      </c>
      <c r="AG2217" s="226">
        <v>0</v>
      </c>
      <c r="AH2217" s="226">
        <v>0</v>
      </c>
      <c r="AI2217" s="223"/>
      <c r="AJ2217" s="223"/>
      <c r="AK2217" s="223"/>
      <c r="AL2217" s="223"/>
      <c r="AM2217" s="223"/>
      <c r="AN2217" s="223"/>
      <c r="AO2217" s="223"/>
      <c r="AP2217" s="223"/>
      <c r="AQ2217" s="223"/>
      <c r="AR2217" s="223"/>
      <c r="AS2217" s="223"/>
      <c r="AT2217" s="223"/>
      <c r="AU2217" s="223"/>
      <c r="AV2217" s="223"/>
      <c r="AW2217" s="223"/>
      <c r="AX2217" s="223"/>
      <c r="AY2217" s="223"/>
      <c r="AZ2217" s="223"/>
      <c r="BA2217" s="223"/>
      <c r="BB2217" s="223"/>
      <c r="BC2217" s="223"/>
      <c r="BD2217" s="223"/>
      <c r="BE2217" s="223"/>
      <c r="BF2217" s="223"/>
      <c r="BG2217" s="223"/>
      <c r="BH2217" s="223"/>
      <c r="BI2217" s="223"/>
      <c r="BJ2217" s="223"/>
      <c r="BK2217" s="225">
        <v>0</v>
      </c>
      <c r="BL2217" s="225">
        <v>0</v>
      </c>
      <c r="BM2217" s="225">
        <v>0</v>
      </c>
      <c r="BN2217" s="225">
        <v>0</v>
      </c>
      <c r="BO2217" s="223"/>
      <c r="BP2217" s="223"/>
      <c r="BQ2217" s="223"/>
      <c r="BR2217" s="223"/>
      <c r="BS2217" s="223"/>
      <c r="BT2217" s="223"/>
      <c r="BU2217" s="223"/>
      <c r="BV2217" s="223"/>
      <c r="BW2217" s="223"/>
      <c r="BX2217" s="223"/>
      <c r="BY2217" s="223"/>
      <c r="BZ2217" s="223"/>
      <c r="CA2217" s="223"/>
      <c r="CB2217" s="223"/>
      <c r="CC2217" s="223"/>
      <c r="CD2217" s="223"/>
      <c r="CE2217" s="223"/>
      <c r="CF2217" s="223"/>
      <c r="CG2217" s="223"/>
      <c r="CH2217" s="223"/>
      <c r="CI2217" s="223"/>
      <c r="CJ2217" s="223"/>
      <c r="CK2217" s="223"/>
      <c r="CL2217" s="223"/>
      <c r="CM2217" s="223"/>
      <c r="CN2217" s="223"/>
      <c r="CO2217" s="223"/>
      <c r="CP2217" s="223"/>
      <c r="CQ2217" s="223"/>
      <c r="CR2217" s="223"/>
      <c r="CS2217" s="223"/>
      <c r="CT2217" s="223"/>
      <c r="CU2217" s="223"/>
      <c r="CV2217" s="223"/>
      <c r="CW2217" s="223"/>
      <c r="CX2217" s="223"/>
      <c r="CY2217" s="223"/>
      <c r="CZ2217" s="223"/>
      <c r="DA2217" s="223"/>
      <c r="DB2217" s="223"/>
      <c r="DC2217" s="223"/>
      <c r="DD2217" s="223"/>
      <c r="DE2217" s="223"/>
      <c r="DF2217" s="223"/>
      <c r="DG2217" s="223"/>
      <c r="DH2217" s="223"/>
      <c r="DI2217" s="223"/>
      <c r="DJ2217" s="223"/>
      <c r="DK2217" s="223"/>
      <c r="DL2217" s="223"/>
      <c r="DM2217" s="223"/>
      <c r="DN2217" s="223"/>
      <c r="DO2217" s="223"/>
      <c r="DP2217" s="223"/>
      <c r="DQ2217" s="223"/>
      <c r="DR2217" s="223"/>
      <c r="DS2217" s="223"/>
      <c r="DT2217" s="223"/>
      <c r="DU2217" s="223"/>
      <c r="DV2217" s="223"/>
      <c r="DW2217" s="223"/>
      <c r="DX2217" s="223"/>
      <c r="DY2217" s="223"/>
      <c r="DZ2217" s="223"/>
      <c r="EA2217" s="223"/>
      <c r="EB2217" s="223"/>
      <c r="EC2217" s="227">
        <v>0</v>
      </c>
      <c r="ED2217" s="223"/>
      <c r="EE2217" s="223"/>
      <c r="EF2217" s="223"/>
      <c r="EG2217" s="229"/>
      <c r="EH2217" s="229"/>
      <c r="EI2217" s="223"/>
      <c r="EJ2217" s="229"/>
      <c r="EK2217" s="229"/>
      <c r="EL2217" s="223"/>
      <c r="EM2217" s="229"/>
      <c r="EN2217" s="229"/>
      <c r="EO2217" s="223"/>
      <c r="EP2217" s="229"/>
      <c r="EQ2217" s="229"/>
      <c r="ER2217" s="222"/>
      <c r="ES2217" s="223"/>
      <c r="ET2217" s="229"/>
      <c r="EU2217" s="229"/>
      <c r="EV2217" s="223"/>
      <c r="EW2217" s="229"/>
      <c r="EX2217" s="229"/>
      <c r="EY2217" s="223"/>
      <c r="EZ2217" s="229"/>
      <c r="FA2217" s="229"/>
      <c r="FB2217" s="223"/>
      <c r="FC2217" s="229"/>
      <c r="FD2217" s="229"/>
      <c r="FE2217" s="223"/>
      <c r="FF2217" s="229"/>
      <c r="FG2217" s="229"/>
      <c r="FH2217" s="223"/>
      <c r="FI2217" s="229"/>
      <c r="FJ2217" s="229"/>
      <c r="FK2217" s="223"/>
      <c r="FL2217" s="229"/>
      <c r="FM2217" s="229"/>
      <c r="FN2217" s="223"/>
      <c r="FO2217" s="229"/>
      <c r="FP2217" s="229"/>
      <c r="FQ2217" s="223"/>
      <c r="FR2217" s="229"/>
      <c r="FS2217" s="229"/>
      <c r="FT2217" s="223"/>
      <c r="FU2217" s="229"/>
      <c r="FV2217" s="229"/>
      <c r="FW2217" s="222"/>
      <c r="FX2217" s="223"/>
      <c r="FY2217" s="229"/>
      <c r="FZ2217" s="229"/>
      <c r="GA2217" s="230"/>
      <c r="GB2217" s="231"/>
      <c r="GC2217" s="232"/>
      <c r="GD2217" s="232"/>
      <c r="GE2217" s="231"/>
      <c r="GF2217" s="232"/>
      <c r="GG2217" s="232"/>
      <c r="GH2217" s="231"/>
      <c r="GI2217" s="232"/>
      <c r="GJ2217" s="231"/>
      <c r="GK2217" s="232"/>
      <c r="GL2217" s="231"/>
      <c r="GM2217" s="232"/>
      <c r="GN2217" s="228"/>
      <c r="GO2217" s="234"/>
      <c r="GP2217" s="298"/>
      <c r="GQ2217" s="239"/>
      <c r="GR2217" s="313"/>
      <c r="GS2217" s="314"/>
      <c r="GT2217" s="314"/>
      <c r="GU2217" s="314"/>
      <c r="GV2217" s="234">
        <f t="shared" si="768"/>
        <v>0</v>
      </c>
      <c r="GW2217" s="234">
        <f t="shared" si="769"/>
        <v>0</v>
      </c>
    </row>
    <row r="2218" spans="1:205" ht="12.75" hidden="1" outlineLevel="1">
      <c r="A2218" s="212"/>
      <c r="B2218" s="213"/>
      <c r="C2218" s="221"/>
      <c r="D2218" s="221"/>
      <c r="E2218" s="221"/>
      <c r="F2218" s="221"/>
      <c r="G2218" s="221"/>
      <c r="H2218" s="222"/>
      <c r="I2218" s="223"/>
      <c r="J2218" s="223"/>
      <c r="K2218" s="223"/>
      <c r="L2218" s="223"/>
      <c r="M2218" s="223"/>
      <c r="N2218" s="223"/>
      <c r="O2218" s="224"/>
      <c r="P2218" s="224"/>
      <c r="Q2218" s="222"/>
      <c r="R2218" s="222"/>
      <c r="S2218" s="222"/>
      <c r="T2218" s="223"/>
      <c r="U2218" s="223"/>
      <c r="V2218" s="223"/>
      <c r="W2218" s="223"/>
      <c r="X2218" s="223"/>
      <c r="Y2218" s="223"/>
      <c r="Z2218" s="223"/>
      <c r="AA2218" s="223"/>
      <c r="AB2218" s="223"/>
      <c r="AC2218" s="225">
        <v>0</v>
      </c>
      <c r="AD2218" s="225">
        <v>0</v>
      </c>
      <c r="AE2218" s="225">
        <v>0</v>
      </c>
      <c r="AF2218" s="225">
        <v>0</v>
      </c>
      <c r="AG2218" s="226">
        <v>0</v>
      </c>
      <c r="AH2218" s="226">
        <v>0</v>
      </c>
      <c r="AI2218" s="223"/>
      <c r="AJ2218" s="223"/>
      <c r="AK2218" s="223"/>
      <c r="AL2218" s="223"/>
      <c r="AM2218" s="223"/>
      <c r="AN2218" s="223"/>
      <c r="AO2218" s="223"/>
      <c r="AP2218" s="223"/>
      <c r="AQ2218" s="223"/>
      <c r="AR2218" s="223"/>
      <c r="AS2218" s="223"/>
      <c r="AT2218" s="223"/>
      <c r="AU2218" s="223"/>
      <c r="AV2218" s="223"/>
      <c r="AW2218" s="223"/>
      <c r="AX2218" s="223"/>
      <c r="AY2218" s="223"/>
      <c r="AZ2218" s="223"/>
      <c r="BA2218" s="223"/>
      <c r="BB2218" s="223"/>
      <c r="BC2218" s="223"/>
      <c r="BD2218" s="223"/>
      <c r="BE2218" s="223"/>
      <c r="BF2218" s="223"/>
      <c r="BG2218" s="223"/>
      <c r="BH2218" s="223"/>
      <c r="BI2218" s="223"/>
      <c r="BJ2218" s="223"/>
      <c r="BK2218" s="225">
        <v>0</v>
      </c>
      <c r="BL2218" s="225">
        <v>0</v>
      </c>
      <c r="BM2218" s="225">
        <v>0</v>
      </c>
      <c r="BN2218" s="225">
        <v>0</v>
      </c>
      <c r="BO2218" s="223"/>
      <c r="BP2218" s="223"/>
      <c r="BQ2218" s="223"/>
      <c r="BR2218" s="223"/>
      <c r="BS2218" s="223"/>
      <c r="BT2218" s="223"/>
      <c r="BU2218" s="223"/>
      <c r="BV2218" s="223"/>
      <c r="BW2218" s="223"/>
      <c r="BX2218" s="223"/>
      <c r="BY2218" s="223"/>
      <c r="BZ2218" s="223"/>
      <c r="CA2218" s="223"/>
      <c r="CB2218" s="223"/>
      <c r="CC2218" s="223"/>
      <c r="CD2218" s="223"/>
      <c r="CE2218" s="223"/>
      <c r="CF2218" s="223"/>
      <c r="CG2218" s="223"/>
      <c r="CH2218" s="223"/>
      <c r="CI2218" s="223"/>
      <c r="CJ2218" s="223"/>
      <c r="CK2218" s="223"/>
      <c r="CL2218" s="223"/>
      <c r="CM2218" s="223"/>
      <c r="CN2218" s="223"/>
      <c r="CO2218" s="223"/>
      <c r="CP2218" s="223"/>
      <c r="CQ2218" s="223"/>
      <c r="CR2218" s="223"/>
      <c r="CS2218" s="223"/>
      <c r="CT2218" s="223"/>
      <c r="CU2218" s="223"/>
      <c r="CV2218" s="223"/>
      <c r="CW2218" s="223"/>
      <c r="CX2218" s="223"/>
      <c r="CY2218" s="223"/>
      <c r="CZ2218" s="223"/>
      <c r="DA2218" s="223"/>
      <c r="DB2218" s="223"/>
      <c r="DC2218" s="223"/>
      <c r="DD2218" s="223"/>
      <c r="DE2218" s="223"/>
      <c r="DF2218" s="223"/>
      <c r="DG2218" s="223"/>
      <c r="DH2218" s="223"/>
      <c r="DI2218" s="223"/>
      <c r="DJ2218" s="223"/>
      <c r="DK2218" s="223"/>
      <c r="DL2218" s="223"/>
      <c r="DM2218" s="223"/>
      <c r="DN2218" s="223"/>
      <c r="DO2218" s="223"/>
      <c r="DP2218" s="223"/>
      <c r="DQ2218" s="223"/>
      <c r="DR2218" s="223"/>
      <c r="DS2218" s="223"/>
      <c r="DT2218" s="223"/>
      <c r="DU2218" s="223"/>
      <c r="DV2218" s="223"/>
      <c r="DW2218" s="223"/>
      <c r="DX2218" s="223"/>
      <c r="DY2218" s="223"/>
      <c r="DZ2218" s="223"/>
      <c r="EA2218" s="223"/>
      <c r="EB2218" s="223"/>
      <c r="EC2218" s="227">
        <v>0</v>
      </c>
      <c r="ED2218" s="223"/>
      <c r="EE2218" s="223"/>
      <c r="EF2218" s="223"/>
      <c r="EG2218" s="229"/>
      <c r="EH2218" s="229"/>
      <c r="EI2218" s="223"/>
      <c r="EJ2218" s="229"/>
      <c r="EK2218" s="229"/>
      <c r="EL2218" s="223"/>
      <c r="EM2218" s="229"/>
      <c r="EN2218" s="229"/>
      <c r="EO2218" s="223"/>
      <c r="EP2218" s="229"/>
      <c r="EQ2218" s="229"/>
      <c r="ER2218" s="222"/>
      <c r="ES2218" s="223"/>
      <c r="ET2218" s="229"/>
      <c r="EU2218" s="229"/>
      <c r="EV2218" s="223"/>
      <c r="EW2218" s="229"/>
      <c r="EX2218" s="229"/>
      <c r="EY2218" s="223"/>
      <c r="EZ2218" s="229"/>
      <c r="FA2218" s="229"/>
      <c r="FB2218" s="223"/>
      <c r="FC2218" s="229"/>
      <c r="FD2218" s="229"/>
      <c r="FE2218" s="223"/>
      <c r="FF2218" s="229"/>
      <c r="FG2218" s="229"/>
      <c r="FH2218" s="223"/>
      <c r="FI2218" s="229"/>
      <c r="FJ2218" s="229"/>
      <c r="FK2218" s="223"/>
      <c r="FL2218" s="229"/>
      <c r="FM2218" s="229"/>
      <c r="FN2218" s="223"/>
      <c r="FO2218" s="229"/>
      <c r="FP2218" s="229"/>
      <c r="FQ2218" s="223"/>
      <c r="FR2218" s="229"/>
      <c r="FS2218" s="229"/>
      <c r="FT2218" s="223"/>
      <c r="FU2218" s="229"/>
      <c r="FV2218" s="229"/>
      <c r="FW2218" s="222"/>
      <c r="FX2218" s="223"/>
      <c r="FY2218" s="229"/>
      <c r="FZ2218" s="229"/>
      <c r="GA2218" s="230"/>
      <c r="GB2218" s="231"/>
      <c r="GC2218" s="232"/>
      <c r="GD2218" s="232"/>
      <c r="GE2218" s="231"/>
      <c r="GF2218" s="232"/>
      <c r="GG2218" s="232"/>
      <c r="GH2218" s="231"/>
      <c r="GI2218" s="232"/>
      <c r="GJ2218" s="231"/>
      <c r="GK2218" s="232"/>
      <c r="GL2218" s="231"/>
      <c r="GM2218" s="232"/>
      <c r="GN2218" s="228"/>
      <c r="GO2218" s="234"/>
      <c r="GP2218" s="298"/>
      <c r="GQ2218" s="239"/>
      <c r="GR2218" s="313"/>
      <c r="GS2218" s="314"/>
      <c r="GT2218" s="314"/>
      <c r="GU2218" s="314"/>
      <c r="GV2218" s="234">
        <f t="shared" si="768"/>
        <v>0</v>
      </c>
      <c r="GW2218" s="234">
        <f t="shared" si="769"/>
        <v>0</v>
      </c>
    </row>
    <row r="2219" spans="1:205" ht="12.75" hidden="1" outlineLevel="1">
      <c r="A2219" s="212"/>
      <c r="B2219" s="213"/>
      <c r="C2219" s="221"/>
      <c r="D2219" s="221"/>
      <c r="E2219" s="221"/>
      <c r="F2219" s="221"/>
      <c r="G2219" s="221"/>
      <c r="H2219" s="222"/>
      <c r="I2219" s="223"/>
      <c r="J2219" s="223"/>
      <c r="K2219" s="223"/>
      <c r="L2219" s="223"/>
      <c r="M2219" s="223"/>
      <c r="N2219" s="223"/>
      <c r="O2219" s="224"/>
      <c r="P2219" s="224"/>
      <c r="Q2219" s="222"/>
      <c r="R2219" s="222"/>
      <c r="S2219" s="222"/>
      <c r="T2219" s="223"/>
      <c r="U2219" s="223"/>
      <c r="V2219" s="223"/>
      <c r="W2219" s="223"/>
      <c r="X2219" s="223"/>
      <c r="Y2219" s="223"/>
      <c r="Z2219" s="223"/>
      <c r="AA2219" s="223"/>
      <c r="AB2219" s="223"/>
      <c r="AC2219" s="225">
        <v>0</v>
      </c>
      <c r="AD2219" s="225">
        <v>0</v>
      </c>
      <c r="AE2219" s="225">
        <v>0</v>
      </c>
      <c r="AF2219" s="225">
        <v>0</v>
      </c>
      <c r="AG2219" s="226">
        <v>0</v>
      </c>
      <c r="AH2219" s="226">
        <v>0</v>
      </c>
      <c r="AI2219" s="223"/>
      <c r="AJ2219" s="223"/>
      <c r="AK2219" s="223"/>
      <c r="AL2219" s="223"/>
      <c r="AM2219" s="223"/>
      <c r="AN2219" s="223"/>
      <c r="AO2219" s="223"/>
      <c r="AP2219" s="223"/>
      <c r="AQ2219" s="223"/>
      <c r="AR2219" s="223"/>
      <c r="AS2219" s="223"/>
      <c r="AT2219" s="223"/>
      <c r="AU2219" s="223"/>
      <c r="AV2219" s="223"/>
      <c r="AW2219" s="223"/>
      <c r="AX2219" s="223"/>
      <c r="AY2219" s="223"/>
      <c r="AZ2219" s="223"/>
      <c r="BA2219" s="223"/>
      <c r="BB2219" s="223"/>
      <c r="BC2219" s="223"/>
      <c r="BD2219" s="223"/>
      <c r="BE2219" s="223"/>
      <c r="BF2219" s="223"/>
      <c r="BG2219" s="223"/>
      <c r="BH2219" s="223"/>
      <c r="BI2219" s="223"/>
      <c r="BJ2219" s="223"/>
      <c r="BK2219" s="225">
        <v>0</v>
      </c>
      <c r="BL2219" s="225">
        <v>0</v>
      </c>
      <c r="BM2219" s="225">
        <v>0</v>
      </c>
      <c r="BN2219" s="225">
        <v>0</v>
      </c>
      <c r="BO2219" s="223"/>
      <c r="BP2219" s="223"/>
      <c r="BQ2219" s="223"/>
      <c r="BR2219" s="223"/>
      <c r="BS2219" s="223"/>
      <c r="BT2219" s="223"/>
      <c r="BU2219" s="223"/>
      <c r="BV2219" s="223"/>
      <c r="BW2219" s="223"/>
      <c r="BX2219" s="223"/>
      <c r="BY2219" s="223"/>
      <c r="BZ2219" s="223"/>
      <c r="CA2219" s="223"/>
      <c r="CB2219" s="223"/>
      <c r="CC2219" s="223"/>
      <c r="CD2219" s="223"/>
      <c r="CE2219" s="223"/>
      <c r="CF2219" s="223"/>
      <c r="CG2219" s="223"/>
      <c r="CH2219" s="223"/>
      <c r="CI2219" s="223"/>
      <c r="CJ2219" s="223"/>
      <c r="CK2219" s="223"/>
      <c r="CL2219" s="223"/>
      <c r="CM2219" s="223"/>
      <c r="CN2219" s="223"/>
      <c r="CO2219" s="223"/>
      <c r="CP2219" s="223"/>
      <c r="CQ2219" s="223"/>
      <c r="CR2219" s="223"/>
      <c r="CS2219" s="223"/>
      <c r="CT2219" s="223"/>
      <c r="CU2219" s="223"/>
      <c r="CV2219" s="223"/>
      <c r="CW2219" s="223"/>
      <c r="CX2219" s="223"/>
      <c r="CY2219" s="223"/>
      <c r="CZ2219" s="223"/>
      <c r="DA2219" s="223"/>
      <c r="DB2219" s="223"/>
      <c r="DC2219" s="223"/>
      <c r="DD2219" s="223"/>
      <c r="DE2219" s="223"/>
      <c r="DF2219" s="223"/>
      <c r="DG2219" s="223"/>
      <c r="DH2219" s="223"/>
      <c r="DI2219" s="223"/>
      <c r="DJ2219" s="223"/>
      <c r="DK2219" s="223"/>
      <c r="DL2219" s="223"/>
      <c r="DM2219" s="223"/>
      <c r="DN2219" s="223"/>
      <c r="DO2219" s="223"/>
      <c r="DP2219" s="223"/>
      <c r="DQ2219" s="223"/>
      <c r="DR2219" s="223"/>
      <c r="DS2219" s="223"/>
      <c r="DT2219" s="223"/>
      <c r="DU2219" s="223"/>
      <c r="DV2219" s="223"/>
      <c r="DW2219" s="223"/>
      <c r="DX2219" s="223"/>
      <c r="DY2219" s="223"/>
      <c r="DZ2219" s="223"/>
      <c r="EA2219" s="223"/>
      <c r="EB2219" s="223"/>
      <c r="EC2219" s="227">
        <v>0</v>
      </c>
      <c r="ED2219" s="223"/>
      <c r="EE2219" s="223"/>
      <c r="EF2219" s="223"/>
      <c r="EG2219" s="229"/>
      <c r="EH2219" s="229"/>
      <c r="EI2219" s="223"/>
      <c r="EJ2219" s="229"/>
      <c r="EK2219" s="229"/>
      <c r="EL2219" s="223"/>
      <c r="EM2219" s="229"/>
      <c r="EN2219" s="229"/>
      <c r="EO2219" s="223"/>
      <c r="EP2219" s="229"/>
      <c r="EQ2219" s="229"/>
      <c r="ER2219" s="222"/>
      <c r="ES2219" s="223"/>
      <c r="ET2219" s="229"/>
      <c r="EU2219" s="229"/>
      <c r="EV2219" s="223"/>
      <c r="EW2219" s="229"/>
      <c r="EX2219" s="229"/>
      <c r="EY2219" s="223"/>
      <c r="EZ2219" s="229"/>
      <c r="FA2219" s="229"/>
      <c r="FB2219" s="223"/>
      <c r="FC2219" s="229"/>
      <c r="FD2219" s="229"/>
      <c r="FE2219" s="223"/>
      <c r="FF2219" s="229"/>
      <c r="FG2219" s="229"/>
      <c r="FH2219" s="223"/>
      <c r="FI2219" s="229"/>
      <c r="FJ2219" s="229"/>
      <c r="FK2219" s="223"/>
      <c r="FL2219" s="229"/>
      <c r="FM2219" s="229"/>
      <c r="FN2219" s="223"/>
      <c r="FO2219" s="229"/>
      <c r="FP2219" s="229"/>
      <c r="FQ2219" s="223"/>
      <c r="FR2219" s="229"/>
      <c r="FS2219" s="229"/>
      <c r="FT2219" s="223"/>
      <c r="FU2219" s="229"/>
      <c r="FV2219" s="229"/>
      <c r="FW2219" s="222"/>
      <c r="FX2219" s="223"/>
      <c r="FY2219" s="229"/>
      <c r="FZ2219" s="229"/>
      <c r="GA2219" s="230"/>
      <c r="GB2219" s="231"/>
      <c r="GC2219" s="232"/>
      <c r="GD2219" s="232"/>
      <c r="GE2219" s="231"/>
      <c r="GF2219" s="232"/>
      <c r="GG2219" s="232"/>
      <c r="GH2219" s="231"/>
      <c r="GI2219" s="232"/>
      <c r="GJ2219" s="231"/>
      <c r="GK2219" s="232"/>
      <c r="GL2219" s="231"/>
      <c r="GM2219" s="232"/>
      <c r="GN2219" s="228"/>
      <c r="GO2219" s="234"/>
      <c r="GP2219" s="298"/>
      <c r="GQ2219" s="239"/>
      <c r="GR2219" s="313"/>
      <c r="GS2219" s="314"/>
      <c r="GT2219" s="314"/>
      <c r="GU2219" s="314"/>
      <c r="GV2219" s="234">
        <f t="shared" si="768"/>
        <v>0</v>
      </c>
      <c r="GW2219" s="234">
        <f t="shared" si="769"/>
        <v>0</v>
      </c>
    </row>
    <row r="2220" spans="1:205" ht="12.75" hidden="1" outlineLevel="1">
      <c r="A2220" s="212"/>
      <c r="B2220" s="213"/>
      <c r="C2220" s="221"/>
      <c r="D2220" s="221"/>
      <c r="E2220" s="221"/>
      <c r="F2220" s="221"/>
      <c r="G2220" s="221"/>
      <c r="H2220" s="222"/>
      <c r="I2220" s="223"/>
      <c r="J2220" s="223"/>
      <c r="K2220" s="223"/>
      <c r="L2220" s="223"/>
      <c r="M2220" s="223"/>
      <c r="N2220" s="223"/>
      <c r="O2220" s="224"/>
      <c r="P2220" s="224"/>
      <c r="Q2220" s="222"/>
      <c r="R2220" s="222"/>
      <c r="S2220" s="222"/>
      <c r="T2220" s="223"/>
      <c r="U2220" s="223"/>
      <c r="V2220" s="223"/>
      <c r="W2220" s="223"/>
      <c r="X2220" s="223"/>
      <c r="Y2220" s="223"/>
      <c r="Z2220" s="223"/>
      <c r="AA2220" s="223"/>
      <c r="AB2220" s="223"/>
      <c r="AC2220" s="225">
        <v>0</v>
      </c>
      <c r="AD2220" s="225">
        <v>0</v>
      </c>
      <c r="AE2220" s="225">
        <v>0</v>
      </c>
      <c r="AF2220" s="225">
        <v>0</v>
      </c>
      <c r="AG2220" s="226">
        <v>0</v>
      </c>
      <c r="AH2220" s="226">
        <v>0</v>
      </c>
      <c r="AI2220" s="223"/>
      <c r="AJ2220" s="223"/>
      <c r="AK2220" s="223"/>
      <c r="AL2220" s="223"/>
      <c r="AM2220" s="223"/>
      <c r="AN2220" s="223"/>
      <c r="AO2220" s="223"/>
      <c r="AP2220" s="223"/>
      <c r="AQ2220" s="223"/>
      <c r="AR2220" s="223"/>
      <c r="AS2220" s="223"/>
      <c r="AT2220" s="223"/>
      <c r="AU2220" s="223"/>
      <c r="AV2220" s="223"/>
      <c r="AW2220" s="223"/>
      <c r="AX2220" s="223"/>
      <c r="AY2220" s="223"/>
      <c r="AZ2220" s="223"/>
      <c r="BA2220" s="223"/>
      <c r="BB2220" s="223"/>
      <c r="BC2220" s="223"/>
      <c r="BD2220" s="223"/>
      <c r="BE2220" s="223"/>
      <c r="BF2220" s="223"/>
      <c r="BG2220" s="223"/>
      <c r="BH2220" s="223"/>
      <c r="BI2220" s="223"/>
      <c r="BJ2220" s="223"/>
      <c r="BK2220" s="225">
        <v>0</v>
      </c>
      <c r="BL2220" s="225">
        <v>0</v>
      </c>
      <c r="BM2220" s="225">
        <v>0</v>
      </c>
      <c r="BN2220" s="225">
        <v>0</v>
      </c>
      <c r="BO2220" s="223"/>
      <c r="BP2220" s="223"/>
      <c r="BQ2220" s="223"/>
      <c r="BR2220" s="223"/>
      <c r="BS2220" s="223"/>
      <c r="BT2220" s="223"/>
      <c r="BU2220" s="223"/>
      <c r="BV2220" s="223"/>
      <c r="BW2220" s="223"/>
      <c r="BX2220" s="223"/>
      <c r="BY2220" s="223"/>
      <c r="BZ2220" s="223"/>
      <c r="CA2220" s="223"/>
      <c r="CB2220" s="223"/>
      <c r="CC2220" s="223"/>
      <c r="CD2220" s="223"/>
      <c r="CE2220" s="223"/>
      <c r="CF2220" s="223"/>
      <c r="CG2220" s="223"/>
      <c r="CH2220" s="223"/>
      <c r="CI2220" s="223"/>
      <c r="CJ2220" s="223"/>
      <c r="CK2220" s="223"/>
      <c r="CL2220" s="223"/>
      <c r="CM2220" s="223"/>
      <c r="CN2220" s="223"/>
      <c r="CO2220" s="223"/>
      <c r="CP2220" s="223"/>
      <c r="CQ2220" s="223"/>
      <c r="CR2220" s="223"/>
      <c r="CS2220" s="223"/>
      <c r="CT2220" s="223"/>
      <c r="CU2220" s="223"/>
      <c r="CV2220" s="223"/>
      <c r="CW2220" s="223"/>
      <c r="CX2220" s="223"/>
      <c r="CY2220" s="223"/>
      <c r="CZ2220" s="223"/>
      <c r="DA2220" s="223"/>
      <c r="DB2220" s="223"/>
      <c r="DC2220" s="223"/>
      <c r="DD2220" s="223"/>
      <c r="DE2220" s="223"/>
      <c r="DF2220" s="223"/>
      <c r="DG2220" s="223"/>
      <c r="DH2220" s="223"/>
      <c r="DI2220" s="223"/>
      <c r="DJ2220" s="223"/>
      <c r="DK2220" s="223"/>
      <c r="DL2220" s="223"/>
      <c r="DM2220" s="223"/>
      <c r="DN2220" s="223"/>
      <c r="DO2220" s="223"/>
      <c r="DP2220" s="223"/>
      <c r="DQ2220" s="223"/>
      <c r="DR2220" s="223"/>
      <c r="DS2220" s="223"/>
      <c r="DT2220" s="223"/>
      <c r="DU2220" s="223"/>
      <c r="DV2220" s="223"/>
      <c r="DW2220" s="223"/>
      <c r="DX2220" s="223"/>
      <c r="DY2220" s="223"/>
      <c r="DZ2220" s="223"/>
      <c r="EA2220" s="223"/>
      <c r="EB2220" s="223"/>
      <c r="EC2220" s="227">
        <v>0</v>
      </c>
      <c r="ED2220" s="223"/>
      <c r="EE2220" s="223"/>
      <c r="EF2220" s="223"/>
      <c r="EG2220" s="229"/>
      <c r="EH2220" s="229"/>
      <c r="EI2220" s="223"/>
      <c r="EJ2220" s="229"/>
      <c r="EK2220" s="229"/>
      <c r="EL2220" s="223"/>
      <c r="EM2220" s="229"/>
      <c r="EN2220" s="229"/>
      <c r="EO2220" s="223"/>
      <c r="EP2220" s="229"/>
      <c r="EQ2220" s="229"/>
      <c r="ER2220" s="222"/>
      <c r="ES2220" s="223"/>
      <c r="ET2220" s="229"/>
      <c r="EU2220" s="229"/>
      <c r="EV2220" s="223"/>
      <c r="EW2220" s="229"/>
      <c r="EX2220" s="229"/>
      <c r="EY2220" s="223"/>
      <c r="EZ2220" s="229"/>
      <c r="FA2220" s="229"/>
      <c r="FB2220" s="223"/>
      <c r="FC2220" s="229"/>
      <c r="FD2220" s="229"/>
      <c r="FE2220" s="223"/>
      <c r="FF2220" s="229"/>
      <c r="FG2220" s="229"/>
      <c r="FH2220" s="223"/>
      <c r="FI2220" s="229"/>
      <c r="FJ2220" s="229"/>
      <c r="FK2220" s="223"/>
      <c r="FL2220" s="229"/>
      <c r="FM2220" s="229"/>
      <c r="FN2220" s="223"/>
      <c r="FO2220" s="229"/>
      <c r="FP2220" s="229"/>
      <c r="FQ2220" s="223"/>
      <c r="FR2220" s="229"/>
      <c r="FS2220" s="229"/>
      <c r="FT2220" s="223"/>
      <c r="FU2220" s="229"/>
      <c r="FV2220" s="229"/>
      <c r="FW2220" s="222"/>
      <c r="FX2220" s="223"/>
      <c r="FY2220" s="229"/>
      <c r="FZ2220" s="229"/>
      <c r="GA2220" s="230"/>
      <c r="GB2220" s="231"/>
      <c r="GC2220" s="232"/>
      <c r="GD2220" s="232"/>
      <c r="GE2220" s="231"/>
      <c r="GF2220" s="232"/>
      <c r="GG2220" s="232"/>
      <c r="GH2220" s="231"/>
      <c r="GI2220" s="232"/>
      <c r="GJ2220" s="231"/>
      <c r="GK2220" s="232"/>
      <c r="GL2220" s="231"/>
      <c r="GM2220" s="232"/>
      <c r="GN2220" s="228"/>
      <c r="GO2220" s="234"/>
      <c r="GP2220" s="298"/>
      <c r="GQ2220" s="239"/>
      <c r="GR2220" s="313"/>
      <c r="GS2220" s="314"/>
      <c r="GT2220" s="314"/>
      <c r="GU2220" s="314"/>
      <c r="GV2220" s="326"/>
      <c r="GW2220" s="327"/>
    </row>
    <row r="2221" spans="1:205" ht="12.75" hidden="1" outlineLevel="1">
      <c r="A2221" s="212"/>
      <c r="B2221" s="213"/>
      <c r="C2221" s="221"/>
      <c r="D2221" s="221"/>
      <c r="E2221" s="221"/>
      <c r="F2221" s="221"/>
      <c r="G2221" s="221"/>
      <c r="H2221" s="222"/>
      <c r="I2221" s="223"/>
      <c r="J2221" s="223"/>
      <c r="K2221" s="223"/>
      <c r="L2221" s="223"/>
      <c r="M2221" s="223"/>
      <c r="N2221" s="223"/>
      <c r="O2221" s="224"/>
      <c r="P2221" s="224"/>
      <c r="Q2221" s="222"/>
      <c r="R2221" s="222"/>
      <c r="S2221" s="222"/>
      <c r="T2221" s="223"/>
      <c r="U2221" s="223"/>
      <c r="V2221" s="223"/>
      <c r="W2221" s="223"/>
      <c r="X2221" s="223"/>
      <c r="Y2221" s="223"/>
      <c r="Z2221" s="223"/>
      <c r="AA2221" s="223"/>
      <c r="AB2221" s="223"/>
      <c r="AC2221" s="225">
        <v>0</v>
      </c>
      <c r="AD2221" s="225">
        <v>0</v>
      </c>
      <c r="AE2221" s="225">
        <v>0</v>
      </c>
      <c r="AF2221" s="225">
        <v>0</v>
      </c>
      <c r="AG2221" s="226">
        <v>0</v>
      </c>
      <c r="AH2221" s="226">
        <v>0</v>
      </c>
      <c r="AI2221" s="223"/>
      <c r="AJ2221" s="223"/>
      <c r="AK2221" s="223"/>
      <c r="AL2221" s="223"/>
      <c r="AM2221" s="223"/>
      <c r="AN2221" s="223"/>
      <c r="AO2221" s="223"/>
      <c r="AP2221" s="223"/>
      <c r="AQ2221" s="223"/>
      <c r="AR2221" s="223"/>
      <c r="AS2221" s="223"/>
      <c r="AT2221" s="223"/>
      <c r="AU2221" s="223"/>
      <c r="AV2221" s="223"/>
      <c r="AW2221" s="223"/>
      <c r="AX2221" s="223"/>
      <c r="AY2221" s="223"/>
      <c r="AZ2221" s="223"/>
      <c r="BA2221" s="223"/>
      <c r="BB2221" s="223"/>
      <c r="BC2221" s="223"/>
      <c r="BD2221" s="223"/>
      <c r="BE2221" s="223"/>
      <c r="BF2221" s="223"/>
      <c r="BG2221" s="223"/>
      <c r="BH2221" s="223"/>
      <c r="BI2221" s="223"/>
      <c r="BJ2221" s="223"/>
      <c r="BK2221" s="225">
        <v>0</v>
      </c>
      <c r="BL2221" s="225">
        <v>0</v>
      </c>
      <c r="BM2221" s="225">
        <v>0</v>
      </c>
      <c r="BN2221" s="225">
        <v>0</v>
      </c>
      <c r="BO2221" s="223"/>
      <c r="BP2221" s="223"/>
      <c r="BQ2221" s="223"/>
      <c r="BR2221" s="223"/>
      <c r="BS2221" s="223"/>
      <c r="BT2221" s="223"/>
      <c r="BU2221" s="223"/>
      <c r="BV2221" s="223"/>
      <c r="BW2221" s="223"/>
      <c r="BX2221" s="223"/>
      <c r="BY2221" s="223"/>
      <c r="BZ2221" s="223"/>
      <c r="CA2221" s="223"/>
      <c r="CB2221" s="223"/>
      <c r="CC2221" s="223"/>
      <c r="CD2221" s="223"/>
      <c r="CE2221" s="223"/>
      <c r="CF2221" s="223"/>
      <c r="CG2221" s="223"/>
      <c r="CH2221" s="223"/>
      <c r="CI2221" s="223"/>
      <c r="CJ2221" s="223"/>
      <c r="CK2221" s="223"/>
      <c r="CL2221" s="223"/>
      <c r="CM2221" s="223"/>
      <c r="CN2221" s="223"/>
      <c r="CO2221" s="223"/>
      <c r="CP2221" s="223"/>
      <c r="CQ2221" s="223"/>
      <c r="CR2221" s="223"/>
      <c r="CS2221" s="223"/>
      <c r="CT2221" s="223"/>
      <c r="CU2221" s="223"/>
      <c r="CV2221" s="223"/>
      <c r="CW2221" s="223"/>
      <c r="CX2221" s="223"/>
      <c r="CY2221" s="223"/>
      <c r="CZ2221" s="223"/>
      <c r="DA2221" s="223"/>
      <c r="DB2221" s="223"/>
      <c r="DC2221" s="223"/>
      <c r="DD2221" s="223"/>
      <c r="DE2221" s="223"/>
      <c r="DF2221" s="223"/>
      <c r="DG2221" s="223"/>
      <c r="DH2221" s="223"/>
      <c r="DI2221" s="223"/>
      <c r="DJ2221" s="223"/>
      <c r="DK2221" s="223"/>
      <c r="DL2221" s="223"/>
      <c r="DM2221" s="223"/>
      <c r="DN2221" s="223"/>
      <c r="DO2221" s="223"/>
      <c r="DP2221" s="223"/>
      <c r="DQ2221" s="223"/>
      <c r="DR2221" s="223"/>
      <c r="DS2221" s="223"/>
      <c r="DT2221" s="223"/>
      <c r="DU2221" s="223"/>
      <c r="DV2221" s="223"/>
      <c r="DW2221" s="223"/>
      <c r="DX2221" s="223"/>
      <c r="DY2221" s="223"/>
      <c r="DZ2221" s="223"/>
      <c r="EA2221" s="223"/>
      <c r="EB2221" s="223"/>
      <c r="EC2221" s="227">
        <v>0</v>
      </c>
      <c r="ED2221" s="223"/>
      <c r="EE2221" s="223"/>
      <c r="EF2221" s="223"/>
      <c r="EG2221" s="229"/>
      <c r="EH2221" s="229"/>
      <c r="EI2221" s="223"/>
      <c r="EJ2221" s="229"/>
      <c r="EK2221" s="229"/>
      <c r="EL2221" s="223"/>
      <c r="EM2221" s="229"/>
      <c r="EN2221" s="229"/>
      <c r="EO2221" s="223"/>
      <c r="EP2221" s="229"/>
      <c r="EQ2221" s="229"/>
      <c r="ER2221" s="222"/>
      <c r="ES2221" s="223"/>
      <c r="ET2221" s="229"/>
      <c r="EU2221" s="229"/>
      <c r="EV2221" s="223"/>
      <c r="EW2221" s="229"/>
      <c r="EX2221" s="229"/>
      <c r="EY2221" s="223"/>
      <c r="EZ2221" s="229"/>
      <c r="FA2221" s="229"/>
      <c r="FB2221" s="223"/>
      <c r="FC2221" s="229"/>
      <c r="FD2221" s="229"/>
      <c r="FE2221" s="223"/>
      <c r="FF2221" s="229"/>
      <c r="FG2221" s="229"/>
      <c r="FH2221" s="223"/>
      <c r="FI2221" s="229"/>
      <c r="FJ2221" s="229"/>
      <c r="FK2221" s="223"/>
      <c r="FL2221" s="229"/>
      <c r="FM2221" s="229"/>
      <c r="FN2221" s="223"/>
      <c r="FO2221" s="229"/>
      <c r="FP2221" s="229"/>
      <c r="FQ2221" s="223"/>
      <c r="FR2221" s="229"/>
      <c r="FS2221" s="229"/>
      <c r="FT2221" s="223"/>
      <c r="FU2221" s="229"/>
      <c r="FV2221" s="229"/>
      <c r="FW2221" s="222"/>
      <c r="FX2221" s="223"/>
      <c r="FY2221" s="229"/>
      <c r="FZ2221" s="229"/>
      <c r="GA2221" s="230"/>
      <c r="GB2221" s="231"/>
      <c r="GC2221" s="232"/>
      <c r="GD2221" s="232"/>
      <c r="GE2221" s="231"/>
      <c r="GF2221" s="232"/>
      <c r="GG2221" s="232"/>
      <c r="GH2221" s="231"/>
      <c r="GI2221" s="232"/>
      <c r="GJ2221" s="231"/>
      <c r="GK2221" s="232"/>
      <c r="GL2221" s="231"/>
      <c r="GM2221" s="232"/>
      <c r="GN2221" s="228"/>
      <c r="GO2221" s="228"/>
      <c r="GP2221" s="315"/>
      <c r="GQ2221" s="316"/>
      <c r="GR2221" s="317"/>
      <c r="GS2221" s="314"/>
      <c r="GT2221" s="314"/>
      <c r="GU2221" s="314"/>
      <c r="GV2221" s="326"/>
      <c r="GW2221" s="327"/>
    </row>
    <row r="2222" spans="1:205" ht="12.75" hidden="1" outlineLevel="1">
      <c r="A2222" s="212"/>
      <c r="B2222" s="213"/>
      <c r="C2222" s="221"/>
      <c r="D2222" s="221"/>
      <c r="E2222" s="221"/>
      <c r="F2222" s="221"/>
      <c r="G2222" s="221"/>
      <c r="H2222" s="222"/>
      <c r="I2222" s="223"/>
      <c r="J2222" s="223"/>
      <c r="K2222" s="223"/>
      <c r="L2222" s="223"/>
      <c r="M2222" s="223"/>
      <c r="N2222" s="223"/>
      <c r="O2222" s="224"/>
      <c r="P2222" s="224"/>
      <c r="Q2222" s="222"/>
      <c r="R2222" s="222"/>
      <c r="S2222" s="222"/>
      <c r="T2222" s="223"/>
      <c r="U2222" s="223"/>
      <c r="V2222" s="223"/>
      <c r="W2222" s="223"/>
      <c r="X2222" s="223"/>
      <c r="Y2222" s="223"/>
      <c r="Z2222" s="223"/>
      <c r="AA2222" s="223"/>
      <c r="AB2222" s="223"/>
      <c r="AC2222" s="225">
        <v>0</v>
      </c>
      <c r="AD2222" s="225">
        <v>0</v>
      </c>
      <c r="AE2222" s="225">
        <v>0</v>
      </c>
      <c r="AF2222" s="225">
        <v>0</v>
      </c>
      <c r="AG2222" s="226">
        <v>0</v>
      </c>
      <c r="AH2222" s="226">
        <v>0</v>
      </c>
      <c r="AI2222" s="223"/>
      <c r="AJ2222" s="223"/>
      <c r="AK2222" s="223"/>
      <c r="AL2222" s="223"/>
      <c r="AM2222" s="223"/>
      <c r="AN2222" s="223"/>
      <c r="AO2222" s="223"/>
      <c r="AP2222" s="223"/>
      <c r="AQ2222" s="223"/>
      <c r="AR2222" s="223"/>
      <c r="AS2222" s="223"/>
      <c r="AT2222" s="223"/>
      <c r="AU2222" s="223"/>
      <c r="AV2222" s="223"/>
      <c r="AW2222" s="223"/>
      <c r="AX2222" s="223"/>
      <c r="AY2222" s="223"/>
      <c r="AZ2222" s="223"/>
      <c r="BA2222" s="223"/>
      <c r="BB2222" s="223"/>
      <c r="BC2222" s="223"/>
      <c r="BD2222" s="223"/>
      <c r="BE2222" s="223"/>
      <c r="BF2222" s="223"/>
      <c r="BG2222" s="223"/>
      <c r="BH2222" s="223"/>
      <c r="BI2222" s="223"/>
      <c r="BJ2222" s="223"/>
      <c r="BK2222" s="225">
        <v>0</v>
      </c>
      <c r="BL2222" s="225">
        <v>0</v>
      </c>
      <c r="BM2222" s="225">
        <v>0</v>
      </c>
      <c r="BN2222" s="225">
        <v>0</v>
      </c>
      <c r="BO2222" s="223"/>
      <c r="BP2222" s="223"/>
      <c r="BQ2222" s="223"/>
      <c r="BR2222" s="223"/>
      <c r="BS2222" s="223"/>
      <c r="BT2222" s="223"/>
      <c r="BU2222" s="223"/>
      <c r="BV2222" s="223"/>
      <c r="BW2222" s="223"/>
      <c r="BX2222" s="223"/>
      <c r="BY2222" s="223"/>
      <c r="BZ2222" s="223"/>
      <c r="CA2222" s="223"/>
      <c r="CB2222" s="223"/>
      <c r="CC2222" s="223"/>
      <c r="CD2222" s="223"/>
      <c r="CE2222" s="223"/>
      <c r="CF2222" s="223"/>
      <c r="CG2222" s="223"/>
      <c r="CH2222" s="223"/>
      <c r="CI2222" s="223"/>
      <c r="CJ2222" s="223"/>
      <c r="CK2222" s="223"/>
      <c r="CL2222" s="223"/>
      <c r="CM2222" s="223"/>
      <c r="CN2222" s="223"/>
      <c r="CO2222" s="223"/>
      <c r="CP2222" s="223"/>
      <c r="CQ2222" s="223"/>
      <c r="CR2222" s="223"/>
      <c r="CS2222" s="223"/>
      <c r="CT2222" s="223"/>
      <c r="CU2222" s="223"/>
      <c r="CV2222" s="223"/>
      <c r="CW2222" s="223"/>
      <c r="CX2222" s="223"/>
      <c r="CY2222" s="223"/>
      <c r="CZ2222" s="223"/>
      <c r="DA2222" s="223"/>
      <c r="DB2222" s="223"/>
      <c r="DC2222" s="223"/>
      <c r="DD2222" s="223"/>
      <c r="DE2222" s="223"/>
      <c r="DF2222" s="223"/>
      <c r="DG2222" s="223"/>
      <c r="DH2222" s="223"/>
      <c r="DI2222" s="223"/>
      <c r="DJ2222" s="223"/>
      <c r="DK2222" s="223"/>
      <c r="DL2222" s="223"/>
      <c r="DM2222" s="223"/>
      <c r="DN2222" s="223"/>
      <c r="DO2222" s="223"/>
      <c r="DP2222" s="223"/>
      <c r="DQ2222" s="223"/>
      <c r="DR2222" s="223"/>
      <c r="DS2222" s="223"/>
      <c r="DT2222" s="223"/>
      <c r="DU2222" s="223"/>
      <c r="DV2222" s="223"/>
      <c r="DW2222" s="223"/>
      <c r="DX2222" s="223"/>
      <c r="DY2222" s="223"/>
      <c r="DZ2222" s="223"/>
      <c r="EA2222" s="223"/>
      <c r="EB2222" s="223"/>
      <c r="EC2222" s="227">
        <v>0</v>
      </c>
      <c r="ED2222" s="223"/>
      <c r="EE2222" s="223"/>
      <c r="EF2222" s="223"/>
      <c r="EG2222" s="229"/>
      <c r="EH2222" s="229"/>
      <c r="EI2222" s="223"/>
      <c r="EJ2222" s="229"/>
      <c r="EK2222" s="229"/>
      <c r="EL2222" s="223"/>
      <c r="EM2222" s="229"/>
      <c r="EN2222" s="229"/>
      <c r="EO2222" s="223"/>
      <c r="EP2222" s="229"/>
      <c r="EQ2222" s="229"/>
      <c r="ER2222" s="222"/>
      <c r="ES2222" s="223"/>
      <c r="ET2222" s="229"/>
      <c r="EU2222" s="229"/>
      <c r="EV2222" s="223"/>
      <c r="EW2222" s="229"/>
      <c r="EX2222" s="229"/>
      <c r="EY2222" s="223"/>
      <c r="EZ2222" s="229"/>
      <c r="FA2222" s="229"/>
      <c r="FB2222" s="223"/>
      <c r="FC2222" s="229"/>
      <c r="FD2222" s="229"/>
      <c r="FE2222" s="223"/>
      <c r="FF2222" s="229"/>
      <c r="FG2222" s="229"/>
      <c r="FH2222" s="223"/>
      <c r="FI2222" s="229"/>
      <c r="FJ2222" s="229"/>
      <c r="FK2222" s="223"/>
      <c r="FL2222" s="229"/>
      <c r="FM2222" s="229"/>
      <c r="FN2222" s="223"/>
      <c r="FO2222" s="229"/>
      <c r="FP2222" s="229"/>
      <c r="FQ2222" s="223"/>
      <c r="FR2222" s="229"/>
      <c r="FS2222" s="229"/>
      <c r="FT2222" s="223"/>
      <c r="FU2222" s="229"/>
      <c r="FV2222" s="229"/>
      <c r="FW2222" s="222"/>
      <c r="FX2222" s="223"/>
      <c r="FY2222" s="229"/>
      <c r="FZ2222" s="229"/>
      <c r="GA2222" s="230"/>
      <c r="GB2222" s="231"/>
      <c r="GC2222" s="232"/>
      <c r="GD2222" s="232"/>
      <c r="GE2222" s="231"/>
      <c r="GF2222" s="232"/>
      <c r="GG2222" s="232"/>
      <c r="GH2222" s="231"/>
      <c r="GI2222" s="232"/>
      <c r="GJ2222" s="231"/>
      <c r="GK2222" s="232"/>
      <c r="GL2222" s="231"/>
      <c r="GM2222" s="232"/>
      <c r="GN2222" s="228"/>
      <c r="GO2222" s="228"/>
      <c r="GP2222" s="315"/>
      <c r="GQ2222" s="316"/>
      <c r="GR2222" s="317"/>
      <c r="GS2222" s="314"/>
      <c r="GT2222" s="314"/>
      <c r="GU2222" s="314"/>
      <c r="GV2222" s="326"/>
      <c r="GW2222" s="327"/>
    </row>
    <row r="2223" spans="1:205" ht="12.75" hidden="1" outlineLevel="1">
      <c r="A2223" s="212"/>
      <c r="B2223" s="213"/>
      <c r="C2223" s="221"/>
      <c r="D2223" s="221"/>
      <c r="E2223" s="221"/>
      <c r="F2223" s="221"/>
      <c r="G2223" s="221"/>
      <c r="H2223" s="222"/>
      <c r="I2223" s="223"/>
      <c r="J2223" s="223"/>
      <c r="K2223" s="223"/>
      <c r="L2223" s="223"/>
      <c r="M2223" s="223"/>
      <c r="N2223" s="223"/>
      <c r="O2223" s="224"/>
      <c r="P2223" s="224"/>
      <c r="Q2223" s="222"/>
      <c r="R2223" s="222"/>
      <c r="S2223" s="222"/>
      <c r="T2223" s="223"/>
      <c r="U2223" s="223"/>
      <c r="V2223" s="223"/>
      <c r="W2223" s="223"/>
      <c r="X2223" s="223"/>
      <c r="Y2223" s="223"/>
      <c r="Z2223" s="223"/>
      <c r="AA2223" s="223"/>
      <c r="AB2223" s="223"/>
      <c r="AC2223" s="225">
        <v>0</v>
      </c>
      <c r="AD2223" s="225">
        <v>0</v>
      </c>
      <c r="AE2223" s="225">
        <v>0</v>
      </c>
      <c r="AF2223" s="225">
        <v>0</v>
      </c>
      <c r="AG2223" s="226">
        <v>0</v>
      </c>
      <c r="AH2223" s="226">
        <v>0</v>
      </c>
      <c r="AI2223" s="223"/>
      <c r="AJ2223" s="223"/>
      <c r="AK2223" s="223"/>
      <c r="AL2223" s="223"/>
      <c r="AM2223" s="223"/>
      <c r="AN2223" s="223"/>
      <c r="AO2223" s="223"/>
      <c r="AP2223" s="223"/>
      <c r="AQ2223" s="223"/>
      <c r="AR2223" s="223"/>
      <c r="AS2223" s="223"/>
      <c r="AT2223" s="223"/>
      <c r="AU2223" s="223"/>
      <c r="AV2223" s="223"/>
      <c r="AW2223" s="223"/>
      <c r="AX2223" s="223"/>
      <c r="AY2223" s="223"/>
      <c r="AZ2223" s="223"/>
      <c r="BA2223" s="223"/>
      <c r="BB2223" s="223"/>
      <c r="BC2223" s="223"/>
      <c r="BD2223" s="223"/>
      <c r="BE2223" s="223"/>
      <c r="BF2223" s="223"/>
      <c r="BG2223" s="223"/>
      <c r="BH2223" s="223"/>
      <c r="BI2223" s="223"/>
      <c r="BJ2223" s="223"/>
      <c r="BK2223" s="225">
        <v>0</v>
      </c>
      <c r="BL2223" s="225">
        <v>0</v>
      </c>
      <c r="BM2223" s="225">
        <v>0</v>
      </c>
      <c r="BN2223" s="225">
        <v>0</v>
      </c>
      <c r="BO2223" s="223"/>
      <c r="BP2223" s="223"/>
      <c r="BQ2223" s="223"/>
      <c r="BR2223" s="223"/>
      <c r="BS2223" s="223"/>
      <c r="BT2223" s="223"/>
      <c r="BU2223" s="223"/>
      <c r="BV2223" s="223"/>
      <c r="BW2223" s="223"/>
      <c r="BX2223" s="223"/>
      <c r="BY2223" s="223"/>
      <c r="BZ2223" s="223"/>
      <c r="CA2223" s="223"/>
      <c r="CB2223" s="223"/>
      <c r="CC2223" s="223"/>
      <c r="CD2223" s="223"/>
      <c r="CE2223" s="223"/>
      <c r="CF2223" s="223"/>
      <c r="CG2223" s="223"/>
      <c r="CH2223" s="223"/>
      <c r="CI2223" s="223"/>
      <c r="CJ2223" s="223"/>
      <c r="CK2223" s="223"/>
      <c r="CL2223" s="223"/>
      <c r="CM2223" s="223"/>
      <c r="CN2223" s="223"/>
      <c r="CO2223" s="223"/>
      <c r="CP2223" s="223"/>
      <c r="CQ2223" s="223"/>
      <c r="CR2223" s="223"/>
      <c r="CS2223" s="223"/>
      <c r="CT2223" s="223"/>
      <c r="CU2223" s="223"/>
      <c r="CV2223" s="223"/>
      <c r="CW2223" s="223"/>
      <c r="CX2223" s="223"/>
      <c r="CY2223" s="223"/>
      <c r="CZ2223" s="223"/>
      <c r="DA2223" s="223"/>
      <c r="DB2223" s="223"/>
      <c r="DC2223" s="223"/>
      <c r="DD2223" s="223"/>
      <c r="DE2223" s="223"/>
      <c r="DF2223" s="223"/>
      <c r="DG2223" s="223"/>
      <c r="DH2223" s="223"/>
      <c r="DI2223" s="223"/>
      <c r="DJ2223" s="223"/>
      <c r="DK2223" s="223"/>
      <c r="DL2223" s="223"/>
      <c r="DM2223" s="223"/>
      <c r="DN2223" s="223"/>
      <c r="DO2223" s="223"/>
      <c r="DP2223" s="223"/>
      <c r="DQ2223" s="223"/>
      <c r="DR2223" s="223"/>
      <c r="DS2223" s="223"/>
      <c r="DT2223" s="223"/>
      <c r="DU2223" s="223"/>
      <c r="DV2223" s="223"/>
      <c r="DW2223" s="223"/>
      <c r="DX2223" s="223"/>
      <c r="DY2223" s="223"/>
      <c r="DZ2223" s="223"/>
      <c r="EA2223" s="223"/>
      <c r="EB2223" s="223"/>
      <c r="EC2223" s="227">
        <v>0</v>
      </c>
      <c r="ED2223" s="223"/>
      <c r="EE2223" s="223"/>
      <c r="EF2223" s="223"/>
      <c r="EG2223" s="229"/>
      <c r="EH2223" s="229"/>
      <c r="EI2223" s="223"/>
      <c r="EJ2223" s="229"/>
      <c r="EK2223" s="229"/>
      <c r="EL2223" s="223"/>
      <c r="EM2223" s="229"/>
      <c r="EN2223" s="229"/>
      <c r="EO2223" s="223"/>
      <c r="EP2223" s="229"/>
      <c r="EQ2223" s="229"/>
      <c r="ER2223" s="222"/>
      <c r="ES2223" s="223"/>
      <c r="ET2223" s="229"/>
      <c r="EU2223" s="229"/>
      <c r="EV2223" s="223"/>
      <c r="EW2223" s="229"/>
      <c r="EX2223" s="229"/>
      <c r="EY2223" s="223"/>
      <c r="EZ2223" s="229"/>
      <c r="FA2223" s="229"/>
      <c r="FB2223" s="223"/>
      <c r="FC2223" s="229"/>
      <c r="FD2223" s="229"/>
      <c r="FE2223" s="223"/>
      <c r="FF2223" s="229"/>
      <c r="FG2223" s="229"/>
      <c r="FH2223" s="223"/>
      <c r="FI2223" s="229"/>
      <c r="FJ2223" s="229"/>
      <c r="FK2223" s="223"/>
      <c r="FL2223" s="229"/>
      <c r="FM2223" s="229"/>
      <c r="FN2223" s="223"/>
      <c r="FO2223" s="229"/>
      <c r="FP2223" s="229"/>
      <c r="FQ2223" s="223"/>
      <c r="FR2223" s="229"/>
      <c r="FS2223" s="229"/>
      <c r="FT2223" s="223"/>
      <c r="FU2223" s="229"/>
      <c r="FV2223" s="229"/>
      <c r="FW2223" s="222"/>
      <c r="FX2223" s="223"/>
      <c r="FY2223" s="229"/>
      <c r="FZ2223" s="229"/>
      <c r="GA2223" s="230"/>
      <c r="GB2223" s="231"/>
      <c r="GC2223" s="232"/>
      <c r="GD2223" s="232"/>
      <c r="GE2223" s="231"/>
      <c r="GF2223" s="232"/>
      <c r="GG2223" s="232"/>
      <c r="GH2223" s="231"/>
      <c r="GI2223" s="232"/>
      <c r="GJ2223" s="231"/>
      <c r="GK2223" s="232"/>
      <c r="GL2223" s="231"/>
      <c r="GM2223" s="232"/>
      <c r="GN2223" s="228"/>
      <c r="GO2223" s="228"/>
      <c r="GP2223" s="315"/>
      <c r="GQ2223" s="316"/>
      <c r="GR2223" s="317"/>
      <c r="GS2223" s="314"/>
      <c r="GT2223" s="314"/>
      <c r="GU2223" s="314"/>
      <c r="GV2223" s="326"/>
      <c r="GW2223" s="327"/>
    </row>
    <row r="2224" spans="1:205" ht="12.75" hidden="1" outlineLevel="1">
      <c r="A2224" s="212"/>
      <c r="B2224" s="213"/>
      <c r="C2224" s="221"/>
      <c r="D2224" s="221"/>
      <c r="E2224" s="221"/>
      <c r="F2224" s="221"/>
      <c r="G2224" s="221"/>
      <c r="H2224" s="222"/>
      <c r="I2224" s="223"/>
      <c r="J2224" s="223"/>
      <c r="K2224" s="223"/>
      <c r="L2224" s="223"/>
      <c r="M2224" s="223"/>
      <c r="N2224" s="223"/>
      <c r="O2224" s="224"/>
      <c r="P2224" s="224"/>
      <c r="Q2224" s="222"/>
      <c r="R2224" s="222"/>
      <c r="S2224" s="222"/>
      <c r="T2224" s="223"/>
      <c r="U2224" s="223"/>
      <c r="V2224" s="223"/>
      <c r="W2224" s="223"/>
      <c r="X2224" s="223"/>
      <c r="Y2224" s="223"/>
      <c r="Z2224" s="223"/>
      <c r="AA2224" s="223"/>
      <c r="AB2224" s="223"/>
      <c r="AC2224" s="225">
        <v>0</v>
      </c>
      <c r="AD2224" s="225">
        <v>0</v>
      </c>
      <c r="AE2224" s="225">
        <v>0</v>
      </c>
      <c r="AF2224" s="225">
        <v>0</v>
      </c>
      <c r="AG2224" s="226">
        <v>0</v>
      </c>
      <c r="AH2224" s="226">
        <v>0</v>
      </c>
      <c r="AI2224" s="223"/>
      <c r="AJ2224" s="223"/>
      <c r="AK2224" s="223"/>
      <c r="AL2224" s="223"/>
      <c r="AM2224" s="223"/>
      <c r="AN2224" s="223"/>
      <c r="AO2224" s="223"/>
      <c r="AP2224" s="223"/>
      <c r="AQ2224" s="223"/>
      <c r="AR2224" s="223"/>
      <c r="AS2224" s="223"/>
      <c r="AT2224" s="223"/>
      <c r="AU2224" s="223"/>
      <c r="AV2224" s="223"/>
      <c r="AW2224" s="223"/>
      <c r="AX2224" s="223"/>
      <c r="AY2224" s="223"/>
      <c r="AZ2224" s="223"/>
      <c r="BA2224" s="223"/>
      <c r="BB2224" s="223"/>
      <c r="BC2224" s="223"/>
      <c r="BD2224" s="223"/>
      <c r="BE2224" s="223"/>
      <c r="BF2224" s="223"/>
      <c r="BG2224" s="223"/>
      <c r="BH2224" s="223"/>
      <c r="BI2224" s="223"/>
      <c r="BJ2224" s="223"/>
      <c r="BK2224" s="225">
        <v>0</v>
      </c>
      <c r="BL2224" s="225">
        <v>0</v>
      </c>
      <c r="BM2224" s="225">
        <v>0</v>
      </c>
      <c r="BN2224" s="225">
        <v>0</v>
      </c>
      <c r="BO2224" s="223"/>
      <c r="BP2224" s="223"/>
      <c r="BQ2224" s="223"/>
      <c r="BR2224" s="223"/>
      <c r="BS2224" s="223"/>
      <c r="BT2224" s="223"/>
      <c r="BU2224" s="223"/>
      <c r="BV2224" s="223"/>
      <c r="BW2224" s="223"/>
      <c r="BX2224" s="223"/>
      <c r="BY2224" s="223"/>
      <c r="BZ2224" s="223"/>
      <c r="CA2224" s="223"/>
      <c r="CB2224" s="223"/>
      <c r="CC2224" s="223"/>
      <c r="CD2224" s="223"/>
      <c r="CE2224" s="223"/>
      <c r="CF2224" s="223"/>
      <c r="CG2224" s="223"/>
      <c r="CH2224" s="223"/>
      <c r="CI2224" s="223"/>
      <c r="CJ2224" s="223"/>
      <c r="CK2224" s="223"/>
      <c r="CL2224" s="223"/>
      <c r="CM2224" s="223"/>
      <c r="CN2224" s="223"/>
      <c r="CO2224" s="223"/>
      <c r="CP2224" s="223"/>
      <c r="CQ2224" s="223"/>
      <c r="CR2224" s="223"/>
      <c r="CS2224" s="223"/>
      <c r="CT2224" s="223"/>
      <c r="CU2224" s="223"/>
      <c r="CV2224" s="223"/>
      <c r="CW2224" s="223"/>
      <c r="CX2224" s="223"/>
      <c r="CY2224" s="223"/>
      <c r="CZ2224" s="223"/>
      <c r="DA2224" s="223"/>
      <c r="DB2224" s="223"/>
      <c r="DC2224" s="223"/>
      <c r="DD2224" s="223"/>
      <c r="DE2224" s="223"/>
      <c r="DF2224" s="223"/>
      <c r="DG2224" s="223"/>
      <c r="DH2224" s="223"/>
      <c r="DI2224" s="223"/>
      <c r="DJ2224" s="223"/>
      <c r="DK2224" s="223"/>
      <c r="DL2224" s="223"/>
      <c r="DM2224" s="223"/>
      <c r="DN2224" s="223"/>
      <c r="DO2224" s="223"/>
      <c r="DP2224" s="223"/>
      <c r="DQ2224" s="223"/>
      <c r="DR2224" s="223"/>
      <c r="DS2224" s="223"/>
      <c r="DT2224" s="223"/>
      <c r="DU2224" s="223"/>
      <c r="DV2224" s="223"/>
      <c r="DW2224" s="223"/>
      <c r="DX2224" s="223"/>
      <c r="DY2224" s="223"/>
      <c r="DZ2224" s="223"/>
      <c r="EA2224" s="223"/>
      <c r="EB2224" s="223"/>
      <c r="EC2224" s="227">
        <v>0</v>
      </c>
      <c r="ED2224" s="223"/>
      <c r="EE2224" s="223"/>
      <c r="EF2224" s="223"/>
      <c r="EG2224" s="229"/>
      <c r="EH2224" s="229"/>
      <c r="EI2224" s="223"/>
      <c r="EJ2224" s="229"/>
      <c r="EK2224" s="229"/>
      <c r="EL2224" s="223"/>
      <c r="EM2224" s="229"/>
      <c r="EN2224" s="229"/>
      <c r="EO2224" s="223"/>
      <c r="EP2224" s="229"/>
      <c r="EQ2224" s="229"/>
      <c r="ER2224" s="222"/>
      <c r="ES2224" s="223"/>
      <c r="ET2224" s="229"/>
      <c r="EU2224" s="229"/>
      <c r="EV2224" s="223"/>
      <c r="EW2224" s="229"/>
      <c r="EX2224" s="229"/>
      <c r="EY2224" s="223"/>
      <c r="EZ2224" s="229"/>
      <c r="FA2224" s="229"/>
      <c r="FB2224" s="223"/>
      <c r="FC2224" s="229"/>
      <c r="FD2224" s="229"/>
      <c r="FE2224" s="223"/>
      <c r="FF2224" s="229"/>
      <c r="FG2224" s="229"/>
      <c r="FH2224" s="223"/>
      <c r="FI2224" s="229"/>
      <c r="FJ2224" s="229"/>
      <c r="FK2224" s="223"/>
      <c r="FL2224" s="229"/>
      <c r="FM2224" s="229"/>
      <c r="FN2224" s="223"/>
      <c r="FO2224" s="229"/>
      <c r="FP2224" s="229"/>
      <c r="FQ2224" s="223"/>
      <c r="FR2224" s="229"/>
      <c r="FS2224" s="229"/>
      <c r="FT2224" s="223"/>
      <c r="FU2224" s="229"/>
      <c r="FV2224" s="229"/>
      <c r="FW2224" s="222"/>
      <c r="FX2224" s="223"/>
      <c r="FY2224" s="229"/>
      <c r="FZ2224" s="229"/>
      <c r="GA2224" s="230"/>
      <c r="GB2224" s="231"/>
      <c r="GC2224" s="232"/>
      <c r="GD2224" s="232"/>
      <c r="GE2224" s="231"/>
      <c r="GF2224" s="232"/>
      <c r="GG2224" s="232"/>
      <c r="GH2224" s="231"/>
      <c r="GI2224" s="232"/>
      <c r="GJ2224" s="231"/>
      <c r="GK2224" s="232"/>
      <c r="GL2224" s="231"/>
      <c r="GM2224" s="232"/>
      <c r="GN2224" s="228"/>
      <c r="GO2224" s="228"/>
      <c r="GP2224" s="315"/>
      <c r="GQ2224" s="316"/>
      <c r="GR2224" s="317"/>
      <c r="GS2224" s="314"/>
      <c r="GT2224" s="314"/>
      <c r="GU2224" s="314"/>
      <c r="GV2224" s="326"/>
      <c r="GW2224" s="327"/>
    </row>
    <row r="2225" spans="1:205" ht="12.75" hidden="1" outlineLevel="1">
      <c r="A2225" s="212"/>
      <c r="B2225" s="213"/>
      <c r="C2225" s="221"/>
      <c r="D2225" s="221"/>
      <c r="E2225" s="221"/>
      <c r="F2225" s="221"/>
      <c r="G2225" s="221"/>
      <c r="H2225" s="222"/>
      <c r="I2225" s="223"/>
      <c r="J2225" s="223"/>
      <c r="K2225" s="223"/>
      <c r="L2225" s="223"/>
      <c r="M2225" s="223"/>
      <c r="N2225" s="223"/>
      <c r="O2225" s="224"/>
      <c r="P2225" s="224"/>
      <c r="Q2225" s="222"/>
      <c r="R2225" s="222"/>
      <c r="S2225" s="222"/>
      <c r="T2225" s="223"/>
      <c r="U2225" s="223"/>
      <c r="V2225" s="223"/>
      <c r="W2225" s="223"/>
      <c r="X2225" s="223"/>
      <c r="Y2225" s="223"/>
      <c r="Z2225" s="223"/>
      <c r="AA2225" s="223"/>
      <c r="AB2225" s="223"/>
      <c r="AC2225" s="225">
        <v>0</v>
      </c>
      <c r="AD2225" s="225">
        <v>0</v>
      </c>
      <c r="AE2225" s="225">
        <v>0</v>
      </c>
      <c r="AF2225" s="225">
        <v>0</v>
      </c>
      <c r="AG2225" s="226">
        <v>0</v>
      </c>
      <c r="AH2225" s="226">
        <v>0</v>
      </c>
      <c r="AI2225" s="223"/>
      <c r="AJ2225" s="223"/>
      <c r="AK2225" s="223"/>
      <c r="AL2225" s="223"/>
      <c r="AM2225" s="223"/>
      <c r="AN2225" s="223"/>
      <c r="AO2225" s="223"/>
      <c r="AP2225" s="223"/>
      <c r="AQ2225" s="223"/>
      <c r="AR2225" s="223"/>
      <c r="AS2225" s="223"/>
      <c r="AT2225" s="223"/>
      <c r="AU2225" s="223"/>
      <c r="AV2225" s="223"/>
      <c r="AW2225" s="223"/>
      <c r="AX2225" s="223"/>
      <c r="AY2225" s="223"/>
      <c r="AZ2225" s="223"/>
      <c r="BA2225" s="223"/>
      <c r="BB2225" s="223"/>
      <c r="BC2225" s="223"/>
      <c r="BD2225" s="223"/>
      <c r="BE2225" s="223"/>
      <c r="BF2225" s="223"/>
      <c r="BG2225" s="223"/>
      <c r="BH2225" s="223"/>
      <c r="BI2225" s="223"/>
      <c r="BJ2225" s="223"/>
      <c r="BK2225" s="225">
        <v>0</v>
      </c>
      <c r="BL2225" s="225">
        <v>0</v>
      </c>
      <c r="BM2225" s="225">
        <v>0</v>
      </c>
      <c r="BN2225" s="225">
        <v>0</v>
      </c>
      <c r="BO2225" s="223"/>
      <c r="BP2225" s="223"/>
      <c r="BQ2225" s="223"/>
      <c r="BR2225" s="223"/>
      <c r="BS2225" s="223"/>
      <c r="BT2225" s="223"/>
      <c r="BU2225" s="223"/>
      <c r="BV2225" s="223"/>
      <c r="BW2225" s="223"/>
      <c r="BX2225" s="223"/>
      <c r="BY2225" s="223"/>
      <c r="BZ2225" s="223"/>
      <c r="CA2225" s="223"/>
      <c r="CB2225" s="223"/>
      <c r="CC2225" s="223"/>
      <c r="CD2225" s="223"/>
      <c r="CE2225" s="223"/>
      <c r="CF2225" s="223"/>
      <c r="CG2225" s="223"/>
      <c r="CH2225" s="223"/>
      <c r="CI2225" s="223"/>
      <c r="CJ2225" s="223"/>
      <c r="CK2225" s="223"/>
      <c r="CL2225" s="223"/>
      <c r="CM2225" s="223"/>
      <c r="CN2225" s="223"/>
      <c r="CO2225" s="223"/>
      <c r="CP2225" s="223"/>
      <c r="CQ2225" s="223"/>
      <c r="CR2225" s="223"/>
      <c r="CS2225" s="223"/>
      <c r="CT2225" s="223"/>
      <c r="CU2225" s="223"/>
      <c r="CV2225" s="223"/>
      <c r="CW2225" s="223"/>
      <c r="CX2225" s="223"/>
      <c r="CY2225" s="223"/>
      <c r="CZ2225" s="223"/>
      <c r="DA2225" s="223"/>
      <c r="DB2225" s="223"/>
      <c r="DC2225" s="223"/>
      <c r="DD2225" s="223"/>
      <c r="DE2225" s="223"/>
      <c r="DF2225" s="223"/>
      <c r="DG2225" s="223"/>
      <c r="DH2225" s="223"/>
      <c r="DI2225" s="223"/>
      <c r="DJ2225" s="223"/>
      <c r="DK2225" s="223"/>
      <c r="DL2225" s="223"/>
      <c r="DM2225" s="223"/>
      <c r="DN2225" s="223"/>
      <c r="DO2225" s="223"/>
      <c r="DP2225" s="223"/>
      <c r="DQ2225" s="223"/>
      <c r="DR2225" s="223"/>
      <c r="DS2225" s="223"/>
      <c r="DT2225" s="223"/>
      <c r="DU2225" s="223"/>
      <c r="DV2225" s="223"/>
      <c r="DW2225" s="223"/>
      <c r="DX2225" s="223"/>
      <c r="DY2225" s="223"/>
      <c r="DZ2225" s="223"/>
      <c r="EA2225" s="223"/>
      <c r="EB2225" s="223"/>
      <c r="EC2225" s="227">
        <v>0</v>
      </c>
      <c r="ED2225" s="223"/>
      <c r="EE2225" s="223"/>
      <c r="EF2225" s="223"/>
      <c r="EG2225" s="229"/>
      <c r="EH2225" s="229"/>
      <c r="EI2225" s="223"/>
      <c r="EJ2225" s="229"/>
      <c r="EK2225" s="229"/>
      <c r="EL2225" s="223"/>
      <c r="EM2225" s="229"/>
      <c r="EN2225" s="229"/>
      <c r="EO2225" s="223"/>
      <c r="EP2225" s="229"/>
      <c r="EQ2225" s="229"/>
      <c r="ER2225" s="222"/>
      <c r="ES2225" s="223"/>
      <c r="ET2225" s="229"/>
      <c r="EU2225" s="229"/>
      <c r="EV2225" s="223"/>
      <c r="EW2225" s="229"/>
      <c r="EX2225" s="229"/>
      <c r="EY2225" s="223"/>
      <c r="EZ2225" s="229"/>
      <c r="FA2225" s="229"/>
      <c r="FB2225" s="223"/>
      <c r="FC2225" s="229"/>
      <c r="FD2225" s="229"/>
      <c r="FE2225" s="223"/>
      <c r="FF2225" s="229"/>
      <c r="FG2225" s="229"/>
      <c r="FH2225" s="223"/>
      <c r="FI2225" s="229"/>
      <c r="FJ2225" s="229"/>
      <c r="FK2225" s="223"/>
      <c r="FL2225" s="229"/>
      <c r="FM2225" s="229"/>
      <c r="FN2225" s="223"/>
      <c r="FO2225" s="229"/>
      <c r="FP2225" s="229"/>
      <c r="FQ2225" s="223"/>
      <c r="FR2225" s="229"/>
      <c r="FS2225" s="229"/>
      <c r="FT2225" s="223"/>
      <c r="FU2225" s="229"/>
      <c r="FV2225" s="229"/>
      <c r="FW2225" s="222"/>
      <c r="FX2225" s="223"/>
      <c r="FY2225" s="229"/>
      <c r="FZ2225" s="229"/>
      <c r="GA2225" s="230"/>
      <c r="GB2225" s="231"/>
      <c r="GC2225" s="232"/>
      <c r="GD2225" s="232"/>
      <c r="GE2225" s="231"/>
      <c r="GF2225" s="232"/>
      <c r="GG2225" s="232"/>
      <c r="GH2225" s="231"/>
      <c r="GI2225" s="232"/>
      <c r="GJ2225" s="231"/>
      <c r="GK2225" s="232"/>
      <c r="GL2225" s="231"/>
      <c r="GM2225" s="232"/>
      <c r="GN2225" s="228"/>
      <c r="GO2225" s="228"/>
      <c r="GP2225" s="315"/>
      <c r="GQ2225" s="316"/>
      <c r="GR2225" s="317"/>
      <c r="GS2225" s="314"/>
      <c r="GT2225" s="314"/>
      <c r="GU2225" s="314"/>
      <c r="GV2225" s="326"/>
      <c r="GW2225" s="327"/>
    </row>
    <row r="2226" spans="1:205" ht="12.75" hidden="1" outlineLevel="1">
      <c r="A2226" s="212"/>
      <c r="B2226" s="213"/>
      <c r="C2226" s="221"/>
      <c r="D2226" s="221"/>
      <c r="E2226" s="221"/>
      <c r="F2226" s="221"/>
      <c r="G2226" s="221"/>
      <c r="H2226" s="222"/>
      <c r="I2226" s="223"/>
      <c r="J2226" s="223"/>
      <c r="K2226" s="223"/>
      <c r="L2226" s="223"/>
      <c r="M2226" s="223"/>
      <c r="N2226" s="223"/>
      <c r="O2226" s="224"/>
      <c r="P2226" s="224"/>
      <c r="Q2226" s="222"/>
      <c r="R2226" s="222"/>
      <c r="S2226" s="222"/>
      <c r="T2226" s="223"/>
      <c r="U2226" s="223"/>
      <c r="V2226" s="223"/>
      <c r="W2226" s="223"/>
      <c r="X2226" s="223"/>
      <c r="Y2226" s="223"/>
      <c r="Z2226" s="223"/>
      <c r="AA2226" s="223"/>
      <c r="AB2226" s="223"/>
      <c r="AC2226" s="225">
        <v>0</v>
      </c>
      <c r="AD2226" s="225">
        <v>0</v>
      </c>
      <c r="AE2226" s="225">
        <v>0</v>
      </c>
      <c r="AF2226" s="225">
        <v>0</v>
      </c>
      <c r="AG2226" s="226">
        <v>0</v>
      </c>
      <c r="AH2226" s="226">
        <v>0</v>
      </c>
      <c r="AI2226" s="223"/>
      <c r="AJ2226" s="223"/>
      <c r="AK2226" s="223"/>
      <c r="AL2226" s="223"/>
      <c r="AM2226" s="223"/>
      <c r="AN2226" s="223"/>
      <c r="AO2226" s="223"/>
      <c r="AP2226" s="223"/>
      <c r="AQ2226" s="223"/>
      <c r="AR2226" s="223"/>
      <c r="AS2226" s="223"/>
      <c r="AT2226" s="223"/>
      <c r="AU2226" s="223"/>
      <c r="AV2226" s="223"/>
      <c r="AW2226" s="223"/>
      <c r="AX2226" s="223"/>
      <c r="AY2226" s="223"/>
      <c r="AZ2226" s="223"/>
      <c r="BA2226" s="223"/>
      <c r="BB2226" s="223"/>
      <c r="BC2226" s="223"/>
      <c r="BD2226" s="223"/>
      <c r="BE2226" s="223"/>
      <c r="BF2226" s="223"/>
      <c r="BG2226" s="223"/>
      <c r="BH2226" s="223"/>
      <c r="BI2226" s="223"/>
      <c r="BJ2226" s="223"/>
      <c r="BK2226" s="225">
        <v>0</v>
      </c>
      <c r="BL2226" s="225">
        <v>0</v>
      </c>
      <c r="BM2226" s="225">
        <v>0</v>
      </c>
      <c r="BN2226" s="225">
        <v>0</v>
      </c>
      <c r="BO2226" s="223"/>
      <c r="BP2226" s="223"/>
      <c r="BQ2226" s="223"/>
      <c r="BR2226" s="223"/>
      <c r="BS2226" s="223"/>
      <c r="BT2226" s="223"/>
      <c r="BU2226" s="223"/>
      <c r="BV2226" s="223"/>
      <c r="BW2226" s="223"/>
      <c r="BX2226" s="223"/>
      <c r="BY2226" s="223"/>
      <c r="BZ2226" s="223"/>
      <c r="CA2226" s="223"/>
      <c r="CB2226" s="223"/>
      <c r="CC2226" s="223"/>
      <c r="CD2226" s="223"/>
      <c r="CE2226" s="223"/>
      <c r="CF2226" s="223"/>
      <c r="CG2226" s="223"/>
      <c r="CH2226" s="223"/>
      <c r="CI2226" s="223"/>
      <c r="CJ2226" s="223"/>
      <c r="CK2226" s="223"/>
      <c r="CL2226" s="223"/>
      <c r="CM2226" s="223"/>
      <c r="CN2226" s="223"/>
      <c r="CO2226" s="223"/>
      <c r="CP2226" s="223"/>
      <c r="CQ2226" s="223"/>
      <c r="CR2226" s="223"/>
      <c r="CS2226" s="223"/>
      <c r="CT2226" s="223"/>
      <c r="CU2226" s="223"/>
      <c r="CV2226" s="223"/>
      <c r="CW2226" s="223"/>
      <c r="CX2226" s="223"/>
      <c r="CY2226" s="223"/>
      <c r="CZ2226" s="223"/>
      <c r="DA2226" s="223"/>
      <c r="DB2226" s="223"/>
      <c r="DC2226" s="223"/>
      <c r="DD2226" s="223"/>
      <c r="DE2226" s="223"/>
      <c r="DF2226" s="223"/>
      <c r="DG2226" s="223"/>
      <c r="DH2226" s="223"/>
      <c r="DI2226" s="223"/>
      <c r="DJ2226" s="223"/>
      <c r="DK2226" s="223"/>
      <c r="DL2226" s="223"/>
      <c r="DM2226" s="223"/>
      <c r="DN2226" s="223"/>
      <c r="DO2226" s="223"/>
      <c r="DP2226" s="223"/>
      <c r="DQ2226" s="223"/>
      <c r="DR2226" s="223"/>
      <c r="DS2226" s="223"/>
      <c r="DT2226" s="223"/>
      <c r="DU2226" s="223"/>
      <c r="DV2226" s="223"/>
      <c r="DW2226" s="223"/>
      <c r="DX2226" s="223"/>
      <c r="DY2226" s="223"/>
      <c r="DZ2226" s="223"/>
      <c r="EA2226" s="223"/>
      <c r="EB2226" s="223"/>
      <c r="EC2226" s="227">
        <v>0</v>
      </c>
      <c r="ED2226" s="223"/>
      <c r="EE2226" s="223"/>
      <c r="EF2226" s="223"/>
      <c r="EG2226" s="229"/>
      <c r="EH2226" s="229"/>
      <c r="EI2226" s="223"/>
      <c r="EJ2226" s="229"/>
      <c r="EK2226" s="229"/>
      <c r="EL2226" s="223"/>
      <c r="EM2226" s="229"/>
      <c r="EN2226" s="229"/>
      <c r="EO2226" s="223"/>
      <c r="EP2226" s="229"/>
      <c r="EQ2226" s="229"/>
      <c r="ER2226" s="222"/>
      <c r="ES2226" s="223"/>
      <c r="ET2226" s="229"/>
      <c r="EU2226" s="229"/>
      <c r="EV2226" s="223"/>
      <c r="EW2226" s="229"/>
      <c r="EX2226" s="229"/>
      <c r="EY2226" s="223"/>
      <c r="EZ2226" s="229"/>
      <c r="FA2226" s="229"/>
      <c r="FB2226" s="223"/>
      <c r="FC2226" s="229"/>
      <c r="FD2226" s="229"/>
      <c r="FE2226" s="223"/>
      <c r="FF2226" s="229"/>
      <c r="FG2226" s="229"/>
      <c r="FH2226" s="223"/>
      <c r="FI2226" s="229"/>
      <c r="FJ2226" s="229"/>
      <c r="FK2226" s="223"/>
      <c r="FL2226" s="229"/>
      <c r="FM2226" s="229"/>
      <c r="FN2226" s="223"/>
      <c r="FO2226" s="229"/>
      <c r="FP2226" s="229"/>
      <c r="FQ2226" s="223"/>
      <c r="FR2226" s="229"/>
      <c r="FS2226" s="229"/>
      <c r="FT2226" s="223"/>
      <c r="FU2226" s="229"/>
      <c r="FV2226" s="229"/>
      <c r="FW2226" s="222"/>
      <c r="FX2226" s="223"/>
      <c r="FY2226" s="229"/>
      <c r="FZ2226" s="229"/>
      <c r="GA2226" s="230"/>
      <c r="GB2226" s="231"/>
      <c r="GC2226" s="232"/>
      <c r="GD2226" s="232"/>
      <c r="GE2226" s="231"/>
      <c r="GF2226" s="232"/>
      <c r="GG2226" s="232"/>
      <c r="GH2226" s="231"/>
      <c r="GI2226" s="232"/>
      <c r="GJ2226" s="231"/>
      <c r="GK2226" s="232"/>
      <c r="GL2226" s="231"/>
      <c r="GM2226" s="232"/>
      <c r="GN2226" s="228"/>
      <c r="GO2226" s="228"/>
      <c r="GP2226" s="315"/>
      <c r="GQ2226" s="316"/>
      <c r="GR2226" s="317"/>
      <c r="GS2226" s="314"/>
      <c r="GT2226" s="314"/>
      <c r="GU2226" s="314"/>
      <c r="GV2226" s="326"/>
      <c r="GW2226" s="327"/>
    </row>
    <row r="2227" spans="1:205" ht="12.75" hidden="1" outlineLevel="1">
      <c r="A2227" s="212"/>
      <c r="B2227" s="213"/>
      <c r="C2227" s="221"/>
      <c r="D2227" s="221"/>
      <c r="E2227" s="221"/>
      <c r="F2227" s="221"/>
      <c r="G2227" s="221"/>
      <c r="H2227" s="222"/>
      <c r="I2227" s="223"/>
      <c r="J2227" s="223"/>
      <c r="K2227" s="223"/>
      <c r="L2227" s="223"/>
      <c r="M2227" s="223"/>
      <c r="N2227" s="223"/>
      <c r="O2227" s="224"/>
      <c r="P2227" s="224"/>
      <c r="Q2227" s="222"/>
      <c r="R2227" s="222"/>
      <c r="S2227" s="222"/>
      <c r="T2227" s="223"/>
      <c r="U2227" s="223"/>
      <c r="V2227" s="223"/>
      <c r="W2227" s="223"/>
      <c r="X2227" s="223"/>
      <c r="Y2227" s="223"/>
      <c r="Z2227" s="223"/>
      <c r="AA2227" s="223"/>
      <c r="AB2227" s="223"/>
      <c r="AC2227" s="225">
        <v>0</v>
      </c>
      <c r="AD2227" s="225">
        <v>0</v>
      </c>
      <c r="AE2227" s="225">
        <v>0</v>
      </c>
      <c r="AF2227" s="225">
        <v>0</v>
      </c>
      <c r="AG2227" s="226">
        <v>0</v>
      </c>
      <c r="AH2227" s="226">
        <v>0</v>
      </c>
      <c r="AI2227" s="223"/>
      <c r="AJ2227" s="223"/>
      <c r="AK2227" s="223"/>
      <c r="AL2227" s="223"/>
      <c r="AM2227" s="223"/>
      <c r="AN2227" s="223"/>
      <c r="AO2227" s="223"/>
      <c r="AP2227" s="223"/>
      <c r="AQ2227" s="223"/>
      <c r="AR2227" s="223"/>
      <c r="AS2227" s="223"/>
      <c r="AT2227" s="223"/>
      <c r="AU2227" s="223"/>
      <c r="AV2227" s="223"/>
      <c r="AW2227" s="223"/>
      <c r="AX2227" s="223"/>
      <c r="AY2227" s="223"/>
      <c r="AZ2227" s="223"/>
      <c r="BA2227" s="223"/>
      <c r="BB2227" s="223"/>
      <c r="BC2227" s="223"/>
      <c r="BD2227" s="223"/>
      <c r="BE2227" s="223"/>
      <c r="BF2227" s="223"/>
      <c r="BG2227" s="223"/>
      <c r="BH2227" s="223"/>
      <c r="BI2227" s="223"/>
      <c r="BJ2227" s="223"/>
      <c r="BK2227" s="225">
        <v>0</v>
      </c>
      <c r="BL2227" s="225">
        <v>0</v>
      </c>
      <c r="BM2227" s="225">
        <v>0</v>
      </c>
      <c r="BN2227" s="225">
        <v>0</v>
      </c>
      <c r="BO2227" s="223"/>
      <c r="BP2227" s="223"/>
      <c r="BQ2227" s="223"/>
      <c r="BR2227" s="223"/>
      <c r="BS2227" s="223"/>
      <c r="BT2227" s="223"/>
      <c r="BU2227" s="223"/>
      <c r="BV2227" s="223"/>
      <c r="BW2227" s="223"/>
      <c r="BX2227" s="223"/>
      <c r="BY2227" s="223"/>
      <c r="BZ2227" s="223"/>
      <c r="CA2227" s="223"/>
      <c r="CB2227" s="223"/>
      <c r="CC2227" s="223"/>
      <c r="CD2227" s="223"/>
      <c r="CE2227" s="223"/>
      <c r="CF2227" s="223"/>
      <c r="CG2227" s="223"/>
      <c r="CH2227" s="223"/>
      <c r="CI2227" s="223"/>
      <c r="CJ2227" s="223"/>
      <c r="CK2227" s="223"/>
      <c r="CL2227" s="223"/>
      <c r="CM2227" s="223"/>
      <c r="CN2227" s="223"/>
      <c r="CO2227" s="223"/>
      <c r="CP2227" s="223"/>
      <c r="CQ2227" s="223"/>
      <c r="CR2227" s="223"/>
      <c r="CS2227" s="223"/>
      <c r="CT2227" s="223"/>
      <c r="CU2227" s="223"/>
      <c r="CV2227" s="223"/>
      <c r="CW2227" s="223"/>
      <c r="CX2227" s="223"/>
      <c r="CY2227" s="223"/>
      <c r="CZ2227" s="223"/>
      <c r="DA2227" s="223"/>
      <c r="DB2227" s="223"/>
      <c r="DC2227" s="223"/>
      <c r="DD2227" s="223"/>
      <c r="DE2227" s="223"/>
      <c r="DF2227" s="223"/>
      <c r="DG2227" s="223"/>
      <c r="DH2227" s="223"/>
      <c r="DI2227" s="223"/>
      <c r="DJ2227" s="223"/>
      <c r="DK2227" s="223"/>
      <c r="DL2227" s="223"/>
      <c r="DM2227" s="223"/>
      <c r="DN2227" s="223"/>
      <c r="DO2227" s="223"/>
      <c r="DP2227" s="223"/>
      <c r="DQ2227" s="223"/>
      <c r="DR2227" s="223"/>
      <c r="DS2227" s="223"/>
      <c r="DT2227" s="223"/>
      <c r="DU2227" s="223"/>
      <c r="DV2227" s="223"/>
      <c r="DW2227" s="223"/>
      <c r="DX2227" s="223"/>
      <c r="DY2227" s="223"/>
      <c r="DZ2227" s="223"/>
      <c r="EA2227" s="223"/>
      <c r="EB2227" s="223"/>
      <c r="EC2227" s="227">
        <v>0</v>
      </c>
      <c r="ED2227" s="223"/>
      <c r="EE2227" s="223"/>
      <c r="EF2227" s="223"/>
      <c r="EG2227" s="229"/>
      <c r="EH2227" s="229"/>
      <c r="EI2227" s="223"/>
      <c r="EJ2227" s="229"/>
      <c r="EK2227" s="229"/>
      <c r="EL2227" s="223"/>
      <c r="EM2227" s="229"/>
      <c r="EN2227" s="229"/>
      <c r="EO2227" s="223"/>
      <c r="EP2227" s="229"/>
      <c r="EQ2227" s="229"/>
      <c r="ER2227" s="222"/>
      <c r="ES2227" s="223"/>
      <c r="ET2227" s="229"/>
      <c r="EU2227" s="229"/>
      <c r="EV2227" s="223"/>
      <c r="EW2227" s="229"/>
      <c r="EX2227" s="229"/>
      <c r="EY2227" s="223"/>
      <c r="EZ2227" s="229"/>
      <c r="FA2227" s="229"/>
      <c r="FB2227" s="223"/>
      <c r="FC2227" s="229"/>
      <c r="FD2227" s="229"/>
      <c r="FE2227" s="223"/>
      <c r="FF2227" s="229"/>
      <c r="FG2227" s="229"/>
      <c r="FH2227" s="223"/>
      <c r="FI2227" s="229"/>
      <c r="FJ2227" s="229"/>
      <c r="FK2227" s="223"/>
      <c r="FL2227" s="229"/>
      <c r="FM2227" s="229"/>
      <c r="FN2227" s="223"/>
      <c r="FO2227" s="229"/>
      <c r="FP2227" s="229"/>
      <c r="FQ2227" s="223"/>
      <c r="FR2227" s="229"/>
      <c r="FS2227" s="229"/>
      <c r="FT2227" s="223"/>
      <c r="FU2227" s="229"/>
      <c r="FV2227" s="229"/>
      <c r="FW2227" s="222"/>
      <c r="FX2227" s="223"/>
      <c r="FY2227" s="229"/>
      <c r="FZ2227" s="229"/>
      <c r="GA2227" s="230"/>
      <c r="GB2227" s="231"/>
      <c r="GC2227" s="232"/>
      <c r="GD2227" s="232"/>
      <c r="GE2227" s="231"/>
      <c r="GF2227" s="232"/>
      <c r="GG2227" s="232"/>
      <c r="GH2227" s="231"/>
      <c r="GI2227" s="232"/>
      <c r="GJ2227" s="231"/>
      <c r="GK2227" s="232"/>
      <c r="GL2227" s="231"/>
      <c r="GM2227" s="232"/>
      <c r="GN2227" s="228"/>
      <c r="GO2227" s="228"/>
      <c r="GP2227" s="315"/>
      <c r="GQ2227" s="316"/>
      <c r="GR2227" s="317"/>
      <c r="GS2227" s="314"/>
      <c r="GT2227" s="314"/>
      <c r="GU2227" s="314"/>
      <c r="GV2227" s="326"/>
      <c r="GW2227" s="327"/>
    </row>
    <row r="2228" spans="1:205" ht="12.75">
      <c r="A2228" s="282"/>
      <c r="B2228" s="283"/>
      <c r="C2228" s="284"/>
      <c r="D2228" s="284"/>
      <c r="E2228" s="284"/>
      <c r="F2228" s="284"/>
      <c r="G2228" s="284"/>
      <c r="H2228" s="285"/>
      <c r="I2228" s="328"/>
      <c r="J2228" s="328"/>
      <c r="K2228" s="328"/>
      <c r="L2228" s="328"/>
      <c r="M2228" s="328"/>
      <c r="N2228" s="328"/>
      <c r="O2228" s="329"/>
      <c r="P2228" s="329"/>
      <c r="Q2228" s="285"/>
      <c r="R2228" s="285"/>
      <c r="S2228" s="285"/>
      <c r="T2228" s="328"/>
      <c r="U2228" s="328"/>
      <c r="V2228" s="328"/>
      <c r="W2228" s="328"/>
      <c r="X2228" s="328"/>
      <c r="Y2228" s="328"/>
      <c r="Z2228" s="328"/>
      <c r="AA2228" s="328"/>
      <c r="AB2228" s="328"/>
      <c r="AC2228" s="330">
        <v>0</v>
      </c>
      <c r="AD2228" s="330">
        <v>0</v>
      </c>
      <c r="AE2228" s="330">
        <v>0</v>
      </c>
      <c r="AF2228" s="330">
        <v>0</v>
      </c>
      <c r="AG2228" s="328">
        <v>0</v>
      </c>
      <c r="AH2228" s="328">
        <v>0</v>
      </c>
      <c r="AI2228" s="328"/>
      <c r="AJ2228" s="328"/>
      <c r="AK2228" s="328"/>
      <c r="AL2228" s="328"/>
      <c r="AM2228" s="328"/>
      <c r="AN2228" s="328"/>
      <c r="AO2228" s="328"/>
      <c r="AP2228" s="328"/>
      <c r="AQ2228" s="328"/>
      <c r="AR2228" s="328"/>
      <c r="AS2228" s="328"/>
      <c r="AT2228" s="328"/>
      <c r="AU2228" s="328"/>
      <c r="AV2228" s="328"/>
      <c r="AW2228" s="328"/>
      <c r="AX2228" s="328"/>
      <c r="AY2228" s="328"/>
      <c r="AZ2228" s="328"/>
      <c r="BA2228" s="328"/>
      <c r="BB2228" s="328"/>
      <c r="BC2228" s="328"/>
      <c r="BD2228" s="328"/>
      <c r="BE2228" s="328"/>
      <c r="BF2228" s="328"/>
      <c r="BG2228" s="328"/>
      <c r="BH2228" s="328"/>
      <c r="BI2228" s="328"/>
      <c r="BJ2228" s="328"/>
      <c r="BK2228" s="330">
        <v>0</v>
      </c>
      <c r="BL2228" s="330">
        <v>0</v>
      </c>
      <c r="BM2228" s="330">
        <v>0</v>
      </c>
      <c r="BN2228" s="330">
        <v>0</v>
      </c>
      <c r="BO2228" s="328"/>
      <c r="BP2228" s="328"/>
      <c r="BQ2228" s="328"/>
      <c r="BR2228" s="328"/>
      <c r="BS2228" s="328"/>
      <c r="BT2228" s="328"/>
      <c r="BU2228" s="328"/>
      <c r="BV2228" s="328"/>
      <c r="BW2228" s="328"/>
      <c r="BX2228" s="328"/>
      <c r="BY2228" s="328"/>
      <c r="BZ2228" s="328"/>
      <c r="CA2228" s="328"/>
      <c r="CB2228" s="328"/>
      <c r="CC2228" s="328"/>
      <c r="CD2228" s="328"/>
      <c r="CE2228" s="328"/>
      <c r="CF2228" s="328"/>
      <c r="CG2228" s="328"/>
      <c r="CH2228" s="328"/>
      <c r="CI2228" s="328"/>
      <c r="CJ2228" s="328"/>
      <c r="CK2228" s="328"/>
      <c r="CL2228" s="328"/>
      <c r="CM2228" s="328"/>
      <c r="CN2228" s="328"/>
      <c r="CO2228" s="328"/>
      <c r="CP2228" s="328"/>
      <c r="CQ2228" s="328"/>
      <c r="CR2228" s="328"/>
      <c r="CS2228" s="328"/>
      <c r="CT2228" s="328"/>
      <c r="CU2228" s="328"/>
      <c r="CV2228" s="328"/>
      <c r="CW2228" s="328"/>
      <c r="CX2228" s="328"/>
      <c r="CY2228" s="328"/>
      <c r="CZ2228" s="328"/>
      <c r="DA2228" s="328"/>
      <c r="DB2228" s="328"/>
      <c r="DC2228" s="328"/>
      <c r="DD2228" s="328"/>
      <c r="DE2228" s="328"/>
      <c r="DF2228" s="328"/>
      <c r="DG2228" s="328"/>
      <c r="DH2228" s="328"/>
      <c r="DI2228" s="328"/>
      <c r="DJ2228" s="328"/>
      <c r="DK2228" s="328"/>
      <c r="DL2228" s="328"/>
      <c r="DM2228" s="328"/>
      <c r="DN2228" s="328"/>
      <c r="DO2228" s="328"/>
      <c r="DP2228" s="328"/>
      <c r="DQ2228" s="328"/>
      <c r="DR2228" s="328"/>
      <c r="DS2228" s="328"/>
      <c r="DT2228" s="328"/>
      <c r="DU2228" s="328"/>
      <c r="DV2228" s="328"/>
      <c r="DW2228" s="328"/>
      <c r="DX2228" s="328"/>
      <c r="DY2228" s="328"/>
      <c r="DZ2228" s="328"/>
      <c r="EA2228" s="328"/>
      <c r="EB2228" s="328"/>
      <c r="EC2228" s="331">
        <v>0</v>
      </c>
      <c r="ED2228" s="328"/>
      <c r="EE2228" s="328"/>
      <c r="EF2228" s="328"/>
      <c r="EG2228" s="332"/>
      <c r="EH2228" s="332"/>
      <c r="EI2228" s="328"/>
      <c r="EJ2228" s="332"/>
      <c r="EK2228" s="332"/>
      <c r="EL2228" s="328"/>
      <c r="EM2228" s="332"/>
      <c r="EN2228" s="332"/>
      <c r="EO2228" s="328"/>
      <c r="EP2228" s="332"/>
      <c r="EQ2228" s="332"/>
      <c r="ER2228" s="285"/>
      <c r="ES2228" s="328"/>
      <c r="ET2228" s="332"/>
      <c r="EU2228" s="332"/>
      <c r="EV2228" s="328"/>
      <c r="EW2228" s="332"/>
      <c r="EX2228" s="332"/>
      <c r="EY2228" s="328"/>
      <c r="EZ2228" s="332"/>
      <c r="FA2228" s="332"/>
      <c r="FB2228" s="328"/>
      <c r="FC2228" s="332"/>
      <c r="FD2228" s="332"/>
      <c r="FE2228" s="328"/>
      <c r="FF2228" s="332"/>
      <c r="FG2228" s="332"/>
      <c r="FH2228" s="328"/>
      <c r="FI2228" s="332"/>
      <c r="FJ2228" s="332"/>
      <c r="FK2228" s="328"/>
      <c r="FL2228" s="332"/>
      <c r="FM2228" s="332"/>
      <c r="FN2228" s="328"/>
      <c r="FO2228" s="332"/>
      <c r="FP2228" s="332"/>
      <c r="FQ2228" s="328"/>
      <c r="FR2228" s="332"/>
      <c r="FS2228" s="332"/>
      <c r="FT2228" s="328"/>
      <c r="FU2228" s="332"/>
      <c r="FV2228" s="332"/>
      <c r="FW2228" s="285"/>
      <c r="FX2228" s="328"/>
      <c r="FY2228" s="332"/>
      <c r="FZ2228" s="332"/>
      <c r="GA2228" s="333"/>
      <c r="GB2228" s="334"/>
      <c r="GC2228" s="335"/>
      <c r="GD2228" s="335"/>
      <c r="GE2228" s="334"/>
      <c r="GF2228" s="335"/>
      <c r="GG2228" s="335"/>
      <c r="GH2228" s="334"/>
      <c r="GI2228" s="335"/>
      <c r="GJ2228" s="334"/>
      <c r="GK2228" s="335"/>
      <c r="GL2228" s="334"/>
      <c r="GM2228" s="335"/>
      <c r="GN2228" s="336"/>
      <c r="GO2228" s="336"/>
      <c r="GP2228" s="337"/>
      <c r="GQ2228" s="336"/>
      <c r="GR2228" s="338"/>
      <c r="GS2228" s="339"/>
      <c r="GT2228" s="339"/>
      <c r="GU2228" s="339"/>
      <c r="GV2228" s="340"/>
      <c r="GW2228" s="341"/>
    </row>
    <row r="2229" spans="1:205" ht="12.75">
      <c r="A2229" s="448" t="s">
        <v>181</v>
      </c>
      <c r="B2229" s="425"/>
      <c r="C2229" s="342">
        <v>31</v>
      </c>
      <c r="D2229" s="342">
        <v>9774</v>
      </c>
      <c r="E2229" s="342">
        <v>43891</v>
      </c>
      <c r="F2229" s="343">
        <v>174302</v>
      </c>
      <c r="G2229" s="344"/>
      <c r="H2229" s="345">
        <f t="shared" ref="H2229:N2229" si="770">SUM(H2230:H2269)</f>
        <v>0</v>
      </c>
      <c r="I2229" s="345">
        <f t="shared" si="770"/>
        <v>0</v>
      </c>
      <c r="J2229" s="345">
        <f t="shared" si="770"/>
        <v>0</v>
      </c>
      <c r="K2229" s="345">
        <f t="shared" si="770"/>
        <v>0</v>
      </c>
      <c r="L2229" s="345">
        <f t="shared" si="770"/>
        <v>0</v>
      </c>
      <c r="M2229" s="345">
        <f t="shared" si="770"/>
        <v>0</v>
      </c>
      <c r="N2229" s="345">
        <f t="shared" si="770"/>
        <v>0</v>
      </c>
      <c r="O2229" s="346"/>
      <c r="P2229" s="346"/>
      <c r="Q2229" s="345">
        <f t="shared" ref="Q2229:AB2229" si="771">SUM(Q2230:Q2269)</f>
        <v>0</v>
      </c>
      <c r="R2229" s="347">
        <f t="shared" si="771"/>
        <v>0</v>
      </c>
      <c r="S2229" s="345">
        <f t="shared" si="771"/>
        <v>0</v>
      </c>
      <c r="T2229" s="345">
        <f t="shared" si="771"/>
        <v>0</v>
      </c>
      <c r="U2229" s="345">
        <f t="shared" si="771"/>
        <v>0</v>
      </c>
      <c r="V2229" s="345">
        <f t="shared" si="771"/>
        <v>0</v>
      </c>
      <c r="W2229" s="345">
        <f t="shared" si="771"/>
        <v>0</v>
      </c>
      <c r="X2229" s="345">
        <f t="shared" si="771"/>
        <v>0</v>
      </c>
      <c r="Y2229" s="345">
        <f t="shared" si="771"/>
        <v>0</v>
      </c>
      <c r="Z2229" s="345">
        <f t="shared" si="771"/>
        <v>0</v>
      </c>
      <c r="AA2229" s="345">
        <f t="shared" si="771"/>
        <v>0</v>
      </c>
      <c r="AB2229" s="345">
        <f t="shared" si="771"/>
        <v>0</v>
      </c>
      <c r="AC2229" s="345">
        <v>0</v>
      </c>
      <c r="AD2229" s="345">
        <v>0</v>
      </c>
      <c r="AE2229" s="345">
        <v>0</v>
      </c>
      <c r="AF2229" s="345">
        <v>0</v>
      </c>
      <c r="AG2229" s="345">
        <v>0</v>
      </c>
      <c r="AH2229" s="345">
        <v>0</v>
      </c>
      <c r="AI2229" s="345">
        <f t="shared" ref="AI2229:BJ2229" si="772">SUM(AI2230:AI2269)</f>
        <v>0</v>
      </c>
      <c r="AJ2229" s="345">
        <f t="shared" si="772"/>
        <v>0</v>
      </c>
      <c r="AK2229" s="345">
        <f t="shared" si="772"/>
        <v>0</v>
      </c>
      <c r="AL2229" s="345">
        <f t="shared" si="772"/>
        <v>0</v>
      </c>
      <c r="AM2229" s="345">
        <f t="shared" si="772"/>
        <v>0</v>
      </c>
      <c r="AN2229" s="345">
        <f t="shared" si="772"/>
        <v>0</v>
      </c>
      <c r="AO2229" s="345">
        <f t="shared" si="772"/>
        <v>0</v>
      </c>
      <c r="AP2229" s="345">
        <f t="shared" si="772"/>
        <v>0</v>
      </c>
      <c r="AQ2229" s="345">
        <f t="shared" si="772"/>
        <v>0</v>
      </c>
      <c r="AR2229" s="345">
        <f t="shared" si="772"/>
        <v>0</v>
      </c>
      <c r="AS2229" s="345">
        <f t="shared" si="772"/>
        <v>0</v>
      </c>
      <c r="AT2229" s="345">
        <f t="shared" si="772"/>
        <v>0</v>
      </c>
      <c r="AU2229" s="345">
        <f t="shared" si="772"/>
        <v>0</v>
      </c>
      <c r="AV2229" s="345">
        <f t="shared" si="772"/>
        <v>0</v>
      </c>
      <c r="AW2229" s="345">
        <f t="shared" si="772"/>
        <v>0</v>
      </c>
      <c r="AX2229" s="345">
        <f t="shared" si="772"/>
        <v>0</v>
      </c>
      <c r="AY2229" s="345">
        <f t="shared" si="772"/>
        <v>0</v>
      </c>
      <c r="AZ2229" s="345">
        <f t="shared" si="772"/>
        <v>0</v>
      </c>
      <c r="BA2229" s="345">
        <f t="shared" si="772"/>
        <v>0</v>
      </c>
      <c r="BB2229" s="345">
        <f t="shared" si="772"/>
        <v>0</v>
      </c>
      <c r="BC2229" s="345">
        <f t="shared" si="772"/>
        <v>0</v>
      </c>
      <c r="BD2229" s="345">
        <f t="shared" si="772"/>
        <v>0</v>
      </c>
      <c r="BE2229" s="345">
        <f t="shared" si="772"/>
        <v>0</v>
      </c>
      <c r="BF2229" s="345">
        <f t="shared" si="772"/>
        <v>0</v>
      </c>
      <c r="BG2229" s="345">
        <f t="shared" si="772"/>
        <v>0</v>
      </c>
      <c r="BH2229" s="345">
        <f t="shared" si="772"/>
        <v>0</v>
      </c>
      <c r="BI2229" s="345">
        <f t="shared" si="772"/>
        <v>0</v>
      </c>
      <c r="BJ2229" s="345">
        <f t="shared" si="772"/>
        <v>0</v>
      </c>
      <c r="BK2229" s="345">
        <v>0</v>
      </c>
      <c r="BL2229" s="345">
        <v>0</v>
      </c>
      <c r="BM2229" s="345">
        <v>0</v>
      </c>
      <c r="BN2229" s="345">
        <v>0</v>
      </c>
      <c r="BO2229" s="345">
        <f t="shared" ref="BO2229:EB2229" si="773">SUM(BO2230:BO2269)</f>
        <v>0</v>
      </c>
      <c r="BP2229" s="345">
        <f t="shared" si="773"/>
        <v>0</v>
      </c>
      <c r="BQ2229" s="345">
        <f t="shared" si="773"/>
        <v>0</v>
      </c>
      <c r="BR2229" s="345">
        <f t="shared" si="773"/>
        <v>0</v>
      </c>
      <c r="BS2229" s="345">
        <f t="shared" si="773"/>
        <v>0</v>
      </c>
      <c r="BT2229" s="345">
        <f t="shared" si="773"/>
        <v>0</v>
      </c>
      <c r="BU2229" s="345">
        <f t="shared" si="773"/>
        <v>0</v>
      </c>
      <c r="BV2229" s="345">
        <f t="shared" si="773"/>
        <v>0</v>
      </c>
      <c r="BW2229" s="345">
        <f t="shared" si="773"/>
        <v>0</v>
      </c>
      <c r="BX2229" s="345">
        <f t="shared" si="773"/>
        <v>0</v>
      </c>
      <c r="BY2229" s="345">
        <f t="shared" si="773"/>
        <v>0</v>
      </c>
      <c r="BZ2229" s="345">
        <f t="shared" si="773"/>
        <v>0</v>
      </c>
      <c r="CA2229" s="345">
        <f t="shared" si="773"/>
        <v>0</v>
      </c>
      <c r="CB2229" s="345">
        <f t="shared" si="773"/>
        <v>0</v>
      </c>
      <c r="CC2229" s="345">
        <f t="shared" si="773"/>
        <v>0</v>
      </c>
      <c r="CD2229" s="345">
        <f t="shared" si="773"/>
        <v>0</v>
      </c>
      <c r="CE2229" s="345">
        <f t="shared" si="773"/>
        <v>0</v>
      </c>
      <c r="CF2229" s="345">
        <f t="shared" si="773"/>
        <v>0</v>
      </c>
      <c r="CG2229" s="345">
        <f t="shared" si="773"/>
        <v>0</v>
      </c>
      <c r="CH2229" s="345">
        <f t="shared" si="773"/>
        <v>0</v>
      </c>
      <c r="CI2229" s="345">
        <f t="shared" si="773"/>
        <v>0</v>
      </c>
      <c r="CJ2229" s="345">
        <f t="shared" si="773"/>
        <v>0</v>
      </c>
      <c r="CK2229" s="345">
        <f t="shared" si="773"/>
        <v>0</v>
      </c>
      <c r="CL2229" s="345">
        <f t="shared" si="773"/>
        <v>0</v>
      </c>
      <c r="CM2229" s="345">
        <f t="shared" si="773"/>
        <v>0</v>
      </c>
      <c r="CN2229" s="345">
        <f t="shared" si="773"/>
        <v>0</v>
      </c>
      <c r="CO2229" s="345">
        <f t="shared" si="773"/>
        <v>0</v>
      </c>
      <c r="CP2229" s="345">
        <f t="shared" si="773"/>
        <v>0</v>
      </c>
      <c r="CQ2229" s="345">
        <f t="shared" si="773"/>
        <v>0</v>
      </c>
      <c r="CR2229" s="345">
        <f t="shared" si="773"/>
        <v>0</v>
      </c>
      <c r="CS2229" s="345">
        <f t="shared" si="773"/>
        <v>0</v>
      </c>
      <c r="CT2229" s="345">
        <f t="shared" si="773"/>
        <v>0</v>
      </c>
      <c r="CU2229" s="345">
        <f t="shared" si="773"/>
        <v>0</v>
      </c>
      <c r="CV2229" s="345">
        <f t="shared" si="773"/>
        <v>0</v>
      </c>
      <c r="CW2229" s="345">
        <f t="shared" si="773"/>
        <v>0</v>
      </c>
      <c r="CX2229" s="345">
        <f t="shared" si="773"/>
        <v>0</v>
      </c>
      <c r="CY2229" s="345">
        <f t="shared" si="773"/>
        <v>0</v>
      </c>
      <c r="CZ2229" s="345">
        <f t="shared" si="773"/>
        <v>0</v>
      </c>
      <c r="DA2229" s="345">
        <f t="shared" si="773"/>
        <v>0</v>
      </c>
      <c r="DB2229" s="345">
        <f t="shared" si="773"/>
        <v>0</v>
      </c>
      <c r="DC2229" s="345">
        <f t="shared" si="773"/>
        <v>0</v>
      </c>
      <c r="DD2229" s="345">
        <f t="shared" si="773"/>
        <v>0</v>
      </c>
      <c r="DE2229" s="345">
        <f t="shared" si="773"/>
        <v>0</v>
      </c>
      <c r="DF2229" s="345">
        <f t="shared" si="773"/>
        <v>0</v>
      </c>
      <c r="DG2229" s="345">
        <f t="shared" si="773"/>
        <v>0</v>
      </c>
      <c r="DH2229" s="345">
        <f t="shared" si="773"/>
        <v>0</v>
      </c>
      <c r="DI2229" s="345">
        <f t="shared" si="773"/>
        <v>0</v>
      </c>
      <c r="DJ2229" s="345">
        <f t="shared" si="773"/>
        <v>0</v>
      </c>
      <c r="DK2229" s="345">
        <f t="shared" si="773"/>
        <v>0</v>
      </c>
      <c r="DL2229" s="345">
        <f t="shared" si="773"/>
        <v>0</v>
      </c>
      <c r="DM2229" s="345">
        <f t="shared" si="773"/>
        <v>0</v>
      </c>
      <c r="DN2229" s="345">
        <f t="shared" si="773"/>
        <v>0</v>
      </c>
      <c r="DO2229" s="345">
        <f t="shared" si="773"/>
        <v>0</v>
      </c>
      <c r="DP2229" s="345">
        <f t="shared" si="773"/>
        <v>0</v>
      </c>
      <c r="DQ2229" s="345">
        <f t="shared" si="773"/>
        <v>0</v>
      </c>
      <c r="DR2229" s="345">
        <f t="shared" si="773"/>
        <v>0</v>
      </c>
      <c r="DS2229" s="345">
        <f t="shared" si="773"/>
        <v>0</v>
      </c>
      <c r="DT2229" s="345">
        <f t="shared" si="773"/>
        <v>0</v>
      </c>
      <c r="DU2229" s="345">
        <f t="shared" si="773"/>
        <v>0</v>
      </c>
      <c r="DV2229" s="345">
        <f t="shared" si="773"/>
        <v>0</v>
      </c>
      <c r="DW2229" s="345">
        <f t="shared" si="773"/>
        <v>0</v>
      </c>
      <c r="DX2229" s="345">
        <f t="shared" si="773"/>
        <v>0</v>
      </c>
      <c r="DY2229" s="345">
        <f t="shared" si="773"/>
        <v>0</v>
      </c>
      <c r="DZ2229" s="345">
        <f t="shared" si="773"/>
        <v>0</v>
      </c>
      <c r="EA2229" s="345">
        <f t="shared" si="773"/>
        <v>0</v>
      </c>
      <c r="EB2229" s="345">
        <f t="shared" si="773"/>
        <v>0</v>
      </c>
      <c r="EC2229" s="345">
        <v>0</v>
      </c>
      <c r="ED2229" s="345">
        <f>SUM(ED2230:ED2269)</f>
        <v>0</v>
      </c>
      <c r="EE2229" s="345">
        <f>SUM(EE2230:EE2269)</f>
        <v>0</v>
      </c>
      <c r="EF2229" s="345">
        <f>SUM(EF2230:EF2269)</f>
        <v>0</v>
      </c>
      <c r="EG2229" s="348"/>
      <c r="EH2229" s="348">
        <f>SUM(EH2230:EH2269)</f>
        <v>0</v>
      </c>
      <c r="EI2229" s="345">
        <f>SUM(EI2230:EI2269)</f>
        <v>0</v>
      </c>
      <c r="EJ2229" s="348"/>
      <c r="EK2229" s="348">
        <f>SUM(EK2230:EK2269)</f>
        <v>0</v>
      </c>
      <c r="EL2229" s="345">
        <f>SUM(EL2230:EL2269)</f>
        <v>0</v>
      </c>
      <c r="EM2229" s="348"/>
      <c r="EN2229" s="348">
        <f>SUM(EN2230:EN2269)</f>
        <v>0</v>
      </c>
      <c r="EO2229" s="345">
        <f>SUM(EO2230:EO2269)</f>
        <v>0</v>
      </c>
      <c r="EP2229" s="348"/>
      <c r="EQ2229" s="348">
        <f>SUM(EQ2230:EQ2269)</f>
        <v>0</v>
      </c>
      <c r="ER2229" s="347">
        <f>SUM(ER2230:ER2269)</f>
        <v>0</v>
      </c>
      <c r="ES2229" s="345">
        <f>SUM(ES2230:ES2269)</f>
        <v>0</v>
      </c>
      <c r="ET2229" s="348"/>
      <c r="EU2229" s="348">
        <f>SUM(EU2230:EU2269)</f>
        <v>0</v>
      </c>
      <c r="EV2229" s="345">
        <f>SUM(EV2230:EV2269)</f>
        <v>0</v>
      </c>
      <c r="EW2229" s="348"/>
      <c r="EX2229" s="348">
        <f>SUM(EX2230:EX2269)</f>
        <v>0</v>
      </c>
      <c r="EY2229" s="345">
        <f>SUM(EY2230:EY2269)</f>
        <v>0</v>
      </c>
      <c r="EZ2229" s="348"/>
      <c r="FA2229" s="348">
        <f>SUM(FA2230:FA2269)</f>
        <v>0</v>
      </c>
      <c r="FB2229" s="345">
        <f>SUM(FB2230:FB2269)</f>
        <v>0</v>
      </c>
      <c r="FC2229" s="348"/>
      <c r="FD2229" s="348">
        <f>SUM(FD2230:FD2269)</f>
        <v>0</v>
      </c>
      <c r="FE2229" s="345">
        <f>SUM(FE2230:FE2269)</f>
        <v>0</v>
      </c>
      <c r="FF2229" s="348"/>
      <c r="FG2229" s="348">
        <f>SUM(FG2230:FG2269)</f>
        <v>0</v>
      </c>
      <c r="FH2229" s="345">
        <f>SUM(FH2230:FH2269)</f>
        <v>0</v>
      </c>
      <c r="FI2229" s="348"/>
      <c r="FJ2229" s="348">
        <f>SUM(FJ2230:FJ2269)</f>
        <v>0</v>
      </c>
      <c r="FK2229" s="345">
        <f>SUM(FK2230:FK2269)</f>
        <v>0</v>
      </c>
      <c r="FL2229" s="348"/>
      <c r="FM2229" s="348">
        <f>SUM(FM2230:FM2269)</f>
        <v>0</v>
      </c>
      <c r="FN2229" s="345">
        <f>SUM(FN2230:FN2269)</f>
        <v>0</v>
      </c>
      <c r="FO2229" s="348"/>
      <c r="FP2229" s="348">
        <f>SUM(FP2230:FP2269)</f>
        <v>0</v>
      </c>
      <c r="FQ2229" s="345">
        <f>SUM(FQ2230:FQ2269)</f>
        <v>0</v>
      </c>
      <c r="FR2229" s="348"/>
      <c r="FS2229" s="348">
        <f>SUM(FS2230:FS2269)</f>
        <v>0</v>
      </c>
      <c r="FT2229" s="345">
        <f>SUM(FT2230:FT2269)</f>
        <v>0</v>
      </c>
      <c r="FU2229" s="348"/>
      <c r="FV2229" s="348">
        <f>SUM(FV2230:FV2269)</f>
        <v>0</v>
      </c>
      <c r="FW2229" s="347">
        <f>SUM(FW2230:FW2269)</f>
        <v>0</v>
      </c>
      <c r="FX2229" s="345">
        <f>SUM(FX2230:FX2269)</f>
        <v>0</v>
      </c>
      <c r="FY2229" s="348"/>
      <c r="FZ2229" s="348">
        <f>SUM(FZ2230:FZ2269)</f>
        <v>0</v>
      </c>
      <c r="GA2229" s="345"/>
      <c r="GB2229" s="345">
        <f>SUM(GB2230:GB2269)</f>
        <v>0</v>
      </c>
      <c r="GC2229" s="348"/>
      <c r="GD2229" s="348">
        <f>SUM(GD2230:GD2269)</f>
        <v>0</v>
      </c>
      <c r="GE2229" s="345">
        <f>SUM(GE2230:GE2269)</f>
        <v>0</v>
      </c>
      <c r="GF2229" s="348"/>
      <c r="GG2229" s="348">
        <f t="shared" ref="GG2229:GM2229" si="774">SUM(GG2230:GG2269)</f>
        <v>0</v>
      </c>
      <c r="GH2229" s="345">
        <f t="shared" si="774"/>
        <v>0</v>
      </c>
      <c r="GI2229" s="348">
        <f t="shared" si="774"/>
        <v>0</v>
      </c>
      <c r="GJ2229" s="345">
        <f t="shared" si="774"/>
        <v>0</v>
      </c>
      <c r="GK2229" s="348">
        <f t="shared" si="774"/>
        <v>0</v>
      </c>
      <c r="GL2229" s="345">
        <f t="shared" si="774"/>
        <v>0</v>
      </c>
      <c r="GM2229" s="348">
        <f t="shared" si="774"/>
        <v>0</v>
      </c>
      <c r="GN2229" s="348"/>
      <c r="GO2229" s="348"/>
      <c r="GP2229" s="345">
        <f t="shared" ref="GP2229:GW2229" si="775">SUM(GP2230:GP2269)</f>
        <v>0</v>
      </c>
      <c r="GQ2229" s="348">
        <f t="shared" si="775"/>
        <v>0</v>
      </c>
      <c r="GR2229" s="345">
        <f t="shared" si="775"/>
        <v>0</v>
      </c>
      <c r="GS2229" s="348">
        <f t="shared" si="775"/>
        <v>0</v>
      </c>
      <c r="GT2229" s="348">
        <f t="shared" si="775"/>
        <v>0</v>
      </c>
      <c r="GU2229" s="348">
        <f t="shared" si="775"/>
        <v>0</v>
      </c>
      <c r="GV2229" s="348">
        <f t="shared" si="775"/>
        <v>0</v>
      </c>
      <c r="GW2229" s="348">
        <f t="shared" si="775"/>
        <v>0</v>
      </c>
    </row>
    <row r="2230" spans="1:205" ht="12.75" collapsed="1">
      <c r="A2230" s="282"/>
      <c r="B2230" s="283"/>
      <c r="C2230" s="284"/>
      <c r="D2230" s="284"/>
      <c r="E2230" s="284"/>
      <c r="F2230" s="284"/>
      <c r="G2230" s="284"/>
      <c r="H2230" s="288"/>
      <c r="I2230" s="286"/>
      <c r="J2230" s="286"/>
      <c r="K2230" s="286"/>
      <c r="L2230" s="286"/>
      <c r="M2230" s="286"/>
      <c r="N2230" s="286"/>
      <c r="O2230" s="287"/>
      <c r="P2230" s="287"/>
      <c r="Q2230" s="288"/>
      <c r="R2230" s="288"/>
      <c r="S2230" s="288"/>
      <c r="T2230" s="286"/>
      <c r="U2230" s="286"/>
      <c r="V2230" s="286"/>
      <c r="W2230" s="286"/>
      <c r="X2230" s="286"/>
      <c r="Y2230" s="286"/>
      <c r="Z2230" s="286"/>
      <c r="AA2230" s="286"/>
      <c r="AB2230" s="286"/>
      <c r="AC2230" s="289">
        <v>0</v>
      </c>
      <c r="AD2230" s="289">
        <v>0</v>
      </c>
      <c r="AE2230" s="289">
        <v>0</v>
      </c>
      <c r="AF2230" s="289">
        <v>0</v>
      </c>
      <c r="AG2230" s="286">
        <v>0</v>
      </c>
      <c r="AH2230" s="286">
        <v>0</v>
      </c>
      <c r="AI2230" s="286"/>
      <c r="AJ2230" s="286"/>
      <c r="AK2230" s="286"/>
      <c r="AL2230" s="286"/>
      <c r="AM2230" s="286"/>
      <c r="AN2230" s="286"/>
      <c r="AO2230" s="286"/>
      <c r="AP2230" s="286"/>
      <c r="AQ2230" s="286"/>
      <c r="AR2230" s="286"/>
      <c r="AS2230" s="286"/>
      <c r="AT2230" s="286"/>
      <c r="AU2230" s="286"/>
      <c r="AV2230" s="286"/>
      <c r="AW2230" s="286"/>
      <c r="AX2230" s="286"/>
      <c r="AY2230" s="286"/>
      <c r="AZ2230" s="286"/>
      <c r="BA2230" s="286"/>
      <c r="BB2230" s="286"/>
      <c r="BC2230" s="286"/>
      <c r="BD2230" s="286"/>
      <c r="BE2230" s="286"/>
      <c r="BF2230" s="286"/>
      <c r="BG2230" s="286"/>
      <c r="BH2230" s="286"/>
      <c r="BI2230" s="286"/>
      <c r="BJ2230" s="286"/>
      <c r="BK2230" s="290">
        <v>0</v>
      </c>
      <c r="BL2230" s="290">
        <v>0</v>
      </c>
      <c r="BM2230" s="290">
        <v>0</v>
      </c>
      <c r="BN2230" s="290">
        <v>0</v>
      </c>
      <c r="BO2230" s="286"/>
      <c r="BP2230" s="286"/>
      <c r="BQ2230" s="286"/>
      <c r="BR2230" s="286"/>
      <c r="BS2230" s="286"/>
      <c r="BT2230" s="286"/>
      <c r="BU2230" s="286"/>
      <c r="BV2230" s="286"/>
      <c r="BW2230" s="286"/>
      <c r="BX2230" s="286"/>
      <c r="BY2230" s="286"/>
      <c r="BZ2230" s="286"/>
      <c r="CA2230" s="286"/>
      <c r="CB2230" s="286"/>
      <c r="CC2230" s="286"/>
      <c r="CD2230" s="286"/>
      <c r="CE2230" s="286"/>
      <c r="CF2230" s="286"/>
      <c r="CG2230" s="286"/>
      <c r="CH2230" s="286"/>
      <c r="CI2230" s="286"/>
      <c r="CJ2230" s="286"/>
      <c r="CK2230" s="286"/>
      <c r="CL2230" s="286"/>
      <c r="CM2230" s="286"/>
      <c r="CN2230" s="286"/>
      <c r="CO2230" s="286"/>
      <c r="CP2230" s="286"/>
      <c r="CQ2230" s="286"/>
      <c r="CR2230" s="286"/>
      <c r="CS2230" s="286"/>
      <c r="CT2230" s="286"/>
      <c r="CU2230" s="286"/>
      <c r="CV2230" s="286"/>
      <c r="CW2230" s="286"/>
      <c r="CX2230" s="286"/>
      <c r="CY2230" s="286"/>
      <c r="CZ2230" s="286"/>
      <c r="DA2230" s="286"/>
      <c r="DB2230" s="286"/>
      <c r="DC2230" s="286"/>
      <c r="DD2230" s="286"/>
      <c r="DE2230" s="286"/>
      <c r="DF2230" s="286"/>
      <c r="DG2230" s="286"/>
      <c r="DH2230" s="286"/>
      <c r="DI2230" s="286"/>
      <c r="DJ2230" s="286"/>
      <c r="DK2230" s="286"/>
      <c r="DL2230" s="286"/>
      <c r="DM2230" s="286"/>
      <c r="DN2230" s="286"/>
      <c r="DO2230" s="286"/>
      <c r="DP2230" s="286"/>
      <c r="DQ2230" s="286"/>
      <c r="DR2230" s="286"/>
      <c r="DS2230" s="286"/>
      <c r="DT2230" s="286"/>
      <c r="DU2230" s="286"/>
      <c r="DV2230" s="286"/>
      <c r="DW2230" s="286"/>
      <c r="DX2230" s="286"/>
      <c r="DY2230" s="286"/>
      <c r="DZ2230" s="286"/>
      <c r="EA2230" s="286"/>
      <c r="EB2230" s="286"/>
      <c r="EC2230" s="289">
        <v>0</v>
      </c>
      <c r="ED2230" s="286"/>
      <c r="EE2230" s="286"/>
      <c r="EF2230" s="286"/>
      <c r="EG2230" s="291"/>
      <c r="EH2230" s="291"/>
      <c r="EI2230" s="286"/>
      <c r="EJ2230" s="291"/>
      <c r="EK2230" s="291"/>
      <c r="EL2230" s="286"/>
      <c r="EM2230" s="291"/>
      <c r="EN2230" s="291"/>
      <c r="EO2230" s="286"/>
      <c r="EP2230" s="291"/>
      <c r="EQ2230" s="291"/>
      <c r="ER2230" s="288"/>
      <c r="ES2230" s="286"/>
      <c r="ET2230" s="291"/>
      <c r="EU2230" s="291"/>
      <c r="EV2230" s="286"/>
      <c r="EW2230" s="291"/>
      <c r="EX2230" s="291"/>
      <c r="EY2230" s="286"/>
      <c r="EZ2230" s="291"/>
      <c r="FA2230" s="291"/>
      <c r="FB2230" s="286"/>
      <c r="FC2230" s="291"/>
      <c r="FD2230" s="291"/>
      <c r="FE2230" s="286"/>
      <c r="FF2230" s="291"/>
      <c r="FG2230" s="291"/>
      <c r="FH2230" s="286"/>
      <c r="FI2230" s="291"/>
      <c r="FJ2230" s="291"/>
      <c r="FK2230" s="286"/>
      <c r="FL2230" s="291"/>
      <c r="FM2230" s="291"/>
      <c r="FN2230" s="286"/>
      <c r="FO2230" s="291"/>
      <c r="FP2230" s="291"/>
      <c r="FQ2230" s="286"/>
      <c r="FR2230" s="291"/>
      <c r="FS2230" s="291"/>
      <c r="FT2230" s="286"/>
      <c r="FU2230" s="291"/>
      <c r="FV2230" s="291"/>
      <c r="FW2230" s="288"/>
      <c r="FX2230" s="286"/>
      <c r="FY2230" s="291"/>
      <c r="FZ2230" s="291"/>
      <c r="GA2230" s="292"/>
      <c r="GB2230" s="293"/>
      <c r="GC2230" s="294"/>
      <c r="GD2230" s="294"/>
      <c r="GE2230" s="293"/>
      <c r="GF2230" s="294"/>
      <c r="GG2230" s="294"/>
      <c r="GH2230" s="293"/>
      <c r="GI2230" s="294"/>
      <c r="GJ2230" s="293"/>
      <c r="GK2230" s="294"/>
      <c r="GL2230" s="293"/>
      <c r="GM2230" s="294"/>
      <c r="GN2230" s="291"/>
      <c r="GO2230" s="295"/>
      <c r="GP2230" s="296"/>
      <c r="GQ2230" s="295"/>
      <c r="GR2230" s="311"/>
      <c r="GS2230" s="312"/>
      <c r="GT2230" s="312"/>
      <c r="GU2230" s="312"/>
      <c r="GV2230" s="321"/>
      <c r="GW2230" s="322"/>
    </row>
    <row r="2231" spans="1:205" ht="12.75" hidden="1" outlineLevel="1">
      <c r="A2231" s="212"/>
      <c r="B2231" s="213"/>
      <c r="C2231" s="221"/>
      <c r="D2231" s="221"/>
      <c r="E2231" s="221"/>
      <c r="F2231" s="221"/>
      <c r="G2231" s="221"/>
      <c r="H2231" s="222"/>
      <c r="I2231" s="223"/>
      <c r="J2231" s="223"/>
      <c r="K2231" s="223"/>
      <c r="L2231" s="223"/>
      <c r="M2231" s="223"/>
      <c r="N2231" s="223"/>
      <c r="O2231" s="224"/>
      <c r="P2231" s="224"/>
      <c r="Q2231" s="222"/>
      <c r="R2231" s="222"/>
      <c r="S2231" s="222"/>
      <c r="T2231" s="223"/>
      <c r="U2231" s="223"/>
      <c r="V2231" s="223"/>
      <c r="W2231" s="223"/>
      <c r="X2231" s="223"/>
      <c r="Y2231" s="223"/>
      <c r="Z2231" s="223"/>
      <c r="AA2231" s="223"/>
      <c r="AB2231" s="223"/>
      <c r="AC2231" s="225">
        <v>0</v>
      </c>
      <c r="AD2231" s="225">
        <v>0</v>
      </c>
      <c r="AE2231" s="225">
        <v>0</v>
      </c>
      <c r="AF2231" s="225">
        <v>0</v>
      </c>
      <c r="AG2231" s="226">
        <v>0</v>
      </c>
      <c r="AH2231" s="226">
        <v>0</v>
      </c>
      <c r="AI2231" s="223"/>
      <c r="AJ2231" s="223"/>
      <c r="AK2231" s="223"/>
      <c r="AL2231" s="223"/>
      <c r="AM2231" s="223"/>
      <c r="AN2231" s="223"/>
      <c r="AO2231" s="223"/>
      <c r="AP2231" s="223"/>
      <c r="AQ2231" s="223"/>
      <c r="AR2231" s="223"/>
      <c r="AS2231" s="223"/>
      <c r="AT2231" s="223"/>
      <c r="AU2231" s="223"/>
      <c r="AV2231" s="223"/>
      <c r="AW2231" s="223"/>
      <c r="AX2231" s="223"/>
      <c r="AY2231" s="223"/>
      <c r="AZ2231" s="223"/>
      <c r="BA2231" s="223"/>
      <c r="BB2231" s="223"/>
      <c r="BC2231" s="223"/>
      <c r="BD2231" s="223"/>
      <c r="BE2231" s="223"/>
      <c r="BF2231" s="223"/>
      <c r="BG2231" s="223"/>
      <c r="BH2231" s="223"/>
      <c r="BI2231" s="223"/>
      <c r="BJ2231" s="223"/>
      <c r="BK2231" s="225">
        <v>0</v>
      </c>
      <c r="BL2231" s="225">
        <v>0</v>
      </c>
      <c r="BM2231" s="225">
        <v>0</v>
      </c>
      <c r="BN2231" s="225">
        <v>0</v>
      </c>
      <c r="BO2231" s="223"/>
      <c r="BP2231" s="223"/>
      <c r="BQ2231" s="223"/>
      <c r="BR2231" s="223"/>
      <c r="BS2231" s="223"/>
      <c r="BT2231" s="223"/>
      <c r="BU2231" s="223"/>
      <c r="BV2231" s="223"/>
      <c r="BW2231" s="223"/>
      <c r="BX2231" s="223"/>
      <c r="BY2231" s="223"/>
      <c r="BZ2231" s="223"/>
      <c r="CA2231" s="223"/>
      <c r="CB2231" s="223"/>
      <c r="CC2231" s="223"/>
      <c r="CD2231" s="223"/>
      <c r="CE2231" s="223"/>
      <c r="CF2231" s="223"/>
      <c r="CG2231" s="223"/>
      <c r="CH2231" s="223"/>
      <c r="CI2231" s="223"/>
      <c r="CJ2231" s="223"/>
      <c r="CK2231" s="223"/>
      <c r="CL2231" s="223"/>
      <c r="CM2231" s="223"/>
      <c r="CN2231" s="223"/>
      <c r="CO2231" s="223"/>
      <c r="CP2231" s="223"/>
      <c r="CQ2231" s="223"/>
      <c r="CR2231" s="223"/>
      <c r="CS2231" s="223"/>
      <c r="CT2231" s="223"/>
      <c r="CU2231" s="223"/>
      <c r="CV2231" s="223"/>
      <c r="CW2231" s="223"/>
      <c r="CX2231" s="223"/>
      <c r="CY2231" s="223"/>
      <c r="CZ2231" s="223"/>
      <c r="DA2231" s="223"/>
      <c r="DB2231" s="223"/>
      <c r="DC2231" s="223"/>
      <c r="DD2231" s="223"/>
      <c r="DE2231" s="223"/>
      <c r="DF2231" s="223"/>
      <c r="DG2231" s="223"/>
      <c r="DH2231" s="223"/>
      <c r="DI2231" s="223"/>
      <c r="DJ2231" s="223"/>
      <c r="DK2231" s="223"/>
      <c r="DL2231" s="223"/>
      <c r="DM2231" s="223"/>
      <c r="DN2231" s="223"/>
      <c r="DO2231" s="223"/>
      <c r="DP2231" s="223"/>
      <c r="DQ2231" s="223"/>
      <c r="DR2231" s="223"/>
      <c r="DS2231" s="223"/>
      <c r="DT2231" s="223"/>
      <c r="DU2231" s="223"/>
      <c r="DV2231" s="223"/>
      <c r="DW2231" s="223"/>
      <c r="DX2231" s="223"/>
      <c r="DY2231" s="223"/>
      <c r="DZ2231" s="223"/>
      <c r="EA2231" s="223"/>
      <c r="EB2231" s="223"/>
      <c r="EC2231" s="227">
        <v>0</v>
      </c>
      <c r="ED2231" s="223"/>
      <c r="EE2231" s="223"/>
      <c r="EF2231" s="223"/>
      <c r="EG2231" s="229"/>
      <c r="EH2231" s="229"/>
      <c r="EI2231" s="223"/>
      <c r="EJ2231" s="229"/>
      <c r="EK2231" s="229"/>
      <c r="EL2231" s="223"/>
      <c r="EM2231" s="229"/>
      <c r="EN2231" s="229"/>
      <c r="EO2231" s="223"/>
      <c r="EP2231" s="229"/>
      <c r="EQ2231" s="229"/>
      <c r="ER2231" s="222"/>
      <c r="ES2231" s="223"/>
      <c r="ET2231" s="229"/>
      <c r="EU2231" s="229"/>
      <c r="EV2231" s="223"/>
      <c r="EW2231" s="229"/>
      <c r="EX2231" s="229"/>
      <c r="EY2231" s="223"/>
      <c r="EZ2231" s="229"/>
      <c r="FA2231" s="229"/>
      <c r="FB2231" s="223"/>
      <c r="FC2231" s="229"/>
      <c r="FD2231" s="229"/>
      <c r="FE2231" s="223"/>
      <c r="FF2231" s="229"/>
      <c r="FG2231" s="229"/>
      <c r="FH2231" s="223"/>
      <c r="FI2231" s="229"/>
      <c r="FJ2231" s="229"/>
      <c r="FK2231" s="223"/>
      <c r="FL2231" s="229"/>
      <c r="FM2231" s="229"/>
      <c r="FN2231" s="223"/>
      <c r="FO2231" s="229"/>
      <c r="FP2231" s="229"/>
      <c r="FQ2231" s="223"/>
      <c r="FR2231" s="229"/>
      <c r="FS2231" s="229"/>
      <c r="FT2231" s="223"/>
      <c r="FU2231" s="229"/>
      <c r="FV2231" s="229"/>
      <c r="FW2231" s="222"/>
      <c r="FX2231" s="223"/>
      <c r="FY2231" s="229"/>
      <c r="FZ2231" s="229"/>
      <c r="GA2231" s="230"/>
      <c r="GB2231" s="231"/>
      <c r="GC2231" s="232"/>
      <c r="GD2231" s="232"/>
      <c r="GE2231" s="231"/>
      <c r="GF2231" s="232"/>
      <c r="GG2231" s="232"/>
      <c r="GH2231" s="231"/>
      <c r="GI2231" s="232"/>
      <c r="GJ2231" s="231"/>
      <c r="GK2231" s="232"/>
      <c r="GL2231" s="231"/>
      <c r="GM2231" s="232"/>
      <c r="GN2231" s="228"/>
      <c r="GO2231" s="234"/>
      <c r="GP2231" s="349"/>
      <c r="GQ2231" s="303"/>
      <c r="GR2231" s="248"/>
      <c r="GS2231" s="320"/>
      <c r="GT2231" s="314"/>
      <c r="GU2231" s="314"/>
      <c r="GV2231" s="234">
        <f t="shared" ref="GV2231:GV2253" si="776">SUM(GA2231,GQ2231,GS2231,GT2231,GU2231)</f>
        <v>0</v>
      </c>
      <c r="GW2231" s="234">
        <f t="shared" ref="GW2231:GW2253" si="777">SUM(GO2231,GQ2231,GS2231,GT2231:GU2231)</f>
        <v>0</v>
      </c>
    </row>
    <row r="2232" spans="1:205" ht="12.75" hidden="1" outlineLevel="1">
      <c r="A2232" s="212"/>
      <c r="B2232" s="213"/>
      <c r="C2232" s="221"/>
      <c r="D2232" s="221"/>
      <c r="E2232" s="221"/>
      <c r="F2232" s="221"/>
      <c r="G2232" s="221"/>
      <c r="H2232" s="222"/>
      <c r="I2232" s="223"/>
      <c r="J2232" s="223"/>
      <c r="K2232" s="223"/>
      <c r="L2232" s="223"/>
      <c r="M2232" s="223"/>
      <c r="N2232" s="223"/>
      <c r="O2232" s="224"/>
      <c r="P2232" s="224"/>
      <c r="Q2232" s="222"/>
      <c r="R2232" s="222"/>
      <c r="S2232" s="222"/>
      <c r="T2232" s="223"/>
      <c r="U2232" s="223"/>
      <c r="V2232" s="223"/>
      <c r="W2232" s="223"/>
      <c r="X2232" s="223"/>
      <c r="Y2232" s="223"/>
      <c r="Z2232" s="223"/>
      <c r="AA2232" s="223"/>
      <c r="AB2232" s="223"/>
      <c r="AC2232" s="225">
        <v>0</v>
      </c>
      <c r="AD2232" s="225">
        <v>0</v>
      </c>
      <c r="AE2232" s="225">
        <v>0</v>
      </c>
      <c r="AF2232" s="225">
        <v>0</v>
      </c>
      <c r="AG2232" s="226">
        <v>0</v>
      </c>
      <c r="AH2232" s="226">
        <v>0</v>
      </c>
      <c r="AI2232" s="223"/>
      <c r="AJ2232" s="223"/>
      <c r="AK2232" s="223"/>
      <c r="AL2232" s="223"/>
      <c r="AM2232" s="223"/>
      <c r="AN2232" s="223"/>
      <c r="AO2232" s="223"/>
      <c r="AP2232" s="223"/>
      <c r="AQ2232" s="223"/>
      <c r="AR2232" s="223"/>
      <c r="AS2232" s="223"/>
      <c r="AT2232" s="223"/>
      <c r="AU2232" s="223"/>
      <c r="AV2232" s="223"/>
      <c r="AW2232" s="223"/>
      <c r="AX2232" s="223"/>
      <c r="AY2232" s="223"/>
      <c r="AZ2232" s="223"/>
      <c r="BA2232" s="223"/>
      <c r="BB2232" s="223"/>
      <c r="BC2232" s="223"/>
      <c r="BD2232" s="223"/>
      <c r="BE2232" s="223"/>
      <c r="BF2232" s="223"/>
      <c r="BG2232" s="223"/>
      <c r="BH2232" s="223"/>
      <c r="BI2232" s="223"/>
      <c r="BJ2232" s="223"/>
      <c r="BK2232" s="225">
        <v>0</v>
      </c>
      <c r="BL2232" s="225">
        <v>0</v>
      </c>
      <c r="BM2232" s="225">
        <v>0</v>
      </c>
      <c r="BN2232" s="225">
        <v>0</v>
      </c>
      <c r="BO2232" s="223"/>
      <c r="BP2232" s="223"/>
      <c r="BQ2232" s="223"/>
      <c r="BR2232" s="223"/>
      <c r="BS2232" s="223"/>
      <c r="BT2232" s="223"/>
      <c r="BU2232" s="223"/>
      <c r="BV2232" s="223"/>
      <c r="BW2232" s="223"/>
      <c r="BX2232" s="223"/>
      <c r="BY2232" s="223"/>
      <c r="BZ2232" s="223"/>
      <c r="CA2232" s="223"/>
      <c r="CB2232" s="223"/>
      <c r="CC2232" s="223"/>
      <c r="CD2232" s="223"/>
      <c r="CE2232" s="223"/>
      <c r="CF2232" s="223"/>
      <c r="CG2232" s="223"/>
      <c r="CH2232" s="223"/>
      <c r="CI2232" s="223"/>
      <c r="CJ2232" s="223"/>
      <c r="CK2232" s="223"/>
      <c r="CL2232" s="223"/>
      <c r="CM2232" s="223"/>
      <c r="CN2232" s="223"/>
      <c r="CO2232" s="223"/>
      <c r="CP2232" s="223"/>
      <c r="CQ2232" s="223"/>
      <c r="CR2232" s="223"/>
      <c r="CS2232" s="223"/>
      <c r="CT2232" s="223"/>
      <c r="CU2232" s="223"/>
      <c r="CV2232" s="223"/>
      <c r="CW2232" s="223"/>
      <c r="CX2232" s="223"/>
      <c r="CY2232" s="223"/>
      <c r="CZ2232" s="223"/>
      <c r="DA2232" s="223"/>
      <c r="DB2232" s="223"/>
      <c r="DC2232" s="223"/>
      <c r="DD2232" s="223"/>
      <c r="DE2232" s="223"/>
      <c r="DF2232" s="223"/>
      <c r="DG2232" s="223"/>
      <c r="DH2232" s="223"/>
      <c r="DI2232" s="223"/>
      <c r="DJ2232" s="223"/>
      <c r="DK2232" s="223"/>
      <c r="DL2232" s="223"/>
      <c r="DM2232" s="223"/>
      <c r="DN2232" s="223"/>
      <c r="DO2232" s="223"/>
      <c r="DP2232" s="223"/>
      <c r="DQ2232" s="223"/>
      <c r="DR2232" s="223"/>
      <c r="DS2232" s="223"/>
      <c r="DT2232" s="223"/>
      <c r="DU2232" s="223"/>
      <c r="DV2232" s="223"/>
      <c r="DW2232" s="223"/>
      <c r="DX2232" s="223"/>
      <c r="DY2232" s="223"/>
      <c r="DZ2232" s="223"/>
      <c r="EA2232" s="223"/>
      <c r="EB2232" s="223"/>
      <c r="EC2232" s="227">
        <v>0</v>
      </c>
      <c r="ED2232" s="223"/>
      <c r="EE2232" s="223"/>
      <c r="EF2232" s="223"/>
      <c r="EG2232" s="229"/>
      <c r="EH2232" s="229"/>
      <c r="EI2232" s="223"/>
      <c r="EJ2232" s="229"/>
      <c r="EK2232" s="229"/>
      <c r="EL2232" s="223"/>
      <c r="EM2232" s="229"/>
      <c r="EN2232" s="229"/>
      <c r="EO2232" s="223"/>
      <c r="EP2232" s="229"/>
      <c r="EQ2232" s="229"/>
      <c r="ER2232" s="222"/>
      <c r="ES2232" s="223"/>
      <c r="ET2232" s="229"/>
      <c r="EU2232" s="229"/>
      <c r="EV2232" s="223"/>
      <c r="EW2232" s="229"/>
      <c r="EX2232" s="229"/>
      <c r="EY2232" s="223"/>
      <c r="EZ2232" s="229"/>
      <c r="FA2232" s="229"/>
      <c r="FB2232" s="223"/>
      <c r="FC2232" s="229"/>
      <c r="FD2232" s="229"/>
      <c r="FE2232" s="223"/>
      <c r="FF2232" s="229"/>
      <c r="FG2232" s="229"/>
      <c r="FH2232" s="223"/>
      <c r="FI2232" s="229"/>
      <c r="FJ2232" s="229"/>
      <c r="FK2232" s="223"/>
      <c r="FL2232" s="229"/>
      <c r="FM2232" s="229"/>
      <c r="FN2232" s="223"/>
      <c r="FO2232" s="229"/>
      <c r="FP2232" s="229"/>
      <c r="FQ2232" s="223"/>
      <c r="FR2232" s="229"/>
      <c r="FS2232" s="229"/>
      <c r="FT2232" s="223"/>
      <c r="FU2232" s="229"/>
      <c r="FV2232" s="229"/>
      <c r="FW2232" s="222"/>
      <c r="FX2232" s="223"/>
      <c r="FY2232" s="229"/>
      <c r="FZ2232" s="229"/>
      <c r="GA2232" s="230"/>
      <c r="GB2232" s="231"/>
      <c r="GC2232" s="232"/>
      <c r="GD2232" s="232"/>
      <c r="GE2232" s="231"/>
      <c r="GF2232" s="232"/>
      <c r="GG2232" s="232"/>
      <c r="GH2232" s="231"/>
      <c r="GI2232" s="232"/>
      <c r="GJ2232" s="231"/>
      <c r="GK2232" s="232"/>
      <c r="GL2232" s="231"/>
      <c r="GM2232" s="232"/>
      <c r="GN2232" s="228"/>
      <c r="GO2232" s="234"/>
      <c r="GP2232" s="349"/>
      <c r="GQ2232" s="303"/>
      <c r="GR2232" s="248"/>
      <c r="GS2232" s="320"/>
      <c r="GT2232" s="314"/>
      <c r="GU2232" s="314"/>
      <c r="GV2232" s="234">
        <f t="shared" si="776"/>
        <v>0</v>
      </c>
      <c r="GW2232" s="234">
        <f t="shared" si="777"/>
        <v>0</v>
      </c>
    </row>
    <row r="2233" spans="1:205" ht="12.75" hidden="1" outlineLevel="1">
      <c r="A2233" s="212"/>
      <c r="B2233" s="213"/>
      <c r="C2233" s="221"/>
      <c r="D2233" s="221"/>
      <c r="E2233" s="221"/>
      <c r="F2233" s="221"/>
      <c r="G2233" s="221"/>
      <c r="H2233" s="222"/>
      <c r="I2233" s="223"/>
      <c r="J2233" s="223"/>
      <c r="K2233" s="223"/>
      <c r="L2233" s="223"/>
      <c r="M2233" s="223"/>
      <c r="N2233" s="223"/>
      <c r="O2233" s="224"/>
      <c r="P2233" s="224"/>
      <c r="Q2233" s="222"/>
      <c r="R2233" s="222"/>
      <c r="S2233" s="222"/>
      <c r="T2233" s="223"/>
      <c r="U2233" s="223"/>
      <c r="V2233" s="223"/>
      <c r="W2233" s="223"/>
      <c r="X2233" s="223"/>
      <c r="Y2233" s="223"/>
      <c r="Z2233" s="223"/>
      <c r="AA2233" s="223"/>
      <c r="AB2233" s="223"/>
      <c r="AC2233" s="225">
        <v>0</v>
      </c>
      <c r="AD2233" s="225">
        <v>0</v>
      </c>
      <c r="AE2233" s="225">
        <v>0</v>
      </c>
      <c r="AF2233" s="225">
        <v>0</v>
      </c>
      <c r="AG2233" s="226">
        <v>0</v>
      </c>
      <c r="AH2233" s="226">
        <v>0</v>
      </c>
      <c r="AI2233" s="223"/>
      <c r="AJ2233" s="223"/>
      <c r="AK2233" s="223"/>
      <c r="AL2233" s="223"/>
      <c r="AM2233" s="223"/>
      <c r="AN2233" s="223"/>
      <c r="AO2233" s="223"/>
      <c r="AP2233" s="223"/>
      <c r="AQ2233" s="223"/>
      <c r="AR2233" s="223"/>
      <c r="AS2233" s="223"/>
      <c r="AT2233" s="223"/>
      <c r="AU2233" s="223"/>
      <c r="AV2233" s="223"/>
      <c r="AW2233" s="223"/>
      <c r="AX2233" s="223"/>
      <c r="AY2233" s="223"/>
      <c r="AZ2233" s="223"/>
      <c r="BA2233" s="223"/>
      <c r="BB2233" s="223"/>
      <c r="BC2233" s="223"/>
      <c r="BD2233" s="223"/>
      <c r="BE2233" s="223"/>
      <c r="BF2233" s="223"/>
      <c r="BG2233" s="223"/>
      <c r="BH2233" s="223"/>
      <c r="BI2233" s="223"/>
      <c r="BJ2233" s="223"/>
      <c r="BK2233" s="225">
        <v>0</v>
      </c>
      <c r="BL2233" s="225">
        <v>0</v>
      </c>
      <c r="BM2233" s="225">
        <v>0</v>
      </c>
      <c r="BN2233" s="225">
        <v>0</v>
      </c>
      <c r="BO2233" s="223"/>
      <c r="BP2233" s="223"/>
      <c r="BQ2233" s="223"/>
      <c r="BR2233" s="223"/>
      <c r="BS2233" s="223"/>
      <c r="BT2233" s="223"/>
      <c r="BU2233" s="223"/>
      <c r="BV2233" s="223"/>
      <c r="BW2233" s="223"/>
      <c r="BX2233" s="223"/>
      <c r="BY2233" s="223"/>
      <c r="BZ2233" s="223"/>
      <c r="CA2233" s="223"/>
      <c r="CB2233" s="223"/>
      <c r="CC2233" s="223"/>
      <c r="CD2233" s="223"/>
      <c r="CE2233" s="223"/>
      <c r="CF2233" s="223"/>
      <c r="CG2233" s="223"/>
      <c r="CH2233" s="223"/>
      <c r="CI2233" s="223"/>
      <c r="CJ2233" s="223"/>
      <c r="CK2233" s="223"/>
      <c r="CL2233" s="223"/>
      <c r="CM2233" s="223"/>
      <c r="CN2233" s="223"/>
      <c r="CO2233" s="223"/>
      <c r="CP2233" s="223"/>
      <c r="CQ2233" s="223"/>
      <c r="CR2233" s="223"/>
      <c r="CS2233" s="223"/>
      <c r="CT2233" s="223"/>
      <c r="CU2233" s="223"/>
      <c r="CV2233" s="223"/>
      <c r="CW2233" s="223"/>
      <c r="CX2233" s="223"/>
      <c r="CY2233" s="223"/>
      <c r="CZ2233" s="223"/>
      <c r="DA2233" s="223"/>
      <c r="DB2233" s="223"/>
      <c r="DC2233" s="223"/>
      <c r="DD2233" s="223"/>
      <c r="DE2233" s="223"/>
      <c r="DF2233" s="223"/>
      <c r="DG2233" s="223"/>
      <c r="DH2233" s="223"/>
      <c r="DI2233" s="223"/>
      <c r="DJ2233" s="223"/>
      <c r="DK2233" s="223"/>
      <c r="DL2233" s="223"/>
      <c r="DM2233" s="223"/>
      <c r="DN2233" s="223"/>
      <c r="DO2233" s="223"/>
      <c r="DP2233" s="223"/>
      <c r="DQ2233" s="223"/>
      <c r="DR2233" s="223"/>
      <c r="DS2233" s="223"/>
      <c r="DT2233" s="223"/>
      <c r="DU2233" s="223"/>
      <c r="DV2233" s="223"/>
      <c r="DW2233" s="223"/>
      <c r="DX2233" s="223"/>
      <c r="DY2233" s="223"/>
      <c r="DZ2233" s="223"/>
      <c r="EA2233" s="223"/>
      <c r="EB2233" s="223"/>
      <c r="EC2233" s="227">
        <v>0</v>
      </c>
      <c r="ED2233" s="223"/>
      <c r="EE2233" s="223"/>
      <c r="EF2233" s="223"/>
      <c r="EG2233" s="229"/>
      <c r="EH2233" s="229"/>
      <c r="EI2233" s="223"/>
      <c r="EJ2233" s="229"/>
      <c r="EK2233" s="229"/>
      <c r="EL2233" s="223"/>
      <c r="EM2233" s="229"/>
      <c r="EN2233" s="229"/>
      <c r="EO2233" s="223"/>
      <c r="EP2233" s="229"/>
      <c r="EQ2233" s="229"/>
      <c r="ER2233" s="222"/>
      <c r="ES2233" s="223"/>
      <c r="ET2233" s="229"/>
      <c r="EU2233" s="229"/>
      <c r="EV2233" s="223"/>
      <c r="EW2233" s="229"/>
      <c r="EX2233" s="229"/>
      <c r="EY2233" s="223"/>
      <c r="EZ2233" s="229"/>
      <c r="FA2233" s="229"/>
      <c r="FB2233" s="223"/>
      <c r="FC2233" s="229"/>
      <c r="FD2233" s="229"/>
      <c r="FE2233" s="223"/>
      <c r="FF2233" s="229"/>
      <c r="FG2233" s="229"/>
      <c r="FH2233" s="223"/>
      <c r="FI2233" s="229"/>
      <c r="FJ2233" s="229"/>
      <c r="FK2233" s="223"/>
      <c r="FL2233" s="229"/>
      <c r="FM2233" s="229"/>
      <c r="FN2233" s="223"/>
      <c r="FO2233" s="229"/>
      <c r="FP2233" s="229"/>
      <c r="FQ2233" s="223"/>
      <c r="FR2233" s="229"/>
      <c r="FS2233" s="229"/>
      <c r="FT2233" s="223"/>
      <c r="FU2233" s="229"/>
      <c r="FV2233" s="229"/>
      <c r="FW2233" s="222"/>
      <c r="FX2233" s="223"/>
      <c r="FY2233" s="229"/>
      <c r="FZ2233" s="229"/>
      <c r="GA2233" s="230"/>
      <c r="GB2233" s="231"/>
      <c r="GC2233" s="232"/>
      <c r="GD2233" s="232"/>
      <c r="GE2233" s="231"/>
      <c r="GF2233" s="232"/>
      <c r="GG2233" s="232"/>
      <c r="GH2233" s="231"/>
      <c r="GI2233" s="232"/>
      <c r="GJ2233" s="231"/>
      <c r="GK2233" s="232"/>
      <c r="GL2233" s="231"/>
      <c r="GM2233" s="232"/>
      <c r="GN2233" s="228"/>
      <c r="GO2233" s="234"/>
      <c r="GP2233" s="350"/>
      <c r="GQ2233" s="351"/>
      <c r="GR2233" s="248"/>
      <c r="GS2233" s="320"/>
      <c r="GT2233" s="314"/>
      <c r="GU2233" s="314"/>
      <c r="GV2233" s="234">
        <f t="shared" si="776"/>
        <v>0</v>
      </c>
      <c r="GW2233" s="234">
        <f t="shared" si="777"/>
        <v>0</v>
      </c>
    </row>
    <row r="2234" spans="1:205" ht="12.75" hidden="1" outlineLevel="1">
      <c r="A2234" s="212"/>
      <c r="B2234" s="213"/>
      <c r="C2234" s="221"/>
      <c r="D2234" s="221"/>
      <c r="E2234" s="221"/>
      <c r="F2234" s="221"/>
      <c r="G2234" s="221"/>
      <c r="H2234" s="222"/>
      <c r="I2234" s="223"/>
      <c r="J2234" s="223"/>
      <c r="K2234" s="223"/>
      <c r="L2234" s="223"/>
      <c r="M2234" s="223"/>
      <c r="N2234" s="223"/>
      <c r="O2234" s="224"/>
      <c r="P2234" s="224"/>
      <c r="Q2234" s="222"/>
      <c r="R2234" s="222"/>
      <c r="S2234" s="222"/>
      <c r="T2234" s="223"/>
      <c r="U2234" s="223"/>
      <c r="V2234" s="223"/>
      <c r="W2234" s="223"/>
      <c r="X2234" s="223"/>
      <c r="Y2234" s="223"/>
      <c r="Z2234" s="223"/>
      <c r="AA2234" s="223"/>
      <c r="AB2234" s="223"/>
      <c r="AC2234" s="225">
        <v>0</v>
      </c>
      <c r="AD2234" s="225">
        <v>0</v>
      </c>
      <c r="AE2234" s="225">
        <v>0</v>
      </c>
      <c r="AF2234" s="225">
        <v>0</v>
      </c>
      <c r="AG2234" s="226">
        <v>0</v>
      </c>
      <c r="AH2234" s="226">
        <v>0</v>
      </c>
      <c r="AI2234" s="223"/>
      <c r="AJ2234" s="223"/>
      <c r="AK2234" s="223"/>
      <c r="AL2234" s="223"/>
      <c r="AM2234" s="223"/>
      <c r="AN2234" s="223"/>
      <c r="AO2234" s="223"/>
      <c r="AP2234" s="223"/>
      <c r="AQ2234" s="223"/>
      <c r="AR2234" s="223"/>
      <c r="AS2234" s="223"/>
      <c r="AT2234" s="223"/>
      <c r="AU2234" s="223"/>
      <c r="AV2234" s="223"/>
      <c r="AW2234" s="223"/>
      <c r="AX2234" s="223"/>
      <c r="AY2234" s="223"/>
      <c r="AZ2234" s="223"/>
      <c r="BA2234" s="223"/>
      <c r="BB2234" s="223"/>
      <c r="BC2234" s="223"/>
      <c r="BD2234" s="223"/>
      <c r="BE2234" s="223"/>
      <c r="BF2234" s="223"/>
      <c r="BG2234" s="223"/>
      <c r="BH2234" s="223"/>
      <c r="BI2234" s="223"/>
      <c r="BJ2234" s="223"/>
      <c r="BK2234" s="225">
        <v>0</v>
      </c>
      <c r="BL2234" s="225">
        <v>0</v>
      </c>
      <c r="BM2234" s="225">
        <v>0</v>
      </c>
      <c r="BN2234" s="225">
        <v>0</v>
      </c>
      <c r="BO2234" s="223"/>
      <c r="BP2234" s="223"/>
      <c r="BQ2234" s="223"/>
      <c r="BR2234" s="223"/>
      <c r="BS2234" s="223"/>
      <c r="BT2234" s="223"/>
      <c r="BU2234" s="223"/>
      <c r="BV2234" s="223"/>
      <c r="BW2234" s="223"/>
      <c r="BX2234" s="223"/>
      <c r="BY2234" s="223"/>
      <c r="BZ2234" s="223"/>
      <c r="CA2234" s="223"/>
      <c r="CB2234" s="223"/>
      <c r="CC2234" s="223"/>
      <c r="CD2234" s="223"/>
      <c r="CE2234" s="223"/>
      <c r="CF2234" s="223"/>
      <c r="CG2234" s="223"/>
      <c r="CH2234" s="223"/>
      <c r="CI2234" s="223"/>
      <c r="CJ2234" s="223"/>
      <c r="CK2234" s="223"/>
      <c r="CL2234" s="223"/>
      <c r="CM2234" s="223"/>
      <c r="CN2234" s="223"/>
      <c r="CO2234" s="223"/>
      <c r="CP2234" s="223"/>
      <c r="CQ2234" s="223"/>
      <c r="CR2234" s="223"/>
      <c r="CS2234" s="223"/>
      <c r="CT2234" s="223"/>
      <c r="CU2234" s="223"/>
      <c r="CV2234" s="223"/>
      <c r="CW2234" s="223"/>
      <c r="CX2234" s="223"/>
      <c r="CY2234" s="223"/>
      <c r="CZ2234" s="223"/>
      <c r="DA2234" s="223"/>
      <c r="DB2234" s="223"/>
      <c r="DC2234" s="223"/>
      <c r="DD2234" s="223"/>
      <c r="DE2234" s="223"/>
      <c r="DF2234" s="223"/>
      <c r="DG2234" s="223"/>
      <c r="DH2234" s="223"/>
      <c r="DI2234" s="223"/>
      <c r="DJ2234" s="223"/>
      <c r="DK2234" s="223"/>
      <c r="DL2234" s="223"/>
      <c r="DM2234" s="223"/>
      <c r="DN2234" s="223"/>
      <c r="DO2234" s="223"/>
      <c r="DP2234" s="223"/>
      <c r="DQ2234" s="223"/>
      <c r="DR2234" s="223"/>
      <c r="DS2234" s="223"/>
      <c r="DT2234" s="223"/>
      <c r="DU2234" s="223"/>
      <c r="DV2234" s="223"/>
      <c r="DW2234" s="223"/>
      <c r="DX2234" s="223"/>
      <c r="DY2234" s="223"/>
      <c r="DZ2234" s="223"/>
      <c r="EA2234" s="223"/>
      <c r="EB2234" s="223"/>
      <c r="EC2234" s="227">
        <v>0</v>
      </c>
      <c r="ED2234" s="223"/>
      <c r="EE2234" s="223"/>
      <c r="EF2234" s="223"/>
      <c r="EG2234" s="229"/>
      <c r="EH2234" s="229"/>
      <c r="EI2234" s="223"/>
      <c r="EJ2234" s="229"/>
      <c r="EK2234" s="229"/>
      <c r="EL2234" s="223"/>
      <c r="EM2234" s="229"/>
      <c r="EN2234" s="229"/>
      <c r="EO2234" s="223"/>
      <c r="EP2234" s="229"/>
      <c r="EQ2234" s="229"/>
      <c r="ER2234" s="222"/>
      <c r="ES2234" s="223"/>
      <c r="ET2234" s="229"/>
      <c r="EU2234" s="229"/>
      <c r="EV2234" s="223"/>
      <c r="EW2234" s="229"/>
      <c r="EX2234" s="229"/>
      <c r="EY2234" s="223"/>
      <c r="EZ2234" s="229"/>
      <c r="FA2234" s="229"/>
      <c r="FB2234" s="223"/>
      <c r="FC2234" s="229"/>
      <c r="FD2234" s="229"/>
      <c r="FE2234" s="223"/>
      <c r="FF2234" s="229"/>
      <c r="FG2234" s="229"/>
      <c r="FH2234" s="223"/>
      <c r="FI2234" s="229"/>
      <c r="FJ2234" s="229"/>
      <c r="FK2234" s="223"/>
      <c r="FL2234" s="229"/>
      <c r="FM2234" s="229"/>
      <c r="FN2234" s="223"/>
      <c r="FO2234" s="229"/>
      <c r="FP2234" s="229"/>
      <c r="FQ2234" s="223"/>
      <c r="FR2234" s="229"/>
      <c r="FS2234" s="229"/>
      <c r="FT2234" s="223"/>
      <c r="FU2234" s="229"/>
      <c r="FV2234" s="229"/>
      <c r="FW2234" s="222"/>
      <c r="FX2234" s="223"/>
      <c r="FY2234" s="229"/>
      <c r="FZ2234" s="229"/>
      <c r="GA2234" s="230"/>
      <c r="GB2234" s="231"/>
      <c r="GC2234" s="232"/>
      <c r="GD2234" s="232"/>
      <c r="GE2234" s="231"/>
      <c r="GF2234" s="232"/>
      <c r="GG2234" s="232"/>
      <c r="GH2234" s="231"/>
      <c r="GI2234" s="232"/>
      <c r="GJ2234" s="231"/>
      <c r="GK2234" s="232"/>
      <c r="GL2234" s="231"/>
      <c r="GM2234" s="232"/>
      <c r="GN2234" s="228"/>
      <c r="GO2234" s="234"/>
      <c r="GP2234" s="350"/>
      <c r="GQ2234" s="351"/>
      <c r="GR2234" s="248"/>
      <c r="GS2234" s="320"/>
      <c r="GT2234" s="314"/>
      <c r="GU2234" s="314"/>
      <c r="GV2234" s="234">
        <f t="shared" si="776"/>
        <v>0</v>
      </c>
      <c r="GW2234" s="234">
        <f t="shared" si="777"/>
        <v>0</v>
      </c>
    </row>
    <row r="2235" spans="1:205" ht="12.75" hidden="1" outlineLevel="1">
      <c r="A2235" s="212"/>
      <c r="B2235" s="213"/>
      <c r="C2235" s="221"/>
      <c r="D2235" s="221"/>
      <c r="E2235" s="221"/>
      <c r="F2235" s="221"/>
      <c r="G2235" s="221"/>
      <c r="H2235" s="222"/>
      <c r="I2235" s="223"/>
      <c r="J2235" s="223"/>
      <c r="K2235" s="223"/>
      <c r="L2235" s="223"/>
      <c r="M2235" s="223"/>
      <c r="N2235" s="223"/>
      <c r="O2235" s="224"/>
      <c r="P2235" s="224"/>
      <c r="Q2235" s="222"/>
      <c r="R2235" s="222"/>
      <c r="S2235" s="222"/>
      <c r="T2235" s="223"/>
      <c r="U2235" s="223"/>
      <c r="V2235" s="223"/>
      <c r="W2235" s="223"/>
      <c r="X2235" s="223"/>
      <c r="Y2235" s="223"/>
      <c r="Z2235" s="223"/>
      <c r="AA2235" s="223"/>
      <c r="AB2235" s="223"/>
      <c r="AC2235" s="225">
        <v>0</v>
      </c>
      <c r="AD2235" s="225">
        <v>0</v>
      </c>
      <c r="AE2235" s="225">
        <v>0</v>
      </c>
      <c r="AF2235" s="225">
        <v>0</v>
      </c>
      <c r="AG2235" s="226">
        <v>0</v>
      </c>
      <c r="AH2235" s="226">
        <v>0</v>
      </c>
      <c r="AI2235" s="223"/>
      <c r="AJ2235" s="223"/>
      <c r="AK2235" s="223"/>
      <c r="AL2235" s="223"/>
      <c r="AM2235" s="223"/>
      <c r="AN2235" s="223"/>
      <c r="AO2235" s="223"/>
      <c r="AP2235" s="223"/>
      <c r="AQ2235" s="223"/>
      <c r="AR2235" s="223"/>
      <c r="AS2235" s="223"/>
      <c r="AT2235" s="223"/>
      <c r="AU2235" s="223"/>
      <c r="AV2235" s="223"/>
      <c r="AW2235" s="223"/>
      <c r="AX2235" s="223"/>
      <c r="AY2235" s="223"/>
      <c r="AZ2235" s="223"/>
      <c r="BA2235" s="223"/>
      <c r="BB2235" s="223"/>
      <c r="BC2235" s="223"/>
      <c r="BD2235" s="223"/>
      <c r="BE2235" s="223"/>
      <c r="BF2235" s="223"/>
      <c r="BG2235" s="223"/>
      <c r="BH2235" s="223"/>
      <c r="BI2235" s="223"/>
      <c r="BJ2235" s="223"/>
      <c r="BK2235" s="225">
        <v>0</v>
      </c>
      <c r="BL2235" s="225">
        <v>0</v>
      </c>
      <c r="BM2235" s="225">
        <v>0</v>
      </c>
      <c r="BN2235" s="225">
        <v>0</v>
      </c>
      <c r="BO2235" s="223"/>
      <c r="BP2235" s="223"/>
      <c r="BQ2235" s="223"/>
      <c r="BR2235" s="223"/>
      <c r="BS2235" s="223"/>
      <c r="BT2235" s="223"/>
      <c r="BU2235" s="223"/>
      <c r="BV2235" s="223"/>
      <c r="BW2235" s="223"/>
      <c r="BX2235" s="223"/>
      <c r="BY2235" s="223"/>
      <c r="BZ2235" s="223"/>
      <c r="CA2235" s="223"/>
      <c r="CB2235" s="223"/>
      <c r="CC2235" s="223"/>
      <c r="CD2235" s="223"/>
      <c r="CE2235" s="223"/>
      <c r="CF2235" s="223"/>
      <c r="CG2235" s="223"/>
      <c r="CH2235" s="223"/>
      <c r="CI2235" s="223"/>
      <c r="CJ2235" s="223"/>
      <c r="CK2235" s="223"/>
      <c r="CL2235" s="223"/>
      <c r="CM2235" s="223"/>
      <c r="CN2235" s="223"/>
      <c r="CO2235" s="223"/>
      <c r="CP2235" s="223"/>
      <c r="CQ2235" s="223"/>
      <c r="CR2235" s="223"/>
      <c r="CS2235" s="223"/>
      <c r="CT2235" s="223"/>
      <c r="CU2235" s="223"/>
      <c r="CV2235" s="223"/>
      <c r="CW2235" s="223"/>
      <c r="CX2235" s="223"/>
      <c r="CY2235" s="223"/>
      <c r="CZ2235" s="223"/>
      <c r="DA2235" s="223"/>
      <c r="DB2235" s="223"/>
      <c r="DC2235" s="223"/>
      <c r="DD2235" s="223"/>
      <c r="DE2235" s="223"/>
      <c r="DF2235" s="223"/>
      <c r="DG2235" s="223"/>
      <c r="DH2235" s="223"/>
      <c r="DI2235" s="223"/>
      <c r="DJ2235" s="223"/>
      <c r="DK2235" s="223"/>
      <c r="DL2235" s="223"/>
      <c r="DM2235" s="223"/>
      <c r="DN2235" s="223"/>
      <c r="DO2235" s="223"/>
      <c r="DP2235" s="223"/>
      <c r="DQ2235" s="223"/>
      <c r="DR2235" s="223"/>
      <c r="DS2235" s="223"/>
      <c r="DT2235" s="223"/>
      <c r="DU2235" s="223"/>
      <c r="DV2235" s="223"/>
      <c r="DW2235" s="223"/>
      <c r="DX2235" s="223"/>
      <c r="DY2235" s="223"/>
      <c r="DZ2235" s="223"/>
      <c r="EA2235" s="223"/>
      <c r="EB2235" s="223"/>
      <c r="EC2235" s="227">
        <v>0</v>
      </c>
      <c r="ED2235" s="223"/>
      <c r="EE2235" s="223"/>
      <c r="EF2235" s="223"/>
      <c r="EG2235" s="229"/>
      <c r="EH2235" s="229"/>
      <c r="EI2235" s="223"/>
      <c r="EJ2235" s="229"/>
      <c r="EK2235" s="229"/>
      <c r="EL2235" s="223"/>
      <c r="EM2235" s="229"/>
      <c r="EN2235" s="229"/>
      <c r="EO2235" s="223"/>
      <c r="EP2235" s="229"/>
      <c r="EQ2235" s="229"/>
      <c r="ER2235" s="222"/>
      <c r="ES2235" s="223"/>
      <c r="ET2235" s="229"/>
      <c r="EU2235" s="229"/>
      <c r="EV2235" s="223"/>
      <c r="EW2235" s="229"/>
      <c r="EX2235" s="229"/>
      <c r="EY2235" s="223"/>
      <c r="EZ2235" s="229"/>
      <c r="FA2235" s="229"/>
      <c r="FB2235" s="223"/>
      <c r="FC2235" s="229"/>
      <c r="FD2235" s="229"/>
      <c r="FE2235" s="223"/>
      <c r="FF2235" s="229"/>
      <c r="FG2235" s="229"/>
      <c r="FH2235" s="223"/>
      <c r="FI2235" s="229"/>
      <c r="FJ2235" s="229"/>
      <c r="FK2235" s="223"/>
      <c r="FL2235" s="229"/>
      <c r="FM2235" s="229"/>
      <c r="FN2235" s="223"/>
      <c r="FO2235" s="229"/>
      <c r="FP2235" s="229"/>
      <c r="FQ2235" s="223"/>
      <c r="FR2235" s="229"/>
      <c r="FS2235" s="229"/>
      <c r="FT2235" s="223"/>
      <c r="FU2235" s="229"/>
      <c r="FV2235" s="229"/>
      <c r="FW2235" s="222"/>
      <c r="FX2235" s="223"/>
      <c r="FY2235" s="229"/>
      <c r="FZ2235" s="229"/>
      <c r="GA2235" s="230"/>
      <c r="GB2235" s="231"/>
      <c r="GC2235" s="232"/>
      <c r="GD2235" s="232"/>
      <c r="GE2235" s="231"/>
      <c r="GF2235" s="232"/>
      <c r="GG2235" s="232"/>
      <c r="GH2235" s="231"/>
      <c r="GI2235" s="232"/>
      <c r="GJ2235" s="231"/>
      <c r="GK2235" s="232"/>
      <c r="GL2235" s="231"/>
      <c r="GM2235" s="232"/>
      <c r="GN2235" s="228"/>
      <c r="GO2235" s="234"/>
      <c r="GP2235" s="350"/>
      <c r="GQ2235" s="351"/>
      <c r="GR2235" s="248"/>
      <c r="GS2235" s="320"/>
      <c r="GT2235" s="314"/>
      <c r="GU2235" s="314"/>
      <c r="GV2235" s="234">
        <f t="shared" si="776"/>
        <v>0</v>
      </c>
      <c r="GW2235" s="234">
        <f t="shared" si="777"/>
        <v>0</v>
      </c>
    </row>
    <row r="2236" spans="1:205" ht="12.75" hidden="1" outlineLevel="1">
      <c r="A2236" s="212"/>
      <c r="B2236" s="213"/>
      <c r="C2236" s="221"/>
      <c r="D2236" s="221"/>
      <c r="E2236" s="221"/>
      <c r="F2236" s="221"/>
      <c r="G2236" s="221"/>
      <c r="H2236" s="222"/>
      <c r="I2236" s="223"/>
      <c r="J2236" s="223"/>
      <c r="K2236" s="223"/>
      <c r="L2236" s="223"/>
      <c r="M2236" s="223"/>
      <c r="N2236" s="223"/>
      <c r="O2236" s="224"/>
      <c r="P2236" s="224"/>
      <c r="Q2236" s="222"/>
      <c r="R2236" s="222"/>
      <c r="S2236" s="222"/>
      <c r="T2236" s="223"/>
      <c r="U2236" s="223"/>
      <c r="V2236" s="223"/>
      <c r="W2236" s="223"/>
      <c r="X2236" s="223"/>
      <c r="Y2236" s="223"/>
      <c r="Z2236" s="223"/>
      <c r="AA2236" s="223"/>
      <c r="AB2236" s="223"/>
      <c r="AC2236" s="225">
        <v>0</v>
      </c>
      <c r="AD2236" s="225">
        <v>0</v>
      </c>
      <c r="AE2236" s="225">
        <v>0</v>
      </c>
      <c r="AF2236" s="225">
        <v>0</v>
      </c>
      <c r="AG2236" s="226">
        <v>0</v>
      </c>
      <c r="AH2236" s="226">
        <v>0</v>
      </c>
      <c r="AI2236" s="223"/>
      <c r="AJ2236" s="223"/>
      <c r="AK2236" s="223"/>
      <c r="AL2236" s="223"/>
      <c r="AM2236" s="223"/>
      <c r="AN2236" s="223"/>
      <c r="AO2236" s="223"/>
      <c r="AP2236" s="223"/>
      <c r="AQ2236" s="223"/>
      <c r="AR2236" s="223"/>
      <c r="AS2236" s="223"/>
      <c r="AT2236" s="223"/>
      <c r="AU2236" s="223"/>
      <c r="AV2236" s="223"/>
      <c r="AW2236" s="223"/>
      <c r="AX2236" s="223"/>
      <c r="AY2236" s="223"/>
      <c r="AZ2236" s="223"/>
      <c r="BA2236" s="223"/>
      <c r="BB2236" s="223"/>
      <c r="BC2236" s="223"/>
      <c r="BD2236" s="223"/>
      <c r="BE2236" s="223"/>
      <c r="BF2236" s="223"/>
      <c r="BG2236" s="223"/>
      <c r="BH2236" s="223"/>
      <c r="BI2236" s="223"/>
      <c r="BJ2236" s="223"/>
      <c r="BK2236" s="225">
        <v>0</v>
      </c>
      <c r="BL2236" s="225">
        <v>0</v>
      </c>
      <c r="BM2236" s="225">
        <v>0</v>
      </c>
      <c r="BN2236" s="225">
        <v>0</v>
      </c>
      <c r="BO2236" s="223"/>
      <c r="BP2236" s="223"/>
      <c r="BQ2236" s="223"/>
      <c r="BR2236" s="223"/>
      <c r="BS2236" s="223"/>
      <c r="BT2236" s="223"/>
      <c r="BU2236" s="223"/>
      <c r="BV2236" s="223"/>
      <c r="BW2236" s="223"/>
      <c r="BX2236" s="223"/>
      <c r="BY2236" s="223"/>
      <c r="BZ2236" s="223"/>
      <c r="CA2236" s="223"/>
      <c r="CB2236" s="223"/>
      <c r="CC2236" s="223"/>
      <c r="CD2236" s="223"/>
      <c r="CE2236" s="223"/>
      <c r="CF2236" s="223"/>
      <c r="CG2236" s="223"/>
      <c r="CH2236" s="223"/>
      <c r="CI2236" s="223"/>
      <c r="CJ2236" s="223"/>
      <c r="CK2236" s="223"/>
      <c r="CL2236" s="223"/>
      <c r="CM2236" s="223"/>
      <c r="CN2236" s="223"/>
      <c r="CO2236" s="223"/>
      <c r="CP2236" s="223"/>
      <c r="CQ2236" s="223"/>
      <c r="CR2236" s="223"/>
      <c r="CS2236" s="223"/>
      <c r="CT2236" s="223"/>
      <c r="CU2236" s="223"/>
      <c r="CV2236" s="223"/>
      <c r="CW2236" s="223"/>
      <c r="CX2236" s="223"/>
      <c r="CY2236" s="223"/>
      <c r="CZ2236" s="223"/>
      <c r="DA2236" s="223"/>
      <c r="DB2236" s="223"/>
      <c r="DC2236" s="223"/>
      <c r="DD2236" s="223"/>
      <c r="DE2236" s="223"/>
      <c r="DF2236" s="223"/>
      <c r="DG2236" s="223"/>
      <c r="DH2236" s="223"/>
      <c r="DI2236" s="223"/>
      <c r="DJ2236" s="223"/>
      <c r="DK2236" s="223"/>
      <c r="DL2236" s="223"/>
      <c r="DM2236" s="223"/>
      <c r="DN2236" s="223"/>
      <c r="DO2236" s="223"/>
      <c r="DP2236" s="223"/>
      <c r="DQ2236" s="223"/>
      <c r="DR2236" s="223"/>
      <c r="DS2236" s="223"/>
      <c r="DT2236" s="223"/>
      <c r="DU2236" s="223"/>
      <c r="DV2236" s="223"/>
      <c r="DW2236" s="223"/>
      <c r="DX2236" s="223"/>
      <c r="DY2236" s="223"/>
      <c r="DZ2236" s="223"/>
      <c r="EA2236" s="223"/>
      <c r="EB2236" s="223"/>
      <c r="EC2236" s="227">
        <v>0</v>
      </c>
      <c r="ED2236" s="223"/>
      <c r="EE2236" s="223"/>
      <c r="EF2236" s="223"/>
      <c r="EG2236" s="229"/>
      <c r="EH2236" s="229"/>
      <c r="EI2236" s="223"/>
      <c r="EJ2236" s="229"/>
      <c r="EK2236" s="229"/>
      <c r="EL2236" s="223"/>
      <c r="EM2236" s="229"/>
      <c r="EN2236" s="229"/>
      <c r="EO2236" s="223"/>
      <c r="EP2236" s="229"/>
      <c r="EQ2236" s="229"/>
      <c r="ER2236" s="222"/>
      <c r="ES2236" s="223"/>
      <c r="ET2236" s="229"/>
      <c r="EU2236" s="229"/>
      <c r="EV2236" s="223"/>
      <c r="EW2236" s="229"/>
      <c r="EX2236" s="229"/>
      <c r="EY2236" s="223"/>
      <c r="EZ2236" s="229"/>
      <c r="FA2236" s="229"/>
      <c r="FB2236" s="223"/>
      <c r="FC2236" s="229"/>
      <c r="FD2236" s="229"/>
      <c r="FE2236" s="223"/>
      <c r="FF2236" s="229"/>
      <c r="FG2236" s="229"/>
      <c r="FH2236" s="223"/>
      <c r="FI2236" s="229"/>
      <c r="FJ2236" s="229"/>
      <c r="FK2236" s="223"/>
      <c r="FL2236" s="229"/>
      <c r="FM2236" s="229"/>
      <c r="FN2236" s="223"/>
      <c r="FO2236" s="229"/>
      <c r="FP2236" s="229"/>
      <c r="FQ2236" s="223"/>
      <c r="FR2236" s="229"/>
      <c r="FS2236" s="229"/>
      <c r="FT2236" s="223"/>
      <c r="FU2236" s="229"/>
      <c r="FV2236" s="229"/>
      <c r="FW2236" s="222"/>
      <c r="FX2236" s="223"/>
      <c r="FY2236" s="229"/>
      <c r="FZ2236" s="229"/>
      <c r="GA2236" s="230"/>
      <c r="GB2236" s="231"/>
      <c r="GC2236" s="232"/>
      <c r="GD2236" s="232"/>
      <c r="GE2236" s="231"/>
      <c r="GF2236" s="232"/>
      <c r="GG2236" s="232"/>
      <c r="GH2236" s="231"/>
      <c r="GI2236" s="232"/>
      <c r="GJ2236" s="231"/>
      <c r="GK2236" s="232"/>
      <c r="GL2236" s="231"/>
      <c r="GM2236" s="232"/>
      <c r="GN2236" s="228"/>
      <c r="GO2236" s="234"/>
      <c r="GP2236" s="349"/>
      <c r="GQ2236" s="303"/>
      <c r="GR2236" s="248"/>
      <c r="GS2236" s="320"/>
      <c r="GT2236" s="314"/>
      <c r="GU2236" s="314"/>
      <c r="GV2236" s="234">
        <f t="shared" si="776"/>
        <v>0</v>
      </c>
      <c r="GW2236" s="234">
        <f t="shared" si="777"/>
        <v>0</v>
      </c>
    </row>
    <row r="2237" spans="1:205" ht="12.75" hidden="1" outlineLevel="1">
      <c r="A2237" s="212"/>
      <c r="B2237" s="213"/>
      <c r="C2237" s="221"/>
      <c r="D2237" s="221"/>
      <c r="E2237" s="221"/>
      <c r="F2237" s="221"/>
      <c r="G2237" s="221"/>
      <c r="H2237" s="222"/>
      <c r="I2237" s="223"/>
      <c r="J2237" s="223"/>
      <c r="K2237" s="223"/>
      <c r="L2237" s="223"/>
      <c r="M2237" s="223"/>
      <c r="N2237" s="223"/>
      <c r="O2237" s="224"/>
      <c r="P2237" s="224"/>
      <c r="Q2237" s="222"/>
      <c r="R2237" s="222"/>
      <c r="S2237" s="222"/>
      <c r="T2237" s="223"/>
      <c r="U2237" s="223"/>
      <c r="V2237" s="223"/>
      <c r="W2237" s="223"/>
      <c r="X2237" s="223"/>
      <c r="Y2237" s="223"/>
      <c r="Z2237" s="223"/>
      <c r="AA2237" s="223"/>
      <c r="AB2237" s="223"/>
      <c r="AC2237" s="225">
        <v>0</v>
      </c>
      <c r="AD2237" s="225">
        <v>0</v>
      </c>
      <c r="AE2237" s="225">
        <v>0</v>
      </c>
      <c r="AF2237" s="225">
        <v>0</v>
      </c>
      <c r="AG2237" s="226">
        <v>0</v>
      </c>
      <c r="AH2237" s="226">
        <v>0</v>
      </c>
      <c r="AI2237" s="223"/>
      <c r="AJ2237" s="223"/>
      <c r="AK2237" s="223"/>
      <c r="AL2237" s="223"/>
      <c r="AM2237" s="223"/>
      <c r="AN2237" s="223"/>
      <c r="AO2237" s="223"/>
      <c r="AP2237" s="223"/>
      <c r="AQ2237" s="223"/>
      <c r="AR2237" s="223"/>
      <c r="AS2237" s="223"/>
      <c r="AT2237" s="223"/>
      <c r="AU2237" s="223"/>
      <c r="AV2237" s="223"/>
      <c r="AW2237" s="223"/>
      <c r="AX2237" s="223"/>
      <c r="AY2237" s="223"/>
      <c r="AZ2237" s="223"/>
      <c r="BA2237" s="223"/>
      <c r="BB2237" s="223"/>
      <c r="BC2237" s="223"/>
      <c r="BD2237" s="223"/>
      <c r="BE2237" s="223"/>
      <c r="BF2237" s="223"/>
      <c r="BG2237" s="223"/>
      <c r="BH2237" s="223"/>
      <c r="BI2237" s="223"/>
      <c r="BJ2237" s="223"/>
      <c r="BK2237" s="225">
        <v>0</v>
      </c>
      <c r="BL2237" s="225">
        <v>0</v>
      </c>
      <c r="BM2237" s="225">
        <v>0</v>
      </c>
      <c r="BN2237" s="225">
        <v>0</v>
      </c>
      <c r="BO2237" s="223"/>
      <c r="BP2237" s="223"/>
      <c r="BQ2237" s="223"/>
      <c r="BR2237" s="223"/>
      <c r="BS2237" s="223"/>
      <c r="BT2237" s="223"/>
      <c r="BU2237" s="223"/>
      <c r="BV2237" s="223"/>
      <c r="BW2237" s="223"/>
      <c r="BX2237" s="223"/>
      <c r="BY2237" s="223"/>
      <c r="BZ2237" s="223"/>
      <c r="CA2237" s="223"/>
      <c r="CB2237" s="223"/>
      <c r="CC2237" s="223"/>
      <c r="CD2237" s="223"/>
      <c r="CE2237" s="223"/>
      <c r="CF2237" s="223"/>
      <c r="CG2237" s="223"/>
      <c r="CH2237" s="223"/>
      <c r="CI2237" s="223"/>
      <c r="CJ2237" s="223"/>
      <c r="CK2237" s="223"/>
      <c r="CL2237" s="223"/>
      <c r="CM2237" s="223"/>
      <c r="CN2237" s="223"/>
      <c r="CO2237" s="223"/>
      <c r="CP2237" s="223"/>
      <c r="CQ2237" s="223"/>
      <c r="CR2237" s="223"/>
      <c r="CS2237" s="223"/>
      <c r="CT2237" s="223"/>
      <c r="CU2237" s="223"/>
      <c r="CV2237" s="223"/>
      <c r="CW2237" s="223"/>
      <c r="CX2237" s="223"/>
      <c r="CY2237" s="223"/>
      <c r="CZ2237" s="223"/>
      <c r="DA2237" s="223"/>
      <c r="DB2237" s="223"/>
      <c r="DC2237" s="223"/>
      <c r="DD2237" s="223"/>
      <c r="DE2237" s="223"/>
      <c r="DF2237" s="223"/>
      <c r="DG2237" s="223"/>
      <c r="DH2237" s="223"/>
      <c r="DI2237" s="223"/>
      <c r="DJ2237" s="223"/>
      <c r="DK2237" s="223"/>
      <c r="DL2237" s="223"/>
      <c r="DM2237" s="223"/>
      <c r="DN2237" s="223"/>
      <c r="DO2237" s="223"/>
      <c r="DP2237" s="223"/>
      <c r="DQ2237" s="223"/>
      <c r="DR2237" s="223"/>
      <c r="DS2237" s="223"/>
      <c r="DT2237" s="223"/>
      <c r="DU2237" s="223"/>
      <c r="DV2237" s="223"/>
      <c r="DW2237" s="223"/>
      <c r="DX2237" s="223"/>
      <c r="DY2237" s="223"/>
      <c r="DZ2237" s="223"/>
      <c r="EA2237" s="223"/>
      <c r="EB2237" s="223"/>
      <c r="EC2237" s="227">
        <v>0</v>
      </c>
      <c r="ED2237" s="223"/>
      <c r="EE2237" s="223"/>
      <c r="EF2237" s="223"/>
      <c r="EG2237" s="229"/>
      <c r="EH2237" s="229"/>
      <c r="EI2237" s="223"/>
      <c r="EJ2237" s="229"/>
      <c r="EK2237" s="229"/>
      <c r="EL2237" s="223"/>
      <c r="EM2237" s="229"/>
      <c r="EN2237" s="229"/>
      <c r="EO2237" s="223"/>
      <c r="EP2237" s="229"/>
      <c r="EQ2237" s="229"/>
      <c r="ER2237" s="222"/>
      <c r="ES2237" s="223"/>
      <c r="ET2237" s="229"/>
      <c r="EU2237" s="229"/>
      <c r="EV2237" s="223"/>
      <c r="EW2237" s="229"/>
      <c r="EX2237" s="229"/>
      <c r="EY2237" s="223"/>
      <c r="EZ2237" s="229"/>
      <c r="FA2237" s="229"/>
      <c r="FB2237" s="223"/>
      <c r="FC2237" s="229"/>
      <c r="FD2237" s="229"/>
      <c r="FE2237" s="223"/>
      <c r="FF2237" s="229"/>
      <c r="FG2237" s="229"/>
      <c r="FH2237" s="223"/>
      <c r="FI2237" s="229"/>
      <c r="FJ2237" s="229"/>
      <c r="FK2237" s="223"/>
      <c r="FL2237" s="229"/>
      <c r="FM2237" s="229"/>
      <c r="FN2237" s="223"/>
      <c r="FO2237" s="229"/>
      <c r="FP2237" s="229"/>
      <c r="FQ2237" s="223"/>
      <c r="FR2237" s="229"/>
      <c r="FS2237" s="229"/>
      <c r="FT2237" s="223"/>
      <c r="FU2237" s="229"/>
      <c r="FV2237" s="229"/>
      <c r="FW2237" s="222"/>
      <c r="FX2237" s="223"/>
      <c r="FY2237" s="229"/>
      <c r="FZ2237" s="229"/>
      <c r="GA2237" s="230"/>
      <c r="GB2237" s="231"/>
      <c r="GC2237" s="232"/>
      <c r="GD2237" s="232"/>
      <c r="GE2237" s="231"/>
      <c r="GF2237" s="232"/>
      <c r="GG2237" s="232"/>
      <c r="GH2237" s="231"/>
      <c r="GI2237" s="232"/>
      <c r="GJ2237" s="231"/>
      <c r="GK2237" s="232"/>
      <c r="GL2237" s="231"/>
      <c r="GM2237" s="232"/>
      <c r="GN2237" s="228"/>
      <c r="GO2237" s="234"/>
      <c r="GP2237" s="350"/>
      <c r="GQ2237" s="351"/>
      <c r="GR2237" s="248"/>
      <c r="GS2237" s="320"/>
      <c r="GT2237" s="314"/>
      <c r="GU2237" s="314"/>
      <c r="GV2237" s="234">
        <f t="shared" si="776"/>
        <v>0</v>
      </c>
      <c r="GW2237" s="234">
        <f t="shared" si="777"/>
        <v>0</v>
      </c>
    </row>
    <row r="2238" spans="1:205" ht="12.75" hidden="1" outlineLevel="1">
      <c r="A2238" s="212"/>
      <c r="B2238" s="213"/>
      <c r="C2238" s="221"/>
      <c r="D2238" s="221"/>
      <c r="E2238" s="221"/>
      <c r="F2238" s="221"/>
      <c r="G2238" s="221"/>
      <c r="H2238" s="222"/>
      <c r="I2238" s="223"/>
      <c r="J2238" s="223"/>
      <c r="K2238" s="223"/>
      <c r="L2238" s="223"/>
      <c r="M2238" s="223"/>
      <c r="N2238" s="223"/>
      <c r="O2238" s="224"/>
      <c r="P2238" s="224"/>
      <c r="Q2238" s="222"/>
      <c r="R2238" s="222"/>
      <c r="S2238" s="222"/>
      <c r="T2238" s="223"/>
      <c r="U2238" s="223"/>
      <c r="V2238" s="223"/>
      <c r="W2238" s="223"/>
      <c r="X2238" s="223"/>
      <c r="Y2238" s="223"/>
      <c r="Z2238" s="223"/>
      <c r="AA2238" s="223"/>
      <c r="AB2238" s="223"/>
      <c r="AC2238" s="225">
        <v>0</v>
      </c>
      <c r="AD2238" s="225">
        <v>0</v>
      </c>
      <c r="AE2238" s="225">
        <v>0</v>
      </c>
      <c r="AF2238" s="225">
        <v>0</v>
      </c>
      <c r="AG2238" s="226">
        <v>0</v>
      </c>
      <c r="AH2238" s="226">
        <v>0</v>
      </c>
      <c r="AI2238" s="223"/>
      <c r="AJ2238" s="223"/>
      <c r="AK2238" s="223"/>
      <c r="AL2238" s="223"/>
      <c r="AM2238" s="223"/>
      <c r="AN2238" s="223"/>
      <c r="AO2238" s="223"/>
      <c r="AP2238" s="223"/>
      <c r="AQ2238" s="223"/>
      <c r="AR2238" s="223"/>
      <c r="AS2238" s="223"/>
      <c r="AT2238" s="223"/>
      <c r="AU2238" s="223"/>
      <c r="AV2238" s="223"/>
      <c r="AW2238" s="223"/>
      <c r="AX2238" s="223"/>
      <c r="AY2238" s="223"/>
      <c r="AZ2238" s="223"/>
      <c r="BA2238" s="223"/>
      <c r="BB2238" s="223"/>
      <c r="BC2238" s="223"/>
      <c r="BD2238" s="223"/>
      <c r="BE2238" s="223"/>
      <c r="BF2238" s="223"/>
      <c r="BG2238" s="223"/>
      <c r="BH2238" s="223"/>
      <c r="BI2238" s="223"/>
      <c r="BJ2238" s="223"/>
      <c r="BK2238" s="225">
        <v>0</v>
      </c>
      <c r="BL2238" s="225">
        <v>0</v>
      </c>
      <c r="BM2238" s="225">
        <v>0</v>
      </c>
      <c r="BN2238" s="225">
        <v>0</v>
      </c>
      <c r="BO2238" s="223"/>
      <c r="BP2238" s="223"/>
      <c r="BQ2238" s="223"/>
      <c r="BR2238" s="223"/>
      <c r="BS2238" s="223"/>
      <c r="BT2238" s="223"/>
      <c r="BU2238" s="223"/>
      <c r="BV2238" s="223"/>
      <c r="BW2238" s="223"/>
      <c r="BX2238" s="223"/>
      <c r="BY2238" s="223"/>
      <c r="BZ2238" s="223"/>
      <c r="CA2238" s="223"/>
      <c r="CB2238" s="223"/>
      <c r="CC2238" s="223"/>
      <c r="CD2238" s="223"/>
      <c r="CE2238" s="223"/>
      <c r="CF2238" s="223"/>
      <c r="CG2238" s="223"/>
      <c r="CH2238" s="223"/>
      <c r="CI2238" s="223"/>
      <c r="CJ2238" s="223"/>
      <c r="CK2238" s="223"/>
      <c r="CL2238" s="223"/>
      <c r="CM2238" s="223"/>
      <c r="CN2238" s="223"/>
      <c r="CO2238" s="223"/>
      <c r="CP2238" s="223"/>
      <c r="CQ2238" s="223"/>
      <c r="CR2238" s="223"/>
      <c r="CS2238" s="223"/>
      <c r="CT2238" s="223"/>
      <c r="CU2238" s="223"/>
      <c r="CV2238" s="223"/>
      <c r="CW2238" s="223"/>
      <c r="CX2238" s="223"/>
      <c r="CY2238" s="223"/>
      <c r="CZ2238" s="223"/>
      <c r="DA2238" s="223"/>
      <c r="DB2238" s="223"/>
      <c r="DC2238" s="223"/>
      <c r="DD2238" s="223"/>
      <c r="DE2238" s="223"/>
      <c r="DF2238" s="223"/>
      <c r="DG2238" s="223"/>
      <c r="DH2238" s="223"/>
      <c r="DI2238" s="223"/>
      <c r="DJ2238" s="223"/>
      <c r="DK2238" s="223"/>
      <c r="DL2238" s="223"/>
      <c r="DM2238" s="223"/>
      <c r="DN2238" s="223"/>
      <c r="DO2238" s="223"/>
      <c r="DP2238" s="223"/>
      <c r="DQ2238" s="223"/>
      <c r="DR2238" s="223"/>
      <c r="DS2238" s="223"/>
      <c r="DT2238" s="223"/>
      <c r="DU2238" s="223"/>
      <c r="DV2238" s="223"/>
      <c r="DW2238" s="223"/>
      <c r="DX2238" s="223"/>
      <c r="DY2238" s="223"/>
      <c r="DZ2238" s="223"/>
      <c r="EA2238" s="223"/>
      <c r="EB2238" s="223"/>
      <c r="EC2238" s="227">
        <v>0</v>
      </c>
      <c r="ED2238" s="223"/>
      <c r="EE2238" s="223"/>
      <c r="EF2238" s="223"/>
      <c r="EG2238" s="229"/>
      <c r="EH2238" s="229"/>
      <c r="EI2238" s="223"/>
      <c r="EJ2238" s="229"/>
      <c r="EK2238" s="229"/>
      <c r="EL2238" s="223"/>
      <c r="EM2238" s="229"/>
      <c r="EN2238" s="229"/>
      <c r="EO2238" s="223"/>
      <c r="EP2238" s="229"/>
      <c r="EQ2238" s="229"/>
      <c r="ER2238" s="222"/>
      <c r="ES2238" s="223"/>
      <c r="ET2238" s="229"/>
      <c r="EU2238" s="229"/>
      <c r="EV2238" s="223"/>
      <c r="EW2238" s="229"/>
      <c r="EX2238" s="229"/>
      <c r="EY2238" s="223"/>
      <c r="EZ2238" s="229"/>
      <c r="FA2238" s="229"/>
      <c r="FB2238" s="223"/>
      <c r="FC2238" s="229"/>
      <c r="FD2238" s="229"/>
      <c r="FE2238" s="223"/>
      <c r="FF2238" s="229"/>
      <c r="FG2238" s="229"/>
      <c r="FH2238" s="223"/>
      <c r="FI2238" s="229"/>
      <c r="FJ2238" s="229"/>
      <c r="FK2238" s="223"/>
      <c r="FL2238" s="229"/>
      <c r="FM2238" s="229"/>
      <c r="FN2238" s="223"/>
      <c r="FO2238" s="229"/>
      <c r="FP2238" s="229"/>
      <c r="FQ2238" s="223"/>
      <c r="FR2238" s="229"/>
      <c r="FS2238" s="229"/>
      <c r="FT2238" s="223"/>
      <c r="FU2238" s="229"/>
      <c r="FV2238" s="229"/>
      <c r="FW2238" s="222"/>
      <c r="FX2238" s="223"/>
      <c r="FY2238" s="229"/>
      <c r="FZ2238" s="229"/>
      <c r="GA2238" s="230"/>
      <c r="GB2238" s="231"/>
      <c r="GC2238" s="232"/>
      <c r="GD2238" s="232"/>
      <c r="GE2238" s="231"/>
      <c r="GF2238" s="232"/>
      <c r="GG2238" s="232"/>
      <c r="GH2238" s="231"/>
      <c r="GI2238" s="232"/>
      <c r="GJ2238" s="231"/>
      <c r="GK2238" s="232"/>
      <c r="GL2238" s="231"/>
      <c r="GM2238" s="232"/>
      <c r="GN2238" s="228"/>
      <c r="GO2238" s="234"/>
      <c r="GP2238" s="350"/>
      <c r="GQ2238" s="351"/>
      <c r="GR2238" s="248"/>
      <c r="GS2238" s="320"/>
      <c r="GT2238" s="314"/>
      <c r="GU2238" s="314"/>
      <c r="GV2238" s="234">
        <f t="shared" si="776"/>
        <v>0</v>
      </c>
      <c r="GW2238" s="234">
        <f t="shared" si="777"/>
        <v>0</v>
      </c>
    </row>
    <row r="2239" spans="1:205" ht="12.75" hidden="1" outlineLevel="1">
      <c r="A2239" s="212"/>
      <c r="B2239" s="213"/>
      <c r="C2239" s="221"/>
      <c r="D2239" s="221"/>
      <c r="E2239" s="221"/>
      <c r="F2239" s="221"/>
      <c r="G2239" s="221"/>
      <c r="H2239" s="222"/>
      <c r="I2239" s="223"/>
      <c r="J2239" s="223"/>
      <c r="K2239" s="223"/>
      <c r="L2239" s="223"/>
      <c r="M2239" s="223"/>
      <c r="N2239" s="223"/>
      <c r="O2239" s="224"/>
      <c r="P2239" s="224"/>
      <c r="Q2239" s="222"/>
      <c r="R2239" s="222"/>
      <c r="S2239" s="222"/>
      <c r="T2239" s="223"/>
      <c r="U2239" s="223"/>
      <c r="V2239" s="223"/>
      <c r="W2239" s="223"/>
      <c r="X2239" s="223"/>
      <c r="Y2239" s="223"/>
      <c r="Z2239" s="223"/>
      <c r="AA2239" s="223"/>
      <c r="AB2239" s="223"/>
      <c r="AC2239" s="225">
        <v>0</v>
      </c>
      <c r="AD2239" s="225">
        <v>0</v>
      </c>
      <c r="AE2239" s="225">
        <v>0</v>
      </c>
      <c r="AF2239" s="225">
        <v>0</v>
      </c>
      <c r="AG2239" s="226">
        <v>0</v>
      </c>
      <c r="AH2239" s="226">
        <v>0</v>
      </c>
      <c r="AI2239" s="223"/>
      <c r="AJ2239" s="223"/>
      <c r="AK2239" s="223"/>
      <c r="AL2239" s="223"/>
      <c r="AM2239" s="223"/>
      <c r="AN2239" s="223"/>
      <c r="AO2239" s="223"/>
      <c r="AP2239" s="223"/>
      <c r="AQ2239" s="223"/>
      <c r="AR2239" s="223"/>
      <c r="AS2239" s="223"/>
      <c r="AT2239" s="223"/>
      <c r="AU2239" s="223"/>
      <c r="AV2239" s="223"/>
      <c r="AW2239" s="223"/>
      <c r="AX2239" s="223"/>
      <c r="AY2239" s="223"/>
      <c r="AZ2239" s="223"/>
      <c r="BA2239" s="223"/>
      <c r="BB2239" s="223"/>
      <c r="BC2239" s="223"/>
      <c r="BD2239" s="223"/>
      <c r="BE2239" s="223"/>
      <c r="BF2239" s="223"/>
      <c r="BG2239" s="223"/>
      <c r="BH2239" s="223"/>
      <c r="BI2239" s="223"/>
      <c r="BJ2239" s="223"/>
      <c r="BK2239" s="225">
        <v>0</v>
      </c>
      <c r="BL2239" s="225">
        <v>0</v>
      </c>
      <c r="BM2239" s="225">
        <v>0</v>
      </c>
      <c r="BN2239" s="225">
        <v>0</v>
      </c>
      <c r="BO2239" s="223"/>
      <c r="BP2239" s="223"/>
      <c r="BQ2239" s="223"/>
      <c r="BR2239" s="223"/>
      <c r="BS2239" s="223"/>
      <c r="BT2239" s="223"/>
      <c r="BU2239" s="223"/>
      <c r="BV2239" s="223"/>
      <c r="BW2239" s="223"/>
      <c r="BX2239" s="223"/>
      <c r="BY2239" s="223"/>
      <c r="BZ2239" s="223"/>
      <c r="CA2239" s="223"/>
      <c r="CB2239" s="223"/>
      <c r="CC2239" s="223"/>
      <c r="CD2239" s="223"/>
      <c r="CE2239" s="223"/>
      <c r="CF2239" s="223"/>
      <c r="CG2239" s="223"/>
      <c r="CH2239" s="223"/>
      <c r="CI2239" s="223"/>
      <c r="CJ2239" s="223"/>
      <c r="CK2239" s="223"/>
      <c r="CL2239" s="223"/>
      <c r="CM2239" s="223"/>
      <c r="CN2239" s="223"/>
      <c r="CO2239" s="223"/>
      <c r="CP2239" s="223"/>
      <c r="CQ2239" s="223"/>
      <c r="CR2239" s="223"/>
      <c r="CS2239" s="223"/>
      <c r="CT2239" s="223"/>
      <c r="CU2239" s="223"/>
      <c r="CV2239" s="223"/>
      <c r="CW2239" s="223"/>
      <c r="CX2239" s="223"/>
      <c r="CY2239" s="223"/>
      <c r="CZ2239" s="223"/>
      <c r="DA2239" s="223"/>
      <c r="DB2239" s="223"/>
      <c r="DC2239" s="223"/>
      <c r="DD2239" s="223"/>
      <c r="DE2239" s="223"/>
      <c r="DF2239" s="223"/>
      <c r="DG2239" s="223"/>
      <c r="DH2239" s="223"/>
      <c r="DI2239" s="223"/>
      <c r="DJ2239" s="223"/>
      <c r="DK2239" s="223"/>
      <c r="DL2239" s="223"/>
      <c r="DM2239" s="223"/>
      <c r="DN2239" s="223"/>
      <c r="DO2239" s="223"/>
      <c r="DP2239" s="223"/>
      <c r="DQ2239" s="223"/>
      <c r="DR2239" s="223"/>
      <c r="DS2239" s="223"/>
      <c r="DT2239" s="223"/>
      <c r="DU2239" s="223"/>
      <c r="DV2239" s="223"/>
      <c r="DW2239" s="223"/>
      <c r="DX2239" s="223"/>
      <c r="DY2239" s="223"/>
      <c r="DZ2239" s="223"/>
      <c r="EA2239" s="223"/>
      <c r="EB2239" s="223"/>
      <c r="EC2239" s="227">
        <v>0</v>
      </c>
      <c r="ED2239" s="223"/>
      <c r="EE2239" s="223"/>
      <c r="EF2239" s="223"/>
      <c r="EG2239" s="229"/>
      <c r="EH2239" s="229"/>
      <c r="EI2239" s="223"/>
      <c r="EJ2239" s="229"/>
      <c r="EK2239" s="229"/>
      <c r="EL2239" s="223"/>
      <c r="EM2239" s="229"/>
      <c r="EN2239" s="229"/>
      <c r="EO2239" s="223"/>
      <c r="EP2239" s="229"/>
      <c r="EQ2239" s="229"/>
      <c r="ER2239" s="222"/>
      <c r="ES2239" s="223"/>
      <c r="ET2239" s="229"/>
      <c r="EU2239" s="229"/>
      <c r="EV2239" s="223"/>
      <c r="EW2239" s="229"/>
      <c r="EX2239" s="229"/>
      <c r="EY2239" s="223"/>
      <c r="EZ2239" s="229"/>
      <c r="FA2239" s="229"/>
      <c r="FB2239" s="223"/>
      <c r="FC2239" s="229"/>
      <c r="FD2239" s="229"/>
      <c r="FE2239" s="223"/>
      <c r="FF2239" s="229"/>
      <c r="FG2239" s="229"/>
      <c r="FH2239" s="223"/>
      <c r="FI2239" s="229"/>
      <c r="FJ2239" s="229"/>
      <c r="FK2239" s="223"/>
      <c r="FL2239" s="229"/>
      <c r="FM2239" s="229"/>
      <c r="FN2239" s="223"/>
      <c r="FO2239" s="229"/>
      <c r="FP2239" s="229"/>
      <c r="FQ2239" s="223"/>
      <c r="FR2239" s="229"/>
      <c r="FS2239" s="229"/>
      <c r="FT2239" s="223"/>
      <c r="FU2239" s="229"/>
      <c r="FV2239" s="229"/>
      <c r="FW2239" s="222"/>
      <c r="FX2239" s="223"/>
      <c r="FY2239" s="229"/>
      <c r="FZ2239" s="229"/>
      <c r="GA2239" s="230"/>
      <c r="GB2239" s="231"/>
      <c r="GC2239" s="232"/>
      <c r="GD2239" s="232"/>
      <c r="GE2239" s="231"/>
      <c r="GF2239" s="232"/>
      <c r="GG2239" s="232"/>
      <c r="GH2239" s="231"/>
      <c r="GI2239" s="232"/>
      <c r="GJ2239" s="231"/>
      <c r="GK2239" s="232"/>
      <c r="GL2239" s="231"/>
      <c r="GM2239" s="232"/>
      <c r="GN2239" s="228"/>
      <c r="GO2239" s="234"/>
      <c r="GP2239" s="349"/>
      <c r="GQ2239" s="303"/>
      <c r="GR2239" s="248"/>
      <c r="GS2239" s="320"/>
      <c r="GT2239" s="314"/>
      <c r="GU2239" s="314"/>
      <c r="GV2239" s="234">
        <f t="shared" si="776"/>
        <v>0</v>
      </c>
      <c r="GW2239" s="234">
        <f t="shared" si="777"/>
        <v>0</v>
      </c>
    </row>
    <row r="2240" spans="1:205" ht="12.75" hidden="1" outlineLevel="1">
      <c r="A2240" s="212"/>
      <c r="B2240" s="213"/>
      <c r="C2240" s="221"/>
      <c r="D2240" s="221"/>
      <c r="E2240" s="221"/>
      <c r="F2240" s="221"/>
      <c r="G2240" s="221"/>
      <c r="H2240" s="222"/>
      <c r="I2240" s="223"/>
      <c r="J2240" s="223"/>
      <c r="K2240" s="223"/>
      <c r="L2240" s="223"/>
      <c r="M2240" s="223"/>
      <c r="N2240" s="223"/>
      <c r="O2240" s="224"/>
      <c r="P2240" s="224"/>
      <c r="Q2240" s="222"/>
      <c r="R2240" s="222"/>
      <c r="S2240" s="222"/>
      <c r="T2240" s="223"/>
      <c r="U2240" s="223"/>
      <c r="V2240" s="223"/>
      <c r="W2240" s="223"/>
      <c r="X2240" s="223"/>
      <c r="Y2240" s="223"/>
      <c r="Z2240" s="223"/>
      <c r="AA2240" s="223"/>
      <c r="AB2240" s="223"/>
      <c r="AC2240" s="225">
        <v>0</v>
      </c>
      <c r="AD2240" s="225">
        <v>0</v>
      </c>
      <c r="AE2240" s="225">
        <v>0</v>
      </c>
      <c r="AF2240" s="225">
        <v>0</v>
      </c>
      <c r="AG2240" s="226">
        <v>0</v>
      </c>
      <c r="AH2240" s="226">
        <v>0</v>
      </c>
      <c r="AI2240" s="223"/>
      <c r="AJ2240" s="223"/>
      <c r="AK2240" s="223"/>
      <c r="AL2240" s="223"/>
      <c r="AM2240" s="223"/>
      <c r="AN2240" s="223"/>
      <c r="AO2240" s="223"/>
      <c r="AP2240" s="223"/>
      <c r="AQ2240" s="223"/>
      <c r="AR2240" s="223"/>
      <c r="AS2240" s="223"/>
      <c r="AT2240" s="223"/>
      <c r="AU2240" s="223"/>
      <c r="AV2240" s="223"/>
      <c r="AW2240" s="223"/>
      <c r="AX2240" s="223"/>
      <c r="AY2240" s="223"/>
      <c r="AZ2240" s="223"/>
      <c r="BA2240" s="223"/>
      <c r="BB2240" s="223"/>
      <c r="BC2240" s="223"/>
      <c r="BD2240" s="223"/>
      <c r="BE2240" s="223"/>
      <c r="BF2240" s="223"/>
      <c r="BG2240" s="223"/>
      <c r="BH2240" s="223"/>
      <c r="BI2240" s="223"/>
      <c r="BJ2240" s="223"/>
      <c r="BK2240" s="225">
        <v>0</v>
      </c>
      <c r="BL2240" s="225">
        <v>0</v>
      </c>
      <c r="BM2240" s="225">
        <v>0</v>
      </c>
      <c r="BN2240" s="225">
        <v>0</v>
      </c>
      <c r="BO2240" s="223"/>
      <c r="BP2240" s="223"/>
      <c r="BQ2240" s="223"/>
      <c r="BR2240" s="223"/>
      <c r="BS2240" s="223"/>
      <c r="BT2240" s="223"/>
      <c r="BU2240" s="223"/>
      <c r="BV2240" s="223"/>
      <c r="BW2240" s="223"/>
      <c r="BX2240" s="223"/>
      <c r="BY2240" s="223"/>
      <c r="BZ2240" s="223"/>
      <c r="CA2240" s="223"/>
      <c r="CB2240" s="223"/>
      <c r="CC2240" s="223"/>
      <c r="CD2240" s="223"/>
      <c r="CE2240" s="223"/>
      <c r="CF2240" s="223"/>
      <c r="CG2240" s="223"/>
      <c r="CH2240" s="223"/>
      <c r="CI2240" s="223"/>
      <c r="CJ2240" s="223"/>
      <c r="CK2240" s="223"/>
      <c r="CL2240" s="223"/>
      <c r="CM2240" s="223"/>
      <c r="CN2240" s="223"/>
      <c r="CO2240" s="223"/>
      <c r="CP2240" s="223"/>
      <c r="CQ2240" s="223"/>
      <c r="CR2240" s="223"/>
      <c r="CS2240" s="223"/>
      <c r="CT2240" s="223"/>
      <c r="CU2240" s="223"/>
      <c r="CV2240" s="223"/>
      <c r="CW2240" s="223"/>
      <c r="CX2240" s="223"/>
      <c r="CY2240" s="223"/>
      <c r="CZ2240" s="223"/>
      <c r="DA2240" s="223"/>
      <c r="DB2240" s="223"/>
      <c r="DC2240" s="223"/>
      <c r="DD2240" s="223"/>
      <c r="DE2240" s="223"/>
      <c r="DF2240" s="223"/>
      <c r="DG2240" s="223"/>
      <c r="DH2240" s="223"/>
      <c r="DI2240" s="223"/>
      <c r="DJ2240" s="223"/>
      <c r="DK2240" s="223"/>
      <c r="DL2240" s="223"/>
      <c r="DM2240" s="223"/>
      <c r="DN2240" s="223"/>
      <c r="DO2240" s="223"/>
      <c r="DP2240" s="223"/>
      <c r="DQ2240" s="223"/>
      <c r="DR2240" s="223"/>
      <c r="DS2240" s="223"/>
      <c r="DT2240" s="223"/>
      <c r="DU2240" s="223"/>
      <c r="DV2240" s="223"/>
      <c r="DW2240" s="223"/>
      <c r="DX2240" s="223"/>
      <c r="DY2240" s="223"/>
      <c r="DZ2240" s="223"/>
      <c r="EA2240" s="223"/>
      <c r="EB2240" s="223"/>
      <c r="EC2240" s="227">
        <v>0</v>
      </c>
      <c r="ED2240" s="223"/>
      <c r="EE2240" s="223"/>
      <c r="EF2240" s="223"/>
      <c r="EG2240" s="229"/>
      <c r="EH2240" s="229"/>
      <c r="EI2240" s="223"/>
      <c r="EJ2240" s="229"/>
      <c r="EK2240" s="229"/>
      <c r="EL2240" s="223"/>
      <c r="EM2240" s="229"/>
      <c r="EN2240" s="229"/>
      <c r="EO2240" s="223"/>
      <c r="EP2240" s="229"/>
      <c r="EQ2240" s="229"/>
      <c r="ER2240" s="222"/>
      <c r="ES2240" s="223"/>
      <c r="ET2240" s="229"/>
      <c r="EU2240" s="229"/>
      <c r="EV2240" s="223"/>
      <c r="EW2240" s="229"/>
      <c r="EX2240" s="229"/>
      <c r="EY2240" s="223"/>
      <c r="EZ2240" s="229"/>
      <c r="FA2240" s="229"/>
      <c r="FB2240" s="223"/>
      <c r="FC2240" s="229"/>
      <c r="FD2240" s="229"/>
      <c r="FE2240" s="223"/>
      <c r="FF2240" s="229"/>
      <c r="FG2240" s="229"/>
      <c r="FH2240" s="223"/>
      <c r="FI2240" s="229"/>
      <c r="FJ2240" s="229"/>
      <c r="FK2240" s="223"/>
      <c r="FL2240" s="229"/>
      <c r="FM2240" s="229"/>
      <c r="FN2240" s="223"/>
      <c r="FO2240" s="229"/>
      <c r="FP2240" s="229"/>
      <c r="FQ2240" s="223"/>
      <c r="FR2240" s="229"/>
      <c r="FS2240" s="229"/>
      <c r="FT2240" s="223"/>
      <c r="FU2240" s="229"/>
      <c r="FV2240" s="229"/>
      <c r="FW2240" s="222"/>
      <c r="FX2240" s="223"/>
      <c r="FY2240" s="229"/>
      <c r="FZ2240" s="229"/>
      <c r="GA2240" s="230"/>
      <c r="GB2240" s="231"/>
      <c r="GC2240" s="232"/>
      <c r="GD2240" s="232"/>
      <c r="GE2240" s="231"/>
      <c r="GF2240" s="232"/>
      <c r="GG2240" s="232"/>
      <c r="GH2240" s="231"/>
      <c r="GI2240" s="232"/>
      <c r="GJ2240" s="231"/>
      <c r="GK2240" s="232"/>
      <c r="GL2240" s="231"/>
      <c r="GM2240" s="232"/>
      <c r="GN2240" s="228"/>
      <c r="GO2240" s="234"/>
      <c r="GP2240" s="350"/>
      <c r="GQ2240" s="351"/>
      <c r="GR2240" s="248"/>
      <c r="GS2240" s="320"/>
      <c r="GT2240" s="314"/>
      <c r="GU2240" s="314"/>
      <c r="GV2240" s="234">
        <f t="shared" si="776"/>
        <v>0</v>
      </c>
      <c r="GW2240" s="234">
        <f t="shared" si="777"/>
        <v>0</v>
      </c>
    </row>
    <row r="2241" spans="1:205" ht="12.75" hidden="1" outlineLevel="1">
      <c r="A2241" s="212"/>
      <c r="B2241" s="213"/>
      <c r="C2241" s="221"/>
      <c r="D2241" s="221"/>
      <c r="E2241" s="221"/>
      <c r="F2241" s="221"/>
      <c r="G2241" s="221"/>
      <c r="H2241" s="222"/>
      <c r="I2241" s="223"/>
      <c r="J2241" s="223"/>
      <c r="K2241" s="223"/>
      <c r="L2241" s="223"/>
      <c r="M2241" s="223"/>
      <c r="N2241" s="223"/>
      <c r="O2241" s="224"/>
      <c r="P2241" s="224"/>
      <c r="Q2241" s="222"/>
      <c r="R2241" s="222"/>
      <c r="S2241" s="222"/>
      <c r="T2241" s="223"/>
      <c r="U2241" s="223"/>
      <c r="V2241" s="223"/>
      <c r="W2241" s="223"/>
      <c r="X2241" s="223"/>
      <c r="Y2241" s="223"/>
      <c r="Z2241" s="223"/>
      <c r="AA2241" s="223"/>
      <c r="AB2241" s="223"/>
      <c r="AC2241" s="225">
        <v>0</v>
      </c>
      <c r="AD2241" s="225">
        <v>0</v>
      </c>
      <c r="AE2241" s="225">
        <v>0</v>
      </c>
      <c r="AF2241" s="225">
        <v>0</v>
      </c>
      <c r="AG2241" s="226">
        <v>0</v>
      </c>
      <c r="AH2241" s="226">
        <v>0</v>
      </c>
      <c r="AI2241" s="223"/>
      <c r="AJ2241" s="223"/>
      <c r="AK2241" s="223"/>
      <c r="AL2241" s="223"/>
      <c r="AM2241" s="223"/>
      <c r="AN2241" s="223"/>
      <c r="AO2241" s="223"/>
      <c r="AP2241" s="223"/>
      <c r="AQ2241" s="223"/>
      <c r="AR2241" s="223"/>
      <c r="AS2241" s="223"/>
      <c r="AT2241" s="223"/>
      <c r="AU2241" s="223"/>
      <c r="AV2241" s="223"/>
      <c r="AW2241" s="223"/>
      <c r="AX2241" s="223"/>
      <c r="AY2241" s="223"/>
      <c r="AZ2241" s="223"/>
      <c r="BA2241" s="223"/>
      <c r="BB2241" s="223"/>
      <c r="BC2241" s="223"/>
      <c r="BD2241" s="223"/>
      <c r="BE2241" s="223"/>
      <c r="BF2241" s="223"/>
      <c r="BG2241" s="223"/>
      <c r="BH2241" s="223"/>
      <c r="BI2241" s="223"/>
      <c r="BJ2241" s="223"/>
      <c r="BK2241" s="225">
        <v>0</v>
      </c>
      <c r="BL2241" s="225">
        <v>0</v>
      </c>
      <c r="BM2241" s="225">
        <v>0</v>
      </c>
      <c r="BN2241" s="225">
        <v>0</v>
      </c>
      <c r="BO2241" s="223"/>
      <c r="BP2241" s="223"/>
      <c r="BQ2241" s="223"/>
      <c r="BR2241" s="223"/>
      <c r="BS2241" s="223"/>
      <c r="BT2241" s="223"/>
      <c r="BU2241" s="223"/>
      <c r="BV2241" s="223"/>
      <c r="BW2241" s="223"/>
      <c r="BX2241" s="223"/>
      <c r="BY2241" s="223"/>
      <c r="BZ2241" s="223"/>
      <c r="CA2241" s="223"/>
      <c r="CB2241" s="223"/>
      <c r="CC2241" s="223"/>
      <c r="CD2241" s="223"/>
      <c r="CE2241" s="223"/>
      <c r="CF2241" s="223"/>
      <c r="CG2241" s="223"/>
      <c r="CH2241" s="223"/>
      <c r="CI2241" s="223"/>
      <c r="CJ2241" s="223"/>
      <c r="CK2241" s="223"/>
      <c r="CL2241" s="223"/>
      <c r="CM2241" s="223"/>
      <c r="CN2241" s="223"/>
      <c r="CO2241" s="223"/>
      <c r="CP2241" s="223"/>
      <c r="CQ2241" s="223"/>
      <c r="CR2241" s="223"/>
      <c r="CS2241" s="223"/>
      <c r="CT2241" s="223"/>
      <c r="CU2241" s="223"/>
      <c r="CV2241" s="223"/>
      <c r="CW2241" s="223"/>
      <c r="CX2241" s="223"/>
      <c r="CY2241" s="223"/>
      <c r="CZ2241" s="223"/>
      <c r="DA2241" s="223"/>
      <c r="DB2241" s="223"/>
      <c r="DC2241" s="223"/>
      <c r="DD2241" s="223"/>
      <c r="DE2241" s="223"/>
      <c r="DF2241" s="223"/>
      <c r="DG2241" s="223"/>
      <c r="DH2241" s="223"/>
      <c r="DI2241" s="223"/>
      <c r="DJ2241" s="223"/>
      <c r="DK2241" s="223"/>
      <c r="DL2241" s="223"/>
      <c r="DM2241" s="223"/>
      <c r="DN2241" s="223"/>
      <c r="DO2241" s="223"/>
      <c r="DP2241" s="223"/>
      <c r="DQ2241" s="223"/>
      <c r="DR2241" s="223"/>
      <c r="DS2241" s="223"/>
      <c r="DT2241" s="223"/>
      <c r="DU2241" s="223"/>
      <c r="DV2241" s="223"/>
      <c r="DW2241" s="223"/>
      <c r="DX2241" s="223"/>
      <c r="DY2241" s="223"/>
      <c r="DZ2241" s="223"/>
      <c r="EA2241" s="223"/>
      <c r="EB2241" s="223"/>
      <c r="EC2241" s="227">
        <v>0</v>
      </c>
      <c r="ED2241" s="223"/>
      <c r="EE2241" s="223"/>
      <c r="EF2241" s="223"/>
      <c r="EG2241" s="229"/>
      <c r="EH2241" s="229"/>
      <c r="EI2241" s="223"/>
      <c r="EJ2241" s="229"/>
      <c r="EK2241" s="229"/>
      <c r="EL2241" s="223"/>
      <c r="EM2241" s="229"/>
      <c r="EN2241" s="229"/>
      <c r="EO2241" s="223"/>
      <c r="EP2241" s="229"/>
      <c r="EQ2241" s="229"/>
      <c r="ER2241" s="222"/>
      <c r="ES2241" s="223"/>
      <c r="ET2241" s="229"/>
      <c r="EU2241" s="229"/>
      <c r="EV2241" s="223"/>
      <c r="EW2241" s="229"/>
      <c r="EX2241" s="229"/>
      <c r="EY2241" s="223"/>
      <c r="EZ2241" s="229"/>
      <c r="FA2241" s="229"/>
      <c r="FB2241" s="223"/>
      <c r="FC2241" s="229"/>
      <c r="FD2241" s="229"/>
      <c r="FE2241" s="223"/>
      <c r="FF2241" s="229"/>
      <c r="FG2241" s="229"/>
      <c r="FH2241" s="223"/>
      <c r="FI2241" s="229"/>
      <c r="FJ2241" s="229"/>
      <c r="FK2241" s="223"/>
      <c r="FL2241" s="229"/>
      <c r="FM2241" s="229"/>
      <c r="FN2241" s="223"/>
      <c r="FO2241" s="229"/>
      <c r="FP2241" s="229"/>
      <c r="FQ2241" s="223"/>
      <c r="FR2241" s="229"/>
      <c r="FS2241" s="229"/>
      <c r="FT2241" s="223"/>
      <c r="FU2241" s="229"/>
      <c r="FV2241" s="229"/>
      <c r="FW2241" s="222"/>
      <c r="FX2241" s="223"/>
      <c r="FY2241" s="229"/>
      <c r="FZ2241" s="229"/>
      <c r="GA2241" s="230"/>
      <c r="GB2241" s="231"/>
      <c r="GC2241" s="232"/>
      <c r="GD2241" s="232"/>
      <c r="GE2241" s="231"/>
      <c r="GF2241" s="232"/>
      <c r="GG2241" s="232"/>
      <c r="GH2241" s="231"/>
      <c r="GI2241" s="232"/>
      <c r="GJ2241" s="231"/>
      <c r="GK2241" s="232"/>
      <c r="GL2241" s="231"/>
      <c r="GM2241" s="232"/>
      <c r="GN2241" s="228"/>
      <c r="GO2241" s="234"/>
      <c r="GP2241" s="350"/>
      <c r="GQ2241" s="351"/>
      <c r="GR2241" s="248"/>
      <c r="GS2241" s="320"/>
      <c r="GT2241" s="314"/>
      <c r="GU2241" s="314"/>
      <c r="GV2241" s="234">
        <f t="shared" si="776"/>
        <v>0</v>
      </c>
      <c r="GW2241" s="234">
        <f t="shared" si="777"/>
        <v>0</v>
      </c>
    </row>
    <row r="2242" spans="1:205" ht="12.75" hidden="1" outlineLevel="1">
      <c r="A2242" s="212"/>
      <c r="B2242" s="213"/>
      <c r="C2242" s="221"/>
      <c r="D2242" s="221"/>
      <c r="E2242" s="221"/>
      <c r="F2242" s="221"/>
      <c r="G2242" s="221"/>
      <c r="H2242" s="222"/>
      <c r="I2242" s="223"/>
      <c r="J2242" s="223"/>
      <c r="K2242" s="223"/>
      <c r="L2242" s="223"/>
      <c r="M2242" s="223"/>
      <c r="N2242" s="223"/>
      <c r="O2242" s="224"/>
      <c r="P2242" s="224"/>
      <c r="Q2242" s="222"/>
      <c r="R2242" s="222"/>
      <c r="S2242" s="222"/>
      <c r="T2242" s="223"/>
      <c r="U2242" s="223"/>
      <c r="V2242" s="223"/>
      <c r="W2242" s="223"/>
      <c r="X2242" s="223"/>
      <c r="Y2242" s="223"/>
      <c r="Z2242" s="223"/>
      <c r="AA2242" s="223"/>
      <c r="AB2242" s="223"/>
      <c r="AC2242" s="225">
        <v>0</v>
      </c>
      <c r="AD2242" s="225">
        <v>0</v>
      </c>
      <c r="AE2242" s="225">
        <v>0</v>
      </c>
      <c r="AF2242" s="225">
        <v>0</v>
      </c>
      <c r="AG2242" s="226">
        <v>0</v>
      </c>
      <c r="AH2242" s="226">
        <v>0</v>
      </c>
      <c r="AI2242" s="223"/>
      <c r="AJ2242" s="223"/>
      <c r="AK2242" s="223"/>
      <c r="AL2242" s="223"/>
      <c r="AM2242" s="223"/>
      <c r="AN2242" s="223"/>
      <c r="AO2242" s="223"/>
      <c r="AP2242" s="223"/>
      <c r="AQ2242" s="223"/>
      <c r="AR2242" s="223"/>
      <c r="AS2242" s="223"/>
      <c r="AT2242" s="223"/>
      <c r="AU2242" s="223"/>
      <c r="AV2242" s="223"/>
      <c r="AW2242" s="223"/>
      <c r="AX2242" s="223"/>
      <c r="AY2242" s="223"/>
      <c r="AZ2242" s="223"/>
      <c r="BA2242" s="223"/>
      <c r="BB2242" s="223"/>
      <c r="BC2242" s="223"/>
      <c r="BD2242" s="223"/>
      <c r="BE2242" s="223"/>
      <c r="BF2242" s="223"/>
      <c r="BG2242" s="223"/>
      <c r="BH2242" s="223"/>
      <c r="BI2242" s="223"/>
      <c r="BJ2242" s="223"/>
      <c r="BK2242" s="225">
        <v>0</v>
      </c>
      <c r="BL2242" s="225">
        <v>0</v>
      </c>
      <c r="BM2242" s="225">
        <v>0</v>
      </c>
      <c r="BN2242" s="225">
        <v>0</v>
      </c>
      <c r="BO2242" s="223"/>
      <c r="BP2242" s="223"/>
      <c r="BQ2242" s="223"/>
      <c r="BR2242" s="223"/>
      <c r="BS2242" s="223"/>
      <c r="BT2242" s="223"/>
      <c r="BU2242" s="223"/>
      <c r="BV2242" s="223"/>
      <c r="BW2242" s="223"/>
      <c r="BX2242" s="223"/>
      <c r="BY2242" s="223"/>
      <c r="BZ2242" s="223"/>
      <c r="CA2242" s="223"/>
      <c r="CB2242" s="223"/>
      <c r="CC2242" s="223"/>
      <c r="CD2242" s="223"/>
      <c r="CE2242" s="223"/>
      <c r="CF2242" s="223"/>
      <c r="CG2242" s="223"/>
      <c r="CH2242" s="223"/>
      <c r="CI2242" s="223"/>
      <c r="CJ2242" s="223"/>
      <c r="CK2242" s="223"/>
      <c r="CL2242" s="223"/>
      <c r="CM2242" s="223"/>
      <c r="CN2242" s="223"/>
      <c r="CO2242" s="223"/>
      <c r="CP2242" s="223"/>
      <c r="CQ2242" s="223"/>
      <c r="CR2242" s="223"/>
      <c r="CS2242" s="223"/>
      <c r="CT2242" s="223"/>
      <c r="CU2242" s="223"/>
      <c r="CV2242" s="223"/>
      <c r="CW2242" s="223"/>
      <c r="CX2242" s="223"/>
      <c r="CY2242" s="223"/>
      <c r="CZ2242" s="223"/>
      <c r="DA2242" s="223"/>
      <c r="DB2242" s="223"/>
      <c r="DC2242" s="223"/>
      <c r="DD2242" s="223"/>
      <c r="DE2242" s="223"/>
      <c r="DF2242" s="223"/>
      <c r="DG2242" s="223"/>
      <c r="DH2242" s="223"/>
      <c r="DI2242" s="223"/>
      <c r="DJ2242" s="223"/>
      <c r="DK2242" s="223"/>
      <c r="DL2242" s="223"/>
      <c r="DM2242" s="223"/>
      <c r="DN2242" s="223"/>
      <c r="DO2242" s="223"/>
      <c r="DP2242" s="223"/>
      <c r="DQ2242" s="223"/>
      <c r="DR2242" s="223"/>
      <c r="DS2242" s="223"/>
      <c r="DT2242" s="223"/>
      <c r="DU2242" s="223"/>
      <c r="DV2242" s="223"/>
      <c r="DW2242" s="223"/>
      <c r="DX2242" s="223"/>
      <c r="DY2242" s="223"/>
      <c r="DZ2242" s="223"/>
      <c r="EA2242" s="223"/>
      <c r="EB2242" s="223"/>
      <c r="EC2242" s="227">
        <v>0</v>
      </c>
      <c r="ED2242" s="223"/>
      <c r="EE2242" s="223"/>
      <c r="EF2242" s="223"/>
      <c r="EG2242" s="229"/>
      <c r="EH2242" s="229"/>
      <c r="EI2242" s="223"/>
      <c r="EJ2242" s="229"/>
      <c r="EK2242" s="229"/>
      <c r="EL2242" s="223"/>
      <c r="EM2242" s="229"/>
      <c r="EN2242" s="229"/>
      <c r="EO2242" s="223"/>
      <c r="EP2242" s="229"/>
      <c r="EQ2242" s="229"/>
      <c r="ER2242" s="222"/>
      <c r="ES2242" s="223"/>
      <c r="ET2242" s="229"/>
      <c r="EU2242" s="229"/>
      <c r="EV2242" s="223"/>
      <c r="EW2242" s="229"/>
      <c r="EX2242" s="229"/>
      <c r="EY2242" s="223"/>
      <c r="EZ2242" s="229"/>
      <c r="FA2242" s="229"/>
      <c r="FB2242" s="223"/>
      <c r="FC2242" s="229"/>
      <c r="FD2242" s="229"/>
      <c r="FE2242" s="223"/>
      <c r="FF2242" s="229"/>
      <c r="FG2242" s="229"/>
      <c r="FH2242" s="223"/>
      <c r="FI2242" s="229"/>
      <c r="FJ2242" s="229"/>
      <c r="FK2242" s="223"/>
      <c r="FL2242" s="229"/>
      <c r="FM2242" s="229"/>
      <c r="FN2242" s="223"/>
      <c r="FO2242" s="229"/>
      <c r="FP2242" s="229"/>
      <c r="FQ2242" s="223"/>
      <c r="FR2242" s="229"/>
      <c r="FS2242" s="229"/>
      <c r="FT2242" s="223"/>
      <c r="FU2242" s="229"/>
      <c r="FV2242" s="229"/>
      <c r="FW2242" s="222"/>
      <c r="FX2242" s="223"/>
      <c r="FY2242" s="229"/>
      <c r="FZ2242" s="229"/>
      <c r="GA2242" s="230"/>
      <c r="GB2242" s="231"/>
      <c r="GC2242" s="232"/>
      <c r="GD2242" s="232"/>
      <c r="GE2242" s="231"/>
      <c r="GF2242" s="232"/>
      <c r="GG2242" s="232"/>
      <c r="GH2242" s="231"/>
      <c r="GI2242" s="232"/>
      <c r="GJ2242" s="231"/>
      <c r="GK2242" s="232"/>
      <c r="GL2242" s="231"/>
      <c r="GM2242" s="232"/>
      <c r="GN2242" s="228"/>
      <c r="GO2242" s="234"/>
      <c r="GP2242" s="298"/>
      <c r="GQ2242" s="239"/>
      <c r="GR2242" s="313"/>
      <c r="GS2242" s="314"/>
      <c r="GT2242" s="314"/>
      <c r="GU2242" s="314"/>
      <c r="GV2242" s="234">
        <f t="shared" si="776"/>
        <v>0</v>
      </c>
      <c r="GW2242" s="234">
        <f t="shared" si="777"/>
        <v>0</v>
      </c>
    </row>
    <row r="2243" spans="1:205" ht="12.75" hidden="1" outlineLevel="1">
      <c r="A2243" s="212"/>
      <c r="B2243" s="213"/>
      <c r="C2243" s="221"/>
      <c r="D2243" s="221"/>
      <c r="E2243" s="221"/>
      <c r="F2243" s="221"/>
      <c r="G2243" s="221"/>
      <c r="H2243" s="222"/>
      <c r="I2243" s="223"/>
      <c r="J2243" s="223"/>
      <c r="K2243" s="223"/>
      <c r="L2243" s="223"/>
      <c r="M2243" s="223"/>
      <c r="N2243" s="223"/>
      <c r="O2243" s="224"/>
      <c r="P2243" s="224"/>
      <c r="Q2243" s="222"/>
      <c r="R2243" s="222"/>
      <c r="S2243" s="222"/>
      <c r="T2243" s="223"/>
      <c r="U2243" s="223"/>
      <c r="V2243" s="223"/>
      <c r="W2243" s="223"/>
      <c r="X2243" s="223"/>
      <c r="Y2243" s="223"/>
      <c r="Z2243" s="223"/>
      <c r="AA2243" s="223"/>
      <c r="AB2243" s="223"/>
      <c r="AC2243" s="225">
        <v>0</v>
      </c>
      <c r="AD2243" s="225">
        <v>0</v>
      </c>
      <c r="AE2243" s="225">
        <v>0</v>
      </c>
      <c r="AF2243" s="225">
        <v>0</v>
      </c>
      <c r="AG2243" s="226">
        <v>0</v>
      </c>
      <c r="AH2243" s="226">
        <v>0</v>
      </c>
      <c r="AI2243" s="223"/>
      <c r="AJ2243" s="223"/>
      <c r="AK2243" s="223"/>
      <c r="AL2243" s="223"/>
      <c r="AM2243" s="223"/>
      <c r="AN2243" s="223"/>
      <c r="AO2243" s="223"/>
      <c r="AP2243" s="223"/>
      <c r="AQ2243" s="223"/>
      <c r="AR2243" s="223"/>
      <c r="AS2243" s="223"/>
      <c r="AT2243" s="223"/>
      <c r="AU2243" s="223"/>
      <c r="AV2243" s="223"/>
      <c r="AW2243" s="223"/>
      <c r="AX2243" s="223"/>
      <c r="AY2243" s="223"/>
      <c r="AZ2243" s="223"/>
      <c r="BA2243" s="223"/>
      <c r="BB2243" s="223"/>
      <c r="BC2243" s="223"/>
      <c r="BD2243" s="223"/>
      <c r="BE2243" s="223"/>
      <c r="BF2243" s="223"/>
      <c r="BG2243" s="223"/>
      <c r="BH2243" s="223"/>
      <c r="BI2243" s="223"/>
      <c r="BJ2243" s="223"/>
      <c r="BK2243" s="225">
        <v>0</v>
      </c>
      <c r="BL2243" s="225">
        <v>0</v>
      </c>
      <c r="BM2243" s="225">
        <v>0</v>
      </c>
      <c r="BN2243" s="225">
        <v>0</v>
      </c>
      <c r="BO2243" s="223"/>
      <c r="BP2243" s="223"/>
      <c r="BQ2243" s="223"/>
      <c r="BR2243" s="223"/>
      <c r="BS2243" s="223"/>
      <c r="BT2243" s="223"/>
      <c r="BU2243" s="223"/>
      <c r="BV2243" s="223"/>
      <c r="BW2243" s="223"/>
      <c r="BX2243" s="223"/>
      <c r="BY2243" s="223"/>
      <c r="BZ2243" s="223"/>
      <c r="CA2243" s="223"/>
      <c r="CB2243" s="223"/>
      <c r="CC2243" s="223"/>
      <c r="CD2243" s="223"/>
      <c r="CE2243" s="223"/>
      <c r="CF2243" s="223"/>
      <c r="CG2243" s="223"/>
      <c r="CH2243" s="223"/>
      <c r="CI2243" s="223"/>
      <c r="CJ2243" s="223"/>
      <c r="CK2243" s="223"/>
      <c r="CL2243" s="223"/>
      <c r="CM2243" s="223"/>
      <c r="CN2243" s="223"/>
      <c r="CO2243" s="223"/>
      <c r="CP2243" s="223"/>
      <c r="CQ2243" s="223"/>
      <c r="CR2243" s="223"/>
      <c r="CS2243" s="223"/>
      <c r="CT2243" s="223"/>
      <c r="CU2243" s="223"/>
      <c r="CV2243" s="223"/>
      <c r="CW2243" s="223"/>
      <c r="CX2243" s="223"/>
      <c r="CY2243" s="223"/>
      <c r="CZ2243" s="223"/>
      <c r="DA2243" s="223"/>
      <c r="DB2243" s="223"/>
      <c r="DC2243" s="223"/>
      <c r="DD2243" s="223"/>
      <c r="DE2243" s="223"/>
      <c r="DF2243" s="223"/>
      <c r="DG2243" s="223"/>
      <c r="DH2243" s="223"/>
      <c r="DI2243" s="223"/>
      <c r="DJ2243" s="223"/>
      <c r="DK2243" s="223"/>
      <c r="DL2243" s="223"/>
      <c r="DM2243" s="223"/>
      <c r="DN2243" s="223"/>
      <c r="DO2243" s="223"/>
      <c r="DP2243" s="223"/>
      <c r="DQ2243" s="223"/>
      <c r="DR2243" s="223"/>
      <c r="DS2243" s="223"/>
      <c r="DT2243" s="223"/>
      <c r="DU2243" s="223"/>
      <c r="DV2243" s="223"/>
      <c r="DW2243" s="223"/>
      <c r="DX2243" s="223"/>
      <c r="DY2243" s="223"/>
      <c r="DZ2243" s="223"/>
      <c r="EA2243" s="223"/>
      <c r="EB2243" s="223"/>
      <c r="EC2243" s="227">
        <v>0</v>
      </c>
      <c r="ED2243" s="223"/>
      <c r="EE2243" s="223"/>
      <c r="EF2243" s="223"/>
      <c r="EG2243" s="229"/>
      <c r="EH2243" s="229"/>
      <c r="EI2243" s="223"/>
      <c r="EJ2243" s="229"/>
      <c r="EK2243" s="229"/>
      <c r="EL2243" s="223"/>
      <c r="EM2243" s="229"/>
      <c r="EN2243" s="229"/>
      <c r="EO2243" s="223"/>
      <c r="EP2243" s="229"/>
      <c r="EQ2243" s="229"/>
      <c r="ER2243" s="222"/>
      <c r="ES2243" s="223"/>
      <c r="ET2243" s="229"/>
      <c r="EU2243" s="229"/>
      <c r="EV2243" s="223"/>
      <c r="EW2243" s="229"/>
      <c r="EX2243" s="229"/>
      <c r="EY2243" s="223"/>
      <c r="EZ2243" s="229"/>
      <c r="FA2243" s="229"/>
      <c r="FB2243" s="223"/>
      <c r="FC2243" s="229"/>
      <c r="FD2243" s="229"/>
      <c r="FE2243" s="223"/>
      <c r="FF2243" s="229"/>
      <c r="FG2243" s="229"/>
      <c r="FH2243" s="223"/>
      <c r="FI2243" s="229"/>
      <c r="FJ2243" s="229"/>
      <c r="FK2243" s="223"/>
      <c r="FL2243" s="229"/>
      <c r="FM2243" s="229"/>
      <c r="FN2243" s="223"/>
      <c r="FO2243" s="229"/>
      <c r="FP2243" s="229"/>
      <c r="FQ2243" s="223"/>
      <c r="FR2243" s="229"/>
      <c r="FS2243" s="229"/>
      <c r="FT2243" s="223"/>
      <c r="FU2243" s="229"/>
      <c r="FV2243" s="229"/>
      <c r="FW2243" s="222"/>
      <c r="FX2243" s="223"/>
      <c r="FY2243" s="229"/>
      <c r="FZ2243" s="229"/>
      <c r="GA2243" s="230"/>
      <c r="GB2243" s="231"/>
      <c r="GC2243" s="232"/>
      <c r="GD2243" s="232"/>
      <c r="GE2243" s="231"/>
      <c r="GF2243" s="232"/>
      <c r="GG2243" s="232"/>
      <c r="GH2243" s="231"/>
      <c r="GI2243" s="232"/>
      <c r="GJ2243" s="231"/>
      <c r="GK2243" s="232"/>
      <c r="GL2243" s="231"/>
      <c r="GM2243" s="232"/>
      <c r="GN2243" s="228"/>
      <c r="GO2243" s="234"/>
      <c r="GP2243" s="298"/>
      <c r="GQ2243" s="239"/>
      <c r="GR2243" s="313"/>
      <c r="GS2243" s="314"/>
      <c r="GT2243" s="314"/>
      <c r="GU2243" s="314"/>
      <c r="GV2243" s="234">
        <f t="shared" si="776"/>
        <v>0</v>
      </c>
      <c r="GW2243" s="234">
        <f t="shared" si="777"/>
        <v>0</v>
      </c>
    </row>
    <row r="2244" spans="1:205" ht="12.75" hidden="1" outlineLevel="1">
      <c r="A2244" s="212"/>
      <c r="B2244" s="213"/>
      <c r="C2244" s="221"/>
      <c r="D2244" s="221"/>
      <c r="E2244" s="221"/>
      <c r="F2244" s="221"/>
      <c r="G2244" s="221"/>
      <c r="H2244" s="222"/>
      <c r="I2244" s="223"/>
      <c r="J2244" s="223"/>
      <c r="K2244" s="223"/>
      <c r="L2244" s="223"/>
      <c r="M2244" s="223"/>
      <c r="N2244" s="223"/>
      <c r="O2244" s="224"/>
      <c r="P2244" s="224"/>
      <c r="Q2244" s="222"/>
      <c r="R2244" s="222"/>
      <c r="S2244" s="222"/>
      <c r="T2244" s="223"/>
      <c r="U2244" s="223"/>
      <c r="V2244" s="223"/>
      <c r="W2244" s="223"/>
      <c r="X2244" s="223"/>
      <c r="Y2244" s="223"/>
      <c r="Z2244" s="223"/>
      <c r="AA2244" s="223"/>
      <c r="AB2244" s="223"/>
      <c r="AC2244" s="225">
        <v>0</v>
      </c>
      <c r="AD2244" s="225">
        <v>0</v>
      </c>
      <c r="AE2244" s="225">
        <v>0</v>
      </c>
      <c r="AF2244" s="225">
        <v>0</v>
      </c>
      <c r="AG2244" s="226">
        <v>0</v>
      </c>
      <c r="AH2244" s="226">
        <v>0</v>
      </c>
      <c r="AI2244" s="223"/>
      <c r="AJ2244" s="223"/>
      <c r="AK2244" s="223"/>
      <c r="AL2244" s="223"/>
      <c r="AM2244" s="223"/>
      <c r="AN2244" s="223"/>
      <c r="AO2244" s="223"/>
      <c r="AP2244" s="223"/>
      <c r="AQ2244" s="223"/>
      <c r="AR2244" s="223"/>
      <c r="AS2244" s="223"/>
      <c r="AT2244" s="223"/>
      <c r="AU2244" s="223"/>
      <c r="AV2244" s="223"/>
      <c r="AW2244" s="223"/>
      <c r="AX2244" s="223"/>
      <c r="AY2244" s="223"/>
      <c r="AZ2244" s="223"/>
      <c r="BA2244" s="223"/>
      <c r="BB2244" s="223"/>
      <c r="BC2244" s="223"/>
      <c r="BD2244" s="223"/>
      <c r="BE2244" s="223"/>
      <c r="BF2244" s="223"/>
      <c r="BG2244" s="223"/>
      <c r="BH2244" s="223"/>
      <c r="BI2244" s="223"/>
      <c r="BJ2244" s="223"/>
      <c r="BK2244" s="225">
        <v>0</v>
      </c>
      <c r="BL2244" s="225">
        <v>0</v>
      </c>
      <c r="BM2244" s="225">
        <v>0</v>
      </c>
      <c r="BN2244" s="225">
        <v>0</v>
      </c>
      <c r="BO2244" s="223"/>
      <c r="BP2244" s="223"/>
      <c r="BQ2244" s="223"/>
      <c r="BR2244" s="223"/>
      <c r="BS2244" s="223"/>
      <c r="BT2244" s="223"/>
      <c r="BU2244" s="223"/>
      <c r="BV2244" s="223"/>
      <c r="BW2244" s="223"/>
      <c r="BX2244" s="223"/>
      <c r="BY2244" s="223"/>
      <c r="BZ2244" s="223"/>
      <c r="CA2244" s="223"/>
      <c r="CB2244" s="223"/>
      <c r="CC2244" s="223"/>
      <c r="CD2244" s="223"/>
      <c r="CE2244" s="223"/>
      <c r="CF2244" s="223"/>
      <c r="CG2244" s="223"/>
      <c r="CH2244" s="223"/>
      <c r="CI2244" s="223"/>
      <c r="CJ2244" s="223"/>
      <c r="CK2244" s="223"/>
      <c r="CL2244" s="223"/>
      <c r="CM2244" s="223"/>
      <c r="CN2244" s="223"/>
      <c r="CO2244" s="223"/>
      <c r="CP2244" s="223"/>
      <c r="CQ2244" s="223"/>
      <c r="CR2244" s="223"/>
      <c r="CS2244" s="223"/>
      <c r="CT2244" s="223"/>
      <c r="CU2244" s="223"/>
      <c r="CV2244" s="223"/>
      <c r="CW2244" s="223"/>
      <c r="CX2244" s="223"/>
      <c r="CY2244" s="223"/>
      <c r="CZ2244" s="223"/>
      <c r="DA2244" s="223"/>
      <c r="DB2244" s="223"/>
      <c r="DC2244" s="223"/>
      <c r="DD2244" s="223"/>
      <c r="DE2244" s="223"/>
      <c r="DF2244" s="223"/>
      <c r="DG2244" s="223"/>
      <c r="DH2244" s="223"/>
      <c r="DI2244" s="223"/>
      <c r="DJ2244" s="223"/>
      <c r="DK2244" s="223"/>
      <c r="DL2244" s="223"/>
      <c r="DM2244" s="223"/>
      <c r="DN2244" s="223"/>
      <c r="DO2244" s="223"/>
      <c r="DP2244" s="223"/>
      <c r="DQ2244" s="223"/>
      <c r="DR2244" s="223"/>
      <c r="DS2244" s="223"/>
      <c r="DT2244" s="223"/>
      <c r="DU2244" s="223"/>
      <c r="DV2244" s="223"/>
      <c r="DW2244" s="223"/>
      <c r="DX2244" s="223"/>
      <c r="DY2244" s="223"/>
      <c r="DZ2244" s="223"/>
      <c r="EA2244" s="223"/>
      <c r="EB2244" s="223"/>
      <c r="EC2244" s="227">
        <v>0</v>
      </c>
      <c r="ED2244" s="223"/>
      <c r="EE2244" s="223"/>
      <c r="EF2244" s="223"/>
      <c r="EG2244" s="229"/>
      <c r="EH2244" s="229"/>
      <c r="EI2244" s="223"/>
      <c r="EJ2244" s="229"/>
      <c r="EK2244" s="229"/>
      <c r="EL2244" s="223"/>
      <c r="EM2244" s="229"/>
      <c r="EN2244" s="229"/>
      <c r="EO2244" s="223"/>
      <c r="EP2244" s="229"/>
      <c r="EQ2244" s="229"/>
      <c r="ER2244" s="222"/>
      <c r="ES2244" s="223"/>
      <c r="ET2244" s="229"/>
      <c r="EU2244" s="229"/>
      <c r="EV2244" s="223"/>
      <c r="EW2244" s="229"/>
      <c r="EX2244" s="229"/>
      <c r="EY2244" s="223"/>
      <c r="EZ2244" s="229"/>
      <c r="FA2244" s="229"/>
      <c r="FB2244" s="223"/>
      <c r="FC2244" s="229"/>
      <c r="FD2244" s="229"/>
      <c r="FE2244" s="223"/>
      <c r="FF2244" s="229"/>
      <c r="FG2244" s="229"/>
      <c r="FH2244" s="223"/>
      <c r="FI2244" s="229"/>
      <c r="FJ2244" s="229"/>
      <c r="FK2244" s="223"/>
      <c r="FL2244" s="229"/>
      <c r="FM2244" s="229"/>
      <c r="FN2244" s="223"/>
      <c r="FO2244" s="229"/>
      <c r="FP2244" s="229"/>
      <c r="FQ2244" s="223"/>
      <c r="FR2244" s="229"/>
      <c r="FS2244" s="229"/>
      <c r="FT2244" s="223"/>
      <c r="FU2244" s="229"/>
      <c r="FV2244" s="229"/>
      <c r="FW2244" s="222"/>
      <c r="FX2244" s="223"/>
      <c r="FY2244" s="229"/>
      <c r="FZ2244" s="229"/>
      <c r="GA2244" s="230"/>
      <c r="GB2244" s="231"/>
      <c r="GC2244" s="232"/>
      <c r="GD2244" s="232"/>
      <c r="GE2244" s="231"/>
      <c r="GF2244" s="232"/>
      <c r="GG2244" s="232"/>
      <c r="GH2244" s="231"/>
      <c r="GI2244" s="232"/>
      <c r="GJ2244" s="231"/>
      <c r="GK2244" s="232"/>
      <c r="GL2244" s="231"/>
      <c r="GM2244" s="232"/>
      <c r="GN2244" s="228"/>
      <c r="GO2244" s="234"/>
      <c r="GP2244" s="298"/>
      <c r="GQ2244" s="239"/>
      <c r="GR2244" s="313"/>
      <c r="GS2244" s="314"/>
      <c r="GT2244" s="314"/>
      <c r="GU2244" s="314"/>
      <c r="GV2244" s="234">
        <f t="shared" si="776"/>
        <v>0</v>
      </c>
      <c r="GW2244" s="234">
        <f t="shared" si="777"/>
        <v>0</v>
      </c>
    </row>
    <row r="2245" spans="1:205" ht="12.75" hidden="1" outlineLevel="1">
      <c r="A2245" s="212"/>
      <c r="B2245" s="213"/>
      <c r="C2245" s="221"/>
      <c r="D2245" s="221"/>
      <c r="E2245" s="221"/>
      <c r="F2245" s="221"/>
      <c r="G2245" s="221"/>
      <c r="H2245" s="222"/>
      <c r="I2245" s="223"/>
      <c r="J2245" s="223"/>
      <c r="K2245" s="223"/>
      <c r="L2245" s="223"/>
      <c r="M2245" s="223"/>
      <c r="N2245" s="223"/>
      <c r="O2245" s="224"/>
      <c r="P2245" s="224"/>
      <c r="Q2245" s="222"/>
      <c r="R2245" s="222"/>
      <c r="S2245" s="222"/>
      <c r="T2245" s="223"/>
      <c r="U2245" s="223"/>
      <c r="V2245" s="223"/>
      <c r="W2245" s="223"/>
      <c r="X2245" s="223"/>
      <c r="Y2245" s="223"/>
      <c r="Z2245" s="223"/>
      <c r="AA2245" s="223"/>
      <c r="AB2245" s="223"/>
      <c r="AC2245" s="225">
        <v>0</v>
      </c>
      <c r="AD2245" s="225">
        <v>0</v>
      </c>
      <c r="AE2245" s="225">
        <v>0</v>
      </c>
      <c r="AF2245" s="225">
        <v>0</v>
      </c>
      <c r="AG2245" s="226">
        <v>0</v>
      </c>
      <c r="AH2245" s="226">
        <v>0</v>
      </c>
      <c r="AI2245" s="223"/>
      <c r="AJ2245" s="223"/>
      <c r="AK2245" s="223"/>
      <c r="AL2245" s="223"/>
      <c r="AM2245" s="223"/>
      <c r="AN2245" s="223"/>
      <c r="AO2245" s="223"/>
      <c r="AP2245" s="223"/>
      <c r="AQ2245" s="223"/>
      <c r="AR2245" s="223"/>
      <c r="AS2245" s="223"/>
      <c r="AT2245" s="223"/>
      <c r="AU2245" s="223"/>
      <c r="AV2245" s="223"/>
      <c r="AW2245" s="223"/>
      <c r="AX2245" s="223"/>
      <c r="AY2245" s="223"/>
      <c r="AZ2245" s="223"/>
      <c r="BA2245" s="223"/>
      <c r="BB2245" s="223"/>
      <c r="BC2245" s="223"/>
      <c r="BD2245" s="223"/>
      <c r="BE2245" s="223"/>
      <c r="BF2245" s="223"/>
      <c r="BG2245" s="223"/>
      <c r="BH2245" s="223"/>
      <c r="BI2245" s="223"/>
      <c r="BJ2245" s="223"/>
      <c r="BK2245" s="225">
        <v>0</v>
      </c>
      <c r="BL2245" s="225">
        <v>0</v>
      </c>
      <c r="BM2245" s="225">
        <v>0</v>
      </c>
      <c r="BN2245" s="225">
        <v>0</v>
      </c>
      <c r="BO2245" s="223"/>
      <c r="BP2245" s="223"/>
      <c r="BQ2245" s="223"/>
      <c r="BR2245" s="223"/>
      <c r="BS2245" s="223"/>
      <c r="BT2245" s="223"/>
      <c r="BU2245" s="223"/>
      <c r="BV2245" s="223"/>
      <c r="BW2245" s="223"/>
      <c r="BX2245" s="223"/>
      <c r="BY2245" s="223"/>
      <c r="BZ2245" s="223"/>
      <c r="CA2245" s="223"/>
      <c r="CB2245" s="223"/>
      <c r="CC2245" s="223"/>
      <c r="CD2245" s="223"/>
      <c r="CE2245" s="223"/>
      <c r="CF2245" s="223"/>
      <c r="CG2245" s="223"/>
      <c r="CH2245" s="223"/>
      <c r="CI2245" s="223"/>
      <c r="CJ2245" s="223"/>
      <c r="CK2245" s="223"/>
      <c r="CL2245" s="223"/>
      <c r="CM2245" s="223"/>
      <c r="CN2245" s="223"/>
      <c r="CO2245" s="223"/>
      <c r="CP2245" s="223"/>
      <c r="CQ2245" s="223"/>
      <c r="CR2245" s="223"/>
      <c r="CS2245" s="223"/>
      <c r="CT2245" s="223"/>
      <c r="CU2245" s="223"/>
      <c r="CV2245" s="223"/>
      <c r="CW2245" s="223"/>
      <c r="CX2245" s="223"/>
      <c r="CY2245" s="223"/>
      <c r="CZ2245" s="223"/>
      <c r="DA2245" s="223"/>
      <c r="DB2245" s="223"/>
      <c r="DC2245" s="223"/>
      <c r="DD2245" s="223"/>
      <c r="DE2245" s="223"/>
      <c r="DF2245" s="223"/>
      <c r="DG2245" s="223"/>
      <c r="DH2245" s="223"/>
      <c r="DI2245" s="223"/>
      <c r="DJ2245" s="223"/>
      <c r="DK2245" s="223"/>
      <c r="DL2245" s="223"/>
      <c r="DM2245" s="223"/>
      <c r="DN2245" s="223"/>
      <c r="DO2245" s="223"/>
      <c r="DP2245" s="223"/>
      <c r="DQ2245" s="223"/>
      <c r="DR2245" s="223"/>
      <c r="DS2245" s="223"/>
      <c r="DT2245" s="223"/>
      <c r="DU2245" s="223"/>
      <c r="DV2245" s="223"/>
      <c r="DW2245" s="223"/>
      <c r="DX2245" s="223"/>
      <c r="DY2245" s="223"/>
      <c r="DZ2245" s="223"/>
      <c r="EA2245" s="223"/>
      <c r="EB2245" s="223"/>
      <c r="EC2245" s="227">
        <v>0</v>
      </c>
      <c r="ED2245" s="223"/>
      <c r="EE2245" s="223"/>
      <c r="EF2245" s="223"/>
      <c r="EG2245" s="229"/>
      <c r="EH2245" s="229"/>
      <c r="EI2245" s="223"/>
      <c r="EJ2245" s="229"/>
      <c r="EK2245" s="229"/>
      <c r="EL2245" s="223"/>
      <c r="EM2245" s="229"/>
      <c r="EN2245" s="229"/>
      <c r="EO2245" s="223"/>
      <c r="EP2245" s="229"/>
      <c r="EQ2245" s="229"/>
      <c r="ER2245" s="222"/>
      <c r="ES2245" s="223"/>
      <c r="ET2245" s="229"/>
      <c r="EU2245" s="229"/>
      <c r="EV2245" s="223"/>
      <c r="EW2245" s="229"/>
      <c r="EX2245" s="229"/>
      <c r="EY2245" s="223"/>
      <c r="EZ2245" s="229"/>
      <c r="FA2245" s="229"/>
      <c r="FB2245" s="223"/>
      <c r="FC2245" s="229"/>
      <c r="FD2245" s="229"/>
      <c r="FE2245" s="223"/>
      <c r="FF2245" s="229"/>
      <c r="FG2245" s="229"/>
      <c r="FH2245" s="223"/>
      <c r="FI2245" s="229"/>
      <c r="FJ2245" s="229"/>
      <c r="FK2245" s="223"/>
      <c r="FL2245" s="229"/>
      <c r="FM2245" s="229"/>
      <c r="FN2245" s="223"/>
      <c r="FO2245" s="229"/>
      <c r="FP2245" s="229"/>
      <c r="FQ2245" s="223"/>
      <c r="FR2245" s="229"/>
      <c r="FS2245" s="229"/>
      <c r="FT2245" s="223"/>
      <c r="FU2245" s="229"/>
      <c r="FV2245" s="229"/>
      <c r="FW2245" s="222"/>
      <c r="FX2245" s="223"/>
      <c r="FY2245" s="229"/>
      <c r="FZ2245" s="229"/>
      <c r="GA2245" s="230"/>
      <c r="GB2245" s="231"/>
      <c r="GC2245" s="232"/>
      <c r="GD2245" s="232"/>
      <c r="GE2245" s="231"/>
      <c r="GF2245" s="232"/>
      <c r="GG2245" s="232"/>
      <c r="GH2245" s="231"/>
      <c r="GI2245" s="232"/>
      <c r="GJ2245" s="231"/>
      <c r="GK2245" s="232"/>
      <c r="GL2245" s="231"/>
      <c r="GM2245" s="232"/>
      <c r="GN2245" s="228"/>
      <c r="GO2245" s="234"/>
      <c r="GP2245" s="298"/>
      <c r="GQ2245" s="239"/>
      <c r="GR2245" s="313"/>
      <c r="GS2245" s="314"/>
      <c r="GT2245" s="314"/>
      <c r="GU2245" s="314"/>
      <c r="GV2245" s="234">
        <f t="shared" si="776"/>
        <v>0</v>
      </c>
      <c r="GW2245" s="234">
        <f t="shared" si="777"/>
        <v>0</v>
      </c>
    </row>
    <row r="2246" spans="1:205" ht="12.75" hidden="1" outlineLevel="1">
      <c r="A2246" s="212"/>
      <c r="B2246" s="213"/>
      <c r="C2246" s="221"/>
      <c r="D2246" s="221"/>
      <c r="E2246" s="221"/>
      <c r="F2246" s="221"/>
      <c r="G2246" s="221"/>
      <c r="H2246" s="222"/>
      <c r="I2246" s="223"/>
      <c r="J2246" s="223"/>
      <c r="K2246" s="223"/>
      <c r="L2246" s="223"/>
      <c r="M2246" s="223"/>
      <c r="N2246" s="223"/>
      <c r="O2246" s="224"/>
      <c r="P2246" s="224"/>
      <c r="Q2246" s="222"/>
      <c r="R2246" s="222"/>
      <c r="S2246" s="222"/>
      <c r="T2246" s="223"/>
      <c r="U2246" s="223"/>
      <c r="V2246" s="223"/>
      <c r="W2246" s="223"/>
      <c r="X2246" s="223"/>
      <c r="Y2246" s="223"/>
      <c r="Z2246" s="223"/>
      <c r="AA2246" s="223"/>
      <c r="AB2246" s="223"/>
      <c r="AC2246" s="225">
        <v>0</v>
      </c>
      <c r="AD2246" s="225">
        <v>0</v>
      </c>
      <c r="AE2246" s="225">
        <v>0</v>
      </c>
      <c r="AF2246" s="225">
        <v>0</v>
      </c>
      <c r="AG2246" s="226">
        <v>0</v>
      </c>
      <c r="AH2246" s="226">
        <v>0</v>
      </c>
      <c r="AI2246" s="223"/>
      <c r="AJ2246" s="223"/>
      <c r="AK2246" s="223"/>
      <c r="AL2246" s="223"/>
      <c r="AM2246" s="223"/>
      <c r="AN2246" s="223"/>
      <c r="AO2246" s="223"/>
      <c r="AP2246" s="223"/>
      <c r="AQ2246" s="223"/>
      <c r="AR2246" s="223"/>
      <c r="AS2246" s="223"/>
      <c r="AT2246" s="223"/>
      <c r="AU2246" s="223"/>
      <c r="AV2246" s="223"/>
      <c r="AW2246" s="223"/>
      <c r="AX2246" s="223"/>
      <c r="AY2246" s="223"/>
      <c r="AZ2246" s="223"/>
      <c r="BA2246" s="223"/>
      <c r="BB2246" s="223"/>
      <c r="BC2246" s="223"/>
      <c r="BD2246" s="223"/>
      <c r="BE2246" s="223"/>
      <c r="BF2246" s="223"/>
      <c r="BG2246" s="223"/>
      <c r="BH2246" s="223"/>
      <c r="BI2246" s="223"/>
      <c r="BJ2246" s="223"/>
      <c r="BK2246" s="225">
        <v>0</v>
      </c>
      <c r="BL2246" s="225">
        <v>0</v>
      </c>
      <c r="BM2246" s="225">
        <v>0</v>
      </c>
      <c r="BN2246" s="225">
        <v>0</v>
      </c>
      <c r="BO2246" s="223"/>
      <c r="BP2246" s="223"/>
      <c r="BQ2246" s="223"/>
      <c r="BR2246" s="223"/>
      <c r="BS2246" s="223"/>
      <c r="BT2246" s="223"/>
      <c r="BU2246" s="223"/>
      <c r="BV2246" s="223"/>
      <c r="BW2246" s="223"/>
      <c r="BX2246" s="223"/>
      <c r="BY2246" s="223"/>
      <c r="BZ2246" s="223"/>
      <c r="CA2246" s="223"/>
      <c r="CB2246" s="223"/>
      <c r="CC2246" s="223"/>
      <c r="CD2246" s="223"/>
      <c r="CE2246" s="223"/>
      <c r="CF2246" s="223"/>
      <c r="CG2246" s="223"/>
      <c r="CH2246" s="223"/>
      <c r="CI2246" s="223"/>
      <c r="CJ2246" s="223"/>
      <c r="CK2246" s="223"/>
      <c r="CL2246" s="223"/>
      <c r="CM2246" s="223"/>
      <c r="CN2246" s="223"/>
      <c r="CO2246" s="223"/>
      <c r="CP2246" s="223"/>
      <c r="CQ2246" s="223"/>
      <c r="CR2246" s="223"/>
      <c r="CS2246" s="223"/>
      <c r="CT2246" s="223"/>
      <c r="CU2246" s="223"/>
      <c r="CV2246" s="223"/>
      <c r="CW2246" s="223"/>
      <c r="CX2246" s="223"/>
      <c r="CY2246" s="223"/>
      <c r="CZ2246" s="223"/>
      <c r="DA2246" s="223"/>
      <c r="DB2246" s="223"/>
      <c r="DC2246" s="223"/>
      <c r="DD2246" s="223"/>
      <c r="DE2246" s="223"/>
      <c r="DF2246" s="223"/>
      <c r="DG2246" s="223"/>
      <c r="DH2246" s="223"/>
      <c r="DI2246" s="223"/>
      <c r="DJ2246" s="223"/>
      <c r="DK2246" s="223"/>
      <c r="DL2246" s="223"/>
      <c r="DM2246" s="223"/>
      <c r="DN2246" s="223"/>
      <c r="DO2246" s="223"/>
      <c r="DP2246" s="223"/>
      <c r="DQ2246" s="223"/>
      <c r="DR2246" s="223"/>
      <c r="DS2246" s="223"/>
      <c r="DT2246" s="223"/>
      <c r="DU2246" s="223"/>
      <c r="DV2246" s="223"/>
      <c r="DW2246" s="223"/>
      <c r="DX2246" s="223"/>
      <c r="DY2246" s="223"/>
      <c r="DZ2246" s="223"/>
      <c r="EA2246" s="223"/>
      <c r="EB2246" s="223"/>
      <c r="EC2246" s="227">
        <v>0</v>
      </c>
      <c r="ED2246" s="223"/>
      <c r="EE2246" s="223"/>
      <c r="EF2246" s="223"/>
      <c r="EG2246" s="229"/>
      <c r="EH2246" s="229"/>
      <c r="EI2246" s="223"/>
      <c r="EJ2246" s="229"/>
      <c r="EK2246" s="229"/>
      <c r="EL2246" s="223"/>
      <c r="EM2246" s="229"/>
      <c r="EN2246" s="229"/>
      <c r="EO2246" s="223"/>
      <c r="EP2246" s="229"/>
      <c r="EQ2246" s="229"/>
      <c r="ER2246" s="222"/>
      <c r="ES2246" s="223"/>
      <c r="ET2246" s="229"/>
      <c r="EU2246" s="229"/>
      <c r="EV2246" s="223"/>
      <c r="EW2246" s="229"/>
      <c r="EX2246" s="229"/>
      <c r="EY2246" s="223"/>
      <c r="EZ2246" s="229"/>
      <c r="FA2246" s="229"/>
      <c r="FB2246" s="223"/>
      <c r="FC2246" s="229"/>
      <c r="FD2246" s="229"/>
      <c r="FE2246" s="223"/>
      <c r="FF2246" s="229"/>
      <c r="FG2246" s="229"/>
      <c r="FH2246" s="223"/>
      <c r="FI2246" s="229"/>
      <c r="FJ2246" s="229"/>
      <c r="FK2246" s="223"/>
      <c r="FL2246" s="229"/>
      <c r="FM2246" s="229"/>
      <c r="FN2246" s="223"/>
      <c r="FO2246" s="229"/>
      <c r="FP2246" s="229"/>
      <c r="FQ2246" s="223"/>
      <c r="FR2246" s="229"/>
      <c r="FS2246" s="229"/>
      <c r="FT2246" s="223"/>
      <c r="FU2246" s="229"/>
      <c r="FV2246" s="229"/>
      <c r="FW2246" s="222"/>
      <c r="FX2246" s="223"/>
      <c r="FY2246" s="229"/>
      <c r="FZ2246" s="229"/>
      <c r="GA2246" s="230"/>
      <c r="GB2246" s="231"/>
      <c r="GC2246" s="232"/>
      <c r="GD2246" s="232"/>
      <c r="GE2246" s="231"/>
      <c r="GF2246" s="232"/>
      <c r="GG2246" s="232"/>
      <c r="GH2246" s="231"/>
      <c r="GI2246" s="232"/>
      <c r="GJ2246" s="231"/>
      <c r="GK2246" s="232"/>
      <c r="GL2246" s="231"/>
      <c r="GM2246" s="232"/>
      <c r="GN2246" s="228"/>
      <c r="GO2246" s="234"/>
      <c r="GP2246" s="298"/>
      <c r="GQ2246" s="239"/>
      <c r="GR2246" s="313"/>
      <c r="GS2246" s="314"/>
      <c r="GT2246" s="314"/>
      <c r="GU2246" s="314"/>
      <c r="GV2246" s="234">
        <f t="shared" si="776"/>
        <v>0</v>
      </c>
      <c r="GW2246" s="234">
        <f t="shared" si="777"/>
        <v>0</v>
      </c>
    </row>
    <row r="2247" spans="1:205" ht="12.75" hidden="1" outlineLevel="1">
      <c r="A2247" s="212"/>
      <c r="B2247" s="213"/>
      <c r="C2247" s="221"/>
      <c r="D2247" s="221"/>
      <c r="E2247" s="221"/>
      <c r="F2247" s="221"/>
      <c r="G2247" s="221"/>
      <c r="H2247" s="222"/>
      <c r="I2247" s="223"/>
      <c r="J2247" s="223"/>
      <c r="K2247" s="223"/>
      <c r="L2247" s="223"/>
      <c r="M2247" s="223"/>
      <c r="N2247" s="223"/>
      <c r="O2247" s="224"/>
      <c r="P2247" s="224"/>
      <c r="Q2247" s="222"/>
      <c r="R2247" s="222"/>
      <c r="S2247" s="222"/>
      <c r="T2247" s="223"/>
      <c r="U2247" s="223"/>
      <c r="V2247" s="223"/>
      <c r="W2247" s="223"/>
      <c r="X2247" s="223"/>
      <c r="Y2247" s="223"/>
      <c r="Z2247" s="223"/>
      <c r="AA2247" s="223"/>
      <c r="AB2247" s="223"/>
      <c r="AC2247" s="225">
        <v>0</v>
      </c>
      <c r="AD2247" s="225">
        <v>0</v>
      </c>
      <c r="AE2247" s="225">
        <v>0</v>
      </c>
      <c r="AF2247" s="225">
        <v>0</v>
      </c>
      <c r="AG2247" s="226">
        <v>0</v>
      </c>
      <c r="AH2247" s="226">
        <v>0</v>
      </c>
      <c r="AI2247" s="223"/>
      <c r="AJ2247" s="223"/>
      <c r="AK2247" s="223"/>
      <c r="AL2247" s="223"/>
      <c r="AM2247" s="223"/>
      <c r="AN2247" s="223"/>
      <c r="AO2247" s="223"/>
      <c r="AP2247" s="223"/>
      <c r="AQ2247" s="223"/>
      <c r="AR2247" s="223"/>
      <c r="AS2247" s="223"/>
      <c r="AT2247" s="223"/>
      <c r="AU2247" s="223"/>
      <c r="AV2247" s="223"/>
      <c r="AW2247" s="223"/>
      <c r="AX2247" s="223"/>
      <c r="AY2247" s="223"/>
      <c r="AZ2247" s="223"/>
      <c r="BA2247" s="223"/>
      <c r="BB2247" s="223"/>
      <c r="BC2247" s="223"/>
      <c r="BD2247" s="223"/>
      <c r="BE2247" s="223"/>
      <c r="BF2247" s="223"/>
      <c r="BG2247" s="223"/>
      <c r="BH2247" s="223"/>
      <c r="BI2247" s="223"/>
      <c r="BJ2247" s="223"/>
      <c r="BK2247" s="225">
        <v>0</v>
      </c>
      <c r="BL2247" s="225">
        <v>0</v>
      </c>
      <c r="BM2247" s="225">
        <v>0</v>
      </c>
      <c r="BN2247" s="225">
        <v>0</v>
      </c>
      <c r="BO2247" s="223"/>
      <c r="BP2247" s="223"/>
      <c r="BQ2247" s="223"/>
      <c r="BR2247" s="223"/>
      <c r="BS2247" s="223"/>
      <c r="BT2247" s="223"/>
      <c r="BU2247" s="223"/>
      <c r="BV2247" s="223"/>
      <c r="BW2247" s="223"/>
      <c r="BX2247" s="223"/>
      <c r="BY2247" s="223"/>
      <c r="BZ2247" s="223"/>
      <c r="CA2247" s="223"/>
      <c r="CB2247" s="223"/>
      <c r="CC2247" s="223"/>
      <c r="CD2247" s="223"/>
      <c r="CE2247" s="223"/>
      <c r="CF2247" s="223"/>
      <c r="CG2247" s="223"/>
      <c r="CH2247" s="223"/>
      <c r="CI2247" s="223"/>
      <c r="CJ2247" s="223"/>
      <c r="CK2247" s="223"/>
      <c r="CL2247" s="223"/>
      <c r="CM2247" s="223"/>
      <c r="CN2247" s="223"/>
      <c r="CO2247" s="223"/>
      <c r="CP2247" s="223"/>
      <c r="CQ2247" s="223"/>
      <c r="CR2247" s="223"/>
      <c r="CS2247" s="223"/>
      <c r="CT2247" s="223"/>
      <c r="CU2247" s="223"/>
      <c r="CV2247" s="223"/>
      <c r="CW2247" s="223"/>
      <c r="CX2247" s="223"/>
      <c r="CY2247" s="223"/>
      <c r="CZ2247" s="223"/>
      <c r="DA2247" s="223"/>
      <c r="DB2247" s="223"/>
      <c r="DC2247" s="223"/>
      <c r="DD2247" s="223"/>
      <c r="DE2247" s="223"/>
      <c r="DF2247" s="223"/>
      <c r="DG2247" s="223"/>
      <c r="DH2247" s="223"/>
      <c r="DI2247" s="223"/>
      <c r="DJ2247" s="223"/>
      <c r="DK2247" s="223"/>
      <c r="DL2247" s="223"/>
      <c r="DM2247" s="223"/>
      <c r="DN2247" s="223"/>
      <c r="DO2247" s="223"/>
      <c r="DP2247" s="223"/>
      <c r="DQ2247" s="223"/>
      <c r="DR2247" s="223"/>
      <c r="DS2247" s="223"/>
      <c r="DT2247" s="223"/>
      <c r="DU2247" s="223"/>
      <c r="DV2247" s="223"/>
      <c r="DW2247" s="223"/>
      <c r="DX2247" s="223"/>
      <c r="DY2247" s="223"/>
      <c r="DZ2247" s="223"/>
      <c r="EA2247" s="223"/>
      <c r="EB2247" s="223"/>
      <c r="EC2247" s="227">
        <v>0</v>
      </c>
      <c r="ED2247" s="223"/>
      <c r="EE2247" s="223"/>
      <c r="EF2247" s="223"/>
      <c r="EG2247" s="229"/>
      <c r="EH2247" s="229"/>
      <c r="EI2247" s="223"/>
      <c r="EJ2247" s="229"/>
      <c r="EK2247" s="229"/>
      <c r="EL2247" s="223"/>
      <c r="EM2247" s="229"/>
      <c r="EN2247" s="229"/>
      <c r="EO2247" s="223"/>
      <c r="EP2247" s="229"/>
      <c r="EQ2247" s="229"/>
      <c r="ER2247" s="222"/>
      <c r="ES2247" s="223"/>
      <c r="ET2247" s="229"/>
      <c r="EU2247" s="229"/>
      <c r="EV2247" s="223"/>
      <c r="EW2247" s="229"/>
      <c r="EX2247" s="229"/>
      <c r="EY2247" s="223"/>
      <c r="EZ2247" s="229"/>
      <c r="FA2247" s="229"/>
      <c r="FB2247" s="223"/>
      <c r="FC2247" s="229"/>
      <c r="FD2247" s="229"/>
      <c r="FE2247" s="223"/>
      <c r="FF2247" s="229"/>
      <c r="FG2247" s="229"/>
      <c r="FH2247" s="223"/>
      <c r="FI2247" s="229"/>
      <c r="FJ2247" s="229"/>
      <c r="FK2247" s="223"/>
      <c r="FL2247" s="229"/>
      <c r="FM2247" s="229"/>
      <c r="FN2247" s="223"/>
      <c r="FO2247" s="229"/>
      <c r="FP2247" s="229"/>
      <c r="FQ2247" s="223"/>
      <c r="FR2247" s="229"/>
      <c r="FS2247" s="229"/>
      <c r="FT2247" s="223"/>
      <c r="FU2247" s="229"/>
      <c r="FV2247" s="229"/>
      <c r="FW2247" s="222"/>
      <c r="FX2247" s="223"/>
      <c r="FY2247" s="229"/>
      <c r="FZ2247" s="229"/>
      <c r="GA2247" s="230"/>
      <c r="GB2247" s="231"/>
      <c r="GC2247" s="232"/>
      <c r="GD2247" s="232"/>
      <c r="GE2247" s="231"/>
      <c r="GF2247" s="232"/>
      <c r="GG2247" s="232"/>
      <c r="GH2247" s="231"/>
      <c r="GI2247" s="232"/>
      <c r="GJ2247" s="231"/>
      <c r="GK2247" s="232"/>
      <c r="GL2247" s="231"/>
      <c r="GM2247" s="232"/>
      <c r="GN2247" s="228"/>
      <c r="GO2247" s="234"/>
      <c r="GP2247" s="298"/>
      <c r="GQ2247" s="239"/>
      <c r="GR2247" s="313"/>
      <c r="GS2247" s="314"/>
      <c r="GT2247" s="314"/>
      <c r="GU2247" s="314"/>
      <c r="GV2247" s="234">
        <f t="shared" si="776"/>
        <v>0</v>
      </c>
      <c r="GW2247" s="234">
        <f t="shared" si="777"/>
        <v>0</v>
      </c>
    </row>
    <row r="2248" spans="1:205" ht="12.75" hidden="1" outlineLevel="1">
      <c r="A2248" s="212"/>
      <c r="B2248" s="213"/>
      <c r="C2248" s="221"/>
      <c r="D2248" s="221"/>
      <c r="E2248" s="221"/>
      <c r="F2248" s="221"/>
      <c r="G2248" s="221"/>
      <c r="H2248" s="222"/>
      <c r="I2248" s="223"/>
      <c r="J2248" s="223"/>
      <c r="K2248" s="223"/>
      <c r="L2248" s="223"/>
      <c r="M2248" s="223"/>
      <c r="N2248" s="223"/>
      <c r="O2248" s="224"/>
      <c r="P2248" s="224"/>
      <c r="Q2248" s="222"/>
      <c r="R2248" s="222"/>
      <c r="S2248" s="222"/>
      <c r="T2248" s="223"/>
      <c r="U2248" s="223"/>
      <c r="V2248" s="223"/>
      <c r="W2248" s="223"/>
      <c r="X2248" s="223"/>
      <c r="Y2248" s="223"/>
      <c r="Z2248" s="223"/>
      <c r="AA2248" s="223"/>
      <c r="AB2248" s="223"/>
      <c r="AC2248" s="225">
        <v>0</v>
      </c>
      <c r="AD2248" s="225">
        <v>0</v>
      </c>
      <c r="AE2248" s="225">
        <v>0</v>
      </c>
      <c r="AF2248" s="225">
        <v>0</v>
      </c>
      <c r="AG2248" s="226">
        <v>0</v>
      </c>
      <c r="AH2248" s="226">
        <v>0</v>
      </c>
      <c r="AI2248" s="223"/>
      <c r="AJ2248" s="223"/>
      <c r="AK2248" s="223"/>
      <c r="AL2248" s="223"/>
      <c r="AM2248" s="223"/>
      <c r="AN2248" s="223"/>
      <c r="AO2248" s="223"/>
      <c r="AP2248" s="223"/>
      <c r="AQ2248" s="223"/>
      <c r="AR2248" s="223"/>
      <c r="AS2248" s="223"/>
      <c r="AT2248" s="223"/>
      <c r="AU2248" s="223"/>
      <c r="AV2248" s="223"/>
      <c r="AW2248" s="223"/>
      <c r="AX2248" s="223"/>
      <c r="AY2248" s="223"/>
      <c r="AZ2248" s="223"/>
      <c r="BA2248" s="223"/>
      <c r="BB2248" s="223"/>
      <c r="BC2248" s="223"/>
      <c r="BD2248" s="223"/>
      <c r="BE2248" s="223"/>
      <c r="BF2248" s="223"/>
      <c r="BG2248" s="223"/>
      <c r="BH2248" s="223"/>
      <c r="BI2248" s="223"/>
      <c r="BJ2248" s="223"/>
      <c r="BK2248" s="225">
        <v>0</v>
      </c>
      <c r="BL2248" s="225">
        <v>0</v>
      </c>
      <c r="BM2248" s="225">
        <v>0</v>
      </c>
      <c r="BN2248" s="225">
        <v>0</v>
      </c>
      <c r="BO2248" s="223"/>
      <c r="BP2248" s="223"/>
      <c r="BQ2248" s="223"/>
      <c r="BR2248" s="223"/>
      <c r="BS2248" s="223"/>
      <c r="BT2248" s="223"/>
      <c r="BU2248" s="223"/>
      <c r="BV2248" s="223"/>
      <c r="BW2248" s="223"/>
      <c r="BX2248" s="223"/>
      <c r="BY2248" s="223"/>
      <c r="BZ2248" s="223"/>
      <c r="CA2248" s="223"/>
      <c r="CB2248" s="223"/>
      <c r="CC2248" s="223"/>
      <c r="CD2248" s="223"/>
      <c r="CE2248" s="223"/>
      <c r="CF2248" s="223"/>
      <c r="CG2248" s="223"/>
      <c r="CH2248" s="223"/>
      <c r="CI2248" s="223"/>
      <c r="CJ2248" s="223"/>
      <c r="CK2248" s="223"/>
      <c r="CL2248" s="223"/>
      <c r="CM2248" s="223"/>
      <c r="CN2248" s="223"/>
      <c r="CO2248" s="223"/>
      <c r="CP2248" s="223"/>
      <c r="CQ2248" s="223"/>
      <c r="CR2248" s="223"/>
      <c r="CS2248" s="223"/>
      <c r="CT2248" s="223"/>
      <c r="CU2248" s="223"/>
      <c r="CV2248" s="223"/>
      <c r="CW2248" s="223"/>
      <c r="CX2248" s="223"/>
      <c r="CY2248" s="223"/>
      <c r="CZ2248" s="223"/>
      <c r="DA2248" s="223"/>
      <c r="DB2248" s="223"/>
      <c r="DC2248" s="223"/>
      <c r="DD2248" s="223"/>
      <c r="DE2248" s="223"/>
      <c r="DF2248" s="223"/>
      <c r="DG2248" s="223"/>
      <c r="DH2248" s="223"/>
      <c r="DI2248" s="223"/>
      <c r="DJ2248" s="223"/>
      <c r="DK2248" s="223"/>
      <c r="DL2248" s="223"/>
      <c r="DM2248" s="223"/>
      <c r="DN2248" s="223"/>
      <c r="DO2248" s="223"/>
      <c r="DP2248" s="223"/>
      <c r="DQ2248" s="223"/>
      <c r="DR2248" s="223"/>
      <c r="DS2248" s="223"/>
      <c r="DT2248" s="223"/>
      <c r="DU2248" s="223"/>
      <c r="DV2248" s="223"/>
      <c r="DW2248" s="223"/>
      <c r="DX2248" s="223"/>
      <c r="DY2248" s="223"/>
      <c r="DZ2248" s="223"/>
      <c r="EA2248" s="223"/>
      <c r="EB2248" s="223"/>
      <c r="EC2248" s="227">
        <v>0</v>
      </c>
      <c r="ED2248" s="223"/>
      <c r="EE2248" s="223"/>
      <c r="EF2248" s="223"/>
      <c r="EG2248" s="229"/>
      <c r="EH2248" s="229"/>
      <c r="EI2248" s="223"/>
      <c r="EJ2248" s="229"/>
      <c r="EK2248" s="229"/>
      <c r="EL2248" s="223"/>
      <c r="EM2248" s="229"/>
      <c r="EN2248" s="229"/>
      <c r="EO2248" s="223"/>
      <c r="EP2248" s="229"/>
      <c r="EQ2248" s="229"/>
      <c r="ER2248" s="222"/>
      <c r="ES2248" s="223"/>
      <c r="ET2248" s="229"/>
      <c r="EU2248" s="229"/>
      <c r="EV2248" s="223"/>
      <c r="EW2248" s="229"/>
      <c r="EX2248" s="229"/>
      <c r="EY2248" s="223"/>
      <c r="EZ2248" s="229"/>
      <c r="FA2248" s="229"/>
      <c r="FB2248" s="223"/>
      <c r="FC2248" s="229"/>
      <c r="FD2248" s="229"/>
      <c r="FE2248" s="223"/>
      <c r="FF2248" s="229"/>
      <c r="FG2248" s="229"/>
      <c r="FH2248" s="223"/>
      <c r="FI2248" s="229"/>
      <c r="FJ2248" s="229"/>
      <c r="FK2248" s="223"/>
      <c r="FL2248" s="229"/>
      <c r="FM2248" s="229"/>
      <c r="FN2248" s="223"/>
      <c r="FO2248" s="229"/>
      <c r="FP2248" s="229"/>
      <c r="FQ2248" s="223"/>
      <c r="FR2248" s="229"/>
      <c r="FS2248" s="229"/>
      <c r="FT2248" s="223"/>
      <c r="FU2248" s="229"/>
      <c r="FV2248" s="229"/>
      <c r="FW2248" s="222"/>
      <c r="FX2248" s="223"/>
      <c r="FY2248" s="229"/>
      <c r="FZ2248" s="229"/>
      <c r="GA2248" s="230"/>
      <c r="GB2248" s="231"/>
      <c r="GC2248" s="232"/>
      <c r="GD2248" s="232"/>
      <c r="GE2248" s="231"/>
      <c r="GF2248" s="232"/>
      <c r="GG2248" s="232"/>
      <c r="GH2248" s="231"/>
      <c r="GI2248" s="232"/>
      <c r="GJ2248" s="231"/>
      <c r="GK2248" s="232"/>
      <c r="GL2248" s="231"/>
      <c r="GM2248" s="232"/>
      <c r="GN2248" s="228"/>
      <c r="GO2248" s="234"/>
      <c r="GP2248" s="298"/>
      <c r="GQ2248" s="239"/>
      <c r="GR2248" s="313"/>
      <c r="GS2248" s="314"/>
      <c r="GT2248" s="314"/>
      <c r="GU2248" s="314"/>
      <c r="GV2248" s="234">
        <f t="shared" si="776"/>
        <v>0</v>
      </c>
      <c r="GW2248" s="234">
        <f t="shared" si="777"/>
        <v>0</v>
      </c>
    </row>
    <row r="2249" spans="1:205" ht="12.75" hidden="1" outlineLevel="1">
      <c r="A2249" s="212"/>
      <c r="B2249" s="213"/>
      <c r="C2249" s="221"/>
      <c r="D2249" s="221"/>
      <c r="E2249" s="221"/>
      <c r="F2249" s="221"/>
      <c r="G2249" s="221"/>
      <c r="H2249" s="222"/>
      <c r="I2249" s="223"/>
      <c r="J2249" s="223"/>
      <c r="K2249" s="223"/>
      <c r="L2249" s="223"/>
      <c r="M2249" s="223"/>
      <c r="N2249" s="223"/>
      <c r="O2249" s="224"/>
      <c r="P2249" s="224"/>
      <c r="Q2249" s="222"/>
      <c r="R2249" s="222"/>
      <c r="S2249" s="222"/>
      <c r="T2249" s="223"/>
      <c r="U2249" s="223"/>
      <c r="V2249" s="223"/>
      <c r="W2249" s="223"/>
      <c r="X2249" s="223"/>
      <c r="Y2249" s="223"/>
      <c r="Z2249" s="223"/>
      <c r="AA2249" s="223"/>
      <c r="AB2249" s="223"/>
      <c r="AC2249" s="225">
        <v>0</v>
      </c>
      <c r="AD2249" s="225">
        <v>0</v>
      </c>
      <c r="AE2249" s="225">
        <v>0</v>
      </c>
      <c r="AF2249" s="225">
        <v>0</v>
      </c>
      <c r="AG2249" s="226">
        <v>0</v>
      </c>
      <c r="AH2249" s="226">
        <v>0</v>
      </c>
      <c r="AI2249" s="223"/>
      <c r="AJ2249" s="223"/>
      <c r="AK2249" s="223"/>
      <c r="AL2249" s="223"/>
      <c r="AM2249" s="223"/>
      <c r="AN2249" s="223"/>
      <c r="AO2249" s="223"/>
      <c r="AP2249" s="223"/>
      <c r="AQ2249" s="223"/>
      <c r="AR2249" s="223"/>
      <c r="AS2249" s="223"/>
      <c r="AT2249" s="223"/>
      <c r="AU2249" s="223"/>
      <c r="AV2249" s="223"/>
      <c r="AW2249" s="223"/>
      <c r="AX2249" s="223"/>
      <c r="AY2249" s="223"/>
      <c r="AZ2249" s="223"/>
      <c r="BA2249" s="223"/>
      <c r="BB2249" s="223"/>
      <c r="BC2249" s="223"/>
      <c r="BD2249" s="223"/>
      <c r="BE2249" s="223"/>
      <c r="BF2249" s="223"/>
      <c r="BG2249" s="223"/>
      <c r="BH2249" s="223"/>
      <c r="BI2249" s="223"/>
      <c r="BJ2249" s="223"/>
      <c r="BK2249" s="225">
        <v>0</v>
      </c>
      <c r="BL2249" s="225">
        <v>0</v>
      </c>
      <c r="BM2249" s="225">
        <v>0</v>
      </c>
      <c r="BN2249" s="225">
        <v>0</v>
      </c>
      <c r="BO2249" s="223"/>
      <c r="BP2249" s="223"/>
      <c r="BQ2249" s="223"/>
      <c r="BR2249" s="223"/>
      <c r="BS2249" s="223"/>
      <c r="BT2249" s="223"/>
      <c r="BU2249" s="223"/>
      <c r="BV2249" s="223"/>
      <c r="BW2249" s="223"/>
      <c r="BX2249" s="223"/>
      <c r="BY2249" s="223"/>
      <c r="BZ2249" s="223"/>
      <c r="CA2249" s="223"/>
      <c r="CB2249" s="223"/>
      <c r="CC2249" s="223"/>
      <c r="CD2249" s="223"/>
      <c r="CE2249" s="223"/>
      <c r="CF2249" s="223"/>
      <c r="CG2249" s="223"/>
      <c r="CH2249" s="223"/>
      <c r="CI2249" s="223"/>
      <c r="CJ2249" s="223"/>
      <c r="CK2249" s="223"/>
      <c r="CL2249" s="223"/>
      <c r="CM2249" s="223"/>
      <c r="CN2249" s="223"/>
      <c r="CO2249" s="223"/>
      <c r="CP2249" s="223"/>
      <c r="CQ2249" s="223"/>
      <c r="CR2249" s="223"/>
      <c r="CS2249" s="223"/>
      <c r="CT2249" s="223"/>
      <c r="CU2249" s="223"/>
      <c r="CV2249" s="223"/>
      <c r="CW2249" s="223"/>
      <c r="CX2249" s="223"/>
      <c r="CY2249" s="223"/>
      <c r="CZ2249" s="223"/>
      <c r="DA2249" s="223"/>
      <c r="DB2249" s="223"/>
      <c r="DC2249" s="223"/>
      <c r="DD2249" s="223"/>
      <c r="DE2249" s="223"/>
      <c r="DF2249" s="223"/>
      <c r="DG2249" s="223"/>
      <c r="DH2249" s="223"/>
      <c r="DI2249" s="223"/>
      <c r="DJ2249" s="223"/>
      <c r="DK2249" s="223"/>
      <c r="DL2249" s="223"/>
      <c r="DM2249" s="223"/>
      <c r="DN2249" s="223"/>
      <c r="DO2249" s="223"/>
      <c r="DP2249" s="223"/>
      <c r="DQ2249" s="223"/>
      <c r="DR2249" s="223"/>
      <c r="DS2249" s="223"/>
      <c r="DT2249" s="223"/>
      <c r="DU2249" s="223"/>
      <c r="DV2249" s="223"/>
      <c r="DW2249" s="223"/>
      <c r="DX2249" s="223"/>
      <c r="DY2249" s="223"/>
      <c r="DZ2249" s="223"/>
      <c r="EA2249" s="223"/>
      <c r="EB2249" s="223"/>
      <c r="EC2249" s="227">
        <v>0</v>
      </c>
      <c r="ED2249" s="223"/>
      <c r="EE2249" s="223"/>
      <c r="EF2249" s="223"/>
      <c r="EG2249" s="229"/>
      <c r="EH2249" s="229"/>
      <c r="EI2249" s="223"/>
      <c r="EJ2249" s="229"/>
      <c r="EK2249" s="229"/>
      <c r="EL2249" s="223"/>
      <c r="EM2249" s="229"/>
      <c r="EN2249" s="229"/>
      <c r="EO2249" s="223"/>
      <c r="EP2249" s="229"/>
      <c r="EQ2249" s="229"/>
      <c r="ER2249" s="222"/>
      <c r="ES2249" s="223"/>
      <c r="ET2249" s="229"/>
      <c r="EU2249" s="229"/>
      <c r="EV2249" s="223"/>
      <c r="EW2249" s="229"/>
      <c r="EX2249" s="229"/>
      <c r="EY2249" s="223"/>
      <c r="EZ2249" s="229"/>
      <c r="FA2249" s="229"/>
      <c r="FB2249" s="223"/>
      <c r="FC2249" s="229"/>
      <c r="FD2249" s="229"/>
      <c r="FE2249" s="223"/>
      <c r="FF2249" s="229"/>
      <c r="FG2249" s="229"/>
      <c r="FH2249" s="223"/>
      <c r="FI2249" s="229"/>
      <c r="FJ2249" s="229"/>
      <c r="FK2249" s="223"/>
      <c r="FL2249" s="229"/>
      <c r="FM2249" s="229"/>
      <c r="FN2249" s="223"/>
      <c r="FO2249" s="229"/>
      <c r="FP2249" s="229"/>
      <c r="FQ2249" s="223"/>
      <c r="FR2249" s="229"/>
      <c r="FS2249" s="229"/>
      <c r="FT2249" s="223"/>
      <c r="FU2249" s="229"/>
      <c r="FV2249" s="229"/>
      <c r="FW2249" s="222"/>
      <c r="FX2249" s="223"/>
      <c r="FY2249" s="229"/>
      <c r="FZ2249" s="229"/>
      <c r="GA2249" s="230"/>
      <c r="GB2249" s="231"/>
      <c r="GC2249" s="232"/>
      <c r="GD2249" s="232"/>
      <c r="GE2249" s="231"/>
      <c r="GF2249" s="232"/>
      <c r="GG2249" s="232"/>
      <c r="GH2249" s="231"/>
      <c r="GI2249" s="232"/>
      <c r="GJ2249" s="231"/>
      <c r="GK2249" s="232"/>
      <c r="GL2249" s="231"/>
      <c r="GM2249" s="232"/>
      <c r="GN2249" s="228"/>
      <c r="GO2249" s="234"/>
      <c r="GP2249" s="298"/>
      <c r="GQ2249" s="239"/>
      <c r="GR2249" s="313"/>
      <c r="GS2249" s="314"/>
      <c r="GT2249" s="314"/>
      <c r="GU2249" s="314"/>
      <c r="GV2249" s="234">
        <f t="shared" si="776"/>
        <v>0</v>
      </c>
      <c r="GW2249" s="234">
        <f t="shared" si="777"/>
        <v>0</v>
      </c>
    </row>
    <row r="2250" spans="1:205" ht="12.75" hidden="1" outlineLevel="1">
      <c r="A2250" s="212"/>
      <c r="B2250" s="213"/>
      <c r="C2250" s="221"/>
      <c r="D2250" s="221"/>
      <c r="E2250" s="221"/>
      <c r="F2250" s="221"/>
      <c r="G2250" s="221"/>
      <c r="H2250" s="222"/>
      <c r="I2250" s="223"/>
      <c r="J2250" s="223"/>
      <c r="K2250" s="223"/>
      <c r="L2250" s="223"/>
      <c r="M2250" s="223"/>
      <c r="N2250" s="223"/>
      <c r="O2250" s="224"/>
      <c r="P2250" s="224"/>
      <c r="Q2250" s="222"/>
      <c r="R2250" s="222"/>
      <c r="S2250" s="222"/>
      <c r="T2250" s="223"/>
      <c r="U2250" s="223"/>
      <c r="V2250" s="223"/>
      <c r="W2250" s="223"/>
      <c r="X2250" s="223"/>
      <c r="Y2250" s="223"/>
      <c r="Z2250" s="223"/>
      <c r="AA2250" s="223"/>
      <c r="AB2250" s="223"/>
      <c r="AC2250" s="225">
        <v>0</v>
      </c>
      <c r="AD2250" s="225">
        <v>0</v>
      </c>
      <c r="AE2250" s="225">
        <v>0</v>
      </c>
      <c r="AF2250" s="225">
        <v>0</v>
      </c>
      <c r="AG2250" s="226">
        <v>0</v>
      </c>
      <c r="AH2250" s="226">
        <v>0</v>
      </c>
      <c r="AI2250" s="223"/>
      <c r="AJ2250" s="223"/>
      <c r="AK2250" s="223"/>
      <c r="AL2250" s="223"/>
      <c r="AM2250" s="223"/>
      <c r="AN2250" s="223"/>
      <c r="AO2250" s="223"/>
      <c r="AP2250" s="223"/>
      <c r="AQ2250" s="223"/>
      <c r="AR2250" s="223"/>
      <c r="AS2250" s="223"/>
      <c r="AT2250" s="223"/>
      <c r="AU2250" s="223"/>
      <c r="AV2250" s="223"/>
      <c r="AW2250" s="223"/>
      <c r="AX2250" s="223"/>
      <c r="AY2250" s="223"/>
      <c r="AZ2250" s="223"/>
      <c r="BA2250" s="223"/>
      <c r="BB2250" s="223"/>
      <c r="BC2250" s="223"/>
      <c r="BD2250" s="223"/>
      <c r="BE2250" s="223"/>
      <c r="BF2250" s="223"/>
      <c r="BG2250" s="223"/>
      <c r="BH2250" s="223"/>
      <c r="BI2250" s="223"/>
      <c r="BJ2250" s="223"/>
      <c r="BK2250" s="225">
        <v>0</v>
      </c>
      <c r="BL2250" s="225">
        <v>0</v>
      </c>
      <c r="BM2250" s="225">
        <v>0</v>
      </c>
      <c r="BN2250" s="225">
        <v>0</v>
      </c>
      <c r="BO2250" s="223"/>
      <c r="BP2250" s="223"/>
      <c r="BQ2250" s="223"/>
      <c r="BR2250" s="223"/>
      <c r="BS2250" s="223"/>
      <c r="BT2250" s="223"/>
      <c r="BU2250" s="223"/>
      <c r="BV2250" s="223"/>
      <c r="BW2250" s="223"/>
      <c r="BX2250" s="223"/>
      <c r="BY2250" s="223"/>
      <c r="BZ2250" s="223"/>
      <c r="CA2250" s="223"/>
      <c r="CB2250" s="223"/>
      <c r="CC2250" s="223"/>
      <c r="CD2250" s="223"/>
      <c r="CE2250" s="223"/>
      <c r="CF2250" s="223"/>
      <c r="CG2250" s="223"/>
      <c r="CH2250" s="223"/>
      <c r="CI2250" s="223"/>
      <c r="CJ2250" s="223"/>
      <c r="CK2250" s="223"/>
      <c r="CL2250" s="223"/>
      <c r="CM2250" s="223"/>
      <c r="CN2250" s="223"/>
      <c r="CO2250" s="223"/>
      <c r="CP2250" s="223"/>
      <c r="CQ2250" s="223"/>
      <c r="CR2250" s="223"/>
      <c r="CS2250" s="223"/>
      <c r="CT2250" s="223"/>
      <c r="CU2250" s="223"/>
      <c r="CV2250" s="223"/>
      <c r="CW2250" s="223"/>
      <c r="CX2250" s="223"/>
      <c r="CY2250" s="223"/>
      <c r="CZ2250" s="223"/>
      <c r="DA2250" s="223"/>
      <c r="DB2250" s="223"/>
      <c r="DC2250" s="223"/>
      <c r="DD2250" s="223"/>
      <c r="DE2250" s="223"/>
      <c r="DF2250" s="223"/>
      <c r="DG2250" s="223"/>
      <c r="DH2250" s="223"/>
      <c r="DI2250" s="223"/>
      <c r="DJ2250" s="223"/>
      <c r="DK2250" s="223"/>
      <c r="DL2250" s="223"/>
      <c r="DM2250" s="223"/>
      <c r="DN2250" s="223"/>
      <c r="DO2250" s="223"/>
      <c r="DP2250" s="223"/>
      <c r="DQ2250" s="223"/>
      <c r="DR2250" s="223"/>
      <c r="DS2250" s="223"/>
      <c r="DT2250" s="223"/>
      <c r="DU2250" s="223"/>
      <c r="DV2250" s="223"/>
      <c r="DW2250" s="223"/>
      <c r="DX2250" s="223"/>
      <c r="DY2250" s="223"/>
      <c r="DZ2250" s="223"/>
      <c r="EA2250" s="223"/>
      <c r="EB2250" s="223"/>
      <c r="EC2250" s="227">
        <v>0</v>
      </c>
      <c r="ED2250" s="223"/>
      <c r="EE2250" s="223"/>
      <c r="EF2250" s="223"/>
      <c r="EG2250" s="229"/>
      <c r="EH2250" s="229"/>
      <c r="EI2250" s="223"/>
      <c r="EJ2250" s="229"/>
      <c r="EK2250" s="229"/>
      <c r="EL2250" s="223"/>
      <c r="EM2250" s="229"/>
      <c r="EN2250" s="229"/>
      <c r="EO2250" s="223"/>
      <c r="EP2250" s="229"/>
      <c r="EQ2250" s="229"/>
      <c r="ER2250" s="222"/>
      <c r="ES2250" s="223"/>
      <c r="ET2250" s="229"/>
      <c r="EU2250" s="229"/>
      <c r="EV2250" s="223"/>
      <c r="EW2250" s="229"/>
      <c r="EX2250" s="229"/>
      <c r="EY2250" s="223"/>
      <c r="EZ2250" s="229"/>
      <c r="FA2250" s="229"/>
      <c r="FB2250" s="223"/>
      <c r="FC2250" s="229"/>
      <c r="FD2250" s="229"/>
      <c r="FE2250" s="223"/>
      <c r="FF2250" s="229"/>
      <c r="FG2250" s="229"/>
      <c r="FH2250" s="223"/>
      <c r="FI2250" s="229"/>
      <c r="FJ2250" s="229"/>
      <c r="FK2250" s="223"/>
      <c r="FL2250" s="229"/>
      <c r="FM2250" s="229"/>
      <c r="FN2250" s="223"/>
      <c r="FO2250" s="229"/>
      <c r="FP2250" s="229"/>
      <c r="FQ2250" s="223"/>
      <c r="FR2250" s="229"/>
      <c r="FS2250" s="229"/>
      <c r="FT2250" s="223"/>
      <c r="FU2250" s="229"/>
      <c r="FV2250" s="229"/>
      <c r="FW2250" s="222"/>
      <c r="FX2250" s="223"/>
      <c r="FY2250" s="229"/>
      <c r="FZ2250" s="229"/>
      <c r="GA2250" s="230"/>
      <c r="GB2250" s="231"/>
      <c r="GC2250" s="232"/>
      <c r="GD2250" s="232"/>
      <c r="GE2250" s="231"/>
      <c r="GF2250" s="232"/>
      <c r="GG2250" s="232"/>
      <c r="GH2250" s="231"/>
      <c r="GI2250" s="232"/>
      <c r="GJ2250" s="231"/>
      <c r="GK2250" s="232"/>
      <c r="GL2250" s="231"/>
      <c r="GM2250" s="232"/>
      <c r="GN2250" s="228"/>
      <c r="GO2250" s="234"/>
      <c r="GP2250" s="298"/>
      <c r="GQ2250" s="239"/>
      <c r="GR2250" s="313"/>
      <c r="GS2250" s="314"/>
      <c r="GT2250" s="314"/>
      <c r="GU2250" s="314"/>
      <c r="GV2250" s="234">
        <f t="shared" si="776"/>
        <v>0</v>
      </c>
      <c r="GW2250" s="234">
        <f t="shared" si="777"/>
        <v>0</v>
      </c>
    </row>
    <row r="2251" spans="1:205" ht="12.75" hidden="1" outlineLevel="1">
      <c r="A2251" s="212"/>
      <c r="B2251" s="213"/>
      <c r="C2251" s="221"/>
      <c r="D2251" s="221"/>
      <c r="E2251" s="221"/>
      <c r="F2251" s="221"/>
      <c r="G2251" s="221"/>
      <c r="H2251" s="222"/>
      <c r="I2251" s="223"/>
      <c r="J2251" s="223"/>
      <c r="K2251" s="223"/>
      <c r="L2251" s="223"/>
      <c r="M2251" s="223"/>
      <c r="N2251" s="223"/>
      <c r="O2251" s="224"/>
      <c r="P2251" s="224"/>
      <c r="Q2251" s="222"/>
      <c r="R2251" s="222"/>
      <c r="S2251" s="222"/>
      <c r="T2251" s="223"/>
      <c r="U2251" s="223"/>
      <c r="V2251" s="223"/>
      <c r="W2251" s="223"/>
      <c r="X2251" s="223"/>
      <c r="Y2251" s="223"/>
      <c r="Z2251" s="223"/>
      <c r="AA2251" s="223"/>
      <c r="AB2251" s="223"/>
      <c r="AC2251" s="225">
        <v>0</v>
      </c>
      <c r="AD2251" s="225">
        <v>0</v>
      </c>
      <c r="AE2251" s="225">
        <v>0</v>
      </c>
      <c r="AF2251" s="225">
        <v>0</v>
      </c>
      <c r="AG2251" s="226">
        <v>0</v>
      </c>
      <c r="AH2251" s="226">
        <v>0</v>
      </c>
      <c r="AI2251" s="223"/>
      <c r="AJ2251" s="223"/>
      <c r="AK2251" s="223"/>
      <c r="AL2251" s="223"/>
      <c r="AM2251" s="223"/>
      <c r="AN2251" s="223"/>
      <c r="AO2251" s="223"/>
      <c r="AP2251" s="223"/>
      <c r="AQ2251" s="223"/>
      <c r="AR2251" s="223"/>
      <c r="AS2251" s="223"/>
      <c r="AT2251" s="223"/>
      <c r="AU2251" s="223"/>
      <c r="AV2251" s="223"/>
      <c r="AW2251" s="223"/>
      <c r="AX2251" s="223"/>
      <c r="AY2251" s="223"/>
      <c r="AZ2251" s="223"/>
      <c r="BA2251" s="223"/>
      <c r="BB2251" s="223"/>
      <c r="BC2251" s="223"/>
      <c r="BD2251" s="223"/>
      <c r="BE2251" s="223"/>
      <c r="BF2251" s="223"/>
      <c r="BG2251" s="223"/>
      <c r="BH2251" s="223"/>
      <c r="BI2251" s="223"/>
      <c r="BJ2251" s="223"/>
      <c r="BK2251" s="225">
        <v>0</v>
      </c>
      <c r="BL2251" s="225">
        <v>0</v>
      </c>
      <c r="BM2251" s="225">
        <v>0</v>
      </c>
      <c r="BN2251" s="225">
        <v>0</v>
      </c>
      <c r="BO2251" s="223"/>
      <c r="BP2251" s="223"/>
      <c r="BQ2251" s="223"/>
      <c r="BR2251" s="223"/>
      <c r="BS2251" s="223"/>
      <c r="BT2251" s="223"/>
      <c r="BU2251" s="223"/>
      <c r="BV2251" s="223"/>
      <c r="BW2251" s="223"/>
      <c r="BX2251" s="223"/>
      <c r="BY2251" s="223"/>
      <c r="BZ2251" s="223"/>
      <c r="CA2251" s="223"/>
      <c r="CB2251" s="223"/>
      <c r="CC2251" s="223"/>
      <c r="CD2251" s="223"/>
      <c r="CE2251" s="223"/>
      <c r="CF2251" s="223"/>
      <c r="CG2251" s="223"/>
      <c r="CH2251" s="223"/>
      <c r="CI2251" s="223"/>
      <c r="CJ2251" s="223"/>
      <c r="CK2251" s="223"/>
      <c r="CL2251" s="223"/>
      <c r="CM2251" s="223"/>
      <c r="CN2251" s="223"/>
      <c r="CO2251" s="223"/>
      <c r="CP2251" s="223"/>
      <c r="CQ2251" s="223"/>
      <c r="CR2251" s="223"/>
      <c r="CS2251" s="223"/>
      <c r="CT2251" s="223"/>
      <c r="CU2251" s="223"/>
      <c r="CV2251" s="223"/>
      <c r="CW2251" s="223"/>
      <c r="CX2251" s="223"/>
      <c r="CY2251" s="223"/>
      <c r="CZ2251" s="223"/>
      <c r="DA2251" s="223"/>
      <c r="DB2251" s="223"/>
      <c r="DC2251" s="223"/>
      <c r="DD2251" s="223"/>
      <c r="DE2251" s="223"/>
      <c r="DF2251" s="223"/>
      <c r="DG2251" s="223"/>
      <c r="DH2251" s="223"/>
      <c r="DI2251" s="223"/>
      <c r="DJ2251" s="223"/>
      <c r="DK2251" s="223"/>
      <c r="DL2251" s="223"/>
      <c r="DM2251" s="223"/>
      <c r="DN2251" s="223"/>
      <c r="DO2251" s="223"/>
      <c r="DP2251" s="223"/>
      <c r="DQ2251" s="223"/>
      <c r="DR2251" s="223"/>
      <c r="DS2251" s="223"/>
      <c r="DT2251" s="223"/>
      <c r="DU2251" s="223"/>
      <c r="DV2251" s="223"/>
      <c r="DW2251" s="223"/>
      <c r="DX2251" s="223"/>
      <c r="DY2251" s="223"/>
      <c r="DZ2251" s="223"/>
      <c r="EA2251" s="223"/>
      <c r="EB2251" s="223"/>
      <c r="EC2251" s="227">
        <v>0</v>
      </c>
      <c r="ED2251" s="223"/>
      <c r="EE2251" s="223"/>
      <c r="EF2251" s="223"/>
      <c r="EG2251" s="229"/>
      <c r="EH2251" s="229"/>
      <c r="EI2251" s="223"/>
      <c r="EJ2251" s="229"/>
      <c r="EK2251" s="229"/>
      <c r="EL2251" s="223"/>
      <c r="EM2251" s="229"/>
      <c r="EN2251" s="229"/>
      <c r="EO2251" s="223"/>
      <c r="EP2251" s="229"/>
      <c r="EQ2251" s="229"/>
      <c r="ER2251" s="222"/>
      <c r="ES2251" s="223"/>
      <c r="ET2251" s="229"/>
      <c r="EU2251" s="229"/>
      <c r="EV2251" s="223"/>
      <c r="EW2251" s="229"/>
      <c r="EX2251" s="229"/>
      <c r="EY2251" s="223"/>
      <c r="EZ2251" s="229"/>
      <c r="FA2251" s="229"/>
      <c r="FB2251" s="223"/>
      <c r="FC2251" s="229"/>
      <c r="FD2251" s="229"/>
      <c r="FE2251" s="223"/>
      <c r="FF2251" s="229"/>
      <c r="FG2251" s="229"/>
      <c r="FH2251" s="223"/>
      <c r="FI2251" s="229"/>
      <c r="FJ2251" s="229"/>
      <c r="FK2251" s="223"/>
      <c r="FL2251" s="229"/>
      <c r="FM2251" s="229"/>
      <c r="FN2251" s="223"/>
      <c r="FO2251" s="229"/>
      <c r="FP2251" s="229"/>
      <c r="FQ2251" s="223"/>
      <c r="FR2251" s="229"/>
      <c r="FS2251" s="229"/>
      <c r="FT2251" s="223"/>
      <c r="FU2251" s="229"/>
      <c r="FV2251" s="229"/>
      <c r="FW2251" s="222"/>
      <c r="FX2251" s="223"/>
      <c r="FY2251" s="229"/>
      <c r="FZ2251" s="229"/>
      <c r="GA2251" s="230"/>
      <c r="GB2251" s="231"/>
      <c r="GC2251" s="232"/>
      <c r="GD2251" s="232"/>
      <c r="GE2251" s="231"/>
      <c r="GF2251" s="232"/>
      <c r="GG2251" s="232"/>
      <c r="GH2251" s="231"/>
      <c r="GI2251" s="232"/>
      <c r="GJ2251" s="231"/>
      <c r="GK2251" s="232"/>
      <c r="GL2251" s="231"/>
      <c r="GM2251" s="232"/>
      <c r="GN2251" s="228"/>
      <c r="GO2251" s="234"/>
      <c r="GP2251" s="298"/>
      <c r="GQ2251" s="239"/>
      <c r="GR2251" s="313"/>
      <c r="GS2251" s="314"/>
      <c r="GT2251" s="314"/>
      <c r="GU2251" s="314"/>
      <c r="GV2251" s="234">
        <f t="shared" si="776"/>
        <v>0</v>
      </c>
      <c r="GW2251" s="234">
        <f t="shared" si="777"/>
        <v>0</v>
      </c>
    </row>
    <row r="2252" spans="1:205" ht="12.75" hidden="1" outlineLevel="1">
      <c r="A2252" s="212"/>
      <c r="B2252" s="213"/>
      <c r="C2252" s="221"/>
      <c r="D2252" s="221"/>
      <c r="E2252" s="221"/>
      <c r="F2252" s="221"/>
      <c r="G2252" s="221"/>
      <c r="H2252" s="222"/>
      <c r="I2252" s="223"/>
      <c r="J2252" s="223"/>
      <c r="K2252" s="223"/>
      <c r="L2252" s="223"/>
      <c r="M2252" s="223"/>
      <c r="N2252" s="223"/>
      <c r="O2252" s="224"/>
      <c r="P2252" s="224"/>
      <c r="Q2252" s="222"/>
      <c r="R2252" s="222"/>
      <c r="S2252" s="222"/>
      <c r="T2252" s="223"/>
      <c r="U2252" s="223"/>
      <c r="V2252" s="223"/>
      <c r="W2252" s="223"/>
      <c r="X2252" s="223"/>
      <c r="Y2252" s="223"/>
      <c r="Z2252" s="223"/>
      <c r="AA2252" s="223"/>
      <c r="AB2252" s="223"/>
      <c r="AC2252" s="225">
        <v>0</v>
      </c>
      <c r="AD2252" s="225">
        <v>0</v>
      </c>
      <c r="AE2252" s="225">
        <v>0</v>
      </c>
      <c r="AF2252" s="225">
        <v>0</v>
      </c>
      <c r="AG2252" s="226">
        <v>0</v>
      </c>
      <c r="AH2252" s="226">
        <v>0</v>
      </c>
      <c r="AI2252" s="223"/>
      <c r="AJ2252" s="223"/>
      <c r="AK2252" s="223"/>
      <c r="AL2252" s="223"/>
      <c r="AM2252" s="223"/>
      <c r="AN2252" s="223"/>
      <c r="AO2252" s="223"/>
      <c r="AP2252" s="223"/>
      <c r="AQ2252" s="223"/>
      <c r="AR2252" s="223"/>
      <c r="AS2252" s="223"/>
      <c r="AT2252" s="223"/>
      <c r="AU2252" s="223"/>
      <c r="AV2252" s="223"/>
      <c r="AW2252" s="223"/>
      <c r="AX2252" s="223"/>
      <c r="AY2252" s="223"/>
      <c r="AZ2252" s="223"/>
      <c r="BA2252" s="223"/>
      <c r="BB2252" s="223"/>
      <c r="BC2252" s="223"/>
      <c r="BD2252" s="223"/>
      <c r="BE2252" s="223"/>
      <c r="BF2252" s="223"/>
      <c r="BG2252" s="223"/>
      <c r="BH2252" s="223"/>
      <c r="BI2252" s="223"/>
      <c r="BJ2252" s="223"/>
      <c r="BK2252" s="225">
        <v>0</v>
      </c>
      <c r="BL2252" s="225">
        <v>0</v>
      </c>
      <c r="BM2252" s="225">
        <v>0</v>
      </c>
      <c r="BN2252" s="225">
        <v>0</v>
      </c>
      <c r="BO2252" s="223"/>
      <c r="BP2252" s="223"/>
      <c r="BQ2252" s="223"/>
      <c r="BR2252" s="223"/>
      <c r="BS2252" s="223"/>
      <c r="BT2252" s="223"/>
      <c r="BU2252" s="223"/>
      <c r="BV2252" s="223"/>
      <c r="BW2252" s="223"/>
      <c r="BX2252" s="223"/>
      <c r="BY2252" s="223"/>
      <c r="BZ2252" s="223"/>
      <c r="CA2252" s="223"/>
      <c r="CB2252" s="223"/>
      <c r="CC2252" s="223"/>
      <c r="CD2252" s="223"/>
      <c r="CE2252" s="223"/>
      <c r="CF2252" s="223"/>
      <c r="CG2252" s="223"/>
      <c r="CH2252" s="223"/>
      <c r="CI2252" s="223"/>
      <c r="CJ2252" s="223"/>
      <c r="CK2252" s="223"/>
      <c r="CL2252" s="223"/>
      <c r="CM2252" s="223"/>
      <c r="CN2252" s="223"/>
      <c r="CO2252" s="223"/>
      <c r="CP2252" s="223"/>
      <c r="CQ2252" s="223"/>
      <c r="CR2252" s="223"/>
      <c r="CS2252" s="223"/>
      <c r="CT2252" s="223"/>
      <c r="CU2252" s="223"/>
      <c r="CV2252" s="223"/>
      <c r="CW2252" s="223"/>
      <c r="CX2252" s="223"/>
      <c r="CY2252" s="223"/>
      <c r="CZ2252" s="223"/>
      <c r="DA2252" s="223"/>
      <c r="DB2252" s="223"/>
      <c r="DC2252" s="223"/>
      <c r="DD2252" s="223"/>
      <c r="DE2252" s="223"/>
      <c r="DF2252" s="223"/>
      <c r="DG2252" s="223"/>
      <c r="DH2252" s="223"/>
      <c r="DI2252" s="223"/>
      <c r="DJ2252" s="223"/>
      <c r="DK2252" s="223"/>
      <c r="DL2252" s="223"/>
      <c r="DM2252" s="223"/>
      <c r="DN2252" s="223"/>
      <c r="DO2252" s="223"/>
      <c r="DP2252" s="223"/>
      <c r="DQ2252" s="223"/>
      <c r="DR2252" s="223"/>
      <c r="DS2252" s="223"/>
      <c r="DT2252" s="223"/>
      <c r="DU2252" s="223"/>
      <c r="DV2252" s="223"/>
      <c r="DW2252" s="223"/>
      <c r="DX2252" s="223"/>
      <c r="DY2252" s="223"/>
      <c r="DZ2252" s="223"/>
      <c r="EA2252" s="223"/>
      <c r="EB2252" s="223"/>
      <c r="EC2252" s="227">
        <v>0</v>
      </c>
      <c r="ED2252" s="223"/>
      <c r="EE2252" s="223"/>
      <c r="EF2252" s="223"/>
      <c r="EG2252" s="229"/>
      <c r="EH2252" s="229"/>
      <c r="EI2252" s="223"/>
      <c r="EJ2252" s="229"/>
      <c r="EK2252" s="229"/>
      <c r="EL2252" s="223"/>
      <c r="EM2252" s="229"/>
      <c r="EN2252" s="229"/>
      <c r="EO2252" s="223"/>
      <c r="EP2252" s="229"/>
      <c r="EQ2252" s="229"/>
      <c r="ER2252" s="222"/>
      <c r="ES2252" s="223"/>
      <c r="ET2252" s="229"/>
      <c r="EU2252" s="229"/>
      <c r="EV2252" s="223"/>
      <c r="EW2252" s="229"/>
      <c r="EX2252" s="229"/>
      <c r="EY2252" s="223"/>
      <c r="EZ2252" s="229"/>
      <c r="FA2252" s="229"/>
      <c r="FB2252" s="223"/>
      <c r="FC2252" s="229"/>
      <c r="FD2252" s="229"/>
      <c r="FE2252" s="223"/>
      <c r="FF2252" s="229"/>
      <c r="FG2252" s="229"/>
      <c r="FH2252" s="223"/>
      <c r="FI2252" s="229"/>
      <c r="FJ2252" s="229"/>
      <c r="FK2252" s="223"/>
      <c r="FL2252" s="229"/>
      <c r="FM2252" s="229"/>
      <c r="FN2252" s="223"/>
      <c r="FO2252" s="229"/>
      <c r="FP2252" s="229"/>
      <c r="FQ2252" s="223"/>
      <c r="FR2252" s="229"/>
      <c r="FS2252" s="229"/>
      <c r="FT2252" s="223"/>
      <c r="FU2252" s="229"/>
      <c r="FV2252" s="229"/>
      <c r="FW2252" s="222"/>
      <c r="FX2252" s="223"/>
      <c r="FY2252" s="229"/>
      <c r="FZ2252" s="229"/>
      <c r="GA2252" s="230"/>
      <c r="GB2252" s="231"/>
      <c r="GC2252" s="232"/>
      <c r="GD2252" s="232"/>
      <c r="GE2252" s="231"/>
      <c r="GF2252" s="232"/>
      <c r="GG2252" s="232"/>
      <c r="GH2252" s="231"/>
      <c r="GI2252" s="232"/>
      <c r="GJ2252" s="231"/>
      <c r="GK2252" s="232"/>
      <c r="GL2252" s="231"/>
      <c r="GM2252" s="232"/>
      <c r="GN2252" s="228"/>
      <c r="GO2252" s="234"/>
      <c r="GP2252" s="298"/>
      <c r="GQ2252" s="239"/>
      <c r="GR2252" s="313"/>
      <c r="GS2252" s="314"/>
      <c r="GT2252" s="314"/>
      <c r="GU2252" s="314"/>
      <c r="GV2252" s="234">
        <f t="shared" si="776"/>
        <v>0</v>
      </c>
      <c r="GW2252" s="234">
        <f t="shared" si="777"/>
        <v>0</v>
      </c>
    </row>
    <row r="2253" spans="1:205" ht="12.75" hidden="1" outlineLevel="1">
      <c r="A2253" s="212"/>
      <c r="B2253" s="213"/>
      <c r="C2253" s="221"/>
      <c r="D2253" s="221"/>
      <c r="E2253" s="221"/>
      <c r="F2253" s="221"/>
      <c r="G2253" s="221"/>
      <c r="H2253" s="222"/>
      <c r="I2253" s="223"/>
      <c r="J2253" s="223"/>
      <c r="K2253" s="223"/>
      <c r="L2253" s="223"/>
      <c r="M2253" s="223"/>
      <c r="N2253" s="223"/>
      <c r="O2253" s="224"/>
      <c r="P2253" s="224"/>
      <c r="Q2253" s="222"/>
      <c r="R2253" s="222"/>
      <c r="S2253" s="222"/>
      <c r="T2253" s="223"/>
      <c r="U2253" s="223"/>
      <c r="V2253" s="223"/>
      <c r="W2253" s="223"/>
      <c r="X2253" s="223"/>
      <c r="Y2253" s="223"/>
      <c r="Z2253" s="223"/>
      <c r="AA2253" s="223"/>
      <c r="AB2253" s="223"/>
      <c r="AC2253" s="225">
        <v>0</v>
      </c>
      <c r="AD2253" s="225">
        <v>0</v>
      </c>
      <c r="AE2253" s="225">
        <v>0</v>
      </c>
      <c r="AF2253" s="225">
        <v>0</v>
      </c>
      <c r="AG2253" s="226">
        <v>0</v>
      </c>
      <c r="AH2253" s="226">
        <v>0</v>
      </c>
      <c r="AI2253" s="223"/>
      <c r="AJ2253" s="223"/>
      <c r="AK2253" s="223"/>
      <c r="AL2253" s="223"/>
      <c r="AM2253" s="223"/>
      <c r="AN2253" s="223"/>
      <c r="AO2253" s="223"/>
      <c r="AP2253" s="223"/>
      <c r="AQ2253" s="223"/>
      <c r="AR2253" s="223"/>
      <c r="AS2253" s="223"/>
      <c r="AT2253" s="223"/>
      <c r="AU2253" s="223"/>
      <c r="AV2253" s="223"/>
      <c r="AW2253" s="223"/>
      <c r="AX2253" s="223"/>
      <c r="AY2253" s="223"/>
      <c r="AZ2253" s="223"/>
      <c r="BA2253" s="223"/>
      <c r="BB2253" s="223"/>
      <c r="BC2253" s="223"/>
      <c r="BD2253" s="223"/>
      <c r="BE2253" s="223"/>
      <c r="BF2253" s="223"/>
      <c r="BG2253" s="223"/>
      <c r="BH2253" s="223"/>
      <c r="BI2253" s="223"/>
      <c r="BJ2253" s="223"/>
      <c r="BK2253" s="225">
        <v>0</v>
      </c>
      <c r="BL2253" s="225">
        <v>0</v>
      </c>
      <c r="BM2253" s="225">
        <v>0</v>
      </c>
      <c r="BN2253" s="225">
        <v>0</v>
      </c>
      <c r="BO2253" s="223"/>
      <c r="BP2253" s="223"/>
      <c r="BQ2253" s="223"/>
      <c r="BR2253" s="223"/>
      <c r="BS2253" s="223"/>
      <c r="BT2253" s="223"/>
      <c r="BU2253" s="223"/>
      <c r="BV2253" s="223"/>
      <c r="BW2253" s="223"/>
      <c r="BX2253" s="223"/>
      <c r="BY2253" s="223"/>
      <c r="BZ2253" s="223"/>
      <c r="CA2253" s="223"/>
      <c r="CB2253" s="223"/>
      <c r="CC2253" s="223"/>
      <c r="CD2253" s="223"/>
      <c r="CE2253" s="223"/>
      <c r="CF2253" s="223"/>
      <c r="CG2253" s="223"/>
      <c r="CH2253" s="223"/>
      <c r="CI2253" s="223"/>
      <c r="CJ2253" s="223"/>
      <c r="CK2253" s="223"/>
      <c r="CL2253" s="223"/>
      <c r="CM2253" s="223"/>
      <c r="CN2253" s="223"/>
      <c r="CO2253" s="223"/>
      <c r="CP2253" s="223"/>
      <c r="CQ2253" s="223"/>
      <c r="CR2253" s="223"/>
      <c r="CS2253" s="223"/>
      <c r="CT2253" s="223"/>
      <c r="CU2253" s="223"/>
      <c r="CV2253" s="223"/>
      <c r="CW2253" s="223"/>
      <c r="CX2253" s="223"/>
      <c r="CY2253" s="223"/>
      <c r="CZ2253" s="223"/>
      <c r="DA2253" s="223"/>
      <c r="DB2253" s="223"/>
      <c r="DC2253" s="223"/>
      <c r="DD2253" s="223"/>
      <c r="DE2253" s="223"/>
      <c r="DF2253" s="223"/>
      <c r="DG2253" s="223"/>
      <c r="DH2253" s="223"/>
      <c r="DI2253" s="223"/>
      <c r="DJ2253" s="223"/>
      <c r="DK2253" s="223"/>
      <c r="DL2253" s="223"/>
      <c r="DM2253" s="223"/>
      <c r="DN2253" s="223"/>
      <c r="DO2253" s="223"/>
      <c r="DP2253" s="223"/>
      <c r="DQ2253" s="223"/>
      <c r="DR2253" s="223"/>
      <c r="DS2253" s="223"/>
      <c r="DT2253" s="223"/>
      <c r="DU2253" s="223"/>
      <c r="DV2253" s="223"/>
      <c r="DW2253" s="223"/>
      <c r="DX2253" s="223"/>
      <c r="DY2253" s="223"/>
      <c r="DZ2253" s="223"/>
      <c r="EA2253" s="223"/>
      <c r="EB2253" s="223"/>
      <c r="EC2253" s="227">
        <v>0</v>
      </c>
      <c r="ED2253" s="223"/>
      <c r="EE2253" s="223"/>
      <c r="EF2253" s="223"/>
      <c r="EG2253" s="229"/>
      <c r="EH2253" s="229"/>
      <c r="EI2253" s="223"/>
      <c r="EJ2253" s="229"/>
      <c r="EK2253" s="229"/>
      <c r="EL2253" s="223"/>
      <c r="EM2253" s="229"/>
      <c r="EN2253" s="229"/>
      <c r="EO2253" s="223"/>
      <c r="EP2253" s="229"/>
      <c r="EQ2253" s="229"/>
      <c r="ER2253" s="222"/>
      <c r="ES2253" s="223"/>
      <c r="ET2253" s="229"/>
      <c r="EU2253" s="229"/>
      <c r="EV2253" s="223"/>
      <c r="EW2253" s="229"/>
      <c r="EX2253" s="229"/>
      <c r="EY2253" s="223"/>
      <c r="EZ2253" s="229"/>
      <c r="FA2253" s="229"/>
      <c r="FB2253" s="223"/>
      <c r="FC2253" s="229"/>
      <c r="FD2253" s="229"/>
      <c r="FE2253" s="223"/>
      <c r="FF2253" s="229"/>
      <c r="FG2253" s="229"/>
      <c r="FH2253" s="223"/>
      <c r="FI2253" s="229"/>
      <c r="FJ2253" s="229"/>
      <c r="FK2253" s="223"/>
      <c r="FL2253" s="229"/>
      <c r="FM2253" s="229"/>
      <c r="FN2253" s="223"/>
      <c r="FO2253" s="229"/>
      <c r="FP2253" s="229"/>
      <c r="FQ2253" s="223"/>
      <c r="FR2253" s="229"/>
      <c r="FS2253" s="229"/>
      <c r="FT2253" s="223"/>
      <c r="FU2253" s="229"/>
      <c r="FV2253" s="229"/>
      <c r="FW2253" s="222"/>
      <c r="FX2253" s="223"/>
      <c r="FY2253" s="229"/>
      <c r="FZ2253" s="229"/>
      <c r="GA2253" s="230"/>
      <c r="GB2253" s="231"/>
      <c r="GC2253" s="232"/>
      <c r="GD2253" s="232"/>
      <c r="GE2253" s="231"/>
      <c r="GF2253" s="232"/>
      <c r="GG2253" s="232"/>
      <c r="GH2253" s="231"/>
      <c r="GI2253" s="232"/>
      <c r="GJ2253" s="231"/>
      <c r="GK2253" s="232"/>
      <c r="GL2253" s="231"/>
      <c r="GM2253" s="232"/>
      <c r="GN2253" s="228"/>
      <c r="GO2253" s="234"/>
      <c r="GP2253" s="298"/>
      <c r="GQ2253" s="239"/>
      <c r="GR2253" s="313"/>
      <c r="GS2253" s="314"/>
      <c r="GT2253" s="314"/>
      <c r="GU2253" s="314"/>
      <c r="GV2253" s="234">
        <f t="shared" si="776"/>
        <v>0</v>
      </c>
      <c r="GW2253" s="234">
        <f t="shared" si="777"/>
        <v>0</v>
      </c>
    </row>
    <row r="2254" spans="1:205" ht="12.75" hidden="1" outlineLevel="1">
      <c r="A2254" s="212"/>
      <c r="B2254" s="213"/>
      <c r="C2254" s="221"/>
      <c r="D2254" s="221"/>
      <c r="E2254" s="221"/>
      <c r="F2254" s="221"/>
      <c r="G2254" s="221"/>
      <c r="H2254" s="222"/>
      <c r="I2254" s="223"/>
      <c r="J2254" s="223"/>
      <c r="K2254" s="223"/>
      <c r="L2254" s="223"/>
      <c r="M2254" s="223"/>
      <c r="N2254" s="223"/>
      <c r="O2254" s="224"/>
      <c r="P2254" s="224"/>
      <c r="Q2254" s="222"/>
      <c r="R2254" s="222"/>
      <c r="S2254" s="222"/>
      <c r="T2254" s="223"/>
      <c r="U2254" s="223"/>
      <c r="V2254" s="223"/>
      <c r="W2254" s="223"/>
      <c r="X2254" s="223"/>
      <c r="Y2254" s="223"/>
      <c r="Z2254" s="223"/>
      <c r="AA2254" s="223"/>
      <c r="AB2254" s="223"/>
      <c r="AC2254" s="225">
        <v>0</v>
      </c>
      <c r="AD2254" s="225">
        <v>0</v>
      </c>
      <c r="AE2254" s="225">
        <v>0</v>
      </c>
      <c r="AF2254" s="225">
        <v>0</v>
      </c>
      <c r="AG2254" s="226">
        <v>0</v>
      </c>
      <c r="AH2254" s="226">
        <v>0</v>
      </c>
      <c r="AI2254" s="223"/>
      <c r="AJ2254" s="223"/>
      <c r="AK2254" s="223"/>
      <c r="AL2254" s="223"/>
      <c r="AM2254" s="223"/>
      <c r="AN2254" s="223"/>
      <c r="AO2254" s="223"/>
      <c r="AP2254" s="223"/>
      <c r="AQ2254" s="223"/>
      <c r="AR2254" s="223"/>
      <c r="AS2254" s="223"/>
      <c r="AT2254" s="223"/>
      <c r="AU2254" s="223"/>
      <c r="AV2254" s="223"/>
      <c r="AW2254" s="223"/>
      <c r="AX2254" s="223"/>
      <c r="AY2254" s="223"/>
      <c r="AZ2254" s="223"/>
      <c r="BA2254" s="223"/>
      <c r="BB2254" s="223"/>
      <c r="BC2254" s="223"/>
      <c r="BD2254" s="223"/>
      <c r="BE2254" s="223"/>
      <c r="BF2254" s="223"/>
      <c r="BG2254" s="223"/>
      <c r="BH2254" s="223"/>
      <c r="BI2254" s="223"/>
      <c r="BJ2254" s="223"/>
      <c r="BK2254" s="225">
        <v>0</v>
      </c>
      <c r="BL2254" s="225">
        <v>0</v>
      </c>
      <c r="BM2254" s="225">
        <v>0</v>
      </c>
      <c r="BN2254" s="225">
        <v>0</v>
      </c>
      <c r="BO2254" s="223"/>
      <c r="BP2254" s="223"/>
      <c r="BQ2254" s="223"/>
      <c r="BR2254" s="223"/>
      <c r="BS2254" s="223"/>
      <c r="BT2254" s="223"/>
      <c r="BU2254" s="223"/>
      <c r="BV2254" s="223"/>
      <c r="BW2254" s="223"/>
      <c r="BX2254" s="223"/>
      <c r="BY2254" s="223"/>
      <c r="BZ2254" s="223"/>
      <c r="CA2254" s="223"/>
      <c r="CB2254" s="223"/>
      <c r="CC2254" s="223"/>
      <c r="CD2254" s="223"/>
      <c r="CE2254" s="223"/>
      <c r="CF2254" s="223"/>
      <c r="CG2254" s="223"/>
      <c r="CH2254" s="223"/>
      <c r="CI2254" s="223"/>
      <c r="CJ2254" s="223"/>
      <c r="CK2254" s="223"/>
      <c r="CL2254" s="223"/>
      <c r="CM2254" s="223"/>
      <c r="CN2254" s="223"/>
      <c r="CO2254" s="223"/>
      <c r="CP2254" s="223"/>
      <c r="CQ2254" s="223"/>
      <c r="CR2254" s="223"/>
      <c r="CS2254" s="223"/>
      <c r="CT2254" s="223"/>
      <c r="CU2254" s="223"/>
      <c r="CV2254" s="223"/>
      <c r="CW2254" s="223"/>
      <c r="CX2254" s="223"/>
      <c r="CY2254" s="223"/>
      <c r="CZ2254" s="223"/>
      <c r="DA2254" s="223"/>
      <c r="DB2254" s="223"/>
      <c r="DC2254" s="223"/>
      <c r="DD2254" s="223"/>
      <c r="DE2254" s="223"/>
      <c r="DF2254" s="223"/>
      <c r="DG2254" s="223"/>
      <c r="DH2254" s="223"/>
      <c r="DI2254" s="223"/>
      <c r="DJ2254" s="223"/>
      <c r="DK2254" s="223"/>
      <c r="DL2254" s="223"/>
      <c r="DM2254" s="223"/>
      <c r="DN2254" s="223"/>
      <c r="DO2254" s="223"/>
      <c r="DP2254" s="223"/>
      <c r="DQ2254" s="223"/>
      <c r="DR2254" s="223"/>
      <c r="DS2254" s="223"/>
      <c r="DT2254" s="223"/>
      <c r="DU2254" s="223"/>
      <c r="DV2254" s="223"/>
      <c r="DW2254" s="223"/>
      <c r="DX2254" s="223"/>
      <c r="DY2254" s="223"/>
      <c r="DZ2254" s="223"/>
      <c r="EA2254" s="223"/>
      <c r="EB2254" s="223"/>
      <c r="EC2254" s="227">
        <v>0</v>
      </c>
      <c r="ED2254" s="223"/>
      <c r="EE2254" s="223"/>
      <c r="EF2254" s="223"/>
      <c r="EG2254" s="229"/>
      <c r="EH2254" s="229"/>
      <c r="EI2254" s="223"/>
      <c r="EJ2254" s="229"/>
      <c r="EK2254" s="229"/>
      <c r="EL2254" s="223"/>
      <c r="EM2254" s="229"/>
      <c r="EN2254" s="229"/>
      <c r="EO2254" s="223"/>
      <c r="EP2254" s="229"/>
      <c r="EQ2254" s="229"/>
      <c r="ER2254" s="222"/>
      <c r="ES2254" s="223"/>
      <c r="ET2254" s="229"/>
      <c r="EU2254" s="229"/>
      <c r="EV2254" s="223"/>
      <c r="EW2254" s="229"/>
      <c r="EX2254" s="229"/>
      <c r="EY2254" s="223"/>
      <c r="EZ2254" s="229"/>
      <c r="FA2254" s="229"/>
      <c r="FB2254" s="223"/>
      <c r="FC2254" s="229"/>
      <c r="FD2254" s="229"/>
      <c r="FE2254" s="223"/>
      <c r="FF2254" s="229"/>
      <c r="FG2254" s="229"/>
      <c r="FH2254" s="223"/>
      <c r="FI2254" s="229"/>
      <c r="FJ2254" s="229"/>
      <c r="FK2254" s="223"/>
      <c r="FL2254" s="229"/>
      <c r="FM2254" s="229"/>
      <c r="FN2254" s="223"/>
      <c r="FO2254" s="229"/>
      <c r="FP2254" s="229"/>
      <c r="FQ2254" s="223"/>
      <c r="FR2254" s="229"/>
      <c r="FS2254" s="229"/>
      <c r="FT2254" s="223"/>
      <c r="FU2254" s="229"/>
      <c r="FV2254" s="229"/>
      <c r="FW2254" s="222"/>
      <c r="FX2254" s="223"/>
      <c r="FY2254" s="229"/>
      <c r="FZ2254" s="229"/>
      <c r="GA2254" s="230"/>
      <c r="GB2254" s="231"/>
      <c r="GC2254" s="232"/>
      <c r="GD2254" s="232"/>
      <c r="GE2254" s="231"/>
      <c r="GF2254" s="232"/>
      <c r="GG2254" s="232"/>
      <c r="GH2254" s="231"/>
      <c r="GI2254" s="232"/>
      <c r="GJ2254" s="231"/>
      <c r="GK2254" s="232"/>
      <c r="GL2254" s="231"/>
      <c r="GM2254" s="232"/>
      <c r="GN2254" s="228"/>
      <c r="GO2254" s="234"/>
      <c r="GP2254" s="298"/>
      <c r="GQ2254" s="239"/>
      <c r="GR2254" s="313"/>
      <c r="GS2254" s="314"/>
      <c r="GT2254" s="314"/>
      <c r="GU2254" s="314"/>
      <c r="GV2254" s="326"/>
      <c r="GW2254" s="327"/>
    </row>
    <row r="2255" spans="1:205" ht="12.75" hidden="1" outlineLevel="1">
      <c r="A2255" s="212"/>
      <c r="B2255" s="213"/>
      <c r="C2255" s="221"/>
      <c r="D2255" s="221"/>
      <c r="E2255" s="221"/>
      <c r="F2255" s="221"/>
      <c r="G2255" s="221"/>
      <c r="H2255" s="222"/>
      <c r="I2255" s="223"/>
      <c r="J2255" s="223"/>
      <c r="K2255" s="223"/>
      <c r="L2255" s="223"/>
      <c r="M2255" s="223"/>
      <c r="N2255" s="223"/>
      <c r="O2255" s="224"/>
      <c r="P2255" s="224"/>
      <c r="Q2255" s="222"/>
      <c r="R2255" s="222"/>
      <c r="S2255" s="222"/>
      <c r="T2255" s="223"/>
      <c r="U2255" s="223"/>
      <c r="V2255" s="223"/>
      <c r="W2255" s="223"/>
      <c r="X2255" s="223"/>
      <c r="Y2255" s="223"/>
      <c r="Z2255" s="223"/>
      <c r="AA2255" s="223"/>
      <c r="AB2255" s="223"/>
      <c r="AC2255" s="225">
        <v>0</v>
      </c>
      <c r="AD2255" s="225">
        <v>0</v>
      </c>
      <c r="AE2255" s="225">
        <v>0</v>
      </c>
      <c r="AF2255" s="225">
        <v>0</v>
      </c>
      <c r="AG2255" s="226">
        <v>0</v>
      </c>
      <c r="AH2255" s="226">
        <v>0</v>
      </c>
      <c r="AI2255" s="223"/>
      <c r="AJ2255" s="223"/>
      <c r="AK2255" s="223"/>
      <c r="AL2255" s="223"/>
      <c r="AM2255" s="223"/>
      <c r="AN2255" s="223"/>
      <c r="AO2255" s="223"/>
      <c r="AP2255" s="223"/>
      <c r="AQ2255" s="223"/>
      <c r="AR2255" s="223"/>
      <c r="AS2255" s="223"/>
      <c r="AT2255" s="223"/>
      <c r="AU2255" s="223"/>
      <c r="AV2255" s="223"/>
      <c r="AW2255" s="223"/>
      <c r="AX2255" s="223"/>
      <c r="AY2255" s="223"/>
      <c r="AZ2255" s="223"/>
      <c r="BA2255" s="223"/>
      <c r="BB2255" s="223"/>
      <c r="BC2255" s="223"/>
      <c r="BD2255" s="223"/>
      <c r="BE2255" s="223"/>
      <c r="BF2255" s="223"/>
      <c r="BG2255" s="223"/>
      <c r="BH2255" s="223"/>
      <c r="BI2255" s="223"/>
      <c r="BJ2255" s="223"/>
      <c r="BK2255" s="225">
        <v>0</v>
      </c>
      <c r="BL2255" s="225">
        <v>0</v>
      </c>
      <c r="BM2255" s="225">
        <v>0</v>
      </c>
      <c r="BN2255" s="225">
        <v>0</v>
      </c>
      <c r="BO2255" s="223"/>
      <c r="BP2255" s="223"/>
      <c r="BQ2255" s="223"/>
      <c r="BR2255" s="223"/>
      <c r="BS2255" s="223"/>
      <c r="BT2255" s="223"/>
      <c r="BU2255" s="223"/>
      <c r="BV2255" s="223"/>
      <c r="BW2255" s="223"/>
      <c r="BX2255" s="223"/>
      <c r="BY2255" s="223"/>
      <c r="BZ2255" s="223"/>
      <c r="CA2255" s="223"/>
      <c r="CB2255" s="223"/>
      <c r="CC2255" s="223"/>
      <c r="CD2255" s="223"/>
      <c r="CE2255" s="223"/>
      <c r="CF2255" s="223"/>
      <c r="CG2255" s="223"/>
      <c r="CH2255" s="223"/>
      <c r="CI2255" s="223"/>
      <c r="CJ2255" s="223"/>
      <c r="CK2255" s="223"/>
      <c r="CL2255" s="223"/>
      <c r="CM2255" s="223"/>
      <c r="CN2255" s="223"/>
      <c r="CO2255" s="223"/>
      <c r="CP2255" s="223"/>
      <c r="CQ2255" s="223"/>
      <c r="CR2255" s="223"/>
      <c r="CS2255" s="223"/>
      <c r="CT2255" s="223"/>
      <c r="CU2255" s="223"/>
      <c r="CV2255" s="223"/>
      <c r="CW2255" s="223"/>
      <c r="CX2255" s="223"/>
      <c r="CY2255" s="223"/>
      <c r="CZ2255" s="223"/>
      <c r="DA2255" s="223"/>
      <c r="DB2255" s="223"/>
      <c r="DC2255" s="223"/>
      <c r="DD2255" s="223"/>
      <c r="DE2255" s="223"/>
      <c r="DF2255" s="223"/>
      <c r="DG2255" s="223"/>
      <c r="DH2255" s="223"/>
      <c r="DI2255" s="223"/>
      <c r="DJ2255" s="223"/>
      <c r="DK2255" s="223"/>
      <c r="DL2255" s="223"/>
      <c r="DM2255" s="223"/>
      <c r="DN2255" s="223"/>
      <c r="DO2255" s="223"/>
      <c r="DP2255" s="223"/>
      <c r="DQ2255" s="223"/>
      <c r="DR2255" s="223"/>
      <c r="DS2255" s="223"/>
      <c r="DT2255" s="223"/>
      <c r="DU2255" s="223"/>
      <c r="DV2255" s="223"/>
      <c r="DW2255" s="223"/>
      <c r="DX2255" s="223"/>
      <c r="DY2255" s="223"/>
      <c r="DZ2255" s="223"/>
      <c r="EA2255" s="223"/>
      <c r="EB2255" s="223"/>
      <c r="EC2255" s="227">
        <v>0</v>
      </c>
      <c r="ED2255" s="223"/>
      <c r="EE2255" s="223"/>
      <c r="EF2255" s="223"/>
      <c r="EG2255" s="229"/>
      <c r="EH2255" s="229"/>
      <c r="EI2255" s="223"/>
      <c r="EJ2255" s="229"/>
      <c r="EK2255" s="229"/>
      <c r="EL2255" s="223"/>
      <c r="EM2255" s="229"/>
      <c r="EN2255" s="229"/>
      <c r="EO2255" s="223"/>
      <c r="EP2255" s="229"/>
      <c r="EQ2255" s="229"/>
      <c r="ER2255" s="222"/>
      <c r="ES2255" s="223"/>
      <c r="ET2255" s="229"/>
      <c r="EU2255" s="229"/>
      <c r="EV2255" s="223"/>
      <c r="EW2255" s="229"/>
      <c r="EX2255" s="229"/>
      <c r="EY2255" s="223"/>
      <c r="EZ2255" s="229"/>
      <c r="FA2255" s="229"/>
      <c r="FB2255" s="223"/>
      <c r="FC2255" s="229"/>
      <c r="FD2255" s="229"/>
      <c r="FE2255" s="223"/>
      <c r="FF2255" s="229"/>
      <c r="FG2255" s="229"/>
      <c r="FH2255" s="223"/>
      <c r="FI2255" s="229"/>
      <c r="FJ2255" s="229"/>
      <c r="FK2255" s="223"/>
      <c r="FL2255" s="229"/>
      <c r="FM2255" s="229"/>
      <c r="FN2255" s="223"/>
      <c r="FO2255" s="229"/>
      <c r="FP2255" s="229"/>
      <c r="FQ2255" s="223"/>
      <c r="FR2255" s="229"/>
      <c r="FS2255" s="229"/>
      <c r="FT2255" s="223"/>
      <c r="FU2255" s="229"/>
      <c r="FV2255" s="229"/>
      <c r="FW2255" s="222"/>
      <c r="FX2255" s="223"/>
      <c r="FY2255" s="229"/>
      <c r="FZ2255" s="229"/>
      <c r="GA2255" s="230"/>
      <c r="GB2255" s="231"/>
      <c r="GC2255" s="232"/>
      <c r="GD2255" s="232"/>
      <c r="GE2255" s="231"/>
      <c r="GF2255" s="232"/>
      <c r="GG2255" s="232"/>
      <c r="GH2255" s="231"/>
      <c r="GI2255" s="232"/>
      <c r="GJ2255" s="231"/>
      <c r="GK2255" s="232"/>
      <c r="GL2255" s="231"/>
      <c r="GM2255" s="232"/>
      <c r="GN2255" s="228"/>
      <c r="GO2255" s="234"/>
      <c r="GP2255" s="298"/>
      <c r="GQ2255" s="239"/>
      <c r="GR2255" s="313"/>
      <c r="GS2255" s="314"/>
      <c r="GT2255" s="314"/>
      <c r="GU2255" s="314"/>
      <c r="GV2255" s="326"/>
      <c r="GW2255" s="327"/>
    </row>
    <row r="2256" spans="1:205" ht="12.75" hidden="1" outlineLevel="1">
      <c r="A2256" s="212"/>
      <c r="B2256" s="213"/>
      <c r="C2256" s="221"/>
      <c r="D2256" s="221"/>
      <c r="E2256" s="221"/>
      <c r="F2256" s="221"/>
      <c r="G2256" s="221"/>
      <c r="H2256" s="222"/>
      <c r="I2256" s="223"/>
      <c r="J2256" s="223"/>
      <c r="K2256" s="223"/>
      <c r="L2256" s="223"/>
      <c r="M2256" s="223"/>
      <c r="N2256" s="223"/>
      <c r="O2256" s="224"/>
      <c r="P2256" s="224"/>
      <c r="Q2256" s="222"/>
      <c r="R2256" s="222"/>
      <c r="S2256" s="222"/>
      <c r="T2256" s="223"/>
      <c r="U2256" s="223"/>
      <c r="V2256" s="223"/>
      <c r="W2256" s="223"/>
      <c r="X2256" s="223"/>
      <c r="Y2256" s="223"/>
      <c r="Z2256" s="223"/>
      <c r="AA2256" s="223"/>
      <c r="AB2256" s="223"/>
      <c r="AC2256" s="225">
        <v>0</v>
      </c>
      <c r="AD2256" s="225">
        <v>0</v>
      </c>
      <c r="AE2256" s="225">
        <v>0</v>
      </c>
      <c r="AF2256" s="225">
        <v>0</v>
      </c>
      <c r="AG2256" s="226">
        <v>0</v>
      </c>
      <c r="AH2256" s="226">
        <v>0</v>
      </c>
      <c r="AI2256" s="223"/>
      <c r="AJ2256" s="223"/>
      <c r="AK2256" s="223"/>
      <c r="AL2256" s="223"/>
      <c r="AM2256" s="223"/>
      <c r="AN2256" s="223"/>
      <c r="AO2256" s="223"/>
      <c r="AP2256" s="223"/>
      <c r="AQ2256" s="223"/>
      <c r="AR2256" s="223"/>
      <c r="AS2256" s="223"/>
      <c r="AT2256" s="223"/>
      <c r="AU2256" s="223"/>
      <c r="AV2256" s="223"/>
      <c r="AW2256" s="223"/>
      <c r="AX2256" s="223"/>
      <c r="AY2256" s="223"/>
      <c r="AZ2256" s="223"/>
      <c r="BA2256" s="223"/>
      <c r="BB2256" s="223"/>
      <c r="BC2256" s="223"/>
      <c r="BD2256" s="223"/>
      <c r="BE2256" s="223"/>
      <c r="BF2256" s="223"/>
      <c r="BG2256" s="223"/>
      <c r="BH2256" s="223"/>
      <c r="BI2256" s="223"/>
      <c r="BJ2256" s="223"/>
      <c r="BK2256" s="225">
        <v>0</v>
      </c>
      <c r="BL2256" s="225">
        <v>0</v>
      </c>
      <c r="BM2256" s="225">
        <v>0</v>
      </c>
      <c r="BN2256" s="225">
        <v>0</v>
      </c>
      <c r="BO2256" s="223"/>
      <c r="BP2256" s="223"/>
      <c r="BQ2256" s="223"/>
      <c r="BR2256" s="223"/>
      <c r="BS2256" s="223"/>
      <c r="BT2256" s="223"/>
      <c r="BU2256" s="223"/>
      <c r="BV2256" s="223"/>
      <c r="BW2256" s="223"/>
      <c r="BX2256" s="223"/>
      <c r="BY2256" s="223"/>
      <c r="BZ2256" s="223"/>
      <c r="CA2256" s="223"/>
      <c r="CB2256" s="223"/>
      <c r="CC2256" s="223"/>
      <c r="CD2256" s="223"/>
      <c r="CE2256" s="223"/>
      <c r="CF2256" s="223"/>
      <c r="CG2256" s="223"/>
      <c r="CH2256" s="223"/>
      <c r="CI2256" s="223"/>
      <c r="CJ2256" s="223"/>
      <c r="CK2256" s="223"/>
      <c r="CL2256" s="223"/>
      <c r="CM2256" s="223"/>
      <c r="CN2256" s="223"/>
      <c r="CO2256" s="223"/>
      <c r="CP2256" s="223"/>
      <c r="CQ2256" s="223"/>
      <c r="CR2256" s="223"/>
      <c r="CS2256" s="223"/>
      <c r="CT2256" s="223"/>
      <c r="CU2256" s="223"/>
      <c r="CV2256" s="223"/>
      <c r="CW2256" s="223"/>
      <c r="CX2256" s="223"/>
      <c r="CY2256" s="223"/>
      <c r="CZ2256" s="223"/>
      <c r="DA2256" s="223"/>
      <c r="DB2256" s="223"/>
      <c r="DC2256" s="223"/>
      <c r="DD2256" s="223"/>
      <c r="DE2256" s="223"/>
      <c r="DF2256" s="223"/>
      <c r="DG2256" s="223"/>
      <c r="DH2256" s="223"/>
      <c r="DI2256" s="223"/>
      <c r="DJ2256" s="223"/>
      <c r="DK2256" s="223"/>
      <c r="DL2256" s="223"/>
      <c r="DM2256" s="223"/>
      <c r="DN2256" s="223"/>
      <c r="DO2256" s="223"/>
      <c r="DP2256" s="223"/>
      <c r="DQ2256" s="223"/>
      <c r="DR2256" s="223"/>
      <c r="DS2256" s="223"/>
      <c r="DT2256" s="223"/>
      <c r="DU2256" s="223"/>
      <c r="DV2256" s="223"/>
      <c r="DW2256" s="223"/>
      <c r="DX2256" s="223"/>
      <c r="DY2256" s="223"/>
      <c r="DZ2256" s="223"/>
      <c r="EA2256" s="223"/>
      <c r="EB2256" s="223"/>
      <c r="EC2256" s="227">
        <v>0</v>
      </c>
      <c r="ED2256" s="223"/>
      <c r="EE2256" s="223"/>
      <c r="EF2256" s="223"/>
      <c r="EG2256" s="229"/>
      <c r="EH2256" s="229"/>
      <c r="EI2256" s="223"/>
      <c r="EJ2256" s="229"/>
      <c r="EK2256" s="229"/>
      <c r="EL2256" s="223"/>
      <c r="EM2256" s="229"/>
      <c r="EN2256" s="229"/>
      <c r="EO2256" s="223"/>
      <c r="EP2256" s="229"/>
      <c r="EQ2256" s="229"/>
      <c r="ER2256" s="222"/>
      <c r="ES2256" s="223"/>
      <c r="ET2256" s="229"/>
      <c r="EU2256" s="229"/>
      <c r="EV2256" s="223"/>
      <c r="EW2256" s="229"/>
      <c r="EX2256" s="229"/>
      <c r="EY2256" s="223"/>
      <c r="EZ2256" s="229"/>
      <c r="FA2256" s="229"/>
      <c r="FB2256" s="223"/>
      <c r="FC2256" s="229"/>
      <c r="FD2256" s="229"/>
      <c r="FE2256" s="223"/>
      <c r="FF2256" s="229"/>
      <c r="FG2256" s="229"/>
      <c r="FH2256" s="223"/>
      <c r="FI2256" s="229"/>
      <c r="FJ2256" s="229"/>
      <c r="FK2256" s="223"/>
      <c r="FL2256" s="229"/>
      <c r="FM2256" s="229"/>
      <c r="FN2256" s="223"/>
      <c r="FO2256" s="229"/>
      <c r="FP2256" s="229"/>
      <c r="FQ2256" s="223"/>
      <c r="FR2256" s="229"/>
      <c r="FS2256" s="229"/>
      <c r="FT2256" s="223"/>
      <c r="FU2256" s="229"/>
      <c r="FV2256" s="229"/>
      <c r="FW2256" s="222"/>
      <c r="FX2256" s="223"/>
      <c r="FY2256" s="229"/>
      <c r="FZ2256" s="229"/>
      <c r="GA2256" s="230"/>
      <c r="GB2256" s="231"/>
      <c r="GC2256" s="232"/>
      <c r="GD2256" s="232"/>
      <c r="GE2256" s="231"/>
      <c r="GF2256" s="232"/>
      <c r="GG2256" s="232"/>
      <c r="GH2256" s="231"/>
      <c r="GI2256" s="232"/>
      <c r="GJ2256" s="231"/>
      <c r="GK2256" s="232"/>
      <c r="GL2256" s="231"/>
      <c r="GM2256" s="232"/>
      <c r="GN2256" s="228"/>
      <c r="GO2256" s="234"/>
      <c r="GP2256" s="298"/>
      <c r="GQ2256" s="239"/>
      <c r="GR2256" s="313"/>
      <c r="GS2256" s="314"/>
      <c r="GT2256" s="314"/>
      <c r="GU2256" s="314"/>
      <c r="GV2256" s="326"/>
      <c r="GW2256" s="327"/>
    </row>
    <row r="2257" spans="1:205" ht="12.75" hidden="1" outlineLevel="1">
      <c r="A2257" s="212"/>
      <c r="B2257" s="213"/>
      <c r="C2257" s="221"/>
      <c r="D2257" s="221"/>
      <c r="E2257" s="221"/>
      <c r="F2257" s="221"/>
      <c r="G2257" s="221"/>
      <c r="H2257" s="222"/>
      <c r="I2257" s="223"/>
      <c r="J2257" s="223"/>
      <c r="K2257" s="223"/>
      <c r="L2257" s="223"/>
      <c r="M2257" s="223"/>
      <c r="N2257" s="223"/>
      <c r="O2257" s="224"/>
      <c r="P2257" s="224"/>
      <c r="Q2257" s="222"/>
      <c r="R2257" s="222"/>
      <c r="S2257" s="222"/>
      <c r="T2257" s="223"/>
      <c r="U2257" s="223"/>
      <c r="V2257" s="223"/>
      <c r="W2257" s="223"/>
      <c r="X2257" s="223"/>
      <c r="Y2257" s="223"/>
      <c r="Z2257" s="223"/>
      <c r="AA2257" s="223"/>
      <c r="AB2257" s="223"/>
      <c r="AC2257" s="225">
        <v>0</v>
      </c>
      <c r="AD2257" s="225">
        <v>0</v>
      </c>
      <c r="AE2257" s="225">
        <v>0</v>
      </c>
      <c r="AF2257" s="225">
        <v>0</v>
      </c>
      <c r="AG2257" s="226">
        <v>0</v>
      </c>
      <c r="AH2257" s="226">
        <v>0</v>
      </c>
      <c r="AI2257" s="223"/>
      <c r="AJ2257" s="223"/>
      <c r="AK2257" s="223"/>
      <c r="AL2257" s="223"/>
      <c r="AM2257" s="223"/>
      <c r="AN2257" s="223"/>
      <c r="AO2257" s="223"/>
      <c r="AP2257" s="223"/>
      <c r="AQ2257" s="223"/>
      <c r="AR2257" s="223"/>
      <c r="AS2257" s="223"/>
      <c r="AT2257" s="223"/>
      <c r="AU2257" s="223"/>
      <c r="AV2257" s="223"/>
      <c r="AW2257" s="223"/>
      <c r="AX2257" s="223"/>
      <c r="AY2257" s="223"/>
      <c r="AZ2257" s="223"/>
      <c r="BA2257" s="223"/>
      <c r="BB2257" s="223"/>
      <c r="BC2257" s="223"/>
      <c r="BD2257" s="223"/>
      <c r="BE2257" s="223"/>
      <c r="BF2257" s="223"/>
      <c r="BG2257" s="223"/>
      <c r="BH2257" s="223"/>
      <c r="BI2257" s="223"/>
      <c r="BJ2257" s="223"/>
      <c r="BK2257" s="225">
        <v>0</v>
      </c>
      <c r="BL2257" s="225">
        <v>0</v>
      </c>
      <c r="BM2257" s="225">
        <v>0</v>
      </c>
      <c r="BN2257" s="225">
        <v>0</v>
      </c>
      <c r="BO2257" s="223"/>
      <c r="BP2257" s="223"/>
      <c r="BQ2257" s="223"/>
      <c r="BR2257" s="223"/>
      <c r="BS2257" s="223"/>
      <c r="BT2257" s="223"/>
      <c r="BU2257" s="223"/>
      <c r="BV2257" s="223"/>
      <c r="BW2257" s="223"/>
      <c r="BX2257" s="223"/>
      <c r="BY2257" s="223"/>
      <c r="BZ2257" s="223"/>
      <c r="CA2257" s="223"/>
      <c r="CB2257" s="223"/>
      <c r="CC2257" s="223"/>
      <c r="CD2257" s="223"/>
      <c r="CE2257" s="223"/>
      <c r="CF2257" s="223"/>
      <c r="CG2257" s="223"/>
      <c r="CH2257" s="223"/>
      <c r="CI2257" s="223"/>
      <c r="CJ2257" s="223"/>
      <c r="CK2257" s="223"/>
      <c r="CL2257" s="223"/>
      <c r="CM2257" s="223"/>
      <c r="CN2257" s="223"/>
      <c r="CO2257" s="223"/>
      <c r="CP2257" s="223"/>
      <c r="CQ2257" s="223"/>
      <c r="CR2257" s="223"/>
      <c r="CS2257" s="223"/>
      <c r="CT2257" s="223"/>
      <c r="CU2257" s="223"/>
      <c r="CV2257" s="223"/>
      <c r="CW2257" s="223"/>
      <c r="CX2257" s="223"/>
      <c r="CY2257" s="223"/>
      <c r="CZ2257" s="223"/>
      <c r="DA2257" s="223"/>
      <c r="DB2257" s="223"/>
      <c r="DC2257" s="223"/>
      <c r="DD2257" s="223"/>
      <c r="DE2257" s="223"/>
      <c r="DF2257" s="223"/>
      <c r="DG2257" s="223"/>
      <c r="DH2257" s="223"/>
      <c r="DI2257" s="223"/>
      <c r="DJ2257" s="223"/>
      <c r="DK2257" s="223"/>
      <c r="DL2257" s="223"/>
      <c r="DM2257" s="223"/>
      <c r="DN2257" s="223"/>
      <c r="DO2257" s="223"/>
      <c r="DP2257" s="223"/>
      <c r="DQ2257" s="223"/>
      <c r="DR2257" s="223"/>
      <c r="DS2257" s="223"/>
      <c r="DT2257" s="223"/>
      <c r="DU2257" s="223"/>
      <c r="DV2257" s="223"/>
      <c r="DW2257" s="223"/>
      <c r="DX2257" s="223"/>
      <c r="DY2257" s="223"/>
      <c r="DZ2257" s="223"/>
      <c r="EA2257" s="223"/>
      <c r="EB2257" s="223"/>
      <c r="EC2257" s="227">
        <v>0</v>
      </c>
      <c r="ED2257" s="223"/>
      <c r="EE2257" s="223"/>
      <c r="EF2257" s="223"/>
      <c r="EG2257" s="229"/>
      <c r="EH2257" s="229"/>
      <c r="EI2257" s="223"/>
      <c r="EJ2257" s="229"/>
      <c r="EK2257" s="229"/>
      <c r="EL2257" s="223"/>
      <c r="EM2257" s="229"/>
      <c r="EN2257" s="229"/>
      <c r="EO2257" s="223"/>
      <c r="EP2257" s="229"/>
      <c r="EQ2257" s="229"/>
      <c r="ER2257" s="222"/>
      <c r="ES2257" s="223"/>
      <c r="ET2257" s="229"/>
      <c r="EU2257" s="229"/>
      <c r="EV2257" s="223"/>
      <c r="EW2257" s="229"/>
      <c r="EX2257" s="229"/>
      <c r="EY2257" s="223"/>
      <c r="EZ2257" s="229"/>
      <c r="FA2257" s="229"/>
      <c r="FB2257" s="223"/>
      <c r="FC2257" s="229"/>
      <c r="FD2257" s="229"/>
      <c r="FE2257" s="223"/>
      <c r="FF2257" s="229"/>
      <c r="FG2257" s="229"/>
      <c r="FH2257" s="223"/>
      <c r="FI2257" s="229"/>
      <c r="FJ2257" s="229"/>
      <c r="FK2257" s="223"/>
      <c r="FL2257" s="229"/>
      <c r="FM2257" s="229"/>
      <c r="FN2257" s="223"/>
      <c r="FO2257" s="229"/>
      <c r="FP2257" s="229"/>
      <c r="FQ2257" s="223"/>
      <c r="FR2257" s="229"/>
      <c r="FS2257" s="229"/>
      <c r="FT2257" s="223"/>
      <c r="FU2257" s="229"/>
      <c r="FV2257" s="229"/>
      <c r="FW2257" s="222"/>
      <c r="FX2257" s="223"/>
      <c r="FY2257" s="229"/>
      <c r="FZ2257" s="229"/>
      <c r="GA2257" s="230"/>
      <c r="GB2257" s="231"/>
      <c r="GC2257" s="232"/>
      <c r="GD2257" s="232"/>
      <c r="GE2257" s="231"/>
      <c r="GF2257" s="232"/>
      <c r="GG2257" s="232"/>
      <c r="GH2257" s="231"/>
      <c r="GI2257" s="232"/>
      <c r="GJ2257" s="231"/>
      <c r="GK2257" s="232"/>
      <c r="GL2257" s="231"/>
      <c r="GM2257" s="232"/>
      <c r="GN2257" s="228"/>
      <c r="GO2257" s="234"/>
      <c r="GP2257" s="298"/>
      <c r="GQ2257" s="239"/>
      <c r="GR2257" s="313"/>
      <c r="GS2257" s="314"/>
      <c r="GT2257" s="314"/>
      <c r="GU2257" s="314"/>
      <c r="GV2257" s="326"/>
      <c r="GW2257" s="327"/>
    </row>
    <row r="2258" spans="1:205" ht="12.75" hidden="1" outlineLevel="1">
      <c r="A2258" s="212"/>
      <c r="B2258" s="213"/>
      <c r="C2258" s="221"/>
      <c r="D2258" s="221"/>
      <c r="E2258" s="221"/>
      <c r="F2258" s="221"/>
      <c r="G2258" s="221"/>
      <c r="H2258" s="222"/>
      <c r="I2258" s="223"/>
      <c r="J2258" s="223"/>
      <c r="K2258" s="223"/>
      <c r="L2258" s="223"/>
      <c r="M2258" s="223"/>
      <c r="N2258" s="223"/>
      <c r="O2258" s="224"/>
      <c r="P2258" s="224"/>
      <c r="Q2258" s="222"/>
      <c r="R2258" s="222"/>
      <c r="S2258" s="222"/>
      <c r="T2258" s="223"/>
      <c r="U2258" s="223"/>
      <c r="V2258" s="223"/>
      <c r="W2258" s="223"/>
      <c r="X2258" s="223"/>
      <c r="Y2258" s="223"/>
      <c r="Z2258" s="223"/>
      <c r="AA2258" s="223"/>
      <c r="AB2258" s="223"/>
      <c r="AC2258" s="225">
        <v>0</v>
      </c>
      <c r="AD2258" s="225">
        <v>0</v>
      </c>
      <c r="AE2258" s="225">
        <v>0</v>
      </c>
      <c r="AF2258" s="225">
        <v>0</v>
      </c>
      <c r="AG2258" s="226">
        <v>0</v>
      </c>
      <c r="AH2258" s="226">
        <v>0</v>
      </c>
      <c r="AI2258" s="223"/>
      <c r="AJ2258" s="223"/>
      <c r="AK2258" s="223"/>
      <c r="AL2258" s="223"/>
      <c r="AM2258" s="223"/>
      <c r="AN2258" s="223"/>
      <c r="AO2258" s="223"/>
      <c r="AP2258" s="223"/>
      <c r="AQ2258" s="223"/>
      <c r="AR2258" s="223"/>
      <c r="AS2258" s="223"/>
      <c r="AT2258" s="223"/>
      <c r="AU2258" s="223"/>
      <c r="AV2258" s="223"/>
      <c r="AW2258" s="223"/>
      <c r="AX2258" s="223"/>
      <c r="AY2258" s="223"/>
      <c r="AZ2258" s="223"/>
      <c r="BA2258" s="223"/>
      <c r="BB2258" s="223"/>
      <c r="BC2258" s="223"/>
      <c r="BD2258" s="223"/>
      <c r="BE2258" s="223"/>
      <c r="BF2258" s="223"/>
      <c r="BG2258" s="223"/>
      <c r="BH2258" s="223"/>
      <c r="BI2258" s="223"/>
      <c r="BJ2258" s="223"/>
      <c r="BK2258" s="225">
        <v>0</v>
      </c>
      <c r="BL2258" s="225">
        <v>0</v>
      </c>
      <c r="BM2258" s="225">
        <v>0</v>
      </c>
      <c r="BN2258" s="225">
        <v>0</v>
      </c>
      <c r="BO2258" s="223"/>
      <c r="BP2258" s="223"/>
      <c r="BQ2258" s="223"/>
      <c r="BR2258" s="223"/>
      <c r="BS2258" s="223"/>
      <c r="BT2258" s="223"/>
      <c r="BU2258" s="223"/>
      <c r="BV2258" s="223"/>
      <c r="BW2258" s="223"/>
      <c r="BX2258" s="223"/>
      <c r="BY2258" s="223"/>
      <c r="BZ2258" s="223"/>
      <c r="CA2258" s="223"/>
      <c r="CB2258" s="223"/>
      <c r="CC2258" s="223"/>
      <c r="CD2258" s="223"/>
      <c r="CE2258" s="223"/>
      <c r="CF2258" s="223"/>
      <c r="CG2258" s="223"/>
      <c r="CH2258" s="223"/>
      <c r="CI2258" s="223"/>
      <c r="CJ2258" s="223"/>
      <c r="CK2258" s="223"/>
      <c r="CL2258" s="223"/>
      <c r="CM2258" s="223"/>
      <c r="CN2258" s="223"/>
      <c r="CO2258" s="223"/>
      <c r="CP2258" s="223"/>
      <c r="CQ2258" s="223"/>
      <c r="CR2258" s="223"/>
      <c r="CS2258" s="223"/>
      <c r="CT2258" s="223"/>
      <c r="CU2258" s="223"/>
      <c r="CV2258" s="223"/>
      <c r="CW2258" s="223"/>
      <c r="CX2258" s="223"/>
      <c r="CY2258" s="223"/>
      <c r="CZ2258" s="223"/>
      <c r="DA2258" s="223"/>
      <c r="DB2258" s="223"/>
      <c r="DC2258" s="223"/>
      <c r="DD2258" s="223"/>
      <c r="DE2258" s="223"/>
      <c r="DF2258" s="223"/>
      <c r="DG2258" s="223"/>
      <c r="DH2258" s="223"/>
      <c r="DI2258" s="223"/>
      <c r="DJ2258" s="223"/>
      <c r="DK2258" s="223"/>
      <c r="DL2258" s="223"/>
      <c r="DM2258" s="223"/>
      <c r="DN2258" s="223"/>
      <c r="DO2258" s="223"/>
      <c r="DP2258" s="223"/>
      <c r="DQ2258" s="223"/>
      <c r="DR2258" s="223"/>
      <c r="DS2258" s="223"/>
      <c r="DT2258" s="223"/>
      <c r="DU2258" s="223"/>
      <c r="DV2258" s="223"/>
      <c r="DW2258" s="223"/>
      <c r="DX2258" s="223"/>
      <c r="DY2258" s="223"/>
      <c r="DZ2258" s="223"/>
      <c r="EA2258" s="223"/>
      <c r="EB2258" s="223"/>
      <c r="EC2258" s="227">
        <v>0</v>
      </c>
      <c r="ED2258" s="223"/>
      <c r="EE2258" s="223"/>
      <c r="EF2258" s="223"/>
      <c r="EG2258" s="229"/>
      <c r="EH2258" s="229"/>
      <c r="EI2258" s="223"/>
      <c r="EJ2258" s="229"/>
      <c r="EK2258" s="229"/>
      <c r="EL2258" s="223"/>
      <c r="EM2258" s="229"/>
      <c r="EN2258" s="229"/>
      <c r="EO2258" s="223"/>
      <c r="EP2258" s="229"/>
      <c r="EQ2258" s="229"/>
      <c r="ER2258" s="222"/>
      <c r="ES2258" s="223"/>
      <c r="ET2258" s="229"/>
      <c r="EU2258" s="229"/>
      <c r="EV2258" s="223"/>
      <c r="EW2258" s="229"/>
      <c r="EX2258" s="229"/>
      <c r="EY2258" s="223"/>
      <c r="EZ2258" s="229"/>
      <c r="FA2258" s="229"/>
      <c r="FB2258" s="223"/>
      <c r="FC2258" s="229"/>
      <c r="FD2258" s="229"/>
      <c r="FE2258" s="223"/>
      <c r="FF2258" s="229"/>
      <c r="FG2258" s="229"/>
      <c r="FH2258" s="223"/>
      <c r="FI2258" s="229"/>
      <c r="FJ2258" s="229"/>
      <c r="FK2258" s="223"/>
      <c r="FL2258" s="229"/>
      <c r="FM2258" s="229"/>
      <c r="FN2258" s="223"/>
      <c r="FO2258" s="229"/>
      <c r="FP2258" s="229"/>
      <c r="FQ2258" s="223"/>
      <c r="FR2258" s="229"/>
      <c r="FS2258" s="229"/>
      <c r="FT2258" s="223"/>
      <c r="FU2258" s="229"/>
      <c r="FV2258" s="229"/>
      <c r="FW2258" s="222"/>
      <c r="FX2258" s="223"/>
      <c r="FY2258" s="229"/>
      <c r="FZ2258" s="229"/>
      <c r="GA2258" s="230"/>
      <c r="GB2258" s="231"/>
      <c r="GC2258" s="232"/>
      <c r="GD2258" s="232"/>
      <c r="GE2258" s="231"/>
      <c r="GF2258" s="232"/>
      <c r="GG2258" s="232"/>
      <c r="GH2258" s="231"/>
      <c r="GI2258" s="232"/>
      <c r="GJ2258" s="231"/>
      <c r="GK2258" s="232"/>
      <c r="GL2258" s="231"/>
      <c r="GM2258" s="232"/>
      <c r="GN2258" s="228"/>
      <c r="GO2258" s="234"/>
      <c r="GP2258" s="298"/>
      <c r="GQ2258" s="239"/>
      <c r="GR2258" s="313"/>
      <c r="GS2258" s="314"/>
      <c r="GT2258" s="314"/>
      <c r="GU2258" s="314"/>
      <c r="GV2258" s="326"/>
      <c r="GW2258" s="327"/>
    </row>
    <row r="2259" spans="1:205" ht="12.75" hidden="1" outlineLevel="1">
      <c r="A2259" s="212"/>
      <c r="B2259" s="213"/>
      <c r="C2259" s="221"/>
      <c r="D2259" s="221"/>
      <c r="E2259" s="221"/>
      <c r="F2259" s="221"/>
      <c r="G2259" s="221"/>
      <c r="H2259" s="222"/>
      <c r="I2259" s="223"/>
      <c r="J2259" s="223"/>
      <c r="K2259" s="223"/>
      <c r="L2259" s="223"/>
      <c r="M2259" s="223"/>
      <c r="N2259" s="223"/>
      <c r="O2259" s="224"/>
      <c r="P2259" s="224"/>
      <c r="Q2259" s="222"/>
      <c r="R2259" s="222"/>
      <c r="S2259" s="222"/>
      <c r="T2259" s="223"/>
      <c r="U2259" s="223"/>
      <c r="V2259" s="223"/>
      <c r="W2259" s="223"/>
      <c r="X2259" s="223"/>
      <c r="Y2259" s="223"/>
      <c r="Z2259" s="223"/>
      <c r="AA2259" s="223"/>
      <c r="AB2259" s="223"/>
      <c r="AC2259" s="225">
        <v>0</v>
      </c>
      <c r="AD2259" s="225">
        <v>0</v>
      </c>
      <c r="AE2259" s="225">
        <v>0</v>
      </c>
      <c r="AF2259" s="225">
        <v>0</v>
      </c>
      <c r="AG2259" s="226">
        <v>0</v>
      </c>
      <c r="AH2259" s="226">
        <v>0</v>
      </c>
      <c r="AI2259" s="223"/>
      <c r="AJ2259" s="223"/>
      <c r="AK2259" s="223"/>
      <c r="AL2259" s="223"/>
      <c r="AM2259" s="223"/>
      <c r="AN2259" s="223"/>
      <c r="AO2259" s="223"/>
      <c r="AP2259" s="223"/>
      <c r="AQ2259" s="223"/>
      <c r="AR2259" s="223"/>
      <c r="AS2259" s="223"/>
      <c r="AT2259" s="223"/>
      <c r="AU2259" s="223"/>
      <c r="AV2259" s="223"/>
      <c r="AW2259" s="223"/>
      <c r="AX2259" s="223"/>
      <c r="AY2259" s="223"/>
      <c r="AZ2259" s="223"/>
      <c r="BA2259" s="223"/>
      <c r="BB2259" s="223"/>
      <c r="BC2259" s="223"/>
      <c r="BD2259" s="223"/>
      <c r="BE2259" s="223"/>
      <c r="BF2259" s="223"/>
      <c r="BG2259" s="223"/>
      <c r="BH2259" s="223"/>
      <c r="BI2259" s="223"/>
      <c r="BJ2259" s="223"/>
      <c r="BK2259" s="225">
        <v>0</v>
      </c>
      <c r="BL2259" s="225">
        <v>0</v>
      </c>
      <c r="BM2259" s="225">
        <v>0</v>
      </c>
      <c r="BN2259" s="225">
        <v>0</v>
      </c>
      <c r="BO2259" s="223"/>
      <c r="BP2259" s="223"/>
      <c r="BQ2259" s="223"/>
      <c r="BR2259" s="223"/>
      <c r="BS2259" s="223"/>
      <c r="BT2259" s="223"/>
      <c r="BU2259" s="223"/>
      <c r="BV2259" s="223"/>
      <c r="BW2259" s="223"/>
      <c r="BX2259" s="223"/>
      <c r="BY2259" s="223"/>
      <c r="BZ2259" s="223"/>
      <c r="CA2259" s="223"/>
      <c r="CB2259" s="223"/>
      <c r="CC2259" s="223"/>
      <c r="CD2259" s="223"/>
      <c r="CE2259" s="223"/>
      <c r="CF2259" s="223"/>
      <c r="CG2259" s="223"/>
      <c r="CH2259" s="223"/>
      <c r="CI2259" s="223"/>
      <c r="CJ2259" s="223"/>
      <c r="CK2259" s="223"/>
      <c r="CL2259" s="223"/>
      <c r="CM2259" s="223"/>
      <c r="CN2259" s="223"/>
      <c r="CO2259" s="223"/>
      <c r="CP2259" s="223"/>
      <c r="CQ2259" s="223"/>
      <c r="CR2259" s="223"/>
      <c r="CS2259" s="223"/>
      <c r="CT2259" s="223"/>
      <c r="CU2259" s="223"/>
      <c r="CV2259" s="223"/>
      <c r="CW2259" s="223"/>
      <c r="CX2259" s="223"/>
      <c r="CY2259" s="223"/>
      <c r="CZ2259" s="223"/>
      <c r="DA2259" s="223"/>
      <c r="DB2259" s="223"/>
      <c r="DC2259" s="223"/>
      <c r="DD2259" s="223"/>
      <c r="DE2259" s="223"/>
      <c r="DF2259" s="223"/>
      <c r="DG2259" s="223"/>
      <c r="DH2259" s="223"/>
      <c r="DI2259" s="223"/>
      <c r="DJ2259" s="223"/>
      <c r="DK2259" s="223"/>
      <c r="DL2259" s="223"/>
      <c r="DM2259" s="223"/>
      <c r="DN2259" s="223"/>
      <c r="DO2259" s="223"/>
      <c r="DP2259" s="223"/>
      <c r="DQ2259" s="223"/>
      <c r="DR2259" s="223"/>
      <c r="DS2259" s="223"/>
      <c r="DT2259" s="223"/>
      <c r="DU2259" s="223"/>
      <c r="DV2259" s="223"/>
      <c r="DW2259" s="223"/>
      <c r="DX2259" s="223"/>
      <c r="DY2259" s="223"/>
      <c r="DZ2259" s="223"/>
      <c r="EA2259" s="223"/>
      <c r="EB2259" s="223"/>
      <c r="EC2259" s="227">
        <v>0</v>
      </c>
      <c r="ED2259" s="223"/>
      <c r="EE2259" s="223"/>
      <c r="EF2259" s="223"/>
      <c r="EG2259" s="229"/>
      <c r="EH2259" s="229"/>
      <c r="EI2259" s="223"/>
      <c r="EJ2259" s="229"/>
      <c r="EK2259" s="229"/>
      <c r="EL2259" s="223"/>
      <c r="EM2259" s="229"/>
      <c r="EN2259" s="229"/>
      <c r="EO2259" s="223"/>
      <c r="EP2259" s="229"/>
      <c r="EQ2259" s="229"/>
      <c r="ER2259" s="222"/>
      <c r="ES2259" s="223"/>
      <c r="ET2259" s="229"/>
      <c r="EU2259" s="229"/>
      <c r="EV2259" s="223"/>
      <c r="EW2259" s="229"/>
      <c r="EX2259" s="229"/>
      <c r="EY2259" s="223"/>
      <c r="EZ2259" s="229"/>
      <c r="FA2259" s="229"/>
      <c r="FB2259" s="223"/>
      <c r="FC2259" s="229"/>
      <c r="FD2259" s="229"/>
      <c r="FE2259" s="223"/>
      <c r="FF2259" s="229"/>
      <c r="FG2259" s="229"/>
      <c r="FH2259" s="223"/>
      <c r="FI2259" s="229"/>
      <c r="FJ2259" s="229"/>
      <c r="FK2259" s="223"/>
      <c r="FL2259" s="229"/>
      <c r="FM2259" s="229"/>
      <c r="FN2259" s="223"/>
      <c r="FO2259" s="229"/>
      <c r="FP2259" s="229"/>
      <c r="FQ2259" s="223"/>
      <c r="FR2259" s="229"/>
      <c r="FS2259" s="229"/>
      <c r="FT2259" s="223"/>
      <c r="FU2259" s="229"/>
      <c r="FV2259" s="229"/>
      <c r="FW2259" s="222"/>
      <c r="FX2259" s="223"/>
      <c r="FY2259" s="229"/>
      <c r="FZ2259" s="229"/>
      <c r="GA2259" s="230"/>
      <c r="GB2259" s="231"/>
      <c r="GC2259" s="232"/>
      <c r="GD2259" s="232"/>
      <c r="GE2259" s="231"/>
      <c r="GF2259" s="232"/>
      <c r="GG2259" s="232"/>
      <c r="GH2259" s="231"/>
      <c r="GI2259" s="232"/>
      <c r="GJ2259" s="231"/>
      <c r="GK2259" s="232"/>
      <c r="GL2259" s="231"/>
      <c r="GM2259" s="232"/>
      <c r="GN2259" s="228"/>
      <c r="GO2259" s="234"/>
      <c r="GP2259" s="298"/>
      <c r="GQ2259" s="239"/>
      <c r="GR2259" s="313"/>
      <c r="GS2259" s="314"/>
      <c r="GT2259" s="314"/>
      <c r="GU2259" s="314"/>
      <c r="GV2259" s="326"/>
      <c r="GW2259" s="327"/>
    </row>
    <row r="2260" spans="1:205" ht="12.75" hidden="1" outlineLevel="1">
      <c r="A2260" s="212"/>
      <c r="B2260" s="213"/>
      <c r="C2260" s="221"/>
      <c r="D2260" s="221"/>
      <c r="E2260" s="221"/>
      <c r="F2260" s="221"/>
      <c r="G2260" s="221"/>
      <c r="H2260" s="222"/>
      <c r="I2260" s="223"/>
      <c r="J2260" s="223"/>
      <c r="K2260" s="223"/>
      <c r="L2260" s="223"/>
      <c r="M2260" s="223"/>
      <c r="N2260" s="223"/>
      <c r="O2260" s="224"/>
      <c r="P2260" s="224"/>
      <c r="Q2260" s="222"/>
      <c r="R2260" s="222"/>
      <c r="S2260" s="222"/>
      <c r="T2260" s="223"/>
      <c r="U2260" s="223"/>
      <c r="V2260" s="223"/>
      <c r="W2260" s="223"/>
      <c r="X2260" s="223"/>
      <c r="Y2260" s="223"/>
      <c r="Z2260" s="223"/>
      <c r="AA2260" s="223"/>
      <c r="AB2260" s="223"/>
      <c r="AC2260" s="225">
        <v>0</v>
      </c>
      <c r="AD2260" s="225">
        <v>0</v>
      </c>
      <c r="AE2260" s="225">
        <v>0</v>
      </c>
      <c r="AF2260" s="225">
        <v>0</v>
      </c>
      <c r="AG2260" s="226">
        <v>0</v>
      </c>
      <c r="AH2260" s="226">
        <v>0</v>
      </c>
      <c r="AI2260" s="223"/>
      <c r="AJ2260" s="223"/>
      <c r="AK2260" s="223"/>
      <c r="AL2260" s="223"/>
      <c r="AM2260" s="223"/>
      <c r="AN2260" s="223"/>
      <c r="AO2260" s="223"/>
      <c r="AP2260" s="223"/>
      <c r="AQ2260" s="223"/>
      <c r="AR2260" s="223"/>
      <c r="AS2260" s="223"/>
      <c r="AT2260" s="223"/>
      <c r="AU2260" s="223"/>
      <c r="AV2260" s="223"/>
      <c r="AW2260" s="223"/>
      <c r="AX2260" s="223"/>
      <c r="AY2260" s="223"/>
      <c r="AZ2260" s="223"/>
      <c r="BA2260" s="223"/>
      <c r="BB2260" s="223"/>
      <c r="BC2260" s="223"/>
      <c r="BD2260" s="223"/>
      <c r="BE2260" s="223"/>
      <c r="BF2260" s="223"/>
      <c r="BG2260" s="223"/>
      <c r="BH2260" s="223"/>
      <c r="BI2260" s="223"/>
      <c r="BJ2260" s="223"/>
      <c r="BK2260" s="225">
        <v>0</v>
      </c>
      <c r="BL2260" s="225">
        <v>0</v>
      </c>
      <c r="BM2260" s="225">
        <v>0</v>
      </c>
      <c r="BN2260" s="225">
        <v>0</v>
      </c>
      <c r="BO2260" s="223"/>
      <c r="BP2260" s="223"/>
      <c r="BQ2260" s="223"/>
      <c r="BR2260" s="223"/>
      <c r="BS2260" s="223"/>
      <c r="BT2260" s="223"/>
      <c r="BU2260" s="223"/>
      <c r="BV2260" s="223"/>
      <c r="BW2260" s="223"/>
      <c r="BX2260" s="223"/>
      <c r="BY2260" s="223"/>
      <c r="BZ2260" s="223"/>
      <c r="CA2260" s="223"/>
      <c r="CB2260" s="223"/>
      <c r="CC2260" s="223"/>
      <c r="CD2260" s="223"/>
      <c r="CE2260" s="223"/>
      <c r="CF2260" s="223"/>
      <c r="CG2260" s="223"/>
      <c r="CH2260" s="223"/>
      <c r="CI2260" s="223"/>
      <c r="CJ2260" s="223"/>
      <c r="CK2260" s="223"/>
      <c r="CL2260" s="223"/>
      <c r="CM2260" s="223"/>
      <c r="CN2260" s="223"/>
      <c r="CO2260" s="223"/>
      <c r="CP2260" s="223"/>
      <c r="CQ2260" s="223"/>
      <c r="CR2260" s="223"/>
      <c r="CS2260" s="223"/>
      <c r="CT2260" s="223"/>
      <c r="CU2260" s="223"/>
      <c r="CV2260" s="223"/>
      <c r="CW2260" s="223"/>
      <c r="CX2260" s="223"/>
      <c r="CY2260" s="223"/>
      <c r="CZ2260" s="223"/>
      <c r="DA2260" s="223"/>
      <c r="DB2260" s="223"/>
      <c r="DC2260" s="223"/>
      <c r="DD2260" s="223"/>
      <c r="DE2260" s="223"/>
      <c r="DF2260" s="223"/>
      <c r="DG2260" s="223"/>
      <c r="DH2260" s="223"/>
      <c r="DI2260" s="223"/>
      <c r="DJ2260" s="223"/>
      <c r="DK2260" s="223"/>
      <c r="DL2260" s="223"/>
      <c r="DM2260" s="223"/>
      <c r="DN2260" s="223"/>
      <c r="DO2260" s="223"/>
      <c r="DP2260" s="223"/>
      <c r="DQ2260" s="223"/>
      <c r="DR2260" s="223"/>
      <c r="DS2260" s="223"/>
      <c r="DT2260" s="223"/>
      <c r="DU2260" s="223"/>
      <c r="DV2260" s="223"/>
      <c r="DW2260" s="223"/>
      <c r="DX2260" s="223"/>
      <c r="DY2260" s="223"/>
      <c r="DZ2260" s="223"/>
      <c r="EA2260" s="223"/>
      <c r="EB2260" s="223"/>
      <c r="EC2260" s="227">
        <v>0</v>
      </c>
      <c r="ED2260" s="223"/>
      <c r="EE2260" s="223"/>
      <c r="EF2260" s="223"/>
      <c r="EG2260" s="229"/>
      <c r="EH2260" s="229"/>
      <c r="EI2260" s="223"/>
      <c r="EJ2260" s="229"/>
      <c r="EK2260" s="229"/>
      <c r="EL2260" s="223"/>
      <c r="EM2260" s="229"/>
      <c r="EN2260" s="229"/>
      <c r="EO2260" s="223"/>
      <c r="EP2260" s="229"/>
      <c r="EQ2260" s="229"/>
      <c r="ER2260" s="222"/>
      <c r="ES2260" s="223"/>
      <c r="ET2260" s="229"/>
      <c r="EU2260" s="229"/>
      <c r="EV2260" s="223"/>
      <c r="EW2260" s="229"/>
      <c r="EX2260" s="229"/>
      <c r="EY2260" s="223"/>
      <c r="EZ2260" s="229"/>
      <c r="FA2260" s="229"/>
      <c r="FB2260" s="223"/>
      <c r="FC2260" s="229"/>
      <c r="FD2260" s="229"/>
      <c r="FE2260" s="223"/>
      <c r="FF2260" s="229"/>
      <c r="FG2260" s="229"/>
      <c r="FH2260" s="223"/>
      <c r="FI2260" s="229"/>
      <c r="FJ2260" s="229"/>
      <c r="FK2260" s="223"/>
      <c r="FL2260" s="229"/>
      <c r="FM2260" s="229"/>
      <c r="FN2260" s="223"/>
      <c r="FO2260" s="229"/>
      <c r="FP2260" s="229"/>
      <c r="FQ2260" s="223"/>
      <c r="FR2260" s="229"/>
      <c r="FS2260" s="229"/>
      <c r="FT2260" s="223"/>
      <c r="FU2260" s="229"/>
      <c r="FV2260" s="229"/>
      <c r="FW2260" s="222"/>
      <c r="FX2260" s="223"/>
      <c r="FY2260" s="229"/>
      <c r="FZ2260" s="229"/>
      <c r="GA2260" s="230"/>
      <c r="GB2260" s="231"/>
      <c r="GC2260" s="232"/>
      <c r="GD2260" s="232"/>
      <c r="GE2260" s="231"/>
      <c r="GF2260" s="232"/>
      <c r="GG2260" s="232"/>
      <c r="GH2260" s="231"/>
      <c r="GI2260" s="232"/>
      <c r="GJ2260" s="231"/>
      <c r="GK2260" s="232"/>
      <c r="GL2260" s="231"/>
      <c r="GM2260" s="232"/>
      <c r="GN2260" s="228"/>
      <c r="GO2260" s="234"/>
      <c r="GP2260" s="298"/>
      <c r="GQ2260" s="239"/>
      <c r="GR2260" s="313"/>
      <c r="GS2260" s="314"/>
      <c r="GT2260" s="314"/>
      <c r="GU2260" s="314"/>
      <c r="GV2260" s="326"/>
      <c r="GW2260" s="327"/>
    </row>
    <row r="2261" spans="1:205" ht="12.75" hidden="1" outlineLevel="1">
      <c r="A2261" s="212"/>
      <c r="B2261" s="213"/>
      <c r="C2261" s="221"/>
      <c r="D2261" s="221"/>
      <c r="E2261" s="221"/>
      <c r="F2261" s="221"/>
      <c r="G2261" s="221"/>
      <c r="H2261" s="222"/>
      <c r="I2261" s="223"/>
      <c r="J2261" s="223"/>
      <c r="K2261" s="223"/>
      <c r="L2261" s="223"/>
      <c r="M2261" s="223"/>
      <c r="N2261" s="223"/>
      <c r="O2261" s="224"/>
      <c r="P2261" s="224"/>
      <c r="Q2261" s="222"/>
      <c r="R2261" s="222"/>
      <c r="S2261" s="222"/>
      <c r="T2261" s="223"/>
      <c r="U2261" s="223"/>
      <c r="V2261" s="223"/>
      <c r="W2261" s="223"/>
      <c r="X2261" s="223"/>
      <c r="Y2261" s="223"/>
      <c r="Z2261" s="223"/>
      <c r="AA2261" s="223"/>
      <c r="AB2261" s="223"/>
      <c r="AC2261" s="225">
        <v>0</v>
      </c>
      <c r="AD2261" s="225">
        <v>0</v>
      </c>
      <c r="AE2261" s="225">
        <v>0</v>
      </c>
      <c r="AF2261" s="225">
        <v>0</v>
      </c>
      <c r="AG2261" s="226">
        <v>0</v>
      </c>
      <c r="AH2261" s="226">
        <v>0</v>
      </c>
      <c r="AI2261" s="223"/>
      <c r="AJ2261" s="223"/>
      <c r="AK2261" s="223"/>
      <c r="AL2261" s="223"/>
      <c r="AM2261" s="223"/>
      <c r="AN2261" s="223"/>
      <c r="AO2261" s="223"/>
      <c r="AP2261" s="223"/>
      <c r="AQ2261" s="223"/>
      <c r="AR2261" s="223"/>
      <c r="AS2261" s="223"/>
      <c r="AT2261" s="223"/>
      <c r="AU2261" s="223"/>
      <c r="AV2261" s="223"/>
      <c r="AW2261" s="223"/>
      <c r="AX2261" s="223"/>
      <c r="AY2261" s="223"/>
      <c r="AZ2261" s="223"/>
      <c r="BA2261" s="223"/>
      <c r="BB2261" s="223"/>
      <c r="BC2261" s="223"/>
      <c r="BD2261" s="223"/>
      <c r="BE2261" s="223"/>
      <c r="BF2261" s="223"/>
      <c r="BG2261" s="223"/>
      <c r="BH2261" s="223"/>
      <c r="BI2261" s="223"/>
      <c r="BJ2261" s="223"/>
      <c r="BK2261" s="225">
        <v>0</v>
      </c>
      <c r="BL2261" s="225">
        <v>0</v>
      </c>
      <c r="BM2261" s="225">
        <v>0</v>
      </c>
      <c r="BN2261" s="225">
        <v>0</v>
      </c>
      <c r="BO2261" s="223"/>
      <c r="BP2261" s="223"/>
      <c r="BQ2261" s="223"/>
      <c r="BR2261" s="223"/>
      <c r="BS2261" s="223"/>
      <c r="BT2261" s="223"/>
      <c r="BU2261" s="223"/>
      <c r="BV2261" s="223"/>
      <c r="BW2261" s="223"/>
      <c r="BX2261" s="223"/>
      <c r="BY2261" s="223"/>
      <c r="BZ2261" s="223"/>
      <c r="CA2261" s="223"/>
      <c r="CB2261" s="223"/>
      <c r="CC2261" s="223"/>
      <c r="CD2261" s="223"/>
      <c r="CE2261" s="223"/>
      <c r="CF2261" s="223"/>
      <c r="CG2261" s="223"/>
      <c r="CH2261" s="223"/>
      <c r="CI2261" s="223"/>
      <c r="CJ2261" s="223"/>
      <c r="CK2261" s="223"/>
      <c r="CL2261" s="223"/>
      <c r="CM2261" s="223"/>
      <c r="CN2261" s="223"/>
      <c r="CO2261" s="223"/>
      <c r="CP2261" s="223"/>
      <c r="CQ2261" s="223"/>
      <c r="CR2261" s="223"/>
      <c r="CS2261" s="223"/>
      <c r="CT2261" s="223"/>
      <c r="CU2261" s="223"/>
      <c r="CV2261" s="223"/>
      <c r="CW2261" s="223"/>
      <c r="CX2261" s="223"/>
      <c r="CY2261" s="223"/>
      <c r="CZ2261" s="223"/>
      <c r="DA2261" s="223"/>
      <c r="DB2261" s="223"/>
      <c r="DC2261" s="223"/>
      <c r="DD2261" s="223"/>
      <c r="DE2261" s="223"/>
      <c r="DF2261" s="223"/>
      <c r="DG2261" s="223"/>
      <c r="DH2261" s="223"/>
      <c r="DI2261" s="223"/>
      <c r="DJ2261" s="223"/>
      <c r="DK2261" s="223"/>
      <c r="DL2261" s="223"/>
      <c r="DM2261" s="223"/>
      <c r="DN2261" s="223"/>
      <c r="DO2261" s="223"/>
      <c r="DP2261" s="223"/>
      <c r="DQ2261" s="223"/>
      <c r="DR2261" s="223"/>
      <c r="DS2261" s="223"/>
      <c r="DT2261" s="223"/>
      <c r="DU2261" s="223"/>
      <c r="DV2261" s="223"/>
      <c r="DW2261" s="223"/>
      <c r="DX2261" s="223"/>
      <c r="DY2261" s="223"/>
      <c r="DZ2261" s="223"/>
      <c r="EA2261" s="223"/>
      <c r="EB2261" s="223"/>
      <c r="EC2261" s="227">
        <v>0</v>
      </c>
      <c r="ED2261" s="223"/>
      <c r="EE2261" s="223"/>
      <c r="EF2261" s="223"/>
      <c r="EG2261" s="229"/>
      <c r="EH2261" s="229"/>
      <c r="EI2261" s="223"/>
      <c r="EJ2261" s="229"/>
      <c r="EK2261" s="229"/>
      <c r="EL2261" s="223"/>
      <c r="EM2261" s="229"/>
      <c r="EN2261" s="229"/>
      <c r="EO2261" s="223"/>
      <c r="EP2261" s="229"/>
      <c r="EQ2261" s="229"/>
      <c r="ER2261" s="222"/>
      <c r="ES2261" s="223"/>
      <c r="ET2261" s="229"/>
      <c r="EU2261" s="229"/>
      <c r="EV2261" s="223"/>
      <c r="EW2261" s="229"/>
      <c r="EX2261" s="229"/>
      <c r="EY2261" s="223"/>
      <c r="EZ2261" s="229"/>
      <c r="FA2261" s="229"/>
      <c r="FB2261" s="223"/>
      <c r="FC2261" s="229"/>
      <c r="FD2261" s="229"/>
      <c r="FE2261" s="223"/>
      <c r="FF2261" s="229"/>
      <c r="FG2261" s="229"/>
      <c r="FH2261" s="223"/>
      <c r="FI2261" s="229"/>
      <c r="FJ2261" s="229"/>
      <c r="FK2261" s="223"/>
      <c r="FL2261" s="229"/>
      <c r="FM2261" s="229"/>
      <c r="FN2261" s="223"/>
      <c r="FO2261" s="229"/>
      <c r="FP2261" s="229"/>
      <c r="FQ2261" s="223"/>
      <c r="FR2261" s="229"/>
      <c r="FS2261" s="229"/>
      <c r="FT2261" s="223"/>
      <c r="FU2261" s="229"/>
      <c r="FV2261" s="229"/>
      <c r="FW2261" s="222"/>
      <c r="FX2261" s="223"/>
      <c r="FY2261" s="229"/>
      <c r="FZ2261" s="229"/>
      <c r="GA2261" s="230"/>
      <c r="GB2261" s="231"/>
      <c r="GC2261" s="232"/>
      <c r="GD2261" s="232"/>
      <c r="GE2261" s="231"/>
      <c r="GF2261" s="232"/>
      <c r="GG2261" s="232"/>
      <c r="GH2261" s="231"/>
      <c r="GI2261" s="232"/>
      <c r="GJ2261" s="231"/>
      <c r="GK2261" s="232"/>
      <c r="GL2261" s="231"/>
      <c r="GM2261" s="232"/>
      <c r="GN2261" s="228"/>
      <c r="GO2261" s="234"/>
      <c r="GP2261" s="298"/>
      <c r="GQ2261" s="239"/>
      <c r="GR2261" s="313"/>
      <c r="GS2261" s="314"/>
      <c r="GT2261" s="314"/>
      <c r="GU2261" s="314"/>
      <c r="GV2261" s="326"/>
      <c r="GW2261" s="327"/>
    </row>
    <row r="2262" spans="1:205" ht="12.75" hidden="1" outlineLevel="1">
      <c r="A2262" s="212"/>
      <c r="B2262" s="213"/>
      <c r="C2262" s="221"/>
      <c r="D2262" s="221"/>
      <c r="E2262" s="221"/>
      <c r="F2262" s="221"/>
      <c r="G2262" s="221"/>
      <c r="H2262" s="222"/>
      <c r="I2262" s="223"/>
      <c r="J2262" s="223"/>
      <c r="K2262" s="223"/>
      <c r="L2262" s="223"/>
      <c r="M2262" s="223"/>
      <c r="N2262" s="223"/>
      <c r="O2262" s="224"/>
      <c r="P2262" s="224"/>
      <c r="Q2262" s="222"/>
      <c r="R2262" s="222"/>
      <c r="S2262" s="222"/>
      <c r="T2262" s="223"/>
      <c r="U2262" s="223"/>
      <c r="V2262" s="223"/>
      <c r="W2262" s="223"/>
      <c r="X2262" s="223"/>
      <c r="Y2262" s="223"/>
      <c r="Z2262" s="223"/>
      <c r="AA2262" s="223"/>
      <c r="AB2262" s="223"/>
      <c r="AC2262" s="225">
        <v>0</v>
      </c>
      <c r="AD2262" s="225">
        <v>0</v>
      </c>
      <c r="AE2262" s="225">
        <v>0</v>
      </c>
      <c r="AF2262" s="225">
        <v>0</v>
      </c>
      <c r="AG2262" s="226">
        <v>0</v>
      </c>
      <c r="AH2262" s="226">
        <v>0</v>
      </c>
      <c r="AI2262" s="223"/>
      <c r="AJ2262" s="223"/>
      <c r="AK2262" s="223"/>
      <c r="AL2262" s="223"/>
      <c r="AM2262" s="223"/>
      <c r="AN2262" s="223"/>
      <c r="AO2262" s="223"/>
      <c r="AP2262" s="223"/>
      <c r="AQ2262" s="223"/>
      <c r="AR2262" s="223"/>
      <c r="AS2262" s="223"/>
      <c r="AT2262" s="223"/>
      <c r="AU2262" s="223"/>
      <c r="AV2262" s="223"/>
      <c r="AW2262" s="223"/>
      <c r="AX2262" s="223"/>
      <c r="AY2262" s="223"/>
      <c r="AZ2262" s="223"/>
      <c r="BA2262" s="223"/>
      <c r="BB2262" s="223"/>
      <c r="BC2262" s="223"/>
      <c r="BD2262" s="223"/>
      <c r="BE2262" s="223"/>
      <c r="BF2262" s="223"/>
      <c r="BG2262" s="223"/>
      <c r="BH2262" s="223"/>
      <c r="BI2262" s="223"/>
      <c r="BJ2262" s="223"/>
      <c r="BK2262" s="225">
        <v>0</v>
      </c>
      <c r="BL2262" s="225">
        <v>0</v>
      </c>
      <c r="BM2262" s="225">
        <v>0</v>
      </c>
      <c r="BN2262" s="225">
        <v>0</v>
      </c>
      <c r="BO2262" s="223"/>
      <c r="BP2262" s="223"/>
      <c r="BQ2262" s="223"/>
      <c r="BR2262" s="223"/>
      <c r="BS2262" s="223"/>
      <c r="BT2262" s="223"/>
      <c r="BU2262" s="223"/>
      <c r="BV2262" s="223"/>
      <c r="BW2262" s="223"/>
      <c r="BX2262" s="223"/>
      <c r="BY2262" s="223"/>
      <c r="BZ2262" s="223"/>
      <c r="CA2262" s="223"/>
      <c r="CB2262" s="223"/>
      <c r="CC2262" s="223"/>
      <c r="CD2262" s="223"/>
      <c r="CE2262" s="223"/>
      <c r="CF2262" s="223"/>
      <c r="CG2262" s="223"/>
      <c r="CH2262" s="223"/>
      <c r="CI2262" s="223"/>
      <c r="CJ2262" s="223"/>
      <c r="CK2262" s="223"/>
      <c r="CL2262" s="223"/>
      <c r="CM2262" s="223"/>
      <c r="CN2262" s="223"/>
      <c r="CO2262" s="223"/>
      <c r="CP2262" s="223"/>
      <c r="CQ2262" s="223"/>
      <c r="CR2262" s="223"/>
      <c r="CS2262" s="223"/>
      <c r="CT2262" s="223"/>
      <c r="CU2262" s="223"/>
      <c r="CV2262" s="223"/>
      <c r="CW2262" s="223"/>
      <c r="CX2262" s="223"/>
      <c r="CY2262" s="223"/>
      <c r="CZ2262" s="223"/>
      <c r="DA2262" s="223"/>
      <c r="DB2262" s="223"/>
      <c r="DC2262" s="223"/>
      <c r="DD2262" s="223"/>
      <c r="DE2262" s="223"/>
      <c r="DF2262" s="223"/>
      <c r="DG2262" s="223"/>
      <c r="DH2262" s="223"/>
      <c r="DI2262" s="223"/>
      <c r="DJ2262" s="223"/>
      <c r="DK2262" s="223"/>
      <c r="DL2262" s="223"/>
      <c r="DM2262" s="223"/>
      <c r="DN2262" s="223"/>
      <c r="DO2262" s="223"/>
      <c r="DP2262" s="223"/>
      <c r="DQ2262" s="223"/>
      <c r="DR2262" s="223"/>
      <c r="DS2262" s="223"/>
      <c r="DT2262" s="223"/>
      <c r="DU2262" s="223"/>
      <c r="DV2262" s="223"/>
      <c r="DW2262" s="223"/>
      <c r="DX2262" s="223"/>
      <c r="DY2262" s="223"/>
      <c r="DZ2262" s="223"/>
      <c r="EA2262" s="223"/>
      <c r="EB2262" s="223"/>
      <c r="EC2262" s="227">
        <v>0</v>
      </c>
      <c r="ED2262" s="223"/>
      <c r="EE2262" s="223"/>
      <c r="EF2262" s="223"/>
      <c r="EG2262" s="229"/>
      <c r="EH2262" s="229"/>
      <c r="EI2262" s="223"/>
      <c r="EJ2262" s="229"/>
      <c r="EK2262" s="229"/>
      <c r="EL2262" s="223"/>
      <c r="EM2262" s="229"/>
      <c r="EN2262" s="229"/>
      <c r="EO2262" s="223"/>
      <c r="EP2262" s="229"/>
      <c r="EQ2262" s="229"/>
      <c r="ER2262" s="222"/>
      <c r="ES2262" s="223"/>
      <c r="ET2262" s="229"/>
      <c r="EU2262" s="229"/>
      <c r="EV2262" s="223"/>
      <c r="EW2262" s="229"/>
      <c r="EX2262" s="229"/>
      <c r="EY2262" s="223"/>
      <c r="EZ2262" s="229"/>
      <c r="FA2262" s="229"/>
      <c r="FB2262" s="223"/>
      <c r="FC2262" s="229"/>
      <c r="FD2262" s="229"/>
      <c r="FE2262" s="223"/>
      <c r="FF2262" s="229"/>
      <c r="FG2262" s="229"/>
      <c r="FH2262" s="223"/>
      <c r="FI2262" s="229"/>
      <c r="FJ2262" s="229"/>
      <c r="FK2262" s="223"/>
      <c r="FL2262" s="229"/>
      <c r="FM2262" s="229"/>
      <c r="FN2262" s="223"/>
      <c r="FO2262" s="229"/>
      <c r="FP2262" s="229"/>
      <c r="FQ2262" s="223"/>
      <c r="FR2262" s="229"/>
      <c r="FS2262" s="229"/>
      <c r="FT2262" s="223"/>
      <c r="FU2262" s="229"/>
      <c r="FV2262" s="229"/>
      <c r="FW2262" s="222"/>
      <c r="FX2262" s="223"/>
      <c r="FY2262" s="229"/>
      <c r="FZ2262" s="229"/>
      <c r="GA2262" s="230"/>
      <c r="GB2262" s="231"/>
      <c r="GC2262" s="232"/>
      <c r="GD2262" s="232"/>
      <c r="GE2262" s="231"/>
      <c r="GF2262" s="232"/>
      <c r="GG2262" s="232"/>
      <c r="GH2262" s="231"/>
      <c r="GI2262" s="232"/>
      <c r="GJ2262" s="231"/>
      <c r="GK2262" s="232"/>
      <c r="GL2262" s="231"/>
      <c r="GM2262" s="232"/>
      <c r="GN2262" s="228"/>
      <c r="GO2262" s="234"/>
      <c r="GP2262" s="298"/>
      <c r="GQ2262" s="239"/>
      <c r="GR2262" s="313"/>
      <c r="GS2262" s="314"/>
      <c r="GT2262" s="314"/>
      <c r="GU2262" s="314"/>
      <c r="GV2262" s="326"/>
      <c r="GW2262" s="327"/>
    </row>
    <row r="2263" spans="1:205" ht="12.75" hidden="1" outlineLevel="1">
      <c r="A2263" s="212"/>
      <c r="B2263" s="213"/>
      <c r="C2263" s="221"/>
      <c r="D2263" s="221"/>
      <c r="E2263" s="221"/>
      <c r="F2263" s="221"/>
      <c r="G2263" s="221"/>
      <c r="H2263" s="222"/>
      <c r="I2263" s="223"/>
      <c r="J2263" s="223"/>
      <c r="K2263" s="223"/>
      <c r="L2263" s="223"/>
      <c r="M2263" s="223"/>
      <c r="N2263" s="223"/>
      <c r="O2263" s="224"/>
      <c r="P2263" s="224"/>
      <c r="Q2263" s="222"/>
      <c r="R2263" s="222"/>
      <c r="S2263" s="222"/>
      <c r="T2263" s="223"/>
      <c r="U2263" s="223"/>
      <c r="V2263" s="223"/>
      <c r="W2263" s="223"/>
      <c r="X2263" s="223"/>
      <c r="Y2263" s="223"/>
      <c r="Z2263" s="223"/>
      <c r="AA2263" s="223"/>
      <c r="AB2263" s="223"/>
      <c r="AC2263" s="225">
        <v>0</v>
      </c>
      <c r="AD2263" s="225">
        <v>0</v>
      </c>
      <c r="AE2263" s="225">
        <v>0</v>
      </c>
      <c r="AF2263" s="225">
        <v>0</v>
      </c>
      <c r="AG2263" s="226">
        <v>0</v>
      </c>
      <c r="AH2263" s="226">
        <v>0</v>
      </c>
      <c r="AI2263" s="223"/>
      <c r="AJ2263" s="223"/>
      <c r="AK2263" s="223"/>
      <c r="AL2263" s="223"/>
      <c r="AM2263" s="223"/>
      <c r="AN2263" s="223"/>
      <c r="AO2263" s="223"/>
      <c r="AP2263" s="223"/>
      <c r="AQ2263" s="223"/>
      <c r="AR2263" s="223"/>
      <c r="AS2263" s="223"/>
      <c r="AT2263" s="223"/>
      <c r="AU2263" s="223"/>
      <c r="AV2263" s="223"/>
      <c r="AW2263" s="223"/>
      <c r="AX2263" s="223"/>
      <c r="AY2263" s="223"/>
      <c r="AZ2263" s="223"/>
      <c r="BA2263" s="223"/>
      <c r="BB2263" s="223"/>
      <c r="BC2263" s="223"/>
      <c r="BD2263" s="223"/>
      <c r="BE2263" s="223"/>
      <c r="BF2263" s="223"/>
      <c r="BG2263" s="223"/>
      <c r="BH2263" s="223"/>
      <c r="BI2263" s="223"/>
      <c r="BJ2263" s="223"/>
      <c r="BK2263" s="225">
        <v>0</v>
      </c>
      <c r="BL2263" s="225">
        <v>0</v>
      </c>
      <c r="BM2263" s="225">
        <v>0</v>
      </c>
      <c r="BN2263" s="225">
        <v>0</v>
      </c>
      <c r="BO2263" s="223"/>
      <c r="BP2263" s="223"/>
      <c r="BQ2263" s="223"/>
      <c r="BR2263" s="223"/>
      <c r="BS2263" s="223"/>
      <c r="BT2263" s="223"/>
      <c r="BU2263" s="223"/>
      <c r="BV2263" s="223"/>
      <c r="BW2263" s="223"/>
      <c r="BX2263" s="223"/>
      <c r="BY2263" s="223"/>
      <c r="BZ2263" s="223"/>
      <c r="CA2263" s="223"/>
      <c r="CB2263" s="223"/>
      <c r="CC2263" s="223"/>
      <c r="CD2263" s="223"/>
      <c r="CE2263" s="223"/>
      <c r="CF2263" s="223"/>
      <c r="CG2263" s="223"/>
      <c r="CH2263" s="223"/>
      <c r="CI2263" s="223"/>
      <c r="CJ2263" s="223"/>
      <c r="CK2263" s="223"/>
      <c r="CL2263" s="223"/>
      <c r="CM2263" s="223"/>
      <c r="CN2263" s="223"/>
      <c r="CO2263" s="223"/>
      <c r="CP2263" s="223"/>
      <c r="CQ2263" s="223"/>
      <c r="CR2263" s="223"/>
      <c r="CS2263" s="223"/>
      <c r="CT2263" s="223"/>
      <c r="CU2263" s="223"/>
      <c r="CV2263" s="223"/>
      <c r="CW2263" s="223"/>
      <c r="CX2263" s="223"/>
      <c r="CY2263" s="223"/>
      <c r="CZ2263" s="223"/>
      <c r="DA2263" s="223"/>
      <c r="DB2263" s="223"/>
      <c r="DC2263" s="223"/>
      <c r="DD2263" s="223"/>
      <c r="DE2263" s="223"/>
      <c r="DF2263" s="223"/>
      <c r="DG2263" s="223"/>
      <c r="DH2263" s="223"/>
      <c r="DI2263" s="223"/>
      <c r="DJ2263" s="223"/>
      <c r="DK2263" s="223"/>
      <c r="DL2263" s="223"/>
      <c r="DM2263" s="223"/>
      <c r="DN2263" s="223"/>
      <c r="DO2263" s="223"/>
      <c r="DP2263" s="223"/>
      <c r="DQ2263" s="223"/>
      <c r="DR2263" s="223"/>
      <c r="DS2263" s="223"/>
      <c r="DT2263" s="223"/>
      <c r="DU2263" s="223"/>
      <c r="DV2263" s="223"/>
      <c r="DW2263" s="223"/>
      <c r="DX2263" s="223"/>
      <c r="DY2263" s="223"/>
      <c r="DZ2263" s="223"/>
      <c r="EA2263" s="223"/>
      <c r="EB2263" s="223"/>
      <c r="EC2263" s="227">
        <v>0</v>
      </c>
      <c r="ED2263" s="223"/>
      <c r="EE2263" s="223"/>
      <c r="EF2263" s="223"/>
      <c r="EG2263" s="229"/>
      <c r="EH2263" s="229"/>
      <c r="EI2263" s="223"/>
      <c r="EJ2263" s="229"/>
      <c r="EK2263" s="229"/>
      <c r="EL2263" s="223"/>
      <c r="EM2263" s="229"/>
      <c r="EN2263" s="229"/>
      <c r="EO2263" s="223"/>
      <c r="EP2263" s="229"/>
      <c r="EQ2263" s="229"/>
      <c r="ER2263" s="222"/>
      <c r="ES2263" s="223"/>
      <c r="ET2263" s="229"/>
      <c r="EU2263" s="229"/>
      <c r="EV2263" s="223"/>
      <c r="EW2263" s="229"/>
      <c r="EX2263" s="229"/>
      <c r="EY2263" s="223"/>
      <c r="EZ2263" s="229"/>
      <c r="FA2263" s="229"/>
      <c r="FB2263" s="223"/>
      <c r="FC2263" s="229"/>
      <c r="FD2263" s="229"/>
      <c r="FE2263" s="223"/>
      <c r="FF2263" s="229"/>
      <c r="FG2263" s="229"/>
      <c r="FH2263" s="223"/>
      <c r="FI2263" s="229"/>
      <c r="FJ2263" s="229"/>
      <c r="FK2263" s="223"/>
      <c r="FL2263" s="229"/>
      <c r="FM2263" s="229"/>
      <c r="FN2263" s="223"/>
      <c r="FO2263" s="229"/>
      <c r="FP2263" s="229"/>
      <c r="FQ2263" s="223"/>
      <c r="FR2263" s="229"/>
      <c r="FS2263" s="229"/>
      <c r="FT2263" s="223"/>
      <c r="FU2263" s="229"/>
      <c r="FV2263" s="229"/>
      <c r="FW2263" s="222"/>
      <c r="FX2263" s="223"/>
      <c r="FY2263" s="229"/>
      <c r="FZ2263" s="229"/>
      <c r="GA2263" s="230"/>
      <c r="GB2263" s="231"/>
      <c r="GC2263" s="232"/>
      <c r="GD2263" s="232"/>
      <c r="GE2263" s="231"/>
      <c r="GF2263" s="232"/>
      <c r="GG2263" s="232"/>
      <c r="GH2263" s="231"/>
      <c r="GI2263" s="232"/>
      <c r="GJ2263" s="231"/>
      <c r="GK2263" s="232"/>
      <c r="GL2263" s="231"/>
      <c r="GM2263" s="232"/>
      <c r="GN2263" s="228"/>
      <c r="GO2263" s="234"/>
      <c r="GP2263" s="298"/>
      <c r="GQ2263" s="239"/>
      <c r="GR2263" s="313"/>
      <c r="GS2263" s="314"/>
      <c r="GT2263" s="314"/>
      <c r="GU2263" s="314"/>
      <c r="GV2263" s="326"/>
      <c r="GW2263" s="327"/>
    </row>
    <row r="2264" spans="1:205" ht="12.75" hidden="1" outlineLevel="1">
      <c r="A2264" s="212"/>
      <c r="B2264" s="213"/>
      <c r="C2264" s="221"/>
      <c r="D2264" s="221"/>
      <c r="E2264" s="221"/>
      <c r="F2264" s="221"/>
      <c r="G2264" s="221"/>
      <c r="H2264" s="222"/>
      <c r="I2264" s="223"/>
      <c r="J2264" s="223"/>
      <c r="K2264" s="223"/>
      <c r="L2264" s="223"/>
      <c r="M2264" s="223"/>
      <c r="N2264" s="223"/>
      <c r="O2264" s="224"/>
      <c r="P2264" s="224"/>
      <c r="Q2264" s="222"/>
      <c r="R2264" s="222"/>
      <c r="S2264" s="222"/>
      <c r="T2264" s="223"/>
      <c r="U2264" s="223"/>
      <c r="V2264" s="223"/>
      <c r="W2264" s="223"/>
      <c r="X2264" s="223"/>
      <c r="Y2264" s="223"/>
      <c r="Z2264" s="223"/>
      <c r="AA2264" s="223"/>
      <c r="AB2264" s="223"/>
      <c r="AC2264" s="225">
        <v>0</v>
      </c>
      <c r="AD2264" s="225">
        <v>0</v>
      </c>
      <c r="AE2264" s="225">
        <v>0</v>
      </c>
      <c r="AF2264" s="225">
        <v>0</v>
      </c>
      <c r="AG2264" s="226">
        <v>0</v>
      </c>
      <c r="AH2264" s="226">
        <v>0</v>
      </c>
      <c r="AI2264" s="223"/>
      <c r="AJ2264" s="223"/>
      <c r="AK2264" s="223"/>
      <c r="AL2264" s="223"/>
      <c r="AM2264" s="223"/>
      <c r="AN2264" s="223"/>
      <c r="AO2264" s="223"/>
      <c r="AP2264" s="223"/>
      <c r="AQ2264" s="223"/>
      <c r="AR2264" s="223"/>
      <c r="AS2264" s="223"/>
      <c r="AT2264" s="223"/>
      <c r="AU2264" s="223"/>
      <c r="AV2264" s="223"/>
      <c r="AW2264" s="223"/>
      <c r="AX2264" s="223"/>
      <c r="AY2264" s="223"/>
      <c r="AZ2264" s="223"/>
      <c r="BA2264" s="223"/>
      <c r="BB2264" s="223"/>
      <c r="BC2264" s="223"/>
      <c r="BD2264" s="223"/>
      <c r="BE2264" s="223"/>
      <c r="BF2264" s="223"/>
      <c r="BG2264" s="223"/>
      <c r="BH2264" s="223"/>
      <c r="BI2264" s="223"/>
      <c r="BJ2264" s="223"/>
      <c r="BK2264" s="225">
        <v>0</v>
      </c>
      <c r="BL2264" s="225">
        <v>0</v>
      </c>
      <c r="BM2264" s="225">
        <v>0</v>
      </c>
      <c r="BN2264" s="225">
        <v>0</v>
      </c>
      <c r="BO2264" s="223"/>
      <c r="BP2264" s="223"/>
      <c r="BQ2264" s="223"/>
      <c r="BR2264" s="223"/>
      <c r="BS2264" s="223"/>
      <c r="BT2264" s="223"/>
      <c r="BU2264" s="223"/>
      <c r="BV2264" s="223"/>
      <c r="BW2264" s="223"/>
      <c r="BX2264" s="223"/>
      <c r="BY2264" s="223"/>
      <c r="BZ2264" s="223"/>
      <c r="CA2264" s="223"/>
      <c r="CB2264" s="223"/>
      <c r="CC2264" s="223"/>
      <c r="CD2264" s="223"/>
      <c r="CE2264" s="223"/>
      <c r="CF2264" s="223"/>
      <c r="CG2264" s="223"/>
      <c r="CH2264" s="223"/>
      <c r="CI2264" s="223"/>
      <c r="CJ2264" s="223"/>
      <c r="CK2264" s="223"/>
      <c r="CL2264" s="223"/>
      <c r="CM2264" s="223"/>
      <c r="CN2264" s="223"/>
      <c r="CO2264" s="223"/>
      <c r="CP2264" s="223"/>
      <c r="CQ2264" s="223"/>
      <c r="CR2264" s="223"/>
      <c r="CS2264" s="223"/>
      <c r="CT2264" s="223"/>
      <c r="CU2264" s="223"/>
      <c r="CV2264" s="223"/>
      <c r="CW2264" s="223"/>
      <c r="CX2264" s="223"/>
      <c r="CY2264" s="223"/>
      <c r="CZ2264" s="223"/>
      <c r="DA2264" s="223"/>
      <c r="DB2264" s="223"/>
      <c r="DC2264" s="223"/>
      <c r="DD2264" s="223"/>
      <c r="DE2264" s="223"/>
      <c r="DF2264" s="223"/>
      <c r="DG2264" s="223"/>
      <c r="DH2264" s="223"/>
      <c r="DI2264" s="223"/>
      <c r="DJ2264" s="223"/>
      <c r="DK2264" s="223"/>
      <c r="DL2264" s="223"/>
      <c r="DM2264" s="223"/>
      <c r="DN2264" s="223"/>
      <c r="DO2264" s="223"/>
      <c r="DP2264" s="223"/>
      <c r="DQ2264" s="223"/>
      <c r="DR2264" s="223"/>
      <c r="DS2264" s="223"/>
      <c r="DT2264" s="223"/>
      <c r="DU2264" s="223"/>
      <c r="DV2264" s="223"/>
      <c r="DW2264" s="223"/>
      <c r="DX2264" s="223"/>
      <c r="DY2264" s="223"/>
      <c r="DZ2264" s="223"/>
      <c r="EA2264" s="223"/>
      <c r="EB2264" s="223"/>
      <c r="EC2264" s="227">
        <v>0</v>
      </c>
      <c r="ED2264" s="223"/>
      <c r="EE2264" s="223"/>
      <c r="EF2264" s="223"/>
      <c r="EG2264" s="229"/>
      <c r="EH2264" s="229"/>
      <c r="EI2264" s="223"/>
      <c r="EJ2264" s="229"/>
      <c r="EK2264" s="229"/>
      <c r="EL2264" s="223"/>
      <c r="EM2264" s="229"/>
      <c r="EN2264" s="229"/>
      <c r="EO2264" s="223"/>
      <c r="EP2264" s="229"/>
      <c r="EQ2264" s="229"/>
      <c r="ER2264" s="222"/>
      <c r="ES2264" s="223"/>
      <c r="ET2264" s="229"/>
      <c r="EU2264" s="229"/>
      <c r="EV2264" s="223"/>
      <c r="EW2264" s="229"/>
      <c r="EX2264" s="229"/>
      <c r="EY2264" s="223"/>
      <c r="EZ2264" s="229"/>
      <c r="FA2264" s="229"/>
      <c r="FB2264" s="223"/>
      <c r="FC2264" s="229"/>
      <c r="FD2264" s="229"/>
      <c r="FE2264" s="223"/>
      <c r="FF2264" s="229"/>
      <c r="FG2264" s="229"/>
      <c r="FH2264" s="223"/>
      <c r="FI2264" s="229"/>
      <c r="FJ2264" s="229"/>
      <c r="FK2264" s="223"/>
      <c r="FL2264" s="229"/>
      <c r="FM2264" s="229"/>
      <c r="FN2264" s="223"/>
      <c r="FO2264" s="229"/>
      <c r="FP2264" s="229"/>
      <c r="FQ2264" s="223"/>
      <c r="FR2264" s="229"/>
      <c r="FS2264" s="229"/>
      <c r="FT2264" s="223"/>
      <c r="FU2264" s="229"/>
      <c r="FV2264" s="229"/>
      <c r="FW2264" s="222"/>
      <c r="FX2264" s="223"/>
      <c r="FY2264" s="229"/>
      <c r="FZ2264" s="229"/>
      <c r="GA2264" s="230"/>
      <c r="GB2264" s="231"/>
      <c r="GC2264" s="232"/>
      <c r="GD2264" s="232"/>
      <c r="GE2264" s="231"/>
      <c r="GF2264" s="232"/>
      <c r="GG2264" s="232"/>
      <c r="GH2264" s="231"/>
      <c r="GI2264" s="232"/>
      <c r="GJ2264" s="231"/>
      <c r="GK2264" s="232"/>
      <c r="GL2264" s="231"/>
      <c r="GM2264" s="232"/>
      <c r="GN2264" s="228"/>
      <c r="GO2264" s="234"/>
      <c r="GP2264" s="298"/>
      <c r="GQ2264" s="239"/>
      <c r="GR2264" s="313"/>
      <c r="GS2264" s="314"/>
      <c r="GT2264" s="314"/>
      <c r="GU2264" s="314"/>
      <c r="GV2264" s="326"/>
      <c r="GW2264" s="327"/>
    </row>
    <row r="2265" spans="1:205" ht="12.75" hidden="1" outlineLevel="1">
      <c r="A2265" s="212"/>
      <c r="B2265" s="213"/>
      <c r="C2265" s="221"/>
      <c r="D2265" s="221"/>
      <c r="E2265" s="221"/>
      <c r="F2265" s="221"/>
      <c r="G2265" s="221"/>
      <c r="H2265" s="222"/>
      <c r="I2265" s="223"/>
      <c r="J2265" s="223"/>
      <c r="K2265" s="223"/>
      <c r="L2265" s="223"/>
      <c r="M2265" s="223"/>
      <c r="N2265" s="223"/>
      <c r="O2265" s="224"/>
      <c r="P2265" s="224"/>
      <c r="Q2265" s="222"/>
      <c r="R2265" s="222"/>
      <c r="S2265" s="222"/>
      <c r="T2265" s="223"/>
      <c r="U2265" s="223"/>
      <c r="V2265" s="223"/>
      <c r="W2265" s="223"/>
      <c r="X2265" s="223"/>
      <c r="Y2265" s="223"/>
      <c r="Z2265" s="223"/>
      <c r="AA2265" s="223"/>
      <c r="AB2265" s="223"/>
      <c r="AC2265" s="225">
        <v>0</v>
      </c>
      <c r="AD2265" s="225">
        <v>0</v>
      </c>
      <c r="AE2265" s="225">
        <v>0</v>
      </c>
      <c r="AF2265" s="225">
        <v>0</v>
      </c>
      <c r="AG2265" s="226">
        <v>0</v>
      </c>
      <c r="AH2265" s="226">
        <v>0</v>
      </c>
      <c r="AI2265" s="223"/>
      <c r="AJ2265" s="223"/>
      <c r="AK2265" s="223"/>
      <c r="AL2265" s="223"/>
      <c r="AM2265" s="223"/>
      <c r="AN2265" s="223"/>
      <c r="AO2265" s="223"/>
      <c r="AP2265" s="223"/>
      <c r="AQ2265" s="223"/>
      <c r="AR2265" s="223"/>
      <c r="AS2265" s="223"/>
      <c r="AT2265" s="223"/>
      <c r="AU2265" s="223"/>
      <c r="AV2265" s="223"/>
      <c r="AW2265" s="223"/>
      <c r="AX2265" s="223"/>
      <c r="AY2265" s="223"/>
      <c r="AZ2265" s="223"/>
      <c r="BA2265" s="223"/>
      <c r="BB2265" s="223"/>
      <c r="BC2265" s="223"/>
      <c r="BD2265" s="223"/>
      <c r="BE2265" s="223"/>
      <c r="BF2265" s="223"/>
      <c r="BG2265" s="223"/>
      <c r="BH2265" s="223"/>
      <c r="BI2265" s="223"/>
      <c r="BJ2265" s="223"/>
      <c r="BK2265" s="225">
        <v>0</v>
      </c>
      <c r="BL2265" s="225">
        <v>0</v>
      </c>
      <c r="BM2265" s="225">
        <v>0</v>
      </c>
      <c r="BN2265" s="225">
        <v>0</v>
      </c>
      <c r="BO2265" s="223"/>
      <c r="BP2265" s="223"/>
      <c r="BQ2265" s="223"/>
      <c r="BR2265" s="223"/>
      <c r="BS2265" s="223"/>
      <c r="BT2265" s="223"/>
      <c r="BU2265" s="223"/>
      <c r="BV2265" s="223"/>
      <c r="BW2265" s="223"/>
      <c r="BX2265" s="223"/>
      <c r="BY2265" s="223"/>
      <c r="BZ2265" s="223"/>
      <c r="CA2265" s="223"/>
      <c r="CB2265" s="223"/>
      <c r="CC2265" s="223"/>
      <c r="CD2265" s="223"/>
      <c r="CE2265" s="223"/>
      <c r="CF2265" s="223"/>
      <c r="CG2265" s="223"/>
      <c r="CH2265" s="223"/>
      <c r="CI2265" s="223"/>
      <c r="CJ2265" s="223"/>
      <c r="CK2265" s="223"/>
      <c r="CL2265" s="223"/>
      <c r="CM2265" s="223"/>
      <c r="CN2265" s="223"/>
      <c r="CO2265" s="223"/>
      <c r="CP2265" s="223"/>
      <c r="CQ2265" s="223"/>
      <c r="CR2265" s="223"/>
      <c r="CS2265" s="223"/>
      <c r="CT2265" s="223"/>
      <c r="CU2265" s="223"/>
      <c r="CV2265" s="223"/>
      <c r="CW2265" s="223"/>
      <c r="CX2265" s="223"/>
      <c r="CY2265" s="223"/>
      <c r="CZ2265" s="223"/>
      <c r="DA2265" s="223"/>
      <c r="DB2265" s="223"/>
      <c r="DC2265" s="223"/>
      <c r="DD2265" s="223"/>
      <c r="DE2265" s="223"/>
      <c r="DF2265" s="223"/>
      <c r="DG2265" s="223"/>
      <c r="DH2265" s="223"/>
      <c r="DI2265" s="223"/>
      <c r="DJ2265" s="223"/>
      <c r="DK2265" s="223"/>
      <c r="DL2265" s="223"/>
      <c r="DM2265" s="223"/>
      <c r="DN2265" s="223"/>
      <c r="DO2265" s="223"/>
      <c r="DP2265" s="223"/>
      <c r="DQ2265" s="223"/>
      <c r="DR2265" s="223"/>
      <c r="DS2265" s="223"/>
      <c r="DT2265" s="223"/>
      <c r="DU2265" s="223"/>
      <c r="DV2265" s="223"/>
      <c r="DW2265" s="223"/>
      <c r="DX2265" s="223"/>
      <c r="DY2265" s="223"/>
      <c r="DZ2265" s="223"/>
      <c r="EA2265" s="223"/>
      <c r="EB2265" s="223"/>
      <c r="EC2265" s="227">
        <v>0</v>
      </c>
      <c r="ED2265" s="223"/>
      <c r="EE2265" s="223"/>
      <c r="EF2265" s="223"/>
      <c r="EG2265" s="229"/>
      <c r="EH2265" s="229"/>
      <c r="EI2265" s="223"/>
      <c r="EJ2265" s="229"/>
      <c r="EK2265" s="229"/>
      <c r="EL2265" s="223"/>
      <c r="EM2265" s="229"/>
      <c r="EN2265" s="229"/>
      <c r="EO2265" s="223"/>
      <c r="EP2265" s="229"/>
      <c r="EQ2265" s="229"/>
      <c r="ER2265" s="222"/>
      <c r="ES2265" s="223"/>
      <c r="ET2265" s="229"/>
      <c r="EU2265" s="229"/>
      <c r="EV2265" s="223"/>
      <c r="EW2265" s="229"/>
      <c r="EX2265" s="229"/>
      <c r="EY2265" s="223"/>
      <c r="EZ2265" s="229"/>
      <c r="FA2265" s="229"/>
      <c r="FB2265" s="223"/>
      <c r="FC2265" s="229"/>
      <c r="FD2265" s="229"/>
      <c r="FE2265" s="223"/>
      <c r="FF2265" s="229"/>
      <c r="FG2265" s="229"/>
      <c r="FH2265" s="223"/>
      <c r="FI2265" s="229"/>
      <c r="FJ2265" s="229"/>
      <c r="FK2265" s="223"/>
      <c r="FL2265" s="229"/>
      <c r="FM2265" s="229"/>
      <c r="FN2265" s="223"/>
      <c r="FO2265" s="229"/>
      <c r="FP2265" s="229"/>
      <c r="FQ2265" s="223"/>
      <c r="FR2265" s="229"/>
      <c r="FS2265" s="229"/>
      <c r="FT2265" s="223"/>
      <c r="FU2265" s="229"/>
      <c r="FV2265" s="229"/>
      <c r="FW2265" s="222"/>
      <c r="FX2265" s="223"/>
      <c r="FY2265" s="229"/>
      <c r="FZ2265" s="229"/>
      <c r="GA2265" s="230"/>
      <c r="GB2265" s="231"/>
      <c r="GC2265" s="232"/>
      <c r="GD2265" s="232"/>
      <c r="GE2265" s="231"/>
      <c r="GF2265" s="232"/>
      <c r="GG2265" s="232"/>
      <c r="GH2265" s="231"/>
      <c r="GI2265" s="232"/>
      <c r="GJ2265" s="231"/>
      <c r="GK2265" s="232"/>
      <c r="GL2265" s="231"/>
      <c r="GM2265" s="232"/>
      <c r="GN2265" s="228"/>
      <c r="GO2265" s="234"/>
      <c r="GP2265" s="298"/>
      <c r="GQ2265" s="239"/>
      <c r="GR2265" s="313"/>
      <c r="GS2265" s="314"/>
      <c r="GT2265" s="314"/>
      <c r="GU2265" s="314"/>
      <c r="GV2265" s="326"/>
      <c r="GW2265" s="327"/>
    </row>
    <row r="2266" spans="1:205" ht="12.75" hidden="1" outlineLevel="1">
      <c r="A2266" s="212"/>
      <c r="B2266" s="213"/>
      <c r="C2266" s="221"/>
      <c r="D2266" s="221"/>
      <c r="E2266" s="221"/>
      <c r="F2266" s="221"/>
      <c r="G2266" s="221"/>
      <c r="H2266" s="222"/>
      <c r="I2266" s="223"/>
      <c r="J2266" s="223"/>
      <c r="K2266" s="223"/>
      <c r="L2266" s="223"/>
      <c r="M2266" s="223"/>
      <c r="N2266" s="223"/>
      <c r="O2266" s="224"/>
      <c r="P2266" s="224"/>
      <c r="Q2266" s="222"/>
      <c r="R2266" s="222"/>
      <c r="S2266" s="222"/>
      <c r="T2266" s="223"/>
      <c r="U2266" s="223"/>
      <c r="V2266" s="223"/>
      <c r="W2266" s="223"/>
      <c r="X2266" s="223"/>
      <c r="Y2266" s="223"/>
      <c r="Z2266" s="223"/>
      <c r="AA2266" s="223"/>
      <c r="AB2266" s="223"/>
      <c r="AC2266" s="225">
        <v>0</v>
      </c>
      <c r="AD2266" s="225">
        <v>0</v>
      </c>
      <c r="AE2266" s="225">
        <v>0</v>
      </c>
      <c r="AF2266" s="225">
        <v>0</v>
      </c>
      <c r="AG2266" s="226">
        <v>0</v>
      </c>
      <c r="AH2266" s="226">
        <v>0</v>
      </c>
      <c r="AI2266" s="223"/>
      <c r="AJ2266" s="223"/>
      <c r="AK2266" s="223"/>
      <c r="AL2266" s="223"/>
      <c r="AM2266" s="223"/>
      <c r="AN2266" s="223"/>
      <c r="AO2266" s="223"/>
      <c r="AP2266" s="223"/>
      <c r="AQ2266" s="223"/>
      <c r="AR2266" s="223"/>
      <c r="AS2266" s="223"/>
      <c r="AT2266" s="223"/>
      <c r="AU2266" s="223"/>
      <c r="AV2266" s="223"/>
      <c r="AW2266" s="223"/>
      <c r="AX2266" s="223"/>
      <c r="AY2266" s="223"/>
      <c r="AZ2266" s="223"/>
      <c r="BA2266" s="223"/>
      <c r="BB2266" s="223"/>
      <c r="BC2266" s="223"/>
      <c r="BD2266" s="223"/>
      <c r="BE2266" s="223"/>
      <c r="BF2266" s="223"/>
      <c r="BG2266" s="223"/>
      <c r="BH2266" s="223"/>
      <c r="BI2266" s="223"/>
      <c r="BJ2266" s="223"/>
      <c r="BK2266" s="225">
        <v>0</v>
      </c>
      <c r="BL2266" s="225">
        <v>0</v>
      </c>
      <c r="BM2266" s="225">
        <v>0</v>
      </c>
      <c r="BN2266" s="225">
        <v>0</v>
      </c>
      <c r="BO2266" s="223"/>
      <c r="BP2266" s="223"/>
      <c r="BQ2266" s="223"/>
      <c r="BR2266" s="223"/>
      <c r="BS2266" s="223"/>
      <c r="BT2266" s="223"/>
      <c r="BU2266" s="223"/>
      <c r="BV2266" s="223"/>
      <c r="BW2266" s="223"/>
      <c r="BX2266" s="223"/>
      <c r="BY2266" s="223"/>
      <c r="BZ2266" s="223"/>
      <c r="CA2266" s="223"/>
      <c r="CB2266" s="223"/>
      <c r="CC2266" s="223"/>
      <c r="CD2266" s="223"/>
      <c r="CE2266" s="223"/>
      <c r="CF2266" s="223"/>
      <c r="CG2266" s="223"/>
      <c r="CH2266" s="223"/>
      <c r="CI2266" s="223"/>
      <c r="CJ2266" s="223"/>
      <c r="CK2266" s="223"/>
      <c r="CL2266" s="223"/>
      <c r="CM2266" s="223"/>
      <c r="CN2266" s="223"/>
      <c r="CO2266" s="223"/>
      <c r="CP2266" s="223"/>
      <c r="CQ2266" s="223"/>
      <c r="CR2266" s="223"/>
      <c r="CS2266" s="223"/>
      <c r="CT2266" s="223"/>
      <c r="CU2266" s="223"/>
      <c r="CV2266" s="223"/>
      <c r="CW2266" s="223"/>
      <c r="CX2266" s="223"/>
      <c r="CY2266" s="223"/>
      <c r="CZ2266" s="223"/>
      <c r="DA2266" s="223"/>
      <c r="DB2266" s="223"/>
      <c r="DC2266" s="223"/>
      <c r="DD2266" s="223"/>
      <c r="DE2266" s="223"/>
      <c r="DF2266" s="223"/>
      <c r="DG2266" s="223"/>
      <c r="DH2266" s="223"/>
      <c r="DI2266" s="223"/>
      <c r="DJ2266" s="223"/>
      <c r="DK2266" s="223"/>
      <c r="DL2266" s="223"/>
      <c r="DM2266" s="223"/>
      <c r="DN2266" s="223"/>
      <c r="DO2266" s="223"/>
      <c r="DP2266" s="223"/>
      <c r="DQ2266" s="223"/>
      <c r="DR2266" s="223"/>
      <c r="DS2266" s="223"/>
      <c r="DT2266" s="223"/>
      <c r="DU2266" s="223"/>
      <c r="DV2266" s="223"/>
      <c r="DW2266" s="223"/>
      <c r="DX2266" s="223"/>
      <c r="DY2266" s="223"/>
      <c r="DZ2266" s="223"/>
      <c r="EA2266" s="223"/>
      <c r="EB2266" s="223"/>
      <c r="EC2266" s="227">
        <v>0</v>
      </c>
      <c r="ED2266" s="223"/>
      <c r="EE2266" s="223"/>
      <c r="EF2266" s="223"/>
      <c r="EG2266" s="229"/>
      <c r="EH2266" s="229"/>
      <c r="EI2266" s="223"/>
      <c r="EJ2266" s="229"/>
      <c r="EK2266" s="229"/>
      <c r="EL2266" s="223"/>
      <c r="EM2266" s="229"/>
      <c r="EN2266" s="229"/>
      <c r="EO2266" s="223"/>
      <c r="EP2266" s="229"/>
      <c r="EQ2266" s="229"/>
      <c r="ER2266" s="222"/>
      <c r="ES2266" s="223"/>
      <c r="ET2266" s="229"/>
      <c r="EU2266" s="229"/>
      <c r="EV2266" s="223"/>
      <c r="EW2266" s="229"/>
      <c r="EX2266" s="229"/>
      <c r="EY2266" s="223"/>
      <c r="EZ2266" s="229"/>
      <c r="FA2266" s="229"/>
      <c r="FB2266" s="223"/>
      <c r="FC2266" s="229"/>
      <c r="FD2266" s="229"/>
      <c r="FE2266" s="223"/>
      <c r="FF2266" s="229"/>
      <c r="FG2266" s="229"/>
      <c r="FH2266" s="223"/>
      <c r="FI2266" s="229"/>
      <c r="FJ2266" s="229"/>
      <c r="FK2266" s="223"/>
      <c r="FL2266" s="229"/>
      <c r="FM2266" s="229"/>
      <c r="FN2266" s="223"/>
      <c r="FO2266" s="229"/>
      <c r="FP2266" s="229"/>
      <c r="FQ2266" s="223"/>
      <c r="FR2266" s="229"/>
      <c r="FS2266" s="229"/>
      <c r="FT2266" s="223"/>
      <c r="FU2266" s="229"/>
      <c r="FV2266" s="229"/>
      <c r="FW2266" s="222"/>
      <c r="FX2266" s="223"/>
      <c r="FY2266" s="229"/>
      <c r="FZ2266" s="229"/>
      <c r="GA2266" s="230"/>
      <c r="GB2266" s="231"/>
      <c r="GC2266" s="232"/>
      <c r="GD2266" s="232"/>
      <c r="GE2266" s="231"/>
      <c r="GF2266" s="232"/>
      <c r="GG2266" s="232"/>
      <c r="GH2266" s="231"/>
      <c r="GI2266" s="232"/>
      <c r="GJ2266" s="231"/>
      <c r="GK2266" s="232"/>
      <c r="GL2266" s="231"/>
      <c r="GM2266" s="232"/>
      <c r="GN2266" s="228"/>
      <c r="GO2266" s="234"/>
      <c r="GP2266" s="298"/>
      <c r="GQ2266" s="239"/>
      <c r="GR2266" s="313"/>
      <c r="GS2266" s="314"/>
      <c r="GT2266" s="314"/>
      <c r="GU2266" s="314"/>
      <c r="GV2266" s="326"/>
      <c r="GW2266" s="327"/>
    </row>
    <row r="2267" spans="1:205" ht="12.75" hidden="1" outlineLevel="1">
      <c r="A2267" s="212"/>
      <c r="B2267" s="213"/>
      <c r="C2267" s="221"/>
      <c r="D2267" s="221"/>
      <c r="E2267" s="221"/>
      <c r="F2267" s="221"/>
      <c r="G2267" s="221"/>
      <c r="H2267" s="222"/>
      <c r="I2267" s="223"/>
      <c r="J2267" s="223"/>
      <c r="K2267" s="223"/>
      <c r="L2267" s="223"/>
      <c r="M2267" s="223"/>
      <c r="N2267" s="223"/>
      <c r="O2267" s="224"/>
      <c r="P2267" s="224"/>
      <c r="Q2267" s="222"/>
      <c r="R2267" s="222"/>
      <c r="S2267" s="222"/>
      <c r="T2267" s="223"/>
      <c r="U2267" s="223"/>
      <c r="V2267" s="223"/>
      <c r="W2267" s="223"/>
      <c r="X2267" s="223"/>
      <c r="Y2267" s="223"/>
      <c r="Z2267" s="223"/>
      <c r="AA2267" s="223"/>
      <c r="AB2267" s="223"/>
      <c r="AC2267" s="225">
        <v>0</v>
      </c>
      <c r="AD2267" s="225">
        <v>0</v>
      </c>
      <c r="AE2267" s="225">
        <v>0</v>
      </c>
      <c r="AF2267" s="225">
        <v>0</v>
      </c>
      <c r="AG2267" s="226">
        <v>0</v>
      </c>
      <c r="AH2267" s="226">
        <v>0</v>
      </c>
      <c r="AI2267" s="223"/>
      <c r="AJ2267" s="223"/>
      <c r="AK2267" s="223"/>
      <c r="AL2267" s="223"/>
      <c r="AM2267" s="223"/>
      <c r="AN2267" s="223"/>
      <c r="AO2267" s="223"/>
      <c r="AP2267" s="223"/>
      <c r="AQ2267" s="223"/>
      <c r="AR2267" s="223"/>
      <c r="AS2267" s="223"/>
      <c r="AT2267" s="223"/>
      <c r="AU2267" s="223"/>
      <c r="AV2267" s="223"/>
      <c r="AW2267" s="223"/>
      <c r="AX2267" s="223"/>
      <c r="AY2267" s="223"/>
      <c r="AZ2267" s="223"/>
      <c r="BA2267" s="223"/>
      <c r="BB2267" s="223"/>
      <c r="BC2267" s="223"/>
      <c r="BD2267" s="223"/>
      <c r="BE2267" s="223"/>
      <c r="BF2267" s="223"/>
      <c r="BG2267" s="223"/>
      <c r="BH2267" s="223"/>
      <c r="BI2267" s="223"/>
      <c r="BJ2267" s="223"/>
      <c r="BK2267" s="225">
        <v>0</v>
      </c>
      <c r="BL2267" s="225">
        <v>0</v>
      </c>
      <c r="BM2267" s="225">
        <v>0</v>
      </c>
      <c r="BN2267" s="225">
        <v>0</v>
      </c>
      <c r="BO2267" s="223"/>
      <c r="BP2267" s="223"/>
      <c r="BQ2267" s="223"/>
      <c r="BR2267" s="223"/>
      <c r="BS2267" s="223"/>
      <c r="BT2267" s="223"/>
      <c r="BU2267" s="223"/>
      <c r="BV2267" s="223"/>
      <c r="BW2267" s="223"/>
      <c r="BX2267" s="223"/>
      <c r="BY2267" s="223"/>
      <c r="BZ2267" s="223"/>
      <c r="CA2267" s="223"/>
      <c r="CB2267" s="223"/>
      <c r="CC2267" s="223"/>
      <c r="CD2267" s="223"/>
      <c r="CE2267" s="223"/>
      <c r="CF2267" s="223"/>
      <c r="CG2267" s="223"/>
      <c r="CH2267" s="223"/>
      <c r="CI2267" s="223"/>
      <c r="CJ2267" s="223"/>
      <c r="CK2267" s="223"/>
      <c r="CL2267" s="223"/>
      <c r="CM2267" s="223"/>
      <c r="CN2267" s="223"/>
      <c r="CO2267" s="223"/>
      <c r="CP2267" s="223"/>
      <c r="CQ2267" s="223"/>
      <c r="CR2267" s="223"/>
      <c r="CS2267" s="223"/>
      <c r="CT2267" s="223"/>
      <c r="CU2267" s="223"/>
      <c r="CV2267" s="223"/>
      <c r="CW2267" s="223"/>
      <c r="CX2267" s="223"/>
      <c r="CY2267" s="223"/>
      <c r="CZ2267" s="223"/>
      <c r="DA2267" s="223"/>
      <c r="DB2267" s="223"/>
      <c r="DC2267" s="223"/>
      <c r="DD2267" s="223"/>
      <c r="DE2267" s="223"/>
      <c r="DF2267" s="223"/>
      <c r="DG2267" s="223"/>
      <c r="DH2267" s="223"/>
      <c r="DI2267" s="223"/>
      <c r="DJ2267" s="223"/>
      <c r="DK2267" s="223"/>
      <c r="DL2267" s="223"/>
      <c r="DM2267" s="223"/>
      <c r="DN2267" s="223"/>
      <c r="DO2267" s="223"/>
      <c r="DP2267" s="223"/>
      <c r="DQ2267" s="223"/>
      <c r="DR2267" s="223"/>
      <c r="DS2267" s="223"/>
      <c r="DT2267" s="223"/>
      <c r="DU2267" s="223"/>
      <c r="DV2267" s="223"/>
      <c r="DW2267" s="223"/>
      <c r="DX2267" s="223"/>
      <c r="DY2267" s="223"/>
      <c r="DZ2267" s="223"/>
      <c r="EA2267" s="223"/>
      <c r="EB2267" s="223"/>
      <c r="EC2267" s="227">
        <v>0</v>
      </c>
      <c r="ED2267" s="223"/>
      <c r="EE2267" s="223"/>
      <c r="EF2267" s="223"/>
      <c r="EG2267" s="229"/>
      <c r="EH2267" s="229"/>
      <c r="EI2267" s="223"/>
      <c r="EJ2267" s="229"/>
      <c r="EK2267" s="229"/>
      <c r="EL2267" s="223"/>
      <c r="EM2267" s="229"/>
      <c r="EN2267" s="229"/>
      <c r="EO2267" s="223"/>
      <c r="EP2267" s="229"/>
      <c r="EQ2267" s="229"/>
      <c r="ER2267" s="222"/>
      <c r="ES2267" s="223"/>
      <c r="ET2267" s="229"/>
      <c r="EU2267" s="229"/>
      <c r="EV2267" s="223"/>
      <c r="EW2267" s="229"/>
      <c r="EX2267" s="229"/>
      <c r="EY2267" s="223"/>
      <c r="EZ2267" s="229"/>
      <c r="FA2267" s="229"/>
      <c r="FB2267" s="223"/>
      <c r="FC2267" s="229"/>
      <c r="FD2267" s="229"/>
      <c r="FE2267" s="223"/>
      <c r="FF2267" s="229"/>
      <c r="FG2267" s="229"/>
      <c r="FH2267" s="223"/>
      <c r="FI2267" s="229"/>
      <c r="FJ2267" s="229"/>
      <c r="FK2267" s="223"/>
      <c r="FL2267" s="229"/>
      <c r="FM2267" s="229"/>
      <c r="FN2267" s="223"/>
      <c r="FO2267" s="229"/>
      <c r="FP2267" s="229"/>
      <c r="FQ2267" s="223"/>
      <c r="FR2267" s="229"/>
      <c r="FS2267" s="229"/>
      <c r="FT2267" s="223"/>
      <c r="FU2267" s="229"/>
      <c r="FV2267" s="229"/>
      <c r="FW2267" s="222"/>
      <c r="FX2267" s="223"/>
      <c r="FY2267" s="229"/>
      <c r="FZ2267" s="229"/>
      <c r="GA2267" s="230"/>
      <c r="GB2267" s="231"/>
      <c r="GC2267" s="232"/>
      <c r="GD2267" s="232"/>
      <c r="GE2267" s="231"/>
      <c r="GF2267" s="232"/>
      <c r="GG2267" s="232"/>
      <c r="GH2267" s="231"/>
      <c r="GI2267" s="232"/>
      <c r="GJ2267" s="231"/>
      <c r="GK2267" s="232"/>
      <c r="GL2267" s="231"/>
      <c r="GM2267" s="232"/>
      <c r="GN2267" s="228"/>
      <c r="GO2267" s="228"/>
      <c r="GP2267" s="315"/>
      <c r="GQ2267" s="316"/>
      <c r="GR2267" s="317"/>
      <c r="GS2267" s="314"/>
      <c r="GT2267" s="314"/>
      <c r="GU2267" s="314"/>
      <c r="GV2267" s="326"/>
      <c r="GW2267" s="327"/>
    </row>
    <row r="2268" spans="1:205" ht="12.75" hidden="1" outlineLevel="1">
      <c r="A2268" s="212"/>
      <c r="B2268" s="213"/>
      <c r="C2268" s="221"/>
      <c r="D2268" s="221"/>
      <c r="E2268" s="221"/>
      <c r="F2268" s="221"/>
      <c r="G2268" s="221"/>
      <c r="H2268" s="222"/>
      <c r="I2268" s="223"/>
      <c r="J2268" s="223"/>
      <c r="K2268" s="223"/>
      <c r="L2268" s="223"/>
      <c r="M2268" s="223"/>
      <c r="N2268" s="223"/>
      <c r="O2268" s="224"/>
      <c r="P2268" s="224"/>
      <c r="Q2268" s="222"/>
      <c r="R2268" s="222"/>
      <c r="S2268" s="222"/>
      <c r="T2268" s="223"/>
      <c r="U2268" s="223"/>
      <c r="V2268" s="223"/>
      <c r="W2268" s="223"/>
      <c r="X2268" s="223"/>
      <c r="Y2268" s="223"/>
      <c r="Z2268" s="223"/>
      <c r="AA2268" s="223"/>
      <c r="AB2268" s="223"/>
      <c r="AC2268" s="225">
        <v>0</v>
      </c>
      <c r="AD2268" s="225">
        <v>0</v>
      </c>
      <c r="AE2268" s="225">
        <v>0</v>
      </c>
      <c r="AF2268" s="225">
        <v>0</v>
      </c>
      <c r="AG2268" s="226">
        <v>0</v>
      </c>
      <c r="AH2268" s="226">
        <v>0</v>
      </c>
      <c r="AI2268" s="223"/>
      <c r="AJ2268" s="223"/>
      <c r="AK2268" s="223"/>
      <c r="AL2268" s="223"/>
      <c r="AM2268" s="223"/>
      <c r="AN2268" s="223"/>
      <c r="AO2268" s="223"/>
      <c r="AP2268" s="223"/>
      <c r="AQ2268" s="223"/>
      <c r="AR2268" s="223"/>
      <c r="AS2268" s="223"/>
      <c r="AT2268" s="223"/>
      <c r="AU2268" s="223"/>
      <c r="AV2268" s="223"/>
      <c r="AW2268" s="223"/>
      <c r="AX2268" s="223"/>
      <c r="AY2268" s="223"/>
      <c r="AZ2268" s="223"/>
      <c r="BA2268" s="223"/>
      <c r="BB2268" s="223"/>
      <c r="BC2268" s="223"/>
      <c r="BD2268" s="223"/>
      <c r="BE2268" s="223"/>
      <c r="BF2268" s="223"/>
      <c r="BG2268" s="223"/>
      <c r="BH2268" s="223"/>
      <c r="BI2268" s="223"/>
      <c r="BJ2268" s="223"/>
      <c r="BK2268" s="225">
        <v>0</v>
      </c>
      <c r="BL2268" s="225">
        <v>0</v>
      </c>
      <c r="BM2268" s="225">
        <v>0</v>
      </c>
      <c r="BN2268" s="225">
        <v>0</v>
      </c>
      <c r="BO2268" s="223"/>
      <c r="BP2268" s="223"/>
      <c r="BQ2268" s="223"/>
      <c r="BR2268" s="223"/>
      <c r="BS2268" s="223"/>
      <c r="BT2268" s="223"/>
      <c r="BU2268" s="223"/>
      <c r="BV2268" s="223"/>
      <c r="BW2268" s="223"/>
      <c r="BX2268" s="223"/>
      <c r="BY2268" s="223"/>
      <c r="BZ2268" s="223"/>
      <c r="CA2268" s="223"/>
      <c r="CB2268" s="223"/>
      <c r="CC2268" s="223"/>
      <c r="CD2268" s="223"/>
      <c r="CE2268" s="223"/>
      <c r="CF2268" s="223"/>
      <c r="CG2268" s="223"/>
      <c r="CH2268" s="223"/>
      <c r="CI2268" s="223"/>
      <c r="CJ2268" s="223"/>
      <c r="CK2268" s="223"/>
      <c r="CL2268" s="223"/>
      <c r="CM2268" s="223"/>
      <c r="CN2268" s="223"/>
      <c r="CO2268" s="223"/>
      <c r="CP2268" s="223"/>
      <c r="CQ2268" s="223"/>
      <c r="CR2268" s="223"/>
      <c r="CS2268" s="223"/>
      <c r="CT2268" s="223"/>
      <c r="CU2268" s="223"/>
      <c r="CV2268" s="223"/>
      <c r="CW2268" s="223"/>
      <c r="CX2268" s="223"/>
      <c r="CY2268" s="223"/>
      <c r="CZ2268" s="223"/>
      <c r="DA2268" s="223"/>
      <c r="DB2268" s="223"/>
      <c r="DC2268" s="223"/>
      <c r="DD2268" s="223"/>
      <c r="DE2268" s="223"/>
      <c r="DF2268" s="223"/>
      <c r="DG2268" s="223"/>
      <c r="DH2268" s="223"/>
      <c r="DI2268" s="223"/>
      <c r="DJ2268" s="223"/>
      <c r="DK2268" s="223"/>
      <c r="DL2268" s="223"/>
      <c r="DM2268" s="223"/>
      <c r="DN2268" s="223"/>
      <c r="DO2268" s="223"/>
      <c r="DP2268" s="223"/>
      <c r="DQ2268" s="223"/>
      <c r="DR2268" s="223"/>
      <c r="DS2268" s="223"/>
      <c r="DT2268" s="223"/>
      <c r="DU2268" s="223"/>
      <c r="DV2268" s="223"/>
      <c r="DW2268" s="223"/>
      <c r="DX2268" s="223"/>
      <c r="DY2268" s="223"/>
      <c r="DZ2268" s="223"/>
      <c r="EA2268" s="223"/>
      <c r="EB2268" s="223"/>
      <c r="EC2268" s="227">
        <v>0</v>
      </c>
      <c r="ED2268" s="223"/>
      <c r="EE2268" s="223"/>
      <c r="EF2268" s="223"/>
      <c r="EG2268" s="229"/>
      <c r="EH2268" s="229"/>
      <c r="EI2268" s="223"/>
      <c r="EJ2268" s="229"/>
      <c r="EK2268" s="229"/>
      <c r="EL2268" s="223"/>
      <c r="EM2268" s="229"/>
      <c r="EN2268" s="229"/>
      <c r="EO2268" s="223"/>
      <c r="EP2268" s="229"/>
      <c r="EQ2268" s="229"/>
      <c r="ER2268" s="222"/>
      <c r="ES2268" s="223"/>
      <c r="ET2268" s="229"/>
      <c r="EU2268" s="229"/>
      <c r="EV2268" s="223"/>
      <c r="EW2268" s="229"/>
      <c r="EX2268" s="229"/>
      <c r="EY2268" s="223"/>
      <c r="EZ2268" s="229"/>
      <c r="FA2268" s="229"/>
      <c r="FB2268" s="223"/>
      <c r="FC2268" s="229"/>
      <c r="FD2268" s="229"/>
      <c r="FE2268" s="223"/>
      <c r="FF2268" s="229"/>
      <c r="FG2268" s="229"/>
      <c r="FH2268" s="223"/>
      <c r="FI2268" s="229"/>
      <c r="FJ2268" s="229"/>
      <c r="FK2268" s="223"/>
      <c r="FL2268" s="229"/>
      <c r="FM2268" s="229"/>
      <c r="FN2268" s="223"/>
      <c r="FO2268" s="229"/>
      <c r="FP2268" s="229"/>
      <c r="FQ2268" s="223"/>
      <c r="FR2268" s="229"/>
      <c r="FS2268" s="229"/>
      <c r="FT2268" s="223"/>
      <c r="FU2268" s="229"/>
      <c r="FV2268" s="229"/>
      <c r="FW2268" s="222"/>
      <c r="FX2268" s="223"/>
      <c r="FY2268" s="229"/>
      <c r="FZ2268" s="229"/>
      <c r="GA2268" s="230"/>
      <c r="GB2268" s="231"/>
      <c r="GC2268" s="232"/>
      <c r="GD2268" s="232"/>
      <c r="GE2268" s="231"/>
      <c r="GF2268" s="232"/>
      <c r="GG2268" s="232"/>
      <c r="GH2268" s="231"/>
      <c r="GI2268" s="232"/>
      <c r="GJ2268" s="231"/>
      <c r="GK2268" s="232"/>
      <c r="GL2268" s="231"/>
      <c r="GM2268" s="232"/>
      <c r="GN2268" s="228"/>
      <c r="GO2268" s="228"/>
      <c r="GP2268" s="315"/>
      <c r="GQ2268" s="316"/>
      <c r="GR2268" s="317"/>
      <c r="GS2268" s="314"/>
      <c r="GT2268" s="314"/>
      <c r="GU2268" s="314"/>
      <c r="GV2268" s="326"/>
      <c r="GW2268" s="327"/>
    </row>
    <row r="2269" spans="1:205" ht="12.75">
      <c r="A2269" s="282"/>
      <c r="B2269" s="213"/>
      <c r="C2269" s="284"/>
      <c r="D2269" s="284"/>
      <c r="E2269" s="284"/>
      <c r="F2269" s="284"/>
      <c r="G2269" s="284"/>
      <c r="H2269" s="288"/>
      <c r="I2269" s="286"/>
      <c r="J2269" s="286"/>
      <c r="K2269" s="286"/>
      <c r="L2269" s="286"/>
      <c r="M2269" s="286"/>
      <c r="N2269" s="286"/>
      <c r="O2269" s="287"/>
      <c r="P2269" s="287"/>
      <c r="Q2269" s="288"/>
      <c r="R2269" s="288"/>
      <c r="S2269" s="288"/>
      <c r="T2269" s="286"/>
      <c r="U2269" s="286"/>
      <c r="V2269" s="286"/>
      <c r="W2269" s="286"/>
      <c r="X2269" s="286"/>
      <c r="Y2269" s="286"/>
      <c r="Z2269" s="286"/>
      <c r="AA2269" s="286"/>
      <c r="AB2269" s="286"/>
      <c r="AC2269" s="290">
        <v>0</v>
      </c>
      <c r="AD2269" s="290">
        <v>0</v>
      </c>
      <c r="AE2269" s="290">
        <v>0</v>
      </c>
      <c r="AF2269" s="290">
        <v>0</v>
      </c>
      <c r="AG2269" s="286">
        <v>0</v>
      </c>
      <c r="AH2269" s="286">
        <v>0</v>
      </c>
      <c r="AI2269" s="286"/>
      <c r="AJ2269" s="286"/>
      <c r="AK2269" s="286"/>
      <c r="AL2269" s="286"/>
      <c r="AM2269" s="286"/>
      <c r="AN2269" s="286"/>
      <c r="AO2269" s="286"/>
      <c r="AP2269" s="286"/>
      <c r="AQ2269" s="286"/>
      <c r="AR2269" s="286"/>
      <c r="AS2269" s="286"/>
      <c r="AT2269" s="286"/>
      <c r="AU2269" s="286"/>
      <c r="AV2269" s="286"/>
      <c r="AW2269" s="286"/>
      <c r="AX2269" s="286"/>
      <c r="AY2269" s="286"/>
      <c r="AZ2269" s="286"/>
      <c r="BA2269" s="286"/>
      <c r="BB2269" s="286"/>
      <c r="BC2269" s="286"/>
      <c r="BD2269" s="286"/>
      <c r="BE2269" s="286"/>
      <c r="BF2269" s="286"/>
      <c r="BG2269" s="286"/>
      <c r="BH2269" s="286"/>
      <c r="BI2269" s="286"/>
      <c r="BJ2269" s="286"/>
      <c r="BK2269" s="290">
        <v>0</v>
      </c>
      <c r="BL2269" s="290">
        <v>0</v>
      </c>
      <c r="BM2269" s="290">
        <v>0</v>
      </c>
      <c r="BN2269" s="290">
        <v>0</v>
      </c>
      <c r="BO2269" s="286"/>
      <c r="BP2269" s="286"/>
      <c r="BQ2269" s="286"/>
      <c r="BR2269" s="286"/>
      <c r="BS2269" s="286"/>
      <c r="BT2269" s="286"/>
      <c r="BU2269" s="286"/>
      <c r="BV2269" s="286"/>
      <c r="BW2269" s="286"/>
      <c r="BX2269" s="286"/>
      <c r="BY2269" s="286"/>
      <c r="BZ2269" s="286"/>
      <c r="CA2269" s="286"/>
      <c r="CB2269" s="286"/>
      <c r="CC2269" s="286"/>
      <c r="CD2269" s="286"/>
      <c r="CE2269" s="286"/>
      <c r="CF2269" s="286"/>
      <c r="CG2269" s="286"/>
      <c r="CH2269" s="286"/>
      <c r="CI2269" s="286"/>
      <c r="CJ2269" s="286"/>
      <c r="CK2269" s="286"/>
      <c r="CL2269" s="286"/>
      <c r="CM2269" s="286"/>
      <c r="CN2269" s="286"/>
      <c r="CO2269" s="286"/>
      <c r="CP2269" s="286"/>
      <c r="CQ2269" s="286"/>
      <c r="CR2269" s="286"/>
      <c r="CS2269" s="286"/>
      <c r="CT2269" s="286"/>
      <c r="CU2269" s="286"/>
      <c r="CV2269" s="286"/>
      <c r="CW2269" s="286"/>
      <c r="CX2269" s="286"/>
      <c r="CY2269" s="286"/>
      <c r="CZ2269" s="286"/>
      <c r="DA2269" s="286"/>
      <c r="DB2269" s="286"/>
      <c r="DC2269" s="286"/>
      <c r="DD2269" s="286"/>
      <c r="DE2269" s="286"/>
      <c r="DF2269" s="286"/>
      <c r="DG2269" s="286"/>
      <c r="DH2269" s="286"/>
      <c r="DI2269" s="286"/>
      <c r="DJ2269" s="286"/>
      <c r="DK2269" s="286"/>
      <c r="DL2269" s="286"/>
      <c r="DM2269" s="286"/>
      <c r="DN2269" s="286"/>
      <c r="DO2269" s="286"/>
      <c r="DP2269" s="286"/>
      <c r="DQ2269" s="286"/>
      <c r="DR2269" s="286"/>
      <c r="DS2269" s="286"/>
      <c r="DT2269" s="286"/>
      <c r="DU2269" s="286"/>
      <c r="DV2269" s="286"/>
      <c r="DW2269" s="286"/>
      <c r="DX2269" s="286"/>
      <c r="DY2269" s="286"/>
      <c r="DZ2269" s="286"/>
      <c r="EA2269" s="286"/>
      <c r="EB2269" s="286"/>
      <c r="EC2269" s="289">
        <v>0</v>
      </c>
      <c r="ED2269" s="286"/>
      <c r="EE2269" s="286"/>
      <c r="EF2269" s="286"/>
      <c r="EG2269" s="291"/>
      <c r="EH2269" s="291"/>
      <c r="EI2269" s="286"/>
      <c r="EJ2269" s="291"/>
      <c r="EK2269" s="291"/>
      <c r="EL2269" s="286"/>
      <c r="EM2269" s="291"/>
      <c r="EN2269" s="291"/>
      <c r="EO2269" s="286"/>
      <c r="EP2269" s="291"/>
      <c r="EQ2269" s="291"/>
      <c r="ER2269" s="288"/>
      <c r="ES2269" s="286"/>
      <c r="ET2269" s="291"/>
      <c r="EU2269" s="291"/>
      <c r="EV2269" s="286"/>
      <c r="EW2269" s="291"/>
      <c r="EX2269" s="291"/>
      <c r="EY2269" s="286"/>
      <c r="EZ2269" s="291"/>
      <c r="FA2269" s="291"/>
      <c r="FB2269" s="286"/>
      <c r="FC2269" s="291"/>
      <c r="FD2269" s="291"/>
      <c r="FE2269" s="286"/>
      <c r="FF2269" s="291"/>
      <c r="FG2269" s="291"/>
      <c r="FH2269" s="286"/>
      <c r="FI2269" s="291"/>
      <c r="FJ2269" s="291"/>
      <c r="FK2269" s="286"/>
      <c r="FL2269" s="291"/>
      <c r="FM2269" s="291"/>
      <c r="FN2269" s="286"/>
      <c r="FO2269" s="291"/>
      <c r="FP2269" s="291"/>
      <c r="FQ2269" s="286"/>
      <c r="FR2269" s="291"/>
      <c r="FS2269" s="291"/>
      <c r="FT2269" s="286"/>
      <c r="FU2269" s="291"/>
      <c r="FV2269" s="291"/>
      <c r="FW2269" s="288"/>
      <c r="FX2269" s="286"/>
      <c r="FY2269" s="291"/>
      <c r="FZ2269" s="291"/>
      <c r="GA2269" s="292"/>
      <c r="GB2269" s="293"/>
      <c r="GC2269" s="294"/>
      <c r="GD2269" s="294"/>
      <c r="GE2269" s="293"/>
      <c r="GF2269" s="294"/>
      <c r="GG2269" s="294"/>
      <c r="GH2269" s="293"/>
      <c r="GI2269" s="294"/>
      <c r="GJ2269" s="293"/>
      <c r="GK2269" s="294"/>
      <c r="GL2269" s="293"/>
      <c r="GM2269" s="294"/>
      <c r="GN2269" s="299"/>
      <c r="GO2269" s="299"/>
      <c r="GP2269" s="318"/>
      <c r="GQ2269" s="299"/>
      <c r="GR2269" s="319"/>
      <c r="GS2269" s="312"/>
      <c r="GT2269" s="312"/>
      <c r="GU2269" s="312"/>
      <c r="GV2269" s="323"/>
      <c r="GW2269" s="324"/>
    </row>
  </sheetData>
  <autoFilter ref="A9:GW2269" xr:uid="{00000000-0009-0000-0000-000004000000}"/>
  <sortState xmlns:xlrd2="http://schemas.microsoft.com/office/spreadsheetml/2017/richdata2" ref="H1554:K1566">
    <sortCondition ref="H1554:H1566"/>
  </sortState>
  <mergeCells count="183">
    <mergeCell ref="GV4:GV7"/>
    <mergeCell ref="GW4:GW7"/>
    <mergeCell ref="CQ5:CX5"/>
    <mergeCell ref="CY5:CZ6"/>
    <mergeCell ref="DA5:DB6"/>
    <mergeCell ref="DC5:DD6"/>
    <mergeCell ref="FT6:FV6"/>
    <mergeCell ref="FW6:FZ6"/>
    <mergeCell ref="GT4:GT7"/>
    <mergeCell ref="GU4:GU7"/>
    <mergeCell ref="GJ5:GK6"/>
    <mergeCell ref="GL5:GM6"/>
    <mergeCell ref="FK6:FM6"/>
    <mergeCell ref="FN6:FP6"/>
    <mergeCell ref="FQ6:FS6"/>
    <mergeCell ref="DE5:DF6"/>
    <mergeCell ref="DG5:DH6"/>
    <mergeCell ref="DI5:DJ6"/>
    <mergeCell ref="DK5:DL6"/>
    <mergeCell ref="DM5:DN6"/>
    <mergeCell ref="DO5:DP6"/>
    <mergeCell ref="EF5:EU5"/>
    <mergeCell ref="EV5:FZ5"/>
    <mergeCell ref="GA5:GA7"/>
    <mergeCell ref="GB5:GD6"/>
    <mergeCell ref="GE5:GG6"/>
    <mergeCell ref="GH5:GI6"/>
    <mergeCell ref="DQ5:DR6"/>
    <mergeCell ref="DS5:DT6"/>
    <mergeCell ref="DU6:DV6"/>
    <mergeCell ref="DW6:DX6"/>
    <mergeCell ref="DY6:DZ6"/>
    <mergeCell ref="EA6:EB6"/>
    <mergeCell ref="EF6:EH6"/>
    <mergeCell ref="BF8:BG8"/>
    <mergeCell ref="BH8:BI8"/>
    <mergeCell ref="BJ8:BK8"/>
    <mergeCell ref="BL8:BM8"/>
    <mergeCell ref="AR8:AS8"/>
    <mergeCell ref="AT8:AU8"/>
    <mergeCell ref="AV8:AW8"/>
    <mergeCell ref="AX8:AY8"/>
    <mergeCell ref="AZ8:BA8"/>
    <mergeCell ref="BB8:BC8"/>
    <mergeCell ref="BD8:BE8"/>
    <mergeCell ref="A1:B1"/>
    <mergeCell ref="A3:B7"/>
    <mergeCell ref="C3:C7"/>
    <mergeCell ref="D3:E6"/>
    <mergeCell ref="F3:F7"/>
    <mergeCell ref="AJ8:AK8"/>
    <mergeCell ref="AL8:AM8"/>
    <mergeCell ref="AN8:AO8"/>
    <mergeCell ref="AP8:AQ8"/>
    <mergeCell ref="U4:AB4"/>
    <mergeCell ref="U5:X5"/>
    <mergeCell ref="AG5:AG7"/>
    <mergeCell ref="AH5:AH7"/>
    <mergeCell ref="AM6:AN6"/>
    <mergeCell ref="AO6:AP6"/>
    <mergeCell ref="AQ6:AR6"/>
    <mergeCell ref="O4:O7"/>
    <mergeCell ref="P4:P7"/>
    <mergeCell ref="Q4:Q7"/>
    <mergeCell ref="R4:R7"/>
    <mergeCell ref="Y6:Z6"/>
    <mergeCell ref="AA6:AB6"/>
    <mergeCell ref="AC6:AD6"/>
    <mergeCell ref="AE6:AF6"/>
    <mergeCell ref="AD8:AE8"/>
    <mergeCell ref="H6:I6"/>
    <mergeCell ref="J6:J7"/>
    <mergeCell ref="H8:I8"/>
    <mergeCell ref="N8:Q8"/>
    <mergeCell ref="R8:S8"/>
    <mergeCell ref="T8:U8"/>
    <mergeCell ref="V8:W8"/>
    <mergeCell ref="Z8:AA8"/>
    <mergeCell ref="AB8:AC8"/>
    <mergeCell ref="K6:K7"/>
    <mergeCell ref="BU6:BV6"/>
    <mergeCell ref="M3:AB3"/>
    <mergeCell ref="AG3:AH4"/>
    <mergeCell ref="AI3:BN4"/>
    <mergeCell ref="BO3:BP6"/>
    <mergeCell ref="BQ3:BR6"/>
    <mergeCell ref="BS3:BV5"/>
    <mergeCell ref="BK5:BN5"/>
    <mergeCell ref="Y5:AB5"/>
    <mergeCell ref="AC5:AD5"/>
    <mergeCell ref="AE5:AF5"/>
    <mergeCell ref="AI5:AL5"/>
    <mergeCell ref="AM5:AP5"/>
    <mergeCell ref="AQ5:AT5"/>
    <mergeCell ref="AU5:AX5"/>
    <mergeCell ref="AY5:BB5"/>
    <mergeCell ref="BC5:BF5"/>
    <mergeCell ref="BG5:BJ5"/>
    <mergeCell ref="AI6:AJ6"/>
    <mergeCell ref="AK6:AL6"/>
    <mergeCell ref="BG6:BH6"/>
    <mergeCell ref="AC3:AF4"/>
    <mergeCell ref="U6:V6"/>
    <mergeCell ref="W6:X6"/>
    <mergeCell ref="A711:B711"/>
    <mergeCell ref="R717:R720"/>
    <mergeCell ref="A2229:B2229"/>
    <mergeCell ref="M4:N6"/>
    <mergeCell ref="S4:T6"/>
    <mergeCell ref="A220:B220"/>
    <mergeCell ref="A221:B221"/>
    <mergeCell ref="A528:B528"/>
    <mergeCell ref="A529:B529"/>
    <mergeCell ref="A710:B710"/>
    <mergeCell ref="G3:G7"/>
    <mergeCell ref="H3:L5"/>
    <mergeCell ref="L6:L7"/>
    <mergeCell ref="A9:B9"/>
    <mergeCell ref="A10:B10"/>
    <mergeCell ref="A11:B11"/>
    <mergeCell ref="A12:B12"/>
    <mergeCell ref="BI6:BJ6"/>
    <mergeCell ref="AS6:AT6"/>
    <mergeCell ref="AU6:AV6"/>
    <mergeCell ref="AW6:AX6"/>
    <mergeCell ref="AY6:AZ6"/>
    <mergeCell ref="BA6:BB6"/>
    <mergeCell ref="BC6:BD6"/>
    <mergeCell ref="BE6:BF6"/>
    <mergeCell ref="CQ3:DT4"/>
    <mergeCell ref="CA6:CB6"/>
    <mergeCell ref="CC6:CD6"/>
    <mergeCell ref="CE6:CF6"/>
    <mergeCell ref="CG6:CH6"/>
    <mergeCell ref="CI6:CJ6"/>
    <mergeCell ref="CK6:CL6"/>
    <mergeCell ref="CM6:CN6"/>
    <mergeCell ref="CO6:CP6"/>
    <mergeCell ref="CS6:CU6"/>
    <mergeCell ref="CV6:CX6"/>
    <mergeCell ref="CQ6:CQ7"/>
    <mergeCell ref="CR6:CR7"/>
    <mergeCell ref="BK6:BL6"/>
    <mergeCell ref="BM6:BN6"/>
    <mergeCell ref="BS6:BT6"/>
    <mergeCell ref="EF3:GW3"/>
    <mergeCell ref="EF4:GM4"/>
    <mergeCell ref="GN4:GN7"/>
    <mergeCell ref="GO4:GO7"/>
    <mergeCell ref="GP4:GQ6"/>
    <mergeCell ref="GR4:GS6"/>
    <mergeCell ref="BW3:BZ5"/>
    <mergeCell ref="CA3:CD5"/>
    <mergeCell ref="CE3:CH5"/>
    <mergeCell ref="CI3:CL5"/>
    <mergeCell ref="CM3:CP5"/>
    <mergeCell ref="DU3:EB5"/>
    <mergeCell ref="EC3:EE6"/>
    <mergeCell ref="FE6:FG6"/>
    <mergeCell ref="FH6:FJ6"/>
    <mergeCell ref="EI6:EK6"/>
    <mergeCell ref="EL6:EN6"/>
    <mergeCell ref="EO6:EQ6"/>
    <mergeCell ref="ER6:EU6"/>
    <mergeCell ref="EV6:EX6"/>
    <mergeCell ref="EY6:FA6"/>
    <mergeCell ref="FB6:FD6"/>
    <mergeCell ref="BW6:BX6"/>
    <mergeCell ref="BY6:BZ6"/>
    <mergeCell ref="CR8:CS8"/>
    <mergeCell ref="CT8:CU8"/>
    <mergeCell ref="CV8:CW8"/>
    <mergeCell ref="CZ8:EC8"/>
    <mergeCell ref="ED8:EE8"/>
    <mergeCell ref="FH8:FJ8"/>
    <mergeCell ref="FK8:FM8"/>
    <mergeCell ref="EF8:EH8"/>
    <mergeCell ref="EI8:EK8"/>
    <mergeCell ref="EL8:EN8"/>
    <mergeCell ref="EV8:EX8"/>
    <mergeCell ref="EY8:FA8"/>
    <mergeCell ref="FB8:FD8"/>
    <mergeCell ref="FE8:FG8"/>
  </mergeCells>
  <conditionalFormatting sqref="GR808:GR809 GR852:GR859 GR876:GR884 GP899:GP907 GR899:GR907 GR1046:GR1054 GP1109:GP1122 GR1109:GR1122 GP1175:GP1180 GR1175:GR1180 GR1221:GR1226 GR1243:GR1253 GR1275:GR1282 GR1571:GR1578 GR1798:GR1800 GR1820:GR1824 GR1837:GR1841 GS1873:GS1880 GR1903:GR1907 GR1935:GR1939 GR1974:GR1978 GR2036:GR2039 GR2180:GR2189 I9:K2269">
    <cfRule type="expression" dxfId="112" priority="1">
      <formula>AND(   OR(I9 = "", I9 = 0, I9 = "-"),   SUMPRODUCT(--(TRIM($I9:$K9) &lt;&gt; ""), --($I9:$K9 &lt;&gt; "-"), --($I9:$K9 &lt;&gt; 0)) &gt; 0, #REF! &lt;&gt; "" )</formula>
    </cfRule>
  </conditionalFormatting>
  <conditionalFormatting sqref="J1556">
    <cfRule type="expression" dxfId="111" priority="125">
      <formula>$J1556:K3826&lt;$EC1566:ED3826</formula>
    </cfRule>
  </conditionalFormatting>
  <conditionalFormatting sqref="J1557:J1567">
    <cfRule type="expression" dxfId="110" priority="120">
      <formula>$J1557:K3816&lt;$EC1556:ED3816</formula>
    </cfRule>
  </conditionalFormatting>
  <conditionalFormatting sqref="J9:K1555 I220 GR808:GR809 GR852:GR859 GR876:GR884 GP899:GP907 GR899:GR907 GR1046:GR1054 GP1109:GP1122 GR1109:GR1122 GP1175:GP1180 GR1175:GR1180 GR1221:GR1226 GR1243:GR1253 GR1275:GR1282 J1568:K2269 GR1571:GR1578 GR1798:GR1800 GR1820:GR1824 GR1837:GR1841 GS1873:GS1880 GR1903:GR1907 GR1935:GR1939 GR1974:GR1978 GR2036:GR2039 GR2180:GR2189 GR1632:GR1637">
    <cfRule type="expression" dxfId="109" priority="2">
      <formula>$J9:J2269&lt;$EC9:EC2269</formula>
    </cfRule>
  </conditionalFormatting>
  <conditionalFormatting sqref="K1556">
    <cfRule type="expression" dxfId="108" priority="76">
      <formula>$J1566:L3826&lt;$EC1566:EE3826</formula>
    </cfRule>
  </conditionalFormatting>
  <conditionalFormatting sqref="K1557:K1567">
    <cfRule type="expression" dxfId="107" priority="30">
      <formula>$J1556:L3816&lt;$EC1556:EE3816</formula>
    </cfRule>
  </conditionalFormatting>
  <conditionalFormatting sqref="M9:M2269">
    <cfRule type="expression" dxfId="106" priority="7">
      <formula>N9:N2269&gt;M9:M2269</formula>
    </cfRule>
  </conditionalFormatting>
  <conditionalFormatting sqref="N9:N2269 V831 AT831 AV831 AZ831 BB831 BD831 BF831 BH831 V1074 X1074 AJ1074 AR1074 AT1074 AV1074 AX1074 AN1074:AN1075 AP1074:AP1075 BI1074:BJ1075 AZ1074:AZ1078 BD1074:BD1078 BF1074:BF1078 BH1074:BH1078 Z1075 AB1075 BB1075:BB1078 AT1076 V1076:V1077 X1076:X1077 AV1076:AV1078 BI1077:BJ1078 Z1078 AB1078 AJ1078 AL1078 AN1078 AT1078 AX1078 V1109 X1109 V1112 X1112 Z1113 AB1113 V1114 X1114 V1116 X1116 Z1118 AB1118 Z1120 AB1120 Z1122 AB1122 V1250 V2204">
    <cfRule type="expression" dxfId="105" priority="4">
      <formula>AND($N9:N2269=0,$V9:V2269&gt;0)</formula>
    </cfRule>
  </conditionalFormatting>
  <conditionalFormatting sqref="U9:U2269 Y718">
    <cfRule type="expression" dxfId="104" priority="9">
      <formula>V9:V2269&gt;U9:U2269</formula>
    </cfRule>
  </conditionalFormatting>
  <conditionalFormatting sqref="V9:V2269 Z718 AT831 AV831 AZ831 BB831 BD831 BF831 BH831 X1074 AJ1074 AR1074 AT1074 AV1074 AX1074 AN1074:AN1075 AP1074:AP1075 BI1074:BJ1075 AZ1074:AZ1078 BD1074:BD1078 BF1074:BF1078 BH1074:BH1078 Z1075 AB1075 BB1075:BB1078 AT1076 X1076:X1077 AV1076:AV1078 BI1077:BJ1078 Z1078 AB1078 AJ1078 AL1078 AN1078 AT1078 AX1078 X1109 X1112 Z1113 AB1113 X1114 X1116 Z1118 AB1118 Z1120 AB1120 Z1122 AB1122 AJ2231 AL2231 AR2231 AT2231 AX2231 AZ2231 BH2231 X2231:X2232 AV2231:AV2232 BB2231:BB2232 BD2231:BD2232 BF2231:BF2232 BJ2231:BJ2232 X2236 AJ2236 AL2236 AN2236 AP2236 AR2236 AT2236 AV2236 AX2236 BB2236 BD2236 BF2236 BH2236 BJ2236 X2239 AJ2239 AL2239 AP2239 AR2239 AT2239 AV2239 AX2239 BB2239 BD2239 BF2239 BH2239 BJ2239">
    <cfRule type="expression" dxfId="103" priority="5">
      <formula>AND($N9:N2269=0,$V9:V2269&gt;0)</formula>
    </cfRule>
  </conditionalFormatting>
  <conditionalFormatting sqref="V9:V2269 AT831 AV831 AZ831 BB831 BD831 BF831 BH831 X1074 AJ1074 AR1074 AT1074 AV1074 AX1074 AN1074:AN1075 AP1074:AP1075 BI1074:BJ1075 AZ1074:AZ1078 BD1074:BD1078 BF1074:BF1078 BH1074:BH1078 Z1075 AB1075 BB1075:BB1078 AT1076 X1076:X1077 AV1076:AV1078 BI1077:BJ1078 Z1078 AB1078 AJ1078 AL1078 AN1078 AT1078 AX1078 X1109 X1112 Z1113 AB1113 X1114 X1116 Z1118 AB1118 Z1120 AB1120 Z1122 AB1122 Z718 AJ2231 AL2231 AR2231 AT2231 AX2231 AZ2231 BH2231 X2231:X2232 AV2231:AV2232 BB2231:BB2232 BD2231:BD2232 BF2231:BF2232 BJ2231:BJ2232 X2236 AJ2236 AL2236 AN2236 AP2236 AR2236 AT2236 AV2236 AX2236 BB2236 BD2236 BF2236 BH2236 BJ2236 X2239 AJ2239 AL2239 AP2239 AR2239 AT2239 AV2239 AX2239 BB2239 BD2239 BF2239 BH2239 BJ2239">
    <cfRule type="expression" dxfId="102" priority="8">
      <formula>V9:V2269&gt;U9:U2269</formula>
    </cfRule>
  </conditionalFormatting>
  <conditionalFormatting sqref="V831 AT831 AV831 AZ831 BB831 BD831 BF831 BH831 V1074 X1074 AJ1074 AR1074 AT1074 AV1074 AX1074 AN1074:AN1075 AP1074:AP1075 BI1074:BJ1075 AZ1074:AZ1078 BD1074:BD1078 BF1074:BF1078 BH1074:BH1078 Z1075 AB1075 BB1075:BB1078 AT1076 V1076:V1077 X1076:X1077 AV1076:AV1078 BI1077:BJ1078 Z1078 AB1078 AJ1078 AL1078 AN1078 AT1078 AX1078 V1109 X1109 V1112 X1112 Z1113 AB1113 V1114 X1114 V1116 X1116 Z1118 AB1118 Z1120 AB1120 Z1122 AB1122 V1250 V2204 N9:N2269">
    <cfRule type="expression" dxfId="101" priority="6">
      <formula>N9:N2269&gt;M9:M2269</formula>
    </cfRule>
  </conditionalFormatting>
  <conditionalFormatting sqref="W9:W2269 X11 AA718">
    <cfRule type="expression" dxfId="100" priority="10">
      <formula>X9:X2269&gt;W9:W2269</formula>
    </cfRule>
  </conditionalFormatting>
  <conditionalFormatting sqref="X9:X2269 AB718">
    <cfRule type="expression" dxfId="99" priority="11">
      <formula>X9:X2269&gt;W9:W2269</formula>
    </cfRule>
  </conditionalFormatting>
  <conditionalFormatting sqref="Y9:Y2269">
    <cfRule type="expression" dxfId="98" priority="12">
      <formula>Z9:Z2269&gt;Y9:Y2269</formula>
    </cfRule>
  </conditionalFormatting>
  <conditionalFormatting sqref="Z9:Z2269">
    <cfRule type="expression" dxfId="97" priority="13">
      <formula>Z9:Z2269&gt;Y9:Y2269</formula>
    </cfRule>
  </conditionalFormatting>
  <conditionalFormatting sqref="AA9:AA2269">
    <cfRule type="expression" dxfId="96" priority="14">
      <formula>AB9:AB2269&gt;AA9:AA2269</formula>
    </cfRule>
  </conditionalFormatting>
  <conditionalFormatting sqref="AB9:AB2269 AT831 AV831 AZ831 BB831 BD831 BF831 BH831 AJ1074 AR1074 AT1074 AV1074 AX1074 AN1074:AN1075 AP1074:AP1075 BI1074:BJ1075 AZ1074:AZ1078 BD1074:BD1078 BF1074:BF1078 BH1074:BH1078 BB1075:BB1078 AT1076 AV1076:AV1078 BI1077:BJ1078 AJ1078 AL1078 AN1078 AT1078 AX1078">
    <cfRule type="expression" dxfId="95" priority="15">
      <formula>AB9:AB2269&gt;AA9:AA2269</formula>
    </cfRule>
  </conditionalFormatting>
  <conditionalFormatting sqref="EC9:EC2269">
    <cfRule type="expression" dxfId="94" priority="122">
      <formula>$J9:J2269&lt;$EC9:EC2269</formula>
    </cfRule>
  </conditionalFormatting>
  <conditionalFormatting sqref="GR1632:GR1637">
    <cfRule type="expression" dxfId="93" priority="18">
      <formula>AND(   OR(GR1632 = "", GR1632 = 0, GR1632 = "-"),   SUMPRODUCT(--(TRIM($I1632:$K1632) &lt;&gt; ""), --($I1632:$K1632 &lt;&gt; "-"), --($I1632:$K1632 &lt;&gt; 0)) &gt; 0, #REF! &lt;&gt; "" 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U67"/>
  <sheetViews>
    <sheetView workbookViewId="0">
      <pane xSplit="13" ySplit="9" topLeftCell="N34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7109375" defaultRowHeight="15.75" customHeight="1" outlineLevelCol="2"/>
  <cols>
    <col min="1" max="1" width="3.42578125" customWidth="1"/>
    <col min="2" max="2" width="26.285156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 collapsed="1"/>
    <col min="7" max="7" width="13.42578125" hidden="1" customWidth="1" outlineLevel="1"/>
    <col min="8" max="8" width="20.42578125" customWidth="1" collapsed="1"/>
    <col min="9" max="9" width="20.42578125" hidden="1" customWidth="1"/>
    <col min="10" max="12" width="10.140625" customWidth="1"/>
    <col min="13" max="13" width="22.28515625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7109375" hidden="1" customWidth="1"/>
    <col min="20" max="20" width="14.28515625" hidden="1" customWidth="1"/>
    <col min="21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>
      <c r="A1" s="463"/>
      <c r="B1" s="436"/>
      <c r="C1" s="132"/>
      <c r="D1" s="132"/>
      <c r="E1" s="132"/>
      <c r="F1" s="133"/>
      <c r="G1" s="133"/>
      <c r="H1" s="133"/>
      <c r="I1" s="133"/>
      <c r="J1" s="134"/>
      <c r="K1" s="133"/>
      <c r="L1" s="133"/>
      <c r="M1" s="133"/>
      <c r="N1" s="134"/>
      <c r="O1" s="133"/>
      <c r="P1" s="135"/>
      <c r="Q1" s="135"/>
      <c r="R1" s="133"/>
      <c r="S1" s="136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4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7"/>
      <c r="EI1" s="137"/>
      <c r="EJ1" s="133"/>
      <c r="EK1" s="137"/>
      <c r="EL1" s="137"/>
      <c r="EM1" s="133"/>
      <c r="EN1" s="137"/>
      <c r="EO1" s="137"/>
      <c r="EP1" s="133"/>
      <c r="EQ1" s="137"/>
      <c r="ER1" s="137"/>
      <c r="ES1" s="136"/>
      <c r="ET1" s="133"/>
      <c r="EU1" s="137"/>
      <c r="EV1" s="137"/>
      <c r="EW1" s="133"/>
      <c r="EX1" s="137"/>
      <c r="EY1" s="137"/>
      <c r="EZ1" s="133"/>
      <c r="FA1" s="137"/>
      <c r="FB1" s="137"/>
      <c r="FC1" s="133"/>
      <c r="FD1" s="137"/>
      <c r="FE1" s="137"/>
      <c r="FF1" s="133"/>
      <c r="FG1" s="137"/>
      <c r="FH1" s="137"/>
      <c r="FI1" s="133"/>
      <c r="FJ1" s="137"/>
      <c r="FK1" s="137"/>
      <c r="FL1" s="133"/>
      <c r="FM1" s="137"/>
      <c r="FN1" s="137"/>
      <c r="FO1" s="133"/>
      <c r="FP1" s="137"/>
      <c r="FQ1" s="137"/>
      <c r="FR1" s="133"/>
      <c r="FS1" s="137"/>
      <c r="FT1" s="137"/>
      <c r="FU1" s="133"/>
      <c r="FV1" s="137"/>
      <c r="FW1" s="137"/>
      <c r="FX1" s="136"/>
      <c r="FY1" s="133"/>
      <c r="FZ1" s="137"/>
      <c r="GA1" s="137"/>
      <c r="GB1" s="133"/>
      <c r="GC1" s="133"/>
      <c r="GD1" s="137"/>
      <c r="GE1" s="137"/>
      <c r="GF1" s="133"/>
      <c r="GG1" s="137"/>
      <c r="GH1" s="137"/>
      <c r="GI1" s="133"/>
      <c r="GJ1" s="137"/>
      <c r="GK1" s="133"/>
      <c r="GL1" s="137"/>
      <c r="GM1" s="133"/>
      <c r="GN1" s="137"/>
      <c r="GO1" s="137"/>
      <c r="GP1" s="137"/>
      <c r="GQ1" s="137"/>
      <c r="GR1" s="137"/>
      <c r="GS1" s="137"/>
      <c r="GT1" s="137"/>
      <c r="GU1" s="137"/>
    </row>
    <row r="2" spans="1:203">
      <c r="A2" s="138"/>
      <c r="B2" s="352" t="s">
        <v>557</v>
      </c>
      <c r="C2" s="138"/>
      <c r="D2" s="138"/>
      <c r="E2" s="138"/>
      <c r="F2" s="138"/>
      <c r="G2" s="138"/>
      <c r="H2" s="138"/>
      <c r="I2" s="138"/>
      <c r="J2" s="134"/>
      <c r="K2" s="134"/>
      <c r="L2" s="134"/>
      <c r="M2" s="134"/>
      <c r="N2" s="134"/>
      <c r="O2" s="134"/>
      <c r="P2" s="140"/>
      <c r="Q2" s="140"/>
      <c r="R2" s="138"/>
      <c r="S2" s="139"/>
      <c r="T2" s="138"/>
      <c r="U2" s="134"/>
      <c r="V2" s="134"/>
      <c r="W2" s="134"/>
      <c r="X2" s="134"/>
      <c r="Y2" s="134"/>
      <c r="Z2" s="134"/>
      <c r="AA2" s="134"/>
      <c r="AB2" s="134"/>
      <c r="AC2" s="134"/>
      <c r="AD2" s="138"/>
      <c r="AE2" s="138"/>
      <c r="AF2" s="138"/>
      <c r="AG2" s="138"/>
      <c r="AH2" s="138"/>
      <c r="AI2" s="138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8"/>
      <c r="BM2" s="138"/>
      <c r="BN2" s="138"/>
      <c r="BO2" s="138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41"/>
      <c r="EI2" s="141"/>
      <c r="EJ2" s="134"/>
      <c r="EK2" s="141"/>
      <c r="EL2" s="141"/>
      <c r="EM2" s="134"/>
      <c r="EN2" s="141"/>
      <c r="EO2" s="141"/>
      <c r="EP2" s="134"/>
      <c r="EQ2" s="141"/>
      <c r="ER2" s="141"/>
      <c r="ES2" s="139"/>
      <c r="ET2" s="134"/>
      <c r="EU2" s="141"/>
      <c r="EV2" s="141"/>
      <c r="EW2" s="134"/>
      <c r="EX2" s="141"/>
      <c r="EY2" s="141"/>
      <c r="EZ2" s="134"/>
      <c r="FA2" s="141"/>
      <c r="FB2" s="141"/>
      <c r="FC2" s="134"/>
      <c r="FD2" s="141"/>
      <c r="FE2" s="141"/>
      <c r="FF2" s="134"/>
      <c r="FG2" s="141"/>
      <c r="FH2" s="141"/>
      <c r="FI2" s="134"/>
      <c r="FJ2" s="141"/>
      <c r="FK2" s="141"/>
      <c r="FL2" s="134"/>
      <c r="FM2" s="141"/>
      <c r="FN2" s="141"/>
      <c r="FO2" s="134"/>
      <c r="FP2" s="141"/>
      <c r="FQ2" s="141"/>
      <c r="FR2" s="134"/>
      <c r="FS2" s="141"/>
      <c r="FT2" s="141"/>
      <c r="FU2" s="134"/>
      <c r="FV2" s="141"/>
      <c r="FW2" s="141"/>
      <c r="FX2" s="139"/>
      <c r="FY2" s="134"/>
      <c r="FZ2" s="141"/>
      <c r="GA2" s="141"/>
      <c r="GB2" s="138"/>
      <c r="GC2" s="134"/>
      <c r="GD2" s="141"/>
      <c r="GE2" s="141"/>
      <c r="GF2" s="134"/>
      <c r="GG2" s="141"/>
      <c r="GH2" s="141"/>
      <c r="GI2" s="134"/>
      <c r="GJ2" s="141"/>
      <c r="GK2" s="134"/>
      <c r="GL2" s="141"/>
      <c r="GM2" s="134"/>
      <c r="GN2" s="141"/>
      <c r="GO2" s="142"/>
      <c r="GP2" s="142"/>
      <c r="GQ2" s="141"/>
      <c r="GR2" s="141"/>
      <c r="GS2" s="141"/>
      <c r="GT2" s="141"/>
      <c r="GU2" s="141"/>
    </row>
    <row r="3" spans="1:203" ht="15" customHeight="1">
      <c r="A3" s="464" t="s">
        <v>34</v>
      </c>
      <c r="B3" s="431"/>
      <c r="C3" s="451" t="s">
        <v>532</v>
      </c>
      <c r="D3" s="465" t="s">
        <v>533</v>
      </c>
      <c r="E3" s="431"/>
      <c r="F3" s="466" t="s">
        <v>534</v>
      </c>
      <c r="G3" s="451" t="s">
        <v>535</v>
      </c>
      <c r="H3" s="439" t="s">
        <v>297</v>
      </c>
      <c r="I3" s="435"/>
      <c r="J3" s="435"/>
      <c r="K3" s="435"/>
      <c r="L3" s="435"/>
      <c r="M3" s="431"/>
      <c r="N3" s="454" t="s">
        <v>298</v>
      </c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5"/>
      <c r="AD3" s="459" t="s">
        <v>536</v>
      </c>
      <c r="AE3" s="435"/>
      <c r="AF3" s="435"/>
      <c r="AG3" s="431"/>
      <c r="AH3" s="455" t="s">
        <v>299</v>
      </c>
      <c r="AI3" s="431"/>
      <c r="AJ3" s="456" t="s">
        <v>300</v>
      </c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1"/>
      <c r="BP3" s="457" t="s">
        <v>301</v>
      </c>
      <c r="BQ3" s="431"/>
      <c r="BR3" s="434" t="s">
        <v>302</v>
      </c>
      <c r="BS3" s="431"/>
      <c r="BT3" s="434" t="s">
        <v>303</v>
      </c>
      <c r="BU3" s="435"/>
      <c r="BV3" s="435"/>
      <c r="BW3" s="431"/>
      <c r="BX3" s="434" t="s">
        <v>304</v>
      </c>
      <c r="BY3" s="435"/>
      <c r="BZ3" s="435"/>
      <c r="CA3" s="431"/>
      <c r="CB3" s="434" t="s">
        <v>305</v>
      </c>
      <c r="CC3" s="435"/>
      <c r="CD3" s="435"/>
      <c r="CE3" s="431"/>
      <c r="CF3" s="434" t="s">
        <v>306</v>
      </c>
      <c r="CG3" s="435"/>
      <c r="CH3" s="435"/>
      <c r="CI3" s="431"/>
      <c r="CJ3" s="434" t="s">
        <v>307</v>
      </c>
      <c r="CK3" s="435"/>
      <c r="CL3" s="435"/>
      <c r="CM3" s="431"/>
      <c r="CN3" s="434" t="s">
        <v>308</v>
      </c>
      <c r="CO3" s="435"/>
      <c r="CP3" s="435"/>
      <c r="CQ3" s="431"/>
      <c r="CR3" s="442" t="s">
        <v>309</v>
      </c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1"/>
      <c r="DV3" s="437" t="s">
        <v>310</v>
      </c>
      <c r="DW3" s="435"/>
      <c r="DX3" s="435"/>
      <c r="DY3" s="435"/>
      <c r="DZ3" s="435"/>
      <c r="EA3" s="435"/>
      <c r="EB3" s="435"/>
      <c r="EC3" s="431"/>
      <c r="ED3" s="439" t="s">
        <v>311</v>
      </c>
      <c r="EE3" s="435"/>
      <c r="EF3" s="431"/>
      <c r="EG3" s="426" t="s">
        <v>537</v>
      </c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5"/>
    </row>
    <row r="4" spans="1:203" ht="15" customHeight="1">
      <c r="A4" s="432"/>
      <c r="B4" s="433"/>
      <c r="C4" s="428"/>
      <c r="D4" s="432"/>
      <c r="E4" s="433"/>
      <c r="F4" s="428"/>
      <c r="G4" s="428"/>
      <c r="H4" s="432"/>
      <c r="I4" s="436"/>
      <c r="J4" s="436"/>
      <c r="K4" s="436"/>
      <c r="L4" s="436"/>
      <c r="M4" s="433"/>
      <c r="N4" s="449" t="s">
        <v>313</v>
      </c>
      <c r="O4" s="431"/>
      <c r="P4" s="469" t="s">
        <v>314</v>
      </c>
      <c r="Q4" s="469" t="s">
        <v>315</v>
      </c>
      <c r="R4" s="471" t="s">
        <v>538</v>
      </c>
      <c r="S4" s="471" t="s">
        <v>539</v>
      </c>
      <c r="T4" s="449" t="s">
        <v>540</v>
      </c>
      <c r="U4" s="431"/>
      <c r="V4" s="467" t="s">
        <v>558</v>
      </c>
      <c r="W4" s="424"/>
      <c r="X4" s="424"/>
      <c r="Y4" s="424"/>
      <c r="Z4" s="424"/>
      <c r="AA4" s="424"/>
      <c r="AB4" s="424"/>
      <c r="AC4" s="425"/>
      <c r="AD4" s="438"/>
      <c r="AE4" s="421"/>
      <c r="AF4" s="421"/>
      <c r="AG4" s="418"/>
      <c r="AH4" s="438"/>
      <c r="AI4" s="418"/>
      <c r="AJ4" s="438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18"/>
      <c r="BP4" s="432"/>
      <c r="BQ4" s="433"/>
      <c r="BR4" s="436"/>
      <c r="BS4" s="433"/>
      <c r="BT4" s="436"/>
      <c r="BU4" s="436"/>
      <c r="BV4" s="436"/>
      <c r="BW4" s="433"/>
      <c r="BX4" s="436"/>
      <c r="BY4" s="436"/>
      <c r="BZ4" s="436"/>
      <c r="CA4" s="433"/>
      <c r="CB4" s="436"/>
      <c r="CC4" s="436"/>
      <c r="CD4" s="436"/>
      <c r="CE4" s="433"/>
      <c r="CF4" s="436"/>
      <c r="CG4" s="436"/>
      <c r="CH4" s="436"/>
      <c r="CI4" s="433"/>
      <c r="CJ4" s="436"/>
      <c r="CK4" s="436"/>
      <c r="CL4" s="436"/>
      <c r="CM4" s="433"/>
      <c r="CN4" s="436"/>
      <c r="CO4" s="436"/>
      <c r="CP4" s="436"/>
      <c r="CQ4" s="433"/>
      <c r="CR4" s="438"/>
      <c r="CS4" s="421"/>
      <c r="CT4" s="421"/>
      <c r="CU4" s="421"/>
      <c r="CV4" s="421"/>
      <c r="CW4" s="421"/>
      <c r="CX4" s="421"/>
      <c r="CY4" s="421"/>
      <c r="CZ4" s="421"/>
      <c r="DA4" s="421"/>
      <c r="DB4" s="421"/>
      <c r="DC4" s="421"/>
      <c r="DD4" s="421"/>
      <c r="DE4" s="421"/>
      <c r="DF4" s="421"/>
      <c r="DG4" s="421"/>
      <c r="DH4" s="421"/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21"/>
      <c r="DU4" s="418"/>
      <c r="DV4" s="432"/>
      <c r="DW4" s="436"/>
      <c r="DX4" s="436"/>
      <c r="DY4" s="436"/>
      <c r="DZ4" s="436"/>
      <c r="EA4" s="436"/>
      <c r="EB4" s="436"/>
      <c r="EC4" s="433"/>
      <c r="ED4" s="432"/>
      <c r="EE4" s="436"/>
      <c r="EF4" s="433"/>
      <c r="EG4" s="426" t="s">
        <v>291</v>
      </c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5"/>
      <c r="GO4" s="427" t="s">
        <v>542</v>
      </c>
      <c r="GP4" s="427" t="s">
        <v>543</v>
      </c>
      <c r="GQ4" s="427" t="s">
        <v>292</v>
      </c>
      <c r="GR4" s="427" t="s">
        <v>293</v>
      </c>
      <c r="GS4" s="427" t="s">
        <v>319</v>
      </c>
      <c r="GT4" s="427" t="s">
        <v>320</v>
      </c>
      <c r="GU4" s="427" t="s">
        <v>321</v>
      </c>
    </row>
    <row r="5" spans="1:203" ht="15" customHeight="1">
      <c r="A5" s="432"/>
      <c r="B5" s="433"/>
      <c r="C5" s="428"/>
      <c r="D5" s="432"/>
      <c r="E5" s="433"/>
      <c r="F5" s="428"/>
      <c r="G5" s="428"/>
      <c r="H5" s="438"/>
      <c r="I5" s="421"/>
      <c r="J5" s="421"/>
      <c r="K5" s="421"/>
      <c r="L5" s="421"/>
      <c r="M5" s="418"/>
      <c r="N5" s="432"/>
      <c r="O5" s="433"/>
      <c r="P5" s="470"/>
      <c r="Q5" s="470"/>
      <c r="R5" s="428"/>
      <c r="S5" s="428"/>
      <c r="T5" s="432"/>
      <c r="U5" s="433"/>
      <c r="V5" s="454" t="s">
        <v>325</v>
      </c>
      <c r="W5" s="424"/>
      <c r="X5" s="424"/>
      <c r="Y5" s="425"/>
      <c r="Z5" s="454" t="s">
        <v>326</v>
      </c>
      <c r="AA5" s="424"/>
      <c r="AB5" s="424"/>
      <c r="AC5" s="425"/>
      <c r="AD5" s="458" t="s">
        <v>328</v>
      </c>
      <c r="AE5" s="425"/>
      <c r="AF5" s="458" t="s">
        <v>359</v>
      </c>
      <c r="AG5" s="425"/>
      <c r="AH5" s="468" t="s">
        <v>328</v>
      </c>
      <c r="AI5" s="468" t="s">
        <v>359</v>
      </c>
      <c r="AJ5" s="441" t="s">
        <v>330</v>
      </c>
      <c r="AK5" s="424"/>
      <c r="AL5" s="424"/>
      <c r="AM5" s="425"/>
      <c r="AN5" s="441" t="s">
        <v>331</v>
      </c>
      <c r="AO5" s="424"/>
      <c r="AP5" s="424"/>
      <c r="AQ5" s="425"/>
      <c r="AR5" s="441" t="s">
        <v>332</v>
      </c>
      <c r="AS5" s="424"/>
      <c r="AT5" s="424"/>
      <c r="AU5" s="425"/>
      <c r="AV5" s="441" t="s">
        <v>333</v>
      </c>
      <c r="AW5" s="424"/>
      <c r="AX5" s="424"/>
      <c r="AY5" s="425"/>
      <c r="AZ5" s="441" t="s">
        <v>334</v>
      </c>
      <c r="BA5" s="424"/>
      <c r="BB5" s="424"/>
      <c r="BC5" s="425"/>
      <c r="BD5" s="441" t="s">
        <v>335</v>
      </c>
      <c r="BE5" s="424"/>
      <c r="BF5" s="424"/>
      <c r="BG5" s="425"/>
      <c r="BH5" s="441" t="s">
        <v>336</v>
      </c>
      <c r="BI5" s="424"/>
      <c r="BJ5" s="424"/>
      <c r="BK5" s="425"/>
      <c r="BL5" s="441" t="s">
        <v>337</v>
      </c>
      <c r="BM5" s="424"/>
      <c r="BN5" s="424"/>
      <c r="BO5" s="425"/>
      <c r="BP5" s="432"/>
      <c r="BQ5" s="433"/>
      <c r="BR5" s="436"/>
      <c r="BS5" s="433"/>
      <c r="BT5" s="421"/>
      <c r="BU5" s="421"/>
      <c r="BV5" s="421"/>
      <c r="BW5" s="418"/>
      <c r="BX5" s="421"/>
      <c r="BY5" s="421"/>
      <c r="BZ5" s="421"/>
      <c r="CA5" s="418"/>
      <c r="CB5" s="421"/>
      <c r="CC5" s="421"/>
      <c r="CD5" s="421"/>
      <c r="CE5" s="418"/>
      <c r="CF5" s="421"/>
      <c r="CG5" s="421"/>
      <c r="CH5" s="421"/>
      <c r="CI5" s="418"/>
      <c r="CJ5" s="421"/>
      <c r="CK5" s="421"/>
      <c r="CL5" s="421"/>
      <c r="CM5" s="418"/>
      <c r="CN5" s="421"/>
      <c r="CO5" s="421"/>
      <c r="CP5" s="421"/>
      <c r="CQ5" s="418"/>
      <c r="CR5" s="475" t="s">
        <v>338</v>
      </c>
      <c r="CS5" s="421"/>
      <c r="CT5" s="421"/>
      <c r="CU5" s="421"/>
      <c r="CV5" s="421"/>
      <c r="CW5" s="421"/>
      <c r="CX5" s="421"/>
      <c r="CY5" s="418"/>
      <c r="CZ5" s="473" t="s">
        <v>339</v>
      </c>
      <c r="DA5" s="433"/>
      <c r="DB5" s="473" t="s">
        <v>340</v>
      </c>
      <c r="DC5" s="433"/>
      <c r="DD5" s="473" t="s">
        <v>341</v>
      </c>
      <c r="DE5" s="433"/>
      <c r="DF5" s="473" t="s">
        <v>342</v>
      </c>
      <c r="DG5" s="433"/>
      <c r="DH5" s="473" t="s">
        <v>343</v>
      </c>
      <c r="DI5" s="433"/>
      <c r="DJ5" s="473" t="s">
        <v>344</v>
      </c>
      <c r="DK5" s="433"/>
      <c r="DL5" s="473" t="s">
        <v>345</v>
      </c>
      <c r="DM5" s="433"/>
      <c r="DN5" s="476" t="s">
        <v>346</v>
      </c>
      <c r="DO5" s="433"/>
      <c r="DP5" s="476" t="s">
        <v>347</v>
      </c>
      <c r="DQ5" s="433"/>
      <c r="DR5" s="473" t="s">
        <v>348</v>
      </c>
      <c r="DS5" s="433"/>
      <c r="DT5" s="473" t="s">
        <v>349</v>
      </c>
      <c r="DU5" s="433"/>
      <c r="DV5" s="438"/>
      <c r="DW5" s="421"/>
      <c r="DX5" s="421"/>
      <c r="DY5" s="421"/>
      <c r="DZ5" s="421"/>
      <c r="EA5" s="421"/>
      <c r="EB5" s="421"/>
      <c r="EC5" s="418"/>
      <c r="ED5" s="432"/>
      <c r="EE5" s="436"/>
      <c r="EF5" s="433"/>
      <c r="EG5" s="426" t="s">
        <v>350</v>
      </c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6" t="s">
        <v>351</v>
      </c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5"/>
      <c r="GB5" s="477" t="s">
        <v>352</v>
      </c>
      <c r="GC5" s="430" t="s">
        <v>353</v>
      </c>
      <c r="GD5" s="435"/>
      <c r="GE5" s="431"/>
      <c r="GF5" s="472" t="s">
        <v>354</v>
      </c>
      <c r="GG5" s="435"/>
      <c r="GH5" s="431"/>
      <c r="GI5" s="430" t="s">
        <v>355</v>
      </c>
      <c r="GJ5" s="431"/>
      <c r="GK5" s="430" t="s">
        <v>356</v>
      </c>
      <c r="GL5" s="431"/>
      <c r="GM5" s="430" t="s">
        <v>357</v>
      </c>
      <c r="GN5" s="431"/>
      <c r="GO5" s="428"/>
      <c r="GP5" s="428"/>
      <c r="GQ5" s="428"/>
      <c r="GR5" s="428"/>
      <c r="GS5" s="428"/>
      <c r="GT5" s="428"/>
      <c r="GU5" s="428"/>
    </row>
    <row r="6" spans="1:203" ht="15" customHeight="1">
      <c r="A6" s="432"/>
      <c r="B6" s="433"/>
      <c r="C6" s="428"/>
      <c r="D6" s="438"/>
      <c r="E6" s="418"/>
      <c r="F6" s="428"/>
      <c r="G6" s="428"/>
      <c r="H6" s="451" t="s">
        <v>559</v>
      </c>
      <c r="I6" s="461" t="s">
        <v>358</v>
      </c>
      <c r="J6" s="425"/>
      <c r="K6" s="451" t="s">
        <v>328</v>
      </c>
      <c r="L6" s="451" t="s">
        <v>359</v>
      </c>
      <c r="M6" s="451" t="s">
        <v>360</v>
      </c>
      <c r="N6" s="438"/>
      <c r="O6" s="418"/>
      <c r="P6" s="470"/>
      <c r="Q6" s="470"/>
      <c r="R6" s="428"/>
      <c r="S6" s="428"/>
      <c r="T6" s="438"/>
      <c r="U6" s="418"/>
      <c r="V6" s="454" t="s">
        <v>328</v>
      </c>
      <c r="W6" s="425"/>
      <c r="X6" s="454" t="s">
        <v>359</v>
      </c>
      <c r="Y6" s="425"/>
      <c r="Z6" s="454" t="s">
        <v>328</v>
      </c>
      <c r="AA6" s="425"/>
      <c r="AB6" s="454" t="s">
        <v>359</v>
      </c>
      <c r="AC6" s="425"/>
      <c r="AD6" s="458" t="s">
        <v>545</v>
      </c>
      <c r="AE6" s="425"/>
      <c r="AF6" s="458" t="s">
        <v>546</v>
      </c>
      <c r="AG6" s="425"/>
      <c r="AH6" s="428"/>
      <c r="AI6" s="428"/>
      <c r="AJ6" s="441" t="s">
        <v>361</v>
      </c>
      <c r="AK6" s="425"/>
      <c r="AL6" s="441" t="s">
        <v>362</v>
      </c>
      <c r="AM6" s="425"/>
      <c r="AN6" s="441" t="s">
        <v>361</v>
      </c>
      <c r="AO6" s="425"/>
      <c r="AP6" s="441" t="s">
        <v>362</v>
      </c>
      <c r="AQ6" s="425"/>
      <c r="AR6" s="441" t="s">
        <v>361</v>
      </c>
      <c r="AS6" s="425"/>
      <c r="AT6" s="441" t="s">
        <v>362</v>
      </c>
      <c r="AU6" s="425"/>
      <c r="AV6" s="441" t="s">
        <v>361</v>
      </c>
      <c r="AW6" s="425"/>
      <c r="AX6" s="441" t="s">
        <v>362</v>
      </c>
      <c r="AY6" s="425"/>
      <c r="AZ6" s="441" t="s">
        <v>361</v>
      </c>
      <c r="BA6" s="425"/>
      <c r="BB6" s="441" t="s">
        <v>362</v>
      </c>
      <c r="BC6" s="425"/>
      <c r="BD6" s="441" t="s">
        <v>361</v>
      </c>
      <c r="BE6" s="425"/>
      <c r="BF6" s="441" t="s">
        <v>362</v>
      </c>
      <c r="BG6" s="425"/>
      <c r="BH6" s="441" t="s">
        <v>361</v>
      </c>
      <c r="BI6" s="425"/>
      <c r="BJ6" s="441" t="s">
        <v>362</v>
      </c>
      <c r="BK6" s="425"/>
      <c r="BL6" s="441" t="s">
        <v>361</v>
      </c>
      <c r="BM6" s="425"/>
      <c r="BN6" s="441" t="s">
        <v>362</v>
      </c>
      <c r="BO6" s="425"/>
      <c r="BP6" s="438"/>
      <c r="BQ6" s="418"/>
      <c r="BR6" s="421"/>
      <c r="BS6" s="418"/>
      <c r="BT6" s="440" t="s">
        <v>361</v>
      </c>
      <c r="BU6" s="418"/>
      <c r="BV6" s="440" t="s">
        <v>362</v>
      </c>
      <c r="BW6" s="418"/>
      <c r="BX6" s="440" t="s">
        <v>361</v>
      </c>
      <c r="BY6" s="418"/>
      <c r="BZ6" s="440" t="s">
        <v>362</v>
      </c>
      <c r="CA6" s="418"/>
      <c r="CB6" s="440" t="s">
        <v>361</v>
      </c>
      <c r="CC6" s="418"/>
      <c r="CD6" s="440" t="s">
        <v>362</v>
      </c>
      <c r="CE6" s="418"/>
      <c r="CF6" s="440" t="s">
        <v>361</v>
      </c>
      <c r="CG6" s="418"/>
      <c r="CH6" s="440" t="s">
        <v>362</v>
      </c>
      <c r="CI6" s="418"/>
      <c r="CJ6" s="440" t="s">
        <v>361</v>
      </c>
      <c r="CK6" s="418"/>
      <c r="CL6" s="440" t="s">
        <v>362</v>
      </c>
      <c r="CM6" s="418"/>
      <c r="CN6" s="440" t="s">
        <v>361</v>
      </c>
      <c r="CO6" s="418"/>
      <c r="CP6" s="440" t="s">
        <v>362</v>
      </c>
      <c r="CQ6" s="418"/>
      <c r="CR6" s="444" t="s">
        <v>363</v>
      </c>
      <c r="CS6" s="445" t="s">
        <v>364</v>
      </c>
      <c r="CT6" s="443" t="s">
        <v>365</v>
      </c>
      <c r="CU6" s="421"/>
      <c r="CV6" s="418"/>
      <c r="CW6" s="443" t="s">
        <v>366</v>
      </c>
      <c r="CX6" s="421"/>
      <c r="CY6" s="418"/>
      <c r="CZ6" s="421"/>
      <c r="DA6" s="418"/>
      <c r="DB6" s="421"/>
      <c r="DC6" s="418"/>
      <c r="DD6" s="436"/>
      <c r="DE6" s="433"/>
      <c r="DF6" s="421"/>
      <c r="DG6" s="418"/>
      <c r="DH6" s="421"/>
      <c r="DI6" s="418"/>
      <c r="DJ6" s="421"/>
      <c r="DK6" s="418"/>
      <c r="DL6" s="421"/>
      <c r="DM6" s="418"/>
      <c r="DN6" s="421"/>
      <c r="DO6" s="418"/>
      <c r="DP6" s="421"/>
      <c r="DQ6" s="418"/>
      <c r="DR6" s="421"/>
      <c r="DS6" s="418"/>
      <c r="DT6" s="421"/>
      <c r="DU6" s="418"/>
      <c r="DV6" s="474" t="s">
        <v>367</v>
      </c>
      <c r="DW6" s="418"/>
      <c r="DX6" s="474" t="s">
        <v>368</v>
      </c>
      <c r="DY6" s="418"/>
      <c r="DZ6" s="474" t="s">
        <v>369</v>
      </c>
      <c r="EA6" s="418"/>
      <c r="EB6" s="474" t="s">
        <v>370</v>
      </c>
      <c r="EC6" s="418"/>
      <c r="ED6" s="438"/>
      <c r="EE6" s="421"/>
      <c r="EF6" s="418"/>
      <c r="EG6" s="426" t="s">
        <v>371</v>
      </c>
      <c r="EH6" s="424"/>
      <c r="EI6" s="425"/>
      <c r="EJ6" s="426" t="s">
        <v>372</v>
      </c>
      <c r="EK6" s="424"/>
      <c r="EL6" s="425"/>
      <c r="EM6" s="426" t="s">
        <v>373</v>
      </c>
      <c r="EN6" s="424"/>
      <c r="EO6" s="425"/>
      <c r="EP6" s="426" t="s">
        <v>374</v>
      </c>
      <c r="EQ6" s="424"/>
      <c r="ER6" s="425"/>
      <c r="ES6" s="426" t="s">
        <v>547</v>
      </c>
      <c r="ET6" s="424"/>
      <c r="EU6" s="424"/>
      <c r="EV6" s="425"/>
      <c r="EW6" s="426" t="s">
        <v>376</v>
      </c>
      <c r="EX6" s="424"/>
      <c r="EY6" s="425"/>
      <c r="EZ6" s="426" t="s">
        <v>377</v>
      </c>
      <c r="FA6" s="424"/>
      <c r="FB6" s="425"/>
      <c r="FC6" s="426" t="s">
        <v>378</v>
      </c>
      <c r="FD6" s="424"/>
      <c r="FE6" s="425"/>
      <c r="FF6" s="426" t="s">
        <v>379</v>
      </c>
      <c r="FG6" s="424"/>
      <c r="FH6" s="425"/>
      <c r="FI6" s="426" t="s">
        <v>380</v>
      </c>
      <c r="FJ6" s="424"/>
      <c r="FK6" s="425"/>
      <c r="FL6" s="426" t="s">
        <v>381</v>
      </c>
      <c r="FM6" s="424"/>
      <c r="FN6" s="425"/>
      <c r="FO6" s="426" t="s">
        <v>382</v>
      </c>
      <c r="FP6" s="424"/>
      <c r="FQ6" s="425"/>
      <c r="FR6" s="426" t="s">
        <v>383</v>
      </c>
      <c r="FS6" s="424"/>
      <c r="FT6" s="425"/>
      <c r="FU6" s="426" t="s">
        <v>384</v>
      </c>
      <c r="FV6" s="424"/>
      <c r="FW6" s="425"/>
      <c r="FX6" s="426" t="s">
        <v>385</v>
      </c>
      <c r="FY6" s="424"/>
      <c r="FZ6" s="424"/>
      <c r="GA6" s="425"/>
      <c r="GB6" s="428"/>
      <c r="GC6" s="438"/>
      <c r="GD6" s="421"/>
      <c r="GE6" s="418"/>
      <c r="GF6" s="438"/>
      <c r="GG6" s="421"/>
      <c r="GH6" s="418"/>
      <c r="GI6" s="438"/>
      <c r="GJ6" s="418"/>
      <c r="GK6" s="438"/>
      <c r="GL6" s="418"/>
      <c r="GM6" s="438"/>
      <c r="GN6" s="418"/>
      <c r="GO6" s="428"/>
      <c r="GP6" s="428"/>
      <c r="GQ6" s="428"/>
      <c r="GR6" s="428"/>
      <c r="GS6" s="428"/>
      <c r="GT6" s="428"/>
      <c r="GU6" s="428"/>
    </row>
    <row r="7" spans="1:203" ht="51">
      <c r="A7" s="438"/>
      <c r="B7" s="418"/>
      <c r="C7" s="429"/>
      <c r="D7" s="145" t="s">
        <v>548</v>
      </c>
      <c r="E7" s="145" t="s">
        <v>549</v>
      </c>
      <c r="F7" s="429"/>
      <c r="G7" s="429"/>
      <c r="H7" s="429"/>
      <c r="I7" s="146" t="s">
        <v>396</v>
      </c>
      <c r="J7" s="146" t="s">
        <v>550</v>
      </c>
      <c r="K7" s="429"/>
      <c r="L7" s="429"/>
      <c r="M7" s="429"/>
      <c r="N7" s="147" t="s">
        <v>386</v>
      </c>
      <c r="O7" s="147" t="s">
        <v>387</v>
      </c>
      <c r="P7" s="470"/>
      <c r="Q7" s="470"/>
      <c r="R7" s="429"/>
      <c r="S7" s="429"/>
      <c r="T7" s="147" t="s">
        <v>551</v>
      </c>
      <c r="U7" s="147" t="s">
        <v>552</v>
      </c>
      <c r="V7" s="147" t="s">
        <v>386</v>
      </c>
      <c r="W7" s="147" t="s">
        <v>387</v>
      </c>
      <c r="X7" s="147" t="s">
        <v>386</v>
      </c>
      <c r="Y7" s="147" t="s">
        <v>387</v>
      </c>
      <c r="Z7" s="147" t="s">
        <v>386</v>
      </c>
      <c r="AA7" s="147" t="s">
        <v>387</v>
      </c>
      <c r="AB7" s="147" t="s">
        <v>386</v>
      </c>
      <c r="AC7" s="147" t="s">
        <v>387</v>
      </c>
      <c r="AD7" s="148" t="s">
        <v>386</v>
      </c>
      <c r="AE7" s="148" t="s">
        <v>387</v>
      </c>
      <c r="AF7" s="148" t="s">
        <v>386</v>
      </c>
      <c r="AG7" s="148" t="s">
        <v>387</v>
      </c>
      <c r="AH7" s="429"/>
      <c r="AI7" s="429"/>
      <c r="AJ7" s="149" t="s">
        <v>386</v>
      </c>
      <c r="AK7" s="149" t="s">
        <v>387</v>
      </c>
      <c r="AL7" s="149" t="s">
        <v>388</v>
      </c>
      <c r="AM7" s="149" t="s">
        <v>387</v>
      </c>
      <c r="AN7" s="149" t="s">
        <v>386</v>
      </c>
      <c r="AO7" s="149" t="s">
        <v>387</v>
      </c>
      <c r="AP7" s="149" t="s">
        <v>388</v>
      </c>
      <c r="AQ7" s="149" t="s">
        <v>387</v>
      </c>
      <c r="AR7" s="149" t="s">
        <v>386</v>
      </c>
      <c r="AS7" s="149" t="s">
        <v>387</v>
      </c>
      <c r="AT7" s="149" t="s">
        <v>388</v>
      </c>
      <c r="AU7" s="149" t="s">
        <v>387</v>
      </c>
      <c r="AV7" s="149" t="s">
        <v>386</v>
      </c>
      <c r="AW7" s="149" t="s">
        <v>387</v>
      </c>
      <c r="AX7" s="149" t="s">
        <v>388</v>
      </c>
      <c r="AY7" s="149" t="s">
        <v>387</v>
      </c>
      <c r="AZ7" s="149" t="s">
        <v>386</v>
      </c>
      <c r="BA7" s="149" t="s">
        <v>387</v>
      </c>
      <c r="BB7" s="149" t="s">
        <v>388</v>
      </c>
      <c r="BC7" s="149" t="s">
        <v>387</v>
      </c>
      <c r="BD7" s="149" t="s">
        <v>386</v>
      </c>
      <c r="BE7" s="149" t="s">
        <v>387</v>
      </c>
      <c r="BF7" s="149" t="s">
        <v>388</v>
      </c>
      <c r="BG7" s="149" t="s">
        <v>387</v>
      </c>
      <c r="BH7" s="149" t="s">
        <v>386</v>
      </c>
      <c r="BI7" s="149" t="s">
        <v>387</v>
      </c>
      <c r="BJ7" s="149" t="s">
        <v>388</v>
      </c>
      <c r="BK7" s="149" t="s">
        <v>387</v>
      </c>
      <c r="BL7" s="149" t="s">
        <v>386</v>
      </c>
      <c r="BM7" s="149" t="s">
        <v>387</v>
      </c>
      <c r="BN7" s="149" t="s">
        <v>386</v>
      </c>
      <c r="BO7" s="150" t="s">
        <v>387</v>
      </c>
      <c r="BP7" s="151" t="s">
        <v>386</v>
      </c>
      <c r="BQ7" s="152" t="s">
        <v>387</v>
      </c>
      <c r="BR7" s="152" t="s">
        <v>386</v>
      </c>
      <c r="BS7" s="152" t="s">
        <v>387</v>
      </c>
      <c r="BT7" s="152" t="s">
        <v>386</v>
      </c>
      <c r="BU7" s="152" t="s">
        <v>387</v>
      </c>
      <c r="BV7" s="152" t="s">
        <v>386</v>
      </c>
      <c r="BW7" s="152" t="s">
        <v>387</v>
      </c>
      <c r="BX7" s="152" t="s">
        <v>386</v>
      </c>
      <c r="BY7" s="152" t="s">
        <v>387</v>
      </c>
      <c r="BZ7" s="152" t="s">
        <v>386</v>
      </c>
      <c r="CA7" s="152" t="s">
        <v>387</v>
      </c>
      <c r="CB7" s="152" t="s">
        <v>386</v>
      </c>
      <c r="CC7" s="152" t="s">
        <v>387</v>
      </c>
      <c r="CD7" s="152" t="s">
        <v>386</v>
      </c>
      <c r="CE7" s="152" t="s">
        <v>387</v>
      </c>
      <c r="CF7" s="152" t="s">
        <v>386</v>
      </c>
      <c r="CG7" s="152" t="s">
        <v>387</v>
      </c>
      <c r="CH7" s="152" t="s">
        <v>386</v>
      </c>
      <c r="CI7" s="152" t="s">
        <v>387</v>
      </c>
      <c r="CJ7" s="152" t="s">
        <v>386</v>
      </c>
      <c r="CK7" s="152" t="s">
        <v>387</v>
      </c>
      <c r="CL7" s="152" t="s">
        <v>386</v>
      </c>
      <c r="CM7" s="152" t="s">
        <v>387</v>
      </c>
      <c r="CN7" s="152" t="s">
        <v>386</v>
      </c>
      <c r="CO7" s="152" t="s">
        <v>387</v>
      </c>
      <c r="CP7" s="152" t="s">
        <v>386</v>
      </c>
      <c r="CQ7" s="152" t="s">
        <v>387</v>
      </c>
      <c r="CR7" s="429"/>
      <c r="CS7" s="418"/>
      <c r="CT7" s="153" t="s">
        <v>361</v>
      </c>
      <c r="CU7" s="153" t="s">
        <v>362</v>
      </c>
      <c r="CV7" s="153" t="s">
        <v>389</v>
      </c>
      <c r="CW7" s="153" t="s">
        <v>390</v>
      </c>
      <c r="CX7" s="153" t="s">
        <v>362</v>
      </c>
      <c r="CY7" s="153" t="s">
        <v>389</v>
      </c>
      <c r="CZ7" s="154" t="s">
        <v>386</v>
      </c>
      <c r="DA7" s="154" t="s">
        <v>387</v>
      </c>
      <c r="DB7" s="154" t="s">
        <v>386</v>
      </c>
      <c r="DC7" s="154" t="s">
        <v>387</v>
      </c>
      <c r="DD7" s="155" t="s">
        <v>386</v>
      </c>
      <c r="DE7" s="155" t="s">
        <v>387</v>
      </c>
      <c r="DF7" s="154" t="s">
        <v>386</v>
      </c>
      <c r="DG7" s="154" t="s">
        <v>387</v>
      </c>
      <c r="DH7" s="154" t="s">
        <v>386</v>
      </c>
      <c r="DI7" s="154" t="s">
        <v>387</v>
      </c>
      <c r="DJ7" s="154" t="s">
        <v>386</v>
      </c>
      <c r="DK7" s="154" t="s">
        <v>387</v>
      </c>
      <c r="DL7" s="154" t="s">
        <v>386</v>
      </c>
      <c r="DM7" s="154" t="s">
        <v>387</v>
      </c>
      <c r="DN7" s="156" t="s">
        <v>386</v>
      </c>
      <c r="DO7" s="156" t="s">
        <v>387</v>
      </c>
      <c r="DP7" s="156" t="s">
        <v>386</v>
      </c>
      <c r="DQ7" s="156" t="s">
        <v>387</v>
      </c>
      <c r="DR7" s="154" t="s">
        <v>386</v>
      </c>
      <c r="DS7" s="154" t="s">
        <v>387</v>
      </c>
      <c r="DT7" s="154" t="s">
        <v>386</v>
      </c>
      <c r="DU7" s="154" t="s">
        <v>387</v>
      </c>
      <c r="DV7" s="156" t="s">
        <v>386</v>
      </c>
      <c r="DW7" s="156" t="s">
        <v>387</v>
      </c>
      <c r="DX7" s="156" t="s">
        <v>386</v>
      </c>
      <c r="DY7" s="156" t="s">
        <v>387</v>
      </c>
      <c r="DZ7" s="156" t="s">
        <v>386</v>
      </c>
      <c r="EA7" s="156" t="s">
        <v>387</v>
      </c>
      <c r="EB7" s="156" t="s">
        <v>386</v>
      </c>
      <c r="EC7" s="156" t="s">
        <v>387</v>
      </c>
      <c r="ED7" s="146" t="s">
        <v>391</v>
      </c>
      <c r="EE7" s="146" t="s">
        <v>392</v>
      </c>
      <c r="EF7" s="146" t="s">
        <v>393</v>
      </c>
      <c r="EG7" s="157" t="s">
        <v>394</v>
      </c>
      <c r="EH7" s="158" t="s">
        <v>398</v>
      </c>
      <c r="EI7" s="158" t="s">
        <v>395</v>
      </c>
      <c r="EJ7" s="157" t="s">
        <v>394</v>
      </c>
      <c r="EK7" s="158"/>
      <c r="EL7" s="158" t="s">
        <v>395</v>
      </c>
      <c r="EM7" s="157" t="s">
        <v>394</v>
      </c>
      <c r="EN7" s="158"/>
      <c r="EO7" s="158" t="s">
        <v>395</v>
      </c>
      <c r="EP7" s="157" t="s">
        <v>394</v>
      </c>
      <c r="EQ7" s="158"/>
      <c r="ER7" s="158" t="s">
        <v>395</v>
      </c>
      <c r="ES7" s="157" t="s">
        <v>396</v>
      </c>
      <c r="ET7" s="157" t="s">
        <v>394</v>
      </c>
      <c r="EU7" s="158"/>
      <c r="EV7" s="158" t="s">
        <v>395</v>
      </c>
      <c r="EW7" s="157" t="s">
        <v>394</v>
      </c>
      <c r="EX7" s="158"/>
      <c r="EY7" s="158" t="s">
        <v>395</v>
      </c>
      <c r="EZ7" s="157" t="s">
        <v>394</v>
      </c>
      <c r="FA7" s="158"/>
      <c r="FB7" s="158" t="s">
        <v>395</v>
      </c>
      <c r="FC7" s="157" t="s">
        <v>394</v>
      </c>
      <c r="FD7" s="158"/>
      <c r="FE7" s="158" t="s">
        <v>395</v>
      </c>
      <c r="FF7" s="157" t="s">
        <v>394</v>
      </c>
      <c r="FG7" s="158"/>
      <c r="FH7" s="158" t="s">
        <v>395</v>
      </c>
      <c r="FI7" s="157" t="s">
        <v>394</v>
      </c>
      <c r="FJ7" s="158"/>
      <c r="FK7" s="158" t="s">
        <v>395</v>
      </c>
      <c r="FL7" s="157" t="s">
        <v>394</v>
      </c>
      <c r="FM7" s="158"/>
      <c r="FN7" s="158" t="s">
        <v>395</v>
      </c>
      <c r="FO7" s="157" t="s">
        <v>394</v>
      </c>
      <c r="FP7" s="158"/>
      <c r="FQ7" s="158" t="s">
        <v>395</v>
      </c>
      <c r="FR7" s="157" t="s">
        <v>394</v>
      </c>
      <c r="FS7" s="158"/>
      <c r="FT7" s="158" t="s">
        <v>395</v>
      </c>
      <c r="FU7" s="157" t="s">
        <v>394</v>
      </c>
      <c r="FV7" s="158"/>
      <c r="FW7" s="158" t="s">
        <v>395</v>
      </c>
      <c r="FX7" s="157" t="s">
        <v>396</v>
      </c>
      <c r="FY7" s="157" t="s">
        <v>394</v>
      </c>
      <c r="FZ7" s="158"/>
      <c r="GA7" s="158" t="s">
        <v>395</v>
      </c>
      <c r="GB7" s="429"/>
      <c r="GC7" s="159" t="s">
        <v>397</v>
      </c>
      <c r="GD7" s="160" t="s">
        <v>398</v>
      </c>
      <c r="GE7" s="160" t="s">
        <v>395</v>
      </c>
      <c r="GF7" s="157" t="s">
        <v>397</v>
      </c>
      <c r="GG7" s="158" t="s">
        <v>398</v>
      </c>
      <c r="GH7" s="158" t="s">
        <v>395</v>
      </c>
      <c r="GI7" s="159" t="s">
        <v>397</v>
      </c>
      <c r="GJ7" s="160" t="s">
        <v>395</v>
      </c>
      <c r="GK7" s="159" t="s">
        <v>397</v>
      </c>
      <c r="GL7" s="160" t="s">
        <v>395</v>
      </c>
      <c r="GM7" s="159" t="s">
        <v>397</v>
      </c>
      <c r="GN7" s="160" t="s">
        <v>395</v>
      </c>
      <c r="GO7" s="429"/>
      <c r="GP7" s="428"/>
      <c r="GQ7" s="429"/>
      <c r="GR7" s="429"/>
      <c r="GS7" s="429"/>
      <c r="GT7" s="429"/>
      <c r="GU7" s="429"/>
    </row>
    <row r="8" spans="1:203" ht="9.75" customHeight="1">
      <c r="A8" s="161"/>
      <c r="B8" s="162"/>
      <c r="C8" s="163"/>
      <c r="D8" s="164"/>
      <c r="E8" s="164"/>
      <c r="F8" s="164"/>
      <c r="G8" s="164"/>
      <c r="H8" s="169"/>
      <c r="I8" s="460"/>
      <c r="J8" s="420"/>
      <c r="K8" s="166"/>
      <c r="L8" s="167"/>
      <c r="M8" s="168"/>
      <c r="N8" s="167"/>
      <c r="O8" s="419"/>
      <c r="P8" s="422"/>
      <c r="Q8" s="422"/>
      <c r="R8" s="420"/>
      <c r="S8" s="462"/>
      <c r="T8" s="420"/>
      <c r="U8" s="419"/>
      <c r="V8" s="420"/>
      <c r="W8" s="419"/>
      <c r="X8" s="420"/>
      <c r="Y8" s="164"/>
      <c r="Z8" s="164"/>
      <c r="AA8" s="419"/>
      <c r="AB8" s="420"/>
      <c r="AC8" s="419"/>
      <c r="AD8" s="420"/>
      <c r="AE8" s="460"/>
      <c r="AF8" s="420"/>
      <c r="AG8" s="169"/>
      <c r="AH8" s="169"/>
      <c r="AI8" s="169"/>
      <c r="AJ8" s="164"/>
      <c r="AK8" s="419"/>
      <c r="AL8" s="420"/>
      <c r="AM8" s="419"/>
      <c r="AN8" s="420"/>
      <c r="AO8" s="419"/>
      <c r="AP8" s="420"/>
      <c r="AQ8" s="419"/>
      <c r="AR8" s="420"/>
      <c r="AS8" s="419"/>
      <c r="AT8" s="420"/>
      <c r="AU8" s="419"/>
      <c r="AV8" s="420"/>
      <c r="AW8" s="419"/>
      <c r="AX8" s="420"/>
      <c r="AY8" s="419"/>
      <c r="AZ8" s="420"/>
      <c r="BA8" s="419"/>
      <c r="BB8" s="420"/>
      <c r="BC8" s="419"/>
      <c r="BD8" s="420"/>
      <c r="BE8" s="419"/>
      <c r="BF8" s="420"/>
      <c r="BG8" s="419"/>
      <c r="BH8" s="420"/>
      <c r="BI8" s="419"/>
      <c r="BJ8" s="420"/>
      <c r="BK8" s="419"/>
      <c r="BL8" s="420"/>
      <c r="BM8" s="460"/>
      <c r="BN8" s="420"/>
      <c r="BO8" s="165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67"/>
      <c r="CS8" s="417"/>
      <c r="CT8" s="418"/>
      <c r="CU8" s="419"/>
      <c r="CV8" s="420"/>
      <c r="CW8" s="419"/>
      <c r="CX8" s="420"/>
      <c r="CY8" s="164"/>
      <c r="CZ8" s="171"/>
      <c r="DA8" s="417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21"/>
      <c r="ED8" s="418"/>
      <c r="EE8" s="419"/>
      <c r="EF8" s="420"/>
      <c r="EG8" s="419"/>
      <c r="EH8" s="422"/>
      <c r="EI8" s="420"/>
      <c r="EJ8" s="423"/>
      <c r="EK8" s="424"/>
      <c r="EL8" s="425"/>
      <c r="EM8" s="423"/>
      <c r="EN8" s="424"/>
      <c r="EO8" s="425"/>
      <c r="EP8" s="172"/>
      <c r="EQ8" s="173"/>
      <c r="ER8" s="173"/>
      <c r="ES8" s="174"/>
      <c r="ET8" s="172"/>
      <c r="EU8" s="173"/>
      <c r="EV8" s="173"/>
      <c r="EW8" s="423"/>
      <c r="EX8" s="424"/>
      <c r="EY8" s="425"/>
      <c r="EZ8" s="419"/>
      <c r="FA8" s="422"/>
      <c r="FB8" s="420"/>
      <c r="FC8" s="419"/>
      <c r="FD8" s="422"/>
      <c r="FE8" s="420"/>
      <c r="FF8" s="419"/>
      <c r="FG8" s="422"/>
      <c r="FH8" s="420"/>
      <c r="FI8" s="419"/>
      <c r="FJ8" s="422"/>
      <c r="FK8" s="420"/>
      <c r="FL8" s="419"/>
      <c r="FM8" s="422"/>
      <c r="FN8" s="420"/>
      <c r="FO8" s="164"/>
      <c r="FP8" s="175"/>
      <c r="FQ8" s="175"/>
      <c r="FR8" s="164"/>
      <c r="FS8" s="175"/>
      <c r="FT8" s="175"/>
      <c r="FU8" s="164"/>
      <c r="FV8" s="175"/>
      <c r="FW8" s="175"/>
      <c r="FX8" s="176"/>
      <c r="FY8" s="164"/>
      <c r="FZ8" s="175"/>
      <c r="GA8" s="175"/>
      <c r="GB8" s="177"/>
      <c r="GC8" s="166"/>
      <c r="GD8" s="178"/>
      <c r="GE8" s="178"/>
      <c r="GF8" s="166"/>
      <c r="GG8" s="178"/>
      <c r="GH8" s="178"/>
      <c r="GI8" s="166"/>
      <c r="GJ8" s="178"/>
      <c r="GK8" s="166"/>
      <c r="GL8" s="178"/>
      <c r="GM8" s="166"/>
      <c r="GN8" s="178"/>
      <c r="GO8" s="179"/>
      <c r="GP8" s="180"/>
      <c r="GQ8" s="182"/>
      <c r="GR8" s="182"/>
      <c r="GS8" s="182"/>
      <c r="GT8" s="182"/>
      <c r="GU8" s="183"/>
    </row>
    <row r="9" spans="1:203" ht="15" customHeight="1">
      <c r="A9" s="452" t="s">
        <v>54</v>
      </c>
      <c r="B9" s="425"/>
      <c r="C9" s="184" t="e">
        <f>SUM(C10,#REF!,#REF!,#REF!,)</f>
        <v>#REF!</v>
      </c>
      <c r="D9" s="184" t="e">
        <f>SUM(D10,#REF!,#REF!,#REF!,)</f>
        <v>#REF!</v>
      </c>
      <c r="E9" s="184" t="e">
        <f>SUM(E10,#REF!,#REF!,#REF!,)</f>
        <v>#REF!</v>
      </c>
      <c r="F9" s="184" t="e">
        <f>SUM(F10,#REF!,#REF!,#REF!,)</f>
        <v>#REF!</v>
      </c>
      <c r="G9" s="184" t="e">
        <f>SUM(G10,#REF!,#REF!,#REF!,)</f>
        <v>#REF!</v>
      </c>
      <c r="H9" s="184">
        <f t="shared" ref="H9:M9" si="0">SUM(H14,H25,H34,H41,H47,H57)</f>
        <v>0</v>
      </c>
      <c r="I9" s="184">
        <f t="shared" si="0"/>
        <v>15</v>
      </c>
      <c r="J9" s="184">
        <f t="shared" si="0"/>
        <v>1094</v>
      </c>
      <c r="K9" s="184">
        <f t="shared" si="0"/>
        <v>2709</v>
      </c>
      <c r="L9" s="184">
        <f t="shared" si="0"/>
        <v>1</v>
      </c>
      <c r="M9" s="184">
        <f t="shared" si="0"/>
        <v>0</v>
      </c>
      <c r="N9" s="184" t="e">
        <f>SUM(N10)</f>
        <v>#REF!</v>
      </c>
      <c r="O9" s="184" t="e">
        <f>SUM(O10)</f>
        <v>#REF!</v>
      </c>
      <c r="P9" s="186"/>
      <c r="Q9" s="186"/>
      <c r="R9" s="184" t="e">
        <f t="shared" ref="R9:AC9" si="1">SUM(R10)</f>
        <v>#REF!</v>
      </c>
      <c r="S9" s="187" t="e">
        <f t="shared" si="1"/>
        <v>#REF!</v>
      </c>
      <c r="T9" s="184" t="e">
        <f t="shared" si="1"/>
        <v>#REF!</v>
      </c>
      <c r="U9" s="184" t="e">
        <f t="shared" si="1"/>
        <v>#REF!</v>
      </c>
      <c r="V9" s="184" t="e">
        <f t="shared" si="1"/>
        <v>#REF!</v>
      </c>
      <c r="W9" s="184" t="e">
        <f t="shared" si="1"/>
        <v>#REF!</v>
      </c>
      <c r="X9" s="184" t="e">
        <f t="shared" si="1"/>
        <v>#REF!</v>
      </c>
      <c r="Y9" s="184" t="e">
        <f t="shared" si="1"/>
        <v>#REF!</v>
      </c>
      <c r="Z9" s="184" t="e">
        <f t="shared" si="1"/>
        <v>#REF!</v>
      </c>
      <c r="AA9" s="184" t="e">
        <f t="shared" si="1"/>
        <v>#REF!</v>
      </c>
      <c r="AB9" s="184" t="e">
        <f t="shared" si="1"/>
        <v>#REF!</v>
      </c>
      <c r="AC9" s="184" t="e">
        <f t="shared" si="1"/>
        <v>#REF!</v>
      </c>
      <c r="AD9" s="185" t="e">
        <f t="array" ref="AD9:AD27">IF(V9:V67+Z9:Z67="","",V9:V67+Z9:Z67)</f>
        <v>#REF!</v>
      </c>
      <c r="AE9" s="185" t="e">
        <f t="array" ref="AE9:AE27">IF(W9:W67+AA9:AA67="","",W9:W67+AA9:AA67)</f>
        <v>#REF!</v>
      </c>
      <c r="AF9" s="185" t="e">
        <f t="array" ref="AF9:AF27">IF(X9:X67+AB9:AB67="","",X9:X67+AB9:AB67)</f>
        <v>#REF!</v>
      </c>
      <c r="AG9" s="185" t="e">
        <f t="array" ref="AG9:AG27">IF(Y9:Y67+AC9:AC67="","",Y9:Y67+AC9:AC67)</f>
        <v>#REF!</v>
      </c>
      <c r="AH9" s="184" t="e">
        <f t="array" ref="AH9:AH27">K9:K67-AD9:AD67</f>
        <v>#REF!</v>
      </c>
      <c r="AI9" s="184" t="e">
        <f t="array" ref="AI9:AI27">L9:L67-AF9:AF67</f>
        <v>#REF!</v>
      </c>
      <c r="AJ9" s="184" t="e">
        <f t="shared" ref="AJ9:BK9" si="2">SUM(AJ10)</f>
        <v>#REF!</v>
      </c>
      <c r="AK9" s="184" t="e">
        <f t="shared" si="2"/>
        <v>#REF!</v>
      </c>
      <c r="AL9" s="184" t="e">
        <f t="shared" si="2"/>
        <v>#REF!</v>
      </c>
      <c r="AM9" s="184" t="e">
        <f t="shared" si="2"/>
        <v>#REF!</v>
      </c>
      <c r="AN9" s="184" t="e">
        <f t="shared" si="2"/>
        <v>#REF!</v>
      </c>
      <c r="AO9" s="184" t="e">
        <f t="shared" si="2"/>
        <v>#REF!</v>
      </c>
      <c r="AP9" s="184" t="e">
        <f t="shared" si="2"/>
        <v>#REF!</v>
      </c>
      <c r="AQ9" s="184" t="e">
        <f t="shared" si="2"/>
        <v>#REF!</v>
      </c>
      <c r="AR9" s="184" t="e">
        <f t="shared" si="2"/>
        <v>#REF!</v>
      </c>
      <c r="AS9" s="184" t="e">
        <f t="shared" si="2"/>
        <v>#REF!</v>
      </c>
      <c r="AT9" s="184" t="e">
        <f t="shared" si="2"/>
        <v>#REF!</v>
      </c>
      <c r="AU9" s="184" t="e">
        <f t="shared" si="2"/>
        <v>#REF!</v>
      </c>
      <c r="AV9" s="184" t="e">
        <f t="shared" si="2"/>
        <v>#REF!</v>
      </c>
      <c r="AW9" s="184" t="e">
        <f t="shared" si="2"/>
        <v>#REF!</v>
      </c>
      <c r="AX9" s="184" t="e">
        <f t="shared" si="2"/>
        <v>#REF!</v>
      </c>
      <c r="AY9" s="184" t="e">
        <f t="shared" si="2"/>
        <v>#REF!</v>
      </c>
      <c r="AZ9" s="184" t="e">
        <f t="shared" si="2"/>
        <v>#REF!</v>
      </c>
      <c r="BA9" s="184" t="e">
        <f t="shared" si="2"/>
        <v>#REF!</v>
      </c>
      <c r="BB9" s="184" t="e">
        <f t="shared" si="2"/>
        <v>#REF!</v>
      </c>
      <c r="BC9" s="184" t="e">
        <f t="shared" si="2"/>
        <v>#REF!</v>
      </c>
      <c r="BD9" s="184" t="e">
        <f t="shared" si="2"/>
        <v>#REF!</v>
      </c>
      <c r="BE9" s="184" t="e">
        <f t="shared" si="2"/>
        <v>#REF!</v>
      </c>
      <c r="BF9" s="184" t="e">
        <f t="shared" si="2"/>
        <v>#REF!</v>
      </c>
      <c r="BG9" s="184" t="e">
        <f t="shared" si="2"/>
        <v>#REF!</v>
      </c>
      <c r="BH9" s="184" t="e">
        <f t="shared" si="2"/>
        <v>#REF!</v>
      </c>
      <c r="BI9" s="184" t="e">
        <f t="shared" si="2"/>
        <v>#REF!</v>
      </c>
      <c r="BJ9" s="184" t="e">
        <f t="shared" si="2"/>
        <v>#REF!</v>
      </c>
      <c r="BK9" s="184" t="e">
        <f t="shared" si="2"/>
        <v>#REF!</v>
      </c>
      <c r="BL9" s="185" t="e">
        <f t="array" ref="BL9:BL27">IF(AJ9:AJ67+AN9:AN67+AR9:AR67+AV9:AV67+AZ9:AZ67+BD9:BD67+BH9:BH67="","",AJ9:AJ67+AN9:AN67+AR9:AR67+AV9:AV67+AZ9:AZ67+BD9:BD67+BH9:BH67)</f>
        <v>#REF!</v>
      </c>
      <c r="BM9" s="185" t="e">
        <f t="array" ref="BM9:BM27">IF(AK9:AK67+AO9:AO67+AS9:AS67+AW9:AW67+BA9:BA67+BE9:BE67+BI9:BI67="","",AK9:AK67+AO9:AO67+AS9:AS67+AW9:AW67+BA9:BA67+BE9:BE67+BI9:BI67)</f>
        <v>#REF!</v>
      </c>
      <c r="BN9" s="185" t="e">
        <f t="array" ref="BN9:BN27">IF(AL9:AL67+AP9:AP67+AT9:AT67+AX9:AX67+BB9:BB67+BF9:BF67+BJ9:BJ67="","",AL9:AL67+AP9:AP67+AT9:AT67+AX9:AX67+BB9:BB67+BF9:BF67+BJ9:BJ67)</f>
        <v>#REF!</v>
      </c>
      <c r="BO9" s="185" t="e">
        <f t="array" ref="BO9:BO27">IF(AM9:AM67+AQ9:AQ67+AU9:AU67+AY9:AY67+BC9:BC67+BG9:BG67+BK9:BK67="","",AM9:AM67+AQ9:AQ67+AU9:AU67+AY9:AY67+BC9:BC67+BG9:BG67+BK9:BK67)</f>
        <v>#REF!</v>
      </c>
      <c r="BP9" s="184" t="e">
        <f t="shared" ref="BP9:EC9" si="3">SUM(BP10)</f>
        <v>#REF!</v>
      </c>
      <c r="BQ9" s="184" t="e">
        <f t="shared" si="3"/>
        <v>#REF!</v>
      </c>
      <c r="BR9" s="184" t="e">
        <f t="shared" si="3"/>
        <v>#REF!</v>
      </c>
      <c r="BS9" s="184" t="e">
        <f t="shared" si="3"/>
        <v>#REF!</v>
      </c>
      <c r="BT9" s="184" t="e">
        <f t="shared" si="3"/>
        <v>#REF!</v>
      </c>
      <c r="BU9" s="184" t="e">
        <f t="shared" si="3"/>
        <v>#REF!</v>
      </c>
      <c r="BV9" s="184" t="e">
        <f t="shared" si="3"/>
        <v>#REF!</v>
      </c>
      <c r="BW9" s="184" t="e">
        <f t="shared" si="3"/>
        <v>#REF!</v>
      </c>
      <c r="BX9" s="184" t="e">
        <f t="shared" si="3"/>
        <v>#REF!</v>
      </c>
      <c r="BY9" s="184" t="e">
        <f t="shared" si="3"/>
        <v>#REF!</v>
      </c>
      <c r="BZ9" s="184" t="e">
        <f t="shared" si="3"/>
        <v>#REF!</v>
      </c>
      <c r="CA9" s="184" t="e">
        <f t="shared" si="3"/>
        <v>#REF!</v>
      </c>
      <c r="CB9" s="184" t="e">
        <f t="shared" si="3"/>
        <v>#REF!</v>
      </c>
      <c r="CC9" s="184" t="e">
        <f t="shared" si="3"/>
        <v>#REF!</v>
      </c>
      <c r="CD9" s="184" t="e">
        <f t="shared" si="3"/>
        <v>#REF!</v>
      </c>
      <c r="CE9" s="184" t="e">
        <f t="shared" si="3"/>
        <v>#REF!</v>
      </c>
      <c r="CF9" s="184" t="e">
        <f t="shared" si="3"/>
        <v>#REF!</v>
      </c>
      <c r="CG9" s="184" t="e">
        <f t="shared" si="3"/>
        <v>#REF!</v>
      </c>
      <c r="CH9" s="184" t="e">
        <f t="shared" si="3"/>
        <v>#REF!</v>
      </c>
      <c r="CI9" s="184" t="e">
        <f t="shared" si="3"/>
        <v>#REF!</v>
      </c>
      <c r="CJ9" s="184" t="e">
        <f t="shared" si="3"/>
        <v>#REF!</v>
      </c>
      <c r="CK9" s="184" t="e">
        <f t="shared" si="3"/>
        <v>#REF!</v>
      </c>
      <c r="CL9" s="184" t="e">
        <f t="shared" si="3"/>
        <v>#REF!</v>
      </c>
      <c r="CM9" s="184" t="e">
        <f t="shared" si="3"/>
        <v>#REF!</v>
      </c>
      <c r="CN9" s="184" t="e">
        <f t="shared" si="3"/>
        <v>#REF!</v>
      </c>
      <c r="CO9" s="184" t="e">
        <f t="shared" si="3"/>
        <v>#REF!</v>
      </c>
      <c r="CP9" s="184" t="e">
        <f t="shared" si="3"/>
        <v>#REF!</v>
      </c>
      <c r="CQ9" s="184" t="e">
        <f t="shared" si="3"/>
        <v>#REF!</v>
      </c>
      <c r="CR9" s="184" t="e">
        <f t="shared" si="3"/>
        <v>#REF!</v>
      </c>
      <c r="CS9" s="184" t="e">
        <f t="shared" si="3"/>
        <v>#REF!</v>
      </c>
      <c r="CT9" s="184" t="e">
        <f t="shared" si="3"/>
        <v>#REF!</v>
      </c>
      <c r="CU9" s="184" t="e">
        <f t="shared" si="3"/>
        <v>#REF!</v>
      </c>
      <c r="CV9" s="184" t="e">
        <f t="shared" si="3"/>
        <v>#REF!</v>
      </c>
      <c r="CW9" s="184" t="e">
        <f t="shared" si="3"/>
        <v>#REF!</v>
      </c>
      <c r="CX9" s="184" t="e">
        <f t="shared" si="3"/>
        <v>#REF!</v>
      </c>
      <c r="CY9" s="184" t="e">
        <f t="shared" si="3"/>
        <v>#REF!</v>
      </c>
      <c r="CZ9" s="184" t="e">
        <f t="shared" si="3"/>
        <v>#REF!</v>
      </c>
      <c r="DA9" s="184" t="e">
        <f t="shared" si="3"/>
        <v>#REF!</v>
      </c>
      <c r="DB9" s="184" t="e">
        <f t="shared" si="3"/>
        <v>#REF!</v>
      </c>
      <c r="DC9" s="184" t="e">
        <f t="shared" si="3"/>
        <v>#REF!</v>
      </c>
      <c r="DD9" s="184" t="e">
        <f t="shared" si="3"/>
        <v>#REF!</v>
      </c>
      <c r="DE9" s="184" t="e">
        <f t="shared" si="3"/>
        <v>#REF!</v>
      </c>
      <c r="DF9" s="184" t="e">
        <f t="shared" si="3"/>
        <v>#REF!</v>
      </c>
      <c r="DG9" s="184" t="e">
        <f t="shared" si="3"/>
        <v>#REF!</v>
      </c>
      <c r="DH9" s="184" t="e">
        <f t="shared" si="3"/>
        <v>#REF!</v>
      </c>
      <c r="DI9" s="184" t="e">
        <f t="shared" si="3"/>
        <v>#REF!</v>
      </c>
      <c r="DJ9" s="184" t="e">
        <f t="shared" si="3"/>
        <v>#REF!</v>
      </c>
      <c r="DK9" s="184" t="e">
        <f t="shared" si="3"/>
        <v>#REF!</v>
      </c>
      <c r="DL9" s="184" t="e">
        <f t="shared" si="3"/>
        <v>#REF!</v>
      </c>
      <c r="DM9" s="184" t="e">
        <f t="shared" si="3"/>
        <v>#REF!</v>
      </c>
      <c r="DN9" s="184" t="e">
        <f t="shared" si="3"/>
        <v>#REF!</v>
      </c>
      <c r="DO9" s="184" t="e">
        <f t="shared" si="3"/>
        <v>#REF!</v>
      </c>
      <c r="DP9" s="184" t="e">
        <f t="shared" si="3"/>
        <v>#REF!</v>
      </c>
      <c r="DQ9" s="184" t="e">
        <f t="shared" si="3"/>
        <v>#REF!</v>
      </c>
      <c r="DR9" s="184" t="e">
        <f t="shared" si="3"/>
        <v>#REF!</v>
      </c>
      <c r="DS9" s="184" t="e">
        <f t="shared" si="3"/>
        <v>#REF!</v>
      </c>
      <c r="DT9" s="184" t="e">
        <f t="shared" si="3"/>
        <v>#REF!</v>
      </c>
      <c r="DU9" s="184" t="e">
        <f t="shared" si="3"/>
        <v>#REF!</v>
      </c>
      <c r="DV9" s="184" t="e">
        <f t="shared" si="3"/>
        <v>#REF!</v>
      </c>
      <c r="DW9" s="184" t="e">
        <f t="shared" si="3"/>
        <v>#REF!</v>
      </c>
      <c r="DX9" s="184" t="e">
        <f t="shared" si="3"/>
        <v>#REF!</v>
      </c>
      <c r="DY9" s="184" t="e">
        <f t="shared" si="3"/>
        <v>#REF!</v>
      </c>
      <c r="DZ9" s="184" t="e">
        <f t="shared" si="3"/>
        <v>#REF!</v>
      </c>
      <c r="EA9" s="184" t="e">
        <f t="shared" si="3"/>
        <v>#REF!</v>
      </c>
      <c r="EB9" s="184" t="e">
        <f t="shared" si="3"/>
        <v>#REF!</v>
      </c>
      <c r="EC9" s="184" t="e">
        <f t="shared" si="3"/>
        <v>#REF!</v>
      </c>
      <c r="ED9" s="184" t="e">
        <f t="array" ref="ED9:ED27">IF(EE9:EE67+EF9:EF67="-","-",EE9:EE67+EF9:EF67)</f>
        <v>#REF!</v>
      </c>
      <c r="EE9" s="184" t="e">
        <f>SUM(EE10)</f>
        <v>#REF!</v>
      </c>
      <c r="EF9" s="184" t="e">
        <f>SUM(EF10)</f>
        <v>#REF!</v>
      </c>
      <c r="EG9" s="184" t="e">
        <f>SUM(EG10)</f>
        <v>#REF!</v>
      </c>
      <c r="EH9" s="188"/>
      <c r="EI9" s="188" t="e">
        <f>SUM(EI10)</f>
        <v>#REF!</v>
      </c>
      <c r="EJ9" s="184" t="e">
        <f>SUM(EJ10)</f>
        <v>#REF!</v>
      </c>
      <c r="EK9" s="188"/>
      <c r="EL9" s="188" t="e">
        <f>SUM(EL10)</f>
        <v>#REF!</v>
      </c>
      <c r="EM9" s="184" t="e">
        <f>SUM(EM10)</f>
        <v>#REF!</v>
      </c>
      <c r="EN9" s="188"/>
      <c r="EO9" s="188" t="e">
        <f>SUM(EO10)</f>
        <v>#REF!</v>
      </c>
      <c r="EP9" s="184" t="e">
        <f>SUM(EP10)</f>
        <v>#REF!</v>
      </c>
      <c r="EQ9" s="188"/>
      <c r="ER9" s="188" t="e">
        <f>SUM(ER10)</f>
        <v>#REF!</v>
      </c>
      <c r="ES9" s="187" t="e">
        <f>SUM(ES10)</f>
        <v>#REF!</v>
      </c>
      <c r="ET9" s="184" t="e">
        <f>SUM(ET10)</f>
        <v>#REF!</v>
      </c>
      <c r="EU9" s="188"/>
      <c r="EV9" s="188" t="e">
        <f>SUM(EV10)</f>
        <v>#REF!</v>
      </c>
      <c r="EW9" s="184" t="e">
        <f>SUM(EW10)</f>
        <v>#REF!</v>
      </c>
      <c r="EX9" s="188"/>
      <c r="EY9" s="188" t="e">
        <f>SUM(EY10)</f>
        <v>#REF!</v>
      </c>
      <c r="EZ9" s="184" t="e">
        <f>SUM(EZ10)</f>
        <v>#REF!</v>
      </c>
      <c r="FA9" s="188"/>
      <c r="FB9" s="188" t="e">
        <f>SUM(FB10)</f>
        <v>#REF!</v>
      </c>
      <c r="FC9" s="184" t="e">
        <f>SUM(FC10)</f>
        <v>#REF!</v>
      </c>
      <c r="FD9" s="188"/>
      <c r="FE9" s="188" t="e">
        <f>SUM(FE10)</f>
        <v>#REF!</v>
      </c>
      <c r="FF9" s="184" t="e">
        <f>SUM(FF10)</f>
        <v>#REF!</v>
      </c>
      <c r="FG9" s="188"/>
      <c r="FH9" s="188" t="e">
        <f>SUM(FH10)</f>
        <v>#REF!</v>
      </c>
      <c r="FI9" s="184" t="e">
        <f>SUM(FI10)</f>
        <v>#REF!</v>
      </c>
      <c r="FJ9" s="188"/>
      <c r="FK9" s="188" t="e">
        <f>SUM(FK10)</f>
        <v>#REF!</v>
      </c>
      <c r="FL9" s="184" t="e">
        <f>SUM(FL10)</f>
        <v>#REF!</v>
      </c>
      <c r="FM9" s="188"/>
      <c r="FN9" s="188" t="e">
        <f>SUM(FN10)</f>
        <v>#REF!</v>
      </c>
      <c r="FO9" s="184" t="e">
        <f>SUM(FO10)</f>
        <v>#REF!</v>
      </c>
      <c r="FP9" s="188"/>
      <c r="FQ9" s="188" t="e">
        <f>SUM(FQ10)</f>
        <v>#REF!</v>
      </c>
      <c r="FR9" s="184" t="e">
        <f>SUM(FR10)</f>
        <v>#REF!</v>
      </c>
      <c r="FS9" s="188"/>
      <c r="FT9" s="188" t="e">
        <f>SUM(FT10)</f>
        <v>#REF!</v>
      </c>
      <c r="FU9" s="184" t="e">
        <f>SUM(FU10)</f>
        <v>#REF!</v>
      </c>
      <c r="FV9" s="188"/>
      <c r="FW9" s="188" t="e">
        <f>SUM(FW10)</f>
        <v>#REF!</v>
      </c>
      <c r="FX9" s="187" t="e">
        <f>SUM(FX10)</f>
        <v>#REF!</v>
      </c>
      <c r="FY9" s="184" t="e">
        <f>SUM(FY10)</f>
        <v>#REF!</v>
      </c>
      <c r="FZ9" s="188"/>
      <c r="GA9" s="188" t="e">
        <f>SUM(GA10)</f>
        <v>#REF!</v>
      </c>
      <c r="GB9" s="188" t="e">
        <f t="array" ref="GB9:GB27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84" t="e">
        <f>SUM(GC10)</f>
        <v>#REF!</v>
      </c>
      <c r="GD9" s="189"/>
      <c r="GE9" s="190" t="e">
        <f>SUM(GE10)</f>
        <v>#REF!</v>
      </c>
      <c r="GF9" s="189" t="e">
        <f>SUM(GF10)</f>
        <v>#REF!</v>
      </c>
      <c r="GG9" s="189"/>
      <c r="GH9" s="188" t="e">
        <f t="shared" ref="GH9:GN9" si="4">SUM(GH10)</f>
        <v>#REF!</v>
      </c>
      <c r="GI9" s="184" t="e">
        <f t="shared" si="4"/>
        <v>#REF!</v>
      </c>
      <c r="GJ9" s="188" t="e">
        <f t="shared" si="4"/>
        <v>#REF!</v>
      </c>
      <c r="GK9" s="184" t="e">
        <f t="shared" si="4"/>
        <v>#REF!</v>
      </c>
      <c r="GL9" s="188" t="e">
        <f t="shared" si="4"/>
        <v>#REF!</v>
      </c>
      <c r="GM9" s="184" t="e">
        <f t="shared" si="4"/>
        <v>#REF!</v>
      </c>
      <c r="GN9" s="188" t="e">
        <f t="shared" si="4"/>
        <v>#REF!</v>
      </c>
      <c r="GO9" s="353" t="e">
        <f t="array" ref="GO9:GO27">IF(GE9:GE67+GH9:GH67+GJ9:GJ67+GL9:GL67+GN9:GN67="","",GE9:GE67+GH9:GH67+GJ9:GJ67+GL9:GL67+GN9:GN67)</f>
        <v>#REF!</v>
      </c>
      <c r="GP9" s="353" t="e">
        <f t="array" ref="GP9:GP27">IF(GB9:GB67+GH9:GH67+GE9:GE67+GJ9:GJ67+GL9:GL67+GN9:GN67="","",GB9:GB67+GH9:GH67+GE9:GE67+GJ9:GJ67+GL9:GL67+GN9:GN67)</f>
        <v>#REF!</v>
      </c>
      <c r="GQ9" s="188" t="e">
        <f>SUM(GQ10)</f>
        <v>#REF!</v>
      </c>
      <c r="GR9" s="188" t="e">
        <f>SUM(GR10)</f>
        <v>#REF!</v>
      </c>
      <c r="GS9" s="188" t="e">
        <f>SUM(GS10)</f>
        <v>#REF!</v>
      </c>
      <c r="GT9" s="353" t="e">
        <f t="array" ref="GT9:GT27">IF(GB9:GB67+GQ9:GQ67+GR9:GR67+GS9:GS67="","",GB9:GB67+GQ9:GQ67+GR9:GR67+GS9:GS67)</f>
        <v>#REF!</v>
      </c>
      <c r="GU9" s="353" t="e">
        <f t="array" ref="GU9:GU27">IF(GP9:GP67+GQ9:GQ67+GR9:GR67+GS9:GS67="","",GP9:GP67+GQ9:GQ67+GR9:GR67+GS9:GS67)</f>
        <v>#REF!</v>
      </c>
    </row>
    <row r="10" spans="1:203" ht="15" customHeight="1">
      <c r="A10" s="450" t="s">
        <v>182</v>
      </c>
      <c r="B10" s="425"/>
      <c r="C10" s="191" t="e">
        <f>SUM(#REF!,#REF!,#REF!,C11,#REF!)</f>
        <v>#REF!</v>
      </c>
      <c r="D10" s="191" t="e">
        <f>SUM(#REF!,#REF!,#REF!,D11,)</f>
        <v>#REF!</v>
      </c>
      <c r="E10" s="191" t="e">
        <f>SUM(#REF!,#REF!,#REF!,E11,)</f>
        <v>#REF!</v>
      </c>
      <c r="F10" s="191" t="e">
        <f>SUM(#REF!,#REF!,#REF!,F11,#REF!)</f>
        <v>#REF!</v>
      </c>
      <c r="G10" s="192" t="e">
        <f>SUM(#REF!,#REF!,#REF!,G11,)</f>
        <v>#REF!</v>
      </c>
      <c r="H10" s="184">
        <f t="shared" ref="H10:M10" si="5">SUM(H15,H26,H35,H42,H48,H58)</f>
        <v>0</v>
      </c>
      <c r="I10" s="184">
        <f t="shared" si="5"/>
        <v>0</v>
      </c>
      <c r="J10" s="184">
        <f t="shared" si="5"/>
        <v>0</v>
      </c>
      <c r="K10" s="184">
        <f t="shared" si="5"/>
        <v>0</v>
      </c>
      <c r="L10" s="184">
        <f t="shared" si="5"/>
        <v>0</v>
      </c>
      <c r="M10" s="184">
        <f t="shared" si="5"/>
        <v>0</v>
      </c>
      <c r="N10" s="191" t="e">
        <f>SUM(#REF!,#REF!,#REF!,N11,#REF!)</f>
        <v>#REF!</v>
      </c>
      <c r="O10" s="191" t="e">
        <f>SUM(#REF!,#REF!,#REF!,O11,#REF!)</f>
        <v>#REF!</v>
      </c>
      <c r="P10" s="193"/>
      <c r="Q10" s="193"/>
      <c r="R10" s="191" t="e">
        <f t="shared" ref="R10:AC10" si="6">SUM(#REF!,#REF!,#REF!,R11,#REF!)</f>
        <v>#REF!</v>
      </c>
      <c r="S10" s="194" t="e">
        <f t="shared" si="6"/>
        <v>#REF!</v>
      </c>
      <c r="T10" s="191" t="e">
        <f t="shared" si="6"/>
        <v>#REF!</v>
      </c>
      <c r="U10" s="191" t="e">
        <f t="shared" si="6"/>
        <v>#REF!</v>
      </c>
      <c r="V10" s="191" t="e">
        <f t="shared" si="6"/>
        <v>#REF!</v>
      </c>
      <c r="W10" s="191" t="e">
        <f t="shared" si="6"/>
        <v>#REF!</v>
      </c>
      <c r="X10" s="191" t="e">
        <f t="shared" si="6"/>
        <v>#REF!</v>
      </c>
      <c r="Y10" s="191" t="e">
        <f t="shared" si="6"/>
        <v>#REF!</v>
      </c>
      <c r="Z10" s="191" t="e">
        <f t="shared" si="6"/>
        <v>#REF!</v>
      </c>
      <c r="AA10" s="191" t="e">
        <f t="shared" si="6"/>
        <v>#REF!</v>
      </c>
      <c r="AB10" s="191" t="e">
        <f t="shared" si="6"/>
        <v>#REF!</v>
      </c>
      <c r="AC10" s="191" t="e">
        <f t="shared" si="6"/>
        <v>#REF!</v>
      </c>
      <c r="AD10" s="191" t="e">
        <v>#REF!</v>
      </c>
      <c r="AE10" s="191" t="e">
        <v>#REF!</v>
      </c>
      <c r="AF10" s="191" t="e">
        <v>#REF!</v>
      </c>
      <c r="AG10" s="191" t="e">
        <v>#REF!</v>
      </c>
      <c r="AH10" s="191" t="e">
        <v>#REF!</v>
      </c>
      <c r="AI10" s="191" t="e">
        <v>#REF!</v>
      </c>
      <c r="AJ10" s="191" t="e">
        <f t="shared" ref="AJ10:BK10" si="7">SUM(#REF!,#REF!,#REF!,AJ11,#REF!)</f>
        <v>#REF!</v>
      </c>
      <c r="AK10" s="191" t="e">
        <f t="shared" si="7"/>
        <v>#REF!</v>
      </c>
      <c r="AL10" s="191" t="e">
        <f t="shared" si="7"/>
        <v>#REF!</v>
      </c>
      <c r="AM10" s="191" t="e">
        <f t="shared" si="7"/>
        <v>#REF!</v>
      </c>
      <c r="AN10" s="191" t="e">
        <f t="shared" si="7"/>
        <v>#REF!</v>
      </c>
      <c r="AO10" s="191" t="e">
        <f t="shared" si="7"/>
        <v>#REF!</v>
      </c>
      <c r="AP10" s="191" t="e">
        <f t="shared" si="7"/>
        <v>#REF!</v>
      </c>
      <c r="AQ10" s="191" t="e">
        <f t="shared" si="7"/>
        <v>#REF!</v>
      </c>
      <c r="AR10" s="191" t="e">
        <f t="shared" si="7"/>
        <v>#REF!</v>
      </c>
      <c r="AS10" s="191" t="e">
        <f t="shared" si="7"/>
        <v>#REF!</v>
      </c>
      <c r="AT10" s="191" t="e">
        <f t="shared" si="7"/>
        <v>#REF!</v>
      </c>
      <c r="AU10" s="191" t="e">
        <f t="shared" si="7"/>
        <v>#REF!</v>
      </c>
      <c r="AV10" s="191" t="e">
        <f t="shared" si="7"/>
        <v>#REF!</v>
      </c>
      <c r="AW10" s="191" t="e">
        <f t="shared" si="7"/>
        <v>#REF!</v>
      </c>
      <c r="AX10" s="191" t="e">
        <f t="shared" si="7"/>
        <v>#REF!</v>
      </c>
      <c r="AY10" s="191" t="e">
        <f t="shared" si="7"/>
        <v>#REF!</v>
      </c>
      <c r="AZ10" s="191" t="e">
        <f t="shared" si="7"/>
        <v>#REF!</v>
      </c>
      <c r="BA10" s="191" t="e">
        <f t="shared" si="7"/>
        <v>#REF!</v>
      </c>
      <c r="BB10" s="191" t="e">
        <f t="shared" si="7"/>
        <v>#REF!</v>
      </c>
      <c r="BC10" s="191" t="e">
        <f t="shared" si="7"/>
        <v>#REF!</v>
      </c>
      <c r="BD10" s="191" t="e">
        <f t="shared" si="7"/>
        <v>#REF!</v>
      </c>
      <c r="BE10" s="191" t="e">
        <f t="shared" si="7"/>
        <v>#REF!</v>
      </c>
      <c r="BF10" s="191" t="e">
        <f t="shared" si="7"/>
        <v>#REF!</v>
      </c>
      <c r="BG10" s="191" t="e">
        <f t="shared" si="7"/>
        <v>#REF!</v>
      </c>
      <c r="BH10" s="191" t="e">
        <f t="shared" si="7"/>
        <v>#REF!</v>
      </c>
      <c r="BI10" s="191" t="e">
        <f t="shared" si="7"/>
        <v>#REF!</v>
      </c>
      <c r="BJ10" s="191" t="e">
        <f t="shared" si="7"/>
        <v>#REF!</v>
      </c>
      <c r="BK10" s="191" t="e">
        <f t="shared" si="7"/>
        <v>#REF!</v>
      </c>
      <c r="BL10" s="191" t="e">
        <v>#REF!</v>
      </c>
      <c r="BM10" s="191" t="e">
        <v>#REF!</v>
      </c>
      <c r="BN10" s="191" t="e">
        <v>#REF!</v>
      </c>
      <c r="BO10" s="191" t="e">
        <v>#REF!</v>
      </c>
      <c r="BP10" s="191" t="e">
        <f t="shared" ref="BP10:EC10" si="8">SUM(#REF!,#REF!,#REF!,BP11,#REF!)</f>
        <v>#REF!</v>
      </c>
      <c r="BQ10" s="191" t="e">
        <f t="shared" si="8"/>
        <v>#REF!</v>
      </c>
      <c r="BR10" s="191" t="e">
        <f t="shared" si="8"/>
        <v>#REF!</v>
      </c>
      <c r="BS10" s="191" t="e">
        <f t="shared" si="8"/>
        <v>#REF!</v>
      </c>
      <c r="BT10" s="191" t="e">
        <f t="shared" si="8"/>
        <v>#REF!</v>
      </c>
      <c r="BU10" s="191" t="e">
        <f t="shared" si="8"/>
        <v>#REF!</v>
      </c>
      <c r="BV10" s="191" t="e">
        <f t="shared" si="8"/>
        <v>#REF!</v>
      </c>
      <c r="BW10" s="191" t="e">
        <f t="shared" si="8"/>
        <v>#REF!</v>
      </c>
      <c r="BX10" s="191" t="e">
        <f t="shared" si="8"/>
        <v>#REF!</v>
      </c>
      <c r="BY10" s="191" t="e">
        <f t="shared" si="8"/>
        <v>#REF!</v>
      </c>
      <c r="BZ10" s="191" t="e">
        <f t="shared" si="8"/>
        <v>#REF!</v>
      </c>
      <c r="CA10" s="191" t="e">
        <f t="shared" si="8"/>
        <v>#REF!</v>
      </c>
      <c r="CB10" s="191" t="e">
        <f t="shared" si="8"/>
        <v>#REF!</v>
      </c>
      <c r="CC10" s="191" t="e">
        <f t="shared" si="8"/>
        <v>#REF!</v>
      </c>
      <c r="CD10" s="191" t="e">
        <f t="shared" si="8"/>
        <v>#REF!</v>
      </c>
      <c r="CE10" s="191" t="e">
        <f t="shared" si="8"/>
        <v>#REF!</v>
      </c>
      <c r="CF10" s="191" t="e">
        <f t="shared" si="8"/>
        <v>#REF!</v>
      </c>
      <c r="CG10" s="191" t="e">
        <f t="shared" si="8"/>
        <v>#REF!</v>
      </c>
      <c r="CH10" s="191" t="e">
        <f t="shared" si="8"/>
        <v>#REF!</v>
      </c>
      <c r="CI10" s="191" t="e">
        <f t="shared" si="8"/>
        <v>#REF!</v>
      </c>
      <c r="CJ10" s="191" t="e">
        <f t="shared" si="8"/>
        <v>#REF!</v>
      </c>
      <c r="CK10" s="191" t="e">
        <f t="shared" si="8"/>
        <v>#REF!</v>
      </c>
      <c r="CL10" s="191" t="e">
        <f t="shared" si="8"/>
        <v>#REF!</v>
      </c>
      <c r="CM10" s="191" t="e">
        <f t="shared" si="8"/>
        <v>#REF!</v>
      </c>
      <c r="CN10" s="191" t="e">
        <f t="shared" si="8"/>
        <v>#REF!</v>
      </c>
      <c r="CO10" s="191" t="e">
        <f t="shared" si="8"/>
        <v>#REF!</v>
      </c>
      <c r="CP10" s="191" t="e">
        <f t="shared" si="8"/>
        <v>#REF!</v>
      </c>
      <c r="CQ10" s="191" t="e">
        <f t="shared" si="8"/>
        <v>#REF!</v>
      </c>
      <c r="CR10" s="191" t="e">
        <f t="shared" si="8"/>
        <v>#REF!</v>
      </c>
      <c r="CS10" s="191" t="e">
        <f t="shared" si="8"/>
        <v>#REF!</v>
      </c>
      <c r="CT10" s="191" t="e">
        <f t="shared" si="8"/>
        <v>#REF!</v>
      </c>
      <c r="CU10" s="191" t="e">
        <f t="shared" si="8"/>
        <v>#REF!</v>
      </c>
      <c r="CV10" s="191" t="e">
        <f t="shared" si="8"/>
        <v>#REF!</v>
      </c>
      <c r="CW10" s="191" t="e">
        <f t="shared" si="8"/>
        <v>#REF!</v>
      </c>
      <c r="CX10" s="191" t="e">
        <f t="shared" si="8"/>
        <v>#REF!</v>
      </c>
      <c r="CY10" s="191" t="e">
        <f t="shared" si="8"/>
        <v>#REF!</v>
      </c>
      <c r="CZ10" s="191" t="e">
        <f t="shared" si="8"/>
        <v>#REF!</v>
      </c>
      <c r="DA10" s="191" t="e">
        <f t="shared" si="8"/>
        <v>#REF!</v>
      </c>
      <c r="DB10" s="191" t="e">
        <f t="shared" si="8"/>
        <v>#REF!</v>
      </c>
      <c r="DC10" s="191" t="e">
        <f t="shared" si="8"/>
        <v>#REF!</v>
      </c>
      <c r="DD10" s="191" t="e">
        <f t="shared" si="8"/>
        <v>#REF!</v>
      </c>
      <c r="DE10" s="191" t="e">
        <f t="shared" si="8"/>
        <v>#REF!</v>
      </c>
      <c r="DF10" s="191" t="e">
        <f t="shared" si="8"/>
        <v>#REF!</v>
      </c>
      <c r="DG10" s="191" t="e">
        <f t="shared" si="8"/>
        <v>#REF!</v>
      </c>
      <c r="DH10" s="191" t="e">
        <f t="shared" si="8"/>
        <v>#REF!</v>
      </c>
      <c r="DI10" s="191" t="e">
        <f t="shared" si="8"/>
        <v>#REF!</v>
      </c>
      <c r="DJ10" s="191" t="e">
        <f t="shared" si="8"/>
        <v>#REF!</v>
      </c>
      <c r="DK10" s="191" t="e">
        <f t="shared" si="8"/>
        <v>#REF!</v>
      </c>
      <c r="DL10" s="191" t="e">
        <f t="shared" si="8"/>
        <v>#REF!</v>
      </c>
      <c r="DM10" s="191" t="e">
        <f t="shared" si="8"/>
        <v>#REF!</v>
      </c>
      <c r="DN10" s="191" t="e">
        <f t="shared" si="8"/>
        <v>#REF!</v>
      </c>
      <c r="DO10" s="191" t="e">
        <f t="shared" si="8"/>
        <v>#REF!</v>
      </c>
      <c r="DP10" s="191" t="e">
        <f t="shared" si="8"/>
        <v>#REF!</v>
      </c>
      <c r="DQ10" s="191" t="e">
        <f t="shared" si="8"/>
        <v>#REF!</v>
      </c>
      <c r="DR10" s="191" t="e">
        <f t="shared" si="8"/>
        <v>#REF!</v>
      </c>
      <c r="DS10" s="191" t="e">
        <f t="shared" si="8"/>
        <v>#REF!</v>
      </c>
      <c r="DT10" s="191" t="e">
        <f t="shared" si="8"/>
        <v>#REF!</v>
      </c>
      <c r="DU10" s="191" t="e">
        <f t="shared" si="8"/>
        <v>#REF!</v>
      </c>
      <c r="DV10" s="191" t="e">
        <f t="shared" si="8"/>
        <v>#REF!</v>
      </c>
      <c r="DW10" s="191" t="e">
        <f t="shared" si="8"/>
        <v>#REF!</v>
      </c>
      <c r="DX10" s="191" t="e">
        <f t="shared" si="8"/>
        <v>#REF!</v>
      </c>
      <c r="DY10" s="191" t="e">
        <f t="shared" si="8"/>
        <v>#REF!</v>
      </c>
      <c r="DZ10" s="191" t="e">
        <f t="shared" si="8"/>
        <v>#REF!</v>
      </c>
      <c r="EA10" s="191" t="e">
        <f t="shared" si="8"/>
        <v>#REF!</v>
      </c>
      <c r="EB10" s="191" t="e">
        <f t="shared" si="8"/>
        <v>#REF!</v>
      </c>
      <c r="EC10" s="191" t="e">
        <f t="shared" si="8"/>
        <v>#REF!</v>
      </c>
      <c r="ED10" s="191" t="e">
        <v>#REF!</v>
      </c>
      <c r="EE10" s="191" t="e">
        <f>SUM(#REF!,#REF!,#REF!,EE11,#REF!)</f>
        <v>#REF!</v>
      </c>
      <c r="EF10" s="191" t="e">
        <f>SUM(#REF!,#REF!,#REF!,EF11,#REF!)</f>
        <v>#REF!</v>
      </c>
      <c r="EG10" s="191" t="e">
        <f>SUM(#REF!,#REF!,#REF!,EG11,#REF!)</f>
        <v>#REF!</v>
      </c>
      <c r="EH10" s="195"/>
      <c r="EI10" s="195" t="e">
        <f>SUM(#REF!,#REF!,#REF!,EI11,#REF!)</f>
        <v>#REF!</v>
      </c>
      <c r="EJ10" s="191" t="e">
        <f>SUM(#REF!,#REF!,#REF!,EJ11,#REF!)</f>
        <v>#REF!</v>
      </c>
      <c r="EK10" s="195"/>
      <c r="EL10" s="195" t="e">
        <f>SUM(#REF!,#REF!,#REF!,EL11,#REF!)</f>
        <v>#REF!</v>
      </c>
      <c r="EM10" s="191" t="e">
        <f>SUM(#REF!,#REF!,#REF!,EM11,#REF!)</f>
        <v>#REF!</v>
      </c>
      <c r="EN10" s="195"/>
      <c r="EO10" s="195" t="e">
        <f>SUM(#REF!,#REF!,#REF!,EO11,#REF!)</f>
        <v>#REF!</v>
      </c>
      <c r="EP10" s="191" t="e">
        <f>SUM(#REF!,#REF!,#REF!,EP11,#REF!)</f>
        <v>#REF!</v>
      </c>
      <c r="EQ10" s="195"/>
      <c r="ER10" s="195" t="e">
        <f>SUM(#REF!,#REF!,#REF!,ER11,#REF!)</f>
        <v>#REF!</v>
      </c>
      <c r="ES10" s="194" t="e">
        <f>SUM(#REF!,#REF!,#REF!,ES11,#REF!)</f>
        <v>#REF!</v>
      </c>
      <c r="ET10" s="191" t="e">
        <f>SUM(#REF!,#REF!,#REF!,ET11,#REF!)</f>
        <v>#REF!</v>
      </c>
      <c r="EU10" s="195"/>
      <c r="EV10" s="195" t="e">
        <f>SUM(#REF!,#REF!,#REF!,EV11,#REF!)</f>
        <v>#REF!</v>
      </c>
      <c r="EW10" s="191" t="e">
        <f>SUM(#REF!,#REF!,#REF!,EW11,#REF!)</f>
        <v>#REF!</v>
      </c>
      <c r="EX10" s="195"/>
      <c r="EY10" s="195" t="e">
        <f>SUM(#REF!,#REF!,#REF!,EY11,#REF!)</f>
        <v>#REF!</v>
      </c>
      <c r="EZ10" s="191" t="e">
        <f>SUM(#REF!,#REF!,#REF!,EZ11,#REF!)</f>
        <v>#REF!</v>
      </c>
      <c r="FA10" s="195"/>
      <c r="FB10" s="195" t="e">
        <f>SUM(#REF!,#REF!,#REF!,FB11,#REF!)</f>
        <v>#REF!</v>
      </c>
      <c r="FC10" s="191" t="e">
        <f>SUM(#REF!,#REF!,#REF!,FC11,#REF!)</f>
        <v>#REF!</v>
      </c>
      <c r="FD10" s="195"/>
      <c r="FE10" s="195" t="e">
        <f>SUM(#REF!,#REF!,#REF!,FE11,#REF!)</f>
        <v>#REF!</v>
      </c>
      <c r="FF10" s="191" t="e">
        <f>SUM(#REF!,#REF!,#REF!,FF11,#REF!)</f>
        <v>#REF!</v>
      </c>
      <c r="FG10" s="195"/>
      <c r="FH10" s="195" t="e">
        <f>SUM(#REF!,#REF!,#REF!,FH11,#REF!)</f>
        <v>#REF!</v>
      </c>
      <c r="FI10" s="191" t="e">
        <f>SUM(#REF!,#REF!,#REF!,FI11,#REF!)</f>
        <v>#REF!</v>
      </c>
      <c r="FJ10" s="195"/>
      <c r="FK10" s="195" t="e">
        <f>SUM(#REF!,#REF!,#REF!,FK11,#REF!)</f>
        <v>#REF!</v>
      </c>
      <c r="FL10" s="191" t="e">
        <f>SUM(#REF!,#REF!,#REF!,FL11,#REF!)</f>
        <v>#REF!</v>
      </c>
      <c r="FM10" s="195"/>
      <c r="FN10" s="195" t="e">
        <f>SUM(#REF!,#REF!,#REF!,FN11,#REF!)</f>
        <v>#REF!</v>
      </c>
      <c r="FO10" s="191" t="e">
        <f>SUM(#REF!,#REF!,#REF!,FO11,#REF!)</f>
        <v>#REF!</v>
      </c>
      <c r="FP10" s="195"/>
      <c r="FQ10" s="195" t="e">
        <f>SUM(#REF!,#REF!,#REF!,FQ11,#REF!)</f>
        <v>#REF!</v>
      </c>
      <c r="FR10" s="191" t="e">
        <f>SUM(#REF!,#REF!,#REF!,FR11,#REF!)</f>
        <v>#REF!</v>
      </c>
      <c r="FS10" s="195"/>
      <c r="FT10" s="195" t="e">
        <f>SUM(#REF!,#REF!,#REF!,FT11,#REF!)</f>
        <v>#REF!</v>
      </c>
      <c r="FU10" s="191" t="e">
        <f>SUM(#REF!,#REF!,#REF!,FU11,#REF!)</f>
        <v>#REF!</v>
      </c>
      <c r="FV10" s="195"/>
      <c r="FW10" s="195" t="e">
        <f>SUM(#REF!,#REF!,#REF!,FW11,#REF!)</f>
        <v>#REF!</v>
      </c>
      <c r="FX10" s="194" t="e">
        <f>SUM(#REF!,#REF!,#REF!,FX11,#REF!)</f>
        <v>#REF!</v>
      </c>
      <c r="FY10" s="191" t="e">
        <f>SUM(#REF!,#REF!,#REF!,FY11,#REF!)</f>
        <v>#REF!</v>
      </c>
      <c r="FZ10" s="195"/>
      <c r="GA10" s="195" t="e">
        <f>SUM(#REF!,#REF!,#REF!,GA11,#REF!)</f>
        <v>#REF!</v>
      </c>
      <c r="GB10" s="191" t="e">
        <v>#REF!</v>
      </c>
      <c r="GC10" s="191" t="e">
        <f>SUM(#REF!,#REF!,#REF!,GC11,#REF!)</f>
        <v>#REF!</v>
      </c>
      <c r="GD10" s="191"/>
      <c r="GE10" s="195" t="e">
        <f>SUM(#REF!,#REF!,#REF!,GE11,#REF!)</f>
        <v>#REF!</v>
      </c>
      <c r="GF10" s="191" t="e">
        <f>SUM(#REF!,#REF!,#REF!,GF11,#REF!)</f>
        <v>#REF!</v>
      </c>
      <c r="GG10" s="191"/>
      <c r="GH10" s="195" t="e">
        <f t="shared" ref="GH10:GN10" si="9">SUM(#REF!,#REF!,#REF!,GH11,#REF!)</f>
        <v>#REF!</v>
      </c>
      <c r="GI10" s="191" t="e">
        <f t="shared" si="9"/>
        <v>#REF!</v>
      </c>
      <c r="GJ10" s="195" t="e">
        <f t="shared" si="9"/>
        <v>#REF!</v>
      </c>
      <c r="GK10" s="191" t="e">
        <f t="shared" si="9"/>
        <v>#REF!</v>
      </c>
      <c r="GL10" s="195" t="e">
        <f t="shared" si="9"/>
        <v>#REF!</v>
      </c>
      <c r="GM10" s="191" t="e">
        <f t="shared" si="9"/>
        <v>#REF!</v>
      </c>
      <c r="GN10" s="195" t="e">
        <f t="shared" si="9"/>
        <v>#REF!</v>
      </c>
      <c r="GO10" s="195" t="e">
        <v>#REF!</v>
      </c>
      <c r="GP10" s="195" t="e">
        <v>#REF!</v>
      </c>
      <c r="GQ10" s="195" t="e">
        <f>SUM(#REF!,#REF!,#REF!,GQ11,#REF!)</f>
        <v>#REF!</v>
      </c>
      <c r="GR10" s="195" t="e">
        <f>SUM(#REF!,#REF!,#REF!,GR11,#REF!)</f>
        <v>#REF!</v>
      </c>
      <c r="GS10" s="195" t="e">
        <f>SUM(#REF!,#REF!,#REF!,GS11,#REF!)</f>
        <v>#REF!</v>
      </c>
      <c r="GT10" s="195" t="e">
        <v>#REF!</v>
      </c>
      <c r="GU10" s="195" t="e">
        <v>#REF!</v>
      </c>
    </row>
    <row r="11" spans="1:203" ht="12.75">
      <c r="A11" s="450" t="s">
        <v>136</v>
      </c>
      <c r="B11" s="425"/>
      <c r="C11" s="251" t="e">
        <f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91" t="e">
        <f>SUM(D15,D26,#REF!,#REF!,#REF!,D58,D59,#REF!,#REF!,#REF!,#REF!,#REF!,#REF!,#REF!,#REF!,#REF!,#REF!,#REF!,#REF!,#REF!,#REF!,#REF!,#REF!,#REF!,#REF!,#REF!,#REF!,D60,#REF!,D61,#REF!,#REF!,#REF!,D62,D63,D64,#REF!,D65,#REF!,#REF!,#REF!,D66,D67,#REF!,#REF!,#REF!,#REF!)</f>
        <v>#REF!</v>
      </c>
      <c r="E11" s="191" t="e">
        <f>SUM(E15,E26,#REF!,#REF!,#REF!,E58,E59,#REF!,#REF!,#REF!,#REF!,#REF!,#REF!,#REF!,#REF!,#REF!,#REF!,#REF!,#REF!,#REF!,#REF!,#REF!,#REF!,#REF!,#REF!,#REF!,#REF!,E60,#REF!,E61,#REF!,#REF!,#REF!,E62,E63,E64,#REF!,E65,#REF!,#REF!,#REF!,E66,E67,#REF!,#REF!,#REF!,#REF!)</f>
        <v>#REF!</v>
      </c>
      <c r="F11" s="191" t="e">
        <f>SUM(F15,F26,#REF!,#REF!,#REF!,F58,F59,#REF!,#REF!,#REF!,#REF!,#REF!,#REF!,#REF!,#REF!,#REF!,#REF!,#REF!,#REF!,#REF!,#REF!,#REF!,#REF!,#REF!,#REF!,#REF!,#REF!,F60,#REF!,F61,#REF!,#REF!,#REF!,F62,F63,F64,#REF!,F65,#REF!,#REF!,#REF!,F66,F67,#REF!,#REF!,#REF!,#REF!)</f>
        <v>#REF!</v>
      </c>
      <c r="G11" s="251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84">
        <f t="shared" ref="H11:M11" si="10">SUM(H16,H27,H36,H43,H49,H59)</f>
        <v>0</v>
      </c>
      <c r="I11" s="184">
        <f t="shared" si="10"/>
        <v>0</v>
      </c>
      <c r="J11" s="184">
        <f t="shared" si="10"/>
        <v>0</v>
      </c>
      <c r="K11" s="184">
        <f t="shared" si="10"/>
        <v>0</v>
      </c>
      <c r="L11" s="184">
        <f t="shared" si="10"/>
        <v>0</v>
      </c>
      <c r="M11" s="184">
        <f t="shared" si="10"/>
        <v>0</v>
      </c>
      <c r="N11" s="191" t="e">
        <f>SUM(N15,N26,#REF!,#REF!,#REF!,N58,N59,#REF!,#REF!,#REF!,#REF!,#REF!,#REF!,#REF!,#REF!,#REF!,#REF!,#REF!,#REF!,#REF!,#REF!,#REF!,#REF!,#REF!,#REF!,#REF!,#REF!,N60,#REF!,N61,#REF!,#REF!,#REF!,N62,N63,N64,#REF!,N65,#REF!,#REF!,#REF!,N66,N67,#REF!,#REF!,#REF!,#REF!)</f>
        <v>#REF!</v>
      </c>
      <c r="O11" s="191" t="e">
        <f>SUM(O15,O26,#REF!,#REF!,#REF!,O58,O59,#REF!,#REF!,#REF!,#REF!,#REF!,#REF!,#REF!,#REF!,#REF!,#REF!,#REF!,#REF!,#REF!,#REF!,#REF!,#REF!,#REF!,#REF!,#REF!,#REF!,O60,#REF!,O61,#REF!,#REF!,#REF!,O62,O63,O64,#REF!,O65,#REF!,#REF!,#REF!,O66,O67,#REF!,#REF!,#REF!,#REF!)</f>
        <v>#REF!</v>
      </c>
      <c r="P11" s="193"/>
      <c r="Q11" s="193"/>
      <c r="R11" s="191" t="e">
        <f t="shared" ref="R11:AC11" si="11">SUM(R15,R26,#REF!,#REF!,#REF!,R58,R59,#REF!,#REF!,#REF!,#REF!,#REF!,#REF!,#REF!,#REF!,#REF!,#REF!,#REF!,#REF!,#REF!,#REF!,#REF!,#REF!,#REF!,#REF!,#REF!,#REF!,R60,#REF!,R61,#REF!,#REF!,#REF!,R62,R63,R64,#REF!,R65,#REF!,#REF!,#REF!,R66,R67,#REF!,#REF!,#REF!,#REF!)</f>
        <v>#REF!</v>
      </c>
      <c r="S11" s="194" t="e">
        <f t="shared" si="11"/>
        <v>#REF!</v>
      </c>
      <c r="T11" s="191" t="e">
        <f t="shared" si="11"/>
        <v>#REF!</v>
      </c>
      <c r="U11" s="191" t="e">
        <f t="shared" si="11"/>
        <v>#REF!</v>
      </c>
      <c r="V11" s="191" t="e">
        <f t="shared" si="11"/>
        <v>#REF!</v>
      </c>
      <c r="W11" s="191" t="e">
        <f t="shared" si="11"/>
        <v>#REF!</v>
      </c>
      <c r="X11" s="191" t="e">
        <f t="shared" si="11"/>
        <v>#REF!</v>
      </c>
      <c r="Y11" s="191" t="e">
        <f t="shared" si="11"/>
        <v>#REF!</v>
      </c>
      <c r="Z11" s="191" t="e">
        <f t="shared" si="11"/>
        <v>#REF!</v>
      </c>
      <c r="AA11" s="191" t="e">
        <f t="shared" si="11"/>
        <v>#REF!</v>
      </c>
      <c r="AB11" s="191" t="e">
        <f t="shared" si="11"/>
        <v>#REF!</v>
      </c>
      <c r="AC11" s="191" t="e">
        <f t="shared" si="11"/>
        <v>#REF!</v>
      </c>
      <c r="AD11" s="191" t="e">
        <v>#REF!</v>
      </c>
      <c r="AE11" s="191" t="e">
        <v>#REF!</v>
      </c>
      <c r="AF11" s="191" t="e">
        <v>#REF!</v>
      </c>
      <c r="AG11" s="191" t="e">
        <v>#REF!</v>
      </c>
      <c r="AH11" s="191" t="e">
        <v>#REF!</v>
      </c>
      <c r="AI11" s="191" t="e">
        <v>#REF!</v>
      </c>
      <c r="AJ11" s="191" t="e">
        <f t="shared" ref="AJ11:BK11" si="12">SUM(AJ15,AJ26,#REF!,#REF!,#REF!,AJ58,AJ59,#REF!,#REF!,#REF!,#REF!,#REF!,#REF!,#REF!,#REF!,#REF!,#REF!,#REF!,#REF!,#REF!,#REF!,#REF!,#REF!,#REF!,#REF!,#REF!,#REF!,AJ60,#REF!,AJ61,#REF!,#REF!,#REF!,AJ62,AJ63,AJ64,#REF!,AJ65,#REF!,#REF!,#REF!,AJ66,AJ67,#REF!,#REF!,#REF!,#REF!)</f>
        <v>#REF!</v>
      </c>
      <c r="AK11" s="191" t="e">
        <f t="shared" si="12"/>
        <v>#REF!</v>
      </c>
      <c r="AL11" s="191" t="e">
        <f t="shared" si="12"/>
        <v>#REF!</v>
      </c>
      <c r="AM11" s="191" t="e">
        <f t="shared" si="12"/>
        <v>#REF!</v>
      </c>
      <c r="AN11" s="191" t="e">
        <f t="shared" si="12"/>
        <v>#REF!</v>
      </c>
      <c r="AO11" s="191" t="e">
        <f t="shared" si="12"/>
        <v>#REF!</v>
      </c>
      <c r="AP11" s="191" t="e">
        <f t="shared" si="12"/>
        <v>#REF!</v>
      </c>
      <c r="AQ11" s="191" t="e">
        <f t="shared" si="12"/>
        <v>#REF!</v>
      </c>
      <c r="AR11" s="191" t="e">
        <f t="shared" si="12"/>
        <v>#REF!</v>
      </c>
      <c r="AS11" s="191" t="e">
        <f t="shared" si="12"/>
        <v>#REF!</v>
      </c>
      <c r="AT11" s="191" t="e">
        <f t="shared" si="12"/>
        <v>#REF!</v>
      </c>
      <c r="AU11" s="191" t="e">
        <f t="shared" si="12"/>
        <v>#REF!</v>
      </c>
      <c r="AV11" s="191" t="e">
        <f t="shared" si="12"/>
        <v>#REF!</v>
      </c>
      <c r="AW11" s="191" t="e">
        <f t="shared" si="12"/>
        <v>#REF!</v>
      </c>
      <c r="AX11" s="191" t="e">
        <f t="shared" si="12"/>
        <v>#REF!</v>
      </c>
      <c r="AY11" s="191" t="e">
        <f t="shared" si="12"/>
        <v>#REF!</v>
      </c>
      <c r="AZ11" s="191" t="e">
        <f t="shared" si="12"/>
        <v>#REF!</v>
      </c>
      <c r="BA11" s="191" t="e">
        <f t="shared" si="12"/>
        <v>#REF!</v>
      </c>
      <c r="BB11" s="191" t="e">
        <f t="shared" si="12"/>
        <v>#REF!</v>
      </c>
      <c r="BC11" s="191" t="e">
        <f t="shared" si="12"/>
        <v>#REF!</v>
      </c>
      <c r="BD11" s="191" t="e">
        <f t="shared" si="12"/>
        <v>#REF!</v>
      </c>
      <c r="BE11" s="191" t="e">
        <f t="shared" si="12"/>
        <v>#REF!</v>
      </c>
      <c r="BF11" s="191" t="e">
        <f t="shared" si="12"/>
        <v>#REF!</v>
      </c>
      <c r="BG11" s="191" t="e">
        <f t="shared" si="12"/>
        <v>#REF!</v>
      </c>
      <c r="BH11" s="191" t="e">
        <f t="shared" si="12"/>
        <v>#REF!</v>
      </c>
      <c r="BI11" s="191" t="e">
        <f t="shared" si="12"/>
        <v>#REF!</v>
      </c>
      <c r="BJ11" s="191" t="e">
        <f t="shared" si="12"/>
        <v>#REF!</v>
      </c>
      <c r="BK11" s="191" t="e">
        <f t="shared" si="12"/>
        <v>#REF!</v>
      </c>
      <c r="BL11" s="191" t="e">
        <v>#REF!</v>
      </c>
      <c r="BM11" s="191" t="e">
        <v>#REF!</v>
      </c>
      <c r="BN11" s="191" t="e">
        <v>#REF!</v>
      </c>
      <c r="BO11" s="191" t="e">
        <v>#REF!</v>
      </c>
      <c r="BP11" s="191" t="e">
        <f t="shared" ref="BP11:EC11" si="13">SUM(BP15,BP26,#REF!,#REF!,#REF!,BP58,BP59,#REF!,#REF!,#REF!,#REF!,#REF!,#REF!,#REF!,#REF!,#REF!,#REF!,#REF!,#REF!,#REF!,#REF!,#REF!,#REF!,#REF!,#REF!,#REF!,#REF!,BP60,#REF!,BP61,#REF!,#REF!,#REF!,BP62,BP63,BP64,#REF!,BP65,#REF!,#REF!,#REF!,BP66,BP67,#REF!,#REF!,#REF!,#REF!)</f>
        <v>#REF!</v>
      </c>
      <c r="BQ11" s="191" t="e">
        <f t="shared" si="13"/>
        <v>#REF!</v>
      </c>
      <c r="BR11" s="191" t="e">
        <f t="shared" si="13"/>
        <v>#REF!</v>
      </c>
      <c r="BS11" s="191" t="e">
        <f t="shared" si="13"/>
        <v>#REF!</v>
      </c>
      <c r="BT11" s="191" t="e">
        <f t="shared" si="13"/>
        <v>#REF!</v>
      </c>
      <c r="BU11" s="191" t="e">
        <f t="shared" si="13"/>
        <v>#REF!</v>
      </c>
      <c r="BV11" s="191" t="e">
        <f t="shared" si="13"/>
        <v>#REF!</v>
      </c>
      <c r="BW11" s="191" t="e">
        <f t="shared" si="13"/>
        <v>#REF!</v>
      </c>
      <c r="BX11" s="191" t="e">
        <f t="shared" si="13"/>
        <v>#REF!</v>
      </c>
      <c r="BY11" s="191" t="e">
        <f t="shared" si="13"/>
        <v>#REF!</v>
      </c>
      <c r="BZ11" s="191" t="e">
        <f t="shared" si="13"/>
        <v>#REF!</v>
      </c>
      <c r="CA11" s="191" t="e">
        <f t="shared" si="13"/>
        <v>#REF!</v>
      </c>
      <c r="CB11" s="191" t="e">
        <f t="shared" si="13"/>
        <v>#REF!</v>
      </c>
      <c r="CC11" s="191" t="e">
        <f t="shared" si="13"/>
        <v>#REF!</v>
      </c>
      <c r="CD11" s="191" t="e">
        <f t="shared" si="13"/>
        <v>#REF!</v>
      </c>
      <c r="CE11" s="191" t="e">
        <f t="shared" si="13"/>
        <v>#REF!</v>
      </c>
      <c r="CF11" s="191" t="e">
        <f t="shared" si="13"/>
        <v>#REF!</v>
      </c>
      <c r="CG11" s="191" t="e">
        <f t="shared" si="13"/>
        <v>#REF!</v>
      </c>
      <c r="CH11" s="191" t="e">
        <f t="shared" si="13"/>
        <v>#REF!</v>
      </c>
      <c r="CI11" s="191" t="e">
        <f t="shared" si="13"/>
        <v>#REF!</v>
      </c>
      <c r="CJ11" s="191" t="e">
        <f t="shared" si="13"/>
        <v>#REF!</v>
      </c>
      <c r="CK11" s="191" t="e">
        <f t="shared" si="13"/>
        <v>#REF!</v>
      </c>
      <c r="CL11" s="191" t="e">
        <f t="shared" si="13"/>
        <v>#REF!</v>
      </c>
      <c r="CM11" s="191" t="e">
        <f t="shared" si="13"/>
        <v>#REF!</v>
      </c>
      <c r="CN11" s="191" t="e">
        <f t="shared" si="13"/>
        <v>#REF!</v>
      </c>
      <c r="CO11" s="191" t="e">
        <f t="shared" si="13"/>
        <v>#REF!</v>
      </c>
      <c r="CP11" s="191" t="e">
        <f t="shared" si="13"/>
        <v>#REF!</v>
      </c>
      <c r="CQ11" s="191" t="e">
        <f t="shared" si="13"/>
        <v>#REF!</v>
      </c>
      <c r="CR11" s="191" t="e">
        <f t="shared" si="13"/>
        <v>#REF!</v>
      </c>
      <c r="CS11" s="191" t="e">
        <f t="shared" si="13"/>
        <v>#REF!</v>
      </c>
      <c r="CT11" s="191" t="e">
        <f t="shared" si="13"/>
        <v>#REF!</v>
      </c>
      <c r="CU11" s="191" t="e">
        <f t="shared" si="13"/>
        <v>#REF!</v>
      </c>
      <c r="CV11" s="191" t="e">
        <f t="shared" si="13"/>
        <v>#REF!</v>
      </c>
      <c r="CW11" s="191" t="e">
        <f t="shared" si="13"/>
        <v>#REF!</v>
      </c>
      <c r="CX11" s="191" t="e">
        <f t="shared" si="13"/>
        <v>#REF!</v>
      </c>
      <c r="CY11" s="191" t="e">
        <f t="shared" si="13"/>
        <v>#REF!</v>
      </c>
      <c r="CZ11" s="191" t="e">
        <f t="shared" si="13"/>
        <v>#REF!</v>
      </c>
      <c r="DA11" s="191" t="e">
        <f t="shared" si="13"/>
        <v>#REF!</v>
      </c>
      <c r="DB11" s="191" t="e">
        <f t="shared" si="13"/>
        <v>#REF!</v>
      </c>
      <c r="DC11" s="191" t="e">
        <f t="shared" si="13"/>
        <v>#REF!</v>
      </c>
      <c r="DD11" s="191" t="e">
        <f t="shared" si="13"/>
        <v>#REF!</v>
      </c>
      <c r="DE11" s="191" t="e">
        <f t="shared" si="13"/>
        <v>#REF!</v>
      </c>
      <c r="DF11" s="191" t="e">
        <f t="shared" si="13"/>
        <v>#REF!</v>
      </c>
      <c r="DG11" s="191" t="e">
        <f t="shared" si="13"/>
        <v>#REF!</v>
      </c>
      <c r="DH11" s="191" t="e">
        <f t="shared" si="13"/>
        <v>#REF!</v>
      </c>
      <c r="DI11" s="191" t="e">
        <f t="shared" si="13"/>
        <v>#REF!</v>
      </c>
      <c r="DJ11" s="191" t="e">
        <f t="shared" si="13"/>
        <v>#REF!</v>
      </c>
      <c r="DK11" s="191" t="e">
        <f t="shared" si="13"/>
        <v>#REF!</v>
      </c>
      <c r="DL11" s="191" t="e">
        <f t="shared" si="13"/>
        <v>#REF!</v>
      </c>
      <c r="DM11" s="191" t="e">
        <f t="shared" si="13"/>
        <v>#REF!</v>
      </c>
      <c r="DN11" s="191" t="e">
        <f t="shared" si="13"/>
        <v>#REF!</v>
      </c>
      <c r="DO11" s="191" t="e">
        <f t="shared" si="13"/>
        <v>#REF!</v>
      </c>
      <c r="DP11" s="191" t="e">
        <f t="shared" si="13"/>
        <v>#REF!</v>
      </c>
      <c r="DQ11" s="191" t="e">
        <f t="shared" si="13"/>
        <v>#REF!</v>
      </c>
      <c r="DR11" s="191" t="e">
        <f t="shared" si="13"/>
        <v>#REF!</v>
      </c>
      <c r="DS11" s="191" t="e">
        <f t="shared" si="13"/>
        <v>#REF!</v>
      </c>
      <c r="DT11" s="191" t="e">
        <f t="shared" si="13"/>
        <v>#REF!</v>
      </c>
      <c r="DU11" s="191" t="e">
        <f t="shared" si="13"/>
        <v>#REF!</v>
      </c>
      <c r="DV11" s="191" t="e">
        <f t="shared" si="13"/>
        <v>#REF!</v>
      </c>
      <c r="DW11" s="191" t="e">
        <f t="shared" si="13"/>
        <v>#REF!</v>
      </c>
      <c r="DX11" s="191" t="e">
        <f t="shared" si="13"/>
        <v>#REF!</v>
      </c>
      <c r="DY11" s="191" t="e">
        <f t="shared" si="13"/>
        <v>#REF!</v>
      </c>
      <c r="DZ11" s="191" t="e">
        <f t="shared" si="13"/>
        <v>#REF!</v>
      </c>
      <c r="EA11" s="191" t="e">
        <f t="shared" si="13"/>
        <v>#REF!</v>
      </c>
      <c r="EB11" s="191" t="e">
        <f t="shared" si="13"/>
        <v>#REF!</v>
      </c>
      <c r="EC11" s="191" t="e">
        <f t="shared" si="13"/>
        <v>#REF!</v>
      </c>
      <c r="ED11" s="191" t="e">
        <v>#REF!</v>
      </c>
      <c r="EE11" s="191" t="e">
        <f>SUM(EE15,EE26,#REF!,#REF!,#REF!,EE58,EE59,#REF!,#REF!,#REF!,#REF!,#REF!,#REF!,#REF!,#REF!,#REF!,#REF!,#REF!,#REF!,#REF!,#REF!,#REF!,#REF!,#REF!,#REF!,#REF!,#REF!,EE60,#REF!,EE61,#REF!,#REF!,#REF!,EE62,EE63,EE64,#REF!,EE65,#REF!,#REF!,#REF!,EE66,EE67,#REF!,#REF!,#REF!,#REF!)</f>
        <v>#REF!</v>
      </c>
      <c r="EF11" s="191" t="e">
        <f>SUM(EF15,EF26,#REF!,#REF!,#REF!,EF58,EF59,#REF!,#REF!,#REF!,#REF!,#REF!,#REF!,#REF!,#REF!,#REF!,#REF!,#REF!,#REF!,#REF!,#REF!,#REF!,#REF!,#REF!,#REF!,#REF!,#REF!,EF60,#REF!,EF61,#REF!,#REF!,#REF!,EF62,EF63,EF64,#REF!,EF65,#REF!,#REF!,#REF!,EF66,EF67,#REF!,#REF!,#REF!,#REF!)</f>
        <v>#REF!</v>
      </c>
      <c r="EG11" s="191" t="e">
        <f>SUM(EG15,EG26,#REF!,#REF!,#REF!,EG58,EG59,#REF!,#REF!,#REF!,#REF!,#REF!,#REF!,#REF!,#REF!,#REF!,#REF!,#REF!,#REF!,#REF!,#REF!,#REF!,#REF!,#REF!,#REF!,#REF!,#REF!,EG60,#REF!,EG61,#REF!,#REF!,#REF!,EG62,EG63,EG64,#REF!,EG65,#REF!,#REF!,#REF!,EG66,EG67,#REF!,#REF!,#REF!,#REF!)</f>
        <v>#REF!</v>
      </c>
      <c r="EH11" s="195"/>
      <c r="EI11" s="195" t="e">
        <f>SUM(EI15,EI26,#REF!,#REF!,#REF!,EI58,EI59,#REF!,#REF!,#REF!,#REF!,#REF!,#REF!,#REF!,#REF!,#REF!,#REF!,#REF!,#REF!,#REF!,#REF!,#REF!,#REF!,#REF!,#REF!,#REF!,#REF!,EI60,#REF!,EI61,#REF!,#REF!,#REF!,EI62,EI63,EI64,#REF!,EI65,#REF!,#REF!,#REF!,EI66,EI67,#REF!,#REF!,#REF!,#REF!)</f>
        <v>#REF!</v>
      </c>
      <c r="EJ11" s="191" t="e">
        <f>SUM(EJ15,EJ26,#REF!,#REF!,#REF!,EJ58,EJ59,#REF!,#REF!,#REF!,#REF!,#REF!,#REF!,#REF!,#REF!,#REF!,#REF!,#REF!,#REF!,#REF!,#REF!,#REF!,#REF!,#REF!,#REF!,#REF!,#REF!,EJ60,#REF!,EJ61,#REF!,#REF!,#REF!,EJ62,EJ63,EJ64,#REF!,EJ65,#REF!,#REF!,#REF!,EJ66,EJ67,#REF!,#REF!,#REF!,#REF!)</f>
        <v>#REF!</v>
      </c>
      <c r="EK11" s="195"/>
      <c r="EL11" s="195" t="e">
        <f>SUM(EL15,EL26,#REF!,#REF!,#REF!,EL58,EL59,#REF!,#REF!,#REF!,#REF!,#REF!,#REF!,#REF!,#REF!,#REF!,#REF!,#REF!,#REF!,#REF!,#REF!,#REF!,#REF!,#REF!,#REF!,#REF!,#REF!,EL60,#REF!,EL61,#REF!,#REF!,#REF!,EL62,EL63,EL64,#REF!,EL65,#REF!,#REF!,#REF!,EL66,EL67,#REF!,#REF!,#REF!,#REF!)</f>
        <v>#REF!</v>
      </c>
      <c r="EM11" s="191" t="e">
        <f>SUM(EM15,EM26,#REF!,#REF!,#REF!,EM58,EM59,#REF!,#REF!,#REF!,#REF!,#REF!,#REF!,#REF!,#REF!,#REF!,#REF!,#REF!,#REF!,#REF!,#REF!,#REF!,#REF!,#REF!,#REF!,#REF!,#REF!,EM60,#REF!,EM61,#REF!,#REF!,#REF!,EM62,EM63,EM64,#REF!,EM65,#REF!,#REF!,#REF!,EM66,EM67,#REF!,#REF!,#REF!,#REF!)</f>
        <v>#REF!</v>
      </c>
      <c r="EN11" s="195"/>
      <c r="EO11" s="195" t="e">
        <f>SUM(EO15,EO26,#REF!,#REF!,#REF!,EO58,EO59,#REF!,#REF!,#REF!,#REF!,#REF!,#REF!,#REF!,#REF!,#REF!,#REF!,#REF!,#REF!,#REF!,#REF!,#REF!,#REF!,#REF!,#REF!,#REF!,#REF!,EO60,#REF!,EO61,#REF!,#REF!,#REF!,EO62,EO63,EO64,#REF!,EO65,#REF!,#REF!,#REF!,EO66,EO67,#REF!,#REF!,#REF!,#REF!)</f>
        <v>#REF!</v>
      </c>
      <c r="EP11" s="191" t="e">
        <f>SUM(EP15,EP26,#REF!,#REF!,#REF!,EP58,EP59,#REF!,#REF!,#REF!,#REF!,#REF!,#REF!,#REF!,#REF!,#REF!,#REF!,#REF!,#REF!,#REF!,#REF!,#REF!,#REF!,#REF!,#REF!,#REF!,#REF!,EP60,#REF!,EP61,#REF!,#REF!,#REF!,EP62,EP63,EP64,#REF!,EP65,#REF!,#REF!,#REF!,EP66,EP67,#REF!,#REF!,#REF!,#REF!)</f>
        <v>#REF!</v>
      </c>
      <c r="EQ11" s="195"/>
      <c r="ER11" s="195" t="e">
        <f>SUM(ER15,ER26,#REF!,#REF!,#REF!,ER58,ER59,#REF!,#REF!,#REF!,#REF!,#REF!,#REF!,#REF!,#REF!,#REF!,#REF!,#REF!,#REF!,#REF!,#REF!,#REF!,#REF!,#REF!,#REF!,#REF!,#REF!,ER60,#REF!,ER61,#REF!,#REF!,#REF!,ER62,ER63,ER64,#REF!,ER65,#REF!,#REF!,#REF!,ER66,ER67,#REF!,#REF!,#REF!,#REF!)</f>
        <v>#REF!</v>
      </c>
      <c r="ES11" s="194" t="e">
        <f>SUM(ES15,ES26,#REF!,#REF!,#REF!,ES58,ES59,#REF!,#REF!,#REF!,#REF!,#REF!,#REF!,#REF!,#REF!,#REF!,#REF!,#REF!,#REF!,#REF!,#REF!,#REF!,#REF!,#REF!,#REF!,#REF!,#REF!,ES60,#REF!,ES61,#REF!,#REF!,#REF!,ES62,ES63,ES64,#REF!,ES65,#REF!,#REF!,#REF!,ES66,ES67,#REF!,#REF!,#REF!,#REF!)</f>
        <v>#REF!</v>
      </c>
      <c r="ET11" s="191" t="e">
        <f>SUM(ET15,ET26,#REF!,#REF!,#REF!,ET58,ET59,#REF!,#REF!,#REF!,#REF!,#REF!,#REF!,#REF!,#REF!,#REF!,#REF!,#REF!,#REF!,#REF!,#REF!,#REF!,#REF!,#REF!,#REF!,#REF!,#REF!,ET60,#REF!,ET61,#REF!,#REF!,#REF!,ET62,ET63,ET64,#REF!,ET65,#REF!,#REF!,#REF!,ET66,ET67,#REF!,#REF!,#REF!,#REF!)</f>
        <v>#REF!</v>
      </c>
      <c r="EU11" s="195"/>
      <c r="EV11" s="195" t="e">
        <f>SUM(EV15,EV26,#REF!,#REF!,#REF!,EV58,EV59,#REF!,#REF!,#REF!,#REF!,#REF!,#REF!,#REF!,#REF!,#REF!,#REF!,#REF!,#REF!,#REF!,#REF!,#REF!,#REF!,#REF!,#REF!,#REF!,#REF!,EV60,#REF!,EV61,#REF!,#REF!,#REF!,EV62,EV63,EV64,#REF!,EV65,#REF!,#REF!,#REF!,EV66,EV67,#REF!,#REF!,#REF!,#REF!)</f>
        <v>#REF!</v>
      </c>
      <c r="EW11" s="191" t="e">
        <f>SUM(EW15,EW26,#REF!,#REF!,#REF!,EW58,EW59,#REF!,#REF!,#REF!,#REF!,#REF!,#REF!,#REF!,#REF!,#REF!,#REF!,#REF!,#REF!,#REF!,#REF!,#REF!,#REF!,#REF!,#REF!,#REF!,#REF!,EW60,#REF!,EW61,#REF!,#REF!,#REF!,EW62,EW63,EW64,#REF!,EW65,#REF!,#REF!,#REF!,EW66,EW67,#REF!,#REF!,#REF!,#REF!)</f>
        <v>#REF!</v>
      </c>
      <c r="EX11" s="195"/>
      <c r="EY11" s="195" t="e">
        <f>SUM(EY15,EY26,#REF!,#REF!,#REF!,EY58,EY59,#REF!,#REF!,#REF!,#REF!,#REF!,#REF!,#REF!,#REF!,#REF!,#REF!,#REF!,#REF!,#REF!,#REF!,#REF!,#REF!,#REF!,#REF!,#REF!,#REF!,EY60,#REF!,EY61,#REF!,#REF!,#REF!,EY62,EY63,EY64,#REF!,EY65,#REF!,#REF!,#REF!,EY66,EY67,#REF!,#REF!,#REF!,#REF!)</f>
        <v>#REF!</v>
      </c>
      <c r="EZ11" s="191" t="e">
        <f>SUM(EZ15,EZ26,#REF!,#REF!,#REF!,EZ58,EZ59,#REF!,#REF!,#REF!,#REF!,#REF!,#REF!,#REF!,#REF!,#REF!,#REF!,#REF!,#REF!,#REF!,#REF!,#REF!,#REF!,#REF!,#REF!,#REF!,#REF!,EZ60,#REF!,EZ61,#REF!,#REF!,#REF!,EZ62,EZ63,EZ64,#REF!,EZ65,#REF!,#REF!,#REF!,EZ66,EZ67,#REF!,#REF!,#REF!,#REF!)</f>
        <v>#REF!</v>
      </c>
      <c r="FA11" s="195"/>
      <c r="FB11" s="195" t="e">
        <f>SUM(FB15,FB26,#REF!,#REF!,#REF!,FB58,FB59,#REF!,#REF!,#REF!,#REF!,#REF!,#REF!,#REF!,#REF!,#REF!,#REF!,#REF!,#REF!,#REF!,#REF!,#REF!,#REF!,#REF!,#REF!,#REF!,#REF!,FB60,#REF!,FB61,#REF!,#REF!,#REF!,FB62,FB63,FB64,#REF!,FB65,#REF!,#REF!,#REF!,FB66,FB67,#REF!,#REF!,#REF!,#REF!)</f>
        <v>#REF!</v>
      </c>
      <c r="FC11" s="191" t="e">
        <f>SUM(FC15,FC26,#REF!,#REF!,#REF!,FC58,FC59,#REF!,#REF!,#REF!,#REF!,#REF!,#REF!,#REF!,#REF!,#REF!,#REF!,#REF!,#REF!,#REF!,#REF!,#REF!,#REF!,#REF!,#REF!,#REF!,#REF!,FC60,#REF!,FC61,#REF!,#REF!,#REF!,FC62,FC63,FC64,#REF!,FC65,#REF!,#REF!,#REF!,FC66,FC67,#REF!,#REF!,#REF!,#REF!)</f>
        <v>#REF!</v>
      </c>
      <c r="FD11" s="195"/>
      <c r="FE11" s="195" t="e">
        <f>SUM(FE15,FE26,#REF!,#REF!,#REF!,FE58,FE59,#REF!,#REF!,#REF!,#REF!,#REF!,#REF!,#REF!,#REF!,#REF!,#REF!,#REF!,#REF!,#REF!,#REF!,#REF!,#REF!,#REF!,#REF!,#REF!,#REF!,FE60,#REF!,FE61,#REF!,#REF!,#REF!,FE62,FE63,FE64,#REF!,FE65,#REF!,#REF!,#REF!,FE66,FE67,#REF!,#REF!,#REF!,#REF!)</f>
        <v>#REF!</v>
      </c>
      <c r="FF11" s="191" t="e">
        <f>SUM(FF15,FF26,#REF!,#REF!,#REF!,FF58,FF59,#REF!,#REF!,#REF!,#REF!,#REF!,#REF!,#REF!,#REF!,#REF!,#REF!,#REF!,#REF!,#REF!,#REF!,#REF!,#REF!,#REF!,#REF!,#REF!,#REF!,FF60,#REF!,FF61,#REF!,#REF!,#REF!,FF62,FF63,FF64,#REF!,FF65,#REF!,#REF!,#REF!,FF66,FF67,#REF!,#REF!,#REF!,#REF!)</f>
        <v>#REF!</v>
      </c>
      <c r="FG11" s="195"/>
      <c r="FH11" s="195" t="e">
        <f>SUM(FH15,FH26,#REF!,#REF!,#REF!,FH58,FH59,#REF!,#REF!,#REF!,#REF!,#REF!,#REF!,#REF!,#REF!,#REF!,#REF!,#REF!,#REF!,#REF!,#REF!,#REF!,#REF!,#REF!,#REF!,#REF!,#REF!,FH60,#REF!,FH61,#REF!,#REF!,#REF!,FH62,FH63,FH64,#REF!,FH65,#REF!,#REF!,#REF!,FH66,FH67,#REF!,#REF!,#REF!,#REF!)</f>
        <v>#REF!</v>
      </c>
      <c r="FI11" s="191" t="e">
        <f>SUM(FI15,FI26,#REF!,#REF!,#REF!,FI58,FI59,#REF!,#REF!,#REF!,#REF!,#REF!,#REF!,#REF!,#REF!,#REF!,#REF!,#REF!,#REF!,#REF!,#REF!,#REF!,#REF!,#REF!,#REF!,#REF!,#REF!,FI60,#REF!,FI61,#REF!,#REF!,#REF!,FI62,FI63,FI64,#REF!,FI65,#REF!,#REF!,#REF!,FI66,FI67,#REF!,#REF!,#REF!,#REF!)</f>
        <v>#REF!</v>
      </c>
      <c r="FJ11" s="195"/>
      <c r="FK11" s="195" t="e">
        <f>SUM(FK15,FK26,#REF!,#REF!,#REF!,FK58,FK59,#REF!,#REF!,#REF!,#REF!,#REF!,#REF!,#REF!,#REF!,#REF!,#REF!,#REF!,#REF!,#REF!,#REF!,#REF!,#REF!,#REF!,#REF!,#REF!,#REF!,FK60,#REF!,FK61,#REF!,#REF!,#REF!,FK62,FK63,FK64,#REF!,FK65,#REF!,#REF!,#REF!,FK66,FK67,#REF!,#REF!,#REF!,#REF!)</f>
        <v>#REF!</v>
      </c>
      <c r="FL11" s="191" t="e">
        <f>SUM(FL15,FL26,#REF!,#REF!,#REF!,FL58,FL59,#REF!,#REF!,#REF!,#REF!,#REF!,#REF!,#REF!,#REF!,#REF!,#REF!,#REF!,#REF!,#REF!,#REF!,#REF!,#REF!,#REF!,#REF!,#REF!,#REF!,FL60,#REF!,FL61,#REF!,#REF!,#REF!,FL62,FL63,FL64,#REF!,FL65,#REF!,#REF!,#REF!,FL66,FL67,#REF!,#REF!,#REF!,#REF!)</f>
        <v>#REF!</v>
      </c>
      <c r="FM11" s="195"/>
      <c r="FN11" s="195" t="e">
        <f>SUM(FN15,FN26,#REF!,#REF!,#REF!,FN58,FN59,#REF!,#REF!,#REF!,#REF!,#REF!,#REF!,#REF!,#REF!,#REF!,#REF!,#REF!,#REF!,#REF!,#REF!,#REF!,#REF!,#REF!,#REF!,#REF!,#REF!,FN60,#REF!,FN61,#REF!,#REF!,#REF!,FN62,FN63,FN64,#REF!,FN65,#REF!,#REF!,#REF!,FN66,FN67,#REF!,#REF!,#REF!,#REF!)</f>
        <v>#REF!</v>
      </c>
      <c r="FO11" s="191" t="e">
        <f>SUM(FO15,FO26,#REF!,#REF!,#REF!,FO58,FO59,#REF!,#REF!,#REF!,#REF!,#REF!,#REF!,#REF!,#REF!,#REF!,#REF!,#REF!,#REF!,#REF!,#REF!,#REF!,#REF!,#REF!,#REF!,#REF!,#REF!,FO60,#REF!,FO61,#REF!,#REF!,#REF!,FO62,FO63,FO64,#REF!,FO65,#REF!,#REF!,#REF!,FO66,FO67,#REF!,#REF!,#REF!,#REF!)</f>
        <v>#REF!</v>
      </c>
      <c r="FP11" s="195"/>
      <c r="FQ11" s="195" t="e">
        <f>SUM(FQ15,FQ26,#REF!,#REF!,#REF!,FQ58,FQ59,#REF!,#REF!,#REF!,#REF!,#REF!,#REF!,#REF!,#REF!,#REF!,#REF!,#REF!,#REF!,#REF!,#REF!,#REF!,#REF!,#REF!,#REF!,#REF!,#REF!,FQ60,#REF!,FQ61,#REF!,#REF!,#REF!,FQ62,FQ63,FQ64,#REF!,FQ65,#REF!,#REF!,#REF!,FQ66,FQ67,#REF!,#REF!,#REF!,#REF!)</f>
        <v>#REF!</v>
      </c>
      <c r="FR11" s="191" t="e">
        <f>SUM(FR15,FR26,#REF!,#REF!,#REF!,FR58,FR59,#REF!,#REF!,#REF!,#REF!,#REF!,#REF!,#REF!,#REF!,#REF!,#REF!,#REF!,#REF!,#REF!,#REF!,#REF!,#REF!,#REF!,#REF!,#REF!,#REF!,FR60,#REF!,FR61,#REF!,#REF!,#REF!,FR62,FR63,FR64,#REF!,FR65,#REF!,#REF!,#REF!,FR66,FR67,#REF!,#REF!,#REF!,#REF!)</f>
        <v>#REF!</v>
      </c>
      <c r="FS11" s="195"/>
      <c r="FT11" s="195" t="e">
        <f>SUM(FT15,FT26,#REF!,#REF!,#REF!,FT58,FT59,#REF!,#REF!,#REF!,#REF!,#REF!,#REF!,#REF!,#REF!,#REF!,#REF!,#REF!,#REF!,#REF!,#REF!,#REF!,#REF!,#REF!,#REF!,#REF!,#REF!,FT60,#REF!,FT61,#REF!,#REF!,#REF!,FT62,FT63,FT64,#REF!,FT65,#REF!,#REF!,#REF!,FT66,FT67,#REF!,#REF!,#REF!,#REF!)</f>
        <v>#REF!</v>
      </c>
      <c r="FU11" s="191" t="e">
        <f>SUM(FU15,FU26,#REF!,#REF!,#REF!,FU58,FU59,#REF!,#REF!,#REF!,#REF!,#REF!,#REF!,#REF!,#REF!,#REF!,#REF!,#REF!,#REF!,#REF!,#REF!,#REF!,#REF!,#REF!,#REF!,#REF!,#REF!,FU60,#REF!,FU61,#REF!,#REF!,#REF!,FU62,FU63,FU64,#REF!,FU65,#REF!,#REF!,#REF!,FU66,FU67,#REF!,#REF!,#REF!,#REF!)</f>
        <v>#REF!</v>
      </c>
      <c r="FV11" s="195"/>
      <c r="FW11" s="195" t="e">
        <f>SUM(FW15,FW26,#REF!,#REF!,#REF!,FW58,FW59,#REF!,#REF!,#REF!,#REF!,#REF!,#REF!,#REF!,#REF!,#REF!,#REF!,#REF!,#REF!,#REF!,#REF!,#REF!,#REF!,#REF!,#REF!,#REF!,#REF!,FW60,#REF!,FW61,#REF!,#REF!,#REF!,FW62,FW63,FW64,#REF!,FW65,#REF!,#REF!,#REF!,FW66,FW67,#REF!,#REF!,#REF!,#REF!)</f>
        <v>#REF!</v>
      </c>
      <c r="FX11" s="194" t="e">
        <f>SUM(FX15,FX26,#REF!,#REF!,#REF!,FX58,FX59,#REF!,#REF!,#REF!,#REF!,#REF!,#REF!,#REF!,#REF!,#REF!,#REF!,#REF!,#REF!,#REF!,#REF!,#REF!,#REF!,#REF!,#REF!,#REF!,#REF!,FX60,#REF!,FX61,#REF!,#REF!,#REF!,FX62,FX63,FX64,#REF!,FX65,#REF!,#REF!,#REF!,FX66,FX67,#REF!,#REF!,#REF!,#REF!)</f>
        <v>#REF!</v>
      </c>
      <c r="FY11" s="191" t="e">
        <f>SUM(FY15,FY26,#REF!,#REF!,#REF!,FY58,FY59,#REF!,#REF!,#REF!,#REF!,#REF!,#REF!,#REF!,#REF!,#REF!,#REF!,#REF!,#REF!,#REF!,#REF!,#REF!,#REF!,#REF!,#REF!,#REF!,#REF!,FY60,#REF!,FY61,#REF!,#REF!,#REF!,FY62,FY63,FY64,#REF!,FY65,#REF!,#REF!,#REF!,FY66,FY67,#REF!,#REF!,#REF!,#REF!)</f>
        <v>#REF!</v>
      </c>
      <c r="FZ11" s="195"/>
      <c r="GA11" s="195" t="e">
        <f>SUM(GA15,GA26,#REF!,#REF!,#REF!,GA58,GA59,#REF!,#REF!,#REF!,#REF!,#REF!,#REF!,#REF!,#REF!,#REF!,#REF!,#REF!,#REF!,#REF!,#REF!,#REF!,#REF!,#REF!,#REF!,#REF!,#REF!,GA60,#REF!,GA61,#REF!,#REF!,#REF!,GA62,GA63,GA64,#REF!,GA65,#REF!,#REF!,#REF!,GA66,GA67,#REF!,#REF!,#REF!,#REF!)</f>
        <v>#REF!</v>
      </c>
      <c r="GB11" s="191" t="e">
        <v>#REF!</v>
      </c>
      <c r="GC11" s="191" t="e">
        <f>SUM(GC15,GC26,#REF!,#REF!,#REF!,GC58,GC59,#REF!,#REF!,#REF!,#REF!,#REF!,#REF!,#REF!,#REF!,#REF!,#REF!,#REF!,#REF!,#REF!,#REF!,#REF!,#REF!,#REF!,#REF!,#REF!,#REF!,GC60,#REF!,GC61,#REF!,#REF!,#REF!,GC62,GC63,GC64,#REF!,GC65,#REF!,#REF!,#REF!,GC66,GC67,#REF!,#REF!,#REF!,#REF!)</f>
        <v>#REF!</v>
      </c>
      <c r="GD11" s="195"/>
      <c r="GE11" s="195" t="e">
        <f>SUM(GE15,GE26,#REF!,#REF!,#REF!,GE58,GE59,#REF!,#REF!,#REF!,#REF!,#REF!,#REF!,#REF!,#REF!,#REF!,#REF!,#REF!,#REF!,#REF!,#REF!,#REF!,#REF!,#REF!,#REF!,#REF!,#REF!,GE60,#REF!,GE61,#REF!,#REF!,#REF!,GE62,GE63,GE64,#REF!,GE65,#REF!,#REF!,#REF!,GE66,GE67,#REF!,#REF!,#REF!,#REF!)</f>
        <v>#REF!</v>
      </c>
      <c r="GF11" s="191" t="e">
        <f>SUM(GF15,GF26,#REF!,#REF!,#REF!,GF58,GF59,#REF!,#REF!,#REF!,#REF!,#REF!,#REF!,#REF!,#REF!,#REF!,#REF!,#REF!,#REF!,#REF!,#REF!,#REF!,#REF!,#REF!,#REF!,#REF!,#REF!,GF60,#REF!,GF61,#REF!,#REF!,#REF!,GF62,GF63,GF64,#REF!,GF65,#REF!,#REF!,#REF!,GF66,GF67,#REF!,#REF!,#REF!,#REF!)</f>
        <v>#REF!</v>
      </c>
      <c r="GG11" s="195"/>
      <c r="GH11" s="195" t="e">
        <f t="shared" ref="GH11:GN11" si="14">SUM(GH15,GH26,#REF!,#REF!,#REF!,GH58,GH59,#REF!,#REF!,#REF!,#REF!,#REF!,#REF!,#REF!,#REF!,#REF!,#REF!,#REF!,#REF!,#REF!,#REF!,#REF!,#REF!,#REF!,#REF!,#REF!,#REF!,GH60,#REF!,GH61,#REF!,#REF!,#REF!,GH62,GH63,GH64,#REF!,GH65,#REF!,#REF!,#REF!,GH66,GH67,#REF!,#REF!,#REF!,#REF!)</f>
        <v>#REF!</v>
      </c>
      <c r="GI11" s="191" t="e">
        <f t="shared" si="14"/>
        <v>#REF!</v>
      </c>
      <c r="GJ11" s="195" t="e">
        <f t="shared" si="14"/>
        <v>#REF!</v>
      </c>
      <c r="GK11" s="191" t="e">
        <f t="shared" si="14"/>
        <v>#REF!</v>
      </c>
      <c r="GL11" s="195" t="e">
        <f t="shared" si="14"/>
        <v>#REF!</v>
      </c>
      <c r="GM11" s="191" t="e">
        <f t="shared" si="14"/>
        <v>#REF!</v>
      </c>
      <c r="GN11" s="195" t="e">
        <f t="shared" si="14"/>
        <v>#REF!</v>
      </c>
      <c r="GO11" s="195" t="e">
        <v>#REF!</v>
      </c>
      <c r="GP11" s="195" t="e">
        <v>#REF!</v>
      </c>
      <c r="GQ11" s="195" t="e">
        <f>SUM(GQ15,GQ26,#REF!,#REF!,#REF!,GQ58,GQ59,#REF!,#REF!,#REF!,#REF!,#REF!,#REF!,#REF!,#REF!,#REF!,#REF!,#REF!,#REF!,#REF!,#REF!,#REF!,#REF!,#REF!,#REF!,#REF!,#REF!,GQ60,#REF!,GQ61,#REF!,#REF!,#REF!,GQ62,GQ63,GQ64,#REF!,GQ65,#REF!,#REF!,#REF!,GQ66,GQ67,#REF!,#REF!,#REF!,#REF!)</f>
        <v>#REF!</v>
      </c>
      <c r="GR11" s="195" t="e">
        <f>SUM(GR15,GR26,#REF!,#REF!,#REF!,GR58,GR59,#REF!,#REF!,#REF!,#REF!,#REF!,#REF!,#REF!,#REF!,#REF!,#REF!,#REF!,#REF!,#REF!,#REF!,#REF!,#REF!,#REF!,#REF!,#REF!,#REF!,GR60,#REF!,GR61,#REF!,#REF!,#REF!,GR62,GR63,GR64,#REF!,GR65,#REF!,#REF!,#REF!,GR66,GR67,#REF!,#REF!,#REF!,#REF!)</f>
        <v>#REF!</v>
      </c>
      <c r="GS11" s="195" t="e">
        <f>SUM(GS15,GS26,#REF!,#REF!,#REF!,GS58,GS59,#REF!,#REF!,#REF!,#REF!,#REF!,#REF!,#REF!,#REF!,#REF!,#REF!,#REF!,#REF!,#REF!,#REF!,#REF!,#REF!,#REF!,#REF!,#REF!,#REF!,GS60,#REF!,GS61,#REF!,#REF!,#REF!,GS62,GS63,GS64,#REF!,GS65,#REF!,#REF!,#REF!,GS66,GS67,#REF!,#REF!,#REF!,#REF!)</f>
        <v>#REF!</v>
      </c>
      <c r="GT11" s="195" t="e">
        <v>#REF!</v>
      </c>
      <c r="GU11" s="195" t="e">
        <v>#REF!</v>
      </c>
    </row>
    <row r="12" spans="1:203" ht="12.75">
      <c r="A12" s="446" t="s">
        <v>137</v>
      </c>
      <c r="B12" s="425"/>
      <c r="C12" s="202"/>
      <c r="D12" s="203"/>
      <c r="E12" s="203"/>
      <c r="F12" s="204"/>
      <c r="G12" s="202"/>
      <c r="H12" s="203">
        <f t="shared" ref="H12:M12" si="15">SUM(H13)</f>
        <v>0</v>
      </c>
      <c r="I12" s="203">
        <f t="shared" si="15"/>
        <v>0</v>
      </c>
      <c r="J12" s="203">
        <f t="shared" si="15"/>
        <v>0</v>
      </c>
      <c r="K12" s="203">
        <f t="shared" si="15"/>
        <v>0</v>
      </c>
      <c r="L12" s="203">
        <f t="shared" si="15"/>
        <v>0</v>
      </c>
      <c r="M12" s="203">
        <f t="shared" si="15"/>
        <v>0</v>
      </c>
      <c r="N12" s="203"/>
      <c r="O12" s="203"/>
      <c r="P12" s="205"/>
      <c r="Q12" s="205"/>
      <c r="R12" s="203"/>
      <c r="S12" s="206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>
        <v>0</v>
      </c>
      <c r="AE12" s="203">
        <v>0</v>
      </c>
      <c r="AF12" s="203">
        <v>0</v>
      </c>
      <c r="AG12" s="203">
        <v>0</v>
      </c>
      <c r="AH12" s="203">
        <v>0</v>
      </c>
      <c r="AI12" s="203">
        <v>0</v>
      </c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>
        <v>0</v>
      </c>
      <c r="BM12" s="203">
        <v>0</v>
      </c>
      <c r="BN12" s="203">
        <v>0</v>
      </c>
      <c r="BO12" s="203">
        <v>0</v>
      </c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3"/>
      <c r="CJ12" s="203"/>
      <c r="CK12" s="203"/>
      <c r="CL12" s="203"/>
      <c r="CM12" s="203"/>
      <c r="CN12" s="203"/>
      <c r="CO12" s="203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3"/>
      <c r="DA12" s="203"/>
      <c r="DB12" s="203"/>
      <c r="DC12" s="203"/>
      <c r="DD12" s="203"/>
      <c r="DE12" s="203"/>
      <c r="DF12" s="203"/>
      <c r="DG12" s="203"/>
      <c r="DH12" s="203"/>
      <c r="DI12" s="203"/>
      <c r="DJ12" s="203"/>
      <c r="DK12" s="203"/>
      <c r="DL12" s="203"/>
      <c r="DM12" s="203"/>
      <c r="DN12" s="203"/>
      <c r="DO12" s="203"/>
      <c r="DP12" s="203"/>
      <c r="DQ12" s="203"/>
      <c r="DR12" s="203"/>
      <c r="DS12" s="203"/>
      <c r="DT12" s="203"/>
      <c r="DU12" s="203"/>
      <c r="DV12" s="203"/>
      <c r="DW12" s="203"/>
      <c r="DX12" s="203"/>
      <c r="DY12" s="203"/>
      <c r="DZ12" s="203"/>
      <c r="EA12" s="203"/>
      <c r="EB12" s="203"/>
      <c r="EC12" s="203"/>
      <c r="ED12" s="203">
        <v>0</v>
      </c>
      <c r="EE12" s="203"/>
      <c r="EF12" s="203"/>
      <c r="EG12" s="203"/>
      <c r="EH12" s="207"/>
      <c r="EI12" s="207"/>
      <c r="EJ12" s="203"/>
      <c r="EK12" s="207"/>
      <c r="EL12" s="207"/>
      <c r="EM12" s="203"/>
      <c r="EN12" s="207"/>
      <c r="EO12" s="207"/>
      <c r="EP12" s="203"/>
      <c r="EQ12" s="207"/>
      <c r="ER12" s="207"/>
      <c r="ES12" s="206"/>
      <c r="ET12" s="203"/>
      <c r="EU12" s="207"/>
      <c r="EV12" s="207"/>
      <c r="EW12" s="203"/>
      <c r="EX12" s="207"/>
      <c r="EY12" s="207"/>
      <c r="EZ12" s="203"/>
      <c r="FA12" s="207"/>
      <c r="FB12" s="207"/>
      <c r="FC12" s="203"/>
      <c r="FD12" s="207"/>
      <c r="FE12" s="207"/>
      <c r="FF12" s="203"/>
      <c r="FG12" s="207"/>
      <c r="FH12" s="207"/>
      <c r="FI12" s="203"/>
      <c r="FJ12" s="207"/>
      <c r="FK12" s="207"/>
      <c r="FL12" s="203"/>
      <c r="FM12" s="207"/>
      <c r="FN12" s="207"/>
      <c r="FO12" s="203"/>
      <c r="FP12" s="207"/>
      <c r="FQ12" s="207"/>
      <c r="FR12" s="203"/>
      <c r="FS12" s="207"/>
      <c r="FT12" s="207"/>
      <c r="FU12" s="203"/>
      <c r="FV12" s="207"/>
      <c r="FW12" s="207"/>
      <c r="FX12" s="206"/>
      <c r="FY12" s="203"/>
      <c r="FZ12" s="207"/>
      <c r="GA12" s="207"/>
      <c r="GB12" s="208">
        <v>0</v>
      </c>
      <c r="GC12" s="209"/>
      <c r="GD12" s="210"/>
      <c r="GE12" s="210"/>
      <c r="GF12" s="209"/>
      <c r="GG12" s="210"/>
      <c r="GH12" s="210"/>
      <c r="GI12" s="209"/>
      <c r="GJ12" s="210"/>
      <c r="GK12" s="209"/>
      <c r="GL12" s="210"/>
      <c r="GM12" s="209"/>
      <c r="GN12" s="210"/>
      <c r="GO12" s="275">
        <v>0</v>
      </c>
      <c r="GP12" s="210">
        <v>0</v>
      </c>
      <c r="GQ12" s="211"/>
      <c r="GR12" s="211"/>
      <c r="GS12" s="211"/>
      <c r="GT12" s="211">
        <v>0</v>
      </c>
      <c r="GU12" s="211">
        <v>0</v>
      </c>
    </row>
    <row r="13" spans="1:203" ht="12.75">
      <c r="A13" s="212"/>
      <c r="B13" s="213" t="s">
        <v>560</v>
      </c>
      <c r="C13" s="214"/>
      <c r="D13" s="214"/>
      <c r="E13" s="214"/>
      <c r="F13" s="215"/>
      <c r="G13" s="216"/>
      <c r="H13" s="278"/>
      <c r="I13" s="278"/>
      <c r="J13" s="278"/>
      <c r="K13" s="278"/>
      <c r="L13" s="278"/>
      <c r="M13" s="278"/>
      <c r="N13" s="278"/>
      <c r="O13" s="278"/>
      <c r="P13" s="279"/>
      <c r="Q13" s="279"/>
      <c r="R13" s="278"/>
      <c r="S13" s="280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>
        <v>0</v>
      </c>
      <c r="AE13" s="278">
        <v>0</v>
      </c>
      <c r="AF13" s="278">
        <v>0</v>
      </c>
      <c r="AG13" s="278">
        <v>0</v>
      </c>
      <c r="AH13" s="278">
        <v>0</v>
      </c>
      <c r="AI13" s="278">
        <v>0</v>
      </c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8">
        <v>0</v>
      </c>
      <c r="BM13" s="278">
        <v>0</v>
      </c>
      <c r="BN13" s="278">
        <v>0</v>
      </c>
      <c r="BO13" s="278">
        <v>0</v>
      </c>
      <c r="BP13" s="278"/>
      <c r="BQ13" s="278"/>
      <c r="BR13" s="278"/>
      <c r="BS13" s="278"/>
      <c r="BT13" s="278"/>
      <c r="BU13" s="278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8"/>
      <c r="DV13" s="278"/>
      <c r="DW13" s="278"/>
      <c r="DX13" s="278"/>
      <c r="DY13" s="278"/>
      <c r="DZ13" s="278"/>
      <c r="EA13" s="278"/>
      <c r="EB13" s="278"/>
      <c r="EC13" s="278"/>
      <c r="ED13" s="278">
        <v>0</v>
      </c>
      <c r="EE13" s="278"/>
      <c r="EF13" s="278"/>
      <c r="EG13" s="278"/>
      <c r="EH13" s="281"/>
      <c r="EI13" s="281"/>
      <c r="EJ13" s="278"/>
      <c r="EK13" s="281"/>
      <c r="EL13" s="281"/>
      <c r="EM13" s="278"/>
      <c r="EN13" s="281"/>
      <c r="EO13" s="281"/>
      <c r="EP13" s="278"/>
      <c r="EQ13" s="281"/>
      <c r="ER13" s="281"/>
      <c r="ES13" s="280"/>
      <c r="ET13" s="278"/>
      <c r="EU13" s="281"/>
      <c r="EV13" s="281"/>
      <c r="EW13" s="278"/>
      <c r="EX13" s="281"/>
      <c r="EY13" s="281"/>
      <c r="EZ13" s="278"/>
      <c r="FA13" s="281"/>
      <c r="FB13" s="281"/>
      <c r="FC13" s="278"/>
      <c r="FD13" s="281"/>
      <c r="FE13" s="281"/>
      <c r="FF13" s="278"/>
      <c r="FG13" s="281"/>
      <c r="FH13" s="281"/>
      <c r="FI13" s="278"/>
      <c r="FJ13" s="281"/>
      <c r="FK13" s="281"/>
      <c r="FL13" s="278"/>
      <c r="FM13" s="281"/>
      <c r="FN13" s="281"/>
      <c r="FO13" s="278"/>
      <c r="FP13" s="281"/>
      <c r="FQ13" s="281"/>
      <c r="FR13" s="278"/>
      <c r="FS13" s="281"/>
      <c r="FT13" s="281"/>
      <c r="FU13" s="278"/>
      <c r="FV13" s="281"/>
      <c r="FW13" s="281"/>
      <c r="FX13" s="280"/>
      <c r="FY13" s="278"/>
      <c r="FZ13" s="281"/>
      <c r="GA13" s="281"/>
      <c r="GB13" s="278">
        <v>0</v>
      </c>
      <c r="GC13" s="354"/>
      <c r="GD13" s="355"/>
      <c r="GE13" s="355"/>
      <c r="GF13" s="354"/>
      <c r="GG13" s="355"/>
      <c r="GH13" s="355"/>
      <c r="GI13" s="354"/>
      <c r="GJ13" s="355"/>
      <c r="GK13" s="354"/>
      <c r="GL13" s="355"/>
      <c r="GM13" s="354"/>
      <c r="GN13" s="355"/>
      <c r="GO13" s="281">
        <v>0</v>
      </c>
      <c r="GP13" s="355">
        <v>0</v>
      </c>
      <c r="GQ13" s="281"/>
      <c r="GR13" s="281"/>
      <c r="GS13" s="281"/>
      <c r="GT13" s="281">
        <v>0</v>
      </c>
      <c r="GU13" s="281">
        <v>0</v>
      </c>
    </row>
    <row r="14" spans="1:203" ht="12.75">
      <c r="A14" s="356"/>
      <c r="B14" s="357" t="s">
        <v>561</v>
      </c>
      <c r="C14" s="358"/>
      <c r="D14" s="358"/>
      <c r="E14" s="358"/>
      <c r="F14" s="359"/>
      <c r="G14" s="360"/>
      <c r="H14" s="361">
        <f t="shared" ref="H14:M14" si="16">SUM(H15:H24)</f>
        <v>0</v>
      </c>
      <c r="I14" s="361">
        <f t="shared" si="16"/>
        <v>0</v>
      </c>
      <c r="J14" s="361">
        <f t="shared" si="16"/>
        <v>0</v>
      </c>
      <c r="K14" s="361">
        <f t="shared" si="16"/>
        <v>0</v>
      </c>
      <c r="L14" s="361">
        <f t="shared" si="16"/>
        <v>0</v>
      </c>
      <c r="M14" s="361">
        <f t="shared" si="16"/>
        <v>0</v>
      </c>
      <c r="N14" s="361"/>
      <c r="O14" s="361"/>
      <c r="P14" s="362"/>
      <c r="Q14" s="362"/>
      <c r="R14" s="361"/>
      <c r="S14" s="363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>
        <v>0</v>
      </c>
      <c r="AE14" s="361">
        <v>0</v>
      </c>
      <c r="AF14" s="361">
        <v>0</v>
      </c>
      <c r="AG14" s="361">
        <v>0</v>
      </c>
      <c r="AH14" s="361">
        <v>0</v>
      </c>
      <c r="AI14" s="361">
        <v>0</v>
      </c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  <c r="BA14" s="361"/>
      <c r="BB14" s="361"/>
      <c r="BC14" s="361"/>
      <c r="BD14" s="361"/>
      <c r="BE14" s="361"/>
      <c r="BF14" s="361"/>
      <c r="BG14" s="361"/>
      <c r="BH14" s="361"/>
      <c r="BI14" s="361"/>
      <c r="BJ14" s="361"/>
      <c r="BK14" s="361"/>
      <c r="BL14" s="361">
        <v>0</v>
      </c>
      <c r="BM14" s="361">
        <v>0</v>
      </c>
      <c r="BN14" s="361">
        <v>0</v>
      </c>
      <c r="BO14" s="361">
        <v>0</v>
      </c>
      <c r="BP14" s="361"/>
      <c r="BQ14" s="361"/>
      <c r="BR14" s="361"/>
      <c r="BS14" s="361"/>
      <c r="BT14" s="361"/>
      <c r="BU14" s="361"/>
      <c r="BV14" s="361"/>
      <c r="BW14" s="361"/>
      <c r="BX14" s="361"/>
      <c r="BY14" s="361"/>
      <c r="BZ14" s="361"/>
      <c r="CA14" s="361"/>
      <c r="CB14" s="361"/>
      <c r="CC14" s="361"/>
      <c r="CD14" s="361"/>
      <c r="CE14" s="361"/>
      <c r="CF14" s="361"/>
      <c r="CG14" s="361"/>
      <c r="CH14" s="361"/>
      <c r="CI14" s="361"/>
      <c r="CJ14" s="361"/>
      <c r="CK14" s="361"/>
      <c r="CL14" s="361"/>
      <c r="CM14" s="361"/>
      <c r="CN14" s="361"/>
      <c r="CO14" s="361"/>
      <c r="CP14" s="361"/>
      <c r="CQ14" s="361"/>
      <c r="CR14" s="361"/>
      <c r="CS14" s="361"/>
      <c r="CT14" s="361"/>
      <c r="CU14" s="361"/>
      <c r="CV14" s="361"/>
      <c r="CW14" s="361"/>
      <c r="CX14" s="361"/>
      <c r="CY14" s="361"/>
      <c r="CZ14" s="361"/>
      <c r="DA14" s="361"/>
      <c r="DB14" s="361"/>
      <c r="DC14" s="361"/>
      <c r="DD14" s="361"/>
      <c r="DE14" s="361"/>
      <c r="DF14" s="361"/>
      <c r="DG14" s="361"/>
      <c r="DH14" s="361"/>
      <c r="DI14" s="361"/>
      <c r="DJ14" s="361"/>
      <c r="DK14" s="361"/>
      <c r="DL14" s="361"/>
      <c r="DM14" s="361"/>
      <c r="DN14" s="361"/>
      <c r="DO14" s="361"/>
      <c r="DP14" s="361"/>
      <c r="DQ14" s="361"/>
      <c r="DR14" s="361"/>
      <c r="DS14" s="361"/>
      <c r="DT14" s="361"/>
      <c r="DU14" s="361"/>
      <c r="DV14" s="361"/>
      <c r="DW14" s="361"/>
      <c r="DX14" s="361"/>
      <c r="DY14" s="361"/>
      <c r="DZ14" s="361"/>
      <c r="EA14" s="361"/>
      <c r="EB14" s="361"/>
      <c r="EC14" s="361"/>
      <c r="ED14" s="361">
        <v>0</v>
      </c>
      <c r="EE14" s="361"/>
      <c r="EF14" s="361"/>
      <c r="EG14" s="361"/>
      <c r="EH14" s="364"/>
      <c r="EI14" s="364"/>
      <c r="EJ14" s="361"/>
      <c r="EK14" s="364"/>
      <c r="EL14" s="364"/>
      <c r="EM14" s="361"/>
      <c r="EN14" s="364"/>
      <c r="EO14" s="364"/>
      <c r="EP14" s="361"/>
      <c r="EQ14" s="364"/>
      <c r="ER14" s="364"/>
      <c r="ES14" s="363"/>
      <c r="ET14" s="361"/>
      <c r="EU14" s="364"/>
      <c r="EV14" s="364"/>
      <c r="EW14" s="361"/>
      <c r="EX14" s="364"/>
      <c r="EY14" s="364"/>
      <c r="EZ14" s="361"/>
      <c r="FA14" s="364"/>
      <c r="FB14" s="364"/>
      <c r="FC14" s="361"/>
      <c r="FD14" s="364"/>
      <c r="FE14" s="364"/>
      <c r="FF14" s="361"/>
      <c r="FG14" s="364"/>
      <c r="FH14" s="364"/>
      <c r="FI14" s="361"/>
      <c r="FJ14" s="364"/>
      <c r="FK14" s="364"/>
      <c r="FL14" s="361"/>
      <c r="FM14" s="364"/>
      <c r="FN14" s="364"/>
      <c r="FO14" s="361"/>
      <c r="FP14" s="364"/>
      <c r="FQ14" s="364"/>
      <c r="FR14" s="361"/>
      <c r="FS14" s="364"/>
      <c r="FT14" s="364"/>
      <c r="FU14" s="361"/>
      <c r="FV14" s="364"/>
      <c r="FW14" s="364"/>
      <c r="FX14" s="363"/>
      <c r="FY14" s="361"/>
      <c r="FZ14" s="364"/>
      <c r="GA14" s="364"/>
      <c r="GB14" s="361">
        <v>0</v>
      </c>
      <c r="GC14" s="365"/>
      <c r="GD14" s="366"/>
      <c r="GE14" s="366"/>
      <c r="GF14" s="365"/>
      <c r="GG14" s="366"/>
      <c r="GH14" s="366"/>
      <c r="GI14" s="365"/>
      <c r="GJ14" s="366"/>
      <c r="GK14" s="365"/>
      <c r="GL14" s="366"/>
      <c r="GM14" s="365"/>
      <c r="GN14" s="366"/>
      <c r="GO14" s="364">
        <v>0</v>
      </c>
      <c r="GP14" s="366">
        <v>0</v>
      </c>
      <c r="GQ14" s="364"/>
      <c r="GR14" s="364"/>
      <c r="GS14" s="364"/>
      <c r="GT14" s="364">
        <v>0</v>
      </c>
      <c r="GU14" s="364">
        <v>0</v>
      </c>
    </row>
    <row r="15" spans="1:203" ht="12.75">
      <c r="A15" s="212">
        <v>1</v>
      </c>
      <c r="B15" s="213" t="s">
        <v>138</v>
      </c>
      <c r="C15" s="214">
        <v>17</v>
      </c>
      <c r="D15" s="214">
        <v>3061</v>
      </c>
      <c r="E15" s="214">
        <v>11834</v>
      </c>
      <c r="F15" s="215">
        <v>29270</v>
      </c>
      <c r="G15" s="216"/>
      <c r="H15" s="278"/>
      <c r="I15" s="278">
        <f>'REGION I'!I712</f>
        <v>0</v>
      </c>
      <c r="J15" s="278">
        <f>'REGION I'!J712</f>
        <v>0</v>
      </c>
      <c r="K15" s="278">
        <f>'REGION I'!K712</f>
        <v>0</v>
      </c>
      <c r="L15" s="278">
        <f>'REGION I'!L712</f>
        <v>0</v>
      </c>
      <c r="M15" s="278">
        <f>'REGION I'!M712</f>
        <v>0</v>
      </c>
      <c r="N15" s="278" t="e">
        <f>SUM(#REF!)</f>
        <v>#REF!</v>
      </c>
      <c r="O15" s="278" t="e">
        <f>SUM(#REF!)</f>
        <v>#REF!</v>
      </c>
      <c r="P15" s="279"/>
      <c r="Q15" s="279"/>
      <c r="R15" s="278" t="e">
        <f t="shared" ref="R15:AC15" si="17">SUM(#REF!)</f>
        <v>#REF!</v>
      </c>
      <c r="S15" s="280" t="e">
        <f t="shared" si="17"/>
        <v>#REF!</v>
      </c>
      <c r="T15" s="278" t="e">
        <f t="shared" si="17"/>
        <v>#REF!</v>
      </c>
      <c r="U15" s="278" t="e">
        <f t="shared" si="17"/>
        <v>#REF!</v>
      </c>
      <c r="V15" s="278" t="e">
        <f t="shared" si="17"/>
        <v>#REF!</v>
      </c>
      <c r="W15" s="278" t="e">
        <f t="shared" si="17"/>
        <v>#REF!</v>
      </c>
      <c r="X15" s="278" t="e">
        <f t="shared" si="17"/>
        <v>#REF!</v>
      </c>
      <c r="Y15" s="278" t="e">
        <f t="shared" si="17"/>
        <v>#REF!</v>
      </c>
      <c r="Z15" s="278" t="e">
        <f t="shared" si="17"/>
        <v>#REF!</v>
      </c>
      <c r="AA15" s="278" t="e">
        <f t="shared" si="17"/>
        <v>#REF!</v>
      </c>
      <c r="AB15" s="278" t="e">
        <f t="shared" si="17"/>
        <v>#REF!</v>
      </c>
      <c r="AC15" s="278" t="e">
        <f t="shared" si="17"/>
        <v>#REF!</v>
      </c>
      <c r="AD15" s="278" t="e">
        <v>#REF!</v>
      </c>
      <c r="AE15" s="278" t="e">
        <v>#REF!</v>
      </c>
      <c r="AF15" s="278" t="e">
        <v>#REF!</v>
      </c>
      <c r="AG15" s="278" t="e">
        <v>#REF!</v>
      </c>
      <c r="AH15" s="278" t="e">
        <v>#REF!</v>
      </c>
      <c r="AI15" s="278" t="e">
        <v>#REF!</v>
      </c>
      <c r="AJ15" s="278" t="e">
        <f t="shared" ref="AJ15:BK15" si="18">SUM(#REF!)</f>
        <v>#REF!</v>
      </c>
      <c r="AK15" s="278" t="e">
        <f t="shared" si="18"/>
        <v>#REF!</v>
      </c>
      <c r="AL15" s="278" t="e">
        <f t="shared" si="18"/>
        <v>#REF!</v>
      </c>
      <c r="AM15" s="278" t="e">
        <f t="shared" si="18"/>
        <v>#REF!</v>
      </c>
      <c r="AN15" s="278" t="e">
        <f t="shared" si="18"/>
        <v>#REF!</v>
      </c>
      <c r="AO15" s="278" t="e">
        <f t="shared" si="18"/>
        <v>#REF!</v>
      </c>
      <c r="AP15" s="278" t="e">
        <f t="shared" si="18"/>
        <v>#REF!</v>
      </c>
      <c r="AQ15" s="278" t="e">
        <f t="shared" si="18"/>
        <v>#REF!</v>
      </c>
      <c r="AR15" s="278" t="e">
        <f t="shared" si="18"/>
        <v>#REF!</v>
      </c>
      <c r="AS15" s="278" t="e">
        <f t="shared" si="18"/>
        <v>#REF!</v>
      </c>
      <c r="AT15" s="278" t="e">
        <f t="shared" si="18"/>
        <v>#REF!</v>
      </c>
      <c r="AU15" s="278" t="e">
        <f t="shared" si="18"/>
        <v>#REF!</v>
      </c>
      <c r="AV15" s="278" t="e">
        <f t="shared" si="18"/>
        <v>#REF!</v>
      </c>
      <c r="AW15" s="278" t="e">
        <f t="shared" si="18"/>
        <v>#REF!</v>
      </c>
      <c r="AX15" s="278" t="e">
        <f t="shared" si="18"/>
        <v>#REF!</v>
      </c>
      <c r="AY15" s="278" t="e">
        <f t="shared" si="18"/>
        <v>#REF!</v>
      </c>
      <c r="AZ15" s="278" t="e">
        <f t="shared" si="18"/>
        <v>#REF!</v>
      </c>
      <c r="BA15" s="278" t="e">
        <f t="shared" si="18"/>
        <v>#REF!</v>
      </c>
      <c r="BB15" s="278" t="e">
        <f t="shared" si="18"/>
        <v>#REF!</v>
      </c>
      <c r="BC15" s="278" t="e">
        <f t="shared" si="18"/>
        <v>#REF!</v>
      </c>
      <c r="BD15" s="278" t="e">
        <f t="shared" si="18"/>
        <v>#REF!</v>
      </c>
      <c r="BE15" s="278" t="e">
        <f t="shared" si="18"/>
        <v>#REF!</v>
      </c>
      <c r="BF15" s="278" t="e">
        <f t="shared" si="18"/>
        <v>#REF!</v>
      </c>
      <c r="BG15" s="278" t="e">
        <f t="shared" si="18"/>
        <v>#REF!</v>
      </c>
      <c r="BH15" s="278" t="e">
        <f t="shared" si="18"/>
        <v>#REF!</v>
      </c>
      <c r="BI15" s="278" t="e">
        <f t="shared" si="18"/>
        <v>#REF!</v>
      </c>
      <c r="BJ15" s="278" t="e">
        <f t="shared" si="18"/>
        <v>#REF!</v>
      </c>
      <c r="BK15" s="278" t="e">
        <f t="shared" si="18"/>
        <v>#REF!</v>
      </c>
      <c r="BL15" s="278" t="e">
        <v>#REF!</v>
      </c>
      <c r="BM15" s="278" t="e">
        <v>#REF!</v>
      </c>
      <c r="BN15" s="278" t="e">
        <v>#REF!</v>
      </c>
      <c r="BO15" s="278" t="e">
        <v>#REF!</v>
      </c>
      <c r="BP15" s="278" t="e">
        <f t="shared" ref="BP15:EC15" si="19">SUM(#REF!)</f>
        <v>#REF!</v>
      </c>
      <c r="BQ15" s="278" t="e">
        <f t="shared" si="19"/>
        <v>#REF!</v>
      </c>
      <c r="BR15" s="278" t="e">
        <f t="shared" si="19"/>
        <v>#REF!</v>
      </c>
      <c r="BS15" s="278" t="e">
        <f t="shared" si="19"/>
        <v>#REF!</v>
      </c>
      <c r="BT15" s="278" t="e">
        <f t="shared" si="19"/>
        <v>#REF!</v>
      </c>
      <c r="BU15" s="278" t="e">
        <f t="shared" si="19"/>
        <v>#REF!</v>
      </c>
      <c r="BV15" s="278" t="e">
        <f t="shared" si="19"/>
        <v>#REF!</v>
      </c>
      <c r="BW15" s="278" t="e">
        <f t="shared" si="19"/>
        <v>#REF!</v>
      </c>
      <c r="BX15" s="278" t="e">
        <f t="shared" si="19"/>
        <v>#REF!</v>
      </c>
      <c r="BY15" s="278" t="e">
        <f t="shared" si="19"/>
        <v>#REF!</v>
      </c>
      <c r="BZ15" s="278" t="e">
        <f t="shared" si="19"/>
        <v>#REF!</v>
      </c>
      <c r="CA15" s="278" t="e">
        <f t="shared" si="19"/>
        <v>#REF!</v>
      </c>
      <c r="CB15" s="278" t="e">
        <f t="shared" si="19"/>
        <v>#REF!</v>
      </c>
      <c r="CC15" s="278" t="e">
        <f t="shared" si="19"/>
        <v>#REF!</v>
      </c>
      <c r="CD15" s="278" t="e">
        <f t="shared" si="19"/>
        <v>#REF!</v>
      </c>
      <c r="CE15" s="278" t="e">
        <f t="shared" si="19"/>
        <v>#REF!</v>
      </c>
      <c r="CF15" s="278" t="e">
        <f t="shared" si="19"/>
        <v>#REF!</v>
      </c>
      <c r="CG15" s="278" t="e">
        <f t="shared" si="19"/>
        <v>#REF!</v>
      </c>
      <c r="CH15" s="278" t="e">
        <f t="shared" si="19"/>
        <v>#REF!</v>
      </c>
      <c r="CI15" s="278" t="e">
        <f t="shared" si="19"/>
        <v>#REF!</v>
      </c>
      <c r="CJ15" s="278" t="e">
        <f t="shared" si="19"/>
        <v>#REF!</v>
      </c>
      <c r="CK15" s="278" t="e">
        <f t="shared" si="19"/>
        <v>#REF!</v>
      </c>
      <c r="CL15" s="278" t="e">
        <f t="shared" si="19"/>
        <v>#REF!</v>
      </c>
      <c r="CM15" s="278" t="e">
        <f t="shared" si="19"/>
        <v>#REF!</v>
      </c>
      <c r="CN15" s="278" t="e">
        <f t="shared" si="19"/>
        <v>#REF!</v>
      </c>
      <c r="CO15" s="278" t="e">
        <f t="shared" si="19"/>
        <v>#REF!</v>
      </c>
      <c r="CP15" s="278" t="e">
        <f t="shared" si="19"/>
        <v>#REF!</v>
      </c>
      <c r="CQ15" s="278" t="e">
        <f t="shared" si="19"/>
        <v>#REF!</v>
      </c>
      <c r="CR15" s="278" t="e">
        <f t="shared" si="19"/>
        <v>#REF!</v>
      </c>
      <c r="CS15" s="278" t="e">
        <f t="shared" si="19"/>
        <v>#REF!</v>
      </c>
      <c r="CT15" s="278" t="e">
        <f t="shared" si="19"/>
        <v>#REF!</v>
      </c>
      <c r="CU15" s="278" t="e">
        <f t="shared" si="19"/>
        <v>#REF!</v>
      </c>
      <c r="CV15" s="278" t="e">
        <f t="shared" si="19"/>
        <v>#REF!</v>
      </c>
      <c r="CW15" s="278" t="e">
        <f t="shared" si="19"/>
        <v>#REF!</v>
      </c>
      <c r="CX15" s="278" t="e">
        <f t="shared" si="19"/>
        <v>#REF!</v>
      </c>
      <c r="CY15" s="278" t="e">
        <f t="shared" si="19"/>
        <v>#REF!</v>
      </c>
      <c r="CZ15" s="278" t="e">
        <f t="shared" si="19"/>
        <v>#REF!</v>
      </c>
      <c r="DA15" s="278" t="e">
        <f t="shared" si="19"/>
        <v>#REF!</v>
      </c>
      <c r="DB15" s="278" t="e">
        <f t="shared" si="19"/>
        <v>#REF!</v>
      </c>
      <c r="DC15" s="278" t="e">
        <f t="shared" si="19"/>
        <v>#REF!</v>
      </c>
      <c r="DD15" s="278" t="e">
        <f t="shared" si="19"/>
        <v>#REF!</v>
      </c>
      <c r="DE15" s="278" t="e">
        <f t="shared" si="19"/>
        <v>#REF!</v>
      </c>
      <c r="DF15" s="278" t="e">
        <f t="shared" si="19"/>
        <v>#REF!</v>
      </c>
      <c r="DG15" s="278" t="e">
        <f t="shared" si="19"/>
        <v>#REF!</v>
      </c>
      <c r="DH15" s="278" t="e">
        <f t="shared" si="19"/>
        <v>#REF!</v>
      </c>
      <c r="DI15" s="278" t="e">
        <f t="shared" si="19"/>
        <v>#REF!</v>
      </c>
      <c r="DJ15" s="278" t="e">
        <f t="shared" si="19"/>
        <v>#REF!</v>
      </c>
      <c r="DK15" s="278" t="e">
        <f t="shared" si="19"/>
        <v>#REF!</v>
      </c>
      <c r="DL15" s="278" t="e">
        <f t="shared" si="19"/>
        <v>#REF!</v>
      </c>
      <c r="DM15" s="278" t="e">
        <f t="shared" si="19"/>
        <v>#REF!</v>
      </c>
      <c r="DN15" s="278" t="e">
        <f t="shared" si="19"/>
        <v>#REF!</v>
      </c>
      <c r="DO15" s="278" t="e">
        <f t="shared" si="19"/>
        <v>#REF!</v>
      </c>
      <c r="DP15" s="278" t="e">
        <f t="shared" si="19"/>
        <v>#REF!</v>
      </c>
      <c r="DQ15" s="278" t="e">
        <f t="shared" si="19"/>
        <v>#REF!</v>
      </c>
      <c r="DR15" s="278" t="e">
        <f t="shared" si="19"/>
        <v>#REF!</v>
      </c>
      <c r="DS15" s="278" t="e">
        <f t="shared" si="19"/>
        <v>#REF!</v>
      </c>
      <c r="DT15" s="278" t="e">
        <f t="shared" si="19"/>
        <v>#REF!</v>
      </c>
      <c r="DU15" s="278" t="e">
        <f t="shared" si="19"/>
        <v>#REF!</v>
      </c>
      <c r="DV15" s="278" t="e">
        <f t="shared" si="19"/>
        <v>#REF!</v>
      </c>
      <c r="DW15" s="278" t="e">
        <f t="shared" si="19"/>
        <v>#REF!</v>
      </c>
      <c r="DX15" s="278" t="e">
        <f t="shared" si="19"/>
        <v>#REF!</v>
      </c>
      <c r="DY15" s="278" t="e">
        <f t="shared" si="19"/>
        <v>#REF!</v>
      </c>
      <c r="DZ15" s="278" t="e">
        <f t="shared" si="19"/>
        <v>#REF!</v>
      </c>
      <c r="EA15" s="278" t="e">
        <f t="shared" si="19"/>
        <v>#REF!</v>
      </c>
      <c r="EB15" s="278" t="e">
        <f t="shared" si="19"/>
        <v>#REF!</v>
      </c>
      <c r="EC15" s="278" t="e">
        <f t="shared" si="19"/>
        <v>#REF!</v>
      </c>
      <c r="ED15" s="278" t="e">
        <v>#REF!</v>
      </c>
      <c r="EE15" s="278" t="e">
        <f>SUM(#REF!)</f>
        <v>#REF!</v>
      </c>
      <c r="EF15" s="278" t="e">
        <f>SUM(#REF!)</f>
        <v>#REF!</v>
      </c>
      <c r="EG15" s="278" t="e">
        <f>SUM(#REF!)</f>
        <v>#REF!</v>
      </c>
      <c r="EH15" s="281"/>
      <c r="EI15" s="281" t="e">
        <f>SUM(#REF!)</f>
        <v>#REF!</v>
      </c>
      <c r="EJ15" s="278" t="e">
        <f>SUM(#REF!)</f>
        <v>#REF!</v>
      </c>
      <c r="EK15" s="281"/>
      <c r="EL15" s="281" t="e">
        <f>SUM(#REF!)</f>
        <v>#REF!</v>
      </c>
      <c r="EM15" s="278" t="e">
        <f>SUM(#REF!)</f>
        <v>#REF!</v>
      </c>
      <c r="EN15" s="281"/>
      <c r="EO15" s="281" t="e">
        <f>SUM(#REF!)</f>
        <v>#REF!</v>
      </c>
      <c r="EP15" s="278" t="e">
        <f>SUM(#REF!)</f>
        <v>#REF!</v>
      </c>
      <c r="EQ15" s="281"/>
      <c r="ER15" s="281" t="e">
        <f>SUM(#REF!)</f>
        <v>#REF!</v>
      </c>
      <c r="ES15" s="280" t="e">
        <f>SUM(#REF!)</f>
        <v>#REF!</v>
      </c>
      <c r="ET15" s="278" t="e">
        <f>SUM(#REF!)</f>
        <v>#REF!</v>
      </c>
      <c r="EU15" s="281"/>
      <c r="EV15" s="281" t="e">
        <f>SUM(#REF!)</f>
        <v>#REF!</v>
      </c>
      <c r="EW15" s="278" t="e">
        <f>SUM(#REF!)</f>
        <v>#REF!</v>
      </c>
      <c r="EX15" s="281"/>
      <c r="EY15" s="281" t="e">
        <f>SUM(#REF!)</f>
        <v>#REF!</v>
      </c>
      <c r="EZ15" s="278" t="e">
        <f>SUM(#REF!)</f>
        <v>#REF!</v>
      </c>
      <c r="FA15" s="281"/>
      <c r="FB15" s="281" t="e">
        <f>SUM(#REF!)</f>
        <v>#REF!</v>
      </c>
      <c r="FC15" s="278" t="e">
        <f>SUM(#REF!)</f>
        <v>#REF!</v>
      </c>
      <c r="FD15" s="281"/>
      <c r="FE15" s="281" t="e">
        <f>SUM(#REF!)</f>
        <v>#REF!</v>
      </c>
      <c r="FF15" s="278" t="e">
        <f>SUM(#REF!)</f>
        <v>#REF!</v>
      </c>
      <c r="FG15" s="281"/>
      <c r="FH15" s="281" t="e">
        <f>SUM(#REF!)</f>
        <v>#REF!</v>
      </c>
      <c r="FI15" s="278" t="e">
        <f>SUM(#REF!)</f>
        <v>#REF!</v>
      </c>
      <c r="FJ15" s="281"/>
      <c r="FK15" s="281" t="e">
        <f>SUM(#REF!)</f>
        <v>#REF!</v>
      </c>
      <c r="FL15" s="278" t="e">
        <f>SUM(#REF!)</f>
        <v>#REF!</v>
      </c>
      <c r="FM15" s="281"/>
      <c r="FN15" s="281" t="e">
        <f>SUM(#REF!)</f>
        <v>#REF!</v>
      </c>
      <c r="FO15" s="278" t="e">
        <f>SUM(#REF!)</f>
        <v>#REF!</v>
      </c>
      <c r="FP15" s="281"/>
      <c r="FQ15" s="281" t="e">
        <f>SUM(#REF!)</f>
        <v>#REF!</v>
      </c>
      <c r="FR15" s="278" t="e">
        <f>SUM(#REF!)</f>
        <v>#REF!</v>
      </c>
      <c r="FS15" s="281"/>
      <c r="FT15" s="281" t="e">
        <f>SUM(#REF!)</f>
        <v>#REF!</v>
      </c>
      <c r="FU15" s="278" t="e">
        <f>SUM(#REF!)</f>
        <v>#REF!</v>
      </c>
      <c r="FV15" s="281"/>
      <c r="FW15" s="281" t="e">
        <f>SUM(#REF!)</f>
        <v>#REF!</v>
      </c>
      <c r="FX15" s="280" t="e">
        <f>SUM(#REF!)</f>
        <v>#REF!</v>
      </c>
      <c r="FY15" s="278" t="e">
        <f>SUM(#REF!)</f>
        <v>#REF!</v>
      </c>
      <c r="FZ15" s="281"/>
      <c r="GA15" s="281" t="e">
        <f t="shared" ref="GA15:GA24" si="20">SUM(#REF!)</f>
        <v>#REF!</v>
      </c>
      <c r="GB15" s="278" t="e">
        <v>#REF!</v>
      </c>
      <c r="GC15" s="278" t="e">
        <f t="shared" ref="GC15:GC24" si="21">SUM(#REF!)</f>
        <v>#REF!</v>
      </c>
      <c r="GD15" s="281"/>
      <c r="GE15" s="281" t="e">
        <f>SUM(#REF!)</f>
        <v>#REF!</v>
      </c>
      <c r="GF15" s="278" t="e">
        <f>SUM(#REF!)</f>
        <v>#REF!</v>
      </c>
      <c r="GG15" s="281"/>
      <c r="GH15" s="281" t="e">
        <f t="shared" ref="GH15:GN15" si="22">SUM(#REF!)</f>
        <v>#REF!</v>
      </c>
      <c r="GI15" s="278" t="e">
        <f t="shared" si="22"/>
        <v>#REF!</v>
      </c>
      <c r="GJ15" s="281" t="e">
        <f t="shared" si="22"/>
        <v>#REF!</v>
      </c>
      <c r="GK15" s="278" t="e">
        <f t="shared" si="22"/>
        <v>#REF!</v>
      </c>
      <c r="GL15" s="281" t="e">
        <f t="shared" si="22"/>
        <v>#REF!</v>
      </c>
      <c r="GM15" s="278" t="e">
        <f t="shared" si="22"/>
        <v>#REF!</v>
      </c>
      <c r="GN15" s="281" t="e">
        <f t="shared" si="22"/>
        <v>#REF!</v>
      </c>
      <c r="GO15" s="281" t="e">
        <v>#REF!</v>
      </c>
      <c r="GP15" s="281" t="e">
        <v>#REF!</v>
      </c>
      <c r="GQ15" s="281" t="e">
        <f>SUM(#REF!)</f>
        <v>#REF!</v>
      </c>
      <c r="GR15" s="281" t="e">
        <f>SUM(#REF!)</f>
        <v>#REF!</v>
      </c>
      <c r="GS15" s="281" t="e">
        <f>SUM(#REF!)</f>
        <v>#REF!</v>
      </c>
      <c r="GT15" s="281" t="e">
        <v>#REF!</v>
      </c>
      <c r="GU15" s="281" t="e">
        <v>#REF!</v>
      </c>
    </row>
    <row r="16" spans="1:203" ht="12.75">
      <c r="A16" s="212">
        <v>2</v>
      </c>
      <c r="B16" s="213" t="s">
        <v>140</v>
      </c>
      <c r="C16" s="214">
        <v>39</v>
      </c>
      <c r="D16" s="214">
        <v>5548</v>
      </c>
      <c r="E16" s="214">
        <v>23551</v>
      </c>
      <c r="F16" s="215">
        <v>100430</v>
      </c>
      <c r="G16" s="216"/>
      <c r="H16" s="278"/>
      <c r="I16" s="278">
        <f>'REGION I'!I758</f>
        <v>0</v>
      </c>
      <c r="J16" s="278">
        <f>'REGION I'!J758</f>
        <v>0</v>
      </c>
      <c r="K16" s="278">
        <f>'REGION I'!K758</f>
        <v>0</v>
      </c>
      <c r="L16" s="278">
        <f>'REGION I'!L758</f>
        <v>0</v>
      </c>
      <c r="M16" s="278">
        <f>'REGION I'!M758</f>
        <v>0</v>
      </c>
      <c r="N16" s="278" t="e">
        <f>SUM(#REF!)</f>
        <v>#REF!</v>
      </c>
      <c r="O16" s="278" t="e">
        <f>SUM(#REF!)</f>
        <v>#REF!</v>
      </c>
      <c r="P16" s="279"/>
      <c r="Q16" s="279"/>
      <c r="R16" s="278" t="e">
        <f t="shared" ref="R16:AC16" si="23">SUM(#REF!)</f>
        <v>#REF!</v>
      </c>
      <c r="S16" s="280" t="e">
        <f t="shared" si="23"/>
        <v>#REF!</v>
      </c>
      <c r="T16" s="278" t="e">
        <f t="shared" si="23"/>
        <v>#REF!</v>
      </c>
      <c r="U16" s="278" t="e">
        <f t="shared" si="23"/>
        <v>#REF!</v>
      </c>
      <c r="V16" s="278" t="e">
        <f t="shared" si="23"/>
        <v>#REF!</v>
      </c>
      <c r="W16" s="278" t="e">
        <f t="shared" si="23"/>
        <v>#REF!</v>
      </c>
      <c r="X16" s="278" t="e">
        <f t="shared" si="23"/>
        <v>#REF!</v>
      </c>
      <c r="Y16" s="278" t="e">
        <f t="shared" si="23"/>
        <v>#REF!</v>
      </c>
      <c r="Z16" s="278" t="e">
        <f t="shared" si="23"/>
        <v>#REF!</v>
      </c>
      <c r="AA16" s="278" t="e">
        <f t="shared" si="23"/>
        <v>#REF!</v>
      </c>
      <c r="AB16" s="278" t="e">
        <f t="shared" si="23"/>
        <v>#REF!</v>
      </c>
      <c r="AC16" s="278" t="e">
        <f t="shared" si="23"/>
        <v>#REF!</v>
      </c>
      <c r="AD16" s="278" t="e">
        <v>#REF!</v>
      </c>
      <c r="AE16" s="278" t="e">
        <v>#REF!</v>
      </c>
      <c r="AF16" s="278" t="e">
        <v>#REF!</v>
      </c>
      <c r="AG16" s="278" t="e">
        <v>#REF!</v>
      </c>
      <c r="AH16" s="278" t="e">
        <v>#REF!</v>
      </c>
      <c r="AI16" s="278" t="e">
        <v>#REF!</v>
      </c>
      <c r="AJ16" s="278" t="e">
        <f t="shared" ref="AJ16:BK16" si="24">SUM(#REF!)</f>
        <v>#REF!</v>
      </c>
      <c r="AK16" s="278" t="e">
        <f t="shared" si="24"/>
        <v>#REF!</v>
      </c>
      <c r="AL16" s="278" t="e">
        <f t="shared" si="24"/>
        <v>#REF!</v>
      </c>
      <c r="AM16" s="278" t="e">
        <f t="shared" si="24"/>
        <v>#REF!</v>
      </c>
      <c r="AN16" s="278" t="e">
        <f t="shared" si="24"/>
        <v>#REF!</v>
      </c>
      <c r="AO16" s="278" t="e">
        <f t="shared" si="24"/>
        <v>#REF!</v>
      </c>
      <c r="AP16" s="278" t="e">
        <f t="shared" si="24"/>
        <v>#REF!</v>
      </c>
      <c r="AQ16" s="278" t="e">
        <f t="shared" si="24"/>
        <v>#REF!</v>
      </c>
      <c r="AR16" s="278" t="e">
        <f t="shared" si="24"/>
        <v>#REF!</v>
      </c>
      <c r="AS16" s="278" t="e">
        <f t="shared" si="24"/>
        <v>#REF!</v>
      </c>
      <c r="AT16" s="278" t="e">
        <f t="shared" si="24"/>
        <v>#REF!</v>
      </c>
      <c r="AU16" s="278" t="e">
        <f t="shared" si="24"/>
        <v>#REF!</v>
      </c>
      <c r="AV16" s="278" t="e">
        <f t="shared" si="24"/>
        <v>#REF!</v>
      </c>
      <c r="AW16" s="278" t="e">
        <f t="shared" si="24"/>
        <v>#REF!</v>
      </c>
      <c r="AX16" s="278" t="e">
        <f t="shared" si="24"/>
        <v>#REF!</v>
      </c>
      <c r="AY16" s="278" t="e">
        <f t="shared" si="24"/>
        <v>#REF!</v>
      </c>
      <c r="AZ16" s="278" t="e">
        <f t="shared" si="24"/>
        <v>#REF!</v>
      </c>
      <c r="BA16" s="278" t="e">
        <f t="shared" si="24"/>
        <v>#REF!</v>
      </c>
      <c r="BB16" s="278" t="e">
        <f t="shared" si="24"/>
        <v>#REF!</v>
      </c>
      <c r="BC16" s="278" t="e">
        <f t="shared" si="24"/>
        <v>#REF!</v>
      </c>
      <c r="BD16" s="278" t="e">
        <f t="shared" si="24"/>
        <v>#REF!</v>
      </c>
      <c r="BE16" s="278" t="e">
        <f t="shared" si="24"/>
        <v>#REF!</v>
      </c>
      <c r="BF16" s="278" t="e">
        <f t="shared" si="24"/>
        <v>#REF!</v>
      </c>
      <c r="BG16" s="278" t="e">
        <f t="shared" si="24"/>
        <v>#REF!</v>
      </c>
      <c r="BH16" s="278" t="e">
        <f t="shared" si="24"/>
        <v>#REF!</v>
      </c>
      <c r="BI16" s="278" t="e">
        <f t="shared" si="24"/>
        <v>#REF!</v>
      </c>
      <c r="BJ16" s="278" t="e">
        <f t="shared" si="24"/>
        <v>#REF!</v>
      </c>
      <c r="BK16" s="278" t="e">
        <f t="shared" si="24"/>
        <v>#REF!</v>
      </c>
      <c r="BL16" s="278" t="e">
        <v>#REF!</v>
      </c>
      <c r="BM16" s="278" t="e">
        <v>#REF!</v>
      </c>
      <c r="BN16" s="278" t="e">
        <v>#REF!</v>
      </c>
      <c r="BO16" s="278" t="e">
        <v>#REF!</v>
      </c>
      <c r="BP16" s="278" t="e">
        <f t="shared" ref="BP16:EC16" si="25">SUM(#REF!)</f>
        <v>#REF!</v>
      </c>
      <c r="BQ16" s="278" t="e">
        <f t="shared" si="25"/>
        <v>#REF!</v>
      </c>
      <c r="BR16" s="278" t="e">
        <f t="shared" si="25"/>
        <v>#REF!</v>
      </c>
      <c r="BS16" s="278" t="e">
        <f t="shared" si="25"/>
        <v>#REF!</v>
      </c>
      <c r="BT16" s="278" t="e">
        <f t="shared" si="25"/>
        <v>#REF!</v>
      </c>
      <c r="BU16" s="278" t="e">
        <f t="shared" si="25"/>
        <v>#REF!</v>
      </c>
      <c r="BV16" s="278" t="e">
        <f t="shared" si="25"/>
        <v>#REF!</v>
      </c>
      <c r="BW16" s="278" t="e">
        <f t="shared" si="25"/>
        <v>#REF!</v>
      </c>
      <c r="BX16" s="278" t="e">
        <f t="shared" si="25"/>
        <v>#REF!</v>
      </c>
      <c r="BY16" s="278" t="e">
        <f t="shared" si="25"/>
        <v>#REF!</v>
      </c>
      <c r="BZ16" s="278" t="e">
        <f t="shared" si="25"/>
        <v>#REF!</v>
      </c>
      <c r="CA16" s="278" t="e">
        <f t="shared" si="25"/>
        <v>#REF!</v>
      </c>
      <c r="CB16" s="278" t="e">
        <f t="shared" si="25"/>
        <v>#REF!</v>
      </c>
      <c r="CC16" s="278" t="e">
        <f t="shared" si="25"/>
        <v>#REF!</v>
      </c>
      <c r="CD16" s="278" t="e">
        <f t="shared" si="25"/>
        <v>#REF!</v>
      </c>
      <c r="CE16" s="278" t="e">
        <f t="shared" si="25"/>
        <v>#REF!</v>
      </c>
      <c r="CF16" s="278" t="e">
        <f t="shared" si="25"/>
        <v>#REF!</v>
      </c>
      <c r="CG16" s="278" t="e">
        <f t="shared" si="25"/>
        <v>#REF!</v>
      </c>
      <c r="CH16" s="278" t="e">
        <f t="shared" si="25"/>
        <v>#REF!</v>
      </c>
      <c r="CI16" s="278" t="e">
        <f t="shared" si="25"/>
        <v>#REF!</v>
      </c>
      <c r="CJ16" s="278" t="e">
        <f t="shared" si="25"/>
        <v>#REF!</v>
      </c>
      <c r="CK16" s="278" t="e">
        <f t="shared" si="25"/>
        <v>#REF!</v>
      </c>
      <c r="CL16" s="278" t="e">
        <f t="shared" si="25"/>
        <v>#REF!</v>
      </c>
      <c r="CM16" s="278" t="e">
        <f t="shared" si="25"/>
        <v>#REF!</v>
      </c>
      <c r="CN16" s="278" t="e">
        <f t="shared" si="25"/>
        <v>#REF!</v>
      </c>
      <c r="CO16" s="278" t="e">
        <f t="shared" si="25"/>
        <v>#REF!</v>
      </c>
      <c r="CP16" s="278" t="e">
        <f t="shared" si="25"/>
        <v>#REF!</v>
      </c>
      <c r="CQ16" s="278" t="e">
        <f t="shared" si="25"/>
        <v>#REF!</v>
      </c>
      <c r="CR16" s="278" t="e">
        <f t="shared" si="25"/>
        <v>#REF!</v>
      </c>
      <c r="CS16" s="278" t="e">
        <f t="shared" si="25"/>
        <v>#REF!</v>
      </c>
      <c r="CT16" s="278" t="e">
        <f t="shared" si="25"/>
        <v>#REF!</v>
      </c>
      <c r="CU16" s="278" t="e">
        <f t="shared" si="25"/>
        <v>#REF!</v>
      </c>
      <c r="CV16" s="278" t="e">
        <f t="shared" si="25"/>
        <v>#REF!</v>
      </c>
      <c r="CW16" s="278" t="e">
        <f t="shared" si="25"/>
        <v>#REF!</v>
      </c>
      <c r="CX16" s="278" t="e">
        <f t="shared" si="25"/>
        <v>#REF!</v>
      </c>
      <c r="CY16" s="278" t="e">
        <f t="shared" si="25"/>
        <v>#REF!</v>
      </c>
      <c r="CZ16" s="278" t="e">
        <f t="shared" si="25"/>
        <v>#REF!</v>
      </c>
      <c r="DA16" s="278" t="e">
        <f t="shared" si="25"/>
        <v>#REF!</v>
      </c>
      <c r="DB16" s="278" t="e">
        <f t="shared" si="25"/>
        <v>#REF!</v>
      </c>
      <c r="DC16" s="278" t="e">
        <f t="shared" si="25"/>
        <v>#REF!</v>
      </c>
      <c r="DD16" s="278" t="e">
        <f t="shared" si="25"/>
        <v>#REF!</v>
      </c>
      <c r="DE16" s="278" t="e">
        <f t="shared" si="25"/>
        <v>#REF!</v>
      </c>
      <c r="DF16" s="278" t="e">
        <f t="shared" si="25"/>
        <v>#REF!</v>
      </c>
      <c r="DG16" s="278" t="e">
        <f t="shared" si="25"/>
        <v>#REF!</v>
      </c>
      <c r="DH16" s="278" t="e">
        <f t="shared" si="25"/>
        <v>#REF!</v>
      </c>
      <c r="DI16" s="278" t="e">
        <f t="shared" si="25"/>
        <v>#REF!</v>
      </c>
      <c r="DJ16" s="278" t="e">
        <f t="shared" si="25"/>
        <v>#REF!</v>
      </c>
      <c r="DK16" s="278" t="e">
        <f t="shared" si="25"/>
        <v>#REF!</v>
      </c>
      <c r="DL16" s="278" t="e">
        <f t="shared" si="25"/>
        <v>#REF!</v>
      </c>
      <c r="DM16" s="278" t="e">
        <f t="shared" si="25"/>
        <v>#REF!</v>
      </c>
      <c r="DN16" s="278" t="e">
        <f t="shared" si="25"/>
        <v>#REF!</v>
      </c>
      <c r="DO16" s="278" t="e">
        <f t="shared" si="25"/>
        <v>#REF!</v>
      </c>
      <c r="DP16" s="278" t="e">
        <f t="shared" si="25"/>
        <v>#REF!</v>
      </c>
      <c r="DQ16" s="278" t="e">
        <f t="shared" si="25"/>
        <v>#REF!</v>
      </c>
      <c r="DR16" s="278" t="e">
        <f t="shared" si="25"/>
        <v>#REF!</v>
      </c>
      <c r="DS16" s="278" t="e">
        <f t="shared" si="25"/>
        <v>#REF!</v>
      </c>
      <c r="DT16" s="278" t="e">
        <f t="shared" si="25"/>
        <v>#REF!</v>
      </c>
      <c r="DU16" s="278" t="e">
        <f t="shared" si="25"/>
        <v>#REF!</v>
      </c>
      <c r="DV16" s="278" t="e">
        <f t="shared" si="25"/>
        <v>#REF!</v>
      </c>
      <c r="DW16" s="278" t="e">
        <f t="shared" si="25"/>
        <v>#REF!</v>
      </c>
      <c r="DX16" s="278" t="e">
        <f t="shared" si="25"/>
        <v>#REF!</v>
      </c>
      <c r="DY16" s="278" t="e">
        <f t="shared" si="25"/>
        <v>#REF!</v>
      </c>
      <c r="DZ16" s="278" t="e">
        <f t="shared" si="25"/>
        <v>#REF!</v>
      </c>
      <c r="EA16" s="278" t="e">
        <f t="shared" si="25"/>
        <v>#REF!</v>
      </c>
      <c r="EB16" s="278" t="e">
        <f t="shared" si="25"/>
        <v>#REF!</v>
      </c>
      <c r="EC16" s="278" t="e">
        <f t="shared" si="25"/>
        <v>#REF!</v>
      </c>
      <c r="ED16" s="278" t="e">
        <v>#REF!</v>
      </c>
      <c r="EE16" s="278" t="e">
        <f>SUM(#REF!)</f>
        <v>#REF!</v>
      </c>
      <c r="EF16" s="278" t="e">
        <f>SUM(#REF!)</f>
        <v>#REF!</v>
      </c>
      <c r="EG16" s="278" t="e">
        <f>SUM(#REF!)</f>
        <v>#REF!</v>
      </c>
      <c r="EH16" s="281"/>
      <c r="EI16" s="281" t="e">
        <f>SUM(#REF!)</f>
        <v>#REF!</v>
      </c>
      <c r="EJ16" s="278" t="e">
        <f>SUM(#REF!)</f>
        <v>#REF!</v>
      </c>
      <c r="EK16" s="281"/>
      <c r="EL16" s="281" t="e">
        <f>SUM(#REF!)</f>
        <v>#REF!</v>
      </c>
      <c r="EM16" s="278" t="e">
        <f>SUM(#REF!)</f>
        <v>#REF!</v>
      </c>
      <c r="EN16" s="281"/>
      <c r="EO16" s="281" t="e">
        <f>SUM(#REF!)</f>
        <v>#REF!</v>
      </c>
      <c r="EP16" s="278" t="e">
        <f>SUM(#REF!)</f>
        <v>#REF!</v>
      </c>
      <c r="EQ16" s="281"/>
      <c r="ER16" s="281" t="e">
        <f>SUM(#REF!)</f>
        <v>#REF!</v>
      </c>
      <c r="ES16" s="280" t="e">
        <f>SUM(#REF!)</f>
        <v>#REF!</v>
      </c>
      <c r="ET16" s="278" t="e">
        <f>SUM(#REF!)</f>
        <v>#REF!</v>
      </c>
      <c r="EU16" s="281"/>
      <c r="EV16" s="281" t="e">
        <f>SUM(#REF!)</f>
        <v>#REF!</v>
      </c>
      <c r="EW16" s="278" t="e">
        <f>SUM(#REF!)</f>
        <v>#REF!</v>
      </c>
      <c r="EX16" s="281"/>
      <c r="EY16" s="281" t="e">
        <f>SUM(#REF!)</f>
        <v>#REF!</v>
      </c>
      <c r="EZ16" s="278" t="e">
        <f>SUM(#REF!)</f>
        <v>#REF!</v>
      </c>
      <c r="FA16" s="281"/>
      <c r="FB16" s="281" t="e">
        <f>SUM(#REF!)</f>
        <v>#REF!</v>
      </c>
      <c r="FC16" s="278" t="e">
        <f>SUM(#REF!)</f>
        <v>#REF!</v>
      </c>
      <c r="FD16" s="281"/>
      <c r="FE16" s="281" t="e">
        <f>SUM(#REF!)</f>
        <v>#REF!</v>
      </c>
      <c r="FF16" s="278" t="e">
        <f>SUM(#REF!)</f>
        <v>#REF!</v>
      </c>
      <c r="FG16" s="281"/>
      <c r="FH16" s="281" t="e">
        <f>SUM(#REF!)</f>
        <v>#REF!</v>
      </c>
      <c r="FI16" s="278" t="e">
        <f>SUM(#REF!)</f>
        <v>#REF!</v>
      </c>
      <c r="FJ16" s="281"/>
      <c r="FK16" s="281" t="e">
        <f>SUM(#REF!)</f>
        <v>#REF!</v>
      </c>
      <c r="FL16" s="278" t="e">
        <f>SUM(#REF!)</f>
        <v>#REF!</v>
      </c>
      <c r="FM16" s="281"/>
      <c r="FN16" s="281" t="e">
        <f>SUM(#REF!)</f>
        <v>#REF!</v>
      </c>
      <c r="FO16" s="278" t="e">
        <f>SUM(#REF!)</f>
        <v>#REF!</v>
      </c>
      <c r="FP16" s="281"/>
      <c r="FQ16" s="281" t="e">
        <f>SUM(#REF!)</f>
        <v>#REF!</v>
      </c>
      <c r="FR16" s="278" t="e">
        <f>SUM(#REF!)</f>
        <v>#REF!</v>
      </c>
      <c r="FS16" s="281"/>
      <c r="FT16" s="281" t="e">
        <f>SUM(#REF!)</f>
        <v>#REF!</v>
      </c>
      <c r="FU16" s="278" t="e">
        <f>SUM(#REF!)</f>
        <v>#REF!</v>
      </c>
      <c r="FV16" s="281"/>
      <c r="FW16" s="281" t="e">
        <f>SUM(#REF!)</f>
        <v>#REF!</v>
      </c>
      <c r="FX16" s="280" t="e">
        <f>SUM(#REF!)</f>
        <v>#REF!</v>
      </c>
      <c r="FY16" s="278" t="e">
        <f>SUM(#REF!)</f>
        <v>#REF!</v>
      </c>
      <c r="FZ16" s="281"/>
      <c r="GA16" s="281" t="e">
        <f t="shared" si="20"/>
        <v>#REF!</v>
      </c>
      <c r="GB16" s="278" t="e">
        <v>#REF!</v>
      </c>
      <c r="GC16" s="278" t="e">
        <f t="shared" si="21"/>
        <v>#REF!</v>
      </c>
      <c r="GD16" s="281"/>
      <c r="GE16" s="281" t="e">
        <f>SUM(#REF!)</f>
        <v>#REF!</v>
      </c>
      <c r="GF16" s="278" t="e">
        <f>SUM(#REF!)</f>
        <v>#REF!</v>
      </c>
      <c r="GG16" s="281"/>
      <c r="GH16" s="281" t="e">
        <f t="shared" ref="GH16:GN16" si="26">SUM(#REF!)</f>
        <v>#REF!</v>
      </c>
      <c r="GI16" s="278" t="e">
        <f t="shared" si="26"/>
        <v>#REF!</v>
      </c>
      <c r="GJ16" s="281" t="e">
        <f t="shared" si="26"/>
        <v>#REF!</v>
      </c>
      <c r="GK16" s="278" t="e">
        <f t="shared" si="26"/>
        <v>#REF!</v>
      </c>
      <c r="GL16" s="281" t="e">
        <f t="shared" si="26"/>
        <v>#REF!</v>
      </c>
      <c r="GM16" s="278" t="e">
        <f t="shared" si="26"/>
        <v>#REF!</v>
      </c>
      <c r="GN16" s="281" t="e">
        <f t="shared" si="26"/>
        <v>#REF!</v>
      </c>
      <c r="GO16" s="281" t="e">
        <v>#REF!</v>
      </c>
      <c r="GP16" s="281" t="e">
        <v>#REF!</v>
      </c>
      <c r="GQ16" s="281" t="e">
        <f>SUM(#REF!)</f>
        <v>#REF!</v>
      </c>
      <c r="GR16" s="281" t="e">
        <f>SUM(#REF!)</f>
        <v>#REF!</v>
      </c>
      <c r="GS16" s="281" t="e">
        <f>SUM(#REF!)</f>
        <v>#REF!</v>
      </c>
      <c r="GT16" s="281" t="e">
        <v>#REF!</v>
      </c>
      <c r="GU16" s="281" t="e">
        <v>#REF!</v>
      </c>
    </row>
    <row r="17" spans="1:203" ht="12.75">
      <c r="A17" s="212">
        <v>3</v>
      </c>
      <c r="B17" s="247" t="s">
        <v>142</v>
      </c>
      <c r="C17" s="248">
        <v>18</v>
      </c>
      <c r="D17" s="248">
        <v>3697</v>
      </c>
      <c r="E17" s="248">
        <v>14680</v>
      </c>
      <c r="F17" s="243">
        <v>42688</v>
      </c>
      <c r="G17" s="270"/>
      <c r="H17" s="278"/>
      <c r="I17" s="278">
        <f>'REGION I'!I829</f>
        <v>0</v>
      </c>
      <c r="J17" s="278">
        <f>'REGION I'!J829</f>
        <v>0</v>
      </c>
      <c r="K17" s="278">
        <f>'REGION I'!K829</f>
        <v>0</v>
      </c>
      <c r="L17" s="278">
        <f>'REGION I'!L829</f>
        <v>0</v>
      </c>
      <c r="M17" s="278">
        <f>'REGION I'!M829</f>
        <v>0</v>
      </c>
      <c r="N17" s="278" t="e">
        <f>SUM(#REF!)</f>
        <v>#REF!</v>
      </c>
      <c r="O17" s="278" t="e">
        <f>SUM(#REF!)</f>
        <v>#REF!</v>
      </c>
      <c r="P17" s="279"/>
      <c r="Q17" s="279"/>
      <c r="R17" s="278" t="e">
        <f t="shared" ref="R17:AC17" si="27">SUM(#REF!)</f>
        <v>#REF!</v>
      </c>
      <c r="S17" s="280" t="e">
        <f t="shared" si="27"/>
        <v>#REF!</v>
      </c>
      <c r="T17" s="278" t="e">
        <f t="shared" si="27"/>
        <v>#REF!</v>
      </c>
      <c r="U17" s="278" t="e">
        <f t="shared" si="27"/>
        <v>#REF!</v>
      </c>
      <c r="V17" s="278" t="e">
        <f t="shared" si="27"/>
        <v>#REF!</v>
      </c>
      <c r="W17" s="278" t="e">
        <f t="shared" si="27"/>
        <v>#REF!</v>
      </c>
      <c r="X17" s="278" t="e">
        <f t="shared" si="27"/>
        <v>#REF!</v>
      </c>
      <c r="Y17" s="278" t="e">
        <f t="shared" si="27"/>
        <v>#REF!</v>
      </c>
      <c r="Z17" s="278" t="e">
        <f t="shared" si="27"/>
        <v>#REF!</v>
      </c>
      <c r="AA17" s="278" t="e">
        <f t="shared" si="27"/>
        <v>#REF!</v>
      </c>
      <c r="AB17" s="278" t="e">
        <f t="shared" si="27"/>
        <v>#REF!</v>
      </c>
      <c r="AC17" s="278" t="e">
        <f t="shared" si="27"/>
        <v>#REF!</v>
      </c>
      <c r="AD17" s="278" t="e">
        <v>#REF!</v>
      </c>
      <c r="AE17" s="278" t="e">
        <v>#REF!</v>
      </c>
      <c r="AF17" s="278" t="e">
        <v>#REF!</v>
      </c>
      <c r="AG17" s="278" t="e">
        <v>#REF!</v>
      </c>
      <c r="AH17" s="278" t="e">
        <v>#REF!</v>
      </c>
      <c r="AI17" s="278" t="e">
        <v>#REF!</v>
      </c>
      <c r="AJ17" s="278" t="e">
        <f t="shared" ref="AJ17:BK17" si="28">SUM(#REF!)</f>
        <v>#REF!</v>
      </c>
      <c r="AK17" s="278" t="e">
        <f t="shared" si="28"/>
        <v>#REF!</v>
      </c>
      <c r="AL17" s="278" t="e">
        <f t="shared" si="28"/>
        <v>#REF!</v>
      </c>
      <c r="AM17" s="278" t="e">
        <f t="shared" si="28"/>
        <v>#REF!</v>
      </c>
      <c r="AN17" s="278" t="e">
        <f t="shared" si="28"/>
        <v>#REF!</v>
      </c>
      <c r="AO17" s="278" t="e">
        <f t="shared" si="28"/>
        <v>#REF!</v>
      </c>
      <c r="AP17" s="278" t="e">
        <f t="shared" si="28"/>
        <v>#REF!</v>
      </c>
      <c r="AQ17" s="278" t="e">
        <f t="shared" si="28"/>
        <v>#REF!</v>
      </c>
      <c r="AR17" s="278" t="e">
        <f t="shared" si="28"/>
        <v>#REF!</v>
      </c>
      <c r="AS17" s="278" t="e">
        <f t="shared" si="28"/>
        <v>#REF!</v>
      </c>
      <c r="AT17" s="278" t="e">
        <f t="shared" si="28"/>
        <v>#REF!</v>
      </c>
      <c r="AU17" s="278" t="e">
        <f t="shared" si="28"/>
        <v>#REF!</v>
      </c>
      <c r="AV17" s="278" t="e">
        <f t="shared" si="28"/>
        <v>#REF!</v>
      </c>
      <c r="AW17" s="278" t="e">
        <f t="shared" si="28"/>
        <v>#REF!</v>
      </c>
      <c r="AX17" s="278" t="e">
        <f t="shared" si="28"/>
        <v>#REF!</v>
      </c>
      <c r="AY17" s="278" t="e">
        <f t="shared" si="28"/>
        <v>#REF!</v>
      </c>
      <c r="AZ17" s="278" t="e">
        <f t="shared" si="28"/>
        <v>#REF!</v>
      </c>
      <c r="BA17" s="278" t="e">
        <f t="shared" si="28"/>
        <v>#REF!</v>
      </c>
      <c r="BB17" s="278" t="e">
        <f t="shared" si="28"/>
        <v>#REF!</v>
      </c>
      <c r="BC17" s="278" t="e">
        <f t="shared" si="28"/>
        <v>#REF!</v>
      </c>
      <c r="BD17" s="278" t="e">
        <f t="shared" si="28"/>
        <v>#REF!</v>
      </c>
      <c r="BE17" s="278" t="e">
        <f t="shared" si="28"/>
        <v>#REF!</v>
      </c>
      <c r="BF17" s="278" t="e">
        <f t="shared" si="28"/>
        <v>#REF!</v>
      </c>
      <c r="BG17" s="278" t="e">
        <f t="shared" si="28"/>
        <v>#REF!</v>
      </c>
      <c r="BH17" s="278" t="e">
        <f t="shared" si="28"/>
        <v>#REF!</v>
      </c>
      <c r="BI17" s="278" t="e">
        <f t="shared" si="28"/>
        <v>#REF!</v>
      </c>
      <c r="BJ17" s="278" t="e">
        <f t="shared" si="28"/>
        <v>#REF!</v>
      </c>
      <c r="BK17" s="278" t="e">
        <f t="shared" si="28"/>
        <v>#REF!</v>
      </c>
      <c r="BL17" s="278" t="e">
        <v>#REF!</v>
      </c>
      <c r="BM17" s="278" t="e">
        <v>#REF!</v>
      </c>
      <c r="BN17" s="278" t="e">
        <v>#REF!</v>
      </c>
      <c r="BO17" s="278" t="e">
        <v>#REF!</v>
      </c>
      <c r="BP17" s="278" t="e">
        <f t="shared" ref="BP17:EC17" si="29">SUM(#REF!)</f>
        <v>#REF!</v>
      </c>
      <c r="BQ17" s="278" t="e">
        <f t="shared" si="29"/>
        <v>#REF!</v>
      </c>
      <c r="BR17" s="278" t="e">
        <f t="shared" si="29"/>
        <v>#REF!</v>
      </c>
      <c r="BS17" s="278" t="e">
        <f t="shared" si="29"/>
        <v>#REF!</v>
      </c>
      <c r="BT17" s="278" t="e">
        <f t="shared" si="29"/>
        <v>#REF!</v>
      </c>
      <c r="BU17" s="278" t="e">
        <f t="shared" si="29"/>
        <v>#REF!</v>
      </c>
      <c r="BV17" s="278" t="e">
        <f t="shared" si="29"/>
        <v>#REF!</v>
      </c>
      <c r="BW17" s="278" t="e">
        <f t="shared" si="29"/>
        <v>#REF!</v>
      </c>
      <c r="BX17" s="278" t="e">
        <f t="shared" si="29"/>
        <v>#REF!</v>
      </c>
      <c r="BY17" s="278" t="e">
        <f t="shared" si="29"/>
        <v>#REF!</v>
      </c>
      <c r="BZ17" s="278" t="e">
        <f t="shared" si="29"/>
        <v>#REF!</v>
      </c>
      <c r="CA17" s="278" t="e">
        <f t="shared" si="29"/>
        <v>#REF!</v>
      </c>
      <c r="CB17" s="278" t="e">
        <f t="shared" si="29"/>
        <v>#REF!</v>
      </c>
      <c r="CC17" s="278" t="e">
        <f t="shared" si="29"/>
        <v>#REF!</v>
      </c>
      <c r="CD17" s="278" t="e">
        <f t="shared" si="29"/>
        <v>#REF!</v>
      </c>
      <c r="CE17" s="278" t="e">
        <f t="shared" si="29"/>
        <v>#REF!</v>
      </c>
      <c r="CF17" s="278" t="e">
        <f t="shared" si="29"/>
        <v>#REF!</v>
      </c>
      <c r="CG17" s="278" t="e">
        <f t="shared" si="29"/>
        <v>#REF!</v>
      </c>
      <c r="CH17" s="278" t="e">
        <f t="shared" si="29"/>
        <v>#REF!</v>
      </c>
      <c r="CI17" s="278" t="e">
        <f t="shared" si="29"/>
        <v>#REF!</v>
      </c>
      <c r="CJ17" s="278" t="e">
        <f t="shared" si="29"/>
        <v>#REF!</v>
      </c>
      <c r="CK17" s="278" t="e">
        <f t="shared" si="29"/>
        <v>#REF!</v>
      </c>
      <c r="CL17" s="278" t="e">
        <f t="shared" si="29"/>
        <v>#REF!</v>
      </c>
      <c r="CM17" s="278" t="e">
        <f t="shared" si="29"/>
        <v>#REF!</v>
      </c>
      <c r="CN17" s="278" t="e">
        <f t="shared" si="29"/>
        <v>#REF!</v>
      </c>
      <c r="CO17" s="278" t="e">
        <f t="shared" si="29"/>
        <v>#REF!</v>
      </c>
      <c r="CP17" s="278" t="e">
        <f t="shared" si="29"/>
        <v>#REF!</v>
      </c>
      <c r="CQ17" s="278" t="e">
        <f t="shared" si="29"/>
        <v>#REF!</v>
      </c>
      <c r="CR17" s="278" t="e">
        <f t="shared" si="29"/>
        <v>#REF!</v>
      </c>
      <c r="CS17" s="278" t="e">
        <f t="shared" si="29"/>
        <v>#REF!</v>
      </c>
      <c r="CT17" s="278" t="e">
        <f t="shared" si="29"/>
        <v>#REF!</v>
      </c>
      <c r="CU17" s="278" t="e">
        <f t="shared" si="29"/>
        <v>#REF!</v>
      </c>
      <c r="CV17" s="278" t="e">
        <f t="shared" si="29"/>
        <v>#REF!</v>
      </c>
      <c r="CW17" s="278" t="e">
        <f t="shared" si="29"/>
        <v>#REF!</v>
      </c>
      <c r="CX17" s="278" t="e">
        <f t="shared" si="29"/>
        <v>#REF!</v>
      </c>
      <c r="CY17" s="278" t="e">
        <f t="shared" si="29"/>
        <v>#REF!</v>
      </c>
      <c r="CZ17" s="278" t="e">
        <f t="shared" si="29"/>
        <v>#REF!</v>
      </c>
      <c r="DA17" s="278" t="e">
        <f t="shared" si="29"/>
        <v>#REF!</v>
      </c>
      <c r="DB17" s="278" t="e">
        <f t="shared" si="29"/>
        <v>#REF!</v>
      </c>
      <c r="DC17" s="278" t="e">
        <f t="shared" si="29"/>
        <v>#REF!</v>
      </c>
      <c r="DD17" s="278" t="e">
        <f t="shared" si="29"/>
        <v>#REF!</v>
      </c>
      <c r="DE17" s="278" t="e">
        <f t="shared" si="29"/>
        <v>#REF!</v>
      </c>
      <c r="DF17" s="278" t="e">
        <f t="shared" si="29"/>
        <v>#REF!</v>
      </c>
      <c r="DG17" s="278" t="e">
        <f t="shared" si="29"/>
        <v>#REF!</v>
      </c>
      <c r="DH17" s="278" t="e">
        <f t="shared" si="29"/>
        <v>#REF!</v>
      </c>
      <c r="DI17" s="278" t="e">
        <f t="shared" si="29"/>
        <v>#REF!</v>
      </c>
      <c r="DJ17" s="278" t="e">
        <f t="shared" si="29"/>
        <v>#REF!</v>
      </c>
      <c r="DK17" s="278" t="e">
        <f t="shared" si="29"/>
        <v>#REF!</v>
      </c>
      <c r="DL17" s="278" t="e">
        <f t="shared" si="29"/>
        <v>#REF!</v>
      </c>
      <c r="DM17" s="278" t="e">
        <f t="shared" si="29"/>
        <v>#REF!</v>
      </c>
      <c r="DN17" s="278" t="e">
        <f t="shared" si="29"/>
        <v>#REF!</v>
      </c>
      <c r="DO17" s="278" t="e">
        <f t="shared" si="29"/>
        <v>#REF!</v>
      </c>
      <c r="DP17" s="278" t="e">
        <f t="shared" si="29"/>
        <v>#REF!</v>
      </c>
      <c r="DQ17" s="278" t="e">
        <f t="shared" si="29"/>
        <v>#REF!</v>
      </c>
      <c r="DR17" s="278" t="e">
        <f t="shared" si="29"/>
        <v>#REF!</v>
      </c>
      <c r="DS17" s="278" t="e">
        <f t="shared" si="29"/>
        <v>#REF!</v>
      </c>
      <c r="DT17" s="278" t="e">
        <f t="shared" si="29"/>
        <v>#REF!</v>
      </c>
      <c r="DU17" s="278" t="e">
        <f t="shared" si="29"/>
        <v>#REF!</v>
      </c>
      <c r="DV17" s="278" t="e">
        <f t="shared" si="29"/>
        <v>#REF!</v>
      </c>
      <c r="DW17" s="278" t="e">
        <f t="shared" si="29"/>
        <v>#REF!</v>
      </c>
      <c r="DX17" s="278" t="e">
        <f t="shared" si="29"/>
        <v>#REF!</v>
      </c>
      <c r="DY17" s="278" t="e">
        <f t="shared" si="29"/>
        <v>#REF!</v>
      </c>
      <c r="DZ17" s="278" t="e">
        <f t="shared" si="29"/>
        <v>#REF!</v>
      </c>
      <c r="EA17" s="278" t="e">
        <f t="shared" si="29"/>
        <v>#REF!</v>
      </c>
      <c r="EB17" s="278" t="e">
        <f t="shared" si="29"/>
        <v>#REF!</v>
      </c>
      <c r="EC17" s="278" t="e">
        <f t="shared" si="29"/>
        <v>#REF!</v>
      </c>
      <c r="ED17" s="278" t="e">
        <v>#REF!</v>
      </c>
      <c r="EE17" s="278" t="e">
        <f>SUM(#REF!)</f>
        <v>#REF!</v>
      </c>
      <c r="EF17" s="278" t="e">
        <f>SUM(#REF!)</f>
        <v>#REF!</v>
      </c>
      <c r="EG17" s="278" t="e">
        <f>SUM(#REF!)</f>
        <v>#REF!</v>
      </c>
      <c r="EH17" s="281"/>
      <c r="EI17" s="281" t="e">
        <f>SUM(#REF!)</f>
        <v>#REF!</v>
      </c>
      <c r="EJ17" s="278" t="e">
        <f>SUM(#REF!)</f>
        <v>#REF!</v>
      </c>
      <c r="EK17" s="281"/>
      <c r="EL17" s="281" t="e">
        <f>SUM(#REF!)</f>
        <v>#REF!</v>
      </c>
      <c r="EM17" s="278" t="e">
        <f>SUM(#REF!)</f>
        <v>#REF!</v>
      </c>
      <c r="EN17" s="281"/>
      <c r="EO17" s="281" t="e">
        <f>SUM(#REF!)</f>
        <v>#REF!</v>
      </c>
      <c r="EP17" s="278" t="e">
        <f>SUM(#REF!)</f>
        <v>#REF!</v>
      </c>
      <c r="EQ17" s="281"/>
      <c r="ER17" s="281" t="e">
        <f>SUM(#REF!)</f>
        <v>#REF!</v>
      </c>
      <c r="ES17" s="280" t="e">
        <f>SUM(#REF!)</f>
        <v>#REF!</v>
      </c>
      <c r="ET17" s="278" t="e">
        <f>SUM(#REF!)</f>
        <v>#REF!</v>
      </c>
      <c r="EU17" s="281"/>
      <c r="EV17" s="281" t="e">
        <f>SUM(#REF!)</f>
        <v>#REF!</v>
      </c>
      <c r="EW17" s="278" t="e">
        <f>SUM(#REF!)</f>
        <v>#REF!</v>
      </c>
      <c r="EX17" s="281"/>
      <c r="EY17" s="281" t="e">
        <f>SUM(#REF!)</f>
        <v>#REF!</v>
      </c>
      <c r="EZ17" s="278" t="e">
        <f>SUM(#REF!)</f>
        <v>#REF!</v>
      </c>
      <c r="FA17" s="281"/>
      <c r="FB17" s="281" t="e">
        <f>SUM(#REF!)</f>
        <v>#REF!</v>
      </c>
      <c r="FC17" s="278" t="e">
        <f>SUM(#REF!)</f>
        <v>#REF!</v>
      </c>
      <c r="FD17" s="281"/>
      <c r="FE17" s="281" t="e">
        <f>SUM(#REF!)</f>
        <v>#REF!</v>
      </c>
      <c r="FF17" s="278" t="e">
        <f>SUM(#REF!)</f>
        <v>#REF!</v>
      </c>
      <c r="FG17" s="281"/>
      <c r="FH17" s="281" t="e">
        <f>SUM(#REF!)</f>
        <v>#REF!</v>
      </c>
      <c r="FI17" s="278" t="e">
        <f>SUM(#REF!)</f>
        <v>#REF!</v>
      </c>
      <c r="FJ17" s="281"/>
      <c r="FK17" s="281" t="e">
        <f>SUM(#REF!)</f>
        <v>#REF!</v>
      </c>
      <c r="FL17" s="278" t="e">
        <f>SUM(#REF!)</f>
        <v>#REF!</v>
      </c>
      <c r="FM17" s="281"/>
      <c r="FN17" s="281" t="e">
        <f>SUM(#REF!)</f>
        <v>#REF!</v>
      </c>
      <c r="FO17" s="278" t="e">
        <f>SUM(#REF!)</f>
        <v>#REF!</v>
      </c>
      <c r="FP17" s="281"/>
      <c r="FQ17" s="281" t="e">
        <f>SUM(#REF!)</f>
        <v>#REF!</v>
      </c>
      <c r="FR17" s="278" t="e">
        <f>SUM(#REF!)</f>
        <v>#REF!</v>
      </c>
      <c r="FS17" s="281"/>
      <c r="FT17" s="281" t="e">
        <f>SUM(#REF!)</f>
        <v>#REF!</v>
      </c>
      <c r="FU17" s="278" t="e">
        <f>SUM(#REF!)</f>
        <v>#REF!</v>
      </c>
      <c r="FV17" s="281"/>
      <c r="FW17" s="281" t="e">
        <f>SUM(#REF!)</f>
        <v>#REF!</v>
      </c>
      <c r="FX17" s="280" t="e">
        <f>SUM(#REF!)</f>
        <v>#REF!</v>
      </c>
      <c r="FY17" s="278" t="e">
        <f>SUM(#REF!)</f>
        <v>#REF!</v>
      </c>
      <c r="FZ17" s="281"/>
      <c r="GA17" s="281" t="e">
        <f t="shared" si="20"/>
        <v>#REF!</v>
      </c>
      <c r="GB17" s="278" t="e">
        <v>#REF!</v>
      </c>
      <c r="GC17" s="278" t="e">
        <f t="shared" si="21"/>
        <v>#REF!</v>
      </c>
      <c r="GD17" s="281"/>
      <c r="GE17" s="281" t="e">
        <f>SUM(#REF!)</f>
        <v>#REF!</v>
      </c>
      <c r="GF17" s="278" t="e">
        <f>SUM(#REF!)</f>
        <v>#REF!</v>
      </c>
      <c r="GG17" s="281"/>
      <c r="GH17" s="281" t="e">
        <f t="shared" ref="GH17:GN17" si="30">SUM(#REF!)</f>
        <v>#REF!</v>
      </c>
      <c r="GI17" s="278" t="e">
        <f t="shared" si="30"/>
        <v>#REF!</v>
      </c>
      <c r="GJ17" s="281" t="e">
        <f t="shared" si="30"/>
        <v>#REF!</v>
      </c>
      <c r="GK17" s="278" t="e">
        <f t="shared" si="30"/>
        <v>#REF!</v>
      </c>
      <c r="GL17" s="281" t="e">
        <f t="shared" si="30"/>
        <v>#REF!</v>
      </c>
      <c r="GM17" s="278" t="e">
        <f t="shared" si="30"/>
        <v>#REF!</v>
      </c>
      <c r="GN17" s="281" t="e">
        <f t="shared" si="30"/>
        <v>#REF!</v>
      </c>
      <c r="GO17" s="281" t="e">
        <v>#REF!</v>
      </c>
      <c r="GP17" s="281" t="e">
        <v>#REF!</v>
      </c>
      <c r="GQ17" s="281" t="e">
        <f>SUM(#REF!)</f>
        <v>#REF!</v>
      </c>
      <c r="GR17" s="281" t="e">
        <f>SUM(#REF!)</f>
        <v>#REF!</v>
      </c>
      <c r="GS17" s="281" t="e">
        <f>SUM(#REF!)</f>
        <v>#REF!</v>
      </c>
      <c r="GT17" s="281" t="e">
        <v>#REF!</v>
      </c>
      <c r="GU17" s="281" t="e">
        <v>#REF!</v>
      </c>
    </row>
    <row r="18" spans="1:203" ht="12.75">
      <c r="A18" s="212">
        <v>4</v>
      </c>
      <c r="B18" s="247" t="s">
        <v>145</v>
      </c>
      <c r="C18" s="248">
        <v>27</v>
      </c>
      <c r="D18" s="248">
        <v>4591</v>
      </c>
      <c r="E18" s="248">
        <v>17526</v>
      </c>
      <c r="F18" s="243">
        <v>52715</v>
      </c>
      <c r="G18" s="270"/>
      <c r="H18" s="278"/>
      <c r="I18" s="278">
        <f>'REGION I'!I897</f>
        <v>0</v>
      </c>
      <c r="J18" s="278">
        <f>'REGION I'!J897</f>
        <v>0</v>
      </c>
      <c r="K18" s="278">
        <f>'REGION I'!K897</f>
        <v>0</v>
      </c>
      <c r="L18" s="278">
        <f>'REGION I'!L897</f>
        <v>0</v>
      </c>
      <c r="M18" s="278">
        <f>'REGION I'!M897</f>
        <v>0</v>
      </c>
      <c r="N18" s="278" t="e">
        <f>SUM(#REF!)</f>
        <v>#REF!</v>
      </c>
      <c r="O18" s="278" t="e">
        <f>SUM(#REF!)</f>
        <v>#REF!</v>
      </c>
      <c r="P18" s="279"/>
      <c r="Q18" s="279"/>
      <c r="R18" s="278" t="e">
        <f t="shared" ref="R18:AC18" si="31">SUM(#REF!)</f>
        <v>#REF!</v>
      </c>
      <c r="S18" s="280" t="e">
        <f t="shared" si="31"/>
        <v>#REF!</v>
      </c>
      <c r="T18" s="278" t="e">
        <f t="shared" si="31"/>
        <v>#REF!</v>
      </c>
      <c r="U18" s="278" t="e">
        <f t="shared" si="31"/>
        <v>#REF!</v>
      </c>
      <c r="V18" s="278" t="e">
        <f t="shared" si="31"/>
        <v>#REF!</v>
      </c>
      <c r="W18" s="278" t="e">
        <f t="shared" si="31"/>
        <v>#REF!</v>
      </c>
      <c r="X18" s="278" t="e">
        <f t="shared" si="31"/>
        <v>#REF!</v>
      </c>
      <c r="Y18" s="278" t="e">
        <f t="shared" si="31"/>
        <v>#REF!</v>
      </c>
      <c r="Z18" s="278" t="e">
        <f t="shared" si="31"/>
        <v>#REF!</v>
      </c>
      <c r="AA18" s="278" t="e">
        <f t="shared" si="31"/>
        <v>#REF!</v>
      </c>
      <c r="AB18" s="278" t="e">
        <f t="shared" si="31"/>
        <v>#REF!</v>
      </c>
      <c r="AC18" s="278" t="e">
        <f t="shared" si="31"/>
        <v>#REF!</v>
      </c>
      <c r="AD18" s="278" t="e">
        <v>#REF!</v>
      </c>
      <c r="AE18" s="278" t="e">
        <v>#REF!</v>
      </c>
      <c r="AF18" s="278" t="e">
        <v>#REF!</v>
      </c>
      <c r="AG18" s="278" t="e">
        <v>#REF!</v>
      </c>
      <c r="AH18" s="278" t="e">
        <v>#REF!</v>
      </c>
      <c r="AI18" s="278" t="e">
        <v>#REF!</v>
      </c>
      <c r="AJ18" s="278" t="e">
        <f t="shared" ref="AJ18:BK18" si="32">SUM(#REF!)</f>
        <v>#REF!</v>
      </c>
      <c r="AK18" s="278" t="e">
        <f t="shared" si="32"/>
        <v>#REF!</v>
      </c>
      <c r="AL18" s="278" t="e">
        <f t="shared" si="32"/>
        <v>#REF!</v>
      </c>
      <c r="AM18" s="278" t="e">
        <f t="shared" si="32"/>
        <v>#REF!</v>
      </c>
      <c r="AN18" s="278" t="e">
        <f t="shared" si="32"/>
        <v>#REF!</v>
      </c>
      <c r="AO18" s="278" t="e">
        <f t="shared" si="32"/>
        <v>#REF!</v>
      </c>
      <c r="AP18" s="278" t="e">
        <f t="shared" si="32"/>
        <v>#REF!</v>
      </c>
      <c r="AQ18" s="278" t="e">
        <f t="shared" si="32"/>
        <v>#REF!</v>
      </c>
      <c r="AR18" s="278" t="e">
        <f t="shared" si="32"/>
        <v>#REF!</v>
      </c>
      <c r="AS18" s="278" t="e">
        <f t="shared" si="32"/>
        <v>#REF!</v>
      </c>
      <c r="AT18" s="278" t="e">
        <f t="shared" si="32"/>
        <v>#REF!</v>
      </c>
      <c r="AU18" s="278" t="e">
        <f t="shared" si="32"/>
        <v>#REF!</v>
      </c>
      <c r="AV18" s="278" t="e">
        <f t="shared" si="32"/>
        <v>#REF!</v>
      </c>
      <c r="AW18" s="278" t="e">
        <f t="shared" si="32"/>
        <v>#REF!</v>
      </c>
      <c r="AX18" s="278" t="e">
        <f t="shared" si="32"/>
        <v>#REF!</v>
      </c>
      <c r="AY18" s="278" t="e">
        <f t="shared" si="32"/>
        <v>#REF!</v>
      </c>
      <c r="AZ18" s="278" t="e">
        <f t="shared" si="32"/>
        <v>#REF!</v>
      </c>
      <c r="BA18" s="278" t="e">
        <f t="shared" si="32"/>
        <v>#REF!</v>
      </c>
      <c r="BB18" s="278" t="e">
        <f t="shared" si="32"/>
        <v>#REF!</v>
      </c>
      <c r="BC18" s="278" t="e">
        <f t="shared" si="32"/>
        <v>#REF!</v>
      </c>
      <c r="BD18" s="278" t="e">
        <f t="shared" si="32"/>
        <v>#REF!</v>
      </c>
      <c r="BE18" s="278" t="e">
        <f t="shared" si="32"/>
        <v>#REF!</v>
      </c>
      <c r="BF18" s="278" t="e">
        <f t="shared" si="32"/>
        <v>#REF!</v>
      </c>
      <c r="BG18" s="278" t="e">
        <f t="shared" si="32"/>
        <v>#REF!</v>
      </c>
      <c r="BH18" s="278" t="e">
        <f t="shared" si="32"/>
        <v>#REF!</v>
      </c>
      <c r="BI18" s="278" t="e">
        <f t="shared" si="32"/>
        <v>#REF!</v>
      </c>
      <c r="BJ18" s="278" t="e">
        <f t="shared" si="32"/>
        <v>#REF!</v>
      </c>
      <c r="BK18" s="278" t="e">
        <f t="shared" si="32"/>
        <v>#REF!</v>
      </c>
      <c r="BL18" s="278" t="e">
        <v>#REF!</v>
      </c>
      <c r="BM18" s="278" t="e">
        <v>#REF!</v>
      </c>
      <c r="BN18" s="278" t="e">
        <v>#REF!</v>
      </c>
      <c r="BO18" s="278" t="e">
        <v>#REF!</v>
      </c>
      <c r="BP18" s="278" t="e">
        <f t="shared" ref="BP18:EC18" si="33">SUM(#REF!)</f>
        <v>#REF!</v>
      </c>
      <c r="BQ18" s="278" t="e">
        <f t="shared" si="33"/>
        <v>#REF!</v>
      </c>
      <c r="BR18" s="278" t="e">
        <f t="shared" si="33"/>
        <v>#REF!</v>
      </c>
      <c r="BS18" s="278" t="e">
        <f t="shared" si="33"/>
        <v>#REF!</v>
      </c>
      <c r="BT18" s="278" t="e">
        <f t="shared" si="33"/>
        <v>#REF!</v>
      </c>
      <c r="BU18" s="278" t="e">
        <f t="shared" si="33"/>
        <v>#REF!</v>
      </c>
      <c r="BV18" s="278" t="e">
        <f t="shared" si="33"/>
        <v>#REF!</v>
      </c>
      <c r="BW18" s="278" t="e">
        <f t="shared" si="33"/>
        <v>#REF!</v>
      </c>
      <c r="BX18" s="278" t="e">
        <f t="shared" si="33"/>
        <v>#REF!</v>
      </c>
      <c r="BY18" s="278" t="e">
        <f t="shared" si="33"/>
        <v>#REF!</v>
      </c>
      <c r="BZ18" s="278" t="e">
        <f t="shared" si="33"/>
        <v>#REF!</v>
      </c>
      <c r="CA18" s="278" t="e">
        <f t="shared" si="33"/>
        <v>#REF!</v>
      </c>
      <c r="CB18" s="278" t="e">
        <f t="shared" si="33"/>
        <v>#REF!</v>
      </c>
      <c r="CC18" s="278" t="e">
        <f t="shared" si="33"/>
        <v>#REF!</v>
      </c>
      <c r="CD18" s="278" t="e">
        <f t="shared" si="33"/>
        <v>#REF!</v>
      </c>
      <c r="CE18" s="278" t="e">
        <f t="shared" si="33"/>
        <v>#REF!</v>
      </c>
      <c r="CF18" s="278" t="e">
        <f t="shared" si="33"/>
        <v>#REF!</v>
      </c>
      <c r="CG18" s="278" t="e">
        <f t="shared" si="33"/>
        <v>#REF!</v>
      </c>
      <c r="CH18" s="278" t="e">
        <f t="shared" si="33"/>
        <v>#REF!</v>
      </c>
      <c r="CI18" s="278" t="e">
        <f t="shared" si="33"/>
        <v>#REF!</v>
      </c>
      <c r="CJ18" s="278" t="e">
        <f t="shared" si="33"/>
        <v>#REF!</v>
      </c>
      <c r="CK18" s="278" t="e">
        <f t="shared" si="33"/>
        <v>#REF!</v>
      </c>
      <c r="CL18" s="278" t="e">
        <f t="shared" si="33"/>
        <v>#REF!</v>
      </c>
      <c r="CM18" s="278" t="e">
        <f t="shared" si="33"/>
        <v>#REF!</v>
      </c>
      <c r="CN18" s="278" t="e">
        <f t="shared" si="33"/>
        <v>#REF!</v>
      </c>
      <c r="CO18" s="278" t="e">
        <f t="shared" si="33"/>
        <v>#REF!</v>
      </c>
      <c r="CP18" s="278" t="e">
        <f t="shared" si="33"/>
        <v>#REF!</v>
      </c>
      <c r="CQ18" s="278" t="e">
        <f t="shared" si="33"/>
        <v>#REF!</v>
      </c>
      <c r="CR18" s="278" t="e">
        <f t="shared" si="33"/>
        <v>#REF!</v>
      </c>
      <c r="CS18" s="278" t="e">
        <f t="shared" si="33"/>
        <v>#REF!</v>
      </c>
      <c r="CT18" s="278" t="e">
        <f t="shared" si="33"/>
        <v>#REF!</v>
      </c>
      <c r="CU18" s="278" t="e">
        <f t="shared" si="33"/>
        <v>#REF!</v>
      </c>
      <c r="CV18" s="278" t="e">
        <f t="shared" si="33"/>
        <v>#REF!</v>
      </c>
      <c r="CW18" s="278" t="e">
        <f t="shared" si="33"/>
        <v>#REF!</v>
      </c>
      <c r="CX18" s="278" t="e">
        <f t="shared" si="33"/>
        <v>#REF!</v>
      </c>
      <c r="CY18" s="278" t="e">
        <f t="shared" si="33"/>
        <v>#REF!</v>
      </c>
      <c r="CZ18" s="278" t="e">
        <f t="shared" si="33"/>
        <v>#REF!</v>
      </c>
      <c r="DA18" s="278" t="e">
        <f t="shared" si="33"/>
        <v>#REF!</v>
      </c>
      <c r="DB18" s="278" t="e">
        <f t="shared" si="33"/>
        <v>#REF!</v>
      </c>
      <c r="DC18" s="278" t="e">
        <f t="shared" si="33"/>
        <v>#REF!</v>
      </c>
      <c r="DD18" s="278" t="e">
        <f t="shared" si="33"/>
        <v>#REF!</v>
      </c>
      <c r="DE18" s="278" t="e">
        <f t="shared" si="33"/>
        <v>#REF!</v>
      </c>
      <c r="DF18" s="278" t="e">
        <f t="shared" si="33"/>
        <v>#REF!</v>
      </c>
      <c r="DG18" s="278" t="e">
        <f t="shared" si="33"/>
        <v>#REF!</v>
      </c>
      <c r="DH18" s="278" t="e">
        <f t="shared" si="33"/>
        <v>#REF!</v>
      </c>
      <c r="DI18" s="278" t="e">
        <f t="shared" si="33"/>
        <v>#REF!</v>
      </c>
      <c r="DJ18" s="278" t="e">
        <f t="shared" si="33"/>
        <v>#REF!</v>
      </c>
      <c r="DK18" s="278" t="e">
        <f t="shared" si="33"/>
        <v>#REF!</v>
      </c>
      <c r="DL18" s="278" t="e">
        <f t="shared" si="33"/>
        <v>#REF!</v>
      </c>
      <c r="DM18" s="278" t="e">
        <f t="shared" si="33"/>
        <v>#REF!</v>
      </c>
      <c r="DN18" s="278" t="e">
        <f t="shared" si="33"/>
        <v>#REF!</v>
      </c>
      <c r="DO18" s="278" t="e">
        <f t="shared" si="33"/>
        <v>#REF!</v>
      </c>
      <c r="DP18" s="278" t="e">
        <f t="shared" si="33"/>
        <v>#REF!</v>
      </c>
      <c r="DQ18" s="278" t="e">
        <f t="shared" si="33"/>
        <v>#REF!</v>
      </c>
      <c r="DR18" s="278" t="e">
        <f t="shared" si="33"/>
        <v>#REF!</v>
      </c>
      <c r="DS18" s="278" t="e">
        <f t="shared" si="33"/>
        <v>#REF!</v>
      </c>
      <c r="DT18" s="278" t="e">
        <f t="shared" si="33"/>
        <v>#REF!</v>
      </c>
      <c r="DU18" s="278" t="e">
        <f t="shared" si="33"/>
        <v>#REF!</v>
      </c>
      <c r="DV18" s="278" t="e">
        <f t="shared" si="33"/>
        <v>#REF!</v>
      </c>
      <c r="DW18" s="278" t="e">
        <f t="shared" si="33"/>
        <v>#REF!</v>
      </c>
      <c r="DX18" s="278" t="e">
        <f t="shared" si="33"/>
        <v>#REF!</v>
      </c>
      <c r="DY18" s="278" t="e">
        <f t="shared" si="33"/>
        <v>#REF!</v>
      </c>
      <c r="DZ18" s="278" t="e">
        <f t="shared" si="33"/>
        <v>#REF!</v>
      </c>
      <c r="EA18" s="278" t="e">
        <f t="shared" si="33"/>
        <v>#REF!</v>
      </c>
      <c r="EB18" s="278" t="e">
        <f t="shared" si="33"/>
        <v>#REF!</v>
      </c>
      <c r="EC18" s="278" t="e">
        <f t="shared" si="33"/>
        <v>#REF!</v>
      </c>
      <c r="ED18" s="278" t="e">
        <v>#REF!</v>
      </c>
      <c r="EE18" s="278" t="e">
        <f>SUM(#REF!)</f>
        <v>#REF!</v>
      </c>
      <c r="EF18" s="278" t="e">
        <f>SUM(#REF!)</f>
        <v>#REF!</v>
      </c>
      <c r="EG18" s="278" t="e">
        <f>SUM(#REF!)</f>
        <v>#REF!</v>
      </c>
      <c r="EH18" s="281"/>
      <c r="EI18" s="281" t="e">
        <f>SUM(#REF!)</f>
        <v>#REF!</v>
      </c>
      <c r="EJ18" s="278" t="e">
        <f>SUM(#REF!)</f>
        <v>#REF!</v>
      </c>
      <c r="EK18" s="281"/>
      <c r="EL18" s="281" t="e">
        <f>SUM(#REF!)</f>
        <v>#REF!</v>
      </c>
      <c r="EM18" s="278" t="e">
        <f>SUM(#REF!)</f>
        <v>#REF!</v>
      </c>
      <c r="EN18" s="281"/>
      <c r="EO18" s="281" t="e">
        <f>SUM(#REF!)</f>
        <v>#REF!</v>
      </c>
      <c r="EP18" s="278" t="e">
        <f>SUM(#REF!)</f>
        <v>#REF!</v>
      </c>
      <c r="EQ18" s="281"/>
      <c r="ER18" s="281" t="e">
        <f>SUM(#REF!)</f>
        <v>#REF!</v>
      </c>
      <c r="ES18" s="280" t="e">
        <f>SUM(#REF!)</f>
        <v>#REF!</v>
      </c>
      <c r="ET18" s="278" t="e">
        <f>SUM(#REF!)</f>
        <v>#REF!</v>
      </c>
      <c r="EU18" s="281"/>
      <c r="EV18" s="281" t="e">
        <f>SUM(#REF!)</f>
        <v>#REF!</v>
      </c>
      <c r="EW18" s="278" t="e">
        <f>SUM(#REF!)</f>
        <v>#REF!</v>
      </c>
      <c r="EX18" s="281"/>
      <c r="EY18" s="281" t="e">
        <f>SUM(#REF!)</f>
        <v>#REF!</v>
      </c>
      <c r="EZ18" s="278" t="e">
        <f>SUM(#REF!)</f>
        <v>#REF!</v>
      </c>
      <c r="FA18" s="281"/>
      <c r="FB18" s="281" t="e">
        <f>SUM(#REF!)</f>
        <v>#REF!</v>
      </c>
      <c r="FC18" s="278" t="e">
        <f>SUM(#REF!)</f>
        <v>#REF!</v>
      </c>
      <c r="FD18" s="281"/>
      <c r="FE18" s="281" t="e">
        <f>SUM(#REF!)</f>
        <v>#REF!</v>
      </c>
      <c r="FF18" s="278" t="e">
        <f>SUM(#REF!)</f>
        <v>#REF!</v>
      </c>
      <c r="FG18" s="281"/>
      <c r="FH18" s="281" t="e">
        <f>SUM(#REF!)</f>
        <v>#REF!</v>
      </c>
      <c r="FI18" s="278" t="e">
        <f>SUM(#REF!)</f>
        <v>#REF!</v>
      </c>
      <c r="FJ18" s="281"/>
      <c r="FK18" s="281" t="e">
        <f>SUM(#REF!)</f>
        <v>#REF!</v>
      </c>
      <c r="FL18" s="278" t="e">
        <f>SUM(#REF!)</f>
        <v>#REF!</v>
      </c>
      <c r="FM18" s="281"/>
      <c r="FN18" s="281" t="e">
        <f>SUM(#REF!)</f>
        <v>#REF!</v>
      </c>
      <c r="FO18" s="278" t="e">
        <f>SUM(#REF!)</f>
        <v>#REF!</v>
      </c>
      <c r="FP18" s="281"/>
      <c r="FQ18" s="281" t="e">
        <f>SUM(#REF!)</f>
        <v>#REF!</v>
      </c>
      <c r="FR18" s="278" t="e">
        <f>SUM(#REF!)</f>
        <v>#REF!</v>
      </c>
      <c r="FS18" s="281"/>
      <c r="FT18" s="281" t="e">
        <f>SUM(#REF!)</f>
        <v>#REF!</v>
      </c>
      <c r="FU18" s="278" t="e">
        <f>SUM(#REF!)</f>
        <v>#REF!</v>
      </c>
      <c r="FV18" s="281"/>
      <c r="FW18" s="281" t="e">
        <f>SUM(#REF!)</f>
        <v>#REF!</v>
      </c>
      <c r="FX18" s="280" t="e">
        <f>SUM(#REF!)</f>
        <v>#REF!</v>
      </c>
      <c r="FY18" s="278" t="e">
        <f>SUM(#REF!)</f>
        <v>#REF!</v>
      </c>
      <c r="FZ18" s="281"/>
      <c r="GA18" s="281" t="e">
        <f t="shared" si="20"/>
        <v>#REF!</v>
      </c>
      <c r="GB18" s="278" t="e">
        <v>#REF!</v>
      </c>
      <c r="GC18" s="278" t="e">
        <f t="shared" si="21"/>
        <v>#REF!</v>
      </c>
      <c r="GD18" s="281"/>
      <c r="GE18" s="281" t="e">
        <f>SUM(#REF!)</f>
        <v>#REF!</v>
      </c>
      <c r="GF18" s="278" t="e">
        <f>SUM(#REF!)</f>
        <v>#REF!</v>
      </c>
      <c r="GG18" s="281"/>
      <c r="GH18" s="281" t="e">
        <f t="shared" ref="GH18:GN18" si="34">SUM(#REF!)</f>
        <v>#REF!</v>
      </c>
      <c r="GI18" s="278" t="e">
        <f t="shared" si="34"/>
        <v>#REF!</v>
      </c>
      <c r="GJ18" s="281" t="e">
        <f t="shared" si="34"/>
        <v>#REF!</v>
      </c>
      <c r="GK18" s="278" t="e">
        <f t="shared" si="34"/>
        <v>#REF!</v>
      </c>
      <c r="GL18" s="281" t="e">
        <f t="shared" si="34"/>
        <v>#REF!</v>
      </c>
      <c r="GM18" s="278" t="e">
        <f t="shared" si="34"/>
        <v>#REF!</v>
      </c>
      <c r="GN18" s="281" t="e">
        <f t="shared" si="34"/>
        <v>#REF!</v>
      </c>
      <c r="GO18" s="281" t="e">
        <v>#REF!</v>
      </c>
      <c r="GP18" s="281" t="e">
        <v>#REF!</v>
      </c>
      <c r="GQ18" s="281" t="e">
        <f>SUM(#REF!)</f>
        <v>#REF!</v>
      </c>
      <c r="GR18" s="281" t="e">
        <f>SUM(#REF!)</f>
        <v>#REF!</v>
      </c>
      <c r="GS18" s="281" t="e">
        <f>SUM(#REF!)</f>
        <v>#REF!</v>
      </c>
      <c r="GT18" s="281" t="e">
        <v>#REF!</v>
      </c>
      <c r="GU18" s="281" t="e">
        <v>#REF!</v>
      </c>
    </row>
    <row r="19" spans="1:203" ht="12.75">
      <c r="A19" s="212">
        <v>5</v>
      </c>
      <c r="B19" s="247" t="s">
        <v>151</v>
      </c>
      <c r="C19" s="248">
        <v>30</v>
      </c>
      <c r="D19" s="248">
        <v>8298</v>
      </c>
      <c r="E19" s="248">
        <v>34633</v>
      </c>
      <c r="F19" s="243">
        <v>84658</v>
      </c>
      <c r="G19" s="270"/>
      <c r="H19" s="278"/>
      <c r="I19" s="278">
        <f>'REGION I'!I1107</f>
        <v>0</v>
      </c>
      <c r="J19" s="278">
        <f>'REGION I'!J1107</f>
        <v>0</v>
      </c>
      <c r="K19" s="278">
        <f>'REGION I'!K1107</f>
        <v>0</v>
      </c>
      <c r="L19" s="278">
        <f>'REGION I'!L1107</f>
        <v>0</v>
      </c>
      <c r="M19" s="278">
        <f>'REGION I'!M1107</f>
        <v>0</v>
      </c>
      <c r="N19" s="278" t="e">
        <f>SUM(#REF!)</f>
        <v>#REF!</v>
      </c>
      <c r="O19" s="278" t="e">
        <f>SUM(#REF!)</f>
        <v>#REF!</v>
      </c>
      <c r="P19" s="279"/>
      <c r="Q19" s="279"/>
      <c r="R19" s="278" t="e">
        <f t="shared" ref="R19:AC19" si="35">SUM(#REF!)</f>
        <v>#REF!</v>
      </c>
      <c r="S19" s="280" t="e">
        <f t="shared" si="35"/>
        <v>#REF!</v>
      </c>
      <c r="T19" s="278" t="e">
        <f t="shared" si="35"/>
        <v>#REF!</v>
      </c>
      <c r="U19" s="278" t="e">
        <f t="shared" si="35"/>
        <v>#REF!</v>
      </c>
      <c r="V19" s="278" t="e">
        <f t="shared" si="35"/>
        <v>#REF!</v>
      </c>
      <c r="W19" s="278" t="e">
        <f t="shared" si="35"/>
        <v>#REF!</v>
      </c>
      <c r="X19" s="278" t="e">
        <f t="shared" si="35"/>
        <v>#REF!</v>
      </c>
      <c r="Y19" s="278" t="e">
        <f t="shared" si="35"/>
        <v>#REF!</v>
      </c>
      <c r="Z19" s="278" t="e">
        <f t="shared" si="35"/>
        <v>#REF!</v>
      </c>
      <c r="AA19" s="278" t="e">
        <f t="shared" si="35"/>
        <v>#REF!</v>
      </c>
      <c r="AB19" s="278" t="e">
        <f t="shared" si="35"/>
        <v>#REF!</v>
      </c>
      <c r="AC19" s="278" t="e">
        <f t="shared" si="35"/>
        <v>#REF!</v>
      </c>
      <c r="AD19" s="278" t="e">
        <v>#REF!</v>
      </c>
      <c r="AE19" s="278" t="e">
        <v>#REF!</v>
      </c>
      <c r="AF19" s="278" t="e">
        <v>#REF!</v>
      </c>
      <c r="AG19" s="278" t="e">
        <v>#REF!</v>
      </c>
      <c r="AH19" s="278" t="e">
        <v>#REF!</v>
      </c>
      <c r="AI19" s="278" t="e">
        <v>#REF!</v>
      </c>
      <c r="AJ19" s="278" t="e">
        <f t="shared" ref="AJ19:BK19" si="36">SUM(#REF!)</f>
        <v>#REF!</v>
      </c>
      <c r="AK19" s="278" t="e">
        <f t="shared" si="36"/>
        <v>#REF!</v>
      </c>
      <c r="AL19" s="278" t="e">
        <f t="shared" si="36"/>
        <v>#REF!</v>
      </c>
      <c r="AM19" s="278" t="e">
        <f t="shared" si="36"/>
        <v>#REF!</v>
      </c>
      <c r="AN19" s="278" t="e">
        <f t="shared" si="36"/>
        <v>#REF!</v>
      </c>
      <c r="AO19" s="278" t="e">
        <f t="shared" si="36"/>
        <v>#REF!</v>
      </c>
      <c r="AP19" s="278" t="e">
        <f t="shared" si="36"/>
        <v>#REF!</v>
      </c>
      <c r="AQ19" s="278" t="e">
        <f t="shared" si="36"/>
        <v>#REF!</v>
      </c>
      <c r="AR19" s="278" t="e">
        <f t="shared" si="36"/>
        <v>#REF!</v>
      </c>
      <c r="AS19" s="278" t="e">
        <f t="shared" si="36"/>
        <v>#REF!</v>
      </c>
      <c r="AT19" s="278" t="e">
        <f t="shared" si="36"/>
        <v>#REF!</v>
      </c>
      <c r="AU19" s="278" t="e">
        <f t="shared" si="36"/>
        <v>#REF!</v>
      </c>
      <c r="AV19" s="278" t="e">
        <f t="shared" si="36"/>
        <v>#REF!</v>
      </c>
      <c r="AW19" s="278" t="e">
        <f t="shared" si="36"/>
        <v>#REF!</v>
      </c>
      <c r="AX19" s="278" t="e">
        <f t="shared" si="36"/>
        <v>#REF!</v>
      </c>
      <c r="AY19" s="278" t="e">
        <f t="shared" si="36"/>
        <v>#REF!</v>
      </c>
      <c r="AZ19" s="278" t="e">
        <f t="shared" si="36"/>
        <v>#REF!</v>
      </c>
      <c r="BA19" s="278" t="e">
        <f t="shared" si="36"/>
        <v>#REF!</v>
      </c>
      <c r="BB19" s="278" t="e">
        <f t="shared" si="36"/>
        <v>#REF!</v>
      </c>
      <c r="BC19" s="278" t="e">
        <f t="shared" si="36"/>
        <v>#REF!</v>
      </c>
      <c r="BD19" s="278" t="e">
        <f t="shared" si="36"/>
        <v>#REF!</v>
      </c>
      <c r="BE19" s="278" t="e">
        <f t="shared" si="36"/>
        <v>#REF!</v>
      </c>
      <c r="BF19" s="278" t="e">
        <f t="shared" si="36"/>
        <v>#REF!</v>
      </c>
      <c r="BG19" s="278" t="e">
        <f t="shared" si="36"/>
        <v>#REF!</v>
      </c>
      <c r="BH19" s="278" t="e">
        <f t="shared" si="36"/>
        <v>#REF!</v>
      </c>
      <c r="BI19" s="278" t="e">
        <f t="shared" si="36"/>
        <v>#REF!</v>
      </c>
      <c r="BJ19" s="278" t="e">
        <f t="shared" si="36"/>
        <v>#REF!</v>
      </c>
      <c r="BK19" s="278" t="e">
        <f t="shared" si="36"/>
        <v>#REF!</v>
      </c>
      <c r="BL19" s="278" t="e">
        <v>#REF!</v>
      </c>
      <c r="BM19" s="278" t="e">
        <v>#REF!</v>
      </c>
      <c r="BN19" s="278" t="e">
        <v>#REF!</v>
      </c>
      <c r="BO19" s="278" t="e">
        <v>#REF!</v>
      </c>
      <c r="BP19" s="278" t="e">
        <f t="shared" ref="BP19:EC19" si="37">SUM(#REF!)</f>
        <v>#REF!</v>
      </c>
      <c r="BQ19" s="278" t="e">
        <f t="shared" si="37"/>
        <v>#REF!</v>
      </c>
      <c r="BR19" s="278" t="e">
        <f t="shared" si="37"/>
        <v>#REF!</v>
      </c>
      <c r="BS19" s="278" t="e">
        <f t="shared" si="37"/>
        <v>#REF!</v>
      </c>
      <c r="BT19" s="278" t="e">
        <f t="shared" si="37"/>
        <v>#REF!</v>
      </c>
      <c r="BU19" s="278" t="e">
        <f t="shared" si="37"/>
        <v>#REF!</v>
      </c>
      <c r="BV19" s="278" t="e">
        <f t="shared" si="37"/>
        <v>#REF!</v>
      </c>
      <c r="BW19" s="278" t="e">
        <f t="shared" si="37"/>
        <v>#REF!</v>
      </c>
      <c r="BX19" s="278" t="e">
        <f t="shared" si="37"/>
        <v>#REF!</v>
      </c>
      <c r="BY19" s="278" t="e">
        <f t="shared" si="37"/>
        <v>#REF!</v>
      </c>
      <c r="BZ19" s="278" t="e">
        <f t="shared" si="37"/>
        <v>#REF!</v>
      </c>
      <c r="CA19" s="278" t="e">
        <f t="shared" si="37"/>
        <v>#REF!</v>
      </c>
      <c r="CB19" s="278" t="e">
        <f t="shared" si="37"/>
        <v>#REF!</v>
      </c>
      <c r="CC19" s="278" t="e">
        <f t="shared" si="37"/>
        <v>#REF!</v>
      </c>
      <c r="CD19" s="278" t="e">
        <f t="shared" si="37"/>
        <v>#REF!</v>
      </c>
      <c r="CE19" s="278" t="e">
        <f t="shared" si="37"/>
        <v>#REF!</v>
      </c>
      <c r="CF19" s="278" t="e">
        <f t="shared" si="37"/>
        <v>#REF!</v>
      </c>
      <c r="CG19" s="278" t="e">
        <f t="shared" si="37"/>
        <v>#REF!</v>
      </c>
      <c r="CH19" s="278" t="e">
        <f t="shared" si="37"/>
        <v>#REF!</v>
      </c>
      <c r="CI19" s="278" t="e">
        <f t="shared" si="37"/>
        <v>#REF!</v>
      </c>
      <c r="CJ19" s="278" t="e">
        <f t="shared" si="37"/>
        <v>#REF!</v>
      </c>
      <c r="CK19" s="278" t="e">
        <f t="shared" si="37"/>
        <v>#REF!</v>
      </c>
      <c r="CL19" s="278" t="e">
        <f t="shared" si="37"/>
        <v>#REF!</v>
      </c>
      <c r="CM19" s="278" t="e">
        <f t="shared" si="37"/>
        <v>#REF!</v>
      </c>
      <c r="CN19" s="278" t="e">
        <f t="shared" si="37"/>
        <v>#REF!</v>
      </c>
      <c r="CO19" s="278" t="e">
        <f t="shared" si="37"/>
        <v>#REF!</v>
      </c>
      <c r="CP19" s="278" t="e">
        <f t="shared" si="37"/>
        <v>#REF!</v>
      </c>
      <c r="CQ19" s="278" t="e">
        <f t="shared" si="37"/>
        <v>#REF!</v>
      </c>
      <c r="CR19" s="278" t="e">
        <f t="shared" si="37"/>
        <v>#REF!</v>
      </c>
      <c r="CS19" s="278" t="e">
        <f t="shared" si="37"/>
        <v>#REF!</v>
      </c>
      <c r="CT19" s="278" t="e">
        <f t="shared" si="37"/>
        <v>#REF!</v>
      </c>
      <c r="CU19" s="278" t="e">
        <f t="shared" si="37"/>
        <v>#REF!</v>
      </c>
      <c r="CV19" s="278" t="e">
        <f t="shared" si="37"/>
        <v>#REF!</v>
      </c>
      <c r="CW19" s="278" t="e">
        <f t="shared" si="37"/>
        <v>#REF!</v>
      </c>
      <c r="CX19" s="278" t="e">
        <f t="shared" si="37"/>
        <v>#REF!</v>
      </c>
      <c r="CY19" s="278" t="e">
        <f t="shared" si="37"/>
        <v>#REF!</v>
      </c>
      <c r="CZ19" s="278" t="e">
        <f t="shared" si="37"/>
        <v>#REF!</v>
      </c>
      <c r="DA19" s="278" t="e">
        <f t="shared" si="37"/>
        <v>#REF!</v>
      </c>
      <c r="DB19" s="278" t="e">
        <f t="shared" si="37"/>
        <v>#REF!</v>
      </c>
      <c r="DC19" s="278" t="e">
        <f t="shared" si="37"/>
        <v>#REF!</v>
      </c>
      <c r="DD19" s="278" t="e">
        <f t="shared" si="37"/>
        <v>#REF!</v>
      </c>
      <c r="DE19" s="278" t="e">
        <f t="shared" si="37"/>
        <v>#REF!</v>
      </c>
      <c r="DF19" s="278" t="e">
        <f t="shared" si="37"/>
        <v>#REF!</v>
      </c>
      <c r="DG19" s="278" t="e">
        <f t="shared" si="37"/>
        <v>#REF!</v>
      </c>
      <c r="DH19" s="278" t="e">
        <f t="shared" si="37"/>
        <v>#REF!</v>
      </c>
      <c r="DI19" s="278" t="e">
        <f t="shared" si="37"/>
        <v>#REF!</v>
      </c>
      <c r="DJ19" s="278" t="e">
        <f t="shared" si="37"/>
        <v>#REF!</v>
      </c>
      <c r="DK19" s="278" t="e">
        <f t="shared" si="37"/>
        <v>#REF!</v>
      </c>
      <c r="DL19" s="278" t="e">
        <f t="shared" si="37"/>
        <v>#REF!</v>
      </c>
      <c r="DM19" s="278" t="e">
        <f t="shared" si="37"/>
        <v>#REF!</v>
      </c>
      <c r="DN19" s="278" t="e">
        <f t="shared" si="37"/>
        <v>#REF!</v>
      </c>
      <c r="DO19" s="278" t="e">
        <f t="shared" si="37"/>
        <v>#REF!</v>
      </c>
      <c r="DP19" s="278" t="e">
        <f t="shared" si="37"/>
        <v>#REF!</v>
      </c>
      <c r="DQ19" s="278" t="e">
        <f t="shared" si="37"/>
        <v>#REF!</v>
      </c>
      <c r="DR19" s="278" t="e">
        <f t="shared" si="37"/>
        <v>#REF!</v>
      </c>
      <c r="DS19" s="278" t="e">
        <f t="shared" si="37"/>
        <v>#REF!</v>
      </c>
      <c r="DT19" s="278" t="e">
        <f t="shared" si="37"/>
        <v>#REF!</v>
      </c>
      <c r="DU19" s="278" t="e">
        <f t="shared" si="37"/>
        <v>#REF!</v>
      </c>
      <c r="DV19" s="278" t="e">
        <f t="shared" si="37"/>
        <v>#REF!</v>
      </c>
      <c r="DW19" s="278" t="e">
        <f t="shared" si="37"/>
        <v>#REF!</v>
      </c>
      <c r="DX19" s="278" t="e">
        <f t="shared" si="37"/>
        <v>#REF!</v>
      </c>
      <c r="DY19" s="278" t="e">
        <f t="shared" si="37"/>
        <v>#REF!</v>
      </c>
      <c r="DZ19" s="278" t="e">
        <f t="shared" si="37"/>
        <v>#REF!</v>
      </c>
      <c r="EA19" s="278" t="e">
        <f t="shared" si="37"/>
        <v>#REF!</v>
      </c>
      <c r="EB19" s="278" t="e">
        <f t="shared" si="37"/>
        <v>#REF!</v>
      </c>
      <c r="EC19" s="278" t="e">
        <f t="shared" si="37"/>
        <v>#REF!</v>
      </c>
      <c r="ED19" s="278" t="e">
        <v>#REF!</v>
      </c>
      <c r="EE19" s="278" t="e">
        <f>SUM(#REF!)</f>
        <v>#REF!</v>
      </c>
      <c r="EF19" s="278" t="e">
        <f>SUM(#REF!)</f>
        <v>#REF!</v>
      </c>
      <c r="EG19" s="278" t="e">
        <f>SUM(#REF!)</f>
        <v>#REF!</v>
      </c>
      <c r="EH19" s="281"/>
      <c r="EI19" s="281" t="e">
        <f>SUM(#REF!)</f>
        <v>#REF!</v>
      </c>
      <c r="EJ19" s="278" t="e">
        <f>SUM(#REF!)</f>
        <v>#REF!</v>
      </c>
      <c r="EK19" s="281"/>
      <c r="EL19" s="281" t="e">
        <f>SUM(#REF!)</f>
        <v>#REF!</v>
      </c>
      <c r="EM19" s="278" t="e">
        <f>SUM(#REF!)</f>
        <v>#REF!</v>
      </c>
      <c r="EN19" s="281"/>
      <c r="EO19" s="281" t="e">
        <f>SUM(#REF!)</f>
        <v>#REF!</v>
      </c>
      <c r="EP19" s="278" t="e">
        <f>SUM(#REF!)</f>
        <v>#REF!</v>
      </c>
      <c r="EQ19" s="281"/>
      <c r="ER19" s="281" t="e">
        <f>SUM(#REF!)</f>
        <v>#REF!</v>
      </c>
      <c r="ES19" s="280" t="e">
        <f>SUM(#REF!)</f>
        <v>#REF!</v>
      </c>
      <c r="ET19" s="278" t="e">
        <f>SUM(#REF!)</f>
        <v>#REF!</v>
      </c>
      <c r="EU19" s="281"/>
      <c r="EV19" s="281" t="e">
        <f>SUM(#REF!)</f>
        <v>#REF!</v>
      </c>
      <c r="EW19" s="278" t="e">
        <f>SUM(#REF!)</f>
        <v>#REF!</v>
      </c>
      <c r="EX19" s="281"/>
      <c r="EY19" s="281" t="e">
        <f>SUM(#REF!)</f>
        <v>#REF!</v>
      </c>
      <c r="EZ19" s="278" t="e">
        <f>SUM(#REF!)</f>
        <v>#REF!</v>
      </c>
      <c r="FA19" s="281"/>
      <c r="FB19" s="281" t="e">
        <f>SUM(#REF!)</f>
        <v>#REF!</v>
      </c>
      <c r="FC19" s="278" t="e">
        <f>SUM(#REF!)</f>
        <v>#REF!</v>
      </c>
      <c r="FD19" s="281"/>
      <c r="FE19" s="281" t="e">
        <f>SUM(#REF!)</f>
        <v>#REF!</v>
      </c>
      <c r="FF19" s="278" t="e">
        <f>SUM(#REF!)</f>
        <v>#REF!</v>
      </c>
      <c r="FG19" s="281"/>
      <c r="FH19" s="281" t="e">
        <f>SUM(#REF!)</f>
        <v>#REF!</v>
      </c>
      <c r="FI19" s="278" t="e">
        <f>SUM(#REF!)</f>
        <v>#REF!</v>
      </c>
      <c r="FJ19" s="281"/>
      <c r="FK19" s="281" t="e">
        <f>SUM(#REF!)</f>
        <v>#REF!</v>
      </c>
      <c r="FL19" s="278" t="e">
        <f>SUM(#REF!)</f>
        <v>#REF!</v>
      </c>
      <c r="FM19" s="281"/>
      <c r="FN19" s="281" t="e">
        <f>SUM(#REF!)</f>
        <v>#REF!</v>
      </c>
      <c r="FO19" s="278" t="e">
        <f>SUM(#REF!)</f>
        <v>#REF!</v>
      </c>
      <c r="FP19" s="281"/>
      <c r="FQ19" s="281" t="e">
        <f>SUM(#REF!)</f>
        <v>#REF!</v>
      </c>
      <c r="FR19" s="278" t="e">
        <f>SUM(#REF!)</f>
        <v>#REF!</v>
      </c>
      <c r="FS19" s="281"/>
      <c r="FT19" s="281" t="e">
        <f>SUM(#REF!)</f>
        <v>#REF!</v>
      </c>
      <c r="FU19" s="278" t="e">
        <f>SUM(#REF!)</f>
        <v>#REF!</v>
      </c>
      <c r="FV19" s="281"/>
      <c r="FW19" s="281" t="e">
        <f>SUM(#REF!)</f>
        <v>#REF!</v>
      </c>
      <c r="FX19" s="280" t="e">
        <f>SUM(#REF!)</f>
        <v>#REF!</v>
      </c>
      <c r="FY19" s="278" t="e">
        <f>SUM(#REF!)</f>
        <v>#REF!</v>
      </c>
      <c r="FZ19" s="281"/>
      <c r="GA19" s="281" t="e">
        <f t="shared" si="20"/>
        <v>#REF!</v>
      </c>
      <c r="GB19" s="278" t="e">
        <v>#REF!</v>
      </c>
      <c r="GC19" s="278" t="e">
        <f t="shared" si="21"/>
        <v>#REF!</v>
      </c>
      <c r="GD19" s="281"/>
      <c r="GE19" s="281" t="e">
        <f>SUM(#REF!)</f>
        <v>#REF!</v>
      </c>
      <c r="GF19" s="278" t="e">
        <f>SUM(#REF!)</f>
        <v>#REF!</v>
      </c>
      <c r="GG19" s="281"/>
      <c r="GH19" s="281" t="e">
        <f t="shared" ref="GH19:GN19" si="38">SUM(#REF!)</f>
        <v>#REF!</v>
      </c>
      <c r="GI19" s="278" t="e">
        <f t="shared" si="38"/>
        <v>#REF!</v>
      </c>
      <c r="GJ19" s="281" t="e">
        <f t="shared" si="38"/>
        <v>#REF!</v>
      </c>
      <c r="GK19" s="278" t="e">
        <f t="shared" si="38"/>
        <v>#REF!</v>
      </c>
      <c r="GL19" s="281" t="e">
        <f t="shared" si="38"/>
        <v>#REF!</v>
      </c>
      <c r="GM19" s="278" t="e">
        <f t="shared" si="38"/>
        <v>#REF!</v>
      </c>
      <c r="GN19" s="281" t="e">
        <f t="shared" si="38"/>
        <v>#REF!</v>
      </c>
      <c r="GO19" s="281" t="e">
        <v>#REF!</v>
      </c>
      <c r="GP19" s="281" t="e">
        <v>#REF!</v>
      </c>
      <c r="GQ19" s="281" t="e">
        <f>SUM(#REF!)</f>
        <v>#REF!</v>
      </c>
      <c r="GR19" s="281" t="e">
        <f>SUM(#REF!)</f>
        <v>#REF!</v>
      </c>
      <c r="GS19" s="281" t="e">
        <f>SUM(#REF!)</f>
        <v>#REF!</v>
      </c>
      <c r="GT19" s="281" t="e">
        <v>#REF!</v>
      </c>
      <c r="GU19" s="281" t="e">
        <v>#REF!</v>
      </c>
    </row>
    <row r="20" spans="1:203" ht="12.75">
      <c r="A20" s="212">
        <v>6</v>
      </c>
      <c r="B20" s="247" t="s">
        <v>63</v>
      </c>
      <c r="C20" s="248">
        <v>14</v>
      </c>
      <c r="D20" s="248">
        <v>1679</v>
      </c>
      <c r="E20" s="248">
        <v>6353</v>
      </c>
      <c r="F20" s="243">
        <v>23240</v>
      </c>
      <c r="G20" s="270"/>
      <c r="H20" s="278"/>
      <c r="I20" s="278">
        <f>'REGION I'!I1173</f>
        <v>0</v>
      </c>
      <c r="J20" s="278">
        <f>'REGION I'!J1173</f>
        <v>0</v>
      </c>
      <c r="K20" s="278">
        <f>'REGION I'!K1173</f>
        <v>0</v>
      </c>
      <c r="L20" s="278">
        <f>'REGION I'!L1173</f>
        <v>0</v>
      </c>
      <c r="M20" s="278">
        <f>'REGION I'!M1173</f>
        <v>0</v>
      </c>
      <c r="N20" s="278" t="e">
        <f>SUM(#REF!)</f>
        <v>#REF!</v>
      </c>
      <c r="O20" s="278" t="e">
        <f>SUM(#REF!)</f>
        <v>#REF!</v>
      </c>
      <c r="P20" s="279"/>
      <c r="Q20" s="279"/>
      <c r="R20" s="278" t="e">
        <f t="shared" ref="R20:AC20" si="39">SUM(#REF!)</f>
        <v>#REF!</v>
      </c>
      <c r="S20" s="280" t="e">
        <f t="shared" si="39"/>
        <v>#REF!</v>
      </c>
      <c r="T20" s="278" t="e">
        <f t="shared" si="39"/>
        <v>#REF!</v>
      </c>
      <c r="U20" s="278" t="e">
        <f t="shared" si="39"/>
        <v>#REF!</v>
      </c>
      <c r="V20" s="278" t="e">
        <f t="shared" si="39"/>
        <v>#REF!</v>
      </c>
      <c r="W20" s="278" t="e">
        <f t="shared" si="39"/>
        <v>#REF!</v>
      </c>
      <c r="X20" s="278" t="e">
        <f t="shared" si="39"/>
        <v>#REF!</v>
      </c>
      <c r="Y20" s="278" t="e">
        <f t="shared" si="39"/>
        <v>#REF!</v>
      </c>
      <c r="Z20" s="278" t="e">
        <f t="shared" si="39"/>
        <v>#REF!</v>
      </c>
      <c r="AA20" s="278" t="e">
        <f t="shared" si="39"/>
        <v>#REF!</v>
      </c>
      <c r="AB20" s="278" t="e">
        <f t="shared" si="39"/>
        <v>#REF!</v>
      </c>
      <c r="AC20" s="278" t="e">
        <f t="shared" si="39"/>
        <v>#REF!</v>
      </c>
      <c r="AD20" s="278" t="e">
        <v>#REF!</v>
      </c>
      <c r="AE20" s="278" t="e">
        <v>#REF!</v>
      </c>
      <c r="AF20" s="278" t="e">
        <v>#REF!</v>
      </c>
      <c r="AG20" s="278" t="e">
        <v>#REF!</v>
      </c>
      <c r="AH20" s="278" t="e">
        <v>#REF!</v>
      </c>
      <c r="AI20" s="278" t="e">
        <v>#REF!</v>
      </c>
      <c r="AJ20" s="278" t="e">
        <f t="shared" ref="AJ20:BK20" si="40">SUM(#REF!)</f>
        <v>#REF!</v>
      </c>
      <c r="AK20" s="278" t="e">
        <f t="shared" si="40"/>
        <v>#REF!</v>
      </c>
      <c r="AL20" s="278" t="e">
        <f t="shared" si="40"/>
        <v>#REF!</v>
      </c>
      <c r="AM20" s="278" t="e">
        <f t="shared" si="40"/>
        <v>#REF!</v>
      </c>
      <c r="AN20" s="278" t="e">
        <f t="shared" si="40"/>
        <v>#REF!</v>
      </c>
      <c r="AO20" s="278" t="e">
        <f t="shared" si="40"/>
        <v>#REF!</v>
      </c>
      <c r="AP20" s="278" t="e">
        <f t="shared" si="40"/>
        <v>#REF!</v>
      </c>
      <c r="AQ20" s="278" t="e">
        <f t="shared" si="40"/>
        <v>#REF!</v>
      </c>
      <c r="AR20" s="278" t="e">
        <f t="shared" si="40"/>
        <v>#REF!</v>
      </c>
      <c r="AS20" s="278" t="e">
        <f t="shared" si="40"/>
        <v>#REF!</v>
      </c>
      <c r="AT20" s="278" t="e">
        <f t="shared" si="40"/>
        <v>#REF!</v>
      </c>
      <c r="AU20" s="278" t="e">
        <f t="shared" si="40"/>
        <v>#REF!</v>
      </c>
      <c r="AV20" s="278" t="e">
        <f t="shared" si="40"/>
        <v>#REF!</v>
      </c>
      <c r="AW20" s="278" t="e">
        <f t="shared" si="40"/>
        <v>#REF!</v>
      </c>
      <c r="AX20" s="278" t="e">
        <f t="shared" si="40"/>
        <v>#REF!</v>
      </c>
      <c r="AY20" s="278" t="e">
        <f t="shared" si="40"/>
        <v>#REF!</v>
      </c>
      <c r="AZ20" s="278" t="e">
        <f t="shared" si="40"/>
        <v>#REF!</v>
      </c>
      <c r="BA20" s="278" t="e">
        <f t="shared" si="40"/>
        <v>#REF!</v>
      </c>
      <c r="BB20" s="278" t="e">
        <f t="shared" si="40"/>
        <v>#REF!</v>
      </c>
      <c r="BC20" s="278" t="e">
        <f t="shared" si="40"/>
        <v>#REF!</v>
      </c>
      <c r="BD20" s="278" t="e">
        <f t="shared" si="40"/>
        <v>#REF!</v>
      </c>
      <c r="BE20" s="278" t="e">
        <f t="shared" si="40"/>
        <v>#REF!</v>
      </c>
      <c r="BF20" s="278" t="e">
        <f t="shared" si="40"/>
        <v>#REF!</v>
      </c>
      <c r="BG20" s="278" t="e">
        <f t="shared" si="40"/>
        <v>#REF!</v>
      </c>
      <c r="BH20" s="278" t="e">
        <f t="shared" si="40"/>
        <v>#REF!</v>
      </c>
      <c r="BI20" s="278" t="e">
        <f t="shared" si="40"/>
        <v>#REF!</v>
      </c>
      <c r="BJ20" s="278" t="e">
        <f t="shared" si="40"/>
        <v>#REF!</v>
      </c>
      <c r="BK20" s="278" t="e">
        <f t="shared" si="40"/>
        <v>#REF!</v>
      </c>
      <c r="BL20" s="278" t="e">
        <v>#REF!</v>
      </c>
      <c r="BM20" s="278" t="e">
        <v>#REF!</v>
      </c>
      <c r="BN20" s="278" t="e">
        <v>#REF!</v>
      </c>
      <c r="BO20" s="278" t="e">
        <v>#REF!</v>
      </c>
      <c r="BP20" s="278" t="e">
        <f t="shared" ref="BP20:EC20" si="41">SUM(#REF!)</f>
        <v>#REF!</v>
      </c>
      <c r="BQ20" s="278" t="e">
        <f t="shared" si="41"/>
        <v>#REF!</v>
      </c>
      <c r="BR20" s="278" t="e">
        <f t="shared" si="41"/>
        <v>#REF!</v>
      </c>
      <c r="BS20" s="278" t="e">
        <f t="shared" si="41"/>
        <v>#REF!</v>
      </c>
      <c r="BT20" s="278" t="e">
        <f t="shared" si="41"/>
        <v>#REF!</v>
      </c>
      <c r="BU20" s="278" t="e">
        <f t="shared" si="41"/>
        <v>#REF!</v>
      </c>
      <c r="BV20" s="278" t="e">
        <f t="shared" si="41"/>
        <v>#REF!</v>
      </c>
      <c r="BW20" s="278" t="e">
        <f t="shared" si="41"/>
        <v>#REF!</v>
      </c>
      <c r="BX20" s="278" t="e">
        <f t="shared" si="41"/>
        <v>#REF!</v>
      </c>
      <c r="BY20" s="278" t="e">
        <f t="shared" si="41"/>
        <v>#REF!</v>
      </c>
      <c r="BZ20" s="278" t="e">
        <f t="shared" si="41"/>
        <v>#REF!</v>
      </c>
      <c r="CA20" s="278" t="e">
        <f t="shared" si="41"/>
        <v>#REF!</v>
      </c>
      <c r="CB20" s="278" t="e">
        <f t="shared" si="41"/>
        <v>#REF!</v>
      </c>
      <c r="CC20" s="278" t="e">
        <f t="shared" si="41"/>
        <v>#REF!</v>
      </c>
      <c r="CD20" s="278" t="e">
        <f t="shared" si="41"/>
        <v>#REF!</v>
      </c>
      <c r="CE20" s="278" t="e">
        <f t="shared" si="41"/>
        <v>#REF!</v>
      </c>
      <c r="CF20" s="278" t="e">
        <f t="shared" si="41"/>
        <v>#REF!</v>
      </c>
      <c r="CG20" s="278" t="e">
        <f t="shared" si="41"/>
        <v>#REF!</v>
      </c>
      <c r="CH20" s="278" t="e">
        <f t="shared" si="41"/>
        <v>#REF!</v>
      </c>
      <c r="CI20" s="278" t="e">
        <f t="shared" si="41"/>
        <v>#REF!</v>
      </c>
      <c r="CJ20" s="278" t="e">
        <f t="shared" si="41"/>
        <v>#REF!</v>
      </c>
      <c r="CK20" s="278" t="e">
        <f t="shared" si="41"/>
        <v>#REF!</v>
      </c>
      <c r="CL20" s="278" t="e">
        <f t="shared" si="41"/>
        <v>#REF!</v>
      </c>
      <c r="CM20" s="278" t="e">
        <f t="shared" si="41"/>
        <v>#REF!</v>
      </c>
      <c r="CN20" s="278" t="e">
        <f t="shared" si="41"/>
        <v>#REF!</v>
      </c>
      <c r="CO20" s="278" t="e">
        <f t="shared" si="41"/>
        <v>#REF!</v>
      </c>
      <c r="CP20" s="278" t="e">
        <f t="shared" si="41"/>
        <v>#REF!</v>
      </c>
      <c r="CQ20" s="278" t="e">
        <f t="shared" si="41"/>
        <v>#REF!</v>
      </c>
      <c r="CR20" s="278" t="e">
        <f t="shared" si="41"/>
        <v>#REF!</v>
      </c>
      <c r="CS20" s="278" t="e">
        <f t="shared" si="41"/>
        <v>#REF!</v>
      </c>
      <c r="CT20" s="278" t="e">
        <f t="shared" si="41"/>
        <v>#REF!</v>
      </c>
      <c r="CU20" s="278" t="e">
        <f t="shared" si="41"/>
        <v>#REF!</v>
      </c>
      <c r="CV20" s="278" t="e">
        <f t="shared" si="41"/>
        <v>#REF!</v>
      </c>
      <c r="CW20" s="278" t="e">
        <f t="shared" si="41"/>
        <v>#REF!</v>
      </c>
      <c r="CX20" s="278" t="e">
        <f t="shared" si="41"/>
        <v>#REF!</v>
      </c>
      <c r="CY20" s="278" t="e">
        <f t="shared" si="41"/>
        <v>#REF!</v>
      </c>
      <c r="CZ20" s="278" t="e">
        <f t="shared" si="41"/>
        <v>#REF!</v>
      </c>
      <c r="DA20" s="278" t="e">
        <f t="shared" si="41"/>
        <v>#REF!</v>
      </c>
      <c r="DB20" s="278" t="e">
        <f t="shared" si="41"/>
        <v>#REF!</v>
      </c>
      <c r="DC20" s="278" t="e">
        <f t="shared" si="41"/>
        <v>#REF!</v>
      </c>
      <c r="DD20" s="278" t="e">
        <f t="shared" si="41"/>
        <v>#REF!</v>
      </c>
      <c r="DE20" s="278" t="e">
        <f t="shared" si="41"/>
        <v>#REF!</v>
      </c>
      <c r="DF20" s="278" t="e">
        <f t="shared" si="41"/>
        <v>#REF!</v>
      </c>
      <c r="DG20" s="278" t="e">
        <f t="shared" si="41"/>
        <v>#REF!</v>
      </c>
      <c r="DH20" s="278" t="e">
        <f t="shared" si="41"/>
        <v>#REF!</v>
      </c>
      <c r="DI20" s="278" t="e">
        <f t="shared" si="41"/>
        <v>#REF!</v>
      </c>
      <c r="DJ20" s="278" t="e">
        <f t="shared" si="41"/>
        <v>#REF!</v>
      </c>
      <c r="DK20" s="278" t="e">
        <f t="shared" si="41"/>
        <v>#REF!</v>
      </c>
      <c r="DL20" s="278" t="e">
        <f t="shared" si="41"/>
        <v>#REF!</v>
      </c>
      <c r="DM20" s="278" t="e">
        <f t="shared" si="41"/>
        <v>#REF!</v>
      </c>
      <c r="DN20" s="278" t="e">
        <f t="shared" si="41"/>
        <v>#REF!</v>
      </c>
      <c r="DO20" s="278" t="e">
        <f t="shared" si="41"/>
        <v>#REF!</v>
      </c>
      <c r="DP20" s="278" t="e">
        <f t="shared" si="41"/>
        <v>#REF!</v>
      </c>
      <c r="DQ20" s="278" t="e">
        <f t="shared" si="41"/>
        <v>#REF!</v>
      </c>
      <c r="DR20" s="278" t="e">
        <f t="shared" si="41"/>
        <v>#REF!</v>
      </c>
      <c r="DS20" s="278" t="e">
        <f t="shared" si="41"/>
        <v>#REF!</v>
      </c>
      <c r="DT20" s="278" t="e">
        <f t="shared" si="41"/>
        <v>#REF!</v>
      </c>
      <c r="DU20" s="278" t="e">
        <f t="shared" si="41"/>
        <v>#REF!</v>
      </c>
      <c r="DV20" s="278" t="e">
        <f t="shared" si="41"/>
        <v>#REF!</v>
      </c>
      <c r="DW20" s="278" t="e">
        <f t="shared" si="41"/>
        <v>#REF!</v>
      </c>
      <c r="DX20" s="278" t="e">
        <f t="shared" si="41"/>
        <v>#REF!</v>
      </c>
      <c r="DY20" s="278" t="e">
        <f t="shared" si="41"/>
        <v>#REF!</v>
      </c>
      <c r="DZ20" s="278" t="e">
        <f t="shared" si="41"/>
        <v>#REF!</v>
      </c>
      <c r="EA20" s="278" t="e">
        <f t="shared" si="41"/>
        <v>#REF!</v>
      </c>
      <c r="EB20" s="278" t="e">
        <f t="shared" si="41"/>
        <v>#REF!</v>
      </c>
      <c r="EC20" s="278" t="e">
        <f t="shared" si="41"/>
        <v>#REF!</v>
      </c>
      <c r="ED20" s="278" t="e">
        <v>#REF!</v>
      </c>
      <c r="EE20" s="278" t="e">
        <f>SUM(#REF!)</f>
        <v>#REF!</v>
      </c>
      <c r="EF20" s="278" t="e">
        <f>SUM(#REF!)</f>
        <v>#REF!</v>
      </c>
      <c r="EG20" s="278" t="e">
        <f>SUM(#REF!)</f>
        <v>#REF!</v>
      </c>
      <c r="EH20" s="281"/>
      <c r="EI20" s="281" t="e">
        <f>SUM(#REF!)</f>
        <v>#REF!</v>
      </c>
      <c r="EJ20" s="278" t="e">
        <f>SUM(#REF!)</f>
        <v>#REF!</v>
      </c>
      <c r="EK20" s="281"/>
      <c r="EL20" s="281" t="e">
        <f>SUM(#REF!)</f>
        <v>#REF!</v>
      </c>
      <c r="EM20" s="278" t="e">
        <f>SUM(#REF!)</f>
        <v>#REF!</v>
      </c>
      <c r="EN20" s="281"/>
      <c r="EO20" s="281" t="e">
        <f>SUM(#REF!)</f>
        <v>#REF!</v>
      </c>
      <c r="EP20" s="278" t="e">
        <f>SUM(#REF!)</f>
        <v>#REF!</v>
      </c>
      <c r="EQ20" s="281"/>
      <c r="ER20" s="281" t="e">
        <f>SUM(#REF!)</f>
        <v>#REF!</v>
      </c>
      <c r="ES20" s="280" t="e">
        <f>SUM(#REF!)</f>
        <v>#REF!</v>
      </c>
      <c r="ET20" s="278" t="e">
        <f>SUM(#REF!)</f>
        <v>#REF!</v>
      </c>
      <c r="EU20" s="281"/>
      <c r="EV20" s="281" t="e">
        <f>SUM(#REF!)</f>
        <v>#REF!</v>
      </c>
      <c r="EW20" s="278" t="e">
        <f>SUM(#REF!)</f>
        <v>#REF!</v>
      </c>
      <c r="EX20" s="281"/>
      <c r="EY20" s="281" t="e">
        <f>SUM(#REF!)</f>
        <v>#REF!</v>
      </c>
      <c r="EZ20" s="278" t="e">
        <f>SUM(#REF!)</f>
        <v>#REF!</v>
      </c>
      <c r="FA20" s="281"/>
      <c r="FB20" s="281" t="e">
        <f>SUM(#REF!)</f>
        <v>#REF!</v>
      </c>
      <c r="FC20" s="278" t="e">
        <f>SUM(#REF!)</f>
        <v>#REF!</v>
      </c>
      <c r="FD20" s="281"/>
      <c r="FE20" s="281" t="e">
        <f>SUM(#REF!)</f>
        <v>#REF!</v>
      </c>
      <c r="FF20" s="278" t="e">
        <f>SUM(#REF!)</f>
        <v>#REF!</v>
      </c>
      <c r="FG20" s="281"/>
      <c r="FH20" s="281" t="e">
        <f>SUM(#REF!)</f>
        <v>#REF!</v>
      </c>
      <c r="FI20" s="278" t="e">
        <f>SUM(#REF!)</f>
        <v>#REF!</v>
      </c>
      <c r="FJ20" s="281"/>
      <c r="FK20" s="281" t="e">
        <f>SUM(#REF!)</f>
        <v>#REF!</v>
      </c>
      <c r="FL20" s="278" t="e">
        <f>SUM(#REF!)</f>
        <v>#REF!</v>
      </c>
      <c r="FM20" s="281"/>
      <c r="FN20" s="281" t="e">
        <f>SUM(#REF!)</f>
        <v>#REF!</v>
      </c>
      <c r="FO20" s="278" t="e">
        <f>SUM(#REF!)</f>
        <v>#REF!</v>
      </c>
      <c r="FP20" s="281"/>
      <c r="FQ20" s="281" t="e">
        <f>SUM(#REF!)</f>
        <v>#REF!</v>
      </c>
      <c r="FR20" s="278" t="e">
        <f>SUM(#REF!)</f>
        <v>#REF!</v>
      </c>
      <c r="FS20" s="281"/>
      <c r="FT20" s="281" t="e">
        <f>SUM(#REF!)</f>
        <v>#REF!</v>
      </c>
      <c r="FU20" s="278" t="e">
        <f>SUM(#REF!)</f>
        <v>#REF!</v>
      </c>
      <c r="FV20" s="281"/>
      <c r="FW20" s="281" t="e">
        <f>SUM(#REF!)</f>
        <v>#REF!</v>
      </c>
      <c r="FX20" s="280" t="e">
        <f>SUM(#REF!)</f>
        <v>#REF!</v>
      </c>
      <c r="FY20" s="278" t="e">
        <f>SUM(#REF!)</f>
        <v>#REF!</v>
      </c>
      <c r="FZ20" s="281"/>
      <c r="GA20" s="281" t="e">
        <f t="shared" si="20"/>
        <v>#REF!</v>
      </c>
      <c r="GB20" s="278" t="e">
        <v>#REF!</v>
      </c>
      <c r="GC20" s="278" t="e">
        <f t="shared" si="21"/>
        <v>#REF!</v>
      </c>
      <c r="GD20" s="281"/>
      <c r="GE20" s="281" t="e">
        <f>SUM(#REF!)</f>
        <v>#REF!</v>
      </c>
      <c r="GF20" s="278" t="e">
        <f>SUM(#REF!)</f>
        <v>#REF!</v>
      </c>
      <c r="GG20" s="281"/>
      <c r="GH20" s="281" t="e">
        <f t="shared" ref="GH20:GN20" si="42">SUM(#REF!)</f>
        <v>#REF!</v>
      </c>
      <c r="GI20" s="278" t="e">
        <f t="shared" si="42"/>
        <v>#REF!</v>
      </c>
      <c r="GJ20" s="281" t="e">
        <f t="shared" si="42"/>
        <v>#REF!</v>
      </c>
      <c r="GK20" s="278" t="e">
        <f t="shared" si="42"/>
        <v>#REF!</v>
      </c>
      <c r="GL20" s="281" t="e">
        <f t="shared" si="42"/>
        <v>#REF!</v>
      </c>
      <c r="GM20" s="278" t="e">
        <f t="shared" si="42"/>
        <v>#REF!</v>
      </c>
      <c r="GN20" s="281" t="e">
        <f t="shared" si="42"/>
        <v>#REF!</v>
      </c>
      <c r="GO20" s="281" t="e">
        <v>#REF!</v>
      </c>
      <c r="GP20" s="281" t="e">
        <v>#REF!</v>
      </c>
      <c r="GQ20" s="281" t="e">
        <f>SUM(#REF!)</f>
        <v>#REF!</v>
      </c>
      <c r="GR20" s="281" t="e">
        <f>SUM(#REF!)</f>
        <v>#REF!</v>
      </c>
      <c r="GS20" s="281" t="e">
        <f>SUM(#REF!)</f>
        <v>#REF!</v>
      </c>
      <c r="GT20" s="281" t="e">
        <v>#REF!</v>
      </c>
      <c r="GU20" s="281" t="e">
        <v>#REF!</v>
      </c>
    </row>
    <row r="21" spans="1:203" ht="12.75">
      <c r="A21" s="212">
        <v>7</v>
      </c>
      <c r="B21" s="213" t="s">
        <v>154</v>
      </c>
      <c r="C21" s="214">
        <v>18</v>
      </c>
      <c r="D21" s="214">
        <v>2692</v>
      </c>
      <c r="E21" s="214">
        <v>11247</v>
      </c>
      <c r="F21" s="215">
        <v>174777</v>
      </c>
      <c r="G21" s="216"/>
      <c r="H21" s="278"/>
      <c r="I21" s="278">
        <f>'REGION I'!I1219</f>
        <v>0</v>
      </c>
      <c r="J21" s="278">
        <f>'REGION I'!J1219</f>
        <v>0</v>
      </c>
      <c r="K21" s="278">
        <f>'REGION I'!K1219</f>
        <v>0</v>
      </c>
      <c r="L21" s="278">
        <f>'REGION I'!L1219</f>
        <v>0</v>
      </c>
      <c r="M21" s="278">
        <f>'REGION I'!M1219</f>
        <v>0</v>
      </c>
      <c r="N21" s="278" t="e">
        <f>SUM(#REF!)</f>
        <v>#REF!</v>
      </c>
      <c r="O21" s="278" t="e">
        <f>SUM(#REF!)</f>
        <v>#REF!</v>
      </c>
      <c r="P21" s="279"/>
      <c r="Q21" s="279"/>
      <c r="R21" s="278" t="e">
        <f t="shared" ref="R21:AC21" si="43">SUM(#REF!)</f>
        <v>#REF!</v>
      </c>
      <c r="S21" s="280" t="e">
        <f t="shared" si="43"/>
        <v>#REF!</v>
      </c>
      <c r="T21" s="278" t="e">
        <f t="shared" si="43"/>
        <v>#REF!</v>
      </c>
      <c r="U21" s="278" t="e">
        <f t="shared" si="43"/>
        <v>#REF!</v>
      </c>
      <c r="V21" s="278" t="e">
        <f t="shared" si="43"/>
        <v>#REF!</v>
      </c>
      <c r="W21" s="278" t="e">
        <f t="shared" si="43"/>
        <v>#REF!</v>
      </c>
      <c r="X21" s="278" t="e">
        <f t="shared" si="43"/>
        <v>#REF!</v>
      </c>
      <c r="Y21" s="278" t="e">
        <f t="shared" si="43"/>
        <v>#REF!</v>
      </c>
      <c r="Z21" s="278" t="e">
        <f t="shared" si="43"/>
        <v>#REF!</v>
      </c>
      <c r="AA21" s="278" t="e">
        <f t="shared" si="43"/>
        <v>#REF!</v>
      </c>
      <c r="AB21" s="278" t="e">
        <f t="shared" si="43"/>
        <v>#REF!</v>
      </c>
      <c r="AC21" s="278" t="e">
        <f t="shared" si="43"/>
        <v>#REF!</v>
      </c>
      <c r="AD21" s="278" t="e">
        <v>#REF!</v>
      </c>
      <c r="AE21" s="278" t="e">
        <v>#REF!</v>
      </c>
      <c r="AF21" s="278" t="e">
        <v>#REF!</v>
      </c>
      <c r="AG21" s="278" t="e">
        <v>#REF!</v>
      </c>
      <c r="AH21" s="278" t="e">
        <v>#REF!</v>
      </c>
      <c r="AI21" s="278" t="e">
        <v>#REF!</v>
      </c>
      <c r="AJ21" s="278" t="e">
        <f t="shared" ref="AJ21:BK21" si="44">SUM(#REF!)</f>
        <v>#REF!</v>
      </c>
      <c r="AK21" s="278" t="e">
        <f t="shared" si="44"/>
        <v>#REF!</v>
      </c>
      <c r="AL21" s="278" t="e">
        <f t="shared" si="44"/>
        <v>#REF!</v>
      </c>
      <c r="AM21" s="278" t="e">
        <f t="shared" si="44"/>
        <v>#REF!</v>
      </c>
      <c r="AN21" s="278" t="e">
        <f t="shared" si="44"/>
        <v>#REF!</v>
      </c>
      <c r="AO21" s="278" t="e">
        <f t="shared" si="44"/>
        <v>#REF!</v>
      </c>
      <c r="AP21" s="278" t="e">
        <f t="shared" si="44"/>
        <v>#REF!</v>
      </c>
      <c r="AQ21" s="278" t="e">
        <f t="shared" si="44"/>
        <v>#REF!</v>
      </c>
      <c r="AR21" s="278" t="e">
        <f t="shared" si="44"/>
        <v>#REF!</v>
      </c>
      <c r="AS21" s="278" t="e">
        <f t="shared" si="44"/>
        <v>#REF!</v>
      </c>
      <c r="AT21" s="278" t="e">
        <f t="shared" si="44"/>
        <v>#REF!</v>
      </c>
      <c r="AU21" s="278" t="e">
        <f t="shared" si="44"/>
        <v>#REF!</v>
      </c>
      <c r="AV21" s="278" t="e">
        <f t="shared" si="44"/>
        <v>#REF!</v>
      </c>
      <c r="AW21" s="278" t="e">
        <f t="shared" si="44"/>
        <v>#REF!</v>
      </c>
      <c r="AX21" s="278" t="e">
        <f t="shared" si="44"/>
        <v>#REF!</v>
      </c>
      <c r="AY21" s="278" t="e">
        <f t="shared" si="44"/>
        <v>#REF!</v>
      </c>
      <c r="AZ21" s="278" t="e">
        <f t="shared" si="44"/>
        <v>#REF!</v>
      </c>
      <c r="BA21" s="278" t="e">
        <f t="shared" si="44"/>
        <v>#REF!</v>
      </c>
      <c r="BB21" s="278" t="e">
        <f t="shared" si="44"/>
        <v>#REF!</v>
      </c>
      <c r="BC21" s="278" t="e">
        <f t="shared" si="44"/>
        <v>#REF!</v>
      </c>
      <c r="BD21" s="278" t="e">
        <f t="shared" si="44"/>
        <v>#REF!</v>
      </c>
      <c r="BE21" s="278" t="e">
        <f t="shared" si="44"/>
        <v>#REF!</v>
      </c>
      <c r="BF21" s="278" t="e">
        <f t="shared" si="44"/>
        <v>#REF!</v>
      </c>
      <c r="BG21" s="278" t="e">
        <f t="shared" si="44"/>
        <v>#REF!</v>
      </c>
      <c r="BH21" s="278" t="e">
        <f t="shared" si="44"/>
        <v>#REF!</v>
      </c>
      <c r="BI21" s="278" t="e">
        <f t="shared" si="44"/>
        <v>#REF!</v>
      </c>
      <c r="BJ21" s="278" t="e">
        <f t="shared" si="44"/>
        <v>#REF!</v>
      </c>
      <c r="BK21" s="278" t="e">
        <f t="shared" si="44"/>
        <v>#REF!</v>
      </c>
      <c r="BL21" s="278" t="e">
        <v>#REF!</v>
      </c>
      <c r="BM21" s="278" t="e">
        <v>#REF!</v>
      </c>
      <c r="BN21" s="278" t="e">
        <v>#REF!</v>
      </c>
      <c r="BO21" s="278" t="e">
        <v>#REF!</v>
      </c>
      <c r="BP21" s="278" t="e">
        <f t="shared" ref="BP21:EC21" si="45">SUM(#REF!)</f>
        <v>#REF!</v>
      </c>
      <c r="BQ21" s="278" t="e">
        <f t="shared" si="45"/>
        <v>#REF!</v>
      </c>
      <c r="BR21" s="278" t="e">
        <f t="shared" si="45"/>
        <v>#REF!</v>
      </c>
      <c r="BS21" s="278" t="e">
        <f t="shared" si="45"/>
        <v>#REF!</v>
      </c>
      <c r="BT21" s="278" t="e">
        <f t="shared" si="45"/>
        <v>#REF!</v>
      </c>
      <c r="BU21" s="278" t="e">
        <f t="shared" si="45"/>
        <v>#REF!</v>
      </c>
      <c r="BV21" s="278" t="e">
        <f t="shared" si="45"/>
        <v>#REF!</v>
      </c>
      <c r="BW21" s="278" t="e">
        <f t="shared" si="45"/>
        <v>#REF!</v>
      </c>
      <c r="BX21" s="278" t="e">
        <f t="shared" si="45"/>
        <v>#REF!</v>
      </c>
      <c r="BY21" s="278" t="e">
        <f t="shared" si="45"/>
        <v>#REF!</v>
      </c>
      <c r="BZ21" s="278" t="e">
        <f t="shared" si="45"/>
        <v>#REF!</v>
      </c>
      <c r="CA21" s="278" t="e">
        <f t="shared" si="45"/>
        <v>#REF!</v>
      </c>
      <c r="CB21" s="278" t="e">
        <f t="shared" si="45"/>
        <v>#REF!</v>
      </c>
      <c r="CC21" s="278" t="e">
        <f t="shared" si="45"/>
        <v>#REF!</v>
      </c>
      <c r="CD21" s="278" t="e">
        <f t="shared" si="45"/>
        <v>#REF!</v>
      </c>
      <c r="CE21" s="278" t="e">
        <f t="shared" si="45"/>
        <v>#REF!</v>
      </c>
      <c r="CF21" s="278" t="e">
        <f t="shared" si="45"/>
        <v>#REF!</v>
      </c>
      <c r="CG21" s="278" t="e">
        <f t="shared" si="45"/>
        <v>#REF!</v>
      </c>
      <c r="CH21" s="278" t="e">
        <f t="shared" si="45"/>
        <v>#REF!</v>
      </c>
      <c r="CI21" s="278" t="e">
        <f t="shared" si="45"/>
        <v>#REF!</v>
      </c>
      <c r="CJ21" s="278" t="e">
        <f t="shared" si="45"/>
        <v>#REF!</v>
      </c>
      <c r="CK21" s="278" t="e">
        <f t="shared" si="45"/>
        <v>#REF!</v>
      </c>
      <c r="CL21" s="278" t="e">
        <f t="shared" si="45"/>
        <v>#REF!</v>
      </c>
      <c r="CM21" s="278" t="e">
        <f t="shared" si="45"/>
        <v>#REF!</v>
      </c>
      <c r="CN21" s="278" t="e">
        <f t="shared" si="45"/>
        <v>#REF!</v>
      </c>
      <c r="CO21" s="278" t="e">
        <f t="shared" si="45"/>
        <v>#REF!</v>
      </c>
      <c r="CP21" s="278" t="e">
        <f t="shared" si="45"/>
        <v>#REF!</v>
      </c>
      <c r="CQ21" s="278" t="e">
        <f t="shared" si="45"/>
        <v>#REF!</v>
      </c>
      <c r="CR21" s="278" t="e">
        <f t="shared" si="45"/>
        <v>#REF!</v>
      </c>
      <c r="CS21" s="278" t="e">
        <f t="shared" si="45"/>
        <v>#REF!</v>
      </c>
      <c r="CT21" s="278" t="e">
        <f t="shared" si="45"/>
        <v>#REF!</v>
      </c>
      <c r="CU21" s="278" t="e">
        <f t="shared" si="45"/>
        <v>#REF!</v>
      </c>
      <c r="CV21" s="278" t="e">
        <f t="shared" si="45"/>
        <v>#REF!</v>
      </c>
      <c r="CW21" s="278" t="e">
        <f t="shared" si="45"/>
        <v>#REF!</v>
      </c>
      <c r="CX21" s="278" t="e">
        <f t="shared" si="45"/>
        <v>#REF!</v>
      </c>
      <c r="CY21" s="278" t="e">
        <f t="shared" si="45"/>
        <v>#REF!</v>
      </c>
      <c r="CZ21" s="278" t="e">
        <f t="shared" si="45"/>
        <v>#REF!</v>
      </c>
      <c r="DA21" s="278" t="e">
        <f t="shared" si="45"/>
        <v>#REF!</v>
      </c>
      <c r="DB21" s="278" t="e">
        <f t="shared" si="45"/>
        <v>#REF!</v>
      </c>
      <c r="DC21" s="278" t="e">
        <f t="shared" si="45"/>
        <v>#REF!</v>
      </c>
      <c r="DD21" s="278" t="e">
        <f t="shared" si="45"/>
        <v>#REF!</v>
      </c>
      <c r="DE21" s="278" t="e">
        <f t="shared" si="45"/>
        <v>#REF!</v>
      </c>
      <c r="DF21" s="278" t="e">
        <f t="shared" si="45"/>
        <v>#REF!</v>
      </c>
      <c r="DG21" s="278" t="e">
        <f t="shared" si="45"/>
        <v>#REF!</v>
      </c>
      <c r="DH21" s="278" t="e">
        <f t="shared" si="45"/>
        <v>#REF!</v>
      </c>
      <c r="DI21" s="278" t="e">
        <f t="shared" si="45"/>
        <v>#REF!</v>
      </c>
      <c r="DJ21" s="278" t="e">
        <f t="shared" si="45"/>
        <v>#REF!</v>
      </c>
      <c r="DK21" s="278" t="e">
        <f t="shared" si="45"/>
        <v>#REF!</v>
      </c>
      <c r="DL21" s="278" t="e">
        <f t="shared" si="45"/>
        <v>#REF!</v>
      </c>
      <c r="DM21" s="278" t="e">
        <f t="shared" si="45"/>
        <v>#REF!</v>
      </c>
      <c r="DN21" s="278" t="e">
        <f t="shared" si="45"/>
        <v>#REF!</v>
      </c>
      <c r="DO21" s="278" t="e">
        <f t="shared" si="45"/>
        <v>#REF!</v>
      </c>
      <c r="DP21" s="278" t="e">
        <f t="shared" si="45"/>
        <v>#REF!</v>
      </c>
      <c r="DQ21" s="278" t="e">
        <f t="shared" si="45"/>
        <v>#REF!</v>
      </c>
      <c r="DR21" s="278" t="e">
        <f t="shared" si="45"/>
        <v>#REF!</v>
      </c>
      <c r="DS21" s="278" t="e">
        <f t="shared" si="45"/>
        <v>#REF!</v>
      </c>
      <c r="DT21" s="278" t="e">
        <f t="shared" si="45"/>
        <v>#REF!</v>
      </c>
      <c r="DU21" s="278" t="e">
        <f t="shared" si="45"/>
        <v>#REF!</v>
      </c>
      <c r="DV21" s="278" t="e">
        <f t="shared" si="45"/>
        <v>#REF!</v>
      </c>
      <c r="DW21" s="278" t="e">
        <f t="shared" si="45"/>
        <v>#REF!</v>
      </c>
      <c r="DX21" s="278" t="e">
        <f t="shared" si="45"/>
        <v>#REF!</v>
      </c>
      <c r="DY21" s="278" t="e">
        <f t="shared" si="45"/>
        <v>#REF!</v>
      </c>
      <c r="DZ21" s="278" t="e">
        <f t="shared" si="45"/>
        <v>#REF!</v>
      </c>
      <c r="EA21" s="278" t="e">
        <f t="shared" si="45"/>
        <v>#REF!</v>
      </c>
      <c r="EB21" s="278" t="e">
        <f t="shared" si="45"/>
        <v>#REF!</v>
      </c>
      <c r="EC21" s="278" t="e">
        <f t="shared" si="45"/>
        <v>#REF!</v>
      </c>
      <c r="ED21" s="278" t="e">
        <v>#REF!</v>
      </c>
      <c r="EE21" s="278" t="e">
        <f>SUM(#REF!)</f>
        <v>#REF!</v>
      </c>
      <c r="EF21" s="278" t="e">
        <f>SUM(#REF!)</f>
        <v>#REF!</v>
      </c>
      <c r="EG21" s="278" t="e">
        <f>SUM(#REF!)</f>
        <v>#REF!</v>
      </c>
      <c r="EH21" s="281"/>
      <c r="EI21" s="281" t="e">
        <f>SUM(#REF!)</f>
        <v>#REF!</v>
      </c>
      <c r="EJ21" s="278" t="e">
        <f>SUM(#REF!)</f>
        <v>#REF!</v>
      </c>
      <c r="EK21" s="281"/>
      <c r="EL21" s="281" t="e">
        <f>SUM(#REF!)</f>
        <v>#REF!</v>
      </c>
      <c r="EM21" s="278" t="e">
        <f>SUM(#REF!)</f>
        <v>#REF!</v>
      </c>
      <c r="EN21" s="281"/>
      <c r="EO21" s="281" t="e">
        <f>SUM(#REF!)</f>
        <v>#REF!</v>
      </c>
      <c r="EP21" s="278" t="e">
        <f>SUM(#REF!)</f>
        <v>#REF!</v>
      </c>
      <c r="EQ21" s="281"/>
      <c r="ER21" s="281" t="e">
        <f>SUM(#REF!)</f>
        <v>#REF!</v>
      </c>
      <c r="ES21" s="280" t="e">
        <f>SUM(#REF!)</f>
        <v>#REF!</v>
      </c>
      <c r="ET21" s="278" t="e">
        <f>SUM(#REF!)</f>
        <v>#REF!</v>
      </c>
      <c r="EU21" s="281"/>
      <c r="EV21" s="281" t="e">
        <f>SUM(#REF!)</f>
        <v>#REF!</v>
      </c>
      <c r="EW21" s="278" t="e">
        <f>SUM(#REF!)</f>
        <v>#REF!</v>
      </c>
      <c r="EX21" s="281"/>
      <c r="EY21" s="281" t="e">
        <f>SUM(#REF!)</f>
        <v>#REF!</v>
      </c>
      <c r="EZ21" s="278" t="e">
        <f>SUM(#REF!)</f>
        <v>#REF!</v>
      </c>
      <c r="FA21" s="281"/>
      <c r="FB21" s="281" t="e">
        <f>SUM(#REF!)</f>
        <v>#REF!</v>
      </c>
      <c r="FC21" s="278" t="e">
        <f>SUM(#REF!)</f>
        <v>#REF!</v>
      </c>
      <c r="FD21" s="281"/>
      <c r="FE21" s="281" t="e">
        <f>SUM(#REF!)</f>
        <v>#REF!</v>
      </c>
      <c r="FF21" s="278" t="e">
        <f>SUM(#REF!)</f>
        <v>#REF!</v>
      </c>
      <c r="FG21" s="281"/>
      <c r="FH21" s="281" t="e">
        <f>SUM(#REF!)</f>
        <v>#REF!</v>
      </c>
      <c r="FI21" s="278" t="e">
        <f>SUM(#REF!)</f>
        <v>#REF!</v>
      </c>
      <c r="FJ21" s="281"/>
      <c r="FK21" s="281" t="e">
        <f>SUM(#REF!)</f>
        <v>#REF!</v>
      </c>
      <c r="FL21" s="278" t="e">
        <f>SUM(#REF!)</f>
        <v>#REF!</v>
      </c>
      <c r="FM21" s="281"/>
      <c r="FN21" s="281" t="e">
        <f>SUM(#REF!)</f>
        <v>#REF!</v>
      </c>
      <c r="FO21" s="278" t="e">
        <f>SUM(#REF!)</f>
        <v>#REF!</v>
      </c>
      <c r="FP21" s="281"/>
      <c r="FQ21" s="281" t="e">
        <f>SUM(#REF!)</f>
        <v>#REF!</v>
      </c>
      <c r="FR21" s="278" t="e">
        <f>SUM(#REF!)</f>
        <v>#REF!</v>
      </c>
      <c r="FS21" s="281"/>
      <c r="FT21" s="281" t="e">
        <f>SUM(#REF!)</f>
        <v>#REF!</v>
      </c>
      <c r="FU21" s="278" t="e">
        <f>SUM(#REF!)</f>
        <v>#REF!</v>
      </c>
      <c r="FV21" s="281"/>
      <c r="FW21" s="281" t="e">
        <f>SUM(#REF!)</f>
        <v>#REF!</v>
      </c>
      <c r="FX21" s="280" t="e">
        <f>SUM(#REF!)</f>
        <v>#REF!</v>
      </c>
      <c r="FY21" s="278" t="e">
        <f>SUM(#REF!)</f>
        <v>#REF!</v>
      </c>
      <c r="FZ21" s="281"/>
      <c r="GA21" s="281" t="e">
        <f t="shared" si="20"/>
        <v>#REF!</v>
      </c>
      <c r="GB21" s="278" t="e">
        <v>#REF!</v>
      </c>
      <c r="GC21" s="278" t="e">
        <f t="shared" si="21"/>
        <v>#REF!</v>
      </c>
      <c r="GD21" s="281"/>
      <c r="GE21" s="281" t="e">
        <f>SUM(#REF!)</f>
        <v>#REF!</v>
      </c>
      <c r="GF21" s="278" t="e">
        <f>SUM(#REF!)</f>
        <v>#REF!</v>
      </c>
      <c r="GG21" s="281"/>
      <c r="GH21" s="281" t="e">
        <f t="shared" ref="GH21:GN21" si="46">SUM(#REF!)</f>
        <v>#REF!</v>
      </c>
      <c r="GI21" s="278" t="e">
        <f t="shared" si="46"/>
        <v>#REF!</v>
      </c>
      <c r="GJ21" s="281" t="e">
        <f t="shared" si="46"/>
        <v>#REF!</v>
      </c>
      <c r="GK21" s="278" t="e">
        <f t="shared" si="46"/>
        <v>#REF!</v>
      </c>
      <c r="GL21" s="281" t="e">
        <f t="shared" si="46"/>
        <v>#REF!</v>
      </c>
      <c r="GM21" s="278" t="e">
        <f t="shared" si="46"/>
        <v>#REF!</v>
      </c>
      <c r="GN21" s="281" t="e">
        <f t="shared" si="46"/>
        <v>#REF!</v>
      </c>
      <c r="GO21" s="281" t="e">
        <v>#REF!</v>
      </c>
      <c r="GP21" s="281" t="e">
        <v>#REF!</v>
      </c>
      <c r="GQ21" s="281" t="e">
        <f>SUM(#REF!)</f>
        <v>#REF!</v>
      </c>
      <c r="GR21" s="281" t="e">
        <f>SUM(#REF!)</f>
        <v>#REF!</v>
      </c>
      <c r="GS21" s="281" t="e">
        <f>SUM(#REF!)</f>
        <v>#REF!</v>
      </c>
      <c r="GT21" s="281" t="e">
        <v>#REF!</v>
      </c>
      <c r="GU21" s="281" t="e">
        <v>#REF!</v>
      </c>
    </row>
    <row r="22" spans="1:203" ht="12.75">
      <c r="A22" s="212">
        <v>8</v>
      </c>
      <c r="B22" s="247" t="s">
        <v>155</v>
      </c>
      <c r="C22" s="248">
        <v>13</v>
      </c>
      <c r="D22" s="248">
        <v>2427</v>
      </c>
      <c r="E22" s="248">
        <v>9878</v>
      </c>
      <c r="F22" s="243">
        <v>31842</v>
      </c>
      <c r="G22" s="270"/>
      <c r="H22" s="278"/>
      <c r="I22" s="278">
        <f>'REGION I'!I1241</f>
        <v>0</v>
      </c>
      <c r="J22" s="278">
        <f>'REGION I'!J1241</f>
        <v>0</v>
      </c>
      <c r="K22" s="278">
        <f>'REGION I'!K1241</f>
        <v>0</v>
      </c>
      <c r="L22" s="278">
        <f>'REGION I'!L1241</f>
        <v>0</v>
      </c>
      <c r="M22" s="278">
        <f>'REGION I'!M1241</f>
        <v>0</v>
      </c>
      <c r="N22" s="278" t="e">
        <f>SUM(#REF!)</f>
        <v>#REF!</v>
      </c>
      <c r="O22" s="278" t="e">
        <f>SUM(#REF!)</f>
        <v>#REF!</v>
      </c>
      <c r="P22" s="279"/>
      <c r="Q22" s="279"/>
      <c r="R22" s="278" t="e">
        <f t="shared" ref="R22:AC22" si="47">SUM(#REF!)</f>
        <v>#REF!</v>
      </c>
      <c r="S22" s="280" t="e">
        <f t="shared" si="47"/>
        <v>#REF!</v>
      </c>
      <c r="T22" s="278" t="e">
        <f t="shared" si="47"/>
        <v>#REF!</v>
      </c>
      <c r="U22" s="278" t="e">
        <f t="shared" si="47"/>
        <v>#REF!</v>
      </c>
      <c r="V22" s="278" t="e">
        <f t="shared" si="47"/>
        <v>#REF!</v>
      </c>
      <c r="W22" s="278" t="e">
        <f t="shared" si="47"/>
        <v>#REF!</v>
      </c>
      <c r="X22" s="278" t="e">
        <f t="shared" si="47"/>
        <v>#REF!</v>
      </c>
      <c r="Y22" s="278" t="e">
        <f t="shared" si="47"/>
        <v>#REF!</v>
      </c>
      <c r="Z22" s="278" t="e">
        <f t="shared" si="47"/>
        <v>#REF!</v>
      </c>
      <c r="AA22" s="278" t="e">
        <f t="shared" si="47"/>
        <v>#REF!</v>
      </c>
      <c r="AB22" s="278" t="e">
        <f t="shared" si="47"/>
        <v>#REF!</v>
      </c>
      <c r="AC22" s="278" t="e">
        <f t="shared" si="47"/>
        <v>#REF!</v>
      </c>
      <c r="AD22" s="278" t="e">
        <v>#REF!</v>
      </c>
      <c r="AE22" s="278" t="e">
        <v>#REF!</v>
      </c>
      <c r="AF22" s="278" t="e">
        <v>#REF!</v>
      </c>
      <c r="AG22" s="278" t="e">
        <v>#REF!</v>
      </c>
      <c r="AH22" s="278" t="e">
        <v>#REF!</v>
      </c>
      <c r="AI22" s="278" t="e">
        <v>#REF!</v>
      </c>
      <c r="AJ22" s="278" t="e">
        <f t="shared" ref="AJ22:BK22" si="48">SUM(#REF!)</f>
        <v>#REF!</v>
      </c>
      <c r="AK22" s="278" t="e">
        <f t="shared" si="48"/>
        <v>#REF!</v>
      </c>
      <c r="AL22" s="278" t="e">
        <f t="shared" si="48"/>
        <v>#REF!</v>
      </c>
      <c r="AM22" s="278" t="e">
        <f t="shared" si="48"/>
        <v>#REF!</v>
      </c>
      <c r="AN22" s="278" t="e">
        <f t="shared" si="48"/>
        <v>#REF!</v>
      </c>
      <c r="AO22" s="278" t="e">
        <f t="shared" si="48"/>
        <v>#REF!</v>
      </c>
      <c r="AP22" s="278" t="e">
        <f t="shared" si="48"/>
        <v>#REF!</v>
      </c>
      <c r="AQ22" s="278" t="e">
        <f t="shared" si="48"/>
        <v>#REF!</v>
      </c>
      <c r="AR22" s="278" t="e">
        <f t="shared" si="48"/>
        <v>#REF!</v>
      </c>
      <c r="AS22" s="278" t="e">
        <f t="shared" si="48"/>
        <v>#REF!</v>
      </c>
      <c r="AT22" s="278" t="e">
        <f t="shared" si="48"/>
        <v>#REF!</v>
      </c>
      <c r="AU22" s="278" t="e">
        <f t="shared" si="48"/>
        <v>#REF!</v>
      </c>
      <c r="AV22" s="278" t="e">
        <f t="shared" si="48"/>
        <v>#REF!</v>
      </c>
      <c r="AW22" s="278" t="e">
        <f t="shared" si="48"/>
        <v>#REF!</v>
      </c>
      <c r="AX22" s="278" t="e">
        <f t="shared" si="48"/>
        <v>#REF!</v>
      </c>
      <c r="AY22" s="278" t="e">
        <f t="shared" si="48"/>
        <v>#REF!</v>
      </c>
      <c r="AZ22" s="278" t="e">
        <f t="shared" si="48"/>
        <v>#REF!</v>
      </c>
      <c r="BA22" s="278" t="e">
        <f t="shared" si="48"/>
        <v>#REF!</v>
      </c>
      <c r="BB22" s="278" t="e">
        <f t="shared" si="48"/>
        <v>#REF!</v>
      </c>
      <c r="BC22" s="278" t="e">
        <f t="shared" si="48"/>
        <v>#REF!</v>
      </c>
      <c r="BD22" s="278" t="e">
        <f t="shared" si="48"/>
        <v>#REF!</v>
      </c>
      <c r="BE22" s="278" t="e">
        <f t="shared" si="48"/>
        <v>#REF!</v>
      </c>
      <c r="BF22" s="278" t="e">
        <f t="shared" si="48"/>
        <v>#REF!</v>
      </c>
      <c r="BG22" s="278" t="e">
        <f t="shared" si="48"/>
        <v>#REF!</v>
      </c>
      <c r="BH22" s="278" t="e">
        <f t="shared" si="48"/>
        <v>#REF!</v>
      </c>
      <c r="BI22" s="278" t="e">
        <f t="shared" si="48"/>
        <v>#REF!</v>
      </c>
      <c r="BJ22" s="278" t="e">
        <f t="shared" si="48"/>
        <v>#REF!</v>
      </c>
      <c r="BK22" s="278" t="e">
        <f t="shared" si="48"/>
        <v>#REF!</v>
      </c>
      <c r="BL22" s="278" t="e">
        <v>#REF!</v>
      </c>
      <c r="BM22" s="278" t="e">
        <v>#REF!</v>
      </c>
      <c r="BN22" s="278" t="e">
        <v>#REF!</v>
      </c>
      <c r="BO22" s="278" t="e">
        <v>#REF!</v>
      </c>
      <c r="BP22" s="278" t="e">
        <f t="shared" ref="BP22:EC22" si="49">SUM(#REF!)</f>
        <v>#REF!</v>
      </c>
      <c r="BQ22" s="278" t="e">
        <f t="shared" si="49"/>
        <v>#REF!</v>
      </c>
      <c r="BR22" s="278" t="e">
        <f t="shared" si="49"/>
        <v>#REF!</v>
      </c>
      <c r="BS22" s="278" t="e">
        <f t="shared" si="49"/>
        <v>#REF!</v>
      </c>
      <c r="BT22" s="278" t="e">
        <f t="shared" si="49"/>
        <v>#REF!</v>
      </c>
      <c r="BU22" s="278" t="e">
        <f t="shared" si="49"/>
        <v>#REF!</v>
      </c>
      <c r="BV22" s="278" t="e">
        <f t="shared" si="49"/>
        <v>#REF!</v>
      </c>
      <c r="BW22" s="278" t="e">
        <f t="shared" si="49"/>
        <v>#REF!</v>
      </c>
      <c r="BX22" s="278" t="e">
        <f t="shared" si="49"/>
        <v>#REF!</v>
      </c>
      <c r="BY22" s="278" t="e">
        <f t="shared" si="49"/>
        <v>#REF!</v>
      </c>
      <c r="BZ22" s="278" t="e">
        <f t="shared" si="49"/>
        <v>#REF!</v>
      </c>
      <c r="CA22" s="278" t="e">
        <f t="shared" si="49"/>
        <v>#REF!</v>
      </c>
      <c r="CB22" s="278" t="e">
        <f t="shared" si="49"/>
        <v>#REF!</v>
      </c>
      <c r="CC22" s="278" t="e">
        <f t="shared" si="49"/>
        <v>#REF!</v>
      </c>
      <c r="CD22" s="278" t="e">
        <f t="shared" si="49"/>
        <v>#REF!</v>
      </c>
      <c r="CE22" s="278" t="e">
        <f t="shared" si="49"/>
        <v>#REF!</v>
      </c>
      <c r="CF22" s="278" t="e">
        <f t="shared" si="49"/>
        <v>#REF!</v>
      </c>
      <c r="CG22" s="278" t="e">
        <f t="shared" si="49"/>
        <v>#REF!</v>
      </c>
      <c r="CH22" s="278" t="e">
        <f t="shared" si="49"/>
        <v>#REF!</v>
      </c>
      <c r="CI22" s="278" t="e">
        <f t="shared" si="49"/>
        <v>#REF!</v>
      </c>
      <c r="CJ22" s="278" t="e">
        <f t="shared" si="49"/>
        <v>#REF!</v>
      </c>
      <c r="CK22" s="278" t="e">
        <f t="shared" si="49"/>
        <v>#REF!</v>
      </c>
      <c r="CL22" s="278" t="e">
        <f t="shared" si="49"/>
        <v>#REF!</v>
      </c>
      <c r="CM22" s="278" t="e">
        <f t="shared" si="49"/>
        <v>#REF!</v>
      </c>
      <c r="CN22" s="278" t="e">
        <f t="shared" si="49"/>
        <v>#REF!</v>
      </c>
      <c r="CO22" s="278" t="e">
        <f t="shared" si="49"/>
        <v>#REF!</v>
      </c>
      <c r="CP22" s="278" t="e">
        <f t="shared" si="49"/>
        <v>#REF!</v>
      </c>
      <c r="CQ22" s="278" t="e">
        <f t="shared" si="49"/>
        <v>#REF!</v>
      </c>
      <c r="CR22" s="278" t="e">
        <f t="shared" si="49"/>
        <v>#REF!</v>
      </c>
      <c r="CS22" s="278" t="e">
        <f t="shared" si="49"/>
        <v>#REF!</v>
      </c>
      <c r="CT22" s="278" t="e">
        <f t="shared" si="49"/>
        <v>#REF!</v>
      </c>
      <c r="CU22" s="278" t="e">
        <f t="shared" si="49"/>
        <v>#REF!</v>
      </c>
      <c r="CV22" s="278" t="e">
        <f t="shared" si="49"/>
        <v>#REF!</v>
      </c>
      <c r="CW22" s="278" t="e">
        <f t="shared" si="49"/>
        <v>#REF!</v>
      </c>
      <c r="CX22" s="278" t="e">
        <f t="shared" si="49"/>
        <v>#REF!</v>
      </c>
      <c r="CY22" s="278" t="e">
        <f t="shared" si="49"/>
        <v>#REF!</v>
      </c>
      <c r="CZ22" s="278" t="e">
        <f t="shared" si="49"/>
        <v>#REF!</v>
      </c>
      <c r="DA22" s="278" t="e">
        <f t="shared" si="49"/>
        <v>#REF!</v>
      </c>
      <c r="DB22" s="278" t="e">
        <f t="shared" si="49"/>
        <v>#REF!</v>
      </c>
      <c r="DC22" s="278" t="e">
        <f t="shared" si="49"/>
        <v>#REF!</v>
      </c>
      <c r="DD22" s="278" t="e">
        <f t="shared" si="49"/>
        <v>#REF!</v>
      </c>
      <c r="DE22" s="278" t="e">
        <f t="shared" si="49"/>
        <v>#REF!</v>
      </c>
      <c r="DF22" s="278" t="e">
        <f t="shared" si="49"/>
        <v>#REF!</v>
      </c>
      <c r="DG22" s="278" t="e">
        <f t="shared" si="49"/>
        <v>#REF!</v>
      </c>
      <c r="DH22" s="278" t="e">
        <f t="shared" si="49"/>
        <v>#REF!</v>
      </c>
      <c r="DI22" s="278" t="e">
        <f t="shared" si="49"/>
        <v>#REF!</v>
      </c>
      <c r="DJ22" s="278" t="e">
        <f t="shared" si="49"/>
        <v>#REF!</v>
      </c>
      <c r="DK22" s="278" t="e">
        <f t="shared" si="49"/>
        <v>#REF!</v>
      </c>
      <c r="DL22" s="278" t="e">
        <f t="shared" si="49"/>
        <v>#REF!</v>
      </c>
      <c r="DM22" s="278" t="e">
        <f t="shared" si="49"/>
        <v>#REF!</v>
      </c>
      <c r="DN22" s="278" t="e">
        <f t="shared" si="49"/>
        <v>#REF!</v>
      </c>
      <c r="DO22" s="278" t="e">
        <f t="shared" si="49"/>
        <v>#REF!</v>
      </c>
      <c r="DP22" s="278" t="e">
        <f t="shared" si="49"/>
        <v>#REF!</v>
      </c>
      <c r="DQ22" s="278" t="e">
        <f t="shared" si="49"/>
        <v>#REF!</v>
      </c>
      <c r="DR22" s="278" t="e">
        <f t="shared" si="49"/>
        <v>#REF!</v>
      </c>
      <c r="DS22" s="278" t="e">
        <f t="shared" si="49"/>
        <v>#REF!</v>
      </c>
      <c r="DT22" s="278" t="e">
        <f t="shared" si="49"/>
        <v>#REF!</v>
      </c>
      <c r="DU22" s="278" t="e">
        <f t="shared" si="49"/>
        <v>#REF!</v>
      </c>
      <c r="DV22" s="278" t="e">
        <f t="shared" si="49"/>
        <v>#REF!</v>
      </c>
      <c r="DW22" s="278" t="e">
        <f t="shared" si="49"/>
        <v>#REF!</v>
      </c>
      <c r="DX22" s="278" t="e">
        <f t="shared" si="49"/>
        <v>#REF!</v>
      </c>
      <c r="DY22" s="278" t="e">
        <f t="shared" si="49"/>
        <v>#REF!</v>
      </c>
      <c r="DZ22" s="278" t="e">
        <f t="shared" si="49"/>
        <v>#REF!</v>
      </c>
      <c r="EA22" s="278" t="e">
        <f t="shared" si="49"/>
        <v>#REF!</v>
      </c>
      <c r="EB22" s="278" t="e">
        <f t="shared" si="49"/>
        <v>#REF!</v>
      </c>
      <c r="EC22" s="278" t="e">
        <f t="shared" si="49"/>
        <v>#REF!</v>
      </c>
      <c r="ED22" s="278" t="e">
        <v>#REF!</v>
      </c>
      <c r="EE22" s="278" t="e">
        <f>SUM(#REF!)</f>
        <v>#REF!</v>
      </c>
      <c r="EF22" s="278" t="e">
        <f>SUM(#REF!)</f>
        <v>#REF!</v>
      </c>
      <c r="EG22" s="278" t="e">
        <f>SUM(#REF!)</f>
        <v>#REF!</v>
      </c>
      <c r="EH22" s="281"/>
      <c r="EI22" s="281" t="e">
        <f>SUM(#REF!)</f>
        <v>#REF!</v>
      </c>
      <c r="EJ22" s="278" t="e">
        <f>SUM(#REF!)</f>
        <v>#REF!</v>
      </c>
      <c r="EK22" s="281"/>
      <c r="EL22" s="281" t="e">
        <f>SUM(#REF!)</f>
        <v>#REF!</v>
      </c>
      <c r="EM22" s="278" t="e">
        <f>SUM(#REF!)</f>
        <v>#REF!</v>
      </c>
      <c r="EN22" s="281"/>
      <c r="EO22" s="281" t="e">
        <f>SUM(#REF!)</f>
        <v>#REF!</v>
      </c>
      <c r="EP22" s="278" t="e">
        <f>SUM(#REF!)</f>
        <v>#REF!</v>
      </c>
      <c r="EQ22" s="281"/>
      <c r="ER22" s="281" t="e">
        <f>SUM(#REF!)</f>
        <v>#REF!</v>
      </c>
      <c r="ES22" s="280" t="e">
        <f>SUM(#REF!)</f>
        <v>#REF!</v>
      </c>
      <c r="ET22" s="278" t="e">
        <f>SUM(#REF!)</f>
        <v>#REF!</v>
      </c>
      <c r="EU22" s="281"/>
      <c r="EV22" s="281" t="e">
        <f>SUM(#REF!)</f>
        <v>#REF!</v>
      </c>
      <c r="EW22" s="278" t="e">
        <f>SUM(#REF!)</f>
        <v>#REF!</v>
      </c>
      <c r="EX22" s="281"/>
      <c r="EY22" s="281" t="e">
        <f>SUM(#REF!)</f>
        <v>#REF!</v>
      </c>
      <c r="EZ22" s="278" t="e">
        <f>SUM(#REF!)</f>
        <v>#REF!</v>
      </c>
      <c r="FA22" s="281"/>
      <c r="FB22" s="281" t="e">
        <f>SUM(#REF!)</f>
        <v>#REF!</v>
      </c>
      <c r="FC22" s="278" t="e">
        <f>SUM(#REF!)</f>
        <v>#REF!</v>
      </c>
      <c r="FD22" s="281"/>
      <c r="FE22" s="281" t="e">
        <f>SUM(#REF!)</f>
        <v>#REF!</v>
      </c>
      <c r="FF22" s="278" t="e">
        <f>SUM(#REF!)</f>
        <v>#REF!</v>
      </c>
      <c r="FG22" s="281"/>
      <c r="FH22" s="281" t="e">
        <f>SUM(#REF!)</f>
        <v>#REF!</v>
      </c>
      <c r="FI22" s="278" t="e">
        <f>SUM(#REF!)</f>
        <v>#REF!</v>
      </c>
      <c r="FJ22" s="281"/>
      <c r="FK22" s="281" t="e">
        <f>SUM(#REF!)</f>
        <v>#REF!</v>
      </c>
      <c r="FL22" s="278" t="e">
        <f>SUM(#REF!)</f>
        <v>#REF!</v>
      </c>
      <c r="FM22" s="281"/>
      <c r="FN22" s="281" t="e">
        <f>SUM(#REF!)</f>
        <v>#REF!</v>
      </c>
      <c r="FO22" s="278" t="e">
        <f>SUM(#REF!)</f>
        <v>#REF!</v>
      </c>
      <c r="FP22" s="281"/>
      <c r="FQ22" s="281" t="e">
        <f>SUM(#REF!)</f>
        <v>#REF!</v>
      </c>
      <c r="FR22" s="278" t="e">
        <f>SUM(#REF!)</f>
        <v>#REF!</v>
      </c>
      <c r="FS22" s="281"/>
      <c r="FT22" s="281" t="e">
        <f>SUM(#REF!)</f>
        <v>#REF!</v>
      </c>
      <c r="FU22" s="278" t="e">
        <f>SUM(#REF!)</f>
        <v>#REF!</v>
      </c>
      <c r="FV22" s="281"/>
      <c r="FW22" s="281" t="e">
        <f>SUM(#REF!)</f>
        <v>#REF!</v>
      </c>
      <c r="FX22" s="280" t="e">
        <f>SUM(#REF!)</f>
        <v>#REF!</v>
      </c>
      <c r="FY22" s="278" t="e">
        <f>SUM(#REF!)</f>
        <v>#REF!</v>
      </c>
      <c r="FZ22" s="281"/>
      <c r="GA22" s="281" t="e">
        <f t="shared" si="20"/>
        <v>#REF!</v>
      </c>
      <c r="GB22" s="278" t="e">
        <v>#REF!</v>
      </c>
      <c r="GC22" s="278" t="e">
        <f t="shared" si="21"/>
        <v>#REF!</v>
      </c>
      <c r="GD22" s="281"/>
      <c r="GE22" s="281" t="e">
        <f>SUM(#REF!)</f>
        <v>#REF!</v>
      </c>
      <c r="GF22" s="278" t="e">
        <f>SUM(#REF!)</f>
        <v>#REF!</v>
      </c>
      <c r="GG22" s="281"/>
      <c r="GH22" s="281" t="e">
        <f t="shared" ref="GH22:GN22" si="50">SUM(#REF!)</f>
        <v>#REF!</v>
      </c>
      <c r="GI22" s="278" t="e">
        <f t="shared" si="50"/>
        <v>#REF!</v>
      </c>
      <c r="GJ22" s="281" t="e">
        <f t="shared" si="50"/>
        <v>#REF!</v>
      </c>
      <c r="GK22" s="278" t="e">
        <f t="shared" si="50"/>
        <v>#REF!</v>
      </c>
      <c r="GL22" s="281" t="e">
        <f t="shared" si="50"/>
        <v>#REF!</v>
      </c>
      <c r="GM22" s="278" t="e">
        <f t="shared" si="50"/>
        <v>#REF!</v>
      </c>
      <c r="GN22" s="281" t="e">
        <f t="shared" si="50"/>
        <v>#REF!</v>
      </c>
      <c r="GO22" s="281" t="e">
        <v>#REF!</v>
      </c>
      <c r="GP22" s="281" t="e">
        <v>#REF!</v>
      </c>
      <c r="GQ22" s="281" t="e">
        <f>SUM(#REF!)</f>
        <v>#REF!</v>
      </c>
      <c r="GR22" s="281" t="e">
        <f>SUM(#REF!)</f>
        <v>#REF!</v>
      </c>
      <c r="GS22" s="281" t="e">
        <f>SUM(#REF!)</f>
        <v>#REF!</v>
      </c>
      <c r="GT22" s="281" t="e">
        <v>#REF!</v>
      </c>
      <c r="GU22" s="281" t="e">
        <v>#REF!</v>
      </c>
    </row>
    <row r="23" spans="1:203" ht="12.75">
      <c r="A23" s="212">
        <v>9</v>
      </c>
      <c r="B23" s="213" t="s">
        <v>158</v>
      </c>
      <c r="C23" s="214">
        <v>16</v>
      </c>
      <c r="D23" s="214">
        <v>3013</v>
      </c>
      <c r="E23" s="214">
        <v>11996</v>
      </c>
      <c r="F23" s="215">
        <v>26589</v>
      </c>
      <c r="G23" s="216"/>
      <c r="H23" s="278"/>
      <c r="I23" s="278">
        <f>'REGION I'!I1308</f>
        <v>0</v>
      </c>
      <c r="J23" s="278">
        <f>'REGION I'!J1308</f>
        <v>0</v>
      </c>
      <c r="K23" s="278">
        <f>'REGION I'!K1308</f>
        <v>0</v>
      </c>
      <c r="L23" s="278">
        <f>'REGION I'!L1308</f>
        <v>0</v>
      </c>
      <c r="M23" s="278">
        <f>'REGION I'!M1308</f>
        <v>0</v>
      </c>
      <c r="N23" s="278" t="e">
        <f>SUM(#REF!)</f>
        <v>#REF!</v>
      </c>
      <c r="O23" s="278" t="e">
        <f>SUM(#REF!)</f>
        <v>#REF!</v>
      </c>
      <c r="P23" s="279"/>
      <c r="Q23" s="279"/>
      <c r="R23" s="278" t="e">
        <f t="shared" ref="R23:AC23" si="51">SUM(#REF!)</f>
        <v>#REF!</v>
      </c>
      <c r="S23" s="280" t="e">
        <f t="shared" si="51"/>
        <v>#REF!</v>
      </c>
      <c r="T23" s="278" t="e">
        <f t="shared" si="51"/>
        <v>#REF!</v>
      </c>
      <c r="U23" s="278" t="e">
        <f t="shared" si="51"/>
        <v>#REF!</v>
      </c>
      <c r="V23" s="278" t="e">
        <f t="shared" si="51"/>
        <v>#REF!</v>
      </c>
      <c r="W23" s="278" t="e">
        <f t="shared" si="51"/>
        <v>#REF!</v>
      </c>
      <c r="X23" s="278" t="e">
        <f t="shared" si="51"/>
        <v>#REF!</v>
      </c>
      <c r="Y23" s="278" t="e">
        <f t="shared" si="51"/>
        <v>#REF!</v>
      </c>
      <c r="Z23" s="278" t="e">
        <f t="shared" si="51"/>
        <v>#REF!</v>
      </c>
      <c r="AA23" s="278" t="e">
        <f t="shared" si="51"/>
        <v>#REF!</v>
      </c>
      <c r="AB23" s="278" t="e">
        <f t="shared" si="51"/>
        <v>#REF!</v>
      </c>
      <c r="AC23" s="278" t="e">
        <f t="shared" si="51"/>
        <v>#REF!</v>
      </c>
      <c r="AD23" s="278" t="e">
        <v>#REF!</v>
      </c>
      <c r="AE23" s="278" t="e">
        <v>#REF!</v>
      </c>
      <c r="AF23" s="278" t="e">
        <v>#REF!</v>
      </c>
      <c r="AG23" s="278" t="e">
        <v>#REF!</v>
      </c>
      <c r="AH23" s="278" t="e">
        <v>#REF!</v>
      </c>
      <c r="AI23" s="278" t="e">
        <v>#REF!</v>
      </c>
      <c r="AJ23" s="278" t="e">
        <f t="shared" ref="AJ23:BK23" si="52">SUM(#REF!)</f>
        <v>#REF!</v>
      </c>
      <c r="AK23" s="278" t="e">
        <f t="shared" si="52"/>
        <v>#REF!</v>
      </c>
      <c r="AL23" s="278" t="e">
        <f t="shared" si="52"/>
        <v>#REF!</v>
      </c>
      <c r="AM23" s="278" t="e">
        <f t="shared" si="52"/>
        <v>#REF!</v>
      </c>
      <c r="AN23" s="278" t="e">
        <f t="shared" si="52"/>
        <v>#REF!</v>
      </c>
      <c r="AO23" s="278" t="e">
        <f t="shared" si="52"/>
        <v>#REF!</v>
      </c>
      <c r="AP23" s="278" t="e">
        <f t="shared" si="52"/>
        <v>#REF!</v>
      </c>
      <c r="AQ23" s="278" t="e">
        <f t="shared" si="52"/>
        <v>#REF!</v>
      </c>
      <c r="AR23" s="278" t="e">
        <f t="shared" si="52"/>
        <v>#REF!</v>
      </c>
      <c r="AS23" s="278" t="e">
        <f t="shared" si="52"/>
        <v>#REF!</v>
      </c>
      <c r="AT23" s="278" t="e">
        <f t="shared" si="52"/>
        <v>#REF!</v>
      </c>
      <c r="AU23" s="278" t="e">
        <f t="shared" si="52"/>
        <v>#REF!</v>
      </c>
      <c r="AV23" s="278" t="e">
        <f t="shared" si="52"/>
        <v>#REF!</v>
      </c>
      <c r="AW23" s="278" t="e">
        <f t="shared" si="52"/>
        <v>#REF!</v>
      </c>
      <c r="AX23" s="278" t="e">
        <f t="shared" si="52"/>
        <v>#REF!</v>
      </c>
      <c r="AY23" s="278" t="e">
        <f t="shared" si="52"/>
        <v>#REF!</v>
      </c>
      <c r="AZ23" s="278" t="e">
        <f t="shared" si="52"/>
        <v>#REF!</v>
      </c>
      <c r="BA23" s="278" t="e">
        <f t="shared" si="52"/>
        <v>#REF!</v>
      </c>
      <c r="BB23" s="278" t="e">
        <f t="shared" si="52"/>
        <v>#REF!</v>
      </c>
      <c r="BC23" s="278" t="e">
        <f t="shared" si="52"/>
        <v>#REF!</v>
      </c>
      <c r="BD23" s="278" t="e">
        <f t="shared" si="52"/>
        <v>#REF!</v>
      </c>
      <c r="BE23" s="278" t="e">
        <f t="shared" si="52"/>
        <v>#REF!</v>
      </c>
      <c r="BF23" s="278" t="e">
        <f t="shared" si="52"/>
        <v>#REF!</v>
      </c>
      <c r="BG23" s="278" t="e">
        <f t="shared" si="52"/>
        <v>#REF!</v>
      </c>
      <c r="BH23" s="278" t="e">
        <f t="shared" si="52"/>
        <v>#REF!</v>
      </c>
      <c r="BI23" s="278" t="e">
        <f t="shared" si="52"/>
        <v>#REF!</v>
      </c>
      <c r="BJ23" s="278" t="e">
        <f t="shared" si="52"/>
        <v>#REF!</v>
      </c>
      <c r="BK23" s="278" t="e">
        <f t="shared" si="52"/>
        <v>#REF!</v>
      </c>
      <c r="BL23" s="278" t="e">
        <v>#REF!</v>
      </c>
      <c r="BM23" s="278" t="e">
        <v>#REF!</v>
      </c>
      <c r="BN23" s="278" t="e">
        <v>#REF!</v>
      </c>
      <c r="BO23" s="278" t="e">
        <v>#REF!</v>
      </c>
      <c r="BP23" s="278" t="e">
        <f t="shared" ref="BP23:EC23" si="53">SUM(#REF!)</f>
        <v>#REF!</v>
      </c>
      <c r="BQ23" s="278" t="e">
        <f t="shared" si="53"/>
        <v>#REF!</v>
      </c>
      <c r="BR23" s="278" t="e">
        <f t="shared" si="53"/>
        <v>#REF!</v>
      </c>
      <c r="BS23" s="278" t="e">
        <f t="shared" si="53"/>
        <v>#REF!</v>
      </c>
      <c r="BT23" s="278" t="e">
        <f t="shared" si="53"/>
        <v>#REF!</v>
      </c>
      <c r="BU23" s="278" t="e">
        <f t="shared" si="53"/>
        <v>#REF!</v>
      </c>
      <c r="BV23" s="278" t="e">
        <f t="shared" si="53"/>
        <v>#REF!</v>
      </c>
      <c r="BW23" s="278" t="e">
        <f t="shared" si="53"/>
        <v>#REF!</v>
      </c>
      <c r="BX23" s="278" t="e">
        <f t="shared" si="53"/>
        <v>#REF!</v>
      </c>
      <c r="BY23" s="278" t="e">
        <f t="shared" si="53"/>
        <v>#REF!</v>
      </c>
      <c r="BZ23" s="278" t="e">
        <f t="shared" si="53"/>
        <v>#REF!</v>
      </c>
      <c r="CA23" s="278" t="e">
        <f t="shared" si="53"/>
        <v>#REF!</v>
      </c>
      <c r="CB23" s="278" t="e">
        <f t="shared" si="53"/>
        <v>#REF!</v>
      </c>
      <c r="CC23" s="278" t="e">
        <f t="shared" si="53"/>
        <v>#REF!</v>
      </c>
      <c r="CD23" s="278" t="e">
        <f t="shared" si="53"/>
        <v>#REF!</v>
      </c>
      <c r="CE23" s="278" t="e">
        <f t="shared" si="53"/>
        <v>#REF!</v>
      </c>
      <c r="CF23" s="278" t="e">
        <f t="shared" si="53"/>
        <v>#REF!</v>
      </c>
      <c r="CG23" s="278" t="e">
        <f t="shared" si="53"/>
        <v>#REF!</v>
      </c>
      <c r="CH23" s="278" t="e">
        <f t="shared" si="53"/>
        <v>#REF!</v>
      </c>
      <c r="CI23" s="278" t="e">
        <f t="shared" si="53"/>
        <v>#REF!</v>
      </c>
      <c r="CJ23" s="278" t="e">
        <f t="shared" si="53"/>
        <v>#REF!</v>
      </c>
      <c r="CK23" s="278" t="e">
        <f t="shared" si="53"/>
        <v>#REF!</v>
      </c>
      <c r="CL23" s="278" t="e">
        <f t="shared" si="53"/>
        <v>#REF!</v>
      </c>
      <c r="CM23" s="278" t="e">
        <f t="shared" si="53"/>
        <v>#REF!</v>
      </c>
      <c r="CN23" s="278" t="e">
        <f t="shared" si="53"/>
        <v>#REF!</v>
      </c>
      <c r="CO23" s="278" t="e">
        <f t="shared" si="53"/>
        <v>#REF!</v>
      </c>
      <c r="CP23" s="278" t="e">
        <f t="shared" si="53"/>
        <v>#REF!</v>
      </c>
      <c r="CQ23" s="278" t="e">
        <f t="shared" si="53"/>
        <v>#REF!</v>
      </c>
      <c r="CR23" s="278" t="e">
        <f t="shared" si="53"/>
        <v>#REF!</v>
      </c>
      <c r="CS23" s="278" t="e">
        <f t="shared" si="53"/>
        <v>#REF!</v>
      </c>
      <c r="CT23" s="278" t="e">
        <f t="shared" si="53"/>
        <v>#REF!</v>
      </c>
      <c r="CU23" s="278" t="e">
        <f t="shared" si="53"/>
        <v>#REF!</v>
      </c>
      <c r="CV23" s="278" t="e">
        <f t="shared" si="53"/>
        <v>#REF!</v>
      </c>
      <c r="CW23" s="278" t="e">
        <f t="shared" si="53"/>
        <v>#REF!</v>
      </c>
      <c r="CX23" s="278" t="e">
        <f t="shared" si="53"/>
        <v>#REF!</v>
      </c>
      <c r="CY23" s="278" t="e">
        <f t="shared" si="53"/>
        <v>#REF!</v>
      </c>
      <c r="CZ23" s="278" t="e">
        <f t="shared" si="53"/>
        <v>#REF!</v>
      </c>
      <c r="DA23" s="278" t="e">
        <f t="shared" si="53"/>
        <v>#REF!</v>
      </c>
      <c r="DB23" s="278" t="e">
        <f t="shared" si="53"/>
        <v>#REF!</v>
      </c>
      <c r="DC23" s="278" t="e">
        <f t="shared" si="53"/>
        <v>#REF!</v>
      </c>
      <c r="DD23" s="278" t="e">
        <f t="shared" si="53"/>
        <v>#REF!</v>
      </c>
      <c r="DE23" s="278" t="e">
        <f t="shared" si="53"/>
        <v>#REF!</v>
      </c>
      <c r="DF23" s="278" t="e">
        <f t="shared" si="53"/>
        <v>#REF!</v>
      </c>
      <c r="DG23" s="278" t="e">
        <f t="shared" si="53"/>
        <v>#REF!</v>
      </c>
      <c r="DH23" s="278" t="e">
        <f t="shared" si="53"/>
        <v>#REF!</v>
      </c>
      <c r="DI23" s="278" t="e">
        <f t="shared" si="53"/>
        <v>#REF!</v>
      </c>
      <c r="DJ23" s="278" t="e">
        <f t="shared" si="53"/>
        <v>#REF!</v>
      </c>
      <c r="DK23" s="278" t="e">
        <f t="shared" si="53"/>
        <v>#REF!</v>
      </c>
      <c r="DL23" s="278" t="e">
        <f t="shared" si="53"/>
        <v>#REF!</v>
      </c>
      <c r="DM23" s="278" t="e">
        <f t="shared" si="53"/>
        <v>#REF!</v>
      </c>
      <c r="DN23" s="278" t="e">
        <f t="shared" si="53"/>
        <v>#REF!</v>
      </c>
      <c r="DO23" s="278" t="e">
        <f t="shared" si="53"/>
        <v>#REF!</v>
      </c>
      <c r="DP23" s="278" t="e">
        <f t="shared" si="53"/>
        <v>#REF!</v>
      </c>
      <c r="DQ23" s="278" t="e">
        <f t="shared" si="53"/>
        <v>#REF!</v>
      </c>
      <c r="DR23" s="278" t="e">
        <f t="shared" si="53"/>
        <v>#REF!</v>
      </c>
      <c r="DS23" s="278" t="e">
        <f t="shared" si="53"/>
        <v>#REF!</v>
      </c>
      <c r="DT23" s="278" t="e">
        <f t="shared" si="53"/>
        <v>#REF!</v>
      </c>
      <c r="DU23" s="278" t="e">
        <f t="shared" si="53"/>
        <v>#REF!</v>
      </c>
      <c r="DV23" s="278" t="e">
        <f t="shared" si="53"/>
        <v>#REF!</v>
      </c>
      <c r="DW23" s="278" t="e">
        <f t="shared" si="53"/>
        <v>#REF!</v>
      </c>
      <c r="DX23" s="278" t="e">
        <f t="shared" si="53"/>
        <v>#REF!</v>
      </c>
      <c r="DY23" s="278" t="e">
        <f t="shared" si="53"/>
        <v>#REF!</v>
      </c>
      <c r="DZ23" s="278" t="e">
        <f t="shared" si="53"/>
        <v>#REF!</v>
      </c>
      <c r="EA23" s="278" t="e">
        <f t="shared" si="53"/>
        <v>#REF!</v>
      </c>
      <c r="EB23" s="278" t="e">
        <f t="shared" si="53"/>
        <v>#REF!</v>
      </c>
      <c r="EC23" s="278" t="e">
        <f t="shared" si="53"/>
        <v>#REF!</v>
      </c>
      <c r="ED23" s="278" t="e">
        <v>#REF!</v>
      </c>
      <c r="EE23" s="278" t="e">
        <f>SUM(#REF!)</f>
        <v>#REF!</v>
      </c>
      <c r="EF23" s="278" t="e">
        <f>SUM(#REF!)</f>
        <v>#REF!</v>
      </c>
      <c r="EG23" s="278" t="e">
        <f>SUM(#REF!)</f>
        <v>#REF!</v>
      </c>
      <c r="EH23" s="281"/>
      <c r="EI23" s="281" t="e">
        <f>SUM(#REF!)</f>
        <v>#REF!</v>
      </c>
      <c r="EJ23" s="278" t="e">
        <f>SUM(#REF!)</f>
        <v>#REF!</v>
      </c>
      <c r="EK23" s="281"/>
      <c r="EL23" s="281" t="e">
        <f>SUM(#REF!)</f>
        <v>#REF!</v>
      </c>
      <c r="EM23" s="278" t="e">
        <f>SUM(#REF!)</f>
        <v>#REF!</v>
      </c>
      <c r="EN23" s="281"/>
      <c r="EO23" s="281" t="e">
        <f>SUM(#REF!)</f>
        <v>#REF!</v>
      </c>
      <c r="EP23" s="278" t="e">
        <f>SUM(#REF!)</f>
        <v>#REF!</v>
      </c>
      <c r="EQ23" s="281"/>
      <c r="ER23" s="281" t="e">
        <f>SUM(#REF!)</f>
        <v>#REF!</v>
      </c>
      <c r="ES23" s="280" t="e">
        <f>SUM(#REF!)</f>
        <v>#REF!</v>
      </c>
      <c r="ET23" s="278" t="e">
        <f>SUM(#REF!)</f>
        <v>#REF!</v>
      </c>
      <c r="EU23" s="281"/>
      <c r="EV23" s="281" t="e">
        <f>SUM(#REF!)</f>
        <v>#REF!</v>
      </c>
      <c r="EW23" s="278" t="e">
        <f>SUM(#REF!)</f>
        <v>#REF!</v>
      </c>
      <c r="EX23" s="281"/>
      <c r="EY23" s="281" t="e">
        <f>SUM(#REF!)</f>
        <v>#REF!</v>
      </c>
      <c r="EZ23" s="278" t="e">
        <f>SUM(#REF!)</f>
        <v>#REF!</v>
      </c>
      <c r="FA23" s="281"/>
      <c r="FB23" s="281" t="e">
        <f>SUM(#REF!)</f>
        <v>#REF!</v>
      </c>
      <c r="FC23" s="278" t="e">
        <f>SUM(#REF!)</f>
        <v>#REF!</v>
      </c>
      <c r="FD23" s="281"/>
      <c r="FE23" s="281" t="e">
        <f>SUM(#REF!)</f>
        <v>#REF!</v>
      </c>
      <c r="FF23" s="278" t="e">
        <f>SUM(#REF!)</f>
        <v>#REF!</v>
      </c>
      <c r="FG23" s="281"/>
      <c r="FH23" s="281" t="e">
        <f>SUM(#REF!)</f>
        <v>#REF!</v>
      </c>
      <c r="FI23" s="278" t="e">
        <f>SUM(#REF!)</f>
        <v>#REF!</v>
      </c>
      <c r="FJ23" s="281"/>
      <c r="FK23" s="281" t="e">
        <f>SUM(#REF!)</f>
        <v>#REF!</v>
      </c>
      <c r="FL23" s="278" t="e">
        <f>SUM(#REF!)</f>
        <v>#REF!</v>
      </c>
      <c r="FM23" s="281"/>
      <c r="FN23" s="281" t="e">
        <f>SUM(#REF!)</f>
        <v>#REF!</v>
      </c>
      <c r="FO23" s="278" t="e">
        <f>SUM(#REF!)</f>
        <v>#REF!</v>
      </c>
      <c r="FP23" s="281"/>
      <c r="FQ23" s="281" t="e">
        <f>SUM(#REF!)</f>
        <v>#REF!</v>
      </c>
      <c r="FR23" s="278" t="e">
        <f>SUM(#REF!)</f>
        <v>#REF!</v>
      </c>
      <c r="FS23" s="281"/>
      <c r="FT23" s="281" t="e">
        <f>SUM(#REF!)</f>
        <v>#REF!</v>
      </c>
      <c r="FU23" s="278" t="e">
        <f>SUM(#REF!)</f>
        <v>#REF!</v>
      </c>
      <c r="FV23" s="281"/>
      <c r="FW23" s="281" t="e">
        <f>SUM(#REF!)</f>
        <v>#REF!</v>
      </c>
      <c r="FX23" s="280" t="e">
        <f>SUM(#REF!)</f>
        <v>#REF!</v>
      </c>
      <c r="FY23" s="278" t="e">
        <f>SUM(#REF!)</f>
        <v>#REF!</v>
      </c>
      <c r="FZ23" s="281"/>
      <c r="GA23" s="281" t="e">
        <f t="shared" si="20"/>
        <v>#REF!</v>
      </c>
      <c r="GB23" s="278" t="e">
        <v>#REF!</v>
      </c>
      <c r="GC23" s="278" t="e">
        <f t="shared" si="21"/>
        <v>#REF!</v>
      </c>
      <c r="GD23" s="281"/>
      <c r="GE23" s="281" t="e">
        <f>SUM(#REF!)</f>
        <v>#REF!</v>
      </c>
      <c r="GF23" s="278" t="e">
        <f>SUM(#REF!)</f>
        <v>#REF!</v>
      </c>
      <c r="GG23" s="281"/>
      <c r="GH23" s="281" t="e">
        <f t="shared" ref="GH23:GN23" si="54">SUM(#REF!)</f>
        <v>#REF!</v>
      </c>
      <c r="GI23" s="278" t="e">
        <f t="shared" si="54"/>
        <v>#REF!</v>
      </c>
      <c r="GJ23" s="281" t="e">
        <f t="shared" si="54"/>
        <v>#REF!</v>
      </c>
      <c r="GK23" s="278" t="e">
        <f t="shared" si="54"/>
        <v>#REF!</v>
      </c>
      <c r="GL23" s="281" t="e">
        <f t="shared" si="54"/>
        <v>#REF!</v>
      </c>
      <c r="GM23" s="278" t="e">
        <f t="shared" si="54"/>
        <v>#REF!</v>
      </c>
      <c r="GN23" s="281" t="e">
        <f t="shared" si="54"/>
        <v>#REF!</v>
      </c>
      <c r="GO23" s="281" t="e">
        <v>#REF!</v>
      </c>
      <c r="GP23" s="281" t="e">
        <v>#REF!</v>
      </c>
      <c r="GQ23" s="281" t="e">
        <f>SUM(#REF!)</f>
        <v>#REF!</v>
      </c>
      <c r="GR23" s="281" t="e">
        <f>SUM(#REF!)</f>
        <v>#REF!</v>
      </c>
      <c r="GS23" s="281" t="e">
        <f>SUM(#REF!)</f>
        <v>#REF!</v>
      </c>
      <c r="GT23" s="281" t="e">
        <v>#REF!</v>
      </c>
      <c r="GU23" s="281" t="e">
        <v>#REF!</v>
      </c>
    </row>
    <row r="24" spans="1:203" ht="12.75">
      <c r="A24" s="212">
        <v>10</v>
      </c>
      <c r="B24" s="213" t="s">
        <v>174</v>
      </c>
      <c r="C24" s="214">
        <v>19</v>
      </c>
      <c r="D24" s="214">
        <v>3424</v>
      </c>
      <c r="E24" s="214">
        <v>14401</v>
      </c>
      <c r="F24" s="215">
        <v>38625</v>
      </c>
      <c r="G24" s="216"/>
      <c r="H24" s="278"/>
      <c r="I24" s="278">
        <f>'REGION I'!I2003</f>
        <v>0</v>
      </c>
      <c r="J24" s="278">
        <f>'REGION I'!J2003</f>
        <v>0</v>
      </c>
      <c r="K24" s="278">
        <f>'REGION I'!K2003</f>
        <v>0</v>
      </c>
      <c r="L24" s="278">
        <f>'REGION I'!L2003</f>
        <v>0</v>
      </c>
      <c r="M24" s="278">
        <f>'REGION I'!M2003</f>
        <v>0</v>
      </c>
      <c r="N24" s="278" t="e">
        <f>SUM(#REF!)</f>
        <v>#REF!</v>
      </c>
      <c r="O24" s="278" t="e">
        <f>SUM(#REF!)</f>
        <v>#REF!</v>
      </c>
      <c r="P24" s="279"/>
      <c r="Q24" s="279"/>
      <c r="R24" s="278" t="e">
        <f t="shared" ref="R24:AC24" si="55">SUM(#REF!)</f>
        <v>#REF!</v>
      </c>
      <c r="S24" s="280" t="e">
        <f t="shared" si="55"/>
        <v>#REF!</v>
      </c>
      <c r="T24" s="278" t="e">
        <f t="shared" si="55"/>
        <v>#REF!</v>
      </c>
      <c r="U24" s="278" t="e">
        <f t="shared" si="55"/>
        <v>#REF!</v>
      </c>
      <c r="V24" s="278" t="e">
        <f t="shared" si="55"/>
        <v>#REF!</v>
      </c>
      <c r="W24" s="278" t="e">
        <f t="shared" si="55"/>
        <v>#REF!</v>
      </c>
      <c r="X24" s="278" t="e">
        <f t="shared" si="55"/>
        <v>#REF!</v>
      </c>
      <c r="Y24" s="278" t="e">
        <f t="shared" si="55"/>
        <v>#REF!</v>
      </c>
      <c r="Z24" s="278" t="e">
        <f t="shared" si="55"/>
        <v>#REF!</v>
      </c>
      <c r="AA24" s="278" t="e">
        <f t="shared" si="55"/>
        <v>#REF!</v>
      </c>
      <c r="AB24" s="278" t="e">
        <f t="shared" si="55"/>
        <v>#REF!</v>
      </c>
      <c r="AC24" s="278" t="e">
        <f t="shared" si="55"/>
        <v>#REF!</v>
      </c>
      <c r="AD24" s="278" t="e">
        <v>#REF!</v>
      </c>
      <c r="AE24" s="278" t="e">
        <v>#REF!</v>
      </c>
      <c r="AF24" s="278" t="e">
        <v>#REF!</v>
      </c>
      <c r="AG24" s="278" t="e">
        <v>#REF!</v>
      </c>
      <c r="AH24" s="278" t="e">
        <v>#REF!</v>
      </c>
      <c r="AI24" s="278" t="e">
        <v>#REF!</v>
      </c>
      <c r="AJ24" s="278" t="e">
        <f t="shared" ref="AJ24:BK24" si="56">SUM(#REF!)</f>
        <v>#REF!</v>
      </c>
      <c r="AK24" s="278" t="e">
        <f t="shared" si="56"/>
        <v>#REF!</v>
      </c>
      <c r="AL24" s="278" t="e">
        <f t="shared" si="56"/>
        <v>#REF!</v>
      </c>
      <c r="AM24" s="278" t="e">
        <f t="shared" si="56"/>
        <v>#REF!</v>
      </c>
      <c r="AN24" s="278" t="e">
        <f t="shared" si="56"/>
        <v>#REF!</v>
      </c>
      <c r="AO24" s="278" t="e">
        <f t="shared" si="56"/>
        <v>#REF!</v>
      </c>
      <c r="AP24" s="278" t="e">
        <f t="shared" si="56"/>
        <v>#REF!</v>
      </c>
      <c r="AQ24" s="278" t="e">
        <f t="shared" si="56"/>
        <v>#REF!</v>
      </c>
      <c r="AR24" s="278" t="e">
        <f t="shared" si="56"/>
        <v>#REF!</v>
      </c>
      <c r="AS24" s="278" t="e">
        <f t="shared" si="56"/>
        <v>#REF!</v>
      </c>
      <c r="AT24" s="278" t="e">
        <f t="shared" si="56"/>
        <v>#REF!</v>
      </c>
      <c r="AU24" s="278" t="e">
        <f t="shared" si="56"/>
        <v>#REF!</v>
      </c>
      <c r="AV24" s="278" t="e">
        <f t="shared" si="56"/>
        <v>#REF!</v>
      </c>
      <c r="AW24" s="278" t="e">
        <f t="shared" si="56"/>
        <v>#REF!</v>
      </c>
      <c r="AX24" s="278" t="e">
        <f t="shared" si="56"/>
        <v>#REF!</v>
      </c>
      <c r="AY24" s="278" t="e">
        <f t="shared" si="56"/>
        <v>#REF!</v>
      </c>
      <c r="AZ24" s="278" t="e">
        <f t="shared" si="56"/>
        <v>#REF!</v>
      </c>
      <c r="BA24" s="278" t="e">
        <f t="shared" si="56"/>
        <v>#REF!</v>
      </c>
      <c r="BB24" s="278" t="e">
        <f t="shared" si="56"/>
        <v>#REF!</v>
      </c>
      <c r="BC24" s="278" t="e">
        <f t="shared" si="56"/>
        <v>#REF!</v>
      </c>
      <c r="BD24" s="278" t="e">
        <f t="shared" si="56"/>
        <v>#REF!</v>
      </c>
      <c r="BE24" s="278" t="e">
        <f t="shared" si="56"/>
        <v>#REF!</v>
      </c>
      <c r="BF24" s="278" t="e">
        <f t="shared" si="56"/>
        <v>#REF!</v>
      </c>
      <c r="BG24" s="278" t="e">
        <f t="shared" si="56"/>
        <v>#REF!</v>
      </c>
      <c r="BH24" s="278" t="e">
        <f t="shared" si="56"/>
        <v>#REF!</v>
      </c>
      <c r="BI24" s="278" t="e">
        <f t="shared" si="56"/>
        <v>#REF!</v>
      </c>
      <c r="BJ24" s="278" t="e">
        <f t="shared" si="56"/>
        <v>#REF!</v>
      </c>
      <c r="BK24" s="278" t="e">
        <f t="shared" si="56"/>
        <v>#REF!</v>
      </c>
      <c r="BL24" s="278" t="e">
        <v>#REF!</v>
      </c>
      <c r="BM24" s="278" t="e">
        <v>#REF!</v>
      </c>
      <c r="BN24" s="278" t="e">
        <v>#REF!</v>
      </c>
      <c r="BO24" s="278" t="e">
        <v>#REF!</v>
      </c>
      <c r="BP24" s="278" t="e">
        <f t="shared" ref="BP24:EC24" si="57">SUM(#REF!)</f>
        <v>#REF!</v>
      </c>
      <c r="BQ24" s="278" t="e">
        <f t="shared" si="57"/>
        <v>#REF!</v>
      </c>
      <c r="BR24" s="278" t="e">
        <f t="shared" si="57"/>
        <v>#REF!</v>
      </c>
      <c r="BS24" s="278" t="e">
        <f t="shared" si="57"/>
        <v>#REF!</v>
      </c>
      <c r="BT24" s="278" t="e">
        <f t="shared" si="57"/>
        <v>#REF!</v>
      </c>
      <c r="BU24" s="278" t="e">
        <f t="shared" si="57"/>
        <v>#REF!</v>
      </c>
      <c r="BV24" s="278" t="e">
        <f t="shared" si="57"/>
        <v>#REF!</v>
      </c>
      <c r="BW24" s="278" t="e">
        <f t="shared" si="57"/>
        <v>#REF!</v>
      </c>
      <c r="BX24" s="278" t="e">
        <f t="shared" si="57"/>
        <v>#REF!</v>
      </c>
      <c r="BY24" s="278" t="e">
        <f t="shared" si="57"/>
        <v>#REF!</v>
      </c>
      <c r="BZ24" s="278" t="e">
        <f t="shared" si="57"/>
        <v>#REF!</v>
      </c>
      <c r="CA24" s="278" t="e">
        <f t="shared" si="57"/>
        <v>#REF!</v>
      </c>
      <c r="CB24" s="278" t="e">
        <f t="shared" si="57"/>
        <v>#REF!</v>
      </c>
      <c r="CC24" s="278" t="e">
        <f t="shared" si="57"/>
        <v>#REF!</v>
      </c>
      <c r="CD24" s="278" t="e">
        <f t="shared" si="57"/>
        <v>#REF!</v>
      </c>
      <c r="CE24" s="278" t="e">
        <f t="shared" si="57"/>
        <v>#REF!</v>
      </c>
      <c r="CF24" s="278" t="e">
        <f t="shared" si="57"/>
        <v>#REF!</v>
      </c>
      <c r="CG24" s="278" t="e">
        <f t="shared" si="57"/>
        <v>#REF!</v>
      </c>
      <c r="CH24" s="278" t="e">
        <f t="shared" si="57"/>
        <v>#REF!</v>
      </c>
      <c r="CI24" s="278" t="e">
        <f t="shared" si="57"/>
        <v>#REF!</v>
      </c>
      <c r="CJ24" s="278" t="e">
        <f t="shared" si="57"/>
        <v>#REF!</v>
      </c>
      <c r="CK24" s="278" t="e">
        <f t="shared" si="57"/>
        <v>#REF!</v>
      </c>
      <c r="CL24" s="278" t="e">
        <f t="shared" si="57"/>
        <v>#REF!</v>
      </c>
      <c r="CM24" s="278" t="e">
        <f t="shared" si="57"/>
        <v>#REF!</v>
      </c>
      <c r="CN24" s="278" t="e">
        <f t="shared" si="57"/>
        <v>#REF!</v>
      </c>
      <c r="CO24" s="278" t="e">
        <f t="shared" si="57"/>
        <v>#REF!</v>
      </c>
      <c r="CP24" s="278" t="e">
        <f t="shared" si="57"/>
        <v>#REF!</v>
      </c>
      <c r="CQ24" s="278" t="e">
        <f t="shared" si="57"/>
        <v>#REF!</v>
      </c>
      <c r="CR24" s="278" t="e">
        <f t="shared" si="57"/>
        <v>#REF!</v>
      </c>
      <c r="CS24" s="278" t="e">
        <f t="shared" si="57"/>
        <v>#REF!</v>
      </c>
      <c r="CT24" s="278" t="e">
        <f t="shared" si="57"/>
        <v>#REF!</v>
      </c>
      <c r="CU24" s="278" t="e">
        <f t="shared" si="57"/>
        <v>#REF!</v>
      </c>
      <c r="CV24" s="278" t="e">
        <f t="shared" si="57"/>
        <v>#REF!</v>
      </c>
      <c r="CW24" s="278" t="e">
        <f t="shared" si="57"/>
        <v>#REF!</v>
      </c>
      <c r="CX24" s="278" t="e">
        <f t="shared" si="57"/>
        <v>#REF!</v>
      </c>
      <c r="CY24" s="278" t="e">
        <f t="shared" si="57"/>
        <v>#REF!</v>
      </c>
      <c r="CZ24" s="278" t="e">
        <f t="shared" si="57"/>
        <v>#REF!</v>
      </c>
      <c r="DA24" s="278" t="e">
        <f t="shared" si="57"/>
        <v>#REF!</v>
      </c>
      <c r="DB24" s="278" t="e">
        <f t="shared" si="57"/>
        <v>#REF!</v>
      </c>
      <c r="DC24" s="278" t="e">
        <f t="shared" si="57"/>
        <v>#REF!</v>
      </c>
      <c r="DD24" s="278" t="e">
        <f t="shared" si="57"/>
        <v>#REF!</v>
      </c>
      <c r="DE24" s="278" t="e">
        <f t="shared" si="57"/>
        <v>#REF!</v>
      </c>
      <c r="DF24" s="278" t="e">
        <f t="shared" si="57"/>
        <v>#REF!</v>
      </c>
      <c r="DG24" s="278" t="e">
        <f t="shared" si="57"/>
        <v>#REF!</v>
      </c>
      <c r="DH24" s="278" t="e">
        <f t="shared" si="57"/>
        <v>#REF!</v>
      </c>
      <c r="DI24" s="278" t="e">
        <f t="shared" si="57"/>
        <v>#REF!</v>
      </c>
      <c r="DJ24" s="278" t="e">
        <f t="shared" si="57"/>
        <v>#REF!</v>
      </c>
      <c r="DK24" s="278" t="e">
        <f t="shared" si="57"/>
        <v>#REF!</v>
      </c>
      <c r="DL24" s="278" t="e">
        <f t="shared" si="57"/>
        <v>#REF!</v>
      </c>
      <c r="DM24" s="278" t="e">
        <f t="shared" si="57"/>
        <v>#REF!</v>
      </c>
      <c r="DN24" s="278" t="e">
        <f t="shared" si="57"/>
        <v>#REF!</v>
      </c>
      <c r="DO24" s="278" t="e">
        <f t="shared" si="57"/>
        <v>#REF!</v>
      </c>
      <c r="DP24" s="278" t="e">
        <f t="shared" si="57"/>
        <v>#REF!</v>
      </c>
      <c r="DQ24" s="278" t="e">
        <f t="shared" si="57"/>
        <v>#REF!</v>
      </c>
      <c r="DR24" s="278" t="e">
        <f t="shared" si="57"/>
        <v>#REF!</v>
      </c>
      <c r="DS24" s="278" t="e">
        <f t="shared" si="57"/>
        <v>#REF!</v>
      </c>
      <c r="DT24" s="278" t="e">
        <f t="shared" si="57"/>
        <v>#REF!</v>
      </c>
      <c r="DU24" s="278" t="e">
        <f t="shared" si="57"/>
        <v>#REF!</v>
      </c>
      <c r="DV24" s="278" t="e">
        <f t="shared" si="57"/>
        <v>#REF!</v>
      </c>
      <c r="DW24" s="278" t="e">
        <f t="shared" si="57"/>
        <v>#REF!</v>
      </c>
      <c r="DX24" s="278" t="e">
        <f t="shared" si="57"/>
        <v>#REF!</v>
      </c>
      <c r="DY24" s="278" t="e">
        <f t="shared" si="57"/>
        <v>#REF!</v>
      </c>
      <c r="DZ24" s="278" t="e">
        <f t="shared" si="57"/>
        <v>#REF!</v>
      </c>
      <c r="EA24" s="278" t="e">
        <f t="shared" si="57"/>
        <v>#REF!</v>
      </c>
      <c r="EB24" s="278" t="e">
        <f t="shared" si="57"/>
        <v>#REF!</v>
      </c>
      <c r="EC24" s="278" t="e">
        <f t="shared" si="57"/>
        <v>#REF!</v>
      </c>
      <c r="ED24" s="278" t="e">
        <v>#REF!</v>
      </c>
      <c r="EE24" s="278" t="e">
        <f>SUM(#REF!)</f>
        <v>#REF!</v>
      </c>
      <c r="EF24" s="278" t="e">
        <f>SUM(#REF!)</f>
        <v>#REF!</v>
      </c>
      <c r="EG24" s="278" t="e">
        <f>SUM(#REF!)</f>
        <v>#REF!</v>
      </c>
      <c r="EH24" s="281"/>
      <c r="EI24" s="281" t="e">
        <f>SUM(#REF!)</f>
        <v>#REF!</v>
      </c>
      <c r="EJ24" s="278" t="e">
        <f>SUM(#REF!)</f>
        <v>#REF!</v>
      </c>
      <c r="EK24" s="281"/>
      <c r="EL24" s="281" t="e">
        <f>SUM(#REF!)</f>
        <v>#REF!</v>
      </c>
      <c r="EM24" s="278" t="e">
        <f>SUM(#REF!)</f>
        <v>#REF!</v>
      </c>
      <c r="EN24" s="281"/>
      <c r="EO24" s="281" t="e">
        <f>SUM(#REF!)</f>
        <v>#REF!</v>
      </c>
      <c r="EP24" s="278" t="e">
        <f>SUM(#REF!)</f>
        <v>#REF!</v>
      </c>
      <c r="EQ24" s="281"/>
      <c r="ER24" s="281" t="e">
        <f>SUM(#REF!)</f>
        <v>#REF!</v>
      </c>
      <c r="ES24" s="280" t="e">
        <f>SUM(#REF!)</f>
        <v>#REF!</v>
      </c>
      <c r="ET24" s="278" t="e">
        <f>SUM(#REF!)</f>
        <v>#REF!</v>
      </c>
      <c r="EU24" s="281"/>
      <c r="EV24" s="281" t="e">
        <f>SUM(#REF!)</f>
        <v>#REF!</v>
      </c>
      <c r="EW24" s="278" t="e">
        <f>SUM(#REF!)</f>
        <v>#REF!</v>
      </c>
      <c r="EX24" s="281"/>
      <c r="EY24" s="281" t="e">
        <f>SUM(#REF!)</f>
        <v>#REF!</v>
      </c>
      <c r="EZ24" s="278" t="e">
        <f>SUM(#REF!)</f>
        <v>#REF!</v>
      </c>
      <c r="FA24" s="281"/>
      <c r="FB24" s="281" t="e">
        <f>SUM(#REF!)</f>
        <v>#REF!</v>
      </c>
      <c r="FC24" s="278" t="e">
        <f>SUM(#REF!)</f>
        <v>#REF!</v>
      </c>
      <c r="FD24" s="281"/>
      <c r="FE24" s="281" t="e">
        <f>SUM(#REF!)</f>
        <v>#REF!</v>
      </c>
      <c r="FF24" s="278" t="e">
        <f>SUM(#REF!)</f>
        <v>#REF!</v>
      </c>
      <c r="FG24" s="281"/>
      <c r="FH24" s="281" t="e">
        <f>SUM(#REF!)</f>
        <v>#REF!</v>
      </c>
      <c r="FI24" s="278" t="e">
        <f>SUM(#REF!)</f>
        <v>#REF!</v>
      </c>
      <c r="FJ24" s="281"/>
      <c r="FK24" s="281" t="e">
        <f>SUM(#REF!)</f>
        <v>#REF!</v>
      </c>
      <c r="FL24" s="278" t="e">
        <f>SUM(#REF!)</f>
        <v>#REF!</v>
      </c>
      <c r="FM24" s="281"/>
      <c r="FN24" s="281" t="e">
        <f>SUM(#REF!)</f>
        <v>#REF!</v>
      </c>
      <c r="FO24" s="278" t="e">
        <f>SUM(#REF!)</f>
        <v>#REF!</v>
      </c>
      <c r="FP24" s="281"/>
      <c r="FQ24" s="281" t="e">
        <f>SUM(#REF!)</f>
        <v>#REF!</v>
      </c>
      <c r="FR24" s="278" t="e">
        <f>SUM(#REF!)</f>
        <v>#REF!</v>
      </c>
      <c r="FS24" s="281"/>
      <c r="FT24" s="281" t="e">
        <f>SUM(#REF!)</f>
        <v>#REF!</v>
      </c>
      <c r="FU24" s="278" t="e">
        <f>SUM(#REF!)</f>
        <v>#REF!</v>
      </c>
      <c r="FV24" s="281"/>
      <c r="FW24" s="281" t="e">
        <f>SUM(#REF!)</f>
        <v>#REF!</v>
      </c>
      <c r="FX24" s="280" t="e">
        <f>SUM(#REF!)</f>
        <v>#REF!</v>
      </c>
      <c r="FY24" s="278" t="e">
        <f>SUM(#REF!)</f>
        <v>#REF!</v>
      </c>
      <c r="FZ24" s="281"/>
      <c r="GA24" s="281" t="e">
        <f t="shared" si="20"/>
        <v>#REF!</v>
      </c>
      <c r="GB24" s="278" t="e">
        <v>#REF!</v>
      </c>
      <c r="GC24" s="278" t="e">
        <f t="shared" si="21"/>
        <v>#REF!</v>
      </c>
      <c r="GD24" s="281"/>
      <c r="GE24" s="281" t="e">
        <f>SUM(#REF!)</f>
        <v>#REF!</v>
      </c>
      <c r="GF24" s="278" t="e">
        <f>SUM(#REF!)</f>
        <v>#REF!</v>
      </c>
      <c r="GG24" s="281"/>
      <c r="GH24" s="281" t="e">
        <f t="shared" ref="GH24:GN24" si="58">SUM(#REF!)</f>
        <v>#REF!</v>
      </c>
      <c r="GI24" s="278" t="e">
        <f t="shared" si="58"/>
        <v>#REF!</v>
      </c>
      <c r="GJ24" s="281" t="e">
        <f t="shared" si="58"/>
        <v>#REF!</v>
      </c>
      <c r="GK24" s="278" t="e">
        <f t="shared" si="58"/>
        <v>#REF!</v>
      </c>
      <c r="GL24" s="281" t="e">
        <f t="shared" si="58"/>
        <v>#REF!</v>
      </c>
      <c r="GM24" s="278" t="e">
        <f t="shared" si="58"/>
        <v>#REF!</v>
      </c>
      <c r="GN24" s="281" t="e">
        <f t="shared" si="58"/>
        <v>#REF!</v>
      </c>
      <c r="GO24" s="281" t="e">
        <v>#REF!</v>
      </c>
      <c r="GP24" s="281" t="e">
        <v>#REF!</v>
      </c>
      <c r="GQ24" s="281" t="e">
        <f>SUM(#REF!)</f>
        <v>#REF!</v>
      </c>
      <c r="GR24" s="281" t="e">
        <f>SUM(#REF!)</f>
        <v>#REF!</v>
      </c>
      <c r="GS24" s="281" t="e">
        <f>SUM(#REF!)</f>
        <v>#REF!</v>
      </c>
      <c r="GT24" s="281" t="e">
        <v>#REF!</v>
      </c>
      <c r="GU24" s="281" t="e">
        <v>#REF!</v>
      </c>
    </row>
    <row r="25" spans="1:203" ht="12.75">
      <c r="A25" s="356"/>
      <c r="B25" s="357" t="s">
        <v>562</v>
      </c>
      <c r="C25" s="358"/>
      <c r="D25" s="358"/>
      <c r="E25" s="358"/>
      <c r="F25" s="359"/>
      <c r="G25" s="360"/>
      <c r="H25" s="361">
        <f t="shared" ref="H25:M25" si="59">SUM(H26:H33)</f>
        <v>0</v>
      </c>
      <c r="I25" s="361">
        <f t="shared" si="59"/>
        <v>0</v>
      </c>
      <c r="J25" s="361">
        <f t="shared" si="59"/>
        <v>0</v>
      </c>
      <c r="K25" s="361">
        <f t="shared" si="59"/>
        <v>0</v>
      </c>
      <c r="L25" s="361">
        <f t="shared" si="59"/>
        <v>0</v>
      </c>
      <c r="M25" s="361">
        <f t="shared" si="59"/>
        <v>0</v>
      </c>
      <c r="N25" s="361"/>
      <c r="O25" s="361"/>
      <c r="P25" s="362"/>
      <c r="Q25" s="362"/>
      <c r="R25" s="361"/>
      <c r="S25" s="363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>
        <v>0</v>
      </c>
      <c r="AE25" s="361">
        <v>0</v>
      </c>
      <c r="AF25" s="361">
        <v>0</v>
      </c>
      <c r="AG25" s="361">
        <v>0</v>
      </c>
      <c r="AH25" s="361">
        <v>0</v>
      </c>
      <c r="AI25" s="361">
        <v>0</v>
      </c>
      <c r="AJ25" s="361"/>
      <c r="AK25" s="361"/>
      <c r="AL25" s="361"/>
      <c r="AM25" s="361"/>
      <c r="AN25" s="361"/>
      <c r="AO25" s="361"/>
      <c r="AP25" s="361"/>
      <c r="AQ25" s="361"/>
      <c r="AR25" s="361"/>
      <c r="AS25" s="361"/>
      <c r="AT25" s="361"/>
      <c r="AU25" s="361"/>
      <c r="AV25" s="361"/>
      <c r="AW25" s="361"/>
      <c r="AX25" s="361"/>
      <c r="AY25" s="361"/>
      <c r="AZ25" s="361"/>
      <c r="BA25" s="361"/>
      <c r="BB25" s="361"/>
      <c r="BC25" s="361"/>
      <c r="BD25" s="361"/>
      <c r="BE25" s="361"/>
      <c r="BF25" s="361"/>
      <c r="BG25" s="361"/>
      <c r="BH25" s="361"/>
      <c r="BI25" s="361"/>
      <c r="BJ25" s="361"/>
      <c r="BK25" s="361"/>
      <c r="BL25" s="361">
        <v>0</v>
      </c>
      <c r="BM25" s="361">
        <v>0</v>
      </c>
      <c r="BN25" s="361">
        <v>0</v>
      </c>
      <c r="BO25" s="361">
        <v>0</v>
      </c>
      <c r="BP25" s="361"/>
      <c r="BQ25" s="361"/>
      <c r="BR25" s="361"/>
      <c r="BS25" s="361"/>
      <c r="BT25" s="361"/>
      <c r="BU25" s="361"/>
      <c r="BV25" s="361"/>
      <c r="BW25" s="361"/>
      <c r="BX25" s="361"/>
      <c r="BY25" s="361"/>
      <c r="BZ25" s="361"/>
      <c r="CA25" s="361"/>
      <c r="CB25" s="361"/>
      <c r="CC25" s="361"/>
      <c r="CD25" s="361"/>
      <c r="CE25" s="361"/>
      <c r="CF25" s="361"/>
      <c r="CG25" s="361"/>
      <c r="CH25" s="361"/>
      <c r="CI25" s="361"/>
      <c r="CJ25" s="361"/>
      <c r="CK25" s="361"/>
      <c r="CL25" s="361"/>
      <c r="CM25" s="361"/>
      <c r="CN25" s="361"/>
      <c r="CO25" s="361"/>
      <c r="CP25" s="361"/>
      <c r="CQ25" s="361"/>
      <c r="CR25" s="361"/>
      <c r="CS25" s="361"/>
      <c r="CT25" s="361"/>
      <c r="CU25" s="361"/>
      <c r="CV25" s="361"/>
      <c r="CW25" s="361"/>
      <c r="CX25" s="361"/>
      <c r="CY25" s="361"/>
      <c r="CZ25" s="361"/>
      <c r="DA25" s="361"/>
      <c r="DB25" s="361"/>
      <c r="DC25" s="361"/>
      <c r="DD25" s="361"/>
      <c r="DE25" s="361"/>
      <c r="DF25" s="361"/>
      <c r="DG25" s="361"/>
      <c r="DH25" s="361"/>
      <c r="DI25" s="361"/>
      <c r="DJ25" s="361"/>
      <c r="DK25" s="361"/>
      <c r="DL25" s="361"/>
      <c r="DM25" s="361"/>
      <c r="DN25" s="361"/>
      <c r="DO25" s="361"/>
      <c r="DP25" s="361"/>
      <c r="DQ25" s="361"/>
      <c r="DR25" s="361"/>
      <c r="DS25" s="361"/>
      <c r="DT25" s="361"/>
      <c r="DU25" s="361"/>
      <c r="DV25" s="361"/>
      <c r="DW25" s="361"/>
      <c r="DX25" s="361"/>
      <c r="DY25" s="361"/>
      <c r="DZ25" s="361"/>
      <c r="EA25" s="361"/>
      <c r="EB25" s="361"/>
      <c r="EC25" s="361"/>
      <c r="ED25" s="361">
        <v>0</v>
      </c>
      <c r="EE25" s="361"/>
      <c r="EF25" s="361"/>
      <c r="EG25" s="361"/>
      <c r="EH25" s="364"/>
      <c r="EI25" s="364"/>
      <c r="EJ25" s="361"/>
      <c r="EK25" s="364"/>
      <c r="EL25" s="364"/>
      <c r="EM25" s="361"/>
      <c r="EN25" s="364"/>
      <c r="EO25" s="364"/>
      <c r="EP25" s="361"/>
      <c r="EQ25" s="364"/>
      <c r="ER25" s="364"/>
      <c r="ES25" s="363"/>
      <c r="ET25" s="361"/>
      <c r="EU25" s="364"/>
      <c r="EV25" s="364"/>
      <c r="EW25" s="361"/>
      <c r="EX25" s="364"/>
      <c r="EY25" s="364"/>
      <c r="EZ25" s="361"/>
      <c r="FA25" s="364"/>
      <c r="FB25" s="364"/>
      <c r="FC25" s="361"/>
      <c r="FD25" s="364"/>
      <c r="FE25" s="364"/>
      <c r="FF25" s="361"/>
      <c r="FG25" s="364"/>
      <c r="FH25" s="364"/>
      <c r="FI25" s="361"/>
      <c r="FJ25" s="364"/>
      <c r="FK25" s="364"/>
      <c r="FL25" s="361"/>
      <c r="FM25" s="364"/>
      <c r="FN25" s="364"/>
      <c r="FO25" s="361"/>
      <c r="FP25" s="364"/>
      <c r="FQ25" s="364"/>
      <c r="FR25" s="361"/>
      <c r="FS25" s="364"/>
      <c r="FT25" s="364"/>
      <c r="FU25" s="361"/>
      <c r="FV25" s="364"/>
      <c r="FW25" s="364"/>
      <c r="FX25" s="363"/>
      <c r="FY25" s="361"/>
      <c r="FZ25" s="364"/>
      <c r="GA25" s="364"/>
      <c r="GB25" s="361">
        <v>0</v>
      </c>
      <c r="GC25" s="365"/>
      <c r="GD25" s="366"/>
      <c r="GE25" s="366"/>
      <c r="GF25" s="365"/>
      <c r="GG25" s="366"/>
      <c r="GH25" s="366"/>
      <c r="GI25" s="365"/>
      <c r="GJ25" s="366"/>
      <c r="GK25" s="365"/>
      <c r="GL25" s="366"/>
      <c r="GM25" s="365"/>
      <c r="GN25" s="366"/>
      <c r="GO25" s="364">
        <v>0</v>
      </c>
      <c r="GP25" s="366">
        <v>0</v>
      </c>
      <c r="GQ25" s="364"/>
      <c r="GR25" s="364"/>
      <c r="GS25" s="364"/>
      <c r="GT25" s="364">
        <v>0</v>
      </c>
      <c r="GU25" s="364">
        <v>0</v>
      </c>
    </row>
    <row r="26" spans="1:203" ht="12.75">
      <c r="A26" s="212">
        <v>1</v>
      </c>
      <c r="B26" s="213" t="s">
        <v>139</v>
      </c>
      <c r="C26" s="214">
        <v>16</v>
      </c>
      <c r="D26" s="214">
        <v>4107</v>
      </c>
      <c r="E26" s="214">
        <v>17964</v>
      </c>
      <c r="F26" s="215">
        <v>45363</v>
      </c>
      <c r="G26" s="216"/>
      <c r="H26" s="278"/>
      <c r="I26" s="278">
        <f>'REGION I'!I733</f>
        <v>0</v>
      </c>
      <c r="J26" s="278">
        <f>'REGION I'!J733</f>
        <v>0</v>
      </c>
      <c r="K26" s="278">
        <f>'REGION I'!K733</f>
        <v>0</v>
      </c>
      <c r="L26" s="278">
        <f>'REGION I'!L733</f>
        <v>0</v>
      </c>
      <c r="M26" s="278">
        <f>'REGION I'!M733</f>
        <v>0</v>
      </c>
      <c r="N26" s="278" t="e">
        <f>SUM(#REF!)</f>
        <v>#REF!</v>
      </c>
      <c r="O26" s="278" t="e">
        <f>SUM(#REF!)</f>
        <v>#REF!</v>
      </c>
      <c r="P26" s="279"/>
      <c r="Q26" s="279"/>
      <c r="R26" s="278" t="e">
        <f t="shared" ref="R26:AC26" si="60">SUM(#REF!)</f>
        <v>#REF!</v>
      </c>
      <c r="S26" s="280" t="e">
        <f t="shared" si="60"/>
        <v>#REF!</v>
      </c>
      <c r="T26" s="278" t="e">
        <f t="shared" si="60"/>
        <v>#REF!</v>
      </c>
      <c r="U26" s="278" t="e">
        <f t="shared" si="60"/>
        <v>#REF!</v>
      </c>
      <c r="V26" s="278" t="e">
        <f t="shared" si="60"/>
        <v>#REF!</v>
      </c>
      <c r="W26" s="278" t="e">
        <f t="shared" si="60"/>
        <v>#REF!</v>
      </c>
      <c r="X26" s="278" t="e">
        <f t="shared" si="60"/>
        <v>#REF!</v>
      </c>
      <c r="Y26" s="278" t="e">
        <f t="shared" si="60"/>
        <v>#REF!</v>
      </c>
      <c r="Z26" s="278" t="e">
        <f t="shared" si="60"/>
        <v>#REF!</v>
      </c>
      <c r="AA26" s="278" t="e">
        <f t="shared" si="60"/>
        <v>#REF!</v>
      </c>
      <c r="AB26" s="278" t="e">
        <f t="shared" si="60"/>
        <v>#REF!</v>
      </c>
      <c r="AC26" s="278" t="e">
        <f t="shared" si="60"/>
        <v>#REF!</v>
      </c>
      <c r="AD26" s="278" t="e">
        <v>#REF!</v>
      </c>
      <c r="AE26" s="278" t="e">
        <v>#REF!</v>
      </c>
      <c r="AF26" s="278" t="e">
        <v>#REF!</v>
      </c>
      <c r="AG26" s="278" t="e">
        <v>#REF!</v>
      </c>
      <c r="AH26" s="278" t="e">
        <v>#REF!</v>
      </c>
      <c r="AI26" s="278" t="e">
        <v>#REF!</v>
      </c>
      <c r="AJ26" s="278" t="e">
        <f t="shared" ref="AJ26:BK26" si="61">SUM(#REF!)</f>
        <v>#REF!</v>
      </c>
      <c r="AK26" s="278" t="e">
        <f t="shared" si="61"/>
        <v>#REF!</v>
      </c>
      <c r="AL26" s="278" t="e">
        <f t="shared" si="61"/>
        <v>#REF!</v>
      </c>
      <c r="AM26" s="278" t="e">
        <f t="shared" si="61"/>
        <v>#REF!</v>
      </c>
      <c r="AN26" s="278" t="e">
        <f t="shared" si="61"/>
        <v>#REF!</v>
      </c>
      <c r="AO26" s="278" t="e">
        <f t="shared" si="61"/>
        <v>#REF!</v>
      </c>
      <c r="AP26" s="278" t="e">
        <f t="shared" si="61"/>
        <v>#REF!</v>
      </c>
      <c r="AQ26" s="278" t="e">
        <f t="shared" si="61"/>
        <v>#REF!</v>
      </c>
      <c r="AR26" s="278" t="e">
        <f t="shared" si="61"/>
        <v>#REF!</v>
      </c>
      <c r="AS26" s="278" t="e">
        <f t="shared" si="61"/>
        <v>#REF!</v>
      </c>
      <c r="AT26" s="278" t="e">
        <f t="shared" si="61"/>
        <v>#REF!</v>
      </c>
      <c r="AU26" s="278" t="e">
        <f t="shared" si="61"/>
        <v>#REF!</v>
      </c>
      <c r="AV26" s="278" t="e">
        <f t="shared" si="61"/>
        <v>#REF!</v>
      </c>
      <c r="AW26" s="278" t="e">
        <f t="shared" si="61"/>
        <v>#REF!</v>
      </c>
      <c r="AX26" s="278" t="e">
        <f t="shared" si="61"/>
        <v>#REF!</v>
      </c>
      <c r="AY26" s="278" t="e">
        <f t="shared" si="61"/>
        <v>#REF!</v>
      </c>
      <c r="AZ26" s="278" t="e">
        <f t="shared" si="61"/>
        <v>#REF!</v>
      </c>
      <c r="BA26" s="278" t="e">
        <f t="shared" si="61"/>
        <v>#REF!</v>
      </c>
      <c r="BB26" s="278" t="e">
        <f t="shared" si="61"/>
        <v>#REF!</v>
      </c>
      <c r="BC26" s="278" t="e">
        <f t="shared" si="61"/>
        <v>#REF!</v>
      </c>
      <c r="BD26" s="278" t="e">
        <f t="shared" si="61"/>
        <v>#REF!</v>
      </c>
      <c r="BE26" s="278" t="e">
        <f t="shared" si="61"/>
        <v>#REF!</v>
      </c>
      <c r="BF26" s="278" t="e">
        <f t="shared" si="61"/>
        <v>#REF!</v>
      </c>
      <c r="BG26" s="278" t="e">
        <f t="shared" si="61"/>
        <v>#REF!</v>
      </c>
      <c r="BH26" s="278" t="e">
        <f t="shared" si="61"/>
        <v>#REF!</v>
      </c>
      <c r="BI26" s="278" t="e">
        <f t="shared" si="61"/>
        <v>#REF!</v>
      </c>
      <c r="BJ26" s="278" t="e">
        <f t="shared" si="61"/>
        <v>#REF!</v>
      </c>
      <c r="BK26" s="278" t="e">
        <f t="shared" si="61"/>
        <v>#REF!</v>
      </c>
      <c r="BL26" s="278" t="e">
        <v>#REF!</v>
      </c>
      <c r="BM26" s="278" t="e">
        <v>#REF!</v>
      </c>
      <c r="BN26" s="278" t="e">
        <v>#REF!</v>
      </c>
      <c r="BO26" s="278" t="e">
        <v>#REF!</v>
      </c>
      <c r="BP26" s="278" t="e">
        <f t="shared" ref="BP26:EC26" si="62">SUM(#REF!)</f>
        <v>#REF!</v>
      </c>
      <c r="BQ26" s="278" t="e">
        <f t="shared" si="62"/>
        <v>#REF!</v>
      </c>
      <c r="BR26" s="278" t="e">
        <f t="shared" si="62"/>
        <v>#REF!</v>
      </c>
      <c r="BS26" s="278" t="e">
        <f t="shared" si="62"/>
        <v>#REF!</v>
      </c>
      <c r="BT26" s="278" t="e">
        <f t="shared" si="62"/>
        <v>#REF!</v>
      </c>
      <c r="BU26" s="278" t="e">
        <f t="shared" si="62"/>
        <v>#REF!</v>
      </c>
      <c r="BV26" s="278" t="e">
        <f t="shared" si="62"/>
        <v>#REF!</v>
      </c>
      <c r="BW26" s="278" t="e">
        <f t="shared" si="62"/>
        <v>#REF!</v>
      </c>
      <c r="BX26" s="278" t="e">
        <f t="shared" si="62"/>
        <v>#REF!</v>
      </c>
      <c r="BY26" s="278" t="e">
        <f t="shared" si="62"/>
        <v>#REF!</v>
      </c>
      <c r="BZ26" s="278" t="e">
        <f t="shared" si="62"/>
        <v>#REF!</v>
      </c>
      <c r="CA26" s="278" t="e">
        <f t="shared" si="62"/>
        <v>#REF!</v>
      </c>
      <c r="CB26" s="278" t="e">
        <f t="shared" si="62"/>
        <v>#REF!</v>
      </c>
      <c r="CC26" s="278" t="e">
        <f t="shared" si="62"/>
        <v>#REF!</v>
      </c>
      <c r="CD26" s="278" t="e">
        <f t="shared" si="62"/>
        <v>#REF!</v>
      </c>
      <c r="CE26" s="278" t="e">
        <f t="shared" si="62"/>
        <v>#REF!</v>
      </c>
      <c r="CF26" s="278" t="e">
        <f t="shared" si="62"/>
        <v>#REF!</v>
      </c>
      <c r="CG26" s="278" t="e">
        <f t="shared" si="62"/>
        <v>#REF!</v>
      </c>
      <c r="CH26" s="278" t="e">
        <f t="shared" si="62"/>
        <v>#REF!</v>
      </c>
      <c r="CI26" s="278" t="e">
        <f t="shared" si="62"/>
        <v>#REF!</v>
      </c>
      <c r="CJ26" s="278" t="e">
        <f t="shared" si="62"/>
        <v>#REF!</v>
      </c>
      <c r="CK26" s="278" t="e">
        <f t="shared" si="62"/>
        <v>#REF!</v>
      </c>
      <c r="CL26" s="278" t="e">
        <f t="shared" si="62"/>
        <v>#REF!</v>
      </c>
      <c r="CM26" s="278" t="e">
        <f t="shared" si="62"/>
        <v>#REF!</v>
      </c>
      <c r="CN26" s="278" t="e">
        <f t="shared" si="62"/>
        <v>#REF!</v>
      </c>
      <c r="CO26" s="278" t="e">
        <f t="shared" si="62"/>
        <v>#REF!</v>
      </c>
      <c r="CP26" s="278" t="e">
        <f t="shared" si="62"/>
        <v>#REF!</v>
      </c>
      <c r="CQ26" s="278" t="e">
        <f t="shared" si="62"/>
        <v>#REF!</v>
      </c>
      <c r="CR26" s="278" t="e">
        <f t="shared" si="62"/>
        <v>#REF!</v>
      </c>
      <c r="CS26" s="278" t="e">
        <f t="shared" si="62"/>
        <v>#REF!</v>
      </c>
      <c r="CT26" s="278" t="e">
        <f t="shared" si="62"/>
        <v>#REF!</v>
      </c>
      <c r="CU26" s="278" t="e">
        <f t="shared" si="62"/>
        <v>#REF!</v>
      </c>
      <c r="CV26" s="278" t="e">
        <f t="shared" si="62"/>
        <v>#REF!</v>
      </c>
      <c r="CW26" s="278" t="e">
        <f t="shared" si="62"/>
        <v>#REF!</v>
      </c>
      <c r="CX26" s="278" t="e">
        <f t="shared" si="62"/>
        <v>#REF!</v>
      </c>
      <c r="CY26" s="278" t="e">
        <f t="shared" si="62"/>
        <v>#REF!</v>
      </c>
      <c r="CZ26" s="278" t="e">
        <f t="shared" si="62"/>
        <v>#REF!</v>
      </c>
      <c r="DA26" s="278" t="e">
        <f t="shared" si="62"/>
        <v>#REF!</v>
      </c>
      <c r="DB26" s="278" t="e">
        <f t="shared" si="62"/>
        <v>#REF!</v>
      </c>
      <c r="DC26" s="278" t="e">
        <f t="shared" si="62"/>
        <v>#REF!</v>
      </c>
      <c r="DD26" s="278" t="e">
        <f t="shared" si="62"/>
        <v>#REF!</v>
      </c>
      <c r="DE26" s="278" t="e">
        <f t="shared" si="62"/>
        <v>#REF!</v>
      </c>
      <c r="DF26" s="278" t="e">
        <f t="shared" si="62"/>
        <v>#REF!</v>
      </c>
      <c r="DG26" s="278" t="e">
        <f t="shared" si="62"/>
        <v>#REF!</v>
      </c>
      <c r="DH26" s="278" t="e">
        <f t="shared" si="62"/>
        <v>#REF!</v>
      </c>
      <c r="DI26" s="278" t="e">
        <f t="shared" si="62"/>
        <v>#REF!</v>
      </c>
      <c r="DJ26" s="278" t="e">
        <f t="shared" si="62"/>
        <v>#REF!</v>
      </c>
      <c r="DK26" s="278" t="e">
        <f t="shared" si="62"/>
        <v>#REF!</v>
      </c>
      <c r="DL26" s="278" t="e">
        <f t="shared" si="62"/>
        <v>#REF!</v>
      </c>
      <c r="DM26" s="278" t="e">
        <f t="shared" si="62"/>
        <v>#REF!</v>
      </c>
      <c r="DN26" s="278" t="e">
        <f t="shared" si="62"/>
        <v>#REF!</v>
      </c>
      <c r="DO26" s="278" t="e">
        <f t="shared" si="62"/>
        <v>#REF!</v>
      </c>
      <c r="DP26" s="278" t="e">
        <f t="shared" si="62"/>
        <v>#REF!</v>
      </c>
      <c r="DQ26" s="278" t="e">
        <f t="shared" si="62"/>
        <v>#REF!</v>
      </c>
      <c r="DR26" s="278" t="e">
        <f t="shared" si="62"/>
        <v>#REF!</v>
      </c>
      <c r="DS26" s="278" t="e">
        <f t="shared" si="62"/>
        <v>#REF!</v>
      </c>
      <c r="DT26" s="278" t="e">
        <f t="shared" si="62"/>
        <v>#REF!</v>
      </c>
      <c r="DU26" s="278" t="e">
        <f t="shared" si="62"/>
        <v>#REF!</v>
      </c>
      <c r="DV26" s="278" t="e">
        <f t="shared" si="62"/>
        <v>#REF!</v>
      </c>
      <c r="DW26" s="278" t="e">
        <f t="shared" si="62"/>
        <v>#REF!</v>
      </c>
      <c r="DX26" s="278" t="e">
        <f t="shared" si="62"/>
        <v>#REF!</v>
      </c>
      <c r="DY26" s="278" t="e">
        <f t="shared" si="62"/>
        <v>#REF!</v>
      </c>
      <c r="DZ26" s="278" t="e">
        <f t="shared" si="62"/>
        <v>#REF!</v>
      </c>
      <c r="EA26" s="278" t="e">
        <f t="shared" si="62"/>
        <v>#REF!</v>
      </c>
      <c r="EB26" s="278" t="e">
        <f t="shared" si="62"/>
        <v>#REF!</v>
      </c>
      <c r="EC26" s="278" t="e">
        <f t="shared" si="62"/>
        <v>#REF!</v>
      </c>
      <c r="ED26" s="278" t="e">
        <v>#REF!</v>
      </c>
      <c r="EE26" s="278" t="e">
        <f>SUM(#REF!)</f>
        <v>#REF!</v>
      </c>
      <c r="EF26" s="278" t="e">
        <f>SUM(#REF!)</f>
        <v>#REF!</v>
      </c>
      <c r="EG26" s="278" t="e">
        <f>SUM(#REF!)</f>
        <v>#REF!</v>
      </c>
      <c r="EH26" s="281"/>
      <c r="EI26" s="281" t="e">
        <f>SUM(#REF!)</f>
        <v>#REF!</v>
      </c>
      <c r="EJ26" s="278" t="e">
        <f>SUM(#REF!)</f>
        <v>#REF!</v>
      </c>
      <c r="EK26" s="281"/>
      <c r="EL26" s="281" t="e">
        <f>SUM(#REF!)</f>
        <v>#REF!</v>
      </c>
      <c r="EM26" s="278" t="e">
        <f>SUM(#REF!)</f>
        <v>#REF!</v>
      </c>
      <c r="EN26" s="281"/>
      <c r="EO26" s="281" t="e">
        <f>SUM(#REF!)</f>
        <v>#REF!</v>
      </c>
      <c r="EP26" s="278" t="e">
        <f>SUM(#REF!)</f>
        <v>#REF!</v>
      </c>
      <c r="EQ26" s="281"/>
      <c r="ER26" s="281" t="e">
        <f>SUM(#REF!)</f>
        <v>#REF!</v>
      </c>
      <c r="ES26" s="280" t="e">
        <f>SUM(#REF!)</f>
        <v>#REF!</v>
      </c>
      <c r="ET26" s="278" t="e">
        <f>SUM(#REF!)</f>
        <v>#REF!</v>
      </c>
      <c r="EU26" s="281"/>
      <c r="EV26" s="281" t="e">
        <f>SUM(#REF!)</f>
        <v>#REF!</v>
      </c>
      <c r="EW26" s="278" t="e">
        <f>SUM(#REF!)</f>
        <v>#REF!</v>
      </c>
      <c r="EX26" s="281"/>
      <c r="EY26" s="281" t="e">
        <f>SUM(#REF!)</f>
        <v>#REF!</v>
      </c>
      <c r="EZ26" s="278" t="e">
        <f>SUM(#REF!)</f>
        <v>#REF!</v>
      </c>
      <c r="FA26" s="281"/>
      <c r="FB26" s="281" t="e">
        <f>SUM(#REF!)</f>
        <v>#REF!</v>
      </c>
      <c r="FC26" s="278" t="e">
        <f>SUM(#REF!)</f>
        <v>#REF!</v>
      </c>
      <c r="FD26" s="281"/>
      <c r="FE26" s="281" t="e">
        <f>SUM(#REF!)</f>
        <v>#REF!</v>
      </c>
      <c r="FF26" s="278" t="e">
        <f>SUM(#REF!)</f>
        <v>#REF!</v>
      </c>
      <c r="FG26" s="281"/>
      <c r="FH26" s="281" t="e">
        <f>SUM(#REF!)</f>
        <v>#REF!</v>
      </c>
      <c r="FI26" s="278" t="e">
        <f>SUM(#REF!)</f>
        <v>#REF!</v>
      </c>
      <c r="FJ26" s="281"/>
      <c r="FK26" s="281" t="e">
        <f>SUM(#REF!)</f>
        <v>#REF!</v>
      </c>
      <c r="FL26" s="278" t="e">
        <f>SUM(#REF!)</f>
        <v>#REF!</v>
      </c>
      <c r="FM26" s="281"/>
      <c r="FN26" s="281" t="e">
        <f>SUM(#REF!)</f>
        <v>#REF!</v>
      </c>
      <c r="FO26" s="278" t="e">
        <f>SUM(#REF!)</f>
        <v>#REF!</v>
      </c>
      <c r="FP26" s="281"/>
      <c r="FQ26" s="281" t="e">
        <f>SUM(#REF!)</f>
        <v>#REF!</v>
      </c>
      <c r="FR26" s="278" t="e">
        <f>SUM(#REF!)</f>
        <v>#REF!</v>
      </c>
      <c r="FS26" s="281"/>
      <c r="FT26" s="281" t="e">
        <f>SUM(#REF!)</f>
        <v>#REF!</v>
      </c>
      <c r="FU26" s="278" t="e">
        <f>SUM(#REF!)</f>
        <v>#REF!</v>
      </c>
      <c r="FV26" s="281"/>
      <c r="FW26" s="281" t="e">
        <f>SUM(#REF!)</f>
        <v>#REF!</v>
      </c>
      <c r="FX26" s="280" t="e">
        <f>SUM(#REF!)</f>
        <v>#REF!</v>
      </c>
      <c r="FY26" s="278" t="e">
        <f>SUM(#REF!)</f>
        <v>#REF!</v>
      </c>
      <c r="FZ26" s="281"/>
      <c r="GA26" s="281" t="e">
        <f>SUM(#REF!)</f>
        <v>#REF!</v>
      </c>
      <c r="GB26" s="278" t="e">
        <v>#REF!</v>
      </c>
      <c r="GC26" s="278" t="e">
        <f>SUM(#REF!)</f>
        <v>#REF!</v>
      </c>
      <c r="GD26" s="281"/>
      <c r="GE26" s="281" t="e">
        <f>SUM(#REF!)</f>
        <v>#REF!</v>
      </c>
      <c r="GF26" s="278" t="e">
        <f>SUM(#REF!)</f>
        <v>#REF!</v>
      </c>
      <c r="GG26" s="281"/>
      <c r="GH26" s="281" t="e">
        <f t="shared" ref="GH26:GN26" si="63">SUM(#REF!)</f>
        <v>#REF!</v>
      </c>
      <c r="GI26" s="278" t="e">
        <f t="shared" si="63"/>
        <v>#REF!</v>
      </c>
      <c r="GJ26" s="281" t="e">
        <f t="shared" si="63"/>
        <v>#REF!</v>
      </c>
      <c r="GK26" s="278" t="e">
        <f t="shared" si="63"/>
        <v>#REF!</v>
      </c>
      <c r="GL26" s="281" t="e">
        <f t="shared" si="63"/>
        <v>#REF!</v>
      </c>
      <c r="GM26" s="278" t="e">
        <f t="shared" si="63"/>
        <v>#REF!</v>
      </c>
      <c r="GN26" s="281" t="e">
        <f t="shared" si="63"/>
        <v>#REF!</v>
      </c>
      <c r="GO26" s="281" t="e">
        <v>#REF!</v>
      </c>
      <c r="GP26" s="281" t="e">
        <v>#REF!</v>
      </c>
      <c r="GQ26" s="281" t="e">
        <f>SUM(#REF!)</f>
        <v>#REF!</v>
      </c>
      <c r="GR26" s="281" t="e">
        <f>SUM(#REF!)</f>
        <v>#REF!</v>
      </c>
      <c r="GS26" s="281" t="e">
        <f>SUM(#REF!)</f>
        <v>#REF!</v>
      </c>
      <c r="GT26" s="281" t="e">
        <v>#REF!</v>
      </c>
      <c r="GU26" s="281" t="e">
        <v>#REF!</v>
      </c>
    </row>
    <row r="27" spans="1:203" ht="12.75">
      <c r="A27" s="212">
        <v>2</v>
      </c>
      <c r="B27" s="268" t="s">
        <v>146</v>
      </c>
      <c r="C27" s="248">
        <v>13</v>
      </c>
      <c r="D27" s="248">
        <v>3259</v>
      </c>
      <c r="E27" s="248">
        <v>14185</v>
      </c>
      <c r="F27" s="243">
        <v>37840</v>
      </c>
      <c r="G27" s="270"/>
      <c r="H27" s="367"/>
      <c r="I27" s="368">
        <f>'REGION I'!I927</f>
        <v>0</v>
      </c>
      <c r="J27" s="368">
        <f>'REGION I'!J927</f>
        <v>0</v>
      </c>
      <c r="K27" s="368">
        <f>'REGION I'!K927</f>
        <v>0</v>
      </c>
      <c r="L27" s="368">
        <f>'REGION I'!L927</f>
        <v>0</v>
      </c>
      <c r="M27" s="368">
        <f>'REGION I'!M927</f>
        <v>0</v>
      </c>
      <c r="N27" s="368" t="e">
        <f>SUM(#REF!)</f>
        <v>#REF!</v>
      </c>
      <c r="O27" s="368" t="e">
        <f>SUM(#REF!)</f>
        <v>#REF!</v>
      </c>
      <c r="P27" s="369"/>
      <c r="Q27" s="369"/>
      <c r="R27" s="368" t="e">
        <f t="shared" ref="R27:AC27" si="64">SUM(#REF!)</f>
        <v>#REF!</v>
      </c>
      <c r="S27" s="370" t="e">
        <f t="shared" si="64"/>
        <v>#REF!</v>
      </c>
      <c r="T27" s="368" t="e">
        <f t="shared" si="64"/>
        <v>#REF!</v>
      </c>
      <c r="U27" s="368" t="e">
        <f t="shared" si="64"/>
        <v>#REF!</v>
      </c>
      <c r="V27" s="368" t="e">
        <f t="shared" si="64"/>
        <v>#REF!</v>
      </c>
      <c r="W27" s="368" t="e">
        <f t="shared" si="64"/>
        <v>#REF!</v>
      </c>
      <c r="X27" s="368" t="e">
        <f t="shared" si="64"/>
        <v>#REF!</v>
      </c>
      <c r="Y27" s="368" t="e">
        <f t="shared" si="64"/>
        <v>#REF!</v>
      </c>
      <c r="Z27" s="368" t="e">
        <f t="shared" si="64"/>
        <v>#REF!</v>
      </c>
      <c r="AA27" s="368" t="e">
        <f t="shared" si="64"/>
        <v>#REF!</v>
      </c>
      <c r="AB27" s="368" t="e">
        <f t="shared" si="64"/>
        <v>#REF!</v>
      </c>
      <c r="AC27" s="368" t="e">
        <f t="shared" si="64"/>
        <v>#REF!</v>
      </c>
      <c r="AD27" s="368" t="e">
        <v>#REF!</v>
      </c>
      <c r="AE27" s="368" t="e">
        <v>#REF!</v>
      </c>
      <c r="AF27" s="368" t="e">
        <v>#REF!</v>
      </c>
      <c r="AG27" s="368" t="e">
        <v>#REF!</v>
      </c>
      <c r="AH27" s="368" t="e">
        <v>#REF!</v>
      </c>
      <c r="AI27" s="368" t="e">
        <v>#REF!</v>
      </c>
      <c r="AJ27" s="368" t="e">
        <f t="shared" ref="AJ27:BK27" si="65">SUM(#REF!)</f>
        <v>#REF!</v>
      </c>
      <c r="AK27" s="368" t="e">
        <f t="shared" si="65"/>
        <v>#REF!</v>
      </c>
      <c r="AL27" s="368" t="e">
        <f t="shared" si="65"/>
        <v>#REF!</v>
      </c>
      <c r="AM27" s="368" t="e">
        <f t="shared" si="65"/>
        <v>#REF!</v>
      </c>
      <c r="AN27" s="368" t="e">
        <f t="shared" si="65"/>
        <v>#REF!</v>
      </c>
      <c r="AO27" s="368" t="e">
        <f t="shared" si="65"/>
        <v>#REF!</v>
      </c>
      <c r="AP27" s="368" t="e">
        <f t="shared" si="65"/>
        <v>#REF!</v>
      </c>
      <c r="AQ27" s="368" t="e">
        <f t="shared" si="65"/>
        <v>#REF!</v>
      </c>
      <c r="AR27" s="368" t="e">
        <f t="shared" si="65"/>
        <v>#REF!</v>
      </c>
      <c r="AS27" s="368" t="e">
        <f t="shared" si="65"/>
        <v>#REF!</v>
      </c>
      <c r="AT27" s="368" t="e">
        <f t="shared" si="65"/>
        <v>#REF!</v>
      </c>
      <c r="AU27" s="368" t="e">
        <f t="shared" si="65"/>
        <v>#REF!</v>
      </c>
      <c r="AV27" s="368" t="e">
        <f t="shared" si="65"/>
        <v>#REF!</v>
      </c>
      <c r="AW27" s="368" t="e">
        <f t="shared" si="65"/>
        <v>#REF!</v>
      </c>
      <c r="AX27" s="368" t="e">
        <f t="shared" si="65"/>
        <v>#REF!</v>
      </c>
      <c r="AY27" s="368" t="e">
        <f t="shared" si="65"/>
        <v>#REF!</v>
      </c>
      <c r="AZ27" s="368" t="e">
        <f t="shared" si="65"/>
        <v>#REF!</v>
      </c>
      <c r="BA27" s="368" t="e">
        <f t="shared" si="65"/>
        <v>#REF!</v>
      </c>
      <c r="BB27" s="368" t="e">
        <f t="shared" si="65"/>
        <v>#REF!</v>
      </c>
      <c r="BC27" s="368" t="e">
        <f t="shared" si="65"/>
        <v>#REF!</v>
      </c>
      <c r="BD27" s="368" t="e">
        <f t="shared" si="65"/>
        <v>#REF!</v>
      </c>
      <c r="BE27" s="368" t="e">
        <f t="shared" si="65"/>
        <v>#REF!</v>
      </c>
      <c r="BF27" s="368" t="e">
        <f t="shared" si="65"/>
        <v>#REF!</v>
      </c>
      <c r="BG27" s="368" t="e">
        <f t="shared" si="65"/>
        <v>#REF!</v>
      </c>
      <c r="BH27" s="368" t="e">
        <f t="shared" si="65"/>
        <v>#REF!</v>
      </c>
      <c r="BI27" s="368" t="e">
        <f t="shared" si="65"/>
        <v>#REF!</v>
      </c>
      <c r="BJ27" s="368" t="e">
        <f t="shared" si="65"/>
        <v>#REF!</v>
      </c>
      <c r="BK27" s="368" t="e">
        <f t="shared" si="65"/>
        <v>#REF!</v>
      </c>
      <c r="BL27" s="368" t="e">
        <v>#REF!</v>
      </c>
      <c r="BM27" s="368" t="e">
        <v>#REF!</v>
      </c>
      <c r="BN27" s="368" t="e">
        <v>#REF!</v>
      </c>
      <c r="BO27" s="368" t="e">
        <v>#REF!</v>
      </c>
      <c r="BP27" s="368" t="e">
        <f t="shared" ref="BP27:EC27" si="66">SUM(#REF!)</f>
        <v>#REF!</v>
      </c>
      <c r="BQ27" s="368" t="e">
        <f t="shared" si="66"/>
        <v>#REF!</v>
      </c>
      <c r="BR27" s="368" t="e">
        <f t="shared" si="66"/>
        <v>#REF!</v>
      </c>
      <c r="BS27" s="368" t="e">
        <f t="shared" si="66"/>
        <v>#REF!</v>
      </c>
      <c r="BT27" s="368" t="e">
        <f t="shared" si="66"/>
        <v>#REF!</v>
      </c>
      <c r="BU27" s="368" t="e">
        <f t="shared" si="66"/>
        <v>#REF!</v>
      </c>
      <c r="BV27" s="368" t="e">
        <f t="shared" si="66"/>
        <v>#REF!</v>
      </c>
      <c r="BW27" s="368" t="e">
        <f t="shared" si="66"/>
        <v>#REF!</v>
      </c>
      <c r="BX27" s="368" t="e">
        <f t="shared" si="66"/>
        <v>#REF!</v>
      </c>
      <c r="BY27" s="368" t="e">
        <f t="shared" si="66"/>
        <v>#REF!</v>
      </c>
      <c r="BZ27" s="368" t="e">
        <f t="shared" si="66"/>
        <v>#REF!</v>
      </c>
      <c r="CA27" s="368" t="e">
        <f t="shared" si="66"/>
        <v>#REF!</v>
      </c>
      <c r="CB27" s="368" t="e">
        <f t="shared" si="66"/>
        <v>#REF!</v>
      </c>
      <c r="CC27" s="368" t="e">
        <f t="shared" si="66"/>
        <v>#REF!</v>
      </c>
      <c r="CD27" s="368" t="e">
        <f t="shared" si="66"/>
        <v>#REF!</v>
      </c>
      <c r="CE27" s="368" t="e">
        <f t="shared" si="66"/>
        <v>#REF!</v>
      </c>
      <c r="CF27" s="368" t="e">
        <f t="shared" si="66"/>
        <v>#REF!</v>
      </c>
      <c r="CG27" s="368" t="e">
        <f t="shared" si="66"/>
        <v>#REF!</v>
      </c>
      <c r="CH27" s="368" t="e">
        <f t="shared" si="66"/>
        <v>#REF!</v>
      </c>
      <c r="CI27" s="368" t="e">
        <f t="shared" si="66"/>
        <v>#REF!</v>
      </c>
      <c r="CJ27" s="368" t="e">
        <f t="shared" si="66"/>
        <v>#REF!</v>
      </c>
      <c r="CK27" s="368" t="e">
        <f t="shared" si="66"/>
        <v>#REF!</v>
      </c>
      <c r="CL27" s="368" t="e">
        <f t="shared" si="66"/>
        <v>#REF!</v>
      </c>
      <c r="CM27" s="368" t="e">
        <f t="shared" si="66"/>
        <v>#REF!</v>
      </c>
      <c r="CN27" s="368" t="e">
        <f t="shared" si="66"/>
        <v>#REF!</v>
      </c>
      <c r="CO27" s="368" t="e">
        <f t="shared" si="66"/>
        <v>#REF!</v>
      </c>
      <c r="CP27" s="368" t="e">
        <f t="shared" si="66"/>
        <v>#REF!</v>
      </c>
      <c r="CQ27" s="368" t="e">
        <f t="shared" si="66"/>
        <v>#REF!</v>
      </c>
      <c r="CR27" s="368" t="e">
        <f t="shared" si="66"/>
        <v>#REF!</v>
      </c>
      <c r="CS27" s="368" t="e">
        <f t="shared" si="66"/>
        <v>#REF!</v>
      </c>
      <c r="CT27" s="368" t="e">
        <f t="shared" si="66"/>
        <v>#REF!</v>
      </c>
      <c r="CU27" s="368" t="e">
        <f t="shared" si="66"/>
        <v>#REF!</v>
      </c>
      <c r="CV27" s="368" t="e">
        <f t="shared" si="66"/>
        <v>#REF!</v>
      </c>
      <c r="CW27" s="368" t="e">
        <f t="shared" si="66"/>
        <v>#REF!</v>
      </c>
      <c r="CX27" s="368" t="e">
        <f t="shared" si="66"/>
        <v>#REF!</v>
      </c>
      <c r="CY27" s="368" t="e">
        <f t="shared" si="66"/>
        <v>#REF!</v>
      </c>
      <c r="CZ27" s="368" t="e">
        <f t="shared" si="66"/>
        <v>#REF!</v>
      </c>
      <c r="DA27" s="368" t="e">
        <f t="shared" si="66"/>
        <v>#REF!</v>
      </c>
      <c r="DB27" s="368" t="e">
        <f t="shared" si="66"/>
        <v>#REF!</v>
      </c>
      <c r="DC27" s="368" t="e">
        <f t="shared" si="66"/>
        <v>#REF!</v>
      </c>
      <c r="DD27" s="368" t="e">
        <f t="shared" si="66"/>
        <v>#REF!</v>
      </c>
      <c r="DE27" s="368" t="e">
        <f t="shared" si="66"/>
        <v>#REF!</v>
      </c>
      <c r="DF27" s="368" t="e">
        <f t="shared" si="66"/>
        <v>#REF!</v>
      </c>
      <c r="DG27" s="368" t="e">
        <f t="shared" si="66"/>
        <v>#REF!</v>
      </c>
      <c r="DH27" s="368" t="e">
        <f t="shared" si="66"/>
        <v>#REF!</v>
      </c>
      <c r="DI27" s="368" t="e">
        <f t="shared" si="66"/>
        <v>#REF!</v>
      </c>
      <c r="DJ27" s="368" t="e">
        <f t="shared" si="66"/>
        <v>#REF!</v>
      </c>
      <c r="DK27" s="368" t="e">
        <f t="shared" si="66"/>
        <v>#REF!</v>
      </c>
      <c r="DL27" s="368" t="e">
        <f t="shared" si="66"/>
        <v>#REF!</v>
      </c>
      <c r="DM27" s="368" t="e">
        <f t="shared" si="66"/>
        <v>#REF!</v>
      </c>
      <c r="DN27" s="368" t="e">
        <f t="shared" si="66"/>
        <v>#REF!</v>
      </c>
      <c r="DO27" s="368" t="e">
        <f t="shared" si="66"/>
        <v>#REF!</v>
      </c>
      <c r="DP27" s="368" t="e">
        <f t="shared" si="66"/>
        <v>#REF!</v>
      </c>
      <c r="DQ27" s="368" t="e">
        <f t="shared" si="66"/>
        <v>#REF!</v>
      </c>
      <c r="DR27" s="368" t="e">
        <f t="shared" si="66"/>
        <v>#REF!</v>
      </c>
      <c r="DS27" s="368" t="e">
        <f t="shared" si="66"/>
        <v>#REF!</v>
      </c>
      <c r="DT27" s="368" t="e">
        <f t="shared" si="66"/>
        <v>#REF!</v>
      </c>
      <c r="DU27" s="368" t="e">
        <f t="shared" si="66"/>
        <v>#REF!</v>
      </c>
      <c r="DV27" s="368" t="e">
        <f t="shared" si="66"/>
        <v>#REF!</v>
      </c>
      <c r="DW27" s="368" t="e">
        <f t="shared" si="66"/>
        <v>#REF!</v>
      </c>
      <c r="DX27" s="368" t="e">
        <f t="shared" si="66"/>
        <v>#REF!</v>
      </c>
      <c r="DY27" s="368" t="e">
        <f t="shared" si="66"/>
        <v>#REF!</v>
      </c>
      <c r="DZ27" s="368" t="e">
        <f t="shared" si="66"/>
        <v>#REF!</v>
      </c>
      <c r="EA27" s="368" t="e">
        <f t="shared" si="66"/>
        <v>#REF!</v>
      </c>
      <c r="EB27" s="368" t="e">
        <f t="shared" si="66"/>
        <v>#REF!</v>
      </c>
      <c r="EC27" s="368" t="e">
        <f t="shared" si="66"/>
        <v>#REF!</v>
      </c>
      <c r="ED27" s="368" t="e">
        <v>#REF!</v>
      </c>
      <c r="EE27" s="368" t="e">
        <f>SUM(#REF!)</f>
        <v>#REF!</v>
      </c>
      <c r="EF27" s="368" t="e">
        <f>SUM(#REF!)</f>
        <v>#REF!</v>
      </c>
      <c r="EG27" s="368" t="e">
        <f>SUM(#REF!)</f>
        <v>#REF!</v>
      </c>
      <c r="EH27" s="371"/>
      <c r="EI27" s="372" t="e">
        <f>SUM(#REF!)</f>
        <v>#REF!</v>
      </c>
      <c r="EJ27" s="368" t="e">
        <f>SUM(#REF!)</f>
        <v>#REF!</v>
      </c>
      <c r="EK27" s="371"/>
      <c r="EL27" s="372" t="e">
        <f>SUM(#REF!)</f>
        <v>#REF!</v>
      </c>
      <c r="EM27" s="368" t="e">
        <f>SUM(#REF!)</f>
        <v>#REF!</v>
      </c>
      <c r="EN27" s="371"/>
      <c r="EO27" s="372" t="e">
        <f>SUM(#REF!)</f>
        <v>#REF!</v>
      </c>
      <c r="EP27" s="368" t="e">
        <f>SUM(#REF!)</f>
        <v>#REF!</v>
      </c>
      <c r="EQ27" s="371"/>
      <c r="ER27" s="372" t="e">
        <f>SUM(#REF!)</f>
        <v>#REF!</v>
      </c>
      <c r="ES27" s="370" t="e">
        <f>SUM(#REF!)</f>
        <v>#REF!</v>
      </c>
      <c r="ET27" s="368" t="e">
        <f>SUM(#REF!)</f>
        <v>#REF!</v>
      </c>
      <c r="EU27" s="371"/>
      <c r="EV27" s="372" t="e">
        <f>SUM(#REF!)</f>
        <v>#REF!</v>
      </c>
      <c r="EW27" s="368" t="e">
        <f>SUM(#REF!)</f>
        <v>#REF!</v>
      </c>
      <c r="EX27" s="371"/>
      <c r="EY27" s="372" t="e">
        <f>SUM(#REF!)</f>
        <v>#REF!</v>
      </c>
      <c r="EZ27" s="368" t="e">
        <f>SUM(#REF!)</f>
        <v>#REF!</v>
      </c>
      <c r="FA27" s="371"/>
      <c r="FB27" s="372" t="e">
        <f>SUM(#REF!)</f>
        <v>#REF!</v>
      </c>
      <c r="FC27" s="368" t="e">
        <f>SUM(#REF!)</f>
        <v>#REF!</v>
      </c>
      <c r="FD27" s="371"/>
      <c r="FE27" s="372" t="e">
        <f>SUM(#REF!)</f>
        <v>#REF!</v>
      </c>
      <c r="FF27" s="368" t="e">
        <f>SUM(#REF!)</f>
        <v>#REF!</v>
      </c>
      <c r="FG27" s="371"/>
      <c r="FH27" s="372" t="e">
        <f>SUM(#REF!)</f>
        <v>#REF!</v>
      </c>
      <c r="FI27" s="368" t="e">
        <f>SUM(#REF!)</f>
        <v>#REF!</v>
      </c>
      <c r="FJ27" s="371"/>
      <c r="FK27" s="372" t="e">
        <f>SUM(#REF!)</f>
        <v>#REF!</v>
      </c>
      <c r="FL27" s="368" t="e">
        <f>SUM(#REF!)</f>
        <v>#REF!</v>
      </c>
      <c r="FM27" s="371"/>
      <c r="FN27" s="372" t="e">
        <f>SUM(#REF!)</f>
        <v>#REF!</v>
      </c>
      <c r="FO27" s="368" t="e">
        <f>SUM(#REF!)</f>
        <v>#REF!</v>
      </c>
      <c r="FP27" s="371"/>
      <c r="FQ27" s="372" t="e">
        <f>SUM(#REF!)</f>
        <v>#REF!</v>
      </c>
      <c r="FR27" s="368" t="e">
        <f>SUM(#REF!)</f>
        <v>#REF!</v>
      </c>
      <c r="FS27" s="371"/>
      <c r="FT27" s="372" t="e">
        <f>SUM(#REF!)</f>
        <v>#REF!</v>
      </c>
      <c r="FU27" s="368" t="e">
        <f>SUM(#REF!)</f>
        <v>#REF!</v>
      </c>
      <c r="FV27" s="371"/>
      <c r="FW27" s="372" t="e">
        <f>SUM(#REF!)</f>
        <v>#REF!</v>
      </c>
      <c r="FX27" s="370" t="e">
        <f>SUM(#REF!)</f>
        <v>#REF!</v>
      </c>
      <c r="FY27" s="368" t="e">
        <f>SUM(#REF!)</f>
        <v>#REF!</v>
      </c>
      <c r="FZ27" s="371"/>
      <c r="GA27" s="372" t="e">
        <f t="shared" ref="GA27:GA33" si="67">SUM(#REF!)</f>
        <v>#REF!</v>
      </c>
      <c r="GB27" s="368" t="e">
        <v>#REF!</v>
      </c>
      <c r="GC27" s="368" t="e">
        <f t="shared" ref="GC27:GC33" si="68">SUM(#REF!)</f>
        <v>#REF!</v>
      </c>
      <c r="GD27" s="371"/>
      <c r="GE27" s="372" t="e">
        <f>SUM(#REF!)</f>
        <v>#REF!</v>
      </c>
      <c r="GF27" s="368" t="e">
        <f>SUM(#REF!)</f>
        <v>#REF!</v>
      </c>
      <c r="GG27" s="371"/>
      <c r="GH27" s="372" t="e">
        <f t="shared" ref="GH27:GN27" si="69">SUM(#REF!)</f>
        <v>#REF!</v>
      </c>
      <c r="GI27" s="368" t="e">
        <f t="shared" si="69"/>
        <v>#REF!</v>
      </c>
      <c r="GJ27" s="372" t="e">
        <f t="shared" si="69"/>
        <v>#REF!</v>
      </c>
      <c r="GK27" s="368" t="e">
        <f t="shared" si="69"/>
        <v>#REF!</v>
      </c>
      <c r="GL27" s="372" t="e">
        <f t="shared" si="69"/>
        <v>#REF!</v>
      </c>
      <c r="GM27" s="368" t="e">
        <f t="shared" si="69"/>
        <v>#REF!</v>
      </c>
      <c r="GN27" s="372" t="e">
        <f t="shared" si="69"/>
        <v>#REF!</v>
      </c>
      <c r="GO27" s="372" t="e">
        <v>#REF!</v>
      </c>
      <c r="GP27" s="372" t="e">
        <v>#REF!</v>
      </c>
      <c r="GQ27" s="372" t="e">
        <f>SUM(#REF!)</f>
        <v>#REF!</v>
      </c>
      <c r="GR27" s="372" t="e">
        <f>SUM(#REF!)</f>
        <v>#REF!</v>
      </c>
      <c r="GS27" s="372" t="e">
        <f>SUM(#REF!)</f>
        <v>#REF!</v>
      </c>
      <c r="GT27" s="372" t="e">
        <v>#REF!</v>
      </c>
      <c r="GU27" s="372" t="e">
        <v>#REF!</v>
      </c>
    </row>
    <row r="28" spans="1:203" ht="12.75">
      <c r="A28" s="212">
        <v>3</v>
      </c>
      <c r="B28" s="268" t="s">
        <v>150</v>
      </c>
      <c r="C28" s="248">
        <v>33</v>
      </c>
      <c r="D28" s="248">
        <v>6478</v>
      </c>
      <c r="E28" s="248">
        <v>29072</v>
      </c>
      <c r="F28" s="243">
        <v>88006</v>
      </c>
      <c r="G28" s="270"/>
      <c r="H28" s="367"/>
      <c r="I28" s="368">
        <f>'REGION I'!I1071</f>
        <v>0</v>
      </c>
      <c r="J28" s="368">
        <f>'REGION I'!J1071</f>
        <v>0</v>
      </c>
      <c r="K28" s="368">
        <f>'REGION I'!K1071</f>
        <v>0</v>
      </c>
      <c r="L28" s="368">
        <f>'REGION I'!L1071</f>
        <v>0</v>
      </c>
      <c r="M28" s="368">
        <f>'REGION I'!M1071</f>
        <v>0</v>
      </c>
      <c r="N28" s="368" t="e">
        <f>SUM(#REF!)</f>
        <v>#REF!</v>
      </c>
      <c r="O28" s="368" t="e">
        <f>SUM(#REF!)</f>
        <v>#REF!</v>
      </c>
      <c r="P28" s="369"/>
      <c r="Q28" s="369"/>
      <c r="R28" s="368" t="e">
        <f t="shared" ref="R28:AC28" si="70">SUM(#REF!)</f>
        <v>#REF!</v>
      </c>
      <c r="S28" s="370" t="e">
        <f t="shared" si="70"/>
        <v>#REF!</v>
      </c>
      <c r="T28" s="368" t="e">
        <f t="shared" si="70"/>
        <v>#REF!</v>
      </c>
      <c r="U28" s="368" t="e">
        <f t="shared" si="70"/>
        <v>#REF!</v>
      </c>
      <c r="V28" s="368" t="e">
        <f t="shared" si="70"/>
        <v>#REF!</v>
      </c>
      <c r="W28" s="368" t="e">
        <f t="shared" si="70"/>
        <v>#REF!</v>
      </c>
      <c r="X28" s="368" t="e">
        <f t="shared" si="70"/>
        <v>#REF!</v>
      </c>
      <c r="Y28" s="368" t="e">
        <f t="shared" si="70"/>
        <v>#REF!</v>
      </c>
      <c r="Z28" s="368" t="e">
        <f t="shared" si="70"/>
        <v>#REF!</v>
      </c>
      <c r="AA28" s="368" t="e">
        <f t="shared" si="70"/>
        <v>#REF!</v>
      </c>
      <c r="AB28" s="368" t="e">
        <f t="shared" si="70"/>
        <v>#REF!</v>
      </c>
      <c r="AC28" s="368" t="e">
        <f t="shared" si="70"/>
        <v>#REF!</v>
      </c>
      <c r="AD28" s="368" t="e">
        <v>#REF!</v>
      </c>
      <c r="AE28" s="368" t="e">
        <v>#REF!</v>
      </c>
      <c r="AF28" s="368" t="e">
        <v>#REF!</v>
      </c>
      <c r="AG28" s="368" t="e">
        <v>#REF!</v>
      </c>
      <c r="AH28" s="368" t="e">
        <v>#REF!</v>
      </c>
      <c r="AI28" s="368" t="e">
        <v>#REF!</v>
      </c>
      <c r="AJ28" s="368" t="e">
        <f t="shared" ref="AJ28:BK28" si="71">SUM(#REF!)</f>
        <v>#REF!</v>
      </c>
      <c r="AK28" s="368" t="e">
        <f t="shared" si="71"/>
        <v>#REF!</v>
      </c>
      <c r="AL28" s="368" t="e">
        <f t="shared" si="71"/>
        <v>#REF!</v>
      </c>
      <c r="AM28" s="368" t="e">
        <f t="shared" si="71"/>
        <v>#REF!</v>
      </c>
      <c r="AN28" s="368" t="e">
        <f t="shared" si="71"/>
        <v>#REF!</v>
      </c>
      <c r="AO28" s="368" t="e">
        <f t="shared" si="71"/>
        <v>#REF!</v>
      </c>
      <c r="AP28" s="368" t="e">
        <f t="shared" si="71"/>
        <v>#REF!</v>
      </c>
      <c r="AQ28" s="368" t="e">
        <f t="shared" si="71"/>
        <v>#REF!</v>
      </c>
      <c r="AR28" s="368" t="e">
        <f t="shared" si="71"/>
        <v>#REF!</v>
      </c>
      <c r="AS28" s="368" t="e">
        <f t="shared" si="71"/>
        <v>#REF!</v>
      </c>
      <c r="AT28" s="368" t="e">
        <f t="shared" si="71"/>
        <v>#REF!</v>
      </c>
      <c r="AU28" s="368" t="e">
        <f t="shared" si="71"/>
        <v>#REF!</v>
      </c>
      <c r="AV28" s="368" t="e">
        <f t="shared" si="71"/>
        <v>#REF!</v>
      </c>
      <c r="AW28" s="368" t="e">
        <f t="shared" si="71"/>
        <v>#REF!</v>
      </c>
      <c r="AX28" s="368" t="e">
        <f t="shared" si="71"/>
        <v>#REF!</v>
      </c>
      <c r="AY28" s="368" t="e">
        <f t="shared" si="71"/>
        <v>#REF!</v>
      </c>
      <c r="AZ28" s="368" t="e">
        <f t="shared" si="71"/>
        <v>#REF!</v>
      </c>
      <c r="BA28" s="368" t="e">
        <f t="shared" si="71"/>
        <v>#REF!</v>
      </c>
      <c r="BB28" s="368" t="e">
        <f t="shared" si="71"/>
        <v>#REF!</v>
      </c>
      <c r="BC28" s="368" t="e">
        <f t="shared" si="71"/>
        <v>#REF!</v>
      </c>
      <c r="BD28" s="368" t="e">
        <f t="shared" si="71"/>
        <v>#REF!</v>
      </c>
      <c r="BE28" s="368" t="e">
        <f t="shared" si="71"/>
        <v>#REF!</v>
      </c>
      <c r="BF28" s="368" t="e">
        <f t="shared" si="71"/>
        <v>#REF!</v>
      </c>
      <c r="BG28" s="368" t="e">
        <f t="shared" si="71"/>
        <v>#REF!</v>
      </c>
      <c r="BH28" s="368" t="e">
        <f t="shared" si="71"/>
        <v>#REF!</v>
      </c>
      <c r="BI28" s="368" t="e">
        <f t="shared" si="71"/>
        <v>#REF!</v>
      </c>
      <c r="BJ28" s="368" t="e">
        <f t="shared" si="71"/>
        <v>#REF!</v>
      </c>
      <c r="BK28" s="368" t="e">
        <f t="shared" si="71"/>
        <v>#REF!</v>
      </c>
      <c r="BL28" s="368" t="e">
        <v>#REF!</v>
      </c>
      <c r="BM28" s="368" t="e">
        <v>#REF!</v>
      </c>
      <c r="BN28" s="368" t="e">
        <v>#REF!</v>
      </c>
      <c r="BO28" s="368" t="e">
        <v>#REF!</v>
      </c>
      <c r="BP28" s="368" t="e">
        <f t="shared" ref="BP28:EC28" si="72">SUM(#REF!)</f>
        <v>#REF!</v>
      </c>
      <c r="BQ28" s="368" t="e">
        <f t="shared" si="72"/>
        <v>#REF!</v>
      </c>
      <c r="BR28" s="368" t="e">
        <f t="shared" si="72"/>
        <v>#REF!</v>
      </c>
      <c r="BS28" s="368" t="e">
        <f t="shared" si="72"/>
        <v>#REF!</v>
      </c>
      <c r="BT28" s="368" t="e">
        <f t="shared" si="72"/>
        <v>#REF!</v>
      </c>
      <c r="BU28" s="368" t="e">
        <f t="shared" si="72"/>
        <v>#REF!</v>
      </c>
      <c r="BV28" s="368" t="e">
        <f t="shared" si="72"/>
        <v>#REF!</v>
      </c>
      <c r="BW28" s="368" t="e">
        <f t="shared" si="72"/>
        <v>#REF!</v>
      </c>
      <c r="BX28" s="368" t="e">
        <f t="shared" si="72"/>
        <v>#REF!</v>
      </c>
      <c r="BY28" s="368" t="e">
        <f t="shared" si="72"/>
        <v>#REF!</v>
      </c>
      <c r="BZ28" s="368" t="e">
        <f t="shared" si="72"/>
        <v>#REF!</v>
      </c>
      <c r="CA28" s="368" t="e">
        <f t="shared" si="72"/>
        <v>#REF!</v>
      </c>
      <c r="CB28" s="368" t="e">
        <f t="shared" si="72"/>
        <v>#REF!</v>
      </c>
      <c r="CC28" s="368" t="e">
        <f t="shared" si="72"/>
        <v>#REF!</v>
      </c>
      <c r="CD28" s="368" t="e">
        <f t="shared" si="72"/>
        <v>#REF!</v>
      </c>
      <c r="CE28" s="368" t="e">
        <f t="shared" si="72"/>
        <v>#REF!</v>
      </c>
      <c r="CF28" s="368" t="e">
        <f t="shared" si="72"/>
        <v>#REF!</v>
      </c>
      <c r="CG28" s="368" t="e">
        <f t="shared" si="72"/>
        <v>#REF!</v>
      </c>
      <c r="CH28" s="368" t="e">
        <f t="shared" si="72"/>
        <v>#REF!</v>
      </c>
      <c r="CI28" s="368" t="e">
        <f t="shared" si="72"/>
        <v>#REF!</v>
      </c>
      <c r="CJ28" s="368" t="e">
        <f t="shared" si="72"/>
        <v>#REF!</v>
      </c>
      <c r="CK28" s="368" t="e">
        <f t="shared" si="72"/>
        <v>#REF!</v>
      </c>
      <c r="CL28" s="368" t="e">
        <f t="shared" si="72"/>
        <v>#REF!</v>
      </c>
      <c r="CM28" s="368" t="e">
        <f t="shared" si="72"/>
        <v>#REF!</v>
      </c>
      <c r="CN28" s="368" t="e">
        <f t="shared" si="72"/>
        <v>#REF!</v>
      </c>
      <c r="CO28" s="368" t="e">
        <f t="shared" si="72"/>
        <v>#REF!</v>
      </c>
      <c r="CP28" s="368" t="e">
        <f t="shared" si="72"/>
        <v>#REF!</v>
      </c>
      <c r="CQ28" s="368" t="e">
        <f t="shared" si="72"/>
        <v>#REF!</v>
      </c>
      <c r="CR28" s="368" t="e">
        <f t="shared" si="72"/>
        <v>#REF!</v>
      </c>
      <c r="CS28" s="368" t="e">
        <f t="shared" si="72"/>
        <v>#REF!</v>
      </c>
      <c r="CT28" s="368" t="e">
        <f t="shared" si="72"/>
        <v>#REF!</v>
      </c>
      <c r="CU28" s="368" t="e">
        <f t="shared" si="72"/>
        <v>#REF!</v>
      </c>
      <c r="CV28" s="368" t="e">
        <f t="shared" si="72"/>
        <v>#REF!</v>
      </c>
      <c r="CW28" s="368" t="e">
        <f t="shared" si="72"/>
        <v>#REF!</v>
      </c>
      <c r="CX28" s="368" t="e">
        <f t="shared" si="72"/>
        <v>#REF!</v>
      </c>
      <c r="CY28" s="368" t="e">
        <f t="shared" si="72"/>
        <v>#REF!</v>
      </c>
      <c r="CZ28" s="368" t="e">
        <f t="shared" si="72"/>
        <v>#REF!</v>
      </c>
      <c r="DA28" s="368" t="e">
        <f t="shared" si="72"/>
        <v>#REF!</v>
      </c>
      <c r="DB28" s="368" t="e">
        <f t="shared" si="72"/>
        <v>#REF!</v>
      </c>
      <c r="DC28" s="368" t="e">
        <f t="shared" si="72"/>
        <v>#REF!</v>
      </c>
      <c r="DD28" s="368" t="e">
        <f t="shared" si="72"/>
        <v>#REF!</v>
      </c>
      <c r="DE28" s="368" t="e">
        <f t="shared" si="72"/>
        <v>#REF!</v>
      </c>
      <c r="DF28" s="368" t="e">
        <f t="shared" si="72"/>
        <v>#REF!</v>
      </c>
      <c r="DG28" s="368" t="e">
        <f t="shared" si="72"/>
        <v>#REF!</v>
      </c>
      <c r="DH28" s="368" t="e">
        <f t="shared" si="72"/>
        <v>#REF!</v>
      </c>
      <c r="DI28" s="368" t="e">
        <f t="shared" si="72"/>
        <v>#REF!</v>
      </c>
      <c r="DJ28" s="368" t="e">
        <f t="shared" si="72"/>
        <v>#REF!</v>
      </c>
      <c r="DK28" s="368" t="e">
        <f t="shared" si="72"/>
        <v>#REF!</v>
      </c>
      <c r="DL28" s="368" t="e">
        <f t="shared" si="72"/>
        <v>#REF!</v>
      </c>
      <c r="DM28" s="368" t="e">
        <f t="shared" si="72"/>
        <v>#REF!</v>
      </c>
      <c r="DN28" s="368" t="e">
        <f t="shared" si="72"/>
        <v>#REF!</v>
      </c>
      <c r="DO28" s="368" t="e">
        <f t="shared" si="72"/>
        <v>#REF!</v>
      </c>
      <c r="DP28" s="368" t="e">
        <f t="shared" si="72"/>
        <v>#REF!</v>
      </c>
      <c r="DQ28" s="368" t="e">
        <f t="shared" si="72"/>
        <v>#REF!</v>
      </c>
      <c r="DR28" s="368" t="e">
        <f t="shared" si="72"/>
        <v>#REF!</v>
      </c>
      <c r="DS28" s="368" t="e">
        <f t="shared" si="72"/>
        <v>#REF!</v>
      </c>
      <c r="DT28" s="368" t="e">
        <f t="shared" si="72"/>
        <v>#REF!</v>
      </c>
      <c r="DU28" s="368" t="e">
        <f t="shared" si="72"/>
        <v>#REF!</v>
      </c>
      <c r="DV28" s="368" t="e">
        <f t="shared" si="72"/>
        <v>#REF!</v>
      </c>
      <c r="DW28" s="368" t="e">
        <f t="shared" si="72"/>
        <v>#REF!</v>
      </c>
      <c r="DX28" s="368" t="e">
        <f t="shared" si="72"/>
        <v>#REF!</v>
      </c>
      <c r="DY28" s="368" t="e">
        <f t="shared" si="72"/>
        <v>#REF!</v>
      </c>
      <c r="DZ28" s="368" t="e">
        <f t="shared" si="72"/>
        <v>#REF!</v>
      </c>
      <c r="EA28" s="368" t="e">
        <f t="shared" si="72"/>
        <v>#REF!</v>
      </c>
      <c r="EB28" s="368" t="e">
        <f t="shared" si="72"/>
        <v>#REF!</v>
      </c>
      <c r="EC28" s="368" t="e">
        <f t="shared" si="72"/>
        <v>#REF!</v>
      </c>
      <c r="ED28" s="368" t="e">
        <v>#REF!</v>
      </c>
      <c r="EE28" s="368" t="e">
        <f>SUM(#REF!)</f>
        <v>#REF!</v>
      </c>
      <c r="EF28" s="368" t="e">
        <f>SUM(#REF!)</f>
        <v>#REF!</v>
      </c>
      <c r="EG28" s="368" t="e">
        <f>SUM(#REF!)</f>
        <v>#REF!</v>
      </c>
      <c r="EH28" s="371"/>
      <c r="EI28" s="372" t="e">
        <f>SUM(#REF!)</f>
        <v>#REF!</v>
      </c>
      <c r="EJ28" s="368" t="e">
        <f>SUM(#REF!)</f>
        <v>#REF!</v>
      </c>
      <c r="EK28" s="371"/>
      <c r="EL28" s="372" t="e">
        <f>SUM(#REF!)</f>
        <v>#REF!</v>
      </c>
      <c r="EM28" s="368" t="e">
        <f>SUM(#REF!)</f>
        <v>#REF!</v>
      </c>
      <c r="EN28" s="371"/>
      <c r="EO28" s="372" t="e">
        <f>SUM(#REF!)</f>
        <v>#REF!</v>
      </c>
      <c r="EP28" s="368" t="e">
        <f>SUM(#REF!)</f>
        <v>#REF!</v>
      </c>
      <c r="EQ28" s="371"/>
      <c r="ER28" s="372" t="e">
        <f>SUM(#REF!)</f>
        <v>#REF!</v>
      </c>
      <c r="ES28" s="370" t="e">
        <f>SUM(#REF!)</f>
        <v>#REF!</v>
      </c>
      <c r="ET28" s="368" t="e">
        <f>SUM(#REF!)</f>
        <v>#REF!</v>
      </c>
      <c r="EU28" s="371"/>
      <c r="EV28" s="372" t="e">
        <f>SUM(#REF!)</f>
        <v>#REF!</v>
      </c>
      <c r="EW28" s="368" t="e">
        <f>SUM(#REF!)</f>
        <v>#REF!</v>
      </c>
      <c r="EX28" s="371"/>
      <c r="EY28" s="372" t="e">
        <f>SUM(#REF!)</f>
        <v>#REF!</v>
      </c>
      <c r="EZ28" s="368" t="e">
        <f>SUM(#REF!)</f>
        <v>#REF!</v>
      </c>
      <c r="FA28" s="371"/>
      <c r="FB28" s="372" t="e">
        <f>SUM(#REF!)</f>
        <v>#REF!</v>
      </c>
      <c r="FC28" s="368" t="e">
        <f>SUM(#REF!)</f>
        <v>#REF!</v>
      </c>
      <c r="FD28" s="371"/>
      <c r="FE28" s="372" t="e">
        <f>SUM(#REF!)</f>
        <v>#REF!</v>
      </c>
      <c r="FF28" s="368" t="e">
        <f>SUM(#REF!)</f>
        <v>#REF!</v>
      </c>
      <c r="FG28" s="371"/>
      <c r="FH28" s="372" t="e">
        <f>SUM(#REF!)</f>
        <v>#REF!</v>
      </c>
      <c r="FI28" s="368" t="e">
        <f>SUM(#REF!)</f>
        <v>#REF!</v>
      </c>
      <c r="FJ28" s="371"/>
      <c r="FK28" s="372" t="e">
        <f>SUM(#REF!)</f>
        <v>#REF!</v>
      </c>
      <c r="FL28" s="368" t="e">
        <f>SUM(#REF!)</f>
        <v>#REF!</v>
      </c>
      <c r="FM28" s="371"/>
      <c r="FN28" s="372" t="e">
        <f>SUM(#REF!)</f>
        <v>#REF!</v>
      </c>
      <c r="FO28" s="368" t="e">
        <f>SUM(#REF!)</f>
        <v>#REF!</v>
      </c>
      <c r="FP28" s="371"/>
      <c r="FQ28" s="372" t="e">
        <f>SUM(#REF!)</f>
        <v>#REF!</v>
      </c>
      <c r="FR28" s="368" t="e">
        <f>SUM(#REF!)</f>
        <v>#REF!</v>
      </c>
      <c r="FS28" s="371"/>
      <c r="FT28" s="372" t="e">
        <f>SUM(#REF!)</f>
        <v>#REF!</v>
      </c>
      <c r="FU28" s="368" t="e">
        <f>SUM(#REF!)</f>
        <v>#REF!</v>
      </c>
      <c r="FV28" s="371"/>
      <c r="FW28" s="372" t="e">
        <f>SUM(#REF!)</f>
        <v>#REF!</v>
      </c>
      <c r="FX28" s="370" t="e">
        <f>SUM(#REF!)</f>
        <v>#REF!</v>
      </c>
      <c r="FY28" s="368" t="e">
        <f>SUM(#REF!)</f>
        <v>#REF!</v>
      </c>
      <c r="FZ28" s="371"/>
      <c r="GA28" s="372" t="e">
        <f t="shared" si="67"/>
        <v>#REF!</v>
      </c>
      <c r="GB28" s="368" t="e">
        <v>#REF!</v>
      </c>
      <c r="GC28" s="368" t="e">
        <f t="shared" si="68"/>
        <v>#REF!</v>
      </c>
      <c r="GD28" s="371"/>
      <c r="GE28" s="372" t="e">
        <f>SUM(#REF!)</f>
        <v>#REF!</v>
      </c>
      <c r="GF28" s="368" t="e">
        <f>SUM(#REF!)</f>
        <v>#REF!</v>
      </c>
      <c r="GG28" s="371"/>
      <c r="GH28" s="372" t="e">
        <f t="shared" ref="GH28:GN28" si="73">SUM(#REF!)</f>
        <v>#REF!</v>
      </c>
      <c r="GI28" s="368" t="e">
        <f t="shared" si="73"/>
        <v>#REF!</v>
      </c>
      <c r="GJ28" s="372" t="e">
        <f t="shared" si="73"/>
        <v>#REF!</v>
      </c>
      <c r="GK28" s="368" t="e">
        <f t="shared" si="73"/>
        <v>#REF!</v>
      </c>
      <c r="GL28" s="372" t="e">
        <f t="shared" si="73"/>
        <v>#REF!</v>
      </c>
      <c r="GM28" s="368" t="e">
        <f t="shared" si="73"/>
        <v>#REF!</v>
      </c>
      <c r="GN28" s="372" t="e">
        <f t="shared" si="73"/>
        <v>#REF!</v>
      </c>
      <c r="GO28" s="372" t="e">
        <v>#REF!</v>
      </c>
      <c r="GP28" s="372" t="e">
        <v>#REF!</v>
      </c>
      <c r="GQ28" s="372" t="e">
        <f>SUM(#REF!)</f>
        <v>#REF!</v>
      </c>
      <c r="GR28" s="372" t="e">
        <f>SUM(#REF!)</f>
        <v>#REF!</v>
      </c>
      <c r="GS28" s="372" t="e">
        <f>SUM(#REF!)</f>
        <v>#REF!</v>
      </c>
      <c r="GT28" s="372" t="e">
        <v>#REF!</v>
      </c>
      <c r="GU28" s="372" t="e">
        <v>#REF!</v>
      </c>
    </row>
    <row r="29" spans="1:203" ht="12.75">
      <c r="A29" s="212">
        <v>4</v>
      </c>
      <c r="B29" s="268" t="s">
        <v>152</v>
      </c>
      <c r="C29" s="248">
        <v>24</v>
      </c>
      <c r="D29" s="248">
        <v>6651</v>
      </c>
      <c r="E29" s="248">
        <v>29044</v>
      </c>
      <c r="F29" s="243">
        <v>76027</v>
      </c>
      <c r="G29" s="270"/>
      <c r="H29" s="367"/>
      <c r="I29" s="368">
        <f>'REGION I'!I1146</f>
        <v>0</v>
      </c>
      <c r="J29" s="368">
        <f>'REGION I'!J1146</f>
        <v>0</v>
      </c>
      <c r="K29" s="368">
        <f>'REGION I'!K1146</f>
        <v>0</v>
      </c>
      <c r="L29" s="368">
        <f>'REGION I'!L1146</f>
        <v>0</v>
      </c>
      <c r="M29" s="368">
        <f>'REGION I'!M1146</f>
        <v>0</v>
      </c>
      <c r="N29" s="368" t="e">
        <f>SUM(#REF!)</f>
        <v>#REF!</v>
      </c>
      <c r="O29" s="368" t="e">
        <f>SUM(#REF!)</f>
        <v>#REF!</v>
      </c>
      <c r="P29" s="369"/>
      <c r="Q29" s="369"/>
      <c r="R29" s="368" t="e">
        <f t="shared" ref="R29:AC29" si="74">SUM(#REF!)</f>
        <v>#REF!</v>
      </c>
      <c r="S29" s="370" t="e">
        <f t="shared" si="74"/>
        <v>#REF!</v>
      </c>
      <c r="T29" s="368" t="e">
        <f t="shared" si="74"/>
        <v>#REF!</v>
      </c>
      <c r="U29" s="368" t="e">
        <f t="shared" si="74"/>
        <v>#REF!</v>
      </c>
      <c r="V29" s="368" t="e">
        <f t="shared" si="74"/>
        <v>#REF!</v>
      </c>
      <c r="W29" s="368" t="e">
        <f t="shared" si="74"/>
        <v>#REF!</v>
      </c>
      <c r="X29" s="368" t="e">
        <f t="shared" si="74"/>
        <v>#REF!</v>
      </c>
      <c r="Y29" s="368" t="e">
        <f t="shared" si="74"/>
        <v>#REF!</v>
      </c>
      <c r="Z29" s="368" t="e">
        <f t="shared" si="74"/>
        <v>#REF!</v>
      </c>
      <c r="AA29" s="368" t="e">
        <f t="shared" si="74"/>
        <v>#REF!</v>
      </c>
      <c r="AB29" s="368" t="e">
        <f t="shared" si="74"/>
        <v>#REF!</v>
      </c>
      <c r="AC29" s="368" t="e">
        <f t="shared" si="74"/>
        <v>#REF!</v>
      </c>
      <c r="AD29" s="368" t="e">
        <v>#REF!</v>
      </c>
      <c r="AE29" s="368" t="e">
        <v>#REF!</v>
      </c>
      <c r="AF29" s="368" t="e">
        <v>#REF!</v>
      </c>
      <c r="AG29" s="368" t="e">
        <v>#REF!</v>
      </c>
      <c r="AH29" s="368" t="e">
        <v>#REF!</v>
      </c>
      <c r="AI29" s="368" t="e">
        <v>#REF!</v>
      </c>
      <c r="AJ29" s="368" t="e">
        <f t="shared" ref="AJ29:BK29" si="75">SUM(#REF!)</f>
        <v>#REF!</v>
      </c>
      <c r="AK29" s="368" t="e">
        <f t="shared" si="75"/>
        <v>#REF!</v>
      </c>
      <c r="AL29" s="368" t="e">
        <f t="shared" si="75"/>
        <v>#REF!</v>
      </c>
      <c r="AM29" s="368" t="e">
        <f t="shared" si="75"/>
        <v>#REF!</v>
      </c>
      <c r="AN29" s="368" t="e">
        <f t="shared" si="75"/>
        <v>#REF!</v>
      </c>
      <c r="AO29" s="368" t="e">
        <f t="shared" si="75"/>
        <v>#REF!</v>
      </c>
      <c r="AP29" s="368" t="e">
        <f t="shared" si="75"/>
        <v>#REF!</v>
      </c>
      <c r="AQ29" s="368" t="e">
        <f t="shared" si="75"/>
        <v>#REF!</v>
      </c>
      <c r="AR29" s="368" t="e">
        <f t="shared" si="75"/>
        <v>#REF!</v>
      </c>
      <c r="AS29" s="368" t="e">
        <f t="shared" si="75"/>
        <v>#REF!</v>
      </c>
      <c r="AT29" s="368" t="e">
        <f t="shared" si="75"/>
        <v>#REF!</v>
      </c>
      <c r="AU29" s="368" t="e">
        <f t="shared" si="75"/>
        <v>#REF!</v>
      </c>
      <c r="AV29" s="368" t="e">
        <f t="shared" si="75"/>
        <v>#REF!</v>
      </c>
      <c r="AW29" s="368" t="e">
        <f t="shared" si="75"/>
        <v>#REF!</v>
      </c>
      <c r="AX29" s="368" t="e">
        <f t="shared" si="75"/>
        <v>#REF!</v>
      </c>
      <c r="AY29" s="368" t="e">
        <f t="shared" si="75"/>
        <v>#REF!</v>
      </c>
      <c r="AZ29" s="368" t="e">
        <f t="shared" si="75"/>
        <v>#REF!</v>
      </c>
      <c r="BA29" s="368" t="e">
        <f t="shared" si="75"/>
        <v>#REF!</v>
      </c>
      <c r="BB29" s="368" t="e">
        <f t="shared" si="75"/>
        <v>#REF!</v>
      </c>
      <c r="BC29" s="368" t="e">
        <f t="shared" si="75"/>
        <v>#REF!</v>
      </c>
      <c r="BD29" s="368" t="e">
        <f t="shared" si="75"/>
        <v>#REF!</v>
      </c>
      <c r="BE29" s="368" t="e">
        <f t="shared" si="75"/>
        <v>#REF!</v>
      </c>
      <c r="BF29" s="368" t="e">
        <f t="shared" si="75"/>
        <v>#REF!</v>
      </c>
      <c r="BG29" s="368" t="e">
        <f t="shared" si="75"/>
        <v>#REF!</v>
      </c>
      <c r="BH29" s="368" t="e">
        <f t="shared" si="75"/>
        <v>#REF!</v>
      </c>
      <c r="BI29" s="368" t="e">
        <f t="shared" si="75"/>
        <v>#REF!</v>
      </c>
      <c r="BJ29" s="368" t="e">
        <f t="shared" si="75"/>
        <v>#REF!</v>
      </c>
      <c r="BK29" s="368" t="e">
        <f t="shared" si="75"/>
        <v>#REF!</v>
      </c>
      <c r="BL29" s="368" t="e">
        <v>#REF!</v>
      </c>
      <c r="BM29" s="368" t="e">
        <v>#REF!</v>
      </c>
      <c r="BN29" s="368" t="e">
        <v>#REF!</v>
      </c>
      <c r="BO29" s="368" t="e">
        <v>#REF!</v>
      </c>
      <c r="BP29" s="368" t="e">
        <f t="shared" ref="BP29:EC29" si="76">SUM(#REF!)</f>
        <v>#REF!</v>
      </c>
      <c r="BQ29" s="368" t="e">
        <f t="shared" si="76"/>
        <v>#REF!</v>
      </c>
      <c r="BR29" s="368" t="e">
        <f t="shared" si="76"/>
        <v>#REF!</v>
      </c>
      <c r="BS29" s="368" t="e">
        <f t="shared" si="76"/>
        <v>#REF!</v>
      </c>
      <c r="BT29" s="368" t="e">
        <f t="shared" si="76"/>
        <v>#REF!</v>
      </c>
      <c r="BU29" s="368" t="e">
        <f t="shared" si="76"/>
        <v>#REF!</v>
      </c>
      <c r="BV29" s="368" t="e">
        <f t="shared" si="76"/>
        <v>#REF!</v>
      </c>
      <c r="BW29" s="368" t="e">
        <f t="shared" si="76"/>
        <v>#REF!</v>
      </c>
      <c r="BX29" s="368" t="e">
        <f t="shared" si="76"/>
        <v>#REF!</v>
      </c>
      <c r="BY29" s="368" t="e">
        <f t="shared" si="76"/>
        <v>#REF!</v>
      </c>
      <c r="BZ29" s="368" t="e">
        <f t="shared" si="76"/>
        <v>#REF!</v>
      </c>
      <c r="CA29" s="368" t="e">
        <f t="shared" si="76"/>
        <v>#REF!</v>
      </c>
      <c r="CB29" s="368" t="e">
        <f t="shared" si="76"/>
        <v>#REF!</v>
      </c>
      <c r="CC29" s="368" t="e">
        <f t="shared" si="76"/>
        <v>#REF!</v>
      </c>
      <c r="CD29" s="368" t="e">
        <f t="shared" si="76"/>
        <v>#REF!</v>
      </c>
      <c r="CE29" s="368" t="e">
        <f t="shared" si="76"/>
        <v>#REF!</v>
      </c>
      <c r="CF29" s="368" t="e">
        <f t="shared" si="76"/>
        <v>#REF!</v>
      </c>
      <c r="CG29" s="368" t="e">
        <f t="shared" si="76"/>
        <v>#REF!</v>
      </c>
      <c r="CH29" s="368" t="e">
        <f t="shared" si="76"/>
        <v>#REF!</v>
      </c>
      <c r="CI29" s="368" t="e">
        <f t="shared" si="76"/>
        <v>#REF!</v>
      </c>
      <c r="CJ29" s="368" t="e">
        <f t="shared" si="76"/>
        <v>#REF!</v>
      </c>
      <c r="CK29" s="368" t="e">
        <f t="shared" si="76"/>
        <v>#REF!</v>
      </c>
      <c r="CL29" s="368" t="e">
        <f t="shared" si="76"/>
        <v>#REF!</v>
      </c>
      <c r="CM29" s="368" t="e">
        <f t="shared" si="76"/>
        <v>#REF!</v>
      </c>
      <c r="CN29" s="368" t="e">
        <f t="shared" si="76"/>
        <v>#REF!</v>
      </c>
      <c r="CO29" s="368" t="e">
        <f t="shared" si="76"/>
        <v>#REF!</v>
      </c>
      <c r="CP29" s="368" t="e">
        <f t="shared" si="76"/>
        <v>#REF!</v>
      </c>
      <c r="CQ29" s="368" t="e">
        <f t="shared" si="76"/>
        <v>#REF!</v>
      </c>
      <c r="CR29" s="368" t="e">
        <f t="shared" si="76"/>
        <v>#REF!</v>
      </c>
      <c r="CS29" s="368" t="e">
        <f t="shared" si="76"/>
        <v>#REF!</v>
      </c>
      <c r="CT29" s="368" t="e">
        <f t="shared" si="76"/>
        <v>#REF!</v>
      </c>
      <c r="CU29" s="368" t="e">
        <f t="shared" si="76"/>
        <v>#REF!</v>
      </c>
      <c r="CV29" s="368" t="e">
        <f t="shared" si="76"/>
        <v>#REF!</v>
      </c>
      <c r="CW29" s="368" t="e">
        <f t="shared" si="76"/>
        <v>#REF!</v>
      </c>
      <c r="CX29" s="368" t="e">
        <f t="shared" si="76"/>
        <v>#REF!</v>
      </c>
      <c r="CY29" s="368" t="e">
        <f t="shared" si="76"/>
        <v>#REF!</v>
      </c>
      <c r="CZ29" s="368" t="e">
        <f t="shared" si="76"/>
        <v>#REF!</v>
      </c>
      <c r="DA29" s="368" t="e">
        <f t="shared" si="76"/>
        <v>#REF!</v>
      </c>
      <c r="DB29" s="368" t="e">
        <f t="shared" si="76"/>
        <v>#REF!</v>
      </c>
      <c r="DC29" s="368" t="e">
        <f t="shared" si="76"/>
        <v>#REF!</v>
      </c>
      <c r="DD29" s="368" t="e">
        <f t="shared" si="76"/>
        <v>#REF!</v>
      </c>
      <c r="DE29" s="368" t="e">
        <f t="shared" si="76"/>
        <v>#REF!</v>
      </c>
      <c r="DF29" s="368" t="e">
        <f t="shared" si="76"/>
        <v>#REF!</v>
      </c>
      <c r="DG29" s="368" t="e">
        <f t="shared" si="76"/>
        <v>#REF!</v>
      </c>
      <c r="DH29" s="368" t="e">
        <f t="shared" si="76"/>
        <v>#REF!</v>
      </c>
      <c r="DI29" s="368" t="e">
        <f t="shared" si="76"/>
        <v>#REF!</v>
      </c>
      <c r="DJ29" s="368" t="e">
        <f t="shared" si="76"/>
        <v>#REF!</v>
      </c>
      <c r="DK29" s="368" t="e">
        <f t="shared" si="76"/>
        <v>#REF!</v>
      </c>
      <c r="DL29" s="368" t="e">
        <f t="shared" si="76"/>
        <v>#REF!</v>
      </c>
      <c r="DM29" s="368" t="e">
        <f t="shared" si="76"/>
        <v>#REF!</v>
      </c>
      <c r="DN29" s="368" t="e">
        <f t="shared" si="76"/>
        <v>#REF!</v>
      </c>
      <c r="DO29" s="368" t="e">
        <f t="shared" si="76"/>
        <v>#REF!</v>
      </c>
      <c r="DP29" s="368" t="e">
        <f t="shared" si="76"/>
        <v>#REF!</v>
      </c>
      <c r="DQ29" s="368" t="e">
        <f t="shared" si="76"/>
        <v>#REF!</v>
      </c>
      <c r="DR29" s="368" t="e">
        <f t="shared" si="76"/>
        <v>#REF!</v>
      </c>
      <c r="DS29" s="368" t="e">
        <f t="shared" si="76"/>
        <v>#REF!</v>
      </c>
      <c r="DT29" s="368" t="e">
        <f t="shared" si="76"/>
        <v>#REF!</v>
      </c>
      <c r="DU29" s="368" t="e">
        <f t="shared" si="76"/>
        <v>#REF!</v>
      </c>
      <c r="DV29" s="368" t="e">
        <f t="shared" si="76"/>
        <v>#REF!</v>
      </c>
      <c r="DW29" s="368" t="e">
        <f t="shared" si="76"/>
        <v>#REF!</v>
      </c>
      <c r="DX29" s="368" t="e">
        <f t="shared" si="76"/>
        <v>#REF!</v>
      </c>
      <c r="DY29" s="368" t="e">
        <f t="shared" si="76"/>
        <v>#REF!</v>
      </c>
      <c r="DZ29" s="368" t="e">
        <f t="shared" si="76"/>
        <v>#REF!</v>
      </c>
      <c r="EA29" s="368" t="e">
        <f t="shared" si="76"/>
        <v>#REF!</v>
      </c>
      <c r="EB29" s="368" t="e">
        <f t="shared" si="76"/>
        <v>#REF!</v>
      </c>
      <c r="EC29" s="368" t="e">
        <f t="shared" si="76"/>
        <v>#REF!</v>
      </c>
      <c r="ED29" s="368" t="e">
        <v>#REF!</v>
      </c>
      <c r="EE29" s="368" t="e">
        <f>SUM(#REF!)</f>
        <v>#REF!</v>
      </c>
      <c r="EF29" s="368" t="e">
        <f>SUM(#REF!)</f>
        <v>#REF!</v>
      </c>
      <c r="EG29" s="368" t="e">
        <f>SUM(#REF!)</f>
        <v>#REF!</v>
      </c>
      <c r="EH29" s="371"/>
      <c r="EI29" s="372" t="e">
        <f>SUM(#REF!)</f>
        <v>#REF!</v>
      </c>
      <c r="EJ29" s="368" t="e">
        <f>SUM(#REF!)</f>
        <v>#REF!</v>
      </c>
      <c r="EK29" s="371"/>
      <c r="EL29" s="372" t="e">
        <f>SUM(#REF!)</f>
        <v>#REF!</v>
      </c>
      <c r="EM29" s="368" t="e">
        <f>SUM(#REF!)</f>
        <v>#REF!</v>
      </c>
      <c r="EN29" s="371"/>
      <c r="EO29" s="372" t="e">
        <f>SUM(#REF!)</f>
        <v>#REF!</v>
      </c>
      <c r="EP29" s="368" t="e">
        <f>SUM(#REF!)</f>
        <v>#REF!</v>
      </c>
      <c r="EQ29" s="371"/>
      <c r="ER29" s="372" t="e">
        <f>SUM(#REF!)</f>
        <v>#REF!</v>
      </c>
      <c r="ES29" s="370" t="e">
        <f>SUM(#REF!)</f>
        <v>#REF!</v>
      </c>
      <c r="ET29" s="368" t="e">
        <f>SUM(#REF!)</f>
        <v>#REF!</v>
      </c>
      <c r="EU29" s="371"/>
      <c r="EV29" s="372" t="e">
        <f>SUM(#REF!)</f>
        <v>#REF!</v>
      </c>
      <c r="EW29" s="368" t="e">
        <f>SUM(#REF!)</f>
        <v>#REF!</v>
      </c>
      <c r="EX29" s="371"/>
      <c r="EY29" s="372" t="e">
        <f>SUM(#REF!)</f>
        <v>#REF!</v>
      </c>
      <c r="EZ29" s="368" t="e">
        <f>SUM(#REF!)</f>
        <v>#REF!</v>
      </c>
      <c r="FA29" s="371"/>
      <c r="FB29" s="372" t="e">
        <f>SUM(#REF!)</f>
        <v>#REF!</v>
      </c>
      <c r="FC29" s="368" t="e">
        <f>SUM(#REF!)</f>
        <v>#REF!</v>
      </c>
      <c r="FD29" s="371"/>
      <c r="FE29" s="372" t="e">
        <f>SUM(#REF!)</f>
        <v>#REF!</v>
      </c>
      <c r="FF29" s="368" t="e">
        <f>SUM(#REF!)</f>
        <v>#REF!</v>
      </c>
      <c r="FG29" s="371"/>
      <c r="FH29" s="372" t="e">
        <f>SUM(#REF!)</f>
        <v>#REF!</v>
      </c>
      <c r="FI29" s="368" t="e">
        <f>SUM(#REF!)</f>
        <v>#REF!</v>
      </c>
      <c r="FJ29" s="371"/>
      <c r="FK29" s="372" t="e">
        <f>SUM(#REF!)</f>
        <v>#REF!</v>
      </c>
      <c r="FL29" s="368" t="e">
        <f>SUM(#REF!)</f>
        <v>#REF!</v>
      </c>
      <c r="FM29" s="371"/>
      <c r="FN29" s="372" t="e">
        <f>SUM(#REF!)</f>
        <v>#REF!</v>
      </c>
      <c r="FO29" s="368" t="e">
        <f>SUM(#REF!)</f>
        <v>#REF!</v>
      </c>
      <c r="FP29" s="371"/>
      <c r="FQ29" s="372" t="e">
        <f>SUM(#REF!)</f>
        <v>#REF!</v>
      </c>
      <c r="FR29" s="368" t="e">
        <f>SUM(#REF!)</f>
        <v>#REF!</v>
      </c>
      <c r="FS29" s="371"/>
      <c r="FT29" s="372" t="e">
        <f>SUM(#REF!)</f>
        <v>#REF!</v>
      </c>
      <c r="FU29" s="368" t="e">
        <f>SUM(#REF!)</f>
        <v>#REF!</v>
      </c>
      <c r="FV29" s="371"/>
      <c r="FW29" s="372" t="e">
        <f>SUM(#REF!)</f>
        <v>#REF!</v>
      </c>
      <c r="FX29" s="370" t="e">
        <f>SUM(#REF!)</f>
        <v>#REF!</v>
      </c>
      <c r="FY29" s="368" t="e">
        <f>SUM(#REF!)</f>
        <v>#REF!</v>
      </c>
      <c r="FZ29" s="371"/>
      <c r="GA29" s="372" t="e">
        <f t="shared" si="67"/>
        <v>#REF!</v>
      </c>
      <c r="GB29" s="368" t="e">
        <v>#REF!</v>
      </c>
      <c r="GC29" s="368" t="e">
        <f t="shared" si="68"/>
        <v>#REF!</v>
      </c>
      <c r="GD29" s="371"/>
      <c r="GE29" s="372" t="e">
        <f>SUM(#REF!)</f>
        <v>#REF!</v>
      </c>
      <c r="GF29" s="368" t="e">
        <f>SUM(#REF!)</f>
        <v>#REF!</v>
      </c>
      <c r="GG29" s="371"/>
      <c r="GH29" s="372" t="e">
        <f t="shared" ref="GH29:GN29" si="77">SUM(#REF!)</f>
        <v>#REF!</v>
      </c>
      <c r="GI29" s="368" t="e">
        <f t="shared" si="77"/>
        <v>#REF!</v>
      </c>
      <c r="GJ29" s="372" t="e">
        <f t="shared" si="77"/>
        <v>#REF!</v>
      </c>
      <c r="GK29" s="368" t="e">
        <f t="shared" si="77"/>
        <v>#REF!</v>
      </c>
      <c r="GL29" s="372" t="e">
        <f t="shared" si="77"/>
        <v>#REF!</v>
      </c>
      <c r="GM29" s="368" t="e">
        <f t="shared" si="77"/>
        <v>#REF!</v>
      </c>
      <c r="GN29" s="372" t="e">
        <f t="shared" si="77"/>
        <v>#REF!</v>
      </c>
      <c r="GO29" s="372" t="e">
        <v>#REF!</v>
      </c>
      <c r="GP29" s="372" t="e">
        <v>#REF!</v>
      </c>
      <c r="GQ29" s="372" t="e">
        <f>SUM(#REF!)</f>
        <v>#REF!</v>
      </c>
      <c r="GR29" s="372" t="e">
        <f>SUM(#REF!)</f>
        <v>#REF!</v>
      </c>
      <c r="GS29" s="372" t="e">
        <f>SUM(#REF!)</f>
        <v>#REF!</v>
      </c>
      <c r="GT29" s="372" t="e">
        <v>#REF!</v>
      </c>
      <c r="GU29" s="372" t="e">
        <v>#REF!</v>
      </c>
    </row>
    <row r="30" spans="1:203" ht="12.75">
      <c r="A30" s="212">
        <v>5</v>
      </c>
      <c r="B30" s="268" t="s">
        <v>156</v>
      </c>
      <c r="C30" s="248">
        <v>10</v>
      </c>
      <c r="D30" s="248">
        <v>1772</v>
      </c>
      <c r="E30" s="248">
        <v>7474</v>
      </c>
      <c r="F30" s="243">
        <v>26837</v>
      </c>
      <c r="G30" s="270"/>
      <c r="H30" s="367"/>
      <c r="I30" s="368">
        <f>'REGION I'!I1260</f>
        <v>0</v>
      </c>
      <c r="J30" s="368">
        <f>'REGION I'!J1260</f>
        <v>0</v>
      </c>
      <c r="K30" s="368">
        <f>'REGION I'!K1260</f>
        <v>0</v>
      </c>
      <c r="L30" s="368">
        <f>'REGION I'!L1260</f>
        <v>0</v>
      </c>
      <c r="M30" s="368">
        <f>'REGION I'!M1260</f>
        <v>0</v>
      </c>
      <c r="N30" s="368" t="e">
        <f>SUM(#REF!)</f>
        <v>#REF!</v>
      </c>
      <c r="O30" s="368" t="e">
        <f>SUM(#REF!)</f>
        <v>#REF!</v>
      </c>
      <c r="P30" s="369"/>
      <c r="Q30" s="369"/>
      <c r="R30" s="368" t="e">
        <f t="shared" ref="R30:AC30" si="78">SUM(#REF!)</f>
        <v>#REF!</v>
      </c>
      <c r="S30" s="370" t="e">
        <f t="shared" si="78"/>
        <v>#REF!</v>
      </c>
      <c r="T30" s="368" t="e">
        <f t="shared" si="78"/>
        <v>#REF!</v>
      </c>
      <c r="U30" s="368" t="e">
        <f t="shared" si="78"/>
        <v>#REF!</v>
      </c>
      <c r="V30" s="368" t="e">
        <f t="shared" si="78"/>
        <v>#REF!</v>
      </c>
      <c r="W30" s="368" t="e">
        <f t="shared" si="78"/>
        <v>#REF!</v>
      </c>
      <c r="X30" s="368" t="e">
        <f t="shared" si="78"/>
        <v>#REF!</v>
      </c>
      <c r="Y30" s="368" t="e">
        <f t="shared" si="78"/>
        <v>#REF!</v>
      </c>
      <c r="Z30" s="368" t="e">
        <f t="shared" si="78"/>
        <v>#REF!</v>
      </c>
      <c r="AA30" s="368" t="e">
        <f t="shared" si="78"/>
        <v>#REF!</v>
      </c>
      <c r="AB30" s="368" t="e">
        <f t="shared" si="78"/>
        <v>#REF!</v>
      </c>
      <c r="AC30" s="368" t="e">
        <f t="shared" si="78"/>
        <v>#REF!</v>
      </c>
      <c r="AD30" s="368" t="e">
        <v>#REF!</v>
      </c>
      <c r="AE30" s="368" t="e">
        <v>#REF!</v>
      </c>
      <c r="AF30" s="368" t="e">
        <v>#REF!</v>
      </c>
      <c r="AG30" s="368" t="e">
        <v>#REF!</v>
      </c>
      <c r="AH30" s="368" t="e">
        <v>#REF!</v>
      </c>
      <c r="AI30" s="368" t="e">
        <v>#REF!</v>
      </c>
      <c r="AJ30" s="368" t="e">
        <f t="shared" ref="AJ30:BK30" si="79">SUM(#REF!)</f>
        <v>#REF!</v>
      </c>
      <c r="AK30" s="368" t="e">
        <f t="shared" si="79"/>
        <v>#REF!</v>
      </c>
      <c r="AL30" s="368" t="e">
        <f t="shared" si="79"/>
        <v>#REF!</v>
      </c>
      <c r="AM30" s="368" t="e">
        <f t="shared" si="79"/>
        <v>#REF!</v>
      </c>
      <c r="AN30" s="368" t="e">
        <f t="shared" si="79"/>
        <v>#REF!</v>
      </c>
      <c r="AO30" s="368" t="e">
        <f t="shared" si="79"/>
        <v>#REF!</v>
      </c>
      <c r="AP30" s="368" t="e">
        <f t="shared" si="79"/>
        <v>#REF!</v>
      </c>
      <c r="AQ30" s="368" t="e">
        <f t="shared" si="79"/>
        <v>#REF!</v>
      </c>
      <c r="AR30" s="368" t="e">
        <f t="shared" si="79"/>
        <v>#REF!</v>
      </c>
      <c r="AS30" s="368" t="e">
        <f t="shared" si="79"/>
        <v>#REF!</v>
      </c>
      <c r="AT30" s="368" t="e">
        <f t="shared" si="79"/>
        <v>#REF!</v>
      </c>
      <c r="AU30" s="368" t="e">
        <f t="shared" si="79"/>
        <v>#REF!</v>
      </c>
      <c r="AV30" s="368" t="e">
        <f t="shared" si="79"/>
        <v>#REF!</v>
      </c>
      <c r="AW30" s="368" t="e">
        <f t="shared" si="79"/>
        <v>#REF!</v>
      </c>
      <c r="AX30" s="368" t="e">
        <f t="shared" si="79"/>
        <v>#REF!</v>
      </c>
      <c r="AY30" s="368" t="e">
        <f t="shared" si="79"/>
        <v>#REF!</v>
      </c>
      <c r="AZ30" s="368" t="e">
        <f t="shared" si="79"/>
        <v>#REF!</v>
      </c>
      <c r="BA30" s="368" t="e">
        <f t="shared" si="79"/>
        <v>#REF!</v>
      </c>
      <c r="BB30" s="368" t="e">
        <f t="shared" si="79"/>
        <v>#REF!</v>
      </c>
      <c r="BC30" s="368" t="e">
        <f t="shared" si="79"/>
        <v>#REF!</v>
      </c>
      <c r="BD30" s="368" t="e">
        <f t="shared" si="79"/>
        <v>#REF!</v>
      </c>
      <c r="BE30" s="368" t="e">
        <f t="shared" si="79"/>
        <v>#REF!</v>
      </c>
      <c r="BF30" s="368" t="e">
        <f t="shared" si="79"/>
        <v>#REF!</v>
      </c>
      <c r="BG30" s="368" t="e">
        <f t="shared" si="79"/>
        <v>#REF!</v>
      </c>
      <c r="BH30" s="368" t="e">
        <f t="shared" si="79"/>
        <v>#REF!</v>
      </c>
      <c r="BI30" s="368" t="e">
        <f t="shared" si="79"/>
        <v>#REF!</v>
      </c>
      <c r="BJ30" s="368" t="e">
        <f t="shared" si="79"/>
        <v>#REF!</v>
      </c>
      <c r="BK30" s="368" t="e">
        <f t="shared" si="79"/>
        <v>#REF!</v>
      </c>
      <c r="BL30" s="368" t="e">
        <v>#REF!</v>
      </c>
      <c r="BM30" s="368" t="e">
        <v>#REF!</v>
      </c>
      <c r="BN30" s="368" t="e">
        <v>#REF!</v>
      </c>
      <c r="BO30" s="368" t="e">
        <v>#REF!</v>
      </c>
      <c r="BP30" s="368" t="e">
        <f t="shared" ref="BP30:EC30" si="80">SUM(#REF!)</f>
        <v>#REF!</v>
      </c>
      <c r="BQ30" s="368" t="e">
        <f t="shared" si="80"/>
        <v>#REF!</v>
      </c>
      <c r="BR30" s="368" t="e">
        <f t="shared" si="80"/>
        <v>#REF!</v>
      </c>
      <c r="BS30" s="368" t="e">
        <f t="shared" si="80"/>
        <v>#REF!</v>
      </c>
      <c r="BT30" s="368" t="e">
        <f t="shared" si="80"/>
        <v>#REF!</v>
      </c>
      <c r="BU30" s="368" t="e">
        <f t="shared" si="80"/>
        <v>#REF!</v>
      </c>
      <c r="BV30" s="368" t="e">
        <f t="shared" si="80"/>
        <v>#REF!</v>
      </c>
      <c r="BW30" s="368" t="e">
        <f t="shared" si="80"/>
        <v>#REF!</v>
      </c>
      <c r="BX30" s="368" t="e">
        <f t="shared" si="80"/>
        <v>#REF!</v>
      </c>
      <c r="BY30" s="368" t="e">
        <f t="shared" si="80"/>
        <v>#REF!</v>
      </c>
      <c r="BZ30" s="368" t="e">
        <f t="shared" si="80"/>
        <v>#REF!</v>
      </c>
      <c r="CA30" s="368" t="e">
        <f t="shared" si="80"/>
        <v>#REF!</v>
      </c>
      <c r="CB30" s="368" t="e">
        <f t="shared" si="80"/>
        <v>#REF!</v>
      </c>
      <c r="CC30" s="368" t="e">
        <f t="shared" si="80"/>
        <v>#REF!</v>
      </c>
      <c r="CD30" s="368" t="e">
        <f t="shared" si="80"/>
        <v>#REF!</v>
      </c>
      <c r="CE30" s="368" t="e">
        <f t="shared" si="80"/>
        <v>#REF!</v>
      </c>
      <c r="CF30" s="368" t="e">
        <f t="shared" si="80"/>
        <v>#REF!</v>
      </c>
      <c r="CG30" s="368" t="e">
        <f t="shared" si="80"/>
        <v>#REF!</v>
      </c>
      <c r="CH30" s="368" t="e">
        <f t="shared" si="80"/>
        <v>#REF!</v>
      </c>
      <c r="CI30" s="368" t="e">
        <f t="shared" si="80"/>
        <v>#REF!</v>
      </c>
      <c r="CJ30" s="368" t="e">
        <f t="shared" si="80"/>
        <v>#REF!</v>
      </c>
      <c r="CK30" s="368" t="e">
        <f t="shared" si="80"/>
        <v>#REF!</v>
      </c>
      <c r="CL30" s="368" t="e">
        <f t="shared" si="80"/>
        <v>#REF!</v>
      </c>
      <c r="CM30" s="368" t="e">
        <f t="shared" si="80"/>
        <v>#REF!</v>
      </c>
      <c r="CN30" s="368" t="e">
        <f t="shared" si="80"/>
        <v>#REF!</v>
      </c>
      <c r="CO30" s="368" t="e">
        <f t="shared" si="80"/>
        <v>#REF!</v>
      </c>
      <c r="CP30" s="368" t="e">
        <f t="shared" si="80"/>
        <v>#REF!</v>
      </c>
      <c r="CQ30" s="368" t="e">
        <f t="shared" si="80"/>
        <v>#REF!</v>
      </c>
      <c r="CR30" s="368" t="e">
        <f t="shared" si="80"/>
        <v>#REF!</v>
      </c>
      <c r="CS30" s="368" t="e">
        <f t="shared" si="80"/>
        <v>#REF!</v>
      </c>
      <c r="CT30" s="368" t="e">
        <f t="shared" si="80"/>
        <v>#REF!</v>
      </c>
      <c r="CU30" s="368" t="e">
        <f t="shared" si="80"/>
        <v>#REF!</v>
      </c>
      <c r="CV30" s="368" t="e">
        <f t="shared" si="80"/>
        <v>#REF!</v>
      </c>
      <c r="CW30" s="368" t="e">
        <f t="shared" si="80"/>
        <v>#REF!</v>
      </c>
      <c r="CX30" s="368" t="e">
        <f t="shared" si="80"/>
        <v>#REF!</v>
      </c>
      <c r="CY30" s="368" t="e">
        <f t="shared" si="80"/>
        <v>#REF!</v>
      </c>
      <c r="CZ30" s="368" t="e">
        <f t="shared" si="80"/>
        <v>#REF!</v>
      </c>
      <c r="DA30" s="368" t="e">
        <f t="shared" si="80"/>
        <v>#REF!</v>
      </c>
      <c r="DB30" s="368" t="e">
        <f t="shared" si="80"/>
        <v>#REF!</v>
      </c>
      <c r="DC30" s="368" t="e">
        <f t="shared" si="80"/>
        <v>#REF!</v>
      </c>
      <c r="DD30" s="368" t="e">
        <f t="shared" si="80"/>
        <v>#REF!</v>
      </c>
      <c r="DE30" s="368" t="e">
        <f t="shared" si="80"/>
        <v>#REF!</v>
      </c>
      <c r="DF30" s="368" t="e">
        <f t="shared" si="80"/>
        <v>#REF!</v>
      </c>
      <c r="DG30" s="368" t="e">
        <f t="shared" si="80"/>
        <v>#REF!</v>
      </c>
      <c r="DH30" s="368" t="e">
        <f t="shared" si="80"/>
        <v>#REF!</v>
      </c>
      <c r="DI30" s="368" t="e">
        <f t="shared" si="80"/>
        <v>#REF!</v>
      </c>
      <c r="DJ30" s="368" t="e">
        <f t="shared" si="80"/>
        <v>#REF!</v>
      </c>
      <c r="DK30" s="368" t="e">
        <f t="shared" si="80"/>
        <v>#REF!</v>
      </c>
      <c r="DL30" s="368" t="e">
        <f t="shared" si="80"/>
        <v>#REF!</v>
      </c>
      <c r="DM30" s="368" t="e">
        <f t="shared" si="80"/>
        <v>#REF!</v>
      </c>
      <c r="DN30" s="368" t="e">
        <f t="shared" si="80"/>
        <v>#REF!</v>
      </c>
      <c r="DO30" s="368" t="e">
        <f t="shared" si="80"/>
        <v>#REF!</v>
      </c>
      <c r="DP30" s="368" t="e">
        <f t="shared" si="80"/>
        <v>#REF!</v>
      </c>
      <c r="DQ30" s="368" t="e">
        <f t="shared" si="80"/>
        <v>#REF!</v>
      </c>
      <c r="DR30" s="368" t="e">
        <f t="shared" si="80"/>
        <v>#REF!</v>
      </c>
      <c r="DS30" s="368" t="e">
        <f t="shared" si="80"/>
        <v>#REF!</v>
      </c>
      <c r="DT30" s="368" t="e">
        <f t="shared" si="80"/>
        <v>#REF!</v>
      </c>
      <c r="DU30" s="368" t="e">
        <f t="shared" si="80"/>
        <v>#REF!</v>
      </c>
      <c r="DV30" s="368" t="e">
        <f t="shared" si="80"/>
        <v>#REF!</v>
      </c>
      <c r="DW30" s="368" t="e">
        <f t="shared" si="80"/>
        <v>#REF!</v>
      </c>
      <c r="DX30" s="368" t="e">
        <f t="shared" si="80"/>
        <v>#REF!</v>
      </c>
      <c r="DY30" s="368" t="e">
        <f t="shared" si="80"/>
        <v>#REF!</v>
      </c>
      <c r="DZ30" s="368" t="e">
        <f t="shared" si="80"/>
        <v>#REF!</v>
      </c>
      <c r="EA30" s="368" t="e">
        <f t="shared" si="80"/>
        <v>#REF!</v>
      </c>
      <c r="EB30" s="368" t="e">
        <f t="shared" si="80"/>
        <v>#REF!</v>
      </c>
      <c r="EC30" s="368" t="e">
        <f t="shared" si="80"/>
        <v>#REF!</v>
      </c>
      <c r="ED30" s="368" t="e">
        <v>#REF!</v>
      </c>
      <c r="EE30" s="368" t="e">
        <f>SUM(#REF!)</f>
        <v>#REF!</v>
      </c>
      <c r="EF30" s="368" t="e">
        <f>SUM(#REF!)</f>
        <v>#REF!</v>
      </c>
      <c r="EG30" s="368" t="e">
        <f>SUM(#REF!)</f>
        <v>#REF!</v>
      </c>
      <c r="EH30" s="371"/>
      <c r="EI30" s="372" t="e">
        <f>SUM(#REF!)</f>
        <v>#REF!</v>
      </c>
      <c r="EJ30" s="368" t="e">
        <f>SUM(#REF!)</f>
        <v>#REF!</v>
      </c>
      <c r="EK30" s="371"/>
      <c r="EL30" s="372" t="e">
        <f>SUM(#REF!)</f>
        <v>#REF!</v>
      </c>
      <c r="EM30" s="368" t="e">
        <f>SUM(#REF!)</f>
        <v>#REF!</v>
      </c>
      <c r="EN30" s="371"/>
      <c r="EO30" s="372" t="e">
        <f>SUM(#REF!)</f>
        <v>#REF!</v>
      </c>
      <c r="EP30" s="368" t="e">
        <f>SUM(#REF!)</f>
        <v>#REF!</v>
      </c>
      <c r="EQ30" s="371"/>
      <c r="ER30" s="372" t="e">
        <f>SUM(#REF!)</f>
        <v>#REF!</v>
      </c>
      <c r="ES30" s="370" t="e">
        <f>SUM(#REF!)</f>
        <v>#REF!</v>
      </c>
      <c r="ET30" s="368" t="e">
        <f>SUM(#REF!)</f>
        <v>#REF!</v>
      </c>
      <c r="EU30" s="371"/>
      <c r="EV30" s="372" t="e">
        <f>SUM(#REF!)</f>
        <v>#REF!</v>
      </c>
      <c r="EW30" s="368" t="e">
        <f>SUM(#REF!)</f>
        <v>#REF!</v>
      </c>
      <c r="EX30" s="371"/>
      <c r="EY30" s="372" t="e">
        <f>SUM(#REF!)</f>
        <v>#REF!</v>
      </c>
      <c r="EZ30" s="368" t="e">
        <f>SUM(#REF!)</f>
        <v>#REF!</v>
      </c>
      <c r="FA30" s="371"/>
      <c r="FB30" s="372" t="e">
        <f>SUM(#REF!)</f>
        <v>#REF!</v>
      </c>
      <c r="FC30" s="368" t="e">
        <f>SUM(#REF!)</f>
        <v>#REF!</v>
      </c>
      <c r="FD30" s="371"/>
      <c r="FE30" s="372" t="e">
        <f>SUM(#REF!)</f>
        <v>#REF!</v>
      </c>
      <c r="FF30" s="368" t="e">
        <f>SUM(#REF!)</f>
        <v>#REF!</v>
      </c>
      <c r="FG30" s="371"/>
      <c r="FH30" s="372" t="e">
        <f>SUM(#REF!)</f>
        <v>#REF!</v>
      </c>
      <c r="FI30" s="368" t="e">
        <f>SUM(#REF!)</f>
        <v>#REF!</v>
      </c>
      <c r="FJ30" s="371"/>
      <c r="FK30" s="372" t="e">
        <f>SUM(#REF!)</f>
        <v>#REF!</v>
      </c>
      <c r="FL30" s="368" t="e">
        <f>SUM(#REF!)</f>
        <v>#REF!</v>
      </c>
      <c r="FM30" s="371"/>
      <c r="FN30" s="372" t="e">
        <f>SUM(#REF!)</f>
        <v>#REF!</v>
      </c>
      <c r="FO30" s="368" t="e">
        <f>SUM(#REF!)</f>
        <v>#REF!</v>
      </c>
      <c r="FP30" s="371"/>
      <c r="FQ30" s="372" t="e">
        <f>SUM(#REF!)</f>
        <v>#REF!</v>
      </c>
      <c r="FR30" s="368" t="e">
        <f>SUM(#REF!)</f>
        <v>#REF!</v>
      </c>
      <c r="FS30" s="371"/>
      <c r="FT30" s="372" t="e">
        <f>SUM(#REF!)</f>
        <v>#REF!</v>
      </c>
      <c r="FU30" s="368" t="e">
        <f>SUM(#REF!)</f>
        <v>#REF!</v>
      </c>
      <c r="FV30" s="371"/>
      <c r="FW30" s="372" t="e">
        <f>SUM(#REF!)</f>
        <v>#REF!</v>
      </c>
      <c r="FX30" s="370" t="e">
        <f>SUM(#REF!)</f>
        <v>#REF!</v>
      </c>
      <c r="FY30" s="368" t="e">
        <f>SUM(#REF!)</f>
        <v>#REF!</v>
      </c>
      <c r="FZ30" s="371"/>
      <c r="GA30" s="372" t="e">
        <f t="shared" si="67"/>
        <v>#REF!</v>
      </c>
      <c r="GB30" s="368" t="e">
        <v>#REF!</v>
      </c>
      <c r="GC30" s="368" t="e">
        <f t="shared" si="68"/>
        <v>#REF!</v>
      </c>
      <c r="GD30" s="371"/>
      <c r="GE30" s="372" t="e">
        <f>SUM(#REF!)</f>
        <v>#REF!</v>
      </c>
      <c r="GF30" s="368" t="e">
        <f>SUM(#REF!)</f>
        <v>#REF!</v>
      </c>
      <c r="GG30" s="371"/>
      <c r="GH30" s="372" t="e">
        <f t="shared" ref="GH30:GN30" si="81">SUM(#REF!)</f>
        <v>#REF!</v>
      </c>
      <c r="GI30" s="368" t="e">
        <f t="shared" si="81"/>
        <v>#REF!</v>
      </c>
      <c r="GJ30" s="372" t="e">
        <f t="shared" si="81"/>
        <v>#REF!</v>
      </c>
      <c r="GK30" s="368" t="e">
        <f t="shared" si="81"/>
        <v>#REF!</v>
      </c>
      <c r="GL30" s="372" t="e">
        <f t="shared" si="81"/>
        <v>#REF!</v>
      </c>
      <c r="GM30" s="368" t="e">
        <f t="shared" si="81"/>
        <v>#REF!</v>
      </c>
      <c r="GN30" s="372" t="e">
        <f t="shared" si="81"/>
        <v>#REF!</v>
      </c>
      <c r="GO30" s="372" t="e">
        <v>#REF!</v>
      </c>
      <c r="GP30" s="372" t="e">
        <v>#REF!</v>
      </c>
      <c r="GQ30" s="372" t="e">
        <f>SUM(#REF!)</f>
        <v>#REF!</v>
      </c>
      <c r="GR30" s="372" t="e">
        <f>SUM(#REF!)</f>
        <v>#REF!</v>
      </c>
      <c r="GS30" s="372" t="e">
        <f>SUM(#REF!)</f>
        <v>#REF!</v>
      </c>
      <c r="GT30" s="372" t="e">
        <v>#REF!</v>
      </c>
      <c r="GU30" s="372" t="e">
        <v>#REF!</v>
      </c>
    </row>
    <row r="31" spans="1:203" ht="12.75">
      <c r="A31" s="212">
        <v>6</v>
      </c>
      <c r="B31" s="268" t="s">
        <v>157</v>
      </c>
      <c r="C31" s="248">
        <v>32</v>
      </c>
      <c r="D31" s="248">
        <v>9013</v>
      </c>
      <c r="E31" s="248">
        <v>39439</v>
      </c>
      <c r="F31" s="243">
        <v>108510</v>
      </c>
      <c r="G31" s="270"/>
      <c r="H31" s="367"/>
      <c r="I31" s="368">
        <f>'REGION I'!I1273</f>
        <v>0</v>
      </c>
      <c r="J31" s="368">
        <f>'REGION I'!J1273</f>
        <v>0</v>
      </c>
      <c r="K31" s="368">
        <f>'REGION I'!K1273</f>
        <v>0</v>
      </c>
      <c r="L31" s="368">
        <f>'REGION I'!L1273</f>
        <v>0</v>
      </c>
      <c r="M31" s="368">
        <f>'REGION I'!M1273</f>
        <v>0</v>
      </c>
      <c r="N31" s="368" t="e">
        <f>SUM(#REF!)</f>
        <v>#REF!</v>
      </c>
      <c r="O31" s="368" t="e">
        <f>SUM(#REF!)</f>
        <v>#REF!</v>
      </c>
      <c r="P31" s="369"/>
      <c r="Q31" s="369"/>
      <c r="R31" s="368" t="e">
        <f t="shared" ref="R31:AC31" si="82">SUM(#REF!)</f>
        <v>#REF!</v>
      </c>
      <c r="S31" s="370" t="e">
        <f t="shared" si="82"/>
        <v>#REF!</v>
      </c>
      <c r="T31" s="368" t="e">
        <f t="shared" si="82"/>
        <v>#REF!</v>
      </c>
      <c r="U31" s="368" t="e">
        <f t="shared" si="82"/>
        <v>#REF!</v>
      </c>
      <c r="V31" s="368" t="e">
        <f t="shared" si="82"/>
        <v>#REF!</v>
      </c>
      <c r="W31" s="368" t="e">
        <f t="shared" si="82"/>
        <v>#REF!</v>
      </c>
      <c r="X31" s="368" t="e">
        <f t="shared" si="82"/>
        <v>#REF!</v>
      </c>
      <c r="Y31" s="368" t="e">
        <f t="shared" si="82"/>
        <v>#REF!</v>
      </c>
      <c r="Z31" s="368" t="e">
        <f t="shared" si="82"/>
        <v>#REF!</v>
      </c>
      <c r="AA31" s="368" t="e">
        <f t="shared" si="82"/>
        <v>#REF!</v>
      </c>
      <c r="AB31" s="368" t="e">
        <f t="shared" si="82"/>
        <v>#REF!</v>
      </c>
      <c r="AC31" s="368" t="e">
        <f t="shared" si="82"/>
        <v>#REF!</v>
      </c>
      <c r="AD31" s="368" t="e">
        <v>#REF!</v>
      </c>
      <c r="AE31" s="368" t="e">
        <v>#REF!</v>
      </c>
      <c r="AF31" s="368" t="e">
        <v>#REF!</v>
      </c>
      <c r="AG31" s="368" t="e">
        <v>#REF!</v>
      </c>
      <c r="AH31" s="368" t="e">
        <v>#REF!</v>
      </c>
      <c r="AI31" s="368" t="e">
        <v>#REF!</v>
      </c>
      <c r="AJ31" s="368" t="e">
        <f t="shared" ref="AJ31:BK31" si="83">SUM(#REF!)</f>
        <v>#REF!</v>
      </c>
      <c r="AK31" s="368" t="e">
        <f t="shared" si="83"/>
        <v>#REF!</v>
      </c>
      <c r="AL31" s="368" t="e">
        <f t="shared" si="83"/>
        <v>#REF!</v>
      </c>
      <c r="AM31" s="368" t="e">
        <f t="shared" si="83"/>
        <v>#REF!</v>
      </c>
      <c r="AN31" s="368" t="e">
        <f t="shared" si="83"/>
        <v>#REF!</v>
      </c>
      <c r="AO31" s="368" t="e">
        <f t="shared" si="83"/>
        <v>#REF!</v>
      </c>
      <c r="AP31" s="368" t="e">
        <f t="shared" si="83"/>
        <v>#REF!</v>
      </c>
      <c r="AQ31" s="368" t="e">
        <f t="shared" si="83"/>
        <v>#REF!</v>
      </c>
      <c r="AR31" s="368" t="e">
        <f t="shared" si="83"/>
        <v>#REF!</v>
      </c>
      <c r="AS31" s="368" t="e">
        <f t="shared" si="83"/>
        <v>#REF!</v>
      </c>
      <c r="AT31" s="368" t="e">
        <f t="shared" si="83"/>
        <v>#REF!</v>
      </c>
      <c r="AU31" s="368" t="e">
        <f t="shared" si="83"/>
        <v>#REF!</v>
      </c>
      <c r="AV31" s="368" t="e">
        <f t="shared" si="83"/>
        <v>#REF!</v>
      </c>
      <c r="AW31" s="368" t="e">
        <f t="shared" si="83"/>
        <v>#REF!</v>
      </c>
      <c r="AX31" s="368" t="e">
        <f t="shared" si="83"/>
        <v>#REF!</v>
      </c>
      <c r="AY31" s="368" t="e">
        <f t="shared" si="83"/>
        <v>#REF!</v>
      </c>
      <c r="AZ31" s="368" t="e">
        <f t="shared" si="83"/>
        <v>#REF!</v>
      </c>
      <c r="BA31" s="368" t="e">
        <f t="shared" si="83"/>
        <v>#REF!</v>
      </c>
      <c r="BB31" s="368" t="e">
        <f t="shared" si="83"/>
        <v>#REF!</v>
      </c>
      <c r="BC31" s="368" t="e">
        <f t="shared" si="83"/>
        <v>#REF!</v>
      </c>
      <c r="BD31" s="368" t="e">
        <f t="shared" si="83"/>
        <v>#REF!</v>
      </c>
      <c r="BE31" s="368" t="e">
        <f t="shared" si="83"/>
        <v>#REF!</v>
      </c>
      <c r="BF31" s="368" t="e">
        <f t="shared" si="83"/>
        <v>#REF!</v>
      </c>
      <c r="BG31" s="368" t="e">
        <f t="shared" si="83"/>
        <v>#REF!</v>
      </c>
      <c r="BH31" s="368" t="e">
        <f t="shared" si="83"/>
        <v>#REF!</v>
      </c>
      <c r="BI31" s="368" t="e">
        <f t="shared" si="83"/>
        <v>#REF!</v>
      </c>
      <c r="BJ31" s="368" t="e">
        <f t="shared" si="83"/>
        <v>#REF!</v>
      </c>
      <c r="BK31" s="368" t="e">
        <f t="shared" si="83"/>
        <v>#REF!</v>
      </c>
      <c r="BL31" s="368" t="e">
        <v>#REF!</v>
      </c>
      <c r="BM31" s="368" t="e">
        <v>#REF!</v>
      </c>
      <c r="BN31" s="368" t="e">
        <v>#REF!</v>
      </c>
      <c r="BO31" s="368" t="e">
        <v>#REF!</v>
      </c>
      <c r="BP31" s="368" t="e">
        <f t="shared" ref="BP31:EC31" si="84">SUM(#REF!)</f>
        <v>#REF!</v>
      </c>
      <c r="BQ31" s="368" t="e">
        <f t="shared" si="84"/>
        <v>#REF!</v>
      </c>
      <c r="BR31" s="368" t="e">
        <f t="shared" si="84"/>
        <v>#REF!</v>
      </c>
      <c r="BS31" s="368" t="e">
        <f t="shared" si="84"/>
        <v>#REF!</v>
      </c>
      <c r="BT31" s="368" t="e">
        <f t="shared" si="84"/>
        <v>#REF!</v>
      </c>
      <c r="BU31" s="368" t="e">
        <f t="shared" si="84"/>
        <v>#REF!</v>
      </c>
      <c r="BV31" s="368" t="e">
        <f t="shared" si="84"/>
        <v>#REF!</v>
      </c>
      <c r="BW31" s="368" t="e">
        <f t="shared" si="84"/>
        <v>#REF!</v>
      </c>
      <c r="BX31" s="368" t="e">
        <f t="shared" si="84"/>
        <v>#REF!</v>
      </c>
      <c r="BY31" s="368" t="e">
        <f t="shared" si="84"/>
        <v>#REF!</v>
      </c>
      <c r="BZ31" s="368" t="e">
        <f t="shared" si="84"/>
        <v>#REF!</v>
      </c>
      <c r="CA31" s="368" t="e">
        <f t="shared" si="84"/>
        <v>#REF!</v>
      </c>
      <c r="CB31" s="368" t="e">
        <f t="shared" si="84"/>
        <v>#REF!</v>
      </c>
      <c r="CC31" s="368" t="e">
        <f t="shared" si="84"/>
        <v>#REF!</v>
      </c>
      <c r="CD31" s="368" t="e">
        <f t="shared" si="84"/>
        <v>#REF!</v>
      </c>
      <c r="CE31" s="368" t="e">
        <f t="shared" si="84"/>
        <v>#REF!</v>
      </c>
      <c r="CF31" s="368" t="e">
        <f t="shared" si="84"/>
        <v>#REF!</v>
      </c>
      <c r="CG31" s="368" t="e">
        <f t="shared" si="84"/>
        <v>#REF!</v>
      </c>
      <c r="CH31" s="368" t="e">
        <f t="shared" si="84"/>
        <v>#REF!</v>
      </c>
      <c r="CI31" s="368" t="e">
        <f t="shared" si="84"/>
        <v>#REF!</v>
      </c>
      <c r="CJ31" s="368" t="e">
        <f t="shared" si="84"/>
        <v>#REF!</v>
      </c>
      <c r="CK31" s="368" t="e">
        <f t="shared" si="84"/>
        <v>#REF!</v>
      </c>
      <c r="CL31" s="368" t="e">
        <f t="shared" si="84"/>
        <v>#REF!</v>
      </c>
      <c r="CM31" s="368" t="e">
        <f t="shared" si="84"/>
        <v>#REF!</v>
      </c>
      <c r="CN31" s="368" t="e">
        <f t="shared" si="84"/>
        <v>#REF!</v>
      </c>
      <c r="CO31" s="368" t="e">
        <f t="shared" si="84"/>
        <v>#REF!</v>
      </c>
      <c r="CP31" s="368" t="e">
        <f t="shared" si="84"/>
        <v>#REF!</v>
      </c>
      <c r="CQ31" s="368" t="e">
        <f t="shared" si="84"/>
        <v>#REF!</v>
      </c>
      <c r="CR31" s="368" t="e">
        <f t="shared" si="84"/>
        <v>#REF!</v>
      </c>
      <c r="CS31" s="368" t="e">
        <f t="shared" si="84"/>
        <v>#REF!</v>
      </c>
      <c r="CT31" s="368" t="e">
        <f t="shared" si="84"/>
        <v>#REF!</v>
      </c>
      <c r="CU31" s="368" t="e">
        <f t="shared" si="84"/>
        <v>#REF!</v>
      </c>
      <c r="CV31" s="368" t="e">
        <f t="shared" si="84"/>
        <v>#REF!</v>
      </c>
      <c r="CW31" s="368" t="e">
        <f t="shared" si="84"/>
        <v>#REF!</v>
      </c>
      <c r="CX31" s="368" t="e">
        <f t="shared" si="84"/>
        <v>#REF!</v>
      </c>
      <c r="CY31" s="368" t="e">
        <f t="shared" si="84"/>
        <v>#REF!</v>
      </c>
      <c r="CZ31" s="368" t="e">
        <f t="shared" si="84"/>
        <v>#REF!</v>
      </c>
      <c r="DA31" s="368" t="e">
        <f t="shared" si="84"/>
        <v>#REF!</v>
      </c>
      <c r="DB31" s="368" t="e">
        <f t="shared" si="84"/>
        <v>#REF!</v>
      </c>
      <c r="DC31" s="368" t="e">
        <f t="shared" si="84"/>
        <v>#REF!</v>
      </c>
      <c r="DD31" s="368" t="e">
        <f t="shared" si="84"/>
        <v>#REF!</v>
      </c>
      <c r="DE31" s="368" t="e">
        <f t="shared" si="84"/>
        <v>#REF!</v>
      </c>
      <c r="DF31" s="368" t="e">
        <f t="shared" si="84"/>
        <v>#REF!</v>
      </c>
      <c r="DG31" s="368" t="e">
        <f t="shared" si="84"/>
        <v>#REF!</v>
      </c>
      <c r="DH31" s="368" t="e">
        <f t="shared" si="84"/>
        <v>#REF!</v>
      </c>
      <c r="DI31" s="368" t="e">
        <f t="shared" si="84"/>
        <v>#REF!</v>
      </c>
      <c r="DJ31" s="368" t="e">
        <f t="shared" si="84"/>
        <v>#REF!</v>
      </c>
      <c r="DK31" s="368" t="e">
        <f t="shared" si="84"/>
        <v>#REF!</v>
      </c>
      <c r="DL31" s="368" t="e">
        <f t="shared" si="84"/>
        <v>#REF!</v>
      </c>
      <c r="DM31" s="368" t="e">
        <f t="shared" si="84"/>
        <v>#REF!</v>
      </c>
      <c r="DN31" s="368" t="e">
        <f t="shared" si="84"/>
        <v>#REF!</v>
      </c>
      <c r="DO31" s="368" t="e">
        <f t="shared" si="84"/>
        <v>#REF!</v>
      </c>
      <c r="DP31" s="368" t="e">
        <f t="shared" si="84"/>
        <v>#REF!</v>
      </c>
      <c r="DQ31" s="368" t="e">
        <f t="shared" si="84"/>
        <v>#REF!</v>
      </c>
      <c r="DR31" s="368" t="e">
        <f t="shared" si="84"/>
        <v>#REF!</v>
      </c>
      <c r="DS31" s="368" t="e">
        <f t="shared" si="84"/>
        <v>#REF!</v>
      </c>
      <c r="DT31" s="368" t="e">
        <f t="shared" si="84"/>
        <v>#REF!</v>
      </c>
      <c r="DU31" s="368" t="e">
        <f t="shared" si="84"/>
        <v>#REF!</v>
      </c>
      <c r="DV31" s="368" t="e">
        <f t="shared" si="84"/>
        <v>#REF!</v>
      </c>
      <c r="DW31" s="368" t="e">
        <f t="shared" si="84"/>
        <v>#REF!</v>
      </c>
      <c r="DX31" s="368" t="e">
        <f t="shared" si="84"/>
        <v>#REF!</v>
      </c>
      <c r="DY31" s="368" t="e">
        <f t="shared" si="84"/>
        <v>#REF!</v>
      </c>
      <c r="DZ31" s="368" t="e">
        <f t="shared" si="84"/>
        <v>#REF!</v>
      </c>
      <c r="EA31" s="368" t="e">
        <f t="shared" si="84"/>
        <v>#REF!</v>
      </c>
      <c r="EB31" s="368" t="e">
        <f t="shared" si="84"/>
        <v>#REF!</v>
      </c>
      <c r="EC31" s="368" t="e">
        <f t="shared" si="84"/>
        <v>#REF!</v>
      </c>
      <c r="ED31" s="368" t="e">
        <v>#REF!</v>
      </c>
      <c r="EE31" s="368" t="e">
        <f>SUM(#REF!)</f>
        <v>#REF!</v>
      </c>
      <c r="EF31" s="368" t="e">
        <f>SUM(#REF!)</f>
        <v>#REF!</v>
      </c>
      <c r="EG31" s="368" t="e">
        <f>SUM(#REF!)</f>
        <v>#REF!</v>
      </c>
      <c r="EH31" s="371"/>
      <c r="EI31" s="372" t="e">
        <f>SUM(#REF!)</f>
        <v>#REF!</v>
      </c>
      <c r="EJ31" s="368" t="e">
        <f>SUM(#REF!)</f>
        <v>#REF!</v>
      </c>
      <c r="EK31" s="371"/>
      <c r="EL31" s="372" t="e">
        <f>SUM(#REF!)</f>
        <v>#REF!</v>
      </c>
      <c r="EM31" s="368" t="e">
        <f>SUM(#REF!)</f>
        <v>#REF!</v>
      </c>
      <c r="EN31" s="371"/>
      <c r="EO31" s="372" t="e">
        <f>SUM(#REF!)</f>
        <v>#REF!</v>
      </c>
      <c r="EP31" s="368" t="e">
        <f>SUM(#REF!)</f>
        <v>#REF!</v>
      </c>
      <c r="EQ31" s="371"/>
      <c r="ER31" s="372" t="e">
        <f>SUM(#REF!)</f>
        <v>#REF!</v>
      </c>
      <c r="ES31" s="370" t="e">
        <f>SUM(#REF!)</f>
        <v>#REF!</v>
      </c>
      <c r="ET31" s="368" t="e">
        <f>SUM(#REF!)</f>
        <v>#REF!</v>
      </c>
      <c r="EU31" s="371"/>
      <c r="EV31" s="372" t="e">
        <f>SUM(#REF!)</f>
        <v>#REF!</v>
      </c>
      <c r="EW31" s="368" t="e">
        <f>SUM(#REF!)</f>
        <v>#REF!</v>
      </c>
      <c r="EX31" s="371"/>
      <c r="EY31" s="372" t="e">
        <f>SUM(#REF!)</f>
        <v>#REF!</v>
      </c>
      <c r="EZ31" s="368" t="e">
        <f>SUM(#REF!)</f>
        <v>#REF!</v>
      </c>
      <c r="FA31" s="371"/>
      <c r="FB31" s="372" t="e">
        <f>SUM(#REF!)</f>
        <v>#REF!</v>
      </c>
      <c r="FC31" s="368" t="e">
        <f>SUM(#REF!)</f>
        <v>#REF!</v>
      </c>
      <c r="FD31" s="371"/>
      <c r="FE31" s="372" t="e">
        <f>SUM(#REF!)</f>
        <v>#REF!</v>
      </c>
      <c r="FF31" s="368" t="e">
        <f>SUM(#REF!)</f>
        <v>#REF!</v>
      </c>
      <c r="FG31" s="371"/>
      <c r="FH31" s="372" t="e">
        <f>SUM(#REF!)</f>
        <v>#REF!</v>
      </c>
      <c r="FI31" s="368" t="e">
        <f>SUM(#REF!)</f>
        <v>#REF!</v>
      </c>
      <c r="FJ31" s="371"/>
      <c r="FK31" s="372" t="e">
        <f>SUM(#REF!)</f>
        <v>#REF!</v>
      </c>
      <c r="FL31" s="368" t="e">
        <f>SUM(#REF!)</f>
        <v>#REF!</v>
      </c>
      <c r="FM31" s="371"/>
      <c r="FN31" s="372" t="e">
        <f>SUM(#REF!)</f>
        <v>#REF!</v>
      </c>
      <c r="FO31" s="368" t="e">
        <f>SUM(#REF!)</f>
        <v>#REF!</v>
      </c>
      <c r="FP31" s="371"/>
      <c r="FQ31" s="372" t="e">
        <f>SUM(#REF!)</f>
        <v>#REF!</v>
      </c>
      <c r="FR31" s="368" t="e">
        <f>SUM(#REF!)</f>
        <v>#REF!</v>
      </c>
      <c r="FS31" s="371"/>
      <c r="FT31" s="372" t="e">
        <f>SUM(#REF!)</f>
        <v>#REF!</v>
      </c>
      <c r="FU31" s="368" t="e">
        <f>SUM(#REF!)</f>
        <v>#REF!</v>
      </c>
      <c r="FV31" s="371"/>
      <c r="FW31" s="372" t="e">
        <f>SUM(#REF!)</f>
        <v>#REF!</v>
      </c>
      <c r="FX31" s="370" t="e">
        <f>SUM(#REF!)</f>
        <v>#REF!</v>
      </c>
      <c r="FY31" s="368" t="e">
        <f>SUM(#REF!)</f>
        <v>#REF!</v>
      </c>
      <c r="FZ31" s="371"/>
      <c r="GA31" s="372" t="e">
        <f t="shared" si="67"/>
        <v>#REF!</v>
      </c>
      <c r="GB31" s="368" t="e">
        <v>#REF!</v>
      </c>
      <c r="GC31" s="368" t="e">
        <f t="shared" si="68"/>
        <v>#REF!</v>
      </c>
      <c r="GD31" s="371"/>
      <c r="GE31" s="372" t="e">
        <f>SUM(#REF!)</f>
        <v>#REF!</v>
      </c>
      <c r="GF31" s="368" t="e">
        <f>SUM(#REF!)</f>
        <v>#REF!</v>
      </c>
      <c r="GG31" s="371"/>
      <c r="GH31" s="372" t="e">
        <f t="shared" ref="GH31:GN31" si="85">SUM(#REF!)</f>
        <v>#REF!</v>
      </c>
      <c r="GI31" s="368" t="e">
        <f t="shared" si="85"/>
        <v>#REF!</v>
      </c>
      <c r="GJ31" s="372" t="e">
        <f t="shared" si="85"/>
        <v>#REF!</v>
      </c>
      <c r="GK31" s="368" t="e">
        <f t="shared" si="85"/>
        <v>#REF!</v>
      </c>
      <c r="GL31" s="372" t="e">
        <f t="shared" si="85"/>
        <v>#REF!</v>
      </c>
      <c r="GM31" s="368" t="e">
        <f t="shared" si="85"/>
        <v>#REF!</v>
      </c>
      <c r="GN31" s="372" t="e">
        <f t="shared" si="85"/>
        <v>#REF!</v>
      </c>
      <c r="GO31" s="372" t="e">
        <v>#REF!</v>
      </c>
      <c r="GP31" s="372" t="e">
        <v>#REF!</v>
      </c>
      <c r="GQ31" s="372" t="e">
        <f>SUM(#REF!)</f>
        <v>#REF!</v>
      </c>
      <c r="GR31" s="372" t="e">
        <f>SUM(#REF!)</f>
        <v>#REF!</v>
      </c>
      <c r="GS31" s="372" t="e">
        <f>SUM(#REF!)</f>
        <v>#REF!</v>
      </c>
      <c r="GT31" s="372" t="e">
        <v>#REF!</v>
      </c>
      <c r="GU31" s="372" t="e">
        <v>#REF!</v>
      </c>
    </row>
    <row r="32" spans="1:203" ht="12.75">
      <c r="A32" s="212">
        <v>7</v>
      </c>
      <c r="B32" s="268" t="s">
        <v>162</v>
      </c>
      <c r="C32" s="248">
        <v>82</v>
      </c>
      <c r="D32" s="248">
        <v>7368</v>
      </c>
      <c r="E32" s="248">
        <v>30974</v>
      </c>
      <c r="F32" s="243">
        <v>79648</v>
      </c>
      <c r="G32" s="270"/>
      <c r="H32" s="367"/>
      <c r="I32" s="368">
        <f>'REGION I'!I1466</f>
        <v>0</v>
      </c>
      <c r="J32" s="368">
        <f>'REGION I'!J1466</f>
        <v>0</v>
      </c>
      <c r="K32" s="368">
        <f>'REGION I'!K1466</f>
        <v>0</v>
      </c>
      <c r="L32" s="368">
        <f>'REGION I'!L1466</f>
        <v>0</v>
      </c>
      <c r="M32" s="368">
        <f>'REGION I'!M1466</f>
        <v>0</v>
      </c>
      <c r="N32" s="368" t="e">
        <f>SUM(#REF!)</f>
        <v>#REF!</v>
      </c>
      <c r="O32" s="368" t="e">
        <f>SUM(#REF!)</f>
        <v>#REF!</v>
      </c>
      <c r="P32" s="369"/>
      <c r="Q32" s="369"/>
      <c r="R32" s="368" t="e">
        <f t="shared" ref="R32:AC32" si="86">SUM(#REF!)</f>
        <v>#REF!</v>
      </c>
      <c r="S32" s="370" t="e">
        <f t="shared" si="86"/>
        <v>#REF!</v>
      </c>
      <c r="T32" s="368" t="e">
        <f t="shared" si="86"/>
        <v>#REF!</v>
      </c>
      <c r="U32" s="368" t="e">
        <f t="shared" si="86"/>
        <v>#REF!</v>
      </c>
      <c r="V32" s="368" t="e">
        <f t="shared" si="86"/>
        <v>#REF!</v>
      </c>
      <c r="W32" s="368" t="e">
        <f t="shared" si="86"/>
        <v>#REF!</v>
      </c>
      <c r="X32" s="368" t="e">
        <f t="shared" si="86"/>
        <v>#REF!</v>
      </c>
      <c r="Y32" s="368" t="e">
        <f t="shared" si="86"/>
        <v>#REF!</v>
      </c>
      <c r="Z32" s="368" t="e">
        <f t="shared" si="86"/>
        <v>#REF!</v>
      </c>
      <c r="AA32" s="368" t="e">
        <f t="shared" si="86"/>
        <v>#REF!</v>
      </c>
      <c r="AB32" s="368" t="e">
        <f t="shared" si="86"/>
        <v>#REF!</v>
      </c>
      <c r="AC32" s="368" t="e">
        <f t="shared" si="86"/>
        <v>#REF!</v>
      </c>
      <c r="AD32" s="368" t="e">
        <v>#REF!</v>
      </c>
      <c r="AE32" s="368" t="e">
        <v>#REF!</v>
      </c>
      <c r="AF32" s="368" t="e">
        <v>#REF!</v>
      </c>
      <c r="AG32" s="368" t="e">
        <v>#REF!</v>
      </c>
      <c r="AH32" s="368" t="e">
        <v>#REF!</v>
      </c>
      <c r="AI32" s="368" t="e">
        <v>#REF!</v>
      </c>
      <c r="AJ32" s="368" t="e">
        <f t="shared" ref="AJ32:BK32" si="87">SUM(#REF!)</f>
        <v>#REF!</v>
      </c>
      <c r="AK32" s="368" t="e">
        <f t="shared" si="87"/>
        <v>#REF!</v>
      </c>
      <c r="AL32" s="368" t="e">
        <f t="shared" si="87"/>
        <v>#REF!</v>
      </c>
      <c r="AM32" s="368" t="e">
        <f t="shared" si="87"/>
        <v>#REF!</v>
      </c>
      <c r="AN32" s="368" t="e">
        <f t="shared" si="87"/>
        <v>#REF!</v>
      </c>
      <c r="AO32" s="368" t="e">
        <f t="shared" si="87"/>
        <v>#REF!</v>
      </c>
      <c r="AP32" s="368" t="e">
        <f t="shared" si="87"/>
        <v>#REF!</v>
      </c>
      <c r="AQ32" s="368" t="e">
        <f t="shared" si="87"/>
        <v>#REF!</v>
      </c>
      <c r="AR32" s="368" t="e">
        <f t="shared" si="87"/>
        <v>#REF!</v>
      </c>
      <c r="AS32" s="368" t="e">
        <f t="shared" si="87"/>
        <v>#REF!</v>
      </c>
      <c r="AT32" s="368" t="e">
        <f t="shared" si="87"/>
        <v>#REF!</v>
      </c>
      <c r="AU32" s="368" t="e">
        <f t="shared" si="87"/>
        <v>#REF!</v>
      </c>
      <c r="AV32" s="368" t="e">
        <f t="shared" si="87"/>
        <v>#REF!</v>
      </c>
      <c r="AW32" s="368" t="e">
        <f t="shared" si="87"/>
        <v>#REF!</v>
      </c>
      <c r="AX32" s="368" t="e">
        <f t="shared" si="87"/>
        <v>#REF!</v>
      </c>
      <c r="AY32" s="368" t="e">
        <f t="shared" si="87"/>
        <v>#REF!</v>
      </c>
      <c r="AZ32" s="368" t="e">
        <f t="shared" si="87"/>
        <v>#REF!</v>
      </c>
      <c r="BA32" s="368" t="e">
        <f t="shared" si="87"/>
        <v>#REF!</v>
      </c>
      <c r="BB32" s="368" t="e">
        <f t="shared" si="87"/>
        <v>#REF!</v>
      </c>
      <c r="BC32" s="368" t="e">
        <f t="shared" si="87"/>
        <v>#REF!</v>
      </c>
      <c r="BD32" s="368" t="e">
        <f t="shared" si="87"/>
        <v>#REF!</v>
      </c>
      <c r="BE32" s="368" t="e">
        <f t="shared" si="87"/>
        <v>#REF!</v>
      </c>
      <c r="BF32" s="368" t="e">
        <f t="shared" si="87"/>
        <v>#REF!</v>
      </c>
      <c r="BG32" s="368" t="e">
        <f t="shared" si="87"/>
        <v>#REF!</v>
      </c>
      <c r="BH32" s="368" t="e">
        <f t="shared" si="87"/>
        <v>#REF!</v>
      </c>
      <c r="BI32" s="368" t="e">
        <f t="shared" si="87"/>
        <v>#REF!</v>
      </c>
      <c r="BJ32" s="368" t="e">
        <f t="shared" si="87"/>
        <v>#REF!</v>
      </c>
      <c r="BK32" s="368" t="e">
        <f t="shared" si="87"/>
        <v>#REF!</v>
      </c>
      <c r="BL32" s="368" t="e">
        <v>#REF!</v>
      </c>
      <c r="BM32" s="368" t="e">
        <v>#REF!</v>
      </c>
      <c r="BN32" s="368" t="e">
        <v>#REF!</v>
      </c>
      <c r="BO32" s="368" t="e">
        <v>#REF!</v>
      </c>
      <c r="BP32" s="368" t="e">
        <f t="shared" ref="BP32:EC32" si="88">SUM(#REF!)</f>
        <v>#REF!</v>
      </c>
      <c r="BQ32" s="368" t="e">
        <f t="shared" si="88"/>
        <v>#REF!</v>
      </c>
      <c r="BR32" s="368" t="e">
        <f t="shared" si="88"/>
        <v>#REF!</v>
      </c>
      <c r="BS32" s="368" t="e">
        <f t="shared" si="88"/>
        <v>#REF!</v>
      </c>
      <c r="BT32" s="368" t="e">
        <f t="shared" si="88"/>
        <v>#REF!</v>
      </c>
      <c r="BU32" s="368" t="e">
        <f t="shared" si="88"/>
        <v>#REF!</v>
      </c>
      <c r="BV32" s="368" t="e">
        <f t="shared" si="88"/>
        <v>#REF!</v>
      </c>
      <c r="BW32" s="368" t="e">
        <f t="shared" si="88"/>
        <v>#REF!</v>
      </c>
      <c r="BX32" s="368" t="e">
        <f t="shared" si="88"/>
        <v>#REF!</v>
      </c>
      <c r="BY32" s="368" t="e">
        <f t="shared" si="88"/>
        <v>#REF!</v>
      </c>
      <c r="BZ32" s="368" t="e">
        <f t="shared" si="88"/>
        <v>#REF!</v>
      </c>
      <c r="CA32" s="368" t="e">
        <f t="shared" si="88"/>
        <v>#REF!</v>
      </c>
      <c r="CB32" s="368" t="e">
        <f t="shared" si="88"/>
        <v>#REF!</v>
      </c>
      <c r="CC32" s="368" t="e">
        <f t="shared" si="88"/>
        <v>#REF!</v>
      </c>
      <c r="CD32" s="368" t="e">
        <f t="shared" si="88"/>
        <v>#REF!</v>
      </c>
      <c r="CE32" s="368" t="e">
        <f t="shared" si="88"/>
        <v>#REF!</v>
      </c>
      <c r="CF32" s="368" t="e">
        <f t="shared" si="88"/>
        <v>#REF!</v>
      </c>
      <c r="CG32" s="368" t="e">
        <f t="shared" si="88"/>
        <v>#REF!</v>
      </c>
      <c r="CH32" s="368" t="e">
        <f t="shared" si="88"/>
        <v>#REF!</v>
      </c>
      <c r="CI32" s="368" t="e">
        <f t="shared" si="88"/>
        <v>#REF!</v>
      </c>
      <c r="CJ32" s="368" t="e">
        <f t="shared" si="88"/>
        <v>#REF!</v>
      </c>
      <c r="CK32" s="368" t="e">
        <f t="shared" si="88"/>
        <v>#REF!</v>
      </c>
      <c r="CL32" s="368" t="e">
        <f t="shared" si="88"/>
        <v>#REF!</v>
      </c>
      <c r="CM32" s="368" t="e">
        <f t="shared" si="88"/>
        <v>#REF!</v>
      </c>
      <c r="CN32" s="368" t="e">
        <f t="shared" si="88"/>
        <v>#REF!</v>
      </c>
      <c r="CO32" s="368" t="e">
        <f t="shared" si="88"/>
        <v>#REF!</v>
      </c>
      <c r="CP32" s="368" t="e">
        <f t="shared" si="88"/>
        <v>#REF!</v>
      </c>
      <c r="CQ32" s="368" t="e">
        <f t="shared" si="88"/>
        <v>#REF!</v>
      </c>
      <c r="CR32" s="368" t="e">
        <f t="shared" si="88"/>
        <v>#REF!</v>
      </c>
      <c r="CS32" s="368" t="e">
        <f t="shared" si="88"/>
        <v>#REF!</v>
      </c>
      <c r="CT32" s="368" t="e">
        <f t="shared" si="88"/>
        <v>#REF!</v>
      </c>
      <c r="CU32" s="368" t="e">
        <f t="shared" si="88"/>
        <v>#REF!</v>
      </c>
      <c r="CV32" s="368" t="e">
        <f t="shared" si="88"/>
        <v>#REF!</v>
      </c>
      <c r="CW32" s="368" t="e">
        <f t="shared" si="88"/>
        <v>#REF!</v>
      </c>
      <c r="CX32" s="368" t="e">
        <f t="shared" si="88"/>
        <v>#REF!</v>
      </c>
      <c r="CY32" s="368" t="e">
        <f t="shared" si="88"/>
        <v>#REF!</v>
      </c>
      <c r="CZ32" s="368" t="e">
        <f t="shared" si="88"/>
        <v>#REF!</v>
      </c>
      <c r="DA32" s="368" t="e">
        <f t="shared" si="88"/>
        <v>#REF!</v>
      </c>
      <c r="DB32" s="368" t="e">
        <f t="shared" si="88"/>
        <v>#REF!</v>
      </c>
      <c r="DC32" s="368" t="e">
        <f t="shared" si="88"/>
        <v>#REF!</v>
      </c>
      <c r="DD32" s="368" t="e">
        <f t="shared" si="88"/>
        <v>#REF!</v>
      </c>
      <c r="DE32" s="368" t="e">
        <f t="shared" si="88"/>
        <v>#REF!</v>
      </c>
      <c r="DF32" s="368" t="e">
        <f t="shared" si="88"/>
        <v>#REF!</v>
      </c>
      <c r="DG32" s="368" t="e">
        <f t="shared" si="88"/>
        <v>#REF!</v>
      </c>
      <c r="DH32" s="368" t="e">
        <f t="shared" si="88"/>
        <v>#REF!</v>
      </c>
      <c r="DI32" s="368" t="e">
        <f t="shared" si="88"/>
        <v>#REF!</v>
      </c>
      <c r="DJ32" s="368" t="e">
        <f t="shared" si="88"/>
        <v>#REF!</v>
      </c>
      <c r="DK32" s="368" t="e">
        <f t="shared" si="88"/>
        <v>#REF!</v>
      </c>
      <c r="DL32" s="368" t="e">
        <f t="shared" si="88"/>
        <v>#REF!</v>
      </c>
      <c r="DM32" s="368" t="e">
        <f t="shared" si="88"/>
        <v>#REF!</v>
      </c>
      <c r="DN32" s="368" t="e">
        <f t="shared" si="88"/>
        <v>#REF!</v>
      </c>
      <c r="DO32" s="368" t="e">
        <f t="shared" si="88"/>
        <v>#REF!</v>
      </c>
      <c r="DP32" s="368" t="e">
        <f t="shared" si="88"/>
        <v>#REF!</v>
      </c>
      <c r="DQ32" s="368" t="e">
        <f t="shared" si="88"/>
        <v>#REF!</v>
      </c>
      <c r="DR32" s="368" t="e">
        <f t="shared" si="88"/>
        <v>#REF!</v>
      </c>
      <c r="DS32" s="368" t="e">
        <f t="shared" si="88"/>
        <v>#REF!</v>
      </c>
      <c r="DT32" s="368" t="e">
        <f t="shared" si="88"/>
        <v>#REF!</v>
      </c>
      <c r="DU32" s="368" t="e">
        <f t="shared" si="88"/>
        <v>#REF!</v>
      </c>
      <c r="DV32" s="368" t="e">
        <f t="shared" si="88"/>
        <v>#REF!</v>
      </c>
      <c r="DW32" s="368" t="e">
        <f t="shared" si="88"/>
        <v>#REF!</v>
      </c>
      <c r="DX32" s="368" t="e">
        <f t="shared" si="88"/>
        <v>#REF!</v>
      </c>
      <c r="DY32" s="368" t="e">
        <f t="shared" si="88"/>
        <v>#REF!</v>
      </c>
      <c r="DZ32" s="368" t="e">
        <f t="shared" si="88"/>
        <v>#REF!</v>
      </c>
      <c r="EA32" s="368" t="e">
        <f t="shared" si="88"/>
        <v>#REF!</v>
      </c>
      <c r="EB32" s="368" t="e">
        <f t="shared" si="88"/>
        <v>#REF!</v>
      </c>
      <c r="EC32" s="368" t="e">
        <f t="shared" si="88"/>
        <v>#REF!</v>
      </c>
      <c r="ED32" s="368" t="e">
        <v>#REF!</v>
      </c>
      <c r="EE32" s="368" t="e">
        <f>SUM(#REF!)</f>
        <v>#REF!</v>
      </c>
      <c r="EF32" s="368" t="e">
        <f>SUM(#REF!)</f>
        <v>#REF!</v>
      </c>
      <c r="EG32" s="368" t="e">
        <f>SUM(#REF!)</f>
        <v>#REF!</v>
      </c>
      <c r="EH32" s="371"/>
      <c r="EI32" s="372" t="e">
        <f>SUM(#REF!)</f>
        <v>#REF!</v>
      </c>
      <c r="EJ32" s="368" t="e">
        <f>SUM(#REF!)</f>
        <v>#REF!</v>
      </c>
      <c r="EK32" s="371"/>
      <c r="EL32" s="372" t="e">
        <f>SUM(#REF!)</f>
        <v>#REF!</v>
      </c>
      <c r="EM32" s="368" t="e">
        <f>SUM(#REF!)</f>
        <v>#REF!</v>
      </c>
      <c r="EN32" s="371"/>
      <c r="EO32" s="372" t="e">
        <f>SUM(#REF!)</f>
        <v>#REF!</v>
      </c>
      <c r="EP32" s="368" t="e">
        <f>SUM(#REF!)</f>
        <v>#REF!</v>
      </c>
      <c r="EQ32" s="371"/>
      <c r="ER32" s="372" t="e">
        <f>SUM(#REF!)</f>
        <v>#REF!</v>
      </c>
      <c r="ES32" s="370" t="e">
        <f>SUM(#REF!)</f>
        <v>#REF!</v>
      </c>
      <c r="ET32" s="368" t="e">
        <f>SUM(#REF!)</f>
        <v>#REF!</v>
      </c>
      <c r="EU32" s="371"/>
      <c r="EV32" s="372" t="e">
        <f>SUM(#REF!)</f>
        <v>#REF!</v>
      </c>
      <c r="EW32" s="368" t="e">
        <f>SUM(#REF!)</f>
        <v>#REF!</v>
      </c>
      <c r="EX32" s="371"/>
      <c r="EY32" s="372" t="e">
        <f>SUM(#REF!)</f>
        <v>#REF!</v>
      </c>
      <c r="EZ32" s="368" t="e">
        <f>SUM(#REF!)</f>
        <v>#REF!</v>
      </c>
      <c r="FA32" s="371"/>
      <c r="FB32" s="372" t="e">
        <f>SUM(#REF!)</f>
        <v>#REF!</v>
      </c>
      <c r="FC32" s="368" t="e">
        <f>SUM(#REF!)</f>
        <v>#REF!</v>
      </c>
      <c r="FD32" s="371"/>
      <c r="FE32" s="372" t="e">
        <f>SUM(#REF!)</f>
        <v>#REF!</v>
      </c>
      <c r="FF32" s="368" t="e">
        <f>SUM(#REF!)</f>
        <v>#REF!</v>
      </c>
      <c r="FG32" s="371"/>
      <c r="FH32" s="372" t="e">
        <f>SUM(#REF!)</f>
        <v>#REF!</v>
      </c>
      <c r="FI32" s="368" t="e">
        <f>SUM(#REF!)</f>
        <v>#REF!</v>
      </c>
      <c r="FJ32" s="371"/>
      <c r="FK32" s="372" t="e">
        <f>SUM(#REF!)</f>
        <v>#REF!</v>
      </c>
      <c r="FL32" s="368" t="e">
        <f>SUM(#REF!)</f>
        <v>#REF!</v>
      </c>
      <c r="FM32" s="371"/>
      <c r="FN32" s="372" t="e">
        <f>SUM(#REF!)</f>
        <v>#REF!</v>
      </c>
      <c r="FO32" s="368" t="e">
        <f>SUM(#REF!)</f>
        <v>#REF!</v>
      </c>
      <c r="FP32" s="371"/>
      <c r="FQ32" s="372" t="e">
        <f>SUM(#REF!)</f>
        <v>#REF!</v>
      </c>
      <c r="FR32" s="368" t="e">
        <f>SUM(#REF!)</f>
        <v>#REF!</v>
      </c>
      <c r="FS32" s="371"/>
      <c r="FT32" s="372" t="e">
        <f>SUM(#REF!)</f>
        <v>#REF!</v>
      </c>
      <c r="FU32" s="368" t="e">
        <f>SUM(#REF!)</f>
        <v>#REF!</v>
      </c>
      <c r="FV32" s="371"/>
      <c r="FW32" s="372" t="e">
        <f>SUM(#REF!)</f>
        <v>#REF!</v>
      </c>
      <c r="FX32" s="370" t="e">
        <f>SUM(#REF!)</f>
        <v>#REF!</v>
      </c>
      <c r="FY32" s="368" t="e">
        <f>SUM(#REF!)</f>
        <v>#REF!</v>
      </c>
      <c r="FZ32" s="371"/>
      <c r="GA32" s="372" t="e">
        <f t="shared" si="67"/>
        <v>#REF!</v>
      </c>
      <c r="GB32" s="368" t="e">
        <v>#REF!</v>
      </c>
      <c r="GC32" s="368" t="e">
        <f t="shared" si="68"/>
        <v>#REF!</v>
      </c>
      <c r="GD32" s="371"/>
      <c r="GE32" s="372" t="e">
        <f>SUM(#REF!)</f>
        <v>#REF!</v>
      </c>
      <c r="GF32" s="368" t="e">
        <f>SUM(#REF!)</f>
        <v>#REF!</v>
      </c>
      <c r="GG32" s="371"/>
      <c r="GH32" s="372" t="e">
        <f t="shared" ref="GH32:GN32" si="89">SUM(#REF!)</f>
        <v>#REF!</v>
      </c>
      <c r="GI32" s="368" t="e">
        <f t="shared" si="89"/>
        <v>#REF!</v>
      </c>
      <c r="GJ32" s="372" t="e">
        <f t="shared" si="89"/>
        <v>#REF!</v>
      </c>
      <c r="GK32" s="368" t="e">
        <f t="shared" si="89"/>
        <v>#REF!</v>
      </c>
      <c r="GL32" s="372" t="e">
        <f t="shared" si="89"/>
        <v>#REF!</v>
      </c>
      <c r="GM32" s="368" t="e">
        <f t="shared" si="89"/>
        <v>#REF!</v>
      </c>
      <c r="GN32" s="372" t="e">
        <f t="shared" si="89"/>
        <v>#REF!</v>
      </c>
      <c r="GO32" s="372" t="e">
        <v>#REF!</v>
      </c>
      <c r="GP32" s="372" t="e">
        <v>#REF!</v>
      </c>
      <c r="GQ32" s="372" t="e">
        <f>SUM(#REF!)</f>
        <v>#REF!</v>
      </c>
      <c r="GR32" s="372" t="e">
        <f>SUM(#REF!)</f>
        <v>#REF!</v>
      </c>
      <c r="GS32" s="372" t="e">
        <f>SUM(#REF!)</f>
        <v>#REF!</v>
      </c>
      <c r="GT32" s="372" t="e">
        <v>#REF!</v>
      </c>
      <c r="GU32" s="372" t="e">
        <v>#REF!</v>
      </c>
    </row>
    <row r="33" spans="1:203" ht="12.75">
      <c r="A33" s="212">
        <v>8</v>
      </c>
      <c r="B33" s="268" t="s">
        <v>177</v>
      </c>
      <c r="C33" s="248">
        <v>21</v>
      </c>
      <c r="D33" s="248">
        <v>6710</v>
      </c>
      <c r="E33" s="248">
        <v>30379</v>
      </c>
      <c r="F33" s="243">
        <v>56349</v>
      </c>
      <c r="G33" s="270"/>
      <c r="H33" s="367"/>
      <c r="I33" s="368">
        <f>'REGION I'!I2120</f>
        <v>0</v>
      </c>
      <c r="J33" s="368">
        <f>'REGION I'!J2120</f>
        <v>0</v>
      </c>
      <c r="K33" s="368">
        <f>'REGION I'!K2120</f>
        <v>0</v>
      </c>
      <c r="L33" s="368">
        <f>'REGION I'!L2120</f>
        <v>0</v>
      </c>
      <c r="M33" s="368">
        <f>'REGION I'!M2120</f>
        <v>0</v>
      </c>
      <c r="N33" s="368" t="e">
        <f>SUM(#REF!)</f>
        <v>#REF!</v>
      </c>
      <c r="O33" s="368" t="e">
        <f>SUM(#REF!)</f>
        <v>#REF!</v>
      </c>
      <c r="P33" s="369"/>
      <c r="Q33" s="369"/>
      <c r="R33" s="368" t="e">
        <f t="shared" ref="R33:AC33" si="90">SUM(#REF!)</f>
        <v>#REF!</v>
      </c>
      <c r="S33" s="370" t="e">
        <f t="shared" si="90"/>
        <v>#REF!</v>
      </c>
      <c r="T33" s="368" t="e">
        <f t="shared" si="90"/>
        <v>#REF!</v>
      </c>
      <c r="U33" s="368" t="e">
        <f t="shared" si="90"/>
        <v>#REF!</v>
      </c>
      <c r="V33" s="368" t="e">
        <f t="shared" si="90"/>
        <v>#REF!</v>
      </c>
      <c r="W33" s="368" t="e">
        <f t="shared" si="90"/>
        <v>#REF!</v>
      </c>
      <c r="X33" s="368" t="e">
        <f t="shared" si="90"/>
        <v>#REF!</v>
      </c>
      <c r="Y33" s="368" t="e">
        <f t="shared" si="90"/>
        <v>#REF!</v>
      </c>
      <c r="Z33" s="368" t="e">
        <f t="shared" si="90"/>
        <v>#REF!</v>
      </c>
      <c r="AA33" s="368" t="e">
        <f t="shared" si="90"/>
        <v>#REF!</v>
      </c>
      <c r="AB33" s="368" t="e">
        <f t="shared" si="90"/>
        <v>#REF!</v>
      </c>
      <c r="AC33" s="368" t="e">
        <f t="shared" si="90"/>
        <v>#REF!</v>
      </c>
      <c r="AD33" s="368" t="e">
        <v>#REF!</v>
      </c>
      <c r="AE33" s="368" t="e">
        <v>#REF!</v>
      </c>
      <c r="AF33" s="368" t="e">
        <v>#REF!</v>
      </c>
      <c r="AG33" s="368" t="e">
        <v>#REF!</v>
      </c>
      <c r="AH33" s="368" t="e">
        <v>#REF!</v>
      </c>
      <c r="AI33" s="368" t="e">
        <v>#REF!</v>
      </c>
      <c r="AJ33" s="368" t="e">
        <f t="shared" ref="AJ33:BK33" si="91">SUM(#REF!)</f>
        <v>#REF!</v>
      </c>
      <c r="AK33" s="368" t="e">
        <f t="shared" si="91"/>
        <v>#REF!</v>
      </c>
      <c r="AL33" s="368" t="e">
        <f t="shared" si="91"/>
        <v>#REF!</v>
      </c>
      <c r="AM33" s="368" t="e">
        <f t="shared" si="91"/>
        <v>#REF!</v>
      </c>
      <c r="AN33" s="368" t="e">
        <f t="shared" si="91"/>
        <v>#REF!</v>
      </c>
      <c r="AO33" s="368" t="e">
        <f t="shared" si="91"/>
        <v>#REF!</v>
      </c>
      <c r="AP33" s="368" t="e">
        <f t="shared" si="91"/>
        <v>#REF!</v>
      </c>
      <c r="AQ33" s="368" t="e">
        <f t="shared" si="91"/>
        <v>#REF!</v>
      </c>
      <c r="AR33" s="368" t="e">
        <f t="shared" si="91"/>
        <v>#REF!</v>
      </c>
      <c r="AS33" s="368" t="e">
        <f t="shared" si="91"/>
        <v>#REF!</v>
      </c>
      <c r="AT33" s="368" t="e">
        <f t="shared" si="91"/>
        <v>#REF!</v>
      </c>
      <c r="AU33" s="368" t="e">
        <f t="shared" si="91"/>
        <v>#REF!</v>
      </c>
      <c r="AV33" s="368" t="e">
        <f t="shared" si="91"/>
        <v>#REF!</v>
      </c>
      <c r="AW33" s="368" t="e">
        <f t="shared" si="91"/>
        <v>#REF!</v>
      </c>
      <c r="AX33" s="368" t="e">
        <f t="shared" si="91"/>
        <v>#REF!</v>
      </c>
      <c r="AY33" s="368" t="e">
        <f t="shared" si="91"/>
        <v>#REF!</v>
      </c>
      <c r="AZ33" s="368" t="e">
        <f t="shared" si="91"/>
        <v>#REF!</v>
      </c>
      <c r="BA33" s="368" t="e">
        <f t="shared" si="91"/>
        <v>#REF!</v>
      </c>
      <c r="BB33" s="368" t="e">
        <f t="shared" si="91"/>
        <v>#REF!</v>
      </c>
      <c r="BC33" s="368" t="e">
        <f t="shared" si="91"/>
        <v>#REF!</v>
      </c>
      <c r="BD33" s="368" t="e">
        <f t="shared" si="91"/>
        <v>#REF!</v>
      </c>
      <c r="BE33" s="368" t="e">
        <f t="shared" si="91"/>
        <v>#REF!</v>
      </c>
      <c r="BF33" s="368" t="e">
        <f t="shared" si="91"/>
        <v>#REF!</v>
      </c>
      <c r="BG33" s="368" t="e">
        <f t="shared" si="91"/>
        <v>#REF!</v>
      </c>
      <c r="BH33" s="368" t="e">
        <f t="shared" si="91"/>
        <v>#REF!</v>
      </c>
      <c r="BI33" s="368" t="e">
        <f t="shared" si="91"/>
        <v>#REF!</v>
      </c>
      <c r="BJ33" s="368" t="e">
        <f t="shared" si="91"/>
        <v>#REF!</v>
      </c>
      <c r="BK33" s="368" t="e">
        <f t="shared" si="91"/>
        <v>#REF!</v>
      </c>
      <c r="BL33" s="368" t="e">
        <v>#REF!</v>
      </c>
      <c r="BM33" s="368" t="e">
        <v>#REF!</v>
      </c>
      <c r="BN33" s="368" t="e">
        <v>#REF!</v>
      </c>
      <c r="BO33" s="368" t="e">
        <v>#REF!</v>
      </c>
      <c r="BP33" s="368" t="e">
        <f t="shared" ref="BP33:EC33" si="92">SUM(#REF!)</f>
        <v>#REF!</v>
      </c>
      <c r="BQ33" s="368" t="e">
        <f t="shared" si="92"/>
        <v>#REF!</v>
      </c>
      <c r="BR33" s="368" t="e">
        <f t="shared" si="92"/>
        <v>#REF!</v>
      </c>
      <c r="BS33" s="368" t="e">
        <f t="shared" si="92"/>
        <v>#REF!</v>
      </c>
      <c r="BT33" s="368" t="e">
        <f t="shared" si="92"/>
        <v>#REF!</v>
      </c>
      <c r="BU33" s="368" t="e">
        <f t="shared" si="92"/>
        <v>#REF!</v>
      </c>
      <c r="BV33" s="368" t="e">
        <f t="shared" si="92"/>
        <v>#REF!</v>
      </c>
      <c r="BW33" s="368" t="e">
        <f t="shared" si="92"/>
        <v>#REF!</v>
      </c>
      <c r="BX33" s="368" t="e">
        <f t="shared" si="92"/>
        <v>#REF!</v>
      </c>
      <c r="BY33" s="368" t="e">
        <f t="shared" si="92"/>
        <v>#REF!</v>
      </c>
      <c r="BZ33" s="368" t="e">
        <f t="shared" si="92"/>
        <v>#REF!</v>
      </c>
      <c r="CA33" s="368" t="e">
        <f t="shared" si="92"/>
        <v>#REF!</v>
      </c>
      <c r="CB33" s="368" t="e">
        <f t="shared" si="92"/>
        <v>#REF!</v>
      </c>
      <c r="CC33" s="368" t="e">
        <f t="shared" si="92"/>
        <v>#REF!</v>
      </c>
      <c r="CD33" s="368" t="e">
        <f t="shared" si="92"/>
        <v>#REF!</v>
      </c>
      <c r="CE33" s="368" t="e">
        <f t="shared" si="92"/>
        <v>#REF!</v>
      </c>
      <c r="CF33" s="368" t="e">
        <f t="shared" si="92"/>
        <v>#REF!</v>
      </c>
      <c r="CG33" s="368" t="e">
        <f t="shared" si="92"/>
        <v>#REF!</v>
      </c>
      <c r="CH33" s="368" t="e">
        <f t="shared" si="92"/>
        <v>#REF!</v>
      </c>
      <c r="CI33" s="368" t="e">
        <f t="shared" si="92"/>
        <v>#REF!</v>
      </c>
      <c r="CJ33" s="368" t="e">
        <f t="shared" si="92"/>
        <v>#REF!</v>
      </c>
      <c r="CK33" s="368" t="e">
        <f t="shared" si="92"/>
        <v>#REF!</v>
      </c>
      <c r="CL33" s="368" t="e">
        <f t="shared" si="92"/>
        <v>#REF!</v>
      </c>
      <c r="CM33" s="368" t="e">
        <f t="shared" si="92"/>
        <v>#REF!</v>
      </c>
      <c r="CN33" s="368" t="e">
        <f t="shared" si="92"/>
        <v>#REF!</v>
      </c>
      <c r="CO33" s="368" t="e">
        <f t="shared" si="92"/>
        <v>#REF!</v>
      </c>
      <c r="CP33" s="368" t="e">
        <f t="shared" si="92"/>
        <v>#REF!</v>
      </c>
      <c r="CQ33" s="368" t="e">
        <f t="shared" si="92"/>
        <v>#REF!</v>
      </c>
      <c r="CR33" s="368" t="e">
        <f t="shared" si="92"/>
        <v>#REF!</v>
      </c>
      <c r="CS33" s="368" t="e">
        <f t="shared" si="92"/>
        <v>#REF!</v>
      </c>
      <c r="CT33" s="368" t="e">
        <f t="shared" si="92"/>
        <v>#REF!</v>
      </c>
      <c r="CU33" s="368" t="e">
        <f t="shared" si="92"/>
        <v>#REF!</v>
      </c>
      <c r="CV33" s="368" t="e">
        <f t="shared" si="92"/>
        <v>#REF!</v>
      </c>
      <c r="CW33" s="368" t="e">
        <f t="shared" si="92"/>
        <v>#REF!</v>
      </c>
      <c r="CX33" s="368" t="e">
        <f t="shared" si="92"/>
        <v>#REF!</v>
      </c>
      <c r="CY33" s="368" t="e">
        <f t="shared" si="92"/>
        <v>#REF!</v>
      </c>
      <c r="CZ33" s="368" t="e">
        <f t="shared" si="92"/>
        <v>#REF!</v>
      </c>
      <c r="DA33" s="368" t="e">
        <f t="shared" si="92"/>
        <v>#REF!</v>
      </c>
      <c r="DB33" s="368" t="e">
        <f t="shared" si="92"/>
        <v>#REF!</v>
      </c>
      <c r="DC33" s="368" t="e">
        <f t="shared" si="92"/>
        <v>#REF!</v>
      </c>
      <c r="DD33" s="368" t="e">
        <f t="shared" si="92"/>
        <v>#REF!</v>
      </c>
      <c r="DE33" s="368" t="e">
        <f t="shared" si="92"/>
        <v>#REF!</v>
      </c>
      <c r="DF33" s="368" t="e">
        <f t="shared" si="92"/>
        <v>#REF!</v>
      </c>
      <c r="DG33" s="368" t="e">
        <f t="shared" si="92"/>
        <v>#REF!</v>
      </c>
      <c r="DH33" s="368" t="e">
        <f t="shared" si="92"/>
        <v>#REF!</v>
      </c>
      <c r="DI33" s="368" t="e">
        <f t="shared" si="92"/>
        <v>#REF!</v>
      </c>
      <c r="DJ33" s="368" t="e">
        <f t="shared" si="92"/>
        <v>#REF!</v>
      </c>
      <c r="DK33" s="368" t="e">
        <f t="shared" si="92"/>
        <v>#REF!</v>
      </c>
      <c r="DL33" s="368" t="e">
        <f t="shared" si="92"/>
        <v>#REF!</v>
      </c>
      <c r="DM33" s="368" t="e">
        <f t="shared" si="92"/>
        <v>#REF!</v>
      </c>
      <c r="DN33" s="368" t="e">
        <f t="shared" si="92"/>
        <v>#REF!</v>
      </c>
      <c r="DO33" s="368" t="e">
        <f t="shared" si="92"/>
        <v>#REF!</v>
      </c>
      <c r="DP33" s="368" t="e">
        <f t="shared" si="92"/>
        <v>#REF!</v>
      </c>
      <c r="DQ33" s="368" t="e">
        <f t="shared" si="92"/>
        <v>#REF!</v>
      </c>
      <c r="DR33" s="368" t="e">
        <f t="shared" si="92"/>
        <v>#REF!</v>
      </c>
      <c r="DS33" s="368" t="e">
        <f t="shared" si="92"/>
        <v>#REF!</v>
      </c>
      <c r="DT33" s="368" t="e">
        <f t="shared" si="92"/>
        <v>#REF!</v>
      </c>
      <c r="DU33" s="368" t="e">
        <f t="shared" si="92"/>
        <v>#REF!</v>
      </c>
      <c r="DV33" s="368" t="e">
        <f t="shared" si="92"/>
        <v>#REF!</v>
      </c>
      <c r="DW33" s="368" t="e">
        <f t="shared" si="92"/>
        <v>#REF!</v>
      </c>
      <c r="DX33" s="368" t="e">
        <f t="shared" si="92"/>
        <v>#REF!</v>
      </c>
      <c r="DY33" s="368" t="e">
        <f t="shared" si="92"/>
        <v>#REF!</v>
      </c>
      <c r="DZ33" s="368" t="e">
        <f t="shared" si="92"/>
        <v>#REF!</v>
      </c>
      <c r="EA33" s="368" t="e">
        <f t="shared" si="92"/>
        <v>#REF!</v>
      </c>
      <c r="EB33" s="368" t="e">
        <f t="shared" si="92"/>
        <v>#REF!</v>
      </c>
      <c r="EC33" s="368" t="e">
        <f t="shared" si="92"/>
        <v>#REF!</v>
      </c>
      <c r="ED33" s="368" t="e">
        <v>#REF!</v>
      </c>
      <c r="EE33" s="368" t="e">
        <f>SUM(#REF!)</f>
        <v>#REF!</v>
      </c>
      <c r="EF33" s="368" t="e">
        <f>SUM(#REF!)</f>
        <v>#REF!</v>
      </c>
      <c r="EG33" s="368" t="e">
        <f>SUM(#REF!)</f>
        <v>#REF!</v>
      </c>
      <c r="EH33" s="371"/>
      <c r="EI33" s="372" t="e">
        <f>SUM(#REF!)</f>
        <v>#REF!</v>
      </c>
      <c r="EJ33" s="368" t="e">
        <f>SUM(#REF!)</f>
        <v>#REF!</v>
      </c>
      <c r="EK33" s="371"/>
      <c r="EL33" s="372" t="e">
        <f>SUM(#REF!)</f>
        <v>#REF!</v>
      </c>
      <c r="EM33" s="368" t="e">
        <f>SUM(#REF!)</f>
        <v>#REF!</v>
      </c>
      <c r="EN33" s="371"/>
      <c r="EO33" s="372" t="e">
        <f>SUM(#REF!)</f>
        <v>#REF!</v>
      </c>
      <c r="EP33" s="368" t="e">
        <f>SUM(#REF!)</f>
        <v>#REF!</v>
      </c>
      <c r="EQ33" s="371"/>
      <c r="ER33" s="372" t="e">
        <f>SUM(#REF!)</f>
        <v>#REF!</v>
      </c>
      <c r="ES33" s="370" t="e">
        <f>SUM(#REF!)</f>
        <v>#REF!</v>
      </c>
      <c r="ET33" s="368" t="e">
        <f>SUM(#REF!)</f>
        <v>#REF!</v>
      </c>
      <c r="EU33" s="371"/>
      <c r="EV33" s="372" t="e">
        <f>SUM(#REF!)</f>
        <v>#REF!</v>
      </c>
      <c r="EW33" s="368" t="e">
        <f>SUM(#REF!)</f>
        <v>#REF!</v>
      </c>
      <c r="EX33" s="371"/>
      <c r="EY33" s="372" t="e">
        <f>SUM(#REF!)</f>
        <v>#REF!</v>
      </c>
      <c r="EZ33" s="368" t="e">
        <f>SUM(#REF!)</f>
        <v>#REF!</v>
      </c>
      <c r="FA33" s="371"/>
      <c r="FB33" s="372" t="e">
        <f>SUM(#REF!)</f>
        <v>#REF!</v>
      </c>
      <c r="FC33" s="368" t="e">
        <f>SUM(#REF!)</f>
        <v>#REF!</v>
      </c>
      <c r="FD33" s="371"/>
      <c r="FE33" s="372" t="e">
        <f>SUM(#REF!)</f>
        <v>#REF!</v>
      </c>
      <c r="FF33" s="368" t="e">
        <f>SUM(#REF!)</f>
        <v>#REF!</v>
      </c>
      <c r="FG33" s="371"/>
      <c r="FH33" s="372" t="e">
        <f>SUM(#REF!)</f>
        <v>#REF!</v>
      </c>
      <c r="FI33" s="368" t="e">
        <f>SUM(#REF!)</f>
        <v>#REF!</v>
      </c>
      <c r="FJ33" s="371"/>
      <c r="FK33" s="372" t="e">
        <f>SUM(#REF!)</f>
        <v>#REF!</v>
      </c>
      <c r="FL33" s="368" t="e">
        <f>SUM(#REF!)</f>
        <v>#REF!</v>
      </c>
      <c r="FM33" s="371"/>
      <c r="FN33" s="372" t="e">
        <f>SUM(#REF!)</f>
        <v>#REF!</v>
      </c>
      <c r="FO33" s="368" t="e">
        <f>SUM(#REF!)</f>
        <v>#REF!</v>
      </c>
      <c r="FP33" s="371"/>
      <c r="FQ33" s="372" t="e">
        <f>SUM(#REF!)</f>
        <v>#REF!</v>
      </c>
      <c r="FR33" s="368" t="e">
        <f>SUM(#REF!)</f>
        <v>#REF!</v>
      </c>
      <c r="FS33" s="371"/>
      <c r="FT33" s="372" t="e">
        <f>SUM(#REF!)</f>
        <v>#REF!</v>
      </c>
      <c r="FU33" s="368" t="e">
        <f>SUM(#REF!)</f>
        <v>#REF!</v>
      </c>
      <c r="FV33" s="371"/>
      <c r="FW33" s="372" t="e">
        <f>SUM(#REF!)</f>
        <v>#REF!</v>
      </c>
      <c r="FX33" s="370" t="e">
        <f>SUM(#REF!)</f>
        <v>#REF!</v>
      </c>
      <c r="FY33" s="368" t="e">
        <f>SUM(#REF!)</f>
        <v>#REF!</v>
      </c>
      <c r="FZ33" s="371"/>
      <c r="GA33" s="372" t="e">
        <f t="shared" si="67"/>
        <v>#REF!</v>
      </c>
      <c r="GB33" s="368" t="e">
        <v>#REF!</v>
      </c>
      <c r="GC33" s="368" t="e">
        <f t="shared" si="68"/>
        <v>#REF!</v>
      </c>
      <c r="GD33" s="371"/>
      <c r="GE33" s="372" t="e">
        <f>SUM(#REF!)</f>
        <v>#REF!</v>
      </c>
      <c r="GF33" s="368" t="e">
        <f>SUM(#REF!)</f>
        <v>#REF!</v>
      </c>
      <c r="GG33" s="371"/>
      <c r="GH33" s="372" t="e">
        <f t="shared" ref="GH33:GN33" si="93">SUM(#REF!)</f>
        <v>#REF!</v>
      </c>
      <c r="GI33" s="368" t="e">
        <f t="shared" si="93"/>
        <v>#REF!</v>
      </c>
      <c r="GJ33" s="372" t="e">
        <f t="shared" si="93"/>
        <v>#REF!</v>
      </c>
      <c r="GK33" s="368" t="e">
        <f t="shared" si="93"/>
        <v>#REF!</v>
      </c>
      <c r="GL33" s="372" t="e">
        <f t="shared" si="93"/>
        <v>#REF!</v>
      </c>
      <c r="GM33" s="368" t="e">
        <f t="shared" si="93"/>
        <v>#REF!</v>
      </c>
      <c r="GN33" s="372" t="e">
        <f t="shared" si="93"/>
        <v>#REF!</v>
      </c>
      <c r="GO33" s="372" t="e">
        <v>#REF!</v>
      </c>
      <c r="GP33" s="372" t="e">
        <v>#REF!</v>
      </c>
      <c r="GQ33" s="372" t="e">
        <f>SUM(#REF!)</f>
        <v>#REF!</v>
      </c>
      <c r="GR33" s="372" t="e">
        <f>SUM(#REF!)</f>
        <v>#REF!</v>
      </c>
      <c r="GS33" s="372" t="e">
        <f>SUM(#REF!)</f>
        <v>#REF!</v>
      </c>
      <c r="GT33" s="372" t="e">
        <v>#REF!</v>
      </c>
      <c r="GU33" s="372" t="e">
        <v>#REF!</v>
      </c>
    </row>
    <row r="34" spans="1:203" ht="12.75">
      <c r="A34" s="356"/>
      <c r="B34" s="357" t="s">
        <v>563</v>
      </c>
      <c r="C34" s="358"/>
      <c r="D34" s="358"/>
      <c r="E34" s="358"/>
      <c r="F34" s="359"/>
      <c r="G34" s="360"/>
      <c r="H34" s="361">
        <f t="shared" ref="H34:M34" si="94">SUM(H35:H40)</f>
        <v>0</v>
      </c>
      <c r="I34" s="361">
        <f t="shared" si="94"/>
        <v>15</v>
      </c>
      <c r="J34" s="361">
        <f t="shared" si="94"/>
        <v>1094</v>
      </c>
      <c r="K34" s="361">
        <f t="shared" si="94"/>
        <v>2709</v>
      </c>
      <c r="L34" s="361">
        <f t="shared" si="94"/>
        <v>1</v>
      </c>
      <c r="M34" s="361">
        <f t="shared" si="94"/>
        <v>0</v>
      </c>
      <c r="N34" s="361"/>
      <c r="O34" s="361"/>
      <c r="P34" s="362"/>
      <c r="Q34" s="362"/>
      <c r="R34" s="361"/>
      <c r="S34" s="363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361"/>
      <c r="AK34" s="361"/>
      <c r="AL34" s="361"/>
      <c r="AM34" s="361"/>
      <c r="AN34" s="361"/>
      <c r="AO34" s="361"/>
      <c r="AP34" s="361"/>
      <c r="AQ34" s="361"/>
      <c r="AR34" s="361"/>
      <c r="AS34" s="361"/>
      <c r="AT34" s="361"/>
      <c r="AU34" s="361"/>
      <c r="AV34" s="361"/>
      <c r="AW34" s="361"/>
      <c r="AX34" s="361"/>
      <c r="AY34" s="361"/>
      <c r="AZ34" s="361"/>
      <c r="BA34" s="361"/>
      <c r="BB34" s="361"/>
      <c r="BC34" s="361"/>
      <c r="BD34" s="361"/>
      <c r="BE34" s="361"/>
      <c r="BF34" s="361"/>
      <c r="BG34" s="361"/>
      <c r="BH34" s="361"/>
      <c r="BI34" s="361"/>
      <c r="BJ34" s="361"/>
      <c r="BK34" s="361"/>
      <c r="BL34" s="361"/>
      <c r="BM34" s="361"/>
      <c r="BN34" s="361"/>
      <c r="BO34" s="361"/>
      <c r="BP34" s="361"/>
      <c r="BQ34" s="361"/>
      <c r="BR34" s="361"/>
      <c r="BS34" s="361"/>
      <c r="BT34" s="361"/>
      <c r="BU34" s="361"/>
      <c r="BV34" s="361"/>
      <c r="BW34" s="361"/>
      <c r="BX34" s="361"/>
      <c r="BY34" s="361"/>
      <c r="BZ34" s="361"/>
      <c r="CA34" s="361"/>
      <c r="CB34" s="361"/>
      <c r="CC34" s="361"/>
      <c r="CD34" s="361"/>
      <c r="CE34" s="361"/>
      <c r="CF34" s="361"/>
      <c r="CG34" s="361"/>
      <c r="CH34" s="361"/>
      <c r="CI34" s="361"/>
      <c r="CJ34" s="361"/>
      <c r="CK34" s="361"/>
      <c r="CL34" s="361"/>
      <c r="CM34" s="361"/>
      <c r="CN34" s="361"/>
      <c r="CO34" s="361"/>
      <c r="CP34" s="361"/>
      <c r="CQ34" s="361"/>
      <c r="CR34" s="361"/>
      <c r="CS34" s="361"/>
      <c r="CT34" s="361"/>
      <c r="CU34" s="361"/>
      <c r="CV34" s="361"/>
      <c r="CW34" s="361"/>
      <c r="CX34" s="361"/>
      <c r="CY34" s="361"/>
      <c r="CZ34" s="361"/>
      <c r="DA34" s="361"/>
      <c r="DB34" s="361"/>
      <c r="DC34" s="361"/>
      <c r="DD34" s="361"/>
      <c r="DE34" s="361"/>
      <c r="DF34" s="361"/>
      <c r="DG34" s="361"/>
      <c r="DH34" s="361"/>
      <c r="DI34" s="361"/>
      <c r="DJ34" s="361"/>
      <c r="DK34" s="361"/>
      <c r="DL34" s="361"/>
      <c r="DM34" s="361"/>
      <c r="DN34" s="361"/>
      <c r="DO34" s="361"/>
      <c r="DP34" s="361"/>
      <c r="DQ34" s="361"/>
      <c r="DR34" s="361"/>
      <c r="DS34" s="361"/>
      <c r="DT34" s="361"/>
      <c r="DU34" s="361"/>
      <c r="DV34" s="361"/>
      <c r="DW34" s="361"/>
      <c r="DX34" s="361"/>
      <c r="DY34" s="361"/>
      <c r="DZ34" s="361"/>
      <c r="EA34" s="361"/>
      <c r="EB34" s="361"/>
      <c r="EC34" s="361"/>
      <c r="ED34" s="361"/>
      <c r="EE34" s="361"/>
      <c r="EF34" s="361"/>
      <c r="EG34" s="361"/>
      <c r="EH34" s="364"/>
      <c r="EI34" s="364"/>
      <c r="EJ34" s="361"/>
      <c r="EK34" s="364"/>
      <c r="EL34" s="364"/>
      <c r="EM34" s="361"/>
      <c r="EN34" s="364"/>
      <c r="EO34" s="364"/>
      <c r="EP34" s="361"/>
      <c r="EQ34" s="364"/>
      <c r="ER34" s="364"/>
      <c r="ES34" s="363"/>
      <c r="ET34" s="361"/>
      <c r="EU34" s="364"/>
      <c r="EV34" s="364"/>
      <c r="EW34" s="361"/>
      <c r="EX34" s="364"/>
      <c r="EY34" s="364"/>
      <c r="EZ34" s="361"/>
      <c r="FA34" s="364"/>
      <c r="FB34" s="364"/>
      <c r="FC34" s="361"/>
      <c r="FD34" s="364"/>
      <c r="FE34" s="364"/>
      <c r="FF34" s="361"/>
      <c r="FG34" s="364"/>
      <c r="FH34" s="364"/>
      <c r="FI34" s="361"/>
      <c r="FJ34" s="364"/>
      <c r="FK34" s="364"/>
      <c r="FL34" s="361"/>
      <c r="FM34" s="364"/>
      <c r="FN34" s="364"/>
      <c r="FO34" s="361"/>
      <c r="FP34" s="364"/>
      <c r="FQ34" s="364"/>
      <c r="FR34" s="361"/>
      <c r="FS34" s="364"/>
      <c r="FT34" s="364"/>
      <c r="FU34" s="361"/>
      <c r="FV34" s="364"/>
      <c r="FW34" s="364"/>
      <c r="FX34" s="363"/>
      <c r="FY34" s="361"/>
      <c r="FZ34" s="364"/>
      <c r="GA34" s="364"/>
      <c r="GB34" s="361"/>
      <c r="GC34" s="365"/>
      <c r="GD34" s="366"/>
      <c r="GE34" s="366"/>
      <c r="GF34" s="365"/>
      <c r="GG34" s="366"/>
      <c r="GH34" s="366"/>
      <c r="GI34" s="365"/>
      <c r="GJ34" s="366"/>
      <c r="GK34" s="365"/>
      <c r="GL34" s="366"/>
      <c r="GM34" s="365"/>
      <c r="GN34" s="366"/>
      <c r="GO34" s="364"/>
      <c r="GP34" s="366"/>
      <c r="GQ34" s="364"/>
      <c r="GR34" s="364"/>
      <c r="GS34" s="364"/>
      <c r="GT34" s="364"/>
      <c r="GU34" s="364"/>
    </row>
    <row r="35" spans="1:203" ht="12.75">
      <c r="A35" s="373">
        <v>1</v>
      </c>
      <c r="B35" s="268" t="s">
        <v>148</v>
      </c>
      <c r="C35" s="248">
        <v>77</v>
      </c>
      <c r="D35" s="248">
        <v>12536</v>
      </c>
      <c r="E35" s="248">
        <v>52742</v>
      </c>
      <c r="F35" s="243">
        <v>129506</v>
      </c>
      <c r="G35" s="270"/>
      <c r="H35" s="367"/>
      <c r="I35" s="368">
        <f>'REGION I'!I964</f>
        <v>0</v>
      </c>
      <c r="J35" s="368">
        <f>'REGION I'!J964</f>
        <v>0</v>
      </c>
      <c r="K35" s="368">
        <f>'REGION I'!K964</f>
        <v>0</v>
      </c>
      <c r="L35" s="368">
        <f>'REGION I'!L964</f>
        <v>0</v>
      </c>
      <c r="M35" s="368">
        <f>'REGION I'!M964</f>
        <v>0</v>
      </c>
      <c r="N35" s="368" t="e">
        <f>SUM(#REF!)</f>
        <v>#REF!</v>
      </c>
      <c r="O35" s="368" t="e">
        <f>SUM(#REF!)</f>
        <v>#REF!</v>
      </c>
      <c r="P35" s="369"/>
      <c r="Q35" s="369"/>
      <c r="R35" s="368" t="e">
        <f t="shared" ref="R35:AC35" si="95">SUM(#REF!)</f>
        <v>#REF!</v>
      </c>
      <c r="S35" s="370" t="e">
        <f t="shared" si="95"/>
        <v>#REF!</v>
      </c>
      <c r="T35" s="368" t="e">
        <f t="shared" si="95"/>
        <v>#REF!</v>
      </c>
      <c r="U35" s="368" t="e">
        <f t="shared" si="95"/>
        <v>#REF!</v>
      </c>
      <c r="V35" s="368" t="e">
        <f t="shared" si="95"/>
        <v>#REF!</v>
      </c>
      <c r="W35" s="368" t="e">
        <f t="shared" si="95"/>
        <v>#REF!</v>
      </c>
      <c r="X35" s="368" t="e">
        <f t="shared" si="95"/>
        <v>#REF!</v>
      </c>
      <c r="Y35" s="368" t="e">
        <f t="shared" si="95"/>
        <v>#REF!</v>
      </c>
      <c r="Z35" s="368" t="e">
        <f t="shared" si="95"/>
        <v>#REF!</v>
      </c>
      <c r="AA35" s="368" t="e">
        <f t="shared" si="95"/>
        <v>#REF!</v>
      </c>
      <c r="AB35" s="368" t="e">
        <f t="shared" si="95"/>
        <v>#REF!</v>
      </c>
      <c r="AC35" s="368" t="e">
        <f t="shared" si="95"/>
        <v>#REF!</v>
      </c>
      <c r="AD35" s="367"/>
      <c r="AE35" s="367"/>
      <c r="AF35" s="367"/>
      <c r="AG35" s="367"/>
      <c r="AH35" s="367"/>
      <c r="AI35" s="367"/>
      <c r="AJ35" s="368" t="e">
        <f t="shared" ref="AJ35:BK35" si="96">SUM(#REF!)</f>
        <v>#REF!</v>
      </c>
      <c r="AK35" s="368" t="e">
        <f t="shared" si="96"/>
        <v>#REF!</v>
      </c>
      <c r="AL35" s="368" t="e">
        <f t="shared" si="96"/>
        <v>#REF!</v>
      </c>
      <c r="AM35" s="368" t="e">
        <f t="shared" si="96"/>
        <v>#REF!</v>
      </c>
      <c r="AN35" s="368" t="e">
        <f t="shared" si="96"/>
        <v>#REF!</v>
      </c>
      <c r="AO35" s="368" t="e">
        <f t="shared" si="96"/>
        <v>#REF!</v>
      </c>
      <c r="AP35" s="368" t="e">
        <f t="shared" si="96"/>
        <v>#REF!</v>
      </c>
      <c r="AQ35" s="368" t="e">
        <f t="shared" si="96"/>
        <v>#REF!</v>
      </c>
      <c r="AR35" s="368" t="e">
        <f t="shared" si="96"/>
        <v>#REF!</v>
      </c>
      <c r="AS35" s="368" t="e">
        <f t="shared" si="96"/>
        <v>#REF!</v>
      </c>
      <c r="AT35" s="368" t="e">
        <f t="shared" si="96"/>
        <v>#REF!</v>
      </c>
      <c r="AU35" s="368" t="e">
        <f t="shared" si="96"/>
        <v>#REF!</v>
      </c>
      <c r="AV35" s="368" t="e">
        <f t="shared" si="96"/>
        <v>#REF!</v>
      </c>
      <c r="AW35" s="368" t="e">
        <f t="shared" si="96"/>
        <v>#REF!</v>
      </c>
      <c r="AX35" s="368" t="e">
        <f t="shared" si="96"/>
        <v>#REF!</v>
      </c>
      <c r="AY35" s="368" t="e">
        <f t="shared" si="96"/>
        <v>#REF!</v>
      </c>
      <c r="AZ35" s="368" t="e">
        <f t="shared" si="96"/>
        <v>#REF!</v>
      </c>
      <c r="BA35" s="368" t="e">
        <f t="shared" si="96"/>
        <v>#REF!</v>
      </c>
      <c r="BB35" s="368" t="e">
        <f t="shared" si="96"/>
        <v>#REF!</v>
      </c>
      <c r="BC35" s="368" t="e">
        <f t="shared" si="96"/>
        <v>#REF!</v>
      </c>
      <c r="BD35" s="368" t="e">
        <f t="shared" si="96"/>
        <v>#REF!</v>
      </c>
      <c r="BE35" s="368" t="e">
        <f t="shared" si="96"/>
        <v>#REF!</v>
      </c>
      <c r="BF35" s="368" t="e">
        <f t="shared" si="96"/>
        <v>#REF!</v>
      </c>
      <c r="BG35" s="368" t="e">
        <f t="shared" si="96"/>
        <v>#REF!</v>
      </c>
      <c r="BH35" s="368" t="e">
        <f t="shared" si="96"/>
        <v>#REF!</v>
      </c>
      <c r="BI35" s="368" t="e">
        <f t="shared" si="96"/>
        <v>#REF!</v>
      </c>
      <c r="BJ35" s="368" t="e">
        <f t="shared" si="96"/>
        <v>#REF!</v>
      </c>
      <c r="BK35" s="368" t="e">
        <f t="shared" si="96"/>
        <v>#REF!</v>
      </c>
      <c r="BL35" s="367"/>
      <c r="BM35" s="367"/>
      <c r="BN35" s="367"/>
      <c r="BO35" s="367"/>
      <c r="BP35" s="368" t="e">
        <f t="shared" ref="BP35:EC35" si="97">SUM(#REF!)</f>
        <v>#REF!</v>
      </c>
      <c r="BQ35" s="368" t="e">
        <f t="shared" si="97"/>
        <v>#REF!</v>
      </c>
      <c r="BR35" s="368" t="e">
        <f t="shared" si="97"/>
        <v>#REF!</v>
      </c>
      <c r="BS35" s="368" t="e">
        <f t="shared" si="97"/>
        <v>#REF!</v>
      </c>
      <c r="BT35" s="368" t="e">
        <f t="shared" si="97"/>
        <v>#REF!</v>
      </c>
      <c r="BU35" s="368" t="e">
        <f t="shared" si="97"/>
        <v>#REF!</v>
      </c>
      <c r="BV35" s="368" t="e">
        <f t="shared" si="97"/>
        <v>#REF!</v>
      </c>
      <c r="BW35" s="368" t="e">
        <f t="shared" si="97"/>
        <v>#REF!</v>
      </c>
      <c r="BX35" s="368" t="e">
        <f t="shared" si="97"/>
        <v>#REF!</v>
      </c>
      <c r="BY35" s="368" t="e">
        <f t="shared" si="97"/>
        <v>#REF!</v>
      </c>
      <c r="BZ35" s="368" t="e">
        <f t="shared" si="97"/>
        <v>#REF!</v>
      </c>
      <c r="CA35" s="368" t="e">
        <f t="shared" si="97"/>
        <v>#REF!</v>
      </c>
      <c r="CB35" s="368" t="e">
        <f t="shared" si="97"/>
        <v>#REF!</v>
      </c>
      <c r="CC35" s="368" t="e">
        <f t="shared" si="97"/>
        <v>#REF!</v>
      </c>
      <c r="CD35" s="368" t="e">
        <f t="shared" si="97"/>
        <v>#REF!</v>
      </c>
      <c r="CE35" s="368" t="e">
        <f t="shared" si="97"/>
        <v>#REF!</v>
      </c>
      <c r="CF35" s="368" t="e">
        <f t="shared" si="97"/>
        <v>#REF!</v>
      </c>
      <c r="CG35" s="368" t="e">
        <f t="shared" si="97"/>
        <v>#REF!</v>
      </c>
      <c r="CH35" s="368" t="e">
        <f t="shared" si="97"/>
        <v>#REF!</v>
      </c>
      <c r="CI35" s="368" t="e">
        <f t="shared" si="97"/>
        <v>#REF!</v>
      </c>
      <c r="CJ35" s="368" t="e">
        <f t="shared" si="97"/>
        <v>#REF!</v>
      </c>
      <c r="CK35" s="368" t="e">
        <f t="shared" si="97"/>
        <v>#REF!</v>
      </c>
      <c r="CL35" s="368" t="e">
        <f t="shared" si="97"/>
        <v>#REF!</v>
      </c>
      <c r="CM35" s="368" t="e">
        <f t="shared" si="97"/>
        <v>#REF!</v>
      </c>
      <c r="CN35" s="368" t="e">
        <f t="shared" si="97"/>
        <v>#REF!</v>
      </c>
      <c r="CO35" s="368" t="e">
        <f t="shared" si="97"/>
        <v>#REF!</v>
      </c>
      <c r="CP35" s="368" t="e">
        <f t="shared" si="97"/>
        <v>#REF!</v>
      </c>
      <c r="CQ35" s="368" t="e">
        <f t="shared" si="97"/>
        <v>#REF!</v>
      </c>
      <c r="CR35" s="368" t="e">
        <f t="shared" si="97"/>
        <v>#REF!</v>
      </c>
      <c r="CS35" s="368" t="e">
        <f t="shared" si="97"/>
        <v>#REF!</v>
      </c>
      <c r="CT35" s="368" t="e">
        <f t="shared" si="97"/>
        <v>#REF!</v>
      </c>
      <c r="CU35" s="368" t="e">
        <f t="shared" si="97"/>
        <v>#REF!</v>
      </c>
      <c r="CV35" s="368" t="e">
        <f t="shared" si="97"/>
        <v>#REF!</v>
      </c>
      <c r="CW35" s="368" t="e">
        <f t="shared" si="97"/>
        <v>#REF!</v>
      </c>
      <c r="CX35" s="368" t="e">
        <f t="shared" si="97"/>
        <v>#REF!</v>
      </c>
      <c r="CY35" s="368" t="e">
        <f t="shared" si="97"/>
        <v>#REF!</v>
      </c>
      <c r="CZ35" s="368" t="e">
        <f t="shared" si="97"/>
        <v>#REF!</v>
      </c>
      <c r="DA35" s="368" t="e">
        <f t="shared" si="97"/>
        <v>#REF!</v>
      </c>
      <c r="DB35" s="368" t="e">
        <f t="shared" si="97"/>
        <v>#REF!</v>
      </c>
      <c r="DC35" s="368" t="e">
        <f t="shared" si="97"/>
        <v>#REF!</v>
      </c>
      <c r="DD35" s="368" t="e">
        <f t="shared" si="97"/>
        <v>#REF!</v>
      </c>
      <c r="DE35" s="368" t="e">
        <f t="shared" si="97"/>
        <v>#REF!</v>
      </c>
      <c r="DF35" s="368" t="e">
        <f t="shared" si="97"/>
        <v>#REF!</v>
      </c>
      <c r="DG35" s="368" t="e">
        <f t="shared" si="97"/>
        <v>#REF!</v>
      </c>
      <c r="DH35" s="368" t="e">
        <f t="shared" si="97"/>
        <v>#REF!</v>
      </c>
      <c r="DI35" s="368" t="e">
        <f t="shared" si="97"/>
        <v>#REF!</v>
      </c>
      <c r="DJ35" s="368" t="e">
        <f t="shared" si="97"/>
        <v>#REF!</v>
      </c>
      <c r="DK35" s="368" t="e">
        <f t="shared" si="97"/>
        <v>#REF!</v>
      </c>
      <c r="DL35" s="368" t="e">
        <f t="shared" si="97"/>
        <v>#REF!</v>
      </c>
      <c r="DM35" s="368" t="e">
        <f t="shared" si="97"/>
        <v>#REF!</v>
      </c>
      <c r="DN35" s="368" t="e">
        <f t="shared" si="97"/>
        <v>#REF!</v>
      </c>
      <c r="DO35" s="368" t="e">
        <f t="shared" si="97"/>
        <v>#REF!</v>
      </c>
      <c r="DP35" s="368" t="e">
        <f t="shared" si="97"/>
        <v>#REF!</v>
      </c>
      <c r="DQ35" s="368" t="e">
        <f t="shared" si="97"/>
        <v>#REF!</v>
      </c>
      <c r="DR35" s="368" t="e">
        <f t="shared" si="97"/>
        <v>#REF!</v>
      </c>
      <c r="DS35" s="368" t="e">
        <f t="shared" si="97"/>
        <v>#REF!</v>
      </c>
      <c r="DT35" s="368" t="e">
        <f t="shared" si="97"/>
        <v>#REF!</v>
      </c>
      <c r="DU35" s="368" t="e">
        <f t="shared" si="97"/>
        <v>#REF!</v>
      </c>
      <c r="DV35" s="368" t="e">
        <f t="shared" si="97"/>
        <v>#REF!</v>
      </c>
      <c r="DW35" s="368" t="e">
        <f t="shared" si="97"/>
        <v>#REF!</v>
      </c>
      <c r="DX35" s="368" t="e">
        <f t="shared" si="97"/>
        <v>#REF!</v>
      </c>
      <c r="DY35" s="368" t="e">
        <f t="shared" si="97"/>
        <v>#REF!</v>
      </c>
      <c r="DZ35" s="368" t="e">
        <f t="shared" si="97"/>
        <v>#REF!</v>
      </c>
      <c r="EA35" s="368" t="e">
        <f t="shared" si="97"/>
        <v>#REF!</v>
      </c>
      <c r="EB35" s="368" t="e">
        <f t="shared" si="97"/>
        <v>#REF!</v>
      </c>
      <c r="EC35" s="368" t="e">
        <f t="shared" si="97"/>
        <v>#REF!</v>
      </c>
      <c r="ED35" s="367"/>
      <c r="EE35" s="368" t="e">
        <f>SUM(#REF!)</f>
        <v>#REF!</v>
      </c>
      <c r="EF35" s="368" t="e">
        <f>SUM(#REF!)</f>
        <v>#REF!</v>
      </c>
      <c r="EG35" s="368" t="e">
        <f>SUM(#REF!)</f>
        <v>#REF!</v>
      </c>
      <c r="EH35" s="371"/>
      <c r="EI35" s="372" t="e">
        <f>SUM(#REF!)</f>
        <v>#REF!</v>
      </c>
      <c r="EJ35" s="368" t="e">
        <f>SUM(#REF!)</f>
        <v>#REF!</v>
      </c>
      <c r="EK35" s="371"/>
      <c r="EL35" s="372" t="e">
        <f>SUM(#REF!)</f>
        <v>#REF!</v>
      </c>
      <c r="EM35" s="368" t="e">
        <f>SUM(#REF!)</f>
        <v>#REF!</v>
      </c>
      <c r="EN35" s="371"/>
      <c r="EO35" s="372" t="e">
        <f>SUM(#REF!)</f>
        <v>#REF!</v>
      </c>
      <c r="EP35" s="368" t="e">
        <f>SUM(#REF!)</f>
        <v>#REF!</v>
      </c>
      <c r="EQ35" s="371"/>
      <c r="ER35" s="372" t="e">
        <f>SUM(#REF!)</f>
        <v>#REF!</v>
      </c>
      <c r="ES35" s="370" t="e">
        <f>SUM(#REF!)</f>
        <v>#REF!</v>
      </c>
      <c r="ET35" s="368" t="e">
        <f>SUM(#REF!)</f>
        <v>#REF!</v>
      </c>
      <c r="EU35" s="371"/>
      <c r="EV35" s="372" t="e">
        <f>SUM(#REF!)</f>
        <v>#REF!</v>
      </c>
      <c r="EW35" s="368" t="e">
        <f>SUM(#REF!)</f>
        <v>#REF!</v>
      </c>
      <c r="EX35" s="371"/>
      <c r="EY35" s="372" t="e">
        <f>SUM(#REF!)</f>
        <v>#REF!</v>
      </c>
      <c r="EZ35" s="368" t="e">
        <f>SUM(#REF!)</f>
        <v>#REF!</v>
      </c>
      <c r="FA35" s="371"/>
      <c r="FB35" s="372" t="e">
        <f>SUM(#REF!)</f>
        <v>#REF!</v>
      </c>
      <c r="FC35" s="368" t="e">
        <f>SUM(#REF!)</f>
        <v>#REF!</v>
      </c>
      <c r="FD35" s="371"/>
      <c r="FE35" s="372" t="e">
        <f>SUM(#REF!)</f>
        <v>#REF!</v>
      </c>
      <c r="FF35" s="368" t="e">
        <f>SUM(#REF!)</f>
        <v>#REF!</v>
      </c>
      <c r="FG35" s="371"/>
      <c r="FH35" s="372" t="e">
        <f>SUM(#REF!)</f>
        <v>#REF!</v>
      </c>
      <c r="FI35" s="368" t="e">
        <f>SUM(#REF!)</f>
        <v>#REF!</v>
      </c>
      <c r="FJ35" s="371"/>
      <c r="FK35" s="372" t="e">
        <f>SUM(#REF!)</f>
        <v>#REF!</v>
      </c>
      <c r="FL35" s="368" t="e">
        <f>SUM(#REF!)</f>
        <v>#REF!</v>
      </c>
      <c r="FM35" s="371"/>
      <c r="FN35" s="372" t="e">
        <f>SUM(#REF!)</f>
        <v>#REF!</v>
      </c>
      <c r="FO35" s="368" t="e">
        <f>SUM(#REF!)</f>
        <v>#REF!</v>
      </c>
      <c r="FP35" s="371"/>
      <c r="FQ35" s="372" t="e">
        <f>SUM(#REF!)</f>
        <v>#REF!</v>
      </c>
      <c r="FR35" s="368" t="e">
        <f>SUM(#REF!)</f>
        <v>#REF!</v>
      </c>
      <c r="FS35" s="371"/>
      <c r="FT35" s="372" t="e">
        <f>SUM(#REF!)</f>
        <v>#REF!</v>
      </c>
      <c r="FU35" s="368" t="e">
        <f>SUM(#REF!)</f>
        <v>#REF!</v>
      </c>
      <c r="FV35" s="371"/>
      <c r="FW35" s="372" t="e">
        <f>SUM(#REF!)</f>
        <v>#REF!</v>
      </c>
      <c r="FX35" s="370" t="e">
        <f>SUM(#REF!)</f>
        <v>#REF!</v>
      </c>
      <c r="FY35" s="368" t="e">
        <f>SUM(#REF!)</f>
        <v>#REF!</v>
      </c>
      <c r="FZ35" s="371"/>
      <c r="GA35" s="372" t="e">
        <f>SUM(#REF!)</f>
        <v>#REF!</v>
      </c>
      <c r="GB35" s="367"/>
      <c r="GC35" s="368" t="e">
        <f>SUM(#REF!)</f>
        <v>#REF!</v>
      </c>
      <c r="GD35" s="371"/>
      <c r="GE35" s="372" t="e">
        <f>SUM(#REF!)</f>
        <v>#REF!</v>
      </c>
      <c r="GF35" s="368" t="e">
        <f>SUM(#REF!)</f>
        <v>#REF!</v>
      </c>
      <c r="GG35" s="371"/>
      <c r="GH35" s="372" t="e">
        <f t="shared" ref="GH35:GN35" si="98">SUM(#REF!)</f>
        <v>#REF!</v>
      </c>
      <c r="GI35" s="368" t="e">
        <f t="shared" si="98"/>
        <v>#REF!</v>
      </c>
      <c r="GJ35" s="372" t="e">
        <f t="shared" si="98"/>
        <v>#REF!</v>
      </c>
      <c r="GK35" s="368" t="e">
        <f t="shared" si="98"/>
        <v>#REF!</v>
      </c>
      <c r="GL35" s="372" t="e">
        <f t="shared" si="98"/>
        <v>#REF!</v>
      </c>
      <c r="GM35" s="368" t="e">
        <f t="shared" si="98"/>
        <v>#REF!</v>
      </c>
      <c r="GN35" s="372" t="e">
        <f t="shared" si="98"/>
        <v>#REF!</v>
      </c>
      <c r="GO35" s="371"/>
      <c r="GP35" s="371"/>
      <c r="GQ35" s="372" t="e">
        <f>SUM(#REF!)</f>
        <v>#REF!</v>
      </c>
      <c r="GR35" s="372" t="e">
        <f>SUM(#REF!)</f>
        <v>#REF!</v>
      </c>
      <c r="GS35" s="372" t="e">
        <f>SUM(#REF!)</f>
        <v>#REF!</v>
      </c>
      <c r="GT35" s="371"/>
      <c r="GU35" s="371"/>
    </row>
    <row r="36" spans="1:203" ht="12.75">
      <c r="A36" s="373">
        <v>2</v>
      </c>
      <c r="B36" s="268" t="s">
        <v>153</v>
      </c>
      <c r="C36" s="248">
        <v>24</v>
      </c>
      <c r="D36" s="248">
        <v>6494</v>
      </c>
      <c r="E36" s="248">
        <v>28684</v>
      </c>
      <c r="F36" s="243">
        <v>100686</v>
      </c>
      <c r="G36" s="270"/>
      <c r="H36" s="367"/>
      <c r="I36" s="368">
        <f>'REGION I'!I1190</f>
        <v>0</v>
      </c>
      <c r="J36" s="368">
        <f>'REGION I'!J1190</f>
        <v>0</v>
      </c>
      <c r="K36" s="368">
        <f>'REGION I'!K1190</f>
        <v>0</v>
      </c>
      <c r="L36" s="368">
        <f>'REGION I'!L1190</f>
        <v>0</v>
      </c>
      <c r="M36" s="368">
        <f>'REGION I'!M1190</f>
        <v>0</v>
      </c>
      <c r="N36" s="368" t="e">
        <f>SUM(#REF!)</f>
        <v>#REF!</v>
      </c>
      <c r="O36" s="368" t="e">
        <f>SUM(#REF!)</f>
        <v>#REF!</v>
      </c>
      <c r="P36" s="369"/>
      <c r="Q36" s="369"/>
      <c r="R36" s="368" t="e">
        <f t="shared" ref="R36:AC36" si="99">SUM(#REF!)</f>
        <v>#REF!</v>
      </c>
      <c r="S36" s="370" t="e">
        <f t="shared" si="99"/>
        <v>#REF!</v>
      </c>
      <c r="T36" s="368" t="e">
        <f t="shared" si="99"/>
        <v>#REF!</v>
      </c>
      <c r="U36" s="368" t="e">
        <f t="shared" si="99"/>
        <v>#REF!</v>
      </c>
      <c r="V36" s="368" t="e">
        <f t="shared" si="99"/>
        <v>#REF!</v>
      </c>
      <c r="W36" s="368" t="e">
        <f t="shared" si="99"/>
        <v>#REF!</v>
      </c>
      <c r="X36" s="368" t="e">
        <f t="shared" si="99"/>
        <v>#REF!</v>
      </c>
      <c r="Y36" s="368" t="e">
        <f t="shared" si="99"/>
        <v>#REF!</v>
      </c>
      <c r="Z36" s="368" t="e">
        <f t="shared" si="99"/>
        <v>#REF!</v>
      </c>
      <c r="AA36" s="368" t="e">
        <f t="shared" si="99"/>
        <v>#REF!</v>
      </c>
      <c r="AB36" s="368" t="e">
        <f t="shared" si="99"/>
        <v>#REF!</v>
      </c>
      <c r="AC36" s="368" t="e">
        <f t="shared" si="99"/>
        <v>#REF!</v>
      </c>
      <c r="AD36" s="367"/>
      <c r="AE36" s="367"/>
      <c r="AF36" s="367"/>
      <c r="AG36" s="367"/>
      <c r="AH36" s="367"/>
      <c r="AI36" s="367"/>
      <c r="AJ36" s="368" t="e">
        <f t="shared" ref="AJ36:BK36" si="100">SUM(#REF!)</f>
        <v>#REF!</v>
      </c>
      <c r="AK36" s="368" t="e">
        <f t="shared" si="100"/>
        <v>#REF!</v>
      </c>
      <c r="AL36" s="368" t="e">
        <f t="shared" si="100"/>
        <v>#REF!</v>
      </c>
      <c r="AM36" s="368" t="e">
        <f t="shared" si="100"/>
        <v>#REF!</v>
      </c>
      <c r="AN36" s="368" t="e">
        <f t="shared" si="100"/>
        <v>#REF!</v>
      </c>
      <c r="AO36" s="368" t="e">
        <f t="shared" si="100"/>
        <v>#REF!</v>
      </c>
      <c r="AP36" s="368" t="e">
        <f t="shared" si="100"/>
        <v>#REF!</v>
      </c>
      <c r="AQ36" s="368" t="e">
        <f t="shared" si="100"/>
        <v>#REF!</v>
      </c>
      <c r="AR36" s="368" t="e">
        <f t="shared" si="100"/>
        <v>#REF!</v>
      </c>
      <c r="AS36" s="368" t="e">
        <f t="shared" si="100"/>
        <v>#REF!</v>
      </c>
      <c r="AT36" s="368" t="e">
        <f t="shared" si="100"/>
        <v>#REF!</v>
      </c>
      <c r="AU36" s="368" t="e">
        <f t="shared" si="100"/>
        <v>#REF!</v>
      </c>
      <c r="AV36" s="368" t="e">
        <f t="shared" si="100"/>
        <v>#REF!</v>
      </c>
      <c r="AW36" s="368" t="e">
        <f t="shared" si="100"/>
        <v>#REF!</v>
      </c>
      <c r="AX36" s="368" t="e">
        <f t="shared" si="100"/>
        <v>#REF!</v>
      </c>
      <c r="AY36" s="368" t="e">
        <f t="shared" si="100"/>
        <v>#REF!</v>
      </c>
      <c r="AZ36" s="368" t="e">
        <f t="shared" si="100"/>
        <v>#REF!</v>
      </c>
      <c r="BA36" s="368" t="e">
        <f t="shared" si="100"/>
        <v>#REF!</v>
      </c>
      <c r="BB36" s="368" t="e">
        <f t="shared" si="100"/>
        <v>#REF!</v>
      </c>
      <c r="BC36" s="368" t="e">
        <f t="shared" si="100"/>
        <v>#REF!</v>
      </c>
      <c r="BD36" s="368" t="e">
        <f t="shared" si="100"/>
        <v>#REF!</v>
      </c>
      <c r="BE36" s="368" t="e">
        <f t="shared" si="100"/>
        <v>#REF!</v>
      </c>
      <c r="BF36" s="368" t="e">
        <f t="shared" si="100"/>
        <v>#REF!</v>
      </c>
      <c r="BG36" s="368" t="e">
        <f t="shared" si="100"/>
        <v>#REF!</v>
      </c>
      <c r="BH36" s="368" t="e">
        <f t="shared" si="100"/>
        <v>#REF!</v>
      </c>
      <c r="BI36" s="368" t="e">
        <f t="shared" si="100"/>
        <v>#REF!</v>
      </c>
      <c r="BJ36" s="368" t="e">
        <f t="shared" si="100"/>
        <v>#REF!</v>
      </c>
      <c r="BK36" s="368" t="e">
        <f t="shared" si="100"/>
        <v>#REF!</v>
      </c>
      <c r="BL36" s="367"/>
      <c r="BM36" s="367"/>
      <c r="BN36" s="367"/>
      <c r="BO36" s="367"/>
      <c r="BP36" s="368" t="e">
        <f t="shared" ref="BP36:EC36" si="101">SUM(#REF!)</f>
        <v>#REF!</v>
      </c>
      <c r="BQ36" s="368" t="e">
        <f t="shared" si="101"/>
        <v>#REF!</v>
      </c>
      <c r="BR36" s="368" t="e">
        <f t="shared" si="101"/>
        <v>#REF!</v>
      </c>
      <c r="BS36" s="368" t="e">
        <f t="shared" si="101"/>
        <v>#REF!</v>
      </c>
      <c r="BT36" s="368" t="e">
        <f t="shared" si="101"/>
        <v>#REF!</v>
      </c>
      <c r="BU36" s="368" t="e">
        <f t="shared" si="101"/>
        <v>#REF!</v>
      </c>
      <c r="BV36" s="368" t="e">
        <f t="shared" si="101"/>
        <v>#REF!</v>
      </c>
      <c r="BW36" s="368" t="e">
        <f t="shared" si="101"/>
        <v>#REF!</v>
      </c>
      <c r="BX36" s="368" t="e">
        <f t="shared" si="101"/>
        <v>#REF!</v>
      </c>
      <c r="BY36" s="368" t="e">
        <f t="shared" si="101"/>
        <v>#REF!</v>
      </c>
      <c r="BZ36" s="368" t="e">
        <f t="shared" si="101"/>
        <v>#REF!</v>
      </c>
      <c r="CA36" s="368" t="e">
        <f t="shared" si="101"/>
        <v>#REF!</v>
      </c>
      <c r="CB36" s="368" t="e">
        <f t="shared" si="101"/>
        <v>#REF!</v>
      </c>
      <c r="CC36" s="368" t="e">
        <f t="shared" si="101"/>
        <v>#REF!</v>
      </c>
      <c r="CD36" s="368" t="e">
        <f t="shared" si="101"/>
        <v>#REF!</v>
      </c>
      <c r="CE36" s="368" t="e">
        <f t="shared" si="101"/>
        <v>#REF!</v>
      </c>
      <c r="CF36" s="368" t="e">
        <f t="shared" si="101"/>
        <v>#REF!</v>
      </c>
      <c r="CG36" s="368" t="e">
        <f t="shared" si="101"/>
        <v>#REF!</v>
      </c>
      <c r="CH36" s="368" t="e">
        <f t="shared" si="101"/>
        <v>#REF!</v>
      </c>
      <c r="CI36" s="368" t="e">
        <f t="shared" si="101"/>
        <v>#REF!</v>
      </c>
      <c r="CJ36" s="368" t="e">
        <f t="shared" si="101"/>
        <v>#REF!</v>
      </c>
      <c r="CK36" s="368" t="e">
        <f t="shared" si="101"/>
        <v>#REF!</v>
      </c>
      <c r="CL36" s="368" t="e">
        <f t="shared" si="101"/>
        <v>#REF!</v>
      </c>
      <c r="CM36" s="368" t="e">
        <f t="shared" si="101"/>
        <v>#REF!</v>
      </c>
      <c r="CN36" s="368" t="e">
        <f t="shared" si="101"/>
        <v>#REF!</v>
      </c>
      <c r="CO36" s="368" t="e">
        <f t="shared" si="101"/>
        <v>#REF!</v>
      </c>
      <c r="CP36" s="368" t="e">
        <f t="shared" si="101"/>
        <v>#REF!</v>
      </c>
      <c r="CQ36" s="368" t="e">
        <f t="shared" si="101"/>
        <v>#REF!</v>
      </c>
      <c r="CR36" s="368" t="e">
        <f t="shared" si="101"/>
        <v>#REF!</v>
      </c>
      <c r="CS36" s="368" t="e">
        <f t="shared" si="101"/>
        <v>#REF!</v>
      </c>
      <c r="CT36" s="368" t="e">
        <f t="shared" si="101"/>
        <v>#REF!</v>
      </c>
      <c r="CU36" s="368" t="e">
        <f t="shared" si="101"/>
        <v>#REF!</v>
      </c>
      <c r="CV36" s="368" t="e">
        <f t="shared" si="101"/>
        <v>#REF!</v>
      </c>
      <c r="CW36" s="368" t="e">
        <f t="shared" si="101"/>
        <v>#REF!</v>
      </c>
      <c r="CX36" s="368" t="e">
        <f t="shared" si="101"/>
        <v>#REF!</v>
      </c>
      <c r="CY36" s="368" t="e">
        <f t="shared" si="101"/>
        <v>#REF!</v>
      </c>
      <c r="CZ36" s="368" t="e">
        <f t="shared" si="101"/>
        <v>#REF!</v>
      </c>
      <c r="DA36" s="368" t="e">
        <f t="shared" si="101"/>
        <v>#REF!</v>
      </c>
      <c r="DB36" s="368" t="e">
        <f t="shared" si="101"/>
        <v>#REF!</v>
      </c>
      <c r="DC36" s="368" t="e">
        <f t="shared" si="101"/>
        <v>#REF!</v>
      </c>
      <c r="DD36" s="368" t="e">
        <f t="shared" si="101"/>
        <v>#REF!</v>
      </c>
      <c r="DE36" s="368" t="e">
        <f t="shared" si="101"/>
        <v>#REF!</v>
      </c>
      <c r="DF36" s="368" t="e">
        <f t="shared" si="101"/>
        <v>#REF!</v>
      </c>
      <c r="DG36" s="368" t="e">
        <f t="shared" si="101"/>
        <v>#REF!</v>
      </c>
      <c r="DH36" s="368" t="e">
        <f t="shared" si="101"/>
        <v>#REF!</v>
      </c>
      <c r="DI36" s="368" t="e">
        <f t="shared" si="101"/>
        <v>#REF!</v>
      </c>
      <c r="DJ36" s="368" t="e">
        <f t="shared" si="101"/>
        <v>#REF!</v>
      </c>
      <c r="DK36" s="368" t="e">
        <f t="shared" si="101"/>
        <v>#REF!</v>
      </c>
      <c r="DL36" s="368" t="e">
        <f t="shared" si="101"/>
        <v>#REF!</v>
      </c>
      <c r="DM36" s="368" t="e">
        <f t="shared" si="101"/>
        <v>#REF!</v>
      </c>
      <c r="DN36" s="368" t="e">
        <f t="shared" si="101"/>
        <v>#REF!</v>
      </c>
      <c r="DO36" s="368" t="e">
        <f t="shared" si="101"/>
        <v>#REF!</v>
      </c>
      <c r="DP36" s="368" t="e">
        <f t="shared" si="101"/>
        <v>#REF!</v>
      </c>
      <c r="DQ36" s="368" t="e">
        <f t="shared" si="101"/>
        <v>#REF!</v>
      </c>
      <c r="DR36" s="368" t="e">
        <f t="shared" si="101"/>
        <v>#REF!</v>
      </c>
      <c r="DS36" s="368" t="e">
        <f t="shared" si="101"/>
        <v>#REF!</v>
      </c>
      <c r="DT36" s="368" t="e">
        <f t="shared" si="101"/>
        <v>#REF!</v>
      </c>
      <c r="DU36" s="368" t="e">
        <f t="shared" si="101"/>
        <v>#REF!</v>
      </c>
      <c r="DV36" s="368" t="e">
        <f t="shared" si="101"/>
        <v>#REF!</v>
      </c>
      <c r="DW36" s="368" t="e">
        <f t="shared" si="101"/>
        <v>#REF!</v>
      </c>
      <c r="DX36" s="368" t="e">
        <f t="shared" si="101"/>
        <v>#REF!</v>
      </c>
      <c r="DY36" s="368" t="e">
        <f t="shared" si="101"/>
        <v>#REF!</v>
      </c>
      <c r="DZ36" s="368" t="e">
        <f t="shared" si="101"/>
        <v>#REF!</v>
      </c>
      <c r="EA36" s="368" t="e">
        <f t="shared" si="101"/>
        <v>#REF!</v>
      </c>
      <c r="EB36" s="368" t="e">
        <f t="shared" si="101"/>
        <v>#REF!</v>
      </c>
      <c r="EC36" s="368" t="e">
        <f t="shared" si="101"/>
        <v>#REF!</v>
      </c>
      <c r="ED36" s="367"/>
      <c r="EE36" s="368" t="e">
        <f>SUM(#REF!)</f>
        <v>#REF!</v>
      </c>
      <c r="EF36" s="368" t="e">
        <f>SUM(#REF!)</f>
        <v>#REF!</v>
      </c>
      <c r="EG36" s="368" t="e">
        <f>SUM(#REF!)</f>
        <v>#REF!</v>
      </c>
      <c r="EH36" s="371"/>
      <c r="EI36" s="372" t="e">
        <f>SUM(#REF!)</f>
        <v>#REF!</v>
      </c>
      <c r="EJ36" s="368" t="e">
        <f>SUM(#REF!)</f>
        <v>#REF!</v>
      </c>
      <c r="EK36" s="371"/>
      <c r="EL36" s="372" t="e">
        <f>SUM(#REF!)</f>
        <v>#REF!</v>
      </c>
      <c r="EM36" s="368" t="e">
        <f>SUM(#REF!)</f>
        <v>#REF!</v>
      </c>
      <c r="EN36" s="371"/>
      <c r="EO36" s="372" t="e">
        <f>SUM(#REF!)</f>
        <v>#REF!</v>
      </c>
      <c r="EP36" s="368" t="e">
        <f>SUM(#REF!)</f>
        <v>#REF!</v>
      </c>
      <c r="EQ36" s="371"/>
      <c r="ER36" s="372" t="e">
        <f>SUM(#REF!)</f>
        <v>#REF!</v>
      </c>
      <c r="ES36" s="370" t="e">
        <f>SUM(#REF!)</f>
        <v>#REF!</v>
      </c>
      <c r="ET36" s="368" t="e">
        <f>SUM(#REF!)</f>
        <v>#REF!</v>
      </c>
      <c r="EU36" s="371"/>
      <c r="EV36" s="372" t="e">
        <f>SUM(#REF!)</f>
        <v>#REF!</v>
      </c>
      <c r="EW36" s="368" t="e">
        <f>SUM(#REF!)</f>
        <v>#REF!</v>
      </c>
      <c r="EX36" s="371"/>
      <c r="EY36" s="372" t="e">
        <f>SUM(#REF!)</f>
        <v>#REF!</v>
      </c>
      <c r="EZ36" s="368" t="e">
        <f>SUM(#REF!)</f>
        <v>#REF!</v>
      </c>
      <c r="FA36" s="371"/>
      <c r="FB36" s="372" t="e">
        <f>SUM(#REF!)</f>
        <v>#REF!</v>
      </c>
      <c r="FC36" s="368" t="e">
        <f>SUM(#REF!)</f>
        <v>#REF!</v>
      </c>
      <c r="FD36" s="371"/>
      <c r="FE36" s="372" t="e">
        <f>SUM(#REF!)</f>
        <v>#REF!</v>
      </c>
      <c r="FF36" s="368" t="e">
        <f>SUM(#REF!)</f>
        <v>#REF!</v>
      </c>
      <c r="FG36" s="371"/>
      <c r="FH36" s="372" t="e">
        <f>SUM(#REF!)</f>
        <v>#REF!</v>
      </c>
      <c r="FI36" s="368" t="e">
        <f>SUM(#REF!)</f>
        <v>#REF!</v>
      </c>
      <c r="FJ36" s="371"/>
      <c r="FK36" s="372" t="e">
        <f>SUM(#REF!)</f>
        <v>#REF!</v>
      </c>
      <c r="FL36" s="368" t="e">
        <f>SUM(#REF!)</f>
        <v>#REF!</v>
      </c>
      <c r="FM36" s="371"/>
      <c r="FN36" s="372" t="e">
        <f>SUM(#REF!)</f>
        <v>#REF!</v>
      </c>
      <c r="FO36" s="368" t="e">
        <f>SUM(#REF!)</f>
        <v>#REF!</v>
      </c>
      <c r="FP36" s="371"/>
      <c r="FQ36" s="372" t="e">
        <f>SUM(#REF!)</f>
        <v>#REF!</v>
      </c>
      <c r="FR36" s="368" t="e">
        <f>SUM(#REF!)</f>
        <v>#REF!</v>
      </c>
      <c r="FS36" s="371"/>
      <c r="FT36" s="372" t="e">
        <f>SUM(#REF!)</f>
        <v>#REF!</v>
      </c>
      <c r="FU36" s="368" t="e">
        <f>SUM(#REF!)</f>
        <v>#REF!</v>
      </c>
      <c r="FV36" s="371"/>
      <c r="FW36" s="372" t="e">
        <f>SUM(#REF!)</f>
        <v>#REF!</v>
      </c>
      <c r="FX36" s="370" t="e">
        <f>SUM(#REF!)</f>
        <v>#REF!</v>
      </c>
      <c r="FY36" s="368" t="e">
        <f>SUM(#REF!)</f>
        <v>#REF!</v>
      </c>
      <c r="FZ36" s="371"/>
      <c r="GA36" s="372" t="e">
        <f>SUM(#REF!)</f>
        <v>#REF!</v>
      </c>
      <c r="GB36" s="367"/>
      <c r="GC36" s="368" t="e">
        <f>SUM(#REF!)</f>
        <v>#REF!</v>
      </c>
      <c r="GD36" s="371"/>
      <c r="GE36" s="372" t="e">
        <f>SUM(#REF!)</f>
        <v>#REF!</v>
      </c>
      <c r="GF36" s="368" t="e">
        <f>SUM(#REF!)</f>
        <v>#REF!</v>
      </c>
      <c r="GG36" s="371"/>
      <c r="GH36" s="372" t="e">
        <f t="shared" ref="GH36:GN36" si="102">SUM(#REF!)</f>
        <v>#REF!</v>
      </c>
      <c r="GI36" s="368" t="e">
        <f t="shared" si="102"/>
        <v>#REF!</v>
      </c>
      <c r="GJ36" s="372" t="e">
        <f t="shared" si="102"/>
        <v>#REF!</v>
      </c>
      <c r="GK36" s="368" t="e">
        <f t="shared" si="102"/>
        <v>#REF!</v>
      </c>
      <c r="GL36" s="372" t="e">
        <f t="shared" si="102"/>
        <v>#REF!</v>
      </c>
      <c r="GM36" s="368" t="e">
        <f t="shared" si="102"/>
        <v>#REF!</v>
      </c>
      <c r="GN36" s="372" t="e">
        <f t="shared" si="102"/>
        <v>#REF!</v>
      </c>
      <c r="GO36" s="371"/>
      <c r="GP36" s="371"/>
      <c r="GQ36" s="372" t="e">
        <f>SUM(#REF!)</f>
        <v>#REF!</v>
      </c>
      <c r="GR36" s="372" t="e">
        <f>SUM(#REF!)</f>
        <v>#REF!</v>
      </c>
      <c r="GS36" s="372" t="e">
        <f>SUM(#REF!)</f>
        <v>#REF!</v>
      </c>
      <c r="GT36" s="371"/>
      <c r="GU36" s="371"/>
    </row>
    <row r="37" spans="1:203" ht="12.75">
      <c r="A37" s="373">
        <v>3</v>
      </c>
      <c r="B37" s="268" t="s">
        <v>159</v>
      </c>
      <c r="C37" s="248">
        <v>73</v>
      </c>
      <c r="D37" s="248">
        <v>13104</v>
      </c>
      <c r="E37" s="248">
        <v>54915</v>
      </c>
      <c r="F37" s="243">
        <v>144344</v>
      </c>
      <c r="G37" s="270"/>
      <c r="H37" s="367"/>
      <c r="I37" s="368">
        <f>'REGION I'!I1328</f>
        <v>0</v>
      </c>
      <c r="J37" s="368">
        <f>'REGION I'!J1328</f>
        <v>0</v>
      </c>
      <c r="K37" s="368">
        <f>'REGION I'!K1328</f>
        <v>0</v>
      </c>
      <c r="L37" s="368">
        <f>'REGION I'!L1328</f>
        <v>0</v>
      </c>
      <c r="M37" s="368">
        <f>'REGION I'!M1328</f>
        <v>0</v>
      </c>
      <c r="N37" s="368" t="e">
        <f>SUM(#REF!)</f>
        <v>#REF!</v>
      </c>
      <c r="O37" s="368" t="e">
        <f>SUM(#REF!)</f>
        <v>#REF!</v>
      </c>
      <c r="P37" s="369"/>
      <c r="Q37" s="369"/>
      <c r="R37" s="368" t="e">
        <f t="shared" ref="R37:AC37" si="103">SUM(#REF!)</f>
        <v>#REF!</v>
      </c>
      <c r="S37" s="370" t="e">
        <f t="shared" si="103"/>
        <v>#REF!</v>
      </c>
      <c r="T37" s="368" t="e">
        <f t="shared" si="103"/>
        <v>#REF!</v>
      </c>
      <c r="U37" s="368" t="e">
        <f t="shared" si="103"/>
        <v>#REF!</v>
      </c>
      <c r="V37" s="368" t="e">
        <f t="shared" si="103"/>
        <v>#REF!</v>
      </c>
      <c r="W37" s="368" t="e">
        <f t="shared" si="103"/>
        <v>#REF!</v>
      </c>
      <c r="X37" s="368" t="e">
        <f t="shared" si="103"/>
        <v>#REF!</v>
      </c>
      <c r="Y37" s="368" t="e">
        <f t="shared" si="103"/>
        <v>#REF!</v>
      </c>
      <c r="Z37" s="368" t="e">
        <f t="shared" si="103"/>
        <v>#REF!</v>
      </c>
      <c r="AA37" s="368" t="e">
        <f t="shared" si="103"/>
        <v>#REF!</v>
      </c>
      <c r="AB37" s="368" t="e">
        <f t="shared" si="103"/>
        <v>#REF!</v>
      </c>
      <c r="AC37" s="368" t="e">
        <f t="shared" si="103"/>
        <v>#REF!</v>
      </c>
      <c r="AD37" s="367"/>
      <c r="AE37" s="367"/>
      <c r="AF37" s="367"/>
      <c r="AG37" s="367"/>
      <c r="AH37" s="367"/>
      <c r="AI37" s="367"/>
      <c r="AJ37" s="368" t="e">
        <f t="shared" ref="AJ37:BK37" si="104">SUM(#REF!)</f>
        <v>#REF!</v>
      </c>
      <c r="AK37" s="368" t="e">
        <f t="shared" si="104"/>
        <v>#REF!</v>
      </c>
      <c r="AL37" s="368" t="e">
        <f t="shared" si="104"/>
        <v>#REF!</v>
      </c>
      <c r="AM37" s="368" t="e">
        <f t="shared" si="104"/>
        <v>#REF!</v>
      </c>
      <c r="AN37" s="368" t="e">
        <f t="shared" si="104"/>
        <v>#REF!</v>
      </c>
      <c r="AO37" s="368" t="e">
        <f t="shared" si="104"/>
        <v>#REF!</v>
      </c>
      <c r="AP37" s="368" t="e">
        <f t="shared" si="104"/>
        <v>#REF!</v>
      </c>
      <c r="AQ37" s="368" t="e">
        <f t="shared" si="104"/>
        <v>#REF!</v>
      </c>
      <c r="AR37" s="368" t="e">
        <f t="shared" si="104"/>
        <v>#REF!</v>
      </c>
      <c r="AS37" s="368" t="e">
        <f t="shared" si="104"/>
        <v>#REF!</v>
      </c>
      <c r="AT37" s="368" t="e">
        <f t="shared" si="104"/>
        <v>#REF!</v>
      </c>
      <c r="AU37" s="368" t="e">
        <f t="shared" si="104"/>
        <v>#REF!</v>
      </c>
      <c r="AV37" s="368" t="e">
        <f t="shared" si="104"/>
        <v>#REF!</v>
      </c>
      <c r="AW37" s="368" t="e">
        <f t="shared" si="104"/>
        <v>#REF!</v>
      </c>
      <c r="AX37" s="368" t="e">
        <f t="shared" si="104"/>
        <v>#REF!</v>
      </c>
      <c r="AY37" s="368" t="e">
        <f t="shared" si="104"/>
        <v>#REF!</v>
      </c>
      <c r="AZ37" s="368" t="e">
        <f t="shared" si="104"/>
        <v>#REF!</v>
      </c>
      <c r="BA37" s="368" t="e">
        <f t="shared" si="104"/>
        <v>#REF!</v>
      </c>
      <c r="BB37" s="368" t="e">
        <f t="shared" si="104"/>
        <v>#REF!</v>
      </c>
      <c r="BC37" s="368" t="e">
        <f t="shared" si="104"/>
        <v>#REF!</v>
      </c>
      <c r="BD37" s="368" t="e">
        <f t="shared" si="104"/>
        <v>#REF!</v>
      </c>
      <c r="BE37" s="368" t="e">
        <f t="shared" si="104"/>
        <v>#REF!</v>
      </c>
      <c r="BF37" s="368" t="e">
        <f t="shared" si="104"/>
        <v>#REF!</v>
      </c>
      <c r="BG37" s="368" t="e">
        <f t="shared" si="104"/>
        <v>#REF!</v>
      </c>
      <c r="BH37" s="368" t="e">
        <f t="shared" si="104"/>
        <v>#REF!</v>
      </c>
      <c r="BI37" s="368" t="e">
        <f t="shared" si="104"/>
        <v>#REF!</v>
      </c>
      <c r="BJ37" s="368" t="e">
        <f t="shared" si="104"/>
        <v>#REF!</v>
      </c>
      <c r="BK37" s="368" t="e">
        <f t="shared" si="104"/>
        <v>#REF!</v>
      </c>
      <c r="BL37" s="367"/>
      <c r="BM37" s="367"/>
      <c r="BN37" s="367"/>
      <c r="BO37" s="367"/>
      <c r="BP37" s="368" t="e">
        <f t="shared" ref="BP37:EC37" si="105">SUM(#REF!)</f>
        <v>#REF!</v>
      </c>
      <c r="BQ37" s="368" t="e">
        <f t="shared" si="105"/>
        <v>#REF!</v>
      </c>
      <c r="BR37" s="368" t="e">
        <f t="shared" si="105"/>
        <v>#REF!</v>
      </c>
      <c r="BS37" s="368" t="e">
        <f t="shared" si="105"/>
        <v>#REF!</v>
      </c>
      <c r="BT37" s="368" t="e">
        <f t="shared" si="105"/>
        <v>#REF!</v>
      </c>
      <c r="BU37" s="368" t="e">
        <f t="shared" si="105"/>
        <v>#REF!</v>
      </c>
      <c r="BV37" s="368" t="e">
        <f t="shared" si="105"/>
        <v>#REF!</v>
      </c>
      <c r="BW37" s="368" t="e">
        <f t="shared" si="105"/>
        <v>#REF!</v>
      </c>
      <c r="BX37" s="368" t="e">
        <f t="shared" si="105"/>
        <v>#REF!</v>
      </c>
      <c r="BY37" s="368" t="e">
        <f t="shared" si="105"/>
        <v>#REF!</v>
      </c>
      <c r="BZ37" s="368" t="e">
        <f t="shared" si="105"/>
        <v>#REF!</v>
      </c>
      <c r="CA37" s="368" t="e">
        <f t="shared" si="105"/>
        <v>#REF!</v>
      </c>
      <c r="CB37" s="368" t="e">
        <f t="shared" si="105"/>
        <v>#REF!</v>
      </c>
      <c r="CC37" s="368" t="e">
        <f t="shared" si="105"/>
        <v>#REF!</v>
      </c>
      <c r="CD37" s="368" t="e">
        <f t="shared" si="105"/>
        <v>#REF!</v>
      </c>
      <c r="CE37" s="368" t="e">
        <f t="shared" si="105"/>
        <v>#REF!</v>
      </c>
      <c r="CF37" s="368" t="e">
        <f t="shared" si="105"/>
        <v>#REF!</v>
      </c>
      <c r="CG37" s="368" t="e">
        <f t="shared" si="105"/>
        <v>#REF!</v>
      </c>
      <c r="CH37" s="368" t="e">
        <f t="shared" si="105"/>
        <v>#REF!</v>
      </c>
      <c r="CI37" s="368" t="e">
        <f t="shared" si="105"/>
        <v>#REF!</v>
      </c>
      <c r="CJ37" s="368" t="e">
        <f t="shared" si="105"/>
        <v>#REF!</v>
      </c>
      <c r="CK37" s="368" t="e">
        <f t="shared" si="105"/>
        <v>#REF!</v>
      </c>
      <c r="CL37" s="368" t="e">
        <f t="shared" si="105"/>
        <v>#REF!</v>
      </c>
      <c r="CM37" s="368" t="e">
        <f t="shared" si="105"/>
        <v>#REF!</v>
      </c>
      <c r="CN37" s="368" t="e">
        <f t="shared" si="105"/>
        <v>#REF!</v>
      </c>
      <c r="CO37" s="368" t="e">
        <f t="shared" si="105"/>
        <v>#REF!</v>
      </c>
      <c r="CP37" s="368" t="e">
        <f t="shared" si="105"/>
        <v>#REF!</v>
      </c>
      <c r="CQ37" s="368" t="e">
        <f t="shared" si="105"/>
        <v>#REF!</v>
      </c>
      <c r="CR37" s="368" t="e">
        <f t="shared" si="105"/>
        <v>#REF!</v>
      </c>
      <c r="CS37" s="368" t="e">
        <f t="shared" si="105"/>
        <v>#REF!</v>
      </c>
      <c r="CT37" s="368" t="e">
        <f t="shared" si="105"/>
        <v>#REF!</v>
      </c>
      <c r="CU37" s="368" t="e">
        <f t="shared" si="105"/>
        <v>#REF!</v>
      </c>
      <c r="CV37" s="368" t="e">
        <f t="shared" si="105"/>
        <v>#REF!</v>
      </c>
      <c r="CW37" s="368" t="e">
        <f t="shared" si="105"/>
        <v>#REF!</v>
      </c>
      <c r="CX37" s="368" t="e">
        <f t="shared" si="105"/>
        <v>#REF!</v>
      </c>
      <c r="CY37" s="368" t="e">
        <f t="shared" si="105"/>
        <v>#REF!</v>
      </c>
      <c r="CZ37" s="368" t="e">
        <f t="shared" si="105"/>
        <v>#REF!</v>
      </c>
      <c r="DA37" s="368" t="e">
        <f t="shared" si="105"/>
        <v>#REF!</v>
      </c>
      <c r="DB37" s="368" t="e">
        <f t="shared" si="105"/>
        <v>#REF!</v>
      </c>
      <c r="DC37" s="368" t="e">
        <f t="shared" si="105"/>
        <v>#REF!</v>
      </c>
      <c r="DD37" s="368" t="e">
        <f t="shared" si="105"/>
        <v>#REF!</v>
      </c>
      <c r="DE37" s="368" t="e">
        <f t="shared" si="105"/>
        <v>#REF!</v>
      </c>
      <c r="DF37" s="368" t="e">
        <f t="shared" si="105"/>
        <v>#REF!</v>
      </c>
      <c r="DG37" s="368" t="e">
        <f t="shared" si="105"/>
        <v>#REF!</v>
      </c>
      <c r="DH37" s="368" t="e">
        <f t="shared" si="105"/>
        <v>#REF!</v>
      </c>
      <c r="DI37" s="368" t="e">
        <f t="shared" si="105"/>
        <v>#REF!</v>
      </c>
      <c r="DJ37" s="368" t="e">
        <f t="shared" si="105"/>
        <v>#REF!</v>
      </c>
      <c r="DK37" s="368" t="e">
        <f t="shared" si="105"/>
        <v>#REF!</v>
      </c>
      <c r="DL37" s="368" t="e">
        <f t="shared" si="105"/>
        <v>#REF!</v>
      </c>
      <c r="DM37" s="368" t="e">
        <f t="shared" si="105"/>
        <v>#REF!</v>
      </c>
      <c r="DN37" s="368" t="e">
        <f t="shared" si="105"/>
        <v>#REF!</v>
      </c>
      <c r="DO37" s="368" t="e">
        <f t="shared" si="105"/>
        <v>#REF!</v>
      </c>
      <c r="DP37" s="368" t="e">
        <f t="shared" si="105"/>
        <v>#REF!</v>
      </c>
      <c r="DQ37" s="368" t="e">
        <f t="shared" si="105"/>
        <v>#REF!</v>
      </c>
      <c r="DR37" s="368" t="e">
        <f t="shared" si="105"/>
        <v>#REF!</v>
      </c>
      <c r="DS37" s="368" t="e">
        <f t="shared" si="105"/>
        <v>#REF!</v>
      </c>
      <c r="DT37" s="368" t="e">
        <f t="shared" si="105"/>
        <v>#REF!</v>
      </c>
      <c r="DU37" s="368" t="e">
        <f t="shared" si="105"/>
        <v>#REF!</v>
      </c>
      <c r="DV37" s="368" t="e">
        <f t="shared" si="105"/>
        <v>#REF!</v>
      </c>
      <c r="DW37" s="368" t="e">
        <f t="shared" si="105"/>
        <v>#REF!</v>
      </c>
      <c r="DX37" s="368" t="e">
        <f t="shared" si="105"/>
        <v>#REF!</v>
      </c>
      <c r="DY37" s="368" t="e">
        <f t="shared" si="105"/>
        <v>#REF!</v>
      </c>
      <c r="DZ37" s="368" t="e">
        <f t="shared" si="105"/>
        <v>#REF!</v>
      </c>
      <c r="EA37" s="368" t="e">
        <f t="shared" si="105"/>
        <v>#REF!</v>
      </c>
      <c r="EB37" s="368" t="e">
        <f t="shared" si="105"/>
        <v>#REF!</v>
      </c>
      <c r="EC37" s="368" t="e">
        <f t="shared" si="105"/>
        <v>#REF!</v>
      </c>
      <c r="ED37" s="367"/>
      <c r="EE37" s="368" t="e">
        <f>SUM(#REF!)</f>
        <v>#REF!</v>
      </c>
      <c r="EF37" s="368" t="e">
        <f>SUM(#REF!)</f>
        <v>#REF!</v>
      </c>
      <c r="EG37" s="368" t="e">
        <f>SUM(#REF!)</f>
        <v>#REF!</v>
      </c>
      <c r="EH37" s="371"/>
      <c r="EI37" s="372" t="e">
        <f>SUM(#REF!)</f>
        <v>#REF!</v>
      </c>
      <c r="EJ37" s="368" t="e">
        <f>SUM(#REF!)</f>
        <v>#REF!</v>
      </c>
      <c r="EK37" s="371"/>
      <c r="EL37" s="372" t="e">
        <f>SUM(#REF!)</f>
        <v>#REF!</v>
      </c>
      <c r="EM37" s="368" t="e">
        <f>SUM(#REF!)</f>
        <v>#REF!</v>
      </c>
      <c r="EN37" s="371"/>
      <c r="EO37" s="372" t="e">
        <f>SUM(#REF!)</f>
        <v>#REF!</v>
      </c>
      <c r="EP37" s="368" t="e">
        <f>SUM(#REF!)</f>
        <v>#REF!</v>
      </c>
      <c r="EQ37" s="371"/>
      <c r="ER37" s="372" t="e">
        <f>SUM(#REF!)</f>
        <v>#REF!</v>
      </c>
      <c r="ES37" s="370" t="e">
        <f>SUM(#REF!)</f>
        <v>#REF!</v>
      </c>
      <c r="ET37" s="368" t="e">
        <f>SUM(#REF!)</f>
        <v>#REF!</v>
      </c>
      <c r="EU37" s="371"/>
      <c r="EV37" s="372" t="e">
        <f>SUM(#REF!)</f>
        <v>#REF!</v>
      </c>
      <c r="EW37" s="368" t="e">
        <f>SUM(#REF!)</f>
        <v>#REF!</v>
      </c>
      <c r="EX37" s="371"/>
      <c r="EY37" s="372" t="e">
        <f>SUM(#REF!)</f>
        <v>#REF!</v>
      </c>
      <c r="EZ37" s="368" t="e">
        <f>SUM(#REF!)</f>
        <v>#REF!</v>
      </c>
      <c r="FA37" s="371"/>
      <c r="FB37" s="372" t="e">
        <f>SUM(#REF!)</f>
        <v>#REF!</v>
      </c>
      <c r="FC37" s="368" t="e">
        <f>SUM(#REF!)</f>
        <v>#REF!</v>
      </c>
      <c r="FD37" s="371"/>
      <c r="FE37" s="372" t="e">
        <f>SUM(#REF!)</f>
        <v>#REF!</v>
      </c>
      <c r="FF37" s="368" t="e">
        <f>SUM(#REF!)</f>
        <v>#REF!</v>
      </c>
      <c r="FG37" s="371"/>
      <c r="FH37" s="372" t="e">
        <f>SUM(#REF!)</f>
        <v>#REF!</v>
      </c>
      <c r="FI37" s="368" t="e">
        <f>SUM(#REF!)</f>
        <v>#REF!</v>
      </c>
      <c r="FJ37" s="371"/>
      <c r="FK37" s="372" t="e">
        <f>SUM(#REF!)</f>
        <v>#REF!</v>
      </c>
      <c r="FL37" s="368" t="e">
        <f>SUM(#REF!)</f>
        <v>#REF!</v>
      </c>
      <c r="FM37" s="371"/>
      <c r="FN37" s="372" t="e">
        <f>SUM(#REF!)</f>
        <v>#REF!</v>
      </c>
      <c r="FO37" s="368" t="e">
        <f>SUM(#REF!)</f>
        <v>#REF!</v>
      </c>
      <c r="FP37" s="371"/>
      <c r="FQ37" s="372" t="e">
        <f>SUM(#REF!)</f>
        <v>#REF!</v>
      </c>
      <c r="FR37" s="368" t="e">
        <f>SUM(#REF!)</f>
        <v>#REF!</v>
      </c>
      <c r="FS37" s="371"/>
      <c r="FT37" s="372" t="e">
        <f>SUM(#REF!)</f>
        <v>#REF!</v>
      </c>
      <c r="FU37" s="368" t="e">
        <f>SUM(#REF!)</f>
        <v>#REF!</v>
      </c>
      <c r="FV37" s="371"/>
      <c r="FW37" s="372" t="e">
        <f>SUM(#REF!)</f>
        <v>#REF!</v>
      </c>
      <c r="FX37" s="370" t="e">
        <f>SUM(#REF!)</f>
        <v>#REF!</v>
      </c>
      <c r="FY37" s="368" t="e">
        <f>SUM(#REF!)</f>
        <v>#REF!</v>
      </c>
      <c r="FZ37" s="371"/>
      <c r="GA37" s="372" t="e">
        <f>SUM(#REF!)</f>
        <v>#REF!</v>
      </c>
      <c r="GB37" s="367"/>
      <c r="GC37" s="368" t="e">
        <f>SUM(#REF!)</f>
        <v>#REF!</v>
      </c>
      <c r="GD37" s="371"/>
      <c r="GE37" s="372" t="e">
        <f>SUM(#REF!)</f>
        <v>#REF!</v>
      </c>
      <c r="GF37" s="368" t="e">
        <f>SUM(#REF!)</f>
        <v>#REF!</v>
      </c>
      <c r="GG37" s="371"/>
      <c r="GH37" s="372" t="e">
        <f t="shared" ref="GH37:GN37" si="106">SUM(#REF!)</f>
        <v>#REF!</v>
      </c>
      <c r="GI37" s="368" t="e">
        <f t="shared" si="106"/>
        <v>#REF!</v>
      </c>
      <c r="GJ37" s="372" t="e">
        <f t="shared" si="106"/>
        <v>#REF!</v>
      </c>
      <c r="GK37" s="368" t="e">
        <f t="shared" si="106"/>
        <v>#REF!</v>
      </c>
      <c r="GL37" s="372" t="e">
        <f t="shared" si="106"/>
        <v>#REF!</v>
      </c>
      <c r="GM37" s="368" t="e">
        <f t="shared" si="106"/>
        <v>#REF!</v>
      </c>
      <c r="GN37" s="372" t="e">
        <f t="shared" si="106"/>
        <v>#REF!</v>
      </c>
      <c r="GO37" s="371"/>
      <c r="GP37" s="371"/>
      <c r="GQ37" s="372" t="e">
        <f>SUM(#REF!)</f>
        <v>#REF!</v>
      </c>
      <c r="GR37" s="372" t="e">
        <f>SUM(#REF!)</f>
        <v>#REF!</v>
      </c>
      <c r="GS37" s="372" t="e">
        <f>SUM(#REF!)</f>
        <v>#REF!</v>
      </c>
      <c r="GT37" s="371"/>
      <c r="GU37" s="371"/>
    </row>
    <row r="38" spans="1:203" ht="12.75">
      <c r="A38" s="373">
        <v>4</v>
      </c>
      <c r="B38" s="213" t="s">
        <v>163</v>
      </c>
      <c r="C38" s="214">
        <v>15</v>
      </c>
      <c r="D38" s="214">
        <v>1838</v>
      </c>
      <c r="E38" s="214">
        <v>8034</v>
      </c>
      <c r="F38" s="215">
        <v>38228</v>
      </c>
      <c r="G38" s="216"/>
      <c r="H38" s="278"/>
      <c r="I38" s="278">
        <f>'REGION I'!I1551</f>
        <v>15</v>
      </c>
      <c r="J38" s="278">
        <f>'REGION I'!J1551</f>
        <v>1094</v>
      </c>
      <c r="K38" s="278">
        <f>'REGION I'!K1551</f>
        <v>2709</v>
      </c>
      <c r="L38" s="278">
        <f>'REGION I'!L1551</f>
        <v>1</v>
      </c>
      <c r="M38" s="278">
        <f>'REGION I'!M1551</f>
        <v>0</v>
      </c>
      <c r="N38" s="278" t="e">
        <f>SUM(#REF!)</f>
        <v>#REF!</v>
      </c>
      <c r="O38" s="278" t="e">
        <f>SUM(#REF!)</f>
        <v>#REF!</v>
      </c>
      <c r="P38" s="279"/>
      <c r="Q38" s="279"/>
      <c r="R38" s="278" t="e">
        <f t="shared" ref="R38:AC38" si="107">SUM(#REF!)</f>
        <v>#REF!</v>
      </c>
      <c r="S38" s="280" t="e">
        <f t="shared" si="107"/>
        <v>#REF!</v>
      </c>
      <c r="T38" s="278" t="e">
        <f t="shared" si="107"/>
        <v>#REF!</v>
      </c>
      <c r="U38" s="278" t="e">
        <f t="shared" si="107"/>
        <v>#REF!</v>
      </c>
      <c r="V38" s="278" t="e">
        <f t="shared" si="107"/>
        <v>#REF!</v>
      </c>
      <c r="W38" s="278" t="e">
        <f t="shared" si="107"/>
        <v>#REF!</v>
      </c>
      <c r="X38" s="278" t="e">
        <f t="shared" si="107"/>
        <v>#REF!</v>
      </c>
      <c r="Y38" s="278" t="e">
        <f t="shared" si="107"/>
        <v>#REF!</v>
      </c>
      <c r="Z38" s="278" t="e">
        <f t="shared" si="107"/>
        <v>#REF!</v>
      </c>
      <c r="AA38" s="278" t="e">
        <f t="shared" si="107"/>
        <v>#REF!</v>
      </c>
      <c r="AB38" s="278" t="e">
        <f t="shared" si="107"/>
        <v>#REF!</v>
      </c>
      <c r="AC38" s="278" t="e">
        <f t="shared" si="107"/>
        <v>#REF!</v>
      </c>
      <c r="AD38" s="278"/>
      <c r="AE38" s="278"/>
      <c r="AF38" s="278"/>
      <c r="AG38" s="278"/>
      <c r="AH38" s="278"/>
      <c r="AI38" s="278"/>
      <c r="AJ38" s="278" t="e">
        <f t="shared" ref="AJ38:BK38" si="108">SUM(#REF!)</f>
        <v>#REF!</v>
      </c>
      <c r="AK38" s="278" t="e">
        <f t="shared" si="108"/>
        <v>#REF!</v>
      </c>
      <c r="AL38" s="278" t="e">
        <f t="shared" si="108"/>
        <v>#REF!</v>
      </c>
      <c r="AM38" s="278" t="e">
        <f t="shared" si="108"/>
        <v>#REF!</v>
      </c>
      <c r="AN38" s="278" t="e">
        <f t="shared" si="108"/>
        <v>#REF!</v>
      </c>
      <c r="AO38" s="278" t="e">
        <f t="shared" si="108"/>
        <v>#REF!</v>
      </c>
      <c r="AP38" s="278" t="e">
        <f t="shared" si="108"/>
        <v>#REF!</v>
      </c>
      <c r="AQ38" s="278" t="e">
        <f t="shared" si="108"/>
        <v>#REF!</v>
      </c>
      <c r="AR38" s="278" t="e">
        <f t="shared" si="108"/>
        <v>#REF!</v>
      </c>
      <c r="AS38" s="278" t="e">
        <f t="shared" si="108"/>
        <v>#REF!</v>
      </c>
      <c r="AT38" s="278" t="e">
        <f t="shared" si="108"/>
        <v>#REF!</v>
      </c>
      <c r="AU38" s="278" t="e">
        <f t="shared" si="108"/>
        <v>#REF!</v>
      </c>
      <c r="AV38" s="278" t="e">
        <f t="shared" si="108"/>
        <v>#REF!</v>
      </c>
      <c r="AW38" s="278" t="e">
        <f t="shared" si="108"/>
        <v>#REF!</v>
      </c>
      <c r="AX38" s="278" t="e">
        <f t="shared" si="108"/>
        <v>#REF!</v>
      </c>
      <c r="AY38" s="278" t="e">
        <f t="shared" si="108"/>
        <v>#REF!</v>
      </c>
      <c r="AZ38" s="278" t="e">
        <f t="shared" si="108"/>
        <v>#REF!</v>
      </c>
      <c r="BA38" s="278" t="e">
        <f t="shared" si="108"/>
        <v>#REF!</v>
      </c>
      <c r="BB38" s="278" t="e">
        <f t="shared" si="108"/>
        <v>#REF!</v>
      </c>
      <c r="BC38" s="278" t="e">
        <f t="shared" si="108"/>
        <v>#REF!</v>
      </c>
      <c r="BD38" s="278" t="e">
        <f t="shared" si="108"/>
        <v>#REF!</v>
      </c>
      <c r="BE38" s="278" t="e">
        <f t="shared" si="108"/>
        <v>#REF!</v>
      </c>
      <c r="BF38" s="278" t="e">
        <f t="shared" si="108"/>
        <v>#REF!</v>
      </c>
      <c r="BG38" s="278" t="e">
        <f t="shared" si="108"/>
        <v>#REF!</v>
      </c>
      <c r="BH38" s="278" t="e">
        <f t="shared" si="108"/>
        <v>#REF!</v>
      </c>
      <c r="BI38" s="278" t="e">
        <f t="shared" si="108"/>
        <v>#REF!</v>
      </c>
      <c r="BJ38" s="278" t="e">
        <f t="shared" si="108"/>
        <v>#REF!</v>
      </c>
      <c r="BK38" s="278" t="e">
        <f t="shared" si="108"/>
        <v>#REF!</v>
      </c>
      <c r="BL38" s="278"/>
      <c r="BM38" s="278"/>
      <c r="BN38" s="278"/>
      <c r="BO38" s="278"/>
      <c r="BP38" s="278" t="e">
        <f t="shared" ref="BP38:EC38" si="109">SUM(#REF!)</f>
        <v>#REF!</v>
      </c>
      <c r="BQ38" s="278" t="e">
        <f t="shared" si="109"/>
        <v>#REF!</v>
      </c>
      <c r="BR38" s="278" t="e">
        <f t="shared" si="109"/>
        <v>#REF!</v>
      </c>
      <c r="BS38" s="278" t="e">
        <f t="shared" si="109"/>
        <v>#REF!</v>
      </c>
      <c r="BT38" s="278" t="e">
        <f t="shared" si="109"/>
        <v>#REF!</v>
      </c>
      <c r="BU38" s="278" t="e">
        <f t="shared" si="109"/>
        <v>#REF!</v>
      </c>
      <c r="BV38" s="278" t="e">
        <f t="shared" si="109"/>
        <v>#REF!</v>
      </c>
      <c r="BW38" s="278" t="e">
        <f t="shared" si="109"/>
        <v>#REF!</v>
      </c>
      <c r="BX38" s="278" t="e">
        <f t="shared" si="109"/>
        <v>#REF!</v>
      </c>
      <c r="BY38" s="278" t="e">
        <f t="shared" si="109"/>
        <v>#REF!</v>
      </c>
      <c r="BZ38" s="278" t="e">
        <f t="shared" si="109"/>
        <v>#REF!</v>
      </c>
      <c r="CA38" s="278" t="e">
        <f t="shared" si="109"/>
        <v>#REF!</v>
      </c>
      <c r="CB38" s="278" t="e">
        <f t="shared" si="109"/>
        <v>#REF!</v>
      </c>
      <c r="CC38" s="278" t="e">
        <f t="shared" si="109"/>
        <v>#REF!</v>
      </c>
      <c r="CD38" s="278" t="e">
        <f t="shared" si="109"/>
        <v>#REF!</v>
      </c>
      <c r="CE38" s="278" t="e">
        <f t="shared" si="109"/>
        <v>#REF!</v>
      </c>
      <c r="CF38" s="278" t="e">
        <f t="shared" si="109"/>
        <v>#REF!</v>
      </c>
      <c r="CG38" s="278" t="e">
        <f t="shared" si="109"/>
        <v>#REF!</v>
      </c>
      <c r="CH38" s="278" t="e">
        <f t="shared" si="109"/>
        <v>#REF!</v>
      </c>
      <c r="CI38" s="278" t="e">
        <f t="shared" si="109"/>
        <v>#REF!</v>
      </c>
      <c r="CJ38" s="278" t="e">
        <f t="shared" si="109"/>
        <v>#REF!</v>
      </c>
      <c r="CK38" s="278" t="e">
        <f t="shared" si="109"/>
        <v>#REF!</v>
      </c>
      <c r="CL38" s="278" t="e">
        <f t="shared" si="109"/>
        <v>#REF!</v>
      </c>
      <c r="CM38" s="278" t="e">
        <f t="shared" si="109"/>
        <v>#REF!</v>
      </c>
      <c r="CN38" s="278" t="e">
        <f t="shared" si="109"/>
        <v>#REF!</v>
      </c>
      <c r="CO38" s="278" t="e">
        <f t="shared" si="109"/>
        <v>#REF!</v>
      </c>
      <c r="CP38" s="278" t="e">
        <f t="shared" si="109"/>
        <v>#REF!</v>
      </c>
      <c r="CQ38" s="278" t="e">
        <f t="shared" si="109"/>
        <v>#REF!</v>
      </c>
      <c r="CR38" s="278" t="e">
        <f t="shared" si="109"/>
        <v>#REF!</v>
      </c>
      <c r="CS38" s="278" t="e">
        <f t="shared" si="109"/>
        <v>#REF!</v>
      </c>
      <c r="CT38" s="278" t="e">
        <f t="shared" si="109"/>
        <v>#REF!</v>
      </c>
      <c r="CU38" s="278" t="e">
        <f t="shared" si="109"/>
        <v>#REF!</v>
      </c>
      <c r="CV38" s="278" t="e">
        <f t="shared" si="109"/>
        <v>#REF!</v>
      </c>
      <c r="CW38" s="278" t="e">
        <f t="shared" si="109"/>
        <v>#REF!</v>
      </c>
      <c r="CX38" s="278" t="e">
        <f t="shared" si="109"/>
        <v>#REF!</v>
      </c>
      <c r="CY38" s="278" t="e">
        <f t="shared" si="109"/>
        <v>#REF!</v>
      </c>
      <c r="CZ38" s="278" t="e">
        <f t="shared" si="109"/>
        <v>#REF!</v>
      </c>
      <c r="DA38" s="278" t="e">
        <f t="shared" si="109"/>
        <v>#REF!</v>
      </c>
      <c r="DB38" s="278" t="e">
        <f t="shared" si="109"/>
        <v>#REF!</v>
      </c>
      <c r="DC38" s="278" t="e">
        <f t="shared" si="109"/>
        <v>#REF!</v>
      </c>
      <c r="DD38" s="278" t="e">
        <f t="shared" si="109"/>
        <v>#REF!</v>
      </c>
      <c r="DE38" s="278" t="e">
        <f t="shared" si="109"/>
        <v>#REF!</v>
      </c>
      <c r="DF38" s="278" t="e">
        <f t="shared" si="109"/>
        <v>#REF!</v>
      </c>
      <c r="DG38" s="278" t="e">
        <f t="shared" si="109"/>
        <v>#REF!</v>
      </c>
      <c r="DH38" s="278" t="e">
        <f t="shared" si="109"/>
        <v>#REF!</v>
      </c>
      <c r="DI38" s="278" t="e">
        <f t="shared" si="109"/>
        <v>#REF!</v>
      </c>
      <c r="DJ38" s="278" t="e">
        <f t="shared" si="109"/>
        <v>#REF!</v>
      </c>
      <c r="DK38" s="278" t="e">
        <f t="shared" si="109"/>
        <v>#REF!</v>
      </c>
      <c r="DL38" s="278" t="e">
        <f t="shared" si="109"/>
        <v>#REF!</v>
      </c>
      <c r="DM38" s="278" t="e">
        <f t="shared" si="109"/>
        <v>#REF!</v>
      </c>
      <c r="DN38" s="278" t="e">
        <f t="shared" si="109"/>
        <v>#REF!</v>
      </c>
      <c r="DO38" s="278" t="e">
        <f t="shared" si="109"/>
        <v>#REF!</v>
      </c>
      <c r="DP38" s="278" t="e">
        <f t="shared" si="109"/>
        <v>#REF!</v>
      </c>
      <c r="DQ38" s="278" t="e">
        <f t="shared" si="109"/>
        <v>#REF!</v>
      </c>
      <c r="DR38" s="278" t="e">
        <f t="shared" si="109"/>
        <v>#REF!</v>
      </c>
      <c r="DS38" s="278" t="e">
        <f t="shared" si="109"/>
        <v>#REF!</v>
      </c>
      <c r="DT38" s="278" t="e">
        <f t="shared" si="109"/>
        <v>#REF!</v>
      </c>
      <c r="DU38" s="278" t="e">
        <f t="shared" si="109"/>
        <v>#REF!</v>
      </c>
      <c r="DV38" s="278" t="e">
        <f t="shared" si="109"/>
        <v>#REF!</v>
      </c>
      <c r="DW38" s="278" t="e">
        <f t="shared" si="109"/>
        <v>#REF!</v>
      </c>
      <c r="DX38" s="278" t="e">
        <f t="shared" si="109"/>
        <v>#REF!</v>
      </c>
      <c r="DY38" s="278" t="e">
        <f t="shared" si="109"/>
        <v>#REF!</v>
      </c>
      <c r="DZ38" s="278" t="e">
        <f t="shared" si="109"/>
        <v>#REF!</v>
      </c>
      <c r="EA38" s="278" t="e">
        <f t="shared" si="109"/>
        <v>#REF!</v>
      </c>
      <c r="EB38" s="278" t="e">
        <f t="shared" si="109"/>
        <v>#REF!</v>
      </c>
      <c r="EC38" s="278" t="e">
        <f t="shared" si="109"/>
        <v>#REF!</v>
      </c>
      <c r="ED38" s="278"/>
      <c r="EE38" s="278" t="e">
        <f>SUM(#REF!)</f>
        <v>#REF!</v>
      </c>
      <c r="EF38" s="278" t="e">
        <f>SUM(#REF!)</f>
        <v>#REF!</v>
      </c>
      <c r="EG38" s="278" t="e">
        <f>SUM(#REF!)</f>
        <v>#REF!</v>
      </c>
      <c r="EH38" s="281"/>
      <c r="EI38" s="281" t="e">
        <f>SUM(#REF!)</f>
        <v>#REF!</v>
      </c>
      <c r="EJ38" s="278" t="e">
        <f>SUM(#REF!)</f>
        <v>#REF!</v>
      </c>
      <c r="EK38" s="281"/>
      <c r="EL38" s="281" t="e">
        <f>SUM(#REF!)</f>
        <v>#REF!</v>
      </c>
      <c r="EM38" s="278" t="e">
        <f>SUM(#REF!)</f>
        <v>#REF!</v>
      </c>
      <c r="EN38" s="281"/>
      <c r="EO38" s="281" t="e">
        <f>SUM(#REF!)</f>
        <v>#REF!</v>
      </c>
      <c r="EP38" s="278" t="e">
        <f>SUM(#REF!)</f>
        <v>#REF!</v>
      </c>
      <c r="EQ38" s="281"/>
      <c r="ER38" s="281" t="e">
        <f>SUM(#REF!)</f>
        <v>#REF!</v>
      </c>
      <c r="ES38" s="280" t="e">
        <f>SUM(#REF!)</f>
        <v>#REF!</v>
      </c>
      <c r="ET38" s="278" t="e">
        <f>SUM(#REF!)</f>
        <v>#REF!</v>
      </c>
      <c r="EU38" s="281"/>
      <c r="EV38" s="281" t="e">
        <f>SUM(#REF!)</f>
        <v>#REF!</v>
      </c>
      <c r="EW38" s="278" t="e">
        <f>SUM(#REF!)</f>
        <v>#REF!</v>
      </c>
      <c r="EX38" s="281"/>
      <c r="EY38" s="281" t="e">
        <f>SUM(#REF!)</f>
        <v>#REF!</v>
      </c>
      <c r="EZ38" s="278" t="e">
        <f>SUM(#REF!)</f>
        <v>#REF!</v>
      </c>
      <c r="FA38" s="281"/>
      <c r="FB38" s="281" t="e">
        <f>SUM(#REF!)</f>
        <v>#REF!</v>
      </c>
      <c r="FC38" s="278" t="e">
        <f>SUM(#REF!)</f>
        <v>#REF!</v>
      </c>
      <c r="FD38" s="281"/>
      <c r="FE38" s="281" t="e">
        <f>SUM(#REF!)</f>
        <v>#REF!</v>
      </c>
      <c r="FF38" s="278" t="e">
        <f>SUM(#REF!)</f>
        <v>#REF!</v>
      </c>
      <c r="FG38" s="281"/>
      <c r="FH38" s="281" t="e">
        <f>SUM(#REF!)</f>
        <v>#REF!</v>
      </c>
      <c r="FI38" s="278" t="e">
        <f>SUM(#REF!)</f>
        <v>#REF!</v>
      </c>
      <c r="FJ38" s="281"/>
      <c r="FK38" s="281" t="e">
        <f>SUM(#REF!)</f>
        <v>#REF!</v>
      </c>
      <c r="FL38" s="278" t="e">
        <f>SUM(#REF!)</f>
        <v>#REF!</v>
      </c>
      <c r="FM38" s="281"/>
      <c r="FN38" s="281" t="e">
        <f>SUM(#REF!)</f>
        <v>#REF!</v>
      </c>
      <c r="FO38" s="278" t="e">
        <f>SUM(#REF!)</f>
        <v>#REF!</v>
      </c>
      <c r="FP38" s="281"/>
      <c r="FQ38" s="281" t="e">
        <f>SUM(#REF!)</f>
        <v>#REF!</v>
      </c>
      <c r="FR38" s="278" t="e">
        <f>SUM(#REF!)</f>
        <v>#REF!</v>
      </c>
      <c r="FS38" s="281"/>
      <c r="FT38" s="281" t="e">
        <f>SUM(#REF!)</f>
        <v>#REF!</v>
      </c>
      <c r="FU38" s="278" t="e">
        <f>SUM(#REF!)</f>
        <v>#REF!</v>
      </c>
      <c r="FV38" s="281"/>
      <c r="FW38" s="281" t="e">
        <f>SUM(#REF!)</f>
        <v>#REF!</v>
      </c>
      <c r="FX38" s="280" t="e">
        <f>SUM(#REF!)</f>
        <v>#REF!</v>
      </c>
      <c r="FY38" s="278" t="e">
        <f>SUM(#REF!)</f>
        <v>#REF!</v>
      </c>
      <c r="FZ38" s="281"/>
      <c r="GA38" s="281" t="e">
        <f>SUM(#REF!)</f>
        <v>#REF!</v>
      </c>
      <c r="GB38" s="278"/>
      <c r="GC38" s="278" t="e">
        <f>SUM(#REF!)</f>
        <v>#REF!</v>
      </c>
      <c r="GD38" s="281"/>
      <c r="GE38" s="281" t="e">
        <f>SUM(#REF!)</f>
        <v>#REF!</v>
      </c>
      <c r="GF38" s="278" t="e">
        <f>SUM(#REF!)</f>
        <v>#REF!</v>
      </c>
      <c r="GG38" s="281"/>
      <c r="GH38" s="281" t="e">
        <f t="shared" ref="GH38:GN38" si="110">SUM(#REF!)</f>
        <v>#REF!</v>
      </c>
      <c r="GI38" s="278" t="e">
        <f t="shared" si="110"/>
        <v>#REF!</v>
      </c>
      <c r="GJ38" s="281" t="e">
        <f t="shared" si="110"/>
        <v>#REF!</v>
      </c>
      <c r="GK38" s="278" t="e">
        <f t="shared" si="110"/>
        <v>#REF!</v>
      </c>
      <c r="GL38" s="281" t="e">
        <f t="shared" si="110"/>
        <v>#REF!</v>
      </c>
      <c r="GM38" s="278" t="e">
        <f t="shared" si="110"/>
        <v>#REF!</v>
      </c>
      <c r="GN38" s="281" t="e">
        <f t="shared" si="110"/>
        <v>#REF!</v>
      </c>
      <c r="GO38" s="281"/>
      <c r="GP38" s="281"/>
      <c r="GQ38" s="281" t="e">
        <f>SUM(#REF!)</f>
        <v>#REF!</v>
      </c>
      <c r="GR38" s="281" t="e">
        <f>SUM(#REF!)</f>
        <v>#REF!</v>
      </c>
      <c r="GS38" s="281" t="e">
        <f>SUM(#REF!)</f>
        <v>#REF!</v>
      </c>
      <c r="GT38" s="281"/>
      <c r="GU38" s="281"/>
    </row>
    <row r="39" spans="1:203" ht="12.75">
      <c r="A39" s="373">
        <v>5</v>
      </c>
      <c r="B39" s="268" t="s">
        <v>167</v>
      </c>
      <c r="C39" s="248">
        <v>86</v>
      </c>
      <c r="D39" s="248">
        <v>16965</v>
      </c>
      <c r="E39" s="248">
        <v>76667</v>
      </c>
      <c r="F39" s="243">
        <v>208330</v>
      </c>
      <c r="G39" s="270"/>
      <c r="H39" s="367"/>
      <c r="I39" s="368">
        <f>'REGION I'!I1670</f>
        <v>0</v>
      </c>
      <c r="J39" s="368">
        <f>'REGION I'!J1670</f>
        <v>0</v>
      </c>
      <c r="K39" s="368">
        <f>'REGION I'!K1670</f>
        <v>0</v>
      </c>
      <c r="L39" s="368">
        <f>'REGION I'!L1670</f>
        <v>0</v>
      </c>
      <c r="M39" s="368">
        <f>'REGION I'!M1670</f>
        <v>0</v>
      </c>
      <c r="N39" s="368" t="e">
        <f>SUM(#REF!)</f>
        <v>#REF!</v>
      </c>
      <c r="O39" s="368" t="e">
        <f>SUM(#REF!)</f>
        <v>#REF!</v>
      </c>
      <c r="P39" s="369"/>
      <c r="Q39" s="369"/>
      <c r="R39" s="368" t="e">
        <f t="shared" ref="R39:AC39" si="111">SUM(#REF!)</f>
        <v>#REF!</v>
      </c>
      <c r="S39" s="370" t="e">
        <f t="shared" si="111"/>
        <v>#REF!</v>
      </c>
      <c r="T39" s="368" t="e">
        <f t="shared" si="111"/>
        <v>#REF!</v>
      </c>
      <c r="U39" s="368" t="e">
        <f t="shared" si="111"/>
        <v>#REF!</v>
      </c>
      <c r="V39" s="368" t="e">
        <f t="shared" si="111"/>
        <v>#REF!</v>
      </c>
      <c r="W39" s="368" t="e">
        <f t="shared" si="111"/>
        <v>#REF!</v>
      </c>
      <c r="X39" s="368" t="e">
        <f t="shared" si="111"/>
        <v>#REF!</v>
      </c>
      <c r="Y39" s="368" t="e">
        <f t="shared" si="111"/>
        <v>#REF!</v>
      </c>
      <c r="Z39" s="368" t="e">
        <f t="shared" si="111"/>
        <v>#REF!</v>
      </c>
      <c r="AA39" s="368" t="e">
        <f t="shared" si="111"/>
        <v>#REF!</v>
      </c>
      <c r="AB39" s="368" t="e">
        <f t="shared" si="111"/>
        <v>#REF!</v>
      </c>
      <c r="AC39" s="368" t="e">
        <f t="shared" si="111"/>
        <v>#REF!</v>
      </c>
      <c r="AD39" s="367"/>
      <c r="AE39" s="367"/>
      <c r="AF39" s="367"/>
      <c r="AG39" s="367"/>
      <c r="AH39" s="367"/>
      <c r="AI39" s="367"/>
      <c r="AJ39" s="368" t="e">
        <f t="shared" ref="AJ39:BK39" si="112">SUM(#REF!)</f>
        <v>#REF!</v>
      </c>
      <c r="AK39" s="368" t="e">
        <f t="shared" si="112"/>
        <v>#REF!</v>
      </c>
      <c r="AL39" s="368" t="e">
        <f t="shared" si="112"/>
        <v>#REF!</v>
      </c>
      <c r="AM39" s="368" t="e">
        <f t="shared" si="112"/>
        <v>#REF!</v>
      </c>
      <c r="AN39" s="368" t="e">
        <f t="shared" si="112"/>
        <v>#REF!</v>
      </c>
      <c r="AO39" s="368" t="e">
        <f t="shared" si="112"/>
        <v>#REF!</v>
      </c>
      <c r="AP39" s="368" t="e">
        <f t="shared" si="112"/>
        <v>#REF!</v>
      </c>
      <c r="AQ39" s="368" t="e">
        <f t="shared" si="112"/>
        <v>#REF!</v>
      </c>
      <c r="AR39" s="368" t="e">
        <f t="shared" si="112"/>
        <v>#REF!</v>
      </c>
      <c r="AS39" s="368" t="e">
        <f t="shared" si="112"/>
        <v>#REF!</v>
      </c>
      <c r="AT39" s="368" t="e">
        <f t="shared" si="112"/>
        <v>#REF!</v>
      </c>
      <c r="AU39" s="368" t="e">
        <f t="shared" si="112"/>
        <v>#REF!</v>
      </c>
      <c r="AV39" s="368" t="e">
        <f t="shared" si="112"/>
        <v>#REF!</v>
      </c>
      <c r="AW39" s="368" t="e">
        <f t="shared" si="112"/>
        <v>#REF!</v>
      </c>
      <c r="AX39" s="368" t="e">
        <f t="shared" si="112"/>
        <v>#REF!</v>
      </c>
      <c r="AY39" s="368" t="e">
        <f t="shared" si="112"/>
        <v>#REF!</v>
      </c>
      <c r="AZ39" s="368" t="e">
        <f t="shared" si="112"/>
        <v>#REF!</v>
      </c>
      <c r="BA39" s="368" t="e">
        <f t="shared" si="112"/>
        <v>#REF!</v>
      </c>
      <c r="BB39" s="368" t="e">
        <f t="shared" si="112"/>
        <v>#REF!</v>
      </c>
      <c r="BC39" s="368" t="e">
        <f t="shared" si="112"/>
        <v>#REF!</v>
      </c>
      <c r="BD39" s="368" t="e">
        <f t="shared" si="112"/>
        <v>#REF!</v>
      </c>
      <c r="BE39" s="368" t="e">
        <f t="shared" si="112"/>
        <v>#REF!</v>
      </c>
      <c r="BF39" s="368" t="e">
        <f t="shared" si="112"/>
        <v>#REF!</v>
      </c>
      <c r="BG39" s="368" t="e">
        <f t="shared" si="112"/>
        <v>#REF!</v>
      </c>
      <c r="BH39" s="368" t="e">
        <f t="shared" si="112"/>
        <v>#REF!</v>
      </c>
      <c r="BI39" s="368" t="e">
        <f t="shared" si="112"/>
        <v>#REF!</v>
      </c>
      <c r="BJ39" s="368" t="e">
        <f t="shared" si="112"/>
        <v>#REF!</v>
      </c>
      <c r="BK39" s="368" t="e">
        <f t="shared" si="112"/>
        <v>#REF!</v>
      </c>
      <c r="BL39" s="367"/>
      <c r="BM39" s="367"/>
      <c r="BN39" s="367"/>
      <c r="BO39" s="367"/>
      <c r="BP39" s="368" t="e">
        <f t="shared" ref="BP39:EC39" si="113">SUM(#REF!)</f>
        <v>#REF!</v>
      </c>
      <c r="BQ39" s="368" t="e">
        <f t="shared" si="113"/>
        <v>#REF!</v>
      </c>
      <c r="BR39" s="368" t="e">
        <f t="shared" si="113"/>
        <v>#REF!</v>
      </c>
      <c r="BS39" s="368" t="e">
        <f t="shared" si="113"/>
        <v>#REF!</v>
      </c>
      <c r="BT39" s="368" t="e">
        <f t="shared" si="113"/>
        <v>#REF!</v>
      </c>
      <c r="BU39" s="368" t="e">
        <f t="shared" si="113"/>
        <v>#REF!</v>
      </c>
      <c r="BV39" s="368" t="e">
        <f t="shared" si="113"/>
        <v>#REF!</v>
      </c>
      <c r="BW39" s="368" t="e">
        <f t="shared" si="113"/>
        <v>#REF!</v>
      </c>
      <c r="BX39" s="368" t="e">
        <f t="shared" si="113"/>
        <v>#REF!</v>
      </c>
      <c r="BY39" s="368" t="e">
        <f t="shared" si="113"/>
        <v>#REF!</v>
      </c>
      <c r="BZ39" s="368" t="e">
        <f t="shared" si="113"/>
        <v>#REF!</v>
      </c>
      <c r="CA39" s="368" t="e">
        <f t="shared" si="113"/>
        <v>#REF!</v>
      </c>
      <c r="CB39" s="368" t="e">
        <f t="shared" si="113"/>
        <v>#REF!</v>
      </c>
      <c r="CC39" s="368" t="e">
        <f t="shared" si="113"/>
        <v>#REF!</v>
      </c>
      <c r="CD39" s="368" t="e">
        <f t="shared" si="113"/>
        <v>#REF!</v>
      </c>
      <c r="CE39" s="368" t="e">
        <f t="shared" si="113"/>
        <v>#REF!</v>
      </c>
      <c r="CF39" s="368" t="e">
        <f t="shared" si="113"/>
        <v>#REF!</v>
      </c>
      <c r="CG39" s="368" t="e">
        <f t="shared" si="113"/>
        <v>#REF!</v>
      </c>
      <c r="CH39" s="368" t="e">
        <f t="shared" si="113"/>
        <v>#REF!</v>
      </c>
      <c r="CI39" s="368" t="e">
        <f t="shared" si="113"/>
        <v>#REF!</v>
      </c>
      <c r="CJ39" s="368" t="e">
        <f t="shared" si="113"/>
        <v>#REF!</v>
      </c>
      <c r="CK39" s="368" t="e">
        <f t="shared" si="113"/>
        <v>#REF!</v>
      </c>
      <c r="CL39" s="368" t="e">
        <f t="shared" si="113"/>
        <v>#REF!</v>
      </c>
      <c r="CM39" s="368" t="e">
        <f t="shared" si="113"/>
        <v>#REF!</v>
      </c>
      <c r="CN39" s="368" t="e">
        <f t="shared" si="113"/>
        <v>#REF!</v>
      </c>
      <c r="CO39" s="368" t="e">
        <f t="shared" si="113"/>
        <v>#REF!</v>
      </c>
      <c r="CP39" s="368" t="e">
        <f t="shared" si="113"/>
        <v>#REF!</v>
      </c>
      <c r="CQ39" s="368" t="e">
        <f t="shared" si="113"/>
        <v>#REF!</v>
      </c>
      <c r="CR39" s="368" t="e">
        <f t="shared" si="113"/>
        <v>#REF!</v>
      </c>
      <c r="CS39" s="368" t="e">
        <f t="shared" si="113"/>
        <v>#REF!</v>
      </c>
      <c r="CT39" s="368" t="e">
        <f t="shared" si="113"/>
        <v>#REF!</v>
      </c>
      <c r="CU39" s="368" t="e">
        <f t="shared" si="113"/>
        <v>#REF!</v>
      </c>
      <c r="CV39" s="368" t="e">
        <f t="shared" si="113"/>
        <v>#REF!</v>
      </c>
      <c r="CW39" s="368" t="e">
        <f t="shared" si="113"/>
        <v>#REF!</v>
      </c>
      <c r="CX39" s="368" t="e">
        <f t="shared" si="113"/>
        <v>#REF!</v>
      </c>
      <c r="CY39" s="368" t="e">
        <f t="shared" si="113"/>
        <v>#REF!</v>
      </c>
      <c r="CZ39" s="368" t="e">
        <f t="shared" si="113"/>
        <v>#REF!</v>
      </c>
      <c r="DA39" s="368" t="e">
        <f t="shared" si="113"/>
        <v>#REF!</v>
      </c>
      <c r="DB39" s="368" t="e">
        <f t="shared" si="113"/>
        <v>#REF!</v>
      </c>
      <c r="DC39" s="368" t="e">
        <f t="shared" si="113"/>
        <v>#REF!</v>
      </c>
      <c r="DD39" s="368" t="e">
        <f t="shared" si="113"/>
        <v>#REF!</v>
      </c>
      <c r="DE39" s="368" t="e">
        <f t="shared" si="113"/>
        <v>#REF!</v>
      </c>
      <c r="DF39" s="368" t="e">
        <f t="shared" si="113"/>
        <v>#REF!</v>
      </c>
      <c r="DG39" s="368" t="e">
        <f t="shared" si="113"/>
        <v>#REF!</v>
      </c>
      <c r="DH39" s="368" t="e">
        <f t="shared" si="113"/>
        <v>#REF!</v>
      </c>
      <c r="DI39" s="368" t="e">
        <f t="shared" si="113"/>
        <v>#REF!</v>
      </c>
      <c r="DJ39" s="368" t="e">
        <f t="shared" si="113"/>
        <v>#REF!</v>
      </c>
      <c r="DK39" s="368" t="e">
        <f t="shared" si="113"/>
        <v>#REF!</v>
      </c>
      <c r="DL39" s="368" t="e">
        <f t="shared" si="113"/>
        <v>#REF!</v>
      </c>
      <c r="DM39" s="368" t="e">
        <f t="shared" si="113"/>
        <v>#REF!</v>
      </c>
      <c r="DN39" s="368" t="e">
        <f t="shared" si="113"/>
        <v>#REF!</v>
      </c>
      <c r="DO39" s="368" t="e">
        <f t="shared" si="113"/>
        <v>#REF!</v>
      </c>
      <c r="DP39" s="368" t="e">
        <f t="shared" si="113"/>
        <v>#REF!</v>
      </c>
      <c r="DQ39" s="368" t="e">
        <f t="shared" si="113"/>
        <v>#REF!</v>
      </c>
      <c r="DR39" s="368" t="e">
        <f t="shared" si="113"/>
        <v>#REF!</v>
      </c>
      <c r="DS39" s="368" t="e">
        <f t="shared" si="113"/>
        <v>#REF!</v>
      </c>
      <c r="DT39" s="368" t="e">
        <f t="shared" si="113"/>
        <v>#REF!</v>
      </c>
      <c r="DU39" s="368" t="e">
        <f t="shared" si="113"/>
        <v>#REF!</v>
      </c>
      <c r="DV39" s="368" t="e">
        <f t="shared" si="113"/>
        <v>#REF!</v>
      </c>
      <c r="DW39" s="368" t="e">
        <f t="shared" si="113"/>
        <v>#REF!</v>
      </c>
      <c r="DX39" s="368" t="e">
        <f t="shared" si="113"/>
        <v>#REF!</v>
      </c>
      <c r="DY39" s="368" t="e">
        <f t="shared" si="113"/>
        <v>#REF!</v>
      </c>
      <c r="DZ39" s="368" t="e">
        <f t="shared" si="113"/>
        <v>#REF!</v>
      </c>
      <c r="EA39" s="368" t="e">
        <f t="shared" si="113"/>
        <v>#REF!</v>
      </c>
      <c r="EB39" s="368" t="e">
        <f t="shared" si="113"/>
        <v>#REF!</v>
      </c>
      <c r="EC39" s="368" t="e">
        <f t="shared" si="113"/>
        <v>#REF!</v>
      </c>
      <c r="ED39" s="367"/>
      <c r="EE39" s="368" t="e">
        <f>SUM(#REF!)</f>
        <v>#REF!</v>
      </c>
      <c r="EF39" s="368" t="e">
        <f>SUM(#REF!)</f>
        <v>#REF!</v>
      </c>
      <c r="EG39" s="368" t="e">
        <f>SUM(#REF!)</f>
        <v>#REF!</v>
      </c>
      <c r="EH39" s="371"/>
      <c r="EI39" s="372" t="e">
        <f>SUM(#REF!)</f>
        <v>#REF!</v>
      </c>
      <c r="EJ39" s="368" t="e">
        <f>SUM(#REF!)</f>
        <v>#REF!</v>
      </c>
      <c r="EK39" s="371"/>
      <c r="EL39" s="372" t="e">
        <f>SUM(#REF!)</f>
        <v>#REF!</v>
      </c>
      <c r="EM39" s="368" t="e">
        <f>SUM(#REF!)</f>
        <v>#REF!</v>
      </c>
      <c r="EN39" s="371"/>
      <c r="EO39" s="372" t="e">
        <f>SUM(#REF!)</f>
        <v>#REF!</v>
      </c>
      <c r="EP39" s="368" t="e">
        <f>SUM(#REF!)</f>
        <v>#REF!</v>
      </c>
      <c r="EQ39" s="371"/>
      <c r="ER39" s="372" t="e">
        <f>SUM(#REF!)</f>
        <v>#REF!</v>
      </c>
      <c r="ES39" s="370" t="e">
        <f>SUM(#REF!)</f>
        <v>#REF!</v>
      </c>
      <c r="ET39" s="368" t="e">
        <f>SUM(#REF!)</f>
        <v>#REF!</v>
      </c>
      <c r="EU39" s="371"/>
      <c r="EV39" s="372" t="e">
        <f>SUM(#REF!)</f>
        <v>#REF!</v>
      </c>
      <c r="EW39" s="368" t="e">
        <f>SUM(#REF!)</f>
        <v>#REF!</v>
      </c>
      <c r="EX39" s="371"/>
      <c r="EY39" s="372" t="e">
        <f>SUM(#REF!)</f>
        <v>#REF!</v>
      </c>
      <c r="EZ39" s="368" t="e">
        <f>SUM(#REF!)</f>
        <v>#REF!</v>
      </c>
      <c r="FA39" s="371"/>
      <c r="FB39" s="372" t="e">
        <f>SUM(#REF!)</f>
        <v>#REF!</v>
      </c>
      <c r="FC39" s="368" t="e">
        <f>SUM(#REF!)</f>
        <v>#REF!</v>
      </c>
      <c r="FD39" s="371"/>
      <c r="FE39" s="372" t="e">
        <f>SUM(#REF!)</f>
        <v>#REF!</v>
      </c>
      <c r="FF39" s="368" t="e">
        <f>SUM(#REF!)</f>
        <v>#REF!</v>
      </c>
      <c r="FG39" s="371"/>
      <c r="FH39" s="372" t="e">
        <f>SUM(#REF!)</f>
        <v>#REF!</v>
      </c>
      <c r="FI39" s="368" t="e">
        <f>SUM(#REF!)</f>
        <v>#REF!</v>
      </c>
      <c r="FJ39" s="371"/>
      <c r="FK39" s="372" t="e">
        <f>SUM(#REF!)</f>
        <v>#REF!</v>
      </c>
      <c r="FL39" s="368" t="e">
        <f>SUM(#REF!)</f>
        <v>#REF!</v>
      </c>
      <c r="FM39" s="371"/>
      <c r="FN39" s="372" t="e">
        <f>SUM(#REF!)</f>
        <v>#REF!</v>
      </c>
      <c r="FO39" s="368" t="e">
        <f>SUM(#REF!)</f>
        <v>#REF!</v>
      </c>
      <c r="FP39" s="371"/>
      <c r="FQ39" s="372" t="e">
        <f>SUM(#REF!)</f>
        <v>#REF!</v>
      </c>
      <c r="FR39" s="368" t="e">
        <f>SUM(#REF!)</f>
        <v>#REF!</v>
      </c>
      <c r="FS39" s="371"/>
      <c r="FT39" s="372" t="e">
        <f>SUM(#REF!)</f>
        <v>#REF!</v>
      </c>
      <c r="FU39" s="368" t="e">
        <f>SUM(#REF!)</f>
        <v>#REF!</v>
      </c>
      <c r="FV39" s="371"/>
      <c r="FW39" s="372" t="e">
        <f>SUM(#REF!)</f>
        <v>#REF!</v>
      </c>
      <c r="FX39" s="370" t="e">
        <f>SUM(#REF!)</f>
        <v>#REF!</v>
      </c>
      <c r="FY39" s="368" t="e">
        <f>SUM(#REF!)</f>
        <v>#REF!</v>
      </c>
      <c r="FZ39" s="371"/>
      <c r="GA39" s="372" t="e">
        <f>SUM(#REF!)</f>
        <v>#REF!</v>
      </c>
      <c r="GB39" s="367"/>
      <c r="GC39" s="368" t="e">
        <f>SUM(#REF!)</f>
        <v>#REF!</v>
      </c>
      <c r="GD39" s="371"/>
      <c r="GE39" s="372" t="e">
        <f>SUM(#REF!)</f>
        <v>#REF!</v>
      </c>
      <c r="GF39" s="368" t="e">
        <f>SUM(#REF!)</f>
        <v>#REF!</v>
      </c>
      <c r="GG39" s="371"/>
      <c r="GH39" s="372" t="e">
        <f t="shared" ref="GH39:GN39" si="114">SUM(#REF!)</f>
        <v>#REF!</v>
      </c>
      <c r="GI39" s="368" t="e">
        <f t="shared" si="114"/>
        <v>#REF!</v>
      </c>
      <c r="GJ39" s="372" t="e">
        <f t="shared" si="114"/>
        <v>#REF!</v>
      </c>
      <c r="GK39" s="368" t="e">
        <f t="shared" si="114"/>
        <v>#REF!</v>
      </c>
      <c r="GL39" s="372" t="e">
        <f t="shared" si="114"/>
        <v>#REF!</v>
      </c>
      <c r="GM39" s="368" t="e">
        <f t="shared" si="114"/>
        <v>#REF!</v>
      </c>
      <c r="GN39" s="372" t="e">
        <f t="shared" si="114"/>
        <v>#REF!</v>
      </c>
      <c r="GO39" s="371"/>
      <c r="GP39" s="371"/>
      <c r="GQ39" s="372" t="e">
        <f>SUM(#REF!)</f>
        <v>#REF!</v>
      </c>
      <c r="GR39" s="372" t="e">
        <f>SUM(#REF!)</f>
        <v>#REF!</v>
      </c>
      <c r="GS39" s="372" t="e">
        <f>SUM(#REF!)</f>
        <v>#REF!</v>
      </c>
      <c r="GT39" s="371"/>
      <c r="GU39" s="371"/>
    </row>
    <row r="40" spans="1:203" ht="12.75">
      <c r="A40" s="373">
        <v>6</v>
      </c>
      <c r="B40" s="268" t="s">
        <v>172</v>
      </c>
      <c r="C40" s="248">
        <v>29</v>
      </c>
      <c r="D40" s="248">
        <v>6485</v>
      </c>
      <c r="E40" s="248">
        <v>28931</v>
      </c>
      <c r="F40" s="243">
        <v>92420</v>
      </c>
      <c r="G40" s="270"/>
      <c r="H40" s="367"/>
      <c r="I40" s="368">
        <f>'REGION I'!I1901</f>
        <v>0</v>
      </c>
      <c r="J40" s="368">
        <f>'REGION I'!J1901</f>
        <v>0</v>
      </c>
      <c r="K40" s="368">
        <f>'REGION I'!K1901</f>
        <v>0</v>
      </c>
      <c r="L40" s="368">
        <f>'REGION I'!L1901</f>
        <v>0</v>
      </c>
      <c r="M40" s="368">
        <f>'REGION I'!M1901</f>
        <v>0</v>
      </c>
      <c r="N40" s="368" t="e">
        <f>SUM(#REF!)</f>
        <v>#REF!</v>
      </c>
      <c r="O40" s="368" t="e">
        <f>SUM(#REF!)</f>
        <v>#REF!</v>
      </c>
      <c r="P40" s="369"/>
      <c r="Q40" s="369"/>
      <c r="R40" s="368" t="e">
        <f t="shared" ref="R40:AC40" si="115">SUM(#REF!)</f>
        <v>#REF!</v>
      </c>
      <c r="S40" s="370" t="e">
        <f t="shared" si="115"/>
        <v>#REF!</v>
      </c>
      <c r="T40" s="368" t="e">
        <f t="shared" si="115"/>
        <v>#REF!</v>
      </c>
      <c r="U40" s="368" t="e">
        <f t="shared" si="115"/>
        <v>#REF!</v>
      </c>
      <c r="V40" s="368" t="e">
        <f t="shared" si="115"/>
        <v>#REF!</v>
      </c>
      <c r="W40" s="368" t="e">
        <f t="shared" si="115"/>
        <v>#REF!</v>
      </c>
      <c r="X40" s="368" t="e">
        <f t="shared" si="115"/>
        <v>#REF!</v>
      </c>
      <c r="Y40" s="368" t="e">
        <f t="shared" si="115"/>
        <v>#REF!</v>
      </c>
      <c r="Z40" s="368" t="e">
        <f t="shared" si="115"/>
        <v>#REF!</v>
      </c>
      <c r="AA40" s="368" t="e">
        <f t="shared" si="115"/>
        <v>#REF!</v>
      </c>
      <c r="AB40" s="368" t="e">
        <f t="shared" si="115"/>
        <v>#REF!</v>
      </c>
      <c r="AC40" s="368" t="e">
        <f t="shared" si="115"/>
        <v>#REF!</v>
      </c>
      <c r="AD40" s="367"/>
      <c r="AE40" s="367"/>
      <c r="AF40" s="367"/>
      <c r="AG40" s="367"/>
      <c r="AH40" s="367"/>
      <c r="AI40" s="367"/>
      <c r="AJ40" s="368" t="e">
        <f t="shared" ref="AJ40:BK40" si="116">SUM(#REF!)</f>
        <v>#REF!</v>
      </c>
      <c r="AK40" s="368" t="e">
        <f t="shared" si="116"/>
        <v>#REF!</v>
      </c>
      <c r="AL40" s="368" t="e">
        <f t="shared" si="116"/>
        <v>#REF!</v>
      </c>
      <c r="AM40" s="368" t="e">
        <f t="shared" si="116"/>
        <v>#REF!</v>
      </c>
      <c r="AN40" s="368" t="e">
        <f t="shared" si="116"/>
        <v>#REF!</v>
      </c>
      <c r="AO40" s="368" t="e">
        <f t="shared" si="116"/>
        <v>#REF!</v>
      </c>
      <c r="AP40" s="368" t="e">
        <f t="shared" si="116"/>
        <v>#REF!</v>
      </c>
      <c r="AQ40" s="368" t="e">
        <f t="shared" si="116"/>
        <v>#REF!</v>
      </c>
      <c r="AR40" s="368" t="e">
        <f t="shared" si="116"/>
        <v>#REF!</v>
      </c>
      <c r="AS40" s="368" t="e">
        <f t="shared" si="116"/>
        <v>#REF!</v>
      </c>
      <c r="AT40" s="368" t="e">
        <f t="shared" si="116"/>
        <v>#REF!</v>
      </c>
      <c r="AU40" s="368" t="e">
        <f t="shared" si="116"/>
        <v>#REF!</v>
      </c>
      <c r="AV40" s="368" t="e">
        <f t="shared" si="116"/>
        <v>#REF!</v>
      </c>
      <c r="AW40" s="368" t="e">
        <f t="shared" si="116"/>
        <v>#REF!</v>
      </c>
      <c r="AX40" s="368" t="e">
        <f t="shared" si="116"/>
        <v>#REF!</v>
      </c>
      <c r="AY40" s="368" t="e">
        <f t="shared" si="116"/>
        <v>#REF!</v>
      </c>
      <c r="AZ40" s="368" t="e">
        <f t="shared" si="116"/>
        <v>#REF!</v>
      </c>
      <c r="BA40" s="368" t="e">
        <f t="shared" si="116"/>
        <v>#REF!</v>
      </c>
      <c r="BB40" s="368" t="e">
        <f t="shared" si="116"/>
        <v>#REF!</v>
      </c>
      <c r="BC40" s="368" t="e">
        <f t="shared" si="116"/>
        <v>#REF!</v>
      </c>
      <c r="BD40" s="368" t="e">
        <f t="shared" si="116"/>
        <v>#REF!</v>
      </c>
      <c r="BE40" s="368" t="e">
        <f t="shared" si="116"/>
        <v>#REF!</v>
      </c>
      <c r="BF40" s="368" t="e">
        <f t="shared" si="116"/>
        <v>#REF!</v>
      </c>
      <c r="BG40" s="368" t="e">
        <f t="shared" si="116"/>
        <v>#REF!</v>
      </c>
      <c r="BH40" s="368" t="e">
        <f t="shared" si="116"/>
        <v>#REF!</v>
      </c>
      <c r="BI40" s="368" t="e">
        <f t="shared" si="116"/>
        <v>#REF!</v>
      </c>
      <c r="BJ40" s="368" t="e">
        <f t="shared" si="116"/>
        <v>#REF!</v>
      </c>
      <c r="BK40" s="368" t="e">
        <f t="shared" si="116"/>
        <v>#REF!</v>
      </c>
      <c r="BL40" s="367"/>
      <c r="BM40" s="367"/>
      <c r="BN40" s="367"/>
      <c r="BO40" s="367"/>
      <c r="BP40" s="368" t="e">
        <f t="shared" ref="BP40:EC40" si="117">SUM(#REF!)</f>
        <v>#REF!</v>
      </c>
      <c r="BQ40" s="368" t="e">
        <f t="shared" si="117"/>
        <v>#REF!</v>
      </c>
      <c r="BR40" s="368" t="e">
        <f t="shared" si="117"/>
        <v>#REF!</v>
      </c>
      <c r="BS40" s="368" t="e">
        <f t="shared" si="117"/>
        <v>#REF!</v>
      </c>
      <c r="BT40" s="368" t="e">
        <f t="shared" si="117"/>
        <v>#REF!</v>
      </c>
      <c r="BU40" s="368" t="e">
        <f t="shared" si="117"/>
        <v>#REF!</v>
      </c>
      <c r="BV40" s="368" t="e">
        <f t="shared" si="117"/>
        <v>#REF!</v>
      </c>
      <c r="BW40" s="368" t="e">
        <f t="shared" si="117"/>
        <v>#REF!</v>
      </c>
      <c r="BX40" s="368" t="e">
        <f t="shared" si="117"/>
        <v>#REF!</v>
      </c>
      <c r="BY40" s="368" t="e">
        <f t="shared" si="117"/>
        <v>#REF!</v>
      </c>
      <c r="BZ40" s="368" t="e">
        <f t="shared" si="117"/>
        <v>#REF!</v>
      </c>
      <c r="CA40" s="368" t="e">
        <f t="shared" si="117"/>
        <v>#REF!</v>
      </c>
      <c r="CB40" s="368" t="e">
        <f t="shared" si="117"/>
        <v>#REF!</v>
      </c>
      <c r="CC40" s="368" t="e">
        <f t="shared" si="117"/>
        <v>#REF!</v>
      </c>
      <c r="CD40" s="368" t="e">
        <f t="shared" si="117"/>
        <v>#REF!</v>
      </c>
      <c r="CE40" s="368" t="e">
        <f t="shared" si="117"/>
        <v>#REF!</v>
      </c>
      <c r="CF40" s="368" t="e">
        <f t="shared" si="117"/>
        <v>#REF!</v>
      </c>
      <c r="CG40" s="368" t="e">
        <f t="shared" si="117"/>
        <v>#REF!</v>
      </c>
      <c r="CH40" s="368" t="e">
        <f t="shared" si="117"/>
        <v>#REF!</v>
      </c>
      <c r="CI40" s="368" t="e">
        <f t="shared" si="117"/>
        <v>#REF!</v>
      </c>
      <c r="CJ40" s="368" t="e">
        <f t="shared" si="117"/>
        <v>#REF!</v>
      </c>
      <c r="CK40" s="368" t="e">
        <f t="shared" si="117"/>
        <v>#REF!</v>
      </c>
      <c r="CL40" s="368" t="e">
        <f t="shared" si="117"/>
        <v>#REF!</v>
      </c>
      <c r="CM40" s="368" t="e">
        <f t="shared" si="117"/>
        <v>#REF!</v>
      </c>
      <c r="CN40" s="368" t="e">
        <f t="shared" si="117"/>
        <v>#REF!</v>
      </c>
      <c r="CO40" s="368" t="e">
        <f t="shared" si="117"/>
        <v>#REF!</v>
      </c>
      <c r="CP40" s="368" t="e">
        <f t="shared" si="117"/>
        <v>#REF!</v>
      </c>
      <c r="CQ40" s="368" t="e">
        <f t="shared" si="117"/>
        <v>#REF!</v>
      </c>
      <c r="CR40" s="368" t="e">
        <f t="shared" si="117"/>
        <v>#REF!</v>
      </c>
      <c r="CS40" s="368" t="e">
        <f t="shared" si="117"/>
        <v>#REF!</v>
      </c>
      <c r="CT40" s="368" t="e">
        <f t="shared" si="117"/>
        <v>#REF!</v>
      </c>
      <c r="CU40" s="368" t="e">
        <f t="shared" si="117"/>
        <v>#REF!</v>
      </c>
      <c r="CV40" s="368" t="e">
        <f t="shared" si="117"/>
        <v>#REF!</v>
      </c>
      <c r="CW40" s="368" t="e">
        <f t="shared" si="117"/>
        <v>#REF!</v>
      </c>
      <c r="CX40" s="368" t="e">
        <f t="shared" si="117"/>
        <v>#REF!</v>
      </c>
      <c r="CY40" s="368" t="e">
        <f t="shared" si="117"/>
        <v>#REF!</v>
      </c>
      <c r="CZ40" s="368" t="e">
        <f t="shared" si="117"/>
        <v>#REF!</v>
      </c>
      <c r="DA40" s="368" t="e">
        <f t="shared" si="117"/>
        <v>#REF!</v>
      </c>
      <c r="DB40" s="368" t="e">
        <f t="shared" si="117"/>
        <v>#REF!</v>
      </c>
      <c r="DC40" s="368" t="e">
        <f t="shared" si="117"/>
        <v>#REF!</v>
      </c>
      <c r="DD40" s="368" t="e">
        <f t="shared" si="117"/>
        <v>#REF!</v>
      </c>
      <c r="DE40" s="368" t="e">
        <f t="shared" si="117"/>
        <v>#REF!</v>
      </c>
      <c r="DF40" s="368" t="e">
        <f t="shared" si="117"/>
        <v>#REF!</v>
      </c>
      <c r="DG40" s="368" t="e">
        <f t="shared" si="117"/>
        <v>#REF!</v>
      </c>
      <c r="DH40" s="368" t="e">
        <f t="shared" si="117"/>
        <v>#REF!</v>
      </c>
      <c r="DI40" s="368" t="e">
        <f t="shared" si="117"/>
        <v>#REF!</v>
      </c>
      <c r="DJ40" s="368" t="e">
        <f t="shared" si="117"/>
        <v>#REF!</v>
      </c>
      <c r="DK40" s="368" t="e">
        <f t="shared" si="117"/>
        <v>#REF!</v>
      </c>
      <c r="DL40" s="368" t="e">
        <f t="shared" si="117"/>
        <v>#REF!</v>
      </c>
      <c r="DM40" s="368" t="e">
        <f t="shared" si="117"/>
        <v>#REF!</v>
      </c>
      <c r="DN40" s="368" t="e">
        <f t="shared" si="117"/>
        <v>#REF!</v>
      </c>
      <c r="DO40" s="368" t="e">
        <f t="shared" si="117"/>
        <v>#REF!</v>
      </c>
      <c r="DP40" s="368" t="e">
        <f t="shared" si="117"/>
        <v>#REF!</v>
      </c>
      <c r="DQ40" s="368" t="e">
        <f t="shared" si="117"/>
        <v>#REF!</v>
      </c>
      <c r="DR40" s="368" t="e">
        <f t="shared" si="117"/>
        <v>#REF!</v>
      </c>
      <c r="DS40" s="368" t="e">
        <f t="shared" si="117"/>
        <v>#REF!</v>
      </c>
      <c r="DT40" s="368" t="e">
        <f t="shared" si="117"/>
        <v>#REF!</v>
      </c>
      <c r="DU40" s="368" t="e">
        <f t="shared" si="117"/>
        <v>#REF!</v>
      </c>
      <c r="DV40" s="368" t="e">
        <f t="shared" si="117"/>
        <v>#REF!</v>
      </c>
      <c r="DW40" s="368" t="e">
        <f t="shared" si="117"/>
        <v>#REF!</v>
      </c>
      <c r="DX40" s="368" t="e">
        <f t="shared" si="117"/>
        <v>#REF!</v>
      </c>
      <c r="DY40" s="368" t="e">
        <f t="shared" si="117"/>
        <v>#REF!</v>
      </c>
      <c r="DZ40" s="368" t="e">
        <f t="shared" si="117"/>
        <v>#REF!</v>
      </c>
      <c r="EA40" s="368" t="e">
        <f t="shared" si="117"/>
        <v>#REF!</v>
      </c>
      <c r="EB40" s="368" t="e">
        <f t="shared" si="117"/>
        <v>#REF!</v>
      </c>
      <c r="EC40" s="368" t="e">
        <f t="shared" si="117"/>
        <v>#REF!</v>
      </c>
      <c r="ED40" s="367"/>
      <c r="EE40" s="368" t="e">
        <f>SUM(#REF!)</f>
        <v>#REF!</v>
      </c>
      <c r="EF40" s="368" t="e">
        <f>SUM(#REF!)</f>
        <v>#REF!</v>
      </c>
      <c r="EG40" s="368" t="e">
        <f>SUM(#REF!)</f>
        <v>#REF!</v>
      </c>
      <c r="EH40" s="371"/>
      <c r="EI40" s="372" t="e">
        <f>SUM(#REF!)</f>
        <v>#REF!</v>
      </c>
      <c r="EJ40" s="368" t="e">
        <f>SUM(#REF!)</f>
        <v>#REF!</v>
      </c>
      <c r="EK40" s="371"/>
      <c r="EL40" s="372" t="e">
        <f>SUM(#REF!)</f>
        <v>#REF!</v>
      </c>
      <c r="EM40" s="368" t="e">
        <f>SUM(#REF!)</f>
        <v>#REF!</v>
      </c>
      <c r="EN40" s="371"/>
      <c r="EO40" s="372" t="e">
        <f>SUM(#REF!)</f>
        <v>#REF!</v>
      </c>
      <c r="EP40" s="368" t="e">
        <f>SUM(#REF!)</f>
        <v>#REF!</v>
      </c>
      <c r="EQ40" s="371"/>
      <c r="ER40" s="372" t="e">
        <f>SUM(#REF!)</f>
        <v>#REF!</v>
      </c>
      <c r="ES40" s="370" t="e">
        <f>SUM(#REF!)</f>
        <v>#REF!</v>
      </c>
      <c r="ET40" s="368" t="e">
        <f>SUM(#REF!)</f>
        <v>#REF!</v>
      </c>
      <c r="EU40" s="371"/>
      <c r="EV40" s="372" t="e">
        <f>SUM(#REF!)</f>
        <v>#REF!</v>
      </c>
      <c r="EW40" s="368" t="e">
        <f>SUM(#REF!)</f>
        <v>#REF!</v>
      </c>
      <c r="EX40" s="371"/>
      <c r="EY40" s="372" t="e">
        <f>SUM(#REF!)</f>
        <v>#REF!</v>
      </c>
      <c r="EZ40" s="368" t="e">
        <f>SUM(#REF!)</f>
        <v>#REF!</v>
      </c>
      <c r="FA40" s="371"/>
      <c r="FB40" s="372" t="e">
        <f>SUM(#REF!)</f>
        <v>#REF!</v>
      </c>
      <c r="FC40" s="368" t="e">
        <f>SUM(#REF!)</f>
        <v>#REF!</v>
      </c>
      <c r="FD40" s="371"/>
      <c r="FE40" s="372" t="e">
        <f>SUM(#REF!)</f>
        <v>#REF!</v>
      </c>
      <c r="FF40" s="368" t="e">
        <f>SUM(#REF!)</f>
        <v>#REF!</v>
      </c>
      <c r="FG40" s="371"/>
      <c r="FH40" s="372" t="e">
        <f>SUM(#REF!)</f>
        <v>#REF!</v>
      </c>
      <c r="FI40" s="368" t="e">
        <f>SUM(#REF!)</f>
        <v>#REF!</v>
      </c>
      <c r="FJ40" s="371"/>
      <c r="FK40" s="372" t="e">
        <f>SUM(#REF!)</f>
        <v>#REF!</v>
      </c>
      <c r="FL40" s="368" t="e">
        <f>SUM(#REF!)</f>
        <v>#REF!</v>
      </c>
      <c r="FM40" s="371"/>
      <c r="FN40" s="372" t="e">
        <f>SUM(#REF!)</f>
        <v>#REF!</v>
      </c>
      <c r="FO40" s="368" t="e">
        <f>SUM(#REF!)</f>
        <v>#REF!</v>
      </c>
      <c r="FP40" s="371"/>
      <c r="FQ40" s="372" t="e">
        <f>SUM(#REF!)</f>
        <v>#REF!</v>
      </c>
      <c r="FR40" s="368" t="e">
        <f>SUM(#REF!)</f>
        <v>#REF!</v>
      </c>
      <c r="FS40" s="371"/>
      <c r="FT40" s="372" t="e">
        <f>SUM(#REF!)</f>
        <v>#REF!</v>
      </c>
      <c r="FU40" s="368" t="e">
        <f>SUM(#REF!)</f>
        <v>#REF!</v>
      </c>
      <c r="FV40" s="371"/>
      <c r="FW40" s="372" t="e">
        <f>SUM(#REF!)</f>
        <v>#REF!</v>
      </c>
      <c r="FX40" s="370" t="e">
        <f>SUM(#REF!)</f>
        <v>#REF!</v>
      </c>
      <c r="FY40" s="368" t="e">
        <f>SUM(#REF!)</f>
        <v>#REF!</v>
      </c>
      <c r="FZ40" s="371"/>
      <c r="GA40" s="372" t="e">
        <f>SUM(#REF!)</f>
        <v>#REF!</v>
      </c>
      <c r="GB40" s="367"/>
      <c r="GC40" s="368" t="e">
        <f>SUM(#REF!)</f>
        <v>#REF!</v>
      </c>
      <c r="GD40" s="371"/>
      <c r="GE40" s="372" t="e">
        <f>SUM(#REF!)</f>
        <v>#REF!</v>
      </c>
      <c r="GF40" s="368" t="e">
        <f>SUM(#REF!)</f>
        <v>#REF!</v>
      </c>
      <c r="GG40" s="371"/>
      <c r="GH40" s="372" t="e">
        <f t="shared" ref="GH40:GN40" si="118">SUM(#REF!)</f>
        <v>#REF!</v>
      </c>
      <c r="GI40" s="368" t="e">
        <f t="shared" si="118"/>
        <v>#REF!</v>
      </c>
      <c r="GJ40" s="372" t="e">
        <f t="shared" si="118"/>
        <v>#REF!</v>
      </c>
      <c r="GK40" s="368" t="e">
        <f t="shared" si="118"/>
        <v>#REF!</v>
      </c>
      <c r="GL40" s="372" t="e">
        <f t="shared" si="118"/>
        <v>#REF!</v>
      </c>
      <c r="GM40" s="368" t="e">
        <f t="shared" si="118"/>
        <v>#REF!</v>
      </c>
      <c r="GN40" s="372" t="e">
        <f t="shared" si="118"/>
        <v>#REF!</v>
      </c>
      <c r="GO40" s="371"/>
      <c r="GP40" s="371"/>
      <c r="GQ40" s="372" t="e">
        <f>SUM(#REF!)</f>
        <v>#REF!</v>
      </c>
      <c r="GR40" s="372" t="e">
        <f>SUM(#REF!)</f>
        <v>#REF!</v>
      </c>
      <c r="GS40" s="372" t="e">
        <f>SUM(#REF!)</f>
        <v>#REF!</v>
      </c>
      <c r="GT40" s="371"/>
      <c r="GU40" s="371"/>
    </row>
    <row r="41" spans="1:203" ht="12.75">
      <c r="A41" s="356"/>
      <c r="B41" s="357" t="s">
        <v>564</v>
      </c>
      <c r="C41" s="358"/>
      <c r="D41" s="358"/>
      <c r="E41" s="358"/>
      <c r="F41" s="359"/>
      <c r="G41" s="360"/>
      <c r="H41" s="361">
        <f t="shared" ref="H41:M41" si="119">SUM(H42:H46)</f>
        <v>0</v>
      </c>
      <c r="I41" s="361">
        <f t="shared" si="119"/>
        <v>0</v>
      </c>
      <c r="J41" s="361">
        <f t="shared" si="119"/>
        <v>0</v>
      </c>
      <c r="K41" s="361">
        <f t="shared" si="119"/>
        <v>0</v>
      </c>
      <c r="L41" s="361">
        <f t="shared" si="119"/>
        <v>0</v>
      </c>
      <c r="M41" s="361">
        <f t="shared" si="119"/>
        <v>0</v>
      </c>
      <c r="N41" s="361"/>
      <c r="O41" s="361"/>
      <c r="P41" s="362"/>
      <c r="Q41" s="362"/>
      <c r="R41" s="361"/>
      <c r="S41" s="363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1"/>
      <c r="AK41" s="361"/>
      <c r="AL41" s="361"/>
      <c r="AM41" s="361"/>
      <c r="AN41" s="361"/>
      <c r="AO41" s="361"/>
      <c r="AP41" s="361"/>
      <c r="AQ41" s="361"/>
      <c r="AR41" s="361"/>
      <c r="AS41" s="361"/>
      <c r="AT41" s="361"/>
      <c r="AU41" s="361"/>
      <c r="AV41" s="361"/>
      <c r="AW41" s="361"/>
      <c r="AX41" s="361"/>
      <c r="AY41" s="361"/>
      <c r="AZ41" s="361"/>
      <c r="BA41" s="361"/>
      <c r="BB41" s="361"/>
      <c r="BC41" s="361"/>
      <c r="BD41" s="361"/>
      <c r="BE41" s="361"/>
      <c r="BF41" s="361"/>
      <c r="BG41" s="361"/>
      <c r="BH41" s="361"/>
      <c r="BI41" s="361"/>
      <c r="BJ41" s="361"/>
      <c r="BK41" s="361"/>
      <c r="BL41" s="361"/>
      <c r="BM41" s="361"/>
      <c r="BN41" s="361"/>
      <c r="BO41" s="361"/>
      <c r="BP41" s="361"/>
      <c r="BQ41" s="361"/>
      <c r="BR41" s="361"/>
      <c r="BS41" s="361"/>
      <c r="BT41" s="361"/>
      <c r="BU41" s="361"/>
      <c r="BV41" s="361"/>
      <c r="BW41" s="361"/>
      <c r="BX41" s="361"/>
      <c r="BY41" s="361"/>
      <c r="BZ41" s="361"/>
      <c r="CA41" s="361"/>
      <c r="CB41" s="361"/>
      <c r="CC41" s="361"/>
      <c r="CD41" s="361"/>
      <c r="CE41" s="361"/>
      <c r="CF41" s="361"/>
      <c r="CG41" s="361"/>
      <c r="CH41" s="361"/>
      <c r="CI41" s="361"/>
      <c r="CJ41" s="361"/>
      <c r="CK41" s="361"/>
      <c r="CL41" s="361"/>
      <c r="CM41" s="361"/>
      <c r="CN41" s="361"/>
      <c r="CO41" s="361"/>
      <c r="CP41" s="361"/>
      <c r="CQ41" s="361"/>
      <c r="CR41" s="361"/>
      <c r="CS41" s="361"/>
      <c r="CT41" s="361"/>
      <c r="CU41" s="361"/>
      <c r="CV41" s="361"/>
      <c r="CW41" s="361"/>
      <c r="CX41" s="361"/>
      <c r="CY41" s="361"/>
      <c r="CZ41" s="361"/>
      <c r="DA41" s="361"/>
      <c r="DB41" s="361"/>
      <c r="DC41" s="361"/>
      <c r="DD41" s="361"/>
      <c r="DE41" s="361"/>
      <c r="DF41" s="361"/>
      <c r="DG41" s="361"/>
      <c r="DH41" s="361"/>
      <c r="DI41" s="361"/>
      <c r="DJ41" s="361"/>
      <c r="DK41" s="361"/>
      <c r="DL41" s="361"/>
      <c r="DM41" s="361"/>
      <c r="DN41" s="361"/>
      <c r="DO41" s="361"/>
      <c r="DP41" s="361"/>
      <c r="DQ41" s="361"/>
      <c r="DR41" s="361"/>
      <c r="DS41" s="361"/>
      <c r="DT41" s="361"/>
      <c r="DU41" s="361"/>
      <c r="DV41" s="361"/>
      <c r="DW41" s="361"/>
      <c r="DX41" s="361"/>
      <c r="DY41" s="361"/>
      <c r="DZ41" s="361"/>
      <c r="EA41" s="361"/>
      <c r="EB41" s="361"/>
      <c r="EC41" s="361"/>
      <c r="ED41" s="361"/>
      <c r="EE41" s="361"/>
      <c r="EF41" s="361"/>
      <c r="EG41" s="361"/>
      <c r="EH41" s="364"/>
      <c r="EI41" s="364"/>
      <c r="EJ41" s="361"/>
      <c r="EK41" s="364"/>
      <c r="EL41" s="364"/>
      <c r="EM41" s="361"/>
      <c r="EN41" s="364"/>
      <c r="EO41" s="364"/>
      <c r="EP41" s="361"/>
      <c r="EQ41" s="364"/>
      <c r="ER41" s="364"/>
      <c r="ES41" s="363"/>
      <c r="ET41" s="361"/>
      <c r="EU41" s="364"/>
      <c r="EV41" s="364"/>
      <c r="EW41" s="361"/>
      <c r="EX41" s="364"/>
      <c r="EY41" s="364"/>
      <c r="EZ41" s="361"/>
      <c r="FA41" s="364"/>
      <c r="FB41" s="364"/>
      <c r="FC41" s="361"/>
      <c r="FD41" s="364"/>
      <c r="FE41" s="364"/>
      <c r="FF41" s="361"/>
      <c r="FG41" s="364"/>
      <c r="FH41" s="364"/>
      <c r="FI41" s="361"/>
      <c r="FJ41" s="364"/>
      <c r="FK41" s="364"/>
      <c r="FL41" s="361"/>
      <c r="FM41" s="364"/>
      <c r="FN41" s="364"/>
      <c r="FO41" s="361"/>
      <c r="FP41" s="364"/>
      <c r="FQ41" s="364"/>
      <c r="FR41" s="361"/>
      <c r="FS41" s="364"/>
      <c r="FT41" s="364"/>
      <c r="FU41" s="361"/>
      <c r="FV41" s="364"/>
      <c r="FW41" s="364"/>
      <c r="FX41" s="363"/>
      <c r="FY41" s="361"/>
      <c r="FZ41" s="364"/>
      <c r="GA41" s="364"/>
      <c r="GB41" s="361"/>
      <c r="GC41" s="365"/>
      <c r="GD41" s="366"/>
      <c r="GE41" s="366"/>
      <c r="GF41" s="365"/>
      <c r="GG41" s="366"/>
      <c r="GH41" s="366"/>
      <c r="GI41" s="365"/>
      <c r="GJ41" s="366"/>
      <c r="GK41" s="365"/>
      <c r="GL41" s="366"/>
      <c r="GM41" s="365"/>
      <c r="GN41" s="366"/>
      <c r="GO41" s="364"/>
      <c r="GP41" s="366"/>
      <c r="GQ41" s="364"/>
      <c r="GR41" s="364"/>
      <c r="GS41" s="364"/>
      <c r="GT41" s="364"/>
      <c r="GU41" s="364"/>
    </row>
    <row r="42" spans="1:203" ht="12.75">
      <c r="A42" s="374">
        <v>1</v>
      </c>
      <c r="B42" s="268" t="s">
        <v>181</v>
      </c>
      <c r="C42" s="342">
        <v>31</v>
      </c>
      <c r="D42" s="342">
        <v>9774</v>
      </c>
      <c r="E42" s="342">
        <v>43891</v>
      </c>
      <c r="F42" s="343">
        <v>174302</v>
      </c>
      <c r="G42" s="344"/>
      <c r="H42" s="367"/>
      <c r="I42" s="368">
        <f>'REGION I'!I2229</f>
        <v>0</v>
      </c>
      <c r="J42" s="368">
        <f>'REGION I'!J2229</f>
        <v>0</v>
      </c>
      <c r="K42" s="368">
        <f>'REGION I'!K2229</f>
        <v>0</v>
      </c>
      <c r="L42" s="368">
        <f>'REGION I'!L2229</f>
        <v>0</v>
      </c>
      <c r="M42" s="368">
        <f>'REGION I'!M2229</f>
        <v>0</v>
      </c>
      <c r="N42" s="345" t="e">
        <f>SUM(#REF!)</f>
        <v>#REF!</v>
      </c>
      <c r="O42" s="345" t="e">
        <f>SUM(#REF!)</f>
        <v>#REF!</v>
      </c>
      <c r="P42" s="346"/>
      <c r="Q42" s="346"/>
      <c r="R42" s="345" t="e">
        <f t="shared" ref="R42:AC42" si="120">SUM(#REF!)</f>
        <v>#REF!</v>
      </c>
      <c r="S42" s="347" t="e">
        <f t="shared" si="120"/>
        <v>#REF!</v>
      </c>
      <c r="T42" s="345" t="e">
        <f t="shared" si="120"/>
        <v>#REF!</v>
      </c>
      <c r="U42" s="345" t="e">
        <f t="shared" si="120"/>
        <v>#REF!</v>
      </c>
      <c r="V42" s="345" t="e">
        <f t="shared" si="120"/>
        <v>#REF!</v>
      </c>
      <c r="W42" s="345" t="e">
        <f t="shared" si="120"/>
        <v>#REF!</v>
      </c>
      <c r="X42" s="345" t="e">
        <f t="shared" si="120"/>
        <v>#REF!</v>
      </c>
      <c r="Y42" s="345" t="e">
        <f t="shared" si="120"/>
        <v>#REF!</v>
      </c>
      <c r="Z42" s="345" t="e">
        <f t="shared" si="120"/>
        <v>#REF!</v>
      </c>
      <c r="AA42" s="345" t="e">
        <f t="shared" si="120"/>
        <v>#REF!</v>
      </c>
      <c r="AB42" s="345" t="e">
        <f t="shared" si="120"/>
        <v>#REF!</v>
      </c>
      <c r="AC42" s="345" t="e">
        <f t="shared" si="120"/>
        <v>#REF!</v>
      </c>
      <c r="AD42" s="345"/>
      <c r="AE42" s="345"/>
      <c r="AF42" s="345"/>
      <c r="AG42" s="345"/>
      <c r="AH42" s="345"/>
      <c r="AI42" s="345"/>
      <c r="AJ42" s="345" t="e">
        <f t="shared" ref="AJ42:BK42" si="121">SUM(#REF!)</f>
        <v>#REF!</v>
      </c>
      <c r="AK42" s="345" t="e">
        <f t="shared" si="121"/>
        <v>#REF!</v>
      </c>
      <c r="AL42" s="345" t="e">
        <f t="shared" si="121"/>
        <v>#REF!</v>
      </c>
      <c r="AM42" s="345" t="e">
        <f t="shared" si="121"/>
        <v>#REF!</v>
      </c>
      <c r="AN42" s="345" t="e">
        <f t="shared" si="121"/>
        <v>#REF!</v>
      </c>
      <c r="AO42" s="345" t="e">
        <f t="shared" si="121"/>
        <v>#REF!</v>
      </c>
      <c r="AP42" s="345" t="e">
        <f t="shared" si="121"/>
        <v>#REF!</v>
      </c>
      <c r="AQ42" s="345" t="e">
        <f t="shared" si="121"/>
        <v>#REF!</v>
      </c>
      <c r="AR42" s="345" t="e">
        <f t="shared" si="121"/>
        <v>#REF!</v>
      </c>
      <c r="AS42" s="345" t="e">
        <f t="shared" si="121"/>
        <v>#REF!</v>
      </c>
      <c r="AT42" s="345" t="e">
        <f t="shared" si="121"/>
        <v>#REF!</v>
      </c>
      <c r="AU42" s="345" t="e">
        <f t="shared" si="121"/>
        <v>#REF!</v>
      </c>
      <c r="AV42" s="345" t="e">
        <f t="shared" si="121"/>
        <v>#REF!</v>
      </c>
      <c r="AW42" s="345" t="e">
        <f t="shared" si="121"/>
        <v>#REF!</v>
      </c>
      <c r="AX42" s="345" t="e">
        <f t="shared" si="121"/>
        <v>#REF!</v>
      </c>
      <c r="AY42" s="345" t="e">
        <f t="shared" si="121"/>
        <v>#REF!</v>
      </c>
      <c r="AZ42" s="345" t="e">
        <f t="shared" si="121"/>
        <v>#REF!</v>
      </c>
      <c r="BA42" s="345" t="e">
        <f t="shared" si="121"/>
        <v>#REF!</v>
      </c>
      <c r="BB42" s="345" t="e">
        <f t="shared" si="121"/>
        <v>#REF!</v>
      </c>
      <c r="BC42" s="345" t="e">
        <f t="shared" si="121"/>
        <v>#REF!</v>
      </c>
      <c r="BD42" s="345" t="e">
        <f t="shared" si="121"/>
        <v>#REF!</v>
      </c>
      <c r="BE42" s="345" t="e">
        <f t="shared" si="121"/>
        <v>#REF!</v>
      </c>
      <c r="BF42" s="345" t="e">
        <f t="shared" si="121"/>
        <v>#REF!</v>
      </c>
      <c r="BG42" s="345" t="e">
        <f t="shared" si="121"/>
        <v>#REF!</v>
      </c>
      <c r="BH42" s="345" t="e">
        <f t="shared" si="121"/>
        <v>#REF!</v>
      </c>
      <c r="BI42" s="345" t="e">
        <f t="shared" si="121"/>
        <v>#REF!</v>
      </c>
      <c r="BJ42" s="345" t="e">
        <f t="shared" si="121"/>
        <v>#REF!</v>
      </c>
      <c r="BK42" s="345" t="e">
        <f t="shared" si="121"/>
        <v>#REF!</v>
      </c>
      <c r="BL42" s="345"/>
      <c r="BM42" s="345"/>
      <c r="BN42" s="345"/>
      <c r="BO42" s="345"/>
      <c r="BP42" s="345" t="e">
        <f t="shared" ref="BP42:EC42" si="122">SUM(#REF!)</f>
        <v>#REF!</v>
      </c>
      <c r="BQ42" s="345" t="e">
        <f t="shared" si="122"/>
        <v>#REF!</v>
      </c>
      <c r="BR42" s="345" t="e">
        <f t="shared" si="122"/>
        <v>#REF!</v>
      </c>
      <c r="BS42" s="345" t="e">
        <f t="shared" si="122"/>
        <v>#REF!</v>
      </c>
      <c r="BT42" s="345" t="e">
        <f t="shared" si="122"/>
        <v>#REF!</v>
      </c>
      <c r="BU42" s="345" t="e">
        <f t="shared" si="122"/>
        <v>#REF!</v>
      </c>
      <c r="BV42" s="345" t="e">
        <f t="shared" si="122"/>
        <v>#REF!</v>
      </c>
      <c r="BW42" s="345" t="e">
        <f t="shared" si="122"/>
        <v>#REF!</v>
      </c>
      <c r="BX42" s="345" t="e">
        <f t="shared" si="122"/>
        <v>#REF!</v>
      </c>
      <c r="BY42" s="345" t="e">
        <f t="shared" si="122"/>
        <v>#REF!</v>
      </c>
      <c r="BZ42" s="345" t="e">
        <f t="shared" si="122"/>
        <v>#REF!</v>
      </c>
      <c r="CA42" s="345" t="e">
        <f t="shared" si="122"/>
        <v>#REF!</v>
      </c>
      <c r="CB42" s="345" t="e">
        <f t="shared" si="122"/>
        <v>#REF!</v>
      </c>
      <c r="CC42" s="345" t="e">
        <f t="shared" si="122"/>
        <v>#REF!</v>
      </c>
      <c r="CD42" s="345" t="e">
        <f t="shared" si="122"/>
        <v>#REF!</v>
      </c>
      <c r="CE42" s="345" t="e">
        <f t="shared" si="122"/>
        <v>#REF!</v>
      </c>
      <c r="CF42" s="345" t="e">
        <f t="shared" si="122"/>
        <v>#REF!</v>
      </c>
      <c r="CG42" s="345" t="e">
        <f t="shared" si="122"/>
        <v>#REF!</v>
      </c>
      <c r="CH42" s="345" t="e">
        <f t="shared" si="122"/>
        <v>#REF!</v>
      </c>
      <c r="CI42" s="345" t="e">
        <f t="shared" si="122"/>
        <v>#REF!</v>
      </c>
      <c r="CJ42" s="345" t="e">
        <f t="shared" si="122"/>
        <v>#REF!</v>
      </c>
      <c r="CK42" s="345" t="e">
        <f t="shared" si="122"/>
        <v>#REF!</v>
      </c>
      <c r="CL42" s="345" t="e">
        <f t="shared" si="122"/>
        <v>#REF!</v>
      </c>
      <c r="CM42" s="345" t="e">
        <f t="shared" si="122"/>
        <v>#REF!</v>
      </c>
      <c r="CN42" s="345" t="e">
        <f t="shared" si="122"/>
        <v>#REF!</v>
      </c>
      <c r="CO42" s="345" t="e">
        <f t="shared" si="122"/>
        <v>#REF!</v>
      </c>
      <c r="CP42" s="345" t="e">
        <f t="shared" si="122"/>
        <v>#REF!</v>
      </c>
      <c r="CQ42" s="345" t="e">
        <f t="shared" si="122"/>
        <v>#REF!</v>
      </c>
      <c r="CR42" s="345" t="e">
        <f t="shared" si="122"/>
        <v>#REF!</v>
      </c>
      <c r="CS42" s="345" t="e">
        <f t="shared" si="122"/>
        <v>#REF!</v>
      </c>
      <c r="CT42" s="345" t="e">
        <f t="shared" si="122"/>
        <v>#REF!</v>
      </c>
      <c r="CU42" s="345" t="e">
        <f t="shared" si="122"/>
        <v>#REF!</v>
      </c>
      <c r="CV42" s="345" t="e">
        <f t="shared" si="122"/>
        <v>#REF!</v>
      </c>
      <c r="CW42" s="345" t="e">
        <f t="shared" si="122"/>
        <v>#REF!</v>
      </c>
      <c r="CX42" s="345" t="e">
        <f t="shared" si="122"/>
        <v>#REF!</v>
      </c>
      <c r="CY42" s="345" t="e">
        <f t="shared" si="122"/>
        <v>#REF!</v>
      </c>
      <c r="CZ42" s="345" t="e">
        <f t="shared" si="122"/>
        <v>#REF!</v>
      </c>
      <c r="DA42" s="345" t="e">
        <f t="shared" si="122"/>
        <v>#REF!</v>
      </c>
      <c r="DB42" s="345" t="e">
        <f t="shared" si="122"/>
        <v>#REF!</v>
      </c>
      <c r="DC42" s="345" t="e">
        <f t="shared" si="122"/>
        <v>#REF!</v>
      </c>
      <c r="DD42" s="345" t="e">
        <f t="shared" si="122"/>
        <v>#REF!</v>
      </c>
      <c r="DE42" s="345" t="e">
        <f t="shared" si="122"/>
        <v>#REF!</v>
      </c>
      <c r="DF42" s="345" t="e">
        <f t="shared" si="122"/>
        <v>#REF!</v>
      </c>
      <c r="DG42" s="345" t="e">
        <f t="shared" si="122"/>
        <v>#REF!</v>
      </c>
      <c r="DH42" s="345" t="e">
        <f t="shared" si="122"/>
        <v>#REF!</v>
      </c>
      <c r="DI42" s="345" t="e">
        <f t="shared" si="122"/>
        <v>#REF!</v>
      </c>
      <c r="DJ42" s="345" t="e">
        <f t="shared" si="122"/>
        <v>#REF!</v>
      </c>
      <c r="DK42" s="345" t="e">
        <f t="shared" si="122"/>
        <v>#REF!</v>
      </c>
      <c r="DL42" s="345" t="e">
        <f t="shared" si="122"/>
        <v>#REF!</v>
      </c>
      <c r="DM42" s="345" t="e">
        <f t="shared" si="122"/>
        <v>#REF!</v>
      </c>
      <c r="DN42" s="345" t="e">
        <f t="shared" si="122"/>
        <v>#REF!</v>
      </c>
      <c r="DO42" s="345" t="e">
        <f t="shared" si="122"/>
        <v>#REF!</v>
      </c>
      <c r="DP42" s="345" t="e">
        <f t="shared" si="122"/>
        <v>#REF!</v>
      </c>
      <c r="DQ42" s="345" t="e">
        <f t="shared" si="122"/>
        <v>#REF!</v>
      </c>
      <c r="DR42" s="345" t="e">
        <f t="shared" si="122"/>
        <v>#REF!</v>
      </c>
      <c r="DS42" s="345" t="e">
        <f t="shared" si="122"/>
        <v>#REF!</v>
      </c>
      <c r="DT42" s="345" t="e">
        <f t="shared" si="122"/>
        <v>#REF!</v>
      </c>
      <c r="DU42" s="345" t="e">
        <f t="shared" si="122"/>
        <v>#REF!</v>
      </c>
      <c r="DV42" s="345" t="e">
        <f t="shared" si="122"/>
        <v>#REF!</v>
      </c>
      <c r="DW42" s="345" t="e">
        <f t="shared" si="122"/>
        <v>#REF!</v>
      </c>
      <c r="DX42" s="345" t="e">
        <f t="shared" si="122"/>
        <v>#REF!</v>
      </c>
      <c r="DY42" s="345" t="e">
        <f t="shared" si="122"/>
        <v>#REF!</v>
      </c>
      <c r="DZ42" s="345" t="e">
        <f t="shared" si="122"/>
        <v>#REF!</v>
      </c>
      <c r="EA42" s="345" t="e">
        <f t="shared" si="122"/>
        <v>#REF!</v>
      </c>
      <c r="EB42" s="345" t="e">
        <f t="shared" si="122"/>
        <v>#REF!</v>
      </c>
      <c r="EC42" s="345" t="e">
        <f t="shared" si="122"/>
        <v>#REF!</v>
      </c>
      <c r="ED42" s="345"/>
      <c r="EE42" s="345" t="e">
        <f>SUM(#REF!)</f>
        <v>#REF!</v>
      </c>
      <c r="EF42" s="345" t="e">
        <f>SUM(#REF!)</f>
        <v>#REF!</v>
      </c>
      <c r="EG42" s="345" t="e">
        <f>SUM(#REF!)</f>
        <v>#REF!</v>
      </c>
      <c r="EH42" s="348"/>
      <c r="EI42" s="348" t="e">
        <f>SUM(#REF!)</f>
        <v>#REF!</v>
      </c>
      <c r="EJ42" s="345" t="e">
        <f>SUM(#REF!)</f>
        <v>#REF!</v>
      </c>
      <c r="EK42" s="348"/>
      <c r="EL42" s="348" t="e">
        <f>SUM(#REF!)</f>
        <v>#REF!</v>
      </c>
      <c r="EM42" s="345" t="e">
        <f>SUM(#REF!)</f>
        <v>#REF!</v>
      </c>
      <c r="EN42" s="348"/>
      <c r="EO42" s="348" t="e">
        <f>SUM(#REF!)</f>
        <v>#REF!</v>
      </c>
      <c r="EP42" s="345" t="e">
        <f>SUM(#REF!)</f>
        <v>#REF!</v>
      </c>
      <c r="EQ42" s="348"/>
      <c r="ER42" s="348" t="e">
        <f>SUM(#REF!)</f>
        <v>#REF!</v>
      </c>
      <c r="ES42" s="347" t="e">
        <f>SUM(#REF!)</f>
        <v>#REF!</v>
      </c>
      <c r="ET42" s="345" t="e">
        <f>SUM(#REF!)</f>
        <v>#REF!</v>
      </c>
      <c r="EU42" s="348"/>
      <c r="EV42" s="348" t="e">
        <f>SUM(#REF!)</f>
        <v>#REF!</v>
      </c>
      <c r="EW42" s="345" t="e">
        <f>SUM(#REF!)</f>
        <v>#REF!</v>
      </c>
      <c r="EX42" s="348"/>
      <c r="EY42" s="348" t="e">
        <f>SUM(#REF!)</f>
        <v>#REF!</v>
      </c>
      <c r="EZ42" s="345" t="e">
        <f>SUM(#REF!)</f>
        <v>#REF!</v>
      </c>
      <c r="FA42" s="348"/>
      <c r="FB42" s="348" t="e">
        <f>SUM(#REF!)</f>
        <v>#REF!</v>
      </c>
      <c r="FC42" s="345" t="e">
        <f>SUM(#REF!)</f>
        <v>#REF!</v>
      </c>
      <c r="FD42" s="348"/>
      <c r="FE42" s="348" t="e">
        <f>SUM(#REF!)</f>
        <v>#REF!</v>
      </c>
      <c r="FF42" s="345" t="e">
        <f>SUM(#REF!)</f>
        <v>#REF!</v>
      </c>
      <c r="FG42" s="348"/>
      <c r="FH42" s="348" t="e">
        <f>SUM(#REF!)</f>
        <v>#REF!</v>
      </c>
      <c r="FI42" s="345" t="e">
        <f>SUM(#REF!)</f>
        <v>#REF!</v>
      </c>
      <c r="FJ42" s="348"/>
      <c r="FK42" s="348" t="e">
        <f>SUM(#REF!)</f>
        <v>#REF!</v>
      </c>
      <c r="FL42" s="345" t="e">
        <f>SUM(#REF!)</f>
        <v>#REF!</v>
      </c>
      <c r="FM42" s="348"/>
      <c r="FN42" s="348" t="e">
        <f>SUM(#REF!)</f>
        <v>#REF!</v>
      </c>
      <c r="FO42" s="345" t="e">
        <f>SUM(#REF!)</f>
        <v>#REF!</v>
      </c>
      <c r="FP42" s="348"/>
      <c r="FQ42" s="348" t="e">
        <f>SUM(#REF!)</f>
        <v>#REF!</v>
      </c>
      <c r="FR42" s="345" t="e">
        <f>SUM(#REF!)</f>
        <v>#REF!</v>
      </c>
      <c r="FS42" s="348"/>
      <c r="FT42" s="348" t="e">
        <f>SUM(#REF!)</f>
        <v>#REF!</v>
      </c>
      <c r="FU42" s="345" t="e">
        <f>SUM(#REF!)</f>
        <v>#REF!</v>
      </c>
      <c r="FV42" s="348"/>
      <c r="FW42" s="348" t="e">
        <f>SUM(#REF!)</f>
        <v>#REF!</v>
      </c>
      <c r="FX42" s="347" t="e">
        <f>SUM(#REF!)</f>
        <v>#REF!</v>
      </c>
      <c r="FY42" s="345" t="e">
        <f>SUM(#REF!)</f>
        <v>#REF!</v>
      </c>
      <c r="FZ42" s="348"/>
      <c r="GA42" s="348" t="e">
        <f>SUM(#REF!)</f>
        <v>#REF!</v>
      </c>
      <c r="GB42" s="345"/>
      <c r="GC42" s="345" t="e">
        <f>SUM(#REF!)</f>
        <v>#REF!</v>
      </c>
      <c r="GD42" s="348"/>
      <c r="GE42" s="348" t="e">
        <f>SUM(#REF!)</f>
        <v>#REF!</v>
      </c>
      <c r="GF42" s="345" t="e">
        <f>SUM(#REF!)</f>
        <v>#REF!</v>
      </c>
      <c r="GG42" s="348"/>
      <c r="GH42" s="348" t="e">
        <f t="shared" ref="GH42:GN42" si="123">SUM(#REF!)</f>
        <v>#REF!</v>
      </c>
      <c r="GI42" s="345" t="e">
        <f t="shared" si="123"/>
        <v>#REF!</v>
      </c>
      <c r="GJ42" s="348" t="e">
        <f t="shared" si="123"/>
        <v>#REF!</v>
      </c>
      <c r="GK42" s="345" t="e">
        <f t="shared" si="123"/>
        <v>#REF!</v>
      </c>
      <c r="GL42" s="348" t="e">
        <f t="shared" si="123"/>
        <v>#REF!</v>
      </c>
      <c r="GM42" s="345" t="e">
        <f t="shared" si="123"/>
        <v>#REF!</v>
      </c>
      <c r="GN42" s="348" t="e">
        <f t="shared" si="123"/>
        <v>#REF!</v>
      </c>
      <c r="GO42" s="348"/>
      <c r="GP42" s="348"/>
      <c r="GQ42" s="348" t="e">
        <f>SUM(#REF!)</f>
        <v>#REF!</v>
      </c>
      <c r="GR42" s="348" t="e">
        <f>SUM(#REF!)</f>
        <v>#REF!</v>
      </c>
      <c r="GS42" s="348" t="e">
        <f>SUM(#REF!)</f>
        <v>#REF!</v>
      </c>
      <c r="GT42" s="348"/>
      <c r="GU42" s="348"/>
    </row>
    <row r="43" spans="1:203" ht="12.75">
      <c r="A43" s="374">
        <v>2</v>
      </c>
      <c r="B43" s="268" t="s">
        <v>160</v>
      </c>
      <c r="C43" s="248">
        <v>26</v>
      </c>
      <c r="D43" s="248">
        <v>4793</v>
      </c>
      <c r="E43" s="248">
        <v>20059</v>
      </c>
      <c r="F43" s="243">
        <v>76606</v>
      </c>
      <c r="G43" s="270"/>
      <c r="H43" s="367"/>
      <c r="I43" s="368">
        <f>'REGION I'!I1404</f>
        <v>0</v>
      </c>
      <c r="J43" s="368">
        <f>'REGION I'!J1404</f>
        <v>0</v>
      </c>
      <c r="K43" s="368">
        <f>'REGION I'!K1404</f>
        <v>0</v>
      </c>
      <c r="L43" s="368">
        <f>'REGION I'!L1404</f>
        <v>0</v>
      </c>
      <c r="M43" s="368">
        <f>'REGION I'!M1404</f>
        <v>0</v>
      </c>
      <c r="N43" s="368" t="e">
        <f>SUM(#REF!)</f>
        <v>#REF!</v>
      </c>
      <c r="O43" s="368" t="e">
        <f>SUM(#REF!)</f>
        <v>#REF!</v>
      </c>
      <c r="P43" s="369"/>
      <c r="Q43" s="369"/>
      <c r="R43" s="368" t="e">
        <f t="shared" ref="R43:AC43" si="124">SUM(#REF!)</f>
        <v>#REF!</v>
      </c>
      <c r="S43" s="370" t="e">
        <f t="shared" si="124"/>
        <v>#REF!</v>
      </c>
      <c r="T43" s="368" t="e">
        <f t="shared" si="124"/>
        <v>#REF!</v>
      </c>
      <c r="U43" s="368" t="e">
        <f t="shared" si="124"/>
        <v>#REF!</v>
      </c>
      <c r="V43" s="368" t="e">
        <f t="shared" si="124"/>
        <v>#REF!</v>
      </c>
      <c r="W43" s="368" t="e">
        <f t="shared" si="124"/>
        <v>#REF!</v>
      </c>
      <c r="X43" s="368" t="e">
        <f t="shared" si="124"/>
        <v>#REF!</v>
      </c>
      <c r="Y43" s="368" t="e">
        <f t="shared" si="124"/>
        <v>#REF!</v>
      </c>
      <c r="Z43" s="368" t="e">
        <f t="shared" si="124"/>
        <v>#REF!</v>
      </c>
      <c r="AA43" s="368" t="e">
        <f t="shared" si="124"/>
        <v>#REF!</v>
      </c>
      <c r="AB43" s="368" t="e">
        <f t="shared" si="124"/>
        <v>#REF!</v>
      </c>
      <c r="AC43" s="368" t="e">
        <f t="shared" si="124"/>
        <v>#REF!</v>
      </c>
      <c r="AD43" s="367"/>
      <c r="AE43" s="367"/>
      <c r="AF43" s="367"/>
      <c r="AG43" s="367"/>
      <c r="AH43" s="367"/>
      <c r="AI43" s="367"/>
      <c r="AJ43" s="368" t="e">
        <f t="shared" ref="AJ43:BK43" si="125">SUM(#REF!)</f>
        <v>#REF!</v>
      </c>
      <c r="AK43" s="368" t="e">
        <f t="shared" si="125"/>
        <v>#REF!</v>
      </c>
      <c r="AL43" s="368" t="e">
        <f t="shared" si="125"/>
        <v>#REF!</v>
      </c>
      <c r="AM43" s="368" t="e">
        <f t="shared" si="125"/>
        <v>#REF!</v>
      </c>
      <c r="AN43" s="368" t="e">
        <f t="shared" si="125"/>
        <v>#REF!</v>
      </c>
      <c r="AO43" s="368" t="e">
        <f t="shared" si="125"/>
        <v>#REF!</v>
      </c>
      <c r="AP43" s="368" t="e">
        <f t="shared" si="125"/>
        <v>#REF!</v>
      </c>
      <c r="AQ43" s="368" t="e">
        <f t="shared" si="125"/>
        <v>#REF!</v>
      </c>
      <c r="AR43" s="368" t="e">
        <f t="shared" si="125"/>
        <v>#REF!</v>
      </c>
      <c r="AS43" s="368" t="e">
        <f t="shared" si="125"/>
        <v>#REF!</v>
      </c>
      <c r="AT43" s="368" t="e">
        <f t="shared" si="125"/>
        <v>#REF!</v>
      </c>
      <c r="AU43" s="368" t="e">
        <f t="shared" si="125"/>
        <v>#REF!</v>
      </c>
      <c r="AV43" s="368" t="e">
        <f t="shared" si="125"/>
        <v>#REF!</v>
      </c>
      <c r="AW43" s="368" t="e">
        <f t="shared" si="125"/>
        <v>#REF!</v>
      </c>
      <c r="AX43" s="368" t="e">
        <f t="shared" si="125"/>
        <v>#REF!</v>
      </c>
      <c r="AY43" s="368" t="e">
        <f t="shared" si="125"/>
        <v>#REF!</v>
      </c>
      <c r="AZ43" s="368" t="e">
        <f t="shared" si="125"/>
        <v>#REF!</v>
      </c>
      <c r="BA43" s="368" t="e">
        <f t="shared" si="125"/>
        <v>#REF!</v>
      </c>
      <c r="BB43" s="368" t="e">
        <f t="shared" si="125"/>
        <v>#REF!</v>
      </c>
      <c r="BC43" s="368" t="e">
        <f t="shared" si="125"/>
        <v>#REF!</v>
      </c>
      <c r="BD43" s="368" t="e">
        <f t="shared" si="125"/>
        <v>#REF!</v>
      </c>
      <c r="BE43" s="368" t="e">
        <f t="shared" si="125"/>
        <v>#REF!</v>
      </c>
      <c r="BF43" s="368" t="e">
        <f t="shared" si="125"/>
        <v>#REF!</v>
      </c>
      <c r="BG43" s="368" t="e">
        <f t="shared" si="125"/>
        <v>#REF!</v>
      </c>
      <c r="BH43" s="368" t="e">
        <f t="shared" si="125"/>
        <v>#REF!</v>
      </c>
      <c r="BI43" s="368" t="e">
        <f t="shared" si="125"/>
        <v>#REF!</v>
      </c>
      <c r="BJ43" s="368" t="e">
        <f t="shared" si="125"/>
        <v>#REF!</v>
      </c>
      <c r="BK43" s="368" t="e">
        <f t="shared" si="125"/>
        <v>#REF!</v>
      </c>
      <c r="BL43" s="367"/>
      <c r="BM43" s="367"/>
      <c r="BN43" s="367"/>
      <c r="BO43" s="367"/>
      <c r="BP43" s="368" t="e">
        <f t="shared" ref="BP43:EC43" si="126">SUM(#REF!)</f>
        <v>#REF!</v>
      </c>
      <c r="BQ43" s="368" t="e">
        <f t="shared" si="126"/>
        <v>#REF!</v>
      </c>
      <c r="BR43" s="368" t="e">
        <f t="shared" si="126"/>
        <v>#REF!</v>
      </c>
      <c r="BS43" s="368" t="e">
        <f t="shared" si="126"/>
        <v>#REF!</v>
      </c>
      <c r="BT43" s="368" t="e">
        <f t="shared" si="126"/>
        <v>#REF!</v>
      </c>
      <c r="BU43" s="368" t="e">
        <f t="shared" si="126"/>
        <v>#REF!</v>
      </c>
      <c r="BV43" s="368" t="e">
        <f t="shared" si="126"/>
        <v>#REF!</v>
      </c>
      <c r="BW43" s="368" t="e">
        <f t="shared" si="126"/>
        <v>#REF!</v>
      </c>
      <c r="BX43" s="368" t="e">
        <f t="shared" si="126"/>
        <v>#REF!</v>
      </c>
      <c r="BY43" s="368" t="e">
        <f t="shared" si="126"/>
        <v>#REF!</v>
      </c>
      <c r="BZ43" s="368" t="e">
        <f t="shared" si="126"/>
        <v>#REF!</v>
      </c>
      <c r="CA43" s="368" t="e">
        <f t="shared" si="126"/>
        <v>#REF!</v>
      </c>
      <c r="CB43" s="368" t="e">
        <f t="shared" si="126"/>
        <v>#REF!</v>
      </c>
      <c r="CC43" s="368" t="e">
        <f t="shared" si="126"/>
        <v>#REF!</v>
      </c>
      <c r="CD43" s="368" t="e">
        <f t="shared" si="126"/>
        <v>#REF!</v>
      </c>
      <c r="CE43" s="368" t="e">
        <f t="shared" si="126"/>
        <v>#REF!</v>
      </c>
      <c r="CF43" s="368" t="e">
        <f t="shared" si="126"/>
        <v>#REF!</v>
      </c>
      <c r="CG43" s="368" t="e">
        <f t="shared" si="126"/>
        <v>#REF!</v>
      </c>
      <c r="CH43" s="368" t="e">
        <f t="shared" si="126"/>
        <v>#REF!</v>
      </c>
      <c r="CI43" s="368" t="e">
        <f t="shared" si="126"/>
        <v>#REF!</v>
      </c>
      <c r="CJ43" s="368" t="e">
        <f t="shared" si="126"/>
        <v>#REF!</v>
      </c>
      <c r="CK43" s="368" t="e">
        <f t="shared" si="126"/>
        <v>#REF!</v>
      </c>
      <c r="CL43" s="368" t="e">
        <f t="shared" si="126"/>
        <v>#REF!</v>
      </c>
      <c r="CM43" s="368" t="e">
        <f t="shared" si="126"/>
        <v>#REF!</v>
      </c>
      <c r="CN43" s="368" t="e">
        <f t="shared" si="126"/>
        <v>#REF!</v>
      </c>
      <c r="CO43" s="368" t="e">
        <f t="shared" si="126"/>
        <v>#REF!</v>
      </c>
      <c r="CP43" s="368" t="e">
        <f t="shared" si="126"/>
        <v>#REF!</v>
      </c>
      <c r="CQ43" s="368" t="e">
        <f t="shared" si="126"/>
        <v>#REF!</v>
      </c>
      <c r="CR43" s="368" t="e">
        <f t="shared" si="126"/>
        <v>#REF!</v>
      </c>
      <c r="CS43" s="368" t="e">
        <f t="shared" si="126"/>
        <v>#REF!</v>
      </c>
      <c r="CT43" s="368" t="e">
        <f t="shared" si="126"/>
        <v>#REF!</v>
      </c>
      <c r="CU43" s="368" t="e">
        <f t="shared" si="126"/>
        <v>#REF!</v>
      </c>
      <c r="CV43" s="368" t="e">
        <f t="shared" si="126"/>
        <v>#REF!</v>
      </c>
      <c r="CW43" s="368" t="e">
        <f t="shared" si="126"/>
        <v>#REF!</v>
      </c>
      <c r="CX43" s="368" t="e">
        <f t="shared" si="126"/>
        <v>#REF!</v>
      </c>
      <c r="CY43" s="368" t="e">
        <f t="shared" si="126"/>
        <v>#REF!</v>
      </c>
      <c r="CZ43" s="368" t="e">
        <f t="shared" si="126"/>
        <v>#REF!</v>
      </c>
      <c r="DA43" s="368" t="e">
        <f t="shared" si="126"/>
        <v>#REF!</v>
      </c>
      <c r="DB43" s="368" t="e">
        <f t="shared" si="126"/>
        <v>#REF!</v>
      </c>
      <c r="DC43" s="368" t="e">
        <f t="shared" si="126"/>
        <v>#REF!</v>
      </c>
      <c r="DD43" s="368" t="e">
        <f t="shared" si="126"/>
        <v>#REF!</v>
      </c>
      <c r="DE43" s="368" t="e">
        <f t="shared" si="126"/>
        <v>#REF!</v>
      </c>
      <c r="DF43" s="368" t="e">
        <f t="shared" si="126"/>
        <v>#REF!</v>
      </c>
      <c r="DG43" s="368" t="e">
        <f t="shared" si="126"/>
        <v>#REF!</v>
      </c>
      <c r="DH43" s="368" t="e">
        <f t="shared" si="126"/>
        <v>#REF!</v>
      </c>
      <c r="DI43" s="368" t="e">
        <f t="shared" si="126"/>
        <v>#REF!</v>
      </c>
      <c r="DJ43" s="368" t="e">
        <f t="shared" si="126"/>
        <v>#REF!</v>
      </c>
      <c r="DK43" s="368" t="e">
        <f t="shared" si="126"/>
        <v>#REF!</v>
      </c>
      <c r="DL43" s="368" t="e">
        <f t="shared" si="126"/>
        <v>#REF!</v>
      </c>
      <c r="DM43" s="368" t="e">
        <f t="shared" si="126"/>
        <v>#REF!</v>
      </c>
      <c r="DN43" s="368" t="e">
        <f t="shared" si="126"/>
        <v>#REF!</v>
      </c>
      <c r="DO43" s="368" t="e">
        <f t="shared" si="126"/>
        <v>#REF!</v>
      </c>
      <c r="DP43" s="368" t="e">
        <f t="shared" si="126"/>
        <v>#REF!</v>
      </c>
      <c r="DQ43" s="368" t="e">
        <f t="shared" si="126"/>
        <v>#REF!</v>
      </c>
      <c r="DR43" s="368" t="e">
        <f t="shared" si="126"/>
        <v>#REF!</v>
      </c>
      <c r="DS43" s="368" t="e">
        <f t="shared" si="126"/>
        <v>#REF!</v>
      </c>
      <c r="DT43" s="368" t="e">
        <f t="shared" si="126"/>
        <v>#REF!</v>
      </c>
      <c r="DU43" s="368" t="e">
        <f t="shared" si="126"/>
        <v>#REF!</v>
      </c>
      <c r="DV43" s="368" t="e">
        <f t="shared" si="126"/>
        <v>#REF!</v>
      </c>
      <c r="DW43" s="368" t="e">
        <f t="shared" si="126"/>
        <v>#REF!</v>
      </c>
      <c r="DX43" s="368" t="e">
        <f t="shared" si="126"/>
        <v>#REF!</v>
      </c>
      <c r="DY43" s="368" t="e">
        <f t="shared" si="126"/>
        <v>#REF!</v>
      </c>
      <c r="DZ43" s="368" t="e">
        <f t="shared" si="126"/>
        <v>#REF!</v>
      </c>
      <c r="EA43" s="368" t="e">
        <f t="shared" si="126"/>
        <v>#REF!</v>
      </c>
      <c r="EB43" s="368" t="e">
        <f t="shared" si="126"/>
        <v>#REF!</v>
      </c>
      <c r="EC43" s="368" t="e">
        <f t="shared" si="126"/>
        <v>#REF!</v>
      </c>
      <c r="ED43" s="367"/>
      <c r="EE43" s="368" t="e">
        <f>SUM(#REF!)</f>
        <v>#REF!</v>
      </c>
      <c r="EF43" s="368" t="e">
        <f>SUM(#REF!)</f>
        <v>#REF!</v>
      </c>
      <c r="EG43" s="368" t="e">
        <f>SUM(#REF!)</f>
        <v>#REF!</v>
      </c>
      <c r="EH43" s="371"/>
      <c r="EI43" s="372" t="e">
        <f>SUM(#REF!)</f>
        <v>#REF!</v>
      </c>
      <c r="EJ43" s="368" t="e">
        <f>SUM(#REF!)</f>
        <v>#REF!</v>
      </c>
      <c r="EK43" s="371"/>
      <c r="EL43" s="372" t="e">
        <f>SUM(#REF!)</f>
        <v>#REF!</v>
      </c>
      <c r="EM43" s="368" t="e">
        <f>SUM(#REF!)</f>
        <v>#REF!</v>
      </c>
      <c r="EN43" s="371"/>
      <c r="EO43" s="372" t="e">
        <f>SUM(#REF!)</f>
        <v>#REF!</v>
      </c>
      <c r="EP43" s="368" t="e">
        <f>SUM(#REF!)</f>
        <v>#REF!</v>
      </c>
      <c r="EQ43" s="371"/>
      <c r="ER43" s="372" t="e">
        <f>SUM(#REF!)</f>
        <v>#REF!</v>
      </c>
      <c r="ES43" s="370" t="e">
        <f>SUM(#REF!)</f>
        <v>#REF!</v>
      </c>
      <c r="ET43" s="368" t="e">
        <f>SUM(#REF!)</f>
        <v>#REF!</v>
      </c>
      <c r="EU43" s="371"/>
      <c r="EV43" s="372" t="e">
        <f>SUM(#REF!)</f>
        <v>#REF!</v>
      </c>
      <c r="EW43" s="368" t="e">
        <f>SUM(#REF!)</f>
        <v>#REF!</v>
      </c>
      <c r="EX43" s="371"/>
      <c r="EY43" s="372" t="e">
        <f>SUM(#REF!)</f>
        <v>#REF!</v>
      </c>
      <c r="EZ43" s="368" t="e">
        <f>SUM(#REF!)</f>
        <v>#REF!</v>
      </c>
      <c r="FA43" s="371"/>
      <c r="FB43" s="372" t="e">
        <f>SUM(#REF!)</f>
        <v>#REF!</v>
      </c>
      <c r="FC43" s="368" t="e">
        <f>SUM(#REF!)</f>
        <v>#REF!</v>
      </c>
      <c r="FD43" s="371"/>
      <c r="FE43" s="372" t="e">
        <f>SUM(#REF!)</f>
        <v>#REF!</v>
      </c>
      <c r="FF43" s="368" t="e">
        <f>SUM(#REF!)</f>
        <v>#REF!</v>
      </c>
      <c r="FG43" s="371"/>
      <c r="FH43" s="372" t="e">
        <f>SUM(#REF!)</f>
        <v>#REF!</v>
      </c>
      <c r="FI43" s="368" t="e">
        <f>SUM(#REF!)</f>
        <v>#REF!</v>
      </c>
      <c r="FJ43" s="371"/>
      <c r="FK43" s="372" t="e">
        <f>SUM(#REF!)</f>
        <v>#REF!</v>
      </c>
      <c r="FL43" s="368" t="e">
        <f>SUM(#REF!)</f>
        <v>#REF!</v>
      </c>
      <c r="FM43" s="371"/>
      <c r="FN43" s="372" t="e">
        <f>SUM(#REF!)</f>
        <v>#REF!</v>
      </c>
      <c r="FO43" s="368" t="e">
        <f>SUM(#REF!)</f>
        <v>#REF!</v>
      </c>
      <c r="FP43" s="371"/>
      <c r="FQ43" s="372" t="e">
        <f>SUM(#REF!)</f>
        <v>#REF!</v>
      </c>
      <c r="FR43" s="368" t="e">
        <f>SUM(#REF!)</f>
        <v>#REF!</v>
      </c>
      <c r="FS43" s="371"/>
      <c r="FT43" s="372" t="e">
        <f>SUM(#REF!)</f>
        <v>#REF!</v>
      </c>
      <c r="FU43" s="368" t="e">
        <f>SUM(#REF!)</f>
        <v>#REF!</v>
      </c>
      <c r="FV43" s="371"/>
      <c r="FW43" s="372" t="e">
        <f>SUM(#REF!)</f>
        <v>#REF!</v>
      </c>
      <c r="FX43" s="370" t="e">
        <f>SUM(#REF!)</f>
        <v>#REF!</v>
      </c>
      <c r="FY43" s="368" t="e">
        <f>SUM(#REF!)</f>
        <v>#REF!</v>
      </c>
      <c r="FZ43" s="371"/>
      <c r="GA43" s="372" t="e">
        <f>SUM(#REF!)</f>
        <v>#REF!</v>
      </c>
      <c r="GB43" s="367"/>
      <c r="GC43" s="368" t="e">
        <f>SUM(#REF!)</f>
        <v>#REF!</v>
      </c>
      <c r="GD43" s="371"/>
      <c r="GE43" s="372" t="e">
        <f>SUM(#REF!)</f>
        <v>#REF!</v>
      </c>
      <c r="GF43" s="368" t="e">
        <f>SUM(#REF!)</f>
        <v>#REF!</v>
      </c>
      <c r="GG43" s="371"/>
      <c r="GH43" s="372" t="e">
        <f t="shared" ref="GH43:GN43" si="127">SUM(#REF!)</f>
        <v>#REF!</v>
      </c>
      <c r="GI43" s="368" t="e">
        <f t="shared" si="127"/>
        <v>#REF!</v>
      </c>
      <c r="GJ43" s="372" t="e">
        <f t="shared" si="127"/>
        <v>#REF!</v>
      </c>
      <c r="GK43" s="368" t="e">
        <f t="shared" si="127"/>
        <v>#REF!</v>
      </c>
      <c r="GL43" s="372" t="e">
        <f t="shared" si="127"/>
        <v>#REF!</v>
      </c>
      <c r="GM43" s="368" t="e">
        <f t="shared" si="127"/>
        <v>#REF!</v>
      </c>
      <c r="GN43" s="372" t="e">
        <f t="shared" si="127"/>
        <v>#REF!</v>
      </c>
      <c r="GO43" s="371"/>
      <c r="GP43" s="371"/>
      <c r="GQ43" s="372" t="e">
        <f>SUM(#REF!)</f>
        <v>#REF!</v>
      </c>
      <c r="GR43" s="372" t="e">
        <f>SUM(#REF!)</f>
        <v>#REF!</v>
      </c>
      <c r="GS43" s="372" t="e">
        <f>SUM(#REF!)</f>
        <v>#REF!</v>
      </c>
      <c r="GT43" s="371"/>
      <c r="GU43" s="371"/>
    </row>
    <row r="44" spans="1:203" ht="12.75">
      <c r="A44" s="374">
        <v>3</v>
      </c>
      <c r="B44" s="268" t="s">
        <v>161</v>
      </c>
      <c r="C44" s="248">
        <v>30</v>
      </c>
      <c r="D44" s="248">
        <v>7929</v>
      </c>
      <c r="E44" s="248">
        <v>33992</v>
      </c>
      <c r="F44" s="243">
        <v>113302</v>
      </c>
      <c r="G44" s="270"/>
      <c r="H44" s="367"/>
      <c r="I44" s="368">
        <f>'REGION I'!I1433</f>
        <v>0</v>
      </c>
      <c r="J44" s="368">
        <f>'REGION I'!J1433</f>
        <v>0</v>
      </c>
      <c r="K44" s="368">
        <f>'REGION I'!K1433</f>
        <v>0</v>
      </c>
      <c r="L44" s="368">
        <f>'REGION I'!L1433</f>
        <v>0</v>
      </c>
      <c r="M44" s="368">
        <f>'REGION I'!M1433</f>
        <v>0</v>
      </c>
      <c r="N44" s="368" t="e">
        <f>SUM(#REF!)</f>
        <v>#REF!</v>
      </c>
      <c r="O44" s="368" t="e">
        <f>SUM(#REF!)</f>
        <v>#REF!</v>
      </c>
      <c r="P44" s="369"/>
      <c r="Q44" s="369"/>
      <c r="R44" s="368" t="e">
        <f t="shared" ref="R44:AC44" si="128">SUM(#REF!)</f>
        <v>#REF!</v>
      </c>
      <c r="S44" s="370" t="e">
        <f t="shared" si="128"/>
        <v>#REF!</v>
      </c>
      <c r="T44" s="368" t="e">
        <f t="shared" si="128"/>
        <v>#REF!</v>
      </c>
      <c r="U44" s="368" t="e">
        <f t="shared" si="128"/>
        <v>#REF!</v>
      </c>
      <c r="V44" s="368" t="e">
        <f t="shared" si="128"/>
        <v>#REF!</v>
      </c>
      <c r="W44" s="368" t="e">
        <f t="shared" si="128"/>
        <v>#REF!</v>
      </c>
      <c r="X44" s="368" t="e">
        <f t="shared" si="128"/>
        <v>#REF!</v>
      </c>
      <c r="Y44" s="368" t="e">
        <f t="shared" si="128"/>
        <v>#REF!</v>
      </c>
      <c r="Z44" s="368" t="e">
        <f t="shared" si="128"/>
        <v>#REF!</v>
      </c>
      <c r="AA44" s="368" t="e">
        <f t="shared" si="128"/>
        <v>#REF!</v>
      </c>
      <c r="AB44" s="368" t="e">
        <f t="shared" si="128"/>
        <v>#REF!</v>
      </c>
      <c r="AC44" s="368" t="e">
        <f t="shared" si="128"/>
        <v>#REF!</v>
      </c>
      <c r="AD44" s="367"/>
      <c r="AE44" s="367"/>
      <c r="AF44" s="367"/>
      <c r="AG44" s="367"/>
      <c r="AH44" s="367"/>
      <c r="AI44" s="367"/>
      <c r="AJ44" s="368" t="e">
        <f t="shared" ref="AJ44:BK44" si="129">SUM(#REF!)</f>
        <v>#REF!</v>
      </c>
      <c r="AK44" s="368" t="e">
        <f t="shared" si="129"/>
        <v>#REF!</v>
      </c>
      <c r="AL44" s="368" t="e">
        <f t="shared" si="129"/>
        <v>#REF!</v>
      </c>
      <c r="AM44" s="368" t="e">
        <f t="shared" si="129"/>
        <v>#REF!</v>
      </c>
      <c r="AN44" s="368" t="e">
        <f t="shared" si="129"/>
        <v>#REF!</v>
      </c>
      <c r="AO44" s="368" t="e">
        <f t="shared" si="129"/>
        <v>#REF!</v>
      </c>
      <c r="AP44" s="368" t="e">
        <f t="shared" si="129"/>
        <v>#REF!</v>
      </c>
      <c r="AQ44" s="368" t="e">
        <f t="shared" si="129"/>
        <v>#REF!</v>
      </c>
      <c r="AR44" s="368" t="e">
        <f t="shared" si="129"/>
        <v>#REF!</v>
      </c>
      <c r="AS44" s="368" t="e">
        <f t="shared" si="129"/>
        <v>#REF!</v>
      </c>
      <c r="AT44" s="368" t="e">
        <f t="shared" si="129"/>
        <v>#REF!</v>
      </c>
      <c r="AU44" s="368" t="e">
        <f t="shared" si="129"/>
        <v>#REF!</v>
      </c>
      <c r="AV44" s="368" t="e">
        <f t="shared" si="129"/>
        <v>#REF!</v>
      </c>
      <c r="AW44" s="368" t="e">
        <f t="shared" si="129"/>
        <v>#REF!</v>
      </c>
      <c r="AX44" s="368" t="e">
        <f t="shared" si="129"/>
        <v>#REF!</v>
      </c>
      <c r="AY44" s="368" t="e">
        <f t="shared" si="129"/>
        <v>#REF!</v>
      </c>
      <c r="AZ44" s="368" t="e">
        <f t="shared" si="129"/>
        <v>#REF!</v>
      </c>
      <c r="BA44" s="368" t="e">
        <f t="shared" si="129"/>
        <v>#REF!</v>
      </c>
      <c r="BB44" s="368" t="e">
        <f t="shared" si="129"/>
        <v>#REF!</v>
      </c>
      <c r="BC44" s="368" t="e">
        <f t="shared" si="129"/>
        <v>#REF!</v>
      </c>
      <c r="BD44" s="368" t="e">
        <f t="shared" si="129"/>
        <v>#REF!</v>
      </c>
      <c r="BE44" s="368" t="e">
        <f t="shared" si="129"/>
        <v>#REF!</v>
      </c>
      <c r="BF44" s="368" t="e">
        <f t="shared" si="129"/>
        <v>#REF!</v>
      </c>
      <c r="BG44" s="368" t="e">
        <f t="shared" si="129"/>
        <v>#REF!</v>
      </c>
      <c r="BH44" s="368" t="e">
        <f t="shared" si="129"/>
        <v>#REF!</v>
      </c>
      <c r="BI44" s="368" t="e">
        <f t="shared" si="129"/>
        <v>#REF!</v>
      </c>
      <c r="BJ44" s="368" t="e">
        <f t="shared" si="129"/>
        <v>#REF!</v>
      </c>
      <c r="BK44" s="368" t="e">
        <f t="shared" si="129"/>
        <v>#REF!</v>
      </c>
      <c r="BL44" s="367"/>
      <c r="BM44" s="367"/>
      <c r="BN44" s="367"/>
      <c r="BO44" s="367"/>
      <c r="BP44" s="368" t="e">
        <f t="shared" ref="BP44:EC44" si="130">SUM(#REF!)</f>
        <v>#REF!</v>
      </c>
      <c r="BQ44" s="368" t="e">
        <f t="shared" si="130"/>
        <v>#REF!</v>
      </c>
      <c r="BR44" s="368" t="e">
        <f t="shared" si="130"/>
        <v>#REF!</v>
      </c>
      <c r="BS44" s="368" t="e">
        <f t="shared" si="130"/>
        <v>#REF!</v>
      </c>
      <c r="BT44" s="368" t="e">
        <f t="shared" si="130"/>
        <v>#REF!</v>
      </c>
      <c r="BU44" s="368" t="e">
        <f t="shared" si="130"/>
        <v>#REF!</v>
      </c>
      <c r="BV44" s="368" t="e">
        <f t="shared" si="130"/>
        <v>#REF!</v>
      </c>
      <c r="BW44" s="368" t="e">
        <f t="shared" si="130"/>
        <v>#REF!</v>
      </c>
      <c r="BX44" s="368" t="e">
        <f t="shared" si="130"/>
        <v>#REF!</v>
      </c>
      <c r="BY44" s="368" t="e">
        <f t="shared" si="130"/>
        <v>#REF!</v>
      </c>
      <c r="BZ44" s="368" t="e">
        <f t="shared" si="130"/>
        <v>#REF!</v>
      </c>
      <c r="CA44" s="368" t="e">
        <f t="shared" si="130"/>
        <v>#REF!</v>
      </c>
      <c r="CB44" s="368" t="e">
        <f t="shared" si="130"/>
        <v>#REF!</v>
      </c>
      <c r="CC44" s="368" t="e">
        <f t="shared" si="130"/>
        <v>#REF!</v>
      </c>
      <c r="CD44" s="368" t="e">
        <f t="shared" si="130"/>
        <v>#REF!</v>
      </c>
      <c r="CE44" s="368" t="e">
        <f t="shared" si="130"/>
        <v>#REF!</v>
      </c>
      <c r="CF44" s="368" t="e">
        <f t="shared" si="130"/>
        <v>#REF!</v>
      </c>
      <c r="CG44" s="368" t="e">
        <f t="shared" si="130"/>
        <v>#REF!</v>
      </c>
      <c r="CH44" s="368" t="e">
        <f t="shared" si="130"/>
        <v>#REF!</v>
      </c>
      <c r="CI44" s="368" t="e">
        <f t="shared" si="130"/>
        <v>#REF!</v>
      </c>
      <c r="CJ44" s="368" t="e">
        <f t="shared" si="130"/>
        <v>#REF!</v>
      </c>
      <c r="CK44" s="368" t="e">
        <f t="shared" si="130"/>
        <v>#REF!</v>
      </c>
      <c r="CL44" s="368" t="e">
        <f t="shared" si="130"/>
        <v>#REF!</v>
      </c>
      <c r="CM44" s="368" t="e">
        <f t="shared" si="130"/>
        <v>#REF!</v>
      </c>
      <c r="CN44" s="368" t="e">
        <f t="shared" si="130"/>
        <v>#REF!</v>
      </c>
      <c r="CO44" s="368" t="e">
        <f t="shared" si="130"/>
        <v>#REF!</v>
      </c>
      <c r="CP44" s="368" t="e">
        <f t="shared" si="130"/>
        <v>#REF!</v>
      </c>
      <c r="CQ44" s="368" t="e">
        <f t="shared" si="130"/>
        <v>#REF!</v>
      </c>
      <c r="CR44" s="368" t="e">
        <f t="shared" si="130"/>
        <v>#REF!</v>
      </c>
      <c r="CS44" s="368" t="e">
        <f t="shared" si="130"/>
        <v>#REF!</v>
      </c>
      <c r="CT44" s="368" t="e">
        <f t="shared" si="130"/>
        <v>#REF!</v>
      </c>
      <c r="CU44" s="368" t="e">
        <f t="shared" si="130"/>
        <v>#REF!</v>
      </c>
      <c r="CV44" s="368" t="e">
        <f t="shared" si="130"/>
        <v>#REF!</v>
      </c>
      <c r="CW44" s="368" t="e">
        <f t="shared" si="130"/>
        <v>#REF!</v>
      </c>
      <c r="CX44" s="368" t="e">
        <f t="shared" si="130"/>
        <v>#REF!</v>
      </c>
      <c r="CY44" s="368" t="e">
        <f t="shared" si="130"/>
        <v>#REF!</v>
      </c>
      <c r="CZ44" s="368" t="e">
        <f t="shared" si="130"/>
        <v>#REF!</v>
      </c>
      <c r="DA44" s="368" t="e">
        <f t="shared" si="130"/>
        <v>#REF!</v>
      </c>
      <c r="DB44" s="368" t="e">
        <f t="shared" si="130"/>
        <v>#REF!</v>
      </c>
      <c r="DC44" s="368" t="e">
        <f t="shared" si="130"/>
        <v>#REF!</v>
      </c>
      <c r="DD44" s="368" t="e">
        <f t="shared" si="130"/>
        <v>#REF!</v>
      </c>
      <c r="DE44" s="368" t="e">
        <f t="shared" si="130"/>
        <v>#REF!</v>
      </c>
      <c r="DF44" s="368" t="e">
        <f t="shared" si="130"/>
        <v>#REF!</v>
      </c>
      <c r="DG44" s="368" t="e">
        <f t="shared" si="130"/>
        <v>#REF!</v>
      </c>
      <c r="DH44" s="368" t="e">
        <f t="shared" si="130"/>
        <v>#REF!</v>
      </c>
      <c r="DI44" s="368" t="e">
        <f t="shared" si="130"/>
        <v>#REF!</v>
      </c>
      <c r="DJ44" s="368" t="e">
        <f t="shared" si="130"/>
        <v>#REF!</v>
      </c>
      <c r="DK44" s="368" t="e">
        <f t="shared" si="130"/>
        <v>#REF!</v>
      </c>
      <c r="DL44" s="368" t="e">
        <f t="shared" si="130"/>
        <v>#REF!</v>
      </c>
      <c r="DM44" s="368" t="e">
        <f t="shared" si="130"/>
        <v>#REF!</v>
      </c>
      <c r="DN44" s="368" t="e">
        <f t="shared" si="130"/>
        <v>#REF!</v>
      </c>
      <c r="DO44" s="368" t="e">
        <f t="shared" si="130"/>
        <v>#REF!</v>
      </c>
      <c r="DP44" s="368" t="e">
        <f t="shared" si="130"/>
        <v>#REF!</v>
      </c>
      <c r="DQ44" s="368" t="e">
        <f t="shared" si="130"/>
        <v>#REF!</v>
      </c>
      <c r="DR44" s="368" t="e">
        <f t="shared" si="130"/>
        <v>#REF!</v>
      </c>
      <c r="DS44" s="368" t="e">
        <f t="shared" si="130"/>
        <v>#REF!</v>
      </c>
      <c r="DT44" s="368" t="e">
        <f t="shared" si="130"/>
        <v>#REF!</v>
      </c>
      <c r="DU44" s="368" t="e">
        <f t="shared" si="130"/>
        <v>#REF!</v>
      </c>
      <c r="DV44" s="368" t="e">
        <f t="shared" si="130"/>
        <v>#REF!</v>
      </c>
      <c r="DW44" s="368" t="e">
        <f t="shared" si="130"/>
        <v>#REF!</v>
      </c>
      <c r="DX44" s="368" t="e">
        <f t="shared" si="130"/>
        <v>#REF!</v>
      </c>
      <c r="DY44" s="368" t="e">
        <f t="shared" si="130"/>
        <v>#REF!</v>
      </c>
      <c r="DZ44" s="368" t="e">
        <f t="shared" si="130"/>
        <v>#REF!</v>
      </c>
      <c r="EA44" s="368" t="e">
        <f t="shared" si="130"/>
        <v>#REF!</v>
      </c>
      <c r="EB44" s="368" t="e">
        <f t="shared" si="130"/>
        <v>#REF!</v>
      </c>
      <c r="EC44" s="368" t="e">
        <f t="shared" si="130"/>
        <v>#REF!</v>
      </c>
      <c r="ED44" s="367"/>
      <c r="EE44" s="368" t="e">
        <f>SUM(#REF!)</f>
        <v>#REF!</v>
      </c>
      <c r="EF44" s="368" t="e">
        <f>SUM(#REF!)</f>
        <v>#REF!</v>
      </c>
      <c r="EG44" s="368" t="e">
        <f>SUM(#REF!)</f>
        <v>#REF!</v>
      </c>
      <c r="EH44" s="371"/>
      <c r="EI44" s="372" t="e">
        <f>SUM(#REF!)</f>
        <v>#REF!</v>
      </c>
      <c r="EJ44" s="368" t="e">
        <f>SUM(#REF!)</f>
        <v>#REF!</v>
      </c>
      <c r="EK44" s="371"/>
      <c r="EL44" s="372" t="e">
        <f>SUM(#REF!)</f>
        <v>#REF!</v>
      </c>
      <c r="EM44" s="368" t="e">
        <f>SUM(#REF!)</f>
        <v>#REF!</v>
      </c>
      <c r="EN44" s="371"/>
      <c r="EO44" s="372" t="e">
        <f>SUM(#REF!)</f>
        <v>#REF!</v>
      </c>
      <c r="EP44" s="368" t="e">
        <f>SUM(#REF!)</f>
        <v>#REF!</v>
      </c>
      <c r="EQ44" s="371"/>
      <c r="ER44" s="372" t="e">
        <f>SUM(#REF!)</f>
        <v>#REF!</v>
      </c>
      <c r="ES44" s="370" t="e">
        <f>SUM(#REF!)</f>
        <v>#REF!</v>
      </c>
      <c r="ET44" s="368" t="e">
        <f>SUM(#REF!)</f>
        <v>#REF!</v>
      </c>
      <c r="EU44" s="371"/>
      <c r="EV44" s="372" t="e">
        <f>SUM(#REF!)</f>
        <v>#REF!</v>
      </c>
      <c r="EW44" s="368" t="e">
        <f>SUM(#REF!)</f>
        <v>#REF!</v>
      </c>
      <c r="EX44" s="371"/>
      <c r="EY44" s="372" t="e">
        <f>SUM(#REF!)</f>
        <v>#REF!</v>
      </c>
      <c r="EZ44" s="368" t="e">
        <f>SUM(#REF!)</f>
        <v>#REF!</v>
      </c>
      <c r="FA44" s="371"/>
      <c r="FB44" s="372" t="e">
        <f>SUM(#REF!)</f>
        <v>#REF!</v>
      </c>
      <c r="FC44" s="368" t="e">
        <f>SUM(#REF!)</f>
        <v>#REF!</v>
      </c>
      <c r="FD44" s="371"/>
      <c r="FE44" s="372" t="e">
        <f>SUM(#REF!)</f>
        <v>#REF!</v>
      </c>
      <c r="FF44" s="368" t="e">
        <f>SUM(#REF!)</f>
        <v>#REF!</v>
      </c>
      <c r="FG44" s="371"/>
      <c r="FH44" s="372" t="e">
        <f>SUM(#REF!)</f>
        <v>#REF!</v>
      </c>
      <c r="FI44" s="368" t="e">
        <f>SUM(#REF!)</f>
        <v>#REF!</v>
      </c>
      <c r="FJ44" s="371"/>
      <c r="FK44" s="372" t="e">
        <f>SUM(#REF!)</f>
        <v>#REF!</v>
      </c>
      <c r="FL44" s="368" t="e">
        <f>SUM(#REF!)</f>
        <v>#REF!</v>
      </c>
      <c r="FM44" s="371"/>
      <c r="FN44" s="372" t="e">
        <f>SUM(#REF!)</f>
        <v>#REF!</v>
      </c>
      <c r="FO44" s="368" t="e">
        <f>SUM(#REF!)</f>
        <v>#REF!</v>
      </c>
      <c r="FP44" s="371"/>
      <c r="FQ44" s="372" t="e">
        <f>SUM(#REF!)</f>
        <v>#REF!</v>
      </c>
      <c r="FR44" s="368" t="e">
        <f>SUM(#REF!)</f>
        <v>#REF!</v>
      </c>
      <c r="FS44" s="371"/>
      <c r="FT44" s="372" t="e">
        <f>SUM(#REF!)</f>
        <v>#REF!</v>
      </c>
      <c r="FU44" s="368" t="e">
        <f>SUM(#REF!)</f>
        <v>#REF!</v>
      </c>
      <c r="FV44" s="371"/>
      <c r="FW44" s="372" t="e">
        <f>SUM(#REF!)</f>
        <v>#REF!</v>
      </c>
      <c r="FX44" s="370" t="e">
        <f>SUM(#REF!)</f>
        <v>#REF!</v>
      </c>
      <c r="FY44" s="368" t="e">
        <f>SUM(#REF!)</f>
        <v>#REF!</v>
      </c>
      <c r="FZ44" s="371"/>
      <c r="GA44" s="372" t="e">
        <f>SUM(#REF!)</f>
        <v>#REF!</v>
      </c>
      <c r="GB44" s="367"/>
      <c r="GC44" s="368" t="e">
        <f>SUM(#REF!)</f>
        <v>#REF!</v>
      </c>
      <c r="GD44" s="371"/>
      <c r="GE44" s="372" t="e">
        <f>SUM(#REF!)</f>
        <v>#REF!</v>
      </c>
      <c r="GF44" s="368" t="e">
        <f>SUM(#REF!)</f>
        <v>#REF!</v>
      </c>
      <c r="GG44" s="371"/>
      <c r="GH44" s="372" t="e">
        <f t="shared" ref="GH44:GN44" si="131">SUM(#REF!)</f>
        <v>#REF!</v>
      </c>
      <c r="GI44" s="368" t="e">
        <f t="shared" si="131"/>
        <v>#REF!</v>
      </c>
      <c r="GJ44" s="372" t="e">
        <f t="shared" si="131"/>
        <v>#REF!</v>
      </c>
      <c r="GK44" s="368" t="e">
        <f t="shared" si="131"/>
        <v>#REF!</v>
      </c>
      <c r="GL44" s="372" t="e">
        <f t="shared" si="131"/>
        <v>#REF!</v>
      </c>
      <c r="GM44" s="368" t="e">
        <f t="shared" si="131"/>
        <v>#REF!</v>
      </c>
      <c r="GN44" s="372" t="e">
        <f t="shared" si="131"/>
        <v>#REF!</v>
      </c>
      <c r="GO44" s="371"/>
      <c r="GP44" s="371"/>
      <c r="GQ44" s="372" t="e">
        <f>SUM(#REF!)</f>
        <v>#REF!</v>
      </c>
      <c r="GR44" s="372" t="e">
        <f>SUM(#REF!)</f>
        <v>#REF!</v>
      </c>
      <c r="GS44" s="372" t="e">
        <f>SUM(#REF!)</f>
        <v>#REF!</v>
      </c>
      <c r="GT44" s="371"/>
      <c r="GU44" s="371"/>
    </row>
    <row r="45" spans="1:203" ht="12.75">
      <c r="A45" s="374">
        <v>4</v>
      </c>
      <c r="B45" s="268" t="s">
        <v>168</v>
      </c>
      <c r="C45" s="248">
        <v>34</v>
      </c>
      <c r="D45" s="248">
        <v>6429</v>
      </c>
      <c r="E45" s="248">
        <v>28753</v>
      </c>
      <c r="F45" s="243">
        <v>87714</v>
      </c>
      <c r="G45" s="270"/>
      <c r="H45" s="367"/>
      <c r="I45" s="368">
        <f>'REGION I'!I1759</f>
        <v>0</v>
      </c>
      <c r="J45" s="368">
        <f>'REGION I'!J1759</f>
        <v>0</v>
      </c>
      <c r="K45" s="368">
        <f>'REGION I'!K1759</f>
        <v>0</v>
      </c>
      <c r="L45" s="368">
        <f>'REGION I'!L1759</f>
        <v>0</v>
      </c>
      <c r="M45" s="368">
        <f>'REGION I'!M1759</f>
        <v>0</v>
      </c>
      <c r="N45" s="368" t="e">
        <f>SUM(#REF!)</f>
        <v>#REF!</v>
      </c>
      <c r="O45" s="368" t="e">
        <f>SUM(#REF!)</f>
        <v>#REF!</v>
      </c>
      <c r="P45" s="369"/>
      <c r="Q45" s="369"/>
      <c r="R45" s="368" t="e">
        <f t="shared" ref="R45:AC45" si="132">SUM(#REF!)</f>
        <v>#REF!</v>
      </c>
      <c r="S45" s="370" t="e">
        <f t="shared" si="132"/>
        <v>#REF!</v>
      </c>
      <c r="T45" s="368" t="e">
        <f t="shared" si="132"/>
        <v>#REF!</v>
      </c>
      <c r="U45" s="368" t="e">
        <f t="shared" si="132"/>
        <v>#REF!</v>
      </c>
      <c r="V45" s="368" t="e">
        <f t="shared" si="132"/>
        <v>#REF!</v>
      </c>
      <c r="W45" s="368" t="e">
        <f t="shared" si="132"/>
        <v>#REF!</v>
      </c>
      <c r="X45" s="368" t="e">
        <f t="shared" si="132"/>
        <v>#REF!</v>
      </c>
      <c r="Y45" s="368" t="e">
        <f t="shared" si="132"/>
        <v>#REF!</v>
      </c>
      <c r="Z45" s="368" t="e">
        <f t="shared" si="132"/>
        <v>#REF!</v>
      </c>
      <c r="AA45" s="368" t="e">
        <f t="shared" si="132"/>
        <v>#REF!</v>
      </c>
      <c r="AB45" s="368" t="e">
        <f t="shared" si="132"/>
        <v>#REF!</v>
      </c>
      <c r="AC45" s="368" t="e">
        <f t="shared" si="132"/>
        <v>#REF!</v>
      </c>
      <c r="AD45" s="367"/>
      <c r="AE45" s="367"/>
      <c r="AF45" s="367"/>
      <c r="AG45" s="367"/>
      <c r="AH45" s="367"/>
      <c r="AI45" s="367"/>
      <c r="AJ45" s="368" t="e">
        <f t="shared" ref="AJ45:BK45" si="133">SUM(#REF!)</f>
        <v>#REF!</v>
      </c>
      <c r="AK45" s="368" t="e">
        <f t="shared" si="133"/>
        <v>#REF!</v>
      </c>
      <c r="AL45" s="368" t="e">
        <f t="shared" si="133"/>
        <v>#REF!</v>
      </c>
      <c r="AM45" s="368" t="e">
        <f t="shared" si="133"/>
        <v>#REF!</v>
      </c>
      <c r="AN45" s="368" t="e">
        <f t="shared" si="133"/>
        <v>#REF!</v>
      </c>
      <c r="AO45" s="368" t="e">
        <f t="shared" si="133"/>
        <v>#REF!</v>
      </c>
      <c r="AP45" s="368" t="e">
        <f t="shared" si="133"/>
        <v>#REF!</v>
      </c>
      <c r="AQ45" s="368" t="e">
        <f t="shared" si="133"/>
        <v>#REF!</v>
      </c>
      <c r="AR45" s="368" t="e">
        <f t="shared" si="133"/>
        <v>#REF!</v>
      </c>
      <c r="AS45" s="368" t="e">
        <f t="shared" si="133"/>
        <v>#REF!</v>
      </c>
      <c r="AT45" s="368" t="e">
        <f t="shared" si="133"/>
        <v>#REF!</v>
      </c>
      <c r="AU45" s="368" t="e">
        <f t="shared" si="133"/>
        <v>#REF!</v>
      </c>
      <c r="AV45" s="368" t="e">
        <f t="shared" si="133"/>
        <v>#REF!</v>
      </c>
      <c r="AW45" s="368" t="e">
        <f t="shared" si="133"/>
        <v>#REF!</v>
      </c>
      <c r="AX45" s="368" t="e">
        <f t="shared" si="133"/>
        <v>#REF!</v>
      </c>
      <c r="AY45" s="368" t="e">
        <f t="shared" si="133"/>
        <v>#REF!</v>
      </c>
      <c r="AZ45" s="368" t="e">
        <f t="shared" si="133"/>
        <v>#REF!</v>
      </c>
      <c r="BA45" s="368" t="e">
        <f t="shared" si="133"/>
        <v>#REF!</v>
      </c>
      <c r="BB45" s="368" t="e">
        <f t="shared" si="133"/>
        <v>#REF!</v>
      </c>
      <c r="BC45" s="368" t="e">
        <f t="shared" si="133"/>
        <v>#REF!</v>
      </c>
      <c r="BD45" s="368" t="e">
        <f t="shared" si="133"/>
        <v>#REF!</v>
      </c>
      <c r="BE45" s="368" t="e">
        <f t="shared" si="133"/>
        <v>#REF!</v>
      </c>
      <c r="BF45" s="368" t="e">
        <f t="shared" si="133"/>
        <v>#REF!</v>
      </c>
      <c r="BG45" s="368" t="e">
        <f t="shared" si="133"/>
        <v>#REF!</v>
      </c>
      <c r="BH45" s="368" t="e">
        <f t="shared" si="133"/>
        <v>#REF!</v>
      </c>
      <c r="BI45" s="368" t="e">
        <f t="shared" si="133"/>
        <v>#REF!</v>
      </c>
      <c r="BJ45" s="368" t="e">
        <f t="shared" si="133"/>
        <v>#REF!</v>
      </c>
      <c r="BK45" s="368" t="e">
        <f t="shared" si="133"/>
        <v>#REF!</v>
      </c>
      <c r="BL45" s="367"/>
      <c r="BM45" s="367"/>
      <c r="BN45" s="367"/>
      <c r="BO45" s="367"/>
      <c r="BP45" s="368" t="e">
        <f t="shared" ref="BP45:EC45" si="134">SUM(#REF!)</f>
        <v>#REF!</v>
      </c>
      <c r="BQ45" s="368" t="e">
        <f t="shared" si="134"/>
        <v>#REF!</v>
      </c>
      <c r="BR45" s="368" t="e">
        <f t="shared" si="134"/>
        <v>#REF!</v>
      </c>
      <c r="BS45" s="368" t="e">
        <f t="shared" si="134"/>
        <v>#REF!</v>
      </c>
      <c r="BT45" s="368" t="e">
        <f t="shared" si="134"/>
        <v>#REF!</v>
      </c>
      <c r="BU45" s="368" t="e">
        <f t="shared" si="134"/>
        <v>#REF!</v>
      </c>
      <c r="BV45" s="368" t="e">
        <f t="shared" si="134"/>
        <v>#REF!</v>
      </c>
      <c r="BW45" s="368" t="e">
        <f t="shared" si="134"/>
        <v>#REF!</v>
      </c>
      <c r="BX45" s="368" t="e">
        <f t="shared" si="134"/>
        <v>#REF!</v>
      </c>
      <c r="BY45" s="368" t="e">
        <f t="shared" si="134"/>
        <v>#REF!</v>
      </c>
      <c r="BZ45" s="368" t="e">
        <f t="shared" si="134"/>
        <v>#REF!</v>
      </c>
      <c r="CA45" s="368" t="e">
        <f t="shared" si="134"/>
        <v>#REF!</v>
      </c>
      <c r="CB45" s="368" t="e">
        <f t="shared" si="134"/>
        <v>#REF!</v>
      </c>
      <c r="CC45" s="368" t="e">
        <f t="shared" si="134"/>
        <v>#REF!</v>
      </c>
      <c r="CD45" s="368" t="e">
        <f t="shared" si="134"/>
        <v>#REF!</v>
      </c>
      <c r="CE45" s="368" t="e">
        <f t="shared" si="134"/>
        <v>#REF!</v>
      </c>
      <c r="CF45" s="368" t="e">
        <f t="shared" si="134"/>
        <v>#REF!</v>
      </c>
      <c r="CG45" s="368" t="e">
        <f t="shared" si="134"/>
        <v>#REF!</v>
      </c>
      <c r="CH45" s="368" t="e">
        <f t="shared" si="134"/>
        <v>#REF!</v>
      </c>
      <c r="CI45" s="368" t="e">
        <f t="shared" si="134"/>
        <v>#REF!</v>
      </c>
      <c r="CJ45" s="368" t="e">
        <f t="shared" si="134"/>
        <v>#REF!</v>
      </c>
      <c r="CK45" s="368" t="e">
        <f t="shared" si="134"/>
        <v>#REF!</v>
      </c>
      <c r="CL45" s="368" t="e">
        <f t="shared" si="134"/>
        <v>#REF!</v>
      </c>
      <c r="CM45" s="368" t="e">
        <f t="shared" si="134"/>
        <v>#REF!</v>
      </c>
      <c r="CN45" s="368" t="e">
        <f t="shared" si="134"/>
        <v>#REF!</v>
      </c>
      <c r="CO45" s="368" t="e">
        <f t="shared" si="134"/>
        <v>#REF!</v>
      </c>
      <c r="CP45" s="368" t="e">
        <f t="shared" si="134"/>
        <v>#REF!</v>
      </c>
      <c r="CQ45" s="368" t="e">
        <f t="shared" si="134"/>
        <v>#REF!</v>
      </c>
      <c r="CR45" s="368" t="e">
        <f t="shared" si="134"/>
        <v>#REF!</v>
      </c>
      <c r="CS45" s="368" t="e">
        <f t="shared" si="134"/>
        <v>#REF!</v>
      </c>
      <c r="CT45" s="368" t="e">
        <f t="shared" si="134"/>
        <v>#REF!</v>
      </c>
      <c r="CU45" s="368" t="e">
        <f t="shared" si="134"/>
        <v>#REF!</v>
      </c>
      <c r="CV45" s="368" t="e">
        <f t="shared" si="134"/>
        <v>#REF!</v>
      </c>
      <c r="CW45" s="368" t="e">
        <f t="shared" si="134"/>
        <v>#REF!</v>
      </c>
      <c r="CX45" s="368" t="e">
        <f t="shared" si="134"/>
        <v>#REF!</v>
      </c>
      <c r="CY45" s="368" t="e">
        <f t="shared" si="134"/>
        <v>#REF!</v>
      </c>
      <c r="CZ45" s="368" t="e">
        <f t="shared" si="134"/>
        <v>#REF!</v>
      </c>
      <c r="DA45" s="368" t="e">
        <f t="shared" si="134"/>
        <v>#REF!</v>
      </c>
      <c r="DB45" s="368" t="e">
        <f t="shared" si="134"/>
        <v>#REF!</v>
      </c>
      <c r="DC45" s="368" t="e">
        <f t="shared" si="134"/>
        <v>#REF!</v>
      </c>
      <c r="DD45" s="368" t="e">
        <f t="shared" si="134"/>
        <v>#REF!</v>
      </c>
      <c r="DE45" s="368" t="e">
        <f t="shared" si="134"/>
        <v>#REF!</v>
      </c>
      <c r="DF45" s="368" t="e">
        <f t="shared" si="134"/>
        <v>#REF!</v>
      </c>
      <c r="DG45" s="368" t="e">
        <f t="shared" si="134"/>
        <v>#REF!</v>
      </c>
      <c r="DH45" s="368" t="e">
        <f t="shared" si="134"/>
        <v>#REF!</v>
      </c>
      <c r="DI45" s="368" t="e">
        <f t="shared" si="134"/>
        <v>#REF!</v>
      </c>
      <c r="DJ45" s="368" t="e">
        <f t="shared" si="134"/>
        <v>#REF!</v>
      </c>
      <c r="DK45" s="368" t="e">
        <f t="shared" si="134"/>
        <v>#REF!</v>
      </c>
      <c r="DL45" s="368" t="e">
        <f t="shared" si="134"/>
        <v>#REF!</v>
      </c>
      <c r="DM45" s="368" t="e">
        <f t="shared" si="134"/>
        <v>#REF!</v>
      </c>
      <c r="DN45" s="368" t="e">
        <f t="shared" si="134"/>
        <v>#REF!</v>
      </c>
      <c r="DO45" s="368" t="e">
        <f t="shared" si="134"/>
        <v>#REF!</v>
      </c>
      <c r="DP45" s="368" t="e">
        <f t="shared" si="134"/>
        <v>#REF!</v>
      </c>
      <c r="DQ45" s="368" t="e">
        <f t="shared" si="134"/>
        <v>#REF!</v>
      </c>
      <c r="DR45" s="368" t="e">
        <f t="shared" si="134"/>
        <v>#REF!</v>
      </c>
      <c r="DS45" s="368" t="e">
        <f t="shared" si="134"/>
        <v>#REF!</v>
      </c>
      <c r="DT45" s="368" t="e">
        <f t="shared" si="134"/>
        <v>#REF!</v>
      </c>
      <c r="DU45" s="368" t="e">
        <f t="shared" si="134"/>
        <v>#REF!</v>
      </c>
      <c r="DV45" s="368" t="e">
        <f t="shared" si="134"/>
        <v>#REF!</v>
      </c>
      <c r="DW45" s="368" t="e">
        <f t="shared" si="134"/>
        <v>#REF!</v>
      </c>
      <c r="DX45" s="368" t="e">
        <f t="shared" si="134"/>
        <v>#REF!</v>
      </c>
      <c r="DY45" s="368" t="e">
        <f t="shared" si="134"/>
        <v>#REF!</v>
      </c>
      <c r="DZ45" s="368" t="e">
        <f t="shared" si="134"/>
        <v>#REF!</v>
      </c>
      <c r="EA45" s="368" t="e">
        <f t="shared" si="134"/>
        <v>#REF!</v>
      </c>
      <c r="EB45" s="368" t="e">
        <f t="shared" si="134"/>
        <v>#REF!</v>
      </c>
      <c r="EC45" s="368" t="e">
        <f t="shared" si="134"/>
        <v>#REF!</v>
      </c>
      <c r="ED45" s="367"/>
      <c r="EE45" s="368" t="e">
        <f>SUM(#REF!)</f>
        <v>#REF!</v>
      </c>
      <c r="EF45" s="368" t="e">
        <f>SUM(#REF!)</f>
        <v>#REF!</v>
      </c>
      <c r="EG45" s="368" t="e">
        <f>SUM(#REF!)</f>
        <v>#REF!</v>
      </c>
      <c r="EH45" s="371"/>
      <c r="EI45" s="372" t="e">
        <f>SUM(#REF!)</f>
        <v>#REF!</v>
      </c>
      <c r="EJ45" s="368" t="e">
        <f>SUM(#REF!)</f>
        <v>#REF!</v>
      </c>
      <c r="EK45" s="371"/>
      <c r="EL45" s="372" t="e">
        <f>SUM(#REF!)</f>
        <v>#REF!</v>
      </c>
      <c r="EM45" s="368" t="e">
        <f>SUM(#REF!)</f>
        <v>#REF!</v>
      </c>
      <c r="EN45" s="371"/>
      <c r="EO45" s="372" t="e">
        <f>SUM(#REF!)</f>
        <v>#REF!</v>
      </c>
      <c r="EP45" s="368" t="e">
        <f>SUM(#REF!)</f>
        <v>#REF!</v>
      </c>
      <c r="EQ45" s="371"/>
      <c r="ER45" s="372" t="e">
        <f>SUM(#REF!)</f>
        <v>#REF!</v>
      </c>
      <c r="ES45" s="370" t="e">
        <f>SUM(#REF!)</f>
        <v>#REF!</v>
      </c>
      <c r="ET45" s="368" t="e">
        <f>SUM(#REF!)</f>
        <v>#REF!</v>
      </c>
      <c r="EU45" s="371"/>
      <c r="EV45" s="372" t="e">
        <f>SUM(#REF!)</f>
        <v>#REF!</v>
      </c>
      <c r="EW45" s="368" t="e">
        <f>SUM(#REF!)</f>
        <v>#REF!</v>
      </c>
      <c r="EX45" s="371"/>
      <c r="EY45" s="372" t="e">
        <f>SUM(#REF!)</f>
        <v>#REF!</v>
      </c>
      <c r="EZ45" s="368" t="e">
        <f>SUM(#REF!)</f>
        <v>#REF!</v>
      </c>
      <c r="FA45" s="371"/>
      <c r="FB45" s="372" t="e">
        <f>SUM(#REF!)</f>
        <v>#REF!</v>
      </c>
      <c r="FC45" s="368" t="e">
        <f>SUM(#REF!)</f>
        <v>#REF!</v>
      </c>
      <c r="FD45" s="371"/>
      <c r="FE45" s="372" t="e">
        <f>SUM(#REF!)</f>
        <v>#REF!</v>
      </c>
      <c r="FF45" s="368" t="e">
        <f>SUM(#REF!)</f>
        <v>#REF!</v>
      </c>
      <c r="FG45" s="371"/>
      <c r="FH45" s="372" t="e">
        <f>SUM(#REF!)</f>
        <v>#REF!</v>
      </c>
      <c r="FI45" s="368" t="e">
        <f>SUM(#REF!)</f>
        <v>#REF!</v>
      </c>
      <c r="FJ45" s="371"/>
      <c r="FK45" s="372" t="e">
        <f>SUM(#REF!)</f>
        <v>#REF!</v>
      </c>
      <c r="FL45" s="368" t="e">
        <f>SUM(#REF!)</f>
        <v>#REF!</v>
      </c>
      <c r="FM45" s="371"/>
      <c r="FN45" s="372" t="e">
        <f>SUM(#REF!)</f>
        <v>#REF!</v>
      </c>
      <c r="FO45" s="368" t="e">
        <f>SUM(#REF!)</f>
        <v>#REF!</v>
      </c>
      <c r="FP45" s="371"/>
      <c r="FQ45" s="372" t="e">
        <f>SUM(#REF!)</f>
        <v>#REF!</v>
      </c>
      <c r="FR45" s="368" t="e">
        <f>SUM(#REF!)</f>
        <v>#REF!</v>
      </c>
      <c r="FS45" s="371"/>
      <c r="FT45" s="372" t="e">
        <f>SUM(#REF!)</f>
        <v>#REF!</v>
      </c>
      <c r="FU45" s="368" t="e">
        <f>SUM(#REF!)</f>
        <v>#REF!</v>
      </c>
      <c r="FV45" s="371"/>
      <c r="FW45" s="372" t="e">
        <f>SUM(#REF!)</f>
        <v>#REF!</v>
      </c>
      <c r="FX45" s="370" t="e">
        <f>SUM(#REF!)</f>
        <v>#REF!</v>
      </c>
      <c r="FY45" s="368" t="e">
        <f>SUM(#REF!)</f>
        <v>#REF!</v>
      </c>
      <c r="FZ45" s="371"/>
      <c r="GA45" s="372" t="e">
        <f>SUM(#REF!)</f>
        <v>#REF!</v>
      </c>
      <c r="GB45" s="367"/>
      <c r="GC45" s="368" t="e">
        <f>SUM(#REF!)</f>
        <v>#REF!</v>
      </c>
      <c r="GD45" s="371"/>
      <c r="GE45" s="372" t="e">
        <f>SUM(#REF!)</f>
        <v>#REF!</v>
      </c>
      <c r="GF45" s="368" t="e">
        <f>SUM(#REF!)</f>
        <v>#REF!</v>
      </c>
      <c r="GG45" s="371"/>
      <c r="GH45" s="372" t="e">
        <f t="shared" ref="GH45:GN45" si="135">SUM(#REF!)</f>
        <v>#REF!</v>
      </c>
      <c r="GI45" s="368" t="e">
        <f t="shared" si="135"/>
        <v>#REF!</v>
      </c>
      <c r="GJ45" s="372" t="e">
        <f t="shared" si="135"/>
        <v>#REF!</v>
      </c>
      <c r="GK45" s="368" t="e">
        <f t="shared" si="135"/>
        <v>#REF!</v>
      </c>
      <c r="GL45" s="372" t="e">
        <f t="shared" si="135"/>
        <v>#REF!</v>
      </c>
      <c r="GM45" s="368" t="e">
        <f t="shared" si="135"/>
        <v>#REF!</v>
      </c>
      <c r="GN45" s="372" t="e">
        <f t="shared" si="135"/>
        <v>#REF!</v>
      </c>
      <c r="GO45" s="371"/>
      <c r="GP45" s="371"/>
      <c r="GQ45" s="372" t="e">
        <f>SUM(#REF!)</f>
        <v>#REF!</v>
      </c>
      <c r="GR45" s="372" t="e">
        <f>SUM(#REF!)</f>
        <v>#REF!</v>
      </c>
      <c r="GS45" s="372" t="e">
        <f>SUM(#REF!)</f>
        <v>#REF!</v>
      </c>
      <c r="GT45" s="371"/>
      <c r="GU45" s="371"/>
    </row>
    <row r="46" spans="1:203" ht="12.75">
      <c r="A46" s="374">
        <v>5</v>
      </c>
      <c r="B46" s="268" t="s">
        <v>169</v>
      </c>
      <c r="C46" s="248">
        <v>19</v>
      </c>
      <c r="D46" s="248">
        <v>3410</v>
      </c>
      <c r="E46" s="248">
        <v>14266</v>
      </c>
      <c r="F46" s="243">
        <v>44713</v>
      </c>
      <c r="G46" s="270"/>
      <c r="H46" s="367"/>
      <c r="I46" s="375">
        <f>'REGION I'!I1796</f>
        <v>0</v>
      </c>
      <c r="J46" s="375">
        <f>'REGION I'!J1796</f>
        <v>0</v>
      </c>
      <c r="K46" s="375">
        <f>'REGION I'!K1796</f>
        <v>0</v>
      </c>
      <c r="L46" s="375">
        <f>'REGION I'!L1796</f>
        <v>0</v>
      </c>
      <c r="M46" s="375">
        <f>'REGION I'!M1796</f>
        <v>0</v>
      </c>
      <c r="N46" s="375" t="e">
        <f>SUM(#REF!)</f>
        <v>#REF!</v>
      </c>
      <c r="O46" s="375" t="e">
        <f>SUM(#REF!)</f>
        <v>#REF!</v>
      </c>
      <c r="P46" s="369"/>
      <c r="Q46" s="369"/>
      <c r="R46" s="375" t="e">
        <f t="shared" ref="R46:AC46" si="136">SUM(#REF!)</f>
        <v>#REF!</v>
      </c>
      <c r="S46" s="376" t="e">
        <f t="shared" si="136"/>
        <v>#REF!</v>
      </c>
      <c r="T46" s="375" t="e">
        <f t="shared" si="136"/>
        <v>#REF!</v>
      </c>
      <c r="U46" s="375" t="e">
        <f t="shared" si="136"/>
        <v>#REF!</v>
      </c>
      <c r="V46" s="375" t="e">
        <f t="shared" si="136"/>
        <v>#REF!</v>
      </c>
      <c r="W46" s="375" t="e">
        <f t="shared" si="136"/>
        <v>#REF!</v>
      </c>
      <c r="X46" s="375" t="e">
        <f t="shared" si="136"/>
        <v>#REF!</v>
      </c>
      <c r="Y46" s="375" t="e">
        <f t="shared" si="136"/>
        <v>#REF!</v>
      </c>
      <c r="Z46" s="375" t="e">
        <f t="shared" si="136"/>
        <v>#REF!</v>
      </c>
      <c r="AA46" s="375" t="e">
        <f t="shared" si="136"/>
        <v>#REF!</v>
      </c>
      <c r="AB46" s="375" t="e">
        <f t="shared" si="136"/>
        <v>#REF!</v>
      </c>
      <c r="AC46" s="375" t="e">
        <f t="shared" si="136"/>
        <v>#REF!</v>
      </c>
      <c r="AD46" s="367"/>
      <c r="AE46" s="367"/>
      <c r="AF46" s="367"/>
      <c r="AG46" s="367"/>
      <c r="AH46" s="367"/>
      <c r="AI46" s="367"/>
      <c r="AJ46" s="375" t="e">
        <f t="shared" ref="AJ46:BK46" si="137">SUM(#REF!)</f>
        <v>#REF!</v>
      </c>
      <c r="AK46" s="375" t="e">
        <f t="shared" si="137"/>
        <v>#REF!</v>
      </c>
      <c r="AL46" s="375" t="e">
        <f t="shared" si="137"/>
        <v>#REF!</v>
      </c>
      <c r="AM46" s="375" t="e">
        <f t="shared" si="137"/>
        <v>#REF!</v>
      </c>
      <c r="AN46" s="375" t="e">
        <f t="shared" si="137"/>
        <v>#REF!</v>
      </c>
      <c r="AO46" s="375" t="e">
        <f t="shared" si="137"/>
        <v>#REF!</v>
      </c>
      <c r="AP46" s="375" t="e">
        <f t="shared" si="137"/>
        <v>#REF!</v>
      </c>
      <c r="AQ46" s="375" t="e">
        <f t="shared" si="137"/>
        <v>#REF!</v>
      </c>
      <c r="AR46" s="375" t="e">
        <f t="shared" si="137"/>
        <v>#REF!</v>
      </c>
      <c r="AS46" s="375" t="e">
        <f t="shared" si="137"/>
        <v>#REF!</v>
      </c>
      <c r="AT46" s="375" t="e">
        <f t="shared" si="137"/>
        <v>#REF!</v>
      </c>
      <c r="AU46" s="375" t="e">
        <f t="shared" si="137"/>
        <v>#REF!</v>
      </c>
      <c r="AV46" s="375" t="e">
        <f t="shared" si="137"/>
        <v>#REF!</v>
      </c>
      <c r="AW46" s="375" t="e">
        <f t="shared" si="137"/>
        <v>#REF!</v>
      </c>
      <c r="AX46" s="375" t="e">
        <f t="shared" si="137"/>
        <v>#REF!</v>
      </c>
      <c r="AY46" s="375" t="e">
        <f t="shared" si="137"/>
        <v>#REF!</v>
      </c>
      <c r="AZ46" s="375" t="e">
        <f t="shared" si="137"/>
        <v>#REF!</v>
      </c>
      <c r="BA46" s="375" t="e">
        <f t="shared" si="137"/>
        <v>#REF!</v>
      </c>
      <c r="BB46" s="375" t="e">
        <f t="shared" si="137"/>
        <v>#REF!</v>
      </c>
      <c r="BC46" s="375" t="e">
        <f t="shared" si="137"/>
        <v>#REF!</v>
      </c>
      <c r="BD46" s="375" t="e">
        <f t="shared" si="137"/>
        <v>#REF!</v>
      </c>
      <c r="BE46" s="375" t="e">
        <f t="shared" si="137"/>
        <v>#REF!</v>
      </c>
      <c r="BF46" s="375" t="e">
        <f t="shared" si="137"/>
        <v>#REF!</v>
      </c>
      <c r="BG46" s="375" t="e">
        <f t="shared" si="137"/>
        <v>#REF!</v>
      </c>
      <c r="BH46" s="375" t="e">
        <f t="shared" si="137"/>
        <v>#REF!</v>
      </c>
      <c r="BI46" s="375" t="e">
        <f t="shared" si="137"/>
        <v>#REF!</v>
      </c>
      <c r="BJ46" s="375" t="e">
        <f t="shared" si="137"/>
        <v>#REF!</v>
      </c>
      <c r="BK46" s="375" t="e">
        <f t="shared" si="137"/>
        <v>#REF!</v>
      </c>
      <c r="BL46" s="367"/>
      <c r="BM46" s="367"/>
      <c r="BN46" s="367"/>
      <c r="BO46" s="367"/>
      <c r="BP46" s="375" t="e">
        <f t="shared" ref="BP46:EC46" si="138">SUM(#REF!)</f>
        <v>#REF!</v>
      </c>
      <c r="BQ46" s="375" t="e">
        <f t="shared" si="138"/>
        <v>#REF!</v>
      </c>
      <c r="BR46" s="375" t="e">
        <f t="shared" si="138"/>
        <v>#REF!</v>
      </c>
      <c r="BS46" s="375" t="e">
        <f t="shared" si="138"/>
        <v>#REF!</v>
      </c>
      <c r="BT46" s="375" t="e">
        <f t="shared" si="138"/>
        <v>#REF!</v>
      </c>
      <c r="BU46" s="375" t="e">
        <f t="shared" si="138"/>
        <v>#REF!</v>
      </c>
      <c r="BV46" s="375" t="e">
        <f t="shared" si="138"/>
        <v>#REF!</v>
      </c>
      <c r="BW46" s="375" t="e">
        <f t="shared" si="138"/>
        <v>#REF!</v>
      </c>
      <c r="BX46" s="375" t="e">
        <f t="shared" si="138"/>
        <v>#REF!</v>
      </c>
      <c r="BY46" s="375" t="e">
        <f t="shared" si="138"/>
        <v>#REF!</v>
      </c>
      <c r="BZ46" s="375" t="e">
        <f t="shared" si="138"/>
        <v>#REF!</v>
      </c>
      <c r="CA46" s="375" t="e">
        <f t="shared" si="138"/>
        <v>#REF!</v>
      </c>
      <c r="CB46" s="375" t="e">
        <f t="shared" si="138"/>
        <v>#REF!</v>
      </c>
      <c r="CC46" s="375" t="e">
        <f t="shared" si="138"/>
        <v>#REF!</v>
      </c>
      <c r="CD46" s="375" t="e">
        <f t="shared" si="138"/>
        <v>#REF!</v>
      </c>
      <c r="CE46" s="375" t="e">
        <f t="shared" si="138"/>
        <v>#REF!</v>
      </c>
      <c r="CF46" s="375" t="e">
        <f t="shared" si="138"/>
        <v>#REF!</v>
      </c>
      <c r="CG46" s="375" t="e">
        <f t="shared" si="138"/>
        <v>#REF!</v>
      </c>
      <c r="CH46" s="375" t="e">
        <f t="shared" si="138"/>
        <v>#REF!</v>
      </c>
      <c r="CI46" s="375" t="e">
        <f t="shared" si="138"/>
        <v>#REF!</v>
      </c>
      <c r="CJ46" s="375" t="e">
        <f t="shared" si="138"/>
        <v>#REF!</v>
      </c>
      <c r="CK46" s="375" t="e">
        <f t="shared" si="138"/>
        <v>#REF!</v>
      </c>
      <c r="CL46" s="375" t="e">
        <f t="shared" si="138"/>
        <v>#REF!</v>
      </c>
      <c r="CM46" s="375" t="e">
        <f t="shared" si="138"/>
        <v>#REF!</v>
      </c>
      <c r="CN46" s="375" t="e">
        <f t="shared" si="138"/>
        <v>#REF!</v>
      </c>
      <c r="CO46" s="375" t="e">
        <f t="shared" si="138"/>
        <v>#REF!</v>
      </c>
      <c r="CP46" s="375" t="e">
        <f t="shared" si="138"/>
        <v>#REF!</v>
      </c>
      <c r="CQ46" s="375" t="e">
        <f t="shared" si="138"/>
        <v>#REF!</v>
      </c>
      <c r="CR46" s="375" t="e">
        <f t="shared" si="138"/>
        <v>#REF!</v>
      </c>
      <c r="CS46" s="375" t="e">
        <f t="shared" si="138"/>
        <v>#REF!</v>
      </c>
      <c r="CT46" s="375" t="e">
        <f t="shared" si="138"/>
        <v>#REF!</v>
      </c>
      <c r="CU46" s="375" t="e">
        <f t="shared" si="138"/>
        <v>#REF!</v>
      </c>
      <c r="CV46" s="375" t="e">
        <f t="shared" si="138"/>
        <v>#REF!</v>
      </c>
      <c r="CW46" s="375" t="e">
        <f t="shared" si="138"/>
        <v>#REF!</v>
      </c>
      <c r="CX46" s="375" t="e">
        <f t="shared" si="138"/>
        <v>#REF!</v>
      </c>
      <c r="CY46" s="375" t="e">
        <f t="shared" si="138"/>
        <v>#REF!</v>
      </c>
      <c r="CZ46" s="375" t="e">
        <f t="shared" si="138"/>
        <v>#REF!</v>
      </c>
      <c r="DA46" s="375" t="e">
        <f t="shared" si="138"/>
        <v>#REF!</v>
      </c>
      <c r="DB46" s="375" t="e">
        <f t="shared" si="138"/>
        <v>#REF!</v>
      </c>
      <c r="DC46" s="375" t="e">
        <f t="shared" si="138"/>
        <v>#REF!</v>
      </c>
      <c r="DD46" s="375" t="e">
        <f t="shared" si="138"/>
        <v>#REF!</v>
      </c>
      <c r="DE46" s="375" t="e">
        <f t="shared" si="138"/>
        <v>#REF!</v>
      </c>
      <c r="DF46" s="375" t="e">
        <f t="shared" si="138"/>
        <v>#REF!</v>
      </c>
      <c r="DG46" s="375" t="e">
        <f t="shared" si="138"/>
        <v>#REF!</v>
      </c>
      <c r="DH46" s="375" t="e">
        <f t="shared" si="138"/>
        <v>#REF!</v>
      </c>
      <c r="DI46" s="375" t="e">
        <f t="shared" si="138"/>
        <v>#REF!</v>
      </c>
      <c r="DJ46" s="375" t="e">
        <f t="shared" si="138"/>
        <v>#REF!</v>
      </c>
      <c r="DK46" s="375" t="e">
        <f t="shared" si="138"/>
        <v>#REF!</v>
      </c>
      <c r="DL46" s="375" t="e">
        <f t="shared" si="138"/>
        <v>#REF!</v>
      </c>
      <c r="DM46" s="375" t="e">
        <f t="shared" si="138"/>
        <v>#REF!</v>
      </c>
      <c r="DN46" s="375" t="e">
        <f t="shared" si="138"/>
        <v>#REF!</v>
      </c>
      <c r="DO46" s="375" t="e">
        <f t="shared" si="138"/>
        <v>#REF!</v>
      </c>
      <c r="DP46" s="375" t="e">
        <f t="shared" si="138"/>
        <v>#REF!</v>
      </c>
      <c r="DQ46" s="375" t="e">
        <f t="shared" si="138"/>
        <v>#REF!</v>
      </c>
      <c r="DR46" s="375" t="e">
        <f t="shared" si="138"/>
        <v>#REF!</v>
      </c>
      <c r="DS46" s="375" t="e">
        <f t="shared" si="138"/>
        <v>#REF!</v>
      </c>
      <c r="DT46" s="375" t="e">
        <f t="shared" si="138"/>
        <v>#REF!</v>
      </c>
      <c r="DU46" s="375" t="e">
        <f t="shared" si="138"/>
        <v>#REF!</v>
      </c>
      <c r="DV46" s="375" t="e">
        <f t="shared" si="138"/>
        <v>#REF!</v>
      </c>
      <c r="DW46" s="375" t="e">
        <f t="shared" si="138"/>
        <v>#REF!</v>
      </c>
      <c r="DX46" s="375" t="e">
        <f t="shared" si="138"/>
        <v>#REF!</v>
      </c>
      <c r="DY46" s="375" t="e">
        <f t="shared" si="138"/>
        <v>#REF!</v>
      </c>
      <c r="DZ46" s="375" t="e">
        <f t="shared" si="138"/>
        <v>#REF!</v>
      </c>
      <c r="EA46" s="375" t="e">
        <f t="shared" si="138"/>
        <v>#REF!</v>
      </c>
      <c r="EB46" s="375" t="e">
        <f t="shared" si="138"/>
        <v>#REF!</v>
      </c>
      <c r="EC46" s="375" t="e">
        <f t="shared" si="138"/>
        <v>#REF!</v>
      </c>
      <c r="ED46" s="367"/>
      <c r="EE46" s="375" t="e">
        <f>SUM(#REF!)</f>
        <v>#REF!</v>
      </c>
      <c r="EF46" s="375" t="e">
        <f>SUM(#REF!)</f>
        <v>#REF!</v>
      </c>
      <c r="EG46" s="375" t="e">
        <f>SUM(#REF!)</f>
        <v>#REF!</v>
      </c>
      <c r="EH46" s="371"/>
      <c r="EI46" s="377" t="e">
        <f>SUM(#REF!)</f>
        <v>#REF!</v>
      </c>
      <c r="EJ46" s="375" t="e">
        <f>SUM(#REF!)</f>
        <v>#REF!</v>
      </c>
      <c r="EK46" s="371"/>
      <c r="EL46" s="377" t="e">
        <f>SUM(#REF!)</f>
        <v>#REF!</v>
      </c>
      <c r="EM46" s="375" t="e">
        <f>SUM(#REF!)</f>
        <v>#REF!</v>
      </c>
      <c r="EN46" s="371"/>
      <c r="EO46" s="377" t="e">
        <f>SUM(#REF!)</f>
        <v>#REF!</v>
      </c>
      <c r="EP46" s="375" t="e">
        <f>SUM(#REF!)</f>
        <v>#REF!</v>
      </c>
      <c r="EQ46" s="371"/>
      <c r="ER46" s="377" t="e">
        <f>SUM(#REF!)</f>
        <v>#REF!</v>
      </c>
      <c r="ES46" s="376" t="e">
        <f>SUM(#REF!)</f>
        <v>#REF!</v>
      </c>
      <c r="ET46" s="375" t="e">
        <f>SUM(#REF!)</f>
        <v>#REF!</v>
      </c>
      <c r="EU46" s="371"/>
      <c r="EV46" s="377" t="e">
        <f>SUM(#REF!)</f>
        <v>#REF!</v>
      </c>
      <c r="EW46" s="375" t="e">
        <f>SUM(#REF!)</f>
        <v>#REF!</v>
      </c>
      <c r="EX46" s="371"/>
      <c r="EY46" s="377" t="e">
        <f>SUM(#REF!)</f>
        <v>#REF!</v>
      </c>
      <c r="EZ46" s="375" t="e">
        <f>SUM(#REF!)</f>
        <v>#REF!</v>
      </c>
      <c r="FA46" s="371"/>
      <c r="FB46" s="377" t="e">
        <f>SUM(#REF!)</f>
        <v>#REF!</v>
      </c>
      <c r="FC46" s="375" t="e">
        <f>SUM(#REF!)</f>
        <v>#REF!</v>
      </c>
      <c r="FD46" s="371"/>
      <c r="FE46" s="377" t="e">
        <f>SUM(#REF!)</f>
        <v>#REF!</v>
      </c>
      <c r="FF46" s="375" t="e">
        <f>SUM(#REF!)</f>
        <v>#REF!</v>
      </c>
      <c r="FG46" s="371"/>
      <c r="FH46" s="377" t="e">
        <f>SUM(#REF!)</f>
        <v>#REF!</v>
      </c>
      <c r="FI46" s="375" t="e">
        <f>SUM(#REF!)</f>
        <v>#REF!</v>
      </c>
      <c r="FJ46" s="371"/>
      <c r="FK46" s="377" t="e">
        <f>SUM(#REF!)</f>
        <v>#REF!</v>
      </c>
      <c r="FL46" s="375" t="e">
        <f>SUM(#REF!)</f>
        <v>#REF!</v>
      </c>
      <c r="FM46" s="371"/>
      <c r="FN46" s="377" t="e">
        <f>SUM(#REF!)</f>
        <v>#REF!</v>
      </c>
      <c r="FO46" s="375" t="e">
        <f>SUM(#REF!)</f>
        <v>#REF!</v>
      </c>
      <c r="FP46" s="371"/>
      <c r="FQ46" s="377" t="e">
        <f>SUM(#REF!)</f>
        <v>#REF!</v>
      </c>
      <c r="FR46" s="375" t="e">
        <f>SUM(#REF!)</f>
        <v>#REF!</v>
      </c>
      <c r="FS46" s="371"/>
      <c r="FT46" s="377" t="e">
        <f>SUM(#REF!)</f>
        <v>#REF!</v>
      </c>
      <c r="FU46" s="375" t="e">
        <f>SUM(#REF!)</f>
        <v>#REF!</v>
      </c>
      <c r="FV46" s="371"/>
      <c r="FW46" s="377" t="e">
        <f>SUM(#REF!)</f>
        <v>#REF!</v>
      </c>
      <c r="FX46" s="376" t="e">
        <f>SUM(#REF!)</f>
        <v>#REF!</v>
      </c>
      <c r="FY46" s="375" t="e">
        <f>SUM(#REF!)</f>
        <v>#REF!</v>
      </c>
      <c r="FZ46" s="371"/>
      <c r="GA46" s="377" t="e">
        <f>SUM(#REF!)</f>
        <v>#REF!</v>
      </c>
      <c r="GB46" s="367"/>
      <c r="GC46" s="375" t="e">
        <f>SUM(#REF!)</f>
        <v>#REF!</v>
      </c>
      <c r="GD46" s="371"/>
      <c r="GE46" s="377" t="e">
        <f>SUM(#REF!)</f>
        <v>#REF!</v>
      </c>
      <c r="GF46" s="375" t="e">
        <f>SUM(#REF!)</f>
        <v>#REF!</v>
      </c>
      <c r="GG46" s="371"/>
      <c r="GH46" s="377" t="e">
        <f t="shared" ref="GH46:GN46" si="139">SUM(#REF!)</f>
        <v>#REF!</v>
      </c>
      <c r="GI46" s="375" t="e">
        <f t="shared" si="139"/>
        <v>#REF!</v>
      </c>
      <c r="GJ46" s="377" t="e">
        <f t="shared" si="139"/>
        <v>#REF!</v>
      </c>
      <c r="GK46" s="375" t="e">
        <f t="shared" si="139"/>
        <v>#REF!</v>
      </c>
      <c r="GL46" s="377" t="e">
        <f t="shared" si="139"/>
        <v>#REF!</v>
      </c>
      <c r="GM46" s="375" t="e">
        <f t="shared" si="139"/>
        <v>#REF!</v>
      </c>
      <c r="GN46" s="377" t="e">
        <f t="shared" si="139"/>
        <v>#REF!</v>
      </c>
      <c r="GO46" s="371"/>
      <c r="GP46" s="371"/>
      <c r="GQ46" s="377" t="e">
        <f>SUM(#REF!)</f>
        <v>#REF!</v>
      </c>
      <c r="GR46" s="377" t="e">
        <f>SUM(#REF!)</f>
        <v>#REF!</v>
      </c>
      <c r="GS46" s="377" t="e">
        <f>SUM(#REF!)</f>
        <v>#REF!</v>
      </c>
      <c r="GT46" s="371"/>
      <c r="GU46" s="371"/>
    </row>
    <row r="47" spans="1:203" ht="12.75">
      <c r="A47" s="356"/>
      <c r="B47" s="357" t="s">
        <v>565</v>
      </c>
      <c r="C47" s="358"/>
      <c r="D47" s="358"/>
      <c r="E47" s="358"/>
      <c r="F47" s="359"/>
      <c r="G47" s="360"/>
      <c r="H47" s="361">
        <f t="shared" ref="H47:M47" si="140">SUM(H48:H56)</f>
        <v>0</v>
      </c>
      <c r="I47" s="361">
        <f t="shared" si="140"/>
        <v>0</v>
      </c>
      <c r="J47" s="361">
        <f t="shared" si="140"/>
        <v>0</v>
      </c>
      <c r="K47" s="361">
        <f t="shared" si="140"/>
        <v>0</v>
      </c>
      <c r="L47" s="361">
        <f t="shared" si="140"/>
        <v>0</v>
      </c>
      <c r="M47" s="361">
        <f t="shared" si="140"/>
        <v>0</v>
      </c>
      <c r="N47" s="361"/>
      <c r="O47" s="361"/>
      <c r="P47" s="362"/>
      <c r="Q47" s="362"/>
      <c r="R47" s="361"/>
      <c r="S47" s="363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1"/>
      <c r="AL47" s="361"/>
      <c r="AM47" s="361"/>
      <c r="AN47" s="361"/>
      <c r="AO47" s="361"/>
      <c r="AP47" s="361"/>
      <c r="AQ47" s="361"/>
      <c r="AR47" s="361"/>
      <c r="AS47" s="361"/>
      <c r="AT47" s="361"/>
      <c r="AU47" s="361"/>
      <c r="AV47" s="361"/>
      <c r="AW47" s="361"/>
      <c r="AX47" s="361"/>
      <c r="AY47" s="361"/>
      <c r="AZ47" s="361"/>
      <c r="BA47" s="361"/>
      <c r="BB47" s="361"/>
      <c r="BC47" s="361"/>
      <c r="BD47" s="361"/>
      <c r="BE47" s="361"/>
      <c r="BF47" s="361"/>
      <c r="BG47" s="361"/>
      <c r="BH47" s="361"/>
      <c r="BI47" s="361"/>
      <c r="BJ47" s="361"/>
      <c r="BK47" s="361"/>
      <c r="BL47" s="361"/>
      <c r="BM47" s="361"/>
      <c r="BN47" s="361"/>
      <c r="BO47" s="361"/>
      <c r="BP47" s="361"/>
      <c r="BQ47" s="361"/>
      <c r="BR47" s="361"/>
      <c r="BS47" s="361"/>
      <c r="BT47" s="361"/>
      <c r="BU47" s="361"/>
      <c r="BV47" s="361"/>
      <c r="BW47" s="361"/>
      <c r="BX47" s="361"/>
      <c r="BY47" s="361"/>
      <c r="BZ47" s="361"/>
      <c r="CA47" s="361"/>
      <c r="CB47" s="361"/>
      <c r="CC47" s="361"/>
      <c r="CD47" s="361"/>
      <c r="CE47" s="361"/>
      <c r="CF47" s="361"/>
      <c r="CG47" s="361"/>
      <c r="CH47" s="361"/>
      <c r="CI47" s="361"/>
      <c r="CJ47" s="361"/>
      <c r="CK47" s="361"/>
      <c r="CL47" s="361"/>
      <c r="CM47" s="361"/>
      <c r="CN47" s="361"/>
      <c r="CO47" s="361"/>
      <c r="CP47" s="361"/>
      <c r="CQ47" s="361"/>
      <c r="CR47" s="361"/>
      <c r="CS47" s="361"/>
      <c r="CT47" s="361"/>
      <c r="CU47" s="361"/>
      <c r="CV47" s="361"/>
      <c r="CW47" s="361"/>
      <c r="CX47" s="361"/>
      <c r="CY47" s="361"/>
      <c r="CZ47" s="361"/>
      <c r="DA47" s="361"/>
      <c r="DB47" s="361"/>
      <c r="DC47" s="361"/>
      <c r="DD47" s="361"/>
      <c r="DE47" s="361"/>
      <c r="DF47" s="361"/>
      <c r="DG47" s="361"/>
      <c r="DH47" s="361"/>
      <c r="DI47" s="361"/>
      <c r="DJ47" s="361"/>
      <c r="DK47" s="361"/>
      <c r="DL47" s="361"/>
      <c r="DM47" s="361"/>
      <c r="DN47" s="361"/>
      <c r="DO47" s="361"/>
      <c r="DP47" s="361"/>
      <c r="DQ47" s="361"/>
      <c r="DR47" s="361"/>
      <c r="DS47" s="361"/>
      <c r="DT47" s="361"/>
      <c r="DU47" s="361"/>
      <c r="DV47" s="361"/>
      <c r="DW47" s="361"/>
      <c r="DX47" s="361"/>
      <c r="DY47" s="361"/>
      <c r="DZ47" s="361"/>
      <c r="EA47" s="361"/>
      <c r="EB47" s="361"/>
      <c r="EC47" s="361"/>
      <c r="ED47" s="361"/>
      <c r="EE47" s="361"/>
      <c r="EF47" s="361"/>
      <c r="EG47" s="361"/>
      <c r="EH47" s="364"/>
      <c r="EI47" s="364"/>
      <c r="EJ47" s="361"/>
      <c r="EK47" s="364"/>
      <c r="EL47" s="364"/>
      <c r="EM47" s="361"/>
      <c r="EN47" s="364"/>
      <c r="EO47" s="364"/>
      <c r="EP47" s="361"/>
      <c r="EQ47" s="364"/>
      <c r="ER47" s="364"/>
      <c r="ES47" s="363"/>
      <c r="ET47" s="361"/>
      <c r="EU47" s="364"/>
      <c r="EV47" s="364"/>
      <c r="EW47" s="361"/>
      <c r="EX47" s="364"/>
      <c r="EY47" s="364"/>
      <c r="EZ47" s="361"/>
      <c r="FA47" s="364"/>
      <c r="FB47" s="364"/>
      <c r="FC47" s="361"/>
      <c r="FD47" s="364"/>
      <c r="FE47" s="364"/>
      <c r="FF47" s="361"/>
      <c r="FG47" s="364"/>
      <c r="FH47" s="364"/>
      <c r="FI47" s="361"/>
      <c r="FJ47" s="364"/>
      <c r="FK47" s="364"/>
      <c r="FL47" s="361"/>
      <c r="FM47" s="364"/>
      <c r="FN47" s="364"/>
      <c r="FO47" s="361"/>
      <c r="FP47" s="364"/>
      <c r="FQ47" s="364"/>
      <c r="FR47" s="361"/>
      <c r="FS47" s="364"/>
      <c r="FT47" s="364"/>
      <c r="FU47" s="361"/>
      <c r="FV47" s="364"/>
      <c r="FW47" s="364"/>
      <c r="FX47" s="363"/>
      <c r="FY47" s="361"/>
      <c r="FZ47" s="364"/>
      <c r="GA47" s="364"/>
      <c r="GB47" s="361"/>
      <c r="GC47" s="365"/>
      <c r="GD47" s="366"/>
      <c r="GE47" s="366"/>
      <c r="GF47" s="365"/>
      <c r="GG47" s="366"/>
      <c r="GH47" s="366"/>
      <c r="GI47" s="365"/>
      <c r="GJ47" s="366"/>
      <c r="GK47" s="365"/>
      <c r="GL47" s="366"/>
      <c r="GM47" s="365"/>
      <c r="GN47" s="366"/>
      <c r="GO47" s="364"/>
      <c r="GP47" s="366"/>
      <c r="GQ47" s="364"/>
      <c r="GR47" s="364"/>
      <c r="GS47" s="364"/>
      <c r="GT47" s="364"/>
      <c r="GU47" s="364"/>
    </row>
    <row r="48" spans="1:203" ht="12.75">
      <c r="A48" s="373">
        <v>1</v>
      </c>
      <c r="B48" s="268" t="s">
        <v>141</v>
      </c>
      <c r="C48" s="248">
        <v>21</v>
      </c>
      <c r="D48" s="248">
        <v>3156</v>
      </c>
      <c r="E48" s="248">
        <v>12251</v>
      </c>
      <c r="F48" s="243">
        <v>49479</v>
      </c>
      <c r="G48" s="270"/>
      <c r="H48" s="367"/>
      <c r="I48" s="368">
        <f>'REGION I'!I805</f>
        <v>0</v>
      </c>
      <c r="J48" s="368">
        <f>'REGION I'!J805</f>
        <v>0</v>
      </c>
      <c r="K48" s="368">
        <f>'REGION I'!K805</f>
        <v>0</v>
      </c>
      <c r="L48" s="368">
        <f>'REGION I'!L805</f>
        <v>0</v>
      </c>
      <c r="M48" s="368">
        <f>'REGION I'!M805</f>
        <v>0</v>
      </c>
      <c r="N48" s="368" t="e">
        <f>SUM(#REF!)</f>
        <v>#REF!</v>
      </c>
      <c r="O48" s="368" t="e">
        <f>SUM(#REF!)</f>
        <v>#REF!</v>
      </c>
      <c r="P48" s="369"/>
      <c r="Q48" s="369"/>
      <c r="R48" s="368" t="e">
        <f t="shared" ref="R48:AC48" si="141">SUM(#REF!)</f>
        <v>#REF!</v>
      </c>
      <c r="S48" s="370" t="e">
        <f t="shared" si="141"/>
        <v>#REF!</v>
      </c>
      <c r="T48" s="368" t="e">
        <f t="shared" si="141"/>
        <v>#REF!</v>
      </c>
      <c r="U48" s="368" t="e">
        <f t="shared" si="141"/>
        <v>#REF!</v>
      </c>
      <c r="V48" s="368" t="e">
        <f t="shared" si="141"/>
        <v>#REF!</v>
      </c>
      <c r="W48" s="368" t="e">
        <f t="shared" si="141"/>
        <v>#REF!</v>
      </c>
      <c r="X48" s="368" t="e">
        <f t="shared" si="141"/>
        <v>#REF!</v>
      </c>
      <c r="Y48" s="368" t="e">
        <f t="shared" si="141"/>
        <v>#REF!</v>
      </c>
      <c r="Z48" s="368" t="e">
        <f t="shared" si="141"/>
        <v>#REF!</v>
      </c>
      <c r="AA48" s="368" t="e">
        <f t="shared" si="141"/>
        <v>#REF!</v>
      </c>
      <c r="AB48" s="368" t="e">
        <f t="shared" si="141"/>
        <v>#REF!</v>
      </c>
      <c r="AC48" s="368" t="e">
        <f t="shared" si="141"/>
        <v>#REF!</v>
      </c>
      <c r="AD48" s="367"/>
      <c r="AE48" s="367"/>
      <c r="AF48" s="367"/>
      <c r="AG48" s="367"/>
      <c r="AH48" s="367"/>
      <c r="AI48" s="367"/>
      <c r="AJ48" s="368" t="e">
        <f t="shared" ref="AJ48:BK48" si="142">SUM(#REF!)</f>
        <v>#REF!</v>
      </c>
      <c r="AK48" s="368" t="e">
        <f t="shared" si="142"/>
        <v>#REF!</v>
      </c>
      <c r="AL48" s="368" t="e">
        <f t="shared" si="142"/>
        <v>#REF!</v>
      </c>
      <c r="AM48" s="368" t="e">
        <f t="shared" si="142"/>
        <v>#REF!</v>
      </c>
      <c r="AN48" s="368" t="e">
        <f t="shared" si="142"/>
        <v>#REF!</v>
      </c>
      <c r="AO48" s="368" t="e">
        <f t="shared" si="142"/>
        <v>#REF!</v>
      </c>
      <c r="AP48" s="368" t="e">
        <f t="shared" si="142"/>
        <v>#REF!</v>
      </c>
      <c r="AQ48" s="368" t="e">
        <f t="shared" si="142"/>
        <v>#REF!</v>
      </c>
      <c r="AR48" s="368" t="e">
        <f t="shared" si="142"/>
        <v>#REF!</v>
      </c>
      <c r="AS48" s="368" t="e">
        <f t="shared" si="142"/>
        <v>#REF!</v>
      </c>
      <c r="AT48" s="368" t="e">
        <f t="shared" si="142"/>
        <v>#REF!</v>
      </c>
      <c r="AU48" s="368" t="e">
        <f t="shared" si="142"/>
        <v>#REF!</v>
      </c>
      <c r="AV48" s="368" t="e">
        <f t="shared" si="142"/>
        <v>#REF!</v>
      </c>
      <c r="AW48" s="368" t="e">
        <f t="shared" si="142"/>
        <v>#REF!</v>
      </c>
      <c r="AX48" s="368" t="e">
        <f t="shared" si="142"/>
        <v>#REF!</v>
      </c>
      <c r="AY48" s="368" t="e">
        <f t="shared" si="142"/>
        <v>#REF!</v>
      </c>
      <c r="AZ48" s="368" t="e">
        <f t="shared" si="142"/>
        <v>#REF!</v>
      </c>
      <c r="BA48" s="368" t="e">
        <f t="shared" si="142"/>
        <v>#REF!</v>
      </c>
      <c r="BB48" s="368" t="e">
        <f t="shared" si="142"/>
        <v>#REF!</v>
      </c>
      <c r="BC48" s="368" t="e">
        <f t="shared" si="142"/>
        <v>#REF!</v>
      </c>
      <c r="BD48" s="368" t="e">
        <f t="shared" si="142"/>
        <v>#REF!</v>
      </c>
      <c r="BE48" s="368" t="e">
        <f t="shared" si="142"/>
        <v>#REF!</v>
      </c>
      <c r="BF48" s="368" t="e">
        <f t="shared" si="142"/>
        <v>#REF!</v>
      </c>
      <c r="BG48" s="368" t="e">
        <f t="shared" si="142"/>
        <v>#REF!</v>
      </c>
      <c r="BH48" s="368" t="e">
        <f t="shared" si="142"/>
        <v>#REF!</v>
      </c>
      <c r="BI48" s="368" t="e">
        <f t="shared" si="142"/>
        <v>#REF!</v>
      </c>
      <c r="BJ48" s="368" t="e">
        <f t="shared" si="142"/>
        <v>#REF!</v>
      </c>
      <c r="BK48" s="368" t="e">
        <f t="shared" si="142"/>
        <v>#REF!</v>
      </c>
      <c r="BL48" s="367"/>
      <c r="BM48" s="367"/>
      <c r="BN48" s="367"/>
      <c r="BO48" s="367"/>
      <c r="BP48" s="368" t="e">
        <f t="shared" ref="BP48:EC48" si="143">SUM(#REF!)</f>
        <v>#REF!</v>
      </c>
      <c r="BQ48" s="368" t="e">
        <f t="shared" si="143"/>
        <v>#REF!</v>
      </c>
      <c r="BR48" s="368" t="e">
        <f t="shared" si="143"/>
        <v>#REF!</v>
      </c>
      <c r="BS48" s="368" t="e">
        <f t="shared" si="143"/>
        <v>#REF!</v>
      </c>
      <c r="BT48" s="368" t="e">
        <f t="shared" si="143"/>
        <v>#REF!</v>
      </c>
      <c r="BU48" s="368" t="e">
        <f t="shared" si="143"/>
        <v>#REF!</v>
      </c>
      <c r="BV48" s="368" t="e">
        <f t="shared" si="143"/>
        <v>#REF!</v>
      </c>
      <c r="BW48" s="368" t="e">
        <f t="shared" si="143"/>
        <v>#REF!</v>
      </c>
      <c r="BX48" s="368" t="e">
        <f t="shared" si="143"/>
        <v>#REF!</v>
      </c>
      <c r="BY48" s="368" t="e">
        <f t="shared" si="143"/>
        <v>#REF!</v>
      </c>
      <c r="BZ48" s="368" t="e">
        <f t="shared" si="143"/>
        <v>#REF!</v>
      </c>
      <c r="CA48" s="368" t="e">
        <f t="shared" si="143"/>
        <v>#REF!</v>
      </c>
      <c r="CB48" s="368" t="e">
        <f t="shared" si="143"/>
        <v>#REF!</v>
      </c>
      <c r="CC48" s="368" t="e">
        <f t="shared" si="143"/>
        <v>#REF!</v>
      </c>
      <c r="CD48" s="368" t="e">
        <f t="shared" si="143"/>
        <v>#REF!</v>
      </c>
      <c r="CE48" s="368" t="e">
        <f t="shared" si="143"/>
        <v>#REF!</v>
      </c>
      <c r="CF48" s="368" t="e">
        <f t="shared" si="143"/>
        <v>#REF!</v>
      </c>
      <c r="CG48" s="368" t="e">
        <f t="shared" si="143"/>
        <v>#REF!</v>
      </c>
      <c r="CH48" s="368" t="e">
        <f t="shared" si="143"/>
        <v>#REF!</v>
      </c>
      <c r="CI48" s="368" t="e">
        <f t="shared" si="143"/>
        <v>#REF!</v>
      </c>
      <c r="CJ48" s="368" t="e">
        <f t="shared" si="143"/>
        <v>#REF!</v>
      </c>
      <c r="CK48" s="368" t="e">
        <f t="shared" si="143"/>
        <v>#REF!</v>
      </c>
      <c r="CL48" s="368" t="e">
        <f t="shared" si="143"/>
        <v>#REF!</v>
      </c>
      <c r="CM48" s="368" t="e">
        <f t="shared" si="143"/>
        <v>#REF!</v>
      </c>
      <c r="CN48" s="368" t="e">
        <f t="shared" si="143"/>
        <v>#REF!</v>
      </c>
      <c r="CO48" s="368" t="e">
        <f t="shared" si="143"/>
        <v>#REF!</v>
      </c>
      <c r="CP48" s="368" t="e">
        <f t="shared" si="143"/>
        <v>#REF!</v>
      </c>
      <c r="CQ48" s="368" t="e">
        <f t="shared" si="143"/>
        <v>#REF!</v>
      </c>
      <c r="CR48" s="368" t="e">
        <f t="shared" si="143"/>
        <v>#REF!</v>
      </c>
      <c r="CS48" s="368" t="e">
        <f t="shared" si="143"/>
        <v>#REF!</v>
      </c>
      <c r="CT48" s="368" t="e">
        <f t="shared" si="143"/>
        <v>#REF!</v>
      </c>
      <c r="CU48" s="368" t="e">
        <f t="shared" si="143"/>
        <v>#REF!</v>
      </c>
      <c r="CV48" s="368" t="e">
        <f t="shared" si="143"/>
        <v>#REF!</v>
      </c>
      <c r="CW48" s="368" t="e">
        <f t="shared" si="143"/>
        <v>#REF!</v>
      </c>
      <c r="CX48" s="368" t="e">
        <f t="shared" si="143"/>
        <v>#REF!</v>
      </c>
      <c r="CY48" s="368" t="e">
        <f t="shared" si="143"/>
        <v>#REF!</v>
      </c>
      <c r="CZ48" s="368" t="e">
        <f t="shared" si="143"/>
        <v>#REF!</v>
      </c>
      <c r="DA48" s="368" t="e">
        <f t="shared" si="143"/>
        <v>#REF!</v>
      </c>
      <c r="DB48" s="368" t="e">
        <f t="shared" si="143"/>
        <v>#REF!</v>
      </c>
      <c r="DC48" s="368" t="e">
        <f t="shared" si="143"/>
        <v>#REF!</v>
      </c>
      <c r="DD48" s="368" t="e">
        <f t="shared" si="143"/>
        <v>#REF!</v>
      </c>
      <c r="DE48" s="368" t="e">
        <f t="shared" si="143"/>
        <v>#REF!</v>
      </c>
      <c r="DF48" s="368" t="e">
        <f t="shared" si="143"/>
        <v>#REF!</v>
      </c>
      <c r="DG48" s="368" t="e">
        <f t="shared" si="143"/>
        <v>#REF!</v>
      </c>
      <c r="DH48" s="368" t="e">
        <f t="shared" si="143"/>
        <v>#REF!</v>
      </c>
      <c r="DI48" s="368" t="e">
        <f t="shared" si="143"/>
        <v>#REF!</v>
      </c>
      <c r="DJ48" s="368" t="e">
        <f t="shared" si="143"/>
        <v>#REF!</v>
      </c>
      <c r="DK48" s="368" t="e">
        <f t="shared" si="143"/>
        <v>#REF!</v>
      </c>
      <c r="DL48" s="368" t="e">
        <f t="shared" si="143"/>
        <v>#REF!</v>
      </c>
      <c r="DM48" s="368" t="e">
        <f t="shared" si="143"/>
        <v>#REF!</v>
      </c>
      <c r="DN48" s="368" t="e">
        <f t="shared" si="143"/>
        <v>#REF!</v>
      </c>
      <c r="DO48" s="368" t="e">
        <f t="shared" si="143"/>
        <v>#REF!</v>
      </c>
      <c r="DP48" s="368" t="e">
        <f t="shared" si="143"/>
        <v>#REF!</v>
      </c>
      <c r="DQ48" s="368" t="e">
        <f t="shared" si="143"/>
        <v>#REF!</v>
      </c>
      <c r="DR48" s="368" t="e">
        <f t="shared" si="143"/>
        <v>#REF!</v>
      </c>
      <c r="DS48" s="368" t="e">
        <f t="shared" si="143"/>
        <v>#REF!</v>
      </c>
      <c r="DT48" s="368" t="e">
        <f t="shared" si="143"/>
        <v>#REF!</v>
      </c>
      <c r="DU48" s="368" t="e">
        <f t="shared" si="143"/>
        <v>#REF!</v>
      </c>
      <c r="DV48" s="368" t="e">
        <f t="shared" si="143"/>
        <v>#REF!</v>
      </c>
      <c r="DW48" s="368" t="e">
        <f t="shared" si="143"/>
        <v>#REF!</v>
      </c>
      <c r="DX48" s="368" t="e">
        <f t="shared" si="143"/>
        <v>#REF!</v>
      </c>
      <c r="DY48" s="368" t="e">
        <f t="shared" si="143"/>
        <v>#REF!</v>
      </c>
      <c r="DZ48" s="368" t="e">
        <f t="shared" si="143"/>
        <v>#REF!</v>
      </c>
      <c r="EA48" s="368" t="e">
        <f t="shared" si="143"/>
        <v>#REF!</v>
      </c>
      <c r="EB48" s="368" t="e">
        <f t="shared" si="143"/>
        <v>#REF!</v>
      </c>
      <c r="EC48" s="368" t="e">
        <f t="shared" si="143"/>
        <v>#REF!</v>
      </c>
      <c r="ED48" s="367"/>
      <c r="EE48" s="368" t="e">
        <f>SUM(#REF!)</f>
        <v>#REF!</v>
      </c>
      <c r="EF48" s="368" t="e">
        <f>SUM(#REF!)</f>
        <v>#REF!</v>
      </c>
      <c r="EG48" s="368" t="e">
        <f>SUM(#REF!)</f>
        <v>#REF!</v>
      </c>
      <c r="EH48" s="371"/>
      <c r="EI48" s="372" t="e">
        <f>SUM(#REF!)</f>
        <v>#REF!</v>
      </c>
      <c r="EJ48" s="368" t="e">
        <f>SUM(#REF!)</f>
        <v>#REF!</v>
      </c>
      <c r="EK48" s="371"/>
      <c r="EL48" s="372" t="e">
        <f>SUM(#REF!)</f>
        <v>#REF!</v>
      </c>
      <c r="EM48" s="368" t="e">
        <f>SUM(#REF!)</f>
        <v>#REF!</v>
      </c>
      <c r="EN48" s="371"/>
      <c r="EO48" s="372" t="e">
        <f>SUM(#REF!)</f>
        <v>#REF!</v>
      </c>
      <c r="EP48" s="368" t="e">
        <f>SUM(#REF!)</f>
        <v>#REF!</v>
      </c>
      <c r="EQ48" s="371"/>
      <c r="ER48" s="372" t="e">
        <f>SUM(#REF!)</f>
        <v>#REF!</v>
      </c>
      <c r="ES48" s="370" t="e">
        <f>SUM(#REF!)</f>
        <v>#REF!</v>
      </c>
      <c r="ET48" s="368" t="e">
        <f>SUM(#REF!)</f>
        <v>#REF!</v>
      </c>
      <c r="EU48" s="371"/>
      <c r="EV48" s="372" t="e">
        <f>SUM(#REF!)</f>
        <v>#REF!</v>
      </c>
      <c r="EW48" s="368" t="e">
        <f>SUM(#REF!)</f>
        <v>#REF!</v>
      </c>
      <c r="EX48" s="371"/>
      <c r="EY48" s="372" t="e">
        <f>SUM(#REF!)</f>
        <v>#REF!</v>
      </c>
      <c r="EZ48" s="368" t="e">
        <f>SUM(#REF!)</f>
        <v>#REF!</v>
      </c>
      <c r="FA48" s="371"/>
      <c r="FB48" s="372" t="e">
        <f>SUM(#REF!)</f>
        <v>#REF!</v>
      </c>
      <c r="FC48" s="368" t="e">
        <f>SUM(#REF!)</f>
        <v>#REF!</v>
      </c>
      <c r="FD48" s="371"/>
      <c r="FE48" s="372" t="e">
        <f>SUM(#REF!)</f>
        <v>#REF!</v>
      </c>
      <c r="FF48" s="368" t="e">
        <f>SUM(#REF!)</f>
        <v>#REF!</v>
      </c>
      <c r="FG48" s="371"/>
      <c r="FH48" s="372" t="e">
        <f>SUM(#REF!)</f>
        <v>#REF!</v>
      </c>
      <c r="FI48" s="368" t="e">
        <f>SUM(#REF!)</f>
        <v>#REF!</v>
      </c>
      <c r="FJ48" s="371"/>
      <c r="FK48" s="372" t="e">
        <f>SUM(#REF!)</f>
        <v>#REF!</v>
      </c>
      <c r="FL48" s="368" t="e">
        <f>SUM(#REF!)</f>
        <v>#REF!</v>
      </c>
      <c r="FM48" s="371"/>
      <c r="FN48" s="372" t="e">
        <f>SUM(#REF!)</f>
        <v>#REF!</v>
      </c>
      <c r="FO48" s="368" t="e">
        <f>SUM(#REF!)</f>
        <v>#REF!</v>
      </c>
      <c r="FP48" s="371"/>
      <c r="FQ48" s="372" t="e">
        <f>SUM(#REF!)</f>
        <v>#REF!</v>
      </c>
      <c r="FR48" s="368" t="e">
        <f>SUM(#REF!)</f>
        <v>#REF!</v>
      </c>
      <c r="FS48" s="371"/>
      <c r="FT48" s="372" t="e">
        <f>SUM(#REF!)</f>
        <v>#REF!</v>
      </c>
      <c r="FU48" s="368" t="e">
        <f>SUM(#REF!)</f>
        <v>#REF!</v>
      </c>
      <c r="FV48" s="371"/>
      <c r="FW48" s="372" t="e">
        <f>SUM(#REF!)</f>
        <v>#REF!</v>
      </c>
      <c r="FX48" s="370" t="e">
        <f>SUM(#REF!)</f>
        <v>#REF!</v>
      </c>
      <c r="FY48" s="368" t="e">
        <f>SUM(#REF!)</f>
        <v>#REF!</v>
      </c>
      <c r="FZ48" s="371"/>
      <c r="GA48" s="372" t="e">
        <f t="shared" ref="GA48:GA56" si="144">SUM(#REF!)</f>
        <v>#REF!</v>
      </c>
      <c r="GB48" s="367"/>
      <c r="GC48" s="368" t="e">
        <f t="shared" ref="GC48:GC56" si="145">SUM(#REF!)</f>
        <v>#REF!</v>
      </c>
      <c r="GD48" s="371"/>
      <c r="GE48" s="372" t="e">
        <f>SUM(#REF!)</f>
        <v>#REF!</v>
      </c>
      <c r="GF48" s="368" t="e">
        <f>SUM(#REF!)</f>
        <v>#REF!</v>
      </c>
      <c r="GG48" s="371"/>
      <c r="GH48" s="372" t="e">
        <f t="shared" ref="GH48:GN48" si="146">SUM(#REF!)</f>
        <v>#REF!</v>
      </c>
      <c r="GI48" s="368" t="e">
        <f t="shared" si="146"/>
        <v>#REF!</v>
      </c>
      <c r="GJ48" s="372" t="e">
        <f t="shared" si="146"/>
        <v>#REF!</v>
      </c>
      <c r="GK48" s="368" t="e">
        <f t="shared" si="146"/>
        <v>#REF!</v>
      </c>
      <c r="GL48" s="372" t="e">
        <f t="shared" si="146"/>
        <v>#REF!</v>
      </c>
      <c r="GM48" s="368" t="e">
        <f t="shared" si="146"/>
        <v>#REF!</v>
      </c>
      <c r="GN48" s="372" t="e">
        <f t="shared" si="146"/>
        <v>#REF!</v>
      </c>
      <c r="GO48" s="371"/>
      <c r="GP48" s="371"/>
      <c r="GQ48" s="372" t="e">
        <f>SUM(#REF!)</f>
        <v>#REF!</v>
      </c>
      <c r="GR48" s="372" t="e">
        <f>SUM(#REF!)</f>
        <v>#REF!</v>
      </c>
      <c r="GS48" s="372" t="e">
        <f>SUM(#REF!)</f>
        <v>#REF!</v>
      </c>
      <c r="GT48" s="371"/>
      <c r="GU48" s="371"/>
    </row>
    <row r="49" spans="1:203" ht="12.75">
      <c r="A49" s="373">
        <v>2</v>
      </c>
      <c r="B49" s="268" t="s">
        <v>147</v>
      </c>
      <c r="C49" s="248">
        <v>18</v>
      </c>
      <c r="D49" s="248">
        <v>2825</v>
      </c>
      <c r="E49" s="248">
        <v>11653</v>
      </c>
      <c r="F49" s="243">
        <v>35728</v>
      </c>
      <c r="G49" s="270"/>
      <c r="H49" s="367"/>
      <c r="I49" s="368">
        <f>'REGION I'!I943</f>
        <v>0</v>
      </c>
      <c r="J49" s="368">
        <f>'REGION I'!J943</f>
        <v>0</v>
      </c>
      <c r="K49" s="368">
        <f>'REGION I'!K943</f>
        <v>0</v>
      </c>
      <c r="L49" s="368">
        <f>'REGION I'!L943</f>
        <v>0</v>
      </c>
      <c r="M49" s="368">
        <f>'REGION I'!M943</f>
        <v>0</v>
      </c>
      <c r="N49" s="368" t="e">
        <f>SUM(#REF!)</f>
        <v>#REF!</v>
      </c>
      <c r="O49" s="368" t="e">
        <f>SUM(#REF!)</f>
        <v>#REF!</v>
      </c>
      <c r="P49" s="369"/>
      <c r="Q49" s="369"/>
      <c r="R49" s="368" t="e">
        <f t="shared" ref="R49:AC49" si="147">SUM(#REF!)</f>
        <v>#REF!</v>
      </c>
      <c r="S49" s="370" t="e">
        <f t="shared" si="147"/>
        <v>#REF!</v>
      </c>
      <c r="T49" s="368" t="e">
        <f t="shared" si="147"/>
        <v>#REF!</v>
      </c>
      <c r="U49" s="368" t="e">
        <f t="shared" si="147"/>
        <v>#REF!</v>
      </c>
      <c r="V49" s="368" t="e">
        <f t="shared" si="147"/>
        <v>#REF!</v>
      </c>
      <c r="W49" s="368" t="e">
        <f t="shared" si="147"/>
        <v>#REF!</v>
      </c>
      <c r="X49" s="368" t="e">
        <f t="shared" si="147"/>
        <v>#REF!</v>
      </c>
      <c r="Y49" s="368" t="e">
        <f t="shared" si="147"/>
        <v>#REF!</v>
      </c>
      <c r="Z49" s="368" t="e">
        <f t="shared" si="147"/>
        <v>#REF!</v>
      </c>
      <c r="AA49" s="368" t="e">
        <f t="shared" si="147"/>
        <v>#REF!</v>
      </c>
      <c r="AB49" s="368" t="e">
        <f t="shared" si="147"/>
        <v>#REF!</v>
      </c>
      <c r="AC49" s="368" t="e">
        <f t="shared" si="147"/>
        <v>#REF!</v>
      </c>
      <c r="AD49" s="367"/>
      <c r="AE49" s="367"/>
      <c r="AF49" s="367"/>
      <c r="AG49" s="367"/>
      <c r="AH49" s="367"/>
      <c r="AI49" s="367"/>
      <c r="AJ49" s="368" t="e">
        <f t="shared" ref="AJ49:BK49" si="148">SUM(#REF!)</f>
        <v>#REF!</v>
      </c>
      <c r="AK49" s="368" t="e">
        <f t="shared" si="148"/>
        <v>#REF!</v>
      </c>
      <c r="AL49" s="368" t="e">
        <f t="shared" si="148"/>
        <v>#REF!</v>
      </c>
      <c r="AM49" s="368" t="e">
        <f t="shared" si="148"/>
        <v>#REF!</v>
      </c>
      <c r="AN49" s="368" t="e">
        <f t="shared" si="148"/>
        <v>#REF!</v>
      </c>
      <c r="AO49" s="368" t="e">
        <f t="shared" si="148"/>
        <v>#REF!</v>
      </c>
      <c r="AP49" s="368" t="e">
        <f t="shared" si="148"/>
        <v>#REF!</v>
      </c>
      <c r="AQ49" s="368" t="e">
        <f t="shared" si="148"/>
        <v>#REF!</v>
      </c>
      <c r="AR49" s="368" t="e">
        <f t="shared" si="148"/>
        <v>#REF!</v>
      </c>
      <c r="AS49" s="368" t="e">
        <f t="shared" si="148"/>
        <v>#REF!</v>
      </c>
      <c r="AT49" s="368" t="e">
        <f t="shared" si="148"/>
        <v>#REF!</v>
      </c>
      <c r="AU49" s="368" t="e">
        <f t="shared" si="148"/>
        <v>#REF!</v>
      </c>
      <c r="AV49" s="368" t="e">
        <f t="shared" si="148"/>
        <v>#REF!</v>
      </c>
      <c r="AW49" s="368" t="e">
        <f t="shared" si="148"/>
        <v>#REF!</v>
      </c>
      <c r="AX49" s="368" t="e">
        <f t="shared" si="148"/>
        <v>#REF!</v>
      </c>
      <c r="AY49" s="368" t="e">
        <f t="shared" si="148"/>
        <v>#REF!</v>
      </c>
      <c r="AZ49" s="368" t="e">
        <f t="shared" si="148"/>
        <v>#REF!</v>
      </c>
      <c r="BA49" s="368" t="e">
        <f t="shared" si="148"/>
        <v>#REF!</v>
      </c>
      <c r="BB49" s="368" t="e">
        <f t="shared" si="148"/>
        <v>#REF!</v>
      </c>
      <c r="BC49" s="368" t="e">
        <f t="shared" si="148"/>
        <v>#REF!</v>
      </c>
      <c r="BD49" s="368" t="e">
        <f t="shared" si="148"/>
        <v>#REF!</v>
      </c>
      <c r="BE49" s="368" t="e">
        <f t="shared" si="148"/>
        <v>#REF!</v>
      </c>
      <c r="BF49" s="368" t="e">
        <f t="shared" si="148"/>
        <v>#REF!</v>
      </c>
      <c r="BG49" s="368" t="e">
        <f t="shared" si="148"/>
        <v>#REF!</v>
      </c>
      <c r="BH49" s="368" t="e">
        <f t="shared" si="148"/>
        <v>#REF!</v>
      </c>
      <c r="BI49" s="368" t="e">
        <f t="shared" si="148"/>
        <v>#REF!</v>
      </c>
      <c r="BJ49" s="368" t="e">
        <f t="shared" si="148"/>
        <v>#REF!</v>
      </c>
      <c r="BK49" s="368" t="e">
        <f t="shared" si="148"/>
        <v>#REF!</v>
      </c>
      <c r="BL49" s="367"/>
      <c r="BM49" s="367"/>
      <c r="BN49" s="367"/>
      <c r="BO49" s="367"/>
      <c r="BP49" s="368" t="e">
        <f t="shared" ref="BP49:EC49" si="149">SUM(#REF!)</f>
        <v>#REF!</v>
      </c>
      <c r="BQ49" s="368" t="e">
        <f t="shared" si="149"/>
        <v>#REF!</v>
      </c>
      <c r="BR49" s="368" t="e">
        <f t="shared" si="149"/>
        <v>#REF!</v>
      </c>
      <c r="BS49" s="368" t="e">
        <f t="shared" si="149"/>
        <v>#REF!</v>
      </c>
      <c r="BT49" s="368" t="e">
        <f t="shared" si="149"/>
        <v>#REF!</v>
      </c>
      <c r="BU49" s="368" t="e">
        <f t="shared" si="149"/>
        <v>#REF!</v>
      </c>
      <c r="BV49" s="368" t="e">
        <f t="shared" si="149"/>
        <v>#REF!</v>
      </c>
      <c r="BW49" s="368" t="e">
        <f t="shared" si="149"/>
        <v>#REF!</v>
      </c>
      <c r="BX49" s="368" t="e">
        <f t="shared" si="149"/>
        <v>#REF!</v>
      </c>
      <c r="BY49" s="368" t="e">
        <f t="shared" si="149"/>
        <v>#REF!</v>
      </c>
      <c r="BZ49" s="368" t="e">
        <f t="shared" si="149"/>
        <v>#REF!</v>
      </c>
      <c r="CA49" s="368" t="e">
        <f t="shared" si="149"/>
        <v>#REF!</v>
      </c>
      <c r="CB49" s="368" t="e">
        <f t="shared" si="149"/>
        <v>#REF!</v>
      </c>
      <c r="CC49" s="368" t="e">
        <f t="shared" si="149"/>
        <v>#REF!</v>
      </c>
      <c r="CD49" s="368" t="e">
        <f t="shared" si="149"/>
        <v>#REF!</v>
      </c>
      <c r="CE49" s="368" t="e">
        <f t="shared" si="149"/>
        <v>#REF!</v>
      </c>
      <c r="CF49" s="368" t="e">
        <f t="shared" si="149"/>
        <v>#REF!</v>
      </c>
      <c r="CG49" s="368" t="e">
        <f t="shared" si="149"/>
        <v>#REF!</v>
      </c>
      <c r="CH49" s="368" t="e">
        <f t="shared" si="149"/>
        <v>#REF!</v>
      </c>
      <c r="CI49" s="368" t="e">
        <f t="shared" si="149"/>
        <v>#REF!</v>
      </c>
      <c r="CJ49" s="368" t="e">
        <f t="shared" si="149"/>
        <v>#REF!</v>
      </c>
      <c r="CK49" s="368" t="e">
        <f t="shared" si="149"/>
        <v>#REF!</v>
      </c>
      <c r="CL49" s="368" t="e">
        <f t="shared" si="149"/>
        <v>#REF!</v>
      </c>
      <c r="CM49" s="368" t="e">
        <f t="shared" si="149"/>
        <v>#REF!</v>
      </c>
      <c r="CN49" s="368" t="e">
        <f t="shared" si="149"/>
        <v>#REF!</v>
      </c>
      <c r="CO49" s="368" t="e">
        <f t="shared" si="149"/>
        <v>#REF!</v>
      </c>
      <c r="CP49" s="368" t="e">
        <f t="shared" si="149"/>
        <v>#REF!</v>
      </c>
      <c r="CQ49" s="368" t="e">
        <f t="shared" si="149"/>
        <v>#REF!</v>
      </c>
      <c r="CR49" s="368" t="e">
        <f t="shared" si="149"/>
        <v>#REF!</v>
      </c>
      <c r="CS49" s="368" t="e">
        <f t="shared" si="149"/>
        <v>#REF!</v>
      </c>
      <c r="CT49" s="368" t="e">
        <f t="shared" si="149"/>
        <v>#REF!</v>
      </c>
      <c r="CU49" s="368" t="e">
        <f t="shared" si="149"/>
        <v>#REF!</v>
      </c>
      <c r="CV49" s="368" t="e">
        <f t="shared" si="149"/>
        <v>#REF!</v>
      </c>
      <c r="CW49" s="368" t="e">
        <f t="shared" si="149"/>
        <v>#REF!</v>
      </c>
      <c r="CX49" s="368" t="e">
        <f t="shared" si="149"/>
        <v>#REF!</v>
      </c>
      <c r="CY49" s="368" t="e">
        <f t="shared" si="149"/>
        <v>#REF!</v>
      </c>
      <c r="CZ49" s="368" t="e">
        <f t="shared" si="149"/>
        <v>#REF!</v>
      </c>
      <c r="DA49" s="368" t="e">
        <f t="shared" si="149"/>
        <v>#REF!</v>
      </c>
      <c r="DB49" s="368" t="e">
        <f t="shared" si="149"/>
        <v>#REF!</v>
      </c>
      <c r="DC49" s="368" t="e">
        <f t="shared" si="149"/>
        <v>#REF!</v>
      </c>
      <c r="DD49" s="368" t="e">
        <f t="shared" si="149"/>
        <v>#REF!</v>
      </c>
      <c r="DE49" s="368" t="e">
        <f t="shared" si="149"/>
        <v>#REF!</v>
      </c>
      <c r="DF49" s="368" t="e">
        <f t="shared" si="149"/>
        <v>#REF!</v>
      </c>
      <c r="DG49" s="368" t="e">
        <f t="shared" si="149"/>
        <v>#REF!</v>
      </c>
      <c r="DH49" s="368" t="e">
        <f t="shared" si="149"/>
        <v>#REF!</v>
      </c>
      <c r="DI49" s="368" t="e">
        <f t="shared" si="149"/>
        <v>#REF!</v>
      </c>
      <c r="DJ49" s="368" t="e">
        <f t="shared" si="149"/>
        <v>#REF!</v>
      </c>
      <c r="DK49" s="368" t="e">
        <f t="shared" si="149"/>
        <v>#REF!</v>
      </c>
      <c r="DL49" s="368" t="e">
        <f t="shared" si="149"/>
        <v>#REF!</v>
      </c>
      <c r="DM49" s="368" t="e">
        <f t="shared" si="149"/>
        <v>#REF!</v>
      </c>
      <c r="DN49" s="368" t="e">
        <f t="shared" si="149"/>
        <v>#REF!</v>
      </c>
      <c r="DO49" s="368" t="e">
        <f t="shared" si="149"/>
        <v>#REF!</v>
      </c>
      <c r="DP49" s="368" t="e">
        <f t="shared" si="149"/>
        <v>#REF!</v>
      </c>
      <c r="DQ49" s="368" t="e">
        <f t="shared" si="149"/>
        <v>#REF!</v>
      </c>
      <c r="DR49" s="368" t="e">
        <f t="shared" si="149"/>
        <v>#REF!</v>
      </c>
      <c r="DS49" s="368" t="e">
        <f t="shared" si="149"/>
        <v>#REF!</v>
      </c>
      <c r="DT49" s="368" t="e">
        <f t="shared" si="149"/>
        <v>#REF!</v>
      </c>
      <c r="DU49" s="368" t="e">
        <f t="shared" si="149"/>
        <v>#REF!</v>
      </c>
      <c r="DV49" s="368" t="e">
        <f t="shared" si="149"/>
        <v>#REF!</v>
      </c>
      <c r="DW49" s="368" t="e">
        <f t="shared" si="149"/>
        <v>#REF!</v>
      </c>
      <c r="DX49" s="368" t="e">
        <f t="shared" si="149"/>
        <v>#REF!</v>
      </c>
      <c r="DY49" s="368" t="e">
        <f t="shared" si="149"/>
        <v>#REF!</v>
      </c>
      <c r="DZ49" s="368" t="e">
        <f t="shared" si="149"/>
        <v>#REF!</v>
      </c>
      <c r="EA49" s="368" t="e">
        <f t="shared" si="149"/>
        <v>#REF!</v>
      </c>
      <c r="EB49" s="368" t="e">
        <f t="shared" si="149"/>
        <v>#REF!</v>
      </c>
      <c r="EC49" s="368" t="e">
        <f t="shared" si="149"/>
        <v>#REF!</v>
      </c>
      <c r="ED49" s="367"/>
      <c r="EE49" s="368" t="e">
        <f>SUM(#REF!)</f>
        <v>#REF!</v>
      </c>
      <c r="EF49" s="368" t="e">
        <f>SUM(#REF!)</f>
        <v>#REF!</v>
      </c>
      <c r="EG49" s="368" t="e">
        <f>SUM(#REF!)</f>
        <v>#REF!</v>
      </c>
      <c r="EH49" s="371"/>
      <c r="EI49" s="372" t="e">
        <f>SUM(#REF!)</f>
        <v>#REF!</v>
      </c>
      <c r="EJ49" s="368" t="e">
        <f>SUM(#REF!)</f>
        <v>#REF!</v>
      </c>
      <c r="EK49" s="371"/>
      <c r="EL49" s="372" t="e">
        <f>SUM(#REF!)</f>
        <v>#REF!</v>
      </c>
      <c r="EM49" s="368" t="e">
        <f>SUM(#REF!)</f>
        <v>#REF!</v>
      </c>
      <c r="EN49" s="371"/>
      <c r="EO49" s="372" t="e">
        <f>SUM(#REF!)</f>
        <v>#REF!</v>
      </c>
      <c r="EP49" s="368" t="e">
        <f>SUM(#REF!)</f>
        <v>#REF!</v>
      </c>
      <c r="EQ49" s="371"/>
      <c r="ER49" s="372" t="e">
        <f>SUM(#REF!)</f>
        <v>#REF!</v>
      </c>
      <c r="ES49" s="370" t="e">
        <f>SUM(#REF!)</f>
        <v>#REF!</v>
      </c>
      <c r="ET49" s="368" t="e">
        <f>SUM(#REF!)</f>
        <v>#REF!</v>
      </c>
      <c r="EU49" s="371"/>
      <c r="EV49" s="372" t="e">
        <f>SUM(#REF!)</f>
        <v>#REF!</v>
      </c>
      <c r="EW49" s="368" t="e">
        <f>SUM(#REF!)</f>
        <v>#REF!</v>
      </c>
      <c r="EX49" s="371"/>
      <c r="EY49" s="372" t="e">
        <f>SUM(#REF!)</f>
        <v>#REF!</v>
      </c>
      <c r="EZ49" s="368" t="e">
        <f>SUM(#REF!)</f>
        <v>#REF!</v>
      </c>
      <c r="FA49" s="371"/>
      <c r="FB49" s="372" t="e">
        <f>SUM(#REF!)</f>
        <v>#REF!</v>
      </c>
      <c r="FC49" s="368" t="e">
        <f>SUM(#REF!)</f>
        <v>#REF!</v>
      </c>
      <c r="FD49" s="371"/>
      <c r="FE49" s="372" t="e">
        <f>SUM(#REF!)</f>
        <v>#REF!</v>
      </c>
      <c r="FF49" s="368" t="e">
        <f>SUM(#REF!)</f>
        <v>#REF!</v>
      </c>
      <c r="FG49" s="371"/>
      <c r="FH49" s="372" t="e">
        <f>SUM(#REF!)</f>
        <v>#REF!</v>
      </c>
      <c r="FI49" s="368" t="e">
        <f>SUM(#REF!)</f>
        <v>#REF!</v>
      </c>
      <c r="FJ49" s="371"/>
      <c r="FK49" s="372" t="e">
        <f>SUM(#REF!)</f>
        <v>#REF!</v>
      </c>
      <c r="FL49" s="368" t="e">
        <f>SUM(#REF!)</f>
        <v>#REF!</v>
      </c>
      <c r="FM49" s="371"/>
      <c r="FN49" s="372" t="e">
        <f>SUM(#REF!)</f>
        <v>#REF!</v>
      </c>
      <c r="FO49" s="368" t="e">
        <f>SUM(#REF!)</f>
        <v>#REF!</v>
      </c>
      <c r="FP49" s="371"/>
      <c r="FQ49" s="372" t="e">
        <f>SUM(#REF!)</f>
        <v>#REF!</v>
      </c>
      <c r="FR49" s="368" t="e">
        <f>SUM(#REF!)</f>
        <v>#REF!</v>
      </c>
      <c r="FS49" s="371"/>
      <c r="FT49" s="372" t="e">
        <f>SUM(#REF!)</f>
        <v>#REF!</v>
      </c>
      <c r="FU49" s="368" t="e">
        <f>SUM(#REF!)</f>
        <v>#REF!</v>
      </c>
      <c r="FV49" s="371"/>
      <c r="FW49" s="372" t="e">
        <f>SUM(#REF!)</f>
        <v>#REF!</v>
      </c>
      <c r="FX49" s="370" t="e">
        <f>SUM(#REF!)</f>
        <v>#REF!</v>
      </c>
      <c r="FY49" s="368" t="e">
        <f>SUM(#REF!)</f>
        <v>#REF!</v>
      </c>
      <c r="FZ49" s="371"/>
      <c r="GA49" s="372" t="e">
        <f t="shared" si="144"/>
        <v>#REF!</v>
      </c>
      <c r="GB49" s="367"/>
      <c r="GC49" s="368" t="e">
        <f t="shared" si="145"/>
        <v>#REF!</v>
      </c>
      <c r="GD49" s="371"/>
      <c r="GE49" s="372" t="e">
        <f>SUM(#REF!)</f>
        <v>#REF!</v>
      </c>
      <c r="GF49" s="368" t="e">
        <f>SUM(#REF!)</f>
        <v>#REF!</v>
      </c>
      <c r="GG49" s="371"/>
      <c r="GH49" s="372" t="e">
        <f t="shared" ref="GH49:GN49" si="150">SUM(#REF!)</f>
        <v>#REF!</v>
      </c>
      <c r="GI49" s="368" t="e">
        <f t="shared" si="150"/>
        <v>#REF!</v>
      </c>
      <c r="GJ49" s="372" t="e">
        <f t="shared" si="150"/>
        <v>#REF!</v>
      </c>
      <c r="GK49" s="368" t="e">
        <f t="shared" si="150"/>
        <v>#REF!</v>
      </c>
      <c r="GL49" s="372" t="e">
        <f t="shared" si="150"/>
        <v>#REF!</v>
      </c>
      <c r="GM49" s="368" t="e">
        <f t="shared" si="150"/>
        <v>#REF!</v>
      </c>
      <c r="GN49" s="372" t="e">
        <f t="shared" si="150"/>
        <v>#REF!</v>
      </c>
      <c r="GO49" s="371"/>
      <c r="GP49" s="371"/>
      <c r="GQ49" s="372" t="e">
        <f>SUM(#REF!)</f>
        <v>#REF!</v>
      </c>
      <c r="GR49" s="372" t="e">
        <f>SUM(#REF!)</f>
        <v>#REF!</v>
      </c>
      <c r="GS49" s="372" t="e">
        <f>SUM(#REF!)</f>
        <v>#REF!</v>
      </c>
      <c r="GT49" s="371"/>
      <c r="GU49" s="371"/>
    </row>
    <row r="50" spans="1:203" ht="12.75">
      <c r="A50" s="373">
        <v>3</v>
      </c>
      <c r="B50" s="268" t="s">
        <v>149</v>
      </c>
      <c r="C50" s="248">
        <v>24</v>
      </c>
      <c r="D50" s="248">
        <v>2983</v>
      </c>
      <c r="E50" s="248">
        <v>11522</v>
      </c>
      <c r="F50" s="243">
        <v>56560</v>
      </c>
      <c r="G50" s="270"/>
      <c r="H50" s="367"/>
      <c r="I50" s="368">
        <f>'REGION I'!I1044</f>
        <v>0</v>
      </c>
      <c r="J50" s="368">
        <f>'REGION I'!J1044</f>
        <v>0</v>
      </c>
      <c r="K50" s="368">
        <f>'REGION I'!K1044</f>
        <v>0</v>
      </c>
      <c r="L50" s="368">
        <f>'REGION I'!L1044</f>
        <v>0</v>
      </c>
      <c r="M50" s="368">
        <f>'REGION I'!M1044</f>
        <v>0</v>
      </c>
      <c r="N50" s="368" t="e">
        <f>SUM(#REF!)</f>
        <v>#REF!</v>
      </c>
      <c r="O50" s="368" t="e">
        <f>SUM(#REF!)</f>
        <v>#REF!</v>
      </c>
      <c r="P50" s="369"/>
      <c r="Q50" s="369"/>
      <c r="R50" s="368" t="e">
        <f t="shared" ref="R50:AC50" si="151">SUM(#REF!)</f>
        <v>#REF!</v>
      </c>
      <c r="S50" s="370" t="e">
        <f t="shared" si="151"/>
        <v>#REF!</v>
      </c>
      <c r="T50" s="368" t="e">
        <f t="shared" si="151"/>
        <v>#REF!</v>
      </c>
      <c r="U50" s="368" t="e">
        <f t="shared" si="151"/>
        <v>#REF!</v>
      </c>
      <c r="V50" s="368" t="e">
        <f t="shared" si="151"/>
        <v>#REF!</v>
      </c>
      <c r="W50" s="368" t="e">
        <f t="shared" si="151"/>
        <v>#REF!</v>
      </c>
      <c r="X50" s="368" t="e">
        <f t="shared" si="151"/>
        <v>#REF!</v>
      </c>
      <c r="Y50" s="368" t="e">
        <f t="shared" si="151"/>
        <v>#REF!</v>
      </c>
      <c r="Z50" s="368" t="e">
        <f t="shared" si="151"/>
        <v>#REF!</v>
      </c>
      <c r="AA50" s="368" t="e">
        <f t="shared" si="151"/>
        <v>#REF!</v>
      </c>
      <c r="AB50" s="368" t="e">
        <f t="shared" si="151"/>
        <v>#REF!</v>
      </c>
      <c r="AC50" s="368" t="e">
        <f t="shared" si="151"/>
        <v>#REF!</v>
      </c>
      <c r="AD50" s="367"/>
      <c r="AE50" s="367"/>
      <c r="AF50" s="367"/>
      <c r="AG50" s="367"/>
      <c r="AH50" s="367"/>
      <c r="AI50" s="367"/>
      <c r="AJ50" s="368" t="e">
        <f t="shared" ref="AJ50:BK50" si="152">SUM(#REF!)</f>
        <v>#REF!</v>
      </c>
      <c r="AK50" s="368" t="e">
        <f t="shared" si="152"/>
        <v>#REF!</v>
      </c>
      <c r="AL50" s="368" t="e">
        <f t="shared" si="152"/>
        <v>#REF!</v>
      </c>
      <c r="AM50" s="368" t="e">
        <f t="shared" si="152"/>
        <v>#REF!</v>
      </c>
      <c r="AN50" s="368" t="e">
        <f t="shared" si="152"/>
        <v>#REF!</v>
      </c>
      <c r="AO50" s="368" t="e">
        <f t="shared" si="152"/>
        <v>#REF!</v>
      </c>
      <c r="AP50" s="368" t="e">
        <f t="shared" si="152"/>
        <v>#REF!</v>
      </c>
      <c r="AQ50" s="368" t="e">
        <f t="shared" si="152"/>
        <v>#REF!</v>
      </c>
      <c r="AR50" s="368" t="e">
        <f t="shared" si="152"/>
        <v>#REF!</v>
      </c>
      <c r="AS50" s="368" t="e">
        <f t="shared" si="152"/>
        <v>#REF!</v>
      </c>
      <c r="AT50" s="368" t="e">
        <f t="shared" si="152"/>
        <v>#REF!</v>
      </c>
      <c r="AU50" s="368" t="e">
        <f t="shared" si="152"/>
        <v>#REF!</v>
      </c>
      <c r="AV50" s="368" t="e">
        <f t="shared" si="152"/>
        <v>#REF!</v>
      </c>
      <c r="AW50" s="368" t="e">
        <f t="shared" si="152"/>
        <v>#REF!</v>
      </c>
      <c r="AX50" s="368" t="e">
        <f t="shared" si="152"/>
        <v>#REF!</v>
      </c>
      <c r="AY50" s="368" t="e">
        <f t="shared" si="152"/>
        <v>#REF!</v>
      </c>
      <c r="AZ50" s="368" t="e">
        <f t="shared" si="152"/>
        <v>#REF!</v>
      </c>
      <c r="BA50" s="368" t="e">
        <f t="shared" si="152"/>
        <v>#REF!</v>
      </c>
      <c r="BB50" s="368" t="e">
        <f t="shared" si="152"/>
        <v>#REF!</v>
      </c>
      <c r="BC50" s="368" t="e">
        <f t="shared" si="152"/>
        <v>#REF!</v>
      </c>
      <c r="BD50" s="368" t="e">
        <f t="shared" si="152"/>
        <v>#REF!</v>
      </c>
      <c r="BE50" s="368" t="e">
        <f t="shared" si="152"/>
        <v>#REF!</v>
      </c>
      <c r="BF50" s="368" t="e">
        <f t="shared" si="152"/>
        <v>#REF!</v>
      </c>
      <c r="BG50" s="368" t="e">
        <f t="shared" si="152"/>
        <v>#REF!</v>
      </c>
      <c r="BH50" s="368" t="e">
        <f t="shared" si="152"/>
        <v>#REF!</v>
      </c>
      <c r="BI50" s="368" t="e">
        <f t="shared" si="152"/>
        <v>#REF!</v>
      </c>
      <c r="BJ50" s="368" t="e">
        <f t="shared" si="152"/>
        <v>#REF!</v>
      </c>
      <c r="BK50" s="368" t="e">
        <f t="shared" si="152"/>
        <v>#REF!</v>
      </c>
      <c r="BL50" s="367"/>
      <c r="BM50" s="367"/>
      <c r="BN50" s="367"/>
      <c r="BO50" s="367"/>
      <c r="BP50" s="368" t="e">
        <f t="shared" ref="BP50:EC50" si="153">SUM(#REF!)</f>
        <v>#REF!</v>
      </c>
      <c r="BQ50" s="368" t="e">
        <f t="shared" si="153"/>
        <v>#REF!</v>
      </c>
      <c r="BR50" s="368" t="e">
        <f t="shared" si="153"/>
        <v>#REF!</v>
      </c>
      <c r="BS50" s="368" t="e">
        <f t="shared" si="153"/>
        <v>#REF!</v>
      </c>
      <c r="BT50" s="368" t="e">
        <f t="shared" si="153"/>
        <v>#REF!</v>
      </c>
      <c r="BU50" s="368" t="e">
        <f t="shared" si="153"/>
        <v>#REF!</v>
      </c>
      <c r="BV50" s="368" t="e">
        <f t="shared" si="153"/>
        <v>#REF!</v>
      </c>
      <c r="BW50" s="368" t="e">
        <f t="shared" si="153"/>
        <v>#REF!</v>
      </c>
      <c r="BX50" s="368" t="e">
        <f t="shared" si="153"/>
        <v>#REF!</v>
      </c>
      <c r="BY50" s="368" t="e">
        <f t="shared" si="153"/>
        <v>#REF!</v>
      </c>
      <c r="BZ50" s="368" t="e">
        <f t="shared" si="153"/>
        <v>#REF!</v>
      </c>
      <c r="CA50" s="368" t="e">
        <f t="shared" si="153"/>
        <v>#REF!</v>
      </c>
      <c r="CB50" s="368" t="e">
        <f t="shared" si="153"/>
        <v>#REF!</v>
      </c>
      <c r="CC50" s="368" t="e">
        <f t="shared" si="153"/>
        <v>#REF!</v>
      </c>
      <c r="CD50" s="368" t="e">
        <f t="shared" si="153"/>
        <v>#REF!</v>
      </c>
      <c r="CE50" s="368" t="e">
        <f t="shared" si="153"/>
        <v>#REF!</v>
      </c>
      <c r="CF50" s="368" t="e">
        <f t="shared" si="153"/>
        <v>#REF!</v>
      </c>
      <c r="CG50" s="368" t="e">
        <f t="shared" si="153"/>
        <v>#REF!</v>
      </c>
      <c r="CH50" s="368" t="e">
        <f t="shared" si="153"/>
        <v>#REF!</v>
      </c>
      <c r="CI50" s="368" t="e">
        <f t="shared" si="153"/>
        <v>#REF!</v>
      </c>
      <c r="CJ50" s="368" t="e">
        <f t="shared" si="153"/>
        <v>#REF!</v>
      </c>
      <c r="CK50" s="368" t="e">
        <f t="shared" si="153"/>
        <v>#REF!</v>
      </c>
      <c r="CL50" s="368" t="e">
        <f t="shared" si="153"/>
        <v>#REF!</v>
      </c>
      <c r="CM50" s="368" t="e">
        <f t="shared" si="153"/>
        <v>#REF!</v>
      </c>
      <c r="CN50" s="368" t="e">
        <f t="shared" si="153"/>
        <v>#REF!</v>
      </c>
      <c r="CO50" s="368" t="e">
        <f t="shared" si="153"/>
        <v>#REF!</v>
      </c>
      <c r="CP50" s="368" t="e">
        <f t="shared" si="153"/>
        <v>#REF!</v>
      </c>
      <c r="CQ50" s="368" t="e">
        <f t="shared" si="153"/>
        <v>#REF!</v>
      </c>
      <c r="CR50" s="368" t="e">
        <f t="shared" si="153"/>
        <v>#REF!</v>
      </c>
      <c r="CS50" s="368" t="e">
        <f t="shared" si="153"/>
        <v>#REF!</v>
      </c>
      <c r="CT50" s="368" t="e">
        <f t="shared" si="153"/>
        <v>#REF!</v>
      </c>
      <c r="CU50" s="368" t="e">
        <f t="shared" si="153"/>
        <v>#REF!</v>
      </c>
      <c r="CV50" s="368" t="e">
        <f t="shared" si="153"/>
        <v>#REF!</v>
      </c>
      <c r="CW50" s="368" t="e">
        <f t="shared" si="153"/>
        <v>#REF!</v>
      </c>
      <c r="CX50" s="368" t="e">
        <f t="shared" si="153"/>
        <v>#REF!</v>
      </c>
      <c r="CY50" s="368" t="e">
        <f t="shared" si="153"/>
        <v>#REF!</v>
      </c>
      <c r="CZ50" s="368" t="e">
        <f t="shared" si="153"/>
        <v>#REF!</v>
      </c>
      <c r="DA50" s="368" t="e">
        <f t="shared" si="153"/>
        <v>#REF!</v>
      </c>
      <c r="DB50" s="368" t="e">
        <f t="shared" si="153"/>
        <v>#REF!</v>
      </c>
      <c r="DC50" s="368" t="e">
        <f t="shared" si="153"/>
        <v>#REF!</v>
      </c>
      <c r="DD50" s="368" t="e">
        <f t="shared" si="153"/>
        <v>#REF!</v>
      </c>
      <c r="DE50" s="368" t="e">
        <f t="shared" si="153"/>
        <v>#REF!</v>
      </c>
      <c r="DF50" s="368" t="e">
        <f t="shared" si="153"/>
        <v>#REF!</v>
      </c>
      <c r="DG50" s="368" t="e">
        <f t="shared" si="153"/>
        <v>#REF!</v>
      </c>
      <c r="DH50" s="368" t="e">
        <f t="shared" si="153"/>
        <v>#REF!</v>
      </c>
      <c r="DI50" s="368" t="e">
        <f t="shared" si="153"/>
        <v>#REF!</v>
      </c>
      <c r="DJ50" s="368" t="e">
        <f t="shared" si="153"/>
        <v>#REF!</v>
      </c>
      <c r="DK50" s="368" t="e">
        <f t="shared" si="153"/>
        <v>#REF!</v>
      </c>
      <c r="DL50" s="368" t="e">
        <f t="shared" si="153"/>
        <v>#REF!</v>
      </c>
      <c r="DM50" s="368" t="e">
        <f t="shared" si="153"/>
        <v>#REF!</v>
      </c>
      <c r="DN50" s="368" t="e">
        <f t="shared" si="153"/>
        <v>#REF!</v>
      </c>
      <c r="DO50" s="368" t="e">
        <f t="shared" si="153"/>
        <v>#REF!</v>
      </c>
      <c r="DP50" s="368" t="e">
        <f t="shared" si="153"/>
        <v>#REF!</v>
      </c>
      <c r="DQ50" s="368" t="e">
        <f t="shared" si="153"/>
        <v>#REF!</v>
      </c>
      <c r="DR50" s="368" t="e">
        <f t="shared" si="153"/>
        <v>#REF!</v>
      </c>
      <c r="DS50" s="368" t="e">
        <f t="shared" si="153"/>
        <v>#REF!</v>
      </c>
      <c r="DT50" s="368" t="e">
        <f t="shared" si="153"/>
        <v>#REF!</v>
      </c>
      <c r="DU50" s="368" t="e">
        <f t="shared" si="153"/>
        <v>#REF!</v>
      </c>
      <c r="DV50" s="368" t="e">
        <f t="shared" si="153"/>
        <v>#REF!</v>
      </c>
      <c r="DW50" s="368" t="e">
        <f t="shared" si="153"/>
        <v>#REF!</v>
      </c>
      <c r="DX50" s="368" t="e">
        <f t="shared" si="153"/>
        <v>#REF!</v>
      </c>
      <c r="DY50" s="368" t="e">
        <f t="shared" si="153"/>
        <v>#REF!</v>
      </c>
      <c r="DZ50" s="368" t="e">
        <f t="shared" si="153"/>
        <v>#REF!</v>
      </c>
      <c r="EA50" s="368" t="e">
        <f t="shared" si="153"/>
        <v>#REF!</v>
      </c>
      <c r="EB50" s="368" t="e">
        <f t="shared" si="153"/>
        <v>#REF!</v>
      </c>
      <c r="EC50" s="368" t="e">
        <f t="shared" si="153"/>
        <v>#REF!</v>
      </c>
      <c r="ED50" s="367"/>
      <c r="EE50" s="368" t="e">
        <f>SUM(#REF!)</f>
        <v>#REF!</v>
      </c>
      <c r="EF50" s="368" t="e">
        <f>SUM(#REF!)</f>
        <v>#REF!</v>
      </c>
      <c r="EG50" s="368" t="e">
        <f>SUM(#REF!)</f>
        <v>#REF!</v>
      </c>
      <c r="EH50" s="371"/>
      <c r="EI50" s="372" t="e">
        <f>SUM(#REF!)</f>
        <v>#REF!</v>
      </c>
      <c r="EJ50" s="368" t="e">
        <f>SUM(#REF!)</f>
        <v>#REF!</v>
      </c>
      <c r="EK50" s="371"/>
      <c r="EL50" s="372" t="e">
        <f>SUM(#REF!)</f>
        <v>#REF!</v>
      </c>
      <c r="EM50" s="368" t="e">
        <f>SUM(#REF!)</f>
        <v>#REF!</v>
      </c>
      <c r="EN50" s="371"/>
      <c r="EO50" s="372" t="e">
        <f>SUM(#REF!)</f>
        <v>#REF!</v>
      </c>
      <c r="EP50" s="368" t="e">
        <f>SUM(#REF!)</f>
        <v>#REF!</v>
      </c>
      <c r="EQ50" s="371"/>
      <c r="ER50" s="372" t="e">
        <f>SUM(#REF!)</f>
        <v>#REF!</v>
      </c>
      <c r="ES50" s="370" t="e">
        <f>SUM(#REF!)</f>
        <v>#REF!</v>
      </c>
      <c r="ET50" s="368" t="e">
        <f>SUM(#REF!)</f>
        <v>#REF!</v>
      </c>
      <c r="EU50" s="371"/>
      <c r="EV50" s="372" t="e">
        <f>SUM(#REF!)</f>
        <v>#REF!</v>
      </c>
      <c r="EW50" s="368" t="e">
        <f>SUM(#REF!)</f>
        <v>#REF!</v>
      </c>
      <c r="EX50" s="371"/>
      <c r="EY50" s="372" t="e">
        <f>SUM(#REF!)</f>
        <v>#REF!</v>
      </c>
      <c r="EZ50" s="368" t="e">
        <f>SUM(#REF!)</f>
        <v>#REF!</v>
      </c>
      <c r="FA50" s="371"/>
      <c r="FB50" s="372" t="e">
        <f>SUM(#REF!)</f>
        <v>#REF!</v>
      </c>
      <c r="FC50" s="368" t="e">
        <f>SUM(#REF!)</f>
        <v>#REF!</v>
      </c>
      <c r="FD50" s="371"/>
      <c r="FE50" s="372" t="e">
        <f>SUM(#REF!)</f>
        <v>#REF!</v>
      </c>
      <c r="FF50" s="368" t="e">
        <f>SUM(#REF!)</f>
        <v>#REF!</v>
      </c>
      <c r="FG50" s="371"/>
      <c r="FH50" s="372" t="e">
        <f>SUM(#REF!)</f>
        <v>#REF!</v>
      </c>
      <c r="FI50" s="368" t="e">
        <f>SUM(#REF!)</f>
        <v>#REF!</v>
      </c>
      <c r="FJ50" s="371"/>
      <c r="FK50" s="372" t="e">
        <f>SUM(#REF!)</f>
        <v>#REF!</v>
      </c>
      <c r="FL50" s="368" t="e">
        <f>SUM(#REF!)</f>
        <v>#REF!</v>
      </c>
      <c r="FM50" s="371"/>
      <c r="FN50" s="372" t="e">
        <f>SUM(#REF!)</f>
        <v>#REF!</v>
      </c>
      <c r="FO50" s="368" t="e">
        <f>SUM(#REF!)</f>
        <v>#REF!</v>
      </c>
      <c r="FP50" s="371"/>
      <c r="FQ50" s="372" t="e">
        <f>SUM(#REF!)</f>
        <v>#REF!</v>
      </c>
      <c r="FR50" s="368" t="e">
        <f>SUM(#REF!)</f>
        <v>#REF!</v>
      </c>
      <c r="FS50" s="371"/>
      <c r="FT50" s="372" t="e">
        <f>SUM(#REF!)</f>
        <v>#REF!</v>
      </c>
      <c r="FU50" s="368" t="e">
        <f>SUM(#REF!)</f>
        <v>#REF!</v>
      </c>
      <c r="FV50" s="371"/>
      <c r="FW50" s="372" t="e">
        <f>SUM(#REF!)</f>
        <v>#REF!</v>
      </c>
      <c r="FX50" s="370" t="e">
        <f>SUM(#REF!)</f>
        <v>#REF!</v>
      </c>
      <c r="FY50" s="368" t="e">
        <f>SUM(#REF!)</f>
        <v>#REF!</v>
      </c>
      <c r="FZ50" s="371"/>
      <c r="GA50" s="372" t="e">
        <f t="shared" si="144"/>
        <v>#REF!</v>
      </c>
      <c r="GB50" s="367"/>
      <c r="GC50" s="368" t="e">
        <f t="shared" si="145"/>
        <v>#REF!</v>
      </c>
      <c r="GD50" s="371"/>
      <c r="GE50" s="372" t="e">
        <f>SUM(#REF!)</f>
        <v>#REF!</v>
      </c>
      <c r="GF50" s="368" t="e">
        <f>SUM(#REF!)</f>
        <v>#REF!</v>
      </c>
      <c r="GG50" s="371"/>
      <c r="GH50" s="372" t="e">
        <f t="shared" ref="GH50:GN50" si="154">SUM(#REF!)</f>
        <v>#REF!</v>
      </c>
      <c r="GI50" s="368" t="e">
        <f t="shared" si="154"/>
        <v>#REF!</v>
      </c>
      <c r="GJ50" s="372" t="e">
        <f t="shared" si="154"/>
        <v>#REF!</v>
      </c>
      <c r="GK50" s="368" t="e">
        <f t="shared" si="154"/>
        <v>#REF!</v>
      </c>
      <c r="GL50" s="372" t="e">
        <f t="shared" si="154"/>
        <v>#REF!</v>
      </c>
      <c r="GM50" s="368" t="e">
        <f t="shared" si="154"/>
        <v>#REF!</v>
      </c>
      <c r="GN50" s="372" t="e">
        <f t="shared" si="154"/>
        <v>#REF!</v>
      </c>
      <c r="GO50" s="371"/>
      <c r="GP50" s="371"/>
      <c r="GQ50" s="372" t="e">
        <f>SUM(#REF!)</f>
        <v>#REF!</v>
      </c>
      <c r="GR50" s="372" t="e">
        <f>SUM(#REF!)</f>
        <v>#REF!</v>
      </c>
      <c r="GS50" s="372" t="e">
        <f>SUM(#REF!)</f>
        <v>#REF!</v>
      </c>
      <c r="GT50" s="371"/>
      <c r="GU50" s="371"/>
    </row>
    <row r="51" spans="1:203" ht="12.75">
      <c r="A51" s="373">
        <v>4</v>
      </c>
      <c r="B51" s="268" t="s">
        <v>180</v>
      </c>
      <c r="C51" s="248">
        <v>22</v>
      </c>
      <c r="D51" s="248">
        <v>2132</v>
      </c>
      <c r="E51" s="248">
        <v>8282</v>
      </c>
      <c r="F51" s="243">
        <v>34550</v>
      </c>
      <c r="G51" s="270"/>
      <c r="H51" s="367"/>
      <c r="I51" s="368">
        <f>'REGION I'!I2202</f>
        <v>0</v>
      </c>
      <c r="J51" s="368">
        <f>'REGION I'!J2202</f>
        <v>0</v>
      </c>
      <c r="K51" s="368">
        <f>'REGION I'!K2202</f>
        <v>0</v>
      </c>
      <c r="L51" s="368">
        <f>'REGION I'!L2202</f>
        <v>0</v>
      </c>
      <c r="M51" s="368">
        <f>'REGION I'!M2202</f>
        <v>0</v>
      </c>
      <c r="N51" s="368" t="e">
        <f>SUM(#REF!)</f>
        <v>#REF!</v>
      </c>
      <c r="O51" s="368" t="e">
        <f>SUM(#REF!)</f>
        <v>#REF!</v>
      </c>
      <c r="P51" s="369"/>
      <c r="Q51" s="369"/>
      <c r="R51" s="368" t="e">
        <f t="shared" ref="R51:AC51" si="155">SUM(#REF!)</f>
        <v>#REF!</v>
      </c>
      <c r="S51" s="370" t="e">
        <f t="shared" si="155"/>
        <v>#REF!</v>
      </c>
      <c r="T51" s="368" t="e">
        <f t="shared" si="155"/>
        <v>#REF!</v>
      </c>
      <c r="U51" s="368" t="e">
        <f t="shared" si="155"/>
        <v>#REF!</v>
      </c>
      <c r="V51" s="368" t="e">
        <f t="shared" si="155"/>
        <v>#REF!</v>
      </c>
      <c r="W51" s="368" t="e">
        <f t="shared" si="155"/>
        <v>#REF!</v>
      </c>
      <c r="X51" s="368" t="e">
        <f t="shared" si="155"/>
        <v>#REF!</v>
      </c>
      <c r="Y51" s="368" t="e">
        <f t="shared" si="155"/>
        <v>#REF!</v>
      </c>
      <c r="Z51" s="368" t="e">
        <f t="shared" si="155"/>
        <v>#REF!</v>
      </c>
      <c r="AA51" s="368" t="e">
        <f t="shared" si="155"/>
        <v>#REF!</v>
      </c>
      <c r="AB51" s="368" t="e">
        <f t="shared" si="155"/>
        <v>#REF!</v>
      </c>
      <c r="AC51" s="368" t="e">
        <f t="shared" si="155"/>
        <v>#REF!</v>
      </c>
      <c r="AD51" s="367"/>
      <c r="AE51" s="367"/>
      <c r="AF51" s="367"/>
      <c r="AG51" s="367"/>
      <c r="AH51" s="367"/>
      <c r="AI51" s="367"/>
      <c r="AJ51" s="368" t="e">
        <f t="shared" ref="AJ51:BK51" si="156">SUM(#REF!)</f>
        <v>#REF!</v>
      </c>
      <c r="AK51" s="368" t="e">
        <f t="shared" si="156"/>
        <v>#REF!</v>
      </c>
      <c r="AL51" s="368" t="e">
        <f t="shared" si="156"/>
        <v>#REF!</v>
      </c>
      <c r="AM51" s="368" t="e">
        <f t="shared" si="156"/>
        <v>#REF!</v>
      </c>
      <c r="AN51" s="368" t="e">
        <f t="shared" si="156"/>
        <v>#REF!</v>
      </c>
      <c r="AO51" s="368" t="e">
        <f t="shared" si="156"/>
        <v>#REF!</v>
      </c>
      <c r="AP51" s="368" t="e">
        <f t="shared" si="156"/>
        <v>#REF!</v>
      </c>
      <c r="AQ51" s="368" t="e">
        <f t="shared" si="156"/>
        <v>#REF!</v>
      </c>
      <c r="AR51" s="368" t="e">
        <f t="shared" si="156"/>
        <v>#REF!</v>
      </c>
      <c r="AS51" s="368" t="e">
        <f t="shared" si="156"/>
        <v>#REF!</v>
      </c>
      <c r="AT51" s="368" t="e">
        <f t="shared" si="156"/>
        <v>#REF!</v>
      </c>
      <c r="AU51" s="368" t="e">
        <f t="shared" si="156"/>
        <v>#REF!</v>
      </c>
      <c r="AV51" s="368" t="e">
        <f t="shared" si="156"/>
        <v>#REF!</v>
      </c>
      <c r="AW51" s="368" t="e">
        <f t="shared" si="156"/>
        <v>#REF!</v>
      </c>
      <c r="AX51" s="368" t="e">
        <f t="shared" si="156"/>
        <v>#REF!</v>
      </c>
      <c r="AY51" s="368" t="e">
        <f t="shared" si="156"/>
        <v>#REF!</v>
      </c>
      <c r="AZ51" s="368" t="e">
        <f t="shared" si="156"/>
        <v>#REF!</v>
      </c>
      <c r="BA51" s="368" t="e">
        <f t="shared" si="156"/>
        <v>#REF!</v>
      </c>
      <c r="BB51" s="368" t="e">
        <f t="shared" si="156"/>
        <v>#REF!</v>
      </c>
      <c r="BC51" s="368" t="e">
        <f t="shared" si="156"/>
        <v>#REF!</v>
      </c>
      <c r="BD51" s="368" t="e">
        <f t="shared" si="156"/>
        <v>#REF!</v>
      </c>
      <c r="BE51" s="368" t="e">
        <f t="shared" si="156"/>
        <v>#REF!</v>
      </c>
      <c r="BF51" s="368" t="e">
        <f t="shared" si="156"/>
        <v>#REF!</v>
      </c>
      <c r="BG51" s="368" t="e">
        <f t="shared" si="156"/>
        <v>#REF!</v>
      </c>
      <c r="BH51" s="368" t="e">
        <f t="shared" si="156"/>
        <v>#REF!</v>
      </c>
      <c r="BI51" s="368" t="e">
        <f t="shared" si="156"/>
        <v>#REF!</v>
      </c>
      <c r="BJ51" s="368" t="e">
        <f t="shared" si="156"/>
        <v>#REF!</v>
      </c>
      <c r="BK51" s="368" t="e">
        <f t="shared" si="156"/>
        <v>#REF!</v>
      </c>
      <c r="BL51" s="367"/>
      <c r="BM51" s="367"/>
      <c r="BN51" s="367"/>
      <c r="BO51" s="367"/>
      <c r="BP51" s="368" t="e">
        <f t="shared" ref="BP51:EC51" si="157">SUM(#REF!)</f>
        <v>#REF!</v>
      </c>
      <c r="BQ51" s="368" t="e">
        <f t="shared" si="157"/>
        <v>#REF!</v>
      </c>
      <c r="BR51" s="368" t="e">
        <f t="shared" si="157"/>
        <v>#REF!</v>
      </c>
      <c r="BS51" s="368" t="e">
        <f t="shared" si="157"/>
        <v>#REF!</v>
      </c>
      <c r="BT51" s="368" t="e">
        <f t="shared" si="157"/>
        <v>#REF!</v>
      </c>
      <c r="BU51" s="368" t="e">
        <f t="shared" si="157"/>
        <v>#REF!</v>
      </c>
      <c r="BV51" s="368" t="e">
        <f t="shared" si="157"/>
        <v>#REF!</v>
      </c>
      <c r="BW51" s="368" t="e">
        <f t="shared" si="157"/>
        <v>#REF!</v>
      </c>
      <c r="BX51" s="368" t="e">
        <f t="shared" si="157"/>
        <v>#REF!</v>
      </c>
      <c r="BY51" s="368" t="e">
        <f t="shared" si="157"/>
        <v>#REF!</v>
      </c>
      <c r="BZ51" s="368" t="e">
        <f t="shared" si="157"/>
        <v>#REF!</v>
      </c>
      <c r="CA51" s="368" t="e">
        <f t="shared" si="157"/>
        <v>#REF!</v>
      </c>
      <c r="CB51" s="368" t="e">
        <f t="shared" si="157"/>
        <v>#REF!</v>
      </c>
      <c r="CC51" s="368" t="e">
        <f t="shared" si="157"/>
        <v>#REF!</v>
      </c>
      <c r="CD51" s="368" t="e">
        <f t="shared" si="157"/>
        <v>#REF!</v>
      </c>
      <c r="CE51" s="368" t="e">
        <f t="shared" si="157"/>
        <v>#REF!</v>
      </c>
      <c r="CF51" s="368" t="e">
        <f t="shared" si="157"/>
        <v>#REF!</v>
      </c>
      <c r="CG51" s="368" t="e">
        <f t="shared" si="157"/>
        <v>#REF!</v>
      </c>
      <c r="CH51" s="368" t="e">
        <f t="shared" si="157"/>
        <v>#REF!</v>
      </c>
      <c r="CI51" s="368" t="e">
        <f t="shared" si="157"/>
        <v>#REF!</v>
      </c>
      <c r="CJ51" s="368" t="e">
        <f t="shared" si="157"/>
        <v>#REF!</v>
      </c>
      <c r="CK51" s="368" t="e">
        <f t="shared" si="157"/>
        <v>#REF!</v>
      </c>
      <c r="CL51" s="368" t="e">
        <f t="shared" si="157"/>
        <v>#REF!</v>
      </c>
      <c r="CM51" s="368" t="e">
        <f t="shared" si="157"/>
        <v>#REF!</v>
      </c>
      <c r="CN51" s="368" t="e">
        <f t="shared" si="157"/>
        <v>#REF!</v>
      </c>
      <c r="CO51" s="368" t="e">
        <f t="shared" si="157"/>
        <v>#REF!</v>
      </c>
      <c r="CP51" s="368" t="e">
        <f t="shared" si="157"/>
        <v>#REF!</v>
      </c>
      <c r="CQ51" s="368" t="e">
        <f t="shared" si="157"/>
        <v>#REF!</v>
      </c>
      <c r="CR51" s="368" t="e">
        <f t="shared" si="157"/>
        <v>#REF!</v>
      </c>
      <c r="CS51" s="368" t="e">
        <f t="shared" si="157"/>
        <v>#REF!</v>
      </c>
      <c r="CT51" s="368" t="e">
        <f t="shared" si="157"/>
        <v>#REF!</v>
      </c>
      <c r="CU51" s="368" t="e">
        <f t="shared" si="157"/>
        <v>#REF!</v>
      </c>
      <c r="CV51" s="368" t="e">
        <f t="shared" si="157"/>
        <v>#REF!</v>
      </c>
      <c r="CW51" s="368" t="e">
        <f t="shared" si="157"/>
        <v>#REF!</v>
      </c>
      <c r="CX51" s="368" t="e">
        <f t="shared" si="157"/>
        <v>#REF!</v>
      </c>
      <c r="CY51" s="368" t="e">
        <f t="shared" si="157"/>
        <v>#REF!</v>
      </c>
      <c r="CZ51" s="368" t="e">
        <f t="shared" si="157"/>
        <v>#REF!</v>
      </c>
      <c r="DA51" s="368" t="e">
        <f t="shared" si="157"/>
        <v>#REF!</v>
      </c>
      <c r="DB51" s="368" t="e">
        <f t="shared" si="157"/>
        <v>#REF!</v>
      </c>
      <c r="DC51" s="368" t="e">
        <f t="shared" si="157"/>
        <v>#REF!</v>
      </c>
      <c r="DD51" s="368" t="e">
        <f t="shared" si="157"/>
        <v>#REF!</v>
      </c>
      <c r="DE51" s="368" t="e">
        <f t="shared" si="157"/>
        <v>#REF!</v>
      </c>
      <c r="DF51" s="368" t="e">
        <f t="shared" si="157"/>
        <v>#REF!</v>
      </c>
      <c r="DG51" s="368" t="e">
        <f t="shared" si="157"/>
        <v>#REF!</v>
      </c>
      <c r="DH51" s="368" t="e">
        <f t="shared" si="157"/>
        <v>#REF!</v>
      </c>
      <c r="DI51" s="368" t="e">
        <f t="shared" si="157"/>
        <v>#REF!</v>
      </c>
      <c r="DJ51" s="368" t="e">
        <f t="shared" si="157"/>
        <v>#REF!</v>
      </c>
      <c r="DK51" s="368" t="e">
        <f t="shared" si="157"/>
        <v>#REF!</v>
      </c>
      <c r="DL51" s="368" t="e">
        <f t="shared" si="157"/>
        <v>#REF!</v>
      </c>
      <c r="DM51" s="368" t="e">
        <f t="shared" si="157"/>
        <v>#REF!</v>
      </c>
      <c r="DN51" s="368" t="e">
        <f t="shared" si="157"/>
        <v>#REF!</v>
      </c>
      <c r="DO51" s="368" t="e">
        <f t="shared" si="157"/>
        <v>#REF!</v>
      </c>
      <c r="DP51" s="368" t="e">
        <f t="shared" si="157"/>
        <v>#REF!</v>
      </c>
      <c r="DQ51" s="368" t="e">
        <f t="shared" si="157"/>
        <v>#REF!</v>
      </c>
      <c r="DR51" s="368" t="e">
        <f t="shared" si="157"/>
        <v>#REF!</v>
      </c>
      <c r="DS51" s="368" t="e">
        <f t="shared" si="157"/>
        <v>#REF!</v>
      </c>
      <c r="DT51" s="368" t="e">
        <f t="shared" si="157"/>
        <v>#REF!</v>
      </c>
      <c r="DU51" s="368" t="e">
        <f t="shared" si="157"/>
        <v>#REF!</v>
      </c>
      <c r="DV51" s="368" t="e">
        <f t="shared" si="157"/>
        <v>#REF!</v>
      </c>
      <c r="DW51" s="368" t="e">
        <f t="shared" si="157"/>
        <v>#REF!</v>
      </c>
      <c r="DX51" s="368" t="e">
        <f t="shared" si="157"/>
        <v>#REF!</v>
      </c>
      <c r="DY51" s="368" t="e">
        <f t="shared" si="157"/>
        <v>#REF!</v>
      </c>
      <c r="DZ51" s="368" t="e">
        <f t="shared" si="157"/>
        <v>#REF!</v>
      </c>
      <c r="EA51" s="368" t="e">
        <f t="shared" si="157"/>
        <v>#REF!</v>
      </c>
      <c r="EB51" s="368" t="e">
        <f t="shared" si="157"/>
        <v>#REF!</v>
      </c>
      <c r="EC51" s="368" t="e">
        <f t="shared" si="157"/>
        <v>#REF!</v>
      </c>
      <c r="ED51" s="367"/>
      <c r="EE51" s="368" t="e">
        <f>SUM(#REF!)</f>
        <v>#REF!</v>
      </c>
      <c r="EF51" s="368" t="e">
        <f>SUM(#REF!)</f>
        <v>#REF!</v>
      </c>
      <c r="EG51" s="368" t="e">
        <f>SUM(#REF!)</f>
        <v>#REF!</v>
      </c>
      <c r="EH51" s="371"/>
      <c r="EI51" s="372" t="e">
        <f>SUM(#REF!)</f>
        <v>#REF!</v>
      </c>
      <c r="EJ51" s="368" t="e">
        <f>SUM(#REF!)</f>
        <v>#REF!</v>
      </c>
      <c r="EK51" s="371"/>
      <c r="EL51" s="372" t="e">
        <f>SUM(#REF!)</f>
        <v>#REF!</v>
      </c>
      <c r="EM51" s="368" t="e">
        <f>SUM(#REF!)</f>
        <v>#REF!</v>
      </c>
      <c r="EN51" s="371"/>
      <c r="EO51" s="372" t="e">
        <f>SUM(#REF!)</f>
        <v>#REF!</v>
      </c>
      <c r="EP51" s="368" t="e">
        <f>SUM(#REF!)</f>
        <v>#REF!</v>
      </c>
      <c r="EQ51" s="371"/>
      <c r="ER51" s="372" t="e">
        <f>SUM(#REF!)</f>
        <v>#REF!</v>
      </c>
      <c r="ES51" s="370" t="e">
        <f>SUM(#REF!)</f>
        <v>#REF!</v>
      </c>
      <c r="ET51" s="368" t="e">
        <f>SUM(#REF!)</f>
        <v>#REF!</v>
      </c>
      <c r="EU51" s="371"/>
      <c r="EV51" s="372" t="e">
        <f>SUM(#REF!)</f>
        <v>#REF!</v>
      </c>
      <c r="EW51" s="368" t="e">
        <f>SUM(#REF!)</f>
        <v>#REF!</v>
      </c>
      <c r="EX51" s="371"/>
      <c r="EY51" s="372" t="e">
        <f>SUM(#REF!)</f>
        <v>#REF!</v>
      </c>
      <c r="EZ51" s="368" t="e">
        <f>SUM(#REF!)</f>
        <v>#REF!</v>
      </c>
      <c r="FA51" s="371"/>
      <c r="FB51" s="372" t="e">
        <f>SUM(#REF!)</f>
        <v>#REF!</v>
      </c>
      <c r="FC51" s="368" t="e">
        <f>SUM(#REF!)</f>
        <v>#REF!</v>
      </c>
      <c r="FD51" s="371"/>
      <c r="FE51" s="372" t="e">
        <f>SUM(#REF!)</f>
        <v>#REF!</v>
      </c>
      <c r="FF51" s="368" t="e">
        <f>SUM(#REF!)</f>
        <v>#REF!</v>
      </c>
      <c r="FG51" s="371"/>
      <c r="FH51" s="372" t="e">
        <f>SUM(#REF!)</f>
        <v>#REF!</v>
      </c>
      <c r="FI51" s="368" t="e">
        <f>SUM(#REF!)</f>
        <v>#REF!</v>
      </c>
      <c r="FJ51" s="371"/>
      <c r="FK51" s="372" t="e">
        <f>SUM(#REF!)</f>
        <v>#REF!</v>
      </c>
      <c r="FL51" s="368" t="e">
        <f>SUM(#REF!)</f>
        <v>#REF!</v>
      </c>
      <c r="FM51" s="371"/>
      <c r="FN51" s="372" t="e">
        <f>SUM(#REF!)</f>
        <v>#REF!</v>
      </c>
      <c r="FO51" s="368" t="e">
        <f>SUM(#REF!)</f>
        <v>#REF!</v>
      </c>
      <c r="FP51" s="371"/>
      <c r="FQ51" s="372" t="e">
        <f>SUM(#REF!)</f>
        <v>#REF!</v>
      </c>
      <c r="FR51" s="368" t="e">
        <f>SUM(#REF!)</f>
        <v>#REF!</v>
      </c>
      <c r="FS51" s="371"/>
      <c r="FT51" s="372" t="e">
        <f>SUM(#REF!)</f>
        <v>#REF!</v>
      </c>
      <c r="FU51" s="368" t="e">
        <f>SUM(#REF!)</f>
        <v>#REF!</v>
      </c>
      <c r="FV51" s="371"/>
      <c r="FW51" s="372" t="e">
        <f>SUM(#REF!)</f>
        <v>#REF!</v>
      </c>
      <c r="FX51" s="370" t="e">
        <f>SUM(#REF!)</f>
        <v>#REF!</v>
      </c>
      <c r="FY51" s="368" t="e">
        <f>SUM(#REF!)</f>
        <v>#REF!</v>
      </c>
      <c r="FZ51" s="371"/>
      <c r="GA51" s="372" t="e">
        <f t="shared" si="144"/>
        <v>#REF!</v>
      </c>
      <c r="GB51" s="367"/>
      <c r="GC51" s="368" t="e">
        <f t="shared" si="145"/>
        <v>#REF!</v>
      </c>
      <c r="GD51" s="371"/>
      <c r="GE51" s="372" t="e">
        <f>SUM(#REF!)</f>
        <v>#REF!</v>
      </c>
      <c r="GF51" s="368" t="e">
        <f>SUM(#REF!)</f>
        <v>#REF!</v>
      </c>
      <c r="GG51" s="371"/>
      <c r="GH51" s="372" t="e">
        <f t="shared" ref="GH51:GN51" si="158">SUM(#REF!)</f>
        <v>#REF!</v>
      </c>
      <c r="GI51" s="368" t="e">
        <f t="shared" si="158"/>
        <v>#REF!</v>
      </c>
      <c r="GJ51" s="372" t="e">
        <f t="shared" si="158"/>
        <v>#REF!</v>
      </c>
      <c r="GK51" s="368" t="e">
        <f t="shared" si="158"/>
        <v>#REF!</v>
      </c>
      <c r="GL51" s="372" t="e">
        <f t="shared" si="158"/>
        <v>#REF!</v>
      </c>
      <c r="GM51" s="368" t="e">
        <f t="shared" si="158"/>
        <v>#REF!</v>
      </c>
      <c r="GN51" s="372" t="e">
        <f t="shared" si="158"/>
        <v>#REF!</v>
      </c>
      <c r="GO51" s="371"/>
      <c r="GP51" s="371"/>
      <c r="GQ51" s="372" t="e">
        <f>SUM(#REF!)</f>
        <v>#REF!</v>
      </c>
      <c r="GR51" s="372" t="e">
        <f>SUM(#REF!)</f>
        <v>#REF!</v>
      </c>
      <c r="GS51" s="372" t="e">
        <f>SUM(#REF!)</f>
        <v>#REF!</v>
      </c>
      <c r="GT51" s="371"/>
      <c r="GU51" s="371"/>
    </row>
    <row r="52" spans="1:203" ht="12.75">
      <c r="A52" s="373">
        <v>5</v>
      </c>
      <c r="B52" s="268" t="s">
        <v>165</v>
      </c>
      <c r="C52" s="248">
        <v>34</v>
      </c>
      <c r="D52" s="248">
        <v>3651</v>
      </c>
      <c r="E52" s="248">
        <v>15204</v>
      </c>
      <c r="F52" s="243">
        <v>75143</v>
      </c>
      <c r="G52" s="270"/>
      <c r="H52" s="367"/>
      <c r="I52" s="368">
        <f>'REGION I'!I1590</f>
        <v>0</v>
      </c>
      <c r="J52" s="368">
        <f>'REGION I'!J1590</f>
        <v>0</v>
      </c>
      <c r="K52" s="368">
        <f>'REGION I'!K1590</f>
        <v>0</v>
      </c>
      <c r="L52" s="368">
        <f>'REGION I'!L1590</f>
        <v>0</v>
      </c>
      <c r="M52" s="368">
        <f>'REGION I'!M1590</f>
        <v>0</v>
      </c>
      <c r="N52" s="368" t="e">
        <f>SUM(#REF!)</f>
        <v>#REF!</v>
      </c>
      <c r="O52" s="368" t="e">
        <f>SUM(#REF!)</f>
        <v>#REF!</v>
      </c>
      <c r="P52" s="369"/>
      <c r="Q52" s="369"/>
      <c r="R52" s="368" t="e">
        <f t="shared" ref="R52:AC52" si="159">SUM(#REF!)</f>
        <v>#REF!</v>
      </c>
      <c r="S52" s="370" t="e">
        <f t="shared" si="159"/>
        <v>#REF!</v>
      </c>
      <c r="T52" s="368" t="e">
        <f t="shared" si="159"/>
        <v>#REF!</v>
      </c>
      <c r="U52" s="368" t="e">
        <f t="shared" si="159"/>
        <v>#REF!</v>
      </c>
      <c r="V52" s="368" t="e">
        <f t="shared" si="159"/>
        <v>#REF!</v>
      </c>
      <c r="W52" s="368" t="e">
        <f t="shared" si="159"/>
        <v>#REF!</v>
      </c>
      <c r="X52" s="368" t="e">
        <f t="shared" si="159"/>
        <v>#REF!</v>
      </c>
      <c r="Y52" s="368" t="e">
        <f t="shared" si="159"/>
        <v>#REF!</v>
      </c>
      <c r="Z52" s="368" t="e">
        <f t="shared" si="159"/>
        <v>#REF!</v>
      </c>
      <c r="AA52" s="368" t="e">
        <f t="shared" si="159"/>
        <v>#REF!</v>
      </c>
      <c r="AB52" s="368" t="e">
        <f t="shared" si="159"/>
        <v>#REF!</v>
      </c>
      <c r="AC52" s="368" t="e">
        <f t="shared" si="159"/>
        <v>#REF!</v>
      </c>
      <c r="AD52" s="367"/>
      <c r="AE52" s="367"/>
      <c r="AF52" s="367"/>
      <c r="AG52" s="367"/>
      <c r="AH52" s="367"/>
      <c r="AI52" s="367"/>
      <c r="AJ52" s="368" t="e">
        <f t="shared" ref="AJ52:BK52" si="160">SUM(#REF!)</f>
        <v>#REF!</v>
      </c>
      <c r="AK52" s="368" t="e">
        <f t="shared" si="160"/>
        <v>#REF!</v>
      </c>
      <c r="AL52" s="368" t="e">
        <f t="shared" si="160"/>
        <v>#REF!</v>
      </c>
      <c r="AM52" s="368" t="e">
        <f t="shared" si="160"/>
        <v>#REF!</v>
      </c>
      <c r="AN52" s="368" t="e">
        <f t="shared" si="160"/>
        <v>#REF!</v>
      </c>
      <c r="AO52" s="368" t="e">
        <f t="shared" si="160"/>
        <v>#REF!</v>
      </c>
      <c r="AP52" s="368" t="e">
        <f t="shared" si="160"/>
        <v>#REF!</v>
      </c>
      <c r="AQ52" s="368" t="e">
        <f t="shared" si="160"/>
        <v>#REF!</v>
      </c>
      <c r="AR52" s="368" t="e">
        <f t="shared" si="160"/>
        <v>#REF!</v>
      </c>
      <c r="AS52" s="368" t="e">
        <f t="shared" si="160"/>
        <v>#REF!</v>
      </c>
      <c r="AT52" s="368" t="e">
        <f t="shared" si="160"/>
        <v>#REF!</v>
      </c>
      <c r="AU52" s="368" t="e">
        <f t="shared" si="160"/>
        <v>#REF!</v>
      </c>
      <c r="AV52" s="368" t="e">
        <f t="shared" si="160"/>
        <v>#REF!</v>
      </c>
      <c r="AW52" s="368" t="e">
        <f t="shared" si="160"/>
        <v>#REF!</v>
      </c>
      <c r="AX52" s="368" t="e">
        <f t="shared" si="160"/>
        <v>#REF!</v>
      </c>
      <c r="AY52" s="368" t="e">
        <f t="shared" si="160"/>
        <v>#REF!</v>
      </c>
      <c r="AZ52" s="368" t="e">
        <f t="shared" si="160"/>
        <v>#REF!</v>
      </c>
      <c r="BA52" s="368" t="e">
        <f t="shared" si="160"/>
        <v>#REF!</v>
      </c>
      <c r="BB52" s="368" t="e">
        <f t="shared" si="160"/>
        <v>#REF!</v>
      </c>
      <c r="BC52" s="368" t="e">
        <f t="shared" si="160"/>
        <v>#REF!</v>
      </c>
      <c r="BD52" s="368" t="e">
        <f t="shared" si="160"/>
        <v>#REF!</v>
      </c>
      <c r="BE52" s="368" t="e">
        <f t="shared" si="160"/>
        <v>#REF!</v>
      </c>
      <c r="BF52" s="368" t="e">
        <f t="shared" si="160"/>
        <v>#REF!</v>
      </c>
      <c r="BG52" s="368" t="e">
        <f t="shared" si="160"/>
        <v>#REF!</v>
      </c>
      <c r="BH52" s="368" t="e">
        <f t="shared" si="160"/>
        <v>#REF!</v>
      </c>
      <c r="BI52" s="368" t="e">
        <f t="shared" si="160"/>
        <v>#REF!</v>
      </c>
      <c r="BJ52" s="368" t="e">
        <f t="shared" si="160"/>
        <v>#REF!</v>
      </c>
      <c r="BK52" s="368" t="e">
        <f t="shared" si="160"/>
        <v>#REF!</v>
      </c>
      <c r="BL52" s="367"/>
      <c r="BM52" s="367"/>
      <c r="BN52" s="367"/>
      <c r="BO52" s="367"/>
      <c r="BP52" s="368" t="e">
        <f t="shared" ref="BP52:EC52" si="161">SUM(#REF!)</f>
        <v>#REF!</v>
      </c>
      <c r="BQ52" s="368" t="e">
        <f t="shared" si="161"/>
        <v>#REF!</v>
      </c>
      <c r="BR52" s="368" t="e">
        <f t="shared" si="161"/>
        <v>#REF!</v>
      </c>
      <c r="BS52" s="368" t="e">
        <f t="shared" si="161"/>
        <v>#REF!</v>
      </c>
      <c r="BT52" s="368" t="e">
        <f t="shared" si="161"/>
        <v>#REF!</v>
      </c>
      <c r="BU52" s="368" t="e">
        <f t="shared" si="161"/>
        <v>#REF!</v>
      </c>
      <c r="BV52" s="368" t="e">
        <f t="shared" si="161"/>
        <v>#REF!</v>
      </c>
      <c r="BW52" s="368" t="e">
        <f t="shared" si="161"/>
        <v>#REF!</v>
      </c>
      <c r="BX52" s="368" t="e">
        <f t="shared" si="161"/>
        <v>#REF!</v>
      </c>
      <c r="BY52" s="368" t="e">
        <f t="shared" si="161"/>
        <v>#REF!</v>
      </c>
      <c r="BZ52" s="368" t="e">
        <f t="shared" si="161"/>
        <v>#REF!</v>
      </c>
      <c r="CA52" s="368" t="e">
        <f t="shared" si="161"/>
        <v>#REF!</v>
      </c>
      <c r="CB52" s="368" t="e">
        <f t="shared" si="161"/>
        <v>#REF!</v>
      </c>
      <c r="CC52" s="368" t="e">
        <f t="shared" si="161"/>
        <v>#REF!</v>
      </c>
      <c r="CD52" s="368" t="e">
        <f t="shared" si="161"/>
        <v>#REF!</v>
      </c>
      <c r="CE52" s="368" t="e">
        <f t="shared" si="161"/>
        <v>#REF!</v>
      </c>
      <c r="CF52" s="368" t="e">
        <f t="shared" si="161"/>
        <v>#REF!</v>
      </c>
      <c r="CG52" s="368" t="e">
        <f t="shared" si="161"/>
        <v>#REF!</v>
      </c>
      <c r="CH52" s="368" t="e">
        <f t="shared" si="161"/>
        <v>#REF!</v>
      </c>
      <c r="CI52" s="368" t="e">
        <f t="shared" si="161"/>
        <v>#REF!</v>
      </c>
      <c r="CJ52" s="368" t="e">
        <f t="shared" si="161"/>
        <v>#REF!</v>
      </c>
      <c r="CK52" s="368" t="e">
        <f t="shared" si="161"/>
        <v>#REF!</v>
      </c>
      <c r="CL52" s="368" t="e">
        <f t="shared" si="161"/>
        <v>#REF!</v>
      </c>
      <c r="CM52" s="368" t="e">
        <f t="shared" si="161"/>
        <v>#REF!</v>
      </c>
      <c r="CN52" s="368" t="e">
        <f t="shared" si="161"/>
        <v>#REF!</v>
      </c>
      <c r="CO52" s="368" t="e">
        <f t="shared" si="161"/>
        <v>#REF!</v>
      </c>
      <c r="CP52" s="368" t="e">
        <f t="shared" si="161"/>
        <v>#REF!</v>
      </c>
      <c r="CQ52" s="368" t="e">
        <f t="shared" si="161"/>
        <v>#REF!</v>
      </c>
      <c r="CR52" s="368" t="e">
        <f t="shared" si="161"/>
        <v>#REF!</v>
      </c>
      <c r="CS52" s="368" t="e">
        <f t="shared" si="161"/>
        <v>#REF!</v>
      </c>
      <c r="CT52" s="368" t="e">
        <f t="shared" si="161"/>
        <v>#REF!</v>
      </c>
      <c r="CU52" s="368" t="e">
        <f t="shared" si="161"/>
        <v>#REF!</v>
      </c>
      <c r="CV52" s="368" t="e">
        <f t="shared" si="161"/>
        <v>#REF!</v>
      </c>
      <c r="CW52" s="368" t="e">
        <f t="shared" si="161"/>
        <v>#REF!</v>
      </c>
      <c r="CX52" s="368" t="e">
        <f t="shared" si="161"/>
        <v>#REF!</v>
      </c>
      <c r="CY52" s="368" t="e">
        <f t="shared" si="161"/>
        <v>#REF!</v>
      </c>
      <c r="CZ52" s="368" t="e">
        <f t="shared" si="161"/>
        <v>#REF!</v>
      </c>
      <c r="DA52" s="368" t="e">
        <f t="shared" si="161"/>
        <v>#REF!</v>
      </c>
      <c r="DB52" s="368" t="e">
        <f t="shared" si="161"/>
        <v>#REF!</v>
      </c>
      <c r="DC52" s="368" t="e">
        <f t="shared" si="161"/>
        <v>#REF!</v>
      </c>
      <c r="DD52" s="368" t="e">
        <f t="shared" si="161"/>
        <v>#REF!</v>
      </c>
      <c r="DE52" s="368" t="e">
        <f t="shared" si="161"/>
        <v>#REF!</v>
      </c>
      <c r="DF52" s="368" t="e">
        <f t="shared" si="161"/>
        <v>#REF!</v>
      </c>
      <c r="DG52" s="368" t="e">
        <f t="shared" si="161"/>
        <v>#REF!</v>
      </c>
      <c r="DH52" s="368" t="e">
        <f t="shared" si="161"/>
        <v>#REF!</v>
      </c>
      <c r="DI52" s="368" t="e">
        <f t="shared" si="161"/>
        <v>#REF!</v>
      </c>
      <c r="DJ52" s="368" t="e">
        <f t="shared" si="161"/>
        <v>#REF!</v>
      </c>
      <c r="DK52" s="368" t="e">
        <f t="shared" si="161"/>
        <v>#REF!</v>
      </c>
      <c r="DL52" s="368" t="e">
        <f t="shared" si="161"/>
        <v>#REF!</v>
      </c>
      <c r="DM52" s="368" t="e">
        <f t="shared" si="161"/>
        <v>#REF!</v>
      </c>
      <c r="DN52" s="368" t="e">
        <f t="shared" si="161"/>
        <v>#REF!</v>
      </c>
      <c r="DO52" s="368" t="e">
        <f t="shared" si="161"/>
        <v>#REF!</v>
      </c>
      <c r="DP52" s="368" t="e">
        <f t="shared" si="161"/>
        <v>#REF!</v>
      </c>
      <c r="DQ52" s="368" t="e">
        <f t="shared" si="161"/>
        <v>#REF!</v>
      </c>
      <c r="DR52" s="368" t="e">
        <f t="shared" si="161"/>
        <v>#REF!</v>
      </c>
      <c r="DS52" s="368" t="e">
        <f t="shared" si="161"/>
        <v>#REF!</v>
      </c>
      <c r="DT52" s="368" t="e">
        <f t="shared" si="161"/>
        <v>#REF!</v>
      </c>
      <c r="DU52" s="368" t="e">
        <f t="shared" si="161"/>
        <v>#REF!</v>
      </c>
      <c r="DV52" s="368" t="e">
        <f t="shared" si="161"/>
        <v>#REF!</v>
      </c>
      <c r="DW52" s="368" t="e">
        <f t="shared" si="161"/>
        <v>#REF!</v>
      </c>
      <c r="DX52" s="368" t="e">
        <f t="shared" si="161"/>
        <v>#REF!</v>
      </c>
      <c r="DY52" s="368" t="e">
        <f t="shared" si="161"/>
        <v>#REF!</v>
      </c>
      <c r="DZ52" s="368" t="e">
        <f t="shared" si="161"/>
        <v>#REF!</v>
      </c>
      <c r="EA52" s="368" t="e">
        <f t="shared" si="161"/>
        <v>#REF!</v>
      </c>
      <c r="EB52" s="368" t="e">
        <f t="shared" si="161"/>
        <v>#REF!</v>
      </c>
      <c r="EC52" s="368" t="e">
        <f t="shared" si="161"/>
        <v>#REF!</v>
      </c>
      <c r="ED52" s="367"/>
      <c r="EE52" s="368" t="e">
        <f>SUM(#REF!)</f>
        <v>#REF!</v>
      </c>
      <c r="EF52" s="368" t="e">
        <f>SUM(#REF!)</f>
        <v>#REF!</v>
      </c>
      <c r="EG52" s="368" t="e">
        <f>SUM(#REF!)</f>
        <v>#REF!</v>
      </c>
      <c r="EH52" s="371"/>
      <c r="EI52" s="372" t="e">
        <f>SUM(#REF!)</f>
        <v>#REF!</v>
      </c>
      <c r="EJ52" s="368" t="e">
        <f>SUM(#REF!)</f>
        <v>#REF!</v>
      </c>
      <c r="EK52" s="371"/>
      <c r="EL52" s="372" t="e">
        <f>SUM(#REF!)</f>
        <v>#REF!</v>
      </c>
      <c r="EM52" s="368" t="e">
        <f>SUM(#REF!)</f>
        <v>#REF!</v>
      </c>
      <c r="EN52" s="371"/>
      <c r="EO52" s="372" t="e">
        <f>SUM(#REF!)</f>
        <v>#REF!</v>
      </c>
      <c r="EP52" s="368" t="e">
        <f>SUM(#REF!)</f>
        <v>#REF!</v>
      </c>
      <c r="EQ52" s="371"/>
      <c r="ER52" s="372" t="e">
        <f>SUM(#REF!)</f>
        <v>#REF!</v>
      </c>
      <c r="ES52" s="370" t="e">
        <f>SUM(#REF!)</f>
        <v>#REF!</v>
      </c>
      <c r="ET52" s="368" t="e">
        <f>SUM(#REF!)</f>
        <v>#REF!</v>
      </c>
      <c r="EU52" s="371"/>
      <c r="EV52" s="372" t="e">
        <f>SUM(#REF!)</f>
        <v>#REF!</v>
      </c>
      <c r="EW52" s="368" t="e">
        <f>SUM(#REF!)</f>
        <v>#REF!</v>
      </c>
      <c r="EX52" s="371"/>
      <c r="EY52" s="372" t="e">
        <f>SUM(#REF!)</f>
        <v>#REF!</v>
      </c>
      <c r="EZ52" s="368" t="e">
        <f>SUM(#REF!)</f>
        <v>#REF!</v>
      </c>
      <c r="FA52" s="371"/>
      <c r="FB52" s="372" t="e">
        <f>SUM(#REF!)</f>
        <v>#REF!</v>
      </c>
      <c r="FC52" s="368" t="e">
        <f>SUM(#REF!)</f>
        <v>#REF!</v>
      </c>
      <c r="FD52" s="371"/>
      <c r="FE52" s="372" t="e">
        <f>SUM(#REF!)</f>
        <v>#REF!</v>
      </c>
      <c r="FF52" s="368" t="e">
        <f>SUM(#REF!)</f>
        <v>#REF!</v>
      </c>
      <c r="FG52" s="371"/>
      <c r="FH52" s="372" t="e">
        <f>SUM(#REF!)</f>
        <v>#REF!</v>
      </c>
      <c r="FI52" s="368" t="e">
        <f>SUM(#REF!)</f>
        <v>#REF!</v>
      </c>
      <c r="FJ52" s="371"/>
      <c r="FK52" s="372" t="e">
        <f>SUM(#REF!)</f>
        <v>#REF!</v>
      </c>
      <c r="FL52" s="368" t="e">
        <f>SUM(#REF!)</f>
        <v>#REF!</v>
      </c>
      <c r="FM52" s="371"/>
      <c r="FN52" s="372" t="e">
        <f>SUM(#REF!)</f>
        <v>#REF!</v>
      </c>
      <c r="FO52" s="368" t="e">
        <f>SUM(#REF!)</f>
        <v>#REF!</v>
      </c>
      <c r="FP52" s="371"/>
      <c r="FQ52" s="372" t="e">
        <f>SUM(#REF!)</f>
        <v>#REF!</v>
      </c>
      <c r="FR52" s="368" t="e">
        <f>SUM(#REF!)</f>
        <v>#REF!</v>
      </c>
      <c r="FS52" s="371"/>
      <c r="FT52" s="372" t="e">
        <f>SUM(#REF!)</f>
        <v>#REF!</v>
      </c>
      <c r="FU52" s="368" t="e">
        <f>SUM(#REF!)</f>
        <v>#REF!</v>
      </c>
      <c r="FV52" s="371"/>
      <c r="FW52" s="372" t="e">
        <f>SUM(#REF!)</f>
        <v>#REF!</v>
      </c>
      <c r="FX52" s="370" t="e">
        <f>SUM(#REF!)</f>
        <v>#REF!</v>
      </c>
      <c r="FY52" s="368" t="e">
        <f>SUM(#REF!)</f>
        <v>#REF!</v>
      </c>
      <c r="FZ52" s="371"/>
      <c r="GA52" s="372" t="e">
        <f t="shared" si="144"/>
        <v>#REF!</v>
      </c>
      <c r="GB52" s="367"/>
      <c r="GC52" s="368" t="e">
        <f t="shared" si="145"/>
        <v>#REF!</v>
      </c>
      <c r="GD52" s="371"/>
      <c r="GE52" s="372" t="e">
        <f>SUM(#REF!)</f>
        <v>#REF!</v>
      </c>
      <c r="GF52" s="368" t="e">
        <f>SUM(#REF!)</f>
        <v>#REF!</v>
      </c>
      <c r="GG52" s="371"/>
      <c r="GH52" s="372" t="e">
        <f t="shared" ref="GH52:GN52" si="162">SUM(#REF!)</f>
        <v>#REF!</v>
      </c>
      <c r="GI52" s="368" t="e">
        <f t="shared" si="162"/>
        <v>#REF!</v>
      </c>
      <c r="GJ52" s="372" t="e">
        <f t="shared" si="162"/>
        <v>#REF!</v>
      </c>
      <c r="GK52" s="368" t="e">
        <f t="shared" si="162"/>
        <v>#REF!</v>
      </c>
      <c r="GL52" s="372" t="e">
        <f t="shared" si="162"/>
        <v>#REF!</v>
      </c>
      <c r="GM52" s="368" t="e">
        <f t="shared" si="162"/>
        <v>#REF!</v>
      </c>
      <c r="GN52" s="372" t="e">
        <f t="shared" si="162"/>
        <v>#REF!</v>
      </c>
      <c r="GO52" s="371"/>
      <c r="GP52" s="371"/>
      <c r="GQ52" s="372" t="e">
        <f>SUM(#REF!)</f>
        <v>#REF!</v>
      </c>
      <c r="GR52" s="372" t="e">
        <f>SUM(#REF!)</f>
        <v>#REF!</v>
      </c>
      <c r="GS52" s="372" t="e">
        <f>SUM(#REF!)</f>
        <v>#REF!</v>
      </c>
      <c r="GT52" s="371"/>
      <c r="GU52" s="371"/>
    </row>
    <row r="53" spans="1:203" ht="12.75">
      <c r="A53" s="373">
        <v>6</v>
      </c>
      <c r="B53" s="268" t="s">
        <v>132</v>
      </c>
      <c r="C53" s="248">
        <v>10</v>
      </c>
      <c r="D53" s="248">
        <v>1042</v>
      </c>
      <c r="E53" s="248">
        <v>3850</v>
      </c>
      <c r="F53" s="243">
        <v>14894</v>
      </c>
      <c r="G53" s="270"/>
      <c r="H53" s="367"/>
      <c r="I53" s="368">
        <f>'REGION I'!I1959</f>
        <v>0</v>
      </c>
      <c r="J53" s="368">
        <f>'REGION I'!J1959</f>
        <v>0</v>
      </c>
      <c r="K53" s="368">
        <f>'REGION I'!K1959</f>
        <v>0</v>
      </c>
      <c r="L53" s="368">
        <f>'REGION I'!L1959</f>
        <v>0</v>
      </c>
      <c r="M53" s="368">
        <f>'REGION I'!M1959</f>
        <v>0</v>
      </c>
      <c r="N53" s="368" t="e">
        <f>SUM(#REF!)</f>
        <v>#REF!</v>
      </c>
      <c r="O53" s="368" t="e">
        <f>SUM(#REF!)</f>
        <v>#REF!</v>
      </c>
      <c r="P53" s="369"/>
      <c r="Q53" s="369"/>
      <c r="R53" s="368" t="e">
        <f t="shared" ref="R53:AC53" si="163">SUM(#REF!)</f>
        <v>#REF!</v>
      </c>
      <c r="S53" s="370" t="e">
        <f t="shared" si="163"/>
        <v>#REF!</v>
      </c>
      <c r="T53" s="368" t="e">
        <f t="shared" si="163"/>
        <v>#REF!</v>
      </c>
      <c r="U53" s="368" t="e">
        <f t="shared" si="163"/>
        <v>#REF!</v>
      </c>
      <c r="V53" s="368" t="e">
        <f t="shared" si="163"/>
        <v>#REF!</v>
      </c>
      <c r="W53" s="368" t="e">
        <f t="shared" si="163"/>
        <v>#REF!</v>
      </c>
      <c r="X53" s="368" t="e">
        <f t="shared" si="163"/>
        <v>#REF!</v>
      </c>
      <c r="Y53" s="368" t="e">
        <f t="shared" si="163"/>
        <v>#REF!</v>
      </c>
      <c r="Z53" s="368" t="e">
        <f t="shared" si="163"/>
        <v>#REF!</v>
      </c>
      <c r="AA53" s="368" t="e">
        <f t="shared" si="163"/>
        <v>#REF!</v>
      </c>
      <c r="AB53" s="368" t="e">
        <f t="shared" si="163"/>
        <v>#REF!</v>
      </c>
      <c r="AC53" s="368" t="e">
        <f t="shared" si="163"/>
        <v>#REF!</v>
      </c>
      <c r="AD53" s="367"/>
      <c r="AE53" s="367"/>
      <c r="AF53" s="367"/>
      <c r="AG53" s="367"/>
      <c r="AH53" s="367"/>
      <c r="AI53" s="367"/>
      <c r="AJ53" s="368" t="e">
        <f t="shared" ref="AJ53:BK53" si="164">SUM(#REF!)</f>
        <v>#REF!</v>
      </c>
      <c r="AK53" s="368" t="e">
        <f t="shared" si="164"/>
        <v>#REF!</v>
      </c>
      <c r="AL53" s="368" t="e">
        <f t="shared" si="164"/>
        <v>#REF!</v>
      </c>
      <c r="AM53" s="368" t="e">
        <f t="shared" si="164"/>
        <v>#REF!</v>
      </c>
      <c r="AN53" s="368" t="e">
        <f t="shared" si="164"/>
        <v>#REF!</v>
      </c>
      <c r="AO53" s="368" t="e">
        <f t="shared" si="164"/>
        <v>#REF!</v>
      </c>
      <c r="AP53" s="368" t="e">
        <f t="shared" si="164"/>
        <v>#REF!</v>
      </c>
      <c r="AQ53" s="368" t="e">
        <f t="shared" si="164"/>
        <v>#REF!</v>
      </c>
      <c r="AR53" s="368" t="e">
        <f t="shared" si="164"/>
        <v>#REF!</v>
      </c>
      <c r="AS53" s="368" t="e">
        <f t="shared" si="164"/>
        <v>#REF!</v>
      </c>
      <c r="AT53" s="368" t="e">
        <f t="shared" si="164"/>
        <v>#REF!</v>
      </c>
      <c r="AU53" s="368" t="e">
        <f t="shared" si="164"/>
        <v>#REF!</v>
      </c>
      <c r="AV53" s="368" t="e">
        <f t="shared" si="164"/>
        <v>#REF!</v>
      </c>
      <c r="AW53" s="368" t="e">
        <f t="shared" si="164"/>
        <v>#REF!</v>
      </c>
      <c r="AX53" s="368" t="e">
        <f t="shared" si="164"/>
        <v>#REF!</v>
      </c>
      <c r="AY53" s="368" t="e">
        <f t="shared" si="164"/>
        <v>#REF!</v>
      </c>
      <c r="AZ53" s="368" t="e">
        <f t="shared" si="164"/>
        <v>#REF!</v>
      </c>
      <c r="BA53" s="368" t="e">
        <f t="shared" si="164"/>
        <v>#REF!</v>
      </c>
      <c r="BB53" s="368" t="e">
        <f t="shared" si="164"/>
        <v>#REF!</v>
      </c>
      <c r="BC53" s="368" t="e">
        <f t="shared" si="164"/>
        <v>#REF!</v>
      </c>
      <c r="BD53" s="368" t="e">
        <f t="shared" si="164"/>
        <v>#REF!</v>
      </c>
      <c r="BE53" s="368" t="e">
        <f t="shared" si="164"/>
        <v>#REF!</v>
      </c>
      <c r="BF53" s="368" t="e">
        <f t="shared" si="164"/>
        <v>#REF!</v>
      </c>
      <c r="BG53" s="368" t="e">
        <f t="shared" si="164"/>
        <v>#REF!</v>
      </c>
      <c r="BH53" s="368" t="e">
        <f t="shared" si="164"/>
        <v>#REF!</v>
      </c>
      <c r="BI53" s="368" t="e">
        <f t="shared" si="164"/>
        <v>#REF!</v>
      </c>
      <c r="BJ53" s="368" t="e">
        <f t="shared" si="164"/>
        <v>#REF!</v>
      </c>
      <c r="BK53" s="368" t="e">
        <f t="shared" si="164"/>
        <v>#REF!</v>
      </c>
      <c r="BL53" s="367"/>
      <c r="BM53" s="367"/>
      <c r="BN53" s="367"/>
      <c r="BO53" s="367"/>
      <c r="BP53" s="368" t="e">
        <f t="shared" ref="BP53:EC53" si="165">SUM(#REF!)</f>
        <v>#REF!</v>
      </c>
      <c r="BQ53" s="368" t="e">
        <f t="shared" si="165"/>
        <v>#REF!</v>
      </c>
      <c r="BR53" s="368" t="e">
        <f t="shared" si="165"/>
        <v>#REF!</v>
      </c>
      <c r="BS53" s="368" t="e">
        <f t="shared" si="165"/>
        <v>#REF!</v>
      </c>
      <c r="BT53" s="368" t="e">
        <f t="shared" si="165"/>
        <v>#REF!</v>
      </c>
      <c r="BU53" s="368" t="e">
        <f t="shared" si="165"/>
        <v>#REF!</v>
      </c>
      <c r="BV53" s="368" t="e">
        <f t="shared" si="165"/>
        <v>#REF!</v>
      </c>
      <c r="BW53" s="368" t="e">
        <f t="shared" si="165"/>
        <v>#REF!</v>
      </c>
      <c r="BX53" s="368" t="e">
        <f t="shared" si="165"/>
        <v>#REF!</v>
      </c>
      <c r="BY53" s="368" t="e">
        <f t="shared" si="165"/>
        <v>#REF!</v>
      </c>
      <c r="BZ53" s="368" t="e">
        <f t="shared" si="165"/>
        <v>#REF!</v>
      </c>
      <c r="CA53" s="368" t="e">
        <f t="shared" si="165"/>
        <v>#REF!</v>
      </c>
      <c r="CB53" s="368" t="e">
        <f t="shared" si="165"/>
        <v>#REF!</v>
      </c>
      <c r="CC53" s="368" t="e">
        <f t="shared" si="165"/>
        <v>#REF!</v>
      </c>
      <c r="CD53" s="368" t="e">
        <f t="shared" si="165"/>
        <v>#REF!</v>
      </c>
      <c r="CE53" s="368" t="e">
        <f t="shared" si="165"/>
        <v>#REF!</v>
      </c>
      <c r="CF53" s="368" t="e">
        <f t="shared" si="165"/>
        <v>#REF!</v>
      </c>
      <c r="CG53" s="368" t="e">
        <f t="shared" si="165"/>
        <v>#REF!</v>
      </c>
      <c r="CH53" s="368" t="e">
        <f t="shared" si="165"/>
        <v>#REF!</v>
      </c>
      <c r="CI53" s="368" t="e">
        <f t="shared" si="165"/>
        <v>#REF!</v>
      </c>
      <c r="CJ53" s="368" t="e">
        <f t="shared" si="165"/>
        <v>#REF!</v>
      </c>
      <c r="CK53" s="368" t="e">
        <f t="shared" si="165"/>
        <v>#REF!</v>
      </c>
      <c r="CL53" s="368" t="e">
        <f t="shared" si="165"/>
        <v>#REF!</v>
      </c>
      <c r="CM53" s="368" t="e">
        <f t="shared" si="165"/>
        <v>#REF!</v>
      </c>
      <c r="CN53" s="368" t="e">
        <f t="shared" si="165"/>
        <v>#REF!</v>
      </c>
      <c r="CO53" s="368" t="e">
        <f t="shared" si="165"/>
        <v>#REF!</v>
      </c>
      <c r="CP53" s="368" t="e">
        <f t="shared" si="165"/>
        <v>#REF!</v>
      </c>
      <c r="CQ53" s="368" t="e">
        <f t="shared" si="165"/>
        <v>#REF!</v>
      </c>
      <c r="CR53" s="368" t="e">
        <f t="shared" si="165"/>
        <v>#REF!</v>
      </c>
      <c r="CS53" s="368" t="e">
        <f t="shared" si="165"/>
        <v>#REF!</v>
      </c>
      <c r="CT53" s="368" t="e">
        <f t="shared" si="165"/>
        <v>#REF!</v>
      </c>
      <c r="CU53" s="368" t="e">
        <f t="shared" si="165"/>
        <v>#REF!</v>
      </c>
      <c r="CV53" s="368" t="e">
        <f t="shared" si="165"/>
        <v>#REF!</v>
      </c>
      <c r="CW53" s="368" t="e">
        <f t="shared" si="165"/>
        <v>#REF!</v>
      </c>
      <c r="CX53" s="368" t="e">
        <f t="shared" si="165"/>
        <v>#REF!</v>
      </c>
      <c r="CY53" s="368" t="e">
        <f t="shared" si="165"/>
        <v>#REF!</v>
      </c>
      <c r="CZ53" s="368" t="e">
        <f t="shared" si="165"/>
        <v>#REF!</v>
      </c>
      <c r="DA53" s="368" t="e">
        <f t="shared" si="165"/>
        <v>#REF!</v>
      </c>
      <c r="DB53" s="368" t="e">
        <f t="shared" si="165"/>
        <v>#REF!</v>
      </c>
      <c r="DC53" s="368" t="e">
        <f t="shared" si="165"/>
        <v>#REF!</v>
      </c>
      <c r="DD53" s="368" t="e">
        <f t="shared" si="165"/>
        <v>#REF!</v>
      </c>
      <c r="DE53" s="368" t="e">
        <f t="shared" si="165"/>
        <v>#REF!</v>
      </c>
      <c r="DF53" s="368" t="e">
        <f t="shared" si="165"/>
        <v>#REF!</v>
      </c>
      <c r="DG53" s="368" t="e">
        <f t="shared" si="165"/>
        <v>#REF!</v>
      </c>
      <c r="DH53" s="368" t="e">
        <f t="shared" si="165"/>
        <v>#REF!</v>
      </c>
      <c r="DI53" s="368" t="e">
        <f t="shared" si="165"/>
        <v>#REF!</v>
      </c>
      <c r="DJ53" s="368" t="e">
        <f t="shared" si="165"/>
        <v>#REF!</v>
      </c>
      <c r="DK53" s="368" t="e">
        <f t="shared" si="165"/>
        <v>#REF!</v>
      </c>
      <c r="DL53" s="368" t="e">
        <f t="shared" si="165"/>
        <v>#REF!</v>
      </c>
      <c r="DM53" s="368" t="e">
        <f t="shared" si="165"/>
        <v>#REF!</v>
      </c>
      <c r="DN53" s="368" t="e">
        <f t="shared" si="165"/>
        <v>#REF!</v>
      </c>
      <c r="DO53" s="368" t="e">
        <f t="shared" si="165"/>
        <v>#REF!</v>
      </c>
      <c r="DP53" s="368" t="e">
        <f t="shared" si="165"/>
        <v>#REF!</v>
      </c>
      <c r="DQ53" s="368" t="e">
        <f t="shared" si="165"/>
        <v>#REF!</v>
      </c>
      <c r="DR53" s="368" t="e">
        <f t="shared" si="165"/>
        <v>#REF!</v>
      </c>
      <c r="DS53" s="368" t="e">
        <f t="shared" si="165"/>
        <v>#REF!</v>
      </c>
      <c r="DT53" s="368" t="e">
        <f t="shared" si="165"/>
        <v>#REF!</v>
      </c>
      <c r="DU53" s="368" t="e">
        <f t="shared" si="165"/>
        <v>#REF!</v>
      </c>
      <c r="DV53" s="368" t="e">
        <f t="shared" si="165"/>
        <v>#REF!</v>
      </c>
      <c r="DW53" s="368" t="e">
        <f t="shared" si="165"/>
        <v>#REF!</v>
      </c>
      <c r="DX53" s="368" t="e">
        <f t="shared" si="165"/>
        <v>#REF!</v>
      </c>
      <c r="DY53" s="368" t="e">
        <f t="shared" si="165"/>
        <v>#REF!</v>
      </c>
      <c r="DZ53" s="368" t="e">
        <f t="shared" si="165"/>
        <v>#REF!</v>
      </c>
      <c r="EA53" s="368" t="e">
        <f t="shared" si="165"/>
        <v>#REF!</v>
      </c>
      <c r="EB53" s="368" t="e">
        <f t="shared" si="165"/>
        <v>#REF!</v>
      </c>
      <c r="EC53" s="368" t="e">
        <f t="shared" si="165"/>
        <v>#REF!</v>
      </c>
      <c r="ED53" s="367"/>
      <c r="EE53" s="368" t="e">
        <f>SUM(#REF!)</f>
        <v>#REF!</v>
      </c>
      <c r="EF53" s="368" t="e">
        <f>SUM(#REF!)</f>
        <v>#REF!</v>
      </c>
      <c r="EG53" s="368" t="e">
        <f>SUM(#REF!)</f>
        <v>#REF!</v>
      </c>
      <c r="EH53" s="371"/>
      <c r="EI53" s="372" t="e">
        <f>SUM(#REF!)</f>
        <v>#REF!</v>
      </c>
      <c r="EJ53" s="368" t="e">
        <f>SUM(#REF!)</f>
        <v>#REF!</v>
      </c>
      <c r="EK53" s="371"/>
      <c r="EL53" s="372" t="e">
        <f>SUM(#REF!)</f>
        <v>#REF!</v>
      </c>
      <c r="EM53" s="368" t="e">
        <f>SUM(#REF!)</f>
        <v>#REF!</v>
      </c>
      <c r="EN53" s="371"/>
      <c r="EO53" s="372" t="e">
        <f>SUM(#REF!)</f>
        <v>#REF!</v>
      </c>
      <c r="EP53" s="368" t="e">
        <f>SUM(#REF!)</f>
        <v>#REF!</v>
      </c>
      <c r="EQ53" s="371"/>
      <c r="ER53" s="372" t="e">
        <f>SUM(#REF!)</f>
        <v>#REF!</v>
      </c>
      <c r="ES53" s="370" t="e">
        <f>SUM(#REF!)</f>
        <v>#REF!</v>
      </c>
      <c r="ET53" s="368" t="e">
        <f>SUM(#REF!)</f>
        <v>#REF!</v>
      </c>
      <c r="EU53" s="371"/>
      <c r="EV53" s="372" t="e">
        <f>SUM(#REF!)</f>
        <v>#REF!</v>
      </c>
      <c r="EW53" s="368" t="e">
        <f>SUM(#REF!)</f>
        <v>#REF!</v>
      </c>
      <c r="EX53" s="371"/>
      <c r="EY53" s="372" t="e">
        <f>SUM(#REF!)</f>
        <v>#REF!</v>
      </c>
      <c r="EZ53" s="368" t="e">
        <f>SUM(#REF!)</f>
        <v>#REF!</v>
      </c>
      <c r="FA53" s="371"/>
      <c r="FB53" s="372" t="e">
        <f>SUM(#REF!)</f>
        <v>#REF!</v>
      </c>
      <c r="FC53" s="368" t="e">
        <f>SUM(#REF!)</f>
        <v>#REF!</v>
      </c>
      <c r="FD53" s="371"/>
      <c r="FE53" s="372" t="e">
        <f>SUM(#REF!)</f>
        <v>#REF!</v>
      </c>
      <c r="FF53" s="368" t="e">
        <f>SUM(#REF!)</f>
        <v>#REF!</v>
      </c>
      <c r="FG53" s="371"/>
      <c r="FH53" s="372" t="e">
        <f>SUM(#REF!)</f>
        <v>#REF!</v>
      </c>
      <c r="FI53" s="368" t="e">
        <f>SUM(#REF!)</f>
        <v>#REF!</v>
      </c>
      <c r="FJ53" s="371"/>
      <c r="FK53" s="372" t="e">
        <f>SUM(#REF!)</f>
        <v>#REF!</v>
      </c>
      <c r="FL53" s="368" t="e">
        <f>SUM(#REF!)</f>
        <v>#REF!</v>
      </c>
      <c r="FM53" s="371"/>
      <c r="FN53" s="372" t="e">
        <f>SUM(#REF!)</f>
        <v>#REF!</v>
      </c>
      <c r="FO53" s="368" t="e">
        <f>SUM(#REF!)</f>
        <v>#REF!</v>
      </c>
      <c r="FP53" s="371"/>
      <c r="FQ53" s="372" t="e">
        <f>SUM(#REF!)</f>
        <v>#REF!</v>
      </c>
      <c r="FR53" s="368" t="e">
        <f>SUM(#REF!)</f>
        <v>#REF!</v>
      </c>
      <c r="FS53" s="371"/>
      <c r="FT53" s="372" t="e">
        <f>SUM(#REF!)</f>
        <v>#REF!</v>
      </c>
      <c r="FU53" s="368" t="e">
        <f>SUM(#REF!)</f>
        <v>#REF!</v>
      </c>
      <c r="FV53" s="371"/>
      <c r="FW53" s="372" t="e">
        <f>SUM(#REF!)</f>
        <v>#REF!</v>
      </c>
      <c r="FX53" s="370" t="e">
        <f>SUM(#REF!)</f>
        <v>#REF!</v>
      </c>
      <c r="FY53" s="368" t="e">
        <f>SUM(#REF!)</f>
        <v>#REF!</v>
      </c>
      <c r="FZ53" s="371"/>
      <c r="GA53" s="372" t="e">
        <f t="shared" si="144"/>
        <v>#REF!</v>
      </c>
      <c r="GB53" s="367"/>
      <c r="GC53" s="368" t="e">
        <f t="shared" si="145"/>
        <v>#REF!</v>
      </c>
      <c r="GD53" s="371"/>
      <c r="GE53" s="372" t="e">
        <f>SUM(#REF!)</f>
        <v>#REF!</v>
      </c>
      <c r="GF53" s="368" t="e">
        <f>SUM(#REF!)</f>
        <v>#REF!</v>
      </c>
      <c r="GG53" s="371"/>
      <c r="GH53" s="372" t="e">
        <f t="shared" ref="GH53:GN53" si="166">SUM(#REF!)</f>
        <v>#REF!</v>
      </c>
      <c r="GI53" s="368" t="e">
        <f t="shared" si="166"/>
        <v>#REF!</v>
      </c>
      <c r="GJ53" s="372" t="e">
        <f t="shared" si="166"/>
        <v>#REF!</v>
      </c>
      <c r="GK53" s="368" t="e">
        <f t="shared" si="166"/>
        <v>#REF!</v>
      </c>
      <c r="GL53" s="372" t="e">
        <f t="shared" si="166"/>
        <v>#REF!</v>
      </c>
      <c r="GM53" s="368" t="e">
        <f t="shared" si="166"/>
        <v>#REF!</v>
      </c>
      <c r="GN53" s="372" t="e">
        <f t="shared" si="166"/>
        <v>#REF!</v>
      </c>
      <c r="GO53" s="371"/>
      <c r="GP53" s="371"/>
      <c r="GQ53" s="372" t="e">
        <f>SUM(#REF!)</f>
        <v>#REF!</v>
      </c>
      <c r="GR53" s="372" t="e">
        <f>SUM(#REF!)</f>
        <v>#REF!</v>
      </c>
      <c r="GS53" s="372" t="e">
        <f>SUM(#REF!)</f>
        <v>#REF!</v>
      </c>
      <c r="GT53" s="371"/>
      <c r="GU53" s="371"/>
    </row>
    <row r="54" spans="1:203" ht="12.75">
      <c r="A54" s="373">
        <v>7</v>
      </c>
      <c r="B54" s="268" t="s">
        <v>173</v>
      </c>
      <c r="C54" s="248">
        <v>28</v>
      </c>
      <c r="D54" s="248">
        <v>3544</v>
      </c>
      <c r="E54" s="248">
        <v>13731</v>
      </c>
      <c r="F54" s="243">
        <v>51439</v>
      </c>
      <c r="G54" s="270"/>
      <c r="H54" s="367"/>
      <c r="I54" s="368">
        <f>'REGION I'!I1972</f>
        <v>0</v>
      </c>
      <c r="J54" s="368">
        <f>'REGION I'!J1972</f>
        <v>0</v>
      </c>
      <c r="K54" s="368">
        <f>'REGION I'!K1972</f>
        <v>0</v>
      </c>
      <c r="L54" s="368">
        <f>'REGION I'!L1972</f>
        <v>0</v>
      </c>
      <c r="M54" s="368">
        <f>'REGION I'!M1972</f>
        <v>0</v>
      </c>
      <c r="N54" s="368" t="e">
        <f>SUM(#REF!)</f>
        <v>#REF!</v>
      </c>
      <c r="O54" s="368" t="e">
        <f>SUM(#REF!)</f>
        <v>#REF!</v>
      </c>
      <c r="P54" s="369"/>
      <c r="Q54" s="369"/>
      <c r="R54" s="368" t="e">
        <f t="shared" ref="R54:AC54" si="167">SUM(#REF!)</f>
        <v>#REF!</v>
      </c>
      <c r="S54" s="370" t="e">
        <f t="shared" si="167"/>
        <v>#REF!</v>
      </c>
      <c r="T54" s="368" t="e">
        <f t="shared" si="167"/>
        <v>#REF!</v>
      </c>
      <c r="U54" s="368" t="e">
        <f t="shared" si="167"/>
        <v>#REF!</v>
      </c>
      <c r="V54" s="368" t="e">
        <f t="shared" si="167"/>
        <v>#REF!</v>
      </c>
      <c r="W54" s="368" t="e">
        <f t="shared" si="167"/>
        <v>#REF!</v>
      </c>
      <c r="X54" s="368" t="e">
        <f t="shared" si="167"/>
        <v>#REF!</v>
      </c>
      <c r="Y54" s="368" t="e">
        <f t="shared" si="167"/>
        <v>#REF!</v>
      </c>
      <c r="Z54" s="368" t="e">
        <f t="shared" si="167"/>
        <v>#REF!</v>
      </c>
      <c r="AA54" s="368" t="e">
        <f t="shared" si="167"/>
        <v>#REF!</v>
      </c>
      <c r="AB54" s="368" t="e">
        <f t="shared" si="167"/>
        <v>#REF!</v>
      </c>
      <c r="AC54" s="368" t="e">
        <f t="shared" si="167"/>
        <v>#REF!</v>
      </c>
      <c r="AD54" s="367"/>
      <c r="AE54" s="367"/>
      <c r="AF54" s="367"/>
      <c r="AG54" s="367"/>
      <c r="AH54" s="367"/>
      <c r="AI54" s="367"/>
      <c r="AJ54" s="368" t="e">
        <f t="shared" ref="AJ54:BK54" si="168">SUM(#REF!)</f>
        <v>#REF!</v>
      </c>
      <c r="AK54" s="368" t="e">
        <f t="shared" si="168"/>
        <v>#REF!</v>
      </c>
      <c r="AL54" s="368" t="e">
        <f t="shared" si="168"/>
        <v>#REF!</v>
      </c>
      <c r="AM54" s="368" t="e">
        <f t="shared" si="168"/>
        <v>#REF!</v>
      </c>
      <c r="AN54" s="368" t="e">
        <f t="shared" si="168"/>
        <v>#REF!</v>
      </c>
      <c r="AO54" s="368" t="e">
        <f t="shared" si="168"/>
        <v>#REF!</v>
      </c>
      <c r="AP54" s="368" t="e">
        <f t="shared" si="168"/>
        <v>#REF!</v>
      </c>
      <c r="AQ54" s="368" t="e">
        <f t="shared" si="168"/>
        <v>#REF!</v>
      </c>
      <c r="AR54" s="368" t="e">
        <f t="shared" si="168"/>
        <v>#REF!</v>
      </c>
      <c r="AS54" s="368" t="e">
        <f t="shared" si="168"/>
        <v>#REF!</v>
      </c>
      <c r="AT54" s="368" t="e">
        <f t="shared" si="168"/>
        <v>#REF!</v>
      </c>
      <c r="AU54" s="368" t="e">
        <f t="shared" si="168"/>
        <v>#REF!</v>
      </c>
      <c r="AV54" s="368" t="e">
        <f t="shared" si="168"/>
        <v>#REF!</v>
      </c>
      <c r="AW54" s="368" t="e">
        <f t="shared" si="168"/>
        <v>#REF!</v>
      </c>
      <c r="AX54" s="368" t="e">
        <f t="shared" si="168"/>
        <v>#REF!</v>
      </c>
      <c r="AY54" s="368" t="e">
        <f t="shared" si="168"/>
        <v>#REF!</v>
      </c>
      <c r="AZ54" s="368" t="e">
        <f t="shared" si="168"/>
        <v>#REF!</v>
      </c>
      <c r="BA54" s="368" t="e">
        <f t="shared" si="168"/>
        <v>#REF!</v>
      </c>
      <c r="BB54" s="368" t="e">
        <f t="shared" si="168"/>
        <v>#REF!</v>
      </c>
      <c r="BC54" s="368" t="e">
        <f t="shared" si="168"/>
        <v>#REF!</v>
      </c>
      <c r="BD54" s="368" t="e">
        <f t="shared" si="168"/>
        <v>#REF!</v>
      </c>
      <c r="BE54" s="368" t="e">
        <f t="shared" si="168"/>
        <v>#REF!</v>
      </c>
      <c r="BF54" s="368" t="e">
        <f t="shared" si="168"/>
        <v>#REF!</v>
      </c>
      <c r="BG54" s="368" t="e">
        <f t="shared" si="168"/>
        <v>#REF!</v>
      </c>
      <c r="BH54" s="368" t="e">
        <f t="shared" si="168"/>
        <v>#REF!</v>
      </c>
      <c r="BI54" s="368" t="e">
        <f t="shared" si="168"/>
        <v>#REF!</v>
      </c>
      <c r="BJ54" s="368" t="e">
        <f t="shared" si="168"/>
        <v>#REF!</v>
      </c>
      <c r="BK54" s="368" t="e">
        <f t="shared" si="168"/>
        <v>#REF!</v>
      </c>
      <c r="BL54" s="367"/>
      <c r="BM54" s="367"/>
      <c r="BN54" s="367"/>
      <c r="BO54" s="367"/>
      <c r="BP54" s="368" t="e">
        <f t="shared" ref="BP54:EC54" si="169">SUM(#REF!)</f>
        <v>#REF!</v>
      </c>
      <c r="BQ54" s="368" t="e">
        <f t="shared" si="169"/>
        <v>#REF!</v>
      </c>
      <c r="BR54" s="368" t="e">
        <f t="shared" si="169"/>
        <v>#REF!</v>
      </c>
      <c r="BS54" s="368" t="e">
        <f t="shared" si="169"/>
        <v>#REF!</v>
      </c>
      <c r="BT54" s="368" t="e">
        <f t="shared" si="169"/>
        <v>#REF!</v>
      </c>
      <c r="BU54" s="368" t="e">
        <f t="shared" si="169"/>
        <v>#REF!</v>
      </c>
      <c r="BV54" s="368" t="e">
        <f t="shared" si="169"/>
        <v>#REF!</v>
      </c>
      <c r="BW54" s="368" t="e">
        <f t="shared" si="169"/>
        <v>#REF!</v>
      </c>
      <c r="BX54" s="368" t="e">
        <f t="shared" si="169"/>
        <v>#REF!</v>
      </c>
      <c r="BY54" s="368" t="e">
        <f t="shared" si="169"/>
        <v>#REF!</v>
      </c>
      <c r="BZ54" s="368" t="e">
        <f t="shared" si="169"/>
        <v>#REF!</v>
      </c>
      <c r="CA54" s="368" t="e">
        <f t="shared" si="169"/>
        <v>#REF!</v>
      </c>
      <c r="CB54" s="368" t="e">
        <f t="shared" si="169"/>
        <v>#REF!</v>
      </c>
      <c r="CC54" s="368" t="e">
        <f t="shared" si="169"/>
        <v>#REF!</v>
      </c>
      <c r="CD54" s="368" t="e">
        <f t="shared" si="169"/>
        <v>#REF!</v>
      </c>
      <c r="CE54" s="368" t="e">
        <f t="shared" si="169"/>
        <v>#REF!</v>
      </c>
      <c r="CF54" s="368" t="e">
        <f t="shared" si="169"/>
        <v>#REF!</v>
      </c>
      <c r="CG54" s="368" t="e">
        <f t="shared" si="169"/>
        <v>#REF!</v>
      </c>
      <c r="CH54" s="368" t="e">
        <f t="shared" si="169"/>
        <v>#REF!</v>
      </c>
      <c r="CI54" s="368" t="e">
        <f t="shared" si="169"/>
        <v>#REF!</v>
      </c>
      <c r="CJ54" s="368" t="e">
        <f t="shared" si="169"/>
        <v>#REF!</v>
      </c>
      <c r="CK54" s="368" t="e">
        <f t="shared" si="169"/>
        <v>#REF!</v>
      </c>
      <c r="CL54" s="368" t="e">
        <f t="shared" si="169"/>
        <v>#REF!</v>
      </c>
      <c r="CM54" s="368" t="e">
        <f t="shared" si="169"/>
        <v>#REF!</v>
      </c>
      <c r="CN54" s="368" t="e">
        <f t="shared" si="169"/>
        <v>#REF!</v>
      </c>
      <c r="CO54" s="368" t="e">
        <f t="shared" si="169"/>
        <v>#REF!</v>
      </c>
      <c r="CP54" s="368" t="e">
        <f t="shared" si="169"/>
        <v>#REF!</v>
      </c>
      <c r="CQ54" s="368" t="e">
        <f t="shared" si="169"/>
        <v>#REF!</v>
      </c>
      <c r="CR54" s="368" t="e">
        <f t="shared" si="169"/>
        <v>#REF!</v>
      </c>
      <c r="CS54" s="368" t="e">
        <f t="shared" si="169"/>
        <v>#REF!</v>
      </c>
      <c r="CT54" s="368" t="e">
        <f t="shared" si="169"/>
        <v>#REF!</v>
      </c>
      <c r="CU54" s="368" t="e">
        <f t="shared" si="169"/>
        <v>#REF!</v>
      </c>
      <c r="CV54" s="368" t="e">
        <f t="shared" si="169"/>
        <v>#REF!</v>
      </c>
      <c r="CW54" s="368" t="e">
        <f t="shared" si="169"/>
        <v>#REF!</v>
      </c>
      <c r="CX54" s="368" t="e">
        <f t="shared" si="169"/>
        <v>#REF!</v>
      </c>
      <c r="CY54" s="368" t="e">
        <f t="shared" si="169"/>
        <v>#REF!</v>
      </c>
      <c r="CZ54" s="368" t="e">
        <f t="shared" si="169"/>
        <v>#REF!</v>
      </c>
      <c r="DA54" s="368" t="e">
        <f t="shared" si="169"/>
        <v>#REF!</v>
      </c>
      <c r="DB54" s="368" t="e">
        <f t="shared" si="169"/>
        <v>#REF!</v>
      </c>
      <c r="DC54" s="368" t="e">
        <f t="shared" si="169"/>
        <v>#REF!</v>
      </c>
      <c r="DD54" s="368" t="e">
        <f t="shared" si="169"/>
        <v>#REF!</v>
      </c>
      <c r="DE54" s="368" t="e">
        <f t="shared" si="169"/>
        <v>#REF!</v>
      </c>
      <c r="DF54" s="368" t="e">
        <f t="shared" si="169"/>
        <v>#REF!</v>
      </c>
      <c r="DG54" s="368" t="e">
        <f t="shared" si="169"/>
        <v>#REF!</v>
      </c>
      <c r="DH54" s="368" t="e">
        <f t="shared" si="169"/>
        <v>#REF!</v>
      </c>
      <c r="DI54" s="368" t="e">
        <f t="shared" si="169"/>
        <v>#REF!</v>
      </c>
      <c r="DJ54" s="368" t="e">
        <f t="shared" si="169"/>
        <v>#REF!</v>
      </c>
      <c r="DK54" s="368" t="e">
        <f t="shared" si="169"/>
        <v>#REF!</v>
      </c>
      <c r="DL54" s="368" t="e">
        <f t="shared" si="169"/>
        <v>#REF!</v>
      </c>
      <c r="DM54" s="368" t="e">
        <f t="shared" si="169"/>
        <v>#REF!</v>
      </c>
      <c r="DN54" s="368" t="e">
        <f t="shared" si="169"/>
        <v>#REF!</v>
      </c>
      <c r="DO54" s="368" t="e">
        <f t="shared" si="169"/>
        <v>#REF!</v>
      </c>
      <c r="DP54" s="368" t="e">
        <f t="shared" si="169"/>
        <v>#REF!</v>
      </c>
      <c r="DQ54" s="368" t="e">
        <f t="shared" si="169"/>
        <v>#REF!</v>
      </c>
      <c r="DR54" s="368" t="e">
        <f t="shared" si="169"/>
        <v>#REF!</v>
      </c>
      <c r="DS54" s="368" t="e">
        <f t="shared" si="169"/>
        <v>#REF!</v>
      </c>
      <c r="DT54" s="368" t="e">
        <f t="shared" si="169"/>
        <v>#REF!</v>
      </c>
      <c r="DU54" s="368" t="e">
        <f t="shared" si="169"/>
        <v>#REF!</v>
      </c>
      <c r="DV54" s="368" t="e">
        <f t="shared" si="169"/>
        <v>#REF!</v>
      </c>
      <c r="DW54" s="368" t="e">
        <f t="shared" si="169"/>
        <v>#REF!</v>
      </c>
      <c r="DX54" s="368" t="e">
        <f t="shared" si="169"/>
        <v>#REF!</v>
      </c>
      <c r="DY54" s="368" t="e">
        <f t="shared" si="169"/>
        <v>#REF!</v>
      </c>
      <c r="DZ54" s="368" t="e">
        <f t="shared" si="169"/>
        <v>#REF!</v>
      </c>
      <c r="EA54" s="368" t="e">
        <f t="shared" si="169"/>
        <v>#REF!</v>
      </c>
      <c r="EB54" s="368" t="e">
        <f t="shared" si="169"/>
        <v>#REF!</v>
      </c>
      <c r="EC54" s="368" t="e">
        <f t="shared" si="169"/>
        <v>#REF!</v>
      </c>
      <c r="ED54" s="367"/>
      <c r="EE54" s="368" t="e">
        <f>SUM(#REF!)</f>
        <v>#REF!</v>
      </c>
      <c r="EF54" s="368" t="e">
        <f>SUM(#REF!)</f>
        <v>#REF!</v>
      </c>
      <c r="EG54" s="368" t="e">
        <f>SUM(#REF!)</f>
        <v>#REF!</v>
      </c>
      <c r="EH54" s="371"/>
      <c r="EI54" s="372" t="e">
        <f>SUM(#REF!)</f>
        <v>#REF!</v>
      </c>
      <c r="EJ54" s="368" t="e">
        <f>SUM(#REF!)</f>
        <v>#REF!</v>
      </c>
      <c r="EK54" s="371"/>
      <c r="EL54" s="372" t="e">
        <f>SUM(#REF!)</f>
        <v>#REF!</v>
      </c>
      <c r="EM54" s="368" t="e">
        <f>SUM(#REF!)</f>
        <v>#REF!</v>
      </c>
      <c r="EN54" s="371"/>
      <c r="EO54" s="372" t="e">
        <f>SUM(#REF!)</f>
        <v>#REF!</v>
      </c>
      <c r="EP54" s="368" t="e">
        <f>SUM(#REF!)</f>
        <v>#REF!</v>
      </c>
      <c r="EQ54" s="371"/>
      <c r="ER54" s="372" t="e">
        <f>SUM(#REF!)</f>
        <v>#REF!</v>
      </c>
      <c r="ES54" s="370" t="e">
        <f>SUM(#REF!)</f>
        <v>#REF!</v>
      </c>
      <c r="ET54" s="368" t="e">
        <f>SUM(#REF!)</f>
        <v>#REF!</v>
      </c>
      <c r="EU54" s="371"/>
      <c r="EV54" s="372" t="e">
        <f>SUM(#REF!)</f>
        <v>#REF!</v>
      </c>
      <c r="EW54" s="368" t="e">
        <f>SUM(#REF!)</f>
        <v>#REF!</v>
      </c>
      <c r="EX54" s="371"/>
      <c r="EY54" s="372" t="e">
        <f>SUM(#REF!)</f>
        <v>#REF!</v>
      </c>
      <c r="EZ54" s="368" t="e">
        <f>SUM(#REF!)</f>
        <v>#REF!</v>
      </c>
      <c r="FA54" s="371"/>
      <c r="FB54" s="372" t="e">
        <f>SUM(#REF!)</f>
        <v>#REF!</v>
      </c>
      <c r="FC54" s="368" t="e">
        <f>SUM(#REF!)</f>
        <v>#REF!</v>
      </c>
      <c r="FD54" s="371"/>
      <c r="FE54" s="372" t="e">
        <f>SUM(#REF!)</f>
        <v>#REF!</v>
      </c>
      <c r="FF54" s="368" t="e">
        <f>SUM(#REF!)</f>
        <v>#REF!</v>
      </c>
      <c r="FG54" s="371"/>
      <c r="FH54" s="372" t="e">
        <f>SUM(#REF!)</f>
        <v>#REF!</v>
      </c>
      <c r="FI54" s="368" t="e">
        <f>SUM(#REF!)</f>
        <v>#REF!</v>
      </c>
      <c r="FJ54" s="371"/>
      <c r="FK54" s="372" t="e">
        <f>SUM(#REF!)</f>
        <v>#REF!</v>
      </c>
      <c r="FL54" s="368" t="e">
        <f>SUM(#REF!)</f>
        <v>#REF!</v>
      </c>
      <c r="FM54" s="371"/>
      <c r="FN54" s="372" t="e">
        <f>SUM(#REF!)</f>
        <v>#REF!</v>
      </c>
      <c r="FO54" s="368" t="e">
        <f>SUM(#REF!)</f>
        <v>#REF!</v>
      </c>
      <c r="FP54" s="371"/>
      <c r="FQ54" s="372" t="e">
        <f>SUM(#REF!)</f>
        <v>#REF!</v>
      </c>
      <c r="FR54" s="368" t="e">
        <f>SUM(#REF!)</f>
        <v>#REF!</v>
      </c>
      <c r="FS54" s="371"/>
      <c r="FT54" s="372" t="e">
        <f>SUM(#REF!)</f>
        <v>#REF!</v>
      </c>
      <c r="FU54" s="368" t="e">
        <f>SUM(#REF!)</f>
        <v>#REF!</v>
      </c>
      <c r="FV54" s="371"/>
      <c r="FW54" s="372" t="e">
        <f>SUM(#REF!)</f>
        <v>#REF!</v>
      </c>
      <c r="FX54" s="370" t="e">
        <f>SUM(#REF!)</f>
        <v>#REF!</v>
      </c>
      <c r="FY54" s="368" t="e">
        <f>SUM(#REF!)</f>
        <v>#REF!</v>
      </c>
      <c r="FZ54" s="371"/>
      <c r="GA54" s="372" t="e">
        <f t="shared" si="144"/>
        <v>#REF!</v>
      </c>
      <c r="GB54" s="367"/>
      <c r="GC54" s="368" t="e">
        <f t="shared" si="145"/>
        <v>#REF!</v>
      </c>
      <c r="GD54" s="371"/>
      <c r="GE54" s="372" t="e">
        <f>SUM(#REF!)</f>
        <v>#REF!</v>
      </c>
      <c r="GF54" s="368" t="e">
        <f>SUM(#REF!)</f>
        <v>#REF!</v>
      </c>
      <c r="GG54" s="371"/>
      <c r="GH54" s="372" t="e">
        <f t="shared" ref="GH54:GN54" si="170">SUM(#REF!)</f>
        <v>#REF!</v>
      </c>
      <c r="GI54" s="368" t="e">
        <f t="shared" si="170"/>
        <v>#REF!</v>
      </c>
      <c r="GJ54" s="372" t="e">
        <f t="shared" si="170"/>
        <v>#REF!</v>
      </c>
      <c r="GK54" s="368" t="e">
        <f t="shared" si="170"/>
        <v>#REF!</v>
      </c>
      <c r="GL54" s="372" t="e">
        <f t="shared" si="170"/>
        <v>#REF!</v>
      </c>
      <c r="GM54" s="368" t="e">
        <f t="shared" si="170"/>
        <v>#REF!</v>
      </c>
      <c r="GN54" s="372" t="e">
        <f t="shared" si="170"/>
        <v>#REF!</v>
      </c>
      <c r="GO54" s="371"/>
      <c r="GP54" s="371"/>
      <c r="GQ54" s="372" t="e">
        <f>SUM(#REF!)</f>
        <v>#REF!</v>
      </c>
      <c r="GR54" s="372" t="e">
        <f>SUM(#REF!)</f>
        <v>#REF!</v>
      </c>
      <c r="GS54" s="372" t="e">
        <f>SUM(#REF!)</f>
        <v>#REF!</v>
      </c>
      <c r="GT54" s="371"/>
      <c r="GU54" s="371"/>
    </row>
    <row r="55" spans="1:203" ht="12.75">
      <c r="A55" s="373">
        <v>8</v>
      </c>
      <c r="B55" s="268" t="s">
        <v>178</v>
      </c>
      <c r="C55" s="248">
        <v>34</v>
      </c>
      <c r="D55" s="248">
        <v>7402</v>
      </c>
      <c r="E55" s="248">
        <v>29900</v>
      </c>
      <c r="F55" s="243">
        <v>145935</v>
      </c>
      <c r="G55" s="270"/>
      <c r="H55" s="367"/>
      <c r="I55" s="368">
        <f>'REGION I'!I2120</f>
        <v>0</v>
      </c>
      <c r="J55" s="368">
        <f>'REGION I'!J2120</f>
        <v>0</v>
      </c>
      <c r="K55" s="368">
        <f>'REGION I'!K2120</f>
        <v>0</v>
      </c>
      <c r="L55" s="368">
        <f>'REGION I'!L2120</f>
        <v>0</v>
      </c>
      <c r="M55" s="368">
        <f>'REGION I'!M2120</f>
        <v>0</v>
      </c>
      <c r="N55" s="368" t="e">
        <f>SUM(#REF!)</f>
        <v>#REF!</v>
      </c>
      <c r="O55" s="368" t="e">
        <f>SUM(#REF!)</f>
        <v>#REF!</v>
      </c>
      <c r="P55" s="369"/>
      <c r="Q55" s="369"/>
      <c r="R55" s="368" t="e">
        <f t="shared" ref="R55:AC55" si="171">SUM(#REF!)</f>
        <v>#REF!</v>
      </c>
      <c r="S55" s="370" t="e">
        <f t="shared" si="171"/>
        <v>#REF!</v>
      </c>
      <c r="T55" s="368" t="e">
        <f t="shared" si="171"/>
        <v>#REF!</v>
      </c>
      <c r="U55" s="368" t="e">
        <f t="shared" si="171"/>
        <v>#REF!</v>
      </c>
      <c r="V55" s="368" t="e">
        <f t="shared" si="171"/>
        <v>#REF!</v>
      </c>
      <c r="W55" s="368" t="e">
        <f t="shared" si="171"/>
        <v>#REF!</v>
      </c>
      <c r="X55" s="368" t="e">
        <f t="shared" si="171"/>
        <v>#REF!</v>
      </c>
      <c r="Y55" s="368" t="e">
        <f t="shared" si="171"/>
        <v>#REF!</v>
      </c>
      <c r="Z55" s="368" t="e">
        <f t="shared" si="171"/>
        <v>#REF!</v>
      </c>
      <c r="AA55" s="368" t="e">
        <f t="shared" si="171"/>
        <v>#REF!</v>
      </c>
      <c r="AB55" s="368" t="e">
        <f t="shared" si="171"/>
        <v>#REF!</v>
      </c>
      <c r="AC55" s="368" t="e">
        <f t="shared" si="171"/>
        <v>#REF!</v>
      </c>
      <c r="AD55" s="367"/>
      <c r="AE55" s="367"/>
      <c r="AF55" s="367"/>
      <c r="AG55" s="367"/>
      <c r="AH55" s="367"/>
      <c r="AI55" s="367"/>
      <c r="AJ55" s="368" t="e">
        <f t="shared" ref="AJ55:BK55" si="172">SUM(#REF!)</f>
        <v>#REF!</v>
      </c>
      <c r="AK55" s="368" t="e">
        <f t="shared" si="172"/>
        <v>#REF!</v>
      </c>
      <c r="AL55" s="368" t="e">
        <f t="shared" si="172"/>
        <v>#REF!</v>
      </c>
      <c r="AM55" s="368" t="e">
        <f t="shared" si="172"/>
        <v>#REF!</v>
      </c>
      <c r="AN55" s="368" t="e">
        <f t="shared" si="172"/>
        <v>#REF!</v>
      </c>
      <c r="AO55" s="368" t="e">
        <f t="shared" si="172"/>
        <v>#REF!</v>
      </c>
      <c r="AP55" s="368" t="e">
        <f t="shared" si="172"/>
        <v>#REF!</v>
      </c>
      <c r="AQ55" s="368" t="e">
        <f t="shared" si="172"/>
        <v>#REF!</v>
      </c>
      <c r="AR55" s="368" t="e">
        <f t="shared" si="172"/>
        <v>#REF!</v>
      </c>
      <c r="AS55" s="368" t="e">
        <f t="shared" si="172"/>
        <v>#REF!</v>
      </c>
      <c r="AT55" s="368" t="e">
        <f t="shared" si="172"/>
        <v>#REF!</v>
      </c>
      <c r="AU55" s="368" t="e">
        <f t="shared" si="172"/>
        <v>#REF!</v>
      </c>
      <c r="AV55" s="368" t="e">
        <f t="shared" si="172"/>
        <v>#REF!</v>
      </c>
      <c r="AW55" s="368" t="e">
        <f t="shared" si="172"/>
        <v>#REF!</v>
      </c>
      <c r="AX55" s="368" t="e">
        <f t="shared" si="172"/>
        <v>#REF!</v>
      </c>
      <c r="AY55" s="368" t="e">
        <f t="shared" si="172"/>
        <v>#REF!</v>
      </c>
      <c r="AZ55" s="368" t="e">
        <f t="shared" si="172"/>
        <v>#REF!</v>
      </c>
      <c r="BA55" s="368" t="e">
        <f t="shared" si="172"/>
        <v>#REF!</v>
      </c>
      <c r="BB55" s="368" t="e">
        <f t="shared" si="172"/>
        <v>#REF!</v>
      </c>
      <c r="BC55" s="368" t="e">
        <f t="shared" si="172"/>
        <v>#REF!</v>
      </c>
      <c r="BD55" s="368" t="e">
        <f t="shared" si="172"/>
        <v>#REF!</v>
      </c>
      <c r="BE55" s="368" t="e">
        <f t="shared" si="172"/>
        <v>#REF!</v>
      </c>
      <c r="BF55" s="368" t="e">
        <f t="shared" si="172"/>
        <v>#REF!</v>
      </c>
      <c r="BG55" s="368" t="e">
        <f t="shared" si="172"/>
        <v>#REF!</v>
      </c>
      <c r="BH55" s="368" t="e">
        <f t="shared" si="172"/>
        <v>#REF!</v>
      </c>
      <c r="BI55" s="368" t="e">
        <f t="shared" si="172"/>
        <v>#REF!</v>
      </c>
      <c r="BJ55" s="368" t="e">
        <f t="shared" si="172"/>
        <v>#REF!</v>
      </c>
      <c r="BK55" s="368" t="e">
        <f t="shared" si="172"/>
        <v>#REF!</v>
      </c>
      <c r="BL55" s="367"/>
      <c r="BM55" s="367"/>
      <c r="BN55" s="367"/>
      <c r="BO55" s="367"/>
      <c r="BP55" s="368" t="e">
        <f t="shared" ref="BP55:EC55" si="173">SUM(#REF!)</f>
        <v>#REF!</v>
      </c>
      <c r="BQ55" s="368" t="e">
        <f t="shared" si="173"/>
        <v>#REF!</v>
      </c>
      <c r="BR55" s="368" t="e">
        <f t="shared" si="173"/>
        <v>#REF!</v>
      </c>
      <c r="BS55" s="368" t="e">
        <f t="shared" si="173"/>
        <v>#REF!</v>
      </c>
      <c r="BT55" s="368" t="e">
        <f t="shared" si="173"/>
        <v>#REF!</v>
      </c>
      <c r="BU55" s="368" t="e">
        <f t="shared" si="173"/>
        <v>#REF!</v>
      </c>
      <c r="BV55" s="368" t="e">
        <f t="shared" si="173"/>
        <v>#REF!</v>
      </c>
      <c r="BW55" s="368" t="e">
        <f t="shared" si="173"/>
        <v>#REF!</v>
      </c>
      <c r="BX55" s="368" t="e">
        <f t="shared" si="173"/>
        <v>#REF!</v>
      </c>
      <c r="BY55" s="368" t="e">
        <f t="shared" si="173"/>
        <v>#REF!</v>
      </c>
      <c r="BZ55" s="368" t="e">
        <f t="shared" si="173"/>
        <v>#REF!</v>
      </c>
      <c r="CA55" s="368" t="e">
        <f t="shared" si="173"/>
        <v>#REF!</v>
      </c>
      <c r="CB55" s="368" t="e">
        <f t="shared" si="173"/>
        <v>#REF!</v>
      </c>
      <c r="CC55" s="368" t="e">
        <f t="shared" si="173"/>
        <v>#REF!</v>
      </c>
      <c r="CD55" s="368" t="e">
        <f t="shared" si="173"/>
        <v>#REF!</v>
      </c>
      <c r="CE55" s="368" t="e">
        <f t="shared" si="173"/>
        <v>#REF!</v>
      </c>
      <c r="CF55" s="368" t="e">
        <f t="shared" si="173"/>
        <v>#REF!</v>
      </c>
      <c r="CG55" s="368" t="e">
        <f t="shared" si="173"/>
        <v>#REF!</v>
      </c>
      <c r="CH55" s="368" t="e">
        <f t="shared" si="173"/>
        <v>#REF!</v>
      </c>
      <c r="CI55" s="368" t="e">
        <f t="shared" si="173"/>
        <v>#REF!</v>
      </c>
      <c r="CJ55" s="368" t="e">
        <f t="shared" si="173"/>
        <v>#REF!</v>
      </c>
      <c r="CK55" s="368" t="e">
        <f t="shared" si="173"/>
        <v>#REF!</v>
      </c>
      <c r="CL55" s="368" t="e">
        <f t="shared" si="173"/>
        <v>#REF!</v>
      </c>
      <c r="CM55" s="368" t="e">
        <f t="shared" si="173"/>
        <v>#REF!</v>
      </c>
      <c r="CN55" s="368" t="e">
        <f t="shared" si="173"/>
        <v>#REF!</v>
      </c>
      <c r="CO55" s="368" t="e">
        <f t="shared" si="173"/>
        <v>#REF!</v>
      </c>
      <c r="CP55" s="368" t="e">
        <f t="shared" si="173"/>
        <v>#REF!</v>
      </c>
      <c r="CQ55" s="368" t="e">
        <f t="shared" si="173"/>
        <v>#REF!</v>
      </c>
      <c r="CR55" s="368" t="e">
        <f t="shared" si="173"/>
        <v>#REF!</v>
      </c>
      <c r="CS55" s="368" t="e">
        <f t="shared" si="173"/>
        <v>#REF!</v>
      </c>
      <c r="CT55" s="368" t="e">
        <f t="shared" si="173"/>
        <v>#REF!</v>
      </c>
      <c r="CU55" s="368" t="e">
        <f t="shared" si="173"/>
        <v>#REF!</v>
      </c>
      <c r="CV55" s="368" t="e">
        <f t="shared" si="173"/>
        <v>#REF!</v>
      </c>
      <c r="CW55" s="368" t="e">
        <f t="shared" si="173"/>
        <v>#REF!</v>
      </c>
      <c r="CX55" s="368" t="e">
        <f t="shared" si="173"/>
        <v>#REF!</v>
      </c>
      <c r="CY55" s="368" t="e">
        <f t="shared" si="173"/>
        <v>#REF!</v>
      </c>
      <c r="CZ55" s="368" t="e">
        <f t="shared" si="173"/>
        <v>#REF!</v>
      </c>
      <c r="DA55" s="368" t="e">
        <f t="shared" si="173"/>
        <v>#REF!</v>
      </c>
      <c r="DB55" s="368" t="e">
        <f t="shared" si="173"/>
        <v>#REF!</v>
      </c>
      <c r="DC55" s="368" t="e">
        <f t="shared" si="173"/>
        <v>#REF!</v>
      </c>
      <c r="DD55" s="368" t="e">
        <f t="shared" si="173"/>
        <v>#REF!</v>
      </c>
      <c r="DE55" s="368" t="e">
        <f t="shared" si="173"/>
        <v>#REF!</v>
      </c>
      <c r="DF55" s="368" t="e">
        <f t="shared" si="173"/>
        <v>#REF!</v>
      </c>
      <c r="DG55" s="368" t="e">
        <f t="shared" si="173"/>
        <v>#REF!</v>
      </c>
      <c r="DH55" s="368" t="e">
        <f t="shared" si="173"/>
        <v>#REF!</v>
      </c>
      <c r="DI55" s="368" t="e">
        <f t="shared" si="173"/>
        <v>#REF!</v>
      </c>
      <c r="DJ55" s="368" t="e">
        <f t="shared" si="173"/>
        <v>#REF!</v>
      </c>
      <c r="DK55" s="368" t="e">
        <f t="shared" si="173"/>
        <v>#REF!</v>
      </c>
      <c r="DL55" s="368" t="e">
        <f t="shared" si="173"/>
        <v>#REF!</v>
      </c>
      <c r="DM55" s="368" t="e">
        <f t="shared" si="173"/>
        <v>#REF!</v>
      </c>
      <c r="DN55" s="368" t="e">
        <f t="shared" si="173"/>
        <v>#REF!</v>
      </c>
      <c r="DO55" s="368" t="e">
        <f t="shared" si="173"/>
        <v>#REF!</v>
      </c>
      <c r="DP55" s="368" t="e">
        <f t="shared" si="173"/>
        <v>#REF!</v>
      </c>
      <c r="DQ55" s="368" t="e">
        <f t="shared" si="173"/>
        <v>#REF!</v>
      </c>
      <c r="DR55" s="368" t="e">
        <f t="shared" si="173"/>
        <v>#REF!</v>
      </c>
      <c r="DS55" s="368" t="e">
        <f t="shared" si="173"/>
        <v>#REF!</v>
      </c>
      <c r="DT55" s="368" t="e">
        <f t="shared" si="173"/>
        <v>#REF!</v>
      </c>
      <c r="DU55" s="368" t="e">
        <f t="shared" si="173"/>
        <v>#REF!</v>
      </c>
      <c r="DV55" s="368" t="e">
        <f t="shared" si="173"/>
        <v>#REF!</v>
      </c>
      <c r="DW55" s="368" t="e">
        <f t="shared" si="173"/>
        <v>#REF!</v>
      </c>
      <c r="DX55" s="368" t="e">
        <f t="shared" si="173"/>
        <v>#REF!</v>
      </c>
      <c r="DY55" s="368" t="e">
        <f t="shared" si="173"/>
        <v>#REF!</v>
      </c>
      <c r="DZ55" s="368" t="e">
        <f t="shared" si="173"/>
        <v>#REF!</v>
      </c>
      <c r="EA55" s="368" t="e">
        <f t="shared" si="173"/>
        <v>#REF!</v>
      </c>
      <c r="EB55" s="368" t="e">
        <f t="shared" si="173"/>
        <v>#REF!</v>
      </c>
      <c r="EC55" s="368" t="e">
        <f t="shared" si="173"/>
        <v>#REF!</v>
      </c>
      <c r="ED55" s="367"/>
      <c r="EE55" s="368" t="e">
        <f>SUM(#REF!)</f>
        <v>#REF!</v>
      </c>
      <c r="EF55" s="368" t="e">
        <f>SUM(#REF!)</f>
        <v>#REF!</v>
      </c>
      <c r="EG55" s="368" t="e">
        <f>SUM(#REF!)</f>
        <v>#REF!</v>
      </c>
      <c r="EH55" s="371"/>
      <c r="EI55" s="372" t="e">
        <f>SUM(#REF!)</f>
        <v>#REF!</v>
      </c>
      <c r="EJ55" s="368" t="e">
        <f>SUM(#REF!)</f>
        <v>#REF!</v>
      </c>
      <c r="EK55" s="371"/>
      <c r="EL55" s="372" t="e">
        <f>SUM(#REF!)</f>
        <v>#REF!</v>
      </c>
      <c r="EM55" s="368" t="e">
        <f>SUM(#REF!)</f>
        <v>#REF!</v>
      </c>
      <c r="EN55" s="371"/>
      <c r="EO55" s="372" t="e">
        <f>SUM(#REF!)</f>
        <v>#REF!</v>
      </c>
      <c r="EP55" s="368" t="e">
        <f>SUM(#REF!)</f>
        <v>#REF!</v>
      </c>
      <c r="EQ55" s="371"/>
      <c r="ER55" s="372" t="e">
        <f>SUM(#REF!)</f>
        <v>#REF!</v>
      </c>
      <c r="ES55" s="370" t="e">
        <f>SUM(#REF!)</f>
        <v>#REF!</v>
      </c>
      <c r="ET55" s="368" t="e">
        <f>SUM(#REF!)</f>
        <v>#REF!</v>
      </c>
      <c r="EU55" s="371"/>
      <c r="EV55" s="372" t="e">
        <f>SUM(#REF!)</f>
        <v>#REF!</v>
      </c>
      <c r="EW55" s="368" t="e">
        <f>SUM(#REF!)</f>
        <v>#REF!</v>
      </c>
      <c r="EX55" s="371"/>
      <c r="EY55" s="372" t="e">
        <f>SUM(#REF!)</f>
        <v>#REF!</v>
      </c>
      <c r="EZ55" s="368" t="e">
        <f>SUM(#REF!)</f>
        <v>#REF!</v>
      </c>
      <c r="FA55" s="371"/>
      <c r="FB55" s="372" t="e">
        <f>SUM(#REF!)</f>
        <v>#REF!</v>
      </c>
      <c r="FC55" s="368" t="e">
        <f>SUM(#REF!)</f>
        <v>#REF!</v>
      </c>
      <c r="FD55" s="371"/>
      <c r="FE55" s="372" t="e">
        <f>SUM(#REF!)</f>
        <v>#REF!</v>
      </c>
      <c r="FF55" s="368" t="e">
        <f>SUM(#REF!)</f>
        <v>#REF!</v>
      </c>
      <c r="FG55" s="371"/>
      <c r="FH55" s="372" t="e">
        <f>SUM(#REF!)</f>
        <v>#REF!</v>
      </c>
      <c r="FI55" s="368" t="e">
        <f>SUM(#REF!)</f>
        <v>#REF!</v>
      </c>
      <c r="FJ55" s="371"/>
      <c r="FK55" s="372" t="e">
        <f>SUM(#REF!)</f>
        <v>#REF!</v>
      </c>
      <c r="FL55" s="368" t="e">
        <f>SUM(#REF!)</f>
        <v>#REF!</v>
      </c>
      <c r="FM55" s="371"/>
      <c r="FN55" s="372" t="e">
        <f>SUM(#REF!)</f>
        <v>#REF!</v>
      </c>
      <c r="FO55" s="368" t="e">
        <f>SUM(#REF!)</f>
        <v>#REF!</v>
      </c>
      <c r="FP55" s="371"/>
      <c r="FQ55" s="372" t="e">
        <f>SUM(#REF!)</f>
        <v>#REF!</v>
      </c>
      <c r="FR55" s="368" t="e">
        <f>SUM(#REF!)</f>
        <v>#REF!</v>
      </c>
      <c r="FS55" s="371"/>
      <c r="FT55" s="372" t="e">
        <f>SUM(#REF!)</f>
        <v>#REF!</v>
      </c>
      <c r="FU55" s="368" t="e">
        <f>SUM(#REF!)</f>
        <v>#REF!</v>
      </c>
      <c r="FV55" s="371"/>
      <c r="FW55" s="372" t="e">
        <f>SUM(#REF!)</f>
        <v>#REF!</v>
      </c>
      <c r="FX55" s="370" t="e">
        <f>SUM(#REF!)</f>
        <v>#REF!</v>
      </c>
      <c r="FY55" s="368" t="e">
        <f>SUM(#REF!)</f>
        <v>#REF!</v>
      </c>
      <c r="FZ55" s="371"/>
      <c r="GA55" s="372" t="e">
        <f t="shared" si="144"/>
        <v>#REF!</v>
      </c>
      <c r="GB55" s="367"/>
      <c r="GC55" s="368" t="e">
        <f t="shared" si="145"/>
        <v>#REF!</v>
      </c>
      <c r="GD55" s="371"/>
      <c r="GE55" s="372" t="e">
        <f>SUM(#REF!)</f>
        <v>#REF!</v>
      </c>
      <c r="GF55" s="368" t="e">
        <f>SUM(#REF!)</f>
        <v>#REF!</v>
      </c>
      <c r="GG55" s="371"/>
      <c r="GH55" s="372" t="e">
        <f t="shared" ref="GH55:GN55" si="174">SUM(#REF!)</f>
        <v>#REF!</v>
      </c>
      <c r="GI55" s="368" t="e">
        <f t="shared" si="174"/>
        <v>#REF!</v>
      </c>
      <c r="GJ55" s="372" t="e">
        <f t="shared" si="174"/>
        <v>#REF!</v>
      </c>
      <c r="GK55" s="368" t="e">
        <f t="shared" si="174"/>
        <v>#REF!</v>
      </c>
      <c r="GL55" s="372" t="e">
        <f t="shared" si="174"/>
        <v>#REF!</v>
      </c>
      <c r="GM55" s="368" t="e">
        <f t="shared" si="174"/>
        <v>#REF!</v>
      </c>
      <c r="GN55" s="372" t="e">
        <f t="shared" si="174"/>
        <v>#REF!</v>
      </c>
      <c r="GO55" s="371"/>
      <c r="GP55" s="371"/>
      <c r="GQ55" s="372" t="e">
        <f>SUM(#REF!)</f>
        <v>#REF!</v>
      </c>
      <c r="GR55" s="372" t="e">
        <f>SUM(#REF!)</f>
        <v>#REF!</v>
      </c>
      <c r="GS55" s="372" t="e">
        <f>SUM(#REF!)</f>
        <v>#REF!</v>
      </c>
      <c r="GT55" s="371"/>
      <c r="GU55" s="371"/>
    </row>
    <row r="56" spans="1:203" ht="12.75">
      <c r="A56" s="373">
        <v>9</v>
      </c>
      <c r="B56" s="268" t="s">
        <v>179</v>
      </c>
      <c r="C56" s="248">
        <v>21</v>
      </c>
      <c r="D56" s="271">
        <v>4069</v>
      </c>
      <c r="E56" s="271">
        <v>16287</v>
      </c>
      <c r="F56" s="272">
        <v>65086</v>
      </c>
      <c r="G56" s="273"/>
      <c r="H56" s="367"/>
      <c r="I56" s="368">
        <f>'REGION I'!I2178</f>
        <v>0</v>
      </c>
      <c r="J56" s="368">
        <f>'REGION I'!J2178</f>
        <v>0</v>
      </c>
      <c r="K56" s="368">
        <f>'REGION I'!K2178</f>
        <v>0</v>
      </c>
      <c r="L56" s="368">
        <f>'REGION I'!L2178</f>
        <v>0</v>
      </c>
      <c r="M56" s="368">
        <f>'REGION I'!M2178</f>
        <v>0</v>
      </c>
      <c r="N56" s="368" t="e">
        <f>SUM(#REF!)</f>
        <v>#REF!</v>
      </c>
      <c r="O56" s="368" t="e">
        <f>SUM(#REF!)</f>
        <v>#REF!</v>
      </c>
      <c r="P56" s="369"/>
      <c r="Q56" s="369"/>
      <c r="R56" s="368" t="e">
        <f t="shared" ref="R56:AC56" si="175">SUM(#REF!)</f>
        <v>#REF!</v>
      </c>
      <c r="S56" s="370" t="e">
        <f t="shared" si="175"/>
        <v>#REF!</v>
      </c>
      <c r="T56" s="368" t="e">
        <f t="shared" si="175"/>
        <v>#REF!</v>
      </c>
      <c r="U56" s="368" t="e">
        <f t="shared" si="175"/>
        <v>#REF!</v>
      </c>
      <c r="V56" s="368" t="e">
        <f t="shared" si="175"/>
        <v>#REF!</v>
      </c>
      <c r="W56" s="368" t="e">
        <f t="shared" si="175"/>
        <v>#REF!</v>
      </c>
      <c r="X56" s="368" t="e">
        <f t="shared" si="175"/>
        <v>#REF!</v>
      </c>
      <c r="Y56" s="368" t="e">
        <f t="shared" si="175"/>
        <v>#REF!</v>
      </c>
      <c r="Z56" s="368" t="e">
        <f t="shared" si="175"/>
        <v>#REF!</v>
      </c>
      <c r="AA56" s="368" t="e">
        <f t="shared" si="175"/>
        <v>#REF!</v>
      </c>
      <c r="AB56" s="368" t="e">
        <f t="shared" si="175"/>
        <v>#REF!</v>
      </c>
      <c r="AC56" s="368" t="e">
        <f t="shared" si="175"/>
        <v>#REF!</v>
      </c>
      <c r="AD56" s="367"/>
      <c r="AE56" s="367"/>
      <c r="AF56" s="367"/>
      <c r="AG56" s="367"/>
      <c r="AH56" s="367"/>
      <c r="AI56" s="367"/>
      <c r="AJ56" s="368" t="e">
        <f t="shared" ref="AJ56:BK56" si="176">SUM(#REF!)</f>
        <v>#REF!</v>
      </c>
      <c r="AK56" s="368" t="e">
        <f t="shared" si="176"/>
        <v>#REF!</v>
      </c>
      <c r="AL56" s="368" t="e">
        <f t="shared" si="176"/>
        <v>#REF!</v>
      </c>
      <c r="AM56" s="368" t="e">
        <f t="shared" si="176"/>
        <v>#REF!</v>
      </c>
      <c r="AN56" s="368" t="e">
        <f t="shared" si="176"/>
        <v>#REF!</v>
      </c>
      <c r="AO56" s="368" t="e">
        <f t="shared" si="176"/>
        <v>#REF!</v>
      </c>
      <c r="AP56" s="368" t="e">
        <f t="shared" si="176"/>
        <v>#REF!</v>
      </c>
      <c r="AQ56" s="368" t="e">
        <f t="shared" si="176"/>
        <v>#REF!</v>
      </c>
      <c r="AR56" s="368" t="e">
        <f t="shared" si="176"/>
        <v>#REF!</v>
      </c>
      <c r="AS56" s="368" t="e">
        <f t="shared" si="176"/>
        <v>#REF!</v>
      </c>
      <c r="AT56" s="368" t="e">
        <f t="shared" si="176"/>
        <v>#REF!</v>
      </c>
      <c r="AU56" s="368" t="e">
        <f t="shared" si="176"/>
        <v>#REF!</v>
      </c>
      <c r="AV56" s="368" t="e">
        <f t="shared" si="176"/>
        <v>#REF!</v>
      </c>
      <c r="AW56" s="368" t="e">
        <f t="shared" si="176"/>
        <v>#REF!</v>
      </c>
      <c r="AX56" s="368" t="e">
        <f t="shared" si="176"/>
        <v>#REF!</v>
      </c>
      <c r="AY56" s="368" t="e">
        <f t="shared" si="176"/>
        <v>#REF!</v>
      </c>
      <c r="AZ56" s="368" t="e">
        <f t="shared" si="176"/>
        <v>#REF!</v>
      </c>
      <c r="BA56" s="368" t="e">
        <f t="shared" si="176"/>
        <v>#REF!</v>
      </c>
      <c r="BB56" s="368" t="e">
        <f t="shared" si="176"/>
        <v>#REF!</v>
      </c>
      <c r="BC56" s="368" t="e">
        <f t="shared" si="176"/>
        <v>#REF!</v>
      </c>
      <c r="BD56" s="368" t="e">
        <f t="shared" si="176"/>
        <v>#REF!</v>
      </c>
      <c r="BE56" s="368" t="e">
        <f t="shared" si="176"/>
        <v>#REF!</v>
      </c>
      <c r="BF56" s="368" t="e">
        <f t="shared" si="176"/>
        <v>#REF!</v>
      </c>
      <c r="BG56" s="368" t="e">
        <f t="shared" si="176"/>
        <v>#REF!</v>
      </c>
      <c r="BH56" s="368" t="e">
        <f t="shared" si="176"/>
        <v>#REF!</v>
      </c>
      <c r="BI56" s="368" t="e">
        <f t="shared" si="176"/>
        <v>#REF!</v>
      </c>
      <c r="BJ56" s="368" t="e">
        <f t="shared" si="176"/>
        <v>#REF!</v>
      </c>
      <c r="BK56" s="368" t="e">
        <f t="shared" si="176"/>
        <v>#REF!</v>
      </c>
      <c r="BL56" s="367"/>
      <c r="BM56" s="367"/>
      <c r="BN56" s="367"/>
      <c r="BO56" s="367"/>
      <c r="BP56" s="368" t="e">
        <f t="shared" ref="BP56:EC56" si="177">SUM(#REF!)</f>
        <v>#REF!</v>
      </c>
      <c r="BQ56" s="368" t="e">
        <f t="shared" si="177"/>
        <v>#REF!</v>
      </c>
      <c r="BR56" s="368" t="e">
        <f t="shared" si="177"/>
        <v>#REF!</v>
      </c>
      <c r="BS56" s="368" t="e">
        <f t="shared" si="177"/>
        <v>#REF!</v>
      </c>
      <c r="BT56" s="368" t="e">
        <f t="shared" si="177"/>
        <v>#REF!</v>
      </c>
      <c r="BU56" s="368" t="e">
        <f t="shared" si="177"/>
        <v>#REF!</v>
      </c>
      <c r="BV56" s="368" t="e">
        <f t="shared" si="177"/>
        <v>#REF!</v>
      </c>
      <c r="BW56" s="368" t="e">
        <f t="shared" si="177"/>
        <v>#REF!</v>
      </c>
      <c r="BX56" s="368" t="e">
        <f t="shared" si="177"/>
        <v>#REF!</v>
      </c>
      <c r="BY56" s="368" t="e">
        <f t="shared" si="177"/>
        <v>#REF!</v>
      </c>
      <c r="BZ56" s="368" t="e">
        <f t="shared" si="177"/>
        <v>#REF!</v>
      </c>
      <c r="CA56" s="368" t="e">
        <f t="shared" si="177"/>
        <v>#REF!</v>
      </c>
      <c r="CB56" s="368" t="e">
        <f t="shared" si="177"/>
        <v>#REF!</v>
      </c>
      <c r="CC56" s="368" t="e">
        <f t="shared" si="177"/>
        <v>#REF!</v>
      </c>
      <c r="CD56" s="368" t="e">
        <f t="shared" si="177"/>
        <v>#REF!</v>
      </c>
      <c r="CE56" s="368" t="e">
        <f t="shared" si="177"/>
        <v>#REF!</v>
      </c>
      <c r="CF56" s="368" t="e">
        <f t="shared" si="177"/>
        <v>#REF!</v>
      </c>
      <c r="CG56" s="368" t="e">
        <f t="shared" si="177"/>
        <v>#REF!</v>
      </c>
      <c r="CH56" s="368" t="e">
        <f t="shared" si="177"/>
        <v>#REF!</v>
      </c>
      <c r="CI56" s="368" t="e">
        <f t="shared" si="177"/>
        <v>#REF!</v>
      </c>
      <c r="CJ56" s="368" t="e">
        <f t="shared" si="177"/>
        <v>#REF!</v>
      </c>
      <c r="CK56" s="368" t="e">
        <f t="shared" si="177"/>
        <v>#REF!</v>
      </c>
      <c r="CL56" s="368" t="e">
        <f t="shared" si="177"/>
        <v>#REF!</v>
      </c>
      <c r="CM56" s="368" t="e">
        <f t="shared" si="177"/>
        <v>#REF!</v>
      </c>
      <c r="CN56" s="368" t="e">
        <f t="shared" si="177"/>
        <v>#REF!</v>
      </c>
      <c r="CO56" s="368" t="e">
        <f t="shared" si="177"/>
        <v>#REF!</v>
      </c>
      <c r="CP56" s="368" t="e">
        <f t="shared" si="177"/>
        <v>#REF!</v>
      </c>
      <c r="CQ56" s="368" t="e">
        <f t="shared" si="177"/>
        <v>#REF!</v>
      </c>
      <c r="CR56" s="368" t="e">
        <f t="shared" si="177"/>
        <v>#REF!</v>
      </c>
      <c r="CS56" s="368" t="e">
        <f t="shared" si="177"/>
        <v>#REF!</v>
      </c>
      <c r="CT56" s="368" t="e">
        <f t="shared" si="177"/>
        <v>#REF!</v>
      </c>
      <c r="CU56" s="368" t="e">
        <f t="shared" si="177"/>
        <v>#REF!</v>
      </c>
      <c r="CV56" s="368" t="e">
        <f t="shared" si="177"/>
        <v>#REF!</v>
      </c>
      <c r="CW56" s="368" t="e">
        <f t="shared" si="177"/>
        <v>#REF!</v>
      </c>
      <c r="CX56" s="368" t="e">
        <f t="shared" si="177"/>
        <v>#REF!</v>
      </c>
      <c r="CY56" s="368" t="e">
        <f t="shared" si="177"/>
        <v>#REF!</v>
      </c>
      <c r="CZ56" s="368" t="e">
        <f t="shared" si="177"/>
        <v>#REF!</v>
      </c>
      <c r="DA56" s="368" t="e">
        <f t="shared" si="177"/>
        <v>#REF!</v>
      </c>
      <c r="DB56" s="368" t="e">
        <f t="shared" si="177"/>
        <v>#REF!</v>
      </c>
      <c r="DC56" s="368" t="e">
        <f t="shared" si="177"/>
        <v>#REF!</v>
      </c>
      <c r="DD56" s="368" t="e">
        <f t="shared" si="177"/>
        <v>#REF!</v>
      </c>
      <c r="DE56" s="368" t="e">
        <f t="shared" si="177"/>
        <v>#REF!</v>
      </c>
      <c r="DF56" s="368" t="e">
        <f t="shared" si="177"/>
        <v>#REF!</v>
      </c>
      <c r="DG56" s="368" t="e">
        <f t="shared" si="177"/>
        <v>#REF!</v>
      </c>
      <c r="DH56" s="368" t="e">
        <f t="shared" si="177"/>
        <v>#REF!</v>
      </c>
      <c r="DI56" s="368" t="e">
        <f t="shared" si="177"/>
        <v>#REF!</v>
      </c>
      <c r="DJ56" s="368" t="e">
        <f t="shared" si="177"/>
        <v>#REF!</v>
      </c>
      <c r="DK56" s="368" t="e">
        <f t="shared" si="177"/>
        <v>#REF!</v>
      </c>
      <c r="DL56" s="368" t="e">
        <f t="shared" si="177"/>
        <v>#REF!</v>
      </c>
      <c r="DM56" s="368" t="e">
        <f t="shared" si="177"/>
        <v>#REF!</v>
      </c>
      <c r="DN56" s="368" t="e">
        <f t="shared" si="177"/>
        <v>#REF!</v>
      </c>
      <c r="DO56" s="368" t="e">
        <f t="shared" si="177"/>
        <v>#REF!</v>
      </c>
      <c r="DP56" s="368" t="e">
        <f t="shared" si="177"/>
        <v>#REF!</v>
      </c>
      <c r="DQ56" s="368" t="e">
        <f t="shared" si="177"/>
        <v>#REF!</v>
      </c>
      <c r="DR56" s="368" t="e">
        <f t="shared" si="177"/>
        <v>#REF!</v>
      </c>
      <c r="DS56" s="368" t="e">
        <f t="shared" si="177"/>
        <v>#REF!</v>
      </c>
      <c r="DT56" s="368" t="e">
        <f t="shared" si="177"/>
        <v>#REF!</v>
      </c>
      <c r="DU56" s="368" t="e">
        <f t="shared" si="177"/>
        <v>#REF!</v>
      </c>
      <c r="DV56" s="368" t="e">
        <f t="shared" si="177"/>
        <v>#REF!</v>
      </c>
      <c r="DW56" s="368" t="e">
        <f t="shared" si="177"/>
        <v>#REF!</v>
      </c>
      <c r="DX56" s="368" t="e">
        <f t="shared" si="177"/>
        <v>#REF!</v>
      </c>
      <c r="DY56" s="368" t="e">
        <f t="shared" si="177"/>
        <v>#REF!</v>
      </c>
      <c r="DZ56" s="368" t="e">
        <f t="shared" si="177"/>
        <v>#REF!</v>
      </c>
      <c r="EA56" s="368" t="e">
        <f t="shared" si="177"/>
        <v>#REF!</v>
      </c>
      <c r="EB56" s="368" t="e">
        <f t="shared" si="177"/>
        <v>#REF!</v>
      </c>
      <c r="EC56" s="368" t="e">
        <f t="shared" si="177"/>
        <v>#REF!</v>
      </c>
      <c r="ED56" s="367"/>
      <c r="EE56" s="368" t="e">
        <f>SUM(#REF!)</f>
        <v>#REF!</v>
      </c>
      <c r="EF56" s="368" t="e">
        <f>SUM(#REF!)</f>
        <v>#REF!</v>
      </c>
      <c r="EG56" s="368" t="e">
        <f>SUM(#REF!)</f>
        <v>#REF!</v>
      </c>
      <c r="EH56" s="371"/>
      <c r="EI56" s="372" t="e">
        <f>SUM(#REF!)</f>
        <v>#REF!</v>
      </c>
      <c r="EJ56" s="368" t="e">
        <f>SUM(#REF!)</f>
        <v>#REF!</v>
      </c>
      <c r="EK56" s="371"/>
      <c r="EL56" s="372" t="e">
        <f>SUM(#REF!)</f>
        <v>#REF!</v>
      </c>
      <c r="EM56" s="368" t="e">
        <f>SUM(#REF!)</f>
        <v>#REF!</v>
      </c>
      <c r="EN56" s="371"/>
      <c r="EO56" s="372" t="e">
        <f>SUM(#REF!)</f>
        <v>#REF!</v>
      </c>
      <c r="EP56" s="368" t="e">
        <f>SUM(#REF!)</f>
        <v>#REF!</v>
      </c>
      <c r="EQ56" s="371"/>
      <c r="ER56" s="372" t="e">
        <f>SUM(#REF!)</f>
        <v>#REF!</v>
      </c>
      <c r="ES56" s="370" t="e">
        <f>SUM(#REF!)</f>
        <v>#REF!</v>
      </c>
      <c r="ET56" s="368" t="e">
        <f>SUM(#REF!)</f>
        <v>#REF!</v>
      </c>
      <c r="EU56" s="371"/>
      <c r="EV56" s="372" t="e">
        <f>SUM(#REF!)</f>
        <v>#REF!</v>
      </c>
      <c r="EW56" s="368" t="e">
        <f>SUM(#REF!)</f>
        <v>#REF!</v>
      </c>
      <c r="EX56" s="371"/>
      <c r="EY56" s="372" t="e">
        <f>SUM(#REF!)</f>
        <v>#REF!</v>
      </c>
      <c r="EZ56" s="368" t="e">
        <f>SUM(#REF!)</f>
        <v>#REF!</v>
      </c>
      <c r="FA56" s="371"/>
      <c r="FB56" s="372" t="e">
        <f>SUM(#REF!)</f>
        <v>#REF!</v>
      </c>
      <c r="FC56" s="368" t="e">
        <f>SUM(#REF!)</f>
        <v>#REF!</v>
      </c>
      <c r="FD56" s="371"/>
      <c r="FE56" s="372" t="e">
        <f>SUM(#REF!)</f>
        <v>#REF!</v>
      </c>
      <c r="FF56" s="368" t="e">
        <f>SUM(#REF!)</f>
        <v>#REF!</v>
      </c>
      <c r="FG56" s="371"/>
      <c r="FH56" s="372" t="e">
        <f>SUM(#REF!)</f>
        <v>#REF!</v>
      </c>
      <c r="FI56" s="368" t="e">
        <f>SUM(#REF!)</f>
        <v>#REF!</v>
      </c>
      <c r="FJ56" s="371"/>
      <c r="FK56" s="372" t="e">
        <f>SUM(#REF!)</f>
        <v>#REF!</v>
      </c>
      <c r="FL56" s="368" t="e">
        <f>SUM(#REF!)</f>
        <v>#REF!</v>
      </c>
      <c r="FM56" s="371"/>
      <c r="FN56" s="372" t="e">
        <f>SUM(#REF!)</f>
        <v>#REF!</v>
      </c>
      <c r="FO56" s="368" t="e">
        <f>SUM(#REF!)</f>
        <v>#REF!</v>
      </c>
      <c r="FP56" s="371"/>
      <c r="FQ56" s="372" t="e">
        <f>SUM(#REF!)</f>
        <v>#REF!</v>
      </c>
      <c r="FR56" s="368" t="e">
        <f>SUM(#REF!)</f>
        <v>#REF!</v>
      </c>
      <c r="FS56" s="371"/>
      <c r="FT56" s="372" t="e">
        <f>SUM(#REF!)</f>
        <v>#REF!</v>
      </c>
      <c r="FU56" s="368" t="e">
        <f>SUM(#REF!)</f>
        <v>#REF!</v>
      </c>
      <c r="FV56" s="371"/>
      <c r="FW56" s="372" t="e">
        <f>SUM(#REF!)</f>
        <v>#REF!</v>
      </c>
      <c r="FX56" s="370" t="e">
        <f>SUM(#REF!)</f>
        <v>#REF!</v>
      </c>
      <c r="FY56" s="368" t="e">
        <f>SUM(#REF!)</f>
        <v>#REF!</v>
      </c>
      <c r="FZ56" s="371"/>
      <c r="GA56" s="372" t="e">
        <f t="shared" si="144"/>
        <v>#REF!</v>
      </c>
      <c r="GB56" s="367"/>
      <c r="GC56" s="368" t="e">
        <f t="shared" si="145"/>
        <v>#REF!</v>
      </c>
      <c r="GD56" s="371"/>
      <c r="GE56" s="372" t="e">
        <f>SUM(#REF!)</f>
        <v>#REF!</v>
      </c>
      <c r="GF56" s="368" t="e">
        <f>SUM(#REF!)</f>
        <v>#REF!</v>
      </c>
      <c r="GG56" s="371"/>
      <c r="GH56" s="372" t="e">
        <f t="shared" ref="GH56:GN56" si="178">SUM(#REF!)</f>
        <v>#REF!</v>
      </c>
      <c r="GI56" s="368" t="e">
        <f t="shared" si="178"/>
        <v>#REF!</v>
      </c>
      <c r="GJ56" s="372" t="e">
        <f t="shared" si="178"/>
        <v>#REF!</v>
      </c>
      <c r="GK56" s="368" t="e">
        <f t="shared" si="178"/>
        <v>#REF!</v>
      </c>
      <c r="GL56" s="372" t="e">
        <f t="shared" si="178"/>
        <v>#REF!</v>
      </c>
      <c r="GM56" s="368" t="e">
        <f t="shared" si="178"/>
        <v>#REF!</v>
      </c>
      <c r="GN56" s="372" t="e">
        <f t="shared" si="178"/>
        <v>#REF!</v>
      </c>
      <c r="GO56" s="371"/>
      <c r="GP56" s="371"/>
      <c r="GQ56" s="372" t="e">
        <f>SUM(#REF!)</f>
        <v>#REF!</v>
      </c>
      <c r="GR56" s="372" t="e">
        <f>SUM(#REF!)</f>
        <v>#REF!</v>
      </c>
      <c r="GS56" s="372" t="e">
        <f>SUM(#REF!)</f>
        <v>#REF!</v>
      </c>
      <c r="GT56" s="371"/>
      <c r="GU56" s="371"/>
    </row>
    <row r="57" spans="1:203" ht="12.75">
      <c r="A57" s="356"/>
      <c r="B57" s="357" t="s">
        <v>566</v>
      </c>
      <c r="C57" s="358"/>
      <c r="D57" s="358"/>
      <c r="E57" s="358"/>
      <c r="F57" s="359"/>
      <c r="G57" s="360"/>
      <c r="H57" s="361">
        <f t="shared" ref="H57:M57" si="179">SUM(H58:H67)</f>
        <v>0</v>
      </c>
      <c r="I57" s="361">
        <f t="shared" si="179"/>
        <v>0</v>
      </c>
      <c r="J57" s="361">
        <f t="shared" si="179"/>
        <v>0</v>
      </c>
      <c r="K57" s="361">
        <f t="shared" si="179"/>
        <v>0</v>
      </c>
      <c r="L57" s="361">
        <f t="shared" si="179"/>
        <v>0</v>
      </c>
      <c r="M57" s="361">
        <f t="shared" si="179"/>
        <v>0</v>
      </c>
      <c r="N57" s="361"/>
      <c r="O57" s="361"/>
      <c r="P57" s="362"/>
      <c r="Q57" s="362"/>
      <c r="R57" s="361"/>
      <c r="S57" s="363"/>
      <c r="T57" s="361"/>
      <c r="U57" s="361"/>
      <c r="V57" s="361"/>
      <c r="W57" s="361"/>
      <c r="X57" s="361"/>
      <c r="Y57" s="361"/>
      <c r="Z57" s="361"/>
      <c r="AA57" s="361"/>
      <c r="AB57" s="361"/>
      <c r="AC57" s="361"/>
      <c r="AD57" s="361"/>
      <c r="AE57" s="361"/>
      <c r="AF57" s="361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  <c r="AS57" s="361"/>
      <c r="AT57" s="361"/>
      <c r="AU57" s="361"/>
      <c r="AV57" s="361"/>
      <c r="AW57" s="361"/>
      <c r="AX57" s="361"/>
      <c r="AY57" s="361"/>
      <c r="AZ57" s="361"/>
      <c r="BA57" s="361"/>
      <c r="BB57" s="361"/>
      <c r="BC57" s="361"/>
      <c r="BD57" s="361"/>
      <c r="BE57" s="361"/>
      <c r="BF57" s="361"/>
      <c r="BG57" s="361"/>
      <c r="BH57" s="361"/>
      <c r="BI57" s="361"/>
      <c r="BJ57" s="361"/>
      <c r="BK57" s="361"/>
      <c r="BL57" s="361"/>
      <c r="BM57" s="361"/>
      <c r="BN57" s="361"/>
      <c r="BO57" s="361"/>
      <c r="BP57" s="361"/>
      <c r="BQ57" s="361"/>
      <c r="BR57" s="361"/>
      <c r="BS57" s="361"/>
      <c r="BT57" s="361"/>
      <c r="BU57" s="361"/>
      <c r="BV57" s="361"/>
      <c r="BW57" s="361"/>
      <c r="BX57" s="361"/>
      <c r="BY57" s="361"/>
      <c r="BZ57" s="361"/>
      <c r="CA57" s="361"/>
      <c r="CB57" s="361"/>
      <c r="CC57" s="361"/>
      <c r="CD57" s="361"/>
      <c r="CE57" s="361"/>
      <c r="CF57" s="361"/>
      <c r="CG57" s="361"/>
      <c r="CH57" s="361"/>
      <c r="CI57" s="361"/>
      <c r="CJ57" s="361"/>
      <c r="CK57" s="361"/>
      <c r="CL57" s="361"/>
      <c r="CM57" s="361"/>
      <c r="CN57" s="361"/>
      <c r="CO57" s="361"/>
      <c r="CP57" s="361"/>
      <c r="CQ57" s="361"/>
      <c r="CR57" s="361"/>
      <c r="CS57" s="361"/>
      <c r="CT57" s="361"/>
      <c r="CU57" s="361"/>
      <c r="CV57" s="361"/>
      <c r="CW57" s="361"/>
      <c r="CX57" s="361"/>
      <c r="CY57" s="361"/>
      <c r="CZ57" s="361"/>
      <c r="DA57" s="361"/>
      <c r="DB57" s="361"/>
      <c r="DC57" s="361"/>
      <c r="DD57" s="361"/>
      <c r="DE57" s="361"/>
      <c r="DF57" s="361"/>
      <c r="DG57" s="361"/>
      <c r="DH57" s="361"/>
      <c r="DI57" s="361"/>
      <c r="DJ57" s="361"/>
      <c r="DK57" s="361"/>
      <c r="DL57" s="361"/>
      <c r="DM57" s="361"/>
      <c r="DN57" s="361"/>
      <c r="DO57" s="361"/>
      <c r="DP57" s="361"/>
      <c r="DQ57" s="361"/>
      <c r="DR57" s="361"/>
      <c r="DS57" s="361"/>
      <c r="DT57" s="361"/>
      <c r="DU57" s="361"/>
      <c r="DV57" s="361"/>
      <c r="DW57" s="361"/>
      <c r="DX57" s="361"/>
      <c r="DY57" s="361"/>
      <c r="DZ57" s="361"/>
      <c r="EA57" s="361"/>
      <c r="EB57" s="361"/>
      <c r="EC57" s="361"/>
      <c r="ED57" s="361"/>
      <c r="EE57" s="361"/>
      <c r="EF57" s="361"/>
      <c r="EG57" s="361"/>
      <c r="EH57" s="364"/>
      <c r="EI57" s="364"/>
      <c r="EJ57" s="361"/>
      <c r="EK57" s="364"/>
      <c r="EL57" s="364"/>
      <c r="EM57" s="361"/>
      <c r="EN57" s="364"/>
      <c r="EO57" s="364"/>
      <c r="EP57" s="361"/>
      <c r="EQ57" s="364"/>
      <c r="ER57" s="364"/>
      <c r="ES57" s="363"/>
      <c r="ET57" s="361"/>
      <c r="EU57" s="364"/>
      <c r="EV57" s="364"/>
      <c r="EW57" s="361"/>
      <c r="EX57" s="364"/>
      <c r="EY57" s="364"/>
      <c r="EZ57" s="361"/>
      <c r="FA57" s="364"/>
      <c r="FB57" s="364"/>
      <c r="FC57" s="361"/>
      <c r="FD57" s="364"/>
      <c r="FE57" s="364"/>
      <c r="FF57" s="361"/>
      <c r="FG57" s="364"/>
      <c r="FH57" s="364"/>
      <c r="FI57" s="361"/>
      <c r="FJ57" s="364"/>
      <c r="FK57" s="364"/>
      <c r="FL57" s="361"/>
      <c r="FM57" s="364"/>
      <c r="FN57" s="364"/>
      <c r="FO57" s="361"/>
      <c r="FP57" s="364"/>
      <c r="FQ57" s="364"/>
      <c r="FR57" s="361"/>
      <c r="FS57" s="364"/>
      <c r="FT57" s="364"/>
      <c r="FU57" s="361"/>
      <c r="FV57" s="364"/>
      <c r="FW57" s="364"/>
      <c r="FX57" s="363"/>
      <c r="FY57" s="361"/>
      <c r="FZ57" s="364"/>
      <c r="GA57" s="364"/>
      <c r="GB57" s="361"/>
      <c r="GC57" s="365"/>
      <c r="GD57" s="366"/>
      <c r="GE57" s="366"/>
      <c r="GF57" s="365"/>
      <c r="GG57" s="366"/>
      <c r="GH57" s="366"/>
      <c r="GI57" s="365"/>
      <c r="GJ57" s="366"/>
      <c r="GK57" s="365"/>
      <c r="GL57" s="366"/>
      <c r="GM57" s="365"/>
      <c r="GN57" s="366"/>
      <c r="GO57" s="364"/>
      <c r="GP57" s="366"/>
      <c r="GQ57" s="364"/>
      <c r="GR57" s="364"/>
      <c r="GS57" s="364"/>
      <c r="GT57" s="364"/>
      <c r="GU57" s="364"/>
    </row>
    <row r="58" spans="1:203" ht="12.75">
      <c r="A58" s="212">
        <v>1</v>
      </c>
      <c r="B58" s="247" t="s">
        <v>143</v>
      </c>
      <c r="C58" s="248">
        <v>21</v>
      </c>
      <c r="D58" s="248">
        <v>3731</v>
      </c>
      <c r="E58" s="248">
        <v>14012</v>
      </c>
      <c r="F58" s="243">
        <v>58349</v>
      </c>
      <c r="G58" s="270"/>
      <c r="H58" s="278"/>
      <c r="I58" s="278">
        <f>'REGION I'!I850</f>
        <v>0</v>
      </c>
      <c r="J58" s="278">
        <f>'REGION I'!J850</f>
        <v>0</v>
      </c>
      <c r="K58" s="278">
        <f>'REGION I'!K850</f>
        <v>0</v>
      </c>
      <c r="L58" s="278">
        <f>'REGION I'!L850</f>
        <v>0</v>
      </c>
      <c r="M58" s="278">
        <f>'REGION I'!M850</f>
        <v>0</v>
      </c>
      <c r="N58" s="278" t="e">
        <f>SUM(#REF!)</f>
        <v>#REF!</v>
      </c>
      <c r="O58" s="278" t="e">
        <f>SUM(#REF!)</f>
        <v>#REF!</v>
      </c>
      <c r="P58" s="279"/>
      <c r="Q58" s="279"/>
      <c r="R58" s="278" t="e">
        <f t="shared" ref="R58:AC58" si="180">SUM(#REF!)</f>
        <v>#REF!</v>
      </c>
      <c r="S58" s="280" t="e">
        <f t="shared" si="180"/>
        <v>#REF!</v>
      </c>
      <c r="T58" s="278" t="e">
        <f t="shared" si="180"/>
        <v>#REF!</v>
      </c>
      <c r="U58" s="278" t="e">
        <f t="shared" si="180"/>
        <v>#REF!</v>
      </c>
      <c r="V58" s="278" t="e">
        <f t="shared" si="180"/>
        <v>#REF!</v>
      </c>
      <c r="W58" s="278" t="e">
        <f t="shared" si="180"/>
        <v>#REF!</v>
      </c>
      <c r="X58" s="278" t="e">
        <f t="shared" si="180"/>
        <v>#REF!</v>
      </c>
      <c r="Y58" s="278" t="e">
        <f t="shared" si="180"/>
        <v>#REF!</v>
      </c>
      <c r="Z58" s="278" t="e">
        <f t="shared" si="180"/>
        <v>#REF!</v>
      </c>
      <c r="AA58" s="278" t="e">
        <f t="shared" si="180"/>
        <v>#REF!</v>
      </c>
      <c r="AB58" s="278" t="e">
        <f t="shared" si="180"/>
        <v>#REF!</v>
      </c>
      <c r="AC58" s="278" t="e">
        <f t="shared" si="180"/>
        <v>#REF!</v>
      </c>
      <c r="AD58" s="278"/>
      <c r="AE58" s="278"/>
      <c r="AF58" s="278"/>
      <c r="AG58" s="278"/>
      <c r="AH58" s="278"/>
      <c r="AI58" s="278"/>
      <c r="AJ58" s="278" t="e">
        <f t="shared" ref="AJ58:BK58" si="181">SUM(#REF!)</f>
        <v>#REF!</v>
      </c>
      <c r="AK58" s="278" t="e">
        <f t="shared" si="181"/>
        <v>#REF!</v>
      </c>
      <c r="AL58" s="278" t="e">
        <f t="shared" si="181"/>
        <v>#REF!</v>
      </c>
      <c r="AM58" s="278" t="e">
        <f t="shared" si="181"/>
        <v>#REF!</v>
      </c>
      <c r="AN58" s="278" t="e">
        <f t="shared" si="181"/>
        <v>#REF!</v>
      </c>
      <c r="AO58" s="278" t="e">
        <f t="shared" si="181"/>
        <v>#REF!</v>
      </c>
      <c r="AP58" s="278" t="e">
        <f t="shared" si="181"/>
        <v>#REF!</v>
      </c>
      <c r="AQ58" s="278" t="e">
        <f t="shared" si="181"/>
        <v>#REF!</v>
      </c>
      <c r="AR58" s="278" t="e">
        <f t="shared" si="181"/>
        <v>#REF!</v>
      </c>
      <c r="AS58" s="278" t="e">
        <f t="shared" si="181"/>
        <v>#REF!</v>
      </c>
      <c r="AT58" s="278" t="e">
        <f t="shared" si="181"/>
        <v>#REF!</v>
      </c>
      <c r="AU58" s="278" t="e">
        <f t="shared" si="181"/>
        <v>#REF!</v>
      </c>
      <c r="AV58" s="278" t="e">
        <f t="shared" si="181"/>
        <v>#REF!</v>
      </c>
      <c r="AW58" s="278" t="e">
        <f t="shared" si="181"/>
        <v>#REF!</v>
      </c>
      <c r="AX58" s="278" t="e">
        <f t="shared" si="181"/>
        <v>#REF!</v>
      </c>
      <c r="AY58" s="278" t="e">
        <f t="shared" si="181"/>
        <v>#REF!</v>
      </c>
      <c r="AZ58" s="278" t="e">
        <f t="shared" si="181"/>
        <v>#REF!</v>
      </c>
      <c r="BA58" s="278" t="e">
        <f t="shared" si="181"/>
        <v>#REF!</v>
      </c>
      <c r="BB58" s="278" t="e">
        <f t="shared" si="181"/>
        <v>#REF!</v>
      </c>
      <c r="BC58" s="278" t="e">
        <f t="shared" si="181"/>
        <v>#REF!</v>
      </c>
      <c r="BD58" s="278" t="e">
        <f t="shared" si="181"/>
        <v>#REF!</v>
      </c>
      <c r="BE58" s="278" t="e">
        <f t="shared" si="181"/>
        <v>#REF!</v>
      </c>
      <c r="BF58" s="278" t="e">
        <f t="shared" si="181"/>
        <v>#REF!</v>
      </c>
      <c r="BG58" s="278" t="e">
        <f t="shared" si="181"/>
        <v>#REF!</v>
      </c>
      <c r="BH58" s="278" t="e">
        <f t="shared" si="181"/>
        <v>#REF!</v>
      </c>
      <c r="BI58" s="278" t="e">
        <f t="shared" si="181"/>
        <v>#REF!</v>
      </c>
      <c r="BJ58" s="278" t="e">
        <f t="shared" si="181"/>
        <v>#REF!</v>
      </c>
      <c r="BK58" s="278" t="e">
        <f t="shared" si="181"/>
        <v>#REF!</v>
      </c>
      <c r="BL58" s="278"/>
      <c r="BM58" s="278"/>
      <c r="BN58" s="278"/>
      <c r="BO58" s="278"/>
      <c r="BP58" s="278" t="e">
        <f t="shared" ref="BP58:EC58" si="182">SUM(#REF!)</f>
        <v>#REF!</v>
      </c>
      <c r="BQ58" s="278" t="e">
        <f t="shared" si="182"/>
        <v>#REF!</v>
      </c>
      <c r="BR58" s="278" t="e">
        <f t="shared" si="182"/>
        <v>#REF!</v>
      </c>
      <c r="BS58" s="278" t="e">
        <f t="shared" si="182"/>
        <v>#REF!</v>
      </c>
      <c r="BT58" s="278" t="e">
        <f t="shared" si="182"/>
        <v>#REF!</v>
      </c>
      <c r="BU58" s="278" t="e">
        <f t="shared" si="182"/>
        <v>#REF!</v>
      </c>
      <c r="BV58" s="278" t="e">
        <f t="shared" si="182"/>
        <v>#REF!</v>
      </c>
      <c r="BW58" s="278" t="e">
        <f t="shared" si="182"/>
        <v>#REF!</v>
      </c>
      <c r="BX58" s="278" t="e">
        <f t="shared" si="182"/>
        <v>#REF!</v>
      </c>
      <c r="BY58" s="278" t="e">
        <f t="shared" si="182"/>
        <v>#REF!</v>
      </c>
      <c r="BZ58" s="278" t="e">
        <f t="shared" si="182"/>
        <v>#REF!</v>
      </c>
      <c r="CA58" s="278" t="e">
        <f t="shared" si="182"/>
        <v>#REF!</v>
      </c>
      <c r="CB58" s="278" t="e">
        <f t="shared" si="182"/>
        <v>#REF!</v>
      </c>
      <c r="CC58" s="278" t="e">
        <f t="shared" si="182"/>
        <v>#REF!</v>
      </c>
      <c r="CD58" s="278" t="e">
        <f t="shared" si="182"/>
        <v>#REF!</v>
      </c>
      <c r="CE58" s="278" t="e">
        <f t="shared" si="182"/>
        <v>#REF!</v>
      </c>
      <c r="CF58" s="278" t="e">
        <f t="shared" si="182"/>
        <v>#REF!</v>
      </c>
      <c r="CG58" s="278" t="e">
        <f t="shared" si="182"/>
        <v>#REF!</v>
      </c>
      <c r="CH58" s="278" t="e">
        <f t="shared" si="182"/>
        <v>#REF!</v>
      </c>
      <c r="CI58" s="278" t="e">
        <f t="shared" si="182"/>
        <v>#REF!</v>
      </c>
      <c r="CJ58" s="278" t="e">
        <f t="shared" si="182"/>
        <v>#REF!</v>
      </c>
      <c r="CK58" s="278" t="e">
        <f t="shared" si="182"/>
        <v>#REF!</v>
      </c>
      <c r="CL58" s="278" t="e">
        <f t="shared" si="182"/>
        <v>#REF!</v>
      </c>
      <c r="CM58" s="278" t="e">
        <f t="shared" si="182"/>
        <v>#REF!</v>
      </c>
      <c r="CN58" s="278" t="e">
        <f t="shared" si="182"/>
        <v>#REF!</v>
      </c>
      <c r="CO58" s="278" t="e">
        <f t="shared" si="182"/>
        <v>#REF!</v>
      </c>
      <c r="CP58" s="278" t="e">
        <f t="shared" si="182"/>
        <v>#REF!</v>
      </c>
      <c r="CQ58" s="278" t="e">
        <f t="shared" si="182"/>
        <v>#REF!</v>
      </c>
      <c r="CR58" s="278" t="e">
        <f t="shared" si="182"/>
        <v>#REF!</v>
      </c>
      <c r="CS58" s="278" t="e">
        <f t="shared" si="182"/>
        <v>#REF!</v>
      </c>
      <c r="CT58" s="278" t="e">
        <f t="shared" si="182"/>
        <v>#REF!</v>
      </c>
      <c r="CU58" s="278" t="e">
        <f t="shared" si="182"/>
        <v>#REF!</v>
      </c>
      <c r="CV58" s="278" t="e">
        <f t="shared" si="182"/>
        <v>#REF!</v>
      </c>
      <c r="CW58" s="278" t="e">
        <f t="shared" si="182"/>
        <v>#REF!</v>
      </c>
      <c r="CX58" s="278" t="e">
        <f t="shared" si="182"/>
        <v>#REF!</v>
      </c>
      <c r="CY58" s="278" t="e">
        <f t="shared" si="182"/>
        <v>#REF!</v>
      </c>
      <c r="CZ58" s="278" t="e">
        <f t="shared" si="182"/>
        <v>#REF!</v>
      </c>
      <c r="DA58" s="278" t="e">
        <f t="shared" si="182"/>
        <v>#REF!</v>
      </c>
      <c r="DB58" s="278" t="e">
        <f t="shared" si="182"/>
        <v>#REF!</v>
      </c>
      <c r="DC58" s="278" t="e">
        <f t="shared" si="182"/>
        <v>#REF!</v>
      </c>
      <c r="DD58" s="278" t="e">
        <f t="shared" si="182"/>
        <v>#REF!</v>
      </c>
      <c r="DE58" s="278" t="e">
        <f t="shared" si="182"/>
        <v>#REF!</v>
      </c>
      <c r="DF58" s="278" t="e">
        <f t="shared" si="182"/>
        <v>#REF!</v>
      </c>
      <c r="DG58" s="278" t="e">
        <f t="shared" si="182"/>
        <v>#REF!</v>
      </c>
      <c r="DH58" s="278" t="e">
        <f t="shared" si="182"/>
        <v>#REF!</v>
      </c>
      <c r="DI58" s="278" t="e">
        <f t="shared" si="182"/>
        <v>#REF!</v>
      </c>
      <c r="DJ58" s="278" t="e">
        <f t="shared" si="182"/>
        <v>#REF!</v>
      </c>
      <c r="DK58" s="278" t="e">
        <f t="shared" si="182"/>
        <v>#REF!</v>
      </c>
      <c r="DL58" s="278" t="e">
        <f t="shared" si="182"/>
        <v>#REF!</v>
      </c>
      <c r="DM58" s="278" t="e">
        <f t="shared" si="182"/>
        <v>#REF!</v>
      </c>
      <c r="DN58" s="278" t="e">
        <f t="shared" si="182"/>
        <v>#REF!</v>
      </c>
      <c r="DO58" s="278" t="e">
        <f t="shared" si="182"/>
        <v>#REF!</v>
      </c>
      <c r="DP58" s="278" t="e">
        <f t="shared" si="182"/>
        <v>#REF!</v>
      </c>
      <c r="DQ58" s="278" t="e">
        <f t="shared" si="182"/>
        <v>#REF!</v>
      </c>
      <c r="DR58" s="278" t="e">
        <f t="shared" si="182"/>
        <v>#REF!</v>
      </c>
      <c r="DS58" s="278" t="e">
        <f t="shared" si="182"/>
        <v>#REF!</v>
      </c>
      <c r="DT58" s="278" t="e">
        <f t="shared" si="182"/>
        <v>#REF!</v>
      </c>
      <c r="DU58" s="278" t="e">
        <f t="shared" si="182"/>
        <v>#REF!</v>
      </c>
      <c r="DV58" s="278" t="e">
        <f t="shared" si="182"/>
        <v>#REF!</v>
      </c>
      <c r="DW58" s="278" t="e">
        <f t="shared" si="182"/>
        <v>#REF!</v>
      </c>
      <c r="DX58" s="278" t="e">
        <f t="shared" si="182"/>
        <v>#REF!</v>
      </c>
      <c r="DY58" s="278" t="e">
        <f t="shared" si="182"/>
        <v>#REF!</v>
      </c>
      <c r="DZ58" s="278" t="e">
        <f t="shared" si="182"/>
        <v>#REF!</v>
      </c>
      <c r="EA58" s="278" t="e">
        <f t="shared" si="182"/>
        <v>#REF!</v>
      </c>
      <c r="EB58" s="278" t="e">
        <f t="shared" si="182"/>
        <v>#REF!</v>
      </c>
      <c r="EC58" s="278" t="e">
        <f t="shared" si="182"/>
        <v>#REF!</v>
      </c>
      <c r="ED58" s="278"/>
      <c r="EE58" s="278" t="e">
        <f>SUM(#REF!)</f>
        <v>#REF!</v>
      </c>
      <c r="EF58" s="278" t="e">
        <f>SUM(#REF!)</f>
        <v>#REF!</v>
      </c>
      <c r="EG58" s="278" t="e">
        <f>SUM(#REF!)</f>
        <v>#REF!</v>
      </c>
      <c r="EH58" s="281"/>
      <c r="EI58" s="281" t="e">
        <f>SUM(#REF!)</f>
        <v>#REF!</v>
      </c>
      <c r="EJ58" s="278" t="e">
        <f>SUM(#REF!)</f>
        <v>#REF!</v>
      </c>
      <c r="EK58" s="281"/>
      <c r="EL58" s="281" t="e">
        <f>SUM(#REF!)</f>
        <v>#REF!</v>
      </c>
      <c r="EM58" s="278" t="e">
        <f>SUM(#REF!)</f>
        <v>#REF!</v>
      </c>
      <c r="EN58" s="281"/>
      <c r="EO58" s="281" t="e">
        <f>SUM(#REF!)</f>
        <v>#REF!</v>
      </c>
      <c r="EP58" s="278" t="e">
        <f>SUM(#REF!)</f>
        <v>#REF!</v>
      </c>
      <c r="EQ58" s="281"/>
      <c r="ER58" s="281" t="e">
        <f>SUM(#REF!)</f>
        <v>#REF!</v>
      </c>
      <c r="ES58" s="280" t="e">
        <f>SUM(#REF!)</f>
        <v>#REF!</v>
      </c>
      <c r="ET58" s="278" t="e">
        <f>SUM(#REF!)</f>
        <v>#REF!</v>
      </c>
      <c r="EU58" s="281"/>
      <c r="EV58" s="281" t="e">
        <f>SUM(#REF!)</f>
        <v>#REF!</v>
      </c>
      <c r="EW58" s="278" t="e">
        <f>SUM(#REF!)</f>
        <v>#REF!</v>
      </c>
      <c r="EX58" s="281"/>
      <c r="EY58" s="281" t="e">
        <f>SUM(#REF!)</f>
        <v>#REF!</v>
      </c>
      <c r="EZ58" s="278" t="e">
        <f>SUM(#REF!)</f>
        <v>#REF!</v>
      </c>
      <c r="FA58" s="281"/>
      <c r="FB58" s="281" t="e">
        <f>SUM(#REF!)</f>
        <v>#REF!</v>
      </c>
      <c r="FC58" s="278" t="e">
        <f>SUM(#REF!)</f>
        <v>#REF!</v>
      </c>
      <c r="FD58" s="281"/>
      <c r="FE58" s="281" t="e">
        <f>SUM(#REF!)</f>
        <v>#REF!</v>
      </c>
      <c r="FF58" s="278" t="e">
        <f>SUM(#REF!)</f>
        <v>#REF!</v>
      </c>
      <c r="FG58" s="281"/>
      <c r="FH58" s="281" t="e">
        <f>SUM(#REF!)</f>
        <v>#REF!</v>
      </c>
      <c r="FI58" s="278" t="e">
        <f>SUM(#REF!)</f>
        <v>#REF!</v>
      </c>
      <c r="FJ58" s="281"/>
      <c r="FK58" s="281" t="e">
        <f>SUM(#REF!)</f>
        <v>#REF!</v>
      </c>
      <c r="FL58" s="278" t="e">
        <f>SUM(#REF!)</f>
        <v>#REF!</v>
      </c>
      <c r="FM58" s="281"/>
      <c r="FN58" s="281" t="e">
        <f>SUM(#REF!)</f>
        <v>#REF!</v>
      </c>
      <c r="FO58" s="278" t="e">
        <f>SUM(#REF!)</f>
        <v>#REF!</v>
      </c>
      <c r="FP58" s="281"/>
      <c r="FQ58" s="281" t="e">
        <f>SUM(#REF!)</f>
        <v>#REF!</v>
      </c>
      <c r="FR58" s="278" t="e">
        <f>SUM(#REF!)</f>
        <v>#REF!</v>
      </c>
      <c r="FS58" s="281"/>
      <c r="FT58" s="281" t="e">
        <f>SUM(#REF!)</f>
        <v>#REF!</v>
      </c>
      <c r="FU58" s="278" t="e">
        <f>SUM(#REF!)</f>
        <v>#REF!</v>
      </c>
      <c r="FV58" s="281"/>
      <c r="FW58" s="281" t="e">
        <f>SUM(#REF!)</f>
        <v>#REF!</v>
      </c>
      <c r="FX58" s="280" t="e">
        <f>SUM(#REF!)</f>
        <v>#REF!</v>
      </c>
      <c r="FY58" s="278" t="e">
        <f>SUM(#REF!)</f>
        <v>#REF!</v>
      </c>
      <c r="FZ58" s="281"/>
      <c r="GA58" s="281" t="e">
        <f t="shared" ref="GA58:GA67" si="183">SUM(#REF!)</f>
        <v>#REF!</v>
      </c>
      <c r="GB58" s="278"/>
      <c r="GC58" s="278" t="e">
        <f t="shared" ref="GC58:GC67" si="184">SUM(#REF!)</f>
        <v>#REF!</v>
      </c>
      <c r="GD58" s="281"/>
      <c r="GE58" s="281" t="e">
        <f>SUM(#REF!)</f>
        <v>#REF!</v>
      </c>
      <c r="GF58" s="278" t="e">
        <f>SUM(#REF!)</f>
        <v>#REF!</v>
      </c>
      <c r="GG58" s="281"/>
      <c r="GH58" s="281" t="e">
        <f t="shared" ref="GH58:GN58" si="185">SUM(#REF!)</f>
        <v>#REF!</v>
      </c>
      <c r="GI58" s="278" t="e">
        <f t="shared" si="185"/>
        <v>#REF!</v>
      </c>
      <c r="GJ58" s="281" t="e">
        <f t="shared" si="185"/>
        <v>#REF!</v>
      </c>
      <c r="GK58" s="278" t="e">
        <f t="shared" si="185"/>
        <v>#REF!</v>
      </c>
      <c r="GL58" s="281" t="e">
        <f t="shared" si="185"/>
        <v>#REF!</v>
      </c>
      <c r="GM58" s="278" t="e">
        <f t="shared" si="185"/>
        <v>#REF!</v>
      </c>
      <c r="GN58" s="281" t="e">
        <f t="shared" si="185"/>
        <v>#REF!</v>
      </c>
      <c r="GO58" s="281"/>
      <c r="GP58" s="281"/>
      <c r="GQ58" s="281" t="e">
        <f>SUM(#REF!)</f>
        <v>#REF!</v>
      </c>
      <c r="GR58" s="281" t="e">
        <f>SUM(#REF!)</f>
        <v>#REF!</v>
      </c>
      <c r="GS58" s="281" t="e">
        <f>SUM(#REF!)</f>
        <v>#REF!</v>
      </c>
      <c r="GT58" s="281"/>
      <c r="GU58" s="281"/>
    </row>
    <row r="59" spans="1:203" ht="12.75">
      <c r="A59" s="212">
        <v>2</v>
      </c>
      <c r="B59" s="247" t="s">
        <v>144</v>
      </c>
      <c r="C59" s="248">
        <v>20</v>
      </c>
      <c r="D59" s="248">
        <v>2073</v>
      </c>
      <c r="E59" s="248">
        <v>7481</v>
      </c>
      <c r="F59" s="243">
        <v>30678</v>
      </c>
      <c r="G59" s="270"/>
      <c r="H59" s="278"/>
      <c r="I59" s="278">
        <f>'REGION I'!I874</f>
        <v>0</v>
      </c>
      <c r="J59" s="278">
        <f>'REGION I'!J874</f>
        <v>0</v>
      </c>
      <c r="K59" s="278">
        <f>'REGION I'!K874</f>
        <v>0</v>
      </c>
      <c r="L59" s="278">
        <f>'REGION I'!L874</f>
        <v>0</v>
      </c>
      <c r="M59" s="278">
        <f>'REGION I'!M874</f>
        <v>0</v>
      </c>
      <c r="N59" s="278" t="e">
        <f>SUM(#REF!)</f>
        <v>#REF!</v>
      </c>
      <c r="O59" s="278" t="e">
        <f>SUM(#REF!)</f>
        <v>#REF!</v>
      </c>
      <c r="P59" s="279"/>
      <c r="Q59" s="279"/>
      <c r="R59" s="278" t="e">
        <f t="shared" ref="R59:AC59" si="186">SUM(#REF!)</f>
        <v>#REF!</v>
      </c>
      <c r="S59" s="280" t="e">
        <f t="shared" si="186"/>
        <v>#REF!</v>
      </c>
      <c r="T59" s="278" t="e">
        <f t="shared" si="186"/>
        <v>#REF!</v>
      </c>
      <c r="U59" s="278" t="e">
        <f t="shared" si="186"/>
        <v>#REF!</v>
      </c>
      <c r="V59" s="278" t="e">
        <f t="shared" si="186"/>
        <v>#REF!</v>
      </c>
      <c r="W59" s="278" t="e">
        <f t="shared" si="186"/>
        <v>#REF!</v>
      </c>
      <c r="X59" s="278" t="e">
        <f t="shared" si="186"/>
        <v>#REF!</v>
      </c>
      <c r="Y59" s="278" t="e">
        <f t="shared" si="186"/>
        <v>#REF!</v>
      </c>
      <c r="Z59" s="278" t="e">
        <f t="shared" si="186"/>
        <v>#REF!</v>
      </c>
      <c r="AA59" s="278" t="e">
        <f t="shared" si="186"/>
        <v>#REF!</v>
      </c>
      <c r="AB59" s="278" t="e">
        <f t="shared" si="186"/>
        <v>#REF!</v>
      </c>
      <c r="AC59" s="278" t="e">
        <f t="shared" si="186"/>
        <v>#REF!</v>
      </c>
      <c r="AD59" s="278"/>
      <c r="AE59" s="278"/>
      <c r="AF59" s="278"/>
      <c r="AG59" s="278"/>
      <c r="AH59" s="278"/>
      <c r="AI59" s="278"/>
      <c r="AJ59" s="278" t="e">
        <f t="shared" ref="AJ59:BK59" si="187">SUM(#REF!)</f>
        <v>#REF!</v>
      </c>
      <c r="AK59" s="278" t="e">
        <f t="shared" si="187"/>
        <v>#REF!</v>
      </c>
      <c r="AL59" s="278" t="e">
        <f t="shared" si="187"/>
        <v>#REF!</v>
      </c>
      <c r="AM59" s="278" t="e">
        <f t="shared" si="187"/>
        <v>#REF!</v>
      </c>
      <c r="AN59" s="278" t="e">
        <f t="shared" si="187"/>
        <v>#REF!</v>
      </c>
      <c r="AO59" s="278" t="e">
        <f t="shared" si="187"/>
        <v>#REF!</v>
      </c>
      <c r="AP59" s="278" t="e">
        <f t="shared" si="187"/>
        <v>#REF!</v>
      </c>
      <c r="AQ59" s="278" t="e">
        <f t="shared" si="187"/>
        <v>#REF!</v>
      </c>
      <c r="AR59" s="278" t="e">
        <f t="shared" si="187"/>
        <v>#REF!</v>
      </c>
      <c r="AS59" s="278" t="e">
        <f t="shared" si="187"/>
        <v>#REF!</v>
      </c>
      <c r="AT59" s="278" t="e">
        <f t="shared" si="187"/>
        <v>#REF!</v>
      </c>
      <c r="AU59" s="278" t="e">
        <f t="shared" si="187"/>
        <v>#REF!</v>
      </c>
      <c r="AV59" s="278" t="e">
        <f t="shared" si="187"/>
        <v>#REF!</v>
      </c>
      <c r="AW59" s="278" t="e">
        <f t="shared" si="187"/>
        <v>#REF!</v>
      </c>
      <c r="AX59" s="278" t="e">
        <f t="shared" si="187"/>
        <v>#REF!</v>
      </c>
      <c r="AY59" s="278" t="e">
        <f t="shared" si="187"/>
        <v>#REF!</v>
      </c>
      <c r="AZ59" s="278" t="e">
        <f t="shared" si="187"/>
        <v>#REF!</v>
      </c>
      <c r="BA59" s="278" t="e">
        <f t="shared" si="187"/>
        <v>#REF!</v>
      </c>
      <c r="BB59" s="278" t="e">
        <f t="shared" si="187"/>
        <v>#REF!</v>
      </c>
      <c r="BC59" s="278" t="e">
        <f t="shared" si="187"/>
        <v>#REF!</v>
      </c>
      <c r="BD59" s="278" t="e">
        <f t="shared" si="187"/>
        <v>#REF!</v>
      </c>
      <c r="BE59" s="278" t="e">
        <f t="shared" si="187"/>
        <v>#REF!</v>
      </c>
      <c r="BF59" s="278" t="e">
        <f t="shared" si="187"/>
        <v>#REF!</v>
      </c>
      <c r="BG59" s="278" t="e">
        <f t="shared" si="187"/>
        <v>#REF!</v>
      </c>
      <c r="BH59" s="278" t="e">
        <f t="shared" si="187"/>
        <v>#REF!</v>
      </c>
      <c r="BI59" s="278" t="e">
        <f t="shared" si="187"/>
        <v>#REF!</v>
      </c>
      <c r="BJ59" s="278" t="e">
        <f t="shared" si="187"/>
        <v>#REF!</v>
      </c>
      <c r="BK59" s="278" t="e">
        <f t="shared" si="187"/>
        <v>#REF!</v>
      </c>
      <c r="BL59" s="278"/>
      <c r="BM59" s="278"/>
      <c r="BN59" s="278"/>
      <c r="BO59" s="278"/>
      <c r="BP59" s="278" t="e">
        <f t="shared" ref="BP59:EC59" si="188">SUM(#REF!)</f>
        <v>#REF!</v>
      </c>
      <c r="BQ59" s="278" t="e">
        <f t="shared" si="188"/>
        <v>#REF!</v>
      </c>
      <c r="BR59" s="278" t="e">
        <f t="shared" si="188"/>
        <v>#REF!</v>
      </c>
      <c r="BS59" s="278" t="e">
        <f t="shared" si="188"/>
        <v>#REF!</v>
      </c>
      <c r="BT59" s="278" t="e">
        <f t="shared" si="188"/>
        <v>#REF!</v>
      </c>
      <c r="BU59" s="278" t="e">
        <f t="shared" si="188"/>
        <v>#REF!</v>
      </c>
      <c r="BV59" s="278" t="e">
        <f t="shared" si="188"/>
        <v>#REF!</v>
      </c>
      <c r="BW59" s="278" t="e">
        <f t="shared" si="188"/>
        <v>#REF!</v>
      </c>
      <c r="BX59" s="278" t="e">
        <f t="shared" si="188"/>
        <v>#REF!</v>
      </c>
      <c r="BY59" s="278" t="e">
        <f t="shared" si="188"/>
        <v>#REF!</v>
      </c>
      <c r="BZ59" s="278" t="e">
        <f t="shared" si="188"/>
        <v>#REF!</v>
      </c>
      <c r="CA59" s="278" t="e">
        <f t="shared" si="188"/>
        <v>#REF!</v>
      </c>
      <c r="CB59" s="278" t="e">
        <f t="shared" si="188"/>
        <v>#REF!</v>
      </c>
      <c r="CC59" s="278" t="e">
        <f t="shared" si="188"/>
        <v>#REF!</v>
      </c>
      <c r="CD59" s="278" t="e">
        <f t="shared" si="188"/>
        <v>#REF!</v>
      </c>
      <c r="CE59" s="278" t="e">
        <f t="shared" si="188"/>
        <v>#REF!</v>
      </c>
      <c r="CF59" s="278" t="e">
        <f t="shared" si="188"/>
        <v>#REF!</v>
      </c>
      <c r="CG59" s="278" t="e">
        <f t="shared" si="188"/>
        <v>#REF!</v>
      </c>
      <c r="CH59" s="278" t="e">
        <f t="shared" si="188"/>
        <v>#REF!</v>
      </c>
      <c r="CI59" s="278" t="e">
        <f t="shared" si="188"/>
        <v>#REF!</v>
      </c>
      <c r="CJ59" s="278" t="e">
        <f t="shared" si="188"/>
        <v>#REF!</v>
      </c>
      <c r="CK59" s="278" t="e">
        <f t="shared" si="188"/>
        <v>#REF!</v>
      </c>
      <c r="CL59" s="278" t="e">
        <f t="shared" si="188"/>
        <v>#REF!</v>
      </c>
      <c r="CM59" s="278" t="e">
        <f t="shared" si="188"/>
        <v>#REF!</v>
      </c>
      <c r="CN59" s="278" t="e">
        <f t="shared" si="188"/>
        <v>#REF!</v>
      </c>
      <c r="CO59" s="278" t="e">
        <f t="shared" si="188"/>
        <v>#REF!</v>
      </c>
      <c r="CP59" s="278" t="e">
        <f t="shared" si="188"/>
        <v>#REF!</v>
      </c>
      <c r="CQ59" s="278" t="e">
        <f t="shared" si="188"/>
        <v>#REF!</v>
      </c>
      <c r="CR59" s="278" t="e">
        <f t="shared" si="188"/>
        <v>#REF!</v>
      </c>
      <c r="CS59" s="278" t="e">
        <f t="shared" si="188"/>
        <v>#REF!</v>
      </c>
      <c r="CT59" s="278" t="e">
        <f t="shared" si="188"/>
        <v>#REF!</v>
      </c>
      <c r="CU59" s="278" t="e">
        <f t="shared" si="188"/>
        <v>#REF!</v>
      </c>
      <c r="CV59" s="278" t="e">
        <f t="shared" si="188"/>
        <v>#REF!</v>
      </c>
      <c r="CW59" s="278" t="e">
        <f t="shared" si="188"/>
        <v>#REF!</v>
      </c>
      <c r="CX59" s="278" t="e">
        <f t="shared" si="188"/>
        <v>#REF!</v>
      </c>
      <c r="CY59" s="278" t="e">
        <f t="shared" si="188"/>
        <v>#REF!</v>
      </c>
      <c r="CZ59" s="278" t="e">
        <f t="shared" si="188"/>
        <v>#REF!</v>
      </c>
      <c r="DA59" s="278" t="e">
        <f t="shared" si="188"/>
        <v>#REF!</v>
      </c>
      <c r="DB59" s="278" t="e">
        <f t="shared" si="188"/>
        <v>#REF!</v>
      </c>
      <c r="DC59" s="278" t="e">
        <f t="shared" si="188"/>
        <v>#REF!</v>
      </c>
      <c r="DD59" s="278" t="e">
        <f t="shared" si="188"/>
        <v>#REF!</v>
      </c>
      <c r="DE59" s="278" t="e">
        <f t="shared" si="188"/>
        <v>#REF!</v>
      </c>
      <c r="DF59" s="278" t="e">
        <f t="shared" si="188"/>
        <v>#REF!</v>
      </c>
      <c r="DG59" s="278" t="e">
        <f t="shared" si="188"/>
        <v>#REF!</v>
      </c>
      <c r="DH59" s="278" t="e">
        <f t="shared" si="188"/>
        <v>#REF!</v>
      </c>
      <c r="DI59" s="278" t="e">
        <f t="shared" si="188"/>
        <v>#REF!</v>
      </c>
      <c r="DJ59" s="278" t="e">
        <f t="shared" si="188"/>
        <v>#REF!</v>
      </c>
      <c r="DK59" s="278" t="e">
        <f t="shared" si="188"/>
        <v>#REF!</v>
      </c>
      <c r="DL59" s="278" t="e">
        <f t="shared" si="188"/>
        <v>#REF!</v>
      </c>
      <c r="DM59" s="278" t="e">
        <f t="shared" si="188"/>
        <v>#REF!</v>
      </c>
      <c r="DN59" s="278" t="e">
        <f t="shared" si="188"/>
        <v>#REF!</v>
      </c>
      <c r="DO59" s="278" t="e">
        <f t="shared" si="188"/>
        <v>#REF!</v>
      </c>
      <c r="DP59" s="278" t="e">
        <f t="shared" si="188"/>
        <v>#REF!</v>
      </c>
      <c r="DQ59" s="278" t="e">
        <f t="shared" si="188"/>
        <v>#REF!</v>
      </c>
      <c r="DR59" s="278" t="e">
        <f t="shared" si="188"/>
        <v>#REF!</v>
      </c>
      <c r="DS59" s="278" t="e">
        <f t="shared" si="188"/>
        <v>#REF!</v>
      </c>
      <c r="DT59" s="278" t="e">
        <f t="shared" si="188"/>
        <v>#REF!</v>
      </c>
      <c r="DU59" s="278" t="e">
        <f t="shared" si="188"/>
        <v>#REF!</v>
      </c>
      <c r="DV59" s="278" t="e">
        <f t="shared" si="188"/>
        <v>#REF!</v>
      </c>
      <c r="DW59" s="278" t="e">
        <f t="shared" si="188"/>
        <v>#REF!</v>
      </c>
      <c r="DX59" s="278" t="e">
        <f t="shared" si="188"/>
        <v>#REF!</v>
      </c>
      <c r="DY59" s="278" t="e">
        <f t="shared" si="188"/>
        <v>#REF!</v>
      </c>
      <c r="DZ59" s="278" t="e">
        <f t="shared" si="188"/>
        <v>#REF!</v>
      </c>
      <c r="EA59" s="278" t="e">
        <f t="shared" si="188"/>
        <v>#REF!</v>
      </c>
      <c r="EB59" s="278" t="e">
        <f t="shared" si="188"/>
        <v>#REF!</v>
      </c>
      <c r="EC59" s="278" t="e">
        <f t="shared" si="188"/>
        <v>#REF!</v>
      </c>
      <c r="ED59" s="278"/>
      <c r="EE59" s="278" t="e">
        <f>SUM(#REF!)</f>
        <v>#REF!</v>
      </c>
      <c r="EF59" s="278" t="e">
        <f>SUM(#REF!)</f>
        <v>#REF!</v>
      </c>
      <c r="EG59" s="278" t="e">
        <f>SUM(#REF!)</f>
        <v>#REF!</v>
      </c>
      <c r="EH59" s="281"/>
      <c r="EI59" s="281" t="e">
        <f>SUM(#REF!)</f>
        <v>#REF!</v>
      </c>
      <c r="EJ59" s="278" t="e">
        <f>SUM(#REF!)</f>
        <v>#REF!</v>
      </c>
      <c r="EK59" s="281"/>
      <c r="EL59" s="281" t="e">
        <f>SUM(#REF!)</f>
        <v>#REF!</v>
      </c>
      <c r="EM59" s="278" t="e">
        <f>SUM(#REF!)</f>
        <v>#REF!</v>
      </c>
      <c r="EN59" s="281"/>
      <c r="EO59" s="281" t="e">
        <f>SUM(#REF!)</f>
        <v>#REF!</v>
      </c>
      <c r="EP59" s="278" t="e">
        <f>SUM(#REF!)</f>
        <v>#REF!</v>
      </c>
      <c r="EQ59" s="281"/>
      <c r="ER59" s="281" t="e">
        <f>SUM(#REF!)</f>
        <v>#REF!</v>
      </c>
      <c r="ES59" s="280" t="e">
        <f>SUM(#REF!)</f>
        <v>#REF!</v>
      </c>
      <c r="ET59" s="278" t="e">
        <f>SUM(#REF!)</f>
        <v>#REF!</v>
      </c>
      <c r="EU59" s="281"/>
      <c r="EV59" s="281" t="e">
        <f>SUM(#REF!)</f>
        <v>#REF!</v>
      </c>
      <c r="EW59" s="278" t="e">
        <f>SUM(#REF!)</f>
        <v>#REF!</v>
      </c>
      <c r="EX59" s="281"/>
      <c r="EY59" s="281" t="e">
        <f>SUM(#REF!)</f>
        <v>#REF!</v>
      </c>
      <c r="EZ59" s="278" t="e">
        <f>SUM(#REF!)</f>
        <v>#REF!</v>
      </c>
      <c r="FA59" s="281"/>
      <c r="FB59" s="281" t="e">
        <f>SUM(#REF!)</f>
        <v>#REF!</v>
      </c>
      <c r="FC59" s="278" t="e">
        <f>SUM(#REF!)</f>
        <v>#REF!</v>
      </c>
      <c r="FD59" s="281"/>
      <c r="FE59" s="281" t="e">
        <f>SUM(#REF!)</f>
        <v>#REF!</v>
      </c>
      <c r="FF59" s="278" t="e">
        <f>SUM(#REF!)</f>
        <v>#REF!</v>
      </c>
      <c r="FG59" s="281"/>
      <c r="FH59" s="281" t="e">
        <f>SUM(#REF!)</f>
        <v>#REF!</v>
      </c>
      <c r="FI59" s="278" t="e">
        <f>SUM(#REF!)</f>
        <v>#REF!</v>
      </c>
      <c r="FJ59" s="281"/>
      <c r="FK59" s="281" t="e">
        <f>SUM(#REF!)</f>
        <v>#REF!</v>
      </c>
      <c r="FL59" s="278" t="e">
        <f>SUM(#REF!)</f>
        <v>#REF!</v>
      </c>
      <c r="FM59" s="281"/>
      <c r="FN59" s="281" t="e">
        <f>SUM(#REF!)</f>
        <v>#REF!</v>
      </c>
      <c r="FO59" s="278" t="e">
        <f>SUM(#REF!)</f>
        <v>#REF!</v>
      </c>
      <c r="FP59" s="281"/>
      <c r="FQ59" s="281" t="e">
        <f>SUM(#REF!)</f>
        <v>#REF!</v>
      </c>
      <c r="FR59" s="278" t="e">
        <f>SUM(#REF!)</f>
        <v>#REF!</v>
      </c>
      <c r="FS59" s="281"/>
      <c r="FT59" s="281" t="e">
        <f>SUM(#REF!)</f>
        <v>#REF!</v>
      </c>
      <c r="FU59" s="278" t="e">
        <f>SUM(#REF!)</f>
        <v>#REF!</v>
      </c>
      <c r="FV59" s="281"/>
      <c r="FW59" s="281" t="e">
        <f>SUM(#REF!)</f>
        <v>#REF!</v>
      </c>
      <c r="FX59" s="280" t="e">
        <f>SUM(#REF!)</f>
        <v>#REF!</v>
      </c>
      <c r="FY59" s="278" t="e">
        <f>SUM(#REF!)</f>
        <v>#REF!</v>
      </c>
      <c r="FZ59" s="281"/>
      <c r="GA59" s="281" t="e">
        <f t="shared" si="183"/>
        <v>#REF!</v>
      </c>
      <c r="GB59" s="278"/>
      <c r="GC59" s="278" t="e">
        <f t="shared" si="184"/>
        <v>#REF!</v>
      </c>
      <c r="GD59" s="281"/>
      <c r="GE59" s="281" t="e">
        <f>SUM(#REF!)</f>
        <v>#REF!</v>
      </c>
      <c r="GF59" s="278" t="e">
        <f>SUM(#REF!)</f>
        <v>#REF!</v>
      </c>
      <c r="GG59" s="281"/>
      <c r="GH59" s="281" t="e">
        <f t="shared" ref="GH59:GN59" si="189">SUM(#REF!)</f>
        <v>#REF!</v>
      </c>
      <c r="GI59" s="278" t="e">
        <f t="shared" si="189"/>
        <v>#REF!</v>
      </c>
      <c r="GJ59" s="281" t="e">
        <f t="shared" si="189"/>
        <v>#REF!</v>
      </c>
      <c r="GK59" s="278" t="e">
        <f t="shared" si="189"/>
        <v>#REF!</v>
      </c>
      <c r="GL59" s="281" t="e">
        <f t="shared" si="189"/>
        <v>#REF!</v>
      </c>
      <c r="GM59" s="278" t="e">
        <f t="shared" si="189"/>
        <v>#REF!</v>
      </c>
      <c r="GN59" s="281" t="e">
        <f t="shared" si="189"/>
        <v>#REF!</v>
      </c>
      <c r="GO59" s="281"/>
      <c r="GP59" s="281"/>
      <c r="GQ59" s="281" t="e">
        <f>SUM(#REF!)</f>
        <v>#REF!</v>
      </c>
      <c r="GR59" s="281" t="e">
        <f>SUM(#REF!)</f>
        <v>#REF!</v>
      </c>
      <c r="GS59" s="281" t="e">
        <f>SUM(#REF!)</f>
        <v>#REF!</v>
      </c>
      <c r="GT59" s="281"/>
      <c r="GU59" s="281"/>
    </row>
    <row r="60" spans="1:203" ht="12.75">
      <c r="A60" s="212">
        <v>3</v>
      </c>
      <c r="B60" s="213" t="s">
        <v>164</v>
      </c>
      <c r="C60" s="214">
        <v>18</v>
      </c>
      <c r="D60" s="214">
        <v>1644</v>
      </c>
      <c r="E60" s="214">
        <v>6495</v>
      </c>
      <c r="F60" s="215">
        <v>26721</v>
      </c>
      <c r="G60" s="216"/>
      <c r="H60" s="278"/>
      <c r="I60" s="278">
        <f>'REGION I'!I1569</f>
        <v>0</v>
      </c>
      <c r="J60" s="278">
        <f>'REGION I'!J1569</f>
        <v>0</v>
      </c>
      <c r="K60" s="278">
        <f>'REGION I'!K1569</f>
        <v>0</v>
      </c>
      <c r="L60" s="278">
        <f>'REGION I'!L1569</f>
        <v>0</v>
      </c>
      <c r="M60" s="278">
        <f>'REGION I'!M1569</f>
        <v>0</v>
      </c>
      <c r="N60" s="278" t="e">
        <f>SUM(#REF!)</f>
        <v>#REF!</v>
      </c>
      <c r="O60" s="278" t="e">
        <f>SUM(#REF!)</f>
        <v>#REF!</v>
      </c>
      <c r="P60" s="279"/>
      <c r="Q60" s="279"/>
      <c r="R60" s="278" t="e">
        <f t="shared" ref="R60:AC60" si="190">SUM(#REF!)</f>
        <v>#REF!</v>
      </c>
      <c r="S60" s="280" t="e">
        <f t="shared" si="190"/>
        <v>#REF!</v>
      </c>
      <c r="T60" s="278" t="e">
        <f t="shared" si="190"/>
        <v>#REF!</v>
      </c>
      <c r="U60" s="278" t="e">
        <f t="shared" si="190"/>
        <v>#REF!</v>
      </c>
      <c r="V60" s="278" t="e">
        <f t="shared" si="190"/>
        <v>#REF!</v>
      </c>
      <c r="W60" s="278" t="e">
        <f t="shared" si="190"/>
        <v>#REF!</v>
      </c>
      <c r="X60" s="278" t="e">
        <f t="shared" si="190"/>
        <v>#REF!</v>
      </c>
      <c r="Y60" s="278" t="e">
        <f t="shared" si="190"/>
        <v>#REF!</v>
      </c>
      <c r="Z60" s="278" t="e">
        <f t="shared" si="190"/>
        <v>#REF!</v>
      </c>
      <c r="AA60" s="278" t="e">
        <f t="shared" si="190"/>
        <v>#REF!</v>
      </c>
      <c r="AB60" s="278" t="e">
        <f t="shared" si="190"/>
        <v>#REF!</v>
      </c>
      <c r="AC60" s="278" t="e">
        <f t="shared" si="190"/>
        <v>#REF!</v>
      </c>
      <c r="AD60" s="278"/>
      <c r="AE60" s="278"/>
      <c r="AF60" s="278"/>
      <c r="AG60" s="278"/>
      <c r="AH60" s="278"/>
      <c r="AI60" s="278"/>
      <c r="AJ60" s="278" t="e">
        <f t="shared" ref="AJ60:BK60" si="191">SUM(#REF!)</f>
        <v>#REF!</v>
      </c>
      <c r="AK60" s="278" t="e">
        <f t="shared" si="191"/>
        <v>#REF!</v>
      </c>
      <c r="AL60" s="278" t="e">
        <f t="shared" si="191"/>
        <v>#REF!</v>
      </c>
      <c r="AM60" s="278" t="e">
        <f t="shared" si="191"/>
        <v>#REF!</v>
      </c>
      <c r="AN60" s="278" t="e">
        <f t="shared" si="191"/>
        <v>#REF!</v>
      </c>
      <c r="AO60" s="278" t="e">
        <f t="shared" si="191"/>
        <v>#REF!</v>
      </c>
      <c r="AP60" s="278" t="e">
        <f t="shared" si="191"/>
        <v>#REF!</v>
      </c>
      <c r="AQ60" s="278" t="e">
        <f t="shared" si="191"/>
        <v>#REF!</v>
      </c>
      <c r="AR60" s="278" t="e">
        <f t="shared" si="191"/>
        <v>#REF!</v>
      </c>
      <c r="AS60" s="278" t="e">
        <f t="shared" si="191"/>
        <v>#REF!</v>
      </c>
      <c r="AT60" s="278" t="e">
        <f t="shared" si="191"/>
        <v>#REF!</v>
      </c>
      <c r="AU60" s="278" t="e">
        <f t="shared" si="191"/>
        <v>#REF!</v>
      </c>
      <c r="AV60" s="278" t="e">
        <f t="shared" si="191"/>
        <v>#REF!</v>
      </c>
      <c r="AW60" s="278" t="e">
        <f t="shared" si="191"/>
        <v>#REF!</v>
      </c>
      <c r="AX60" s="278" t="e">
        <f t="shared" si="191"/>
        <v>#REF!</v>
      </c>
      <c r="AY60" s="278" t="e">
        <f t="shared" si="191"/>
        <v>#REF!</v>
      </c>
      <c r="AZ60" s="278" t="e">
        <f t="shared" si="191"/>
        <v>#REF!</v>
      </c>
      <c r="BA60" s="278" t="e">
        <f t="shared" si="191"/>
        <v>#REF!</v>
      </c>
      <c r="BB60" s="278" t="e">
        <f t="shared" si="191"/>
        <v>#REF!</v>
      </c>
      <c r="BC60" s="278" t="e">
        <f t="shared" si="191"/>
        <v>#REF!</v>
      </c>
      <c r="BD60" s="278" t="e">
        <f t="shared" si="191"/>
        <v>#REF!</v>
      </c>
      <c r="BE60" s="278" t="e">
        <f t="shared" si="191"/>
        <v>#REF!</v>
      </c>
      <c r="BF60" s="278" t="e">
        <f t="shared" si="191"/>
        <v>#REF!</v>
      </c>
      <c r="BG60" s="278" t="e">
        <f t="shared" si="191"/>
        <v>#REF!</v>
      </c>
      <c r="BH60" s="278" t="e">
        <f t="shared" si="191"/>
        <v>#REF!</v>
      </c>
      <c r="BI60" s="278" t="e">
        <f t="shared" si="191"/>
        <v>#REF!</v>
      </c>
      <c r="BJ60" s="278" t="e">
        <f t="shared" si="191"/>
        <v>#REF!</v>
      </c>
      <c r="BK60" s="278" t="e">
        <f t="shared" si="191"/>
        <v>#REF!</v>
      </c>
      <c r="BL60" s="278"/>
      <c r="BM60" s="278"/>
      <c r="BN60" s="278"/>
      <c r="BO60" s="278"/>
      <c r="BP60" s="278" t="e">
        <f t="shared" ref="BP60:EC60" si="192">SUM(#REF!)</f>
        <v>#REF!</v>
      </c>
      <c r="BQ60" s="278" t="e">
        <f t="shared" si="192"/>
        <v>#REF!</v>
      </c>
      <c r="BR60" s="278" t="e">
        <f t="shared" si="192"/>
        <v>#REF!</v>
      </c>
      <c r="BS60" s="278" t="e">
        <f t="shared" si="192"/>
        <v>#REF!</v>
      </c>
      <c r="BT60" s="278" t="e">
        <f t="shared" si="192"/>
        <v>#REF!</v>
      </c>
      <c r="BU60" s="278" t="e">
        <f t="shared" si="192"/>
        <v>#REF!</v>
      </c>
      <c r="BV60" s="278" t="e">
        <f t="shared" si="192"/>
        <v>#REF!</v>
      </c>
      <c r="BW60" s="278" t="e">
        <f t="shared" si="192"/>
        <v>#REF!</v>
      </c>
      <c r="BX60" s="278" t="e">
        <f t="shared" si="192"/>
        <v>#REF!</v>
      </c>
      <c r="BY60" s="278" t="e">
        <f t="shared" si="192"/>
        <v>#REF!</v>
      </c>
      <c r="BZ60" s="278" t="e">
        <f t="shared" si="192"/>
        <v>#REF!</v>
      </c>
      <c r="CA60" s="278" t="e">
        <f t="shared" si="192"/>
        <v>#REF!</v>
      </c>
      <c r="CB60" s="278" t="e">
        <f t="shared" si="192"/>
        <v>#REF!</v>
      </c>
      <c r="CC60" s="278" t="e">
        <f t="shared" si="192"/>
        <v>#REF!</v>
      </c>
      <c r="CD60" s="278" t="e">
        <f t="shared" si="192"/>
        <v>#REF!</v>
      </c>
      <c r="CE60" s="278" t="e">
        <f t="shared" si="192"/>
        <v>#REF!</v>
      </c>
      <c r="CF60" s="278" t="e">
        <f t="shared" si="192"/>
        <v>#REF!</v>
      </c>
      <c r="CG60" s="278" t="e">
        <f t="shared" si="192"/>
        <v>#REF!</v>
      </c>
      <c r="CH60" s="278" t="e">
        <f t="shared" si="192"/>
        <v>#REF!</v>
      </c>
      <c r="CI60" s="278" t="e">
        <f t="shared" si="192"/>
        <v>#REF!</v>
      </c>
      <c r="CJ60" s="278" t="e">
        <f t="shared" si="192"/>
        <v>#REF!</v>
      </c>
      <c r="CK60" s="278" t="e">
        <f t="shared" si="192"/>
        <v>#REF!</v>
      </c>
      <c r="CL60" s="278" t="e">
        <f t="shared" si="192"/>
        <v>#REF!</v>
      </c>
      <c r="CM60" s="278" t="e">
        <f t="shared" si="192"/>
        <v>#REF!</v>
      </c>
      <c r="CN60" s="278" t="e">
        <f t="shared" si="192"/>
        <v>#REF!</v>
      </c>
      <c r="CO60" s="278" t="e">
        <f t="shared" si="192"/>
        <v>#REF!</v>
      </c>
      <c r="CP60" s="278" t="e">
        <f t="shared" si="192"/>
        <v>#REF!</v>
      </c>
      <c r="CQ60" s="278" t="e">
        <f t="shared" si="192"/>
        <v>#REF!</v>
      </c>
      <c r="CR60" s="278" t="e">
        <f t="shared" si="192"/>
        <v>#REF!</v>
      </c>
      <c r="CS60" s="278" t="e">
        <f t="shared" si="192"/>
        <v>#REF!</v>
      </c>
      <c r="CT60" s="278" t="e">
        <f t="shared" si="192"/>
        <v>#REF!</v>
      </c>
      <c r="CU60" s="278" t="e">
        <f t="shared" si="192"/>
        <v>#REF!</v>
      </c>
      <c r="CV60" s="278" t="e">
        <f t="shared" si="192"/>
        <v>#REF!</v>
      </c>
      <c r="CW60" s="278" t="e">
        <f t="shared" si="192"/>
        <v>#REF!</v>
      </c>
      <c r="CX60" s="278" t="e">
        <f t="shared" si="192"/>
        <v>#REF!</v>
      </c>
      <c r="CY60" s="278" t="e">
        <f t="shared" si="192"/>
        <v>#REF!</v>
      </c>
      <c r="CZ60" s="278" t="e">
        <f t="shared" si="192"/>
        <v>#REF!</v>
      </c>
      <c r="DA60" s="278" t="e">
        <f t="shared" si="192"/>
        <v>#REF!</v>
      </c>
      <c r="DB60" s="278" t="e">
        <f t="shared" si="192"/>
        <v>#REF!</v>
      </c>
      <c r="DC60" s="278" t="e">
        <f t="shared" si="192"/>
        <v>#REF!</v>
      </c>
      <c r="DD60" s="278" t="e">
        <f t="shared" si="192"/>
        <v>#REF!</v>
      </c>
      <c r="DE60" s="278" t="e">
        <f t="shared" si="192"/>
        <v>#REF!</v>
      </c>
      <c r="DF60" s="278" t="e">
        <f t="shared" si="192"/>
        <v>#REF!</v>
      </c>
      <c r="DG60" s="278" t="e">
        <f t="shared" si="192"/>
        <v>#REF!</v>
      </c>
      <c r="DH60" s="278" t="e">
        <f t="shared" si="192"/>
        <v>#REF!</v>
      </c>
      <c r="DI60" s="278" t="e">
        <f t="shared" si="192"/>
        <v>#REF!</v>
      </c>
      <c r="DJ60" s="278" t="e">
        <f t="shared" si="192"/>
        <v>#REF!</v>
      </c>
      <c r="DK60" s="278" t="e">
        <f t="shared" si="192"/>
        <v>#REF!</v>
      </c>
      <c r="DL60" s="278" t="e">
        <f t="shared" si="192"/>
        <v>#REF!</v>
      </c>
      <c r="DM60" s="278" t="e">
        <f t="shared" si="192"/>
        <v>#REF!</v>
      </c>
      <c r="DN60" s="278" t="e">
        <f t="shared" si="192"/>
        <v>#REF!</v>
      </c>
      <c r="DO60" s="278" t="e">
        <f t="shared" si="192"/>
        <v>#REF!</v>
      </c>
      <c r="DP60" s="278" t="e">
        <f t="shared" si="192"/>
        <v>#REF!</v>
      </c>
      <c r="DQ60" s="278" t="e">
        <f t="shared" si="192"/>
        <v>#REF!</v>
      </c>
      <c r="DR60" s="278" t="e">
        <f t="shared" si="192"/>
        <v>#REF!</v>
      </c>
      <c r="DS60" s="278" t="e">
        <f t="shared" si="192"/>
        <v>#REF!</v>
      </c>
      <c r="DT60" s="278" t="e">
        <f t="shared" si="192"/>
        <v>#REF!</v>
      </c>
      <c r="DU60" s="278" t="e">
        <f t="shared" si="192"/>
        <v>#REF!</v>
      </c>
      <c r="DV60" s="278" t="e">
        <f t="shared" si="192"/>
        <v>#REF!</v>
      </c>
      <c r="DW60" s="278" t="e">
        <f t="shared" si="192"/>
        <v>#REF!</v>
      </c>
      <c r="DX60" s="278" t="e">
        <f t="shared" si="192"/>
        <v>#REF!</v>
      </c>
      <c r="DY60" s="278" t="e">
        <f t="shared" si="192"/>
        <v>#REF!</v>
      </c>
      <c r="DZ60" s="278" t="e">
        <f t="shared" si="192"/>
        <v>#REF!</v>
      </c>
      <c r="EA60" s="278" t="e">
        <f t="shared" si="192"/>
        <v>#REF!</v>
      </c>
      <c r="EB60" s="278" t="e">
        <f t="shared" si="192"/>
        <v>#REF!</v>
      </c>
      <c r="EC60" s="278" t="e">
        <f t="shared" si="192"/>
        <v>#REF!</v>
      </c>
      <c r="ED60" s="278"/>
      <c r="EE60" s="278" t="e">
        <f>SUM(#REF!)</f>
        <v>#REF!</v>
      </c>
      <c r="EF60" s="278" t="e">
        <f>SUM(#REF!)</f>
        <v>#REF!</v>
      </c>
      <c r="EG60" s="278" t="e">
        <f>SUM(#REF!)</f>
        <v>#REF!</v>
      </c>
      <c r="EH60" s="281"/>
      <c r="EI60" s="281" t="e">
        <f>SUM(#REF!)</f>
        <v>#REF!</v>
      </c>
      <c r="EJ60" s="278" t="e">
        <f>SUM(#REF!)</f>
        <v>#REF!</v>
      </c>
      <c r="EK60" s="281"/>
      <c r="EL60" s="281" t="e">
        <f>SUM(#REF!)</f>
        <v>#REF!</v>
      </c>
      <c r="EM60" s="278" t="e">
        <f>SUM(#REF!)</f>
        <v>#REF!</v>
      </c>
      <c r="EN60" s="281"/>
      <c r="EO60" s="281" t="e">
        <f>SUM(#REF!)</f>
        <v>#REF!</v>
      </c>
      <c r="EP60" s="278" t="e">
        <f>SUM(#REF!)</f>
        <v>#REF!</v>
      </c>
      <c r="EQ60" s="281"/>
      <c r="ER60" s="281" t="e">
        <f>SUM(#REF!)</f>
        <v>#REF!</v>
      </c>
      <c r="ES60" s="280" t="e">
        <f>SUM(#REF!)</f>
        <v>#REF!</v>
      </c>
      <c r="ET60" s="278" t="e">
        <f>SUM(#REF!)</f>
        <v>#REF!</v>
      </c>
      <c r="EU60" s="281"/>
      <c r="EV60" s="281" t="e">
        <f>SUM(#REF!)</f>
        <v>#REF!</v>
      </c>
      <c r="EW60" s="278" t="e">
        <f>SUM(#REF!)</f>
        <v>#REF!</v>
      </c>
      <c r="EX60" s="281"/>
      <c r="EY60" s="281" t="e">
        <f>SUM(#REF!)</f>
        <v>#REF!</v>
      </c>
      <c r="EZ60" s="278" t="e">
        <f>SUM(#REF!)</f>
        <v>#REF!</v>
      </c>
      <c r="FA60" s="281"/>
      <c r="FB60" s="281" t="e">
        <f>SUM(#REF!)</f>
        <v>#REF!</v>
      </c>
      <c r="FC60" s="278" t="e">
        <f>SUM(#REF!)</f>
        <v>#REF!</v>
      </c>
      <c r="FD60" s="281"/>
      <c r="FE60" s="281" t="e">
        <f>SUM(#REF!)</f>
        <v>#REF!</v>
      </c>
      <c r="FF60" s="278" t="e">
        <f>SUM(#REF!)</f>
        <v>#REF!</v>
      </c>
      <c r="FG60" s="281"/>
      <c r="FH60" s="281" t="e">
        <f>SUM(#REF!)</f>
        <v>#REF!</v>
      </c>
      <c r="FI60" s="278" t="e">
        <f>SUM(#REF!)</f>
        <v>#REF!</v>
      </c>
      <c r="FJ60" s="281"/>
      <c r="FK60" s="281" t="e">
        <f>SUM(#REF!)</f>
        <v>#REF!</v>
      </c>
      <c r="FL60" s="278" t="e">
        <f>SUM(#REF!)</f>
        <v>#REF!</v>
      </c>
      <c r="FM60" s="281"/>
      <c r="FN60" s="281" t="e">
        <f>SUM(#REF!)</f>
        <v>#REF!</v>
      </c>
      <c r="FO60" s="278" t="e">
        <f>SUM(#REF!)</f>
        <v>#REF!</v>
      </c>
      <c r="FP60" s="281"/>
      <c r="FQ60" s="281" t="e">
        <f>SUM(#REF!)</f>
        <v>#REF!</v>
      </c>
      <c r="FR60" s="278" t="e">
        <f>SUM(#REF!)</f>
        <v>#REF!</v>
      </c>
      <c r="FS60" s="281"/>
      <c r="FT60" s="281" t="e">
        <f>SUM(#REF!)</f>
        <v>#REF!</v>
      </c>
      <c r="FU60" s="278" t="e">
        <f>SUM(#REF!)</f>
        <v>#REF!</v>
      </c>
      <c r="FV60" s="281"/>
      <c r="FW60" s="281" t="e">
        <f>SUM(#REF!)</f>
        <v>#REF!</v>
      </c>
      <c r="FX60" s="280" t="e">
        <f>SUM(#REF!)</f>
        <v>#REF!</v>
      </c>
      <c r="FY60" s="278" t="e">
        <f>SUM(#REF!)</f>
        <v>#REF!</v>
      </c>
      <c r="FZ60" s="281"/>
      <c r="GA60" s="281" t="e">
        <f t="shared" si="183"/>
        <v>#REF!</v>
      </c>
      <c r="GB60" s="278"/>
      <c r="GC60" s="278" t="e">
        <f t="shared" si="184"/>
        <v>#REF!</v>
      </c>
      <c r="GD60" s="281"/>
      <c r="GE60" s="281" t="e">
        <f>SUM(#REF!)</f>
        <v>#REF!</v>
      </c>
      <c r="GF60" s="278" t="e">
        <f>SUM(#REF!)</f>
        <v>#REF!</v>
      </c>
      <c r="GG60" s="281"/>
      <c r="GH60" s="281" t="e">
        <f t="shared" ref="GH60:GN60" si="193">SUM(#REF!)</f>
        <v>#REF!</v>
      </c>
      <c r="GI60" s="278" t="e">
        <f t="shared" si="193"/>
        <v>#REF!</v>
      </c>
      <c r="GJ60" s="281" t="e">
        <f t="shared" si="193"/>
        <v>#REF!</v>
      </c>
      <c r="GK60" s="278" t="e">
        <f t="shared" si="193"/>
        <v>#REF!</v>
      </c>
      <c r="GL60" s="281" t="e">
        <f t="shared" si="193"/>
        <v>#REF!</v>
      </c>
      <c r="GM60" s="278" t="e">
        <f t="shared" si="193"/>
        <v>#REF!</v>
      </c>
      <c r="GN60" s="281" t="e">
        <f t="shared" si="193"/>
        <v>#REF!</v>
      </c>
      <c r="GO60" s="281"/>
      <c r="GP60" s="281"/>
      <c r="GQ60" s="281" t="e">
        <f>SUM(#REF!)</f>
        <v>#REF!</v>
      </c>
      <c r="GR60" s="281" t="e">
        <f>SUM(#REF!)</f>
        <v>#REF!</v>
      </c>
      <c r="GS60" s="281" t="e">
        <f>SUM(#REF!)</f>
        <v>#REF!</v>
      </c>
      <c r="GT60" s="281"/>
      <c r="GU60" s="281"/>
    </row>
    <row r="61" spans="1:203" ht="12.75">
      <c r="A61" s="212">
        <v>4</v>
      </c>
      <c r="B61" s="213" t="s">
        <v>166</v>
      </c>
      <c r="C61" s="214">
        <v>37</v>
      </c>
      <c r="D61" s="214">
        <v>4132</v>
      </c>
      <c r="E61" s="214">
        <v>15555</v>
      </c>
      <c r="F61" s="215">
        <v>67510</v>
      </c>
      <c r="G61" s="216"/>
      <c r="H61" s="278"/>
      <c r="I61" s="278">
        <f>'REGION I'!I1630</f>
        <v>0</v>
      </c>
      <c r="J61" s="278">
        <f>'REGION I'!J1630</f>
        <v>0</v>
      </c>
      <c r="K61" s="278">
        <f>'REGION I'!K1630</f>
        <v>0</v>
      </c>
      <c r="L61" s="278">
        <f>'REGION I'!L1630</f>
        <v>0</v>
      </c>
      <c r="M61" s="278">
        <f>'REGION I'!M1630</f>
        <v>0</v>
      </c>
      <c r="N61" s="278" t="e">
        <f>SUM(#REF!)</f>
        <v>#REF!</v>
      </c>
      <c r="O61" s="278" t="e">
        <f>SUM(#REF!)</f>
        <v>#REF!</v>
      </c>
      <c r="P61" s="279"/>
      <c r="Q61" s="279"/>
      <c r="R61" s="278" t="e">
        <f t="shared" ref="R61:AC61" si="194">SUM(#REF!)</f>
        <v>#REF!</v>
      </c>
      <c r="S61" s="280" t="e">
        <f t="shared" si="194"/>
        <v>#REF!</v>
      </c>
      <c r="T61" s="278" t="e">
        <f t="shared" si="194"/>
        <v>#REF!</v>
      </c>
      <c r="U61" s="278" t="e">
        <f t="shared" si="194"/>
        <v>#REF!</v>
      </c>
      <c r="V61" s="278" t="e">
        <f t="shared" si="194"/>
        <v>#REF!</v>
      </c>
      <c r="W61" s="278" t="e">
        <f t="shared" si="194"/>
        <v>#REF!</v>
      </c>
      <c r="X61" s="278" t="e">
        <f t="shared" si="194"/>
        <v>#REF!</v>
      </c>
      <c r="Y61" s="278" t="e">
        <f t="shared" si="194"/>
        <v>#REF!</v>
      </c>
      <c r="Z61" s="278" t="e">
        <f t="shared" si="194"/>
        <v>#REF!</v>
      </c>
      <c r="AA61" s="278" t="e">
        <f t="shared" si="194"/>
        <v>#REF!</v>
      </c>
      <c r="AB61" s="278" t="e">
        <f t="shared" si="194"/>
        <v>#REF!</v>
      </c>
      <c r="AC61" s="278" t="e">
        <f t="shared" si="194"/>
        <v>#REF!</v>
      </c>
      <c r="AD61" s="278"/>
      <c r="AE61" s="278"/>
      <c r="AF61" s="278"/>
      <c r="AG61" s="278"/>
      <c r="AH61" s="278"/>
      <c r="AI61" s="278"/>
      <c r="AJ61" s="278" t="e">
        <f t="shared" ref="AJ61:BK61" si="195">SUM(#REF!)</f>
        <v>#REF!</v>
      </c>
      <c r="AK61" s="278" t="e">
        <f t="shared" si="195"/>
        <v>#REF!</v>
      </c>
      <c r="AL61" s="278" t="e">
        <f t="shared" si="195"/>
        <v>#REF!</v>
      </c>
      <c r="AM61" s="278" t="e">
        <f t="shared" si="195"/>
        <v>#REF!</v>
      </c>
      <c r="AN61" s="278" t="e">
        <f t="shared" si="195"/>
        <v>#REF!</v>
      </c>
      <c r="AO61" s="278" t="e">
        <f t="shared" si="195"/>
        <v>#REF!</v>
      </c>
      <c r="AP61" s="278" t="e">
        <f t="shared" si="195"/>
        <v>#REF!</v>
      </c>
      <c r="AQ61" s="278" t="e">
        <f t="shared" si="195"/>
        <v>#REF!</v>
      </c>
      <c r="AR61" s="278" t="e">
        <f t="shared" si="195"/>
        <v>#REF!</v>
      </c>
      <c r="AS61" s="278" t="e">
        <f t="shared" si="195"/>
        <v>#REF!</v>
      </c>
      <c r="AT61" s="278" t="e">
        <f t="shared" si="195"/>
        <v>#REF!</v>
      </c>
      <c r="AU61" s="278" t="e">
        <f t="shared" si="195"/>
        <v>#REF!</v>
      </c>
      <c r="AV61" s="278" t="e">
        <f t="shared" si="195"/>
        <v>#REF!</v>
      </c>
      <c r="AW61" s="278" t="e">
        <f t="shared" si="195"/>
        <v>#REF!</v>
      </c>
      <c r="AX61" s="278" t="e">
        <f t="shared" si="195"/>
        <v>#REF!</v>
      </c>
      <c r="AY61" s="278" t="e">
        <f t="shared" si="195"/>
        <v>#REF!</v>
      </c>
      <c r="AZ61" s="278" t="e">
        <f t="shared" si="195"/>
        <v>#REF!</v>
      </c>
      <c r="BA61" s="278" t="e">
        <f t="shared" si="195"/>
        <v>#REF!</v>
      </c>
      <c r="BB61" s="278" t="e">
        <f t="shared" si="195"/>
        <v>#REF!</v>
      </c>
      <c r="BC61" s="278" t="e">
        <f t="shared" si="195"/>
        <v>#REF!</v>
      </c>
      <c r="BD61" s="278" t="e">
        <f t="shared" si="195"/>
        <v>#REF!</v>
      </c>
      <c r="BE61" s="278" t="e">
        <f t="shared" si="195"/>
        <v>#REF!</v>
      </c>
      <c r="BF61" s="278" t="e">
        <f t="shared" si="195"/>
        <v>#REF!</v>
      </c>
      <c r="BG61" s="278" t="e">
        <f t="shared" si="195"/>
        <v>#REF!</v>
      </c>
      <c r="BH61" s="278" t="e">
        <f t="shared" si="195"/>
        <v>#REF!</v>
      </c>
      <c r="BI61" s="278" t="e">
        <f t="shared" si="195"/>
        <v>#REF!</v>
      </c>
      <c r="BJ61" s="278" t="e">
        <f t="shared" si="195"/>
        <v>#REF!</v>
      </c>
      <c r="BK61" s="278" t="e">
        <f t="shared" si="195"/>
        <v>#REF!</v>
      </c>
      <c r="BL61" s="278"/>
      <c r="BM61" s="278"/>
      <c r="BN61" s="278"/>
      <c r="BO61" s="278"/>
      <c r="BP61" s="278" t="e">
        <f t="shared" ref="BP61:EC61" si="196">SUM(#REF!)</f>
        <v>#REF!</v>
      </c>
      <c r="BQ61" s="278" t="e">
        <f t="shared" si="196"/>
        <v>#REF!</v>
      </c>
      <c r="BR61" s="278" t="e">
        <f t="shared" si="196"/>
        <v>#REF!</v>
      </c>
      <c r="BS61" s="278" t="e">
        <f t="shared" si="196"/>
        <v>#REF!</v>
      </c>
      <c r="BT61" s="278" t="e">
        <f t="shared" si="196"/>
        <v>#REF!</v>
      </c>
      <c r="BU61" s="278" t="e">
        <f t="shared" si="196"/>
        <v>#REF!</v>
      </c>
      <c r="BV61" s="278" t="e">
        <f t="shared" si="196"/>
        <v>#REF!</v>
      </c>
      <c r="BW61" s="278" t="e">
        <f t="shared" si="196"/>
        <v>#REF!</v>
      </c>
      <c r="BX61" s="278" t="e">
        <f t="shared" si="196"/>
        <v>#REF!</v>
      </c>
      <c r="BY61" s="278" t="e">
        <f t="shared" si="196"/>
        <v>#REF!</v>
      </c>
      <c r="BZ61" s="278" t="e">
        <f t="shared" si="196"/>
        <v>#REF!</v>
      </c>
      <c r="CA61" s="278" t="e">
        <f t="shared" si="196"/>
        <v>#REF!</v>
      </c>
      <c r="CB61" s="278" t="e">
        <f t="shared" si="196"/>
        <v>#REF!</v>
      </c>
      <c r="CC61" s="278" t="e">
        <f t="shared" si="196"/>
        <v>#REF!</v>
      </c>
      <c r="CD61" s="278" t="e">
        <f t="shared" si="196"/>
        <v>#REF!</v>
      </c>
      <c r="CE61" s="278" t="e">
        <f t="shared" si="196"/>
        <v>#REF!</v>
      </c>
      <c r="CF61" s="278" t="e">
        <f t="shared" si="196"/>
        <v>#REF!</v>
      </c>
      <c r="CG61" s="278" t="e">
        <f t="shared" si="196"/>
        <v>#REF!</v>
      </c>
      <c r="CH61" s="278" t="e">
        <f t="shared" si="196"/>
        <v>#REF!</v>
      </c>
      <c r="CI61" s="278" t="e">
        <f t="shared" si="196"/>
        <v>#REF!</v>
      </c>
      <c r="CJ61" s="278" t="e">
        <f t="shared" si="196"/>
        <v>#REF!</v>
      </c>
      <c r="CK61" s="278" t="e">
        <f t="shared" si="196"/>
        <v>#REF!</v>
      </c>
      <c r="CL61" s="278" t="e">
        <f t="shared" si="196"/>
        <v>#REF!</v>
      </c>
      <c r="CM61" s="278" t="e">
        <f t="shared" si="196"/>
        <v>#REF!</v>
      </c>
      <c r="CN61" s="278" t="e">
        <f t="shared" si="196"/>
        <v>#REF!</v>
      </c>
      <c r="CO61" s="278" t="e">
        <f t="shared" si="196"/>
        <v>#REF!</v>
      </c>
      <c r="CP61" s="278" t="e">
        <f t="shared" si="196"/>
        <v>#REF!</v>
      </c>
      <c r="CQ61" s="278" t="e">
        <f t="shared" si="196"/>
        <v>#REF!</v>
      </c>
      <c r="CR61" s="278" t="e">
        <f t="shared" si="196"/>
        <v>#REF!</v>
      </c>
      <c r="CS61" s="278" t="e">
        <f t="shared" si="196"/>
        <v>#REF!</v>
      </c>
      <c r="CT61" s="278" t="e">
        <f t="shared" si="196"/>
        <v>#REF!</v>
      </c>
      <c r="CU61" s="278" t="e">
        <f t="shared" si="196"/>
        <v>#REF!</v>
      </c>
      <c r="CV61" s="278" t="e">
        <f t="shared" si="196"/>
        <v>#REF!</v>
      </c>
      <c r="CW61" s="278" t="e">
        <f t="shared" si="196"/>
        <v>#REF!</v>
      </c>
      <c r="CX61" s="278" t="e">
        <f t="shared" si="196"/>
        <v>#REF!</v>
      </c>
      <c r="CY61" s="278" t="e">
        <f t="shared" si="196"/>
        <v>#REF!</v>
      </c>
      <c r="CZ61" s="278" t="e">
        <f t="shared" si="196"/>
        <v>#REF!</v>
      </c>
      <c r="DA61" s="278" t="e">
        <f t="shared" si="196"/>
        <v>#REF!</v>
      </c>
      <c r="DB61" s="278" t="e">
        <f t="shared" si="196"/>
        <v>#REF!</v>
      </c>
      <c r="DC61" s="278" t="e">
        <f t="shared" si="196"/>
        <v>#REF!</v>
      </c>
      <c r="DD61" s="278" t="e">
        <f t="shared" si="196"/>
        <v>#REF!</v>
      </c>
      <c r="DE61" s="278" t="e">
        <f t="shared" si="196"/>
        <v>#REF!</v>
      </c>
      <c r="DF61" s="278" t="e">
        <f t="shared" si="196"/>
        <v>#REF!</v>
      </c>
      <c r="DG61" s="278" t="e">
        <f t="shared" si="196"/>
        <v>#REF!</v>
      </c>
      <c r="DH61" s="278" t="e">
        <f t="shared" si="196"/>
        <v>#REF!</v>
      </c>
      <c r="DI61" s="278" t="e">
        <f t="shared" si="196"/>
        <v>#REF!</v>
      </c>
      <c r="DJ61" s="278" t="e">
        <f t="shared" si="196"/>
        <v>#REF!</v>
      </c>
      <c r="DK61" s="278" t="e">
        <f t="shared" si="196"/>
        <v>#REF!</v>
      </c>
      <c r="DL61" s="278" t="e">
        <f t="shared" si="196"/>
        <v>#REF!</v>
      </c>
      <c r="DM61" s="278" t="e">
        <f t="shared" si="196"/>
        <v>#REF!</v>
      </c>
      <c r="DN61" s="278" t="e">
        <f t="shared" si="196"/>
        <v>#REF!</v>
      </c>
      <c r="DO61" s="278" t="e">
        <f t="shared" si="196"/>
        <v>#REF!</v>
      </c>
      <c r="DP61" s="278" t="e">
        <f t="shared" si="196"/>
        <v>#REF!</v>
      </c>
      <c r="DQ61" s="278" t="e">
        <f t="shared" si="196"/>
        <v>#REF!</v>
      </c>
      <c r="DR61" s="278" t="e">
        <f t="shared" si="196"/>
        <v>#REF!</v>
      </c>
      <c r="DS61" s="278" t="e">
        <f t="shared" si="196"/>
        <v>#REF!</v>
      </c>
      <c r="DT61" s="278" t="e">
        <f t="shared" si="196"/>
        <v>#REF!</v>
      </c>
      <c r="DU61" s="278" t="e">
        <f t="shared" si="196"/>
        <v>#REF!</v>
      </c>
      <c r="DV61" s="278" t="e">
        <f t="shared" si="196"/>
        <v>#REF!</v>
      </c>
      <c r="DW61" s="278" t="e">
        <f t="shared" si="196"/>
        <v>#REF!</v>
      </c>
      <c r="DX61" s="278" t="e">
        <f t="shared" si="196"/>
        <v>#REF!</v>
      </c>
      <c r="DY61" s="278" t="e">
        <f t="shared" si="196"/>
        <v>#REF!</v>
      </c>
      <c r="DZ61" s="278" t="e">
        <f t="shared" si="196"/>
        <v>#REF!</v>
      </c>
      <c r="EA61" s="278" t="e">
        <f t="shared" si="196"/>
        <v>#REF!</v>
      </c>
      <c r="EB61" s="278" t="e">
        <f t="shared" si="196"/>
        <v>#REF!</v>
      </c>
      <c r="EC61" s="278" t="e">
        <f t="shared" si="196"/>
        <v>#REF!</v>
      </c>
      <c r="ED61" s="278"/>
      <c r="EE61" s="278" t="e">
        <f>SUM(#REF!)</f>
        <v>#REF!</v>
      </c>
      <c r="EF61" s="278" t="e">
        <f>SUM(#REF!)</f>
        <v>#REF!</v>
      </c>
      <c r="EG61" s="278" t="e">
        <f>SUM(#REF!)</f>
        <v>#REF!</v>
      </c>
      <c r="EH61" s="281"/>
      <c r="EI61" s="281" t="e">
        <f>SUM(#REF!)</f>
        <v>#REF!</v>
      </c>
      <c r="EJ61" s="278" t="e">
        <f>SUM(#REF!)</f>
        <v>#REF!</v>
      </c>
      <c r="EK61" s="281"/>
      <c r="EL61" s="281" t="e">
        <f>SUM(#REF!)</f>
        <v>#REF!</v>
      </c>
      <c r="EM61" s="278" t="e">
        <f>SUM(#REF!)</f>
        <v>#REF!</v>
      </c>
      <c r="EN61" s="281"/>
      <c r="EO61" s="281" t="e">
        <f>SUM(#REF!)</f>
        <v>#REF!</v>
      </c>
      <c r="EP61" s="278" t="e">
        <f>SUM(#REF!)</f>
        <v>#REF!</v>
      </c>
      <c r="EQ61" s="281"/>
      <c r="ER61" s="281" t="e">
        <f>SUM(#REF!)</f>
        <v>#REF!</v>
      </c>
      <c r="ES61" s="280" t="e">
        <f>SUM(#REF!)</f>
        <v>#REF!</v>
      </c>
      <c r="ET61" s="278" t="e">
        <f>SUM(#REF!)</f>
        <v>#REF!</v>
      </c>
      <c r="EU61" s="281"/>
      <c r="EV61" s="281" t="e">
        <f>SUM(#REF!)</f>
        <v>#REF!</v>
      </c>
      <c r="EW61" s="278" t="e">
        <f>SUM(#REF!)</f>
        <v>#REF!</v>
      </c>
      <c r="EX61" s="281"/>
      <c r="EY61" s="281" t="e">
        <f>SUM(#REF!)</f>
        <v>#REF!</v>
      </c>
      <c r="EZ61" s="278" t="e">
        <f>SUM(#REF!)</f>
        <v>#REF!</v>
      </c>
      <c r="FA61" s="281"/>
      <c r="FB61" s="281" t="e">
        <f>SUM(#REF!)</f>
        <v>#REF!</v>
      </c>
      <c r="FC61" s="278" t="e">
        <f>SUM(#REF!)</f>
        <v>#REF!</v>
      </c>
      <c r="FD61" s="281"/>
      <c r="FE61" s="281" t="e">
        <f>SUM(#REF!)</f>
        <v>#REF!</v>
      </c>
      <c r="FF61" s="278" t="e">
        <f>SUM(#REF!)</f>
        <v>#REF!</v>
      </c>
      <c r="FG61" s="281"/>
      <c r="FH61" s="281" t="e">
        <f>SUM(#REF!)</f>
        <v>#REF!</v>
      </c>
      <c r="FI61" s="278" t="e">
        <f>SUM(#REF!)</f>
        <v>#REF!</v>
      </c>
      <c r="FJ61" s="281"/>
      <c r="FK61" s="281" t="e">
        <f>SUM(#REF!)</f>
        <v>#REF!</v>
      </c>
      <c r="FL61" s="278" t="e">
        <f>SUM(#REF!)</f>
        <v>#REF!</v>
      </c>
      <c r="FM61" s="281"/>
      <c r="FN61" s="281" t="e">
        <f>SUM(#REF!)</f>
        <v>#REF!</v>
      </c>
      <c r="FO61" s="278" t="e">
        <f>SUM(#REF!)</f>
        <v>#REF!</v>
      </c>
      <c r="FP61" s="281"/>
      <c r="FQ61" s="281" t="e">
        <f>SUM(#REF!)</f>
        <v>#REF!</v>
      </c>
      <c r="FR61" s="278" t="e">
        <f>SUM(#REF!)</f>
        <v>#REF!</v>
      </c>
      <c r="FS61" s="281"/>
      <c r="FT61" s="281" t="e">
        <f>SUM(#REF!)</f>
        <v>#REF!</v>
      </c>
      <c r="FU61" s="278" t="e">
        <f>SUM(#REF!)</f>
        <v>#REF!</v>
      </c>
      <c r="FV61" s="281"/>
      <c r="FW61" s="281" t="e">
        <f>SUM(#REF!)</f>
        <v>#REF!</v>
      </c>
      <c r="FX61" s="280" t="e">
        <f>SUM(#REF!)</f>
        <v>#REF!</v>
      </c>
      <c r="FY61" s="278" t="e">
        <f>SUM(#REF!)</f>
        <v>#REF!</v>
      </c>
      <c r="FZ61" s="281"/>
      <c r="GA61" s="281" t="e">
        <f t="shared" si="183"/>
        <v>#REF!</v>
      </c>
      <c r="GB61" s="278"/>
      <c r="GC61" s="278" t="e">
        <f t="shared" si="184"/>
        <v>#REF!</v>
      </c>
      <c r="GD61" s="281"/>
      <c r="GE61" s="281" t="e">
        <f>SUM(#REF!)</f>
        <v>#REF!</v>
      </c>
      <c r="GF61" s="278" t="e">
        <f>SUM(#REF!)</f>
        <v>#REF!</v>
      </c>
      <c r="GG61" s="281"/>
      <c r="GH61" s="281" t="e">
        <f t="shared" ref="GH61:GN61" si="197">SUM(#REF!)</f>
        <v>#REF!</v>
      </c>
      <c r="GI61" s="278" t="e">
        <f t="shared" si="197"/>
        <v>#REF!</v>
      </c>
      <c r="GJ61" s="281" t="e">
        <f t="shared" si="197"/>
        <v>#REF!</v>
      </c>
      <c r="GK61" s="278" t="e">
        <f t="shared" si="197"/>
        <v>#REF!</v>
      </c>
      <c r="GL61" s="281" t="e">
        <f t="shared" si="197"/>
        <v>#REF!</v>
      </c>
      <c r="GM61" s="278" t="e">
        <f t="shared" si="197"/>
        <v>#REF!</v>
      </c>
      <c r="GN61" s="281" t="e">
        <f t="shared" si="197"/>
        <v>#REF!</v>
      </c>
      <c r="GO61" s="281"/>
      <c r="GP61" s="281"/>
      <c r="GQ61" s="281" t="e">
        <f>SUM(#REF!)</f>
        <v>#REF!</v>
      </c>
      <c r="GR61" s="281" t="e">
        <f>SUM(#REF!)</f>
        <v>#REF!</v>
      </c>
      <c r="GS61" s="281" t="e">
        <f>SUM(#REF!)</f>
        <v>#REF!</v>
      </c>
      <c r="GT61" s="281"/>
      <c r="GU61" s="281"/>
    </row>
    <row r="62" spans="1:203" ht="12.75">
      <c r="A62" s="212">
        <v>5</v>
      </c>
      <c r="B62" s="213" t="s">
        <v>170</v>
      </c>
      <c r="C62" s="214">
        <v>14</v>
      </c>
      <c r="D62" s="214">
        <v>3407</v>
      </c>
      <c r="E62" s="214">
        <v>13570</v>
      </c>
      <c r="F62" s="215">
        <v>56876</v>
      </c>
      <c r="G62" s="216"/>
      <c r="H62" s="278"/>
      <c r="I62" s="278">
        <f>'REGION I'!I1818</f>
        <v>0</v>
      </c>
      <c r="J62" s="278">
        <f>'REGION I'!J1818</f>
        <v>0</v>
      </c>
      <c r="K62" s="278">
        <f>'REGION I'!K1818</f>
        <v>0</v>
      </c>
      <c r="L62" s="278">
        <f>'REGION I'!L1818</f>
        <v>0</v>
      </c>
      <c r="M62" s="278">
        <f>'REGION I'!M1818</f>
        <v>0</v>
      </c>
      <c r="N62" s="278" t="e">
        <f>SUM(#REF!)</f>
        <v>#REF!</v>
      </c>
      <c r="O62" s="278" t="e">
        <f>SUM(#REF!)</f>
        <v>#REF!</v>
      </c>
      <c r="P62" s="279"/>
      <c r="Q62" s="279"/>
      <c r="R62" s="278" t="e">
        <f t="shared" ref="R62:AC62" si="198">SUM(#REF!)</f>
        <v>#REF!</v>
      </c>
      <c r="S62" s="280" t="e">
        <f t="shared" si="198"/>
        <v>#REF!</v>
      </c>
      <c r="T62" s="278" t="e">
        <f t="shared" si="198"/>
        <v>#REF!</v>
      </c>
      <c r="U62" s="278" t="e">
        <f t="shared" si="198"/>
        <v>#REF!</v>
      </c>
      <c r="V62" s="278" t="e">
        <f t="shared" si="198"/>
        <v>#REF!</v>
      </c>
      <c r="W62" s="278" t="e">
        <f t="shared" si="198"/>
        <v>#REF!</v>
      </c>
      <c r="X62" s="278" t="e">
        <f t="shared" si="198"/>
        <v>#REF!</v>
      </c>
      <c r="Y62" s="278" t="e">
        <f t="shared" si="198"/>
        <v>#REF!</v>
      </c>
      <c r="Z62" s="278" t="e">
        <f t="shared" si="198"/>
        <v>#REF!</v>
      </c>
      <c r="AA62" s="278" t="e">
        <f t="shared" si="198"/>
        <v>#REF!</v>
      </c>
      <c r="AB62" s="278" t="e">
        <f t="shared" si="198"/>
        <v>#REF!</v>
      </c>
      <c r="AC62" s="278" t="e">
        <f t="shared" si="198"/>
        <v>#REF!</v>
      </c>
      <c r="AD62" s="278"/>
      <c r="AE62" s="278"/>
      <c r="AF62" s="278"/>
      <c r="AG62" s="278"/>
      <c r="AH62" s="278"/>
      <c r="AI62" s="278"/>
      <c r="AJ62" s="278" t="e">
        <f t="shared" ref="AJ62:BK62" si="199">SUM(#REF!)</f>
        <v>#REF!</v>
      </c>
      <c r="AK62" s="278" t="e">
        <f t="shared" si="199"/>
        <v>#REF!</v>
      </c>
      <c r="AL62" s="278" t="e">
        <f t="shared" si="199"/>
        <v>#REF!</v>
      </c>
      <c r="AM62" s="278" t="e">
        <f t="shared" si="199"/>
        <v>#REF!</v>
      </c>
      <c r="AN62" s="278" t="e">
        <f t="shared" si="199"/>
        <v>#REF!</v>
      </c>
      <c r="AO62" s="278" t="e">
        <f t="shared" si="199"/>
        <v>#REF!</v>
      </c>
      <c r="AP62" s="278" t="e">
        <f t="shared" si="199"/>
        <v>#REF!</v>
      </c>
      <c r="AQ62" s="278" t="e">
        <f t="shared" si="199"/>
        <v>#REF!</v>
      </c>
      <c r="AR62" s="278" t="e">
        <f t="shared" si="199"/>
        <v>#REF!</v>
      </c>
      <c r="AS62" s="278" t="e">
        <f t="shared" si="199"/>
        <v>#REF!</v>
      </c>
      <c r="AT62" s="278" t="e">
        <f t="shared" si="199"/>
        <v>#REF!</v>
      </c>
      <c r="AU62" s="278" t="e">
        <f t="shared" si="199"/>
        <v>#REF!</v>
      </c>
      <c r="AV62" s="278" t="e">
        <f t="shared" si="199"/>
        <v>#REF!</v>
      </c>
      <c r="AW62" s="278" t="e">
        <f t="shared" si="199"/>
        <v>#REF!</v>
      </c>
      <c r="AX62" s="278" t="e">
        <f t="shared" si="199"/>
        <v>#REF!</v>
      </c>
      <c r="AY62" s="278" t="e">
        <f t="shared" si="199"/>
        <v>#REF!</v>
      </c>
      <c r="AZ62" s="278" t="e">
        <f t="shared" si="199"/>
        <v>#REF!</v>
      </c>
      <c r="BA62" s="278" t="e">
        <f t="shared" si="199"/>
        <v>#REF!</v>
      </c>
      <c r="BB62" s="278" t="e">
        <f t="shared" si="199"/>
        <v>#REF!</v>
      </c>
      <c r="BC62" s="278" t="e">
        <f t="shared" si="199"/>
        <v>#REF!</v>
      </c>
      <c r="BD62" s="278" t="e">
        <f t="shared" si="199"/>
        <v>#REF!</v>
      </c>
      <c r="BE62" s="278" t="e">
        <f t="shared" si="199"/>
        <v>#REF!</v>
      </c>
      <c r="BF62" s="278" t="e">
        <f t="shared" si="199"/>
        <v>#REF!</v>
      </c>
      <c r="BG62" s="278" t="e">
        <f t="shared" si="199"/>
        <v>#REF!</v>
      </c>
      <c r="BH62" s="278" t="e">
        <f t="shared" si="199"/>
        <v>#REF!</v>
      </c>
      <c r="BI62" s="278" t="e">
        <f t="shared" si="199"/>
        <v>#REF!</v>
      </c>
      <c r="BJ62" s="278" t="e">
        <f t="shared" si="199"/>
        <v>#REF!</v>
      </c>
      <c r="BK62" s="278" t="e">
        <f t="shared" si="199"/>
        <v>#REF!</v>
      </c>
      <c r="BL62" s="278"/>
      <c r="BM62" s="278"/>
      <c r="BN62" s="278"/>
      <c r="BO62" s="278"/>
      <c r="BP62" s="278" t="e">
        <f t="shared" ref="BP62:EC62" si="200">SUM(#REF!)</f>
        <v>#REF!</v>
      </c>
      <c r="BQ62" s="278" t="e">
        <f t="shared" si="200"/>
        <v>#REF!</v>
      </c>
      <c r="BR62" s="278" t="e">
        <f t="shared" si="200"/>
        <v>#REF!</v>
      </c>
      <c r="BS62" s="278" t="e">
        <f t="shared" si="200"/>
        <v>#REF!</v>
      </c>
      <c r="BT62" s="278" t="e">
        <f t="shared" si="200"/>
        <v>#REF!</v>
      </c>
      <c r="BU62" s="278" t="e">
        <f t="shared" si="200"/>
        <v>#REF!</v>
      </c>
      <c r="BV62" s="278" t="e">
        <f t="shared" si="200"/>
        <v>#REF!</v>
      </c>
      <c r="BW62" s="278" t="e">
        <f t="shared" si="200"/>
        <v>#REF!</v>
      </c>
      <c r="BX62" s="278" t="e">
        <f t="shared" si="200"/>
        <v>#REF!</v>
      </c>
      <c r="BY62" s="278" t="e">
        <f t="shared" si="200"/>
        <v>#REF!</v>
      </c>
      <c r="BZ62" s="278" t="e">
        <f t="shared" si="200"/>
        <v>#REF!</v>
      </c>
      <c r="CA62" s="278" t="e">
        <f t="shared" si="200"/>
        <v>#REF!</v>
      </c>
      <c r="CB62" s="278" t="e">
        <f t="shared" si="200"/>
        <v>#REF!</v>
      </c>
      <c r="CC62" s="278" t="e">
        <f t="shared" si="200"/>
        <v>#REF!</v>
      </c>
      <c r="CD62" s="278" t="e">
        <f t="shared" si="200"/>
        <v>#REF!</v>
      </c>
      <c r="CE62" s="278" t="e">
        <f t="shared" si="200"/>
        <v>#REF!</v>
      </c>
      <c r="CF62" s="278" t="e">
        <f t="shared" si="200"/>
        <v>#REF!</v>
      </c>
      <c r="CG62" s="278" t="e">
        <f t="shared" si="200"/>
        <v>#REF!</v>
      </c>
      <c r="CH62" s="278" t="e">
        <f t="shared" si="200"/>
        <v>#REF!</v>
      </c>
      <c r="CI62" s="278" t="e">
        <f t="shared" si="200"/>
        <v>#REF!</v>
      </c>
      <c r="CJ62" s="278" t="e">
        <f t="shared" si="200"/>
        <v>#REF!</v>
      </c>
      <c r="CK62" s="278" t="e">
        <f t="shared" si="200"/>
        <v>#REF!</v>
      </c>
      <c r="CL62" s="278" t="e">
        <f t="shared" si="200"/>
        <v>#REF!</v>
      </c>
      <c r="CM62" s="278" t="e">
        <f t="shared" si="200"/>
        <v>#REF!</v>
      </c>
      <c r="CN62" s="278" t="e">
        <f t="shared" si="200"/>
        <v>#REF!</v>
      </c>
      <c r="CO62" s="278" t="e">
        <f t="shared" si="200"/>
        <v>#REF!</v>
      </c>
      <c r="CP62" s="278" t="e">
        <f t="shared" si="200"/>
        <v>#REF!</v>
      </c>
      <c r="CQ62" s="278" t="e">
        <f t="shared" si="200"/>
        <v>#REF!</v>
      </c>
      <c r="CR62" s="278" t="e">
        <f t="shared" si="200"/>
        <v>#REF!</v>
      </c>
      <c r="CS62" s="278" t="e">
        <f t="shared" si="200"/>
        <v>#REF!</v>
      </c>
      <c r="CT62" s="278" t="e">
        <f t="shared" si="200"/>
        <v>#REF!</v>
      </c>
      <c r="CU62" s="278" t="e">
        <f t="shared" si="200"/>
        <v>#REF!</v>
      </c>
      <c r="CV62" s="278" t="e">
        <f t="shared" si="200"/>
        <v>#REF!</v>
      </c>
      <c r="CW62" s="278" t="e">
        <f t="shared" si="200"/>
        <v>#REF!</v>
      </c>
      <c r="CX62" s="278" t="e">
        <f t="shared" si="200"/>
        <v>#REF!</v>
      </c>
      <c r="CY62" s="278" t="e">
        <f t="shared" si="200"/>
        <v>#REF!</v>
      </c>
      <c r="CZ62" s="278" t="e">
        <f t="shared" si="200"/>
        <v>#REF!</v>
      </c>
      <c r="DA62" s="278" t="e">
        <f t="shared" si="200"/>
        <v>#REF!</v>
      </c>
      <c r="DB62" s="278" t="e">
        <f t="shared" si="200"/>
        <v>#REF!</v>
      </c>
      <c r="DC62" s="278" t="e">
        <f t="shared" si="200"/>
        <v>#REF!</v>
      </c>
      <c r="DD62" s="278" t="e">
        <f t="shared" si="200"/>
        <v>#REF!</v>
      </c>
      <c r="DE62" s="278" t="e">
        <f t="shared" si="200"/>
        <v>#REF!</v>
      </c>
      <c r="DF62" s="278" t="e">
        <f t="shared" si="200"/>
        <v>#REF!</v>
      </c>
      <c r="DG62" s="278" t="e">
        <f t="shared" si="200"/>
        <v>#REF!</v>
      </c>
      <c r="DH62" s="278" t="e">
        <f t="shared" si="200"/>
        <v>#REF!</v>
      </c>
      <c r="DI62" s="278" t="e">
        <f t="shared" si="200"/>
        <v>#REF!</v>
      </c>
      <c r="DJ62" s="278" t="e">
        <f t="shared" si="200"/>
        <v>#REF!</v>
      </c>
      <c r="DK62" s="278" t="e">
        <f t="shared" si="200"/>
        <v>#REF!</v>
      </c>
      <c r="DL62" s="278" t="e">
        <f t="shared" si="200"/>
        <v>#REF!</v>
      </c>
      <c r="DM62" s="278" t="e">
        <f t="shared" si="200"/>
        <v>#REF!</v>
      </c>
      <c r="DN62" s="278" t="e">
        <f t="shared" si="200"/>
        <v>#REF!</v>
      </c>
      <c r="DO62" s="278" t="e">
        <f t="shared" si="200"/>
        <v>#REF!</v>
      </c>
      <c r="DP62" s="278" t="e">
        <f t="shared" si="200"/>
        <v>#REF!</v>
      </c>
      <c r="DQ62" s="278" t="e">
        <f t="shared" si="200"/>
        <v>#REF!</v>
      </c>
      <c r="DR62" s="278" t="e">
        <f t="shared" si="200"/>
        <v>#REF!</v>
      </c>
      <c r="DS62" s="278" t="e">
        <f t="shared" si="200"/>
        <v>#REF!</v>
      </c>
      <c r="DT62" s="278" t="e">
        <f t="shared" si="200"/>
        <v>#REF!</v>
      </c>
      <c r="DU62" s="278" t="e">
        <f t="shared" si="200"/>
        <v>#REF!</v>
      </c>
      <c r="DV62" s="278" t="e">
        <f t="shared" si="200"/>
        <v>#REF!</v>
      </c>
      <c r="DW62" s="278" t="e">
        <f t="shared" si="200"/>
        <v>#REF!</v>
      </c>
      <c r="DX62" s="278" t="e">
        <f t="shared" si="200"/>
        <v>#REF!</v>
      </c>
      <c r="DY62" s="278" t="e">
        <f t="shared" si="200"/>
        <v>#REF!</v>
      </c>
      <c r="DZ62" s="278" t="e">
        <f t="shared" si="200"/>
        <v>#REF!</v>
      </c>
      <c r="EA62" s="278" t="e">
        <f t="shared" si="200"/>
        <v>#REF!</v>
      </c>
      <c r="EB62" s="278" t="e">
        <f t="shared" si="200"/>
        <v>#REF!</v>
      </c>
      <c r="EC62" s="278" t="e">
        <f t="shared" si="200"/>
        <v>#REF!</v>
      </c>
      <c r="ED62" s="278"/>
      <c r="EE62" s="278" t="e">
        <f>SUM(#REF!)</f>
        <v>#REF!</v>
      </c>
      <c r="EF62" s="278" t="e">
        <f>SUM(#REF!)</f>
        <v>#REF!</v>
      </c>
      <c r="EG62" s="278" t="e">
        <f>SUM(#REF!)</f>
        <v>#REF!</v>
      </c>
      <c r="EH62" s="281"/>
      <c r="EI62" s="281" t="e">
        <f>SUM(#REF!)</f>
        <v>#REF!</v>
      </c>
      <c r="EJ62" s="278" t="e">
        <f>SUM(#REF!)</f>
        <v>#REF!</v>
      </c>
      <c r="EK62" s="281"/>
      <c r="EL62" s="281" t="e">
        <f>SUM(#REF!)</f>
        <v>#REF!</v>
      </c>
      <c r="EM62" s="278" t="e">
        <f>SUM(#REF!)</f>
        <v>#REF!</v>
      </c>
      <c r="EN62" s="281"/>
      <c r="EO62" s="281" t="e">
        <f>SUM(#REF!)</f>
        <v>#REF!</v>
      </c>
      <c r="EP62" s="278" t="e">
        <f>SUM(#REF!)</f>
        <v>#REF!</v>
      </c>
      <c r="EQ62" s="281"/>
      <c r="ER62" s="281" t="e">
        <f>SUM(#REF!)</f>
        <v>#REF!</v>
      </c>
      <c r="ES62" s="280" t="e">
        <f>SUM(#REF!)</f>
        <v>#REF!</v>
      </c>
      <c r="ET62" s="278" t="e">
        <f>SUM(#REF!)</f>
        <v>#REF!</v>
      </c>
      <c r="EU62" s="281"/>
      <c r="EV62" s="281" t="e">
        <f>SUM(#REF!)</f>
        <v>#REF!</v>
      </c>
      <c r="EW62" s="278" t="e">
        <f>SUM(#REF!)</f>
        <v>#REF!</v>
      </c>
      <c r="EX62" s="281"/>
      <c r="EY62" s="281" t="e">
        <f>SUM(#REF!)</f>
        <v>#REF!</v>
      </c>
      <c r="EZ62" s="278" t="e">
        <f>SUM(#REF!)</f>
        <v>#REF!</v>
      </c>
      <c r="FA62" s="281"/>
      <c r="FB62" s="281" t="e">
        <f>SUM(#REF!)</f>
        <v>#REF!</v>
      </c>
      <c r="FC62" s="278" t="e">
        <f>SUM(#REF!)</f>
        <v>#REF!</v>
      </c>
      <c r="FD62" s="281"/>
      <c r="FE62" s="281" t="e">
        <f>SUM(#REF!)</f>
        <v>#REF!</v>
      </c>
      <c r="FF62" s="278" t="e">
        <f>SUM(#REF!)</f>
        <v>#REF!</v>
      </c>
      <c r="FG62" s="281"/>
      <c r="FH62" s="281" t="e">
        <f>SUM(#REF!)</f>
        <v>#REF!</v>
      </c>
      <c r="FI62" s="278" t="e">
        <f>SUM(#REF!)</f>
        <v>#REF!</v>
      </c>
      <c r="FJ62" s="281"/>
      <c r="FK62" s="281" t="e">
        <f>SUM(#REF!)</f>
        <v>#REF!</v>
      </c>
      <c r="FL62" s="278" t="e">
        <f>SUM(#REF!)</f>
        <v>#REF!</v>
      </c>
      <c r="FM62" s="281"/>
      <c r="FN62" s="281" t="e">
        <f>SUM(#REF!)</f>
        <v>#REF!</v>
      </c>
      <c r="FO62" s="278" t="e">
        <f>SUM(#REF!)</f>
        <v>#REF!</v>
      </c>
      <c r="FP62" s="281"/>
      <c r="FQ62" s="281" t="e">
        <f>SUM(#REF!)</f>
        <v>#REF!</v>
      </c>
      <c r="FR62" s="278" t="e">
        <f>SUM(#REF!)</f>
        <v>#REF!</v>
      </c>
      <c r="FS62" s="281"/>
      <c r="FT62" s="281" t="e">
        <f>SUM(#REF!)</f>
        <v>#REF!</v>
      </c>
      <c r="FU62" s="278" t="e">
        <f>SUM(#REF!)</f>
        <v>#REF!</v>
      </c>
      <c r="FV62" s="281"/>
      <c r="FW62" s="281" t="e">
        <f>SUM(#REF!)</f>
        <v>#REF!</v>
      </c>
      <c r="FX62" s="280" t="e">
        <f>SUM(#REF!)</f>
        <v>#REF!</v>
      </c>
      <c r="FY62" s="278" t="e">
        <f>SUM(#REF!)</f>
        <v>#REF!</v>
      </c>
      <c r="FZ62" s="281"/>
      <c r="GA62" s="281" t="e">
        <f t="shared" si="183"/>
        <v>#REF!</v>
      </c>
      <c r="GB62" s="278"/>
      <c r="GC62" s="278" t="e">
        <f t="shared" si="184"/>
        <v>#REF!</v>
      </c>
      <c r="GD62" s="281"/>
      <c r="GE62" s="281" t="e">
        <f>SUM(#REF!)</f>
        <v>#REF!</v>
      </c>
      <c r="GF62" s="278" t="e">
        <f>SUM(#REF!)</f>
        <v>#REF!</v>
      </c>
      <c r="GG62" s="281"/>
      <c r="GH62" s="281" t="e">
        <f t="shared" ref="GH62:GN62" si="201">SUM(#REF!)</f>
        <v>#REF!</v>
      </c>
      <c r="GI62" s="278" t="e">
        <f t="shared" si="201"/>
        <v>#REF!</v>
      </c>
      <c r="GJ62" s="281" t="e">
        <f t="shared" si="201"/>
        <v>#REF!</v>
      </c>
      <c r="GK62" s="278" t="e">
        <f t="shared" si="201"/>
        <v>#REF!</v>
      </c>
      <c r="GL62" s="281" t="e">
        <f t="shared" si="201"/>
        <v>#REF!</v>
      </c>
      <c r="GM62" s="278" t="e">
        <f t="shared" si="201"/>
        <v>#REF!</v>
      </c>
      <c r="GN62" s="281" t="e">
        <f t="shared" si="201"/>
        <v>#REF!</v>
      </c>
      <c r="GO62" s="281"/>
      <c r="GP62" s="281"/>
      <c r="GQ62" s="281" t="e">
        <f>SUM(#REF!)</f>
        <v>#REF!</v>
      </c>
      <c r="GR62" s="281" t="e">
        <f>SUM(#REF!)</f>
        <v>#REF!</v>
      </c>
      <c r="GS62" s="281" t="e">
        <f>SUM(#REF!)</f>
        <v>#REF!</v>
      </c>
      <c r="GT62" s="281"/>
      <c r="GU62" s="281"/>
    </row>
    <row r="63" spans="1:203" ht="12.75">
      <c r="A63" s="212">
        <v>6</v>
      </c>
      <c r="B63" s="213" t="s">
        <v>77</v>
      </c>
      <c r="C63" s="214">
        <v>33</v>
      </c>
      <c r="D63" s="214">
        <v>3149</v>
      </c>
      <c r="E63" s="214">
        <v>12142</v>
      </c>
      <c r="F63" s="215">
        <v>40144</v>
      </c>
      <c r="G63" s="216"/>
      <c r="H63" s="278"/>
      <c r="I63" s="278">
        <f>'REGION I'!I1835</f>
        <v>0</v>
      </c>
      <c r="J63" s="278">
        <f>'REGION I'!J1835</f>
        <v>0</v>
      </c>
      <c r="K63" s="278">
        <f>'REGION I'!K1835</f>
        <v>0</v>
      </c>
      <c r="L63" s="278">
        <f>'REGION I'!L1835</f>
        <v>0</v>
      </c>
      <c r="M63" s="278">
        <f>'REGION I'!M1835</f>
        <v>0</v>
      </c>
      <c r="N63" s="278" t="e">
        <f>SUM(#REF!)</f>
        <v>#REF!</v>
      </c>
      <c r="O63" s="278" t="e">
        <f>SUM(#REF!)</f>
        <v>#REF!</v>
      </c>
      <c r="P63" s="279"/>
      <c r="Q63" s="279"/>
      <c r="R63" s="278" t="e">
        <f t="shared" ref="R63:AC63" si="202">SUM(#REF!)</f>
        <v>#REF!</v>
      </c>
      <c r="S63" s="280" t="e">
        <f t="shared" si="202"/>
        <v>#REF!</v>
      </c>
      <c r="T63" s="278" t="e">
        <f t="shared" si="202"/>
        <v>#REF!</v>
      </c>
      <c r="U63" s="278" t="e">
        <f t="shared" si="202"/>
        <v>#REF!</v>
      </c>
      <c r="V63" s="278" t="e">
        <f t="shared" si="202"/>
        <v>#REF!</v>
      </c>
      <c r="W63" s="278" t="e">
        <f t="shared" si="202"/>
        <v>#REF!</v>
      </c>
      <c r="X63" s="278" t="e">
        <f t="shared" si="202"/>
        <v>#REF!</v>
      </c>
      <c r="Y63" s="278" t="e">
        <f t="shared" si="202"/>
        <v>#REF!</v>
      </c>
      <c r="Z63" s="278" t="e">
        <f t="shared" si="202"/>
        <v>#REF!</v>
      </c>
      <c r="AA63" s="278" t="e">
        <f t="shared" si="202"/>
        <v>#REF!</v>
      </c>
      <c r="AB63" s="278" t="e">
        <f t="shared" si="202"/>
        <v>#REF!</v>
      </c>
      <c r="AC63" s="278" t="e">
        <f t="shared" si="202"/>
        <v>#REF!</v>
      </c>
      <c r="AD63" s="278"/>
      <c r="AE63" s="278"/>
      <c r="AF63" s="278"/>
      <c r="AG63" s="278"/>
      <c r="AH63" s="278"/>
      <c r="AI63" s="278"/>
      <c r="AJ63" s="278" t="e">
        <f t="shared" ref="AJ63:BK63" si="203">SUM(#REF!)</f>
        <v>#REF!</v>
      </c>
      <c r="AK63" s="278" t="e">
        <f t="shared" si="203"/>
        <v>#REF!</v>
      </c>
      <c r="AL63" s="278" t="e">
        <f t="shared" si="203"/>
        <v>#REF!</v>
      </c>
      <c r="AM63" s="278" t="e">
        <f t="shared" si="203"/>
        <v>#REF!</v>
      </c>
      <c r="AN63" s="278" t="e">
        <f t="shared" si="203"/>
        <v>#REF!</v>
      </c>
      <c r="AO63" s="278" t="e">
        <f t="shared" si="203"/>
        <v>#REF!</v>
      </c>
      <c r="AP63" s="278" t="e">
        <f t="shared" si="203"/>
        <v>#REF!</v>
      </c>
      <c r="AQ63" s="278" t="e">
        <f t="shared" si="203"/>
        <v>#REF!</v>
      </c>
      <c r="AR63" s="278" t="e">
        <f t="shared" si="203"/>
        <v>#REF!</v>
      </c>
      <c r="AS63" s="278" t="e">
        <f t="shared" si="203"/>
        <v>#REF!</v>
      </c>
      <c r="AT63" s="278" t="e">
        <f t="shared" si="203"/>
        <v>#REF!</v>
      </c>
      <c r="AU63" s="278" t="e">
        <f t="shared" si="203"/>
        <v>#REF!</v>
      </c>
      <c r="AV63" s="278" t="e">
        <f t="shared" si="203"/>
        <v>#REF!</v>
      </c>
      <c r="AW63" s="278" t="e">
        <f t="shared" si="203"/>
        <v>#REF!</v>
      </c>
      <c r="AX63" s="278" t="e">
        <f t="shared" si="203"/>
        <v>#REF!</v>
      </c>
      <c r="AY63" s="278" t="e">
        <f t="shared" si="203"/>
        <v>#REF!</v>
      </c>
      <c r="AZ63" s="278" t="e">
        <f t="shared" si="203"/>
        <v>#REF!</v>
      </c>
      <c r="BA63" s="278" t="e">
        <f t="shared" si="203"/>
        <v>#REF!</v>
      </c>
      <c r="BB63" s="278" t="e">
        <f t="shared" si="203"/>
        <v>#REF!</v>
      </c>
      <c r="BC63" s="278" t="e">
        <f t="shared" si="203"/>
        <v>#REF!</v>
      </c>
      <c r="BD63" s="278" t="e">
        <f t="shared" si="203"/>
        <v>#REF!</v>
      </c>
      <c r="BE63" s="278" t="e">
        <f t="shared" si="203"/>
        <v>#REF!</v>
      </c>
      <c r="BF63" s="278" t="e">
        <f t="shared" si="203"/>
        <v>#REF!</v>
      </c>
      <c r="BG63" s="278" t="e">
        <f t="shared" si="203"/>
        <v>#REF!</v>
      </c>
      <c r="BH63" s="278" t="e">
        <f t="shared" si="203"/>
        <v>#REF!</v>
      </c>
      <c r="BI63" s="278" t="e">
        <f t="shared" si="203"/>
        <v>#REF!</v>
      </c>
      <c r="BJ63" s="278" t="e">
        <f t="shared" si="203"/>
        <v>#REF!</v>
      </c>
      <c r="BK63" s="278" t="e">
        <f t="shared" si="203"/>
        <v>#REF!</v>
      </c>
      <c r="BL63" s="278"/>
      <c r="BM63" s="278"/>
      <c r="BN63" s="278"/>
      <c r="BO63" s="278"/>
      <c r="BP63" s="278" t="e">
        <f t="shared" ref="BP63:EC63" si="204">SUM(#REF!)</f>
        <v>#REF!</v>
      </c>
      <c r="BQ63" s="278" t="e">
        <f t="shared" si="204"/>
        <v>#REF!</v>
      </c>
      <c r="BR63" s="278" t="e">
        <f t="shared" si="204"/>
        <v>#REF!</v>
      </c>
      <c r="BS63" s="278" t="e">
        <f t="shared" si="204"/>
        <v>#REF!</v>
      </c>
      <c r="BT63" s="278" t="e">
        <f t="shared" si="204"/>
        <v>#REF!</v>
      </c>
      <c r="BU63" s="278" t="e">
        <f t="shared" si="204"/>
        <v>#REF!</v>
      </c>
      <c r="BV63" s="278" t="e">
        <f t="shared" si="204"/>
        <v>#REF!</v>
      </c>
      <c r="BW63" s="278" t="e">
        <f t="shared" si="204"/>
        <v>#REF!</v>
      </c>
      <c r="BX63" s="278" t="e">
        <f t="shared" si="204"/>
        <v>#REF!</v>
      </c>
      <c r="BY63" s="278" t="e">
        <f t="shared" si="204"/>
        <v>#REF!</v>
      </c>
      <c r="BZ63" s="278" t="e">
        <f t="shared" si="204"/>
        <v>#REF!</v>
      </c>
      <c r="CA63" s="278" t="e">
        <f t="shared" si="204"/>
        <v>#REF!</v>
      </c>
      <c r="CB63" s="278" t="e">
        <f t="shared" si="204"/>
        <v>#REF!</v>
      </c>
      <c r="CC63" s="278" t="e">
        <f t="shared" si="204"/>
        <v>#REF!</v>
      </c>
      <c r="CD63" s="278" t="e">
        <f t="shared" si="204"/>
        <v>#REF!</v>
      </c>
      <c r="CE63" s="278" t="e">
        <f t="shared" si="204"/>
        <v>#REF!</v>
      </c>
      <c r="CF63" s="278" t="e">
        <f t="shared" si="204"/>
        <v>#REF!</v>
      </c>
      <c r="CG63" s="278" t="e">
        <f t="shared" si="204"/>
        <v>#REF!</v>
      </c>
      <c r="CH63" s="278" t="e">
        <f t="shared" si="204"/>
        <v>#REF!</v>
      </c>
      <c r="CI63" s="278" t="e">
        <f t="shared" si="204"/>
        <v>#REF!</v>
      </c>
      <c r="CJ63" s="278" t="e">
        <f t="shared" si="204"/>
        <v>#REF!</v>
      </c>
      <c r="CK63" s="278" t="e">
        <f t="shared" si="204"/>
        <v>#REF!</v>
      </c>
      <c r="CL63" s="278" t="e">
        <f t="shared" si="204"/>
        <v>#REF!</v>
      </c>
      <c r="CM63" s="278" t="e">
        <f t="shared" si="204"/>
        <v>#REF!</v>
      </c>
      <c r="CN63" s="278" t="e">
        <f t="shared" si="204"/>
        <v>#REF!</v>
      </c>
      <c r="CO63" s="278" t="e">
        <f t="shared" si="204"/>
        <v>#REF!</v>
      </c>
      <c r="CP63" s="278" t="e">
        <f t="shared" si="204"/>
        <v>#REF!</v>
      </c>
      <c r="CQ63" s="278" t="e">
        <f t="shared" si="204"/>
        <v>#REF!</v>
      </c>
      <c r="CR63" s="278" t="e">
        <f t="shared" si="204"/>
        <v>#REF!</v>
      </c>
      <c r="CS63" s="278" t="e">
        <f t="shared" si="204"/>
        <v>#REF!</v>
      </c>
      <c r="CT63" s="278" t="e">
        <f t="shared" si="204"/>
        <v>#REF!</v>
      </c>
      <c r="CU63" s="278" t="e">
        <f t="shared" si="204"/>
        <v>#REF!</v>
      </c>
      <c r="CV63" s="278" t="e">
        <f t="shared" si="204"/>
        <v>#REF!</v>
      </c>
      <c r="CW63" s="278" t="e">
        <f t="shared" si="204"/>
        <v>#REF!</v>
      </c>
      <c r="CX63" s="278" t="e">
        <f t="shared" si="204"/>
        <v>#REF!</v>
      </c>
      <c r="CY63" s="278" t="e">
        <f t="shared" si="204"/>
        <v>#REF!</v>
      </c>
      <c r="CZ63" s="278" t="e">
        <f t="shared" si="204"/>
        <v>#REF!</v>
      </c>
      <c r="DA63" s="278" t="e">
        <f t="shared" si="204"/>
        <v>#REF!</v>
      </c>
      <c r="DB63" s="278" t="e">
        <f t="shared" si="204"/>
        <v>#REF!</v>
      </c>
      <c r="DC63" s="278" t="e">
        <f t="shared" si="204"/>
        <v>#REF!</v>
      </c>
      <c r="DD63" s="278" t="e">
        <f t="shared" si="204"/>
        <v>#REF!</v>
      </c>
      <c r="DE63" s="278" t="e">
        <f t="shared" si="204"/>
        <v>#REF!</v>
      </c>
      <c r="DF63" s="278" t="e">
        <f t="shared" si="204"/>
        <v>#REF!</v>
      </c>
      <c r="DG63" s="278" t="e">
        <f t="shared" si="204"/>
        <v>#REF!</v>
      </c>
      <c r="DH63" s="278" t="e">
        <f t="shared" si="204"/>
        <v>#REF!</v>
      </c>
      <c r="DI63" s="278" t="e">
        <f t="shared" si="204"/>
        <v>#REF!</v>
      </c>
      <c r="DJ63" s="278" t="e">
        <f t="shared" si="204"/>
        <v>#REF!</v>
      </c>
      <c r="DK63" s="278" t="e">
        <f t="shared" si="204"/>
        <v>#REF!</v>
      </c>
      <c r="DL63" s="278" t="e">
        <f t="shared" si="204"/>
        <v>#REF!</v>
      </c>
      <c r="DM63" s="278" t="e">
        <f t="shared" si="204"/>
        <v>#REF!</v>
      </c>
      <c r="DN63" s="278" t="e">
        <f t="shared" si="204"/>
        <v>#REF!</v>
      </c>
      <c r="DO63" s="278" t="e">
        <f t="shared" si="204"/>
        <v>#REF!</v>
      </c>
      <c r="DP63" s="278" t="e">
        <f t="shared" si="204"/>
        <v>#REF!</v>
      </c>
      <c r="DQ63" s="278" t="e">
        <f t="shared" si="204"/>
        <v>#REF!</v>
      </c>
      <c r="DR63" s="278" t="e">
        <f t="shared" si="204"/>
        <v>#REF!</v>
      </c>
      <c r="DS63" s="278" t="e">
        <f t="shared" si="204"/>
        <v>#REF!</v>
      </c>
      <c r="DT63" s="278" t="e">
        <f t="shared" si="204"/>
        <v>#REF!</v>
      </c>
      <c r="DU63" s="278" t="e">
        <f t="shared" si="204"/>
        <v>#REF!</v>
      </c>
      <c r="DV63" s="278" t="e">
        <f t="shared" si="204"/>
        <v>#REF!</v>
      </c>
      <c r="DW63" s="278" t="e">
        <f t="shared" si="204"/>
        <v>#REF!</v>
      </c>
      <c r="DX63" s="278" t="e">
        <f t="shared" si="204"/>
        <v>#REF!</v>
      </c>
      <c r="DY63" s="278" t="e">
        <f t="shared" si="204"/>
        <v>#REF!</v>
      </c>
      <c r="DZ63" s="278" t="e">
        <f t="shared" si="204"/>
        <v>#REF!</v>
      </c>
      <c r="EA63" s="278" t="e">
        <f t="shared" si="204"/>
        <v>#REF!</v>
      </c>
      <c r="EB63" s="278" t="e">
        <f t="shared" si="204"/>
        <v>#REF!</v>
      </c>
      <c r="EC63" s="278" t="e">
        <f t="shared" si="204"/>
        <v>#REF!</v>
      </c>
      <c r="ED63" s="278"/>
      <c r="EE63" s="278" t="e">
        <f>SUM(#REF!)</f>
        <v>#REF!</v>
      </c>
      <c r="EF63" s="278" t="e">
        <f>SUM(#REF!)</f>
        <v>#REF!</v>
      </c>
      <c r="EG63" s="278" t="e">
        <f>SUM(#REF!)</f>
        <v>#REF!</v>
      </c>
      <c r="EH63" s="281"/>
      <c r="EI63" s="281" t="e">
        <f>SUM(#REF!)</f>
        <v>#REF!</v>
      </c>
      <c r="EJ63" s="278" t="e">
        <f>SUM(#REF!)</f>
        <v>#REF!</v>
      </c>
      <c r="EK63" s="281"/>
      <c r="EL63" s="281" t="e">
        <f>SUM(#REF!)</f>
        <v>#REF!</v>
      </c>
      <c r="EM63" s="278" t="e">
        <f>SUM(#REF!)</f>
        <v>#REF!</v>
      </c>
      <c r="EN63" s="281"/>
      <c r="EO63" s="281" t="e">
        <f>SUM(#REF!)</f>
        <v>#REF!</v>
      </c>
      <c r="EP63" s="278" t="e">
        <f>SUM(#REF!)</f>
        <v>#REF!</v>
      </c>
      <c r="EQ63" s="281"/>
      <c r="ER63" s="281" t="e">
        <f>SUM(#REF!)</f>
        <v>#REF!</v>
      </c>
      <c r="ES63" s="280" t="e">
        <f>SUM(#REF!)</f>
        <v>#REF!</v>
      </c>
      <c r="ET63" s="278" t="e">
        <f>SUM(#REF!)</f>
        <v>#REF!</v>
      </c>
      <c r="EU63" s="281"/>
      <c r="EV63" s="281" t="e">
        <f>SUM(#REF!)</f>
        <v>#REF!</v>
      </c>
      <c r="EW63" s="278" t="e">
        <f>SUM(#REF!)</f>
        <v>#REF!</v>
      </c>
      <c r="EX63" s="281"/>
      <c r="EY63" s="281" t="e">
        <f>SUM(#REF!)</f>
        <v>#REF!</v>
      </c>
      <c r="EZ63" s="278" t="e">
        <f>SUM(#REF!)</f>
        <v>#REF!</v>
      </c>
      <c r="FA63" s="281"/>
      <c r="FB63" s="281" t="e">
        <f>SUM(#REF!)</f>
        <v>#REF!</v>
      </c>
      <c r="FC63" s="278" t="e">
        <f>SUM(#REF!)</f>
        <v>#REF!</v>
      </c>
      <c r="FD63" s="281"/>
      <c r="FE63" s="281" t="e">
        <f>SUM(#REF!)</f>
        <v>#REF!</v>
      </c>
      <c r="FF63" s="278" t="e">
        <f>SUM(#REF!)</f>
        <v>#REF!</v>
      </c>
      <c r="FG63" s="281"/>
      <c r="FH63" s="281" t="e">
        <f>SUM(#REF!)</f>
        <v>#REF!</v>
      </c>
      <c r="FI63" s="278" t="e">
        <f>SUM(#REF!)</f>
        <v>#REF!</v>
      </c>
      <c r="FJ63" s="281"/>
      <c r="FK63" s="281" t="e">
        <f>SUM(#REF!)</f>
        <v>#REF!</v>
      </c>
      <c r="FL63" s="278" t="e">
        <f>SUM(#REF!)</f>
        <v>#REF!</v>
      </c>
      <c r="FM63" s="281"/>
      <c r="FN63" s="281" t="e">
        <f>SUM(#REF!)</f>
        <v>#REF!</v>
      </c>
      <c r="FO63" s="278" t="e">
        <f>SUM(#REF!)</f>
        <v>#REF!</v>
      </c>
      <c r="FP63" s="281"/>
      <c r="FQ63" s="281" t="e">
        <f>SUM(#REF!)</f>
        <v>#REF!</v>
      </c>
      <c r="FR63" s="278" t="e">
        <f>SUM(#REF!)</f>
        <v>#REF!</v>
      </c>
      <c r="FS63" s="281"/>
      <c r="FT63" s="281" t="e">
        <f>SUM(#REF!)</f>
        <v>#REF!</v>
      </c>
      <c r="FU63" s="278" t="e">
        <f>SUM(#REF!)</f>
        <v>#REF!</v>
      </c>
      <c r="FV63" s="281"/>
      <c r="FW63" s="281" t="e">
        <f>SUM(#REF!)</f>
        <v>#REF!</v>
      </c>
      <c r="FX63" s="280" t="e">
        <f>SUM(#REF!)</f>
        <v>#REF!</v>
      </c>
      <c r="FY63" s="278" t="e">
        <f>SUM(#REF!)</f>
        <v>#REF!</v>
      </c>
      <c r="FZ63" s="281"/>
      <c r="GA63" s="281" t="e">
        <f t="shared" si="183"/>
        <v>#REF!</v>
      </c>
      <c r="GB63" s="278"/>
      <c r="GC63" s="278" t="e">
        <f t="shared" si="184"/>
        <v>#REF!</v>
      </c>
      <c r="GD63" s="281"/>
      <c r="GE63" s="281" t="e">
        <f>SUM(#REF!)</f>
        <v>#REF!</v>
      </c>
      <c r="GF63" s="278" t="e">
        <f>SUM(#REF!)</f>
        <v>#REF!</v>
      </c>
      <c r="GG63" s="281"/>
      <c r="GH63" s="281" t="e">
        <f t="shared" ref="GH63:GN63" si="205">SUM(#REF!)</f>
        <v>#REF!</v>
      </c>
      <c r="GI63" s="278" t="e">
        <f t="shared" si="205"/>
        <v>#REF!</v>
      </c>
      <c r="GJ63" s="281" t="e">
        <f t="shared" si="205"/>
        <v>#REF!</v>
      </c>
      <c r="GK63" s="278" t="e">
        <f t="shared" si="205"/>
        <v>#REF!</v>
      </c>
      <c r="GL63" s="281" t="e">
        <f t="shared" si="205"/>
        <v>#REF!</v>
      </c>
      <c r="GM63" s="278" t="e">
        <f t="shared" si="205"/>
        <v>#REF!</v>
      </c>
      <c r="GN63" s="281" t="e">
        <f t="shared" si="205"/>
        <v>#REF!</v>
      </c>
      <c r="GO63" s="281"/>
      <c r="GP63" s="281"/>
      <c r="GQ63" s="281" t="e">
        <f>SUM(#REF!)</f>
        <v>#REF!</v>
      </c>
      <c r="GR63" s="281" t="e">
        <f>SUM(#REF!)</f>
        <v>#REF!</v>
      </c>
      <c r="GS63" s="281" t="e">
        <f>SUM(#REF!)</f>
        <v>#REF!</v>
      </c>
      <c r="GT63" s="281"/>
      <c r="GU63" s="281"/>
    </row>
    <row r="64" spans="1:203" ht="12.75">
      <c r="A64" s="212">
        <v>7</v>
      </c>
      <c r="B64" s="213" t="s">
        <v>171</v>
      </c>
      <c r="C64" s="214">
        <v>21</v>
      </c>
      <c r="D64" s="214">
        <v>2452</v>
      </c>
      <c r="E64" s="214">
        <v>9754</v>
      </c>
      <c r="F64" s="215">
        <v>34322</v>
      </c>
      <c r="G64" s="216"/>
      <c r="H64" s="278"/>
      <c r="I64" s="278">
        <f>'REGION I'!I1871</f>
        <v>0</v>
      </c>
      <c r="J64" s="278">
        <f>'REGION I'!J1871</f>
        <v>0</v>
      </c>
      <c r="K64" s="278">
        <f>'REGION I'!K1871</f>
        <v>0</v>
      </c>
      <c r="L64" s="278">
        <f>'REGION I'!L1871</f>
        <v>0</v>
      </c>
      <c r="M64" s="278">
        <f>'REGION I'!M1871</f>
        <v>0</v>
      </c>
      <c r="N64" s="278" t="e">
        <f>SUM(#REF!)</f>
        <v>#REF!</v>
      </c>
      <c r="O64" s="278" t="e">
        <f>SUM(#REF!)</f>
        <v>#REF!</v>
      </c>
      <c r="P64" s="279"/>
      <c r="Q64" s="279"/>
      <c r="R64" s="278" t="e">
        <f t="shared" ref="R64:AC64" si="206">SUM(#REF!)</f>
        <v>#REF!</v>
      </c>
      <c r="S64" s="280" t="e">
        <f t="shared" si="206"/>
        <v>#REF!</v>
      </c>
      <c r="T64" s="278" t="e">
        <f t="shared" si="206"/>
        <v>#REF!</v>
      </c>
      <c r="U64" s="278" t="e">
        <f t="shared" si="206"/>
        <v>#REF!</v>
      </c>
      <c r="V64" s="278" t="e">
        <f t="shared" si="206"/>
        <v>#REF!</v>
      </c>
      <c r="W64" s="278" t="e">
        <f t="shared" si="206"/>
        <v>#REF!</v>
      </c>
      <c r="X64" s="278" t="e">
        <f t="shared" si="206"/>
        <v>#REF!</v>
      </c>
      <c r="Y64" s="278" t="e">
        <f t="shared" si="206"/>
        <v>#REF!</v>
      </c>
      <c r="Z64" s="278" t="e">
        <f t="shared" si="206"/>
        <v>#REF!</v>
      </c>
      <c r="AA64" s="278" t="e">
        <f t="shared" si="206"/>
        <v>#REF!</v>
      </c>
      <c r="AB64" s="278" t="e">
        <f t="shared" si="206"/>
        <v>#REF!</v>
      </c>
      <c r="AC64" s="278" t="e">
        <f t="shared" si="206"/>
        <v>#REF!</v>
      </c>
      <c r="AD64" s="278"/>
      <c r="AE64" s="278"/>
      <c r="AF64" s="278"/>
      <c r="AG64" s="278"/>
      <c r="AH64" s="278"/>
      <c r="AI64" s="278"/>
      <c r="AJ64" s="278" t="e">
        <f t="shared" ref="AJ64:BK64" si="207">SUM(#REF!)</f>
        <v>#REF!</v>
      </c>
      <c r="AK64" s="278" t="e">
        <f t="shared" si="207"/>
        <v>#REF!</v>
      </c>
      <c r="AL64" s="278" t="e">
        <f t="shared" si="207"/>
        <v>#REF!</v>
      </c>
      <c r="AM64" s="278" t="e">
        <f t="shared" si="207"/>
        <v>#REF!</v>
      </c>
      <c r="AN64" s="278" t="e">
        <f t="shared" si="207"/>
        <v>#REF!</v>
      </c>
      <c r="AO64" s="278" t="e">
        <f t="shared" si="207"/>
        <v>#REF!</v>
      </c>
      <c r="AP64" s="278" t="e">
        <f t="shared" si="207"/>
        <v>#REF!</v>
      </c>
      <c r="AQ64" s="278" t="e">
        <f t="shared" si="207"/>
        <v>#REF!</v>
      </c>
      <c r="AR64" s="278" t="e">
        <f t="shared" si="207"/>
        <v>#REF!</v>
      </c>
      <c r="AS64" s="278" t="e">
        <f t="shared" si="207"/>
        <v>#REF!</v>
      </c>
      <c r="AT64" s="278" t="e">
        <f t="shared" si="207"/>
        <v>#REF!</v>
      </c>
      <c r="AU64" s="278" t="e">
        <f t="shared" si="207"/>
        <v>#REF!</v>
      </c>
      <c r="AV64" s="278" t="e">
        <f t="shared" si="207"/>
        <v>#REF!</v>
      </c>
      <c r="AW64" s="278" t="e">
        <f t="shared" si="207"/>
        <v>#REF!</v>
      </c>
      <c r="AX64" s="278" t="e">
        <f t="shared" si="207"/>
        <v>#REF!</v>
      </c>
      <c r="AY64" s="278" t="e">
        <f t="shared" si="207"/>
        <v>#REF!</v>
      </c>
      <c r="AZ64" s="278" t="e">
        <f t="shared" si="207"/>
        <v>#REF!</v>
      </c>
      <c r="BA64" s="278" t="e">
        <f t="shared" si="207"/>
        <v>#REF!</v>
      </c>
      <c r="BB64" s="278" t="e">
        <f t="shared" si="207"/>
        <v>#REF!</v>
      </c>
      <c r="BC64" s="278" t="e">
        <f t="shared" si="207"/>
        <v>#REF!</v>
      </c>
      <c r="BD64" s="278" t="e">
        <f t="shared" si="207"/>
        <v>#REF!</v>
      </c>
      <c r="BE64" s="278" t="e">
        <f t="shared" si="207"/>
        <v>#REF!</v>
      </c>
      <c r="BF64" s="278" t="e">
        <f t="shared" si="207"/>
        <v>#REF!</v>
      </c>
      <c r="BG64" s="278" t="e">
        <f t="shared" si="207"/>
        <v>#REF!</v>
      </c>
      <c r="BH64" s="278" t="e">
        <f t="shared" si="207"/>
        <v>#REF!</v>
      </c>
      <c r="BI64" s="278" t="e">
        <f t="shared" si="207"/>
        <v>#REF!</v>
      </c>
      <c r="BJ64" s="278" t="e">
        <f t="shared" si="207"/>
        <v>#REF!</v>
      </c>
      <c r="BK64" s="278" t="e">
        <f t="shared" si="207"/>
        <v>#REF!</v>
      </c>
      <c r="BL64" s="278"/>
      <c r="BM64" s="278"/>
      <c r="BN64" s="278"/>
      <c r="BO64" s="278"/>
      <c r="BP64" s="278" t="e">
        <f t="shared" ref="BP64:EC64" si="208">SUM(#REF!)</f>
        <v>#REF!</v>
      </c>
      <c r="BQ64" s="278" t="e">
        <f t="shared" si="208"/>
        <v>#REF!</v>
      </c>
      <c r="BR64" s="278" t="e">
        <f t="shared" si="208"/>
        <v>#REF!</v>
      </c>
      <c r="BS64" s="278" t="e">
        <f t="shared" si="208"/>
        <v>#REF!</v>
      </c>
      <c r="BT64" s="278" t="e">
        <f t="shared" si="208"/>
        <v>#REF!</v>
      </c>
      <c r="BU64" s="278" t="e">
        <f t="shared" si="208"/>
        <v>#REF!</v>
      </c>
      <c r="BV64" s="278" t="e">
        <f t="shared" si="208"/>
        <v>#REF!</v>
      </c>
      <c r="BW64" s="278" t="e">
        <f t="shared" si="208"/>
        <v>#REF!</v>
      </c>
      <c r="BX64" s="278" t="e">
        <f t="shared" si="208"/>
        <v>#REF!</v>
      </c>
      <c r="BY64" s="278" t="e">
        <f t="shared" si="208"/>
        <v>#REF!</v>
      </c>
      <c r="BZ64" s="278" t="e">
        <f t="shared" si="208"/>
        <v>#REF!</v>
      </c>
      <c r="CA64" s="278" t="e">
        <f t="shared" si="208"/>
        <v>#REF!</v>
      </c>
      <c r="CB64" s="278" t="e">
        <f t="shared" si="208"/>
        <v>#REF!</v>
      </c>
      <c r="CC64" s="278" t="e">
        <f t="shared" si="208"/>
        <v>#REF!</v>
      </c>
      <c r="CD64" s="278" t="e">
        <f t="shared" si="208"/>
        <v>#REF!</v>
      </c>
      <c r="CE64" s="278" t="e">
        <f t="shared" si="208"/>
        <v>#REF!</v>
      </c>
      <c r="CF64" s="278" t="e">
        <f t="shared" si="208"/>
        <v>#REF!</v>
      </c>
      <c r="CG64" s="278" t="e">
        <f t="shared" si="208"/>
        <v>#REF!</v>
      </c>
      <c r="CH64" s="278" t="e">
        <f t="shared" si="208"/>
        <v>#REF!</v>
      </c>
      <c r="CI64" s="278" t="e">
        <f t="shared" si="208"/>
        <v>#REF!</v>
      </c>
      <c r="CJ64" s="278" t="e">
        <f t="shared" si="208"/>
        <v>#REF!</v>
      </c>
      <c r="CK64" s="278" t="e">
        <f t="shared" si="208"/>
        <v>#REF!</v>
      </c>
      <c r="CL64" s="278" t="e">
        <f t="shared" si="208"/>
        <v>#REF!</v>
      </c>
      <c r="CM64" s="278" t="e">
        <f t="shared" si="208"/>
        <v>#REF!</v>
      </c>
      <c r="CN64" s="278" t="e">
        <f t="shared" si="208"/>
        <v>#REF!</v>
      </c>
      <c r="CO64" s="278" t="e">
        <f t="shared" si="208"/>
        <v>#REF!</v>
      </c>
      <c r="CP64" s="278" t="e">
        <f t="shared" si="208"/>
        <v>#REF!</v>
      </c>
      <c r="CQ64" s="278" t="e">
        <f t="shared" si="208"/>
        <v>#REF!</v>
      </c>
      <c r="CR64" s="278" t="e">
        <f t="shared" si="208"/>
        <v>#REF!</v>
      </c>
      <c r="CS64" s="278" t="e">
        <f t="shared" si="208"/>
        <v>#REF!</v>
      </c>
      <c r="CT64" s="278" t="e">
        <f t="shared" si="208"/>
        <v>#REF!</v>
      </c>
      <c r="CU64" s="278" t="e">
        <f t="shared" si="208"/>
        <v>#REF!</v>
      </c>
      <c r="CV64" s="278" t="e">
        <f t="shared" si="208"/>
        <v>#REF!</v>
      </c>
      <c r="CW64" s="278" t="e">
        <f t="shared" si="208"/>
        <v>#REF!</v>
      </c>
      <c r="CX64" s="278" t="e">
        <f t="shared" si="208"/>
        <v>#REF!</v>
      </c>
      <c r="CY64" s="278" t="e">
        <f t="shared" si="208"/>
        <v>#REF!</v>
      </c>
      <c r="CZ64" s="278" t="e">
        <f t="shared" si="208"/>
        <v>#REF!</v>
      </c>
      <c r="DA64" s="278" t="e">
        <f t="shared" si="208"/>
        <v>#REF!</v>
      </c>
      <c r="DB64" s="278" t="e">
        <f t="shared" si="208"/>
        <v>#REF!</v>
      </c>
      <c r="DC64" s="278" t="e">
        <f t="shared" si="208"/>
        <v>#REF!</v>
      </c>
      <c r="DD64" s="278" t="e">
        <f t="shared" si="208"/>
        <v>#REF!</v>
      </c>
      <c r="DE64" s="278" t="e">
        <f t="shared" si="208"/>
        <v>#REF!</v>
      </c>
      <c r="DF64" s="278" t="e">
        <f t="shared" si="208"/>
        <v>#REF!</v>
      </c>
      <c r="DG64" s="278" t="e">
        <f t="shared" si="208"/>
        <v>#REF!</v>
      </c>
      <c r="DH64" s="278" t="e">
        <f t="shared" si="208"/>
        <v>#REF!</v>
      </c>
      <c r="DI64" s="278" t="e">
        <f t="shared" si="208"/>
        <v>#REF!</v>
      </c>
      <c r="DJ64" s="278" t="e">
        <f t="shared" si="208"/>
        <v>#REF!</v>
      </c>
      <c r="DK64" s="278" t="e">
        <f t="shared" si="208"/>
        <v>#REF!</v>
      </c>
      <c r="DL64" s="278" t="e">
        <f t="shared" si="208"/>
        <v>#REF!</v>
      </c>
      <c r="DM64" s="278" t="e">
        <f t="shared" si="208"/>
        <v>#REF!</v>
      </c>
      <c r="DN64" s="278" t="e">
        <f t="shared" si="208"/>
        <v>#REF!</v>
      </c>
      <c r="DO64" s="278" t="e">
        <f t="shared" si="208"/>
        <v>#REF!</v>
      </c>
      <c r="DP64" s="278" t="e">
        <f t="shared" si="208"/>
        <v>#REF!</v>
      </c>
      <c r="DQ64" s="278" t="e">
        <f t="shared" si="208"/>
        <v>#REF!</v>
      </c>
      <c r="DR64" s="278" t="e">
        <f t="shared" si="208"/>
        <v>#REF!</v>
      </c>
      <c r="DS64" s="278" t="e">
        <f t="shared" si="208"/>
        <v>#REF!</v>
      </c>
      <c r="DT64" s="278" t="e">
        <f t="shared" si="208"/>
        <v>#REF!</v>
      </c>
      <c r="DU64" s="278" t="e">
        <f t="shared" si="208"/>
        <v>#REF!</v>
      </c>
      <c r="DV64" s="278" t="e">
        <f t="shared" si="208"/>
        <v>#REF!</v>
      </c>
      <c r="DW64" s="278" t="e">
        <f t="shared" si="208"/>
        <v>#REF!</v>
      </c>
      <c r="DX64" s="278" t="e">
        <f t="shared" si="208"/>
        <v>#REF!</v>
      </c>
      <c r="DY64" s="278" t="e">
        <f t="shared" si="208"/>
        <v>#REF!</v>
      </c>
      <c r="DZ64" s="278" t="e">
        <f t="shared" si="208"/>
        <v>#REF!</v>
      </c>
      <c r="EA64" s="278" t="e">
        <f t="shared" si="208"/>
        <v>#REF!</v>
      </c>
      <c r="EB64" s="278" t="e">
        <f t="shared" si="208"/>
        <v>#REF!</v>
      </c>
      <c r="EC64" s="278" t="e">
        <f t="shared" si="208"/>
        <v>#REF!</v>
      </c>
      <c r="ED64" s="278"/>
      <c r="EE64" s="278" t="e">
        <f>SUM(#REF!)</f>
        <v>#REF!</v>
      </c>
      <c r="EF64" s="278" t="e">
        <f>SUM(#REF!)</f>
        <v>#REF!</v>
      </c>
      <c r="EG64" s="278" t="e">
        <f>SUM(#REF!)</f>
        <v>#REF!</v>
      </c>
      <c r="EH64" s="281"/>
      <c r="EI64" s="281" t="e">
        <f>SUM(#REF!)</f>
        <v>#REF!</v>
      </c>
      <c r="EJ64" s="278" t="e">
        <f>SUM(#REF!)</f>
        <v>#REF!</v>
      </c>
      <c r="EK64" s="281"/>
      <c r="EL64" s="281" t="e">
        <f>SUM(#REF!)</f>
        <v>#REF!</v>
      </c>
      <c r="EM64" s="278" t="e">
        <f>SUM(#REF!)</f>
        <v>#REF!</v>
      </c>
      <c r="EN64" s="281"/>
      <c r="EO64" s="281" t="e">
        <f>SUM(#REF!)</f>
        <v>#REF!</v>
      </c>
      <c r="EP64" s="278" t="e">
        <f>SUM(#REF!)</f>
        <v>#REF!</v>
      </c>
      <c r="EQ64" s="281"/>
      <c r="ER64" s="281" t="e">
        <f>SUM(#REF!)</f>
        <v>#REF!</v>
      </c>
      <c r="ES64" s="280" t="e">
        <f>SUM(#REF!)</f>
        <v>#REF!</v>
      </c>
      <c r="ET64" s="278" t="e">
        <f>SUM(#REF!)</f>
        <v>#REF!</v>
      </c>
      <c r="EU64" s="281"/>
      <c r="EV64" s="281" t="e">
        <f>SUM(#REF!)</f>
        <v>#REF!</v>
      </c>
      <c r="EW64" s="278" t="e">
        <f>SUM(#REF!)</f>
        <v>#REF!</v>
      </c>
      <c r="EX64" s="281"/>
      <c r="EY64" s="281" t="e">
        <f>SUM(#REF!)</f>
        <v>#REF!</v>
      </c>
      <c r="EZ64" s="278" t="e">
        <f>SUM(#REF!)</f>
        <v>#REF!</v>
      </c>
      <c r="FA64" s="281"/>
      <c r="FB64" s="281" t="e">
        <f>SUM(#REF!)</f>
        <v>#REF!</v>
      </c>
      <c r="FC64" s="278" t="e">
        <f>SUM(#REF!)</f>
        <v>#REF!</v>
      </c>
      <c r="FD64" s="281"/>
      <c r="FE64" s="281" t="e">
        <f>SUM(#REF!)</f>
        <v>#REF!</v>
      </c>
      <c r="FF64" s="278" t="e">
        <f>SUM(#REF!)</f>
        <v>#REF!</v>
      </c>
      <c r="FG64" s="281"/>
      <c r="FH64" s="281" t="e">
        <f>SUM(#REF!)</f>
        <v>#REF!</v>
      </c>
      <c r="FI64" s="278" t="e">
        <f>SUM(#REF!)</f>
        <v>#REF!</v>
      </c>
      <c r="FJ64" s="281"/>
      <c r="FK64" s="281" t="e">
        <f>SUM(#REF!)</f>
        <v>#REF!</v>
      </c>
      <c r="FL64" s="278" t="e">
        <f>SUM(#REF!)</f>
        <v>#REF!</v>
      </c>
      <c r="FM64" s="281"/>
      <c r="FN64" s="281" t="e">
        <f>SUM(#REF!)</f>
        <v>#REF!</v>
      </c>
      <c r="FO64" s="278" t="e">
        <f>SUM(#REF!)</f>
        <v>#REF!</v>
      </c>
      <c r="FP64" s="281"/>
      <c r="FQ64" s="281" t="e">
        <f>SUM(#REF!)</f>
        <v>#REF!</v>
      </c>
      <c r="FR64" s="278" t="e">
        <f>SUM(#REF!)</f>
        <v>#REF!</v>
      </c>
      <c r="FS64" s="281"/>
      <c r="FT64" s="281" t="e">
        <f>SUM(#REF!)</f>
        <v>#REF!</v>
      </c>
      <c r="FU64" s="278" t="e">
        <f>SUM(#REF!)</f>
        <v>#REF!</v>
      </c>
      <c r="FV64" s="281"/>
      <c r="FW64" s="281" t="e">
        <f>SUM(#REF!)</f>
        <v>#REF!</v>
      </c>
      <c r="FX64" s="280" t="e">
        <f>SUM(#REF!)</f>
        <v>#REF!</v>
      </c>
      <c r="FY64" s="278" t="e">
        <f>SUM(#REF!)</f>
        <v>#REF!</v>
      </c>
      <c r="FZ64" s="281"/>
      <c r="GA64" s="281" t="e">
        <f t="shared" si="183"/>
        <v>#REF!</v>
      </c>
      <c r="GB64" s="278"/>
      <c r="GC64" s="278" t="e">
        <f t="shared" si="184"/>
        <v>#REF!</v>
      </c>
      <c r="GD64" s="281"/>
      <c r="GE64" s="281" t="e">
        <f>SUM(#REF!)</f>
        <v>#REF!</v>
      </c>
      <c r="GF64" s="278" t="e">
        <f>SUM(#REF!)</f>
        <v>#REF!</v>
      </c>
      <c r="GG64" s="281"/>
      <c r="GH64" s="281" t="e">
        <f t="shared" ref="GH64:GN64" si="209">SUM(#REF!)</f>
        <v>#REF!</v>
      </c>
      <c r="GI64" s="278" t="e">
        <f t="shared" si="209"/>
        <v>#REF!</v>
      </c>
      <c r="GJ64" s="281" t="e">
        <f t="shared" si="209"/>
        <v>#REF!</v>
      </c>
      <c r="GK64" s="278" t="e">
        <f t="shared" si="209"/>
        <v>#REF!</v>
      </c>
      <c r="GL64" s="281" t="e">
        <f t="shared" si="209"/>
        <v>#REF!</v>
      </c>
      <c r="GM64" s="278" t="e">
        <f t="shared" si="209"/>
        <v>#REF!</v>
      </c>
      <c r="GN64" s="281" t="e">
        <f t="shared" si="209"/>
        <v>#REF!</v>
      </c>
      <c r="GO64" s="281"/>
      <c r="GP64" s="281"/>
      <c r="GQ64" s="281" t="e">
        <f>SUM(#REF!)</f>
        <v>#REF!</v>
      </c>
      <c r="GR64" s="281" t="e">
        <f>SUM(#REF!)</f>
        <v>#REF!</v>
      </c>
      <c r="GS64" s="281" t="e">
        <f>SUM(#REF!)</f>
        <v>#REF!</v>
      </c>
      <c r="GT64" s="281"/>
      <c r="GU64" s="281"/>
    </row>
    <row r="65" spans="1:203" ht="12.75">
      <c r="A65" s="212">
        <v>8</v>
      </c>
      <c r="B65" s="213" t="s">
        <v>107</v>
      </c>
      <c r="C65" s="214">
        <v>23</v>
      </c>
      <c r="D65" s="214">
        <v>2170</v>
      </c>
      <c r="E65" s="214">
        <v>8473</v>
      </c>
      <c r="F65" s="215">
        <v>34452</v>
      </c>
      <c r="G65" s="216"/>
      <c r="H65" s="278"/>
      <c r="I65" s="306">
        <f>'REGION I'!I1933</f>
        <v>0</v>
      </c>
      <c r="J65" s="306">
        <f>'REGION I'!J1933</f>
        <v>0</v>
      </c>
      <c r="K65" s="306">
        <f>'REGION I'!K1933</f>
        <v>0</v>
      </c>
      <c r="L65" s="306">
        <f>'REGION I'!L1933</f>
        <v>0</v>
      </c>
      <c r="M65" s="306">
        <f>'REGION I'!M1933</f>
        <v>0</v>
      </c>
      <c r="N65" s="306" t="e">
        <f>SUM(#REF!)</f>
        <v>#REF!</v>
      </c>
      <c r="O65" s="306" t="e">
        <f>SUM(#REF!)</f>
        <v>#REF!</v>
      </c>
      <c r="P65" s="307"/>
      <c r="Q65" s="307"/>
      <c r="R65" s="306" t="e">
        <f t="shared" ref="R65:AC65" si="210">SUM(#REF!)</f>
        <v>#REF!</v>
      </c>
      <c r="S65" s="308" t="e">
        <f t="shared" si="210"/>
        <v>#REF!</v>
      </c>
      <c r="T65" s="306" t="e">
        <f t="shared" si="210"/>
        <v>#REF!</v>
      </c>
      <c r="U65" s="306" t="e">
        <f t="shared" si="210"/>
        <v>#REF!</v>
      </c>
      <c r="V65" s="306" t="e">
        <f t="shared" si="210"/>
        <v>#REF!</v>
      </c>
      <c r="W65" s="306" t="e">
        <f t="shared" si="210"/>
        <v>#REF!</v>
      </c>
      <c r="X65" s="306" t="e">
        <f t="shared" si="210"/>
        <v>#REF!</v>
      </c>
      <c r="Y65" s="306" t="e">
        <f t="shared" si="210"/>
        <v>#REF!</v>
      </c>
      <c r="Z65" s="306" t="e">
        <f t="shared" si="210"/>
        <v>#REF!</v>
      </c>
      <c r="AA65" s="306" t="e">
        <f t="shared" si="210"/>
        <v>#REF!</v>
      </c>
      <c r="AB65" s="306" t="e">
        <f t="shared" si="210"/>
        <v>#REF!</v>
      </c>
      <c r="AC65" s="306" t="e">
        <f t="shared" si="210"/>
        <v>#REF!</v>
      </c>
      <c r="AD65" s="306"/>
      <c r="AE65" s="306"/>
      <c r="AF65" s="306"/>
      <c r="AG65" s="306"/>
      <c r="AH65" s="306"/>
      <c r="AI65" s="306"/>
      <c r="AJ65" s="306" t="e">
        <f t="shared" ref="AJ65:BK65" si="211">SUM(#REF!)</f>
        <v>#REF!</v>
      </c>
      <c r="AK65" s="306" t="e">
        <f t="shared" si="211"/>
        <v>#REF!</v>
      </c>
      <c r="AL65" s="306" t="e">
        <f t="shared" si="211"/>
        <v>#REF!</v>
      </c>
      <c r="AM65" s="306" t="e">
        <f t="shared" si="211"/>
        <v>#REF!</v>
      </c>
      <c r="AN65" s="306" t="e">
        <f t="shared" si="211"/>
        <v>#REF!</v>
      </c>
      <c r="AO65" s="306" t="e">
        <f t="shared" si="211"/>
        <v>#REF!</v>
      </c>
      <c r="AP65" s="306" t="e">
        <f t="shared" si="211"/>
        <v>#REF!</v>
      </c>
      <c r="AQ65" s="306" t="e">
        <f t="shared" si="211"/>
        <v>#REF!</v>
      </c>
      <c r="AR65" s="306" t="e">
        <f t="shared" si="211"/>
        <v>#REF!</v>
      </c>
      <c r="AS65" s="306" t="e">
        <f t="shared" si="211"/>
        <v>#REF!</v>
      </c>
      <c r="AT65" s="306" t="e">
        <f t="shared" si="211"/>
        <v>#REF!</v>
      </c>
      <c r="AU65" s="306" t="e">
        <f t="shared" si="211"/>
        <v>#REF!</v>
      </c>
      <c r="AV65" s="306" t="e">
        <f t="shared" si="211"/>
        <v>#REF!</v>
      </c>
      <c r="AW65" s="306" t="e">
        <f t="shared" si="211"/>
        <v>#REF!</v>
      </c>
      <c r="AX65" s="306" t="e">
        <f t="shared" si="211"/>
        <v>#REF!</v>
      </c>
      <c r="AY65" s="306" t="e">
        <f t="shared" si="211"/>
        <v>#REF!</v>
      </c>
      <c r="AZ65" s="306" t="e">
        <f t="shared" si="211"/>
        <v>#REF!</v>
      </c>
      <c r="BA65" s="306" t="e">
        <f t="shared" si="211"/>
        <v>#REF!</v>
      </c>
      <c r="BB65" s="306" t="e">
        <f t="shared" si="211"/>
        <v>#REF!</v>
      </c>
      <c r="BC65" s="306" t="e">
        <f t="shared" si="211"/>
        <v>#REF!</v>
      </c>
      <c r="BD65" s="306" t="e">
        <f t="shared" si="211"/>
        <v>#REF!</v>
      </c>
      <c r="BE65" s="306" t="e">
        <f t="shared" si="211"/>
        <v>#REF!</v>
      </c>
      <c r="BF65" s="306" t="e">
        <f t="shared" si="211"/>
        <v>#REF!</v>
      </c>
      <c r="BG65" s="306" t="e">
        <f t="shared" si="211"/>
        <v>#REF!</v>
      </c>
      <c r="BH65" s="306" t="e">
        <f t="shared" si="211"/>
        <v>#REF!</v>
      </c>
      <c r="BI65" s="306" t="e">
        <f t="shared" si="211"/>
        <v>#REF!</v>
      </c>
      <c r="BJ65" s="306" t="e">
        <f t="shared" si="211"/>
        <v>#REF!</v>
      </c>
      <c r="BK65" s="306" t="e">
        <f t="shared" si="211"/>
        <v>#REF!</v>
      </c>
      <c r="BL65" s="306"/>
      <c r="BM65" s="306"/>
      <c r="BN65" s="306"/>
      <c r="BO65" s="306"/>
      <c r="BP65" s="306" t="e">
        <f t="shared" ref="BP65:EC65" si="212">SUM(#REF!)</f>
        <v>#REF!</v>
      </c>
      <c r="BQ65" s="306" t="e">
        <f t="shared" si="212"/>
        <v>#REF!</v>
      </c>
      <c r="BR65" s="306" t="e">
        <f t="shared" si="212"/>
        <v>#REF!</v>
      </c>
      <c r="BS65" s="306" t="e">
        <f t="shared" si="212"/>
        <v>#REF!</v>
      </c>
      <c r="BT65" s="306" t="e">
        <f t="shared" si="212"/>
        <v>#REF!</v>
      </c>
      <c r="BU65" s="306" t="e">
        <f t="shared" si="212"/>
        <v>#REF!</v>
      </c>
      <c r="BV65" s="306" t="e">
        <f t="shared" si="212"/>
        <v>#REF!</v>
      </c>
      <c r="BW65" s="306" t="e">
        <f t="shared" si="212"/>
        <v>#REF!</v>
      </c>
      <c r="BX65" s="306" t="e">
        <f t="shared" si="212"/>
        <v>#REF!</v>
      </c>
      <c r="BY65" s="306" t="e">
        <f t="shared" si="212"/>
        <v>#REF!</v>
      </c>
      <c r="BZ65" s="306" t="e">
        <f t="shared" si="212"/>
        <v>#REF!</v>
      </c>
      <c r="CA65" s="306" t="e">
        <f t="shared" si="212"/>
        <v>#REF!</v>
      </c>
      <c r="CB65" s="306" t="e">
        <f t="shared" si="212"/>
        <v>#REF!</v>
      </c>
      <c r="CC65" s="306" t="e">
        <f t="shared" si="212"/>
        <v>#REF!</v>
      </c>
      <c r="CD65" s="306" t="e">
        <f t="shared" si="212"/>
        <v>#REF!</v>
      </c>
      <c r="CE65" s="306" t="e">
        <f t="shared" si="212"/>
        <v>#REF!</v>
      </c>
      <c r="CF65" s="306" t="e">
        <f t="shared" si="212"/>
        <v>#REF!</v>
      </c>
      <c r="CG65" s="306" t="e">
        <f t="shared" si="212"/>
        <v>#REF!</v>
      </c>
      <c r="CH65" s="306" t="e">
        <f t="shared" si="212"/>
        <v>#REF!</v>
      </c>
      <c r="CI65" s="306" t="e">
        <f t="shared" si="212"/>
        <v>#REF!</v>
      </c>
      <c r="CJ65" s="306" t="e">
        <f t="shared" si="212"/>
        <v>#REF!</v>
      </c>
      <c r="CK65" s="306" t="e">
        <f t="shared" si="212"/>
        <v>#REF!</v>
      </c>
      <c r="CL65" s="306" t="e">
        <f t="shared" si="212"/>
        <v>#REF!</v>
      </c>
      <c r="CM65" s="306" t="e">
        <f t="shared" si="212"/>
        <v>#REF!</v>
      </c>
      <c r="CN65" s="306" t="e">
        <f t="shared" si="212"/>
        <v>#REF!</v>
      </c>
      <c r="CO65" s="306" t="e">
        <f t="shared" si="212"/>
        <v>#REF!</v>
      </c>
      <c r="CP65" s="306" t="e">
        <f t="shared" si="212"/>
        <v>#REF!</v>
      </c>
      <c r="CQ65" s="306" t="e">
        <f t="shared" si="212"/>
        <v>#REF!</v>
      </c>
      <c r="CR65" s="306" t="e">
        <f t="shared" si="212"/>
        <v>#REF!</v>
      </c>
      <c r="CS65" s="306" t="e">
        <f t="shared" si="212"/>
        <v>#REF!</v>
      </c>
      <c r="CT65" s="306" t="e">
        <f t="shared" si="212"/>
        <v>#REF!</v>
      </c>
      <c r="CU65" s="306" t="e">
        <f t="shared" si="212"/>
        <v>#REF!</v>
      </c>
      <c r="CV65" s="306" t="e">
        <f t="shared" si="212"/>
        <v>#REF!</v>
      </c>
      <c r="CW65" s="306" t="e">
        <f t="shared" si="212"/>
        <v>#REF!</v>
      </c>
      <c r="CX65" s="306" t="e">
        <f t="shared" si="212"/>
        <v>#REF!</v>
      </c>
      <c r="CY65" s="306" t="e">
        <f t="shared" si="212"/>
        <v>#REF!</v>
      </c>
      <c r="CZ65" s="306" t="e">
        <f t="shared" si="212"/>
        <v>#REF!</v>
      </c>
      <c r="DA65" s="306" t="e">
        <f t="shared" si="212"/>
        <v>#REF!</v>
      </c>
      <c r="DB65" s="306" t="e">
        <f t="shared" si="212"/>
        <v>#REF!</v>
      </c>
      <c r="DC65" s="306" t="e">
        <f t="shared" si="212"/>
        <v>#REF!</v>
      </c>
      <c r="DD65" s="306" t="e">
        <f t="shared" si="212"/>
        <v>#REF!</v>
      </c>
      <c r="DE65" s="306" t="e">
        <f t="shared" si="212"/>
        <v>#REF!</v>
      </c>
      <c r="DF65" s="306" t="e">
        <f t="shared" si="212"/>
        <v>#REF!</v>
      </c>
      <c r="DG65" s="306" t="e">
        <f t="shared" si="212"/>
        <v>#REF!</v>
      </c>
      <c r="DH65" s="306" t="e">
        <f t="shared" si="212"/>
        <v>#REF!</v>
      </c>
      <c r="DI65" s="306" t="e">
        <f t="shared" si="212"/>
        <v>#REF!</v>
      </c>
      <c r="DJ65" s="306" t="e">
        <f t="shared" si="212"/>
        <v>#REF!</v>
      </c>
      <c r="DK65" s="306" t="e">
        <f t="shared" si="212"/>
        <v>#REF!</v>
      </c>
      <c r="DL65" s="306" t="e">
        <f t="shared" si="212"/>
        <v>#REF!</v>
      </c>
      <c r="DM65" s="306" t="e">
        <f t="shared" si="212"/>
        <v>#REF!</v>
      </c>
      <c r="DN65" s="306" t="e">
        <f t="shared" si="212"/>
        <v>#REF!</v>
      </c>
      <c r="DO65" s="306" t="e">
        <f t="shared" si="212"/>
        <v>#REF!</v>
      </c>
      <c r="DP65" s="306" t="e">
        <f t="shared" si="212"/>
        <v>#REF!</v>
      </c>
      <c r="DQ65" s="306" t="e">
        <f t="shared" si="212"/>
        <v>#REF!</v>
      </c>
      <c r="DR65" s="306" t="e">
        <f t="shared" si="212"/>
        <v>#REF!</v>
      </c>
      <c r="DS65" s="306" t="e">
        <f t="shared" si="212"/>
        <v>#REF!</v>
      </c>
      <c r="DT65" s="306" t="e">
        <f t="shared" si="212"/>
        <v>#REF!</v>
      </c>
      <c r="DU65" s="306" t="e">
        <f t="shared" si="212"/>
        <v>#REF!</v>
      </c>
      <c r="DV65" s="306" t="e">
        <f t="shared" si="212"/>
        <v>#REF!</v>
      </c>
      <c r="DW65" s="306" t="e">
        <f t="shared" si="212"/>
        <v>#REF!</v>
      </c>
      <c r="DX65" s="306" t="e">
        <f t="shared" si="212"/>
        <v>#REF!</v>
      </c>
      <c r="DY65" s="306" t="e">
        <f t="shared" si="212"/>
        <v>#REF!</v>
      </c>
      <c r="DZ65" s="306" t="e">
        <f t="shared" si="212"/>
        <v>#REF!</v>
      </c>
      <c r="EA65" s="306" t="e">
        <f t="shared" si="212"/>
        <v>#REF!</v>
      </c>
      <c r="EB65" s="306" t="e">
        <f t="shared" si="212"/>
        <v>#REF!</v>
      </c>
      <c r="EC65" s="306" t="e">
        <f t="shared" si="212"/>
        <v>#REF!</v>
      </c>
      <c r="ED65" s="306"/>
      <c r="EE65" s="306" t="e">
        <f>SUM(#REF!)</f>
        <v>#REF!</v>
      </c>
      <c r="EF65" s="306" t="e">
        <f>SUM(#REF!)</f>
        <v>#REF!</v>
      </c>
      <c r="EG65" s="306" t="e">
        <f>SUM(#REF!)</f>
        <v>#REF!</v>
      </c>
      <c r="EH65" s="309"/>
      <c r="EI65" s="309" t="e">
        <f>SUM(#REF!)</f>
        <v>#REF!</v>
      </c>
      <c r="EJ65" s="306" t="e">
        <f>SUM(#REF!)</f>
        <v>#REF!</v>
      </c>
      <c r="EK65" s="309"/>
      <c r="EL65" s="309" t="e">
        <f>SUM(#REF!)</f>
        <v>#REF!</v>
      </c>
      <c r="EM65" s="306" t="e">
        <f>SUM(#REF!)</f>
        <v>#REF!</v>
      </c>
      <c r="EN65" s="309"/>
      <c r="EO65" s="309" t="e">
        <f>SUM(#REF!)</f>
        <v>#REF!</v>
      </c>
      <c r="EP65" s="306" t="e">
        <f>SUM(#REF!)</f>
        <v>#REF!</v>
      </c>
      <c r="EQ65" s="309"/>
      <c r="ER65" s="309" t="e">
        <f>SUM(#REF!)</f>
        <v>#REF!</v>
      </c>
      <c r="ES65" s="308" t="e">
        <f>SUM(#REF!)</f>
        <v>#REF!</v>
      </c>
      <c r="ET65" s="306" t="e">
        <f>SUM(#REF!)</f>
        <v>#REF!</v>
      </c>
      <c r="EU65" s="309"/>
      <c r="EV65" s="309" t="e">
        <f>SUM(#REF!)</f>
        <v>#REF!</v>
      </c>
      <c r="EW65" s="306" t="e">
        <f>SUM(#REF!)</f>
        <v>#REF!</v>
      </c>
      <c r="EX65" s="309"/>
      <c r="EY65" s="309" t="e">
        <f>SUM(#REF!)</f>
        <v>#REF!</v>
      </c>
      <c r="EZ65" s="306" t="e">
        <f>SUM(#REF!)</f>
        <v>#REF!</v>
      </c>
      <c r="FA65" s="309"/>
      <c r="FB65" s="309" t="e">
        <f>SUM(#REF!)</f>
        <v>#REF!</v>
      </c>
      <c r="FC65" s="306" t="e">
        <f>SUM(#REF!)</f>
        <v>#REF!</v>
      </c>
      <c r="FD65" s="309"/>
      <c r="FE65" s="309" t="e">
        <f>SUM(#REF!)</f>
        <v>#REF!</v>
      </c>
      <c r="FF65" s="306" t="e">
        <f>SUM(#REF!)</f>
        <v>#REF!</v>
      </c>
      <c r="FG65" s="309"/>
      <c r="FH65" s="309" t="e">
        <f>SUM(#REF!)</f>
        <v>#REF!</v>
      </c>
      <c r="FI65" s="306" t="e">
        <f>SUM(#REF!)</f>
        <v>#REF!</v>
      </c>
      <c r="FJ65" s="309"/>
      <c r="FK65" s="309" t="e">
        <f>SUM(#REF!)</f>
        <v>#REF!</v>
      </c>
      <c r="FL65" s="306" t="e">
        <f>SUM(#REF!)</f>
        <v>#REF!</v>
      </c>
      <c r="FM65" s="309"/>
      <c r="FN65" s="309" t="e">
        <f>SUM(#REF!)</f>
        <v>#REF!</v>
      </c>
      <c r="FO65" s="306" t="e">
        <f>SUM(#REF!)</f>
        <v>#REF!</v>
      </c>
      <c r="FP65" s="309"/>
      <c r="FQ65" s="309" t="e">
        <f>SUM(#REF!)</f>
        <v>#REF!</v>
      </c>
      <c r="FR65" s="306" t="e">
        <f>SUM(#REF!)</f>
        <v>#REF!</v>
      </c>
      <c r="FS65" s="309"/>
      <c r="FT65" s="309" t="e">
        <f>SUM(#REF!)</f>
        <v>#REF!</v>
      </c>
      <c r="FU65" s="306" t="e">
        <f>SUM(#REF!)</f>
        <v>#REF!</v>
      </c>
      <c r="FV65" s="309"/>
      <c r="FW65" s="309" t="e">
        <f>SUM(#REF!)</f>
        <v>#REF!</v>
      </c>
      <c r="FX65" s="308" t="e">
        <f>SUM(#REF!)</f>
        <v>#REF!</v>
      </c>
      <c r="FY65" s="306" t="e">
        <f>SUM(#REF!)</f>
        <v>#REF!</v>
      </c>
      <c r="FZ65" s="309"/>
      <c r="GA65" s="309" t="e">
        <f t="shared" si="183"/>
        <v>#REF!</v>
      </c>
      <c r="GB65" s="306"/>
      <c r="GC65" s="306" t="e">
        <f t="shared" si="184"/>
        <v>#REF!</v>
      </c>
      <c r="GD65" s="309"/>
      <c r="GE65" s="309" t="e">
        <f>SUM(#REF!)</f>
        <v>#REF!</v>
      </c>
      <c r="GF65" s="306" t="e">
        <f>SUM(#REF!)</f>
        <v>#REF!</v>
      </c>
      <c r="GG65" s="309"/>
      <c r="GH65" s="309" t="e">
        <f t="shared" ref="GH65:GN65" si="213">SUM(#REF!)</f>
        <v>#REF!</v>
      </c>
      <c r="GI65" s="306" t="e">
        <f t="shared" si="213"/>
        <v>#REF!</v>
      </c>
      <c r="GJ65" s="309" t="e">
        <f t="shared" si="213"/>
        <v>#REF!</v>
      </c>
      <c r="GK65" s="306" t="e">
        <f t="shared" si="213"/>
        <v>#REF!</v>
      </c>
      <c r="GL65" s="309" t="e">
        <f t="shared" si="213"/>
        <v>#REF!</v>
      </c>
      <c r="GM65" s="306" t="e">
        <f t="shared" si="213"/>
        <v>#REF!</v>
      </c>
      <c r="GN65" s="309" t="e">
        <f t="shared" si="213"/>
        <v>#REF!</v>
      </c>
      <c r="GO65" s="309"/>
      <c r="GP65" s="309"/>
      <c r="GQ65" s="309" t="e">
        <f>SUM(#REF!)</f>
        <v>#REF!</v>
      </c>
      <c r="GR65" s="309" t="e">
        <f>SUM(#REF!)</f>
        <v>#REF!</v>
      </c>
      <c r="GS65" s="309" t="e">
        <f>SUM(#REF!)</f>
        <v>#REF!</v>
      </c>
      <c r="GT65" s="309"/>
      <c r="GU65" s="281"/>
    </row>
    <row r="66" spans="1:203" ht="12.75">
      <c r="A66" s="212">
        <v>9</v>
      </c>
      <c r="B66" s="213" t="s">
        <v>175</v>
      </c>
      <c r="C66" s="214">
        <v>21</v>
      </c>
      <c r="D66" s="214">
        <v>2869</v>
      </c>
      <c r="E66" s="214">
        <v>11620</v>
      </c>
      <c r="F66" s="215">
        <v>45476</v>
      </c>
      <c r="G66" s="216"/>
      <c r="H66" s="278"/>
      <c r="I66" s="278">
        <f>'REGION I'!I2034</f>
        <v>0</v>
      </c>
      <c r="J66" s="278">
        <f>'REGION I'!J2034</f>
        <v>0</v>
      </c>
      <c r="K66" s="278">
        <f>'REGION I'!K2034</f>
        <v>0</v>
      </c>
      <c r="L66" s="278">
        <f>'REGION I'!L2034</f>
        <v>0</v>
      </c>
      <c r="M66" s="278">
        <f>'REGION I'!M2034</f>
        <v>0</v>
      </c>
      <c r="N66" s="278" t="e">
        <f>SUM(#REF!)</f>
        <v>#REF!</v>
      </c>
      <c r="O66" s="278" t="e">
        <f>SUM(#REF!)</f>
        <v>#REF!</v>
      </c>
      <c r="P66" s="279"/>
      <c r="Q66" s="279"/>
      <c r="R66" s="278" t="e">
        <f t="shared" ref="R66:AC66" si="214">SUM(#REF!)</f>
        <v>#REF!</v>
      </c>
      <c r="S66" s="280" t="e">
        <f t="shared" si="214"/>
        <v>#REF!</v>
      </c>
      <c r="T66" s="278" t="e">
        <f t="shared" si="214"/>
        <v>#REF!</v>
      </c>
      <c r="U66" s="278" t="e">
        <f t="shared" si="214"/>
        <v>#REF!</v>
      </c>
      <c r="V66" s="278" t="e">
        <f t="shared" si="214"/>
        <v>#REF!</v>
      </c>
      <c r="W66" s="278" t="e">
        <f t="shared" si="214"/>
        <v>#REF!</v>
      </c>
      <c r="X66" s="278" t="e">
        <f t="shared" si="214"/>
        <v>#REF!</v>
      </c>
      <c r="Y66" s="278" t="e">
        <f t="shared" si="214"/>
        <v>#REF!</v>
      </c>
      <c r="Z66" s="278" t="e">
        <f t="shared" si="214"/>
        <v>#REF!</v>
      </c>
      <c r="AA66" s="278" t="e">
        <f t="shared" si="214"/>
        <v>#REF!</v>
      </c>
      <c r="AB66" s="278" t="e">
        <f t="shared" si="214"/>
        <v>#REF!</v>
      </c>
      <c r="AC66" s="278" t="e">
        <f t="shared" si="214"/>
        <v>#REF!</v>
      </c>
      <c r="AD66" s="278"/>
      <c r="AE66" s="278"/>
      <c r="AF66" s="278"/>
      <c r="AG66" s="278"/>
      <c r="AH66" s="278"/>
      <c r="AI66" s="278"/>
      <c r="AJ66" s="278" t="e">
        <f t="shared" ref="AJ66:BK66" si="215">SUM(#REF!)</f>
        <v>#REF!</v>
      </c>
      <c r="AK66" s="278" t="e">
        <f t="shared" si="215"/>
        <v>#REF!</v>
      </c>
      <c r="AL66" s="278" t="e">
        <f t="shared" si="215"/>
        <v>#REF!</v>
      </c>
      <c r="AM66" s="278" t="e">
        <f t="shared" si="215"/>
        <v>#REF!</v>
      </c>
      <c r="AN66" s="278" t="e">
        <f t="shared" si="215"/>
        <v>#REF!</v>
      </c>
      <c r="AO66" s="278" t="e">
        <f t="shared" si="215"/>
        <v>#REF!</v>
      </c>
      <c r="AP66" s="278" t="e">
        <f t="shared" si="215"/>
        <v>#REF!</v>
      </c>
      <c r="AQ66" s="278" t="e">
        <f t="shared" si="215"/>
        <v>#REF!</v>
      </c>
      <c r="AR66" s="278" t="e">
        <f t="shared" si="215"/>
        <v>#REF!</v>
      </c>
      <c r="AS66" s="278" t="e">
        <f t="shared" si="215"/>
        <v>#REF!</v>
      </c>
      <c r="AT66" s="278" t="e">
        <f t="shared" si="215"/>
        <v>#REF!</v>
      </c>
      <c r="AU66" s="278" t="e">
        <f t="shared" si="215"/>
        <v>#REF!</v>
      </c>
      <c r="AV66" s="278" t="e">
        <f t="shared" si="215"/>
        <v>#REF!</v>
      </c>
      <c r="AW66" s="278" t="e">
        <f t="shared" si="215"/>
        <v>#REF!</v>
      </c>
      <c r="AX66" s="278" t="e">
        <f t="shared" si="215"/>
        <v>#REF!</v>
      </c>
      <c r="AY66" s="278" t="e">
        <f t="shared" si="215"/>
        <v>#REF!</v>
      </c>
      <c r="AZ66" s="278" t="e">
        <f t="shared" si="215"/>
        <v>#REF!</v>
      </c>
      <c r="BA66" s="278" t="e">
        <f t="shared" si="215"/>
        <v>#REF!</v>
      </c>
      <c r="BB66" s="278" t="e">
        <f t="shared" si="215"/>
        <v>#REF!</v>
      </c>
      <c r="BC66" s="278" t="e">
        <f t="shared" si="215"/>
        <v>#REF!</v>
      </c>
      <c r="BD66" s="278" t="e">
        <f t="shared" si="215"/>
        <v>#REF!</v>
      </c>
      <c r="BE66" s="278" t="e">
        <f t="shared" si="215"/>
        <v>#REF!</v>
      </c>
      <c r="BF66" s="278" t="e">
        <f t="shared" si="215"/>
        <v>#REF!</v>
      </c>
      <c r="BG66" s="278" t="e">
        <f t="shared" si="215"/>
        <v>#REF!</v>
      </c>
      <c r="BH66" s="278" t="e">
        <f t="shared" si="215"/>
        <v>#REF!</v>
      </c>
      <c r="BI66" s="278" t="e">
        <f t="shared" si="215"/>
        <v>#REF!</v>
      </c>
      <c r="BJ66" s="278" t="e">
        <f t="shared" si="215"/>
        <v>#REF!</v>
      </c>
      <c r="BK66" s="278" t="e">
        <f t="shared" si="215"/>
        <v>#REF!</v>
      </c>
      <c r="BL66" s="278"/>
      <c r="BM66" s="278"/>
      <c r="BN66" s="278"/>
      <c r="BO66" s="278"/>
      <c r="BP66" s="278" t="e">
        <f t="shared" ref="BP66:EC66" si="216">SUM(#REF!)</f>
        <v>#REF!</v>
      </c>
      <c r="BQ66" s="278" t="e">
        <f t="shared" si="216"/>
        <v>#REF!</v>
      </c>
      <c r="BR66" s="278" t="e">
        <f t="shared" si="216"/>
        <v>#REF!</v>
      </c>
      <c r="BS66" s="278" t="e">
        <f t="shared" si="216"/>
        <v>#REF!</v>
      </c>
      <c r="BT66" s="278" t="e">
        <f t="shared" si="216"/>
        <v>#REF!</v>
      </c>
      <c r="BU66" s="278" t="e">
        <f t="shared" si="216"/>
        <v>#REF!</v>
      </c>
      <c r="BV66" s="278" t="e">
        <f t="shared" si="216"/>
        <v>#REF!</v>
      </c>
      <c r="BW66" s="278" t="e">
        <f t="shared" si="216"/>
        <v>#REF!</v>
      </c>
      <c r="BX66" s="278" t="e">
        <f t="shared" si="216"/>
        <v>#REF!</v>
      </c>
      <c r="BY66" s="278" t="e">
        <f t="shared" si="216"/>
        <v>#REF!</v>
      </c>
      <c r="BZ66" s="278" t="e">
        <f t="shared" si="216"/>
        <v>#REF!</v>
      </c>
      <c r="CA66" s="278" t="e">
        <f t="shared" si="216"/>
        <v>#REF!</v>
      </c>
      <c r="CB66" s="278" t="e">
        <f t="shared" si="216"/>
        <v>#REF!</v>
      </c>
      <c r="CC66" s="278" t="e">
        <f t="shared" si="216"/>
        <v>#REF!</v>
      </c>
      <c r="CD66" s="278" t="e">
        <f t="shared" si="216"/>
        <v>#REF!</v>
      </c>
      <c r="CE66" s="278" t="e">
        <f t="shared" si="216"/>
        <v>#REF!</v>
      </c>
      <c r="CF66" s="278" t="e">
        <f t="shared" si="216"/>
        <v>#REF!</v>
      </c>
      <c r="CG66" s="278" t="e">
        <f t="shared" si="216"/>
        <v>#REF!</v>
      </c>
      <c r="CH66" s="278" t="e">
        <f t="shared" si="216"/>
        <v>#REF!</v>
      </c>
      <c r="CI66" s="278" t="e">
        <f t="shared" si="216"/>
        <v>#REF!</v>
      </c>
      <c r="CJ66" s="278" t="e">
        <f t="shared" si="216"/>
        <v>#REF!</v>
      </c>
      <c r="CK66" s="278" t="e">
        <f t="shared" si="216"/>
        <v>#REF!</v>
      </c>
      <c r="CL66" s="278" t="e">
        <f t="shared" si="216"/>
        <v>#REF!</v>
      </c>
      <c r="CM66" s="278" t="e">
        <f t="shared" si="216"/>
        <v>#REF!</v>
      </c>
      <c r="CN66" s="278" t="e">
        <f t="shared" si="216"/>
        <v>#REF!</v>
      </c>
      <c r="CO66" s="278" t="e">
        <f t="shared" si="216"/>
        <v>#REF!</v>
      </c>
      <c r="CP66" s="278" t="e">
        <f t="shared" si="216"/>
        <v>#REF!</v>
      </c>
      <c r="CQ66" s="278" t="e">
        <f t="shared" si="216"/>
        <v>#REF!</v>
      </c>
      <c r="CR66" s="278" t="e">
        <f t="shared" si="216"/>
        <v>#REF!</v>
      </c>
      <c r="CS66" s="278" t="e">
        <f t="shared" si="216"/>
        <v>#REF!</v>
      </c>
      <c r="CT66" s="278" t="e">
        <f t="shared" si="216"/>
        <v>#REF!</v>
      </c>
      <c r="CU66" s="278" t="e">
        <f t="shared" si="216"/>
        <v>#REF!</v>
      </c>
      <c r="CV66" s="278" t="e">
        <f t="shared" si="216"/>
        <v>#REF!</v>
      </c>
      <c r="CW66" s="278" t="e">
        <f t="shared" si="216"/>
        <v>#REF!</v>
      </c>
      <c r="CX66" s="278" t="e">
        <f t="shared" si="216"/>
        <v>#REF!</v>
      </c>
      <c r="CY66" s="278" t="e">
        <f t="shared" si="216"/>
        <v>#REF!</v>
      </c>
      <c r="CZ66" s="278" t="e">
        <f t="shared" si="216"/>
        <v>#REF!</v>
      </c>
      <c r="DA66" s="278" t="e">
        <f t="shared" si="216"/>
        <v>#REF!</v>
      </c>
      <c r="DB66" s="278" t="e">
        <f t="shared" si="216"/>
        <v>#REF!</v>
      </c>
      <c r="DC66" s="278" t="e">
        <f t="shared" si="216"/>
        <v>#REF!</v>
      </c>
      <c r="DD66" s="278" t="e">
        <f t="shared" si="216"/>
        <v>#REF!</v>
      </c>
      <c r="DE66" s="278" t="e">
        <f t="shared" si="216"/>
        <v>#REF!</v>
      </c>
      <c r="DF66" s="278" t="e">
        <f t="shared" si="216"/>
        <v>#REF!</v>
      </c>
      <c r="DG66" s="278" t="e">
        <f t="shared" si="216"/>
        <v>#REF!</v>
      </c>
      <c r="DH66" s="278" t="e">
        <f t="shared" si="216"/>
        <v>#REF!</v>
      </c>
      <c r="DI66" s="278" t="e">
        <f t="shared" si="216"/>
        <v>#REF!</v>
      </c>
      <c r="DJ66" s="278" t="e">
        <f t="shared" si="216"/>
        <v>#REF!</v>
      </c>
      <c r="DK66" s="278" t="e">
        <f t="shared" si="216"/>
        <v>#REF!</v>
      </c>
      <c r="DL66" s="278" t="e">
        <f t="shared" si="216"/>
        <v>#REF!</v>
      </c>
      <c r="DM66" s="278" t="e">
        <f t="shared" si="216"/>
        <v>#REF!</v>
      </c>
      <c r="DN66" s="278" t="e">
        <f t="shared" si="216"/>
        <v>#REF!</v>
      </c>
      <c r="DO66" s="278" t="e">
        <f t="shared" si="216"/>
        <v>#REF!</v>
      </c>
      <c r="DP66" s="278" t="e">
        <f t="shared" si="216"/>
        <v>#REF!</v>
      </c>
      <c r="DQ66" s="278" t="e">
        <f t="shared" si="216"/>
        <v>#REF!</v>
      </c>
      <c r="DR66" s="278" t="e">
        <f t="shared" si="216"/>
        <v>#REF!</v>
      </c>
      <c r="DS66" s="278" t="e">
        <f t="shared" si="216"/>
        <v>#REF!</v>
      </c>
      <c r="DT66" s="278" t="e">
        <f t="shared" si="216"/>
        <v>#REF!</v>
      </c>
      <c r="DU66" s="278" t="e">
        <f t="shared" si="216"/>
        <v>#REF!</v>
      </c>
      <c r="DV66" s="278" t="e">
        <f t="shared" si="216"/>
        <v>#REF!</v>
      </c>
      <c r="DW66" s="278" t="e">
        <f t="shared" si="216"/>
        <v>#REF!</v>
      </c>
      <c r="DX66" s="278" t="e">
        <f t="shared" si="216"/>
        <v>#REF!</v>
      </c>
      <c r="DY66" s="278" t="e">
        <f t="shared" si="216"/>
        <v>#REF!</v>
      </c>
      <c r="DZ66" s="278" t="e">
        <f t="shared" si="216"/>
        <v>#REF!</v>
      </c>
      <c r="EA66" s="278" t="e">
        <f t="shared" si="216"/>
        <v>#REF!</v>
      </c>
      <c r="EB66" s="278" t="e">
        <f t="shared" si="216"/>
        <v>#REF!</v>
      </c>
      <c r="EC66" s="278" t="e">
        <f t="shared" si="216"/>
        <v>#REF!</v>
      </c>
      <c r="ED66" s="278"/>
      <c r="EE66" s="278" t="e">
        <f>SUM(#REF!)</f>
        <v>#REF!</v>
      </c>
      <c r="EF66" s="278" t="e">
        <f>SUM(#REF!)</f>
        <v>#REF!</v>
      </c>
      <c r="EG66" s="278" t="e">
        <f>SUM(#REF!)</f>
        <v>#REF!</v>
      </c>
      <c r="EH66" s="281"/>
      <c r="EI66" s="281" t="e">
        <f>SUM(#REF!)</f>
        <v>#REF!</v>
      </c>
      <c r="EJ66" s="278" t="e">
        <f>SUM(#REF!)</f>
        <v>#REF!</v>
      </c>
      <c r="EK66" s="281"/>
      <c r="EL66" s="281" t="e">
        <f>SUM(#REF!)</f>
        <v>#REF!</v>
      </c>
      <c r="EM66" s="278" t="e">
        <f>SUM(#REF!)</f>
        <v>#REF!</v>
      </c>
      <c r="EN66" s="281"/>
      <c r="EO66" s="281" t="e">
        <f>SUM(#REF!)</f>
        <v>#REF!</v>
      </c>
      <c r="EP66" s="278" t="e">
        <f>SUM(#REF!)</f>
        <v>#REF!</v>
      </c>
      <c r="EQ66" s="281"/>
      <c r="ER66" s="281" t="e">
        <f>SUM(#REF!)</f>
        <v>#REF!</v>
      </c>
      <c r="ES66" s="280" t="e">
        <f>SUM(#REF!)</f>
        <v>#REF!</v>
      </c>
      <c r="ET66" s="278" t="e">
        <f>SUM(#REF!)</f>
        <v>#REF!</v>
      </c>
      <c r="EU66" s="281"/>
      <c r="EV66" s="281" t="e">
        <f>SUM(#REF!)</f>
        <v>#REF!</v>
      </c>
      <c r="EW66" s="278" t="e">
        <f>SUM(#REF!)</f>
        <v>#REF!</v>
      </c>
      <c r="EX66" s="281"/>
      <c r="EY66" s="281" t="e">
        <f>SUM(#REF!)</f>
        <v>#REF!</v>
      </c>
      <c r="EZ66" s="278" t="e">
        <f>SUM(#REF!)</f>
        <v>#REF!</v>
      </c>
      <c r="FA66" s="281"/>
      <c r="FB66" s="281" t="e">
        <f>SUM(#REF!)</f>
        <v>#REF!</v>
      </c>
      <c r="FC66" s="278" t="e">
        <f>SUM(#REF!)</f>
        <v>#REF!</v>
      </c>
      <c r="FD66" s="281"/>
      <c r="FE66" s="281" t="e">
        <f>SUM(#REF!)</f>
        <v>#REF!</v>
      </c>
      <c r="FF66" s="278" t="e">
        <f>SUM(#REF!)</f>
        <v>#REF!</v>
      </c>
      <c r="FG66" s="281"/>
      <c r="FH66" s="281" t="e">
        <f>SUM(#REF!)</f>
        <v>#REF!</v>
      </c>
      <c r="FI66" s="278" t="e">
        <f>SUM(#REF!)</f>
        <v>#REF!</v>
      </c>
      <c r="FJ66" s="281"/>
      <c r="FK66" s="281" t="e">
        <f>SUM(#REF!)</f>
        <v>#REF!</v>
      </c>
      <c r="FL66" s="278" t="e">
        <f>SUM(#REF!)</f>
        <v>#REF!</v>
      </c>
      <c r="FM66" s="281"/>
      <c r="FN66" s="281" t="e">
        <f>SUM(#REF!)</f>
        <v>#REF!</v>
      </c>
      <c r="FO66" s="278" t="e">
        <f>SUM(#REF!)</f>
        <v>#REF!</v>
      </c>
      <c r="FP66" s="281"/>
      <c r="FQ66" s="281" t="e">
        <f>SUM(#REF!)</f>
        <v>#REF!</v>
      </c>
      <c r="FR66" s="278" t="e">
        <f>SUM(#REF!)</f>
        <v>#REF!</v>
      </c>
      <c r="FS66" s="281"/>
      <c r="FT66" s="281" t="e">
        <f>SUM(#REF!)</f>
        <v>#REF!</v>
      </c>
      <c r="FU66" s="278" t="e">
        <f>SUM(#REF!)</f>
        <v>#REF!</v>
      </c>
      <c r="FV66" s="281"/>
      <c r="FW66" s="281" t="e">
        <f>SUM(#REF!)</f>
        <v>#REF!</v>
      </c>
      <c r="FX66" s="280" t="e">
        <f>SUM(#REF!)</f>
        <v>#REF!</v>
      </c>
      <c r="FY66" s="278" t="e">
        <f>SUM(#REF!)</f>
        <v>#REF!</v>
      </c>
      <c r="FZ66" s="281"/>
      <c r="GA66" s="281" t="e">
        <f t="shared" si="183"/>
        <v>#REF!</v>
      </c>
      <c r="GB66" s="278"/>
      <c r="GC66" s="278" t="e">
        <f t="shared" si="184"/>
        <v>#REF!</v>
      </c>
      <c r="GD66" s="281"/>
      <c r="GE66" s="281" t="e">
        <f>SUM(#REF!)</f>
        <v>#REF!</v>
      </c>
      <c r="GF66" s="278" t="e">
        <f>SUM(#REF!)</f>
        <v>#REF!</v>
      </c>
      <c r="GG66" s="281"/>
      <c r="GH66" s="281" t="e">
        <f t="shared" ref="GH66:GN66" si="217">SUM(#REF!)</f>
        <v>#REF!</v>
      </c>
      <c r="GI66" s="278" t="e">
        <f t="shared" si="217"/>
        <v>#REF!</v>
      </c>
      <c r="GJ66" s="281" t="e">
        <f t="shared" si="217"/>
        <v>#REF!</v>
      </c>
      <c r="GK66" s="278" t="e">
        <f t="shared" si="217"/>
        <v>#REF!</v>
      </c>
      <c r="GL66" s="281" t="e">
        <f t="shared" si="217"/>
        <v>#REF!</v>
      </c>
      <c r="GM66" s="278" t="e">
        <f t="shared" si="217"/>
        <v>#REF!</v>
      </c>
      <c r="GN66" s="281" t="e">
        <f t="shared" si="217"/>
        <v>#REF!</v>
      </c>
      <c r="GO66" s="281"/>
      <c r="GP66" s="281"/>
      <c r="GQ66" s="281" t="e">
        <f>SUM(#REF!)</f>
        <v>#REF!</v>
      </c>
      <c r="GR66" s="281" t="e">
        <f>SUM(#REF!)</f>
        <v>#REF!</v>
      </c>
      <c r="GS66" s="281" t="e">
        <f>SUM(#REF!)</f>
        <v>#REF!</v>
      </c>
      <c r="GT66" s="281"/>
      <c r="GU66" s="281"/>
    </row>
    <row r="67" spans="1:203" ht="12.75">
      <c r="A67" s="212">
        <v>10</v>
      </c>
      <c r="B67" s="213" t="s">
        <v>176</v>
      </c>
      <c r="C67" s="214">
        <v>58</v>
      </c>
      <c r="D67" s="214">
        <v>5907</v>
      </c>
      <c r="E67" s="214">
        <v>24343</v>
      </c>
      <c r="F67" s="215">
        <v>78940</v>
      </c>
      <c r="G67" s="216"/>
      <c r="H67" s="278"/>
      <c r="I67" s="278">
        <f>'REGION I'!I2059</f>
        <v>0</v>
      </c>
      <c r="J67" s="278">
        <f>'REGION I'!J2059</f>
        <v>0</v>
      </c>
      <c r="K67" s="278">
        <f>'REGION I'!K2059</f>
        <v>0</v>
      </c>
      <c r="L67" s="278">
        <f>'REGION I'!L2059</f>
        <v>0</v>
      </c>
      <c r="M67" s="278">
        <f>'REGION I'!M2059</f>
        <v>0</v>
      </c>
      <c r="N67" s="278" t="e">
        <f>SUM(#REF!)</f>
        <v>#REF!</v>
      </c>
      <c r="O67" s="278" t="e">
        <f>SUM(#REF!)</f>
        <v>#REF!</v>
      </c>
      <c r="P67" s="279"/>
      <c r="Q67" s="279"/>
      <c r="R67" s="278" t="e">
        <f t="shared" ref="R67:AC67" si="218">SUM(#REF!)</f>
        <v>#REF!</v>
      </c>
      <c r="S67" s="280" t="e">
        <f t="shared" si="218"/>
        <v>#REF!</v>
      </c>
      <c r="T67" s="278" t="e">
        <f t="shared" si="218"/>
        <v>#REF!</v>
      </c>
      <c r="U67" s="278" t="e">
        <f t="shared" si="218"/>
        <v>#REF!</v>
      </c>
      <c r="V67" s="278" t="e">
        <f t="shared" si="218"/>
        <v>#REF!</v>
      </c>
      <c r="W67" s="278" t="e">
        <f t="shared" si="218"/>
        <v>#REF!</v>
      </c>
      <c r="X67" s="278" t="e">
        <f t="shared" si="218"/>
        <v>#REF!</v>
      </c>
      <c r="Y67" s="278" t="e">
        <f t="shared" si="218"/>
        <v>#REF!</v>
      </c>
      <c r="Z67" s="278" t="e">
        <f t="shared" si="218"/>
        <v>#REF!</v>
      </c>
      <c r="AA67" s="278" t="e">
        <f t="shared" si="218"/>
        <v>#REF!</v>
      </c>
      <c r="AB67" s="278" t="e">
        <f t="shared" si="218"/>
        <v>#REF!</v>
      </c>
      <c r="AC67" s="278" t="e">
        <f t="shared" si="218"/>
        <v>#REF!</v>
      </c>
      <c r="AD67" s="278"/>
      <c r="AE67" s="278"/>
      <c r="AF67" s="278"/>
      <c r="AG67" s="278"/>
      <c r="AH67" s="278"/>
      <c r="AI67" s="278"/>
      <c r="AJ67" s="278" t="e">
        <f t="shared" ref="AJ67:BK67" si="219">SUM(#REF!)</f>
        <v>#REF!</v>
      </c>
      <c r="AK67" s="278" t="e">
        <f t="shared" si="219"/>
        <v>#REF!</v>
      </c>
      <c r="AL67" s="278" t="e">
        <f t="shared" si="219"/>
        <v>#REF!</v>
      </c>
      <c r="AM67" s="278" t="e">
        <f t="shared" si="219"/>
        <v>#REF!</v>
      </c>
      <c r="AN67" s="278" t="e">
        <f t="shared" si="219"/>
        <v>#REF!</v>
      </c>
      <c r="AO67" s="278" t="e">
        <f t="shared" si="219"/>
        <v>#REF!</v>
      </c>
      <c r="AP67" s="278" t="e">
        <f t="shared" si="219"/>
        <v>#REF!</v>
      </c>
      <c r="AQ67" s="278" t="e">
        <f t="shared" si="219"/>
        <v>#REF!</v>
      </c>
      <c r="AR67" s="278" t="e">
        <f t="shared" si="219"/>
        <v>#REF!</v>
      </c>
      <c r="AS67" s="278" t="e">
        <f t="shared" si="219"/>
        <v>#REF!</v>
      </c>
      <c r="AT67" s="278" t="e">
        <f t="shared" si="219"/>
        <v>#REF!</v>
      </c>
      <c r="AU67" s="278" t="e">
        <f t="shared" si="219"/>
        <v>#REF!</v>
      </c>
      <c r="AV67" s="278" t="e">
        <f t="shared" si="219"/>
        <v>#REF!</v>
      </c>
      <c r="AW67" s="278" t="e">
        <f t="shared" si="219"/>
        <v>#REF!</v>
      </c>
      <c r="AX67" s="278" t="e">
        <f t="shared" si="219"/>
        <v>#REF!</v>
      </c>
      <c r="AY67" s="278" t="e">
        <f t="shared" si="219"/>
        <v>#REF!</v>
      </c>
      <c r="AZ67" s="278" t="e">
        <f t="shared" si="219"/>
        <v>#REF!</v>
      </c>
      <c r="BA67" s="278" t="e">
        <f t="shared" si="219"/>
        <v>#REF!</v>
      </c>
      <c r="BB67" s="278" t="e">
        <f t="shared" si="219"/>
        <v>#REF!</v>
      </c>
      <c r="BC67" s="278" t="e">
        <f t="shared" si="219"/>
        <v>#REF!</v>
      </c>
      <c r="BD67" s="278" t="e">
        <f t="shared" si="219"/>
        <v>#REF!</v>
      </c>
      <c r="BE67" s="278" t="e">
        <f t="shared" si="219"/>
        <v>#REF!</v>
      </c>
      <c r="BF67" s="278" t="e">
        <f t="shared" si="219"/>
        <v>#REF!</v>
      </c>
      <c r="BG67" s="278" t="e">
        <f t="shared" si="219"/>
        <v>#REF!</v>
      </c>
      <c r="BH67" s="278" t="e">
        <f t="shared" si="219"/>
        <v>#REF!</v>
      </c>
      <c r="BI67" s="278" t="e">
        <f t="shared" si="219"/>
        <v>#REF!</v>
      </c>
      <c r="BJ67" s="278" t="e">
        <f t="shared" si="219"/>
        <v>#REF!</v>
      </c>
      <c r="BK67" s="278" t="e">
        <f t="shared" si="219"/>
        <v>#REF!</v>
      </c>
      <c r="BL67" s="278"/>
      <c r="BM67" s="278"/>
      <c r="BN67" s="278"/>
      <c r="BO67" s="278"/>
      <c r="BP67" s="278" t="e">
        <f t="shared" ref="BP67:EC67" si="220">SUM(#REF!)</f>
        <v>#REF!</v>
      </c>
      <c r="BQ67" s="278" t="e">
        <f t="shared" si="220"/>
        <v>#REF!</v>
      </c>
      <c r="BR67" s="278" t="e">
        <f t="shared" si="220"/>
        <v>#REF!</v>
      </c>
      <c r="BS67" s="278" t="e">
        <f t="shared" si="220"/>
        <v>#REF!</v>
      </c>
      <c r="BT67" s="278" t="e">
        <f t="shared" si="220"/>
        <v>#REF!</v>
      </c>
      <c r="BU67" s="278" t="e">
        <f t="shared" si="220"/>
        <v>#REF!</v>
      </c>
      <c r="BV67" s="278" t="e">
        <f t="shared" si="220"/>
        <v>#REF!</v>
      </c>
      <c r="BW67" s="278" t="e">
        <f t="shared" si="220"/>
        <v>#REF!</v>
      </c>
      <c r="BX67" s="278" t="e">
        <f t="shared" si="220"/>
        <v>#REF!</v>
      </c>
      <c r="BY67" s="278" t="e">
        <f t="shared" si="220"/>
        <v>#REF!</v>
      </c>
      <c r="BZ67" s="278" t="e">
        <f t="shared" si="220"/>
        <v>#REF!</v>
      </c>
      <c r="CA67" s="278" t="e">
        <f t="shared" si="220"/>
        <v>#REF!</v>
      </c>
      <c r="CB67" s="278" t="e">
        <f t="shared" si="220"/>
        <v>#REF!</v>
      </c>
      <c r="CC67" s="278" t="e">
        <f t="shared" si="220"/>
        <v>#REF!</v>
      </c>
      <c r="CD67" s="278" t="e">
        <f t="shared" si="220"/>
        <v>#REF!</v>
      </c>
      <c r="CE67" s="278" t="e">
        <f t="shared" si="220"/>
        <v>#REF!</v>
      </c>
      <c r="CF67" s="278" t="e">
        <f t="shared" si="220"/>
        <v>#REF!</v>
      </c>
      <c r="CG67" s="278" t="e">
        <f t="shared" si="220"/>
        <v>#REF!</v>
      </c>
      <c r="CH67" s="278" t="e">
        <f t="shared" si="220"/>
        <v>#REF!</v>
      </c>
      <c r="CI67" s="278" t="e">
        <f t="shared" si="220"/>
        <v>#REF!</v>
      </c>
      <c r="CJ67" s="278" t="e">
        <f t="shared" si="220"/>
        <v>#REF!</v>
      </c>
      <c r="CK67" s="278" t="e">
        <f t="shared" si="220"/>
        <v>#REF!</v>
      </c>
      <c r="CL67" s="278" t="e">
        <f t="shared" si="220"/>
        <v>#REF!</v>
      </c>
      <c r="CM67" s="278" t="e">
        <f t="shared" si="220"/>
        <v>#REF!</v>
      </c>
      <c r="CN67" s="278" t="e">
        <f t="shared" si="220"/>
        <v>#REF!</v>
      </c>
      <c r="CO67" s="278" t="e">
        <f t="shared" si="220"/>
        <v>#REF!</v>
      </c>
      <c r="CP67" s="278" t="e">
        <f t="shared" si="220"/>
        <v>#REF!</v>
      </c>
      <c r="CQ67" s="278" t="e">
        <f t="shared" si="220"/>
        <v>#REF!</v>
      </c>
      <c r="CR67" s="278" t="e">
        <f t="shared" si="220"/>
        <v>#REF!</v>
      </c>
      <c r="CS67" s="278" t="e">
        <f t="shared" si="220"/>
        <v>#REF!</v>
      </c>
      <c r="CT67" s="278" t="e">
        <f t="shared" si="220"/>
        <v>#REF!</v>
      </c>
      <c r="CU67" s="278" t="e">
        <f t="shared" si="220"/>
        <v>#REF!</v>
      </c>
      <c r="CV67" s="278" t="e">
        <f t="shared" si="220"/>
        <v>#REF!</v>
      </c>
      <c r="CW67" s="278" t="e">
        <f t="shared" si="220"/>
        <v>#REF!</v>
      </c>
      <c r="CX67" s="278" t="e">
        <f t="shared" si="220"/>
        <v>#REF!</v>
      </c>
      <c r="CY67" s="278" t="e">
        <f t="shared" si="220"/>
        <v>#REF!</v>
      </c>
      <c r="CZ67" s="278" t="e">
        <f t="shared" si="220"/>
        <v>#REF!</v>
      </c>
      <c r="DA67" s="278" t="e">
        <f t="shared" si="220"/>
        <v>#REF!</v>
      </c>
      <c r="DB67" s="278" t="e">
        <f t="shared" si="220"/>
        <v>#REF!</v>
      </c>
      <c r="DC67" s="278" t="e">
        <f t="shared" si="220"/>
        <v>#REF!</v>
      </c>
      <c r="DD67" s="278" t="e">
        <f t="shared" si="220"/>
        <v>#REF!</v>
      </c>
      <c r="DE67" s="278" t="e">
        <f t="shared" si="220"/>
        <v>#REF!</v>
      </c>
      <c r="DF67" s="278" t="e">
        <f t="shared" si="220"/>
        <v>#REF!</v>
      </c>
      <c r="DG67" s="278" t="e">
        <f t="shared" si="220"/>
        <v>#REF!</v>
      </c>
      <c r="DH67" s="278" t="e">
        <f t="shared" si="220"/>
        <v>#REF!</v>
      </c>
      <c r="DI67" s="278" t="e">
        <f t="shared" si="220"/>
        <v>#REF!</v>
      </c>
      <c r="DJ67" s="278" t="e">
        <f t="shared" si="220"/>
        <v>#REF!</v>
      </c>
      <c r="DK67" s="278" t="e">
        <f t="shared" si="220"/>
        <v>#REF!</v>
      </c>
      <c r="DL67" s="278" t="e">
        <f t="shared" si="220"/>
        <v>#REF!</v>
      </c>
      <c r="DM67" s="278" t="e">
        <f t="shared" si="220"/>
        <v>#REF!</v>
      </c>
      <c r="DN67" s="278" t="e">
        <f t="shared" si="220"/>
        <v>#REF!</v>
      </c>
      <c r="DO67" s="278" t="e">
        <f t="shared" si="220"/>
        <v>#REF!</v>
      </c>
      <c r="DP67" s="278" t="e">
        <f t="shared" si="220"/>
        <v>#REF!</v>
      </c>
      <c r="DQ67" s="278" t="e">
        <f t="shared" si="220"/>
        <v>#REF!</v>
      </c>
      <c r="DR67" s="278" t="e">
        <f t="shared" si="220"/>
        <v>#REF!</v>
      </c>
      <c r="DS67" s="278" t="e">
        <f t="shared" si="220"/>
        <v>#REF!</v>
      </c>
      <c r="DT67" s="278" t="e">
        <f t="shared" si="220"/>
        <v>#REF!</v>
      </c>
      <c r="DU67" s="278" t="e">
        <f t="shared" si="220"/>
        <v>#REF!</v>
      </c>
      <c r="DV67" s="278" t="e">
        <f t="shared" si="220"/>
        <v>#REF!</v>
      </c>
      <c r="DW67" s="278" t="e">
        <f t="shared" si="220"/>
        <v>#REF!</v>
      </c>
      <c r="DX67" s="278" t="e">
        <f t="shared" si="220"/>
        <v>#REF!</v>
      </c>
      <c r="DY67" s="278" t="e">
        <f t="shared" si="220"/>
        <v>#REF!</v>
      </c>
      <c r="DZ67" s="278" t="e">
        <f t="shared" si="220"/>
        <v>#REF!</v>
      </c>
      <c r="EA67" s="278" t="e">
        <f t="shared" si="220"/>
        <v>#REF!</v>
      </c>
      <c r="EB67" s="278" t="e">
        <f t="shared" si="220"/>
        <v>#REF!</v>
      </c>
      <c r="EC67" s="278" t="e">
        <f t="shared" si="220"/>
        <v>#REF!</v>
      </c>
      <c r="ED67" s="278"/>
      <c r="EE67" s="278" t="e">
        <f>SUM(#REF!)</f>
        <v>#REF!</v>
      </c>
      <c r="EF67" s="278" t="e">
        <f>SUM(#REF!)</f>
        <v>#REF!</v>
      </c>
      <c r="EG67" s="278" t="e">
        <f>SUM(#REF!)</f>
        <v>#REF!</v>
      </c>
      <c r="EH67" s="281"/>
      <c r="EI67" s="281" t="e">
        <f>SUM(#REF!)</f>
        <v>#REF!</v>
      </c>
      <c r="EJ67" s="278" t="e">
        <f>SUM(#REF!)</f>
        <v>#REF!</v>
      </c>
      <c r="EK67" s="281"/>
      <c r="EL67" s="281" t="e">
        <f>SUM(#REF!)</f>
        <v>#REF!</v>
      </c>
      <c r="EM67" s="278" t="e">
        <f>SUM(#REF!)</f>
        <v>#REF!</v>
      </c>
      <c r="EN67" s="281"/>
      <c r="EO67" s="281" t="e">
        <f>SUM(#REF!)</f>
        <v>#REF!</v>
      </c>
      <c r="EP67" s="278" t="e">
        <f>SUM(#REF!)</f>
        <v>#REF!</v>
      </c>
      <c r="EQ67" s="281"/>
      <c r="ER67" s="281" t="e">
        <f>SUM(#REF!)</f>
        <v>#REF!</v>
      </c>
      <c r="ES67" s="280" t="e">
        <f>SUM(#REF!)</f>
        <v>#REF!</v>
      </c>
      <c r="ET67" s="278" t="e">
        <f>SUM(#REF!)</f>
        <v>#REF!</v>
      </c>
      <c r="EU67" s="281"/>
      <c r="EV67" s="281" t="e">
        <f>SUM(#REF!)</f>
        <v>#REF!</v>
      </c>
      <c r="EW67" s="278" t="e">
        <f>SUM(#REF!)</f>
        <v>#REF!</v>
      </c>
      <c r="EX67" s="281"/>
      <c r="EY67" s="281" t="e">
        <f>SUM(#REF!)</f>
        <v>#REF!</v>
      </c>
      <c r="EZ67" s="278" t="e">
        <f>SUM(#REF!)</f>
        <v>#REF!</v>
      </c>
      <c r="FA67" s="281"/>
      <c r="FB67" s="281" t="e">
        <f>SUM(#REF!)</f>
        <v>#REF!</v>
      </c>
      <c r="FC67" s="278" t="e">
        <f>SUM(#REF!)</f>
        <v>#REF!</v>
      </c>
      <c r="FD67" s="281"/>
      <c r="FE67" s="281" t="e">
        <f>SUM(#REF!)</f>
        <v>#REF!</v>
      </c>
      <c r="FF67" s="278" t="e">
        <f>SUM(#REF!)</f>
        <v>#REF!</v>
      </c>
      <c r="FG67" s="281"/>
      <c r="FH67" s="281" t="e">
        <f>SUM(#REF!)</f>
        <v>#REF!</v>
      </c>
      <c r="FI67" s="278" t="e">
        <f>SUM(#REF!)</f>
        <v>#REF!</v>
      </c>
      <c r="FJ67" s="281"/>
      <c r="FK67" s="281" t="e">
        <f>SUM(#REF!)</f>
        <v>#REF!</v>
      </c>
      <c r="FL67" s="278" t="e">
        <f>SUM(#REF!)</f>
        <v>#REF!</v>
      </c>
      <c r="FM67" s="281"/>
      <c r="FN67" s="281" t="e">
        <f>SUM(#REF!)</f>
        <v>#REF!</v>
      </c>
      <c r="FO67" s="278" t="e">
        <f>SUM(#REF!)</f>
        <v>#REF!</v>
      </c>
      <c r="FP67" s="281"/>
      <c r="FQ67" s="281" t="e">
        <f>SUM(#REF!)</f>
        <v>#REF!</v>
      </c>
      <c r="FR67" s="278" t="e">
        <f>SUM(#REF!)</f>
        <v>#REF!</v>
      </c>
      <c r="FS67" s="281"/>
      <c r="FT67" s="281" t="e">
        <f>SUM(#REF!)</f>
        <v>#REF!</v>
      </c>
      <c r="FU67" s="278" t="e">
        <f>SUM(#REF!)</f>
        <v>#REF!</v>
      </c>
      <c r="FV67" s="281"/>
      <c r="FW67" s="281" t="e">
        <f>SUM(#REF!)</f>
        <v>#REF!</v>
      </c>
      <c r="FX67" s="280" t="e">
        <f>SUM(#REF!)</f>
        <v>#REF!</v>
      </c>
      <c r="FY67" s="278" t="e">
        <f>SUM(#REF!)</f>
        <v>#REF!</v>
      </c>
      <c r="FZ67" s="281"/>
      <c r="GA67" s="281" t="e">
        <f t="shared" si="183"/>
        <v>#REF!</v>
      </c>
      <c r="GB67" s="278"/>
      <c r="GC67" s="278" t="e">
        <f t="shared" si="184"/>
        <v>#REF!</v>
      </c>
      <c r="GD67" s="281"/>
      <c r="GE67" s="281" t="e">
        <f>SUM(#REF!)</f>
        <v>#REF!</v>
      </c>
      <c r="GF67" s="278" t="e">
        <f>SUM(#REF!)</f>
        <v>#REF!</v>
      </c>
      <c r="GG67" s="281"/>
      <c r="GH67" s="281" t="e">
        <f t="shared" ref="GH67:GN67" si="221">SUM(#REF!)</f>
        <v>#REF!</v>
      </c>
      <c r="GI67" s="278" t="e">
        <f t="shared" si="221"/>
        <v>#REF!</v>
      </c>
      <c r="GJ67" s="281" t="e">
        <f t="shared" si="221"/>
        <v>#REF!</v>
      </c>
      <c r="GK67" s="278" t="e">
        <f t="shared" si="221"/>
        <v>#REF!</v>
      </c>
      <c r="GL67" s="281" t="e">
        <f t="shared" si="221"/>
        <v>#REF!</v>
      </c>
      <c r="GM67" s="278" t="e">
        <f t="shared" si="221"/>
        <v>#REF!</v>
      </c>
      <c r="GN67" s="281" t="e">
        <f t="shared" si="221"/>
        <v>#REF!</v>
      </c>
      <c r="GO67" s="281"/>
      <c r="GP67" s="281"/>
      <c r="GQ67" s="281" t="e">
        <f>SUM(#REF!)</f>
        <v>#REF!</v>
      </c>
      <c r="GR67" s="281" t="e">
        <f>SUM(#REF!)</f>
        <v>#REF!</v>
      </c>
      <c r="GS67" s="281" t="e">
        <f>SUM(#REF!)</f>
        <v>#REF!</v>
      </c>
      <c r="GT67" s="281"/>
      <c r="GU67" s="281"/>
    </row>
  </sheetData>
  <autoFilter ref="A9:GU67" xr:uid="{00000000-0009-0000-0000-000005000000}"/>
  <mergeCells count="175"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M6:EO6"/>
    <mergeCell ref="EP6:ER6"/>
    <mergeCell ref="ES6:EV6"/>
    <mergeCell ref="EW6:EY6"/>
    <mergeCell ref="EG5:EV5"/>
    <mergeCell ref="EW5:GA5"/>
    <mergeCell ref="FO6:FQ6"/>
    <mergeCell ref="FR6:FT6"/>
    <mergeCell ref="EW8:EY8"/>
    <mergeCell ref="EZ8:FB8"/>
    <mergeCell ref="FC8:FE8"/>
    <mergeCell ref="FF8:FH8"/>
    <mergeCell ref="FI8:FK8"/>
    <mergeCell ref="FL8:FN8"/>
    <mergeCell ref="EM8:EO8"/>
    <mergeCell ref="EZ6:FB6"/>
    <mergeCell ref="FC6:FE6"/>
    <mergeCell ref="FF6:FH6"/>
    <mergeCell ref="FI6:FK6"/>
    <mergeCell ref="FL6:FN6"/>
    <mergeCell ref="FU6:FW6"/>
    <mergeCell ref="O8:R8"/>
    <mergeCell ref="S8:T8"/>
    <mergeCell ref="U8:V8"/>
    <mergeCell ref="W8:X8"/>
    <mergeCell ref="AA8:AB8"/>
    <mergeCell ref="AC8:AD8"/>
    <mergeCell ref="Q4:Q7"/>
    <mergeCell ref="R4:R7"/>
    <mergeCell ref="S4:S7"/>
    <mergeCell ref="V4:AC4"/>
    <mergeCell ref="V5:Y5"/>
    <mergeCell ref="Z5:AC5"/>
    <mergeCell ref="Z6:AA6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D5:AE5"/>
    <mergeCell ref="AF5:AG5"/>
    <mergeCell ref="AH5:AH7"/>
    <mergeCell ref="AI5:AI7"/>
    <mergeCell ref="AJ6:AK6"/>
    <mergeCell ref="AL6:AM6"/>
    <mergeCell ref="AN6:AO6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K6:K7"/>
    <mergeCell ref="L6:L7"/>
    <mergeCell ref="A3:B7"/>
    <mergeCell ref="A9:B9"/>
    <mergeCell ref="H6:H7"/>
    <mergeCell ref="I6:J6"/>
    <mergeCell ref="I8:J8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  <mergeCell ref="EG6:EI6"/>
    <mergeCell ref="EJ6:EL6"/>
  </mergeCells>
  <conditionalFormatting sqref="J13:L13">
    <cfRule type="expression" dxfId="92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91" priority="2">
      <formula>$K13:K67&lt;$ED13:ED67</formula>
    </cfRule>
  </conditionalFormatting>
  <conditionalFormatting sqref="N9:N67">
    <cfRule type="expression" dxfId="90" priority="7">
      <formula>O9:O67&gt;N9:N67</formula>
    </cfRule>
  </conditionalFormatting>
  <conditionalFormatting sqref="O9:O67">
    <cfRule type="expression" dxfId="89" priority="4">
      <formula>AND($O9:O67=0,$W9:W67&gt;0)</formula>
    </cfRule>
    <cfRule type="expression" dxfId="88" priority="6">
      <formula>O9:O67&gt;N9:N67</formula>
    </cfRule>
  </conditionalFormatting>
  <conditionalFormatting sqref="V9:V67">
    <cfRule type="expression" dxfId="87" priority="9">
      <formula>W9:W67&gt;V9:V67</formula>
    </cfRule>
  </conditionalFormatting>
  <conditionalFormatting sqref="W9:W67">
    <cfRule type="expression" dxfId="86" priority="5">
      <formula>AND($O9:O67=0,$W9:W67&gt;0)</formula>
    </cfRule>
    <cfRule type="expression" dxfId="85" priority="8">
      <formula>W9:W67&gt;V9:V67</formula>
    </cfRule>
  </conditionalFormatting>
  <conditionalFormatting sqref="X9:X67">
    <cfRule type="expression" dxfId="84" priority="10">
      <formula>Y9:Y67&gt;X9:X67</formula>
    </cfRule>
  </conditionalFormatting>
  <conditionalFormatting sqref="Y9:Y67">
    <cfRule type="expression" dxfId="83" priority="11">
      <formula>Y9:Y67&gt;X9:X67</formula>
    </cfRule>
  </conditionalFormatting>
  <conditionalFormatting sqref="Z9:Z67">
    <cfRule type="expression" dxfId="82" priority="12">
      <formula>AA9:AA67&gt;Z9:Z67</formula>
    </cfRule>
  </conditionalFormatting>
  <conditionalFormatting sqref="AA9:AA67">
    <cfRule type="expression" dxfId="81" priority="13">
      <formula>AA9:AA67&gt;Z9:Z67</formula>
    </cfRule>
  </conditionalFormatting>
  <conditionalFormatting sqref="AB9:AB67">
    <cfRule type="expression" dxfId="80" priority="14">
      <formula>AC9:AC67&gt;AB9:AB67</formula>
    </cfRule>
  </conditionalFormatting>
  <conditionalFormatting sqref="AC9:AC67">
    <cfRule type="expression" dxfId="79" priority="15">
      <formula>AC9:AC67&gt;AB9:AB67</formula>
    </cfRule>
  </conditionalFormatting>
  <conditionalFormatting sqref="ED9:ED67">
    <cfRule type="expression" dxfId="78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U67"/>
  <sheetViews>
    <sheetView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7109375" defaultRowHeight="15.75" customHeight="1" outlineLevelCol="2"/>
  <cols>
    <col min="1" max="1" width="3.42578125" customWidth="1"/>
    <col min="2" max="2" width="26.285156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 collapsed="1"/>
    <col min="7" max="7" width="13.42578125" hidden="1" customWidth="1" outlineLevel="1"/>
    <col min="8" max="9" width="20.42578125" hidden="1" customWidth="1"/>
    <col min="10" max="12" width="10.140625" hidden="1" customWidth="1"/>
    <col min="13" max="13" width="22.28515625" hidden="1" customWidth="1"/>
    <col min="14" max="15" width="10.140625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7109375" hidden="1" customWidth="1"/>
    <col min="20" max="20" width="14.28515625" hidden="1" customWidth="1"/>
    <col min="21" max="21" width="10.140625" hidden="1" customWidth="1"/>
    <col min="22" max="25" width="10.140625" customWidth="1"/>
    <col min="26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>
      <c r="A1" s="463"/>
      <c r="B1" s="436"/>
      <c r="C1" s="132"/>
      <c r="D1" s="132"/>
      <c r="E1" s="132"/>
      <c r="F1" s="133"/>
      <c r="G1" s="133"/>
      <c r="H1" s="133"/>
      <c r="I1" s="133"/>
      <c r="J1" s="134"/>
      <c r="K1" s="133"/>
      <c r="L1" s="133"/>
      <c r="M1" s="133"/>
      <c r="N1" s="134"/>
      <c r="O1" s="133"/>
      <c r="P1" s="135"/>
      <c r="Q1" s="135"/>
      <c r="R1" s="133"/>
      <c r="S1" s="136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4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7"/>
      <c r="EI1" s="137"/>
      <c r="EJ1" s="133"/>
      <c r="EK1" s="137"/>
      <c r="EL1" s="137"/>
      <c r="EM1" s="133"/>
      <c r="EN1" s="137"/>
      <c r="EO1" s="137"/>
      <c r="EP1" s="133"/>
      <c r="EQ1" s="137"/>
      <c r="ER1" s="137"/>
      <c r="ES1" s="136"/>
      <c r="ET1" s="133"/>
      <c r="EU1" s="137"/>
      <c r="EV1" s="137"/>
      <c r="EW1" s="133"/>
      <c r="EX1" s="137"/>
      <c r="EY1" s="137"/>
      <c r="EZ1" s="133"/>
      <c r="FA1" s="137"/>
      <c r="FB1" s="137"/>
      <c r="FC1" s="133"/>
      <c r="FD1" s="137"/>
      <c r="FE1" s="137"/>
      <c r="FF1" s="133"/>
      <c r="FG1" s="137"/>
      <c r="FH1" s="137"/>
      <c r="FI1" s="133"/>
      <c r="FJ1" s="137"/>
      <c r="FK1" s="137"/>
      <c r="FL1" s="133"/>
      <c r="FM1" s="137"/>
      <c r="FN1" s="137"/>
      <c r="FO1" s="133"/>
      <c r="FP1" s="137"/>
      <c r="FQ1" s="137"/>
      <c r="FR1" s="133"/>
      <c r="FS1" s="137"/>
      <c r="FT1" s="137"/>
      <c r="FU1" s="133"/>
      <c r="FV1" s="137"/>
      <c r="FW1" s="137"/>
      <c r="FX1" s="136"/>
      <c r="FY1" s="133"/>
      <c r="FZ1" s="137"/>
      <c r="GA1" s="137"/>
      <c r="GB1" s="133"/>
      <c r="GC1" s="133"/>
      <c r="GD1" s="137"/>
      <c r="GE1" s="137"/>
      <c r="GF1" s="133"/>
      <c r="GG1" s="137"/>
      <c r="GH1" s="137"/>
      <c r="GI1" s="133"/>
      <c r="GJ1" s="137"/>
      <c r="GK1" s="133"/>
      <c r="GL1" s="137"/>
      <c r="GM1" s="133"/>
      <c r="GN1" s="137"/>
      <c r="GO1" s="137"/>
      <c r="GP1" s="137"/>
      <c r="GQ1" s="137"/>
      <c r="GR1" s="137"/>
      <c r="GS1" s="137"/>
      <c r="GT1" s="137"/>
      <c r="GU1" s="137"/>
    </row>
    <row r="2" spans="1:203">
      <c r="A2" s="138"/>
      <c r="B2" s="352" t="s">
        <v>567</v>
      </c>
      <c r="C2" s="138"/>
      <c r="D2" s="138"/>
      <c r="E2" s="138"/>
      <c r="F2" s="138"/>
      <c r="G2" s="138"/>
      <c r="H2" s="138"/>
      <c r="I2" s="138"/>
      <c r="J2" s="134"/>
      <c r="K2" s="134"/>
      <c r="L2" s="134"/>
      <c r="M2" s="134"/>
      <c r="N2" s="352"/>
      <c r="O2" s="134"/>
      <c r="P2" s="140"/>
      <c r="Q2" s="140"/>
      <c r="R2" s="138"/>
      <c r="S2" s="139"/>
      <c r="T2" s="138"/>
      <c r="U2" s="134"/>
      <c r="V2" s="134"/>
      <c r="W2" s="134"/>
      <c r="X2" s="134"/>
      <c r="Y2" s="134"/>
      <c r="Z2" s="134"/>
      <c r="AA2" s="134"/>
      <c r="AB2" s="134"/>
      <c r="AC2" s="134"/>
      <c r="AD2" s="138"/>
      <c r="AE2" s="138"/>
      <c r="AF2" s="138"/>
      <c r="AG2" s="138"/>
      <c r="AH2" s="138"/>
      <c r="AI2" s="138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8"/>
      <c r="BM2" s="138"/>
      <c r="BN2" s="138"/>
      <c r="BO2" s="138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41"/>
      <c r="EI2" s="141"/>
      <c r="EJ2" s="134"/>
      <c r="EK2" s="141"/>
      <c r="EL2" s="141"/>
      <c r="EM2" s="134"/>
      <c r="EN2" s="141"/>
      <c r="EO2" s="141"/>
      <c r="EP2" s="134"/>
      <c r="EQ2" s="141"/>
      <c r="ER2" s="141"/>
      <c r="ES2" s="139"/>
      <c r="ET2" s="134"/>
      <c r="EU2" s="141"/>
      <c r="EV2" s="141"/>
      <c r="EW2" s="134"/>
      <c r="EX2" s="141"/>
      <c r="EY2" s="141"/>
      <c r="EZ2" s="134"/>
      <c r="FA2" s="141"/>
      <c r="FB2" s="141"/>
      <c r="FC2" s="134"/>
      <c r="FD2" s="141"/>
      <c r="FE2" s="141"/>
      <c r="FF2" s="134"/>
      <c r="FG2" s="141"/>
      <c r="FH2" s="141"/>
      <c r="FI2" s="134"/>
      <c r="FJ2" s="141"/>
      <c r="FK2" s="141"/>
      <c r="FL2" s="134"/>
      <c r="FM2" s="141"/>
      <c r="FN2" s="141"/>
      <c r="FO2" s="134"/>
      <c r="FP2" s="141"/>
      <c r="FQ2" s="141"/>
      <c r="FR2" s="134"/>
      <c r="FS2" s="141"/>
      <c r="FT2" s="141"/>
      <c r="FU2" s="134"/>
      <c r="FV2" s="141"/>
      <c r="FW2" s="141"/>
      <c r="FX2" s="139"/>
      <c r="FY2" s="134"/>
      <c r="FZ2" s="141"/>
      <c r="GA2" s="141"/>
      <c r="GB2" s="138"/>
      <c r="GC2" s="134"/>
      <c r="GD2" s="141"/>
      <c r="GE2" s="141"/>
      <c r="GF2" s="134"/>
      <c r="GG2" s="141"/>
      <c r="GH2" s="141"/>
      <c r="GI2" s="134"/>
      <c r="GJ2" s="141"/>
      <c r="GK2" s="134"/>
      <c r="GL2" s="141"/>
      <c r="GM2" s="134"/>
      <c r="GN2" s="141"/>
      <c r="GO2" s="142"/>
      <c r="GP2" s="142"/>
      <c r="GQ2" s="141"/>
      <c r="GR2" s="141"/>
      <c r="GS2" s="141"/>
      <c r="GT2" s="141"/>
      <c r="GU2" s="141"/>
    </row>
    <row r="3" spans="1:203" ht="15" customHeight="1">
      <c r="A3" s="464" t="s">
        <v>34</v>
      </c>
      <c r="B3" s="431"/>
      <c r="C3" s="451" t="s">
        <v>532</v>
      </c>
      <c r="D3" s="465" t="s">
        <v>533</v>
      </c>
      <c r="E3" s="431"/>
      <c r="F3" s="466" t="s">
        <v>534</v>
      </c>
      <c r="G3" s="451" t="s">
        <v>535</v>
      </c>
      <c r="H3" s="439" t="s">
        <v>297</v>
      </c>
      <c r="I3" s="435"/>
      <c r="J3" s="435"/>
      <c r="K3" s="435"/>
      <c r="L3" s="435"/>
      <c r="M3" s="431"/>
      <c r="N3" s="454" t="s">
        <v>298</v>
      </c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5"/>
      <c r="AD3" s="459" t="s">
        <v>536</v>
      </c>
      <c r="AE3" s="435"/>
      <c r="AF3" s="435"/>
      <c r="AG3" s="431"/>
      <c r="AH3" s="455" t="s">
        <v>299</v>
      </c>
      <c r="AI3" s="431"/>
      <c r="AJ3" s="456" t="s">
        <v>300</v>
      </c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1"/>
      <c r="BP3" s="457" t="s">
        <v>301</v>
      </c>
      <c r="BQ3" s="431"/>
      <c r="BR3" s="434" t="s">
        <v>302</v>
      </c>
      <c r="BS3" s="431"/>
      <c r="BT3" s="434" t="s">
        <v>303</v>
      </c>
      <c r="BU3" s="435"/>
      <c r="BV3" s="435"/>
      <c r="BW3" s="431"/>
      <c r="BX3" s="434" t="s">
        <v>304</v>
      </c>
      <c r="BY3" s="435"/>
      <c r="BZ3" s="435"/>
      <c r="CA3" s="431"/>
      <c r="CB3" s="434" t="s">
        <v>305</v>
      </c>
      <c r="CC3" s="435"/>
      <c r="CD3" s="435"/>
      <c r="CE3" s="431"/>
      <c r="CF3" s="434" t="s">
        <v>306</v>
      </c>
      <c r="CG3" s="435"/>
      <c r="CH3" s="435"/>
      <c r="CI3" s="431"/>
      <c r="CJ3" s="434" t="s">
        <v>307</v>
      </c>
      <c r="CK3" s="435"/>
      <c r="CL3" s="435"/>
      <c r="CM3" s="431"/>
      <c r="CN3" s="434" t="s">
        <v>308</v>
      </c>
      <c r="CO3" s="435"/>
      <c r="CP3" s="435"/>
      <c r="CQ3" s="431"/>
      <c r="CR3" s="442" t="s">
        <v>309</v>
      </c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1"/>
      <c r="DV3" s="437" t="s">
        <v>310</v>
      </c>
      <c r="DW3" s="435"/>
      <c r="DX3" s="435"/>
      <c r="DY3" s="435"/>
      <c r="DZ3" s="435"/>
      <c r="EA3" s="435"/>
      <c r="EB3" s="435"/>
      <c r="EC3" s="431"/>
      <c r="ED3" s="439" t="s">
        <v>311</v>
      </c>
      <c r="EE3" s="435"/>
      <c r="EF3" s="431"/>
      <c r="EG3" s="426" t="s">
        <v>537</v>
      </c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5"/>
    </row>
    <row r="4" spans="1:203" ht="15" customHeight="1">
      <c r="A4" s="432"/>
      <c r="B4" s="433"/>
      <c r="C4" s="428"/>
      <c r="D4" s="432"/>
      <c r="E4" s="433"/>
      <c r="F4" s="428"/>
      <c r="G4" s="428"/>
      <c r="H4" s="432"/>
      <c r="I4" s="436"/>
      <c r="J4" s="436"/>
      <c r="K4" s="436"/>
      <c r="L4" s="436"/>
      <c r="M4" s="433"/>
      <c r="N4" s="449" t="s">
        <v>313</v>
      </c>
      <c r="O4" s="431"/>
      <c r="P4" s="469" t="s">
        <v>314</v>
      </c>
      <c r="Q4" s="469" t="s">
        <v>315</v>
      </c>
      <c r="R4" s="471" t="s">
        <v>538</v>
      </c>
      <c r="S4" s="471" t="s">
        <v>539</v>
      </c>
      <c r="T4" s="449" t="s">
        <v>540</v>
      </c>
      <c r="U4" s="431"/>
      <c r="V4" s="467" t="s">
        <v>568</v>
      </c>
      <c r="W4" s="424"/>
      <c r="X4" s="424"/>
      <c r="Y4" s="424"/>
      <c r="Z4" s="424"/>
      <c r="AA4" s="424"/>
      <c r="AB4" s="424"/>
      <c r="AC4" s="425"/>
      <c r="AD4" s="438"/>
      <c r="AE4" s="421"/>
      <c r="AF4" s="421"/>
      <c r="AG4" s="418"/>
      <c r="AH4" s="438"/>
      <c r="AI4" s="418"/>
      <c r="AJ4" s="438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18"/>
      <c r="BP4" s="432"/>
      <c r="BQ4" s="433"/>
      <c r="BR4" s="436"/>
      <c r="BS4" s="433"/>
      <c r="BT4" s="436"/>
      <c r="BU4" s="436"/>
      <c r="BV4" s="436"/>
      <c r="BW4" s="433"/>
      <c r="BX4" s="436"/>
      <c r="BY4" s="436"/>
      <c r="BZ4" s="436"/>
      <c r="CA4" s="433"/>
      <c r="CB4" s="436"/>
      <c r="CC4" s="436"/>
      <c r="CD4" s="436"/>
      <c r="CE4" s="433"/>
      <c r="CF4" s="436"/>
      <c r="CG4" s="436"/>
      <c r="CH4" s="436"/>
      <c r="CI4" s="433"/>
      <c r="CJ4" s="436"/>
      <c r="CK4" s="436"/>
      <c r="CL4" s="436"/>
      <c r="CM4" s="433"/>
      <c r="CN4" s="436"/>
      <c r="CO4" s="436"/>
      <c r="CP4" s="436"/>
      <c r="CQ4" s="433"/>
      <c r="CR4" s="438"/>
      <c r="CS4" s="421"/>
      <c r="CT4" s="421"/>
      <c r="CU4" s="421"/>
      <c r="CV4" s="421"/>
      <c r="CW4" s="421"/>
      <c r="CX4" s="421"/>
      <c r="CY4" s="421"/>
      <c r="CZ4" s="421"/>
      <c r="DA4" s="421"/>
      <c r="DB4" s="421"/>
      <c r="DC4" s="421"/>
      <c r="DD4" s="421"/>
      <c r="DE4" s="421"/>
      <c r="DF4" s="421"/>
      <c r="DG4" s="421"/>
      <c r="DH4" s="421"/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21"/>
      <c r="DU4" s="418"/>
      <c r="DV4" s="432"/>
      <c r="DW4" s="436"/>
      <c r="DX4" s="436"/>
      <c r="DY4" s="436"/>
      <c r="DZ4" s="436"/>
      <c r="EA4" s="436"/>
      <c r="EB4" s="436"/>
      <c r="EC4" s="433"/>
      <c r="ED4" s="432"/>
      <c r="EE4" s="436"/>
      <c r="EF4" s="433"/>
      <c r="EG4" s="426" t="s">
        <v>291</v>
      </c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5"/>
      <c r="GO4" s="427" t="s">
        <v>542</v>
      </c>
      <c r="GP4" s="427" t="s">
        <v>543</v>
      </c>
      <c r="GQ4" s="427" t="s">
        <v>292</v>
      </c>
      <c r="GR4" s="427" t="s">
        <v>293</v>
      </c>
      <c r="GS4" s="427" t="s">
        <v>319</v>
      </c>
      <c r="GT4" s="427" t="s">
        <v>320</v>
      </c>
      <c r="GU4" s="427" t="s">
        <v>321</v>
      </c>
    </row>
    <row r="5" spans="1:203" ht="15" customHeight="1">
      <c r="A5" s="432"/>
      <c r="B5" s="433"/>
      <c r="C5" s="428"/>
      <c r="D5" s="432"/>
      <c r="E5" s="433"/>
      <c r="F5" s="428"/>
      <c r="G5" s="428"/>
      <c r="H5" s="438"/>
      <c r="I5" s="421"/>
      <c r="J5" s="421"/>
      <c r="K5" s="421"/>
      <c r="L5" s="421"/>
      <c r="M5" s="418"/>
      <c r="N5" s="432"/>
      <c r="O5" s="433"/>
      <c r="P5" s="470"/>
      <c r="Q5" s="470"/>
      <c r="R5" s="428"/>
      <c r="S5" s="428"/>
      <c r="T5" s="432"/>
      <c r="U5" s="433"/>
      <c r="V5" s="454" t="s">
        <v>325</v>
      </c>
      <c r="W5" s="424"/>
      <c r="X5" s="424"/>
      <c r="Y5" s="425"/>
      <c r="Z5" s="454" t="s">
        <v>326</v>
      </c>
      <c r="AA5" s="424"/>
      <c r="AB5" s="424"/>
      <c r="AC5" s="425"/>
      <c r="AD5" s="458" t="s">
        <v>328</v>
      </c>
      <c r="AE5" s="425"/>
      <c r="AF5" s="458" t="s">
        <v>359</v>
      </c>
      <c r="AG5" s="425"/>
      <c r="AH5" s="468" t="s">
        <v>328</v>
      </c>
      <c r="AI5" s="468" t="s">
        <v>359</v>
      </c>
      <c r="AJ5" s="441" t="s">
        <v>330</v>
      </c>
      <c r="AK5" s="424"/>
      <c r="AL5" s="424"/>
      <c r="AM5" s="425"/>
      <c r="AN5" s="441" t="s">
        <v>331</v>
      </c>
      <c r="AO5" s="424"/>
      <c r="AP5" s="424"/>
      <c r="AQ5" s="425"/>
      <c r="AR5" s="441" t="s">
        <v>332</v>
      </c>
      <c r="AS5" s="424"/>
      <c r="AT5" s="424"/>
      <c r="AU5" s="425"/>
      <c r="AV5" s="441" t="s">
        <v>333</v>
      </c>
      <c r="AW5" s="424"/>
      <c r="AX5" s="424"/>
      <c r="AY5" s="425"/>
      <c r="AZ5" s="441" t="s">
        <v>334</v>
      </c>
      <c r="BA5" s="424"/>
      <c r="BB5" s="424"/>
      <c r="BC5" s="425"/>
      <c r="BD5" s="441" t="s">
        <v>335</v>
      </c>
      <c r="BE5" s="424"/>
      <c r="BF5" s="424"/>
      <c r="BG5" s="425"/>
      <c r="BH5" s="441" t="s">
        <v>336</v>
      </c>
      <c r="BI5" s="424"/>
      <c r="BJ5" s="424"/>
      <c r="BK5" s="425"/>
      <c r="BL5" s="441" t="s">
        <v>337</v>
      </c>
      <c r="BM5" s="424"/>
      <c r="BN5" s="424"/>
      <c r="BO5" s="425"/>
      <c r="BP5" s="432"/>
      <c r="BQ5" s="433"/>
      <c r="BR5" s="436"/>
      <c r="BS5" s="433"/>
      <c r="BT5" s="421"/>
      <c r="BU5" s="421"/>
      <c r="BV5" s="421"/>
      <c r="BW5" s="418"/>
      <c r="BX5" s="421"/>
      <c r="BY5" s="421"/>
      <c r="BZ5" s="421"/>
      <c r="CA5" s="418"/>
      <c r="CB5" s="421"/>
      <c r="CC5" s="421"/>
      <c r="CD5" s="421"/>
      <c r="CE5" s="418"/>
      <c r="CF5" s="421"/>
      <c r="CG5" s="421"/>
      <c r="CH5" s="421"/>
      <c r="CI5" s="418"/>
      <c r="CJ5" s="421"/>
      <c r="CK5" s="421"/>
      <c r="CL5" s="421"/>
      <c r="CM5" s="418"/>
      <c r="CN5" s="421"/>
      <c r="CO5" s="421"/>
      <c r="CP5" s="421"/>
      <c r="CQ5" s="418"/>
      <c r="CR5" s="475" t="s">
        <v>338</v>
      </c>
      <c r="CS5" s="421"/>
      <c r="CT5" s="421"/>
      <c r="CU5" s="421"/>
      <c r="CV5" s="421"/>
      <c r="CW5" s="421"/>
      <c r="CX5" s="421"/>
      <c r="CY5" s="418"/>
      <c r="CZ5" s="473" t="s">
        <v>339</v>
      </c>
      <c r="DA5" s="433"/>
      <c r="DB5" s="473" t="s">
        <v>340</v>
      </c>
      <c r="DC5" s="433"/>
      <c r="DD5" s="473" t="s">
        <v>341</v>
      </c>
      <c r="DE5" s="433"/>
      <c r="DF5" s="473" t="s">
        <v>342</v>
      </c>
      <c r="DG5" s="433"/>
      <c r="DH5" s="473" t="s">
        <v>343</v>
      </c>
      <c r="DI5" s="433"/>
      <c r="DJ5" s="473" t="s">
        <v>344</v>
      </c>
      <c r="DK5" s="433"/>
      <c r="DL5" s="473" t="s">
        <v>345</v>
      </c>
      <c r="DM5" s="433"/>
      <c r="DN5" s="476" t="s">
        <v>346</v>
      </c>
      <c r="DO5" s="433"/>
      <c r="DP5" s="476" t="s">
        <v>347</v>
      </c>
      <c r="DQ5" s="433"/>
      <c r="DR5" s="473" t="s">
        <v>348</v>
      </c>
      <c r="DS5" s="433"/>
      <c r="DT5" s="473" t="s">
        <v>349</v>
      </c>
      <c r="DU5" s="433"/>
      <c r="DV5" s="438"/>
      <c r="DW5" s="421"/>
      <c r="DX5" s="421"/>
      <c r="DY5" s="421"/>
      <c r="DZ5" s="421"/>
      <c r="EA5" s="421"/>
      <c r="EB5" s="421"/>
      <c r="EC5" s="418"/>
      <c r="ED5" s="432"/>
      <c r="EE5" s="436"/>
      <c r="EF5" s="433"/>
      <c r="EG5" s="426" t="s">
        <v>350</v>
      </c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6" t="s">
        <v>351</v>
      </c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5"/>
      <c r="GB5" s="477" t="s">
        <v>352</v>
      </c>
      <c r="GC5" s="430" t="s">
        <v>353</v>
      </c>
      <c r="GD5" s="435"/>
      <c r="GE5" s="431"/>
      <c r="GF5" s="472" t="s">
        <v>354</v>
      </c>
      <c r="GG5" s="435"/>
      <c r="GH5" s="431"/>
      <c r="GI5" s="430" t="s">
        <v>355</v>
      </c>
      <c r="GJ5" s="431"/>
      <c r="GK5" s="430" t="s">
        <v>356</v>
      </c>
      <c r="GL5" s="431"/>
      <c r="GM5" s="430" t="s">
        <v>357</v>
      </c>
      <c r="GN5" s="431"/>
      <c r="GO5" s="428"/>
      <c r="GP5" s="428"/>
      <c r="GQ5" s="428"/>
      <c r="GR5" s="428"/>
      <c r="GS5" s="428"/>
      <c r="GT5" s="428"/>
      <c r="GU5" s="428"/>
    </row>
    <row r="6" spans="1:203" ht="15" customHeight="1">
      <c r="A6" s="432"/>
      <c r="B6" s="433"/>
      <c r="C6" s="428"/>
      <c r="D6" s="438"/>
      <c r="E6" s="418"/>
      <c r="F6" s="428"/>
      <c r="G6" s="428"/>
      <c r="H6" s="451" t="s">
        <v>559</v>
      </c>
      <c r="I6" s="461" t="s">
        <v>358</v>
      </c>
      <c r="J6" s="425"/>
      <c r="K6" s="451" t="s">
        <v>328</v>
      </c>
      <c r="L6" s="451" t="s">
        <v>359</v>
      </c>
      <c r="M6" s="451" t="s">
        <v>360</v>
      </c>
      <c r="N6" s="438"/>
      <c r="O6" s="418"/>
      <c r="P6" s="470"/>
      <c r="Q6" s="470"/>
      <c r="R6" s="428"/>
      <c r="S6" s="428"/>
      <c r="T6" s="438"/>
      <c r="U6" s="418"/>
      <c r="V6" s="454" t="s">
        <v>328</v>
      </c>
      <c r="W6" s="425"/>
      <c r="X6" s="454" t="s">
        <v>359</v>
      </c>
      <c r="Y6" s="425"/>
      <c r="Z6" s="454" t="s">
        <v>328</v>
      </c>
      <c r="AA6" s="425"/>
      <c r="AB6" s="454" t="s">
        <v>359</v>
      </c>
      <c r="AC6" s="425"/>
      <c r="AD6" s="458" t="s">
        <v>545</v>
      </c>
      <c r="AE6" s="425"/>
      <c r="AF6" s="458" t="s">
        <v>546</v>
      </c>
      <c r="AG6" s="425"/>
      <c r="AH6" s="428"/>
      <c r="AI6" s="428"/>
      <c r="AJ6" s="441" t="s">
        <v>361</v>
      </c>
      <c r="AK6" s="425"/>
      <c r="AL6" s="441" t="s">
        <v>362</v>
      </c>
      <c r="AM6" s="425"/>
      <c r="AN6" s="441" t="s">
        <v>361</v>
      </c>
      <c r="AO6" s="425"/>
      <c r="AP6" s="441" t="s">
        <v>362</v>
      </c>
      <c r="AQ6" s="425"/>
      <c r="AR6" s="441" t="s">
        <v>361</v>
      </c>
      <c r="AS6" s="425"/>
      <c r="AT6" s="441" t="s">
        <v>362</v>
      </c>
      <c r="AU6" s="425"/>
      <c r="AV6" s="441" t="s">
        <v>361</v>
      </c>
      <c r="AW6" s="425"/>
      <c r="AX6" s="441" t="s">
        <v>362</v>
      </c>
      <c r="AY6" s="425"/>
      <c r="AZ6" s="441" t="s">
        <v>361</v>
      </c>
      <c r="BA6" s="425"/>
      <c r="BB6" s="441" t="s">
        <v>362</v>
      </c>
      <c r="BC6" s="425"/>
      <c r="BD6" s="441" t="s">
        <v>361</v>
      </c>
      <c r="BE6" s="425"/>
      <c r="BF6" s="441" t="s">
        <v>362</v>
      </c>
      <c r="BG6" s="425"/>
      <c r="BH6" s="441" t="s">
        <v>361</v>
      </c>
      <c r="BI6" s="425"/>
      <c r="BJ6" s="441" t="s">
        <v>362</v>
      </c>
      <c r="BK6" s="425"/>
      <c r="BL6" s="441" t="s">
        <v>361</v>
      </c>
      <c r="BM6" s="425"/>
      <c r="BN6" s="441" t="s">
        <v>362</v>
      </c>
      <c r="BO6" s="425"/>
      <c r="BP6" s="438"/>
      <c r="BQ6" s="418"/>
      <c r="BR6" s="421"/>
      <c r="BS6" s="418"/>
      <c r="BT6" s="440" t="s">
        <v>361</v>
      </c>
      <c r="BU6" s="418"/>
      <c r="BV6" s="440" t="s">
        <v>362</v>
      </c>
      <c r="BW6" s="418"/>
      <c r="BX6" s="440" t="s">
        <v>361</v>
      </c>
      <c r="BY6" s="418"/>
      <c r="BZ6" s="440" t="s">
        <v>362</v>
      </c>
      <c r="CA6" s="418"/>
      <c r="CB6" s="440" t="s">
        <v>361</v>
      </c>
      <c r="CC6" s="418"/>
      <c r="CD6" s="440" t="s">
        <v>362</v>
      </c>
      <c r="CE6" s="418"/>
      <c r="CF6" s="440" t="s">
        <v>361</v>
      </c>
      <c r="CG6" s="418"/>
      <c r="CH6" s="440" t="s">
        <v>362</v>
      </c>
      <c r="CI6" s="418"/>
      <c r="CJ6" s="440" t="s">
        <v>361</v>
      </c>
      <c r="CK6" s="418"/>
      <c r="CL6" s="440" t="s">
        <v>362</v>
      </c>
      <c r="CM6" s="418"/>
      <c r="CN6" s="440" t="s">
        <v>361</v>
      </c>
      <c r="CO6" s="418"/>
      <c r="CP6" s="440" t="s">
        <v>362</v>
      </c>
      <c r="CQ6" s="418"/>
      <c r="CR6" s="444" t="s">
        <v>363</v>
      </c>
      <c r="CS6" s="445" t="s">
        <v>364</v>
      </c>
      <c r="CT6" s="443" t="s">
        <v>365</v>
      </c>
      <c r="CU6" s="421"/>
      <c r="CV6" s="418"/>
      <c r="CW6" s="443" t="s">
        <v>366</v>
      </c>
      <c r="CX6" s="421"/>
      <c r="CY6" s="418"/>
      <c r="CZ6" s="421"/>
      <c r="DA6" s="418"/>
      <c r="DB6" s="421"/>
      <c r="DC6" s="418"/>
      <c r="DD6" s="436"/>
      <c r="DE6" s="433"/>
      <c r="DF6" s="421"/>
      <c r="DG6" s="418"/>
      <c r="DH6" s="421"/>
      <c r="DI6" s="418"/>
      <c r="DJ6" s="421"/>
      <c r="DK6" s="418"/>
      <c r="DL6" s="421"/>
      <c r="DM6" s="418"/>
      <c r="DN6" s="421"/>
      <c r="DO6" s="418"/>
      <c r="DP6" s="421"/>
      <c r="DQ6" s="418"/>
      <c r="DR6" s="421"/>
      <c r="DS6" s="418"/>
      <c r="DT6" s="421"/>
      <c r="DU6" s="418"/>
      <c r="DV6" s="474" t="s">
        <v>367</v>
      </c>
      <c r="DW6" s="418"/>
      <c r="DX6" s="474" t="s">
        <v>368</v>
      </c>
      <c r="DY6" s="418"/>
      <c r="DZ6" s="474" t="s">
        <v>369</v>
      </c>
      <c r="EA6" s="418"/>
      <c r="EB6" s="474" t="s">
        <v>370</v>
      </c>
      <c r="EC6" s="418"/>
      <c r="ED6" s="438"/>
      <c r="EE6" s="421"/>
      <c r="EF6" s="418"/>
      <c r="EG6" s="426" t="s">
        <v>371</v>
      </c>
      <c r="EH6" s="424"/>
      <c r="EI6" s="425"/>
      <c r="EJ6" s="426" t="s">
        <v>372</v>
      </c>
      <c r="EK6" s="424"/>
      <c r="EL6" s="425"/>
      <c r="EM6" s="426" t="s">
        <v>373</v>
      </c>
      <c r="EN6" s="424"/>
      <c r="EO6" s="425"/>
      <c r="EP6" s="426" t="s">
        <v>374</v>
      </c>
      <c r="EQ6" s="424"/>
      <c r="ER6" s="425"/>
      <c r="ES6" s="426" t="s">
        <v>547</v>
      </c>
      <c r="ET6" s="424"/>
      <c r="EU6" s="424"/>
      <c r="EV6" s="425"/>
      <c r="EW6" s="426" t="s">
        <v>376</v>
      </c>
      <c r="EX6" s="424"/>
      <c r="EY6" s="425"/>
      <c r="EZ6" s="426" t="s">
        <v>377</v>
      </c>
      <c r="FA6" s="424"/>
      <c r="FB6" s="425"/>
      <c r="FC6" s="426" t="s">
        <v>378</v>
      </c>
      <c r="FD6" s="424"/>
      <c r="FE6" s="425"/>
      <c r="FF6" s="426" t="s">
        <v>379</v>
      </c>
      <c r="FG6" s="424"/>
      <c r="FH6" s="425"/>
      <c r="FI6" s="426" t="s">
        <v>380</v>
      </c>
      <c r="FJ6" s="424"/>
      <c r="FK6" s="425"/>
      <c r="FL6" s="426" t="s">
        <v>381</v>
      </c>
      <c r="FM6" s="424"/>
      <c r="FN6" s="425"/>
      <c r="FO6" s="426" t="s">
        <v>382</v>
      </c>
      <c r="FP6" s="424"/>
      <c r="FQ6" s="425"/>
      <c r="FR6" s="426" t="s">
        <v>383</v>
      </c>
      <c r="FS6" s="424"/>
      <c r="FT6" s="425"/>
      <c r="FU6" s="426" t="s">
        <v>384</v>
      </c>
      <c r="FV6" s="424"/>
      <c r="FW6" s="425"/>
      <c r="FX6" s="426" t="s">
        <v>385</v>
      </c>
      <c r="FY6" s="424"/>
      <c r="FZ6" s="424"/>
      <c r="GA6" s="425"/>
      <c r="GB6" s="428"/>
      <c r="GC6" s="438"/>
      <c r="GD6" s="421"/>
      <c r="GE6" s="418"/>
      <c r="GF6" s="438"/>
      <c r="GG6" s="421"/>
      <c r="GH6" s="418"/>
      <c r="GI6" s="438"/>
      <c r="GJ6" s="418"/>
      <c r="GK6" s="438"/>
      <c r="GL6" s="418"/>
      <c r="GM6" s="438"/>
      <c r="GN6" s="418"/>
      <c r="GO6" s="428"/>
      <c r="GP6" s="428"/>
      <c r="GQ6" s="428"/>
      <c r="GR6" s="428"/>
      <c r="GS6" s="428"/>
      <c r="GT6" s="428"/>
      <c r="GU6" s="428"/>
    </row>
    <row r="7" spans="1:203" ht="51">
      <c r="A7" s="438"/>
      <c r="B7" s="418"/>
      <c r="C7" s="429"/>
      <c r="D7" s="145" t="s">
        <v>548</v>
      </c>
      <c r="E7" s="145" t="s">
        <v>549</v>
      </c>
      <c r="F7" s="429"/>
      <c r="G7" s="429"/>
      <c r="H7" s="429"/>
      <c r="I7" s="146" t="s">
        <v>396</v>
      </c>
      <c r="J7" s="146" t="s">
        <v>550</v>
      </c>
      <c r="K7" s="429"/>
      <c r="L7" s="429"/>
      <c r="M7" s="429"/>
      <c r="N7" s="147" t="s">
        <v>386</v>
      </c>
      <c r="O7" s="147" t="s">
        <v>387</v>
      </c>
      <c r="P7" s="470"/>
      <c r="Q7" s="470"/>
      <c r="R7" s="429"/>
      <c r="S7" s="429"/>
      <c r="T7" s="147" t="s">
        <v>551</v>
      </c>
      <c r="U7" s="147" t="s">
        <v>552</v>
      </c>
      <c r="V7" s="147" t="s">
        <v>386</v>
      </c>
      <c r="W7" s="147" t="s">
        <v>387</v>
      </c>
      <c r="X7" s="147" t="s">
        <v>386</v>
      </c>
      <c r="Y7" s="147" t="s">
        <v>387</v>
      </c>
      <c r="Z7" s="147" t="s">
        <v>386</v>
      </c>
      <c r="AA7" s="147" t="s">
        <v>387</v>
      </c>
      <c r="AB7" s="147" t="s">
        <v>386</v>
      </c>
      <c r="AC7" s="147" t="s">
        <v>387</v>
      </c>
      <c r="AD7" s="148" t="s">
        <v>386</v>
      </c>
      <c r="AE7" s="148" t="s">
        <v>387</v>
      </c>
      <c r="AF7" s="148" t="s">
        <v>386</v>
      </c>
      <c r="AG7" s="148" t="s">
        <v>387</v>
      </c>
      <c r="AH7" s="429"/>
      <c r="AI7" s="429"/>
      <c r="AJ7" s="149" t="s">
        <v>386</v>
      </c>
      <c r="AK7" s="149" t="s">
        <v>387</v>
      </c>
      <c r="AL7" s="149" t="s">
        <v>388</v>
      </c>
      <c r="AM7" s="149" t="s">
        <v>387</v>
      </c>
      <c r="AN7" s="149" t="s">
        <v>386</v>
      </c>
      <c r="AO7" s="149" t="s">
        <v>387</v>
      </c>
      <c r="AP7" s="149" t="s">
        <v>388</v>
      </c>
      <c r="AQ7" s="149" t="s">
        <v>387</v>
      </c>
      <c r="AR7" s="149" t="s">
        <v>386</v>
      </c>
      <c r="AS7" s="149" t="s">
        <v>387</v>
      </c>
      <c r="AT7" s="149" t="s">
        <v>388</v>
      </c>
      <c r="AU7" s="149" t="s">
        <v>387</v>
      </c>
      <c r="AV7" s="149" t="s">
        <v>386</v>
      </c>
      <c r="AW7" s="149" t="s">
        <v>387</v>
      </c>
      <c r="AX7" s="149" t="s">
        <v>388</v>
      </c>
      <c r="AY7" s="149" t="s">
        <v>387</v>
      </c>
      <c r="AZ7" s="149" t="s">
        <v>386</v>
      </c>
      <c r="BA7" s="149" t="s">
        <v>387</v>
      </c>
      <c r="BB7" s="149" t="s">
        <v>388</v>
      </c>
      <c r="BC7" s="149" t="s">
        <v>387</v>
      </c>
      <c r="BD7" s="149" t="s">
        <v>386</v>
      </c>
      <c r="BE7" s="149" t="s">
        <v>387</v>
      </c>
      <c r="BF7" s="149" t="s">
        <v>388</v>
      </c>
      <c r="BG7" s="149" t="s">
        <v>387</v>
      </c>
      <c r="BH7" s="149" t="s">
        <v>386</v>
      </c>
      <c r="BI7" s="149" t="s">
        <v>387</v>
      </c>
      <c r="BJ7" s="149" t="s">
        <v>388</v>
      </c>
      <c r="BK7" s="149" t="s">
        <v>387</v>
      </c>
      <c r="BL7" s="149" t="s">
        <v>386</v>
      </c>
      <c r="BM7" s="149" t="s">
        <v>387</v>
      </c>
      <c r="BN7" s="149" t="s">
        <v>386</v>
      </c>
      <c r="BO7" s="150" t="s">
        <v>387</v>
      </c>
      <c r="BP7" s="151" t="s">
        <v>386</v>
      </c>
      <c r="BQ7" s="152" t="s">
        <v>387</v>
      </c>
      <c r="BR7" s="152" t="s">
        <v>386</v>
      </c>
      <c r="BS7" s="152" t="s">
        <v>387</v>
      </c>
      <c r="BT7" s="152" t="s">
        <v>386</v>
      </c>
      <c r="BU7" s="152" t="s">
        <v>387</v>
      </c>
      <c r="BV7" s="152" t="s">
        <v>386</v>
      </c>
      <c r="BW7" s="152" t="s">
        <v>387</v>
      </c>
      <c r="BX7" s="152" t="s">
        <v>386</v>
      </c>
      <c r="BY7" s="152" t="s">
        <v>387</v>
      </c>
      <c r="BZ7" s="152" t="s">
        <v>386</v>
      </c>
      <c r="CA7" s="152" t="s">
        <v>387</v>
      </c>
      <c r="CB7" s="152" t="s">
        <v>386</v>
      </c>
      <c r="CC7" s="152" t="s">
        <v>387</v>
      </c>
      <c r="CD7" s="152" t="s">
        <v>386</v>
      </c>
      <c r="CE7" s="152" t="s">
        <v>387</v>
      </c>
      <c r="CF7" s="152" t="s">
        <v>386</v>
      </c>
      <c r="CG7" s="152" t="s">
        <v>387</v>
      </c>
      <c r="CH7" s="152" t="s">
        <v>386</v>
      </c>
      <c r="CI7" s="152" t="s">
        <v>387</v>
      </c>
      <c r="CJ7" s="152" t="s">
        <v>386</v>
      </c>
      <c r="CK7" s="152" t="s">
        <v>387</v>
      </c>
      <c r="CL7" s="152" t="s">
        <v>386</v>
      </c>
      <c r="CM7" s="152" t="s">
        <v>387</v>
      </c>
      <c r="CN7" s="152" t="s">
        <v>386</v>
      </c>
      <c r="CO7" s="152" t="s">
        <v>387</v>
      </c>
      <c r="CP7" s="152" t="s">
        <v>386</v>
      </c>
      <c r="CQ7" s="152" t="s">
        <v>387</v>
      </c>
      <c r="CR7" s="429"/>
      <c r="CS7" s="418"/>
      <c r="CT7" s="153" t="s">
        <v>361</v>
      </c>
      <c r="CU7" s="153" t="s">
        <v>362</v>
      </c>
      <c r="CV7" s="153" t="s">
        <v>389</v>
      </c>
      <c r="CW7" s="153" t="s">
        <v>390</v>
      </c>
      <c r="CX7" s="153" t="s">
        <v>362</v>
      </c>
      <c r="CY7" s="153" t="s">
        <v>389</v>
      </c>
      <c r="CZ7" s="154" t="s">
        <v>386</v>
      </c>
      <c r="DA7" s="154" t="s">
        <v>387</v>
      </c>
      <c r="DB7" s="154" t="s">
        <v>386</v>
      </c>
      <c r="DC7" s="154" t="s">
        <v>387</v>
      </c>
      <c r="DD7" s="155" t="s">
        <v>386</v>
      </c>
      <c r="DE7" s="155" t="s">
        <v>387</v>
      </c>
      <c r="DF7" s="154" t="s">
        <v>386</v>
      </c>
      <c r="DG7" s="154" t="s">
        <v>387</v>
      </c>
      <c r="DH7" s="154" t="s">
        <v>386</v>
      </c>
      <c r="DI7" s="154" t="s">
        <v>387</v>
      </c>
      <c r="DJ7" s="154" t="s">
        <v>386</v>
      </c>
      <c r="DK7" s="154" t="s">
        <v>387</v>
      </c>
      <c r="DL7" s="154" t="s">
        <v>386</v>
      </c>
      <c r="DM7" s="154" t="s">
        <v>387</v>
      </c>
      <c r="DN7" s="156" t="s">
        <v>386</v>
      </c>
      <c r="DO7" s="156" t="s">
        <v>387</v>
      </c>
      <c r="DP7" s="156" t="s">
        <v>386</v>
      </c>
      <c r="DQ7" s="156" t="s">
        <v>387</v>
      </c>
      <c r="DR7" s="154" t="s">
        <v>386</v>
      </c>
      <c r="DS7" s="154" t="s">
        <v>387</v>
      </c>
      <c r="DT7" s="154" t="s">
        <v>386</v>
      </c>
      <c r="DU7" s="154" t="s">
        <v>387</v>
      </c>
      <c r="DV7" s="156" t="s">
        <v>386</v>
      </c>
      <c r="DW7" s="156" t="s">
        <v>387</v>
      </c>
      <c r="DX7" s="156" t="s">
        <v>386</v>
      </c>
      <c r="DY7" s="156" t="s">
        <v>387</v>
      </c>
      <c r="DZ7" s="156" t="s">
        <v>386</v>
      </c>
      <c r="EA7" s="156" t="s">
        <v>387</v>
      </c>
      <c r="EB7" s="156" t="s">
        <v>386</v>
      </c>
      <c r="EC7" s="156" t="s">
        <v>387</v>
      </c>
      <c r="ED7" s="146" t="s">
        <v>391</v>
      </c>
      <c r="EE7" s="146" t="s">
        <v>392</v>
      </c>
      <c r="EF7" s="146" t="s">
        <v>393</v>
      </c>
      <c r="EG7" s="157" t="s">
        <v>394</v>
      </c>
      <c r="EH7" s="158" t="s">
        <v>398</v>
      </c>
      <c r="EI7" s="158" t="s">
        <v>395</v>
      </c>
      <c r="EJ7" s="157" t="s">
        <v>394</v>
      </c>
      <c r="EK7" s="158"/>
      <c r="EL7" s="158" t="s">
        <v>395</v>
      </c>
      <c r="EM7" s="157" t="s">
        <v>394</v>
      </c>
      <c r="EN7" s="158"/>
      <c r="EO7" s="158" t="s">
        <v>395</v>
      </c>
      <c r="EP7" s="157" t="s">
        <v>394</v>
      </c>
      <c r="EQ7" s="158"/>
      <c r="ER7" s="158" t="s">
        <v>395</v>
      </c>
      <c r="ES7" s="157" t="s">
        <v>396</v>
      </c>
      <c r="ET7" s="157" t="s">
        <v>394</v>
      </c>
      <c r="EU7" s="158"/>
      <c r="EV7" s="158" t="s">
        <v>395</v>
      </c>
      <c r="EW7" s="157" t="s">
        <v>394</v>
      </c>
      <c r="EX7" s="158"/>
      <c r="EY7" s="158" t="s">
        <v>395</v>
      </c>
      <c r="EZ7" s="157" t="s">
        <v>394</v>
      </c>
      <c r="FA7" s="158"/>
      <c r="FB7" s="158" t="s">
        <v>395</v>
      </c>
      <c r="FC7" s="157" t="s">
        <v>394</v>
      </c>
      <c r="FD7" s="158"/>
      <c r="FE7" s="158" t="s">
        <v>395</v>
      </c>
      <c r="FF7" s="157" t="s">
        <v>394</v>
      </c>
      <c r="FG7" s="158"/>
      <c r="FH7" s="158" t="s">
        <v>395</v>
      </c>
      <c r="FI7" s="157" t="s">
        <v>394</v>
      </c>
      <c r="FJ7" s="158"/>
      <c r="FK7" s="158" t="s">
        <v>395</v>
      </c>
      <c r="FL7" s="157" t="s">
        <v>394</v>
      </c>
      <c r="FM7" s="158"/>
      <c r="FN7" s="158" t="s">
        <v>395</v>
      </c>
      <c r="FO7" s="157" t="s">
        <v>394</v>
      </c>
      <c r="FP7" s="158"/>
      <c r="FQ7" s="158" t="s">
        <v>395</v>
      </c>
      <c r="FR7" s="157" t="s">
        <v>394</v>
      </c>
      <c r="FS7" s="158"/>
      <c r="FT7" s="158" t="s">
        <v>395</v>
      </c>
      <c r="FU7" s="157" t="s">
        <v>394</v>
      </c>
      <c r="FV7" s="158"/>
      <c r="FW7" s="158" t="s">
        <v>395</v>
      </c>
      <c r="FX7" s="157" t="s">
        <v>396</v>
      </c>
      <c r="FY7" s="157" t="s">
        <v>394</v>
      </c>
      <c r="FZ7" s="158"/>
      <c r="GA7" s="158" t="s">
        <v>395</v>
      </c>
      <c r="GB7" s="429"/>
      <c r="GC7" s="159" t="s">
        <v>397</v>
      </c>
      <c r="GD7" s="160" t="s">
        <v>398</v>
      </c>
      <c r="GE7" s="160" t="s">
        <v>395</v>
      </c>
      <c r="GF7" s="157" t="s">
        <v>397</v>
      </c>
      <c r="GG7" s="158" t="s">
        <v>398</v>
      </c>
      <c r="GH7" s="158" t="s">
        <v>395</v>
      </c>
      <c r="GI7" s="159" t="s">
        <v>397</v>
      </c>
      <c r="GJ7" s="160" t="s">
        <v>395</v>
      </c>
      <c r="GK7" s="159" t="s">
        <v>397</v>
      </c>
      <c r="GL7" s="160" t="s">
        <v>395</v>
      </c>
      <c r="GM7" s="159" t="s">
        <v>397</v>
      </c>
      <c r="GN7" s="160" t="s">
        <v>395</v>
      </c>
      <c r="GO7" s="429"/>
      <c r="GP7" s="428"/>
      <c r="GQ7" s="429"/>
      <c r="GR7" s="429"/>
      <c r="GS7" s="429"/>
      <c r="GT7" s="429"/>
      <c r="GU7" s="429"/>
    </row>
    <row r="8" spans="1:203" ht="9.75" customHeight="1">
      <c r="A8" s="161"/>
      <c r="B8" s="162"/>
      <c r="C8" s="163"/>
      <c r="D8" s="164"/>
      <c r="E8" s="164"/>
      <c r="F8" s="164"/>
      <c r="G8" s="164"/>
      <c r="H8" s="169"/>
      <c r="I8" s="460"/>
      <c r="J8" s="420"/>
      <c r="K8" s="166"/>
      <c r="L8" s="167"/>
      <c r="M8" s="168"/>
      <c r="N8" s="167"/>
      <c r="O8" s="419"/>
      <c r="P8" s="422"/>
      <c r="Q8" s="422"/>
      <c r="R8" s="420"/>
      <c r="S8" s="462"/>
      <c r="T8" s="420"/>
      <c r="U8" s="419"/>
      <c r="V8" s="420"/>
      <c r="W8" s="419"/>
      <c r="X8" s="420"/>
      <c r="Y8" s="164"/>
      <c r="Z8" s="164"/>
      <c r="AA8" s="419"/>
      <c r="AB8" s="420"/>
      <c r="AC8" s="419"/>
      <c r="AD8" s="420"/>
      <c r="AE8" s="460"/>
      <c r="AF8" s="420"/>
      <c r="AG8" s="169"/>
      <c r="AH8" s="169"/>
      <c r="AI8" s="169"/>
      <c r="AJ8" s="164"/>
      <c r="AK8" s="419"/>
      <c r="AL8" s="420"/>
      <c r="AM8" s="419"/>
      <c r="AN8" s="420"/>
      <c r="AO8" s="419"/>
      <c r="AP8" s="420"/>
      <c r="AQ8" s="419"/>
      <c r="AR8" s="420"/>
      <c r="AS8" s="419"/>
      <c r="AT8" s="420"/>
      <c r="AU8" s="419"/>
      <c r="AV8" s="420"/>
      <c r="AW8" s="419"/>
      <c r="AX8" s="420"/>
      <c r="AY8" s="419"/>
      <c r="AZ8" s="420"/>
      <c r="BA8" s="419"/>
      <c r="BB8" s="420"/>
      <c r="BC8" s="419"/>
      <c r="BD8" s="420"/>
      <c r="BE8" s="419"/>
      <c r="BF8" s="420"/>
      <c r="BG8" s="419"/>
      <c r="BH8" s="420"/>
      <c r="BI8" s="419"/>
      <c r="BJ8" s="420"/>
      <c r="BK8" s="419"/>
      <c r="BL8" s="420"/>
      <c r="BM8" s="460"/>
      <c r="BN8" s="420"/>
      <c r="BO8" s="165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67"/>
      <c r="CS8" s="417"/>
      <c r="CT8" s="418"/>
      <c r="CU8" s="419"/>
      <c r="CV8" s="420"/>
      <c r="CW8" s="419"/>
      <c r="CX8" s="420"/>
      <c r="CY8" s="164"/>
      <c r="CZ8" s="171"/>
      <c r="DA8" s="417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21"/>
      <c r="ED8" s="418"/>
      <c r="EE8" s="419"/>
      <c r="EF8" s="420"/>
      <c r="EG8" s="419"/>
      <c r="EH8" s="422"/>
      <c r="EI8" s="420"/>
      <c r="EJ8" s="423"/>
      <c r="EK8" s="424"/>
      <c r="EL8" s="425"/>
      <c r="EM8" s="423"/>
      <c r="EN8" s="424"/>
      <c r="EO8" s="425"/>
      <c r="EP8" s="172"/>
      <c r="EQ8" s="173"/>
      <c r="ER8" s="173"/>
      <c r="ES8" s="174"/>
      <c r="ET8" s="172"/>
      <c r="EU8" s="173"/>
      <c r="EV8" s="173"/>
      <c r="EW8" s="423"/>
      <c r="EX8" s="424"/>
      <c r="EY8" s="425"/>
      <c r="EZ8" s="419"/>
      <c r="FA8" s="422"/>
      <c r="FB8" s="420"/>
      <c r="FC8" s="419"/>
      <c r="FD8" s="422"/>
      <c r="FE8" s="420"/>
      <c r="FF8" s="419"/>
      <c r="FG8" s="422"/>
      <c r="FH8" s="420"/>
      <c r="FI8" s="419"/>
      <c r="FJ8" s="422"/>
      <c r="FK8" s="420"/>
      <c r="FL8" s="419"/>
      <c r="FM8" s="422"/>
      <c r="FN8" s="420"/>
      <c r="FO8" s="164"/>
      <c r="FP8" s="175"/>
      <c r="FQ8" s="175"/>
      <c r="FR8" s="164"/>
      <c r="FS8" s="175"/>
      <c r="FT8" s="175"/>
      <c r="FU8" s="164"/>
      <c r="FV8" s="175"/>
      <c r="FW8" s="175"/>
      <c r="FX8" s="176"/>
      <c r="FY8" s="164"/>
      <c r="FZ8" s="175"/>
      <c r="GA8" s="175"/>
      <c r="GB8" s="177"/>
      <c r="GC8" s="166"/>
      <c r="GD8" s="178"/>
      <c r="GE8" s="178"/>
      <c r="GF8" s="166"/>
      <c r="GG8" s="178"/>
      <c r="GH8" s="178"/>
      <c r="GI8" s="166"/>
      <c r="GJ8" s="178"/>
      <c r="GK8" s="166"/>
      <c r="GL8" s="178"/>
      <c r="GM8" s="166"/>
      <c r="GN8" s="178"/>
      <c r="GO8" s="179"/>
      <c r="GP8" s="180"/>
      <c r="GQ8" s="182"/>
      <c r="GR8" s="182"/>
      <c r="GS8" s="182"/>
      <c r="GT8" s="182"/>
      <c r="GU8" s="183"/>
    </row>
    <row r="9" spans="1:203" ht="15" customHeight="1">
      <c r="A9" s="452" t="s">
        <v>54</v>
      </c>
      <c r="B9" s="425"/>
      <c r="C9" s="184" t="e">
        <f>SUM(C10,#REF!,#REF!,#REF!,)</f>
        <v>#REF!</v>
      </c>
      <c r="D9" s="184" t="e">
        <f>SUM(D10,#REF!,#REF!,#REF!,)</f>
        <v>#REF!</v>
      </c>
      <c r="E9" s="184" t="e">
        <f>SUM(E10,#REF!,#REF!,#REF!,)</f>
        <v>#REF!</v>
      </c>
      <c r="F9" s="184" t="e">
        <f>SUM(F10,#REF!,#REF!,#REF!,)</f>
        <v>#REF!</v>
      </c>
      <c r="G9" s="184" t="e">
        <f>SUM(G10,#REF!,#REF!,#REF!,)</f>
        <v>#REF!</v>
      </c>
      <c r="H9" s="184">
        <f t="shared" ref="H9:M9" si="0">SUM(H14,H25,H34,H41,H47,H57)</f>
        <v>0</v>
      </c>
      <c r="I9" s="184">
        <f t="shared" si="0"/>
        <v>15</v>
      </c>
      <c r="J9" s="184">
        <f t="shared" si="0"/>
        <v>1094</v>
      </c>
      <c r="K9" s="184">
        <f t="shared" si="0"/>
        <v>2709</v>
      </c>
      <c r="L9" s="184">
        <f t="shared" si="0"/>
        <v>1</v>
      </c>
      <c r="M9" s="184">
        <f t="shared" si="0"/>
        <v>0</v>
      </c>
      <c r="N9" s="184">
        <f>SUM(N10)</f>
        <v>0</v>
      </c>
      <c r="O9" s="184">
        <f>SUM(O10)</f>
        <v>0</v>
      </c>
      <c r="P9" s="186"/>
      <c r="Q9" s="186"/>
      <c r="R9" s="184" t="e">
        <f t="shared" ref="R9:AC9" si="1">SUM(R10)</f>
        <v>#REF!</v>
      </c>
      <c r="S9" s="187" t="e">
        <f t="shared" si="1"/>
        <v>#REF!</v>
      </c>
      <c r="T9" s="184" t="e">
        <f t="shared" si="1"/>
        <v>#REF!</v>
      </c>
      <c r="U9" s="184" t="e">
        <f t="shared" si="1"/>
        <v>#REF!</v>
      </c>
      <c r="V9" s="184">
        <f t="shared" si="1"/>
        <v>0</v>
      </c>
      <c r="W9" s="184">
        <f t="shared" si="1"/>
        <v>0</v>
      </c>
      <c r="X9" s="184">
        <f t="shared" si="1"/>
        <v>0</v>
      </c>
      <c r="Y9" s="184">
        <f t="shared" si="1"/>
        <v>0</v>
      </c>
      <c r="Z9" s="184">
        <f t="shared" si="1"/>
        <v>0</v>
      </c>
      <c r="AA9" s="184">
        <f t="shared" si="1"/>
        <v>0</v>
      </c>
      <c r="AB9" s="184">
        <f t="shared" si="1"/>
        <v>0</v>
      </c>
      <c r="AC9" s="184">
        <f t="shared" si="1"/>
        <v>0</v>
      </c>
      <c r="AD9" s="185">
        <f t="array" ref="AD9:AD10">IF(V9:V67+Z9:Z67="","",V9:V67+Z9:Z67)</f>
        <v>0</v>
      </c>
      <c r="AE9" s="185">
        <f t="array" ref="AE9:AE10">IF(W9:W67+AA9:AA67="","",W9:W67+AA9:AA67)</f>
        <v>0</v>
      </c>
      <c r="AF9" s="185">
        <f t="array" ref="AF9:AF10">IF(X9:X67+AB9:AB67="","",X9:X67+AB9:AB67)</f>
        <v>0</v>
      </c>
      <c r="AG9" s="185">
        <f t="array" ref="AG9:AG10">IF(Y9:Y67+AC9:AC67="","",Y9:Y67+AC9:AC67)</f>
        <v>0</v>
      </c>
      <c r="AH9" s="184">
        <f t="array" ref="AH9:AH10">K9:K67-AD9:AD67</f>
        <v>2709</v>
      </c>
      <c r="AI9" s="184">
        <f t="array" ref="AI9:AI10">L9:L67-AF9:AF67</f>
        <v>1</v>
      </c>
      <c r="AJ9" s="184" t="e">
        <f t="shared" ref="AJ9:BK9" si="2">SUM(AJ10)</f>
        <v>#REF!</v>
      </c>
      <c r="AK9" s="184" t="e">
        <f t="shared" si="2"/>
        <v>#REF!</v>
      </c>
      <c r="AL9" s="184" t="e">
        <f t="shared" si="2"/>
        <v>#REF!</v>
      </c>
      <c r="AM9" s="184" t="e">
        <f t="shared" si="2"/>
        <v>#REF!</v>
      </c>
      <c r="AN9" s="184" t="e">
        <f t="shared" si="2"/>
        <v>#REF!</v>
      </c>
      <c r="AO9" s="184" t="e">
        <f t="shared" si="2"/>
        <v>#REF!</v>
      </c>
      <c r="AP9" s="184" t="e">
        <f t="shared" si="2"/>
        <v>#REF!</v>
      </c>
      <c r="AQ9" s="184" t="e">
        <f t="shared" si="2"/>
        <v>#REF!</v>
      </c>
      <c r="AR9" s="184" t="e">
        <f t="shared" si="2"/>
        <v>#REF!</v>
      </c>
      <c r="AS9" s="184" t="e">
        <f t="shared" si="2"/>
        <v>#REF!</v>
      </c>
      <c r="AT9" s="184" t="e">
        <f t="shared" si="2"/>
        <v>#REF!</v>
      </c>
      <c r="AU9" s="184" t="e">
        <f t="shared" si="2"/>
        <v>#REF!</v>
      </c>
      <c r="AV9" s="184" t="e">
        <f t="shared" si="2"/>
        <v>#REF!</v>
      </c>
      <c r="AW9" s="184" t="e">
        <f t="shared" si="2"/>
        <v>#REF!</v>
      </c>
      <c r="AX9" s="184" t="e">
        <f t="shared" si="2"/>
        <v>#REF!</v>
      </c>
      <c r="AY9" s="184" t="e">
        <f t="shared" si="2"/>
        <v>#REF!</v>
      </c>
      <c r="AZ9" s="184" t="e">
        <f t="shared" si="2"/>
        <v>#REF!</v>
      </c>
      <c r="BA9" s="184" t="e">
        <f t="shared" si="2"/>
        <v>#REF!</v>
      </c>
      <c r="BB9" s="184" t="e">
        <f t="shared" si="2"/>
        <v>#REF!</v>
      </c>
      <c r="BC9" s="184" t="e">
        <f t="shared" si="2"/>
        <v>#REF!</v>
      </c>
      <c r="BD9" s="184" t="e">
        <f t="shared" si="2"/>
        <v>#REF!</v>
      </c>
      <c r="BE9" s="184" t="e">
        <f t="shared" si="2"/>
        <v>#REF!</v>
      </c>
      <c r="BF9" s="184" t="e">
        <f t="shared" si="2"/>
        <v>#REF!</v>
      </c>
      <c r="BG9" s="184" t="e">
        <f t="shared" si="2"/>
        <v>#REF!</v>
      </c>
      <c r="BH9" s="184" t="e">
        <f t="shared" si="2"/>
        <v>#REF!</v>
      </c>
      <c r="BI9" s="184" t="e">
        <f t="shared" si="2"/>
        <v>#REF!</v>
      </c>
      <c r="BJ9" s="184" t="e">
        <f t="shared" si="2"/>
        <v>#REF!</v>
      </c>
      <c r="BK9" s="184" t="e">
        <f t="shared" si="2"/>
        <v>#REF!</v>
      </c>
      <c r="BL9" s="185" t="e">
        <f t="array" ref="BL9:BL10">IF(AJ9:AJ67+AN9:AN67+AR9:AR67+AV9:AV67+AZ9:AZ67+BD9:BD67+BH9:BH67="","",AJ9:AJ67+AN9:AN67+AR9:AR67+AV9:AV67+AZ9:AZ67+BD9:BD67+BH9:BH67)</f>
        <v>#REF!</v>
      </c>
      <c r="BM9" s="185" t="e">
        <f t="array" ref="BM9:BM10">IF(AK9:AK67+AO9:AO67+AS9:AS67+AW9:AW67+BA9:BA67+BE9:BE67+BI9:BI67="","",AK9:AK67+AO9:AO67+AS9:AS67+AW9:AW67+BA9:BA67+BE9:BE67+BI9:BI67)</f>
        <v>#REF!</v>
      </c>
      <c r="BN9" s="185" t="e">
        <f t="array" ref="BN9:BN10">IF(AL9:AL67+AP9:AP67+AT9:AT67+AX9:AX67+BB9:BB67+BF9:BF67+BJ9:BJ67="","",AL9:AL67+AP9:AP67+AT9:AT67+AX9:AX67+BB9:BB67+BF9:BF67+BJ9:BJ67)</f>
        <v>#REF!</v>
      </c>
      <c r="BO9" s="185" t="e">
        <f t="array" ref="BO9:BO10">IF(AM9:AM67+AQ9:AQ67+AU9:AU67+AY9:AY67+BC9:BC67+BG9:BG67+BK9:BK67="","",AM9:AM67+AQ9:AQ67+AU9:AU67+AY9:AY67+BC9:BC67+BG9:BG67+BK9:BK67)</f>
        <v>#REF!</v>
      </c>
      <c r="BP9" s="184" t="e">
        <f t="shared" ref="BP9:EC9" si="3">SUM(BP10)</f>
        <v>#REF!</v>
      </c>
      <c r="BQ9" s="184" t="e">
        <f t="shared" si="3"/>
        <v>#REF!</v>
      </c>
      <c r="BR9" s="184" t="e">
        <f t="shared" si="3"/>
        <v>#REF!</v>
      </c>
      <c r="BS9" s="184" t="e">
        <f t="shared" si="3"/>
        <v>#REF!</v>
      </c>
      <c r="BT9" s="184" t="e">
        <f t="shared" si="3"/>
        <v>#REF!</v>
      </c>
      <c r="BU9" s="184" t="e">
        <f t="shared" si="3"/>
        <v>#REF!</v>
      </c>
      <c r="BV9" s="184" t="e">
        <f t="shared" si="3"/>
        <v>#REF!</v>
      </c>
      <c r="BW9" s="184" t="e">
        <f t="shared" si="3"/>
        <v>#REF!</v>
      </c>
      <c r="BX9" s="184" t="e">
        <f t="shared" si="3"/>
        <v>#REF!</v>
      </c>
      <c r="BY9" s="184" t="e">
        <f t="shared" si="3"/>
        <v>#REF!</v>
      </c>
      <c r="BZ9" s="184" t="e">
        <f t="shared" si="3"/>
        <v>#REF!</v>
      </c>
      <c r="CA9" s="184" t="e">
        <f t="shared" si="3"/>
        <v>#REF!</v>
      </c>
      <c r="CB9" s="184" t="e">
        <f t="shared" si="3"/>
        <v>#REF!</v>
      </c>
      <c r="CC9" s="184" t="e">
        <f t="shared" si="3"/>
        <v>#REF!</v>
      </c>
      <c r="CD9" s="184" t="e">
        <f t="shared" si="3"/>
        <v>#REF!</v>
      </c>
      <c r="CE9" s="184" t="e">
        <f t="shared" si="3"/>
        <v>#REF!</v>
      </c>
      <c r="CF9" s="184" t="e">
        <f t="shared" si="3"/>
        <v>#REF!</v>
      </c>
      <c r="CG9" s="184" t="e">
        <f t="shared" si="3"/>
        <v>#REF!</v>
      </c>
      <c r="CH9" s="184" t="e">
        <f t="shared" si="3"/>
        <v>#REF!</v>
      </c>
      <c r="CI9" s="184" t="e">
        <f t="shared" si="3"/>
        <v>#REF!</v>
      </c>
      <c r="CJ9" s="184" t="e">
        <f t="shared" si="3"/>
        <v>#REF!</v>
      </c>
      <c r="CK9" s="184" t="e">
        <f t="shared" si="3"/>
        <v>#REF!</v>
      </c>
      <c r="CL9" s="184" t="e">
        <f t="shared" si="3"/>
        <v>#REF!</v>
      </c>
      <c r="CM9" s="184" t="e">
        <f t="shared" si="3"/>
        <v>#REF!</v>
      </c>
      <c r="CN9" s="184" t="e">
        <f t="shared" si="3"/>
        <v>#REF!</v>
      </c>
      <c r="CO9" s="184" t="e">
        <f t="shared" si="3"/>
        <v>#REF!</v>
      </c>
      <c r="CP9" s="184" t="e">
        <f t="shared" si="3"/>
        <v>#REF!</v>
      </c>
      <c r="CQ9" s="184" t="e">
        <f t="shared" si="3"/>
        <v>#REF!</v>
      </c>
      <c r="CR9" s="184" t="e">
        <f t="shared" si="3"/>
        <v>#REF!</v>
      </c>
      <c r="CS9" s="184" t="e">
        <f t="shared" si="3"/>
        <v>#REF!</v>
      </c>
      <c r="CT9" s="184" t="e">
        <f t="shared" si="3"/>
        <v>#REF!</v>
      </c>
      <c r="CU9" s="184" t="e">
        <f t="shared" si="3"/>
        <v>#REF!</v>
      </c>
      <c r="CV9" s="184" t="e">
        <f t="shared" si="3"/>
        <v>#REF!</v>
      </c>
      <c r="CW9" s="184" t="e">
        <f t="shared" si="3"/>
        <v>#REF!</v>
      </c>
      <c r="CX9" s="184" t="e">
        <f t="shared" si="3"/>
        <v>#REF!</v>
      </c>
      <c r="CY9" s="184" t="e">
        <f t="shared" si="3"/>
        <v>#REF!</v>
      </c>
      <c r="CZ9" s="184" t="e">
        <f t="shared" si="3"/>
        <v>#REF!</v>
      </c>
      <c r="DA9" s="184" t="e">
        <f t="shared" si="3"/>
        <v>#REF!</v>
      </c>
      <c r="DB9" s="184" t="e">
        <f t="shared" si="3"/>
        <v>#REF!</v>
      </c>
      <c r="DC9" s="184" t="e">
        <f t="shared" si="3"/>
        <v>#REF!</v>
      </c>
      <c r="DD9" s="184" t="e">
        <f t="shared" si="3"/>
        <v>#REF!</v>
      </c>
      <c r="DE9" s="184" t="e">
        <f t="shared" si="3"/>
        <v>#REF!</v>
      </c>
      <c r="DF9" s="184" t="e">
        <f t="shared" si="3"/>
        <v>#REF!</v>
      </c>
      <c r="DG9" s="184" t="e">
        <f t="shared" si="3"/>
        <v>#REF!</v>
      </c>
      <c r="DH9" s="184" t="e">
        <f t="shared" si="3"/>
        <v>#REF!</v>
      </c>
      <c r="DI9" s="184" t="e">
        <f t="shared" si="3"/>
        <v>#REF!</v>
      </c>
      <c r="DJ9" s="184" t="e">
        <f t="shared" si="3"/>
        <v>#REF!</v>
      </c>
      <c r="DK9" s="184" t="e">
        <f t="shared" si="3"/>
        <v>#REF!</v>
      </c>
      <c r="DL9" s="184" t="e">
        <f t="shared" si="3"/>
        <v>#REF!</v>
      </c>
      <c r="DM9" s="184" t="e">
        <f t="shared" si="3"/>
        <v>#REF!</v>
      </c>
      <c r="DN9" s="184" t="e">
        <f t="shared" si="3"/>
        <v>#REF!</v>
      </c>
      <c r="DO9" s="184" t="e">
        <f t="shared" si="3"/>
        <v>#REF!</v>
      </c>
      <c r="DP9" s="184" t="e">
        <f t="shared" si="3"/>
        <v>#REF!</v>
      </c>
      <c r="DQ9" s="184" t="e">
        <f t="shared" si="3"/>
        <v>#REF!</v>
      </c>
      <c r="DR9" s="184" t="e">
        <f t="shared" si="3"/>
        <v>#REF!</v>
      </c>
      <c r="DS9" s="184" t="e">
        <f t="shared" si="3"/>
        <v>#REF!</v>
      </c>
      <c r="DT9" s="184" t="e">
        <f t="shared" si="3"/>
        <v>#REF!</v>
      </c>
      <c r="DU9" s="184" t="e">
        <f t="shared" si="3"/>
        <v>#REF!</v>
      </c>
      <c r="DV9" s="184" t="e">
        <f t="shared" si="3"/>
        <v>#REF!</v>
      </c>
      <c r="DW9" s="184" t="e">
        <f t="shared" si="3"/>
        <v>#REF!</v>
      </c>
      <c r="DX9" s="184" t="e">
        <f t="shared" si="3"/>
        <v>#REF!</v>
      </c>
      <c r="DY9" s="184" t="e">
        <f t="shared" si="3"/>
        <v>#REF!</v>
      </c>
      <c r="DZ9" s="184" t="e">
        <f t="shared" si="3"/>
        <v>#REF!</v>
      </c>
      <c r="EA9" s="184" t="e">
        <f t="shared" si="3"/>
        <v>#REF!</v>
      </c>
      <c r="EB9" s="184" t="e">
        <f t="shared" si="3"/>
        <v>#REF!</v>
      </c>
      <c r="EC9" s="184" t="e">
        <f t="shared" si="3"/>
        <v>#REF!</v>
      </c>
      <c r="ED9" s="184" t="e">
        <f t="array" ref="ED9:ED10">IF(EE9:EE67+EF9:EF67="-","-",EE9:EE67+EF9:EF67)</f>
        <v>#REF!</v>
      </c>
      <c r="EE9" s="184" t="e">
        <f>SUM(EE10)</f>
        <v>#REF!</v>
      </c>
      <c r="EF9" s="184" t="e">
        <f>SUM(EF10)</f>
        <v>#REF!</v>
      </c>
      <c r="EG9" s="184" t="e">
        <f>SUM(EG10)</f>
        <v>#REF!</v>
      </c>
      <c r="EH9" s="188"/>
      <c r="EI9" s="188" t="e">
        <f>SUM(EI10)</f>
        <v>#REF!</v>
      </c>
      <c r="EJ9" s="184" t="e">
        <f>SUM(EJ10)</f>
        <v>#REF!</v>
      </c>
      <c r="EK9" s="188"/>
      <c r="EL9" s="188" t="e">
        <f>SUM(EL10)</f>
        <v>#REF!</v>
      </c>
      <c r="EM9" s="184" t="e">
        <f>SUM(EM10)</f>
        <v>#REF!</v>
      </c>
      <c r="EN9" s="188"/>
      <c r="EO9" s="188" t="e">
        <f>SUM(EO10)</f>
        <v>#REF!</v>
      </c>
      <c r="EP9" s="184" t="e">
        <f>SUM(EP10)</f>
        <v>#REF!</v>
      </c>
      <c r="EQ9" s="188"/>
      <c r="ER9" s="188" t="e">
        <f>SUM(ER10)</f>
        <v>#REF!</v>
      </c>
      <c r="ES9" s="187" t="e">
        <f>SUM(ES10)</f>
        <v>#REF!</v>
      </c>
      <c r="ET9" s="184" t="e">
        <f>SUM(ET10)</f>
        <v>#REF!</v>
      </c>
      <c r="EU9" s="188"/>
      <c r="EV9" s="188" t="e">
        <f>SUM(EV10)</f>
        <v>#REF!</v>
      </c>
      <c r="EW9" s="184" t="e">
        <f>SUM(EW10)</f>
        <v>#REF!</v>
      </c>
      <c r="EX9" s="188"/>
      <c r="EY9" s="188" t="e">
        <f>SUM(EY10)</f>
        <v>#REF!</v>
      </c>
      <c r="EZ9" s="184" t="e">
        <f>SUM(EZ10)</f>
        <v>#REF!</v>
      </c>
      <c r="FA9" s="188"/>
      <c r="FB9" s="188" t="e">
        <f>SUM(FB10)</f>
        <v>#REF!</v>
      </c>
      <c r="FC9" s="184" t="e">
        <f>SUM(FC10)</f>
        <v>#REF!</v>
      </c>
      <c r="FD9" s="188"/>
      <c r="FE9" s="188" t="e">
        <f>SUM(FE10)</f>
        <v>#REF!</v>
      </c>
      <c r="FF9" s="184" t="e">
        <f>SUM(FF10)</f>
        <v>#REF!</v>
      </c>
      <c r="FG9" s="188"/>
      <c r="FH9" s="188" t="e">
        <f>SUM(FH10)</f>
        <v>#REF!</v>
      </c>
      <c r="FI9" s="184" t="e">
        <f>SUM(FI10)</f>
        <v>#REF!</v>
      </c>
      <c r="FJ9" s="188"/>
      <c r="FK9" s="188" t="e">
        <f>SUM(FK10)</f>
        <v>#REF!</v>
      </c>
      <c r="FL9" s="184" t="e">
        <f>SUM(FL10)</f>
        <v>#REF!</v>
      </c>
      <c r="FM9" s="188"/>
      <c r="FN9" s="188" t="e">
        <f>SUM(FN10)</f>
        <v>#REF!</v>
      </c>
      <c r="FO9" s="184" t="e">
        <f>SUM(FO10)</f>
        <v>#REF!</v>
      </c>
      <c r="FP9" s="188"/>
      <c r="FQ9" s="188" t="e">
        <f>SUM(FQ10)</f>
        <v>#REF!</v>
      </c>
      <c r="FR9" s="184" t="e">
        <f>SUM(FR10)</f>
        <v>#REF!</v>
      </c>
      <c r="FS9" s="188"/>
      <c r="FT9" s="188" t="e">
        <f>SUM(FT10)</f>
        <v>#REF!</v>
      </c>
      <c r="FU9" s="184" t="e">
        <f>SUM(FU10)</f>
        <v>#REF!</v>
      </c>
      <c r="FV9" s="188"/>
      <c r="FW9" s="188" t="e">
        <f>SUM(FW10)</f>
        <v>#REF!</v>
      </c>
      <c r="FX9" s="187" t="e">
        <f>SUM(FX10)</f>
        <v>#REF!</v>
      </c>
      <c r="FY9" s="184" t="e">
        <f>SUM(FY10)</f>
        <v>#REF!</v>
      </c>
      <c r="FZ9" s="188"/>
      <c r="GA9" s="188" t="e">
        <f>SUM(GA10)</f>
        <v>#REF!</v>
      </c>
      <c r="GB9" s="188" t="e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84" t="e">
        <f>SUM(GC10)</f>
        <v>#REF!</v>
      </c>
      <c r="GD9" s="189"/>
      <c r="GE9" s="190" t="e">
        <f>SUM(GE10)</f>
        <v>#REF!</v>
      </c>
      <c r="GF9" s="189" t="e">
        <f>SUM(GF10)</f>
        <v>#REF!</v>
      </c>
      <c r="GG9" s="189"/>
      <c r="GH9" s="188" t="e">
        <f t="shared" ref="GH9:GN9" si="4">SUM(GH10)</f>
        <v>#REF!</v>
      </c>
      <c r="GI9" s="184" t="e">
        <f t="shared" si="4"/>
        <v>#REF!</v>
      </c>
      <c r="GJ9" s="188" t="e">
        <f t="shared" si="4"/>
        <v>#REF!</v>
      </c>
      <c r="GK9" s="184" t="e">
        <f t="shared" si="4"/>
        <v>#REF!</v>
      </c>
      <c r="GL9" s="188" t="e">
        <f t="shared" si="4"/>
        <v>#REF!</v>
      </c>
      <c r="GM9" s="184" t="e">
        <f t="shared" si="4"/>
        <v>#REF!</v>
      </c>
      <c r="GN9" s="188" t="e">
        <f t="shared" si="4"/>
        <v>#REF!</v>
      </c>
      <c r="GO9" s="353" t="e">
        <f t="array" ref="GO9:GO10">IF(GE9:GE67+GH9:GH67+GJ9:GJ67+GL9:GL67+GN9:GN67="","",GE9:GE67+GH9:GH67+GJ9:GJ67+GL9:GL67+GN9:GN67)</f>
        <v>#REF!</v>
      </c>
      <c r="GP9" s="353" t="e">
        <f t="array" ref="GP9:GP10">IF(GB9:GB67+GH9:GH67+GE9:GE67+GJ9:GJ67+GL9:GL67+GN9:GN67="","",GB9:GB67+GH9:GH67+GE9:GE67+GJ9:GJ67+GL9:GL67+GN9:GN67)</f>
        <v>#REF!</v>
      </c>
      <c r="GQ9" s="188" t="e">
        <f>SUM(GQ10)</f>
        <v>#REF!</v>
      </c>
      <c r="GR9" s="188" t="e">
        <f>SUM(GR10)</f>
        <v>#REF!</v>
      </c>
      <c r="GS9" s="188" t="e">
        <f>SUM(GS10)</f>
        <v>#REF!</v>
      </c>
      <c r="GT9" s="353" t="e">
        <f t="array" ref="GT9:GT10">IF(GB9:GB67+GQ9:GQ67+GR9:GR67+GS9:GS67="","",GB9:GB67+GQ9:GQ67+GR9:GR67+GS9:GS67)</f>
        <v>#REF!</v>
      </c>
      <c r="GU9" s="353" t="e">
        <f t="array" ref="GU9:GU10">IF(GP9:GP67+GQ9:GQ67+GR9:GR67+GS9:GS67="","",GP9:GP67+GQ9:GQ67+GR9:GR67+GS9:GS67)</f>
        <v>#REF!</v>
      </c>
    </row>
    <row r="10" spans="1:203" ht="15" customHeight="1">
      <c r="A10" s="450" t="s">
        <v>182</v>
      </c>
      <c r="B10" s="425"/>
      <c r="C10" s="191" t="e">
        <f>SUM(#REF!,#REF!,#REF!,C11,#REF!)</f>
        <v>#REF!</v>
      </c>
      <c r="D10" s="191" t="e">
        <f>SUM(#REF!,#REF!,#REF!,D11,)</f>
        <v>#REF!</v>
      </c>
      <c r="E10" s="191" t="e">
        <f>SUM(#REF!,#REF!,#REF!,E11,)</f>
        <v>#REF!</v>
      </c>
      <c r="F10" s="191" t="e">
        <f>SUM(#REF!,#REF!,#REF!,F11,#REF!)</f>
        <v>#REF!</v>
      </c>
      <c r="G10" s="192" t="e">
        <f>SUM(#REF!,#REF!,#REF!,G11,)</f>
        <v>#REF!</v>
      </c>
      <c r="H10" s="184">
        <f t="shared" ref="H10:GS10" si="5">SUM(H15,H26,H35,H42,H48,H58)</f>
        <v>0</v>
      </c>
      <c r="I10" s="184">
        <f t="shared" si="5"/>
        <v>0</v>
      </c>
      <c r="J10" s="184">
        <f t="shared" si="5"/>
        <v>0</v>
      </c>
      <c r="K10" s="184">
        <f t="shared" si="5"/>
        <v>0</v>
      </c>
      <c r="L10" s="184">
        <f t="shared" si="5"/>
        <v>0</v>
      </c>
      <c r="M10" s="184">
        <f t="shared" si="5"/>
        <v>0</v>
      </c>
      <c r="N10" s="184">
        <f t="shared" si="5"/>
        <v>0</v>
      </c>
      <c r="O10" s="184">
        <f t="shared" si="5"/>
        <v>0</v>
      </c>
      <c r="P10" s="184">
        <f t="shared" si="5"/>
        <v>0</v>
      </c>
      <c r="Q10" s="184">
        <f t="shared" si="5"/>
        <v>0</v>
      </c>
      <c r="R10" s="184" t="e">
        <f t="shared" si="5"/>
        <v>#REF!</v>
      </c>
      <c r="S10" s="184" t="e">
        <f t="shared" si="5"/>
        <v>#REF!</v>
      </c>
      <c r="T10" s="184" t="e">
        <f t="shared" si="5"/>
        <v>#REF!</v>
      </c>
      <c r="U10" s="184" t="e">
        <f t="shared" si="5"/>
        <v>#REF!</v>
      </c>
      <c r="V10" s="184">
        <f t="shared" si="5"/>
        <v>0</v>
      </c>
      <c r="W10" s="184">
        <f t="shared" si="5"/>
        <v>0</v>
      </c>
      <c r="X10" s="184">
        <f t="shared" si="5"/>
        <v>0</v>
      </c>
      <c r="Y10" s="184">
        <f t="shared" si="5"/>
        <v>0</v>
      </c>
      <c r="Z10" s="184">
        <f t="shared" si="5"/>
        <v>0</v>
      </c>
      <c r="AA10" s="184">
        <f t="shared" si="5"/>
        <v>0</v>
      </c>
      <c r="AB10" s="184">
        <f t="shared" si="5"/>
        <v>0</v>
      </c>
      <c r="AC10" s="184">
        <f t="shared" si="5"/>
        <v>0</v>
      </c>
      <c r="AD10" s="184">
        <v>0</v>
      </c>
      <c r="AE10" s="184">
        <v>0</v>
      </c>
      <c r="AF10" s="184">
        <v>0</v>
      </c>
      <c r="AG10" s="184">
        <v>0</v>
      </c>
      <c r="AH10" s="184">
        <v>0</v>
      </c>
      <c r="AI10" s="184">
        <v>0</v>
      </c>
      <c r="AJ10" s="184" t="e">
        <f t="shared" si="5"/>
        <v>#REF!</v>
      </c>
      <c r="AK10" s="184" t="e">
        <f t="shared" si="5"/>
        <v>#REF!</v>
      </c>
      <c r="AL10" s="184" t="e">
        <f t="shared" si="5"/>
        <v>#REF!</v>
      </c>
      <c r="AM10" s="184" t="e">
        <f t="shared" si="5"/>
        <v>#REF!</v>
      </c>
      <c r="AN10" s="184" t="e">
        <f t="shared" si="5"/>
        <v>#REF!</v>
      </c>
      <c r="AO10" s="184" t="e">
        <f t="shared" si="5"/>
        <v>#REF!</v>
      </c>
      <c r="AP10" s="184" t="e">
        <f t="shared" si="5"/>
        <v>#REF!</v>
      </c>
      <c r="AQ10" s="184" t="e">
        <f t="shared" si="5"/>
        <v>#REF!</v>
      </c>
      <c r="AR10" s="184" t="e">
        <f t="shared" si="5"/>
        <v>#REF!</v>
      </c>
      <c r="AS10" s="184" t="e">
        <f t="shared" si="5"/>
        <v>#REF!</v>
      </c>
      <c r="AT10" s="184" t="e">
        <f t="shared" si="5"/>
        <v>#REF!</v>
      </c>
      <c r="AU10" s="184" t="e">
        <f t="shared" si="5"/>
        <v>#REF!</v>
      </c>
      <c r="AV10" s="184" t="e">
        <f t="shared" si="5"/>
        <v>#REF!</v>
      </c>
      <c r="AW10" s="184" t="e">
        <f t="shared" si="5"/>
        <v>#REF!</v>
      </c>
      <c r="AX10" s="184" t="e">
        <f t="shared" si="5"/>
        <v>#REF!</v>
      </c>
      <c r="AY10" s="184" t="e">
        <f t="shared" si="5"/>
        <v>#REF!</v>
      </c>
      <c r="AZ10" s="184" t="e">
        <f t="shared" si="5"/>
        <v>#REF!</v>
      </c>
      <c r="BA10" s="184" t="e">
        <f t="shared" si="5"/>
        <v>#REF!</v>
      </c>
      <c r="BB10" s="184" t="e">
        <f t="shared" si="5"/>
        <v>#REF!</v>
      </c>
      <c r="BC10" s="184" t="e">
        <f t="shared" si="5"/>
        <v>#REF!</v>
      </c>
      <c r="BD10" s="184" t="e">
        <f t="shared" si="5"/>
        <v>#REF!</v>
      </c>
      <c r="BE10" s="184" t="e">
        <f t="shared" si="5"/>
        <v>#REF!</v>
      </c>
      <c r="BF10" s="184" t="e">
        <f t="shared" si="5"/>
        <v>#REF!</v>
      </c>
      <c r="BG10" s="184" t="e">
        <f t="shared" si="5"/>
        <v>#REF!</v>
      </c>
      <c r="BH10" s="184" t="e">
        <f t="shared" si="5"/>
        <v>#REF!</v>
      </c>
      <c r="BI10" s="184" t="e">
        <f t="shared" si="5"/>
        <v>#REF!</v>
      </c>
      <c r="BJ10" s="184" t="e">
        <f t="shared" si="5"/>
        <v>#REF!</v>
      </c>
      <c r="BK10" s="184" t="e">
        <f t="shared" si="5"/>
        <v>#REF!</v>
      </c>
      <c r="BL10" s="184" t="e">
        <v>#REF!</v>
      </c>
      <c r="BM10" s="184" t="e">
        <v>#REF!</v>
      </c>
      <c r="BN10" s="184" t="e">
        <v>#REF!</v>
      </c>
      <c r="BO10" s="184" t="e">
        <v>#REF!</v>
      </c>
      <c r="BP10" s="184" t="e">
        <f t="shared" si="5"/>
        <v>#REF!</v>
      </c>
      <c r="BQ10" s="184" t="e">
        <f t="shared" si="5"/>
        <v>#REF!</v>
      </c>
      <c r="BR10" s="184" t="e">
        <f t="shared" si="5"/>
        <v>#REF!</v>
      </c>
      <c r="BS10" s="184" t="e">
        <f t="shared" si="5"/>
        <v>#REF!</v>
      </c>
      <c r="BT10" s="184" t="e">
        <f t="shared" si="5"/>
        <v>#REF!</v>
      </c>
      <c r="BU10" s="184" t="e">
        <f t="shared" si="5"/>
        <v>#REF!</v>
      </c>
      <c r="BV10" s="184" t="e">
        <f t="shared" si="5"/>
        <v>#REF!</v>
      </c>
      <c r="BW10" s="184" t="e">
        <f t="shared" si="5"/>
        <v>#REF!</v>
      </c>
      <c r="BX10" s="184" t="e">
        <f t="shared" si="5"/>
        <v>#REF!</v>
      </c>
      <c r="BY10" s="184" t="e">
        <f t="shared" si="5"/>
        <v>#REF!</v>
      </c>
      <c r="BZ10" s="184" t="e">
        <f t="shared" si="5"/>
        <v>#REF!</v>
      </c>
      <c r="CA10" s="184" t="e">
        <f t="shared" si="5"/>
        <v>#REF!</v>
      </c>
      <c r="CB10" s="184" t="e">
        <f t="shared" si="5"/>
        <v>#REF!</v>
      </c>
      <c r="CC10" s="184" t="e">
        <f t="shared" si="5"/>
        <v>#REF!</v>
      </c>
      <c r="CD10" s="184" t="e">
        <f t="shared" si="5"/>
        <v>#REF!</v>
      </c>
      <c r="CE10" s="184" t="e">
        <f t="shared" si="5"/>
        <v>#REF!</v>
      </c>
      <c r="CF10" s="184" t="e">
        <f t="shared" si="5"/>
        <v>#REF!</v>
      </c>
      <c r="CG10" s="184" t="e">
        <f t="shared" si="5"/>
        <v>#REF!</v>
      </c>
      <c r="CH10" s="184" t="e">
        <f t="shared" si="5"/>
        <v>#REF!</v>
      </c>
      <c r="CI10" s="184" t="e">
        <f t="shared" si="5"/>
        <v>#REF!</v>
      </c>
      <c r="CJ10" s="184" t="e">
        <f t="shared" si="5"/>
        <v>#REF!</v>
      </c>
      <c r="CK10" s="184" t="e">
        <f t="shared" si="5"/>
        <v>#REF!</v>
      </c>
      <c r="CL10" s="184" t="e">
        <f t="shared" si="5"/>
        <v>#REF!</v>
      </c>
      <c r="CM10" s="184" t="e">
        <f t="shared" si="5"/>
        <v>#REF!</v>
      </c>
      <c r="CN10" s="184" t="e">
        <f t="shared" si="5"/>
        <v>#REF!</v>
      </c>
      <c r="CO10" s="184" t="e">
        <f t="shared" si="5"/>
        <v>#REF!</v>
      </c>
      <c r="CP10" s="184" t="e">
        <f t="shared" si="5"/>
        <v>#REF!</v>
      </c>
      <c r="CQ10" s="184" t="e">
        <f t="shared" si="5"/>
        <v>#REF!</v>
      </c>
      <c r="CR10" s="184" t="e">
        <f t="shared" si="5"/>
        <v>#REF!</v>
      </c>
      <c r="CS10" s="184" t="e">
        <f t="shared" si="5"/>
        <v>#REF!</v>
      </c>
      <c r="CT10" s="184" t="e">
        <f t="shared" si="5"/>
        <v>#REF!</v>
      </c>
      <c r="CU10" s="184" t="e">
        <f t="shared" si="5"/>
        <v>#REF!</v>
      </c>
      <c r="CV10" s="184" t="e">
        <f t="shared" si="5"/>
        <v>#REF!</v>
      </c>
      <c r="CW10" s="184" t="e">
        <f t="shared" si="5"/>
        <v>#REF!</v>
      </c>
      <c r="CX10" s="184" t="e">
        <f t="shared" si="5"/>
        <v>#REF!</v>
      </c>
      <c r="CY10" s="184" t="e">
        <f t="shared" si="5"/>
        <v>#REF!</v>
      </c>
      <c r="CZ10" s="184" t="e">
        <f t="shared" si="5"/>
        <v>#REF!</v>
      </c>
      <c r="DA10" s="184" t="e">
        <f t="shared" si="5"/>
        <v>#REF!</v>
      </c>
      <c r="DB10" s="184" t="e">
        <f t="shared" si="5"/>
        <v>#REF!</v>
      </c>
      <c r="DC10" s="184" t="e">
        <f t="shared" si="5"/>
        <v>#REF!</v>
      </c>
      <c r="DD10" s="184" t="e">
        <f t="shared" si="5"/>
        <v>#REF!</v>
      </c>
      <c r="DE10" s="184" t="e">
        <f t="shared" si="5"/>
        <v>#REF!</v>
      </c>
      <c r="DF10" s="184" t="e">
        <f t="shared" si="5"/>
        <v>#REF!</v>
      </c>
      <c r="DG10" s="184" t="e">
        <f t="shared" si="5"/>
        <v>#REF!</v>
      </c>
      <c r="DH10" s="184" t="e">
        <f t="shared" si="5"/>
        <v>#REF!</v>
      </c>
      <c r="DI10" s="184" t="e">
        <f t="shared" si="5"/>
        <v>#REF!</v>
      </c>
      <c r="DJ10" s="184" t="e">
        <f t="shared" si="5"/>
        <v>#REF!</v>
      </c>
      <c r="DK10" s="184" t="e">
        <f t="shared" si="5"/>
        <v>#REF!</v>
      </c>
      <c r="DL10" s="184" t="e">
        <f t="shared" si="5"/>
        <v>#REF!</v>
      </c>
      <c r="DM10" s="184" t="e">
        <f t="shared" si="5"/>
        <v>#REF!</v>
      </c>
      <c r="DN10" s="184" t="e">
        <f t="shared" si="5"/>
        <v>#REF!</v>
      </c>
      <c r="DO10" s="184" t="e">
        <f t="shared" si="5"/>
        <v>#REF!</v>
      </c>
      <c r="DP10" s="184" t="e">
        <f t="shared" si="5"/>
        <v>#REF!</v>
      </c>
      <c r="DQ10" s="184" t="e">
        <f t="shared" si="5"/>
        <v>#REF!</v>
      </c>
      <c r="DR10" s="184" t="e">
        <f t="shared" si="5"/>
        <v>#REF!</v>
      </c>
      <c r="DS10" s="184" t="e">
        <f t="shared" si="5"/>
        <v>#REF!</v>
      </c>
      <c r="DT10" s="184" t="e">
        <f t="shared" si="5"/>
        <v>#REF!</v>
      </c>
      <c r="DU10" s="184" t="e">
        <f t="shared" si="5"/>
        <v>#REF!</v>
      </c>
      <c r="DV10" s="184" t="e">
        <f t="shared" si="5"/>
        <v>#REF!</v>
      </c>
      <c r="DW10" s="184" t="e">
        <f t="shared" si="5"/>
        <v>#REF!</v>
      </c>
      <c r="DX10" s="184" t="e">
        <f t="shared" si="5"/>
        <v>#REF!</v>
      </c>
      <c r="DY10" s="184" t="e">
        <f t="shared" si="5"/>
        <v>#REF!</v>
      </c>
      <c r="DZ10" s="184" t="e">
        <f t="shared" si="5"/>
        <v>#REF!</v>
      </c>
      <c r="EA10" s="184" t="e">
        <f t="shared" si="5"/>
        <v>#REF!</v>
      </c>
      <c r="EB10" s="184" t="e">
        <f t="shared" si="5"/>
        <v>#REF!</v>
      </c>
      <c r="EC10" s="184" t="e">
        <f t="shared" si="5"/>
        <v>#REF!</v>
      </c>
      <c r="ED10" s="184" t="e">
        <v>#REF!</v>
      </c>
      <c r="EE10" s="184" t="e">
        <f t="shared" si="5"/>
        <v>#REF!</v>
      </c>
      <c r="EF10" s="184" t="e">
        <f t="shared" si="5"/>
        <v>#REF!</v>
      </c>
      <c r="EG10" s="184" t="e">
        <f t="shared" si="5"/>
        <v>#REF!</v>
      </c>
      <c r="EH10" s="184">
        <f t="shared" si="5"/>
        <v>0</v>
      </c>
      <c r="EI10" s="184" t="e">
        <f t="shared" si="5"/>
        <v>#REF!</v>
      </c>
      <c r="EJ10" s="184" t="e">
        <f t="shared" si="5"/>
        <v>#REF!</v>
      </c>
      <c r="EK10" s="184">
        <f t="shared" si="5"/>
        <v>0</v>
      </c>
      <c r="EL10" s="184" t="e">
        <f t="shared" si="5"/>
        <v>#REF!</v>
      </c>
      <c r="EM10" s="184" t="e">
        <f t="shared" si="5"/>
        <v>#REF!</v>
      </c>
      <c r="EN10" s="184">
        <f t="shared" si="5"/>
        <v>0</v>
      </c>
      <c r="EO10" s="184" t="e">
        <f t="shared" si="5"/>
        <v>#REF!</v>
      </c>
      <c r="EP10" s="184" t="e">
        <f t="shared" si="5"/>
        <v>#REF!</v>
      </c>
      <c r="EQ10" s="184">
        <f t="shared" si="5"/>
        <v>0</v>
      </c>
      <c r="ER10" s="184" t="e">
        <f t="shared" si="5"/>
        <v>#REF!</v>
      </c>
      <c r="ES10" s="184" t="e">
        <f t="shared" si="5"/>
        <v>#REF!</v>
      </c>
      <c r="ET10" s="184" t="e">
        <f t="shared" si="5"/>
        <v>#REF!</v>
      </c>
      <c r="EU10" s="184">
        <f t="shared" si="5"/>
        <v>0</v>
      </c>
      <c r="EV10" s="184" t="e">
        <f t="shared" si="5"/>
        <v>#REF!</v>
      </c>
      <c r="EW10" s="184" t="e">
        <f t="shared" si="5"/>
        <v>#REF!</v>
      </c>
      <c r="EX10" s="184">
        <f t="shared" si="5"/>
        <v>0</v>
      </c>
      <c r="EY10" s="184" t="e">
        <f t="shared" si="5"/>
        <v>#REF!</v>
      </c>
      <c r="EZ10" s="184" t="e">
        <f t="shared" si="5"/>
        <v>#REF!</v>
      </c>
      <c r="FA10" s="184">
        <f t="shared" si="5"/>
        <v>0</v>
      </c>
      <c r="FB10" s="184" t="e">
        <f t="shared" si="5"/>
        <v>#REF!</v>
      </c>
      <c r="FC10" s="184" t="e">
        <f t="shared" si="5"/>
        <v>#REF!</v>
      </c>
      <c r="FD10" s="184">
        <f t="shared" si="5"/>
        <v>0</v>
      </c>
      <c r="FE10" s="184" t="e">
        <f t="shared" si="5"/>
        <v>#REF!</v>
      </c>
      <c r="FF10" s="184" t="e">
        <f t="shared" si="5"/>
        <v>#REF!</v>
      </c>
      <c r="FG10" s="184">
        <f t="shared" si="5"/>
        <v>0</v>
      </c>
      <c r="FH10" s="184" t="e">
        <f t="shared" si="5"/>
        <v>#REF!</v>
      </c>
      <c r="FI10" s="184" t="e">
        <f t="shared" si="5"/>
        <v>#REF!</v>
      </c>
      <c r="FJ10" s="184">
        <f t="shared" si="5"/>
        <v>0</v>
      </c>
      <c r="FK10" s="184" t="e">
        <f t="shared" si="5"/>
        <v>#REF!</v>
      </c>
      <c r="FL10" s="184" t="e">
        <f t="shared" si="5"/>
        <v>#REF!</v>
      </c>
      <c r="FM10" s="184">
        <f t="shared" si="5"/>
        <v>0</v>
      </c>
      <c r="FN10" s="184" t="e">
        <f t="shared" si="5"/>
        <v>#REF!</v>
      </c>
      <c r="FO10" s="184" t="e">
        <f t="shared" si="5"/>
        <v>#REF!</v>
      </c>
      <c r="FP10" s="184">
        <f t="shared" si="5"/>
        <v>0</v>
      </c>
      <c r="FQ10" s="184" t="e">
        <f t="shared" si="5"/>
        <v>#REF!</v>
      </c>
      <c r="FR10" s="184" t="e">
        <f t="shared" si="5"/>
        <v>#REF!</v>
      </c>
      <c r="FS10" s="184">
        <f t="shared" si="5"/>
        <v>0</v>
      </c>
      <c r="FT10" s="184" t="e">
        <f t="shared" si="5"/>
        <v>#REF!</v>
      </c>
      <c r="FU10" s="184" t="e">
        <f t="shared" si="5"/>
        <v>#REF!</v>
      </c>
      <c r="FV10" s="184">
        <f t="shared" si="5"/>
        <v>0</v>
      </c>
      <c r="FW10" s="184" t="e">
        <f t="shared" si="5"/>
        <v>#REF!</v>
      </c>
      <c r="FX10" s="184" t="e">
        <f t="shared" si="5"/>
        <v>#REF!</v>
      </c>
      <c r="FY10" s="184" t="e">
        <f t="shared" si="5"/>
        <v>#REF!</v>
      </c>
      <c r="FZ10" s="184">
        <f t="shared" si="5"/>
        <v>0</v>
      </c>
      <c r="GA10" s="184" t="e">
        <f t="shared" si="5"/>
        <v>#REF!</v>
      </c>
      <c r="GB10" s="184" t="e">
        <v>#REF!</v>
      </c>
      <c r="GC10" s="184" t="e">
        <f t="shared" si="5"/>
        <v>#REF!</v>
      </c>
      <c r="GD10" s="184">
        <f t="shared" si="5"/>
        <v>0</v>
      </c>
      <c r="GE10" s="184" t="e">
        <f t="shared" si="5"/>
        <v>#REF!</v>
      </c>
      <c r="GF10" s="184" t="e">
        <f t="shared" si="5"/>
        <v>#REF!</v>
      </c>
      <c r="GG10" s="184">
        <f t="shared" si="5"/>
        <v>0</v>
      </c>
      <c r="GH10" s="184" t="e">
        <f t="shared" si="5"/>
        <v>#REF!</v>
      </c>
      <c r="GI10" s="184" t="e">
        <f t="shared" si="5"/>
        <v>#REF!</v>
      </c>
      <c r="GJ10" s="184" t="e">
        <f t="shared" si="5"/>
        <v>#REF!</v>
      </c>
      <c r="GK10" s="184" t="e">
        <f t="shared" si="5"/>
        <v>#REF!</v>
      </c>
      <c r="GL10" s="184" t="e">
        <f t="shared" si="5"/>
        <v>#REF!</v>
      </c>
      <c r="GM10" s="184" t="e">
        <f t="shared" si="5"/>
        <v>#REF!</v>
      </c>
      <c r="GN10" s="184" t="e">
        <f t="shared" si="5"/>
        <v>#REF!</v>
      </c>
      <c r="GO10" s="184" t="e">
        <v>#REF!</v>
      </c>
      <c r="GP10" s="184" t="e">
        <v>#REF!</v>
      </c>
      <c r="GQ10" s="184" t="e">
        <f t="shared" si="5"/>
        <v>#REF!</v>
      </c>
      <c r="GR10" s="184" t="e">
        <f t="shared" si="5"/>
        <v>#REF!</v>
      </c>
      <c r="GS10" s="184" t="e">
        <f t="shared" si="5"/>
        <v>#REF!</v>
      </c>
      <c r="GT10" s="184" t="e">
        <v>#REF!</v>
      </c>
      <c r="GU10" s="184" t="e">
        <v>#REF!</v>
      </c>
    </row>
    <row r="11" spans="1:203" ht="12.75">
      <c r="A11" s="450" t="s">
        <v>136</v>
      </c>
      <c r="B11" s="425"/>
      <c r="C11" s="251" t="e">
        <f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91" t="e">
        <f>SUM(D15,D26,#REF!,#REF!,#REF!,D58,D59,#REF!,#REF!,#REF!,#REF!,#REF!,#REF!,#REF!,#REF!,#REF!,#REF!,#REF!,#REF!,#REF!,#REF!,#REF!,#REF!,#REF!,#REF!,#REF!,#REF!,D60,#REF!,D61,#REF!,#REF!,#REF!,D62,D63,D64,#REF!,D65,#REF!,#REF!,#REF!,D66,D67,#REF!,#REF!,#REF!,#REF!)</f>
        <v>#REF!</v>
      </c>
      <c r="E11" s="191" t="e">
        <f>SUM(E15,E26,#REF!,#REF!,#REF!,E58,E59,#REF!,#REF!,#REF!,#REF!,#REF!,#REF!,#REF!,#REF!,#REF!,#REF!,#REF!,#REF!,#REF!,#REF!,#REF!,#REF!,#REF!,#REF!,#REF!,#REF!,E60,#REF!,E61,#REF!,#REF!,#REF!,E62,E63,E64,#REF!,E65,#REF!,#REF!,#REF!,E66,E67,#REF!,#REF!,#REF!,#REF!)</f>
        <v>#REF!</v>
      </c>
      <c r="F11" s="191" t="e">
        <f>SUM(F15,F26,#REF!,#REF!,#REF!,F58,F59,#REF!,#REF!,#REF!,#REF!,#REF!,#REF!,#REF!,#REF!,#REF!,#REF!,#REF!,#REF!,#REF!,#REF!,#REF!,#REF!,#REF!,#REF!,#REF!,#REF!,F60,#REF!,F61,#REF!,#REF!,#REF!,F62,F63,F64,#REF!,F65,#REF!,#REF!,#REF!,F66,F67,#REF!,#REF!,#REF!,#REF!)</f>
        <v>#REF!</v>
      </c>
      <c r="G11" s="251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84">
        <f t="shared" ref="H11:GU11" si="6">SUM(H16,H27,H36,H43,H49,H59)</f>
        <v>0</v>
      </c>
      <c r="I11" s="184">
        <f t="shared" si="6"/>
        <v>0</v>
      </c>
      <c r="J11" s="184">
        <f t="shared" si="6"/>
        <v>0</v>
      </c>
      <c r="K11" s="184">
        <f t="shared" si="6"/>
        <v>0</v>
      </c>
      <c r="L11" s="184">
        <f t="shared" si="6"/>
        <v>0</v>
      </c>
      <c r="M11" s="184">
        <f t="shared" si="6"/>
        <v>0</v>
      </c>
      <c r="N11" s="184">
        <f t="shared" si="6"/>
        <v>0</v>
      </c>
      <c r="O11" s="184">
        <f t="shared" si="6"/>
        <v>0</v>
      </c>
      <c r="P11" s="184">
        <f t="shared" si="6"/>
        <v>0</v>
      </c>
      <c r="Q11" s="184">
        <f t="shared" si="6"/>
        <v>0</v>
      </c>
      <c r="R11" s="184" t="e">
        <f t="shared" si="6"/>
        <v>#REF!</v>
      </c>
      <c r="S11" s="184" t="e">
        <f t="shared" si="6"/>
        <v>#REF!</v>
      </c>
      <c r="T11" s="184" t="e">
        <f t="shared" si="6"/>
        <v>#REF!</v>
      </c>
      <c r="U11" s="184" t="e">
        <f t="shared" si="6"/>
        <v>#REF!</v>
      </c>
      <c r="V11" s="184">
        <f t="shared" si="6"/>
        <v>0</v>
      </c>
      <c r="W11" s="184">
        <f t="shared" si="6"/>
        <v>0</v>
      </c>
      <c r="X11" s="184">
        <f t="shared" si="6"/>
        <v>0</v>
      </c>
      <c r="Y11" s="184">
        <f t="shared" si="6"/>
        <v>0</v>
      </c>
      <c r="Z11" s="184">
        <f t="shared" si="6"/>
        <v>0</v>
      </c>
      <c r="AA11" s="184">
        <f t="shared" si="6"/>
        <v>0</v>
      </c>
      <c r="AB11" s="184">
        <f t="shared" si="6"/>
        <v>0</v>
      </c>
      <c r="AC11" s="184">
        <f t="shared" si="6"/>
        <v>0</v>
      </c>
      <c r="AD11" s="184">
        <f t="shared" si="6"/>
        <v>0</v>
      </c>
      <c r="AE11" s="184">
        <f t="shared" si="6"/>
        <v>0</v>
      </c>
      <c r="AF11" s="184">
        <f t="shared" si="6"/>
        <v>0</v>
      </c>
      <c r="AG11" s="184">
        <f t="shared" si="6"/>
        <v>0</v>
      </c>
      <c r="AH11" s="184" t="e">
        <f t="shared" si="6"/>
        <v>#REF!</v>
      </c>
      <c r="AI11" s="184" t="e">
        <f t="shared" si="6"/>
        <v>#REF!</v>
      </c>
      <c r="AJ11" s="184" t="e">
        <f t="shared" si="6"/>
        <v>#REF!</v>
      </c>
      <c r="AK11" s="184" t="e">
        <f t="shared" si="6"/>
        <v>#REF!</v>
      </c>
      <c r="AL11" s="184" t="e">
        <f t="shared" si="6"/>
        <v>#REF!</v>
      </c>
      <c r="AM11" s="184" t="e">
        <f t="shared" si="6"/>
        <v>#REF!</v>
      </c>
      <c r="AN11" s="184" t="e">
        <f t="shared" si="6"/>
        <v>#REF!</v>
      </c>
      <c r="AO11" s="184" t="e">
        <f t="shared" si="6"/>
        <v>#REF!</v>
      </c>
      <c r="AP11" s="184" t="e">
        <f t="shared" si="6"/>
        <v>#REF!</v>
      </c>
      <c r="AQ11" s="184" t="e">
        <f t="shared" si="6"/>
        <v>#REF!</v>
      </c>
      <c r="AR11" s="184" t="e">
        <f t="shared" si="6"/>
        <v>#REF!</v>
      </c>
      <c r="AS11" s="184" t="e">
        <f t="shared" si="6"/>
        <v>#REF!</v>
      </c>
      <c r="AT11" s="184" t="e">
        <f t="shared" si="6"/>
        <v>#REF!</v>
      </c>
      <c r="AU11" s="184" t="e">
        <f t="shared" si="6"/>
        <v>#REF!</v>
      </c>
      <c r="AV11" s="184" t="e">
        <f t="shared" si="6"/>
        <v>#REF!</v>
      </c>
      <c r="AW11" s="184" t="e">
        <f t="shared" si="6"/>
        <v>#REF!</v>
      </c>
      <c r="AX11" s="184" t="e">
        <f t="shared" si="6"/>
        <v>#REF!</v>
      </c>
      <c r="AY11" s="184" t="e">
        <f t="shared" si="6"/>
        <v>#REF!</v>
      </c>
      <c r="AZ11" s="184" t="e">
        <f t="shared" si="6"/>
        <v>#REF!</v>
      </c>
      <c r="BA11" s="184" t="e">
        <f t="shared" si="6"/>
        <v>#REF!</v>
      </c>
      <c r="BB11" s="184" t="e">
        <f t="shared" si="6"/>
        <v>#REF!</v>
      </c>
      <c r="BC11" s="184" t="e">
        <f t="shared" si="6"/>
        <v>#REF!</v>
      </c>
      <c r="BD11" s="184" t="e">
        <f t="shared" si="6"/>
        <v>#REF!</v>
      </c>
      <c r="BE11" s="184" t="e">
        <f t="shared" si="6"/>
        <v>#REF!</v>
      </c>
      <c r="BF11" s="184" t="e">
        <f t="shared" si="6"/>
        <v>#REF!</v>
      </c>
      <c r="BG11" s="184" t="e">
        <f t="shared" si="6"/>
        <v>#REF!</v>
      </c>
      <c r="BH11" s="184" t="e">
        <f t="shared" si="6"/>
        <v>#REF!</v>
      </c>
      <c r="BI11" s="184" t="e">
        <f t="shared" si="6"/>
        <v>#REF!</v>
      </c>
      <c r="BJ11" s="184" t="e">
        <f t="shared" si="6"/>
        <v>#REF!</v>
      </c>
      <c r="BK11" s="184" t="e">
        <f t="shared" si="6"/>
        <v>#REF!</v>
      </c>
      <c r="BL11" s="184" t="e">
        <f t="shared" si="6"/>
        <v>#REF!</v>
      </c>
      <c r="BM11" s="184" t="e">
        <f t="shared" si="6"/>
        <v>#REF!</v>
      </c>
      <c r="BN11" s="184" t="e">
        <f t="shared" si="6"/>
        <v>#REF!</v>
      </c>
      <c r="BO11" s="184" t="e">
        <f t="shared" si="6"/>
        <v>#REF!</v>
      </c>
      <c r="BP11" s="184" t="e">
        <f t="shared" si="6"/>
        <v>#REF!</v>
      </c>
      <c r="BQ11" s="184" t="e">
        <f t="shared" si="6"/>
        <v>#REF!</v>
      </c>
      <c r="BR11" s="184" t="e">
        <f t="shared" si="6"/>
        <v>#REF!</v>
      </c>
      <c r="BS11" s="184" t="e">
        <f t="shared" si="6"/>
        <v>#REF!</v>
      </c>
      <c r="BT11" s="184" t="e">
        <f t="shared" si="6"/>
        <v>#REF!</v>
      </c>
      <c r="BU11" s="184" t="e">
        <f t="shared" si="6"/>
        <v>#REF!</v>
      </c>
      <c r="BV11" s="184" t="e">
        <f t="shared" si="6"/>
        <v>#REF!</v>
      </c>
      <c r="BW11" s="184" t="e">
        <f t="shared" si="6"/>
        <v>#REF!</v>
      </c>
      <c r="BX11" s="184" t="e">
        <f t="shared" si="6"/>
        <v>#REF!</v>
      </c>
      <c r="BY11" s="184" t="e">
        <f t="shared" si="6"/>
        <v>#REF!</v>
      </c>
      <c r="BZ11" s="184" t="e">
        <f t="shared" si="6"/>
        <v>#REF!</v>
      </c>
      <c r="CA11" s="184" t="e">
        <f t="shared" si="6"/>
        <v>#REF!</v>
      </c>
      <c r="CB11" s="184" t="e">
        <f t="shared" si="6"/>
        <v>#REF!</v>
      </c>
      <c r="CC11" s="184" t="e">
        <f t="shared" si="6"/>
        <v>#REF!</v>
      </c>
      <c r="CD11" s="184" t="e">
        <f t="shared" si="6"/>
        <v>#REF!</v>
      </c>
      <c r="CE11" s="184" t="e">
        <f t="shared" si="6"/>
        <v>#REF!</v>
      </c>
      <c r="CF11" s="184" t="e">
        <f t="shared" si="6"/>
        <v>#REF!</v>
      </c>
      <c r="CG11" s="184" t="e">
        <f t="shared" si="6"/>
        <v>#REF!</v>
      </c>
      <c r="CH11" s="184" t="e">
        <f t="shared" si="6"/>
        <v>#REF!</v>
      </c>
      <c r="CI11" s="184" t="e">
        <f t="shared" si="6"/>
        <v>#REF!</v>
      </c>
      <c r="CJ11" s="184" t="e">
        <f t="shared" si="6"/>
        <v>#REF!</v>
      </c>
      <c r="CK11" s="184" t="e">
        <f t="shared" si="6"/>
        <v>#REF!</v>
      </c>
      <c r="CL11" s="184" t="e">
        <f t="shared" si="6"/>
        <v>#REF!</v>
      </c>
      <c r="CM11" s="184" t="e">
        <f t="shared" si="6"/>
        <v>#REF!</v>
      </c>
      <c r="CN11" s="184" t="e">
        <f t="shared" si="6"/>
        <v>#REF!</v>
      </c>
      <c r="CO11" s="184" t="e">
        <f t="shared" si="6"/>
        <v>#REF!</v>
      </c>
      <c r="CP11" s="184" t="e">
        <f t="shared" si="6"/>
        <v>#REF!</v>
      </c>
      <c r="CQ11" s="184" t="e">
        <f t="shared" si="6"/>
        <v>#REF!</v>
      </c>
      <c r="CR11" s="184" t="e">
        <f t="shared" si="6"/>
        <v>#REF!</v>
      </c>
      <c r="CS11" s="184" t="e">
        <f t="shared" si="6"/>
        <v>#REF!</v>
      </c>
      <c r="CT11" s="184" t="e">
        <f t="shared" si="6"/>
        <v>#REF!</v>
      </c>
      <c r="CU11" s="184" t="e">
        <f t="shared" si="6"/>
        <v>#REF!</v>
      </c>
      <c r="CV11" s="184" t="e">
        <f t="shared" si="6"/>
        <v>#REF!</v>
      </c>
      <c r="CW11" s="184" t="e">
        <f t="shared" si="6"/>
        <v>#REF!</v>
      </c>
      <c r="CX11" s="184" t="e">
        <f t="shared" si="6"/>
        <v>#REF!</v>
      </c>
      <c r="CY11" s="184" t="e">
        <f t="shared" si="6"/>
        <v>#REF!</v>
      </c>
      <c r="CZ11" s="184" t="e">
        <f t="shared" si="6"/>
        <v>#REF!</v>
      </c>
      <c r="DA11" s="184" t="e">
        <f t="shared" si="6"/>
        <v>#REF!</v>
      </c>
      <c r="DB11" s="184" t="e">
        <f t="shared" si="6"/>
        <v>#REF!</v>
      </c>
      <c r="DC11" s="184" t="e">
        <f t="shared" si="6"/>
        <v>#REF!</v>
      </c>
      <c r="DD11" s="184" t="e">
        <f t="shared" si="6"/>
        <v>#REF!</v>
      </c>
      <c r="DE11" s="184" t="e">
        <f t="shared" si="6"/>
        <v>#REF!</v>
      </c>
      <c r="DF11" s="184" t="e">
        <f t="shared" si="6"/>
        <v>#REF!</v>
      </c>
      <c r="DG11" s="184" t="e">
        <f t="shared" si="6"/>
        <v>#REF!</v>
      </c>
      <c r="DH11" s="184" t="e">
        <f t="shared" si="6"/>
        <v>#REF!</v>
      </c>
      <c r="DI11" s="184" t="e">
        <f t="shared" si="6"/>
        <v>#REF!</v>
      </c>
      <c r="DJ11" s="184" t="e">
        <f t="shared" si="6"/>
        <v>#REF!</v>
      </c>
      <c r="DK11" s="184" t="e">
        <f t="shared" si="6"/>
        <v>#REF!</v>
      </c>
      <c r="DL11" s="184" t="e">
        <f t="shared" si="6"/>
        <v>#REF!</v>
      </c>
      <c r="DM11" s="184" t="e">
        <f t="shared" si="6"/>
        <v>#REF!</v>
      </c>
      <c r="DN11" s="184" t="e">
        <f t="shared" si="6"/>
        <v>#REF!</v>
      </c>
      <c r="DO11" s="184" t="e">
        <f t="shared" si="6"/>
        <v>#REF!</v>
      </c>
      <c r="DP11" s="184" t="e">
        <f t="shared" si="6"/>
        <v>#REF!</v>
      </c>
      <c r="DQ11" s="184" t="e">
        <f t="shared" si="6"/>
        <v>#REF!</v>
      </c>
      <c r="DR11" s="184" t="e">
        <f t="shared" si="6"/>
        <v>#REF!</v>
      </c>
      <c r="DS11" s="184" t="e">
        <f t="shared" si="6"/>
        <v>#REF!</v>
      </c>
      <c r="DT11" s="184" t="e">
        <f t="shared" si="6"/>
        <v>#REF!</v>
      </c>
      <c r="DU11" s="184" t="e">
        <f t="shared" si="6"/>
        <v>#REF!</v>
      </c>
      <c r="DV11" s="184" t="e">
        <f t="shared" si="6"/>
        <v>#REF!</v>
      </c>
      <c r="DW11" s="184" t="e">
        <f t="shared" si="6"/>
        <v>#REF!</v>
      </c>
      <c r="DX11" s="184" t="e">
        <f t="shared" si="6"/>
        <v>#REF!</v>
      </c>
      <c r="DY11" s="184" t="e">
        <f t="shared" si="6"/>
        <v>#REF!</v>
      </c>
      <c r="DZ11" s="184" t="e">
        <f t="shared" si="6"/>
        <v>#REF!</v>
      </c>
      <c r="EA11" s="184" t="e">
        <f t="shared" si="6"/>
        <v>#REF!</v>
      </c>
      <c r="EB11" s="184" t="e">
        <f t="shared" si="6"/>
        <v>#REF!</v>
      </c>
      <c r="EC11" s="184" t="e">
        <f t="shared" si="6"/>
        <v>#REF!</v>
      </c>
      <c r="ED11" s="184" t="e">
        <f t="shared" si="6"/>
        <v>#REF!</v>
      </c>
      <c r="EE11" s="184" t="e">
        <f t="shared" si="6"/>
        <v>#REF!</v>
      </c>
      <c r="EF11" s="184" t="e">
        <f t="shared" si="6"/>
        <v>#REF!</v>
      </c>
      <c r="EG11" s="184" t="e">
        <f t="shared" si="6"/>
        <v>#REF!</v>
      </c>
      <c r="EH11" s="184">
        <f t="shared" si="6"/>
        <v>0</v>
      </c>
      <c r="EI11" s="184" t="e">
        <f t="shared" si="6"/>
        <v>#REF!</v>
      </c>
      <c r="EJ11" s="184" t="e">
        <f t="shared" si="6"/>
        <v>#REF!</v>
      </c>
      <c r="EK11" s="184">
        <f t="shared" si="6"/>
        <v>0</v>
      </c>
      <c r="EL11" s="184" t="e">
        <f t="shared" si="6"/>
        <v>#REF!</v>
      </c>
      <c r="EM11" s="184" t="e">
        <f t="shared" si="6"/>
        <v>#REF!</v>
      </c>
      <c r="EN11" s="184">
        <f t="shared" si="6"/>
        <v>0</v>
      </c>
      <c r="EO11" s="184" t="e">
        <f t="shared" si="6"/>
        <v>#REF!</v>
      </c>
      <c r="EP11" s="184" t="e">
        <f t="shared" si="6"/>
        <v>#REF!</v>
      </c>
      <c r="EQ11" s="184">
        <f t="shared" si="6"/>
        <v>0</v>
      </c>
      <c r="ER11" s="184" t="e">
        <f t="shared" si="6"/>
        <v>#REF!</v>
      </c>
      <c r="ES11" s="184" t="e">
        <f t="shared" si="6"/>
        <v>#REF!</v>
      </c>
      <c r="ET11" s="184" t="e">
        <f t="shared" si="6"/>
        <v>#REF!</v>
      </c>
      <c r="EU11" s="184">
        <f t="shared" si="6"/>
        <v>0</v>
      </c>
      <c r="EV11" s="184" t="e">
        <f t="shared" si="6"/>
        <v>#REF!</v>
      </c>
      <c r="EW11" s="184" t="e">
        <f t="shared" si="6"/>
        <v>#REF!</v>
      </c>
      <c r="EX11" s="184">
        <f t="shared" si="6"/>
        <v>0</v>
      </c>
      <c r="EY11" s="184" t="e">
        <f t="shared" si="6"/>
        <v>#REF!</v>
      </c>
      <c r="EZ11" s="184" t="e">
        <f t="shared" si="6"/>
        <v>#REF!</v>
      </c>
      <c r="FA11" s="184">
        <f t="shared" si="6"/>
        <v>0</v>
      </c>
      <c r="FB11" s="184" t="e">
        <f t="shared" si="6"/>
        <v>#REF!</v>
      </c>
      <c r="FC11" s="184" t="e">
        <f t="shared" si="6"/>
        <v>#REF!</v>
      </c>
      <c r="FD11" s="184">
        <f t="shared" si="6"/>
        <v>0</v>
      </c>
      <c r="FE11" s="184" t="e">
        <f t="shared" si="6"/>
        <v>#REF!</v>
      </c>
      <c r="FF11" s="184" t="e">
        <f t="shared" si="6"/>
        <v>#REF!</v>
      </c>
      <c r="FG11" s="184">
        <f t="shared" si="6"/>
        <v>0</v>
      </c>
      <c r="FH11" s="184" t="e">
        <f t="shared" si="6"/>
        <v>#REF!</v>
      </c>
      <c r="FI11" s="184" t="e">
        <f t="shared" si="6"/>
        <v>#REF!</v>
      </c>
      <c r="FJ11" s="184">
        <f t="shared" si="6"/>
        <v>0</v>
      </c>
      <c r="FK11" s="184" t="e">
        <f t="shared" si="6"/>
        <v>#REF!</v>
      </c>
      <c r="FL11" s="184" t="e">
        <f t="shared" si="6"/>
        <v>#REF!</v>
      </c>
      <c r="FM11" s="184">
        <f t="shared" si="6"/>
        <v>0</v>
      </c>
      <c r="FN11" s="184" t="e">
        <f t="shared" si="6"/>
        <v>#REF!</v>
      </c>
      <c r="FO11" s="184" t="e">
        <f t="shared" si="6"/>
        <v>#REF!</v>
      </c>
      <c r="FP11" s="184">
        <f t="shared" si="6"/>
        <v>0</v>
      </c>
      <c r="FQ11" s="184" t="e">
        <f t="shared" si="6"/>
        <v>#REF!</v>
      </c>
      <c r="FR11" s="184" t="e">
        <f t="shared" si="6"/>
        <v>#REF!</v>
      </c>
      <c r="FS11" s="184">
        <f t="shared" si="6"/>
        <v>0</v>
      </c>
      <c r="FT11" s="184" t="e">
        <f t="shared" si="6"/>
        <v>#REF!</v>
      </c>
      <c r="FU11" s="184" t="e">
        <f t="shared" si="6"/>
        <v>#REF!</v>
      </c>
      <c r="FV11" s="184">
        <f t="shared" si="6"/>
        <v>0</v>
      </c>
      <c r="FW11" s="184" t="e">
        <f t="shared" si="6"/>
        <v>#REF!</v>
      </c>
      <c r="FX11" s="184" t="e">
        <f t="shared" si="6"/>
        <v>#REF!</v>
      </c>
      <c r="FY11" s="184" t="e">
        <f t="shared" si="6"/>
        <v>#REF!</v>
      </c>
      <c r="FZ11" s="184">
        <f t="shared" si="6"/>
        <v>0</v>
      </c>
      <c r="GA11" s="184" t="e">
        <f t="shared" si="6"/>
        <v>#REF!</v>
      </c>
      <c r="GB11" s="184" t="e">
        <f t="shared" si="6"/>
        <v>#REF!</v>
      </c>
      <c r="GC11" s="184" t="e">
        <f t="shared" si="6"/>
        <v>#REF!</v>
      </c>
      <c r="GD11" s="184">
        <f t="shared" si="6"/>
        <v>0</v>
      </c>
      <c r="GE11" s="184" t="e">
        <f t="shared" si="6"/>
        <v>#REF!</v>
      </c>
      <c r="GF11" s="184" t="e">
        <f t="shared" si="6"/>
        <v>#REF!</v>
      </c>
      <c r="GG11" s="184">
        <f t="shared" si="6"/>
        <v>0</v>
      </c>
      <c r="GH11" s="184" t="e">
        <f t="shared" si="6"/>
        <v>#REF!</v>
      </c>
      <c r="GI11" s="184" t="e">
        <f t="shared" si="6"/>
        <v>#REF!</v>
      </c>
      <c r="GJ11" s="184" t="e">
        <f t="shared" si="6"/>
        <v>#REF!</v>
      </c>
      <c r="GK11" s="184" t="e">
        <f t="shared" si="6"/>
        <v>#REF!</v>
      </c>
      <c r="GL11" s="184" t="e">
        <f t="shared" si="6"/>
        <v>#REF!</v>
      </c>
      <c r="GM11" s="184" t="e">
        <f t="shared" si="6"/>
        <v>#REF!</v>
      </c>
      <c r="GN11" s="184" t="e">
        <f t="shared" si="6"/>
        <v>#REF!</v>
      </c>
      <c r="GO11" s="184" t="e">
        <f t="shared" si="6"/>
        <v>#REF!</v>
      </c>
      <c r="GP11" s="184" t="e">
        <f t="shared" si="6"/>
        <v>#REF!</v>
      </c>
      <c r="GQ11" s="184" t="e">
        <f t="shared" si="6"/>
        <v>#REF!</v>
      </c>
      <c r="GR11" s="184" t="e">
        <f t="shared" si="6"/>
        <v>#REF!</v>
      </c>
      <c r="GS11" s="184" t="e">
        <f t="shared" si="6"/>
        <v>#REF!</v>
      </c>
      <c r="GT11" s="184" t="e">
        <f t="shared" si="6"/>
        <v>#REF!</v>
      </c>
      <c r="GU11" s="184" t="e">
        <f t="shared" si="6"/>
        <v>#REF!</v>
      </c>
    </row>
    <row r="12" spans="1:203" ht="12.75">
      <c r="A12" s="446" t="s">
        <v>137</v>
      </c>
      <c r="B12" s="425"/>
      <c r="C12" s="202"/>
      <c r="D12" s="203"/>
      <c r="E12" s="203"/>
      <c r="F12" s="204"/>
      <c r="G12" s="202"/>
      <c r="H12" s="203">
        <f t="shared" ref="H12:GU12" si="7">SUM(H13)</f>
        <v>0</v>
      </c>
      <c r="I12" s="203">
        <f t="shared" si="7"/>
        <v>0</v>
      </c>
      <c r="J12" s="203">
        <f t="shared" si="7"/>
        <v>0</v>
      </c>
      <c r="K12" s="203">
        <f t="shared" si="7"/>
        <v>0</v>
      </c>
      <c r="L12" s="203">
        <f t="shared" si="7"/>
        <v>0</v>
      </c>
      <c r="M12" s="203">
        <f t="shared" si="7"/>
        <v>0</v>
      </c>
      <c r="N12" s="203">
        <f t="shared" si="7"/>
        <v>0</v>
      </c>
      <c r="O12" s="203">
        <f t="shared" si="7"/>
        <v>0</v>
      </c>
      <c r="P12" s="203">
        <f t="shared" si="7"/>
        <v>0</v>
      </c>
      <c r="Q12" s="203">
        <f t="shared" si="7"/>
        <v>0</v>
      </c>
      <c r="R12" s="203">
        <f t="shared" si="7"/>
        <v>0</v>
      </c>
      <c r="S12" s="203">
        <f t="shared" si="7"/>
        <v>0</v>
      </c>
      <c r="T12" s="203">
        <f t="shared" si="7"/>
        <v>0</v>
      </c>
      <c r="U12" s="203">
        <f t="shared" si="7"/>
        <v>0</v>
      </c>
      <c r="V12" s="203">
        <f t="shared" si="7"/>
        <v>0</v>
      </c>
      <c r="W12" s="203">
        <f t="shared" si="7"/>
        <v>0</v>
      </c>
      <c r="X12" s="203">
        <f t="shared" si="7"/>
        <v>0</v>
      </c>
      <c r="Y12" s="203">
        <f t="shared" si="7"/>
        <v>0</v>
      </c>
      <c r="Z12" s="203">
        <f t="shared" si="7"/>
        <v>0</v>
      </c>
      <c r="AA12" s="203">
        <f t="shared" si="7"/>
        <v>0</v>
      </c>
      <c r="AB12" s="203">
        <f t="shared" si="7"/>
        <v>0</v>
      </c>
      <c r="AC12" s="203">
        <f t="shared" si="7"/>
        <v>0</v>
      </c>
      <c r="AD12" s="203">
        <f t="shared" si="7"/>
        <v>0</v>
      </c>
      <c r="AE12" s="203">
        <f t="shared" si="7"/>
        <v>0</v>
      </c>
      <c r="AF12" s="203">
        <f t="shared" si="7"/>
        <v>0</v>
      </c>
      <c r="AG12" s="203">
        <f t="shared" si="7"/>
        <v>0</v>
      </c>
      <c r="AH12" s="203">
        <f t="shared" si="7"/>
        <v>0</v>
      </c>
      <c r="AI12" s="203">
        <f t="shared" si="7"/>
        <v>0</v>
      </c>
      <c r="AJ12" s="203">
        <f t="shared" si="7"/>
        <v>0</v>
      </c>
      <c r="AK12" s="203">
        <f t="shared" si="7"/>
        <v>0</v>
      </c>
      <c r="AL12" s="203">
        <f t="shared" si="7"/>
        <v>0</v>
      </c>
      <c r="AM12" s="203">
        <f t="shared" si="7"/>
        <v>0</v>
      </c>
      <c r="AN12" s="203">
        <f t="shared" si="7"/>
        <v>0</v>
      </c>
      <c r="AO12" s="203">
        <f t="shared" si="7"/>
        <v>0</v>
      </c>
      <c r="AP12" s="203">
        <f t="shared" si="7"/>
        <v>0</v>
      </c>
      <c r="AQ12" s="203">
        <f t="shared" si="7"/>
        <v>0</v>
      </c>
      <c r="AR12" s="203">
        <f t="shared" si="7"/>
        <v>0</v>
      </c>
      <c r="AS12" s="203">
        <f t="shared" si="7"/>
        <v>0</v>
      </c>
      <c r="AT12" s="203">
        <f t="shared" si="7"/>
        <v>0</v>
      </c>
      <c r="AU12" s="203">
        <f t="shared" si="7"/>
        <v>0</v>
      </c>
      <c r="AV12" s="203">
        <f t="shared" si="7"/>
        <v>0</v>
      </c>
      <c r="AW12" s="203">
        <f t="shared" si="7"/>
        <v>0</v>
      </c>
      <c r="AX12" s="203">
        <f t="shared" si="7"/>
        <v>0</v>
      </c>
      <c r="AY12" s="203">
        <f t="shared" si="7"/>
        <v>0</v>
      </c>
      <c r="AZ12" s="203">
        <f t="shared" si="7"/>
        <v>0</v>
      </c>
      <c r="BA12" s="203">
        <f t="shared" si="7"/>
        <v>0</v>
      </c>
      <c r="BB12" s="203">
        <f t="shared" si="7"/>
        <v>0</v>
      </c>
      <c r="BC12" s="203">
        <f t="shared" si="7"/>
        <v>0</v>
      </c>
      <c r="BD12" s="203">
        <f t="shared" si="7"/>
        <v>0</v>
      </c>
      <c r="BE12" s="203">
        <f t="shared" si="7"/>
        <v>0</v>
      </c>
      <c r="BF12" s="203">
        <f t="shared" si="7"/>
        <v>0</v>
      </c>
      <c r="BG12" s="203">
        <f t="shared" si="7"/>
        <v>0</v>
      </c>
      <c r="BH12" s="203">
        <f t="shared" si="7"/>
        <v>0</v>
      </c>
      <c r="BI12" s="203">
        <f t="shared" si="7"/>
        <v>0</v>
      </c>
      <c r="BJ12" s="203">
        <f t="shared" si="7"/>
        <v>0</v>
      </c>
      <c r="BK12" s="203">
        <f t="shared" si="7"/>
        <v>0</v>
      </c>
      <c r="BL12" s="203">
        <f t="shared" si="7"/>
        <v>0</v>
      </c>
      <c r="BM12" s="203">
        <f t="shared" si="7"/>
        <v>0</v>
      </c>
      <c r="BN12" s="203">
        <f t="shared" si="7"/>
        <v>0</v>
      </c>
      <c r="BO12" s="203">
        <f t="shared" si="7"/>
        <v>0</v>
      </c>
      <c r="BP12" s="203">
        <f t="shared" si="7"/>
        <v>0</v>
      </c>
      <c r="BQ12" s="203">
        <f t="shared" si="7"/>
        <v>0</v>
      </c>
      <c r="BR12" s="203">
        <f t="shared" si="7"/>
        <v>0</v>
      </c>
      <c r="BS12" s="203">
        <f t="shared" si="7"/>
        <v>0</v>
      </c>
      <c r="BT12" s="203">
        <f t="shared" si="7"/>
        <v>0</v>
      </c>
      <c r="BU12" s="203">
        <f t="shared" si="7"/>
        <v>0</v>
      </c>
      <c r="BV12" s="203">
        <f t="shared" si="7"/>
        <v>0</v>
      </c>
      <c r="BW12" s="203">
        <f t="shared" si="7"/>
        <v>0</v>
      </c>
      <c r="BX12" s="203">
        <f t="shared" si="7"/>
        <v>0</v>
      </c>
      <c r="BY12" s="203">
        <f t="shared" si="7"/>
        <v>0</v>
      </c>
      <c r="BZ12" s="203">
        <f t="shared" si="7"/>
        <v>0</v>
      </c>
      <c r="CA12" s="203">
        <f t="shared" si="7"/>
        <v>0</v>
      </c>
      <c r="CB12" s="203">
        <f t="shared" si="7"/>
        <v>0</v>
      </c>
      <c r="CC12" s="203">
        <f t="shared" si="7"/>
        <v>0</v>
      </c>
      <c r="CD12" s="203">
        <f t="shared" si="7"/>
        <v>0</v>
      </c>
      <c r="CE12" s="203">
        <f t="shared" si="7"/>
        <v>0</v>
      </c>
      <c r="CF12" s="203">
        <f t="shared" si="7"/>
        <v>0</v>
      </c>
      <c r="CG12" s="203">
        <f t="shared" si="7"/>
        <v>0</v>
      </c>
      <c r="CH12" s="203">
        <f t="shared" si="7"/>
        <v>0</v>
      </c>
      <c r="CI12" s="203">
        <f t="shared" si="7"/>
        <v>0</v>
      </c>
      <c r="CJ12" s="203">
        <f t="shared" si="7"/>
        <v>0</v>
      </c>
      <c r="CK12" s="203">
        <f t="shared" si="7"/>
        <v>0</v>
      </c>
      <c r="CL12" s="203">
        <f t="shared" si="7"/>
        <v>0</v>
      </c>
      <c r="CM12" s="203">
        <f t="shared" si="7"/>
        <v>0</v>
      </c>
      <c r="CN12" s="203">
        <f t="shared" si="7"/>
        <v>0</v>
      </c>
      <c r="CO12" s="203">
        <f t="shared" si="7"/>
        <v>0</v>
      </c>
      <c r="CP12" s="203">
        <f t="shared" si="7"/>
        <v>0</v>
      </c>
      <c r="CQ12" s="203">
        <f t="shared" si="7"/>
        <v>0</v>
      </c>
      <c r="CR12" s="203">
        <f t="shared" si="7"/>
        <v>0</v>
      </c>
      <c r="CS12" s="203">
        <f t="shared" si="7"/>
        <v>0</v>
      </c>
      <c r="CT12" s="203">
        <f t="shared" si="7"/>
        <v>0</v>
      </c>
      <c r="CU12" s="203">
        <f t="shared" si="7"/>
        <v>0</v>
      </c>
      <c r="CV12" s="203">
        <f t="shared" si="7"/>
        <v>0</v>
      </c>
      <c r="CW12" s="203">
        <f t="shared" si="7"/>
        <v>0</v>
      </c>
      <c r="CX12" s="203">
        <f t="shared" si="7"/>
        <v>0</v>
      </c>
      <c r="CY12" s="203">
        <f t="shared" si="7"/>
        <v>0</v>
      </c>
      <c r="CZ12" s="203">
        <f t="shared" si="7"/>
        <v>0</v>
      </c>
      <c r="DA12" s="203">
        <f t="shared" si="7"/>
        <v>0</v>
      </c>
      <c r="DB12" s="203">
        <f t="shared" si="7"/>
        <v>0</v>
      </c>
      <c r="DC12" s="203">
        <f t="shared" si="7"/>
        <v>0</v>
      </c>
      <c r="DD12" s="203">
        <f t="shared" si="7"/>
        <v>0</v>
      </c>
      <c r="DE12" s="203">
        <f t="shared" si="7"/>
        <v>0</v>
      </c>
      <c r="DF12" s="203">
        <f t="shared" si="7"/>
        <v>0</v>
      </c>
      <c r="DG12" s="203">
        <f t="shared" si="7"/>
        <v>0</v>
      </c>
      <c r="DH12" s="203">
        <f t="shared" si="7"/>
        <v>0</v>
      </c>
      <c r="DI12" s="203">
        <f t="shared" si="7"/>
        <v>0</v>
      </c>
      <c r="DJ12" s="203">
        <f t="shared" si="7"/>
        <v>0</v>
      </c>
      <c r="DK12" s="203">
        <f t="shared" si="7"/>
        <v>0</v>
      </c>
      <c r="DL12" s="203">
        <f t="shared" si="7"/>
        <v>0</v>
      </c>
      <c r="DM12" s="203">
        <f t="shared" si="7"/>
        <v>0</v>
      </c>
      <c r="DN12" s="203">
        <f t="shared" si="7"/>
        <v>0</v>
      </c>
      <c r="DO12" s="203">
        <f t="shared" si="7"/>
        <v>0</v>
      </c>
      <c r="DP12" s="203">
        <f t="shared" si="7"/>
        <v>0</v>
      </c>
      <c r="DQ12" s="203">
        <f t="shared" si="7"/>
        <v>0</v>
      </c>
      <c r="DR12" s="203">
        <f t="shared" si="7"/>
        <v>0</v>
      </c>
      <c r="DS12" s="203">
        <f t="shared" si="7"/>
        <v>0</v>
      </c>
      <c r="DT12" s="203">
        <f t="shared" si="7"/>
        <v>0</v>
      </c>
      <c r="DU12" s="203">
        <f t="shared" si="7"/>
        <v>0</v>
      </c>
      <c r="DV12" s="203">
        <f t="shared" si="7"/>
        <v>0</v>
      </c>
      <c r="DW12" s="203">
        <f t="shared" si="7"/>
        <v>0</v>
      </c>
      <c r="DX12" s="203">
        <f t="shared" si="7"/>
        <v>0</v>
      </c>
      <c r="DY12" s="203">
        <f t="shared" si="7"/>
        <v>0</v>
      </c>
      <c r="DZ12" s="203">
        <f t="shared" si="7"/>
        <v>0</v>
      </c>
      <c r="EA12" s="203">
        <f t="shared" si="7"/>
        <v>0</v>
      </c>
      <c r="EB12" s="203">
        <f t="shared" si="7"/>
        <v>0</v>
      </c>
      <c r="EC12" s="203">
        <f t="shared" si="7"/>
        <v>0</v>
      </c>
      <c r="ED12" s="203">
        <f t="shared" si="7"/>
        <v>0</v>
      </c>
      <c r="EE12" s="203">
        <f t="shared" si="7"/>
        <v>0</v>
      </c>
      <c r="EF12" s="203">
        <f t="shared" si="7"/>
        <v>0</v>
      </c>
      <c r="EG12" s="203">
        <f t="shared" si="7"/>
        <v>0</v>
      </c>
      <c r="EH12" s="203">
        <f t="shared" si="7"/>
        <v>0</v>
      </c>
      <c r="EI12" s="203">
        <f t="shared" si="7"/>
        <v>0</v>
      </c>
      <c r="EJ12" s="203">
        <f t="shared" si="7"/>
        <v>0</v>
      </c>
      <c r="EK12" s="203">
        <f t="shared" si="7"/>
        <v>0</v>
      </c>
      <c r="EL12" s="203">
        <f t="shared" si="7"/>
        <v>0</v>
      </c>
      <c r="EM12" s="203">
        <f t="shared" si="7"/>
        <v>0</v>
      </c>
      <c r="EN12" s="203">
        <f t="shared" si="7"/>
        <v>0</v>
      </c>
      <c r="EO12" s="203">
        <f t="shared" si="7"/>
        <v>0</v>
      </c>
      <c r="EP12" s="203">
        <f t="shared" si="7"/>
        <v>0</v>
      </c>
      <c r="EQ12" s="203">
        <f t="shared" si="7"/>
        <v>0</v>
      </c>
      <c r="ER12" s="203">
        <f t="shared" si="7"/>
        <v>0</v>
      </c>
      <c r="ES12" s="203">
        <f t="shared" si="7"/>
        <v>0</v>
      </c>
      <c r="ET12" s="203">
        <f t="shared" si="7"/>
        <v>0</v>
      </c>
      <c r="EU12" s="203">
        <f t="shared" si="7"/>
        <v>0</v>
      </c>
      <c r="EV12" s="203">
        <f t="shared" si="7"/>
        <v>0</v>
      </c>
      <c r="EW12" s="203">
        <f t="shared" si="7"/>
        <v>0</v>
      </c>
      <c r="EX12" s="203">
        <f t="shared" si="7"/>
        <v>0</v>
      </c>
      <c r="EY12" s="203">
        <f t="shared" si="7"/>
        <v>0</v>
      </c>
      <c r="EZ12" s="203">
        <f t="shared" si="7"/>
        <v>0</v>
      </c>
      <c r="FA12" s="203">
        <f t="shared" si="7"/>
        <v>0</v>
      </c>
      <c r="FB12" s="203">
        <f t="shared" si="7"/>
        <v>0</v>
      </c>
      <c r="FC12" s="203">
        <f t="shared" si="7"/>
        <v>0</v>
      </c>
      <c r="FD12" s="203">
        <f t="shared" si="7"/>
        <v>0</v>
      </c>
      <c r="FE12" s="203">
        <f t="shared" si="7"/>
        <v>0</v>
      </c>
      <c r="FF12" s="203">
        <f t="shared" si="7"/>
        <v>0</v>
      </c>
      <c r="FG12" s="203">
        <f t="shared" si="7"/>
        <v>0</v>
      </c>
      <c r="FH12" s="203">
        <f t="shared" si="7"/>
        <v>0</v>
      </c>
      <c r="FI12" s="203">
        <f t="shared" si="7"/>
        <v>0</v>
      </c>
      <c r="FJ12" s="203">
        <f t="shared" si="7"/>
        <v>0</v>
      </c>
      <c r="FK12" s="203">
        <f t="shared" si="7"/>
        <v>0</v>
      </c>
      <c r="FL12" s="203">
        <f t="shared" si="7"/>
        <v>0</v>
      </c>
      <c r="FM12" s="203">
        <f t="shared" si="7"/>
        <v>0</v>
      </c>
      <c r="FN12" s="203">
        <f t="shared" si="7"/>
        <v>0</v>
      </c>
      <c r="FO12" s="203">
        <f t="shared" si="7"/>
        <v>0</v>
      </c>
      <c r="FP12" s="203">
        <f t="shared" si="7"/>
        <v>0</v>
      </c>
      <c r="FQ12" s="203">
        <f t="shared" si="7"/>
        <v>0</v>
      </c>
      <c r="FR12" s="203">
        <f t="shared" si="7"/>
        <v>0</v>
      </c>
      <c r="FS12" s="203">
        <f t="shared" si="7"/>
        <v>0</v>
      </c>
      <c r="FT12" s="203">
        <f t="shared" si="7"/>
        <v>0</v>
      </c>
      <c r="FU12" s="203">
        <f t="shared" si="7"/>
        <v>0</v>
      </c>
      <c r="FV12" s="203">
        <f t="shared" si="7"/>
        <v>0</v>
      </c>
      <c r="FW12" s="203">
        <f t="shared" si="7"/>
        <v>0</v>
      </c>
      <c r="FX12" s="203">
        <f t="shared" si="7"/>
        <v>0</v>
      </c>
      <c r="FY12" s="203">
        <f t="shared" si="7"/>
        <v>0</v>
      </c>
      <c r="FZ12" s="203">
        <f t="shared" si="7"/>
        <v>0</v>
      </c>
      <c r="GA12" s="203">
        <f t="shared" si="7"/>
        <v>0</v>
      </c>
      <c r="GB12" s="203">
        <f t="shared" si="7"/>
        <v>0</v>
      </c>
      <c r="GC12" s="203">
        <f t="shared" si="7"/>
        <v>0</v>
      </c>
      <c r="GD12" s="203">
        <f t="shared" si="7"/>
        <v>0</v>
      </c>
      <c r="GE12" s="203">
        <f t="shared" si="7"/>
        <v>0</v>
      </c>
      <c r="GF12" s="203">
        <f t="shared" si="7"/>
        <v>0</v>
      </c>
      <c r="GG12" s="203">
        <f t="shared" si="7"/>
        <v>0</v>
      </c>
      <c r="GH12" s="203">
        <f t="shared" si="7"/>
        <v>0</v>
      </c>
      <c r="GI12" s="203">
        <f t="shared" si="7"/>
        <v>0</v>
      </c>
      <c r="GJ12" s="203">
        <f t="shared" si="7"/>
        <v>0</v>
      </c>
      <c r="GK12" s="203">
        <f t="shared" si="7"/>
        <v>0</v>
      </c>
      <c r="GL12" s="203">
        <f t="shared" si="7"/>
        <v>0</v>
      </c>
      <c r="GM12" s="203">
        <f t="shared" si="7"/>
        <v>0</v>
      </c>
      <c r="GN12" s="203">
        <f t="shared" si="7"/>
        <v>0</v>
      </c>
      <c r="GO12" s="203">
        <f t="shared" si="7"/>
        <v>0</v>
      </c>
      <c r="GP12" s="203">
        <f t="shared" si="7"/>
        <v>0</v>
      </c>
      <c r="GQ12" s="203">
        <f t="shared" si="7"/>
        <v>0</v>
      </c>
      <c r="GR12" s="203">
        <f t="shared" si="7"/>
        <v>0</v>
      </c>
      <c r="GS12" s="203">
        <f t="shared" si="7"/>
        <v>0</v>
      </c>
      <c r="GT12" s="203">
        <f t="shared" si="7"/>
        <v>0</v>
      </c>
      <c r="GU12" s="203">
        <f t="shared" si="7"/>
        <v>0</v>
      </c>
    </row>
    <row r="13" spans="1:203" ht="12.75">
      <c r="A13" s="212"/>
      <c r="B13" s="213" t="s">
        <v>560</v>
      </c>
      <c r="C13" s="214"/>
      <c r="D13" s="214"/>
      <c r="E13" s="214"/>
      <c r="F13" s="215"/>
      <c r="G13" s="216"/>
      <c r="H13" s="278"/>
      <c r="I13" s="278"/>
      <c r="J13" s="278"/>
      <c r="K13" s="278"/>
      <c r="L13" s="278"/>
      <c r="M13" s="278"/>
      <c r="N13" s="278"/>
      <c r="O13" s="278"/>
      <c r="P13" s="279"/>
      <c r="Q13" s="279"/>
      <c r="R13" s="278"/>
      <c r="S13" s="280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8"/>
      <c r="BM13" s="278"/>
      <c r="BN13" s="278"/>
      <c r="BO13" s="278"/>
      <c r="BP13" s="278"/>
      <c r="BQ13" s="278"/>
      <c r="BR13" s="278"/>
      <c r="BS13" s="278"/>
      <c r="BT13" s="278"/>
      <c r="BU13" s="278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8"/>
      <c r="DV13" s="278"/>
      <c r="DW13" s="278"/>
      <c r="DX13" s="278"/>
      <c r="DY13" s="278"/>
      <c r="DZ13" s="278"/>
      <c r="EA13" s="278"/>
      <c r="EB13" s="278"/>
      <c r="EC13" s="278"/>
      <c r="ED13" s="278"/>
      <c r="EE13" s="278"/>
      <c r="EF13" s="278"/>
      <c r="EG13" s="278"/>
      <c r="EH13" s="281"/>
      <c r="EI13" s="281"/>
      <c r="EJ13" s="278"/>
      <c r="EK13" s="281"/>
      <c r="EL13" s="281"/>
      <c r="EM13" s="278"/>
      <c r="EN13" s="281"/>
      <c r="EO13" s="281"/>
      <c r="EP13" s="278"/>
      <c r="EQ13" s="281"/>
      <c r="ER13" s="281"/>
      <c r="ES13" s="280"/>
      <c r="ET13" s="278"/>
      <c r="EU13" s="281"/>
      <c r="EV13" s="281"/>
      <c r="EW13" s="278"/>
      <c r="EX13" s="281"/>
      <c r="EY13" s="281"/>
      <c r="EZ13" s="278"/>
      <c r="FA13" s="281"/>
      <c r="FB13" s="281"/>
      <c r="FC13" s="278"/>
      <c r="FD13" s="281"/>
      <c r="FE13" s="281"/>
      <c r="FF13" s="278"/>
      <c r="FG13" s="281"/>
      <c r="FH13" s="281"/>
      <c r="FI13" s="278"/>
      <c r="FJ13" s="281"/>
      <c r="FK13" s="281"/>
      <c r="FL13" s="278"/>
      <c r="FM13" s="281"/>
      <c r="FN13" s="281"/>
      <c r="FO13" s="278"/>
      <c r="FP13" s="281"/>
      <c r="FQ13" s="281"/>
      <c r="FR13" s="278"/>
      <c r="FS13" s="281"/>
      <c r="FT13" s="281"/>
      <c r="FU13" s="278"/>
      <c r="FV13" s="281"/>
      <c r="FW13" s="281"/>
      <c r="FX13" s="280"/>
      <c r="FY13" s="278"/>
      <c r="FZ13" s="281"/>
      <c r="GA13" s="281"/>
      <c r="GB13" s="278"/>
      <c r="GC13" s="354"/>
      <c r="GD13" s="355"/>
      <c r="GE13" s="355"/>
      <c r="GF13" s="354"/>
      <c r="GG13" s="355"/>
      <c r="GH13" s="355"/>
      <c r="GI13" s="354"/>
      <c r="GJ13" s="355"/>
      <c r="GK13" s="354"/>
      <c r="GL13" s="355"/>
      <c r="GM13" s="354"/>
      <c r="GN13" s="355"/>
      <c r="GO13" s="281"/>
      <c r="GP13" s="355"/>
      <c r="GQ13" s="281"/>
      <c r="GR13" s="281"/>
      <c r="GS13" s="281"/>
      <c r="GT13" s="281"/>
      <c r="GU13" s="281"/>
    </row>
    <row r="14" spans="1:203" ht="12.75">
      <c r="A14" s="356"/>
      <c r="B14" s="357" t="s">
        <v>561</v>
      </c>
      <c r="C14" s="358"/>
      <c r="D14" s="358"/>
      <c r="E14" s="358"/>
      <c r="F14" s="359"/>
      <c r="G14" s="360"/>
      <c r="H14" s="361">
        <f t="shared" ref="H14:AG14" si="8">SUM(H15:H24)</f>
        <v>0</v>
      </c>
      <c r="I14" s="361">
        <f t="shared" si="8"/>
        <v>0</v>
      </c>
      <c r="J14" s="361">
        <f t="shared" si="8"/>
        <v>0</v>
      </c>
      <c r="K14" s="361">
        <f t="shared" si="8"/>
        <v>0</v>
      </c>
      <c r="L14" s="361">
        <f t="shared" si="8"/>
        <v>0</v>
      </c>
      <c r="M14" s="361">
        <f t="shared" si="8"/>
        <v>0</v>
      </c>
      <c r="N14" s="361">
        <f t="shared" si="8"/>
        <v>0</v>
      </c>
      <c r="O14" s="361">
        <f t="shared" si="8"/>
        <v>0</v>
      </c>
      <c r="P14" s="361">
        <f t="shared" si="8"/>
        <v>0</v>
      </c>
      <c r="Q14" s="361">
        <f t="shared" si="8"/>
        <v>0</v>
      </c>
      <c r="R14" s="361" t="e">
        <f t="shared" si="8"/>
        <v>#REF!</v>
      </c>
      <c r="S14" s="361" t="e">
        <f t="shared" si="8"/>
        <v>#REF!</v>
      </c>
      <c r="T14" s="361" t="e">
        <f t="shared" si="8"/>
        <v>#REF!</v>
      </c>
      <c r="U14" s="361" t="e">
        <f t="shared" si="8"/>
        <v>#REF!</v>
      </c>
      <c r="V14" s="361">
        <f t="shared" si="8"/>
        <v>0</v>
      </c>
      <c r="W14" s="361">
        <f t="shared" si="8"/>
        <v>0</v>
      </c>
      <c r="X14" s="361">
        <f t="shared" si="8"/>
        <v>0</v>
      </c>
      <c r="Y14" s="361">
        <f t="shared" si="8"/>
        <v>0</v>
      </c>
      <c r="Z14" s="361">
        <f t="shared" si="8"/>
        <v>0</v>
      </c>
      <c r="AA14" s="361">
        <f t="shared" si="8"/>
        <v>0</v>
      </c>
      <c r="AB14" s="361">
        <f t="shared" si="8"/>
        <v>0</v>
      </c>
      <c r="AC14" s="361">
        <f t="shared" si="8"/>
        <v>0</v>
      </c>
      <c r="AD14" s="361">
        <f t="shared" si="8"/>
        <v>0</v>
      </c>
      <c r="AE14" s="361">
        <f t="shared" si="8"/>
        <v>0</v>
      </c>
      <c r="AF14" s="361">
        <f t="shared" si="8"/>
        <v>0</v>
      </c>
      <c r="AG14" s="361">
        <f t="shared" si="8"/>
        <v>0</v>
      </c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  <c r="BA14" s="361"/>
      <c r="BB14" s="361"/>
      <c r="BC14" s="361"/>
      <c r="BD14" s="361"/>
      <c r="BE14" s="361"/>
      <c r="BF14" s="361"/>
      <c r="BG14" s="361"/>
      <c r="BH14" s="361"/>
      <c r="BI14" s="361"/>
      <c r="BJ14" s="361"/>
      <c r="BK14" s="361"/>
      <c r="BL14" s="361"/>
      <c r="BM14" s="361"/>
      <c r="BN14" s="361"/>
      <c r="BO14" s="361"/>
      <c r="BP14" s="361"/>
      <c r="BQ14" s="361"/>
      <c r="BR14" s="361"/>
      <c r="BS14" s="361"/>
      <c r="BT14" s="361"/>
      <c r="BU14" s="361"/>
      <c r="BV14" s="361"/>
      <c r="BW14" s="361"/>
      <c r="BX14" s="361"/>
      <c r="BY14" s="361"/>
      <c r="BZ14" s="361"/>
      <c r="CA14" s="361"/>
      <c r="CB14" s="361"/>
      <c r="CC14" s="361"/>
      <c r="CD14" s="361"/>
      <c r="CE14" s="361"/>
      <c r="CF14" s="361"/>
      <c r="CG14" s="361"/>
      <c r="CH14" s="361"/>
      <c r="CI14" s="361"/>
      <c r="CJ14" s="361"/>
      <c r="CK14" s="361"/>
      <c r="CL14" s="361"/>
      <c r="CM14" s="361"/>
      <c r="CN14" s="361"/>
      <c r="CO14" s="361"/>
      <c r="CP14" s="361"/>
      <c r="CQ14" s="361"/>
      <c r="CR14" s="361"/>
      <c r="CS14" s="361"/>
      <c r="CT14" s="361"/>
      <c r="CU14" s="361"/>
      <c r="CV14" s="361"/>
      <c r="CW14" s="361"/>
      <c r="CX14" s="361"/>
      <c r="CY14" s="361"/>
      <c r="CZ14" s="361"/>
      <c r="DA14" s="361"/>
      <c r="DB14" s="361"/>
      <c r="DC14" s="361"/>
      <c r="DD14" s="361"/>
      <c r="DE14" s="361"/>
      <c r="DF14" s="361"/>
      <c r="DG14" s="361"/>
      <c r="DH14" s="361"/>
      <c r="DI14" s="361"/>
      <c r="DJ14" s="361"/>
      <c r="DK14" s="361"/>
      <c r="DL14" s="361"/>
      <c r="DM14" s="361"/>
      <c r="DN14" s="361"/>
      <c r="DO14" s="361"/>
      <c r="DP14" s="361"/>
      <c r="DQ14" s="361"/>
      <c r="DR14" s="361"/>
      <c r="DS14" s="361"/>
      <c r="DT14" s="361"/>
      <c r="DU14" s="361"/>
      <c r="DV14" s="361"/>
      <c r="DW14" s="361"/>
      <c r="DX14" s="361"/>
      <c r="DY14" s="361"/>
      <c r="DZ14" s="361"/>
      <c r="EA14" s="361"/>
      <c r="EB14" s="361"/>
      <c r="EC14" s="361"/>
      <c r="ED14" s="361"/>
      <c r="EE14" s="361"/>
      <c r="EF14" s="361"/>
      <c r="EG14" s="361"/>
      <c r="EH14" s="364"/>
      <c r="EI14" s="364"/>
      <c r="EJ14" s="361"/>
      <c r="EK14" s="364"/>
      <c r="EL14" s="364"/>
      <c r="EM14" s="361"/>
      <c r="EN14" s="364"/>
      <c r="EO14" s="364"/>
      <c r="EP14" s="361"/>
      <c r="EQ14" s="364"/>
      <c r="ER14" s="364"/>
      <c r="ES14" s="363"/>
      <c r="ET14" s="361"/>
      <c r="EU14" s="364"/>
      <c r="EV14" s="364"/>
      <c r="EW14" s="361"/>
      <c r="EX14" s="364"/>
      <c r="EY14" s="364"/>
      <c r="EZ14" s="361"/>
      <c r="FA14" s="364"/>
      <c r="FB14" s="364"/>
      <c r="FC14" s="361"/>
      <c r="FD14" s="364"/>
      <c r="FE14" s="364"/>
      <c r="FF14" s="361"/>
      <c r="FG14" s="364"/>
      <c r="FH14" s="364"/>
      <c r="FI14" s="361"/>
      <c r="FJ14" s="364"/>
      <c r="FK14" s="364"/>
      <c r="FL14" s="361"/>
      <c r="FM14" s="364"/>
      <c r="FN14" s="364"/>
      <c r="FO14" s="361"/>
      <c r="FP14" s="364"/>
      <c r="FQ14" s="364"/>
      <c r="FR14" s="361"/>
      <c r="FS14" s="364"/>
      <c r="FT14" s="364"/>
      <c r="FU14" s="361"/>
      <c r="FV14" s="364"/>
      <c r="FW14" s="364"/>
      <c r="FX14" s="363"/>
      <c r="FY14" s="361"/>
      <c r="FZ14" s="364"/>
      <c r="GA14" s="364"/>
      <c r="GB14" s="361"/>
      <c r="GC14" s="365"/>
      <c r="GD14" s="366"/>
      <c r="GE14" s="366"/>
      <c r="GF14" s="365"/>
      <c r="GG14" s="366"/>
      <c r="GH14" s="366"/>
      <c r="GI14" s="365"/>
      <c r="GJ14" s="366"/>
      <c r="GK14" s="365"/>
      <c r="GL14" s="366"/>
      <c r="GM14" s="365"/>
      <c r="GN14" s="366"/>
      <c r="GO14" s="364"/>
      <c r="GP14" s="366"/>
      <c r="GQ14" s="364"/>
      <c r="GR14" s="364"/>
      <c r="GS14" s="364"/>
      <c r="GT14" s="364"/>
      <c r="GU14" s="364"/>
    </row>
    <row r="15" spans="1:203" ht="12.75">
      <c r="A15" s="212">
        <v>4</v>
      </c>
      <c r="B15" s="213" t="s">
        <v>138</v>
      </c>
      <c r="C15" s="214">
        <v>17</v>
      </c>
      <c r="D15" s="214">
        <v>3061</v>
      </c>
      <c r="E15" s="214">
        <v>11834</v>
      </c>
      <c r="F15" s="215">
        <v>29270</v>
      </c>
      <c r="G15" s="216"/>
      <c r="H15" s="278"/>
      <c r="I15" s="278">
        <f>'REGION I'!I712</f>
        <v>0</v>
      </c>
      <c r="J15" s="278">
        <f>'REGION I'!J712</f>
        <v>0</v>
      </c>
      <c r="K15" s="278">
        <f>'REGION I'!K712</f>
        <v>0</v>
      </c>
      <c r="L15" s="278">
        <f>'REGION I'!L712</f>
        <v>0</v>
      </c>
      <c r="M15" s="278">
        <f>'REGION I'!M712</f>
        <v>0</v>
      </c>
      <c r="N15" s="278">
        <f>'REGION I'!N712</f>
        <v>0</v>
      </c>
      <c r="O15" s="278">
        <f>'REGION I'!O712</f>
        <v>0</v>
      </c>
      <c r="P15" s="279"/>
      <c r="Q15" s="279"/>
      <c r="R15" s="278" t="e">
        <f>SUM(#REF!)</f>
        <v>#REF!</v>
      </c>
      <c r="S15" s="280" t="e">
        <f>SUM(#REF!)</f>
        <v>#REF!</v>
      </c>
      <c r="T15" s="278" t="e">
        <f>SUM(#REF!)</f>
        <v>#REF!</v>
      </c>
      <c r="U15" s="278" t="e">
        <f>SUM(#REF!)</f>
        <v>#REF!</v>
      </c>
      <c r="V15" s="278">
        <f>'REGION I'!U712</f>
        <v>0</v>
      </c>
      <c r="W15" s="278">
        <f>'REGION I'!V712</f>
        <v>0</v>
      </c>
      <c r="X15" s="278">
        <f>'REGION I'!W712</f>
        <v>0</v>
      </c>
      <c r="Y15" s="278">
        <f>'REGION I'!X712</f>
        <v>0</v>
      </c>
      <c r="Z15" s="278">
        <f>'REGION I'!Y712</f>
        <v>0</v>
      </c>
      <c r="AA15" s="278">
        <f>'REGION I'!Z712</f>
        <v>0</v>
      </c>
      <c r="AB15" s="278">
        <f>'REGION I'!AA712</f>
        <v>0</v>
      </c>
      <c r="AC15" s="278">
        <f>'REGION I'!AB712</f>
        <v>0</v>
      </c>
      <c r="AD15" s="278">
        <f>'REGION I'!AC712</f>
        <v>0</v>
      </c>
      <c r="AE15" s="278">
        <f>'REGION I'!AD712</f>
        <v>0</v>
      </c>
      <c r="AF15" s="278">
        <f>'REGION I'!AE712</f>
        <v>0</v>
      </c>
      <c r="AG15" s="278">
        <f>'REGION I'!AF712</f>
        <v>0</v>
      </c>
      <c r="AH15" s="278"/>
      <c r="AI15" s="278"/>
      <c r="AJ15" s="278" t="e">
        <f t="shared" ref="AJ15:BK15" si="9">SUM(#REF!)</f>
        <v>#REF!</v>
      </c>
      <c r="AK15" s="278" t="e">
        <f t="shared" si="9"/>
        <v>#REF!</v>
      </c>
      <c r="AL15" s="278" t="e">
        <f t="shared" si="9"/>
        <v>#REF!</v>
      </c>
      <c r="AM15" s="278" t="e">
        <f t="shared" si="9"/>
        <v>#REF!</v>
      </c>
      <c r="AN15" s="278" t="e">
        <f t="shared" si="9"/>
        <v>#REF!</v>
      </c>
      <c r="AO15" s="278" t="e">
        <f t="shared" si="9"/>
        <v>#REF!</v>
      </c>
      <c r="AP15" s="278" t="e">
        <f t="shared" si="9"/>
        <v>#REF!</v>
      </c>
      <c r="AQ15" s="278" t="e">
        <f t="shared" si="9"/>
        <v>#REF!</v>
      </c>
      <c r="AR15" s="278" t="e">
        <f t="shared" si="9"/>
        <v>#REF!</v>
      </c>
      <c r="AS15" s="278" t="e">
        <f t="shared" si="9"/>
        <v>#REF!</v>
      </c>
      <c r="AT15" s="278" t="e">
        <f t="shared" si="9"/>
        <v>#REF!</v>
      </c>
      <c r="AU15" s="278" t="e">
        <f t="shared" si="9"/>
        <v>#REF!</v>
      </c>
      <c r="AV15" s="278" t="e">
        <f t="shared" si="9"/>
        <v>#REF!</v>
      </c>
      <c r="AW15" s="278" t="e">
        <f t="shared" si="9"/>
        <v>#REF!</v>
      </c>
      <c r="AX15" s="278" t="e">
        <f t="shared" si="9"/>
        <v>#REF!</v>
      </c>
      <c r="AY15" s="278" t="e">
        <f t="shared" si="9"/>
        <v>#REF!</v>
      </c>
      <c r="AZ15" s="278" t="e">
        <f t="shared" si="9"/>
        <v>#REF!</v>
      </c>
      <c r="BA15" s="278" t="e">
        <f t="shared" si="9"/>
        <v>#REF!</v>
      </c>
      <c r="BB15" s="278" t="e">
        <f t="shared" si="9"/>
        <v>#REF!</v>
      </c>
      <c r="BC15" s="278" t="e">
        <f t="shared" si="9"/>
        <v>#REF!</v>
      </c>
      <c r="BD15" s="278" t="e">
        <f t="shared" si="9"/>
        <v>#REF!</v>
      </c>
      <c r="BE15" s="278" t="e">
        <f t="shared" si="9"/>
        <v>#REF!</v>
      </c>
      <c r="BF15" s="278" t="e">
        <f t="shared" si="9"/>
        <v>#REF!</v>
      </c>
      <c r="BG15" s="278" t="e">
        <f t="shared" si="9"/>
        <v>#REF!</v>
      </c>
      <c r="BH15" s="278" t="e">
        <f t="shared" si="9"/>
        <v>#REF!</v>
      </c>
      <c r="BI15" s="278" t="e">
        <f t="shared" si="9"/>
        <v>#REF!</v>
      </c>
      <c r="BJ15" s="278" t="e">
        <f t="shared" si="9"/>
        <v>#REF!</v>
      </c>
      <c r="BK15" s="278" t="e">
        <f t="shared" si="9"/>
        <v>#REF!</v>
      </c>
      <c r="BL15" s="278"/>
      <c r="BM15" s="278"/>
      <c r="BN15" s="278"/>
      <c r="BO15" s="278"/>
      <c r="BP15" s="278" t="e">
        <f t="shared" ref="BP15:EC15" si="10">SUM(#REF!)</f>
        <v>#REF!</v>
      </c>
      <c r="BQ15" s="278" t="e">
        <f t="shared" si="10"/>
        <v>#REF!</v>
      </c>
      <c r="BR15" s="278" t="e">
        <f t="shared" si="10"/>
        <v>#REF!</v>
      </c>
      <c r="BS15" s="278" t="e">
        <f t="shared" si="10"/>
        <v>#REF!</v>
      </c>
      <c r="BT15" s="278" t="e">
        <f t="shared" si="10"/>
        <v>#REF!</v>
      </c>
      <c r="BU15" s="278" t="e">
        <f t="shared" si="10"/>
        <v>#REF!</v>
      </c>
      <c r="BV15" s="278" t="e">
        <f t="shared" si="10"/>
        <v>#REF!</v>
      </c>
      <c r="BW15" s="278" t="e">
        <f t="shared" si="10"/>
        <v>#REF!</v>
      </c>
      <c r="BX15" s="278" t="e">
        <f t="shared" si="10"/>
        <v>#REF!</v>
      </c>
      <c r="BY15" s="278" t="e">
        <f t="shared" si="10"/>
        <v>#REF!</v>
      </c>
      <c r="BZ15" s="278" t="e">
        <f t="shared" si="10"/>
        <v>#REF!</v>
      </c>
      <c r="CA15" s="278" t="e">
        <f t="shared" si="10"/>
        <v>#REF!</v>
      </c>
      <c r="CB15" s="278" t="e">
        <f t="shared" si="10"/>
        <v>#REF!</v>
      </c>
      <c r="CC15" s="278" t="e">
        <f t="shared" si="10"/>
        <v>#REF!</v>
      </c>
      <c r="CD15" s="278" t="e">
        <f t="shared" si="10"/>
        <v>#REF!</v>
      </c>
      <c r="CE15" s="278" t="e">
        <f t="shared" si="10"/>
        <v>#REF!</v>
      </c>
      <c r="CF15" s="278" t="e">
        <f t="shared" si="10"/>
        <v>#REF!</v>
      </c>
      <c r="CG15" s="278" t="e">
        <f t="shared" si="10"/>
        <v>#REF!</v>
      </c>
      <c r="CH15" s="278" t="e">
        <f t="shared" si="10"/>
        <v>#REF!</v>
      </c>
      <c r="CI15" s="278" t="e">
        <f t="shared" si="10"/>
        <v>#REF!</v>
      </c>
      <c r="CJ15" s="278" t="e">
        <f t="shared" si="10"/>
        <v>#REF!</v>
      </c>
      <c r="CK15" s="278" t="e">
        <f t="shared" si="10"/>
        <v>#REF!</v>
      </c>
      <c r="CL15" s="278" t="e">
        <f t="shared" si="10"/>
        <v>#REF!</v>
      </c>
      <c r="CM15" s="278" t="e">
        <f t="shared" si="10"/>
        <v>#REF!</v>
      </c>
      <c r="CN15" s="278" t="e">
        <f t="shared" si="10"/>
        <v>#REF!</v>
      </c>
      <c r="CO15" s="278" t="e">
        <f t="shared" si="10"/>
        <v>#REF!</v>
      </c>
      <c r="CP15" s="278" t="e">
        <f t="shared" si="10"/>
        <v>#REF!</v>
      </c>
      <c r="CQ15" s="278" t="e">
        <f t="shared" si="10"/>
        <v>#REF!</v>
      </c>
      <c r="CR15" s="278" t="e">
        <f t="shared" si="10"/>
        <v>#REF!</v>
      </c>
      <c r="CS15" s="278" t="e">
        <f t="shared" si="10"/>
        <v>#REF!</v>
      </c>
      <c r="CT15" s="278" t="e">
        <f t="shared" si="10"/>
        <v>#REF!</v>
      </c>
      <c r="CU15" s="278" t="e">
        <f t="shared" si="10"/>
        <v>#REF!</v>
      </c>
      <c r="CV15" s="278" t="e">
        <f t="shared" si="10"/>
        <v>#REF!</v>
      </c>
      <c r="CW15" s="278" t="e">
        <f t="shared" si="10"/>
        <v>#REF!</v>
      </c>
      <c r="CX15" s="278" t="e">
        <f t="shared" si="10"/>
        <v>#REF!</v>
      </c>
      <c r="CY15" s="278" t="e">
        <f t="shared" si="10"/>
        <v>#REF!</v>
      </c>
      <c r="CZ15" s="278" t="e">
        <f t="shared" si="10"/>
        <v>#REF!</v>
      </c>
      <c r="DA15" s="278" t="e">
        <f t="shared" si="10"/>
        <v>#REF!</v>
      </c>
      <c r="DB15" s="278" t="e">
        <f t="shared" si="10"/>
        <v>#REF!</v>
      </c>
      <c r="DC15" s="278" t="e">
        <f t="shared" si="10"/>
        <v>#REF!</v>
      </c>
      <c r="DD15" s="278" t="e">
        <f t="shared" si="10"/>
        <v>#REF!</v>
      </c>
      <c r="DE15" s="278" t="e">
        <f t="shared" si="10"/>
        <v>#REF!</v>
      </c>
      <c r="DF15" s="278" t="e">
        <f t="shared" si="10"/>
        <v>#REF!</v>
      </c>
      <c r="DG15" s="278" t="e">
        <f t="shared" si="10"/>
        <v>#REF!</v>
      </c>
      <c r="DH15" s="278" t="e">
        <f t="shared" si="10"/>
        <v>#REF!</v>
      </c>
      <c r="DI15" s="278" t="e">
        <f t="shared" si="10"/>
        <v>#REF!</v>
      </c>
      <c r="DJ15" s="278" t="e">
        <f t="shared" si="10"/>
        <v>#REF!</v>
      </c>
      <c r="DK15" s="278" t="e">
        <f t="shared" si="10"/>
        <v>#REF!</v>
      </c>
      <c r="DL15" s="278" t="e">
        <f t="shared" si="10"/>
        <v>#REF!</v>
      </c>
      <c r="DM15" s="278" t="e">
        <f t="shared" si="10"/>
        <v>#REF!</v>
      </c>
      <c r="DN15" s="278" t="e">
        <f t="shared" si="10"/>
        <v>#REF!</v>
      </c>
      <c r="DO15" s="278" t="e">
        <f t="shared" si="10"/>
        <v>#REF!</v>
      </c>
      <c r="DP15" s="278" t="e">
        <f t="shared" si="10"/>
        <v>#REF!</v>
      </c>
      <c r="DQ15" s="278" t="e">
        <f t="shared" si="10"/>
        <v>#REF!</v>
      </c>
      <c r="DR15" s="278" t="e">
        <f t="shared" si="10"/>
        <v>#REF!</v>
      </c>
      <c r="DS15" s="278" t="e">
        <f t="shared" si="10"/>
        <v>#REF!</v>
      </c>
      <c r="DT15" s="278" t="e">
        <f t="shared" si="10"/>
        <v>#REF!</v>
      </c>
      <c r="DU15" s="278" t="e">
        <f t="shared" si="10"/>
        <v>#REF!</v>
      </c>
      <c r="DV15" s="278" t="e">
        <f t="shared" si="10"/>
        <v>#REF!</v>
      </c>
      <c r="DW15" s="278" t="e">
        <f t="shared" si="10"/>
        <v>#REF!</v>
      </c>
      <c r="DX15" s="278" t="e">
        <f t="shared" si="10"/>
        <v>#REF!</v>
      </c>
      <c r="DY15" s="278" t="e">
        <f t="shared" si="10"/>
        <v>#REF!</v>
      </c>
      <c r="DZ15" s="278" t="e">
        <f t="shared" si="10"/>
        <v>#REF!</v>
      </c>
      <c r="EA15" s="278" t="e">
        <f t="shared" si="10"/>
        <v>#REF!</v>
      </c>
      <c r="EB15" s="278" t="e">
        <f t="shared" si="10"/>
        <v>#REF!</v>
      </c>
      <c r="EC15" s="278" t="e">
        <f t="shared" si="10"/>
        <v>#REF!</v>
      </c>
      <c r="ED15" s="278"/>
      <c r="EE15" s="278" t="e">
        <f>SUM(#REF!)</f>
        <v>#REF!</v>
      </c>
      <c r="EF15" s="278" t="e">
        <f>SUM(#REF!)</f>
        <v>#REF!</v>
      </c>
      <c r="EG15" s="278" t="e">
        <f>SUM(#REF!)</f>
        <v>#REF!</v>
      </c>
      <c r="EH15" s="281"/>
      <c r="EI15" s="281" t="e">
        <f>SUM(#REF!)</f>
        <v>#REF!</v>
      </c>
      <c r="EJ15" s="278" t="e">
        <f>SUM(#REF!)</f>
        <v>#REF!</v>
      </c>
      <c r="EK15" s="281"/>
      <c r="EL15" s="281" t="e">
        <f>SUM(#REF!)</f>
        <v>#REF!</v>
      </c>
      <c r="EM15" s="278" t="e">
        <f>SUM(#REF!)</f>
        <v>#REF!</v>
      </c>
      <c r="EN15" s="281"/>
      <c r="EO15" s="281" t="e">
        <f>SUM(#REF!)</f>
        <v>#REF!</v>
      </c>
      <c r="EP15" s="278" t="e">
        <f>SUM(#REF!)</f>
        <v>#REF!</v>
      </c>
      <c r="EQ15" s="281"/>
      <c r="ER15" s="281" t="e">
        <f>SUM(#REF!)</f>
        <v>#REF!</v>
      </c>
      <c r="ES15" s="280" t="e">
        <f>SUM(#REF!)</f>
        <v>#REF!</v>
      </c>
      <c r="ET15" s="278" t="e">
        <f>SUM(#REF!)</f>
        <v>#REF!</v>
      </c>
      <c r="EU15" s="281"/>
      <c r="EV15" s="281" t="e">
        <f>SUM(#REF!)</f>
        <v>#REF!</v>
      </c>
      <c r="EW15" s="278" t="e">
        <f>SUM(#REF!)</f>
        <v>#REF!</v>
      </c>
      <c r="EX15" s="281"/>
      <c r="EY15" s="281" t="e">
        <f>SUM(#REF!)</f>
        <v>#REF!</v>
      </c>
      <c r="EZ15" s="278" t="e">
        <f>SUM(#REF!)</f>
        <v>#REF!</v>
      </c>
      <c r="FA15" s="281"/>
      <c r="FB15" s="281" t="e">
        <f>SUM(#REF!)</f>
        <v>#REF!</v>
      </c>
      <c r="FC15" s="278" t="e">
        <f>SUM(#REF!)</f>
        <v>#REF!</v>
      </c>
      <c r="FD15" s="281"/>
      <c r="FE15" s="281" t="e">
        <f>SUM(#REF!)</f>
        <v>#REF!</v>
      </c>
      <c r="FF15" s="278" t="e">
        <f>SUM(#REF!)</f>
        <v>#REF!</v>
      </c>
      <c r="FG15" s="281"/>
      <c r="FH15" s="281" t="e">
        <f>SUM(#REF!)</f>
        <v>#REF!</v>
      </c>
      <c r="FI15" s="278" t="e">
        <f>SUM(#REF!)</f>
        <v>#REF!</v>
      </c>
      <c r="FJ15" s="281"/>
      <c r="FK15" s="281" t="e">
        <f>SUM(#REF!)</f>
        <v>#REF!</v>
      </c>
      <c r="FL15" s="278" t="e">
        <f>SUM(#REF!)</f>
        <v>#REF!</v>
      </c>
      <c r="FM15" s="281"/>
      <c r="FN15" s="281" t="e">
        <f>SUM(#REF!)</f>
        <v>#REF!</v>
      </c>
      <c r="FO15" s="278" t="e">
        <f>SUM(#REF!)</f>
        <v>#REF!</v>
      </c>
      <c r="FP15" s="281"/>
      <c r="FQ15" s="281" t="e">
        <f>SUM(#REF!)</f>
        <v>#REF!</v>
      </c>
      <c r="FR15" s="278" t="e">
        <f>SUM(#REF!)</f>
        <v>#REF!</v>
      </c>
      <c r="FS15" s="281"/>
      <c r="FT15" s="281" t="e">
        <f>SUM(#REF!)</f>
        <v>#REF!</v>
      </c>
      <c r="FU15" s="278" t="e">
        <f>SUM(#REF!)</f>
        <v>#REF!</v>
      </c>
      <c r="FV15" s="281"/>
      <c r="FW15" s="281" t="e">
        <f>SUM(#REF!)</f>
        <v>#REF!</v>
      </c>
      <c r="FX15" s="280" t="e">
        <f>SUM(#REF!)</f>
        <v>#REF!</v>
      </c>
      <c r="FY15" s="278" t="e">
        <f>SUM(#REF!)</f>
        <v>#REF!</v>
      </c>
      <c r="FZ15" s="281"/>
      <c r="GA15" s="281" t="e">
        <f t="shared" ref="GA15:GA24" si="11">SUM(#REF!)</f>
        <v>#REF!</v>
      </c>
      <c r="GB15" s="278"/>
      <c r="GC15" s="278" t="e">
        <f t="shared" ref="GC15:GC24" si="12">SUM(#REF!)</f>
        <v>#REF!</v>
      </c>
      <c r="GD15" s="281"/>
      <c r="GE15" s="281" t="e">
        <f>SUM(#REF!)</f>
        <v>#REF!</v>
      </c>
      <c r="GF15" s="278" t="e">
        <f>SUM(#REF!)</f>
        <v>#REF!</v>
      </c>
      <c r="GG15" s="281"/>
      <c r="GH15" s="281" t="e">
        <f t="shared" ref="GH15:GN15" si="13">SUM(#REF!)</f>
        <v>#REF!</v>
      </c>
      <c r="GI15" s="278" t="e">
        <f t="shared" si="13"/>
        <v>#REF!</v>
      </c>
      <c r="GJ15" s="281" t="e">
        <f t="shared" si="13"/>
        <v>#REF!</v>
      </c>
      <c r="GK15" s="278" t="e">
        <f t="shared" si="13"/>
        <v>#REF!</v>
      </c>
      <c r="GL15" s="281" t="e">
        <f t="shared" si="13"/>
        <v>#REF!</v>
      </c>
      <c r="GM15" s="278" t="e">
        <f t="shared" si="13"/>
        <v>#REF!</v>
      </c>
      <c r="GN15" s="281" t="e">
        <f t="shared" si="13"/>
        <v>#REF!</v>
      </c>
      <c r="GO15" s="281"/>
      <c r="GP15" s="281"/>
      <c r="GQ15" s="281" t="e">
        <f>SUM(#REF!)</f>
        <v>#REF!</v>
      </c>
      <c r="GR15" s="281" t="e">
        <f>SUM(#REF!)</f>
        <v>#REF!</v>
      </c>
      <c r="GS15" s="281" t="e">
        <f>SUM(#REF!)</f>
        <v>#REF!</v>
      </c>
      <c r="GT15" s="281"/>
      <c r="GU15" s="281"/>
    </row>
    <row r="16" spans="1:203" ht="12.75">
      <c r="A16" s="212">
        <v>4</v>
      </c>
      <c r="B16" s="213" t="s">
        <v>140</v>
      </c>
      <c r="C16" s="214">
        <v>39</v>
      </c>
      <c r="D16" s="214">
        <v>5548</v>
      </c>
      <c r="E16" s="214">
        <v>23551</v>
      </c>
      <c r="F16" s="215">
        <v>100430</v>
      </c>
      <c r="G16" s="216"/>
      <c r="H16" s="278"/>
      <c r="I16" s="278">
        <f>'REGION I'!I758</f>
        <v>0</v>
      </c>
      <c r="J16" s="278">
        <f>'REGION I'!J758</f>
        <v>0</v>
      </c>
      <c r="K16" s="278">
        <f>'REGION I'!K758</f>
        <v>0</v>
      </c>
      <c r="L16" s="278">
        <f>'REGION I'!L758</f>
        <v>0</v>
      </c>
      <c r="M16" s="278">
        <f>'REGION I'!M758</f>
        <v>0</v>
      </c>
      <c r="N16" s="278">
        <f>'REGION I'!N758</f>
        <v>0</v>
      </c>
      <c r="O16" s="278">
        <f>'REGION I'!O758</f>
        <v>0</v>
      </c>
      <c r="P16" s="279"/>
      <c r="Q16" s="279"/>
      <c r="R16" s="278" t="e">
        <f>SUM(#REF!)</f>
        <v>#REF!</v>
      </c>
      <c r="S16" s="280" t="e">
        <f>SUM(#REF!)</f>
        <v>#REF!</v>
      </c>
      <c r="T16" s="278" t="e">
        <f>SUM(#REF!)</f>
        <v>#REF!</v>
      </c>
      <c r="U16" s="278" t="e">
        <f>SUM(#REF!)</f>
        <v>#REF!</v>
      </c>
      <c r="V16" s="278">
        <f>'REGION I'!U758</f>
        <v>0</v>
      </c>
      <c r="W16" s="278">
        <f>'REGION I'!V758</f>
        <v>0</v>
      </c>
      <c r="X16" s="278">
        <f>'REGION I'!W758</f>
        <v>0</v>
      </c>
      <c r="Y16" s="278">
        <f>'REGION I'!X758</f>
        <v>0</v>
      </c>
      <c r="Z16" s="278">
        <f>'REGION I'!Y758</f>
        <v>0</v>
      </c>
      <c r="AA16" s="278">
        <f>'REGION I'!Z758</f>
        <v>0</v>
      </c>
      <c r="AB16" s="278">
        <f>'REGION I'!AA758</f>
        <v>0</v>
      </c>
      <c r="AC16" s="278">
        <f>'REGION I'!AB758</f>
        <v>0</v>
      </c>
      <c r="AD16" s="278">
        <f>'REGION I'!AC758</f>
        <v>0</v>
      </c>
      <c r="AE16" s="278">
        <f>'REGION I'!AD758</f>
        <v>0</v>
      </c>
      <c r="AF16" s="278">
        <f>'REGION I'!AE758</f>
        <v>0</v>
      </c>
      <c r="AG16" s="278">
        <f>'REGION I'!AF758</f>
        <v>0</v>
      </c>
      <c r="AH16" s="278"/>
      <c r="AI16" s="278"/>
      <c r="AJ16" s="278" t="e">
        <f t="shared" ref="AJ16:BK16" si="14">SUM(#REF!)</f>
        <v>#REF!</v>
      </c>
      <c r="AK16" s="278" t="e">
        <f t="shared" si="14"/>
        <v>#REF!</v>
      </c>
      <c r="AL16" s="278" t="e">
        <f t="shared" si="14"/>
        <v>#REF!</v>
      </c>
      <c r="AM16" s="278" t="e">
        <f t="shared" si="14"/>
        <v>#REF!</v>
      </c>
      <c r="AN16" s="278" t="e">
        <f t="shared" si="14"/>
        <v>#REF!</v>
      </c>
      <c r="AO16" s="278" t="e">
        <f t="shared" si="14"/>
        <v>#REF!</v>
      </c>
      <c r="AP16" s="278" t="e">
        <f t="shared" si="14"/>
        <v>#REF!</v>
      </c>
      <c r="AQ16" s="278" t="e">
        <f t="shared" si="14"/>
        <v>#REF!</v>
      </c>
      <c r="AR16" s="278" t="e">
        <f t="shared" si="14"/>
        <v>#REF!</v>
      </c>
      <c r="AS16" s="278" t="e">
        <f t="shared" si="14"/>
        <v>#REF!</v>
      </c>
      <c r="AT16" s="278" t="e">
        <f t="shared" si="14"/>
        <v>#REF!</v>
      </c>
      <c r="AU16" s="278" t="e">
        <f t="shared" si="14"/>
        <v>#REF!</v>
      </c>
      <c r="AV16" s="278" t="e">
        <f t="shared" si="14"/>
        <v>#REF!</v>
      </c>
      <c r="AW16" s="278" t="e">
        <f t="shared" si="14"/>
        <v>#REF!</v>
      </c>
      <c r="AX16" s="278" t="e">
        <f t="shared" si="14"/>
        <v>#REF!</v>
      </c>
      <c r="AY16" s="278" t="e">
        <f t="shared" si="14"/>
        <v>#REF!</v>
      </c>
      <c r="AZ16" s="278" t="e">
        <f t="shared" si="14"/>
        <v>#REF!</v>
      </c>
      <c r="BA16" s="278" t="e">
        <f t="shared" si="14"/>
        <v>#REF!</v>
      </c>
      <c r="BB16" s="278" t="e">
        <f t="shared" si="14"/>
        <v>#REF!</v>
      </c>
      <c r="BC16" s="278" t="e">
        <f t="shared" si="14"/>
        <v>#REF!</v>
      </c>
      <c r="BD16" s="278" t="e">
        <f t="shared" si="14"/>
        <v>#REF!</v>
      </c>
      <c r="BE16" s="278" t="e">
        <f t="shared" si="14"/>
        <v>#REF!</v>
      </c>
      <c r="BF16" s="278" t="e">
        <f t="shared" si="14"/>
        <v>#REF!</v>
      </c>
      <c r="BG16" s="278" t="e">
        <f t="shared" si="14"/>
        <v>#REF!</v>
      </c>
      <c r="BH16" s="278" t="e">
        <f t="shared" si="14"/>
        <v>#REF!</v>
      </c>
      <c r="BI16" s="278" t="e">
        <f t="shared" si="14"/>
        <v>#REF!</v>
      </c>
      <c r="BJ16" s="278" t="e">
        <f t="shared" si="14"/>
        <v>#REF!</v>
      </c>
      <c r="BK16" s="278" t="e">
        <f t="shared" si="14"/>
        <v>#REF!</v>
      </c>
      <c r="BL16" s="278"/>
      <c r="BM16" s="278"/>
      <c r="BN16" s="278"/>
      <c r="BO16" s="278"/>
      <c r="BP16" s="278" t="e">
        <f t="shared" ref="BP16:EC16" si="15">SUM(#REF!)</f>
        <v>#REF!</v>
      </c>
      <c r="BQ16" s="278" t="e">
        <f t="shared" si="15"/>
        <v>#REF!</v>
      </c>
      <c r="BR16" s="278" t="e">
        <f t="shared" si="15"/>
        <v>#REF!</v>
      </c>
      <c r="BS16" s="278" t="e">
        <f t="shared" si="15"/>
        <v>#REF!</v>
      </c>
      <c r="BT16" s="278" t="e">
        <f t="shared" si="15"/>
        <v>#REF!</v>
      </c>
      <c r="BU16" s="278" t="e">
        <f t="shared" si="15"/>
        <v>#REF!</v>
      </c>
      <c r="BV16" s="278" t="e">
        <f t="shared" si="15"/>
        <v>#REF!</v>
      </c>
      <c r="BW16" s="278" t="e">
        <f t="shared" si="15"/>
        <v>#REF!</v>
      </c>
      <c r="BX16" s="278" t="e">
        <f t="shared" si="15"/>
        <v>#REF!</v>
      </c>
      <c r="BY16" s="278" t="e">
        <f t="shared" si="15"/>
        <v>#REF!</v>
      </c>
      <c r="BZ16" s="278" t="e">
        <f t="shared" si="15"/>
        <v>#REF!</v>
      </c>
      <c r="CA16" s="278" t="e">
        <f t="shared" si="15"/>
        <v>#REF!</v>
      </c>
      <c r="CB16" s="278" t="e">
        <f t="shared" si="15"/>
        <v>#REF!</v>
      </c>
      <c r="CC16" s="278" t="e">
        <f t="shared" si="15"/>
        <v>#REF!</v>
      </c>
      <c r="CD16" s="278" t="e">
        <f t="shared" si="15"/>
        <v>#REF!</v>
      </c>
      <c r="CE16" s="278" t="e">
        <f t="shared" si="15"/>
        <v>#REF!</v>
      </c>
      <c r="CF16" s="278" t="e">
        <f t="shared" si="15"/>
        <v>#REF!</v>
      </c>
      <c r="CG16" s="278" t="e">
        <f t="shared" si="15"/>
        <v>#REF!</v>
      </c>
      <c r="CH16" s="278" t="e">
        <f t="shared" si="15"/>
        <v>#REF!</v>
      </c>
      <c r="CI16" s="278" t="e">
        <f t="shared" si="15"/>
        <v>#REF!</v>
      </c>
      <c r="CJ16" s="278" t="e">
        <f t="shared" si="15"/>
        <v>#REF!</v>
      </c>
      <c r="CK16" s="278" t="e">
        <f t="shared" si="15"/>
        <v>#REF!</v>
      </c>
      <c r="CL16" s="278" t="e">
        <f t="shared" si="15"/>
        <v>#REF!</v>
      </c>
      <c r="CM16" s="278" t="e">
        <f t="shared" si="15"/>
        <v>#REF!</v>
      </c>
      <c r="CN16" s="278" t="e">
        <f t="shared" si="15"/>
        <v>#REF!</v>
      </c>
      <c r="CO16" s="278" t="e">
        <f t="shared" si="15"/>
        <v>#REF!</v>
      </c>
      <c r="CP16" s="278" t="e">
        <f t="shared" si="15"/>
        <v>#REF!</v>
      </c>
      <c r="CQ16" s="278" t="e">
        <f t="shared" si="15"/>
        <v>#REF!</v>
      </c>
      <c r="CR16" s="278" t="e">
        <f t="shared" si="15"/>
        <v>#REF!</v>
      </c>
      <c r="CS16" s="278" t="e">
        <f t="shared" si="15"/>
        <v>#REF!</v>
      </c>
      <c r="CT16" s="278" t="e">
        <f t="shared" si="15"/>
        <v>#REF!</v>
      </c>
      <c r="CU16" s="278" t="e">
        <f t="shared" si="15"/>
        <v>#REF!</v>
      </c>
      <c r="CV16" s="278" t="e">
        <f t="shared" si="15"/>
        <v>#REF!</v>
      </c>
      <c r="CW16" s="278" t="e">
        <f t="shared" si="15"/>
        <v>#REF!</v>
      </c>
      <c r="CX16" s="278" t="e">
        <f t="shared" si="15"/>
        <v>#REF!</v>
      </c>
      <c r="CY16" s="278" t="e">
        <f t="shared" si="15"/>
        <v>#REF!</v>
      </c>
      <c r="CZ16" s="278" t="e">
        <f t="shared" si="15"/>
        <v>#REF!</v>
      </c>
      <c r="DA16" s="278" t="e">
        <f t="shared" si="15"/>
        <v>#REF!</v>
      </c>
      <c r="DB16" s="278" t="e">
        <f t="shared" si="15"/>
        <v>#REF!</v>
      </c>
      <c r="DC16" s="278" t="e">
        <f t="shared" si="15"/>
        <v>#REF!</v>
      </c>
      <c r="DD16" s="278" t="e">
        <f t="shared" si="15"/>
        <v>#REF!</v>
      </c>
      <c r="DE16" s="278" t="e">
        <f t="shared" si="15"/>
        <v>#REF!</v>
      </c>
      <c r="DF16" s="278" t="e">
        <f t="shared" si="15"/>
        <v>#REF!</v>
      </c>
      <c r="DG16" s="278" t="e">
        <f t="shared" si="15"/>
        <v>#REF!</v>
      </c>
      <c r="DH16" s="278" t="e">
        <f t="shared" si="15"/>
        <v>#REF!</v>
      </c>
      <c r="DI16" s="278" t="e">
        <f t="shared" si="15"/>
        <v>#REF!</v>
      </c>
      <c r="DJ16" s="278" t="e">
        <f t="shared" si="15"/>
        <v>#REF!</v>
      </c>
      <c r="DK16" s="278" t="e">
        <f t="shared" si="15"/>
        <v>#REF!</v>
      </c>
      <c r="DL16" s="278" t="e">
        <f t="shared" si="15"/>
        <v>#REF!</v>
      </c>
      <c r="DM16" s="278" t="e">
        <f t="shared" si="15"/>
        <v>#REF!</v>
      </c>
      <c r="DN16" s="278" t="e">
        <f t="shared" si="15"/>
        <v>#REF!</v>
      </c>
      <c r="DO16" s="278" t="e">
        <f t="shared" si="15"/>
        <v>#REF!</v>
      </c>
      <c r="DP16" s="278" t="e">
        <f t="shared" si="15"/>
        <v>#REF!</v>
      </c>
      <c r="DQ16" s="278" t="e">
        <f t="shared" si="15"/>
        <v>#REF!</v>
      </c>
      <c r="DR16" s="278" t="e">
        <f t="shared" si="15"/>
        <v>#REF!</v>
      </c>
      <c r="DS16" s="278" t="e">
        <f t="shared" si="15"/>
        <v>#REF!</v>
      </c>
      <c r="DT16" s="278" t="e">
        <f t="shared" si="15"/>
        <v>#REF!</v>
      </c>
      <c r="DU16" s="278" t="e">
        <f t="shared" si="15"/>
        <v>#REF!</v>
      </c>
      <c r="DV16" s="278" t="e">
        <f t="shared" si="15"/>
        <v>#REF!</v>
      </c>
      <c r="DW16" s="278" t="e">
        <f t="shared" si="15"/>
        <v>#REF!</v>
      </c>
      <c r="DX16" s="278" t="e">
        <f t="shared" si="15"/>
        <v>#REF!</v>
      </c>
      <c r="DY16" s="278" t="e">
        <f t="shared" si="15"/>
        <v>#REF!</v>
      </c>
      <c r="DZ16" s="278" t="e">
        <f t="shared" si="15"/>
        <v>#REF!</v>
      </c>
      <c r="EA16" s="278" t="e">
        <f t="shared" si="15"/>
        <v>#REF!</v>
      </c>
      <c r="EB16" s="278" t="e">
        <f t="shared" si="15"/>
        <v>#REF!</v>
      </c>
      <c r="EC16" s="278" t="e">
        <f t="shared" si="15"/>
        <v>#REF!</v>
      </c>
      <c r="ED16" s="278"/>
      <c r="EE16" s="278" t="e">
        <f>SUM(#REF!)</f>
        <v>#REF!</v>
      </c>
      <c r="EF16" s="278" t="e">
        <f>SUM(#REF!)</f>
        <v>#REF!</v>
      </c>
      <c r="EG16" s="278" t="e">
        <f>SUM(#REF!)</f>
        <v>#REF!</v>
      </c>
      <c r="EH16" s="281"/>
      <c r="EI16" s="281" t="e">
        <f>SUM(#REF!)</f>
        <v>#REF!</v>
      </c>
      <c r="EJ16" s="278" t="e">
        <f>SUM(#REF!)</f>
        <v>#REF!</v>
      </c>
      <c r="EK16" s="281"/>
      <c r="EL16" s="281" t="e">
        <f>SUM(#REF!)</f>
        <v>#REF!</v>
      </c>
      <c r="EM16" s="278" t="e">
        <f>SUM(#REF!)</f>
        <v>#REF!</v>
      </c>
      <c r="EN16" s="281"/>
      <c r="EO16" s="281" t="e">
        <f>SUM(#REF!)</f>
        <v>#REF!</v>
      </c>
      <c r="EP16" s="278" t="e">
        <f>SUM(#REF!)</f>
        <v>#REF!</v>
      </c>
      <c r="EQ16" s="281"/>
      <c r="ER16" s="281" t="e">
        <f>SUM(#REF!)</f>
        <v>#REF!</v>
      </c>
      <c r="ES16" s="280" t="e">
        <f>SUM(#REF!)</f>
        <v>#REF!</v>
      </c>
      <c r="ET16" s="278" t="e">
        <f>SUM(#REF!)</f>
        <v>#REF!</v>
      </c>
      <c r="EU16" s="281"/>
      <c r="EV16" s="281" t="e">
        <f>SUM(#REF!)</f>
        <v>#REF!</v>
      </c>
      <c r="EW16" s="278" t="e">
        <f>SUM(#REF!)</f>
        <v>#REF!</v>
      </c>
      <c r="EX16" s="281"/>
      <c r="EY16" s="281" t="e">
        <f>SUM(#REF!)</f>
        <v>#REF!</v>
      </c>
      <c r="EZ16" s="278" t="e">
        <f>SUM(#REF!)</f>
        <v>#REF!</v>
      </c>
      <c r="FA16" s="281"/>
      <c r="FB16" s="281" t="e">
        <f>SUM(#REF!)</f>
        <v>#REF!</v>
      </c>
      <c r="FC16" s="278" t="e">
        <f>SUM(#REF!)</f>
        <v>#REF!</v>
      </c>
      <c r="FD16" s="281"/>
      <c r="FE16" s="281" t="e">
        <f>SUM(#REF!)</f>
        <v>#REF!</v>
      </c>
      <c r="FF16" s="278" t="e">
        <f>SUM(#REF!)</f>
        <v>#REF!</v>
      </c>
      <c r="FG16" s="281"/>
      <c r="FH16" s="281" t="e">
        <f>SUM(#REF!)</f>
        <v>#REF!</v>
      </c>
      <c r="FI16" s="278" t="e">
        <f>SUM(#REF!)</f>
        <v>#REF!</v>
      </c>
      <c r="FJ16" s="281"/>
      <c r="FK16" s="281" t="e">
        <f>SUM(#REF!)</f>
        <v>#REF!</v>
      </c>
      <c r="FL16" s="278" t="e">
        <f>SUM(#REF!)</f>
        <v>#REF!</v>
      </c>
      <c r="FM16" s="281"/>
      <c r="FN16" s="281" t="e">
        <f>SUM(#REF!)</f>
        <v>#REF!</v>
      </c>
      <c r="FO16" s="278" t="e">
        <f>SUM(#REF!)</f>
        <v>#REF!</v>
      </c>
      <c r="FP16" s="281"/>
      <c r="FQ16" s="281" t="e">
        <f>SUM(#REF!)</f>
        <v>#REF!</v>
      </c>
      <c r="FR16" s="278" t="e">
        <f>SUM(#REF!)</f>
        <v>#REF!</v>
      </c>
      <c r="FS16" s="281"/>
      <c r="FT16" s="281" t="e">
        <f>SUM(#REF!)</f>
        <v>#REF!</v>
      </c>
      <c r="FU16" s="278" t="e">
        <f>SUM(#REF!)</f>
        <v>#REF!</v>
      </c>
      <c r="FV16" s="281"/>
      <c r="FW16" s="281" t="e">
        <f>SUM(#REF!)</f>
        <v>#REF!</v>
      </c>
      <c r="FX16" s="280" t="e">
        <f>SUM(#REF!)</f>
        <v>#REF!</v>
      </c>
      <c r="FY16" s="278" t="e">
        <f>SUM(#REF!)</f>
        <v>#REF!</v>
      </c>
      <c r="FZ16" s="281"/>
      <c r="GA16" s="281" t="e">
        <f t="shared" si="11"/>
        <v>#REF!</v>
      </c>
      <c r="GB16" s="278"/>
      <c r="GC16" s="278" t="e">
        <f t="shared" si="12"/>
        <v>#REF!</v>
      </c>
      <c r="GD16" s="281"/>
      <c r="GE16" s="281" t="e">
        <f>SUM(#REF!)</f>
        <v>#REF!</v>
      </c>
      <c r="GF16" s="278" t="e">
        <f>SUM(#REF!)</f>
        <v>#REF!</v>
      </c>
      <c r="GG16" s="281"/>
      <c r="GH16" s="281" t="e">
        <f t="shared" ref="GH16:GN16" si="16">SUM(#REF!)</f>
        <v>#REF!</v>
      </c>
      <c r="GI16" s="278" t="e">
        <f t="shared" si="16"/>
        <v>#REF!</v>
      </c>
      <c r="GJ16" s="281" t="e">
        <f t="shared" si="16"/>
        <v>#REF!</v>
      </c>
      <c r="GK16" s="278" t="e">
        <f t="shared" si="16"/>
        <v>#REF!</v>
      </c>
      <c r="GL16" s="281" t="e">
        <f t="shared" si="16"/>
        <v>#REF!</v>
      </c>
      <c r="GM16" s="278" t="e">
        <f t="shared" si="16"/>
        <v>#REF!</v>
      </c>
      <c r="GN16" s="281" t="e">
        <f t="shared" si="16"/>
        <v>#REF!</v>
      </c>
      <c r="GO16" s="281"/>
      <c r="GP16" s="281"/>
      <c r="GQ16" s="281" t="e">
        <f>SUM(#REF!)</f>
        <v>#REF!</v>
      </c>
      <c r="GR16" s="281" t="e">
        <f>SUM(#REF!)</f>
        <v>#REF!</v>
      </c>
      <c r="GS16" s="281" t="e">
        <f>SUM(#REF!)</f>
        <v>#REF!</v>
      </c>
      <c r="GT16" s="281"/>
      <c r="GU16" s="281"/>
    </row>
    <row r="17" spans="1:203" ht="12.75">
      <c r="A17" s="212">
        <v>4</v>
      </c>
      <c r="B17" s="247" t="s">
        <v>142</v>
      </c>
      <c r="C17" s="248">
        <v>18</v>
      </c>
      <c r="D17" s="248">
        <v>3697</v>
      </c>
      <c r="E17" s="248">
        <v>14680</v>
      </c>
      <c r="F17" s="243">
        <v>42688</v>
      </c>
      <c r="G17" s="270"/>
      <c r="H17" s="278"/>
      <c r="I17" s="278">
        <f>'REGION I'!I829</f>
        <v>0</v>
      </c>
      <c r="J17" s="278">
        <f>'REGION I'!J829</f>
        <v>0</v>
      </c>
      <c r="K17" s="278">
        <f>'REGION I'!K829</f>
        <v>0</v>
      </c>
      <c r="L17" s="278">
        <f>'REGION I'!L829</f>
        <v>0</v>
      </c>
      <c r="M17" s="278">
        <f>'REGION I'!M829</f>
        <v>0</v>
      </c>
      <c r="N17" s="278">
        <f>'REGION I'!N829</f>
        <v>0</v>
      </c>
      <c r="O17" s="278">
        <f>'REGION I'!O829</f>
        <v>0</v>
      </c>
      <c r="P17" s="279"/>
      <c r="Q17" s="279"/>
      <c r="R17" s="278" t="e">
        <f>SUM(#REF!)</f>
        <v>#REF!</v>
      </c>
      <c r="S17" s="280" t="e">
        <f>SUM(#REF!)</f>
        <v>#REF!</v>
      </c>
      <c r="T17" s="278" t="e">
        <f>SUM(#REF!)</f>
        <v>#REF!</v>
      </c>
      <c r="U17" s="278" t="e">
        <f>SUM(#REF!)</f>
        <v>#REF!</v>
      </c>
      <c r="V17" s="278">
        <f>'REGION I'!U829</f>
        <v>0</v>
      </c>
      <c r="W17" s="278">
        <f>'REGION I'!V829</f>
        <v>0</v>
      </c>
      <c r="X17" s="278">
        <f>'REGION I'!W829</f>
        <v>0</v>
      </c>
      <c r="Y17" s="278">
        <f>'REGION I'!X829</f>
        <v>0</v>
      </c>
      <c r="Z17" s="278">
        <f>'REGION I'!Y829</f>
        <v>0</v>
      </c>
      <c r="AA17" s="278">
        <f>'REGION I'!Z829</f>
        <v>0</v>
      </c>
      <c r="AB17" s="278">
        <f>'REGION I'!AA829</f>
        <v>0</v>
      </c>
      <c r="AC17" s="278">
        <f>'REGION I'!AB829</f>
        <v>0</v>
      </c>
      <c r="AD17" s="278">
        <f>'REGION I'!AC829</f>
        <v>0</v>
      </c>
      <c r="AE17" s="278">
        <f>'REGION I'!AD829</f>
        <v>0</v>
      </c>
      <c r="AF17" s="278">
        <f>'REGION I'!AE829</f>
        <v>0</v>
      </c>
      <c r="AG17" s="278">
        <f>'REGION I'!AF829</f>
        <v>0</v>
      </c>
      <c r="AH17" s="278"/>
      <c r="AI17" s="278"/>
      <c r="AJ17" s="278" t="e">
        <f t="shared" ref="AJ17:BK17" si="17">SUM(#REF!)</f>
        <v>#REF!</v>
      </c>
      <c r="AK17" s="278" t="e">
        <f t="shared" si="17"/>
        <v>#REF!</v>
      </c>
      <c r="AL17" s="278" t="e">
        <f t="shared" si="17"/>
        <v>#REF!</v>
      </c>
      <c r="AM17" s="278" t="e">
        <f t="shared" si="17"/>
        <v>#REF!</v>
      </c>
      <c r="AN17" s="278" t="e">
        <f t="shared" si="17"/>
        <v>#REF!</v>
      </c>
      <c r="AO17" s="278" t="e">
        <f t="shared" si="17"/>
        <v>#REF!</v>
      </c>
      <c r="AP17" s="278" t="e">
        <f t="shared" si="17"/>
        <v>#REF!</v>
      </c>
      <c r="AQ17" s="278" t="e">
        <f t="shared" si="17"/>
        <v>#REF!</v>
      </c>
      <c r="AR17" s="278" t="e">
        <f t="shared" si="17"/>
        <v>#REF!</v>
      </c>
      <c r="AS17" s="278" t="e">
        <f t="shared" si="17"/>
        <v>#REF!</v>
      </c>
      <c r="AT17" s="278" t="e">
        <f t="shared" si="17"/>
        <v>#REF!</v>
      </c>
      <c r="AU17" s="278" t="e">
        <f t="shared" si="17"/>
        <v>#REF!</v>
      </c>
      <c r="AV17" s="278" t="e">
        <f t="shared" si="17"/>
        <v>#REF!</v>
      </c>
      <c r="AW17" s="278" t="e">
        <f t="shared" si="17"/>
        <v>#REF!</v>
      </c>
      <c r="AX17" s="278" t="e">
        <f t="shared" si="17"/>
        <v>#REF!</v>
      </c>
      <c r="AY17" s="278" t="e">
        <f t="shared" si="17"/>
        <v>#REF!</v>
      </c>
      <c r="AZ17" s="278" t="e">
        <f t="shared" si="17"/>
        <v>#REF!</v>
      </c>
      <c r="BA17" s="278" t="e">
        <f t="shared" si="17"/>
        <v>#REF!</v>
      </c>
      <c r="BB17" s="278" t="e">
        <f t="shared" si="17"/>
        <v>#REF!</v>
      </c>
      <c r="BC17" s="278" t="e">
        <f t="shared" si="17"/>
        <v>#REF!</v>
      </c>
      <c r="BD17" s="278" t="e">
        <f t="shared" si="17"/>
        <v>#REF!</v>
      </c>
      <c r="BE17" s="278" t="e">
        <f t="shared" si="17"/>
        <v>#REF!</v>
      </c>
      <c r="BF17" s="278" t="e">
        <f t="shared" si="17"/>
        <v>#REF!</v>
      </c>
      <c r="BG17" s="278" t="e">
        <f t="shared" si="17"/>
        <v>#REF!</v>
      </c>
      <c r="BH17" s="278" t="e">
        <f t="shared" si="17"/>
        <v>#REF!</v>
      </c>
      <c r="BI17" s="278" t="e">
        <f t="shared" si="17"/>
        <v>#REF!</v>
      </c>
      <c r="BJ17" s="278" t="e">
        <f t="shared" si="17"/>
        <v>#REF!</v>
      </c>
      <c r="BK17" s="278" t="e">
        <f t="shared" si="17"/>
        <v>#REF!</v>
      </c>
      <c r="BL17" s="278"/>
      <c r="BM17" s="278"/>
      <c r="BN17" s="278"/>
      <c r="BO17" s="278"/>
      <c r="BP17" s="278" t="e">
        <f t="shared" ref="BP17:EC17" si="18">SUM(#REF!)</f>
        <v>#REF!</v>
      </c>
      <c r="BQ17" s="278" t="e">
        <f t="shared" si="18"/>
        <v>#REF!</v>
      </c>
      <c r="BR17" s="278" t="e">
        <f t="shared" si="18"/>
        <v>#REF!</v>
      </c>
      <c r="BS17" s="278" t="e">
        <f t="shared" si="18"/>
        <v>#REF!</v>
      </c>
      <c r="BT17" s="278" t="e">
        <f t="shared" si="18"/>
        <v>#REF!</v>
      </c>
      <c r="BU17" s="278" t="e">
        <f t="shared" si="18"/>
        <v>#REF!</v>
      </c>
      <c r="BV17" s="278" t="e">
        <f t="shared" si="18"/>
        <v>#REF!</v>
      </c>
      <c r="BW17" s="278" t="e">
        <f t="shared" si="18"/>
        <v>#REF!</v>
      </c>
      <c r="BX17" s="278" t="e">
        <f t="shared" si="18"/>
        <v>#REF!</v>
      </c>
      <c r="BY17" s="278" t="e">
        <f t="shared" si="18"/>
        <v>#REF!</v>
      </c>
      <c r="BZ17" s="278" t="e">
        <f t="shared" si="18"/>
        <v>#REF!</v>
      </c>
      <c r="CA17" s="278" t="e">
        <f t="shared" si="18"/>
        <v>#REF!</v>
      </c>
      <c r="CB17" s="278" t="e">
        <f t="shared" si="18"/>
        <v>#REF!</v>
      </c>
      <c r="CC17" s="278" t="e">
        <f t="shared" si="18"/>
        <v>#REF!</v>
      </c>
      <c r="CD17" s="278" t="e">
        <f t="shared" si="18"/>
        <v>#REF!</v>
      </c>
      <c r="CE17" s="278" t="e">
        <f t="shared" si="18"/>
        <v>#REF!</v>
      </c>
      <c r="CF17" s="278" t="e">
        <f t="shared" si="18"/>
        <v>#REF!</v>
      </c>
      <c r="CG17" s="278" t="e">
        <f t="shared" si="18"/>
        <v>#REF!</v>
      </c>
      <c r="CH17" s="278" t="e">
        <f t="shared" si="18"/>
        <v>#REF!</v>
      </c>
      <c r="CI17" s="278" t="e">
        <f t="shared" si="18"/>
        <v>#REF!</v>
      </c>
      <c r="CJ17" s="278" t="e">
        <f t="shared" si="18"/>
        <v>#REF!</v>
      </c>
      <c r="CK17" s="278" t="e">
        <f t="shared" si="18"/>
        <v>#REF!</v>
      </c>
      <c r="CL17" s="278" t="e">
        <f t="shared" si="18"/>
        <v>#REF!</v>
      </c>
      <c r="CM17" s="278" t="e">
        <f t="shared" si="18"/>
        <v>#REF!</v>
      </c>
      <c r="CN17" s="278" t="e">
        <f t="shared" si="18"/>
        <v>#REF!</v>
      </c>
      <c r="CO17" s="278" t="e">
        <f t="shared" si="18"/>
        <v>#REF!</v>
      </c>
      <c r="CP17" s="278" t="e">
        <f t="shared" si="18"/>
        <v>#REF!</v>
      </c>
      <c r="CQ17" s="278" t="e">
        <f t="shared" si="18"/>
        <v>#REF!</v>
      </c>
      <c r="CR17" s="278" t="e">
        <f t="shared" si="18"/>
        <v>#REF!</v>
      </c>
      <c r="CS17" s="278" t="e">
        <f t="shared" si="18"/>
        <v>#REF!</v>
      </c>
      <c r="CT17" s="278" t="e">
        <f t="shared" si="18"/>
        <v>#REF!</v>
      </c>
      <c r="CU17" s="278" t="e">
        <f t="shared" si="18"/>
        <v>#REF!</v>
      </c>
      <c r="CV17" s="278" t="e">
        <f t="shared" si="18"/>
        <v>#REF!</v>
      </c>
      <c r="CW17" s="278" t="e">
        <f t="shared" si="18"/>
        <v>#REF!</v>
      </c>
      <c r="CX17" s="278" t="e">
        <f t="shared" si="18"/>
        <v>#REF!</v>
      </c>
      <c r="CY17" s="278" t="e">
        <f t="shared" si="18"/>
        <v>#REF!</v>
      </c>
      <c r="CZ17" s="278" t="e">
        <f t="shared" si="18"/>
        <v>#REF!</v>
      </c>
      <c r="DA17" s="278" t="e">
        <f t="shared" si="18"/>
        <v>#REF!</v>
      </c>
      <c r="DB17" s="278" t="e">
        <f t="shared" si="18"/>
        <v>#REF!</v>
      </c>
      <c r="DC17" s="278" t="e">
        <f t="shared" si="18"/>
        <v>#REF!</v>
      </c>
      <c r="DD17" s="278" t="e">
        <f t="shared" si="18"/>
        <v>#REF!</v>
      </c>
      <c r="DE17" s="278" t="e">
        <f t="shared" si="18"/>
        <v>#REF!</v>
      </c>
      <c r="DF17" s="278" t="e">
        <f t="shared" si="18"/>
        <v>#REF!</v>
      </c>
      <c r="DG17" s="278" t="e">
        <f t="shared" si="18"/>
        <v>#REF!</v>
      </c>
      <c r="DH17" s="278" t="e">
        <f t="shared" si="18"/>
        <v>#REF!</v>
      </c>
      <c r="DI17" s="278" t="e">
        <f t="shared" si="18"/>
        <v>#REF!</v>
      </c>
      <c r="DJ17" s="278" t="e">
        <f t="shared" si="18"/>
        <v>#REF!</v>
      </c>
      <c r="DK17" s="278" t="e">
        <f t="shared" si="18"/>
        <v>#REF!</v>
      </c>
      <c r="DL17" s="278" t="e">
        <f t="shared" si="18"/>
        <v>#REF!</v>
      </c>
      <c r="DM17" s="278" t="e">
        <f t="shared" si="18"/>
        <v>#REF!</v>
      </c>
      <c r="DN17" s="278" t="e">
        <f t="shared" si="18"/>
        <v>#REF!</v>
      </c>
      <c r="DO17" s="278" t="e">
        <f t="shared" si="18"/>
        <v>#REF!</v>
      </c>
      <c r="DP17" s="278" t="e">
        <f t="shared" si="18"/>
        <v>#REF!</v>
      </c>
      <c r="DQ17" s="278" t="e">
        <f t="shared" si="18"/>
        <v>#REF!</v>
      </c>
      <c r="DR17" s="278" t="e">
        <f t="shared" si="18"/>
        <v>#REF!</v>
      </c>
      <c r="DS17" s="278" t="e">
        <f t="shared" si="18"/>
        <v>#REF!</v>
      </c>
      <c r="DT17" s="278" t="e">
        <f t="shared" si="18"/>
        <v>#REF!</v>
      </c>
      <c r="DU17" s="278" t="e">
        <f t="shared" si="18"/>
        <v>#REF!</v>
      </c>
      <c r="DV17" s="278" t="e">
        <f t="shared" si="18"/>
        <v>#REF!</v>
      </c>
      <c r="DW17" s="278" t="e">
        <f t="shared" si="18"/>
        <v>#REF!</v>
      </c>
      <c r="DX17" s="278" t="e">
        <f t="shared" si="18"/>
        <v>#REF!</v>
      </c>
      <c r="DY17" s="278" t="e">
        <f t="shared" si="18"/>
        <v>#REF!</v>
      </c>
      <c r="DZ17" s="278" t="e">
        <f t="shared" si="18"/>
        <v>#REF!</v>
      </c>
      <c r="EA17" s="278" t="e">
        <f t="shared" si="18"/>
        <v>#REF!</v>
      </c>
      <c r="EB17" s="278" t="e">
        <f t="shared" si="18"/>
        <v>#REF!</v>
      </c>
      <c r="EC17" s="278" t="e">
        <f t="shared" si="18"/>
        <v>#REF!</v>
      </c>
      <c r="ED17" s="278"/>
      <c r="EE17" s="278" t="e">
        <f>SUM(#REF!)</f>
        <v>#REF!</v>
      </c>
      <c r="EF17" s="278" t="e">
        <f>SUM(#REF!)</f>
        <v>#REF!</v>
      </c>
      <c r="EG17" s="278" t="e">
        <f>SUM(#REF!)</f>
        <v>#REF!</v>
      </c>
      <c r="EH17" s="281"/>
      <c r="EI17" s="281" t="e">
        <f>SUM(#REF!)</f>
        <v>#REF!</v>
      </c>
      <c r="EJ17" s="278" t="e">
        <f>SUM(#REF!)</f>
        <v>#REF!</v>
      </c>
      <c r="EK17" s="281"/>
      <c r="EL17" s="281" t="e">
        <f>SUM(#REF!)</f>
        <v>#REF!</v>
      </c>
      <c r="EM17" s="278" t="e">
        <f>SUM(#REF!)</f>
        <v>#REF!</v>
      </c>
      <c r="EN17" s="281"/>
      <c r="EO17" s="281" t="e">
        <f>SUM(#REF!)</f>
        <v>#REF!</v>
      </c>
      <c r="EP17" s="278" t="e">
        <f>SUM(#REF!)</f>
        <v>#REF!</v>
      </c>
      <c r="EQ17" s="281"/>
      <c r="ER17" s="281" t="e">
        <f>SUM(#REF!)</f>
        <v>#REF!</v>
      </c>
      <c r="ES17" s="280" t="e">
        <f>SUM(#REF!)</f>
        <v>#REF!</v>
      </c>
      <c r="ET17" s="278" t="e">
        <f>SUM(#REF!)</f>
        <v>#REF!</v>
      </c>
      <c r="EU17" s="281"/>
      <c r="EV17" s="281" t="e">
        <f>SUM(#REF!)</f>
        <v>#REF!</v>
      </c>
      <c r="EW17" s="278" t="e">
        <f>SUM(#REF!)</f>
        <v>#REF!</v>
      </c>
      <c r="EX17" s="281"/>
      <c r="EY17" s="281" t="e">
        <f>SUM(#REF!)</f>
        <v>#REF!</v>
      </c>
      <c r="EZ17" s="278" t="e">
        <f>SUM(#REF!)</f>
        <v>#REF!</v>
      </c>
      <c r="FA17" s="281"/>
      <c r="FB17" s="281" t="e">
        <f>SUM(#REF!)</f>
        <v>#REF!</v>
      </c>
      <c r="FC17" s="278" t="e">
        <f>SUM(#REF!)</f>
        <v>#REF!</v>
      </c>
      <c r="FD17" s="281"/>
      <c r="FE17" s="281" t="e">
        <f>SUM(#REF!)</f>
        <v>#REF!</v>
      </c>
      <c r="FF17" s="278" t="e">
        <f>SUM(#REF!)</f>
        <v>#REF!</v>
      </c>
      <c r="FG17" s="281"/>
      <c r="FH17" s="281" t="e">
        <f>SUM(#REF!)</f>
        <v>#REF!</v>
      </c>
      <c r="FI17" s="278" t="e">
        <f>SUM(#REF!)</f>
        <v>#REF!</v>
      </c>
      <c r="FJ17" s="281"/>
      <c r="FK17" s="281" t="e">
        <f>SUM(#REF!)</f>
        <v>#REF!</v>
      </c>
      <c r="FL17" s="278" t="e">
        <f>SUM(#REF!)</f>
        <v>#REF!</v>
      </c>
      <c r="FM17" s="281"/>
      <c r="FN17" s="281" t="e">
        <f>SUM(#REF!)</f>
        <v>#REF!</v>
      </c>
      <c r="FO17" s="278" t="e">
        <f>SUM(#REF!)</f>
        <v>#REF!</v>
      </c>
      <c r="FP17" s="281"/>
      <c r="FQ17" s="281" t="e">
        <f>SUM(#REF!)</f>
        <v>#REF!</v>
      </c>
      <c r="FR17" s="278" t="e">
        <f>SUM(#REF!)</f>
        <v>#REF!</v>
      </c>
      <c r="FS17" s="281"/>
      <c r="FT17" s="281" t="e">
        <f>SUM(#REF!)</f>
        <v>#REF!</v>
      </c>
      <c r="FU17" s="278" t="e">
        <f>SUM(#REF!)</f>
        <v>#REF!</v>
      </c>
      <c r="FV17" s="281"/>
      <c r="FW17" s="281" t="e">
        <f>SUM(#REF!)</f>
        <v>#REF!</v>
      </c>
      <c r="FX17" s="280" t="e">
        <f>SUM(#REF!)</f>
        <v>#REF!</v>
      </c>
      <c r="FY17" s="278" t="e">
        <f>SUM(#REF!)</f>
        <v>#REF!</v>
      </c>
      <c r="FZ17" s="281"/>
      <c r="GA17" s="281" t="e">
        <f t="shared" si="11"/>
        <v>#REF!</v>
      </c>
      <c r="GB17" s="278"/>
      <c r="GC17" s="278" t="e">
        <f t="shared" si="12"/>
        <v>#REF!</v>
      </c>
      <c r="GD17" s="281"/>
      <c r="GE17" s="281" t="e">
        <f>SUM(#REF!)</f>
        <v>#REF!</v>
      </c>
      <c r="GF17" s="278" t="e">
        <f>SUM(#REF!)</f>
        <v>#REF!</v>
      </c>
      <c r="GG17" s="281"/>
      <c r="GH17" s="281" t="e">
        <f t="shared" ref="GH17:GN17" si="19">SUM(#REF!)</f>
        <v>#REF!</v>
      </c>
      <c r="GI17" s="278" t="e">
        <f t="shared" si="19"/>
        <v>#REF!</v>
      </c>
      <c r="GJ17" s="281" t="e">
        <f t="shared" si="19"/>
        <v>#REF!</v>
      </c>
      <c r="GK17" s="278" t="e">
        <f t="shared" si="19"/>
        <v>#REF!</v>
      </c>
      <c r="GL17" s="281" t="e">
        <f t="shared" si="19"/>
        <v>#REF!</v>
      </c>
      <c r="GM17" s="278" t="e">
        <f t="shared" si="19"/>
        <v>#REF!</v>
      </c>
      <c r="GN17" s="281" t="e">
        <f t="shared" si="19"/>
        <v>#REF!</v>
      </c>
      <c r="GO17" s="281"/>
      <c r="GP17" s="281"/>
      <c r="GQ17" s="281" t="e">
        <f>SUM(#REF!)</f>
        <v>#REF!</v>
      </c>
      <c r="GR17" s="281" t="e">
        <f>SUM(#REF!)</f>
        <v>#REF!</v>
      </c>
      <c r="GS17" s="281" t="e">
        <f>SUM(#REF!)</f>
        <v>#REF!</v>
      </c>
      <c r="GT17" s="281"/>
      <c r="GU17" s="281"/>
    </row>
    <row r="18" spans="1:203" ht="12.75">
      <c r="A18" s="212">
        <v>4</v>
      </c>
      <c r="B18" s="247" t="s">
        <v>145</v>
      </c>
      <c r="C18" s="248">
        <v>27</v>
      </c>
      <c r="D18" s="248">
        <v>4591</v>
      </c>
      <c r="E18" s="248">
        <v>17526</v>
      </c>
      <c r="F18" s="243">
        <v>52715</v>
      </c>
      <c r="G18" s="270"/>
      <c r="H18" s="278"/>
      <c r="I18" s="278">
        <f>'REGION I'!I897</f>
        <v>0</v>
      </c>
      <c r="J18" s="278">
        <f>'REGION I'!J897</f>
        <v>0</v>
      </c>
      <c r="K18" s="278">
        <f>'REGION I'!K897</f>
        <v>0</v>
      </c>
      <c r="L18" s="278">
        <f>'REGION I'!L897</f>
        <v>0</v>
      </c>
      <c r="M18" s="278">
        <f>'REGION I'!M897</f>
        <v>0</v>
      </c>
      <c r="N18" s="278">
        <f>'REGION I'!N897</f>
        <v>0</v>
      </c>
      <c r="O18" s="278">
        <f>'REGION I'!O897</f>
        <v>0</v>
      </c>
      <c r="P18" s="279"/>
      <c r="Q18" s="279"/>
      <c r="R18" s="278" t="e">
        <f>SUM(#REF!)</f>
        <v>#REF!</v>
      </c>
      <c r="S18" s="280" t="e">
        <f>SUM(#REF!)</f>
        <v>#REF!</v>
      </c>
      <c r="T18" s="278" t="e">
        <f>SUM(#REF!)</f>
        <v>#REF!</v>
      </c>
      <c r="U18" s="278" t="e">
        <f>SUM(#REF!)</f>
        <v>#REF!</v>
      </c>
      <c r="V18" s="278">
        <f>'REGION I'!U897</f>
        <v>0</v>
      </c>
      <c r="W18" s="278">
        <f>'REGION I'!V897</f>
        <v>0</v>
      </c>
      <c r="X18" s="278">
        <f>'REGION I'!W897</f>
        <v>0</v>
      </c>
      <c r="Y18" s="278">
        <f>'REGION I'!X897</f>
        <v>0</v>
      </c>
      <c r="Z18" s="278">
        <f>'REGION I'!Y897</f>
        <v>0</v>
      </c>
      <c r="AA18" s="278">
        <f>'REGION I'!Z897</f>
        <v>0</v>
      </c>
      <c r="AB18" s="278">
        <f>'REGION I'!AA897</f>
        <v>0</v>
      </c>
      <c r="AC18" s="278">
        <f>'REGION I'!AB897</f>
        <v>0</v>
      </c>
      <c r="AD18" s="278">
        <f>'REGION I'!AC897</f>
        <v>0</v>
      </c>
      <c r="AE18" s="278">
        <f>'REGION I'!AD897</f>
        <v>0</v>
      </c>
      <c r="AF18" s="278">
        <f>'REGION I'!AE897</f>
        <v>0</v>
      </c>
      <c r="AG18" s="278">
        <f>'REGION I'!AF897</f>
        <v>0</v>
      </c>
      <c r="AH18" s="278"/>
      <c r="AI18" s="278"/>
      <c r="AJ18" s="278" t="e">
        <f t="shared" ref="AJ18:BK18" si="20">SUM(#REF!)</f>
        <v>#REF!</v>
      </c>
      <c r="AK18" s="278" t="e">
        <f t="shared" si="20"/>
        <v>#REF!</v>
      </c>
      <c r="AL18" s="278" t="e">
        <f t="shared" si="20"/>
        <v>#REF!</v>
      </c>
      <c r="AM18" s="278" t="e">
        <f t="shared" si="20"/>
        <v>#REF!</v>
      </c>
      <c r="AN18" s="278" t="e">
        <f t="shared" si="20"/>
        <v>#REF!</v>
      </c>
      <c r="AO18" s="278" t="e">
        <f t="shared" si="20"/>
        <v>#REF!</v>
      </c>
      <c r="AP18" s="278" t="e">
        <f t="shared" si="20"/>
        <v>#REF!</v>
      </c>
      <c r="AQ18" s="278" t="e">
        <f t="shared" si="20"/>
        <v>#REF!</v>
      </c>
      <c r="AR18" s="278" t="e">
        <f t="shared" si="20"/>
        <v>#REF!</v>
      </c>
      <c r="AS18" s="278" t="e">
        <f t="shared" si="20"/>
        <v>#REF!</v>
      </c>
      <c r="AT18" s="278" t="e">
        <f t="shared" si="20"/>
        <v>#REF!</v>
      </c>
      <c r="AU18" s="278" t="e">
        <f t="shared" si="20"/>
        <v>#REF!</v>
      </c>
      <c r="AV18" s="278" t="e">
        <f t="shared" si="20"/>
        <v>#REF!</v>
      </c>
      <c r="AW18" s="278" t="e">
        <f t="shared" si="20"/>
        <v>#REF!</v>
      </c>
      <c r="AX18" s="278" t="e">
        <f t="shared" si="20"/>
        <v>#REF!</v>
      </c>
      <c r="AY18" s="278" t="e">
        <f t="shared" si="20"/>
        <v>#REF!</v>
      </c>
      <c r="AZ18" s="278" t="e">
        <f t="shared" si="20"/>
        <v>#REF!</v>
      </c>
      <c r="BA18" s="278" t="e">
        <f t="shared" si="20"/>
        <v>#REF!</v>
      </c>
      <c r="BB18" s="278" t="e">
        <f t="shared" si="20"/>
        <v>#REF!</v>
      </c>
      <c r="BC18" s="278" t="e">
        <f t="shared" si="20"/>
        <v>#REF!</v>
      </c>
      <c r="BD18" s="278" t="e">
        <f t="shared" si="20"/>
        <v>#REF!</v>
      </c>
      <c r="BE18" s="278" t="e">
        <f t="shared" si="20"/>
        <v>#REF!</v>
      </c>
      <c r="BF18" s="278" t="e">
        <f t="shared" si="20"/>
        <v>#REF!</v>
      </c>
      <c r="BG18" s="278" t="e">
        <f t="shared" si="20"/>
        <v>#REF!</v>
      </c>
      <c r="BH18" s="278" t="e">
        <f t="shared" si="20"/>
        <v>#REF!</v>
      </c>
      <c r="BI18" s="278" t="e">
        <f t="shared" si="20"/>
        <v>#REF!</v>
      </c>
      <c r="BJ18" s="278" t="e">
        <f t="shared" si="20"/>
        <v>#REF!</v>
      </c>
      <c r="BK18" s="278" t="e">
        <f t="shared" si="20"/>
        <v>#REF!</v>
      </c>
      <c r="BL18" s="278"/>
      <c r="BM18" s="278"/>
      <c r="BN18" s="278"/>
      <c r="BO18" s="278"/>
      <c r="BP18" s="278" t="e">
        <f t="shared" ref="BP18:EC18" si="21">SUM(#REF!)</f>
        <v>#REF!</v>
      </c>
      <c r="BQ18" s="278" t="e">
        <f t="shared" si="21"/>
        <v>#REF!</v>
      </c>
      <c r="BR18" s="278" t="e">
        <f t="shared" si="21"/>
        <v>#REF!</v>
      </c>
      <c r="BS18" s="278" t="e">
        <f t="shared" si="21"/>
        <v>#REF!</v>
      </c>
      <c r="BT18" s="278" t="e">
        <f t="shared" si="21"/>
        <v>#REF!</v>
      </c>
      <c r="BU18" s="278" t="e">
        <f t="shared" si="21"/>
        <v>#REF!</v>
      </c>
      <c r="BV18" s="278" t="e">
        <f t="shared" si="21"/>
        <v>#REF!</v>
      </c>
      <c r="BW18" s="278" t="e">
        <f t="shared" si="21"/>
        <v>#REF!</v>
      </c>
      <c r="BX18" s="278" t="e">
        <f t="shared" si="21"/>
        <v>#REF!</v>
      </c>
      <c r="BY18" s="278" t="e">
        <f t="shared" si="21"/>
        <v>#REF!</v>
      </c>
      <c r="BZ18" s="278" t="e">
        <f t="shared" si="21"/>
        <v>#REF!</v>
      </c>
      <c r="CA18" s="278" t="e">
        <f t="shared" si="21"/>
        <v>#REF!</v>
      </c>
      <c r="CB18" s="278" t="e">
        <f t="shared" si="21"/>
        <v>#REF!</v>
      </c>
      <c r="CC18" s="278" t="e">
        <f t="shared" si="21"/>
        <v>#REF!</v>
      </c>
      <c r="CD18" s="278" t="e">
        <f t="shared" si="21"/>
        <v>#REF!</v>
      </c>
      <c r="CE18" s="278" t="e">
        <f t="shared" si="21"/>
        <v>#REF!</v>
      </c>
      <c r="CF18" s="278" t="e">
        <f t="shared" si="21"/>
        <v>#REF!</v>
      </c>
      <c r="CG18" s="278" t="e">
        <f t="shared" si="21"/>
        <v>#REF!</v>
      </c>
      <c r="CH18" s="278" t="e">
        <f t="shared" si="21"/>
        <v>#REF!</v>
      </c>
      <c r="CI18" s="278" t="e">
        <f t="shared" si="21"/>
        <v>#REF!</v>
      </c>
      <c r="CJ18" s="278" t="e">
        <f t="shared" si="21"/>
        <v>#REF!</v>
      </c>
      <c r="CK18" s="278" t="e">
        <f t="shared" si="21"/>
        <v>#REF!</v>
      </c>
      <c r="CL18" s="278" t="e">
        <f t="shared" si="21"/>
        <v>#REF!</v>
      </c>
      <c r="CM18" s="278" t="e">
        <f t="shared" si="21"/>
        <v>#REF!</v>
      </c>
      <c r="CN18" s="278" t="e">
        <f t="shared" si="21"/>
        <v>#REF!</v>
      </c>
      <c r="CO18" s="278" t="e">
        <f t="shared" si="21"/>
        <v>#REF!</v>
      </c>
      <c r="CP18" s="278" t="e">
        <f t="shared" si="21"/>
        <v>#REF!</v>
      </c>
      <c r="CQ18" s="278" t="e">
        <f t="shared" si="21"/>
        <v>#REF!</v>
      </c>
      <c r="CR18" s="278" t="e">
        <f t="shared" si="21"/>
        <v>#REF!</v>
      </c>
      <c r="CS18" s="278" t="e">
        <f t="shared" si="21"/>
        <v>#REF!</v>
      </c>
      <c r="CT18" s="278" t="e">
        <f t="shared" si="21"/>
        <v>#REF!</v>
      </c>
      <c r="CU18" s="278" t="e">
        <f t="shared" si="21"/>
        <v>#REF!</v>
      </c>
      <c r="CV18" s="278" t="e">
        <f t="shared" si="21"/>
        <v>#REF!</v>
      </c>
      <c r="CW18" s="278" t="e">
        <f t="shared" si="21"/>
        <v>#REF!</v>
      </c>
      <c r="CX18" s="278" t="e">
        <f t="shared" si="21"/>
        <v>#REF!</v>
      </c>
      <c r="CY18" s="278" t="e">
        <f t="shared" si="21"/>
        <v>#REF!</v>
      </c>
      <c r="CZ18" s="278" t="e">
        <f t="shared" si="21"/>
        <v>#REF!</v>
      </c>
      <c r="DA18" s="278" t="e">
        <f t="shared" si="21"/>
        <v>#REF!</v>
      </c>
      <c r="DB18" s="278" t="e">
        <f t="shared" si="21"/>
        <v>#REF!</v>
      </c>
      <c r="DC18" s="278" t="e">
        <f t="shared" si="21"/>
        <v>#REF!</v>
      </c>
      <c r="DD18" s="278" t="e">
        <f t="shared" si="21"/>
        <v>#REF!</v>
      </c>
      <c r="DE18" s="278" t="e">
        <f t="shared" si="21"/>
        <v>#REF!</v>
      </c>
      <c r="DF18" s="278" t="e">
        <f t="shared" si="21"/>
        <v>#REF!</v>
      </c>
      <c r="DG18" s="278" t="e">
        <f t="shared" si="21"/>
        <v>#REF!</v>
      </c>
      <c r="DH18" s="278" t="e">
        <f t="shared" si="21"/>
        <v>#REF!</v>
      </c>
      <c r="DI18" s="278" t="e">
        <f t="shared" si="21"/>
        <v>#REF!</v>
      </c>
      <c r="DJ18" s="278" t="e">
        <f t="shared" si="21"/>
        <v>#REF!</v>
      </c>
      <c r="DK18" s="278" t="e">
        <f t="shared" si="21"/>
        <v>#REF!</v>
      </c>
      <c r="DL18" s="278" t="e">
        <f t="shared" si="21"/>
        <v>#REF!</v>
      </c>
      <c r="DM18" s="278" t="e">
        <f t="shared" si="21"/>
        <v>#REF!</v>
      </c>
      <c r="DN18" s="278" t="e">
        <f t="shared" si="21"/>
        <v>#REF!</v>
      </c>
      <c r="DO18" s="278" t="e">
        <f t="shared" si="21"/>
        <v>#REF!</v>
      </c>
      <c r="DP18" s="278" t="e">
        <f t="shared" si="21"/>
        <v>#REF!</v>
      </c>
      <c r="DQ18" s="278" t="e">
        <f t="shared" si="21"/>
        <v>#REF!</v>
      </c>
      <c r="DR18" s="278" t="e">
        <f t="shared" si="21"/>
        <v>#REF!</v>
      </c>
      <c r="DS18" s="278" t="e">
        <f t="shared" si="21"/>
        <v>#REF!</v>
      </c>
      <c r="DT18" s="278" t="e">
        <f t="shared" si="21"/>
        <v>#REF!</v>
      </c>
      <c r="DU18" s="278" t="e">
        <f t="shared" si="21"/>
        <v>#REF!</v>
      </c>
      <c r="DV18" s="278" t="e">
        <f t="shared" si="21"/>
        <v>#REF!</v>
      </c>
      <c r="DW18" s="278" t="e">
        <f t="shared" si="21"/>
        <v>#REF!</v>
      </c>
      <c r="DX18" s="278" t="e">
        <f t="shared" si="21"/>
        <v>#REF!</v>
      </c>
      <c r="DY18" s="278" t="e">
        <f t="shared" si="21"/>
        <v>#REF!</v>
      </c>
      <c r="DZ18" s="278" t="e">
        <f t="shared" si="21"/>
        <v>#REF!</v>
      </c>
      <c r="EA18" s="278" t="e">
        <f t="shared" si="21"/>
        <v>#REF!</v>
      </c>
      <c r="EB18" s="278" t="e">
        <f t="shared" si="21"/>
        <v>#REF!</v>
      </c>
      <c r="EC18" s="278" t="e">
        <f t="shared" si="21"/>
        <v>#REF!</v>
      </c>
      <c r="ED18" s="278"/>
      <c r="EE18" s="278" t="e">
        <f>SUM(#REF!)</f>
        <v>#REF!</v>
      </c>
      <c r="EF18" s="278" t="e">
        <f>SUM(#REF!)</f>
        <v>#REF!</v>
      </c>
      <c r="EG18" s="278" t="e">
        <f>SUM(#REF!)</f>
        <v>#REF!</v>
      </c>
      <c r="EH18" s="281"/>
      <c r="EI18" s="281" t="e">
        <f>SUM(#REF!)</f>
        <v>#REF!</v>
      </c>
      <c r="EJ18" s="278" t="e">
        <f>SUM(#REF!)</f>
        <v>#REF!</v>
      </c>
      <c r="EK18" s="281"/>
      <c r="EL18" s="281" t="e">
        <f>SUM(#REF!)</f>
        <v>#REF!</v>
      </c>
      <c r="EM18" s="278" t="e">
        <f>SUM(#REF!)</f>
        <v>#REF!</v>
      </c>
      <c r="EN18" s="281"/>
      <c r="EO18" s="281" t="e">
        <f>SUM(#REF!)</f>
        <v>#REF!</v>
      </c>
      <c r="EP18" s="278" t="e">
        <f>SUM(#REF!)</f>
        <v>#REF!</v>
      </c>
      <c r="EQ18" s="281"/>
      <c r="ER18" s="281" t="e">
        <f>SUM(#REF!)</f>
        <v>#REF!</v>
      </c>
      <c r="ES18" s="280" t="e">
        <f>SUM(#REF!)</f>
        <v>#REF!</v>
      </c>
      <c r="ET18" s="278" t="e">
        <f>SUM(#REF!)</f>
        <v>#REF!</v>
      </c>
      <c r="EU18" s="281"/>
      <c r="EV18" s="281" t="e">
        <f>SUM(#REF!)</f>
        <v>#REF!</v>
      </c>
      <c r="EW18" s="278" t="e">
        <f>SUM(#REF!)</f>
        <v>#REF!</v>
      </c>
      <c r="EX18" s="281"/>
      <c r="EY18" s="281" t="e">
        <f>SUM(#REF!)</f>
        <v>#REF!</v>
      </c>
      <c r="EZ18" s="278" t="e">
        <f>SUM(#REF!)</f>
        <v>#REF!</v>
      </c>
      <c r="FA18" s="281"/>
      <c r="FB18" s="281" t="e">
        <f>SUM(#REF!)</f>
        <v>#REF!</v>
      </c>
      <c r="FC18" s="278" t="e">
        <f>SUM(#REF!)</f>
        <v>#REF!</v>
      </c>
      <c r="FD18" s="281"/>
      <c r="FE18" s="281" t="e">
        <f>SUM(#REF!)</f>
        <v>#REF!</v>
      </c>
      <c r="FF18" s="278" t="e">
        <f>SUM(#REF!)</f>
        <v>#REF!</v>
      </c>
      <c r="FG18" s="281"/>
      <c r="FH18" s="281" t="e">
        <f>SUM(#REF!)</f>
        <v>#REF!</v>
      </c>
      <c r="FI18" s="278" t="e">
        <f>SUM(#REF!)</f>
        <v>#REF!</v>
      </c>
      <c r="FJ18" s="281"/>
      <c r="FK18" s="281" t="e">
        <f>SUM(#REF!)</f>
        <v>#REF!</v>
      </c>
      <c r="FL18" s="278" t="e">
        <f>SUM(#REF!)</f>
        <v>#REF!</v>
      </c>
      <c r="FM18" s="281"/>
      <c r="FN18" s="281" t="e">
        <f>SUM(#REF!)</f>
        <v>#REF!</v>
      </c>
      <c r="FO18" s="278" t="e">
        <f>SUM(#REF!)</f>
        <v>#REF!</v>
      </c>
      <c r="FP18" s="281"/>
      <c r="FQ18" s="281" t="e">
        <f>SUM(#REF!)</f>
        <v>#REF!</v>
      </c>
      <c r="FR18" s="278" t="e">
        <f>SUM(#REF!)</f>
        <v>#REF!</v>
      </c>
      <c r="FS18" s="281"/>
      <c r="FT18" s="281" t="e">
        <f>SUM(#REF!)</f>
        <v>#REF!</v>
      </c>
      <c r="FU18" s="278" t="e">
        <f>SUM(#REF!)</f>
        <v>#REF!</v>
      </c>
      <c r="FV18" s="281"/>
      <c r="FW18" s="281" t="e">
        <f>SUM(#REF!)</f>
        <v>#REF!</v>
      </c>
      <c r="FX18" s="280" t="e">
        <f>SUM(#REF!)</f>
        <v>#REF!</v>
      </c>
      <c r="FY18" s="278" t="e">
        <f>SUM(#REF!)</f>
        <v>#REF!</v>
      </c>
      <c r="FZ18" s="281"/>
      <c r="GA18" s="281" t="e">
        <f t="shared" si="11"/>
        <v>#REF!</v>
      </c>
      <c r="GB18" s="278"/>
      <c r="GC18" s="278" t="e">
        <f t="shared" si="12"/>
        <v>#REF!</v>
      </c>
      <c r="GD18" s="281"/>
      <c r="GE18" s="281" t="e">
        <f>SUM(#REF!)</f>
        <v>#REF!</v>
      </c>
      <c r="GF18" s="278" t="e">
        <f>SUM(#REF!)</f>
        <v>#REF!</v>
      </c>
      <c r="GG18" s="281"/>
      <c r="GH18" s="281" t="e">
        <f t="shared" ref="GH18:GN18" si="22">SUM(#REF!)</f>
        <v>#REF!</v>
      </c>
      <c r="GI18" s="278" t="e">
        <f t="shared" si="22"/>
        <v>#REF!</v>
      </c>
      <c r="GJ18" s="281" t="e">
        <f t="shared" si="22"/>
        <v>#REF!</v>
      </c>
      <c r="GK18" s="278" t="e">
        <f t="shared" si="22"/>
        <v>#REF!</v>
      </c>
      <c r="GL18" s="281" t="e">
        <f t="shared" si="22"/>
        <v>#REF!</v>
      </c>
      <c r="GM18" s="278" t="e">
        <f t="shared" si="22"/>
        <v>#REF!</v>
      </c>
      <c r="GN18" s="281" t="e">
        <f t="shared" si="22"/>
        <v>#REF!</v>
      </c>
      <c r="GO18" s="281"/>
      <c r="GP18" s="281"/>
      <c r="GQ18" s="281" t="e">
        <f>SUM(#REF!)</f>
        <v>#REF!</v>
      </c>
      <c r="GR18" s="281" t="e">
        <f>SUM(#REF!)</f>
        <v>#REF!</v>
      </c>
      <c r="GS18" s="281" t="e">
        <f>SUM(#REF!)</f>
        <v>#REF!</v>
      </c>
      <c r="GT18" s="281"/>
      <c r="GU18" s="281"/>
    </row>
    <row r="19" spans="1:203" ht="12.75">
      <c r="A19" s="212">
        <v>4</v>
      </c>
      <c r="B19" s="247" t="s">
        <v>151</v>
      </c>
      <c r="C19" s="248">
        <v>30</v>
      </c>
      <c r="D19" s="248">
        <v>8298</v>
      </c>
      <c r="E19" s="248">
        <v>34633</v>
      </c>
      <c r="F19" s="243">
        <v>84658</v>
      </c>
      <c r="G19" s="270"/>
      <c r="H19" s="278"/>
      <c r="I19" s="278">
        <f>'REGION I'!I1107</f>
        <v>0</v>
      </c>
      <c r="J19" s="278">
        <f>'REGION I'!J1107</f>
        <v>0</v>
      </c>
      <c r="K19" s="278">
        <f>'REGION I'!K1107</f>
        <v>0</v>
      </c>
      <c r="L19" s="278">
        <f>'REGION I'!L1107</f>
        <v>0</v>
      </c>
      <c r="M19" s="278">
        <f>'REGION I'!M1107</f>
        <v>0</v>
      </c>
      <c r="N19" s="278">
        <f>'REGION I'!N1107</f>
        <v>0</v>
      </c>
      <c r="O19" s="278">
        <f>'REGION I'!O1107</f>
        <v>0</v>
      </c>
      <c r="P19" s="279"/>
      <c r="Q19" s="279"/>
      <c r="R19" s="278" t="e">
        <f>SUM(#REF!)</f>
        <v>#REF!</v>
      </c>
      <c r="S19" s="280" t="e">
        <f>SUM(#REF!)</f>
        <v>#REF!</v>
      </c>
      <c r="T19" s="278" t="e">
        <f>SUM(#REF!)</f>
        <v>#REF!</v>
      </c>
      <c r="U19" s="278" t="e">
        <f>SUM(#REF!)</f>
        <v>#REF!</v>
      </c>
      <c r="V19" s="278">
        <f>'REGION I'!U1107</f>
        <v>0</v>
      </c>
      <c r="W19" s="278">
        <f>'REGION I'!V1107</f>
        <v>0</v>
      </c>
      <c r="X19" s="278">
        <f>'REGION I'!W1107</f>
        <v>0</v>
      </c>
      <c r="Y19" s="278">
        <f>'REGION I'!X1107</f>
        <v>0</v>
      </c>
      <c r="Z19" s="278">
        <f>'REGION I'!Y1107</f>
        <v>0</v>
      </c>
      <c r="AA19" s="278">
        <f>'REGION I'!Z1107</f>
        <v>0</v>
      </c>
      <c r="AB19" s="278">
        <f>'REGION I'!AA1107</f>
        <v>0</v>
      </c>
      <c r="AC19" s="278">
        <f>'REGION I'!AB1107</f>
        <v>0</v>
      </c>
      <c r="AD19" s="278">
        <f>'REGION I'!AC1107</f>
        <v>0</v>
      </c>
      <c r="AE19" s="278">
        <f>'REGION I'!AD1107</f>
        <v>0</v>
      </c>
      <c r="AF19" s="278">
        <f>'REGION I'!AE1107</f>
        <v>0</v>
      </c>
      <c r="AG19" s="278">
        <f>'REGION I'!AF1107</f>
        <v>0</v>
      </c>
      <c r="AH19" s="278"/>
      <c r="AI19" s="278"/>
      <c r="AJ19" s="278" t="e">
        <f t="shared" ref="AJ19:BK19" si="23">SUM(#REF!)</f>
        <v>#REF!</v>
      </c>
      <c r="AK19" s="278" t="e">
        <f t="shared" si="23"/>
        <v>#REF!</v>
      </c>
      <c r="AL19" s="278" t="e">
        <f t="shared" si="23"/>
        <v>#REF!</v>
      </c>
      <c r="AM19" s="278" t="e">
        <f t="shared" si="23"/>
        <v>#REF!</v>
      </c>
      <c r="AN19" s="278" t="e">
        <f t="shared" si="23"/>
        <v>#REF!</v>
      </c>
      <c r="AO19" s="278" t="e">
        <f t="shared" si="23"/>
        <v>#REF!</v>
      </c>
      <c r="AP19" s="278" t="e">
        <f t="shared" si="23"/>
        <v>#REF!</v>
      </c>
      <c r="AQ19" s="278" t="e">
        <f t="shared" si="23"/>
        <v>#REF!</v>
      </c>
      <c r="AR19" s="278" t="e">
        <f t="shared" si="23"/>
        <v>#REF!</v>
      </c>
      <c r="AS19" s="278" t="e">
        <f t="shared" si="23"/>
        <v>#REF!</v>
      </c>
      <c r="AT19" s="278" t="e">
        <f t="shared" si="23"/>
        <v>#REF!</v>
      </c>
      <c r="AU19" s="278" t="e">
        <f t="shared" si="23"/>
        <v>#REF!</v>
      </c>
      <c r="AV19" s="278" t="e">
        <f t="shared" si="23"/>
        <v>#REF!</v>
      </c>
      <c r="AW19" s="278" t="e">
        <f t="shared" si="23"/>
        <v>#REF!</v>
      </c>
      <c r="AX19" s="278" t="e">
        <f t="shared" si="23"/>
        <v>#REF!</v>
      </c>
      <c r="AY19" s="278" t="e">
        <f t="shared" si="23"/>
        <v>#REF!</v>
      </c>
      <c r="AZ19" s="278" t="e">
        <f t="shared" si="23"/>
        <v>#REF!</v>
      </c>
      <c r="BA19" s="278" t="e">
        <f t="shared" si="23"/>
        <v>#REF!</v>
      </c>
      <c r="BB19" s="278" t="e">
        <f t="shared" si="23"/>
        <v>#REF!</v>
      </c>
      <c r="BC19" s="278" t="e">
        <f t="shared" si="23"/>
        <v>#REF!</v>
      </c>
      <c r="BD19" s="278" t="e">
        <f t="shared" si="23"/>
        <v>#REF!</v>
      </c>
      <c r="BE19" s="278" t="e">
        <f t="shared" si="23"/>
        <v>#REF!</v>
      </c>
      <c r="BF19" s="278" t="e">
        <f t="shared" si="23"/>
        <v>#REF!</v>
      </c>
      <c r="BG19" s="278" t="e">
        <f t="shared" si="23"/>
        <v>#REF!</v>
      </c>
      <c r="BH19" s="278" t="e">
        <f t="shared" si="23"/>
        <v>#REF!</v>
      </c>
      <c r="BI19" s="278" t="e">
        <f t="shared" si="23"/>
        <v>#REF!</v>
      </c>
      <c r="BJ19" s="278" t="e">
        <f t="shared" si="23"/>
        <v>#REF!</v>
      </c>
      <c r="BK19" s="278" t="e">
        <f t="shared" si="23"/>
        <v>#REF!</v>
      </c>
      <c r="BL19" s="278"/>
      <c r="BM19" s="278"/>
      <c r="BN19" s="278"/>
      <c r="BO19" s="278"/>
      <c r="BP19" s="278" t="e">
        <f t="shared" ref="BP19:EC19" si="24">SUM(#REF!)</f>
        <v>#REF!</v>
      </c>
      <c r="BQ19" s="278" t="e">
        <f t="shared" si="24"/>
        <v>#REF!</v>
      </c>
      <c r="BR19" s="278" t="e">
        <f t="shared" si="24"/>
        <v>#REF!</v>
      </c>
      <c r="BS19" s="278" t="e">
        <f t="shared" si="24"/>
        <v>#REF!</v>
      </c>
      <c r="BT19" s="278" t="e">
        <f t="shared" si="24"/>
        <v>#REF!</v>
      </c>
      <c r="BU19" s="278" t="e">
        <f t="shared" si="24"/>
        <v>#REF!</v>
      </c>
      <c r="BV19" s="278" t="e">
        <f t="shared" si="24"/>
        <v>#REF!</v>
      </c>
      <c r="BW19" s="278" t="e">
        <f t="shared" si="24"/>
        <v>#REF!</v>
      </c>
      <c r="BX19" s="278" t="e">
        <f t="shared" si="24"/>
        <v>#REF!</v>
      </c>
      <c r="BY19" s="278" t="e">
        <f t="shared" si="24"/>
        <v>#REF!</v>
      </c>
      <c r="BZ19" s="278" t="e">
        <f t="shared" si="24"/>
        <v>#REF!</v>
      </c>
      <c r="CA19" s="278" t="e">
        <f t="shared" si="24"/>
        <v>#REF!</v>
      </c>
      <c r="CB19" s="278" t="e">
        <f t="shared" si="24"/>
        <v>#REF!</v>
      </c>
      <c r="CC19" s="278" t="e">
        <f t="shared" si="24"/>
        <v>#REF!</v>
      </c>
      <c r="CD19" s="278" t="e">
        <f t="shared" si="24"/>
        <v>#REF!</v>
      </c>
      <c r="CE19" s="278" t="e">
        <f t="shared" si="24"/>
        <v>#REF!</v>
      </c>
      <c r="CF19" s="278" t="e">
        <f t="shared" si="24"/>
        <v>#REF!</v>
      </c>
      <c r="CG19" s="278" t="e">
        <f t="shared" si="24"/>
        <v>#REF!</v>
      </c>
      <c r="CH19" s="278" t="e">
        <f t="shared" si="24"/>
        <v>#REF!</v>
      </c>
      <c r="CI19" s="278" t="e">
        <f t="shared" si="24"/>
        <v>#REF!</v>
      </c>
      <c r="CJ19" s="278" t="e">
        <f t="shared" si="24"/>
        <v>#REF!</v>
      </c>
      <c r="CK19" s="278" t="e">
        <f t="shared" si="24"/>
        <v>#REF!</v>
      </c>
      <c r="CL19" s="278" t="e">
        <f t="shared" si="24"/>
        <v>#REF!</v>
      </c>
      <c r="CM19" s="278" t="e">
        <f t="shared" si="24"/>
        <v>#REF!</v>
      </c>
      <c r="CN19" s="278" t="e">
        <f t="shared" si="24"/>
        <v>#REF!</v>
      </c>
      <c r="CO19" s="278" t="e">
        <f t="shared" si="24"/>
        <v>#REF!</v>
      </c>
      <c r="CP19" s="278" t="e">
        <f t="shared" si="24"/>
        <v>#REF!</v>
      </c>
      <c r="CQ19" s="278" t="e">
        <f t="shared" si="24"/>
        <v>#REF!</v>
      </c>
      <c r="CR19" s="278" t="e">
        <f t="shared" si="24"/>
        <v>#REF!</v>
      </c>
      <c r="CS19" s="278" t="e">
        <f t="shared" si="24"/>
        <v>#REF!</v>
      </c>
      <c r="CT19" s="278" t="e">
        <f t="shared" si="24"/>
        <v>#REF!</v>
      </c>
      <c r="CU19" s="278" t="e">
        <f t="shared" si="24"/>
        <v>#REF!</v>
      </c>
      <c r="CV19" s="278" t="e">
        <f t="shared" si="24"/>
        <v>#REF!</v>
      </c>
      <c r="CW19" s="278" t="e">
        <f t="shared" si="24"/>
        <v>#REF!</v>
      </c>
      <c r="CX19" s="278" t="e">
        <f t="shared" si="24"/>
        <v>#REF!</v>
      </c>
      <c r="CY19" s="278" t="e">
        <f t="shared" si="24"/>
        <v>#REF!</v>
      </c>
      <c r="CZ19" s="278" t="e">
        <f t="shared" si="24"/>
        <v>#REF!</v>
      </c>
      <c r="DA19" s="278" t="e">
        <f t="shared" si="24"/>
        <v>#REF!</v>
      </c>
      <c r="DB19" s="278" t="e">
        <f t="shared" si="24"/>
        <v>#REF!</v>
      </c>
      <c r="DC19" s="278" t="e">
        <f t="shared" si="24"/>
        <v>#REF!</v>
      </c>
      <c r="DD19" s="278" t="e">
        <f t="shared" si="24"/>
        <v>#REF!</v>
      </c>
      <c r="DE19" s="278" t="e">
        <f t="shared" si="24"/>
        <v>#REF!</v>
      </c>
      <c r="DF19" s="278" t="e">
        <f t="shared" si="24"/>
        <v>#REF!</v>
      </c>
      <c r="DG19" s="278" t="e">
        <f t="shared" si="24"/>
        <v>#REF!</v>
      </c>
      <c r="DH19" s="278" t="e">
        <f t="shared" si="24"/>
        <v>#REF!</v>
      </c>
      <c r="DI19" s="278" t="e">
        <f t="shared" si="24"/>
        <v>#REF!</v>
      </c>
      <c r="DJ19" s="278" t="e">
        <f t="shared" si="24"/>
        <v>#REF!</v>
      </c>
      <c r="DK19" s="278" t="e">
        <f t="shared" si="24"/>
        <v>#REF!</v>
      </c>
      <c r="DL19" s="278" t="e">
        <f t="shared" si="24"/>
        <v>#REF!</v>
      </c>
      <c r="DM19" s="278" t="e">
        <f t="shared" si="24"/>
        <v>#REF!</v>
      </c>
      <c r="DN19" s="278" t="e">
        <f t="shared" si="24"/>
        <v>#REF!</v>
      </c>
      <c r="DO19" s="278" t="e">
        <f t="shared" si="24"/>
        <v>#REF!</v>
      </c>
      <c r="DP19" s="278" t="e">
        <f t="shared" si="24"/>
        <v>#REF!</v>
      </c>
      <c r="DQ19" s="278" t="e">
        <f t="shared" si="24"/>
        <v>#REF!</v>
      </c>
      <c r="DR19" s="278" t="e">
        <f t="shared" si="24"/>
        <v>#REF!</v>
      </c>
      <c r="DS19" s="278" t="e">
        <f t="shared" si="24"/>
        <v>#REF!</v>
      </c>
      <c r="DT19" s="278" t="e">
        <f t="shared" si="24"/>
        <v>#REF!</v>
      </c>
      <c r="DU19" s="278" t="e">
        <f t="shared" si="24"/>
        <v>#REF!</v>
      </c>
      <c r="DV19" s="278" t="e">
        <f t="shared" si="24"/>
        <v>#REF!</v>
      </c>
      <c r="DW19" s="278" t="e">
        <f t="shared" si="24"/>
        <v>#REF!</v>
      </c>
      <c r="DX19" s="278" t="e">
        <f t="shared" si="24"/>
        <v>#REF!</v>
      </c>
      <c r="DY19" s="278" t="e">
        <f t="shared" si="24"/>
        <v>#REF!</v>
      </c>
      <c r="DZ19" s="278" t="e">
        <f t="shared" si="24"/>
        <v>#REF!</v>
      </c>
      <c r="EA19" s="278" t="e">
        <f t="shared" si="24"/>
        <v>#REF!</v>
      </c>
      <c r="EB19" s="278" t="e">
        <f t="shared" si="24"/>
        <v>#REF!</v>
      </c>
      <c r="EC19" s="278" t="e">
        <f t="shared" si="24"/>
        <v>#REF!</v>
      </c>
      <c r="ED19" s="278"/>
      <c r="EE19" s="278" t="e">
        <f>SUM(#REF!)</f>
        <v>#REF!</v>
      </c>
      <c r="EF19" s="278" t="e">
        <f>SUM(#REF!)</f>
        <v>#REF!</v>
      </c>
      <c r="EG19" s="278" t="e">
        <f>SUM(#REF!)</f>
        <v>#REF!</v>
      </c>
      <c r="EH19" s="281"/>
      <c r="EI19" s="281" t="e">
        <f>SUM(#REF!)</f>
        <v>#REF!</v>
      </c>
      <c r="EJ19" s="278" t="e">
        <f>SUM(#REF!)</f>
        <v>#REF!</v>
      </c>
      <c r="EK19" s="281"/>
      <c r="EL19" s="281" t="e">
        <f>SUM(#REF!)</f>
        <v>#REF!</v>
      </c>
      <c r="EM19" s="278" t="e">
        <f>SUM(#REF!)</f>
        <v>#REF!</v>
      </c>
      <c r="EN19" s="281"/>
      <c r="EO19" s="281" t="e">
        <f>SUM(#REF!)</f>
        <v>#REF!</v>
      </c>
      <c r="EP19" s="278" t="e">
        <f>SUM(#REF!)</f>
        <v>#REF!</v>
      </c>
      <c r="EQ19" s="281"/>
      <c r="ER19" s="281" t="e">
        <f>SUM(#REF!)</f>
        <v>#REF!</v>
      </c>
      <c r="ES19" s="280" t="e">
        <f>SUM(#REF!)</f>
        <v>#REF!</v>
      </c>
      <c r="ET19" s="278" t="e">
        <f>SUM(#REF!)</f>
        <v>#REF!</v>
      </c>
      <c r="EU19" s="281"/>
      <c r="EV19" s="281" t="e">
        <f>SUM(#REF!)</f>
        <v>#REF!</v>
      </c>
      <c r="EW19" s="278" t="e">
        <f>SUM(#REF!)</f>
        <v>#REF!</v>
      </c>
      <c r="EX19" s="281"/>
      <c r="EY19" s="281" t="e">
        <f>SUM(#REF!)</f>
        <v>#REF!</v>
      </c>
      <c r="EZ19" s="278" t="e">
        <f>SUM(#REF!)</f>
        <v>#REF!</v>
      </c>
      <c r="FA19" s="281"/>
      <c r="FB19" s="281" t="e">
        <f>SUM(#REF!)</f>
        <v>#REF!</v>
      </c>
      <c r="FC19" s="278" t="e">
        <f>SUM(#REF!)</f>
        <v>#REF!</v>
      </c>
      <c r="FD19" s="281"/>
      <c r="FE19" s="281" t="e">
        <f>SUM(#REF!)</f>
        <v>#REF!</v>
      </c>
      <c r="FF19" s="278" t="e">
        <f>SUM(#REF!)</f>
        <v>#REF!</v>
      </c>
      <c r="FG19" s="281"/>
      <c r="FH19" s="281" t="e">
        <f>SUM(#REF!)</f>
        <v>#REF!</v>
      </c>
      <c r="FI19" s="278" t="e">
        <f>SUM(#REF!)</f>
        <v>#REF!</v>
      </c>
      <c r="FJ19" s="281"/>
      <c r="FK19" s="281" t="e">
        <f>SUM(#REF!)</f>
        <v>#REF!</v>
      </c>
      <c r="FL19" s="278" t="e">
        <f>SUM(#REF!)</f>
        <v>#REF!</v>
      </c>
      <c r="FM19" s="281"/>
      <c r="FN19" s="281" t="e">
        <f>SUM(#REF!)</f>
        <v>#REF!</v>
      </c>
      <c r="FO19" s="278" t="e">
        <f>SUM(#REF!)</f>
        <v>#REF!</v>
      </c>
      <c r="FP19" s="281"/>
      <c r="FQ19" s="281" t="e">
        <f>SUM(#REF!)</f>
        <v>#REF!</v>
      </c>
      <c r="FR19" s="278" t="e">
        <f>SUM(#REF!)</f>
        <v>#REF!</v>
      </c>
      <c r="FS19" s="281"/>
      <c r="FT19" s="281" t="e">
        <f>SUM(#REF!)</f>
        <v>#REF!</v>
      </c>
      <c r="FU19" s="278" t="e">
        <f>SUM(#REF!)</f>
        <v>#REF!</v>
      </c>
      <c r="FV19" s="281"/>
      <c r="FW19" s="281" t="e">
        <f>SUM(#REF!)</f>
        <v>#REF!</v>
      </c>
      <c r="FX19" s="280" t="e">
        <f>SUM(#REF!)</f>
        <v>#REF!</v>
      </c>
      <c r="FY19" s="278" t="e">
        <f>SUM(#REF!)</f>
        <v>#REF!</v>
      </c>
      <c r="FZ19" s="281"/>
      <c r="GA19" s="281" t="e">
        <f t="shared" si="11"/>
        <v>#REF!</v>
      </c>
      <c r="GB19" s="278"/>
      <c r="GC19" s="278" t="e">
        <f t="shared" si="12"/>
        <v>#REF!</v>
      </c>
      <c r="GD19" s="281"/>
      <c r="GE19" s="281" t="e">
        <f>SUM(#REF!)</f>
        <v>#REF!</v>
      </c>
      <c r="GF19" s="278" t="e">
        <f>SUM(#REF!)</f>
        <v>#REF!</v>
      </c>
      <c r="GG19" s="281"/>
      <c r="GH19" s="281" t="e">
        <f t="shared" ref="GH19:GN19" si="25">SUM(#REF!)</f>
        <v>#REF!</v>
      </c>
      <c r="GI19" s="278" t="e">
        <f t="shared" si="25"/>
        <v>#REF!</v>
      </c>
      <c r="GJ19" s="281" t="e">
        <f t="shared" si="25"/>
        <v>#REF!</v>
      </c>
      <c r="GK19" s="278" t="e">
        <f t="shared" si="25"/>
        <v>#REF!</v>
      </c>
      <c r="GL19" s="281" t="e">
        <f t="shared" si="25"/>
        <v>#REF!</v>
      </c>
      <c r="GM19" s="278" t="e">
        <f t="shared" si="25"/>
        <v>#REF!</v>
      </c>
      <c r="GN19" s="281" t="e">
        <f t="shared" si="25"/>
        <v>#REF!</v>
      </c>
      <c r="GO19" s="281"/>
      <c r="GP19" s="281"/>
      <c r="GQ19" s="281" t="e">
        <f>SUM(#REF!)</f>
        <v>#REF!</v>
      </c>
      <c r="GR19" s="281" t="e">
        <f>SUM(#REF!)</f>
        <v>#REF!</v>
      </c>
      <c r="GS19" s="281" t="e">
        <f>SUM(#REF!)</f>
        <v>#REF!</v>
      </c>
      <c r="GT19" s="281"/>
      <c r="GU19" s="281"/>
    </row>
    <row r="20" spans="1:203" ht="12.75">
      <c r="A20" s="212">
        <v>4</v>
      </c>
      <c r="B20" s="247" t="s">
        <v>63</v>
      </c>
      <c r="C20" s="248">
        <v>14</v>
      </c>
      <c r="D20" s="248">
        <v>1679</v>
      </c>
      <c r="E20" s="248">
        <v>6353</v>
      </c>
      <c r="F20" s="243">
        <v>23240</v>
      </c>
      <c r="G20" s="270"/>
      <c r="H20" s="278"/>
      <c r="I20" s="278">
        <f>'REGION I'!I1173</f>
        <v>0</v>
      </c>
      <c r="J20" s="278">
        <f>'REGION I'!J1173</f>
        <v>0</v>
      </c>
      <c r="K20" s="278">
        <f>'REGION I'!K1173</f>
        <v>0</v>
      </c>
      <c r="L20" s="278">
        <f>'REGION I'!L1173</f>
        <v>0</v>
      </c>
      <c r="M20" s="278">
        <f>'REGION I'!M1173</f>
        <v>0</v>
      </c>
      <c r="N20" s="278">
        <f>'REGION I'!N1173</f>
        <v>0</v>
      </c>
      <c r="O20" s="278">
        <f>'REGION I'!O1173</f>
        <v>0</v>
      </c>
      <c r="P20" s="279"/>
      <c r="Q20" s="279"/>
      <c r="R20" s="278" t="e">
        <f>SUM(#REF!)</f>
        <v>#REF!</v>
      </c>
      <c r="S20" s="280" t="e">
        <f>SUM(#REF!)</f>
        <v>#REF!</v>
      </c>
      <c r="T20" s="278" t="e">
        <f>SUM(#REF!)</f>
        <v>#REF!</v>
      </c>
      <c r="U20" s="278" t="e">
        <f>SUM(#REF!)</f>
        <v>#REF!</v>
      </c>
      <c r="V20" s="278">
        <f>'REGION I'!U1173</f>
        <v>0</v>
      </c>
      <c r="W20" s="278">
        <f>'REGION I'!V1173</f>
        <v>0</v>
      </c>
      <c r="X20" s="278">
        <f>'REGION I'!W1173</f>
        <v>0</v>
      </c>
      <c r="Y20" s="278">
        <f>'REGION I'!X1173</f>
        <v>0</v>
      </c>
      <c r="Z20" s="278">
        <f>'REGION I'!Y1173</f>
        <v>0</v>
      </c>
      <c r="AA20" s="278">
        <f>'REGION I'!Z1173</f>
        <v>0</v>
      </c>
      <c r="AB20" s="278">
        <f>'REGION I'!AA1173</f>
        <v>0</v>
      </c>
      <c r="AC20" s="278">
        <f>'REGION I'!AB1173</f>
        <v>0</v>
      </c>
      <c r="AD20" s="278">
        <f>'REGION I'!AC1173</f>
        <v>0</v>
      </c>
      <c r="AE20" s="278">
        <f>'REGION I'!AD1173</f>
        <v>0</v>
      </c>
      <c r="AF20" s="278">
        <f>'REGION I'!AE1173</f>
        <v>0</v>
      </c>
      <c r="AG20" s="278">
        <f>'REGION I'!AF1173</f>
        <v>0</v>
      </c>
      <c r="AH20" s="278"/>
      <c r="AI20" s="278"/>
      <c r="AJ20" s="278" t="e">
        <f t="shared" ref="AJ20:BK20" si="26">SUM(#REF!)</f>
        <v>#REF!</v>
      </c>
      <c r="AK20" s="278" t="e">
        <f t="shared" si="26"/>
        <v>#REF!</v>
      </c>
      <c r="AL20" s="278" t="e">
        <f t="shared" si="26"/>
        <v>#REF!</v>
      </c>
      <c r="AM20" s="278" t="e">
        <f t="shared" si="26"/>
        <v>#REF!</v>
      </c>
      <c r="AN20" s="278" t="e">
        <f t="shared" si="26"/>
        <v>#REF!</v>
      </c>
      <c r="AO20" s="278" t="e">
        <f t="shared" si="26"/>
        <v>#REF!</v>
      </c>
      <c r="AP20" s="278" t="e">
        <f t="shared" si="26"/>
        <v>#REF!</v>
      </c>
      <c r="AQ20" s="278" t="e">
        <f t="shared" si="26"/>
        <v>#REF!</v>
      </c>
      <c r="AR20" s="278" t="e">
        <f t="shared" si="26"/>
        <v>#REF!</v>
      </c>
      <c r="AS20" s="278" t="e">
        <f t="shared" si="26"/>
        <v>#REF!</v>
      </c>
      <c r="AT20" s="278" t="e">
        <f t="shared" si="26"/>
        <v>#REF!</v>
      </c>
      <c r="AU20" s="278" t="e">
        <f t="shared" si="26"/>
        <v>#REF!</v>
      </c>
      <c r="AV20" s="278" t="e">
        <f t="shared" si="26"/>
        <v>#REF!</v>
      </c>
      <c r="AW20" s="278" t="e">
        <f t="shared" si="26"/>
        <v>#REF!</v>
      </c>
      <c r="AX20" s="278" t="e">
        <f t="shared" si="26"/>
        <v>#REF!</v>
      </c>
      <c r="AY20" s="278" t="e">
        <f t="shared" si="26"/>
        <v>#REF!</v>
      </c>
      <c r="AZ20" s="278" t="e">
        <f t="shared" si="26"/>
        <v>#REF!</v>
      </c>
      <c r="BA20" s="278" t="e">
        <f t="shared" si="26"/>
        <v>#REF!</v>
      </c>
      <c r="BB20" s="278" t="e">
        <f t="shared" si="26"/>
        <v>#REF!</v>
      </c>
      <c r="BC20" s="278" t="e">
        <f t="shared" si="26"/>
        <v>#REF!</v>
      </c>
      <c r="BD20" s="278" t="e">
        <f t="shared" si="26"/>
        <v>#REF!</v>
      </c>
      <c r="BE20" s="278" t="e">
        <f t="shared" si="26"/>
        <v>#REF!</v>
      </c>
      <c r="BF20" s="278" t="e">
        <f t="shared" si="26"/>
        <v>#REF!</v>
      </c>
      <c r="BG20" s="278" t="e">
        <f t="shared" si="26"/>
        <v>#REF!</v>
      </c>
      <c r="BH20" s="278" t="e">
        <f t="shared" si="26"/>
        <v>#REF!</v>
      </c>
      <c r="BI20" s="278" t="e">
        <f t="shared" si="26"/>
        <v>#REF!</v>
      </c>
      <c r="BJ20" s="278" t="e">
        <f t="shared" si="26"/>
        <v>#REF!</v>
      </c>
      <c r="BK20" s="278" t="e">
        <f t="shared" si="26"/>
        <v>#REF!</v>
      </c>
      <c r="BL20" s="278"/>
      <c r="BM20" s="278"/>
      <c r="BN20" s="278"/>
      <c r="BO20" s="278"/>
      <c r="BP20" s="278" t="e">
        <f t="shared" ref="BP20:EC20" si="27">SUM(#REF!)</f>
        <v>#REF!</v>
      </c>
      <c r="BQ20" s="278" t="e">
        <f t="shared" si="27"/>
        <v>#REF!</v>
      </c>
      <c r="BR20" s="278" t="e">
        <f t="shared" si="27"/>
        <v>#REF!</v>
      </c>
      <c r="BS20" s="278" t="e">
        <f t="shared" si="27"/>
        <v>#REF!</v>
      </c>
      <c r="BT20" s="278" t="e">
        <f t="shared" si="27"/>
        <v>#REF!</v>
      </c>
      <c r="BU20" s="278" t="e">
        <f t="shared" si="27"/>
        <v>#REF!</v>
      </c>
      <c r="BV20" s="278" t="e">
        <f t="shared" si="27"/>
        <v>#REF!</v>
      </c>
      <c r="BW20" s="278" t="e">
        <f t="shared" si="27"/>
        <v>#REF!</v>
      </c>
      <c r="BX20" s="278" t="e">
        <f t="shared" si="27"/>
        <v>#REF!</v>
      </c>
      <c r="BY20" s="278" t="e">
        <f t="shared" si="27"/>
        <v>#REF!</v>
      </c>
      <c r="BZ20" s="278" t="e">
        <f t="shared" si="27"/>
        <v>#REF!</v>
      </c>
      <c r="CA20" s="278" t="e">
        <f t="shared" si="27"/>
        <v>#REF!</v>
      </c>
      <c r="CB20" s="278" t="e">
        <f t="shared" si="27"/>
        <v>#REF!</v>
      </c>
      <c r="CC20" s="278" t="e">
        <f t="shared" si="27"/>
        <v>#REF!</v>
      </c>
      <c r="CD20" s="278" t="e">
        <f t="shared" si="27"/>
        <v>#REF!</v>
      </c>
      <c r="CE20" s="278" t="e">
        <f t="shared" si="27"/>
        <v>#REF!</v>
      </c>
      <c r="CF20" s="278" t="e">
        <f t="shared" si="27"/>
        <v>#REF!</v>
      </c>
      <c r="CG20" s="278" t="e">
        <f t="shared" si="27"/>
        <v>#REF!</v>
      </c>
      <c r="CH20" s="278" t="e">
        <f t="shared" si="27"/>
        <v>#REF!</v>
      </c>
      <c r="CI20" s="278" t="e">
        <f t="shared" si="27"/>
        <v>#REF!</v>
      </c>
      <c r="CJ20" s="278" t="e">
        <f t="shared" si="27"/>
        <v>#REF!</v>
      </c>
      <c r="CK20" s="278" t="e">
        <f t="shared" si="27"/>
        <v>#REF!</v>
      </c>
      <c r="CL20" s="278" t="e">
        <f t="shared" si="27"/>
        <v>#REF!</v>
      </c>
      <c r="CM20" s="278" t="e">
        <f t="shared" si="27"/>
        <v>#REF!</v>
      </c>
      <c r="CN20" s="278" t="e">
        <f t="shared" si="27"/>
        <v>#REF!</v>
      </c>
      <c r="CO20" s="278" t="e">
        <f t="shared" si="27"/>
        <v>#REF!</v>
      </c>
      <c r="CP20" s="278" t="e">
        <f t="shared" si="27"/>
        <v>#REF!</v>
      </c>
      <c r="CQ20" s="278" t="e">
        <f t="shared" si="27"/>
        <v>#REF!</v>
      </c>
      <c r="CR20" s="278" t="e">
        <f t="shared" si="27"/>
        <v>#REF!</v>
      </c>
      <c r="CS20" s="278" t="e">
        <f t="shared" si="27"/>
        <v>#REF!</v>
      </c>
      <c r="CT20" s="278" t="e">
        <f t="shared" si="27"/>
        <v>#REF!</v>
      </c>
      <c r="CU20" s="278" t="e">
        <f t="shared" si="27"/>
        <v>#REF!</v>
      </c>
      <c r="CV20" s="278" t="e">
        <f t="shared" si="27"/>
        <v>#REF!</v>
      </c>
      <c r="CW20" s="278" t="e">
        <f t="shared" si="27"/>
        <v>#REF!</v>
      </c>
      <c r="CX20" s="278" t="e">
        <f t="shared" si="27"/>
        <v>#REF!</v>
      </c>
      <c r="CY20" s="278" t="e">
        <f t="shared" si="27"/>
        <v>#REF!</v>
      </c>
      <c r="CZ20" s="278" t="e">
        <f t="shared" si="27"/>
        <v>#REF!</v>
      </c>
      <c r="DA20" s="278" t="e">
        <f t="shared" si="27"/>
        <v>#REF!</v>
      </c>
      <c r="DB20" s="278" t="e">
        <f t="shared" si="27"/>
        <v>#REF!</v>
      </c>
      <c r="DC20" s="278" t="e">
        <f t="shared" si="27"/>
        <v>#REF!</v>
      </c>
      <c r="DD20" s="278" t="e">
        <f t="shared" si="27"/>
        <v>#REF!</v>
      </c>
      <c r="DE20" s="278" t="e">
        <f t="shared" si="27"/>
        <v>#REF!</v>
      </c>
      <c r="DF20" s="278" t="e">
        <f t="shared" si="27"/>
        <v>#REF!</v>
      </c>
      <c r="DG20" s="278" t="e">
        <f t="shared" si="27"/>
        <v>#REF!</v>
      </c>
      <c r="DH20" s="278" t="e">
        <f t="shared" si="27"/>
        <v>#REF!</v>
      </c>
      <c r="DI20" s="278" t="e">
        <f t="shared" si="27"/>
        <v>#REF!</v>
      </c>
      <c r="DJ20" s="278" t="e">
        <f t="shared" si="27"/>
        <v>#REF!</v>
      </c>
      <c r="DK20" s="278" t="e">
        <f t="shared" si="27"/>
        <v>#REF!</v>
      </c>
      <c r="DL20" s="278" t="e">
        <f t="shared" si="27"/>
        <v>#REF!</v>
      </c>
      <c r="DM20" s="278" t="e">
        <f t="shared" si="27"/>
        <v>#REF!</v>
      </c>
      <c r="DN20" s="278" t="e">
        <f t="shared" si="27"/>
        <v>#REF!</v>
      </c>
      <c r="DO20" s="278" t="e">
        <f t="shared" si="27"/>
        <v>#REF!</v>
      </c>
      <c r="DP20" s="278" t="e">
        <f t="shared" si="27"/>
        <v>#REF!</v>
      </c>
      <c r="DQ20" s="278" t="e">
        <f t="shared" si="27"/>
        <v>#REF!</v>
      </c>
      <c r="DR20" s="278" t="e">
        <f t="shared" si="27"/>
        <v>#REF!</v>
      </c>
      <c r="DS20" s="278" t="e">
        <f t="shared" si="27"/>
        <v>#REF!</v>
      </c>
      <c r="DT20" s="278" t="e">
        <f t="shared" si="27"/>
        <v>#REF!</v>
      </c>
      <c r="DU20" s="278" t="e">
        <f t="shared" si="27"/>
        <v>#REF!</v>
      </c>
      <c r="DV20" s="278" t="e">
        <f t="shared" si="27"/>
        <v>#REF!</v>
      </c>
      <c r="DW20" s="278" t="e">
        <f t="shared" si="27"/>
        <v>#REF!</v>
      </c>
      <c r="DX20" s="278" t="e">
        <f t="shared" si="27"/>
        <v>#REF!</v>
      </c>
      <c r="DY20" s="278" t="e">
        <f t="shared" si="27"/>
        <v>#REF!</v>
      </c>
      <c r="DZ20" s="278" t="e">
        <f t="shared" si="27"/>
        <v>#REF!</v>
      </c>
      <c r="EA20" s="278" t="e">
        <f t="shared" si="27"/>
        <v>#REF!</v>
      </c>
      <c r="EB20" s="278" t="e">
        <f t="shared" si="27"/>
        <v>#REF!</v>
      </c>
      <c r="EC20" s="278" t="e">
        <f t="shared" si="27"/>
        <v>#REF!</v>
      </c>
      <c r="ED20" s="278"/>
      <c r="EE20" s="278" t="e">
        <f>SUM(#REF!)</f>
        <v>#REF!</v>
      </c>
      <c r="EF20" s="278" t="e">
        <f>SUM(#REF!)</f>
        <v>#REF!</v>
      </c>
      <c r="EG20" s="278" t="e">
        <f>SUM(#REF!)</f>
        <v>#REF!</v>
      </c>
      <c r="EH20" s="281"/>
      <c r="EI20" s="281" t="e">
        <f>SUM(#REF!)</f>
        <v>#REF!</v>
      </c>
      <c r="EJ20" s="278" t="e">
        <f>SUM(#REF!)</f>
        <v>#REF!</v>
      </c>
      <c r="EK20" s="281"/>
      <c r="EL20" s="281" t="e">
        <f>SUM(#REF!)</f>
        <v>#REF!</v>
      </c>
      <c r="EM20" s="278" t="e">
        <f>SUM(#REF!)</f>
        <v>#REF!</v>
      </c>
      <c r="EN20" s="281"/>
      <c r="EO20" s="281" t="e">
        <f>SUM(#REF!)</f>
        <v>#REF!</v>
      </c>
      <c r="EP20" s="278" t="e">
        <f>SUM(#REF!)</f>
        <v>#REF!</v>
      </c>
      <c r="EQ20" s="281"/>
      <c r="ER20" s="281" t="e">
        <f>SUM(#REF!)</f>
        <v>#REF!</v>
      </c>
      <c r="ES20" s="280" t="e">
        <f>SUM(#REF!)</f>
        <v>#REF!</v>
      </c>
      <c r="ET20" s="278" t="e">
        <f>SUM(#REF!)</f>
        <v>#REF!</v>
      </c>
      <c r="EU20" s="281"/>
      <c r="EV20" s="281" t="e">
        <f>SUM(#REF!)</f>
        <v>#REF!</v>
      </c>
      <c r="EW20" s="278" t="e">
        <f>SUM(#REF!)</f>
        <v>#REF!</v>
      </c>
      <c r="EX20" s="281"/>
      <c r="EY20" s="281" t="e">
        <f>SUM(#REF!)</f>
        <v>#REF!</v>
      </c>
      <c r="EZ20" s="278" t="e">
        <f>SUM(#REF!)</f>
        <v>#REF!</v>
      </c>
      <c r="FA20" s="281"/>
      <c r="FB20" s="281" t="e">
        <f>SUM(#REF!)</f>
        <v>#REF!</v>
      </c>
      <c r="FC20" s="278" t="e">
        <f>SUM(#REF!)</f>
        <v>#REF!</v>
      </c>
      <c r="FD20" s="281"/>
      <c r="FE20" s="281" t="e">
        <f>SUM(#REF!)</f>
        <v>#REF!</v>
      </c>
      <c r="FF20" s="278" t="e">
        <f>SUM(#REF!)</f>
        <v>#REF!</v>
      </c>
      <c r="FG20" s="281"/>
      <c r="FH20" s="281" t="e">
        <f>SUM(#REF!)</f>
        <v>#REF!</v>
      </c>
      <c r="FI20" s="278" t="e">
        <f>SUM(#REF!)</f>
        <v>#REF!</v>
      </c>
      <c r="FJ20" s="281"/>
      <c r="FK20" s="281" t="e">
        <f>SUM(#REF!)</f>
        <v>#REF!</v>
      </c>
      <c r="FL20" s="278" t="e">
        <f>SUM(#REF!)</f>
        <v>#REF!</v>
      </c>
      <c r="FM20" s="281"/>
      <c r="FN20" s="281" t="e">
        <f>SUM(#REF!)</f>
        <v>#REF!</v>
      </c>
      <c r="FO20" s="278" t="e">
        <f>SUM(#REF!)</f>
        <v>#REF!</v>
      </c>
      <c r="FP20" s="281"/>
      <c r="FQ20" s="281" t="e">
        <f>SUM(#REF!)</f>
        <v>#REF!</v>
      </c>
      <c r="FR20" s="278" t="e">
        <f>SUM(#REF!)</f>
        <v>#REF!</v>
      </c>
      <c r="FS20" s="281"/>
      <c r="FT20" s="281" t="e">
        <f>SUM(#REF!)</f>
        <v>#REF!</v>
      </c>
      <c r="FU20" s="278" t="e">
        <f>SUM(#REF!)</f>
        <v>#REF!</v>
      </c>
      <c r="FV20" s="281"/>
      <c r="FW20" s="281" t="e">
        <f>SUM(#REF!)</f>
        <v>#REF!</v>
      </c>
      <c r="FX20" s="280" t="e">
        <f>SUM(#REF!)</f>
        <v>#REF!</v>
      </c>
      <c r="FY20" s="278" t="e">
        <f>SUM(#REF!)</f>
        <v>#REF!</v>
      </c>
      <c r="FZ20" s="281"/>
      <c r="GA20" s="281" t="e">
        <f t="shared" si="11"/>
        <v>#REF!</v>
      </c>
      <c r="GB20" s="278"/>
      <c r="GC20" s="278" t="e">
        <f t="shared" si="12"/>
        <v>#REF!</v>
      </c>
      <c r="GD20" s="281"/>
      <c r="GE20" s="281" t="e">
        <f>SUM(#REF!)</f>
        <v>#REF!</v>
      </c>
      <c r="GF20" s="278" t="e">
        <f>SUM(#REF!)</f>
        <v>#REF!</v>
      </c>
      <c r="GG20" s="281"/>
      <c r="GH20" s="281" t="e">
        <f t="shared" ref="GH20:GN20" si="28">SUM(#REF!)</f>
        <v>#REF!</v>
      </c>
      <c r="GI20" s="278" t="e">
        <f t="shared" si="28"/>
        <v>#REF!</v>
      </c>
      <c r="GJ20" s="281" t="e">
        <f t="shared" si="28"/>
        <v>#REF!</v>
      </c>
      <c r="GK20" s="278" t="e">
        <f t="shared" si="28"/>
        <v>#REF!</v>
      </c>
      <c r="GL20" s="281" t="e">
        <f t="shared" si="28"/>
        <v>#REF!</v>
      </c>
      <c r="GM20" s="278" t="e">
        <f t="shared" si="28"/>
        <v>#REF!</v>
      </c>
      <c r="GN20" s="281" t="e">
        <f t="shared" si="28"/>
        <v>#REF!</v>
      </c>
      <c r="GO20" s="281"/>
      <c r="GP20" s="281"/>
      <c r="GQ20" s="281" t="e">
        <f>SUM(#REF!)</f>
        <v>#REF!</v>
      </c>
      <c r="GR20" s="281" t="e">
        <f>SUM(#REF!)</f>
        <v>#REF!</v>
      </c>
      <c r="GS20" s="281" t="e">
        <f>SUM(#REF!)</f>
        <v>#REF!</v>
      </c>
      <c r="GT20" s="281"/>
      <c r="GU20" s="281"/>
    </row>
    <row r="21" spans="1:203" ht="12.75">
      <c r="A21" s="212">
        <v>4</v>
      </c>
      <c r="B21" s="213" t="s">
        <v>154</v>
      </c>
      <c r="C21" s="214">
        <v>18</v>
      </c>
      <c r="D21" s="214">
        <v>2692</v>
      </c>
      <c r="E21" s="214">
        <v>11247</v>
      </c>
      <c r="F21" s="215">
        <v>174777</v>
      </c>
      <c r="G21" s="216"/>
      <c r="H21" s="278"/>
      <c r="I21" s="278">
        <f>'REGION I'!I1219</f>
        <v>0</v>
      </c>
      <c r="J21" s="278">
        <f>'REGION I'!J1219</f>
        <v>0</v>
      </c>
      <c r="K21" s="278">
        <f>'REGION I'!K1219</f>
        <v>0</v>
      </c>
      <c r="L21" s="278">
        <f>'REGION I'!L1219</f>
        <v>0</v>
      </c>
      <c r="M21" s="278">
        <f>'REGION I'!M1219</f>
        <v>0</v>
      </c>
      <c r="N21" s="278">
        <f>'REGION I'!N1219</f>
        <v>0</v>
      </c>
      <c r="O21" s="278">
        <f>'REGION I'!O1219</f>
        <v>0</v>
      </c>
      <c r="P21" s="279"/>
      <c r="Q21" s="279"/>
      <c r="R21" s="278" t="e">
        <f>SUM(#REF!)</f>
        <v>#REF!</v>
      </c>
      <c r="S21" s="280" t="e">
        <f>SUM(#REF!)</f>
        <v>#REF!</v>
      </c>
      <c r="T21" s="278" t="e">
        <f>SUM(#REF!)</f>
        <v>#REF!</v>
      </c>
      <c r="U21" s="278" t="e">
        <f>SUM(#REF!)</f>
        <v>#REF!</v>
      </c>
      <c r="V21" s="278">
        <f>'REGION I'!U1219</f>
        <v>0</v>
      </c>
      <c r="W21" s="278">
        <f>'REGION I'!V1219</f>
        <v>0</v>
      </c>
      <c r="X21" s="278">
        <f>'REGION I'!W1219</f>
        <v>0</v>
      </c>
      <c r="Y21" s="278">
        <f>'REGION I'!X1219</f>
        <v>0</v>
      </c>
      <c r="Z21" s="278">
        <f>'REGION I'!Y1219</f>
        <v>0</v>
      </c>
      <c r="AA21" s="278">
        <f>'REGION I'!Z1219</f>
        <v>0</v>
      </c>
      <c r="AB21" s="278">
        <f>'REGION I'!AA1219</f>
        <v>0</v>
      </c>
      <c r="AC21" s="278">
        <f>'REGION I'!AB1219</f>
        <v>0</v>
      </c>
      <c r="AD21" s="278">
        <f>'REGION I'!AC1219</f>
        <v>0</v>
      </c>
      <c r="AE21" s="278">
        <f>'REGION I'!AD1219</f>
        <v>0</v>
      </c>
      <c r="AF21" s="278">
        <f>'REGION I'!AE1219</f>
        <v>0</v>
      </c>
      <c r="AG21" s="278">
        <f>'REGION I'!AF1219</f>
        <v>0</v>
      </c>
      <c r="AH21" s="278"/>
      <c r="AI21" s="278"/>
      <c r="AJ21" s="278" t="e">
        <f t="shared" ref="AJ21:BK21" si="29">SUM(#REF!)</f>
        <v>#REF!</v>
      </c>
      <c r="AK21" s="278" t="e">
        <f t="shared" si="29"/>
        <v>#REF!</v>
      </c>
      <c r="AL21" s="278" t="e">
        <f t="shared" si="29"/>
        <v>#REF!</v>
      </c>
      <c r="AM21" s="278" t="e">
        <f t="shared" si="29"/>
        <v>#REF!</v>
      </c>
      <c r="AN21" s="278" t="e">
        <f t="shared" si="29"/>
        <v>#REF!</v>
      </c>
      <c r="AO21" s="278" t="e">
        <f t="shared" si="29"/>
        <v>#REF!</v>
      </c>
      <c r="AP21" s="278" t="e">
        <f t="shared" si="29"/>
        <v>#REF!</v>
      </c>
      <c r="AQ21" s="278" t="e">
        <f t="shared" si="29"/>
        <v>#REF!</v>
      </c>
      <c r="AR21" s="278" t="e">
        <f t="shared" si="29"/>
        <v>#REF!</v>
      </c>
      <c r="AS21" s="278" t="e">
        <f t="shared" si="29"/>
        <v>#REF!</v>
      </c>
      <c r="AT21" s="278" t="e">
        <f t="shared" si="29"/>
        <v>#REF!</v>
      </c>
      <c r="AU21" s="278" t="e">
        <f t="shared" si="29"/>
        <v>#REF!</v>
      </c>
      <c r="AV21" s="278" t="e">
        <f t="shared" si="29"/>
        <v>#REF!</v>
      </c>
      <c r="AW21" s="278" t="e">
        <f t="shared" si="29"/>
        <v>#REF!</v>
      </c>
      <c r="AX21" s="278" t="e">
        <f t="shared" si="29"/>
        <v>#REF!</v>
      </c>
      <c r="AY21" s="278" t="e">
        <f t="shared" si="29"/>
        <v>#REF!</v>
      </c>
      <c r="AZ21" s="278" t="e">
        <f t="shared" si="29"/>
        <v>#REF!</v>
      </c>
      <c r="BA21" s="278" t="e">
        <f t="shared" si="29"/>
        <v>#REF!</v>
      </c>
      <c r="BB21" s="278" t="e">
        <f t="shared" si="29"/>
        <v>#REF!</v>
      </c>
      <c r="BC21" s="278" t="e">
        <f t="shared" si="29"/>
        <v>#REF!</v>
      </c>
      <c r="BD21" s="278" t="e">
        <f t="shared" si="29"/>
        <v>#REF!</v>
      </c>
      <c r="BE21" s="278" t="e">
        <f t="shared" si="29"/>
        <v>#REF!</v>
      </c>
      <c r="BF21" s="278" t="e">
        <f t="shared" si="29"/>
        <v>#REF!</v>
      </c>
      <c r="BG21" s="278" t="e">
        <f t="shared" si="29"/>
        <v>#REF!</v>
      </c>
      <c r="BH21" s="278" t="e">
        <f t="shared" si="29"/>
        <v>#REF!</v>
      </c>
      <c r="BI21" s="278" t="e">
        <f t="shared" si="29"/>
        <v>#REF!</v>
      </c>
      <c r="BJ21" s="278" t="e">
        <f t="shared" si="29"/>
        <v>#REF!</v>
      </c>
      <c r="BK21" s="278" t="e">
        <f t="shared" si="29"/>
        <v>#REF!</v>
      </c>
      <c r="BL21" s="278"/>
      <c r="BM21" s="278"/>
      <c r="BN21" s="278"/>
      <c r="BO21" s="278"/>
      <c r="BP21" s="278" t="e">
        <f t="shared" ref="BP21:EC21" si="30">SUM(#REF!)</f>
        <v>#REF!</v>
      </c>
      <c r="BQ21" s="278" t="e">
        <f t="shared" si="30"/>
        <v>#REF!</v>
      </c>
      <c r="BR21" s="278" t="e">
        <f t="shared" si="30"/>
        <v>#REF!</v>
      </c>
      <c r="BS21" s="278" t="e">
        <f t="shared" si="30"/>
        <v>#REF!</v>
      </c>
      <c r="BT21" s="278" t="e">
        <f t="shared" si="30"/>
        <v>#REF!</v>
      </c>
      <c r="BU21" s="278" t="e">
        <f t="shared" si="30"/>
        <v>#REF!</v>
      </c>
      <c r="BV21" s="278" t="e">
        <f t="shared" si="30"/>
        <v>#REF!</v>
      </c>
      <c r="BW21" s="278" t="e">
        <f t="shared" si="30"/>
        <v>#REF!</v>
      </c>
      <c r="BX21" s="278" t="e">
        <f t="shared" si="30"/>
        <v>#REF!</v>
      </c>
      <c r="BY21" s="278" t="e">
        <f t="shared" si="30"/>
        <v>#REF!</v>
      </c>
      <c r="BZ21" s="278" t="e">
        <f t="shared" si="30"/>
        <v>#REF!</v>
      </c>
      <c r="CA21" s="278" t="e">
        <f t="shared" si="30"/>
        <v>#REF!</v>
      </c>
      <c r="CB21" s="278" t="e">
        <f t="shared" si="30"/>
        <v>#REF!</v>
      </c>
      <c r="CC21" s="278" t="e">
        <f t="shared" si="30"/>
        <v>#REF!</v>
      </c>
      <c r="CD21" s="278" t="e">
        <f t="shared" si="30"/>
        <v>#REF!</v>
      </c>
      <c r="CE21" s="278" t="e">
        <f t="shared" si="30"/>
        <v>#REF!</v>
      </c>
      <c r="CF21" s="278" t="e">
        <f t="shared" si="30"/>
        <v>#REF!</v>
      </c>
      <c r="CG21" s="278" t="e">
        <f t="shared" si="30"/>
        <v>#REF!</v>
      </c>
      <c r="CH21" s="278" t="e">
        <f t="shared" si="30"/>
        <v>#REF!</v>
      </c>
      <c r="CI21" s="278" t="e">
        <f t="shared" si="30"/>
        <v>#REF!</v>
      </c>
      <c r="CJ21" s="278" t="e">
        <f t="shared" si="30"/>
        <v>#REF!</v>
      </c>
      <c r="CK21" s="278" t="e">
        <f t="shared" si="30"/>
        <v>#REF!</v>
      </c>
      <c r="CL21" s="278" t="e">
        <f t="shared" si="30"/>
        <v>#REF!</v>
      </c>
      <c r="CM21" s="278" t="e">
        <f t="shared" si="30"/>
        <v>#REF!</v>
      </c>
      <c r="CN21" s="278" t="e">
        <f t="shared" si="30"/>
        <v>#REF!</v>
      </c>
      <c r="CO21" s="278" t="e">
        <f t="shared" si="30"/>
        <v>#REF!</v>
      </c>
      <c r="CP21" s="278" t="e">
        <f t="shared" si="30"/>
        <v>#REF!</v>
      </c>
      <c r="CQ21" s="278" t="e">
        <f t="shared" si="30"/>
        <v>#REF!</v>
      </c>
      <c r="CR21" s="278" t="e">
        <f t="shared" si="30"/>
        <v>#REF!</v>
      </c>
      <c r="CS21" s="278" t="e">
        <f t="shared" si="30"/>
        <v>#REF!</v>
      </c>
      <c r="CT21" s="278" t="e">
        <f t="shared" si="30"/>
        <v>#REF!</v>
      </c>
      <c r="CU21" s="278" t="e">
        <f t="shared" si="30"/>
        <v>#REF!</v>
      </c>
      <c r="CV21" s="278" t="e">
        <f t="shared" si="30"/>
        <v>#REF!</v>
      </c>
      <c r="CW21" s="278" t="e">
        <f t="shared" si="30"/>
        <v>#REF!</v>
      </c>
      <c r="CX21" s="278" t="e">
        <f t="shared" si="30"/>
        <v>#REF!</v>
      </c>
      <c r="CY21" s="278" t="e">
        <f t="shared" si="30"/>
        <v>#REF!</v>
      </c>
      <c r="CZ21" s="278" t="e">
        <f t="shared" si="30"/>
        <v>#REF!</v>
      </c>
      <c r="DA21" s="278" t="e">
        <f t="shared" si="30"/>
        <v>#REF!</v>
      </c>
      <c r="DB21" s="278" t="e">
        <f t="shared" si="30"/>
        <v>#REF!</v>
      </c>
      <c r="DC21" s="278" t="e">
        <f t="shared" si="30"/>
        <v>#REF!</v>
      </c>
      <c r="DD21" s="278" t="e">
        <f t="shared" si="30"/>
        <v>#REF!</v>
      </c>
      <c r="DE21" s="278" t="e">
        <f t="shared" si="30"/>
        <v>#REF!</v>
      </c>
      <c r="DF21" s="278" t="e">
        <f t="shared" si="30"/>
        <v>#REF!</v>
      </c>
      <c r="DG21" s="278" t="e">
        <f t="shared" si="30"/>
        <v>#REF!</v>
      </c>
      <c r="DH21" s="278" t="e">
        <f t="shared" si="30"/>
        <v>#REF!</v>
      </c>
      <c r="DI21" s="278" t="e">
        <f t="shared" si="30"/>
        <v>#REF!</v>
      </c>
      <c r="DJ21" s="278" t="e">
        <f t="shared" si="30"/>
        <v>#REF!</v>
      </c>
      <c r="DK21" s="278" t="e">
        <f t="shared" si="30"/>
        <v>#REF!</v>
      </c>
      <c r="DL21" s="278" t="e">
        <f t="shared" si="30"/>
        <v>#REF!</v>
      </c>
      <c r="DM21" s="278" t="e">
        <f t="shared" si="30"/>
        <v>#REF!</v>
      </c>
      <c r="DN21" s="278" t="e">
        <f t="shared" si="30"/>
        <v>#REF!</v>
      </c>
      <c r="DO21" s="278" t="e">
        <f t="shared" si="30"/>
        <v>#REF!</v>
      </c>
      <c r="DP21" s="278" t="e">
        <f t="shared" si="30"/>
        <v>#REF!</v>
      </c>
      <c r="DQ21" s="278" t="e">
        <f t="shared" si="30"/>
        <v>#REF!</v>
      </c>
      <c r="DR21" s="278" t="e">
        <f t="shared" si="30"/>
        <v>#REF!</v>
      </c>
      <c r="DS21" s="278" t="e">
        <f t="shared" si="30"/>
        <v>#REF!</v>
      </c>
      <c r="DT21" s="278" t="e">
        <f t="shared" si="30"/>
        <v>#REF!</v>
      </c>
      <c r="DU21" s="278" t="e">
        <f t="shared" si="30"/>
        <v>#REF!</v>
      </c>
      <c r="DV21" s="278" t="e">
        <f t="shared" si="30"/>
        <v>#REF!</v>
      </c>
      <c r="DW21" s="278" t="e">
        <f t="shared" si="30"/>
        <v>#REF!</v>
      </c>
      <c r="DX21" s="278" t="e">
        <f t="shared" si="30"/>
        <v>#REF!</v>
      </c>
      <c r="DY21" s="278" t="e">
        <f t="shared" si="30"/>
        <v>#REF!</v>
      </c>
      <c r="DZ21" s="278" t="e">
        <f t="shared" si="30"/>
        <v>#REF!</v>
      </c>
      <c r="EA21" s="278" t="e">
        <f t="shared" si="30"/>
        <v>#REF!</v>
      </c>
      <c r="EB21" s="278" t="e">
        <f t="shared" si="30"/>
        <v>#REF!</v>
      </c>
      <c r="EC21" s="278" t="e">
        <f t="shared" si="30"/>
        <v>#REF!</v>
      </c>
      <c r="ED21" s="278"/>
      <c r="EE21" s="278" t="e">
        <f>SUM(#REF!)</f>
        <v>#REF!</v>
      </c>
      <c r="EF21" s="278" t="e">
        <f>SUM(#REF!)</f>
        <v>#REF!</v>
      </c>
      <c r="EG21" s="278" t="e">
        <f>SUM(#REF!)</f>
        <v>#REF!</v>
      </c>
      <c r="EH21" s="281"/>
      <c r="EI21" s="281" t="e">
        <f>SUM(#REF!)</f>
        <v>#REF!</v>
      </c>
      <c r="EJ21" s="278" t="e">
        <f>SUM(#REF!)</f>
        <v>#REF!</v>
      </c>
      <c r="EK21" s="281"/>
      <c r="EL21" s="281" t="e">
        <f>SUM(#REF!)</f>
        <v>#REF!</v>
      </c>
      <c r="EM21" s="278" t="e">
        <f>SUM(#REF!)</f>
        <v>#REF!</v>
      </c>
      <c r="EN21" s="281"/>
      <c r="EO21" s="281" t="e">
        <f>SUM(#REF!)</f>
        <v>#REF!</v>
      </c>
      <c r="EP21" s="278" t="e">
        <f>SUM(#REF!)</f>
        <v>#REF!</v>
      </c>
      <c r="EQ21" s="281"/>
      <c r="ER21" s="281" t="e">
        <f>SUM(#REF!)</f>
        <v>#REF!</v>
      </c>
      <c r="ES21" s="280" t="e">
        <f>SUM(#REF!)</f>
        <v>#REF!</v>
      </c>
      <c r="ET21" s="278" t="e">
        <f>SUM(#REF!)</f>
        <v>#REF!</v>
      </c>
      <c r="EU21" s="281"/>
      <c r="EV21" s="281" t="e">
        <f>SUM(#REF!)</f>
        <v>#REF!</v>
      </c>
      <c r="EW21" s="278" t="e">
        <f>SUM(#REF!)</f>
        <v>#REF!</v>
      </c>
      <c r="EX21" s="281"/>
      <c r="EY21" s="281" t="e">
        <f>SUM(#REF!)</f>
        <v>#REF!</v>
      </c>
      <c r="EZ21" s="278" t="e">
        <f>SUM(#REF!)</f>
        <v>#REF!</v>
      </c>
      <c r="FA21" s="281"/>
      <c r="FB21" s="281" t="e">
        <f>SUM(#REF!)</f>
        <v>#REF!</v>
      </c>
      <c r="FC21" s="278" t="e">
        <f>SUM(#REF!)</f>
        <v>#REF!</v>
      </c>
      <c r="FD21" s="281"/>
      <c r="FE21" s="281" t="e">
        <f>SUM(#REF!)</f>
        <v>#REF!</v>
      </c>
      <c r="FF21" s="278" t="e">
        <f>SUM(#REF!)</f>
        <v>#REF!</v>
      </c>
      <c r="FG21" s="281"/>
      <c r="FH21" s="281" t="e">
        <f>SUM(#REF!)</f>
        <v>#REF!</v>
      </c>
      <c r="FI21" s="278" t="e">
        <f>SUM(#REF!)</f>
        <v>#REF!</v>
      </c>
      <c r="FJ21" s="281"/>
      <c r="FK21" s="281" t="e">
        <f>SUM(#REF!)</f>
        <v>#REF!</v>
      </c>
      <c r="FL21" s="278" t="e">
        <f>SUM(#REF!)</f>
        <v>#REF!</v>
      </c>
      <c r="FM21" s="281"/>
      <c r="FN21" s="281" t="e">
        <f>SUM(#REF!)</f>
        <v>#REF!</v>
      </c>
      <c r="FO21" s="278" t="e">
        <f>SUM(#REF!)</f>
        <v>#REF!</v>
      </c>
      <c r="FP21" s="281"/>
      <c r="FQ21" s="281" t="e">
        <f>SUM(#REF!)</f>
        <v>#REF!</v>
      </c>
      <c r="FR21" s="278" t="e">
        <f>SUM(#REF!)</f>
        <v>#REF!</v>
      </c>
      <c r="FS21" s="281"/>
      <c r="FT21" s="281" t="e">
        <f>SUM(#REF!)</f>
        <v>#REF!</v>
      </c>
      <c r="FU21" s="278" t="e">
        <f>SUM(#REF!)</f>
        <v>#REF!</v>
      </c>
      <c r="FV21" s="281"/>
      <c r="FW21" s="281" t="e">
        <f>SUM(#REF!)</f>
        <v>#REF!</v>
      </c>
      <c r="FX21" s="280" t="e">
        <f>SUM(#REF!)</f>
        <v>#REF!</v>
      </c>
      <c r="FY21" s="278" t="e">
        <f>SUM(#REF!)</f>
        <v>#REF!</v>
      </c>
      <c r="FZ21" s="281"/>
      <c r="GA21" s="281" t="e">
        <f t="shared" si="11"/>
        <v>#REF!</v>
      </c>
      <c r="GB21" s="278"/>
      <c r="GC21" s="278" t="e">
        <f t="shared" si="12"/>
        <v>#REF!</v>
      </c>
      <c r="GD21" s="281"/>
      <c r="GE21" s="281" t="e">
        <f>SUM(#REF!)</f>
        <v>#REF!</v>
      </c>
      <c r="GF21" s="278" t="e">
        <f>SUM(#REF!)</f>
        <v>#REF!</v>
      </c>
      <c r="GG21" s="281"/>
      <c r="GH21" s="281" t="e">
        <f t="shared" ref="GH21:GN21" si="31">SUM(#REF!)</f>
        <v>#REF!</v>
      </c>
      <c r="GI21" s="278" t="e">
        <f t="shared" si="31"/>
        <v>#REF!</v>
      </c>
      <c r="GJ21" s="281" t="e">
        <f t="shared" si="31"/>
        <v>#REF!</v>
      </c>
      <c r="GK21" s="278" t="e">
        <f t="shared" si="31"/>
        <v>#REF!</v>
      </c>
      <c r="GL21" s="281" t="e">
        <f t="shared" si="31"/>
        <v>#REF!</v>
      </c>
      <c r="GM21" s="278" t="e">
        <f t="shared" si="31"/>
        <v>#REF!</v>
      </c>
      <c r="GN21" s="281" t="e">
        <f t="shared" si="31"/>
        <v>#REF!</v>
      </c>
      <c r="GO21" s="281"/>
      <c r="GP21" s="281"/>
      <c r="GQ21" s="281" t="e">
        <f>SUM(#REF!)</f>
        <v>#REF!</v>
      </c>
      <c r="GR21" s="281" t="e">
        <f>SUM(#REF!)</f>
        <v>#REF!</v>
      </c>
      <c r="GS21" s="281" t="e">
        <f>SUM(#REF!)</f>
        <v>#REF!</v>
      </c>
      <c r="GT21" s="281"/>
      <c r="GU21" s="281"/>
    </row>
    <row r="22" spans="1:203" ht="12.75">
      <c r="A22" s="212">
        <v>4</v>
      </c>
      <c r="B22" s="247" t="s">
        <v>155</v>
      </c>
      <c r="C22" s="248">
        <v>13</v>
      </c>
      <c r="D22" s="248">
        <v>2427</v>
      </c>
      <c r="E22" s="248">
        <v>9878</v>
      </c>
      <c r="F22" s="243">
        <v>31842</v>
      </c>
      <c r="G22" s="270"/>
      <c r="H22" s="278"/>
      <c r="I22" s="278">
        <f>'REGION I'!I1241</f>
        <v>0</v>
      </c>
      <c r="J22" s="278">
        <f>'REGION I'!J1241</f>
        <v>0</v>
      </c>
      <c r="K22" s="278">
        <f>'REGION I'!K1241</f>
        <v>0</v>
      </c>
      <c r="L22" s="278">
        <f>'REGION I'!L1241</f>
        <v>0</v>
      </c>
      <c r="M22" s="278">
        <f>'REGION I'!M1241</f>
        <v>0</v>
      </c>
      <c r="N22" s="278">
        <f>'REGION I'!N1241</f>
        <v>0</v>
      </c>
      <c r="O22" s="278">
        <f>'REGION I'!O1241</f>
        <v>0</v>
      </c>
      <c r="P22" s="279"/>
      <c r="Q22" s="279"/>
      <c r="R22" s="278" t="e">
        <f>SUM(#REF!)</f>
        <v>#REF!</v>
      </c>
      <c r="S22" s="280" t="e">
        <f>SUM(#REF!)</f>
        <v>#REF!</v>
      </c>
      <c r="T22" s="278" t="e">
        <f>SUM(#REF!)</f>
        <v>#REF!</v>
      </c>
      <c r="U22" s="278" t="e">
        <f>SUM(#REF!)</f>
        <v>#REF!</v>
      </c>
      <c r="V22" s="278">
        <f>'REGION I'!U1241</f>
        <v>0</v>
      </c>
      <c r="W22" s="278">
        <f>'REGION I'!V1241</f>
        <v>0</v>
      </c>
      <c r="X22" s="278">
        <f>'REGION I'!W1241</f>
        <v>0</v>
      </c>
      <c r="Y22" s="278">
        <f>'REGION I'!X1241</f>
        <v>0</v>
      </c>
      <c r="Z22" s="278">
        <f>'REGION I'!Y1241</f>
        <v>0</v>
      </c>
      <c r="AA22" s="278">
        <f>'REGION I'!Z1241</f>
        <v>0</v>
      </c>
      <c r="AB22" s="278">
        <f>'REGION I'!AA1241</f>
        <v>0</v>
      </c>
      <c r="AC22" s="278">
        <f>'REGION I'!AB1241</f>
        <v>0</v>
      </c>
      <c r="AD22" s="278">
        <f>'REGION I'!AC1241</f>
        <v>0</v>
      </c>
      <c r="AE22" s="278">
        <f>'REGION I'!AD1241</f>
        <v>0</v>
      </c>
      <c r="AF22" s="278">
        <f>'REGION I'!AE1241</f>
        <v>0</v>
      </c>
      <c r="AG22" s="278">
        <f>'REGION I'!AF1241</f>
        <v>0</v>
      </c>
      <c r="AH22" s="278"/>
      <c r="AI22" s="278"/>
      <c r="AJ22" s="278" t="e">
        <f t="shared" ref="AJ22:BK22" si="32">SUM(#REF!)</f>
        <v>#REF!</v>
      </c>
      <c r="AK22" s="278" t="e">
        <f t="shared" si="32"/>
        <v>#REF!</v>
      </c>
      <c r="AL22" s="278" t="e">
        <f t="shared" si="32"/>
        <v>#REF!</v>
      </c>
      <c r="AM22" s="278" t="e">
        <f t="shared" si="32"/>
        <v>#REF!</v>
      </c>
      <c r="AN22" s="278" t="e">
        <f t="shared" si="32"/>
        <v>#REF!</v>
      </c>
      <c r="AO22" s="278" t="e">
        <f t="shared" si="32"/>
        <v>#REF!</v>
      </c>
      <c r="AP22" s="278" t="e">
        <f t="shared" si="32"/>
        <v>#REF!</v>
      </c>
      <c r="AQ22" s="278" t="e">
        <f t="shared" si="32"/>
        <v>#REF!</v>
      </c>
      <c r="AR22" s="278" t="e">
        <f t="shared" si="32"/>
        <v>#REF!</v>
      </c>
      <c r="AS22" s="278" t="e">
        <f t="shared" si="32"/>
        <v>#REF!</v>
      </c>
      <c r="AT22" s="278" t="e">
        <f t="shared" si="32"/>
        <v>#REF!</v>
      </c>
      <c r="AU22" s="278" t="e">
        <f t="shared" si="32"/>
        <v>#REF!</v>
      </c>
      <c r="AV22" s="278" t="e">
        <f t="shared" si="32"/>
        <v>#REF!</v>
      </c>
      <c r="AW22" s="278" t="e">
        <f t="shared" si="32"/>
        <v>#REF!</v>
      </c>
      <c r="AX22" s="278" t="e">
        <f t="shared" si="32"/>
        <v>#REF!</v>
      </c>
      <c r="AY22" s="278" t="e">
        <f t="shared" si="32"/>
        <v>#REF!</v>
      </c>
      <c r="AZ22" s="278" t="e">
        <f t="shared" si="32"/>
        <v>#REF!</v>
      </c>
      <c r="BA22" s="278" t="e">
        <f t="shared" si="32"/>
        <v>#REF!</v>
      </c>
      <c r="BB22" s="278" t="e">
        <f t="shared" si="32"/>
        <v>#REF!</v>
      </c>
      <c r="BC22" s="278" t="e">
        <f t="shared" si="32"/>
        <v>#REF!</v>
      </c>
      <c r="BD22" s="278" t="e">
        <f t="shared" si="32"/>
        <v>#REF!</v>
      </c>
      <c r="BE22" s="278" t="e">
        <f t="shared" si="32"/>
        <v>#REF!</v>
      </c>
      <c r="BF22" s="278" t="e">
        <f t="shared" si="32"/>
        <v>#REF!</v>
      </c>
      <c r="BG22" s="278" t="e">
        <f t="shared" si="32"/>
        <v>#REF!</v>
      </c>
      <c r="BH22" s="278" t="e">
        <f t="shared" si="32"/>
        <v>#REF!</v>
      </c>
      <c r="BI22" s="278" t="e">
        <f t="shared" si="32"/>
        <v>#REF!</v>
      </c>
      <c r="BJ22" s="278" t="e">
        <f t="shared" si="32"/>
        <v>#REF!</v>
      </c>
      <c r="BK22" s="278" t="e">
        <f t="shared" si="32"/>
        <v>#REF!</v>
      </c>
      <c r="BL22" s="278"/>
      <c r="BM22" s="278"/>
      <c r="BN22" s="278"/>
      <c r="BO22" s="278"/>
      <c r="BP22" s="278" t="e">
        <f t="shared" ref="BP22:EC22" si="33">SUM(#REF!)</f>
        <v>#REF!</v>
      </c>
      <c r="BQ22" s="278" t="e">
        <f t="shared" si="33"/>
        <v>#REF!</v>
      </c>
      <c r="BR22" s="278" t="e">
        <f t="shared" si="33"/>
        <v>#REF!</v>
      </c>
      <c r="BS22" s="278" t="e">
        <f t="shared" si="33"/>
        <v>#REF!</v>
      </c>
      <c r="BT22" s="278" t="e">
        <f t="shared" si="33"/>
        <v>#REF!</v>
      </c>
      <c r="BU22" s="278" t="e">
        <f t="shared" si="33"/>
        <v>#REF!</v>
      </c>
      <c r="BV22" s="278" t="e">
        <f t="shared" si="33"/>
        <v>#REF!</v>
      </c>
      <c r="BW22" s="278" t="e">
        <f t="shared" si="33"/>
        <v>#REF!</v>
      </c>
      <c r="BX22" s="278" t="e">
        <f t="shared" si="33"/>
        <v>#REF!</v>
      </c>
      <c r="BY22" s="278" t="e">
        <f t="shared" si="33"/>
        <v>#REF!</v>
      </c>
      <c r="BZ22" s="278" t="e">
        <f t="shared" si="33"/>
        <v>#REF!</v>
      </c>
      <c r="CA22" s="278" t="e">
        <f t="shared" si="33"/>
        <v>#REF!</v>
      </c>
      <c r="CB22" s="278" t="e">
        <f t="shared" si="33"/>
        <v>#REF!</v>
      </c>
      <c r="CC22" s="278" t="e">
        <f t="shared" si="33"/>
        <v>#REF!</v>
      </c>
      <c r="CD22" s="278" t="e">
        <f t="shared" si="33"/>
        <v>#REF!</v>
      </c>
      <c r="CE22" s="278" t="e">
        <f t="shared" si="33"/>
        <v>#REF!</v>
      </c>
      <c r="CF22" s="278" t="e">
        <f t="shared" si="33"/>
        <v>#REF!</v>
      </c>
      <c r="CG22" s="278" t="e">
        <f t="shared" si="33"/>
        <v>#REF!</v>
      </c>
      <c r="CH22" s="278" t="e">
        <f t="shared" si="33"/>
        <v>#REF!</v>
      </c>
      <c r="CI22" s="278" t="e">
        <f t="shared" si="33"/>
        <v>#REF!</v>
      </c>
      <c r="CJ22" s="278" t="e">
        <f t="shared" si="33"/>
        <v>#REF!</v>
      </c>
      <c r="CK22" s="278" t="e">
        <f t="shared" si="33"/>
        <v>#REF!</v>
      </c>
      <c r="CL22" s="278" t="e">
        <f t="shared" si="33"/>
        <v>#REF!</v>
      </c>
      <c r="CM22" s="278" t="e">
        <f t="shared" si="33"/>
        <v>#REF!</v>
      </c>
      <c r="CN22" s="278" t="e">
        <f t="shared" si="33"/>
        <v>#REF!</v>
      </c>
      <c r="CO22" s="278" t="e">
        <f t="shared" si="33"/>
        <v>#REF!</v>
      </c>
      <c r="CP22" s="278" t="e">
        <f t="shared" si="33"/>
        <v>#REF!</v>
      </c>
      <c r="CQ22" s="278" t="e">
        <f t="shared" si="33"/>
        <v>#REF!</v>
      </c>
      <c r="CR22" s="278" t="e">
        <f t="shared" si="33"/>
        <v>#REF!</v>
      </c>
      <c r="CS22" s="278" t="e">
        <f t="shared" si="33"/>
        <v>#REF!</v>
      </c>
      <c r="CT22" s="278" t="e">
        <f t="shared" si="33"/>
        <v>#REF!</v>
      </c>
      <c r="CU22" s="278" t="e">
        <f t="shared" si="33"/>
        <v>#REF!</v>
      </c>
      <c r="CV22" s="278" t="e">
        <f t="shared" si="33"/>
        <v>#REF!</v>
      </c>
      <c r="CW22" s="278" t="e">
        <f t="shared" si="33"/>
        <v>#REF!</v>
      </c>
      <c r="CX22" s="278" t="e">
        <f t="shared" si="33"/>
        <v>#REF!</v>
      </c>
      <c r="CY22" s="278" t="e">
        <f t="shared" si="33"/>
        <v>#REF!</v>
      </c>
      <c r="CZ22" s="278" t="e">
        <f t="shared" si="33"/>
        <v>#REF!</v>
      </c>
      <c r="DA22" s="278" t="e">
        <f t="shared" si="33"/>
        <v>#REF!</v>
      </c>
      <c r="DB22" s="278" t="e">
        <f t="shared" si="33"/>
        <v>#REF!</v>
      </c>
      <c r="DC22" s="278" t="e">
        <f t="shared" si="33"/>
        <v>#REF!</v>
      </c>
      <c r="DD22" s="278" t="e">
        <f t="shared" si="33"/>
        <v>#REF!</v>
      </c>
      <c r="DE22" s="278" t="e">
        <f t="shared" si="33"/>
        <v>#REF!</v>
      </c>
      <c r="DF22" s="278" t="e">
        <f t="shared" si="33"/>
        <v>#REF!</v>
      </c>
      <c r="DG22" s="278" t="e">
        <f t="shared" si="33"/>
        <v>#REF!</v>
      </c>
      <c r="DH22" s="278" t="e">
        <f t="shared" si="33"/>
        <v>#REF!</v>
      </c>
      <c r="DI22" s="278" t="e">
        <f t="shared" si="33"/>
        <v>#REF!</v>
      </c>
      <c r="DJ22" s="278" t="e">
        <f t="shared" si="33"/>
        <v>#REF!</v>
      </c>
      <c r="DK22" s="278" t="e">
        <f t="shared" si="33"/>
        <v>#REF!</v>
      </c>
      <c r="DL22" s="278" t="e">
        <f t="shared" si="33"/>
        <v>#REF!</v>
      </c>
      <c r="DM22" s="278" t="e">
        <f t="shared" si="33"/>
        <v>#REF!</v>
      </c>
      <c r="DN22" s="278" t="e">
        <f t="shared" si="33"/>
        <v>#REF!</v>
      </c>
      <c r="DO22" s="278" t="e">
        <f t="shared" si="33"/>
        <v>#REF!</v>
      </c>
      <c r="DP22" s="278" t="e">
        <f t="shared" si="33"/>
        <v>#REF!</v>
      </c>
      <c r="DQ22" s="278" t="e">
        <f t="shared" si="33"/>
        <v>#REF!</v>
      </c>
      <c r="DR22" s="278" t="e">
        <f t="shared" si="33"/>
        <v>#REF!</v>
      </c>
      <c r="DS22" s="278" t="e">
        <f t="shared" si="33"/>
        <v>#REF!</v>
      </c>
      <c r="DT22" s="278" t="e">
        <f t="shared" si="33"/>
        <v>#REF!</v>
      </c>
      <c r="DU22" s="278" t="e">
        <f t="shared" si="33"/>
        <v>#REF!</v>
      </c>
      <c r="DV22" s="278" t="e">
        <f t="shared" si="33"/>
        <v>#REF!</v>
      </c>
      <c r="DW22" s="278" t="e">
        <f t="shared" si="33"/>
        <v>#REF!</v>
      </c>
      <c r="DX22" s="278" t="e">
        <f t="shared" si="33"/>
        <v>#REF!</v>
      </c>
      <c r="DY22" s="278" t="e">
        <f t="shared" si="33"/>
        <v>#REF!</v>
      </c>
      <c r="DZ22" s="278" t="e">
        <f t="shared" si="33"/>
        <v>#REF!</v>
      </c>
      <c r="EA22" s="278" t="e">
        <f t="shared" si="33"/>
        <v>#REF!</v>
      </c>
      <c r="EB22" s="278" t="e">
        <f t="shared" si="33"/>
        <v>#REF!</v>
      </c>
      <c r="EC22" s="278" t="e">
        <f t="shared" si="33"/>
        <v>#REF!</v>
      </c>
      <c r="ED22" s="278"/>
      <c r="EE22" s="278" t="e">
        <f>SUM(#REF!)</f>
        <v>#REF!</v>
      </c>
      <c r="EF22" s="278" t="e">
        <f>SUM(#REF!)</f>
        <v>#REF!</v>
      </c>
      <c r="EG22" s="278" t="e">
        <f>SUM(#REF!)</f>
        <v>#REF!</v>
      </c>
      <c r="EH22" s="281"/>
      <c r="EI22" s="281" t="e">
        <f>SUM(#REF!)</f>
        <v>#REF!</v>
      </c>
      <c r="EJ22" s="278" t="e">
        <f>SUM(#REF!)</f>
        <v>#REF!</v>
      </c>
      <c r="EK22" s="281"/>
      <c r="EL22" s="281" t="e">
        <f>SUM(#REF!)</f>
        <v>#REF!</v>
      </c>
      <c r="EM22" s="278" t="e">
        <f>SUM(#REF!)</f>
        <v>#REF!</v>
      </c>
      <c r="EN22" s="281"/>
      <c r="EO22" s="281" t="e">
        <f>SUM(#REF!)</f>
        <v>#REF!</v>
      </c>
      <c r="EP22" s="278" t="e">
        <f>SUM(#REF!)</f>
        <v>#REF!</v>
      </c>
      <c r="EQ22" s="281"/>
      <c r="ER22" s="281" t="e">
        <f>SUM(#REF!)</f>
        <v>#REF!</v>
      </c>
      <c r="ES22" s="280" t="e">
        <f>SUM(#REF!)</f>
        <v>#REF!</v>
      </c>
      <c r="ET22" s="278" t="e">
        <f>SUM(#REF!)</f>
        <v>#REF!</v>
      </c>
      <c r="EU22" s="281"/>
      <c r="EV22" s="281" t="e">
        <f>SUM(#REF!)</f>
        <v>#REF!</v>
      </c>
      <c r="EW22" s="278" t="e">
        <f>SUM(#REF!)</f>
        <v>#REF!</v>
      </c>
      <c r="EX22" s="281"/>
      <c r="EY22" s="281" t="e">
        <f>SUM(#REF!)</f>
        <v>#REF!</v>
      </c>
      <c r="EZ22" s="278" t="e">
        <f>SUM(#REF!)</f>
        <v>#REF!</v>
      </c>
      <c r="FA22" s="281"/>
      <c r="FB22" s="281" t="e">
        <f>SUM(#REF!)</f>
        <v>#REF!</v>
      </c>
      <c r="FC22" s="278" t="e">
        <f>SUM(#REF!)</f>
        <v>#REF!</v>
      </c>
      <c r="FD22" s="281"/>
      <c r="FE22" s="281" t="e">
        <f>SUM(#REF!)</f>
        <v>#REF!</v>
      </c>
      <c r="FF22" s="278" t="e">
        <f>SUM(#REF!)</f>
        <v>#REF!</v>
      </c>
      <c r="FG22" s="281"/>
      <c r="FH22" s="281" t="e">
        <f>SUM(#REF!)</f>
        <v>#REF!</v>
      </c>
      <c r="FI22" s="278" t="e">
        <f>SUM(#REF!)</f>
        <v>#REF!</v>
      </c>
      <c r="FJ22" s="281"/>
      <c r="FK22" s="281" t="e">
        <f>SUM(#REF!)</f>
        <v>#REF!</v>
      </c>
      <c r="FL22" s="278" t="e">
        <f>SUM(#REF!)</f>
        <v>#REF!</v>
      </c>
      <c r="FM22" s="281"/>
      <c r="FN22" s="281" t="e">
        <f>SUM(#REF!)</f>
        <v>#REF!</v>
      </c>
      <c r="FO22" s="278" t="e">
        <f>SUM(#REF!)</f>
        <v>#REF!</v>
      </c>
      <c r="FP22" s="281"/>
      <c r="FQ22" s="281" t="e">
        <f>SUM(#REF!)</f>
        <v>#REF!</v>
      </c>
      <c r="FR22" s="278" t="e">
        <f>SUM(#REF!)</f>
        <v>#REF!</v>
      </c>
      <c r="FS22" s="281"/>
      <c r="FT22" s="281" t="e">
        <f>SUM(#REF!)</f>
        <v>#REF!</v>
      </c>
      <c r="FU22" s="278" t="e">
        <f>SUM(#REF!)</f>
        <v>#REF!</v>
      </c>
      <c r="FV22" s="281"/>
      <c r="FW22" s="281" t="e">
        <f>SUM(#REF!)</f>
        <v>#REF!</v>
      </c>
      <c r="FX22" s="280" t="e">
        <f>SUM(#REF!)</f>
        <v>#REF!</v>
      </c>
      <c r="FY22" s="278" t="e">
        <f>SUM(#REF!)</f>
        <v>#REF!</v>
      </c>
      <c r="FZ22" s="281"/>
      <c r="GA22" s="281" t="e">
        <f t="shared" si="11"/>
        <v>#REF!</v>
      </c>
      <c r="GB22" s="278"/>
      <c r="GC22" s="278" t="e">
        <f t="shared" si="12"/>
        <v>#REF!</v>
      </c>
      <c r="GD22" s="281"/>
      <c r="GE22" s="281" t="e">
        <f>SUM(#REF!)</f>
        <v>#REF!</v>
      </c>
      <c r="GF22" s="278" t="e">
        <f>SUM(#REF!)</f>
        <v>#REF!</v>
      </c>
      <c r="GG22" s="281"/>
      <c r="GH22" s="281" t="e">
        <f t="shared" ref="GH22:GN22" si="34">SUM(#REF!)</f>
        <v>#REF!</v>
      </c>
      <c r="GI22" s="278" t="e">
        <f t="shared" si="34"/>
        <v>#REF!</v>
      </c>
      <c r="GJ22" s="281" t="e">
        <f t="shared" si="34"/>
        <v>#REF!</v>
      </c>
      <c r="GK22" s="278" t="e">
        <f t="shared" si="34"/>
        <v>#REF!</v>
      </c>
      <c r="GL22" s="281" t="e">
        <f t="shared" si="34"/>
        <v>#REF!</v>
      </c>
      <c r="GM22" s="278" t="e">
        <f t="shared" si="34"/>
        <v>#REF!</v>
      </c>
      <c r="GN22" s="281" t="e">
        <f t="shared" si="34"/>
        <v>#REF!</v>
      </c>
      <c r="GO22" s="281"/>
      <c r="GP22" s="281"/>
      <c r="GQ22" s="281" t="e">
        <f>SUM(#REF!)</f>
        <v>#REF!</v>
      </c>
      <c r="GR22" s="281" t="e">
        <f>SUM(#REF!)</f>
        <v>#REF!</v>
      </c>
      <c r="GS22" s="281" t="e">
        <f>SUM(#REF!)</f>
        <v>#REF!</v>
      </c>
      <c r="GT22" s="281"/>
      <c r="GU22" s="281"/>
    </row>
    <row r="23" spans="1:203" ht="12.75">
      <c r="A23" s="212">
        <v>4</v>
      </c>
      <c r="B23" s="213" t="s">
        <v>158</v>
      </c>
      <c r="C23" s="214">
        <v>16</v>
      </c>
      <c r="D23" s="214">
        <v>3013</v>
      </c>
      <c r="E23" s="214">
        <v>11996</v>
      </c>
      <c r="F23" s="215">
        <v>26589</v>
      </c>
      <c r="G23" s="216"/>
      <c r="H23" s="278"/>
      <c r="I23" s="278">
        <f>'REGION I'!I1308</f>
        <v>0</v>
      </c>
      <c r="J23" s="278">
        <f>'REGION I'!J1308</f>
        <v>0</v>
      </c>
      <c r="K23" s="278">
        <f>'REGION I'!K1308</f>
        <v>0</v>
      </c>
      <c r="L23" s="278">
        <f>'REGION I'!L1308</f>
        <v>0</v>
      </c>
      <c r="M23" s="278">
        <f>'REGION I'!M1308</f>
        <v>0</v>
      </c>
      <c r="N23" s="278">
        <f>'REGION I'!N1308</f>
        <v>0</v>
      </c>
      <c r="O23" s="278">
        <f>'REGION I'!O1308</f>
        <v>0</v>
      </c>
      <c r="P23" s="279"/>
      <c r="Q23" s="279"/>
      <c r="R23" s="278" t="e">
        <f>SUM(#REF!)</f>
        <v>#REF!</v>
      </c>
      <c r="S23" s="280" t="e">
        <f>SUM(#REF!)</f>
        <v>#REF!</v>
      </c>
      <c r="T23" s="278" t="e">
        <f>SUM(#REF!)</f>
        <v>#REF!</v>
      </c>
      <c r="U23" s="278" t="e">
        <f>SUM(#REF!)</f>
        <v>#REF!</v>
      </c>
      <c r="V23" s="278">
        <f>'REGION I'!U1308</f>
        <v>0</v>
      </c>
      <c r="W23" s="278">
        <f>'REGION I'!V1308</f>
        <v>0</v>
      </c>
      <c r="X23" s="278">
        <f>'REGION I'!W1308</f>
        <v>0</v>
      </c>
      <c r="Y23" s="278">
        <f>'REGION I'!X1308</f>
        <v>0</v>
      </c>
      <c r="Z23" s="278">
        <f>'REGION I'!Y1308</f>
        <v>0</v>
      </c>
      <c r="AA23" s="278">
        <f>'REGION I'!Z1308</f>
        <v>0</v>
      </c>
      <c r="AB23" s="278">
        <f>'REGION I'!AA1308</f>
        <v>0</v>
      </c>
      <c r="AC23" s="278">
        <f>'REGION I'!AB1308</f>
        <v>0</v>
      </c>
      <c r="AD23" s="278">
        <f>'REGION I'!AC1308</f>
        <v>0</v>
      </c>
      <c r="AE23" s="278">
        <f>'REGION I'!AD1308</f>
        <v>0</v>
      </c>
      <c r="AF23" s="278">
        <f>'REGION I'!AE1308</f>
        <v>0</v>
      </c>
      <c r="AG23" s="278">
        <f>'REGION I'!AF1308</f>
        <v>0</v>
      </c>
      <c r="AH23" s="278"/>
      <c r="AI23" s="278"/>
      <c r="AJ23" s="278" t="e">
        <f t="shared" ref="AJ23:BK23" si="35">SUM(#REF!)</f>
        <v>#REF!</v>
      </c>
      <c r="AK23" s="278" t="e">
        <f t="shared" si="35"/>
        <v>#REF!</v>
      </c>
      <c r="AL23" s="278" t="e">
        <f t="shared" si="35"/>
        <v>#REF!</v>
      </c>
      <c r="AM23" s="278" t="e">
        <f t="shared" si="35"/>
        <v>#REF!</v>
      </c>
      <c r="AN23" s="278" t="e">
        <f t="shared" si="35"/>
        <v>#REF!</v>
      </c>
      <c r="AO23" s="278" t="e">
        <f t="shared" si="35"/>
        <v>#REF!</v>
      </c>
      <c r="AP23" s="278" t="e">
        <f t="shared" si="35"/>
        <v>#REF!</v>
      </c>
      <c r="AQ23" s="278" t="e">
        <f t="shared" si="35"/>
        <v>#REF!</v>
      </c>
      <c r="AR23" s="278" t="e">
        <f t="shared" si="35"/>
        <v>#REF!</v>
      </c>
      <c r="AS23" s="278" t="e">
        <f t="shared" si="35"/>
        <v>#REF!</v>
      </c>
      <c r="AT23" s="278" t="e">
        <f t="shared" si="35"/>
        <v>#REF!</v>
      </c>
      <c r="AU23" s="278" t="e">
        <f t="shared" si="35"/>
        <v>#REF!</v>
      </c>
      <c r="AV23" s="278" t="e">
        <f t="shared" si="35"/>
        <v>#REF!</v>
      </c>
      <c r="AW23" s="278" t="e">
        <f t="shared" si="35"/>
        <v>#REF!</v>
      </c>
      <c r="AX23" s="278" t="e">
        <f t="shared" si="35"/>
        <v>#REF!</v>
      </c>
      <c r="AY23" s="278" t="e">
        <f t="shared" si="35"/>
        <v>#REF!</v>
      </c>
      <c r="AZ23" s="278" t="e">
        <f t="shared" si="35"/>
        <v>#REF!</v>
      </c>
      <c r="BA23" s="278" t="e">
        <f t="shared" si="35"/>
        <v>#REF!</v>
      </c>
      <c r="BB23" s="278" t="e">
        <f t="shared" si="35"/>
        <v>#REF!</v>
      </c>
      <c r="BC23" s="278" t="e">
        <f t="shared" si="35"/>
        <v>#REF!</v>
      </c>
      <c r="BD23" s="278" t="e">
        <f t="shared" si="35"/>
        <v>#REF!</v>
      </c>
      <c r="BE23" s="278" t="e">
        <f t="shared" si="35"/>
        <v>#REF!</v>
      </c>
      <c r="BF23" s="278" t="e">
        <f t="shared" si="35"/>
        <v>#REF!</v>
      </c>
      <c r="BG23" s="278" t="e">
        <f t="shared" si="35"/>
        <v>#REF!</v>
      </c>
      <c r="BH23" s="278" t="e">
        <f t="shared" si="35"/>
        <v>#REF!</v>
      </c>
      <c r="BI23" s="278" t="e">
        <f t="shared" si="35"/>
        <v>#REF!</v>
      </c>
      <c r="BJ23" s="278" t="e">
        <f t="shared" si="35"/>
        <v>#REF!</v>
      </c>
      <c r="BK23" s="278" t="e">
        <f t="shared" si="35"/>
        <v>#REF!</v>
      </c>
      <c r="BL23" s="278"/>
      <c r="BM23" s="278"/>
      <c r="BN23" s="278"/>
      <c r="BO23" s="278"/>
      <c r="BP23" s="278" t="e">
        <f t="shared" ref="BP23:EC23" si="36">SUM(#REF!)</f>
        <v>#REF!</v>
      </c>
      <c r="BQ23" s="278" t="e">
        <f t="shared" si="36"/>
        <v>#REF!</v>
      </c>
      <c r="BR23" s="278" t="e">
        <f t="shared" si="36"/>
        <v>#REF!</v>
      </c>
      <c r="BS23" s="278" t="e">
        <f t="shared" si="36"/>
        <v>#REF!</v>
      </c>
      <c r="BT23" s="278" t="e">
        <f t="shared" si="36"/>
        <v>#REF!</v>
      </c>
      <c r="BU23" s="278" t="e">
        <f t="shared" si="36"/>
        <v>#REF!</v>
      </c>
      <c r="BV23" s="278" t="e">
        <f t="shared" si="36"/>
        <v>#REF!</v>
      </c>
      <c r="BW23" s="278" t="e">
        <f t="shared" si="36"/>
        <v>#REF!</v>
      </c>
      <c r="BX23" s="278" t="e">
        <f t="shared" si="36"/>
        <v>#REF!</v>
      </c>
      <c r="BY23" s="278" t="e">
        <f t="shared" si="36"/>
        <v>#REF!</v>
      </c>
      <c r="BZ23" s="278" t="e">
        <f t="shared" si="36"/>
        <v>#REF!</v>
      </c>
      <c r="CA23" s="278" t="e">
        <f t="shared" si="36"/>
        <v>#REF!</v>
      </c>
      <c r="CB23" s="278" t="e">
        <f t="shared" si="36"/>
        <v>#REF!</v>
      </c>
      <c r="CC23" s="278" t="e">
        <f t="shared" si="36"/>
        <v>#REF!</v>
      </c>
      <c r="CD23" s="278" t="e">
        <f t="shared" si="36"/>
        <v>#REF!</v>
      </c>
      <c r="CE23" s="278" t="e">
        <f t="shared" si="36"/>
        <v>#REF!</v>
      </c>
      <c r="CF23" s="278" t="e">
        <f t="shared" si="36"/>
        <v>#REF!</v>
      </c>
      <c r="CG23" s="278" t="e">
        <f t="shared" si="36"/>
        <v>#REF!</v>
      </c>
      <c r="CH23" s="278" t="e">
        <f t="shared" si="36"/>
        <v>#REF!</v>
      </c>
      <c r="CI23" s="278" t="e">
        <f t="shared" si="36"/>
        <v>#REF!</v>
      </c>
      <c r="CJ23" s="278" t="e">
        <f t="shared" si="36"/>
        <v>#REF!</v>
      </c>
      <c r="CK23" s="278" t="e">
        <f t="shared" si="36"/>
        <v>#REF!</v>
      </c>
      <c r="CL23" s="278" t="e">
        <f t="shared" si="36"/>
        <v>#REF!</v>
      </c>
      <c r="CM23" s="278" t="e">
        <f t="shared" si="36"/>
        <v>#REF!</v>
      </c>
      <c r="CN23" s="278" t="e">
        <f t="shared" si="36"/>
        <v>#REF!</v>
      </c>
      <c r="CO23" s="278" t="e">
        <f t="shared" si="36"/>
        <v>#REF!</v>
      </c>
      <c r="CP23" s="278" t="e">
        <f t="shared" si="36"/>
        <v>#REF!</v>
      </c>
      <c r="CQ23" s="278" t="e">
        <f t="shared" si="36"/>
        <v>#REF!</v>
      </c>
      <c r="CR23" s="278" t="e">
        <f t="shared" si="36"/>
        <v>#REF!</v>
      </c>
      <c r="CS23" s="278" t="e">
        <f t="shared" si="36"/>
        <v>#REF!</v>
      </c>
      <c r="CT23" s="278" t="e">
        <f t="shared" si="36"/>
        <v>#REF!</v>
      </c>
      <c r="CU23" s="278" t="e">
        <f t="shared" si="36"/>
        <v>#REF!</v>
      </c>
      <c r="CV23" s="278" t="e">
        <f t="shared" si="36"/>
        <v>#REF!</v>
      </c>
      <c r="CW23" s="278" t="e">
        <f t="shared" si="36"/>
        <v>#REF!</v>
      </c>
      <c r="CX23" s="278" t="e">
        <f t="shared" si="36"/>
        <v>#REF!</v>
      </c>
      <c r="CY23" s="278" t="e">
        <f t="shared" si="36"/>
        <v>#REF!</v>
      </c>
      <c r="CZ23" s="278" t="e">
        <f t="shared" si="36"/>
        <v>#REF!</v>
      </c>
      <c r="DA23" s="278" t="e">
        <f t="shared" si="36"/>
        <v>#REF!</v>
      </c>
      <c r="DB23" s="278" t="e">
        <f t="shared" si="36"/>
        <v>#REF!</v>
      </c>
      <c r="DC23" s="278" t="e">
        <f t="shared" si="36"/>
        <v>#REF!</v>
      </c>
      <c r="DD23" s="278" t="e">
        <f t="shared" si="36"/>
        <v>#REF!</v>
      </c>
      <c r="DE23" s="278" t="e">
        <f t="shared" si="36"/>
        <v>#REF!</v>
      </c>
      <c r="DF23" s="278" t="e">
        <f t="shared" si="36"/>
        <v>#REF!</v>
      </c>
      <c r="DG23" s="278" t="e">
        <f t="shared" si="36"/>
        <v>#REF!</v>
      </c>
      <c r="DH23" s="278" t="e">
        <f t="shared" si="36"/>
        <v>#REF!</v>
      </c>
      <c r="DI23" s="278" t="e">
        <f t="shared" si="36"/>
        <v>#REF!</v>
      </c>
      <c r="DJ23" s="278" t="e">
        <f t="shared" si="36"/>
        <v>#REF!</v>
      </c>
      <c r="DK23" s="278" t="e">
        <f t="shared" si="36"/>
        <v>#REF!</v>
      </c>
      <c r="DL23" s="278" t="e">
        <f t="shared" si="36"/>
        <v>#REF!</v>
      </c>
      <c r="DM23" s="278" t="e">
        <f t="shared" si="36"/>
        <v>#REF!</v>
      </c>
      <c r="DN23" s="278" t="e">
        <f t="shared" si="36"/>
        <v>#REF!</v>
      </c>
      <c r="DO23" s="278" t="e">
        <f t="shared" si="36"/>
        <v>#REF!</v>
      </c>
      <c r="DP23" s="278" t="e">
        <f t="shared" si="36"/>
        <v>#REF!</v>
      </c>
      <c r="DQ23" s="278" t="e">
        <f t="shared" si="36"/>
        <v>#REF!</v>
      </c>
      <c r="DR23" s="278" t="e">
        <f t="shared" si="36"/>
        <v>#REF!</v>
      </c>
      <c r="DS23" s="278" t="e">
        <f t="shared" si="36"/>
        <v>#REF!</v>
      </c>
      <c r="DT23" s="278" t="e">
        <f t="shared" si="36"/>
        <v>#REF!</v>
      </c>
      <c r="DU23" s="278" t="e">
        <f t="shared" si="36"/>
        <v>#REF!</v>
      </c>
      <c r="DV23" s="278" t="e">
        <f t="shared" si="36"/>
        <v>#REF!</v>
      </c>
      <c r="DW23" s="278" t="e">
        <f t="shared" si="36"/>
        <v>#REF!</v>
      </c>
      <c r="DX23" s="278" t="e">
        <f t="shared" si="36"/>
        <v>#REF!</v>
      </c>
      <c r="DY23" s="278" t="e">
        <f t="shared" si="36"/>
        <v>#REF!</v>
      </c>
      <c r="DZ23" s="278" t="e">
        <f t="shared" si="36"/>
        <v>#REF!</v>
      </c>
      <c r="EA23" s="278" t="e">
        <f t="shared" si="36"/>
        <v>#REF!</v>
      </c>
      <c r="EB23" s="278" t="e">
        <f t="shared" si="36"/>
        <v>#REF!</v>
      </c>
      <c r="EC23" s="278" t="e">
        <f t="shared" si="36"/>
        <v>#REF!</v>
      </c>
      <c r="ED23" s="278"/>
      <c r="EE23" s="278" t="e">
        <f>SUM(#REF!)</f>
        <v>#REF!</v>
      </c>
      <c r="EF23" s="278" t="e">
        <f>SUM(#REF!)</f>
        <v>#REF!</v>
      </c>
      <c r="EG23" s="278" t="e">
        <f>SUM(#REF!)</f>
        <v>#REF!</v>
      </c>
      <c r="EH23" s="281"/>
      <c r="EI23" s="281" t="e">
        <f>SUM(#REF!)</f>
        <v>#REF!</v>
      </c>
      <c r="EJ23" s="278" t="e">
        <f>SUM(#REF!)</f>
        <v>#REF!</v>
      </c>
      <c r="EK23" s="281"/>
      <c r="EL23" s="281" t="e">
        <f>SUM(#REF!)</f>
        <v>#REF!</v>
      </c>
      <c r="EM23" s="278" t="e">
        <f>SUM(#REF!)</f>
        <v>#REF!</v>
      </c>
      <c r="EN23" s="281"/>
      <c r="EO23" s="281" t="e">
        <f>SUM(#REF!)</f>
        <v>#REF!</v>
      </c>
      <c r="EP23" s="278" t="e">
        <f>SUM(#REF!)</f>
        <v>#REF!</v>
      </c>
      <c r="EQ23" s="281"/>
      <c r="ER23" s="281" t="e">
        <f>SUM(#REF!)</f>
        <v>#REF!</v>
      </c>
      <c r="ES23" s="280" t="e">
        <f>SUM(#REF!)</f>
        <v>#REF!</v>
      </c>
      <c r="ET23" s="278" t="e">
        <f>SUM(#REF!)</f>
        <v>#REF!</v>
      </c>
      <c r="EU23" s="281"/>
      <c r="EV23" s="281" t="e">
        <f>SUM(#REF!)</f>
        <v>#REF!</v>
      </c>
      <c r="EW23" s="278" t="e">
        <f>SUM(#REF!)</f>
        <v>#REF!</v>
      </c>
      <c r="EX23" s="281"/>
      <c r="EY23" s="281" t="e">
        <f>SUM(#REF!)</f>
        <v>#REF!</v>
      </c>
      <c r="EZ23" s="278" t="e">
        <f>SUM(#REF!)</f>
        <v>#REF!</v>
      </c>
      <c r="FA23" s="281"/>
      <c r="FB23" s="281" t="e">
        <f>SUM(#REF!)</f>
        <v>#REF!</v>
      </c>
      <c r="FC23" s="278" t="e">
        <f>SUM(#REF!)</f>
        <v>#REF!</v>
      </c>
      <c r="FD23" s="281"/>
      <c r="FE23" s="281" t="e">
        <f>SUM(#REF!)</f>
        <v>#REF!</v>
      </c>
      <c r="FF23" s="278" t="e">
        <f>SUM(#REF!)</f>
        <v>#REF!</v>
      </c>
      <c r="FG23" s="281"/>
      <c r="FH23" s="281" t="e">
        <f>SUM(#REF!)</f>
        <v>#REF!</v>
      </c>
      <c r="FI23" s="278" t="e">
        <f>SUM(#REF!)</f>
        <v>#REF!</v>
      </c>
      <c r="FJ23" s="281"/>
      <c r="FK23" s="281" t="e">
        <f>SUM(#REF!)</f>
        <v>#REF!</v>
      </c>
      <c r="FL23" s="278" t="e">
        <f>SUM(#REF!)</f>
        <v>#REF!</v>
      </c>
      <c r="FM23" s="281"/>
      <c r="FN23" s="281" t="e">
        <f>SUM(#REF!)</f>
        <v>#REF!</v>
      </c>
      <c r="FO23" s="278" t="e">
        <f>SUM(#REF!)</f>
        <v>#REF!</v>
      </c>
      <c r="FP23" s="281"/>
      <c r="FQ23" s="281" t="e">
        <f>SUM(#REF!)</f>
        <v>#REF!</v>
      </c>
      <c r="FR23" s="278" t="e">
        <f>SUM(#REF!)</f>
        <v>#REF!</v>
      </c>
      <c r="FS23" s="281"/>
      <c r="FT23" s="281" t="e">
        <f>SUM(#REF!)</f>
        <v>#REF!</v>
      </c>
      <c r="FU23" s="278" t="e">
        <f>SUM(#REF!)</f>
        <v>#REF!</v>
      </c>
      <c r="FV23" s="281"/>
      <c r="FW23" s="281" t="e">
        <f>SUM(#REF!)</f>
        <v>#REF!</v>
      </c>
      <c r="FX23" s="280" t="e">
        <f>SUM(#REF!)</f>
        <v>#REF!</v>
      </c>
      <c r="FY23" s="278" t="e">
        <f>SUM(#REF!)</f>
        <v>#REF!</v>
      </c>
      <c r="FZ23" s="281"/>
      <c r="GA23" s="281" t="e">
        <f t="shared" si="11"/>
        <v>#REF!</v>
      </c>
      <c r="GB23" s="278"/>
      <c r="GC23" s="278" t="e">
        <f t="shared" si="12"/>
        <v>#REF!</v>
      </c>
      <c r="GD23" s="281"/>
      <c r="GE23" s="281" t="e">
        <f>SUM(#REF!)</f>
        <v>#REF!</v>
      </c>
      <c r="GF23" s="278" t="e">
        <f>SUM(#REF!)</f>
        <v>#REF!</v>
      </c>
      <c r="GG23" s="281"/>
      <c r="GH23" s="281" t="e">
        <f t="shared" ref="GH23:GN23" si="37">SUM(#REF!)</f>
        <v>#REF!</v>
      </c>
      <c r="GI23" s="278" t="e">
        <f t="shared" si="37"/>
        <v>#REF!</v>
      </c>
      <c r="GJ23" s="281" t="e">
        <f t="shared" si="37"/>
        <v>#REF!</v>
      </c>
      <c r="GK23" s="278" t="e">
        <f t="shared" si="37"/>
        <v>#REF!</v>
      </c>
      <c r="GL23" s="281" t="e">
        <f t="shared" si="37"/>
        <v>#REF!</v>
      </c>
      <c r="GM23" s="278" t="e">
        <f t="shared" si="37"/>
        <v>#REF!</v>
      </c>
      <c r="GN23" s="281" t="e">
        <f t="shared" si="37"/>
        <v>#REF!</v>
      </c>
      <c r="GO23" s="281"/>
      <c r="GP23" s="281"/>
      <c r="GQ23" s="281" t="e">
        <f>SUM(#REF!)</f>
        <v>#REF!</v>
      </c>
      <c r="GR23" s="281" t="e">
        <f>SUM(#REF!)</f>
        <v>#REF!</v>
      </c>
      <c r="GS23" s="281" t="e">
        <f>SUM(#REF!)</f>
        <v>#REF!</v>
      </c>
      <c r="GT23" s="281"/>
      <c r="GU23" s="281"/>
    </row>
    <row r="24" spans="1:203" ht="12.75">
      <c r="A24" s="212">
        <v>4</v>
      </c>
      <c r="B24" s="213" t="s">
        <v>174</v>
      </c>
      <c r="C24" s="214">
        <v>19</v>
      </c>
      <c r="D24" s="214">
        <v>3424</v>
      </c>
      <c r="E24" s="214">
        <v>14401</v>
      </c>
      <c r="F24" s="215">
        <v>38625</v>
      </c>
      <c r="G24" s="216"/>
      <c r="H24" s="278"/>
      <c r="I24" s="278">
        <f>'REGION I'!I2003</f>
        <v>0</v>
      </c>
      <c r="J24" s="278">
        <f>'REGION I'!J2003</f>
        <v>0</v>
      </c>
      <c r="K24" s="278">
        <f>'REGION I'!K2003</f>
        <v>0</v>
      </c>
      <c r="L24" s="278">
        <f>'REGION I'!L2003</f>
        <v>0</v>
      </c>
      <c r="M24" s="278">
        <f>'REGION I'!M2003</f>
        <v>0</v>
      </c>
      <c r="N24" s="278">
        <f>'REGION I'!N2003</f>
        <v>0</v>
      </c>
      <c r="O24" s="278">
        <f>'REGION I'!O2003</f>
        <v>0</v>
      </c>
      <c r="P24" s="279"/>
      <c r="Q24" s="279"/>
      <c r="R24" s="278" t="e">
        <f>SUM(#REF!)</f>
        <v>#REF!</v>
      </c>
      <c r="S24" s="280" t="e">
        <f>SUM(#REF!)</f>
        <v>#REF!</v>
      </c>
      <c r="T24" s="278" t="e">
        <f>SUM(#REF!)</f>
        <v>#REF!</v>
      </c>
      <c r="U24" s="278" t="e">
        <f>SUM(#REF!)</f>
        <v>#REF!</v>
      </c>
      <c r="V24" s="278">
        <f>'REGION I'!U2003</f>
        <v>0</v>
      </c>
      <c r="W24" s="278">
        <f>'REGION I'!V2003</f>
        <v>0</v>
      </c>
      <c r="X24" s="278">
        <f>'REGION I'!W2003</f>
        <v>0</v>
      </c>
      <c r="Y24" s="278">
        <f>'REGION I'!X2003</f>
        <v>0</v>
      </c>
      <c r="Z24" s="278">
        <f>'REGION I'!Y2003</f>
        <v>0</v>
      </c>
      <c r="AA24" s="278">
        <f>'REGION I'!Z2003</f>
        <v>0</v>
      </c>
      <c r="AB24" s="278">
        <f>'REGION I'!AA2003</f>
        <v>0</v>
      </c>
      <c r="AC24" s="278">
        <f>'REGION I'!AB2003</f>
        <v>0</v>
      </c>
      <c r="AD24" s="278">
        <f>'REGION I'!AC2003</f>
        <v>0</v>
      </c>
      <c r="AE24" s="278">
        <f>'REGION I'!AD2003</f>
        <v>0</v>
      </c>
      <c r="AF24" s="278">
        <f>'REGION I'!AE2003</f>
        <v>0</v>
      </c>
      <c r="AG24" s="278">
        <f>'REGION I'!AF2003</f>
        <v>0</v>
      </c>
      <c r="AH24" s="278"/>
      <c r="AI24" s="278"/>
      <c r="AJ24" s="278" t="e">
        <f t="shared" ref="AJ24:BK24" si="38">SUM(#REF!)</f>
        <v>#REF!</v>
      </c>
      <c r="AK24" s="278" t="e">
        <f t="shared" si="38"/>
        <v>#REF!</v>
      </c>
      <c r="AL24" s="278" t="e">
        <f t="shared" si="38"/>
        <v>#REF!</v>
      </c>
      <c r="AM24" s="278" t="e">
        <f t="shared" si="38"/>
        <v>#REF!</v>
      </c>
      <c r="AN24" s="278" t="e">
        <f t="shared" si="38"/>
        <v>#REF!</v>
      </c>
      <c r="AO24" s="278" t="e">
        <f t="shared" si="38"/>
        <v>#REF!</v>
      </c>
      <c r="AP24" s="278" t="e">
        <f t="shared" si="38"/>
        <v>#REF!</v>
      </c>
      <c r="AQ24" s="278" t="e">
        <f t="shared" si="38"/>
        <v>#REF!</v>
      </c>
      <c r="AR24" s="278" t="e">
        <f t="shared" si="38"/>
        <v>#REF!</v>
      </c>
      <c r="AS24" s="278" t="e">
        <f t="shared" si="38"/>
        <v>#REF!</v>
      </c>
      <c r="AT24" s="278" t="e">
        <f t="shared" si="38"/>
        <v>#REF!</v>
      </c>
      <c r="AU24" s="278" t="e">
        <f t="shared" si="38"/>
        <v>#REF!</v>
      </c>
      <c r="AV24" s="278" t="e">
        <f t="shared" si="38"/>
        <v>#REF!</v>
      </c>
      <c r="AW24" s="278" t="e">
        <f t="shared" si="38"/>
        <v>#REF!</v>
      </c>
      <c r="AX24" s="278" t="e">
        <f t="shared" si="38"/>
        <v>#REF!</v>
      </c>
      <c r="AY24" s="278" t="e">
        <f t="shared" si="38"/>
        <v>#REF!</v>
      </c>
      <c r="AZ24" s="278" t="e">
        <f t="shared" si="38"/>
        <v>#REF!</v>
      </c>
      <c r="BA24" s="278" t="e">
        <f t="shared" si="38"/>
        <v>#REF!</v>
      </c>
      <c r="BB24" s="278" t="e">
        <f t="shared" si="38"/>
        <v>#REF!</v>
      </c>
      <c r="BC24" s="278" t="e">
        <f t="shared" si="38"/>
        <v>#REF!</v>
      </c>
      <c r="BD24" s="278" t="e">
        <f t="shared" si="38"/>
        <v>#REF!</v>
      </c>
      <c r="BE24" s="278" t="e">
        <f t="shared" si="38"/>
        <v>#REF!</v>
      </c>
      <c r="BF24" s="278" t="e">
        <f t="shared" si="38"/>
        <v>#REF!</v>
      </c>
      <c r="BG24" s="278" t="e">
        <f t="shared" si="38"/>
        <v>#REF!</v>
      </c>
      <c r="BH24" s="278" t="e">
        <f t="shared" si="38"/>
        <v>#REF!</v>
      </c>
      <c r="BI24" s="278" t="e">
        <f t="shared" si="38"/>
        <v>#REF!</v>
      </c>
      <c r="BJ24" s="278" t="e">
        <f t="shared" si="38"/>
        <v>#REF!</v>
      </c>
      <c r="BK24" s="278" t="e">
        <f t="shared" si="38"/>
        <v>#REF!</v>
      </c>
      <c r="BL24" s="278"/>
      <c r="BM24" s="278"/>
      <c r="BN24" s="278"/>
      <c r="BO24" s="278"/>
      <c r="BP24" s="278" t="e">
        <f t="shared" ref="BP24:EC24" si="39">SUM(#REF!)</f>
        <v>#REF!</v>
      </c>
      <c r="BQ24" s="278" t="e">
        <f t="shared" si="39"/>
        <v>#REF!</v>
      </c>
      <c r="BR24" s="278" t="e">
        <f t="shared" si="39"/>
        <v>#REF!</v>
      </c>
      <c r="BS24" s="278" t="e">
        <f t="shared" si="39"/>
        <v>#REF!</v>
      </c>
      <c r="BT24" s="278" t="e">
        <f t="shared" si="39"/>
        <v>#REF!</v>
      </c>
      <c r="BU24" s="278" t="e">
        <f t="shared" si="39"/>
        <v>#REF!</v>
      </c>
      <c r="BV24" s="278" t="e">
        <f t="shared" si="39"/>
        <v>#REF!</v>
      </c>
      <c r="BW24" s="278" t="e">
        <f t="shared" si="39"/>
        <v>#REF!</v>
      </c>
      <c r="BX24" s="278" t="e">
        <f t="shared" si="39"/>
        <v>#REF!</v>
      </c>
      <c r="BY24" s="278" t="e">
        <f t="shared" si="39"/>
        <v>#REF!</v>
      </c>
      <c r="BZ24" s="278" t="e">
        <f t="shared" si="39"/>
        <v>#REF!</v>
      </c>
      <c r="CA24" s="278" t="e">
        <f t="shared" si="39"/>
        <v>#REF!</v>
      </c>
      <c r="CB24" s="278" t="e">
        <f t="shared" si="39"/>
        <v>#REF!</v>
      </c>
      <c r="CC24" s="278" t="e">
        <f t="shared" si="39"/>
        <v>#REF!</v>
      </c>
      <c r="CD24" s="278" t="e">
        <f t="shared" si="39"/>
        <v>#REF!</v>
      </c>
      <c r="CE24" s="278" t="e">
        <f t="shared" si="39"/>
        <v>#REF!</v>
      </c>
      <c r="CF24" s="278" t="e">
        <f t="shared" si="39"/>
        <v>#REF!</v>
      </c>
      <c r="CG24" s="278" t="e">
        <f t="shared" si="39"/>
        <v>#REF!</v>
      </c>
      <c r="CH24" s="278" t="e">
        <f t="shared" si="39"/>
        <v>#REF!</v>
      </c>
      <c r="CI24" s="278" t="e">
        <f t="shared" si="39"/>
        <v>#REF!</v>
      </c>
      <c r="CJ24" s="278" t="e">
        <f t="shared" si="39"/>
        <v>#REF!</v>
      </c>
      <c r="CK24" s="278" t="e">
        <f t="shared" si="39"/>
        <v>#REF!</v>
      </c>
      <c r="CL24" s="278" t="e">
        <f t="shared" si="39"/>
        <v>#REF!</v>
      </c>
      <c r="CM24" s="278" t="e">
        <f t="shared" si="39"/>
        <v>#REF!</v>
      </c>
      <c r="CN24" s="278" t="e">
        <f t="shared" si="39"/>
        <v>#REF!</v>
      </c>
      <c r="CO24" s="278" t="e">
        <f t="shared" si="39"/>
        <v>#REF!</v>
      </c>
      <c r="CP24" s="278" t="e">
        <f t="shared" si="39"/>
        <v>#REF!</v>
      </c>
      <c r="CQ24" s="278" t="e">
        <f t="shared" si="39"/>
        <v>#REF!</v>
      </c>
      <c r="CR24" s="278" t="e">
        <f t="shared" si="39"/>
        <v>#REF!</v>
      </c>
      <c r="CS24" s="278" t="e">
        <f t="shared" si="39"/>
        <v>#REF!</v>
      </c>
      <c r="CT24" s="278" t="e">
        <f t="shared" si="39"/>
        <v>#REF!</v>
      </c>
      <c r="CU24" s="278" t="e">
        <f t="shared" si="39"/>
        <v>#REF!</v>
      </c>
      <c r="CV24" s="278" t="e">
        <f t="shared" si="39"/>
        <v>#REF!</v>
      </c>
      <c r="CW24" s="278" t="e">
        <f t="shared" si="39"/>
        <v>#REF!</v>
      </c>
      <c r="CX24" s="278" t="e">
        <f t="shared" si="39"/>
        <v>#REF!</v>
      </c>
      <c r="CY24" s="278" t="e">
        <f t="shared" si="39"/>
        <v>#REF!</v>
      </c>
      <c r="CZ24" s="278" t="e">
        <f t="shared" si="39"/>
        <v>#REF!</v>
      </c>
      <c r="DA24" s="278" t="e">
        <f t="shared" si="39"/>
        <v>#REF!</v>
      </c>
      <c r="DB24" s="278" t="e">
        <f t="shared" si="39"/>
        <v>#REF!</v>
      </c>
      <c r="DC24" s="278" t="e">
        <f t="shared" si="39"/>
        <v>#REF!</v>
      </c>
      <c r="DD24" s="278" t="e">
        <f t="shared" si="39"/>
        <v>#REF!</v>
      </c>
      <c r="DE24" s="278" t="e">
        <f t="shared" si="39"/>
        <v>#REF!</v>
      </c>
      <c r="DF24" s="278" t="e">
        <f t="shared" si="39"/>
        <v>#REF!</v>
      </c>
      <c r="DG24" s="278" t="e">
        <f t="shared" si="39"/>
        <v>#REF!</v>
      </c>
      <c r="DH24" s="278" t="e">
        <f t="shared" si="39"/>
        <v>#REF!</v>
      </c>
      <c r="DI24" s="278" t="e">
        <f t="shared" si="39"/>
        <v>#REF!</v>
      </c>
      <c r="DJ24" s="278" t="e">
        <f t="shared" si="39"/>
        <v>#REF!</v>
      </c>
      <c r="DK24" s="278" t="e">
        <f t="shared" si="39"/>
        <v>#REF!</v>
      </c>
      <c r="DL24" s="278" t="e">
        <f t="shared" si="39"/>
        <v>#REF!</v>
      </c>
      <c r="DM24" s="278" t="e">
        <f t="shared" si="39"/>
        <v>#REF!</v>
      </c>
      <c r="DN24" s="278" t="e">
        <f t="shared" si="39"/>
        <v>#REF!</v>
      </c>
      <c r="DO24" s="278" t="e">
        <f t="shared" si="39"/>
        <v>#REF!</v>
      </c>
      <c r="DP24" s="278" t="e">
        <f t="shared" si="39"/>
        <v>#REF!</v>
      </c>
      <c r="DQ24" s="278" t="e">
        <f t="shared" si="39"/>
        <v>#REF!</v>
      </c>
      <c r="DR24" s="278" t="e">
        <f t="shared" si="39"/>
        <v>#REF!</v>
      </c>
      <c r="DS24" s="278" t="e">
        <f t="shared" si="39"/>
        <v>#REF!</v>
      </c>
      <c r="DT24" s="278" t="e">
        <f t="shared" si="39"/>
        <v>#REF!</v>
      </c>
      <c r="DU24" s="278" t="e">
        <f t="shared" si="39"/>
        <v>#REF!</v>
      </c>
      <c r="DV24" s="278" t="e">
        <f t="shared" si="39"/>
        <v>#REF!</v>
      </c>
      <c r="DW24" s="278" t="e">
        <f t="shared" si="39"/>
        <v>#REF!</v>
      </c>
      <c r="DX24" s="278" t="e">
        <f t="shared" si="39"/>
        <v>#REF!</v>
      </c>
      <c r="DY24" s="278" t="e">
        <f t="shared" si="39"/>
        <v>#REF!</v>
      </c>
      <c r="DZ24" s="278" t="e">
        <f t="shared" si="39"/>
        <v>#REF!</v>
      </c>
      <c r="EA24" s="278" t="e">
        <f t="shared" si="39"/>
        <v>#REF!</v>
      </c>
      <c r="EB24" s="278" t="e">
        <f t="shared" si="39"/>
        <v>#REF!</v>
      </c>
      <c r="EC24" s="278" t="e">
        <f t="shared" si="39"/>
        <v>#REF!</v>
      </c>
      <c r="ED24" s="278"/>
      <c r="EE24" s="278" t="e">
        <f>SUM(#REF!)</f>
        <v>#REF!</v>
      </c>
      <c r="EF24" s="278" t="e">
        <f>SUM(#REF!)</f>
        <v>#REF!</v>
      </c>
      <c r="EG24" s="278" t="e">
        <f>SUM(#REF!)</f>
        <v>#REF!</v>
      </c>
      <c r="EH24" s="281"/>
      <c r="EI24" s="281" t="e">
        <f>SUM(#REF!)</f>
        <v>#REF!</v>
      </c>
      <c r="EJ24" s="278" t="e">
        <f>SUM(#REF!)</f>
        <v>#REF!</v>
      </c>
      <c r="EK24" s="281"/>
      <c r="EL24" s="281" t="e">
        <f>SUM(#REF!)</f>
        <v>#REF!</v>
      </c>
      <c r="EM24" s="278" t="e">
        <f>SUM(#REF!)</f>
        <v>#REF!</v>
      </c>
      <c r="EN24" s="281"/>
      <c r="EO24" s="281" t="e">
        <f>SUM(#REF!)</f>
        <v>#REF!</v>
      </c>
      <c r="EP24" s="278" t="e">
        <f>SUM(#REF!)</f>
        <v>#REF!</v>
      </c>
      <c r="EQ24" s="281"/>
      <c r="ER24" s="281" t="e">
        <f>SUM(#REF!)</f>
        <v>#REF!</v>
      </c>
      <c r="ES24" s="280" t="e">
        <f>SUM(#REF!)</f>
        <v>#REF!</v>
      </c>
      <c r="ET24" s="278" t="e">
        <f>SUM(#REF!)</f>
        <v>#REF!</v>
      </c>
      <c r="EU24" s="281"/>
      <c r="EV24" s="281" t="e">
        <f>SUM(#REF!)</f>
        <v>#REF!</v>
      </c>
      <c r="EW24" s="278" t="e">
        <f>SUM(#REF!)</f>
        <v>#REF!</v>
      </c>
      <c r="EX24" s="281"/>
      <c r="EY24" s="281" t="e">
        <f>SUM(#REF!)</f>
        <v>#REF!</v>
      </c>
      <c r="EZ24" s="278" t="e">
        <f>SUM(#REF!)</f>
        <v>#REF!</v>
      </c>
      <c r="FA24" s="281"/>
      <c r="FB24" s="281" t="e">
        <f>SUM(#REF!)</f>
        <v>#REF!</v>
      </c>
      <c r="FC24" s="278" t="e">
        <f>SUM(#REF!)</f>
        <v>#REF!</v>
      </c>
      <c r="FD24" s="281"/>
      <c r="FE24" s="281" t="e">
        <f>SUM(#REF!)</f>
        <v>#REF!</v>
      </c>
      <c r="FF24" s="278" t="e">
        <f>SUM(#REF!)</f>
        <v>#REF!</v>
      </c>
      <c r="FG24" s="281"/>
      <c r="FH24" s="281" t="e">
        <f>SUM(#REF!)</f>
        <v>#REF!</v>
      </c>
      <c r="FI24" s="278" t="e">
        <f>SUM(#REF!)</f>
        <v>#REF!</v>
      </c>
      <c r="FJ24" s="281"/>
      <c r="FK24" s="281" t="e">
        <f>SUM(#REF!)</f>
        <v>#REF!</v>
      </c>
      <c r="FL24" s="278" t="e">
        <f>SUM(#REF!)</f>
        <v>#REF!</v>
      </c>
      <c r="FM24" s="281"/>
      <c r="FN24" s="281" t="e">
        <f>SUM(#REF!)</f>
        <v>#REF!</v>
      </c>
      <c r="FO24" s="278" t="e">
        <f>SUM(#REF!)</f>
        <v>#REF!</v>
      </c>
      <c r="FP24" s="281"/>
      <c r="FQ24" s="281" t="e">
        <f>SUM(#REF!)</f>
        <v>#REF!</v>
      </c>
      <c r="FR24" s="278" t="e">
        <f>SUM(#REF!)</f>
        <v>#REF!</v>
      </c>
      <c r="FS24" s="281"/>
      <c r="FT24" s="281" t="e">
        <f>SUM(#REF!)</f>
        <v>#REF!</v>
      </c>
      <c r="FU24" s="278" t="e">
        <f>SUM(#REF!)</f>
        <v>#REF!</v>
      </c>
      <c r="FV24" s="281"/>
      <c r="FW24" s="281" t="e">
        <f>SUM(#REF!)</f>
        <v>#REF!</v>
      </c>
      <c r="FX24" s="280" t="e">
        <f>SUM(#REF!)</f>
        <v>#REF!</v>
      </c>
      <c r="FY24" s="278" t="e">
        <f>SUM(#REF!)</f>
        <v>#REF!</v>
      </c>
      <c r="FZ24" s="281"/>
      <c r="GA24" s="281" t="e">
        <f t="shared" si="11"/>
        <v>#REF!</v>
      </c>
      <c r="GB24" s="278"/>
      <c r="GC24" s="278" t="e">
        <f t="shared" si="12"/>
        <v>#REF!</v>
      </c>
      <c r="GD24" s="281"/>
      <c r="GE24" s="281" t="e">
        <f>SUM(#REF!)</f>
        <v>#REF!</v>
      </c>
      <c r="GF24" s="278" t="e">
        <f>SUM(#REF!)</f>
        <v>#REF!</v>
      </c>
      <c r="GG24" s="281"/>
      <c r="GH24" s="281" t="e">
        <f t="shared" ref="GH24:GN24" si="40">SUM(#REF!)</f>
        <v>#REF!</v>
      </c>
      <c r="GI24" s="278" t="e">
        <f t="shared" si="40"/>
        <v>#REF!</v>
      </c>
      <c r="GJ24" s="281" t="e">
        <f t="shared" si="40"/>
        <v>#REF!</v>
      </c>
      <c r="GK24" s="278" t="e">
        <f t="shared" si="40"/>
        <v>#REF!</v>
      </c>
      <c r="GL24" s="281" t="e">
        <f t="shared" si="40"/>
        <v>#REF!</v>
      </c>
      <c r="GM24" s="278" t="e">
        <f t="shared" si="40"/>
        <v>#REF!</v>
      </c>
      <c r="GN24" s="281" t="e">
        <f t="shared" si="40"/>
        <v>#REF!</v>
      </c>
      <c r="GO24" s="281"/>
      <c r="GP24" s="281"/>
      <c r="GQ24" s="281" t="e">
        <f>SUM(#REF!)</f>
        <v>#REF!</v>
      </c>
      <c r="GR24" s="281" t="e">
        <f>SUM(#REF!)</f>
        <v>#REF!</v>
      </c>
      <c r="GS24" s="281" t="e">
        <f>SUM(#REF!)</f>
        <v>#REF!</v>
      </c>
      <c r="GT24" s="281"/>
      <c r="GU24" s="281"/>
    </row>
    <row r="25" spans="1:203" ht="12.75">
      <c r="A25" s="356"/>
      <c r="B25" s="357" t="s">
        <v>562</v>
      </c>
      <c r="C25" s="358"/>
      <c r="D25" s="358"/>
      <c r="E25" s="358"/>
      <c r="F25" s="359"/>
      <c r="G25" s="360"/>
      <c r="H25" s="361">
        <f t="shared" ref="H25:AG25" si="41">SUM(H26:H33)</f>
        <v>0</v>
      </c>
      <c r="I25" s="361">
        <f t="shared" si="41"/>
        <v>0</v>
      </c>
      <c r="J25" s="361">
        <f t="shared" si="41"/>
        <v>0</v>
      </c>
      <c r="K25" s="361">
        <f t="shared" si="41"/>
        <v>0</v>
      </c>
      <c r="L25" s="361">
        <f t="shared" si="41"/>
        <v>0</v>
      </c>
      <c r="M25" s="361">
        <f t="shared" si="41"/>
        <v>0</v>
      </c>
      <c r="N25" s="361">
        <f t="shared" si="41"/>
        <v>0</v>
      </c>
      <c r="O25" s="361">
        <f t="shared" si="41"/>
        <v>0</v>
      </c>
      <c r="P25" s="361">
        <f t="shared" si="41"/>
        <v>0</v>
      </c>
      <c r="Q25" s="361">
        <f t="shared" si="41"/>
        <v>0</v>
      </c>
      <c r="R25" s="361" t="e">
        <f t="shared" si="41"/>
        <v>#REF!</v>
      </c>
      <c r="S25" s="361" t="e">
        <f t="shared" si="41"/>
        <v>#REF!</v>
      </c>
      <c r="T25" s="361" t="e">
        <f t="shared" si="41"/>
        <v>#REF!</v>
      </c>
      <c r="U25" s="361" t="e">
        <f t="shared" si="41"/>
        <v>#REF!</v>
      </c>
      <c r="V25" s="361">
        <f t="shared" si="41"/>
        <v>0</v>
      </c>
      <c r="W25" s="361">
        <f t="shared" si="41"/>
        <v>0</v>
      </c>
      <c r="X25" s="361">
        <f t="shared" si="41"/>
        <v>0</v>
      </c>
      <c r="Y25" s="361">
        <f t="shared" si="41"/>
        <v>0</v>
      </c>
      <c r="Z25" s="361">
        <f t="shared" si="41"/>
        <v>0</v>
      </c>
      <c r="AA25" s="361">
        <f t="shared" si="41"/>
        <v>0</v>
      </c>
      <c r="AB25" s="361">
        <f t="shared" si="41"/>
        <v>0</v>
      </c>
      <c r="AC25" s="361">
        <f t="shared" si="41"/>
        <v>0</v>
      </c>
      <c r="AD25" s="361">
        <f t="shared" si="41"/>
        <v>0</v>
      </c>
      <c r="AE25" s="361">
        <f t="shared" si="41"/>
        <v>0</v>
      </c>
      <c r="AF25" s="361">
        <f t="shared" si="41"/>
        <v>0</v>
      </c>
      <c r="AG25" s="361">
        <f t="shared" si="41"/>
        <v>0</v>
      </c>
      <c r="AH25" s="361"/>
      <c r="AI25" s="361"/>
      <c r="AJ25" s="361"/>
      <c r="AK25" s="361"/>
      <c r="AL25" s="361"/>
      <c r="AM25" s="361"/>
      <c r="AN25" s="361"/>
      <c r="AO25" s="361"/>
      <c r="AP25" s="361"/>
      <c r="AQ25" s="361"/>
      <c r="AR25" s="361"/>
      <c r="AS25" s="361"/>
      <c r="AT25" s="361"/>
      <c r="AU25" s="361"/>
      <c r="AV25" s="361"/>
      <c r="AW25" s="361"/>
      <c r="AX25" s="361"/>
      <c r="AY25" s="361"/>
      <c r="AZ25" s="361"/>
      <c r="BA25" s="361"/>
      <c r="BB25" s="361"/>
      <c r="BC25" s="361"/>
      <c r="BD25" s="361"/>
      <c r="BE25" s="361"/>
      <c r="BF25" s="361"/>
      <c r="BG25" s="361"/>
      <c r="BH25" s="361"/>
      <c r="BI25" s="361"/>
      <c r="BJ25" s="361"/>
      <c r="BK25" s="361"/>
      <c r="BL25" s="361"/>
      <c r="BM25" s="361"/>
      <c r="BN25" s="361"/>
      <c r="BO25" s="361"/>
      <c r="BP25" s="361"/>
      <c r="BQ25" s="361"/>
      <c r="BR25" s="361"/>
      <c r="BS25" s="361"/>
      <c r="BT25" s="361"/>
      <c r="BU25" s="361"/>
      <c r="BV25" s="361"/>
      <c r="BW25" s="361"/>
      <c r="BX25" s="361"/>
      <c r="BY25" s="361"/>
      <c r="BZ25" s="361"/>
      <c r="CA25" s="361"/>
      <c r="CB25" s="361"/>
      <c r="CC25" s="361"/>
      <c r="CD25" s="361"/>
      <c r="CE25" s="361"/>
      <c r="CF25" s="361"/>
      <c r="CG25" s="361"/>
      <c r="CH25" s="361"/>
      <c r="CI25" s="361"/>
      <c r="CJ25" s="361"/>
      <c r="CK25" s="361"/>
      <c r="CL25" s="361"/>
      <c r="CM25" s="361"/>
      <c r="CN25" s="361"/>
      <c r="CO25" s="361"/>
      <c r="CP25" s="361"/>
      <c r="CQ25" s="361"/>
      <c r="CR25" s="361"/>
      <c r="CS25" s="361"/>
      <c r="CT25" s="361"/>
      <c r="CU25" s="361"/>
      <c r="CV25" s="361"/>
      <c r="CW25" s="361"/>
      <c r="CX25" s="361"/>
      <c r="CY25" s="361"/>
      <c r="CZ25" s="361"/>
      <c r="DA25" s="361"/>
      <c r="DB25" s="361"/>
      <c r="DC25" s="361"/>
      <c r="DD25" s="361"/>
      <c r="DE25" s="361"/>
      <c r="DF25" s="361"/>
      <c r="DG25" s="361"/>
      <c r="DH25" s="361"/>
      <c r="DI25" s="361"/>
      <c r="DJ25" s="361"/>
      <c r="DK25" s="361"/>
      <c r="DL25" s="361"/>
      <c r="DM25" s="361"/>
      <c r="DN25" s="361"/>
      <c r="DO25" s="361"/>
      <c r="DP25" s="361"/>
      <c r="DQ25" s="361"/>
      <c r="DR25" s="361"/>
      <c r="DS25" s="361"/>
      <c r="DT25" s="361"/>
      <c r="DU25" s="361"/>
      <c r="DV25" s="361"/>
      <c r="DW25" s="361"/>
      <c r="DX25" s="361"/>
      <c r="DY25" s="361"/>
      <c r="DZ25" s="361"/>
      <c r="EA25" s="361"/>
      <c r="EB25" s="361"/>
      <c r="EC25" s="361"/>
      <c r="ED25" s="361"/>
      <c r="EE25" s="361"/>
      <c r="EF25" s="361"/>
      <c r="EG25" s="361"/>
      <c r="EH25" s="364"/>
      <c r="EI25" s="364"/>
      <c r="EJ25" s="361"/>
      <c r="EK25" s="364"/>
      <c r="EL25" s="364"/>
      <c r="EM25" s="361"/>
      <c r="EN25" s="364"/>
      <c r="EO25" s="364"/>
      <c r="EP25" s="361"/>
      <c r="EQ25" s="364"/>
      <c r="ER25" s="364"/>
      <c r="ES25" s="363"/>
      <c r="ET25" s="361"/>
      <c r="EU25" s="364"/>
      <c r="EV25" s="364"/>
      <c r="EW25" s="361"/>
      <c r="EX25" s="364"/>
      <c r="EY25" s="364"/>
      <c r="EZ25" s="361"/>
      <c r="FA25" s="364"/>
      <c r="FB25" s="364"/>
      <c r="FC25" s="361"/>
      <c r="FD25" s="364"/>
      <c r="FE25" s="364"/>
      <c r="FF25" s="361"/>
      <c r="FG25" s="364"/>
      <c r="FH25" s="364"/>
      <c r="FI25" s="361"/>
      <c r="FJ25" s="364"/>
      <c r="FK25" s="364"/>
      <c r="FL25" s="361"/>
      <c r="FM25" s="364"/>
      <c r="FN25" s="364"/>
      <c r="FO25" s="361"/>
      <c r="FP25" s="364"/>
      <c r="FQ25" s="364"/>
      <c r="FR25" s="361"/>
      <c r="FS25" s="364"/>
      <c r="FT25" s="364"/>
      <c r="FU25" s="361"/>
      <c r="FV25" s="364"/>
      <c r="FW25" s="364"/>
      <c r="FX25" s="363"/>
      <c r="FY25" s="361"/>
      <c r="FZ25" s="364"/>
      <c r="GA25" s="364"/>
      <c r="GB25" s="361"/>
      <c r="GC25" s="365"/>
      <c r="GD25" s="366"/>
      <c r="GE25" s="366"/>
      <c r="GF25" s="365"/>
      <c r="GG25" s="366"/>
      <c r="GH25" s="366"/>
      <c r="GI25" s="365"/>
      <c r="GJ25" s="366"/>
      <c r="GK25" s="365"/>
      <c r="GL25" s="366"/>
      <c r="GM25" s="365"/>
      <c r="GN25" s="366"/>
      <c r="GO25" s="364"/>
      <c r="GP25" s="366"/>
      <c r="GQ25" s="364"/>
      <c r="GR25" s="364"/>
      <c r="GS25" s="364"/>
      <c r="GT25" s="364"/>
      <c r="GU25" s="364"/>
    </row>
    <row r="26" spans="1:203" ht="12.75">
      <c r="A26" s="212">
        <v>4</v>
      </c>
      <c r="B26" s="213" t="s">
        <v>139</v>
      </c>
      <c r="C26" s="214">
        <v>16</v>
      </c>
      <c r="D26" s="214">
        <v>4107</v>
      </c>
      <c r="E26" s="214">
        <v>17964</v>
      </c>
      <c r="F26" s="215">
        <v>45363</v>
      </c>
      <c r="G26" s="216"/>
      <c r="H26" s="278"/>
      <c r="I26" s="278">
        <f>'REGION I'!I733</f>
        <v>0</v>
      </c>
      <c r="J26" s="278">
        <f>'REGION I'!J733</f>
        <v>0</v>
      </c>
      <c r="K26" s="278">
        <f>'REGION I'!K733</f>
        <v>0</v>
      </c>
      <c r="L26" s="278">
        <f>'REGION I'!L733</f>
        <v>0</v>
      </c>
      <c r="M26" s="278">
        <f>'REGION I'!M733</f>
        <v>0</v>
      </c>
      <c r="N26" s="278">
        <f>'REGION I'!N733</f>
        <v>0</v>
      </c>
      <c r="O26" s="278">
        <f>'REGION I'!O733</f>
        <v>0</v>
      </c>
      <c r="P26" s="279"/>
      <c r="Q26" s="279"/>
      <c r="R26" s="278" t="e">
        <f>SUM(#REF!)</f>
        <v>#REF!</v>
      </c>
      <c r="S26" s="280" t="e">
        <f>SUM(#REF!)</f>
        <v>#REF!</v>
      </c>
      <c r="T26" s="278" t="e">
        <f>SUM(#REF!)</f>
        <v>#REF!</v>
      </c>
      <c r="U26" s="278" t="e">
        <f>SUM(#REF!)</f>
        <v>#REF!</v>
      </c>
      <c r="V26" s="278">
        <f>'REGION I'!U733</f>
        <v>0</v>
      </c>
      <c r="W26" s="278">
        <f>'REGION I'!V733</f>
        <v>0</v>
      </c>
      <c r="X26" s="278">
        <f>'REGION I'!W733</f>
        <v>0</v>
      </c>
      <c r="Y26" s="278">
        <f>'REGION I'!X733</f>
        <v>0</v>
      </c>
      <c r="Z26" s="278">
        <f>'REGION I'!Y733</f>
        <v>0</v>
      </c>
      <c r="AA26" s="278">
        <f>'REGION I'!Z733</f>
        <v>0</v>
      </c>
      <c r="AB26" s="278">
        <f>'REGION I'!AA733</f>
        <v>0</v>
      </c>
      <c r="AC26" s="278">
        <f>'REGION I'!AB733</f>
        <v>0</v>
      </c>
      <c r="AD26" s="278">
        <f>'REGION I'!AC733</f>
        <v>0</v>
      </c>
      <c r="AE26" s="278">
        <f>'REGION I'!AD733</f>
        <v>0</v>
      </c>
      <c r="AF26" s="278">
        <f>'REGION I'!AE733</f>
        <v>0</v>
      </c>
      <c r="AG26" s="278">
        <f>'REGION I'!AF733</f>
        <v>0</v>
      </c>
      <c r="AH26" s="278"/>
      <c r="AI26" s="278"/>
      <c r="AJ26" s="278" t="e">
        <f t="shared" ref="AJ26:BK26" si="42">SUM(#REF!)</f>
        <v>#REF!</v>
      </c>
      <c r="AK26" s="278" t="e">
        <f t="shared" si="42"/>
        <v>#REF!</v>
      </c>
      <c r="AL26" s="278" t="e">
        <f t="shared" si="42"/>
        <v>#REF!</v>
      </c>
      <c r="AM26" s="278" t="e">
        <f t="shared" si="42"/>
        <v>#REF!</v>
      </c>
      <c r="AN26" s="278" t="e">
        <f t="shared" si="42"/>
        <v>#REF!</v>
      </c>
      <c r="AO26" s="278" t="e">
        <f t="shared" si="42"/>
        <v>#REF!</v>
      </c>
      <c r="AP26" s="278" t="e">
        <f t="shared" si="42"/>
        <v>#REF!</v>
      </c>
      <c r="AQ26" s="278" t="e">
        <f t="shared" si="42"/>
        <v>#REF!</v>
      </c>
      <c r="AR26" s="278" t="e">
        <f t="shared" si="42"/>
        <v>#REF!</v>
      </c>
      <c r="AS26" s="278" t="e">
        <f t="shared" si="42"/>
        <v>#REF!</v>
      </c>
      <c r="AT26" s="278" t="e">
        <f t="shared" si="42"/>
        <v>#REF!</v>
      </c>
      <c r="AU26" s="278" t="e">
        <f t="shared" si="42"/>
        <v>#REF!</v>
      </c>
      <c r="AV26" s="278" t="e">
        <f t="shared" si="42"/>
        <v>#REF!</v>
      </c>
      <c r="AW26" s="278" t="e">
        <f t="shared" si="42"/>
        <v>#REF!</v>
      </c>
      <c r="AX26" s="278" t="e">
        <f t="shared" si="42"/>
        <v>#REF!</v>
      </c>
      <c r="AY26" s="278" t="e">
        <f t="shared" si="42"/>
        <v>#REF!</v>
      </c>
      <c r="AZ26" s="278" t="e">
        <f t="shared" si="42"/>
        <v>#REF!</v>
      </c>
      <c r="BA26" s="278" t="e">
        <f t="shared" si="42"/>
        <v>#REF!</v>
      </c>
      <c r="BB26" s="278" t="e">
        <f t="shared" si="42"/>
        <v>#REF!</v>
      </c>
      <c r="BC26" s="278" t="e">
        <f t="shared" si="42"/>
        <v>#REF!</v>
      </c>
      <c r="BD26" s="278" t="e">
        <f t="shared" si="42"/>
        <v>#REF!</v>
      </c>
      <c r="BE26" s="278" t="e">
        <f t="shared" si="42"/>
        <v>#REF!</v>
      </c>
      <c r="BF26" s="278" t="e">
        <f t="shared" si="42"/>
        <v>#REF!</v>
      </c>
      <c r="BG26" s="278" t="e">
        <f t="shared" si="42"/>
        <v>#REF!</v>
      </c>
      <c r="BH26" s="278" t="e">
        <f t="shared" si="42"/>
        <v>#REF!</v>
      </c>
      <c r="BI26" s="278" t="e">
        <f t="shared" si="42"/>
        <v>#REF!</v>
      </c>
      <c r="BJ26" s="278" t="e">
        <f t="shared" si="42"/>
        <v>#REF!</v>
      </c>
      <c r="BK26" s="278" t="e">
        <f t="shared" si="42"/>
        <v>#REF!</v>
      </c>
      <c r="BL26" s="278"/>
      <c r="BM26" s="278"/>
      <c r="BN26" s="278"/>
      <c r="BO26" s="278"/>
      <c r="BP26" s="278" t="e">
        <f t="shared" ref="BP26:EC26" si="43">SUM(#REF!)</f>
        <v>#REF!</v>
      </c>
      <c r="BQ26" s="278" t="e">
        <f t="shared" si="43"/>
        <v>#REF!</v>
      </c>
      <c r="BR26" s="278" t="e">
        <f t="shared" si="43"/>
        <v>#REF!</v>
      </c>
      <c r="BS26" s="278" t="e">
        <f t="shared" si="43"/>
        <v>#REF!</v>
      </c>
      <c r="BT26" s="278" t="e">
        <f t="shared" si="43"/>
        <v>#REF!</v>
      </c>
      <c r="BU26" s="278" t="e">
        <f t="shared" si="43"/>
        <v>#REF!</v>
      </c>
      <c r="BV26" s="278" t="e">
        <f t="shared" si="43"/>
        <v>#REF!</v>
      </c>
      <c r="BW26" s="278" t="e">
        <f t="shared" si="43"/>
        <v>#REF!</v>
      </c>
      <c r="BX26" s="278" t="e">
        <f t="shared" si="43"/>
        <v>#REF!</v>
      </c>
      <c r="BY26" s="278" t="e">
        <f t="shared" si="43"/>
        <v>#REF!</v>
      </c>
      <c r="BZ26" s="278" t="e">
        <f t="shared" si="43"/>
        <v>#REF!</v>
      </c>
      <c r="CA26" s="278" t="e">
        <f t="shared" si="43"/>
        <v>#REF!</v>
      </c>
      <c r="CB26" s="278" t="e">
        <f t="shared" si="43"/>
        <v>#REF!</v>
      </c>
      <c r="CC26" s="278" t="e">
        <f t="shared" si="43"/>
        <v>#REF!</v>
      </c>
      <c r="CD26" s="278" t="e">
        <f t="shared" si="43"/>
        <v>#REF!</v>
      </c>
      <c r="CE26" s="278" t="e">
        <f t="shared" si="43"/>
        <v>#REF!</v>
      </c>
      <c r="CF26" s="278" t="e">
        <f t="shared" si="43"/>
        <v>#REF!</v>
      </c>
      <c r="CG26" s="278" t="e">
        <f t="shared" si="43"/>
        <v>#REF!</v>
      </c>
      <c r="CH26" s="278" t="e">
        <f t="shared" si="43"/>
        <v>#REF!</v>
      </c>
      <c r="CI26" s="278" t="e">
        <f t="shared" si="43"/>
        <v>#REF!</v>
      </c>
      <c r="CJ26" s="278" t="e">
        <f t="shared" si="43"/>
        <v>#REF!</v>
      </c>
      <c r="CK26" s="278" t="e">
        <f t="shared" si="43"/>
        <v>#REF!</v>
      </c>
      <c r="CL26" s="278" t="e">
        <f t="shared" si="43"/>
        <v>#REF!</v>
      </c>
      <c r="CM26" s="278" t="e">
        <f t="shared" si="43"/>
        <v>#REF!</v>
      </c>
      <c r="CN26" s="278" t="e">
        <f t="shared" si="43"/>
        <v>#REF!</v>
      </c>
      <c r="CO26" s="278" t="e">
        <f t="shared" si="43"/>
        <v>#REF!</v>
      </c>
      <c r="CP26" s="278" t="e">
        <f t="shared" si="43"/>
        <v>#REF!</v>
      </c>
      <c r="CQ26" s="278" t="e">
        <f t="shared" si="43"/>
        <v>#REF!</v>
      </c>
      <c r="CR26" s="278" t="e">
        <f t="shared" si="43"/>
        <v>#REF!</v>
      </c>
      <c r="CS26" s="278" t="e">
        <f t="shared" si="43"/>
        <v>#REF!</v>
      </c>
      <c r="CT26" s="278" t="e">
        <f t="shared" si="43"/>
        <v>#REF!</v>
      </c>
      <c r="CU26" s="278" t="e">
        <f t="shared" si="43"/>
        <v>#REF!</v>
      </c>
      <c r="CV26" s="278" t="e">
        <f t="shared" si="43"/>
        <v>#REF!</v>
      </c>
      <c r="CW26" s="278" t="e">
        <f t="shared" si="43"/>
        <v>#REF!</v>
      </c>
      <c r="CX26" s="278" t="e">
        <f t="shared" si="43"/>
        <v>#REF!</v>
      </c>
      <c r="CY26" s="278" t="e">
        <f t="shared" si="43"/>
        <v>#REF!</v>
      </c>
      <c r="CZ26" s="278" t="e">
        <f t="shared" si="43"/>
        <v>#REF!</v>
      </c>
      <c r="DA26" s="278" t="e">
        <f t="shared" si="43"/>
        <v>#REF!</v>
      </c>
      <c r="DB26" s="278" t="e">
        <f t="shared" si="43"/>
        <v>#REF!</v>
      </c>
      <c r="DC26" s="278" t="e">
        <f t="shared" si="43"/>
        <v>#REF!</v>
      </c>
      <c r="DD26" s="278" t="e">
        <f t="shared" si="43"/>
        <v>#REF!</v>
      </c>
      <c r="DE26" s="278" t="e">
        <f t="shared" si="43"/>
        <v>#REF!</v>
      </c>
      <c r="DF26" s="278" t="e">
        <f t="shared" si="43"/>
        <v>#REF!</v>
      </c>
      <c r="DG26" s="278" t="e">
        <f t="shared" si="43"/>
        <v>#REF!</v>
      </c>
      <c r="DH26" s="278" t="e">
        <f t="shared" si="43"/>
        <v>#REF!</v>
      </c>
      <c r="DI26" s="278" t="e">
        <f t="shared" si="43"/>
        <v>#REF!</v>
      </c>
      <c r="DJ26" s="278" t="e">
        <f t="shared" si="43"/>
        <v>#REF!</v>
      </c>
      <c r="DK26" s="278" t="e">
        <f t="shared" si="43"/>
        <v>#REF!</v>
      </c>
      <c r="DL26" s="278" t="e">
        <f t="shared" si="43"/>
        <v>#REF!</v>
      </c>
      <c r="DM26" s="278" t="e">
        <f t="shared" si="43"/>
        <v>#REF!</v>
      </c>
      <c r="DN26" s="278" t="e">
        <f t="shared" si="43"/>
        <v>#REF!</v>
      </c>
      <c r="DO26" s="278" t="e">
        <f t="shared" si="43"/>
        <v>#REF!</v>
      </c>
      <c r="DP26" s="278" t="e">
        <f t="shared" si="43"/>
        <v>#REF!</v>
      </c>
      <c r="DQ26" s="278" t="e">
        <f t="shared" si="43"/>
        <v>#REF!</v>
      </c>
      <c r="DR26" s="278" t="e">
        <f t="shared" si="43"/>
        <v>#REF!</v>
      </c>
      <c r="DS26" s="278" t="e">
        <f t="shared" si="43"/>
        <v>#REF!</v>
      </c>
      <c r="DT26" s="278" t="e">
        <f t="shared" si="43"/>
        <v>#REF!</v>
      </c>
      <c r="DU26" s="278" t="e">
        <f t="shared" si="43"/>
        <v>#REF!</v>
      </c>
      <c r="DV26" s="278" t="e">
        <f t="shared" si="43"/>
        <v>#REF!</v>
      </c>
      <c r="DW26" s="278" t="e">
        <f t="shared" si="43"/>
        <v>#REF!</v>
      </c>
      <c r="DX26" s="278" t="e">
        <f t="shared" si="43"/>
        <v>#REF!</v>
      </c>
      <c r="DY26" s="278" t="e">
        <f t="shared" si="43"/>
        <v>#REF!</v>
      </c>
      <c r="DZ26" s="278" t="e">
        <f t="shared" si="43"/>
        <v>#REF!</v>
      </c>
      <c r="EA26" s="278" t="e">
        <f t="shared" si="43"/>
        <v>#REF!</v>
      </c>
      <c r="EB26" s="278" t="e">
        <f t="shared" si="43"/>
        <v>#REF!</v>
      </c>
      <c r="EC26" s="278" t="e">
        <f t="shared" si="43"/>
        <v>#REF!</v>
      </c>
      <c r="ED26" s="278"/>
      <c r="EE26" s="278" t="e">
        <f>SUM(#REF!)</f>
        <v>#REF!</v>
      </c>
      <c r="EF26" s="278" t="e">
        <f>SUM(#REF!)</f>
        <v>#REF!</v>
      </c>
      <c r="EG26" s="278" t="e">
        <f>SUM(#REF!)</f>
        <v>#REF!</v>
      </c>
      <c r="EH26" s="281"/>
      <c r="EI26" s="281" t="e">
        <f>SUM(#REF!)</f>
        <v>#REF!</v>
      </c>
      <c r="EJ26" s="278" t="e">
        <f>SUM(#REF!)</f>
        <v>#REF!</v>
      </c>
      <c r="EK26" s="281"/>
      <c r="EL26" s="281" t="e">
        <f>SUM(#REF!)</f>
        <v>#REF!</v>
      </c>
      <c r="EM26" s="278" t="e">
        <f>SUM(#REF!)</f>
        <v>#REF!</v>
      </c>
      <c r="EN26" s="281"/>
      <c r="EO26" s="281" t="e">
        <f>SUM(#REF!)</f>
        <v>#REF!</v>
      </c>
      <c r="EP26" s="278" t="e">
        <f>SUM(#REF!)</f>
        <v>#REF!</v>
      </c>
      <c r="EQ26" s="281"/>
      <c r="ER26" s="281" t="e">
        <f>SUM(#REF!)</f>
        <v>#REF!</v>
      </c>
      <c r="ES26" s="280" t="e">
        <f>SUM(#REF!)</f>
        <v>#REF!</v>
      </c>
      <c r="ET26" s="278" t="e">
        <f>SUM(#REF!)</f>
        <v>#REF!</v>
      </c>
      <c r="EU26" s="281"/>
      <c r="EV26" s="281" t="e">
        <f>SUM(#REF!)</f>
        <v>#REF!</v>
      </c>
      <c r="EW26" s="278" t="e">
        <f>SUM(#REF!)</f>
        <v>#REF!</v>
      </c>
      <c r="EX26" s="281"/>
      <c r="EY26" s="281" t="e">
        <f>SUM(#REF!)</f>
        <v>#REF!</v>
      </c>
      <c r="EZ26" s="278" t="e">
        <f>SUM(#REF!)</f>
        <v>#REF!</v>
      </c>
      <c r="FA26" s="281"/>
      <c r="FB26" s="281" t="e">
        <f>SUM(#REF!)</f>
        <v>#REF!</v>
      </c>
      <c r="FC26" s="278" t="e">
        <f>SUM(#REF!)</f>
        <v>#REF!</v>
      </c>
      <c r="FD26" s="281"/>
      <c r="FE26" s="281" t="e">
        <f>SUM(#REF!)</f>
        <v>#REF!</v>
      </c>
      <c r="FF26" s="278" t="e">
        <f>SUM(#REF!)</f>
        <v>#REF!</v>
      </c>
      <c r="FG26" s="281"/>
      <c r="FH26" s="281" t="e">
        <f>SUM(#REF!)</f>
        <v>#REF!</v>
      </c>
      <c r="FI26" s="278" t="e">
        <f>SUM(#REF!)</f>
        <v>#REF!</v>
      </c>
      <c r="FJ26" s="281"/>
      <c r="FK26" s="281" t="e">
        <f>SUM(#REF!)</f>
        <v>#REF!</v>
      </c>
      <c r="FL26" s="278" t="e">
        <f>SUM(#REF!)</f>
        <v>#REF!</v>
      </c>
      <c r="FM26" s="281"/>
      <c r="FN26" s="281" t="e">
        <f>SUM(#REF!)</f>
        <v>#REF!</v>
      </c>
      <c r="FO26" s="278" t="e">
        <f>SUM(#REF!)</f>
        <v>#REF!</v>
      </c>
      <c r="FP26" s="281"/>
      <c r="FQ26" s="281" t="e">
        <f>SUM(#REF!)</f>
        <v>#REF!</v>
      </c>
      <c r="FR26" s="278" t="e">
        <f>SUM(#REF!)</f>
        <v>#REF!</v>
      </c>
      <c r="FS26" s="281"/>
      <c r="FT26" s="281" t="e">
        <f>SUM(#REF!)</f>
        <v>#REF!</v>
      </c>
      <c r="FU26" s="278" t="e">
        <f>SUM(#REF!)</f>
        <v>#REF!</v>
      </c>
      <c r="FV26" s="281"/>
      <c r="FW26" s="281" t="e">
        <f>SUM(#REF!)</f>
        <v>#REF!</v>
      </c>
      <c r="FX26" s="280" t="e">
        <f>SUM(#REF!)</f>
        <v>#REF!</v>
      </c>
      <c r="FY26" s="278" t="e">
        <f>SUM(#REF!)</f>
        <v>#REF!</v>
      </c>
      <c r="FZ26" s="281"/>
      <c r="GA26" s="281" t="e">
        <f>SUM(#REF!)</f>
        <v>#REF!</v>
      </c>
      <c r="GB26" s="278"/>
      <c r="GC26" s="278" t="e">
        <f>SUM(#REF!)</f>
        <v>#REF!</v>
      </c>
      <c r="GD26" s="281"/>
      <c r="GE26" s="281" t="e">
        <f>SUM(#REF!)</f>
        <v>#REF!</v>
      </c>
      <c r="GF26" s="278" t="e">
        <f>SUM(#REF!)</f>
        <v>#REF!</v>
      </c>
      <c r="GG26" s="281"/>
      <c r="GH26" s="281" t="e">
        <f t="shared" ref="GH26:GN26" si="44">SUM(#REF!)</f>
        <v>#REF!</v>
      </c>
      <c r="GI26" s="278" t="e">
        <f t="shared" si="44"/>
        <v>#REF!</v>
      </c>
      <c r="GJ26" s="281" t="e">
        <f t="shared" si="44"/>
        <v>#REF!</v>
      </c>
      <c r="GK26" s="278" t="e">
        <f t="shared" si="44"/>
        <v>#REF!</v>
      </c>
      <c r="GL26" s="281" t="e">
        <f t="shared" si="44"/>
        <v>#REF!</v>
      </c>
      <c r="GM26" s="278" t="e">
        <f t="shared" si="44"/>
        <v>#REF!</v>
      </c>
      <c r="GN26" s="281" t="e">
        <f t="shared" si="44"/>
        <v>#REF!</v>
      </c>
      <c r="GO26" s="281"/>
      <c r="GP26" s="281"/>
      <c r="GQ26" s="281" t="e">
        <f>SUM(#REF!)</f>
        <v>#REF!</v>
      </c>
      <c r="GR26" s="281" t="e">
        <f>SUM(#REF!)</f>
        <v>#REF!</v>
      </c>
      <c r="GS26" s="281" t="e">
        <f>SUM(#REF!)</f>
        <v>#REF!</v>
      </c>
      <c r="GT26" s="281"/>
      <c r="GU26" s="281"/>
    </row>
    <row r="27" spans="1:203" ht="12.75">
      <c r="A27" s="373">
        <v>4</v>
      </c>
      <c r="B27" s="268" t="s">
        <v>146</v>
      </c>
      <c r="C27" s="248">
        <v>13</v>
      </c>
      <c r="D27" s="248">
        <v>3259</v>
      </c>
      <c r="E27" s="248">
        <v>14185</v>
      </c>
      <c r="F27" s="243">
        <v>37840</v>
      </c>
      <c r="G27" s="270"/>
      <c r="H27" s="367"/>
      <c r="I27" s="368">
        <f>'REGION I'!I927</f>
        <v>0</v>
      </c>
      <c r="J27" s="368">
        <f>'REGION I'!J927</f>
        <v>0</v>
      </c>
      <c r="K27" s="368">
        <f>'REGION I'!K927</f>
        <v>0</v>
      </c>
      <c r="L27" s="368">
        <f>'REGION I'!L927</f>
        <v>0</v>
      </c>
      <c r="M27" s="368">
        <f>'REGION I'!M927</f>
        <v>0</v>
      </c>
      <c r="N27" s="368">
        <f>'REGION I'!N927</f>
        <v>0</v>
      </c>
      <c r="O27" s="368">
        <f>'REGION I'!O927</f>
        <v>0</v>
      </c>
      <c r="P27" s="369"/>
      <c r="Q27" s="369"/>
      <c r="R27" s="368" t="e">
        <f>SUM(#REF!)</f>
        <v>#REF!</v>
      </c>
      <c r="S27" s="370" t="e">
        <f>SUM(#REF!)</f>
        <v>#REF!</v>
      </c>
      <c r="T27" s="368" t="e">
        <f>SUM(#REF!)</f>
        <v>#REF!</v>
      </c>
      <c r="U27" s="368" t="e">
        <f>SUM(#REF!)</f>
        <v>#REF!</v>
      </c>
      <c r="V27" s="368">
        <f>'REGION I'!U927</f>
        <v>0</v>
      </c>
      <c r="W27" s="368">
        <f>'REGION I'!V927</f>
        <v>0</v>
      </c>
      <c r="X27" s="368">
        <f>'REGION I'!W927</f>
        <v>0</v>
      </c>
      <c r="Y27" s="368">
        <f>'REGION I'!X927</f>
        <v>0</v>
      </c>
      <c r="Z27" s="368">
        <f>'REGION I'!Y927</f>
        <v>0</v>
      </c>
      <c r="AA27" s="368">
        <f>'REGION I'!Z927</f>
        <v>0</v>
      </c>
      <c r="AB27" s="368">
        <f>'REGION I'!AA927</f>
        <v>0</v>
      </c>
      <c r="AC27" s="368">
        <f>'REGION I'!AB927</f>
        <v>0</v>
      </c>
      <c r="AD27" s="368">
        <f>'REGION I'!AC927</f>
        <v>0</v>
      </c>
      <c r="AE27" s="368">
        <f>'REGION I'!AD927</f>
        <v>0</v>
      </c>
      <c r="AF27" s="368">
        <f>'REGION I'!AE927</f>
        <v>0</v>
      </c>
      <c r="AG27" s="368">
        <f>'REGION I'!AF927</f>
        <v>0</v>
      </c>
      <c r="AH27" s="368" t="e">
        <v>#REF!</v>
      </c>
      <c r="AI27" s="368" t="e">
        <v>#REF!</v>
      </c>
      <c r="AJ27" s="368" t="e">
        <f t="shared" ref="AJ27:BK27" si="45">SUM(#REF!)</f>
        <v>#REF!</v>
      </c>
      <c r="AK27" s="368" t="e">
        <f t="shared" si="45"/>
        <v>#REF!</v>
      </c>
      <c r="AL27" s="368" t="e">
        <f t="shared" si="45"/>
        <v>#REF!</v>
      </c>
      <c r="AM27" s="368" t="e">
        <f t="shared" si="45"/>
        <v>#REF!</v>
      </c>
      <c r="AN27" s="368" t="e">
        <f t="shared" si="45"/>
        <v>#REF!</v>
      </c>
      <c r="AO27" s="368" t="e">
        <f t="shared" si="45"/>
        <v>#REF!</v>
      </c>
      <c r="AP27" s="368" t="e">
        <f t="shared" si="45"/>
        <v>#REF!</v>
      </c>
      <c r="AQ27" s="368" t="e">
        <f t="shared" si="45"/>
        <v>#REF!</v>
      </c>
      <c r="AR27" s="368" t="e">
        <f t="shared" si="45"/>
        <v>#REF!</v>
      </c>
      <c r="AS27" s="368" t="e">
        <f t="shared" si="45"/>
        <v>#REF!</v>
      </c>
      <c r="AT27" s="368" t="e">
        <f t="shared" si="45"/>
        <v>#REF!</v>
      </c>
      <c r="AU27" s="368" t="e">
        <f t="shared" si="45"/>
        <v>#REF!</v>
      </c>
      <c r="AV27" s="368" t="e">
        <f t="shared" si="45"/>
        <v>#REF!</v>
      </c>
      <c r="AW27" s="368" t="e">
        <f t="shared" si="45"/>
        <v>#REF!</v>
      </c>
      <c r="AX27" s="368" t="e">
        <f t="shared" si="45"/>
        <v>#REF!</v>
      </c>
      <c r="AY27" s="368" t="e">
        <f t="shared" si="45"/>
        <v>#REF!</v>
      </c>
      <c r="AZ27" s="368" t="e">
        <f t="shared" si="45"/>
        <v>#REF!</v>
      </c>
      <c r="BA27" s="368" t="e">
        <f t="shared" si="45"/>
        <v>#REF!</v>
      </c>
      <c r="BB27" s="368" t="e">
        <f t="shared" si="45"/>
        <v>#REF!</v>
      </c>
      <c r="BC27" s="368" t="e">
        <f t="shared" si="45"/>
        <v>#REF!</v>
      </c>
      <c r="BD27" s="368" t="e">
        <f t="shared" si="45"/>
        <v>#REF!</v>
      </c>
      <c r="BE27" s="368" t="e">
        <f t="shared" si="45"/>
        <v>#REF!</v>
      </c>
      <c r="BF27" s="368" t="e">
        <f t="shared" si="45"/>
        <v>#REF!</v>
      </c>
      <c r="BG27" s="368" t="e">
        <f t="shared" si="45"/>
        <v>#REF!</v>
      </c>
      <c r="BH27" s="368" t="e">
        <f t="shared" si="45"/>
        <v>#REF!</v>
      </c>
      <c r="BI27" s="368" t="e">
        <f t="shared" si="45"/>
        <v>#REF!</v>
      </c>
      <c r="BJ27" s="368" t="e">
        <f t="shared" si="45"/>
        <v>#REF!</v>
      </c>
      <c r="BK27" s="368" t="e">
        <f t="shared" si="45"/>
        <v>#REF!</v>
      </c>
      <c r="BL27" s="368" t="e">
        <v>#REF!</v>
      </c>
      <c r="BM27" s="368" t="e">
        <v>#REF!</v>
      </c>
      <c r="BN27" s="368" t="e">
        <v>#REF!</v>
      </c>
      <c r="BO27" s="368" t="e">
        <v>#REF!</v>
      </c>
      <c r="BP27" s="368" t="e">
        <f t="shared" ref="BP27:EC27" si="46">SUM(#REF!)</f>
        <v>#REF!</v>
      </c>
      <c r="BQ27" s="368" t="e">
        <f t="shared" si="46"/>
        <v>#REF!</v>
      </c>
      <c r="BR27" s="368" t="e">
        <f t="shared" si="46"/>
        <v>#REF!</v>
      </c>
      <c r="BS27" s="368" t="e">
        <f t="shared" si="46"/>
        <v>#REF!</v>
      </c>
      <c r="BT27" s="368" t="e">
        <f t="shared" si="46"/>
        <v>#REF!</v>
      </c>
      <c r="BU27" s="368" t="e">
        <f t="shared" si="46"/>
        <v>#REF!</v>
      </c>
      <c r="BV27" s="368" t="e">
        <f t="shared" si="46"/>
        <v>#REF!</v>
      </c>
      <c r="BW27" s="368" t="e">
        <f t="shared" si="46"/>
        <v>#REF!</v>
      </c>
      <c r="BX27" s="368" t="e">
        <f t="shared" si="46"/>
        <v>#REF!</v>
      </c>
      <c r="BY27" s="368" t="e">
        <f t="shared" si="46"/>
        <v>#REF!</v>
      </c>
      <c r="BZ27" s="368" t="e">
        <f t="shared" si="46"/>
        <v>#REF!</v>
      </c>
      <c r="CA27" s="368" t="e">
        <f t="shared" si="46"/>
        <v>#REF!</v>
      </c>
      <c r="CB27" s="368" t="e">
        <f t="shared" si="46"/>
        <v>#REF!</v>
      </c>
      <c r="CC27" s="368" t="e">
        <f t="shared" si="46"/>
        <v>#REF!</v>
      </c>
      <c r="CD27" s="368" t="e">
        <f t="shared" si="46"/>
        <v>#REF!</v>
      </c>
      <c r="CE27" s="368" t="e">
        <f t="shared" si="46"/>
        <v>#REF!</v>
      </c>
      <c r="CF27" s="368" t="e">
        <f t="shared" si="46"/>
        <v>#REF!</v>
      </c>
      <c r="CG27" s="368" t="e">
        <f t="shared" si="46"/>
        <v>#REF!</v>
      </c>
      <c r="CH27" s="368" t="e">
        <f t="shared" si="46"/>
        <v>#REF!</v>
      </c>
      <c r="CI27" s="368" t="e">
        <f t="shared" si="46"/>
        <v>#REF!</v>
      </c>
      <c r="CJ27" s="368" t="e">
        <f t="shared" si="46"/>
        <v>#REF!</v>
      </c>
      <c r="CK27" s="368" t="e">
        <f t="shared" si="46"/>
        <v>#REF!</v>
      </c>
      <c r="CL27" s="368" t="e">
        <f t="shared" si="46"/>
        <v>#REF!</v>
      </c>
      <c r="CM27" s="368" t="e">
        <f t="shared" si="46"/>
        <v>#REF!</v>
      </c>
      <c r="CN27" s="368" t="e">
        <f t="shared" si="46"/>
        <v>#REF!</v>
      </c>
      <c r="CO27" s="368" t="e">
        <f t="shared" si="46"/>
        <v>#REF!</v>
      </c>
      <c r="CP27" s="368" t="e">
        <f t="shared" si="46"/>
        <v>#REF!</v>
      </c>
      <c r="CQ27" s="368" t="e">
        <f t="shared" si="46"/>
        <v>#REF!</v>
      </c>
      <c r="CR27" s="368" t="e">
        <f t="shared" si="46"/>
        <v>#REF!</v>
      </c>
      <c r="CS27" s="368" t="e">
        <f t="shared" si="46"/>
        <v>#REF!</v>
      </c>
      <c r="CT27" s="368" t="e">
        <f t="shared" si="46"/>
        <v>#REF!</v>
      </c>
      <c r="CU27" s="368" t="e">
        <f t="shared" si="46"/>
        <v>#REF!</v>
      </c>
      <c r="CV27" s="368" t="e">
        <f t="shared" si="46"/>
        <v>#REF!</v>
      </c>
      <c r="CW27" s="368" t="e">
        <f t="shared" si="46"/>
        <v>#REF!</v>
      </c>
      <c r="CX27" s="368" t="e">
        <f t="shared" si="46"/>
        <v>#REF!</v>
      </c>
      <c r="CY27" s="368" t="e">
        <f t="shared" si="46"/>
        <v>#REF!</v>
      </c>
      <c r="CZ27" s="368" t="e">
        <f t="shared" si="46"/>
        <v>#REF!</v>
      </c>
      <c r="DA27" s="368" t="e">
        <f t="shared" si="46"/>
        <v>#REF!</v>
      </c>
      <c r="DB27" s="368" t="e">
        <f t="shared" si="46"/>
        <v>#REF!</v>
      </c>
      <c r="DC27" s="368" t="e">
        <f t="shared" si="46"/>
        <v>#REF!</v>
      </c>
      <c r="DD27" s="368" t="e">
        <f t="shared" si="46"/>
        <v>#REF!</v>
      </c>
      <c r="DE27" s="368" t="e">
        <f t="shared" si="46"/>
        <v>#REF!</v>
      </c>
      <c r="DF27" s="368" t="e">
        <f t="shared" si="46"/>
        <v>#REF!</v>
      </c>
      <c r="DG27" s="368" t="e">
        <f t="shared" si="46"/>
        <v>#REF!</v>
      </c>
      <c r="DH27" s="368" t="e">
        <f t="shared" si="46"/>
        <v>#REF!</v>
      </c>
      <c r="DI27" s="368" t="e">
        <f t="shared" si="46"/>
        <v>#REF!</v>
      </c>
      <c r="DJ27" s="368" t="e">
        <f t="shared" si="46"/>
        <v>#REF!</v>
      </c>
      <c r="DK27" s="368" t="e">
        <f t="shared" si="46"/>
        <v>#REF!</v>
      </c>
      <c r="DL27" s="368" t="e">
        <f t="shared" si="46"/>
        <v>#REF!</v>
      </c>
      <c r="DM27" s="368" t="e">
        <f t="shared" si="46"/>
        <v>#REF!</v>
      </c>
      <c r="DN27" s="368" t="e">
        <f t="shared" si="46"/>
        <v>#REF!</v>
      </c>
      <c r="DO27" s="368" t="e">
        <f t="shared" si="46"/>
        <v>#REF!</v>
      </c>
      <c r="DP27" s="368" t="e">
        <f t="shared" si="46"/>
        <v>#REF!</v>
      </c>
      <c r="DQ27" s="368" t="e">
        <f t="shared" si="46"/>
        <v>#REF!</v>
      </c>
      <c r="DR27" s="368" t="e">
        <f t="shared" si="46"/>
        <v>#REF!</v>
      </c>
      <c r="DS27" s="368" t="e">
        <f t="shared" si="46"/>
        <v>#REF!</v>
      </c>
      <c r="DT27" s="368" t="e">
        <f t="shared" si="46"/>
        <v>#REF!</v>
      </c>
      <c r="DU27" s="368" t="e">
        <f t="shared" si="46"/>
        <v>#REF!</v>
      </c>
      <c r="DV27" s="368" t="e">
        <f t="shared" si="46"/>
        <v>#REF!</v>
      </c>
      <c r="DW27" s="368" t="e">
        <f t="shared" si="46"/>
        <v>#REF!</v>
      </c>
      <c r="DX27" s="368" t="e">
        <f t="shared" si="46"/>
        <v>#REF!</v>
      </c>
      <c r="DY27" s="368" t="e">
        <f t="shared" si="46"/>
        <v>#REF!</v>
      </c>
      <c r="DZ27" s="368" t="e">
        <f t="shared" si="46"/>
        <v>#REF!</v>
      </c>
      <c r="EA27" s="368" t="e">
        <f t="shared" si="46"/>
        <v>#REF!</v>
      </c>
      <c r="EB27" s="368" t="e">
        <f t="shared" si="46"/>
        <v>#REF!</v>
      </c>
      <c r="EC27" s="368" t="e">
        <f t="shared" si="46"/>
        <v>#REF!</v>
      </c>
      <c r="ED27" s="368" t="e">
        <v>#REF!</v>
      </c>
      <c r="EE27" s="368" t="e">
        <f>SUM(#REF!)</f>
        <v>#REF!</v>
      </c>
      <c r="EF27" s="368" t="e">
        <f>SUM(#REF!)</f>
        <v>#REF!</v>
      </c>
      <c r="EG27" s="368" t="e">
        <f>SUM(#REF!)</f>
        <v>#REF!</v>
      </c>
      <c r="EH27" s="371"/>
      <c r="EI27" s="372" t="e">
        <f>SUM(#REF!)</f>
        <v>#REF!</v>
      </c>
      <c r="EJ27" s="368" t="e">
        <f>SUM(#REF!)</f>
        <v>#REF!</v>
      </c>
      <c r="EK27" s="371"/>
      <c r="EL27" s="372" t="e">
        <f>SUM(#REF!)</f>
        <v>#REF!</v>
      </c>
      <c r="EM27" s="368" t="e">
        <f>SUM(#REF!)</f>
        <v>#REF!</v>
      </c>
      <c r="EN27" s="371"/>
      <c r="EO27" s="372" t="e">
        <f>SUM(#REF!)</f>
        <v>#REF!</v>
      </c>
      <c r="EP27" s="368" t="e">
        <f>SUM(#REF!)</f>
        <v>#REF!</v>
      </c>
      <c r="EQ27" s="371"/>
      <c r="ER27" s="372" t="e">
        <f>SUM(#REF!)</f>
        <v>#REF!</v>
      </c>
      <c r="ES27" s="370" t="e">
        <f>SUM(#REF!)</f>
        <v>#REF!</v>
      </c>
      <c r="ET27" s="368" t="e">
        <f>SUM(#REF!)</f>
        <v>#REF!</v>
      </c>
      <c r="EU27" s="371"/>
      <c r="EV27" s="372" t="e">
        <f>SUM(#REF!)</f>
        <v>#REF!</v>
      </c>
      <c r="EW27" s="368" t="e">
        <f>SUM(#REF!)</f>
        <v>#REF!</v>
      </c>
      <c r="EX27" s="371"/>
      <c r="EY27" s="372" t="e">
        <f>SUM(#REF!)</f>
        <v>#REF!</v>
      </c>
      <c r="EZ27" s="368" t="e">
        <f>SUM(#REF!)</f>
        <v>#REF!</v>
      </c>
      <c r="FA27" s="371"/>
      <c r="FB27" s="372" t="e">
        <f>SUM(#REF!)</f>
        <v>#REF!</v>
      </c>
      <c r="FC27" s="368" t="e">
        <f>SUM(#REF!)</f>
        <v>#REF!</v>
      </c>
      <c r="FD27" s="371"/>
      <c r="FE27" s="372" t="e">
        <f>SUM(#REF!)</f>
        <v>#REF!</v>
      </c>
      <c r="FF27" s="368" t="e">
        <f>SUM(#REF!)</f>
        <v>#REF!</v>
      </c>
      <c r="FG27" s="371"/>
      <c r="FH27" s="372" t="e">
        <f>SUM(#REF!)</f>
        <v>#REF!</v>
      </c>
      <c r="FI27" s="368" t="e">
        <f>SUM(#REF!)</f>
        <v>#REF!</v>
      </c>
      <c r="FJ27" s="371"/>
      <c r="FK27" s="372" t="e">
        <f>SUM(#REF!)</f>
        <v>#REF!</v>
      </c>
      <c r="FL27" s="368" t="e">
        <f>SUM(#REF!)</f>
        <v>#REF!</v>
      </c>
      <c r="FM27" s="371"/>
      <c r="FN27" s="372" t="e">
        <f>SUM(#REF!)</f>
        <v>#REF!</v>
      </c>
      <c r="FO27" s="368" t="e">
        <f>SUM(#REF!)</f>
        <v>#REF!</v>
      </c>
      <c r="FP27" s="371"/>
      <c r="FQ27" s="372" t="e">
        <f>SUM(#REF!)</f>
        <v>#REF!</v>
      </c>
      <c r="FR27" s="368" t="e">
        <f>SUM(#REF!)</f>
        <v>#REF!</v>
      </c>
      <c r="FS27" s="371"/>
      <c r="FT27" s="372" t="e">
        <f>SUM(#REF!)</f>
        <v>#REF!</v>
      </c>
      <c r="FU27" s="368" t="e">
        <f>SUM(#REF!)</f>
        <v>#REF!</v>
      </c>
      <c r="FV27" s="371"/>
      <c r="FW27" s="372" t="e">
        <f>SUM(#REF!)</f>
        <v>#REF!</v>
      </c>
      <c r="FX27" s="370" t="e">
        <f>SUM(#REF!)</f>
        <v>#REF!</v>
      </c>
      <c r="FY27" s="368" t="e">
        <f>SUM(#REF!)</f>
        <v>#REF!</v>
      </c>
      <c r="FZ27" s="371"/>
      <c r="GA27" s="372" t="e">
        <f t="shared" ref="GA27:GA33" si="47">SUM(#REF!)</f>
        <v>#REF!</v>
      </c>
      <c r="GB27" s="368" t="e">
        <v>#REF!</v>
      </c>
      <c r="GC27" s="368" t="e">
        <f t="shared" ref="GC27:GC33" si="48">SUM(#REF!)</f>
        <v>#REF!</v>
      </c>
      <c r="GD27" s="371"/>
      <c r="GE27" s="372" t="e">
        <f>SUM(#REF!)</f>
        <v>#REF!</v>
      </c>
      <c r="GF27" s="368" t="e">
        <f>SUM(#REF!)</f>
        <v>#REF!</v>
      </c>
      <c r="GG27" s="371"/>
      <c r="GH27" s="372" t="e">
        <f t="shared" ref="GH27:GN27" si="49">SUM(#REF!)</f>
        <v>#REF!</v>
      </c>
      <c r="GI27" s="368" t="e">
        <f t="shared" si="49"/>
        <v>#REF!</v>
      </c>
      <c r="GJ27" s="372" t="e">
        <f t="shared" si="49"/>
        <v>#REF!</v>
      </c>
      <c r="GK27" s="368" t="e">
        <f t="shared" si="49"/>
        <v>#REF!</v>
      </c>
      <c r="GL27" s="372" t="e">
        <f t="shared" si="49"/>
        <v>#REF!</v>
      </c>
      <c r="GM27" s="368" t="e">
        <f t="shared" si="49"/>
        <v>#REF!</v>
      </c>
      <c r="GN27" s="372" t="e">
        <f t="shared" si="49"/>
        <v>#REF!</v>
      </c>
      <c r="GO27" s="372" t="e">
        <v>#REF!</v>
      </c>
      <c r="GP27" s="372" t="e">
        <v>#REF!</v>
      </c>
      <c r="GQ27" s="372" t="e">
        <f>SUM(#REF!)</f>
        <v>#REF!</v>
      </c>
      <c r="GR27" s="372" t="e">
        <f>SUM(#REF!)</f>
        <v>#REF!</v>
      </c>
      <c r="GS27" s="372" t="e">
        <f>SUM(#REF!)</f>
        <v>#REF!</v>
      </c>
      <c r="GT27" s="372" t="e">
        <v>#REF!</v>
      </c>
      <c r="GU27" s="372" t="e">
        <v>#REF!</v>
      </c>
    </row>
    <row r="28" spans="1:203" ht="12.75">
      <c r="A28" s="373">
        <v>4</v>
      </c>
      <c r="B28" s="268" t="s">
        <v>150</v>
      </c>
      <c r="C28" s="248">
        <v>33</v>
      </c>
      <c r="D28" s="248">
        <v>6478</v>
      </c>
      <c r="E28" s="248">
        <v>29072</v>
      </c>
      <c r="F28" s="243">
        <v>88006</v>
      </c>
      <c r="G28" s="270"/>
      <c r="H28" s="367"/>
      <c r="I28" s="368">
        <f>'REGION I'!I1071</f>
        <v>0</v>
      </c>
      <c r="J28" s="368">
        <f>'REGION I'!J1071</f>
        <v>0</v>
      </c>
      <c r="K28" s="368">
        <f>'REGION I'!K1071</f>
        <v>0</v>
      </c>
      <c r="L28" s="368">
        <f>'REGION I'!L1071</f>
        <v>0</v>
      </c>
      <c r="M28" s="368">
        <f>'REGION I'!M1071</f>
        <v>0</v>
      </c>
      <c r="N28" s="368">
        <f>'REGION I'!N1071</f>
        <v>0</v>
      </c>
      <c r="O28" s="368">
        <f>'REGION I'!O1071</f>
        <v>0</v>
      </c>
      <c r="P28" s="369"/>
      <c r="Q28" s="369"/>
      <c r="R28" s="368" t="e">
        <f>SUM(#REF!)</f>
        <v>#REF!</v>
      </c>
      <c r="S28" s="370" t="e">
        <f>SUM(#REF!)</f>
        <v>#REF!</v>
      </c>
      <c r="T28" s="368" t="e">
        <f>SUM(#REF!)</f>
        <v>#REF!</v>
      </c>
      <c r="U28" s="368" t="e">
        <f>SUM(#REF!)</f>
        <v>#REF!</v>
      </c>
      <c r="V28" s="368">
        <f>'REGION I'!U1071</f>
        <v>0</v>
      </c>
      <c r="W28" s="378">
        <f>'REGION I'!V1071</f>
        <v>0</v>
      </c>
      <c r="X28" s="368">
        <f>'REGION I'!W1071</f>
        <v>0</v>
      </c>
      <c r="Y28" s="368">
        <f>'REGION I'!X1071</f>
        <v>0</v>
      </c>
      <c r="Z28" s="368">
        <f>'REGION I'!Y1071</f>
        <v>0</v>
      </c>
      <c r="AA28" s="368">
        <f>'REGION I'!Z1071</f>
        <v>0</v>
      </c>
      <c r="AB28" s="368">
        <f>'REGION I'!AA1071</f>
        <v>0</v>
      </c>
      <c r="AC28" s="368">
        <f>'REGION I'!AB1071</f>
        <v>0</v>
      </c>
      <c r="AD28" s="368">
        <f>'REGION I'!AC1071</f>
        <v>0</v>
      </c>
      <c r="AE28" s="368">
        <f>'REGION I'!AD1071</f>
        <v>0</v>
      </c>
      <c r="AF28" s="368">
        <f>'REGION I'!AE1071</f>
        <v>0</v>
      </c>
      <c r="AG28" s="368">
        <f>'REGION I'!AF1071</f>
        <v>0</v>
      </c>
      <c r="AH28" s="368" t="e">
        <v>#REF!</v>
      </c>
      <c r="AI28" s="368" t="e">
        <v>#REF!</v>
      </c>
      <c r="AJ28" s="368" t="e">
        <f t="shared" ref="AJ28:BK28" si="50">SUM(#REF!)</f>
        <v>#REF!</v>
      </c>
      <c r="AK28" s="368" t="e">
        <f t="shared" si="50"/>
        <v>#REF!</v>
      </c>
      <c r="AL28" s="368" t="e">
        <f t="shared" si="50"/>
        <v>#REF!</v>
      </c>
      <c r="AM28" s="368" t="e">
        <f t="shared" si="50"/>
        <v>#REF!</v>
      </c>
      <c r="AN28" s="368" t="e">
        <f t="shared" si="50"/>
        <v>#REF!</v>
      </c>
      <c r="AO28" s="368" t="e">
        <f t="shared" si="50"/>
        <v>#REF!</v>
      </c>
      <c r="AP28" s="368" t="e">
        <f t="shared" si="50"/>
        <v>#REF!</v>
      </c>
      <c r="AQ28" s="368" t="e">
        <f t="shared" si="50"/>
        <v>#REF!</v>
      </c>
      <c r="AR28" s="368" t="e">
        <f t="shared" si="50"/>
        <v>#REF!</v>
      </c>
      <c r="AS28" s="368" t="e">
        <f t="shared" si="50"/>
        <v>#REF!</v>
      </c>
      <c r="AT28" s="368" t="e">
        <f t="shared" si="50"/>
        <v>#REF!</v>
      </c>
      <c r="AU28" s="368" t="e">
        <f t="shared" si="50"/>
        <v>#REF!</v>
      </c>
      <c r="AV28" s="368" t="e">
        <f t="shared" si="50"/>
        <v>#REF!</v>
      </c>
      <c r="AW28" s="368" t="e">
        <f t="shared" si="50"/>
        <v>#REF!</v>
      </c>
      <c r="AX28" s="368" t="e">
        <f t="shared" si="50"/>
        <v>#REF!</v>
      </c>
      <c r="AY28" s="368" t="e">
        <f t="shared" si="50"/>
        <v>#REF!</v>
      </c>
      <c r="AZ28" s="368" t="e">
        <f t="shared" si="50"/>
        <v>#REF!</v>
      </c>
      <c r="BA28" s="368" t="e">
        <f t="shared" si="50"/>
        <v>#REF!</v>
      </c>
      <c r="BB28" s="368" t="e">
        <f t="shared" si="50"/>
        <v>#REF!</v>
      </c>
      <c r="BC28" s="368" t="e">
        <f t="shared" si="50"/>
        <v>#REF!</v>
      </c>
      <c r="BD28" s="368" t="e">
        <f t="shared" si="50"/>
        <v>#REF!</v>
      </c>
      <c r="BE28" s="368" t="e">
        <f t="shared" si="50"/>
        <v>#REF!</v>
      </c>
      <c r="BF28" s="368" t="e">
        <f t="shared" si="50"/>
        <v>#REF!</v>
      </c>
      <c r="BG28" s="368" t="e">
        <f t="shared" si="50"/>
        <v>#REF!</v>
      </c>
      <c r="BH28" s="368" t="e">
        <f t="shared" si="50"/>
        <v>#REF!</v>
      </c>
      <c r="BI28" s="368" t="e">
        <f t="shared" si="50"/>
        <v>#REF!</v>
      </c>
      <c r="BJ28" s="368" t="e">
        <f t="shared" si="50"/>
        <v>#REF!</v>
      </c>
      <c r="BK28" s="368" t="e">
        <f t="shared" si="50"/>
        <v>#REF!</v>
      </c>
      <c r="BL28" s="368" t="e">
        <v>#REF!</v>
      </c>
      <c r="BM28" s="368" t="e">
        <v>#REF!</v>
      </c>
      <c r="BN28" s="368" t="e">
        <v>#REF!</v>
      </c>
      <c r="BO28" s="368" t="e">
        <v>#REF!</v>
      </c>
      <c r="BP28" s="368" t="e">
        <f t="shared" ref="BP28:EC28" si="51">SUM(#REF!)</f>
        <v>#REF!</v>
      </c>
      <c r="BQ28" s="368" t="e">
        <f t="shared" si="51"/>
        <v>#REF!</v>
      </c>
      <c r="BR28" s="368" t="e">
        <f t="shared" si="51"/>
        <v>#REF!</v>
      </c>
      <c r="BS28" s="368" t="e">
        <f t="shared" si="51"/>
        <v>#REF!</v>
      </c>
      <c r="BT28" s="368" t="e">
        <f t="shared" si="51"/>
        <v>#REF!</v>
      </c>
      <c r="BU28" s="368" t="e">
        <f t="shared" si="51"/>
        <v>#REF!</v>
      </c>
      <c r="BV28" s="368" t="e">
        <f t="shared" si="51"/>
        <v>#REF!</v>
      </c>
      <c r="BW28" s="368" t="e">
        <f t="shared" si="51"/>
        <v>#REF!</v>
      </c>
      <c r="BX28" s="368" t="e">
        <f t="shared" si="51"/>
        <v>#REF!</v>
      </c>
      <c r="BY28" s="368" t="e">
        <f t="shared" si="51"/>
        <v>#REF!</v>
      </c>
      <c r="BZ28" s="368" t="e">
        <f t="shared" si="51"/>
        <v>#REF!</v>
      </c>
      <c r="CA28" s="368" t="e">
        <f t="shared" si="51"/>
        <v>#REF!</v>
      </c>
      <c r="CB28" s="368" t="e">
        <f t="shared" si="51"/>
        <v>#REF!</v>
      </c>
      <c r="CC28" s="368" t="e">
        <f t="shared" si="51"/>
        <v>#REF!</v>
      </c>
      <c r="CD28" s="368" t="e">
        <f t="shared" si="51"/>
        <v>#REF!</v>
      </c>
      <c r="CE28" s="368" t="e">
        <f t="shared" si="51"/>
        <v>#REF!</v>
      </c>
      <c r="CF28" s="368" t="e">
        <f t="shared" si="51"/>
        <v>#REF!</v>
      </c>
      <c r="CG28" s="368" t="e">
        <f t="shared" si="51"/>
        <v>#REF!</v>
      </c>
      <c r="CH28" s="368" t="e">
        <f t="shared" si="51"/>
        <v>#REF!</v>
      </c>
      <c r="CI28" s="368" t="e">
        <f t="shared" si="51"/>
        <v>#REF!</v>
      </c>
      <c r="CJ28" s="368" t="e">
        <f t="shared" si="51"/>
        <v>#REF!</v>
      </c>
      <c r="CK28" s="368" t="e">
        <f t="shared" si="51"/>
        <v>#REF!</v>
      </c>
      <c r="CL28" s="368" t="e">
        <f t="shared" si="51"/>
        <v>#REF!</v>
      </c>
      <c r="CM28" s="368" t="e">
        <f t="shared" si="51"/>
        <v>#REF!</v>
      </c>
      <c r="CN28" s="368" t="e">
        <f t="shared" si="51"/>
        <v>#REF!</v>
      </c>
      <c r="CO28" s="368" t="e">
        <f t="shared" si="51"/>
        <v>#REF!</v>
      </c>
      <c r="CP28" s="368" t="e">
        <f t="shared" si="51"/>
        <v>#REF!</v>
      </c>
      <c r="CQ28" s="368" t="e">
        <f t="shared" si="51"/>
        <v>#REF!</v>
      </c>
      <c r="CR28" s="368" t="e">
        <f t="shared" si="51"/>
        <v>#REF!</v>
      </c>
      <c r="CS28" s="368" t="e">
        <f t="shared" si="51"/>
        <v>#REF!</v>
      </c>
      <c r="CT28" s="368" t="e">
        <f t="shared" si="51"/>
        <v>#REF!</v>
      </c>
      <c r="CU28" s="368" t="e">
        <f t="shared" si="51"/>
        <v>#REF!</v>
      </c>
      <c r="CV28" s="368" t="e">
        <f t="shared" si="51"/>
        <v>#REF!</v>
      </c>
      <c r="CW28" s="368" t="e">
        <f t="shared" si="51"/>
        <v>#REF!</v>
      </c>
      <c r="CX28" s="368" t="e">
        <f t="shared" si="51"/>
        <v>#REF!</v>
      </c>
      <c r="CY28" s="368" t="e">
        <f t="shared" si="51"/>
        <v>#REF!</v>
      </c>
      <c r="CZ28" s="368" t="e">
        <f t="shared" si="51"/>
        <v>#REF!</v>
      </c>
      <c r="DA28" s="368" t="e">
        <f t="shared" si="51"/>
        <v>#REF!</v>
      </c>
      <c r="DB28" s="368" t="e">
        <f t="shared" si="51"/>
        <v>#REF!</v>
      </c>
      <c r="DC28" s="368" t="e">
        <f t="shared" si="51"/>
        <v>#REF!</v>
      </c>
      <c r="DD28" s="368" t="e">
        <f t="shared" si="51"/>
        <v>#REF!</v>
      </c>
      <c r="DE28" s="368" t="e">
        <f t="shared" si="51"/>
        <v>#REF!</v>
      </c>
      <c r="DF28" s="368" t="e">
        <f t="shared" si="51"/>
        <v>#REF!</v>
      </c>
      <c r="DG28" s="368" t="e">
        <f t="shared" si="51"/>
        <v>#REF!</v>
      </c>
      <c r="DH28" s="368" t="e">
        <f t="shared" si="51"/>
        <v>#REF!</v>
      </c>
      <c r="DI28" s="368" t="e">
        <f t="shared" si="51"/>
        <v>#REF!</v>
      </c>
      <c r="DJ28" s="368" t="e">
        <f t="shared" si="51"/>
        <v>#REF!</v>
      </c>
      <c r="DK28" s="368" t="e">
        <f t="shared" si="51"/>
        <v>#REF!</v>
      </c>
      <c r="DL28" s="368" t="e">
        <f t="shared" si="51"/>
        <v>#REF!</v>
      </c>
      <c r="DM28" s="368" t="e">
        <f t="shared" si="51"/>
        <v>#REF!</v>
      </c>
      <c r="DN28" s="368" t="e">
        <f t="shared" si="51"/>
        <v>#REF!</v>
      </c>
      <c r="DO28" s="368" t="e">
        <f t="shared" si="51"/>
        <v>#REF!</v>
      </c>
      <c r="DP28" s="368" t="e">
        <f t="shared" si="51"/>
        <v>#REF!</v>
      </c>
      <c r="DQ28" s="368" t="e">
        <f t="shared" si="51"/>
        <v>#REF!</v>
      </c>
      <c r="DR28" s="368" t="e">
        <f t="shared" si="51"/>
        <v>#REF!</v>
      </c>
      <c r="DS28" s="368" t="e">
        <f t="shared" si="51"/>
        <v>#REF!</v>
      </c>
      <c r="DT28" s="368" t="e">
        <f t="shared" si="51"/>
        <v>#REF!</v>
      </c>
      <c r="DU28" s="368" t="e">
        <f t="shared" si="51"/>
        <v>#REF!</v>
      </c>
      <c r="DV28" s="368" t="e">
        <f t="shared" si="51"/>
        <v>#REF!</v>
      </c>
      <c r="DW28" s="368" t="e">
        <f t="shared" si="51"/>
        <v>#REF!</v>
      </c>
      <c r="DX28" s="368" t="e">
        <f t="shared" si="51"/>
        <v>#REF!</v>
      </c>
      <c r="DY28" s="368" t="e">
        <f t="shared" si="51"/>
        <v>#REF!</v>
      </c>
      <c r="DZ28" s="368" t="e">
        <f t="shared" si="51"/>
        <v>#REF!</v>
      </c>
      <c r="EA28" s="368" t="e">
        <f t="shared" si="51"/>
        <v>#REF!</v>
      </c>
      <c r="EB28" s="368" t="e">
        <f t="shared" si="51"/>
        <v>#REF!</v>
      </c>
      <c r="EC28" s="368" t="e">
        <f t="shared" si="51"/>
        <v>#REF!</v>
      </c>
      <c r="ED28" s="368" t="e">
        <v>#REF!</v>
      </c>
      <c r="EE28" s="368" t="e">
        <f>SUM(#REF!)</f>
        <v>#REF!</v>
      </c>
      <c r="EF28" s="368" t="e">
        <f>SUM(#REF!)</f>
        <v>#REF!</v>
      </c>
      <c r="EG28" s="368" t="e">
        <f>SUM(#REF!)</f>
        <v>#REF!</v>
      </c>
      <c r="EH28" s="371"/>
      <c r="EI28" s="372" t="e">
        <f>SUM(#REF!)</f>
        <v>#REF!</v>
      </c>
      <c r="EJ28" s="368" t="e">
        <f>SUM(#REF!)</f>
        <v>#REF!</v>
      </c>
      <c r="EK28" s="371"/>
      <c r="EL28" s="372" t="e">
        <f>SUM(#REF!)</f>
        <v>#REF!</v>
      </c>
      <c r="EM28" s="368" t="e">
        <f>SUM(#REF!)</f>
        <v>#REF!</v>
      </c>
      <c r="EN28" s="371"/>
      <c r="EO28" s="372" t="e">
        <f>SUM(#REF!)</f>
        <v>#REF!</v>
      </c>
      <c r="EP28" s="368" t="e">
        <f>SUM(#REF!)</f>
        <v>#REF!</v>
      </c>
      <c r="EQ28" s="371"/>
      <c r="ER28" s="372" t="e">
        <f>SUM(#REF!)</f>
        <v>#REF!</v>
      </c>
      <c r="ES28" s="370" t="e">
        <f>SUM(#REF!)</f>
        <v>#REF!</v>
      </c>
      <c r="ET28" s="368" t="e">
        <f>SUM(#REF!)</f>
        <v>#REF!</v>
      </c>
      <c r="EU28" s="371"/>
      <c r="EV28" s="372" t="e">
        <f>SUM(#REF!)</f>
        <v>#REF!</v>
      </c>
      <c r="EW28" s="368" t="e">
        <f>SUM(#REF!)</f>
        <v>#REF!</v>
      </c>
      <c r="EX28" s="371"/>
      <c r="EY28" s="372" t="e">
        <f>SUM(#REF!)</f>
        <v>#REF!</v>
      </c>
      <c r="EZ28" s="368" t="e">
        <f>SUM(#REF!)</f>
        <v>#REF!</v>
      </c>
      <c r="FA28" s="371"/>
      <c r="FB28" s="372" t="e">
        <f>SUM(#REF!)</f>
        <v>#REF!</v>
      </c>
      <c r="FC28" s="368" t="e">
        <f>SUM(#REF!)</f>
        <v>#REF!</v>
      </c>
      <c r="FD28" s="371"/>
      <c r="FE28" s="372" t="e">
        <f>SUM(#REF!)</f>
        <v>#REF!</v>
      </c>
      <c r="FF28" s="368" t="e">
        <f>SUM(#REF!)</f>
        <v>#REF!</v>
      </c>
      <c r="FG28" s="371"/>
      <c r="FH28" s="372" t="e">
        <f>SUM(#REF!)</f>
        <v>#REF!</v>
      </c>
      <c r="FI28" s="368" t="e">
        <f>SUM(#REF!)</f>
        <v>#REF!</v>
      </c>
      <c r="FJ28" s="371"/>
      <c r="FK28" s="372" t="e">
        <f>SUM(#REF!)</f>
        <v>#REF!</v>
      </c>
      <c r="FL28" s="368" t="e">
        <f>SUM(#REF!)</f>
        <v>#REF!</v>
      </c>
      <c r="FM28" s="371"/>
      <c r="FN28" s="372" t="e">
        <f>SUM(#REF!)</f>
        <v>#REF!</v>
      </c>
      <c r="FO28" s="368" t="e">
        <f>SUM(#REF!)</f>
        <v>#REF!</v>
      </c>
      <c r="FP28" s="371"/>
      <c r="FQ28" s="372" t="e">
        <f>SUM(#REF!)</f>
        <v>#REF!</v>
      </c>
      <c r="FR28" s="368" t="e">
        <f>SUM(#REF!)</f>
        <v>#REF!</v>
      </c>
      <c r="FS28" s="371"/>
      <c r="FT28" s="372" t="e">
        <f>SUM(#REF!)</f>
        <v>#REF!</v>
      </c>
      <c r="FU28" s="368" t="e">
        <f>SUM(#REF!)</f>
        <v>#REF!</v>
      </c>
      <c r="FV28" s="371"/>
      <c r="FW28" s="372" t="e">
        <f>SUM(#REF!)</f>
        <v>#REF!</v>
      </c>
      <c r="FX28" s="370" t="e">
        <f>SUM(#REF!)</f>
        <v>#REF!</v>
      </c>
      <c r="FY28" s="368" t="e">
        <f>SUM(#REF!)</f>
        <v>#REF!</v>
      </c>
      <c r="FZ28" s="371"/>
      <c r="GA28" s="372" t="e">
        <f t="shared" si="47"/>
        <v>#REF!</v>
      </c>
      <c r="GB28" s="368" t="e">
        <v>#REF!</v>
      </c>
      <c r="GC28" s="368" t="e">
        <f t="shared" si="48"/>
        <v>#REF!</v>
      </c>
      <c r="GD28" s="371"/>
      <c r="GE28" s="372" t="e">
        <f>SUM(#REF!)</f>
        <v>#REF!</v>
      </c>
      <c r="GF28" s="368" t="e">
        <f>SUM(#REF!)</f>
        <v>#REF!</v>
      </c>
      <c r="GG28" s="371"/>
      <c r="GH28" s="372" t="e">
        <f t="shared" ref="GH28:GN28" si="52">SUM(#REF!)</f>
        <v>#REF!</v>
      </c>
      <c r="GI28" s="368" t="e">
        <f t="shared" si="52"/>
        <v>#REF!</v>
      </c>
      <c r="GJ28" s="372" t="e">
        <f t="shared" si="52"/>
        <v>#REF!</v>
      </c>
      <c r="GK28" s="368" t="e">
        <f t="shared" si="52"/>
        <v>#REF!</v>
      </c>
      <c r="GL28" s="372" t="e">
        <f t="shared" si="52"/>
        <v>#REF!</v>
      </c>
      <c r="GM28" s="368" t="e">
        <f t="shared" si="52"/>
        <v>#REF!</v>
      </c>
      <c r="GN28" s="372" t="e">
        <f t="shared" si="52"/>
        <v>#REF!</v>
      </c>
      <c r="GO28" s="372" t="e">
        <v>#REF!</v>
      </c>
      <c r="GP28" s="372" t="e">
        <v>#REF!</v>
      </c>
      <c r="GQ28" s="372" t="e">
        <f>SUM(#REF!)</f>
        <v>#REF!</v>
      </c>
      <c r="GR28" s="372" t="e">
        <f>SUM(#REF!)</f>
        <v>#REF!</v>
      </c>
      <c r="GS28" s="372" t="e">
        <f>SUM(#REF!)</f>
        <v>#REF!</v>
      </c>
      <c r="GT28" s="372" t="e">
        <v>#REF!</v>
      </c>
      <c r="GU28" s="372" t="e">
        <v>#REF!</v>
      </c>
    </row>
    <row r="29" spans="1:203" ht="12.75">
      <c r="A29" s="373">
        <v>4</v>
      </c>
      <c r="B29" s="268" t="s">
        <v>152</v>
      </c>
      <c r="C29" s="248">
        <v>24</v>
      </c>
      <c r="D29" s="248">
        <v>6651</v>
      </c>
      <c r="E29" s="248">
        <v>29044</v>
      </c>
      <c r="F29" s="243">
        <v>76027</v>
      </c>
      <c r="G29" s="270"/>
      <c r="H29" s="367"/>
      <c r="I29" s="368">
        <f>'REGION I'!I1146</f>
        <v>0</v>
      </c>
      <c r="J29" s="368">
        <f>'REGION I'!J1146</f>
        <v>0</v>
      </c>
      <c r="K29" s="368">
        <f>'REGION I'!K1146</f>
        <v>0</v>
      </c>
      <c r="L29" s="368">
        <f>'REGION I'!L1146</f>
        <v>0</v>
      </c>
      <c r="M29" s="368">
        <f>'REGION I'!M1146</f>
        <v>0</v>
      </c>
      <c r="N29" s="368">
        <f>'REGION I'!N1146</f>
        <v>0</v>
      </c>
      <c r="O29" s="368">
        <f>'REGION I'!O1146</f>
        <v>0</v>
      </c>
      <c r="P29" s="369"/>
      <c r="Q29" s="369"/>
      <c r="R29" s="368" t="e">
        <f>SUM(#REF!)</f>
        <v>#REF!</v>
      </c>
      <c r="S29" s="370" t="e">
        <f>SUM(#REF!)</f>
        <v>#REF!</v>
      </c>
      <c r="T29" s="368" t="e">
        <f>SUM(#REF!)</f>
        <v>#REF!</v>
      </c>
      <c r="U29" s="368" t="e">
        <f>SUM(#REF!)</f>
        <v>#REF!</v>
      </c>
      <c r="V29" s="368">
        <f>'REGION I'!U1146</f>
        <v>0</v>
      </c>
      <c r="W29" s="368">
        <f>'REGION I'!V1146</f>
        <v>0</v>
      </c>
      <c r="X29" s="368">
        <f>'REGION I'!W1146</f>
        <v>0</v>
      </c>
      <c r="Y29" s="368">
        <f>'REGION I'!X1146</f>
        <v>0</v>
      </c>
      <c r="Z29" s="368">
        <f>'REGION I'!Y1146</f>
        <v>0</v>
      </c>
      <c r="AA29" s="368">
        <f>'REGION I'!Z1146</f>
        <v>0</v>
      </c>
      <c r="AB29" s="368">
        <f>'REGION I'!AA1146</f>
        <v>0</v>
      </c>
      <c r="AC29" s="368">
        <f>'REGION I'!AB1146</f>
        <v>0</v>
      </c>
      <c r="AD29" s="368">
        <f>'REGION I'!AC1146</f>
        <v>0</v>
      </c>
      <c r="AE29" s="368">
        <f>'REGION I'!AD1146</f>
        <v>0</v>
      </c>
      <c r="AF29" s="368">
        <f>'REGION I'!AE1146</f>
        <v>0</v>
      </c>
      <c r="AG29" s="368">
        <f>'REGION I'!AF1146</f>
        <v>0</v>
      </c>
      <c r="AH29" s="368" t="e">
        <v>#REF!</v>
      </c>
      <c r="AI29" s="368" t="e">
        <v>#REF!</v>
      </c>
      <c r="AJ29" s="368" t="e">
        <f t="shared" ref="AJ29:BK29" si="53">SUM(#REF!)</f>
        <v>#REF!</v>
      </c>
      <c r="AK29" s="368" t="e">
        <f t="shared" si="53"/>
        <v>#REF!</v>
      </c>
      <c r="AL29" s="368" t="e">
        <f t="shared" si="53"/>
        <v>#REF!</v>
      </c>
      <c r="AM29" s="368" t="e">
        <f t="shared" si="53"/>
        <v>#REF!</v>
      </c>
      <c r="AN29" s="368" t="e">
        <f t="shared" si="53"/>
        <v>#REF!</v>
      </c>
      <c r="AO29" s="368" t="e">
        <f t="shared" si="53"/>
        <v>#REF!</v>
      </c>
      <c r="AP29" s="368" t="e">
        <f t="shared" si="53"/>
        <v>#REF!</v>
      </c>
      <c r="AQ29" s="368" t="e">
        <f t="shared" si="53"/>
        <v>#REF!</v>
      </c>
      <c r="AR29" s="368" t="e">
        <f t="shared" si="53"/>
        <v>#REF!</v>
      </c>
      <c r="AS29" s="368" t="e">
        <f t="shared" si="53"/>
        <v>#REF!</v>
      </c>
      <c r="AT29" s="368" t="e">
        <f t="shared" si="53"/>
        <v>#REF!</v>
      </c>
      <c r="AU29" s="368" t="e">
        <f t="shared" si="53"/>
        <v>#REF!</v>
      </c>
      <c r="AV29" s="368" t="e">
        <f t="shared" si="53"/>
        <v>#REF!</v>
      </c>
      <c r="AW29" s="368" t="e">
        <f t="shared" si="53"/>
        <v>#REF!</v>
      </c>
      <c r="AX29" s="368" t="e">
        <f t="shared" si="53"/>
        <v>#REF!</v>
      </c>
      <c r="AY29" s="368" t="e">
        <f t="shared" si="53"/>
        <v>#REF!</v>
      </c>
      <c r="AZ29" s="368" t="e">
        <f t="shared" si="53"/>
        <v>#REF!</v>
      </c>
      <c r="BA29" s="368" t="e">
        <f t="shared" si="53"/>
        <v>#REF!</v>
      </c>
      <c r="BB29" s="368" t="e">
        <f t="shared" si="53"/>
        <v>#REF!</v>
      </c>
      <c r="BC29" s="368" t="e">
        <f t="shared" si="53"/>
        <v>#REF!</v>
      </c>
      <c r="BD29" s="368" t="e">
        <f t="shared" si="53"/>
        <v>#REF!</v>
      </c>
      <c r="BE29" s="368" t="e">
        <f t="shared" si="53"/>
        <v>#REF!</v>
      </c>
      <c r="BF29" s="368" t="e">
        <f t="shared" si="53"/>
        <v>#REF!</v>
      </c>
      <c r="BG29" s="368" t="e">
        <f t="shared" si="53"/>
        <v>#REF!</v>
      </c>
      <c r="BH29" s="368" t="e">
        <f t="shared" si="53"/>
        <v>#REF!</v>
      </c>
      <c r="BI29" s="368" t="e">
        <f t="shared" si="53"/>
        <v>#REF!</v>
      </c>
      <c r="BJ29" s="368" t="e">
        <f t="shared" si="53"/>
        <v>#REF!</v>
      </c>
      <c r="BK29" s="368" t="e">
        <f t="shared" si="53"/>
        <v>#REF!</v>
      </c>
      <c r="BL29" s="368" t="e">
        <v>#REF!</v>
      </c>
      <c r="BM29" s="368" t="e">
        <v>#REF!</v>
      </c>
      <c r="BN29" s="368" t="e">
        <v>#REF!</v>
      </c>
      <c r="BO29" s="368" t="e">
        <v>#REF!</v>
      </c>
      <c r="BP29" s="368" t="e">
        <f t="shared" ref="BP29:EC29" si="54">SUM(#REF!)</f>
        <v>#REF!</v>
      </c>
      <c r="BQ29" s="368" t="e">
        <f t="shared" si="54"/>
        <v>#REF!</v>
      </c>
      <c r="BR29" s="368" t="e">
        <f t="shared" si="54"/>
        <v>#REF!</v>
      </c>
      <c r="BS29" s="368" t="e">
        <f t="shared" si="54"/>
        <v>#REF!</v>
      </c>
      <c r="BT29" s="368" t="e">
        <f t="shared" si="54"/>
        <v>#REF!</v>
      </c>
      <c r="BU29" s="368" t="e">
        <f t="shared" si="54"/>
        <v>#REF!</v>
      </c>
      <c r="BV29" s="368" t="e">
        <f t="shared" si="54"/>
        <v>#REF!</v>
      </c>
      <c r="BW29" s="368" t="e">
        <f t="shared" si="54"/>
        <v>#REF!</v>
      </c>
      <c r="BX29" s="368" t="e">
        <f t="shared" si="54"/>
        <v>#REF!</v>
      </c>
      <c r="BY29" s="368" t="e">
        <f t="shared" si="54"/>
        <v>#REF!</v>
      </c>
      <c r="BZ29" s="368" t="e">
        <f t="shared" si="54"/>
        <v>#REF!</v>
      </c>
      <c r="CA29" s="368" t="e">
        <f t="shared" si="54"/>
        <v>#REF!</v>
      </c>
      <c r="CB29" s="368" t="e">
        <f t="shared" si="54"/>
        <v>#REF!</v>
      </c>
      <c r="CC29" s="368" t="e">
        <f t="shared" si="54"/>
        <v>#REF!</v>
      </c>
      <c r="CD29" s="368" t="e">
        <f t="shared" si="54"/>
        <v>#REF!</v>
      </c>
      <c r="CE29" s="368" t="e">
        <f t="shared" si="54"/>
        <v>#REF!</v>
      </c>
      <c r="CF29" s="368" t="e">
        <f t="shared" si="54"/>
        <v>#REF!</v>
      </c>
      <c r="CG29" s="368" t="e">
        <f t="shared" si="54"/>
        <v>#REF!</v>
      </c>
      <c r="CH29" s="368" t="e">
        <f t="shared" si="54"/>
        <v>#REF!</v>
      </c>
      <c r="CI29" s="368" t="e">
        <f t="shared" si="54"/>
        <v>#REF!</v>
      </c>
      <c r="CJ29" s="368" t="e">
        <f t="shared" si="54"/>
        <v>#REF!</v>
      </c>
      <c r="CK29" s="368" t="e">
        <f t="shared" si="54"/>
        <v>#REF!</v>
      </c>
      <c r="CL29" s="368" t="e">
        <f t="shared" si="54"/>
        <v>#REF!</v>
      </c>
      <c r="CM29" s="368" t="e">
        <f t="shared" si="54"/>
        <v>#REF!</v>
      </c>
      <c r="CN29" s="368" t="e">
        <f t="shared" si="54"/>
        <v>#REF!</v>
      </c>
      <c r="CO29" s="368" t="e">
        <f t="shared" si="54"/>
        <v>#REF!</v>
      </c>
      <c r="CP29" s="368" t="e">
        <f t="shared" si="54"/>
        <v>#REF!</v>
      </c>
      <c r="CQ29" s="368" t="e">
        <f t="shared" si="54"/>
        <v>#REF!</v>
      </c>
      <c r="CR29" s="368" t="e">
        <f t="shared" si="54"/>
        <v>#REF!</v>
      </c>
      <c r="CS29" s="368" t="e">
        <f t="shared" si="54"/>
        <v>#REF!</v>
      </c>
      <c r="CT29" s="368" t="e">
        <f t="shared" si="54"/>
        <v>#REF!</v>
      </c>
      <c r="CU29" s="368" t="e">
        <f t="shared" si="54"/>
        <v>#REF!</v>
      </c>
      <c r="CV29" s="368" t="e">
        <f t="shared" si="54"/>
        <v>#REF!</v>
      </c>
      <c r="CW29" s="368" t="e">
        <f t="shared" si="54"/>
        <v>#REF!</v>
      </c>
      <c r="CX29" s="368" t="e">
        <f t="shared" si="54"/>
        <v>#REF!</v>
      </c>
      <c r="CY29" s="368" t="e">
        <f t="shared" si="54"/>
        <v>#REF!</v>
      </c>
      <c r="CZ29" s="368" t="e">
        <f t="shared" si="54"/>
        <v>#REF!</v>
      </c>
      <c r="DA29" s="368" t="e">
        <f t="shared" si="54"/>
        <v>#REF!</v>
      </c>
      <c r="DB29" s="368" t="e">
        <f t="shared" si="54"/>
        <v>#REF!</v>
      </c>
      <c r="DC29" s="368" t="e">
        <f t="shared" si="54"/>
        <v>#REF!</v>
      </c>
      <c r="DD29" s="368" t="e">
        <f t="shared" si="54"/>
        <v>#REF!</v>
      </c>
      <c r="DE29" s="368" t="e">
        <f t="shared" si="54"/>
        <v>#REF!</v>
      </c>
      <c r="DF29" s="368" t="e">
        <f t="shared" si="54"/>
        <v>#REF!</v>
      </c>
      <c r="DG29" s="368" t="e">
        <f t="shared" si="54"/>
        <v>#REF!</v>
      </c>
      <c r="DH29" s="368" t="e">
        <f t="shared" si="54"/>
        <v>#REF!</v>
      </c>
      <c r="DI29" s="368" t="e">
        <f t="shared" si="54"/>
        <v>#REF!</v>
      </c>
      <c r="DJ29" s="368" t="e">
        <f t="shared" si="54"/>
        <v>#REF!</v>
      </c>
      <c r="DK29" s="368" t="e">
        <f t="shared" si="54"/>
        <v>#REF!</v>
      </c>
      <c r="DL29" s="368" t="e">
        <f t="shared" si="54"/>
        <v>#REF!</v>
      </c>
      <c r="DM29" s="368" t="e">
        <f t="shared" si="54"/>
        <v>#REF!</v>
      </c>
      <c r="DN29" s="368" t="e">
        <f t="shared" si="54"/>
        <v>#REF!</v>
      </c>
      <c r="DO29" s="368" t="e">
        <f t="shared" si="54"/>
        <v>#REF!</v>
      </c>
      <c r="DP29" s="368" t="e">
        <f t="shared" si="54"/>
        <v>#REF!</v>
      </c>
      <c r="DQ29" s="368" t="e">
        <f t="shared" si="54"/>
        <v>#REF!</v>
      </c>
      <c r="DR29" s="368" t="e">
        <f t="shared" si="54"/>
        <v>#REF!</v>
      </c>
      <c r="DS29" s="368" t="e">
        <f t="shared" si="54"/>
        <v>#REF!</v>
      </c>
      <c r="DT29" s="368" t="e">
        <f t="shared" si="54"/>
        <v>#REF!</v>
      </c>
      <c r="DU29" s="368" t="e">
        <f t="shared" si="54"/>
        <v>#REF!</v>
      </c>
      <c r="DV29" s="368" t="e">
        <f t="shared" si="54"/>
        <v>#REF!</v>
      </c>
      <c r="DW29" s="368" t="e">
        <f t="shared" si="54"/>
        <v>#REF!</v>
      </c>
      <c r="DX29" s="368" t="e">
        <f t="shared" si="54"/>
        <v>#REF!</v>
      </c>
      <c r="DY29" s="368" t="e">
        <f t="shared" si="54"/>
        <v>#REF!</v>
      </c>
      <c r="DZ29" s="368" t="e">
        <f t="shared" si="54"/>
        <v>#REF!</v>
      </c>
      <c r="EA29" s="368" t="e">
        <f t="shared" si="54"/>
        <v>#REF!</v>
      </c>
      <c r="EB29" s="368" t="e">
        <f t="shared" si="54"/>
        <v>#REF!</v>
      </c>
      <c r="EC29" s="368" t="e">
        <f t="shared" si="54"/>
        <v>#REF!</v>
      </c>
      <c r="ED29" s="368" t="e">
        <v>#REF!</v>
      </c>
      <c r="EE29" s="368" t="e">
        <f>SUM(#REF!)</f>
        <v>#REF!</v>
      </c>
      <c r="EF29" s="368" t="e">
        <f>SUM(#REF!)</f>
        <v>#REF!</v>
      </c>
      <c r="EG29" s="368" t="e">
        <f>SUM(#REF!)</f>
        <v>#REF!</v>
      </c>
      <c r="EH29" s="371"/>
      <c r="EI29" s="372" t="e">
        <f>SUM(#REF!)</f>
        <v>#REF!</v>
      </c>
      <c r="EJ29" s="368" t="e">
        <f>SUM(#REF!)</f>
        <v>#REF!</v>
      </c>
      <c r="EK29" s="371"/>
      <c r="EL29" s="372" t="e">
        <f>SUM(#REF!)</f>
        <v>#REF!</v>
      </c>
      <c r="EM29" s="368" t="e">
        <f>SUM(#REF!)</f>
        <v>#REF!</v>
      </c>
      <c r="EN29" s="371"/>
      <c r="EO29" s="372" t="e">
        <f>SUM(#REF!)</f>
        <v>#REF!</v>
      </c>
      <c r="EP29" s="368" t="e">
        <f>SUM(#REF!)</f>
        <v>#REF!</v>
      </c>
      <c r="EQ29" s="371"/>
      <c r="ER29" s="372" t="e">
        <f>SUM(#REF!)</f>
        <v>#REF!</v>
      </c>
      <c r="ES29" s="370" t="e">
        <f>SUM(#REF!)</f>
        <v>#REF!</v>
      </c>
      <c r="ET29" s="368" t="e">
        <f>SUM(#REF!)</f>
        <v>#REF!</v>
      </c>
      <c r="EU29" s="371"/>
      <c r="EV29" s="372" t="e">
        <f>SUM(#REF!)</f>
        <v>#REF!</v>
      </c>
      <c r="EW29" s="368" t="e">
        <f>SUM(#REF!)</f>
        <v>#REF!</v>
      </c>
      <c r="EX29" s="371"/>
      <c r="EY29" s="372" t="e">
        <f>SUM(#REF!)</f>
        <v>#REF!</v>
      </c>
      <c r="EZ29" s="368" t="e">
        <f>SUM(#REF!)</f>
        <v>#REF!</v>
      </c>
      <c r="FA29" s="371"/>
      <c r="FB29" s="372" t="e">
        <f>SUM(#REF!)</f>
        <v>#REF!</v>
      </c>
      <c r="FC29" s="368" t="e">
        <f>SUM(#REF!)</f>
        <v>#REF!</v>
      </c>
      <c r="FD29" s="371"/>
      <c r="FE29" s="372" t="e">
        <f>SUM(#REF!)</f>
        <v>#REF!</v>
      </c>
      <c r="FF29" s="368" t="e">
        <f>SUM(#REF!)</f>
        <v>#REF!</v>
      </c>
      <c r="FG29" s="371"/>
      <c r="FH29" s="372" t="e">
        <f>SUM(#REF!)</f>
        <v>#REF!</v>
      </c>
      <c r="FI29" s="368" t="e">
        <f>SUM(#REF!)</f>
        <v>#REF!</v>
      </c>
      <c r="FJ29" s="371"/>
      <c r="FK29" s="372" t="e">
        <f>SUM(#REF!)</f>
        <v>#REF!</v>
      </c>
      <c r="FL29" s="368" t="e">
        <f>SUM(#REF!)</f>
        <v>#REF!</v>
      </c>
      <c r="FM29" s="371"/>
      <c r="FN29" s="372" t="e">
        <f>SUM(#REF!)</f>
        <v>#REF!</v>
      </c>
      <c r="FO29" s="368" t="e">
        <f>SUM(#REF!)</f>
        <v>#REF!</v>
      </c>
      <c r="FP29" s="371"/>
      <c r="FQ29" s="372" t="e">
        <f>SUM(#REF!)</f>
        <v>#REF!</v>
      </c>
      <c r="FR29" s="368" t="e">
        <f>SUM(#REF!)</f>
        <v>#REF!</v>
      </c>
      <c r="FS29" s="371"/>
      <c r="FT29" s="372" t="e">
        <f>SUM(#REF!)</f>
        <v>#REF!</v>
      </c>
      <c r="FU29" s="368" t="e">
        <f>SUM(#REF!)</f>
        <v>#REF!</v>
      </c>
      <c r="FV29" s="371"/>
      <c r="FW29" s="372" t="e">
        <f>SUM(#REF!)</f>
        <v>#REF!</v>
      </c>
      <c r="FX29" s="370" t="e">
        <f>SUM(#REF!)</f>
        <v>#REF!</v>
      </c>
      <c r="FY29" s="368" t="e">
        <f>SUM(#REF!)</f>
        <v>#REF!</v>
      </c>
      <c r="FZ29" s="371"/>
      <c r="GA29" s="372" t="e">
        <f t="shared" si="47"/>
        <v>#REF!</v>
      </c>
      <c r="GB29" s="368" t="e">
        <v>#REF!</v>
      </c>
      <c r="GC29" s="368" t="e">
        <f t="shared" si="48"/>
        <v>#REF!</v>
      </c>
      <c r="GD29" s="371"/>
      <c r="GE29" s="372" t="e">
        <f>SUM(#REF!)</f>
        <v>#REF!</v>
      </c>
      <c r="GF29" s="368" t="e">
        <f>SUM(#REF!)</f>
        <v>#REF!</v>
      </c>
      <c r="GG29" s="371"/>
      <c r="GH29" s="372" t="e">
        <f t="shared" ref="GH29:GN29" si="55">SUM(#REF!)</f>
        <v>#REF!</v>
      </c>
      <c r="GI29" s="368" t="e">
        <f t="shared" si="55"/>
        <v>#REF!</v>
      </c>
      <c r="GJ29" s="372" t="e">
        <f t="shared" si="55"/>
        <v>#REF!</v>
      </c>
      <c r="GK29" s="368" t="e">
        <f t="shared" si="55"/>
        <v>#REF!</v>
      </c>
      <c r="GL29" s="372" t="e">
        <f t="shared" si="55"/>
        <v>#REF!</v>
      </c>
      <c r="GM29" s="368" t="e">
        <f t="shared" si="55"/>
        <v>#REF!</v>
      </c>
      <c r="GN29" s="372" t="e">
        <f t="shared" si="55"/>
        <v>#REF!</v>
      </c>
      <c r="GO29" s="372" t="e">
        <v>#REF!</v>
      </c>
      <c r="GP29" s="372" t="e">
        <v>#REF!</v>
      </c>
      <c r="GQ29" s="372" t="e">
        <f>SUM(#REF!)</f>
        <v>#REF!</v>
      </c>
      <c r="GR29" s="372" t="e">
        <f>SUM(#REF!)</f>
        <v>#REF!</v>
      </c>
      <c r="GS29" s="372" t="e">
        <f>SUM(#REF!)</f>
        <v>#REF!</v>
      </c>
      <c r="GT29" s="372" t="e">
        <v>#REF!</v>
      </c>
      <c r="GU29" s="372" t="e">
        <v>#REF!</v>
      </c>
    </row>
    <row r="30" spans="1:203" ht="12.75">
      <c r="A30" s="373">
        <v>4</v>
      </c>
      <c r="B30" s="268" t="s">
        <v>156</v>
      </c>
      <c r="C30" s="248">
        <v>10</v>
      </c>
      <c r="D30" s="248">
        <v>1772</v>
      </c>
      <c r="E30" s="248">
        <v>7474</v>
      </c>
      <c r="F30" s="243">
        <v>26837</v>
      </c>
      <c r="G30" s="270"/>
      <c r="H30" s="367"/>
      <c r="I30" s="368">
        <f>'REGION I'!I1260</f>
        <v>0</v>
      </c>
      <c r="J30" s="368">
        <f>'REGION I'!J1260</f>
        <v>0</v>
      </c>
      <c r="K30" s="368">
        <f>'REGION I'!K1260</f>
        <v>0</v>
      </c>
      <c r="L30" s="368">
        <f>'REGION I'!L1260</f>
        <v>0</v>
      </c>
      <c r="M30" s="368">
        <f>'REGION I'!M1260</f>
        <v>0</v>
      </c>
      <c r="N30" s="368">
        <f>'REGION I'!N1260</f>
        <v>0</v>
      </c>
      <c r="O30" s="368">
        <f>'REGION I'!O1260</f>
        <v>0</v>
      </c>
      <c r="P30" s="369"/>
      <c r="Q30" s="369"/>
      <c r="R30" s="368" t="e">
        <f>SUM(#REF!)</f>
        <v>#REF!</v>
      </c>
      <c r="S30" s="370" t="e">
        <f>SUM(#REF!)</f>
        <v>#REF!</v>
      </c>
      <c r="T30" s="368" t="e">
        <f>SUM(#REF!)</f>
        <v>#REF!</v>
      </c>
      <c r="U30" s="368" t="e">
        <f>SUM(#REF!)</f>
        <v>#REF!</v>
      </c>
      <c r="V30" s="368">
        <f>'REGION I'!U1260</f>
        <v>0</v>
      </c>
      <c r="W30" s="368">
        <f>'REGION I'!V1260</f>
        <v>0</v>
      </c>
      <c r="X30" s="368">
        <f>'REGION I'!W1260</f>
        <v>0</v>
      </c>
      <c r="Y30" s="368">
        <f>'REGION I'!X1260</f>
        <v>0</v>
      </c>
      <c r="Z30" s="368">
        <f>'REGION I'!Y1260</f>
        <v>0</v>
      </c>
      <c r="AA30" s="368">
        <f>'REGION I'!Z1260</f>
        <v>0</v>
      </c>
      <c r="AB30" s="368">
        <f>'REGION I'!AA1260</f>
        <v>0</v>
      </c>
      <c r="AC30" s="368">
        <f>'REGION I'!AB1260</f>
        <v>0</v>
      </c>
      <c r="AD30" s="368">
        <f>'REGION I'!AC1260</f>
        <v>0</v>
      </c>
      <c r="AE30" s="368">
        <f>'REGION I'!AD1260</f>
        <v>0</v>
      </c>
      <c r="AF30" s="368">
        <f>'REGION I'!AE1260</f>
        <v>0</v>
      </c>
      <c r="AG30" s="368">
        <f>'REGION I'!AF1260</f>
        <v>0</v>
      </c>
      <c r="AH30" s="368" t="e">
        <v>#REF!</v>
      </c>
      <c r="AI30" s="368" t="e">
        <v>#REF!</v>
      </c>
      <c r="AJ30" s="368" t="e">
        <f t="shared" ref="AJ30:BK30" si="56">SUM(#REF!)</f>
        <v>#REF!</v>
      </c>
      <c r="AK30" s="368" t="e">
        <f t="shared" si="56"/>
        <v>#REF!</v>
      </c>
      <c r="AL30" s="368" t="e">
        <f t="shared" si="56"/>
        <v>#REF!</v>
      </c>
      <c r="AM30" s="368" t="e">
        <f t="shared" si="56"/>
        <v>#REF!</v>
      </c>
      <c r="AN30" s="368" t="e">
        <f t="shared" si="56"/>
        <v>#REF!</v>
      </c>
      <c r="AO30" s="368" t="e">
        <f t="shared" si="56"/>
        <v>#REF!</v>
      </c>
      <c r="AP30" s="368" t="e">
        <f t="shared" si="56"/>
        <v>#REF!</v>
      </c>
      <c r="AQ30" s="368" t="e">
        <f t="shared" si="56"/>
        <v>#REF!</v>
      </c>
      <c r="AR30" s="368" t="e">
        <f t="shared" si="56"/>
        <v>#REF!</v>
      </c>
      <c r="AS30" s="368" t="e">
        <f t="shared" si="56"/>
        <v>#REF!</v>
      </c>
      <c r="AT30" s="368" t="e">
        <f t="shared" si="56"/>
        <v>#REF!</v>
      </c>
      <c r="AU30" s="368" t="e">
        <f t="shared" si="56"/>
        <v>#REF!</v>
      </c>
      <c r="AV30" s="368" t="e">
        <f t="shared" si="56"/>
        <v>#REF!</v>
      </c>
      <c r="AW30" s="368" t="e">
        <f t="shared" si="56"/>
        <v>#REF!</v>
      </c>
      <c r="AX30" s="368" t="e">
        <f t="shared" si="56"/>
        <v>#REF!</v>
      </c>
      <c r="AY30" s="368" t="e">
        <f t="shared" si="56"/>
        <v>#REF!</v>
      </c>
      <c r="AZ30" s="368" t="e">
        <f t="shared" si="56"/>
        <v>#REF!</v>
      </c>
      <c r="BA30" s="368" t="e">
        <f t="shared" si="56"/>
        <v>#REF!</v>
      </c>
      <c r="BB30" s="368" t="e">
        <f t="shared" si="56"/>
        <v>#REF!</v>
      </c>
      <c r="BC30" s="368" t="e">
        <f t="shared" si="56"/>
        <v>#REF!</v>
      </c>
      <c r="BD30" s="368" t="e">
        <f t="shared" si="56"/>
        <v>#REF!</v>
      </c>
      <c r="BE30" s="368" t="e">
        <f t="shared" si="56"/>
        <v>#REF!</v>
      </c>
      <c r="BF30" s="368" t="e">
        <f t="shared" si="56"/>
        <v>#REF!</v>
      </c>
      <c r="BG30" s="368" t="e">
        <f t="shared" si="56"/>
        <v>#REF!</v>
      </c>
      <c r="BH30" s="368" t="e">
        <f t="shared" si="56"/>
        <v>#REF!</v>
      </c>
      <c r="BI30" s="368" t="e">
        <f t="shared" si="56"/>
        <v>#REF!</v>
      </c>
      <c r="BJ30" s="368" t="e">
        <f t="shared" si="56"/>
        <v>#REF!</v>
      </c>
      <c r="BK30" s="368" t="e">
        <f t="shared" si="56"/>
        <v>#REF!</v>
      </c>
      <c r="BL30" s="368" t="e">
        <v>#REF!</v>
      </c>
      <c r="BM30" s="368" t="e">
        <v>#REF!</v>
      </c>
      <c r="BN30" s="368" t="e">
        <v>#REF!</v>
      </c>
      <c r="BO30" s="368" t="e">
        <v>#REF!</v>
      </c>
      <c r="BP30" s="368" t="e">
        <f t="shared" ref="BP30:EC30" si="57">SUM(#REF!)</f>
        <v>#REF!</v>
      </c>
      <c r="BQ30" s="368" t="e">
        <f t="shared" si="57"/>
        <v>#REF!</v>
      </c>
      <c r="BR30" s="368" t="e">
        <f t="shared" si="57"/>
        <v>#REF!</v>
      </c>
      <c r="BS30" s="368" t="e">
        <f t="shared" si="57"/>
        <v>#REF!</v>
      </c>
      <c r="BT30" s="368" t="e">
        <f t="shared" si="57"/>
        <v>#REF!</v>
      </c>
      <c r="BU30" s="368" t="e">
        <f t="shared" si="57"/>
        <v>#REF!</v>
      </c>
      <c r="BV30" s="368" t="e">
        <f t="shared" si="57"/>
        <v>#REF!</v>
      </c>
      <c r="BW30" s="368" t="e">
        <f t="shared" si="57"/>
        <v>#REF!</v>
      </c>
      <c r="BX30" s="368" t="e">
        <f t="shared" si="57"/>
        <v>#REF!</v>
      </c>
      <c r="BY30" s="368" t="e">
        <f t="shared" si="57"/>
        <v>#REF!</v>
      </c>
      <c r="BZ30" s="368" t="e">
        <f t="shared" si="57"/>
        <v>#REF!</v>
      </c>
      <c r="CA30" s="368" t="e">
        <f t="shared" si="57"/>
        <v>#REF!</v>
      </c>
      <c r="CB30" s="368" t="e">
        <f t="shared" si="57"/>
        <v>#REF!</v>
      </c>
      <c r="CC30" s="368" t="e">
        <f t="shared" si="57"/>
        <v>#REF!</v>
      </c>
      <c r="CD30" s="368" t="e">
        <f t="shared" si="57"/>
        <v>#REF!</v>
      </c>
      <c r="CE30" s="368" t="e">
        <f t="shared" si="57"/>
        <v>#REF!</v>
      </c>
      <c r="CF30" s="368" t="e">
        <f t="shared" si="57"/>
        <v>#REF!</v>
      </c>
      <c r="CG30" s="368" t="e">
        <f t="shared" si="57"/>
        <v>#REF!</v>
      </c>
      <c r="CH30" s="368" t="e">
        <f t="shared" si="57"/>
        <v>#REF!</v>
      </c>
      <c r="CI30" s="368" t="e">
        <f t="shared" si="57"/>
        <v>#REF!</v>
      </c>
      <c r="CJ30" s="368" t="e">
        <f t="shared" si="57"/>
        <v>#REF!</v>
      </c>
      <c r="CK30" s="368" t="e">
        <f t="shared" si="57"/>
        <v>#REF!</v>
      </c>
      <c r="CL30" s="368" t="e">
        <f t="shared" si="57"/>
        <v>#REF!</v>
      </c>
      <c r="CM30" s="368" t="e">
        <f t="shared" si="57"/>
        <v>#REF!</v>
      </c>
      <c r="CN30" s="368" t="e">
        <f t="shared" si="57"/>
        <v>#REF!</v>
      </c>
      <c r="CO30" s="368" t="e">
        <f t="shared" si="57"/>
        <v>#REF!</v>
      </c>
      <c r="CP30" s="368" t="e">
        <f t="shared" si="57"/>
        <v>#REF!</v>
      </c>
      <c r="CQ30" s="368" t="e">
        <f t="shared" si="57"/>
        <v>#REF!</v>
      </c>
      <c r="CR30" s="368" t="e">
        <f t="shared" si="57"/>
        <v>#REF!</v>
      </c>
      <c r="CS30" s="368" t="e">
        <f t="shared" si="57"/>
        <v>#REF!</v>
      </c>
      <c r="CT30" s="368" t="e">
        <f t="shared" si="57"/>
        <v>#REF!</v>
      </c>
      <c r="CU30" s="368" t="e">
        <f t="shared" si="57"/>
        <v>#REF!</v>
      </c>
      <c r="CV30" s="368" t="e">
        <f t="shared" si="57"/>
        <v>#REF!</v>
      </c>
      <c r="CW30" s="368" t="e">
        <f t="shared" si="57"/>
        <v>#REF!</v>
      </c>
      <c r="CX30" s="368" t="e">
        <f t="shared" si="57"/>
        <v>#REF!</v>
      </c>
      <c r="CY30" s="368" t="e">
        <f t="shared" si="57"/>
        <v>#REF!</v>
      </c>
      <c r="CZ30" s="368" t="e">
        <f t="shared" si="57"/>
        <v>#REF!</v>
      </c>
      <c r="DA30" s="368" t="e">
        <f t="shared" si="57"/>
        <v>#REF!</v>
      </c>
      <c r="DB30" s="368" t="e">
        <f t="shared" si="57"/>
        <v>#REF!</v>
      </c>
      <c r="DC30" s="368" t="e">
        <f t="shared" si="57"/>
        <v>#REF!</v>
      </c>
      <c r="DD30" s="368" t="e">
        <f t="shared" si="57"/>
        <v>#REF!</v>
      </c>
      <c r="DE30" s="368" t="e">
        <f t="shared" si="57"/>
        <v>#REF!</v>
      </c>
      <c r="DF30" s="368" t="e">
        <f t="shared" si="57"/>
        <v>#REF!</v>
      </c>
      <c r="DG30" s="368" t="e">
        <f t="shared" si="57"/>
        <v>#REF!</v>
      </c>
      <c r="DH30" s="368" t="e">
        <f t="shared" si="57"/>
        <v>#REF!</v>
      </c>
      <c r="DI30" s="368" t="e">
        <f t="shared" si="57"/>
        <v>#REF!</v>
      </c>
      <c r="DJ30" s="368" t="e">
        <f t="shared" si="57"/>
        <v>#REF!</v>
      </c>
      <c r="DK30" s="368" t="e">
        <f t="shared" si="57"/>
        <v>#REF!</v>
      </c>
      <c r="DL30" s="368" t="e">
        <f t="shared" si="57"/>
        <v>#REF!</v>
      </c>
      <c r="DM30" s="368" t="e">
        <f t="shared" si="57"/>
        <v>#REF!</v>
      </c>
      <c r="DN30" s="368" t="e">
        <f t="shared" si="57"/>
        <v>#REF!</v>
      </c>
      <c r="DO30" s="368" t="e">
        <f t="shared" si="57"/>
        <v>#REF!</v>
      </c>
      <c r="DP30" s="368" t="e">
        <f t="shared" si="57"/>
        <v>#REF!</v>
      </c>
      <c r="DQ30" s="368" t="e">
        <f t="shared" si="57"/>
        <v>#REF!</v>
      </c>
      <c r="DR30" s="368" t="e">
        <f t="shared" si="57"/>
        <v>#REF!</v>
      </c>
      <c r="DS30" s="368" t="e">
        <f t="shared" si="57"/>
        <v>#REF!</v>
      </c>
      <c r="DT30" s="368" t="e">
        <f t="shared" si="57"/>
        <v>#REF!</v>
      </c>
      <c r="DU30" s="368" t="e">
        <f t="shared" si="57"/>
        <v>#REF!</v>
      </c>
      <c r="DV30" s="368" t="e">
        <f t="shared" si="57"/>
        <v>#REF!</v>
      </c>
      <c r="DW30" s="368" t="e">
        <f t="shared" si="57"/>
        <v>#REF!</v>
      </c>
      <c r="DX30" s="368" t="e">
        <f t="shared" si="57"/>
        <v>#REF!</v>
      </c>
      <c r="DY30" s="368" t="e">
        <f t="shared" si="57"/>
        <v>#REF!</v>
      </c>
      <c r="DZ30" s="368" t="e">
        <f t="shared" si="57"/>
        <v>#REF!</v>
      </c>
      <c r="EA30" s="368" t="e">
        <f t="shared" si="57"/>
        <v>#REF!</v>
      </c>
      <c r="EB30" s="368" t="e">
        <f t="shared" si="57"/>
        <v>#REF!</v>
      </c>
      <c r="EC30" s="368" t="e">
        <f t="shared" si="57"/>
        <v>#REF!</v>
      </c>
      <c r="ED30" s="368" t="e">
        <v>#REF!</v>
      </c>
      <c r="EE30" s="368" t="e">
        <f>SUM(#REF!)</f>
        <v>#REF!</v>
      </c>
      <c r="EF30" s="368" t="e">
        <f>SUM(#REF!)</f>
        <v>#REF!</v>
      </c>
      <c r="EG30" s="368" t="e">
        <f>SUM(#REF!)</f>
        <v>#REF!</v>
      </c>
      <c r="EH30" s="371"/>
      <c r="EI30" s="372" t="e">
        <f>SUM(#REF!)</f>
        <v>#REF!</v>
      </c>
      <c r="EJ30" s="368" t="e">
        <f>SUM(#REF!)</f>
        <v>#REF!</v>
      </c>
      <c r="EK30" s="371"/>
      <c r="EL30" s="372" t="e">
        <f>SUM(#REF!)</f>
        <v>#REF!</v>
      </c>
      <c r="EM30" s="368" t="e">
        <f>SUM(#REF!)</f>
        <v>#REF!</v>
      </c>
      <c r="EN30" s="371"/>
      <c r="EO30" s="372" t="e">
        <f>SUM(#REF!)</f>
        <v>#REF!</v>
      </c>
      <c r="EP30" s="368" t="e">
        <f>SUM(#REF!)</f>
        <v>#REF!</v>
      </c>
      <c r="EQ30" s="371"/>
      <c r="ER30" s="372" t="e">
        <f>SUM(#REF!)</f>
        <v>#REF!</v>
      </c>
      <c r="ES30" s="370" t="e">
        <f>SUM(#REF!)</f>
        <v>#REF!</v>
      </c>
      <c r="ET30" s="368" t="e">
        <f>SUM(#REF!)</f>
        <v>#REF!</v>
      </c>
      <c r="EU30" s="371"/>
      <c r="EV30" s="372" t="e">
        <f>SUM(#REF!)</f>
        <v>#REF!</v>
      </c>
      <c r="EW30" s="368" t="e">
        <f>SUM(#REF!)</f>
        <v>#REF!</v>
      </c>
      <c r="EX30" s="371"/>
      <c r="EY30" s="372" t="e">
        <f>SUM(#REF!)</f>
        <v>#REF!</v>
      </c>
      <c r="EZ30" s="368" t="e">
        <f>SUM(#REF!)</f>
        <v>#REF!</v>
      </c>
      <c r="FA30" s="371"/>
      <c r="FB30" s="372" t="e">
        <f>SUM(#REF!)</f>
        <v>#REF!</v>
      </c>
      <c r="FC30" s="368" t="e">
        <f>SUM(#REF!)</f>
        <v>#REF!</v>
      </c>
      <c r="FD30" s="371"/>
      <c r="FE30" s="372" t="e">
        <f>SUM(#REF!)</f>
        <v>#REF!</v>
      </c>
      <c r="FF30" s="368" t="e">
        <f>SUM(#REF!)</f>
        <v>#REF!</v>
      </c>
      <c r="FG30" s="371"/>
      <c r="FH30" s="372" t="e">
        <f>SUM(#REF!)</f>
        <v>#REF!</v>
      </c>
      <c r="FI30" s="368" t="e">
        <f>SUM(#REF!)</f>
        <v>#REF!</v>
      </c>
      <c r="FJ30" s="371"/>
      <c r="FK30" s="372" t="e">
        <f>SUM(#REF!)</f>
        <v>#REF!</v>
      </c>
      <c r="FL30" s="368" t="e">
        <f>SUM(#REF!)</f>
        <v>#REF!</v>
      </c>
      <c r="FM30" s="371"/>
      <c r="FN30" s="372" t="e">
        <f>SUM(#REF!)</f>
        <v>#REF!</v>
      </c>
      <c r="FO30" s="368" t="e">
        <f>SUM(#REF!)</f>
        <v>#REF!</v>
      </c>
      <c r="FP30" s="371"/>
      <c r="FQ30" s="372" t="e">
        <f>SUM(#REF!)</f>
        <v>#REF!</v>
      </c>
      <c r="FR30" s="368" t="e">
        <f>SUM(#REF!)</f>
        <v>#REF!</v>
      </c>
      <c r="FS30" s="371"/>
      <c r="FT30" s="372" t="e">
        <f>SUM(#REF!)</f>
        <v>#REF!</v>
      </c>
      <c r="FU30" s="368" t="e">
        <f>SUM(#REF!)</f>
        <v>#REF!</v>
      </c>
      <c r="FV30" s="371"/>
      <c r="FW30" s="372" t="e">
        <f>SUM(#REF!)</f>
        <v>#REF!</v>
      </c>
      <c r="FX30" s="370" t="e">
        <f>SUM(#REF!)</f>
        <v>#REF!</v>
      </c>
      <c r="FY30" s="368" t="e">
        <f>SUM(#REF!)</f>
        <v>#REF!</v>
      </c>
      <c r="FZ30" s="371"/>
      <c r="GA30" s="372" t="e">
        <f t="shared" si="47"/>
        <v>#REF!</v>
      </c>
      <c r="GB30" s="368" t="e">
        <v>#REF!</v>
      </c>
      <c r="GC30" s="368" t="e">
        <f t="shared" si="48"/>
        <v>#REF!</v>
      </c>
      <c r="GD30" s="371"/>
      <c r="GE30" s="372" t="e">
        <f>SUM(#REF!)</f>
        <v>#REF!</v>
      </c>
      <c r="GF30" s="368" t="e">
        <f>SUM(#REF!)</f>
        <v>#REF!</v>
      </c>
      <c r="GG30" s="371"/>
      <c r="GH30" s="372" t="e">
        <f t="shared" ref="GH30:GN30" si="58">SUM(#REF!)</f>
        <v>#REF!</v>
      </c>
      <c r="GI30" s="368" t="e">
        <f t="shared" si="58"/>
        <v>#REF!</v>
      </c>
      <c r="GJ30" s="372" t="e">
        <f t="shared" si="58"/>
        <v>#REF!</v>
      </c>
      <c r="GK30" s="368" t="e">
        <f t="shared" si="58"/>
        <v>#REF!</v>
      </c>
      <c r="GL30" s="372" t="e">
        <f t="shared" si="58"/>
        <v>#REF!</v>
      </c>
      <c r="GM30" s="368" t="e">
        <f t="shared" si="58"/>
        <v>#REF!</v>
      </c>
      <c r="GN30" s="372" t="e">
        <f t="shared" si="58"/>
        <v>#REF!</v>
      </c>
      <c r="GO30" s="372" t="e">
        <v>#REF!</v>
      </c>
      <c r="GP30" s="372" t="e">
        <v>#REF!</v>
      </c>
      <c r="GQ30" s="372" t="e">
        <f>SUM(#REF!)</f>
        <v>#REF!</v>
      </c>
      <c r="GR30" s="372" t="e">
        <f>SUM(#REF!)</f>
        <v>#REF!</v>
      </c>
      <c r="GS30" s="372" t="e">
        <f>SUM(#REF!)</f>
        <v>#REF!</v>
      </c>
      <c r="GT30" s="372" t="e">
        <v>#REF!</v>
      </c>
      <c r="GU30" s="372" t="e">
        <v>#REF!</v>
      </c>
    </row>
    <row r="31" spans="1:203" ht="12.75">
      <c r="A31" s="373">
        <v>4</v>
      </c>
      <c r="B31" s="268" t="s">
        <v>157</v>
      </c>
      <c r="C31" s="248">
        <v>32</v>
      </c>
      <c r="D31" s="248">
        <v>9013</v>
      </c>
      <c r="E31" s="248">
        <v>39439</v>
      </c>
      <c r="F31" s="243">
        <v>108510</v>
      </c>
      <c r="G31" s="270"/>
      <c r="H31" s="367"/>
      <c r="I31" s="368">
        <f>'REGION I'!I1273</f>
        <v>0</v>
      </c>
      <c r="J31" s="368">
        <f>'REGION I'!J1273</f>
        <v>0</v>
      </c>
      <c r="K31" s="368">
        <f>'REGION I'!K1273</f>
        <v>0</v>
      </c>
      <c r="L31" s="368">
        <f>'REGION I'!L1273</f>
        <v>0</v>
      </c>
      <c r="M31" s="368">
        <f>'REGION I'!M1273</f>
        <v>0</v>
      </c>
      <c r="N31" s="368">
        <f>'REGION I'!N1273</f>
        <v>0</v>
      </c>
      <c r="O31" s="368">
        <f>'REGION I'!O1273</f>
        <v>0</v>
      </c>
      <c r="P31" s="369"/>
      <c r="Q31" s="369"/>
      <c r="R31" s="368" t="e">
        <f>SUM(#REF!)</f>
        <v>#REF!</v>
      </c>
      <c r="S31" s="370" t="e">
        <f>SUM(#REF!)</f>
        <v>#REF!</v>
      </c>
      <c r="T31" s="368" t="e">
        <f>SUM(#REF!)</f>
        <v>#REF!</v>
      </c>
      <c r="U31" s="368" t="e">
        <f>SUM(#REF!)</f>
        <v>#REF!</v>
      </c>
      <c r="V31" s="368">
        <f>'REGION I'!U1273</f>
        <v>0</v>
      </c>
      <c r="W31" s="368">
        <f>'REGION I'!V1273</f>
        <v>0</v>
      </c>
      <c r="X31" s="368">
        <f>'REGION I'!W1273</f>
        <v>0</v>
      </c>
      <c r="Y31" s="368">
        <f>'REGION I'!X1273</f>
        <v>0</v>
      </c>
      <c r="Z31" s="368">
        <f>'REGION I'!Y1273</f>
        <v>0</v>
      </c>
      <c r="AA31" s="368">
        <f>'REGION I'!Z1273</f>
        <v>0</v>
      </c>
      <c r="AB31" s="368">
        <f>'REGION I'!AA1273</f>
        <v>0</v>
      </c>
      <c r="AC31" s="368">
        <f>'REGION I'!AB1273</f>
        <v>0</v>
      </c>
      <c r="AD31" s="368">
        <f>'REGION I'!AC1273</f>
        <v>0</v>
      </c>
      <c r="AE31" s="368">
        <f>'REGION I'!AD1273</f>
        <v>0</v>
      </c>
      <c r="AF31" s="368">
        <f>'REGION I'!AE1273</f>
        <v>0</v>
      </c>
      <c r="AG31" s="368">
        <f>'REGION I'!AF1273</f>
        <v>0</v>
      </c>
      <c r="AH31" s="368" t="e">
        <v>#REF!</v>
      </c>
      <c r="AI31" s="368" t="e">
        <v>#REF!</v>
      </c>
      <c r="AJ31" s="368" t="e">
        <f t="shared" ref="AJ31:BK31" si="59">SUM(#REF!)</f>
        <v>#REF!</v>
      </c>
      <c r="AK31" s="368" t="e">
        <f t="shared" si="59"/>
        <v>#REF!</v>
      </c>
      <c r="AL31" s="368" t="e">
        <f t="shared" si="59"/>
        <v>#REF!</v>
      </c>
      <c r="AM31" s="368" t="e">
        <f t="shared" si="59"/>
        <v>#REF!</v>
      </c>
      <c r="AN31" s="368" t="e">
        <f t="shared" si="59"/>
        <v>#REF!</v>
      </c>
      <c r="AO31" s="368" t="e">
        <f t="shared" si="59"/>
        <v>#REF!</v>
      </c>
      <c r="AP31" s="368" t="e">
        <f t="shared" si="59"/>
        <v>#REF!</v>
      </c>
      <c r="AQ31" s="368" t="e">
        <f t="shared" si="59"/>
        <v>#REF!</v>
      </c>
      <c r="AR31" s="368" t="e">
        <f t="shared" si="59"/>
        <v>#REF!</v>
      </c>
      <c r="AS31" s="368" t="e">
        <f t="shared" si="59"/>
        <v>#REF!</v>
      </c>
      <c r="AT31" s="368" t="e">
        <f t="shared" si="59"/>
        <v>#REF!</v>
      </c>
      <c r="AU31" s="368" t="e">
        <f t="shared" si="59"/>
        <v>#REF!</v>
      </c>
      <c r="AV31" s="368" t="e">
        <f t="shared" si="59"/>
        <v>#REF!</v>
      </c>
      <c r="AW31" s="368" t="e">
        <f t="shared" si="59"/>
        <v>#REF!</v>
      </c>
      <c r="AX31" s="368" t="e">
        <f t="shared" si="59"/>
        <v>#REF!</v>
      </c>
      <c r="AY31" s="368" t="e">
        <f t="shared" si="59"/>
        <v>#REF!</v>
      </c>
      <c r="AZ31" s="368" t="e">
        <f t="shared" si="59"/>
        <v>#REF!</v>
      </c>
      <c r="BA31" s="368" t="e">
        <f t="shared" si="59"/>
        <v>#REF!</v>
      </c>
      <c r="BB31" s="368" t="e">
        <f t="shared" si="59"/>
        <v>#REF!</v>
      </c>
      <c r="BC31" s="368" t="e">
        <f t="shared" si="59"/>
        <v>#REF!</v>
      </c>
      <c r="BD31" s="368" t="e">
        <f t="shared" si="59"/>
        <v>#REF!</v>
      </c>
      <c r="BE31" s="368" t="e">
        <f t="shared" si="59"/>
        <v>#REF!</v>
      </c>
      <c r="BF31" s="368" t="e">
        <f t="shared" si="59"/>
        <v>#REF!</v>
      </c>
      <c r="BG31" s="368" t="e">
        <f t="shared" si="59"/>
        <v>#REF!</v>
      </c>
      <c r="BH31" s="368" t="e">
        <f t="shared" si="59"/>
        <v>#REF!</v>
      </c>
      <c r="BI31" s="368" t="e">
        <f t="shared" si="59"/>
        <v>#REF!</v>
      </c>
      <c r="BJ31" s="368" t="e">
        <f t="shared" si="59"/>
        <v>#REF!</v>
      </c>
      <c r="BK31" s="368" t="e">
        <f t="shared" si="59"/>
        <v>#REF!</v>
      </c>
      <c r="BL31" s="368" t="e">
        <v>#REF!</v>
      </c>
      <c r="BM31" s="368" t="e">
        <v>#REF!</v>
      </c>
      <c r="BN31" s="368" t="e">
        <v>#REF!</v>
      </c>
      <c r="BO31" s="368" t="e">
        <v>#REF!</v>
      </c>
      <c r="BP31" s="368" t="e">
        <f t="shared" ref="BP31:EC31" si="60">SUM(#REF!)</f>
        <v>#REF!</v>
      </c>
      <c r="BQ31" s="368" t="e">
        <f t="shared" si="60"/>
        <v>#REF!</v>
      </c>
      <c r="BR31" s="368" t="e">
        <f t="shared" si="60"/>
        <v>#REF!</v>
      </c>
      <c r="BS31" s="368" t="e">
        <f t="shared" si="60"/>
        <v>#REF!</v>
      </c>
      <c r="BT31" s="368" t="e">
        <f t="shared" si="60"/>
        <v>#REF!</v>
      </c>
      <c r="BU31" s="368" t="e">
        <f t="shared" si="60"/>
        <v>#REF!</v>
      </c>
      <c r="BV31" s="368" t="e">
        <f t="shared" si="60"/>
        <v>#REF!</v>
      </c>
      <c r="BW31" s="368" t="e">
        <f t="shared" si="60"/>
        <v>#REF!</v>
      </c>
      <c r="BX31" s="368" t="e">
        <f t="shared" si="60"/>
        <v>#REF!</v>
      </c>
      <c r="BY31" s="368" t="e">
        <f t="shared" si="60"/>
        <v>#REF!</v>
      </c>
      <c r="BZ31" s="368" t="e">
        <f t="shared" si="60"/>
        <v>#REF!</v>
      </c>
      <c r="CA31" s="368" t="e">
        <f t="shared" si="60"/>
        <v>#REF!</v>
      </c>
      <c r="CB31" s="368" t="e">
        <f t="shared" si="60"/>
        <v>#REF!</v>
      </c>
      <c r="CC31" s="368" t="e">
        <f t="shared" si="60"/>
        <v>#REF!</v>
      </c>
      <c r="CD31" s="368" t="e">
        <f t="shared" si="60"/>
        <v>#REF!</v>
      </c>
      <c r="CE31" s="368" t="e">
        <f t="shared" si="60"/>
        <v>#REF!</v>
      </c>
      <c r="CF31" s="368" t="e">
        <f t="shared" si="60"/>
        <v>#REF!</v>
      </c>
      <c r="CG31" s="368" t="e">
        <f t="shared" si="60"/>
        <v>#REF!</v>
      </c>
      <c r="CH31" s="368" t="e">
        <f t="shared" si="60"/>
        <v>#REF!</v>
      </c>
      <c r="CI31" s="368" t="e">
        <f t="shared" si="60"/>
        <v>#REF!</v>
      </c>
      <c r="CJ31" s="368" t="e">
        <f t="shared" si="60"/>
        <v>#REF!</v>
      </c>
      <c r="CK31" s="368" t="e">
        <f t="shared" si="60"/>
        <v>#REF!</v>
      </c>
      <c r="CL31" s="368" t="e">
        <f t="shared" si="60"/>
        <v>#REF!</v>
      </c>
      <c r="CM31" s="368" t="e">
        <f t="shared" si="60"/>
        <v>#REF!</v>
      </c>
      <c r="CN31" s="368" t="e">
        <f t="shared" si="60"/>
        <v>#REF!</v>
      </c>
      <c r="CO31" s="368" t="e">
        <f t="shared" si="60"/>
        <v>#REF!</v>
      </c>
      <c r="CP31" s="368" t="e">
        <f t="shared" si="60"/>
        <v>#REF!</v>
      </c>
      <c r="CQ31" s="368" t="e">
        <f t="shared" si="60"/>
        <v>#REF!</v>
      </c>
      <c r="CR31" s="368" t="e">
        <f t="shared" si="60"/>
        <v>#REF!</v>
      </c>
      <c r="CS31" s="368" t="e">
        <f t="shared" si="60"/>
        <v>#REF!</v>
      </c>
      <c r="CT31" s="368" t="e">
        <f t="shared" si="60"/>
        <v>#REF!</v>
      </c>
      <c r="CU31" s="368" t="e">
        <f t="shared" si="60"/>
        <v>#REF!</v>
      </c>
      <c r="CV31" s="368" t="e">
        <f t="shared" si="60"/>
        <v>#REF!</v>
      </c>
      <c r="CW31" s="368" t="e">
        <f t="shared" si="60"/>
        <v>#REF!</v>
      </c>
      <c r="CX31" s="368" t="e">
        <f t="shared" si="60"/>
        <v>#REF!</v>
      </c>
      <c r="CY31" s="368" t="e">
        <f t="shared" si="60"/>
        <v>#REF!</v>
      </c>
      <c r="CZ31" s="368" t="e">
        <f t="shared" si="60"/>
        <v>#REF!</v>
      </c>
      <c r="DA31" s="368" t="e">
        <f t="shared" si="60"/>
        <v>#REF!</v>
      </c>
      <c r="DB31" s="368" t="e">
        <f t="shared" si="60"/>
        <v>#REF!</v>
      </c>
      <c r="DC31" s="368" t="e">
        <f t="shared" si="60"/>
        <v>#REF!</v>
      </c>
      <c r="DD31" s="368" t="e">
        <f t="shared" si="60"/>
        <v>#REF!</v>
      </c>
      <c r="DE31" s="368" t="e">
        <f t="shared" si="60"/>
        <v>#REF!</v>
      </c>
      <c r="DF31" s="368" t="e">
        <f t="shared" si="60"/>
        <v>#REF!</v>
      </c>
      <c r="DG31" s="368" t="e">
        <f t="shared" si="60"/>
        <v>#REF!</v>
      </c>
      <c r="DH31" s="368" t="e">
        <f t="shared" si="60"/>
        <v>#REF!</v>
      </c>
      <c r="DI31" s="368" t="e">
        <f t="shared" si="60"/>
        <v>#REF!</v>
      </c>
      <c r="DJ31" s="368" t="e">
        <f t="shared" si="60"/>
        <v>#REF!</v>
      </c>
      <c r="DK31" s="368" t="e">
        <f t="shared" si="60"/>
        <v>#REF!</v>
      </c>
      <c r="DL31" s="368" t="e">
        <f t="shared" si="60"/>
        <v>#REF!</v>
      </c>
      <c r="DM31" s="368" t="e">
        <f t="shared" si="60"/>
        <v>#REF!</v>
      </c>
      <c r="DN31" s="368" t="e">
        <f t="shared" si="60"/>
        <v>#REF!</v>
      </c>
      <c r="DO31" s="368" t="e">
        <f t="shared" si="60"/>
        <v>#REF!</v>
      </c>
      <c r="DP31" s="368" t="e">
        <f t="shared" si="60"/>
        <v>#REF!</v>
      </c>
      <c r="DQ31" s="368" t="e">
        <f t="shared" si="60"/>
        <v>#REF!</v>
      </c>
      <c r="DR31" s="368" t="e">
        <f t="shared" si="60"/>
        <v>#REF!</v>
      </c>
      <c r="DS31" s="368" t="e">
        <f t="shared" si="60"/>
        <v>#REF!</v>
      </c>
      <c r="DT31" s="368" t="e">
        <f t="shared" si="60"/>
        <v>#REF!</v>
      </c>
      <c r="DU31" s="368" t="e">
        <f t="shared" si="60"/>
        <v>#REF!</v>
      </c>
      <c r="DV31" s="368" t="e">
        <f t="shared" si="60"/>
        <v>#REF!</v>
      </c>
      <c r="DW31" s="368" t="e">
        <f t="shared" si="60"/>
        <v>#REF!</v>
      </c>
      <c r="DX31" s="368" t="e">
        <f t="shared" si="60"/>
        <v>#REF!</v>
      </c>
      <c r="DY31" s="368" t="e">
        <f t="shared" si="60"/>
        <v>#REF!</v>
      </c>
      <c r="DZ31" s="368" t="e">
        <f t="shared" si="60"/>
        <v>#REF!</v>
      </c>
      <c r="EA31" s="368" t="e">
        <f t="shared" si="60"/>
        <v>#REF!</v>
      </c>
      <c r="EB31" s="368" t="e">
        <f t="shared" si="60"/>
        <v>#REF!</v>
      </c>
      <c r="EC31" s="368" t="e">
        <f t="shared" si="60"/>
        <v>#REF!</v>
      </c>
      <c r="ED31" s="368" t="e">
        <v>#REF!</v>
      </c>
      <c r="EE31" s="368" t="e">
        <f>SUM(#REF!)</f>
        <v>#REF!</v>
      </c>
      <c r="EF31" s="368" t="e">
        <f>SUM(#REF!)</f>
        <v>#REF!</v>
      </c>
      <c r="EG31" s="368" t="e">
        <f>SUM(#REF!)</f>
        <v>#REF!</v>
      </c>
      <c r="EH31" s="371"/>
      <c r="EI31" s="372" t="e">
        <f>SUM(#REF!)</f>
        <v>#REF!</v>
      </c>
      <c r="EJ31" s="368" t="e">
        <f>SUM(#REF!)</f>
        <v>#REF!</v>
      </c>
      <c r="EK31" s="371"/>
      <c r="EL31" s="372" t="e">
        <f>SUM(#REF!)</f>
        <v>#REF!</v>
      </c>
      <c r="EM31" s="368" t="e">
        <f>SUM(#REF!)</f>
        <v>#REF!</v>
      </c>
      <c r="EN31" s="371"/>
      <c r="EO31" s="372" t="e">
        <f>SUM(#REF!)</f>
        <v>#REF!</v>
      </c>
      <c r="EP31" s="368" t="e">
        <f>SUM(#REF!)</f>
        <v>#REF!</v>
      </c>
      <c r="EQ31" s="371"/>
      <c r="ER31" s="372" t="e">
        <f>SUM(#REF!)</f>
        <v>#REF!</v>
      </c>
      <c r="ES31" s="370" t="e">
        <f>SUM(#REF!)</f>
        <v>#REF!</v>
      </c>
      <c r="ET31" s="368" t="e">
        <f>SUM(#REF!)</f>
        <v>#REF!</v>
      </c>
      <c r="EU31" s="371"/>
      <c r="EV31" s="372" t="e">
        <f>SUM(#REF!)</f>
        <v>#REF!</v>
      </c>
      <c r="EW31" s="368" t="e">
        <f>SUM(#REF!)</f>
        <v>#REF!</v>
      </c>
      <c r="EX31" s="371"/>
      <c r="EY31" s="372" t="e">
        <f>SUM(#REF!)</f>
        <v>#REF!</v>
      </c>
      <c r="EZ31" s="368" t="e">
        <f>SUM(#REF!)</f>
        <v>#REF!</v>
      </c>
      <c r="FA31" s="371"/>
      <c r="FB31" s="372" t="e">
        <f>SUM(#REF!)</f>
        <v>#REF!</v>
      </c>
      <c r="FC31" s="368" t="e">
        <f>SUM(#REF!)</f>
        <v>#REF!</v>
      </c>
      <c r="FD31" s="371"/>
      <c r="FE31" s="372" t="e">
        <f>SUM(#REF!)</f>
        <v>#REF!</v>
      </c>
      <c r="FF31" s="368" t="e">
        <f>SUM(#REF!)</f>
        <v>#REF!</v>
      </c>
      <c r="FG31" s="371"/>
      <c r="FH31" s="372" t="e">
        <f>SUM(#REF!)</f>
        <v>#REF!</v>
      </c>
      <c r="FI31" s="368" t="e">
        <f>SUM(#REF!)</f>
        <v>#REF!</v>
      </c>
      <c r="FJ31" s="371"/>
      <c r="FK31" s="372" t="e">
        <f>SUM(#REF!)</f>
        <v>#REF!</v>
      </c>
      <c r="FL31" s="368" t="e">
        <f>SUM(#REF!)</f>
        <v>#REF!</v>
      </c>
      <c r="FM31" s="371"/>
      <c r="FN31" s="372" t="e">
        <f>SUM(#REF!)</f>
        <v>#REF!</v>
      </c>
      <c r="FO31" s="368" t="e">
        <f>SUM(#REF!)</f>
        <v>#REF!</v>
      </c>
      <c r="FP31" s="371"/>
      <c r="FQ31" s="372" t="e">
        <f>SUM(#REF!)</f>
        <v>#REF!</v>
      </c>
      <c r="FR31" s="368" t="e">
        <f>SUM(#REF!)</f>
        <v>#REF!</v>
      </c>
      <c r="FS31" s="371"/>
      <c r="FT31" s="372" t="e">
        <f>SUM(#REF!)</f>
        <v>#REF!</v>
      </c>
      <c r="FU31" s="368" t="e">
        <f>SUM(#REF!)</f>
        <v>#REF!</v>
      </c>
      <c r="FV31" s="371"/>
      <c r="FW31" s="372" t="e">
        <f>SUM(#REF!)</f>
        <v>#REF!</v>
      </c>
      <c r="FX31" s="370" t="e">
        <f>SUM(#REF!)</f>
        <v>#REF!</v>
      </c>
      <c r="FY31" s="368" t="e">
        <f>SUM(#REF!)</f>
        <v>#REF!</v>
      </c>
      <c r="FZ31" s="371"/>
      <c r="GA31" s="372" t="e">
        <f t="shared" si="47"/>
        <v>#REF!</v>
      </c>
      <c r="GB31" s="368" t="e">
        <v>#REF!</v>
      </c>
      <c r="GC31" s="368" t="e">
        <f t="shared" si="48"/>
        <v>#REF!</v>
      </c>
      <c r="GD31" s="371"/>
      <c r="GE31" s="372" t="e">
        <f>SUM(#REF!)</f>
        <v>#REF!</v>
      </c>
      <c r="GF31" s="368" t="e">
        <f>SUM(#REF!)</f>
        <v>#REF!</v>
      </c>
      <c r="GG31" s="371"/>
      <c r="GH31" s="372" t="e">
        <f t="shared" ref="GH31:GN31" si="61">SUM(#REF!)</f>
        <v>#REF!</v>
      </c>
      <c r="GI31" s="368" t="e">
        <f t="shared" si="61"/>
        <v>#REF!</v>
      </c>
      <c r="GJ31" s="372" t="e">
        <f t="shared" si="61"/>
        <v>#REF!</v>
      </c>
      <c r="GK31" s="368" t="e">
        <f t="shared" si="61"/>
        <v>#REF!</v>
      </c>
      <c r="GL31" s="372" t="e">
        <f t="shared" si="61"/>
        <v>#REF!</v>
      </c>
      <c r="GM31" s="368" t="e">
        <f t="shared" si="61"/>
        <v>#REF!</v>
      </c>
      <c r="GN31" s="372" t="e">
        <f t="shared" si="61"/>
        <v>#REF!</v>
      </c>
      <c r="GO31" s="372" t="e">
        <v>#REF!</v>
      </c>
      <c r="GP31" s="372" t="e">
        <v>#REF!</v>
      </c>
      <c r="GQ31" s="372" t="e">
        <f>SUM(#REF!)</f>
        <v>#REF!</v>
      </c>
      <c r="GR31" s="372" t="e">
        <f>SUM(#REF!)</f>
        <v>#REF!</v>
      </c>
      <c r="GS31" s="372" t="e">
        <f>SUM(#REF!)</f>
        <v>#REF!</v>
      </c>
      <c r="GT31" s="372" t="e">
        <v>#REF!</v>
      </c>
      <c r="GU31" s="372" t="e">
        <v>#REF!</v>
      </c>
    </row>
    <row r="32" spans="1:203" ht="12.75">
      <c r="A32" s="373">
        <v>4</v>
      </c>
      <c r="B32" s="268" t="s">
        <v>162</v>
      </c>
      <c r="C32" s="248">
        <v>82</v>
      </c>
      <c r="D32" s="248">
        <v>7368</v>
      </c>
      <c r="E32" s="248">
        <v>30974</v>
      </c>
      <c r="F32" s="243">
        <v>79648</v>
      </c>
      <c r="G32" s="270"/>
      <c r="H32" s="367"/>
      <c r="I32" s="368">
        <f>'REGION I'!I1466</f>
        <v>0</v>
      </c>
      <c r="J32" s="368">
        <f>'REGION I'!J1466</f>
        <v>0</v>
      </c>
      <c r="K32" s="368">
        <f>'REGION I'!K1466</f>
        <v>0</v>
      </c>
      <c r="L32" s="368">
        <f>'REGION I'!L1466</f>
        <v>0</v>
      </c>
      <c r="M32" s="368">
        <f>'REGION I'!M1466</f>
        <v>0</v>
      </c>
      <c r="N32" s="368">
        <f>'REGION I'!N1466</f>
        <v>0</v>
      </c>
      <c r="O32" s="368">
        <f>'REGION I'!O1466</f>
        <v>0</v>
      </c>
      <c r="P32" s="369"/>
      <c r="Q32" s="369"/>
      <c r="R32" s="368" t="e">
        <f>SUM(#REF!)</f>
        <v>#REF!</v>
      </c>
      <c r="S32" s="370" t="e">
        <f>SUM(#REF!)</f>
        <v>#REF!</v>
      </c>
      <c r="T32" s="368" t="e">
        <f>SUM(#REF!)</f>
        <v>#REF!</v>
      </c>
      <c r="U32" s="368" t="e">
        <f>SUM(#REF!)</f>
        <v>#REF!</v>
      </c>
      <c r="V32" s="368">
        <f>'REGION I'!U1466</f>
        <v>0</v>
      </c>
      <c r="W32" s="368">
        <f>'REGION I'!V1466</f>
        <v>0</v>
      </c>
      <c r="X32" s="368">
        <f>'REGION I'!W1466</f>
        <v>0</v>
      </c>
      <c r="Y32" s="368">
        <f>'REGION I'!X1466</f>
        <v>0</v>
      </c>
      <c r="Z32" s="368">
        <f>'REGION I'!Y1466</f>
        <v>0</v>
      </c>
      <c r="AA32" s="368">
        <f>'REGION I'!Z1466</f>
        <v>0</v>
      </c>
      <c r="AB32" s="368">
        <f>'REGION I'!AA1466</f>
        <v>0</v>
      </c>
      <c r="AC32" s="368">
        <f>'REGION I'!AB1466</f>
        <v>0</v>
      </c>
      <c r="AD32" s="368">
        <f>'REGION I'!AC1466</f>
        <v>0</v>
      </c>
      <c r="AE32" s="368">
        <f>'REGION I'!AD1466</f>
        <v>0</v>
      </c>
      <c r="AF32" s="368">
        <f>'REGION I'!AE1466</f>
        <v>0</v>
      </c>
      <c r="AG32" s="368">
        <f>'REGION I'!AF1466</f>
        <v>0</v>
      </c>
      <c r="AH32" s="368" t="e">
        <v>#REF!</v>
      </c>
      <c r="AI32" s="368" t="e">
        <v>#REF!</v>
      </c>
      <c r="AJ32" s="368" t="e">
        <f t="shared" ref="AJ32:BK32" si="62">SUM(#REF!)</f>
        <v>#REF!</v>
      </c>
      <c r="AK32" s="368" t="e">
        <f t="shared" si="62"/>
        <v>#REF!</v>
      </c>
      <c r="AL32" s="368" t="e">
        <f t="shared" si="62"/>
        <v>#REF!</v>
      </c>
      <c r="AM32" s="368" t="e">
        <f t="shared" si="62"/>
        <v>#REF!</v>
      </c>
      <c r="AN32" s="368" t="e">
        <f t="shared" si="62"/>
        <v>#REF!</v>
      </c>
      <c r="AO32" s="368" t="e">
        <f t="shared" si="62"/>
        <v>#REF!</v>
      </c>
      <c r="AP32" s="368" t="e">
        <f t="shared" si="62"/>
        <v>#REF!</v>
      </c>
      <c r="AQ32" s="368" t="e">
        <f t="shared" si="62"/>
        <v>#REF!</v>
      </c>
      <c r="AR32" s="368" t="e">
        <f t="shared" si="62"/>
        <v>#REF!</v>
      </c>
      <c r="AS32" s="368" t="e">
        <f t="shared" si="62"/>
        <v>#REF!</v>
      </c>
      <c r="AT32" s="368" t="e">
        <f t="shared" si="62"/>
        <v>#REF!</v>
      </c>
      <c r="AU32" s="368" t="e">
        <f t="shared" si="62"/>
        <v>#REF!</v>
      </c>
      <c r="AV32" s="368" t="e">
        <f t="shared" si="62"/>
        <v>#REF!</v>
      </c>
      <c r="AW32" s="368" t="e">
        <f t="shared" si="62"/>
        <v>#REF!</v>
      </c>
      <c r="AX32" s="368" t="e">
        <f t="shared" si="62"/>
        <v>#REF!</v>
      </c>
      <c r="AY32" s="368" t="e">
        <f t="shared" si="62"/>
        <v>#REF!</v>
      </c>
      <c r="AZ32" s="368" t="e">
        <f t="shared" si="62"/>
        <v>#REF!</v>
      </c>
      <c r="BA32" s="368" t="e">
        <f t="shared" si="62"/>
        <v>#REF!</v>
      </c>
      <c r="BB32" s="368" t="e">
        <f t="shared" si="62"/>
        <v>#REF!</v>
      </c>
      <c r="BC32" s="368" t="e">
        <f t="shared" si="62"/>
        <v>#REF!</v>
      </c>
      <c r="BD32" s="368" t="e">
        <f t="shared" si="62"/>
        <v>#REF!</v>
      </c>
      <c r="BE32" s="368" t="e">
        <f t="shared" si="62"/>
        <v>#REF!</v>
      </c>
      <c r="BF32" s="368" t="e">
        <f t="shared" si="62"/>
        <v>#REF!</v>
      </c>
      <c r="BG32" s="368" t="e">
        <f t="shared" si="62"/>
        <v>#REF!</v>
      </c>
      <c r="BH32" s="368" t="e">
        <f t="shared" si="62"/>
        <v>#REF!</v>
      </c>
      <c r="BI32" s="368" t="e">
        <f t="shared" si="62"/>
        <v>#REF!</v>
      </c>
      <c r="BJ32" s="368" t="e">
        <f t="shared" si="62"/>
        <v>#REF!</v>
      </c>
      <c r="BK32" s="368" t="e">
        <f t="shared" si="62"/>
        <v>#REF!</v>
      </c>
      <c r="BL32" s="368" t="e">
        <v>#REF!</v>
      </c>
      <c r="BM32" s="368" t="e">
        <v>#REF!</v>
      </c>
      <c r="BN32" s="368" t="e">
        <v>#REF!</v>
      </c>
      <c r="BO32" s="368" t="e">
        <v>#REF!</v>
      </c>
      <c r="BP32" s="368" t="e">
        <f t="shared" ref="BP32:EC32" si="63">SUM(#REF!)</f>
        <v>#REF!</v>
      </c>
      <c r="BQ32" s="368" t="e">
        <f t="shared" si="63"/>
        <v>#REF!</v>
      </c>
      <c r="BR32" s="368" t="e">
        <f t="shared" si="63"/>
        <v>#REF!</v>
      </c>
      <c r="BS32" s="368" t="e">
        <f t="shared" si="63"/>
        <v>#REF!</v>
      </c>
      <c r="BT32" s="368" t="e">
        <f t="shared" si="63"/>
        <v>#REF!</v>
      </c>
      <c r="BU32" s="368" t="e">
        <f t="shared" si="63"/>
        <v>#REF!</v>
      </c>
      <c r="BV32" s="368" t="e">
        <f t="shared" si="63"/>
        <v>#REF!</v>
      </c>
      <c r="BW32" s="368" t="e">
        <f t="shared" si="63"/>
        <v>#REF!</v>
      </c>
      <c r="BX32" s="368" t="e">
        <f t="shared" si="63"/>
        <v>#REF!</v>
      </c>
      <c r="BY32" s="368" t="e">
        <f t="shared" si="63"/>
        <v>#REF!</v>
      </c>
      <c r="BZ32" s="368" t="e">
        <f t="shared" si="63"/>
        <v>#REF!</v>
      </c>
      <c r="CA32" s="368" t="e">
        <f t="shared" si="63"/>
        <v>#REF!</v>
      </c>
      <c r="CB32" s="368" t="e">
        <f t="shared" si="63"/>
        <v>#REF!</v>
      </c>
      <c r="CC32" s="368" t="e">
        <f t="shared" si="63"/>
        <v>#REF!</v>
      </c>
      <c r="CD32" s="368" t="e">
        <f t="shared" si="63"/>
        <v>#REF!</v>
      </c>
      <c r="CE32" s="368" t="e">
        <f t="shared" si="63"/>
        <v>#REF!</v>
      </c>
      <c r="CF32" s="368" t="e">
        <f t="shared" si="63"/>
        <v>#REF!</v>
      </c>
      <c r="CG32" s="368" t="e">
        <f t="shared" si="63"/>
        <v>#REF!</v>
      </c>
      <c r="CH32" s="368" t="e">
        <f t="shared" si="63"/>
        <v>#REF!</v>
      </c>
      <c r="CI32" s="368" t="e">
        <f t="shared" si="63"/>
        <v>#REF!</v>
      </c>
      <c r="CJ32" s="368" t="e">
        <f t="shared" si="63"/>
        <v>#REF!</v>
      </c>
      <c r="CK32" s="368" t="e">
        <f t="shared" si="63"/>
        <v>#REF!</v>
      </c>
      <c r="CL32" s="368" t="e">
        <f t="shared" si="63"/>
        <v>#REF!</v>
      </c>
      <c r="CM32" s="368" t="e">
        <f t="shared" si="63"/>
        <v>#REF!</v>
      </c>
      <c r="CN32" s="368" t="e">
        <f t="shared" si="63"/>
        <v>#REF!</v>
      </c>
      <c r="CO32" s="368" t="e">
        <f t="shared" si="63"/>
        <v>#REF!</v>
      </c>
      <c r="CP32" s="368" t="e">
        <f t="shared" si="63"/>
        <v>#REF!</v>
      </c>
      <c r="CQ32" s="368" t="e">
        <f t="shared" si="63"/>
        <v>#REF!</v>
      </c>
      <c r="CR32" s="368" t="e">
        <f t="shared" si="63"/>
        <v>#REF!</v>
      </c>
      <c r="CS32" s="368" t="e">
        <f t="shared" si="63"/>
        <v>#REF!</v>
      </c>
      <c r="CT32" s="368" t="e">
        <f t="shared" si="63"/>
        <v>#REF!</v>
      </c>
      <c r="CU32" s="368" t="e">
        <f t="shared" si="63"/>
        <v>#REF!</v>
      </c>
      <c r="CV32" s="368" t="e">
        <f t="shared" si="63"/>
        <v>#REF!</v>
      </c>
      <c r="CW32" s="368" t="e">
        <f t="shared" si="63"/>
        <v>#REF!</v>
      </c>
      <c r="CX32" s="368" t="e">
        <f t="shared" si="63"/>
        <v>#REF!</v>
      </c>
      <c r="CY32" s="368" t="e">
        <f t="shared" si="63"/>
        <v>#REF!</v>
      </c>
      <c r="CZ32" s="368" t="e">
        <f t="shared" si="63"/>
        <v>#REF!</v>
      </c>
      <c r="DA32" s="368" t="e">
        <f t="shared" si="63"/>
        <v>#REF!</v>
      </c>
      <c r="DB32" s="368" t="e">
        <f t="shared" si="63"/>
        <v>#REF!</v>
      </c>
      <c r="DC32" s="368" t="e">
        <f t="shared" si="63"/>
        <v>#REF!</v>
      </c>
      <c r="DD32" s="368" t="e">
        <f t="shared" si="63"/>
        <v>#REF!</v>
      </c>
      <c r="DE32" s="368" t="e">
        <f t="shared" si="63"/>
        <v>#REF!</v>
      </c>
      <c r="DF32" s="368" t="e">
        <f t="shared" si="63"/>
        <v>#REF!</v>
      </c>
      <c r="DG32" s="368" t="e">
        <f t="shared" si="63"/>
        <v>#REF!</v>
      </c>
      <c r="DH32" s="368" t="e">
        <f t="shared" si="63"/>
        <v>#REF!</v>
      </c>
      <c r="DI32" s="368" t="e">
        <f t="shared" si="63"/>
        <v>#REF!</v>
      </c>
      <c r="DJ32" s="368" t="e">
        <f t="shared" si="63"/>
        <v>#REF!</v>
      </c>
      <c r="DK32" s="368" t="e">
        <f t="shared" si="63"/>
        <v>#REF!</v>
      </c>
      <c r="DL32" s="368" t="e">
        <f t="shared" si="63"/>
        <v>#REF!</v>
      </c>
      <c r="DM32" s="368" t="e">
        <f t="shared" si="63"/>
        <v>#REF!</v>
      </c>
      <c r="DN32" s="368" t="e">
        <f t="shared" si="63"/>
        <v>#REF!</v>
      </c>
      <c r="DO32" s="368" t="e">
        <f t="shared" si="63"/>
        <v>#REF!</v>
      </c>
      <c r="DP32" s="368" t="e">
        <f t="shared" si="63"/>
        <v>#REF!</v>
      </c>
      <c r="DQ32" s="368" t="e">
        <f t="shared" si="63"/>
        <v>#REF!</v>
      </c>
      <c r="DR32" s="368" t="e">
        <f t="shared" si="63"/>
        <v>#REF!</v>
      </c>
      <c r="DS32" s="368" t="e">
        <f t="shared" si="63"/>
        <v>#REF!</v>
      </c>
      <c r="DT32" s="368" t="e">
        <f t="shared" si="63"/>
        <v>#REF!</v>
      </c>
      <c r="DU32" s="368" t="e">
        <f t="shared" si="63"/>
        <v>#REF!</v>
      </c>
      <c r="DV32" s="368" t="e">
        <f t="shared" si="63"/>
        <v>#REF!</v>
      </c>
      <c r="DW32" s="368" t="e">
        <f t="shared" si="63"/>
        <v>#REF!</v>
      </c>
      <c r="DX32" s="368" t="e">
        <f t="shared" si="63"/>
        <v>#REF!</v>
      </c>
      <c r="DY32" s="368" t="e">
        <f t="shared" si="63"/>
        <v>#REF!</v>
      </c>
      <c r="DZ32" s="368" t="e">
        <f t="shared" si="63"/>
        <v>#REF!</v>
      </c>
      <c r="EA32" s="368" t="e">
        <f t="shared" si="63"/>
        <v>#REF!</v>
      </c>
      <c r="EB32" s="368" t="e">
        <f t="shared" si="63"/>
        <v>#REF!</v>
      </c>
      <c r="EC32" s="368" t="e">
        <f t="shared" si="63"/>
        <v>#REF!</v>
      </c>
      <c r="ED32" s="368" t="e">
        <v>#REF!</v>
      </c>
      <c r="EE32" s="368" t="e">
        <f>SUM(#REF!)</f>
        <v>#REF!</v>
      </c>
      <c r="EF32" s="368" t="e">
        <f>SUM(#REF!)</f>
        <v>#REF!</v>
      </c>
      <c r="EG32" s="368" t="e">
        <f>SUM(#REF!)</f>
        <v>#REF!</v>
      </c>
      <c r="EH32" s="371"/>
      <c r="EI32" s="372" t="e">
        <f>SUM(#REF!)</f>
        <v>#REF!</v>
      </c>
      <c r="EJ32" s="368" t="e">
        <f>SUM(#REF!)</f>
        <v>#REF!</v>
      </c>
      <c r="EK32" s="371"/>
      <c r="EL32" s="372" t="e">
        <f>SUM(#REF!)</f>
        <v>#REF!</v>
      </c>
      <c r="EM32" s="368" t="e">
        <f>SUM(#REF!)</f>
        <v>#REF!</v>
      </c>
      <c r="EN32" s="371"/>
      <c r="EO32" s="372" t="e">
        <f>SUM(#REF!)</f>
        <v>#REF!</v>
      </c>
      <c r="EP32" s="368" t="e">
        <f>SUM(#REF!)</f>
        <v>#REF!</v>
      </c>
      <c r="EQ32" s="371"/>
      <c r="ER32" s="372" t="e">
        <f>SUM(#REF!)</f>
        <v>#REF!</v>
      </c>
      <c r="ES32" s="370" t="e">
        <f>SUM(#REF!)</f>
        <v>#REF!</v>
      </c>
      <c r="ET32" s="368" t="e">
        <f>SUM(#REF!)</f>
        <v>#REF!</v>
      </c>
      <c r="EU32" s="371"/>
      <c r="EV32" s="372" t="e">
        <f>SUM(#REF!)</f>
        <v>#REF!</v>
      </c>
      <c r="EW32" s="368" t="e">
        <f>SUM(#REF!)</f>
        <v>#REF!</v>
      </c>
      <c r="EX32" s="371"/>
      <c r="EY32" s="372" t="e">
        <f>SUM(#REF!)</f>
        <v>#REF!</v>
      </c>
      <c r="EZ32" s="368" t="e">
        <f>SUM(#REF!)</f>
        <v>#REF!</v>
      </c>
      <c r="FA32" s="371"/>
      <c r="FB32" s="372" t="e">
        <f>SUM(#REF!)</f>
        <v>#REF!</v>
      </c>
      <c r="FC32" s="368" t="e">
        <f>SUM(#REF!)</f>
        <v>#REF!</v>
      </c>
      <c r="FD32" s="371"/>
      <c r="FE32" s="372" t="e">
        <f>SUM(#REF!)</f>
        <v>#REF!</v>
      </c>
      <c r="FF32" s="368" t="e">
        <f>SUM(#REF!)</f>
        <v>#REF!</v>
      </c>
      <c r="FG32" s="371"/>
      <c r="FH32" s="372" t="e">
        <f>SUM(#REF!)</f>
        <v>#REF!</v>
      </c>
      <c r="FI32" s="368" t="e">
        <f>SUM(#REF!)</f>
        <v>#REF!</v>
      </c>
      <c r="FJ32" s="371"/>
      <c r="FK32" s="372" t="e">
        <f>SUM(#REF!)</f>
        <v>#REF!</v>
      </c>
      <c r="FL32" s="368" t="e">
        <f>SUM(#REF!)</f>
        <v>#REF!</v>
      </c>
      <c r="FM32" s="371"/>
      <c r="FN32" s="372" t="e">
        <f>SUM(#REF!)</f>
        <v>#REF!</v>
      </c>
      <c r="FO32" s="368" t="e">
        <f>SUM(#REF!)</f>
        <v>#REF!</v>
      </c>
      <c r="FP32" s="371"/>
      <c r="FQ32" s="372" t="e">
        <f>SUM(#REF!)</f>
        <v>#REF!</v>
      </c>
      <c r="FR32" s="368" t="e">
        <f>SUM(#REF!)</f>
        <v>#REF!</v>
      </c>
      <c r="FS32" s="371"/>
      <c r="FT32" s="372" t="e">
        <f>SUM(#REF!)</f>
        <v>#REF!</v>
      </c>
      <c r="FU32" s="368" t="e">
        <f>SUM(#REF!)</f>
        <v>#REF!</v>
      </c>
      <c r="FV32" s="371"/>
      <c r="FW32" s="372" t="e">
        <f>SUM(#REF!)</f>
        <v>#REF!</v>
      </c>
      <c r="FX32" s="370" t="e">
        <f>SUM(#REF!)</f>
        <v>#REF!</v>
      </c>
      <c r="FY32" s="368" t="e">
        <f>SUM(#REF!)</f>
        <v>#REF!</v>
      </c>
      <c r="FZ32" s="371"/>
      <c r="GA32" s="372" t="e">
        <f t="shared" si="47"/>
        <v>#REF!</v>
      </c>
      <c r="GB32" s="368" t="e">
        <v>#REF!</v>
      </c>
      <c r="GC32" s="368" t="e">
        <f t="shared" si="48"/>
        <v>#REF!</v>
      </c>
      <c r="GD32" s="371"/>
      <c r="GE32" s="372" t="e">
        <f>SUM(#REF!)</f>
        <v>#REF!</v>
      </c>
      <c r="GF32" s="368" t="e">
        <f>SUM(#REF!)</f>
        <v>#REF!</v>
      </c>
      <c r="GG32" s="371"/>
      <c r="GH32" s="372" t="e">
        <f t="shared" ref="GH32:GN32" si="64">SUM(#REF!)</f>
        <v>#REF!</v>
      </c>
      <c r="GI32" s="368" t="e">
        <f t="shared" si="64"/>
        <v>#REF!</v>
      </c>
      <c r="GJ32" s="372" t="e">
        <f t="shared" si="64"/>
        <v>#REF!</v>
      </c>
      <c r="GK32" s="368" t="e">
        <f t="shared" si="64"/>
        <v>#REF!</v>
      </c>
      <c r="GL32" s="372" t="e">
        <f t="shared" si="64"/>
        <v>#REF!</v>
      </c>
      <c r="GM32" s="368" t="e">
        <f t="shared" si="64"/>
        <v>#REF!</v>
      </c>
      <c r="GN32" s="372" t="e">
        <f t="shared" si="64"/>
        <v>#REF!</v>
      </c>
      <c r="GO32" s="372" t="e">
        <v>#REF!</v>
      </c>
      <c r="GP32" s="372" t="e">
        <v>#REF!</v>
      </c>
      <c r="GQ32" s="372" t="e">
        <f>SUM(#REF!)</f>
        <v>#REF!</v>
      </c>
      <c r="GR32" s="372" t="e">
        <f>SUM(#REF!)</f>
        <v>#REF!</v>
      </c>
      <c r="GS32" s="372" t="e">
        <f>SUM(#REF!)</f>
        <v>#REF!</v>
      </c>
      <c r="GT32" s="372" t="e">
        <v>#REF!</v>
      </c>
      <c r="GU32" s="372" t="e">
        <v>#REF!</v>
      </c>
    </row>
    <row r="33" spans="1:203" ht="12.75">
      <c r="A33" s="373">
        <v>4</v>
      </c>
      <c r="B33" s="268" t="s">
        <v>177</v>
      </c>
      <c r="C33" s="248">
        <v>21</v>
      </c>
      <c r="D33" s="248">
        <v>6710</v>
      </c>
      <c r="E33" s="248">
        <v>30379</v>
      </c>
      <c r="F33" s="243">
        <v>56349</v>
      </c>
      <c r="G33" s="270"/>
      <c r="H33" s="367"/>
      <c r="I33" s="368">
        <f>'REGION I'!I2120</f>
        <v>0</v>
      </c>
      <c r="J33" s="368">
        <f>'REGION I'!J2120</f>
        <v>0</v>
      </c>
      <c r="K33" s="368">
        <f>'REGION I'!K2120</f>
        <v>0</v>
      </c>
      <c r="L33" s="368">
        <f>'REGION I'!L2120</f>
        <v>0</v>
      </c>
      <c r="M33" s="368">
        <f>'REGION I'!M2120</f>
        <v>0</v>
      </c>
      <c r="N33" s="368">
        <f>'REGION I'!N2120</f>
        <v>0</v>
      </c>
      <c r="O33" s="368">
        <f>'REGION I'!O2120</f>
        <v>0</v>
      </c>
      <c r="P33" s="369"/>
      <c r="Q33" s="369"/>
      <c r="R33" s="368" t="e">
        <f>SUM(#REF!)</f>
        <v>#REF!</v>
      </c>
      <c r="S33" s="370" t="e">
        <f>SUM(#REF!)</f>
        <v>#REF!</v>
      </c>
      <c r="T33" s="368" t="e">
        <f>SUM(#REF!)</f>
        <v>#REF!</v>
      </c>
      <c r="U33" s="368" t="e">
        <f>SUM(#REF!)</f>
        <v>#REF!</v>
      </c>
      <c r="V33" s="368">
        <f>'REGION I'!U2120</f>
        <v>0</v>
      </c>
      <c r="W33" s="368">
        <f>'REGION I'!V2120</f>
        <v>0</v>
      </c>
      <c r="X33" s="368">
        <f>'REGION I'!W2120</f>
        <v>0</v>
      </c>
      <c r="Y33" s="368">
        <f>'REGION I'!X2120</f>
        <v>0</v>
      </c>
      <c r="Z33" s="368">
        <f>'REGION I'!Y2120</f>
        <v>0</v>
      </c>
      <c r="AA33" s="368">
        <f>'REGION I'!Z2120</f>
        <v>0</v>
      </c>
      <c r="AB33" s="368">
        <f>'REGION I'!AA2120</f>
        <v>0</v>
      </c>
      <c r="AC33" s="368">
        <f>'REGION I'!AB2120</f>
        <v>0</v>
      </c>
      <c r="AD33" s="368">
        <f>'REGION I'!AC2120</f>
        <v>0</v>
      </c>
      <c r="AE33" s="368">
        <f>'REGION I'!AD2120</f>
        <v>0</v>
      </c>
      <c r="AF33" s="368">
        <f>'REGION I'!AE2120</f>
        <v>0</v>
      </c>
      <c r="AG33" s="368">
        <f>'REGION I'!AF2120</f>
        <v>0</v>
      </c>
      <c r="AH33" s="368" t="e">
        <v>#REF!</v>
      </c>
      <c r="AI33" s="368" t="e">
        <v>#REF!</v>
      </c>
      <c r="AJ33" s="368" t="e">
        <f t="shared" ref="AJ33:BK33" si="65">SUM(#REF!)</f>
        <v>#REF!</v>
      </c>
      <c r="AK33" s="368" t="e">
        <f t="shared" si="65"/>
        <v>#REF!</v>
      </c>
      <c r="AL33" s="368" t="e">
        <f t="shared" si="65"/>
        <v>#REF!</v>
      </c>
      <c r="AM33" s="368" t="e">
        <f t="shared" si="65"/>
        <v>#REF!</v>
      </c>
      <c r="AN33" s="368" t="e">
        <f t="shared" si="65"/>
        <v>#REF!</v>
      </c>
      <c r="AO33" s="368" t="e">
        <f t="shared" si="65"/>
        <v>#REF!</v>
      </c>
      <c r="AP33" s="368" t="e">
        <f t="shared" si="65"/>
        <v>#REF!</v>
      </c>
      <c r="AQ33" s="368" t="e">
        <f t="shared" si="65"/>
        <v>#REF!</v>
      </c>
      <c r="AR33" s="368" t="e">
        <f t="shared" si="65"/>
        <v>#REF!</v>
      </c>
      <c r="AS33" s="368" t="e">
        <f t="shared" si="65"/>
        <v>#REF!</v>
      </c>
      <c r="AT33" s="368" t="e">
        <f t="shared" si="65"/>
        <v>#REF!</v>
      </c>
      <c r="AU33" s="368" t="e">
        <f t="shared" si="65"/>
        <v>#REF!</v>
      </c>
      <c r="AV33" s="368" t="e">
        <f t="shared" si="65"/>
        <v>#REF!</v>
      </c>
      <c r="AW33" s="368" t="e">
        <f t="shared" si="65"/>
        <v>#REF!</v>
      </c>
      <c r="AX33" s="368" t="e">
        <f t="shared" si="65"/>
        <v>#REF!</v>
      </c>
      <c r="AY33" s="368" t="e">
        <f t="shared" si="65"/>
        <v>#REF!</v>
      </c>
      <c r="AZ33" s="368" t="e">
        <f t="shared" si="65"/>
        <v>#REF!</v>
      </c>
      <c r="BA33" s="368" t="e">
        <f t="shared" si="65"/>
        <v>#REF!</v>
      </c>
      <c r="BB33" s="368" t="e">
        <f t="shared" si="65"/>
        <v>#REF!</v>
      </c>
      <c r="BC33" s="368" t="e">
        <f t="shared" si="65"/>
        <v>#REF!</v>
      </c>
      <c r="BD33" s="368" t="e">
        <f t="shared" si="65"/>
        <v>#REF!</v>
      </c>
      <c r="BE33" s="368" t="e">
        <f t="shared" si="65"/>
        <v>#REF!</v>
      </c>
      <c r="BF33" s="368" t="e">
        <f t="shared" si="65"/>
        <v>#REF!</v>
      </c>
      <c r="BG33" s="368" t="e">
        <f t="shared" si="65"/>
        <v>#REF!</v>
      </c>
      <c r="BH33" s="368" t="e">
        <f t="shared" si="65"/>
        <v>#REF!</v>
      </c>
      <c r="BI33" s="368" t="e">
        <f t="shared" si="65"/>
        <v>#REF!</v>
      </c>
      <c r="BJ33" s="368" t="e">
        <f t="shared" si="65"/>
        <v>#REF!</v>
      </c>
      <c r="BK33" s="368" t="e">
        <f t="shared" si="65"/>
        <v>#REF!</v>
      </c>
      <c r="BL33" s="368" t="e">
        <v>#REF!</v>
      </c>
      <c r="BM33" s="368" t="e">
        <v>#REF!</v>
      </c>
      <c r="BN33" s="368" t="e">
        <v>#REF!</v>
      </c>
      <c r="BO33" s="368" t="e">
        <v>#REF!</v>
      </c>
      <c r="BP33" s="368" t="e">
        <f t="shared" ref="BP33:EC33" si="66">SUM(#REF!)</f>
        <v>#REF!</v>
      </c>
      <c r="BQ33" s="368" t="e">
        <f t="shared" si="66"/>
        <v>#REF!</v>
      </c>
      <c r="BR33" s="368" t="e">
        <f t="shared" si="66"/>
        <v>#REF!</v>
      </c>
      <c r="BS33" s="368" t="e">
        <f t="shared" si="66"/>
        <v>#REF!</v>
      </c>
      <c r="BT33" s="368" t="e">
        <f t="shared" si="66"/>
        <v>#REF!</v>
      </c>
      <c r="BU33" s="368" t="e">
        <f t="shared" si="66"/>
        <v>#REF!</v>
      </c>
      <c r="BV33" s="368" t="e">
        <f t="shared" si="66"/>
        <v>#REF!</v>
      </c>
      <c r="BW33" s="368" t="e">
        <f t="shared" si="66"/>
        <v>#REF!</v>
      </c>
      <c r="BX33" s="368" t="e">
        <f t="shared" si="66"/>
        <v>#REF!</v>
      </c>
      <c r="BY33" s="368" t="e">
        <f t="shared" si="66"/>
        <v>#REF!</v>
      </c>
      <c r="BZ33" s="368" t="e">
        <f t="shared" si="66"/>
        <v>#REF!</v>
      </c>
      <c r="CA33" s="368" t="e">
        <f t="shared" si="66"/>
        <v>#REF!</v>
      </c>
      <c r="CB33" s="368" t="e">
        <f t="shared" si="66"/>
        <v>#REF!</v>
      </c>
      <c r="CC33" s="368" t="e">
        <f t="shared" si="66"/>
        <v>#REF!</v>
      </c>
      <c r="CD33" s="368" t="e">
        <f t="shared" si="66"/>
        <v>#REF!</v>
      </c>
      <c r="CE33" s="368" t="e">
        <f t="shared" si="66"/>
        <v>#REF!</v>
      </c>
      <c r="CF33" s="368" t="e">
        <f t="shared" si="66"/>
        <v>#REF!</v>
      </c>
      <c r="CG33" s="368" t="e">
        <f t="shared" si="66"/>
        <v>#REF!</v>
      </c>
      <c r="CH33" s="368" t="e">
        <f t="shared" si="66"/>
        <v>#REF!</v>
      </c>
      <c r="CI33" s="368" t="e">
        <f t="shared" si="66"/>
        <v>#REF!</v>
      </c>
      <c r="CJ33" s="368" t="e">
        <f t="shared" si="66"/>
        <v>#REF!</v>
      </c>
      <c r="CK33" s="368" t="e">
        <f t="shared" si="66"/>
        <v>#REF!</v>
      </c>
      <c r="CL33" s="368" t="e">
        <f t="shared" si="66"/>
        <v>#REF!</v>
      </c>
      <c r="CM33" s="368" t="e">
        <f t="shared" si="66"/>
        <v>#REF!</v>
      </c>
      <c r="CN33" s="368" t="e">
        <f t="shared" si="66"/>
        <v>#REF!</v>
      </c>
      <c r="CO33" s="368" t="e">
        <f t="shared" si="66"/>
        <v>#REF!</v>
      </c>
      <c r="CP33" s="368" t="e">
        <f t="shared" si="66"/>
        <v>#REF!</v>
      </c>
      <c r="CQ33" s="368" t="e">
        <f t="shared" si="66"/>
        <v>#REF!</v>
      </c>
      <c r="CR33" s="368" t="e">
        <f t="shared" si="66"/>
        <v>#REF!</v>
      </c>
      <c r="CS33" s="368" t="e">
        <f t="shared" si="66"/>
        <v>#REF!</v>
      </c>
      <c r="CT33" s="368" t="e">
        <f t="shared" si="66"/>
        <v>#REF!</v>
      </c>
      <c r="CU33" s="368" t="e">
        <f t="shared" si="66"/>
        <v>#REF!</v>
      </c>
      <c r="CV33" s="368" t="e">
        <f t="shared" si="66"/>
        <v>#REF!</v>
      </c>
      <c r="CW33" s="368" t="e">
        <f t="shared" si="66"/>
        <v>#REF!</v>
      </c>
      <c r="CX33" s="368" t="e">
        <f t="shared" si="66"/>
        <v>#REF!</v>
      </c>
      <c r="CY33" s="368" t="e">
        <f t="shared" si="66"/>
        <v>#REF!</v>
      </c>
      <c r="CZ33" s="368" t="e">
        <f t="shared" si="66"/>
        <v>#REF!</v>
      </c>
      <c r="DA33" s="368" t="e">
        <f t="shared" si="66"/>
        <v>#REF!</v>
      </c>
      <c r="DB33" s="368" t="e">
        <f t="shared" si="66"/>
        <v>#REF!</v>
      </c>
      <c r="DC33" s="368" t="e">
        <f t="shared" si="66"/>
        <v>#REF!</v>
      </c>
      <c r="DD33" s="368" t="e">
        <f t="shared" si="66"/>
        <v>#REF!</v>
      </c>
      <c r="DE33" s="368" t="e">
        <f t="shared" si="66"/>
        <v>#REF!</v>
      </c>
      <c r="DF33" s="368" t="e">
        <f t="shared" si="66"/>
        <v>#REF!</v>
      </c>
      <c r="DG33" s="368" t="e">
        <f t="shared" si="66"/>
        <v>#REF!</v>
      </c>
      <c r="DH33" s="368" t="e">
        <f t="shared" si="66"/>
        <v>#REF!</v>
      </c>
      <c r="DI33" s="368" t="e">
        <f t="shared" si="66"/>
        <v>#REF!</v>
      </c>
      <c r="DJ33" s="368" t="e">
        <f t="shared" si="66"/>
        <v>#REF!</v>
      </c>
      <c r="DK33" s="368" t="e">
        <f t="shared" si="66"/>
        <v>#REF!</v>
      </c>
      <c r="DL33" s="368" t="e">
        <f t="shared" si="66"/>
        <v>#REF!</v>
      </c>
      <c r="DM33" s="368" t="e">
        <f t="shared" si="66"/>
        <v>#REF!</v>
      </c>
      <c r="DN33" s="368" t="e">
        <f t="shared" si="66"/>
        <v>#REF!</v>
      </c>
      <c r="DO33" s="368" t="e">
        <f t="shared" si="66"/>
        <v>#REF!</v>
      </c>
      <c r="DP33" s="368" t="e">
        <f t="shared" si="66"/>
        <v>#REF!</v>
      </c>
      <c r="DQ33" s="368" t="e">
        <f t="shared" si="66"/>
        <v>#REF!</v>
      </c>
      <c r="DR33" s="368" t="e">
        <f t="shared" si="66"/>
        <v>#REF!</v>
      </c>
      <c r="DS33" s="368" t="e">
        <f t="shared" si="66"/>
        <v>#REF!</v>
      </c>
      <c r="DT33" s="368" t="e">
        <f t="shared" si="66"/>
        <v>#REF!</v>
      </c>
      <c r="DU33" s="368" t="e">
        <f t="shared" si="66"/>
        <v>#REF!</v>
      </c>
      <c r="DV33" s="368" t="e">
        <f t="shared" si="66"/>
        <v>#REF!</v>
      </c>
      <c r="DW33" s="368" t="e">
        <f t="shared" si="66"/>
        <v>#REF!</v>
      </c>
      <c r="DX33" s="368" t="e">
        <f t="shared" si="66"/>
        <v>#REF!</v>
      </c>
      <c r="DY33" s="368" t="e">
        <f t="shared" si="66"/>
        <v>#REF!</v>
      </c>
      <c r="DZ33" s="368" t="e">
        <f t="shared" si="66"/>
        <v>#REF!</v>
      </c>
      <c r="EA33" s="368" t="e">
        <f t="shared" si="66"/>
        <v>#REF!</v>
      </c>
      <c r="EB33" s="368" t="e">
        <f t="shared" si="66"/>
        <v>#REF!</v>
      </c>
      <c r="EC33" s="368" t="e">
        <f t="shared" si="66"/>
        <v>#REF!</v>
      </c>
      <c r="ED33" s="368" t="e">
        <v>#REF!</v>
      </c>
      <c r="EE33" s="368" t="e">
        <f>SUM(#REF!)</f>
        <v>#REF!</v>
      </c>
      <c r="EF33" s="368" t="e">
        <f>SUM(#REF!)</f>
        <v>#REF!</v>
      </c>
      <c r="EG33" s="368" t="e">
        <f>SUM(#REF!)</f>
        <v>#REF!</v>
      </c>
      <c r="EH33" s="371"/>
      <c r="EI33" s="372" t="e">
        <f>SUM(#REF!)</f>
        <v>#REF!</v>
      </c>
      <c r="EJ33" s="368" t="e">
        <f>SUM(#REF!)</f>
        <v>#REF!</v>
      </c>
      <c r="EK33" s="371"/>
      <c r="EL33" s="372" t="e">
        <f>SUM(#REF!)</f>
        <v>#REF!</v>
      </c>
      <c r="EM33" s="368" t="e">
        <f>SUM(#REF!)</f>
        <v>#REF!</v>
      </c>
      <c r="EN33" s="371"/>
      <c r="EO33" s="372" t="e">
        <f>SUM(#REF!)</f>
        <v>#REF!</v>
      </c>
      <c r="EP33" s="368" t="e">
        <f>SUM(#REF!)</f>
        <v>#REF!</v>
      </c>
      <c r="EQ33" s="371"/>
      <c r="ER33" s="372" t="e">
        <f>SUM(#REF!)</f>
        <v>#REF!</v>
      </c>
      <c r="ES33" s="370" t="e">
        <f>SUM(#REF!)</f>
        <v>#REF!</v>
      </c>
      <c r="ET33" s="368" t="e">
        <f>SUM(#REF!)</f>
        <v>#REF!</v>
      </c>
      <c r="EU33" s="371"/>
      <c r="EV33" s="372" t="e">
        <f>SUM(#REF!)</f>
        <v>#REF!</v>
      </c>
      <c r="EW33" s="368" t="e">
        <f>SUM(#REF!)</f>
        <v>#REF!</v>
      </c>
      <c r="EX33" s="371"/>
      <c r="EY33" s="372" t="e">
        <f>SUM(#REF!)</f>
        <v>#REF!</v>
      </c>
      <c r="EZ33" s="368" t="e">
        <f>SUM(#REF!)</f>
        <v>#REF!</v>
      </c>
      <c r="FA33" s="371"/>
      <c r="FB33" s="372" t="e">
        <f>SUM(#REF!)</f>
        <v>#REF!</v>
      </c>
      <c r="FC33" s="368" t="e">
        <f>SUM(#REF!)</f>
        <v>#REF!</v>
      </c>
      <c r="FD33" s="371"/>
      <c r="FE33" s="372" t="e">
        <f>SUM(#REF!)</f>
        <v>#REF!</v>
      </c>
      <c r="FF33" s="368" t="e">
        <f>SUM(#REF!)</f>
        <v>#REF!</v>
      </c>
      <c r="FG33" s="371"/>
      <c r="FH33" s="372" t="e">
        <f>SUM(#REF!)</f>
        <v>#REF!</v>
      </c>
      <c r="FI33" s="368" t="e">
        <f>SUM(#REF!)</f>
        <v>#REF!</v>
      </c>
      <c r="FJ33" s="371"/>
      <c r="FK33" s="372" t="e">
        <f>SUM(#REF!)</f>
        <v>#REF!</v>
      </c>
      <c r="FL33" s="368" t="e">
        <f>SUM(#REF!)</f>
        <v>#REF!</v>
      </c>
      <c r="FM33" s="371"/>
      <c r="FN33" s="372" t="e">
        <f>SUM(#REF!)</f>
        <v>#REF!</v>
      </c>
      <c r="FO33" s="368" t="e">
        <f>SUM(#REF!)</f>
        <v>#REF!</v>
      </c>
      <c r="FP33" s="371"/>
      <c r="FQ33" s="372" t="e">
        <f>SUM(#REF!)</f>
        <v>#REF!</v>
      </c>
      <c r="FR33" s="368" t="e">
        <f>SUM(#REF!)</f>
        <v>#REF!</v>
      </c>
      <c r="FS33" s="371"/>
      <c r="FT33" s="372" t="e">
        <f>SUM(#REF!)</f>
        <v>#REF!</v>
      </c>
      <c r="FU33" s="368" t="e">
        <f>SUM(#REF!)</f>
        <v>#REF!</v>
      </c>
      <c r="FV33" s="371"/>
      <c r="FW33" s="372" t="e">
        <f>SUM(#REF!)</f>
        <v>#REF!</v>
      </c>
      <c r="FX33" s="370" t="e">
        <f>SUM(#REF!)</f>
        <v>#REF!</v>
      </c>
      <c r="FY33" s="368" t="e">
        <f>SUM(#REF!)</f>
        <v>#REF!</v>
      </c>
      <c r="FZ33" s="371"/>
      <c r="GA33" s="372" t="e">
        <f t="shared" si="47"/>
        <v>#REF!</v>
      </c>
      <c r="GB33" s="368" t="e">
        <v>#REF!</v>
      </c>
      <c r="GC33" s="368" t="e">
        <f t="shared" si="48"/>
        <v>#REF!</v>
      </c>
      <c r="GD33" s="371"/>
      <c r="GE33" s="372" t="e">
        <f>SUM(#REF!)</f>
        <v>#REF!</v>
      </c>
      <c r="GF33" s="368" t="e">
        <f>SUM(#REF!)</f>
        <v>#REF!</v>
      </c>
      <c r="GG33" s="371"/>
      <c r="GH33" s="372" t="e">
        <f t="shared" ref="GH33:GN33" si="67">SUM(#REF!)</f>
        <v>#REF!</v>
      </c>
      <c r="GI33" s="368" t="e">
        <f t="shared" si="67"/>
        <v>#REF!</v>
      </c>
      <c r="GJ33" s="372" t="e">
        <f t="shared" si="67"/>
        <v>#REF!</v>
      </c>
      <c r="GK33" s="368" t="e">
        <f t="shared" si="67"/>
        <v>#REF!</v>
      </c>
      <c r="GL33" s="372" t="e">
        <f t="shared" si="67"/>
        <v>#REF!</v>
      </c>
      <c r="GM33" s="368" t="e">
        <f t="shared" si="67"/>
        <v>#REF!</v>
      </c>
      <c r="GN33" s="372" t="e">
        <f t="shared" si="67"/>
        <v>#REF!</v>
      </c>
      <c r="GO33" s="372" t="e">
        <v>#REF!</v>
      </c>
      <c r="GP33" s="372" t="e">
        <v>#REF!</v>
      </c>
      <c r="GQ33" s="372" t="e">
        <f>SUM(#REF!)</f>
        <v>#REF!</v>
      </c>
      <c r="GR33" s="372" t="e">
        <f>SUM(#REF!)</f>
        <v>#REF!</v>
      </c>
      <c r="GS33" s="372" t="e">
        <f>SUM(#REF!)</f>
        <v>#REF!</v>
      </c>
      <c r="GT33" s="372" t="e">
        <v>#REF!</v>
      </c>
      <c r="GU33" s="372" t="e">
        <v>#REF!</v>
      </c>
    </row>
    <row r="34" spans="1:203" ht="12.75">
      <c r="A34" s="356"/>
      <c r="B34" s="357" t="s">
        <v>563</v>
      </c>
      <c r="C34" s="358"/>
      <c r="D34" s="358"/>
      <c r="E34" s="358"/>
      <c r="F34" s="359"/>
      <c r="G34" s="360"/>
      <c r="H34" s="361">
        <f t="shared" ref="H34:AG34" si="68">SUM(H35:H40)</f>
        <v>0</v>
      </c>
      <c r="I34" s="361">
        <f t="shared" si="68"/>
        <v>15</v>
      </c>
      <c r="J34" s="361">
        <f t="shared" si="68"/>
        <v>1094</v>
      </c>
      <c r="K34" s="361">
        <f t="shared" si="68"/>
        <v>2709</v>
      </c>
      <c r="L34" s="361">
        <f t="shared" si="68"/>
        <v>1</v>
      </c>
      <c r="M34" s="361">
        <f t="shared" si="68"/>
        <v>0</v>
      </c>
      <c r="N34" s="361">
        <f t="shared" si="68"/>
        <v>0</v>
      </c>
      <c r="O34" s="361">
        <f t="shared" si="68"/>
        <v>0</v>
      </c>
      <c r="P34" s="361">
        <f t="shared" si="68"/>
        <v>0</v>
      </c>
      <c r="Q34" s="361">
        <f t="shared" si="68"/>
        <v>0</v>
      </c>
      <c r="R34" s="361" t="e">
        <f t="shared" si="68"/>
        <v>#REF!</v>
      </c>
      <c r="S34" s="361" t="e">
        <f t="shared" si="68"/>
        <v>#REF!</v>
      </c>
      <c r="T34" s="361" t="e">
        <f t="shared" si="68"/>
        <v>#REF!</v>
      </c>
      <c r="U34" s="361" t="e">
        <f t="shared" si="68"/>
        <v>#REF!</v>
      </c>
      <c r="V34" s="361">
        <f t="shared" si="68"/>
        <v>0</v>
      </c>
      <c r="W34" s="361">
        <f t="shared" si="68"/>
        <v>0</v>
      </c>
      <c r="X34" s="361">
        <f t="shared" si="68"/>
        <v>0</v>
      </c>
      <c r="Y34" s="361">
        <f t="shared" si="68"/>
        <v>0</v>
      </c>
      <c r="Z34" s="361">
        <f t="shared" si="68"/>
        <v>0</v>
      </c>
      <c r="AA34" s="361">
        <f t="shared" si="68"/>
        <v>0</v>
      </c>
      <c r="AB34" s="361">
        <f t="shared" si="68"/>
        <v>0</v>
      </c>
      <c r="AC34" s="361">
        <f t="shared" si="68"/>
        <v>0</v>
      </c>
      <c r="AD34" s="361">
        <f t="shared" si="68"/>
        <v>0</v>
      </c>
      <c r="AE34" s="361">
        <f t="shared" si="68"/>
        <v>0</v>
      </c>
      <c r="AF34" s="361">
        <f t="shared" si="68"/>
        <v>0</v>
      </c>
      <c r="AG34" s="361">
        <f t="shared" si="68"/>
        <v>0</v>
      </c>
      <c r="AH34" s="361"/>
      <c r="AI34" s="361"/>
      <c r="AJ34" s="361"/>
      <c r="AK34" s="361"/>
      <c r="AL34" s="361"/>
      <c r="AM34" s="361"/>
      <c r="AN34" s="361"/>
      <c r="AO34" s="361"/>
      <c r="AP34" s="361"/>
      <c r="AQ34" s="361"/>
      <c r="AR34" s="361"/>
      <c r="AS34" s="361"/>
      <c r="AT34" s="361"/>
      <c r="AU34" s="361"/>
      <c r="AV34" s="361"/>
      <c r="AW34" s="361"/>
      <c r="AX34" s="361"/>
      <c r="AY34" s="361"/>
      <c r="AZ34" s="361"/>
      <c r="BA34" s="361"/>
      <c r="BB34" s="361"/>
      <c r="BC34" s="361"/>
      <c r="BD34" s="361"/>
      <c r="BE34" s="361"/>
      <c r="BF34" s="361"/>
      <c r="BG34" s="361"/>
      <c r="BH34" s="361"/>
      <c r="BI34" s="361"/>
      <c r="BJ34" s="361"/>
      <c r="BK34" s="361"/>
      <c r="BL34" s="361"/>
      <c r="BM34" s="361"/>
      <c r="BN34" s="361"/>
      <c r="BO34" s="361"/>
      <c r="BP34" s="361"/>
      <c r="BQ34" s="361"/>
      <c r="BR34" s="361"/>
      <c r="BS34" s="361"/>
      <c r="BT34" s="361"/>
      <c r="BU34" s="361"/>
      <c r="BV34" s="361"/>
      <c r="BW34" s="361"/>
      <c r="BX34" s="361"/>
      <c r="BY34" s="361"/>
      <c r="BZ34" s="361"/>
      <c r="CA34" s="361"/>
      <c r="CB34" s="361"/>
      <c r="CC34" s="361"/>
      <c r="CD34" s="361"/>
      <c r="CE34" s="361"/>
      <c r="CF34" s="361"/>
      <c r="CG34" s="361"/>
      <c r="CH34" s="361"/>
      <c r="CI34" s="361"/>
      <c r="CJ34" s="361"/>
      <c r="CK34" s="361"/>
      <c r="CL34" s="361"/>
      <c r="CM34" s="361"/>
      <c r="CN34" s="361"/>
      <c r="CO34" s="361"/>
      <c r="CP34" s="361"/>
      <c r="CQ34" s="361"/>
      <c r="CR34" s="361"/>
      <c r="CS34" s="361"/>
      <c r="CT34" s="361"/>
      <c r="CU34" s="361"/>
      <c r="CV34" s="361"/>
      <c r="CW34" s="361"/>
      <c r="CX34" s="361"/>
      <c r="CY34" s="361"/>
      <c r="CZ34" s="361"/>
      <c r="DA34" s="361"/>
      <c r="DB34" s="361"/>
      <c r="DC34" s="361"/>
      <c r="DD34" s="361"/>
      <c r="DE34" s="361"/>
      <c r="DF34" s="361"/>
      <c r="DG34" s="361"/>
      <c r="DH34" s="361"/>
      <c r="DI34" s="361"/>
      <c r="DJ34" s="361"/>
      <c r="DK34" s="361"/>
      <c r="DL34" s="361"/>
      <c r="DM34" s="361"/>
      <c r="DN34" s="361"/>
      <c r="DO34" s="361"/>
      <c r="DP34" s="361"/>
      <c r="DQ34" s="361"/>
      <c r="DR34" s="361"/>
      <c r="DS34" s="361"/>
      <c r="DT34" s="361"/>
      <c r="DU34" s="361"/>
      <c r="DV34" s="361"/>
      <c r="DW34" s="361"/>
      <c r="DX34" s="361"/>
      <c r="DY34" s="361"/>
      <c r="DZ34" s="361"/>
      <c r="EA34" s="361"/>
      <c r="EB34" s="361"/>
      <c r="EC34" s="361"/>
      <c r="ED34" s="361"/>
      <c r="EE34" s="361"/>
      <c r="EF34" s="361"/>
      <c r="EG34" s="361"/>
      <c r="EH34" s="364"/>
      <c r="EI34" s="364"/>
      <c r="EJ34" s="361"/>
      <c r="EK34" s="364"/>
      <c r="EL34" s="364"/>
      <c r="EM34" s="361"/>
      <c r="EN34" s="364"/>
      <c r="EO34" s="364"/>
      <c r="EP34" s="361"/>
      <c r="EQ34" s="364"/>
      <c r="ER34" s="364"/>
      <c r="ES34" s="363"/>
      <c r="ET34" s="361"/>
      <c r="EU34" s="364"/>
      <c r="EV34" s="364"/>
      <c r="EW34" s="361"/>
      <c r="EX34" s="364"/>
      <c r="EY34" s="364"/>
      <c r="EZ34" s="361"/>
      <c r="FA34" s="364"/>
      <c r="FB34" s="364"/>
      <c r="FC34" s="361"/>
      <c r="FD34" s="364"/>
      <c r="FE34" s="364"/>
      <c r="FF34" s="361"/>
      <c r="FG34" s="364"/>
      <c r="FH34" s="364"/>
      <c r="FI34" s="361"/>
      <c r="FJ34" s="364"/>
      <c r="FK34" s="364"/>
      <c r="FL34" s="361"/>
      <c r="FM34" s="364"/>
      <c r="FN34" s="364"/>
      <c r="FO34" s="361"/>
      <c r="FP34" s="364"/>
      <c r="FQ34" s="364"/>
      <c r="FR34" s="361"/>
      <c r="FS34" s="364"/>
      <c r="FT34" s="364"/>
      <c r="FU34" s="361"/>
      <c r="FV34" s="364"/>
      <c r="FW34" s="364"/>
      <c r="FX34" s="363"/>
      <c r="FY34" s="361"/>
      <c r="FZ34" s="364"/>
      <c r="GA34" s="364"/>
      <c r="GB34" s="361"/>
      <c r="GC34" s="365"/>
      <c r="GD34" s="366"/>
      <c r="GE34" s="366"/>
      <c r="GF34" s="365"/>
      <c r="GG34" s="366"/>
      <c r="GH34" s="366"/>
      <c r="GI34" s="365"/>
      <c r="GJ34" s="366"/>
      <c r="GK34" s="365"/>
      <c r="GL34" s="366"/>
      <c r="GM34" s="365"/>
      <c r="GN34" s="366"/>
      <c r="GO34" s="364"/>
      <c r="GP34" s="366"/>
      <c r="GQ34" s="364"/>
      <c r="GR34" s="364"/>
      <c r="GS34" s="364"/>
      <c r="GT34" s="364"/>
      <c r="GU34" s="364"/>
    </row>
    <row r="35" spans="1:203" ht="12.75">
      <c r="A35" s="373">
        <v>4</v>
      </c>
      <c r="B35" s="268" t="s">
        <v>148</v>
      </c>
      <c r="C35" s="248">
        <v>77</v>
      </c>
      <c r="D35" s="248">
        <v>12536</v>
      </c>
      <c r="E35" s="248">
        <v>52742</v>
      </c>
      <c r="F35" s="243">
        <v>129506</v>
      </c>
      <c r="G35" s="270"/>
      <c r="H35" s="367"/>
      <c r="I35" s="368">
        <f>'REGION I'!I964</f>
        <v>0</v>
      </c>
      <c r="J35" s="368">
        <f>'REGION I'!J964</f>
        <v>0</v>
      </c>
      <c r="K35" s="368">
        <f>'REGION I'!K964</f>
        <v>0</v>
      </c>
      <c r="L35" s="368">
        <f>'REGION I'!L964</f>
        <v>0</v>
      </c>
      <c r="M35" s="368">
        <f>'REGION I'!M964</f>
        <v>0</v>
      </c>
      <c r="N35" s="368">
        <f>'REGION I'!N964</f>
        <v>0</v>
      </c>
      <c r="O35" s="368">
        <f>'REGION I'!O964</f>
        <v>0</v>
      </c>
      <c r="P35" s="369"/>
      <c r="Q35" s="369"/>
      <c r="R35" s="368" t="e">
        <f>SUM(#REF!)</f>
        <v>#REF!</v>
      </c>
      <c r="S35" s="370" t="e">
        <f>SUM(#REF!)</f>
        <v>#REF!</v>
      </c>
      <c r="T35" s="368" t="e">
        <f>SUM(#REF!)</f>
        <v>#REF!</v>
      </c>
      <c r="U35" s="368" t="e">
        <f>SUM(#REF!)</f>
        <v>#REF!</v>
      </c>
      <c r="V35" s="368">
        <f>'REGION I'!U964</f>
        <v>0</v>
      </c>
      <c r="W35" s="368">
        <f>'REGION I'!V964</f>
        <v>0</v>
      </c>
      <c r="X35" s="368">
        <f>'REGION I'!W964</f>
        <v>0</v>
      </c>
      <c r="Y35" s="368">
        <f>'REGION I'!X964</f>
        <v>0</v>
      </c>
      <c r="Z35" s="368">
        <f>'REGION I'!Y964</f>
        <v>0</v>
      </c>
      <c r="AA35" s="368">
        <f>'REGION I'!Z964</f>
        <v>0</v>
      </c>
      <c r="AB35" s="368">
        <f>'REGION I'!AA964</f>
        <v>0</v>
      </c>
      <c r="AC35" s="368">
        <f>'REGION I'!AB964</f>
        <v>0</v>
      </c>
      <c r="AD35" s="368">
        <f>'REGION I'!AC964</f>
        <v>0</v>
      </c>
      <c r="AE35" s="368">
        <f>'REGION I'!AD964</f>
        <v>0</v>
      </c>
      <c r="AF35" s="368">
        <f>'REGION I'!AE964</f>
        <v>0</v>
      </c>
      <c r="AG35" s="368">
        <f>'REGION I'!AF964</f>
        <v>0</v>
      </c>
      <c r="AH35" s="367"/>
      <c r="AI35" s="367"/>
      <c r="AJ35" s="368" t="e">
        <f t="shared" ref="AJ35:BK35" si="69">SUM(#REF!)</f>
        <v>#REF!</v>
      </c>
      <c r="AK35" s="368" t="e">
        <f t="shared" si="69"/>
        <v>#REF!</v>
      </c>
      <c r="AL35" s="368" t="e">
        <f t="shared" si="69"/>
        <v>#REF!</v>
      </c>
      <c r="AM35" s="368" t="e">
        <f t="shared" si="69"/>
        <v>#REF!</v>
      </c>
      <c r="AN35" s="368" t="e">
        <f t="shared" si="69"/>
        <v>#REF!</v>
      </c>
      <c r="AO35" s="368" t="e">
        <f t="shared" si="69"/>
        <v>#REF!</v>
      </c>
      <c r="AP35" s="368" t="e">
        <f t="shared" si="69"/>
        <v>#REF!</v>
      </c>
      <c r="AQ35" s="368" t="e">
        <f t="shared" si="69"/>
        <v>#REF!</v>
      </c>
      <c r="AR35" s="368" t="e">
        <f t="shared" si="69"/>
        <v>#REF!</v>
      </c>
      <c r="AS35" s="368" t="e">
        <f t="shared" si="69"/>
        <v>#REF!</v>
      </c>
      <c r="AT35" s="368" t="e">
        <f t="shared" si="69"/>
        <v>#REF!</v>
      </c>
      <c r="AU35" s="368" t="e">
        <f t="shared" si="69"/>
        <v>#REF!</v>
      </c>
      <c r="AV35" s="368" t="e">
        <f t="shared" si="69"/>
        <v>#REF!</v>
      </c>
      <c r="AW35" s="368" t="e">
        <f t="shared" si="69"/>
        <v>#REF!</v>
      </c>
      <c r="AX35" s="368" t="e">
        <f t="shared" si="69"/>
        <v>#REF!</v>
      </c>
      <c r="AY35" s="368" t="e">
        <f t="shared" si="69"/>
        <v>#REF!</v>
      </c>
      <c r="AZ35" s="368" t="e">
        <f t="shared" si="69"/>
        <v>#REF!</v>
      </c>
      <c r="BA35" s="368" t="e">
        <f t="shared" si="69"/>
        <v>#REF!</v>
      </c>
      <c r="BB35" s="368" t="e">
        <f t="shared" si="69"/>
        <v>#REF!</v>
      </c>
      <c r="BC35" s="368" t="e">
        <f t="shared" si="69"/>
        <v>#REF!</v>
      </c>
      <c r="BD35" s="368" t="e">
        <f t="shared" si="69"/>
        <v>#REF!</v>
      </c>
      <c r="BE35" s="368" t="e">
        <f t="shared" si="69"/>
        <v>#REF!</v>
      </c>
      <c r="BF35" s="368" t="e">
        <f t="shared" si="69"/>
        <v>#REF!</v>
      </c>
      <c r="BG35" s="368" t="e">
        <f t="shared" si="69"/>
        <v>#REF!</v>
      </c>
      <c r="BH35" s="368" t="e">
        <f t="shared" si="69"/>
        <v>#REF!</v>
      </c>
      <c r="BI35" s="368" t="e">
        <f t="shared" si="69"/>
        <v>#REF!</v>
      </c>
      <c r="BJ35" s="368" t="e">
        <f t="shared" si="69"/>
        <v>#REF!</v>
      </c>
      <c r="BK35" s="368" t="e">
        <f t="shared" si="69"/>
        <v>#REF!</v>
      </c>
      <c r="BL35" s="367"/>
      <c r="BM35" s="367"/>
      <c r="BN35" s="367"/>
      <c r="BO35" s="367"/>
      <c r="BP35" s="368" t="e">
        <f t="shared" ref="BP35:EC35" si="70">SUM(#REF!)</f>
        <v>#REF!</v>
      </c>
      <c r="BQ35" s="368" t="e">
        <f t="shared" si="70"/>
        <v>#REF!</v>
      </c>
      <c r="BR35" s="368" t="e">
        <f t="shared" si="70"/>
        <v>#REF!</v>
      </c>
      <c r="BS35" s="368" t="e">
        <f t="shared" si="70"/>
        <v>#REF!</v>
      </c>
      <c r="BT35" s="368" t="e">
        <f t="shared" si="70"/>
        <v>#REF!</v>
      </c>
      <c r="BU35" s="368" t="e">
        <f t="shared" si="70"/>
        <v>#REF!</v>
      </c>
      <c r="BV35" s="368" t="e">
        <f t="shared" si="70"/>
        <v>#REF!</v>
      </c>
      <c r="BW35" s="368" t="e">
        <f t="shared" si="70"/>
        <v>#REF!</v>
      </c>
      <c r="BX35" s="368" t="e">
        <f t="shared" si="70"/>
        <v>#REF!</v>
      </c>
      <c r="BY35" s="368" t="e">
        <f t="shared" si="70"/>
        <v>#REF!</v>
      </c>
      <c r="BZ35" s="368" t="e">
        <f t="shared" si="70"/>
        <v>#REF!</v>
      </c>
      <c r="CA35" s="368" t="e">
        <f t="shared" si="70"/>
        <v>#REF!</v>
      </c>
      <c r="CB35" s="368" t="e">
        <f t="shared" si="70"/>
        <v>#REF!</v>
      </c>
      <c r="CC35" s="368" t="e">
        <f t="shared" si="70"/>
        <v>#REF!</v>
      </c>
      <c r="CD35" s="368" t="e">
        <f t="shared" si="70"/>
        <v>#REF!</v>
      </c>
      <c r="CE35" s="368" t="e">
        <f t="shared" si="70"/>
        <v>#REF!</v>
      </c>
      <c r="CF35" s="368" t="e">
        <f t="shared" si="70"/>
        <v>#REF!</v>
      </c>
      <c r="CG35" s="368" t="e">
        <f t="shared" si="70"/>
        <v>#REF!</v>
      </c>
      <c r="CH35" s="368" t="e">
        <f t="shared" si="70"/>
        <v>#REF!</v>
      </c>
      <c r="CI35" s="368" t="e">
        <f t="shared" si="70"/>
        <v>#REF!</v>
      </c>
      <c r="CJ35" s="368" t="e">
        <f t="shared" si="70"/>
        <v>#REF!</v>
      </c>
      <c r="CK35" s="368" t="e">
        <f t="shared" si="70"/>
        <v>#REF!</v>
      </c>
      <c r="CL35" s="368" t="e">
        <f t="shared" si="70"/>
        <v>#REF!</v>
      </c>
      <c r="CM35" s="368" t="e">
        <f t="shared" si="70"/>
        <v>#REF!</v>
      </c>
      <c r="CN35" s="368" t="e">
        <f t="shared" si="70"/>
        <v>#REF!</v>
      </c>
      <c r="CO35" s="368" t="e">
        <f t="shared" si="70"/>
        <v>#REF!</v>
      </c>
      <c r="CP35" s="368" t="e">
        <f t="shared" si="70"/>
        <v>#REF!</v>
      </c>
      <c r="CQ35" s="368" t="e">
        <f t="shared" si="70"/>
        <v>#REF!</v>
      </c>
      <c r="CR35" s="368" t="e">
        <f t="shared" si="70"/>
        <v>#REF!</v>
      </c>
      <c r="CS35" s="368" t="e">
        <f t="shared" si="70"/>
        <v>#REF!</v>
      </c>
      <c r="CT35" s="368" t="e">
        <f t="shared" si="70"/>
        <v>#REF!</v>
      </c>
      <c r="CU35" s="368" t="e">
        <f t="shared" si="70"/>
        <v>#REF!</v>
      </c>
      <c r="CV35" s="368" t="e">
        <f t="shared" si="70"/>
        <v>#REF!</v>
      </c>
      <c r="CW35" s="368" t="e">
        <f t="shared" si="70"/>
        <v>#REF!</v>
      </c>
      <c r="CX35" s="368" t="e">
        <f t="shared" si="70"/>
        <v>#REF!</v>
      </c>
      <c r="CY35" s="368" t="e">
        <f t="shared" si="70"/>
        <v>#REF!</v>
      </c>
      <c r="CZ35" s="368" t="e">
        <f t="shared" si="70"/>
        <v>#REF!</v>
      </c>
      <c r="DA35" s="368" t="e">
        <f t="shared" si="70"/>
        <v>#REF!</v>
      </c>
      <c r="DB35" s="368" t="e">
        <f t="shared" si="70"/>
        <v>#REF!</v>
      </c>
      <c r="DC35" s="368" t="e">
        <f t="shared" si="70"/>
        <v>#REF!</v>
      </c>
      <c r="DD35" s="368" t="e">
        <f t="shared" si="70"/>
        <v>#REF!</v>
      </c>
      <c r="DE35" s="368" t="e">
        <f t="shared" si="70"/>
        <v>#REF!</v>
      </c>
      <c r="DF35" s="368" t="e">
        <f t="shared" si="70"/>
        <v>#REF!</v>
      </c>
      <c r="DG35" s="368" t="e">
        <f t="shared" si="70"/>
        <v>#REF!</v>
      </c>
      <c r="DH35" s="368" t="e">
        <f t="shared" si="70"/>
        <v>#REF!</v>
      </c>
      <c r="DI35" s="368" t="e">
        <f t="shared" si="70"/>
        <v>#REF!</v>
      </c>
      <c r="DJ35" s="368" t="e">
        <f t="shared" si="70"/>
        <v>#REF!</v>
      </c>
      <c r="DK35" s="368" t="e">
        <f t="shared" si="70"/>
        <v>#REF!</v>
      </c>
      <c r="DL35" s="368" t="e">
        <f t="shared" si="70"/>
        <v>#REF!</v>
      </c>
      <c r="DM35" s="368" t="e">
        <f t="shared" si="70"/>
        <v>#REF!</v>
      </c>
      <c r="DN35" s="368" t="e">
        <f t="shared" si="70"/>
        <v>#REF!</v>
      </c>
      <c r="DO35" s="368" t="e">
        <f t="shared" si="70"/>
        <v>#REF!</v>
      </c>
      <c r="DP35" s="368" t="e">
        <f t="shared" si="70"/>
        <v>#REF!</v>
      </c>
      <c r="DQ35" s="368" t="e">
        <f t="shared" si="70"/>
        <v>#REF!</v>
      </c>
      <c r="DR35" s="368" t="e">
        <f t="shared" si="70"/>
        <v>#REF!</v>
      </c>
      <c r="DS35" s="368" t="e">
        <f t="shared" si="70"/>
        <v>#REF!</v>
      </c>
      <c r="DT35" s="368" t="e">
        <f t="shared" si="70"/>
        <v>#REF!</v>
      </c>
      <c r="DU35" s="368" t="e">
        <f t="shared" si="70"/>
        <v>#REF!</v>
      </c>
      <c r="DV35" s="368" t="e">
        <f t="shared" si="70"/>
        <v>#REF!</v>
      </c>
      <c r="DW35" s="368" t="e">
        <f t="shared" si="70"/>
        <v>#REF!</v>
      </c>
      <c r="DX35" s="368" t="e">
        <f t="shared" si="70"/>
        <v>#REF!</v>
      </c>
      <c r="DY35" s="368" t="e">
        <f t="shared" si="70"/>
        <v>#REF!</v>
      </c>
      <c r="DZ35" s="368" t="e">
        <f t="shared" si="70"/>
        <v>#REF!</v>
      </c>
      <c r="EA35" s="368" t="e">
        <f t="shared" si="70"/>
        <v>#REF!</v>
      </c>
      <c r="EB35" s="368" t="e">
        <f t="shared" si="70"/>
        <v>#REF!</v>
      </c>
      <c r="EC35" s="368" t="e">
        <f t="shared" si="70"/>
        <v>#REF!</v>
      </c>
      <c r="ED35" s="367"/>
      <c r="EE35" s="368" t="e">
        <f>SUM(#REF!)</f>
        <v>#REF!</v>
      </c>
      <c r="EF35" s="368" t="e">
        <f>SUM(#REF!)</f>
        <v>#REF!</v>
      </c>
      <c r="EG35" s="368" t="e">
        <f>SUM(#REF!)</f>
        <v>#REF!</v>
      </c>
      <c r="EH35" s="371"/>
      <c r="EI35" s="372" t="e">
        <f>SUM(#REF!)</f>
        <v>#REF!</v>
      </c>
      <c r="EJ35" s="368" t="e">
        <f>SUM(#REF!)</f>
        <v>#REF!</v>
      </c>
      <c r="EK35" s="371"/>
      <c r="EL35" s="372" t="e">
        <f>SUM(#REF!)</f>
        <v>#REF!</v>
      </c>
      <c r="EM35" s="368" t="e">
        <f>SUM(#REF!)</f>
        <v>#REF!</v>
      </c>
      <c r="EN35" s="371"/>
      <c r="EO35" s="372" t="e">
        <f>SUM(#REF!)</f>
        <v>#REF!</v>
      </c>
      <c r="EP35" s="368" t="e">
        <f>SUM(#REF!)</f>
        <v>#REF!</v>
      </c>
      <c r="EQ35" s="371"/>
      <c r="ER35" s="372" t="e">
        <f>SUM(#REF!)</f>
        <v>#REF!</v>
      </c>
      <c r="ES35" s="370" t="e">
        <f>SUM(#REF!)</f>
        <v>#REF!</v>
      </c>
      <c r="ET35" s="368" t="e">
        <f>SUM(#REF!)</f>
        <v>#REF!</v>
      </c>
      <c r="EU35" s="371"/>
      <c r="EV35" s="372" t="e">
        <f>SUM(#REF!)</f>
        <v>#REF!</v>
      </c>
      <c r="EW35" s="368" t="e">
        <f>SUM(#REF!)</f>
        <v>#REF!</v>
      </c>
      <c r="EX35" s="371"/>
      <c r="EY35" s="372" t="e">
        <f>SUM(#REF!)</f>
        <v>#REF!</v>
      </c>
      <c r="EZ35" s="368" t="e">
        <f>SUM(#REF!)</f>
        <v>#REF!</v>
      </c>
      <c r="FA35" s="371"/>
      <c r="FB35" s="372" t="e">
        <f>SUM(#REF!)</f>
        <v>#REF!</v>
      </c>
      <c r="FC35" s="368" t="e">
        <f>SUM(#REF!)</f>
        <v>#REF!</v>
      </c>
      <c r="FD35" s="371"/>
      <c r="FE35" s="372" t="e">
        <f>SUM(#REF!)</f>
        <v>#REF!</v>
      </c>
      <c r="FF35" s="368" t="e">
        <f>SUM(#REF!)</f>
        <v>#REF!</v>
      </c>
      <c r="FG35" s="371"/>
      <c r="FH35" s="372" t="e">
        <f>SUM(#REF!)</f>
        <v>#REF!</v>
      </c>
      <c r="FI35" s="368" t="e">
        <f>SUM(#REF!)</f>
        <v>#REF!</v>
      </c>
      <c r="FJ35" s="371"/>
      <c r="FK35" s="372" t="e">
        <f>SUM(#REF!)</f>
        <v>#REF!</v>
      </c>
      <c r="FL35" s="368" t="e">
        <f>SUM(#REF!)</f>
        <v>#REF!</v>
      </c>
      <c r="FM35" s="371"/>
      <c r="FN35" s="372" t="e">
        <f>SUM(#REF!)</f>
        <v>#REF!</v>
      </c>
      <c r="FO35" s="368" t="e">
        <f>SUM(#REF!)</f>
        <v>#REF!</v>
      </c>
      <c r="FP35" s="371"/>
      <c r="FQ35" s="372" t="e">
        <f>SUM(#REF!)</f>
        <v>#REF!</v>
      </c>
      <c r="FR35" s="368" t="e">
        <f>SUM(#REF!)</f>
        <v>#REF!</v>
      </c>
      <c r="FS35" s="371"/>
      <c r="FT35" s="372" t="e">
        <f>SUM(#REF!)</f>
        <v>#REF!</v>
      </c>
      <c r="FU35" s="368" t="e">
        <f>SUM(#REF!)</f>
        <v>#REF!</v>
      </c>
      <c r="FV35" s="371"/>
      <c r="FW35" s="372" t="e">
        <f>SUM(#REF!)</f>
        <v>#REF!</v>
      </c>
      <c r="FX35" s="370" t="e">
        <f>SUM(#REF!)</f>
        <v>#REF!</v>
      </c>
      <c r="FY35" s="368" t="e">
        <f>SUM(#REF!)</f>
        <v>#REF!</v>
      </c>
      <c r="FZ35" s="371"/>
      <c r="GA35" s="372" t="e">
        <f>SUM(#REF!)</f>
        <v>#REF!</v>
      </c>
      <c r="GB35" s="367"/>
      <c r="GC35" s="368" t="e">
        <f>SUM(#REF!)</f>
        <v>#REF!</v>
      </c>
      <c r="GD35" s="371"/>
      <c r="GE35" s="372" t="e">
        <f>SUM(#REF!)</f>
        <v>#REF!</v>
      </c>
      <c r="GF35" s="368" t="e">
        <f>SUM(#REF!)</f>
        <v>#REF!</v>
      </c>
      <c r="GG35" s="371"/>
      <c r="GH35" s="372" t="e">
        <f t="shared" ref="GH35:GN35" si="71">SUM(#REF!)</f>
        <v>#REF!</v>
      </c>
      <c r="GI35" s="368" t="e">
        <f t="shared" si="71"/>
        <v>#REF!</v>
      </c>
      <c r="GJ35" s="372" t="e">
        <f t="shared" si="71"/>
        <v>#REF!</v>
      </c>
      <c r="GK35" s="368" t="e">
        <f t="shared" si="71"/>
        <v>#REF!</v>
      </c>
      <c r="GL35" s="372" t="e">
        <f t="shared" si="71"/>
        <v>#REF!</v>
      </c>
      <c r="GM35" s="368" t="e">
        <f t="shared" si="71"/>
        <v>#REF!</v>
      </c>
      <c r="GN35" s="372" t="e">
        <f t="shared" si="71"/>
        <v>#REF!</v>
      </c>
      <c r="GO35" s="371"/>
      <c r="GP35" s="371"/>
      <c r="GQ35" s="372" t="e">
        <f>SUM(#REF!)</f>
        <v>#REF!</v>
      </c>
      <c r="GR35" s="372" t="e">
        <f>SUM(#REF!)</f>
        <v>#REF!</v>
      </c>
      <c r="GS35" s="372" t="e">
        <f>SUM(#REF!)</f>
        <v>#REF!</v>
      </c>
      <c r="GT35" s="371"/>
      <c r="GU35" s="371"/>
    </row>
    <row r="36" spans="1:203" ht="12.75">
      <c r="A36" s="373">
        <v>4</v>
      </c>
      <c r="B36" s="268" t="s">
        <v>153</v>
      </c>
      <c r="C36" s="248">
        <v>24</v>
      </c>
      <c r="D36" s="248">
        <v>6494</v>
      </c>
      <c r="E36" s="248">
        <v>28684</v>
      </c>
      <c r="F36" s="243">
        <v>100686</v>
      </c>
      <c r="G36" s="270"/>
      <c r="H36" s="367"/>
      <c r="I36" s="368">
        <f>'REGION I'!I1190</f>
        <v>0</v>
      </c>
      <c r="J36" s="368">
        <f>'REGION I'!J1190</f>
        <v>0</v>
      </c>
      <c r="K36" s="368">
        <f>'REGION I'!K1190</f>
        <v>0</v>
      </c>
      <c r="L36" s="368">
        <f>'REGION I'!L1190</f>
        <v>0</v>
      </c>
      <c r="M36" s="368">
        <f>'REGION I'!M1190</f>
        <v>0</v>
      </c>
      <c r="N36" s="368">
        <f>'REGION I'!N1190</f>
        <v>0</v>
      </c>
      <c r="O36" s="368">
        <f>'REGION I'!O1190</f>
        <v>0</v>
      </c>
      <c r="P36" s="369"/>
      <c r="Q36" s="369"/>
      <c r="R36" s="368" t="e">
        <f>SUM(#REF!)</f>
        <v>#REF!</v>
      </c>
      <c r="S36" s="370" t="e">
        <f>SUM(#REF!)</f>
        <v>#REF!</v>
      </c>
      <c r="T36" s="368" t="e">
        <f>SUM(#REF!)</f>
        <v>#REF!</v>
      </c>
      <c r="U36" s="368" t="e">
        <f>SUM(#REF!)</f>
        <v>#REF!</v>
      </c>
      <c r="V36" s="368">
        <f>'REGION I'!U1190</f>
        <v>0</v>
      </c>
      <c r="W36" s="368">
        <f>'REGION I'!V1190</f>
        <v>0</v>
      </c>
      <c r="X36" s="368">
        <f>'REGION I'!W1190</f>
        <v>0</v>
      </c>
      <c r="Y36" s="368">
        <f>'REGION I'!X1190</f>
        <v>0</v>
      </c>
      <c r="Z36" s="368">
        <f>'REGION I'!Y1190</f>
        <v>0</v>
      </c>
      <c r="AA36" s="368">
        <f>'REGION I'!Z1190</f>
        <v>0</v>
      </c>
      <c r="AB36" s="368">
        <f>'REGION I'!AA1190</f>
        <v>0</v>
      </c>
      <c r="AC36" s="368">
        <f>'REGION I'!AB1190</f>
        <v>0</v>
      </c>
      <c r="AD36" s="368">
        <f>'REGION I'!AC1190</f>
        <v>0</v>
      </c>
      <c r="AE36" s="368">
        <f>'REGION I'!AD1190</f>
        <v>0</v>
      </c>
      <c r="AF36" s="368">
        <f>'REGION I'!AE1190</f>
        <v>0</v>
      </c>
      <c r="AG36" s="368">
        <f>'REGION I'!AF1190</f>
        <v>0</v>
      </c>
      <c r="AH36" s="367"/>
      <c r="AI36" s="367"/>
      <c r="AJ36" s="368" t="e">
        <f t="shared" ref="AJ36:BK36" si="72">SUM(#REF!)</f>
        <v>#REF!</v>
      </c>
      <c r="AK36" s="368" t="e">
        <f t="shared" si="72"/>
        <v>#REF!</v>
      </c>
      <c r="AL36" s="368" t="e">
        <f t="shared" si="72"/>
        <v>#REF!</v>
      </c>
      <c r="AM36" s="368" t="e">
        <f t="shared" si="72"/>
        <v>#REF!</v>
      </c>
      <c r="AN36" s="368" t="e">
        <f t="shared" si="72"/>
        <v>#REF!</v>
      </c>
      <c r="AO36" s="368" t="e">
        <f t="shared" si="72"/>
        <v>#REF!</v>
      </c>
      <c r="AP36" s="368" t="e">
        <f t="shared" si="72"/>
        <v>#REF!</v>
      </c>
      <c r="AQ36" s="368" t="e">
        <f t="shared" si="72"/>
        <v>#REF!</v>
      </c>
      <c r="AR36" s="368" t="e">
        <f t="shared" si="72"/>
        <v>#REF!</v>
      </c>
      <c r="AS36" s="368" t="e">
        <f t="shared" si="72"/>
        <v>#REF!</v>
      </c>
      <c r="AT36" s="368" t="e">
        <f t="shared" si="72"/>
        <v>#REF!</v>
      </c>
      <c r="AU36" s="368" t="e">
        <f t="shared" si="72"/>
        <v>#REF!</v>
      </c>
      <c r="AV36" s="368" t="e">
        <f t="shared" si="72"/>
        <v>#REF!</v>
      </c>
      <c r="AW36" s="368" t="e">
        <f t="shared" si="72"/>
        <v>#REF!</v>
      </c>
      <c r="AX36" s="368" t="e">
        <f t="shared" si="72"/>
        <v>#REF!</v>
      </c>
      <c r="AY36" s="368" t="e">
        <f t="shared" si="72"/>
        <v>#REF!</v>
      </c>
      <c r="AZ36" s="368" t="e">
        <f t="shared" si="72"/>
        <v>#REF!</v>
      </c>
      <c r="BA36" s="368" t="e">
        <f t="shared" si="72"/>
        <v>#REF!</v>
      </c>
      <c r="BB36" s="368" t="e">
        <f t="shared" si="72"/>
        <v>#REF!</v>
      </c>
      <c r="BC36" s="368" t="e">
        <f t="shared" si="72"/>
        <v>#REF!</v>
      </c>
      <c r="BD36" s="368" t="e">
        <f t="shared" si="72"/>
        <v>#REF!</v>
      </c>
      <c r="BE36" s="368" t="e">
        <f t="shared" si="72"/>
        <v>#REF!</v>
      </c>
      <c r="BF36" s="368" t="e">
        <f t="shared" si="72"/>
        <v>#REF!</v>
      </c>
      <c r="BG36" s="368" t="e">
        <f t="shared" si="72"/>
        <v>#REF!</v>
      </c>
      <c r="BH36" s="368" t="e">
        <f t="shared" si="72"/>
        <v>#REF!</v>
      </c>
      <c r="BI36" s="368" t="e">
        <f t="shared" si="72"/>
        <v>#REF!</v>
      </c>
      <c r="BJ36" s="368" t="e">
        <f t="shared" si="72"/>
        <v>#REF!</v>
      </c>
      <c r="BK36" s="368" t="e">
        <f t="shared" si="72"/>
        <v>#REF!</v>
      </c>
      <c r="BL36" s="367"/>
      <c r="BM36" s="367"/>
      <c r="BN36" s="367"/>
      <c r="BO36" s="367"/>
      <c r="BP36" s="368" t="e">
        <f t="shared" ref="BP36:EC36" si="73">SUM(#REF!)</f>
        <v>#REF!</v>
      </c>
      <c r="BQ36" s="368" t="e">
        <f t="shared" si="73"/>
        <v>#REF!</v>
      </c>
      <c r="BR36" s="368" t="e">
        <f t="shared" si="73"/>
        <v>#REF!</v>
      </c>
      <c r="BS36" s="368" t="e">
        <f t="shared" si="73"/>
        <v>#REF!</v>
      </c>
      <c r="BT36" s="368" t="e">
        <f t="shared" si="73"/>
        <v>#REF!</v>
      </c>
      <c r="BU36" s="368" t="e">
        <f t="shared" si="73"/>
        <v>#REF!</v>
      </c>
      <c r="BV36" s="368" t="e">
        <f t="shared" si="73"/>
        <v>#REF!</v>
      </c>
      <c r="BW36" s="368" t="e">
        <f t="shared" si="73"/>
        <v>#REF!</v>
      </c>
      <c r="BX36" s="368" t="e">
        <f t="shared" si="73"/>
        <v>#REF!</v>
      </c>
      <c r="BY36" s="368" t="e">
        <f t="shared" si="73"/>
        <v>#REF!</v>
      </c>
      <c r="BZ36" s="368" t="e">
        <f t="shared" si="73"/>
        <v>#REF!</v>
      </c>
      <c r="CA36" s="368" t="e">
        <f t="shared" si="73"/>
        <v>#REF!</v>
      </c>
      <c r="CB36" s="368" t="e">
        <f t="shared" si="73"/>
        <v>#REF!</v>
      </c>
      <c r="CC36" s="368" t="e">
        <f t="shared" si="73"/>
        <v>#REF!</v>
      </c>
      <c r="CD36" s="368" t="e">
        <f t="shared" si="73"/>
        <v>#REF!</v>
      </c>
      <c r="CE36" s="368" t="e">
        <f t="shared" si="73"/>
        <v>#REF!</v>
      </c>
      <c r="CF36" s="368" t="e">
        <f t="shared" si="73"/>
        <v>#REF!</v>
      </c>
      <c r="CG36" s="368" t="e">
        <f t="shared" si="73"/>
        <v>#REF!</v>
      </c>
      <c r="CH36" s="368" t="e">
        <f t="shared" si="73"/>
        <v>#REF!</v>
      </c>
      <c r="CI36" s="368" t="e">
        <f t="shared" si="73"/>
        <v>#REF!</v>
      </c>
      <c r="CJ36" s="368" t="e">
        <f t="shared" si="73"/>
        <v>#REF!</v>
      </c>
      <c r="CK36" s="368" t="e">
        <f t="shared" si="73"/>
        <v>#REF!</v>
      </c>
      <c r="CL36" s="368" t="e">
        <f t="shared" si="73"/>
        <v>#REF!</v>
      </c>
      <c r="CM36" s="368" t="e">
        <f t="shared" si="73"/>
        <v>#REF!</v>
      </c>
      <c r="CN36" s="368" t="e">
        <f t="shared" si="73"/>
        <v>#REF!</v>
      </c>
      <c r="CO36" s="368" t="e">
        <f t="shared" si="73"/>
        <v>#REF!</v>
      </c>
      <c r="CP36" s="368" t="e">
        <f t="shared" si="73"/>
        <v>#REF!</v>
      </c>
      <c r="CQ36" s="368" t="e">
        <f t="shared" si="73"/>
        <v>#REF!</v>
      </c>
      <c r="CR36" s="368" t="e">
        <f t="shared" si="73"/>
        <v>#REF!</v>
      </c>
      <c r="CS36" s="368" t="e">
        <f t="shared" si="73"/>
        <v>#REF!</v>
      </c>
      <c r="CT36" s="368" t="e">
        <f t="shared" si="73"/>
        <v>#REF!</v>
      </c>
      <c r="CU36" s="368" t="e">
        <f t="shared" si="73"/>
        <v>#REF!</v>
      </c>
      <c r="CV36" s="368" t="e">
        <f t="shared" si="73"/>
        <v>#REF!</v>
      </c>
      <c r="CW36" s="368" t="e">
        <f t="shared" si="73"/>
        <v>#REF!</v>
      </c>
      <c r="CX36" s="368" t="e">
        <f t="shared" si="73"/>
        <v>#REF!</v>
      </c>
      <c r="CY36" s="368" t="e">
        <f t="shared" si="73"/>
        <v>#REF!</v>
      </c>
      <c r="CZ36" s="368" t="e">
        <f t="shared" si="73"/>
        <v>#REF!</v>
      </c>
      <c r="DA36" s="368" t="e">
        <f t="shared" si="73"/>
        <v>#REF!</v>
      </c>
      <c r="DB36" s="368" t="e">
        <f t="shared" si="73"/>
        <v>#REF!</v>
      </c>
      <c r="DC36" s="368" t="e">
        <f t="shared" si="73"/>
        <v>#REF!</v>
      </c>
      <c r="DD36" s="368" t="e">
        <f t="shared" si="73"/>
        <v>#REF!</v>
      </c>
      <c r="DE36" s="368" t="e">
        <f t="shared" si="73"/>
        <v>#REF!</v>
      </c>
      <c r="DF36" s="368" t="e">
        <f t="shared" si="73"/>
        <v>#REF!</v>
      </c>
      <c r="DG36" s="368" t="e">
        <f t="shared" si="73"/>
        <v>#REF!</v>
      </c>
      <c r="DH36" s="368" t="e">
        <f t="shared" si="73"/>
        <v>#REF!</v>
      </c>
      <c r="DI36" s="368" t="e">
        <f t="shared" si="73"/>
        <v>#REF!</v>
      </c>
      <c r="DJ36" s="368" t="e">
        <f t="shared" si="73"/>
        <v>#REF!</v>
      </c>
      <c r="DK36" s="368" t="e">
        <f t="shared" si="73"/>
        <v>#REF!</v>
      </c>
      <c r="DL36" s="368" t="e">
        <f t="shared" si="73"/>
        <v>#REF!</v>
      </c>
      <c r="DM36" s="368" t="e">
        <f t="shared" si="73"/>
        <v>#REF!</v>
      </c>
      <c r="DN36" s="368" t="e">
        <f t="shared" si="73"/>
        <v>#REF!</v>
      </c>
      <c r="DO36" s="368" t="e">
        <f t="shared" si="73"/>
        <v>#REF!</v>
      </c>
      <c r="DP36" s="368" t="e">
        <f t="shared" si="73"/>
        <v>#REF!</v>
      </c>
      <c r="DQ36" s="368" t="e">
        <f t="shared" si="73"/>
        <v>#REF!</v>
      </c>
      <c r="DR36" s="368" t="e">
        <f t="shared" si="73"/>
        <v>#REF!</v>
      </c>
      <c r="DS36" s="368" t="e">
        <f t="shared" si="73"/>
        <v>#REF!</v>
      </c>
      <c r="DT36" s="368" t="e">
        <f t="shared" si="73"/>
        <v>#REF!</v>
      </c>
      <c r="DU36" s="368" t="e">
        <f t="shared" si="73"/>
        <v>#REF!</v>
      </c>
      <c r="DV36" s="368" t="e">
        <f t="shared" si="73"/>
        <v>#REF!</v>
      </c>
      <c r="DW36" s="368" t="e">
        <f t="shared" si="73"/>
        <v>#REF!</v>
      </c>
      <c r="DX36" s="368" t="e">
        <f t="shared" si="73"/>
        <v>#REF!</v>
      </c>
      <c r="DY36" s="368" t="e">
        <f t="shared" si="73"/>
        <v>#REF!</v>
      </c>
      <c r="DZ36" s="368" t="e">
        <f t="shared" si="73"/>
        <v>#REF!</v>
      </c>
      <c r="EA36" s="368" t="e">
        <f t="shared" si="73"/>
        <v>#REF!</v>
      </c>
      <c r="EB36" s="368" t="e">
        <f t="shared" si="73"/>
        <v>#REF!</v>
      </c>
      <c r="EC36" s="368" t="e">
        <f t="shared" si="73"/>
        <v>#REF!</v>
      </c>
      <c r="ED36" s="367"/>
      <c r="EE36" s="368" t="e">
        <f>SUM(#REF!)</f>
        <v>#REF!</v>
      </c>
      <c r="EF36" s="368" t="e">
        <f>SUM(#REF!)</f>
        <v>#REF!</v>
      </c>
      <c r="EG36" s="368" t="e">
        <f>SUM(#REF!)</f>
        <v>#REF!</v>
      </c>
      <c r="EH36" s="371"/>
      <c r="EI36" s="372" t="e">
        <f>SUM(#REF!)</f>
        <v>#REF!</v>
      </c>
      <c r="EJ36" s="368" t="e">
        <f>SUM(#REF!)</f>
        <v>#REF!</v>
      </c>
      <c r="EK36" s="371"/>
      <c r="EL36" s="372" t="e">
        <f>SUM(#REF!)</f>
        <v>#REF!</v>
      </c>
      <c r="EM36" s="368" t="e">
        <f>SUM(#REF!)</f>
        <v>#REF!</v>
      </c>
      <c r="EN36" s="371"/>
      <c r="EO36" s="372" t="e">
        <f>SUM(#REF!)</f>
        <v>#REF!</v>
      </c>
      <c r="EP36" s="368" t="e">
        <f>SUM(#REF!)</f>
        <v>#REF!</v>
      </c>
      <c r="EQ36" s="371"/>
      <c r="ER36" s="372" t="e">
        <f>SUM(#REF!)</f>
        <v>#REF!</v>
      </c>
      <c r="ES36" s="370" t="e">
        <f>SUM(#REF!)</f>
        <v>#REF!</v>
      </c>
      <c r="ET36" s="368" t="e">
        <f>SUM(#REF!)</f>
        <v>#REF!</v>
      </c>
      <c r="EU36" s="371"/>
      <c r="EV36" s="372" t="e">
        <f>SUM(#REF!)</f>
        <v>#REF!</v>
      </c>
      <c r="EW36" s="368" t="e">
        <f>SUM(#REF!)</f>
        <v>#REF!</v>
      </c>
      <c r="EX36" s="371"/>
      <c r="EY36" s="372" t="e">
        <f>SUM(#REF!)</f>
        <v>#REF!</v>
      </c>
      <c r="EZ36" s="368" t="e">
        <f>SUM(#REF!)</f>
        <v>#REF!</v>
      </c>
      <c r="FA36" s="371"/>
      <c r="FB36" s="372" t="e">
        <f>SUM(#REF!)</f>
        <v>#REF!</v>
      </c>
      <c r="FC36" s="368" t="e">
        <f>SUM(#REF!)</f>
        <v>#REF!</v>
      </c>
      <c r="FD36" s="371"/>
      <c r="FE36" s="372" t="e">
        <f>SUM(#REF!)</f>
        <v>#REF!</v>
      </c>
      <c r="FF36" s="368" t="e">
        <f>SUM(#REF!)</f>
        <v>#REF!</v>
      </c>
      <c r="FG36" s="371"/>
      <c r="FH36" s="372" t="e">
        <f>SUM(#REF!)</f>
        <v>#REF!</v>
      </c>
      <c r="FI36" s="368" t="e">
        <f>SUM(#REF!)</f>
        <v>#REF!</v>
      </c>
      <c r="FJ36" s="371"/>
      <c r="FK36" s="372" t="e">
        <f>SUM(#REF!)</f>
        <v>#REF!</v>
      </c>
      <c r="FL36" s="368" t="e">
        <f>SUM(#REF!)</f>
        <v>#REF!</v>
      </c>
      <c r="FM36" s="371"/>
      <c r="FN36" s="372" t="e">
        <f>SUM(#REF!)</f>
        <v>#REF!</v>
      </c>
      <c r="FO36" s="368" t="e">
        <f>SUM(#REF!)</f>
        <v>#REF!</v>
      </c>
      <c r="FP36" s="371"/>
      <c r="FQ36" s="372" t="e">
        <f>SUM(#REF!)</f>
        <v>#REF!</v>
      </c>
      <c r="FR36" s="368" t="e">
        <f>SUM(#REF!)</f>
        <v>#REF!</v>
      </c>
      <c r="FS36" s="371"/>
      <c r="FT36" s="372" t="e">
        <f>SUM(#REF!)</f>
        <v>#REF!</v>
      </c>
      <c r="FU36" s="368" t="e">
        <f>SUM(#REF!)</f>
        <v>#REF!</v>
      </c>
      <c r="FV36" s="371"/>
      <c r="FW36" s="372" t="e">
        <f>SUM(#REF!)</f>
        <v>#REF!</v>
      </c>
      <c r="FX36" s="370" t="e">
        <f>SUM(#REF!)</f>
        <v>#REF!</v>
      </c>
      <c r="FY36" s="368" t="e">
        <f>SUM(#REF!)</f>
        <v>#REF!</v>
      </c>
      <c r="FZ36" s="371"/>
      <c r="GA36" s="372" t="e">
        <f>SUM(#REF!)</f>
        <v>#REF!</v>
      </c>
      <c r="GB36" s="367"/>
      <c r="GC36" s="368" t="e">
        <f>SUM(#REF!)</f>
        <v>#REF!</v>
      </c>
      <c r="GD36" s="371"/>
      <c r="GE36" s="372" t="e">
        <f>SUM(#REF!)</f>
        <v>#REF!</v>
      </c>
      <c r="GF36" s="368" t="e">
        <f>SUM(#REF!)</f>
        <v>#REF!</v>
      </c>
      <c r="GG36" s="371"/>
      <c r="GH36" s="372" t="e">
        <f t="shared" ref="GH36:GN36" si="74">SUM(#REF!)</f>
        <v>#REF!</v>
      </c>
      <c r="GI36" s="368" t="e">
        <f t="shared" si="74"/>
        <v>#REF!</v>
      </c>
      <c r="GJ36" s="372" t="e">
        <f t="shared" si="74"/>
        <v>#REF!</v>
      </c>
      <c r="GK36" s="368" t="e">
        <f t="shared" si="74"/>
        <v>#REF!</v>
      </c>
      <c r="GL36" s="372" t="e">
        <f t="shared" si="74"/>
        <v>#REF!</v>
      </c>
      <c r="GM36" s="368" t="e">
        <f t="shared" si="74"/>
        <v>#REF!</v>
      </c>
      <c r="GN36" s="372" t="e">
        <f t="shared" si="74"/>
        <v>#REF!</v>
      </c>
      <c r="GO36" s="371"/>
      <c r="GP36" s="371"/>
      <c r="GQ36" s="372" t="e">
        <f>SUM(#REF!)</f>
        <v>#REF!</v>
      </c>
      <c r="GR36" s="372" t="e">
        <f>SUM(#REF!)</f>
        <v>#REF!</v>
      </c>
      <c r="GS36" s="372" t="e">
        <f>SUM(#REF!)</f>
        <v>#REF!</v>
      </c>
      <c r="GT36" s="371"/>
      <c r="GU36" s="371"/>
    </row>
    <row r="37" spans="1:203" ht="12.75">
      <c r="A37" s="373">
        <v>4</v>
      </c>
      <c r="B37" s="268" t="s">
        <v>159</v>
      </c>
      <c r="C37" s="248">
        <v>73</v>
      </c>
      <c r="D37" s="248">
        <v>13104</v>
      </c>
      <c r="E37" s="248">
        <v>54915</v>
      </c>
      <c r="F37" s="243">
        <v>144344</v>
      </c>
      <c r="G37" s="270"/>
      <c r="H37" s="367"/>
      <c r="I37" s="368">
        <f>'REGION I'!I1328</f>
        <v>0</v>
      </c>
      <c r="J37" s="368">
        <f>'REGION I'!J1328</f>
        <v>0</v>
      </c>
      <c r="K37" s="368">
        <f>'REGION I'!K1328</f>
        <v>0</v>
      </c>
      <c r="L37" s="368">
        <f>'REGION I'!L1328</f>
        <v>0</v>
      </c>
      <c r="M37" s="368">
        <f>'REGION I'!M1328</f>
        <v>0</v>
      </c>
      <c r="N37" s="368">
        <f>'REGION I'!N1328</f>
        <v>0</v>
      </c>
      <c r="O37" s="368">
        <f>'REGION I'!O1328</f>
        <v>0</v>
      </c>
      <c r="P37" s="369"/>
      <c r="Q37" s="369"/>
      <c r="R37" s="368" t="e">
        <f>SUM(#REF!)</f>
        <v>#REF!</v>
      </c>
      <c r="S37" s="370" t="e">
        <f>SUM(#REF!)</f>
        <v>#REF!</v>
      </c>
      <c r="T37" s="368" t="e">
        <f>SUM(#REF!)</f>
        <v>#REF!</v>
      </c>
      <c r="U37" s="368" t="e">
        <f>SUM(#REF!)</f>
        <v>#REF!</v>
      </c>
      <c r="V37" s="368">
        <f>'REGION I'!U1328</f>
        <v>0</v>
      </c>
      <c r="W37" s="368">
        <f>'REGION I'!V1328</f>
        <v>0</v>
      </c>
      <c r="X37" s="368">
        <f>'REGION I'!W1328</f>
        <v>0</v>
      </c>
      <c r="Y37" s="368">
        <f>'REGION I'!X1328</f>
        <v>0</v>
      </c>
      <c r="Z37" s="368">
        <f>'REGION I'!Y1328</f>
        <v>0</v>
      </c>
      <c r="AA37" s="368">
        <f>'REGION I'!Z1328</f>
        <v>0</v>
      </c>
      <c r="AB37" s="368">
        <f>'REGION I'!AA1328</f>
        <v>0</v>
      </c>
      <c r="AC37" s="368">
        <f>'REGION I'!AB1328</f>
        <v>0</v>
      </c>
      <c r="AD37" s="368">
        <f>'REGION I'!AC1328</f>
        <v>0</v>
      </c>
      <c r="AE37" s="368">
        <f>'REGION I'!AD1328</f>
        <v>0</v>
      </c>
      <c r="AF37" s="368">
        <f>'REGION I'!AE1328</f>
        <v>0</v>
      </c>
      <c r="AG37" s="368">
        <f>'REGION I'!AF1328</f>
        <v>0</v>
      </c>
      <c r="AH37" s="367"/>
      <c r="AI37" s="367"/>
      <c r="AJ37" s="368" t="e">
        <f t="shared" ref="AJ37:BK37" si="75">SUM(#REF!)</f>
        <v>#REF!</v>
      </c>
      <c r="AK37" s="368" t="e">
        <f t="shared" si="75"/>
        <v>#REF!</v>
      </c>
      <c r="AL37" s="368" t="e">
        <f t="shared" si="75"/>
        <v>#REF!</v>
      </c>
      <c r="AM37" s="368" t="e">
        <f t="shared" si="75"/>
        <v>#REF!</v>
      </c>
      <c r="AN37" s="368" t="e">
        <f t="shared" si="75"/>
        <v>#REF!</v>
      </c>
      <c r="AO37" s="368" t="e">
        <f t="shared" si="75"/>
        <v>#REF!</v>
      </c>
      <c r="AP37" s="368" t="e">
        <f t="shared" si="75"/>
        <v>#REF!</v>
      </c>
      <c r="AQ37" s="368" t="e">
        <f t="shared" si="75"/>
        <v>#REF!</v>
      </c>
      <c r="AR37" s="368" t="e">
        <f t="shared" si="75"/>
        <v>#REF!</v>
      </c>
      <c r="AS37" s="368" t="e">
        <f t="shared" si="75"/>
        <v>#REF!</v>
      </c>
      <c r="AT37" s="368" t="e">
        <f t="shared" si="75"/>
        <v>#REF!</v>
      </c>
      <c r="AU37" s="368" t="e">
        <f t="shared" si="75"/>
        <v>#REF!</v>
      </c>
      <c r="AV37" s="368" t="e">
        <f t="shared" si="75"/>
        <v>#REF!</v>
      </c>
      <c r="AW37" s="368" t="e">
        <f t="shared" si="75"/>
        <v>#REF!</v>
      </c>
      <c r="AX37" s="368" t="e">
        <f t="shared" si="75"/>
        <v>#REF!</v>
      </c>
      <c r="AY37" s="368" t="e">
        <f t="shared" si="75"/>
        <v>#REF!</v>
      </c>
      <c r="AZ37" s="368" t="e">
        <f t="shared" si="75"/>
        <v>#REF!</v>
      </c>
      <c r="BA37" s="368" t="e">
        <f t="shared" si="75"/>
        <v>#REF!</v>
      </c>
      <c r="BB37" s="368" t="e">
        <f t="shared" si="75"/>
        <v>#REF!</v>
      </c>
      <c r="BC37" s="368" t="e">
        <f t="shared" si="75"/>
        <v>#REF!</v>
      </c>
      <c r="BD37" s="368" t="e">
        <f t="shared" si="75"/>
        <v>#REF!</v>
      </c>
      <c r="BE37" s="368" t="e">
        <f t="shared" si="75"/>
        <v>#REF!</v>
      </c>
      <c r="BF37" s="368" t="e">
        <f t="shared" si="75"/>
        <v>#REF!</v>
      </c>
      <c r="BG37" s="368" t="e">
        <f t="shared" si="75"/>
        <v>#REF!</v>
      </c>
      <c r="BH37" s="368" t="e">
        <f t="shared" si="75"/>
        <v>#REF!</v>
      </c>
      <c r="BI37" s="368" t="e">
        <f t="shared" si="75"/>
        <v>#REF!</v>
      </c>
      <c r="BJ37" s="368" t="e">
        <f t="shared" si="75"/>
        <v>#REF!</v>
      </c>
      <c r="BK37" s="368" t="e">
        <f t="shared" si="75"/>
        <v>#REF!</v>
      </c>
      <c r="BL37" s="367"/>
      <c r="BM37" s="367"/>
      <c r="BN37" s="367"/>
      <c r="BO37" s="367"/>
      <c r="BP37" s="368" t="e">
        <f t="shared" ref="BP37:EC37" si="76">SUM(#REF!)</f>
        <v>#REF!</v>
      </c>
      <c r="BQ37" s="368" t="e">
        <f t="shared" si="76"/>
        <v>#REF!</v>
      </c>
      <c r="BR37" s="368" t="e">
        <f t="shared" si="76"/>
        <v>#REF!</v>
      </c>
      <c r="BS37" s="368" t="e">
        <f t="shared" si="76"/>
        <v>#REF!</v>
      </c>
      <c r="BT37" s="368" t="e">
        <f t="shared" si="76"/>
        <v>#REF!</v>
      </c>
      <c r="BU37" s="368" t="e">
        <f t="shared" si="76"/>
        <v>#REF!</v>
      </c>
      <c r="BV37" s="368" t="e">
        <f t="shared" si="76"/>
        <v>#REF!</v>
      </c>
      <c r="BW37" s="368" t="e">
        <f t="shared" si="76"/>
        <v>#REF!</v>
      </c>
      <c r="BX37" s="368" t="e">
        <f t="shared" si="76"/>
        <v>#REF!</v>
      </c>
      <c r="BY37" s="368" t="e">
        <f t="shared" si="76"/>
        <v>#REF!</v>
      </c>
      <c r="BZ37" s="368" t="e">
        <f t="shared" si="76"/>
        <v>#REF!</v>
      </c>
      <c r="CA37" s="368" t="e">
        <f t="shared" si="76"/>
        <v>#REF!</v>
      </c>
      <c r="CB37" s="368" t="e">
        <f t="shared" si="76"/>
        <v>#REF!</v>
      </c>
      <c r="CC37" s="368" t="e">
        <f t="shared" si="76"/>
        <v>#REF!</v>
      </c>
      <c r="CD37" s="368" t="e">
        <f t="shared" si="76"/>
        <v>#REF!</v>
      </c>
      <c r="CE37" s="368" t="e">
        <f t="shared" si="76"/>
        <v>#REF!</v>
      </c>
      <c r="CF37" s="368" t="e">
        <f t="shared" si="76"/>
        <v>#REF!</v>
      </c>
      <c r="CG37" s="368" t="e">
        <f t="shared" si="76"/>
        <v>#REF!</v>
      </c>
      <c r="CH37" s="368" t="e">
        <f t="shared" si="76"/>
        <v>#REF!</v>
      </c>
      <c r="CI37" s="368" t="e">
        <f t="shared" si="76"/>
        <v>#REF!</v>
      </c>
      <c r="CJ37" s="368" t="e">
        <f t="shared" si="76"/>
        <v>#REF!</v>
      </c>
      <c r="CK37" s="368" t="e">
        <f t="shared" si="76"/>
        <v>#REF!</v>
      </c>
      <c r="CL37" s="368" t="e">
        <f t="shared" si="76"/>
        <v>#REF!</v>
      </c>
      <c r="CM37" s="368" t="e">
        <f t="shared" si="76"/>
        <v>#REF!</v>
      </c>
      <c r="CN37" s="368" t="e">
        <f t="shared" si="76"/>
        <v>#REF!</v>
      </c>
      <c r="CO37" s="368" t="e">
        <f t="shared" si="76"/>
        <v>#REF!</v>
      </c>
      <c r="CP37" s="368" t="e">
        <f t="shared" si="76"/>
        <v>#REF!</v>
      </c>
      <c r="CQ37" s="368" t="e">
        <f t="shared" si="76"/>
        <v>#REF!</v>
      </c>
      <c r="CR37" s="368" t="e">
        <f t="shared" si="76"/>
        <v>#REF!</v>
      </c>
      <c r="CS37" s="368" t="e">
        <f t="shared" si="76"/>
        <v>#REF!</v>
      </c>
      <c r="CT37" s="368" t="e">
        <f t="shared" si="76"/>
        <v>#REF!</v>
      </c>
      <c r="CU37" s="368" t="e">
        <f t="shared" si="76"/>
        <v>#REF!</v>
      </c>
      <c r="CV37" s="368" t="e">
        <f t="shared" si="76"/>
        <v>#REF!</v>
      </c>
      <c r="CW37" s="368" t="e">
        <f t="shared" si="76"/>
        <v>#REF!</v>
      </c>
      <c r="CX37" s="368" t="e">
        <f t="shared" si="76"/>
        <v>#REF!</v>
      </c>
      <c r="CY37" s="368" t="e">
        <f t="shared" si="76"/>
        <v>#REF!</v>
      </c>
      <c r="CZ37" s="368" t="e">
        <f t="shared" si="76"/>
        <v>#REF!</v>
      </c>
      <c r="DA37" s="368" t="e">
        <f t="shared" si="76"/>
        <v>#REF!</v>
      </c>
      <c r="DB37" s="368" t="e">
        <f t="shared" si="76"/>
        <v>#REF!</v>
      </c>
      <c r="DC37" s="368" t="e">
        <f t="shared" si="76"/>
        <v>#REF!</v>
      </c>
      <c r="DD37" s="368" t="e">
        <f t="shared" si="76"/>
        <v>#REF!</v>
      </c>
      <c r="DE37" s="368" t="e">
        <f t="shared" si="76"/>
        <v>#REF!</v>
      </c>
      <c r="DF37" s="368" t="e">
        <f t="shared" si="76"/>
        <v>#REF!</v>
      </c>
      <c r="DG37" s="368" t="e">
        <f t="shared" si="76"/>
        <v>#REF!</v>
      </c>
      <c r="DH37" s="368" t="e">
        <f t="shared" si="76"/>
        <v>#REF!</v>
      </c>
      <c r="DI37" s="368" t="e">
        <f t="shared" si="76"/>
        <v>#REF!</v>
      </c>
      <c r="DJ37" s="368" t="e">
        <f t="shared" si="76"/>
        <v>#REF!</v>
      </c>
      <c r="DK37" s="368" t="e">
        <f t="shared" si="76"/>
        <v>#REF!</v>
      </c>
      <c r="DL37" s="368" t="e">
        <f t="shared" si="76"/>
        <v>#REF!</v>
      </c>
      <c r="DM37" s="368" t="e">
        <f t="shared" si="76"/>
        <v>#REF!</v>
      </c>
      <c r="DN37" s="368" t="e">
        <f t="shared" si="76"/>
        <v>#REF!</v>
      </c>
      <c r="DO37" s="368" t="e">
        <f t="shared" si="76"/>
        <v>#REF!</v>
      </c>
      <c r="DP37" s="368" t="e">
        <f t="shared" si="76"/>
        <v>#REF!</v>
      </c>
      <c r="DQ37" s="368" t="e">
        <f t="shared" si="76"/>
        <v>#REF!</v>
      </c>
      <c r="DR37" s="368" t="e">
        <f t="shared" si="76"/>
        <v>#REF!</v>
      </c>
      <c r="DS37" s="368" t="e">
        <f t="shared" si="76"/>
        <v>#REF!</v>
      </c>
      <c r="DT37" s="368" t="e">
        <f t="shared" si="76"/>
        <v>#REF!</v>
      </c>
      <c r="DU37" s="368" t="e">
        <f t="shared" si="76"/>
        <v>#REF!</v>
      </c>
      <c r="DV37" s="368" t="e">
        <f t="shared" si="76"/>
        <v>#REF!</v>
      </c>
      <c r="DW37" s="368" t="e">
        <f t="shared" si="76"/>
        <v>#REF!</v>
      </c>
      <c r="DX37" s="368" t="e">
        <f t="shared" si="76"/>
        <v>#REF!</v>
      </c>
      <c r="DY37" s="368" t="e">
        <f t="shared" si="76"/>
        <v>#REF!</v>
      </c>
      <c r="DZ37" s="368" t="e">
        <f t="shared" si="76"/>
        <v>#REF!</v>
      </c>
      <c r="EA37" s="368" t="e">
        <f t="shared" si="76"/>
        <v>#REF!</v>
      </c>
      <c r="EB37" s="368" t="e">
        <f t="shared" si="76"/>
        <v>#REF!</v>
      </c>
      <c r="EC37" s="368" t="e">
        <f t="shared" si="76"/>
        <v>#REF!</v>
      </c>
      <c r="ED37" s="367"/>
      <c r="EE37" s="368" t="e">
        <f>SUM(#REF!)</f>
        <v>#REF!</v>
      </c>
      <c r="EF37" s="368" t="e">
        <f>SUM(#REF!)</f>
        <v>#REF!</v>
      </c>
      <c r="EG37" s="368" t="e">
        <f>SUM(#REF!)</f>
        <v>#REF!</v>
      </c>
      <c r="EH37" s="371"/>
      <c r="EI37" s="372" t="e">
        <f>SUM(#REF!)</f>
        <v>#REF!</v>
      </c>
      <c r="EJ37" s="368" t="e">
        <f>SUM(#REF!)</f>
        <v>#REF!</v>
      </c>
      <c r="EK37" s="371"/>
      <c r="EL37" s="372" t="e">
        <f>SUM(#REF!)</f>
        <v>#REF!</v>
      </c>
      <c r="EM37" s="368" t="e">
        <f>SUM(#REF!)</f>
        <v>#REF!</v>
      </c>
      <c r="EN37" s="371"/>
      <c r="EO37" s="372" t="e">
        <f>SUM(#REF!)</f>
        <v>#REF!</v>
      </c>
      <c r="EP37" s="368" t="e">
        <f>SUM(#REF!)</f>
        <v>#REF!</v>
      </c>
      <c r="EQ37" s="371"/>
      <c r="ER37" s="372" t="e">
        <f>SUM(#REF!)</f>
        <v>#REF!</v>
      </c>
      <c r="ES37" s="370" t="e">
        <f>SUM(#REF!)</f>
        <v>#REF!</v>
      </c>
      <c r="ET37" s="368" t="e">
        <f>SUM(#REF!)</f>
        <v>#REF!</v>
      </c>
      <c r="EU37" s="371"/>
      <c r="EV37" s="372" t="e">
        <f>SUM(#REF!)</f>
        <v>#REF!</v>
      </c>
      <c r="EW37" s="368" t="e">
        <f>SUM(#REF!)</f>
        <v>#REF!</v>
      </c>
      <c r="EX37" s="371"/>
      <c r="EY37" s="372" t="e">
        <f>SUM(#REF!)</f>
        <v>#REF!</v>
      </c>
      <c r="EZ37" s="368" t="e">
        <f>SUM(#REF!)</f>
        <v>#REF!</v>
      </c>
      <c r="FA37" s="371"/>
      <c r="FB37" s="372" t="e">
        <f>SUM(#REF!)</f>
        <v>#REF!</v>
      </c>
      <c r="FC37" s="368" t="e">
        <f>SUM(#REF!)</f>
        <v>#REF!</v>
      </c>
      <c r="FD37" s="371"/>
      <c r="FE37" s="372" t="e">
        <f>SUM(#REF!)</f>
        <v>#REF!</v>
      </c>
      <c r="FF37" s="368" t="e">
        <f>SUM(#REF!)</f>
        <v>#REF!</v>
      </c>
      <c r="FG37" s="371"/>
      <c r="FH37" s="372" t="e">
        <f>SUM(#REF!)</f>
        <v>#REF!</v>
      </c>
      <c r="FI37" s="368" t="e">
        <f>SUM(#REF!)</f>
        <v>#REF!</v>
      </c>
      <c r="FJ37" s="371"/>
      <c r="FK37" s="372" t="e">
        <f>SUM(#REF!)</f>
        <v>#REF!</v>
      </c>
      <c r="FL37" s="368" t="e">
        <f>SUM(#REF!)</f>
        <v>#REF!</v>
      </c>
      <c r="FM37" s="371"/>
      <c r="FN37" s="372" t="e">
        <f>SUM(#REF!)</f>
        <v>#REF!</v>
      </c>
      <c r="FO37" s="368" t="e">
        <f>SUM(#REF!)</f>
        <v>#REF!</v>
      </c>
      <c r="FP37" s="371"/>
      <c r="FQ37" s="372" t="e">
        <f>SUM(#REF!)</f>
        <v>#REF!</v>
      </c>
      <c r="FR37" s="368" t="e">
        <f>SUM(#REF!)</f>
        <v>#REF!</v>
      </c>
      <c r="FS37" s="371"/>
      <c r="FT37" s="372" t="e">
        <f>SUM(#REF!)</f>
        <v>#REF!</v>
      </c>
      <c r="FU37" s="368" t="e">
        <f>SUM(#REF!)</f>
        <v>#REF!</v>
      </c>
      <c r="FV37" s="371"/>
      <c r="FW37" s="372" t="e">
        <f>SUM(#REF!)</f>
        <v>#REF!</v>
      </c>
      <c r="FX37" s="370" t="e">
        <f>SUM(#REF!)</f>
        <v>#REF!</v>
      </c>
      <c r="FY37" s="368" t="e">
        <f>SUM(#REF!)</f>
        <v>#REF!</v>
      </c>
      <c r="FZ37" s="371"/>
      <c r="GA37" s="372" t="e">
        <f>SUM(#REF!)</f>
        <v>#REF!</v>
      </c>
      <c r="GB37" s="367"/>
      <c r="GC37" s="368" t="e">
        <f>SUM(#REF!)</f>
        <v>#REF!</v>
      </c>
      <c r="GD37" s="371"/>
      <c r="GE37" s="372" t="e">
        <f>SUM(#REF!)</f>
        <v>#REF!</v>
      </c>
      <c r="GF37" s="368" t="e">
        <f>SUM(#REF!)</f>
        <v>#REF!</v>
      </c>
      <c r="GG37" s="371"/>
      <c r="GH37" s="372" t="e">
        <f t="shared" ref="GH37:GN37" si="77">SUM(#REF!)</f>
        <v>#REF!</v>
      </c>
      <c r="GI37" s="368" t="e">
        <f t="shared" si="77"/>
        <v>#REF!</v>
      </c>
      <c r="GJ37" s="372" t="e">
        <f t="shared" si="77"/>
        <v>#REF!</v>
      </c>
      <c r="GK37" s="368" t="e">
        <f t="shared" si="77"/>
        <v>#REF!</v>
      </c>
      <c r="GL37" s="372" t="e">
        <f t="shared" si="77"/>
        <v>#REF!</v>
      </c>
      <c r="GM37" s="368" t="e">
        <f t="shared" si="77"/>
        <v>#REF!</v>
      </c>
      <c r="GN37" s="372" t="e">
        <f t="shared" si="77"/>
        <v>#REF!</v>
      </c>
      <c r="GO37" s="371"/>
      <c r="GP37" s="371"/>
      <c r="GQ37" s="372" t="e">
        <f>SUM(#REF!)</f>
        <v>#REF!</v>
      </c>
      <c r="GR37" s="372" t="e">
        <f>SUM(#REF!)</f>
        <v>#REF!</v>
      </c>
      <c r="GS37" s="372" t="e">
        <f>SUM(#REF!)</f>
        <v>#REF!</v>
      </c>
      <c r="GT37" s="371"/>
      <c r="GU37" s="371"/>
    </row>
    <row r="38" spans="1:203" ht="12.75">
      <c r="A38" s="212">
        <v>4</v>
      </c>
      <c r="B38" s="213" t="s">
        <v>163</v>
      </c>
      <c r="C38" s="214">
        <v>15</v>
      </c>
      <c r="D38" s="214">
        <v>1838</v>
      </c>
      <c r="E38" s="214">
        <v>8034</v>
      </c>
      <c r="F38" s="215">
        <v>38228</v>
      </c>
      <c r="G38" s="216"/>
      <c r="H38" s="278"/>
      <c r="I38" s="278">
        <f>'REGION I'!I1551</f>
        <v>15</v>
      </c>
      <c r="J38" s="278">
        <f>'REGION I'!J1551</f>
        <v>1094</v>
      </c>
      <c r="K38" s="278">
        <f>'REGION I'!K1551</f>
        <v>2709</v>
      </c>
      <c r="L38" s="278">
        <f>'REGION I'!L1551</f>
        <v>1</v>
      </c>
      <c r="M38" s="278">
        <f>'REGION I'!M1551</f>
        <v>0</v>
      </c>
      <c r="N38" s="278">
        <f>'REGION I'!N1551</f>
        <v>0</v>
      </c>
      <c r="O38" s="278">
        <f>'REGION I'!O1551</f>
        <v>0</v>
      </c>
      <c r="P38" s="279"/>
      <c r="Q38" s="279"/>
      <c r="R38" s="278" t="e">
        <f>SUM(#REF!)</f>
        <v>#REF!</v>
      </c>
      <c r="S38" s="280" t="e">
        <f>SUM(#REF!)</f>
        <v>#REF!</v>
      </c>
      <c r="T38" s="278" t="e">
        <f>SUM(#REF!)</f>
        <v>#REF!</v>
      </c>
      <c r="U38" s="278" t="e">
        <f>SUM(#REF!)</f>
        <v>#REF!</v>
      </c>
      <c r="V38" s="278">
        <f>'REGION I'!U1433</f>
        <v>0</v>
      </c>
      <c r="W38" s="278">
        <f>'REGION I'!V1433</f>
        <v>0</v>
      </c>
      <c r="X38" s="278">
        <f>'REGION I'!W1433</f>
        <v>0</v>
      </c>
      <c r="Y38" s="278">
        <f>'REGION I'!X1433</f>
        <v>0</v>
      </c>
      <c r="Z38" s="278">
        <f>'REGION I'!Y1433</f>
        <v>0</v>
      </c>
      <c r="AA38" s="278">
        <f>'REGION I'!Z1433</f>
        <v>0</v>
      </c>
      <c r="AB38" s="278">
        <f>'REGION I'!AA1433</f>
        <v>0</v>
      </c>
      <c r="AC38" s="278">
        <f>'REGION I'!AB1433</f>
        <v>0</v>
      </c>
      <c r="AD38" s="278">
        <f>'REGION I'!AC1433</f>
        <v>0</v>
      </c>
      <c r="AE38" s="278">
        <f>'REGION I'!AD1433</f>
        <v>0</v>
      </c>
      <c r="AF38" s="278">
        <f>'REGION I'!AE1433</f>
        <v>0</v>
      </c>
      <c r="AG38" s="278">
        <f>'REGION I'!AF1433</f>
        <v>0</v>
      </c>
      <c r="AH38" s="278"/>
      <c r="AI38" s="278"/>
      <c r="AJ38" s="278" t="e">
        <f t="shared" ref="AJ38:BK38" si="78">SUM(#REF!)</f>
        <v>#REF!</v>
      </c>
      <c r="AK38" s="278" t="e">
        <f t="shared" si="78"/>
        <v>#REF!</v>
      </c>
      <c r="AL38" s="278" t="e">
        <f t="shared" si="78"/>
        <v>#REF!</v>
      </c>
      <c r="AM38" s="278" t="e">
        <f t="shared" si="78"/>
        <v>#REF!</v>
      </c>
      <c r="AN38" s="278" t="e">
        <f t="shared" si="78"/>
        <v>#REF!</v>
      </c>
      <c r="AO38" s="278" t="e">
        <f t="shared" si="78"/>
        <v>#REF!</v>
      </c>
      <c r="AP38" s="278" t="e">
        <f t="shared" si="78"/>
        <v>#REF!</v>
      </c>
      <c r="AQ38" s="278" t="e">
        <f t="shared" si="78"/>
        <v>#REF!</v>
      </c>
      <c r="AR38" s="278" t="e">
        <f t="shared" si="78"/>
        <v>#REF!</v>
      </c>
      <c r="AS38" s="278" t="e">
        <f t="shared" si="78"/>
        <v>#REF!</v>
      </c>
      <c r="AT38" s="278" t="e">
        <f t="shared" si="78"/>
        <v>#REF!</v>
      </c>
      <c r="AU38" s="278" t="e">
        <f t="shared" si="78"/>
        <v>#REF!</v>
      </c>
      <c r="AV38" s="278" t="e">
        <f t="shared" si="78"/>
        <v>#REF!</v>
      </c>
      <c r="AW38" s="278" t="e">
        <f t="shared" si="78"/>
        <v>#REF!</v>
      </c>
      <c r="AX38" s="278" t="e">
        <f t="shared" si="78"/>
        <v>#REF!</v>
      </c>
      <c r="AY38" s="278" t="e">
        <f t="shared" si="78"/>
        <v>#REF!</v>
      </c>
      <c r="AZ38" s="278" t="e">
        <f t="shared" si="78"/>
        <v>#REF!</v>
      </c>
      <c r="BA38" s="278" t="e">
        <f t="shared" si="78"/>
        <v>#REF!</v>
      </c>
      <c r="BB38" s="278" t="e">
        <f t="shared" si="78"/>
        <v>#REF!</v>
      </c>
      <c r="BC38" s="278" t="e">
        <f t="shared" si="78"/>
        <v>#REF!</v>
      </c>
      <c r="BD38" s="278" t="e">
        <f t="shared" si="78"/>
        <v>#REF!</v>
      </c>
      <c r="BE38" s="278" t="e">
        <f t="shared" si="78"/>
        <v>#REF!</v>
      </c>
      <c r="BF38" s="278" t="e">
        <f t="shared" si="78"/>
        <v>#REF!</v>
      </c>
      <c r="BG38" s="278" t="e">
        <f t="shared" si="78"/>
        <v>#REF!</v>
      </c>
      <c r="BH38" s="278" t="e">
        <f t="shared" si="78"/>
        <v>#REF!</v>
      </c>
      <c r="BI38" s="278" t="e">
        <f t="shared" si="78"/>
        <v>#REF!</v>
      </c>
      <c r="BJ38" s="278" t="e">
        <f t="shared" si="78"/>
        <v>#REF!</v>
      </c>
      <c r="BK38" s="278" t="e">
        <f t="shared" si="78"/>
        <v>#REF!</v>
      </c>
      <c r="BL38" s="278"/>
      <c r="BM38" s="278"/>
      <c r="BN38" s="278"/>
      <c r="BO38" s="278"/>
      <c r="BP38" s="278" t="e">
        <f t="shared" ref="BP38:EC38" si="79">SUM(#REF!)</f>
        <v>#REF!</v>
      </c>
      <c r="BQ38" s="278" t="e">
        <f t="shared" si="79"/>
        <v>#REF!</v>
      </c>
      <c r="BR38" s="278" t="e">
        <f t="shared" si="79"/>
        <v>#REF!</v>
      </c>
      <c r="BS38" s="278" t="e">
        <f t="shared" si="79"/>
        <v>#REF!</v>
      </c>
      <c r="BT38" s="278" t="e">
        <f t="shared" si="79"/>
        <v>#REF!</v>
      </c>
      <c r="BU38" s="278" t="e">
        <f t="shared" si="79"/>
        <v>#REF!</v>
      </c>
      <c r="BV38" s="278" t="e">
        <f t="shared" si="79"/>
        <v>#REF!</v>
      </c>
      <c r="BW38" s="278" t="e">
        <f t="shared" si="79"/>
        <v>#REF!</v>
      </c>
      <c r="BX38" s="278" t="e">
        <f t="shared" si="79"/>
        <v>#REF!</v>
      </c>
      <c r="BY38" s="278" t="e">
        <f t="shared" si="79"/>
        <v>#REF!</v>
      </c>
      <c r="BZ38" s="278" t="e">
        <f t="shared" si="79"/>
        <v>#REF!</v>
      </c>
      <c r="CA38" s="278" t="e">
        <f t="shared" si="79"/>
        <v>#REF!</v>
      </c>
      <c r="CB38" s="278" t="e">
        <f t="shared" si="79"/>
        <v>#REF!</v>
      </c>
      <c r="CC38" s="278" t="e">
        <f t="shared" si="79"/>
        <v>#REF!</v>
      </c>
      <c r="CD38" s="278" t="e">
        <f t="shared" si="79"/>
        <v>#REF!</v>
      </c>
      <c r="CE38" s="278" t="e">
        <f t="shared" si="79"/>
        <v>#REF!</v>
      </c>
      <c r="CF38" s="278" t="e">
        <f t="shared" si="79"/>
        <v>#REF!</v>
      </c>
      <c r="CG38" s="278" t="e">
        <f t="shared" si="79"/>
        <v>#REF!</v>
      </c>
      <c r="CH38" s="278" t="e">
        <f t="shared" si="79"/>
        <v>#REF!</v>
      </c>
      <c r="CI38" s="278" t="e">
        <f t="shared" si="79"/>
        <v>#REF!</v>
      </c>
      <c r="CJ38" s="278" t="e">
        <f t="shared" si="79"/>
        <v>#REF!</v>
      </c>
      <c r="CK38" s="278" t="e">
        <f t="shared" si="79"/>
        <v>#REF!</v>
      </c>
      <c r="CL38" s="278" t="e">
        <f t="shared" si="79"/>
        <v>#REF!</v>
      </c>
      <c r="CM38" s="278" t="e">
        <f t="shared" si="79"/>
        <v>#REF!</v>
      </c>
      <c r="CN38" s="278" t="e">
        <f t="shared" si="79"/>
        <v>#REF!</v>
      </c>
      <c r="CO38" s="278" t="e">
        <f t="shared" si="79"/>
        <v>#REF!</v>
      </c>
      <c r="CP38" s="278" t="e">
        <f t="shared" si="79"/>
        <v>#REF!</v>
      </c>
      <c r="CQ38" s="278" t="e">
        <f t="shared" si="79"/>
        <v>#REF!</v>
      </c>
      <c r="CR38" s="278" t="e">
        <f t="shared" si="79"/>
        <v>#REF!</v>
      </c>
      <c r="CS38" s="278" t="e">
        <f t="shared" si="79"/>
        <v>#REF!</v>
      </c>
      <c r="CT38" s="278" t="e">
        <f t="shared" si="79"/>
        <v>#REF!</v>
      </c>
      <c r="CU38" s="278" t="e">
        <f t="shared" si="79"/>
        <v>#REF!</v>
      </c>
      <c r="CV38" s="278" t="e">
        <f t="shared" si="79"/>
        <v>#REF!</v>
      </c>
      <c r="CW38" s="278" t="e">
        <f t="shared" si="79"/>
        <v>#REF!</v>
      </c>
      <c r="CX38" s="278" t="e">
        <f t="shared" si="79"/>
        <v>#REF!</v>
      </c>
      <c r="CY38" s="278" t="e">
        <f t="shared" si="79"/>
        <v>#REF!</v>
      </c>
      <c r="CZ38" s="278" t="e">
        <f t="shared" si="79"/>
        <v>#REF!</v>
      </c>
      <c r="DA38" s="278" t="e">
        <f t="shared" si="79"/>
        <v>#REF!</v>
      </c>
      <c r="DB38" s="278" t="e">
        <f t="shared" si="79"/>
        <v>#REF!</v>
      </c>
      <c r="DC38" s="278" t="e">
        <f t="shared" si="79"/>
        <v>#REF!</v>
      </c>
      <c r="DD38" s="278" t="e">
        <f t="shared" si="79"/>
        <v>#REF!</v>
      </c>
      <c r="DE38" s="278" t="e">
        <f t="shared" si="79"/>
        <v>#REF!</v>
      </c>
      <c r="DF38" s="278" t="e">
        <f t="shared" si="79"/>
        <v>#REF!</v>
      </c>
      <c r="DG38" s="278" t="e">
        <f t="shared" si="79"/>
        <v>#REF!</v>
      </c>
      <c r="DH38" s="278" t="e">
        <f t="shared" si="79"/>
        <v>#REF!</v>
      </c>
      <c r="DI38" s="278" t="e">
        <f t="shared" si="79"/>
        <v>#REF!</v>
      </c>
      <c r="DJ38" s="278" t="e">
        <f t="shared" si="79"/>
        <v>#REF!</v>
      </c>
      <c r="DK38" s="278" t="e">
        <f t="shared" si="79"/>
        <v>#REF!</v>
      </c>
      <c r="DL38" s="278" t="e">
        <f t="shared" si="79"/>
        <v>#REF!</v>
      </c>
      <c r="DM38" s="278" t="e">
        <f t="shared" si="79"/>
        <v>#REF!</v>
      </c>
      <c r="DN38" s="278" t="e">
        <f t="shared" si="79"/>
        <v>#REF!</v>
      </c>
      <c r="DO38" s="278" t="e">
        <f t="shared" si="79"/>
        <v>#REF!</v>
      </c>
      <c r="DP38" s="278" t="e">
        <f t="shared" si="79"/>
        <v>#REF!</v>
      </c>
      <c r="DQ38" s="278" t="e">
        <f t="shared" si="79"/>
        <v>#REF!</v>
      </c>
      <c r="DR38" s="278" t="e">
        <f t="shared" si="79"/>
        <v>#REF!</v>
      </c>
      <c r="DS38" s="278" t="e">
        <f t="shared" si="79"/>
        <v>#REF!</v>
      </c>
      <c r="DT38" s="278" t="e">
        <f t="shared" si="79"/>
        <v>#REF!</v>
      </c>
      <c r="DU38" s="278" t="e">
        <f t="shared" si="79"/>
        <v>#REF!</v>
      </c>
      <c r="DV38" s="278" t="e">
        <f t="shared" si="79"/>
        <v>#REF!</v>
      </c>
      <c r="DW38" s="278" t="e">
        <f t="shared" si="79"/>
        <v>#REF!</v>
      </c>
      <c r="DX38" s="278" t="e">
        <f t="shared" si="79"/>
        <v>#REF!</v>
      </c>
      <c r="DY38" s="278" t="e">
        <f t="shared" si="79"/>
        <v>#REF!</v>
      </c>
      <c r="DZ38" s="278" t="e">
        <f t="shared" si="79"/>
        <v>#REF!</v>
      </c>
      <c r="EA38" s="278" t="e">
        <f t="shared" si="79"/>
        <v>#REF!</v>
      </c>
      <c r="EB38" s="278" t="e">
        <f t="shared" si="79"/>
        <v>#REF!</v>
      </c>
      <c r="EC38" s="278" t="e">
        <f t="shared" si="79"/>
        <v>#REF!</v>
      </c>
      <c r="ED38" s="278"/>
      <c r="EE38" s="278" t="e">
        <f>SUM(#REF!)</f>
        <v>#REF!</v>
      </c>
      <c r="EF38" s="278" t="e">
        <f>SUM(#REF!)</f>
        <v>#REF!</v>
      </c>
      <c r="EG38" s="278" t="e">
        <f>SUM(#REF!)</f>
        <v>#REF!</v>
      </c>
      <c r="EH38" s="281"/>
      <c r="EI38" s="281" t="e">
        <f>SUM(#REF!)</f>
        <v>#REF!</v>
      </c>
      <c r="EJ38" s="278" t="e">
        <f>SUM(#REF!)</f>
        <v>#REF!</v>
      </c>
      <c r="EK38" s="281"/>
      <c r="EL38" s="281" t="e">
        <f>SUM(#REF!)</f>
        <v>#REF!</v>
      </c>
      <c r="EM38" s="278" t="e">
        <f>SUM(#REF!)</f>
        <v>#REF!</v>
      </c>
      <c r="EN38" s="281"/>
      <c r="EO38" s="281" t="e">
        <f>SUM(#REF!)</f>
        <v>#REF!</v>
      </c>
      <c r="EP38" s="278" t="e">
        <f>SUM(#REF!)</f>
        <v>#REF!</v>
      </c>
      <c r="EQ38" s="281"/>
      <c r="ER38" s="281" t="e">
        <f>SUM(#REF!)</f>
        <v>#REF!</v>
      </c>
      <c r="ES38" s="280" t="e">
        <f>SUM(#REF!)</f>
        <v>#REF!</v>
      </c>
      <c r="ET38" s="278" t="e">
        <f>SUM(#REF!)</f>
        <v>#REF!</v>
      </c>
      <c r="EU38" s="281"/>
      <c r="EV38" s="281" t="e">
        <f>SUM(#REF!)</f>
        <v>#REF!</v>
      </c>
      <c r="EW38" s="278" t="e">
        <f>SUM(#REF!)</f>
        <v>#REF!</v>
      </c>
      <c r="EX38" s="281"/>
      <c r="EY38" s="281" t="e">
        <f>SUM(#REF!)</f>
        <v>#REF!</v>
      </c>
      <c r="EZ38" s="278" t="e">
        <f>SUM(#REF!)</f>
        <v>#REF!</v>
      </c>
      <c r="FA38" s="281"/>
      <c r="FB38" s="281" t="e">
        <f>SUM(#REF!)</f>
        <v>#REF!</v>
      </c>
      <c r="FC38" s="278" t="e">
        <f>SUM(#REF!)</f>
        <v>#REF!</v>
      </c>
      <c r="FD38" s="281"/>
      <c r="FE38" s="281" t="e">
        <f>SUM(#REF!)</f>
        <v>#REF!</v>
      </c>
      <c r="FF38" s="278" t="e">
        <f>SUM(#REF!)</f>
        <v>#REF!</v>
      </c>
      <c r="FG38" s="281"/>
      <c r="FH38" s="281" t="e">
        <f>SUM(#REF!)</f>
        <v>#REF!</v>
      </c>
      <c r="FI38" s="278" t="e">
        <f>SUM(#REF!)</f>
        <v>#REF!</v>
      </c>
      <c r="FJ38" s="281"/>
      <c r="FK38" s="281" t="e">
        <f>SUM(#REF!)</f>
        <v>#REF!</v>
      </c>
      <c r="FL38" s="278" t="e">
        <f>SUM(#REF!)</f>
        <v>#REF!</v>
      </c>
      <c r="FM38" s="281"/>
      <c r="FN38" s="281" t="e">
        <f>SUM(#REF!)</f>
        <v>#REF!</v>
      </c>
      <c r="FO38" s="278" t="e">
        <f>SUM(#REF!)</f>
        <v>#REF!</v>
      </c>
      <c r="FP38" s="281"/>
      <c r="FQ38" s="281" t="e">
        <f>SUM(#REF!)</f>
        <v>#REF!</v>
      </c>
      <c r="FR38" s="278" t="e">
        <f>SUM(#REF!)</f>
        <v>#REF!</v>
      </c>
      <c r="FS38" s="281"/>
      <c r="FT38" s="281" t="e">
        <f>SUM(#REF!)</f>
        <v>#REF!</v>
      </c>
      <c r="FU38" s="278" t="e">
        <f>SUM(#REF!)</f>
        <v>#REF!</v>
      </c>
      <c r="FV38" s="281"/>
      <c r="FW38" s="281" t="e">
        <f>SUM(#REF!)</f>
        <v>#REF!</v>
      </c>
      <c r="FX38" s="280" t="e">
        <f>SUM(#REF!)</f>
        <v>#REF!</v>
      </c>
      <c r="FY38" s="278" t="e">
        <f>SUM(#REF!)</f>
        <v>#REF!</v>
      </c>
      <c r="FZ38" s="281"/>
      <c r="GA38" s="281" t="e">
        <f>SUM(#REF!)</f>
        <v>#REF!</v>
      </c>
      <c r="GB38" s="278"/>
      <c r="GC38" s="278" t="e">
        <f>SUM(#REF!)</f>
        <v>#REF!</v>
      </c>
      <c r="GD38" s="281"/>
      <c r="GE38" s="281" t="e">
        <f>SUM(#REF!)</f>
        <v>#REF!</v>
      </c>
      <c r="GF38" s="278" t="e">
        <f>SUM(#REF!)</f>
        <v>#REF!</v>
      </c>
      <c r="GG38" s="281"/>
      <c r="GH38" s="281" t="e">
        <f t="shared" ref="GH38:GN38" si="80">SUM(#REF!)</f>
        <v>#REF!</v>
      </c>
      <c r="GI38" s="278" t="e">
        <f t="shared" si="80"/>
        <v>#REF!</v>
      </c>
      <c r="GJ38" s="281" t="e">
        <f t="shared" si="80"/>
        <v>#REF!</v>
      </c>
      <c r="GK38" s="278" t="e">
        <f t="shared" si="80"/>
        <v>#REF!</v>
      </c>
      <c r="GL38" s="281" t="e">
        <f t="shared" si="80"/>
        <v>#REF!</v>
      </c>
      <c r="GM38" s="278" t="e">
        <f t="shared" si="80"/>
        <v>#REF!</v>
      </c>
      <c r="GN38" s="281" t="e">
        <f t="shared" si="80"/>
        <v>#REF!</v>
      </c>
      <c r="GO38" s="281"/>
      <c r="GP38" s="281"/>
      <c r="GQ38" s="281" t="e">
        <f>SUM(#REF!)</f>
        <v>#REF!</v>
      </c>
      <c r="GR38" s="281" t="e">
        <f>SUM(#REF!)</f>
        <v>#REF!</v>
      </c>
      <c r="GS38" s="281" t="e">
        <f>SUM(#REF!)</f>
        <v>#REF!</v>
      </c>
      <c r="GT38" s="281"/>
      <c r="GU38" s="281"/>
    </row>
    <row r="39" spans="1:203" ht="12.75">
      <c r="A39" s="373">
        <v>4</v>
      </c>
      <c r="B39" s="268" t="s">
        <v>167</v>
      </c>
      <c r="C39" s="248">
        <v>86</v>
      </c>
      <c r="D39" s="248">
        <v>16965</v>
      </c>
      <c r="E39" s="248">
        <v>76667</v>
      </c>
      <c r="F39" s="243">
        <v>208330</v>
      </c>
      <c r="G39" s="270"/>
      <c r="H39" s="367"/>
      <c r="I39" s="368">
        <f>'REGION I'!I1670</f>
        <v>0</v>
      </c>
      <c r="J39" s="368">
        <f>'REGION I'!J1670</f>
        <v>0</v>
      </c>
      <c r="K39" s="368">
        <f>'REGION I'!K1670</f>
        <v>0</v>
      </c>
      <c r="L39" s="368">
        <f>'REGION I'!L1670</f>
        <v>0</v>
      </c>
      <c r="M39" s="368">
        <f>'REGION I'!M1670</f>
        <v>0</v>
      </c>
      <c r="N39" s="368">
        <f>'REGION I'!N1670</f>
        <v>0</v>
      </c>
      <c r="O39" s="368">
        <f>'REGION I'!O1670</f>
        <v>0</v>
      </c>
      <c r="P39" s="369"/>
      <c r="Q39" s="369"/>
      <c r="R39" s="368" t="e">
        <f>SUM(#REF!)</f>
        <v>#REF!</v>
      </c>
      <c r="S39" s="370" t="e">
        <f>SUM(#REF!)</f>
        <v>#REF!</v>
      </c>
      <c r="T39" s="368" t="e">
        <f>SUM(#REF!)</f>
        <v>#REF!</v>
      </c>
      <c r="U39" s="368" t="e">
        <f>SUM(#REF!)</f>
        <v>#REF!</v>
      </c>
      <c r="V39" s="368">
        <f>'REGION I'!U1670</f>
        <v>0</v>
      </c>
      <c r="W39" s="368">
        <f>'REGION I'!V1670</f>
        <v>0</v>
      </c>
      <c r="X39" s="368">
        <f>'REGION I'!W1670</f>
        <v>0</v>
      </c>
      <c r="Y39" s="368">
        <f>'REGION I'!X1670</f>
        <v>0</v>
      </c>
      <c r="Z39" s="368">
        <f>'REGION I'!Y1670</f>
        <v>0</v>
      </c>
      <c r="AA39" s="368">
        <f>'REGION I'!Z1670</f>
        <v>0</v>
      </c>
      <c r="AB39" s="368">
        <f>'REGION I'!AA1670</f>
        <v>0</v>
      </c>
      <c r="AC39" s="368">
        <f>'REGION I'!AB1670</f>
        <v>0</v>
      </c>
      <c r="AD39" s="368">
        <f>'REGION I'!AC1670</f>
        <v>0</v>
      </c>
      <c r="AE39" s="368">
        <f>'REGION I'!AD1670</f>
        <v>0</v>
      </c>
      <c r="AF39" s="368">
        <f>'REGION I'!AE1670</f>
        <v>0</v>
      </c>
      <c r="AG39" s="368">
        <f>'REGION I'!AF1670</f>
        <v>0</v>
      </c>
      <c r="AH39" s="367"/>
      <c r="AI39" s="367"/>
      <c r="AJ39" s="368" t="e">
        <f t="shared" ref="AJ39:BK39" si="81">SUM(#REF!)</f>
        <v>#REF!</v>
      </c>
      <c r="AK39" s="368" t="e">
        <f t="shared" si="81"/>
        <v>#REF!</v>
      </c>
      <c r="AL39" s="368" t="e">
        <f t="shared" si="81"/>
        <v>#REF!</v>
      </c>
      <c r="AM39" s="368" t="e">
        <f t="shared" si="81"/>
        <v>#REF!</v>
      </c>
      <c r="AN39" s="368" t="e">
        <f t="shared" si="81"/>
        <v>#REF!</v>
      </c>
      <c r="AO39" s="368" t="e">
        <f t="shared" si="81"/>
        <v>#REF!</v>
      </c>
      <c r="AP39" s="368" t="e">
        <f t="shared" si="81"/>
        <v>#REF!</v>
      </c>
      <c r="AQ39" s="368" t="e">
        <f t="shared" si="81"/>
        <v>#REF!</v>
      </c>
      <c r="AR39" s="368" t="e">
        <f t="shared" si="81"/>
        <v>#REF!</v>
      </c>
      <c r="AS39" s="368" t="e">
        <f t="shared" si="81"/>
        <v>#REF!</v>
      </c>
      <c r="AT39" s="368" t="e">
        <f t="shared" si="81"/>
        <v>#REF!</v>
      </c>
      <c r="AU39" s="368" t="e">
        <f t="shared" si="81"/>
        <v>#REF!</v>
      </c>
      <c r="AV39" s="368" t="e">
        <f t="shared" si="81"/>
        <v>#REF!</v>
      </c>
      <c r="AW39" s="368" t="e">
        <f t="shared" si="81"/>
        <v>#REF!</v>
      </c>
      <c r="AX39" s="368" t="e">
        <f t="shared" si="81"/>
        <v>#REF!</v>
      </c>
      <c r="AY39" s="368" t="e">
        <f t="shared" si="81"/>
        <v>#REF!</v>
      </c>
      <c r="AZ39" s="368" t="e">
        <f t="shared" si="81"/>
        <v>#REF!</v>
      </c>
      <c r="BA39" s="368" t="e">
        <f t="shared" si="81"/>
        <v>#REF!</v>
      </c>
      <c r="BB39" s="368" t="e">
        <f t="shared" si="81"/>
        <v>#REF!</v>
      </c>
      <c r="BC39" s="368" t="e">
        <f t="shared" si="81"/>
        <v>#REF!</v>
      </c>
      <c r="BD39" s="368" t="e">
        <f t="shared" si="81"/>
        <v>#REF!</v>
      </c>
      <c r="BE39" s="368" t="e">
        <f t="shared" si="81"/>
        <v>#REF!</v>
      </c>
      <c r="BF39" s="368" t="e">
        <f t="shared" si="81"/>
        <v>#REF!</v>
      </c>
      <c r="BG39" s="368" t="e">
        <f t="shared" si="81"/>
        <v>#REF!</v>
      </c>
      <c r="BH39" s="368" t="e">
        <f t="shared" si="81"/>
        <v>#REF!</v>
      </c>
      <c r="BI39" s="368" t="e">
        <f t="shared" si="81"/>
        <v>#REF!</v>
      </c>
      <c r="BJ39" s="368" t="e">
        <f t="shared" si="81"/>
        <v>#REF!</v>
      </c>
      <c r="BK39" s="368" t="e">
        <f t="shared" si="81"/>
        <v>#REF!</v>
      </c>
      <c r="BL39" s="367"/>
      <c r="BM39" s="367"/>
      <c r="BN39" s="367"/>
      <c r="BO39" s="367"/>
      <c r="BP39" s="368" t="e">
        <f t="shared" ref="BP39:EC39" si="82">SUM(#REF!)</f>
        <v>#REF!</v>
      </c>
      <c r="BQ39" s="368" t="e">
        <f t="shared" si="82"/>
        <v>#REF!</v>
      </c>
      <c r="BR39" s="368" t="e">
        <f t="shared" si="82"/>
        <v>#REF!</v>
      </c>
      <c r="BS39" s="368" t="e">
        <f t="shared" si="82"/>
        <v>#REF!</v>
      </c>
      <c r="BT39" s="368" t="e">
        <f t="shared" si="82"/>
        <v>#REF!</v>
      </c>
      <c r="BU39" s="368" t="e">
        <f t="shared" si="82"/>
        <v>#REF!</v>
      </c>
      <c r="BV39" s="368" t="e">
        <f t="shared" si="82"/>
        <v>#REF!</v>
      </c>
      <c r="BW39" s="368" t="e">
        <f t="shared" si="82"/>
        <v>#REF!</v>
      </c>
      <c r="BX39" s="368" t="e">
        <f t="shared" si="82"/>
        <v>#REF!</v>
      </c>
      <c r="BY39" s="368" t="e">
        <f t="shared" si="82"/>
        <v>#REF!</v>
      </c>
      <c r="BZ39" s="368" t="e">
        <f t="shared" si="82"/>
        <v>#REF!</v>
      </c>
      <c r="CA39" s="368" t="e">
        <f t="shared" si="82"/>
        <v>#REF!</v>
      </c>
      <c r="CB39" s="368" t="e">
        <f t="shared" si="82"/>
        <v>#REF!</v>
      </c>
      <c r="CC39" s="368" t="e">
        <f t="shared" si="82"/>
        <v>#REF!</v>
      </c>
      <c r="CD39" s="368" t="e">
        <f t="shared" si="82"/>
        <v>#REF!</v>
      </c>
      <c r="CE39" s="368" t="e">
        <f t="shared" si="82"/>
        <v>#REF!</v>
      </c>
      <c r="CF39" s="368" t="e">
        <f t="shared" si="82"/>
        <v>#REF!</v>
      </c>
      <c r="CG39" s="368" t="e">
        <f t="shared" si="82"/>
        <v>#REF!</v>
      </c>
      <c r="CH39" s="368" t="e">
        <f t="shared" si="82"/>
        <v>#REF!</v>
      </c>
      <c r="CI39" s="368" t="e">
        <f t="shared" si="82"/>
        <v>#REF!</v>
      </c>
      <c r="CJ39" s="368" t="e">
        <f t="shared" si="82"/>
        <v>#REF!</v>
      </c>
      <c r="CK39" s="368" t="e">
        <f t="shared" si="82"/>
        <v>#REF!</v>
      </c>
      <c r="CL39" s="368" t="e">
        <f t="shared" si="82"/>
        <v>#REF!</v>
      </c>
      <c r="CM39" s="368" t="e">
        <f t="shared" si="82"/>
        <v>#REF!</v>
      </c>
      <c r="CN39" s="368" t="e">
        <f t="shared" si="82"/>
        <v>#REF!</v>
      </c>
      <c r="CO39" s="368" t="e">
        <f t="shared" si="82"/>
        <v>#REF!</v>
      </c>
      <c r="CP39" s="368" t="e">
        <f t="shared" si="82"/>
        <v>#REF!</v>
      </c>
      <c r="CQ39" s="368" t="e">
        <f t="shared" si="82"/>
        <v>#REF!</v>
      </c>
      <c r="CR39" s="368" t="e">
        <f t="shared" si="82"/>
        <v>#REF!</v>
      </c>
      <c r="CS39" s="368" t="e">
        <f t="shared" si="82"/>
        <v>#REF!</v>
      </c>
      <c r="CT39" s="368" t="e">
        <f t="shared" si="82"/>
        <v>#REF!</v>
      </c>
      <c r="CU39" s="368" t="e">
        <f t="shared" si="82"/>
        <v>#REF!</v>
      </c>
      <c r="CV39" s="368" t="e">
        <f t="shared" si="82"/>
        <v>#REF!</v>
      </c>
      <c r="CW39" s="368" t="e">
        <f t="shared" si="82"/>
        <v>#REF!</v>
      </c>
      <c r="CX39" s="368" t="e">
        <f t="shared" si="82"/>
        <v>#REF!</v>
      </c>
      <c r="CY39" s="368" t="e">
        <f t="shared" si="82"/>
        <v>#REF!</v>
      </c>
      <c r="CZ39" s="368" t="e">
        <f t="shared" si="82"/>
        <v>#REF!</v>
      </c>
      <c r="DA39" s="368" t="e">
        <f t="shared" si="82"/>
        <v>#REF!</v>
      </c>
      <c r="DB39" s="368" t="e">
        <f t="shared" si="82"/>
        <v>#REF!</v>
      </c>
      <c r="DC39" s="368" t="e">
        <f t="shared" si="82"/>
        <v>#REF!</v>
      </c>
      <c r="DD39" s="368" t="e">
        <f t="shared" si="82"/>
        <v>#REF!</v>
      </c>
      <c r="DE39" s="368" t="e">
        <f t="shared" si="82"/>
        <v>#REF!</v>
      </c>
      <c r="DF39" s="368" t="e">
        <f t="shared" si="82"/>
        <v>#REF!</v>
      </c>
      <c r="DG39" s="368" t="e">
        <f t="shared" si="82"/>
        <v>#REF!</v>
      </c>
      <c r="DH39" s="368" t="e">
        <f t="shared" si="82"/>
        <v>#REF!</v>
      </c>
      <c r="DI39" s="368" t="e">
        <f t="shared" si="82"/>
        <v>#REF!</v>
      </c>
      <c r="DJ39" s="368" t="e">
        <f t="shared" si="82"/>
        <v>#REF!</v>
      </c>
      <c r="DK39" s="368" t="e">
        <f t="shared" si="82"/>
        <v>#REF!</v>
      </c>
      <c r="DL39" s="368" t="e">
        <f t="shared" si="82"/>
        <v>#REF!</v>
      </c>
      <c r="DM39" s="368" t="e">
        <f t="shared" si="82"/>
        <v>#REF!</v>
      </c>
      <c r="DN39" s="368" t="e">
        <f t="shared" si="82"/>
        <v>#REF!</v>
      </c>
      <c r="DO39" s="368" t="e">
        <f t="shared" si="82"/>
        <v>#REF!</v>
      </c>
      <c r="DP39" s="368" t="e">
        <f t="shared" si="82"/>
        <v>#REF!</v>
      </c>
      <c r="DQ39" s="368" t="e">
        <f t="shared" si="82"/>
        <v>#REF!</v>
      </c>
      <c r="DR39" s="368" t="e">
        <f t="shared" si="82"/>
        <v>#REF!</v>
      </c>
      <c r="DS39" s="368" t="e">
        <f t="shared" si="82"/>
        <v>#REF!</v>
      </c>
      <c r="DT39" s="368" t="e">
        <f t="shared" si="82"/>
        <v>#REF!</v>
      </c>
      <c r="DU39" s="368" t="e">
        <f t="shared" si="82"/>
        <v>#REF!</v>
      </c>
      <c r="DV39" s="368" t="e">
        <f t="shared" si="82"/>
        <v>#REF!</v>
      </c>
      <c r="DW39" s="368" t="e">
        <f t="shared" si="82"/>
        <v>#REF!</v>
      </c>
      <c r="DX39" s="368" t="e">
        <f t="shared" si="82"/>
        <v>#REF!</v>
      </c>
      <c r="DY39" s="368" t="e">
        <f t="shared" si="82"/>
        <v>#REF!</v>
      </c>
      <c r="DZ39" s="368" t="e">
        <f t="shared" si="82"/>
        <v>#REF!</v>
      </c>
      <c r="EA39" s="368" t="e">
        <f t="shared" si="82"/>
        <v>#REF!</v>
      </c>
      <c r="EB39" s="368" t="e">
        <f t="shared" si="82"/>
        <v>#REF!</v>
      </c>
      <c r="EC39" s="368" t="e">
        <f t="shared" si="82"/>
        <v>#REF!</v>
      </c>
      <c r="ED39" s="367"/>
      <c r="EE39" s="368" t="e">
        <f>SUM(#REF!)</f>
        <v>#REF!</v>
      </c>
      <c r="EF39" s="368" t="e">
        <f>SUM(#REF!)</f>
        <v>#REF!</v>
      </c>
      <c r="EG39" s="368" t="e">
        <f>SUM(#REF!)</f>
        <v>#REF!</v>
      </c>
      <c r="EH39" s="371"/>
      <c r="EI39" s="372" t="e">
        <f>SUM(#REF!)</f>
        <v>#REF!</v>
      </c>
      <c r="EJ39" s="368" t="e">
        <f>SUM(#REF!)</f>
        <v>#REF!</v>
      </c>
      <c r="EK39" s="371"/>
      <c r="EL39" s="372" t="e">
        <f>SUM(#REF!)</f>
        <v>#REF!</v>
      </c>
      <c r="EM39" s="368" t="e">
        <f>SUM(#REF!)</f>
        <v>#REF!</v>
      </c>
      <c r="EN39" s="371"/>
      <c r="EO39" s="372" t="e">
        <f>SUM(#REF!)</f>
        <v>#REF!</v>
      </c>
      <c r="EP39" s="368" t="e">
        <f>SUM(#REF!)</f>
        <v>#REF!</v>
      </c>
      <c r="EQ39" s="371"/>
      <c r="ER39" s="372" t="e">
        <f>SUM(#REF!)</f>
        <v>#REF!</v>
      </c>
      <c r="ES39" s="370" t="e">
        <f>SUM(#REF!)</f>
        <v>#REF!</v>
      </c>
      <c r="ET39" s="368" t="e">
        <f>SUM(#REF!)</f>
        <v>#REF!</v>
      </c>
      <c r="EU39" s="371"/>
      <c r="EV39" s="372" t="e">
        <f>SUM(#REF!)</f>
        <v>#REF!</v>
      </c>
      <c r="EW39" s="368" t="e">
        <f>SUM(#REF!)</f>
        <v>#REF!</v>
      </c>
      <c r="EX39" s="371"/>
      <c r="EY39" s="372" t="e">
        <f>SUM(#REF!)</f>
        <v>#REF!</v>
      </c>
      <c r="EZ39" s="368" t="e">
        <f>SUM(#REF!)</f>
        <v>#REF!</v>
      </c>
      <c r="FA39" s="371"/>
      <c r="FB39" s="372" t="e">
        <f>SUM(#REF!)</f>
        <v>#REF!</v>
      </c>
      <c r="FC39" s="368" t="e">
        <f>SUM(#REF!)</f>
        <v>#REF!</v>
      </c>
      <c r="FD39" s="371"/>
      <c r="FE39" s="372" t="e">
        <f>SUM(#REF!)</f>
        <v>#REF!</v>
      </c>
      <c r="FF39" s="368" t="e">
        <f>SUM(#REF!)</f>
        <v>#REF!</v>
      </c>
      <c r="FG39" s="371"/>
      <c r="FH39" s="372" t="e">
        <f>SUM(#REF!)</f>
        <v>#REF!</v>
      </c>
      <c r="FI39" s="368" t="e">
        <f>SUM(#REF!)</f>
        <v>#REF!</v>
      </c>
      <c r="FJ39" s="371"/>
      <c r="FK39" s="372" t="e">
        <f>SUM(#REF!)</f>
        <v>#REF!</v>
      </c>
      <c r="FL39" s="368" t="e">
        <f>SUM(#REF!)</f>
        <v>#REF!</v>
      </c>
      <c r="FM39" s="371"/>
      <c r="FN39" s="372" t="e">
        <f>SUM(#REF!)</f>
        <v>#REF!</v>
      </c>
      <c r="FO39" s="368" t="e">
        <f>SUM(#REF!)</f>
        <v>#REF!</v>
      </c>
      <c r="FP39" s="371"/>
      <c r="FQ39" s="372" t="e">
        <f>SUM(#REF!)</f>
        <v>#REF!</v>
      </c>
      <c r="FR39" s="368" t="e">
        <f>SUM(#REF!)</f>
        <v>#REF!</v>
      </c>
      <c r="FS39" s="371"/>
      <c r="FT39" s="372" t="e">
        <f>SUM(#REF!)</f>
        <v>#REF!</v>
      </c>
      <c r="FU39" s="368" t="e">
        <f>SUM(#REF!)</f>
        <v>#REF!</v>
      </c>
      <c r="FV39" s="371"/>
      <c r="FW39" s="372" t="e">
        <f>SUM(#REF!)</f>
        <v>#REF!</v>
      </c>
      <c r="FX39" s="370" t="e">
        <f>SUM(#REF!)</f>
        <v>#REF!</v>
      </c>
      <c r="FY39" s="368" t="e">
        <f>SUM(#REF!)</f>
        <v>#REF!</v>
      </c>
      <c r="FZ39" s="371"/>
      <c r="GA39" s="372" t="e">
        <f>SUM(#REF!)</f>
        <v>#REF!</v>
      </c>
      <c r="GB39" s="367"/>
      <c r="GC39" s="368" t="e">
        <f>SUM(#REF!)</f>
        <v>#REF!</v>
      </c>
      <c r="GD39" s="371"/>
      <c r="GE39" s="372" t="e">
        <f>SUM(#REF!)</f>
        <v>#REF!</v>
      </c>
      <c r="GF39" s="368" t="e">
        <f>SUM(#REF!)</f>
        <v>#REF!</v>
      </c>
      <c r="GG39" s="371"/>
      <c r="GH39" s="372" t="e">
        <f t="shared" ref="GH39:GN39" si="83">SUM(#REF!)</f>
        <v>#REF!</v>
      </c>
      <c r="GI39" s="368" t="e">
        <f t="shared" si="83"/>
        <v>#REF!</v>
      </c>
      <c r="GJ39" s="372" t="e">
        <f t="shared" si="83"/>
        <v>#REF!</v>
      </c>
      <c r="GK39" s="368" t="e">
        <f t="shared" si="83"/>
        <v>#REF!</v>
      </c>
      <c r="GL39" s="372" t="e">
        <f t="shared" si="83"/>
        <v>#REF!</v>
      </c>
      <c r="GM39" s="368" t="e">
        <f t="shared" si="83"/>
        <v>#REF!</v>
      </c>
      <c r="GN39" s="372" t="e">
        <f t="shared" si="83"/>
        <v>#REF!</v>
      </c>
      <c r="GO39" s="371"/>
      <c r="GP39" s="371"/>
      <c r="GQ39" s="372" t="e">
        <f>SUM(#REF!)</f>
        <v>#REF!</v>
      </c>
      <c r="GR39" s="372" t="e">
        <f>SUM(#REF!)</f>
        <v>#REF!</v>
      </c>
      <c r="GS39" s="372" t="e">
        <f>SUM(#REF!)</f>
        <v>#REF!</v>
      </c>
      <c r="GT39" s="371"/>
      <c r="GU39" s="371"/>
    </row>
    <row r="40" spans="1:203" ht="12.75">
      <c r="A40" s="373">
        <v>4</v>
      </c>
      <c r="B40" s="268" t="s">
        <v>172</v>
      </c>
      <c r="C40" s="248">
        <v>29</v>
      </c>
      <c r="D40" s="248">
        <v>6485</v>
      </c>
      <c r="E40" s="248">
        <v>28931</v>
      </c>
      <c r="F40" s="243">
        <v>92420</v>
      </c>
      <c r="G40" s="270"/>
      <c r="H40" s="367"/>
      <c r="I40" s="368">
        <f>'REGION I'!I1901</f>
        <v>0</v>
      </c>
      <c r="J40" s="368">
        <f>'REGION I'!J1901</f>
        <v>0</v>
      </c>
      <c r="K40" s="368">
        <f>'REGION I'!K1901</f>
        <v>0</v>
      </c>
      <c r="L40" s="368">
        <f>'REGION I'!L1901</f>
        <v>0</v>
      </c>
      <c r="M40" s="368">
        <f>'REGION I'!M1901</f>
        <v>0</v>
      </c>
      <c r="N40" s="368">
        <f>'REGION I'!N1901</f>
        <v>0</v>
      </c>
      <c r="O40" s="368">
        <f>'REGION I'!O1901</f>
        <v>0</v>
      </c>
      <c r="P40" s="369"/>
      <c r="Q40" s="369"/>
      <c r="R40" s="368" t="e">
        <f>SUM(#REF!)</f>
        <v>#REF!</v>
      </c>
      <c r="S40" s="370" t="e">
        <f>SUM(#REF!)</f>
        <v>#REF!</v>
      </c>
      <c r="T40" s="368" t="e">
        <f>SUM(#REF!)</f>
        <v>#REF!</v>
      </c>
      <c r="U40" s="368" t="e">
        <f>SUM(#REF!)</f>
        <v>#REF!</v>
      </c>
      <c r="V40" s="368">
        <f>'REGION I'!U1901</f>
        <v>0</v>
      </c>
      <c r="W40" s="368">
        <f>'REGION I'!V1901</f>
        <v>0</v>
      </c>
      <c r="X40" s="368">
        <f>'REGION I'!W1901</f>
        <v>0</v>
      </c>
      <c r="Y40" s="368">
        <f>'REGION I'!X1901</f>
        <v>0</v>
      </c>
      <c r="Z40" s="368">
        <f>'REGION I'!Y1901</f>
        <v>0</v>
      </c>
      <c r="AA40" s="368">
        <f>'REGION I'!Z1901</f>
        <v>0</v>
      </c>
      <c r="AB40" s="368">
        <f>'REGION I'!AA1901</f>
        <v>0</v>
      </c>
      <c r="AC40" s="368">
        <f>'REGION I'!AB1901</f>
        <v>0</v>
      </c>
      <c r="AD40" s="368">
        <f>'REGION I'!AC1901</f>
        <v>0</v>
      </c>
      <c r="AE40" s="368">
        <f>'REGION I'!AD1901</f>
        <v>0</v>
      </c>
      <c r="AF40" s="368">
        <f>'REGION I'!AE1901</f>
        <v>0</v>
      </c>
      <c r="AG40" s="368">
        <f>'REGION I'!AF1901</f>
        <v>0</v>
      </c>
      <c r="AH40" s="367"/>
      <c r="AI40" s="367"/>
      <c r="AJ40" s="368" t="e">
        <f t="shared" ref="AJ40:BK40" si="84">SUM(#REF!)</f>
        <v>#REF!</v>
      </c>
      <c r="AK40" s="368" t="e">
        <f t="shared" si="84"/>
        <v>#REF!</v>
      </c>
      <c r="AL40" s="368" t="e">
        <f t="shared" si="84"/>
        <v>#REF!</v>
      </c>
      <c r="AM40" s="368" t="e">
        <f t="shared" si="84"/>
        <v>#REF!</v>
      </c>
      <c r="AN40" s="368" t="e">
        <f t="shared" si="84"/>
        <v>#REF!</v>
      </c>
      <c r="AO40" s="368" t="e">
        <f t="shared" si="84"/>
        <v>#REF!</v>
      </c>
      <c r="AP40" s="368" t="e">
        <f t="shared" si="84"/>
        <v>#REF!</v>
      </c>
      <c r="AQ40" s="368" t="e">
        <f t="shared" si="84"/>
        <v>#REF!</v>
      </c>
      <c r="AR40" s="368" t="e">
        <f t="shared" si="84"/>
        <v>#REF!</v>
      </c>
      <c r="AS40" s="368" t="e">
        <f t="shared" si="84"/>
        <v>#REF!</v>
      </c>
      <c r="AT40" s="368" t="e">
        <f t="shared" si="84"/>
        <v>#REF!</v>
      </c>
      <c r="AU40" s="368" t="e">
        <f t="shared" si="84"/>
        <v>#REF!</v>
      </c>
      <c r="AV40" s="368" t="e">
        <f t="shared" si="84"/>
        <v>#REF!</v>
      </c>
      <c r="AW40" s="368" t="e">
        <f t="shared" si="84"/>
        <v>#REF!</v>
      </c>
      <c r="AX40" s="368" t="e">
        <f t="shared" si="84"/>
        <v>#REF!</v>
      </c>
      <c r="AY40" s="368" t="e">
        <f t="shared" si="84"/>
        <v>#REF!</v>
      </c>
      <c r="AZ40" s="368" t="e">
        <f t="shared" si="84"/>
        <v>#REF!</v>
      </c>
      <c r="BA40" s="368" t="e">
        <f t="shared" si="84"/>
        <v>#REF!</v>
      </c>
      <c r="BB40" s="368" t="e">
        <f t="shared" si="84"/>
        <v>#REF!</v>
      </c>
      <c r="BC40" s="368" t="e">
        <f t="shared" si="84"/>
        <v>#REF!</v>
      </c>
      <c r="BD40" s="368" t="e">
        <f t="shared" si="84"/>
        <v>#REF!</v>
      </c>
      <c r="BE40" s="368" t="e">
        <f t="shared" si="84"/>
        <v>#REF!</v>
      </c>
      <c r="BF40" s="368" t="e">
        <f t="shared" si="84"/>
        <v>#REF!</v>
      </c>
      <c r="BG40" s="368" t="e">
        <f t="shared" si="84"/>
        <v>#REF!</v>
      </c>
      <c r="BH40" s="368" t="e">
        <f t="shared" si="84"/>
        <v>#REF!</v>
      </c>
      <c r="BI40" s="368" t="e">
        <f t="shared" si="84"/>
        <v>#REF!</v>
      </c>
      <c r="BJ40" s="368" t="e">
        <f t="shared" si="84"/>
        <v>#REF!</v>
      </c>
      <c r="BK40" s="368" t="e">
        <f t="shared" si="84"/>
        <v>#REF!</v>
      </c>
      <c r="BL40" s="367"/>
      <c r="BM40" s="367"/>
      <c r="BN40" s="367"/>
      <c r="BO40" s="367"/>
      <c r="BP40" s="368" t="e">
        <f t="shared" ref="BP40:EC40" si="85">SUM(#REF!)</f>
        <v>#REF!</v>
      </c>
      <c r="BQ40" s="368" t="e">
        <f t="shared" si="85"/>
        <v>#REF!</v>
      </c>
      <c r="BR40" s="368" t="e">
        <f t="shared" si="85"/>
        <v>#REF!</v>
      </c>
      <c r="BS40" s="368" t="e">
        <f t="shared" si="85"/>
        <v>#REF!</v>
      </c>
      <c r="BT40" s="368" t="e">
        <f t="shared" si="85"/>
        <v>#REF!</v>
      </c>
      <c r="BU40" s="368" t="e">
        <f t="shared" si="85"/>
        <v>#REF!</v>
      </c>
      <c r="BV40" s="368" t="e">
        <f t="shared" si="85"/>
        <v>#REF!</v>
      </c>
      <c r="BW40" s="368" t="e">
        <f t="shared" si="85"/>
        <v>#REF!</v>
      </c>
      <c r="BX40" s="368" t="e">
        <f t="shared" si="85"/>
        <v>#REF!</v>
      </c>
      <c r="BY40" s="368" t="e">
        <f t="shared" si="85"/>
        <v>#REF!</v>
      </c>
      <c r="BZ40" s="368" t="e">
        <f t="shared" si="85"/>
        <v>#REF!</v>
      </c>
      <c r="CA40" s="368" t="e">
        <f t="shared" si="85"/>
        <v>#REF!</v>
      </c>
      <c r="CB40" s="368" t="e">
        <f t="shared" si="85"/>
        <v>#REF!</v>
      </c>
      <c r="CC40" s="368" t="e">
        <f t="shared" si="85"/>
        <v>#REF!</v>
      </c>
      <c r="CD40" s="368" t="e">
        <f t="shared" si="85"/>
        <v>#REF!</v>
      </c>
      <c r="CE40" s="368" t="e">
        <f t="shared" si="85"/>
        <v>#REF!</v>
      </c>
      <c r="CF40" s="368" t="e">
        <f t="shared" si="85"/>
        <v>#REF!</v>
      </c>
      <c r="CG40" s="368" t="e">
        <f t="shared" si="85"/>
        <v>#REF!</v>
      </c>
      <c r="CH40" s="368" t="e">
        <f t="shared" si="85"/>
        <v>#REF!</v>
      </c>
      <c r="CI40" s="368" t="e">
        <f t="shared" si="85"/>
        <v>#REF!</v>
      </c>
      <c r="CJ40" s="368" t="e">
        <f t="shared" si="85"/>
        <v>#REF!</v>
      </c>
      <c r="CK40" s="368" t="e">
        <f t="shared" si="85"/>
        <v>#REF!</v>
      </c>
      <c r="CL40" s="368" t="e">
        <f t="shared" si="85"/>
        <v>#REF!</v>
      </c>
      <c r="CM40" s="368" t="e">
        <f t="shared" si="85"/>
        <v>#REF!</v>
      </c>
      <c r="CN40" s="368" t="e">
        <f t="shared" si="85"/>
        <v>#REF!</v>
      </c>
      <c r="CO40" s="368" t="e">
        <f t="shared" si="85"/>
        <v>#REF!</v>
      </c>
      <c r="CP40" s="368" t="e">
        <f t="shared" si="85"/>
        <v>#REF!</v>
      </c>
      <c r="CQ40" s="368" t="e">
        <f t="shared" si="85"/>
        <v>#REF!</v>
      </c>
      <c r="CR40" s="368" t="e">
        <f t="shared" si="85"/>
        <v>#REF!</v>
      </c>
      <c r="CS40" s="368" t="e">
        <f t="shared" si="85"/>
        <v>#REF!</v>
      </c>
      <c r="CT40" s="368" t="e">
        <f t="shared" si="85"/>
        <v>#REF!</v>
      </c>
      <c r="CU40" s="368" t="e">
        <f t="shared" si="85"/>
        <v>#REF!</v>
      </c>
      <c r="CV40" s="368" t="e">
        <f t="shared" si="85"/>
        <v>#REF!</v>
      </c>
      <c r="CW40" s="368" t="e">
        <f t="shared" si="85"/>
        <v>#REF!</v>
      </c>
      <c r="CX40" s="368" t="e">
        <f t="shared" si="85"/>
        <v>#REF!</v>
      </c>
      <c r="CY40" s="368" t="e">
        <f t="shared" si="85"/>
        <v>#REF!</v>
      </c>
      <c r="CZ40" s="368" t="e">
        <f t="shared" si="85"/>
        <v>#REF!</v>
      </c>
      <c r="DA40" s="368" t="e">
        <f t="shared" si="85"/>
        <v>#REF!</v>
      </c>
      <c r="DB40" s="368" t="e">
        <f t="shared" si="85"/>
        <v>#REF!</v>
      </c>
      <c r="DC40" s="368" t="e">
        <f t="shared" si="85"/>
        <v>#REF!</v>
      </c>
      <c r="DD40" s="368" t="e">
        <f t="shared" si="85"/>
        <v>#REF!</v>
      </c>
      <c r="DE40" s="368" t="e">
        <f t="shared" si="85"/>
        <v>#REF!</v>
      </c>
      <c r="DF40" s="368" t="e">
        <f t="shared" si="85"/>
        <v>#REF!</v>
      </c>
      <c r="DG40" s="368" t="e">
        <f t="shared" si="85"/>
        <v>#REF!</v>
      </c>
      <c r="DH40" s="368" t="e">
        <f t="shared" si="85"/>
        <v>#REF!</v>
      </c>
      <c r="DI40" s="368" t="e">
        <f t="shared" si="85"/>
        <v>#REF!</v>
      </c>
      <c r="DJ40" s="368" t="e">
        <f t="shared" si="85"/>
        <v>#REF!</v>
      </c>
      <c r="DK40" s="368" t="e">
        <f t="shared" si="85"/>
        <v>#REF!</v>
      </c>
      <c r="DL40" s="368" t="e">
        <f t="shared" si="85"/>
        <v>#REF!</v>
      </c>
      <c r="DM40" s="368" t="e">
        <f t="shared" si="85"/>
        <v>#REF!</v>
      </c>
      <c r="DN40" s="368" t="e">
        <f t="shared" si="85"/>
        <v>#REF!</v>
      </c>
      <c r="DO40" s="368" t="e">
        <f t="shared" si="85"/>
        <v>#REF!</v>
      </c>
      <c r="DP40" s="368" t="e">
        <f t="shared" si="85"/>
        <v>#REF!</v>
      </c>
      <c r="DQ40" s="368" t="e">
        <f t="shared" si="85"/>
        <v>#REF!</v>
      </c>
      <c r="DR40" s="368" t="e">
        <f t="shared" si="85"/>
        <v>#REF!</v>
      </c>
      <c r="DS40" s="368" t="e">
        <f t="shared" si="85"/>
        <v>#REF!</v>
      </c>
      <c r="DT40" s="368" t="e">
        <f t="shared" si="85"/>
        <v>#REF!</v>
      </c>
      <c r="DU40" s="368" t="e">
        <f t="shared" si="85"/>
        <v>#REF!</v>
      </c>
      <c r="DV40" s="368" t="e">
        <f t="shared" si="85"/>
        <v>#REF!</v>
      </c>
      <c r="DW40" s="368" t="e">
        <f t="shared" si="85"/>
        <v>#REF!</v>
      </c>
      <c r="DX40" s="368" t="e">
        <f t="shared" si="85"/>
        <v>#REF!</v>
      </c>
      <c r="DY40" s="368" t="e">
        <f t="shared" si="85"/>
        <v>#REF!</v>
      </c>
      <c r="DZ40" s="368" t="e">
        <f t="shared" si="85"/>
        <v>#REF!</v>
      </c>
      <c r="EA40" s="368" t="e">
        <f t="shared" si="85"/>
        <v>#REF!</v>
      </c>
      <c r="EB40" s="368" t="e">
        <f t="shared" si="85"/>
        <v>#REF!</v>
      </c>
      <c r="EC40" s="368" t="e">
        <f t="shared" si="85"/>
        <v>#REF!</v>
      </c>
      <c r="ED40" s="367"/>
      <c r="EE40" s="368" t="e">
        <f>SUM(#REF!)</f>
        <v>#REF!</v>
      </c>
      <c r="EF40" s="368" t="e">
        <f>SUM(#REF!)</f>
        <v>#REF!</v>
      </c>
      <c r="EG40" s="368" t="e">
        <f>SUM(#REF!)</f>
        <v>#REF!</v>
      </c>
      <c r="EH40" s="371"/>
      <c r="EI40" s="372" t="e">
        <f>SUM(#REF!)</f>
        <v>#REF!</v>
      </c>
      <c r="EJ40" s="368" t="e">
        <f>SUM(#REF!)</f>
        <v>#REF!</v>
      </c>
      <c r="EK40" s="371"/>
      <c r="EL40" s="372" t="e">
        <f>SUM(#REF!)</f>
        <v>#REF!</v>
      </c>
      <c r="EM40" s="368" t="e">
        <f>SUM(#REF!)</f>
        <v>#REF!</v>
      </c>
      <c r="EN40" s="371"/>
      <c r="EO40" s="372" t="e">
        <f>SUM(#REF!)</f>
        <v>#REF!</v>
      </c>
      <c r="EP40" s="368" t="e">
        <f>SUM(#REF!)</f>
        <v>#REF!</v>
      </c>
      <c r="EQ40" s="371"/>
      <c r="ER40" s="372" t="e">
        <f>SUM(#REF!)</f>
        <v>#REF!</v>
      </c>
      <c r="ES40" s="370" t="e">
        <f>SUM(#REF!)</f>
        <v>#REF!</v>
      </c>
      <c r="ET40" s="368" t="e">
        <f>SUM(#REF!)</f>
        <v>#REF!</v>
      </c>
      <c r="EU40" s="371"/>
      <c r="EV40" s="372" t="e">
        <f>SUM(#REF!)</f>
        <v>#REF!</v>
      </c>
      <c r="EW40" s="368" t="e">
        <f>SUM(#REF!)</f>
        <v>#REF!</v>
      </c>
      <c r="EX40" s="371"/>
      <c r="EY40" s="372" t="e">
        <f>SUM(#REF!)</f>
        <v>#REF!</v>
      </c>
      <c r="EZ40" s="368" t="e">
        <f>SUM(#REF!)</f>
        <v>#REF!</v>
      </c>
      <c r="FA40" s="371"/>
      <c r="FB40" s="372" t="e">
        <f>SUM(#REF!)</f>
        <v>#REF!</v>
      </c>
      <c r="FC40" s="368" t="e">
        <f>SUM(#REF!)</f>
        <v>#REF!</v>
      </c>
      <c r="FD40" s="371"/>
      <c r="FE40" s="372" t="e">
        <f>SUM(#REF!)</f>
        <v>#REF!</v>
      </c>
      <c r="FF40" s="368" t="e">
        <f>SUM(#REF!)</f>
        <v>#REF!</v>
      </c>
      <c r="FG40" s="371"/>
      <c r="FH40" s="372" t="e">
        <f>SUM(#REF!)</f>
        <v>#REF!</v>
      </c>
      <c r="FI40" s="368" t="e">
        <f>SUM(#REF!)</f>
        <v>#REF!</v>
      </c>
      <c r="FJ40" s="371"/>
      <c r="FK40" s="372" t="e">
        <f>SUM(#REF!)</f>
        <v>#REF!</v>
      </c>
      <c r="FL40" s="368" t="e">
        <f>SUM(#REF!)</f>
        <v>#REF!</v>
      </c>
      <c r="FM40" s="371"/>
      <c r="FN40" s="372" t="e">
        <f>SUM(#REF!)</f>
        <v>#REF!</v>
      </c>
      <c r="FO40" s="368" t="e">
        <f>SUM(#REF!)</f>
        <v>#REF!</v>
      </c>
      <c r="FP40" s="371"/>
      <c r="FQ40" s="372" t="e">
        <f>SUM(#REF!)</f>
        <v>#REF!</v>
      </c>
      <c r="FR40" s="368" t="e">
        <f>SUM(#REF!)</f>
        <v>#REF!</v>
      </c>
      <c r="FS40" s="371"/>
      <c r="FT40" s="372" t="e">
        <f>SUM(#REF!)</f>
        <v>#REF!</v>
      </c>
      <c r="FU40" s="368" t="e">
        <f>SUM(#REF!)</f>
        <v>#REF!</v>
      </c>
      <c r="FV40" s="371"/>
      <c r="FW40" s="372" t="e">
        <f>SUM(#REF!)</f>
        <v>#REF!</v>
      </c>
      <c r="FX40" s="370" t="e">
        <f>SUM(#REF!)</f>
        <v>#REF!</v>
      </c>
      <c r="FY40" s="368" t="e">
        <f>SUM(#REF!)</f>
        <v>#REF!</v>
      </c>
      <c r="FZ40" s="371"/>
      <c r="GA40" s="372" t="e">
        <f>SUM(#REF!)</f>
        <v>#REF!</v>
      </c>
      <c r="GB40" s="367"/>
      <c r="GC40" s="368" t="e">
        <f>SUM(#REF!)</f>
        <v>#REF!</v>
      </c>
      <c r="GD40" s="371"/>
      <c r="GE40" s="372" t="e">
        <f>SUM(#REF!)</f>
        <v>#REF!</v>
      </c>
      <c r="GF40" s="368" t="e">
        <f>SUM(#REF!)</f>
        <v>#REF!</v>
      </c>
      <c r="GG40" s="371"/>
      <c r="GH40" s="372" t="e">
        <f t="shared" ref="GH40:GN40" si="86">SUM(#REF!)</f>
        <v>#REF!</v>
      </c>
      <c r="GI40" s="368" t="e">
        <f t="shared" si="86"/>
        <v>#REF!</v>
      </c>
      <c r="GJ40" s="372" t="e">
        <f t="shared" si="86"/>
        <v>#REF!</v>
      </c>
      <c r="GK40" s="368" t="e">
        <f t="shared" si="86"/>
        <v>#REF!</v>
      </c>
      <c r="GL40" s="372" t="e">
        <f t="shared" si="86"/>
        <v>#REF!</v>
      </c>
      <c r="GM40" s="368" t="e">
        <f t="shared" si="86"/>
        <v>#REF!</v>
      </c>
      <c r="GN40" s="372" t="e">
        <f t="shared" si="86"/>
        <v>#REF!</v>
      </c>
      <c r="GO40" s="371"/>
      <c r="GP40" s="371"/>
      <c r="GQ40" s="372" t="e">
        <f>SUM(#REF!)</f>
        <v>#REF!</v>
      </c>
      <c r="GR40" s="372" t="e">
        <f>SUM(#REF!)</f>
        <v>#REF!</v>
      </c>
      <c r="GS40" s="372" t="e">
        <f>SUM(#REF!)</f>
        <v>#REF!</v>
      </c>
      <c r="GT40" s="371"/>
      <c r="GU40" s="371"/>
    </row>
    <row r="41" spans="1:203" ht="12.75">
      <c r="A41" s="356"/>
      <c r="B41" s="357" t="s">
        <v>564</v>
      </c>
      <c r="C41" s="358"/>
      <c r="D41" s="358"/>
      <c r="E41" s="358"/>
      <c r="F41" s="359"/>
      <c r="G41" s="360"/>
      <c r="H41" s="361">
        <f t="shared" ref="H41:AQ41" si="87">SUM(H42:H46)</f>
        <v>0</v>
      </c>
      <c r="I41" s="361">
        <f t="shared" si="87"/>
        <v>0</v>
      </c>
      <c r="J41" s="361">
        <f t="shared" si="87"/>
        <v>0</v>
      </c>
      <c r="K41" s="361">
        <f t="shared" si="87"/>
        <v>0</v>
      </c>
      <c r="L41" s="361">
        <f t="shared" si="87"/>
        <v>0</v>
      </c>
      <c r="M41" s="361">
        <f t="shared" si="87"/>
        <v>0</v>
      </c>
      <c r="N41" s="361">
        <f t="shared" si="87"/>
        <v>0</v>
      </c>
      <c r="O41" s="361">
        <f t="shared" si="87"/>
        <v>0</v>
      </c>
      <c r="P41" s="361">
        <f t="shared" si="87"/>
        <v>0</v>
      </c>
      <c r="Q41" s="361">
        <f t="shared" si="87"/>
        <v>0</v>
      </c>
      <c r="R41" s="361" t="e">
        <f t="shared" si="87"/>
        <v>#REF!</v>
      </c>
      <c r="S41" s="361" t="e">
        <f t="shared" si="87"/>
        <v>#REF!</v>
      </c>
      <c r="T41" s="361" t="e">
        <f t="shared" si="87"/>
        <v>#REF!</v>
      </c>
      <c r="U41" s="361" t="e">
        <f t="shared" si="87"/>
        <v>#REF!</v>
      </c>
      <c r="V41" s="361">
        <f t="shared" si="87"/>
        <v>0</v>
      </c>
      <c r="W41" s="361">
        <f t="shared" si="87"/>
        <v>0</v>
      </c>
      <c r="X41" s="361">
        <f t="shared" si="87"/>
        <v>0</v>
      </c>
      <c r="Y41" s="361">
        <f t="shared" si="87"/>
        <v>0</v>
      </c>
      <c r="Z41" s="361">
        <f t="shared" si="87"/>
        <v>0</v>
      </c>
      <c r="AA41" s="361">
        <f t="shared" si="87"/>
        <v>0</v>
      </c>
      <c r="AB41" s="361">
        <f t="shared" si="87"/>
        <v>0</v>
      </c>
      <c r="AC41" s="361">
        <f t="shared" si="87"/>
        <v>0</v>
      </c>
      <c r="AD41" s="361">
        <f t="shared" si="87"/>
        <v>0</v>
      </c>
      <c r="AE41" s="361">
        <f t="shared" si="87"/>
        <v>0</v>
      </c>
      <c r="AF41" s="361">
        <f t="shared" si="87"/>
        <v>0</v>
      </c>
      <c r="AG41" s="361">
        <f t="shared" si="87"/>
        <v>0</v>
      </c>
      <c r="AH41" s="361">
        <f t="shared" si="87"/>
        <v>0</v>
      </c>
      <c r="AI41" s="361">
        <f t="shared" si="87"/>
        <v>0</v>
      </c>
      <c r="AJ41" s="361">
        <f t="shared" si="87"/>
        <v>0</v>
      </c>
      <c r="AK41" s="361" t="e">
        <f t="shared" si="87"/>
        <v>#REF!</v>
      </c>
      <c r="AL41" s="361" t="e">
        <f t="shared" si="87"/>
        <v>#REF!</v>
      </c>
      <c r="AM41" s="361" t="e">
        <f t="shared" si="87"/>
        <v>#REF!</v>
      </c>
      <c r="AN41" s="361" t="e">
        <f t="shared" si="87"/>
        <v>#REF!</v>
      </c>
      <c r="AO41" s="361" t="e">
        <f t="shared" si="87"/>
        <v>#REF!</v>
      </c>
      <c r="AP41" s="361" t="e">
        <f t="shared" si="87"/>
        <v>#REF!</v>
      </c>
      <c r="AQ41" s="361" t="e">
        <f t="shared" si="87"/>
        <v>#REF!</v>
      </c>
      <c r="AR41" s="361"/>
      <c r="AS41" s="361"/>
      <c r="AT41" s="361"/>
      <c r="AU41" s="361"/>
      <c r="AV41" s="361"/>
      <c r="AW41" s="361"/>
      <c r="AX41" s="361"/>
      <c r="AY41" s="361"/>
      <c r="AZ41" s="361"/>
      <c r="BA41" s="361"/>
      <c r="BB41" s="361"/>
      <c r="BC41" s="361"/>
      <c r="BD41" s="361"/>
      <c r="BE41" s="361"/>
      <c r="BF41" s="361"/>
      <c r="BG41" s="361"/>
      <c r="BH41" s="361"/>
      <c r="BI41" s="361"/>
      <c r="BJ41" s="361"/>
      <c r="BK41" s="361"/>
      <c r="BL41" s="361"/>
      <c r="BM41" s="361"/>
      <c r="BN41" s="361"/>
      <c r="BO41" s="361"/>
      <c r="BP41" s="361"/>
      <c r="BQ41" s="361"/>
      <c r="BR41" s="361"/>
      <c r="BS41" s="361"/>
      <c r="BT41" s="361"/>
      <c r="BU41" s="361"/>
      <c r="BV41" s="361"/>
      <c r="BW41" s="361"/>
      <c r="BX41" s="361"/>
      <c r="BY41" s="361"/>
      <c r="BZ41" s="361"/>
      <c r="CA41" s="361"/>
      <c r="CB41" s="361"/>
      <c r="CC41" s="361"/>
      <c r="CD41" s="361"/>
      <c r="CE41" s="361"/>
      <c r="CF41" s="361"/>
      <c r="CG41" s="361"/>
      <c r="CH41" s="361"/>
      <c r="CI41" s="361"/>
      <c r="CJ41" s="361"/>
      <c r="CK41" s="361"/>
      <c r="CL41" s="361"/>
      <c r="CM41" s="361"/>
      <c r="CN41" s="361"/>
      <c r="CO41" s="361"/>
      <c r="CP41" s="361"/>
      <c r="CQ41" s="361"/>
      <c r="CR41" s="361"/>
      <c r="CS41" s="361"/>
      <c r="CT41" s="361"/>
      <c r="CU41" s="361"/>
      <c r="CV41" s="361"/>
      <c r="CW41" s="361"/>
      <c r="CX41" s="361"/>
      <c r="CY41" s="361"/>
      <c r="CZ41" s="361"/>
      <c r="DA41" s="361"/>
      <c r="DB41" s="361"/>
      <c r="DC41" s="361"/>
      <c r="DD41" s="361"/>
      <c r="DE41" s="361"/>
      <c r="DF41" s="361"/>
      <c r="DG41" s="361"/>
      <c r="DH41" s="361"/>
      <c r="DI41" s="361"/>
      <c r="DJ41" s="361"/>
      <c r="DK41" s="361"/>
      <c r="DL41" s="361"/>
      <c r="DM41" s="361"/>
      <c r="DN41" s="361"/>
      <c r="DO41" s="361"/>
      <c r="DP41" s="361"/>
      <c r="DQ41" s="361"/>
      <c r="DR41" s="361"/>
      <c r="DS41" s="361"/>
      <c r="DT41" s="361"/>
      <c r="DU41" s="361"/>
      <c r="DV41" s="361"/>
      <c r="DW41" s="361"/>
      <c r="DX41" s="361"/>
      <c r="DY41" s="361"/>
      <c r="DZ41" s="361"/>
      <c r="EA41" s="361"/>
      <c r="EB41" s="361"/>
      <c r="EC41" s="361"/>
      <c r="ED41" s="361"/>
      <c r="EE41" s="361"/>
      <c r="EF41" s="361"/>
      <c r="EG41" s="361"/>
      <c r="EH41" s="364"/>
      <c r="EI41" s="364"/>
      <c r="EJ41" s="361"/>
      <c r="EK41" s="364"/>
      <c r="EL41" s="364"/>
      <c r="EM41" s="361"/>
      <c r="EN41" s="364"/>
      <c r="EO41" s="364"/>
      <c r="EP41" s="361"/>
      <c r="EQ41" s="364"/>
      <c r="ER41" s="364"/>
      <c r="ES41" s="363"/>
      <c r="ET41" s="361"/>
      <c r="EU41" s="364"/>
      <c r="EV41" s="364"/>
      <c r="EW41" s="361"/>
      <c r="EX41" s="364"/>
      <c r="EY41" s="364"/>
      <c r="EZ41" s="361"/>
      <c r="FA41" s="364"/>
      <c r="FB41" s="364"/>
      <c r="FC41" s="361"/>
      <c r="FD41" s="364"/>
      <c r="FE41" s="364"/>
      <c r="FF41" s="361"/>
      <c r="FG41" s="364"/>
      <c r="FH41" s="364"/>
      <c r="FI41" s="361"/>
      <c r="FJ41" s="364"/>
      <c r="FK41" s="364"/>
      <c r="FL41" s="361"/>
      <c r="FM41" s="364"/>
      <c r="FN41" s="364"/>
      <c r="FO41" s="361"/>
      <c r="FP41" s="364"/>
      <c r="FQ41" s="364"/>
      <c r="FR41" s="361"/>
      <c r="FS41" s="364"/>
      <c r="FT41" s="364"/>
      <c r="FU41" s="361"/>
      <c r="FV41" s="364"/>
      <c r="FW41" s="364"/>
      <c r="FX41" s="363"/>
      <c r="FY41" s="361"/>
      <c r="FZ41" s="364"/>
      <c r="GA41" s="364"/>
      <c r="GB41" s="361"/>
      <c r="GC41" s="365"/>
      <c r="GD41" s="366"/>
      <c r="GE41" s="366"/>
      <c r="GF41" s="365"/>
      <c r="GG41" s="366"/>
      <c r="GH41" s="366"/>
      <c r="GI41" s="365"/>
      <c r="GJ41" s="366"/>
      <c r="GK41" s="365"/>
      <c r="GL41" s="366"/>
      <c r="GM41" s="365"/>
      <c r="GN41" s="366"/>
      <c r="GO41" s="364"/>
      <c r="GP41" s="366"/>
      <c r="GQ41" s="364"/>
      <c r="GR41" s="364"/>
      <c r="GS41" s="364"/>
      <c r="GT41" s="364"/>
      <c r="GU41" s="364"/>
    </row>
    <row r="42" spans="1:203" ht="12.75">
      <c r="A42" s="379"/>
      <c r="B42" s="268" t="s">
        <v>181</v>
      </c>
      <c r="C42" s="380">
        <v>31</v>
      </c>
      <c r="D42" s="380">
        <v>9774</v>
      </c>
      <c r="E42" s="380">
        <v>43891</v>
      </c>
      <c r="F42" s="381">
        <v>174302</v>
      </c>
      <c r="G42" s="382"/>
      <c r="H42" s="382"/>
      <c r="I42" s="383">
        <f>'REGION I'!I2229</f>
        <v>0</v>
      </c>
      <c r="J42" s="383">
        <f>'REGION I'!J2229</f>
        <v>0</v>
      </c>
      <c r="K42" s="383">
        <f>'REGION I'!K2229</f>
        <v>0</v>
      </c>
      <c r="L42" s="383">
        <f>'REGION I'!L2229</f>
        <v>0</v>
      </c>
      <c r="M42" s="383">
        <f>'REGION I'!M2229</f>
        <v>0</v>
      </c>
      <c r="N42" s="383">
        <f>'REGION I'!N2229</f>
        <v>0</v>
      </c>
      <c r="O42" s="383">
        <f>'REGION I'!O2229</f>
        <v>0</v>
      </c>
      <c r="P42" s="384"/>
      <c r="Q42" s="384"/>
      <c r="R42" s="385" t="e">
        <f>SUM(#REF!)</f>
        <v>#REF!</v>
      </c>
      <c r="S42" s="386" t="e">
        <f>SUM(#REF!)</f>
        <v>#REF!</v>
      </c>
      <c r="T42" s="385" t="e">
        <f>SUM(#REF!)</f>
        <v>#REF!</v>
      </c>
      <c r="U42" s="385" t="e">
        <f>SUM(#REF!)</f>
        <v>#REF!</v>
      </c>
      <c r="V42" s="385">
        <f>'REGION I'!U2229</f>
        <v>0</v>
      </c>
      <c r="W42" s="385">
        <f>'REGION I'!V2229</f>
        <v>0</v>
      </c>
      <c r="X42" s="385">
        <f>'REGION I'!W2229</f>
        <v>0</v>
      </c>
      <c r="Y42" s="385">
        <f>'REGION I'!X2229</f>
        <v>0</v>
      </c>
      <c r="Z42" s="385">
        <f>'REGION I'!Y2229</f>
        <v>0</v>
      </c>
      <c r="AA42" s="385">
        <f>'REGION I'!Z2229</f>
        <v>0</v>
      </c>
      <c r="AB42" s="385">
        <f>'REGION I'!AA2229</f>
        <v>0</v>
      </c>
      <c r="AC42" s="385">
        <f>'REGION I'!AB2229</f>
        <v>0</v>
      </c>
      <c r="AD42" s="385">
        <f>'REGION I'!AC2229</f>
        <v>0</v>
      </c>
      <c r="AE42" s="385">
        <f>'REGION I'!AD2229</f>
        <v>0</v>
      </c>
      <c r="AF42" s="385">
        <f>'REGION I'!AE2229</f>
        <v>0</v>
      </c>
      <c r="AG42" s="385">
        <f>'REGION I'!AF2229</f>
        <v>0</v>
      </c>
      <c r="AH42" s="385">
        <f>'REGION I'!AG2229</f>
        <v>0</v>
      </c>
      <c r="AI42" s="385">
        <f>'REGION I'!AH2229</f>
        <v>0</v>
      </c>
      <c r="AJ42" s="385">
        <f>'REGION I'!AI2229</f>
        <v>0</v>
      </c>
      <c r="AK42" s="385" t="e">
        <f t="shared" ref="AK42:BK42" si="88">SUM(#REF!)</f>
        <v>#REF!</v>
      </c>
      <c r="AL42" s="385" t="e">
        <f t="shared" si="88"/>
        <v>#REF!</v>
      </c>
      <c r="AM42" s="385" t="e">
        <f t="shared" si="88"/>
        <v>#REF!</v>
      </c>
      <c r="AN42" s="385" t="e">
        <f t="shared" si="88"/>
        <v>#REF!</v>
      </c>
      <c r="AO42" s="385" t="e">
        <f t="shared" si="88"/>
        <v>#REF!</v>
      </c>
      <c r="AP42" s="385" t="e">
        <f t="shared" si="88"/>
        <v>#REF!</v>
      </c>
      <c r="AQ42" s="385" t="e">
        <f t="shared" si="88"/>
        <v>#REF!</v>
      </c>
      <c r="AR42" s="385" t="e">
        <f t="shared" si="88"/>
        <v>#REF!</v>
      </c>
      <c r="AS42" s="385" t="e">
        <f t="shared" si="88"/>
        <v>#REF!</v>
      </c>
      <c r="AT42" s="385" t="e">
        <f t="shared" si="88"/>
        <v>#REF!</v>
      </c>
      <c r="AU42" s="385" t="e">
        <f t="shared" si="88"/>
        <v>#REF!</v>
      </c>
      <c r="AV42" s="385" t="e">
        <f t="shared" si="88"/>
        <v>#REF!</v>
      </c>
      <c r="AW42" s="385" t="e">
        <f t="shared" si="88"/>
        <v>#REF!</v>
      </c>
      <c r="AX42" s="385" t="e">
        <f t="shared" si="88"/>
        <v>#REF!</v>
      </c>
      <c r="AY42" s="385" t="e">
        <f t="shared" si="88"/>
        <v>#REF!</v>
      </c>
      <c r="AZ42" s="385" t="e">
        <f t="shared" si="88"/>
        <v>#REF!</v>
      </c>
      <c r="BA42" s="385" t="e">
        <f t="shared" si="88"/>
        <v>#REF!</v>
      </c>
      <c r="BB42" s="385" t="e">
        <f t="shared" si="88"/>
        <v>#REF!</v>
      </c>
      <c r="BC42" s="385" t="e">
        <f t="shared" si="88"/>
        <v>#REF!</v>
      </c>
      <c r="BD42" s="385" t="e">
        <f t="shared" si="88"/>
        <v>#REF!</v>
      </c>
      <c r="BE42" s="385" t="e">
        <f t="shared" si="88"/>
        <v>#REF!</v>
      </c>
      <c r="BF42" s="385" t="e">
        <f t="shared" si="88"/>
        <v>#REF!</v>
      </c>
      <c r="BG42" s="385" t="e">
        <f t="shared" si="88"/>
        <v>#REF!</v>
      </c>
      <c r="BH42" s="385" t="e">
        <f t="shared" si="88"/>
        <v>#REF!</v>
      </c>
      <c r="BI42" s="385" t="e">
        <f t="shared" si="88"/>
        <v>#REF!</v>
      </c>
      <c r="BJ42" s="385" t="e">
        <f t="shared" si="88"/>
        <v>#REF!</v>
      </c>
      <c r="BK42" s="385" t="e">
        <f t="shared" si="88"/>
        <v>#REF!</v>
      </c>
      <c r="BL42" s="385"/>
      <c r="BM42" s="385"/>
      <c r="BN42" s="385"/>
      <c r="BO42" s="385"/>
      <c r="BP42" s="385" t="e">
        <f t="shared" ref="BP42:EC42" si="89">SUM(#REF!)</f>
        <v>#REF!</v>
      </c>
      <c r="BQ42" s="385" t="e">
        <f t="shared" si="89"/>
        <v>#REF!</v>
      </c>
      <c r="BR42" s="385" t="e">
        <f t="shared" si="89"/>
        <v>#REF!</v>
      </c>
      <c r="BS42" s="385" t="e">
        <f t="shared" si="89"/>
        <v>#REF!</v>
      </c>
      <c r="BT42" s="385" t="e">
        <f t="shared" si="89"/>
        <v>#REF!</v>
      </c>
      <c r="BU42" s="385" t="e">
        <f t="shared" si="89"/>
        <v>#REF!</v>
      </c>
      <c r="BV42" s="385" t="e">
        <f t="shared" si="89"/>
        <v>#REF!</v>
      </c>
      <c r="BW42" s="385" t="e">
        <f t="shared" si="89"/>
        <v>#REF!</v>
      </c>
      <c r="BX42" s="385" t="e">
        <f t="shared" si="89"/>
        <v>#REF!</v>
      </c>
      <c r="BY42" s="385" t="e">
        <f t="shared" si="89"/>
        <v>#REF!</v>
      </c>
      <c r="BZ42" s="385" t="e">
        <f t="shared" si="89"/>
        <v>#REF!</v>
      </c>
      <c r="CA42" s="385" t="e">
        <f t="shared" si="89"/>
        <v>#REF!</v>
      </c>
      <c r="CB42" s="385" t="e">
        <f t="shared" si="89"/>
        <v>#REF!</v>
      </c>
      <c r="CC42" s="385" t="e">
        <f t="shared" si="89"/>
        <v>#REF!</v>
      </c>
      <c r="CD42" s="385" t="e">
        <f t="shared" si="89"/>
        <v>#REF!</v>
      </c>
      <c r="CE42" s="385" t="e">
        <f t="shared" si="89"/>
        <v>#REF!</v>
      </c>
      <c r="CF42" s="385" t="e">
        <f t="shared" si="89"/>
        <v>#REF!</v>
      </c>
      <c r="CG42" s="385" t="e">
        <f t="shared" si="89"/>
        <v>#REF!</v>
      </c>
      <c r="CH42" s="385" t="e">
        <f t="shared" si="89"/>
        <v>#REF!</v>
      </c>
      <c r="CI42" s="385" t="e">
        <f t="shared" si="89"/>
        <v>#REF!</v>
      </c>
      <c r="CJ42" s="385" t="e">
        <f t="shared" si="89"/>
        <v>#REF!</v>
      </c>
      <c r="CK42" s="385" t="e">
        <f t="shared" si="89"/>
        <v>#REF!</v>
      </c>
      <c r="CL42" s="385" t="e">
        <f t="shared" si="89"/>
        <v>#REF!</v>
      </c>
      <c r="CM42" s="385" t="e">
        <f t="shared" si="89"/>
        <v>#REF!</v>
      </c>
      <c r="CN42" s="385" t="e">
        <f t="shared" si="89"/>
        <v>#REF!</v>
      </c>
      <c r="CO42" s="385" t="e">
        <f t="shared" si="89"/>
        <v>#REF!</v>
      </c>
      <c r="CP42" s="385" t="e">
        <f t="shared" si="89"/>
        <v>#REF!</v>
      </c>
      <c r="CQ42" s="385" t="e">
        <f t="shared" si="89"/>
        <v>#REF!</v>
      </c>
      <c r="CR42" s="385" t="e">
        <f t="shared" si="89"/>
        <v>#REF!</v>
      </c>
      <c r="CS42" s="385" t="e">
        <f t="shared" si="89"/>
        <v>#REF!</v>
      </c>
      <c r="CT42" s="385" t="e">
        <f t="shared" si="89"/>
        <v>#REF!</v>
      </c>
      <c r="CU42" s="385" t="e">
        <f t="shared" si="89"/>
        <v>#REF!</v>
      </c>
      <c r="CV42" s="385" t="e">
        <f t="shared" si="89"/>
        <v>#REF!</v>
      </c>
      <c r="CW42" s="385" t="e">
        <f t="shared" si="89"/>
        <v>#REF!</v>
      </c>
      <c r="CX42" s="385" t="e">
        <f t="shared" si="89"/>
        <v>#REF!</v>
      </c>
      <c r="CY42" s="385" t="e">
        <f t="shared" si="89"/>
        <v>#REF!</v>
      </c>
      <c r="CZ42" s="385" t="e">
        <f t="shared" si="89"/>
        <v>#REF!</v>
      </c>
      <c r="DA42" s="385" t="e">
        <f t="shared" si="89"/>
        <v>#REF!</v>
      </c>
      <c r="DB42" s="385" t="e">
        <f t="shared" si="89"/>
        <v>#REF!</v>
      </c>
      <c r="DC42" s="385" t="e">
        <f t="shared" si="89"/>
        <v>#REF!</v>
      </c>
      <c r="DD42" s="385" t="e">
        <f t="shared" si="89"/>
        <v>#REF!</v>
      </c>
      <c r="DE42" s="385" t="e">
        <f t="shared" si="89"/>
        <v>#REF!</v>
      </c>
      <c r="DF42" s="385" t="e">
        <f t="shared" si="89"/>
        <v>#REF!</v>
      </c>
      <c r="DG42" s="385" t="e">
        <f t="shared" si="89"/>
        <v>#REF!</v>
      </c>
      <c r="DH42" s="385" t="e">
        <f t="shared" si="89"/>
        <v>#REF!</v>
      </c>
      <c r="DI42" s="385" t="e">
        <f t="shared" si="89"/>
        <v>#REF!</v>
      </c>
      <c r="DJ42" s="385" t="e">
        <f t="shared" si="89"/>
        <v>#REF!</v>
      </c>
      <c r="DK42" s="385" t="e">
        <f t="shared" si="89"/>
        <v>#REF!</v>
      </c>
      <c r="DL42" s="385" t="e">
        <f t="shared" si="89"/>
        <v>#REF!</v>
      </c>
      <c r="DM42" s="385" t="e">
        <f t="shared" si="89"/>
        <v>#REF!</v>
      </c>
      <c r="DN42" s="385" t="e">
        <f t="shared" si="89"/>
        <v>#REF!</v>
      </c>
      <c r="DO42" s="385" t="e">
        <f t="shared" si="89"/>
        <v>#REF!</v>
      </c>
      <c r="DP42" s="385" t="e">
        <f t="shared" si="89"/>
        <v>#REF!</v>
      </c>
      <c r="DQ42" s="385" t="e">
        <f t="shared" si="89"/>
        <v>#REF!</v>
      </c>
      <c r="DR42" s="385" t="e">
        <f t="shared" si="89"/>
        <v>#REF!</v>
      </c>
      <c r="DS42" s="385" t="e">
        <f t="shared" si="89"/>
        <v>#REF!</v>
      </c>
      <c r="DT42" s="385" t="e">
        <f t="shared" si="89"/>
        <v>#REF!</v>
      </c>
      <c r="DU42" s="385" t="e">
        <f t="shared" si="89"/>
        <v>#REF!</v>
      </c>
      <c r="DV42" s="385" t="e">
        <f t="shared" si="89"/>
        <v>#REF!</v>
      </c>
      <c r="DW42" s="385" t="e">
        <f t="shared" si="89"/>
        <v>#REF!</v>
      </c>
      <c r="DX42" s="385" t="e">
        <f t="shared" si="89"/>
        <v>#REF!</v>
      </c>
      <c r="DY42" s="385" t="e">
        <f t="shared" si="89"/>
        <v>#REF!</v>
      </c>
      <c r="DZ42" s="385" t="e">
        <f t="shared" si="89"/>
        <v>#REF!</v>
      </c>
      <c r="EA42" s="385" t="e">
        <f t="shared" si="89"/>
        <v>#REF!</v>
      </c>
      <c r="EB42" s="385" t="e">
        <f t="shared" si="89"/>
        <v>#REF!</v>
      </c>
      <c r="EC42" s="385" t="e">
        <f t="shared" si="89"/>
        <v>#REF!</v>
      </c>
      <c r="ED42" s="385"/>
      <c r="EE42" s="385" t="e">
        <f>SUM(#REF!)</f>
        <v>#REF!</v>
      </c>
      <c r="EF42" s="385" t="e">
        <f>SUM(#REF!)</f>
        <v>#REF!</v>
      </c>
      <c r="EG42" s="385" t="e">
        <f>SUM(#REF!)</f>
        <v>#REF!</v>
      </c>
      <c r="EH42" s="387"/>
      <c r="EI42" s="387" t="e">
        <f>SUM(#REF!)</f>
        <v>#REF!</v>
      </c>
      <c r="EJ42" s="385" t="e">
        <f>SUM(#REF!)</f>
        <v>#REF!</v>
      </c>
      <c r="EK42" s="387"/>
      <c r="EL42" s="387" t="e">
        <f>SUM(#REF!)</f>
        <v>#REF!</v>
      </c>
      <c r="EM42" s="385" t="e">
        <f>SUM(#REF!)</f>
        <v>#REF!</v>
      </c>
      <c r="EN42" s="387"/>
      <c r="EO42" s="387" t="e">
        <f>SUM(#REF!)</f>
        <v>#REF!</v>
      </c>
      <c r="EP42" s="385" t="e">
        <f>SUM(#REF!)</f>
        <v>#REF!</v>
      </c>
      <c r="EQ42" s="387"/>
      <c r="ER42" s="387" t="e">
        <f>SUM(#REF!)</f>
        <v>#REF!</v>
      </c>
      <c r="ES42" s="386" t="e">
        <f>SUM(#REF!)</f>
        <v>#REF!</v>
      </c>
      <c r="ET42" s="385" t="e">
        <f>SUM(#REF!)</f>
        <v>#REF!</v>
      </c>
      <c r="EU42" s="387"/>
      <c r="EV42" s="387" t="e">
        <f>SUM(#REF!)</f>
        <v>#REF!</v>
      </c>
      <c r="EW42" s="385" t="e">
        <f>SUM(#REF!)</f>
        <v>#REF!</v>
      </c>
      <c r="EX42" s="387"/>
      <c r="EY42" s="387" t="e">
        <f>SUM(#REF!)</f>
        <v>#REF!</v>
      </c>
      <c r="EZ42" s="385" t="e">
        <f>SUM(#REF!)</f>
        <v>#REF!</v>
      </c>
      <c r="FA42" s="387"/>
      <c r="FB42" s="387" t="e">
        <f>SUM(#REF!)</f>
        <v>#REF!</v>
      </c>
      <c r="FC42" s="385" t="e">
        <f>SUM(#REF!)</f>
        <v>#REF!</v>
      </c>
      <c r="FD42" s="387"/>
      <c r="FE42" s="387" t="e">
        <f>SUM(#REF!)</f>
        <v>#REF!</v>
      </c>
      <c r="FF42" s="385" t="e">
        <f>SUM(#REF!)</f>
        <v>#REF!</v>
      </c>
      <c r="FG42" s="387"/>
      <c r="FH42" s="387" t="e">
        <f>SUM(#REF!)</f>
        <v>#REF!</v>
      </c>
      <c r="FI42" s="385" t="e">
        <f>SUM(#REF!)</f>
        <v>#REF!</v>
      </c>
      <c r="FJ42" s="387"/>
      <c r="FK42" s="387" t="e">
        <f>SUM(#REF!)</f>
        <v>#REF!</v>
      </c>
      <c r="FL42" s="385" t="e">
        <f>SUM(#REF!)</f>
        <v>#REF!</v>
      </c>
      <c r="FM42" s="387"/>
      <c r="FN42" s="387" t="e">
        <f>SUM(#REF!)</f>
        <v>#REF!</v>
      </c>
      <c r="FO42" s="385" t="e">
        <f>SUM(#REF!)</f>
        <v>#REF!</v>
      </c>
      <c r="FP42" s="387"/>
      <c r="FQ42" s="387" t="e">
        <f>SUM(#REF!)</f>
        <v>#REF!</v>
      </c>
      <c r="FR42" s="385" t="e">
        <f>SUM(#REF!)</f>
        <v>#REF!</v>
      </c>
      <c r="FS42" s="387"/>
      <c r="FT42" s="387" t="e">
        <f>SUM(#REF!)</f>
        <v>#REF!</v>
      </c>
      <c r="FU42" s="385" t="e">
        <f>SUM(#REF!)</f>
        <v>#REF!</v>
      </c>
      <c r="FV42" s="387"/>
      <c r="FW42" s="387" t="e">
        <f>SUM(#REF!)</f>
        <v>#REF!</v>
      </c>
      <c r="FX42" s="386" t="e">
        <f>SUM(#REF!)</f>
        <v>#REF!</v>
      </c>
      <c r="FY42" s="385" t="e">
        <f>SUM(#REF!)</f>
        <v>#REF!</v>
      </c>
      <c r="FZ42" s="387"/>
      <c r="GA42" s="387" t="e">
        <f>SUM(#REF!)</f>
        <v>#REF!</v>
      </c>
      <c r="GB42" s="385"/>
      <c r="GC42" s="385" t="e">
        <f>SUM(#REF!)</f>
        <v>#REF!</v>
      </c>
      <c r="GD42" s="387"/>
      <c r="GE42" s="387" t="e">
        <f>SUM(#REF!)</f>
        <v>#REF!</v>
      </c>
      <c r="GF42" s="385" t="e">
        <f>SUM(#REF!)</f>
        <v>#REF!</v>
      </c>
      <c r="GG42" s="387"/>
      <c r="GH42" s="387" t="e">
        <f t="shared" ref="GH42:GN42" si="90">SUM(#REF!)</f>
        <v>#REF!</v>
      </c>
      <c r="GI42" s="385" t="e">
        <f t="shared" si="90"/>
        <v>#REF!</v>
      </c>
      <c r="GJ42" s="387" t="e">
        <f t="shared" si="90"/>
        <v>#REF!</v>
      </c>
      <c r="GK42" s="385" t="e">
        <f t="shared" si="90"/>
        <v>#REF!</v>
      </c>
      <c r="GL42" s="387" t="e">
        <f t="shared" si="90"/>
        <v>#REF!</v>
      </c>
      <c r="GM42" s="385" t="e">
        <f t="shared" si="90"/>
        <v>#REF!</v>
      </c>
      <c r="GN42" s="387" t="e">
        <f t="shared" si="90"/>
        <v>#REF!</v>
      </c>
      <c r="GO42" s="387"/>
      <c r="GP42" s="387"/>
      <c r="GQ42" s="387" t="e">
        <f>SUM(#REF!)</f>
        <v>#REF!</v>
      </c>
      <c r="GR42" s="387" t="e">
        <f>SUM(#REF!)</f>
        <v>#REF!</v>
      </c>
      <c r="GS42" s="387" t="e">
        <f>SUM(#REF!)</f>
        <v>#REF!</v>
      </c>
      <c r="GT42" s="387"/>
      <c r="GU42" s="387"/>
    </row>
    <row r="43" spans="1:203" ht="12.75">
      <c r="A43" s="373">
        <v>4</v>
      </c>
      <c r="B43" s="268" t="s">
        <v>160</v>
      </c>
      <c r="C43" s="248">
        <v>26</v>
      </c>
      <c r="D43" s="248">
        <v>4793</v>
      </c>
      <c r="E43" s="248">
        <v>20059</v>
      </c>
      <c r="F43" s="243">
        <v>76606</v>
      </c>
      <c r="G43" s="270"/>
      <c r="H43" s="367"/>
      <c r="I43" s="368">
        <f>'REGION I'!I1404</f>
        <v>0</v>
      </c>
      <c r="J43" s="368">
        <f>'REGION I'!J1404</f>
        <v>0</v>
      </c>
      <c r="K43" s="368">
        <f>'REGION I'!K1404</f>
        <v>0</v>
      </c>
      <c r="L43" s="368">
        <f>'REGION I'!L1404</f>
        <v>0</v>
      </c>
      <c r="M43" s="368">
        <f>'REGION I'!M1404</f>
        <v>0</v>
      </c>
      <c r="N43" s="368">
        <f>'REGION I'!N1404</f>
        <v>0</v>
      </c>
      <c r="O43" s="368">
        <f>'REGION I'!O1404</f>
        <v>0</v>
      </c>
      <c r="P43" s="369"/>
      <c r="Q43" s="369"/>
      <c r="R43" s="368" t="e">
        <f>SUM(#REF!)</f>
        <v>#REF!</v>
      </c>
      <c r="S43" s="370" t="e">
        <f>SUM(#REF!)</f>
        <v>#REF!</v>
      </c>
      <c r="T43" s="368" t="e">
        <f>SUM(#REF!)</f>
        <v>#REF!</v>
      </c>
      <c r="U43" s="368" t="e">
        <f>SUM(#REF!)</f>
        <v>#REF!</v>
      </c>
      <c r="V43" s="368">
        <f>'REGION I'!U1404</f>
        <v>0</v>
      </c>
      <c r="W43" s="368">
        <f>'REGION I'!V1404</f>
        <v>0</v>
      </c>
      <c r="X43" s="368">
        <f>'REGION I'!W1404</f>
        <v>0</v>
      </c>
      <c r="Y43" s="368">
        <f>'REGION I'!X1404</f>
        <v>0</v>
      </c>
      <c r="Z43" s="368">
        <f>'REGION I'!Y1404</f>
        <v>0</v>
      </c>
      <c r="AA43" s="368">
        <f>'REGION I'!Z1404</f>
        <v>0</v>
      </c>
      <c r="AB43" s="368">
        <f>'REGION I'!AA1404</f>
        <v>0</v>
      </c>
      <c r="AC43" s="368">
        <f>'REGION I'!AB1404</f>
        <v>0</v>
      </c>
      <c r="AD43" s="368">
        <f>'REGION I'!AC1404</f>
        <v>0</v>
      </c>
      <c r="AE43" s="368">
        <f>'REGION I'!AD1404</f>
        <v>0</v>
      </c>
      <c r="AF43" s="368">
        <f>'REGION I'!AE1404</f>
        <v>0</v>
      </c>
      <c r="AG43" s="368">
        <f>'REGION I'!AF1404</f>
        <v>0</v>
      </c>
      <c r="AH43" s="368">
        <f>'REGION I'!AG1404</f>
        <v>0</v>
      </c>
      <c r="AI43" s="368">
        <f>'REGION I'!AH1404</f>
        <v>0</v>
      </c>
      <c r="AJ43" s="368">
        <f>'REGION I'!AI1404</f>
        <v>0</v>
      </c>
      <c r="AK43" s="368" t="e">
        <f t="shared" ref="AK43:BK43" si="91">SUM(#REF!)</f>
        <v>#REF!</v>
      </c>
      <c r="AL43" s="368" t="e">
        <f t="shared" si="91"/>
        <v>#REF!</v>
      </c>
      <c r="AM43" s="368" t="e">
        <f t="shared" si="91"/>
        <v>#REF!</v>
      </c>
      <c r="AN43" s="368" t="e">
        <f t="shared" si="91"/>
        <v>#REF!</v>
      </c>
      <c r="AO43" s="368" t="e">
        <f t="shared" si="91"/>
        <v>#REF!</v>
      </c>
      <c r="AP43" s="368" t="e">
        <f t="shared" si="91"/>
        <v>#REF!</v>
      </c>
      <c r="AQ43" s="368" t="e">
        <f t="shared" si="91"/>
        <v>#REF!</v>
      </c>
      <c r="AR43" s="368" t="e">
        <f t="shared" si="91"/>
        <v>#REF!</v>
      </c>
      <c r="AS43" s="368" t="e">
        <f t="shared" si="91"/>
        <v>#REF!</v>
      </c>
      <c r="AT43" s="368" t="e">
        <f t="shared" si="91"/>
        <v>#REF!</v>
      </c>
      <c r="AU43" s="368" t="e">
        <f t="shared" si="91"/>
        <v>#REF!</v>
      </c>
      <c r="AV43" s="368" t="e">
        <f t="shared" si="91"/>
        <v>#REF!</v>
      </c>
      <c r="AW43" s="368" t="e">
        <f t="shared" si="91"/>
        <v>#REF!</v>
      </c>
      <c r="AX43" s="368" t="e">
        <f t="shared" si="91"/>
        <v>#REF!</v>
      </c>
      <c r="AY43" s="368" t="e">
        <f t="shared" si="91"/>
        <v>#REF!</v>
      </c>
      <c r="AZ43" s="368" t="e">
        <f t="shared" si="91"/>
        <v>#REF!</v>
      </c>
      <c r="BA43" s="368" t="e">
        <f t="shared" si="91"/>
        <v>#REF!</v>
      </c>
      <c r="BB43" s="368" t="e">
        <f t="shared" si="91"/>
        <v>#REF!</v>
      </c>
      <c r="BC43" s="368" t="e">
        <f t="shared" si="91"/>
        <v>#REF!</v>
      </c>
      <c r="BD43" s="368" t="e">
        <f t="shared" si="91"/>
        <v>#REF!</v>
      </c>
      <c r="BE43" s="368" t="e">
        <f t="shared" si="91"/>
        <v>#REF!</v>
      </c>
      <c r="BF43" s="368" t="e">
        <f t="shared" si="91"/>
        <v>#REF!</v>
      </c>
      <c r="BG43" s="368" t="e">
        <f t="shared" si="91"/>
        <v>#REF!</v>
      </c>
      <c r="BH43" s="368" t="e">
        <f t="shared" si="91"/>
        <v>#REF!</v>
      </c>
      <c r="BI43" s="368" t="e">
        <f t="shared" si="91"/>
        <v>#REF!</v>
      </c>
      <c r="BJ43" s="368" t="e">
        <f t="shared" si="91"/>
        <v>#REF!</v>
      </c>
      <c r="BK43" s="368" t="e">
        <f t="shared" si="91"/>
        <v>#REF!</v>
      </c>
      <c r="BL43" s="367"/>
      <c r="BM43" s="367"/>
      <c r="BN43" s="367"/>
      <c r="BO43" s="367"/>
      <c r="BP43" s="368" t="e">
        <f t="shared" ref="BP43:EC43" si="92">SUM(#REF!)</f>
        <v>#REF!</v>
      </c>
      <c r="BQ43" s="368" t="e">
        <f t="shared" si="92"/>
        <v>#REF!</v>
      </c>
      <c r="BR43" s="368" t="e">
        <f t="shared" si="92"/>
        <v>#REF!</v>
      </c>
      <c r="BS43" s="368" t="e">
        <f t="shared" si="92"/>
        <v>#REF!</v>
      </c>
      <c r="BT43" s="368" t="e">
        <f t="shared" si="92"/>
        <v>#REF!</v>
      </c>
      <c r="BU43" s="368" t="e">
        <f t="shared" si="92"/>
        <v>#REF!</v>
      </c>
      <c r="BV43" s="368" t="e">
        <f t="shared" si="92"/>
        <v>#REF!</v>
      </c>
      <c r="BW43" s="368" t="e">
        <f t="shared" si="92"/>
        <v>#REF!</v>
      </c>
      <c r="BX43" s="368" t="e">
        <f t="shared" si="92"/>
        <v>#REF!</v>
      </c>
      <c r="BY43" s="368" t="e">
        <f t="shared" si="92"/>
        <v>#REF!</v>
      </c>
      <c r="BZ43" s="368" t="e">
        <f t="shared" si="92"/>
        <v>#REF!</v>
      </c>
      <c r="CA43" s="368" t="e">
        <f t="shared" si="92"/>
        <v>#REF!</v>
      </c>
      <c r="CB43" s="368" t="e">
        <f t="shared" si="92"/>
        <v>#REF!</v>
      </c>
      <c r="CC43" s="368" t="e">
        <f t="shared" si="92"/>
        <v>#REF!</v>
      </c>
      <c r="CD43" s="368" t="e">
        <f t="shared" si="92"/>
        <v>#REF!</v>
      </c>
      <c r="CE43" s="368" t="e">
        <f t="shared" si="92"/>
        <v>#REF!</v>
      </c>
      <c r="CF43" s="368" t="e">
        <f t="shared" si="92"/>
        <v>#REF!</v>
      </c>
      <c r="CG43" s="368" t="e">
        <f t="shared" si="92"/>
        <v>#REF!</v>
      </c>
      <c r="CH43" s="368" t="e">
        <f t="shared" si="92"/>
        <v>#REF!</v>
      </c>
      <c r="CI43" s="368" t="e">
        <f t="shared" si="92"/>
        <v>#REF!</v>
      </c>
      <c r="CJ43" s="368" t="e">
        <f t="shared" si="92"/>
        <v>#REF!</v>
      </c>
      <c r="CK43" s="368" t="e">
        <f t="shared" si="92"/>
        <v>#REF!</v>
      </c>
      <c r="CL43" s="368" t="e">
        <f t="shared" si="92"/>
        <v>#REF!</v>
      </c>
      <c r="CM43" s="368" t="e">
        <f t="shared" si="92"/>
        <v>#REF!</v>
      </c>
      <c r="CN43" s="368" t="e">
        <f t="shared" si="92"/>
        <v>#REF!</v>
      </c>
      <c r="CO43" s="368" t="e">
        <f t="shared" si="92"/>
        <v>#REF!</v>
      </c>
      <c r="CP43" s="368" t="e">
        <f t="shared" si="92"/>
        <v>#REF!</v>
      </c>
      <c r="CQ43" s="368" t="e">
        <f t="shared" si="92"/>
        <v>#REF!</v>
      </c>
      <c r="CR43" s="368" t="e">
        <f t="shared" si="92"/>
        <v>#REF!</v>
      </c>
      <c r="CS43" s="368" t="e">
        <f t="shared" si="92"/>
        <v>#REF!</v>
      </c>
      <c r="CT43" s="368" t="e">
        <f t="shared" si="92"/>
        <v>#REF!</v>
      </c>
      <c r="CU43" s="368" t="e">
        <f t="shared" si="92"/>
        <v>#REF!</v>
      </c>
      <c r="CV43" s="368" t="e">
        <f t="shared" si="92"/>
        <v>#REF!</v>
      </c>
      <c r="CW43" s="368" t="e">
        <f t="shared" si="92"/>
        <v>#REF!</v>
      </c>
      <c r="CX43" s="368" t="e">
        <f t="shared" si="92"/>
        <v>#REF!</v>
      </c>
      <c r="CY43" s="368" t="e">
        <f t="shared" si="92"/>
        <v>#REF!</v>
      </c>
      <c r="CZ43" s="368" t="e">
        <f t="shared" si="92"/>
        <v>#REF!</v>
      </c>
      <c r="DA43" s="368" t="e">
        <f t="shared" si="92"/>
        <v>#REF!</v>
      </c>
      <c r="DB43" s="368" t="e">
        <f t="shared" si="92"/>
        <v>#REF!</v>
      </c>
      <c r="DC43" s="368" t="e">
        <f t="shared" si="92"/>
        <v>#REF!</v>
      </c>
      <c r="DD43" s="368" t="e">
        <f t="shared" si="92"/>
        <v>#REF!</v>
      </c>
      <c r="DE43" s="368" t="e">
        <f t="shared" si="92"/>
        <v>#REF!</v>
      </c>
      <c r="DF43" s="368" t="e">
        <f t="shared" si="92"/>
        <v>#REF!</v>
      </c>
      <c r="DG43" s="368" t="e">
        <f t="shared" si="92"/>
        <v>#REF!</v>
      </c>
      <c r="DH43" s="368" t="e">
        <f t="shared" si="92"/>
        <v>#REF!</v>
      </c>
      <c r="DI43" s="368" t="e">
        <f t="shared" si="92"/>
        <v>#REF!</v>
      </c>
      <c r="DJ43" s="368" t="e">
        <f t="shared" si="92"/>
        <v>#REF!</v>
      </c>
      <c r="DK43" s="368" t="e">
        <f t="shared" si="92"/>
        <v>#REF!</v>
      </c>
      <c r="DL43" s="368" t="e">
        <f t="shared" si="92"/>
        <v>#REF!</v>
      </c>
      <c r="DM43" s="368" t="e">
        <f t="shared" si="92"/>
        <v>#REF!</v>
      </c>
      <c r="DN43" s="368" t="e">
        <f t="shared" si="92"/>
        <v>#REF!</v>
      </c>
      <c r="DO43" s="368" t="e">
        <f t="shared" si="92"/>
        <v>#REF!</v>
      </c>
      <c r="DP43" s="368" t="e">
        <f t="shared" si="92"/>
        <v>#REF!</v>
      </c>
      <c r="DQ43" s="368" t="e">
        <f t="shared" si="92"/>
        <v>#REF!</v>
      </c>
      <c r="DR43" s="368" t="e">
        <f t="shared" si="92"/>
        <v>#REF!</v>
      </c>
      <c r="DS43" s="368" t="e">
        <f t="shared" si="92"/>
        <v>#REF!</v>
      </c>
      <c r="DT43" s="368" t="e">
        <f t="shared" si="92"/>
        <v>#REF!</v>
      </c>
      <c r="DU43" s="368" t="e">
        <f t="shared" si="92"/>
        <v>#REF!</v>
      </c>
      <c r="DV43" s="368" t="e">
        <f t="shared" si="92"/>
        <v>#REF!</v>
      </c>
      <c r="DW43" s="368" t="e">
        <f t="shared" si="92"/>
        <v>#REF!</v>
      </c>
      <c r="DX43" s="368" t="e">
        <f t="shared" si="92"/>
        <v>#REF!</v>
      </c>
      <c r="DY43" s="368" t="e">
        <f t="shared" si="92"/>
        <v>#REF!</v>
      </c>
      <c r="DZ43" s="368" t="e">
        <f t="shared" si="92"/>
        <v>#REF!</v>
      </c>
      <c r="EA43" s="368" t="e">
        <f t="shared" si="92"/>
        <v>#REF!</v>
      </c>
      <c r="EB43" s="368" t="e">
        <f t="shared" si="92"/>
        <v>#REF!</v>
      </c>
      <c r="EC43" s="368" t="e">
        <f t="shared" si="92"/>
        <v>#REF!</v>
      </c>
      <c r="ED43" s="367"/>
      <c r="EE43" s="368" t="e">
        <f>SUM(#REF!)</f>
        <v>#REF!</v>
      </c>
      <c r="EF43" s="368" t="e">
        <f>SUM(#REF!)</f>
        <v>#REF!</v>
      </c>
      <c r="EG43" s="368" t="e">
        <f>SUM(#REF!)</f>
        <v>#REF!</v>
      </c>
      <c r="EH43" s="371"/>
      <c r="EI43" s="372" t="e">
        <f>SUM(#REF!)</f>
        <v>#REF!</v>
      </c>
      <c r="EJ43" s="368" t="e">
        <f>SUM(#REF!)</f>
        <v>#REF!</v>
      </c>
      <c r="EK43" s="371"/>
      <c r="EL43" s="372" t="e">
        <f>SUM(#REF!)</f>
        <v>#REF!</v>
      </c>
      <c r="EM43" s="368" t="e">
        <f>SUM(#REF!)</f>
        <v>#REF!</v>
      </c>
      <c r="EN43" s="371"/>
      <c r="EO43" s="372" t="e">
        <f>SUM(#REF!)</f>
        <v>#REF!</v>
      </c>
      <c r="EP43" s="368" t="e">
        <f>SUM(#REF!)</f>
        <v>#REF!</v>
      </c>
      <c r="EQ43" s="371"/>
      <c r="ER43" s="372" t="e">
        <f>SUM(#REF!)</f>
        <v>#REF!</v>
      </c>
      <c r="ES43" s="370" t="e">
        <f>SUM(#REF!)</f>
        <v>#REF!</v>
      </c>
      <c r="ET43" s="368" t="e">
        <f>SUM(#REF!)</f>
        <v>#REF!</v>
      </c>
      <c r="EU43" s="371"/>
      <c r="EV43" s="372" t="e">
        <f>SUM(#REF!)</f>
        <v>#REF!</v>
      </c>
      <c r="EW43" s="368" t="e">
        <f>SUM(#REF!)</f>
        <v>#REF!</v>
      </c>
      <c r="EX43" s="371"/>
      <c r="EY43" s="372" t="e">
        <f>SUM(#REF!)</f>
        <v>#REF!</v>
      </c>
      <c r="EZ43" s="368" t="e">
        <f>SUM(#REF!)</f>
        <v>#REF!</v>
      </c>
      <c r="FA43" s="371"/>
      <c r="FB43" s="372" t="e">
        <f>SUM(#REF!)</f>
        <v>#REF!</v>
      </c>
      <c r="FC43" s="368" t="e">
        <f>SUM(#REF!)</f>
        <v>#REF!</v>
      </c>
      <c r="FD43" s="371"/>
      <c r="FE43" s="372" t="e">
        <f>SUM(#REF!)</f>
        <v>#REF!</v>
      </c>
      <c r="FF43" s="368" t="e">
        <f>SUM(#REF!)</f>
        <v>#REF!</v>
      </c>
      <c r="FG43" s="371"/>
      <c r="FH43" s="372" t="e">
        <f>SUM(#REF!)</f>
        <v>#REF!</v>
      </c>
      <c r="FI43" s="368" t="e">
        <f>SUM(#REF!)</f>
        <v>#REF!</v>
      </c>
      <c r="FJ43" s="371"/>
      <c r="FK43" s="372" t="e">
        <f>SUM(#REF!)</f>
        <v>#REF!</v>
      </c>
      <c r="FL43" s="368" t="e">
        <f>SUM(#REF!)</f>
        <v>#REF!</v>
      </c>
      <c r="FM43" s="371"/>
      <c r="FN43" s="372" t="e">
        <f>SUM(#REF!)</f>
        <v>#REF!</v>
      </c>
      <c r="FO43" s="368" t="e">
        <f>SUM(#REF!)</f>
        <v>#REF!</v>
      </c>
      <c r="FP43" s="371"/>
      <c r="FQ43" s="372" t="e">
        <f>SUM(#REF!)</f>
        <v>#REF!</v>
      </c>
      <c r="FR43" s="368" t="e">
        <f>SUM(#REF!)</f>
        <v>#REF!</v>
      </c>
      <c r="FS43" s="371"/>
      <c r="FT43" s="372" t="e">
        <f>SUM(#REF!)</f>
        <v>#REF!</v>
      </c>
      <c r="FU43" s="368" t="e">
        <f>SUM(#REF!)</f>
        <v>#REF!</v>
      </c>
      <c r="FV43" s="371"/>
      <c r="FW43" s="372" t="e">
        <f>SUM(#REF!)</f>
        <v>#REF!</v>
      </c>
      <c r="FX43" s="370" t="e">
        <f>SUM(#REF!)</f>
        <v>#REF!</v>
      </c>
      <c r="FY43" s="368" t="e">
        <f>SUM(#REF!)</f>
        <v>#REF!</v>
      </c>
      <c r="FZ43" s="371"/>
      <c r="GA43" s="372" t="e">
        <f>SUM(#REF!)</f>
        <v>#REF!</v>
      </c>
      <c r="GB43" s="367"/>
      <c r="GC43" s="368" t="e">
        <f>SUM(#REF!)</f>
        <v>#REF!</v>
      </c>
      <c r="GD43" s="371"/>
      <c r="GE43" s="372" t="e">
        <f>SUM(#REF!)</f>
        <v>#REF!</v>
      </c>
      <c r="GF43" s="368" t="e">
        <f>SUM(#REF!)</f>
        <v>#REF!</v>
      </c>
      <c r="GG43" s="371"/>
      <c r="GH43" s="372" t="e">
        <f t="shared" ref="GH43:GN43" si="93">SUM(#REF!)</f>
        <v>#REF!</v>
      </c>
      <c r="GI43" s="368" t="e">
        <f t="shared" si="93"/>
        <v>#REF!</v>
      </c>
      <c r="GJ43" s="372" t="e">
        <f t="shared" si="93"/>
        <v>#REF!</v>
      </c>
      <c r="GK43" s="368" t="e">
        <f t="shared" si="93"/>
        <v>#REF!</v>
      </c>
      <c r="GL43" s="372" t="e">
        <f t="shared" si="93"/>
        <v>#REF!</v>
      </c>
      <c r="GM43" s="368" t="e">
        <f t="shared" si="93"/>
        <v>#REF!</v>
      </c>
      <c r="GN43" s="372" t="e">
        <f t="shared" si="93"/>
        <v>#REF!</v>
      </c>
      <c r="GO43" s="371"/>
      <c r="GP43" s="371"/>
      <c r="GQ43" s="372" t="e">
        <f>SUM(#REF!)</f>
        <v>#REF!</v>
      </c>
      <c r="GR43" s="372" t="e">
        <f>SUM(#REF!)</f>
        <v>#REF!</v>
      </c>
      <c r="GS43" s="372" t="e">
        <f>SUM(#REF!)</f>
        <v>#REF!</v>
      </c>
      <c r="GT43" s="371"/>
      <c r="GU43" s="371"/>
    </row>
    <row r="44" spans="1:203" ht="12.75">
      <c r="A44" s="373">
        <v>4</v>
      </c>
      <c r="B44" s="268" t="s">
        <v>161</v>
      </c>
      <c r="C44" s="248">
        <v>30</v>
      </c>
      <c r="D44" s="248">
        <v>7929</v>
      </c>
      <c r="E44" s="248">
        <v>33992</v>
      </c>
      <c r="F44" s="243">
        <v>113302</v>
      </c>
      <c r="G44" s="270"/>
      <c r="H44" s="367"/>
      <c r="I44" s="368">
        <f>'REGION I'!I1433</f>
        <v>0</v>
      </c>
      <c r="J44" s="368">
        <f>'REGION I'!J1433</f>
        <v>0</v>
      </c>
      <c r="K44" s="368">
        <f>'REGION I'!K1433</f>
        <v>0</v>
      </c>
      <c r="L44" s="368">
        <f>'REGION I'!L1433</f>
        <v>0</v>
      </c>
      <c r="M44" s="368">
        <f>'REGION I'!M1433</f>
        <v>0</v>
      </c>
      <c r="N44" s="368">
        <f>'REGION I'!N1433</f>
        <v>0</v>
      </c>
      <c r="O44" s="368">
        <f>'REGION I'!O1433</f>
        <v>0</v>
      </c>
      <c r="P44" s="369"/>
      <c r="Q44" s="369"/>
      <c r="R44" s="368" t="e">
        <f>SUM(#REF!)</f>
        <v>#REF!</v>
      </c>
      <c r="S44" s="370" t="e">
        <f>SUM(#REF!)</f>
        <v>#REF!</v>
      </c>
      <c r="T44" s="368" t="e">
        <f>SUM(#REF!)</f>
        <v>#REF!</v>
      </c>
      <c r="U44" s="368" t="e">
        <f>SUM(#REF!)</f>
        <v>#REF!</v>
      </c>
      <c r="V44" s="368">
        <f>'REGION I'!U1433</f>
        <v>0</v>
      </c>
      <c r="W44" s="368">
        <f>'REGION I'!V1433</f>
        <v>0</v>
      </c>
      <c r="X44" s="368">
        <f>'REGION I'!W1433</f>
        <v>0</v>
      </c>
      <c r="Y44" s="368">
        <f>'REGION I'!X1433</f>
        <v>0</v>
      </c>
      <c r="Z44" s="368">
        <f>'REGION I'!Y1433</f>
        <v>0</v>
      </c>
      <c r="AA44" s="368">
        <f>'REGION I'!Z1433</f>
        <v>0</v>
      </c>
      <c r="AB44" s="368">
        <f>'REGION I'!AA1433</f>
        <v>0</v>
      </c>
      <c r="AC44" s="368">
        <f>'REGION I'!AB1433</f>
        <v>0</v>
      </c>
      <c r="AD44" s="368">
        <f>'REGION I'!AC1433</f>
        <v>0</v>
      </c>
      <c r="AE44" s="368">
        <f>'REGION I'!AD1433</f>
        <v>0</v>
      </c>
      <c r="AF44" s="368">
        <f>'REGION I'!AE1433</f>
        <v>0</v>
      </c>
      <c r="AG44" s="368">
        <f>'REGION I'!AF1433</f>
        <v>0</v>
      </c>
      <c r="AH44" s="368">
        <f>'REGION I'!AG1433</f>
        <v>0</v>
      </c>
      <c r="AI44" s="368">
        <f>'REGION I'!AH1433</f>
        <v>0</v>
      </c>
      <c r="AJ44" s="368">
        <f>'REGION I'!AI1433</f>
        <v>0</v>
      </c>
      <c r="AK44" s="368" t="e">
        <f t="shared" ref="AK44:BK44" si="94">SUM(#REF!)</f>
        <v>#REF!</v>
      </c>
      <c r="AL44" s="368" t="e">
        <f t="shared" si="94"/>
        <v>#REF!</v>
      </c>
      <c r="AM44" s="368" t="e">
        <f t="shared" si="94"/>
        <v>#REF!</v>
      </c>
      <c r="AN44" s="368" t="e">
        <f t="shared" si="94"/>
        <v>#REF!</v>
      </c>
      <c r="AO44" s="368" t="e">
        <f t="shared" si="94"/>
        <v>#REF!</v>
      </c>
      <c r="AP44" s="368" t="e">
        <f t="shared" si="94"/>
        <v>#REF!</v>
      </c>
      <c r="AQ44" s="368" t="e">
        <f t="shared" si="94"/>
        <v>#REF!</v>
      </c>
      <c r="AR44" s="368" t="e">
        <f t="shared" si="94"/>
        <v>#REF!</v>
      </c>
      <c r="AS44" s="368" t="e">
        <f t="shared" si="94"/>
        <v>#REF!</v>
      </c>
      <c r="AT44" s="368" t="e">
        <f t="shared" si="94"/>
        <v>#REF!</v>
      </c>
      <c r="AU44" s="368" t="e">
        <f t="shared" si="94"/>
        <v>#REF!</v>
      </c>
      <c r="AV44" s="368" t="e">
        <f t="shared" si="94"/>
        <v>#REF!</v>
      </c>
      <c r="AW44" s="368" t="e">
        <f t="shared" si="94"/>
        <v>#REF!</v>
      </c>
      <c r="AX44" s="368" t="e">
        <f t="shared" si="94"/>
        <v>#REF!</v>
      </c>
      <c r="AY44" s="368" t="e">
        <f t="shared" si="94"/>
        <v>#REF!</v>
      </c>
      <c r="AZ44" s="368" t="e">
        <f t="shared" si="94"/>
        <v>#REF!</v>
      </c>
      <c r="BA44" s="368" t="e">
        <f t="shared" si="94"/>
        <v>#REF!</v>
      </c>
      <c r="BB44" s="368" t="e">
        <f t="shared" si="94"/>
        <v>#REF!</v>
      </c>
      <c r="BC44" s="368" t="e">
        <f t="shared" si="94"/>
        <v>#REF!</v>
      </c>
      <c r="BD44" s="368" t="e">
        <f t="shared" si="94"/>
        <v>#REF!</v>
      </c>
      <c r="BE44" s="368" t="e">
        <f t="shared" si="94"/>
        <v>#REF!</v>
      </c>
      <c r="BF44" s="368" t="e">
        <f t="shared" si="94"/>
        <v>#REF!</v>
      </c>
      <c r="BG44" s="368" t="e">
        <f t="shared" si="94"/>
        <v>#REF!</v>
      </c>
      <c r="BH44" s="368" t="e">
        <f t="shared" si="94"/>
        <v>#REF!</v>
      </c>
      <c r="BI44" s="368" t="e">
        <f t="shared" si="94"/>
        <v>#REF!</v>
      </c>
      <c r="BJ44" s="368" t="e">
        <f t="shared" si="94"/>
        <v>#REF!</v>
      </c>
      <c r="BK44" s="368" t="e">
        <f t="shared" si="94"/>
        <v>#REF!</v>
      </c>
      <c r="BL44" s="367"/>
      <c r="BM44" s="367"/>
      <c r="BN44" s="367"/>
      <c r="BO44" s="367"/>
      <c r="BP44" s="368" t="e">
        <f t="shared" ref="BP44:EC44" si="95">SUM(#REF!)</f>
        <v>#REF!</v>
      </c>
      <c r="BQ44" s="368" t="e">
        <f t="shared" si="95"/>
        <v>#REF!</v>
      </c>
      <c r="BR44" s="368" t="e">
        <f t="shared" si="95"/>
        <v>#REF!</v>
      </c>
      <c r="BS44" s="368" t="e">
        <f t="shared" si="95"/>
        <v>#REF!</v>
      </c>
      <c r="BT44" s="368" t="e">
        <f t="shared" si="95"/>
        <v>#REF!</v>
      </c>
      <c r="BU44" s="368" t="e">
        <f t="shared" si="95"/>
        <v>#REF!</v>
      </c>
      <c r="BV44" s="368" t="e">
        <f t="shared" si="95"/>
        <v>#REF!</v>
      </c>
      <c r="BW44" s="368" t="e">
        <f t="shared" si="95"/>
        <v>#REF!</v>
      </c>
      <c r="BX44" s="368" t="e">
        <f t="shared" si="95"/>
        <v>#REF!</v>
      </c>
      <c r="BY44" s="368" t="e">
        <f t="shared" si="95"/>
        <v>#REF!</v>
      </c>
      <c r="BZ44" s="368" t="e">
        <f t="shared" si="95"/>
        <v>#REF!</v>
      </c>
      <c r="CA44" s="368" t="e">
        <f t="shared" si="95"/>
        <v>#REF!</v>
      </c>
      <c r="CB44" s="368" t="e">
        <f t="shared" si="95"/>
        <v>#REF!</v>
      </c>
      <c r="CC44" s="368" t="e">
        <f t="shared" si="95"/>
        <v>#REF!</v>
      </c>
      <c r="CD44" s="368" t="e">
        <f t="shared" si="95"/>
        <v>#REF!</v>
      </c>
      <c r="CE44" s="368" t="e">
        <f t="shared" si="95"/>
        <v>#REF!</v>
      </c>
      <c r="CF44" s="368" t="e">
        <f t="shared" si="95"/>
        <v>#REF!</v>
      </c>
      <c r="CG44" s="368" t="e">
        <f t="shared" si="95"/>
        <v>#REF!</v>
      </c>
      <c r="CH44" s="368" t="e">
        <f t="shared" si="95"/>
        <v>#REF!</v>
      </c>
      <c r="CI44" s="368" t="e">
        <f t="shared" si="95"/>
        <v>#REF!</v>
      </c>
      <c r="CJ44" s="368" t="e">
        <f t="shared" si="95"/>
        <v>#REF!</v>
      </c>
      <c r="CK44" s="368" t="e">
        <f t="shared" si="95"/>
        <v>#REF!</v>
      </c>
      <c r="CL44" s="368" t="e">
        <f t="shared" si="95"/>
        <v>#REF!</v>
      </c>
      <c r="CM44" s="368" t="e">
        <f t="shared" si="95"/>
        <v>#REF!</v>
      </c>
      <c r="CN44" s="368" t="e">
        <f t="shared" si="95"/>
        <v>#REF!</v>
      </c>
      <c r="CO44" s="368" t="e">
        <f t="shared" si="95"/>
        <v>#REF!</v>
      </c>
      <c r="CP44" s="368" t="e">
        <f t="shared" si="95"/>
        <v>#REF!</v>
      </c>
      <c r="CQ44" s="368" t="e">
        <f t="shared" si="95"/>
        <v>#REF!</v>
      </c>
      <c r="CR44" s="368" t="e">
        <f t="shared" si="95"/>
        <v>#REF!</v>
      </c>
      <c r="CS44" s="368" t="e">
        <f t="shared" si="95"/>
        <v>#REF!</v>
      </c>
      <c r="CT44" s="368" t="e">
        <f t="shared" si="95"/>
        <v>#REF!</v>
      </c>
      <c r="CU44" s="368" t="e">
        <f t="shared" si="95"/>
        <v>#REF!</v>
      </c>
      <c r="CV44" s="368" t="e">
        <f t="shared" si="95"/>
        <v>#REF!</v>
      </c>
      <c r="CW44" s="368" t="e">
        <f t="shared" si="95"/>
        <v>#REF!</v>
      </c>
      <c r="CX44" s="368" t="e">
        <f t="shared" si="95"/>
        <v>#REF!</v>
      </c>
      <c r="CY44" s="368" t="e">
        <f t="shared" si="95"/>
        <v>#REF!</v>
      </c>
      <c r="CZ44" s="368" t="e">
        <f t="shared" si="95"/>
        <v>#REF!</v>
      </c>
      <c r="DA44" s="368" t="e">
        <f t="shared" si="95"/>
        <v>#REF!</v>
      </c>
      <c r="DB44" s="368" t="e">
        <f t="shared" si="95"/>
        <v>#REF!</v>
      </c>
      <c r="DC44" s="368" t="e">
        <f t="shared" si="95"/>
        <v>#REF!</v>
      </c>
      <c r="DD44" s="368" t="e">
        <f t="shared" si="95"/>
        <v>#REF!</v>
      </c>
      <c r="DE44" s="368" t="e">
        <f t="shared" si="95"/>
        <v>#REF!</v>
      </c>
      <c r="DF44" s="368" t="e">
        <f t="shared" si="95"/>
        <v>#REF!</v>
      </c>
      <c r="DG44" s="368" t="e">
        <f t="shared" si="95"/>
        <v>#REF!</v>
      </c>
      <c r="DH44" s="368" t="e">
        <f t="shared" si="95"/>
        <v>#REF!</v>
      </c>
      <c r="DI44" s="368" t="e">
        <f t="shared" si="95"/>
        <v>#REF!</v>
      </c>
      <c r="DJ44" s="368" t="e">
        <f t="shared" si="95"/>
        <v>#REF!</v>
      </c>
      <c r="DK44" s="368" t="e">
        <f t="shared" si="95"/>
        <v>#REF!</v>
      </c>
      <c r="DL44" s="368" t="e">
        <f t="shared" si="95"/>
        <v>#REF!</v>
      </c>
      <c r="DM44" s="368" t="e">
        <f t="shared" si="95"/>
        <v>#REF!</v>
      </c>
      <c r="DN44" s="368" t="e">
        <f t="shared" si="95"/>
        <v>#REF!</v>
      </c>
      <c r="DO44" s="368" t="e">
        <f t="shared" si="95"/>
        <v>#REF!</v>
      </c>
      <c r="DP44" s="368" t="e">
        <f t="shared" si="95"/>
        <v>#REF!</v>
      </c>
      <c r="DQ44" s="368" t="e">
        <f t="shared" si="95"/>
        <v>#REF!</v>
      </c>
      <c r="DR44" s="368" t="e">
        <f t="shared" si="95"/>
        <v>#REF!</v>
      </c>
      <c r="DS44" s="368" t="e">
        <f t="shared" si="95"/>
        <v>#REF!</v>
      </c>
      <c r="DT44" s="368" t="e">
        <f t="shared" si="95"/>
        <v>#REF!</v>
      </c>
      <c r="DU44" s="368" t="e">
        <f t="shared" si="95"/>
        <v>#REF!</v>
      </c>
      <c r="DV44" s="368" t="e">
        <f t="shared" si="95"/>
        <v>#REF!</v>
      </c>
      <c r="DW44" s="368" t="e">
        <f t="shared" si="95"/>
        <v>#REF!</v>
      </c>
      <c r="DX44" s="368" t="e">
        <f t="shared" si="95"/>
        <v>#REF!</v>
      </c>
      <c r="DY44" s="368" t="e">
        <f t="shared" si="95"/>
        <v>#REF!</v>
      </c>
      <c r="DZ44" s="368" t="e">
        <f t="shared" si="95"/>
        <v>#REF!</v>
      </c>
      <c r="EA44" s="368" t="e">
        <f t="shared" si="95"/>
        <v>#REF!</v>
      </c>
      <c r="EB44" s="368" t="e">
        <f t="shared" si="95"/>
        <v>#REF!</v>
      </c>
      <c r="EC44" s="368" t="e">
        <f t="shared" si="95"/>
        <v>#REF!</v>
      </c>
      <c r="ED44" s="367"/>
      <c r="EE44" s="368" t="e">
        <f>SUM(#REF!)</f>
        <v>#REF!</v>
      </c>
      <c r="EF44" s="368" t="e">
        <f>SUM(#REF!)</f>
        <v>#REF!</v>
      </c>
      <c r="EG44" s="368" t="e">
        <f>SUM(#REF!)</f>
        <v>#REF!</v>
      </c>
      <c r="EH44" s="371"/>
      <c r="EI44" s="372" t="e">
        <f>SUM(#REF!)</f>
        <v>#REF!</v>
      </c>
      <c r="EJ44" s="368" t="e">
        <f>SUM(#REF!)</f>
        <v>#REF!</v>
      </c>
      <c r="EK44" s="371"/>
      <c r="EL44" s="372" t="e">
        <f>SUM(#REF!)</f>
        <v>#REF!</v>
      </c>
      <c r="EM44" s="368" t="e">
        <f>SUM(#REF!)</f>
        <v>#REF!</v>
      </c>
      <c r="EN44" s="371"/>
      <c r="EO44" s="372" t="e">
        <f>SUM(#REF!)</f>
        <v>#REF!</v>
      </c>
      <c r="EP44" s="368" t="e">
        <f>SUM(#REF!)</f>
        <v>#REF!</v>
      </c>
      <c r="EQ44" s="371"/>
      <c r="ER44" s="372" t="e">
        <f>SUM(#REF!)</f>
        <v>#REF!</v>
      </c>
      <c r="ES44" s="370" t="e">
        <f>SUM(#REF!)</f>
        <v>#REF!</v>
      </c>
      <c r="ET44" s="368" t="e">
        <f>SUM(#REF!)</f>
        <v>#REF!</v>
      </c>
      <c r="EU44" s="371"/>
      <c r="EV44" s="372" t="e">
        <f>SUM(#REF!)</f>
        <v>#REF!</v>
      </c>
      <c r="EW44" s="368" t="e">
        <f>SUM(#REF!)</f>
        <v>#REF!</v>
      </c>
      <c r="EX44" s="371"/>
      <c r="EY44" s="372" t="e">
        <f>SUM(#REF!)</f>
        <v>#REF!</v>
      </c>
      <c r="EZ44" s="368" t="e">
        <f>SUM(#REF!)</f>
        <v>#REF!</v>
      </c>
      <c r="FA44" s="371"/>
      <c r="FB44" s="372" t="e">
        <f>SUM(#REF!)</f>
        <v>#REF!</v>
      </c>
      <c r="FC44" s="368" t="e">
        <f>SUM(#REF!)</f>
        <v>#REF!</v>
      </c>
      <c r="FD44" s="371"/>
      <c r="FE44" s="372" t="e">
        <f>SUM(#REF!)</f>
        <v>#REF!</v>
      </c>
      <c r="FF44" s="368" t="e">
        <f>SUM(#REF!)</f>
        <v>#REF!</v>
      </c>
      <c r="FG44" s="371"/>
      <c r="FH44" s="372" t="e">
        <f>SUM(#REF!)</f>
        <v>#REF!</v>
      </c>
      <c r="FI44" s="368" t="e">
        <f>SUM(#REF!)</f>
        <v>#REF!</v>
      </c>
      <c r="FJ44" s="371"/>
      <c r="FK44" s="372" t="e">
        <f>SUM(#REF!)</f>
        <v>#REF!</v>
      </c>
      <c r="FL44" s="368" t="e">
        <f>SUM(#REF!)</f>
        <v>#REF!</v>
      </c>
      <c r="FM44" s="371"/>
      <c r="FN44" s="372" t="e">
        <f>SUM(#REF!)</f>
        <v>#REF!</v>
      </c>
      <c r="FO44" s="368" t="e">
        <f>SUM(#REF!)</f>
        <v>#REF!</v>
      </c>
      <c r="FP44" s="371"/>
      <c r="FQ44" s="372" t="e">
        <f>SUM(#REF!)</f>
        <v>#REF!</v>
      </c>
      <c r="FR44" s="368" t="e">
        <f>SUM(#REF!)</f>
        <v>#REF!</v>
      </c>
      <c r="FS44" s="371"/>
      <c r="FT44" s="372" t="e">
        <f>SUM(#REF!)</f>
        <v>#REF!</v>
      </c>
      <c r="FU44" s="368" t="e">
        <f>SUM(#REF!)</f>
        <v>#REF!</v>
      </c>
      <c r="FV44" s="371"/>
      <c r="FW44" s="372" t="e">
        <f>SUM(#REF!)</f>
        <v>#REF!</v>
      </c>
      <c r="FX44" s="370" t="e">
        <f>SUM(#REF!)</f>
        <v>#REF!</v>
      </c>
      <c r="FY44" s="368" t="e">
        <f>SUM(#REF!)</f>
        <v>#REF!</v>
      </c>
      <c r="FZ44" s="371"/>
      <c r="GA44" s="372" t="e">
        <f>SUM(#REF!)</f>
        <v>#REF!</v>
      </c>
      <c r="GB44" s="367"/>
      <c r="GC44" s="368" t="e">
        <f>SUM(#REF!)</f>
        <v>#REF!</v>
      </c>
      <c r="GD44" s="371"/>
      <c r="GE44" s="372" t="e">
        <f>SUM(#REF!)</f>
        <v>#REF!</v>
      </c>
      <c r="GF44" s="368" t="e">
        <f>SUM(#REF!)</f>
        <v>#REF!</v>
      </c>
      <c r="GG44" s="371"/>
      <c r="GH44" s="372" t="e">
        <f t="shared" ref="GH44:GN44" si="96">SUM(#REF!)</f>
        <v>#REF!</v>
      </c>
      <c r="GI44" s="368" t="e">
        <f t="shared" si="96"/>
        <v>#REF!</v>
      </c>
      <c r="GJ44" s="372" t="e">
        <f t="shared" si="96"/>
        <v>#REF!</v>
      </c>
      <c r="GK44" s="368" t="e">
        <f t="shared" si="96"/>
        <v>#REF!</v>
      </c>
      <c r="GL44" s="372" t="e">
        <f t="shared" si="96"/>
        <v>#REF!</v>
      </c>
      <c r="GM44" s="368" t="e">
        <f t="shared" si="96"/>
        <v>#REF!</v>
      </c>
      <c r="GN44" s="372" t="e">
        <f t="shared" si="96"/>
        <v>#REF!</v>
      </c>
      <c r="GO44" s="371"/>
      <c r="GP44" s="371"/>
      <c r="GQ44" s="372" t="e">
        <f>SUM(#REF!)</f>
        <v>#REF!</v>
      </c>
      <c r="GR44" s="372" t="e">
        <f>SUM(#REF!)</f>
        <v>#REF!</v>
      </c>
      <c r="GS44" s="372" t="e">
        <f>SUM(#REF!)</f>
        <v>#REF!</v>
      </c>
      <c r="GT44" s="371"/>
      <c r="GU44" s="371"/>
    </row>
    <row r="45" spans="1:203" ht="12.75">
      <c r="A45" s="373">
        <v>4</v>
      </c>
      <c r="B45" s="268" t="s">
        <v>168</v>
      </c>
      <c r="C45" s="248">
        <v>34</v>
      </c>
      <c r="D45" s="248">
        <v>6429</v>
      </c>
      <c r="E45" s="248">
        <v>28753</v>
      </c>
      <c r="F45" s="243">
        <v>87714</v>
      </c>
      <c r="G45" s="270"/>
      <c r="H45" s="367"/>
      <c r="I45" s="368">
        <f>'REGION I'!I1759</f>
        <v>0</v>
      </c>
      <c r="J45" s="368">
        <f>'REGION I'!J1759</f>
        <v>0</v>
      </c>
      <c r="K45" s="368">
        <f>'REGION I'!K1759</f>
        <v>0</v>
      </c>
      <c r="L45" s="368">
        <f>'REGION I'!L1759</f>
        <v>0</v>
      </c>
      <c r="M45" s="368">
        <f>'REGION I'!M1759</f>
        <v>0</v>
      </c>
      <c r="N45" s="368">
        <f>'REGION I'!N1759</f>
        <v>0</v>
      </c>
      <c r="O45" s="368">
        <f>'REGION I'!O1759</f>
        <v>0</v>
      </c>
      <c r="P45" s="369"/>
      <c r="Q45" s="369"/>
      <c r="R45" s="368" t="e">
        <f>SUM(#REF!)</f>
        <v>#REF!</v>
      </c>
      <c r="S45" s="370" t="e">
        <f>SUM(#REF!)</f>
        <v>#REF!</v>
      </c>
      <c r="T45" s="368" t="e">
        <f>SUM(#REF!)</f>
        <v>#REF!</v>
      </c>
      <c r="U45" s="368" t="e">
        <f>SUM(#REF!)</f>
        <v>#REF!</v>
      </c>
      <c r="V45" s="368">
        <f>'REGION I'!U1759</f>
        <v>0</v>
      </c>
      <c r="W45" s="368">
        <f>'REGION I'!V1759</f>
        <v>0</v>
      </c>
      <c r="X45" s="368">
        <f>'REGION I'!W1759</f>
        <v>0</v>
      </c>
      <c r="Y45" s="368">
        <f>'REGION I'!X1759</f>
        <v>0</v>
      </c>
      <c r="Z45" s="368">
        <f>'REGION I'!Y1759</f>
        <v>0</v>
      </c>
      <c r="AA45" s="368">
        <f>'REGION I'!Z1759</f>
        <v>0</v>
      </c>
      <c r="AB45" s="368">
        <f>'REGION I'!AA1759</f>
        <v>0</v>
      </c>
      <c r="AC45" s="368">
        <f>'REGION I'!AB1759</f>
        <v>0</v>
      </c>
      <c r="AD45" s="368">
        <f>'REGION I'!AC1759</f>
        <v>0</v>
      </c>
      <c r="AE45" s="368">
        <f>'REGION I'!AD1759</f>
        <v>0</v>
      </c>
      <c r="AF45" s="368">
        <f>'REGION I'!AE1759</f>
        <v>0</v>
      </c>
      <c r="AG45" s="368">
        <f>'REGION I'!AF1759</f>
        <v>0</v>
      </c>
      <c r="AH45" s="368">
        <f>'REGION I'!AG1759</f>
        <v>0</v>
      </c>
      <c r="AI45" s="368">
        <f>'REGION I'!AH1759</f>
        <v>0</v>
      </c>
      <c r="AJ45" s="368">
        <f>'REGION I'!AI1759</f>
        <v>0</v>
      </c>
      <c r="AK45" s="368" t="e">
        <f t="shared" ref="AK45:BK45" si="97">SUM(#REF!)</f>
        <v>#REF!</v>
      </c>
      <c r="AL45" s="368" t="e">
        <f t="shared" si="97"/>
        <v>#REF!</v>
      </c>
      <c r="AM45" s="368" t="e">
        <f t="shared" si="97"/>
        <v>#REF!</v>
      </c>
      <c r="AN45" s="368" t="e">
        <f t="shared" si="97"/>
        <v>#REF!</v>
      </c>
      <c r="AO45" s="368" t="e">
        <f t="shared" si="97"/>
        <v>#REF!</v>
      </c>
      <c r="AP45" s="368" t="e">
        <f t="shared" si="97"/>
        <v>#REF!</v>
      </c>
      <c r="AQ45" s="368" t="e">
        <f t="shared" si="97"/>
        <v>#REF!</v>
      </c>
      <c r="AR45" s="368" t="e">
        <f t="shared" si="97"/>
        <v>#REF!</v>
      </c>
      <c r="AS45" s="368" t="e">
        <f t="shared" si="97"/>
        <v>#REF!</v>
      </c>
      <c r="AT45" s="368" t="e">
        <f t="shared" si="97"/>
        <v>#REF!</v>
      </c>
      <c r="AU45" s="368" t="e">
        <f t="shared" si="97"/>
        <v>#REF!</v>
      </c>
      <c r="AV45" s="368" t="e">
        <f t="shared" si="97"/>
        <v>#REF!</v>
      </c>
      <c r="AW45" s="368" t="e">
        <f t="shared" si="97"/>
        <v>#REF!</v>
      </c>
      <c r="AX45" s="368" t="e">
        <f t="shared" si="97"/>
        <v>#REF!</v>
      </c>
      <c r="AY45" s="368" t="e">
        <f t="shared" si="97"/>
        <v>#REF!</v>
      </c>
      <c r="AZ45" s="368" t="e">
        <f t="shared" si="97"/>
        <v>#REF!</v>
      </c>
      <c r="BA45" s="368" t="e">
        <f t="shared" si="97"/>
        <v>#REF!</v>
      </c>
      <c r="BB45" s="368" t="e">
        <f t="shared" si="97"/>
        <v>#REF!</v>
      </c>
      <c r="BC45" s="368" t="e">
        <f t="shared" si="97"/>
        <v>#REF!</v>
      </c>
      <c r="BD45" s="368" t="e">
        <f t="shared" si="97"/>
        <v>#REF!</v>
      </c>
      <c r="BE45" s="368" t="e">
        <f t="shared" si="97"/>
        <v>#REF!</v>
      </c>
      <c r="BF45" s="368" t="e">
        <f t="shared" si="97"/>
        <v>#REF!</v>
      </c>
      <c r="BG45" s="368" t="e">
        <f t="shared" si="97"/>
        <v>#REF!</v>
      </c>
      <c r="BH45" s="368" t="e">
        <f t="shared" si="97"/>
        <v>#REF!</v>
      </c>
      <c r="BI45" s="368" t="e">
        <f t="shared" si="97"/>
        <v>#REF!</v>
      </c>
      <c r="BJ45" s="368" t="e">
        <f t="shared" si="97"/>
        <v>#REF!</v>
      </c>
      <c r="BK45" s="368" t="e">
        <f t="shared" si="97"/>
        <v>#REF!</v>
      </c>
      <c r="BL45" s="367"/>
      <c r="BM45" s="367"/>
      <c r="BN45" s="367"/>
      <c r="BO45" s="367"/>
      <c r="BP45" s="368" t="e">
        <f t="shared" ref="BP45:EC45" si="98">SUM(#REF!)</f>
        <v>#REF!</v>
      </c>
      <c r="BQ45" s="368" t="e">
        <f t="shared" si="98"/>
        <v>#REF!</v>
      </c>
      <c r="BR45" s="368" t="e">
        <f t="shared" si="98"/>
        <v>#REF!</v>
      </c>
      <c r="BS45" s="368" t="e">
        <f t="shared" si="98"/>
        <v>#REF!</v>
      </c>
      <c r="BT45" s="368" t="e">
        <f t="shared" si="98"/>
        <v>#REF!</v>
      </c>
      <c r="BU45" s="368" t="e">
        <f t="shared" si="98"/>
        <v>#REF!</v>
      </c>
      <c r="BV45" s="368" t="e">
        <f t="shared" si="98"/>
        <v>#REF!</v>
      </c>
      <c r="BW45" s="368" t="e">
        <f t="shared" si="98"/>
        <v>#REF!</v>
      </c>
      <c r="BX45" s="368" t="e">
        <f t="shared" si="98"/>
        <v>#REF!</v>
      </c>
      <c r="BY45" s="368" t="e">
        <f t="shared" si="98"/>
        <v>#REF!</v>
      </c>
      <c r="BZ45" s="368" t="e">
        <f t="shared" si="98"/>
        <v>#REF!</v>
      </c>
      <c r="CA45" s="368" t="e">
        <f t="shared" si="98"/>
        <v>#REF!</v>
      </c>
      <c r="CB45" s="368" t="e">
        <f t="shared" si="98"/>
        <v>#REF!</v>
      </c>
      <c r="CC45" s="368" t="e">
        <f t="shared" si="98"/>
        <v>#REF!</v>
      </c>
      <c r="CD45" s="368" t="e">
        <f t="shared" si="98"/>
        <v>#REF!</v>
      </c>
      <c r="CE45" s="368" t="e">
        <f t="shared" si="98"/>
        <v>#REF!</v>
      </c>
      <c r="CF45" s="368" t="e">
        <f t="shared" si="98"/>
        <v>#REF!</v>
      </c>
      <c r="CG45" s="368" t="e">
        <f t="shared" si="98"/>
        <v>#REF!</v>
      </c>
      <c r="CH45" s="368" t="e">
        <f t="shared" si="98"/>
        <v>#REF!</v>
      </c>
      <c r="CI45" s="368" t="e">
        <f t="shared" si="98"/>
        <v>#REF!</v>
      </c>
      <c r="CJ45" s="368" t="e">
        <f t="shared" si="98"/>
        <v>#REF!</v>
      </c>
      <c r="CK45" s="368" t="e">
        <f t="shared" si="98"/>
        <v>#REF!</v>
      </c>
      <c r="CL45" s="368" t="e">
        <f t="shared" si="98"/>
        <v>#REF!</v>
      </c>
      <c r="CM45" s="368" t="e">
        <f t="shared" si="98"/>
        <v>#REF!</v>
      </c>
      <c r="CN45" s="368" t="e">
        <f t="shared" si="98"/>
        <v>#REF!</v>
      </c>
      <c r="CO45" s="368" t="e">
        <f t="shared" si="98"/>
        <v>#REF!</v>
      </c>
      <c r="CP45" s="368" t="e">
        <f t="shared" si="98"/>
        <v>#REF!</v>
      </c>
      <c r="CQ45" s="368" t="e">
        <f t="shared" si="98"/>
        <v>#REF!</v>
      </c>
      <c r="CR45" s="368" t="e">
        <f t="shared" si="98"/>
        <v>#REF!</v>
      </c>
      <c r="CS45" s="368" t="e">
        <f t="shared" si="98"/>
        <v>#REF!</v>
      </c>
      <c r="CT45" s="368" t="e">
        <f t="shared" si="98"/>
        <v>#REF!</v>
      </c>
      <c r="CU45" s="368" t="e">
        <f t="shared" si="98"/>
        <v>#REF!</v>
      </c>
      <c r="CV45" s="368" t="e">
        <f t="shared" si="98"/>
        <v>#REF!</v>
      </c>
      <c r="CW45" s="368" t="e">
        <f t="shared" si="98"/>
        <v>#REF!</v>
      </c>
      <c r="CX45" s="368" t="e">
        <f t="shared" si="98"/>
        <v>#REF!</v>
      </c>
      <c r="CY45" s="368" t="e">
        <f t="shared" si="98"/>
        <v>#REF!</v>
      </c>
      <c r="CZ45" s="368" t="e">
        <f t="shared" si="98"/>
        <v>#REF!</v>
      </c>
      <c r="DA45" s="368" t="e">
        <f t="shared" si="98"/>
        <v>#REF!</v>
      </c>
      <c r="DB45" s="368" t="e">
        <f t="shared" si="98"/>
        <v>#REF!</v>
      </c>
      <c r="DC45" s="368" t="e">
        <f t="shared" si="98"/>
        <v>#REF!</v>
      </c>
      <c r="DD45" s="368" t="e">
        <f t="shared" si="98"/>
        <v>#REF!</v>
      </c>
      <c r="DE45" s="368" t="e">
        <f t="shared" si="98"/>
        <v>#REF!</v>
      </c>
      <c r="DF45" s="368" t="e">
        <f t="shared" si="98"/>
        <v>#REF!</v>
      </c>
      <c r="DG45" s="368" t="e">
        <f t="shared" si="98"/>
        <v>#REF!</v>
      </c>
      <c r="DH45" s="368" t="e">
        <f t="shared" si="98"/>
        <v>#REF!</v>
      </c>
      <c r="DI45" s="368" t="e">
        <f t="shared" si="98"/>
        <v>#REF!</v>
      </c>
      <c r="DJ45" s="368" t="e">
        <f t="shared" si="98"/>
        <v>#REF!</v>
      </c>
      <c r="DK45" s="368" t="e">
        <f t="shared" si="98"/>
        <v>#REF!</v>
      </c>
      <c r="DL45" s="368" t="e">
        <f t="shared" si="98"/>
        <v>#REF!</v>
      </c>
      <c r="DM45" s="368" t="e">
        <f t="shared" si="98"/>
        <v>#REF!</v>
      </c>
      <c r="DN45" s="368" t="e">
        <f t="shared" si="98"/>
        <v>#REF!</v>
      </c>
      <c r="DO45" s="368" t="e">
        <f t="shared" si="98"/>
        <v>#REF!</v>
      </c>
      <c r="DP45" s="368" t="e">
        <f t="shared" si="98"/>
        <v>#REF!</v>
      </c>
      <c r="DQ45" s="368" t="e">
        <f t="shared" si="98"/>
        <v>#REF!</v>
      </c>
      <c r="DR45" s="368" t="e">
        <f t="shared" si="98"/>
        <v>#REF!</v>
      </c>
      <c r="DS45" s="368" t="e">
        <f t="shared" si="98"/>
        <v>#REF!</v>
      </c>
      <c r="DT45" s="368" t="e">
        <f t="shared" si="98"/>
        <v>#REF!</v>
      </c>
      <c r="DU45" s="368" t="e">
        <f t="shared" si="98"/>
        <v>#REF!</v>
      </c>
      <c r="DV45" s="368" t="e">
        <f t="shared" si="98"/>
        <v>#REF!</v>
      </c>
      <c r="DW45" s="368" t="e">
        <f t="shared" si="98"/>
        <v>#REF!</v>
      </c>
      <c r="DX45" s="368" t="e">
        <f t="shared" si="98"/>
        <v>#REF!</v>
      </c>
      <c r="DY45" s="368" t="e">
        <f t="shared" si="98"/>
        <v>#REF!</v>
      </c>
      <c r="DZ45" s="368" t="e">
        <f t="shared" si="98"/>
        <v>#REF!</v>
      </c>
      <c r="EA45" s="368" t="e">
        <f t="shared" si="98"/>
        <v>#REF!</v>
      </c>
      <c r="EB45" s="368" t="e">
        <f t="shared" si="98"/>
        <v>#REF!</v>
      </c>
      <c r="EC45" s="368" t="e">
        <f t="shared" si="98"/>
        <v>#REF!</v>
      </c>
      <c r="ED45" s="367"/>
      <c r="EE45" s="368" t="e">
        <f>SUM(#REF!)</f>
        <v>#REF!</v>
      </c>
      <c r="EF45" s="368" t="e">
        <f>SUM(#REF!)</f>
        <v>#REF!</v>
      </c>
      <c r="EG45" s="368" t="e">
        <f>SUM(#REF!)</f>
        <v>#REF!</v>
      </c>
      <c r="EH45" s="371"/>
      <c r="EI45" s="372" t="e">
        <f>SUM(#REF!)</f>
        <v>#REF!</v>
      </c>
      <c r="EJ45" s="368" t="e">
        <f>SUM(#REF!)</f>
        <v>#REF!</v>
      </c>
      <c r="EK45" s="371"/>
      <c r="EL45" s="372" t="e">
        <f>SUM(#REF!)</f>
        <v>#REF!</v>
      </c>
      <c r="EM45" s="368" t="e">
        <f>SUM(#REF!)</f>
        <v>#REF!</v>
      </c>
      <c r="EN45" s="371"/>
      <c r="EO45" s="372" t="e">
        <f>SUM(#REF!)</f>
        <v>#REF!</v>
      </c>
      <c r="EP45" s="368" t="e">
        <f>SUM(#REF!)</f>
        <v>#REF!</v>
      </c>
      <c r="EQ45" s="371"/>
      <c r="ER45" s="372" t="e">
        <f>SUM(#REF!)</f>
        <v>#REF!</v>
      </c>
      <c r="ES45" s="370" t="e">
        <f>SUM(#REF!)</f>
        <v>#REF!</v>
      </c>
      <c r="ET45" s="368" t="e">
        <f>SUM(#REF!)</f>
        <v>#REF!</v>
      </c>
      <c r="EU45" s="371"/>
      <c r="EV45" s="372" t="e">
        <f>SUM(#REF!)</f>
        <v>#REF!</v>
      </c>
      <c r="EW45" s="368" t="e">
        <f>SUM(#REF!)</f>
        <v>#REF!</v>
      </c>
      <c r="EX45" s="371"/>
      <c r="EY45" s="372" t="e">
        <f>SUM(#REF!)</f>
        <v>#REF!</v>
      </c>
      <c r="EZ45" s="368" t="e">
        <f>SUM(#REF!)</f>
        <v>#REF!</v>
      </c>
      <c r="FA45" s="371"/>
      <c r="FB45" s="372" t="e">
        <f>SUM(#REF!)</f>
        <v>#REF!</v>
      </c>
      <c r="FC45" s="368" t="e">
        <f>SUM(#REF!)</f>
        <v>#REF!</v>
      </c>
      <c r="FD45" s="371"/>
      <c r="FE45" s="372" t="e">
        <f>SUM(#REF!)</f>
        <v>#REF!</v>
      </c>
      <c r="FF45" s="368" t="e">
        <f>SUM(#REF!)</f>
        <v>#REF!</v>
      </c>
      <c r="FG45" s="371"/>
      <c r="FH45" s="372" t="e">
        <f>SUM(#REF!)</f>
        <v>#REF!</v>
      </c>
      <c r="FI45" s="368" t="e">
        <f>SUM(#REF!)</f>
        <v>#REF!</v>
      </c>
      <c r="FJ45" s="371"/>
      <c r="FK45" s="372" t="e">
        <f>SUM(#REF!)</f>
        <v>#REF!</v>
      </c>
      <c r="FL45" s="368" t="e">
        <f>SUM(#REF!)</f>
        <v>#REF!</v>
      </c>
      <c r="FM45" s="371"/>
      <c r="FN45" s="372" t="e">
        <f>SUM(#REF!)</f>
        <v>#REF!</v>
      </c>
      <c r="FO45" s="368" t="e">
        <f>SUM(#REF!)</f>
        <v>#REF!</v>
      </c>
      <c r="FP45" s="371"/>
      <c r="FQ45" s="372" t="e">
        <f>SUM(#REF!)</f>
        <v>#REF!</v>
      </c>
      <c r="FR45" s="368" t="e">
        <f>SUM(#REF!)</f>
        <v>#REF!</v>
      </c>
      <c r="FS45" s="371"/>
      <c r="FT45" s="372" t="e">
        <f>SUM(#REF!)</f>
        <v>#REF!</v>
      </c>
      <c r="FU45" s="368" t="e">
        <f>SUM(#REF!)</f>
        <v>#REF!</v>
      </c>
      <c r="FV45" s="371"/>
      <c r="FW45" s="372" t="e">
        <f>SUM(#REF!)</f>
        <v>#REF!</v>
      </c>
      <c r="FX45" s="370" t="e">
        <f>SUM(#REF!)</f>
        <v>#REF!</v>
      </c>
      <c r="FY45" s="368" t="e">
        <f>SUM(#REF!)</f>
        <v>#REF!</v>
      </c>
      <c r="FZ45" s="371"/>
      <c r="GA45" s="372" t="e">
        <f>SUM(#REF!)</f>
        <v>#REF!</v>
      </c>
      <c r="GB45" s="367"/>
      <c r="GC45" s="368" t="e">
        <f>SUM(#REF!)</f>
        <v>#REF!</v>
      </c>
      <c r="GD45" s="371"/>
      <c r="GE45" s="372" t="e">
        <f>SUM(#REF!)</f>
        <v>#REF!</v>
      </c>
      <c r="GF45" s="368" t="e">
        <f>SUM(#REF!)</f>
        <v>#REF!</v>
      </c>
      <c r="GG45" s="371"/>
      <c r="GH45" s="372" t="e">
        <f t="shared" ref="GH45:GN45" si="99">SUM(#REF!)</f>
        <v>#REF!</v>
      </c>
      <c r="GI45" s="368" t="e">
        <f t="shared" si="99"/>
        <v>#REF!</v>
      </c>
      <c r="GJ45" s="372" t="e">
        <f t="shared" si="99"/>
        <v>#REF!</v>
      </c>
      <c r="GK45" s="368" t="e">
        <f t="shared" si="99"/>
        <v>#REF!</v>
      </c>
      <c r="GL45" s="372" t="e">
        <f t="shared" si="99"/>
        <v>#REF!</v>
      </c>
      <c r="GM45" s="368" t="e">
        <f t="shared" si="99"/>
        <v>#REF!</v>
      </c>
      <c r="GN45" s="372" t="e">
        <f t="shared" si="99"/>
        <v>#REF!</v>
      </c>
      <c r="GO45" s="371"/>
      <c r="GP45" s="371"/>
      <c r="GQ45" s="372" t="e">
        <f>SUM(#REF!)</f>
        <v>#REF!</v>
      </c>
      <c r="GR45" s="372" t="e">
        <f>SUM(#REF!)</f>
        <v>#REF!</v>
      </c>
      <c r="GS45" s="372" t="e">
        <f>SUM(#REF!)</f>
        <v>#REF!</v>
      </c>
      <c r="GT45" s="371"/>
      <c r="GU45" s="371"/>
    </row>
    <row r="46" spans="1:203" ht="12.75">
      <c r="A46" s="373">
        <v>4</v>
      </c>
      <c r="B46" s="268" t="s">
        <v>169</v>
      </c>
      <c r="C46" s="248">
        <v>19</v>
      </c>
      <c r="D46" s="248">
        <v>3410</v>
      </c>
      <c r="E46" s="248">
        <v>14266</v>
      </c>
      <c r="F46" s="243">
        <v>44713</v>
      </c>
      <c r="G46" s="270"/>
      <c r="H46" s="367"/>
      <c r="I46" s="375">
        <f>'REGION I'!I1796</f>
        <v>0</v>
      </c>
      <c r="J46" s="375">
        <f>'REGION I'!J1796</f>
        <v>0</v>
      </c>
      <c r="K46" s="375">
        <f>'REGION I'!K1796</f>
        <v>0</v>
      </c>
      <c r="L46" s="375">
        <f>'REGION I'!L1796</f>
        <v>0</v>
      </c>
      <c r="M46" s="375">
        <f>'REGION I'!M1796</f>
        <v>0</v>
      </c>
      <c r="N46" s="375">
        <f>'REGION I'!N1796</f>
        <v>0</v>
      </c>
      <c r="O46" s="375">
        <f>'REGION I'!O1796</f>
        <v>0</v>
      </c>
      <c r="P46" s="369"/>
      <c r="Q46" s="369"/>
      <c r="R46" s="375" t="e">
        <f>SUM(#REF!)</f>
        <v>#REF!</v>
      </c>
      <c r="S46" s="376" t="e">
        <f>SUM(#REF!)</f>
        <v>#REF!</v>
      </c>
      <c r="T46" s="375" t="e">
        <f>SUM(#REF!)</f>
        <v>#REF!</v>
      </c>
      <c r="U46" s="375" t="e">
        <f>SUM(#REF!)</f>
        <v>#REF!</v>
      </c>
      <c r="V46" s="375">
        <f>'REGION I'!U1796</f>
        <v>0</v>
      </c>
      <c r="W46" s="375">
        <f>'REGION I'!V1796</f>
        <v>0</v>
      </c>
      <c r="X46" s="375">
        <f>'REGION I'!W1796</f>
        <v>0</v>
      </c>
      <c r="Y46" s="375">
        <f>'REGION I'!X1796</f>
        <v>0</v>
      </c>
      <c r="Z46" s="375">
        <f>'REGION I'!Y1796</f>
        <v>0</v>
      </c>
      <c r="AA46" s="375">
        <f>'REGION I'!Z1796</f>
        <v>0</v>
      </c>
      <c r="AB46" s="375">
        <f>'REGION I'!AA1796</f>
        <v>0</v>
      </c>
      <c r="AC46" s="375">
        <f>'REGION I'!AB1796</f>
        <v>0</v>
      </c>
      <c r="AD46" s="375">
        <f>'REGION I'!AC1796</f>
        <v>0</v>
      </c>
      <c r="AE46" s="375">
        <f>'REGION I'!AD1796</f>
        <v>0</v>
      </c>
      <c r="AF46" s="375">
        <f>'REGION I'!AE1796</f>
        <v>0</v>
      </c>
      <c r="AG46" s="375">
        <f>'REGION I'!AF1796</f>
        <v>0</v>
      </c>
      <c r="AH46" s="375">
        <f>'REGION I'!AG1796</f>
        <v>0</v>
      </c>
      <c r="AI46" s="375">
        <f>'REGION I'!AH1796</f>
        <v>0</v>
      </c>
      <c r="AJ46" s="375">
        <f>'REGION I'!AI1796</f>
        <v>0</v>
      </c>
      <c r="AK46" s="375" t="e">
        <f t="shared" ref="AK46:BK46" si="100">SUM(#REF!)</f>
        <v>#REF!</v>
      </c>
      <c r="AL46" s="375" t="e">
        <f t="shared" si="100"/>
        <v>#REF!</v>
      </c>
      <c r="AM46" s="375" t="e">
        <f t="shared" si="100"/>
        <v>#REF!</v>
      </c>
      <c r="AN46" s="375" t="e">
        <f t="shared" si="100"/>
        <v>#REF!</v>
      </c>
      <c r="AO46" s="375" t="e">
        <f t="shared" si="100"/>
        <v>#REF!</v>
      </c>
      <c r="AP46" s="375" t="e">
        <f t="shared" si="100"/>
        <v>#REF!</v>
      </c>
      <c r="AQ46" s="375" t="e">
        <f t="shared" si="100"/>
        <v>#REF!</v>
      </c>
      <c r="AR46" s="375" t="e">
        <f t="shared" si="100"/>
        <v>#REF!</v>
      </c>
      <c r="AS46" s="375" t="e">
        <f t="shared" si="100"/>
        <v>#REF!</v>
      </c>
      <c r="AT46" s="375" t="e">
        <f t="shared" si="100"/>
        <v>#REF!</v>
      </c>
      <c r="AU46" s="375" t="e">
        <f t="shared" si="100"/>
        <v>#REF!</v>
      </c>
      <c r="AV46" s="375" t="e">
        <f t="shared" si="100"/>
        <v>#REF!</v>
      </c>
      <c r="AW46" s="375" t="e">
        <f t="shared" si="100"/>
        <v>#REF!</v>
      </c>
      <c r="AX46" s="375" t="e">
        <f t="shared" si="100"/>
        <v>#REF!</v>
      </c>
      <c r="AY46" s="375" t="e">
        <f t="shared" si="100"/>
        <v>#REF!</v>
      </c>
      <c r="AZ46" s="375" t="e">
        <f t="shared" si="100"/>
        <v>#REF!</v>
      </c>
      <c r="BA46" s="375" t="e">
        <f t="shared" si="100"/>
        <v>#REF!</v>
      </c>
      <c r="BB46" s="375" t="e">
        <f t="shared" si="100"/>
        <v>#REF!</v>
      </c>
      <c r="BC46" s="375" t="e">
        <f t="shared" si="100"/>
        <v>#REF!</v>
      </c>
      <c r="BD46" s="375" t="e">
        <f t="shared" si="100"/>
        <v>#REF!</v>
      </c>
      <c r="BE46" s="375" t="e">
        <f t="shared" si="100"/>
        <v>#REF!</v>
      </c>
      <c r="BF46" s="375" t="e">
        <f t="shared" si="100"/>
        <v>#REF!</v>
      </c>
      <c r="BG46" s="375" t="e">
        <f t="shared" si="100"/>
        <v>#REF!</v>
      </c>
      <c r="BH46" s="375" t="e">
        <f t="shared" si="100"/>
        <v>#REF!</v>
      </c>
      <c r="BI46" s="375" t="e">
        <f t="shared" si="100"/>
        <v>#REF!</v>
      </c>
      <c r="BJ46" s="375" t="e">
        <f t="shared" si="100"/>
        <v>#REF!</v>
      </c>
      <c r="BK46" s="375" t="e">
        <f t="shared" si="100"/>
        <v>#REF!</v>
      </c>
      <c r="BL46" s="367"/>
      <c r="BM46" s="367"/>
      <c r="BN46" s="367"/>
      <c r="BO46" s="367"/>
      <c r="BP46" s="375" t="e">
        <f t="shared" ref="BP46:EC46" si="101">SUM(#REF!)</f>
        <v>#REF!</v>
      </c>
      <c r="BQ46" s="375" t="e">
        <f t="shared" si="101"/>
        <v>#REF!</v>
      </c>
      <c r="BR46" s="375" t="e">
        <f t="shared" si="101"/>
        <v>#REF!</v>
      </c>
      <c r="BS46" s="375" t="e">
        <f t="shared" si="101"/>
        <v>#REF!</v>
      </c>
      <c r="BT46" s="375" t="e">
        <f t="shared" si="101"/>
        <v>#REF!</v>
      </c>
      <c r="BU46" s="375" t="e">
        <f t="shared" si="101"/>
        <v>#REF!</v>
      </c>
      <c r="BV46" s="375" t="e">
        <f t="shared" si="101"/>
        <v>#REF!</v>
      </c>
      <c r="BW46" s="375" t="e">
        <f t="shared" si="101"/>
        <v>#REF!</v>
      </c>
      <c r="BX46" s="375" t="e">
        <f t="shared" si="101"/>
        <v>#REF!</v>
      </c>
      <c r="BY46" s="375" t="e">
        <f t="shared" si="101"/>
        <v>#REF!</v>
      </c>
      <c r="BZ46" s="375" t="e">
        <f t="shared" si="101"/>
        <v>#REF!</v>
      </c>
      <c r="CA46" s="375" t="e">
        <f t="shared" si="101"/>
        <v>#REF!</v>
      </c>
      <c r="CB46" s="375" t="e">
        <f t="shared" si="101"/>
        <v>#REF!</v>
      </c>
      <c r="CC46" s="375" t="e">
        <f t="shared" si="101"/>
        <v>#REF!</v>
      </c>
      <c r="CD46" s="375" t="e">
        <f t="shared" si="101"/>
        <v>#REF!</v>
      </c>
      <c r="CE46" s="375" t="e">
        <f t="shared" si="101"/>
        <v>#REF!</v>
      </c>
      <c r="CF46" s="375" t="e">
        <f t="shared" si="101"/>
        <v>#REF!</v>
      </c>
      <c r="CG46" s="375" t="e">
        <f t="shared" si="101"/>
        <v>#REF!</v>
      </c>
      <c r="CH46" s="375" t="e">
        <f t="shared" si="101"/>
        <v>#REF!</v>
      </c>
      <c r="CI46" s="375" t="e">
        <f t="shared" si="101"/>
        <v>#REF!</v>
      </c>
      <c r="CJ46" s="375" t="e">
        <f t="shared" si="101"/>
        <v>#REF!</v>
      </c>
      <c r="CK46" s="375" t="e">
        <f t="shared" si="101"/>
        <v>#REF!</v>
      </c>
      <c r="CL46" s="375" t="e">
        <f t="shared" si="101"/>
        <v>#REF!</v>
      </c>
      <c r="CM46" s="375" t="e">
        <f t="shared" si="101"/>
        <v>#REF!</v>
      </c>
      <c r="CN46" s="375" t="e">
        <f t="shared" si="101"/>
        <v>#REF!</v>
      </c>
      <c r="CO46" s="375" t="e">
        <f t="shared" si="101"/>
        <v>#REF!</v>
      </c>
      <c r="CP46" s="375" t="e">
        <f t="shared" si="101"/>
        <v>#REF!</v>
      </c>
      <c r="CQ46" s="375" t="e">
        <f t="shared" si="101"/>
        <v>#REF!</v>
      </c>
      <c r="CR46" s="375" t="e">
        <f t="shared" si="101"/>
        <v>#REF!</v>
      </c>
      <c r="CS46" s="375" t="e">
        <f t="shared" si="101"/>
        <v>#REF!</v>
      </c>
      <c r="CT46" s="375" t="e">
        <f t="shared" si="101"/>
        <v>#REF!</v>
      </c>
      <c r="CU46" s="375" t="e">
        <f t="shared" si="101"/>
        <v>#REF!</v>
      </c>
      <c r="CV46" s="375" t="e">
        <f t="shared" si="101"/>
        <v>#REF!</v>
      </c>
      <c r="CW46" s="375" t="e">
        <f t="shared" si="101"/>
        <v>#REF!</v>
      </c>
      <c r="CX46" s="375" t="e">
        <f t="shared" si="101"/>
        <v>#REF!</v>
      </c>
      <c r="CY46" s="375" t="e">
        <f t="shared" si="101"/>
        <v>#REF!</v>
      </c>
      <c r="CZ46" s="375" t="e">
        <f t="shared" si="101"/>
        <v>#REF!</v>
      </c>
      <c r="DA46" s="375" t="e">
        <f t="shared" si="101"/>
        <v>#REF!</v>
      </c>
      <c r="DB46" s="375" t="e">
        <f t="shared" si="101"/>
        <v>#REF!</v>
      </c>
      <c r="DC46" s="375" t="e">
        <f t="shared" si="101"/>
        <v>#REF!</v>
      </c>
      <c r="DD46" s="375" t="e">
        <f t="shared" si="101"/>
        <v>#REF!</v>
      </c>
      <c r="DE46" s="375" t="e">
        <f t="shared" si="101"/>
        <v>#REF!</v>
      </c>
      <c r="DF46" s="375" t="e">
        <f t="shared" si="101"/>
        <v>#REF!</v>
      </c>
      <c r="DG46" s="375" t="e">
        <f t="shared" si="101"/>
        <v>#REF!</v>
      </c>
      <c r="DH46" s="375" t="e">
        <f t="shared" si="101"/>
        <v>#REF!</v>
      </c>
      <c r="DI46" s="375" t="e">
        <f t="shared" si="101"/>
        <v>#REF!</v>
      </c>
      <c r="DJ46" s="375" t="e">
        <f t="shared" si="101"/>
        <v>#REF!</v>
      </c>
      <c r="DK46" s="375" t="e">
        <f t="shared" si="101"/>
        <v>#REF!</v>
      </c>
      <c r="DL46" s="375" t="e">
        <f t="shared" si="101"/>
        <v>#REF!</v>
      </c>
      <c r="DM46" s="375" t="e">
        <f t="shared" si="101"/>
        <v>#REF!</v>
      </c>
      <c r="DN46" s="375" t="e">
        <f t="shared" si="101"/>
        <v>#REF!</v>
      </c>
      <c r="DO46" s="375" t="e">
        <f t="shared" si="101"/>
        <v>#REF!</v>
      </c>
      <c r="DP46" s="375" t="e">
        <f t="shared" si="101"/>
        <v>#REF!</v>
      </c>
      <c r="DQ46" s="375" t="e">
        <f t="shared" si="101"/>
        <v>#REF!</v>
      </c>
      <c r="DR46" s="375" t="e">
        <f t="shared" si="101"/>
        <v>#REF!</v>
      </c>
      <c r="DS46" s="375" t="e">
        <f t="shared" si="101"/>
        <v>#REF!</v>
      </c>
      <c r="DT46" s="375" t="e">
        <f t="shared" si="101"/>
        <v>#REF!</v>
      </c>
      <c r="DU46" s="375" t="e">
        <f t="shared" si="101"/>
        <v>#REF!</v>
      </c>
      <c r="DV46" s="375" t="e">
        <f t="shared" si="101"/>
        <v>#REF!</v>
      </c>
      <c r="DW46" s="375" t="e">
        <f t="shared" si="101"/>
        <v>#REF!</v>
      </c>
      <c r="DX46" s="375" t="e">
        <f t="shared" si="101"/>
        <v>#REF!</v>
      </c>
      <c r="DY46" s="375" t="e">
        <f t="shared" si="101"/>
        <v>#REF!</v>
      </c>
      <c r="DZ46" s="375" t="e">
        <f t="shared" si="101"/>
        <v>#REF!</v>
      </c>
      <c r="EA46" s="375" t="e">
        <f t="shared" si="101"/>
        <v>#REF!</v>
      </c>
      <c r="EB46" s="375" t="e">
        <f t="shared" si="101"/>
        <v>#REF!</v>
      </c>
      <c r="EC46" s="375" t="e">
        <f t="shared" si="101"/>
        <v>#REF!</v>
      </c>
      <c r="ED46" s="367"/>
      <c r="EE46" s="375" t="e">
        <f>SUM(#REF!)</f>
        <v>#REF!</v>
      </c>
      <c r="EF46" s="375" t="e">
        <f>SUM(#REF!)</f>
        <v>#REF!</v>
      </c>
      <c r="EG46" s="375" t="e">
        <f>SUM(#REF!)</f>
        <v>#REF!</v>
      </c>
      <c r="EH46" s="371"/>
      <c r="EI46" s="377" t="e">
        <f>SUM(#REF!)</f>
        <v>#REF!</v>
      </c>
      <c r="EJ46" s="375" t="e">
        <f>SUM(#REF!)</f>
        <v>#REF!</v>
      </c>
      <c r="EK46" s="371"/>
      <c r="EL46" s="377" t="e">
        <f>SUM(#REF!)</f>
        <v>#REF!</v>
      </c>
      <c r="EM46" s="375" t="e">
        <f>SUM(#REF!)</f>
        <v>#REF!</v>
      </c>
      <c r="EN46" s="371"/>
      <c r="EO46" s="377" t="e">
        <f>SUM(#REF!)</f>
        <v>#REF!</v>
      </c>
      <c r="EP46" s="375" t="e">
        <f>SUM(#REF!)</f>
        <v>#REF!</v>
      </c>
      <c r="EQ46" s="371"/>
      <c r="ER46" s="377" t="e">
        <f>SUM(#REF!)</f>
        <v>#REF!</v>
      </c>
      <c r="ES46" s="376" t="e">
        <f>SUM(#REF!)</f>
        <v>#REF!</v>
      </c>
      <c r="ET46" s="375" t="e">
        <f>SUM(#REF!)</f>
        <v>#REF!</v>
      </c>
      <c r="EU46" s="371"/>
      <c r="EV46" s="377" t="e">
        <f>SUM(#REF!)</f>
        <v>#REF!</v>
      </c>
      <c r="EW46" s="375" t="e">
        <f>SUM(#REF!)</f>
        <v>#REF!</v>
      </c>
      <c r="EX46" s="371"/>
      <c r="EY46" s="377" t="e">
        <f>SUM(#REF!)</f>
        <v>#REF!</v>
      </c>
      <c r="EZ46" s="375" t="e">
        <f>SUM(#REF!)</f>
        <v>#REF!</v>
      </c>
      <c r="FA46" s="371"/>
      <c r="FB46" s="377" t="e">
        <f>SUM(#REF!)</f>
        <v>#REF!</v>
      </c>
      <c r="FC46" s="375" t="e">
        <f>SUM(#REF!)</f>
        <v>#REF!</v>
      </c>
      <c r="FD46" s="371"/>
      <c r="FE46" s="377" t="e">
        <f>SUM(#REF!)</f>
        <v>#REF!</v>
      </c>
      <c r="FF46" s="375" t="e">
        <f>SUM(#REF!)</f>
        <v>#REF!</v>
      </c>
      <c r="FG46" s="371"/>
      <c r="FH46" s="377" t="e">
        <f>SUM(#REF!)</f>
        <v>#REF!</v>
      </c>
      <c r="FI46" s="375" t="e">
        <f>SUM(#REF!)</f>
        <v>#REF!</v>
      </c>
      <c r="FJ46" s="371"/>
      <c r="FK46" s="377" t="e">
        <f>SUM(#REF!)</f>
        <v>#REF!</v>
      </c>
      <c r="FL46" s="375" t="e">
        <f>SUM(#REF!)</f>
        <v>#REF!</v>
      </c>
      <c r="FM46" s="371"/>
      <c r="FN46" s="377" t="e">
        <f>SUM(#REF!)</f>
        <v>#REF!</v>
      </c>
      <c r="FO46" s="375" t="e">
        <f>SUM(#REF!)</f>
        <v>#REF!</v>
      </c>
      <c r="FP46" s="371"/>
      <c r="FQ46" s="377" t="e">
        <f>SUM(#REF!)</f>
        <v>#REF!</v>
      </c>
      <c r="FR46" s="375" t="e">
        <f>SUM(#REF!)</f>
        <v>#REF!</v>
      </c>
      <c r="FS46" s="371"/>
      <c r="FT46" s="377" t="e">
        <f>SUM(#REF!)</f>
        <v>#REF!</v>
      </c>
      <c r="FU46" s="375" t="e">
        <f>SUM(#REF!)</f>
        <v>#REF!</v>
      </c>
      <c r="FV46" s="371"/>
      <c r="FW46" s="377" t="e">
        <f>SUM(#REF!)</f>
        <v>#REF!</v>
      </c>
      <c r="FX46" s="376" t="e">
        <f>SUM(#REF!)</f>
        <v>#REF!</v>
      </c>
      <c r="FY46" s="375" t="e">
        <f>SUM(#REF!)</f>
        <v>#REF!</v>
      </c>
      <c r="FZ46" s="371"/>
      <c r="GA46" s="377" t="e">
        <f>SUM(#REF!)</f>
        <v>#REF!</v>
      </c>
      <c r="GB46" s="367"/>
      <c r="GC46" s="375" t="e">
        <f>SUM(#REF!)</f>
        <v>#REF!</v>
      </c>
      <c r="GD46" s="371"/>
      <c r="GE46" s="377" t="e">
        <f>SUM(#REF!)</f>
        <v>#REF!</v>
      </c>
      <c r="GF46" s="375" t="e">
        <f>SUM(#REF!)</f>
        <v>#REF!</v>
      </c>
      <c r="GG46" s="371"/>
      <c r="GH46" s="377" t="e">
        <f t="shared" ref="GH46:GN46" si="102">SUM(#REF!)</f>
        <v>#REF!</v>
      </c>
      <c r="GI46" s="375" t="e">
        <f t="shared" si="102"/>
        <v>#REF!</v>
      </c>
      <c r="GJ46" s="377" t="e">
        <f t="shared" si="102"/>
        <v>#REF!</v>
      </c>
      <c r="GK46" s="375" t="e">
        <f t="shared" si="102"/>
        <v>#REF!</v>
      </c>
      <c r="GL46" s="377" t="e">
        <f t="shared" si="102"/>
        <v>#REF!</v>
      </c>
      <c r="GM46" s="375" t="e">
        <f t="shared" si="102"/>
        <v>#REF!</v>
      </c>
      <c r="GN46" s="377" t="e">
        <f t="shared" si="102"/>
        <v>#REF!</v>
      </c>
      <c r="GO46" s="371"/>
      <c r="GP46" s="371"/>
      <c r="GQ46" s="377" t="e">
        <f>SUM(#REF!)</f>
        <v>#REF!</v>
      </c>
      <c r="GR46" s="377" t="e">
        <f>SUM(#REF!)</f>
        <v>#REF!</v>
      </c>
      <c r="GS46" s="377" t="e">
        <f>SUM(#REF!)</f>
        <v>#REF!</v>
      </c>
      <c r="GT46" s="371"/>
      <c r="GU46" s="371"/>
    </row>
    <row r="47" spans="1:203" ht="12.75">
      <c r="A47" s="356"/>
      <c r="B47" s="357" t="s">
        <v>565</v>
      </c>
      <c r="C47" s="358"/>
      <c r="D47" s="358"/>
      <c r="E47" s="358"/>
      <c r="F47" s="359"/>
      <c r="G47" s="360"/>
      <c r="H47" s="361">
        <f t="shared" ref="H47:AG47" si="103">SUM(H48:H56)</f>
        <v>0</v>
      </c>
      <c r="I47" s="361">
        <f t="shared" si="103"/>
        <v>0</v>
      </c>
      <c r="J47" s="361">
        <f t="shared" si="103"/>
        <v>0</v>
      </c>
      <c r="K47" s="361">
        <f t="shared" si="103"/>
        <v>0</v>
      </c>
      <c r="L47" s="361">
        <f t="shared" si="103"/>
        <v>0</v>
      </c>
      <c r="M47" s="361">
        <f t="shared" si="103"/>
        <v>0</v>
      </c>
      <c r="N47" s="361">
        <f t="shared" si="103"/>
        <v>0</v>
      </c>
      <c r="O47" s="361">
        <f t="shared" si="103"/>
        <v>0</v>
      </c>
      <c r="P47" s="361">
        <f t="shared" si="103"/>
        <v>0</v>
      </c>
      <c r="Q47" s="361">
        <f t="shared" si="103"/>
        <v>0</v>
      </c>
      <c r="R47" s="361" t="e">
        <f t="shared" si="103"/>
        <v>#REF!</v>
      </c>
      <c r="S47" s="361" t="e">
        <f t="shared" si="103"/>
        <v>#REF!</v>
      </c>
      <c r="T47" s="361" t="e">
        <f t="shared" si="103"/>
        <v>#REF!</v>
      </c>
      <c r="U47" s="361" t="e">
        <f t="shared" si="103"/>
        <v>#REF!</v>
      </c>
      <c r="V47" s="361">
        <f t="shared" si="103"/>
        <v>0</v>
      </c>
      <c r="W47" s="361">
        <f t="shared" si="103"/>
        <v>0</v>
      </c>
      <c r="X47" s="361">
        <f t="shared" si="103"/>
        <v>0</v>
      </c>
      <c r="Y47" s="361">
        <f t="shared" si="103"/>
        <v>0</v>
      </c>
      <c r="Z47" s="361">
        <f t="shared" si="103"/>
        <v>0</v>
      </c>
      <c r="AA47" s="361">
        <f t="shared" si="103"/>
        <v>0</v>
      </c>
      <c r="AB47" s="361">
        <f t="shared" si="103"/>
        <v>0</v>
      </c>
      <c r="AC47" s="361">
        <f t="shared" si="103"/>
        <v>0</v>
      </c>
      <c r="AD47" s="361">
        <f t="shared" si="103"/>
        <v>0</v>
      </c>
      <c r="AE47" s="361">
        <f t="shared" si="103"/>
        <v>0</v>
      </c>
      <c r="AF47" s="361">
        <f t="shared" si="103"/>
        <v>0</v>
      </c>
      <c r="AG47" s="361">
        <f t="shared" si="103"/>
        <v>0</v>
      </c>
      <c r="AH47" s="361"/>
      <c r="AI47" s="361"/>
      <c r="AJ47" s="361"/>
      <c r="AK47" s="361"/>
      <c r="AL47" s="361"/>
      <c r="AM47" s="361"/>
      <c r="AN47" s="361"/>
      <c r="AO47" s="361"/>
      <c r="AP47" s="361"/>
      <c r="AQ47" s="361"/>
      <c r="AR47" s="361"/>
      <c r="AS47" s="361"/>
      <c r="AT47" s="361"/>
      <c r="AU47" s="361"/>
      <c r="AV47" s="361"/>
      <c r="AW47" s="361"/>
      <c r="AX47" s="361"/>
      <c r="AY47" s="361"/>
      <c r="AZ47" s="361"/>
      <c r="BA47" s="361"/>
      <c r="BB47" s="361"/>
      <c r="BC47" s="361"/>
      <c r="BD47" s="361"/>
      <c r="BE47" s="361"/>
      <c r="BF47" s="361"/>
      <c r="BG47" s="361"/>
      <c r="BH47" s="361"/>
      <c r="BI47" s="361"/>
      <c r="BJ47" s="361"/>
      <c r="BK47" s="361"/>
      <c r="BL47" s="361"/>
      <c r="BM47" s="361"/>
      <c r="BN47" s="361"/>
      <c r="BO47" s="361"/>
      <c r="BP47" s="361"/>
      <c r="BQ47" s="361"/>
      <c r="BR47" s="361"/>
      <c r="BS47" s="361"/>
      <c r="BT47" s="361"/>
      <c r="BU47" s="361"/>
      <c r="BV47" s="361"/>
      <c r="BW47" s="361"/>
      <c r="BX47" s="361"/>
      <c r="BY47" s="361"/>
      <c r="BZ47" s="361"/>
      <c r="CA47" s="361"/>
      <c r="CB47" s="361"/>
      <c r="CC47" s="361"/>
      <c r="CD47" s="361"/>
      <c r="CE47" s="361"/>
      <c r="CF47" s="361"/>
      <c r="CG47" s="361"/>
      <c r="CH47" s="361"/>
      <c r="CI47" s="361"/>
      <c r="CJ47" s="361"/>
      <c r="CK47" s="361"/>
      <c r="CL47" s="361"/>
      <c r="CM47" s="361"/>
      <c r="CN47" s="361"/>
      <c r="CO47" s="361"/>
      <c r="CP47" s="361"/>
      <c r="CQ47" s="361"/>
      <c r="CR47" s="361"/>
      <c r="CS47" s="361"/>
      <c r="CT47" s="361"/>
      <c r="CU47" s="361"/>
      <c r="CV47" s="361"/>
      <c r="CW47" s="361"/>
      <c r="CX47" s="361"/>
      <c r="CY47" s="361"/>
      <c r="CZ47" s="361"/>
      <c r="DA47" s="361"/>
      <c r="DB47" s="361"/>
      <c r="DC47" s="361"/>
      <c r="DD47" s="361"/>
      <c r="DE47" s="361"/>
      <c r="DF47" s="361"/>
      <c r="DG47" s="361"/>
      <c r="DH47" s="361"/>
      <c r="DI47" s="361"/>
      <c r="DJ47" s="361"/>
      <c r="DK47" s="361"/>
      <c r="DL47" s="361"/>
      <c r="DM47" s="361"/>
      <c r="DN47" s="361"/>
      <c r="DO47" s="361"/>
      <c r="DP47" s="361"/>
      <c r="DQ47" s="361"/>
      <c r="DR47" s="361"/>
      <c r="DS47" s="361"/>
      <c r="DT47" s="361"/>
      <c r="DU47" s="361"/>
      <c r="DV47" s="361"/>
      <c r="DW47" s="361"/>
      <c r="DX47" s="361"/>
      <c r="DY47" s="361"/>
      <c r="DZ47" s="361"/>
      <c r="EA47" s="361"/>
      <c r="EB47" s="361"/>
      <c r="EC47" s="361"/>
      <c r="ED47" s="361"/>
      <c r="EE47" s="361"/>
      <c r="EF47" s="361"/>
      <c r="EG47" s="361"/>
      <c r="EH47" s="364"/>
      <c r="EI47" s="364"/>
      <c r="EJ47" s="361"/>
      <c r="EK47" s="364"/>
      <c r="EL47" s="364"/>
      <c r="EM47" s="361"/>
      <c r="EN47" s="364"/>
      <c r="EO47" s="364"/>
      <c r="EP47" s="361"/>
      <c r="EQ47" s="364"/>
      <c r="ER47" s="364"/>
      <c r="ES47" s="363"/>
      <c r="ET47" s="361"/>
      <c r="EU47" s="364"/>
      <c r="EV47" s="364"/>
      <c r="EW47" s="361"/>
      <c r="EX47" s="364"/>
      <c r="EY47" s="364"/>
      <c r="EZ47" s="361"/>
      <c r="FA47" s="364"/>
      <c r="FB47" s="364"/>
      <c r="FC47" s="361"/>
      <c r="FD47" s="364"/>
      <c r="FE47" s="364"/>
      <c r="FF47" s="361"/>
      <c r="FG47" s="364"/>
      <c r="FH47" s="364"/>
      <c r="FI47" s="361"/>
      <c r="FJ47" s="364"/>
      <c r="FK47" s="364"/>
      <c r="FL47" s="361"/>
      <c r="FM47" s="364"/>
      <c r="FN47" s="364"/>
      <c r="FO47" s="361"/>
      <c r="FP47" s="364"/>
      <c r="FQ47" s="364"/>
      <c r="FR47" s="361"/>
      <c r="FS47" s="364"/>
      <c r="FT47" s="364"/>
      <c r="FU47" s="361"/>
      <c r="FV47" s="364"/>
      <c r="FW47" s="364"/>
      <c r="FX47" s="363"/>
      <c r="FY47" s="361"/>
      <c r="FZ47" s="364"/>
      <c r="GA47" s="364"/>
      <c r="GB47" s="361"/>
      <c r="GC47" s="365"/>
      <c r="GD47" s="366"/>
      <c r="GE47" s="366"/>
      <c r="GF47" s="365"/>
      <c r="GG47" s="366"/>
      <c r="GH47" s="366"/>
      <c r="GI47" s="365"/>
      <c r="GJ47" s="366"/>
      <c r="GK47" s="365"/>
      <c r="GL47" s="366"/>
      <c r="GM47" s="365"/>
      <c r="GN47" s="366"/>
      <c r="GO47" s="364"/>
      <c r="GP47" s="366"/>
      <c r="GQ47" s="364"/>
      <c r="GR47" s="364"/>
      <c r="GS47" s="364"/>
      <c r="GT47" s="364"/>
      <c r="GU47" s="364"/>
    </row>
    <row r="48" spans="1:203" ht="12.75">
      <c r="A48" s="373">
        <v>4</v>
      </c>
      <c r="B48" s="268" t="s">
        <v>141</v>
      </c>
      <c r="C48" s="248">
        <v>21</v>
      </c>
      <c r="D48" s="248">
        <v>3156</v>
      </c>
      <c r="E48" s="248">
        <v>12251</v>
      </c>
      <c r="F48" s="243">
        <v>49479</v>
      </c>
      <c r="G48" s="270"/>
      <c r="H48" s="367"/>
      <c r="I48" s="368">
        <f>'REGION I'!I805</f>
        <v>0</v>
      </c>
      <c r="J48" s="368">
        <f>'REGION I'!J805</f>
        <v>0</v>
      </c>
      <c r="K48" s="368">
        <f>'REGION I'!K805</f>
        <v>0</v>
      </c>
      <c r="L48" s="368">
        <f>'REGION I'!L805</f>
        <v>0</v>
      </c>
      <c r="M48" s="368">
        <f>'REGION I'!M805</f>
        <v>0</v>
      </c>
      <c r="N48" s="368">
        <f>'REGION I'!N805</f>
        <v>0</v>
      </c>
      <c r="O48" s="368">
        <f>'REGION I'!O805</f>
        <v>0</v>
      </c>
      <c r="P48" s="369"/>
      <c r="Q48" s="369"/>
      <c r="R48" s="368" t="e">
        <f>SUM(#REF!)</f>
        <v>#REF!</v>
      </c>
      <c r="S48" s="370" t="e">
        <f>SUM(#REF!)</f>
        <v>#REF!</v>
      </c>
      <c r="T48" s="368" t="e">
        <f>SUM(#REF!)</f>
        <v>#REF!</v>
      </c>
      <c r="U48" s="368" t="e">
        <f>SUM(#REF!)</f>
        <v>#REF!</v>
      </c>
      <c r="V48" s="368">
        <f>'REGION I'!U805</f>
        <v>0</v>
      </c>
      <c r="W48" s="368">
        <f>'REGION I'!V805</f>
        <v>0</v>
      </c>
      <c r="X48" s="368">
        <f>'REGION I'!W805</f>
        <v>0</v>
      </c>
      <c r="Y48" s="368">
        <f>'REGION I'!X805</f>
        <v>0</v>
      </c>
      <c r="Z48" s="368">
        <f>'REGION I'!Y805</f>
        <v>0</v>
      </c>
      <c r="AA48" s="368">
        <f>'REGION I'!Z805</f>
        <v>0</v>
      </c>
      <c r="AB48" s="368">
        <f>'REGION I'!AA805</f>
        <v>0</v>
      </c>
      <c r="AC48" s="368">
        <f>'REGION I'!AB805</f>
        <v>0</v>
      </c>
      <c r="AD48" s="368">
        <f>'REGION I'!AC805</f>
        <v>0</v>
      </c>
      <c r="AE48" s="368">
        <f>'REGION I'!AD805</f>
        <v>0</v>
      </c>
      <c r="AF48" s="368">
        <f>'REGION I'!AE805</f>
        <v>0</v>
      </c>
      <c r="AG48" s="368">
        <f>'REGION I'!AF805</f>
        <v>0</v>
      </c>
      <c r="AH48" s="367"/>
      <c r="AI48" s="367"/>
      <c r="AJ48" s="368" t="e">
        <f t="shared" ref="AJ48:BK48" si="104">SUM(#REF!)</f>
        <v>#REF!</v>
      </c>
      <c r="AK48" s="368" t="e">
        <f t="shared" si="104"/>
        <v>#REF!</v>
      </c>
      <c r="AL48" s="368" t="e">
        <f t="shared" si="104"/>
        <v>#REF!</v>
      </c>
      <c r="AM48" s="368" t="e">
        <f t="shared" si="104"/>
        <v>#REF!</v>
      </c>
      <c r="AN48" s="368" t="e">
        <f t="shared" si="104"/>
        <v>#REF!</v>
      </c>
      <c r="AO48" s="368" t="e">
        <f t="shared" si="104"/>
        <v>#REF!</v>
      </c>
      <c r="AP48" s="368" t="e">
        <f t="shared" si="104"/>
        <v>#REF!</v>
      </c>
      <c r="AQ48" s="368" t="e">
        <f t="shared" si="104"/>
        <v>#REF!</v>
      </c>
      <c r="AR48" s="368" t="e">
        <f t="shared" si="104"/>
        <v>#REF!</v>
      </c>
      <c r="AS48" s="368" t="e">
        <f t="shared" si="104"/>
        <v>#REF!</v>
      </c>
      <c r="AT48" s="368" t="e">
        <f t="shared" si="104"/>
        <v>#REF!</v>
      </c>
      <c r="AU48" s="368" t="e">
        <f t="shared" si="104"/>
        <v>#REF!</v>
      </c>
      <c r="AV48" s="368" t="e">
        <f t="shared" si="104"/>
        <v>#REF!</v>
      </c>
      <c r="AW48" s="368" t="e">
        <f t="shared" si="104"/>
        <v>#REF!</v>
      </c>
      <c r="AX48" s="368" t="e">
        <f t="shared" si="104"/>
        <v>#REF!</v>
      </c>
      <c r="AY48" s="368" t="e">
        <f t="shared" si="104"/>
        <v>#REF!</v>
      </c>
      <c r="AZ48" s="368" t="e">
        <f t="shared" si="104"/>
        <v>#REF!</v>
      </c>
      <c r="BA48" s="368" t="e">
        <f t="shared" si="104"/>
        <v>#REF!</v>
      </c>
      <c r="BB48" s="368" t="e">
        <f t="shared" si="104"/>
        <v>#REF!</v>
      </c>
      <c r="BC48" s="368" t="e">
        <f t="shared" si="104"/>
        <v>#REF!</v>
      </c>
      <c r="BD48" s="368" t="e">
        <f t="shared" si="104"/>
        <v>#REF!</v>
      </c>
      <c r="BE48" s="368" t="e">
        <f t="shared" si="104"/>
        <v>#REF!</v>
      </c>
      <c r="BF48" s="368" t="e">
        <f t="shared" si="104"/>
        <v>#REF!</v>
      </c>
      <c r="BG48" s="368" t="e">
        <f t="shared" si="104"/>
        <v>#REF!</v>
      </c>
      <c r="BH48" s="368" t="e">
        <f t="shared" si="104"/>
        <v>#REF!</v>
      </c>
      <c r="BI48" s="368" t="e">
        <f t="shared" si="104"/>
        <v>#REF!</v>
      </c>
      <c r="BJ48" s="368" t="e">
        <f t="shared" si="104"/>
        <v>#REF!</v>
      </c>
      <c r="BK48" s="368" t="e">
        <f t="shared" si="104"/>
        <v>#REF!</v>
      </c>
      <c r="BL48" s="367"/>
      <c r="BM48" s="367"/>
      <c r="BN48" s="367"/>
      <c r="BO48" s="367"/>
      <c r="BP48" s="368" t="e">
        <f t="shared" ref="BP48:EC48" si="105">SUM(#REF!)</f>
        <v>#REF!</v>
      </c>
      <c r="BQ48" s="368" t="e">
        <f t="shared" si="105"/>
        <v>#REF!</v>
      </c>
      <c r="BR48" s="368" t="e">
        <f t="shared" si="105"/>
        <v>#REF!</v>
      </c>
      <c r="BS48" s="368" t="e">
        <f t="shared" si="105"/>
        <v>#REF!</v>
      </c>
      <c r="BT48" s="368" t="e">
        <f t="shared" si="105"/>
        <v>#REF!</v>
      </c>
      <c r="BU48" s="368" t="e">
        <f t="shared" si="105"/>
        <v>#REF!</v>
      </c>
      <c r="BV48" s="368" t="e">
        <f t="shared" si="105"/>
        <v>#REF!</v>
      </c>
      <c r="BW48" s="368" t="e">
        <f t="shared" si="105"/>
        <v>#REF!</v>
      </c>
      <c r="BX48" s="368" t="e">
        <f t="shared" si="105"/>
        <v>#REF!</v>
      </c>
      <c r="BY48" s="368" t="e">
        <f t="shared" si="105"/>
        <v>#REF!</v>
      </c>
      <c r="BZ48" s="368" t="e">
        <f t="shared" si="105"/>
        <v>#REF!</v>
      </c>
      <c r="CA48" s="368" t="e">
        <f t="shared" si="105"/>
        <v>#REF!</v>
      </c>
      <c r="CB48" s="368" t="e">
        <f t="shared" si="105"/>
        <v>#REF!</v>
      </c>
      <c r="CC48" s="368" t="e">
        <f t="shared" si="105"/>
        <v>#REF!</v>
      </c>
      <c r="CD48" s="368" t="e">
        <f t="shared" si="105"/>
        <v>#REF!</v>
      </c>
      <c r="CE48" s="368" t="e">
        <f t="shared" si="105"/>
        <v>#REF!</v>
      </c>
      <c r="CF48" s="368" t="e">
        <f t="shared" si="105"/>
        <v>#REF!</v>
      </c>
      <c r="CG48" s="368" t="e">
        <f t="shared" si="105"/>
        <v>#REF!</v>
      </c>
      <c r="CH48" s="368" t="e">
        <f t="shared" si="105"/>
        <v>#REF!</v>
      </c>
      <c r="CI48" s="368" t="e">
        <f t="shared" si="105"/>
        <v>#REF!</v>
      </c>
      <c r="CJ48" s="368" t="e">
        <f t="shared" si="105"/>
        <v>#REF!</v>
      </c>
      <c r="CK48" s="368" t="e">
        <f t="shared" si="105"/>
        <v>#REF!</v>
      </c>
      <c r="CL48" s="368" t="e">
        <f t="shared" si="105"/>
        <v>#REF!</v>
      </c>
      <c r="CM48" s="368" t="e">
        <f t="shared" si="105"/>
        <v>#REF!</v>
      </c>
      <c r="CN48" s="368" t="e">
        <f t="shared" si="105"/>
        <v>#REF!</v>
      </c>
      <c r="CO48" s="368" t="e">
        <f t="shared" si="105"/>
        <v>#REF!</v>
      </c>
      <c r="CP48" s="368" t="e">
        <f t="shared" si="105"/>
        <v>#REF!</v>
      </c>
      <c r="CQ48" s="368" t="e">
        <f t="shared" si="105"/>
        <v>#REF!</v>
      </c>
      <c r="CR48" s="368" t="e">
        <f t="shared" si="105"/>
        <v>#REF!</v>
      </c>
      <c r="CS48" s="368" t="e">
        <f t="shared" si="105"/>
        <v>#REF!</v>
      </c>
      <c r="CT48" s="368" t="e">
        <f t="shared" si="105"/>
        <v>#REF!</v>
      </c>
      <c r="CU48" s="368" t="e">
        <f t="shared" si="105"/>
        <v>#REF!</v>
      </c>
      <c r="CV48" s="368" t="e">
        <f t="shared" si="105"/>
        <v>#REF!</v>
      </c>
      <c r="CW48" s="368" t="e">
        <f t="shared" si="105"/>
        <v>#REF!</v>
      </c>
      <c r="CX48" s="368" t="e">
        <f t="shared" si="105"/>
        <v>#REF!</v>
      </c>
      <c r="CY48" s="368" t="e">
        <f t="shared" si="105"/>
        <v>#REF!</v>
      </c>
      <c r="CZ48" s="368" t="e">
        <f t="shared" si="105"/>
        <v>#REF!</v>
      </c>
      <c r="DA48" s="368" t="e">
        <f t="shared" si="105"/>
        <v>#REF!</v>
      </c>
      <c r="DB48" s="368" t="e">
        <f t="shared" si="105"/>
        <v>#REF!</v>
      </c>
      <c r="DC48" s="368" t="e">
        <f t="shared" si="105"/>
        <v>#REF!</v>
      </c>
      <c r="DD48" s="368" t="e">
        <f t="shared" si="105"/>
        <v>#REF!</v>
      </c>
      <c r="DE48" s="368" t="e">
        <f t="shared" si="105"/>
        <v>#REF!</v>
      </c>
      <c r="DF48" s="368" t="e">
        <f t="shared" si="105"/>
        <v>#REF!</v>
      </c>
      <c r="DG48" s="368" t="e">
        <f t="shared" si="105"/>
        <v>#REF!</v>
      </c>
      <c r="DH48" s="368" t="e">
        <f t="shared" si="105"/>
        <v>#REF!</v>
      </c>
      <c r="DI48" s="368" t="e">
        <f t="shared" si="105"/>
        <v>#REF!</v>
      </c>
      <c r="DJ48" s="368" t="e">
        <f t="shared" si="105"/>
        <v>#REF!</v>
      </c>
      <c r="DK48" s="368" t="e">
        <f t="shared" si="105"/>
        <v>#REF!</v>
      </c>
      <c r="DL48" s="368" t="e">
        <f t="shared" si="105"/>
        <v>#REF!</v>
      </c>
      <c r="DM48" s="368" t="e">
        <f t="shared" si="105"/>
        <v>#REF!</v>
      </c>
      <c r="DN48" s="368" t="e">
        <f t="shared" si="105"/>
        <v>#REF!</v>
      </c>
      <c r="DO48" s="368" t="e">
        <f t="shared" si="105"/>
        <v>#REF!</v>
      </c>
      <c r="DP48" s="368" t="e">
        <f t="shared" si="105"/>
        <v>#REF!</v>
      </c>
      <c r="DQ48" s="368" t="e">
        <f t="shared" si="105"/>
        <v>#REF!</v>
      </c>
      <c r="DR48" s="368" t="e">
        <f t="shared" si="105"/>
        <v>#REF!</v>
      </c>
      <c r="DS48" s="368" t="e">
        <f t="shared" si="105"/>
        <v>#REF!</v>
      </c>
      <c r="DT48" s="368" t="e">
        <f t="shared" si="105"/>
        <v>#REF!</v>
      </c>
      <c r="DU48" s="368" t="e">
        <f t="shared" si="105"/>
        <v>#REF!</v>
      </c>
      <c r="DV48" s="368" t="e">
        <f t="shared" si="105"/>
        <v>#REF!</v>
      </c>
      <c r="DW48" s="368" t="e">
        <f t="shared" si="105"/>
        <v>#REF!</v>
      </c>
      <c r="DX48" s="368" t="e">
        <f t="shared" si="105"/>
        <v>#REF!</v>
      </c>
      <c r="DY48" s="368" t="e">
        <f t="shared" si="105"/>
        <v>#REF!</v>
      </c>
      <c r="DZ48" s="368" t="e">
        <f t="shared" si="105"/>
        <v>#REF!</v>
      </c>
      <c r="EA48" s="368" t="e">
        <f t="shared" si="105"/>
        <v>#REF!</v>
      </c>
      <c r="EB48" s="368" t="e">
        <f t="shared" si="105"/>
        <v>#REF!</v>
      </c>
      <c r="EC48" s="368" t="e">
        <f t="shared" si="105"/>
        <v>#REF!</v>
      </c>
      <c r="ED48" s="367"/>
      <c r="EE48" s="368" t="e">
        <f>SUM(#REF!)</f>
        <v>#REF!</v>
      </c>
      <c r="EF48" s="368" t="e">
        <f>SUM(#REF!)</f>
        <v>#REF!</v>
      </c>
      <c r="EG48" s="368" t="e">
        <f>SUM(#REF!)</f>
        <v>#REF!</v>
      </c>
      <c r="EH48" s="371"/>
      <c r="EI48" s="372" t="e">
        <f>SUM(#REF!)</f>
        <v>#REF!</v>
      </c>
      <c r="EJ48" s="368" t="e">
        <f>SUM(#REF!)</f>
        <v>#REF!</v>
      </c>
      <c r="EK48" s="371"/>
      <c r="EL48" s="372" t="e">
        <f>SUM(#REF!)</f>
        <v>#REF!</v>
      </c>
      <c r="EM48" s="368" t="e">
        <f>SUM(#REF!)</f>
        <v>#REF!</v>
      </c>
      <c r="EN48" s="371"/>
      <c r="EO48" s="372" t="e">
        <f>SUM(#REF!)</f>
        <v>#REF!</v>
      </c>
      <c r="EP48" s="368" t="e">
        <f>SUM(#REF!)</f>
        <v>#REF!</v>
      </c>
      <c r="EQ48" s="371"/>
      <c r="ER48" s="372" t="e">
        <f>SUM(#REF!)</f>
        <v>#REF!</v>
      </c>
      <c r="ES48" s="370" t="e">
        <f>SUM(#REF!)</f>
        <v>#REF!</v>
      </c>
      <c r="ET48" s="368" t="e">
        <f>SUM(#REF!)</f>
        <v>#REF!</v>
      </c>
      <c r="EU48" s="371"/>
      <c r="EV48" s="372" t="e">
        <f>SUM(#REF!)</f>
        <v>#REF!</v>
      </c>
      <c r="EW48" s="368" t="e">
        <f>SUM(#REF!)</f>
        <v>#REF!</v>
      </c>
      <c r="EX48" s="371"/>
      <c r="EY48" s="372" t="e">
        <f>SUM(#REF!)</f>
        <v>#REF!</v>
      </c>
      <c r="EZ48" s="368" t="e">
        <f>SUM(#REF!)</f>
        <v>#REF!</v>
      </c>
      <c r="FA48" s="371"/>
      <c r="FB48" s="372" t="e">
        <f>SUM(#REF!)</f>
        <v>#REF!</v>
      </c>
      <c r="FC48" s="368" t="e">
        <f>SUM(#REF!)</f>
        <v>#REF!</v>
      </c>
      <c r="FD48" s="371"/>
      <c r="FE48" s="372" t="e">
        <f>SUM(#REF!)</f>
        <v>#REF!</v>
      </c>
      <c r="FF48" s="368" t="e">
        <f>SUM(#REF!)</f>
        <v>#REF!</v>
      </c>
      <c r="FG48" s="371"/>
      <c r="FH48" s="372" t="e">
        <f>SUM(#REF!)</f>
        <v>#REF!</v>
      </c>
      <c r="FI48" s="368" t="e">
        <f>SUM(#REF!)</f>
        <v>#REF!</v>
      </c>
      <c r="FJ48" s="371"/>
      <c r="FK48" s="372" t="e">
        <f>SUM(#REF!)</f>
        <v>#REF!</v>
      </c>
      <c r="FL48" s="368" t="e">
        <f>SUM(#REF!)</f>
        <v>#REF!</v>
      </c>
      <c r="FM48" s="371"/>
      <c r="FN48" s="372" t="e">
        <f>SUM(#REF!)</f>
        <v>#REF!</v>
      </c>
      <c r="FO48" s="368" t="e">
        <f>SUM(#REF!)</f>
        <v>#REF!</v>
      </c>
      <c r="FP48" s="371"/>
      <c r="FQ48" s="372" t="e">
        <f>SUM(#REF!)</f>
        <v>#REF!</v>
      </c>
      <c r="FR48" s="368" t="e">
        <f>SUM(#REF!)</f>
        <v>#REF!</v>
      </c>
      <c r="FS48" s="371"/>
      <c r="FT48" s="372" t="e">
        <f>SUM(#REF!)</f>
        <v>#REF!</v>
      </c>
      <c r="FU48" s="368" t="e">
        <f>SUM(#REF!)</f>
        <v>#REF!</v>
      </c>
      <c r="FV48" s="371"/>
      <c r="FW48" s="372" t="e">
        <f>SUM(#REF!)</f>
        <v>#REF!</v>
      </c>
      <c r="FX48" s="370" t="e">
        <f>SUM(#REF!)</f>
        <v>#REF!</v>
      </c>
      <c r="FY48" s="368" t="e">
        <f>SUM(#REF!)</f>
        <v>#REF!</v>
      </c>
      <c r="FZ48" s="371"/>
      <c r="GA48" s="372" t="e">
        <f t="shared" ref="GA48:GA56" si="106">SUM(#REF!)</f>
        <v>#REF!</v>
      </c>
      <c r="GB48" s="367"/>
      <c r="GC48" s="368" t="e">
        <f t="shared" ref="GC48:GC56" si="107">SUM(#REF!)</f>
        <v>#REF!</v>
      </c>
      <c r="GD48" s="371"/>
      <c r="GE48" s="372" t="e">
        <f>SUM(#REF!)</f>
        <v>#REF!</v>
      </c>
      <c r="GF48" s="368" t="e">
        <f>SUM(#REF!)</f>
        <v>#REF!</v>
      </c>
      <c r="GG48" s="371"/>
      <c r="GH48" s="372" t="e">
        <f t="shared" ref="GH48:GN48" si="108">SUM(#REF!)</f>
        <v>#REF!</v>
      </c>
      <c r="GI48" s="368" t="e">
        <f t="shared" si="108"/>
        <v>#REF!</v>
      </c>
      <c r="GJ48" s="372" t="e">
        <f t="shared" si="108"/>
        <v>#REF!</v>
      </c>
      <c r="GK48" s="368" t="e">
        <f t="shared" si="108"/>
        <v>#REF!</v>
      </c>
      <c r="GL48" s="372" t="e">
        <f t="shared" si="108"/>
        <v>#REF!</v>
      </c>
      <c r="GM48" s="368" t="e">
        <f t="shared" si="108"/>
        <v>#REF!</v>
      </c>
      <c r="GN48" s="372" t="e">
        <f t="shared" si="108"/>
        <v>#REF!</v>
      </c>
      <c r="GO48" s="371"/>
      <c r="GP48" s="371"/>
      <c r="GQ48" s="372" t="e">
        <f>SUM(#REF!)</f>
        <v>#REF!</v>
      </c>
      <c r="GR48" s="372" t="e">
        <f>SUM(#REF!)</f>
        <v>#REF!</v>
      </c>
      <c r="GS48" s="372" t="e">
        <f>SUM(#REF!)</f>
        <v>#REF!</v>
      </c>
      <c r="GT48" s="371"/>
      <c r="GU48" s="371"/>
    </row>
    <row r="49" spans="1:203" ht="12.75">
      <c r="A49" s="373">
        <v>4</v>
      </c>
      <c r="B49" s="268" t="s">
        <v>147</v>
      </c>
      <c r="C49" s="248">
        <v>18</v>
      </c>
      <c r="D49" s="248">
        <v>2825</v>
      </c>
      <c r="E49" s="248">
        <v>11653</v>
      </c>
      <c r="F49" s="243">
        <v>35728</v>
      </c>
      <c r="G49" s="270"/>
      <c r="H49" s="367"/>
      <c r="I49" s="368">
        <f>'REGION I'!I943</f>
        <v>0</v>
      </c>
      <c r="J49" s="368">
        <f>'REGION I'!J943</f>
        <v>0</v>
      </c>
      <c r="K49" s="368">
        <f>'REGION I'!K943</f>
        <v>0</v>
      </c>
      <c r="L49" s="368">
        <f>'REGION I'!L943</f>
        <v>0</v>
      </c>
      <c r="M49" s="368">
        <f>'REGION I'!M943</f>
        <v>0</v>
      </c>
      <c r="N49" s="368">
        <f>'REGION I'!N943</f>
        <v>0</v>
      </c>
      <c r="O49" s="368">
        <f>'REGION I'!O943</f>
        <v>0</v>
      </c>
      <c r="P49" s="369"/>
      <c r="Q49" s="369"/>
      <c r="R49" s="368" t="e">
        <f>SUM(#REF!)</f>
        <v>#REF!</v>
      </c>
      <c r="S49" s="370" t="e">
        <f>SUM(#REF!)</f>
        <v>#REF!</v>
      </c>
      <c r="T49" s="368" t="e">
        <f>SUM(#REF!)</f>
        <v>#REF!</v>
      </c>
      <c r="U49" s="368" t="e">
        <f>SUM(#REF!)</f>
        <v>#REF!</v>
      </c>
      <c r="V49" s="368">
        <f>'REGION I'!U943</f>
        <v>0</v>
      </c>
      <c r="W49" s="368">
        <f>'REGION I'!V943</f>
        <v>0</v>
      </c>
      <c r="X49" s="368">
        <f>'REGION I'!W943</f>
        <v>0</v>
      </c>
      <c r="Y49" s="368">
        <f>'REGION I'!X943</f>
        <v>0</v>
      </c>
      <c r="Z49" s="368">
        <f>'REGION I'!Y943</f>
        <v>0</v>
      </c>
      <c r="AA49" s="368">
        <f>'REGION I'!Z943</f>
        <v>0</v>
      </c>
      <c r="AB49" s="368">
        <f>'REGION I'!AA943</f>
        <v>0</v>
      </c>
      <c r="AC49" s="368">
        <f>'REGION I'!AB943</f>
        <v>0</v>
      </c>
      <c r="AD49" s="368">
        <f>'REGION I'!AC943</f>
        <v>0</v>
      </c>
      <c r="AE49" s="368">
        <f>'REGION I'!AD943</f>
        <v>0</v>
      </c>
      <c r="AF49" s="368">
        <f>'REGION I'!AE943</f>
        <v>0</v>
      </c>
      <c r="AG49" s="368">
        <f>'REGION I'!AF943</f>
        <v>0</v>
      </c>
      <c r="AH49" s="367"/>
      <c r="AI49" s="367"/>
      <c r="AJ49" s="368" t="e">
        <f t="shared" ref="AJ49:BK49" si="109">SUM(#REF!)</f>
        <v>#REF!</v>
      </c>
      <c r="AK49" s="368" t="e">
        <f t="shared" si="109"/>
        <v>#REF!</v>
      </c>
      <c r="AL49" s="368" t="e">
        <f t="shared" si="109"/>
        <v>#REF!</v>
      </c>
      <c r="AM49" s="368" t="e">
        <f t="shared" si="109"/>
        <v>#REF!</v>
      </c>
      <c r="AN49" s="368" t="e">
        <f t="shared" si="109"/>
        <v>#REF!</v>
      </c>
      <c r="AO49" s="368" t="e">
        <f t="shared" si="109"/>
        <v>#REF!</v>
      </c>
      <c r="AP49" s="368" t="e">
        <f t="shared" si="109"/>
        <v>#REF!</v>
      </c>
      <c r="AQ49" s="368" t="e">
        <f t="shared" si="109"/>
        <v>#REF!</v>
      </c>
      <c r="AR49" s="368" t="e">
        <f t="shared" si="109"/>
        <v>#REF!</v>
      </c>
      <c r="AS49" s="368" t="e">
        <f t="shared" si="109"/>
        <v>#REF!</v>
      </c>
      <c r="AT49" s="368" t="e">
        <f t="shared" si="109"/>
        <v>#REF!</v>
      </c>
      <c r="AU49" s="368" t="e">
        <f t="shared" si="109"/>
        <v>#REF!</v>
      </c>
      <c r="AV49" s="368" t="e">
        <f t="shared" si="109"/>
        <v>#REF!</v>
      </c>
      <c r="AW49" s="368" t="e">
        <f t="shared" si="109"/>
        <v>#REF!</v>
      </c>
      <c r="AX49" s="368" t="e">
        <f t="shared" si="109"/>
        <v>#REF!</v>
      </c>
      <c r="AY49" s="368" t="e">
        <f t="shared" si="109"/>
        <v>#REF!</v>
      </c>
      <c r="AZ49" s="368" t="e">
        <f t="shared" si="109"/>
        <v>#REF!</v>
      </c>
      <c r="BA49" s="368" t="e">
        <f t="shared" si="109"/>
        <v>#REF!</v>
      </c>
      <c r="BB49" s="368" t="e">
        <f t="shared" si="109"/>
        <v>#REF!</v>
      </c>
      <c r="BC49" s="368" t="e">
        <f t="shared" si="109"/>
        <v>#REF!</v>
      </c>
      <c r="BD49" s="368" t="e">
        <f t="shared" si="109"/>
        <v>#REF!</v>
      </c>
      <c r="BE49" s="368" t="e">
        <f t="shared" si="109"/>
        <v>#REF!</v>
      </c>
      <c r="BF49" s="368" t="e">
        <f t="shared" si="109"/>
        <v>#REF!</v>
      </c>
      <c r="BG49" s="368" t="e">
        <f t="shared" si="109"/>
        <v>#REF!</v>
      </c>
      <c r="BH49" s="368" t="e">
        <f t="shared" si="109"/>
        <v>#REF!</v>
      </c>
      <c r="BI49" s="368" t="e">
        <f t="shared" si="109"/>
        <v>#REF!</v>
      </c>
      <c r="BJ49" s="368" t="e">
        <f t="shared" si="109"/>
        <v>#REF!</v>
      </c>
      <c r="BK49" s="368" t="e">
        <f t="shared" si="109"/>
        <v>#REF!</v>
      </c>
      <c r="BL49" s="367"/>
      <c r="BM49" s="367"/>
      <c r="BN49" s="367"/>
      <c r="BO49" s="367"/>
      <c r="BP49" s="368" t="e">
        <f t="shared" ref="BP49:EC49" si="110">SUM(#REF!)</f>
        <v>#REF!</v>
      </c>
      <c r="BQ49" s="368" t="e">
        <f t="shared" si="110"/>
        <v>#REF!</v>
      </c>
      <c r="BR49" s="368" t="e">
        <f t="shared" si="110"/>
        <v>#REF!</v>
      </c>
      <c r="BS49" s="368" t="e">
        <f t="shared" si="110"/>
        <v>#REF!</v>
      </c>
      <c r="BT49" s="368" t="e">
        <f t="shared" si="110"/>
        <v>#REF!</v>
      </c>
      <c r="BU49" s="368" t="e">
        <f t="shared" si="110"/>
        <v>#REF!</v>
      </c>
      <c r="BV49" s="368" t="e">
        <f t="shared" si="110"/>
        <v>#REF!</v>
      </c>
      <c r="BW49" s="368" t="e">
        <f t="shared" si="110"/>
        <v>#REF!</v>
      </c>
      <c r="BX49" s="368" t="e">
        <f t="shared" si="110"/>
        <v>#REF!</v>
      </c>
      <c r="BY49" s="368" t="e">
        <f t="shared" si="110"/>
        <v>#REF!</v>
      </c>
      <c r="BZ49" s="368" t="e">
        <f t="shared" si="110"/>
        <v>#REF!</v>
      </c>
      <c r="CA49" s="368" t="e">
        <f t="shared" si="110"/>
        <v>#REF!</v>
      </c>
      <c r="CB49" s="368" t="e">
        <f t="shared" si="110"/>
        <v>#REF!</v>
      </c>
      <c r="CC49" s="368" t="e">
        <f t="shared" si="110"/>
        <v>#REF!</v>
      </c>
      <c r="CD49" s="368" t="e">
        <f t="shared" si="110"/>
        <v>#REF!</v>
      </c>
      <c r="CE49" s="368" t="e">
        <f t="shared" si="110"/>
        <v>#REF!</v>
      </c>
      <c r="CF49" s="368" t="e">
        <f t="shared" si="110"/>
        <v>#REF!</v>
      </c>
      <c r="CG49" s="368" t="e">
        <f t="shared" si="110"/>
        <v>#REF!</v>
      </c>
      <c r="CH49" s="368" t="e">
        <f t="shared" si="110"/>
        <v>#REF!</v>
      </c>
      <c r="CI49" s="368" t="e">
        <f t="shared" si="110"/>
        <v>#REF!</v>
      </c>
      <c r="CJ49" s="368" t="e">
        <f t="shared" si="110"/>
        <v>#REF!</v>
      </c>
      <c r="CK49" s="368" t="e">
        <f t="shared" si="110"/>
        <v>#REF!</v>
      </c>
      <c r="CL49" s="368" t="e">
        <f t="shared" si="110"/>
        <v>#REF!</v>
      </c>
      <c r="CM49" s="368" t="e">
        <f t="shared" si="110"/>
        <v>#REF!</v>
      </c>
      <c r="CN49" s="368" t="e">
        <f t="shared" si="110"/>
        <v>#REF!</v>
      </c>
      <c r="CO49" s="368" t="e">
        <f t="shared" si="110"/>
        <v>#REF!</v>
      </c>
      <c r="CP49" s="368" t="e">
        <f t="shared" si="110"/>
        <v>#REF!</v>
      </c>
      <c r="CQ49" s="368" t="e">
        <f t="shared" si="110"/>
        <v>#REF!</v>
      </c>
      <c r="CR49" s="368" t="e">
        <f t="shared" si="110"/>
        <v>#REF!</v>
      </c>
      <c r="CS49" s="368" t="e">
        <f t="shared" si="110"/>
        <v>#REF!</v>
      </c>
      <c r="CT49" s="368" t="e">
        <f t="shared" si="110"/>
        <v>#REF!</v>
      </c>
      <c r="CU49" s="368" t="e">
        <f t="shared" si="110"/>
        <v>#REF!</v>
      </c>
      <c r="CV49" s="368" t="e">
        <f t="shared" si="110"/>
        <v>#REF!</v>
      </c>
      <c r="CW49" s="368" t="e">
        <f t="shared" si="110"/>
        <v>#REF!</v>
      </c>
      <c r="CX49" s="368" t="e">
        <f t="shared" si="110"/>
        <v>#REF!</v>
      </c>
      <c r="CY49" s="368" t="e">
        <f t="shared" si="110"/>
        <v>#REF!</v>
      </c>
      <c r="CZ49" s="368" t="e">
        <f t="shared" si="110"/>
        <v>#REF!</v>
      </c>
      <c r="DA49" s="368" t="e">
        <f t="shared" si="110"/>
        <v>#REF!</v>
      </c>
      <c r="DB49" s="368" t="e">
        <f t="shared" si="110"/>
        <v>#REF!</v>
      </c>
      <c r="DC49" s="368" t="e">
        <f t="shared" si="110"/>
        <v>#REF!</v>
      </c>
      <c r="DD49" s="368" t="e">
        <f t="shared" si="110"/>
        <v>#REF!</v>
      </c>
      <c r="DE49" s="368" t="e">
        <f t="shared" si="110"/>
        <v>#REF!</v>
      </c>
      <c r="DF49" s="368" t="e">
        <f t="shared" si="110"/>
        <v>#REF!</v>
      </c>
      <c r="DG49" s="368" t="e">
        <f t="shared" si="110"/>
        <v>#REF!</v>
      </c>
      <c r="DH49" s="368" t="e">
        <f t="shared" si="110"/>
        <v>#REF!</v>
      </c>
      <c r="DI49" s="368" t="e">
        <f t="shared" si="110"/>
        <v>#REF!</v>
      </c>
      <c r="DJ49" s="368" t="e">
        <f t="shared" si="110"/>
        <v>#REF!</v>
      </c>
      <c r="DK49" s="368" t="e">
        <f t="shared" si="110"/>
        <v>#REF!</v>
      </c>
      <c r="DL49" s="368" t="e">
        <f t="shared" si="110"/>
        <v>#REF!</v>
      </c>
      <c r="DM49" s="368" t="e">
        <f t="shared" si="110"/>
        <v>#REF!</v>
      </c>
      <c r="DN49" s="368" t="e">
        <f t="shared" si="110"/>
        <v>#REF!</v>
      </c>
      <c r="DO49" s="368" t="e">
        <f t="shared" si="110"/>
        <v>#REF!</v>
      </c>
      <c r="DP49" s="368" t="e">
        <f t="shared" si="110"/>
        <v>#REF!</v>
      </c>
      <c r="DQ49" s="368" t="e">
        <f t="shared" si="110"/>
        <v>#REF!</v>
      </c>
      <c r="DR49" s="368" t="e">
        <f t="shared" si="110"/>
        <v>#REF!</v>
      </c>
      <c r="DS49" s="368" t="e">
        <f t="shared" si="110"/>
        <v>#REF!</v>
      </c>
      <c r="DT49" s="368" t="e">
        <f t="shared" si="110"/>
        <v>#REF!</v>
      </c>
      <c r="DU49" s="368" t="e">
        <f t="shared" si="110"/>
        <v>#REF!</v>
      </c>
      <c r="DV49" s="368" t="e">
        <f t="shared" si="110"/>
        <v>#REF!</v>
      </c>
      <c r="DW49" s="368" t="e">
        <f t="shared" si="110"/>
        <v>#REF!</v>
      </c>
      <c r="DX49" s="368" t="e">
        <f t="shared" si="110"/>
        <v>#REF!</v>
      </c>
      <c r="DY49" s="368" t="e">
        <f t="shared" si="110"/>
        <v>#REF!</v>
      </c>
      <c r="DZ49" s="368" t="e">
        <f t="shared" si="110"/>
        <v>#REF!</v>
      </c>
      <c r="EA49" s="368" t="e">
        <f t="shared" si="110"/>
        <v>#REF!</v>
      </c>
      <c r="EB49" s="368" t="e">
        <f t="shared" si="110"/>
        <v>#REF!</v>
      </c>
      <c r="EC49" s="368" t="e">
        <f t="shared" si="110"/>
        <v>#REF!</v>
      </c>
      <c r="ED49" s="367"/>
      <c r="EE49" s="368" t="e">
        <f>SUM(#REF!)</f>
        <v>#REF!</v>
      </c>
      <c r="EF49" s="368" t="e">
        <f>SUM(#REF!)</f>
        <v>#REF!</v>
      </c>
      <c r="EG49" s="368" t="e">
        <f>SUM(#REF!)</f>
        <v>#REF!</v>
      </c>
      <c r="EH49" s="371"/>
      <c r="EI49" s="372" t="e">
        <f>SUM(#REF!)</f>
        <v>#REF!</v>
      </c>
      <c r="EJ49" s="368" t="e">
        <f>SUM(#REF!)</f>
        <v>#REF!</v>
      </c>
      <c r="EK49" s="371"/>
      <c r="EL49" s="372" t="e">
        <f>SUM(#REF!)</f>
        <v>#REF!</v>
      </c>
      <c r="EM49" s="368" t="e">
        <f>SUM(#REF!)</f>
        <v>#REF!</v>
      </c>
      <c r="EN49" s="371"/>
      <c r="EO49" s="372" t="e">
        <f>SUM(#REF!)</f>
        <v>#REF!</v>
      </c>
      <c r="EP49" s="368" t="e">
        <f>SUM(#REF!)</f>
        <v>#REF!</v>
      </c>
      <c r="EQ49" s="371"/>
      <c r="ER49" s="372" t="e">
        <f>SUM(#REF!)</f>
        <v>#REF!</v>
      </c>
      <c r="ES49" s="370" t="e">
        <f>SUM(#REF!)</f>
        <v>#REF!</v>
      </c>
      <c r="ET49" s="368" t="e">
        <f>SUM(#REF!)</f>
        <v>#REF!</v>
      </c>
      <c r="EU49" s="371"/>
      <c r="EV49" s="372" t="e">
        <f>SUM(#REF!)</f>
        <v>#REF!</v>
      </c>
      <c r="EW49" s="368" t="e">
        <f>SUM(#REF!)</f>
        <v>#REF!</v>
      </c>
      <c r="EX49" s="371"/>
      <c r="EY49" s="372" t="e">
        <f>SUM(#REF!)</f>
        <v>#REF!</v>
      </c>
      <c r="EZ49" s="368" t="e">
        <f>SUM(#REF!)</f>
        <v>#REF!</v>
      </c>
      <c r="FA49" s="371"/>
      <c r="FB49" s="372" t="e">
        <f>SUM(#REF!)</f>
        <v>#REF!</v>
      </c>
      <c r="FC49" s="368" t="e">
        <f>SUM(#REF!)</f>
        <v>#REF!</v>
      </c>
      <c r="FD49" s="371"/>
      <c r="FE49" s="372" t="e">
        <f>SUM(#REF!)</f>
        <v>#REF!</v>
      </c>
      <c r="FF49" s="368" t="e">
        <f>SUM(#REF!)</f>
        <v>#REF!</v>
      </c>
      <c r="FG49" s="371"/>
      <c r="FH49" s="372" t="e">
        <f>SUM(#REF!)</f>
        <v>#REF!</v>
      </c>
      <c r="FI49" s="368" t="e">
        <f>SUM(#REF!)</f>
        <v>#REF!</v>
      </c>
      <c r="FJ49" s="371"/>
      <c r="FK49" s="372" t="e">
        <f>SUM(#REF!)</f>
        <v>#REF!</v>
      </c>
      <c r="FL49" s="368" t="e">
        <f>SUM(#REF!)</f>
        <v>#REF!</v>
      </c>
      <c r="FM49" s="371"/>
      <c r="FN49" s="372" t="e">
        <f>SUM(#REF!)</f>
        <v>#REF!</v>
      </c>
      <c r="FO49" s="368" t="e">
        <f>SUM(#REF!)</f>
        <v>#REF!</v>
      </c>
      <c r="FP49" s="371"/>
      <c r="FQ49" s="372" t="e">
        <f>SUM(#REF!)</f>
        <v>#REF!</v>
      </c>
      <c r="FR49" s="368" t="e">
        <f>SUM(#REF!)</f>
        <v>#REF!</v>
      </c>
      <c r="FS49" s="371"/>
      <c r="FT49" s="372" t="e">
        <f>SUM(#REF!)</f>
        <v>#REF!</v>
      </c>
      <c r="FU49" s="368" t="e">
        <f>SUM(#REF!)</f>
        <v>#REF!</v>
      </c>
      <c r="FV49" s="371"/>
      <c r="FW49" s="372" t="e">
        <f>SUM(#REF!)</f>
        <v>#REF!</v>
      </c>
      <c r="FX49" s="370" t="e">
        <f>SUM(#REF!)</f>
        <v>#REF!</v>
      </c>
      <c r="FY49" s="368" t="e">
        <f>SUM(#REF!)</f>
        <v>#REF!</v>
      </c>
      <c r="FZ49" s="371"/>
      <c r="GA49" s="372" t="e">
        <f t="shared" si="106"/>
        <v>#REF!</v>
      </c>
      <c r="GB49" s="367"/>
      <c r="GC49" s="368" t="e">
        <f t="shared" si="107"/>
        <v>#REF!</v>
      </c>
      <c r="GD49" s="371"/>
      <c r="GE49" s="372" t="e">
        <f>SUM(#REF!)</f>
        <v>#REF!</v>
      </c>
      <c r="GF49" s="368" t="e">
        <f>SUM(#REF!)</f>
        <v>#REF!</v>
      </c>
      <c r="GG49" s="371"/>
      <c r="GH49" s="372" t="e">
        <f t="shared" ref="GH49:GN49" si="111">SUM(#REF!)</f>
        <v>#REF!</v>
      </c>
      <c r="GI49" s="368" t="e">
        <f t="shared" si="111"/>
        <v>#REF!</v>
      </c>
      <c r="GJ49" s="372" t="e">
        <f t="shared" si="111"/>
        <v>#REF!</v>
      </c>
      <c r="GK49" s="368" t="e">
        <f t="shared" si="111"/>
        <v>#REF!</v>
      </c>
      <c r="GL49" s="372" t="e">
        <f t="shared" si="111"/>
        <v>#REF!</v>
      </c>
      <c r="GM49" s="368" t="e">
        <f t="shared" si="111"/>
        <v>#REF!</v>
      </c>
      <c r="GN49" s="372" t="e">
        <f t="shared" si="111"/>
        <v>#REF!</v>
      </c>
      <c r="GO49" s="371"/>
      <c r="GP49" s="371"/>
      <c r="GQ49" s="372" t="e">
        <f>SUM(#REF!)</f>
        <v>#REF!</v>
      </c>
      <c r="GR49" s="372" t="e">
        <f>SUM(#REF!)</f>
        <v>#REF!</v>
      </c>
      <c r="GS49" s="372" t="e">
        <f>SUM(#REF!)</f>
        <v>#REF!</v>
      </c>
      <c r="GT49" s="371"/>
      <c r="GU49" s="371"/>
    </row>
    <row r="50" spans="1:203" ht="12.75">
      <c r="A50" s="373">
        <v>4</v>
      </c>
      <c r="B50" s="268" t="s">
        <v>149</v>
      </c>
      <c r="C50" s="248">
        <v>24</v>
      </c>
      <c r="D50" s="248">
        <v>2983</v>
      </c>
      <c r="E50" s="248">
        <v>11522</v>
      </c>
      <c r="F50" s="243">
        <v>56560</v>
      </c>
      <c r="G50" s="270"/>
      <c r="H50" s="367"/>
      <c r="I50" s="368">
        <f>'REGION I'!I1044</f>
        <v>0</v>
      </c>
      <c r="J50" s="368">
        <f>'REGION I'!J1044</f>
        <v>0</v>
      </c>
      <c r="K50" s="368">
        <f>'REGION I'!K1044</f>
        <v>0</v>
      </c>
      <c r="L50" s="368">
        <f>'REGION I'!L1044</f>
        <v>0</v>
      </c>
      <c r="M50" s="368">
        <f>'REGION I'!M1044</f>
        <v>0</v>
      </c>
      <c r="N50" s="368">
        <f>'REGION I'!N1044</f>
        <v>0</v>
      </c>
      <c r="O50" s="368">
        <f>'REGION I'!O1044</f>
        <v>0</v>
      </c>
      <c r="P50" s="369"/>
      <c r="Q50" s="369"/>
      <c r="R50" s="368" t="e">
        <f>SUM(#REF!)</f>
        <v>#REF!</v>
      </c>
      <c r="S50" s="370" t="e">
        <f>SUM(#REF!)</f>
        <v>#REF!</v>
      </c>
      <c r="T50" s="368" t="e">
        <f>SUM(#REF!)</f>
        <v>#REF!</v>
      </c>
      <c r="U50" s="368" t="e">
        <f>SUM(#REF!)</f>
        <v>#REF!</v>
      </c>
      <c r="V50" s="368">
        <f>'REGION I'!U1044</f>
        <v>0</v>
      </c>
      <c r="W50" s="368">
        <f>'REGION I'!V1044</f>
        <v>0</v>
      </c>
      <c r="X50" s="368">
        <f>'REGION I'!W1044</f>
        <v>0</v>
      </c>
      <c r="Y50" s="368">
        <f>'REGION I'!X1044</f>
        <v>0</v>
      </c>
      <c r="Z50" s="368">
        <f>'REGION I'!Y1044</f>
        <v>0</v>
      </c>
      <c r="AA50" s="368">
        <f>'REGION I'!Z1044</f>
        <v>0</v>
      </c>
      <c r="AB50" s="368">
        <f>'REGION I'!AA1044</f>
        <v>0</v>
      </c>
      <c r="AC50" s="368">
        <f>'REGION I'!AB1044</f>
        <v>0</v>
      </c>
      <c r="AD50" s="368">
        <f>'REGION I'!AC1044</f>
        <v>0</v>
      </c>
      <c r="AE50" s="368">
        <f>'REGION I'!AD1044</f>
        <v>0</v>
      </c>
      <c r="AF50" s="368">
        <f>'REGION I'!AE1044</f>
        <v>0</v>
      </c>
      <c r="AG50" s="368">
        <f>'REGION I'!AF1044</f>
        <v>0</v>
      </c>
      <c r="AH50" s="367"/>
      <c r="AI50" s="367"/>
      <c r="AJ50" s="368" t="e">
        <f t="shared" ref="AJ50:BK50" si="112">SUM(#REF!)</f>
        <v>#REF!</v>
      </c>
      <c r="AK50" s="368" t="e">
        <f t="shared" si="112"/>
        <v>#REF!</v>
      </c>
      <c r="AL50" s="368" t="e">
        <f t="shared" si="112"/>
        <v>#REF!</v>
      </c>
      <c r="AM50" s="368" t="e">
        <f t="shared" si="112"/>
        <v>#REF!</v>
      </c>
      <c r="AN50" s="368" t="e">
        <f t="shared" si="112"/>
        <v>#REF!</v>
      </c>
      <c r="AO50" s="368" t="e">
        <f t="shared" si="112"/>
        <v>#REF!</v>
      </c>
      <c r="AP50" s="368" t="e">
        <f t="shared" si="112"/>
        <v>#REF!</v>
      </c>
      <c r="AQ50" s="368" t="e">
        <f t="shared" si="112"/>
        <v>#REF!</v>
      </c>
      <c r="AR50" s="368" t="e">
        <f t="shared" si="112"/>
        <v>#REF!</v>
      </c>
      <c r="AS50" s="368" t="e">
        <f t="shared" si="112"/>
        <v>#REF!</v>
      </c>
      <c r="AT50" s="368" t="e">
        <f t="shared" si="112"/>
        <v>#REF!</v>
      </c>
      <c r="AU50" s="368" t="e">
        <f t="shared" si="112"/>
        <v>#REF!</v>
      </c>
      <c r="AV50" s="368" t="e">
        <f t="shared" si="112"/>
        <v>#REF!</v>
      </c>
      <c r="AW50" s="368" t="e">
        <f t="shared" si="112"/>
        <v>#REF!</v>
      </c>
      <c r="AX50" s="368" t="e">
        <f t="shared" si="112"/>
        <v>#REF!</v>
      </c>
      <c r="AY50" s="368" t="e">
        <f t="shared" si="112"/>
        <v>#REF!</v>
      </c>
      <c r="AZ50" s="368" t="e">
        <f t="shared" si="112"/>
        <v>#REF!</v>
      </c>
      <c r="BA50" s="368" t="e">
        <f t="shared" si="112"/>
        <v>#REF!</v>
      </c>
      <c r="BB50" s="368" t="e">
        <f t="shared" si="112"/>
        <v>#REF!</v>
      </c>
      <c r="BC50" s="368" t="e">
        <f t="shared" si="112"/>
        <v>#REF!</v>
      </c>
      <c r="BD50" s="368" t="e">
        <f t="shared" si="112"/>
        <v>#REF!</v>
      </c>
      <c r="BE50" s="368" t="e">
        <f t="shared" si="112"/>
        <v>#REF!</v>
      </c>
      <c r="BF50" s="368" t="e">
        <f t="shared" si="112"/>
        <v>#REF!</v>
      </c>
      <c r="BG50" s="368" t="e">
        <f t="shared" si="112"/>
        <v>#REF!</v>
      </c>
      <c r="BH50" s="368" t="e">
        <f t="shared" si="112"/>
        <v>#REF!</v>
      </c>
      <c r="BI50" s="368" t="e">
        <f t="shared" si="112"/>
        <v>#REF!</v>
      </c>
      <c r="BJ50" s="368" t="e">
        <f t="shared" si="112"/>
        <v>#REF!</v>
      </c>
      <c r="BK50" s="368" t="e">
        <f t="shared" si="112"/>
        <v>#REF!</v>
      </c>
      <c r="BL50" s="367"/>
      <c r="BM50" s="367"/>
      <c r="BN50" s="367"/>
      <c r="BO50" s="367"/>
      <c r="BP50" s="368" t="e">
        <f t="shared" ref="BP50:EC50" si="113">SUM(#REF!)</f>
        <v>#REF!</v>
      </c>
      <c r="BQ50" s="368" t="e">
        <f t="shared" si="113"/>
        <v>#REF!</v>
      </c>
      <c r="BR50" s="368" t="e">
        <f t="shared" si="113"/>
        <v>#REF!</v>
      </c>
      <c r="BS50" s="368" t="e">
        <f t="shared" si="113"/>
        <v>#REF!</v>
      </c>
      <c r="BT50" s="368" t="e">
        <f t="shared" si="113"/>
        <v>#REF!</v>
      </c>
      <c r="BU50" s="368" t="e">
        <f t="shared" si="113"/>
        <v>#REF!</v>
      </c>
      <c r="BV50" s="368" t="e">
        <f t="shared" si="113"/>
        <v>#REF!</v>
      </c>
      <c r="BW50" s="368" t="e">
        <f t="shared" si="113"/>
        <v>#REF!</v>
      </c>
      <c r="BX50" s="368" t="e">
        <f t="shared" si="113"/>
        <v>#REF!</v>
      </c>
      <c r="BY50" s="368" t="e">
        <f t="shared" si="113"/>
        <v>#REF!</v>
      </c>
      <c r="BZ50" s="368" t="e">
        <f t="shared" si="113"/>
        <v>#REF!</v>
      </c>
      <c r="CA50" s="368" t="e">
        <f t="shared" si="113"/>
        <v>#REF!</v>
      </c>
      <c r="CB50" s="368" t="e">
        <f t="shared" si="113"/>
        <v>#REF!</v>
      </c>
      <c r="CC50" s="368" t="e">
        <f t="shared" si="113"/>
        <v>#REF!</v>
      </c>
      <c r="CD50" s="368" t="e">
        <f t="shared" si="113"/>
        <v>#REF!</v>
      </c>
      <c r="CE50" s="368" t="e">
        <f t="shared" si="113"/>
        <v>#REF!</v>
      </c>
      <c r="CF50" s="368" t="e">
        <f t="shared" si="113"/>
        <v>#REF!</v>
      </c>
      <c r="CG50" s="368" t="e">
        <f t="shared" si="113"/>
        <v>#REF!</v>
      </c>
      <c r="CH50" s="368" t="e">
        <f t="shared" si="113"/>
        <v>#REF!</v>
      </c>
      <c r="CI50" s="368" t="e">
        <f t="shared" si="113"/>
        <v>#REF!</v>
      </c>
      <c r="CJ50" s="368" t="e">
        <f t="shared" si="113"/>
        <v>#REF!</v>
      </c>
      <c r="CK50" s="368" t="e">
        <f t="shared" si="113"/>
        <v>#REF!</v>
      </c>
      <c r="CL50" s="368" t="e">
        <f t="shared" si="113"/>
        <v>#REF!</v>
      </c>
      <c r="CM50" s="368" t="e">
        <f t="shared" si="113"/>
        <v>#REF!</v>
      </c>
      <c r="CN50" s="368" t="e">
        <f t="shared" si="113"/>
        <v>#REF!</v>
      </c>
      <c r="CO50" s="368" t="e">
        <f t="shared" si="113"/>
        <v>#REF!</v>
      </c>
      <c r="CP50" s="368" t="e">
        <f t="shared" si="113"/>
        <v>#REF!</v>
      </c>
      <c r="CQ50" s="368" t="e">
        <f t="shared" si="113"/>
        <v>#REF!</v>
      </c>
      <c r="CR50" s="368" t="e">
        <f t="shared" si="113"/>
        <v>#REF!</v>
      </c>
      <c r="CS50" s="368" t="e">
        <f t="shared" si="113"/>
        <v>#REF!</v>
      </c>
      <c r="CT50" s="368" t="e">
        <f t="shared" si="113"/>
        <v>#REF!</v>
      </c>
      <c r="CU50" s="368" t="e">
        <f t="shared" si="113"/>
        <v>#REF!</v>
      </c>
      <c r="CV50" s="368" t="e">
        <f t="shared" si="113"/>
        <v>#REF!</v>
      </c>
      <c r="CW50" s="368" t="e">
        <f t="shared" si="113"/>
        <v>#REF!</v>
      </c>
      <c r="CX50" s="368" t="e">
        <f t="shared" si="113"/>
        <v>#REF!</v>
      </c>
      <c r="CY50" s="368" t="e">
        <f t="shared" si="113"/>
        <v>#REF!</v>
      </c>
      <c r="CZ50" s="368" t="e">
        <f t="shared" si="113"/>
        <v>#REF!</v>
      </c>
      <c r="DA50" s="368" t="e">
        <f t="shared" si="113"/>
        <v>#REF!</v>
      </c>
      <c r="DB50" s="368" t="e">
        <f t="shared" si="113"/>
        <v>#REF!</v>
      </c>
      <c r="DC50" s="368" t="e">
        <f t="shared" si="113"/>
        <v>#REF!</v>
      </c>
      <c r="DD50" s="368" t="e">
        <f t="shared" si="113"/>
        <v>#REF!</v>
      </c>
      <c r="DE50" s="368" t="e">
        <f t="shared" si="113"/>
        <v>#REF!</v>
      </c>
      <c r="DF50" s="368" t="e">
        <f t="shared" si="113"/>
        <v>#REF!</v>
      </c>
      <c r="DG50" s="368" t="e">
        <f t="shared" si="113"/>
        <v>#REF!</v>
      </c>
      <c r="DH50" s="368" t="e">
        <f t="shared" si="113"/>
        <v>#REF!</v>
      </c>
      <c r="DI50" s="368" t="e">
        <f t="shared" si="113"/>
        <v>#REF!</v>
      </c>
      <c r="DJ50" s="368" t="e">
        <f t="shared" si="113"/>
        <v>#REF!</v>
      </c>
      <c r="DK50" s="368" t="e">
        <f t="shared" si="113"/>
        <v>#REF!</v>
      </c>
      <c r="DL50" s="368" t="e">
        <f t="shared" si="113"/>
        <v>#REF!</v>
      </c>
      <c r="DM50" s="368" t="e">
        <f t="shared" si="113"/>
        <v>#REF!</v>
      </c>
      <c r="DN50" s="368" t="e">
        <f t="shared" si="113"/>
        <v>#REF!</v>
      </c>
      <c r="DO50" s="368" t="e">
        <f t="shared" si="113"/>
        <v>#REF!</v>
      </c>
      <c r="DP50" s="368" t="e">
        <f t="shared" si="113"/>
        <v>#REF!</v>
      </c>
      <c r="DQ50" s="368" t="e">
        <f t="shared" si="113"/>
        <v>#REF!</v>
      </c>
      <c r="DR50" s="368" t="e">
        <f t="shared" si="113"/>
        <v>#REF!</v>
      </c>
      <c r="DS50" s="368" t="e">
        <f t="shared" si="113"/>
        <v>#REF!</v>
      </c>
      <c r="DT50" s="368" t="e">
        <f t="shared" si="113"/>
        <v>#REF!</v>
      </c>
      <c r="DU50" s="368" t="e">
        <f t="shared" si="113"/>
        <v>#REF!</v>
      </c>
      <c r="DV50" s="368" t="e">
        <f t="shared" si="113"/>
        <v>#REF!</v>
      </c>
      <c r="DW50" s="368" t="e">
        <f t="shared" si="113"/>
        <v>#REF!</v>
      </c>
      <c r="DX50" s="368" t="e">
        <f t="shared" si="113"/>
        <v>#REF!</v>
      </c>
      <c r="DY50" s="368" t="e">
        <f t="shared" si="113"/>
        <v>#REF!</v>
      </c>
      <c r="DZ50" s="368" t="e">
        <f t="shared" si="113"/>
        <v>#REF!</v>
      </c>
      <c r="EA50" s="368" t="e">
        <f t="shared" si="113"/>
        <v>#REF!</v>
      </c>
      <c r="EB50" s="368" t="e">
        <f t="shared" si="113"/>
        <v>#REF!</v>
      </c>
      <c r="EC50" s="368" t="e">
        <f t="shared" si="113"/>
        <v>#REF!</v>
      </c>
      <c r="ED50" s="367"/>
      <c r="EE50" s="368" t="e">
        <f>SUM(#REF!)</f>
        <v>#REF!</v>
      </c>
      <c r="EF50" s="368" t="e">
        <f>SUM(#REF!)</f>
        <v>#REF!</v>
      </c>
      <c r="EG50" s="368" t="e">
        <f>SUM(#REF!)</f>
        <v>#REF!</v>
      </c>
      <c r="EH50" s="371"/>
      <c r="EI50" s="372" t="e">
        <f>SUM(#REF!)</f>
        <v>#REF!</v>
      </c>
      <c r="EJ50" s="368" t="e">
        <f>SUM(#REF!)</f>
        <v>#REF!</v>
      </c>
      <c r="EK50" s="371"/>
      <c r="EL50" s="372" t="e">
        <f>SUM(#REF!)</f>
        <v>#REF!</v>
      </c>
      <c r="EM50" s="368" t="e">
        <f>SUM(#REF!)</f>
        <v>#REF!</v>
      </c>
      <c r="EN50" s="371"/>
      <c r="EO50" s="372" t="e">
        <f>SUM(#REF!)</f>
        <v>#REF!</v>
      </c>
      <c r="EP50" s="368" t="e">
        <f>SUM(#REF!)</f>
        <v>#REF!</v>
      </c>
      <c r="EQ50" s="371"/>
      <c r="ER50" s="372" t="e">
        <f>SUM(#REF!)</f>
        <v>#REF!</v>
      </c>
      <c r="ES50" s="370" t="e">
        <f>SUM(#REF!)</f>
        <v>#REF!</v>
      </c>
      <c r="ET50" s="368" t="e">
        <f>SUM(#REF!)</f>
        <v>#REF!</v>
      </c>
      <c r="EU50" s="371"/>
      <c r="EV50" s="372" t="e">
        <f>SUM(#REF!)</f>
        <v>#REF!</v>
      </c>
      <c r="EW50" s="368" t="e">
        <f>SUM(#REF!)</f>
        <v>#REF!</v>
      </c>
      <c r="EX50" s="371"/>
      <c r="EY50" s="372" t="e">
        <f>SUM(#REF!)</f>
        <v>#REF!</v>
      </c>
      <c r="EZ50" s="368" t="e">
        <f>SUM(#REF!)</f>
        <v>#REF!</v>
      </c>
      <c r="FA50" s="371"/>
      <c r="FB50" s="372" t="e">
        <f>SUM(#REF!)</f>
        <v>#REF!</v>
      </c>
      <c r="FC50" s="368" t="e">
        <f>SUM(#REF!)</f>
        <v>#REF!</v>
      </c>
      <c r="FD50" s="371"/>
      <c r="FE50" s="372" t="e">
        <f>SUM(#REF!)</f>
        <v>#REF!</v>
      </c>
      <c r="FF50" s="368" t="e">
        <f>SUM(#REF!)</f>
        <v>#REF!</v>
      </c>
      <c r="FG50" s="371"/>
      <c r="FH50" s="372" t="e">
        <f>SUM(#REF!)</f>
        <v>#REF!</v>
      </c>
      <c r="FI50" s="368" t="e">
        <f>SUM(#REF!)</f>
        <v>#REF!</v>
      </c>
      <c r="FJ50" s="371"/>
      <c r="FK50" s="372" t="e">
        <f>SUM(#REF!)</f>
        <v>#REF!</v>
      </c>
      <c r="FL50" s="368" t="e">
        <f>SUM(#REF!)</f>
        <v>#REF!</v>
      </c>
      <c r="FM50" s="371"/>
      <c r="FN50" s="372" t="e">
        <f>SUM(#REF!)</f>
        <v>#REF!</v>
      </c>
      <c r="FO50" s="368" t="e">
        <f>SUM(#REF!)</f>
        <v>#REF!</v>
      </c>
      <c r="FP50" s="371"/>
      <c r="FQ50" s="372" t="e">
        <f>SUM(#REF!)</f>
        <v>#REF!</v>
      </c>
      <c r="FR50" s="368" t="e">
        <f>SUM(#REF!)</f>
        <v>#REF!</v>
      </c>
      <c r="FS50" s="371"/>
      <c r="FT50" s="372" t="e">
        <f>SUM(#REF!)</f>
        <v>#REF!</v>
      </c>
      <c r="FU50" s="368" t="e">
        <f>SUM(#REF!)</f>
        <v>#REF!</v>
      </c>
      <c r="FV50" s="371"/>
      <c r="FW50" s="372" t="e">
        <f>SUM(#REF!)</f>
        <v>#REF!</v>
      </c>
      <c r="FX50" s="370" t="e">
        <f>SUM(#REF!)</f>
        <v>#REF!</v>
      </c>
      <c r="FY50" s="368" t="e">
        <f>SUM(#REF!)</f>
        <v>#REF!</v>
      </c>
      <c r="FZ50" s="371"/>
      <c r="GA50" s="372" t="e">
        <f t="shared" si="106"/>
        <v>#REF!</v>
      </c>
      <c r="GB50" s="367"/>
      <c r="GC50" s="368" t="e">
        <f t="shared" si="107"/>
        <v>#REF!</v>
      </c>
      <c r="GD50" s="371"/>
      <c r="GE50" s="372" t="e">
        <f>SUM(#REF!)</f>
        <v>#REF!</v>
      </c>
      <c r="GF50" s="368" t="e">
        <f>SUM(#REF!)</f>
        <v>#REF!</v>
      </c>
      <c r="GG50" s="371"/>
      <c r="GH50" s="372" t="e">
        <f t="shared" ref="GH50:GN50" si="114">SUM(#REF!)</f>
        <v>#REF!</v>
      </c>
      <c r="GI50" s="368" t="e">
        <f t="shared" si="114"/>
        <v>#REF!</v>
      </c>
      <c r="GJ50" s="372" t="e">
        <f t="shared" si="114"/>
        <v>#REF!</v>
      </c>
      <c r="GK50" s="368" t="e">
        <f t="shared" si="114"/>
        <v>#REF!</v>
      </c>
      <c r="GL50" s="372" t="e">
        <f t="shared" si="114"/>
        <v>#REF!</v>
      </c>
      <c r="GM50" s="368" t="e">
        <f t="shared" si="114"/>
        <v>#REF!</v>
      </c>
      <c r="GN50" s="372" t="e">
        <f t="shared" si="114"/>
        <v>#REF!</v>
      </c>
      <c r="GO50" s="371"/>
      <c r="GP50" s="371"/>
      <c r="GQ50" s="372" t="e">
        <f>SUM(#REF!)</f>
        <v>#REF!</v>
      </c>
      <c r="GR50" s="372" t="e">
        <f>SUM(#REF!)</f>
        <v>#REF!</v>
      </c>
      <c r="GS50" s="372" t="e">
        <f>SUM(#REF!)</f>
        <v>#REF!</v>
      </c>
      <c r="GT50" s="371"/>
      <c r="GU50" s="371"/>
    </row>
    <row r="51" spans="1:203" ht="12.75">
      <c r="A51" s="373">
        <v>4</v>
      </c>
      <c r="B51" s="268" t="s">
        <v>180</v>
      </c>
      <c r="C51" s="248">
        <v>22</v>
      </c>
      <c r="D51" s="248">
        <v>2132</v>
      </c>
      <c r="E51" s="248">
        <v>8282</v>
      </c>
      <c r="F51" s="243">
        <v>34550</v>
      </c>
      <c r="G51" s="270"/>
      <c r="H51" s="367"/>
      <c r="I51" s="368">
        <f>'REGION I'!I2202</f>
        <v>0</v>
      </c>
      <c r="J51" s="368">
        <f>'REGION I'!J2202</f>
        <v>0</v>
      </c>
      <c r="K51" s="368">
        <f>'REGION I'!K2202</f>
        <v>0</v>
      </c>
      <c r="L51" s="368">
        <f>'REGION I'!L2202</f>
        <v>0</v>
      </c>
      <c r="M51" s="368">
        <f>'REGION I'!M2202</f>
        <v>0</v>
      </c>
      <c r="N51" s="368">
        <f>'REGION I'!N2202</f>
        <v>0</v>
      </c>
      <c r="O51" s="368">
        <f>'REGION I'!O2202</f>
        <v>0</v>
      </c>
      <c r="P51" s="369"/>
      <c r="Q51" s="369"/>
      <c r="R51" s="368" t="e">
        <f>SUM(#REF!)</f>
        <v>#REF!</v>
      </c>
      <c r="S51" s="370" t="e">
        <f>SUM(#REF!)</f>
        <v>#REF!</v>
      </c>
      <c r="T51" s="368" t="e">
        <f>SUM(#REF!)</f>
        <v>#REF!</v>
      </c>
      <c r="U51" s="368" t="e">
        <f>SUM(#REF!)</f>
        <v>#REF!</v>
      </c>
      <c r="V51" s="368">
        <f>'REGION I'!U2202</f>
        <v>0</v>
      </c>
      <c r="W51" s="368">
        <f>'REGION I'!V2202</f>
        <v>0</v>
      </c>
      <c r="X51" s="368">
        <f>'REGION I'!W2202</f>
        <v>0</v>
      </c>
      <c r="Y51" s="368">
        <f>'REGION I'!X2202</f>
        <v>0</v>
      </c>
      <c r="Z51" s="368">
        <f>'REGION I'!Y2202</f>
        <v>0</v>
      </c>
      <c r="AA51" s="368">
        <f>'REGION I'!Z2202</f>
        <v>0</v>
      </c>
      <c r="AB51" s="368">
        <f>'REGION I'!AA2202</f>
        <v>0</v>
      </c>
      <c r="AC51" s="368">
        <f>'REGION I'!AB2202</f>
        <v>0</v>
      </c>
      <c r="AD51" s="368">
        <f>'REGION I'!AC2202</f>
        <v>0</v>
      </c>
      <c r="AE51" s="368">
        <f>'REGION I'!AD2202</f>
        <v>0</v>
      </c>
      <c r="AF51" s="368">
        <f>'REGION I'!AE2202</f>
        <v>0</v>
      </c>
      <c r="AG51" s="368">
        <f>'REGION I'!AF2202</f>
        <v>0</v>
      </c>
      <c r="AH51" s="367"/>
      <c r="AI51" s="367"/>
      <c r="AJ51" s="368" t="e">
        <f t="shared" ref="AJ51:BK51" si="115">SUM(#REF!)</f>
        <v>#REF!</v>
      </c>
      <c r="AK51" s="368" t="e">
        <f t="shared" si="115"/>
        <v>#REF!</v>
      </c>
      <c r="AL51" s="368" t="e">
        <f t="shared" si="115"/>
        <v>#REF!</v>
      </c>
      <c r="AM51" s="368" t="e">
        <f t="shared" si="115"/>
        <v>#REF!</v>
      </c>
      <c r="AN51" s="368" t="e">
        <f t="shared" si="115"/>
        <v>#REF!</v>
      </c>
      <c r="AO51" s="368" t="e">
        <f t="shared" si="115"/>
        <v>#REF!</v>
      </c>
      <c r="AP51" s="368" t="e">
        <f t="shared" si="115"/>
        <v>#REF!</v>
      </c>
      <c r="AQ51" s="368" t="e">
        <f t="shared" si="115"/>
        <v>#REF!</v>
      </c>
      <c r="AR51" s="368" t="e">
        <f t="shared" si="115"/>
        <v>#REF!</v>
      </c>
      <c r="AS51" s="368" t="e">
        <f t="shared" si="115"/>
        <v>#REF!</v>
      </c>
      <c r="AT51" s="368" t="e">
        <f t="shared" si="115"/>
        <v>#REF!</v>
      </c>
      <c r="AU51" s="368" t="e">
        <f t="shared" si="115"/>
        <v>#REF!</v>
      </c>
      <c r="AV51" s="368" t="e">
        <f t="shared" si="115"/>
        <v>#REF!</v>
      </c>
      <c r="AW51" s="368" t="e">
        <f t="shared" si="115"/>
        <v>#REF!</v>
      </c>
      <c r="AX51" s="368" t="e">
        <f t="shared" si="115"/>
        <v>#REF!</v>
      </c>
      <c r="AY51" s="368" t="e">
        <f t="shared" si="115"/>
        <v>#REF!</v>
      </c>
      <c r="AZ51" s="368" t="e">
        <f t="shared" si="115"/>
        <v>#REF!</v>
      </c>
      <c r="BA51" s="368" t="e">
        <f t="shared" si="115"/>
        <v>#REF!</v>
      </c>
      <c r="BB51" s="368" t="e">
        <f t="shared" si="115"/>
        <v>#REF!</v>
      </c>
      <c r="BC51" s="368" t="e">
        <f t="shared" si="115"/>
        <v>#REF!</v>
      </c>
      <c r="BD51" s="368" t="e">
        <f t="shared" si="115"/>
        <v>#REF!</v>
      </c>
      <c r="BE51" s="368" t="e">
        <f t="shared" si="115"/>
        <v>#REF!</v>
      </c>
      <c r="BF51" s="368" t="e">
        <f t="shared" si="115"/>
        <v>#REF!</v>
      </c>
      <c r="BG51" s="368" t="e">
        <f t="shared" si="115"/>
        <v>#REF!</v>
      </c>
      <c r="BH51" s="368" t="e">
        <f t="shared" si="115"/>
        <v>#REF!</v>
      </c>
      <c r="BI51" s="368" t="e">
        <f t="shared" si="115"/>
        <v>#REF!</v>
      </c>
      <c r="BJ51" s="368" t="e">
        <f t="shared" si="115"/>
        <v>#REF!</v>
      </c>
      <c r="BK51" s="368" t="e">
        <f t="shared" si="115"/>
        <v>#REF!</v>
      </c>
      <c r="BL51" s="367"/>
      <c r="BM51" s="367"/>
      <c r="BN51" s="367"/>
      <c r="BO51" s="367"/>
      <c r="BP51" s="368" t="e">
        <f t="shared" ref="BP51:EC51" si="116">SUM(#REF!)</f>
        <v>#REF!</v>
      </c>
      <c r="BQ51" s="368" t="e">
        <f t="shared" si="116"/>
        <v>#REF!</v>
      </c>
      <c r="BR51" s="368" t="e">
        <f t="shared" si="116"/>
        <v>#REF!</v>
      </c>
      <c r="BS51" s="368" t="e">
        <f t="shared" si="116"/>
        <v>#REF!</v>
      </c>
      <c r="BT51" s="368" t="e">
        <f t="shared" si="116"/>
        <v>#REF!</v>
      </c>
      <c r="BU51" s="368" t="e">
        <f t="shared" si="116"/>
        <v>#REF!</v>
      </c>
      <c r="BV51" s="368" t="e">
        <f t="shared" si="116"/>
        <v>#REF!</v>
      </c>
      <c r="BW51" s="368" t="e">
        <f t="shared" si="116"/>
        <v>#REF!</v>
      </c>
      <c r="BX51" s="368" t="e">
        <f t="shared" si="116"/>
        <v>#REF!</v>
      </c>
      <c r="BY51" s="368" t="e">
        <f t="shared" si="116"/>
        <v>#REF!</v>
      </c>
      <c r="BZ51" s="368" t="e">
        <f t="shared" si="116"/>
        <v>#REF!</v>
      </c>
      <c r="CA51" s="368" t="e">
        <f t="shared" si="116"/>
        <v>#REF!</v>
      </c>
      <c r="CB51" s="368" t="e">
        <f t="shared" si="116"/>
        <v>#REF!</v>
      </c>
      <c r="CC51" s="368" t="e">
        <f t="shared" si="116"/>
        <v>#REF!</v>
      </c>
      <c r="CD51" s="368" t="e">
        <f t="shared" si="116"/>
        <v>#REF!</v>
      </c>
      <c r="CE51" s="368" t="e">
        <f t="shared" si="116"/>
        <v>#REF!</v>
      </c>
      <c r="CF51" s="368" t="e">
        <f t="shared" si="116"/>
        <v>#REF!</v>
      </c>
      <c r="CG51" s="368" t="e">
        <f t="shared" si="116"/>
        <v>#REF!</v>
      </c>
      <c r="CH51" s="368" t="e">
        <f t="shared" si="116"/>
        <v>#REF!</v>
      </c>
      <c r="CI51" s="368" t="e">
        <f t="shared" si="116"/>
        <v>#REF!</v>
      </c>
      <c r="CJ51" s="368" t="e">
        <f t="shared" si="116"/>
        <v>#REF!</v>
      </c>
      <c r="CK51" s="368" t="e">
        <f t="shared" si="116"/>
        <v>#REF!</v>
      </c>
      <c r="CL51" s="368" t="e">
        <f t="shared" si="116"/>
        <v>#REF!</v>
      </c>
      <c r="CM51" s="368" t="e">
        <f t="shared" si="116"/>
        <v>#REF!</v>
      </c>
      <c r="CN51" s="368" t="e">
        <f t="shared" si="116"/>
        <v>#REF!</v>
      </c>
      <c r="CO51" s="368" t="e">
        <f t="shared" si="116"/>
        <v>#REF!</v>
      </c>
      <c r="CP51" s="368" t="e">
        <f t="shared" si="116"/>
        <v>#REF!</v>
      </c>
      <c r="CQ51" s="368" t="e">
        <f t="shared" si="116"/>
        <v>#REF!</v>
      </c>
      <c r="CR51" s="368" t="e">
        <f t="shared" si="116"/>
        <v>#REF!</v>
      </c>
      <c r="CS51" s="368" t="e">
        <f t="shared" si="116"/>
        <v>#REF!</v>
      </c>
      <c r="CT51" s="368" t="e">
        <f t="shared" si="116"/>
        <v>#REF!</v>
      </c>
      <c r="CU51" s="368" t="e">
        <f t="shared" si="116"/>
        <v>#REF!</v>
      </c>
      <c r="CV51" s="368" t="e">
        <f t="shared" si="116"/>
        <v>#REF!</v>
      </c>
      <c r="CW51" s="368" t="e">
        <f t="shared" si="116"/>
        <v>#REF!</v>
      </c>
      <c r="CX51" s="368" t="e">
        <f t="shared" si="116"/>
        <v>#REF!</v>
      </c>
      <c r="CY51" s="368" t="e">
        <f t="shared" si="116"/>
        <v>#REF!</v>
      </c>
      <c r="CZ51" s="368" t="e">
        <f t="shared" si="116"/>
        <v>#REF!</v>
      </c>
      <c r="DA51" s="368" t="e">
        <f t="shared" si="116"/>
        <v>#REF!</v>
      </c>
      <c r="DB51" s="368" t="e">
        <f t="shared" si="116"/>
        <v>#REF!</v>
      </c>
      <c r="DC51" s="368" t="e">
        <f t="shared" si="116"/>
        <v>#REF!</v>
      </c>
      <c r="DD51" s="368" t="e">
        <f t="shared" si="116"/>
        <v>#REF!</v>
      </c>
      <c r="DE51" s="368" t="e">
        <f t="shared" si="116"/>
        <v>#REF!</v>
      </c>
      <c r="DF51" s="368" t="e">
        <f t="shared" si="116"/>
        <v>#REF!</v>
      </c>
      <c r="DG51" s="368" t="e">
        <f t="shared" si="116"/>
        <v>#REF!</v>
      </c>
      <c r="DH51" s="368" t="e">
        <f t="shared" si="116"/>
        <v>#REF!</v>
      </c>
      <c r="DI51" s="368" t="e">
        <f t="shared" si="116"/>
        <v>#REF!</v>
      </c>
      <c r="DJ51" s="368" t="e">
        <f t="shared" si="116"/>
        <v>#REF!</v>
      </c>
      <c r="DK51" s="368" t="e">
        <f t="shared" si="116"/>
        <v>#REF!</v>
      </c>
      <c r="DL51" s="368" t="e">
        <f t="shared" si="116"/>
        <v>#REF!</v>
      </c>
      <c r="DM51" s="368" t="e">
        <f t="shared" si="116"/>
        <v>#REF!</v>
      </c>
      <c r="DN51" s="368" t="e">
        <f t="shared" si="116"/>
        <v>#REF!</v>
      </c>
      <c r="DO51" s="368" t="e">
        <f t="shared" si="116"/>
        <v>#REF!</v>
      </c>
      <c r="DP51" s="368" t="e">
        <f t="shared" si="116"/>
        <v>#REF!</v>
      </c>
      <c r="DQ51" s="368" t="e">
        <f t="shared" si="116"/>
        <v>#REF!</v>
      </c>
      <c r="DR51" s="368" t="e">
        <f t="shared" si="116"/>
        <v>#REF!</v>
      </c>
      <c r="DS51" s="368" t="e">
        <f t="shared" si="116"/>
        <v>#REF!</v>
      </c>
      <c r="DT51" s="368" t="e">
        <f t="shared" si="116"/>
        <v>#REF!</v>
      </c>
      <c r="DU51" s="368" t="e">
        <f t="shared" si="116"/>
        <v>#REF!</v>
      </c>
      <c r="DV51" s="368" t="e">
        <f t="shared" si="116"/>
        <v>#REF!</v>
      </c>
      <c r="DW51" s="368" t="e">
        <f t="shared" si="116"/>
        <v>#REF!</v>
      </c>
      <c r="DX51" s="368" t="e">
        <f t="shared" si="116"/>
        <v>#REF!</v>
      </c>
      <c r="DY51" s="368" t="e">
        <f t="shared" si="116"/>
        <v>#REF!</v>
      </c>
      <c r="DZ51" s="368" t="e">
        <f t="shared" si="116"/>
        <v>#REF!</v>
      </c>
      <c r="EA51" s="368" t="e">
        <f t="shared" si="116"/>
        <v>#REF!</v>
      </c>
      <c r="EB51" s="368" t="e">
        <f t="shared" si="116"/>
        <v>#REF!</v>
      </c>
      <c r="EC51" s="368" t="e">
        <f t="shared" si="116"/>
        <v>#REF!</v>
      </c>
      <c r="ED51" s="367"/>
      <c r="EE51" s="368" t="e">
        <f>SUM(#REF!)</f>
        <v>#REF!</v>
      </c>
      <c r="EF51" s="368" t="e">
        <f>SUM(#REF!)</f>
        <v>#REF!</v>
      </c>
      <c r="EG51" s="368" t="e">
        <f>SUM(#REF!)</f>
        <v>#REF!</v>
      </c>
      <c r="EH51" s="371"/>
      <c r="EI51" s="372" t="e">
        <f>SUM(#REF!)</f>
        <v>#REF!</v>
      </c>
      <c r="EJ51" s="368" t="e">
        <f>SUM(#REF!)</f>
        <v>#REF!</v>
      </c>
      <c r="EK51" s="371"/>
      <c r="EL51" s="372" t="e">
        <f>SUM(#REF!)</f>
        <v>#REF!</v>
      </c>
      <c r="EM51" s="368" t="e">
        <f>SUM(#REF!)</f>
        <v>#REF!</v>
      </c>
      <c r="EN51" s="371"/>
      <c r="EO51" s="372" t="e">
        <f>SUM(#REF!)</f>
        <v>#REF!</v>
      </c>
      <c r="EP51" s="368" t="e">
        <f>SUM(#REF!)</f>
        <v>#REF!</v>
      </c>
      <c r="EQ51" s="371"/>
      <c r="ER51" s="372" t="e">
        <f>SUM(#REF!)</f>
        <v>#REF!</v>
      </c>
      <c r="ES51" s="370" t="e">
        <f>SUM(#REF!)</f>
        <v>#REF!</v>
      </c>
      <c r="ET51" s="368" t="e">
        <f>SUM(#REF!)</f>
        <v>#REF!</v>
      </c>
      <c r="EU51" s="371"/>
      <c r="EV51" s="372" t="e">
        <f>SUM(#REF!)</f>
        <v>#REF!</v>
      </c>
      <c r="EW51" s="368" t="e">
        <f>SUM(#REF!)</f>
        <v>#REF!</v>
      </c>
      <c r="EX51" s="371"/>
      <c r="EY51" s="372" t="e">
        <f>SUM(#REF!)</f>
        <v>#REF!</v>
      </c>
      <c r="EZ51" s="368" t="e">
        <f>SUM(#REF!)</f>
        <v>#REF!</v>
      </c>
      <c r="FA51" s="371"/>
      <c r="FB51" s="372" t="e">
        <f>SUM(#REF!)</f>
        <v>#REF!</v>
      </c>
      <c r="FC51" s="368" t="e">
        <f>SUM(#REF!)</f>
        <v>#REF!</v>
      </c>
      <c r="FD51" s="371"/>
      <c r="FE51" s="372" t="e">
        <f>SUM(#REF!)</f>
        <v>#REF!</v>
      </c>
      <c r="FF51" s="368" t="e">
        <f>SUM(#REF!)</f>
        <v>#REF!</v>
      </c>
      <c r="FG51" s="371"/>
      <c r="FH51" s="372" t="e">
        <f>SUM(#REF!)</f>
        <v>#REF!</v>
      </c>
      <c r="FI51" s="368" t="e">
        <f>SUM(#REF!)</f>
        <v>#REF!</v>
      </c>
      <c r="FJ51" s="371"/>
      <c r="FK51" s="372" t="e">
        <f>SUM(#REF!)</f>
        <v>#REF!</v>
      </c>
      <c r="FL51" s="368" t="e">
        <f>SUM(#REF!)</f>
        <v>#REF!</v>
      </c>
      <c r="FM51" s="371"/>
      <c r="FN51" s="372" t="e">
        <f>SUM(#REF!)</f>
        <v>#REF!</v>
      </c>
      <c r="FO51" s="368" t="e">
        <f>SUM(#REF!)</f>
        <v>#REF!</v>
      </c>
      <c r="FP51" s="371"/>
      <c r="FQ51" s="372" t="e">
        <f>SUM(#REF!)</f>
        <v>#REF!</v>
      </c>
      <c r="FR51" s="368" t="e">
        <f>SUM(#REF!)</f>
        <v>#REF!</v>
      </c>
      <c r="FS51" s="371"/>
      <c r="FT51" s="372" t="e">
        <f>SUM(#REF!)</f>
        <v>#REF!</v>
      </c>
      <c r="FU51" s="368" t="e">
        <f>SUM(#REF!)</f>
        <v>#REF!</v>
      </c>
      <c r="FV51" s="371"/>
      <c r="FW51" s="372" t="e">
        <f>SUM(#REF!)</f>
        <v>#REF!</v>
      </c>
      <c r="FX51" s="370" t="e">
        <f>SUM(#REF!)</f>
        <v>#REF!</v>
      </c>
      <c r="FY51" s="368" t="e">
        <f>SUM(#REF!)</f>
        <v>#REF!</v>
      </c>
      <c r="FZ51" s="371"/>
      <c r="GA51" s="372" t="e">
        <f t="shared" si="106"/>
        <v>#REF!</v>
      </c>
      <c r="GB51" s="367"/>
      <c r="GC51" s="368" t="e">
        <f t="shared" si="107"/>
        <v>#REF!</v>
      </c>
      <c r="GD51" s="371"/>
      <c r="GE51" s="372" t="e">
        <f>SUM(#REF!)</f>
        <v>#REF!</v>
      </c>
      <c r="GF51" s="368" t="e">
        <f>SUM(#REF!)</f>
        <v>#REF!</v>
      </c>
      <c r="GG51" s="371"/>
      <c r="GH51" s="372" t="e">
        <f t="shared" ref="GH51:GN51" si="117">SUM(#REF!)</f>
        <v>#REF!</v>
      </c>
      <c r="GI51" s="368" t="e">
        <f t="shared" si="117"/>
        <v>#REF!</v>
      </c>
      <c r="GJ51" s="372" t="e">
        <f t="shared" si="117"/>
        <v>#REF!</v>
      </c>
      <c r="GK51" s="368" t="e">
        <f t="shared" si="117"/>
        <v>#REF!</v>
      </c>
      <c r="GL51" s="372" t="e">
        <f t="shared" si="117"/>
        <v>#REF!</v>
      </c>
      <c r="GM51" s="368" t="e">
        <f t="shared" si="117"/>
        <v>#REF!</v>
      </c>
      <c r="GN51" s="372" t="e">
        <f t="shared" si="117"/>
        <v>#REF!</v>
      </c>
      <c r="GO51" s="371"/>
      <c r="GP51" s="371"/>
      <c r="GQ51" s="372" t="e">
        <f>SUM(#REF!)</f>
        <v>#REF!</v>
      </c>
      <c r="GR51" s="372" t="e">
        <f>SUM(#REF!)</f>
        <v>#REF!</v>
      </c>
      <c r="GS51" s="372" t="e">
        <f>SUM(#REF!)</f>
        <v>#REF!</v>
      </c>
      <c r="GT51" s="371"/>
      <c r="GU51" s="371"/>
    </row>
    <row r="52" spans="1:203" ht="12.75">
      <c r="A52" s="373">
        <v>4</v>
      </c>
      <c r="B52" s="268" t="s">
        <v>165</v>
      </c>
      <c r="C52" s="248">
        <v>34</v>
      </c>
      <c r="D52" s="248">
        <v>3651</v>
      </c>
      <c r="E52" s="248">
        <v>15204</v>
      </c>
      <c r="F52" s="243">
        <v>75143</v>
      </c>
      <c r="G52" s="270"/>
      <c r="H52" s="367"/>
      <c r="I52" s="368">
        <f>'REGION I'!I1590</f>
        <v>0</v>
      </c>
      <c r="J52" s="368">
        <f>'REGION I'!J1590</f>
        <v>0</v>
      </c>
      <c r="K52" s="368">
        <f>'REGION I'!K1590</f>
        <v>0</v>
      </c>
      <c r="L52" s="368">
        <f>'REGION I'!L1590</f>
        <v>0</v>
      </c>
      <c r="M52" s="368">
        <f>'REGION I'!M1590</f>
        <v>0</v>
      </c>
      <c r="N52" s="368">
        <f>'REGION I'!N1590</f>
        <v>0</v>
      </c>
      <c r="O52" s="368">
        <f>'REGION I'!O1590</f>
        <v>0</v>
      </c>
      <c r="P52" s="369"/>
      <c r="Q52" s="369"/>
      <c r="R52" s="368" t="e">
        <f>SUM(#REF!)</f>
        <v>#REF!</v>
      </c>
      <c r="S52" s="370" t="e">
        <f>SUM(#REF!)</f>
        <v>#REF!</v>
      </c>
      <c r="T52" s="368" t="e">
        <f>SUM(#REF!)</f>
        <v>#REF!</v>
      </c>
      <c r="U52" s="368" t="e">
        <f>SUM(#REF!)</f>
        <v>#REF!</v>
      </c>
      <c r="V52" s="368">
        <f>'REGION I'!U1590</f>
        <v>0</v>
      </c>
      <c r="W52" s="368">
        <f>'REGION I'!V1590</f>
        <v>0</v>
      </c>
      <c r="X52" s="368">
        <f>'REGION I'!W1590</f>
        <v>0</v>
      </c>
      <c r="Y52" s="368">
        <f>'REGION I'!X1590</f>
        <v>0</v>
      </c>
      <c r="Z52" s="368">
        <f>'REGION I'!Y1590</f>
        <v>0</v>
      </c>
      <c r="AA52" s="368">
        <f>'REGION I'!Z1590</f>
        <v>0</v>
      </c>
      <c r="AB52" s="368">
        <f>'REGION I'!AA1590</f>
        <v>0</v>
      </c>
      <c r="AC52" s="368">
        <f>'REGION I'!AB1590</f>
        <v>0</v>
      </c>
      <c r="AD52" s="368">
        <f>'REGION I'!AC1590</f>
        <v>0</v>
      </c>
      <c r="AE52" s="368">
        <f>'REGION I'!AD1590</f>
        <v>0</v>
      </c>
      <c r="AF52" s="368">
        <f>'REGION I'!AE1590</f>
        <v>0</v>
      </c>
      <c r="AG52" s="368">
        <f>'REGION I'!AF1590</f>
        <v>0</v>
      </c>
      <c r="AH52" s="367"/>
      <c r="AI52" s="367"/>
      <c r="AJ52" s="368" t="e">
        <f t="shared" ref="AJ52:BK52" si="118">SUM(#REF!)</f>
        <v>#REF!</v>
      </c>
      <c r="AK52" s="368" t="e">
        <f t="shared" si="118"/>
        <v>#REF!</v>
      </c>
      <c r="AL52" s="368" t="e">
        <f t="shared" si="118"/>
        <v>#REF!</v>
      </c>
      <c r="AM52" s="368" t="e">
        <f t="shared" si="118"/>
        <v>#REF!</v>
      </c>
      <c r="AN52" s="368" t="e">
        <f t="shared" si="118"/>
        <v>#REF!</v>
      </c>
      <c r="AO52" s="368" t="e">
        <f t="shared" si="118"/>
        <v>#REF!</v>
      </c>
      <c r="AP52" s="368" t="e">
        <f t="shared" si="118"/>
        <v>#REF!</v>
      </c>
      <c r="AQ52" s="368" t="e">
        <f t="shared" si="118"/>
        <v>#REF!</v>
      </c>
      <c r="AR52" s="368" t="e">
        <f t="shared" si="118"/>
        <v>#REF!</v>
      </c>
      <c r="AS52" s="368" t="e">
        <f t="shared" si="118"/>
        <v>#REF!</v>
      </c>
      <c r="AT52" s="368" t="e">
        <f t="shared" si="118"/>
        <v>#REF!</v>
      </c>
      <c r="AU52" s="368" t="e">
        <f t="shared" si="118"/>
        <v>#REF!</v>
      </c>
      <c r="AV52" s="368" t="e">
        <f t="shared" si="118"/>
        <v>#REF!</v>
      </c>
      <c r="AW52" s="368" t="e">
        <f t="shared" si="118"/>
        <v>#REF!</v>
      </c>
      <c r="AX52" s="368" t="e">
        <f t="shared" si="118"/>
        <v>#REF!</v>
      </c>
      <c r="AY52" s="368" t="e">
        <f t="shared" si="118"/>
        <v>#REF!</v>
      </c>
      <c r="AZ52" s="368" t="e">
        <f t="shared" si="118"/>
        <v>#REF!</v>
      </c>
      <c r="BA52" s="368" t="e">
        <f t="shared" si="118"/>
        <v>#REF!</v>
      </c>
      <c r="BB52" s="368" t="e">
        <f t="shared" si="118"/>
        <v>#REF!</v>
      </c>
      <c r="BC52" s="368" t="e">
        <f t="shared" si="118"/>
        <v>#REF!</v>
      </c>
      <c r="BD52" s="368" t="e">
        <f t="shared" si="118"/>
        <v>#REF!</v>
      </c>
      <c r="BE52" s="368" t="e">
        <f t="shared" si="118"/>
        <v>#REF!</v>
      </c>
      <c r="BF52" s="368" t="e">
        <f t="shared" si="118"/>
        <v>#REF!</v>
      </c>
      <c r="BG52" s="368" t="e">
        <f t="shared" si="118"/>
        <v>#REF!</v>
      </c>
      <c r="BH52" s="368" t="e">
        <f t="shared" si="118"/>
        <v>#REF!</v>
      </c>
      <c r="BI52" s="368" t="e">
        <f t="shared" si="118"/>
        <v>#REF!</v>
      </c>
      <c r="BJ52" s="368" t="e">
        <f t="shared" si="118"/>
        <v>#REF!</v>
      </c>
      <c r="BK52" s="368" t="e">
        <f t="shared" si="118"/>
        <v>#REF!</v>
      </c>
      <c r="BL52" s="367"/>
      <c r="BM52" s="367"/>
      <c r="BN52" s="367"/>
      <c r="BO52" s="367"/>
      <c r="BP52" s="368" t="e">
        <f t="shared" ref="BP52:EC52" si="119">SUM(#REF!)</f>
        <v>#REF!</v>
      </c>
      <c r="BQ52" s="368" t="e">
        <f t="shared" si="119"/>
        <v>#REF!</v>
      </c>
      <c r="BR52" s="368" t="e">
        <f t="shared" si="119"/>
        <v>#REF!</v>
      </c>
      <c r="BS52" s="368" t="e">
        <f t="shared" si="119"/>
        <v>#REF!</v>
      </c>
      <c r="BT52" s="368" t="e">
        <f t="shared" si="119"/>
        <v>#REF!</v>
      </c>
      <c r="BU52" s="368" t="e">
        <f t="shared" si="119"/>
        <v>#REF!</v>
      </c>
      <c r="BV52" s="368" t="e">
        <f t="shared" si="119"/>
        <v>#REF!</v>
      </c>
      <c r="BW52" s="368" t="e">
        <f t="shared" si="119"/>
        <v>#REF!</v>
      </c>
      <c r="BX52" s="368" t="e">
        <f t="shared" si="119"/>
        <v>#REF!</v>
      </c>
      <c r="BY52" s="368" t="e">
        <f t="shared" si="119"/>
        <v>#REF!</v>
      </c>
      <c r="BZ52" s="368" t="e">
        <f t="shared" si="119"/>
        <v>#REF!</v>
      </c>
      <c r="CA52" s="368" t="e">
        <f t="shared" si="119"/>
        <v>#REF!</v>
      </c>
      <c r="CB52" s="368" t="e">
        <f t="shared" si="119"/>
        <v>#REF!</v>
      </c>
      <c r="CC52" s="368" t="e">
        <f t="shared" si="119"/>
        <v>#REF!</v>
      </c>
      <c r="CD52" s="368" t="e">
        <f t="shared" si="119"/>
        <v>#REF!</v>
      </c>
      <c r="CE52" s="368" t="e">
        <f t="shared" si="119"/>
        <v>#REF!</v>
      </c>
      <c r="CF52" s="368" t="e">
        <f t="shared" si="119"/>
        <v>#REF!</v>
      </c>
      <c r="CG52" s="368" t="e">
        <f t="shared" si="119"/>
        <v>#REF!</v>
      </c>
      <c r="CH52" s="368" t="e">
        <f t="shared" si="119"/>
        <v>#REF!</v>
      </c>
      <c r="CI52" s="368" t="e">
        <f t="shared" si="119"/>
        <v>#REF!</v>
      </c>
      <c r="CJ52" s="368" t="e">
        <f t="shared" si="119"/>
        <v>#REF!</v>
      </c>
      <c r="CK52" s="368" t="e">
        <f t="shared" si="119"/>
        <v>#REF!</v>
      </c>
      <c r="CL52" s="368" t="e">
        <f t="shared" si="119"/>
        <v>#REF!</v>
      </c>
      <c r="CM52" s="368" t="e">
        <f t="shared" si="119"/>
        <v>#REF!</v>
      </c>
      <c r="CN52" s="368" t="e">
        <f t="shared" si="119"/>
        <v>#REF!</v>
      </c>
      <c r="CO52" s="368" t="e">
        <f t="shared" si="119"/>
        <v>#REF!</v>
      </c>
      <c r="CP52" s="368" t="e">
        <f t="shared" si="119"/>
        <v>#REF!</v>
      </c>
      <c r="CQ52" s="368" t="e">
        <f t="shared" si="119"/>
        <v>#REF!</v>
      </c>
      <c r="CR52" s="368" t="e">
        <f t="shared" si="119"/>
        <v>#REF!</v>
      </c>
      <c r="CS52" s="368" t="e">
        <f t="shared" si="119"/>
        <v>#REF!</v>
      </c>
      <c r="CT52" s="368" t="e">
        <f t="shared" si="119"/>
        <v>#REF!</v>
      </c>
      <c r="CU52" s="368" t="e">
        <f t="shared" si="119"/>
        <v>#REF!</v>
      </c>
      <c r="CV52" s="368" t="e">
        <f t="shared" si="119"/>
        <v>#REF!</v>
      </c>
      <c r="CW52" s="368" t="e">
        <f t="shared" si="119"/>
        <v>#REF!</v>
      </c>
      <c r="CX52" s="368" t="e">
        <f t="shared" si="119"/>
        <v>#REF!</v>
      </c>
      <c r="CY52" s="368" t="e">
        <f t="shared" si="119"/>
        <v>#REF!</v>
      </c>
      <c r="CZ52" s="368" t="e">
        <f t="shared" si="119"/>
        <v>#REF!</v>
      </c>
      <c r="DA52" s="368" t="e">
        <f t="shared" si="119"/>
        <v>#REF!</v>
      </c>
      <c r="DB52" s="368" t="e">
        <f t="shared" si="119"/>
        <v>#REF!</v>
      </c>
      <c r="DC52" s="368" t="e">
        <f t="shared" si="119"/>
        <v>#REF!</v>
      </c>
      <c r="DD52" s="368" t="e">
        <f t="shared" si="119"/>
        <v>#REF!</v>
      </c>
      <c r="DE52" s="368" t="e">
        <f t="shared" si="119"/>
        <v>#REF!</v>
      </c>
      <c r="DF52" s="368" t="e">
        <f t="shared" si="119"/>
        <v>#REF!</v>
      </c>
      <c r="DG52" s="368" t="e">
        <f t="shared" si="119"/>
        <v>#REF!</v>
      </c>
      <c r="DH52" s="368" t="e">
        <f t="shared" si="119"/>
        <v>#REF!</v>
      </c>
      <c r="DI52" s="368" t="e">
        <f t="shared" si="119"/>
        <v>#REF!</v>
      </c>
      <c r="DJ52" s="368" t="e">
        <f t="shared" si="119"/>
        <v>#REF!</v>
      </c>
      <c r="DK52" s="368" t="e">
        <f t="shared" si="119"/>
        <v>#REF!</v>
      </c>
      <c r="DL52" s="368" t="e">
        <f t="shared" si="119"/>
        <v>#REF!</v>
      </c>
      <c r="DM52" s="368" t="e">
        <f t="shared" si="119"/>
        <v>#REF!</v>
      </c>
      <c r="DN52" s="368" t="e">
        <f t="shared" si="119"/>
        <v>#REF!</v>
      </c>
      <c r="DO52" s="368" t="e">
        <f t="shared" si="119"/>
        <v>#REF!</v>
      </c>
      <c r="DP52" s="368" t="e">
        <f t="shared" si="119"/>
        <v>#REF!</v>
      </c>
      <c r="DQ52" s="368" t="e">
        <f t="shared" si="119"/>
        <v>#REF!</v>
      </c>
      <c r="DR52" s="368" t="e">
        <f t="shared" si="119"/>
        <v>#REF!</v>
      </c>
      <c r="DS52" s="368" t="e">
        <f t="shared" si="119"/>
        <v>#REF!</v>
      </c>
      <c r="DT52" s="368" t="e">
        <f t="shared" si="119"/>
        <v>#REF!</v>
      </c>
      <c r="DU52" s="368" t="e">
        <f t="shared" si="119"/>
        <v>#REF!</v>
      </c>
      <c r="DV52" s="368" t="e">
        <f t="shared" si="119"/>
        <v>#REF!</v>
      </c>
      <c r="DW52" s="368" t="e">
        <f t="shared" si="119"/>
        <v>#REF!</v>
      </c>
      <c r="DX52" s="368" t="e">
        <f t="shared" si="119"/>
        <v>#REF!</v>
      </c>
      <c r="DY52" s="368" t="e">
        <f t="shared" si="119"/>
        <v>#REF!</v>
      </c>
      <c r="DZ52" s="368" t="e">
        <f t="shared" si="119"/>
        <v>#REF!</v>
      </c>
      <c r="EA52" s="368" t="e">
        <f t="shared" si="119"/>
        <v>#REF!</v>
      </c>
      <c r="EB52" s="368" t="e">
        <f t="shared" si="119"/>
        <v>#REF!</v>
      </c>
      <c r="EC52" s="368" t="e">
        <f t="shared" si="119"/>
        <v>#REF!</v>
      </c>
      <c r="ED52" s="367"/>
      <c r="EE52" s="368" t="e">
        <f>SUM(#REF!)</f>
        <v>#REF!</v>
      </c>
      <c r="EF52" s="368" t="e">
        <f>SUM(#REF!)</f>
        <v>#REF!</v>
      </c>
      <c r="EG52" s="368" t="e">
        <f>SUM(#REF!)</f>
        <v>#REF!</v>
      </c>
      <c r="EH52" s="371"/>
      <c r="EI52" s="372" t="e">
        <f>SUM(#REF!)</f>
        <v>#REF!</v>
      </c>
      <c r="EJ52" s="368" t="e">
        <f>SUM(#REF!)</f>
        <v>#REF!</v>
      </c>
      <c r="EK52" s="371"/>
      <c r="EL52" s="372" t="e">
        <f>SUM(#REF!)</f>
        <v>#REF!</v>
      </c>
      <c r="EM52" s="368" t="e">
        <f>SUM(#REF!)</f>
        <v>#REF!</v>
      </c>
      <c r="EN52" s="371"/>
      <c r="EO52" s="372" t="e">
        <f>SUM(#REF!)</f>
        <v>#REF!</v>
      </c>
      <c r="EP52" s="368" t="e">
        <f>SUM(#REF!)</f>
        <v>#REF!</v>
      </c>
      <c r="EQ52" s="371"/>
      <c r="ER52" s="372" t="e">
        <f>SUM(#REF!)</f>
        <v>#REF!</v>
      </c>
      <c r="ES52" s="370" t="e">
        <f>SUM(#REF!)</f>
        <v>#REF!</v>
      </c>
      <c r="ET52" s="368" t="e">
        <f>SUM(#REF!)</f>
        <v>#REF!</v>
      </c>
      <c r="EU52" s="371"/>
      <c r="EV52" s="372" t="e">
        <f>SUM(#REF!)</f>
        <v>#REF!</v>
      </c>
      <c r="EW52" s="368" t="e">
        <f>SUM(#REF!)</f>
        <v>#REF!</v>
      </c>
      <c r="EX52" s="371"/>
      <c r="EY52" s="372" t="e">
        <f>SUM(#REF!)</f>
        <v>#REF!</v>
      </c>
      <c r="EZ52" s="368" t="e">
        <f>SUM(#REF!)</f>
        <v>#REF!</v>
      </c>
      <c r="FA52" s="371"/>
      <c r="FB52" s="372" t="e">
        <f>SUM(#REF!)</f>
        <v>#REF!</v>
      </c>
      <c r="FC52" s="368" t="e">
        <f>SUM(#REF!)</f>
        <v>#REF!</v>
      </c>
      <c r="FD52" s="371"/>
      <c r="FE52" s="372" t="e">
        <f>SUM(#REF!)</f>
        <v>#REF!</v>
      </c>
      <c r="FF52" s="368" t="e">
        <f>SUM(#REF!)</f>
        <v>#REF!</v>
      </c>
      <c r="FG52" s="371"/>
      <c r="FH52" s="372" t="e">
        <f>SUM(#REF!)</f>
        <v>#REF!</v>
      </c>
      <c r="FI52" s="368" t="e">
        <f>SUM(#REF!)</f>
        <v>#REF!</v>
      </c>
      <c r="FJ52" s="371"/>
      <c r="FK52" s="372" t="e">
        <f>SUM(#REF!)</f>
        <v>#REF!</v>
      </c>
      <c r="FL52" s="368" t="e">
        <f>SUM(#REF!)</f>
        <v>#REF!</v>
      </c>
      <c r="FM52" s="371"/>
      <c r="FN52" s="372" t="e">
        <f>SUM(#REF!)</f>
        <v>#REF!</v>
      </c>
      <c r="FO52" s="368" t="e">
        <f>SUM(#REF!)</f>
        <v>#REF!</v>
      </c>
      <c r="FP52" s="371"/>
      <c r="FQ52" s="372" t="e">
        <f>SUM(#REF!)</f>
        <v>#REF!</v>
      </c>
      <c r="FR52" s="368" t="e">
        <f>SUM(#REF!)</f>
        <v>#REF!</v>
      </c>
      <c r="FS52" s="371"/>
      <c r="FT52" s="372" t="e">
        <f>SUM(#REF!)</f>
        <v>#REF!</v>
      </c>
      <c r="FU52" s="368" t="e">
        <f>SUM(#REF!)</f>
        <v>#REF!</v>
      </c>
      <c r="FV52" s="371"/>
      <c r="FW52" s="372" t="e">
        <f>SUM(#REF!)</f>
        <v>#REF!</v>
      </c>
      <c r="FX52" s="370" t="e">
        <f>SUM(#REF!)</f>
        <v>#REF!</v>
      </c>
      <c r="FY52" s="368" t="e">
        <f>SUM(#REF!)</f>
        <v>#REF!</v>
      </c>
      <c r="FZ52" s="371"/>
      <c r="GA52" s="372" t="e">
        <f t="shared" si="106"/>
        <v>#REF!</v>
      </c>
      <c r="GB52" s="367"/>
      <c r="GC52" s="368" t="e">
        <f t="shared" si="107"/>
        <v>#REF!</v>
      </c>
      <c r="GD52" s="371"/>
      <c r="GE52" s="372" t="e">
        <f>SUM(#REF!)</f>
        <v>#REF!</v>
      </c>
      <c r="GF52" s="368" t="e">
        <f>SUM(#REF!)</f>
        <v>#REF!</v>
      </c>
      <c r="GG52" s="371"/>
      <c r="GH52" s="372" t="e">
        <f t="shared" ref="GH52:GN52" si="120">SUM(#REF!)</f>
        <v>#REF!</v>
      </c>
      <c r="GI52" s="368" t="e">
        <f t="shared" si="120"/>
        <v>#REF!</v>
      </c>
      <c r="GJ52" s="372" t="e">
        <f t="shared" si="120"/>
        <v>#REF!</v>
      </c>
      <c r="GK52" s="368" t="e">
        <f t="shared" si="120"/>
        <v>#REF!</v>
      </c>
      <c r="GL52" s="372" t="e">
        <f t="shared" si="120"/>
        <v>#REF!</v>
      </c>
      <c r="GM52" s="368" t="e">
        <f t="shared" si="120"/>
        <v>#REF!</v>
      </c>
      <c r="GN52" s="372" t="e">
        <f t="shared" si="120"/>
        <v>#REF!</v>
      </c>
      <c r="GO52" s="371"/>
      <c r="GP52" s="371"/>
      <c r="GQ52" s="372" t="e">
        <f>SUM(#REF!)</f>
        <v>#REF!</v>
      </c>
      <c r="GR52" s="372" t="e">
        <f>SUM(#REF!)</f>
        <v>#REF!</v>
      </c>
      <c r="GS52" s="372" t="e">
        <f>SUM(#REF!)</f>
        <v>#REF!</v>
      </c>
      <c r="GT52" s="371"/>
      <c r="GU52" s="371"/>
    </row>
    <row r="53" spans="1:203" ht="12.75">
      <c r="A53" s="373">
        <v>4</v>
      </c>
      <c r="B53" s="268" t="s">
        <v>132</v>
      </c>
      <c r="C53" s="248">
        <v>10</v>
      </c>
      <c r="D53" s="248">
        <v>1042</v>
      </c>
      <c r="E53" s="248">
        <v>3850</v>
      </c>
      <c r="F53" s="243">
        <v>14894</v>
      </c>
      <c r="G53" s="270"/>
      <c r="H53" s="367"/>
      <c r="I53" s="368">
        <f>'REGION I'!I1959</f>
        <v>0</v>
      </c>
      <c r="J53" s="368">
        <f>'REGION I'!J1959</f>
        <v>0</v>
      </c>
      <c r="K53" s="368">
        <f>'REGION I'!K1959</f>
        <v>0</v>
      </c>
      <c r="L53" s="368">
        <f>'REGION I'!L1959</f>
        <v>0</v>
      </c>
      <c r="M53" s="368">
        <f>'REGION I'!M1959</f>
        <v>0</v>
      </c>
      <c r="N53" s="368">
        <f>'REGION I'!N1959</f>
        <v>0</v>
      </c>
      <c r="O53" s="368">
        <f>'REGION I'!O1959</f>
        <v>0</v>
      </c>
      <c r="P53" s="369"/>
      <c r="Q53" s="369"/>
      <c r="R53" s="368" t="e">
        <f>SUM(#REF!)</f>
        <v>#REF!</v>
      </c>
      <c r="S53" s="370" t="e">
        <f>SUM(#REF!)</f>
        <v>#REF!</v>
      </c>
      <c r="T53" s="368" t="e">
        <f>SUM(#REF!)</f>
        <v>#REF!</v>
      </c>
      <c r="U53" s="368" t="e">
        <f>SUM(#REF!)</f>
        <v>#REF!</v>
      </c>
      <c r="V53" s="368">
        <f>'REGION I'!U1959</f>
        <v>0</v>
      </c>
      <c r="W53" s="368">
        <f>'REGION I'!V1959</f>
        <v>0</v>
      </c>
      <c r="X53" s="368">
        <f>'REGION I'!W1959</f>
        <v>0</v>
      </c>
      <c r="Y53" s="368">
        <f>'REGION I'!X1959</f>
        <v>0</v>
      </c>
      <c r="Z53" s="368">
        <f>'REGION I'!Y1959</f>
        <v>0</v>
      </c>
      <c r="AA53" s="368">
        <f>'REGION I'!Z1959</f>
        <v>0</v>
      </c>
      <c r="AB53" s="368">
        <f>'REGION I'!AA1959</f>
        <v>0</v>
      </c>
      <c r="AC53" s="368">
        <f>'REGION I'!AB1959</f>
        <v>0</v>
      </c>
      <c r="AD53" s="368">
        <f>'REGION I'!AC1959</f>
        <v>0</v>
      </c>
      <c r="AE53" s="368">
        <f>'REGION I'!AD1959</f>
        <v>0</v>
      </c>
      <c r="AF53" s="368">
        <f>'REGION I'!AE1959</f>
        <v>0</v>
      </c>
      <c r="AG53" s="368">
        <f>'REGION I'!AF1959</f>
        <v>0</v>
      </c>
      <c r="AH53" s="367"/>
      <c r="AI53" s="367"/>
      <c r="AJ53" s="368" t="e">
        <f t="shared" ref="AJ53:BK53" si="121">SUM(#REF!)</f>
        <v>#REF!</v>
      </c>
      <c r="AK53" s="368" t="e">
        <f t="shared" si="121"/>
        <v>#REF!</v>
      </c>
      <c r="AL53" s="368" t="e">
        <f t="shared" si="121"/>
        <v>#REF!</v>
      </c>
      <c r="AM53" s="368" t="e">
        <f t="shared" si="121"/>
        <v>#REF!</v>
      </c>
      <c r="AN53" s="368" t="e">
        <f t="shared" si="121"/>
        <v>#REF!</v>
      </c>
      <c r="AO53" s="368" t="e">
        <f t="shared" si="121"/>
        <v>#REF!</v>
      </c>
      <c r="AP53" s="368" t="e">
        <f t="shared" si="121"/>
        <v>#REF!</v>
      </c>
      <c r="AQ53" s="368" t="e">
        <f t="shared" si="121"/>
        <v>#REF!</v>
      </c>
      <c r="AR53" s="368" t="e">
        <f t="shared" si="121"/>
        <v>#REF!</v>
      </c>
      <c r="AS53" s="368" t="e">
        <f t="shared" si="121"/>
        <v>#REF!</v>
      </c>
      <c r="AT53" s="368" t="e">
        <f t="shared" si="121"/>
        <v>#REF!</v>
      </c>
      <c r="AU53" s="368" t="e">
        <f t="shared" si="121"/>
        <v>#REF!</v>
      </c>
      <c r="AV53" s="368" t="e">
        <f t="shared" si="121"/>
        <v>#REF!</v>
      </c>
      <c r="AW53" s="368" t="e">
        <f t="shared" si="121"/>
        <v>#REF!</v>
      </c>
      <c r="AX53" s="368" t="e">
        <f t="shared" si="121"/>
        <v>#REF!</v>
      </c>
      <c r="AY53" s="368" t="e">
        <f t="shared" si="121"/>
        <v>#REF!</v>
      </c>
      <c r="AZ53" s="368" t="e">
        <f t="shared" si="121"/>
        <v>#REF!</v>
      </c>
      <c r="BA53" s="368" t="e">
        <f t="shared" si="121"/>
        <v>#REF!</v>
      </c>
      <c r="BB53" s="368" t="e">
        <f t="shared" si="121"/>
        <v>#REF!</v>
      </c>
      <c r="BC53" s="368" t="e">
        <f t="shared" si="121"/>
        <v>#REF!</v>
      </c>
      <c r="BD53" s="368" t="e">
        <f t="shared" si="121"/>
        <v>#REF!</v>
      </c>
      <c r="BE53" s="368" t="e">
        <f t="shared" si="121"/>
        <v>#REF!</v>
      </c>
      <c r="BF53" s="368" t="e">
        <f t="shared" si="121"/>
        <v>#REF!</v>
      </c>
      <c r="BG53" s="368" t="e">
        <f t="shared" si="121"/>
        <v>#REF!</v>
      </c>
      <c r="BH53" s="368" t="e">
        <f t="shared" si="121"/>
        <v>#REF!</v>
      </c>
      <c r="BI53" s="368" t="e">
        <f t="shared" si="121"/>
        <v>#REF!</v>
      </c>
      <c r="BJ53" s="368" t="e">
        <f t="shared" si="121"/>
        <v>#REF!</v>
      </c>
      <c r="BK53" s="368" t="e">
        <f t="shared" si="121"/>
        <v>#REF!</v>
      </c>
      <c r="BL53" s="367"/>
      <c r="BM53" s="367"/>
      <c r="BN53" s="367"/>
      <c r="BO53" s="367"/>
      <c r="BP53" s="368" t="e">
        <f t="shared" ref="BP53:EC53" si="122">SUM(#REF!)</f>
        <v>#REF!</v>
      </c>
      <c r="BQ53" s="368" t="e">
        <f t="shared" si="122"/>
        <v>#REF!</v>
      </c>
      <c r="BR53" s="368" t="e">
        <f t="shared" si="122"/>
        <v>#REF!</v>
      </c>
      <c r="BS53" s="368" t="e">
        <f t="shared" si="122"/>
        <v>#REF!</v>
      </c>
      <c r="BT53" s="368" t="e">
        <f t="shared" si="122"/>
        <v>#REF!</v>
      </c>
      <c r="BU53" s="368" t="e">
        <f t="shared" si="122"/>
        <v>#REF!</v>
      </c>
      <c r="BV53" s="368" t="e">
        <f t="shared" si="122"/>
        <v>#REF!</v>
      </c>
      <c r="BW53" s="368" t="e">
        <f t="shared" si="122"/>
        <v>#REF!</v>
      </c>
      <c r="BX53" s="368" t="e">
        <f t="shared" si="122"/>
        <v>#REF!</v>
      </c>
      <c r="BY53" s="368" t="e">
        <f t="shared" si="122"/>
        <v>#REF!</v>
      </c>
      <c r="BZ53" s="368" t="e">
        <f t="shared" si="122"/>
        <v>#REF!</v>
      </c>
      <c r="CA53" s="368" t="e">
        <f t="shared" si="122"/>
        <v>#REF!</v>
      </c>
      <c r="CB53" s="368" t="e">
        <f t="shared" si="122"/>
        <v>#REF!</v>
      </c>
      <c r="CC53" s="368" t="e">
        <f t="shared" si="122"/>
        <v>#REF!</v>
      </c>
      <c r="CD53" s="368" t="e">
        <f t="shared" si="122"/>
        <v>#REF!</v>
      </c>
      <c r="CE53" s="368" t="e">
        <f t="shared" si="122"/>
        <v>#REF!</v>
      </c>
      <c r="CF53" s="368" t="e">
        <f t="shared" si="122"/>
        <v>#REF!</v>
      </c>
      <c r="CG53" s="368" t="e">
        <f t="shared" si="122"/>
        <v>#REF!</v>
      </c>
      <c r="CH53" s="368" t="e">
        <f t="shared" si="122"/>
        <v>#REF!</v>
      </c>
      <c r="CI53" s="368" t="e">
        <f t="shared" si="122"/>
        <v>#REF!</v>
      </c>
      <c r="CJ53" s="368" t="e">
        <f t="shared" si="122"/>
        <v>#REF!</v>
      </c>
      <c r="CK53" s="368" t="e">
        <f t="shared" si="122"/>
        <v>#REF!</v>
      </c>
      <c r="CL53" s="368" t="e">
        <f t="shared" si="122"/>
        <v>#REF!</v>
      </c>
      <c r="CM53" s="368" t="e">
        <f t="shared" si="122"/>
        <v>#REF!</v>
      </c>
      <c r="CN53" s="368" t="e">
        <f t="shared" si="122"/>
        <v>#REF!</v>
      </c>
      <c r="CO53" s="368" t="e">
        <f t="shared" si="122"/>
        <v>#REF!</v>
      </c>
      <c r="CP53" s="368" t="e">
        <f t="shared" si="122"/>
        <v>#REF!</v>
      </c>
      <c r="CQ53" s="368" t="e">
        <f t="shared" si="122"/>
        <v>#REF!</v>
      </c>
      <c r="CR53" s="368" t="e">
        <f t="shared" si="122"/>
        <v>#REF!</v>
      </c>
      <c r="CS53" s="368" t="e">
        <f t="shared" si="122"/>
        <v>#REF!</v>
      </c>
      <c r="CT53" s="368" t="e">
        <f t="shared" si="122"/>
        <v>#REF!</v>
      </c>
      <c r="CU53" s="368" t="e">
        <f t="shared" si="122"/>
        <v>#REF!</v>
      </c>
      <c r="CV53" s="368" t="e">
        <f t="shared" si="122"/>
        <v>#REF!</v>
      </c>
      <c r="CW53" s="368" t="e">
        <f t="shared" si="122"/>
        <v>#REF!</v>
      </c>
      <c r="CX53" s="368" t="e">
        <f t="shared" si="122"/>
        <v>#REF!</v>
      </c>
      <c r="CY53" s="368" t="e">
        <f t="shared" si="122"/>
        <v>#REF!</v>
      </c>
      <c r="CZ53" s="368" t="e">
        <f t="shared" si="122"/>
        <v>#REF!</v>
      </c>
      <c r="DA53" s="368" t="e">
        <f t="shared" si="122"/>
        <v>#REF!</v>
      </c>
      <c r="DB53" s="368" t="e">
        <f t="shared" si="122"/>
        <v>#REF!</v>
      </c>
      <c r="DC53" s="368" t="e">
        <f t="shared" si="122"/>
        <v>#REF!</v>
      </c>
      <c r="DD53" s="368" t="e">
        <f t="shared" si="122"/>
        <v>#REF!</v>
      </c>
      <c r="DE53" s="368" t="e">
        <f t="shared" si="122"/>
        <v>#REF!</v>
      </c>
      <c r="DF53" s="368" t="e">
        <f t="shared" si="122"/>
        <v>#REF!</v>
      </c>
      <c r="DG53" s="368" t="e">
        <f t="shared" si="122"/>
        <v>#REF!</v>
      </c>
      <c r="DH53" s="368" t="e">
        <f t="shared" si="122"/>
        <v>#REF!</v>
      </c>
      <c r="DI53" s="368" t="e">
        <f t="shared" si="122"/>
        <v>#REF!</v>
      </c>
      <c r="DJ53" s="368" t="e">
        <f t="shared" si="122"/>
        <v>#REF!</v>
      </c>
      <c r="DK53" s="368" t="e">
        <f t="shared" si="122"/>
        <v>#REF!</v>
      </c>
      <c r="DL53" s="368" t="e">
        <f t="shared" si="122"/>
        <v>#REF!</v>
      </c>
      <c r="DM53" s="368" t="e">
        <f t="shared" si="122"/>
        <v>#REF!</v>
      </c>
      <c r="DN53" s="368" t="e">
        <f t="shared" si="122"/>
        <v>#REF!</v>
      </c>
      <c r="DO53" s="368" t="e">
        <f t="shared" si="122"/>
        <v>#REF!</v>
      </c>
      <c r="DP53" s="368" t="e">
        <f t="shared" si="122"/>
        <v>#REF!</v>
      </c>
      <c r="DQ53" s="368" t="e">
        <f t="shared" si="122"/>
        <v>#REF!</v>
      </c>
      <c r="DR53" s="368" t="e">
        <f t="shared" si="122"/>
        <v>#REF!</v>
      </c>
      <c r="DS53" s="368" t="e">
        <f t="shared" si="122"/>
        <v>#REF!</v>
      </c>
      <c r="DT53" s="368" t="e">
        <f t="shared" si="122"/>
        <v>#REF!</v>
      </c>
      <c r="DU53" s="368" t="e">
        <f t="shared" si="122"/>
        <v>#REF!</v>
      </c>
      <c r="DV53" s="368" t="e">
        <f t="shared" si="122"/>
        <v>#REF!</v>
      </c>
      <c r="DW53" s="368" t="e">
        <f t="shared" si="122"/>
        <v>#REF!</v>
      </c>
      <c r="DX53" s="368" t="e">
        <f t="shared" si="122"/>
        <v>#REF!</v>
      </c>
      <c r="DY53" s="368" t="e">
        <f t="shared" si="122"/>
        <v>#REF!</v>
      </c>
      <c r="DZ53" s="368" t="e">
        <f t="shared" si="122"/>
        <v>#REF!</v>
      </c>
      <c r="EA53" s="368" t="e">
        <f t="shared" si="122"/>
        <v>#REF!</v>
      </c>
      <c r="EB53" s="368" t="e">
        <f t="shared" si="122"/>
        <v>#REF!</v>
      </c>
      <c r="EC53" s="368" t="e">
        <f t="shared" si="122"/>
        <v>#REF!</v>
      </c>
      <c r="ED53" s="367"/>
      <c r="EE53" s="368" t="e">
        <f>SUM(#REF!)</f>
        <v>#REF!</v>
      </c>
      <c r="EF53" s="368" t="e">
        <f>SUM(#REF!)</f>
        <v>#REF!</v>
      </c>
      <c r="EG53" s="368" t="e">
        <f>SUM(#REF!)</f>
        <v>#REF!</v>
      </c>
      <c r="EH53" s="371"/>
      <c r="EI53" s="372" t="e">
        <f>SUM(#REF!)</f>
        <v>#REF!</v>
      </c>
      <c r="EJ53" s="368" t="e">
        <f>SUM(#REF!)</f>
        <v>#REF!</v>
      </c>
      <c r="EK53" s="371"/>
      <c r="EL53" s="372" t="e">
        <f>SUM(#REF!)</f>
        <v>#REF!</v>
      </c>
      <c r="EM53" s="368" t="e">
        <f>SUM(#REF!)</f>
        <v>#REF!</v>
      </c>
      <c r="EN53" s="371"/>
      <c r="EO53" s="372" t="e">
        <f>SUM(#REF!)</f>
        <v>#REF!</v>
      </c>
      <c r="EP53" s="368" t="e">
        <f>SUM(#REF!)</f>
        <v>#REF!</v>
      </c>
      <c r="EQ53" s="371"/>
      <c r="ER53" s="372" t="e">
        <f>SUM(#REF!)</f>
        <v>#REF!</v>
      </c>
      <c r="ES53" s="370" t="e">
        <f>SUM(#REF!)</f>
        <v>#REF!</v>
      </c>
      <c r="ET53" s="368" t="e">
        <f>SUM(#REF!)</f>
        <v>#REF!</v>
      </c>
      <c r="EU53" s="371"/>
      <c r="EV53" s="372" t="e">
        <f>SUM(#REF!)</f>
        <v>#REF!</v>
      </c>
      <c r="EW53" s="368" t="e">
        <f>SUM(#REF!)</f>
        <v>#REF!</v>
      </c>
      <c r="EX53" s="371"/>
      <c r="EY53" s="372" t="e">
        <f>SUM(#REF!)</f>
        <v>#REF!</v>
      </c>
      <c r="EZ53" s="368" t="e">
        <f>SUM(#REF!)</f>
        <v>#REF!</v>
      </c>
      <c r="FA53" s="371"/>
      <c r="FB53" s="372" t="e">
        <f>SUM(#REF!)</f>
        <v>#REF!</v>
      </c>
      <c r="FC53" s="368" t="e">
        <f>SUM(#REF!)</f>
        <v>#REF!</v>
      </c>
      <c r="FD53" s="371"/>
      <c r="FE53" s="372" t="e">
        <f>SUM(#REF!)</f>
        <v>#REF!</v>
      </c>
      <c r="FF53" s="368" t="e">
        <f>SUM(#REF!)</f>
        <v>#REF!</v>
      </c>
      <c r="FG53" s="371"/>
      <c r="FH53" s="372" t="e">
        <f>SUM(#REF!)</f>
        <v>#REF!</v>
      </c>
      <c r="FI53" s="368" t="e">
        <f>SUM(#REF!)</f>
        <v>#REF!</v>
      </c>
      <c r="FJ53" s="371"/>
      <c r="FK53" s="372" t="e">
        <f>SUM(#REF!)</f>
        <v>#REF!</v>
      </c>
      <c r="FL53" s="368" t="e">
        <f>SUM(#REF!)</f>
        <v>#REF!</v>
      </c>
      <c r="FM53" s="371"/>
      <c r="FN53" s="372" t="e">
        <f>SUM(#REF!)</f>
        <v>#REF!</v>
      </c>
      <c r="FO53" s="368" t="e">
        <f>SUM(#REF!)</f>
        <v>#REF!</v>
      </c>
      <c r="FP53" s="371"/>
      <c r="FQ53" s="372" t="e">
        <f>SUM(#REF!)</f>
        <v>#REF!</v>
      </c>
      <c r="FR53" s="368" t="e">
        <f>SUM(#REF!)</f>
        <v>#REF!</v>
      </c>
      <c r="FS53" s="371"/>
      <c r="FT53" s="372" t="e">
        <f>SUM(#REF!)</f>
        <v>#REF!</v>
      </c>
      <c r="FU53" s="368" t="e">
        <f>SUM(#REF!)</f>
        <v>#REF!</v>
      </c>
      <c r="FV53" s="371"/>
      <c r="FW53" s="372" t="e">
        <f>SUM(#REF!)</f>
        <v>#REF!</v>
      </c>
      <c r="FX53" s="370" t="e">
        <f>SUM(#REF!)</f>
        <v>#REF!</v>
      </c>
      <c r="FY53" s="368" t="e">
        <f>SUM(#REF!)</f>
        <v>#REF!</v>
      </c>
      <c r="FZ53" s="371"/>
      <c r="GA53" s="372" t="e">
        <f t="shared" si="106"/>
        <v>#REF!</v>
      </c>
      <c r="GB53" s="367"/>
      <c r="GC53" s="368" t="e">
        <f t="shared" si="107"/>
        <v>#REF!</v>
      </c>
      <c r="GD53" s="371"/>
      <c r="GE53" s="372" t="e">
        <f>SUM(#REF!)</f>
        <v>#REF!</v>
      </c>
      <c r="GF53" s="368" t="e">
        <f>SUM(#REF!)</f>
        <v>#REF!</v>
      </c>
      <c r="GG53" s="371"/>
      <c r="GH53" s="372" t="e">
        <f t="shared" ref="GH53:GN53" si="123">SUM(#REF!)</f>
        <v>#REF!</v>
      </c>
      <c r="GI53" s="368" t="e">
        <f t="shared" si="123"/>
        <v>#REF!</v>
      </c>
      <c r="GJ53" s="372" t="e">
        <f t="shared" si="123"/>
        <v>#REF!</v>
      </c>
      <c r="GK53" s="368" t="e">
        <f t="shared" si="123"/>
        <v>#REF!</v>
      </c>
      <c r="GL53" s="372" t="e">
        <f t="shared" si="123"/>
        <v>#REF!</v>
      </c>
      <c r="GM53" s="368" t="e">
        <f t="shared" si="123"/>
        <v>#REF!</v>
      </c>
      <c r="GN53" s="372" t="e">
        <f t="shared" si="123"/>
        <v>#REF!</v>
      </c>
      <c r="GO53" s="371"/>
      <c r="GP53" s="371"/>
      <c r="GQ53" s="372" t="e">
        <f>SUM(#REF!)</f>
        <v>#REF!</v>
      </c>
      <c r="GR53" s="372" t="e">
        <f>SUM(#REF!)</f>
        <v>#REF!</v>
      </c>
      <c r="GS53" s="372" t="e">
        <f>SUM(#REF!)</f>
        <v>#REF!</v>
      </c>
      <c r="GT53" s="371"/>
      <c r="GU53" s="371"/>
    </row>
    <row r="54" spans="1:203" ht="12.75">
      <c r="A54" s="373">
        <v>4</v>
      </c>
      <c r="B54" s="268" t="s">
        <v>173</v>
      </c>
      <c r="C54" s="248">
        <v>28</v>
      </c>
      <c r="D54" s="248">
        <v>3544</v>
      </c>
      <c r="E54" s="248">
        <v>13731</v>
      </c>
      <c r="F54" s="243">
        <v>51439</v>
      </c>
      <c r="G54" s="270"/>
      <c r="H54" s="367"/>
      <c r="I54" s="368">
        <f>'REGION I'!I1972</f>
        <v>0</v>
      </c>
      <c r="J54" s="368">
        <f>'REGION I'!J1972</f>
        <v>0</v>
      </c>
      <c r="K54" s="368">
        <f>'REGION I'!K1972</f>
        <v>0</v>
      </c>
      <c r="L54" s="368">
        <f>'REGION I'!L1972</f>
        <v>0</v>
      </c>
      <c r="M54" s="368">
        <f>'REGION I'!M1972</f>
        <v>0</v>
      </c>
      <c r="N54" s="368">
        <f>'REGION I'!N1972</f>
        <v>0</v>
      </c>
      <c r="O54" s="368">
        <f>'REGION I'!O1972</f>
        <v>0</v>
      </c>
      <c r="P54" s="369"/>
      <c r="Q54" s="369"/>
      <c r="R54" s="368" t="e">
        <f>SUM(#REF!)</f>
        <v>#REF!</v>
      </c>
      <c r="S54" s="370" t="e">
        <f>SUM(#REF!)</f>
        <v>#REF!</v>
      </c>
      <c r="T54" s="368" t="e">
        <f>SUM(#REF!)</f>
        <v>#REF!</v>
      </c>
      <c r="U54" s="368" t="e">
        <f>SUM(#REF!)</f>
        <v>#REF!</v>
      </c>
      <c r="V54" s="368">
        <f>'REGION I'!U1972</f>
        <v>0</v>
      </c>
      <c r="W54" s="368">
        <f>'REGION I'!V1972</f>
        <v>0</v>
      </c>
      <c r="X54" s="368">
        <f>'REGION I'!W1972</f>
        <v>0</v>
      </c>
      <c r="Y54" s="368">
        <f>'REGION I'!X1972</f>
        <v>0</v>
      </c>
      <c r="Z54" s="368">
        <f>'REGION I'!Y1972</f>
        <v>0</v>
      </c>
      <c r="AA54" s="368">
        <f>'REGION I'!Z1972</f>
        <v>0</v>
      </c>
      <c r="AB54" s="368">
        <f>'REGION I'!AA1972</f>
        <v>0</v>
      </c>
      <c r="AC54" s="368">
        <f>'REGION I'!AB1972</f>
        <v>0</v>
      </c>
      <c r="AD54" s="368">
        <f>'REGION I'!AC1972</f>
        <v>0</v>
      </c>
      <c r="AE54" s="368">
        <f>'REGION I'!AD1972</f>
        <v>0</v>
      </c>
      <c r="AF54" s="368">
        <f>'REGION I'!AE1972</f>
        <v>0</v>
      </c>
      <c r="AG54" s="368">
        <f>'REGION I'!AF1972</f>
        <v>0</v>
      </c>
      <c r="AH54" s="367"/>
      <c r="AI54" s="367"/>
      <c r="AJ54" s="368" t="e">
        <f t="shared" ref="AJ54:BK54" si="124">SUM(#REF!)</f>
        <v>#REF!</v>
      </c>
      <c r="AK54" s="368" t="e">
        <f t="shared" si="124"/>
        <v>#REF!</v>
      </c>
      <c r="AL54" s="368" t="e">
        <f t="shared" si="124"/>
        <v>#REF!</v>
      </c>
      <c r="AM54" s="368" t="e">
        <f t="shared" si="124"/>
        <v>#REF!</v>
      </c>
      <c r="AN54" s="368" t="e">
        <f t="shared" si="124"/>
        <v>#REF!</v>
      </c>
      <c r="AO54" s="368" t="e">
        <f t="shared" si="124"/>
        <v>#REF!</v>
      </c>
      <c r="AP54" s="368" t="e">
        <f t="shared" si="124"/>
        <v>#REF!</v>
      </c>
      <c r="AQ54" s="368" t="e">
        <f t="shared" si="124"/>
        <v>#REF!</v>
      </c>
      <c r="AR54" s="368" t="e">
        <f t="shared" si="124"/>
        <v>#REF!</v>
      </c>
      <c r="AS54" s="368" t="e">
        <f t="shared" si="124"/>
        <v>#REF!</v>
      </c>
      <c r="AT54" s="368" t="e">
        <f t="shared" si="124"/>
        <v>#REF!</v>
      </c>
      <c r="AU54" s="368" t="e">
        <f t="shared" si="124"/>
        <v>#REF!</v>
      </c>
      <c r="AV54" s="368" t="e">
        <f t="shared" si="124"/>
        <v>#REF!</v>
      </c>
      <c r="AW54" s="368" t="e">
        <f t="shared" si="124"/>
        <v>#REF!</v>
      </c>
      <c r="AX54" s="368" t="e">
        <f t="shared" si="124"/>
        <v>#REF!</v>
      </c>
      <c r="AY54" s="368" t="e">
        <f t="shared" si="124"/>
        <v>#REF!</v>
      </c>
      <c r="AZ54" s="368" t="e">
        <f t="shared" si="124"/>
        <v>#REF!</v>
      </c>
      <c r="BA54" s="368" t="e">
        <f t="shared" si="124"/>
        <v>#REF!</v>
      </c>
      <c r="BB54" s="368" t="e">
        <f t="shared" si="124"/>
        <v>#REF!</v>
      </c>
      <c r="BC54" s="368" t="e">
        <f t="shared" si="124"/>
        <v>#REF!</v>
      </c>
      <c r="BD54" s="368" t="e">
        <f t="shared" si="124"/>
        <v>#REF!</v>
      </c>
      <c r="BE54" s="368" t="e">
        <f t="shared" si="124"/>
        <v>#REF!</v>
      </c>
      <c r="BF54" s="368" t="e">
        <f t="shared" si="124"/>
        <v>#REF!</v>
      </c>
      <c r="BG54" s="368" t="e">
        <f t="shared" si="124"/>
        <v>#REF!</v>
      </c>
      <c r="BH54" s="368" t="e">
        <f t="shared" si="124"/>
        <v>#REF!</v>
      </c>
      <c r="BI54" s="368" t="e">
        <f t="shared" si="124"/>
        <v>#REF!</v>
      </c>
      <c r="BJ54" s="368" t="e">
        <f t="shared" si="124"/>
        <v>#REF!</v>
      </c>
      <c r="BK54" s="368" t="e">
        <f t="shared" si="124"/>
        <v>#REF!</v>
      </c>
      <c r="BL54" s="367"/>
      <c r="BM54" s="367"/>
      <c r="BN54" s="367"/>
      <c r="BO54" s="367"/>
      <c r="BP54" s="368" t="e">
        <f t="shared" ref="BP54:EC54" si="125">SUM(#REF!)</f>
        <v>#REF!</v>
      </c>
      <c r="BQ54" s="368" t="e">
        <f t="shared" si="125"/>
        <v>#REF!</v>
      </c>
      <c r="BR54" s="368" t="e">
        <f t="shared" si="125"/>
        <v>#REF!</v>
      </c>
      <c r="BS54" s="368" t="e">
        <f t="shared" si="125"/>
        <v>#REF!</v>
      </c>
      <c r="BT54" s="368" t="e">
        <f t="shared" si="125"/>
        <v>#REF!</v>
      </c>
      <c r="BU54" s="368" t="e">
        <f t="shared" si="125"/>
        <v>#REF!</v>
      </c>
      <c r="BV54" s="368" t="e">
        <f t="shared" si="125"/>
        <v>#REF!</v>
      </c>
      <c r="BW54" s="368" t="e">
        <f t="shared" si="125"/>
        <v>#REF!</v>
      </c>
      <c r="BX54" s="368" t="e">
        <f t="shared" si="125"/>
        <v>#REF!</v>
      </c>
      <c r="BY54" s="368" t="e">
        <f t="shared" si="125"/>
        <v>#REF!</v>
      </c>
      <c r="BZ54" s="368" t="e">
        <f t="shared" si="125"/>
        <v>#REF!</v>
      </c>
      <c r="CA54" s="368" t="e">
        <f t="shared" si="125"/>
        <v>#REF!</v>
      </c>
      <c r="CB54" s="368" t="e">
        <f t="shared" si="125"/>
        <v>#REF!</v>
      </c>
      <c r="CC54" s="368" t="e">
        <f t="shared" si="125"/>
        <v>#REF!</v>
      </c>
      <c r="CD54" s="368" t="e">
        <f t="shared" si="125"/>
        <v>#REF!</v>
      </c>
      <c r="CE54" s="368" t="e">
        <f t="shared" si="125"/>
        <v>#REF!</v>
      </c>
      <c r="CF54" s="368" t="e">
        <f t="shared" si="125"/>
        <v>#REF!</v>
      </c>
      <c r="CG54" s="368" t="e">
        <f t="shared" si="125"/>
        <v>#REF!</v>
      </c>
      <c r="CH54" s="368" t="e">
        <f t="shared" si="125"/>
        <v>#REF!</v>
      </c>
      <c r="CI54" s="368" t="e">
        <f t="shared" si="125"/>
        <v>#REF!</v>
      </c>
      <c r="CJ54" s="368" t="e">
        <f t="shared" si="125"/>
        <v>#REF!</v>
      </c>
      <c r="CK54" s="368" t="e">
        <f t="shared" si="125"/>
        <v>#REF!</v>
      </c>
      <c r="CL54" s="368" t="e">
        <f t="shared" si="125"/>
        <v>#REF!</v>
      </c>
      <c r="CM54" s="368" t="e">
        <f t="shared" si="125"/>
        <v>#REF!</v>
      </c>
      <c r="CN54" s="368" t="e">
        <f t="shared" si="125"/>
        <v>#REF!</v>
      </c>
      <c r="CO54" s="368" t="e">
        <f t="shared" si="125"/>
        <v>#REF!</v>
      </c>
      <c r="CP54" s="368" t="e">
        <f t="shared" si="125"/>
        <v>#REF!</v>
      </c>
      <c r="CQ54" s="368" t="e">
        <f t="shared" si="125"/>
        <v>#REF!</v>
      </c>
      <c r="CR54" s="368" t="e">
        <f t="shared" si="125"/>
        <v>#REF!</v>
      </c>
      <c r="CS54" s="368" t="e">
        <f t="shared" si="125"/>
        <v>#REF!</v>
      </c>
      <c r="CT54" s="368" t="e">
        <f t="shared" si="125"/>
        <v>#REF!</v>
      </c>
      <c r="CU54" s="368" t="e">
        <f t="shared" si="125"/>
        <v>#REF!</v>
      </c>
      <c r="CV54" s="368" t="e">
        <f t="shared" si="125"/>
        <v>#REF!</v>
      </c>
      <c r="CW54" s="368" t="e">
        <f t="shared" si="125"/>
        <v>#REF!</v>
      </c>
      <c r="CX54" s="368" t="e">
        <f t="shared" si="125"/>
        <v>#REF!</v>
      </c>
      <c r="CY54" s="368" t="e">
        <f t="shared" si="125"/>
        <v>#REF!</v>
      </c>
      <c r="CZ54" s="368" t="e">
        <f t="shared" si="125"/>
        <v>#REF!</v>
      </c>
      <c r="DA54" s="368" t="e">
        <f t="shared" si="125"/>
        <v>#REF!</v>
      </c>
      <c r="DB54" s="368" t="e">
        <f t="shared" si="125"/>
        <v>#REF!</v>
      </c>
      <c r="DC54" s="368" t="e">
        <f t="shared" si="125"/>
        <v>#REF!</v>
      </c>
      <c r="DD54" s="368" t="e">
        <f t="shared" si="125"/>
        <v>#REF!</v>
      </c>
      <c r="DE54" s="368" t="e">
        <f t="shared" si="125"/>
        <v>#REF!</v>
      </c>
      <c r="DF54" s="368" t="e">
        <f t="shared" si="125"/>
        <v>#REF!</v>
      </c>
      <c r="DG54" s="368" t="e">
        <f t="shared" si="125"/>
        <v>#REF!</v>
      </c>
      <c r="DH54" s="368" t="e">
        <f t="shared" si="125"/>
        <v>#REF!</v>
      </c>
      <c r="DI54" s="368" t="e">
        <f t="shared" si="125"/>
        <v>#REF!</v>
      </c>
      <c r="DJ54" s="368" t="e">
        <f t="shared" si="125"/>
        <v>#REF!</v>
      </c>
      <c r="DK54" s="368" t="e">
        <f t="shared" si="125"/>
        <v>#REF!</v>
      </c>
      <c r="DL54" s="368" t="e">
        <f t="shared" si="125"/>
        <v>#REF!</v>
      </c>
      <c r="DM54" s="368" t="e">
        <f t="shared" si="125"/>
        <v>#REF!</v>
      </c>
      <c r="DN54" s="368" t="e">
        <f t="shared" si="125"/>
        <v>#REF!</v>
      </c>
      <c r="DO54" s="368" t="e">
        <f t="shared" si="125"/>
        <v>#REF!</v>
      </c>
      <c r="DP54" s="368" t="e">
        <f t="shared" si="125"/>
        <v>#REF!</v>
      </c>
      <c r="DQ54" s="368" t="e">
        <f t="shared" si="125"/>
        <v>#REF!</v>
      </c>
      <c r="DR54" s="368" t="e">
        <f t="shared" si="125"/>
        <v>#REF!</v>
      </c>
      <c r="DS54" s="368" t="e">
        <f t="shared" si="125"/>
        <v>#REF!</v>
      </c>
      <c r="DT54" s="368" t="e">
        <f t="shared" si="125"/>
        <v>#REF!</v>
      </c>
      <c r="DU54" s="368" t="e">
        <f t="shared" si="125"/>
        <v>#REF!</v>
      </c>
      <c r="DV54" s="368" t="e">
        <f t="shared" si="125"/>
        <v>#REF!</v>
      </c>
      <c r="DW54" s="368" t="e">
        <f t="shared" si="125"/>
        <v>#REF!</v>
      </c>
      <c r="DX54" s="368" t="e">
        <f t="shared" si="125"/>
        <v>#REF!</v>
      </c>
      <c r="DY54" s="368" t="e">
        <f t="shared" si="125"/>
        <v>#REF!</v>
      </c>
      <c r="DZ54" s="368" t="e">
        <f t="shared" si="125"/>
        <v>#REF!</v>
      </c>
      <c r="EA54" s="368" t="e">
        <f t="shared" si="125"/>
        <v>#REF!</v>
      </c>
      <c r="EB54" s="368" t="e">
        <f t="shared" si="125"/>
        <v>#REF!</v>
      </c>
      <c r="EC54" s="368" t="e">
        <f t="shared" si="125"/>
        <v>#REF!</v>
      </c>
      <c r="ED54" s="367"/>
      <c r="EE54" s="368" t="e">
        <f>SUM(#REF!)</f>
        <v>#REF!</v>
      </c>
      <c r="EF54" s="368" t="e">
        <f>SUM(#REF!)</f>
        <v>#REF!</v>
      </c>
      <c r="EG54" s="368" t="e">
        <f>SUM(#REF!)</f>
        <v>#REF!</v>
      </c>
      <c r="EH54" s="371"/>
      <c r="EI54" s="372" t="e">
        <f>SUM(#REF!)</f>
        <v>#REF!</v>
      </c>
      <c r="EJ54" s="368" t="e">
        <f>SUM(#REF!)</f>
        <v>#REF!</v>
      </c>
      <c r="EK54" s="371"/>
      <c r="EL54" s="372" t="e">
        <f>SUM(#REF!)</f>
        <v>#REF!</v>
      </c>
      <c r="EM54" s="368" t="e">
        <f>SUM(#REF!)</f>
        <v>#REF!</v>
      </c>
      <c r="EN54" s="371"/>
      <c r="EO54" s="372" t="e">
        <f>SUM(#REF!)</f>
        <v>#REF!</v>
      </c>
      <c r="EP54" s="368" t="e">
        <f>SUM(#REF!)</f>
        <v>#REF!</v>
      </c>
      <c r="EQ54" s="371"/>
      <c r="ER54" s="372" t="e">
        <f>SUM(#REF!)</f>
        <v>#REF!</v>
      </c>
      <c r="ES54" s="370" t="e">
        <f>SUM(#REF!)</f>
        <v>#REF!</v>
      </c>
      <c r="ET54" s="368" t="e">
        <f>SUM(#REF!)</f>
        <v>#REF!</v>
      </c>
      <c r="EU54" s="371"/>
      <c r="EV54" s="372" t="e">
        <f>SUM(#REF!)</f>
        <v>#REF!</v>
      </c>
      <c r="EW54" s="368" t="e">
        <f>SUM(#REF!)</f>
        <v>#REF!</v>
      </c>
      <c r="EX54" s="371"/>
      <c r="EY54" s="372" t="e">
        <f>SUM(#REF!)</f>
        <v>#REF!</v>
      </c>
      <c r="EZ54" s="368" t="e">
        <f>SUM(#REF!)</f>
        <v>#REF!</v>
      </c>
      <c r="FA54" s="371"/>
      <c r="FB54" s="372" t="e">
        <f>SUM(#REF!)</f>
        <v>#REF!</v>
      </c>
      <c r="FC54" s="368" t="e">
        <f>SUM(#REF!)</f>
        <v>#REF!</v>
      </c>
      <c r="FD54" s="371"/>
      <c r="FE54" s="372" t="e">
        <f>SUM(#REF!)</f>
        <v>#REF!</v>
      </c>
      <c r="FF54" s="368" t="e">
        <f>SUM(#REF!)</f>
        <v>#REF!</v>
      </c>
      <c r="FG54" s="371"/>
      <c r="FH54" s="372" t="e">
        <f>SUM(#REF!)</f>
        <v>#REF!</v>
      </c>
      <c r="FI54" s="368" t="e">
        <f>SUM(#REF!)</f>
        <v>#REF!</v>
      </c>
      <c r="FJ54" s="371"/>
      <c r="FK54" s="372" t="e">
        <f>SUM(#REF!)</f>
        <v>#REF!</v>
      </c>
      <c r="FL54" s="368" t="e">
        <f>SUM(#REF!)</f>
        <v>#REF!</v>
      </c>
      <c r="FM54" s="371"/>
      <c r="FN54" s="372" t="e">
        <f>SUM(#REF!)</f>
        <v>#REF!</v>
      </c>
      <c r="FO54" s="368" t="e">
        <f>SUM(#REF!)</f>
        <v>#REF!</v>
      </c>
      <c r="FP54" s="371"/>
      <c r="FQ54" s="372" t="e">
        <f>SUM(#REF!)</f>
        <v>#REF!</v>
      </c>
      <c r="FR54" s="368" t="e">
        <f>SUM(#REF!)</f>
        <v>#REF!</v>
      </c>
      <c r="FS54" s="371"/>
      <c r="FT54" s="372" t="e">
        <f>SUM(#REF!)</f>
        <v>#REF!</v>
      </c>
      <c r="FU54" s="368" t="e">
        <f>SUM(#REF!)</f>
        <v>#REF!</v>
      </c>
      <c r="FV54" s="371"/>
      <c r="FW54" s="372" t="e">
        <f>SUM(#REF!)</f>
        <v>#REF!</v>
      </c>
      <c r="FX54" s="370" t="e">
        <f>SUM(#REF!)</f>
        <v>#REF!</v>
      </c>
      <c r="FY54" s="368" t="e">
        <f>SUM(#REF!)</f>
        <v>#REF!</v>
      </c>
      <c r="FZ54" s="371"/>
      <c r="GA54" s="372" t="e">
        <f t="shared" si="106"/>
        <v>#REF!</v>
      </c>
      <c r="GB54" s="367"/>
      <c r="GC54" s="368" t="e">
        <f t="shared" si="107"/>
        <v>#REF!</v>
      </c>
      <c r="GD54" s="371"/>
      <c r="GE54" s="372" t="e">
        <f>SUM(#REF!)</f>
        <v>#REF!</v>
      </c>
      <c r="GF54" s="368" t="e">
        <f>SUM(#REF!)</f>
        <v>#REF!</v>
      </c>
      <c r="GG54" s="371"/>
      <c r="GH54" s="372" t="e">
        <f t="shared" ref="GH54:GN54" si="126">SUM(#REF!)</f>
        <v>#REF!</v>
      </c>
      <c r="GI54" s="368" t="e">
        <f t="shared" si="126"/>
        <v>#REF!</v>
      </c>
      <c r="GJ54" s="372" t="e">
        <f t="shared" si="126"/>
        <v>#REF!</v>
      </c>
      <c r="GK54" s="368" t="e">
        <f t="shared" si="126"/>
        <v>#REF!</v>
      </c>
      <c r="GL54" s="372" t="e">
        <f t="shared" si="126"/>
        <v>#REF!</v>
      </c>
      <c r="GM54" s="368" t="e">
        <f t="shared" si="126"/>
        <v>#REF!</v>
      </c>
      <c r="GN54" s="372" t="e">
        <f t="shared" si="126"/>
        <v>#REF!</v>
      </c>
      <c r="GO54" s="371"/>
      <c r="GP54" s="371"/>
      <c r="GQ54" s="372" t="e">
        <f>SUM(#REF!)</f>
        <v>#REF!</v>
      </c>
      <c r="GR54" s="372" t="e">
        <f>SUM(#REF!)</f>
        <v>#REF!</v>
      </c>
      <c r="GS54" s="372" t="e">
        <f>SUM(#REF!)</f>
        <v>#REF!</v>
      </c>
      <c r="GT54" s="371"/>
      <c r="GU54" s="371"/>
    </row>
    <row r="55" spans="1:203" ht="12.75">
      <c r="A55" s="373">
        <v>4</v>
      </c>
      <c r="B55" s="268" t="s">
        <v>178</v>
      </c>
      <c r="C55" s="248">
        <v>34</v>
      </c>
      <c r="D55" s="248">
        <v>7402</v>
      </c>
      <c r="E55" s="248">
        <v>29900</v>
      </c>
      <c r="F55" s="243">
        <v>145935</v>
      </c>
      <c r="G55" s="270"/>
      <c r="H55" s="367"/>
      <c r="I55" s="368">
        <f>'REGION I'!I2120</f>
        <v>0</v>
      </c>
      <c r="J55" s="368">
        <f>'REGION I'!J2120</f>
        <v>0</v>
      </c>
      <c r="K55" s="368">
        <f>'REGION I'!K2120</f>
        <v>0</v>
      </c>
      <c r="L55" s="368">
        <f>'REGION I'!L2120</f>
        <v>0</v>
      </c>
      <c r="M55" s="368">
        <f>'REGION I'!M2120</f>
        <v>0</v>
      </c>
      <c r="N55" s="368">
        <f>'REGION I'!N2120</f>
        <v>0</v>
      </c>
      <c r="O55" s="368">
        <f>'REGION I'!O2120</f>
        <v>0</v>
      </c>
      <c r="P55" s="369"/>
      <c r="Q55" s="369"/>
      <c r="R55" s="368" t="e">
        <f>SUM(#REF!)</f>
        <v>#REF!</v>
      </c>
      <c r="S55" s="370" t="e">
        <f>SUM(#REF!)</f>
        <v>#REF!</v>
      </c>
      <c r="T55" s="368" t="e">
        <f>SUM(#REF!)</f>
        <v>#REF!</v>
      </c>
      <c r="U55" s="368" t="e">
        <f>SUM(#REF!)</f>
        <v>#REF!</v>
      </c>
      <c r="V55" s="368">
        <f>'REGION I'!U2142</f>
        <v>0</v>
      </c>
      <c r="W55" s="368">
        <f>'REGION I'!V2142</f>
        <v>0</v>
      </c>
      <c r="X55" s="368">
        <f>'REGION I'!W2142</f>
        <v>0</v>
      </c>
      <c r="Y55" s="368">
        <f>'REGION I'!X2142</f>
        <v>0</v>
      </c>
      <c r="Z55" s="368">
        <f>'REGION I'!Y2142</f>
        <v>0</v>
      </c>
      <c r="AA55" s="368">
        <f>'REGION I'!Z2142</f>
        <v>0</v>
      </c>
      <c r="AB55" s="368">
        <f>'REGION I'!AA2142</f>
        <v>0</v>
      </c>
      <c r="AC55" s="368">
        <f>'REGION I'!AB2142</f>
        <v>0</v>
      </c>
      <c r="AD55" s="368">
        <f>'REGION I'!AC2142</f>
        <v>0</v>
      </c>
      <c r="AE55" s="368">
        <f>'REGION I'!AD2142</f>
        <v>0</v>
      </c>
      <c r="AF55" s="368">
        <f>'REGION I'!AE2142</f>
        <v>0</v>
      </c>
      <c r="AG55" s="368">
        <f>'REGION I'!AF2142</f>
        <v>0</v>
      </c>
      <c r="AH55" s="367"/>
      <c r="AI55" s="367"/>
      <c r="AJ55" s="368" t="e">
        <f t="shared" ref="AJ55:BK55" si="127">SUM(#REF!)</f>
        <v>#REF!</v>
      </c>
      <c r="AK55" s="368" t="e">
        <f t="shared" si="127"/>
        <v>#REF!</v>
      </c>
      <c r="AL55" s="368" t="e">
        <f t="shared" si="127"/>
        <v>#REF!</v>
      </c>
      <c r="AM55" s="368" t="e">
        <f t="shared" si="127"/>
        <v>#REF!</v>
      </c>
      <c r="AN55" s="368" t="e">
        <f t="shared" si="127"/>
        <v>#REF!</v>
      </c>
      <c r="AO55" s="368" t="e">
        <f t="shared" si="127"/>
        <v>#REF!</v>
      </c>
      <c r="AP55" s="368" t="e">
        <f t="shared" si="127"/>
        <v>#REF!</v>
      </c>
      <c r="AQ55" s="368" t="e">
        <f t="shared" si="127"/>
        <v>#REF!</v>
      </c>
      <c r="AR55" s="368" t="e">
        <f t="shared" si="127"/>
        <v>#REF!</v>
      </c>
      <c r="AS55" s="368" t="e">
        <f t="shared" si="127"/>
        <v>#REF!</v>
      </c>
      <c r="AT55" s="368" t="e">
        <f t="shared" si="127"/>
        <v>#REF!</v>
      </c>
      <c r="AU55" s="368" t="e">
        <f t="shared" si="127"/>
        <v>#REF!</v>
      </c>
      <c r="AV55" s="368" t="e">
        <f t="shared" si="127"/>
        <v>#REF!</v>
      </c>
      <c r="AW55" s="368" t="e">
        <f t="shared" si="127"/>
        <v>#REF!</v>
      </c>
      <c r="AX55" s="368" t="e">
        <f t="shared" si="127"/>
        <v>#REF!</v>
      </c>
      <c r="AY55" s="368" t="e">
        <f t="shared" si="127"/>
        <v>#REF!</v>
      </c>
      <c r="AZ55" s="368" t="e">
        <f t="shared" si="127"/>
        <v>#REF!</v>
      </c>
      <c r="BA55" s="368" t="e">
        <f t="shared" si="127"/>
        <v>#REF!</v>
      </c>
      <c r="BB55" s="368" t="e">
        <f t="shared" si="127"/>
        <v>#REF!</v>
      </c>
      <c r="BC55" s="368" t="e">
        <f t="shared" si="127"/>
        <v>#REF!</v>
      </c>
      <c r="BD55" s="368" t="e">
        <f t="shared" si="127"/>
        <v>#REF!</v>
      </c>
      <c r="BE55" s="368" t="e">
        <f t="shared" si="127"/>
        <v>#REF!</v>
      </c>
      <c r="BF55" s="368" t="e">
        <f t="shared" si="127"/>
        <v>#REF!</v>
      </c>
      <c r="BG55" s="368" t="e">
        <f t="shared" si="127"/>
        <v>#REF!</v>
      </c>
      <c r="BH55" s="368" t="e">
        <f t="shared" si="127"/>
        <v>#REF!</v>
      </c>
      <c r="BI55" s="368" t="e">
        <f t="shared" si="127"/>
        <v>#REF!</v>
      </c>
      <c r="BJ55" s="368" t="e">
        <f t="shared" si="127"/>
        <v>#REF!</v>
      </c>
      <c r="BK55" s="368" t="e">
        <f t="shared" si="127"/>
        <v>#REF!</v>
      </c>
      <c r="BL55" s="367"/>
      <c r="BM55" s="367"/>
      <c r="BN55" s="367"/>
      <c r="BO55" s="367"/>
      <c r="BP55" s="368" t="e">
        <f t="shared" ref="BP55:EC55" si="128">SUM(#REF!)</f>
        <v>#REF!</v>
      </c>
      <c r="BQ55" s="368" t="e">
        <f t="shared" si="128"/>
        <v>#REF!</v>
      </c>
      <c r="BR55" s="368" t="e">
        <f t="shared" si="128"/>
        <v>#REF!</v>
      </c>
      <c r="BS55" s="368" t="e">
        <f t="shared" si="128"/>
        <v>#REF!</v>
      </c>
      <c r="BT55" s="368" t="e">
        <f t="shared" si="128"/>
        <v>#REF!</v>
      </c>
      <c r="BU55" s="368" t="e">
        <f t="shared" si="128"/>
        <v>#REF!</v>
      </c>
      <c r="BV55" s="368" t="e">
        <f t="shared" si="128"/>
        <v>#REF!</v>
      </c>
      <c r="BW55" s="368" t="e">
        <f t="shared" si="128"/>
        <v>#REF!</v>
      </c>
      <c r="BX55" s="368" t="e">
        <f t="shared" si="128"/>
        <v>#REF!</v>
      </c>
      <c r="BY55" s="368" t="e">
        <f t="shared" si="128"/>
        <v>#REF!</v>
      </c>
      <c r="BZ55" s="368" t="e">
        <f t="shared" si="128"/>
        <v>#REF!</v>
      </c>
      <c r="CA55" s="368" t="e">
        <f t="shared" si="128"/>
        <v>#REF!</v>
      </c>
      <c r="CB55" s="368" t="e">
        <f t="shared" si="128"/>
        <v>#REF!</v>
      </c>
      <c r="CC55" s="368" t="e">
        <f t="shared" si="128"/>
        <v>#REF!</v>
      </c>
      <c r="CD55" s="368" t="e">
        <f t="shared" si="128"/>
        <v>#REF!</v>
      </c>
      <c r="CE55" s="368" t="e">
        <f t="shared" si="128"/>
        <v>#REF!</v>
      </c>
      <c r="CF55" s="368" t="e">
        <f t="shared" si="128"/>
        <v>#REF!</v>
      </c>
      <c r="CG55" s="368" t="e">
        <f t="shared" si="128"/>
        <v>#REF!</v>
      </c>
      <c r="CH55" s="368" t="e">
        <f t="shared" si="128"/>
        <v>#REF!</v>
      </c>
      <c r="CI55" s="368" t="e">
        <f t="shared" si="128"/>
        <v>#REF!</v>
      </c>
      <c r="CJ55" s="368" t="e">
        <f t="shared" si="128"/>
        <v>#REF!</v>
      </c>
      <c r="CK55" s="368" t="e">
        <f t="shared" si="128"/>
        <v>#REF!</v>
      </c>
      <c r="CL55" s="368" t="e">
        <f t="shared" si="128"/>
        <v>#REF!</v>
      </c>
      <c r="CM55" s="368" t="e">
        <f t="shared" si="128"/>
        <v>#REF!</v>
      </c>
      <c r="CN55" s="368" t="e">
        <f t="shared" si="128"/>
        <v>#REF!</v>
      </c>
      <c r="CO55" s="368" t="e">
        <f t="shared" si="128"/>
        <v>#REF!</v>
      </c>
      <c r="CP55" s="368" t="e">
        <f t="shared" si="128"/>
        <v>#REF!</v>
      </c>
      <c r="CQ55" s="368" t="e">
        <f t="shared" si="128"/>
        <v>#REF!</v>
      </c>
      <c r="CR55" s="368" t="e">
        <f t="shared" si="128"/>
        <v>#REF!</v>
      </c>
      <c r="CS55" s="368" t="e">
        <f t="shared" si="128"/>
        <v>#REF!</v>
      </c>
      <c r="CT55" s="368" t="e">
        <f t="shared" si="128"/>
        <v>#REF!</v>
      </c>
      <c r="CU55" s="368" t="e">
        <f t="shared" si="128"/>
        <v>#REF!</v>
      </c>
      <c r="CV55" s="368" t="e">
        <f t="shared" si="128"/>
        <v>#REF!</v>
      </c>
      <c r="CW55" s="368" t="e">
        <f t="shared" si="128"/>
        <v>#REF!</v>
      </c>
      <c r="CX55" s="368" t="e">
        <f t="shared" si="128"/>
        <v>#REF!</v>
      </c>
      <c r="CY55" s="368" t="e">
        <f t="shared" si="128"/>
        <v>#REF!</v>
      </c>
      <c r="CZ55" s="368" t="e">
        <f t="shared" si="128"/>
        <v>#REF!</v>
      </c>
      <c r="DA55" s="368" t="e">
        <f t="shared" si="128"/>
        <v>#REF!</v>
      </c>
      <c r="DB55" s="368" t="e">
        <f t="shared" si="128"/>
        <v>#REF!</v>
      </c>
      <c r="DC55" s="368" t="e">
        <f t="shared" si="128"/>
        <v>#REF!</v>
      </c>
      <c r="DD55" s="368" t="e">
        <f t="shared" si="128"/>
        <v>#REF!</v>
      </c>
      <c r="DE55" s="368" t="e">
        <f t="shared" si="128"/>
        <v>#REF!</v>
      </c>
      <c r="DF55" s="368" t="e">
        <f t="shared" si="128"/>
        <v>#REF!</v>
      </c>
      <c r="DG55" s="368" t="e">
        <f t="shared" si="128"/>
        <v>#REF!</v>
      </c>
      <c r="DH55" s="368" t="e">
        <f t="shared" si="128"/>
        <v>#REF!</v>
      </c>
      <c r="DI55" s="368" t="e">
        <f t="shared" si="128"/>
        <v>#REF!</v>
      </c>
      <c r="DJ55" s="368" t="e">
        <f t="shared" si="128"/>
        <v>#REF!</v>
      </c>
      <c r="DK55" s="368" t="e">
        <f t="shared" si="128"/>
        <v>#REF!</v>
      </c>
      <c r="DL55" s="368" t="e">
        <f t="shared" si="128"/>
        <v>#REF!</v>
      </c>
      <c r="DM55" s="368" t="e">
        <f t="shared" si="128"/>
        <v>#REF!</v>
      </c>
      <c r="DN55" s="368" t="e">
        <f t="shared" si="128"/>
        <v>#REF!</v>
      </c>
      <c r="DO55" s="368" t="e">
        <f t="shared" si="128"/>
        <v>#REF!</v>
      </c>
      <c r="DP55" s="368" t="e">
        <f t="shared" si="128"/>
        <v>#REF!</v>
      </c>
      <c r="DQ55" s="368" t="e">
        <f t="shared" si="128"/>
        <v>#REF!</v>
      </c>
      <c r="DR55" s="368" t="e">
        <f t="shared" si="128"/>
        <v>#REF!</v>
      </c>
      <c r="DS55" s="368" t="e">
        <f t="shared" si="128"/>
        <v>#REF!</v>
      </c>
      <c r="DT55" s="368" t="e">
        <f t="shared" si="128"/>
        <v>#REF!</v>
      </c>
      <c r="DU55" s="368" t="e">
        <f t="shared" si="128"/>
        <v>#REF!</v>
      </c>
      <c r="DV55" s="368" t="e">
        <f t="shared" si="128"/>
        <v>#REF!</v>
      </c>
      <c r="DW55" s="368" t="e">
        <f t="shared" si="128"/>
        <v>#REF!</v>
      </c>
      <c r="DX55" s="368" t="e">
        <f t="shared" si="128"/>
        <v>#REF!</v>
      </c>
      <c r="DY55" s="368" t="e">
        <f t="shared" si="128"/>
        <v>#REF!</v>
      </c>
      <c r="DZ55" s="368" t="e">
        <f t="shared" si="128"/>
        <v>#REF!</v>
      </c>
      <c r="EA55" s="368" t="e">
        <f t="shared" si="128"/>
        <v>#REF!</v>
      </c>
      <c r="EB55" s="368" t="e">
        <f t="shared" si="128"/>
        <v>#REF!</v>
      </c>
      <c r="EC55" s="368" t="e">
        <f t="shared" si="128"/>
        <v>#REF!</v>
      </c>
      <c r="ED55" s="367"/>
      <c r="EE55" s="368" t="e">
        <f>SUM(#REF!)</f>
        <v>#REF!</v>
      </c>
      <c r="EF55" s="368" t="e">
        <f>SUM(#REF!)</f>
        <v>#REF!</v>
      </c>
      <c r="EG55" s="368" t="e">
        <f>SUM(#REF!)</f>
        <v>#REF!</v>
      </c>
      <c r="EH55" s="371"/>
      <c r="EI55" s="372" t="e">
        <f>SUM(#REF!)</f>
        <v>#REF!</v>
      </c>
      <c r="EJ55" s="368" t="e">
        <f>SUM(#REF!)</f>
        <v>#REF!</v>
      </c>
      <c r="EK55" s="371"/>
      <c r="EL55" s="372" t="e">
        <f>SUM(#REF!)</f>
        <v>#REF!</v>
      </c>
      <c r="EM55" s="368" t="e">
        <f>SUM(#REF!)</f>
        <v>#REF!</v>
      </c>
      <c r="EN55" s="371"/>
      <c r="EO55" s="372" t="e">
        <f>SUM(#REF!)</f>
        <v>#REF!</v>
      </c>
      <c r="EP55" s="368" t="e">
        <f>SUM(#REF!)</f>
        <v>#REF!</v>
      </c>
      <c r="EQ55" s="371"/>
      <c r="ER55" s="372" t="e">
        <f>SUM(#REF!)</f>
        <v>#REF!</v>
      </c>
      <c r="ES55" s="370" t="e">
        <f>SUM(#REF!)</f>
        <v>#REF!</v>
      </c>
      <c r="ET55" s="368" t="e">
        <f>SUM(#REF!)</f>
        <v>#REF!</v>
      </c>
      <c r="EU55" s="371"/>
      <c r="EV55" s="372" t="e">
        <f>SUM(#REF!)</f>
        <v>#REF!</v>
      </c>
      <c r="EW55" s="368" t="e">
        <f>SUM(#REF!)</f>
        <v>#REF!</v>
      </c>
      <c r="EX55" s="371"/>
      <c r="EY55" s="372" t="e">
        <f>SUM(#REF!)</f>
        <v>#REF!</v>
      </c>
      <c r="EZ55" s="368" t="e">
        <f>SUM(#REF!)</f>
        <v>#REF!</v>
      </c>
      <c r="FA55" s="371"/>
      <c r="FB55" s="372" t="e">
        <f>SUM(#REF!)</f>
        <v>#REF!</v>
      </c>
      <c r="FC55" s="368" t="e">
        <f>SUM(#REF!)</f>
        <v>#REF!</v>
      </c>
      <c r="FD55" s="371"/>
      <c r="FE55" s="372" t="e">
        <f>SUM(#REF!)</f>
        <v>#REF!</v>
      </c>
      <c r="FF55" s="368" t="e">
        <f>SUM(#REF!)</f>
        <v>#REF!</v>
      </c>
      <c r="FG55" s="371"/>
      <c r="FH55" s="372" t="e">
        <f>SUM(#REF!)</f>
        <v>#REF!</v>
      </c>
      <c r="FI55" s="368" t="e">
        <f>SUM(#REF!)</f>
        <v>#REF!</v>
      </c>
      <c r="FJ55" s="371"/>
      <c r="FK55" s="372" t="e">
        <f>SUM(#REF!)</f>
        <v>#REF!</v>
      </c>
      <c r="FL55" s="368" t="e">
        <f>SUM(#REF!)</f>
        <v>#REF!</v>
      </c>
      <c r="FM55" s="371"/>
      <c r="FN55" s="372" t="e">
        <f>SUM(#REF!)</f>
        <v>#REF!</v>
      </c>
      <c r="FO55" s="368" t="e">
        <f>SUM(#REF!)</f>
        <v>#REF!</v>
      </c>
      <c r="FP55" s="371"/>
      <c r="FQ55" s="372" t="e">
        <f>SUM(#REF!)</f>
        <v>#REF!</v>
      </c>
      <c r="FR55" s="368" t="e">
        <f>SUM(#REF!)</f>
        <v>#REF!</v>
      </c>
      <c r="FS55" s="371"/>
      <c r="FT55" s="372" t="e">
        <f>SUM(#REF!)</f>
        <v>#REF!</v>
      </c>
      <c r="FU55" s="368" t="e">
        <f>SUM(#REF!)</f>
        <v>#REF!</v>
      </c>
      <c r="FV55" s="371"/>
      <c r="FW55" s="372" t="e">
        <f>SUM(#REF!)</f>
        <v>#REF!</v>
      </c>
      <c r="FX55" s="370" t="e">
        <f>SUM(#REF!)</f>
        <v>#REF!</v>
      </c>
      <c r="FY55" s="368" t="e">
        <f>SUM(#REF!)</f>
        <v>#REF!</v>
      </c>
      <c r="FZ55" s="371"/>
      <c r="GA55" s="372" t="e">
        <f t="shared" si="106"/>
        <v>#REF!</v>
      </c>
      <c r="GB55" s="367"/>
      <c r="GC55" s="368" t="e">
        <f t="shared" si="107"/>
        <v>#REF!</v>
      </c>
      <c r="GD55" s="371"/>
      <c r="GE55" s="372" t="e">
        <f>SUM(#REF!)</f>
        <v>#REF!</v>
      </c>
      <c r="GF55" s="368" t="e">
        <f>SUM(#REF!)</f>
        <v>#REF!</v>
      </c>
      <c r="GG55" s="371"/>
      <c r="GH55" s="372" t="e">
        <f t="shared" ref="GH55:GN55" si="129">SUM(#REF!)</f>
        <v>#REF!</v>
      </c>
      <c r="GI55" s="368" t="e">
        <f t="shared" si="129"/>
        <v>#REF!</v>
      </c>
      <c r="GJ55" s="372" t="e">
        <f t="shared" si="129"/>
        <v>#REF!</v>
      </c>
      <c r="GK55" s="368" t="e">
        <f t="shared" si="129"/>
        <v>#REF!</v>
      </c>
      <c r="GL55" s="372" t="e">
        <f t="shared" si="129"/>
        <v>#REF!</v>
      </c>
      <c r="GM55" s="368" t="e">
        <f t="shared" si="129"/>
        <v>#REF!</v>
      </c>
      <c r="GN55" s="372" t="e">
        <f t="shared" si="129"/>
        <v>#REF!</v>
      </c>
      <c r="GO55" s="371"/>
      <c r="GP55" s="371"/>
      <c r="GQ55" s="372" t="e">
        <f>SUM(#REF!)</f>
        <v>#REF!</v>
      </c>
      <c r="GR55" s="372" t="e">
        <f>SUM(#REF!)</f>
        <v>#REF!</v>
      </c>
      <c r="GS55" s="372" t="e">
        <f>SUM(#REF!)</f>
        <v>#REF!</v>
      </c>
      <c r="GT55" s="371"/>
      <c r="GU55" s="371"/>
    </row>
    <row r="56" spans="1:203" ht="12.75">
      <c r="A56" s="373">
        <v>4</v>
      </c>
      <c r="B56" s="268" t="s">
        <v>179</v>
      </c>
      <c r="C56" s="248">
        <v>21</v>
      </c>
      <c r="D56" s="271">
        <v>4069</v>
      </c>
      <c r="E56" s="271">
        <v>16287</v>
      </c>
      <c r="F56" s="272">
        <v>65086</v>
      </c>
      <c r="G56" s="273"/>
      <c r="H56" s="388"/>
      <c r="I56" s="368">
        <f>'REGION I'!I2178</f>
        <v>0</v>
      </c>
      <c r="J56" s="368">
        <f>'REGION I'!J2178</f>
        <v>0</v>
      </c>
      <c r="K56" s="368">
        <f>'REGION I'!K2178</f>
        <v>0</v>
      </c>
      <c r="L56" s="368">
        <f>'REGION I'!L2178</f>
        <v>0</v>
      </c>
      <c r="M56" s="368">
        <f>'REGION I'!M2178</f>
        <v>0</v>
      </c>
      <c r="N56" s="368">
        <f>'REGION I'!N2178</f>
        <v>0</v>
      </c>
      <c r="O56" s="368">
        <f>'REGION I'!O2178</f>
        <v>0</v>
      </c>
      <c r="P56" s="369"/>
      <c r="Q56" s="369"/>
      <c r="R56" s="368" t="e">
        <f>SUM(#REF!)</f>
        <v>#REF!</v>
      </c>
      <c r="S56" s="370" t="e">
        <f>SUM(#REF!)</f>
        <v>#REF!</v>
      </c>
      <c r="T56" s="368" t="e">
        <f>SUM(#REF!)</f>
        <v>#REF!</v>
      </c>
      <c r="U56" s="368" t="e">
        <f>SUM(#REF!)</f>
        <v>#REF!</v>
      </c>
      <c r="V56" s="368">
        <f>'REGION I'!U2178</f>
        <v>0</v>
      </c>
      <c r="W56" s="368">
        <f>'REGION I'!V2178</f>
        <v>0</v>
      </c>
      <c r="X56" s="368">
        <f>'REGION I'!W2178</f>
        <v>0</v>
      </c>
      <c r="Y56" s="368">
        <f>'REGION I'!X2178</f>
        <v>0</v>
      </c>
      <c r="Z56" s="368">
        <f>'REGION I'!Y2178</f>
        <v>0</v>
      </c>
      <c r="AA56" s="368">
        <f>'REGION I'!Z2178</f>
        <v>0</v>
      </c>
      <c r="AB56" s="368">
        <f>'REGION I'!AA2178</f>
        <v>0</v>
      </c>
      <c r="AC56" s="368">
        <f>'REGION I'!AB2178</f>
        <v>0</v>
      </c>
      <c r="AD56" s="368">
        <f>'REGION I'!AC2178</f>
        <v>0</v>
      </c>
      <c r="AE56" s="368">
        <f>'REGION I'!AD2178</f>
        <v>0</v>
      </c>
      <c r="AF56" s="368">
        <f>'REGION I'!AE2178</f>
        <v>0</v>
      </c>
      <c r="AG56" s="368">
        <f>'REGION I'!AF2178</f>
        <v>0</v>
      </c>
      <c r="AH56" s="367"/>
      <c r="AI56" s="367"/>
      <c r="AJ56" s="368" t="e">
        <f t="shared" ref="AJ56:BK56" si="130">SUM(#REF!)</f>
        <v>#REF!</v>
      </c>
      <c r="AK56" s="368" t="e">
        <f t="shared" si="130"/>
        <v>#REF!</v>
      </c>
      <c r="AL56" s="368" t="e">
        <f t="shared" si="130"/>
        <v>#REF!</v>
      </c>
      <c r="AM56" s="368" t="e">
        <f t="shared" si="130"/>
        <v>#REF!</v>
      </c>
      <c r="AN56" s="368" t="e">
        <f t="shared" si="130"/>
        <v>#REF!</v>
      </c>
      <c r="AO56" s="368" t="e">
        <f t="shared" si="130"/>
        <v>#REF!</v>
      </c>
      <c r="AP56" s="368" t="e">
        <f t="shared" si="130"/>
        <v>#REF!</v>
      </c>
      <c r="AQ56" s="368" t="e">
        <f t="shared" si="130"/>
        <v>#REF!</v>
      </c>
      <c r="AR56" s="368" t="e">
        <f t="shared" si="130"/>
        <v>#REF!</v>
      </c>
      <c r="AS56" s="368" t="e">
        <f t="shared" si="130"/>
        <v>#REF!</v>
      </c>
      <c r="AT56" s="368" t="e">
        <f t="shared" si="130"/>
        <v>#REF!</v>
      </c>
      <c r="AU56" s="368" t="e">
        <f t="shared" si="130"/>
        <v>#REF!</v>
      </c>
      <c r="AV56" s="368" t="e">
        <f t="shared" si="130"/>
        <v>#REF!</v>
      </c>
      <c r="AW56" s="368" t="e">
        <f t="shared" si="130"/>
        <v>#REF!</v>
      </c>
      <c r="AX56" s="368" t="e">
        <f t="shared" si="130"/>
        <v>#REF!</v>
      </c>
      <c r="AY56" s="368" t="e">
        <f t="shared" si="130"/>
        <v>#REF!</v>
      </c>
      <c r="AZ56" s="368" t="e">
        <f t="shared" si="130"/>
        <v>#REF!</v>
      </c>
      <c r="BA56" s="368" t="e">
        <f t="shared" si="130"/>
        <v>#REF!</v>
      </c>
      <c r="BB56" s="368" t="e">
        <f t="shared" si="130"/>
        <v>#REF!</v>
      </c>
      <c r="BC56" s="368" t="e">
        <f t="shared" si="130"/>
        <v>#REF!</v>
      </c>
      <c r="BD56" s="368" t="e">
        <f t="shared" si="130"/>
        <v>#REF!</v>
      </c>
      <c r="BE56" s="368" t="e">
        <f t="shared" si="130"/>
        <v>#REF!</v>
      </c>
      <c r="BF56" s="368" t="e">
        <f t="shared" si="130"/>
        <v>#REF!</v>
      </c>
      <c r="BG56" s="368" t="e">
        <f t="shared" si="130"/>
        <v>#REF!</v>
      </c>
      <c r="BH56" s="368" t="e">
        <f t="shared" si="130"/>
        <v>#REF!</v>
      </c>
      <c r="BI56" s="368" t="e">
        <f t="shared" si="130"/>
        <v>#REF!</v>
      </c>
      <c r="BJ56" s="368" t="e">
        <f t="shared" si="130"/>
        <v>#REF!</v>
      </c>
      <c r="BK56" s="368" t="e">
        <f t="shared" si="130"/>
        <v>#REF!</v>
      </c>
      <c r="BL56" s="367"/>
      <c r="BM56" s="367"/>
      <c r="BN56" s="367"/>
      <c r="BO56" s="367"/>
      <c r="BP56" s="368" t="e">
        <f t="shared" ref="BP56:EC56" si="131">SUM(#REF!)</f>
        <v>#REF!</v>
      </c>
      <c r="BQ56" s="368" t="e">
        <f t="shared" si="131"/>
        <v>#REF!</v>
      </c>
      <c r="BR56" s="368" t="e">
        <f t="shared" si="131"/>
        <v>#REF!</v>
      </c>
      <c r="BS56" s="368" t="e">
        <f t="shared" si="131"/>
        <v>#REF!</v>
      </c>
      <c r="BT56" s="368" t="e">
        <f t="shared" si="131"/>
        <v>#REF!</v>
      </c>
      <c r="BU56" s="368" t="e">
        <f t="shared" si="131"/>
        <v>#REF!</v>
      </c>
      <c r="BV56" s="368" t="e">
        <f t="shared" si="131"/>
        <v>#REF!</v>
      </c>
      <c r="BW56" s="368" t="e">
        <f t="shared" si="131"/>
        <v>#REF!</v>
      </c>
      <c r="BX56" s="368" t="e">
        <f t="shared" si="131"/>
        <v>#REF!</v>
      </c>
      <c r="BY56" s="368" t="e">
        <f t="shared" si="131"/>
        <v>#REF!</v>
      </c>
      <c r="BZ56" s="368" t="e">
        <f t="shared" si="131"/>
        <v>#REF!</v>
      </c>
      <c r="CA56" s="368" t="e">
        <f t="shared" si="131"/>
        <v>#REF!</v>
      </c>
      <c r="CB56" s="368" t="e">
        <f t="shared" si="131"/>
        <v>#REF!</v>
      </c>
      <c r="CC56" s="368" t="e">
        <f t="shared" si="131"/>
        <v>#REF!</v>
      </c>
      <c r="CD56" s="368" t="e">
        <f t="shared" si="131"/>
        <v>#REF!</v>
      </c>
      <c r="CE56" s="368" t="e">
        <f t="shared" si="131"/>
        <v>#REF!</v>
      </c>
      <c r="CF56" s="368" t="e">
        <f t="shared" si="131"/>
        <v>#REF!</v>
      </c>
      <c r="CG56" s="368" t="e">
        <f t="shared" si="131"/>
        <v>#REF!</v>
      </c>
      <c r="CH56" s="368" t="e">
        <f t="shared" si="131"/>
        <v>#REF!</v>
      </c>
      <c r="CI56" s="368" t="e">
        <f t="shared" si="131"/>
        <v>#REF!</v>
      </c>
      <c r="CJ56" s="368" t="e">
        <f t="shared" si="131"/>
        <v>#REF!</v>
      </c>
      <c r="CK56" s="368" t="e">
        <f t="shared" si="131"/>
        <v>#REF!</v>
      </c>
      <c r="CL56" s="368" t="e">
        <f t="shared" si="131"/>
        <v>#REF!</v>
      </c>
      <c r="CM56" s="368" t="e">
        <f t="shared" si="131"/>
        <v>#REF!</v>
      </c>
      <c r="CN56" s="368" t="e">
        <f t="shared" si="131"/>
        <v>#REF!</v>
      </c>
      <c r="CO56" s="368" t="e">
        <f t="shared" si="131"/>
        <v>#REF!</v>
      </c>
      <c r="CP56" s="368" t="e">
        <f t="shared" si="131"/>
        <v>#REF!</v>
      </c>
      <c r="CQ56" s="368" t="e">
        <f t="shared" si="131"/>
        <v>#REF!</v>
      </c>
      <c r="CR56" s="368" t="e">
        <f t="shared" si="131"/>
        <v>#REF!</v>
      </c>
      <c r="CS56" s="368" t="e">
        <f t="shared" si="131"/>
        <v>#REF!</v>
      </c>
      <c r="CT56" s="368" t="e">
        <f t="shared" si="131"/>
        <v>#REF!</v>
      </c>
      <c r="CU56" s="368" t="e">
        <f t="shared" si="131"/>
        <v>#REF!</v>
      </c>
      <c r="CV56" s="368" t="e">
        <f t="shared" si="131"/>
        <v>#REF!</v>
      </c>
      <c r="CW56" s="368" t="e">
        <f t="shared" si="131"/>
        <v>#REF!</v>
      </c>
      <c r="CX56" s="368" t="e">
        <f t="shared" si="131"/>
        <v>#REF!</v>
      </c>
      <c r="CY56" s="368" t="e">
        <f t="shared" si="131"/>
        <v>#REF!</v>
      </c>
      <c r="CZ56" s="368" t="e">
        <f t="shared" si="131"/>
        <v>#REF!</v>
      </c>
      <c r="DA56" s="368" t="e">
        <f t="shared" si="131"/>
        <v>#REF!</v>
      </c>
      <c r="DB56" s="368" t="e">
        <f t="shared" si="131"/>
        <v>#REF!</v>
      </c>
      <c r="DC56" s="368" t="e">
        <f t="shared" si="131"/>
        <v>#REF!</v>
      </c>
      <c r="DD56" s="368" t="e">
        <f t="shared" si="131"/>
        <v>#REF!</v>
      </c>
      <c r="DE56" s="368" t="e">
        <f t="shared" si="131"/>
        <v>#REF!</v>
      </c>
      <c r="DF56" s="368" t="e">
        <f t="shared" si="131"/>
        <v>#REF!</v>
      </c>
      <c r="DG56" s="368" t="e">
        <f t="shared" si="131"/>
        <v>#REF!</v>
      </c>
      <c r="DH56" s="368" t="e">
        <f t="shared" si="131"/>
        <v>#REF!</v>
      </c>
      <c r="DI56" s="368" t="e">
        <f t="shared" si="131"/>
        <v>#REF!</v>
      </c>
      <c r="DJ56" s="368" t="e">
        <f t="shared" si="131"/>
        <v>#REF!</v>
      </c>
      <c r="DK56" s="368" t="e">
        <f t="shared" si="131"/>
        <v>#REF!</v>
      </c>
      <c r="DL56" s="368" t="e">
        <f t="shared" si="131"/>
        <v>#REF!</v>
      </c>
      <c r="DM56" s="368" t="e">
        <f t="shared" si="131"/>
        <v>#REF!</v>
      </c>
      <c r="DN56" s="368" t="e">
        <f t="shared" si="131"/>
        <v>#REF!</v>
      </c>
      <c r="DO56" s="368" t="e">
        <f t="shared" si="131"/>
        <v>#REF!</v>
      </c>
      <c r="DP56" s="368" t="e">
        <f t="shared" si="131"/>
        <v>#REF!</v>
      </c>
      <c r="DQ56" s="368" t="e">
        <f t="shared" si="131"/>
        <v>#REF!</v>
      </c>
      <c r="DR56" s="368" t="e">
        <f t="shared" si="131"/>
        <v>#REF!</v>
      </c>
      <c r="DS56" s="368" t="e">
        <f t="shared" si="131"/>
        <v>#REF!</v>
      </c>
      <c r="DT56" s="368" t="e">
        <f t="shared" si="131"/>
        <v>#REF!</v>
      </c>
      <c r="DU56" s="368" t="e">
        <f t="shared" si="131"/>
        <v>#REF!</v>
      </c>
      <c r="DV56" s="368" t="e">
        <f t="shared" si="131"/>
        <v>#REF!</v>
      </c>
      <c r="DW56" s="368" t="e">
        <f t="shared" si="131"/>
        <v>#REF!</v>
      </c>
      <c r="DX56" s="368" t="e">
        <f t="shared" si="131"/>
        <v>#REF!</v>
      </c>
      <c r="DY56" s="368" t="e">
        <f t="shared" si="131"/>
        <v>#REF!</v>
      </c>
      <c r="DZ56" s="368" t="e">
        <f t="shared" si="131"/>
        <v>#REF!</v>
      </c>
      <c r="EA56" s="368" t="e">
        <f t="shared" si="131"/>
        <v>#REF!</v>
      </c>
      <c r="EB56" s="368" t="e">
        <f t="shared" si="131"/>
        <v>#REF!</v>
      </c>
      <c r="EC56" s="368" t="e">
        <f t="shared" si="131"/>
        <v>#REF!</v>
      </c>
      <c r="ED56" s="367"/>
      <c r="EE56" s="368" t="e">
        <f>SUM(#REF!)</f>
        <v>#REF!</v>
      </c>
      <c r="EF56" s="368" t="e">
        <f>SUM(#REF!)</f>
        <v>#REF!</v>
      </c>
      <c r="EG56" s="368" t="e">
        <f>SUM(#REF!)</f>
        <v>#REF!</v>
      </c>
      <c r="EH56" s="371"/>
      <c r="EI56" s="372" t="e">
        <f>SUM(#REF!)</f>
        <v>#REF!</v>
      </c>
      <c r="EJ56" s="368" t="e">
        <f>SUM(#REF!)</f>
        <v>#REF!</v>
      </c>
      <c r="EK56" s="371"/>
      <c r="EL56" s="372" t="e">
        <f>SUM(#REF!)</f>
        <v>#REF!</v>
      </c>
      <c r="EM56" s="368" t="e">
        <f>SUM(#REF!)</f>
        <v>#REF!</v>
      </c>
      <c r="EN56" s="371"/>
      <c r="EO56" s="372" t="e">
        <f>SUM(#REF!)</f>
        <v>#REF!</v>
      </c>
      <c r="EP56" s="368" t="e">
        <f>SUM(#REF!)</f>
        <v>#REF!</v>
      </c>
      <c r="EQ56" s="371"/>
      <c r="ER56" s="372" t="e">
        <f>SUM(#REF!)</f>
        <v>#REF!</v>
      </c>
      <c r="ES56" s="370" t="e">
        <f>SUM(#REF!)</f>
        <v>#REF!</v>
      </c>
      <c r="ET56" s="368" t="e">
        <f>SUM(#REF!)</f>
        <v>#REF!</v>
      </c>
      <c r="EU56" s="371"/>
      <c r="EV56" s="372" t="e">
        <f>SUM(#REF!)</f>
        <v>#REF!</v>
      </c>
      <c r="EW56" s="368" t="e">
        <f>SUM(#REF!)</f>
        <v>#REF!</v>
      </c>
      <c r="EX56" s="371"/>
      <c r="EY56" s="372" t="e">
        <f>SUM(#REF!)</f>
        <v>#REF!</v>
      </c>
      <c r="EZ56" s="368" t="e">
        <f>SUM(#REF!)</f>
        <v>#REF!</v>
      </c>
      <c r="FA56" s="371"/>
      <c r="FB56" s="372" t="e">
        <f>SUM(#REF!)</f>
        <v>#REF!</v>
      </c>
      <c r="FC56" s="368" t="e">
        <f>SUM(#REF!)</f>
        <v>#REF!</v>
      </c>
      <c r="FD56" s="371"/>
      <c r="FE56" s="372" t="e">
        <f>SUM(#REF!)</f>
        <v>#REF!</v>
      </c>
      <c r="FF56" s="368" t="e">
        <f>SUM(#REF!)</f>
        <v>#REF!</v>
      </c>
      <c r="FG56" s="371"/>
      <c r="FH56" s="372" t="e">
        <f>SUM(#REF!)</f>
        <v>#REF!</v>
      </c>
      <c r="FI56" s="368" t="e">
        <f>SUM(#REF!)</f>
        <v>#REF!</v>
      </c>
      <c r="FJ56" s="371"/>
      <c r="FK56" s="372" t="e">
        <f>SUM(#REF!)</f>
        <v>#REF!</v>
      </c>
      <c r="FL56" s="368" t="e">
        <f>SUM(#REF!)</f>
        <v>#REF!</v>
      </c>
      <c r="FM56" s="371"/>
      <c r="FN56" s="372" t="e">
        <f>SUM(#REF!)</f>
        <v>#REF!</v>
      </c>
      <c r="FO56" s="368" t="e">
        <f>SUM(#REF!)</f>
        <v>#REF!</v>
      </c>
      <c r="FP56" s="371"/>
      <c r="FQ56" s="372" t="e">
        <f>SUM(#REF!)</f>
        <v>#REF!</v>
      </c>
      <c r="FR56" s="368" t="e">
        <f>SUM(#REF!)</f>
        <v>#REF!</v>
      </c>
      <c r="FS56" s="371"/>
      <c r="FT56" s="372" t="e">
        <f>SUM(#REF!)</f>
        <v>#REF!</v>
      </c>
      <c r="FU56" s="368" t="e">
        <f>SUM(#REF!)</f>
        <v>#REF!</v>
      </c>
      <c r="FV56" s="371"/>
      <c r="FW56" s="372" t="e">
        <f>SUM(#REF!)</f>
        <v>#REF!</v>
      </c>
      <c r="FX56" s="370" t="e">
        <f>SUM(#REF!)</f>
        <v>#REF!</v>
      </c>
      <c r="FY56" s="368" t="e">
        <f>SUM(#REF!)</f>
        <v>#REF!</v>
      </c>
      <c r="FZ56" s="371"/>
      <c r="GA56" s="372" t="e">
        <f t="shared" si="106"/>
        <v>#REF!</v>
      </c>
      <c r="GB56" s="367"/>
      <c r="GC56" s="368" t="e">
        <f t="shared" si="107"/>
        <v>#REF!</v>
      </c>
      <c r="GD56" s="371"/>
      <c r="GE56" s="372" t="e">
        <f>SUM(#REF!)</f>
        <v>#REF!</v>
      </c>
      <c r="GF56" s="368" t="e">
        <f>SUM(#REF!)</f>
        <v>#REF!</v>
      </c>
      <c r="GG56" s="371"/>
      <c r="GH56" s="372" t="e">
        <f t="shared" ref="GH56:GN56" si="132">SUM(#REF!)</f>
        <v>#REF!</v>
      </c>
      <c r="GI56" s="368" t="e">
        <f t="shared" si="132"/>
        <v>#REF!</v>
      </c>
      <c r="GJ56" s="372" t="e">
        <f t="shared" si="132"/>
        <v>#REF!</v>
      </c>
      <c r="GK56" s="368" t="e">
        <f t="shared" si="132"/>
        <v>#REF!</v>
      </c>
      <c r="GL56" s="372" t="e">
        <f t="shared" si="132"/>
        <v>#REF!</v>
      </c>
      <c r="GM56" s="368" t="e">
        <f t="shared" si="132"/>
        <v>#REF!</v>
      </c>
      <c r="GN56" s="372" t="e">
        <f t="shared" si="132"/>
        <v>#REF!</v>
      </c>
      <c r="GO56" s="371"/>
      <c r="GP56" s="371"/>
      <c r="GQ56" s="372" t="e">
        <f>SUM(#REF!)</f>
        <v>#REF!</v>
      </c>
      <c r="GR56" s="372" t="e">
        <f>SUM(#REF!)</f>
        <v>#REF!</v>
      </c>
      <c r="GS56" s="372" t="e">
        <f>SUM(#REF!)</f>
        <v>#REF!</v>
      </c>
      <c r="GT56" s="371"/>
      <c r="GU56" s="371"/>
    </row>
    <row r="57" spans="1:203" ht="12.75">
      <c r="A57" s="356"/>
      <c r="B57" s="357" t="s">
        <v>566</v>
      </c>
      <c r="C57" s="358"/>
      <c r="D57" s="358"/>
      <c r="E57" s="358"/>
      <c r="F57" s="359"/>
      <c r="G57" s="360"/>
      <c r="H57" s="361">
        <f t="shared" ref="H57:AG57" si="133">SUM(H58:H67)</f>
        <v>0</v>
      </c>
      <c r="I57" s="361">
        <f t="shared" si="133"/>
        <v>0</v>
      </c>
      <c r="J57" s="361">
        <f t="shared" si="133"/>
        <v>0</v>
      </c>
      <c r="K57" s="361">
        <f t="shared" si="133"/>
        <v>0</v>
      </c>
      <c r="L57" s="361">
        <f t="shared" si="133"/>
        <v>0</v>
      </c>
      <c r="M57" s="361">
        <f t="shared" si="133"/>
        <v>0</v>
      </c>
      <c r="N57" s="361">
        <f t="shared" si="133"/>
        <v>0</v>
      </c>
      <c r="O57" s="361">
        <f t="shared" si="133"/>
        <v>0</v>
      </c>
      <c r="P57" s="361">
        <f t="shared" si="133"/>
        <v>0</v>
      </c>
      <c r="Q57" s="361">
        <f t="shared" si="133"/>
        <v>0</v>
      </c>
      <c r="R57" s="361" t="e">
        <f t="shared" si="133"/>
        <v>#REF!</v>
      </c>
      <c r="S57" s="361" t="e">
        <f t="shared" si="133"/>
        <v>#REF!</v>
      </c>
      <c r="T57" s="361" t="e">
        <f t="shared" si="133"/>
        <v>#REF!</v>
      </c>
      <c r="U57" s="361" t="e">
        <f t="shared" si="133"/>
        <v>#REF!</v>
      </c>
      <c r="V57" s="361">
        <f t="shared" si="133"/>
        <v>0</v>
      </c>
      <c r="W57" s="361">
        <f t="shared" si="133"/>
        <v>0</v>
      </c>
      <c r="X57" s="361">
        <f t="shared" si="133"/>
        <v>0</v>
      </c>
      <c r="Y57" s="361">
        <f t="shared" si="133"/>
        <v>0</v>
      </c>
      <c r="Z57" s="361">
        <f t="shared" si="133"/>
        <v>0</v>
      </c>
      <c r="AA57" s="361">
        <f t="shared" si="133"/>
        <v>0</v>
      </c>
      <c r="AB57" s="361">
        <f t="shared" si="133"/>
        <v>0</v>
      </c>
      <c r="AC57" s="361">
        <f t="shared" si="133"/>
        <v>0</v>
      </c>
      <c r="AD57" s="361">
        <f t="shared" si="133"/>
        <v>0</v>
      </c>
      <c r="AE57" s="361">
        <f t="shared" si="133"/>
        <v>0</v>
      </c>
      <c r="AF57" s="361">
        <f t="shared" si="133"/>
        <v>0</v>
      </c>
      <c r="AG57" s="361">
        <f t="shared" si="133"/>
        <v>0</v>
      </c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  <c r="AS57" s="361"/>
      <c r="AT57" s="361"/>
      <c r="AU57" s="361"/>
      <c r="AV57" s="361"/>
      <c r="AW57" s="361"/>
      <c r="AX57" s="361"/>
      <c r="AY57" s="361"/>
      <c r="AZ57" s="361"/>
      <c r="BA57" s="361"/>
      <c r="BB57" s="361"/>
      <c r="BC57" s="361"/>
      <c r="BD57" s="361"/>
      <c r="BE57" s="361"/>
      <c r="BF57" s="361"/>
      <c r="BG57" s="361"/>
      <c r="BH57" s="361"/>
      <c r="BI57" s="361"/>
      <c r="BJ57" s="361"/>
      <c r="BK57" s="361"/>
      <c r="BL57" s="361"/>
      <c r="BM57" s="361"/>
      <c r="BN57" s="361"/>
      <c r="BO57" s="361"/>
      <c r="BP57" s="361"/>
      <c r="BQ57" s="361"/>
      <c r="BR57" s="361"/>
      <c r="BS57" s="361"/>
      <c r="BT57" s="361"/>
      <c r="BU57" s="361"/>
      <c r="BV57" s="361"/>
      <c r="BW57" s="361"/>
      <c r="BX57" s="361"/>
      <c r="BY57" s="361"/>
      <c r="BZ57" s="361"/>
      <c r="CA57" s="361"/>
      <c r="CB57" s="361"/>
      <c r="CC57" s="361"/>
      <c r="CD57" s="361"/>
      <c r="CE57" s="361"/>
      <c r="CF57" s="361"/>
      <c r="CG57" s="361"/>
      <c r="CH57" s="361"/>
      <c r="CI57" s="361"/>
      <c r="CJ57" s="361"/>
      <c r="CK57" s="361"/>
      <c r="CL57" s="361"/>
      <c r="CM57" s="361"/>
      <c r="CN57" s="361"/>
      <c r="CO57" s="361"/>
      <c r="CP57" s="361"/>
      <c r="CQ57" s="361"/>
      <c r="CR57" s="361"/>
      <c r="CS57" s="361"/>
      <c r="CT57" s="361"/>
      <c r="CU57" s="361"/>
      <c r="CV57" s="361"/>
      <c r="CW57" s="361"/>
      <c r="CX57" s="361"/>
      <c r="CY57" s="361"/>
      <c r="CZ57" s="361"/>
      <c r="DA57" s="361"/>
      <c r="DB57" s="361"/>
      <c r="DC57" s="361"/>
      <c r="DD57" s="361"/>
      <c r="DE57" s="361"/>
      <c r="DF57" s="361"/>
      <c r="DG57" s="361"/>
      <c r="DH57" s="361"/>
      <c r="DI57" s="361"/>
      <c r="DJ57" s="361"/>
      <c r="DK57" s="361"/>
      <c r="DL57" s="361"/>
      <c r="DM57" s="361"/>
      <c r="DN57" s="361"/>
      <c r="DO57" s="361"/>
      <c r="DP57" s="361"/>
      <c r="DQ57" s="361"/>
      <c r="DR57" s="361"/>
      <c r="DS57" s="361"/>
      <c r="DT57" s="361"/>
      <c r="DU57" s="361"/>
      <c r="DV57" s="361"/>
      <c r="DW57" s="361"/>
      <c r="DX57" s="361"/>
      <c r="DY57" s="361"/>
      <c r="DZ57" s="361"/>
      <c r="EA57" s="361"/>
      <c r="EB57" s="361"/>
      <c r="EC57" s="361"/>
      <c r="ED57" s="361"/>
      <c r="EE57" s="361"/>
      <c r="EF57" s="361"/>
      <c r="EG57" s="361"/>
      <c r="EH57" s="364"/>
      <c r="EI57" s="364"/>
      <c r="EJ57" s="361"/>
      <c r="EK57" s="364"/>
      <c r="EL57" s="364"/>
      <c r="EM57" s="361"/>
      <c r="EN57" s="364"/>
      <c r="EO57" s="364"/>
      <c r="EP57" s="361"/>
      <c r="EQ57" s="364"/>
      <c r="ER57" s="364"/>
      <c r="ES57" s="363"/>
      <c r="ET57" s="361"/>
      <c r="EU57" s="364"/>
      <c r="EV57" s="364"/>
      <c r="EW57" s="361"/>
      <c r="EX57" s="364"/>
      <c r="EY57" s="364"/>
      <c r="EZ57" s="361"/>
      <c r="FA57" s="364"/>
      <c r="FB57" s="364"/>
      <c r="FC57" s="361"/>
      <c r="FD57" s="364"/>
      <c r="FE57" s="364"/>
      <c r="FF57" s="361"/>
      <c r="FG57" s="364"/>
      <c r="FH57" s="364"/>
      <c r="FI57" s="361"/>
      <c r="FJ57" s="364"/>
      <c r="FK57" s="364"/>
      <c r="FL57" s="361"/>
      <c r="FM57" s="364"/>
      <c r="FN57" s="364"/>
      <c r="FO57" s="361"/>
      <c r="FP57" s="364"/>
      <c r="FQ57" s="364"/>
      <c r="FR57" s="361"/>
      <c r="FS57" s="364"/>
      <c r="FT57" s="364"/>
      <c r="FU57" s="361"/>
      <c r="FV57" s="364"/>
      <c r="FW57" s="364"/>
      <c r="FX57" s="363"/>
      <c r="FY57" s="361"/>
      <c r="FZ57" s="364"/>
      <c r="GA57" s="364"/>
      <c r="GB57" s="361"/>
      <c r="GC57" s="365"/>
      <c r="GD57" s="366"/>
      <c r="GE57" s="366"/>
      <c r="GF57" s="365"/>
      <c r="GG57" s="366"/>
      <c r="GH57" s="366"/>
      <c r="GI57" s="365"/>
      <c r="GJ57" s="366"/>
      <c r="GK57" s="365"/>
      <c r="GL57" s="366"/>
      <c r="GM57" s="365"/>
      <c r="GN57" s="366"/>
      <c r="GO57" s="364"/>
      <c r="GP57" s="366"/>
      <c r="GQ57" s="364"/>
      <c r="GR57" s="364"/>
      <c r="GS57" s="364"/>
      <c r="GT57" s="364"/>
      <c r="GU57" s="364"/>
    </row>
    <row r="58" spans="1:203" ht="12.75">
      <c r="A58" s="212">
        <v>4</v>
      </c>
      <c r="B58" s="247" t="s">
        <v>143</v>
      </c>
      <c r="C58" s="248">
        <v>21</v>
      </c>
      <c r="D58" s="248">
        <v>3731</v>
      </c>
      <c r="E58" s="248">
        <v>14012</v>
      </c>
      <c r="F58" s="243">
        <v>58349</v>
      </c>
      <c r="G58" s="270"/>
      <c r="H58" s="278"/>
      <c r="I58" s="278">
        <f>'REGION I'!I850</f>
        <v>0</v>
      </c>
      <c r="J58" s="278">
        <f>'REGION I'!J850</f>
        <v>0</v>
      </c>
      <c r="K58" s="278">
        <f>'REGION I'!K850</f>
        <v>0</v>
      </c>
      <c r="L58" s="278">
        <f>'REGION I'!L850</f>
        <v>0</v>
      </c>
      <c r="M58" s="278">
        <f>'REGION I'!M850</f>
        <v>0</v>
      </c>
      <c r="N58" s="278">
        <f>'REGION I'!N850</f>
        <v>0</v>
      </c>
      <c r="O58" s="278">
        <f>'REGION I'!O850</f>
        <v>0</v>
      </c>
      <c r="P58" s="279"/>
      <c r="Q58" s="279"/>
      <c r="R58" s="278" t="e">
        <f>SUM(#REF!)</f>
        <v>#REF!</v>
      </c>
      <c r="S58" s="280" t="e">
        <f>SUM(#REF!)</f>
        <v>#REF!</v>
      </c>
      <c r="T58" s="278" t="e">
        <f>SUM(#REF!)</f>
        <v>#REF!</v>
      </c>
      <c r="U58" s="278" t="e">
        <f>SUM(#REF!)</f>
        <v>#REF!</v>
      </c>
      <c r="V58" s="278">
        <f>'REGION I'!U850</f>
        <v>0</v>
      </c>
      <c r="W58" s="278">
        <f>'REGION I'!V850</f>
        <v>0</v>
      </c>
      <c r="X58" s="278">
        <f>'REGION I'!W850</f>
        <v>0</v>
      </c>
      <c r="Y58" s="278">
        <f>'REGION I'!X850</f>
        <v>0</v>
      </c>
      <c r="Z58" s="278">
        <f>'REGION I'!Y850</f>
        <v>0</v>
      </c>
      <c r="AA58" s="278">
        <f>'REGION I'!Z850</f>
        <v>0</v>
      </c>
      <c r="AB58" s="278">
        <f>'REGION I'!AA850</f>
        <v>0</v>
      </c>
      <c r="AC58" s="278">
        <f>'REGION I'!AB850</f>
        <v>0</v>
      </c>
      <c r="AD58" s="278">
        <f>'REGION I'!AC850</f>
        <v>0</v>
      </c>
      <c r="AE58" s="278">
        <f>'REGION I'!AD850</f>
        <v>0</v>
      </c>
      <c r="AF58" s="278">
        <f>'REGION I'!AE850</f>
        <v>0</v>
      </c>
      <c r="AG58" s="278">
        <f>'REGION I'!AF850</f>
        <v>0</v>
      </c>
      <c r="AH58" s="278"/>
      <c r="AI58" s="278"/>
      <c r="AJ58" s="278" t="e">
        <f t="shared" ref="AJ58:BK58" si="134">SUM(#REF!)</f>
        <v>#REF!</v>
      </c>
      <c r="AK58" s="278" t="e">
        <f t="shared" si="134"/>
        <v>#REF!</v>
      </c>
      <c r="AL58" s="278" t="e">
        <f t="shared" si="134"/>
        <v>#REF!</v>
      </c>
      <c r="AM58" s="278" t="e">
        <f t="shared" si="134"/>
        <v>#REF!</v>
      </c>
      <c r="AN58" s="278" t="e">
        <f t="shared" si="134"/>
        <v>#REF!</v>
      </c>
      <c r="AO58" s="278" t="e">
        <f t="shared" si="134"/>
        <v>#REF!</v>
      </c>
      <c r="AP58" s="278" t="e">
        <f t="shared" si="134"/>
        <v>#REF!</v>
      </c>
      <c r="AQ58" s="278" t="e">
        <f t="shared" si="134"/>
        <v>#REF!</v>
      </c>
      <c r="AR58" s="278" t="e">
        <f t="shared" si="134"/>
        <v>#REF!</v>
      </c>
      <c r="AS58" s="278" t="e">
        <f t="shared" si="134"/>
        <v>#REF!</v>
      </c>
      <c r="AT58" s="278" t="e">
        <f t="shared" si="134"/>
        <v>#REF!</v>
      </c>
      <c r="AU58" s="278" t="e">
        <f t="shared" si="134"/>
        <v>#REF!</v>
      </c>
      <c r="AV58" s="278" t="e">
        <f t="shared" si="134"/>
        <v>#REF!</v>
      </c>
      <c r="AW58" s="278" t="e">
        <f t="shared" si="134"/>
        <v>#REF!</v>
      </c>
      <c r="AX58" s="278" t="e">
        <f t="shared" si="134"/>
        <v>#REF!</v>
      </c>
      <c r="AY58" s="278" t="e">
        <f t="shared" si="134"/>
        <v>#REF!</v>
      </c>
      <c r="AZ58" s="278" t="e">
        <f t="shared" si="134"/>
        <v>#REF!</v>
      </c>
      <c r="BA58" s="278" t="e">
        <f t="shared" si="134"/>
        <v>#REF!</v>
      </c>
      <c r="BB58" s="278" t="e">
        <f t="shared" si="134"/>
        <v>#REF!</v>
      </c>
      <c r="BC58" s="278" t="e">
        <f t="shared" si="134"/>
        <v>#REF!</v>
      </c>
      <c r="BD58" s="278" t="e">
        <f t="shared" si="134"/>
        <v>#REF!</v>
      </c>
      <c r="BE58" s="278" t="e">
        <f t="shared" si="134"/>
        <v>#REF!</v>
      </c>
      <c r="BF58" s="278" t="e">
        <f t="shared" si="134"/>
        <v>#REF!</v>
      </c>
      <c r="BG58" s="278" t="e">
        <f t="shared" si="134"/>
        <v>#REF!</v>
      </c>
      <c r="BH58" s="278" t="e">
        <f t="shared" si="134"/>
        <v>#REF!</v>
      </c>
      <c r="BI58" s="278" t="e">
        <f t="shared" si="134"/>
        <v>#REF!</v>
      </c>
      <c r="BJ58" s="278" t="e">
        <f t="shared" si="134"/>
        <v>#REF!</v>
      </c>
      <c r="BK58" s="278" t="e">
        <f t="shared" si="134"/>
        <v>#REF!</v>
      </c>
      <c r="BL58" s="278"/>
      <c r="BM58" s="278"/>
      <c r="BN58" s="278"/>
      <c r="BO58" s="278"/>
      <c r="BP58" s="278" t="e">
        <f t="shared" ref="BP58:EC58" si="135">SUM(#REF!)</f>
        <v>#REF!</v>
      </c>
      <c r="BQ58" s="278" t="e">
        <f t="shared" si="135"/>
        <v>#REF!</v>
      </c>
      <c r="BR58" s="278" t="e">
        <f t="shared" si="135"/>
        <v>#REF!</v>
      </c>
      <c r="BS58" s="278" t="e">
        <f t="shared" si="135"/>
        <v>#REF!</v>
      </c>
      <c r="BT58" s="278" t="e">
        <f t="shared" si="135"/>
        <v>#REF!</v>
      </c>
      <c r="BU58" s="278" t="e">
        <f t="shared" si="135"/>
        <v>#REF!</v>
      </c>
      <c r="BV58" s="278" t="e">
        <f t="shared" si="135"/>
        <v>#REF!</v>
      </c>
      <c r="BW58" s="278" t="e">
        <f t="shared" si="135"/>
        <v>#REF!</v>
      </c>
      <c r="BX58" s="278" t="e">
        <f t="shared" si="135"/>
        <v>#REF!</v>
      </c>
      <c r="BY58" s="278" t="e">
        <f t="shared" si="135"/>
        <v>#REF!</v>
      </c>
      <c r="BZ58" s="278" t="e">
        <f t="shared" si="135"/>
        <v>#REF!</v>
      </c>
      <c r="CA58" s="278" t="e">
        <f t="shared" si="135"/>
        <v>#REF!</v>
      </c>
      <c r="CB58" s="278" t="e">
        <f t="shared" si="135"/>
        <v>#REF!</v>
      </c>
      <c r="CC58" s="278" t="e">
        <f t="shared" si="135"/>
        <v>#REF!</v>
      </c>
      <c r="CD58" s="278" t="e">
        <f t="shared" si="135"/>
        <v>#REF!</v>
      </c>
      <c r="CE58" s="278" t="e">
        <f t="shared" si="135"/>
        <v>#REF!</v>
      </c>
      <c r="CF58" s="278" t="e">
        <f t="shared" si="135"/>
        <v>#REF!</v>
      </c>
      <c r="CG58" s="278" t="e">
        <f t="shared" si="135"/>
        <v>#REF!</v>
      </c>
      <c r="CH58" s="278" t="e">
        <f t="shared" si="135"/>
        <v>#REF!</v>
      </c>
      <c r="CI58" s="278" t="e">
        <f t="shared" si="135"/>
        <v>#REF!</v>
      </c>
      <c r="CJ58" s="278" t="e">
        <f t="shared" si="135"/>
        <v>#REF!</v>
      </c>
      <c r="CK58" s="278" t="e">
        <f t="shared" si="135"/>
        <v>#REF!</v>
      </c>
      <c r="CL58" s="278" t="e">
        <f t="shared" si="135"/>
        <v>#REF!</v>
      </c>
      <c r="CM58" s="278" t="e">
        <f t="shared" si="135"/>
        <v>#REF!</v>
      </c>
      <c r="CN58" s="278" t="e">
        <f t="shared" si="135"/>
        <v>#REF!</v>
      </c>
      <c r="CO58" s="278" t="e">
        <f t="shared" si="135"/>
        <v>#REF!</v>
      </c>
      <c r="CP58" s="278" t="e">
        <f t="shared" si="135"/>
        <v>#REF!</v>
      </c>
      <c r="CQ58" s="278" t="e">
        <f t="shared" si="135"/>
        <v>#REF!</v>
      </c>
      <c r="CR58" s="278" t="e">
        <f t="shared" si="135"/>
        <v>#REF!</v>
      </c>
      <c r="CS58" s="278" t="e">
        <f t="shared" si="135"/>
        <v>#REF!</v>
      </c>
      <c r="CT58" s="278" t="e">
        <f t="shared" si="135"/>
        <v>#REF!</v>
      </c>
      <c r="CU58" s="278" t="e">
        <f t="shared" si="135"/>
        <v>#REF!</v>
      </c>
      <c r="CV58" s="278" t="e">
        <f t="shared" si="135"/>
        <v>#REF!</v>
      </c>
      <c r="CW58" s="278" t="e">
        <f t="shared" si="135"/>
        <v>#REF!</v>
      </c>
      <c r="CX58" s="278" t="e">
        <f t="shared" si="135"/>
        <v>#REF!</v>
      </c>
      <c r="CY58" s="278" t="e">
        <f t="shared" si="135"/>
        <v>#REF!</v>
      </c>
      <c r="CZ58" s="278" t="e">
        <f t="shared" si="135"/>
        <v>#REF!</v>
      </c>
      <c r="DA58" s="278" t="e">
        <f t="shared" si="135"/>
        <v>#REF!</v>
      </c>
      <c r="DB58" s="278" t="e">
        <f t="shared" si="135"/>
        <v>#REF!</v>
      </c>
      <c r="DC58" s="278" t="e">
        <f t="shared" si="135"/>
        <v>#REF!</v>
      </c>
      <c r="DD58" s="278" t="e">
        <f t="shared" si="135"/>
        <v>#REF!</v>
      </c>
      <c r="DE58" s="278" t="e">
        <f t="shared" si="135"/>
        <v>#REF!</v>
      </c>
      <c r="DF58" s="278" t="e">
        <f t="shared" si="135"/>
        <v>#REF!</v>
      </c>
      <c r="DG58" s="278" t="e">
        <f t="shared" si="135"/>
        <v>#REF!</v>
      </c>
      <c r="DH58" s="278" t="e">
        <f t="shared" si="135"/>
        <v>#REF!</v>
      </c>
      <c r="DI58" s="278" t="e">
        <f t="shared" si="135"/>
        <v>#REF!</v>
      </c>
      <c r="DJ58" s="278" t="e">
        <f t="shared" si="135"/>
        <v>#REF!</v>
      </c>
      <c r="DK58" s="278" t="e">
        <f t="shared" si="135"/>
        <v>#REF!</v>
      </c>
      <c r="DL58" s="278" t="e">
        <f t="shared" si="135"/>
        <v>#REF!</v>
      </c>
      <c r="DM58" s="278" t="e">
        <f t="shared" si="135"/>
        <v>#REF!</v>
      </c>
      <c r="DN58" s="278" t="e">
        <f t="shared" si="135"/>
        <v>#REF!</v>
      </c>
      <c r="DO58" s="278" t="e">
        <f t="shared" si="135"/>
        <v>#REF!</v>
      </c>
      <c r="DP58" s="278" t="e">
        <f t="shared" si="135"/>
        <v>#REF!</v>
      </c>
      <c r="DQ58" s="278" t="e">
        <f t="shared" si="135"/>
        <v>#REF!</v>
      </c>
      <c r="DR58" s="278" t="e">
        <f t="shared" si="135"/>
        <v>#REF!</v>
      </c>
      <c r="DS58" s="278" t="e">
        <f t="shared" si="135"/>
        <v>#REF!</v>
      </c>
      <c r="DT58" s="278" t="e">
        <f t="shared" si="135"/>
        <v>#REF!</v>
      </c>
      <c r="DU58" s="278" t="e">
        <f t="shared" si="135"/>
        <v>#REF!</v>
      </c>
      <c r="DV58" s="278" t="e">
        <f t="shared" si="135"/>
        <v>#REF!</v>
      </c>
      <c r="DW58" s="278" t="e">
        <f t="shared" si="135"/>
        <v>#REF!</v>
      </c>
      <c r="DX58" s="278" t="e">
        <f t="shared" si="135"/>
        <v>#REF!</v>
      </c>
      <c r="DY58" s="278" t="e">
        <f t="shared" si="135"/>
        <v>#REF!</v>
      </c>
      <c r="DZ58" s="278" t="e">
        <f t="shared" si="135"/>
        <v>#REF!</v>
      </c>
      <c r="EA58" s="278" t="e">
        <f t="shared" si="135"/>
        <v>#REF!</v>
      </c>
      <c r="EB58" s="278" t="e">
        <f t="shared" si="135"/>
        <v>#REF!</v>
      </c>
      <c r="EC58" s="278" t="e">
        <f t="shared" si="135"/>
        <v>#REF!</v>
      </c>
      <c r="ED58" s="278"/>
      <c r="EE58" s="278" t="e">
        <f>SUM(#REF!)</f>
        <v>#REF!</v>
      </c>
      <c r="EF58" s="278" t="e">
        <f>SUM(#REF!)</f>
        <v>#REF!</v>
      </c>
      <c r="EG58" s="278" t="e">
        <f>SUM(#REF!)</f>
        <v>#REF!</v>
      </c>
      <c r="EH58" s="281"/>
      <c r="EI58" s="281" t="e">
        <f>SUM(#REF!)</f>
        <v>#REF!</v>
      </c>
      <c r="EJ58" s="278" t="e">
        <f>SUM(#REF!)</f>
        <v>#REF!</v>
      </c>
      <c r="EK58" s="281"/>
      <c r="EL58" s="281" t="e">
        <f>SUM(#REF!)</f>
        <v>#REF!</v>
      </c>
      <c r="EM58" s="278" t="e">
        <f>SUM(#REF!)</f>
        <v>#REF!</v>
      </c>
      <c r="EN58" s="281"/>
      <c r="EO58" s="281" t="e">
        <f>SUM(#REF!)</f>
        <v>#REF!</v>
      </c>
      <c r="EP58" s="278" t="e">
        <f>SUM(#REF!)</f>
        <v>#REF!</v>
      </c>
      <c r="EQ58" s="281"/>
      <c r="ER58" s="281" t="e">
        <f>SUM(#REF!)</f>
        <v>#REF!</v>
      </c>
      <c r="ES58" s="280" t="e">
        <f>SUM(#REF!)</f>
        <v>#REF!</v>
      </c>
      <c r="ET58" s="278" t="e">
        <f>SUM(#REF!)</f>
        <v>#REF!</v>
      </c>
      <c r="EU58" s="281"/>
      <c r="EV58" s="281" t="e">
        <f>SUM(#REF!)</f>
        <v>#REF!</v>
      </c>
      <c r="EW58" s="278" t="e">
        <f>SUM(#REF!)</f>
        <v>#REF!</v>
      </c>
      <c r="EX58" s="281"/>
      <c r="EY58" s="281" t="e">
        <f>SUM(#REF!)</f>
        <v>#REF!</v>
      </c>
      <c r="EZ58" s="278" t="e">
        <f>SUM(#REF!)</f>
        <v>#REF!</v>
      </c>
      <c r="FA58" s="281"/>
      <c r="FB58" s="281" t="e">
        <f>SUM(#REF!)</f>
        <v>#REF!</v>
      </c>
      <c r="FC58" s="278" t="e">
        <f>SUM(#REF!)</f>
        <v>#REF!</v>
      </c>
      <c r="FD58" s="281"/>
      <c r="FE58" s="281" t="e">
        <f>SUM(#REF!)</f>
        <v>#REF!</v>
      </c>
      <c r="FF58" s="278" t="e">
        <f>SUM(#REF!)</f>
        <v>#REF!</v>
      </c>
      <c r="FG58" s="281"/>
      <c r="FH58" s="281" t="e">
        <f>SUM(#REF!)</f>
        <v>#REF!</v>
      </c>
      <c r="FI58" s="278" t="e">
        <f>SUM(#REF!)</f>
        <v>#REF!</v>
      </c>
      <c r="FJ58" s="281"/>
      <c r="FK58" s="281" t="e">
        <f>SUM(#REF!)</f>
        <v>#REF!</v>
      </c>
      <c r="FL58" s="278" t="e">
        <f>SUM(#REF!)</f>
        <v>#REF!</v>
      </c>
      <c r="FM58" s="281"/>
      <c r="FN58" s="281" t="e">
        <f>SUM(#REF!)</f>
        <v>#REF!</v>
      </c>
      <c r="FO58" s="278" t="e">
        <f>SUM(#REF!)</f>
        <v>#REF!</v>
      </c>
      <c r="FP58" s="281"/>
      <c r="FQ58" s="281" t="e">
        <f>SUM(#REF!)</f>
        <v>#REF!</v>
      </c>
      <c r="FR58" s="278" t="e">
        <f>SUM(#REF!)</f>
        <v>#REF!</v>
      </c>
      <c r="FS58" s="281"/>
      <c r="FT58" s="281" t="e">
        <f>SUM(#REF!)</f>
        <v>#REF!</v>
      </c>
      <c r="FU58" s="278" t="e">
        <f>SUM(#REF!)</f>
        <v>#REF!</v>
      </c>
      <c r="FV58" s="281"/>
      <c r="FW58" s="281" t="e">
        <f>SUM(#REF!)</f>
        <v>#REF!</v>
      </c>
      <c r="FX58" s="280" t="e">
        <f>SUM(#REF!)</f>
        <v>#REF!</v>
      </c>
      <c r="FY58" s="278" t="e">
        <f>SUM(#REF!)</f>
        <v>#REF!</v>
      </c>
      <c r="FZ58" s="281"/>
      <c r="GA58" s="281" t="e">
        <f t="shared" ref="GA58:GA67" si="136">SUM(#REF!)</f>
        <v>#REF!</v>
      </c>
      <c r="GB58" s="278"/>
      <c r="GC58" s="278" t="e">
        <f t="shared" ref="GC58:GC67" si="137">SUM(#REF!)</f>
        <v>#REF!</v>
      </c>
      <c r="GD58" s="281"/>
      <c r="GE58" s="281" t="e">
        <f>SUM(#REF!)</f>
        <v>#REF!</v>
      </c>
      <c r="GF58" s="278" t="e">
        <f>SUM(#REF!)</f>
        <v>#REF!</v>
      </c>
      <c r="GG58" s="281"/>
      <c r="GH58" s="281" t="e">
        <f t="shared" ref="GH58:GN58" si="138">SUM(#REF!)</f>
        <v>#REF!</v>
      </c>
      <c r="GI58" s="278" t="e">
        <f t="shared" si="138"/>
        <v>#REF!</v>
      </c>
      <c r="GJ58" s="281" t="e">
        <f t="shared" si="138"/>
        <v>#REF!</v>
      </c>
      <c r="GK58" s="278" t="e">
        <f t="shared" si="138"/>
        <v>#REF!</v>
      </c>
      <c r="GL58" s="281" t="e">
        <f t="shared" si="138"/>
        <v>#REF!</v>
      </c>
      <c r="GM58" s="278" t="e">
        <f t="shared" si="138"/>
        <v>#REF!</v>
      </c>
      <c r="GN58" s="281" t="e">
        <f t="shared" si="138"/>
        <v>#REF!</v>
      </c>
      <c r="GO58" s="281"/>
      <c r="GP58" s="281"/>
      <c r="GQ58" s="281" t="e">
        <f>SUM(#REF!)</f>
        <v>#REF!</v>
      </c>
      <c r="GR58" s="281" t="e">
        <f>SUM(#REF!)</f>
        <v>#REF!</v>
      </c>
      <c r="GS58" s="281" t="e">
        <f>SUM(#REF!)</f>
        <v>#REF!</v>
      </c>
      <c r="GT58" s="281"/>
      <c r="GU58" s="281"/>
    </row>
    <row r="59" spans="1:203" ht="12.75">
      <c r="A59" s="212">
        <v>4</v>
      </c>
      <c r="B59" s="247" t="s">
        <v>144</v>
      </c>
      <c r="C59" s="248">
        <v>20</v>
      </c>
      <c r="D59" s="248">
        <v>2073</v>
      </c>
      <c r="E59" s="248">
        <v>7481</v>
      </c>
      <c r="F59" s="243">
        <v>30678</v>
      </c>
      <c r="G59" s="270"/>
      <c r="H59" s="278"/>
      <c r="I59" s="278">
        <f>'REGION I'!I874</f>
        <v>0</v>
      </c>
      <c r="J59" s="278">
        <f>'REGION I'!J874</f>
        <v>0</v>
      </c>
      <c r="K59" s="278">
        <f>'REGION I'!K874</f>
        <v>0</v>
      </c>
      <c r="L59" s="278">
        <f>'REGION I'!L874</f>
        <v>0</v>
      </c>
      <c r="M59" s="278">
        <f>'REGION I'!M874</f>
        <v>0</v>
      </c>
      <c r="N59" s="278">
        <f>'REGION I'!N874</f>
        <v>0</v>
      </c>
      <c r="O59" s="278">
        <f>'REGION I'!O874</f>
        <v>0</v>
      </c>
      <c r="P59" s="279"/>
      <c r="Q59" s="279"/>
      <c r="R59" s="278" t="e">
        <f>SUM(#REF!)</f>
        <v>#REF!</v>
      </c>
      <c r="S59" s="280" t="e">
        <f>SUM(#REF!)</f>
        <v>#REF!</v>
      </c>
      <c r="T59" s="278" t="e">
        <f>SUM(#REF!)</f>
        <v>#REF!</v>
      </c>
      <c r="U59" s="278" t="e">
        <f>SUM(#REF!)</f>
        <v>#REF!</v>
      </c>
      <c r="V59" s="278">
        <f>'REGION I'!U874</f>
        <v>0</v>
      </c>
      <c r="W59" s="278">
        <f>'REGION I'!V874</f>
        <v>0</v>
      </c>
      <c r="X59" s="278">
        <f>'REGION I'!W874</f>
        <v>0</v>
      </c>
      <c r="Y59" s="278">
        <f>'REGION I'!X874</f>
        <v>0</v>
      </c>
      <c r="Z59" s="278">
        <f>'REGION I'!Y874</f>
        <v>0</v>
      </c>
      <c r="AA59" s="278">
        <f>'REGION I'!Z874</f>
        <v>0</v>
      </c>
      <c r="AB59" s="278">
        <f>'REGION I'!AA874</f>
        <v>0</v>
      </c>
      <c r="AC59" s="278">
        <f>'REGION I'!AB874</f>
        <v>0</v>
      </c>
      <c r="AD59" s="278">
        <f>'REGION I'!AC874</f>
        <v>0</v>
      </c>
      <c r="AE59" s="278">
        <f>'REGION I'!AD874</f>
        <v>0</v>
      </c>
      <c r="AF59" s="278">
        <f>'REGION I'!AE874</f>
        <v>0</v>
      </c>
      <c r="AG59" s="278">
        <f>'REGION I'!AF874</f>
        <v>0</v>
      </c>
      <c r="AH59" s="278"/>
      <c r="AI59" s="278"/>
      <c r="AJ59" s="278" t="e">
        <f t="shared" ref="AJ59:BK59" si="139">SUM(#REF!)</f>
        <v>#REF!</v>
      </c>
      <c r="AK59" s="278" t="e">
        <f t="shared" si="139"/>
        <v>#REF!</v>
      </c>
      <c r="AL59" s="278" t="e">
        <f t="shared" si="139"/>
        <v>#REF!</v>
      </c>
      <c r="AM59" s="278" t="e">
        <f t="shared" si="139"/>
        <v>#REF!</v>
      </c>
      <c r="AN59" s="278" t="e">
        <f t="shared" si="139"/>
        <v>#REF!</v>
      </c>
      <c r="AO59" s="278" t="e">
        <f t="shared" si="139"/>
        <v>#REF!</v>
      </c>
      <c r="AP59" s="278" t="e">
        <f t="shared" si="139"/>
        <v>#REF!</v>
      </c>
      <c r="AQ59" s="278" t="e">
        <f t="shared" si="139"/>
        <v>#REF!</v>
      </c>
      <c r="AR59" s="278" t="e">
        <f t="shared" si="139"/>
        <v>#REF!</v>
      </c>
      <c r="AS59" s="278" t="e">
        <f t="shared" si="139"/>
        <v>#REF!</v>
      </c>
      <c r="AT59" s="278" t="e">
        <f t="shared" si="139"/>
        <v>#REF!</v>
      </c>
      <c r="AU59" s="278" t="e">
        <f t="shared" si="139"/>
        <v>#REF!</v>
      </c>
      <c r="AV59" s="278" t="e">
        <f t="shared" si="139"/>
        <v>#REF!</v>
      </c>
      <c r="AW59" s="278" t="e">
        <f t="shared" si="139"/>
        <v>#REF!</v>
      </c>
      <c r="AX59" s="278" t="e">
        <f t="shared" si="139"/>
        <v>#REF!</v>
      </c>
      <c r="AY59" s="278" t="e">
        <f t="shared" si="139"/>
        <v>#REF!</v>
      </c>
      <c r="AZ59" s="278" t="e">
        <f t="shared" si="139"/>
        <v>#REF!</v>
      </c>
      <c r="BA59" s="278" t="e">
        <f t="shared" si="139"/>
        <v>#REF!</v>
      </c>
      <c r="BB59" s="278" t="e">
        <f t="shared" si="139"/>
        <v>#REF!</v>
      </c>
      <c r="BC59" s="278" t="e">
        <f t="shared" si="139"/>
        <v>#REF!</v>
      </c>
      <c r="BD59" s="278" t="e">
        <f t="shared" si="139"/>
        <v>#REF!</v>
      </c>
      <c r="BE59" s="278" t="e">
        <f t="shared" si="139"/>
        <v>#REF!</v>
      </c>
      <c r="BF59" s="278" t="e">
        <f t="shared" si="139"/>
        <v>#REF!</v>
      </c>
      <c r="BG59" s="278" t="e">
        <f t="shared" si="139"/>
        <v>#REF!</v>
      </c>
      <c r="BH59" s="278" t="e">
        <f t="shared" si="139"/>
        <v>#REF!</v>
      </c>
      <c r="BI59" s="278" t="e">
        <f t="shared" si="139"/>
        <v>#REF!</v>
      </c>
      <c r="BJ59" s="278" t="e">
        <f t="shared" si="139"/>
        <v>#REF!</v>
      </c>
      <c r="BK59" s="278" t="e">
        <f t="shared" si="139"/>
        <v>#REF!</v>
      </c>
      <c r="BL59" s="278"/>
      <c r="BM59" s="278"/>
      <c r="BN59" s="278"/>
      <c r="BO59" s="278"/>
      <c r="BP59" s="278" t="e">
        <f t="shared" ref="BP59:EC59" si="140">SUM(#REF!)</f>
        <v>#REF!</v>
      </c>
      <c r="BQ59" s="278" t="e">
        <f t="shared" si="140"/>
        <v>#REF!</v>
      </c>
      <c r="BR59" s="278" t="e">
        <f t="shared" si="140"/>
        <v>#REF!</v>
      </c>
      <c r="BS59" s="278" t="e">
        <f t="shared" si="140"/>
        <v>#REF!</v>
      </c>
      <c r="BT59" s="278" t="e">
        <f t="shared" si="140"/>
        <v>#REF!</v>
      </c>
      <c r="BU59" s="278" t="e">
        <f t="shared" si="140"/>
        <v>#REF!</v>
      </c>
      <c r="BV59" s="278" t="e">
        <f t="shared" si="140"/>
        <v>#REF!</v>
      </c>
      <c r="BW59" s="278" t="e">
        <f t="shared" si="140"/>
        <v>#REF!</v>
      </c>
      <c r="BX59" s="278" t="e">
        <f t="shared" si="140"/>
        <v>#REF!</v>
      </c>
      <c r="BY59" s="278" t="e">
        <f t="shared" si="140"/>
        <v>#REF!</v>
      </c>
      <c r="BZ59" s="278" t="e">
        <f t="shared" si="140"/>
        <v>#REF!</v>
      </c>
      <c r="CA59" s="278" t="e">
        <f t="shared" si="140"/>
        <v>#REF!</v>
      </c>
      <c r="CB59" s="278" t="e">
        <f t="shared" si="140"/>
        <v>#REF!</v>
      </c>
      <c r="CC59" s="278" t="e">
        <f t="shared" si="140"/>
        <v>#REF!</v>
      </c>
      <c r="CD59" s="278" t="e">
        <f t="shared" si="140"/>
        <v>#REF!</v>
      </c>
      <c r="CE59" s="278" t="e">
        <f t="shared" si="140"/>
        <v>#REF!</v>
      </c>
      <c r="CF59" s="278" t="e">
        <f t="shared" si="140"/>
        <v>#REF!</v>
      </c>
      <c r="CG59" s="278" t="e">
        <f t="shared" si="140"/>
        <v>#REF!</v>
      </c>
      <c r="CH59" s="278" t="e">
        <f t="shared" si="140"/>
        <v>#REF!</v>
      </c>
      <c r="CI59" s="278" t="e">
        <f t="shared" si="140"/>
        <v>#REF!</v>
      </c>
      <c r="CJ59" s="278" t="e">
        <f t="shared" si="140"/>
        <v>#REF!</v>
      </c>
      <c r="CK59" s="278" t="e">
        <f t="shared" si="140"/>
        <v>#REF!</v>
      </c>
      <c r="CL59" s="278" t="e">
        <f t="shared" si="140"/>
        <v>#REF!</v>
      </c>
      <c r="CM59" s="278" t="e">
        <f t="shared" si="140"/>
        <v>#REF!</v>
      </c>
      <c r="CN59" s="278" t="e">
        <f t="shared" si="140"/>
        <v>#REF!</v>
      </c>
      <c r="CO59" s="278" t="e">
        <f t="shared" si="140"/>
        <v>#REF!</v>
      </c>
      <c r="CP59" s="278" t="e">
        <f t="shared" si="140"/>
        <v>#REF!</v>
      </c>
      <c r="CQ59" s="278" t="e">
        <f t="shared" si="140"/>
        <v>#REF!</v>
      </c>
      <c r="CR59" s="278" t="e">
        <f t="shared" si="140"/>
        <v>#REF!</v>
      </c>
      <c r="CS59" s="278" t="e">
        <f t="shared" si="140"/>
        <v>#REF!</v>
      </c>
      <c r="CT59" s="278" t="e">
        <f t="shared" si="140"/>
        <v>#REF!</v>
      </c>
      <c r="CU59" s="278" t="e">
        <f t="shared" si="140"/>
        <v>#REF!</v>
      </c>
      <c r="CV59" s="278" t="e">
        <f t="shared" si="140"/>
        <v>#REF!</v>
      </c>
      <c r="CW59" s="278" t="e">
        <f t="shared" si="140"/>
        <v>#REF!</v>
      </c>
      <c r="CX59" s="278" t="e">
        <f t="shared" si="140"/>
        <v>#REF!</v>
      </c>
      <c r="CY59" s="278" t="e">
        <f t="shared" si="140"/>
        <v>#REF!</v>
      </c>
      <c r="CZ59" s="278" t="e">
        <f t="shared" si="140"/>
        <v>#REF!</v>
      </c>
      <c r="DA59" s="278" t="e">
        <f t="shared" si="140"/>
        <v>#REF!</v>
      </c>
      <c r="DB59" s="278" t="e">
        <f t="shared" si="140"/>
        <v>#REF!</v>
      </c>
      <c r="DC59" s="278" t="e">
        <f t="shared" si="140"/>
        <v>#REF!</v>
      </c>
      <c r="DD59" s="278" t="e">
        <f t="shared" si="140"/>
        <v>#REF!</v>
      </c>
      <c r="DE59" s="278" t="e">
        <f t="shared" si="140"/>
        <v>#REF!</v>
      </c>
      <c r="DF59" s="278" t="e">
        <f t="shared" si="140"/>
        <v>#REF!</v>
      </c>
      <c r="DG59" s="278" t="e">
        <f t="shared" si="140"/>
        <v>#REF!</v>
      </c>
      <c r="DH59" s="278" t="e">
        <f t="shared" si="140"/>
        <v>#REF!</v>
      </c>
      <c r="DI59" s="278" t="e">
        <f t="shared" si="140"/>
        <v>#REF!</v>
      </c>
      <c r="DJ59" s="278" t="e">
        <f t="shared" si="140"/>
        <v>#REF!</v>
      </c>
      <c r="DK59" s="278" t="e">
        <f t="shared" si="140"/>
        <v>#REF!</v>
      </c>
      <c r="DL59" s="278" t="e">
        <f t="shared" si="140"/>
        <v>#REF!</v>
      </c>
      <c r="DM59" s="278" t="e">
        <f t="shared" si="140"/>
        <v>#REF!</v>
      </c>
      <c r="DN59" s="278" t="e">
        <f t="shared" si="140"/>
        <v>#REF!</v>
      </c>
      <c r="DO59" s="278" t="e">
        <f t="shared" si="140"/>
        <v>#REF!</v>
      </c>
      <c r="DP59" s="278" t="e">
        <f t="shared" si="140"/>
        <v>#REF!</v>
      </c>
      <c r="DQ59" s="278" t="e">
        <f t="shared" si="140"/>
        <v>#REF!</v>
      </c>
      <c r="DR59" s="278" t="e">
        <f t="shared" si="140"/>
        <v>#REF!</v>
      </c>
      <c r="DS59" s="278" t="e">
        <f t="shared" si="140"/>
        <v>#REF!</v>
      </c>
      <c r="DT59" s="278" t="e">
        <f t="shared" si="140"/>
        <v>#REF!</v>
      </c>
      <c r="DU59" s="278" t="e">
        <f t="shared" si="140"/>
        <v>#REF!</v>
      </c>
      <c r="DV59" s="278" t="e">
        <f t="shared" si="140"/>
        <v>#REF!</v>
      </c>
      <c r="DW59" s="278" t="e">
        <f t="shared" si="140"/>
        <v>#REF!</v>
      </c>
      <c r="DX59" s="278" t="e">
        <f t="shared" si="140"/>
        <v>#REF!</v>
      </c>
      <c r="DY59" s="278" t="e">
        <f t="shared" si="140"/>
        <v>#REF!</v>
      </c>
      <c r="DZ59" s="278" t="e">
        <f t="shared" si="140"/>
        <v>#REF!</v>
      </c>
      <c r="EA59" s="278" t="e">
        <f t="shared" si="140"/>
        <v>#REF!</v>
      </c>
      <c r="EB59" s="278" t="e">
        <f t="shared" si="140"/>
        <v>#REF!</v>
      </c>
      <c r="EC59" s="278" t="e">
        <f t="shared" si="140"/>
        <v>#REF!</v>
      </c>
      <c r="ED59" s="278"/>
      <c r="EE59" s="278" t="e">
        <f>SUM(#REF!)</f>
        <v>#REF!</v>
      </c>
      <c r="EF59" s="278" t="e">
        <f>SUM(#REF!)</f>
        <v>#REF!</v>
      </c>
      <c r="EG59" s="278" t="e">
        <f>SUM(#REF!)</f>
        <v>#REF!</v>
      </c>
      <c r="EH59" s="281"/>
      <c r="EI59" s="281" t="e">
        <f>SUM(#REF!)</f>
        <v>#REF!</v>
      </c>
      <c r="EJ59" s="278" t="e">
        <f>SUM(#REF!)</f>
        <v>#REF!</v>
      </c>
      <c r="EK59" s="281"/>
      <c r="EL59" s="281" t="e">
        <f>SUM(#REF!)</f>
        <v>#REF!</v>
      </c>
      <c r="EM59" s="278" t="e">
        <f>SUM(#REF!)</f>
        <v>#REF!</v>
      </c>
      <c r="EN59" s="281"/>
      <c r="EO59" s="281" t="e">
        <f>SUM(#REF!)</f>
        <v>#REF!</v>
      </c>
      <c r="EP59" s="278" t="e">
        <f>SUM(#REF!)</f>
        <v>#REF!</v>
      </c>
      <c r="EQ59" s="281"/>
      <c r="ER59" s="281" t="e">
        <f>SUM(#REF!)</f>
        <v>#REF!</v>
      </c>
      <c r="ES59" s="280" t="e">
        <f>SUM(#REF!)</f>
        <v>#REF!</v>
      </c>
      <c r="ET59" s="278" t="e">
        <f>SUM(#REF!)</f>
        <v>#REF!</v>
      </c>
      <c r="EU59" s="281"/>
      <c r="EV59" s="281" t="e">
        <f>SUM(#REF!)</f>
        <v>#REF!</v>
      </c>
      <c r="EW59" s="278" t="e">
        <f>SUM(#REF!)</f>
        <v>#REF!</v>
      </c>
      <c r="EX59" s="281"/>
      <c r="EY59" s="281" t="e">
        <f>SUM(#REF!)</f>
        <v>#REF!</v>
      </c>
      <c r="EZ59" s="278" t="e">
        <f>SUM(#REF!)</f>
        <v>#REF!</v>
      </c>
      <c r="FA59" s="281"/>
      <c r="FB59" s="281" t="e">
        <f>SUM(#REF!)</f>
        <v>#REF!</v>
      </c>
      <c r="FC59" s="278" t="e">
        <f>SUM(#REF!)</f>
        <v>#REF!</v>
      </c>
      <c r="FD59" s="281"/>
      <c r="FE59" s="281" t="e">
        <f>SUM(#REF!)</f>
        <v>#REF!</v>
      </c>
      <c r="FF59" s="278" t="e">
        <f>SUM(#REF!)</f>
        <v>#REF!</v>
      </c>
      <c r="FG59" s="281"/>
      <c r="FH59" s="281" t="e">
        <f>SUM(#REF!)</f>
        <v>#REF!</v>
      </c>
      <c r="FI59" s="278" t="e">
        <f>SUM(#REF!)</f>
        <v>#REF!</v>
      </c>
      <c r="FJ59" s="281"/>
      <c r="FK59" s="281" t="e">
        <f>SUM(#REF!)</f>
        <v>#REF!</v>
      </c>
      <c r="FL59" s="278" t="e">
        <f>SUM(#REF!)</f>
        <v>#REF!</v>
      </c>
      <c r="FM59" s="281"/>
      <c r="FN59" s="281" t="e">
        <f>SUM(#REF!)</f>
        <v>#REF!</v>
      </c>
      <c r="FO59" s="278" t="e">
        <f>SUM(#REF!)</f>
        <v>#REF!</v>
      </c>
      <c r="FP59" s="281"/>
      <c r="FQ59" s="281" t="e">
        <f>SUM(#REF!)</f>
        <v>#REF!</v>
      </c>
      <c r="FR59" s="278" t="e">
        <f>SUM(#REF!)</f>
        <v>#REF!</v>
      </c>
      <c r="FS59" s="281"/>
      <c r="FT59" s="281" t="e">
        <f>SUM(#REF!)</f>
        <v>#REF!</v>
      </c>
      <c r="FU59" s="278" t="e">
        <f>SUM(#REF!)</f>
        <v>#REF!</v>
      </c>
      <c r="FV59" s="281"/>
      <c r="FW59" s="281" t="e">
        <f>SUM(#REF!)</f>
        <v>#REF!</v>
      </c>
      <c r="FX59" s="280" t="e">
        <f>SUM(#REF!)</f>
        <v>#REF!</v>
      </c>
      <c r="FY59" s="278" t="e">
        <f>SUM(#REF!)</f>
        <v>#REF!</v>
      </c>
      <c r="FZ59" s="281"/>
      <c r="GA59" s="281" t="e">
        <f t="shared" si="136"/>
        <v>#REF!</v>
      </c>
      <c r="GB59" s="278"/>
      <c r="GC59" s="278" t="e">
        <f t="shared" si="137"/>
        <v>#REF!</v>
      </c>
      <c r="GD59" s="281"/>
      <c r="GE59" s="281" t="e">
        <f>SUM(#REF!)</f>
        <v>#REF!</v>
      </c>
      <c r="GF59" s="278" t="e">
        <f>SUM(#REF!)</f>
        <v>#REF!</v>
      </c>
      <c r="GG59" s="281"/>
      <c r="GH59" s="281" t="e">
        <f t="shared" ref="GH59:GN59" si="141">SUM(#REF!)</f>
        <v>#REF!</v>
      </c>
      <c r="GI59" s="278" t="e">
        <f t="shared" si="141"/>
        <v>#REF!</v>
      </c>
      <c r="GJ59" s="281" t="e">
        <f t="shared" si="141"/>
        <v>#REF!</v>
      </c>
      <c r="GK59" s="278" t="e">
        <f t="shared" si="141"/>
        <v>#REF!</v>
      </c>
      <c r="GL59" s="281" t="e">
        <f t="shared" si="141"/>
        <v>#REF!</v>
      </c>
      <c r="GM59" s="278" t="e">
        <f t="shared" si="141"/>
        <v>#REF!</v>
      </c>
      <c r="GN59" s="281" t="e">
        <f t="shared" si="141"/>
        <v>#REF!</v>
      </c>
      <c r="GO59" s="281"/>
      <c r="GP59" s="281"/>
      <c r="GQ59" s="281" t="e">
        <f>SUM(#REF!)</f>
        <v>#REF!</v>
      </c>
      <c r="GR59" s="281" t="e">
        <f>SUM(#REF!)</f>
        <v>#REF!</v>
      </c>
      <c r="GS59" s="281" t="e">
        <f>SUM(#REF!)</f>
        <v>#REF!</v>
      </c>
      <c r="GT59" s="281"/>
      <c r="GU59" s="281"/>
    </row>
    <row r="60" spans="1:203" ht="12.75">
      <c r="A60" s="212">
        <v>4</v>
      </c>
      <c r="B60" s="213" t="s">
        <v>164</v>
      </c>
      <c r="C60" s="214">
        <v>18</v>
      </c>
      <c r="D60" s="214">
        <v>1644</v>
      </c>
      <c r="E60" s="214">
        <v>6495</v>
      </c>
      <c r="F60" s="215">
        <v>26721</v>
      </c>
      <c r="G60" s="216"/>
      <c r="H60" s="278"/>
      <c r="I60" s="278">
        <f>'REGION I'!I1569</f>
        <v>0</v>
      </c>
      <c r="J60" s="278">
        <f>'REGION I'!J1569</f>
        <v>0</v>
      </c>
      <c r="K60" s="278">
        <f>'REGION I'!K1569</f>
        <v>0</v>
      </c>
      <c r="L60" s="278">
        <f>'REGION I'!L1569</f>
        <v>0</v>
      </c>
      <c r="M60" s="278">
        <f>'REGION I'!M1569</f>
        <v>0</v>
      </c>
      <c r="N60" s="278">
        <f>'REGION I'!N1569</f>
        <v>0</v>
      </c>
      <c r="O60" s="278">
        <f>'REGION I'!O1569</f>
        <v>0</v>
      </c>
      <c r="P60" s="279"/>
      <c r="Q60" s="279"/>
      <c r="R60" s="278" t="e">
        <f>SUM(#REF!)</f>
        <v>#REF!</v>
      </c>
      <c r="S60" s="280" t="e">
        <f>SUM(#REF!)</f>
        <v>#REF!</v>
      </c>
      <c r="T60" s="278" t="e">
        <f>SUM(#REF!)</f>
        <v>#REF!</v>
      </c>
      <c r="U60" s="278" t="e">
        <f>SUM(#REF!)</f>
        <v>#REF!</v>
      </c>
      <c r="V60" s="278">
        <f>'REGION I'!U1569</f>
        <v>0</v>
      </c>
      <c r="W60" s="278">
        <f>'REGION I'!V1569</f>
        <v>0</v>
      </c>
      <c r="X60" s="278">
        <f>'REGION I'!W1569</f>
        <v>0</v>
      </c>
      <c r="Y60" s="278">
        <f>'REGION I'!X1569</f>
        <v>0</v>
      </c>
      <c r="Z60" s="278">
        <f>'REGION I'!Y1569</f>
        <v>0</v>
      </c>
      <c r="AA60" s="278">
        <f>'REGION I'!Z1569</f>
        <v>0</v>
      </c>
      <c r="AB60" s="278">
        <f>'REGION I'!AA1569</f>
        <v>0</v>
      </c>
      <c r="AC60" s="278">
        <f>'REGION I'!AB1569</f>
        <v>0</v>
      </c>
      <c r="AD60" s="278">
        <f>'REGION I'!AC1569</f>
        <v>0</v>
      </c>
      <c r="AE60" s="278">
        <f>'REGION I'!AD1569</f>
        <v>0</v>
      </c>
      <c r="AF60" s="278">
        <f>'REGION I'!AE1569</f>
        <v>0</v>
      </c>
      <c r="AG60" s="278">
        <f>'REGION I'!AF1569</f>
        <v>0</v>
      </c>
      <c r="AH60" s="278"/>
      <c r="AI60" s="278"/>
      <c r="AJ60" s="278" t="e">
        <f t="shared" ref="AJ60:BK60" si="142">SUM(#REF!)</f>
        <v>#REF!</v>
      </c>
      <c r="AK60" s="278" t="e">
        <f t="shared" si="142"/>
        <v>#REF!</v>
      </c>
      <c r="AL60" s="278" t="e">
        <f t="shared" si="142"/>
        <v>#REF!</v>
      </c>
      <c r="AM60" s="278" t="e">
        <f t="shared" si="142"/>
        <v>#REF!</v>
      </c>
      <c r="AN60" s="278" t="e">
        <f t="shared" si="142"/>
        <v>#REF!</v>
      </c>
      <c r="AO60" s="278" t="e">
        <f t="shared" si="142"/>
        <v>#REF!</v>
      </c>
      <c r="AP60" s="278" t="e">
        <f t="shared" si="142"/>
        <v>#REF!</v>
      </c>
      <c r="AQ60" s="278" t="e">
        <f t="shared" si="142"/>
        <v>#REF!</v>
      </c>
      <c r="AR60" s="278" t="e">
        <f t="shared" si="142"/>
        <v>#REF!</v>
      </c>
      <c r="AS60" s="278" t="e">
        <f t="shared" si="142"/>
        <v>#REF!</v>
      </c>
      <c r="AT60" s="278" t="e">
        <f t="shared" si="142"/>
        <v>#REF!</v>
      </c>
      <c r="AU60" s="278" t="e">
        <f t="shared" si="142"/>
        <v>#REF!</v>
      </c>
      <c r="AV60" s="278" t="e">
        <f t="shared" si="142"/>
        <v>#REF!</v>
      </c>
      <c r="AW60" s="278" t="e">
        <f t="shared" si="142"/>
        <v>#REF!</v>
      </c>
      <c r="AX60" s="278" t="e">
        <f t="shared" si="142"/>
        <v>#REF!</v>
      </c>
      <c r="AY60" s="278" t="e">
        <f t="shared" si="142"/>
        <v>#REF!</v>
      </c>
      <c r="AZ60" s="278" t="e">
        <f t="shared" si="142"/>
        <v>#REF!</v>
      </c>
      <c r="BA60" s="278" t="e">
        <f t="shared" si="142"/>
        <v>#REF!</v>
      </c>
      <c r="BB60" s="278" t="e">
        <f t="shared" si="142"/>
        <v>#REF!</v>
      </c>
      <c r="BC60" s="278" t="e">
        <f t="shared" si="142"/>
        <v>#REF!</v>
      </c>
      <c r="BD60" s="278" t="e">
        <f t="shared" si="142"/>
        <v>#REF!</v>
      </c>
      <c r="BE60" s="278" t="e">
        <f t="shared" si="142"/>
        <v>#REF!</v>
      </c>
      <c r="BF60" s="278" t="e">
        <f t="shared" si="142"/>
        <v>#REF!</v>
      </c>
      <c r="BG60" s="278" t="e">
        <f t="shared" si="142"/>
        <v>#REF!</v>
      </c>
      <c r="BH60" s="278" t="e">
        <f t="shared" si="142"/>
        <v>#REF!</v>
      </c>
      <c r="BI60" s="278" t="e">
        <f t="shared" si="142"/>
        <v>#REF!</v>
      </c>
      <c r="BJ60" s="278" t="e">
        <f t="shared" si="142"/>
        <v>#REF!</v>
      </c>
      <c r="BK60" s="278" t="e">
        <f t="shared" si="142"/>
        <v>#REF!</v>
      </c>
      <c r="BL60" s="278"/>
      <c r="BM60" s="278"/>
      <c r="BN60" s="278"/>
      <c r="BO60" s="278"/>
      <c r="BP60" s="278" t="e">
        <f t="shared" ref="BP60:EC60" si="143">SUM(#REF!)</f>
        <v>#REF!</v>
      </c>
      <c r="BQ60" s="278" t="e">
        <f t="shared" si="143"/>
        <v>#REF!</v>
      </c>
      <c r="BR60" s="278" t="e">
        <f t="shared" si="143"/>
        <v>#REF!</v>
      </c>
      <c r="BS60" s="278" t="e">
        <f t="shared" si="143"/>
        <v>#REF!</v>
      </c>
      <c r="BT60" s="278" t="e">
        <f t="shared" si="143"/>
        <v>#REF!</v>
      </c>
      <c r="BU60" s="278" t="e">
        <f t="shared" si="143"/>
        <v>#REF!</v>
      </c>
      <c r="BV60" s="278" t="e">
        <f t="shared" si="143"/>
        <v>#REF!</v>
      </c>
      <c r="BW60" s="278" t="e">
        <f t="shared" si="143"/>
        <v>#REF!</v>
      </c>
      <c r="BX60" s="278" t="e">
        <f t="shared" si="143"/>
        <v>#REF!</v>
      </c>
      <c r="BY60" s="278" t="e">
        <f t="shared" si="143"/>
        <v>#REF!</v>
      </c>
      <c r="BZ60" s="278" t="e">
        <f t="shared" si="143"/>
        <v>#REF!</v>
      </c>
      <c r="CA60" s="278" t="e">
        <f t="shared" si="143"/>
        <v>#REF!</v>
      </c>
      <c r="CB60" s="278" t="e">
        <f t="shared" si="143"/>
        <v>#REF!</v>
      </c>
      <c r="CC60" s="278" t="e">
        <f t="shared" si="143"/>
        <v>#REF!</v>
      </c>
      <c r="CD60" s="278" t="e">
        <f t="shared" si="143"/>
        <v>#REF!</v>
      </c>
      <c r="CE60" s="278" t="e">
        <f t="shared" si="143"/>
        <v>#REF!</v>
      </c>
      <c r="CF60" s="278" t="e">
        <f t="shared" si="143"/>
        <v>#REF!</v>
      </c>
      <c r="CG60" s="278" t="e">
        <f t="shared" si="143"/>
        <v>#REF!</v>
      </c>
      <c r="CH60" s="278" t="e">
        <f t="shared" si="143"/>
        <v>#REF!</v>
      </c>
      <c r="CI60" s="278" t="e">
        <f t="shared" si="143"/>
        <v>#REF!</v>
      </c>
      <c r="CJ60" s="278" t="e">
        <f t="shared" si="143"/>
        <v>#REF!</v>
      </c>
      <c r="CK60" s="278" t="e">
        <f t="shared" si="143"/>
        <v>#REF!</v>
      </c>
      <c r="CL60" s="278" t="e">
        <f t="shared" si="143"/>
        <v>#REF!</v>
      </c>
      <c r="CM60" s="278" t="e">
        <f t="shared" si="143"/>
        <v>#REF!</v>
      </c>
      <c r="CN60" s="278" t="e">
        <f t="shared" si="143"/>
        <v>#REF!</v>
      </c>
      <c r="CO60" s="278" t="e">
        <f t="shared" si="143"/>
        <v>#REF!</v>
      </c>
      <c r="CP60" s="278" t="e">
        <f t="shared" si="143"/>
        <v>#REF!</v>
      </c>
      <c r="CQ60" s="278" t="e">
        <f t="shared" si="143"/>
        <v>#REF!</v>
      </c>
      <c r="CR60" s="278" t="e">
        <f t="shared" si="143"/>
        <v>#REF!</v>
      </c>
      <c r="CS60" s="278" t="e">
        <f t="shared" si="143"/>
        <v>#REF!</v>
      </c>
      <c r="CT60" s="278" t="e">
        <f t="shared" si="143"/>
        <v>#REF!</v>
      </c>
      <c r="CU60" s="278" t="e">
        <f t="shared" si="143"/>
        <v>#REF!</v>
      </c>
      <c r="CV60" s="278" t="e">
        <f t="shared" si="143"/>
        <v>#REF!</v>
      </c>
      <c r="CW60" s="278" t="e">
        <f t="shared" si="143"/>
        <v>#REF!</v>
      </c>
      <c r="CX60" s="278" t="e">
        <f t="shared" si="143"/>
        <v>#REF!</v>
      </c>
      <c r="CY60" s="278" t="e">
        <f t="shared" si="143"/>
        <v>#REF!</v>
      </c>
      <c r="CZ60" s="278" t="e">
        <f t="shared" si="143"/>
        <v>#REF!</v>
      </c>
      <c r="DA60" s="278" t="e">
        <f t="shared" si="143"/>
        <v>#REF!</v>
      </c>
      <c r="DB60" s="278" t="e">
        <f t="shared" si="143"/>
        <v>#REF!</v>
      </c>
      <c r="DC60" s="278" t="e">
        <f t="shared" si="143"/>
        <v>#REF!</v>
      </c>
      <c r="DD60" s="278" t="e">
        <f t="shared" si="143"/>
        <v>#REF!</v>
      </c>
      <c r="DE60" s="278" t="e">
        <f t="shared" si="143"/>
        <v>#REF!</v>
      </c>
      <c r="DF60" s="278" t="e">
        <f t="shared" si="143"/>
        <v>#REF!</v>
      </c>
      <c r="DG60" s="278" t="e">
        <f t="shared" si="143"/>
        <v>#REF!</v>
      </c>
      <c r="DH60" s="278" t="e">
        <f t="shared" si="143"/>
        <v>#REF!</v>
      </c>
      <c r="DI60" s="278" t="e">
        <f t="shared" si="143"/>
        <v>#REF!</v>
      </c>
      <c r="DJ60" s="278" t="e">
        <f t="shared" si="143"/>
        <v>#REF!</v>
      </c>
      <c r="DK60" s="278" t="e">
        <f t="shared" si="143"/>
        <v>#REF!</v>
      </c>
      <c r="DL60" s="278" t="e">
        <f t="shared" si="143"/>
        <v>#REF!</v>
      </c>
      <c r="DM60" s="278" t="e">
        <f t="shared" si="143"/>
        <v>#REF!</v>
      </c>
      <c r="DN60" s="278" t="e">
        <f t="shared" si="143"/>
        <v>#REF!</v>
      </c>
      <c r="DO60" s="278" t="e">
        <f t="shared" si="143"/>
        <v>#REF!</v>
      </c>
      <c r="DP60" s="278" t="e">
        <f t="shared" si="143"/>
        <v>#REF!</v>
      </c>
      <c r="DQ60" s="278" t="e">
        <f t="shared" si="143"/>
        <v>#REF!</v>
      </c>
      <c r="DR60" s="278" t="e">
        <f t="shared" si="143"/>
        <v>#REF!</v>
      </c>
      <c r="DS60" s="278" t="e">
        <f t="shared" si="143"/>
        <v>#REF!</v>
      </c>
      <c r="DT60" s="278" t="e">
        <f t="shared" si="143"/>
        <v>#REF!</v>
      </c>
      <c r="DU60" s="278" t="e">
        <f t="shared" si="143"/>
        <v>#REF!</v>
      </c>
      <c r="DV60" s="278" t="e">
        <f t="shared" si="143"/>
        <v>#REF!</v>
      </c>
      <c r="DW60" s="278" t="e">
        <f t="shared" si="143"/>
        <v>#REF!</v>
      </c>
      <c r="DX60" s="278" t="e">
        <f t="shared" si="143"/>
        <v>#REF!</v>
      </c>
      <c r="DY60" s="278" t="e">
        <f t="shared" si="143"/>
        <v>#REF!</v>
      </c>
      <c r="DZ60" s="278" t="e">
        <f t="shared" si="143"/>
        <v>#REF!</v>
      </c>
      <c r="EA60" s="278" t="e">
        <f t="shared" si="143"/>
        <v>#REF!</v>
      </c>
      <c r="EB60" s="278" t="e">
        <f t="shared" si="143"/>
        <v>#REF!</v>
      </c>
      <c r="EC60" s="278" t="e">
        <f t="shared" si="143"/>
        <v>#REF!</v>
      </c>
      <c r="ED60" s="278"/>
      <c r="EE60" s="278" t="e">
        <f>SUM(#REF!)</f>
        <v>#REF!</v>
      </c>
      <c r="EF60" s="278" t="e">
        <f>SUM(#REF!)</f>
        <v>#REF!</v>
      </c>
      <c r="EG60" s="278" t="e">
        <f>SUM(#REF!)</f>
        <v>#REF!</v>
      </c>
      <c r="EH60" s="281"/>
      <c r="EI60" s="281" t="e">
        <f>SUM(#REF!)</f>
        <v>#REF!</v>
      </c>
      <c r="EJ60" s="278" t="e">
        <f>SUM(#REF!)</f>
        <v>#REF!</v>
      </c>
      <c r="EK60" s="281"/>
      <c r="EL60" s="281" t="e">
        <f>SUM(#REF!)</f>
        <v>#REF!</v>
      </c>
      <c r="EM60" s="278" t="e">
        <f>SUM(#REF!)</f>
        <v>#REF!</v>
      </c>
      <c r="EN60" s="281"/>
      <c r="EO60" s="281" t="e">
        <f>SUM(#REF!)</f>
        <v>#REF!</v>
      </c>
      <c r="EP60" s="278" t="e">
        <f>SUM(#REF!)</f>
        <v>#REF!</v>
      </c>
      <c r="EQ60" s="281"/>
      <c r="ER60" s="281" t="e">
        <f>SUM(#REF!)</f>
        <v>#REF!</v>
      </c>
      <c r="ES60" s="280" t="e">
        <f>SUM(#REF!)</f>
        <v>#REF!</v>
      </c>
      <c r="ET60" s="278" t="e">
        <f>SUM(#REF!)</f>
        <v>#REF!</v>
      </c>
      <c r="EU60" s="281"/>
      <c r="EV60" s="281" t="e">
        <f>SUM(#REF!)</f>
        <v>#REF!</v>
      </c>
      <c r="EW60" s="278" t="e">
        <f>SUM(#REF!)</f>
        <v>#REF!</v>
      </c>
      <c r="EX60" s="281"/>
      <c r="EY60" s="281" t="e">
        <f>SUM(#REF!)</f>
        <v>#REF!</v>
      </c>
      <c r="EZ60" s="278" t="e">
        <f>SUM(#REF!)</f>
        <v>#REF!</v>
      </c>
      <c r="FA60" s="281"/>
      <c r="FB60" s="281" t="e">
        <f>SUM(#REF!)</f>
        <v>#REF!</v>
      </c>
      <c r="FC60" s="278" t="e">
        <f>SUM(#REF!)</f>
        <v>#REF!</v>
      </c>
      <c r="FD60" s="281"/>
      <c r="FE60" s="281" t="e">
        <f>SUM(#REF!)</f>
        <v>#REF!</v>
      </c>
      <c r="FF60" s="278" t="e">
        <f>SUM(#REF!)</f>
        <v>#REF!</v>
      </c>
      <c r="FG60" s="281"/>
      <c r="FH60" s="281" t="e">
        <f>SUM(#REF!)</f>
        <v>#REF!</v>
      </c>
      <c r="FI60" s="278" t="e">
        <f>SUM(#REF!)</f>
        <v>#REF!</v>
      </c>
      <c r="FJ60" s="281"/>
      <c r="FK60" s="281" t="e">
        <f>SUM(#REF!)</f>
        <v>#REF!</v>
      </c>
      <c r="FL60" s="278" t="e">
        <f>SUM(#REF!)</f>
        <v>#REF!</v>
      </c>
      <c r="FM60" s="281"/>
      <c r="FN60" s="281" t="e">
        <f>SUM(#REF!)</f>
        <v>#REF!</v>
      </c>
      <c r="FO60" s="278" t="e">
        <f>SUM(#REF!)</f>
        <v>#REF!</v>
      </c>
      <c r="FP60" s="281"/>
      <c r="FQ60" s="281" t="e">
        <f>SUM(#REF!)</f>
        <v>#REF!</v>
      </c>
      <c r="FR60" s="278" t="e">
        <f>SUM(#REF!)</f>
        <v>#REF!</v>
      </c>
      <c r="FS60" s="281"/>
      <c r="FT60" s="281" t="e">
        <f>SUM(#REF!)</f>
        <v>#REF!</v>
      </c>
      <c r="FU60" s="278" t="e">
        <f>SUM(#REF!)</f>
        <v>#REF!</v>
      </c>
      <c r="FV60" s="281"/>
      <c r="FW60" s="281" t="e">
        <f>SUM(#REF!)</f>
        <v>#REF!</v>
      </c>
      <c r="FX60" s="280" t="e">
        <f>SUM(#REF!)</f>
        <v>#REF!</v>
      </c>
      <c r="FY60" s="278" t="e">
        <f>SUM(#REF!)</f>
        <v>#REF!</v>
      </c>
      <c r="FZ60" s="281"/>
      <c r="GA60" s="281" t="e">
        <f t="shared" si="136"/>
        <v>#REF!</v>
      </c>
      <c r="GB60" s="278"/>
      <c r="GC60" s="278" t="e">
        <f t="shared" si="137"/>
        <v>#REF!</v>
      </c>
      <c r="GD60" s="281"/>
      <c r="GE60" s="281" t="e">
        <f>SUM(#REF!)</f>
        <v>#REF!</v>
      </c>
      <c r="GF60" s="278" t="e">
        <f>SUM(#REF!)</f>
        <v>#REF!</v>
      </c>
      <c r="GG60" s="281"/>
      <c r="GH60" s="281" t="e">
        <f t="shared" ref="GH60:GN60" si="144">SUM(#REF!)</f>
        <v>#REF!</v>
      </c>
      <c r="GI60" s="278" t="e">
        <f t="shared" si="144"/>
        <v>#REF!</v>
      </c>
      <c r="GJ60" s="281" t="e">
        <f t="shared" si="144"/>
        <v>#REF!</v>
      </c>
      <c r="GK60" s="278" t="e">
        <f t="shared" si="144"/>
        <v>#REF!</v>
      </c>
      <c r="GL60" s="281" t="e">
        <f t="shared" si="144"/>
        <v>#REF!</v>
      </c>
      <c r="GM60" s="278" t="e">
        <f t="shared" si="144"/>
        <v>#REF!</v>
      </c>
      <c r="GN60" s="281" t="e">
        <f t="shared" si="144"/>
        <v>#REF!</v>
      </c>
      <c r="GO60" s="281"/>
      <c r="GP60" s="281"/>
      <c r="GQ60" s="281" t="e">
        <f>SUM(#REF!)</f>
        <v>#REF!</v>
      </c>
      <c r="GR60" s="281" t="e">
        <f>SUM(#REF!)</f>
        <v>#REF!</v>
      </c>
      <c r="GS60" s="281" t="e">
        <f>SUM(#REF!)</f>
        <v>#REF!</v>
      </c>
      <c r="GT60" s="281"/>
      <c r="GU60" s="281"/>
    </row>
    <row r="61" spans="1:203" ht="12.75">
      <c r="A61" s="212">
        <v>4</v>
      </c>
      <c r="B61" s="213" t="s">
        <v>166</v>
      </c>
      <c r="C61" s="214">
        <v>37</v>
      </c>
      <c r="D61" s="214">
        <v>4132</v>
      </c>
      <c r="E61" s="214">
        <v>15555</v>
      </c>
      <c r="F61" s="215">
        <v>67510</v>
      </c>
      <c r="G61" s="216"/>
      <c r="H61" s="278"/>
      <c r="I61" s="278">
        <f>'REGION I'!I1630</f>
        <v>0</v>
      </c>
      <c r="J61" s="278">
        <f>'REGION I'!J1630</f>
        <v>0</v>
      </c>
      <c r="K61" s="278">
        <f>'REGION I'!K1630</f>
        <v>0</v>
      </c>
      <c r="L61" s="278">
        <f>'REGION I'!L1630</f>
        <v>0</v>
      </c>
      <c r="M61" s="278">
        <f>'REGION I'!M1630</f>
        <v>0</v>
      </c>
      <c r="N61" s="278">
        <f>'REGION I'!N1630</f>
        <v>0</v>
      </c>
      <c r="O61" s="278">
        <f>'REGION I'!O1630</f>
        <v>0</v>
      </c>
      <c r="P61" s="279"/>
      <c r="Q61" s="279"/>
      <c r="R61" s="278" t="e">
        <f>SUM(#REF!)</f>
        <v>#REF!</v>
      </c>
      <c r="S61" s="280" t="e">
        <f>SUM(#REF!)</f>
        <v>#REF!</v>
      </c>
      <c r="T61" s="278" t="e">
        <f>SUM(#REF!)</f>
        <v>#REF!</v>
      </c>
      <c r="U61" s="278" t="e">
        <f>SUM(#REF!)</f>
        <v>#REF!</v>
      </c>
      <c r="V61" s="278">
        <f>'REGION I'!U1630</f>
        <v>0</v>
      </c>
      <c r="W61" s="278">
        <f>'REGION I'!V1630</f>
        <v>0</v>
      </c>
      <c r="X61" s="278">
        <f>'REGION I'!W1630</f>
        <v>0</v>
      </c>
      <c r="Y61" s="278">
        <f>'REGION I'!X1630</f>
        <v>0</v>
      </c>
      <c r="Z61" s="278">
        <f>'REGION I'!Y1630</f>
        <v>0</v>
      </c>
      <c r="AA61" s="278">
        <f>'REGION I'!Z1630</f>
        <v>0</v>
      </c>
      <c r="AB61" s="278">
        <f>'REGION I'!AA1630</f>
        <v>0</v>
      </c>
      <c r="AC61" s="278">
        <f>'REGION I'!AB1630</f>
        <v>0</v>
      </c>
      <c r="AD61" s="278">
        <f>'REGION I'!AC1630</f>
        <v>0</v>
      </c>
      <c r="AE61" s="278">
        <f>'REGION I'!AD1630</f>
        <v>0</v>
      </c>
      <c r="AF61" s="278">
        <f>'REGION I'!AE1630</f>
        <v>0</v>
      </c>
      <c r="AG61" s="278">
        <f>'REGION I'!AF1630</f>
        <v>0</v>
      </c>
      <c r="AH61" s="278"/>
      <c r="AI61" s="278"/>
      <c r="AJ61" s="278" t="e">
        <f t="shared" ref="AJ61:BK61" si="145">SUM(#REF!)</f>
        <v>#REF!</v>
      </c>
      <c r="AK61" s="278" t="e">
        <f t="shared" si="145"/>
        <v>#REF!</v>
      </c>
      <c r="AL61" s="278" t="e">
        <f t="shared" si="145"/>
        <v>#REF!</v>
      </c>
      <c r="AM61" s="278" t="e">
        <f t="shared" si="145"/>
        <v>#REF!</v>
      </c>
      <c r="AN61" s="278" t="e">
        <f t="shared" si="145"/>
        <v>#REF!</v>
      </c>
      <c r="AO61" s="278" t="e">
        <f t="shared" si="145"/>
        <v>#REF!</v>
      </c>
      <c r="AP61" s="278" t="e">
        <f t="shared" si="145"/>
        <v>#REF!</v>
      </c>
      <c r="AQ61" s="278" t="e">
        <f t="shared" si="145"/>
        <v>#REF!</v>
      </c>
      <c r="AR61" s="278" t="e">
        <f t="shared" si="145"/>
        <v>#REF!</v>
      </c>
      <c r="AS61" s="278" t="e">
        <f t="shared" si="145"/>
        <v>#REF!</v>
      </c>
      <c r="AT61" s="278" t="e">
        <f t="shared" si="145"/>
        <v>#REF!</v>
      </c>
      <c r="AU61" s="278" t="e">
        <f t="shared" si="145"/>
        <v>#REF!</v>
      </c>
      <c r="AV61" s="278" t="e">
        <f t="shared" si="145"/>
        <v>#REF!</v>
      </c>
      <c r="AW61" s="278" t="e">
        <f t="shared" si="145"/>
        <v>#REF!</v>
      </c>
      <c r="AX61" s="278" t="e">
        <f t="shared" si="145"/>
        <v>#REF!</v>
      </c>
      <c r="AY61" s="278" t="e">
        <f t="shared" si="145"/>
        <v>#REF!</v>
      </c>
      <c r="AZ61" s="278" t="e">
        <f t="shared" si="145"/>
        <v>#REF!</v>
      </c>
      <c r="BA61" s="278" t="e">
        <f t="shared" si="145"/>
        <v>#REF!</v>
      </c>
      <c r="BB61" s="278" t="e">
        <f t="shared" si="145"/>
        <v>#REF!</v>
      </c>
      <c r="BC61" s="278" t="e">
        <f t="shared" si="145"/>
        <v>#REF!</v>
      </c>
      <c r="BD61" s="278" t="e">
        <f t="shared" si="145"/>
        <v>#REF!</v>
      </c>
      <c r="BE61" s="278" t="e">
        <f t="shared" si="145"/>
        <v>#REF!</v>
      </c>
      <c r="BF61" s="278" t="e">
        <f t="shared" si="145"/>
        <v>#REF!</v>
      </c>
      <c r="BG61" s="278" t="e">
        <f t="shared" si="145"/>
        <v>#REF!</v>
      </c>
      <c r="BH61" s="278" t="e">
        <f t="shared" si="145"/>
        <v>#REF!</v>
      </c>
      <c r="BI61" s="278" t="e">
        <f t="shared" si="145"/>
        <v>#REF!</v>
      </c>
      <c r="BJ61" s="278" t="e">
        <f t="shared" si="145"/>
        <v>#REF!</v>
      </c>
      <c r="BK61" s="278" t="e">
        <f t="shared" si="145"/>
        <v>#REF!</v>
      </c>
      <c r="BL61" s="278"/>
      <c r="BM61" s="278"/>
      <c r="BN61" s="278"/>
      <c r="BO61" s="278"/>
      <c r="BP61" s="278" t="e">
        <f t="shared" ref="BP61:EC61" si="146">SUM(#REF!)</f>
        <v>#REF!</v>
      </c>
      <c r="BQ61" s="278" t="e">
        <f t="shared" si="146"/>
        <v>#REF!</v>
      </c>
      <c r="BR61" s="278" t="e">
        <f t="shared" si="146"/>
        <v>#REF!</v>
      </c>
      <c r="BS61" s="278" t="e">
        <f t="shared" si="146"/>
        <v>#REF!</v>
      </c>
      <c r="BT61" s="278" t="e">
        <f t="shared" si="146"/>
        <v>#REF!</v>
      </c>
      <c r="BU61" s="278" t="e">
        <f t="shared" si="146"/>
        <v>#REF!</v>
      </c>
      <c r="BV61" s="278" t="e">
        <f t="shared" si="146"/>
        <v>#REF!</v>
      </c>
      <c r="BW61" s="278" t="e">
        <f t="shared" si="146"/>
        <v>#REF!</v>
      </c>
      <c r="BX61" s="278" t="e">
        <f t="shared" si="146"/>
        <v>#REF!</v>
      </c>
      <c r="BY61" s="278" t="e">
        <f t="shared" si="146"/>
        <v>#REF!</v>
      </c>
      <c r="BZ61" s="278" t="e">
        <f t="shared" si="146"/>
        <v>#REF!</v>
      </c>
      <c r="CA61" s="278" t="e">
        <f t="shared" si="146"/>
        <v>#REF!</v>
      </c>
      <c r="CB61" s="278" t="e">
        <f t="shared" si="146"/>
        <v>#REF!</v>
      </c>
      <c r="CC61" s="278" t="e">
        <f t="shared" si="146"/>
        <v>#REF!</v>
      </c>
      <c r="CD61" s="278" t="e">
        <f t="shared" si="146"/>
        <v>#REF!</v>
      </c>
      <c r="CE61" s="278" t="e">
        <f t="shared" si="146"/>
        <v>#REF!</v>
      </c>
      <c r="CF61" s="278" t="e">
        <f t="shared" si="146"/>
        <v>#REF!</v>
      </c>
      <c r="CG61" s="278" t="e">
        <f t="shared" si="146"/>
        <v>#REF!</v>
      </c>
      <c r="CH61" s="278" t="e">
        <f t="shared" si="146"/>
        <v>#REF!</v>
      </c>
      <c r="CI61" s="278" t="e">
        <f t="shared" si="146"/>
        <v>#REF!</v>
      </c>
      <c r="CJ61" s="278" t="e">
        <f t="shared" si="146"/>
        <v>#REF!</v>
      </c>
      <c r="CK61" s="278" t="e">
        <f t="shared" si="146"/>
        <v>#REF!</v>
      </c>
      <c r="CL61" s="278" t="e">
        <f t="shared" si="146"/>
        <v>#REF!</v>
      </c>
      <c r="CM61" s="278" t="e">
        <f t="shared" si="146"/>
        <v>#REF!</v>
      </c>
      <c r="CN61" s="278" t="e">
        <f t="shared" si="146"/>
        <v>#REF!</v>
      </c>
      <c r="CO61" s="278" t="e">
        <f t="shared" si="146"/>
        <v>#REF!</v>
      </c>
      <c r="CP61" s="278" t="e">
        <f t="shared" si="146"/>
        <v>#REF!</v>
      </c>
      <c r="CQ61" s="278" t="e">
        <f t="shared" si="146"/>
        <v>#REF!</v>
      </c>
      <c r="CR61" s="278" t="e">
        <f t="shared" si="146"/>
        <v>#REF!</v>
      </c>
      <c r="CS61" s="278" t="e">
        <f t="shared" si="146"/>
        <v>#REF!</v>
      </c>
      <c r="CT61" s="278" t="e">
        <f t="shared" si="146"/>
        <v>#REF!</v>
      </c>
      <c r="CU61" s="278" t="e">
        <f t="shared" si="146"/>
        <v>#REF!</v>
      </c>
      <c r="CV61" s="278" t="e">
        <f t="shared" si="146"/>
        <v>#REF!</v>
      </c>
      <c r="CW61" s="278" t="e">
        <f t="shared" si="146"/>
        <v>#REF!</v>
      </c>
      <c r="CX61" s="278" t="e">
        <f t="shared" si="146"/>
        <v>#REF!</v>
      </c>
      <c r="CY61" s="278" t="e">
        <f t="shared" si="146"/>
        <v>#REF!</v>
      </c>
      <c r="CZ61" s="278" t="e">
        <f t="shared" si="146"/>
        <v>#REF!</v>
      </c>
      <c r="DA61" s="278" t="e">
        <f t="shared" si="146"/>
        <v>#REF!</v>
      </c>
      <c r="DB61" s="278" t="e">
        <f t="shared" si="146"/>
        <v>#REF!</v>
      </c>
      <c r="DC61" s="278" t="e">
        <f t="shared" si="146"/>
        <v>#REF!</v>
      </c>
      <c r="DD61" s="278" t="e">
        <f t="shared" si="146"/>
        <v>#REF!</v>
      </c>
      <c r="DE61" s="278" t="e">
        <f t="shared" si="146"/>
        <v>#REF!</v>
      </c>
      <c r="DF61" s="278" t="e">
        <f t="shared" si="146"/>
        <v>#REF!</v>
      </c>
      <c r="DG61" s="278" t="e">
        <f t="shared" si="146"/>
        <v>#REF!</v>
      </c>
      <c r="DH61" s="278" t="e">
        <f t="shared" si="146"/>
        <v>#REF!</v>
      </c>
      <c r="DI61" s="278" t="e">
        <f t="shared" si="146"/>
        <v>#REF!</v>
      </c>
      <c r="DJ61" s="278" t="e">
        <f t="shared" si="146"/>
        <v>#REF!</v>
      </c>
      <c r="DK61" s="278" t="e">
        <f t="shared" si="146"/>
        <v>#REF!</v>
      </c>
      <c r="DL61" s="278" t="e">
        <f t="shared" si="146"/>
        <v>#REF!</v>
      </c>
      <c r="DM61" s="278" t="e">
        <f t="shared" si="146"/>
        <v>#REF!</v>
      </c>
      <c r="DN61" s="278" t="e">
        <f t="shared" si="146"/>
        <v>#REF!</v>
      </c>
      <c r="DO61" s="278" t="e">
        <f t="shared" si="146"/>
        <v>#REF!</v>
      </c>
      <c r="DP61" s="278" t="e">
        <f t="shared" si="146"/>
        <v>#REF!</v>
      </c>
      <c r="DQ61" s="278" t="e">
        <f t="shared" si="146"/>
        <v>#REF!</v>
      </c>
      <c r="DR61" s="278" t="e">
        <f t="shared" si="146"/>
        <v>#REF!</v>
      </c>
      <c r="DS61" s="278" t="e">
        <f t="shared" si="146"/>
        <v>#REF!</v>
      </c>
      <c r="DT61" s="278" t="e">
        <f t="shared" si="146"/>
        <v>#REF!</v>
      </c>
      <c r="DU61" s="278" t="e">
        <f t="shared" si="146"/>
        <v>#REF!</v>
      </c>
      <c r="DV61" s="278" t="e">
        <f t="shared" si="146"/>
        <v>#REF!</v>
      </c>
      <c r="DW61" s="278" t="e">
        <f t="shared" si="146"/>
        <v>#REF!</v>
      </c>
      <c r="DX61" s="278" t="e">
        <f t="shared" si="146"/>
        <v>#REF!</v>
      </c>
      <c r="DY61" s="278" t="e">
        <f t="shared" si="146"/>
        <v>#REF!</v>
      </c>
      <c r="DZ61" s="278" t="e">
        <f t="shared" si="146"/>
        <v>#REF!</v>
      </c>
      <c r="EA61" s="278" t="e">
        <f t="shared" si="146"/>
        <v>#REF!</v>
      </c>
      <c r="EB61" s="278" t="e">
        <f t="shared" si="146"/>
        <v>#REF!</v>
      </c>
      <c r="EC61" s="278" t="e">
        <f t="shared" si="146"/>
        <v>#REF!</v>
      </c>
      <c r="ED61" s="278"/>
      <c r="EE61" s="278" t="e">
        <f>SUM(#REF!)</f>
        <v>#REF!</v>
      </c>
      <c r="EF61" s="278" t="e">
        <f>SUM(#REF!)</f>
        <v>#REF!</v>
      </c>
      <c r="EG61" s="278" t="e">
        <f>SUM(#REF!)</f>
        <v>#REF!</v>
      </c>
      <c r="EH61" s="281"/>
      <c r="EI61" s="281" t="e">
        <f>SUM(#REF!)</f>
        <v>#REF!</v>
      </c>
      <c r="EJ61" s="278" t="e">
        <f>SUM(#REF!)</f>
        <v>#REF!</v>
      </c>
      <c r="EK61" s="281"/>
      <c r="EL61" s="281" t="e">
        <f>SUM(#REF!)</f>
        <v>#REF!</v>
      </c>
      <c r="EM61" s="278" t="e">
        <f>SUM(#REF!)</f>
        <v>#REF!</v>
      </c>
      <c r="EN61" s="281"/>
      <c r="EO61" s="281" t="e">
        <f>SUM(#REF!)</f>
        <v>#REF!</v>
      </c>
      <c r="EP61" s="278" t="e">
        <f>SUM(#REF!)</f>
        <v>#REF!</v>
      </c>
      <c r="EQ61" s="281"/>
      <c r="ER61" s="281" t="e">
        <f>SUM(#REF!)</f>
        <v>#REF!</v>
      </c>
      <c r="ES61" s="280" t="e">
        <f>SUM(#REF!)</f>
        <v>#REF!</v>
      </c>
      <c r="ET61" s="278" t="e">
        <f>SUM(#REF!)</f>
        <v>#REF!</v>
      </c>
      <c r="EU61" s="281"/>
      <c r="EV61" s="281" t="e">
        <f>SUM(#REF!)</f>
        <v>#REF!</v>
      </c>
      <c r="EW61" s="278" t="e">
        <f>SUM(#REF!)</f>
        <v>#REF!</v>
      </c>
      <c r="EX61" s="281"/>
      <c r="EY61" s="281" t="e">
        <f>SUM(#REF!)</f>
        <v>#REF!</v>
      </c>
      <c r="EZ61" s="278" t="e">
        <f>SUM(#REF!)</f>
        <v>#REF!</v>
      </c>
      <c r="FA61" s="281"/>
      <c r="FB61" s="281" t="e">
        <f>SUM(#REF!)</f>
        <v>#REF!</v>
      </c>
      <c r="FC61" s="278" t="e">
        <f>SUM(#REF!)</f>
        <v>#REF!</v>
      </c>
      <c r="FD61" s="281"/>
      <c r="FE61" s="281" t="e">
        <f>SUM(#REF!)</f>
        <v>#REF!</v>
      </c>
      <c r="FF61" s="278" t="e">
        <f>SUM(#REF!)</f>
        <v>#REF!</v>
      </c>
      <c r="FG61" s="281"/>
      <c r="FH61" s="281" t="e">
        <f>SUM(#REF!)</f>
        <v>#REF!</v>
      </c>
      <c r="FI61" s="278" t="e">
        <f>SUM(#REF!)</f>
        <v>#REF!</v>
      </c>
      <c r="FJ61" s="281"/>
      <c r="FK61" s="281" t="e">
        <f>SUM(#REF!)</f>
        <v>#REF!</v>
      </c>
      <c r="FL61" s="278" t="e">
        <f>SUM(#REF!)</f>
        <v>#REF!</v>
      </c>
      <c r="FM61" s="281"/>
      <c r="FN61" s="281" t="e">
        <f>SUM(#REF!)</f>
        <v>#REF!</v>
      </c>
      <c r="FO61" s="278" t="e">
        <f>SUM(#REF!)</f>
        <v>#REF!</v>
      </c>
      <c r="FP61" s="281"/>
      <c r="FQ61" s="281" t="e">
        <f>SUM(#REF!)</f>
        <v>#REF!</v>
      </c>
      <c r="FR61" s="278" t="e">
        <f>SUM(#REF!)</f>
        <v>#REF!</v>
      </c>
      <c r="FS61" s="281"/>
      <c r="FT61" s="281" t="e">
        <f>SUM(#REF!)</f>
        <v>#REF!</v>
      </c>
      <c r="FU61" s="278" t="e">
        <f>SUM(#REF!)</f>
        <v>#REF!</v>
      </c>
      <c r="FV61" s="281"/>
      <c r="FW61" s="281" t="e">
        <f>SUM(#REF!)</f>
        <v>#REF!</v>
      </c>
      <c r="FX61" s="280" t="e">
        <f>SUM(#REF!)</f>
        <v>#REF!</v>
      </c>
      <c r="FY61" s="278" t="e">
        <f>SUM(#REF!)</f>
        <v>#REF!</v>
      </c>
      <c r="FZ61" s="281"/>
      <c r="GA61" s="281" t="e">
        <f t="shared" si="136"/>
        <v>#REF!</v>
      </c>
      <c r="GB61" s="278"/>
      <c r="GC61" s="278" t="e">
        <f t="shared" si="137"/>
        <v>#REF!</v>
      </c>
      <c r="GD61" s="281"/>
      <c r="GE61" s="281" t="e">
        <f>SUM(#REF!)</f>
        <v>#REF!</v>
      </c>
      <c r="GF61" s="278" t="e">
        <f>SUM(#REF!)</f>
        <v>#REF!</v>
      </c>
      <c r="GG61" s="281"/>
      <c r="GH61" s="281" t="e">
        <f t="shared" ref="GH61:GN61" si="147">SUM(#REF!)</f>
        <v>#REF!</v>
      </c>
      <c r="GI61" s="278" t="e">
        <f t="shared" si="147"/>
        <v>#REF!</v>
      </c>
      <c r="GJ61" s="281" t="e">
        <f t="shared" si="147"/>
        <v>#REF!</v>
      </c>
      <c r="GK61" s="278" t="e">
        <f t="shared" si="147"/>
        <v>#REF!</v>
      </c>
      <c r="GL61" s="281" t="e">
        <f t="shared" si="147"/>
        <v>#REF!</v>
      </c>
      <c r="GM61" s="278" t="e">
        <f t="shared" si="147"/>
        <v>#REF!</v>
      </c>
      <c r="GN61" s="281" t="e">
        <f t="shared" si="147"/>
        <v>#REF!</v>
      </c>
      <c r="GO61" s="281"/>
      <c r="GP61" s="281"/>
      <c r="GQ61" s="281" t="e">
        <f>SUM(#REF!)</f>
        <v>#REF!</v>
      </c>
      <c r="GR61" s="281" t="e">
        <f>SUM(#REF!)</f>
        <v>#REF!</v>
      </c>
      <c r="GS61" s="281" t="e">
        <f>SUM(#REF!)</f>
        <v>#REF!</v>
      </c>
      <c r="GT61" s="281"/>
      <c r="GU61" s="281"/>
    </row>
    <row r="62" spans="1:203" ht="12.75">
      <c r="A62" s="212">
        <v>4</v>
      </c>
      <c r="B62" s="213" t="s">
        <v>170</v>
      </c>
      <c r="C62" s="214">
        <v>14</v>
      </c>
      <c r="D62" s="214">
        <v>3407</v>
      </c>
      <c r="E62" s="214">
        <v>13570</v>
      </c>
      <c r="F62" s="215">
        <v>56876</v>
      </c>
      <c r="G62" s="216"/>
      <c r="H62" s="278"/>
      <c r="I62" s="278">
        <f>'REGION I'!I1818</f>
        <v>0</v>
      </c>
      <c r="J62" s="278">
        <f>'REGION I'!J1818</f>
        <v>0</v>
      </c>
      <c r="K62" s="278">
        <f>'REGION I'!K1818</f>
        <v>0</v>
      </c>
      <c r="L62" s="278">
        <f>'REGION I'!L1818</f>
        <v>0</v>
      </c>
      <c r="M62" s="278">
        <f>'REGION I'!M1818</f>
        <v>0</v>
      </c>
      <c r="N62" s="278">
        <f>'REGION I'!N1818</f>
        <v>0</v>
      </c>
      <c r="O62" s="278">
        <f>'REGION I'!O1818</f>
        <v>0</v>
      </c>
      <c r="P62" s="279"/>
      <c r="Q62" s="279"/>
      <c r="R62" s="278" t="e">
        <f>SUM(#REF!)</f>
        <v>#REF!</v>
      </c>
      <c r="S62" s="280" t="e">
        <f>SUM(#REF!)</f>
        <v>#REF!</v>
      </c>
      <c r="T62" s="278" t="e">
        <f>SUM(#REF!)</f>
        <v>#REF!</v>
      </c>
      <c r="U62" s="278" t="e">
        <f>SUM(#REF!)</f>
        <v>#REF!</v>
      </c>
      <c r="V62" s="278">
        <f>'REGION I'!U1818</f>
        <v>0</v>
      </c>
      <c r="W62" s="278">
        <f>'REGION I'!V1818</f>
        <v>0</v>
      </c>
      <c r="X62" s="278">
        <f>'REGION I'!W1818</f>
        <v>0</v>
      </c>
      <c r="Y62" s="278">
        <f>'REGION I'!X1818</f>
        <v>0</v>
      </c>
      <c r="Z62" s="278">
        <f>'REGION I'!Y1818</f>
        <v>0</v>
      </c>
      <c r="AA62" s="278">
        <f>'REGION I'!Z1818</f>
        <v>0</v>
      </c>
      <c r="AB62" s="278">
        <f>'REGION I'!AA1818</f>
        <v>0</v>
      </c>
      <c r="AC62" s="278">
        <f>'REGION I'!AB1818</f>
        <v>0</v>
      </c>
      <c r="AD62" s="278">
        <f>'REGION I'!AC1818</f>
        <v>0</v>
      </c>
      <c r="AE62" s="278">
        <f>'REGION I'!AD1818</f>
        <v>0</v>
      </c>
      <c r="AF62" s="278">
        <f>'REGION I'!AE1818</f>
        <v>0</v>
      </c>
      <c r="AG62" s="278">
        <f>'REGION I'!AF1818</f>
        <v>0</v>
      </c>
      <c r="AH62" s="278"/>
      <c r="AI62" s="278"/>
      <c r="AJ62" s="278" t="e">
        <f t="shared" ref="AJ62:BK62" si="148">SUM(#REF!)</f>
        <v>#REF!</v>
      </c>
      <c r="AK62" s="278" t="e">
        <f t="shared" si="148"/>
        <v>#REF!</v>
      </c>
      <c r="AL62" s="278" t="e">
        <f t="shared" si="148"/>
        <v>#REF!</v>
      </c>
      <c r="AM62" s="278" t="e">
        <f t="shared" si="148"/>
        <v>#REF!</v>
      </c>
      <c r="AN62" s="278" t="e">
        <f t="shared" si="148"/>
        <v>#REF!</v>
      </c>
      <c r="AO62" s="278" t="e">
        <f t="shared" si="148"/>
        <v>#REF!</v>
      </c>
      <c r="AP62" s="278" t="e">
        <f t="shared" si="148"/>
        <v>#REF!</v>
      </c>
      <c r="AQ62" s="278" t="e">
        <f t="shared" si="148"/>
        <v>#REF!</v>
      </c>
      <c r="AR62" s="278" t="e">
        <f t="shared" si="148"/>
        <v>#REF!</v>
      </c>
      <c r="AS62" s="278" t="e">
        <f t="shared" si="148"/>
        <v>#REF!</v>
      </c>
      <c r="AT62" s="278" t="e">
        <f t="shared" si="148"/>
        <v>#REF!</v>
      </c>
      <c r="AU62" s="278" t="e">
        <f t="shared" si="148"/>
        <v>#REF!</v>
      </c>
      <c r="AV62" s="278" t="e">
        <f t="shared" si="148"/>
        <v>#REF!</v>
      </c>
      <c r="AW62" s="278" t="e">
        <f t="shared" si="148"/>
        <v>#REF!</v>
      </c>
      <c r="AX62" s="278" t="e">
        <f t="shared" si="148"/>
        <v>#REF!</v>
      </c>
      <c r="AY62" s="278" t="e">
        <f t="shared" si="148"/>
        <v>#REF!</v>
      </c>
      <c r="AZ62" s="278" t="e">
        <f t="shared" si="148"/>
        <v>#REF!</v>
      </c>
      <c r="BA62" s="278" t="e">
        <f t="shared" si="148"/>
        <v>#REF!</v>
      </c>
      <c r="BB62" s="278" t="e">
        <f t="shared" si="148"/>
        <v>#REF!</v>
      </c>
      <c r="BC62" s="278" t="e">
        <f t="shared" si="148"/>
        <v>#REF!</v>
      </c>
      <c r="BD62" s="278" t="e">
        <f t="shared" si="148"/>
        <v>#REF!</v>
      </c>
      <c r="BE62" s="278" t="e">
        <f t="shared" si="148"/>
        <v>#REF!</v>
      </c>
      <c r="BF62" s="278" t="e">
        <f t="shared" si="148"/>
        <v>#REF!</v>
      </c>
      <c r="BG62" s="278" t="e">
        <f t="shared" si="148"/>
        <v>#REF!</v>
      </c>
      <c r="BH62" s="278" t="e">
        <f t="shared" si="148"/>
        <v>#REF!</v>
      </c>
      <c r="BI62" s="278" t="e">
        <f t="shared" si="148"/>
        <v>#REF!</v>
      </c>
      <c r="BJ62" s="278" t="e">
        <f t="shared" si="148"/>
        <v>#REF!</v>
      </c>
      <c r="BK62" s="278" t="e">
        <f t="shared" si="148"/>
        <v>#REF!</v>
      </c>
      <c r="BL62" s="278"/>
      <c r="BM62" s="278"/>
      <c r="BN62" s="278"/>
      <c r="BO62" s="278"/>
      <c r="BP62" s="278" t="e">
        <f t="shared" ref="BP62:EC62" si="149">SUM(#REF!)</f>
        <v>#REF!</v>
      </c>
      <c r="BQ62" s="278" t="e">
        <f t="shared" si="149"/>
        <v>#REF!</v>
      </c>
      <c r="BR62" s="278" t="e">
        <f t="shared" si="149"/>
        <v>#REF!</v>
      </c>
      <c r="BS62" s="278" t="e">
        <f t="shared" si="149"/>
        <v>#REF!</v>
      </c>
      <c r="BT62" s="278" t="e">
        <f t="shared" si="149"/>
        <v>#REF!</v>
      </c>
      <c r="BU62" s="278" t="e">
        <f t="shared" si="149"/>
        <v>#REF!</v>
      </c>
      <c r="BV62" s="278" t="e">
        <f t="shared" si="149"/>
        <v>#REF!</v>
      </c>
      <c r="BW62" s="278" t="e">
        <f t="shared" si="149"/>
        <v>#REF!</v>
      </c>
      <c r="BX62" s="278" t="e">
        <f t="shared" si="149"/>
        <v>#REF!</v>
      </c>
      <c r="BY62" s="278" t="e">
        <f t="shared" si="149"/>
        <v>#REF!</v>
      </c>
      <c r="BZ62" s="278" t="e">
        <f t="shared" si="149"/>
        <v>#REF!</v>
      </c>
      <c r="CA62" s="278" t="e">
        <f t="shared" si="149"/>
        <v>#REF!</v>
      </c>
      <c r="CB62" s="278" t="e">
        <f t="shared" si="149"/>
        <v>#REF!</v>
      </c>
      <c r="CC62" s="278" t="e">
        <f t="shared" si="149"/>
        <v>#REF!</v>
      </c>
      <c r="CD62" s="278" t="e">
        <f t="shared" si="149"/>
        <v>#REF!</v>
      </c>
      <c r="CE62" s="278" t="e">
        <f t="shared" si="149"/>
        <v>#REF!</v>
      </c>
      <c r="CF62" s="278" t="e">
        <f t="shared" si="149"/>
        <v>#REF!</v>
      </c>
      <c r="CG62" s="278" t="e">
        <f t="shared" si="149"/>
        <v>#REF!</v>
      </c>
      <c r="CH62" s="278" t="e">
        <f t="shared" si="149"/>
        <v>#REF!</v>
      </c>
      <c r="CI62" s="278" t="e">
        <f t="shared" si="149"/>
        <v>#REF!</v>
      </c>
      <c r="CJ62" s="278" t="e">
        <f t="shared" si="149"/>
        <v>#REF!</v>
      </c>
      <c r="CK62" s="278" t="e">
        <f t="shared" si="149"/>
        <v>#REF!</v>
      </c>
      <c r="CL62" s="278" t="e">
        <f t="shared" si="149"/>
        <v>#REF!</v>
      </c>
      <c r="CM62" s="278" t="e">
        <f t="shared" si="149"/>
        <v>#REF!</v>
      </c>
      <c r="CN62" s="278" t="e">
        <f t="shared" si="149"/>
        <v>#REF!</v>
      </c>
      <c r="CO62" s="278" t="e">
        <f t="shared" si="149"/>
        <v>#REF!</v>
      </c>
      <c r="CP62" s="278" t="e">
        <f t="shared" si="149"/>
        <v>#REF!</v>
      </c>
      <c r="CQ62" s="278" t="e">
        <f t="shared" si="149"/>
        <v>#REF!</v>
      </c>
      <c r="CR62" s="278" t="e">
        <f t="shared" si="149"/>
        <v>#REF!</v>
      </c>
      <c r="CS62" s="278" t="e">
        <f t="shared" si="149"/>
        <v>#REF!</v>
      </c>
      <c r="CT62" s="278" t="e">
        <f t="shared" si="149"/>
        <v>#REF!</v>
      </c>
      <c r="CU62" s="278" t="e">
        <f t="shared" si="149"/>
        <v>#REF!</v>
      </c>
      <c r="CV62" s="278" t="e">
        <f t="shared" si="149"/>
        <v>#REF!</v>
      </c>
      <c r="CW62" s="278" t="e">
        <f t="shared" si="149"/>
        <v>#REF!</v>
      </c>
      <c r="CX62" s="278" t="e">
        <f t="shared" si="149"/>
        <v>#REF!</v>
      </c>
      <c r="CY62" s="278" t="e">
        <f t="shared" si="149"/>
        <v>#REF!</v>
      </c>
      <c r="CZ62" s="278" t="e">
        <f t="shared" si="149"/>
        <v>#REF!</v>
      </c>
      <c r="DA62" s="278" t="e">
        <f t="shared" si="149"/>
        <v>#REF!</v>
      </c>
      <c r="DB62" s="278" t="e">
        <f t="shared" si="149"/>
        <v>#REF!</v>
      </c>
      <c r="DC62" s="278" t="e">
        <f t="shared" si="149"/>
        <v>#REF!</v>
      </c>
      <c r="DD62" s="278" t="e">
        <f t="shared" si="149"/>
        <v>#REF!</v>
      </c>
      <c r="DE62" s="278" t="e">
        <f t="shared" si="149"/>
        <v>#REF!</v>
      </c>
      <c r="DF62" s="278" t="e">
        <f t="shared" si="149"/>
        <v>#REF!</v>
      </c>
      <c r="DG62" s="278" t="e">
        <f t="shared" si="149"/>
        <v>#REF!</v>
      </c>
      <c r="DH62" s="278" t="e">
        <f t="shared" si="149"/>
        <v>#REF!</v>
      </c>
      <c r="DI62" s="278" t="e">
        <f t="shared" si="149"/>
        <v>#REF!</v>
      </c>
      <c r="DJ62" s="278" t="e">
        <f t="shared" si="149"/>
        <v>#REF!</v>
      </c>
      <c r="DK62" s="278" t="e">
        <f t="shared" si="149"/>
        <v>#REF!</v>
      </c>
      <c r="DL62" s="278" t="e">
        <f t="shared" si="149"/>
        <v>#REF!</v>
      </c>
      <c r="DM62" s="278" t="e">
        <f t="shared" si="149"/>
        <v>#REF!</v>
      </c>
      <c r="DN62" s="278" t="e">
        <f t="shared" si="149"/>
        <v>#REF!</v>
      </c>
      <c r="DO62" s="278" t="e">
        <f t="shared" si="149"/>
        <v>#REF!</v>
      </c>
      <c r="DP62" s="278" t="e">
        <f t="shared" si="149"/>
        <v>#REF!</v>
      </c>
      <c r="DQ62" s="278" t="e">
        <f t="shared" si="149"/>
        <v>#REF!</v>
      </c>
      <c r="DR62" s="278" t="e">
        <f t="shared" si="149"/>
        <v>#REF!</v>
      </c>
      <c r="DS62" s="278" t="e">
        <f t="shared" si="149"/>
        <v>#REF!</v>
      </c>
      <c r="DT62" s="278" t="e">
        <f t="shared" si="149"/>
        <v>#REF!</v>
      </c>
      <c r="DU62" s="278" t="e">
        <f t="shared" si="149"/>
        <v>#REF!</v>
      </c>
      <c r="DV62" s="278" t="e">
        <f t="shared" si="149"/>
        <v>#REF!</v>
      </c>
      <c r="DW62" s="278" t="e">
        <f t="shared" si="149"/>
        <v>#REF!</v>
      </c>
      <c r="DX62" s="278" t="e">
        <f t="shared" si="149"/>
        <v>#REF!</v>
      </c>
      <c r="DY62" s="278" t="e">
        <f t="shared" si="149"/>
        <v>#REF!</v>
      </c>
      <c r="DZ62" s="278" t="e">
        <f t="shared" si="149"/>
        <v>#REF!</v>
      </c>
      <c r="EA62" s="278" t="e">
        <f t="shared" si="149"/>
        <v>#REF!</v>
      </c>
      <c r="EB62" s="278" t="e">
        <f t="shared" si="149"/>
        <v>#REF!</v>
      </c>
      <c r="EC62" s="278" t="e">
        <f t="shared" si="149"/>
        <v>#REF!</v>
      </c>
      <c r="ED62" s="278"/>
      <c r="EE62" s="278" t="e">
        <f>SUM(#REF!)</f>
        <v>#REF!</v>
      </c>
      <c r="EF62" s="278" t="e">
        <f>SUM(#REF!)</f>
        <v>#REF!</v>
      </c>
      <c r="EG62" s="278" t="e">
        <f>SUM(#REF!)</f>
        <v>#REF!</v>
      </c>
      <c r="EH62" s="281"/>
      <c r="EI62" s="281" t="e">
        <f>SUM(#REF!)</f>
        <v>#REF!</v>
      </c>
      <c r="EJ62" s="278" t="e">
        <f>SUM(#REF!)</f>
        <v>#REF!</v>
      </c>
      <c r="EK62" s="281"/>
      <c r="EL62" s="281" t="e">
        <f>SUM(#REF!)</f>
        <v>#REF!</v>
      </c>
      <c r="EM62" s="278" t="e">
        <f>SUM(#REF!)</f>
        <v>#REF!</v>
      </c>
      <c r="EN62" s="281"/>
      <c r="EO62" s="281" t="e">
        <f>SUM(#REF!)</f>
        <v>#REF!</v>
      </c>
      <c r="EP62" s="278" t="e">
        <f>SUM(#REF!)</f>
        <v>#REF!</v>
      </c>
      <c r="EQ62" s="281"/>
      <c r="ER62" s="281" t="e">
        <f>SUM(#REF!)</f>
        <v>#REF!</v>
      </c>
      <c r="ES62" s="280" t="e">
        <f>SUM(#REF!)</f>
        <v>#REF!</v>
      </c>
      <c r="ET62" s="278" t="e">
        <f>SUM(#REF!)</f>
        <v>#REF!</v>
      </c>
      <c r="EU62" s="281"/>
      <c r="EV62" s="281" t="e">
        <f>SUM(#REF!)</f>
        <v>#REF!</v>
      </c>
      <c r="EW62" s="278" t="e">
        <f>SUM(#REF!)</f>
        <v>#REF!</v>
      </c>
      <c r="EX62" s="281"/>
      <c r="EY62" s="281" t="e">
        <f>SUM(#REF!)</f>
        <v>#REF!</v>
      </c>
      <c r="EZ62" s="278" t="e">
        <f>SUM(#REF!)</f>
        <v>#REF!</v>
      </c>
      <c r="FA62" s="281"/>
      <c r="FB62" s="281" t="e">
        <f>SUM(#REF!)</f>
        <v>#REF!</v>
      </c>
      <c r="FC62" s="278" t="e">
        <f>SUM(#REF!)</f>
        <v>#REF!</v>
      </c>
      <c r="FD62" s="281"/>
      <c r="FE62" s="281" t="e">
        <f>SUM(#REF!)</f>
        <v>#REF!</v>
      </c>
      <c r="FF62" s="278" t="e">
        <f>SUM(#REF!)</f>
        <v>#REF!</v>
      </c>
      <c r="FG62" s="281"/>
      <c r="FH62" s="281" t="e">
        <f>SUM(#REF!)</f>
        <v>#REF!</v>
      </c>
      <c r="FI62" s="278" t="e">
        <f>SUM(#REF!)</f>
        <v>#REF!</v>
      </c>
      <c r="FJ62" s="281"/>
      <c r="FK62" s="281" t="e">
        <f>SUM(#REF!)</f>
        <v>#REF!</v>
      </c>
      <c r="FL62" s="278" t="e">
        <f>SUM(#REF!)</f>
        <v>#REF!</v>
      </c>
      <c r="FM62" s="281"/>
      <c r="FN62" s="281" t="e">
        <f>SUM(#REF!)</f>
        <v>#REF!</v>
      </c>
      <c r="FO62" s="278" t="e">
        <f>SUM(#REF!)</f>
        <v>#REF!</v>
      </c>
      <c r="FP62" s="281"/>
      <c r="FQ62" s="281" t="e">
        <f>SUM(#REF!)</f>
        <v>#REF!</v>
      </c>
      <c r="FR62" s="278" t="e">
        <f>SUM(#REF!)</f>
        <v>#REF!</v>
      </c>
      <c r="FS62" s="281"/>
      <c r="FT62" s="281" t="e">
        <f>SUM(#REF!)</f>
        <v>#REF!</v>
      </c>
      <c r="FU62" s="278" t="e">
        <f>SUM(#REF!)</f>
        <v>#REF!</v>
      </c>
      <c r="FV62" s="281"/>
      <c r="FW62" s="281" t="e">
        <f>SUM(#REF!)</f>
        <v>#REF!</v>
      </c>
      <c r="FX62" s="280" t="e">
        <f>SUM(#REF!)</f>
        <v>#REF!</v>
      </c>
      <c r="FY62" s="278" t="e">
        <f>SUM(#REF!)</f>
        <v>#REF!</v>
      </c>
      <c r="FZ62" s="281"/>
      <c r="GA62" s="281" t="e">
        <f t="shared" si="136"/>
        <v>#REF!</v>
      </c>
      <c r="GB62" s="278"/>
      <c r="GC62" s="278" t="e">
        <f t="shared" si="137"/>
        <v>#REF!</v>
      </c>
      <c r="GD62" s="281"/>
      <c r="GE62" s="281" t="e">
        <f>SUM(#REF!)</f>
        <v>#REF!</v>
      </c>
      <c r="GF62" s="278" t="e">
        <f>SUM(#REF!)</f>
        <v>#REF!</v>
      </c>
      <c r="GG62" s="281"/>
      <c r="GH62" s="281" t="e">
        <f t="shared" ref="GH62:GN62" si="150">SUM(#REF!)</f>
        <v>#REF!</v>
      </c>
      <c r="GI62" s="278" t="e">
        <f t="shared" si="150"/>
        <v>#REF!</v>
      </c>
      <c r="GJ62" s="281" t="e">
        <f t="shared" si="150"/>
        <v>#REF!</v>
      </c>
      <c r="GK62" s="278" t="e">
        <f t="shared" si="150"/>
        <v>#REF!</v>
      </c>
      <c r="GL62" s="281" t="e">
        <f t="shared" si="150"/>
        <v>#REF!</v>
      </c>
      <c r="GM62" s="278" t="e">
        <f t="shared" si="150"/>
        <v>#REF!</v>
      </c>
      <c r="GN62" s="281" t="e">
        <f t="shared" si="150"/>
        <v>#REF!</v>
      </c>
      <c r="GO62" s="281"/>
      <c r="GP62" s="281"/>
      <c r="GQ62" s="281" t="e">
        <f>SUM(#REF!)</f>
        <v>#REF!</v>
      </c>
      <c r="GR62" s="281" t="e">
        <f>SUM(#REF!)</f>
        <v>#REF!</v>
      </c>
      <c r="GS62" s="281" t="e">
        <f>SUM(#REF!)</f>
        <v>#REF!</v>
      </c>
      <c r="GT62" s="281"/>
      <c r="GU62" s="281"/>
    </row>
    <row r="63" spans="1:203" ht="12.75">
      <c r="A63" s="212">
        <v>4</v>
      </c>
      <c r="B63" s="213" t="s">
        <v>77</v>
      </c>
      <c r="C63" s="214">
        <v>33</v>
      </c>
      <c r="D63" s="214">
        <v>3149</v>
      </c>
      <c r="E63" s="214">
        <v>12142</v>
      </c>
      <c r="F63" s="215">
        <v>40144</v>
      </c>
      <c r="G63" s="216"/>
      <c r="H63" s="278"/>
      <c r="I63" s="278">
        <f>'REGION I'!I1835</f>
        <v>0</v>
      </c>
      <c r="J63" s="278">
        <f>'REGION I'!J1835</f>
        <v>0</v>
      </c>
      <c r="K63" s="278">
        <f>'REGION I'!K1835</f>
        <v>0</v>
      </c>
      <c r="L63" s="278">
        <f>'REGION I'!L1835</f>
        <v>0</v>
      </c>
      <c r="M63" s="278">
        <f>'REGION I'!M1835</f>
        <v>0</v>
      </c>
      <c r="N63" s="278">
        <f>'REGION I'!N1835</f>
        <v>0</v>
      </c>
      <c r="O63" s="278">
        <f>'REGION I'!O1835</f>
        <v>0</v>
      </c>
      <c r="P63" s="279"/>
      <c r="Q63" s="279"/>
      <c r="R63" s="278" t="e">
        <f>SUM(#REF!)</f>
        <v>#REF!</v>
      </c>
      <c r="S63" s="280" t="e">
        <f>SUM(#REF!)</f>
        <v>#REF!</v>
      </c>
      <c r="T63" s="278" t="e">
        <f>SUM(#REF!)</f>
        <v>#REF!</v>
      </c>
      <c r="U63" s="278" t="e">
        <f>SUM(#REF!)</f>
        <v>#REF!</v>
      </c>
      <c r="V63" s="278">
        <f>'REGION I'!U1835</f>
        <v>0</v>
      </c>
      <c r="W63" s="278">
        <f>'REGION I'!V1835</f>
        <v>0</v>
      </c>
      <c r="X63" s="278">
        <f>'REGION I'!W1835</f>
        <v>0</v>
      </c>
      <c r="Y63" s="278">
        <f>'REGION I'!X1835</f>
        <v>0</v>
      </c>
      <c r="Z63" s="278">
        <f>'REGION I'!Y1835</f>
        <v>0</v>
      </c>
      <c r="AA63" s="278">
        <f>'REGION I'!Z1835</f>
        <v>0</v>
      </c>
      <c r="AB63" s="278">
        <f>'REGION I'!AA1835</f>
        <v>0</v>
      </c>
      <c r="AC63" s="278">
        <f>'REGION I'!AB1835</f>
        <v>0</v>
      </c>
      <c r="AD63" s="278">
        <f>'REGION I'!AC1835</f>
        <v>0</v>
      </c>
      <c r="AE63" s="278">
        <f>'REGION I'!AD1835</f>
        <v>0</v>
      </c>
      <c r="AF63" s="278">
        <f>'REGION I'!AE1835</f>
        <v>0</v>
      </c>
      <c r="AG63" s="278">
        <f>'REGION I'!AF1835</f>
        <v>0</v>
      </c>
      <c r="AH63" s="278"/>
      <c r="AI63" s="278"/>
      <c r="AJ63" s="278" t="e">
        <f t="shared" ref="AJ63:BK63" si="151">SUM(#REF!)</f>
        <v>#REF!</v>
      </c>
      <c r="AK63" s="278" t="e">
        <f t="shared" si="151"/>
        <v>#REF!</v>
      </c>
      <c r="AL63" s="278" t="e">
        <f t="shared" si="151"/>
        <v>#REF!</v>
      </c>
      <c r="AM63" s="278" t="e">
        <f t="shared" si="151"/>
        <v>#REF!</v>
      </c>
      <c r="AN63" s="278" t="e">
        <f t="shared" si="151"/>
        <v>#REF!</v>
      </c>
      <c r="AO63" s="278" t="e">
        <f t="shared" si="151"/>
        <v>#REF!</v>
      </c>
      <c r="AP63" s="278" t="e">
        <f t="shared" si="151"/>
        <v>#REF!</v>
      </c>
      <c r="AQ63" s="278" t="e">
        <f t="shared" si="151"/>
        <v>#REF!</v>
      </c>
      <c r="AR63" s="278" t="e">
        <f t="shared" si="151"/>
        <v>#REF!</v>
      </c>
      <c r="AS63" s="278" t="e">
        <f t="shared" si="151"/>
        <v>#REF!</v>
      </c>
      <c r="AT63" s="278" t="e">
        <f t="shared" si="151"/>
        <v>#REF!</v>
      </c>
      <c r="AU63" s="278" t="e">
        <f t="shared" si="151"/>
        <v>#REF!</v>
      </c>
      <c r="AV63" s="278" t="e">
        <f t="shared" si="151"/>
        <v>#REF!</v>
      </c>
      <c r="AW63" s="278" t="e">
        <f t="shared" si="151"/>
        <v>#REF!</v>
      </c>
      <c r="AX63" s="278" t="e">
        <f t="shared" si="151"/>
        <v>#REF!</v>
      </c>
      <c r="AY63" s="278" t="e">
        <f t="shared" si="151"/>
        <v>#REF!</v>
      </c>
      <c r="AZ63" s="278" t="e">
        <f t="shared" si="151"/>
        <v>#REF!</v>
      </c>
      <c r="BA63" s="278" t="e">
        <f t="shared" si="151"/>
        <v>#REF!</v>
      </c>
      <c r="BB63" s="278" t="e">
        <f t="shared" si="151"/>
        <v>#REF!</v>
      </c>
      <c r="BC63" s="278" t="e">
        <f t="shared" si="151"/>
        <v>#REF!</v>
      </c>
      <c r="BD63" s="278" t="e">
        <f t="shared" si="151"/>
        <v>#REF!</v>
      </c>
      <c r="BE63" s="278" t="e">
        <f t="shared" si="151"/>
        <v>#REF!</v>
      </c>
      <c r="BF63" s="278" t="e">
        <f t="shared" si="151"/>
        <v>#REF!</v>
      </c>
      <c r="BG63" s="278" t="e">
        <f t="shared" si="151"/>
        <v>#REF!</v>
      </c>
      <c r="BH63" s="278" t="e">
        <f t="shared" si="151"/>
        <v>#REF!</v>
      </c>
      <c r="BI63" s="278" t="e">
        <f t="shared" si="151"/>
        <v>#REF!</v>
      </c>
      <c r="BJ63" s="278" t="e">
        <f t="shared" si="151"/>
        <v>#REF!</v>
      </c>
      <c r="BK63" s="278" t="e">
        <f t="shared" si="151"/>
        <v>#REF!</v>
      </c>
      <c r="BL63" s="278"/>
      <c r="BM63" s="278"/>
      <c r="BN63" s="278"/>
      <c r="BO63" s="278"/>
      <c r="BP63" s="278" t="e">
        <f t="shared" ref="BP63:EC63" si="152">SUM(#REF!)</f>
        <v>#REF!</v>
      </c>
      <c r="BQ63" s="278" t="e">
        <f t="shared" si="152"/>
        <v>#REF!</v>
      </c>
      <c r="BR63" s="278" t="e">
        <f t="shared" si="152"/>
        <v>#REF!</v>
      </c>
      <c r="BS63" s="278" t="e">
        <f t="shared" si="152"/>
        <v>#REF!</v>
      </c>
      <c r="BT63" s="278" t="e">
        <f t="shared" si="152"/>
        <v>#REF!</v>
      </c>
      <c r="BU63" s="278" t="e">
        <f t="shared" si="152"/>
        <v>#REF!</v>
      </c>
      <c r="BV63" s="278" t="e">
        <f t="shared" si="152"/>
        <v>#REF!</v>
      </c>
      <c r="BW63" s="278" t="e">
        <f t="shared" si="152"/>
        <v>#REF!</v>
      </c>
      <c r="BX63" s="278" t="e">
        <f t="shared" si="152"/>
        <v>#REF!</v>
      </c>
      <c r="BY63" s="278" t="e">
        <f t="shared" si="152"/>
        <v>#REF!</v>
      </c>
      <c r="BZ63" s="278" t="e">
        <f t="shared" si="152"/>
        <v>#REF!</v>
      </c>
      <c r="CA63" s="278" t="e">
        <f t="shared" si="152"/>
        <v>#REF!</v>
      </c>
      <c r="CB63" s="278" t="e">
        <f t="shared" si="152"/>
        <v>#REF!</v>
      </c>
      <c r="CC63" s="278" t="e">
        <f t="shared" si="152"/>
        <v>#REF!</v>
      </c>
      <c r="CD63" s="278" t="e">
        <f t="shared" si="152"/>
        <v>#REF!</v>
      </c>
      <c r="CE63" s="278" t="e">
        <f t="shared" si="152"/>
        <v>#REF!</v>
      </c>
      <c r="CF63" s="278" t="e">
        <f t="shared" si="152"/>
        <v>#REF!</v>
      </c>
      <c r="CG63" s="278" t="e">
        <f t="shared" si="152"/>
        <v>#REF!</v>
      </c>
      <c r="CH63" s="278" t="e">
        <f t="shared" si="152"/>
        <v>#REF!</v>
      </c>
      <c r="CI63" s="278" t="e">
        <f t="shared" si="152"/>
        <v>#REF!</v>
      </c>
      <c r="CJ63" s="278" t="e">
        <f t="shared" si="152"/>
        <v>#REF!</v>
      </c>
      <c r="CK63" s="278" t="e">
        <f t="shared" si="152"/>
        <v>#REF!</v>
      </c>
      <c r="CL63" s="278" t="e">
        <f t="shared" si="152"/>
        <v>#REF!</v>
      </c>
      <c r="CM63" s="278" t="e">
        <f t="shared" si="152"/>
        <v>#REF!</v>
      </c>
      <c r="CN63" s="278" t="e">
        <f t="shared" si="152"/>
        <v>#REF!</v>
      </c>
      <c r="CO63" s="278" t="e">
        <f t="shared" si="152"/>
        <v>#REF!</v>
      </c>
      <c r="CP63" s="278" t="e">
        <f t="shared" si="152"/>
        <v>#REF!</v>
      </c>
      <c r="CQ63" s="278" t="e">
        <f t="shared" si="152"/>
        <v>#REF!</v>
      </c>
      <c r="CR63" s="278" t="e">
        <f t="shared" si="152"/>
        <v>#REF!</v>
      </c>
      <c r="CS63" s="278" t="e">
        <f t="shared" si="152"/>
        <v>#REF!</v>
      </c>
      <c r="CT63" s="278" t="e">
        <f t="shared" si="152"/>
        <v>#REF!</v>
      </c>
      <c r="CU63" s="278" t="e">
        <f t="shared" si="152"/>
        <v>#REF!</v>
      </c>
      <c r="CV63" s="278" t="e">
        <f t="shared" si="152"/>
        <v>#REF!</v>
      </c>
      <c r="CW63" s="278" t="e">
        <f t="shared" si="152"/>
        <v>#REF!</v>
      </c>
      <c r="CX63" s="278" t="e">
        <f t="shared" si="152"/>
        <v>#REF!</v>
      </c>
      <c r="CY63" s="278" t="e">
        <f t="shared" si="152"/>
        <v>#REF!</v>
      </c>
      <c r="CZ63" s="278" t="e">
        <f t="shared" si="152"/>
        <v>#REF!</v>
      </c>
      <c r="DA63" s="278" t="e">
        <f t="shared" si="152"/>
        <v>#REF!</v>
      </c>
      <c r="DB63" s="278" t="e">
        <f t="shared" si="152"/>
        <v>#REF!</v>
      </c>
      <c r="DC63" s="278" t="e">
        <f t="shared" si="152"/>
        <v>#REF!</v>
      </c>
      <c r="DD63" s="278" t="e">
        <f t="shared" si="152"/>
        <v>#REF!</v>
      </c>
      <c r="DE63" s="278" t="e">
        <f t="shared" si="152"/>
        <v>#REF!</v>
      </c>
      <c r="DF63" s="278" t="e">
        <f t="shared" si="152"/>
        <v>#REF!</v>
      </c>
      <c r="DG63" s="278" t="e">
        <f t="shared" si="152"/>
        <v>#REF!</v>
      </c>
      <c r="DH63" s="278" t="e">
        <f t="shared" si="152"/>
        <v>#REF!</v>
      </c>
      <c r="DI63" s="278" t="e">
        <f t="shared" si="152"/>
        <v>#REF!</v>
      </c>
      <c r="DJ63" s="278" t="e">
        <f t="shared" si="152"/>
        <v>#REF!</v>
      </c>
      <c r="DK63" s="278" t="e">
        <f t="shared" si="152"/>
        <v>#REF!</v>
      </c>
      <c r="DL63" s="278" t="e">
        <f t="shared" si="152"/>
        <v>#REF!</v>
      </c>
      <c r="DM63" s="278" t="e">
        <f t="shared" si="152"/>
        <v>#REF!</v>
      </c>
      <c r="DN63" s="278" t="e">
        <f t="shared" si="152"/>
        <v>#REF!</v>
      </c>
      <c r="DO63" s="278" t="e">
        <f t="shared" si="152"/>
        <v>#REF!</v>
      </c>
      <c r="DP63" s="278" t="e">
        <f t="shared" si="152"/>
        <v>#REF!</v>
      </c>
      <c r="DQ63" s="278" t="e">
        <f t="shared" si="152"/>
        <v>#REF!</v>
      </c>
      <c r="DR63" s="278" t="e">
        <f t="shared" si="152"/>
        <v>#REF!</v>
      </c>
      <c r="DS63" s="278" t="e">
        <f t="shared" si="152"/>
        <v>#REF!</v>
      </c>
      <c r="DT63" s="278" t="e">
        <f t="shared" si="152"/>
        <v>#REF!</v>
      </c>
      <c r="DU63" s="278" t="e">
        <f t="shared" si="152"/>
        <v>#REF!</v>
      </c>
      <c r="DV63" s="278" t="e">
        <f t="shared" si="152"/>
        <v>#REF!</v>
      </c>
      <c r="DW63" s="278" t="e">
        <f t="shared" si="152"/>
        <v>#REF!</v>
      </c>
      <c r="DX63" s="278" t="e">
        <f t="shared" si="152"/>
        <v>#REF!</v>
      </c>
      <c r="DY63" s="278" t="e">
        <f t="shared" si="152"/>
        <v>#REF!</v>
      </c>
      <c r="DZ63" s="278" t="e">
        <f t="shared" si="152"/>
        <v>#REF!</v>
      </c>
      <c r="EA63" s="278" t="e">
        <f t="shared" si="152"/>
        <v>#REF!</v>
      </c>
      <c r="EB63" s="278" t="e">
        <f t="shared" si="152"/>
        <v>#REF!</v>
      </c>
      <c r="EC63" s="278" t="e">
        <f t="shared" si="152"/>
        <v>#REF!</v>
      </c>
      <c r="ED63" s="278"/>
      <c r="EE63" s="278" t="e">
        <f>SUM(#REF!)</f>
        <v>#REF!</v>
      </c>
      <c r="EF63" s="278" t="e">
        <f>SUM(#REF!)</f>
        <v>#REF!</v>
      </c>
      <c r="EG63" s="278" t="e">
        <f>SUM(#REF!)</f>
        <v>#REF!</v>
      </c>
      <c r="EH63" s="281"/>
      <c r="EI63" s="281" t="e">
        <f>SUM(#REF!)</f>
        <v>#REF!</v>
      </c>
      <c r="EJ63" s="278" t="e">
        <f>SUM(#REF!)</f>
        <v>#REF!</v>
      </c>
      <c r="EK63" s="281"/>
      <c r="EL63" s="281" t="e">
        <f>SUM(#REF!)</f>
        <v>#REF!</v>
      </c>
      <c r="EM63" s="278" t="e">
        <f>SUM(#REF!)</f>
        <v>#REF!</v>
      </c>
      <c r="EN63" s="281"/>
      <c r="EO63" s="281" t="e">
        <f>SUM(#REF!)</f>
        <v>#REF!</v>
      </c>
      <c r="EP63" s="278" t="e">
        <f>SUM(#REF!)</f>
        <v>#REF!</v>
      </c>
      <c r="EQ63" s="281"/>
      <c r="ER63" s="281" t="e">
        <f>SUM(#REF!)</f>
        <v>#REF!</v>
      </c>
      <c r="ES63" s="280" t="e">
        <f>SUM(#REF!)</f>
        <v>#REF!</v>
      </c>
      <c r="ET63" s="278" t="e">
        <f>SUM(#REF!)</f>
        <v>#REF!</v>
      </c>
      <c r="EU63" s="281"/>
      <c r="EV63" s="281" t="e">
        <f>SUM(#REF!)</f>
        <v>#REF!</v>
      </c>
      <c r="EW63" s="278" t="e">
        <f>SUM(#REF!)</f>
        <v>#REF!</v>
      </c>
      <c r="EX63" s="281"/>
      <c r="EY63" s="281" t="e">
        <f>SUM(#REF!)</f>
        <v>#REF!</v>
      </c>
      <c r="EZ63" s="278" t="e">
        <f>SUM(#REF!)</f>
        <v>#REF!</v>
      </c>
      <c r="FA63" s="281"/>
      <c r="FB63" s="281" t="e">
        <f>SUM(#REF!)</f>
        <v>#REF!</v>
      </c>
      <c r="FC63" s="278" t="e">
        <f>SUM(#REF!)</f>
        <v>#REF!</v>
      </c>
      <c r="FD63" s="281"/>
      <c r="FE63" s="281" t="e">
        <f>SUM(#REF!)</f>
        <v>#REF!</v>
      </c>
      <c r="FF63" s="278" t="e">
        <f>SUM(#REF!)</f>
        <v>#REF!</v>
      </c>
      <c r="FG63" s="281"/>
      <c r="FH63" s="281" t="e">
        <f>SUM(#REF!)</f>
        <v>#REF!</v>
      </c>
      <c r="FI63" s="278" t="e">
        <f>SUM(#REF!)</f>
        <v>#REF!</v>
      </c>
      <c r="FJ63" s="281"/>
      <c r="FK63" s="281" t="e">
        <f>SUM(#REF!)</f>
        <v>#REF!</v>
      </c>
      <c r="FL63" s="278" t="e">
        <f>SUM(#REF!)</f>
        <v>#REF!</v>
      </c>
      <c r="FM63" s="281"/>
      <c r="FN63" s="281" t="e">
        <f>SUM(#REF!)</f>
        <v>#REF!</v>
      </c>
      <c r="FO63" s="278" t="e">
        <f>SUM(#REF!)</f>
        <v>#REF!</v>
      </c>
      <c r="FP63" s="281"/>
      <c r="FQ63" s="281" t="e">
        <f>SUM(#REF!)</f>
        <v>#REF!</v>
      </c>
      <c r="FR63" s="278" t="e">
        <f>SUM(#REF!)</f>
        <v>#REF!</v>
      </c>
      <c r="FS63" s="281"/>
      <c r="FT63" s="281" t="e">
        <f>SUM(#REF!)</f>
        <v>#REF!</v>
      </c>
      <c r="FU63" s="278" t="e">
        <f>SUM(#REF!)</f>
        <v>#REF!</v>
      </c>
      <c r="FV63" s="281"/>
      <c r="FW63" s="281" t="e">
        <f>SUM(#REF!)</f>
        <v>#REF!</v>
      </c>
      <c r="FX63" s="280" t="e">
        <f>SUM(#REF!)</f>
        <v>#REF!</v>
      </c>
      <c r="FY63" s="278" t="e">
        <f>SUM(#REF!)</f>
        <v>#REF!</v>
      </c>
      <c r="FZ63" s="281"/>
      <c r="GA63" s="281" t="e">
        <f t="shared" si="136"/>
        <v>#REF!</v>
      </c>
      <c r="GB63" s="278"/>
      <c r="GC63" s="278" t="e">
        <f t="shared" si="137"/>
        <v>#REF!</v>
      </c>
      <c r="GD63" s="281"/>
      <c r="GE63" s="281" t="e">
        <f>SUM(#REF!)</f>
        <v>#REF!</v>
      </c>
      <c r="GF63" s="278" t="e">
        <f>SUM(#REF!)</f>
        <v>#REF!</v>
      </c>
      <c r="GG63" s="281"/>
      <c r="GH63" s="281" t="e">
        <f t="shared" ref="GH63:GN63" si="153">SUM(#REF!)</f>
        <v>#REF!</v>
      </c>
      <c r="GI63" s="278" t="e">
        <f t="shared" si="153"/>
        <v>#REF!</v>
      </c>
      <c r="GJ63" s="281" t="e">
        <f t="shared" si="153"/>
        <v>#REF!</v>
      </c>
      <c r="GK63" s="278" t="e">
        <f t="shared" si="153"/>
        <v>#REF!</v>
      </c>
      <c r="GL63" s="281" t="e">
        <f t="shared" si="153"/>
        <v>#REF!</v>
      </c>
      <c r="GM63" s="278" t="e">
        <f t="shared" si="153"/>
        <v>#REF!</v>
      </c>
      <c r="GN63" s="281" t="e">
        <f t="shared" si="153"/>
        <v>#REF!</v>
      </c>
      <c r="GO63" s="281"/>
      <c r="GP63" s="281"/>
      <c r="GQ63" s="281" t="e">
        <f>SUM(#REF!)</f>
        <v>#REF!</v>
      </c>
      <c r="GR63" s="281" t="e">
        <f>SUM(#REF!)</f>
        <v>#REF!</v>
      </c>
      <c r="GS63" s="281" t="e">
        <f>SUM(#REF!)</f>
        <v>#REF!</v>
      </c>
      <c r="GT63" s="281"/>
      <c r="GU63" s="281"/>
    </row>
    <row r="64" spans="1:203" ht="12.75">
      <c r="A64" s="212">
        <v>4</v>
      </c>
      <c r="B64" s="213" t="s">
        <v>171</v>
      </c>
      <c r="C64" s="214">
        <v>21</v>
      </c>
      <c r="D64" s="214">
        <v>2452</v>
      </c>
      <c r="E64" s="214">
        <v>9754</v>
      </c>
      <c r="F64" s="215">
        <v>34322</v>
      </c>
      <c r="G64" s="216"/>
      <c r="H64" s="278"/>
      <c r="I64" s="278">
        <f>'REGION I'!I1871</f>
        <v>0</v>
      </c>
      <c r="J64" s="278">
        <f>'REGION I'!J1871</f>
        <v>0</v>
      </c>
      <c r="K64" s="278">
        <f>'REGION I'!K1871</f>
        <v>0</v>
      </c>
      <c r="L64" s="278">
        <f>'REGION I'!L1871</f>
        <v>0</v>
      </c>
      <c r="M64" s="278">
        <f>'REGION I'!M1871</f>
        <v>0</v>
      </c>
      <c r="N64" s="278">
        <f>'REGION I'!N1871</f>
        <v>0</v>
      </c>
      <c r="O64" s="278">
        <f>'REGION I'!O1871</f>
        <v>0</v>
      </c>
      <c r="P64" s="279"/>
      <c r="Q64" s="279"/>
      <c r="R64" s="278" t="e">
        <f>SUM(#REF!)</f>
        <v>#REF!</v>
      </c>
      <c r="S64" s="280" t="e">
        <f>SUM(#REF!)</f>
        <v>#REF!</v>
      </c>
      <c r="T64" s="278" t="e">
        <f>SUM(#REF!)</f>
        <v>#REF!</v>
      </c>
      <c r="U64" s="278" t="e">
        <f>SUM(#REF!)</f>
        <v>#REF!</v>
      </c>
      <c r="V64" s="278">
        <f>'REGION I'!U1871</f>
        <v>0</v>
      </c>
      <c r="W64" s="278">
        <f>'REGION I'!V1871</f>
        <v>0</v>
      </c>
      <c r="X64" s="278">
        <f>'REGION I'!W1871</f>
        <v>0</v>
      </c>
      <c r="Y64" s="278">
        <f>'REGION I'!X1871</f>
        <v>0</v>
      </c>
      <c r="Z64" s="278">
        <f>'REGION I'!Y1871</f>
        <v>0</v>
      </c>
      <c r="AA64" s="278">
        <f>'REGION I'!Z1871</f>
        <v>0</v>
      </c>
      <c r="AB64" s="278">
        <f>'REGION I'!AA1871</f>
        <v>0</v>
      </c>
      <c r="AC64" s="278">
        <f>'REGION I'!AB1871</f>
        <v>0</v>
      </c>
      <c r="AD64" s="278">
        <f>'REGION I'!AC1871</f>
        <v>0</v>
      </c>
      <c r="AE64" s="278">
        <f>'REGION I'!AD1871</f>
        <v>0</v>
      </c>
      <c r="AF64" s="278">
        <f>'REGION I'!AE1871</f>
        <v>0</v>
      </c>
      <c r="AG64" s="278">
        <f>'REGION I'!AF1871</f>
        <v>0</v>
      </c>
      <c r="AH64" s="278"/>
      <c r="AI64" s="278"/>
      <c r="AJ64" s="278" t="e">
        <f t="shared" ref="AJ64:BK64" si="154">SUM(#REF!)</f>
        <v>#REF!</v>
      </c>
      <c r="AK64" s="278" t="e">
        <f t="shared" si="154"/>
        <v>#REF!</v>
      </c>
      <c r="AL64" s="278" t="e">
        <f t="shared" si="154"/>
        <v>#REF!</v>
      </c>
      <c r="AM64" s="278" t="e">
        <f t="shared" si="154"/>
        <v>#REF!</v>
      </c>
      <c r="AN64" s="278" t="e">
        <f t="shared" si="154"/>
        <v>#REF!</v>
      </c>
      <c r="AO64" s="278" t="e">
        <f t="shared" si="154"/>
        <v>#REF!</v>
      </c>
      <c r="AP64" s="278" t="e">
        <f t="shared" si="154"/>
        <v>#REF!</v>
      </c>
      <c r="AQ64" s="278" t="e">
        <f t="shared" si="154"/>
        <v>#REF!</v>
      </c>
      <c r="AR64" s="278" t="e">
        <f t="shared" si="154"/>
        <v>#REF!</v>
      </c>
      <c r="AS64" s="278" t="e">
        <f t="shared" si="154"/>
        <v>#REF!</v>
      </c>
      <c r="AT64" s="278" t="e">
        <f t="shared" si="154"/>
        <v>#REF!</v>
      </c>
      <c r="AU64" s="278" t="e">
        <f t="shared" si="154"/>
        <v>#REF!</v>
      </c>
      <c r="AV64" s="278" t="e">
        <f t="shared" si="154"/>
        <v>#REF!</v>
      </c>
      <c r="AW64" s="278" t="e">
        <f t="shared" si="154"/>
        <v>#REF!</v>
      </c>
      <c r="AX64" s="278" t="e">
        <f t="shared" si="154"/>
        <v>#REF!</v>
      </c>
      <c r="AY64" s="278" t="e">
        <f t="shared" si="154"/>
        <v>#REF!</v>
      </c>
      <c r="AZ64" s="278" t="e">
        <f t="shared" si="154"/>
        <v>#REF!</v>
      </c>
      <c r="BA64" s="278" t="e">
        <f t="shared" si="154"/>
        <v>#REF!</v>
      </c>
      <c r="BB64" s="278" t="e">
        <f t="shared" si="154"/>
        <v>#REF!</v>
      </c>
      <c r="BC64" s="278" t="e">
        <f t="shared" si="154"/>
        <v>#REF!</v>
      </c>
      <c r="BD64" s="278" t="e">
        <f t="shared" si="154"/>
        <v>#REF!</v>
      </c>
      <c r="BE64" s="278" t="e">
        <f t="shared" si="154"/>
        <v>#REF!</v>
      </c>
      <c r="BF64" s="278" t="e">
        <f t="shared" si="154"/>
        <v>#REF!</v>
      </c>
      <c r="BG64" s="278" t="e">
        <f t="shared" si="154"/>
        <v>#REF!</v>
      </c>
      <c r="BH64" s="278" t="e">
        <f t="shared" si="154"/>
        <v>#REF!</v>
      </c>
      <c r="BI64" s="278" t="e">
        <f t="shared" si="154"/>
        <v>#REF!</v>
      </c>
      <c r="BJ64" s="278" t="e">
        <f t="shared" si="154"/>
        <v>#REF!</v>
      </c>
      <c r="BK64" s="278" t="e">
        <f t="shared" si="154"/>
        <v>#REF!</v>
      </c>
      <c r="BL64" s="278"/>
      <c r="BM64" s="278"/>
      <c r="BN64" s="278"/>
      <c r="BO64" s="278"/>
      <c r="BP64" s="278" t="e">
        <f t="shared" ref="BP64:EC64" si="155">SUM(#REF!)</f>
        <v>#REF!</v>
      </c>
      <c r="BQ64" s="278" t="e">
        <f t="shared" si="155"/>
        <v>#REF!</v>
      </c>
      <c r="BR64" s="278" t="e">
        <f t="shared" si="155"/>
        <v>#REF!</v>
      </c>
      <c r="BS64" s="278" t="e">
        <f t="shared" si="155"/>
        <v>#REF!</v>
      </c>
      <c r="BT64" s="278" t="e">
        <f t="shared" si="155"/>
        <v>#REF!</v>
      </c>
      <c r="BU64" s="278" t="e">
        <f t="shared" si="155"/>
        <v>#REF!</v>
      </c>
      <c r="BV64" s="278" t="e">
        <f t="shared" si="155"/>
        <v>#REF!</v>
      </c>
      <c r="BW64" s="278" t="e">
        <f t="shared" si="155"/>
        <v>#REF!</v>
      </c>
      <c r="BX64" s="278" t="e">
        <f t="shared" si="155"/>
        <v>#REF!</v>
      </c>
      <c r="BY64" s="278" t="e">
        <f t="shared" si="155"/>
        <v>#REF!</v>
      </c>
      <c r="BZ64" s="278" t="e">
        <f t="shared" si="155"/>
        <v>#REF!</v>
      </c>
      <c r="CA64" s="278" t="e">
        <f t="shared" si="155"/>
        <v>#REF!</v>
      </c>
      <c r="CB64" s="278" t="e">
        <f t="shared" si="155"/>
        <v>#REF!</v>
      </c>
      <c r="CC64" s="278" t="e">
        <f t="shared" si="155"/>
        <v>#REF!</v>
      </c>
      <c r="CD64" s="278" t="e">
        <f t="shared" si="155"/>
        <v>#REF!</v>
      </c>
      <c r="CE64" s="278" t="e">
        <f t="shared" si="155"/>
        <v>#REF!</v>
      </c>
      <c r="CF64" s="278" t="e">
        <f t="shared" si="155"/>
        <v>#REF!</v>
      </c>
      <c r="CG64" s="278" t="e">
        <f t="shared" si="155"/>
        <v>#REF!</v>
      </c>
      <c r="CH64" s="278" t="e">
        <f t="shared" si="155"/>
        <v>#REF!</v>
      </c>
      <c r="CI64" s="278" t="e">
        <f t="shared" si="155"/>
        <v>#REF!</v>
      </c>
      <c r="CJ64" s="278" t="e">
        <f t="shared" si="155"/>
        <v>#REF!</v>
      </c>
      <c r="CK64" s="278" t="e">
        <f t="shared" si="155"/>
        <v>#REF!</v>
      </c>
      <c r="CL64" s="278" t="e">
        <f t="shared" si="155"/>
        <v>#REF!</v>
      </c>
      <c r="CM64" s="278" t="e">
        <f t="shared" si="155"/>
        <v>#REF!</v>
      </c>
      <c r="CN64" s="278" t="e">
        <f t="shared" si="155"/>
        <v>#REF!</v>
      </c>
      <c r="CO64" s="278" t="e">
        <f t="shared" si="155"/>
        <v>#REF!</v>
      </c>
      <c r="CP64" s="278" t="e">
        <f t="shared" si="155"/>
        <v>#REF!</v>
      </c>
      <c r="CQ64" s="278" t="e">
        <f t="shared" si="155"/>
        <v>#REF!</v>
      </c>
      <c r="CR64" s="278" t="e">
        <f t="shared" si="155"/>
        <v>#REF!</v>
      </c>
      <c r="CS64" s="278" t="e">
        <f t="shared" si="155"/>
        <v>#REF!</v>
      </c>
      <c r="CT64" s="278" t="e">
        <f t="shared" si="155"/>
        <v>#REF!</v>
      </c>
      <c r="CU64" s="278" t="e">
        <f t="shared" si="155"/>
        <v>#REF!</v>
      </c>
      <c r="CV64" s="278" t="e">
        <f t="shared" si="155"/>
        <v>#REF!</v>
      </c>
      <c r="CW64" s="278" t="e">
        <f t="shared" si="155"/>
        <v>#REF!</v>
      </c>
      <c r="CX64" s="278" t="e">
        <f t="shared" si="155"/>
        <v>#REF!</v>
      </c>
      <c r="CY64" s="278" t="e">
        <f t="shared" si="155"/>
        <v>#REF!</v>
      </c>
      <c r="CZ64" s="278" t="e">
        <f t="shared" si="155"/>
        <v>#REF!</v>
      </c>
      <c r="DA64" s="278" t="e">
        <f t="shared" si="155"/>
        <v>#REF!</v>
      </c>
      <c r="DB64" s="278" t="e">
        <f t="shared" si="155"/>
        <v>#REF!</v>
      </c>
      <c r="DC64" s="278" t="e">
        <f t="shared" si="155"/>
        <v>#REF!</v>
      </c>
      <c r="DD64" s="278" t="e">
        <f t="shared" si="155"/>
        <v>#REF!</v>
      </c>
      <c r="DE64" s="278" t="e">
        <f t="shared" si="155"/>
        <v>#REF!</v>
      </c>
      <c r="DF64" s="278" t="e">
        <f t="shared" si="155"/>
        <v>#REF!</v>
      </c>
      <c r="DG64" s="278" t="e">
        <f t="shared" si="155"/>
        <v>#REF!</v>
      </c>
      <c r="DH64" s="278" t="e">
        <f t="shared" si="155"/>
        <v>#REF!</v>
      </c>
      <c r="DI64" s="278" t="e">
        <f t="shared" si="155"/>
        <v>#REF!</v>
      </c>
      <c r="DJ64" s="278" t="e">
        <f t="shared" si="155"/>
        <v>#REF!</v>
      </c>
      <c r="DK64" s="278" t="e">
        <f t="shared" si="155"/>
        <v>#REF!</v>
      </c>
      <c r="DL64" s="278" t="e">
        <f t="shared" si="155"/>
        <v>#REF!</v>
      </c>
      <c r="DM64" s="278" t="e">
        <f t="shared" si="155"/>
        <v>#REF!</v>
      </c>
      <c r="DN64" s="278" t="e">
        <f t="shared" si="155"/>
        <v>#REF!</v>
      </c>
      <c r="DO64" s="278" t="e">
        <f t="shared" si="155"/>
        <v>#REF!</v>
      </c>
      <c r="DP64" s="278" t="e">
        <f t="shared" si="155"/>
        <v>#REF!</v>
      </c>
      <c r="DQ64" s="278" t="e">
        <f t="shared" si="155"/>
        <v>#REF!</v>
      </c>
      <c r="DR64" s="278" t="e">
        <f t="shared" si="155"/>
        <v>#REF!</v>
      </c>
      <c r="DS64" s="278" t="e">
        <f t="shared" si="155"/>
        <v>#REF!</v>
      </c>
      <c r="DT64" s="278" t="e">
        <f t="shared" si="155"/>
        <v>#REF!</v>
      </c>
      <c r="DU64" s="278" t="e">
        <f t="shared" si="155"/>
        <v>#REF!</v>
      </c>
      <c r="DV64" s="278" t="e">
        <f t="shared" si="155"/>
        <v>#REF!</v>
      </c>
      <c r="DW64" s="278" t="e">
        <f t="shared" si="155"/>
        <v>#REF!</v>
      </c>
      <c r="DX64" s="278" t="e">
        <f t="shared" si="155"/>
        <v>#REF!</v>
      </c>
      <c r="DY64" s="278" t="e">
        <f t="shared" si="155"/>
        <v>#REF!</v>
      </c>
      <c r="DZ64" s="278" t="e">
        <f t="shared" si="155"/>
        <v>#REF!</v>
      </c>
      <c r="EA64" s="278" t="e">
        <f t="shared" si="155"/>
        <v>#REF!</v>
      </c>
      <c r="EB64" s="278" t="e">
        <f t="shared" si="155"/>
        <v>#REF!</v>
      </c>
      <c r="EC64" s="278" t="e">
        <f t="shared" si="155"/>
        <v>#REF!</v>
      </c>
      <c r="ED64" s="278"/>
      <c r="EE64" s="278" t="e">
        <f>SUM(#REF!)</f>
        <v>#REF!</v>
      </c>
      <c r="EF64" s="278" t="e">
        <f>SUM(#REF!)</f>
        <v>#REF!</v>
      </c>
      <c r="EG64" s="278" t="e">
        <f>SUM(#REF!)</f>
        <v>#REF!</v>
      </c>
      <c r="EH64" s="281"/>
      <c r="EI64" s="281" t="e">
        <f>SUM(#REF!)</f>
        <v>#REF!</v>
      </c>
      <c r="EJ64" s="278" t="e">
        <f>SUM(#REF!)</f>
        <v>#REF!</v>
      </c>
      <c r="EK64" s="281"/>
      <c r="EL64" s="281" t="e">
        <f>SUM(#REF!)</f>
        <v>#REF!</v>
      </c>
      <c r="EM64" s="278" t="e">
        <f>SUM(#REF!)</f>
        <v>#REF!</v>
      </c>
      <c r="EN64" s="281"/>
      <c r="EO64" s="281" t="e">
        <f>SUM(#REF!)</f>
        <v>#REF!</v>
      </c>
      <c r="EP64" s="278" t="e">
        <f>SUM(#REF!)</f>
        <v>#REF!</v>
      </c>
      <c r="EQ64" s="281"/>
      <c r="ER64" s="281" t="e">
        <f>SUM(#REF!)</f>
        <v>#REF!</v>
      </c>
      <c r="ES64" s="280" t="e">
        <f>SUM(#REF!)</f>
        <v>#REF!</v>
      </c>
      <c r="ET64" s="278" t="e">
        <f>SUM(#REF!)</f>
        <v>#REF!</v>
      </c>
      <c r="EU64" s="281"/>
      <c r="EV64" s="281" t="e">
        <f>SUM(#REF!)</f>
        <v>#REF!</v>
      </c>
      <c r="EW64" s="278" t="e">
        <f>SUM(#REF!)</f>
        <v>#REF!</v>
      </c>
      <c r="EX64" s="281"/>
      <c r="EY64" s="281" t="e">
        <f>SUM(#REF!)</f>
        <v>#REF!</v>
      </c>
      <c r="EZ64" s="278" t="e">
        <f>SUM(#REF!)</f>
        <v>#REF!</v>
      </c>
      <c r="FA64" s="281"/>
      <c r="FB64" s="281" t="e">
        <f>SUM(#REF!)</f>
        <v>#REF!</v>
      </c>
      <c r="FC64" s="278" t="e">
        <f>SUM(#REF!)</f>
        <v>#REF!</v>
      </c>
      <c r="FD64" s="281"/>
      <c r="FE64" s="281" t="e">
        <f>SUM(#REF!)</f>
        <v>#REF!</v>
      </c>
      <c r="FF64" s="278" t="e">
        <f>SUM(#REF!)</f>
        <v>#REF!</v>
      </c>
      <c r="FG64" s="281"/>
      <c r="FH64" s="281" t="e">
        <f>SUM(#REF!)</f>
        <v>#REF!</v>
      </c>
      <c r="FI64" s="278" t="e">
        <f>SUM(#REF!)</f>
        <v>#REF!</v>
      </c>
      <c r="FJ64" s="281"/>
      <c r="FK64" s="281" t="e">
        <f>SUM(#REF!)</f>
        <v>#REF!</v>
      </c>
      <c r="FL64" s="278" t="e">
        <f>SUM(#REF!)</f>
        <v>#REF!</v>
      </c>
      <c r="FM64" s="281"/>
      <c r="FN64" s="281" t="e">
        <f>SUM(#REF!)</f>
        <v>#REF!</v>
      </c>
      <c r="FO64" s="278" t="e">
        <f>SUM(#REF!)</f>
        <v>#REF!</v>
      </c>
      <c r="FP64" s="281"/>
      <c r="FQ64" s="281" t="e">
        <f>SUM(#REF!)</f>
        <v>#REF!</v>
      </c>
      <c r="FR64" s="278" t="e">
        <f>SUM(#REF!)</f>
        <v>#REF!</v>
      </c>
      <c r="FS64" s="281"/>
      <c r="FT64" s="281" t="e">
        <f>SUM(#REF!)</f>
        <v>#REF!</v>
      </c>
      <c r="FU64" s="278" t="e">
        <f>SUM(#REF!)</f>
        <v>#REF!</v>
      </c>
      <c r="FV64" s="281"/>
      <c r="FW64" s="281" t="e">
        <f>SUM(#REF!)</f>
        <v>#REF!</v>
      </c>
      <c r="FX64" s="280" t="e">
        <f>SUM(#REF!)</f>
        <v>#REF!</v>
      </c>
      <c r="FY64" s="278" t="e">
        <f>SUM(#REF!)</f>
        <v>#REF!</v>
      </c>
      <c r="FZ64" s="281"/>
      <c r="GA64" s="281" t="e">
        <f t="shared" si="136"/>
        <v>#REF!</v>
      </c>
      <c r="GB64" s="278"/>
      <c r="GC64" s="278" t="e">
        <f t="shared" si="137"/>
        <v>#REF!</v>
      </c>
      <c r="GD64" s="281"/>
      <c r="GE64" s="281" t="e">
        <f>SUM(#REF!)</f>
        <v>#REF!</v>
      </c>
      <c r="GF64" s="278" t="e">
        <f>SUM(#REF!)</f>
        <v>#REF!</v>
      </c>
      <c r="GG64" s="281"/>
      <c r="GH64" s="281" t="e">
        <f t="shared" ref="GH64:GN64" si="156">SUM(#REF!)</f>
        <v>#REF!</v>
      </c>
      <c r="GI64" s="278" t="e">
        <f t="shared" si="156"/>
        <v>#REF!</v>
      </c>
      <c r="GJ64" s="281" t="e">
        <f t="shared" si="156"/>
        <v>#REF!</v>
      </c>
      <c r="GK64" s="278" t="e">
        <f t="shared" si="156"/>
        <v>#REF!</v>
      </c>
      <c r="GL64" s="281" t="e">
        <f t="shared" si="156"/>
        <v>#REF!</v>
      </c>
      <c r="GM64" s="278" t="e">
        <f t="shared" si="156"/>
        <v>#REF!</v>
      </c>
      <c r="GN64" s="281" t="e">
        <f t="shared" si="156"/>
        <v>#REF!</v>
      </c>
      <c r="GO64" s="281"/>
      <c r="GP64" s="281"/>
      <c r="GQ64" s="281" t="e">
        <f>SUM(#REF!)</f>
        <v>#REF!</v>
      </c>
      <c r="GR64" s="281" t="e">
        <f>SUM(#REF!)</f>
        <v>#REF!</v>
      </c>
      <c r="GS64" s="281" t="e">
        <f>SUM(#REF!)</f>
        <v>#REF!</v>
      </c>
      <c r="GT64" s="281"/>
      <c r="GU64" s="281"/>
    </row>
    <row r="65" spans="1:203" ht="12.75">
      <c r="A65" s="212">
        <v>4</v>
      </c>
      <c r="B65" s="213" t="s">
        <v>107</v>
      </c>
      <c r="C65" s="214">
        <v>23</v>
      </c>
      <c r="D65" s="214">
        <v>2170</v>
      </c>
      <c r="E65" s="214">
        <v>8473</v>
      </c>
      <c r="F65" s="215">
        <v>34452</v>
      </c>
      <c r="G65" s="216"/>
      <c r="H65" s="306"/>
      <c r="I65" s="306">
        <f>'REGION I'!I1933</f>
        <v>0</v>
      </c>
      <c r="J65" s="306">
        <f>'REGION I'!J1933</f>
        <v>0</v>
      </c>
      <c r="K65" s="306">
        <f>'REGION I'!K1933</f>
        <v>0</v>
      </c>
      <c r="L65" s="306">
        <f>'REGION I'!L1933</f>
        <v>0</v>
      </c>
      <c r="M65" s="306">
        <f>'REGION I'!M1933</f>
        <v>0</v>
      </c>
      <c r="N65" s="306">
        <f>'REGION I'!N1933</f>
        <v>0</v>
      </c>
      <c r="O65" s="306">
        <f>'REGION I'!O1933</f>
        <v>0</v>
      </c>
      <c r="P65" s="307"/>
      <c r="Q65" s="307"/>
      <c r="R65" s="306" t="e">
        <f>SUM(#REF!)</f>
        <v>#REF!</v>
      </c>
      <c r="S65" s="308" t="e">
        <f>SUM(#REF!)</f>
        <v>#REF!</v>
      </c>
      <c r="T65" s="306" t="e">
        <f>SUM(#REF!)</f>
        <v>#REF!</v>
      </c>
      <c r="U65" s="306" t="e">
        <f>SUM(#REF!)</f>
        <v>#REF!</v>
      </c>
      <c r="V65" s="306">
        <f>'REGION I'!U1933</f>
        <v>0</v>
      </c>
      <c r="W65" s="306">
        <f>'REGION I'!V1933</f>
        <v>0</v>
      </c>
      <c r="X65" s="306">
        <f>'REGION I'!W1933</f>
        <v>0</v>
      </c>
      <c r="Y65" s="306">
        <f>'REGION I'!X1933</f>
        <v>0</v>
      </c>
      <c r="Z65" s="306">
        <f>'REGION I'!Y1933</f>
        <v>0</v>
      </c>
      <c r="AA65" s="306">
        <f>'REGION I'!Z1933</f>
        <v>0</v>
      </c>
      <c r="AB65" s="306">
        <f>'REGION I'!AA1933</f>
        <v>0</v>
      </c>
      <c r="AC65" s="306">
        <f>'REGION I'!AB1933</f>
        <v>0</v>
      </c>
      <c r="AD65" s="306">
        <f>'REGION I'!AC1933</f>
        <v>0</v>
      </c>
      <c r="AE65" s="306">
        <f>'REGION I'!AD1933</f>
        <v>0</v>
      </c>
      <c r="AF65" s="306">
        <f>'REGION I'!AE1933</f>
        <v>0</v>
      </c>
      <c r="AG65" s="306">
        <f>'REGION I'!AF1933</f>
        <v>0</v>
      </c>
      <c r="AH65" s="306"/>
      <c r="AI65" s="306"/>
      <c r="AJ65" s="306" t="e">
        <f t="shared" ref="AJ65:BK65" si="157">SUM(#REF!)</f>
        <v>#REF!</v>
      </c>
      <c r="AK65" s="306" t="e">
        <f t="shared" si="157"/>
        <v>#REF!</v>
      </c>
      <c r="AL65" s="306" t="e">
        <f t="shared" si="157"/>
        <v>#REF!</v>
      </c>
      <c r="AM65" s="306" t="e">
        <f t="shared" si="157"/>
        <v>#REF!</v>
      </c>
      <c r="AN65" s="306" t="e">
        <f t="shared" si="157"/>
        <v>#REF!</v>
      </c>
      <c r="AO65" s="306" t="e">
        <f t="shared" si="157"/>
        <v>#REF!</v>
      </c>
      <c r="AP65" s="306" t="e">
        <f t="shared" si="157"/>
        <v>#REF!</v>
      </c>
      <c r="AQ65" s="306" t="e">
        <f t="shared" si="157"/>
        <v>#REF!</v>
      </c>
      <c r="AR65" s="306" t="e">
        <f t="shared" si="157"/>
        <v>#REF!</v>
      </c>
      <c r="AS65" s="306" t="e">
        <f t="shared" si="157"/>
        <v>#REF!</v>
      </c>
      <c r="AT65" s="306" t="e">
        <f t="shared" si="157"/>
        <v>#REF!</v>
      </c>
      <c r="AU65" s="306" t="e">
        <f t="shared" si="157"/>
        <v>#REF!</v>
      </c>
      <c r="AV65" s="306" t="e">
        <f t="shared" si="157"/>
        <v>#REF!</v>
      </c>
      <c r="AW65" s="306" t="e">
        <f t="shared" si="157"/>
        <v>#REF!</v>
      </c>
      <c r="AX65" s="306" t="e">
        <f t="shared" si="157"/>
        <v>#REF!</v>
      </c>
      <c r="AY65" s="306" t="e">
        <f t="shared" si="157"/>
        <v>#REF!</v>
      </c>
      <c r="AZ65" s="306" t="e">
        <f t="shared" si="157"/>
        <v>#REF!</v>
      </c>
      <c r="BA65" s="306" t="e">
        <f t="shared" si="157"/>
        <v>#REF!</v>
      </c>
      <c r="BB65" s="306" t="e">
        <f t="shared" si="157"/>
        <v>#REF!</v>
      </c>
      <c r="BC65" s="306" t="e">
        <f t="shared" si="157"/>
        <v>#REF!</v>
      </c>
      <c r="BD65" s="306" t="e">
        <f t="shared" si="157"/>
        <v>#REF!</v>
      </c>
      <c r="BE65" s="306" t="e">
        <f t="shared" si="157"/>
        <v>#REF!</v>
      </c>
      <c r="BF65" s="306" t="e">
        <f t="shared" si="157"/>
        <v>#REF!</v>
      </c>
      <c r="BG65" s="306" t="e">
        <f t="shared" si="157"/>
        <v>#REF!</v>
      </c>
      <c r="BH65" s="306" t="e">
        <f t="shared" si="157"/>
        <v>#REF!</v>
      </c>
      <c r="BI65" s="306" t="e">
        <f t="shared" si="157"/>
        <v>#REF!</v>
      </c>
      <c r="BJ65" s="306" t="e">
        <f t="shared" si="157"/>
        <v>#REF!</v>
      </c>
      <c r="BK65" s="306" t="e">
        <f t="shared" si="157"/>
        <v>#REF!</v>
      </c>
      <c r="BL65" s="306"/>
      <c r="BM65" s="306"/>
      <c r="BN65" s="306"/>
      <c r="BO65" s="306"/>
      <c r="BP65" s="306" t="e">
        <f t="shared" ref="BP65:EC65" si="158">SUM(#REF!)</f>
        <v>#REF!</v>
      </c>
      <c r="BQ65" s="306" t="e">
        <f t="shared" si="158"/>
        <v>#REF!</v>
      </c>
      <c r="BR65" s="306" t="e">
        <f t="shared" si="158"/>
        <v>#REF!</v>
      </c>
      <c r="BS65" s="306" t="e">
        <f t="shared" si="158"/>
        <v>#REF!</v>
      </c>
      <c r="BT65" s="306" t="e">
        <f t="shared" si="158"/>
        <v>#REF!</v>
      </c>
      <c r="BU65" s="306" t="e">
        <f t="shared" si="158"/>
        <v>#REF!</v>
      </c>
      <c r="BV65" s="306" t="e">
        <f t="shared" si="158"/>
        <v>#REF!</v>
      </c>
      <c r="BW65" s="306" t="e">
        <f t="shared" si="158"/>
        <v>#REF!</v>
      </c>
      <c r="BX65" s="306" t="e">
        <f t="shared" si="158"/>
        <v>#REF!</v>
      </c>
      <c r="BY65" s="306" t="e">
        <f t="shared" si="158"/>
        <v>#REF!</v>
      </c>
      <c r="BZ65" s="306" t="e">
        <f t="shared" si="158"/>
        <v>#REF!</v>
      </c>
      <c r="CA65" s="306" t="e">
        <f t="shared" si="158"/>
        <v>#REF!</v>
      </c>
      <c r="CB65" s="306" t="e">
        <f t="shared" si="158"/>
        <v>#REF!</v>
      </c>
      <c r="CC65" s="306" t="e">
        <f t="shared" si="158"/>
        <v>#REF!</v>
      </c>
      <c r="CD65" s="306" t="e">
        <f t="shared" si="158"/>
        <v>#REF!</v>
      </c>
      <c r="CE65" s="306" t="e">
        <f t="shared" si="158"/>
        <v>#REF!</v>
      </c>
      <c r="CF65" s="306" t="e">
        <f t="shared" si="158"/>
        <v>#REF!</v>
      </c>
      <c r="CG65" s="306" t="e">
        <f t="shared" si="158"/>
        <v>#REF!</v>
      </c>
      <c r="CH65" s="306" t="e">
        <f t="shared" si="158"/>
        <v>#REF!</v>
      </c>
      <c r="CI65" s="306" t="e">
        <f t="shared" si="158"/>
        <v>#REF!</v>
      </c>
      <c r="CJ65" s="306" t="e">
        <f t="shared" si="158"/>
        <v>#REF!</v>
      </c>
      <c r="CK65" s="306" t="e">
        <f t="shared" si="158"/>
        <v>#REF!</v>
      </c>
      <c r="CL65" s="306" t="e">
        <f t="shared" si="158"/>
        <v>#REF!</v>
      </c>
      <c r="CM65" s="306" t="e">
        <f t="shared" si="158"/>
        <v>#REF!</v>
      </c>
      <c r="CN65" s="306" t="e">
        <f t="shared" si="158"/>
        <v>#REF!</v>
      </c>
      <c r="CO65" s="306" t="e">
        <f t="shared" si="158"/>
        <v>#REF!</v>
      </c>
      <c r="CP65" s="306" t="e">
        <f t="shared" si="158"/>
        <v>#REF!</v>
      </c>
      <c r="CQ65" s="306" t="e">
        <f t="shared" si="158"/>
        <v>#REF!</v>
      </c>
      <c r="CR65" s="306" t="e">
        <f t="shared" si="158"/>
        <v>#REF!</v>
      </c>
      <c r="CS65" s="306" t="e">
        <f t="shared" si="158"/>
        <v>#REF!</v>
      </c>
      <c r="CT65" s="306" t="e">
        <f t="shared" si="158"/>
        <v>#REF!</v>
      </c>
      <c r="CU65" s="306" t="e">
        <f t="shared" si="158"/>
        <v>#REF!</v>
      </c>
      <c r="CV65" s="306" t="e">
        <f t="shared" si="158"/>
        <v>#REF!</v>
      </c>
      <c r="CW65" s="306" t="e">
        <f t="shared" si="158"/>
        <v>#REF!</v>
      </c>
      <c r="CX65" s="306" t="e">
        <f t="shared" si="158"/>
        <v>#REF!</v>
      </c>
      <c r="CY65" s="306" t="e">
        <f t="shared" si="158"/>
        <v>#REF!</v>
      </c>
      <c r="CZ65" s="306" t="e">
        <f t="shared" si="158"/>
        <v>#REF!</v>
      </c>
      <c r="DA65" s="306" t="e">
        <f t="shared" si="158"/>
        <v>#REF!</v>
      </c>
      <c r="DB65" s="306" t="e">
        <f t="shared" si="158"/>
        <v>#REF!</v>
      </c>
      <c r="DC65" s="306" t="e">
        <f t="shared" si="158"/>
        <v>#REF!</v>
      </c>
      <c r="DD65" s="306" t="e">
        <f t="shared" si="158"/>
        <v>#REF!</v>
      </c>
      <c r="DE65" s="306" t="e">
        <f t="shared" si="158"/>
        <v>#REF!</v>
      </c>
      <c r="DF65" s="306" t="e">
        <f t="shared" si="158"/>
        <v>#REF!</v>
      </c>
      <c r="DG65" s="306" t="e">
        <f t="shared" si="158"/>
        <v>#REF!</v>
      </c>
      <c r="DH65" s="306" t="e">
        <f t="shared" si="158"/>
        <v>#REF!</v>
      </c>
      <c r="DI65" s="306" t="e">
        <f t="shared" si="158"/>
        <v>#REF!</v>
      </c>
      <c r="DJ65" s="306" t="e">
        <f t="shared" si="158"/>
        <v>#REF!</v>
      </c>
      <c r="DK65" s="306" t="e">
        <f t="shared" si="158"/>
        <v>#REF!</v>
      </c>
      <c r="DL65" s="306" t="e">
        <f t="shared" si="158"/>
        <v>#REF!</v>
      </c>
      <c r="DM65" s="306" t="e">
        <f t="shared" si="158"/>
        <v>#REF!</v>
      </c>
      <c r="DN65" s="306" t="e">
        <f t="shared" si="158"/>
        <v>#REF!</v>
      </c>
      <c r="DO65" s="306" t="e">
        <f t="shared" si="158"/>
        <v>#REF!</v>
      </c>
      <c r="DP65" s="306" t="e">
        <f t="shared" si="158"/>
        <v>#REF!</v>
      </c>
      <c r="DQ65" s="306" t="e">
        <f t="shared" si="158"/>
        <v>#REF!</v>
      </c>
      <c r="DR65" s="306" t="e">
        <f t="shared" si="158"/>
        <v>#REF!</v>
      </c>
      <c r="DS65" s="306" t="e">
        <f t="shared" si="158"/>
        <v>#REF!</v>
      </c>
      <c r="DT65" s="306" t="e">
        <f t="shared" si="158"/>
        <v>#REF!</v>
      </c>
      <c r="DU65" s="306" t="e">
        <f t="shared" si="158"/>
        <v>#REF!</v>
      </c>
      <c r="DV65" s="306" t="e">
        <f t="shared" si="158"/>
        <v>#REF!</v>
      </c>
      <c r="DW65" s="306" t="e">
        <f t="shared" si="158"/>
        <v>#REF!</v>
      </c>
      <c r="DX65" s="306" t="e">
        <f t="shared" si="158"/>
        <v>#REF!</v>
      </c>
      <c r="DY65" s="306" t="e">
        <f t="shared" si="158"/>
        <v>#REF!</v>
      </c>
      <c r="DZ65" s="306" t="e">
        <f t="shared" si="158"/>
        <v>#REF!</v>
      </c>
      <c r="EA65" s="306" t="e">
        <f t="shared" si="158"/>
        <v>#REF!</v>
      </c>
      <c r="EB65" s="306" t="e">
        <f t="shared" si="158"/>
        <v>#REF!</v>
      </c>
      <c r="EC65" s="306" t="e">
        <f t="shared" si="158"/>
        <v>#REF!</v>
      </c>
      <c r="ED65" s="306"/>
      <c r="EE65" s="306" t="e">
        <f>SUM(#REF!)</f>
        <v>#REF!</v>
      </c>
      <c r="EF65" s="306" t="e">
        <f>SUM(#REF!)</f>
        <v>#REF!</v>
      </c>
      <c r="EG65" s="306" t="e">
        <f>SUM(#REF!)</f>
        <v>#REF!</v>
      </c>
      <c r="EH65" s="309"/>
      <c r="EI65" s="309" t="e">
        <f>SUM(#REF!)</f>
        <v>#REF!</v>
      </c>
      <c r="EJ65" s="306" t="e">
        <f>SUM(#REF!)</f>
        <v>#REF!</v>
      </c>
      <c r="EK65" s="309"/>
      <c r="EL65" s="309" t="e">
        <f>SUM(#REF!)</f>
        <v>#REF!</v>
      </c>
      <c r="EM65" s="306" t="e">
        <f>SUM(#REF!)</f>
        <v>#REF!</v>
      </c>
      <c r="EN65" s="309"/>
      <c r="EO65" s="309" t="e">
        <f>SUM(#REF!)</f>
        <v>#REF!</v>
      </c>
      <c r="EP65" s="306" t="e">
        <f>SUM(#REF!)</f>
        <v>#REF!</v>
      </c>
      <c r="EQ65" s="309"/>
      <c r="ER65" s="309" t="e">
        <f>SUM(#REF!)</f>
        <v>#REF!</v>
      </c>
      <c r="ES65" s="308" t="e">
        <f>SUM(#REF!)</f>
        <v>#REF!</v>
      </c>
      <c r="ET65" s="306" t="e">
        <f>SUM(#REF!)</f>
        <v>#REF!</v>
      </c>
      <c r="EU65" s="309"/>
      <c r="EV65" s="309" t="e">
        <f>SUM(#REF!)</f>
        <v>#REF!</v>
      </c>
      <c r="EW65" s="306" t="e">
        <f>SUM(#REF!)</f>
        <v>#REF!</v>
      </c>
      <c r="EX65" s="309"/>
      <c r="EY65" s="309" t="e">
        <f>SUM(#REF!)</f>
        <v>#REF!</v>
      </c>
      <c r="EZ65" s="306" t="e">
        <f>SUM(#REF!)</f>
        <v>#REF!</v>
      </c>
      <c r="FA65" s="309"/>
      <c r="FB65" s="309" t="e">
        <f>SUM(#REF!)</f>
        <v>#REF!</v>
      </c>
      <c r="FC65" s="306" t="e">
        <f>SUM(#REF!)</f>
        <v>#REF!</v>
      </c>
      <c r="FD65" s="309"/>
      <c r="FE65" s="309" t="e">
        <f>SUM(#REF!)</f>
        <v>#REF!</v>
      </c>
      <c r="FF65" s="306" t="e">
        <f>SUM(#REF!)</f>
        <v>#REF!</v>
      </c>
      <c r="FG65" s="309"/>
      <c r="FH65" s="309" t="e">
        <f>SUM(#REF!)</f>
        <v>#REF!</v>
      </c>
      <c r="FI65" s="306" t="e">
        <f>SUM(#REF!)</f>
        <v>#REF!</v>
      </c>
      <c r="FJ65" s="309"/>
      <c r="FK65" s="309" t="e">
        <f>SUM(#REF!)</f>
        <v>#REF!</v>
      </c>
      <c r="FL65" s="306" t="e">
        <f>SUM(#REF!)</f>
        <v>#REF!</v>
      </c>
      <c r="FM65" s="309"/>
      <c r="FN65" s="309" t="e">
        <f>SUM(#REF!)</f>
        <v>#REF!</v>
      </c>
      <c r="FO65" s="306" t="e">
        <f>SUM(#REF!)</f>
        <v>#REF!</v>
      </c>
      <c r="FP65" s="309"/>
      <c r="FQ65" s="309" t="e">
        <f>SUM(#REF!)</f>
        <v>#REF!</v>
      </c>
      <c r="FR65" s="306" t="e">
        <f>SUM(#REF!)</f>
        <v>#REF!</v>
      </c>
      <c r="FS65" s="309"/>
      <c r="FT65" s="309" t="e">
        <f>SUM(#REF!)</f>
        <v>#REF!</v>
      </c>
      <c r="FU65" s="306" t="e">
        <f>SUM(#REF!)</f>
        <v>#REF!</v>
      </c>
      <c r="FV65" s="309"/>
      <c r="FW65" s="309" t="e">
        <f>SUM(#REF!)</f>
        <v>#REF!</v>
      </c>
      <c r="FX65" s="308" t="e">
        <f>SUM(#REF!)</f>
        <v>#REF!</v>
      </c>
      <c r="FY65" s="306" t="e">
        <f>SUM(#REF!)</f>
        <v>#REF!</v>
      </c>
      <c r="FZ65" s="309"/>
      <c r="GA65" s="309" t="e">
        <f t="shared" si="136"/>
        <v>#REF!</v>
      </c>
      <c r="GB65" s="306"/>
      <c r="GC65" s="306" t="e">
        <f t="shared" si="137"/>
        <v>#REF!</v>
      </c>
      <c r="GD65" s="309"/>
      <c r="GE65" s="309" t="e">
        <f>SUM(#REF!)</f>
        <v>#REF!</v>
      </c>
      <c r="GF65" s="306" t="e">
        <f>SUM(#REF!)</f>
        <v>#REF!</v>
      </c>
      <c r="GG65" s="309"/>
      <c r="GH65" s="309" t="e">
        <f t="shared" ref="GH65:GN65" si="159">SUM(#REF!)</f>
        <v>#REF!</v>
      </c>
      <c r="GI65" s="306" t="e">
        <f t="shared" si="159"/>
        <v>#REF!</v>
      </c>
      <c r="GJ65" s="309" t="e">
        <f t="shared" si="159"/>
        <v>#REF!</v>
      </c>
      <c r="GK65" s="306" t="e">
        <f t="shared" si="159"/>
        <v>#REF!</v>
      </c>
      <c r="GL65" s="309" t="e">
        <f t="shared" si="159"/>
        <v>#REF!</v>
      </c>
      <c r="GM65" s="306" t="e">
        <f t="shared" si="159"/>
        <v>#REF!</v>
      </c>
      <c r="GN65" s="309" t="e">
        <f t="shared" si="159"/>
        <v>#REF!</v>
      </c>
      <c r="GO65" s="309"/>
      <c r="GP65" s="309"/>
      <c r="GQ65" s="309" t="e">
        <f>SUM(#REF!)</f>
        <v>#REF!</v>
      </c>
      <c r="GR65" s="309" t="e">
        <f>SUM(#REF!)</f>
        <v>#REF!</v>
      </c>
      <c r="GS65" s="309" t="e">
        <f>SUM(#REF!)</f>
        <v>#REF!</v>
      </c>
      <c r="GT65" s="309"/>
      <c r="GU65" s="281"/>
    </row>
    <row r="66" spans="1:203" ht="12.75">
      <c r="A66" s="212">
        <v>4</v>
      </c>
      <c r="B66" s="213" t="s">
        <v>175</v>
      </c>
      <c r="C66" s="214">
        <v>21</v>
      </c>
      <c r="D66" s="214">
        <v>2869</v>
      </c>
      <c r="E66" s="214">
        <v>11620</v>
      </c>
      <c r="F66" s="215">
        <v>45476</v>
      </c>
      <c r="G66" s="216"/>
      <c r="H66" s="278"/>
      <c r="I66" s="278">
        <f>'REGION I'!I2034</f>
        <v>0</v>
      </c>
      <c r="J66" s="278">
        <f>'REGION I'!J2034</f>
        <v>0</v>
      </c>
      <c r="K66" s="278">
        <f>'REGION I'!K2034</f>
        <v>0</v>
      </c>
      <c r="L66" s="278">
        <f>'REGION I'!L2034</f>
        <v>0</v>
      </c>
      <c r="M66" s="278">
        <f>'REGION I'!M2034</f>
        <v>0</v>
      </c>
      <c r="N66" s="278">
        <f>'REGION I'!N2034</f>
        <v>0</v>
      </c>
      <c r="O66" s="278">
        <f>'REGION I'!O2034</f>
        <v>0</v>
      </c>
      <c r="P66" s="279"/>
      <c r="Q66" s="279"/>
      <c r="R66" s="278" t="e">
        <f>SUM(#REF!)</f>
        <v>#REF!</v>
      </c>
      <c r="S66" s="280" t="e">
        <f>SUM(#REF!)</f>
        <v>#REF!</v>
      </c>
      <c r="T66" s="278" t="e">
        <f>SUM(#REF!)</f>
        <v>#REF!</v>
      </c>
      <c r="U66" s="278" t="e">
        <f>SUM(#REF!)</f>
        <v>#REF!</v>
      </c>
      <c r="V66" s="278">
        <f>'REGION I'!U2034</f>
        <v>0</v>
      </c>
      <c r="W66" s="278">
        <f>'REGION I'!V2034</f>
        <v>0</v>
      </c>
      <c r="X66" s="278">
        <f>'REGION I'!W2034</f>
        <v>0</v>
      </c>
      <c r="Y66" s="278">
        <f>'REGION I'!X2034</f>
        <v>0</v>
      </c>
      <c r="Z66" s="278">
        <f>'REGION I'!Y2034</f>
        <v>0</v>
      </c>
      <c r="AA66" s="278">
        <f>'REGION I'!Z2034</f>
        <v>0</v>
      </c>
      <c r="AB66" s="278">
        <f>'REGION I'!AA2034</f>
        <v>0</v>
      </c>
      <c r="AC66" s="278">
        <f>'REGION I'!AB2034</f>
        <v>0</v>
      </c>
      <c r="AD66" s="278">
        <f>'REGION I'!AC2034</f>
        <v>0</v>
      </c>
      <c r="AE66" s="278">
        <f>'REGION I'!AD2034</f>
        <v>0</v>
      </c>
      <c r="AF66" s="278">
        <f>'REGION I'!AE2034</f>
        <v>0</v>
      </c>
      <c r="AG66" s="278">
        <f>'REGION I'!AF2034</f>
        <v>0</v>
      </c>
      <c r="AH66" s="278"/>
      <c r="AI66" s="278"/>
      <c r="AJ66" s="278" t="e">
        <f t="shared" ref="AJ66:BK66" si="160">SUM(#REF!)</f>
        <v>#REF!</v>
      </c>
      <c r="AK66" s="278" t="e">
        <f t="shared" si="160"/>
        <v>#REF!</v>
      </c>
      <c r="AL66" s="278" t="e">
        <f t="shared" si="160"/>
        <v>#REF!</v>
      </c>
      <c r="AM66" s="278" t="e">
        <f t="shared" si="160"/>
        <v>#REF!</v>
      </c>
      <c r="AN66" s="278" t="e">
        <f t="shared" si="160"/>
        <v>#REF!</v>
      </c>
      <c r="AO66" s="278" t="e">
        <f t="shared" si="160"/>
        <v>#REF!</v>
      </c>
      <c r="AP66" s="278" t="e">
        <f t="shared" si="160"/>
        <v>#REF!</v>
      </c>
      <c r="AQ66" s="278" t="e">
        <f t="shared" si="160"/>
        <v>#REF!</v>
      </c>
      <c r="AR66" s="278" t="e">
        <f t="shared" si="160"/>
        <v>#REF!</v>
      </c>
      <c r="AS66" s="278" t="e">
        <f t="shared" si="160"/>
        <v>#REF!</v>
      </c>
      <c r="AT66" s="278" t="e">
        <f t="shared" si="160"/>
        <v>#REF!</v>
      </c>
      <c r="AU66" s="278" t="e">
        <f t="shared" si="160"/>
        <v>#REF!</v>
      </c>
      <c r="AV66" s="278" t="e">
        <f t="shared" si="160"/>
        <v>#REF!</v>
      </c>
      <c r="AW66" s="278" t="e">
        <f t="shared" si="160"/>
        <v>#REF!</v>
      </c>
      <c r="AX66" s="278" t="e">
        <f t="shared" si="160"/>
        <v>#REF!</v>
      </c>
      <c r="AY66" s="278" t="e">
        <f t="shared" si="160"/>
        <v>#REF!</v>
      </c>
      <c r="AZ66" s="278" t="e">
        <f t="shared" si="160"/>
        <v>#REF!</v>
      </c>
      <c r="BA66" s="278" t="e">
        <f t="shared" si="160"/>
        <v>#REF!</v>
      </c>
      <c r="BB66" s="278" t="e">
        <f t="shared" si="160"/>
        <v>#REF!</v>
      </c>
      <c r="BC66" s="278" t="e">
        <f t="shared" si="160"/>
        <v>#REF!</v>
      </c>
      <c r="BD66" s="278" t="e">
        <f t="shared" si="160"/>
        <v>#REF!</v>
      </c>
      <c r="BE66" s="278" t="e">
        <f t="shared" si="160"/>
        <v>#REF!</v>
      </c>
      <c r="BF66" s="278" t="e">
        <f t="shared" si="160"/>
        <v>#REF!</v>
      </c>
      <c r="BG66" s="278" t="e">
        <f t="shared" si="160"/>
        <v>#REF!</v>
      </c>
      <c r="BH66" s="278" t="e">
        <f t="shared" si="160"/>
        <v>#REF!</v>
      </c>
      <c r="BI66" s="278" t="e">
        <f t="shared" si="160"/>
        <v>#REF!</v>
      </c>
      <c r="BJ66" s="278" t="e">
        <f t="shared" si="160"/>
        <v>#REF!</v>
      </c>
      <c r="BK66" s="278" t="e">
        <f t="shared" si="160"/>
        <v>#REF!</v>
      </c>
      <c r="BL66" s="278"/>
      <c r="BM66" s="278"/>
      <c r="BN66" s="278"/>
      <c r="BO66" s="278"/>
      <c r="BP66" s="278" t="e">
        <f t="shared" ref="BP66:EC66" si="161">SUM(#REF!)</f>
        <v>#REF!</v>
      </c>
      <c r="BQ66" s="278" t="e">
        <f t="shared" si="161"/>
        <v>#REF!</v>
      </c>
      <c r="BR66" s="278" t="e">
        <f t="shared" si="161"/>
        <v>#REF!</v>
      </c>
      <c r="BS66" s="278" t="e">
        <f t="shared" si="161"/>
        <v>#REF!</v>
      </c>
      <c r="BT66" s="278" t="e">
        <f t="shared" si="161"/>
        <v>#REF!</v>
      </c>
      <c r="BU66" s="278" t="e">
        <f t="shared" si="161"/>
        <v>#REF!</v>
      </c>
      <c r="BV66" s="278" t="e">
        <f t="shared" si="161"/>
        <v>#REF!</v>
      </c>
      <c r="BW66" s="278" t="e">
        <f t="shared" si="161"/>
        <v>#REF!</v>
      </c>
      <c r="BX66" s="278" t="e">
        <f t="shared" si="161"/>
        <v>#REF!</v>
      </c>
      <c r="BY66" s="278" t="e">
        <f t="shared" si="161"/>
        <v>#REF!</v>
      </c>
      <c r="BZ66" s="278" t="e">
        <f t="shared" si="161"/>
        <v>#REF!</v>
      </c>
      <c r="CA66" s="278" t="e">
        <f t="shared" si="161"/>
        <v>#REF!</v>
      </c>
      <c r="CB66" s="278" t="e">
        <f t="shared" si="161"/>
        <v>#REF!</v>
      </c>
      <c r="CC66" s="278" t="e">
        <f t="shared" si="161"/>
        <v>#REF!</v>
      </c>
      <c r="CD66" s="278" t="e">
        <f t="shared" si="161"/>
        <v>#REF!</v>
      </c>
      <c r="CE66" s="278" t="e">
        <f t="shared" si="161"/>
        <v>#REF!</v>
      </c>
      <c r="CF66" s="278" t="e">
        <f t="shared" si="161"/>
        <v>#REF!</v>
      </c>
      <c r="CG66" s="278" t="e">
        <f t="shared" si="161"/>
        <v>#REF!</v>
      </c>
      <c r="CH66" s="278" t="e">
        <f t="shared" si="161"/>
        <v>#REF!</v>
      </c>
      <c r="CI66" s="278" t="e">
        <f t="shared" si="161"/>
        <v>#REF!</v>
      </c>
      <c r="CJ66" s="278" t="e">
        <f t="shared" si="161"/>
        <v>#REF!</v>
      </c>
      <c r="CK66" s="278" t="e">
        <f t="shared" si="161"/>
        <v>#REF!</v>
      </c>
      <c r="CL66" s="278" t="e">
        <f t="shared" si="161"/>
        <v>#REF!</v>
      </c>
      <c r="CM66" s="278" t="e">
        <f t="shared" si="161"/>
        <v>#REF!</v>
      </c>
      <c r="CN66" s="278" t="e">
        <f t="shared" si="161"/>
        <v>#REF!</v>
      </c>
      <c r="CO66" s="278" t="e">
        <f t="shared" si="161"/>
        <v>#REF!</v>
      </c>
      <c r="CP66" s="278" t="e">
        <f t="shared" si="161"/>
        <v>#REF!</v>
      </c>
      <c r="CQ66" s="278" t="e">
        <f t="shared" si="161"/>
        <v>#REF!</v>
      </c>
      <c r="CR66" s="278" t="e">
        <f t="shared" si="161"/>
        <v>#REF!</v>
      </c>
      <c r="CS66" s="278" t="e">
        <f t="shared" si="161"/>
        <v>#REF!</v>
      </c>
      <c r="CT66" s="278" t="e">
        <f t="shared" si="161"/>
        <v>#REF!</v>
      </c>
      <c r="CU66" s="278" t="e">
        <f t="shared" si="161"/>
        <v>#REF!</v>
      </c>
      <c r="CV66" s="278" t="e">
        <f t="shared" si="161"/>
        <v>#REF!</v>
      </c>
      <c r="CW66" s="278" t="e">
        <f t="shared" si="161"/>
        <v>#REF!</v>
      </c>
      <c r="CX66" s="278" t="e">
        <f t="shared" si="161"/>
        <v>#REF!</v>
      </c>
      <c r="CY66" s="278" t="e">
        <f t="shared" si="161"/>
        <v>#REF!</v>
      </c>
      <c r="CZ66" s="278" t="e">
        <f t="shared" si="161"/>
        <v>#REF!</v>
      </c>
      <c r="DA66" s="278" t="e">
        <f t="shared" si="161"/>
        <v>#REF!</v>
      </c>
      <c r="DB66" s="278" t="e">
        <f t="shared" si="161"/>
        <v>#REF!</v>
      </c>
      <c r="DC66" s="278" t="e">
        <f t="shared" si="161"/>
        <v>#REF!</v>
      </c>
      <c r="DD66" s="278" t="e">
        <f t="shared" si="161"/>
        <v>#REF!</v>
      </c>
      <c r="DE66" s="278" t="e">
        <f t="shared" si="161"/>
        <v>#REF!</v>
      </c>
      <c r="DF66" s="278" t="e">
        <f t="shared" si="161"/>
        <v>#REF!</v>
      </c>
      <c r="DG66" s="278" t="e">
        <f t="shared" si="161"/>
        <v>#REF!</v>
      </c>
      <c r="DH66" s="278" t="e">
        <f t="shared" si="161"/>
        <v>#REF!</v>
      </c>
      <c r="DI66" s="278" t="e">
        <f t="shared" si="161"/>
        <v>#REF!</v>
      </c>
      <c r="DJ66" s="278" t="e">
        <f t="shared" si="161"/>
        <v>#REF!</v>
      </c>
      <c r="DK66" s="278" t="e">
        <f t="shared" si="161"/>
        <v>#REF!</v>
      </c>
      <c r="DL66" s="278" t="e">
        <f t="shared" si="161"/>
        <v>#REF!</v>
      </c>
      <c r="DM66" s="278" t="e">
        <f t="shared" si="161"/>
        <v>#REF!</v>
      </c>
      <c r="DN66" s="278" t="e">
        <f t="shared" si="161"/>
        <v>#REF!</v>
      </c>
      <c r="DO66" s="278" t="e">
        <f t="shared" si="161"/>
        <v>#REF!</v>
      </c>
      <c r="DP66" s="278" t="e">
        <f t="shared" si="161"/>
        <v>#REF!</v>
      </c>
      <c r="DQ66" s="278" t="e">
        <f t="shared" si="161"/>
        <v>#REF!</v>
      </c>
      <c r="DR66" s="278" t="e">
        <f t="shared" si="161"/>
        <v>#REF!</v>
      </c>
      <c r="DS66" s="278" t="e">
        <f t="shared" si="161"/>
        <v>#REF!</v>
      </c>
      <c r="DT66" s="278" t="e">
        <f t="shared" si="161"/>
        <v>#REF!</v>
      </c>
      <c r="DU66" s="278" t="e">
        <f t="shared" si="161"/>
        <v>#REF!</v>
      </c>
      <c r="DV66" s="278" t="e">
        <f t="shared" si="161"/>
        <v>#REF!</v>
      </c>
      <c r="DW66" s="278" t="e">
        <f t="shared" si="161"/>
        <v>#REF!</v>
      </c>
      <c r="DX66" s="278" t="e">
        <f t="shared" si="161"/>
        <v>#REF!</v>
      </c>
      <c r="DY66" s="278" t="e">
        <f t="shared" si="161"/>
        <v>#REF!</v>
      </c>
      <c r="DZ66" s="278" t="e">
        <f t="shared" si="161"/>
        <v>#REF!</v>
      </c>
      <c r="EA66" s="278" t="e">
        <f t="shared" si="161"/>
        <v>#REF!</v>
      </c>
      <c r="EB66" s="278" t="e">
        <f t="shared" si="161"/>
        <v>#REF!</v>
      </c>
      <c r="EC66" s="278" t="e">
        <f t="shared" si="161"/>
        <v>#REF!</v>
      </c>
      <c r="ED66" s="278"/>
      <c r="EE66" s="278" t="e">
        <f>SUM(#REF!)</f>
        <v>#REF!</v>
      </c>
      <c r="EF66" s="278" t="e">
        <f>SUM(#REF!)</f>
        <v>#REF!</v>
      </c>
      <c r="EG66" s="278" t="e">
        <f>SUM(#REF!)</f>
        <v>#REF!</v>
      </c>
      <c r="EH66" s="281"/>
      <c r="EI66" s="281" t="e">
        <f>SUM(#REF!)</f>
        <v>#REF!</v>
      </c>
      <c r="EJ66" s="278" t="e">
        <f>SUM(#REF!)</f>
        <v>#REF!</v>
      </c>
      <c r="EK66" s="281"/>
      <c r="EL66" s="281" t="e">
        <f>SUM(#REF!)</f>
        <v>#REF!</v>
      </c>
      <c r="EM66" s="278" t="e">
        <f>SUM(#REF!)</f>
        <v>#REF!</v>
      </c>
      <c r="EN66" s="281"/>
      <c r="EO66" s="281" t="e">
        <f>SUM(#REF!)</f>
        <v>#REF!</v>
      </c>
      <c r="EP66" s="278" t="e">
        <f>SUM(#REF!)</f>
        <v>#REF!</v>
      </c>
      <c r="EQ66" s="281"/>
      <c r="ER66" s="281" t="e">
        <f>SUM(#REF!)</f>
        <v>#REF!</v>
      </c>
      <c r="ES66" s="280" t="e">
        <f>SUM(#REF!)</f>
        <v>#REF!</v>
      </c>
      <c r="ET66" s="278" t="e">
        <f>SUM(#REF!)</f>
        <v>#REF!</v>
      </c>
      <c r="EU66" s="281"/>
      <c r="EV66" s="281" t="e">
        <f>SUM(#REF!)</f>
        <v>#REF!</v>
      </c>
      <c r="EW66" s="278" t="e">
        <f>SUM(#REF!)</f>
        <v>#REF!</v>
      </c>
      <c r="EX66" s="281"/>
      <c r="EY66" s="281" t="e">
        <f>SUM(#REF!)</f>
        <v>#REF!</v>
      </c>
      <c r="EZ66" s="278" t="e">
        <f>SUM(#REF!)</f>
        <v>#REF!</v>
      </c>
      <c r="FA66" s="281"/>
      <c r="FB66" s="281" t="e">
        <f>SUM(#REF!)</f>
        <v>#REF!</v>
      </c>
      <c r="FC66" s="278" t="e">
        <f>SUM(#REF!)</f>
        <v>#REF!</v>
      </c>
      <c r="FD66" s="281"/>
      <c r="FE66" s="281" t="e">
        <f>SUM(#REF!)</f>
        <v>#REF!</v>
      </c>
      <c r="FF66" s="278" t="e">
        <f>SUM(#REF!)</f>
        <v>#REF!</v>
      </c>
      <c r="FG66" s="281"/>
      <c r="FH66" s="281" t="e">
        <f>SUM(#REF!)</f>
        <v>#REF!</v>
      </c>
      <c r="FI66" s="278" t="e">
        <f>SUM(#REF!)</f>
        <v>#REF!</v>
      </c>
      <c r="FJ66" s="281"/>
      <c r="FK66" s="281" t="e">
        <f>SUM(#REF!)</f>
        <v>#REF!</v>
      </c>
      <c r="FL66" s="278" t="e">
        <f>SUM(#REF!)</f>
        <v>#REF!</v>
      </c>
      <c r="FM66" s="281"/>
      <c r="FN66" s="281" t="e">
        <f>SUM(#REF!)</f>
        <v>#REF!</v>
      </c>
      <c r="FO66" s="278" t="e">
        <f>SUM(#REF!)</f>
        <v>#REF!</v>
      </c>
      <c r="FP66" s="281"/>
      <c r="FQ66" s="281" t="e">
        <f>SUM(#REF!)</f>
        <v>#REF!</v>
      </c>
      <c r="FR66" s="278" t="e">
        <f>SUM(#REF!)</f>
        <v>#REF!</v>
      </c>
      <c r="FS66" s="281"/>
      <c r="FT66" s="281" t="e">
        <f>SUM(#REF!)</f>
        <v>#REF!</v>
      </c>
      <c r="FU66" s="278" t="e">
        <f>SUM(#REF!)</f>
        <v>#REF!</v>
      </c>
      <c r="FV66" s="281"/>
      <c r="FW66" s="281" t="e">
        <f>SUM(#REF!)</f>
        <v>#REF!</v>
      </c>
      <c r="FX66" s="280" t="e">
        <f>SUM(#REF!)</f>
        <v>#REF!</v>
      </c>
      <c r="FY66" s="278" t="e">
        <f>SUM(#REF!)</f>
        <v>#REF!</v>
      </c>
      <c r="FZ66" s="281"/>
      <c r="GA66" s="281" t="e">
        <f t="shared" si="136"/>
        <v>#REF!</v>
      </c>
      <c r="GB66" s="278"/>
      <c r="GC66" s="278" t="e">
        <f t="shared" si="137"/>
        <v>#REF!</v>
      </c>
      <c r="GD66" s="281"/>
      <c r="GE66" s="281" t="e">
        <f>SUM(#REF!)</f>
        <v>#REF!</v>
      </c>
      <c r="GF66" s="278" t="e">
        <f>SUM(#REF!)</f>
        <v>#REF!</v>
      </c>
      <c r="GG66" s="281"/>
      <c r="GH66" s="281" t="e">
        <f t="shared" ref="GH66:GN66" si="162">SUM(#REF!)</f>
        <v>#REF!</v>
      </c>
      <c r="GI66" s="278" t="e">
        <f t="shared" si="162"/>
        <v>#REF!</v>
      </c>
      <c r="GJ66" s="281" t="e">
        <f t="shared" si="162"/>
        <v>#REF!</v>
      </c>
      <c r="GK66" s="278" t="e">
        <f t="shared" si="162"/>
        <v>#REF!</v>
      </c>
      <c r="GL66" s="281" t="e">
        <f t="shared" si="162"/>
        <v>#REF!</v>
      </c>
      <c r="GM66" s="278" t="e">
        <f t="shared" si="162"/>
        <v>#REF!</v>
      </c>
      <c r="GN66" s="281" t="e">
        <f t="shared" si="162"/>
        <v>#REF!</v>
      </c>
      <c r="GO66" s="281"/>
      <c r="GP66" s="281"/>
      <c r="GQ66" s="281" t="e">
        <f>SUM(#REF!)</f>
        <v>#REF!</v>
      </c>
      <c r="GR66" s="281" t="e">
        <f>SUM(#REF!)</f>
        <v>#REF!</v>
      </c>
      <c r="GS66" s="281" t="e">
        <f>SUM(#REF!)</f>
        <v>#REF!</v>
      </c>
      <c r="GT66" s="281"/>
      <c r="GU66" s="281"/>
    </row>
    <row r="67" spans="1:203" ht="12.75">
      <c r="A67" s="212">
        <v>4</v>
      </c>
      <c r="B67" s="213" t="s">
        <v>176</v>
      </c>
      <c r="C67" s="214">
        <v>58</v>
      </c>
      <c r="D67" s="214">
        <v>5907</v>
      </c>
      <c r="E67" s="214">
        <v>24343</v>
      </c>
      <c r="F67" s="215">
        <v>78940</v>
      </c>
      <c r="G67" s="216"/>
      <c r="H67" s="278"/>
      <c r="I67" s="278">
        <f>'REGION I'!I2059</f>
        <v>0</v>
      </c>
      <c r="J67" s="278">
        <f>'REGION I'!J2059</f>
        <v>0</v>
      </c>
      <c r="K67" s="278">
        <f>'REGION I'!K2059</f>
        <v>0</v>
      </c>
      <c r="L67" s="278">
        <f>'REGION I'!L2059</f>
        <v>0</v>
      </c>
      <c r="M67" s="278">
        <f>'REGION I'!M2059</f>
        <v>0</v>
      </c>
      <c r="N67" s="278">
        <f>'REGION I'!N2059</f>
        <v>0</v>
      </c>
      <c r="O67" s="278">
        <f>'REGION I'!O2059</f>
        <v>0</v>
      </c>
      <c r="P67" s="279"/>
      <c r="Q67" s="279"/>
      <c r="R67" s="278" t="e">
        <f>SUM(#REF!)</f>
        <v>#REF!</v>
      </c>
      <c r="S67" s="280" t="e">
        <f>SUM(#REF!)</f>
        <v>#REF!</v>
      </c>
      <c r="T67" s="278" t="e">
        <f>SUM(#REF!)</f>
        <v>#REF!</v>
      </c>
      <c r="U67" s="278" t="e">
        <f>SUM(#REF!)</f>
        <v>#REF!</v>
      </c>
      <c r="V67" s="278">
        <f>'REGION I'!U2059</f>
        <v>0</v>
      </c>
      <c r="W67" s="278">
        <f>'REGION I'!V2059</f>
        <v>0</v>
      </c>
      <c r="X67" s="278">
        <f>'REGION I'!W2059</f>
        <v>0</v>
      </c>
      <c r="Y67" s="278">
        <f>'REGION I'!X2059</f>
        <v>0</v>
      </c>
      <c r="Z67" s="278">
        <f>'REGION I'!Y2059</f>
        <v>0</v>
      </c>
      <c r="AA67" s="278">
        <f>'REGION I'!Z2059</f>
        <v>0</v>
      </c>
      <c r="AB67" s="278">
        <f>'REGION I'!AA2059</f>
        <v>0</v>
      </c>
      <c r="AC67" s="278">
        <f>'REGION I'!AB2059</f>
        <v>0</v>
      </c>
      <c r="AD67" s="278">
        <f>'REGION I'!AC2059</f>
        <v>0</v>
      </c>
      <c r="AE67" s="278">
        <f>'REGION I'!AD2059</f>
        <v>0</v>
      </c>
      <c r="AF67" s="278">
        <f>'REGION I'!AE2059</f>
        <v>0</v>
      </c>
      <c r="AG67" s="278">
        <f>'REGION I'!AF2059</f>
        <v>0</v>
      </c>
      <c r="AH67" s="278"/>
      <c r="AI67" s="278"/>
      <c r="AJ67" s="278" t="e">
        <f t="shared" ref="AJ67:BK67" si="163">SUM(#REF!)</f>
        <v>#REF!</v>
      </c>
      <c r="AK67" s="278" t="e">
        <f t="shared" si="163"/>
        <v>#REF!</v>
      </c>
      <c r="AL67" s="278" t="e">
        <f t="shared" si="163"/>
        <v>#REF!</v>
      </c>
      <c r="AM67" s="278" t="e">
        <f t="shared" si="163"/>
        <v>#REF!</v>
      </c>
      <c r="AN67" s="278" t="e">
        <f t="shared" si="163"/>
        <v>#REF!</v>
      </c>
      <c r="AO67" s="278" t="e">
        <f t="shared" si="163"/>
        <v>#REF!</v>
      </c>
      <c r="AP67" s="278" t="e">
        <f t="shared" si="163"/>
        <v>#REF!</v>
      </c>
      <c r="AQ67" s="278" t="e">
        <f t="shared" si="163"/>
        <v>#REF!</v>
      </c>
      <c r="AR67" s="278" t="e">
        <f t="shared" si="163"/>
        <v>#REF!</v>
      </c>
      <c r="AS67" s="278" t="e">
        <f t="shared" si="163"/>
        <v>#REF!</v>
      </c>
      <c r="AT67" s="278" t="e">
        <f t="shared" si="163"/>
        <v>#REF!</v>
      </c>
      <c r="AU67" s="278" t="e">
        <f t="shared" si="163"/>
        <v>#REF!</v>
      </c>
      <c r="AV67" s="278" t="e">
        <f t="shared" si="163"/>
        <v>#REF!</v>
      </c>
      <c r="AW67" s="278" t="e">
        <f t="shared" si="163"/>
        <v>#REF!</v>
      </c>
      <c r="AX67" s="278" t="e">
        <f t="shared" si="163"/>
        <v>#REF!</v>
      </c>
      <c r="AY67" s="278" t="e">
        <f t="shared" si="163"/>
        <v>#REF!</v>
      </c>
      <c r="AZ67" s="278" t="e">
        <f t="shared" si="163"/>
        <v>#REF!</v>
      </c>
      <c r="BA67" s="278" t="e">
        <f t="shared" si="163"/>
        <v>#REF!</v>
      </c>
      <c r="BB67" s="278" t="e">
        <f t="shared" si="163"/>
        <v>#REF!</v>
      </c>
      <c r="BC67" s="278" t="e">
        <f t="shared" si="163"/>
        <v>#REF!</v>
      </c>
      <c r="BD67" s="278" t="e">
        <f t="shared" si="163"/>
        <v>#REF!</v>
      </c>
      <c r="BE67" s="278" t="e">
        <f t="shared" si="163"/>
        <v>#REF!</v>
      </c>
      <c r="BF67" s="278" t="e">
        <f t="shared" si="163"/>
        <v>#REF!</v>
      </c>
      <c r="BG67" s="278" t="e">
        <f t="shared" si="163"/>
        <v>#REF!</v>
      </c>
      <c r="BH67" s="278" t="e">
        <f t="shared" si="163"/>
        <v>#REF!</v>
      </c>
      <c r="BI67" s="278" t="e">
        <f t="shared" si="163"/>
        <v>#REF!</v>
      </c>
      <c r="BJ67" s="278" t="e">
        <f t="shared" si="163"/>
        <v>#REF!</v>
      </c>
      <c r="BK67" s="278" t="e">
        <f t="shared" si="163"/>
        <v>#REF!</v>
      </c>
      <c r="BL67" s="278"/>
      <c r="BM67" s="278"/>
      <c r="BN67" s="278"/>
      <c r="BO67" s="278"/>
      <c r="BP67" s="278" t="e">
        <f t="shared" ref="BP67:EC67" si="164">SUM(#REF!)</f>
        <v>#REF!</v>
      </c>
      <c r="BQ67" s="278" t="e">
        <f t="shared" si="164"/>
        <v>#REF!</v>
      </c>
      <c r="BR67" s="278" t="e">
        <f t="shared" si="164"/>
        <v>#REF!</v>
      </c>
      <c r="BS67" s="278" t="e">
        <f t="shared" si="164"/>
        <v>#REF!</v>
      </c>
      <c r="BT67" s="278" t="e">
        <f t="shared" si="164"/>
        <v>#REF!</v>
      </c>
      <c r="BU67" s="278" t="e">
        <f t="shared" si="164"/>
        <v>#REF!</v>
      </c>
      <c r="BV67" s="278" t="e">
        <f t="shared" si="164"/>
        <v>#REF!</v>
      </c>
      <c r="BW67" s="278" t="e">
        <f t="shared" si="164"/>
        <v>#REF!</v>
      </c>
      <c r="BX67" s="278" t="e">
        <f t="shared" si="164"/>
        <v>#REF!</v>
      </c>
      <c r="BY67" s="278" t="e">
        <f t="shared" si="164"/>
        <v>#REF!</v>
      </c>
      <c r="BZ67" s="278" t="e">
        <f t="shared" si="164"/>
        <v>#REF!</v>
      </c>
      <c r="CA67" s="278" t="e">
        <f t="shared" si="164"/>
        <v>#REF!</v>
      </c>
      <c r="CB67" s="278" t="e">
        <f t="shared" si="164"/>
        <v>#REF!</v>
      </c>
      <c r="CC67" s="278" t="e">
        <f t="shared" si="164"/>
        <v>#REF!</v>
      </c>
      <c r="CD67" s="278" t="e">
        <f t="shared" si="164"/>
        <v>#REF!</v>
      </c>
      <c r="CE67" s="278" t="e">
        <f t="shared" si="164"/>
        <v>#REF!</v>
      </c>
      <c r="CF67" s="278" t="e">
        <f t="shared" si="164"/>
        <v>#REF!</v>
      </c>
      <c r="CG67" s="278" t="e">
        <f t="shared" si="164"/>
        <v>#REF!</v>
      </c>
      <c r="CH67" s="278" t="e">
        <f t="shared" si="164"/>
        <v>#REF!</v>
      </c>
      <c r="CI67" s="278" t="e">
        <f t="shared" si="164"/>
        <v>#REF!</v>
      </c>
      <c r="CJ67" s="278" t="e">
        <f t="shared" si="164"/>
        <v>#REF!</v>
      </c>
      <c r="CK67" s="278" t="e">
        <f t="shared" si="164"/>
        <v>#REF!</v>
      </c>
      <c r="CL67" s="278" t="e">
        <f t="shared" si="164"/>
        <v>#REF!</v>
      </c>
      <c r="CM67" s="278" t="e">
        <f t="shared" si="164"/>
        <v>#REF!</v>
      </c>
      <c r="CN67" s="278" t="e">
        <f t="shared" si="164"/>
        <v>#REF!</v>
      </c>
      <c r="CO67" s="278" t="e">
        <f t="shared" si="164"/>
        <v>#REF!</v>
      </c>
      <c r="CP67" s="278" t="e">
        <f t="shared" si="164"/>
        <v>#REF!</v>
      </c>
      <c r="CQ67" s="278" t="e">
        <f t="shared" si="164"/>
        <v>#REF!</v>
      </c>
      <c r="CR67" s="278" t="e">
        <f t="shared" si="164"/>
        <v>#REF!</v>
      </c>
      <c r="CS67" s="278" t="e">
        <f t="shared" si="164"/>
        <v>#REF!</v>
      </c>
      <c r="CT67" s="278" t="e">
        <f t="shared" si="164"/>
        <v>#REF!</v>
      </c>
      <c r="CU67" s="278" t="e">
        <f t="shared" si="164"/>
        <v>#REF!</v>
      </c>
      <c r="CV67" s="278" t="e">
        <f t="shared" si="164"/>
        <v>#REF!</v>
      </c>
      <c r="CW67" s="278" t="e">
        <f t="shared" si="164"/>
        <v>#REF!</v>
      </c>
      <c r="CX67" s="278" t="e">
        <f t="shared" si="164"/>
        <v>#REF!</v>
      </c>
      <c r="CY67" s="278" t="e">
        <f t="shared" si="164"/>
        <v>#REF!</v>
      </c>
      <c r="CZ67" s="278" t="e">
        <f t="shared" si="164"/>
        <v>#REF!</v>
      </c>
      <c r="DA67" s="278" t="e">
        <f t="shared" si="164"/>
        <v>#REF!</v>
      </c>
      <c r="DB67" s="278" t="e">
        <f t="shared" si="164"/>
        <v>#REF!</v>
      </c>
      <c r="DC67" s="278" t="e">
        <f t="shared" si="164"/>
        <v>#REF!</v>
      </c>
      <c r="DD67" s="278" t="e">
        <f t="shared" si="164"/>
        <v>#REF!</v>
      </c>
      <c r="DE67" s="278" t="e">
        <f t="shared" si="164"/>
        <v>#REF!</v>
      </c>
      <c r="DF67" s="278" t="e">
        <f t="shared" si="164"/>
        <v>#REF!</v>
      </c>
      <c r="DG67" s="278" t="e">
        <f t="shared" si="164"/>
        <v>#REF!</v>
      </c>
      <c r="DH67" s="278" t="e">
        <f t="shared" si="164"/>
        <v>#REF!</v>
      </c>
      <c r="DI67" s="278" t="e">
        <f t="shared" si="164"/>
        <v>#REF!</v>
      </c>
      <c r="DJ67" s="278" t="e">
        <f t="shared" si="164"/>
        <v>#REF!</v>
      </c>
      <c r="DK67" s="278" t="e">
        <f t="shared" si="164"/>
        <v>#REF!</v>
      </c>
      <c r="DL67" s="278" t="e">
        <f t="shared" si="164"/>
        <v>#REF!</v>
      </c>
      <c r="DM67" s="278" t="e">
        <f t="shared" si="164"/>
        <v>#REF!</v>
      </c>
      <c r="DN67" s="278" t="e">
        <f t="shared" si="164"/>
        <v>#REF!</v>
      </c>
      <c r="DO67" s="278" t="e">
        <f t="shared" si="164"/>
        <v>#REF!</v>
      </c>
      <c r="DP67" s="278" t="e">
        <f t="shared" si="164"/>
        <v>#REF!</v>
      </c>
      <c r="DQ67" s="278" t="e">
        <f t="shared" si="164"/>
        <v>#REF!</v>
      </c>
      <c r="DR67" s="278" t="e">
        <f t="shared" si="164"/>
        <v>#REF!</v>
      </c>
      <c r="DS67" s="278" t="e">
        <f t="shared" si="164"/>
        <v>#REF!</v>
      </c>
      <c r="DT67" s="278" t="e">
        <f t="shared" si="164"/>
        <v>#REF!</v>
      </c>
      <c r="DU67" s="278" t="e">
        <f t="shared" si="164"/>
        <v>#REF!</v>
      </c>
      <c r="DV67" s="278" t="e">
        <f t="shared" si="164"/>
        <v>#REF!</v>
      </c>
      <c r="DW67" s="278" t="e">
        <f t="shared" si="164"/>
        <v>#REF!</v>
      </c>
      <c r="DX67" s="278" t="e">
        <f t="shared" si="164"/>
        <v>#REF!</v>
      </c>
      <c r="DY67" s="278" t="e">
        <f t="shared" si="164"/>
        <v>#REF!</v>
      </c>
      <c r="DZ67" s="278" t="e">
        <f t="shared" si="164"/>
        <v>#REF!</v>
      </c>
      <c r="EA67" s="278" t="e">
        <f t="shared" si="164"/>
        <v>#REF!</v>
      </c>
      <c r="EB67" s="278" t="e">
        <f t="shared" si="164"/>
        <v>#REF!</v>
      </c>
      <c r="EC67" s="278" t="e">
        <f t="shared" si="164"/>
        <v>#REF!</v>
      </c>
      <c r="ED67" s="278"/>
      <c r="EE67" s="278" t="e">
        <f>SUM(#REF!)</f>
        <v>#REF!</v>
      </c>
      <c r="EF67" s="278" t="e">
        <f>SUM(#REF!)</f>
        <v>#REF!</v>
      </c>
      <c r="EG67" s="278" t="e">
        <f>SUM(#REF!)</f>
        <v>#REF!</v>
      </c>
      <c r="EH67" s="281"/>
      <c r="EI67" s="281" t="e">
        <f>SUM(#REF!)</f>
        <v>#REF!</v>
      </c>
      <c r="EJ67" s="278" t="e">
        <f>SUM(#REF!)</f>
        <v>#REF!</v>
      </c>
      <c r="EK67" s="281"/>
      <c r="EL67" s="281" t="e">
        <f>SUM(#REF!)</f>
        <v>#REF!</v>
      </c>
      <c r="EM67" s="278" t="e">
        <f>SUM(#REF!)</f>
        <v>#REF!</v>
      </c>
      <c r="EN67" s="281"/>
      <c r="EO67" s="281" t="e">
        <f>SUM(#REF!)</f>
        <v>#REF!</v>
      </c>
      <c r="EP67" s="278" t="e">
        <f>SUM(#REF!)</f>
        <v>#REF!</v>
      </c>
      <c r="EQ67" s="281"/>
      <c r="ER67" s="281" t="e">
        <f>SUM(#REF!)</f>
        <v>#REF!</v>
      </c>
      <c r="ES67" s="280" t="e">
        <f>SUM(#REF!)</f>
        <v>#REF!</v>
      </c>
      <c r="ET67" s="278" t="e">
        <f>SUM(#REF!)</f>
        <v>#REF!</v>
      </c>
      <c r="EU67" s="281"/>
      <c r="EV67" s="281" t="e">
        <f>SUM(#REF!)</f>
        <v>#REF!</v>
      </c>
      <c r="EW67" s="278" t="e">
        <f>SUM(#REF!)</f>
        <v>#REF!</v>
      </c>
      <c r="EX67" s="281"/>
      <c r="EY67" s="281" t="e">
        <f>SUM(#REF!)</f>
        <v>#REF!</v>
      </c>
      <c r="EZ67" s="278" t="e">
        <f>SUM(#REF!)</f>
        <v>#REF!</v>
      </c>
      <c r="FA67" s="281"/>
      <c r="FB67" s="281" t="e">
        <f>SUM(#REF!)</f>
        <v>#REF!</v>
      </c>
      <c r="FC67" s="278" t="e">
        <f>SUM(#REF!)</f>
        <v>#REF!</v>
      </c>
      <c r="FD67" s="281"/>
      <c r="FE67" s="281" t="e">
        <f>SUM(#REF!)</f>
        <v>#REF!</v>
      </c>
      <c r="FF67" s="278" t="e">
        <f>SUM(#REF!)</f>
        <v>#REF!</v>
      </c>
      <c r="FG67" s="281"/>
      <c r="FH67" s="281" t="e">
        <f>SUM(#REF!)</f>
        <v>#REF!</v>
      </c>
      <c r="FI67" s="278" t="e">
        <f>SUM(#REF!)</f>
        <v>#REF!</v>
      </c>
      <c r="FJ67" s="281"/>
      <c r="FK67" s="281" t="e">
        <f>SUM(#REF!)</f>
        <v>#REF!</v>
      </c>
      <c r="FL67" s="278" t="e">
        <f>SUM(#REF!)</f>
        <v>#REF!</v>
      </c>
      <c r="FM67" s="281"/>
      <c r="FN67" s="281" t="e">
        <f>SUM(#REF!)</f>
        <v>#REF!</v>
      </c>
      <c r="FO67" s="278" t="e">
        <f>SUM(#REF!)</f>
        <v>#REF!</v>
      </c>
      <c r="FP67" s="281"/>
      <c r="FQ67" s="281" t="e">
        <f>SUM(#REF!)</f>
        <v>#REF!</v>
      </c>
      <c r="FR67" s="278" t="e">
        <f>SUM(#REF!)</f>
        <v>#REF!</v>
      </c>
      <c r="FS67" s="281"/>
      <c r="FT67" s="281" t="e">
        <f>SUM(#REF!)</f>
        <v>#REF!</v>
      </c>
      <c r="FU67" s="278" t="e">
        <f>SUM(#REF!)</f>
        <v>#REF!</v>
      </c>
      <c r="FV67" s="281"/>
      <c r="FW67" s="281" t="e">
        <f>SUM(#REF!)</f>
        <v>#REF!</v>
      </c>
      <c r="FX67" s="280" t="e">
        <f>SUM(#REF!)</f>
        <v>#REF!</v>
      </c>
      <c r="FY67" s="278" t="e">
        <f>SUM(#REF!)</f>
        <v>#REF!</v>
      </c>
      <c r="FZ67" s="281"/>
      <c r="GA67" s="281" t="e">
        <f t="shared" si="136"/>
        <v>#REF!</v>
      </c>
      <c r="GB67" s="278"/>
      <c r="GC67" s="278" t="e">
        <f t="shared" si="137"/>
        <v>#REF!</v>
      </c>
      <c r="GD67" s="281"/>
      <c r="GE67" s="281" t="e">
        <f>SUM(#REF!)</f>
        <v>#REF!</v>
      </c>
      <c r="GF67" s="278" t="e">
        <f>SUM(#REF!)</f>
        <v>#REF!</v>
      </c>
      <c r="GG67" s="281"/>
      <c r="GH67" s="281" t="e">
        <f t="shared" ref="GH67:GN67" si="165">SUM(#REF!)</f>
        <v>#REF!</v>
      </c>
      <c r="GI67" s="278" t="e">
        <f t="shared" si="165"/>
        <v>#REF!</v>
      </c>
      <c r="GJ67" s="281" t="e">
        <f t="shared" si="165"/>
        <v>#REF!</v>
      </c>
      <c r="GK67" s="278" t="e">
        <f t="shared" si="165"/>
        <v>#REF!</v>
      </c>
      <c r="GL67" s="281" t="e">
        <f t="shared" si="165"/>
        <v>#REF!</v>
      </c>
      <c r="GM67" s="278" t="e">
        <f t="shared" si="165"/>
        <v>#REF!</v>
      </c>
      <c r="GN67" s="281" t="e">
        <f t="shared" si="165"/>
        <v>#REF!</v>
      </c>
      <c r="GO67" s="281"/>
      <c r="GP67" s="281"/>
      <c r="GQ67" s="281" t="e">
        <f>SUM(#REF!)</f>
        <v>#REF!</v>
      </c>
      <c r="GR67" s="281" t="e">
        <f>SUM(#REF!)</f>
        <v>#REF!</v>
      </c>
      <c r="GS67" s="281" t="e">
        <f>SUM(#REF!)</f>
        <v>#REF!</v>
      </c>
      <c r="GT67" s="281"/>
      <c r="GU67" s="281"/>
    </row>
  </sheetData>
  <autoFilter ref="A9:GU67" xr:uid="{00000000-0009-0000-0000-000006000000}"/>
  <mergeCells count="175"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M6:EO6"/>
    <mergeCell ref="EP6:ER6"/>
    <mergeCell ref="ES6:EV6"/>
    <mergeCell ref="EW6:EY6"/>
    <mergeCell ref="EG5:EV5"/>
    <mergeCell ref="EW5:GA5"/>
    <mergeCell ref="FO6:FQ6"/>
    <mergeCell ref="FR6:FT6"/>
    <mergeCell ref="EW8:EY8"/>
    <mergeCell ref="EZ8:FB8"/>
    <mergeCell ref="FC8:FE8"/>
    <mergeCell ref="FF8:FH8"/>
    <mergeCell ref="FI8:FK8"/>
    <mergeCell ref="FL8:FN8"/>
    <mergeCell ref="EM8:EO8"/>
    <mergeCell ref="EZ6:FB6"/>
    <mergeCell ref="FC6:FE6"/>
    <mergeCell ref="FF6:FH6"/>
    <mergeCell ref="FI6:FK6"/>
    <mergeCell ref="FL6:FN6"/>
    <mergeCell ref="FU6:FW6"/>
    <mergeCell ref="O8:R8"/>
    <mergeCell ref="S8:T8"/>
    <mergeCell ref="U8:V8"/>
    <mergeCell ref="W8:X8"/>
    <mergeCell ref="AA8:AB8"/>
    <mergeCell ref="AC8:AD8"/>
    <mergeCell ref="Q4:Q7"/>
    <mergeCell ref="R4:R7"/>
    <mergeCell ref="S4:S7"/>
    <mergeCell ref="V4:AC4"/>
    <mergeCell ref="V5:Y5"/>
    <mergeCell ref="Z5:AC5"/>
    <mergeCell ref="Z6:AA6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D5:AE5"/>
    <mergeCell ref="AF5:AG5"/>
    <mergeCell ref="AH5:AH7"/>
    <mergeCell ref="AI5:AI7"/>
    <mergeCell ref="AJ6:AK6"/>
    <mergeCell ref="AL6:AM6"/>
    <mergeCell ref="AN6:AO6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K6:K7"/>
    <mergeCell ref="L6:L7"/>
    <mergeCell ref="A3:B7"/>
    <mergeCell ref="A9:B9"/>
    <mergeCell ref="H6:H7"/>
    <mergeCell ref="I6:J6"/>
    <mergeCell ref="I8:J8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  <mergeCell ref="EG6:EI6"/>
    <mergeCell ref="EJ6:EL6"/>
  </mergeCells>
  <conditionalFormatting sqref="J13:L13">
    <cfRule type="expression" dxfId="77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76" priority="2">
      <formula>$K13:K67&lt;$ED13:ED67</formula>
    </cfRule>
  </conditionalFormatting>
  <conditionalFormatting sqref="N9 N13">
    <cfRule type="expression" dxfId="75" priority="7">
      <formula>O9:O67&gt;N9:N67</formula>
    </cfRule>
  </conditionalFormatting>
  <conditionalFormatting sqref="O9 O13">
    <cfRule type="expression" dxfId="74" priority="4">
      <formula>AND($O9:O67=0,$W9:W67&gt;0)</formula>
    </cfRule>
    <cfRule type="expression" dxfId="73" priority="6">
      <formula>O9:O67&gt;N9:N67</formula>
    </cfRule>
  </conditionalFormatting>
  <conditionalFormatting sqref="V15:AG24 V26:AG33 V35:AG40 V42:AJ46 V48:AG56 V58:AG67 V9 V13">
    <cfRule type="expression" dxfId="72" priority="9">
      <formula>W9:W67&gt;V9:V67</formula>
    </cfRule>
  </conditionalFormatting>
  <conditionalFormatting sqref="W9 W13 W15:W24 AA15:AA24 W26:W33 W35:W40 W42:W46 W48:W56 W58:W67">
    <cfRule type="expression" dxfId="71" priority="5">
      <formula>AND($O9:O67=0,$W9:W67&gt;0)</formula>
    </cfRule>
    <cfRule type="expression" dxfId="70" priority="8">
      <formula>W9:W67&gt;V9:V67</formula>
    </cfRule>
  </conditionalFormatting>
  <conditionalFormatting sqref="X15:X24 AB15:AB24 X26:X33 X35:X40 X42:X46 X48:X56 X58:X67 X9 X13">
    <cfRule type="expression" dxfId="69" priority="10">
      <formula>Y9:Y67&gt;X9:X67</formula>
    </cfRule>
  </conditionalFormatting>
  <conditionalFormatting sqref="Y15:Y24 AC15:AC24 Y26:Y33 Y35:Y40 Y42:Y46 Y48:Y56 Y58:Y67 Y9 Y13">
    <cfRule type="expression" dxfId="68" priority="11">
      <formula>Y9:Y67&gt;X9:X67</formula>
    </cfRule>
  </conditionalFormatting>
  <conditionalFormatting sqref="Z15:AG24 Z26:AG33 Z35:Z40 Z42:Z46 Z48:Z56 Z58:Z67 Z9 Z13">
    <cfRule type="expression" dxfId="67" priority="12">
      <formula>AA9:AA67&gt;Z9:Z67</formula>
    </cfRule>
  </conditionalFormatting>
  <conditionalFormatting sqref="AA15:AA24 AA26:AA33 AA35:AA40 AA42:AA46 AA48:AA56 AA58:AA67 AA9 AA13">
    <cfRule type="expression" dxfId="66" priority="13">
      <formula>AA9:AA67&gt;Z9:Z67</formula>
    </cfRule>
  </conditionalFormatting>
  <conditionalFormatting sqref="AB15:AB24 AB26:AB33 AB35:AB40 AB42:AB46 AB48:AB56 AB58:AB67 AB9 AB13">
    <cfRule type="expression" dxfId="65" priority="14">
      <formula>AC9:AC67&gt;AB9:AB67</formula>
    </cfRule>
  </conditionalFormatting>
  <conditionalFormatting sqref="AC15:AC33 AC35:AC40 AC42:AC46 AC48:AC56 AC58:AC67 AC9 AC13">
    <cfRule type="expression" dxfId="64" priority="15">
      <formula>AC9:AC67&gt;AB9:AB67</formula>
    </cfRule>
  </conditionalFormatting>
  <conditionalFormatting sqref="ED9 ED13:ED67">
    <cfRule type="expression" dxfId="63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U67"/>
  <sheetViews>
    <sheetView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7109375" defaultRowHeight="15.75" customHeight="1" outlineLevelCol="2"/>
  <cols>
    <col min="1" max="1" width="3.42578125" customWidth="1"/>
    <col min="2" max="2" width="26.285156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 collapsed="1"/>
    <col min="7" max="7" width="13.42578125" hidden="1" customWidth="1" outlineLevel="1"/>
    <col min="8" max="9" width="20.42578125" hidden="1" customWidth="1"/>
    <col min="10" max="12" width="10.140625" hidden="1" customWidth="1"/>
    <col min="13" max="13" width="22.28515625" hidden="1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7109375" hidden="1" customWidth="1"/>
    <col min="20" max="20" width="14.28515625" hidden="1" customWidth="1"/>
    <col min="21" max="35" width="10.140625" hidden="1" customWidth="1"/>
    <col min="36" max="67" width="10.140625" customWidth="1"/>
    <col min="68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>
      <c r="A1" s="463"/>
      <c r="B1" s="436"/>
      <c r="C1" s="132"/>
      <c r="D1" s="132"/>
      <c r="E1" s="132"/>
      <c r="F1" s="133"/>
      <c r="G1" s="133"/>
      <c r="H1" s="133"/>
      <c r="I1" s="133"/>
      <c r="J1" s="134"/>
      <c r="K1" s="133"/>
      <c r="L1" s="133"/>
      <c r="M1" s="133"/>
      <c r="N1" s="134"/>
      <c r="O1" s="133"/>
      <c r="P1" s="135"/>
      <c r="Q1" s="135"/>
      <c r="R1" s="133"/>
      <c r="S1" s="136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4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7"/>
      <c r="EI1" s="137"/>
      <c r="EJ1" s="133"/>
      <c r="EK1" s="137"/>
      <c r="EL1" s="137"/>
      <c r="EM1" s="133"/>
      <c r="EN1" s="137"/>
      <c r="EO1" s="137"/>
      <c r="EP1" s="133"/>
      <c r="EQ1" s="137"/>
      <c r="ER1" s="137"/>
      <c r="ES1" s="136"/>
      <c r="ET1" s="133"/>
      <c r="EU1" s="137"/>
      <c r="EV1" s="137"/>
      <c r="EW1" s="133"/>
      <c r="EX1" s="137"/>
      <c r="EY1" s="137"/>
      <c r="EZ1" s="133"/>
      <c r="FA1" s="137"/>
      <c r="FB1" s="137"/>
      <c r="FC1" s="133"/>
      <c r="FD1" s="137"/>
      <c r="FE1" s="137"/>
      <c r="FF1" s="133"/>
      <c r="FG1" s="137"/>
      <c r="FH1" s="137"/>
      <c r="FI1" s="133"/>
      <c r="FJ1" s="137"/>
      <c r="FK1" s="137"/>
      <c r="FL1" s="133"/>
      <c r="FM1" s="137"/>
      <c r="FN1" s="137"/>
      <c r="FO1" s="133"/>
      <c r="FP1" s="137"/>
      <c r="FQ1" s="137"/>
      <c r="FR1" s="133"/>
      <c r="FS1" s="137"/>
      <c r="FT1" s="137"/>
      <c r="FU1" s="133"/>
      <c r="FV1" s="137"/>
      <c r="FW1" s="137"/>
      <c r="FX1" s="136"/>
      <c r="FY1" s="133"/>
      <c r="FZ1" s="137"/>
      <c r="GA1" s="137"/>
      <c r="GB1" s="133"/>
      <c r="GC1" s="133"/>
      <c r="GD1" s="137"/>
      <c r="GE1" s="137"/>
      <c r="GF1" s="133"/>
      <c r="GG1" s="137"/>
      <c r="GH1" s="137"/>
      <c r="GI1" s="133"/>
      <c r="GJ1" s="137"/>
      <c r="GK1" s="133"/>
      <c r="GL1" s="137"/>
      <c r="GM1" s="133"/>
      <c r="GN1" s="137"/>
      <c r="GO1" s="137"/>
      <c r="GP1" s="137"/>
      <c r="GQ1" s="137"/>
      <c r="GR1" s="137"/>
      <c r="GS1" s="137"/>
      <c r="GT1" s="137"/>
      <c r="GU1" s="137"/>
    </row>
    <row r="2" spans="1:203">
      <c r="A2" s="138"/>
      <c r="B2" s="352" t="s">
        <v>569</v>
      </c>
      <c r="C2" s="138"/>
      <c r="D2" s="138"/>
      <c r="E2" s="138"/>
      <c r="F2" s="138"/>
      <c r="G2" s="138"/>
      <c r="H2" s="138"/>
      <c r="I2" s="138"/>
      <c r="J2" s="134"/>
      <c r="K2" s="134"/>
      <c r="L2" s="134"/>
      <c r="M2" s="134"/>
      <c r="N2" s="352"/>
      <c r="O2" s="134"/>
      <c r="P2" s="140"/>
      <c r="Q2" s="140"/>
      <c r="R2" s="138"/>
      <c r="S2" s="139"/>
      <c r="T2" s="138"/>
      <c r="U2" s="134"/>
      <c r="V2" s="134"/>
      <c r="W2" s="134"/>
      <c r="X2" s="134"/>
      <c r="Y2" s="134"/>
      <c r="Z2" s="134"/>
      <c r="AA2" s="134"/>
      <c r="AB2" s="134"/>
      <c r="AC2" s="134"/>
      <c r="AD2" s="138"/>
      <c r="AE2" s="138"/>
      <c r="AF2" s="138"/>
      <c r="AG2" s="138"/>
      <c r="AH2" s="138"/>
      <c r="AI2" s="138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8"/>
      <c r="BM2" s="138"/>
      <c r="BN2" s="138"/>
      <c r="BO2" s="138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41"/>
      <c r="EI2" s="141"/>
      <c r="EJ2" s="134"/>
      <c r="EK2" s="141"/>
      <c r="EL2" s="141"/>
      <c r="EM2" s="134"/>
      <c r="EN2" s="141"/>
      <c r="EO2" s="141"/>
      <c r="EP2" s="134"/>
      <c r="EQ2" s="141"/>
      <c r="ER2" s="141"/>
      <c r="ES2" s="139"/>
      <c r="ET2" s="134"/>
      <c r="EU2" s="141"/>
      <c r="EV2" s="141"/>
      <c r="EW2" s="134"/>
      <c r="EX2" s="141"/>
      <c r="EY2" s="141"/>
      <c r="EZ2" s="134"/>
      <c r="FA2" s="141"/>
      <c r="FB2" s="141"/>
      <c r="FC2" s="134"/>
      <c r="FD2" s="141"/>
      <c r="FE2" s="141"/>
      <c r="FF2" s="134"/>
      <c r="FG2" s="141"/>
      <c r="FH2" s="141"/>
      <c r="FI2" s="134"/>
      <c r="FJ2" s="141"/>
      <c r="FK2" s="141"/>
      <c r="FL2" s="134"/>
      <c r="FM2" s="141"/>
      <c r="FN2" s="141"/>
      <c r="FO2" s="134"/>
      <c r="FP2" s="141"/>
      <c r="FQ2" s="141"/>
      <c r="FR2" s="134"/>
      <c r="FS2" s="141"/>
      <c r="FT2" s="141"/>
      <c r="FU2" s="134"/>
      <c r="FV2" s="141"/>
      <c r="FW2" s="141"/>
      <c r="FX2" s="139"/>
      <c r="FY2" s="134"/>
      <c r="FZ2" s="141"/>
      <c r="GA2" s="141"/>
      <c r="GB2" s="138"/>
      <c r="GC2" s="134"/>
      <c r="GD2" s="141"/>
      <c r="GE2" s="141"/>
      <c r="GF2" s="134"/>
      <c r="GG2" s="141"/>
      <c r="GH2" s="141"/>
      <c r="GI2" s="134"/>
      <c r="GJ2" s="141"/>
      <c r="GK2" s="134"/>
      <c r="GL2" s="141"/>
      <c r="GM2" s="134"/>
      <c r="GN2" s="141"/>
      <c r="GO2" s="142"/>
      <c r="GP2" s="142"/>
      <c r="GQ2" s="141"/>
      <c r="GR2" s="141"/>
      <c r="GS2" s="141"/>
      <c r="GT2" s="141"/>
      <c r="GU2" s="141"/>
    </row>
    <row r="3" spans="1:203" ht="15" customHeight="1">
      <c r="A3" s="464" t="s">
        <v>34</v>
      </c>
      <c r="B3" s="431"/>
      <c r="C3" s="451" t="s">
        <v>532</v>
      </c>
      <c r="D3" s="465" t="s">
        <v>533</v>
      </c>
      <c r="E3" s="431"/>
      <c r="F3" s="466" t="s">
        <v>534</v>
      </c>
      <c r="G3" s="451" t="s">
        <v>535</v>
      </c>
      <c r="H3" s="439" t="s">
        <v>297</v>
      </c>
      <c r="I3" s="435"/>
      <c r="J3" s="435"/>
      <c r="K3" s="435"/>
      <c r="L3" s="435"/>
      <c r="M3" s="431"/>
      <c r="N3" s="454" t="s">
        <v>298</v>
      </c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5"/>
      <c r="AD3" s="459" t="s">
        <v>536</v>
      </c>
      <c r="AE3" s="435"/>
      <c r="AF3" s="435"/>
      <c r="AG3" s="431"/>
      <c r="AH3" s="455" t="s">
        <v>299</v>
      </c>
      <c r="AI3" s="431"/>
      <c r="AJ3" s="456" t="s">
        <v>300</v>
      </c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1"/>
      <c r="BP3" s="457" t="s">
        <v>301</v>
      </c>
      <c r="BQ3" s="431"/>
      <c r="BR3" s="434" t="s">
        <v>302</v>
      </c>
      <c r="BS3" s="431"/>
      <c r="BT3" s="434" t="s">
        <v>303</v>
      </c>
      <c r="BU3" s="435"/>
      <c r="BV3" s="435"/>
      <c r="BW3" s="431"/>
      <c r="BX3" s="434" t="s">
        <v>304</v>
      </c>
      <c r="BY3" s="435"/>
      <c r="BZ3" s="435"/>
      <c r="CA3" s="431"/>
      <c r="CB3" s="434" t="s">
        <v>305</v>
      </c>
      <c r="CC3" s="435"/>
      <c r="CD3" s="435"/>
      <c r="CE3" s="431"/>
      <c r="CF3" s="434" t="s">
        <v>306</v>
      </c>
      <c r="CG3" s="435"/>
      <c r="CH3" s="435"/>
      <c r="CI3" s="431"/>
      <c r="CJ3" s="434" t="s">
        <v>307</v>
      </c>
      <c r="CK3" s="435"/>
      <c r="CL3" s="435"/>
      <c r="CM3" s="431"/>
      <c r="CN3" s="434" t="s">
        <v>308</v>
      </c>
      <c r="CO3" s="435"/>
      <c r="CP3" s="435"/>
      <c r="CQ3" s="431"/>
      <c r="CR3" s="442" t="s">
        <v>309</v>
      </c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1"/>
      <c r="DV3" s="437" t="s">
        <v>310</v>
      </c>
      <c r="DW3" s="435"/>
      <c r="DX3" s="435"/>
      <c r="DY3" s="435"/>
      <c r="DZ3" s="435"/>
      <c r="EA3" s="435"/>
      <c r="EB3" s="435"/>
      <c r="EC3" s="431"/>
      <c r="ED3" s="439" t="s">
        <v>311</v>
      </c>
      <c r="EE3" s="435"/>
      <c r="EF3" s="431"/>
      <c r="EG3" s="426" t="s">
        <v>537</v>
      </c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5"/>
    </row>
    <row r="4" spans="1:203" ht="15" customHeight="1">
      <c r="A4" s="432"/>
      <c r="B4" s="433"/>
      <c r="C4" s="428"/>
      <c r="D4" s="432"/>
      <c r="E4" s="433"/>
      <c r="F4" s="428"/>
      <c r="G4" s="428"/>
      <c r="H4" s="432"/>
      <c r="I4" s="436"/>
      <c r="J4" s="436"/>
      <c r="K4" s="436"/>
      <c r="L4" s="436"/>
      <c r="M4" s="433"/>
      <c r="N4" s="449" t="s">
        <v>313</v>
      </c>
      <c r="O4" s="431"/>
      <c r="P4" s="469" t="s">
        <v>314</v>
      </c>
      <c r="Q4" s="469" t="s">
        <v>315</v>
      </c>
      <c r="R4" s="471" t="s">
        <v>538</v>
      </c>
      <c r="S4" s="471" t="s">
        <v>539</v>
      </c>
      <c r="T4" s="449" t="s">
        <v>540</v>
      </c>
      <c r="U4" s="431"/>
      <c r="V4" s="467" t="s">
        <v>570</v>
      </c>
      <c r="W4" s="424"/>
      <c r="X4" s="424"/>
      <c r="Y4" s="424"/>
      <c r="Z4" s="424"/>
      <c r="AA4" s="424"/>
      <c r="AB4" s="424"/>
      <c r="AC4" s="425"/>
      <c r="AD4" s="438"/>
      <c r="AE4" s="421"/>
      <c r="AF4" s="421"/>
      <c r="AG4" s="418"/>
      <c r="AH4" s="438"/>
      <c r="AI4" s="418"/>
      <c r="AJ4" s="438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18"/>
      <c r="BP4" s="432"/>
      <c r="BQ4" s="433"/>
      <c r="BR4" s="436"/>
      <c r="BS4" s="433"/>
      <c r="BT4" s="436"/>
      <c r="BU4" s="436"/>
      <c r="BV4" s="436"/>
      <c r="BW4" s="433"/>
      <c r="BX4" s="436"/>
      <c r="BY4" s="436"/>
      <c r="BZ4" s="436"/>
      <c r="CA4" s="433"/>
      <c r="CB4" s="436"/>
      <c r="CC4" s="436"/>
      <c r="CD4" s="436"/>
      <c r="CE4" s="433"/>
      <c r="CF4" s="436"/>
      <c r="CG4" s="436"/>
      <c r="CH4" s="436"/>
      <c r="CI4" s="433"/>
      <c r="CJ4" s="436"/>
      <c r="CK4" s="436"/>
      <c r="CL4" s="436"/>
      <c r="CM4" s="433"/>
      <c r="CN4" s="436"/>
      <c r="CO4" s="436"/>
      <c r="CP4" s="436"/>
      <c r="CQ4" s="433"/>
      <c r="CR4" s="438"/>
      <c r="CS4" s="421"/>
      <c r="CT4" s="421"/>
      <c r="CU4" s="421"/>
      <c r="CV4" s="421"/>
      <c r="CW4" s="421"/>
      <c r="CX4" s="421"/>
      <c r="CY4" s="421"/>
      <c r="CZ4" s="421"/>
      <c r="DA4" s="421"/>
      <c r="DB4" s="421"/>
      <c r="DC4" s="421"/>
      <c r="DD4" s="421"/>
      <c r="DE4" s="421"/>
      <c r="DF4" s="421"/>
      <c r="DG4" s="421"/>
      <c r="DH4" s="421"/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21"/>
      <c r="DU4" s="418"/>
      <c r="DV4" s="432"/>
      <c r="DW4" s="436"/>
      <c r="DX4" s="436"/>
      <c r="DY4" s="436"/>
      <c r="DZ4" s="436"/>
      <c r="EA4" s="436"/>
      <c r="EB4" s="436"/>
      <c r="EC4" s="433"/>
      <c r="ED4" s="432"/>
      <c r="EE4" s="436"/>
      <c r="EF4" s="433"/>
      <c r="EG4" s="426" t="s">
        <v>291</v>
      </c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5"/>
      <c r="GO4" s="427" t="s">
        <v>542</v>
      </c>
      <c r="GP4" s="427" t="s">
        <v>543</v>
      </c>
      <c r="GQ4" s="427" t="s">
        <v>292</v>
      </c>
      <c r="GR4" s="427" t="s">
        <v>293</v>
      </c>
      <c r="GS4" s="427" t="s">
        <v>319</v>
      </c>
      <c r="GT4" s="427" t="s">
        <v>320</v>
      </c>
      <c r="GU4" s="427" t="s">
        <v>321</v>
      </c>
    </row>
    <row r="5" spans="1:203" ht="15" customHeight="1">
      <c r="A5" s="432"/>
      <c r="B5" s="433"/>
      <c r="C5" s="428"/>
      <c r="D5" s="432"/>
      <c r="E5" s="433"/>
      <c r="F5" s="428"/>
      <c r="G5" s="428"/>
      <c r="H5" s="438"/>
      <c r="I5" s="421"/>
      <c r="J5" s="421"/>
      <c r="K5" s="421"/>
      <c r="L5" s="421"/>
      <c r="M5" s="418"/>
      <c r="N5" s="432"/>
      <c r="O5" s="433"/>
      <c r="P5" s="470"/>
      <c r="Q5" s="470"/>
      <c r="R5" s="428"/>
      <c r="S5" s="428"/>
      <c r="T5" s="432"/>
      <c r="U5" s="433"/>
      <c r="V5" s="454" t="s">
        <v>325</v>
      </c>
      <c r="W5" s="424"/>
      <c r="X5" s="424"/>
      <c r="Y5" s="425"/>
      <c r="Z5" s="454" t="s">
        <v>326</v>
      </c>
      <c r="AA5" s="424"/>
      <c r="AB5" s="424"/>
      <c r="AC5" s="425"/>
      <c r="AD5" s="458" t="s">
        <v>328</v>
      </c>
      <c r="AE5" s="425"/>
      <c r="AF5" s="458" t="s">
        <v>359</v>
      </c>
      <c r="AG5" s="425"/>
      <c r="AH5" s="468" t="s">
        <v>328</v>
      </c>
      <c r="AI5" s="468" t="s">
        <v>359</v>
      </c>
      <c r="AJ5" s="441" t="s">
        <v>330</v>
      </c>
      <c r="AK5" s="424"/>
      <c r="AL5" s="424"/>
      <c r="AM5" s="425"/>
      <c r="AN5" s="441" t="s">
        <v>331</v>
      </c>
      <c r="AO5" s="424"/>
      <c r="AP5" s="424"/>
      <c r="AQ5" s="425"/>
      <c r="AR5" s="441" t="s">
        <v>332</v>
      </c>
      <c r="AS5" s="424"/>
      <c r="AT5" s="424"/>
      <c r="AU5" s="425"/>
      <c r="AV5" s="441" t="s">
        <v>333</v>
      </c>
      <c r="AW5" s="424"/>
      <c r="AX5" s="424"/>
      <c r="AY5" s="425"/>
      <c r="AZ5" s="441" t="s">
        <v>334</v>
      </c>
      <c r="BA5" s="424"/>
      <c r="BB5" s="424"/>
      <c r="BC5" s="425"/>
      <c r="BD5" s="441" t="s">
        <v>335</v>
      </c>
      <c r="BE5" s="424"/>
      <c r="BF5" s="424"/>
      <c r="BG5" s="425"/>
      <c r="BH5" s="441" t="s">
        <v>336</v>
      </c>
      <c r="BI5" s="424"/>
      <c r="BJ5" s="424"/>
      <c r="BK5" s="425"/>
      <c r="BL5" s="441" t="s">
        <v>337</v>
      </c>
      <c r="BM5" s="424"/>
      <c r="BN5" s="424"/>
      <c r="BO5" s="425"/>
      <c r="BP5" s="432"/>
      <c r="BQ5" s="433"/>
      <c r="BR5" s="436"/>
      <c r="BS5" s="433"/>
      <c r="BT5" s="421"/>
      <c r="BU5" s="421"/>
      <c r="BV5" s="421"/>
      <c r="BW5" s="418"/>
      <c r="BX5" s="421"/>
      <c r="BY5" s="421"/>
      <c r="BZ5" s="421"/>
      <c r="CA5" s="418"/>
      <c r="CB5" s="421"/>
      <c r="CC5" s="421"/>
      <c r="CD5" s="421"/>
      <c r="CE5" s="418"/>
      <c r="CF5" s="421"/>
      <c r="CG5" s="421"/>
      <c r="CH5" s="421"/>
      <c r="CI5" s="418"/>
      <c r="CJ5" s="421"/>
      <c r="CK5" s="421"/>
      <c r="CL5" s="421"/>
      <c r="CM5" s="418"/>
      <c r="CN5" s="421"/>
      <c r="CO5" s="421"/>
      <c r="CP5" s="421"/>
      <c r="CQ5" s="418"/>
      <c r="CR5" s="475" t="s">
        <v>338</v>
      </c>
      <c r="CS5" s="421"/>
      <c r="CT5" s="421"/>
      <c r="CU5" s="421"/>
      <c r="CV5" s="421"/>
      <c r="CW5" s="421"/>
      <c r="CX5" s="421"/>
      <c r="CY5" s="418"/>
      <c r="CZ5" s="473" t="s">
        <v>339</v>
      </c>
      <c r="DA5" s="433"/>
      <c r="DB5" s="473" t="s">
        <v>340</v>
      </c>
      <c r="DC5" s="433"/>
      <c r="DD5" s="473" t="s">
        <v>341</v>
      </c>
      <c r="DE5" s="433"/>
      <c r="DF5" s="473" t="s">
        <v>342</v>
      </c>
      <c r="DG5" s="433"/>
      <c r="DH5" s="473" t="s">
        <v>343</v>
      </c>
      <c r="DI5" s="433"/>
      <c r="DJ5" s="473" t="s">
        <v>344</v>
      </c>
      <c r="DK5" s="433"/>
      <c r="DL5" s="473" t="s">
        <v>345</v>
      </c>
      <c r="DM5" s="433"/>
      <c r="DN5" s="476" t="s">
        <v>346</v>
      </c>
      <c r="DO5" s="433"/>
      <c r="DP5" s="476" t="s">
        <v>347</v>
      </c>
      <c r="DQ5" s="433"/>
      <c r="DR5" s="473" t="s">
        <v>348</v>
      </c>
      <c r="DS5" s="433"/>
      <c r="DT5" s="473" t="s">
        <v>349</v>
      </c>
      <c r="DU5" s="433"/>
      <c r="DV5" s="438"/>
      <c r="DW5" s="421"/>
      <c r="DX5" s="421"/>
      <c r="DY5" s="421"/>
      <c r="DZ5" s="421"/>
      <c r="EA5" s="421"/>
      <c r="EB5" s="421"/>
      <c r="EC5" s="418"/>
      <c r="ED5" s="432"/>
      <c r="EE5" s="436"/>
      <c r="EF5" s="433"/>
      <c r="EG5" s="426" t="s">
        <v>350</v>
      </c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6" t="s">
        <v>351</v>
      </c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5"/>
      <c r="GB5" s="477" t="s">
        <v>352</v>
      </c>
      <c r="GC5" s="430" t="s">
        <v>353</v>
      </c>
      <c r="GD5" s="435"/>
      <c r="GE5" s="431"/>
      <c r="GF5" s="472" t="s">
        <v>354</v>
      </c>
      <c r="GG5" s="435"/>
      <c r="GH5" s="431"/>
      <c r="GI5" s="430" t="s">
        <v>355</v>
      </c>
      <c r="GJ5" s="431"/>
      <c r="GK5" s="430" t="s">
        <v>356</v>
      </c>
      <c r="GL5" s="431"/>
      <c r="GM5" s="430" t="s">
        <v>357</v>
      </c>
      <c r="GN5" s="431"/>
      <c r="GO5" s="428"/>
      <c r="GP5" s="428"/>
      <c r="GQ5" s="428"/>
      <c r="GR5" s="428"/>
      <c r="GS5" s="428"/>
      <c r="GT5" s="428"/>
      <c r="GU5" s="428"/>
    </row>
    <row r="6" spans="1:203" ht="15" customHeight="1">
      <c r="A6" s="432"/>
      <c r="B6" s="433"/>
      <c r="C6" s="428"/>
      <c r="D6" s="438"/>
      <c r="E6" s="418"/>
      <c r="F6" s="428"/>
      <c r="G6" s="428"/>
      <c r="H6" s="451" t="s">
        <v>559</v>
      </c>
      <c r="I6" s="461" t="s">
        <v>358</v>
      </c>
      <c r="J6" s="425"/>
      <c r="K6" s="451" t="s">
        <v>328</v>
      </c>
      <c r="L6" s="451" t="s">
        <v>359</v>
      </c>
      <c r="M6" s="451" t="s">
        <v>360</v>
      </c>
      <c r="N6" s="438"/>
      <c r="O6" s="418"/>
      <c r="P6" s="470"/>
      <c r="Q6" s="470"/>
      <c r="R6" s="428"/>
      <c r="S6" s="428"/>
      <c r="T6" s="438"/>
      <c r="U6" s="418"/>
      <c r="V6" s="454" t="s">
        <v>328</v>
      </c>
      <c r="W6" s="425"/>
      <c r="X6" s="454" t="s">
        <v>359</v>
      </c>
      <c r="Y6" s="425"/>
      <c r="Z6" s="454" t="s">
        <v>328</v>
      </c>
      <c r="AA6" s="425"/>
      <c r="AB6" s="454" t="s">
        <v>359</v>
      </c>
      <c r="AC6" s="425"/>
      <c r="AD6" s="458" t="s">
        <v>545</v>
      </c>
      <c r="AE6" s="425"/>
      <c r="AF6" s="458" t="s">
        <v>546</v>
      </c>
      <c r="AG6" s="425"/>
      <c r="AH6" s="428"/>
      <c r="AI6" s="428"/>
      <c r="AJ6" s="441" t="s">
        <v>361</v>
      </c>
      <c r="AK6" s="425"/>
      <c r="AL6" s="441" t="s">
        <v>362</v>
      </c>
      <c r="AM6" s="425"/>
      <c r="AN6" s="441" t="s">
        <v>361</v>
      </c>
      <c r="AO6" s="425"/>
      <c r="AP6" s="441" t="s">
        <v>362</v>
      </c>
      <c r="AQ6" s="425"/>
      <c r="AR6" s="441" t="s">
        <v>361</v>
      </c>
      <c r="AS6" s="425"/>
      <c r="AT6" s="441" t="s">
        <v>362</v>
      </c>
      <c r="AU6" s="425"/>
      <c r="AV6" s="441" t="s">
        <v>361</v>
      </c>
      <c r="AW6" s="425"/>
      <c r="AX6" s="441" t="s">
        <v>362</v>
      </c>
      <c r="AY6" s="425"/>
      <c r="AZ6" s="441" t="s">
        <v>361</v>
      </c>
      <c r="BA6" s="425"/>
      <c r="BB6" s="441" t="s">
        <v>362</v>
      </c>
      <c r="BC6" s="425"/>
      <c r="BD6" s="441" t="s">
        <v>361</v>
      </c>
      <c r="BE6" s="425"/>
      <c r="BF6" s="441" t="s">
        <v>362</v>
      </c>
      <c r="BG6" s="425"/>
      <c r="BH6" s="441" t="s">
        <v>361</v>
      </c>
      <c r="BI6" s="425"/>
      <c r="BJ6" s="441" t="s">
        <v>362</v>
      </c>
      <c r="BK6" s="425"/>
      <c r="BL6" s="441" t="s">
        <v>361</v>
      </c>
      <c r="BM6" s="425"/>
      <c r="BN6" s="441" t="s">
        <v>362</v>
      </c>
      <c r="BO6" s="425"/>
      <c r="BP6" s="438"/>
      <c r="BQ6" s="418"/>
      <c r="BR6" s="421"/>
      <c r="BS6" s="418"/>
      <c r="BT6" s="440" t="s">
        <v>361</v>
      </c>
      <c r="BU6" s="418"/>
      <c r="BV6" s="440" t="s">
        <v>362</v>
      </c>
      <c r="BW6" s="418"/>
      <c r="BX6" s="440" t="s">
        <v>361</v>
      </c>
      <c r="BY6" s="418"/>
      <c r="BZ6" s="440" t="s">
        <v>362</v>
      </c>
      <c r="CA6" s="418"/>
      <c r="CB6" s="440" t="s">
        <v>361</v>
      </c>
      <c r="CC6" s="418"/>
      <c r="CD6" s="440" t="s">
        <v>362</v>
      </c>
      <c r="CE6" s="418"/>
      <c r="CF6" s="440" t="s">
        <v>361</v>
      </c>
      <c r="CG6" s="418"/>
      <c r="CH6" s="440" t="s">
        <v>362</v>
      </c>
      <c r="CI6" s="418"/>
      <c r="CJ6" s="440" t="s">
        <v>361</v>
      </c>
      <c r="CK6" s="418"/>
      <c r="CL6" s="440" t="s">
        <v>362</v>
      </c>
      <c r="CM6" s="418"/>
      <c r="CN6" s="440" t="s">
        <v>361</v>
      </c>
      <c r="CO6" s="418"/>
      <c r="CP6" s="440" t="s">
        <v>362</v>
      </c>
      <c r="CQ6" s="418"/>
      <c r="CR6" s="444" t="s">
        <v>363</v>
      </c>
      <c r="CS6" s="445" t="s">
        <v>364</v>
      </c>
      <c r="CT6" s="443" t="s">
        <v>365</v>
      </c>
      <c r="CU6" s="421"/>
      <c r="CV6" s="418"/>
      <c r="CW6" s="443" t="s">
        <v>366</v>
      </c>
      <c r="CX6" s="421"/>
      <c r="CY6" s="418"/>
      <c r="CZ6" s="421"/>
      <c r="DA6" s="418"/>
      <c r="DB6" s="421"/>
      <c r="DC6" s="418"/>
      <c r="DD6" s="436"/>
      <c r="DE6" s="433"/>
      <c r="DF6" s="421"/>
      <c r="DG6" s="418"/>
      <c r="DH6" s="421"/>
      <c r="DI6" s="418"/>
      <c r="DJ6" s="421"/>
      <c r="DK6" s="418"/>
      <c r="DL6" s="421"/>
      <c r="DM6" s="418"/>
      <c r="DN6" s="421"/>
      <c r="DO6" s="418"/>
      <c r="DP6" s="421"/>
      <c r="DQ6" s="418"/>
      <c r="DR6" s="421"/>
      <c r="DS6" s="418"/>
      <c r="DT6" s="421"/>
      <c r="DU6" s="418"/>
      <c r="DV6" s="474" t="s">
        <v>367</v>
      </c>
      <c r="DW6" s="418"/>
      <c r="DX6" s="474" t="s">
        <v>368</v>
      </c>
      <c r="DY6" s="418"/>
      <c r="DZ6" s="474" t="s">
        <v>369</v>
      </c>
      <c r="EA6" s="418"/>
      <c r="EB6" s="474" t="s">
        <v>370</v>
      </c>
      <c r="EC6" s="418"/>
      <c r="ED6" s="438"/>
      <c r="EE6" s="421"/>
      <c r="EF6" s="418"/>
      <c r="EG6" s="426" t="s">
        <v>371</v>
      </c>
      <c r="EH6" s="424"/>
      <c r="EI6" s="425"/>
      <c r="EJ6" s="426" t="s">
        <v>372</v>
      </c>
      <c r="EK6" s="424"/>
      <c r="EL6" s="425"/>
      <c r="EM6" s="426" t="s">
        <v>373</v>
      </c>
      <c r="EN6" s="424"/>
      <c r="EO6" s="425"/>
      <c r="EP6" s="426" t="s">
        <v>374</v>
      </c>
      <c r="EQ6" s="424"/>
      <c r="ER6" s="425"/>
      <c r="ES6" s="426" t="s">
        <v>547</v>
      </c>
      <c r="ET6" s="424"/>
      <c r="EU6" s="424"/>
      <c r="EV6" s="425"/>
      <c r="EW6" s="426" t="s">
        <v>376</v>
      </c>
      <c r="EX6" s="424"/>
      <c r="EY6" s="425"/>
      <c r="EZ6" s="426" t="s">
        <v>377</v>
      </c>
      <c r="FA6" s="424"/>
      <c r="FB6" s="425"/>
      <c r="FC6" s="426" t="s">
        <v>378</v>
      </c>
      <c r="FD6" s="424"/>
      <c r="FE6" s="425"/>
      <c r="FF6" s="426" t="s">
        <v>379</v>
      </c>
      <c r="FG6" s="424"/>
      <c r="FH6" s="425"/>
      <c r="FI6" s="426" t="s">
        <v>380</v>
      </c>
      <c r="FJ6" s="424"/>
      <c r="FK6" s="425"/>
      <c r="FL6" s="426" t="s">
        <v>381</v>
      </c>
      <c r="FM6" s="424"/>
      <c r="FN6" s="425"/>
      <c r="FO6" s="426" t="s">
        <v>382</v>
      </c>
      <c r="FP6" s="424"/>
      <c r="FQ6" s="425"/>
      <c r="FR6" s="426" t="s">
        <v>383</v>
      </c>
      <c r="FS6" s="424"/>
      <c r="FT6" s="425"/>
      <c r="FU6" s="426" t="s">
        <v>384</v>
      </c>
      <c r="FV6" s="424"/>
      <c r="FW6" s="425"/>
      <c r="FX6" s="426" t="s">
        <v>385</v>
      </c>
      <c r="FY6" s="424"/>
      <c r="FZ6" s="424"/>
      <c r="GA6" s="425"/>
      <c r="GB6" s="428"/>
      <c r="GC6" s="438"/>
      <c r="GD6" s="421"/>
      <c r="GE6" s="418"/>
      <c r="GF6" s="438"/>
      <c r="GG6" s="421"/>
      <c r="GH6" s="418"/>
      <c r="GI6" s="438"/>
      <c r="GJ6" s="418"/>
      <c r="GK6" s="438"/>
      <c r="GL6" s="418"/>
      <c r="GM6" s="438"/>
      <c r="GN6" s="418"/>
      <c r="GO6" s="428"/>
      <c r="GP6" s="428"/>
      <c r="GQ6" s="428"/>
      <c r="GR6" s="428"/>
      <c r="GS6" s="428"/>
      <c r="GT6" s="428"/>
      <c r="GU6" s="428"/>
    </row>
    <row r="7" spans="1:203" ht="51">
      <c r="A7" s="438"/>
      <c r="B7" s="418"/>
      <c r="C7" s="429"/>
      <c r="D7" s="145" t="s">
        <v>548</v>
      </c>
      <c r="E7" s="145" t="s">
        <v>549</v>
      </c>
      <c r="F7" s="429"/>
      <c r="G7" s="429"/>
      <c r="H7" s="429"/>
      <c r="I7" s="146" t="s">
        <v>396</v>
      </c>
      <c r="J7" s="146" t="s">
        <v>550</v>
      </c>
      <c r="K7" s="429"/>
      <c r="L7" s="429"/>
      <c r="M7" s="429"/>
      <c r="N7" s="147" t="s">
        <v>386</v>
      </c>
      <c r="O7" s="147" t="s">
        <v>387</v>
      </c>
      <c r="P7" s="470"/>
      <c r="Q7" s="470"/>
      <c r="R7" s="429"/>
      <c r="S7" s="429"/>
      <c r="T7" s="147" t="s">
        <v>551</v>
      </c>
      <c r="U7" s="147" t="s">
        <v>552</v>
      </c>
      <c r="V7" s="147" t="s">
        <v>386</v>
      </c>
      <c r="W7" s="147" t="s">
        <v>387</v>
      </c>
      <c r="X7" s="147" t="s">
        <v>386</v>
      </c>
      <c r="Y7" s="147" t="s">
        <v>387</v>
      </c>
      <c r="Z7" s="147" t="s">
        <v>386</v>
      </c>
      <c r="AA7" s="147" t="s">
        <v>387</v>
      </c>
      <c r="AB7" s="147" t="s">
        <v>386</v>
      </c>
      <c r="AC7" s="147" t="s">
        <v>387</v>
      </c>
      <c r="AD7" s="148" t="s">
        <v>386</v>
      </c>
      <c r="AE7" s="148" t="s">
        <v>387</v>
      </c>
      <c r="AF7" s="148" t="s">
        <v>386</v>
      </c>
      <c r="AG7" s="148" t="s">
        <v>387</v>
      </c>
      <c r="AH7" s="429"/>
      <c r="AI7" s="429"/>
      <c r="AJ7" s="149" t="s">
        <v>386</v>
      </c>
      <c r="AK7" s="149" t="s">
        <v>387</v>
      </c>
      <c r="AL7" s="149" t="s">
        <v>388</v>
      </c>
      <c r="AM7" s="149" t="s">
        <v>387</v>
      </c>
      <c r="AN7" s="149" t="s">
        <v>386</v>
      </c>
      <c r="AO7" s="149" t="s">
        <v>387</v>
      </c>
      <c r="AP7" s="149" t="s">
        <v>388</v>
      </c>
      <c r="AQ7" s="149" t="s">
        <v>387</v>
      </c>
      <c r="AR7" s="149" t="s">
        <v>386</v>
      </c>
      <c r="AS7" s="149" t="s">
        <v>387</v>
      </c>
      <c r="AT7" s="149" t="s">
        <v>388</v>
      </c>
      <c r="AU7" s="149" t="s">
        <v>387</v>
      </c>
      <c r="AV7" s="149" t="s">
        <v>386</v>
      </c>
      <c r="AW7" s="149" t="s">
        <v>387</v>
      </c>
      <c r="AX7" s="149" t="s">
        <v>388</v>
      </c>
      <c r="AY7" s="149" t="s">
        <v>387</v>
      </c>
      <c r="AZ7" s="149" t="s">
        <v>386</v>
      </c>
      <c r="BA7" s="149" t="s">
        <v>387</v>
      </c>
      <c r="BB7" s="149" t="s">
        <v>388</v>
      </c>
      <c r="BC7" s="149" t="s">
        <v>387</v>
      </c>
      <c r="BD7" s="149" t="s">
        <v>386</v>
      </c>
      <c r="BE7" s="149" t="s">
        <v>387</v>
      </c>
      <c r="BF7" s="149" t="s">
        <v>388</v>
      </c>
      <c r="BG7" s="149" t="s">
        <v>387</v>
      </c>
      <c r="BH7" s="149" t="s">
        <v>386</v>
      </c>
      <c r="BI7" s="149" t="s">
        <v>387</v>
      </c>
      <c r="BJ7" s="149" t="s">
        <v>388</v>
      </c>
      <c r="BK7" s="149" t="s">
        <v>387</v>
      </c>
      <c r="BL7" s="149" t="s">
        <v>386</v>
      </c>
      <c r="BM7" s="149" t="s">
        <v>387</v>
      </c>
      <c r="BN7" s="149" t="s">
        <v>386</v>
      </c>
      <c r="BO7" s="150" t="s">
        <v>387</v>
      </c>
      <c r="BP7" s="151" t="s">
        <v>386</v>
      </c>
      <c r="BQ7" s="152" t="s">
        <v>387</v>
      </c>
      <c r="BR7" s="152" t="s">
        <v>386</v>
      </c>
      <c r="BS7" s="152" t="s">
        <v>387</v>
      </c>
      <c r="BT7" s="152" t="s">
        <v>386</v>
      </c>
      <c r="BU7" s="152" t="s">
        <v>387</v>
      </c>
      <c r="BV7" s="152" t="s">
        <v>386</v>
      </c>
      <c r="BW7" s="152" t="s">
        <v>387</v>
      </c>
      <c r="BX7" s="152" t="s">
        <v>386</v>
      </c>
      <c r="BY7" s="152" t="s">
        <v>387</v>
      </c>
      <c r="BZ7" s="152" t="s">
        <v>386</v>
      </c>
      <c r="CA7" s="152" t="s">
        <v>387</v>
      </c>
      <c r="CB7" s="152" t="s">
        <v>386</v>
      </c>
      <c r="CC7" s="152" t="s">
        <v>387</v>
      </c>
      <c r="CD7" s="152" t="s">
        <v>386</v>
      </c>
      <c r="CE7" s="152" t="s">
        <v>387</v>
      </c>
      <c r="CF7" s="152" t="s">
        <v>386</v>
      </c>
      <c r="CG7" s="152" t="s">
        <v>387</v>
      </c>
      <c r="CH7" s="152" t="s">
        <v>386</v>
      </c>
      <c r="CI7" s="152" t="s">
        <v>387</v>
      </c>
      <c r="CJ7" s="152" t="s">
        <v>386</v>
      </c>
      <c r="CK7" s="152" t="s">
        <v>387</v>
      </c>
      <c r="CL7" s="152" t="s">
        <v>386</v>
      </c>
      <c r="CM7" s="152" t="s">
        <v>387</v>
      </c>
      <c r="CN7" s="152" t="s">
        <v>386</v>
      </c>
      <c r="CO7" s="152" t="s">
        <v>387</v>
      </c>
      <c r="CP7" s="152" t="s">
        <v>386</v>
      </c>
      <c r="CQ7" s="152" t="s">
        <v>387</v>
      </c>
      <c r="CR7" s="429"/>
      <c r="CS7" s="418"/>
      <c r="CT7" s="153" t="s">
        <v>361</v>
      </c>
      <c r="CU7" s="153" t="s">
        <v>362</v>
      </c>
      <c r="CV7" s="153" t="s">
        <v>389</v>
      </c>
      <c r="CW7" s="153" t="s">
        <v>390</v>
      </c>
      <c r="CX7" s="153" t="s">
        <v>362</v>
      </c>
      <c r="CY7" s="153" t="s">
        <v>389</v>
      </c>
      <c r="CZ7" s="154" t="s">
        <v>386</v>
      </c>
      <c r="DA7" s="154" t="s">
        <v>387</v>
      </c>
      <c r="DB7" s="154" t="s">
        <v>386</v>
      </c>
      <c r="DC7" s="154" t="s">
        <v>387</v>
      </c>
      <c r="DD7" s="155" t="s">
        <v>386</v>
      </c>
      <c r="DE7" s="155" t="s">
        <v>387</v>
      </c>
      <c r="DF7" s="154" t="s">
        <v>386</v>
      </c>
      <c r="DG7" s="154" t="s">
        <v>387</v>
      </c>
      <c r="DH7" s="154" t="s">
        <v>386</v>
      </c>
      <c r="DI7" s="154" t="s">
        <v>387</v>
      </c>
      <c r="DJ7" s="154" t="s">
        <v>386</v>
      </c>
      <c r="DK7" s="154" t="s">
        <v>387</v>
      </c>
      <c r="DL7" s="154" t="s">
        <v>386</v>
      </c>
      <c r="DM7" s="154" t="s">
        <v>387</v>
      </c>
      <c r="DN7" s="156" t="s">
        <v>386</v>
      </c>
      <c r="DO7" s="156" t="s">
        <v>387</v>
      </c>
      <c r="DP7" s="156" t="s">
        <v>386</v>
      </c>
      <c r="DQ7" s="156" t="s">
        <v>387</v>
      </c>
      <c r="DR7" s="154" t="s">
        <v>386</v>
      </c>
      <c r="DS7" s="154" t="s">
        <v>387</v>
      </c>
      <c r="DT7" s="154" t="s">
        <v>386</v>
      </c>
      <c r="DU7" s="154" t="s">
        <v>387</v>
      </c>
      <c r="DV7" s="156" t="s">
        <v>386</v>
      </c>
      <c r="DW7" s="156" t="s">
        <v>387</v>
      </c>
      <c r="DX7" s="156" t="s">
        <v>386</v>
      </c>
      <c r="DY7" s="156" t="s">
        <v>387</v>
      </c>
      <c r="DZ7" s="156" t="s">
        <v>386</v>
      </c>
      <c r="EA7" s="156" t="s">
        <v>387</v>
      </c>
      <c r="EB7" s="156" t="s">
        <v>386</v>
      </c>
      <c r="EC7" s="156" t="s">
        <v>387</v>
      </c>
      <c r="ED7" s="146" t="s">
        <v>391</v>
      </c>
      <c r="EE7" s="146" t="s">
        <v>392</v>
      </c>
      <c r="EF7" s="146" t="s">
        <v>393</v>
      </c>
      <c r="EG7" s="157" t="s">
        <v>394</v>
      </c>
      <c r="EH7" s="158" t="s">
        <v>398</v>
      </c>
      <c r="EI7" s="158" t="s">
        <v>395</v>
      </c>
      <c r="EJ7" s="157" t="s">
        <v>394</v>
      </c>
      <c r="EK7" s="158"/>
      <c r="EL7" s="158" t="s">
        <v>395</v>
      </c>
      <c r="EM7" s="157" t="s">
        <v>394</v>
      </c>
      <c r="EN7" s="158"/>
      <c r="EO7" s="158" t="s">
        <v>395</v>
      </c>
      <c r="EP7" s="157" t="s">
        <v>394</v>
      </c>
      <c r="EQ7" s="158"/>
      <c r="ER7" s="158" t="s">
        <v>395</v>
      </c>
      <c r="ES7" s="157" t="s">
        <v>396</v>
      </c>
      <c r="ET7" s="157" t="s">
        <v>394</v>
      </c>
      <c r="EU7" s="158"/>
      <c r="EV7" s="158" t="s">
        <v>395</v>
      </c>
      <c r="EW7" s="157" t="s">
        <v>394</v>
      </c>
      <c r="EX7" s="158"/>
      <c r="EY7" s="158" t="s">
        <v>395</v>
      </c>
      <c r="EZ7" s="157" t="s">
        <v>394</v>
      </c>
      <c r="FA7" s="158"/>
      <c r="FB7" s="158" t="s">
        <v>395</v>
      </c>
      <c r="FC7" s="157" t="s">
        <v>394</v>
      </c>
      <c r="FD7" s="158"/>
      <c r="FE7" s="158" t="s">
        <v>395</v>
      </c>
      <c r="FF7" s="157" t="s">
        <v>394</v>
      </c>
      <c r="FG7" s="158"/>
      <c r="FH7" s="158" t="s">
        <v>395</v>
      </c>
      <c r="FI7" s="157" t="s">
        <v>394</v>
      </c>
      <c r="FJ7" s="158"/>
      <c r="FK7" s="158" t="s">
        <v>395</v>
      </c>
      <c r="FL7" s="157" t="s">
        <v>394</v>
      </c>
      <c r="FM7" s="158"/>
      <c r="FN7" s="158" t="s">
        <v>395</v>
      </c>
      <c r="FO7" s="157" t="s">
        <v>394</v>
      </c>
      <c r="FP7" s="158"/>
      <c r="FQ7" s="158" t="s">
        <v>395</v>
      </c>
      <c r="FR7" s="157" t="s">
        <v>394</v>
      </c>
      <c r="FS7" s="158"/>
      <c r="FT7" s="158" t="s">
        <v>395</v>
      </c>
      <c r="FU7" s="157" t="s">
        <v>394</v>
      </c>
      <c r="FV7" s="158"/>
      <c r="FW7" s="158" t="s">
        <v>395</v>
      </c>
      <c r="FX7" s="157" t="s">
        <v>396</v>
      </c>
      <c r="FY7" s="157" t="s">
        <v>394</v>
      </c>
      <c r="FZ7" s="158"/>
      <c r="GA7" s="158" t="s">
        <v>395</v>
      </c>
      <c r="GB7" s="429"/>
      <c r="GC7" s="159" t="s">
        <v>397</v>
      </c>
      <c r="GD7" s="160" t="s">
        <v>398</v>
      </c>
      <c r="GE7" s="160" t="s">
        <v>395</v>
      </c>
      <c r="GF7" s="157" t="s">
        <v>397</v>
      </c>
      <c r="GG7" s="158" t="s">
        <v>398</v>
      </c>
      <c r="GH7" s="158" t="s">
        <v>395</v>
      </c>
      <c r="GI7" s="159" t="s">
        <v>397</v>
      </c>
      <c r="GJ7" s="160" t="s">
        <v>395</v>
      </c>
      <c r="GK7" s="159" t="s">
        <v>397</v>
      </c>
      <c r="GL7" s="160" t="s">
        <v>395</v>
      </c>
      <c r="GM7" s="159" t="s">
        <v>397</v>
      </c>
      <c r="GN7" s="160" t="s">
        <v>395</v>
      </c>
      <c r="GO7" s="429"/>
      <c r="GP7" s="428"/>
      <c r="GQ7" s="429"/>
      <c r="GR7" s="429"/>
      <c r="GS7" s="429"/>
      <c r="GT7" s="429"/>
      <c r="GU7" s="429"/>
    </row>
    <row r="8" spans="1:203" ht="9.75" customHeight="1">
      <c r="A8" s="161"/>
      <c r="B8" s="162"/>
      <c r="C8" s="163"/>
      <c r="D8" s="164"/>
      <c r="E8" s="164"/>
      <c r="F8" s="164"/>
      <c r="G8" s="164"/>
      <c r="H8" s="169"/>
      <c r="I8" s="460"/>
      <c r="J8" s="420"/>
      <c r="K8" s="166"/>
      <c r="L8" s="167"/>
      <c r="M8" s="168"/>
      <c r="N8" s="167"/>
      <c r="O8" s="419"/>
      <c r="P8" s="422"/>
      <c r="Q8" s="422"/>
      <c r="R8" s="420"/>
      <c r="S8" s="462"/>
      <c r="T8" s="420"/>
      <c r="U8" s="419"/>
      <c r="V8" s="420"/>
      <c r="W8" s="419"/>
      <c r="X8" s="420"/>
      <c r="Y8" s="164"/>
      <c r="Z8" s="164"/>
      <c r="AA8" s="419"/>
      <c r="AB8" s="420"/>
      <c r="AC8" s="419"/>
      <c r="AD8" s="420"/>
      <c r="AE8" s="460"/>
      <c r="AF8" s="420"/>
      <c r="AG8" s="169"/>
      <c r="AH8" s="169"/>
      <c r="AI8" s="169"/>
      <c r="AJ8" s="164"/>
      <c r="AK8" s="419"/>
      <c r="AL8" s="420"/>
      <c r="AM8" s="419"/>
      <c r="AN8" s="420"/>
      <c r="AO8" s="419"/>
      <c r="AP8" s="420"/>
      <c r="AQ8" s="419"/>
      <c r="AR8" s="420"/>
      <c r="AS8" s="419"/>
      <c r="AT8" s="420"/>
      <c r="AU8" s="419"/>
      <c r="AV8" s="420"/>
      <c r="AW8" s="419"/>
      <c r="AX8" s="420"/>
      <c r="AY8" s="419"/>
      <c r="AZ8" s="420"/>
      <c r="BA8" s="419"/>
      <c r="BB8" s="420"/>
      <c r="BC8" s="419"/>
      <c r="BD8" s="420"/>
      <c r="BE8" s="419"/>
      <c r="BF8" s="420"/>
      <c r="BG8" s="419"/>
      <c r="BH8" s="420"/>
      <c r="BI8" s="419"/>
      <c r="BJ8" s="420"/>
      <c r="BK8" s="419"/>
      <c r="BL8" s="420"/>
      <c r="BM8" s="460"/>
      <c r="BN8" s="420"/>
      <c r="BO8" s="165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67"/>
      <c r="CS8" s="417"/>
      <c r="CT8" s="418"/>
      <c r="CU8" s="419"/>
      <c r="CV8" s="420"/>
      <c r="CW8" s="419"/>
      <c r="CX8" s="420"/>
      <c r="CY8" s="164"/>
      <c r="CZ8" s="171"/>
      <c r="DA8" s="417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21"/>
      <c r="ED8" s="418"/>
      <c r="EE8" s="419"/>
      <c r="EF8" s="420"/>
      <c r="EG8" s="419"/>
      <c r="EH8" s="422"/>
      <c r="EI8" s="420"/>
      <c r="EJ8" s="423"/>
      <c r="EK8" s="424"/>
      <c r="EL8" s="425"/>
      <c r="EM8" s="423"/>
      <c r="EN8" s="424"/>
      <c r="EO8" s="425"/>
      <c r="EP8" s="172"/>
      <c r="EQ8" s="173"/>
      <c r="ER8" s="173"/>
      <c r="ES8" s="174"/>
      <c r="ET8" s="172"/>
      <c r="EU8" s="173"/>
      <c r="EV8" s="173"/>
      <c r="EW8" s="423"/>
      <c r="EX8" s="424"/>
      <c r="EY8" s="425"/>
      <c r="EZ8" s="419"/>
      <c r="FA8" s="422"/>
      <c r="FB8" s="420"/>
      <c r="FC8" s="419"/>
      <c r="FD8" s="422"/>
      <c r="FE8" s="420"/>
      <c r="FF8" s="419"/>
      <c r="FG8" s="422"/>
      <c r="FH8" s="420"/>
      <c r="FI8" s="419"/>
      <c r="FJ8" s="422"/>
      <c r="FK8" s="420"/>
      <c r="FL8" s="419"/>
      <c r="FM8" s="422"/>
      <c r="FN8" s="420"/>
      <c r="FO8" s="164"/>
      <c r="FP8" s="175"/>
      <c r="FQ8" s="175"/>
      <c r="FR8" s="164"/>
      <c r="FS8" s="175"/>
      <c r="FT8" s="175"/>
      <c r="FU8" s="164"/>
      <c r="FV8" s="175"/>
      <c r="FW8" s="175"/>
      <c r="FX8" s="176"/>
      <c r="FY8" s="164"/>
      <c r="FZ8" s="175"/>
      <c r="GA8" s="175"/>
      <c r="GB8" s="177"/>
      <c r="GC8" s="166"/>
      <c r="GD8" s="178"/>
      <c r="GE8" s="178"/>
      <c r="GF8" s="166"/>
      <c r="GG8" s="178"/>
      <c r="GH8" s="178"/>
      <c r="GI8" s="166"/>
      <c r="GJ8" s="178"/>
      <c r="GK8" s="166"/>
      <c r="GL8" s="178"/>
      <c r="GM8" s="166"/>
      <c r="GN8" s="178"/>
      <c r="GO8" s="179"/>
      <c r="GP8" s="180"/>
      <c r="GQ8" s="182"/>
      <c r="GR8" s="182"/>
      <c r="GS8" s="182"/>
      <c r="GT8" s="182"/>
      <c r="GU8" s="183"/>
    </row>
    <row r="9" spans="1:203" ht="15" customHeight="1">
      <c r="A9" s="452" t="s">
        <v>54</v>
      </c>
      <c r="B9" s="425"/>
      <c r="C9" s="184" t="e">
        <f>SUM(C10,#REF!,#REF!,#REF!,)</f>
        <v>#REF!</v>
      </c>
      <c r="D9" s="184" t="e">
        <f>SUM(D10,#REF!,#REF!,#REF!,)</f>
        <v>#REF!</v>
      </c>
      <c r="E9" s="184" t="e">
        <f>SUM(E10,#REF!,#REF!,#REF!,)</f>
        <v>#REF!</v>
      </c>
      <c r="F9" s="184" t="e">
        <f>SUM(F10,#REF!,#REF!,#REF!,)</f>
        <v>#REF!</v>
      </c>
      <c r="G9" s="184" t="e">
        <f>SUM(G10,#REF!,#REF!,#REF!,)</f>
        <v>#REF!</v>
      </c>
      <c r="H9" s="184">
        <f t="shared" ref="H9:M9" si="0">SUM(H14,H25,H34,H41,H47,H57)</f>
        <v>0</v>
      </c>
      <c r="I9" s="184">
        <f t="shared" si="0"/>
        <v>15</v>
      </c>
      <c r="J9" s="184">
        <f t="shared" si="0"/>
        <v>1094</v>
      </c>
      <c r="K9" s="184">
        <f t="shared" si="0"/>
        <v>2709</v>
      </c>
      <c r="L9" s="184">
        <f t="shared" si="0"/>
        <v>1</v>
      </c>
      <c r="M9" s="184">
        <f t="shared" si="0"/>
        <v>0</v>
      </c>
      <c r="N9" s="184">
        <f>SUM(N10)</f>
        <v>0</v>
      </c>
      <c r="O9" s="184">
        <f>SUM(O10)</f>
        <v>0</v>
      </c>
      <c r="P9" s="186"/>
      <c r="Q9" s="186"/>
      <c r="R9" s="184" t="e">
        <f t="shared" ref="R9:AC9" si="1">SUM(R10)</f>
        <v>#REF!</v>
      </c>
      <c r="S9" s="187" t="e">
        <f t="shared" si="1"/>
        <v>#REF!</v>
      </c>
      <c r="T9" s="184" t="e">
        <f t="shared" si="1"/>
        <v>#REF!</v>
      </c>
      <c r="U9" s="184" t="e">
        <f t="shared" si="1"/>
        <v>#REF!</v>
      </c>
      <c r="V9" s="184">
        <f t="shared" si="1"/>
        <v>0</v>
      </c>
      <c r="W9" s="184">
        <f t="shared" si="1"/>
        <v>0</v>
      </c>
      <c r="X9" s="184">
        <f t="shared" si="1"/>
        <v>0</v>
      </c>
      <c r="Y9" s="184">
        <f t="shared" si="1"/>
        <v>0</v>
      </c>
      <c r="Z9" s="184">
        <f t="shared" si="1"/>
        <v>0</v>
      </c>
      <c r="AA9" s="184">
        <f t="shared" si="1"/>
        <v>0</v>
      </c>
      <c r="AB9" s="184">
        <f t="shared" si="1"/>
        <v>0</v>
      </c>
      <c r="AC9" s="184">
        <f t="shared" si="1"/>
        <v>0</v>
      </c>
      <c r="AD9" s="185">
        <f t="array" ref="AD9:AD10">IF(V9:V67+Z9:Z67="","",V9:V67+Z9:Z67)</f>
        <v>0</v>
      </c>
      <c r="AE9" s="185">
        <f t="array" ref="AE9:AE10">IF(W9:W67+AA9:AA67="","",W9:W67+AA9:AA67)</f>
        <v>0</v>
      </c>
      <c r="AF9" s="185">
        <f t="array" ref="AF9:AF10">IF(X9:X67+AB9:AB67="","",X9:X67+AB9:AB67)</f>
        <v>0</v>
      </c>
      <c r="AG9" s="185">
        <f t="array" ref="AG9:AG10">IF(Y9:Y67+AC9:AC67="","",Y9:Y67+AC9:AC67)</f>
        <v>0</v>
      </c>
      <c r="AH9" s="184">
        <f t="array" ref="AH9:AH10">K9:K67-AD9:AD67</f>
        <v>2709</v>
      </c>
      <c r="AI9" s="184">
        <f t="array" ref="AI9:AI10">L9:L67-AF9:AF67</f>
        <v>1</v>
      </c>
      <c r="AJ9" s="184">
        <f t="shared" ref="AJ9:BK9" si="2">SUM(AJ10)</f>
        <v>0</v>
      </c>
      <c r="AK9" s="184">
        <f t="shared" si="2"/>
        <v>0</v>
      </c>
      <c r="AL9" s="184">
        <f t="shared" si="2"/>
        <v>0</v>
      </c>
      <c r="AM9" s="184">
        <f t="shared" si="2"/>
        <v>0</v>
      </c>
      <c r="AN9" s="184">
        <f t="shared" si="2"/>
        <v>0</v>
      </c>
      <c r="AO9" s="184">
        <f t="shared" si="2"/>
        <v>0</v>
      </c>
      <c r="AP9" s="184">
        <f t="shared" si="2"/>
        <v>0</v>
      </c>
      <c r="AQ9" s="184">
        <f t="shared" si="2"/>
        <v>0</v>
      </c>
      <c r="AR9" s="184">
        <f t="shared" si="2"/>
        <v>0</v>
      </c>
      <c r="AS9" s="184">
        <f t="shared" si="2"/>
        <v>0</v>
      </c>
      <c r="AT9" s="184">
        <f t="shared" si="2"/>
        <v>0</v>
      </c>
      <c r="AU9" s="184">
        <f t="shared" si="2"/>
        <v>0</v>
      </c>
      <c r="AV9" s="184">
        <f t="shared" si="2"/>
        <v>0</v>
      </c>
      <c r="AW9" s="184">
        <f t="shared" si="2"/>
        <v>0</v>
      </c>
      <c r="AX9" s="184">
        <f t="shared" si="2"/>
        <v>0</v>
      </c>
      <c r="AY9" s="184">
        <f t="shared" si="2"/>
        <v>0</v>
      </c>
      <c r="AZ9" s="184">
        <f t="shared" si="2"/>
        <v>0</v>
      </c>
      <c r="BA9" s="184">
        <f t="shared" si="2"/>
        <v>0</v>
      </c>
      <c r="BB9" s="184">
        <f t="shared" si="2"/>
        <v>0</v>
      </c>
      <c r="BC9" s="184">
        <f t="shared" si="2"/>
        <v>0</v>
      </c>
      <c r="BD9" s="184">
        <f t="shared" si="2"/>
        <v>0</v>
      </c>
      <c r="BE9" s="184">
        <f t="shared" si="2"/>
        <v>0</v>
      </c>
      <c r="BF9" s="184">
        <f t="shared" si="2"/>
        <v>0</v>
      </c>
      <c r="BG9" s="184">
        <f t="shared" si="2"/>
        <v>0</v>
      </c>
      <c r="BH9" s="184">
        <f t="shared" si="2"/>
        <v>0</v>
      </c>
      <c r="BI9" s="184">
        <f t="shared" si="2"/>
        <v>0</v>
      </c>
      <c r="BJ9" s="184">
        <f t="shared" si="2"/>
        <v>0</v>
      </c>
      <c r="BK9" s="184">
        <f t="shared" si="2"/>
        <v>0</v>
      </c>
      <c r="BL9" s="185">
        <f t="array" ref="BL9:BL10">IF(AJ9:AJ67+AN9:AN67+AR9:AR67+AV9:AV67+AZ9:AZ67+BD9:BD67+BH9:BH67="","",AJ9:AJ67+AN9:AN67+AR9:AR67+AV9:AV67+AZ9:AZ67+BD9:BD67+BH9:BH67)</f>
        <v>0</v>
      </c>
      <c r="BM9" s="185">
        <f t="array" ref="BM9:BM10">IF(AK9:AK67+AO9:AO67+AS9:AS67+AW9:AW67+BA9:BA67+BE9:BE67+BI9:BI67="","",AK9:AK67+AO9:AO67+AS9:AS67+AW9:AW67+BA9:BA67+BE9:BE67+BI9:BI67)</f>
        <v>0</v>
      </c>
      <c r="BN9" s="185">
        <f t="array" ref="BN9:BN10">IF(AL9:AL67+AP9:AP67+AT9:AT67+AX9:AX67+BB9:BB67+BF9:BF67+BJ9:BJ67="","",AL9:AL67+AP9:AP67+AT9:AT67+AX9:AX67+BB9:BB67+BF9:BF67+BJ9:BJ67)</f>
        <v>0</v>
      </c>
      <c r="BO9" s="185">
        <f t="array" ref="BO9:BO10">IF(AM9:AM67+AQ9:AQ67+AU9:AU67+AY9:AY67+BC9:BC67+BG9:BG67+BK9:BK67="","",AM9:AM67+AQ9:AQ67+AU9:AU67+AY9:AY67+BC9:BC67+BG9:BG67+BK9:BK67)</f>
        <v>0</v>
      </c>
      <c r="BP9" s="184">
        <f t="shared" ref="BP9:EC9" si="3">SUM(BP10)</f>
        <v>0</v>
      </c>
      <c r="BQ9" s="184">
        <f t="shared" si="3"/>
        <v>0</v>
      </c>
      <c r="BR9" s="184">
        <f t="shared" si="3"/>
        <v>0</v>
      </c>
      <c r="BS9" s="184">
        <f t="shared" si="3"/>
        <v>0</v>
      </c>
      <c r="BT9" s="184">
        <f t="shared" si="3"/>
        <v>0</v>
      </c>
      <c r="BU9" s="184">
        <f t="shared" si="3"/>
        <v>0</v>
      </c>
      <c r="BV9" s="184">
        <f t="shared" si="3"/>
        <v>0</v>
      </c>
      <c r="BW9" s="184">
        <f t="shared" si="3"/>
        <v>0</v>
      </c>
      <c r="BX9" s="184">
        <f t="shared" si="3"/>
        <v>0</v>
      </c>
      <c r="BY9" s="184">
        <f t="shared" si="3"/>
        <v>0</v>
      </c>
      <c r="BZ9" s="184">
        <f t="shared" si="3"/>
        <v>0</v>
      </c>
      <c r="CA9" s="184">
        <f t="shared" si="3"/>
        <v>0</v>
      </c>
      <c r="CB9" s="184">
        <f t="shared" si="3"/>
        <v>0</v>
      </c>
      <c r="CC9" s="184">
        <f t="shared" si="3"/>
        <v>0</v>
      </c>
      <c r="CD9" s="184">
        <f t="shared" si="3"/>
        <v>0</v>
      </c>
      <c r="CE9" s="184">
        <f t="shared" si="3"/>
        <v>0</v>
      </c>
      <c r="CF9" s="184">
        <f t="shared" si="3"/>
        <v>0</v>
      </c>
      <c r="CG9" s="184">
        <f t="shared" si="3"/>
        <v>0</v>
      </c>
      <c r="CH9" s="184">
        <f t="shared" si="3"/>
        <v>0</v>
      </c>
      <c r="CI9" s="184">
        <f t="shared" si="3"/>
        <v>0</v>
      </c>
      <c r="CJ9" s="184">
        <f t="shared" si="3"/>
        <v>0</v>
      </c>
      <c r="CK9" s="184">
        <f t="shared" si="3"/>
        <v>0</v>
      </c>
      <c r="CL9" s="184">
        <f t="shared" si="3"/>
        <v>0</v>
      </c>
      <c r="CM9" s="184">
        <f t="shared" si="3"/>
        <v>0</v>
      </c>
      <c r="CN9" s="184">
        <f t="shared" si="3"/>
        <v>0</v>
      </c>
      <c r="CO9" s="184">
        <f t="shared" si="3"/>
        <v>0</v>
      </c>
      <c r="CP9" s="184">
        <f t="shared" si="3"/>
        <v>0</v>
      </c>
      <c r="CQ9" s="184">
        <f t="shared" si="3"/>
        <v>0</v>
      </c>
      <c r="CR9" s="184">
        <f t="shared" si="3"/>
        <v>0</v>
      </c>
      <c r="CS9" s="184">
        <f t="shared" si="3"/>
        <v>0</v>
      </c>
      <c r="CT9" s="184">
        <f t="shared" si="3"/>
        <v>0</v>
      </c>
      <c r="CU9" s="184">
        <f t="shared" si="3"/>
        <v>0</v>
      </c>
      <c r="CV9" s="184">
        <f t="shared" si="3"/>
        <v>0</v>
      </c>
      <c r="CW9" s="184">
        <f t="shared" si="3"/>
        <v>0</v>
      </c>
      <c r="CX9" s="184">
        <f t="shared" si="3"/>
        <v>0</v>
      </c>
      <c r="CY9" s="184">
        <f t="shared" si="3"/>
        <v>0</v>
      </c>
      <c r="CZ9" s="184">
        <f t="shared" si="3"/>
        <v>0</v>
      </c>
      <c r="DA9" s="184">
        <f t="shared" si="3"/>
        <v>0</v>
      </c>
      <c r="DB9" s="184">
        <f t="shared" si="3"/>
        <v>0</v>
      </c>
      <c r="DC9" s="184">
        <f t="shared" si="3"/>
        <v>0</v>
      </c>
      <c r="DD9" s="184">
        <f t="shared" si="3"/>
        <v>0</v>
      </c>
      <c r="DE9" s="184">
        <f t="shared" si="3"/>
        <v>0</v>
      </c>
      <c r="DF9" s="184">
        <f t="shared" si="3"/>
        <v>0</v>
      </c>
      <c r="DG9" s="184">
        <f t="shared" si="3"/>
        <v>0</v>
      </c>
      <c r="DH9" s="184">
        <f t="shared" si="3"/>
        <v>0</v>
      </c>
      <c r="DI9" s="184">
        <f t="shared" si="3"/>
        <v>0</v>
      </c>
      <c r="DJ9" s="184">
        <f t="shared" si="3"/>
        <v>0</v>
      </c>
      <c r="DK9" s="184">
        <f t="shared" si="3"/>
        <v>0</v>
      </c>
      <c r="DL9" s="184">
        <f t="shared" si="3"/>
        <v>0</v>
      </c>
      <c r="DM9" s="184">
        <f t="shared" si="3"/>
        <v>0</v>
      </c>
      <c r="DN9" s="184">
        <f t="shared" si="3"/>
        <v>0</v>
      </c>
      <c r="DO9" s="184">
        <f t="shared" si="3"/>
        <v>0</v>
      </c>
      <c r="DP9" s="184">
        <f t="shared" si="3"/>
        <v>0</v>
      </c>
      <c r="DQ9" s="184">
        <f t="shared" si="3"/>
        <v>0</v>
      </c>
      <c r="DR9" s="184">
        <f t="shared" si="3"/>
        <v>0</v>
      </c>
      <c r="DS9" s="184">
        <f t="shared" si="3"/>
        <v>0</v>
      </c>
      <c r="DT9" s="184">
        <f t="shared" si="3"/>
        <v>0</v>
      </c>
      <c r="DU9" s="184">
        <f t="shared" si="3"/>
        <v>0</v>
      </c>
      <c r="DV9" s="184">
        <f t="shared" si="3"/>
        <v>0</v>
      </c>
      <c r="DW9" s="184">
        <f t="shared" si="3"/>
        <v>0</v>
      </c>
      <c r="DX9" s="184">
        <f t="shared" si="3"/>
        <v>0</v>
      </c>
      <c r="DY9" s="184">
        <f t="shared" si="3"/>
        <v>0</v>
      </c>
      <c r="DZ9" s="184">
        <f t="shared" si="3"/>
        <v>0</v>
      </c>
      <c r="EA9" s="184">
        <f t="shared" si="3"/>
        <v>0</v>
      </c>
      <c r="EB9" s="184">
        <f t="shared" si="3"/>
        <v>0</v>
      </c>
      <c r="EC9" s="184">
        <f t="shared" si="3"/>
        <v>0</v>
      </c>
      <c r="ED9" s="184" t="e">
        <f t="array" ref="ED9:ED10">IF(EE9:EE67+EF9:EF67="-","-",EE9:EE67+EF9:EF67)</f>
        <v>#REF!</v>
      </c>
      <c r="EE9" s="184" t="e">
        <f>SUM(EE10)</f>
        <v>#REF!</v>
      </c>
      <c r="EF9" s="184" t="e">
        <f>SUM(EF10)</f>
        <v>#REF!</v>
      </c>
      <c r="EG9" s="184" t="e">
        <f>SUM(EG10)</f>
        <v>#REF!</v>
      </c>
      <c r="EH9" s="188"/>
      <c r="EI9" s="188" t="e">
        <f>SUM(EI10)</f>
        <v>#REF!</v>
      </c>
      <c r="EJ9" s="184" t="e">
        <f>SUM(EJ10)</f>
        <v>#REF!</v>
      </c>
      <c r="EK9" s="188"/>
      <c r="EL9" s="188" t="e">
        <f>SUM(EL10)</f>
        <v>#REF!</v>
      </c>
      <c r="EM9" s="184" t="e">
        <f>SUM(EM10)</f>
        <v>#REF!</v>
      </c>
      <c r="EN9" s="188"/>
      <c r="EO9" s="188" t="e">
        <f>SUM(EO10)</f>
        <v>#REF!</v>
      </c>
      <c r="EP9" s="184" t="e">
        <f>SUM(EP10)</f>
        <v>#REF!</v>
      </c>
      <c r="EQ9" s="188"/>
      <c r="ER9" s="188" t="e">
        <f>SUM(ER10)</f>
        <v>#REF!</v>
      </c>
      <c r="ES9" s="187" t="e">
        <f>SUM(ES10)</f>
        <v>#REF!</v>
      </c>
      <c r="ET9" s="184" t="e">
        <f>SUM(ET10)</f>
        <v>#REF!</v>
      </c>
      <c r="EU9" s="188"/>
      <c r="EV9" s="188" t="e">
        <f>SUM(EV10)</f>
        <v>#REF!</v>
      </c>
      <c r="EW9" s="184" t="e">
        <f>SUM(EW10)</f>
        <v>#REF!</v>
      </c>
      <c r="EX9" s="188"/>
      <c r="EY9" s="188" t="e">
        <f>SUM(EY10)</f>
        <v>#REF!</v>
      </c>
      <c r="EZ9" s="184" t="e">
        <f>SUM(EZ10)</f>
        <v>#REF!</v>
      </c>
      <c r="FA9" s="188"/>
      <c r="FB9" s="188" t="e">
        <f>SUM(FB10)</f>
        <v>#REF!</v>
      </c>
      <c r="FC9" s="184" t="e">
        <f>SUM(FC10)</f>
        <v>#REF!</v>
      </c>
      <c r="FD9" s="188"/>
      <c r="FE9" s="188" t="e">
        <f>SUM(FE10)</f>
        <v>#REF!</v>
      </c>
      <c r="FF9" s="184" t="e">
        <f>SUM(FF10)</f>
        <v>#REF!</v>
      </c>
      <c r="FG9" s="188"/>
      <c r="FH9" s="188" t="e">
        <f>SUM(FH10)</f>
        <v>#REF!</v>
      </c>
      <c r="FI9" s="184" t="e">
        <f>SUM(FI10)</f>
        <v>#REF!</v>
      </c>
      <c r="FJ9" s="188"/>
      <c r="FK9" s="188" t="e">
        <f>SUM(FK10)</f>
        <v>#REF!</v>
      </c>
      <c r="FL9" s="184" t="e">
        <f>SUM(FL10)</f>
        <v>#REF!</v>
      </c>
      <c r="FM9" s="188"/>
      <c r="FN9" s="188" t="e">
        <f>SUM(FN10)</f>
        <v>#REF!</v>
      </c>
      <c r="FO9" s="184" t="e">
        <f>SUM(FO10)</f>
        <v>#REF!</v>
      </c>
      <c r="FP9" s="188"/>
      <c r="FQ9" s="188" t="e">
        <f>SUM(FQ10)</f>
        <v>#REF!</v>
      </c>
      <c r="FR9" s="184" t="e">
        <f>SUM(FR10)</f>
        <v>#REF!</v>
      </c>
      <c r="FS9" s="188"/>
      <c r="FT9" s="188" t="e">
        <f>SUM(FT10)</f>
        <v>#REF!</v>
      </c>
      <c r="FU9" s="184" t="e">
        <f>SUM(FU10)</f>
        <v>#REF!</v>
      </c>
      <c r="FV9" s="188"/>
      <c r="FW9" s="188" t="e">
        <f>SUM(FW10)</f>
        <v>#REF!</v>
      </c>
      <c r="FX9" s="187" t="e">
        <f>SUM(FX10)</f>
        <v>#REF!</v>
      </c>
      <c r="FY9" s="184" t="e">
        <f>SUM(FY10)</f>
        <v>#REF!</v>
      </c>
      <c r="FZ9" s="188"/>
      <c r="GA9" s="188" t="e">
        <f>SUM(GA10)</f>
        <v>#REF!</v>
      </c>
      <c r="GB9" s="188" t="e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84" t="e">
        <f>SUM(GC10)</f>
        <v>#REF!</v>
      </c>
      <c r="GD9" s="189"/>
      <c r="GE9" s="190" t="e">
        <f>SUM(GE10)</f>
        <v>#REF!</v>
      </c>
      <c r="GF9" s="189" t="e">
        <f>SUM(GF10)</f>
        <v>#REF!</v>
      </c>
      <c r="GG9" s="189"/>
      <c r="GH9" s="188" t="e">
        <f t="shared" ref="GH9:GN9" si="4">SUM(GH10)</f>
        <v>#REF!</v>
      </c>
      <c r="GI9" s="184" t="e">
        <f t="shared" si="4"/>
        <v>#REF!</v>
      </c>
      <c r="GJ9" s="188" t="e">
        <f t="shared" si="4"/>
        <v>#REF!</v>
      </c>
      <c r="GK9" s="184" t="e">
        <f t="shared" si="4"/>
        <v>#REF!</v>
      </c>
      <c r="GL9" s="188" t="e">
        <f t="shared" si="4"/>
        <v>#REF!</v>
      </c>
      <c r="GM9" s="184" t="e">
        <f t="shared" si="4"/>
        <v>#REF!</v>
      </c>
      <c r="GN9" s="188" t="e">
        <f t="shared" si="4"/>
        <v>#REF!</v>
      </c>
      <c r="GO9" s="353" t="e">
        <f t="array" ref="GO9:GO10">IF(GE9:GE67+GH9:GH67+GJ9:GJ67+GL9:GL67+GN9:GN67="","",GE9:GE67+GH9:GH67+GJ9:GJ67+GL9:GL67+GN9:GN67)</f>
        <v>#REF!</v>
      </c>
      <c r="GP9" s="353" t="e">
        <f t="array" ref="GP9:GP10">IF(GB9:GB67+GH9:GH67+GE9:GE67+GJ9:GJ67+GL9:GL67+GN9:GN67="","",GB9:GB67+GH9:GH67+GE9:GE67+GJ9:GJ67+GL9:GL67+GN9:GN67)</f>
        <v>#REF!</v>
      </c>
      <c r="GQ9" s="188" t="e">
        <f>SUM(GQ10)</f>
        <v>#REF!</v>
      </c>
      <c r="GR9" s="188" t="e">
        <f>SUM(GR10)</f>
        <v>#REF!</v>
      </c>
      <c r="GS9" s="188" t="e">
        <f>SUM(GS10)</f>
        <v>#REF!</v>
      </c>
      <c r="GT9" s="353" t="e">
        <f t="array" ref="GT9:GT10">IF(GB9:GB67+GQ9:GQ67+GR9:GR67+GS9:GS67="","",GB9:GB67+GQ9:GQ67+GR9:GR67+GS9:GS67)</f>
        <v>#REF!</v>
      </c>
      <c r="GU9" s="353" t="e">
        <f t="array" ref="GU9:GU10">IF(GP9:GP67+GQ9:GQ67+GR9:GR67+GS9:GS67="","",GP9:GP67+GQ9:GQ67+GR9:GR67+GS9:GS67)</f>
        <v>#REF!</v>
      </c>
    </row>
    <row r="10" spans="1:203" ht="15" customHeight="1">
      <c r="A10" s="450" t="s">
        <v>182</v>
      </c>
      <c r="B10" s="425"/>
      <c r="C10" s="191" t="e">
        <f>SUM(#REF!,#REF!,#REF!,C11,#REF!)</f>
        <v>#REF!</v>
      </c>
      <c r="D10" s="191" t="e">
        <f>SUM(#REF!,#REF!,#REF!,D11,)</f>
        <v>#REF!</v>
      </c>
      <c r="E10" s="191" t="e">
        <f>SUM(#REF!,#REF!,#REF!,E11,)</f>
        <v>#REF!</v>
      </c>
      <c r="F10" s="191" t="e">
        <f>SUM(#REF!,#REF!,#REF!,F11,#REF!)</f>
        <v>#REF!</v>
      </c>
      <c r="G10" s="192" t="e">
        <f>SUM(#REF!,#REF!,#REF!,G11,)</f>
        <v>#REF!</v>
      </c>
      <c r="H10" s="184">
        <f t="shared" ref="H10:GS10" si="5">SUM(H15,H26,H35,H42,H48,H58)</f>
        <v>0</v>
      </c>
      <c r="I10" s="184">
        <f t="shared" si="5"/>
        <v>0</v>
      </c>
      <c r="J10" s="184">
        <f t="shared" si="5"/>
        <v>0</v>
      </c>
      <c r="K10" s="184">
        <f t="shared" si="5"/>
        <v>0</v>
      </c>
      <c r="L10" s="184">
        <f t="shared" si="5"/>
        <v>0</v>
      </c>
      <c r="M10" s="184">
        <f t="shared" si="5"/>
        <v>0</v>
      </c>
      <c r="N10" s="184">
        <f t="shared" si="5"/>
        <v>0</v>
      </c>
      <c r="O10" s="184">
        <f t="shared" si="5"/>
        <v>0</v>
      </c>
      <c r="P10" s="184">
        <f t="shared" si="5"/>
        <v>0</v>
      </c>
      <c r="Q10" s="184">
        <f t="shared" si="5"/>
        <v>0</v>
      </c>
      <c r="R10" s="184" t="e">
        <f t="shared" si="5"/>
        <v>#REF!</v>
      </c>
      <c r="S10" s="184" t="e">
        <f t="shared" si="5"/>
        <v>#REF!</v>
      </c>
      <c r="T10" s="184" t="e">
        <f t="shared" si="5"/>
        <v>#REF!</v>
      </c>
      <c r="U10" s="184" t="e">
        <f t="shared" si="5"/>
        <v>#REF!</v>
      </c>
      <c r="V10" s="184">
        <f t="shared" si="5"/>
        <v>0</v>
      </c>
      <c r="W10" s="184">
        <f t="shared" si="5"/>
        <v>0</v>
      </c>
      <c r="X10" s="184">
        <f t="shared" si="5"/>
        <v>0</v>
      </c>
      <c r="Y10" s="184">
        <f t="shared" si="5"/>
        <v>0</v>
      </c>
      <c r="Z10" s="184">
        <f t="shared" si="5"/>
        <v>0</v>
      </c>
      <c r="AA10" s="184">
        <f t="shared" si="5"/>
        <v>0</v>
      </c>
      <c r="AB10" s="184">
        <f t="shared" si="5"/>
        <v>0</v>
      </c>
      <c r="AC10" s="184">
        <f t="shared" si="5"/>
        <v>0</v>
      </c>
      <c r="AD10" s="184">
        <v>0</v>
      </c>
      <c r="AE10" s="184">
        <v>0</v>
      </c>
      <c r="AF10" s="184">
        <v>0</v>
      </c>
      <c r="AG10" s="184">
        <v>0</v>
      </c>
      <c r="AH10" s="184">
        <v>0</v>
      </c>
      <c r="AI10" s="184">
        <v>0</v>
      </c>
      <c r="AJ10" s="184">
        <f t="shared" si="5"/>
        <v>0</v>
      </c>
      <c r="AK10" s="184">
        <f t="shared" si="5"/>
        <v>0</v>
      </c>
      <c r="AL10" s="184">
        <f t="shared" si="5"/>
        <v>0</v>
      </c>
      <c r="AM10" s="184">
        <f t="shared" si="5"/>
        <v>0</v>
      </c>
      <c r="AN10" s="184">
        <f t="shared" si="5"/>
        <v>0</v>
      </c>
      <c r="AO10" s="184">
        <f t="shared" si="5"/>
        <v>0</v>
      </c>
      <c r="AP10" s="184">
        <f t="shared" si="5"/>
        <v>0</v>
      </c>
      <c r="AQ10" s="184">
        <f t="shared" si="5"/>
        <v>0</v>
      </c>
      <c r="AR10" s="184">
        <f t="shared" si="5"/>
        <v>0</v>
      </c>
      <c r="AS10" s="184">
        <f t="shared" si="5"/>
        <v>0</v>
      </c>
      <c r="AT10" s="184">
        <f t="shared" si="5"/>
        <v>0</v>
      </c>
      <c r="AU10" s="184">
        <f t="shared" si="5"/>
        <v>0</v>
      </c>
      <c r="AV10" s="184">
        <f t="shared" si="5"/>
        <v>0</v>
      </c>
      <c r="AW10" s="184">
        <f t="shared" si="5"/>
        <v>0</v>
      </c>
      <c r="AX10" s="184">
        <f t="shared" si="5"/>
        <v>0</v>
      </c>
      <c r="AY10" s="184">
        <f t="shared" si="5"/>
        <v>0</v>
      </c>
      <c r="AZ10" s="184">
        <f t="shared" si="5"/>
        <v>0</v>
      </c>
      <c r="BA10" s="184">
        <f t="shared" si="5"/>
        <v>0</v>
      </c>
      <c r="BB10" s="184">
        <f t="shared" si="5"/>
        <v>0</v>
      </c>
      <c r="BC10" s="184">
        <f t="shared" si="5"/>
        <v>0</v>
      </c>
      <c r="BD10" s="184">
        <f t="shared" si="5"/>
        <v>0</v>
      </c>
      <c r="BE10" s="184">
        <f t="shared" si="5"/>
        <v>0</v>
      </c>
      <c r="BF10" s="184">
        <f t="shared" si="5"/>
        <v>0</v>
      </c>
      <c r="BG10" s="184">
        <f t="shared" si="5"/>
        <v>0</v>
      </c>
      <c r="BH10" s="184">
        <f t="shared" si="5"/>
        <v>0</v>
      </c>
      <c r="BI10" s="184">
        <f t="shared" si="5"/>
        <v>0</v>
      </c>
      <c r="BJ10" s="184">
        <f t="shared" si="5"/>
        <v>0</v>
      </c>
      <c r="BK10" s="184">
        <f t="shared" si="5"/>
        <v>0</v>
      </c>
      <c r="BL10" s="184">
        <v>0</v>
      </c>
      <c r="BM10" s="184">
        <v>0</v>
      </c>
      <c r="BN10" s="184">
        <v>0</v>
      </c>
      <c r="BO10" s="184">
        <v>0</v>
      </c>
      <c r="BP10" s="184">
        <f t="shared" si="5"/>
        <v>0</v>
      </c>
      <c r="BQ10" s="184">
        <f t="shared" si="5"/>
        <v>0</v>
      </c>
      <c r="BR10" s="184">
        <f t="shared" si="5"/>
        <v>0</v>
      </c>
      <c r="BS10" s="184">
        <f t="shared" si="5"/>
        <v>0</v>
      </c>
      <c r="BT10" s="184">
        <f t="shared" si="5"/>
        <v>0</v>
      </c>
      <c r="BU10" s="184">
        <f t="shared" si="5"/>
        <v>0</v>
      </c>
      <c r="BV10" s="184">
        <f t="shared" si="5"/>
        <v>0</v>
      </c>
      <c r="BW10" s="184">
        <f t="shared" si="5"/>
        <v>0</v>
      </c>
      <c r="BX10" s="184">
        <f t="shared" si="5"/>
        <v>0</v>
      </c>
      <c r="BY10" s="184">
        <f t="shared" si="5"/>
        <v>0</v>
      </c>
      <c r="BZ10" s="184">
        <f t="shared" si="5"/>
        <v>0</v>
      </c>
      <c r="CA10" s="184">
        <f t="shared" si="5"/>
        <v>0</v>
      </c>
      <c r="CB10" s="184">
        <f t="shared" si="5"/>
        <v>0</v>
      </c>
      <c r="CC10" s="184">
        <f t="shared" si="5"/>
        <v>0</v>
      </c>
      <c r="CD10" s="184">
        <f t="shared" si="5"/>
        <v>0</v>
      </c>
      <c r="CE10" s="184">
        <f t="shared" si="5"/>
        <v>0</v>
      </c>
      <c r="CF10" s="184">
        <f t="shared" si="5"/>
        <v>0</v>
      </c>
      <c r="CG10" s="184">
        <f t="shared" si="5"/>
        <v>0</v>
      </c>
      <c r="CH10" s="184">
        <f t="shared" si="5"/>
        <v>0</v>
      </c>
      <c r="CI10" s="184">
        <f t="shared" si="5"/>
        <v>0</v>
      </c>
      <c r="CJ10" s="184">
        <f t="shared" si="5"/>
        <v>0</v>
      </c>
      <c r="CK10" s="184">
        <f t="shared" si="5"/>
        <v>0</v>
      </c>
      <c r="CL10" s="184">
        <f t="shared" si="5"/>
        <v>0</v>
      </c>
      <c r="CM10" s="184">
        <f t="shared" si="5"/>
        <v>0</v>
      </c>
      <c r="CN10" s="184">
        <f t="shared" si="5"/>
        <v>0</v>
      </c>
      <c r="CO10" s="184">
        <f t="shared" si="5"/>
        <v>0</v>
      </c>
      <c r="CP10" s="184">
        <f t="shared" si="5"/>
        <v>0</v>
      </c>
      <c r="CQ10" s="184">
        <f t="shared" si="5"/>
        <v>0</v>
      </c>
      <c r="CR10" s="184">
        <f t="shared" si="5"/>
        <v>0</v>
      </c>
      <c r="CS10" s="184">
        <f t="shared" si="5"/>
        <v>0</v>
      </c>
      <c r="CT10" s="184">
        <f t="shared" si="5"/>
        <v>0</v>
      </c>
      <c r="CU10" s="184">
        <f t="shared" si="5"/>
        <v>0</v>
      </c>
      <c r="CV10" s="184">
        <f t="shared" si="5"/>
        <v>0</v>
      </c>
      <c r="CW10" s="184">
        <f t="shared" si="5"/>
        <v>0</v>
      </c>
      <c r="CX10" s="184">
        <f t="shared" si="5"/>
        <v>0</v>
      </c>
      <c r="CY10" s="184">
        <f t="shared" si="5"/>
        <v>0</v>
      </c>
      <c r="CZ10" s="184">
        <f t="shared" si="5"/>
        <v>0</v>
      </c>
      <c r="DA10" s="184">
        <f t="shared" si="5"/>
        <v>0</v>
      </c>
      <c r="DB10" s="184">
        <f t="shared" si="5"/>
        <v>0</v>
      </c>
      <c r="DC10" s="184">
        <f t="shared" si="5"/>
        <v>0</v>
      </c>
      <c r="DD10" s="184">
        <f t="shared" si="5"/>
        <v>0</v>
      </c>
      <c r="DE10" s="184">
        <f t="shared" si="5"/>
        <v>0</v>
      </c>
      <c r="DF10" s="184">
        <f t="shared" si="5"/>
        <v>0</v>
      </c>
      <c r="DG10" s="184">
        <f t="shared" si="5"/>
        <v>0</v>
      </c>
      <c r="DH10" s="184">
        <f t="shared" si="5"/>
        <v>0</v>
      </c>
      <c r="DI10" s="184">
        <f t="shared" si="5"/>
        <v>0</v>
      </c>
      <c r="DJ10" s="184">
        <f t="shared" si="5"/>
        <v>0</v>
      </c>
      <c r="DK10" s="184">
        <f t="shared" si="5"/>
        <v>0</v>
      </c>
      <c r="DL10" s="184">
        <f t="shared" si="5"/>
        <v>0</v>
      </c>
      <c r="DM10" s="184">
        <f t="shared" si="5"/>
        <v>0</v>
      </c>
      <c r="DN10" s="184">
        <f t="shared" si="5"/>
        <v>0</v>
      </c>
      <c r="DO10" s="184">
        <f t="shared" si="5"/>
        <v>0</v>
      </c>
      <c r="DP10" s="184">
        <f t="shared" si="5"/>
        <v>0</v>
      </c>
      <c r="DQ10" s="184">
        <f t="shared" si="5"/>
        <v>0</v>
      </c>
      <c r="DR10" s="184">
        <f t="shared" si="5"/>
        <v>0</v>
      </c>
      <c r="DS10" s="184">
        <f t="shared" si="5"/>
        <v>0</v>
      </c>
      <c r="DT10" s="184">
        <f t="shared" si="5"/>
        <v>0</v>
      </c>
      <c r="DU10" s="184">
        <f t="shared" si="5"/>
        <v>0</v>
      </c>
      <c r="DV10" s="184">
        <f t="shared" si="5"/>
        <v>0</v>
      </c>
      <c r="DW10" s="184">
        <f t="shared" si="5"/>
        <v>0</v>
      </c>
      <c r="DX10" s="184">
        <f t="shared" si="5"/>
        <v>0</v>
      </c>
      <c r="DY10" s="184">
        <f t="shared" si="5"/>
        <v>0</v>
      </c>
      <c r="DZ10" s="184">
        <f t="shared" si="5"/>
        <v>0</v>
      </c>
      <c r="EA10" s="184">
        <f t="shared" si="5"/>
        <v>0</v>
      </c>
      <c r="EB10" s="184">
        <f t="shared" si="5"/>
        <v>0</v>
      </c>
      <c r="EC10" s="184">
        <f t="shared" si="5"/>
        <v>0</v>
      </c>
      <c r="ED10" s="184" t="e">
        <v>#REF!</v>
      </c>
      <c r="EE10" s="184" t="e">
        <f t="shared" si="5"/>
        <v>#REF!</v>
      </c>
      <c r="EF10" s="184" t="e">
        <f t="shared" si="5"/>
        <v>#REF!</v>
      </c>
      <c r="EG10" s="184" t="e">
        <f t="shared" si="5"/>
        <v>#REF!</v>
      </c>
      <c r="EH10" s="184">
        <f t="shared" si="5"/>
        <v>0</v>
      </c>
      <c r="EI10" s="184" t="e">
        <f t="shared" si="5"/>
        <v>#REF!</v>
      </c>
      <c r="EJ10" s="184" t="e">
        <f t="shared" si="5"/>
        <v>#REF!</v>
      </c>
      <c r="EK10" s="184">
        <f t="shared" si="5"/>
        <v>0</v>
      </c>
      <c r="EL10" s="184" t="e">
        <f t="shared" si="5"/>
        <v>#REF!</v>
      </c>
      <c r="EM10" s="184" t="e">
        <f t="shared" si="5"/>
        <v>#REF!</v>
      </c>
      <c r="EN10" s="184">
        <f t="shared" si="5"/>
        <v>0</v>
      </c>
      <c r="EO10" s="184" t="e">
        <f t="shared" si="5"/>
        <v>#REF!</v>
      </c>
      <c r="EP10" s="184" t="e">
        <f t="shared" si="5"/>
        <v>#REF!</v>
      </c>
      <c r="EQ10" s="184">
        <f t="shared" si="5"/>
        <v>0</v>
      </c>
      <c r="ER10" s="184" t="e">
        <f t="shared" si="5"/>
        <v>#REF!</v>
      </c>
      <c r="ES10" s="184" t="e">
        <f t="shared" si="5"/>
        <v>#REF!</v>
      </c>
      <c r="ET10" s="184" t="e">
        <f t="shared" si="5"/>
        <v>#REF!</v>
      </c>
      <c r="EU10" s="184">
        <f t="shared" si="5"/>
        <v>0</v>
      </c>
      <c r="EV10" s="184" t="e">
        <f t="shared" si="5"/>
        <v>#REF!</v>
      </c>
      <c r="EW10" s="184" t="e">
        <f t="shared" si="5"/>
        <v>#REF!</v>
      </c>
      <c r="EX10" s="184">
        <f t="shared" si="5"/>
        <v>0</v>
      </c>
      <c r="EY10" s="184" t="e">
        <f t="shared" si="5"/>
        <v>#REF!</v>
      </c>
      <c r="EZ10" s="184" t="e">
        <f t="shared" si="5"/>
        <v>#REF!</v>
      </c>
      <c r="FA10" s="184">
        <f t="shared" si="5"/>
        <v>0</v>
      </c>
      <c r="FB10" s="184" t="e">
        <f t="shared" si="5"/>
        <v>#REF!</v>
      </c>
      <c r="FC10" s="184" t="e">
        <f t="shared" si="5"/>
        <v>#REF!</v>
      </c>
      <c r="FD10" s="184">
        <f t="shared" si="5"/>
        <v>0</v>
      </c>
      <c r="FE10" s="184" t="e">
        <f t="shared" si="5"/>
        <v>#REF!</v>
      </c>
      <c r="FF10" s="184" t="e">
        <f t="shared" si="5"/>
        <v>#REF!</v>
      </c>
      <c r="FG10" s="184">
        <f t="shared" si="5"/>
        <v>0</v>
      </c>
      <c r="FH10" s="184" t="e">
        <f t="shared" si="5"/>
        <v>#REF!</v>
      </c>
      <c r="FI10" s="184" t="e">
        <f t="shared" si="5"/>
        <v>#REF!</v>
      </c>
      <c r="FJ10" s="184">
        <f t="shared" si="5"/>
        <v>0</v>
      </c>
      <c r="FK10" s="184" t="e">
        <f t="shared" si="5"/>
        <v>#REF!</v>
      </c>
      <c r="FL10" s="184" t="e">
        <f t="shared" si="5"/>
        <v>#REF!</v>
      </c>
      <c r="FM10" s="184">
        <f t="shared" si="5"/>
        <v>0</v>
      </c>
      <c r="FN10" s="184" t="e">
        <f t="shared" si="5"/>
        <v>#REF!</v>
      </c>
      <c r="FO10" s="184" t="e">
        <f t="shared" si="5"/>
        <v>#REF!</v>
      </c>
      <c r="FP10" s="184">
        <f t="shared" si="5"/>
        <v>0</v>
      </c>
      <c r="FQ10" s="184" t="e">
        <f t="shared" si="5"/>
        <v>#REF!</v>
      </c>
      <c r="FR10" s="184" t="e">
        <f t="shared" si="5"/>
        <v>#REF!</v>
      </c>
      <c r="FS10" s="184">
        <f t="shared" si="5"/>
        <v>0</v>
      </c>
      <c r="FT10" s="184" t="e">
        <f t="shared" si="5"/>
        <v>#REF!</v>
      </c>
      <c r="FU10" s="184" t="e">
        <f t="shared" si="5"/>
        <v>#REF!</v>
      </c>
      <c r="FV10" s="184">
        <f t="shared" si="5"/>
        <v>0</v>
      </c>
      <c r="FW10" s="184" t="e">
        <f t="shared" si="5"/>
        <v>#REF!</v>
      </c>
      <c r="FX10" s="184" t="e">
        <f t="shared" si="5"/>
        <v>#REF!</v>
      </c>
      <c r="FY10" s="184" t="e">
        <f t="shared" si="5"/>
        <v>#REF!</v>
      </c>
      <c r="FZ10" s="184">
        <f t="shared" si="5"/>
        <v>0</v>
      </c>
      <c r="GA10" s="184" t="e">
        <f t="shared" si="5"/>
        <v>#REF!</v>
      </c>
      <c r="GB10" s="184" t="e">
        <v>#REF!</v>
      </c>
      <c r="GC10" s="184" t="e">
        <f t="shared" si="5"/>
        <v>#REF!</v>
      </c>
      <c r="GD10" s="184">
        <f t="shared" si="5"/>
        <v>0</v>
      </c>
      <c r="GE10" s="184" t="e">
        <f t="shared" si="5"/>
        <v>#REF!</v>
      </c>
      <c r="GF10" s="184" t="e">
        <f t="shared" si="5"/>
        <v>#REF!</v>
      </c>
      <c r="GG10" s="184">
        <f t="shared" si="5"/>
        <v>0</v>
      </c>
      <c r="GH10" s="184" t="e">
        <f t="shared" si="5"/>
        <v>#REF!</v>
      </c>
      <c r="GI10" s="184" t="e">
        <f t="shared" si="5"/>
        <v>#REF!</v>
      </c>
      <c r="GJ10" s="184" t="e">
        <f t="shared" si="5"/>
        <v>#REF!</v>
      </c>
      <c r="GK10" s="184" t="e">
        <f t="shared" si="5"/>
        <v>#REF!</v>
      </c>
      <c r="GL10" s="184" t="e">
        <f t="shared" si="5"/>
        <v>#REF!</v>
      </c>
      <c r="GM10" s="184" t="e">
        <f t="shared" si="5"/>
        <v>#REF!</v>
      </c>
      <c r="GN10" s="184" t="e">
        <f t="shared" si="5"/>
        <v>#REF!</v>
      </c>
      <c r="GO10" s="184" t="e">
        <v>#REF!</v>
      </c>
      <c r="GP10" s="184" t="e">
        <v>#REF!</v>
      </c>
      <c r="GQ10" s="184" t="e">
        <f t="shared" si="5"/>
        <v>#REF!</v>
      </c>
      <c r="GR10" s="184" t="e">
        <f t="shared" si="5"/>
        <v>#REF!</v>
      </c>
      <c r="GS10" s="184" t="e">
        <f t="shared" si="5"/>
        <v>#REF!</v>
      </c>
      <c r="GT10" s="184" t="e">
        <v>#REF!</v>
      </c>
      <c r="GU10" s="184" t="e">
        <v>#REF!</v>
      </c>
    </row>
    <row r="11" spans="1:203" ht="12.75">
      <c r="A11" s="450" t="s">
        <v>136</v>
      </c>
      <c r="B11" s="425"/>
      <c r="C11" s="251" t="e">
        <f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91" t="e">
        <f>SUM(D15,D26,#REF!,#REF!,#REF!,D58,D59,#REF!,#REF!,#REF!,#REF!,#REF!,#REF!,#REF!,#REF!,#REF!,#REF!,#REF!,#REF!,#REF!,#REF!,#REF!,#REF!,#REF!,#REF!,#REF!,#REF!,D60,#REF!,D61,#REF!,#REF!,#REF!,D62,D63,D64,#REF!,D65,#REF!,#REF!,#REF!,D66,D67,#REF!,#REF!,#REF!,#REF!)</f>
        <v>#REF!</v>
      </c>
      <c r="E11" s="191" t="e">
        <f>SUM(E15,E26,#REF!,#REF!,#REF!,E58,E59,#REF!,#REF!,#REF!,#REF!,#REF!,#REF!,#REF!,#REF!,#REF!,#REF!,#REF!,#REF!,#REF!,#REF!,#REF!,#REF!,#REF!,#REF!,#REF!,#REF!,E60,#REF!,E61,#REF!,#REF!,#REF!,E62,E63,E64,#REF!,E65,#REF!,#REF!,#REF!,E66,E67,#REF!,#REF!,#REF!,#REF!)</f>
        <v>#REF!</v>
      </c>
      <c r="F11" s="191" t="e">
        <f>SUM(F15,F26,#REF!,#REF!,#REF!,F58,F59,#REF!,#REF!,#REF!,#REF!,#REF!,#REF!,#REF!,#REF!,#REF!,#REF!,#REF!,#REF!,#REF!,#REF!,#REF!,#REF!,#REF!,#REF!,#REF!,#REF!,F60,#REF!,F61,#REF!,#REF!,#REF!,F62,F63,F64,#REF!,F65,#REF!,#REF!,#REF!,F66,F67,#REF!,#REF!,#REF!,#REF!)</f>
        <v>#REF!</v>
      </c>
      <c r="G11" s="251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84">
        <f t="shared" ref="H11:GU11" si="6">SUM(H16,H27,H36,H43,H49,H59)</f>
        <v>0</v>
      </c>
      <c r="I11" s="184">
        <f t="shared" si="6"/>
        <v>0</v>
      </c>
      <c r="J11" s="184">
        <f t="shared" si="6"/>
        <v>0</v>
      </c>
      <c r="K11" s="184">
        <f t="shared" si="6"/>
        <v>0</v>
      </c>
      <c r="L11" s="184">
        <f t="shared" si="6"/>
        <v>0</v>
      </c>
      <c r="M11" s="184">
        <f t="shared" si="6"/>
        <v>0</v>
      </c>
      <c r="N11" s="184">
        <f t="shared" si="6"/>
        <v>0</v>
      </c>
      <c r="O11" s="184">
        <f t="shared" si="6"/>
        <v>0</v>
      </c>
      <c r="P11" s="184">
        <f t="shared" si="6"/>
        <v>0</v>
      </c>
      <c r="Q11" s="184">
        <f t="shared" si="6"/>
        <v>0</v>
      </c>
      <c r="R11" s="184" t="e">
        <f t="shared" si="6"/>
        <v>#REF!</v>
      </c>
      <c r="S11" s="184" t="e">
        <f t="shared" si="6"/>
        <v>#REF!</v>
      </c>
      <c r="T11" s="184" t="e">
        <f t="shared" si="6"/>
        <v>#REF!</v>
      </c>
      <c r="U11" s="184" t="e">
        <f t="shared" si="6"/>
        <v>#REF!</v>
      </c>
      <c r="V11" s="184">
        <f t="shared" si="6"/>
        <v>0</v>
      </c>
      <c r="W11" s="184">
        <f t="shared" si="6"/>
        <v>0</v>
      </c>
      <c r="X11" s="184">
        <f t="shared" si="6"/>
        <v>0</v>
      </c>
      <c r="Y11" s="184">
        <f t="shared" si="6"/>
        <v>0</v>
      </c>
      <c r="Z11" s="184">
        <f t="shared" si="6"/>
        <v>0</v>
      </c>
      <c r="AA11" s="184">
        <f t="shared" si="6"/>
        <v>0</v>
      </c>
      <c r="AB11" s="184">
        <f t="shared" si="6"/>
        <v>0</v>
      </c>
      <c r="AC11" s="184">
        <f t="shared" si="6"/>
        <v>0</v>
      </c>
      <c r="AD11" s="184">
        <f t="shared" si="6"/>
        <v>0</v>
      </c>
      <c r="AE11" s="184">
        <f t="shared" si="6"/>
        <v>0</v>
      </c>
      <c r="AF11" s="184">
        <f t="shared" si="6"/>
        <v>0</v>
      </c>
      <c r="AG11" s="184">
        <f t="shared" si="6"/>
        <v>0</v>
      </c>
      <c r="AH11" s="184">
        <f t="shared" si="6"/>
        <v>0</v>
      </c>
      <c r="AI11" s="184">
        <f t="shared" si="6"/>
        <v>0</v>
      </c>
      <c r="AJ11" s="184">
        <f t="shared" si="6"/>
        <v>0</v>
      </c>
      <c r="AK11" s="184">
        <f t="shared" si="6"/>
        <v>0</v>
      </c>
      <c r="AL11" s="184">
        <f t="shared" si="6"/>
        <v>0</v>
      </c>
      <c r="AM11" s="184">
        <f t="shared" si="6"/>
        <v>0</v>
      </c>
      <c r="AN11" s="184">
        <f t="shared" si="6"/>
        <v>0</v>
      </c>
      <c r="AO11" s="184">
        <f t="shared" si="6"/>
        <v>0</v>
      </c>
      <c r="AP11" s="184">
        <f t="shared" si="6"/>
        <v>0</v>
      </c>
      <c r="AQ11" s="184">
        <f t="shared" si="6"/>
        <v>0</v>
      </c>
      <c r="AR11" s="184">
        <f t="shared" si="6"/>
        <v>0</v>
      </c>
      <c r="AS11" s="184">
        <f t="shared" si="6"/>
        <v>0</v>
      </c>
      <c r="AT11" s="184">
        <f t="shared" si="6"/>
        <v>0</v>
      </c>
      <c r="AU11" s="184">
        <f t="shared" si="6"/>
        <v>0</v>
      </c>
      <c r="AV11" s="184">
        <f t="shared" si="6"/>
        <v>0</v>
      </c>
      <c r="AW11" s="184">
        <f t="shared" si="6"/>
        <v>0</v>
      </c>
      <c r="AX11" s="184">
        <f t="shared" si="6"/>
        <v>0</v>
      </c>
      <c r="AY11" s="184">
        <f t="shared" si="6"/>
        <v>0</v>
      </c>
      <c r="AZ11" s="184">
        <f t="shared" si="6"/>
        <v>0</v>
      </c>
      <c r="BA11" s="184">
        <f t="shared" si="6"/>
        <v>0</v>
      </c>
      <c r="BB11" s="184">
        <f t="shared" si="6"/>
        <v>0</v>
      </c>
      <c r="BC11" s="184">
        <f t="shared" si="6"/>
        <v>0</v>
      </c>
      <c r="BD11" s="184">
        <f t="shared" si="6"/>
        <v>0</v>
      </c>
      <c r="BE11" s="184">
        <f t="shared" si="6"/>
        <v>0</v>
      </c>
      <c r="BF11" s="184">
        <f t="shared" si="6"/>
        <v>0</v>
      </c>
      <c r="BG11" s="184">
        <f t="shared" si="6"/>
        <v>0</v>
      </c>
      <c r="BH11" s="184">
        <f t="shared" si="6"/>
        <v>0</v>
      </c>
      <c r="BI11" s="184">
        <f t="shared" si="6"/>
        <v>0</v>
      </c>
      <c r="BJ11" s="184">
        <f t="shared" si="6"/>
        <v>0</v>
      </c>
      <c r="BK11" s="184">
        <f t="shared" si="6"/>
        <v>0</v>
      </c>
      <c r="BL11" s="184">
        <f t="shared" si="6"/>
        <v>0</v>
      </c>
      <c r="BM11" s="184">
        <f t="shared" si="6"/>
        <v>0</v>
      </c>
      <c r="BN11" s="184">
        <f t="shared" si="6"/>
        <v>0</v>
      </c>
      <c r="BO11" s="184">
        <f t="shared" si="6"/>
        <v>0</v>
      </c>
      <c r="BP11" s="184">
        <f t="shared" si="6"/>
        <v>0</v>
      </c>
      <c r="BQ11" s="184">
        <f t="shared" si="6"/>
        <v>0</v>
      </c>
      <c r="BR11" s="184">
        <f t="shared" si="6"/>
        <v>0</v>
      </c>
      <c r="BS11" s="184">
        <f t="shared" si="6"/>
        <v>0</v>
      </c>
      <c r="BT11" s="184">
        <f t="shared" si="6"/>
        <v>0</v>
      </c>
      <c r="BU11" s="184">
        <f t="shared" si="6"/>
        <v>0</v>
      </c>
      <c r="BV11" s="184">
        <f t="shared" si="6"/>
        <v>0</v>
      </c>
      <c r="BW11" s="184">
        <f t="shared" si="6"/>
        <v>0</v>
      </c>
      <c r="BX11" s="184">
        <f t="shared" si="6"/>
        <v>0</v>
      </c>
      <c r="BY11" s="184">
        <f t="shared" si="6"/>
        <v>0</v>
      </c>
      <c r="BZ11" s="184">
        <f t="shared" si="6"/>
        <v>0</v>
      </c>
      <c r="CA11" s="184">
        <f t="shared" si="6"/>
        <v>0</v>
      </c>
      <c r="CB11" s="184">
        <f t="shared" si="6"/>
        <v>0</v>
      </c>
      <c r="CC11" s="184">
        <f t="shared" si="6"/>
        <v>0</v>
      </c>
      <c r="CD11" s="184">
        <f t="shared" si="6"/>
        <v>0</v>
      </c>
      <c r="CE11" s="184">
        <f t="shared" si="6"/>
        <v>0</v>
      </c>
      <c r="CF11" s="184">
        <f t="shared" si="6"/>
        <v>0</v>
      </c>
      <c r="CG11" s="184">
        <f t="shared" si="6"/>
        <v>0</v>
      </c>
      <c r="CH11" s="184">
        <f t="shared" si="6"/>
        <v>0</v>
      </c>
      <c r="CI11" s="184">
        <f t="shared" si="6"/>
        <v>0</v>
      </c>
      <c r="CJ11" s="184">
        <f t="shared" si="6"/>
        <v>0</v>
      </c>
      <c r="CK11" s="184">
        <f t="shared" si="6"/>
        <v>0</v>
      </c>
      <c r="CL11" s="184">
        <f t="shared" si="6"/>
        <v>0</v>
      </c>
      <c r="CM11" s="184">
        <f t="shared" si="6"/>
        <v>0</v>
      </c>
      <c r="CN11" s="184">
        <f t="shared" si="6"/>
        <v>0</v>
      </c>
      <c r="CO11" s="184">
        <f t="shared" si="6"/>
        <v>0</v>
      </c>
      <c r="CP11" s="184">
        <f t="shared" si="6"/>
        <v>0</v>
      </c>
      <c r="CQ11" s="184">
        <f t="shared" si="6"/>
        <v>0</v>
      </c>
      <c r="CR11" s="184">
        <f t="shared" si="6"/>
        <v>0</v>
      </c>
      <c r="CS11" s="184">
        <f t="shared" si="6"/>
        <v>0</v>
      </c>
      <c r="CT11" s="184">
        <f t="shared" si="6"/>
        <v>0</v>
      </c>
      <c r="CU11" s="184">
        <f t="shared" si="6"/>
        <v>0</v>
      </c>
      <c r="CV11" s="184">
        <f t="shared" si="6"/>
        <v>0</v>
      </c>
      <c r="CW11" s="184">
        <f t="shared" si="6"/>
        <v>0</v>
      </c>
      <c r="CX11" s="184">
        <f t="shared" si="6"/>
        <v>0</v>
      </c>
      <c r="CY11" s="184">
        <f t="shared" si="6"/>
        <v>0</v>
      </c>
      <c r="CZ11" s="184">
        <f t="shared" si="6"/>
        <v>0</v>
      </c>
      <c r="DA11" s="184">
        <f t="shared" si="6"/>
        <v>0</v>
      </c>
      <c r="DB11" s="184">
        <f t="shared" si="6"/>
        <v>0</v>
      </c>
      <c r="DC11" s="184">
        <f t="shared" si="6"/>
        <v>0</v>
      </c>
      <c r="DD11" s="184">
        <f t="shared" si="6"/>
        <v>0</v>
      </c>
      <c r="DE11" s="184">
        <f t="shared" si="6"/>
        <v>0</v>
      </c>
      <c r="DF11" s="184">
        <f t="shared" si="6"/>
        <v>0</v>
      </c>
      <c r="DG11" s="184">
        <f t="shared" si="6"/>
        <v>0</v>
      </c>
      <c r="DH11" s="184">
        <f t="shared" si="6"/>
        <v>0</v>
      </c>
      <c r="DI11" s="184">
        <f t="shared" si="6"/>
        <v>0</v>
      </c>
      <c r="DJ11" s="184">
        <f t="shared" si="6"/>
        <v>0</v>
      </c>
      <c r="DK11" s="184">
        <f t="shared" si="6"/>
        <v>0</v>
      </c>
      <c r="DL11" s="184">
        <f t="shared" si="6"/>
        <v>0</v>
      </c>
      <c r="DM11" s="184">
        <f t="shared" si="6"/>
        <v>0</v>
      </c>
      <c r="DN11" s="184">
        <f t="shared" si="6"/>
        <v>0</v>
      </c>
      <c r="DO11" s="184">
        <f t="shared" si="6"/>
        <v>0</v>
      </c>
      <c r="DP11" s="184">
        <f t="shared" si="6"/>
        <v>0</v>
      </c>
      <c r="DQ11" s="184">
        <f t="shared" si="6"/>
        <v>0</v>
      </c>
      <c r="DR11" s="184">
        <f t="shared" si="6"/>
        <v>0</v>
      </c>
      <c r="DS11" s="184">
        <f t="shared" si="6"/>
        <v>0</v>
      </c>
      <c r="DT11" s="184">
        <f t="shared" si="6"/>
        <v>0</v>
      </c>
      <c r="DU11" s="184">
        <f t="shared" si="6"/>
        <v>0</v>
      </c>
      <c r="DV11" s="184">
        <f t="shared" si="6"/>
        <v>0</v>
      </c>
      <c r="DW11" s="184">
        <f t="shared" si="6"/>
        <v>0</v>
      </c>
      <c r="DX11" s="184">
        <f t="shared" si="6"/>
        <v>0</v>
      </c>
      <c r="DY11" s="184">
        <f t="shared" si="6"/>
        <v>0</v>
      </c>
      <c r="DZ11" s="184">
        <f t="shared" si="6"/>
        <v>0</v>
      </c>
      <c r="EA11" s="184">
        <f t="shared" si="6"/>
        <v>0</v>
      </c>
      <c r="EB11" s="184">
        <f t="shared" si="6"/>
        <v>0</v>
      </c>
      <c r="EC11" s="184">
        <f t="shared" si="6"/>
        <v>0</v>
      </c>
      <c r="ED11" s="184" t="e">
        <f t="shared" si="6"/>
        <v>#REF!</v>
      </c>
      <c r="EE11" s="184" t="e">
        <f t="shared" si="6"/>
        <v>#REF!</v>
      </c>
      <c r="EF11" s="184" t="e">
        <f t="shared" si="6"/>
        <v>#REF!</v>
      </c>
      <c r="EG11" s="184" t="e">
        <f t="shared" si="6"/>
        <v>#REF!</v>
      </c>
      <c r="EH11" s="184">
        <f t="shared" si="6"/>
        <v>0</v>
      </c>
      <c r="EI11" s="184" t="e">
        <f t="shared" si="6"/>
        <v>#REF!</v>
      </c>
      <c r="EJ11" s="184" t="e">
        <f t="shared" si="6"/>
        <v>#REF!</v>
      </c>
      <c r="EK11" s="184">
        <f t="shared" si="6"/>
        <v>0</v>
      </c>
      <c r="EL11" s="184" t="e">
        <f t="shared" si="6"/>
        <v>#REF!</v>
      </c>
      <c r="EM11" s="184" t="e">
        <f t="shared" si="6"/>
        <v>#REF!</v>
      </c>
      <c r="EN11" s="184">
        <f t="shared" si="6"/>
        <v>0</v>
      </c>
      <c r="EO11" s="184" t="e">
        <f t="shared" si="6"/>
        <v>#REF!</v>
      </c>
      <c r="EP11" s="184" t="e">
        <f t="shared" si="6"/>
        <v>#REF!</v>
      </c>
      <c r="EQ11" s="184">
        <f t="shared" si="6"/>
        <v>0</v>
      </c>
      <c r="ER11" s="184" t="e">
        <f t="shared" si="6"/>
        <v>#REF!</v>
      </c>
      <c r="ES11" s="184" t="e">
        <f t="shared" si="6"/>
        <v>#REF!</v>
      </c>
      <c r="ET11" s="184" t="e">
        <f t="shared" si="6"/>
        <v>#REF!</v>
      </c>
      <c r="EU11" s="184">
        <f t="shared" si="6"/>
        <v>0</v>
      </c>
      <c r="EV11" s="184" t="e">
        <f t="shared" si="6"/>
        <v>#REF!</v>
      </c>
      <c r="EW11" s="184" t="e">
        <f t="shared" si="6"/>
        <v>#REF!</v>
      </c>
      <c r="EX11" s="184">
        <f t="shared" si="6"/>
        <v>0</v>
      </c>
      <c r="EY11" s="184" t="e">
        <f t="shared" si="6"/>
        <v>#REF!</v>
      </c>
      <c r="EZ11" s="184" t="e">
        <f t="shared" si="6"/>
        <v>#REF!</v>
      </c>
      <c r="FA11" s="184">
        <f t="shared" si="6"/>
        <v>0</v>
      </c>
      <c r="FB11" s="184" t="e">
        <f t="shared" si="6"/>
        <v>#REF!</v>
      </c>
      <c r="FC11" s="184" t="e">
        <f t="shared" si="6"/>
        <v>#REF!</v>
      </c>
      <c r="FD11" s="184">
        <f t="shared" si="6"/>
        <v>0</v>
      </c>
      <c r="FE11" s="184" t="e">
        <f t="shared" si="6"/>
        <v>#REF!</v>
      </c>
      <c r="FF11" s="184" t="e">
        <f t="shared" si="6"/>
        <v>#REF!</v>
      </c>
      <c r="FG11" s="184">
        <f t="shared" si="6"/>
        <v>0</v>
      </c>
      <c r="FH11" s="184" t="e">
        <f t="shared" si="6"/>
        <v>#REF!</v>
      </c>
      <c r="FI11" s="184" t="e">
        <f t="shared" si="6"/>
        <v>#REF!</v>
      </c>
      <c r="FJ11" s="184">
        <f t="shared" si="6"/>
        <v>0</v>
      </c>
      <c r="FK11" s="184" t="e">
        <f t="shared" si="6"/>
        <v>#REF!</v>
      </c>
      <c r="FL11" s="184" t="e">
        <f t="shared" si="6"/>
        <v>#REF!</v>
      </c>
      <c r="FM11" s="184">
        <f t="shared" si="6"/>
        <v>0</v>
      </c>
      <c r="FN11" s="184" t="e">
        <f t="shared" si="6"/>
        <v>#REF!</v>
      </c>
      <c r="FO11" s="184" t="e">
        <f t="shared" si="6"/>
        <v>#REF!</v>
      </c>
      <c r="FP11" s="184">
        <f t="shared" si="6"/>
        <v>0</v>
      </c>
      <c r="FQ11" s="184" t="e">
        <f t="shared" si="6"/>
        <v>#REF!</v>
      </c>
      <c r="FR11" s="184" t="e">
        <f t="shared" si="6"/>
        <v>#REF!</v>
      </c>
      <c r="FS11" s="184">
        <f t="shared" si="6"/>
        <v>0</v>
      </c>
      <c r="FT11" s="184" t="e">
        <f t="shared" si="6"/>
        <v>#REF!</v>
      </c>
      <c r="FU11" s="184" t="e">
        <f t="shared" si="6"/>
        <v>#REF!</v>
      </c>
      <c r="FV11" s="184">
        <f t="shared" si="6"/>
        <v>0</v>
      </c>
      <c r="FW11" s="184" t="e">
        <f t="shared" si="6"/>
        <v>#REF!</v>
      </c>
      <c r="FX11" s="184" t="e">
        <f t="shared" si="6"/>
        <v>#REF!</v>
      </c>
      <c r="FY11" s="184" t="e">
        <f t="shared" si="6"/>
        <v>#REF!</v>
      </c>
      <c r="FZ11" s="184">
        <f t="shared" si="6"/>
        <v>0</v>
      </c>
      <c r="GA11" s="184" t="e">
        <f t="shared" si="6"/>
        <v>#REF!</v>
      </c>
      <c r="GB11" s="184" t="e">
        <f t="shared" si="6"/>
        <v>#REF!</v>
      </c>
      <c r="GC11" s="184" t="e">
        <f t="shared" si="6"/>
        <v>#REF!</v>
      </c>
      <c r="GD11" s="184">
        <f t="shared" si="6"/>
        <v>0</v>
      </c>
      <c r="GE11" s="184" t="e">
        <f t="shared" si="6"/>
        <v>#REF!</v>
      </c>
      <c r="GF11" s="184" t="e">
        <f t="shared" si="6"/>
        <v>#REF!</v>
      </c>
      <c r="GG11" s="184">
        <f t="shared" si="6"/>
        <v>0</v>
      </c>
      <c r="GH11" s="184" t="e">
        <f t="shared" si="6"/>
        <v>#REF!</v>
      </c>
      <c r="GI11" s="184" t="e">
        <f t="shared" si="6"/>
        <v>#REF!</v>
      </c>
      <c r="GJ11" s="184" t="e">
        <f t="shared" si="6"/>
        <v>#REF!</v>
      </c>
      <c r="GK11" s="184" t="e">
        <f t="shared" si="6"/>
        <v>#REF!</v>
      </c>
      <c r="GL11" s="184" t="e">
        <f t="shared" si="6"/>
        <v>#REF!</v>
      </c>
      <c r="GM11" s="184" t="e">
        <f t="shared" si="6"/>
        <v>#REF!</v>
      </c>
      <c r="GN11" s="184" t="e">
        <f t="shared" si="6"/>
        <v>#REF!</v>
      </c>
      <c r="GO11" s="184" t="e">
        <f t="shared" si="6"/>
        <v>#REF!</v>
      </c>
      <c r="GP11" s="184" t="e">
        <f t="shared" si="6"/>
        <v>#REF!</v>
      </c>
      <c r="GQ11" s="184" t="e">
        <f t="shared" si="6"/>
        <v>#REF!</v>
      </c>
      <c r="GR11" s="184" t="e">
        <f t="shared" si="6"/>
        <v>#REF!</v>
      </c>
      <c r="GS11" s="184" t="e">
        <f t="shared" si="6"/>
        <v>#REF!</v>
      </c>
      <c r="GT11" s="184" t="e">
        <f t="shared" si="6"/>
        <v>#REF!</v>
      </c>
      <c r="GU11" s="184" t="e">
        <f t="shared" si="6"/>
        <v>#REF!</v>
      </c>
    </row>
    <row r="12" spans="1:203" ht="12.75">
      <c r="A12" s="446" t="s">
        <v>137</v>
      </c>
      <c r="B12" s="425"/>
      <c r="C12" s="202"/>
      <c r="D12" s="203"/>
      <c r="E12" s="203"/>
      <c r="F12" s="204"/>
      <c r="G12" s="202"/>
      <c r="H12" s="203">
        <f t="shared" ref="H12:GU12" si="7">SUM(H13)</f>
        <v>0</v>
      </c>
      <c r="I12" s="203">
        <f t="shared" si="7"/>
        <v>0</v>
      </c>
      <c r="J12" s="203">
        <f t="shared" si="7"/>
        <v>0</v>
      </c>
      <c r="K12" s="203">
        <f t="shared" si="7"/>
        <v>0</v>
      </c>
      <c r="L12" s="203">
        <f t="shared" si="7"/>
        <v>0</v>
      </c>
      <c r="M12" s="203">
        <f t="shared" si="7"/>
        <v>0</v>
      </c>
      <c r="N12" s="203">
        <f t="shared" si="7"/>
        <v>0</v>
      </c>
      <c r="O12" s="203">
        <f t="shared" si="7"/>
        <v>0</v>
      </c>
      <c r="P12" s="203">
        <f t="shared" si="7"/>
        <v>0</v>
      </c>
      <c r="Q12" s="203">
        <f t="shared" si="7"/>
        <v>0</v>
      </c>
      <c r="R12" s="203">
        <f t="shared" si="7"/>
        <v>0</v>
      </c>
      <c r="S12" s="203">
        <f t="shared" si="7"/>
        <v>0</v>
      </c>
      <c r="T12" s="203">
        <f t="shared" si="7"/>
        <v>0</v>
      </c>
      <c r="U12" s="203">
        <f t="shared" si="7"/>
        <v>0</v>
      </c>
      <c r="V12" s="203">
        <f t="shared" si="7"/>
        <v>0</v>
      </c>
      <c r="W12" s="203">
        <f t="shared" si="7"/>
        <v>0</v>
      </c>
      <c r="X12" s="203">
        <f t="shared" si="7"/>
        <v>0</v>
      </c>
      <c r="Y12" s="203">
        <f t="shared" si="7"/>
        <v>0</v>
      </c>
      <c r="Z12" s="203">
        <f t="shared" si="7"/>
        <v>0</v>
      </c>
      <c r="AA12" s="203">
        <f t="shared" si="7"/>
        <v>0</v>
      </c>
      <c r="AB12" s="203">
        <f t="shared" si="7"/>
        <v>0</v>
      </c>
      <c r="AC12" s="203">
        <f t="shared" si="7"/>
        <v>0</v>
      </c>
      <c r="AD12" s="203">
        <f t="shared" si="7"/>
        <v>0</v>
      </c>
      <c r="AE12" s="203">
        <f t="shared" si="7"/>
        <v>0</v>
      </c>
      <c r="AF12" s="203">
        <f t="shared" si="7"/>
        <v>0</v>
      </c>
      <c r="AG12" s="203">
        <f t="shared" si="7"/>
        <v>0</v>
      </c>
      <c r="AH12" s="203">
        <f t="shared" si="7"/>
        <v>0</v>
      </c>
      <c r="AI12" s="203">
        <f t="shared" si="7"/>
        <v>0</v>
      </c>
      <c r="AJ12" s="203">
        <f t="shared" si="7"/>
        <v>0</v>
      </c>
      <c r="AK12" s="203">
        <f t="shared" si="7"/>
        <v>0</v>
      </c>
      <c r="AL12" s="203">
        <f t="shared" si="7"/>
        <v>0</v>
      </c>
      <c r="AM12" s="203">
        <f t="shared" si="7"/>
        <v>0</v>
      </c>
      <c r="AN12" s="203">
        <f t="shared" si="7"/>
        <v>0</v>
      </c>
      <c r="AO12" s="203">
        <f t="shared" si="7"/>
        <v>0</v>
      </c>
      <c r="AP12" s="203">
        <f t="shared" si="7"/>
        <v>0</v>
      </c>
      <c r="AQ12" s="203">
        <f t="shared" si="7"/>
        <v>0</v>
      </c>
      <c r="AR12" s="203">
        <f t="shared" si="7"/>
        <v>0</v>
      </c>
      <c r="AS12" s="203">
        <f t="shared" si="7"/>
        <v>0</v>
      </c>
      <c r="AT12" s="203">
        <f t="shared" si="7"/>
        <v>0</v>
      </c>
      <c r="AU12" s="203">
        <f t="shared" si="7"/>
        <v>0</v>
      </c>
      <c r="AV12" s="203">
        <f t="shared" si="7"/>
        <v>0</v>
      </c>
      <c r="AW12" s="203">
        <f t="shared" si="7"/>
        <v>0</v>
      </c>
      <c r="AX12" s="203">
        <f t="shared" si="7"/>
        <v>0</v>
      </c>
      <c r="AY12" s="203">
        <f t="shared" si="7"/>
        <v>0</v>
      </c>
      <c r="AZ12" s="203">
        <f t="shared" si="7"/>
        <v>0</v>
      </c>
      <c r="BA12" s="203">
        <f t="shared" si="7"/>
        <v>0</v>
      </c>
      <c r="BB12" s="203">
        <f t="shared" si="7"/>
        <v>0</v>
      </c>
      <c r="BC12" s="203">
        <f t="shared" si="7"/>
        <v>0</v>
      </c>
      <c r="BD12" s="203">
        <f t="shared" si="7"/>
        <v>0</v>
      </c>
      <c r="BE12" s="203">
        <f t="shared" si="7"/>
        <v>0</v>
      </c>
      <c r="BF12" s="203">
        <f t="shared" si="7"/>
        <v>0</v>
      </c>
      <c r="BG12" s="203">
        <f t="shared" si="7"/>
        <v>0</v>
      </c>
      <c r="BH12" s="203">
        <f t="shared" si="7"/>
        <v>0</v>
      </c>
      <c r="BI12" s="203">
        <f t="shared" si="7"/>
        <v>0</v>
      </c>
      <c r="BJ12" s="203">
        <f t="shared" si="7"/>
        <v>0</v>
      </c>
      <c r="BK12" s="203">
        <f t="shared" si="7"/>
        <v>0</v>
      </c>
      <c r="BL12" s="203">
        <f t="shared" si="7"/>
        <v>0</v>
      </c>
      <c r="BM12" s="203">
        <f t="shared" si="7"/>
        <v>0</v>
      </c>
      <c r="BN12" s="203">
        <f t="shared" si="7"/>
        <v>0</v>
      </c>
      <c r="BO12" s="203">
        <f t="shared" si="7"/>
        <v>0</v>
      </c>
      <c r="BP12" s="203">
        <f t="shared" si="7"/>
        <v>0</v>
      </c>
      <c r="BQ12" s="203">
        <f t="shared" si="7"/>
        <v>0</v>
      </c>
      <c r="BR12" s="203">
        <f t="shared" si="7"/>
        <v>0</v>
      </c>
      <c r="BS12" s="203">
        <f t="shared" si="7"/>
        <v>0</v>
      </c>
      <c r="BT12" s="203">
        <f t="shared" si="7"/>
        <v>0</v>
      </c>
      <c r="BU12" s="203">
        <f t="shared" si="7"/>
        <v>0</v>
      </c>
      <c r="BV12" s="203">
        <f t="shared" si="7"/>
        <v>0</v>
      </c>
      <c r="BW12" s="203">
        <f t="shared" si="7"/>
        <v>0</v>
      </c>
      <c r="BX12" s="203">
        <f t="shared" si="7"/>
        <v>0</v>
      </c>
      <c r="BY12" s="203">
        <f t="shared" si="7"/>
        <v>0</v>
      </c>
      <c r="BZ12" s="203">
        <f t="shared" si="7"/>
        <v>0</v>
      </c>
      <c r="CA12" s="203">
        <f t="shared" si="7"/>
        <v>0</v>
      </c>
      <c r="CB12" s="203">
        <f t="shared" si="7"/>
        <v>0</v>
      </c>
      <c r="CC12" s="203">
        <f t="shared" si="7"/>
        <v>0</v>
      </c>
      <c r="CD12" s="203">
        <f t="shared" si="7"/>
        <v>0</v>
      </c>
      <c r="CE12" s="203">
        <f t="shared" si="7"/>
        <v>0</v>
      </c>
      <c r="CF12" s="203">
        <f t="shared" si="7"/>
        <v>0</v>
      </c>
      <c r="CG12" s="203">
        <f t="shared" si="7"/>
        <v>0</v>
      </c>
      <c r="CH12" s="203">
        <f t="shared" si="7"/>
        <v>0</v>
      </c>
      <c r="CI12" s="203">
        <f t="shared" si="7"/>
        <v>0</v>
      </c>
      <c r="CJ12" s="203">
        <f t="shared" si="7"/>
        <v>0</v>
      </c>
      <c r="CK12" s="203">
        <f t="shared" si="7"/>
        <v>0</v>
      </c>
      <c r="CL12" s="203">
        <f t="shared" si="7"/>
        <v>0</v>
      </c>
      <c r="CM12" s="203">
        <f t="shared" si="7"/>
        <v>0</v>
      </c>
      <c r="CN12" s="203">
        <f t="shared" si="7"/>
        <v>0</v>
      </c>
      <c r="CO12" s="203">
        <f t="shared" si="7"/>
        <v>0</v>
      </c>
      <c r="CP12" s="203">
        <f t="shared" si="7"/>
        <v>0</v>
      </c>
      <c r="CQ12" s="203">
        <f t="shared" si="7"/>
        <v>0</v>
      </c>
      <c r="CR12" s="203">
        <f t="shared" si="7"/>
        <v>0</v>
      </c>
      <c r="CS12" s="203">
        <f t="shared" si="7"/>
        <v>0</v>
      </c>
      <c r="CT12" s="203">
        <f t="shared" si="7"/>
        <v>0</v>
      </c>
      <c r="CU12" s="203">
        <f t="shared" si="7"/>
        <v>0</v>
      </c>
      <c r="CV12" s="203">
        <f t="shared" si="7"/>
        <v>0</v>
      </c>
      <c r="CW12" s="203">
        <f t="shared" si="7"/>
        <v>0</v>
      </c>
      <c r="CX12" s="203">
        <f t="shared" si="7"/>
        <v>0</v>
      </c>
      <c r="CY12" s="203">
        <f t="shared" si="7"/>
        <v>0</v>
      </c>
      <c r="CZ12" s="203">
        <f t="shared" si="7"/>
        <v>0</v>
      </c>
      <c r="DA12" s="203">
        <f t="shared" si="7"/>
        <v>0</v>
      </c>
      <c r="DB12" s="203">
        <f t="shared" si="7"/>
        <v>0</v>
      </c>
      <c r="DC12" s="203">
        <f t="shared" si="7"/>
        <v>0</v>
      </c>
      <c r="DD12" s="203">
        <f t="shared" si="7"/>
        <v>0</v>
      </c>
      <c r="DE12" s="203">
        <f t="shared" si="7"/>
        <v>0</v>
      </c>
      <c r="DF12" s="203">
        <f t="shared" si="7"/>
        <v>0</v>
      </c>
      <c r="DG12" s="203">
        <f t="shared" si="7"/>
        <v>0</v>
      </c>
      <c r="DH12" s="203">
        <f t="shared" si="7"/>
        <v>0</v>
      </c>
      <c r="DI12" s="203">
        <f t="shared" si="7"/>
        <v>0</v>
      </c>
      <c r="DJ12" s="203">
        <f t="shared" si="7"/>
        <v>0</v>
      </c>
      <c r="DK12" s="203">
        <f t="shared" si="7"/>
        <v>0</v>
      </c>
      <c r="DL12" s="203">
        <f t="shared" si="7"/>
        <v>0</v>
      </c>
      <c r="DM12" s="203">
        <f t="shared" si="7"/>
        <v>0</v>
      </c>
      <c r="DN12" s="203">
        <f t="shared" si="7"/>
        <v>0</v>
      </c>
      <c r="DO12" s="203">
        <f t="shared" si="7"/>
        <v>0</v>
      </c>
      <c r="DP12" s="203">
        <f t="shared" si="7"/>
        <v>0</v>
      </c>
      <c r="DQ12" s="203">
        <f t="shared" si="7"/>
        <v>0</v>
      </c>
      <c r="DR12" s="203">
        <f t="shared" si="7"/>
        <v>0</v>
      </c>
      <c r="DS12" s="203">
        <f t="shared" si="7"/>
        <v>0</v>
      </c>
      <c r="DT12" s="203">
        <f t="shared" si="7"/>
        <v>0</v>
      </c>
      <c r="DU12" s="203">
        <f t="shared" si="7"/>
        <v>0</v>
      </c>
      <c r="DV12" s="203">
        <f t="shared" si="7"/>
        <v>0</v>
      </c>
      <c r="DW12" s="203">
        <f t="shared" si="7"/>
        <v>0</v>
      </c>
      <c r="DX12" s="203">
        <f t="shared" si="7"/>
        <v>0</v>
      </c>
      <c r="DY12" s="203">
        <f t="shared" si="7"/>
        <v>0</v>
      </c>
      <c r="DZ12" s="203">
        <f t="shared" si="7"/>
        <v>0</v>
      </c>
      <c r="EA12" s="203">
        <f t="shared" si="7"/>
        <v>0</v>
      </c>
      <c r="EB12" s="203">
        <f t="shared" si="7"/>
        <v>0</v>
      </c>
      <c r="EC12" s="203">
        <f t="shared" si="7"/>
        <v>0</v>
      </c>
      <c r="ED12" s="203">
        <f t="shared" si="7"/>
        <v>0</v>
      </c>
      <c r="EE12" s="203">
        <f t="shared" si="7"/>
        <v>0</v>
      </c>
      <c r="EF12" s="203">
        <f t="shared" si="7"/>
        <v>0</v>
      </c>
      <c r="EG12" s="203">
        <f t="shared" si="7"/>
        <v>0</v>
      </c>
      <c r="EH12" s="203">
        <f t="shared" si="7"/>
        <v>0</v>
      </c>
      <c r="EI12" s="203">
        <f t="shared" si="7"/>
        <v>0</v>
      </c>
      <c r="EJ12" s="203">
        <f t="shared" si="7"/>
        <v>0</v>
      </c>
      <c r="EK12" s="203">
        <f t="shared" si="7"/>
        <v>0</v>
      </c>
      <c r="EL12" s="203">
        <f t="shared" si="7"/>
        <v>0</v>
      </c>
      <c r="EM12" s="203">
        <f t="shared" si="7"/>
        <v>0</v>
      </c>
      <c r="EN12" s="203">
        <f t="shared" si="7"/>
        <v>0</v>
      </c>
      <c r="EO12" s="203">
        <f t="shared" si="7"/>
        <v>0</v>
      </c>
      <c r="EP12" s="203">
        <f t="shared" si="7"/>
        <v>0</v>
      </c>
      <c r="EQ12" s="203">
        <f t="shared" si="7"/>
        <v>0</v>
      </c>
      <c r="ER12" s="203">
        <f t="shared" si="7"/>
        <v>0</v>
      </c>
      <c r="ES12" s="203">
        <f t="shared" si="7"/>
        <v>0</v>
      </c>
      <c r="ET12" s="203">
        <f t="shared" si="7"/>
        <v>0</v>
      </c>
      <c r="EU12" s="203">
        <f t="shared" si="7"/>
        <v>0</v>
      </c>
      <c r="EV12" s="203">
        <f t="shared" si="7"/>
        <v>0</v>
      </c>
      <c r="EW12" s="203">
        <f t="shared" si="7"/>
        <v>0</v>
      </c>
      <c r="EX12" s="203">
        <f t="shared" si="7"/>
        <v>0</v>
      </c>
      <c r="EY12" s="203">
        <f t="shared" si="7"/>
        <v>0</v>
      </c>
      <c r="EZ12" s="203">
        <f t="shared" si="7"/>
        <v>0</v>
      </c>
      <c r="FA12" s="203">
        <f t="shared" si="7"/>
        <v>0</v>
      </c>
      <c r="FB12" s="203">
        <f t="shared" si="7"/>
        <v>0</v>
      </c>
      <c r="FC12" s="203">
        <f t="shared" si="7"/>
        <v>0</v>
      </c>
      <c r="FD12" s="203">
        <f t="shared" si="7"/>
        <v>0</v>
      </c>
      <c r="FE12" s="203">
        <f t="shared" si="7"/>
        <v>0</v>
      </c>
      <c r="FF12" s="203">
        <f t="shared" si="7"/>
        <v>0</v>
      </c>
      <c r="FG12" s="203">
        <f t="shared" si="7"/>
        <v>0</v>
      </c>
      <c r="FH12" s="203">
        <f t="shared" si="7"/>
        <v>0</v>
      </c>
      <c r="FI12" s="203">
        <f t="shared" si="7"/>
        <v>0</v>
      </c>
      <c r="FJ12" s="203">
        <f t="shared" si="7"/>
        <v>0</v>
      </c>
      <c r="FK12" s="203">
        <f t="shared" si="7"/>
        <v>0</v>
      </c>
      <c r="FL12" s="203">
        <f t="shared" si="7"/>
        <v>0</v>
      </c>
      <c r="FM12" s="203">
        <f t="shared" si="7"/>
        <v>0</v>
      </c>
      <c r="FN12" s="203">
        <f t="shared" si="7"/>
        <v>0</v>
      </c>
      <c r="FO12" s="203">
        <f t="shared" si="7"/>
        <v>0</v>
      </c>
      <c r="FP12" s="203">
        <f t="shared" si="7"/>
        <v>0</v>
      </c>
      <c r="FQ12" s="203">
        <f t="shared" si="7"/>
        <v>0</v>
      </c>
      <c r="FR12" s="203">
        <f t="shared" si="7"/>
        <v>0</v>
      </c>
      <c r="FS12" s="203">
        <f t="shared" si="7"/>
        <v>0</v>
      </c>
      <c r="FT12" s="203">
        <f t="shared" si="7"/>
        <v>0</v>
      </c>
      <c r="FU12" s="203">
        <f t="shared" si="7"/>
        <v>0</v>
      </c>
      <c r="FV12" s="203">
        <f t="shared" si="7"/>
        <v>0</v>
      </c>
      <c r="FW12" s="203">
        <f t="shared" si="7"/>
        <v>0</v>
      </c>
      <c r="FX12" s="203">
        <f t="shared" si="7"/>
        <v>0</v>
      </c>
      <c r="FY12" s="203">
        <f t="shared" si="7"/>
        <v>0</v>
      </c>
      <c r="FZ12" s="203">
        <f t="shared" si="7"/>
        <v>0</v>
      </c>
      <c r="GA12" s="203">
        <f t="shared" si="7"/>
        <v>0</v>
      </c>
      <c r="GB12" s="203">
        <f t="shared" si="7"/>
        <v>0</v>
      </c>
      <c r="GC12" s="203">
        <f t="shared" si="7"/>
        <v>0</v>
      </c>
      <c r="GD12" s="203">
        <f t="shared" si="7"/>
        <v>0</v>
      </c>
      <c r="GE12" s="203">
        <f t="shared" si="7"/>
        <v>0</v>
      </c>
      <c r="GF12" s="203">
        <f t="shared" si="7"/>
        <v>0</v>
      </c>
      <c r="GG12" s="203">
        <f t="shared" si="7"/>
        <v>0</v>
      </c>
      <c r="GH12" s="203">
        <f t="shared" si="7"/>
        <v>0</v>
      </c>
      <c r="GI12" s="203">
        <f t="shared" si="7"/>
        <v>0</v>
      </c>
      <c r="GJ12" s="203">
        <f t="shared" si="7"/>
        <v>0</v>
      </c>
      <c r="GK12" s="203">
        <f t="shared" si="7"/>
        <v>0</v>
      </c>
      <c r="GL12" s="203">
        <f t="shared" si="7"/>
        <v>0</v>
      </c>
      <c r="GM12" s="203">
        <f t="shared" si="7"/>
        <v>0</v>
      </c>
      <c r="GN12" s="203">
        <f t="shared" si="7"/>
        <v>0</v>
      </c>
      <c r="GO12" s="203">
        <f t="shared" si="7"/>
        <v>0</v>
      </c>
      <c r="GP12" s="203">
        <f t="shared" si="7"/>
        <v>0</v>
      </c>
      <c r="GQ12" s="203">
        <f t="shared" si="7"/>
        <v>0</v>
      </c>
      <c r="GR12" s="203">
        <f t="shared" si="7"/>
        <v>0</v>
      </c>
      <c r="GS12" s="203">
        <f t="shared" si="7"/>
        <v>0</v>
      </c>
      <c r="GT12" s="203">
        <f t="shared" si="7"/>
        <v>0</v>
      </c>
      <c r="GU12" s="203">
        <f t="shared" si="7"/>
        <v>0</v>
      </c>
    </row>
    <row r="13" spans="1:203" ht="12.75">
      <c r="A13" s="212"/>
      <c r="B13" s="213" t="s">
        <v>560</v>
      </c>
      <c r="C13" s="214"/>
      <c r="D13" s="214"/>
      <c r="E13" s="214"/>
      <c r="F13" s="215"/>
      <c r="G13" s="216"/>
      <c r="H13" s="278"/>
      <c r="I13" s="278"/>
      <c r="J13" s="278"/>
      <c r="K13" s="278"/>
      <c r="L13" s="278"/>
      <c r="M13" s="278"/>
      <c r="N13" s="278"/>
      <c r="O13" s="278"/>
      <c r="P13" s="279"/>
      <c r="Q13" s="279"/>
      <c r="R13" s="278"/>
      <c r="S13" s="280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8"/>
      <c r="BM13" s="278"/>
      <c r="BN13" s="278"/>
      <c r="BO13" s="278"/>
      <c r="BP13" s="278"/>
      <c r="BQ13" s="278"/>
      <c r="BR13" s="278"/>
      <c r="BS13" s="278"/>
      <c r="BT13" s="278"/>
      <c r="BU13" s="278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8"/>
      <c r="DV13" s="278"/>
      <c r="DW13" s="278"/>
      <c r="DX13" s="278"/>
      <c r="DY13" s="278"/>
      <c r="DZ13" s="278"/>
      <c r="EA13" s="278"/>
      <c r="EB13" s="278"/>
      <c r="EC13" s="278"/>
      <c r="ED13" s="278"/>
      <c r="EE13" s="278"/>
      <c r="EF13" s="278"/>
      <c r="EG13" s="278"/>
      <c r="EH13" s="281"/>
      <c r="EI13" s="281"/>
      <c r="EJ13" s="278"/>
      <c r="EK13" s="281"/>
      <c r="EL13" s="281"/>
      <c r="EM13" s="278"/>
      <c r="EN13" s="281"/>
      <c r="EO13" s="281"/>
      <c r="EP13" s="278"/>
      <c r="EQ13" s="281"/>
      <c r="ER13" s="281"/>
      <c r="ES13" s="280"/>
      <c r="ET13" s="278"/>
      <c r="EU13" s="281"/>
      <c r="EV13" s="281"/>
      <c r="EW13" s="278"/>
      <c r="EX13" s="281"/>
      <c r="EY13" s="281"/>
      <c r="EZ13" s="278"/>
      <c r="FA13" s="281"/>
      <c r="FB13" s="281"/>
      <c r="FC13" s="278"/>
      <c r="FD13" s="281"/>
      <c r="FE13" s="281"/>
      <c r="FF13" s="278"/>
      <c r="FG13" s="281"/>
      <c r="FH13" s="281"/>
      <c r="FI13" s="278"/>
      <c r="FJ13" s="281"/>
      <c r="FK13" s="281"/>
      <c r="FL13" s="278"/>
      <c r="FM13" s="281"/>
      <c r="FN13" s="281"/>
      <c r="FO13" s="278"/>
      <c r="FP13" s="281"/>
      <c r="FQ13" s="281"/>
      <c r="FR13" s="278"/>
      <c r="FS13" s="281"/>
      <c r="FT13" s="281"/>
      <c r="FU13" s="278"/>
      <c r="FV13" s="281"/>
      <c r="FW13" s="281"/>
      <c r="FX13" s="280"/>
      <c r="FY13" s="278"/>
      <c r="FZ13" s="281"/>
      <c r="GA13" s="281"/>
      <c r="GB13" s="278"/>
      <c r="GC13" s="354"/>
      <c r="GD13" s="355"/>
      <c r="GE13" s="355"/>
      <c r="GF13" s="354"/>
      <c r="GG13" s="355"/>
      <c r="GH13" s="355"/>
      <c r="GI13" s="354"/>
      <c r="GJ13" s="355"/>
      <c r="GK13" s="354"/>
      <c r="GL13" s="355"/>
      <c r="GM13" s="354"/>
      <c r="GN13" s="355"/>
      <c r="GO13" s="281"/>
      <c r="GP13" s="355"/>
      <c r="GQ13" s="281"/>
      <c r="GR13" s="281"/>
      <c r="GS13" s="281"/>
      <c r="GT13" s="281"/>
      <c r="GU13" s="281"/>
    </row>
    <row r="14" spans="1:203" ht="12.75">
      <c r="A14" s="356"/>
      <c r="B14" s="357" t="s">
        <v>561</v>
      </c>
      <c r="C14" s="358"/>
      <c r="D14" s="358"/>
      <c r="E14" s="358"/>
      <c r="F14" s="359"/>
      <c r="G14" s="360"/>
      <c r="H14" s="361">
        <f t="shared" ref="H14:EC14" si="8">SUM(H15:H24)</f>
        <v>0</v>
      </c>
      <c r="I14" s="361">
        <f t="shared" si="8"/>
        <v>0</v>
      </c>
      <c r="J14" s="361">
        <f t="shared" si="8"/>
        <v>0</v>
      </c>
      <c r="K14" s="361">
        <f t="shared" si="8"/>
        <v>0</v>
      </c>
      <c r="L14" s="361">
        <f t="shared" si="8"/>
        <v>0</v>
      </c>
      <c r="M14" s="361">
        <f t="shared" si="8"/>
        <v>0</v>
      </c>
      <c r="N14" s="361">
        <f t="shared" si="8"/>
        <v>0</v>
      </c>
      <c r="O14" s="361">
        <f t="shared" si="8"/>
        <v>0</v>
      </c>
      <c r="P14" s="361">
        <f t="shared" si="8"/>
        <v>0</v>
      </c>
      <c r="Q14" s="361">
        <f t="shared" si="8"/>
        <v>0</v>
      </c>
      <c r="R14" s="361" t="e">
        <f t="shared" si="8"/>
        <v>#REF!</v>
      </c>
      <c r="S14" s="361" t="e">
        <f t="shared" si="8"/>
        <v>#REF!</v>
      </c>
      <c r="T14" s="361" t="e">
        <f t="shared" si="8"/>
        <v>#REF!</v>
      </c>
      <c r="U14" s="361" t="e">
        <f t="shared" si="8"/>
        <v>#REF!</v>
      </c>
      <c r="V14" s="361">
        <f t="shared" si="8"/>
        <v>0</v>
      </c>
      <c r="W14" s="361">
        <f t="shared" si="8"/>
        <v>0</v>
      </c>
      <c r="X14" s="361">
        <f t="shared" si="8"/>
        <v>0</v>
      </c>
      <c r="Y14" s="361">
        <f t="shared" si="8"/>
        <v>0</v>
      </c>
      <c r="Z14" s="361">
        <f t="shared" si="8"/>
        <v>0</v>
      </c>
      <c r="AA14" s="361">
        <f t="shared" si="8"/>
        <v>0</v>
      </c>
      <c r="AB14" s="361">
        <f t="shared" si="8"/>
        <v>0</v>
      </c>
      <c r="AC14" s="361">
        <f t="shared" si="8"/>
        <v>0</v>
      </c>
      <c r="AD14" s="361">
        <f t="shared" si="8"/>
        <v>0</v>
      </c>
      <c r="AE14" s="361">
        <f t="shared" si="8"/>
        <v>0</v>
      </c>
      <c r="AF14" s="361">
        <f t="shared" si="8"/>
        <v>0</v>
      </c>
      <c r="AG14" s="361">
        <f t="shared" si="8"/>
        <v>0</v>
      </c>
      <c r="AH14" s="361">
        <f t="shared" si="8"/>
        <v>0</v>
      </c>
      <c r="AI14" s="361">
        <f t="shared" si="8"/>
        <v>0</v>
      </c>
      <c r="AJ14" s="361">
        <f t="shared" si="8"/>
        <v>0</v>
      </c>
      <c r="AK14" s="361">
        <f t="shared" si="8"/>
        <v>0</v>
      </c>
      <c r="AL14" s="361">
        <f t="shared" si="8"/>
        <v>0</v>
      </c>
      <c r="AM14" s="361">
        <f t="shared" si="8"/>
        <v>0</v>
      </c>
      <c r="AN14" s="361">
        <f t="shared" si="8"/>
        <v>0</v>
      </c>
      <c r="AO14" s="361">
        <f t="shared" si="8"/>
        <v>0</v>
      </c>
      <c r="AP14" s="361">
        <f t="shared" si="8"/>
        <v>0</v>
      </c>
      <c r="AQ14" s="361">
        <f t="shared" si="8"/>
        <v>0</v>
      </c>
      <c r="AR14" s="361">
        <f t="shared" si="8"/>
        <v>0</v>
      </c>
      <c r="AS14" s="361">
        <f t="shared" si="8"/>
        <v>0</v>
      </c>
      <c r="AT14" s="361">
        <f t="shared" si="8"/>
        <v>0</v>
      </c>
      <c r="AU14" s="361">
        <f t="shared" si="8"/>
        <v>0</v>
      </c>
      <c r="AV14" s="361">
        <f t="shared" si="8"/>
        <v>0</v>
      </c>
      <c r="AW14" s="361">
        <f t="shared" si="8"/>
        <v>0</v>
      </c>
      <c r="AX14" s="361">
        <f t="shared" si="8"/>
        <v>0</v>
      </c>
      <c r="AY14" s="361">
        <f t="shared" si="8"/>
        <v>0</v>
      </c>
      <c r="AZ14" s="361">
        <f t="shared" si="8"/>
        <v>0</v>
      </c>
      <c r="BA14" s="361">
        <f t="shared" si="8"/>
        <v>0</v>
      </c>
      <c r="BB14" s="361">
        <f t="shared" si="8"/>
        <v>0</v>
      </c>
      <c r="BC14" s="361">
        <f t="shared" si="8"/>
        <v>0</v>
      </c>
      <c r="BD14" s="361">
        <f t="shared" si="8"/>
        <v>0</v>
      </c>
      <c r="BE14" s="361">
        <f t="shared" si="8"/>
        <v>0</v>
      </c>
      <c r="BF14" s="361">
        <f t="shared" si="8"/>
        <v>0</v>
      </c>
      <c r="BG14" s="361">
        <f t="shared" si="8"/>
        <v>0</v>
      </c>
      <c r="BH14" s="361">
        <f t="shared" si="8"/>
        <v>0</v>
      </c>
      <c r="BI14" s="361">
        <f t="shared" si="8"/>
        <v>0</v>
      </c>
      <c r="BJ14" s="361">
        <f t="shared" si="8"/>
        <v>0</v>
      </c>
      <c r="BK14" s="361">
        <f t="shared" si="8"/>
        <v>0</v>
      </c>
      <c r="BL14" s="361">
        <f t="shared" si="8"/>
        <v>0</v>
      </c>
      <c r="BM14" s="361">
        <f t="shared" si="8"/>
        <v>0</v>
      </c>
      <c r="BN14" s="361">
        <f t="shared" si="8"/>
        <v>0</v>
      </c>
      <c r="BO14" s="361">
        <f t="shared" si="8"/>
        <v>0</v>
      </c>
      <c r="BP14" s="361">
        <f t="shared" si="8"/>
        <v>0</v>
      </c>
      <c r="BQ14" s="361">
        <f t="shared" si="8"/>
        <v>0</v>
      </c>
      <c r="BR14" s="361">
        <f t="shared" si="8"/>
        <v>0</v>
      </c>
      <c r="BS14" s="361">
        <f t="shared" si="8"/>
        <v>0</v>
      </c>
      <c r="BT14" s="361">
        <f t="shared" si="8"/>
        <v>0</v>
      </c>
      <c r="BU14" s="361">
        <f t="shared" si="8"/>
        <v>0</v>
      </c>
      <c r="BV14" s="361">
        <f t="shared" si="8"/>
        <v>0</v>
      </c>
      <c r="BW14" s="361">
        <f t="shared" si="8"/>
        <v>0</v>
      </c>
      <c r="BX14" s="361">
        <f t="shared" si="8"/>
        <v>0</v>
      </c>
      <c r="BY14" s="361">
        <f t="shared" si="8"/>
        <v>0</v>
      </c>
      <c r="BZ14" s="361">
        <f t="shared" si="8"/>
        <v>0</v>
      </c>
      <c r="CA14" s="361">
        <f t="shared" si="8"/>
        <v>0</v>
      </c>
      <c r="CB14" s="361">
        <f t="shared" si="8"/>
        <v>0</v>
      </c>
      <c r="CC14" s="361">
        <f t="shared" si="8"/>
        <v>0</v>
      </c>
      <c r="CD14" s="361">
        <f t="shared" si="8"/>
        <v>0</v>
      </c>
      <c r="CE14" s="361">
        <f t="shared" si="8"/>
        <v>0</v>
      </c>
      <c r="CF14" s="361">
        <f t="shared" si="8"/>
        <v>0</v>
      </c>
      <c r="CG14" s="361">
        <f t="shared" si="8"/>
        <v>0</v>
      </c>
      <c r="CH14" s="361">
        <f t="shared" si="8"/>
        <v>0</v>
      </c>
      <c r="CI14" s="361">
        <f t="shared" si="8"/>
        <v>0</v>
      </c>
      <c r="CJ14" s="361">
        <f t="shared" si="8"/>
        <v>0</v>
      </c>
      <c r="CK14" s="361">
        <f t="shared" si="8"/>
        <v>0</v>
      </c>
      <c r="CL14" s="361">
        <f t="shared" si="8"/>
        <v>0</v>
      </c>
      <c r="CM14" s="361">
        <f t="shared" si="8"/>
        <v>0</v>
      </c>
      <c r="CN14" s="361">
        <f t="shared" si="8"/>
        <v>0</v>
      </c>
      <c r="CO14" s="361">
        <f t="shared" si="8"/>
        <v>0</v>
      </c>
      <c r="CP14" s="361">
        <f t="shared" si="8"/>
        <v>0</v>
      </c>
      <c r="CQ14" s="361">
        <f t="shared" si="8"/>
        <v>0</v>
      </c>
      <c r="CR14" s="361">
        <f t="shared" si="8"/>
        <v>0</v>
      </c>
      <c r="CS14" s="361">
        <f t="shared" si="8"/>
        <v>0</v>
      </c>
      <c r="CT14" s="361">
        <f t="shared" si="8"/>
        <v>0</v>
      </c>
      <c r="CU14" s="361">
        <f t="shared" si="8"/>
        <v>0</v>
      </c>
      <c r="CV14" s="361">
        <f t="shared" si="8"/>
        <v>0</v>
      </c>
      <c r="CW14" s="361">
        <f t="shared" si="8"/>
        <v>0</v>
      </c>
      <c r="CX14" s="361">
        <f t="shared" si="8"/>
        <v>0</v>
      </c>
      <c r="CY14" s="361">
        <f t="shared" si="8"/>
        <v>0</v>
      </c>
      <c r="CZ14" s="361">
        <f t="shared" si="8"/>
        <v>0</v>
      </c>
      <c r="DA14" s="361">
        <f t="shared" si="8"/>
        <v>0</v>
      </c>
      <c r="DB14" s="361">
        <f t="shared" si="8"/>
        <v>0</v>
      </c>
      <c r="DC14" s="361">
        <f t="shared" si="8"/>
        <v>0</v>
      </c>
      <c r="DD14" s="361">
        <f t="shared" si="8"/>
        <v>0</v>
      </c>
      <c r="DE14" s="361">
        <f t="shared" si="8"/>
        <v>0</v>
      </c>
      <c r="DF14" s="361">
        <f t="shared" si="8"/>
        <v>0</v>
      </c>
      <c r="DG14" s="361">
        <f t="shared" si="8"/>
        <v>0</v>
      </c>
      <c r="DH14" s="361">
        <f t="shared" si="8"/>
        <v>0</v>
      </c>
      <c r="DI14" s="361">
        <f t="shared" si="8"/>
        <v>0</v>
      </c>
      <c r="DJ14" s="361">
        <f t="shared" si="8"/>
        <v>0</v>
      </c>
      <c r="DK14" s="361">
        <f t="shared" si="8"/>
        <v>0</v>
      </c>
      <c r="DL14" s="361">
        <f t="shared" si="8"/>
        <v>0</v>
      </c>
      <c r="DM14" s="361">
        <f t="shared" si="8"/>
        <v>0</v>
      </c>
      <c r="DN14" s="361">
        <f t="shared" si="8"/>
        <v>0</v>
      </c>
      <c r="DO14" s="361">
        <f t="shared" si="8"/>
        <v>0</v>
      </c>
      <c r="DP14" s="361">
        <f t="shared" si="8"/>
        <v>0</v>
      </c>
      <c r="DQ14" s="361">
        <f t="shared" si="8"/>
        <v>0</v>
      </c>
      <c r="DR14" s="361">
        <f t="shared" si="8"/>
        <v>0</v>
      </c>
      <c r="DS14" s="361">
        <f t="shared" si="8"/>
        <v>0</v>
      </c>
      <c r="DT14" s="361">
        <f t="shared" si="8"/>
        <v>0</v>
      </c>
      <c r="DU14" s="361">
        <f t="shared" si="8"/>
        <v>0</v>
      </c>
      <c r="DV14" s="361">
        <f t="shared" si="8"/>
        <v>0</v>
      </c>
      <c r="DW14" s="361">
        <f t="shared" si="8"/>
        <v>0</v>
      </c>
      <c r="DX14" s="361">
        <f t="shared" si="8"/>
        <v>0</v>
      </c>
      <c r="DY14" s="361">
        <f t="shared" si="8"/>
        <v>0</v>
      </c>
      <c r="DZ14" s="361">
        <f t="shared" si="8"/>
        <v>0</v>
      </c>
      <c r="EA14" s="361">
        <f t="shared" si="8"/>
        <v>0</v>
      </c>
      <c r="EB14" s="361">
        <f t="shared" si="8"/>
        <v>0</v>
      </c>
      <c r="EC14" s="361">
        <f t="shared" si="8"/>
        <v>0</v>
      </c>
      <c r="ED14" s="361"/>
      <c r="EE14" s="361"/>
      <c r="EF14" s="361"/>
      <c r="EG14" s="361"/>
      <c r="EH14" s="364"/>
      <c r="EI14" s="364"/>
      <c r="EJ14" s="361"/>
      <c r="EK14" s="364"/>
      <c r="EL14" s="364"/>
      <c r="EM14" s="361"/>
      <c r="EN14" s="364"/>
      <c r="EO14" s="364"/>
      <c r="EP14" s="361"/>
      <c r="EQ14" s="364"/>
      <c r="ER14" s="364"/>
      <c r="ES14" s="363"/>
      <c r="ET14" s="361"/>
      <c r="EU14" s="364"/>
      <c r="EV14" s="364"/>
      <c r="EW14" s="361"/>
      <c r="EX14" s="364"/>
      <c r="EY14" s="364"/>
      <c r="EZ14" s="361"/>
      <c r="FA14" s="364"/>
      <c r="FB14" s="364"/>
      <c r="FC14" s="361"/>
      <c r="FD14" s="364"/>
      <c r="FE14" s="364"/>
      <c r="FF14" s="361"/>
      <c r="FG14" s="364"/>
      <c r="FH14" s="364"/>
      <c r="FI14" s="361"/>
      <c r="FJ14" s="364"/>
      <c r="FK14" s="364"/>
      <c r="FL14" s="361"/>
      <c r="FM14" s="364"/>
      <c r="FN14" s="364"/>
      <c r="FO14" s="361"/>
      <c r="FP14" s="364"/>
      <c r="FQ14" s="364"/>
      <c r="FR14" s="361"/>
      <c r="FS14" s="364"/>
      <c r="FT14" s="364"/>
      <c r="FU14" s="361"/>
      <c r="FV14" s="364"/>
      <c r="FW14" s="364"/>
      <c r="FX14" s="363"/>
      <c r="FY14" s="361"/>
      <c r="FZ14" s="364"/>
      <c r="GA14" s="364"/>
      <c r="GB14" s="361"/>
      <c r="GC14" s="365"/>
      <c r="GD14" s="366"/>
      <c r="GE14" s="366"/>
      <c r="GF14" s="365"/>
      <c r="GG14" s="366"/>
      <c r="GH14" s="366"/>
      <c r="GI14" s="365"/>
      <c r="GJ14" s="366"/>
      <c r="GK14" s="365"/>
      <c r="GL14" s="366"/>
      <c r="GM14" s="365"/>
      <c r="GN14" s="366"/>
      <c r="GO14" s="364"/>
      <c r="GP14" s="366"/>
      <c r="GQ14" s="364"/>
      <c r="GR14" s="364"/>
      <c r="GS14" s="364"/>
      <c r="GT14" s="364"/>
      <c r="GU14" s="364"/>
    </row>
    <row r="15" spans="1:203" ht="12.75">
      <c r="A15" s="212">
        <v>4</v>
      </c>
      <c r="B15" s="213" t="s">
        <v>138</v>
      </c>
      <c r="C15" s="214">
        <v>17</v>
      </c>
      <c r="D15" s="214">
        <v>3061</v>
      </c>
      <c r="E15" s="214">
        <v>11834</v>
      </c>
      <c r="F15" s="215">
        <v>29270</v>
      </c>
      <c r="G15" s="216"/>
      <c r="H15" s="278"/>
      <c r="I15" s="278">
        <f>'REGION I'!I712</f>
        <v>0</v>
      </c>
      <c r="J15" s="278">
        <f>'REGION I'!J712</f>
        <v>0</v>
      </c>
      <c r="K15" s="278">
        <f>'REGION I'!K712</f>
        <v>0</v>
      </c>
      <c r="L15" s="278">
        <f>'REGION I'!L712</f>
        <v>0</v>
      </c>
      <c r="M15" s="278">
        <f>'REGION I'!M712</f>
        <v>0</v>
      </c>
      <c r="N15" s="278">
        <f>'REGION I'!N712</f>
        <v>0</v>
      </c>
      <c r="O15" s="278">
        <f>'REGION I'!O712</f>
        <v>0</v>
      </c>
      <c r="P15" s="279"/>
      <c r="Q15" s="279"/>
      <c r="R15" s="278" t="e">
        <f>SUM(#REF!)</f>
        <v>#REF!</v>
      </c>
      <c r="S15" s="280" t="e">
        <f>SUM(#REF!)</f>
        <v>#REF!</v>
      </c>
      <c r="T15" s="278" t="e">
        <f>SUM(#REF!)</f>
        <v>#REF!</v>
      </c>
      <c r="U15" s="278" t="e">
        <f>SUM(#REF!)</f>
        <v>#REF!</v>
      </c>
      <c r="V15" s="278">
        <f>'REGION I'!U712</f>
        <v>0</v>
      </c>
      <c r="W15" s="278">
        <f>'REGION I'!V712</f>
        <v>0</v>
      </c>
      <c r="X15" s="278">
        <f>'REGION I'!W712</f>
        <v>0</v>
      </c>
      <c r="Y15" s="278">
        <f>'REGION I'!X712</f>
        <v>0</v>
      </c>
      <c r="Z15" s="278">
        <f>'REGION I'!Y712</f>
        <v>0</v>
      </c>
      <c r="AA15" s="278">
        <f>'REGION I'!Z712</f>
        <v>0</v>
      </c>
      <c r="AB15" s="278">
        <f>'REGION I'!AA712</f>
        <v>0</v>
      </c>
      <c r="AC15" s="278">
        <f>'REGION I'!AB712</f>
        <v>0</v>
      </c>
      <c r="AD15" s="278">
        <f>'REGION I'!AC712</f>
        <v>0</v>
      </c>
      <c r="AE15" s="278">
        <f>'REGION I'!AD712</f>
        <v>0</v>
      </c>
      <c r="AF15" s="278">
        <f>'REGION I'!AE712</f>
        <v>0</v>
      </c>
      <c r="AG15" s="278">
        <f>'REGION I'!AF712</f>
        <v>0</v>
      </c>
      <c r="AH15" s="278">
        <f>'REGION I'!AG712</f>
        <v>0</v>
      </c>
      <c r="AI15" s="278">
        <f>'REGION I'!AH712</f>
        <v>0</v>
      </c>
      <c r="AJ15" s="278">
        <f>'REGION I'!AI712</f>
        <v>0</v>
      </c>
      <c r="AK15" s="278">
        <f>'REGION I'!AJ712</f>
        <v>0</v>
      </c>
      <c r="AL15" s="278">
        <f>'REGION I'!AK712</f>
        <v>0</v>
      </c>
      <c r="AM15" s="278">
        <f>'REGION I'!AL712</f>
        <v>0</v>
      </c>
      <c r="AN15" s="278">
        <f>'REGION I'!AM712</f>
        <v>0</v>
      </c>
      <c r="AO15" s="278">
        <f>'REGION I'!AN712</f>
        <v>0</v>
      </c>
      <c r="AP15" s="278">
        <f>'REGION I'!AO712</f>
        <v>0</v>
      </c>
      <c r="AQ15" s="278">
        <f>'REGION I'!AP712</f>
        <v>0</v>
      </c>
      <c r="AR15" s="278">
        <f>'REGION I'!AQ712</f>
        <v>0</v>
      </c>
      <c r="AS15" s="278">
        <f>'REGION I'!AR712</f>
        <v>0</v>
      </c>
      <c r="AT15" s="278">
        <f>'REGION I'!AS712</f>
        <v>0</v>
      </c>
      <c r="AU15" s="278">
        <f>'REGION I'!AT712</f>
        <v>0</v>
      </c>
      <c r="AV15" s="278">
        <f>'REGION I'!AU712</f>
        <v>0</v>
      </c>
      <c r="AW15" s="278">
        <f>'REGION I'!AV712</f>
        <v>0</v>
      </c>
      <c r="AX15" s="278">
        <f>'REGION I'!AW712</f>
        <v>0</v>
      </c>
      <c r="AY15" s="278">
        <f>'REGION I'!AX712</f>
        <v>0</v>
      </c>
      <c r="AZ15" s="278">
        <f>'REGION I'!AY712</f>
        <v>0</v>
      </c>
      <c r="BA15" s="278">
        <f>'REGION I'!AZ712</f>
        <v>0</v>
      </c>
      <c r="BB15" s="278">
        <f>'REGION I'!BA712</f>
        <v>0</v>
      </c>
      <c r="BC15" s="278">
        <f>'REGION I'!BB712</f>
        <v>0</v>
      </c>
      <c r="BD15" s="278">
        <f>'REGION I'!BC712</f>
        <v>0</v>
      </c>
      <c r="BE15" s="278">
        <f>'REGION I'!BD712</f>
        <v>0</v>
      </c>
      <c r="BF15" s="278">
        <f>'REGION I'!BE712</f>
        <v>0</v>
      </c>
      <c r="BG15" s="278">
        <f>'REGION I'!BF712</f>
        <v>0</v>
      </c>
      <c r="BH15" s="278">
        <f>'REGION I'!BG712</f>
        <v>0</v>
      </c>
      <c r="BI15" s="278">
        <f>'REGION I'!BH712</f>
        <v>0</v>
      </c>
      <c r="BJ15" s="278">
        <f>'REGION I'!BI712</f>
        <v>0</v>
      </c>
      <c r="BK15" s="278">
        <f>'REGION I'!BJ712</f>
        <v>0</v>
      </c>
      <c r="BL15" s="278">
        <f>'REGION I'!BK712</f>
        <v>0</v>
      </c>
      <c r="BM15" s="278">
        <f>'REGION I'!BL712</f>
        <v>0</v>
      </c>
      <c r="BN15" s="278">
        <f>'REGION I'!BM712</f>
        <v>0</v>
      </c>
      <c r="BO15" s="278">
        <f>'REGION I'!BN712</f>
        <v>0</v>
      </c>
      <c r="BP15" s="278">
        <f>'REGION I'!BO712</f>
        <v>0</v>
      </c>
      <c r="BQ15" s="278">
        <f>'REGION I'!BP712</f>
        <v>0</v>
      </c>
      <c r="BR15" s="278">
        <f>'REGION I'!BQ712</f>
        <v>0</v>
      </c>
      <c r="BS15" s="278">
        <f>'REGION I'!BR712</f>
        <v>0</v>
      </c>
      <c r="BT15" s="278">
        <f>'REGION I'!BS712</f>
        <v>0</v>
      </c>
      <c r="BU15" s="278">
        <f>'REGION I'!BT712</f>
        <v>0</v>
      </c>
      <c r="BV15" s="278">
        <f>'REGION I'!BU712</f>
        <v>0</v>
      </c>
      <c r="BW15" s="278">
        <f>'REGION I'!BV712</f>
        <v>0</v>
      </c>
      <c r="BX15" s="278">
        <f>'REGION I'!BW712</f>
        <v>0</v>
      </c>
      <c r="BY15" s="278">
        <f>'REGION I'!BX712</f>
        <v>0</v>
      </c>
      <c r="BZ15" s="278">
        <f>'REGION I'!BY712</f>
        <v>0</v>
      </c>
      <c r="CA15" s="278">
        <f>'REGION I'!BZ712</f>
        <v>0</v>
      </c>
      <c r="CB15" s="278">
        <f>'REGION I'!CA712</f>
        <v>0</v>
      </c>
      <c r="CC15" s="278">
        <f>'REGION I'!CB712</f>
        <v>0</v>
      </c>
      <c r="CD15" s="278">
        <f>'REGION I'!CC712</f>
        <v>0</v>
      </c>
      <c r="CE15" s="278">
        <f>'REGION I'!CD712</f>
        <v>0</v>
      </c>
      <c r="CF15" s="278">
        <f>'REGION I'!CE712</f>
        <v>0</v>
      </c>
      <c r="CG15" s="278">
        <f>'REGION I'!CF712</f>
        <v>0</v>
      </c>
      <c r="CH15" s="278">
        <f>'REGION I'!CG712</f>
        <v>0</v>
      </c>
      <c r="CI15" s="278">
        <f>'REGION I'!CH712</f>
        <v>0</v>
      </c>
      <c r="CJ15" s="278">
        <f>'REGION I'!CI712</f>
        <v>0</v>
      </c>
      <c r="CK15" s="278">
        <f>'REGION I'!CJ712</f>
        <v>0</v>
      </c>
      <c r="CL15" s="278">
        <f>'REGION I'!CK712</f>
        <v>0</v>
      </c>
      <c r="CM15" s="278">
        <f>'REGION I'!CL712</f>
        <v>0</v>
      </c>
      <c r="CN15" s="278">
        <f>'REGION I'!CM712</f>
        <v>0</v>
      </c>
      <c r="CO15" s="278">
        <f>'REGION I'!CN712</f>
        <v>0</v>
      </c>
      <c r="CP15" s="278">
        <f>'REGION I'!CO712</f>
        <v>0</v>
      </c>
      <c r="CQ15" s="278">
        <f>'REGION I'!CP712</f>
        <v>0</v>
      </c>
      <c r="CR15" s="278">
        <f>'REGION I'!CQ712</f>
        <v>0</v>
      </c>
      <c r="CS15" s="278">
        <f>'REGION I'!CR712</f>
        <v>0</v>
      </c>
      <c r="CT15" s="278">
        <f>'REGION I'!CS712</f>
        <v>0</v>
      </c>
      <c r="CU15" s="278">
        <f>'REGION I'!CT712</f>
        <v>0</v>
      </c>
      <c r="CV15" s="278">
        <f>'REGION I'!CU712</f>
        <v>0</v>
      </c>
      <c r="CW15" s="278">
        <f>'REGION I'!CV712</f>
        <v>0</v>
      </c>
      <c r="CX15" s="278">
        <f>'REGION I'!CW712</f>
        <v>0</v>
      </c>
      <c r="CY15" s="278">
        <f>'REGION I'!CX712</f>
        <v>0</v>
      </c>
      <c r="CZ15" s="278">
        <f>'REGION I'!CY712</f>
        <v>0</v>
      </c>
      <c r="DA15" s="278">
        <f>'REGION I'!CZ712</f>
        <v>0</v>
      </c>
      <c r="DB15" s="278">
        <f>'REGION I'!DA712</f>
        <v>0</v>
      </c>
      <c r="DC15" s="278">
        <f>'REGION I'!DB712</f>
        <v>0</v>
      </c>
      <c r="DD15" s="278">
        <f>'REGION I'!DC712</f>
        <v>0</v>
      </c>
      <c r="DE15" s="278">
        <f>'REGION I'!DD712</f>
        <v>0</v>
      </c>
      <c r="DF15" s="278">
        <f>'REGION I'!DE712</f>
        <v>0</v>
      </c>
      <c r="DG15" s="278">
        <f>'REGION I'!DF712</f>
        <v>0</v>
      </c>
      <c r="DH15" s="278">
        <f>'REGION I'!DG712</f>
        <v>0</v>
      </c>
      <c r="DI15" s="278">
        <f>'REGION I'!DH712</f>
        <v>0</v>
      </c>
      <c r="DJ15" s="278">
        <f>'REGION I'!DI712</f>
        <v>0</v>
      </c>
      <c r="DK15" s="278">
        <f>'REGION I'!DJ712</f>
        <v>0</v>
      </c>
      <c r="DL15" s="278">
        <f>'REGION I'!DK712</f>
        <v>0</v>
      </c>
      <c r="DM15" s="278">
        <f>'REGION I'!DL712</f>
        <v>0</v>
      </c>
      <c r="DN15" s="278">
        <f>'REGION I'!DM712</f>
        <v>0</v>
      </c>
      <c r="DO15" s="278">
        <f>'REGION I'!DN712</f>
        <v>0</v>
      </c>
      <c r="DP15" s="278">
        <f>'REGION I'!DO712</f>
        <v>0</v>
      </c>
      <c r="DQ15" s="278">
        <f>'REGION I'!DP712</f>
        <v>0</v>
      </c>
      <c r="DR15" s="278">
        <f>'REGION I'!DQ712</f>
        <v>0</v>
      </c>
      <c r="DS15" s="278">
        <f>'REGION I'!DR712</f>
        <v>0</v>
      </c>
      <c r="DT15" s="278">
        <f>'REGION I'!DS712</f>
        <v>0</v>
      </c>
      <c r="DU15" s="278">
        <f>'REGION I'!DT712</f>
        <v>0</v>
      </c>
      <c r="DV15" s="278">
        <f>'REGION I'!DU712</f>
        <v>0</v>
      </c>
      <c r="DW15" s="278">
        <f>'REGION I'!DV712</f>
        <v>0</v>
      </c>
      <c r="DX15" s="278">
        <f>'REGION I'!DW712</f>
        <v>0</v>
      </c>
      <c r="DY15" s="278">
        <f>'REGION I'!DX712</f>
        <v>0</v>
      </c>
      <c r="DZ15" s="278">
        <f>'REGION I'!DY712</f>
        <v>0</v>
      </c>
      <c r="EA15" s="278">
        <f>'REGION I'!DZ712</f>
        <v>0</v>
      </c>
      <c r="EB15" s="278">
        <f>'REGION I'!EA712</f>
        <v>0</v>
      </c>
      <c r="EC15" s="278">
        <f>'REGION I'!EB712</f>
        <v>0</v>
      </c>
      <c r="ED15" s="278"/>
      <c r="EE15" s="278" t="e">
        <f>SUM(#REF!)</f>
        <v>#REF!</v>
      </c>
      <c r="EF15" s="278" t="e">
        <f>SUM(#REF!)</f>
        <v>#REF!</v>
      </c>
      <c r="EG15" s="278" t="e">
        <f>SUM(#REF!)</f>
        <v>#REF!</v>
      </c>
      <c r="EH15" s="281"/>
      <c r="EI15" s="281" t="e">
        <f>SUM(#REF!)</f>
        <v>#REF!</v>
      </c>
      <c r="EJ15" s="278" t="e">
        <f>SUM(#REF!)</f>
        <v>#REF!</v>
      </c>
      <c r="EK15" s="281"/>
      <c r="EL15" s="281" t="e">
        <f>SUM(#REF!)</f>
        <v>#REF!</v>
      </c>
      <c r="EM15" s="278" t="e">
        <f>SUM(#REF!)</f>
        <v>#REF!</v>
      </c>
      <c r="EN15" s="281"/>
      <c r="EO15" s="281" t="e">
        <f>SUM(#REF!)</f>
        <v>#REF!</v>
      </c>
      <c r="EP15" s="278" t="e">
        <f>SUM(#REF!)</f>
        <v>#REF!</v>
      </c>
      <c r="EQ15" s="281"/>
      <c r="ER15" s="281" t="e">
        <f>SUM(#REF!)</f>
        <v>#REF!</v>
      </c>
      <c r="ES15" s="280" t="e">
        <f>SUM(#REF!)</f>
        <v>#REF!</v>
      </c>
      <c r="ET15" s="278" t="e">
        <f>SUM(#REF!)</f>
        <v>#REF!</v>
      </c>
      <c r="EU15" s="281"/>
      <c r="EV15" s="281" t="e">
        <f>SUM(#REF!)</f>
        <v>#REF!</v>
      </c>
      <c r="EW15" s="278" t="e">
        <f>SUM(#REF!)</f>
        <v>#REF!</v>
      </c>
      <c r="EX15" s="281"/>
      <c r="EY15" s="281" t="e">
        <f>SUM(#REF!)</f>
        <v>#REF!</v>
      </c>
      <c r="EZ15" s="278" t="e">
        <f>SUM(#REF!)</f>
        <v>#REF!</v>
      </c>
      <c r="FA15" s="281"/>
      <c r="FB15" s="281" t="e">
        <f>SUM(#REF!)</f>
        <v>#REF!</v>
      </c>
      <c r="FC15" s="278" t="e">
        <f>SUM(#REF!)</f>
        <v>#REF!</v>
      </c>
      <c r="FD15" s="281"/>
      <c r="FE15" s="281" t="e">
        <f>SUM(#REF!)</f>
        <v>#REF!</v>
      </c>
      <c r="FF15" s="278" t="e">
        <f>SUM(#REF!)</f>
        <v>#REF!</v>
      </c>
      <c r="FG15" s="281"/>
      <c r="FH15" s="281" t="e">
        <f>SUM(#REF!)</f>
        <v>#REF!</v>
      </c>
      <c r="FI15" s="278" t="e">
        <f>SUM(#REF!)</f>
        <v>#REF!</v>
      </c>
      <c r="FJ15" s="281"/>
      <c r="FK15" s="281" t="e">
        <f>SUM(#REF!)</f>
        <v>#REF!</v>
      </c>
      <c r="FL15" s="278" t="e">
        <f>SUM(#REF!)</f>
        <v>#REF!</v>
      </c>
      <c r="FM15" s="281"/>
      <c r="FN15" s="281" t="e">
        <f>SUM(#REF!)</f>
        <v>#REF!</v>
      </c>
      <c r="FO15" s="278" t="e">
        <f>SUM(#REF!)</f>
        <v>#REF!</v>
      </c>
      <c r="FP15" s="281"/>
      <c r="FQ15" s="281" t="e">
        <f>SUM(#REF!)</f>
        <v>#REF!</v>
      </c>
      <c r="FR15" s="278" t="e">
        <f>SUM(#REF!)</f>
        <v>#REF!</v>
      </c>
      <c r="FS15" s="281"/>
      <c r="FT15" s="281" t="e">
        <f>SUM(#REF!)</f>
        <v>#REF!</v>
      </c>
      <c r="FU15" s="278" t="e">
        <f>SUM(#REF!)</f>
        <v>#REF!</v>
      </c>
      <c r="FV15" s="281"/>
      <c r="FW15" s="281" t="e">
        <f>SUM(#REF!)</f>
        <v>#REF!</v>
      </c>
      <c r="FX15" s="280" t="e">
        <f>SUM(#REF!)</f>
        <v>#REF!</v>
      </c>
      <c r="FY15" s="278" t="e">
        <f>SUM(#REF!)</f>
        <v>#REF!</v>
      </c>
      <c r="FZ15" s="281"/>
      <c r="GA15" s="281" t="e">
        <f t="shared" ref="GA15:GA24" si="9">SUM(#REF!)</f>
        <v>#REF!</v>
      </c>
      <c r="GB15" s="278"/>
      <c r="GC15" s="278" t="e">
        <f t="shared" ref="GC15:GC24" si="10">SUM(#REF!)</f>
        <v>#REF!</v>
      </c>
      <c r="GD15" s="281"/>
      <c r="GE15" s="281" t="e">
        <f>SUM(#REF!)</f>
        <v>#REF!</v>
      </c>
      <c r="GF15" s="278" t="e">
        <f>SUM(#REF!)</f>
        <v>#REF!</v>
      </c>
      <c r="GG15" s="281"/>
      <c r="GH15" s="281" t="e">
        <f t="shared" ref="GH15:GN15" si="11">SUM(#REF!)</f>
        <v>#REF!</v>
      </c>
      <c r="GI15" s="278" t="e">
        <f t="shared" si="11"/>
        <v>#REF!</v>
      </c>
      <c r="GJ15" s="281" t="e">
        <f t="shared" si="11"/>
        <v>#REF!</v>
      </c>
      <c r="GK15" s="278" t="e">
        <f t="shared" si="11"/>
        <v>#REF!</v>
      </c>
      <c r="GL15" s="281" t="e">
        <f t="shared" si="11"/>
        <v>#REF!</v>
      </c>
      <c r="GM15" s="278" t="e">
        <f t="shared" si="11"/>
        <v>#REF!</v>
      </c>
      <c r="GN15" s="281" t="e">
        <f t="shared" si="11"/>
        <v>#REF!</v>
      </c>
      <c r="GO15" s="281"/>
      <c r="GP15" s="281"/>
      <c r="GQ15" s="281" t="e">
        <f>SUM(#REF!)</f>
        <v>#REF!</v>
      </c>
      <c r="GR15" s="281" t="e">
        <f>SUM(#REF!)</f>
        <v>#REF!</v>
      </c>
      <c r="GS15" s="281" t="e">
        <f>SUM(#REF!)</f>
        <v>#REF!</v>
      </c>
      <c r="GT15" s="281"/>
      <c r="GU15" s="281"/>
    </row>
    <row r="16" spans="1:203" ht="12.75">
      <c r="A16" s="212">
        <v>4</v>
      </c>
      <c r="B16" s="213" t="s">
        <v>140</v>
      </c>
      <c r="C16" s="214">
        <v>39</v>
      </c>
      <c r="D16" s="214">
        <v>5548</v>
      </c>
      <c r="E16" s="214">
        <v>23551</v>
      </c>
      <c r="F16" s="215">
        <v>100430</v>
      </c>
      <c r="G16" s="216"/>
      <c r="H16" s="278"/>
      <c r="I16" s="278">
        <f>'REGION I'!I758</f>
        <v>0</v>
      </c>
      <c r="J16" s="278">
        <f>'REGION I'!J758</f>
        <v>0</v>
      </c>
      <c r="K16" s="278">
        <f>'REGION I'!K758</f>
        <v>0</v>
      </c>
      <c r="L16" s="278">
        <f>'REGION I'!L758</f>
        <v>0</v>
      </c>
      <c r="M16" s="278">
        <f>'REGION I'!M758</f>
        <v>0</v>
      </c>
      <c r="N16" s="278">
        <f>'REGION I'!N758</f>
        <v>0</v>
      </c>
      <c r="O16" s="278">
        <f>'REGION I'!O758</f>
        <v>0</v>
      </c>
      <c r="P16" s="279"/>
      <c r="Q16" s="279"/>
      <c r="R16" s="278" t="e">
        <f>SUM(#REF!)</f>
        <v>#REF!</v>
      </c>
      <c r="S16" s="280" t="e">
        <f>SUM(#REF!)</f>
        <v>#REF!</v>
      </c>
      <c r="T16" s="278" t="e">
        <f>SUM(#REF!)</f>
        <v>#REF!</v>
      </c>
      <c r="U16" s="278" t="e">
        <f>SUM(#REF!)</f>
        <v>#REF!</v>
      </c>
      <c r="V16" s="278">
        <f>'REGION I'!U758</f>
        <v>0</v>
      </c>
      <c r="W16" s="278">
        <f>'REGION I'!V758</f>
        <v>0</v>
      </c>
      <c r="X16" s="278">
        <f>'REGION I'!W758</f>
        <v>0</v>
      </c>
      <c r="Y16" s="278">
        <f>'REGION I'!X758</f>
        <v>0</v>
      </c>
      <c r="Z16" s="278">
        <f>'REGION I'!Y758</f>
        <v>0</v>
      </c>
      <c r="AA16" s="278">
        <f>'REGION I'!Z758</f>
        <v>0</v>
      </c>
      <c r="AB16" s="278">
        <f>'REGION I'!AA758</f>
        <v>0</v>
      </c>
      <c r="AC16" s="278">
        <f>'REGION I'!AB758</f>
        <v>0</v>
      </c>
      <c r="AD16" s="278">
        <f>'REGION I'!AC758</f>
        <v>0</v>
      </c>
      <c r="AE16" s="278">
        <f>'REGION I'!AD758</f>
        <v>0</v>
      </c>
      <c r="AF16" s="278">
        <f>'REGION I'!AE758</f>
        <v>0</v>
      </c>
      <c r="AG16" s="278">
        <f>'REGION I'!AF758</f>
        <v>0</v>
      </c>
      <c r="AH16" s="278">
        <f>'REGION I'!AG758</f>
        <v>0</v>
      </c>
      <c r="AI16" s="278">
        <f>'REGION I'!AH758</f>
        <v>0</v>
      </c>
      <c r="AJ16" s="278">
        <f>'REGION I'!AI758</f>
        <v>0</v>
      </c>
      <c r="AK16" s="278">
        <f>'REGION I'!AJ758</f>
        <v>0</v>
      </c>
      <c r="AL16" s="278">
        <f>'REGION I'!AK758</f>
        <v>0</v>
      </c>
      <c r="AM16" s="278">
        <f>'REGION I'!AL758</f>
        <v>0</v>
      </c>
      <c r="AN16" s="278">
        <f>'REGION I'!AM758</f>
        <v>0</v>
      </c>
      <c r="AO16" s="278">
        <f>'REGION I'!AN758</f>
        <v>0</v>
      </c>
      <c r="AP16" s="278">
        <f>'REGION I'!AO758</f>
        <v>0</v>
      </c>
      <c r="AQ16" s="278">
        <f>'REGION I'!AP758</f>
        <v>0</v>
      </c>
      <c r="AR16" s="278">
        <f>'REGION I'!AQ758</f>
        <v>0</v>
      </c>
      <c r="AS16" s="278">
        <f>'REGION I'!AR758</f>
        <v>0</v>
      </c>
      <c r="AT16" s="278">
        <f>'REGION I'!AS758</f>
        <v>0</v>
      </c>
      <c r="AU16" s="278">
        <f>'REGION I'!AT758</f>
        <v>0</v>
      </c>
      <c r="AV16" s="278">
        <f>'REGION I'!AU758</f>
        <v>0</v>
      </c>
      <c r="AW16" s="278">
        <f>'REGION I'!AV758</f>
        <v>0</v>
      </c>
      <c r="AX16" s="278">
        <f>'REGION I'!AW758</f>
        <v>0</v>
      </c>
      <c r="AY16" s="278">
        <f>'REGION I'!AX758</f>
        <v>0</v>
      </c>
      <c r="AZ16" s="278">
        <f>'REGION I'!AY758</f>
        <v>0</v>
      </c>
      <c r="BA16" s="278">
        <f>'REGION I'!AZ758</f>
        <v>0</v>
      </c>
      <c r="BB16" s="278">
        <f>'REGION I'!BA758</f>
        <v>0</v>
      </c>
      <c r="BC16" s="278">
        <f>'REGION I'!BB758</f>
        <v>0</v>
      </c>
      <c r="BD16" s="278">
        <f>'REGION I'!BC758</f>
        <v>0</v>
      </c>
      <c r="BE16" s="278">
        <f>'REGION I'!BD758</f>
        <v>0</v>
      </c>
      <c r="BF16" s="278">
        <f>'REGION I'!BE758</f>
        <v>0</v>
      </c>
      <c r="BG16" s="278">
        <f>'REGION I'!BF758</f>
        <v>0</v>
      </c>
      <c r="BH16" s="278">
        <f>'REGION I'!BG758</f>
        <v>0</v>
      </c>
      <c r="BI16" s="278">
        <f>'REGION I'!BH758</f>
        <v>0</v>
      </c>
      <c r="BJ16" s="278">
        <f>'REGION I'!BI758</f>
        <v>0</v>
      </c>
      <c r="BK16" s="278">
        <f>'REGION I'!BJ758</f>
        <v>0</v>
      </c>
      <c r="BL16" s="278">
        <f>'REGION I'!BK758</f>
        <v>0</v>
      </c>
      <c r="BM16" s="278">
        <f>'REGION I'!BL758</f>
        <v>0</v>
      </c>
      <c r="BN16" s="278">
        <f>'REGION I'!BM758</f>
        <v>0</v>
      </c>
      <c r="BO16" s="278">
        <f>'REGION I'!BN758</f>
        <v>0</v>
      </c>
      <c r="BP16" s="278">
        <f>'REGION I'!BO758</f>
        <v>0</v>
      </c>
      <c r="BQ16" s="278">
        <f>'REGION I'!BP758</f>
        <v>0</v>
      </c>
      <c r="BR16" s="278">
        <f>'REGION I'!BQ758</f>
        <v>0</v>
      </c>
      <c r="BS16" s="278">
        <f>'REGION I'!BR758</f>
        <v>0</v>
      </c>
      <c r="BT16" s="278">
        <f>'REGION I'!BS758</f>
        <v>0</v>
      </c>
      <c r="BU16" s="278">
        <f>'REGION I'!BT758</f>
        <v>0</v>
      </c>
      <c r="BV16" s="278">
        <f>'REGION I'!BU758</f>
        <v>0</v>
      </c>
      <c r="BW16" s="278">
        <f>'REGION I'!BV758</f>
        <v>0</v>
      </c>
      <c r="BX16" s="278">
        <f>'REGION I'!BW758</f>
        <v>0</v>
      </c>
      <c r="BY16" s="278">
        <f>'REGION I'!BX758</f>
        <v>0</v>
      </c>
      <c r="BZ16" s="278">
        <f>'REGION I'!BY758</f>
        <v>0</v>
      </c>
      <c r="CA16" s="278">
        <f>'REGION I'!BZ758</f>
        <v>0</v>
      </c>
      <c r="CB16" s="278">
        <f>'REGION I'!CA758</f>
        <v>0</v>
      </c>
      <c r="CC16" s="278">
        <f>'REGION I'!CB758</f>
        <v>0</v>
      </c>
      <c r="CD16" s="278">
        <f>'REGION I'!CC758</f>
        <v>0</v>
      </c>
      <c r="CE16" s="278">
        <f>'REGION I'!CD758</f>
        <v>0</v>
      </c>
      <c r="CF16" s="278">
        <f>'REGION I'!CE758</f>
        <v>0</v>
      </c>
      <c r="CG16" s="278">
        <f>'REGION I'!CF758</f>
        <v>0</v>
      </c>
      <c r="CH16" s="278">
        <f>'REGION I'!CG758</f>
        <v>0</v>
      </c>
      <c r="CI16" s="278">
        <f>'REGION I'!CH758</f>
        <v>0</v>
      </c>
      <c r="CJ16" s="278">
        <f>'REGION I'!CI758</f>
        <v>0</v>
      </c>
      <c r="CK16" s="278">
        <f>'REGION I'!CJ758</f>
        <v>0</v>
      </c>
      <c r="CL16" s="278">
        <f>'REGION I'!CK758</f>
        <v>0</v>
      </c>
      <c r="CM16" s="278">
        <f>'REGION I'!CL758</f>
        <v>0</v>
      </c>
      <c r="CN16" s="278">
        <f>'REGION I'!CM758</f>
        <v>0</v>
      </c>
      <c r="CO16" s="278">
        <f>'REGION I'!CN758</f>
        <v>0</v>
      </c>
      <c r="CP16" s="278">
        <f>'REGION I'!CO758</f>
        <v>0</v>
      </c>
      <c r="CQ16" s="278">
        <f>'REGION I'!CP758</f>
        <v>0</v>
      </c>
      <c r="CR16" s="278">
        <f>'REGION I'!CQ758</f>
        <v>0</v>
      </c>
      <c r="CS16" s="278">
        <f>'REGION I'!CR758</f>
        <v>0</v>
      </c>
      <c r="CT16" s="278">
        <f>'REGION I'!CS758</f>
        <v>0</v>
      </c>
      <c r="CU16" s="278">
        <f>'REGION I'!CT758</f>
        <v>0</v>
      </c>
      <c r="CV16" s="278">
        <f>'REGION I'!CU758</f>
        <v>0</v>
      </c>
      <c r="CW16" s="278">
        <f>'REGION I'!CV758</f>
        <v>0</v>
      </c>
      <c r="CX16" s="278">
        <f>'REGION I'!CW758</f>
        <v>0</v>
      </c>
      <c r="CY16" s="278">
        <f>'REGION I'!CX758</f>
        <v>0</v>
      </c>
      <c r="CZ16" s="278">
        <f>'REGION I'!CY758</f>
        <v>0</v>
      </c>
      <c r="DA16" s="278">
        <f>'REGION I'!CZ758</f>
        <v>0</v>
      </c>
      <c r="DB16" s="278">
        <f>'REGION I'!DA758</f>
        <v>0</v>
      </c>
      <c r="DC16" s="278">
        <f>'REGION I'!DB758</f>
        <v>0</v>
      </c>
      <c r="DD16" s="278">
        <f>'REGION I'!DC758</f>
        <v>0</v>
      </c>
      <c r="DE16" s="278">
        <f>'REGION I'!DD758</f>
        <v>0</v>
      </c>
      <c r="DF16" s="278">
        <f>'REGION I'!DE758</f>
        <v>0</v>
      </c>
      <c r="DG16" s="278">
        <f>'REGION I'!DF758</f>
        <v>0</v>
      </c>
      <c r="DH16" s="278">
        <f>'REGION I'!DG758</f>
        <v>0</v>
      </c>
      <c r="DI16" s="278">
        <f>'REGION I'!DH758</f>
        <v>0</v>
      </c>
      <c r="DJ16" s="278">
        <f>'REGION I'!DI758</f>
        <v>0</v>
      </c>
      <c r="DK16" s="278">
        <f>'REGION I'!DJ758</f>
        <v>0</v>
      </c>
      <c r="DL16" s="278">
        <f>'REGION I'!DK758</f>
        <v>0</v>
      </c>
      <c r="DM16" s="278">
        <f>'REGION I'!DL758</f>
        <v>0</v>
      </c>
      <c r="DN16" s="278">
        <f>'REGION I'!DM758</f>
        <v>0</v>
      </c>
      <c r="DO16" s="278">
        <f>'REGION I'!DN758</f>
        <v>0</v>
      </c>
      <c r="DP16" s="278">
        <f>'REGION I'!DO758</f>
        <v>0</v>
      </c>
      <c r="DQ16" s="278">
        <f>'REGION I'!DP758</f>
        <v>0</v>
      </c>
      <c r="DR16" s="278">
        <f>'REGION I'!DQ758</f>
        <v>0</v>
      </c>
      <c r="DS16" s="278">
        <f>'REGION I'!DR758</f>
        <v>0</v>
      </c>
      <c r="DT16" s="278">
        <f>'REGION I'!DS758</f>
        <v>0</v>
      </c>
      <c r="DU16" s="278">
        <f>'REGION I'!DT758</f>
        <v>0</v>
      </c>
      <c r="DV16" s="278">
        <f>'REGION I'!DU758</f>
        <v>0</v>
      </c>
      <c r="DW16" s="278">
        <f>'REGION I'!DV758</f>
        <v>0</v>
      </c>
      <c r="DX16" s="278">
        <f>'REGION I'!DW758</f>
        <v>0</v>
      </c>
      <c r="DY16" s="278">
        <f>'REGION I'!DX758</f>
        <v>0</v>
      </c>
      <c r="DZ16" s="278">
        <f>'REGION I'!DY758</f>
        <v>0</v>
      </c>
      <c r="EA16" s="278">
        <f>'REGION I'!DZ758</f>
        <v>0</v>
      </c>
      <c r="EB16" s="278">
        <f>'REGION I'!EA758</f>
        <v>0</v>
      </c>
      <c r="EC16" s="278">
        <f>'REGION I'!EB758</f>
        <v>0</v>
      </c>
      <c r="ED16" s="278"/>
      <c r="EE16" s="278" t="e">
        <f>SUM(#REF!)</f>
        <v>#REF!</v>
      </c>
      <c r="EF16" s="278" t="e">
        <f>SUM(#REF!)</f>
        <v>#REF!</v>
      </c>
      <c r="EG16" s="278" t="e">
        <f>SUM(#REF!)</f>
        <v>#REF!</v>
      </c>
      <c r="EH16" s="281"/>
      <c r="EI16" s="281" t="e">
        <f>SUM(#REF!)</f>
        <v>#REF!</v>
      </c>
      <c r="EJ16" s="278" t="e">
        <f>SUM(#REF!)</f>
        <v>#REF!</v>
      </c>
      <c r="EK16" s="281"/>
      <c r="EL16" s="281" t="e">
        <f>SUM(#REF!)</f>
        <v>#REF!</v>
      </c>
      <c r="EM16" s="278" t="e">
        <f>SUM(#REF!)</f>
        <v>#REF!</v>
      </c>
      <c r="EN16" s="281"/>
      <c r="EO16" s="281" t="e">
        <f>SUM(#REF!)</f>
        <v>#REF!</v>
      </c>
      <c r="EP16" s="278" t="e">
        <f>SUM(#REF!)</f>
        <v>#REF!</v>
      </c>
      <c r="EQ16" s="281"/>
      <c r="ER16" s="281" t="e">
        <f>SUM(#REF!)</f>
        <v>#REF!</v>
      </c>
      <c r="ES16" s="280" t="e">
        <f>SUM(#REF!)</f>
        <v>#REF!</v>
      </c>
      <c r="ET16" s="278" t="e">
        <f>SUM(#REF!)</f>
        <v>#REF!</v>
      </c>
      <c r="EU16" s="281"/>
      <c r="EV16" s="281" t="e">
        <f>SUM(#REF!)</f>
        <v>#REF!</v>
      </c>
      <c r="EW16" s="278" t="e">
        <f>SUM(#REF!)</f>
        <v>#REF!</v>
      </c>
      <c r="EX16" s="281"/>
      <c r="EY16" s="281" t="e">
        <f>SUM(#REF!)</f>
        <v>#REF!</v>
      </c>
      <c r="EZ16" s="278" t="e">
        <f>SUM(#REF!)</f>
        <v>#REF!</v>
      </c>
      <c r="FA16" s="281"/>
      <c r="FB16" s="281" t="e">
        <f>SUM(#REF!)</f>
        <v>#REF!</v>
      </c>
      <c r="FC16" s="278" t="e">
        <f>SUM(#REF!)</f>
        <v>#REF!</v>
      </c>
      <c r="FD16" s="281"/>
      <c r="FE16" s="281" t="e">
        <f>SUM(#REF!)</f>
        <v>#REF!</v>
      </c>
      <c r="FF16" s="278" t="e">
        <f>SUM(#REF!)</f>
        <v>#REF!</v>
      </c>
      <c r="FG16" s="281"/>
      <c r="FH16" s="281" t="e">
        <f>SUM(#REF!)</f>
        <v>#REF!</v>
      </c>
      <c r="FI16" s="278" t="e">
        <f>SUM(#REF!)</f>
        <v>#REF!</v>
      </c>
      <c r="FJ16" s="281"/>
      <c r="FK16" s="281" t="e">
        <f>SUM(#REF!)</f>
        <v>#REF!</v>
      </c>
      <c r="FL16" s="278" t="e">
        <f>SUM(#REF!)</f>
        <v>#REF!</v>
      </c>
      <c r="FM16" s="281"/>
      <c r="FN16" s="281" t="e">
        <f>SUM(#REF!)</f>
        <v>#REF!</v>
      </c>
      <c r="FO16" s="278" t="e">
        <f>SUM(#REF!)</f>
        <v>#REF!</v>
      </c>
      <c r="FP16" s="281"/>
      <c r="FQ16" s="281" t="e">
        <f>SUM(#REF!)</f>
        <v>#REF!</v>
      </c>
      <c r="FR16" s="278" t="e">
        <f>SUM(#REF!)</f>
        <v>#REF!</v>
      </c>
      <c r="FS16" s="281"/>
      <c r="FT16" s="281" t="e">
        <f>SUM(#REF!)</f>
        <v>#REF!</v>
      </c>
      <c r="FU16" s="278" t="e">
        <f>SUM(#REF!)</f>
        <v>#REF!</v>
      </c>
      <c r="FV16" s="281"/>
      <c r="FW16" s="281" t="e">
        <f>SUM(#REF!)</f>
        <v>#REF!</v>
      </c>
      <c r="FX16" s="280" t="e">
        <f>SUM(#REF!)</f>
        <v>#REF!</v>
      </c>
      <c r="FY16" s="278" t="e">
        <f>SUM(#REF!)</f>
        <v>#REF!</v>
      </c>
      <c r="FZ16" s="281"/>
      <c r="GA16" s="281" t="e">
        <f t="shared" si="9"/>
        <v>#REF!</v>
      </c>
      <c r="GB16" s="278"/>
      <c r="GC16" s="278" t="e">
        <f t="shared" si="10"/>
        <v>#REF!</v>
      </c>
      <c r="GD16" s="281"/>
      <c r="GE16" s="281" t="e">
        <f>SUM(#REF!)</f>
        <v>#REF!</v>
      </c>
      <c r="GF16" s="278" t="e">
        <f>SUM(#REF!)</f>
        <v>#REF!</v>
      </c>
      <c r="GG16" s="281"/>
      <c r="GH16" s="281" t="e">
        <f t="shared" ref="GH16:GN16" si="12">SUM(#REF!)</f>
        <v>#REF!</v>
      </c>
      <c r="GI16" s="278" t="e">
        <f t="shared" si="12"/>
        <v>#REF!</v>
      </c>
      <c r="GJ16" s="281" t="e">
        <f t="shared" si="12"/>
        <v>#REF!</v>
      </c>
      <c r="GK16" s="278" t="e">
        <f t="shared" si="12"/>
        <v>#REF!</v>
      </c>
      <c r="GL16" s="281" t="e">
        <f t="shared" si="12"/>
        <v>#REF!</v>
      </c>
      <c r="GM16" s="278" t="e">
        <f t="shared" si="12"/>
        <v>#REF!</v>
      </c>
      <c r="GN16" s="281" t="e">
        <f t="shared" si="12"/>
        <v>#REF!</v>
      </c>
      <c r="GO16" s="281"/>
      <c r="GP16" s="281"/>
      <c r="GQ16" s="281" t="e">
        <f>SUM(#REF!)</f>
        <v>#REF!</v>
      </c>
      <c r="GR16" s="281" t="e">
        <f>SUM(#REF!)</f>
        <v>#REF!</v>
      </c>
      <c r="GS16" s="281" t="e">
        <f>SUM(#REF!)</f>
        <v>#REF!</v>
      </c>
      <c r="GT16" s="281"/>
      <c r="GU16" s="281"/>
    </row>
    <row r="17" spans="1:203" ht="12.75">
      <c r="A17" s="212">
        <v>4</v>
      </c>
      <c r="B17" s="247" t="s">
        <v>142</v>
      </c>
      <c r="C17" s="248">
        <v>18</v>
      </c>
      <c r="D17" s="248">
        <v>3697</v>
      </c>
      <c r="E17" s="248">
        <v>14680</v>
      </c>
      <c r="F17" s="243">
        <v>42688</v>
      </c>
      <c r="G17" s="270"/>
      <c r="H17" s="278"/>
      <c r="I17" s="278">
        <f>'REGION I'!I829</f>
        <v>0</v>
      </c>
      <c r="J17" s="278">
        <f>'REGION I'!J829</f>
        <v>0</v>
      </c>
      <c r="K17" s="278">
        <f>'REGION I'!K829</f>
        <v>0</v>
      </c>
      <c r="L17" s="278">
        <f>'REGION I'!L829</f>
        <v>0</v>
      </c>
      <c r="M17" s="278">
        <f>'REGION I'!M829</f>
        <v>0</v>
      </c>
      <c r="N17" s="278">
        <f>'REGION I'!N829</f>
        <v>0</v>
      </c>
      <c r="O17" s="278">
        <f>'REGION I'!O829</f>
        <v>0</v>
      </c>
      <c r="P17" s="279"/>
      <c r="Q17" s="279"/>
      <c r="R17" s="278" t="e">
        <f>SUM(#REF!)</f>
        <v>#REF!</v>
      </c>
      <c r="S17" s="280" t="e">
        <f>SUM(#REF!)</f>
        <v>#REF!</v>
      </c>
      <c r="T17" s="278" t="e">
        <f>SUM(#REF!)</f>
        <v>#REF!</v>
      </c>
      <c r="U17" s="278" t="e">
        <f>SUM(#REF!)</f>
        <v>#REF!</v>
      </c>
      <c r="V17" s="278">
        <f>'REGION I'!U829</f>
        <v>0</v>
      </c>
      <c r="W17" s="278">
        <f>'REGION I'!V829</f>
        <v>0</v>
      </c>
      <c r="X17" s="278">
        <f>'REGION I'!W829</f>
        <v>0</v>
      </c>
      <c r="Y17" s="278">
        <f>'REGION I'!X829</f>
        <v>0</v>
      </c>
      <c r="Z17" s="278">
        <f>'REGION I'!Y829</f>
        <v>0</v>
      </c>
      <c r="AA17" s="278">
        <f>'REGION I'!Z829</f>
        <v>0</v>
      </c>
      <c r="AB17" s="278">
        <f>'REGION I'!AA829</f>
        <v>0</v>
      </c>
      <c r="AC17" s="278">
        <f>'REGION I'!AB829</f>
        <v>0</v>
      </c>
      <c r="AD17" s="278">
        <f>'REGION I'!AC829</f>
        <v>0</v>
      </c>
      <c r="AE17" s="278">
        <f>'REGION I'!AD829</f>
        <v>0</v>
      </c>
      <c r="AF17" s="278">
        <f>'REGION I'!AE829</f>
        <v>0</v>
      </c>
      <c r="AG17" s="278">
        <f>'REGION I'!AF829</f>
        <v>0</v>
      </c>
      <c r="AH17" s="278">
        <f>'REGION I'!AG829</f>
        <v>0</v>
      </c>
      <c r="AI17" s="278">
        <f>'REGION I'!AH829</f>
        <v>0</v>
      </c>
      <c r="AJ17" s="278">
        <f>'REGION I'!AI829</f>
        <v>0</v>
      </c>
      <c r="AK17" s="278">
        <f>'REGION I'!AJ829</f>
        <v>0</v>
      </c>
      <c r="AL17" s="278">
        <f>'REGION I'!AK829</f>
        <v>0</v>
      </c>
      <c r="AM17" s="278">
        <f>'REGION I'!AL829</f>
        <v>0</v>
      </c>
      <c r="AN17" s="278">
        <f>'REGION I'!AM829</f>
        <v>0</v>
      </c>
      <c r="AO17" s="278">
        <f>'REGION I'!AN829</f>
        <v>0</v>
      </c>
      <c r="AP17" s="278">
        <f>'REGION I'!AO829</f>
        <v>0</v>
      </c>
      <c r="AQ17" s="278">
        <f>'REGION I'!AP829</f>
        <v>0</v>
      </c>
      <c r="AR17" s="278">
        <f>'REGION I'!AQ829</f>
        <v>0</v>
      </c>
      <c r="AS17" s="278">
        <f>'REGION I'!AR829</f>
        <v>0</v>
      </c>
      <c r="AT17" s="278">
        <f>'REGION I'!AS829</f>
        <v>0</v>
      </c>
      <c r="AU17" s="278">
        <f>'REGION I'!AT829</f>
        <v>0</v>
      </c>
      <c r="AV17" s="278">
        <f>'REGION I'!AU829</f>
        <v>0</v>
      </c>
      <c r="AW17" s="278">
        <f>'REGION I'!AV829</f>
        <v>0</v>
      </c>
      <c r="AX17" s="278">
        <f>'REGION I'!AW829</f>
        <v>0</v>
      </c>
      <c r="AY17" s="278">
        <f>'REGION I'!AX829</f>
        <v>0</v>
      </c>
      <c r="AZ17" s="278">
        <f>'REGION I'!AY829</f>
        <v>0</v>
      </c>
      <c r="BA17" s="278">
        <f>'REGION I'!AZ829</f>
        <v>0</v>
      </c>
      <c r="BB17" s="278">
        <f>'REGION I'!BA829</f>
        <v>0</v>
      </c>
      <c r="BC17" s="278">
        <f>'REGION I'!BB829</f>
        <v>0</v>
      </c>
      <c r="BD17" s="278">
        <f>'REGION I'!BC829</f>
        <v>0</v>
      </c>
      <c r="BE17" s="278">
        <f>'REGION I'!BD829</f>
        <v>0</v>
      </c>
      <c r="BF17" s="278">
        <f>'REGION I'!BE829</f>
        <v>0</v>
      </c>
      <c r="BG17" s="278">
        <f>'REGION I'!BF829</f>
        <v>0</v>
      </c>
      <c r="BH17" s="278">
        <f>'REGION I'!BG829</f>
        <v>0</v>
      </c>
      <c r="BI17" s="278">
        <f>'REGION I'!BH829</f>
        <v>0</v>
      </c>
      <c r="BJ17" s="278">
        <f>'REGION I'!BI829</f>
        <v>0</v>
      </c>
      <c r="BK17" s="278">
        <f>'REGION I'!BJ829</f>
        <v>0</v>
      </c>
      <c r="BL17" s="278">
        <f>'REGION I'!BK829</f>
        <v>0</v>
      </c>
      <c r="BM17" s="278">
        <f>'REGION I'!BL829</f>
        <v>0</v>
      </c>
      <c r="BN17" s="278">
        <f>'REGION I'!BM829</f>
        <v>0</v>
      </c>
      <c r="BO17" s="278">
        <f>'REGION I'!BN829</f>
        <v>0</v>
      </c>
      <c r="BP17" s="278">
        <f>'REGION I'!BO829</f>
        <v>0</v>
      </c>
      <c r="BQ17" s="278">
        <f>'REGION I'!BP829</f>
        <v>0</v>
      </c>
      <c r="BR17" s="278">
        <f>'REGION I'!BQ829</f>
        <v>0</v>
      </c>
      <c r="BS17" s="278">
        <f>'REGION I'!BR829</f>
        <v>0</v>
      </c>
      <c r="BT17" s="278">
        <f>'REGION I'!BS829</f>
        <v>0</v>
      </c>
      <c r="BU17" s="278">
        <f>'REGION I'!BT829</f>
        <v>0</v>
      </c>
      <c r="BV17" s="278">
        <f>'REGION I'!BU829</f>
        <v>0</v>
      </c>
      <c r="BW17" s="278">
        <f>'REGION I'!BV829</f>
        <v>0</v>
      </c>
      <c r="BX17" s="278">
        <f>'REGION I'!BW829</f>
        <v>0</v>
      </c>
      <c r="BY17" s="278">
        <f>'REGION I'!BX829</f>
        <v>0</v>
      </c>
      <c r="BZ17" s="278">
        <f>'REGION I'!BY829</f>
        <v>0</v>
      </c>
      <c r="CA17" s="278">
        <f>'REGION I'!BZ829</f>
        <v>0</v>
      </c>
      <c r="CB17" s="278">
        <f>'REGION I'!CA829</f>
        <v>0</v>
      </c>
      <c r="CC17" s="278">
        <f>'REGION I'!CB829</f>
        <v>0</v>
      </c>
      <c r="CD17" s="278">
        <f>'REGION I'!CC829</f>
        <v>0</v>
      </c>
      <c r="CE17" s="278">
        <f>'REGION I'!CD829</f>
        <v>0</v>
      </c>
      <c r="CF17" s="278">
        <f>'REGION I'!CE829</f>
        <v>0</v>
      </c>
      <c r="CG17" s="278">
        <f>'REGION I'!CF829</f>
        <v>0</v>
      </c>
      <c r="CH17" s="278">
        <f>'REGION I'!CG829</f>
        <v>0</v>
      </c>
      <c r="CI17" s="278">
        <f>'REGION I'!CH829</f>
        <v>0</v>
      </c>
      <c r="CJ17" s="278">
        <f>'REGION I'!CI829</f>
        <v>0</v>
      </c>
      <c r="CK17" s="278">
        <f>'REGION I'!CJ829</f>
        <v>0</v>
      </c>
      <c r="CL17" s="278">
        <f>'REGION I'!CK829</f>
        <v>0</v>
      </c>
      <c r="CM17" s="278">
        <f>'REGION I'!CL829</f>
        <v>0</v>
      </c>
      <c r="CN17" s="278">
        <f>'REGION I'!CM829</f>
        <v>0</v>
      </c>
      <c r="CO17" s="278">
        <f>'REGION I'!CN829</f>
        <v>0</v>
      </c>
      <c r="CP17" s="278">
        <f>'REGION I'!CO829</f>
        <v>0</v>
      </c>
      <c r="CQ17" s="278">
        <f>'REGION I'!CP829</f>
        <v>0</v>
      </c>
      <c r="CR17" s="278">
        <f>'REGION I'!CQ829</f>
        <v>0</v>
      </c>
      <c r="CS17" s="278">
        <f>'REGION I'!CR829</f>
        <v>0</v>
      </c>
      <c r="CT17" s="278">
        <f>'REGION I'!CS829</f>
        <v>0</v>
      </c>
      <c r="CU17" s="278">
        <f>'REGION I'!CT829</f>
        <v>0</v>
      </c>
      <c r="CV17" s="278">
        <f>'REGION I'!CU829</f>
        <v>0</v>
      </c>
      <c r="CW17" s="278">
        <f>'REGION I'!CV829</f>
        <v>0</v>
      </c>
      <c r="CX17" s="278">
        <f>'REGION I'!CW829</f>
        <v>0</v>
      </c>
      <c r="CY17" s="278">
        <f>'REGION I'!CX829</f>
        <v>0</v>
      </c>
      <c r="CZ17" s="278">
        <f>'REGION I'!CY829</f>
        <v>0</v>
      </c>
      <c r="DA17" s="278">
        <f>'REGION I'!CZ829</f>
        <v>0</v>
      </c>
      <c r="DB17" s="278">
        <f>'REGION I'!DA829</f>
        <v>0</v>
      </c>
      <c r="DC17" s="278">
        <f>'REGION I'!DB829</f>
        <v>0</v>
      </c>
      <c r="DD17" s="278">
        <f>'REGION I'!DC829</f>
        <v>0</v>
      </c>
      <c r="DE17" s="278">
        <f>'REGION I'!DD829</f>
        <v>0</v>
      </c>
      <c r="DF17" s="278">
        <f>'REGION I'!DE829</f>
        <v>0</v>
      </c>
      <c r="DG17" s="278">
        <f>'REGION I'!DF829</f>
        <v>0</v>
      </c>
      <c r="DH17" s="278">
        <f>'REGION I'!DG829</f>
        <v>0</v>
      </c>
      <c r="DI17" s="278">
        <f>'REGION I'!DH829</f>
        <v>0</v>
      </c>
      <c r="DJ17" s="278">
        <f>'REGION I'!DI829</f>
        <v>0</v>
      </c>
      <c r="DK17" s="278">
        <f>'REGION I'!DJ829</f>
        <v>0</v>
      </c>
      <c r="DL17" s="278">
        <f>'REGION I'!DK829</f>
        <v>0</v>
      </c>
      <c r="DM17" s="278">
        <f>'REGION I'!DL829</f>
        <v>0</v>
      </c>
      <c r="DN17" s="278">
        <f>'REGION I'!DM829</f>
        <v>0</v>
      </c>
      <c r="DO17" s="278">
        <f>'REGION I'!DN829</f>
        <v>0</v>
      </c>
      <c r="DP17" s="278">
        <f>'REGION I'!DO829</f>
        <v>0</v>
      </c>
      <c r="DQ17" s="278">
        <f>'REGION I'!DP829</f>
        <v>0</v>
      </c>
      <c r="DR17" s="278">
        <f>'REGION I'!DQ829</f>
        <v>0</v>
      </c>
      <c r="DS17" s="278">
        <f>'REGION I'!DR829</f>
        <v>0</v>
      </c>
      <c r="DT17" s="278">
        <f>'REGION I'!DS829</f>
        <v>0</v>
      </c>
      <c r="DU17" s="278">
        <f>'REGION I'!DT829</f>
        <v>0</v>
      </c>
      <c r="DV17" s="278">
        <f>'REGION I'!DU829</f>
        <v>0</v>
      </c>
      <c r="DW17" s="278">
        <f>'REGION I'!DV829</f>
        <v>0</v>
      </c>
      <c r="DX17" s="278">
        <f>'REGION I'!DW829</f>
        <v>0</v>
      </c>
      <c r="DY17" s="278">
        <f>'REGION I'!DX829</f>
        <v>0</v>
      </c>
      <c r="DZ17" s="278">
        <f>'REGION I'!DY829</f>
        <v>0</v>
      </c>
      <c r="EA17" s="278">
        <f>'REGION I'!DZ829</f>
        <v>0</v>
      </c>
      <c r="EB17" s="278">
        <f>'REGION I'!EA829</f>
        <v>0</v>
      </c>
      <c r="EC17" s="278">
        <f>'REGION I'!EB829</f>
        <v>0</v>
      </c>
      <c r="ED17" s="278"/>
      <c r="EE17" s="278" t="e">
        <f>SUM(#REF!)</f>
        <v>#REF!</v>
      </c>
      <c r="EF17" s="278" t="e">
        <f>SUM(#REF!)</f>
        <v>#REF!</v>
      </c>
      <c r="EG17" s="278" t="e">
        <f>SUM(#REF!)</f>
        <v>#REF!</v>
      </c>
      <c r="EH17" s="281"/>
      <c r="EI17" s="281" t="e">
        <f>SUM(#REF!)</f>
        <v>#REF!</v>
      </c>
      <c r="EJ17" s="278" t="e">
        <f>SUM(#REF!)</f>
        <v>#REF!</v>
      </c>
      <c r="EK17" s="281"/>
      <c r="EL17" s="281" t="e">
        <f>SUM(#REF!)</f>
        <v>#REF!</v>
      </c>
      <c r="EM17" s="278" t="e">
        <f>SUM(#REF!)</f>
        <v>#REF!</v>
      </c>
      <c r="EN17" s="281"/>
      <c r="EO17" s="281" t="e">
        <f>SUM(#REF!)</f>
        <v>#REF!</v>
      </c>
      <c r="EP17" s="278" t="e">
        <f>SUM(#REF!)</f>
        <v>#REF!</v>
      </c>
      <c r="EQ17" s="281"/>
      <c r="ER17" s="281" t="e">
        <f>SUM(#REF!)</f>
        <v>#REF!</v>
      </c>
      <c r="ES17" s="280" t="e">
        <f>SUM(#REF!)</f>
        <v>#REF!</v>
      </c>
      <c r="ET17" s="278" t="e">
        <f>SUM(#REF!)</f>
        <v>#REF!</v>
      </c>
      <c r="EU17" s="281"/>
      <c r="EV17" s="281" t="e">
        <f>SUM(#REF!)</f>
        <v>#REF!</v>
      </c>
      <c r="EW17" s="278" t="e">
        <f>SUM(#REF!)</f>
        <v>#REF!</v>
      </c>
      <c r="EX17" s="281"/>
      <c r="EY17" s="281" t="e">
        <f>SUM(#REF!)</f>
        <v>#REF!</v>
      </c>
      <c r="EZ17" s="278" t="e">
        <f>SUM(#REF!)</f>
        <v>#REF!</v>
      </c>
      <c r="FA17" s="281"/>
      <c r="FB17" s="281" t="e">
        <f>SUM(#REF!)</f>
        <v>#REF!</v>
      </c>
      <c r="FC17" s="278" t="e">
        <f>SUM(#REF!)</f>
        <v>#REF!</v>
      </c>
      <c r="FD17" s="281"/>
      <c r="FE17" s="281" t="e">
        <f>SUM(#REF!)</f>
        <v>#REF!</v>
      </c>
      <c r="FF17" s="278" t="e">
        <f>SUM(#REF!)</f>
        <v>#REF!</v>
      </c>
      <c r="FG17" s="281"/>
      <c r="FH17" s="281" t="e">
        <f>SUM(#REF!)</f>
        <v>#REF!</v>
      </c>
      <c r="FI17" s="278" t="e">
        <f>SUM(#REF!)</f>
        <v>#REF!</v>
      </c>
      <c r="FJ17" s="281"/>
      <c r="FK17" s="281" t="e">
        <f>SUM(#REF!)</f>
        <v>#REF!</v>
      </c>
      <c r="FL17" s="278" t="e">
        <f>SUM(#REF!)</f>
        <v>#REF!</v>
      </c>
      <c r="FM17" s="281"/>
      <c r="FN17" s="281" t="e">
        <f>SUM(#REF!)</f>
        <v>#REF!</v>
      </c>
      <c r="FO17" s="278" t="e">
        <f>SUM(#REF!)</f>
        <v>#REF!</v>
      </c>
      <c r="FP17" s="281"/>
      <c r="FQ17" s="281" t="e">
        <f>SUM(#REF!)</f>
        <v>#REF!</v>
      </c>
      <c r="FR17" s="278" t="e">
        <f>SUM(#REF!)</f>
        <v>#REF!</v>
      </c>
      <c r="FS17" s="281"/>
      <c r="FT17" s="281" t="e">
        <f>SUM(#REF!)</f>
        <v>#REF!</v>
      </c>
      <c r="FU17" s="278" t="e">
        <f>SUM(#REF!)</f>
        <v>#REF!</v>
      </c>
      <c r="FV17" s="281"/>
      <c r="FW17" s="281" t="e">
        <f>SUM(#REF!)</f>
        <v>#REF!</v>
      </c>
      <c r="FX17" s="280" t="e">
        <f>SUM(#REF!)</f>
        <v>#REF!</v>
      </c>
      <c r="FY17" s="278" t="e">
        <f>SUM(#REF!)</f>
        <v>#REF!</v>
      </c>
      <c r="FZ17" s="281"/>
      <c r="GA17" s="281" t="e">
        <f t="shared" si="9"/>
        <v>#REF!</v>
      </c>
      <c r="GB17" s="278"/>
      <c r="GC17" s="278" t="e">
        <f t="shared" si="10"/>
        <v>#REF!</v>
      </c>
      <c r="GD17" s="281"/>
      <c r="GE17" s="281" t="e">
        <f>SUM(#REF!)</f>
        <v>#REF!</v>
      </c>
      <c r="GF17" s="278" t="e">
        <f>SUM(#REF!)</f>
        <v>#REF!</v>
      </c>
      <c r="GG17" s="281"/>
      <c r="GH17" s="281" t="e">
        <f t="shared" ref="GH17:GN17" si="13">SUM(#REF!)</f>
        <v>#REF!</v>
      </c>
      <c r="GI17" s="278" t="e">
        <f t="shared" si="13"/>
        <v>#REF!</v>
      </c>
      <c r="GJ17" s="281" t="e">
        <f t="shared" si="13"/>
        <v>#REF!</v>
      </c>
      <c r="GK17" s="278" t="e">
        <f t="shared" si="13"/>
        <v>#REF!</v>
      </c>
      <c r="GL17" s="281" t="e">
        <f t="shared" si="13"/>
        <v>#REF!</v>
      </c>
      <c r="GM17" s="278" t="e">
        <f t="shared" si="13"/>
        <v>#REF!</v>
      </c>
      <c r="GN17" s="281" t="e">
        <f t="shared" si="13"/>
        <v>#REF!</v>
      </c>
      <c r="GO17" s="281"/>
      <c r="GP17" s="281"/>
      <c r="GQ17" s="281" t="e">
        <f>SUM(#REF!)</f>
        <v>#REF!</v>
      </c>
      <c r="GR17" s="281" t="e">
        <f>SUM(#REF!)</f>
        <v>#REF!</v>
      </c>
      <c r="GS17" s="281" t="e">
        <f>SUM(#REF!)</f>
        <v>#REF!</v>
      </c>
      <c r="GT17" s="281"/>
      <c r="GU17" s="281"/>
    </row>
    <row r="18" spans="1:203" ht="12.75">
      <c r="A18" s="212">
        <v>4</v>
      </c>
      <c r="B18" s="247" t="s">
        <v>145</v>
      </c>
      <c r="C18" s="248">
        <v>27</v>
      </c>
      <c r="D18" s="248">
        <v>4591</v>
      </c>
      <c r="E18" s="248">
        <v>17526</v>
      </c>
      <c r="F18" s="243">
        <v>52715</v>
      </c>
      <c r="G18" s="270"/>
      <c r="H18" s="278"/>
      <c r="I18" s="278">
        <f>'REGION I'!I897</f>
        <v>0</v>
      </c>
      <c r="J18" s="278">
        <f>'REGION I'!J897</f>
        <v>0</v>
      </c>
      <c r="K18" s="278">
        <f>'REGION I'!K897</f>
        <v>0</v>
      </c>
      <c r="L18" s="278">
        <f>'REGION I'!L897</f>
        <v>0</v>
      </c>
      <c r="M18" s="278">
        <f>'REGION I'!M897</f>
        <v>0</v>
      </c>
      <c r="N18" s="278">
        <f>'REGION I'!N897</f>
        <v>0</v>
      </c>
      <c r="O18" s="278">
        <f>'REGION I'!O897</f>
        <v>0</v>
      </c>
      <c r="P18" s="279"/>
      <c r="Q18" s="279"/>
      <c r="R18" s="278" t="e">
        <f>SUM(#REF!)</f>
        <v>#REF!</v>
      </c>
      <c r="S18" s="280" t="e">
        <f>SUM(#REF!)</f>
        <v>#REF!</v>
      </c>
      <c r="T18" s="278" t="e">
        <f>SUM(#REF!)</f>
        <v>#REF!</v>
      </c>
      <c r="U18" s="278" t="e">
        <f>SUM(#REF!)</f>
        <v>#REF!</v>
      </c>
      <c r="V18" s="278">
        <f>'REGION I'!U897</f>
        <v>0</v>
      </c>
      <c r="W18" s="278">
        <f>'REGION I'!V897</f>
        <v>0</v>
      </c>
      <c r="X18" s="278">
        <f>'REGION I'!W897</f>
        <v>0</v>
      </c>
      <c r="Y18" s="278">
        <f>'REGION I'!X897</f>
        <v>0</v>
      </c>
      <c r="Z18" s="278">
        <f>'REGION I'!Y897</f>
        <v>0</v>
      </c>
      <c r="AA18" s="278">
        <f>'REGION I'!Z897</f>
        <v>0</v>
      </c>
      <c r="AB18" s="278">
        <f>'REGION I'!AA897</f>
        <v>0</v>
      </c>
      <c r="AC18" s="278">
        <f>'REGION I'!AB897</f>
        <v>0</v>
      </c>
      <c r="AD18" s="278">
        <f>'REGION I'!AC897</f>
        <v>0</v>
      </c>
      <c r="AE18" s="278">
        <f>'REGION I'!AD897</f>
        <v>0</v>
      </c>
      <c r="AF18" s="278">
        <f>'REGION I'!AE897</f>
        <v>0</v>
      </c>
      <c r="AG18" s="278">
        <f>'REGION I'!AF897</f>
        <v>0</v>
      </c>
      <c r="AH18" s="278">
        <f>'REGION I'!AG897</f>
        <v>0</v>
      </c>
      <c r="AI18" s="278">
        <f>'REGION I'!AH897</f>
        <v>0</v>
      </c>
      <c r="AJ18" s="278">
        <f>'REGION I'!AI897</f>
        <v>0</v>
      </c>
      <c r="AK18" s="278">
        <f>'REGION I'!AJ897</f>
        <v>0</v>
      </c>
      <c r="AL18" s="278">
        <f>'REGION I'!AK897</f>
        <v>0</v>
      </c>
      <c r="AM18" s="278">
        <f>'REGION I'!AL897</f>
        <v>0</v>
      </c>
      <c r="AN18" s="278">
        <f>'REGION I'!AM897</f>
        <v>0</v>
      </c>
      <c r="AO18" s="278">
        <f>'REGION I'!AN897</f>
        <v>0</v>
      </c>
      <c r="AP18" s="278">
        <f>'REGION I'!AO897</f>
        <v>0</v>
      </c>
      <c r="AQ18" s="278">
        <f>'REGION I'!AP897</f>
        <v>0</v>
      </c>
      <c r="AR18" s="278">
        <f>'REGION I'!AQ897</f>
        <v>0</v>
      </c>
      <c r="AS18" s="278">
        <f>'REGION I'!AR897</f>
        <v>0</v>
      </c>
      <c r="AT18" s="278">
        <f>'REGION I'!AS897</f>
        <v>0</v>
      </c>
      <c r="AU18" s="278">
        <f>'REGION I'!AT897</f>
        <v>0</v>
      </c>
      <c r="AV18" s="278">
        <f>'REGION I'!AU897</f>
        <v>0</v>
      </c>
      <c r="AW18" s="278">
        <f>'REGION I'!AV897</f>
        <v>0</v>
      </c>
      <c r="AX18" s="278">
        <f>'REGION I'!AW897</f>
        <v>0</v>
      </c>
      <c r="AY18" s="278">
        <f>'REGION I'!AX897</f>
        <v>0</v>
      </c>
      <c r="AZ18" s="278">
        <f>'REGION I'!AY897</f>
        <v>0</v>
      </c>
      <c r="BA18" s="278">
        <f>'REGION I'!AZ897</f>
        <v>0</v>
      </c>
      <c r="BB18" s="278">
        <f>'REGION I'!BA897</f>
        <v>0</v>
      </c>
      <c r="BC18" s="278">
        <f>'REGION I'!BB897</f>
        <v>0</v>
      </c>
      <c r="BD18" s="278">
        <f>'REGION I'!BC897</f>
        <v>0</v>
      </c>
      <c r="BE18" s="278">
        <f>'REGION I'!BD897</f>
        <v>0</v>
      </c>
      <c r="BF18" s="278">
        <f>'REGION I'!BE897</f>
        <v>0</v>
      </c>
      <c r="BG18" s="278">
        <f>'REGION I'!BF897</f>
        <v>0</v>
      </c>
      <c r="BH18" s="278">
        <f>'REGION I'!BG897</f>
        <v>0</v>
      </c>
      <c r="BI18" s="278">
        <f>'REGION I'!BH897</f>
        <v>0</v>
      </c>
      <c r="BJ18" s="278">
        <f>'REGION I'!BI897</f>
        <v>0</v>
      </c>
      <c r="BK18" s="278">
        <f>'REGION I'!BJ897</f>
        <v>0</v>
      </c>
      <c r="BL18" s="278">
        <f>'REGION I'!BK897</f>
        <v>0</v>
      </c>
      <c r="BM18" s="278">
        <f>'REGION I'!BL897</f>
        <v>0</v>
      </c>
      <c r="BN18" s="278">
        <f>'REGION I'!BM897</f>
        <v>0</v>
      </c>
      <c r="BO18" s="278">
        <f>'REGION I'!BN897</f>
        <v>0</v>
      </c>
      <c r="BP18" s="278">
        <f>'REGION I'!BO897</f>
        <v>0</v>
      </c>
      <c r="BQ18" s="278">
        <f>'REGION I'!BP897</f>
        <v>0</v>
      </c>
      <c r="BR18" s="278">
        <f>'REGION I'!BQ897</f>
        <v>0</v>
      </c>
      <c r="BS18" s="278">
        <f>'REGION I'!BR897</f>
        <v>0</v>
      </c>
      <c r="BT18" s="278">
        <f>'REGION I'!BS897</f>
        <v>0</v>
      </c>
      <c r="BU18" s="278">
        <f>'REGION I'!BT897</f>
        <v>0</v>
      </c>
      <c r="BV18" s="278">
        <f>'REGION I'!BU897</f>
        <v>0</v>
      </c>
      <c r="BW18" s="278">
        <f>'REGION I'!BV897</f>
        <v>0</v>
      </c>
      <c r="BX18" s="278">
        <f>'REGION I'!BW897</f>
        <v>0</v>
      </c>
      <c r="BY18" s="278">
        <f>'REGION I'!BX897</f>
        <v>0</v>
      </c>
      <c r="BZ18" s="278">
        <f>'REGION I'!BY897</f>
        <v>0</v>
      </c>
      <c r="CA18" s="278">
        <f>'REGION I'!BZ897</f>
        <v>0</v>
      </c>
      <c r="CB18" s="278">
        <f>'REGION I'!CA897</f>
        <v>0</v>
      </c>
      <c r="CC18" s="278">
        <f>'REGION I'!CB897</f>
        <v>0</v>
      </c>
      <c r="CD18" s="278">
        <f>'REGION I'!CC897</f>
        <v>0</v>
      </c>
      <c r="CE18" s="278">
        <f>'REGION I'!CD897</f>
        <v>0</v>
      </c>
      <c r="CF18" s="278">
        <f>'REGION I'!CE897</f>
        <v>0</v>
      </c>
      <c r="CG18" s="278">
        <f>'REGION I'!CF897</f>
        <v>0</v>
      </c>
      <c r="CH18" s="278">
        <f>'REGION I'!CG897</f>
        <v>0</v>
      </c>
      <c r="CI18" s="278">
        <f>'REGION I'!CH897</f>
        <v>0</v>
      </c>
      <c r="CJ18" s="278">
        <f>'REGION I'!CI897</f>
        <v>0</v>
      </c>
      <c r="CK18" s="278">
        <f>'REGION I'!CJ897</f>
        <v>0</v>
      </c>
      <c r="CL18" s="278">
        <f>'REGION I'!CK897</f>
        <v>0</v>
      </c>
      <c r="CM18" s="278">
        <f>'REGION I'!CL897</f>
        <v>0</v>
      </c>
      <c r="CN18" s="278">
        <f>'REGION I'!CM897</f>
        <v>0</v>
      </c>
      <c r="CO18" s="278">
        <f>'REGION I'!CN897</f>
        <v>0</v>
      </c>
      <c r="CP18" s="278">
        <f>'REGION I'!CO897</f>
        <v>0</v>
      </c>
      <c r="CQ18" s="278">
        <f>'REGION I'!CP897</f>
        <v>0</v>
      </c>
      <c r="CR18" s="278">
        <f>'REGION I'!CQ897</f>
        <v>0</v>
      </c>
      <c r="CS18" s="278">
        <f>'REGION I'!CR897</f>
        <v>0</v>
      </c>
      <c r="CT18" s="278">
        <f>'REGION I'!CS897</f>
        <v>0</v>
      </c>
      <c r="CU18" s="278">
        <f>'REGION I'!CT897</f>
        <v>0</v>
      </c>
      <c r="CV18" s="278">
        <f>'REGION I'!CU897</f>
        <v>0</v>
      </c>
      <c r="CW18" s="278">
        <f>'REGION I'!CV897</f>
        <v>0</v>
      </c>
      <c r="CX18" s="278">
        <f>'REGION I'!CW897</f>
        <v>0</v>
      </c>
      <c r="CY18" s="278">
        <f>'REGION I'!CX897</f>
        <v>0</v>
      </c>
      <c r="CZ18" s="278">
        <f>'REGION I'!CY897</f>
        <v>0</v>
      </c>
      <c r="DA18" s="278">
        <f>'REGION I'!CZ897</f>
        <v>0</v>
      </c>
      <c r="DB18" s="278">
        <f>'REGION I'!DA897</f>
        <v>0</v>
      </c>
      <c r="DC18" s="278">
        <f>'REGION I'!DB897</f>
        <v>0</v>
      </c>
      <c r="DD18" s="278">
        <f>'REGION I'!DC897</f>
        <v>0</v>
      </c>
      <c r="DE18" s="278">
        <f>'REGION I'!DD897</f>
        <v>0</v>
      </c>
      <c r="DF18" s="278">
        <f>'REGION I'!DE897</f>
        <v>0</v>
      </c>
      <c r="DG18" s="278">
        <f>'REGION I'!DF897</f>
        <v>0</v>
      </c>
      <c r="DH18" s="278">
        <f>'REGION I'!DG897</f>
        <v>0</v>
      </c>
      <c r="DI18" s="278">
        <f>'REGION I'!DH897</f>
        <v>0</v>
      </c>
      <c r="DJ18" s="278">
        <f>'REGION I'!DI897</f>
        <v>0</v>
      </c>
      <c r="DK18" s="278">
        <f>'REGION I'!DJ897</f>
        <v>0</v>
      </c>
      <c r="DL18" s="278">
        <f>'REGION I'!DK897</f>
        <v>0</v>
      </c>
      <c r="DM18" s="278">
        <f>'REGION I'!DL897</f>
        <v>0</v>
      </c>
      <c r="DN18" s="278">
        <f>'REGION I'!DM897</f>
        <v>0</v>
      </c>
      <c r="DO18" s="278">
        <f>'REGION I'!DN897</f>
        <v>0</v>
      </c>
      <c r="DP18" s="278">
        <f>'REGION I'!DO897</f>
        <v>0</v>
      </c>
      <c r="DQ18" s="278">
        <f>'REGION I'!DP897</f>
        <v>0</v>
      </c>
      <c r="DR18" s="278">
        <f>'REGION I'!DQ897</f>
        <v>0</v>
      </c>
      <c r="DS18" s="278">
        <f>'REGION I'!DR897</f>
        <v>0</v>
      </c>
      <c r="DT18" s="278">
        <f>'REGION I'!DS897</f>
        <v>0</v>
      </c>
      <c r="DU18" s="278">
        <f>'REGION I'!DT897</f>
        <v>0</v>
      </c>
      <c r="DV18" s="278">
        <f>'REGION I'!DU897</f>
        <v>0</v>
      </c>
      <c r="DW18" s="278">
        <f>'REGION I'!DV897</f>
        <v>0</v>
      </c>
      <c r="DX18" s="278">
        <f>'REGION I'!DW897</f>
        <v>0</v>
      </c>
      <c r="DY18" s="278">
        <f>'REGION I'!DX897</f>
        <v>0</v>
      </c>
      <c r="DZ18" s="278">
        <f>'REGION I'!DY897</f>
        <v>0</v>
      </c>
      <c r="EA18" s="278">
        <f>'REGION I'!DZ897</f>
        <v>0</v>
      </c>
      <c r="EB18" s="278">
        <f>'REGION I'!EA897</f>
        <v>0</v>
      </c>
      <c r="EC18" s="278">
        <f>'REGION I'!EB897</f>
        <v>0</v>
      </c>
      <c r="ED18" s="278"/>
      <c r="EE18" s="278" t="e">
        <f>SUM(#REF!)</f>
        <v>#REF!</v>
      </c>
      <c r="EF18" s="278" t="e">
        <f>SUM(#REF!)</f>
        <v>#REF!</v>
      </c>
      <c r="EG18" s="278" t="e">
        <f>SUM(#REF!)</f>
        <v>#REF!</v>
      </c>
      <c r="EH18" s="281"/>
      <c r="EI18" s="281" t="e">
        <f>SUM(#REF!)</f>
        <v>#REF!</v>
      </c>
      <c r="EJ18" s="278" t="e">
        <f>SUM(#REF!)</f>
        <v>#REF!</v>
      </c>
      <c r="EK18" s="281"/>
      <c r="EL18" s="281" t="e">
        <f>SUM(#REF!)</f>
        <v>#REF!</v>
      </c>
      <c r="EM18" s="278" t="e">
        <f>SUM(#REF!)</f>
        <v>#REF!</v>
      </c>
      <c r="EN18" s="281"/>
      <c r="EO18" s="281" t="e">
        <f>SUM(#REF!)</f>
        <v>#REF!</v>
      </c>
      <c r="EP18" s="278" t="e">
        <f>SUM(#REF!)</f>
        <v>#REF!</v>
      </c>
      <c r="EQ18" s="281"/>
      <c r="ER18" s="281" t="e">
        <f>SUM(#REF!)</f>
        <v>#REF!</v>
      </c>
      <c r="ES18" s="280" t="e">
        <f>SUM(#REF!)</f>
        <v>#REF!</v>
      </c>
      <c r="ET18" s="278" t="e">
        <f>SUM(#REF!)</f>
        <v>#REF!</v>
      </c>
      <c r="EU18" s="281"/>
      <c r="EV18" s="281" t="e">
        <f>SUM(#REF!)</f>
        <v>#REF!</v>
      </c>
      <c r="EW18" s="278" t="e">
        <f>SUM(#REF!)</f>
        <v>#REF!</v>
      </c>
      <c r="EX18" s="281"/>
      <c r="EY18" s="281" t="e">
        <f>SUM(#REF!)</f>
        <v>#REF!</v>
      </c>
      <c r="EZ18" s="278" t="e">
        <f>SUM(#REF!)</f>
        <v>#REF!</v>
      </c>
      <c r="FA18" s="281"/>
      <c r="FB18" s="281" t="e">
        <f>SUM(#REF!)</f>
        <v>#REF!</v>
      </c>
      <c r="FC18" s="278" t="e">
        <f>SUM(#REF!)</f>
        <v>#REF!</v>
      </c>
      <c r="FD18" s="281"/>
      <c r="FE18" s="281" t="e">
        <f>SUM(#REF!)</f>
        <v>#REF!</v>
      </c>
      <c r="FF18" s="278" t="e">
        <f>SUM(#REF!)</f>
        <v>#REF!</v>
      </c>
      <c r="FG18" s="281"/>
      <c r="FH18" s="281" t="e">
        <f>SUM(#REF!)</f>
        <v>#REF!</v>
      </c>
      <c r="FI18" s="278" t="e">
        <f>SUM(#REF!)</f>
        <v>#REF!</v>
      </c>
      <c r="FJ18" s="281"/>
      <c r="FK18" s="281" t="e">
        <f>SUM(#REF!)</f>
        <v>#REF!</v>
      </c>
      <c r="FL18" s="278" t="e">
        <f>SUM(#REF!)</f>
        <v>#REF!</v>
      </c>
      <c r="FM18" s="281"/>
      <c r="FN18" s="281" t="e">
        <f>SUM(#REF!)</f>
        <v>#REF!</v>
      </c>
      <c r="FO18" s="278" t="e">
        <f>SUM(#REF!)</f>
        <v>#REF!</v>
      </c>
      <c r="FP18" s="281"/>
      <c r="FQ18" s="281" t="e">
        <f>SUM(#REF!)</f>
        <v>#REF!</v>
      </c>
      <c r="FR18" s="278" t="e">
        <f>SUM(#REF!)</f>
        <v>#REF!</v>
      </c>
      <c r="FS18" s="281"/>
      <c r="FT18" s="281" t="e">
        <f>SUM(#REF!)</f>
        <v>#REF!</v>
      </c>
      <c r="FU18" s="278" t="e">
        <f>SUM(#REF!)</f>
        <v>#REF!</v>
      </c>
      <c r="FV18" s="281"/>
      <c r="FW18" s="281" t="e">
        <f>SUM(#REF!)</f>
        <v>#REF!</v>
      </c>
      <c r="FX18" s="280" t="e">
        <f>SUM(#REF!)</f>
        <v>#REF!</v>
      </c>
      <c r="FY18" s="278" t="e">
        <f>SUM(#REF!)</f>
        <v>#REF!</v>
      </c>
      <c r="FZ18" s="281"/>
      <c r="GA18" s="281" t="e">
        <f t="shared" si="9"/>
        <v>#REF!</v>
      </c>
      <c r="GB18" s="278"/>
      <c r="GC18" s="278" t="e">
        <f t="shared" si="10"/>
        <v>#REF!</v>
      </c>
      <c r="GD18" s="281"/>
      <c r="GE18" s="281" t="e">
        <f>SUM(#REF!)</f>
        <v>#REF!</v>
      </c>
      <c r="GF18" s="278" t="e">
        <f>SUM(#REF!)</f>
        <v>#REF!</v>
      </c>
      <c r="GG18" s="281"/>
      <c r="GH18" s="281" t="e">
        <f t="shared" ref="GH18:GN18" si="14">SUM(#REF!)</f>
        <v>#REF!</v>
      </c>
      <c r="GI18" s="278" t="e">
        <f t="shared" si="14"/>
        <v>#REF!</v>
      </c>
      <c r="GJ18" s="281" t="e">
        <f t="shared" si="14"/>
        <v>#REF!</v>
      </c>
      <c r="GK18" s="278" t="e">
        <f t="shared" si="14"/>
        <v>#REF!</v>
      </c>
      <c r="GL18" s="281" t="e">
        <f t="shared" si="14"/>
        <v>#REF!</v>
      </c>
      <c r="GM18" s="278" t="e">
        <f t="shared" si="14"/>
        <v>#REF!</v>
      </c>
      <c r="GN18" s="281" t="e">
        <f t="shared" si="14"/>
        <v>#REF!</v>
      </c>
      <c r="GO18" s="281"/>
      <c r="GP18" s="281"/>
      <c r="GQ18" s="281" t="e">
        <f>SUM(#REF!)</f>
        <v>#REF!</v>
      </c>
      <c r="GR18" s="281" t="e">
        <f>SUM(#REF!)</f>
        <v>#REF!</v>
      </c>
      <c r="GS18" s="281" t="e">
        <f>SUM(#REF!)</f>
        <v>#REF!</v>
      </c>
      <c r="GT18" s="281"/>
      <c r="GU18" s="281"/>
    </row>
    <row r="19" spans="1:203" ht="12.75">
      <c r="A19" s="212">
        <v>4</v>
      </c>
      <c r="B19" s="247" t="s">
        <v>151</v>
      </c>
      <c r="C19" s="248">
        <v>30</v>
      </c>
      <c r="D19" s="248">
        <v>8298</v>
      </c>
      <c r="E19" s="248">
        <v>34633</v>
      </c>
      <c r="F19" s="243">
        <v>84658</v>
      </c>
      <c r="G19" s="270"/>
      <c r="H19" s="278"/>
      <c r="I19" s="278">
        <f>'REGION I'!I1107</f>
        <v>0</v>
      </c>
      <c r="J19" s="278">
        <f>'REGION I'!J1107</f>
        <v>0</v>
      </c>
      <c r="K19" s="278">
        <f>'REGION I'!K1107</f>
        <v>0</v>
      </c>
      <c r="L19" s="278">
        <f>'REGION I'!L1107</f>
        <v>0</v>
      </c>
      <c r="M19" s="278">
        <f>'REGION I'!M1107</f>
        <v>0</v>
      </c>
      <c r="N19" s="278">
        <f>'REGION I'!N1107</f>
        <v>0</v>
      </c>
      <c r="O19" s="278">
        <f>'REGION I'!O1107</f>
        <v>0</v>
      </c>
      <c r="P19" s="279"/>
      <c r="Q19" s="279"/>
      <c r="R19" s="278" t="e">
        <f>SUM(#REF!)</f>
        <v>#REF!</v>
      </c>
      <c r="S19" s="280" t="e">
        <f>SUM(#REF!)</f>
        <v>#REF!</v>
      </c>
      <c r="T19" s="278" t="e">
        <f>SUM(#REF!)</f>
        <v>#REF!</v>
      </c>
      <c r="U19" s="278" t="e">
        <f>SUM(#REF!)</f>
        <v>#REF!</v>
      </c>
      <c r="V19" s="278">
        <f>'REGION I'!U1107</f>
        <v>0</v>
      </c>
      <c r="W19" s="278">
        <f>'REGION I'!V1107</f>
        <v>0</v>
      </c>
      <c r="X19" s="278">
        <f>'REGION I'!W1107</f>
        <v>0</v>
      </c>
      <c r="Y19" s="278">
        <f>'REGION I'!X1107</f>
        <v>0</v>
      </c>
      <c r="Z19" s="278">
        <f>'REGION I'!Y1107</f>
        <v>0</v>
      </c>
      <c r="AA19" s="278">
        <f>'REGION I'!Z1107</f>
        <v>0</v>
      </c>
      <c r="AB19" s="278">
        <f>'REGION I'!AA1107</f>
        <v>0</v>
      </c>
      <c r="AC19" s="278">
        <f>'REGION I'!AB1107</f>
        <v>0</v>
      </c>
      <c r="AD19" s="278">
        <f>'REGION I'!AC1107</f>
        <v>0</v>
      </c>
      <c r="AE19" s="278">
        <f>'REGION I'!AD1107</f>
        <v>0</v>
      </c>
      <c r="AF19" s="278">
        <f>'REGION I'!AE1107</f>
        <v>0</v>
      </c>
      <c r="AG19" s="278">
        <f>'REGION I'!AF1107</f>
        <v>0</v>
      </c>
      <c r="AH19" s="278">
        <f>'REGION I'!AG1107</f>
        <v>0</v>
      </c>
      <c r="AI19" s="278">
        <f>'REGION I'!AH1107</f>
        <v>0</v>
      </c>
      <c r="AJ19" s="278">
        <f>'REGION I'!AI1107</f>
        <v>0</v>
      </c>
      <c r="AK19" s="278">
        <f>'REGION I'!AJ1107</f>
        <v>0</v>
      </c>
      <c r="AL19" s="278">
        <f>'REGION I'!AK1107</f>
        <v>0</v>
      </c>
      <c r="AM19" s="278">
        <f>'REGION I'!AL1107</f>
        <v>0</v>
      </c>
      <c r="AN19" s="278">
        <f>'REGION I'!AM1107</f>
        <v>0</v>
      </c>
      <c r="AO19" s="278">
        <f>'REGION I'!AN1107</f>
        <v>0</v>
      </c>
      <c r="AP19" s="278">
        <f>'REGION I'!AO1107</f>
        <v>0</v>
      </c>
      <c r="AQ19" s="278">
        <f>'REGION I'!AP1107</f>
        <v>0</v>
      </c>
      <c r="AR19" s="278">
        <f>'REGION I'!AQ1107</f>
        <v>0</v>
      </c>
      <c r="AS19" s="278">
        <f>'REGION I'!AR1107</f>
        <v>0</v>
      </c>
      <c r="AT19" s="278">
        <f>'REGION I'!AS1107</f>
        <v>0</v>
      </c>
      <c r="AU19" s="278">
        <f>'REGION I'!AT1107</f>
        <v>0</v>
      </c>
      <c r="AV19" s="278">
        <f>'REGION I'!AU1107</f>
        <v>0</v>
      </c>
      <c r="AW19" s="278">
        <f>'REGION I'!AV1107</f>
        <v>0</v>
      </c>
      <c r="AX19" s="278">
        <f>'REGION I'!AW1107</f>
        <v>0</v>
      </c>
      <c r="AY19" s="278">
        <f>'REGION I'!AX1107</f>
        <v>0</v>
      </c>
      <c r="AZ19" s="278">
        <f>'REGION I'!AY1107</f>
        <v>0</v>
      </c>
      <c r="BA19" s="278">
        <f>'REGION I'!AZ1107</f>
        <v>0</v>
      </c>
      <c r="BB19" s="278">
        <f>'REGION I'!BA1107</f>
        <v>0</v>
      </c>
      <c r="BC19" s="278">
        <f>'REGION I'!BB1107</f>
        <v>0</v>
      </c>
      <c r="BD19" s="278">
        <f>'REGION I'!BC1107</f>
        <v>0</v>
      </c>
      <c r="BE19" s="278">
        <f>'REGION I'!BD1107</f>
        <v>0</v>
      </c>
      <c r="BF19" s="278">
        <f>'REGION I'!BE1107</f>
        <v>0</v>
      </c>
      <c r="BG19" s="278">
        <f>'REGION I'!BF1107</f>
        <v>0</v>
      </c>
      <c r="BH19" s="278">
        <f>'REGION I'!BG1107</f>
        <v>0</v>
      </c>
      <c r="BI19" s="278">
        <f>'REGION I'!BH1107</f>
        <v>0</v>
      </c>
      <c r="BJ19" s="278">
        <f>'REGION I'!BI1107</f>
        <v>0</v>
      </c>
      <c r="BK19" s="278">
        <f>'REGION I'!BJ1107</f>
        <v>0</v>
      </c>
      <c r="BL19" s="278">
        <f>'REGION I'!BK1107</f>
        <v>0</v>
      </c>
      <c r="BM19" s="278">
        <f>'REGION I'!BL1107</f>
        <v>0</v>
      </c>
      <c r="BN19" s="278">
        <f>'REGION I'!BM1107</f>
        <v>0</v>
      </c>
      <c r="BO19" s="278">
        <f>'REGION I'!BN1107</f>
        <v>0</v>
      </c>
      <c r="BP19" s="278">
        <f>'REGION I'!BO1107</f>
        <v>0</v>
      </c>
      <c r="BQ19" s="278">
        <f>'REGION I'!BP1107</f>
        <v>0</v>
      </c>
      <c r="BR19" s="278">
        <f>'REGION I'!BQ1107</f>
        <v>0</v>
      </c>
      <c r="BS19" s="278">
        <f>'REGION I'!BR1107</f>
        <v>0</v>
      </c>
      <c r="BT19" s="278">
        <f>'REGION I'!BS1107</f>
        <v>0</v>
      </c>
      <c r="BU19" s="278">
        <f>'REGION I'!BT1107</f>
        <v>0</v>
      </c>
      <c r="BV19" s="278">
        <f>'REGION I'!BU1107</f>
        <v>0</v>
      </c>
      <c r="BW19" s="278">
        <f>'REGION I'!BV1107</f>
        <v>0</v>
      </c>
      <c r="BX19" s="278">
        <f>'REGION I'!BW1107</f>
        <v>0</v>
      </c>
      <c r="BY19" s="278">
        <f>'REGION I'!BX1107</f>
        <v>0</v>
      </c>
      <c r="BZ19" s="278">
        <f>'REGION I'!BY1107</f>
        <v>0</v>
      </c>
      <c r="CA19" s="278">
        <f>'REGION I'!BZ1107</f>
        <v>0</v>
      </c>
      <c r="CB19" s="278">
        <f>'REGION I'!CA1107</f>
        <v>0</v>
      </c>
      <c r="CC19" s="278">
        <f>'REGION I'!CB1107</f>
        <v>0</v>
      </c>
      <c r="CD19" s="278">
        <f>'REGION I'!CC1107</f>
        <v>0</v>
      </c>
      <c r="CE19" s="278">
        <f>'REGION I'!CD1107</f>
        <v>0</v>
      </c>
      <c r="CF19" s="278">
        <f>'REGION I'!CE1107</f>
        <v>0</v>
      </c>
      <c r="CG19" s="278">
        <f>'REGION I'!CF1107</f>
        <v>0</v>
      </c>
      <c r="CH19" s="278">
        <f>'REGION I'!CG1107</f>
        <v>0</v>
      </c>
      <c r="CI19" s="278">
        <f>'REGION I'!CH1107</f>
        <v>0</v>
      </c>
      <c r="CJ19" s="278">
        <f>'REGION I'!CI1107</f>
        <v>0</v>
      </c>
      <c r="CK19" s="278">
        <f>'REGION I'!CJ1107</f>
        <v>0</v>
      </c>
      <c r="CL19" s="278">
        <f>'REGION I'!CK1107</f>
        <v>0</v>
      </c>
      <c r="CM19" s="278">
        <f>'REGION I'!CL1107</f>
        <v>0</v>
      </c>
      <c r="CN19" s="278">
        <f>'REGION I'!CM1107</f>
        <v>0</v>
      </c>
      <c r="CO19" s="278">
        <f>'REGION I'!CN1107</f>
        <v>0</v>
      </c>
      <c r="CP19" s="278">
        <f>'REGION I'!CO1107</f>
        <v>0</v>
      </c>
      <c r="CQ19" s="278">
        <f>'REGION I'!CP1107</f>
        <v>0</v>
      </c>
      <c r="CR19" s="278">
        <f>'REGION I'!CQ1107</f>
        <v>0</v>
      </c>
      <c r="CS19" s="278">
        <f>'REGION I'!CR1107</f>
        <v>0</v>
      </c>
      <c r="CT19" s="278">
        <f>'REGION I'!CS1107</f>
        <v>0</v>
      </c>
      <c r="CU19" s="278">
        <f>'REGION I'!CT1107</f>
        <v>0</v>
      </c>
      <c r="CV19" s="278">
        <f>'REGION I'!CU1107</f>
        <v>0</v>
      </c>
      <c r="CW19" s="278">
        <f>'REGION I'!CV1107</f>
        <v>0</v>
      </c>
      <c r="CX19" s="278">
        <f>'REGION I'!CW1107</f>
        <v>0</v>
      </c>
      <c r="CY19" s="278">
        <f>'REGION I'!CX1107</f>
        <v>0</v>
      </c>
      <c r="CZ19" s="278">
        <f>'REGION I'!CY1107</f>
        <v>0</v>
      </c>
      <c r="DA19" s="278">
        <f>'REGION I'!CZ1107</f>
        <v>0</v>
      </c>
      <c r="DB19" s="278">
        <f>'REGION I'!DA1107</f>
        <v>0</v>
      </c>
      <c r="DC19" s="278">
        <f>'REGION I'!DB1107</f>
        <v>0</v>
      </c>
      <c r="DD19" s="278">
        <f>'REGION I'!DC1107</f>
        <v>0</v>
      </c>
      <c r="DE19" s="278">
        <f>'REGION I'!DD1107</f>
        <v>0</v>
      </c>
      <c r="DF19" s="278">
        <f>'REGION I'!DE1107</f>
        <v>0</v>
      </c>
      <c r="DG19" s="278">
        <f>'REGION I'!DF1107</f>
        <v>0</v>
      </c>
      <c r="DH19" s="278">
        <f>'REGION I'!DG1107</f>
        <v>0</v>
      </c>
      <c r="DI19" s="278">
        <f>'REGION I'!DH1107</f>
        <v>0</v>
      </c>
      <c r="DJ19" s="278">
        <f>'REGION I'!DI1107</f>
        <v>0</v>
      </c>
      <c r="DK19" s="278">
        <f>'REGION I'!DJ1107</f>
        <v>0</v>
      </c>
      <c r="DL19" s="278">
        <f>'REGION I'!DK1107</f>
        <v>0</v>
      </c>
      <c r="DM19" s="278">
        <f>'REGION I'!DL1107</f>
        <v>0</v>
      </c>
      <c r="DN19" s="278">
        <f>'REGION I'!DM1107</f>
        <v>0</v>
      </c>
      <c r="DO19" s="278">
        <f>'REGION I'!DN1107</f>
        <v>0</v>
      </c>
      <c r="DP19" s="278">
        <f>'REGION I'!DO1107</f>
        <v>0</v>
      </c>
      <c r="DQ19" s="278">
        <f>'REGION I'!DP1107</f>
        <v>0</v>
      </c>
      <c r="DR19" s="278">
        <f>'REGION I'!DQ1107</f>
        <v>0</v>
      </c>
      <c r="DS19" s="278">
        <f>'REGION I'!DR1107</f>
        <v>0</v>
      </c>
      <c r="DT19" s="278">
        <f>'REGION I'!DS1107</f>
        <v>0</v>
      </c>
      <c r="DU19" s="278">
        <f>'REGION I'!DT1107</f>
        <v>0</v>
      </c>
      <c r="DV19" s="278">
        <f>'REGION I'!DU1107</f>
        <v>0</v>
      </c>
      <c r="DW19" s="278">
        <f>'REGION I'!DV1107</f>
        <v>0</v>
      </c>
      <c r="DX19" s="278">
        <f>'REGION I'!DW1107</f>
        <v>0</v>
      </c>
      <c r="DY19" s="278">
        <f>'REGION I'!DX1107</f>
        <v>0</v>
      </c>
      <c r="DZ19" s="278">
        <f>'REGION I'!DY1107</f>
        <v>0</v>
      </c>
      <c r="EA19" s="278">
        <f>'REGION I'!DZ1107</f>
        <v>0</v>
      </c>
      <c r="EB19" s="278">
        <f>'REGION I'!EA1107</f>
        <v>0</v>
      </c>
      <c r="EC19" s="278">
        <f>'REGION I'!EB1107</f>
        <v>0</v>
      </c>
      <c r="ED19" s="278"/>
      <c r="EE19" s="278" t="e">
        <f>SUM(#REF!)</f>
        <v>#REF!</v>
      </c>
      <c r="EF19" s="278" t="e">
        <f>SUM(#REF!)</f>
        <v>#REF!</v>
      </c>
      <c r="EG19" s="278" t="e">
        <f>SUM(#REF!)</f>
        <v>#REF!</v>
      </c>
      <c r="EH19" s="281"/>
      <c r="EI19" s="281" t="e">
        <f>SUM(#REF!)</f>
        <v>#REF!</v>
      </c>
      <c r="EJ19" s="278" t="e">
        <f>SUM(#REF!)</f>
        <v>#REF!</v>
      </c>
      <c r="EK19" s="281"/>
      <c r="EL19" s="281" t="e">
        <f>SUM(#REF!)</f>
        <v>#REF!</v>
      </c>
      <c r="EM19" s="278" t="e">
        <f>SUM(#REF!)</f>
        <v>#REF!</v>
      </c>
      <c r="EN19" s="281"/>
      <c r="EO19" s="281" t="e">
        <f>SUM(#REF!)</f>
        <v>#REF!</v>
      </c>
      <c r="EP19" s="278" t="e">
        <f>SUM(#REF!)</f>
        <v>#REF!</v>
      </c>
      <c r="EQ19" s="281"/>
      <c r="ER19" s="281" t="e">
        <f>SUM(#REF!)</f>
        <v>#REF!</v>
      </c>
      <c r="ES19" s="280" t="e">
        <f>SUM(#REF!)</f>
        <v>#REF!</v>
      </c>
      <c r="ET19" s="278" t="e">
        <f>SUM(#REF!)</f>
        <v>#REF!</v>
      </c>
      <c r="EU19" s="281"/>
      <c r="EV19" s="281" t="e">
        <f>SUM(#REF!)</f>
        <v>#REF!</v>
      </c>
      <c r="EW19" s="278" t="e">
        <f>SUM(#REF!)</f>
        <v>#REF!</v>
      </c>
      <c r="EX19" s="281"/>
      <c r="EY19" s="281" t="e">
        <f>SUM(#REF!)</f>
        <v>#REF!</v>
      </c>
      <c r="EZ19" s="278" t="e">
        <f>SUM(#REF!)</f>
        <v>#REF!</v>
      </c>
      <c r="FA19" s="281"/>
      <c r="FB19" s="281" t="e">
        <f>SUM(#REF!)</f>
        <v>#REF!</v>
      </c>
      <c r="FC19" s="278" t="e">
        <f>SUM(#REF!)</f>
        <v>#REF!</v>
      </c>
      <c r="FD19" s="281"/>
      <c r="FE19" s="281" t="e">
        <f>SUM(#REF!)</f>
        <v>#REF!</v>
      </c>
      <c r="FF19" s="278" t="e">
        <f>SUM(#REF!)</f>
        <v>#REF!</v>
      </c>
      <c r="FG19" s="281"/>
      <c r="FH19" s="281" t="e">
        <f>SUM(#REF!)</f>
        <v>#REF!</v>
      </c>
      <c r="FI19" s="278" t="e">
        <f>SUM(#REF!)</f>
        <v>#REF!</v>
      </c>
      <c r="FJ19" s="281"/>
      <c r="FK19" s="281" t="e">
        <f>SUM(#REF!)</f>
        <v>#REF!</v>
      </c>
      <c r="FL19" s="278" t="e">
        <f>SUM(#REF!)</f>
        <v>#REF!</v>
      </c>
      <c r="FM19" s="281"/>
      <c r="FN19" s="281" t="e">
        <f>SUM(#REF!)</f>
        <v>#REF!</v>
      </c>
      <c r="FO19" s="278" t="e">
        <f>SUM(#REF!)</f>
        <v>#REF!</v>
      </c>
      <c r="FP19" s="281"/>
      <c r="FQ19" s="281" t="e">
        <f>SUM(#REF!)</f>
        <v>#REF!</v>
      </c>
      <c r="FR19" s="278" t="e">
        <f>SUM(#REF!)</f>
        <v>#REF!</v>
      </c>
      <c r="FS19" s="281"/>
      <c r="FT19" s="281" t="e">
        <f>SUM(#REF!)</f>
        <v>#REF!</v>
      </c>
      <c r="FU19" s="278" t="e">
        <f>SUM(#REF!)</f>
        <v>#REF!</v>
      </c>
      <c r="FV19" s="281"/>
      <c r="FW19" s="281" t="e">
        <f>SUM(#REF!)</f>
        <v>#REF!</v>
      </c>
      <c r="FX19" s="280" t="e">
        <f>SUM(#REF!)</f>
        <v>#REF!</v>
      </c>
      <c r="FY19" s="278" t="e">
        <f>SUM(#REF!)</f>
        <v>#REF!</v>
      </c>
      <c r="FZ19" s="281"/>
      <c r="GA19" s="281" t="e">
        <f t="shared" si="9"/>
        <v>#REF!</v>
      </c>
      <c r="GB19" s="278"/>
      <c r="GC19" s="278" t="e">
        <f t="shared" si="10"/>
        <v>#REF!</v>
      </c>
      <c r="GD19" s="281"/>
      <c r="GE19" s="281" t="e">
        <f>SUM(#REF!)</f>
        <v>#REF!</v>
      </c>
      <c r="GF19" s="278" t="e">
        <f>SUM(#REF!)</f>
        <v>#REF!</v>
      </c>
      <c r="GG19" s="281"/>
      <c r="GH19" s="281" t="e">
        <f t="shared" ref="GH19:GN19" si="15">SUM(#REF!)</f>
        <v>#REF!</v>
      </c>
      <c r="GI19" s="278" t="e">
        <f t="shared" si="15"/>
        <v>#REF!</v>
      </c>
      <c r="GJ19" s="281" t="e">
        <f t="shared" si="15"/>
        <v>#REF!</v>
      </c>
      <c r="GK19" s="278" t="e">
        <f t="shared" si="15"/>
        <v>#REF!</v>
      </c>
      <c r="GL19" s="281" t="e">
        <f t="shared" si="15"/>
        <v>#REF!</v>
      </c>
      <c r="GM19" s="278" t="e">
        <f t="shared" si="15"/>
        <v>#REF!</v>
      </c>
      <c r="GN19" s="281" t="e">
        <f t="shared" si="15"/>
        <v>#REF!</v>
      </c>
      <c r="GO19" s="281"/>
      <c r="GP19" s="281"/>
      <c r="GQ19" s="281" t="e">
        <f>SUM(#REF!)</f>
        <v>#REF!</v>
      </c>
      <c r="GR19" s="281" t="e">
        <f>SUM(#REF!)</f>
        <v>#REF!</v>
      </c>
      <c r="GS19" s="281" t="e">
        <f>SUM(#REF!)</f>
        <v>#REF!</v>
      </c>
      <c r="GT19" s="281"/>
      <c r="GU19" s="281"/>
    </row>
    <row r="20" spans="1:203" ht="12.75">
      <c r="A20" s="212">
        <v>4</v>
      </c>
      <c r="B20" s="247" t="s">
        <v>63</v>
      </c>
      <c r="C20" s="248">
        <v>14</v>
      </c>
      <c r="D20" s="248">
        <v>1679</v>
      </c>
      <c r="E20" s="248">
        <v>6353</v>
      </c>
      <c r="F20" s="243">
        <v>23240</v>
      </c>
      <c r="G20" s="270"/>
      <c r="H20" s="278"/>
      <c r="I20" s="278">
        <f>'REGION I'!I1173</f>
        <v>0</v>
      </c>
      <c r="J20" s="278">
        <f>'REGION I'!J1173</f>
        <v>0</v>
      </c>
      <c r="K20" s="278">
        <f>'REGION I'!K1173</f>
        <v>0</v>
      </c>
      <c r="L20" s="278">
        <f>'REGION I'!L1173</f>
        <v>0</v>
      </c>
      <c r="M20" s="278">
        <f>'REGION I'!M1173</f>
        <v>0</v>
      </c>
      <c r="N20" s="278">
        <f>'REGION I'!N1173</f>
        <v>0</v>
      </c>
      <c r="O20" s="278">
        <f>'REGION I'!O1173</f>
        <v>0</v>
      </c>
      <c r="P20" s="279"/>
      <c r="Q20" s="279"/>
      <c r="R20" s="278" t="e">
        <f>SUM(#REF!)</f>
        <v>#REF!</v>
      </c>
      <c r="S20" s="280" t="e">
        <f>SUM(#REF!)</f>
        <v>#REF!</v>
      </c>
      <c r="T20" s="278" t="e">
        <f>SUM(#REF!)</f>
        <v>#REF!</v>
      </c>
      <c r="U20" s="278" t="e">
        <f>SUM(#REF!)</f>
        <v>#REF!</v>
      </c>
      <c r="V20" s="278">
        <f>'REGION I'!U1173</f>
        <v>0</v>
      </c>
      <c r="W20" s="278">
        <f>'REGION I'!V1173</f>
        <v>0</v>
      </c>
      <c r="X20" s="278">
        <f>'REGION I'!W1173</f>
        <v>0</v>
      </c>
      <c r="Y20" s="278">
        <f>'REGION I'!X1173</f>
        <v>0</v>
      </c>
      <c r="Z20" s="278">
        <f>'REGION I'!Y1173</f>
        <v>0</v>
      </c>
      <c r="AA20" s="278">
        <f>'REGION I'!Z1173</f>
        <v>0</v>
      </c>
      <c r="AB20" s="278">
        <f>'REGION I'!AA1173</f>
        <v>0</v>
      </c>
      <c r="AC20" s="278">
        <f>'REGION I'!AB1173</f>
        <v>0</v>
      </c>
      <c r="AD20" s="278">
        <f>'REGION I'!AC1173</f>
        <v>0</v>
      </c>
      <c r="AE20" s="278">
        <f>'REGION I'!AD1173</f>
        <v>0</v>
      </c>
      <c r="AF20" s="278">
        <f>'REGION I'!AE1173</f>
        <v>0</v>
      </c>
      <c r="AG20" s="278">
        <f>'REGION I'!AF1173</f>
        <v>0</v>
      </c>
      <c r="AH20" s="278">
        <f>'REGION I'!AG1173</f>
        <v>0</v>
      </c>
      <c r="AI20" s="278">
        <f>'REGION I'!AH1173</f>
        <v>0</v>
      </c>
      <c r="AJ20" s="278">
        <f>'REGION I'!AI1173</f>
        <v>0</v>
      </c>
      <c r="AK20" s="278">
        <f>'REGION I'!AJ1173</f>
        <v>0</v>
      </c>
      <c r="AL20" s="278">
        <f>'REGION I'!AK1173</f>
        <v>0</v>
      </c>
      <c r="AM20" s="278">
        <f>'REGION I'!AL1173</f>
        <v>0</v>
      </c>
      <c r="AN20" s="278">
        <f>'REGION I'!AM1173</f>
        <v>0</v>
      </c>
      <c r="AO20" s="278">
        <f>'REGION I'!AN1173</f>
        <v>0</v>
      </c>
      <c r="AP20" s="278">
        <f>'REGION I'!AO1173</f>
        <v>0</v>
      </c>
      <c r="AQ20" s="278">
        <f>'REGION I'!AP1173</f>
        <v>0</v>
      </c>
      <c r="AR20" s="278">
        <f>'REGION I'!AQ1173</f>
        <v>0</v>
      </c>
      <c r="AS20" s="278">
        <f>'REGION I'!AR1173</f>
        <v>0</v>
      </c>
      <c r="AT20" s="278">
        <f>'REGION I'!AS1173</f>
        <v>0</v>
      </c>
      <c r="AU20" s="278">
        <f>'REGION I'!AT1173</f>
        <v>0</v>
      </c>
      <c r="AV20" s="278">
        <f>'REGION I'!AU1173</f>
        <v>0</v>
      </c>
      <c r="AW20" s="278">
        <f>'REGION I'!AV1173</f>
        <v>0</v>
      </c>
      <c r="AX20" s="278">
        <f>'REGION I'!AW1173</f>
        <v>0</v>
      </c>
      <c r="AY20" s="278">
        <f>'REGION I'!AX1173</f>
        <v>0</v>
      </c>
      <c r="AZ20" s="278">
        <f>'REGION I'!AY1173</f>
        <v>0</v>
      </c>
      <c r="BA20" s="278">
        <f>'REGION I'!AZ1173</f>
        <v>0</v>
      </c>
      <c r="BB20" s="278">
        <f>'REGION I'!BA1173</f>
        <v>0</v>
      </c>
      <c r="BC20" s="278">
        <f>'REGION I'!BB1173</f>
        <v>0</v>
      </c>
      <c r="BD20" s="278">
        <f>'REGION I'!BC1173</f>
        <v>0</v>
      </c>
      <c r="BE20" s="278">
        <f>'REGION I'!BD1173</f>
        <v>0</v>
      </c>
      <c r="BF20" s="278">
        <f>'REGION I'!BE1173</f>
        <v>0</v>
      </c>
      <c r="BG20" s="278">
        <f>'REGION I'!BF1173</f>
        <v>0</v>
      </c>
      <c r="BH20" s="278">
        <f>'REGION I'!BG1173</f>
        <v>0</v>
      </c>
      <c r="BI20" s="278">
        <f>'REGION I'!BH1173</f>
        <v>0</v>
      </c>
      <c r="BJ20" s="278">
        <f>'REGION I'!BI1173</f>
        <v>0</v>
      </c>
      <c r="BK20" s="278">
        <f>'REGION I'!BJ1173</f>
        <v>0</v>
      </c>
      <c r="BL20" s="278">
        <f>'REGION I'!BK1173</f>
        <v>0</v>
      </c>
      <c r="BM20" s="278">
        <f>'REGION I'!BL1173</f>
        <v>0</v>
      </c>
      <c r="BN20" s="278">
        <f>'REGION I'!BM1173</f>
        <v>0</v>
      </c>
      <c r="BO20" s="278">
        <f>'REGION I'!BN1173</f>
        <v>0</v>
      </c>
      <c r="BP20" s="278">
        <f>'REGION I'!BO1173</f>
        <v>0</v>
      </c>
      <c r="BQ20" s="278">
        <f>'REGION I'!BP1173</f>
        <v>0</v>
      </c>
      <c r="BR20" s="278">
        <f>'REGION I'!BQ1173</f>
        <v>0</v>
      </c>
      <c r="BS20" s="278">
        <f>'REGION I'!BR1173</f>
        <v>0</v>
      </c>
      <c r="BT20" s="278">
        <f>'REGION I'!BS1173</f>
        <v>0</v>
      </c>
      <c r="BU20" s="278">
        <f>'REGION I'!BT1173</f>
        <v>0</v>
      </c>
      <c r="BV20" s="278">
        <f>'REGION I'!BU1173</f>
        <v>0</v>
      </c>
      <c r="BW20" s="278">
        <f>'REGION I'!BV1173</f>
        <v>0</v>
      </c>
      <c r="BX20" s="278">
        <f>'REGION I'!BW1173</f>
        <v>0</v>
      </c>
      <c r="BY20" s="278">
        <f>'REGION I'!BX1173</f>
        <v>0</v>
      </c>
      <c r="BZ20" s="278">
        <f>'REGION I'!BY1173</f>
        <v>0</v>
      </c>
      <c r="CA20" s="278">
        <f>'REGION I'!BZ1173</f>
        <v>0</v>
      </c>
      <c r="CB20" s="278">
        <f>'REGION I'!CA1173</f>
        <v>0</v>
      </c>
      <c r="CC20" s="278">
        <f>'REGION I'!CB1173</f>
        <v>0</v>
      </c>
      <c r="CD20" s="278">
        <f>'REGION I'!CC1173</f>
        <v>0</v>
      </c>
      <c r="CE20" s="278">
        <f>'REGION I'!CD1173</f>
        <v>0</v>
      </c>
      <c r="CF20" s="278">
        <f>'REGION I'!CE1173</f>
        <v>0</v>
      </c>
      <c r="CG20" s="278">
        <f>'REGION I'!CF1173</f>
        <v>0</v>
      </c>
      <c r="CH20" s="278">
        <f>'REGION I'!CG1173</f>
        <v>0</v>
      </c>
      <c r="CI20" s="278">
        <f>'REGION I'!CH1173</f>
        <v>0</v>
      </c>
      <c r="CJ20" s="278">
        <f>'REGION I'!CI1173</f>
        <v>0</v>
      </c>
      <c r="CK20" s="278">
        <f>'REGION I'!CJ1173</f>
        <v>0</v>
      </c>
      <c r="CL20" s="278">
        <f>'REGION I'!CK1173</f>
        <v>0</v>
      </c>
      <c r="CM20" s="278">
        <f>'REGION I'!CL1173</f>
        <v>0</v>
      </c>
      <c r="CN20" s="278">
        <f>'REGION I'!CM1173</f>
        <v>0</v>
      </c>
      <c r="CO20" s="278">
        <f>'REGION I'!CN1173</f>
        <v>0</v>
      </c>
      <c r="CP20" s="278">
        <f>'REGION I'!CO1173</f>
        <v>0</v>
      </c>
      <c r="CQ20" s="278">
        <f>'REGION I'!CP1173</f>
        <v>0</v>
      </c>
      <c r="CR20" s="278">
        <f>'REGION I'!CQ1173</f>
        <v>0</v>
      </c>
      <c r="CS20" s="278">
        <f>'REGION I'!CR1173</f>
        <v>0</v>
      </c>
      <c r="CT20" s="278">
        <f>'REGION I'!CS1173</f>
        <v>0</v>
      </c>
      <c r="CU20" s="278">
        <f>'REGION I'!CT1173</f>
        <v>0</v>
      </c>
      <c r="CV20" s="278">
        <f>'REGION I'!CU1173</f>
        <v>0</v>
      </c>
      <c r="CW20" s="278">
        <f>'REGION I'!CV1173</f>
        <v>0</v>
      </c>
      <c r="CX20" s="278">
        <f>'REGION I'!CW1173</f>
        <v>0</v>
      </c>
      <c r="CY20" s="278">
        <f>'REGION I'!CX1173</f>
        <v>0</v>
      </c>
      <c r="CZ20" s="278">
        <f>'REGION I'!CY1173</f>
        <v>0</v>
      </c>
      <c r="DA20" s="278">
        <f>'REGION I'!CZ1173</f>
        <v>0</v>
      </c>
      <c r="DB20" s="278">
        <f>'REGION I'!DA1173</f>
        <v>0</v>
      </c>
      <c r="DC20" s="278">
        <f>'REGION I'!DB1173</f>
        <v>0</v>
      </c>
      <c r="DD20" s="278">
        <f>'REGION I'!DC1173</f>
        <v>0</v>
      </c>
      <c r="DE20" s="278">
        <f>'REGION I'!DD1173</f>
        <v>0</v>
      </c>
      <c r="DF20" s="278">
        <f>'REGION I'!DE1173</f>
        <v>0</v>
      </c>
      <c r="DG20" s="278">
        <f>'REGION I'!DF1173</f>
        <v>0</v>
      </c>
      <c r="DH20" s="278">
        <f>'REGION I'!DG1173</f>
        <v>0</v>
      </c>
      <c r="DI20" s="278">
        <f>'REGION I'!DH1173</f>
        <v>0</v>
      </c>
      <c r="DJ20" s="278">
        <f>'REGION I'!DI1173</f>
        <v>0</v>
      </c>
      <c r="DK20" s="278">
        <f>'REGION I'!DJ1173</f>
        <v>0</v>
      </c>
      <c r="DL20" s="278">
        <f>'REGION I'!DK1173</f>
        <v>0</v>
      </c>
      <c r="DM20" s="278">
        <f>'REGION I'!DL1173</f>
        <v>0</v>
      </c>
      <c r="DN20" s="278">
        <f>'REGION I'!DM1173</f>
        <v>0</v>
      </c>
      <c r="DO20" s="278">
        <f>'REGION I'!DN1173</f>
        <v>0</v>
      </c>
      <c r="DP20" s="278">
        <f>'REGION I'!DO1173</f>
        <v>0</v>
      </c>
      <c r="DQ20" s="278">
        <f>'REGION I'!DP1173</f>
        <v>0</v>
      </c>
      <c r="DR20" s="278">
        <f>'REGION I'!DQ1173</f>
        <v>0</v>
      </c>
      <c r="DS20" s="278">
        <f>'REGION I'!DR1173</f>
        <v>0</v>
      </c>
      <c r="DT20" s="278">
        <f>'REGION I'!DS1173</f>
        <v>0</v>
      </c>
      <c r="DU20" s="278">
        <f>'REGION I'!DT1173</f>
        <v>0</v>
      </c>
      <c r="DV20" s="278">
        <f>'REGION I'!DU1173</f>
        <v>0</v>
      </c>
      <c r="DW20" s="278">
        <f>'REGION I'!DV1173</f>
        <v>0</v>
      </c>
      <c r="DX20" s="278">
        <f>'REGION I'!DW1173</f>
        <v>0</v>
      </c>
      <c r="DY20" s="278">
        <f>'REGION I'!DX1173</f>
        <v>0</v>
      </c>
      <c r="DZ20" s="278">
        <f>'REGION I'!DY1173</f>
        <v>0</v>
      </c>
      <c r="EA20" s="278">
        <f>'REGION I'!DZ1173</f>
        <v>0</v>
      </c>
      <c r="EB20" s="278">
        <f>'REGION I'!EA1173</f>
        <v>0</v>
      </c>
      <c r="EC20" s="278">
        <f>'REGION I'!EB1173</f>
        <v>0</v>
      </c>
      <c r="ED20" s="278"/>
      <c r="EE20" s="278" t="e">
        <f>SUM(#REF!)</f>
        <v>#REF!</v>
      </c>
      <c r="EF20" s="278" t="e">
        <f>SUM(#REF!)</f>
        <v>#REF!</v>
      </c>
      <c r="EG20" s="278" t="e">
        <f>SUM(#REF!)</f>
        <v>#REF!</v>
      </c>
      <c r="EH20" s="281"/>
      <c r="EI20" s="281" t="e">
        <f>SUM(#REF!)</f>
        <v>#REF!</v>
      </c>
      <c r="EJ20" s="278" t="e">
        <f>SUM(#REF!)</f>
        <v>#REF!</v>
      </c>
      <c r="EK20" s="281"/>
      <c r="EL20" s="281" t="e">
        <f>SUM(#REF!)</f>
        <v>#REF!</v>
      </c>
      <c r="EM20" s="278" t="e">
        <f>SUM(#REF!)</f>
        <v>#REF!</v>
      </c>
      <c r="EN20" s="281"/>
      <c r="EO20" s="281" t="e">
        <f>SUM(#REF!)</f>
        <v>#REF!</v>
      </c>
      <c r="EP20" s="278" t="e">
        <f>SUM(#REF!)</f>
        <v>#REF!</v>
      </c>
      <c r="EQ20" s="281"/>
      <c r="ER20" s="281" t="e">
        <f>SUM(#REF!)</f>
        <v>#REF!</v>
      </c>
      <c r="ES20" s="280" t="e">
        <f>SUM(#REF!)</f>
        <v>#REF!</v>
      </c>
      <c r="ET20" s="278" t="e">
        <f>SUM(#REF!)</f>
        <v>#REF!</v>
      </c>
      <c r="EU20" s="281"/>
      <c r="EV20" s="281" t="e">
        <f>SUM(#REF!)</f>
        <v>#REF!</v>
      </c>
      <c r="EW20" s="278" t="e">
        <f>SUM(#REF!)</f>
        <v>#REF!</v>
      </c>
      <c r="EX20" s="281"/>
      <c r="EY20" s="281" t="e">
        <f>SUM(#REF!)</f>
        <v>#REF!</v>
      </c>
      <c r="EZ20" s="278" t="e">
        <f>SUM(#REF!)</f>
        <v>#REF!</v>
      </c>
      <c r="FA20" s="281"/>
      <c r="FB20" s="281" t="e">
        <f>SUM(#REF!)</f>
        <v>#REF!</v>
      </c>
      <c r="FC20" s="278" t="e">
        <f>SUM(#REF!)</f>
        <v>#REF!</v>
      </c>
      <c r="FD20" s="281"/>
      <c r="FE20" s="281" t="e">
        <f>SUM(#REF!)</f>
        <v>#REF!</v>
      </c>
      <c r="FF20" s="278" t="e">
        <f>SUM(#REF!)</f>
        <v>#REF!</v>
      </c>
      <c r="FG20" s="281"/>
      <c r="FH20" s="281" t="e">
        <f>SUM(#REF!)</f>
        <v>#REF!</v>
      </c>
      <c r="FI20" s="278" t="e">
        <f>SUM(#REF!)</f>
        <v>#REF!</v>
      </c>
      <c r="FJ20" s="281"/>
      <c r="FK20" s="281" t="e">
        <f>SUM(#REF!)</f>
        <v>#REF!</v>
      </c>
      <c r="FL20" s="278" t="e">
        <f>SUM(#REF!)</f>
        <v>#REF!</v>
      </c>
      <c r="FM20" s="281"/>
      <c r="FN20" s="281" t="e">
        <f>SUM(#REF!)</f>
        <v>#REF!</v>
      </c>
      <c r="FO20" s="278" t="e">
        <f>SUM(#REF!)</f>
        <v>#REF!</v>
      </c>
      <c r="FP20" s="281"/>
      <c r="FQ20" s="281" t="e">
        <f>SUM(#REF!)</f>
        <v>#REF!</v>
      </c>
      <c r="FR20" s="278" t="e">
        <f>SUM(#REF!)</f>
        <v>#REF!</v>
      </c>
      <c r="FS20" s="281"/>
      <c r="FT20" s="281" t="e">
        <f>SUM(#REF!)</f>
        <v>#REF!</v>
      </c>
      <c r="FU20" s="278" t="e">
        <f>SUM(#REF!)</f>
        <v>#REF!</v>
      </c>
      <c r="FV20" s="281"/>
      <c r="FW20" s="281" t="e">
        <f>SUM(#REF!)</f>
        <v>#REF!</v>
      </c>
      <c r="FX20" s="280" t="e">
        <f>SUM(#REF!)</f>
        <v>#REF!</v>
      </c>
      <c r="FY20" s="278" t="e">
        <f>SUM(#REF!)</f>
        <v>#REF!</v>
      </c>
      <c r="FZ20" s="281"/>
      <c r="GA20" s="281" t="e">
        <f t="shared" si="9"/>
        <v>#REF!</v>
      </c>
      <c r="GB20" s="278"/>
      <c r="GC20" s="278" t="e">
        <f t="shared" si="10"/>
        <v>#REF!</v>
      </c>
      <c r="GD20" s="281"/>
      <c r="GE20" s="281" t="e">
        <f>SUM(#REF!)</f>
        <v>#REF!</v>
      </c>
      <c r="GF20" s="278" t="e">
        <f>SUM(#REF!)</f>
        <v>#REF!</v>
      </c>
      <c r="GG20" s="281"/>
      <c r="GH20" s="281" t="e">
        <f t="shared" ref="GH20:GN20" si="16">SUM(#REF!)</f>
        <v>#REF!</v>
      </c>
      <c r="GI20" s="278" t="e">
        <f t="shared" si="16"/>
        <v>#REF!</v>
      </c>
      <c r="GJ20" s="281" t="e">
        <f t="shared" si="16"/>
        <v>#REF!</v>
      </c>
      <c r="GK20" s="278" t="e">
        <f t="shared" si="16"/>
        <v>#REF!</v>
      </c>
      <c r="GL20" s="281" t="e">
        <f t="shared" si="16"/>
        <v>#REF!</v>
      </c>
      <c r="GM20" s="278" t="e">
        <f t="shared" si="16"/>
        <v>#REF!</v>
      </c>
      <c r="GN20" s="281" t="e">
        <f t="shared" si="16"/>
        <v>#REF!</v>
      </c>
      <c r="GO20" s="281"/>
      <c r="GP20" s="281"/>
      <c r="GQ20" s="281" t="e">
        <f>SUM(#REF!)</f>
        <v>#REF!</v>
      </c>
      <c r="GR20" s="281" t="e">
        <f>SUM(#REF!)</f>
        <v>#REF!</v>
      </c>
      <c r="GS20" s="281" t="e">
        <f>SUM(#REF!)</f>
        <v>#REF!</v>
      </c>
      <c r="GT20" s="281"/>
      <c r="GU20" s="281"/>
    </row>
    <row r="21" spans="1:203" ht="12.75">
      <c r="A21" s="212">
        <v>4</v>
      </c>
      <c r="B21" s="213" t="s">
        <v>154</v>
      </c>
      <c r="C21" s="214">
        <v>18</v>
      </c>
      <c r="D21" s="214">
        <v>2692</v>
      </c>
      <c r="E21" s="214">
        <v>11247</v>
      </c>
      <c r="F21" s="215">
        <v>174777</v>
      </c>
      <c r="G21" s="216"/>
      <c r="H21" s="278"/>
      <c r="I21" s="278">
        <f>'REGION I'!I1219</f>
        <v>0</v>
      </c>
      <c r="J21" s="278">
        <f>'REGION I'!J1219</f>
        <v>0</v>
      </c>
      <c r="K21" s="278">
        <f>'REGION I'!K1219</f>
        <v>0</v>
      </c>
      <c r="L21" s="278">
        <f>'REGION I'!L1219</f>
        <v>0</v>
      </c>
      <c r="M21" s="278">
        <f>'REGION I'!M1219</f>
        <v>0</v>
      </c>
      <c r="N21" s="278">
        <f>'REGION I'!N1219</f>
        <v>0</v>
      </c>
      <c r="O21" s="278">
        <f>'REGION I'!O1219</f>
        <v>0</v>
      </c>
      <c r="P21" s="279"/>
      <c r="Q21" s="279"/>
      <c r="R21" s="278" t="e">
        <f>SUM(#REF!)</f>
        <v>#REF!</v>
      </c>
      <c r="S21" s="280" t="e">
        <f>SUM(#REF!)</f>
        <v>#REF!</v>
      </c>
      <c r="T21" s="278" t="e">
        <f>SUM(#REF!)</f>
        <v>#REF!</v>
      </c>
      <c r="U21" s="278" t="e">
        <f>SUM(#REF!)</f>
        <v>#REF!</v>
      </c>
      <c r="V21" s="278">
        <f>'REGION I'!U1219</f>
        <v>0</v>
      </c>
      <c r="W21" s="278">
        <f>'REGION I'!V1219</f>
        <v>0</v>
      </c>
      <c r="X21" s="278">
        <f>'REGION I'!W1219</f>
        <v>0</v>
      </c>
      <c r="Y21" s="278">
        <f>'REGION I'!X1219</f>
        <v>0</v>
      </c>
      <c r="Z21" s="278">
        <f>'REGION I'!Y1219</f>
        <v>0</v>
      </c>
      <c r="AA21" s="278">
        <f>'REGION I'!Z1219</f>
        <v>0</v>
      </c>
      <c r="AB21" s="278">
        <f>'REGION I'!AA1219</f>
        <v>0</v>
      </c>
      <c r="AC21" s="278">
        <f>'REGION I'!AB1219</f>
        <v>0</v>
      </c>
      <c r="AD21" s="278">
        <f>'REGION I'!AC1219</f>
        <v>0</v>
      </c>
      <c r="AE21" s="278">
        <f>'REGION I'!AD1219</f>
        <v>0</v>
      </c>
      <c r="AF21" s="278">
        <f>'REGION I'!AE1219</f>
        <v>0</v>
      </c>
      <c r="AG21" s="278">
        <f>'REGION I'!AF1219</f>
        <v>0</v>
      </c>
      <c r="AH21" s="278">
        <f>'REGION I'!AG1219</f>
        <v>0</v>
      </c>
      <c r="AI21" s="278">
        <f>'REGION I'!AH1219</f>
        <v>0</v>
      </c>
      <c r="AJ21" s="278">
        <f>'REGION I'!AI1219</f>
        <v>0</v>
      </c>
      <c r="AK21" s="278">
        <f>'REGION I'!AJ1219</f>
        <v>0</v>
      </c>
      <c r="AL21" s="278">
        <f>'REGION I'!AK1219</f>
        <v>0</v>
      </c>
      <c r="AM21" s="278">
        <f>'REGION I'!AL1219</f>
        <v>0</v>
      </c>
      <c r="AN21" s="278">
        <f>'REGION I'!AM1219</f>
        <v>0</v>
      </c>
      <c r="AO21" s="278">
        <f>'REGION I'!AN1219</f>
        <v>0</v>
      </c>
      <c r="AP21" s="278">
        <f>'REGION I'!AO1219</f>
        <v>0</v>
      </c>
      <c r="AQ21" s="278">
        <f>'REGION I'!AP1219</f>
        <v>0</v>
      </c>
      <c r="AR21" s="278">
        <f>'REGION I'!AQ1219</f>
        <v>0</v>
      </c>
      <c r="AS21" s="278">
        <f>'REGION I'!AR1219</f>
        <v>0</v>
      </c>
      <c r="AT21" s="278">
        <f>'REGION I'!AS1219</f>
        <v>0</v>
      </c>
      <c r="AU21" s="278">
        <f>'REGION I'!AT1219</f>
        <v>0</v>
      </c>
      <c r="AV21" s="278">
        <f>'REGION I'!AU1219</f>
        <v>0</v>
      </c>
      <c r="AW21" s="278">
        <f>'REGION I'!AV1219</f>
        <v>0</v>
      </c>
      <c r="AX21" s="278">
        <f>'REGION I'!AW1219</f>
        <v>0</v>
      </c>
      <c r="AY21" s="278">
        <f>'REGION I'!AX1219</f>
        <v>0</v>
      </c>
      <c r="AZ21" s="278">
        <f>'REGION I'!AY1219</f>
        <v>0</v>
      </c>
      <c r="BA21" s="278">
        <f>'REGION I'!AZ1219</f>
        <v>0</v>
      </c>
      <c r="BB21" s="278">
        <f>'REGION I'!BA1219</f>
        <v>0</v>
      </c>
      <c r="BC21" s="278">
        <f>'REGION I'!BB1219</f>
        <v>0</v>
      </c>
      <c r="BD21" s="278">
        <f>'REGION I'!BC1219</f>
        <v>0</v>
      </c>
      <c r="BE21" s="278">
        <f>'REGION I'!BD1219</f>
        <v>0</v>
      </c>
      <c r="BF21" s="278">
        <f>'REGION I'!BE1219</f>
        <v>0</v>
      </c>
      <c r="BG21" s="278">
        <f>'REGION I'!BF1219</f>
        <v>0</v>
      </c>
      <c r="BH21" s="278">
        <f>'REGION I'!BG1219</f>
        <v>0</v>
      </c>
      <c r="BI21" s="278">
        <f>'REGION I'!BH1219</f>
        <v>0</v>
      </c>
      <c r="BJ21" s="278">
        <f>'REGION I'!BI1219</f>
        <v>0</v>
      </c>
      <c r="BK21" s="278">
        <f>'REGION I'!BJ1219</f>
        <v>0</v>
      </c>
      <c r="BL21" s="278">
        <f>'REGION I'!BK1219</f>
        <v>0</v>
      </c>
      <c r="BM21" s="278">
        <f>'REGION I'!BL1219</f>
        <v>0</v>
      </c>
      <c r="BN21" s="278">
        <f>'REGION I'!BM1219</f>
        <v>0</v>
      </c>
      <c r="BO21" s="278">
        <f>'REGION I'!BN1219</f>
        <v>0</v>
      </c>
      <c r="BP21" s="278">
        <f>'REGION I'!BO1219</f>
        <v>0</v>
      </c>
      <c r="BQ21" s="278">
        <f>'REGION I'!BP1219</f>
        <v>0</v>
      </c>
      <c r="BR21" s="278">
        <f>'REGION I'!BQ1219</f>
        <v>0</v>
      </c>
      <c r="BS21" s="278">
        <f>'REGION I'!BR1219</f>
        <v>0</v>
      </c>
      <c r="BT21" s="278">
        <f>'REGION I'!BS1219</f>
        <v>0</v>
      </c>
      <c r="BU21" s="278">
        <f>'REGION I'!BT1219</f>
        <v>0</v>
      </c>
      <c r="BV21" s="278">
        <f>'REGION I'!BU1219</f>
        <v>0</v>
      </c>
      <c r="BW21" s="278">
        <f>'REGION I'!BV1219</f>
        <v>0</v>
      </c>
      <c r="BX21" s="278">
        <f>'REGION I'!BW1219</f>
        <v>0</v>
      </c>
      <c r="BY21" s="278">
        <f>'REGION I'!BX1219</f>
        <v>0</v>
      </c>
      <c r="BZ21" s="278">
        <f>'REGION I'!BY1219</f>
        <v>0</v>
      </c>
      <c r="CA21" s="278">
        <f>'REGION I'!BZ1219</f>
        <v>0</v>
      </c>
      <c r="CB21" s="278">
        <f>'REGION I'!CA1219</f>
        <v>0</v>
      </c>
      <c r="CC21" s="278">
        <f>'REGION I'!CB1219</f>
        <v>0</v>
      </c>
      <c r="CD21" s="278">
        <f>'REGION I'!CC1219</f>
        <v>0</v>
      </c>
      <c r="CE21" s="278">
        <f>'REGION I'!CD1219</f>
        <v>0</v>
      </c>
      <c r="CF21" s="278">
        <f>'REGION I'!CE1219</f>
        <v>0</v>
      </c>
      <c r="CG21" s="278">
        <f>'REGION I'!CF1219</f>
        <v>0</v>
      </c>
      <c r="CH21" s="278">
        <f>'REGION I'!CG1219</f>
        <v>0</v>
      </c>
      <c r="CI21" s="278">
        <f>'REGION I'!CH1219</f>
        <v>0</v>
      </c>
      <c r="CJ21" s="278">
        <f>'REGION I'!CI1219</f>
        <v>0</v>
      </c>
      <c r="CK21" s="278">
        <f>'REGION I'!CJ1219</f>
        <v>0</v>
      </c>
      <c r="CL21" s="278">
        <f>'REGION I'!CK1219</f>
        <v>0</v>
      </c>
      <c r="CM21" s="278">
        <f>'REGION I'!CL1219</f>
        <v>0</v>
      </c>
      <c r="CN21" s="278">
        <f>'REGION I'!CM1219</f>
        <v>0</v>
      </c>
      <c r="CO21" s="278">
        <f>'REGION I'!CN1219</f>
        <v>0</v>
      </c>
      <c r="CP21" s="278">
        <f>'REGION I'!CO1219</f>
        <v>0</v>
      </c>
      <c r="CQ21" s="278">
        <f>'REGION I'!CP1219</f>
        <v>0</v>
      </c>
      <c r="CR21" s="278">
        <f>'REGION I'!CQ1219</f>
        <v>0</v>
      </c>
      <c r="CS21" s="278">
        <f>'REGION I'!CR1219</f>
        <v>0</v>
      </c>
      <c r="CT21" s="278">
        <f>'REGION I'!CS1219</f>
        <v>0</v>
      </c>
      <c r="CU21" s="278">
        <f>'REGION I'!CT1219</f>
        <v>0</v>
      </c>
      <c r="CV21" s="278">
        <f>'REGION I'!CU1219</f>
        <v>0</v>
      </c>
      <c r="CW21" s="278">
        <f>'REGION I'!CV1219</f>
        <v>0</v>
      </c>
      <c r="CX21" s="278">
        <f>'REGION I'!CW1219</f>
        <v>0</v>
      </c>
      <c r="CY21" s="278">
        <f>'REGION I'!CX1219</f>
        <v>0</v>
      </c>
      <c r="CZ21" s="278">
        <f>'REGION I'!CY1219</f>
        <v>0</v>
      </c>
      <c r="DA21" s="278">
        <f>'REGION I'!CZ1219</f>
        <v>0</v>
      </c>
      <c r="DB21" s="278">
        <f>'REGION I'!DA1219</f>
        <v>0</v>
      </c>
      <c r="DC21" s="278">
        <f>'REGION I'!DB1219</f>
        <v>0</v>
      </c>
      <c r="DD21" s="278">
        <f>'REGION I'!DC1219</f>
        <v>0</v>
      </c>
      <c r="DE21" s="278">
        <f>'REGION I'!DD1219</f>
        <v>0</v>
      </c>
      <c r="DF21" s="278">
        <f>'REGION I'!DE1219</f>
        <v>0</v>
      </c>
      <c r="DG21" s="278">
        <f>'REGION I'!DF1219</f>
        <v>0</v>
      </c>
      <c r="DH21" s="278">
        <f>'REGION I'!DG1219</f>
        <v>0</v>
      </c>
      <c r="DI21" s="278">
        <f>'REGION I'!DH1219</f>
        <v>0</v>
      </c>
      <c r="DJ21" s="278">
        <f>'REGION I'!DI1219</f>
        <v>0</v>
      </c>
      <c r="DK21" s="278">
        <f>'REGION I'!DJ1219</f>
        <v>0</v>
      </c>
      <c r="DL21" s="278">
        <f>'REGION I'!DK1219</f>
        <v>0</v>
      </c>
      <c r="DM21" s="278">
        <f>'REGION I'!DL1219</f>
        <v>0</v>
      </c>
      <c r="DN21" s="278">
        <f>'REGION I'!DM1219</f>
        <v>0</v>
      </c>
      <c r="DO21" s="278">
        <f>'REGION I'!DN1219</f>
        <v>0</v>
      </c>
      <c r="DP21" s="278">
        <f>'REGION I'!DO1219</f>
        <v>0</v>
      </c>
      <c r="DQ21" s="278">
        <f>'REGION I'!DP1219</f>
        <v>0</v>
      </c>
      <c r="DR21" s="278">
        <f>'REGION I'!DQ1219</f>
        <v>0</v>
      </c>
      <c r="DS21" s="278">
        <f>'REGION I'!DR1219</f>
        <v>0</v>
      </c>
      <c r="DT21" s="278">
        <f>'REGION I'!DS1219</f>
        <v>0</v>
      </c>
      <c r="DU21" s="278">
        <f>'REGION I'!DT1219</f>
        <v>0</v>
      </c>
      <c r="DV21" s="278">
        <f>'REGION I'!DU1219</f>
        <v>0</v>
      </c>
      <c r="DW21" s="278">
        <f>'REGION I'!DV1219</f>
        <v>0</v>
      </c>
      <c r="DX21" s="278">
        <f>'REGION I'!DW1219</f>
        <v>0</v>
      </c>
      <c r="DY21" s="278">
        <f>'REGION I'!DX1219</f>
        <v>0</v>
      </c>
      <c r="DZ21" s="278">
        <f>'REGION I'!DY1219</f>
        <v>0</v>
      </c>
      <c r="EA21" s="278">
        <f>'REGION I'!DZ1219</f>
        <v>0</v>
      </c>
      <c r="EB21" s="278">
        <f>'REGION I'!EA1219</f>
        <v>0</v>
      </c>
      <c r="EC21" s="278">
        <f>'REGION I'!EB1219</f>
        <v>0</v>
      </c>
      <c r="ED21" s="278"/>
      <c r="EE21" s="278" t="e">
        <f>SUM(#REF!)</f>
        <v>#REF!</v>
      </c>
      <c r="EF21" s="278" t="e">
        <f>SUM(#REF!)</f>
        <v>#REF!</v>
      </c>
      <c r="EG21" s="278" t="e">
        <f>SUM(#REF!)</f>
        <v>#REF!</v>
      </c>
      <c r="EH21" s="281"/>
      <c r="EI21" s="281" t="e">
        <f>SUM(#REF!)</f>
        <v>#REF!</v>
      </c>
      <c r="EJ21" s="278" t="e">
        <f>SUM(#REF!)</f>
        <v>#REF!</v>
      </c>
      <c r="EK21" s="281"/>
      <c r="EL21" s="281" t="e">
        <f>SUM(#REF!)</f>
        <v>#REF!</v>
      </c>
      <c r="EM21" s="278" t="e">
        <f>SUM(#REF!)</f>
        <v>#REF!</v>
      </c>
      <c r="EN21" s="281"/>
      <c r="EO21" s="281" t="e">
        <f>SUM(#REF!)</f>
        <v>#REF!</v>
      </c>
      <c r="EP21" s="278" t="e">
        <f>SUM(#REF!)</f>
        <v>#REF!</v>
      </c>
      <c r="EQ21" s="281"/>
      <c r="ER21" s="281" t="e">
        <f>SUM(#REF!)</f>
        <v>#REF!</v>
      </c>
      <c r="ES21" s="280" t="e">
        <f>SUM(#REF!)</f>
        <v>#REF!</v>
      </c>
      <c r="ET21" s="278" t="e">
        <f>SUM(#REF!)</f>
        <v>#REF!</v>
      </c>
      <c r="EU21" s="281"/>
      <c r="EV21" s="281" t="e">
        <f>SUM(#REF!)</f>
        <v>#REF!</v>
      </c>
      <c r="EW21" s="278" t="e">
        <f>SUM(#REF!)</f>
        <v>#REF!</v>
      </c>
      <c r="EX21" s="281"/>
      <c r="EY21" s="281" t="e">
        <f>SUM(#REF!)</f>
        <v>#REF!</v>
      </c>
      <c r="EZ21" s="278" t="e">
        <f>SUM(#REF!)</f>
        <v>#REF!</v>
      </c>
      <c r="FA21" s="281"/>
      <c r="FB21" s="281" t="e">
        <f>SUM(#REF!)</f>
        <v>#REF!</v>
      </c>
      <c r="FC21" s="278" t="e">
        <f>SUM(#REF!)</f>
        <v>#REF!</v>
      </c>
      <c r="FD21" s="281"/>
      <c r="FE21" s="281" t="e">
        <f>SUM(#REF!)</f>
        <v>#REF!</v>
      </c>
      <c r="FF21" s="278" t="e">
        <f>SUM(#REF!)</f>
        <v>#REF!</v>
      </c>
      <c r="FG21" s="281"/>
      <c r="FH21" s="281" t="e">
        <f>SUM(#REF!)</f>
        <v>#REF!</v>
      </c>
      <c r="FI21" s="278" t="e">
        <f>SUM(#REF!)</f>
        <v>#REF!</v>
      </c>
      <c r="FJ21" s="281"/>
      <c r="FK21" s="281" t="e">
        <f>SUM(#REF!)</f>
        <v>#REF!</v>
      </c>
      <c r="FL21" s="278" t="e">
        <f>SUM(#REF!)</f>
        <v>#REF!</v>
      </c>
      <c r="FM21" s="281"/>
      <c r="FN21" s="281" t="e">
        <f>SUM(#REF!)</f>
        <v>#REF!</v>
      </c>
      <c r="FO21" s="278" t="e">
        <f>SUM(#REF!)</f>
        <v>#REF!</v>
      </c>
      <c r="FP21" s="281"/>
      <c r="FQ21" s="281" t="e">
        <f>SUM(#REF!)</f>
        <v>#REF!</v>
      </c>
      <c r="FR21" s="278" t="e">
        <f>SUM(#REF!)</f>
        <v>#REF!</v>
      </c>
      <c r="FS21" s="281"/>
      <c r="FT21" s="281" t="e">
        <f>SUM(#REF!)</f>
        <v>#REF!</v>
      </c>
      <c r="FU21" s="278" t="e">
        <f>SUM(#REF!)</f>
        <v>#REF!</v>
      </c>
      <c r="FV21" s="281"/>
      <c r="FW21" s="281" t="e">
        <f>SUM(#REF!)</f>
        <v>#REF!</v>
      </c>
      <c r="FX21" s="280" t="e">
        <f>SUM(#REF!)</f>
        <v>#REF!</v>
      </c>
      <c r="FY21" s="278" t="e">
        <f>SUM(#REF!)</f>
        <v>#REF!</v>
      </c>
      <c r="FZ21" s="281"/>
      <c r="GA21" s="281" t="e">
        <f t="shared" si="9"/>
        <v>#REF!</v>
      </c>
      <c r="GB21" s="278"/>
      <c r="GC21" s="278" t="e">
        <f t="shared" si="10"/>
        <v>#REF!</v>
      </c>
      <c r="GD21" s="281"/>
      <c r="GE21" s="281" t="e">
        <f>SUM(#REF!)</f>
        <v>#REF!</v>
      </c>
      <c r="GF21" s="278" t="e">
        <f>SUM(#REF!)</f>
        <v>#REF!</v>
      </c>
      <c r="GG21" s="281"/>
      <c r="GH21" s="281" t="e">
        <f t="shared" ref="GH21:GN21" si="17">SUM(#REF!)</f>
        <v>#REF!</v>
      </c>
      <c r="GI21" s="278" t="e">
        <f t="shared" si="17"/>
        <v>#REF!</v>
      </c>
      <c r="GJ21" s="281" t="e">
        <f t="shared" si="17"/>
        <v>#REF!</v>
      </c>
      <c r="GK21" s="278" t="e">
        <f t="shared" si="17"/>
        <v>#REF!</v>
      </c>
      <c r="GL21" s="281" t="e">
        <f t="shared" si="17"/>
        <v>#REF!</v>
      </c>
      <c r="GM21" s="278" t="e">
        <f t="shared" si="17"/>
        <v>#REF!</v>
      </c>
      <c r="GN21" s="281" t="e">
        <f t="shared" si="17"/>
        <v>#REF!</v>
      </c>
      <c r="GO21" s="281"/>
      <c r="GP21" s="281"/>
      <c r="GQ21" s="281" t="e">
        <f>SUM(#REF!)</f>
        <v>#REF!</v>
      </c>
      <c r="GR21" s="281" t="e">
        <f>SUM(#REF!)</f>
        <v>#REF!</v>
      </c>
      <c r="GS21" s="281" t="e">
        <f>SUM(#REF!)</f>
        <v>#REF!</v>
      </c>
      <c r="GT21" s="281"/>
      <c r="GU21" s="281"/>
    </row>
    <row r="22" spans="1:203" ht="12.75">
      <c r="A22" s="212">
        <v>4</v>
      </c>
      <c r="B22" s="247" t="s">
        <v>155</v>
      </c>
      <c r="C22" s="248">
        <v>13</v>
      </c>
      <c r="D22" s="248">
        <v>2427</v>
      </c>
      <c r="E22" s="248">
        <v>9878</v>
      </c>
      <c r="F22" s="243">
        <v>31842</v>
      </c>
      <c r="G22" s="270"/>
      <c r="H22" s="278"/>
      <c r="I22" s="278">
        <f>'REGION I'!I1241</f>
        <v>0</v>
      </c>
      <c r="J22" s="278">
        <f>'REGION I'!J1241</f>
        <v>0</v>
      </c>
      <c r="K22" s="278">
        <f>'REGION I'!K1241</f>
        <v>0</v>
      </c>
      <c r="L22" s="278">
        <f>'REGION I'!L1241</f>
        <v>0</v>
      </c>
      <c r="M22" s="278">
        <f>'REGION I'!M1241</f>
        <v>0</v>
      </c>
      <c r="N22" s="278">
        <f>'REGION I'!N1241</f>
        <v>0</v>
      </c>
      <c r="O22" s="278">
        <f>'REGION I'!O1241</f>
        <v>0</v>
      </c>
      <c r="P22" s="279"/>
      <c r="Q22" s="279"/>
      <c r="R22" s="278" t="e">
        <f>SUM(#REF!)</f>
        <v>#REF!</v>
      </c>
      <c r="S22" s="280" t="e">
        <f>SUM(#REF!)</f>
        <v>#REF!</v>
      </c>
      <c r="T22" s="278" t="e">
        <f>SUM(#REF!)</f>
        <v>#REF!</v>
      </c>
      <c r="U22" s="278" t="e">
        <f>SUM(#REF!)</f>
        <v>#REF!</v>
      </c>
      <c r="V22" s="278">
        <f>'REGION I'!U1241</f>
        <v>0</v>
      </c>
      <c r="W22" s="278">
        <f>'REGION I'!V1241</f>
        <v>0</v>
      </c>
      <c r="X22" s="278">
        <f>'REGION I'!W1241</f>
        <v>0</v>
      </c>
      <c r="Y22" s="278">
        <f>'REGION I'!X1241</f>
        <v>0</v>
      </c>
      <c r="Z22" s="278">
        <f>'REGION I'!Y1241</f>
        <v>0</v>
      </c>
      <c r="AA22" s="278">
        <f>'REGION I'!Z1241</f>
        <v>0</v>
      </c>
      <c r="AB22" s="278">
        <f>'REGION I'!AA1241</f>
        <v>0</v>
      </c>
      <c r="AC22" s="278">
        <f>'REGION I'!AB1241</f>
        <v>0</v>
      </c>
      <c r="AD22" s="278">
        <f>'REGION I'!AC1241</f>
        <v>0</v>
      </c>
      <c r="AE22" s="278">
        <f>'REGION I'!AD1241</f>
        <v>0</v>
      </c>
      <c r="AF22" s="278">
        <f>'REGION I'!AE1241</f>
        <v>0</v>
      </c>
      <c r="AG22" s="278">
        <f>'REGION I'!AF1241</f>
        <v>0</v>
      </c>
      <c r="AH22" s="278">
        <f>'REGION I'!AG1241</f>
        <v>0</v>
      </c>
      <c r="AI22" s="278">
        <f>'REGION I'!AH1241</f>
        <v>0</v>
      </c>
      <c r="AJ22" s="278">
        <f>'REGION I'!AI1241</f>
        <v>0</v>
      </c>
      <c r="AK22" s="278">
        <f>'REGION I'!AJ1241</f>
        <v>0</v>
      </c>
      <c r="AL22" s="278">
        <f>'REGION I'!AK1241</f>
        <v>0</v>
      </c>
      <c r="AM22" s="278">
        <f>'REGION I'!AL1241</f>
        <v>0</v>
      </c>
      <c r="AN22" s="278">
        <f>'REGION I'!AM1241</f>
        <v>0</v>
      </c>
      <c r="AO22" s="278">
        <f>'REGION I'!AN1241</f>
        <v>0</v>
      </c>
      <c r="AP22" s="278">
        <f>'REGION I'!AO1241</f>
        <v>0</v>
      </c>
      <c r="AQ22" s="278">
        <f>'REGION I'!AP1241</f>
        <v>0</v>
      </c>
      <c r="AR22" s="278">
        <f>'REGION I'!AQ1241</f>
        <v>0</v>
      </c>
      <c r="AS22" s="278">
        <f>'REGION I'!AR1241</f>
        <v>0</v>
      </c>
      <c r="AT22" s="278">
        <f>'REGION I'!AS1241</f>
        <v>0</v>
      </c>
      <c r="AU22" s="278">
        <f>'REGION I'!AT1241</f>
        <v>0</v>
      </c>
      <c r="AV22" s="278">
        <f>'REGION I'!AU1241</f>
        <v>0</v>
      </c>
      <c r="AW22" s="278">
        <f>'REGION I'!AV1241</f>
        <v>0</v>
      </c>
      <c r="AX22" s="278">
        <f>'REGION I'!AW1241</f>
        <v>0</v>
      </c>
      <c r="AY22" s="278">
        <f>'REGION I'!AX1241</f>
        <v>0</v>
      </c>
      <c r="AZ22" s="278">
        <f>'REGION I'!AY1241</f>
        <v>0</v>
      </c>
      <c r="BA22" s="278">
        <f>'REGION I'!AZ1241</f>
        <v>0</v>
      </c>
      <c r="BB22" s="278">
        <f>'REGION I'!BA1241</f>
        <v>0</v>
      </c>
      <c r="BC22" s="278">
        <f>'REGION I'!BB1241</f>
        <v>0</v>
      </c>
      <c r="BD22" s="278">
        <f>'REGION I'!BC1241</f>
        <v>0</v>
      </c>
      <c r="BE22" s="278">
        <f>'REGION I'!BD1241</f>
        <v>0</v>
      </c>
      <c r="BF22" s="278">
        <f>'REGION I'!BE1241</f>
        <v>0</v>
      </c>
      <c r="BG22" s="278">
        <f>'REGION I'!BF1241</f>
        <v>0</v>
      </c>
      <c r="BH22" s="278">
        <f>'REGION I'!BG1241</f>
        <v>0</v>
      </c>
      <c r="BI22" s="278">
        <f>'REGION I'!BH1241</f>
        <v>0</v>
      </c>
      <c r="BJ22" s="278">
        <f>'REGION I'!BI1241</f>
        <v>0</v>
      </c>
      <c r="BK22" s="278">
        <f>'REGION I'!BJ1241</f>
        <v>0</v>
      </c>
      <c r="BL22" s="278">
        <f>'REGION I'!BK1241</f>
        <v>0</v>
      </c>
      <c r="BM22" s="278">
        <f>'REGION I'!BL1241</f>
        <v>0</v>
      </c>
      <c r="BN22" s="278">
        <f>'REGION I'!BM1241</f>
        <v>0</v>
      </c>
      <c r="BO22" s="278">
        <f>'REGION I'!BN1241</f>
        <v>0</v>
      </c>
      <c r="BP22" s="278">
        <f>'REGION I'!BO1241</f>
        <v>0</v>
      </c>
      <c r="BQ22" s="278">
        <f>'REGION I'!BP1241</f>
        <v>0</v>
      </c>
      <c r="BR22" s="278">
        <f>'REGION I'!BQ1241</f>
        <v>0</v>
      </c>
      <c r="BS22" s="278">
        <f>'REGION I'!BR1241</f>
        <v>0</v>
      </c>
      <c r="BT22" s="278">
        <f>'REGION I'!BS1241</f>
        <v>0</v>
      </c>
      <c r="BU22" s="278">
        <f>'REGION I'!BT1241</f>
        <v>0</v>
      </c>
      <c r="BV22" s="278">
        <f>'REGION I'!BU1241</f>
        <v>0</v>
      </c>
      <c r="BW22" s="278">
        <f>'REGION I'!BV1241</f>
        <v>0</v>
      </c>
      <c r="BX22" s="278">
        <f>'REGION I'!BW1241</f>
        <v>0</v>
      </c>
      <c r="BY22" s="278">
        <f>'REGION I'!BX1241</f>
        <v>0</v>
      </c>
      <c r="BZ22" s="278">
        <f>'REGION I'!BY1241</f>
        <v>0</v>
      </c>
      <c r="CA22" s="278">
        <f>'REGION I'!BZ1241</f>
        <v>0</v>
      </c>
      <c r="CB22" s="278">
        <f>'REGION I'!CA1241</f>
        <v>0</v>
      </c>
      <c r="CC22" s="278">
        <f>'REGION I'!CB1241</f>
        <v>0</v>
      </c>
      <c r="CD22" s="278">
        <f>'REGION I'!CC1241</f>
        <v>0</v>
      </c>
      <c r="CE22" s="278">
        <f>'REGION I'!CD1241</f>
        <v>0</v>
      </c>
      <c r="CF22" s="278">
        <f>'REGION I'!CE1241</f>
        <v>0</v>
      </c>
      <c r="CG22" s="278">
        <f>'REGION I'!CF1241</f>
        <v>0</v>
      </c>
      <c r="CH22" s="278">
        <f>'REGION I'!CG1241</f>
        <v>0</v>
      </c>
      <c r="CI22" s="278">
        <f>'REGION I'!CH1241</f>
        <v>0</v>
      </c>
      <c r="CJ22" s="278">
        <f>'REGION I'!CI1241</f>
        <v>0</v>
      </c>
      <c r="CK22" s="278">
        <f>'REGION I'!CJ1241</f>
        <v>0</v>
      </c>
      <c r="CL22" s="278">
        <f>'REGION I'!CK1241</f>
        <v>0</v>
      </c>
      <c r="CM22" s="278">
        <f>'REGION I'!CL1241</f>
        <v>0</v>
      </c>
      <c r="CN22" s="278">
        <f>'REGION I'!CM1241</f>
        <v>0</v>
      </c>
      <c r="CO22" s="278">
        <f>'REGION I'!CN1241</f>
        <v>0</v>
      </c>
      <c r="CP22" s="278">
        <f>'REGION I'!CO1241</f>
        <v>0</v>
      </c>
      <c r="CQ22" s="278">
        <f>'REGION I'!CP1241</f>
        <v>0</v>
      </c>
      <c r="CR22" s="278">
        <f>'REGION I'!CQ1241</f>
        <v>0</v>
      </c>
      <c r="CS22" s="278">
        <f>'REGION I'!CR1241</f>
        <v>0</v>
      </c>
      <c r="CT22" s="278">
        <f>'REGION I'!CS1241</f>
        <v>0</v>
      </c>
      <c r="CU22" s="278">
        <f>'REGION I'!CT1241</f>
        <v>0</v>
      </c>
      <c r="CV22" s="278">
        <f>'REGION I'!CU1241</f>
        <v>0</v>
      </c>
      <c r="CW22" s="278">
        <f>'REGION I'!CV1241</f>
        <v>0</v>
      </c>
      <c r="CX22" s="278">
        <f>'REGION I'!CW1241</f>
        <v>0</v>
      </c>
      <c r="CY22" s="278">
        <f>'REGION I'!CX1241</f>
        <v>0</v>
      </c>
      <c r="CZ22" s="278">
        <f>'REGION I'!CY1241</f>
        <v>0</v>
      </c>
      <c r="DA22" s="278">
        <f>'REGION I'!CZ1241</f>
        <v>0</v>
      </c>
      <c r="DB22" s="278">
        <f>'REGION I'!DA1241</f>
        <v>0</v>
      </c>
      <c r="DC22" s="278">
        <f>'REGION I'!DB1241</f>
        <v>0</v>
      </c>
      <c r="DD22" s="278">
        <f>'REGION I'!DC1241</f>
        <v>0</v>
      </c>
      <c r="DE22" s="278">
        <f>'REGION I'!DD1241</f>
        <v>0</v>
      </c>
      <c r="DF22" s="278">
        <f>'REGION I'!DE1241</f>
        <v>0</v>
      </c>
      <c r="DG22" s="278">
        <f>'REGION I'!DF1241</f>
        <v>0</v>
      </c>
      <c r="DH22" s="278">
        <f>'REGION I'!DG1241</f>
        <v>0</v>
      </c>
      <c r="DI22" s="278">
        <f>'REGION I'!DH1241</f>
        <v>0</v>
      </c>
      <c r="DJ22" s="278">
        <f>'REGION I'!DI1241</f>
        <v>0</v>
      </c>
      <c r="DK22" s="278">
        <f>'REGION I'!DJ1241</f>
        <v>0</v>
      </c>
      <c r="DL22" s="278">
        <f>'REGION I'!DK1241</f>
        <v>0</v>
      </c>
      <c r="DM22" s="278">
        <f>'REGION I'!DL1241</f>
        <v>0</v>
      </c>
      <c r="DN22" s="278">
        <f>'REGION I'!DM1241</f>
        <v>0</v>
      </c>
      <c r="DO22" s="278">
        <f>'REGION I'!DN1241</f>
        <v>0</v>
      </c>
      <c r="DP22" s="278">
        <f>'REGION I'!DO1241</f>
        <v>0</v>
      </c>
      <c r="DQ22" s="278">
        <f>'REGION I'!DP1241</f>
        <v>0</v>
      </c>
      <c r="DR22" s="278">
        <f>'REGION I'!DQ1241</f>
        <v>0</v>
      </c>
      <c r="DS22" s="278">
        <f>'REGION I'!DR1241</f>
        <v>0</v>
      </c>
      <c r="DT22" s="278">
        <f>'REGION I'!DS1241</f>
        <v>0</v>
      </c>
      <c r="DU22" s="278">
        <f>'REGION I'!DT1241</f>
        <v>0</v>
      </c>
      <c r="DV22" s="278">
        <f>'REGION I'!DU1241</f>
        <v>0</v>
      </c>
      <c r="DW22" s="278">
        <f>'REGION I'!DV1241</f>
        <v>0</v>
      </c>
      <c r="DX22" s="278">
        <f>'REGION I'!DW1241</f>
        <v>0</v>
      </c>
      <c r="DY22" s="278">
        <f>'REGION I'!DX1241</f>
        <v>0</v>
      </c>
      <c r="DZ22" s="278">
        <f>'REGION I'!DY1241</f>
        <v>0</v>
      </c>
      <c r="EA22" s="278">
        <f>'REGION I'!DZ1241</f>
        <v>0</v>
      </c>
      <c r="EB22" s="278">
        <f>'REGION I'!EA1241</f>
        <v>0</v>
      </c>
      <c r="EC22" s="278">
        <f>'REGION I'!EB1241</f>
        <v>0</v>
      </c>
      <c r="ED22" s="278"/>
      <c r="EE22" s="278" t="e">
        <f>SUM(#REF!)</f>
        <v>#REF!</v>
      </c>
      <c r="EF22" s="278" t="e">
        <f>SUM(#REF!)</f>
        <v>#REF!</v>
      </c>
      <c r="EG22" s="278" t="e">
        <f>SUM(#REF!)</f>
        <v>#REF!</v>
      </c>
      <c r="EH22" s="281"/>
      <c r="EI22" s="281" t="e">
        <f>SUM(#REF!)</f>
        <v>#REF!</v>
      </c>
      <c r="EJ22" s="278" t="e">
        <f>SUM(#REF!)</f>
        <v>#REF!</v>
      </c>
      <c r="EK22" s="281"/>
      <c r="EL22" s="281" t="e">
        <f>SUM(#REF!)</f>
        <v>#REF!</v>
      </c>
      <c r="EM22" s="278" t="e">
        <f>SUM(#REF!)</f>
        <v>#REF!</v>
      </c>
      <c r="EN22" s="281"/>
      <c r="EO22" s="281" t="e">
        <f>SUM(#REF!)</f>
        <v>#REF!</v>
      </c>
      <c r="EP22" s="278" t="e">
        <f>SUM(#REF!)</f>
        <v>#REF!</v>
      </c>
      <c r="EQ22" s="281"/>
      <c r="ER22" s="281" t="e">
        <f>SUM(#REF!)</f>
        <v>#REF!</v>
      </c>
      <c r="ES22" s="280" t="e">
        <f>SUM(#REF!)</f>
        <v>#REF!</v>
      </c>
      <c r="ET22" s="278" t="e">
        <f>SUM(#REF!)</f>
        <v>#REF!</v>
      </c>
      <c r="EU22" s="281"/>
      <c r="EV22" s="281" t="e">
        <f>SUM(#REF!)</f>
        <v>#REF!</v>
      </c>
      <c r="EW22" s="278" t="e">
        <f>SUM(#REF!)</f>
        <v>#REF!</v>
      </c>
      <c r="EX22" s="281"/>
      <c r="EY22" s="281" t="e">
        <f>SUM(#REF!)</f>
        <v>#REF!</v>
      </c>
      <c r="EZ22" s="278" t="e">
        <f>SUM(#REF!)</f>
        <v>#REF!</v>
      </c>
      <c r="FA22" s="281"/>
      <c r="FB22" s="281" t="e">
        <f>SUM(#REF!)</f>
        <v>#REF!</v>
      </c>
      <c r="FC22" s="278" t="e">
        <f>SUM(#REF!)</f>
        <v>#REF!</v>
      </c>
      <c r="FD22" s="281"/>
      <c r="FE22" s="281" t="e">
        <f>SUM(#REF!)</f>
        <v>#REF!</v>
      </c>
      <c r="FF22" s="278" t="e">
        <f>SUM(#REF!)</f>
        <v>#REF!</v>
      </c>
      <c r="FG22" s="281"/>
      <c r="FH22" s="281" t="e">
        <f>SUM(#REF!)</f>
        <v>#REF!</v>
      </c>
      <c r="FI22" s="278" t="e">
        <f>SUM(#REF!)</f>
        <v>#REF!</v>
      </c>
      <c r="FJ22" s="281"/>
      <c r="FK22" s="281" t="e">
        <f>SUM(#REF!)</f>
        <v>#REF!</v>
      </c>
      <c r="FL22" s="278" t="e">
        <f>SUM(#REF!)</f>
        <v>#REF!</v>
      </c>
      <c r="FM22" s="281"/>
      <c r="FN22" s="281" t="e">
        <f>SUM(#REF!)</f>
        <v>#REF!</v>
      </c>
      <c r="FO22" s="278" t="e">
        <f>SUM(#REF!)</f>
        <v>#REF!</v>
      </c>
      <c r="FP22" s="281"/>
      <c r="FQ22" s="281" t="e">
        <f>SUM(#REF!)</f>
        <v>#REF!</v>
      </c>
      <c r="FR22" s="278" t="e">
        <f>SUM(#REF!)</f>
        <v>#REF!</v>
      </c>
      <c r="FS22" s="281"/>
      <c r="FT22" s="281" t="e">
        <f>SUM(#REF!)</f>
        <v>#REF!</v>
      </c>
      <c r="FU22" s="278" t="e">
        <f>SUM(#REF!)</f>
        <v>#REF!</v>
      </c>
      <c r="FV22" s="281"/>
      <c r="FW22" s="281" t="e">
        <f>SUM(#REF!)</f>
        <v>#REF!</v>
      </c>
      <c r="FX22" s="280" t="e">
        <f>SUM(#REF!)</f>
        <v>#REF!</v>
      </c>
      <c r="FY22" s="278" t="e">
        <f>SUM(#REF!)</f>
        <v>#REF!</v>
      </c>
      <c r="FZ22" s="281"/>
      <c r="GA22" s="281" t="e">
        <f t="shared" si="9"/>
        <v>#REF!</v>
      </c>
      <c r="GB22" s="278"/>
      <c r="GC22" s="278" t="e">
        <f t="shared" si="10"/>
        <v>#REF!</v>
      </c>
      <c r="GD22" s="281"/>
      <c r="GE22" s="281" t="e">
        <f>SUM(#REF!)</f>
        <v>#REF!</v>
      </c>
      <c r="GF22" s="278" t="e">
        <f>SUM(#REF!)</f>
        <v>#REF!</v>
      </c>
      <c r="GG22" s="281"/>
      <c r="GH22" s="281" t="e">
        <f t="shared" ref="GH22:GN22" si="18">SUM(#REF!)</f>
        <v>#REF!</v>
      </c>
      <c r="GI22" s="278" t="e">
        <f t="shared" si="18"/>
        <v>#REF!</v>
      </c>
      <c r="GJ22" s="281" t="e">
        <f t="shared" si="18"/>
        <v>#REF!</v>
      </c>
      <c r="GK22" s="278" t="e">
        <f t="shared" si="18"/>
        <v>#REF!</v>
      </c>
      <c r="GL22" s="281" t="e">
        <f t="shared" si="18"/>
        <v>#REF!</v>
      </c>
      <c r="GM22" s="278" t="e">
        <f t="shared" si="18"/>
        <v>#REF!</v>
      </c>
      <c r="GN22" s="281" t="e">
        <f t="shared" si="18"/>
        <v>#REF!</v>
      </c>
      <c r="GO22" s="281"/>
      <c r="GP22" s="281"/>
      <c r="GQ22" s="281" t="e">
        <f>SUM(#REF!)</f>
        <v>#REF!</v>
      </c>
      <c r="GR22" s="281" t="e">
        <f>SUM(#REF!)</f>
        <v>#REF!</v>
      </c>
      <c r="GS22" s="281" t="e">
        <f>SUM(#REF!)</f>
        <v>#REF!</v>
      </c>
      <c r="GT22" s="281"/>
      <c r="GU22" s="281"/>
    </row>
    <row r="23" spans="1:203" ht="12.75">
      <c r="A23" s="212">
        <v>4</v>
      </c>
      <c r="B23" s="213" t="s">
        <v>158</v>
      </c>
      <c r="C23" s="214">
        <v>16</v>
      </c>
      <c r="D23" s="214">
        <v>3013</v>
      </c>
      <c r="E23" s="214">
        <v>11996</v>
      </c>
      <c r="F23" s="215">
        <v>26589</v>
      </c>
      <c r="G23" s="216"/>
      <c r="H23" s="278"/>
      <c r="I23" s="278">
        <f>'REGION I'!I1308</f>
        <v>0</v>
      </c>
      <c r="J23" s="278">
        <f>'REGION I'!J1308</f>
        <v>0</v>
      </c>
      <c r="K23" s="278">
        <f>'REGION I'!K1308</f>
        <v>0</v>
      </c>
      <c r="L23" s="278">
        <f>'REGION I'!L1308</f>
        <v>0</v>
      </c>
      <c r="M23" s="278">
        <f>'REGION I'!M1308</f>
        <v>0</v>
      </c>
      <c r="N23" s="278">
        <f>'REGION I'!N1308</f>
        <v>0</v>
      </c>
      <c r="O23" s="278">
        <f>'REGION I'!O1308</f>
        <v>0</v>
      </c>
      <c r="P23" s="279"/>
      <c r="Q23" s="279"/>
      <c r="R23" s="278" t="e">
        <f>SUM(#REF!)</f>
        <v>#REF!</v>
      </c>
      <c r="S23" s="280" t="e">
        <f>SUM(#REF!)</f>
        <v>#REF!</v>
      </c>
      <c r="T23" s="278" t="e">
        <f>SUM(#REF!)</f>
        <v>#REF!</v>
      </c>
      <c r="U23" s="278" t="e">
        <f>SUM(#REF!)</f>
        <v>#REF!</v>
      </c>
      <c r="V23" s="278">
        <f>'REGION I'!U1308</f>
        <v>0</v>
      </c>
      <c r="W23" s="278">
        <f>'REGION I'!V1308</f>
        <v>0</v>
      </c>
      <c r="X23" s="278">
        <f>'REGION I'!W1308</f>
        <v>0</v>
      </c>
      <c r="Y23" s="278">
        <f>'REGION I'!X1308</f>
        <v>0</v>
      </c>
      <c r="Z23" s="278">
        <f>'REGION I'!Y1308</f>
        <v>0</v>
      </c>
      <c r="AA23" s="278">
        <f>'REGION I'!Z1308</f>
        <v>0</v>
      </c>
      <c r="AB23" s="278">
        <f>'REGION I'!AA1308</f>
        <v>0</v>
      </c>
      <c r="AC23" s="278">
        <f>'REGION I'!AB1308</f>
        <v>0</v>
      </c>
      <c r="AD23" s="278">
        <f>'REGION I'!AC1308</f>
        <v>0</v>
      </c>
      <c r="AE23" s="278">
        <f>'REGION I'!AD1308</f>
        <v>0</v>
      </c>
      <c r="AF23" s="278">
        <f>'REGION I'!AE1308</f>
        <v>0</v>
      </c>
      <c r="AG23" s="278">
        <f>'REGION I'!AF1308</f>
        <v>0</v>
      </c>
      <c r="AH23" s="278">
        <f>'REGION I'!AG1308</f>
        <v>0</v>
      </c>
      <c r="AI23" s="278">
        <f>'REGION I'!AH1308</f>
        <v>0</v>
      </c>
      <c r="AJ23" s="278">
        <f>'REGION I'!AI1308</f>
        <v>0</v>
      </c>
      <c r="AK23" s="278">
        <f>'REGION I'!AJ1308</f>
        <v>0</v>
      </c>
      <c r="AL23" s="278">
        <f>'REGION I'!AK1308</f>
        <v>0</v>
      </c>
      <c r="AM23" s="278">
        <f>'REGION I'!AL1308</f>
        <v>0</v>
      </c>
      <c r="AN23" s="278">
        <f>'REGION I'!AM1308</f>
        <v>0</v>
      </c>
      <c r="AO23" s="278">
        <f>'REGION I'!AN1308</f>
        <v>0</v>
      </c>
      <c r="AP23" s="278">
        <f>'REGION I'!AO1308</f>
        <v>0</v>
      </c>
      <c r="AQ23" s="278">
        <f>'REGION I'!AP1308</f>
        <v>0</v>
      </c>
      <c r="AR23" s="278">
        <f>'REGION I'!AQ1308</f>
        <v>0</v>
      </c>
      <c r="AS23" s="278">
        <f>'REGION I'!AR1308</f>
        <v>0</v>
      </c>
      <c r="AT23" s="278">
        <f>'REGION I'!AS1308</f>
        <v>0</v>
      </c>
      <c r="AU23" s="278">
        <f>'REGION I'!AT1308</f>
        <v>0</v>
      </c>
      <c r="AV23" s="278">
        <f>'REGION I'!AU1308</f>
        <v>0</v>
      </c>
      <c r="AW23" s="278">
        <f>'REGION I'!AV1308</f>
        <v>0</v>
      </c>
      <c r="AX23" s="278">
        <f>'REGION I'!AW1308</f>
        <v>0</v>
      </c>
      <c r="AY23" s="278">
        <f>'REGION I'!AX1308</f>
        <v>0</v>
      </c>
      <c r="AZ23" s="278">
        <f>'REGION I'!AY1308</f>
        <v>0</v>
      </c>
      <c r="BA23" s="278">
        <f>'REGION I'!AZ1308</f>
        <v>0</v>
      </c>
      <c r="BB23" s="278">
        <f>'REGION I'!BA1308</f>
        <v>0</v>
      </c>
      <c r="BC23" s="278">
        <f>'REGION I'!BB1308</f>
        <v>0</v>
      </c>
      <c r="BD23" s="278">
        <f>'REGION I'!BC1308</f>
        <v>0</v>
      </c>
      <c r="BE23" s="278">
        <f>'REGION I'!BD1308</f>
        <v>0</v>
      </c>
      <c r="BF23" s="278">
        <f>'REGION I'!BE1308</f>
        <v>0</v>
      </c>
      <c r="BG23" s="278">
        <f>'REGION I'!BF1308</f>
        <v>0</v>
      </c>
      <c r="BH23" s="278">
        <f>'REGION I'!BG1308</f>
        <v>0</v>
      </c>
      <c r="BI23" s="278">
        <f>'REGION I'!BH1308</f>
        <v>0</v>
      </c>
      <c r="BJ23" s="278">
        <f>'REGION I'!BI1308</f>
        <v>0</v>
      </c>
      <c r="BK23" s="278">
        <f>'REGION I'!BJ1308</f>
        <v>0</v>
      </c>
      <c r="BL23" s="278">
        <f>'REGION I'!BK1308</f>
        <v>0</v>
      </c>
      <c r="BM23" s="278">
        <f>'REGION I'!BL1308</f>
        <v>0</v>
      </c>
      <c r="BN23" s="278">
        <f>'REGION I'!BM1308</f>
        <v>0</v>
      </c>
      <c r="BO23" s="278">
        <f>'REGION I'!BN1308</f>
        <v>0</v>
      </c>
      <c r="BP23" s="278">
        <f>'REGION I'!BO1308</f>
        <v>0</v>
      </c>
      <c r="BQ23" s="278">
        <f>'REGION I'!BP1308</f>
        <v>0</v>
      </c>
      <c r="BR23" s="278">
        <f>'REGION I'!BQ1308</f>
        <v>0</v>
      </c>
      <c r="BS23" s="278">
        <f>'REGION I'!BR1308</f>
        <v>0</v>
      </c>
      <c r="BT23" s="278">
        <f>'REGION I'!BS1308</f>
        <v>0</v>
      </c>
      <c r="BU23" s="278">
        <f>'REGION I'!BT1308</f>
        <v>0</v>
      </c>
      <c r="BV23" s="278">
        <f>'REGION I'!BU1308</f>
        <v>0</v>
      </c>
      <c r="BW23" s="278">
        <f>'REGION I'!BV1308</f>
        <v>0</v>
      </c>
      <c r="BX23" s="278">
        <f>'REGION I'!BW1308</f>
        <v>0</v>
      </c>
      <c r="BY23" s="278">
        <f>'REGION I'!BX1308</f>
        <v>0</v>
      </c>
      <c r="BZ23" s="278">
        <f>'REGION I'!BY1308</f>
        <v>0</v>
      </c>
      <c r="CA23" s="278">
        <f>'REGION I'!BZ1308</f>
        <v>0</v>
      </c>
      <c r="CB23" s="278">
        <f>'REGION I'!CA1308</f>
        <v>0</v>
      </c>
      <c r="CC23" s="278">
        <f>'REGION I'!CB1308</f>
        <v>0</v>
      </c>
      <c r="CD23" s="278">
        <f>'REGION I'!CC1308</f>
        <v>0</v>
      </c>
      <c r="CE23" s="278">
        <f>'REGION I'!CD1308</f>
        <v>0</v>
      </c>
      <c r="CF23" s="278">
        <f>'REGION I'!CE1308</f>
        <v>0</v>
      </c>
      <c r="CG23" s="278">
        <f>'REGION I'!CF1308</f>
        <v>0</v>
      </c>
      <c r="CH23" s="278">
        <f>'REGION I'!CG1308</f>
        <v>0</v>
      </c>
      <c r="CI23" s="278">
        <f>'REGION I'!CH1308</f>
        <v>0</v>
      </c>
      <c r="CJ23" s="278">
        <f>'REGION I'!CI1308</f>
        <v>0</v>
      </c>
      <c r="CK23" s="278">
        <f>'REGION I'!CJ1308</f>
        <v>0</v>
      </c>
      <c r="CL23" s="278">
        <f>'REGION I'!CK1308</f>
        <v>0</v>
      </c>
      <c r="CM23" s="278">
        <f>'REGION I'!CL1308</f>
        <v>0</v>
      </c>
      <c r="CN23" s="278">
        <f>'REGION I'!CM1308</f>
        <v>0</v>
      </c>
      <c r="CO23" s="278">
        <f>'REGION I'!CN1308</f>
        <v>0</v>
      </c>
      <c r="CP23" s="278">
        <f>'REGION I'!CO1308</f>
        <v>0</v>
      </c>
      <c r="CQ23" s="278">
        <f>'REGION I'!CP1308</f>
        <v>0</v>
      </c>
      <c r="CR23" s="278">
        <f>'REGION I'!CQ1308</f>
        <v>0</v>
      </c>
      <c r="CS23" s="278">
        <f>'REGION I'!CR1308</f>
        <v>0</v>
      </c>
      <c r="CT23" s="278">
        <f>'REGION I'!CS1308</f>
        <v>0</v>
      </c>
      <c r="CU23" s="278">
        <f>'REGION I'!CT1308</f>
        <v>0</v>
      </c>
      <c r="CV23" s="278">
        <f>'REGION I'!CU1308</f>
        <v>0</v>
      </c>
      <c r="CW23" s="278">
        <f>'REGION I'!CV1308</f>
        <v>0</v>
      </c>
      <c r="CX23" s="278">
        <f>'REGION I'!CW1308</f>
        <v>0</v>
      </c>
      <c r="CY23" s="278">
        <f>'REGION I'!CX1308</f>
        <v>0</v>
      </c>
      <c r="CZ23" s="278">
        <f>'REGION I'!CY1308</f>
        <v>0</v>
      </c>
      <c r="DA23" s="278">
        <f>'REGION I'!CZ1308</f>
        <v>0</v>
      </c>
      <c r="DB23" s="278">
        <f>'REGION I'!DA1308</f>
        <v>0</v>
      </c>
      <c r="DC23" s="278">
        <f>'REGION I'!DB1308</f>
        <v>0</v>
      </c>
      <c r="DD23" s="278">
        <f>'REGION I'!DC1308</f>
        <v>0</v>
      </c>
      <c r="DE23" s="278">
        <f>'REGION I'!DD1308</f>
        <v>0</v>
      </c>
      <c r="DF23" s="278">
        <f>'REGION I'!DE1308</f>
        <v>0</v>
      </c>
      <c r="DG23" s="278">
        <f>'REGION I'!DF1308</f>
        <v>0</v>
      </c>
      <c r="DH23" s="278">
        <f>'REGION I'!DG1308</f>
        <v>0</v>
      </c>
      <c r="DI23" s="278">
        <f>'REGION I'!DH1308</f>
        <v>0</v>
      </c>
      <c r="DJ23" s="278">
        <f>'REGION I'!DI1308</f>
        <v>0</v>
      </c>
      <c r="DK23" s="278">
        <f>'REGION I'!DJ1308</f>
        <v>0</v>
      </c>
      <c r="DL23" s="278">
        <f>'REGION I'!DK1308</f>
        <v>0</v>
      </c>
      <c r="DM23" s="278">
        <f>'REGION I'!DL1308</f>
        <v>0</v>
      </c>
      <c r="DN23" s="278">
        <f>'REGION I'!DM1308</f>
        <v>0</v>
      </c>
      <c r="DO23" s="278">
        <f>'REGION I'!DN1308</f>
        <v>0</v>
      </c>
      <c r="DP23" s="278">
        <f>'REGION I'!DO1308</f>
        <v>0</v>
      </c>
      <c r="DQ23" s="278">
        <f>'REGION I'!DP1308</f>
        <v>0</v>
      </c>
      <c r="DR23" s="278">
        <f>'REGION I'!DQ1308</f>
        <v>0</v>
      </c>
      <c r="DS23" s="278">
        <f>'REGION I'!DR1308</f>
        <v>0</v>
      </c>
      <c r="DT23" s="278">
        <f>'REGION I'!DS1308</f>
        <v>0</v>
      </c>
      <c r="DU23" s="278">
        <f>'REGION I'!DT1308</f>
        <v>0</v>
      </c>
      <c r="DV23" s="278">
        <f>'REGION I'!DU1308</f>
        <v>0</v>
      </c>
      <c r="DW23" s="278">
        <f>'REGION I'!DV1308</f>
        <v>0</v>
      </c>
      <c r="DX23" s="278">
        <f>'REGION I'!DW1308</f>
        <v>0</v>
      </c>
      <c r="DY23" s="278">
        <f>'REGION I'!DX1308</f>
        <v>0</v>
      </c>
      <c r="DZ23" s="278">
        <f>'REGION I'!DY1308</f>
        <v>0</v>
      </c>
      <c r="EA23" s="278">
        <f>'REGION I'!DZ1308</f>
        <v>0</v>
      </c>
      <c r="EB23" s="278">
        <f>'REGION I'!EA1308</f>
        <v>0</v>
      </c>
      <c r="EC23" s="278">
        <f>'REGION I'!EB1308</f>
        <v>0</v>
      </c>
      <c r="ED23" s="278"/>
      <c r="EE23" s="278" t="e">
        <f>SUM(#REF!)</f>
        <v>#REF!</v>
      </c>
      <c r="EF23" s="278" t="e">
        <f>SUM(#REF!)</f>
        <v>#REF!</v>
      </c>
      <c r="EG23" s="278" t="e">
        <f>SUM(#REF!)</f>
        <v>#REF!</v>
      </c>
      <c r="EH23" s="281"/>
      <c r="EI23" s="281" t="e">
        <f>SUM(#REF!)</f>
        <v>#REF!</v>
      </c>
      <c r="EJ23" s="278" t="e">
        <f>SUM(#REF!)</f>
        <v>#REF!</v>
      </c>
      <c r="EK23" s="281"/>
      <c r="EL23" s="281" t="e">
        <f>SUM(#REF!)</f>
        <v>#REF!</v>
      </c>
      <c r="EM23" s="278" t="e">
        <f>SUM(#REF!)</f>
        <v>#REF!</v>
      </c>
      <c r="EN23" s="281"/>
      <c r="EO23" s="281" t="e">
        <f>SUM(#REF!)</f>
        <v>#REF!</v>
      </c>
      <c r="EP23" s="278" t="e">
        <f>SUM(#REF!)</f>
        <v>#REF!</v>
      </c>
      <c r="EQ23" s="281"/>
      <c r="ER23" s="281" t="e">
        <f>SUM(#REF!)</f>
        <v>#REF!</v>
      </c>
      <c r="ES23" s="280" t="e">
        <f>SUM(#REF!)</f>
        <v>#REF!</v>
      </c>
      <c r="ET23" s="278" t="e">
        <f>SUM(#REF!)</f>
        <v>#REF!</v>
      </c>
      <c r="EU23" s="281"/>
      <c r="EV23" s="281" t="e">
        <f>SUM(#REF!)</f>
        <v>#REF!</v>
      </c>
      <c r="EW23" s="278" t="e">
        <f>SUM(#REF!)</f>
        <v>#REF!</v>
      </c>
      <c r="EX23" s="281"/>
      <c r="EY23" s="281" t="e">
        <f>SUM(#REF!)</f>
        <v>#REF!</v>
      </c>
      <c r="EZ23" s="278" t="e">
        <f>SUM(#REF!)</f>
        <v>#REF!</v>
      </c>
      <c r="FA23" s="281"/>
      <c r="FB23" s="281" t="e">
        <f>SUM(#REF!)</f>
        <v>#REF!</v>
      </c>
      <c r="FC23" s="278" t="e">
        <f>SUM(#REF!)</f>
        <v>#REF!</v>
      </c>
      <c r="FD23" s="281"/>
      <c r="FE23" s="281" t="e">
        <f>SUM(#REF!)</f>
        <v>#REF!</v>
      </c>
      <c r="FF23" s="278" t="e">
        <f>SUM(#REF!)</f>
        <v>#REF!</v>
      </c>
      <c r="FG23" s="281"/>
      <c r="FH23" s="281" t="e">
        <f>SUM(#REF!)</f>
        <v>#REF!</v>
      </c>
      <c r="FI23" s="278" t="e">
        <f>SUM(#REF!)</f>
        <v>#REF!</v>
      </c>
      <c r="FJ23" s="281"/>
      <c r="FK23" s="281" t="e">
        <f>SUM(#REF!)</f>
        <v>#REF!</v>
      </c>
      <c r="FL23" s="278" t="e">
        <f>SUM(#REF!)</f>
        <v>#REF!</v>
      </c>
      <c r="FM23" s="281"/>
      <c r="FN23" s="281" t="e">
        <f>SUM(#REF!)</f>
        <v>#REF!</v>
      </c>
      <c r="FO23" s="278" t="e">
        <f>SUM(#REF!)</f>
        <v>#REF!</v>
      </c>
      <c r="FP23" s="281"/>
      <c r="FQ23" s="281" t="e">
        <f>SUM(#REF!)</f>
        <v>#REF!</v>
      </c>
      <c r="FR23" s="278" t="e">
        <f>SUM(#REF!)</f>
        <v>#REF!</v>
      </c>
      <c r="FS23" s="281"/>
      <c r="FT23" s="281" t="e">
        <f>SUM(#REF!)</f>
        <v>#REF!</v>
      </c>
      <c r="FU23" s="278" t="e">
        <f>SUM(#REF!)</f>
        <v>#REF!</v>
      </c>
      <c r="FV23" s="281"/>
      <c r="FW23" s="281" t="e">
        <f>SUM(#REF!)</f>
        <v>#REF!</v>
      </c>
      <c r="FX23" s="280" t="e">
        <f>SUM(#REF!)</f>
        <v>#REF!</v>
      </c>
      <c r="FY23" s="278" t="e">
        <f>SUM(#REF!)</f>
        <v>#REF!</v>
      </c>
      <c r="FZ23" s="281"/>
      <c r="GA23" s="281" t="e">
        <f t="shared" si="9"/>
        <v>#REF!</v>
      </c>
      <c r="GB23" s="278"/>
      <c r="GC23" s="278" t="e">
        <f t="shared" si="10"/>
        <v>#REF!</v>
      </c>
      <c r="GD23" s="281"/>
      <c r="GE23" s="281" t="e">
        <f>SUM(#REF!)</f>
        <v>#REF!</v>
      </c>
      <c r="GF23" s="278" t="e">
        <f>SUM(#REF!)</f>
        <v>#REF!</v>
      </c>
      <c r="GG23" s="281"/>
      <c r="GH23" s="281" t="e">
        <f t="shared" ref="GH23:GN23" si="19">SUM(#REF!)</f>
        <v>#REF!</v>
      </c>
      <c r="GI23" s="278" t="e">
        <f t="shared" si="19"/>
        <v>#REF!</v>
      </c>
      <c r="GJ23" s="281" t="e">
        <f t="shared" si="19"/>
        <v>#REF!</v>
      </c>
      <c r="GK23" s="278" t="e">
        <f t="shared" si="19"/>
        <v>#REF!</v>
      </c>
      <c r="GL23" s="281" t="e">
        <f t="shared" si="19"/>
        <v>#REF!</v>
      </c>
      <c r="GM23" s="278" t="e">
        <f t="shared" si="19"/>
        <v>#REF!</v>
      </c>
      <c r="GN23" s="281" t="e">
        <f t="shared" si="19"/>
        <v>#REF!</v>
      </c>
      <c r="GO23" s="281"/>
      <c r="GP23" s="281"/>
      <c r="GQ23" s="281" t="e">
        <f>SUM(#REF!)</f>
        <v>#REF!</v>
      </c>
      <c r="GR23" s="281" t="e">
        <f>SUM(#REF!)</f>
        <v>#REF!</v>
      </c>
      <c r="GS23" s="281" t="e">
        <f>SUM(#REF!)</f>
        <v>#REF!</v>
      </c>
      <c r="GT23" s="281"/>
      <c r="GU23" s="281"/>
    </row>
    <row r="24" spans="1:203" ht="12.75">
      <c r="A24" s="212">
        <v>4</v>
      </c>
      <c r="B24" s="213" t="s">
        <v>174</v>
      </c>
      <c r="C24" s="214">
        <v>19</v>
      </c>
      <c r="D24" s="214">
        <v>3424</v>
      </c>
      <c r="E24" s="214">
        <v>14401</v>
      </c>
      <c r="F24" s="215">
        <v>38625</v>
      </c>
      <c r="G24" s="216"/>
      <c r="H24" s="278"/>
      <c r="I24" s="278">
        <f>'REGION I'!I2003</f>
        <v>0</v>
      </c>
      <c r="J24" s="278">
        <f>'REGION I'!J2003</f>
        <v>0</v>
      </c>
      <c r="K24" s="278">
        <f>'REGION I'!K2003</f>
        <v>0</v>
      </c>
      <c r="L24" s="278">
        <f>'REGION I'!L2003</f>
        <v>0</v>
      </c>
      <c r="M24" s="278">
        <f>'REGION I'!M2003</f>
        <v>0</v>
      </c>
      <c r="N24" s="278">
        <f>'REGION I'!N2003</f>
        <v>0</v>
      </c>
      <c r="O24" s="278">
        <f>'REGION I'!O2003</f>
        <v>0</v>
      </c>
      <c r="P24" s="279"/>
      <c r="Q24" s="279"/>
      <c r="R24" s="278" t="e">
        <f>SUM(#REF!)</f>
        <v>#REF!</v>
      </c>
      <c r="S24" s="280" t="e">
        <f>SUM(#REF!)</f>
        <v>#REF!</v>
      </c>
      <c r="T24" s="278" t="e">
        <f>SUM(#REF!)</f>
        <v>#REF!</v>
      </c>
      <c r="U24" s="278" t="e">
        <f>SUM(#REF!)</f>
        <v>#REF!</v>
      </c>
      <c r="V24" s="278">
        <f>'REGION I'!U2003</f>
        <v>0</v>
      </c>
      <c r="W24" s="278">
        <f>'REGION I'!V2003</f>
        <v>0</v>
      </c>
      <c r="X24" s="278">
        <f>'REGION I'!W2003</f>
        <v>0</v>
      </c>
      <c r="Y24" s="278">
        <f>'REGION I'!X2003</f>
        <v>0</v>
      </c>
      <c r="Z24" s="278">
        <f>'REGION I'!Y2003</f>
        <v>0</v>
      </c>
      <c r="AA24" s="278">
        <f>'REGION I'!Z2003</f>
        <v>0</v>
      </c>
      <c r="AB24" s="278">
        <f>'REGION I'!AA2003</f>
        <v>0</v>
      </c>
      <c r="AC24" s="278">
        <f>'REGION I'!AB2003</f>
        <v>0</v>
      </c>
      <c r="AD24" s="278">
        <f>'REGION I'!AC2003</f>
        <v>0</v>
      </c>
      <c r="AE24" s="278">
        <f>'REGION I'!AD2003</f>
        <v>0</v>
      </c>
      <c r="AF24" s="278">
        <f>'REGION I'!AE2003</f>
        <v>0</v>
      </c>
      <c r="AG24" s="278">
        <f>'REGION I'!AF2003</f>
        <v>0</v>
      </c>
      <c r="AH24" s="278">
        <f>'REGION I'!AG2003</f>
        <v>0</v>
      </c>
      <c r="AI24" s="278">
        <f>'REGION I'!AH2003</f>
        <v>0</v>
      </c>
      <c r="AJ24" s="278">
        <f>'REGION I'!AI2003</f>
        <v>0</v>
      </c>
      <c r="AK24" s="278">
        <f>'REGION I'!AJ2003</f>
        <v>0</v>
      </c>
      <c r="AL24" s="278">
        <f>'REGION I'!AK2003</f>
        <v>0</v>
      </c>
      <c r="AM24" s="278">
        <f>'REGION I'!AL2003</f>
        <v>0</v>
      </c>
      <c r="AN24" s="278">
        <f>'REGION I'!AM2003</f>
        <v>0</v>
      </c>
      <c r="AO24" s="278">
        <f>'REGION I'!AN2003</f>
        <v>0</v>
      </c>
      <c r="AP24" s="278">
        <f>'REGION I'!AO2003</f>
        <v>0</v>
      </c>
      <c r="AQ24" s="278">
        <f>'REGION I'!AP2003</f>
        <v>0</v>
      </c>
      <c r="AR24" s="278">
        <f>'REGION I'!AQ2003</f>
        <v>0</v>
      </c>
      <c r="AS24" s="278">
        <f>'REGION I'!AR2003</f>
        <v>0</v>
      </c>
      <c r="AT24" s="278">
        <f>'REGION I'!AS2003</f>
        <v>0</v>
      </c>
      <c r="AU24" s="278">
        <f>'REGION I'!AT2003</f>
        <v>0</v>
      </c>
      <c r="AV24" s="278">
        <f>'REGION I'!AU2003</f>
        <v>0</v>
      </c>
      <c r="AW24" s="278">
        <f>'REGION I'!AV2003</f>
        <v>0</v>
      </c>
      <c r="AX24" s="278">
        <f>'REGION I'!AW2003</f>
        <v>0</v>
      </c>
      <c r="AY24" s="278">
        <f>'REGION I'!AX2003</f>
        <v>0</v>
      </c>
      <c r="AZ24" s="278">
        <f>'REGION I'!AY2003</f>
        <v>0</v>
      </c>
      <c r="BA24" s="278">
        <f>'REGION I'!AZ2003</f>
        <v>0</v>
      </c>
      <c r="BB24" s="278">
        <f>'REGION I'!BA2003</f>
        <v>0</v>
      </c>
      <c r="BC24" s="278">
        <f>'REGION I'!BB2003</f>
        <v>0</v>
      </c>
      <c r="BD24" s="278">
        <f>'REGION I'!BC2003</f>
        <v>0</v>
      </c>
      <c r="BE24" s="278">
        <f>'REGION I'!BD2003</f>
        <v>0</v>
      </c>
      <c r="BF24" s="278">
        <f>'REGION I'!BE2003</f>
        <v>0</v>
      </c>
      <c r="BG24" s="278">
        <f>'REGION I'!BF2003</f>
        <v>0</v>
      </c>
      <c r="BH24" s="278">
        <f>'REGION I'!BG2003</f>
        <v>0</v>
      </c>
      <c r="BI24" s="278">
        <f>'REGION I'!BH2003</f>
        <v>0</v>
      </c>
      <c r="BJ24" s="278">
        <f>'REGION I'!BI2003</f>
        <v>0</v>
      </c>
      <c r="BK24" s="278">
        <f>'REGION I'!BJ2003</f>
        <v>0</v>
      </c>
      <c r="BL24" s="278">
        <f>'REGION I'!BK2003</f>
        <v>0</v>
      </c>
      <c r="BM24" s="278">
        <f>'REGION I'!BL2003</f>
        <v>0</v>
      </c>
      <c r="BN24" s="278">
        <f>'REGION I'!BM2003</f>
        <v>0</v>
      </c>
      <c r="BO24" s="278">
        <f>'REGION I'!BN2003</f>
        <v>0</v>
      </c>
      <c r="BP24" s="278">
        <f>'REGION I'!BO2003</f>
        <v>0</v>
      </c>
      <c r="BQ24" s="278">
        <f>'REGION I'!BP2003</f>
        <v>0</v>
      </c>
      <c r="BR24" s="278">
        <f>'REGION I'!BQ2003</f>
        <v>0</v>
      </c>
      <c r="BS24" s="278">
        <f>'REGION I'!BR2003</f>
        <v>0</v>
      </c>
      <c r="BT24" s="278">
        <f>'REGION I'!BS2003</f>
        <v>0</v>
      </c>
      <c r="BU24" s="278">
        <f>'REGION I'!BT2003</f>
        <v>0</v>
      </c>
      <c r="BV24" s="278">
        <f>'REGION I'!BU2003</f>
        <v>0</v>
      </c>
      <c r="BW24" s="278">
        <f>'REGION I'!BV2003</f>
        <v>0</v>
      </c>
      <c r="BX24" s="278">
        <f>'REGION I'!BW2003</f>
        <v>0</v>
      </c>
      <c r="BY24" s="278">
        <f>'REGION I'!BX2003</f>
        <v>0</v>
      </c>
      <c r="BZ24" s="278">
        <f>'REGION I'!BY2003</f>
        <v>0</v>
      </c>
      <c r="CA24" s="278">
        <f>'REGION I'!BZ2003</f>
        <v>0</v>
      </c>
      <c r="CB24" s="278">
        <f>'REGION I'!CA2003</f>
        <v>0</v>
      </c>
      <c r="CC24" s="278">
        <f>'REGION I'!CB2003</f>
        <v>0</v>
      </c>
      <c r="CD24" s="278">
        <f>'REGION I'!CC2003</f>
        <v>0</v>
      </c>
      <c r="CE24" s="278">
        <f>'REGION I'!CD2003</f>
        <v>0</v>
      </c>
      <c r="CF24" s="278">
        <f>'REGION I'!CE2003</f>
        <v>0</v>
      </c>
      <c r="CG24" s="278">
        <f>'REGION I'!CF2003</f>
        <v>0</v>
      </c>
      <c r="CH24" s="278">
        <f>'REGION I'!CG2003</f>
        <v>0</v>
      </c>
      <c r="CI24" s="278">
        <f>'REGION I'!CH2003</f>
        <v>0</v>
      </c>
      <c r="CJ24" s="278">
        <f>'REGION I'!CI2003</f>
        <v>0</v>
      </c>
      <c r="CK24" s="278">
        <f>'REGION I'!CJ2003</f>
        <v>0</v>
      </c>
      <c r="CL24" s="278">
        <f>'REGION I'!CK2003</f>
        <v>0</v>
      </c>
      <c r="CM24" s="278">
        <f>'REGION I'!CL2003</f>
        <v>0</v>
      </c>
      <c r="CN24" s="278">
        <f>'REGION I'!CM2003</f>
        <v>0</v>
      </c>
      <c r="CO24" s="278">
        <f>'REGION I'!CN2003</f>
        <v>0</v>
      </c>
      <c r="CP24" s="278">
        <f>'REGION I'!CO2003</f>
        <v>0</v>
      </c>
      <c r="CQ24" s="278">
        <f>'REGION I'!CP2003</f>
        <v>0</v>
      </c>
      <c r="CR24" s="278">
        <f>'REGION I'!CQ2003</f>
        <v>0</v>
      </c>
      <c r="CS24" s="278">
        <f>'REGION I'!CR2003</f>
        <v>0</v>
      </c>
      <c r="CT24" s="278">
        <f>'REGION I'!CS2003</f>
        <v>0</v>
      </c>
      <c r="CU24" s="278">
        <f>'REGION I'!CT2003</f>
        <v>0</v>
      </c>
      <c r="CV24" s="278">
        <f>'REGION I'!CU2003</f>
        <v>0</v>
      </c>
      <c r="CW24" s="278">
        <f>'REGION I'!CV2003</f>
        <v>0</v>
      </c>
      <c r="CX24" s="278">
        <f>'REGION I'!CW2003</f>
        <v>0</v>
      </c>
      <c r="CY24" s="278">
        <f>'REGION I'!CX2003</f>
        <v>0</v>
      </c>
      <c r="CZ24" s="278">
        <f>'REGION I'!CY2003</f>
        <v>0</v>
      </c>
      <c r="DA24" s="278">
        <f>'REGION I'!CZ2003</f>
        <v>0</v>
      </c>
      <c r="DB24" s="278">
        <f>'REGION I'!DA2003</f>
        <v>0</v>
      </c>
      <c r="DC24" s="278">
        <f>'REGION I'!DB2003</f>
        <v>0</v>
      </c>
      <c r="DD24" s="278">
        <f>'REGION I'!DC2003</f>
        <v>0</v>
      </c>
      <c r="DE24" s="278">
        <f>'REGION I'!DD2003</f>
        <v>0</v>
      </c>
      <c r="DF24" s="278">
        <f>'REGION I'!DE2003</f>
        <v>0</v>
      </c>
      <c r="DG24" s="278">
        <f>'REGION I'!DF2003</f>
        <v>0</v>
      </c>
      <c r="DH24" s="278">
        <f>'REGION I'!DG2003</f>
        <v>0</v>
      </c>
      <c r="DI24" s="278">
        <f>'REGION I'!DH2003</f>
        <v>0</v>
      </c>
      <c r="DJ24" s="278">
        <f>'REGION I'!DI2003</f>
        <v>0</v>
      </c>
      <c r="DK24" s="278">
        <f>'REGION I'!DJ2003</f>
        <v>0</v>
      </c>
      <c r="DL24" s="278">
        <f>'REGION I'!DK2003</f>
        <v>0</v>
      </c>
      <c r="DM24" s="278">
        <f>'REGION I'!DL2003</f>
        <v>0</v>
      </c>
      <c r="DN24" s="278">
        <f>'REGION I'!DM2003</f>
        <v>0</v>
      </c>
      <c r="DO24" s="278">
        <f>'REGION I'!DN2003</f>
        <v>0</v>
      </c>
      <c r="DP24" s="278">
        <f>'REGION I'!DO2003</f>
        <v>0</v>
      </c>
      <c r="DQ24" s="278">
        <f>'REGION I'!DP2003</f>
        <v>0</v>
      </c>
      <c r="DR24" s="278">
        <f>'REGION I'!DQ2003</f>
        <v>0</v>
      </c>
      <c r="DS24" s="278">
        <f>'REGION I'!DR2003</f>
        <v>0</v>
      </c>
      <c r="DT24" s="278">
        <f>'REGION I'!DS2003</f>
        <v>0</v>
      </c>
      <c r="DU24" s="278">
        <f>'REGION I'!DT2003</f>
        <v>0</v>
      </c>
      <c r="DV24" s="278">
        <f>'REGION I'!DU2003</f>
        <v>0</v>
      </c>
      <c r="DW24" s="278">
        <f>'REGION I'!DV2003</f>
        <v>0</v>
      </c>
      <c r="DX24" s="278">
        <f>'REGION I'!DW2003</f>
        <v>0</v>
      </c>
      <c r="DY24" s="278">
        <f>'REGION I'!DX2003</f>
        <v>0</v>
      </c>
      <c r="DZ24" s="278">
        <f>'REGION I'!DY2003</f>
        <v>0</v>
      </c>
      <c r="EA24" s="278">
        <f>'REGION I'!DZ2003</f>
        <v>0</v>
      </c>
      <c r="EB24" s="278">
        <f>'REGION I'!EA2003</f>
        <v>0</v>
      </c>
      <c r="EC24" s="278">
        <f>'REGION I'!EB2003</f>
        <v>0</v>
      </c>
      <c r="ED24" s="278"/>
      <c r="EE24" s="278" t="e">
        <f>SUM(#REF!)</f>
        <v>#REF!</v>
      </c>
      <c r="EF24" s="278" t="e">
        <f>SUM(#REF!)</f>
        <v>#REF!</v>
      </c>
      <c r="EG24" s="278" t="e">
        <f>SUM(#REF!)</f>
        <v>#REF!</v>
      </c>
      <c r="EH24" s="281"/>
      <c r="EI24" s="281" t="e">
        <f>SUM(#REF!)</f>
        <v>#REF!</v>
      </c>
      <c r="EJ24" s="278" t="e">
        <f>SUM(#REF!)</f>
        <v>#REF!</v>
      </c>
      <c r="EK24" s="281"/>
      <c r="EL24" s="281" t="e">
        <f>SUM(#REF!)</f>
        <v>#REF!</v>
      </c>
      <c r="EM24" s="278" t="e">
        <f>SUM(#REF!)</f>
        <v>#REF!</v>
      </c>
      <c r="EN24" s="281"/>
      <c r="EO24" s="281" t="e">
        <f>SUM(#REF!)</f>
        <v>#REF!</v>
      </c>
      <c r="EP24" s="278" t="e">
        <f>SUM(#REF!)</f>
        <v>#REF!</v>
      </c>
      <c r="EQ24" s="281"/>
      <c r="ER24" s="281" t="e">
        <f>SUM(#REF!)</f>
        <v>#REF!</v>
      </c>
      <c r="ES24" s="280" t="e">
        <f>SUM(#REF!)</f>
        <v>#REF!</v>
      </c>
      <c r="ET24" s="278" t="e">
        <f>SUM(#REF!)</f>
        <v>#REF!</v>
      </c>
      <c r="EU24" s="281"/>
      <c r="EV24" s="281" t="e">
        <f>SUM(#REF!)</f>
        <v>#REF!</v>
      </c>
      <c r="EW24" s="278" t="e">
        <f>SUM(#REF!)</f>
        <v>#REF!</v>
      </c>
      <c r="EX24" s="281"/>
      <c r="EY24" s="281" t="e">
        <f>SUM(#REF!)</f>
        <v>#REF!</v>
      </c>
      <c r="EZ24" s="278" t="e">
        <f>SUM(#REF!)</f>
        <v>#REF!</v>
      </c>
      <c r="FA24" s="281"/>
      <c r="FB24" s="281" t="e">
        <f>SUM(#REF!)</f>
        <v>#REF!</v>
      </c>
      <c r="FC24" s="278" t="e">
        <f>SUM(#REF!)</f>
        <v>#REF!</v>
      </c>
      <c r="FD24" s="281"/>
      <c r="FE24" s="281" t="e">
        <f>SUM(#REF!)</f>
        <v>#REF!</v>
      </c>
      <c r="FF24" s="278" t="e">
        <f>SUM(#REF!)</f>
        <v>#REF!</v>
      </c>
      <c r="FG24" s="281"/>
      <c r="FH24" s="281" t="e">
        <f>SUM(#REF!)</f>
        <v>#REF!</v>
      </c>
      <c r="FI24" s="278" t="e">
        <f>SUM(#REF!)</f>
        <v>#REF!</v>
      </c>
      <c r="FJ24" s="281"/>
      <c r="FK24" s="281" t="e">
        <f>SUM(#REF!)</f>
        <v>#REF!</v>
      </c>
      <c r="FL24" s="278" t="e">
        <f>SUM(#REF!)</f>
        <v>#REF!</v>
      </c>
      <c r="FM24" s="281"/>
      <c r="FN24" s="281" t="e">
        <f>SUM(#REF!)</f>
        <v>#REF!</v>
      </c>
      <c r="FO24" s="278" t="e">
        <f>SUM(#REF!)</f>
        <v>#REF!</v>
      </c>
      <c r="FP24" s="281"/>
      <c r="FQ24" s="281" t="e">
        <f>SUM(#REF!)</f>
        <v>#REF!</v>
      </c>
      <c r="FR24" s="278" t="e">
        <f>SUM(#REF!)</f>
        <v>#REF!</v>
      </c>
      <c r="FS24" s="281"/>
      <c r="FT24" s="281" t="e">
        <f>SUM(#REF!)</f>
        <v>#REF!</v>
      </c>
      <c r="FU24" s="278" t="e">
        <f>SUM(#REF!)</f>
        <v>#REF!</v>
      </c>
      <c r="FV24" s="281"/>
      <c r="FW24" s="281" t="e">
        <f>SUM(#REF!)</f>
        <v>#REF!</v>
      </c>
      <c r="FX24" s="280" t="e">
        <f>SUM(#REF!)</f>
        <v>#REF!</v>
      </c>
      <c r="FY24" s="278" t="e">
        <f>SUM(#REF!)</f>
        <v>#REF!</v>
      </c>
      <c r="FZ24" s="281"/>
      <c r="GA24" s="281" t="e">
        <f t="shared" si="9"/>
        <v>#REF!</v>
      </c>
      <c r="GB24" s="278"/>
      <c r="GC24" s="278" t="e">
        <f t="shared" si="10"/>
        <v>#REF!</v>
      </c>
      <c r="GD24" s="281"/>
      <c r="GE24" s="281" t="e">
        <f>SUM(#REF!)</f>
        <v>#REF!</v>
      </c>
      <c r="GF24" s="278" t="e">
        <f>SUM(#REF!)</f>
        <v>#REF!</v>
      </c>
      <c r="GG24" s="281"/>
      <c r="GH24" s="281" t="e">
        <f t="shared" ref="GH24:GN24" si="20">SUM(#REF!)</f>
        <v>#REF!</v>
      </c>
      <c r="GI24" s="278" t="e">
        <f t="shared" si="20"/>
        <v>#REF!</v>
      </c>
      <c r="GJ24" s="281" t="e">
        <f t="shared" si="20"/>
        <v>#REF!</v>
      </c>
      <c r="GK24" s="278" t="e">
        <f t="shared" si="20"/>
        <v>#REF!</v>
      </c>
      <c r="GL24" s="281" t="e">
        <f t="shared" si="20"/>
        <v>#REF!</v>
      </c>
      <c r="GM24" s="278" t="e">
        <f t="shared" si="20"/>
        <v>#REF!</v>
      </c>
      <c r="GN24" s="281" t="e">
        <f t="shared" si="20"/>
        <v>#REF!</v>
      </c>
      <c r="GO24" s="281"/>
      <c r="GP24" s="281"/>
      <c r="GQ24" s="281" t="e">
        <f>SUM(#REF!)</f>
        <v>#REF!</v>
      </c>
      <c r="GR24" s="281" t="e">
        <f>SUM(#REF!)</f>
        <v>#REF!</v>
      </c>
      <c r="GS24" s="281" t="e">
        <f>SUM(#REF!)</f>
        <v>#REF!</v>
      </c>
      <c r="GT24" s="281"/>
      <c r="GU24" s="281"/>
    </row>
    <row r="25" spans="1:203" ht="12.75">
      <c r="A25" s="356"/>
      <c r="B25" s="357" t="s">
        <v>562</v>
      </c>
      <c r="C25" s="358"/>
      <c r="D25" s="358"/>
      <c r="E25" s="358"/>
      <c r="F25" s="359"/>
      <c r="G25" s="360"/>
      <c r="H25" s="361">
        <f t="shared" ref="H25:EC25" si="21">SUM(H26:H33)</f>
        <v>0</v>
      </c>
      <c r="I25" s="361">
        <f t="shared" si="21"/>
        <v>0</v>
      </c>
      <c r="J25" s="361">
        <f t="shared" si="21"/>
        <v>0</v>
      </c>
      <c r="K25" s="361">
        <f t="shared" si="21"/>
        <v>0</v>
      </c>
      <c r="L25" s="361">
        <f t="shared" si="21"/>
        <v>0</v>
      </c>
      <c r="M25" s="361">
        <f t="shared" si="21"/>
        <v>0</v>
      </c>
      <c r="N25" s="361">
        <f t="shared" si="21"/>
        <v>0</v>
      </c>
      <c r="O25" s="361">
        <f t="shared" si="21"/>
        <v>0</v>
      </c>
      <c r="P25" s="361">
        <f t="shared" si="21"/>
        <v>0</v>
      </c>
      <c r="Q25" s="361">
        <f t="shared" si="21"/>
        <v>0</v>
      </c>
      <c r="R25" s="361" t="e">
        <f t="shared" si="21"/>
        <v>#REF!</v>
      </c>
      <c r="S25" s="361" t="e">
        <f t="shared" si="21"/>
        <v>#REF!</v>
      </c>
      <c r="T25" s="361" t="e">
        <f t="shared" si="21"/>
        <v>#REF!</v>
      </c>
      <c r="U25" s="361" t="e">
        <f t="shared" si="21"/>
        <v>#REF!</v>
      </c>
      <c r="V25" s="361">
        <f t="shared" si="21"/>
        <v>0</v>
      </c>
      <c r="W25" s="361">
        <f t="shared" si="21"/>
        <v>0</v>
      </c>
      <c r="X25" s="361">
        <f t="shared" si="21"/>
        <v>0</v>
      </c>
      <c r="Y25" s="361">
        <f t="shared" si="21"/>
        <v>0</v>
      </c>
      <c r="Z25" s="361">
        <f t="shared" si="21"/>
        <v>0</v>
      </c>
      <c r="AA25" s="361">
        <f t="shared" si="21"/>
        <v>0</v>
      </c>
      <c r="AB25" s="361">
        <f t="shared" si="21"/>
        <v>0</v>
      </c>
      <c r="AC25" s="361">
        <f t="shared" si="21"/>
        <v>0</v>
      </c>
      <c r="AD25" s="361">
        <f t="shared" si="21"/>
        <v>0</v>
      </c>
      <c r="AE25" s="361">
        <f t="shared" si="21"/>
        <v>0</v>
      </c>
      <c r="AF25" s="361">
        <f t="shared" si="21"/>
        <v>0</v>
      </c>
      <c r="AG25" s="361">
        <f t="shared" si="21"/>
        <v>0</v>
      </c>
      <c r="AH25" s="361">
        <f t="shared" si="21"/>
        <v>0</v>
      </c>
      <c r="AI25" s="361">
        <f t="shared" si="21"/>
        <v>0</v>
      </c>
      <c r="AJ25" s="361">
        <f t="shared" si="21"/>
        <v>0</v>
      </c>
      <c r="AK25" s="361">
        <f t="shared" si="21"/>
        <v>0</v>
      </c>
      <c r="AL25" s="361">
        <f t="shared" si="21"/>
        <v>0</v>
      </c>
      <c r="AM25" s="361">
        <f t="shared" si="21"/>
        <v>0</v>
      </c>
      <c r="AN25" s="361">
        <f t="shared" si="21"/>
        <v>0</v>
      </c>
      <c r="AO25" s="361">
        <f t="shared" si="21"/>
        <v>0</v>
      </c>
      <c r="AP25" s="361">
        <f t="shared" si="21"/>
        <v>0</v>
      </c>
      <c r="AQ25" s="361">
        <f t="shared" si="21"/>
        <v>0</v>
      </c>
      <c r="AR25" s="361">
        <f t="shared" si="21"/>
        <v>0</v>
      </c>
      <c r="AS25" s="361">
        <f t="shared" si="21"/>
        <v>0</v>
      </c>
      <c r="AT25" s="361">
        <f t="shared" si="21"/>
        <v>0</v>
      </c>
      <c r="AU25" s="361">
        <f t="shared" si="21"/>
        <v>0</v>
      </c>
      <c r="AV25" s="361">
        <f t="shared" si="21"/>
        <v>0</v>
      </c>
      <c r="AW25" s="361">
        <f t="shared" si="21"/>
        <v>0</v>
      </c>
      <c r="AX25" s="361">
        <f t="shared" si="21"/>
        <v>0</v>
      </c>
      <c r="AY25" s="361">
        <f t="shared" si="21"/>
        <v>0</v>
      </c>
      <c r="AZ25" s="361">
        <f t="shared" si="21"/>
        <v>0</v>
      </c>
      <c r="BA25" s="361">
        <f t="shared" si="21"/>
        <v>0</v>
      </c>
      <c r="BB25" s="361">
        <f t="shared" si="21"/>
        <v>0</v>
      </c>
      <c r="BC25" s="361">
        <f t="shared" si="21"/>
        <v>0</v>
      </c>
      <c r="BD25" s="361">
        <f t="shared" si="21"/>
        <v>0</v>
      </c>
      <c r="BE25" s="361">
        <f t="shared" si="21"/>
        <v>0</v>
      </c>
      <c r="BF25" s="361">
        <f t="shared" si="21"/>
        <v>0</v>
      </c>
      <c r="BG25" s="361">
        <f t="shared" si="21"/>
        <v>0</v>
      </c>
      <c r="BH25" s="361">
        <f t="shared" si="21"/>
        <v>0</v>
      </c>
      <c r="BI25" s="361">
        <f t="shared" si="21"/>
        <v>0</v>
      </c>
      <c r="BJ25" s="361">
        <f t="shared" si="21"/>
        <v>0</v>
      </c>
      <c r="BK25" s="361">
        <f t="shared" si="21"/>
        <v>0</v>
      </c>
      <c r="BL25" s="361">
        <f t="shared" si="21"/>
        <v>0</v>
      </c>
      <c r="BM25" s="361">
        <f t="shared" si="21"/>
        <v>0</v>
      </c>
      <c r="BN25" s="361">
        <f t="shared" si="21"/>
        <v>0</v>
      </c>
      <c r="BO25" s="361">
        <f t="shared" si="21"/>
        <v>0</v>
      </c>
      <c r="BP25" s="361">
        <f t="shared" si="21"/>
        <v>0</v>
      </c>
      <c r="BQ25" s="361">
        <f t="shared" si="21"/>
        <v>0</v>
      </c>
      <c r="BR25" s="361">
        <f t="shared" si="21"/>
        <v>0</v>
      </c>
      <c r="BS25" s="361">
        <f t="shared" si="21"/>
        <v>0</v>
      </c>
      <c r="BT25" s="361">
        <f t="shared" si="21"/>
        <v>0</v>
      </c>
      <c r="BU25" s="361">
        <f t="shared" si="21"/>
        <v>0</v>
      </c>
      <c r="BV25" s="361">
        <f t="shared" si="21"/>
        <v>0</v>
      </c>
      <c r="BW25" s="361">
        <f t="shared" si="21"/>
        <v>0</v>
      </c>
      <c r="BX25" s="361">
        <f t="shared" si="21"/>
        <v>0</v>
      </c>
      <c r="BY25" s="361">
        <f t="shared" si="21"/>
        <v>0</v>
      </c>
      <c r="BZ25" s="361">
        <f t="shared" si="21"/>
        <v>0</v>
      </c>
      <c r="CA25" s="361">
        <f t="shared" si="21"/>
        <v>0</v>
      </c>
      <c r="CB25" s="361">
        <f t="shared" si="21"/>
        <v>0</v>
      </c>
      <c r="CC25" s="361">
        <f t="shared" si="21"/>
        <v>0</v>
      </c>
      <c r="CD25" s="361">
        <f t="shared" si="21"/>
        <v>0</v>
      </c>
      <c r="CE25" s="361">
        <f t="shared" si="21"/>
        <v>0</v>
      </c>
      <c r="CF25" s="361">
        <f t="shared" si="21"/>
        <v>0</v>
      </c>
      <c r="CG25" s="361">
        <f t="shared" si="21"/>
        <v>0</v>
      </c>
      <c r="CH25" s="361">
        <f t="shared" si="21"/>
        <v>0</v>
      </c>
      <c r="CI25" s="361">
        <f t="shared" si="21"/>
        <v>0</v>
      </c>
      <c r="CJ25" s="361">
        <f t="shared" si="21"/>
        <v>0</v>
      </c>
      <c r="CK25" s="361">
        <f t="shared" si="21"/>
        <v>0</v>
      </c>
      <c r="CL25" s="361">
        <f t="shared" si="21"/>
        <v>0</v>
      </c>
      <c r="CM25" s="361">
        <f t="shared" si="21"/>
        <v>0</v>
      </c>
      <c r="CN25" s="361">
        <f t="shared" si="21"/>
        <v>0</v>
      </c>
      <c r="CO25" s="361">
        <f t="shared" si="21"/>
        <v>0</v>
      </c>
      <c r="CP25" s="361">
        <f t="shared" si="21"/>
        <v>0</v>
      </c>
      <c r="CQ25" s="361">
        <f t="shared" si="21"/>
        <v>0</v>
      </c>
      <c r="CR25" s="361">
        <f t="shared" si="21"/>
        <v>0</v>
      </c>
      <c r="CS25" s="361">
        <f t="shared" si="21"/>
        <v>0</v>
      </c>
      <c r="CT25" s="361">
        <f t="shared" si="21"/>
        <v>0</v>
      </c>
      <c r="CU25" s="361">
        <f t="shared" si="21"/>
        <v>0</v>
      </c>
      <c r="CV25" s="361">
        <f t="shared" si="21"/>
        <v>0</v>
      </c>
      <c r="CW25" s="361">
        <f t="shared" si="21"/>
        <v>0</v>
      </c>
      <c r="CX25" s="361">
        <f t="shared" si="21"/>
        <v>0</v>
      </c>
      <c r="CY25" s="361">
        <f t="shared" si="21"/>
        <v>0</v>
      </c>
      <c r="CZ25" s="361">
        <f t="shared" si="21"/>
        <v>0</v>
      </c>
      <c r="DA25" s="361">
        <f t="shared" si="21"/>
        <v>0</v>
      </c>
      <c r="DB25" s="361">
        <f t="shared" si="21"/>
        <v>0</v>
      </c>
      <c r="DC25" s="361">
        <f t="shared" si="21"/>
        <v>0</v>
      </c>
      <c r="DD25" s="361">
        <f t="shared" si="21"/>
        <v>0</v>
      </c>
      <c r="DE25" s="361">
        <f t="shared" si="21"/>
        <v>0</v>
      </c>
      <c r="DF25" s="361">
        <f t="shared" si="21"/>
        <v>0</v>
      </c>
      <c r="DG25" s="361">
        <f t="shared" si="21"/>
        <v>0</v>
      </c>
      <c r="DH25" s="361">
        <f t="shared" si="21"/>
        <v>0</v>
      </c>
      <c r="DI25" s="361">
        <f t="shared" si="21"/>
        <v>0</v>
      </c>
      <c r="DJ25" s="361">
        <f t="shared" si="21"/>
        <v>0</v>
      </c>
      <c r="DK25" s="361">
        <f t="shared" si="21"/>
        <v>0</v>
      </c>
      <c r="DL25" s="361">
        <f t="shared" si="21"/>
        <v>0</v>
      </c>
      <c r="DM25" s="361">
        <f t="shared" si="21"/>
        <v>0</v>
      </c>
      <c r="DN25" s="361">
        <f t="shared" si="21"/>
        <v>0</v>
      </c>
      <c r="DO25" s="361">
        <f t="shared" si="21"/>
        <v>0</v>
      </c>
      <c r="DP25" s="361">
        <f t="shared" si="21"/>
        <v>0</v>
      </c>
      <c r="DQ25" s="361">
        <f t="shared" si="21"/>
        <v>0</v>
      </c>
      <c r="DR25" s="361">
        <f t="shared" si="21"/>
        <v>0</v>
      </c>
      <c r="DS25" s="361">
        <f t="shared" si="21"/>
        <v>0</v>
      </c>
      <c r="DT25" s="361">
        <f t="shared" si="21"/>
        <v>0</v>
      </c>
      <c r="DU25" s="361">
        <f t="shared" si="21"/>
        <v>0</v>
      </c>
      <c r="DV25" s="361">
        <f t="shared" si="21"/>
        <v>0</v>
      </c>
      <c r="DW25" s="361">
        <f t="shared" si="21"/>
        <v>0</v>
      </c>
      <c r="DX25" s="361">
        <f t="shared" si="21"/>
        <v>0</v>
      </c>
      <c r="DY25" s="361">
        <f t="shared" si="21"/>
        <v>0</v>
      </c>
      <c r="DZ25" s="361">
        <f t="shared" si="21"/>
        <v>0</v>
      </c>
      <c r="EA25" s="361">
        <f t="shared" si="21"/>
        <v>0</v>
      </c>
      <c r="EB25" s="361">
        <f t="shared" si="21"/>
        <v>0</v>
      </c>
      <c r="EC25" s="361">
        <f t="shared" si="21"/>
        <v>0</v>
      </c>
      <c r="ED25" s="361"/>
      <c r="EE25" s="361"/>
      <c r="EF25" s="361"/>
      <c r="EG25" s="361"/>
      <c r="EH25" s="364"/>
      <c r="EI25" s="364"/>
      <c r="EJ25" s="361"/>
      <c r="EK25" s="364"/>
      <c r="EL25" s="364"/>
      <c r="EM25" s="361"/>
      <c r="EN25" s="364"/>
      <c r="EO25" s="364"/>
      <c r="EP25" s="361"/>
      <c r="EQ25" s="364"/>
      <c r="ER25" s="364"/>
      <c r="ES25" s="363"/>
      <c r="ET25" s="361"/>
      <c r="EU25" s="364"/>
      <c r="EV25" s="364"/>
      <c r="EW25" s="361"/>
      <c r="EX25" s="364"/>
      <c r="EY25" s="364"/>
      <c r="EZ25" s="361"/>
      <c r="FA25" s="364"/>
      <c r="FB25" s="364"/>
      <c r="FC25" s="361"/>
      <c r="FD25" s="364"/>
      <c r="FE25" s="364"/>
      <c r="FF25" s="361"/>
      <c r="FG25" s="364"/>
      <c r="FH25" s="364"/>
      <c r="FI25" s="361"/>
      <c r="FJ25" s="364"/>
      <c r="FK25" s="364"/>
      <c r="FL25" s="361"/>
      <c r="FM25" s="364"/>
      <c r="FN25" s="364"/>
      <c r="FO25" s="361"/>
      <c r="FP25" s="364"/>
      <c r="FQ25" s="364"/>
      <c r="FR25" s="361"/>
      <c r="FS25" s="364"/>
      <c r="FT25" s="364"/>
      <c r="FU25" s="361"/>
      <c r="FV25" s="364"/>
      <c r="FW25" s="364"/>
      <c r="FX25" s="363"/>
      <c r="FY25" s="361"/>
      <c r="FZ25" s="364"/>
      <c r="GA25" s="364"/>
      <c r="GB25" s="361"/>
      <c r="GC25" s="365"/>
      <c r="GD25" s="366"/>
      <c r="GE25" s="366"/>
      <c r="GF25" s="365"/>
      <c r="GG25" s="366"/>
      <c r="GH25" s="366"/>
      <c r="GI25" s="365"/>
      <c r="GJ25" s="366"/>
      <c r="GK25" s="365"/>
      <c r="GL25" s="366"/>
      <c r="GM25" s="365"/>
      <c r="GN25" s="366"/>
      <c r="GO25" s="364"/>
      <c r="GP25" s="366"/>
      <c r="GQ25" s="364"/>
      <c r="GR25" s="364"/>
      <c r="GS25" s="364"/>
      <c r="GT25" s="364"/>
      <c r="GU25" s="364"/>
    </row>
    <row r="26" spans="1:203" ht="12.75">
      <c r="A26" s="212">
        <v>4</v>
      </c>
      <c r="B26" s="213" t="s">
        <v>139</v>
      </c>
      <c r="C26" s="214">
        <v>16</v>
      </c>
      <c r="D26" s="214">
        <v>4107</v>
      </c>
      <c r="E26" s="214">
        <v>17964</v>
      </c>
      <c r="F26" s="215">
        <v>45363</v>
      </c>
      <c r="G26" s="216"/>
      <c r="H26" s="278"/>
      <c r="I26" s="278">
        <f>'REGION I'!I733</f>
        <v>0</v>
      </c>
      <c r="J26" s="278">
        <f>'REGION I'!J733</f>
        <v>0</v>
      </c>
      <c r="K26" s="278">
        <f>'REGION I'!K733</f>
        <v>0</v>
      </c>
      <c r="L26" s="278">
        <f>'REGION I'!L733</f>
        <v>0</v>
      </c>
      <c r="M26" s="278">
        <f>'REGION I'!M733</f>
        <v>0</v>
      </c>
      <c r="N26" s="278">
        <f>'REGION I'!N733</f>
        <v>0</v>
      </c>
      <c r="O26" s="278">
        <f>'REGION I'!O733</f>
        <v>0</v>
      </c>
      <c r="P26" s="279"/>
      <c r="Q26" s="279"/>
      <c r="R26" s="278" t="e">
        <f>SUM(#REF!)</f>
        <v>#REF!</v>
      </c>
      <c r="S26" s="280" t="e">
        <f>SUM(#REF!)</f>
        <v>#REF!</v>
      </c>
      <c r="T26" s="278" t="e">
        <f>SUM(#REF!)</f>
        <v>#REF!</v>
      </c>
      <c r="U26" s="278" t="e">
        <f>SUM(#REF!)</f>
        <v>#REF!</v>
      </c>
      <c r="V26" s="278">
        <f>'REGION I'!U733</f>
        <v>0</v>
      </c>
      <c r="W26" s="278">
        <f>'REGION I'!V733</f>
        <v>0</v>
      </c>
      <c r="X26" s="278">
        <f>'REGION I'!W733</f>
        <v>0</v>
      </c>
      <c r="Y26" s="278">
        <f>'REGION I'!X733</f>
        <v>0</v>
      </c>
      <c r="Z26" s="278">
        <f>'REGION I'!Y733</f>
        <v>0</v>
      </c>
      <c r="AA26" s="278">
        <f>'REGION I'!Z733</f>
        <v>0</v>
      </c>
      <c r="AB26" s="278">
        <f>'REGION I'!AA733</f>
        <v>0</v>
      </c>
      <c r="AC26" s="278">
        <f>'REGION I'!AB733</f>
        <v>0</v>
      </c>
      <c r="AD26" s="278">
        <f>'REGION I'!AC733</f>
        <v>0</v>
      </c>
      <c r="AE26" s="278">
        <f>'REGION I'!AD733</f>
        <v>0</v>
      </c>
      <c r="AF26" s="278">
        <f>'REGION I'!AE733</f>
        <v>0</v>
      </c>
      <c r="AG26" s="278">
        <f>'REGION I'!AF733</f>
        <v>0</v>
      </c>
      <c r="AH26" s="278">
        <f>'REGION I'!AG733</f>
        <v>0</v>
      </c>
      <c r="AI26" s="278">
        <f>'REGION I'!AH733</f>
        <v>0</v>
      </c>
      <c r="AJ26" s="278">
        <f>'REGION I'!AI733</f>
        <v>0</v>
      </c>
      <c r="AK26" s="278">
        <f>'REGION I'!AJ733</f>
        <v>0</v>
      </c>
      <c r="AL26" s="278">
        <f>'REGION I'!AK733</f>
        <v>0</v>
      </c>
      <c r="AM26" s="278">
        <f>'REGION I'!AL733</f>
        <v>0</v>
      </c>
      <c r="AN26" s="278">
        <f>'REGION I'!AM733</f>
        <v>0</v>
      </c>
      <c r="AO26" s="278">
        <f>'REGION I'!AN733</f>
        <v>0</v>
      </c>
      <c r="AP26" s="278">
        <f>'REGION I'!AO733</f>
        <v>0</v>
      </c>
      <c r="AQ26" s="278">
        <f>'REGION I'!AP733</f>
        <v>0</v>
      </c>
      <c r="AR26" s="278">
        <f>'REGION I'!AQ733</f>
        <v>0</v>
      </c>
      <c r="AS26" s="278">
        <f>'REGION I'!AR733</f>
        <v>0</v>
      </c>
      <c r="AT26" s="278">
        <f>'REGION I'!AS733</f>
        <v>0</v>
      </c>
      <c r="AU26" s="278">
        <f>'REGION I'!AT733</f>
        <v>0</v>
      </c>
      <c r="AV26" s="278">
        <f>'REGION I'!AU733</f>
        <v>0</v>
      </c>
      <c r="AW26" s="278">
        <f>'REGION I'!AV733</f>
        <v>0</v>
      </c>
      <c r="AX26" s="278">
        <f>'REGION I'!AW733</f>
        <v>0</v>
      </c>
      <c r="AY26" s="278">
        <f>'REGION I'!AX733</f>
        <v>0</v>
      </c>
      <c r="AZ26" s="278">
        <f>'REGION I'!AY733</f>
        <v>0</v>
      </c>
      <c r="BA26" s="278">
        <f>'REGION I'!AZ733</f>
        <v>0</v>
      </c>
      <c r="BB26" s="278">
        <f>'REGION I'!BA733</f>
        <v>0</v>
      </c>
      <c r="BC26" s="278">
        <f>'REGION I'!BB733</f>
        <v>0</v>
      </c>
      <c r="BD26" s="278">
        <f>'REGION I'!BC733</f>
        <v>0</v>
      </c>
      <c r="BE26" s="278">
        <f>'REGION I'!BD733</f>
        <v>0</v>
      </c>
      <c r="BF26" s="278">
        <f>'REGION I'!BE733</f>
        <v>0</v>
      </c>
      <c r="BG26" s="278">
        <f>'REGION I'!BF733</f>
        <v>0</v>
      </c>
      <c r="BH26" s="278">
        <f>'REGION I'!BG733</f>
        <v>0</v>
      </c>
      <c r="BI26" s="278">
        <f>'REGION I'!BH733</f>
        <v>0</v>
      </c>
      <c r="BJ26" s="278">
        <f>'REGION I'!BI733</f>
        <v>0</v>
      </c>
      <c r="BK26" s="278">
        <f>'REGION I'!BJ733</f>
        <v>0</v>
      </c>
      <c r="BL26" s="278">
        <f>'REGION I'!BK733</f>
        <v>0</v>
      </c>
      <c r="BM26" s="278">
        <f>'REGION I'!BL733</f>
        <v>0</v>
      </c>
      <c r="BN26" s="278">
        <f>'REGION I'!BM733</f>
        <v>0</v>
      </c>
      <c r="BO26" s="278">
        <f>'REGION I'!BN733</f>
        <v>0</v>
      </c>
      <c r="BP26" s="278">
        <f>'REGION I'!BO733</f>
        <v>0</v>
      </c>
      <c r="BQ26" s="278">
        <f>'REGION I'!BP733</f>
        <v>0</v>
      </c>
      <c r="BR26" s="278">
        <f>'REGION I'!BQ733</f>
        <v>0</v>
      </c>
      <c r="BS26" s="278">
        <f>'REGION I'!BR733</f>
        <v>0</v>
      </c>
      <c r="BT26" s="278">
        <f>'REGION I'!BS733</f>
        <v>0</v>
      </c>
      <c r="BU26" s="278">
        <f>'REGION I'!BT733</f>
        <v>0</v>
      </c>
      <c r="BV26" s="278">
        <f>'REGION I'!BU733</f>
        <v>0</v>
      </c>
      <c r="BW26" s="278">
        <f>'REGION I'!BV733</f>
        <v>0</v>
      </c>
      <c r="BX26" s="278">
        <f>'REGION I'!BW733</f>
        <v>0</v>
      </c>
      <c r="BY26" s="278">
        <f>'REGION I'!BX733</f>
        <v>0</v>
      </c>
      <c r="BZ26" s="278">
        <f>'REGION I'!BY733</f>
        <v>0</v>
      </c>
      <c r="CA26" s="278">
        <f>'REGION I'!BZ733</f>
        <v>0</v>
      </c>
      <c r="CB26" s="278">
        <f>'REGION I'!CA733</f>
        <v>0</v>
      </c>
      <c r="CC26" s="278">
        <f>'REGION I'!CB733</f>
        <v>0</v>
      </c>
      <c r="CD26" s="278">
        <f>'REGION I'!CC733</f>
        <v>0</v>
      </c>
      <c r="CE26" s="278">
        <f>'REGION I'!CD733</f>
        <v>0</v>
      </c>
      <c r="CF26" s="278">
        <f>'REGION I'!CE733</f>
        <v>0</v>
      </c>
      <c r="CG26" s="278">
        <f>'REGION I'!CF733</f>
        <v>0</v>
      </c>
      <c r="CH26" s="278">
        <f>'REGION I'!CG733</f>
        <v>0</v>
      </c>
      <c r="CI26" s="278">
        <f>'REGION I'!CH733</f>
        <v>0</v>
      </c>
      <c r="CJ26" s="278">
        <f>'REGION I'!CI733</f>
        <v>0</v>
      </c>
      <c r="CK26" s="278">
        <f>'REGION I'!CJ733</f>
        <v>0</v>
      </c>
      <c r="CL26" s="278">
        <f>'REGION I'!CK733</f>
        <v>0</v>
      </c>
      <c r="CM26" s="278">
        <f>'REGION I'!CL733</f>
        <v>0</v>
      </c>
      <c r="CN26" s="278">
        <f>'REGION I'!CM733</f>
        <v>0</v>
      </c>
      <c r="CO26" s="278">
        <f>'REGION I'!CN733</f>
        <v>0</v>
      </c>
      <c r="CP26" s="278">
        <f>'REGION I'!CO733</f>
        <v>0</v>
      </c>
      <c r="CQ26" s="278">
        <f>'REGION I'!CP733</f>
        <v>0</v>
      </c>
      <c r="CR26" s="278">
        <f>'REGION I'!CQ733</f>
        <v>0</v>
      </c>
      <c r="CS26" s="278">
        <f>'REGION I'!CR733</f>
        <v>0</v>
      </c>
      <c r="CT26" s="278">
        <f>'REGION I'!CS733</f>
        <v>0</v>
      </c>
      <c r="CU26" s="278">
        <f>'REGION I'!CT733</f>
        <v>0</v>
      </c>
      <c r="CV26" s="278">
        <f>'REGION I'!CU733</f>
        <v>0</v>
      </c>
      <c r="CW26" s="278">
        <f>'REGION I'!CV733</f>
        <v>0</v>
      </c>
      <c r="CX26" s="278">
        <f>'REGION I'!CW733</f>
        <v>0</v>
      </c>
      <c r="CY26" s="278">
        <f>'REGION I'!CX733</f>
        <v>0</v>
      </c>
      <c r="CZ26" s="278">
        <f>'REGION I'!CY733</f>
        <v>0</v>
      </c>
      <c r="DA26" s="278">
        <f>'REGION I'!CZ733</f>
        <v>0</v>
      </c>
      <c r="DB26" s="278">
        <f>'REGION I'!DA733</f>
        <v>0</v>
      </c>
      <c r="DC26" s="278">
        <f>'REGION I'!DB733</f>
        <v>0</v>
      </c>
      <c r="DD26" s="278">
        <f>'REGION I'!DC733</f>
        <v>0</v>
      </c>
      <c r="DE26" s="278">
        <f>'REGION I'!DD733</f>
        <v>0</v>
      </c>
      <c r="DF26" s="278">
        <f>'REGION I'!DE733</f>
        <v>0</v>
      </c>
      <c r="DG26" s="278">
        <f>'REGION I'!DF733</f>
        <v>0</v>
      </c>
      <c r="DH26" s="278">
        <f>'REGION I'!DG733</f>
        <v>0</v>
      </c>
      <c r="DI26" s="278">
        <f>'REGION I'!DH733</f>
        <v>0</v>
      </c>
      <c r="DJ26" s="278">
        <f>'REGION I'!DI733</f>
        <v>0</v>
      </c>
      <c r="DK26" s="278">
        <f>'REGION I'!DJ733</f>
        <v>0</v>
      </c>
      <c r="DL26" s="278">
        <f>'REGION I'!DK733</f>
        <v>0</v>
      </c>
      <c r="DM26" s="278">
        <f>'REGION I'!DL733</f>
        <v>0</v>
      </c>
      <c r="DN26" s="278">
        <f>'REGION I'!DM733</f>
        <v>0</v>
      </c>
      <c r="DO26" s="278">
        <f>'REGION I'!DN733</f>
        <v>0</v>
      </c>
      <c r="DP26" s="278">
        <f>'REGION I'!DO733</f>
        <v>0</v>
      </c>
      <c r="DQ26" s="278">
        <f>'REGION I'!DP733</f>
        <v>0</v>
      </c>
      <c r="DR26" s="278">
        <f>'REGION I'!DQ733</f>
        <v>0</v>
      </c>
      <c r="DS26" s="278">
        <f>'REGION I'!DR733</f>
        <v>0</v>
      </c>
      <c r="DT26" s="278">
        <f>'REGION I'!DS733</f>
        <v>0</v>
      </c>
      <c r="DU26" s="278">
        <f>'REGION I'!DT733</f>
        <v>0</v>
      </c>
      <c r="DV26" s="278">
        <f>'REGION I'!DU733</f>
        <v>0</v>
      </c>
      <c r="DW26" s="278">
        <f>'REGION I'!DV733</f>
        <v>0</v>
      </c>
      <c r="DX26" s="278">
        <f>'REGION I'!DW733</f>
        <v>0</v>
      </c>
      <c r="DY26" s="278">
        <f>'REGION I'!DX733</f>
        <v>0</v>
      </c>
      <c r="DZ26" s="278">
        <f>'REGION I'!DY733</f>
        <v>0</v>
      </c>
      <c r="EA26" s="278">
        <f>'REGION I'!DZ733</f>
        <v>0</v>
      </c>
      <c r="EB26" s="278">
        <f>'REGION I'!EA733</f>
        <v>0</v>
      </c>
      <c r="EC26" s="278">
        <f>'REGION I'!EB733</f>
        <v>0</v>
      </c>
      <c r="ED26" s="278"/>
      <c r="EE26" s="278" t="e">
        <f>SUM(#REF!)</f>
        <v>#REF!</v>
      </c>
      <c r="EF26" s="278" t="e">
        <f>SUM(#REF!)</f>
        <v>#REF!</v>
      </c>
      <c r="EG26" s="278" t="e">
        <f>SUM(#REF!)</f>
        <v>#REF!</v>
      </c>
      <c r="EH26" s="281"/>
      <c r="EI26" s="281" t="e">
        <f>SUM(#REF!)</f>
        <v>#REF!</v>
      </c>
      <c r="EJ26" s="278" t="e">
        <f>SUM(#REF!)</f>
        <v>#REF!</v>
      </c>
      <c r="EK26" s="281"/>
      <c r="EL26" s="281" t="e">
        <f>SUM(#REF!)</f>
        <v>#REF!</v>
      </c>
      <c r="EM26" s="278" t="e">
        <f>SUM(#REF!)</f>
        <v>#REF!</v>
      </c>
      <c r="EN26" s="281"/>
      <c r="EO26" s="281" t="e">
        <f>SUM(#REF!)</f>
        <v>#REF!</v>
      </c>
      <c r="EP26" s="278" t="e">
        <f>SUM(#REF!)</f>
        <v>#REF!</v>
      </c>
      <c r="EQ26" s="281"/>
      <c r="ER26" s="281" t="e">
        <f>SUM(#REF!)</f>
        <v>#REF!</v>
      </c>
      <c r="ES26" s="280" t="e">
        <f>SUM(#REF!)</f>
        <v>#REF!</v>
      </c>
      <c r="ET26" s="278" t="e">
        <f>SUM(#REF!)</f>
        <v>#REF!</v>
      </c>
      <c r="EU26" s="281"/>
      <c r="EV26" s="281" t="e">
        <f>SUM(#REF!)</f>
        <v>#REF!</v>
      </c>
      <c r="EW26" s="278" t="e">
        <f>SUM(#REF!)</f>
        <v>#REF!</v>
      </c>
      <c r="EX26" s="281"/>
      <c r="EY26" s="281" t="e">
        <f>SUM(#REF!)</f>
        <v>#REF!</v>
      </c>
      <c r="EZ26" s="278" t="e">
        <f>SUM(#REF!)</f>
        <v>#REF!</v>
      </c>
      <c r="FA26" s="281"/>
      <c r="FB26" s="281" t="e">
        <f>SUM(#REF!)</f>
        <v>#REF!</v>
      </c>
      <c r="FC26" s="278" t="e">
        <f>SUM(#REF!)</f>
        <v>#REF!</v>
      </c>
      <c r="FD26" s="281"/>
      <c r="FE26" s="281" t="e">
        <f>SUM(#REF!)</f>
        <v>#REF!</v>
      </c>
      <c r="FF26" s="278" t="e">
        <f>SUM(#REF!)</f>
        <v>#REF!</v>
      </c>
      <c r="FG26" s="281"/>
      <c r="FH26" s="281" t="e">
        <f>SUM(#REF!)</f>
        <v>#REF!</v>
      </c>
      <c r="FI26" s="278" t="e">
        <f>SUM(#REF!)</f>
        <v>#REF!</v>
      </c>
      <c r="FJ26" s="281"/>
      <c r="FK26" s="281" t="e">
        <f>SUM(#REF!)</f>
        <v>#REF!</v>
      </c>
      <c r="FL26" s="278" t="e">
        <f>SUM(#REF!)</f>
        <v>#REF!</v>
      </c>
      <c r="FM26" s="281"/>
      <c r="FN26" s="281" t="e">
        <f>SUM(#REF!)</f>
        <v>#REF!</v>
      </c>
      <c r="FO26" s="278" t="e">
        <f>SUM(#REF!)</f>
        <v>#REF!</v>
      </c>
      <c r="FP26" s="281"/>
      <c r="FQ26" s="281" t="e">
        <f>SUM(#REF!)</f>
        <v>#REF!</v>
      </c>
      <c r="FR26" s="278" t="e">
        <f>SUM(#REF!)</f>
        <v>#REF!</v>
      </c>
      <c r="FS26" s="281"/>
      <c r="FT26" s="281" t="e">
        <f>SUM(#REF!)</f>
        <v>#REF!</v>
      </c>
      <c r="FU26" s="278" t="e">
        <f>SUM(#REF!)</f>
        <v>#REF!</v>
      </c>
      <c r="FV26" s="281"/>
      <c r="FW26" s="281" t="e">
        <f>SUM(#REF!)</f>
        <v>#REF!</v>
      </c>
      <c r="FX26" s="280" t="e">
        <f>SUM(#REF!)</f>
        <v>#REF!</v>
      </c>
      <c r="FY26" s="278" t="e">
        <f>SUM(#REF!)</f>
        <v>#REF!</v>
      </c>
      <c r="FZ26" s="281"/>
      <c r="GA26" s="281" t="e">
        <f>SUM(#REF!)</f>
        <v>#REF!</v>
      </c>
      <c r="GB26" s="278"/>
      <c r="GC26" s="278" t="e">
        <f>SUM(#REF!)</f>
        <v>#REF!</v>
      </c>
      <c r="GD26" s="281"/>
      <c r="GE26" s="281" t="e">
        <f>SUM(#REF!)</f>
        <v>#REF!</v>
      </c>
      <c r="GF26" s="278" t="e">
        <f>SUM(#REF!)</f>
        <v>#REF!</v>
      </c>
      <c r="GG26" s="281"/>
      <c r="GH26" s="281" t="e">
        <f t="shared" ref="GH26:GN26" si="22">SUM(#REF!)</f>
        <v>#REF!</v>
      </c>
      <c r="GI26" s="278" t="e">
        <f t="shared" si="22"/>
        <v>#REF!</v>
      </c>
      <c r="GJ26" s="281" t="e">
        <f t="shared" si="22"/>
        <v>#REF!</v>
      </c>
      <c r="GK26" s="278" t="e">
        <f t="shared" si="22"/>
        <v>#REF!</v>
      </c>
      <c r="GL26" s="281" t="e">
        <f t="shared" si="22"/>
        <v>#REF!</v>
      </c>
      <c r="GM26" s="278" t="e">
        <f t="shared" si="22"/>
        <v>#REF!</v>
      </c>
      <c r="GN26" s="281" t="e">
        <f t="shared" si="22"/>
        <v>#REF!</v>
      </c>
      <c r="GO26" s="281"/>
      <c r="GP26" s="281"/>
      <c r="GQ26" s="281" t="e">
        <f>SUM(#REF!)</f>
        <v>#REF!</v>
      </c>
      <c r="GR26" s="281" t="e">
        <f>SUM(#REF!)</f>
        <v>#REF!</v>
      </c>
      <c r="GS26" s="281" t="e">
        <f>SUM(#REF!)</f>
        <v>#REF!</v>
      </c>
      <c r="GT26" s="281"/>
      <c r="GU26" s="281"/>
    </row>
    <row r="27" spans="1:203" ht="12.75">
      <c r="A27" s="373">
        <v>4</v>
      </c>
      <c r="B27" s="268" t="s">
        <v>146</v>
      </c>
      <c r="C27" s="248">
        <v>13</v>
      </c>
      <c r="D27" s="248">
        <v>3259</v>
      </c>
      <c r="E27" s="248">
        <v>14185</v>
      </c>
      <c r="F27" s="243">
        <v>37840</v>
      </c>
      <c r="G27" s="270"/>
      <c r="H27" s="367"/>
      <c r="I27" s="368">
        <f>'REGION I'!I927</f>
        <v>0</v>
      </c>
      <c r="J27" s="368">
        <f>'REGION I'!J927</f>
        <v>0</v>
      </c>
      <c r="K27" s="368">
        <f>'REGION I'!K927</f>
        <v>0</v>
      </c>
      <c r="L27" s="368">
        <f>'REGION I'!L927</f>
        <v>0</v>
      </c>
      <c r="M27" s="368">
        <f>'REGION I'!M927</f>
        <v>0</v>
      </c>
      <c r="N27" s="368">
        <f>'REGION I'!N927</f>
        <v>0</v>
      </c>
      <c r="O27" s="368">
        <f>'REGION I'!O927</f>
        <v>0</v>
      </c>
      <c r="P27" s="369"/>
      <c r="Q27" s="369"/>
      <c r="R27" s="368" t="e">
        <f>SUM(#REF!)</f>
        <v>#REF!</v>
      </c>
      <c r="S27" s="370" t="e">
        <f>SUM(#REF!)</f>
        <v>#REF!</v>
      </c>
      <c r="T27" s="368" t="e">
        <f>SUM(#REF!)</f>
        <v>#REF!</v>
      </c>
      <c r="U27" s="368" t="e">
        <f>SUM(#REF!)</f>
        <v>#REF!</v>
      </c>
      <c r="V27" s="368">
        <f>'REGION I'!U927</f>
        <v>0</v>
      </c>
      <c r="W27" s="368">
        <f>'REGION I'!V927</f>
        <v>0</v>
      </c>
      <c r="X27" s="368">
        <f>'REGION I'!W927</f>
        <v>0</v>
      </c>
      <c r="Y27" s="368">
        <f>'REGION I'!X927</f>
        <v>0</v>
      </c>
      <c r="Z27" s="368">
        <f>'REGION I'!Y927</f>
        <v>0</v>
      </c>
      <c r="AA27" s="368">
        <f>'REGION I'!Z927</f>
        <v>0</v>
      </c>
      <c r="AB27" s="368">
        <f>'REGION I'!AA927</f>
        <v>0</v>
      </c>
      <c r="AC27" s="368">
        <f>'REGION I'!AB927</f>
        <v>0</v>
      </c>
      <c r="AD27" s="368">
        <f>'REGION I'!AC927</f>
        <v>0</v>
      </c>
      <c r="AE27" s="368">
        <f>'REGION I'!AD927</f>
        <v>0</v>
      </c>
      <c r="AF27" s="368">
        <f>'REGION I'!AE927</f>
        <v>0</v>
      </c>
      <c r="AG27" s="368">
        <f>'REGION I'!AF927</f>
        <v>0</v>
      </c>
      <c r="AH27" s="368">
        <f>'REGION I'!AG927</f>
        <v>0</v>
      </c>
      <c r="AI27" s="368">
        <f>'REGION I'!AH927</f>
        <v>0</v>
      </c>
      <c r="AJ27" s="368">
        <f>'REGION I'!AI927</f>
        <v>0</v>
      </c>
      <c r="AK27" s="368">
        <f>'REGION I'!AJ927</f>
        <v>0</v>
      </c>
      <c r="AL27" s="368">
        <f>'REGION I'!AK927</f>
        <v>0</v>
      </c>
      <c r="AM27" s="368">
        <f>'REGION I'!AL927</f>
        <v>0</v>
      </c>
      <c r="AN27" s="368">
        <f>'REGION I'!AM927</f>
        <v>0</v>
      </c>
      <c r="AO27" s="368">
        <f>'REGION I'!AN927</f>
        <v>0</v>
      </c>
      <c r="AP27" s="368">
        <f>'REGION I'!AO927</f>
        <v>0</v>
      </c>
      <c r="AQ27" s="368">
        <f>'REGION I'!AP927</f>
        <v>0</v>
      </c>
      <c r="AR27" s="368">
        <f>'REGION I'!AQ927</f>
        <v>0</v>
      </c>
      <c r="AS27" s="368">
        <f>'REGION I'!AR927</f>
        <v>0</v>
      </c>
      <c r="AT27" s="368">
        <f>'REGION I'!AS927</f>
        <v>0</v>
      </c>
      <c r="AU27" s="368">
        <f>'REGION I'!AT927</f>
        <v>0</v>
      </c>
      <c r="AV27" s="368">
        <f>'REGION I'!AU927</f>
        <v>0</v>
      </c>
      <c r="AW27" s="368">
        <f>'REGION I'!AV927</f>
        <v>0</v>
      </c>
      <c r="AX27" s="368">
        <f>'REGION I'!AW927</f>
        <v>0</v>
      </c>
      <c r="AY27" s="368">
        <f>'REGION I'!AX927</f>
        <v>0</v>
      </c>
      <c r="AZ27" s="368">
        <f>'REGION I'!AY927</f>
        <v>0</v>
      </c>
      <c r="BA27" s="368">
        <f>'REGION I'!AZ927</f>
        <v>0</v>
      </c>
      <c r="BB27" s="368">
        <f>'REGION I'!BA927</f>
        <v>0</v>
      </c>
      <c r="BC27" s="368">
        <f>'REGION I'!BB927</f>
        <v>0</v>
      </c>
      <c r="BD27" s="368">
        <f>'REGION I'!BC927</f>
        <v>0</v>
      </c>
      <c r="BE27" s="368">
        <f>'REGION I'!BD927</f>
        <v>0</v>
      </c>
      <c r="BF27" s="368">
        <f>'REGION I'!BE927</f>
        <v>0</v>
      </c>
      <c r="BG27" s="368">
        <f>'REGION I'!BF927</f>
        <v>0</v>
      </c>
      <c r="BH27" s="368">
        <f>'REGION I'!BG927</f>
        <v>0</v>
      </c>
      <c r="BI27" s="368">
        <f>'REGION I'!BH927</f>
        <v>0</v>
      </c>
      <c r="BJ27" s="368">
        <f>'REGION I'!BI927</f>
        <v>0</v>
      </c>
      <c r="BK27" s="368">
        <f>'REGION I'!BJ927</f>
        <v>0</v>
      </c>
      <c r="BL27" s="368">
        <f>'REGION I'!BK927</f>
        <v>0</v>
      </c>
      <c r="BM27" s="368">
        <f>'REGION I'!BL927</f>
        <v>0</v>
      </c>
      <c r="BN27" s="368">
        <f>'REGION I'!BM927</f>
        <v>0</v>
      </c>
      <c r="BO27" s="368">
        <f>'REGION I'!BN927</f>
        <v>0</v>
      </c>
      <c r="BP27" s="368">
        <f>'REGION I'!BO927</f>
        <v>0</v>
      </c>
      <c r="BQ27" s="368">
        <f>'REGION I'!BP927</f>
        <v>0</v>
      </c>
      <c r="BR27" s="368">
        <f>'REGION I'!BQ927</f>
        <v>0</v>
      </c>
      <c r="BS27" s="368">
        <f>'REGION I'!BR927</f>
        <v>0</v>
      </c>
      <c r="BT27" s="368">
        <f>'REGION I'!BS927</f>
        <v>0</v>
      </c>
      <c r="BU27" s="368">
        <f>'REGION I'!BT927</f>
        <v>0</v>
      </c>
      <c r="BV27" s="368">
        <f>'REGION I'!BU927</f>
        <v>0</v>
      </c>
      <c r="BW27" s="368">
        <f>'REGION I'!BV927</f>
        <v>0</v>
      </c>
      <c r="BX27" s="368">
        <f>'REGION I'!BW927</f>
        <v>0</v>
      </c>
      <c r="BY27" s="368">
        <f>'REGION I'!BX927</f>
        <v>0</v>
      </c>
      <c r="BZ27" s="368">
        <f>'REGION I'!BY927</f>
        <v>0</v>
      </c>
      <c r="CA27" s="368">
        <f>'REGION I'!BZ927</f>
        <v>0</v>
      </c>
      <c r="CB27" s="368">
        <f>'REGION I'!CA927</f>
        <v>0</v>
      </c>
      <c r="CC27" s="368">
        <f>'REGION I'!CB927</f>
        <v>0</v>
      </c>
      <c r="CD27" s="368">
        <f>'REGION I'!CC927</f>
        <v>0</v>
      </c>
      <c r="CE27" s="368">
        <f>'REGION I'!CD927</f>
        <v>0</v>
      </c>
      <c r="CF27" s="368">
        <f>'REGION I'!CE927</f>
        <v>0</v>
      </c>
      <c r="CG27" s="368">
        <f>'REGION I'!CF927</f>
        <v>0</v>
      </c>
      <c r="CH27" s="368">
        <f>'REGION I'!CG927</f>
        <v>0</v>
      </c>
      <c r="CI27" s="368">
        <f>'REGION I'!CH927</f>
        <v>0</v>
      </c>
      <c r="CJ27" s="368">
        <f>'REGION I'!CI927</f>
        <v>0</v>
      </c>
      <c r="CK27" s="368">
        <f>'REGION I'!CJ927</f>
        <v>0</v>
      </c>
      <c r="CL27" s="368">
        <f>'REGION I'!CK927</f>
        <v>0</v>
      </c>
      <c r="CM27" s="368">
        <f>'REGION I'!CL927</f>
        <v>0</v>
      </c>
      <c r="CN27" s="368">
        <f>'REGION I'!CM927</f>
        <v>0</v>
      </c>
      <c r="CO27" s="368">
        <f>'REGION I'!CN927</f>
        <v>0</v>
      </c>
      <c r="CP27" s="368">
        <f>'REGION I'!CO927</f>
        <v>0</v>
      </c>
      <c r="CQ27" s="368">
        <f>'REGION I'!CP927</f>
        <v>0</v>
      </c>
      <c r="CR27" s="368">
        <f>'REGION I'!CQ927</f>
        <v>0</v>
      </c>
      <c r="CS27" s="368">
        <f>'REGION I'!CR927</f>
        <v>0</v>
      </c>
      <c r="CT27" s="368">
        <f>'REGION I'!CS927</f>
        <v>0</v>
      </c>
      <c r="CU27" s="368">
        <f>'REGION I'!CT927</f>
        <v>0</v>
      </c>
      <c r="CV27" s="368">
        <f>'REGION I'!CU927</f>
        <v>0</v>
      </c>
      <c r="CW27" s="368">
        <f>'REGION I'!CV927</f>
        <v>0</v>
      </c>
      <c r="CX27" s="368">
        <f>'REGION I'!CW927</f>
        <v>0</v>
      </c>
      <c r="CY27" s="368">
        <f>'REGION I'!CX927</f>
        <v>0</v>
      </c>
      <c r="CZ27" s="368">
        <f>'REGION I'!CY927</f>
        <v>0</v>
      </c>
      <c r="DA27" s="368">
        <f>'REGION I'!CZ927</f>
        <v>0</v>
      </c>
      <c r="DB27" s="368">
        <f>'REGION I'!DA927</f>
        <v>0</v>
      </c>
      <c r="DC27" s="368">
        <f>'REGION I'!DB927</f>
        <v>0</v>
      </c>
      <c r="DD27" s="368">
        <f>'REGION I'!DC927</f>
        <v>0</v>
      </c>
      <c r="DE27" s="368">
        <f>'REGION I'!DD927</f>
        <v>0</v>
      </c>
      <c r="DF27" s="368">
        <f>'REGION I'!DE927</f>
        <v>0</v>
      </c>
      <c r="DG27" s="368">
        <f>'REGION I'!DF927</f>
        <v>0</v>
      </c>
      <c r="DH27" s="368">
        <f>'REGION I'!DG927</f>
        <v>0</v>
      </c>
      <c r="DI27" s="368">
        <f>'REGION I'!DH927</f>
        <v>0</v>
      </c>
      <c r="DJ27" s="368">
        <f>'REGION I'!DI927</f>
        <v>0</v>
      </c>
      <c r="DK27" s="368">
        <f>'REGION I'!DJ927</f>
        <v>0</v>
      </c>
      <c r="DL27" s="368">
        <f>'REGION I'!DK927</f>
        <v>0</v>
      </c>
      <c r="DM27" s="368">
        <f>'REGION I'!DL927</f>
        <v>0</v>
      </c>
      <c r="DN27" s="368">
        <f>'REGION I'!DM927</f>
        <v>0</v>
      </c>
      <c r="DO27" s="368">
        <f>'REGION I'!DN927</f>
        <v>0</v>
      </c>
      <c r="DP27" s="368">
        <f>'REGION I'!DO927</f>
        <v>0</v>
      </c>
      <c r="DQ27" s="368">
        <f>'REGION I'!DP927</f>
        <v>0</v>
      </c>
      <c r="DR27" s="368">
        <f>'REGION I'!DQ927</f>
        <v>0</v>
      </c>
      <c r="DS27" s="368">
        <f>'REGION I'!DR927</f>
        <v>0</v>
      </c>
      <c r="DT27" s="368">
        <f>'REGION I'!DS927</f>
        <v>0</v>
      </c>
      <c r="DU27" s="368">
        <f>'REGION I'!DT927</f>
        <v>0</v>
      </c>
      <c r="DV27" s="368">
        <f>'REGION I'!DU927</f>
        <v>0</v>
      </c>
      <c r="DW27" s="368">
        <f>'REGION I'!DV927</f>
        <v>0</v>
      </c>
      <c r="DX27" s="368">
        <f>'REGION I'!DW927</f>
        <v>0</v>
      </c>
      <c r="DY27" s="368">
        <f>'REGION I'!DX927</f>
        <v>0</v>
      </c>
      <c r="DZ27" s="368">
        <f>'REGION I'!DY927</f>
        <v>0</v>
      </c>
      <c r="EA27" s="368">
        <f>'REGION I'!DZ927</f>
        <v>0</v>
      </c>
      <c r="EB27" s="368">
        <f>'REGION I'!EA927</f>
        <v>0</v>
      </c>
      <c r="EC27" s="368">
        <f>'REGION I'!EB927</f>
        <v>0</v>
      </c>
      <c r="ED27" s="368" t="e">
        <v>#REF!</v>
      </c>
      <c r="EE27" s="368" t="e">
        <f>SUM(#REF!)</f>
        <v>#REF!</v>
      </c>
      <c r="EF27" s="368" t="e">
        <f>SUM(#REF!)</f>
        <v>#REF!</v>
      </c>
      <c r="EG27" s="368" t="e">
        <f>SUM(#REF!)</f>
        <v>#REF!</v>
      </c>
      <c r="EH27" s="371"/>
      <c r="EI27" s="372" t="e">
        <f>SUM(#REF!)</f>
        <v>#REF!</v>
      </c>
      <c r="EJ27" s="368" t="e">
        <f>SUM(#REF!)</f>
        <v>#REF!</v>
      </c>
      <c r="EK27" s="371"/>
      <c r="EL27" s="372" t="e">
        <f>SUM(#REF!)</f>
        <v>#REF!</v>
      </c>
      <c r="EM27" s="368" t="e">
        <f>SUM(#REF!)</f>
        <v>#REF!</v>
      </c>
      <c r="EN27" s="371"/>
      <c r="EO27" s="372" t="e">
        <f>SUM(#REF!)</f>
        <v>#REF!</v>
      </c>
      <c r="EP27" s="368" t="e">
        <f>SUM(#REF!)</f>
        <v>#REF!</v>
      </c>
      <c r="EQ27" s="371"/>
      <c r="ER27" s="372" t="e">
        <f>SUM(#REF!)</f>
        <v>#REF!</v>
      </c>
      <c r="ES27" s="370" t="e">
        <f>SUM(#REF!)</f>
        <v>#REF!</v>
      </c>
      <c r="ET27" s="368" t="e">
        <f>SUM(#REF!)</f>
        <v>#REF!</v>
      </c>
      <c r="EU27" s="371"/>
      <c r="EV27" s="372" t="e">
        <f>SUM(#REF!)</f>
        <v>#REF!</v>
      </c>
      <c r="EW27" s="368" t="e">
        <f>SUM(#REF!)</f>
        <v>#REF!</v>
      </c>
      <c r="EX27" s="371"/>
      <c r="EY27" s="372" t="e">
        <f>SUM(#REF!)</f>
        <v>#REF!</v>
      </c>
      <c r="EZ27" s="368" t="e">
        <f>SUM(#REF!)</f>
        <v>#REF!</v>
      </c>
      <c r="FA27" s="371"/>
      <c r="FB27" s="372" t="e">
        <f>SUM(#REF!)</f>
        <v>#REF!</v>
      </c>
      <c r="FC27" s="368" t="e">
        <f>SUM(#REF!)</f>
        <v>#REF!</v>
      </c>
      <c r="FD27" s="371"/>
      <c r="FE27" s="372" t="e">
        <f>SUM(#REF!)</f>
        <v>#REF!</v>
      </c>
      <c r="FF27" s="368" t="e">
        <f>SUM(#REF!)</f>
        <v>#REF!</v>
      </c>
      <c r="FG27" s="371"/>
      <c r="FH27" s="372" t="e">
        <f>SUM(#REF!)</f>
        <v>#REF!</v>
      </c>
      <c r="FI27" s="368" t="e">
        <f>SUM(#REF!)</f>
        <v>#REF!</v>
      </c>
      <c r="FJ27" s="371"/>
      <c r="FK27" s="372" t="e">
        <f>SUM(#REF!)</f>
        <v>#REF!</v>
      </c>
      <c r="FL27" s="368" t="e">
        <f>SUM(#REF!)</f>
        <v>#REF!</v>
      </c>
      <c r="FM27" s="371"/>
      <c r="FN27" s="372" t="e">
        <f>SUM(#REF!)</f>
        <v>#REF!</v>
      </c>
      <c r="FO27" s="368" t="e">
        <f>SUM(#REF!)</f>
        <v>#REF!</v>
      </c>
      <c r="FP27" s="371"/>
      <c r="FQ27" s="372" t="e">
        <f>SUM(#REF!)</f>
        <v>#REF!</v>
      </c>
      <c r="FR27" s="368" t="e">
        <f>SUM(#REF!)</f>
        <v>#REF!</v>
      </c>
      <c r="FS27" s="371"/>
      <c r="FT27" s="372" t="e">
        <f>SUM(#REF!)</f>
        <v>#REF!</v>
      </c>
      <c r="FU27" s="368" t="e">
        <f>SUM(#REF!)</f>
        <v>#REF!</v>
      </c>
      <c r="FV27" s="371"/>
      <c r="FW27" s="372" t="e">
        <f>SUM(#REF!)</f>
        <v>#REF!</v>
      </c>
      <c r="FX27" s="370" t="e">
        <f>SUM(#REF!)</f>
        <v>#REF!</v>
      </c>
      <c r="FY27" s="368" t="e">
        <f>SUM(#REF!)</f>
        <v>#REF!</v>
      </c>
      <c r="FZ27" s="371"/>
      <c r="GA27" s="372" t="e">
        <f t="shared" ref="GA27:GA33" si="23">SUM(#REF!)</f>
        <v>#REF!</v>
      </c>
      <c r="GB27" s="368" t="e">
        <v>#REF!</v>
      </c>
      <c r="GC27" s="368" t="e">
        <f t="shared" ref="GC27:GC33" si="24">SUM(#REF!)</f>
        <v>#REF!</v>
      </c>
      <c r="GD27" s="371"/>
      <c r="GE27" s="372" t="e">
        <f>SUM(#REF!)</f>
        <v>#REF!</v>
      </c>
      <c r="GF27" s="368" t="e">
        <f>SUM(#REF!)</f>
        <v>#REF!</v>
      </c>
      <c r="GG27" s="371"/>
      <c r="GH27" s="372" t="e">
        <f t="shared" ref="GH27:GN27" si="25">SUM(#REF!)</f>
        <v>#REF!</v>
      </c>
      <c r="GI27" s="368" t="e">
        <f t="shared" si="25"/>
        <v>#REF!</v>
      </c>
      <c r="GJ27" s="372" t="e">
        <f t="shared" si="25"/>
        <v>#REF!</v>
      </c>
      <c r="GK27" s="368" t="e">
        <f t="shared" si="25"/>
        <v>#REF!</v>
      </c>
      <c r="GL27" s="372" t="e">
        <f t="shared" si="25"/>
        <v>#REF!</v>
      </c>
      <c r="GM27" s="368" t="e">
        <f t="shared" si="25"/>
        <v>#REF!</v>
      </c>
      <c r="GN27" s="372" t="e">
        <f t="shared" si="25"/>
        <v>#REF!</v>
      </c>
      <c r="GO27" s="372" t="e">
        <v>#REF!</v>
      </c>
      <c r="GP27" s="372" t="e">
        <v>#REF!</v>
      </c>
      <c r="GQ27" s="372" t="e">
        <f>SUM(#REF!)</f>
        <v>#REF!</v>
      </c>
      <c r="GR27" s="372" t="e">
        <f>SUM(#REF!)</f>
        <v>#REF!</v>
      </c>
      <c r="GS27" s="372" t="e">
        <f>SUM(#REF!)</f>
        <v>#REF!</v>
      </c>
      <c r="GT27" s="372" t="e">
        <v>#REF!</v>
      </c>
      <c r="GU27" s="372" t="e">
        <v>#REF!</v>
      </c>
    </row>
    <row r="28" spans="1:203" ht="12.75">
      <c r="A28" s="373">
        <v>4</v>
      </c>
      <c r="B28" s="268" t="s">
        <v>150</v>
      </c>
      <c r="C28" s="248">
        <v>33</v>
      </c>
      <c r="D28" s="248">
        <v>6478</v>
      </c>
      <c r="E28" s="248">
        <v>29072</v>
      </c>
      <c r="F28" s="243">
        <v>88006</v>
      </c>
      <c r="G28" s="270"/>
      <c r="H28" s="367"/>
      <c r="I28" s="368">
        <f>'REGION I'!I1071</f>
        <v>0</v>
      </c>
      <c r="J28" s="368">
        <f>'REGION I'!J1071</f>
        <v>0</v>
      </c>
      <c r="K28" s="368">
        <f>'REGION I'!K1071</f>
        <v>0</v>
      </c>
      <c r="L28" s="368">
        <f>'REGION I'!L1071</f>
        <v>0</v>
      </c>
      <c r="M28" s="368">
        <f>'REGION I'!M1071</f>
        <v>0</v>
      </c>
      <c r="N28" s="368">
        <f>'REGION I'!N1071</f>
        <v>0</v>
      </c>
      <c r="O28" s="368">
        <f>'REGION I'!O1071</f>
        <v>0</v>
      </c>
      <c r="P28" s="369"/>
      <c r="Q28" s="369"/>
      <c r="R28" s="368" t="e">
        <f>SUM(#REF!)</f>
        <v>#REF!</v>
      </c>
      <c r="S28" s="370" t="e">
        <f>SUM(#REF!)</f>
        <v>#REF!</v>
      </c>
      <c r="T28" s="368" t="e">
        <f>SUM(#REF!)</f>
        <v>#REF!</v>
      </c>
      <c r="U28" s="368" t="e">
        <f>SUM(#REF!)</f>
        <v>#REF!</v>
      </c>
      <c r="V28" s="368">
        <f>'REGION I'!U1071</f>
        <v>0</v>
      </c>
      <c r="W28" s="368">
        <f>'REGION I'!V1071</f>
        <v>0</v>
      </c>
      <c r="X28" s="368">
        <f>'REGION I'!W1071</f>
        <v>0</v>
      </c>
      <c r="Y28" s="368">
        <f>'REGION I'!X1071</f>
        <v>0</v>
      </c>
      <c r="Z28" s="368">
        <f>'REGION I'!Y1071</f>
        <v>0</v>
      </c>
      <c r="AA28" s="368">
        <f>'REGION I'!Z1071</f>
        <v>0</v>
      </c>
      <c r="AB28" s="368">
        <f>'REGION I'!AA1071</f>
        <v>0</v>
      </c>
      <c r="AC28" s="368">
        <f>'REGION I'!AB1071</f>
        <v>0</v>
      </c>
      <c r="AD28" s="368">
        <f>'REGION I'!AC1071</f>
        <v>0</v>
      </c>
      <c r="AE28" s="368">
        <f>'REGION I'!AD1071</f>
        <v>0</v>
      </c>
      <c r="AF28" s="368">
        <f>'REGION I'!AE1071</f>
        <v>0</v>
      </c>
      <c r="AG28" s="368">
        <f>'REGION I'!AF1071</f>
        <v>0</v>
      </c>
      <c r="AH28" s="368">
        <f>'REGION I'!AG1071</f>
        <v>0</v>
      </c>
      <c r="AI28" s="368">
        <f>'REGION I'!AH1071</f>
        <v>0</v>
      </c>
      <c r="AJ28" s="368">
        <f>'REGION I'!AI1071</f>
        <v>0</v>
      </c>
      <c r="AK28" s="368">
        <f>'REGION I'!AJ1071</f>
        <v>0</v>
      </c>
      <c r="AL28" s="368">
        <f>'REGION I'!AK1071</f>
        <v>0</v>
      </c>
      <c r="AM28" s="368">
        <f>'REGION I'!AL1071</f>
        <v>0</v>
      </c>
      <c r="AN28" s="368">
        <f>'REGION I'!AM1071</f>
        <v>0</v>
      </c>
      <c r="AO28" s="368">
        <f>'REGION I'!AN1071</f>
        <v>0</v>
      </c>
      <c r="AP28" s="368">
        <f>'REGION I'!AO1071</f>
        <v>0</v>
      </c>
      <c r="AQ28" s="368">
        <f>'REGION I'!AP1071</f>
        <v>0</v>
      </c>
      <c r="AR28" s="368">
        <f>'REGION I'!AQ1071</f>
        <v>0</v>
      </c>
      <c r="AS28" s="368">
        <f>'REGION I'!AR1071</f>
        <v>0</v>
      </c>
      <c r="AT28" s="368">
        <f>'REGION I'!AS1071</f>
        <v>0</v>
      </c>
      <c r="AU28" s="368">
        <f>'REGION I'!AT1071</f>
        <v>0</v>
      </c>
      <c r="AV28" s="368">
        <f>'REGION I'!AU1071</f>
        <v>0</v>
      </c>
      <c r="AW28" s="368">
        <f>'REGION I'!AV1071</f>
        <v>0</v>
      </c>
      <c r="AX28" s="368">
        <f>'REGION I'!AW1071</f>
        <v>0</v>
      </c>
      <c r="AY28" s="368">
        <f>'REGION I'!AX1071</f>
        <v>0</v>
      </c>
      <c r="AZ28" s="368">
        <f>'REGION I'!AY1071</f>
        <v>0</v>
      </c>
      <c r="BA28" s="368">
        <f>'REGION I'!AZ1071</f>
        <v>0</v>
      </c>
      <c r="BB28" s="368">
        <f>'REGION I'!BA1071</f>
        <v>0</v>
      </c>
      <c r="BC28" s="368">
        <f>'REGION I'!BB1071</f>
        <v>0</v>
      </c>
      <c r="BD28" s="368">
        <f>'REGION I'!BC1071</f>
        <v>0</v>
      </c>
      <c r="BE28" s="368">
        <f>'REGION I'!BD1071</f>
        <v>0</v>
      </c>
      <c r="BF28" s="368">
        <f>'REGION I'!BE1071</f>
        <v>0</v>
      </c>
      <c r="BG28" s="368">
        <f>'REGION I'!BF1071</f>
        <v>0</v>
      </c>
      <c r="BH28" s="368">
        <f>'REGION I'!BG1071</f>
        <v>0</v>
      </c>
      <c r="BI28" s="368">
        <f>'REGION I'!BH1071</f>
        <v>0</v>
      </c>
      <c r="BJ28" s="368">
        <f>'REGION I'!BI1071</f>
        <v>0</v>
      </c>
      <c r="BK28" s="368">
        <f>'REGION I'!BJ1071</f>
        <v>0</v>
      </c>
      <c r="BL28" s="368">
        <f>'REGION I'!BK1071</f>
        <v>0</v>
      </c>
      <c r="BM28" s="368">
        <f>'REGION I'!BL1071</f>
        <v>0</v>
      </c>
      <c r="BN28" s="368">
        <f>'REGION I'!BM1071</f>
        <v>0</v>
      </c>
      <c r="BO28" s="368">
        <f>'REGION I'!BN1071</f>
        <v>0</v>
      </c>
      <c r="BP28" s="368">
        <f>'REGION I'!BO1071</f>
        <v>0</v>
      </c>
      <c r="BQ28" s="368">
        <f>'REGION I'!BP1071</f>
        <v>0</v>
      </c>
      <c r="BR28" s="368">
        <f>'REGION I'!BQ1071</f>
        <v>0</v>
      </c>
      <c r="BS28" s="368">
        <f>'REGION I'!BR1071</f>
        <v>0</v>
      </c>
      <c r="BT28" s="368">
        <f>'REGION I'!BS1071</f>
        <v>0</v>
      </c>
      <c r="BU28" s="368">
        <f>'REGION I'!BT1071</f>
        <v>0</v>
      </c>
      <c r="BV28" s="368">
        <f>'REGION I'!BU1071</f>
        <v>0</v>
      </c>
      <c r="BW28" s="368">
        <f>'REGION I'!BV1071</f>
        <v>0</v>
      </c>
      <c r="BX28" s="368">
        <f>'REGION I'!BW1071</f>
        <v>0</v>
      </c>
      <c r="BY28" s="368">
        <f>'REGION I'!BX1071</f>
        <v>0</v>
      </c>
      <c r="BZ28" s="368">
        <f>'REGION I'!BY1071</f>
        <v>0</v>
      </c>
      <c r="CA28" s="368">
        <f>'REGION I'!BZ1071</f>
        <v>0</v>
      </c>
      <c r="CB28" s="368">
        <f>'REGION I'!CA1071</f>
        <v>0</v>
      </c>
      <c r="CC28" s="368">
        <f>'REGION I'!CB1071</f>
        <v>0</v>
      </c>
      <c r="CD28" s="368">
        <f>'REGION I'!CC1071</f>
        <v>0</v>
      </c>
      <c r="CE28" s="368">
        <f>'REGION I'!CD1071</f>
        <v>0</v>
      </c>
      <c r="CF28" s="368">
        <f>'REGION I'!CE1071</f>
        <v>0</v>
      </c>
      <c r="CG28" s="368">
        <f>'REGION I'!CF1071</f>
        <v>0</v>
      </c>
      <c r="CH28" s="368">
        <f>'REGION I'!CG1071</f>
        <v>0</v>
      </c>
      <c r="CI28" s="368">
        <f>'REGION I'!CH1071</f>
        <v>0</v>
      </c>
      <c r="CJ28" s="368">
        <f>'REGION I'!CI1071</f>
        <v>0</v>
      </c>
      <c r="CK28" s="368">
        <f>'REGION I'!CJ1071</f>
        <v>0</v>
      </c>
      <c r="CL28" s="368">
        <f>'REGION I'!CK1071</f>
        <v>0</v>
      </c>
      <c r="CM28" s="368">
        <f>'REGION I'!CL1071</f>
        <v>0</v>
      </c>
      <c r="CN28" s="368">
        <f>'REGION I'!CM1071</f>
        <v>0</v>
      </c>
      <c r="CO28" s="368">
        <f>'REGION I'!CN1071</f>
        <v>0</v>
      </c>
      <c r="CP28" s="368">
        <f>'REGION I'!CO1071</f>
        <v>0</v>
      </c>
      <c r="CQ28" s="368">
        <f>'REGION I'!CP1071</f>
        <v>0</v>
      </c>
      <c r="CR28" s="368">
        <f>'REGION I'!CQ1071</f>
        <v>0</v>
      </c>
      <c r="CS28" s="368">
        <f>'REGION I'!CR1071</f>
        <v>0</v>
      </c>
      <c r="CT28" s="368">
        <f>'REGION I'!CS1071</f>
        <v>0</v>
      </c>
      <c r="CU28" s="368">
        <f>'REGION I'!CT1071</f>
        <v>0</v>
      </c>
      <c r="CV28" s="368">
        <f>'REGION I'!CU1071</f>
        <v>0</v>
      </c>
      <c r="CW28" s="368">
        <f>'REGION I'!CV1071</f>
        <v>0</v>
      </c>
      <c r="CX28" s="368">
        <f>'REGION I'!CW1071</f>
        <v>0</v>
      </c>
      <c r="CY28" s="368">
        <f>'REGION I'!CX1071</f>
        <v>0</v>
      </c>
      <c r="CZ28" s="368">
        <f>'REGION I'!CY1071</f>
        <v>0</v>
      </c>
      <c r="DA28" s="368">
        <f>'REGION I'!CZ1071</f>
        <v>0</v>
      </c>
      <c r="DB28" s="368">
        <f>'REGION I'!DA1071</f>
        <v>0</v>
      </c>
      <c r="DC28" s="368">
        <f>'REGION I'!DB1071</f>
        <v>0</v>
      </c>
      <c r="DD28" s="368">
        <f>'REGION I'!DC1071</f>
        <v>0</v>
      </c>
      <c r="DE28" s="368">
        <f>'REGION I'!DD1071</f>
        <v>0</v>
      </c>
      <c r="DF28" s="368">
        <f>'REGION I'!DE1071</f>
        <v>0</v>
      </c>
      <c r="DG28" s="368">
        <f>'REGION I'!DF1071</f>
        <v>0</v>
      </c>
      <c r="DH28" s="368">
        <f>'REGION I'!DG1071</f>
        <v>0</v>
      </c>
      <c r="DI28" s="368">
        <f>'REGION I'!DH1071</f>
        <v>0</v>
      </c>
      <c r="DJ28" s="368">
        <f>'REGION I'!DI1071</f>
        <v>0</v>
      </c>
      <c r="DK28" s="368">
        <f>'REGION I'!DJ1071</f>
        <v>0</v>
      </c>
      <c r="DL28" s="368">
        <f>'REGION I'!DK1071</f>
        <v>0</v>
      </c>
      <c r="DM28" s="368">
        <f>'REGION I'!DL1071</f>
        <v>0</v>
      </c>
      <c r="DN28" s="368">
        <f>'REGION I'!DM1071</f>
        <v>0</v>
      </c>
      <c r="DO28" s="368">
        <f>'REGION I'!DN1071</f>
        <v>0</v>
      </c>
      <c r="DP28" s="368">
        <f>'REGION I'!DO1071</f>
        <v>0</v>
      </c>
      <c r="DQ28" s="368">
        <f>'REGION I'!DP1071</f>
        <v>0</v>
      </c>
      <c r="DR28" s="368">
        <f>'REGION I'!DQ1071</f>
        <v>0</v>
      </c>
      <c r="DS28" s="368">
        <f>'REGION I'!DR1071</f>
        <v>0</v>
      </c>
      <c r="DT28" s="368">
        <f>'REGION I'!DS1071</f>
        <v>0</v>
      </c>
      <c r="DU28" s="368">
        <f>'REGION I'!DT1071</f>
        <v>0</v>
      </c>
      <c r="DV28" s="368">
        <f>'REGION I'!DU1071</f>
        <v>0</v>
      </c>
      <c r="DW28" s="368">
        <f>'REGION I'!DV1071</f>
        <v>0</v>
      </c>
      <c r="DX28" s="368">
        <f>'REGION I'!DW1071</f>
        <v>0</v>
      </c>
      <c r="DY28" s="368">
        <f>'REGION I'!DX1071</f>
        <v>0</v>
      </c>
      <c r="DZ28" s="368">
        <f>'REGION I'!DY1071</f>
        <v>0</v>
      </c>
      <c r="EA28" s="368">
        <f>'REGION I'!DZ1071</f>
        <v>0</v>
      </c>
      <c r="EB28" s="368">
        <f>'REGION I'!EA1071</f>
        <v>0</v>
      </c>
      <c r="EC28" s="368">
        <f>'REGION I'!EB1071</f>
        <v>0</v>
      </c>
      <c r="ED28" s="368" t="e">
        <v>#REF!</v>
      </c>
      <c r="EE28" s="368" t="e">
        <f>SUM(#REF!)</f>
        <v>#REF!</v>
      </c>
      <c r="EF28" s="368" t="e">
        <f>SUM(#REF!)</f>
        <v>#REF!</v>
      </c>
      <c r="EG28" s="368" t="e">
        <f>SUM(#REF!)</f>
        <v>#REF!</v>
      </c>
      <c r="EH28" s="371"/>
      <c r="EI28" s="372" t="e">
        <f>SUM(#REF!)</f>
        <v>#REF!</v>
      </c>
      <c r="EJ28" s="368" t="e">
        <f>SUM(#REF!)</f>
        <v>#REF!</v>
      </c>
      <c r="EK28" s="371"/>
      <c r="EL28" s="372" t="e">
        <f>SUM(#REF!)</f>
        <v>#REF!</v>
      </c>
      <c r="EM28" s="368" t="e">
        <f>SUM(#REF!)</f>
        <v>#REF!</v>
      </c>
      <c r="EN28" s="371"/>
      <c r="EO28" s="372" t="e">
        <f>SUM(#REF!)</f>
        <v>#REF!</v>
      </c>
      <c r="EP28" s="368" t="e">
        <f>SUM(#REF!)</f>
        <v>#REF!</v>
      </c>
      <c r="EQ28" s="371"/>
      <c r="ER28" s="372" t="e">
        <f>SUM(#REF!)</f>
        <v>#REF!</v>
      </c>
      <c r="ES28" s="370" t="e">
        <f>SUM(#REF!)</f>
        <v>#REF!</v>
      </c>
      <c r="ET28" s="368" t="e">
        <f>SUM(#REF!)</f>
        <v>#REF!</v>
      </c>
      <c r="EU28" s="371"/>
      <c r="EV28" s="372" t="e">
        <f>SUM(#REF!)</f>
        <v>#REF!</v>
      </c>
      <c r="EW28" s="368" t="e">
        <f>SUM(#REF!)</f>
        <v>#REF!</v>
      </c>
      <c r="EX28" s="371"/>
      <c r="EY28" s="372" t="e">
        <f>SUM(#REF!)</f>
        <v>#REF!</v>
      </c>
      <c r="EZ28" s="368" t="e">
        <f>SUM(#REF!)</f>
        <v>#REF!</v>
      </c>
      <c r="FA28" s="371"/>
      <c r="FB28" s="372" t="e">
        <f>SUM(#REF!)</f>
        <v>#REF!</v>
      </c>
      <c r="FC28" s="368" t="e">
        <f>SUM(#REF!)</f>
        <v>#REF!</v>
      </c>
      <c r="FD28" s="371"/>
      <c r="FE28" s="372" t="e">
        <f>SUM(#REF!)</f>
        <v>#REF!</v>
      </c>
      <c r="FF28" s="368" t="e">
        <f>SUM(#REF!)</f>
        <v>#REF!</v>
      </c>
      <c r="FG28" s="371"/>
      <c r="FH28" s="372" t="e">
        <f>SUM(#REF!)</f>
        <v>#REF!</v>
      </c>
      <c r="FI28" s="368" t="e">
        <f>SUM(#REF!)</f>
        <v>#REF!</v>
      </c>
      <c r="FJ28" s="371"/>
      <c r="FK28" s="372" t="e">
        <f>SUM(#REF!)</f>
        <v>#REF!</v>
      </c>
      <c r="FL28" s="368" t="e">
        <f>SUM(#REF!)</f>
        <v>#REF!</v>
      </c>
      <c r="FM28" s="371"/>
      <c r="FN28" s="372" t="e">
        <f>SUM(#REF!)</f>
        <v>#REF!</v>
      </c>
      <c r="FO28" s="368" t="e">
        <f>SUM(#REF!)</f>
        <v>#REF!</v>
      </c>
      <c r="FP28" s="371"/>
      <c r="FQ28" s="372" t="e">
        <f>SUM(#REF!)</f>
        <v>#REF!</v>
      </c>
      <c r="FR28" s="368" t="e">
        <f>SUM(#REF!)</f>
        <v>#REF!</v>
      </c>
      <c r="FS28" s="371"/>
      <c r="FT28" s="372" t="e">
        <f>SUM(#REF!)</f>
        <v>#REF!</v>
      </c>
      <c r="FU28" s="368" t="e">
        <f>SUM(#REF!)</f>
        <v>#REF!</v>
      </c>
      <c r="FV28" s="371"/>
      <c r="FW28" s="372" t="e">
        <f>SUM(#REF!)</f>
        <v>#REF!</v>
      </c>
      <c r="FX28" s="370" t="e">
        <f>SUM(#REF!)</f>
        <v>#REF!</v>
      </c>
      <c r="FY28" s="368" t="e">
        <f>SUM(#REF!)</f>
        <v>#REF!</v>
      </c>
      <c r="FZ28" s="371"/>
      <c r="GA28" s="372" t="e">
        <f t="shared" si="23"/>
        <v>#REF!</v>
      </c>
      <c r="GB28" s="368" t="e">
        <v>#REF!</v>
      </c>
      <c r="GC28" s="368" t="e">
        <f t="shared" si="24"/>
        <v>#REF!</v>
      </c>
      <c r="GD28" s="371"/>
      <c r="GE28" s="372" t="e">
        <f>SUM(#REF!)</f>
        <v>#REF!</v>
      </c>
      <c r="GF28" s="368" t="e">
        <f>SUM(#REF!)</f>
        <v>#REF!</v>
      </c>
      <c r="GG28" s="371"/>
      <c r="GH28" s="372" t="e">
        <f t="shared" ref="GH28:GN28" si="26">SUM(#REF!)</f>
        <v>#REF!</v>
      </c>
      <c r="GI28" s="368" t="e">
        <f t="shared" si="26"/>
        <v>#REF!</v>
      </c>
      <c r="GJ28" s="372" t="e">
        <f t="shared" si="26"/>
        <v>#REF!</v>
      </c>
      <c r="GK28" s="368" t="e">
        <f t="shared" si="26"/>
        <v>#REF!</v>
      </c>
      <c r="GL28" s="372" t="e">
        <f t="shared" si="26"/>
        <v>#REF!</v>
      </c>
      <c r="GM28" s="368" t="e">
        <f t="shared" si="26"/>
        <v>#REF!</v>
      </c>
      <c r="GN28" s="372" t="e">
        <f t="shared" si="26"/>
        <v>#REF!</v>
      </c>
      <c r="GO28" s="372" t="e">
        <v>#REF!</v>
      </c>
      <c r="GP28" s="372" t="e">
        <v>#REF!</v>
      </c>
      <c r="GQ28" s="372" t="e">
        <f>SUM(#REF!)</f>
        <v>#REF!</v>
      </c>
      <c r="GR28" s="372" t="e">
        <f>SUM(#REF!)</f>
        <v>#REF!</v>
      </c>
      <c r="GS28" s="372" t="e">
        <f>SUM(#REF!)</f>
        <v>#REF!</v>
      </c>
      <c r="GT28" s="372" t="e">
        <v>#REF!</v>
      </c>
      <c r="GU28" s="372" t="e">
        <v>#REF!</v>
      </c>
    </row>
    <row r="29" spans="1:203" ht="12.75">
      <c r="A29" s="373">
        <v>4</v>
      </c>
      <c r="B29" s="268" t="s">
        <v>152</v>
      </c>
      <c r="C29" s="248">
        <v>24</v>
      </c>
      <c r="D29" s="248">
        <v>6651</v>
      </c>
      <c r="E29" s="248">
        <v>29044</v>
      </c>
      <c r="F29" s="243">
        <v>76027</v>
      </c>
      <c r="G29" s="270"/>
      <c r="H29" s="367"/>
      <c r="I29" s="368">
        <f>'REGION I'!I1146</f>
        <v>0</v>
      </c>
      <c r="J29" s="368">
        <f>'REGION I'!J1146</f>
        <v>0</v>
      </c>
      <c r="K29" s="368">
        <f>'REGION I'!K1146</f>
        <v>0</v>
      </c>
      <c r="L29" s="368">
        <f>'REGION I'!L1146</f>
        <v>0</v>
      </c>
      <c r="M29" s="368">
        <f>'REGION I'!M1146</f>
        <v>0</v>
      </c>
      <c r="N29" s="368">
        <f>'REGION I'!N1146</f>
        <v>0</v>
      </c>
      <c r="O29" s="368">
        <f>'REGION I'!O1146</f>
        <v>0</v>
      </c>
      <c r="P29" s="369"/>
      <c r="Q29" s="369"/>
      <c r="R29" s="368" t="e">
        <f>SUM(#REF!)</f>
        <v>#REF!</v>
      </c>
      <c r="S29" s="370" t="e">
        <f>SUM(#REF!)</f>
        <v>#REF!</v>
      </c>
      <c r="T29" s="368" t="e">
        <f>SUM(#REF!)</f>
        <v>#REF!</v>
      </c>
      <c r="U29" s="368" t="e">
        <f>SUM(#REF!)</f>
        <v>#REF!</v>
      </c>
      <c r="V29" s="368">
        <f>'REGION I'!U1146</f>
        <v>0</v>
      </c>
      <c r="W29" s="368">
        <f>'REGION I'!V1146</f>
        <v>0</v>
      </c>
      <c r="X29" s="368">
        <f>'REGION I'!W1146</f>
        <v>0</v>
      </c>
      <c r="Y29" s="368">
        <f>'REGION I'!X1146</f>
        <v>0</v>
      </c>
      <c r="Z29" s="368">
        <f>'REGION I'!Y1146</f>
        <v>0</v>
      </c>
      <c r="AA29" s="368">
        <f>'REGION I'!Z1146</f>
        <v>0</v>
      </c>
      <c r="AB29" s="368">
        <f>'REGION I'!AA1146</f>
        <v>0</v>
      </c>
      <c r="AC29" s="368">
        <f>'REGION I'!AB1146</f>
        <v>0</v>
      </c>
      <c r="AD29" s="368">
        <f>'REGION I'!AC1146</f>
        <v>0</v>
      </c>
      <c r="AE29" s="368">
        <f>'REGION I'!AD1146</f>
        <v>0</v>
      </c>
      <c r="AF29" s="368">
        <f>'REGION I'!AE1146</f>
        <v>0</v>
      </c>
      <c r="AG29" s="368">
        <f>'REGION I'!AF1146</f>
        <v>0</v>
      </c>
      <c r="AH29" s="368">
        <f>'REGION I'!AG1146</f>
        <v>0</v>
      </c>
      <c r="AI29" s="368">
        <f>'REGION I'!AH1146</f>
        <v>0</v>
      </c>
      <c r="AJ29" s="368">
        <f>'REGION I'!AI1146</f>
        <v>0</v>
      </c>
      <c r="AK29" s="368">
        <f>'REGION I'!AJ1146</f>
        <v>0</v>
      </c>
      <c r="AL29" s="368">
        <f>'REGION I'!AK1146</f>
        <v>0</v>
      </c>
      <c r="AM29" s="368">
        <f>'REGION I'!AL1146</f>
        <v>0</v>
      </c>
      <c r="AN29" s="368">
        <f>'REGION I'!AM1146</f>
        <v>0</v>
      </c>
      <c r="AO29" s="368">
        <f>'REGION I'!AN1146</f>
        <v>0</v>
      </c>
      <c r="AP29" s="368">
        <f>'REGION I'!AO1146</f>
        <v>0</v>
      </c>
      <c r="AQ29" s="368">
        <f>'REGION I'!AP1146</f>
        <v>0</v>
      </c>
      <c r="AR29" s="368">
        <f>'REGION I'!AQ1146</f>
        <v>0</v>
      </c>
      <c r="AS29" s="368">
        <f>'REGION I'!AR1146</f>
        <v>0</v>
      </c>
      <c r="AT29" s="368">
        <f>'REGION I'!AS1146</f>
        <v>0</v>
      </c>
      <c r="AU29" s="368">
        <f>'REGION I'!AT1146</f>
        <v>0</v>
      </c>
      <c r="AV29" s="368">
        <f>'REGION I'!AU1146</f>
        <v>0</v>
      </c>
      <c r="AW29" s="368">
        <f>'REGION I'!AV1146</f>
        <v>0</v>
      </c>
      <c r="AX29" s="368">
        <f>'REGION I'!AW1146</f>
        <v>0</v>
      </c>
      <c r="AY29" s="368">
        <f>'REGION I'!AX1146</f>
        <v>0</v>
      </c>
      <c r="AZ29" s="368">
        <f>'REGION I'!AY1146</f>
        <v>0</v>
      </c>
      <c r="BA29" s="368">
        <f>'REGION I'!AZ1146</f>
        <v>0</v>
      </c>
      <c r="BB29" s="368">
        <f>'REGION I'!BA1146</f>
        <v>0</v>
      </c>
      <c r="BC29" s="368">
        <f>'REGION I'!BB1146</f>
        <v>0</v>
      </c>
      <c r="BD29" s="368">
        <f>'REGION I'!BC1146</f>
        <v>0</v>
      </c>
      <c r="BE29" s="368">
        <f>'REGION I'!BD1146</f>
        <v>0</v>
      </c>
      <c r="BF29" s="368">
        <f>'REGION I'!BE1146</f>
        <v>0</v>
      </c>
      <c r="BG29" s="368">
        <f>'REGION I'!BF1146</f>
        <v>0</v>
      </c>
      <c r="BH29" s="368">
        <f>'REGION I'!BG1146</f>
        <v>0</v>
      </c>
      <c r="BI29" s="368">
        <f>'REGION I'!BH1146</f>
        <v>0</v>
      </c>
      <c r="BJ29" s="368">
        <f>'REGION I'!BI1146</f>
        <v>0</v>
      </c>
      <c r="BK29" s="368">
        <f>'REGION I'!BJ1146</f>
        <v>0</v>
      </c>
      <c r="BL29" s="368">
        <f>'REGION I'!BK1146</f>
        <v>0</v>
      </c>
      <c r="BM29" s="368">
        <f>'REGION I'!BL1146</f>
        <v>0</v>
      </c>
      <c r="BN29" s="368">
        <f>'REGION I'!BM1146</f>
        <v>0</v>
      </c>
      <c r="BO29" s="368">
        <f>'REGION I'!BN1146</f>
        <v>0</v>
      </c>
      <c r="BP29" s="368">
        <f>'REGION I'!BO1146</f>
        <v>0</v>
      </c>
      <c r="BQ29" s="368">
        <f>'REGION I'!BP1146</f>
        <v>0</v>
      </c>
      <c r="BR29" s="368">
        <f>'REGION I'!BQ1146</f>
        <v>0</v>
      </c>
      <c r="BS29" s="368">
        <f>'REGION I'!BR1146</f>
        <v>0</v>
      </c>
      <c r="BT29" s="368">
        <f>'REGION I'!BS1146</f>
        <v>0</v>
      </c>
      <c r="BU29" s="368">
        <f>'REGION I'!BT1146</f>
        <v>0</v>
      </c>
      <c r="BV29" s="368">
        <f>'REGION I'!BU1146</f>
        <v>0</v>
      </c>
      <c r="BW29" s="368">
        <f>'REGION I'!BV1146</f>
        <v>0</v>
      </c>
      <c r="BX29" s="368">
        <f>'REGION I'!BW1146</f>
        <v>0</v>
      </c>
      <c r="BY29" s="368">
        <f>'REGION I'!BX1146</f>
        <v>0</v>
      </c>
      <c r="BZ29" s="368">
        <f>'REGION I'!BY1146</f>
        <v>0</v>
      </c>
      <c r="CA29" s="368">
        <f>'REGION I'!BZ1146</f>
        <v>0</v>
      </c>
      <c r="CB29" s="368">
        <f>'REGION I'!CA1146</f>
        <v>0</v>
      </c>
      <c r="CC29" s="368">
        <f>'REGION I'!CB1146</f>
        <v>0</v>
      </c>
      <c r="CD29" s="368">
        <f>'REGION I'!CC1146</f>
        <v>0</v>
      </c>
      <c r="CE29" s="368">
        <f>'REGION I'!CD1146</f>
        <v>0</v>
      </c>
      <c r="CF29" s="368">
        <f>'REGION I'!CE1146</f>
        <v>0</v>
      </c>
      <c r="CG29" s="368">
        <f>'REGION I'!CF1146</f>
        <v>0</v>
      </c>
      <c r="CH29" s="368">
        <f>'REGION I'!CG1146</f>
        <v>0</v>
      </c>
      <c r="CI29" s="368">
        <f>'REGION I'!CH1146</f>
        <v>0</v>
      </c>
      <c r="CJ29" s="368">
        <f>'REGION I'!CI1146</f>
        <v>0</v>
      </c>
      <c r="CK29" s="368">
        <f>'REGION I'!CJ1146</f>
        <v>0</v>
      </c>
      <c r="CL29" s="368">
        <f>'REGION I'!CK1146</f>
        <v>0</v>
      </c>
      <c r="CM29" s="368">
        <f>'REGION I'!CL1146</f>
        <v>0</v>
      </c>
      <c r="CN29" s="368">
        <f>'REGION I'!CM1146</f>
        <v>0</v>
      </c>
      <c r="CO29" s="368">
        <f>'REGION I'!CN1146</f>
        <v>0</v>
      </c>
      <c r="CP29" s="368">
        <f>'REGION I'!CO1146</f>
        <v>0</v>
      </c>
      <c r="CQ29" s="368">
        <f>'REGION I'!CP1146</f>
        <v>0</v>
      </c>
      <c r="CR29" s="368">
        <f>'REGION I'!CQ1146</f>
        <v>0</v>
      </c>
      <c r="CS29" s="368">
        <f>'REGION I'!CR1146</f>
        <v>0</v>
      </c>
      <c r="CT29" s="368">
        <f>'REGION I'!CS1146</f>
        <v>0</v>
      </c>
      <c r="CU29" s="368">
        <f>'REGION I'!CT1146</f>
        <v>0</v>
      </c>
      <c r="CV29" s="368">
        <f>'REGION I'!CU1146</f>
        <v>0</v>
      </c>
      <c r="CW29" s="368">
        <f>'REGION I'!CV1146</f>
        <v>0</v>
      </c>
      <c r="CX29" s="368">
        <f>'REGION I'!CW1146</f>
        <v>0</v>
      </c>
      <c r="CY29" s="368">
        <f>'REGION I'!CX1146</f>
        <v>0</v>
      </c>
      <c r="CZ29" s="368">
        <f>'REGION I'!CY1146</f>
        <v>0</v>
      </c>
      <c r="DA29" s="368">
        <f>'REGION I'!CZ1146</f>
        <v>0</v>
      </c>
      <c r="DB29" s="368">
        <f>'REGION I'!DA1146</f>
        <v>0</v>
      </c>
      <c r="DC29" s="368">
        <f>'REGION I'!DB1146</f>
        <v>0</v>
      </c>
      <c r="DD29" s="368">
        <f>'REGION I'!DC1146</f>
        <v>0</v>
      </c>
      <c r="DE29" s="368">
        <f>'REGION I'!DD1146</f>
        <v>0</v>
      </c>
      <c r="DF29" s="368">
        <f>'REGION I'!DE1146</f>
        <v>0</v>
      </c>
      <c r="DG29" s="368">
        <f>'REGION I'!DF1146</f>
        <v>0</v>
      </c>
      <c r="DH29" s="368">
        <f>'REGION I'!DG1146</f>
        <v>0</v>
      </c>
      <c r="DI29" s="368">
        <f>'REGION I'!DH1146</f>
        <v>0</v>
      </c>
      <c r="DJ29" s="368">
        <f>'REGION I'!DI1146</f>
        <v>0</v>
      </c>
      <c r="DK29" s="368">
        <f>'REGION I'!DJ1146</f>
        <v>0</v>
      </c>
      <c r="DL29" s="368">
        <f>'REGION I'!DK1146</f>
        <v>0</v>
      </c>
      <c r="DM29" s="368">
        <f>'REGION I'!DL1146</f>
        <v>0</v>
      </c>
      <c r="DN29" s="368">
        <f>'REGION I'!DM1146</f>
        <v>0</v>
      </c>
      <c r="DO29" s="368">
        <f>'REGION I'!DN1146</f>
        <v>0</v>
      </c>
      <c r="DP29" s="368">
        <f>'REGION I'!DO1146</f>
        <v>0</v>
      </c>
      <c r="DQ29" s="368">
        <f>'REGION I'!DP1146</f>
        <v>0</v>
      </c>
      <c r="DR29" s="368">
        <f>'REGION I'!DQ1146</f>
        <v>0</v>
      </c>
      <c r="DS29" s="368">
        <f>'REGION I'!DR1146</f>
        <v>0</v>
      </c>
      <c r="DT29" s="368">
        <f>'REGION I'!DS1146</f>
        <v>0</v>
      </c>
      <c r="DU29" s="368">
        <f>'REGION I'!DT1146</f>
        <v>0</v>
      </c>
      <c r="DV29" s="368">
        <f>'REGION I'!DU1146</f>
        <v>0</v>
      </c>
      <c r="DW29" s="368">
        <f>'REGION I'!DV1146</f>
        <v>0</v>
      </c>
      <c r="DX29" s="368">
        <f>'REGION I'!DW1146</f>
        <v>0</v>
      </c>
      <c r="DY29" s="368">
        <f>'REGION I'!DX1146</f>
        <v>0</v>
      </c>
      <c r="DZ29" s="368">
        <f>'REGION I'!DY1146</f>
        <v>0</v>
      </c>
      <c r="EA29" s="368">
        <f>'REGION I'!DZ1146</f>
        <v>0</v>
      </c>
      <c r="EB29" s="368">
        <f>'REGION I'!EA1146</f>
        <v>0</v>
      </c>
      <c r="EC29" s="368">
        <f>'REGION I'!EB1146</f>
        <v>0</v>
      </c>
      <c r="ED29" s="368" t="e">
        <v>#REF!</v>
      </c>
      <c r="EE29" s="368" t="e">
        <f>SUM(#REF!)</f>
        <v>#REF!</v>
      </c>
      <c r="EF29" s="368" t="e">
        <f>SUM(#REF!)</f>
        <v>#REF!</v>
      </c>
      <c r="EG29" s="368" t="e">
        <f>SUM(#REF!)</f>
        <v>#REF!</v>
      </c>
      <c r="EH29" s="371"/>
      <c r="EI29" s="372" t="e">
        <f>SUM(#REF!)</f>
        <v>#REF!</v>
      </c>
      <c r="EJ29" s="368" t="e">
        <f>SUM(#REF!)</f>
        <v>#REF!</v>
      </c>
      <c r="EK29" s="371"/>
      <c r="EL29" s="372" t="e">
        <f>SUM(#REF!)</f>
        <v>#REF!</v>
      </c>
      <c r="EM29" s="368" t="e">
        <f>SUM(#REF!)</f>
        <v>#REF!</v>
      </c>
      <c r="EN29" s="371"/>
      <c r="EO29" s="372" t="e">
        <f>SUM(#REF!)</f>
        <v>#REF!</v>
      </c>
      <c r="EP29" s="368" t="e">
        <f>SUM(#REF!)</f>
        <v>#REF!</v>
      </c>
      <c r="EQ29" s="371"/>
      <c r="ER29" s="372" t="e">
        <f>SUM(#REF!)</f>
        <v>#REF!</v>
      </c>
      <c r="ES29" s="370" t="e">
        <f>SUM(#REF!)</f>
        <v>#REF!</v>
      </c>
      <c r="ET29" s="368" t="e">
        <f>SUM(#REF!)</f>
        <v>#REF!</v>
      </c>
      <c r="EU29" s="371"/>
      <c r="EV29" s="372" t="e">
        <f>SUM(#REF!)</f>
        <v>#REF!</v>
      </c>
      <c r="EW29" s="368" t="e">
        <f>SUM(#REF!)</f>
        <v>#REF!</v>
      </c>
      <c r="EX29" s="371"/>
      <c r="EY29" s="372" t="e">
        <f>SUM(#REF!)</f>
        <v>#REF!</v>
      </c>
      <c r="EZ29" s="368" t="e">
        <f>SUM(#REF!)</f>
        <v>#REF!</v>
      </c>
      <c r="FA29" s="371"/>
      <c r="FB29" s="372" t="e">
        <f>SUM(#REF!)</f>
        <v>#REF!</v>
      </c>
      <c r="FC29" s="368" t="e">
        <f>SUM(#REF!)</f>
        <v>#REF!</v>
      </c>
      <c r="FD29" s="371"/>
      <c r="FE29" s="372" t="e">
        <f>SUM(#REF!)</f>
        <v>#REF!</v>
      </c>
      <c r="FF29" s="368" t="e">
        <f>SUM(#REF!)</f>
        <v>#REF!</v>
      </c>
      <c r="FG29" s="371"/>
      <c r="FH29" s="372" t="e">
        <f>SUM(#REF!)</f>
        <v>#REF!</v>
      </c>
      <c r="FI29" s="368" t="e">
        <f>SUM(#REF!)</f>
        <v>#REF!</v>
      </c>
      <c r="FJ29" s="371"/>
      <c r="FK29" s="372" t="e">
        <f>SUM(#REF!)</f>
        <v>#REF!</v>
      </c>
      <c r="FL29" s="368" t="e">
        <f>SUM(#REF!)</f>
        <v>#REF!</v>
      </c>
      <c r="FM29" s="371"/>
      <c r="FN29" s="372" t="e">
        <f>SUM(#REF!)</f>
        <v>#REF!</v>
      </c>
      <c r="FO29" s="368" t="e">
        <f>SUM(#REF!)</f>
        <v>#REF!</v>
      </c>
      <c r="FP29" s="371"/>
      <c r="FQ29" s="372" t="e">
        <f>SUM(#REF!)</f>
        <v>#REF!</v>
      </c>
      <c r="FR29" s="368" t="e">
        <f>SUM(#REF!)</f>
        <v>#REF!</v>
      </c>
      <c r="FS29" s="371"/>
      <c r="FT29" s="372" t="e">
        <f>SUM(#REF!)</f>
        <v>#REF!</v>
      </c>
      <c r="FU29" s="368" t="e">
        <f>SUM(#REF!)</f>
        <v>#REF!</v>
      </c>
      <c r="FV29" s="371"/>
      <c r="FW29" s="372" t="e">
        <f>SUM(#REF!)</f>
        <v>#REF!</v>
      </c>
      <c r="FX29" s="370" t="e">
        <f>SUM(#REF!)</f>
        <v>#REF!</v>
      </c>
      <c r="FY29" s="368" t="e">
        <f>SUM(#REF!)</f>
        <v>#REF!</v>
      </c>
      <c r="FZ29" s="371"/>
      <c r="GA29" s="372" t="e">
        <f t="shared" si="23"/>
        <v>#REF!</v>
      </c>
      <c r="GB29" s="368" t="e">
        <v>#REF!</v>
      </c>
      <c r="GC29" s="368" t="e">
        <f t="shared" si="24"/>
        <v>#REF!</v>
      </c>
      <c r="GD29" s="371"/>
      <c r="GE29" s="372" t="e">
        <f>SUM(#REF!)</f>
        <v>#REF!</v>
      </c>
      <c r="GF29" s="368" t="e">
        <f>SUM(#REF!)</f>
        <v>#REF!</v>
      </c>
      <c r="GG29" s="371"/>
      <c r="GH29" s="372" t="e">
        <f t="shared" ref="GH29:GN29" si="27">SUM(#REF!)</f>
        <v>#REF!</v>
      </c>
      <c r="GI29" s="368" t="e">
        <f t="shared" si="27"/>
        <v>#REF!</v>
      </c>
      <c r="GJ29" s="372" t="e">
        <f t="shared" si="27"/>
        <v>#REF!</v>
      </c>
      <c r="GK29" s="368" t="e">
        <f t="shared" si="27"/>
        <v>#REF!</v>
      </c>
      <c r="GL29" s="372" t="e">
        <f t="shared" si="27"/>
        <v>#REF!</v>
      </c>
      <c r="GM29" s="368" t="e">
        <f t="shared" si="27"/>
        <v>#REF!</v>
      </c>
      <c r="GN29" s="372" t="e">
        <f t="shared" si="27"/>
        <v>#REF!</v>
      </c>
      <c r="GO29" s="372" t="e">
        <v>#REF!</v>
      </c>
      <c r="GP29" s="372" t="e">
        <v>#REF!</v>
      </c>
      <c r="GQ29" s="372" t="e">
        <f>SUM(#REF!)</f>
        <v>#REF!</v>
      </c>
      <c r="GR29" s="372" t="e">
        <f>SUM(#REF!)</f>
        <v>#REF!</v>
      </c>
      <c r="GS29" s="372" t="e">
        <f>SUM(#REF!)</f>
        <v>#REF!</v>
      </c>
      <c r="GT29" s="372" t="e">
        <v>#REF!</v>
      </c>
      <c r="GU29" s="372" t="e">
        <v>#REF!</v>
      </c>
    </row>
    <row r="30" spans="1:203" ht="12.75">
      <c r="A30" s="373">
        <v>4</v>
      </c>
      <c r="B30" s="268" t="s">
        <v>156</v>
      </c>
      <c r="C30" s="248">
        <v>10</v>
      </c>
      <c r="D30" s="248">
        <v>1772</v>
      </c>
      <c r="E30" s="248">
        <v>7474</v>
      </c>
      <c r="F30" s="243">
        <v>26837</v>
      </c>
      <c r="G30" s="270"/>
      <c r="H30" s="367"/>
      <c r="I30" s="368">
        <f>'REGION I'!I1260</f>
        <v>0</v>
      </c>
      <c r="J30" s="368">
        <f>'REGION I'!J1260</f>
        <v>0</v>
      </c>
      <c r="K30" s="368">
        <f>'REGION I'!K1260</f>
        <v>0</v>
      </c>
      <c r="L30" s="368">
        <f>'REGION I'!L1260</f>
        <v>0</v>
      </c>
      <c r="M30" s="368">
        <f>'REGION I'!M1260</f>
        <v>0</v>
      </c>
      <c r="N30" s="368">
        <f>'REGION I'!N1260</f>
        <v>0</v>
      </c>
      <c r="O30" s="368">
        <f>'REGION I'!O1260</f>
        <v>0</v>
      </c>
      <c r="P30" s="369"/>
      <c r="Q30" s="369"/>
      <c r="R30" s="368" t="e">
        <f>SUM(#REF!)</f>
        <v>#REF!</v>
      </c>
      <c r="S30" s="370" t="e">
        <f>SUM(#REF!)</f>
        <v>#REF!</v>
      </c>
      <c r="T30" s="368" t="e">
        <f>SUM(#REF!)</f>
        <v>#REF!</v>
      </c>
      <c r="U30" s="368" t="e">
        <f>SUM(#REF!)</f>
        <v>#REF!</v>
      </c>
      <c r="V30" s="368">
        <f>'REGION I'!U1260</f>
        <v>0</v>
      </c>
      <c r="W30" s="368">
        <f>'REGION I'!V1260</f>
        <v>0</v>
      </c>
      <c r="X30" s="368">
        <f>'REGION I'!W1260</f>
        <v>0</v>
      </c>
      <c r="Y30" s="368">
        <f>'REGION I'!X1260</f>
        <v>0</v>
      </c>
      <c r="Z30" s="368">
        <f>'REGION I'!Y1260</f>
        <v>0</v>
      </c>
      <c r="AA30" s="368">
        <f>'REGION I'!Z1260</f>
        <v>0</v>
      </c>
      <c r="AB30" s="368">
        <f>'REGION I'!AA1260</f>
        <v>0</v>
      </c>
      <c r="AC30" s="368">
        <f>'REGION I'!AB1260</f>
        <v>0</v>
      </c>
      <c r="AD30" s="368">
        <f>'REGION I'!AC1260</f>
        <v>0</v>
      </c>
      <c r="AE30" s="368">
        <f>'REGION I'!AD1260</f>
        <v>0</v>
      </c>
      <c r="AF30" s="368">
        <f>'REGION I'!AE1260</f>
        <v>0</v>
      </c>
      <c r="AG30" s="368">
        <f>'REGION I'!AF1260</f>
        <v>0</v>
      </c>
      <c r="AH30" s="368">
        <f>'REGION I'!AG1260</f>
        <v>0</v>
      </c>
      <c r="AI30" s="368">
        <f>'REGION I'!AH1260</f>
        <v>0</v>
      </c>
      <c r="AJ30" s="368">
        <f>'REGION I'!AI1260</f>
        <v>0</v>
      </c>
      <c r="AK30" s="368">
        <f>'REGION I'!AJ1260</f>
        <v>0</v>
      </c>
      <c r="AL30" s="368">
        <f>'REGION I'!AK1260</f>
        <v>0</v>
      </c>
      <c r="AM30" s="368">
        <f>'REGION I'!AL1260</f>
        <v>0</v>
      </c>
      <c r="AN30" s="368">
        <f>'REGION I'!AM1260</f>
        <v>0</v>
      </c>
      <c r="AO30" s="368">
        <f>'REGION I'!AN1260</f>
        <v>0</v>
      </c>
      <c r="AP30" s="368">
        <f>'REGION I'!AO1260</f>
        <v>0</v>
      </c>
      <c r="AQ30" s="368">
        <f>'REGION I'!AP1260</f>
        <v>0</v>
      </c>
      <c r="AR30" s="368">
        <f>'REGION I'!AQ1260</f>
        <v>0</v>
      </c>
      <c r="AS30" s="368">
        <f>'REGION I'!AR1260</f>
        <v>0</v>
      </c>
      <c r="AT30" s="368">
        <f>'REGION I'!AS1260</f>
        <v>0</v>
      </c>
      <c r="AU30" s="368">
        <f>'REGION I'!AT1260</f>
        <v>0</v>
      </c>
      <c r="AV30" s="368">
        <f>'REGION I'!AU1260</f>
        <v>0</v>
      </c>
      <c r="AW30" s="368">
        <f>'REGION I'!AV1260</f>
        <v>0</v>
      </c>
      <c r="AX30" s="368">
        <f>'REGION I'!AW1260</f>
        <v>0</v>
      </c>
      <c r="AY30" s="368">
        <f>'REGION I'!AX1260</f>
        <v>0</v>
      </c>
      <c r="AZ30" s="368">
        <f>'REGION I'!AY1260</f>
        <v>0</v>
      </c>
      <c r="BA30" s="368">
        <f>'REGION I'!AZ1260</f>
        <v>0</v>
      </c>
      <c r="BB30" s="368">
        <f>'REGION I'!BA1260</f>
        <v>0</v>
      </c>
      <c r="BC30" s="368">
        <f>'REGION I'!BB1260</f>
        <v>0</v>
      </c>
      <c r="BD30" s="368">
        <f>'REGION I'!BC1260</f>
        <v>0</v>
      </c>
      <c r="BE30" s="368">
        <f>'REGION I'!BD1260</f>
        <v>0</v>
      </c>
      <c r="BF30" s="368">
        <f>'REGION I'!BE1260</f>
        <v>0</v>
      </c>
      <c r="BG30" s="368">
        <f>'REGION I'!BF1260</f>
        <v>0</v>
      </c>
      <c r="BH30" s="368">
        <f>'REGION I'!BG1260</f>
        <v>0</v>
      </c>
      <c r="BI30" s="368">
        <f>'REGION I'!BH1260</f>
        <v>0</v>
      </c>
      <c r="BJ30" s="368">
        <f>'REGION I'!BI1260</f>
        <v>0</v>
      </c>
      <c r="BK30" s="368">
        <f>'REGION I'!BJ1260</f>
        <v>0</v>
      </c>
      <c r="BL30" s="368">
        <f>'REGION I'!BK1260</f>
        <v>0</v>
      </c>
      <c r="BM30" s="368">
        <f>'REGION I'!BL1260</f>
        <v>0</v>
      </c>
      <c r="BN30" s="368">
        <f>'REGION I'!BM1260</f>
        <v>0</v>
      </c>
      <c r="BO30" s="368">
        <f>'REGION I'!BN1260</f>
        <v>0</v>
      </c>
      <c r="BP30" s="368">
        <f>'REGION I'!BO1260</f>
        <v>0</v>
      </c>
      <c r="BQ30" s="368">
        <f>'REGION I'!BP1260</f>
        <v>0</v>
      </c>
      <c r="BR30" s="368">
        <f>'REGION I'!BQ1260</f>
        <v>0</v>
      </c>
      <c r="BS30" s="368">
        <f>'REGION I'!BR1260</f>
        <v>0</v>
      </c>
      <c r="BT30" s="368">
        <f>'REGION I'!BS1260</f>
        <v>0</v>
      </c>
      <c r="BU30" s="368">
        <f>'REGION I'!BT1260</f>
        <v>0</v>
      </c>
      <c r="BV30" s="368">
        <f>'REGION I'!BU1260</f>
        <v>0</v>
      </c>
      <c r="BW30" s="368">
        <f>'REGION I'!BV1260</f>
        <v>0</v>
      </c>
      <c r="BX30" s="368">
        <f>'REGION I'!BW1260</f>
        <v>0</v>
      </c>
      <c r="BY30" s="368">
        <f>'REGION I'!BX1260</f>
        <v>0</v>
      </c>
      <c r="BZ30" s="368">
        <f>'REGION I'!BY1260</f>
        <v>0</v>
      </c>
      <c r="CA30" s="368">
        <f>'REGION I'!BZ1260</f>
        <v>0</v>
      </c>
      <c r="CB30" s="368">
        <f>'REGION I'!CA1260</f>
        <v>0</v>
      </c>
      <c r="CC30" s="368">
        <f>'REGION I'!CB1260</f>
        <v>0</v>
      </c>
      <c r="CD30" s="368">
        <f>'REGION I'!CC1260</f>
        <v>0</v>
      </c>
      <c r="CE30" s="368">
        <f>'REGION I'!CD1260</f>
        <v>0</v>
      </c>
      <c r="CF30" s="368">
        <f>'REGION I'!CE1260</f>
        <v>0</v>
      </c>
      <c r="CG30" s="368">
        <f>'REGION I'!CF1260</f>
        <v>0</v>
      </c>
      <c r="CH30" s="368">
        <f>'REGION I'!CG1260</f>
        <v>0</v>
      </c>
      <c r="CI30" s="368">
        <f>'REGION I'!CH1260</f>
        <v>0</v>
      </c>
      <c r="CJ30" s="368">
        <f>'REGION I'!CI1260</f>
        <v>0</v>
      </c>
      <c r="CK30" s="368">
        <f>'REGION I'!CJ1260</f>
        <v>0</v>
      </c>
      <c r="CL30" s="368">
        <f>'REGION I'!CK1260</f>
        <v>0</v>
      </c>
      <c r="CM30" s="368">
        <f>'REGION I'!CL1260</f>
        <v>0</v>
      </c>
      <c r="CN30" s="368">
        <f>'REGION I'!CM1260</f>
        <v>0</v>
      </c>
      <c r="CO30" s="368">
        <f>'REGION I'!CN1260</f>
        <v>0</v>
      </c>
      <c r="CP30" s="368">
        <f>'REGION I'!CO1260</f>
        <v>0</v>
      </c>
      <c r="CQ30" s="368">
        <f>'REGION I'!CP1260</f>
        <v>0</v>
      </c>
      <c r="CR30" s="368">
        <f>'REGION I'!CQ1260</f>
        <v>0</v>
      </c>
      <c r="CS30" s="368">
        <f>'REGION I'!CR1260</f>
        <v>0</v>
      </c>
      <c r="CT30" s="368">
        <f>'REGION I'!CS1260</f>
        <v>0</v>
      </c>
      <c r="CU30" s="368">
        <f>'REGION I'!CT1260</f>
        <v>0</v>
      </c>
      <c r="CV30" s="368">
        <f>'REGION I'!CU1260</f>
        <v>0</v>
      </c>
      <c r="CW30" s="368">
        <f>'REGION I'!CV1260</f>
        <v>0</v>
      </c>
      <c r="CX30" s="368">
        <f>'REGION I'!CW1260</f>
        <v>0</v>
      </c>
      <c r="CY30" s="368">
        <f>'REGION I'!CX1260</f>
        <v>0</v>
      </c>
      <c r="CZ30" s="368">
        <f>'REGION I'!CY1260</f>
        <v>0</v>
      </c>
      <c r="DA30" s="368">
        <f>'REGION I'!CZ1260</f>
        <v>0</v>
      </c>
      <c r="DB30" s="368">
        <f>'REGION I'!DA1260</f>
        <v>0</v>
      </c>
      <c r="DC30" s="368">
        <f>'REGION I'!DB1260</f>
        <v>0</v>
      </c>
      <c r="DD30" s="368">
        <f>'REGION I'!DC1260</f>
        <v>0</v>
      </c>
      <c r="DE30" s="368">
        <f>'REGION I'!DD1260</f>
        <v>0</v>
      </c>
      <c r="DF30" s="368">
        <f>'REGION I'!DE1260</f>
        <v>0</v>
      </c>
      <c r="DG30" s="368">
        <f>'REGION I'!DF1260</f>
        <v>0</v>
      </c>
      <c r="DH30" s="368">
        <f>'REGION I'!DG1260</f>
        <v>0</v>
      </c>
      <c r="DI30" s="368">
        <f>'REGION I'!DH1260</f>
        <v>0</v>
      </c>
      <c r="DJ30" s="368">
        <f>'REGION I'!DI1260</f>
        <v>0</v>
      </c>
      <c r="DK30" s="368">
        <f>'REGION I'!DJ1260</f>
        <v>0</v>
      </c>
      <c r="DL30" s="368">
        <f>'REGION I'!DK1260</f>
        <v>0</v>
      </c>
      <c r="DM30" s="368">
        <f>'REGION I'!DL1260</f>
        <v>0</v>
      </c>
      <c r="DN30" s="368">
        <f>'REGION I'!DM1260</f>
        <v>0</v>
      </c>
      <c r="DO30" s="368">
        <f>'REGION I'!DN1260</f>
        <v>0</v>
      </c>
      <c r="DP30" s="368">
        <f>'REGION I'!DO1260</f>
        <v>0</v>
      </c>
      <c r="DQ30" s="368">
        <f>'REGION I'!DP1260</f>
        <v>0</v>
      </c>
      <c r="DR30" s="368">
        <f>'REGION I'!DQ1260</f>
        <v>0</v>
      </c>
      <c r="DS30" s="368">
        <f>'REGION I'!DR1260</f>
        <v>0</v>
      </c>
      <c r="DT30" s="368">
        <f>'REGION I'!DS1260</f>
        <v>0</v>
      </c>
      <c r="DU30" s="368">
        <f>'REGION I'!DT1260</f>
        <v>0</v>
      </c>
      <c r="DV30" s="368">
        <f>'REGION I'!DU1260</f>
        <v>0</v>
      </c>
      <c r="DW30" s="368">
        <f>'REGION I'!DV1260</f>
        <v>0</v>
      </c>
      <c r="DX30" s="368">
        <f>'REGION I'!DW1260</f>
        <v>0</v>
      </c>
      <c r="DY30" s="368">
        <f>'REGION I'!DX1260</f>
        <v>0</v>
      </c>
      <c r="DZ30" s="368">
        <f>'REGION I'!DY1260</f>
        <v>0</v>
      </c>
      <c r="EA30" s="368">
        <f>'REGION I'!DZ1260</f>
        <v>0</v>
      </c>
      <c r="EB30" s="368">
        <f>'REGION I'!EA1260</f>
        <v>0</v>
      </c>
      <c r="EC30" s="368">
        <f>'REGION I'!EB1260</f>
        <v>0</v>
      </c>
      <c r="ED30" s="368" t="e">
        <v>#REF!</v>
      </c>
      <c r="EE30" s="368" t="e">
        <f>SUM(#REF!)</f>
        <v>#REF!</v>
      </c>
      <c r="EF30" s="368" t="e">
        <f>SUM(#REF!)</f>
        <v>#REF!</v>
      </c>
      <c r="EG30" s="368" t="e">
        <f>SUM(#REF!)</f>
        <v>#REF!</v>
      </c>
      <c r="EH30" s="371"/>
      <c r="EI30" s="372" t="e">
        <f>SUM(#REF!)</f>
        <v>#REF!</v>
      </c>
      <c r="EJ30" s="368" t="e">
        <f>SUM(#REF!)</f>
        <v>#REF!</v>
      </c>
      <c r="EK30" s="371"/>
      <c r="EL30" s="372" t="e">
        <f>SUM(#REF!)</f>
        <v>#REF!</v>
      </c>
      <c r="EM30" s="368" t="e">
        <f>SUM(#REF!)</f>
        <v>#REF!</v>
      </c>
      <c r="EN30" s="371"/>
      <c r="EO30" s="372" t="e">
        <f>SUM(#REF!)</f>
        <v>#REF!</v>
      </c>
      <c r="EP30" s="368" t="e">
        <f>SUM(#REF!)</f>
        <v>#REF!</v>
      </c>
      <c r="EQ30" s="371"/>
      <c r="ER30" s="372" t="e">
        <f>SUM(#REF!)</f>
        <v>#REF!</v>
      </c>
      <c r="ES30" s="370" t="e">
        <f>SUM(#REF!)</f>
        <v>#REF!</v>
      </c>
      <c r="ET30" s="368" t="e">
        <f>SUM(#REF!)</f>
        <v>#REF!</v>
      </c>
      <c r="EU30" s="371"/>
      <c r="EV30" s="372" t="e">
        <f>SUM(#REF!)</f>
        <v>#REF!</v>
      </c>
      <c r="EW30" s="368" t="e">
        <f>SUM(#REF!)</f>
        <v>#REF!</v>
      </c>
      <c r="EX30" s="371"/>
      <c r="EY30" s="372" t="e">
        <f>SUM(#REF!)</f>
        <v>#REF!</v>
      </c>
      <c r="EZ30" s="368" t="e">
        <f>SUM(#REF!)</f>
        <v>#REF!</v>
      </c>
      <c r="FA30" s="371"/>
      <c r="FB30" s="372" t="e">
        <f>SUM(#REF!)</f>
        <v>#REF!</v>
      </c>
      <c r="FC30" s="368" t="e">
        <f>SUM(#REF!)</f>
        <v>#REF!</v>
      </c>
      <c r="FD30" s="371"/>
      <c r="FE30" s="372" t="e">
        <f>SUM(#REF!)</f>
        <v>#REF!</v>
      </c>
      <c r="FF30" s="368" t="e">
        <f>SUM(#REF!)</f>
        <v>#REF!</v>
      </c>
      <c r="FG30" s="371"/>
      <c r="FH30" s="372" t="e">
        <f>SUM(#REF!)</f>
        <v>#REF!</v>
      </c>
      <c r="FI30" s="368" t="e">
        <f>SUM(#REF!)</f>
        <v>#REF!</v>
      </c>
      <c r="FJ30" s="371"/>
      <c r="FK30" s="372" t="e">
        <f>SUM(#REF!)</f>
        <v>#REF!</v>
      </c>
      <c r="FL30" s="368" t="e">
        <f>SUM(#REF!)</f>
        <v>#REF!</v>
      </c>
      <c r="FM30" s="371"/>
      <c r="FN30" s="372" t="e">
        <f>SUM(#REF!)</f>
        <v>#REF!</v>
      </c>
      <c r="FO30" s="368" t="e">
        <f>SUM(#REF!)</f>
        <v>#REF!</v>
      </c>
      <c r="FP30" s="371"/>
      <c r="FQ30" s="372" t="e">
        <f>SUM(#REF!)</f>
        <v>#REF!</v>
      </c>
      <c r="FR30" s="368" t="e">
        <f>SUM(#REF!)</f>
        <v>#REF!</v>
      </c>
      <c r="FS30" s="371"/>
      <c r="FT30" s="372" t="e">
        <f>SUM(#REF!)</f>
        <v>#REF!</v>
      </c>
      <c r="FU30" s="368" t="e">
        <f>SUM(#REF!)</f>
        <v>#REF!</v>
      </c>
      <c r="FV30" s="371"/>
      <c r="FW30" s="372" t="e">
        <f>SUM(#REF!)</f>
        <v>#REF!</v>
      </c>
      <c r="FX30" s="370" t="e">
        <f>SUM(#REF!)</f>
        <v>#REF!</v>
      </c>
      <c r="FY30" s="368" t="e">
        <f>SUM(#REF!)</f>
        <v>#REF!</v>
      </c>
      <c r="FZ30" s="371"/>
      <c r="GA30" s="372" t="e">
        <f t="shared" si="23"/>
        <v>#REF!</v>
      </c>
      <c r="GB30" s="368" t="e">
        <v>#REF!</v>
      </c>
      <c r="GC30" s="368" t="e">
        <f t="shared" si="24"/>
        <v>#REF!</v>
      </c>
      <c r="GD30" s="371"/>
      <c r="GE30" s="372" t="e">
        <f>SUM(#REF!)</f>
        <v>#REF!</v>
      </c>
      <c r="GF30" s="368" t="e">
        <f>SUM(#REF!)</f>
        <v>#REF!</v>
      </c>
      <c r="GG30" s="371"/>
      <c r="GH30" s="372" t="e">
        <f t="shared" ref="GH30:GN30" si="28">SUM(#REF!)</f>
        <v>#REF!</v>
      </c>
      <c r="GI30" s="368" t="e">
        <f t="shared" si="28"/>
        <v>#REF!</v>
      </c>
      <c r="GJ30" s="372" t="e">
        <f t="shared" si="28"/>
        <v>#REF!</v>
      </c>
      <c r="GK30" s="368" t="e">
        <f t="shared" si="28"/>
        <v>#REF!</v>
      </c>
      <c r="GL30" s="372" t="e">
        <f t="shared" si="28"/>
        <v>#REF!</v>
      </c>
      <c r="GM30" s="368" t="e">
        <f t="shared" si="28"/>
        <v>#REF!</v>
      </c>
      <c r="GN30" s="372" t="e">
        <f t="shared" si="28"/>
        <v>#REF!</v>
      </c>
      <c r="GO30" s="372" t="e">
        <v>#REF!</v>
      </c>
      <c r="GP30" s="372" t="e">
        <v>#REF!</v>
      </c>
      <c r="GQ30" s="372" t="e">
        <f>SUM(#REF!)</f>
        <v>#REF!</v>
      </c>
      <c r="GR30" s="372" t="e">
        <f>SUM(#REF!)</f>
        <v>#REF!</v>
      </c>
      <c r="GS30" s="372" t="e">
        <f>SUM(#REF!)</f>
        <v>#REF!</v>
      </c>
      <c r="GT30" s="372" t="e">
        <v>#REF!</v>
      </c>
      <c r="GU30" s="372" t="e">
        <v>#REF!</v>
      </c>
    </row>
    <row r="31" spans="1:203" ht="12.75">
      <c r="A31" s="373">
        <v>4</v>
      </c>
      <c r="B31" s="268" t="s">
        <v>157</v>
      </c>
      <c r="C31" s="248">
        <v>32</v>
      </c>
      <c r="D31" s="248">
        <v>9013</v>
      </c>
      <c r="E31" s="248">
        <v>39439</v>
      </c>
      <c r="F31" s="243">
        <v>108510</v>
      </c>
      <c r="G31" s="270"/>
      <c r="H31" s="367"/>
      <c r="I31" s="368">
        <f>'REGION I'!I1273</f>
        <v>0</v>
      </c>
      <c r="J31" s="368">
        <f>'REGION I'!J1273</f>
        <v>0</v>
      </c>
      <c r="K31" s="368">
        <f>'REGION I'!K1273</f>
        <v>0</v>
      </c>
      <c r="L31" s="368">
        <f>'REGION I'!L1273</f>
        <v>0</v>
      </c>
      <c r="M31" s="368">
        <f>'REGION I'!M1273</f>
        <v>0</v>
      </c>
      <c r="N31" s="368">
        <f>'REGION I'!N1273</f>
        <v>0</v>
      </c>
      <c r="O31" s="368">
        <f>'REGION I'!O1273</f>
        <v>0</v>
      </c>
      <c r="P31" s="369"/>
      <c r="Q31" s="369"/>
      <c r="R31" s="368" t="e">
        <f>SUM(#REF!)</f>
        <v>#REF!</v>
      </c>
      <c r="S31" s="370" t="e">
        <f>SUM(#REF!)</f>
        <v>#REF!</v>
      </c>
      <c r="T31" s="368" t="e">
        <f>SUM(#REF!)</f>
        <v>#REF!</v>
      </c>
      <c r="U31" s="368" t="e">
        <f>SUM(#REF!)</f>
        <v>#REF!</v>
      </c>
      <c r="V31" s="368">
        <f>'REGION I'!U1273</f>
        <v>0</v>
      </c>
      <c r="W31" s="368">
        <f>'REGION I'!V1273</f>
        <v>0</v>
      </c>
      <c r="X31" s="368">
        <f>'REGION I'!W1273</f>
        <v>0</v>
      </c>
      <c r="Y31" s="368">
        <f>'REGION I'!X1273</f>
        <v>0</v>
      </c>
      <c r="Z31" s="368">
        <f>'REGION I'!Y1273</f>
        <v>0</v>
      </c>
      <c r="AA31" s="368">
        <f>'REGION I'!Z1273</f>
        <v>0</v>
      </c>
      <c r="AB31" s="368">
        <f>'REGION I'!AA1273</f>
        <v>0</v>
      </c>
      <c r="AC31" s="368">
        <f>'REGION I'!AB1273</f>
        <v>0</v>
      </c>
      <c r="AD31" s="368">
        <f>'REGION I'!AC1273</f>
        <v>0</v>
      </c>
      <c r="AE31" s="368">
        <f>'REGION I'!AD1273</f>
        <v>0</v>
      </c>
      <c r="AF31" s="368">
        <f>'REGION I'!AE1273</f>
        <v>0</v>
      </c>
      <c r="AG31" s="368">
        <f>'REGION I'!AF1273</f>
        <v>0</v>
      </c>
      <c r="AH31" s="368">
        <f>'REGION I'!AG1273</f>
        <v>0</v>
      </c>
      <c r="AI31" s="368">
        <f>'REGION I'!AH1273</f>
        <v>0</v>
      </c>
      <c r="AJ31" s="368">
        <f>'REGION I'!AI1273</f>
        <v>0</v>
      </c>
      <c r="AK31" s="368">
        <f>'REGION I'!AJ1273</f>
        <v>0</v>
      </c>
      <c r="AL31" s="368">
        <f>'REGION I'!AK1273</f>
        <v>0</v>
      </c>
      <c r="AM31" s="368">
        <f>'REGION I'!AL1273</f>
        <v>0</v>
      </c>
      <c r="AN31" s="368">
        <f>'REGION I'!AM1273</f>
        <v>0</v>
      </c>
      <c r="AO31" s="368">
        <f>'REGION I'!AN1273</f>
        <v>0</v>
      </c>
      <c r="AP31" s="368">
        <f>'REGION I'!AO1273</f>
        <v>0</v>
      </c>
      <c r="AQ31" s="368">
        <f>'REGION I'!AP1273</f>
        <v>0</v>
      </c>
      <c r="AR31" s="368">
        <f>'REGION I'!AQ1273</f>
        <v>0</v>
      </c>
      <c r="AS31" s="368">
        <f>'REGION I'!AR1273</f>
        <v>0</v>
      </c>
      <c r="AT31" s="368">
        <f>'REGION I'!AS1273</f>
        <v>0</v>
      </c>
      <c r="AU31" s="368">
        <f>'REGION I'!AT1273</f>
        <v>0</v>
      </c>
      <c r="AV31" s="368">
        <f>'REGION I'!AU1273</f>
        <v>0</v>
      </c>
      <c r="AW31" s="368">
        <f>'REGION I'!AV1273</f>
        <v>0</v>
      </c>
      <c r="AX31" s="368">
        <f>'REGION I'!AW1273</f>
        <v>0</v>
      </c>
      <c r="AY31" s="368">
        <f>'REGION I'!AX1273</f>
        <v>0</v>
      </c>
      <c r="AZ31" s="368">
        <f>'REGION I'!AY1273</f>
        <v>0</v>
      </c>
      <c r="BA31" s="368">
        <f>'REGION I'!AZ1273</f>
        <v>0</v>
      </c>
      <c r="BB31" s="368">
        <f>'REGION I'!BA1273</f>
        <v>0</v>
      </c>
      <c r="BC31" s="368">
        <f>'REGION I'!BB1273</f>
        <v>0</v>
      </c>
      <c r="BD31" s="368">
        <f>'REGION I'!BC1273</f>
        <v>0</v>
      </c>
      <c r="BE31" s="368">
        <f>'REGION I'!BD1273</f>
        <v>0</v>
      </c>
      <c r="BF31" s="368">
        <f>'REGION I'!BE1273</f>
        <v>0</v>
      </c>
      <c r="BG31" s="368">
        <f>'REGION I'!BF1273</f>
        <v>0</v>
      </c>
      <c r="BH31" s="368">
        <f>'REGION I'!BG1273</f>
        <v>0</v>
      </c>
      <c r="BI31" s="368">
        <f>'REGION I'!BH1273</f>
        <v>0</v>
      </c>
      <c r="BJ31" s="368">
        <f>'REGION I'!BI1273</f>
        <v>0</v>
      </c>
      <c r="BK31" s="368">
        <f>'REGION I'!BJ1273</f>
        <v>0</v>
      </c>
      <c r="BL31" s="368">
        <f>'REGION I'!BK1273</f>
        <v>0</v>
      </c>
      <c r="BM31" s="368">
        <f>'REGION I'!BL1273</f>
        <v>0</v>
      </c>
      <c r="BN31" s="368">
        <f>'REGION I'!BM1273</f>
        <v>0</v>
      </c>
      <c r="BO31" s="368">
        <f>'REGION I'!BN1273</f>
        <v>0</v>
      </c>
      <c r="BP31" s="368">
        <f>'REGION I'!BO1273</f>
        <v>0</v>
      </c>
      <c r="BQ31" s="368">
        <f>'REGION I'!BP1273</f>
        <v>0</v>
      </c>
      <c r="BR31" s="368">
        <f>'REGION I'!BQ1273</f>
        <v>0</v>
      </c>
      <c r="BS31" s="368">
        <f>'REGION I'!BR1273</f>
        <v>0</v>
      </c>
      <c r="BT31" s="368">
        <f>'REGION I'!BS1273</f>
        <v>0</v>
      </c>
      <c r="BU31" s="368">
        <f>'REGION I'!BT1273</f>
        <v>0</v>
      </c>
      <c r="BV31" s="368">
        <f>'REGION I'!BU1273</f>
        <v>0</v>
      </c>
      <c r="BW31" s="368">
        <f>'REGION I'!BV1273</f>
        <v>0</v>
      </c>
      <c r="BX31" s="368">
        <f>'REGION I'!BW1273</f>
        <v>0</v>
      </c>
      <c r="BY31" s="368">
        <f>'REGION I'!BX1273</f>
        <v>0</v>
      </c>
      <c r="BZ31" s="368">
        <f>'REGION I'!BY1273</f>
        <v>0</v>
      </c>
      <c r="CA31" s="368">
        <f>'REGION I'!BZ1273</f>
        <v>0</v>
      </c>
      <c r="CB31" s="368">
        <f>'REGION I'!CA1273</f>
        <v>0</v>
      </c>
      <c r="CC31" s="368">
        <f>'REGION I'!CB1273</f>
        <v>0</v>
      </c>
      <c r="CD31" s="368">
        <f>'REGION I'!CC1273</f>
        <v>0</v>
      </c>
      <c r="CE31" s="368">
        <f>'REGION I'!CD1273</f>
        <v>0</v>
      </c>
      <c r="CF31" s="368">
        <f>'REGION I'!CE1273</f>
        <v>0</v>
      </c>
      <c r="CG31" s="368">
        <f>'REGION I'!CF1273</f>
        <v>0</v>
      </c>
      <c r="CH31" s="368">
        <f>'REGION I'!CG1273</f>
        <v>0</v>
      </c>
      <c r="CI31" s="368">
        <f>'REGION I'!CH1273</f>
        <v>0</v>
      </c>
      <c r="CJ31" s="368">
        <f>'REGION I'!CI1273</f>
        <v>0</v>
      </c>
      <c r="CK31" s="368">
        <f>'REGION I'!CJ1273</f>
        <v>0</v>
      </c>
      <c r="CL31" s="368">
        <f>'REGION I'!CK1273</f>
        <v>0</v>
      </c>
      <c r="CM31" s="368">
        <f>'REGION I'!CL1273</f>
        <v>0</v>
      </c>
      <c r="CN31" s="368">
        <f>'REGION I'!CM1273</f>
        <v>0</v>
      </c>
      <c r="CO31" s="368">
        <f>'REGION I'!CN1273</f>
        <v>0</v>
      </c>
      <c r="CP31" s="368">
        <f>'REGION I'!CO1273</f>
        <v>0</v>
      </c>
      <c r="CQ31" s="368">
        <f>'REGION I'!CP1273</f>
        <v>0</v>
      </c>
      <c r="CR31" s="368">
        <f>'REGION I'!CQ1273</f>
        <v>0</v>
      </c>
      <c r="CS31" s="368">
        <f>'REGION I'!CR1273</f>
        <v>0</v>
      </c>
      <c r="CT31" s="368">
        <f>'REGION I'!CS1273</f>
        <v>0</v>
      </c>
      <c r="CU31" s="368">
        <f>'REGION I'!CT1273</f>
        <v>0</v>
      </c>
      <c r="CV31" s="368">
        <f>'REGION I'!CU1273</f>
        <v>0</v>
      </c>
      <c r="CW31" s="368">
        <f>'REGION I'!CV1273</f>
        <v>0</v>
      </c>
      <c r="CX31" s="368">
        <f>'REGION I'!CW1273</f>
        <v>0</v>
      </c>
      <c r="CY31" s="368">
        <f>'REGION I'!CX1273</f>
        <v>0</v>
      </c>
      <c r="CZ31" s="368">
        <f>'REGION I'!CY1273</f>
        <v>0</v>
      </c>
      <c r="DA31" s="368">
        <f>'REGION I'!CZ1273</f>
        <v>0</v>
      </c>
      <c r="DB31" s="368">
        <f>'REGION I'!DA1273</f>
        <v>0</v>
      </c>
      <c r="DC31" s="368">
        <f>'REGION I'!DB1273</f>
        <v>0</v>
      </c>
      <c r="DD31" s="368">
        <f>'REGION I'!DC1273</f>
        <v>0</v>
      </c>
      <c r="DE31" s="368">
        <f>'REGION I'!DD1273</f>
        <v>0</v>
      </c>
      <c r="DF31" s="368">
        <f>'REGION I'!DE1273</f>
        <v>0</v>
      </c>
      <c r="DG31" s="368">
        <f>'REGION I'!DF1273</f>
        <v>0</v>
      </c>
      <c r="DH31" s="368">
        <f>'REGION I'!DG1273</f>
        <v>0</v>
      </c>
      <c r="DI31" s="368">
        <f>'REGION I'!DH1273</f>
        <v>0</v>
      </c>
      <c r="DJ31" s="368">
        <f>'REGION I'!DI1273</f>
        <v>0</v>
      </c>
      <c r="DK31" s="368">
        <f>'REGION I'!DJ1273</f>
        <v>0</v>
      </c>
      <c r="DL31" s="368">
        <f>'REGION I'!DK1273</f>
        <v>0</v>
      </c>
      <c r="DM31" s="368">
        <f>'REGION I'!DL1273</f>
        <v>0</v>
      </c>
      <c r="DN31" s="368">
        <f>'REGION I'!DM1273</f>
        <v>0</v>
      </c>
      <c r="DO31" s="368">
        <f>'REGION I'!DN1273</f>
        <v>0</v>
      </c>
      <c r="DP31" s="368">
        <f>'REGION I'!DO1273</f>
        <v>0</v>
      </c>
      <c r="DQ31" s="368">
        <f>'REGION I'!DP1273</f>
        <v>0</v>
      </c>
      <c r="DR31" s="368">
        <f>'REGION I'!DQ1273</f>
        <v>0</v>
      </c>
      <c r="DS31" s="368">
        <f>'REGION I'!DR1273</f>
        <v>0</v>
      </c>
      <c r="DT31" s="368">
        <f>'REGION I'!DS1273</f>
        <v>0</v>
      </c>
      <c r="DU31" s="368">
        <f>'REGION I'!DT1273</f>
        <v>0</v>
      </c>
      <c r="DV31" s="368">
        <f>'REGION I'!DU1273</f>
        <v>0</v>
      </c>
      <c r="DW31" s="368">
        <f>'REGION I'!DV1273</f>
        <v>0</v>
      </c>
      <c r="DX31" s="368">
        <f>'REGION I'!DW1273</f>
        <v>0</v>
      </c>
      <c r="DY31" s="368">
        <f>'REGION I'!DX1273</f>
        <v>0</v>
      </c>
      <c r="DZ31" s="368">
        <f>'REGION I'!DY1273</f>
        <v>0</v>
      </c>
      <c r="EA31" s="368">
        <f>'REGION I'!DZ1273</f>
        <v>0</v>
      </c>
      <c r="EB31" s="368">
        <f>'REGION I'!EA1273</f>
        <v>0</v>
      </c>
      <c r="EC31" s="368">
        <f>'REGION I'!EB1273</f>
        <v>0</v>
      </c>
      <c r="ED31" s="368" t="e">
        <v>#REF!</v>
      </c>
      <c r="EE31" s="368" t="e">
        <f>SUM(#REF!)</f>
        <v>#REF!</v>
      </c>
      <c r="EF31" s="368" t="e">
        <f>SUM(#REF!)</f>
        <v>#REF!</v>
      </c>
      <c r="EG31" s="368" t="e">
        <f>SUM(#REF!)</f>
        <v>#REF!</v>
      </c>
      <c r="EH31" s="371"/>
      <c r="EI31" s="372" t="e">
        <f>SUM(#REF!)</f>
        <v>#REF!</v>
      </c>
      <c r="EJ31" s="368" t="e">
        <f>SUM(#REF!)</f>
        <v>#REF!</v>
      </c>
      <c r="EK31" s="371"/>
      <c r="EL31" s="372" t="e">
        <f>SUM(#REF!)</f>
        <v>#REF!</v>
      </c>
      <c r="EM31" s="368" t="e">
        <f>SUM(#REF!)</f>
        <v>#REF!</v>
      </c>
      <c r="EN31" s="371"/>
      <c r="EO31" s="372" t="e">
        <f>SUM(#REF!)</f>
        <v>#REF!</v>
      </c>
      <c r="EP31" s="368" t="e">
        <f>SUM(#REF!)</f>
        <v>#REF!</v>
      </c>
      <c r="EQ31" s="371"/>
      <c r="ER31" s="372" t="e">
        <f>SUM(#REF!)</f>
        <v>#REF!</v>
      </c>
      <c r="ES31" s="370" t="e">
        <f>SUM(#REF!)</f>
        <v>#REF!</v>
      </c>
      <c r="ET31" s="368" t="e">
        <f>SUM(#REF!)</f>
        <v>#REF!</v>
      </c>
      <c r="EU31" s="371"/>
      <c r="EV31" s="372" t="e">
        <f>SUM(#REF!)</f>
        <v>#REF!</v>
      </c>
      <c r="EW31" s="368" t="e">
        <f>SUM(#REF!)</f>
        <v>#REF!</v>
      </c>
      <c r="EX31" s="371"/>
      <c r="EY31" s="372" t="e">
        <f>SUM(#REF!)</f>
        <v>#REF!</v>
      </c>
      <c r="EZ31" s="368" t="e">
        <f>SUM(#REF!)</f>
        <v>#REF!</v>
      </c>
      <c r="FA31" s="371"/>
      <c r="FB31" s="372" t="e">
        <f>SUM(#REF!)</f>
        <v>#REF!</v>
      </c>
      <c r="FC31" s="368" t="e">
        <f>SUM(#REF!)</f>
        <v>#REF!</v>
      </c>
      <c r="FD31" s="371"/>
      <c r="FE31" s="372" t="e">
        <f>SUM(#REF!)</f>
        <v>#REF!</v>
      </c>
      <c r="FF31" s="368" t="e">
        <f>SUM(#REF!)</f>
        <v>#REF!</v>
      </c>
      <c r="FG31" s="371"/>
      <c r="FH31" s="372" t="e">
        <f>SUM(#REF!)</f>
        <v>#REF!</v>
      </c>
      <c r="FI31" s="368" t="e">
        <f>SUM(#REF!)</f>
        <v>#REF!</v>
      </c>
      <c r="FJ31" s="371"/>
      <c r="FK31" s="372" t="e">
        <f>SUM(#REF!)</f>
        <v>#REF!</v>
      </c>
      <c r="FL31" s="368" t="e">
        <f>SUM(#REF!)</f>
        <v>#REF!</v>
      </c>
      <c r="FM31" s="371"/>
      <c r="FN31" s="372" t="e">
        <f>SUM(#REF!)</f>
        <v>#REF!</v>
      </c>
      <c r="FO31" s="368" t="e">
        <f>SUM(#REF!)</f>
        <v>#REF!</v>
      </c>
      <c r="FP31" s="371"/>
      <c r="FQ31" s="372" t="e">
        <f>SUM(#REF!)</f>
        <v>#REF!</v>
      </c>
      <c r="FR31" s="368" t="e">
        <f>SUM(#REF!)</f>
        <v>#REF!</v>
      </c>
      <c r="FS31" s="371"/>
      <c r="FT31" s="372" t="e">
        <f>SUM(#REF!)</f>
        <v>#REF!</v>
      </c>
      <c r="FU31" s="368" t="e">
        <f>SUM(#REF!)</f>
        <v>#REF!</v>
      </c>
      <c r="FV31" s="371"/>
      <c r="FW31" s="372" t="e">
        <f>SUM(#REF!)</f>
        <v>#REF!</v>
      </c>
      <c r="FX31" s="370" t="e">
        <f>SUM(#REF!)</f>
        <v>#REF!</v>
      </c>
      <c r="FY31" s="368" t="e">
        <f>SUM(#REF!)</f>
        <v>#REF!</v>
      </c>
      <c r="FZ31" s="371"/>
      <c r="GA31" s="372" t="e">
        <f t="shared" si="23"/>
        <v>#REF!</v>
      </c>
      <c r="GB31" s="368" t="e">
        <v>#REF!</v>
      </c>
      <c r="GC31" s="368" t="e">
        <f t="shared" si="24"/>
        <v>#REF!</v>
      </c>
      <c r="GD31" s="371"/>
      <c r="GE31" s="372" t="e">
        <f>SUM(#REF!)</f>
        <v>#REF!</v>
      </c>
      <c r="GF31" s="368" t="e">
        <f>SUM(#REF!)</f>
        <v>#REF!</v>
      </c>
      <c r="GG31" s="371"/>
      <c r="GH31" s="372" t="e">
        <f t="shared" ref="GH31:GN31" si="29">SUM(#REF!)</f>
        <v>#REF!</v>
      </c>
      <c r="GI31" s="368" t="e">
        <f t="shared" si="29"/>
        <v>#REF!</v>
      </c>
      <c r="GJ31" s="372" t="e">
        <f t="shared" si="29"/>
        <v>#REF!</v>
      </c>
      <c r="GK31" s="368" t="e">
        <f t="shared" si="29"/>
        <v>#REF!</v>
      </c>
      <c r="GL31" s="372" t="e">
        <f t="shared" si="29"/>
        <v>#REF!</v>
      </c>
      <c r="GM31" s="368" t="e">
        <f t="shared" si="29"/>
        <v>#REF!</v>
      </c>
      <c r="GN31" s="372" t="e">
        <f t="shared" si="29"/>
        <v>#REF!</v>
      </c>
      <c r="GO31" s="372" t="e">
        <v>#REF!</v>
      </c>
      <c r="GP31" s="372" t="e">
        <v>#REF!</v>
      </c>
      <c r="GQ31" s="372" t="e">
        <f>SUM(#REF!)</f>
        <v>#REF!</v>
      </c>
      <c r="GR31" s="372" t="e">
        <f>SUM(#REF!)</f>
        <v>#REF!</v>
      </c>
      <c r="GS31" s="372" t="e">
        <f>SUM(#REF!)</f>
        <v>#REF!</v>
      </c>
      <c r="GT31" s="372" t="e">
        <v>#REF!</v>
      </c>
      <c r="GU31" s="372" t="e">
        <v>#REF!</v>
      </c>
    </row>
    <row r="32" spans="1:203" ht="12.75">
      <c r="A32" s="373">
        <v>4</v>
      </c>
      <c r="B32" s="268" t="s">
        <v>162</v>
      </c>
      <c r="C32" s="248">
        <v>82</v>
      </c>
      <c r="D32" s="248">
        <v>7368</v>
      </c>
      <c r="E32" s="248">
        <v>30974</v>
      </c>
      <c r="F32" s="243">
        <v>79648</v>
      </c>
      <c r="G32" s="270"/>
      <c r="H32" s="367"/>
      <c r="I32" s="368">
        <f>'REGION I'!I1466</f>
        <v>0</v>
      </c>
      <c r="J32" s="368">
        <f>'REGION I'!J1466</f>
        <v>0</v>
      </c>
      <c r="K32" s="368">
        <f>'REGION I'!K1466</f>
        <v>0</v>
      </c>
      <c r="L32" s="368">
        <f>'REGION I'!L1466</f>
        <v>0</v>
      </c>
      <c r="M32" s="368">
        <f>'REGION I'!M1466</f>
        <v>0</v>
      </c>
      <c r="N32" s="368">
        <f>'REGION I'!N1466</f>
        <v>0</v>
      </c>
      <c r="O32" s="368">
        <f>'REGION I'!O1466</f>
        <v>0</v>
      </c>
      <c r="P32" s="369"/>
      <c r="Q32" s="369"/>
      <c r="R32" s="368" t="e">
        <f>SUM(#REF!)</f>
        <v>#REF!</v>
      </c>
      <c r="S32" s="370" t="e">
        <f>SUM(#REF!)</f>
        <v>#REF!</v>
      </c>
      <c r="T32" s="368" t="e">
        <f>SUM(#REF!)</f>
        <v>#REF!</v>
      </c>
      <c r="U32" s="368" t="e">
        <f>SUM(#REF!)</f>
        <v>#REF!</v>
      </c>
      <c r="V32" s="368">
        <f>'REGION I'!U1466</f>
        <v>0</v>
      </c>
      <c r="W32" s="368">
        <f>'REGION I'!V1466</f>
        <v>0</v>
      </c>
      <c r="X32" s="368">
        <f>'REGION I'!W1466</f>
        <v>0</v>
      </c>
      <c r="Y32" s="368">
        <f>'REGION I'!X1466</f>
        <v>0</v>
      </c>
      <c r="Z32" s="368">
        <f>'REGION I'!Y1466</f>
        <v>0</v>
      </c>
      <c r="AA32" s="368">
        <f>'REGION I'!Z1466</f>
        <v>0</v>
      </c>
      <c r="AB32" s="368">
        <f>'REGION I'!AA1466</f>
        <v>0</v>
      </c>
      <c r="AC32" s="368">
        <f>'REGION I'!AB1466</f>
        <v>0</v>
      </c>
      <c r="AD32" s="368">
        <f>'REGION I'!AC1466</f>
        <v>0</v>
      </c>
      <c r="AE32" s="368">
        <f>'REGION I'!AD1466</f>
        <v>0</v>
      </c>
      <c r="AF32" s="368">
        <f>'REGION I'!AE1466</f>
        <v>0</v>
      </c>
      <c r="AG32" s="368">
        <f>'REGION I'!AF1466</f>
        <v>0</v>
      </c>
      <c r="AH32" s="368">
        <f>'REGION I'!AG1466</f>
        <v>0</v>
      </c>
      <c r="AI32" s="368">
        <f>'REGION I'!AH1466</f>
        <v>0</v>
      </c>
      <c r="AJ32" s="368">
        <f>'REGION I'!AI1466</f>
        <v>0</v>
      </c>
      <c r="AK32" s="368">
        <f>'REGION I'!AJ1466</f>
        <v>0</v>
      </c>
      <c r="AL32" s="368">
        <f>'REGION I'!AK1466</f>
        <v>0</v>
      </c>
      <c r="AM32" s="368">
        <f>'REGION I'!AL1466</f>
        <v>0</v>
      </c>
      <c r="AN32" s="368">
        <f>'REGION I'!AM1466</f>
        <v>0</v>
      </c>
      <c r="AO32" s="368">
        <f>'REGION I'!AN1466</f>
        <v>0</v>
      </c>
      <c r="AP32" s="368">
        <f>'REGION I'!AO1466</f>
        <v>0</v>
      </c>
      <c r="AQ32" s="368">
        <f>'REGION I'!AP1466</f>
        <v>0</v>
      </c>
      <c r="AR32" s="368">
        <f>'REGION I'!AQ1466</f>
        <v>0</v>
      </c>
      <c r="AS32" s="368">
        <f>'REGION I'!AR1466</f>
        <v>0</v>
      </c>
      <c r="AT32" s="368">
        <f>'REGION I'!AS1466</f>
        <v>0</v>
      </c>
      <c r="AU32" s="368">
        <f>'REGION I'!AT1466</f>
        <v>0</v>
      </c>
      <c r="AV32" s="368">
        <f>'REGION I'!AU1466</f>
        <v>0</v>
      </c>
      <c r="AW32" s="368">
        <f>'REGION I'!AV1466</f>
        <v>0</v>
      </c>
      <c r="AX32" s="368">
        <f>'REGION I'!AW1466</f>
        <v>0</v>
      </c>
      <c r="AY32" s="368">
        <f>'REGION I'!AX1466</f>
        <v>0</v>
      </c>
      <c r="AZ32" s="368">
        <f>'REGION I'!AY1466</f>
        <v>0</v>
      </c>
      <c r="BA32" s="368">
        <f>'REGION I'!AZ1466</f>
        <v>0</v>
      </c>
      <c r="BB32" s="368">
        <f>'REGION I'!BA1466</f>
        <v>0</v>
      </c>
      <c r="BC32" s="368">
        <f>'REGION I'!BB1466</f>
        <v>0</v>
      </c>
      <c r="BD32" s="368">
        <f>'REGION I'!BC1466</f>
        <v>0</v>
      </c>
      <c r="BE32" s="368">
        <f>'REGION I'!BD1466</f>
        <v>0</v>
      </c>
      <c r="BF32" s="368">
        <f>'REGION I'!BE1466</f>
        <v>0</v>
      </c>
      <c r="BG32" s="368">
        <f>'REGION I'!BF1466</f>
        <v>0</v>
      </c>
      <c r="BH32" s="368">
        <f>'REGION I'!BG1466</f>
        <v>0</v>
      </c>
      <c r="BI32" s="368">
        <f>'REGION I'!BH1466</f>
        <v>0</v>
      </c>
      <c r="BJ32" s="368">
        <f>'REGION I'!BI1466</f>
        <v>0</v>
      </c>
      <c r="BK32" s="368">
        <f>'REGION I'!BJ1466</f>
        <v>0</v>
      </c>
      <c r="BL32" s="368">
        <f>'REGION I'!BK1466</f>
        <v>0</v>
      </c>
      <c r="BM32" s="368">
        <f>'REGION I'!BL1466</f>
        <v>0</v>
      </c>
      <c r="BN32" s="368">
        <f>'REGION I'!BM1466</f>
        <v>0</v>
      </c>
      <c r="BO32" s="368">
        <f>'REGION I'!BN1466</f>
        <v>0</v>
      </c>
      <c r="BP32" s="368">
        <f>'REGION I'!BO1466</f>
        <v>0</v>
      </c>
      <c r="BQ32" s="368">
        <f>'REGION I'!BP1466</f>
        <v>0</v>
      </c>
      <c r="BR32" s="368">
        <f>'REGION I'!BQ1466</f>
        <v>0</v>
      </c>
      <c r="BS32" s="368">
        <f>'REGION I'!BR1466</f>
        <v>0</v>
      </c>
      <c r="BT32" s="368">
        <f>'REGION I'!BS1466</f>
        <v>0</v>
      </c>
      <c r="BU32" s="368">
        <f>'REGION I'!BT1466</f>
        <v>0</v>
      </c>
      <c r="BV32" s="368">
        <f>'REGION I'!BU1466</f>
        <v>0</v>
      </c>
      <c r="BW32" s="368">
        <f>'REGION I'!BV1466</f>
        <v>0</v>
      </c>
      <c r="BX32" s="368">
        <f>'REGION I'!BW1466</f>
        <v>0</v>
      </c>
      <c r="BY32" s="368">
        <f>'REGION I'!BX1466</f>
        <v>0</v>
      </c>
      <c r="BZ32" s="368">
        <f>'REGION I'!BY1466</f>
        <v>0</v>
      </c>
      <c r="CA32" s="368">
        <f>'REGION I'!BZ1466</f>
        <v>0</v>
      </c>
      <c r="CB32" s="368">
        <f>'REGION I'!CA1466</f>
        <v>0</v>
      </c>
      <c r="CC32" s="368">
        <f>'REGION I'!CB1466</f>
        <v>0</v>
      </c>
      <c r="CD32" s="368">
        <f>'REGION I'!CC1466</f>
        <v>0</v>
      </c>
      <c r="CE32" s="368">
        <f>'REGION I'!CD1466</f>
        <v>0</v>
      </c>
      <c r="CF32" s="368">
        <f>'REGION I'!CE1466</f>
        <v>0</v>
      </c>
      <c r="CG32" s="368">
        <f>'REGION I'!CF1466</f>
        <v>0</v>
      </c>
      <c r="CH32" s="368">
        <f>'REGION I'!CG1466</f>
        <v>0</v>
      </c>
      <c r="CI32" s="368">
        <f>'REGION I'!CH1466</f>
        <v>0</v>
      </c>
      <c r="CJ32" s="368">
        <f>'REGION I'!CI1466</f>
        <v>0</v>
      </c>
      <c r="CK32" s="368">
        <f>'REGION I'!CJ1466</f>
        <v>0</v>
      </c>
      <c r="CL32" s="368">
        <f>'REGION I'!CK1466</f>
        <v>0</v>
      </c>
      <c r="CM32" s="368">
        <f>'REGION I'!CL1466</f>
        <v>0</v>
      </c>
      <c r="CN32" s="368">
        <f>'REGION I'!CM1466</f>
        <v>0</v>
      </c>
      <c r="CO32" s="368">
        <f>'REGION I'!CN1466</f>
        <v>0</v>
      </c>
      <c r="CP32" s="368">
        <f>'REGION I'!CO1466</f>
        <v>0</v>
      </c>
      <c r="CQ32" s="368">
        <f>'REGION I'!CP1466</f>
        <v>0</v>
      </c>
      <c r="CR32" s="368">
        <f>'REGION I'!CQ1466</f>
        <v>0</v>
      </c>
      <c r="CS32" s="368">
        <f>'REGION I'!CR1466</f>
        <v>0</v>
      </c>
      <c r="CT32" s="368">
        <f>'REGION I'!CS1466</f>
        <v>0</v>
      </c>
      <c r="CU32" s="368">
        <f>'REGION I'!CT1466</f>
        <v>0</v>
      </c>
      <c r="CV32" s="368">
        <f>'REGION I'!CU1466</f>
        <v>0</v>
      </c>
      <c r="CW32" s="368">
        <f>'REGION I'!CV1466</f>
        <v>0</v>
      </c>
      <c r="CX32" s="368">
        <f>'REGION I'!CW1466</f>
        <v>0</v>
      </c>
      <c r="CY32" s="368">
        <f>'REGION I'!CX1466</f>
        <v>0</v>
      </c>
      <c r="CZ32" s="368">
        <f>'REGION I'!CY1466</f>
        <v>0</v>
      </c>
      <c r="DA32" s="368">
        <f>'REGION I'!CZ1466</f>
        <v>0</v>
      </c>
      <c r="DB32" s="368">
        <f>'REGION I'!DA1466</f>
        <v>0</v>
      </c>
      <c r="DC32" s="368">
        <f>'REGION I'!DB1466</f>
        <v>0</v>
      </c>
      <c r="DD32" s="368">
        <f>'REGION I'!DC1466</f>
        <v>0</v>
      </c>
      <c r="DE32" s="368">
        <f>'REGION I'!DD1466</f>
        <v>0</v>
      </c>
      <c r="DF32" s="368">
        <f>'REGION I'!DE1466</f>
        <v>0</v>
      </c>
      <c r="DG32" s="368">
        <f>'REGION I'!DF1466</f>
        <v>0</v>
      </c>
      <c r="DH32" s="368">
        <f>'REGION I'!DG1466</f>
        <v>0</v>
      </c>
      <c r="DI32" s="368">
        <f>'REGION I'!DH1466</f>
        <v>0</v>
      </c>
      <c r="DJ32" s="368">
        <f>'REGION I'!DI1466</f>
        <v>0</v>
      </c>
      <c r="DK32" s="368">
        <f>'REGION I'!DJ1466</f>
        <v>0</v>
      </c>
      <c r="DL32" s="368">
        <f>'REGION I'!DK1466</f>
        <v>0</v>
      </c>
      <c r="DM32" s="368">
        <f>'REGION I'!DL1466</f>
        <v>0</v>
      </c>
      <c r="DN32" s="368">
        <f>'REGION I'!DM1466</f>
        <v>0</v>
      </c>
      <c r="DO32" s="368">
        <f>'REGION I'!DN1466</f>
        <v>0</v>
      </c>
      <c r="DP32" s="368">
        <f>'REGION I'!DO1466</f>
        <v>0</v>
      </c>
      <c r="DQ32" s="368">
        <f>'REGION I'!DP1466</f>
        <v>0</v>
      </c>
      <c r="DR32" s="368">
        <f>'REGION I'!DQ1466</f>
        <v>0</v>
      </c>
      <c r="DS32" s="368">
        <f>'REGION I'!DR1466</f>
        <v>0</v>
      </c>
      <c r="DT32" s="368">
        <f>'REGION I'!DS1466</f>
        <v>0</v>
      </c>
      <c r="DU32" s="368">
        <f>'REGION I'!DT1466</f>
        <v>0</v>
      </c>
      <c r="DV32" s="368">
        <f>'REGION I'!DU1466</f>
        <v>0</v>
      </c>
      <c r="DW32" s="368">
        <f>'REGION I'!DV1466</f>
        <v>0</v>
      </c>
      <c r="DX32" s="368">
        <f>'REGION I'!DW1466</f>
        <v>0</v>
      </c>
      <c r="DY32" s="368">
        <f>'REGION I'!DX1466</f>
        <v>0</v>
      </c>
      <c r="DZ32" s="368">
        <f>'REGION I'!DY1466</f>
        <v>0</v>
      </c>
      <c r="EA32" s="368">
        <f>'REGION I'!DZ1466</f>
        <v>0</v>
      </c>
      <c r="EB32" s="368">
        <f>'REGION I'!EA1466</f>
        <v>0</v>
      </c>
      <c r="EC32" s="368">
        <f>'REGION I'!EB1466</f>
        <v>0</v>
      </c>
      <c r="ED32" s="368" t="e">
        <v>#REF!</v>
      </c>
      <c r="EE32" s="368" t="e">
        <f>SUM(#REF!)</f>
        <v>#REF!</v>
      </c>
      <c r="EF32" s="368" t="e">
        <f>SUM(#REF!)</f>
        <v>#REF!</v>
      </c>
      <c r="EG32" s="368" t="e">
        <f>SUM(#REF!)</f>
        <v>#REF!</v>
      </c>
      <c r="EH32" s="371"/>
      <c r="EI32" s="372" t="e">
        <f>SUM(#REF!)</f>
        <v>#REF!</v>
      </c>
      <c r="EJ32" s="368" t="e">
        <f>SUM(#REF!)</f>
        <v>#REF!</v>
      </c>
      <c r="EK32" s="371"/>
      <c r="EL32" s="372" t="e">
        <f>SUM(#REF!)</f>
        <v>#REF!</v>
      </c>
      <c r="EM32" s="368" t="e">
        <f>SUM(#REF!)</f>
        <v>#REF!</v>
      </c>
      <c r="EN32" s="371"/>
      <c r="EO32" s="372" t="e">
        <f>SUM(#REF!)</f>
        <v>#REF!</v>
      </c>
      <c r="EP32" s="368" t="e">
        <f>SUM(#REF!)</f>
        <v>#REF!</v>
      </c>
      <c r="EQ32" s="371"/>
      <c r="ER32" s="372" t="e">
        <f>SUM(#REF!)</f>
        <v>#REF!</v>
      </c>
      <c r="ES32" s="370" t="e">
        <f>SUM(#REF!)</f>
        <v>#REF!</v>
      </c>
      <c r="ET32" s="368" t="e">
        <f>SUM(#REF!)</f>
        <v>#REF!</v>
      </c>
      <c r="EU32" s="371"/>
      <c r="EV32" s="372" t="e">
        <f>SUM(#REF!)</f>
        <v>#REF!</v>
      </c>
      <c r="EW32" s="368" t="e">
        <f>SUM(#REF!)</f>
        <v>#REF!</v>
      </c>
      <c r="EX32" s="371"/>
      <c r="EY32" s="372" t="e">
        <f>SUM(#REF!)</f>
        <v>#REF!</v>
      </c>
      <c r="EZ32" s="368" t="e">
        <f>SUM(#REF!)</f>
        <v>#REF!</v>
      </c>
      <c r="FA32" s="371"/>
      <c r="FB32" s="372" t="e">
        <f>SUM(#REF!)</f>
        <v>#REF!</v>
      </c>
      <c r="FC32" s="368" t="e">
        <f>SUM(#REF!)</f>
        <v>#REF!</v>
      </c>
      <c r="FD32" s="371"/>
      <c r="FE32" s="372" t="e">
        <f>SUM(#REF!)</f>
        <v>#REF!</v>
      </c>
      <c r="FF32" s="368" t="e">
        <f>SUM(#REF!)</f>
        <v>#REF!</v>
      </c>
      <c r="FG32" s="371"/>
      <c r="FH32" s="372" t="e">
        <f>SUM(#REF!)</f>
        <v>#REF!</v>
      </c>
      <c r="FI32" s="368" t="e">
        <f>SUM(#REF!)</f>
        <v>#REF!</v>
      </c>
      <c r="FJ32" s="371"/>
      <c r="FK32" s="372" t="e">
        <f>SUM(#REF!)</f>
        <v>#REF!</v>
      </c>
      <c r="FL32" s="368" t="e">
        <f>SUM(#REF!)</f>
        <v>#REF!</v>
      </c>
      <c r="FM32" s="371"/>
      <c r="FN32" s="372" t="e">
        <f>SUM(#REF!)</f>
        <v>#REF!</v>
      </c>
      <c r="FO32" s="368" t="e">
        <f>SUM(#REF!)</f>
        <v>#REF!</v>
      </c>
      <c r="FP32" s="371"/>
      <c r="FQ32" s="372" t="e">
        <f>SUM(#REF!)</f>
        <v>#REF!</v>
      </c>
      <c r="FR32" s="368" t="e">
        <f>SUM(#REF!)</f>
        <v>#REF!</v>
      </c>
      <c r="FS32" s="371"/>
      <c r="FT32" s="372" t="e">
        <f>SUM(#REF!)</f>
        <v>#REF!</v>
      </c>
      <c r="FU32" s="368" t="e">
        <f>SUM(#REF!)</f>
        <v>#REF!</v>
      </c>
      <c r="FV32" s="371"/>
      <c r="FW32" s="372" t="e">
        <f>SUM(#REF!)</f>
        <v>#REF!</v>
      </c>
      <c r="FX32" s="370" t="e">
        <f>SUM(#REF!)</f>
        <v>#REF!</v>
      </c>
      <c r="FY32" s="368" t="e">
        <f>SUM(#REF!)</f>
        <v>#REF!</v>
      </c>
      <c r="FZ32" s="371"/>
      <c r="GA32" s="372" t="e">
        <f t="shared" si="23"/>
        <v>#REF!</v>
      </c>
      <c r="GB32" s="368" t="e">
        <v>#REF!</v>
      </c>
      <c r="GC32" s="368" t="e">
        <f t="shared" si="24"/>
        <v>#REF!</v>
      </c>
      <c r="GD32" s="371"/>
      <c r="GE32" s="372" t="e">
        <f>SUM(#REF!)</f>
        <v>#REF!</v>
      </c>
      <c r="GF32" s="368" t="e">
        <f>SUM(#REF!)</f>
        <v>#REF!</v>
      </c>
      <c r="GG32" s="371"/>
      <c r="GH32" s="372" t="e">
        <f t="shared" ref="GH32:GN32" si="30">SUM(#REF!)</f>
        <v>#REF!</v>
      </c>
      <c r="GI32" s="368" t="e">
        <f t="shared" si="30"/>
        <v>#REF!</v>
      </c>
      <c r="GJ32" s="372" t="e">
        <f t="shared" si="30"/>
        <v>#REF!</v>
      </c>
      <c r="GK32" s="368" t="e">
        <f t="shared" si="30"/>
        <v>#REF!</v>
      </c>
      <c r="GL32" s="372" t="e">
        <f t="shared" si="30"/>
        <v>#REF!</v>
      </c>
      <c r="GM32" s="368" t="e">
        <f t="shared" si="30"/>
        <v>#REF!</v>
      </c>
      <c r="GN32" s="372" t="e">
        <f t="shared" si="30"/>
        <v>#REF!</v>
      </c>
      <c r="GO32" s="372" t="e">
        <v>#REF!</v>
      </c>
      <c r="GP32" s="372" t="e">
        <v>#REF!</v>
      </c>
      <c r="GQ32" s="372" t="e">
        <f>SUM(#REF!)</f>
        <v>#REF!</v>
      </c>
      <c r="GR32" s="372" t="e">
        <f>SUM(#REF!)</f>
        <v>#REF!</v>
      </c>
      <c r="GS32" s="372" t="e">
        <f>SUM(#REF!)</f>
        <v>#REF!</v>
      </c>
      <c r="GT32" s="372" t="e">
        <v>#REF!</v>
      </c>
      <c r="GU32" s="372" t="e">
        <v>#REF!</v>
      </c>
    </row>
    <row r="33" spans="1:203" ht="12.75">
      <c r="A33" s="373">
        <v>4</v>
      </c>
      <c r="B33" s="268" t="s">
        <v>177</v>
      </c>
      <c r="C33" s="248">
        <v>21</v>
      </c>
      <c r="D33" s="248">
        <v>6710</v>
      </c>
      <c r="E33" s="248">
        <v>30379</v>
      </c>
      <c r="F33" s="243">
        <v>56349</v>
      </c>
      <c r="G33" s="270"/>
      <c r="H33" s="367"/>
      <c r="I33" s="368">
        <f>'REGION I'!I2120</f>
        <v>0</v>
      </c>
      <c r="J33" s="368">
        <f>'REGION I'!J2120</f>
        <v>0</v>
      </c>
      <c r="K33" s="368">
        <f>'REGION I'!K2120</f>
        <v>0</v>
      </c>
      <c r="L33" s="368">
        <f>'REGION I'!L2120</f>
        <v>0</v>
      </c>
      <c r="M33" s="368">
        <f>'REGION I'!M2120</f>
        <v>0</v>
      </c>
      <c r="N33" s="368">
        <f>'REGION I'!N2120</f>
        <v>0</v>
      </c>
      <c r="O33" s="368">
        <f>'REGION I'!O2120</f>
        <v>0</v>
      </c>
      <c r="P33" s="369"/>
      <c r="Q33" s="369"/>
      <c r="R33" s="368" t="e">
        <f>SUM(#REF!)</f>
        <v>#REF!</v>
      </c>
      <c r="S33" s="370" t="e">
        <f>SUM(#REF!)</f>
        <v>#REF!</v>
      </c>
      <c r="T33" s="368" t="e">
        <f>SUM(#REF!)</f>
        <v>#REF!</v>
      </c>
      <c r="U33" s="368" t="e">
        <f>SUM(#REF!)</f>
        <v>#REF!</v>
      </c>
      <c r="V33" s="368">
        <f>'REGION I'!U2120</f>
        <v>0</v>
      </c>
      <c r="W33" s="368">
        <f>'REGION I'!V2120</f>
        <v>0</v>
      </c>
      <c r="X33" s="368">
        <f>'REGION I'!W2120</f>
        <v>0</v>
      </c>
      <c r="Y33" s="368">
        <f>'REGION I'!X2120</f>
        <v>0</v>
      </c>
      <c r="Z33" s="368">
        <f>'REGION I'!Y2120</f>
        <v>0</v>
      </c>
      <c r="AA33" s="368">
        <f>'REGION I'!Z2120</f>
        <v>0</v>
      </c>
      <c r="AB33" s="368">
        <f>'REGION I'!AA2120</f>
        <v>0</v>
      </c>
      <c r="AC33" s="368">
        <f>'REGION I'!AB2120</f>
        <v>0</v>
      </c>
      <c r="AD33" s="368">
        <f>'REGION I'!AC2120</f>
        <v>0</v>
      </c>
      <c r="AE33" s="368">
        <f>'REGION I'!AD2120</f>
        <v>0</v>
      </c>
      <c r="AF33" s="368">
        <f>'REGION I'!AE2120</f>
        <v>0</v>
      </c>
      <c r="AG33" s="368">
        <f>'REGION I'!AF2120</f>
        <v>0</v>
      </c>
      <c r="AH33" s="368">
        <f>'REGION I'!AG2120</f>
        <v>0</v>
      </c>
      <c r="AI33" s="368">
        <f>'REGION I'!AH2120</f>
        <v>0</v>
      </c>
      <c r="AJ33" s="368">
        <f>'REGION I'!AI2120</f>
        <v>0</v>
      </c>
      <c r="AK33" s="368">
        <f>'REGION I'!AJ2120</f>
        <v>0</v>
      </c>
      <c r="AL33" s="368">
        <f>'REGION I'!AK2120</f>
        <v>0</v>
      </c>
      <c r="AM33" s="368">
        <f>'REGION I'!AL2120</f>
        <v>0</v>
      </c>
      <c r="AN33" s="368">
        <f>'REGION I'!AM2120</f>
        <v>0</v>
      </c>
      <c r="AO33" s="368">
        <f>'REGION I'!AN2120</f>
        <v>0</v>
      </c>
      <c r="AP33" s="368">
        <f>'REGION I'!AO2120</f>
        <v>0</v>
      </c>
      <c r="AQ33" s="368">
        <f>'REGION I'!AP2120</f>
        <v>0</v>
      </c>
      <c r="AR33" s="368">
        <f>'REGION I'!AQ2120</f>
        <v>0</v>
      </c>
      <c r="AS33" s="368">
        <f>'REGION I'!AR2120</f>
        <v>0</v>
      </c>
      <c r="AT33" s="368">
        <f>'REGION I'!AS2120</f>
        <v>0</v>
      </c>
      <c r="AU33" s="368">
        <f>'REGION I'!AT2120</f>
        <v>0</v>
      </c>
      <c r="AV33" s="368">
        <f>'REGION I'!AU2120</f>
        <v>0</v>
      </c>
      <c r="AW33" s="368">
        <f>'REGION I'!AV2120</f>
        <v>0</v>
      </c>
      <c r="AX33" s="368">
        <f>'REGION I'!AW2120</f>
        <v>0</v>
      </c>
      <c r="AY33" s="368">
        <f>'REGION I'!AX2120</f>
        <v>0</v>
      </c>
      <c r="AZ33" s="368">
        <f>'REGION I'!AY2120</f>
        <v>0</v>
      </c>
      <c r="BA33" s="368">
        <f>'REGION I'!AZ2120</f>
        <v>0</v>
      </c>
      <c r="BB33" s="368">
        <f>'REGION I'!BA2120</f>
        <v>0</v>
      </c>
      <c r="BC33" s="368">
        <f>'REGION I'!BB2120</f>
        <v>0</v>
      </c>
      <c r="BD33" s="368">
        <f>'REGION I'!BC2120</f>
        <v>0</v>
      </c>
      <c r="BE33" s="368">
        <f>'REGION I'!BD2120</f>
        <v>0</v>
      </c>
      <c r="BF33" s="368">
        <f>'REGION I'!BE2120</f>
        <v>0</v>
      </c>
      <c r="BG33" s="368">
        <f>'REGION I'!BF2120</f>
        <v>0</v>
      </c>
      <c r="BH33" s="368">
        <f>'REGION I'!BG2120</f>
        <v>0</v>
      </c>
      <c r="BI33" s="368">
        <f>'REGION I'!BH2120</f>
        <v>0</v>
      </c>
      <c r="BJ33" s="368">
        <f>'REGION I'!BI2120</f>
        <v>0</v>
      </c>
      <c r="BK33" s="368">
        <f>'REGION I'!BJ2120</f>
        <v>0</v>
      </c>
      <c r="BL33" s="368">
        <f>'REGION I'!BK2120</f>
        <v>0</v>
      </c>
      <c r="BM33" s="368">
        <f>'REGION I'!BL2120</f>
        <v>0</v>
      </c>
      <c r="BN33" s="368">
        <f>'REGION I'!BM2120</f>
        <v>0</v>
      </c>
      <c r="BO33" s="368">
        <f>'REGION I'!BN2120</f>
        <v>0</v>
      </c>
      <c r="BP33" s="368">
        <f>'REGION I'!BO2120</f>
        <v>0</v>
      </c>
      <c r="BQ33" s="368">
        <f>'REGION I'!BP2120</f>
        <v>0</v>
      </c>
      <c r="BR33" s="368">
        <f>'REGION I'!BQ2120</f>
        <v>0</v>
      </c>
      <c r="BS33" s="368">
        <f>'REGION I'!BR2120</f>
        <v>0</v>
      </c>
      <c r="BT33" s="368">
        <f>'REGION I'!BS2120</f>
        <v>0</v>
      </c>
      <c r="BU33" s="368">
        <f>'REGION I'!BT2120</f>
        <v>0</v>
      </c>
      <c r="BV33" s="368">
        <f>'REGION I'!BU2120</f>
        <v>0</v>
      </c>
      <c r="BW33" s="368">
        <f>'REGION I'!BV2120</f>
        <v>0</v>
      </c>
      <c r="BX33" s="368">
        <f>'REGION I'!BW2120</f>
        <v>0</v>
      </c>
      <c r="BY33" s="368">
        <f>'REGION I'!BX2120</f>
        <v>0</v>
      </c>
      <c r="BZ33" s="368">
        <f>'REGION I'!BY2120</f>
        <v>0</v>
      </c>
      <c r="CA33" s="368">
        <f>'REGION I'!BZ2120</f>
        <v>0</v>
      </c>
      <c r="CB33" s="368">
        <f>'REGION I'!CA2120</f>
        <v>0</v>
      </c>
      <c r="CC33" s="368">
        <f>'REGION I'!CB2120</f>
        <v>0</v>
      </c>
      <c r="CD33" s="368">
        <f>'REGION I'!CC2120</f>
        <v>0</v>
      </c>
      <c r="CE33" s="368">
        <f>'REGION I'!CD2120</f>
        <v>0</v>
      </c>
      <c r="CF33" s="368">
        <f>'REGION I'!CE2120</f>
        <v>0</v>
      </c>
      <c r="CG33" s="368">
        <f>'REGION I'!CF2120</f>
        <v>0</v>
      </c>
      <c r="CH33" s="368">
        <f>'REGION I'!CG2120</f>
        <v>0</v>
      </c>
      <c r="CI33" s="368">
        <f>'REGION I'!CH2120</f>
        <v>0</v>
      </c>
      <c r="CJ33" s="368">
        <f>'REGION I'!CI2120</f>
        <v>0</v>
      </c>
      <c r="CK33" s="368">
        <f>'REGION I'!CJ2120</f>
        <v>0</v>
      </c>
      <c r="CL33" s="368">
        <f>'REGION I'!CK2120</f>
        <v>0</v>
      </c>
      <c r="CM33" s="368">
        <f>'REGION I'!CL2120</f>
        <v>0</v>
      </c>
      <c r="CN33" s="368">
        <f>'REGION I'!CM2120</f>
        <v>0</v>
      </c>
      <c r="CO33" s="368">
        <f>'REGION I'!CN2120</f>
        <v>0</v>
      </c>
      <c r="CP33" s="368">
        <f>'REGION I'!CO2120</f>
        <v>0</v>
      </c>
      <c r="CQ33" s="368">
        <f>'REGION I'!CP2120</f>
        <v>0</v>
      </c>
      <c r="CR33" s="368">
        <f>'REGION I'!CQ2120</f>
        <v>0</v>
      </c>
      <c r="CS33" s="368">
        <f>'REGION I'!CR2120</f>
        <v>0</v>
      </c>
      <c r="CT33" s="368">
        <f>'REGION I'!CS2120</f>
        <v>0</v>
      </c>
      <c r="CU33" s="368">
        <f>'REGION I'!CT2120</f>
        <v>0</v>
      </c>
      <c r="CV33" s="368">
        <f>'REGION I'!CU2120</f>
        <v>0</v>
      </c>
      <c r="CW33" s="368">
        <f>'REGION I'!CV2120</f>
        <v>0</v>
      </c>
      <c r="CX33" s="368">
        <f>'REGION I'!CW2120</f>
        <v>0</v>
      </c>
      <c r="CY33" s="368">
        <f>'REGION I'!CX2120</f>
        <v>0</v>
      </c>
      <c r="CZ33" s="368">
        <f>'REGION I'!CY2120</f>
        <v>0</v>
      </c>
      <c r="DA33" s="368">
        <f>'REGION I'!CZ2120</f>
        <v>0</v>
      </c>
      <c r="DB33" s="368">
        <f>'REGION I'!DA2120</f>
        <v>0</v>
      </c>
      <c r="DC33" s="368">
        <f>'REGION I'!DB2120</f>
        <v>0</v>
      </c>
      <c r="DD33" s="368">
        <f>'REGION I'!DC2120</f>
        <v>0</v>
      </c>
      <c r="DE33" s="368">
        <f>'REGION I'!DD2120</f>
        <v>0</v>
      </c>
      <c r="DF33" s="368">
        <f>'REGION I'!DE2120</f>
        <v>0</v>
      </c>
      <c r="DG33" s="368">
        <f>'REGION I'!DF2120</f>
        <v>0</v>
      </c>
      <c r="DH33" s="368">
        <f>'REGION I'!DG2120</f>
        <v>0</v>
      </c>
      <c r="DI33" s="368">
        <f>'REGION I'!DH2120</f>
        <v>0</v>
      </c>
      <c r="DJ33" s="368">
        <f>'REGION I'!DI2120</f>
        <v>0</v>
      </c>
      <c r="DK33" s="368">
        <f>'REGION I'!DJ2120</f>
        <v>0</v>
      </c>
      <c r="DL33" s="368">
        <f>'REGION I'!DK2120</f>
        <v>0</v>
      </c>
      <c r="DM33" s="368">
        <f>'REGION I'!DL2120</f>
        <v>0</v>
      </c>
      <c r="DN33" s="368">
        <f>'REGION I'!DM2120</f>
        <v>0</v>
      </c>
      <c r="DO33" s="368">
        <f>'REGION I'!DN2120</f>
        <v>0</v>
      </c>
      <c r="DP33" s="368">
        <f>'REGION I'!DO2120</f>
        <v>0</v>
      </c>
      <c r="DQ33" s="368">
        <f>'REGION I'!DP2120</f>
        <v>0</v>
      </c>
      <c r="DR33" s="368">
        <f>'REGION I'!DQ2120</f>
        <v>0</v>
      </c>
      <c r="DS33" s="368">
        <f>'REGION I'!DR2120</f>
        <v>0</v>
      </c>
      <c r="DT33" s="368">
        <f>'REGION I'!DS2120</f>
        <v>0</v>
      </c>
      <c r="DU33" s="368">
        <f>'REGION I'!DT2120</f>
        <v>0</v>
      </c>
      <c r="DV33" s="368">
        <f>'REGION I'!DU2120</f>
        <v>0</v>
      </c>
      <c r="DW33" s="368">
        <f>'REGION I'!DV2120</f>
        <v>0</v>
      </c>
      <c r="DX33" s="368">
        <f>'REGION I'!DW2120</f>
        <v>0</v>
      </c>
      <c r="DY33" s="368">
        <f>'REGION I'!DX2120</f>
        <v>0</v>
      </c>
      <c r="DZ33" s="368">
        <f>'REGION I'!DY2120</f>
        <v>0</v>
      </c>
      <c r="EA33" s="368">
        <f>'REGION I'!DZ2120</f>
        <v>0</v>
      </c>
      <c r="EB33" s="368">
        <f>'REGION I'!EA2120</f>
        <v>0</v>
      </c>
      <c r="EC33" s="368">
        <f>'REGION I'!EB2120</f>
        <v>0</v>
      </c>
      <c r="ED33" s="368" t="e">
        <v>#REF!</v>
      </c>
      <c r="EE33" s="368" t="e">
        <f>SUM(#REF!)</f>
        <v>#REF!</v>
      </c>
      <c r="EF33" s="368" t="e">
        <f>SUM(#REF!)</f>
        <v>#REF!</v>
      </c>
      <c r="EG33" s="368" t="e">
        <f>SUM(#REF!)</f>
        <v>#REF!</v>
      </c>
      <c r="EH33" s="371"/>
      <c r="EI33" s="372" t="e">
        <f>SUM(#REF!)</f>
        <v>#REF!</v>
      </c>
      <c r="EJ33" s="368" t="e">
        <f>SUM(#REF!)</f>
        <v>#REF!</v>
      </c>
      <c r="EK33" s="371"/>
      <c r="EL33" s="372" t="e">
        <f>SUM(#REF!)</f>
        <v>#REF!</v>
      </c>
      <c r="EM33" s="368" t="e">
        <f>SUM(#REF!)</f>
        <v>#REF!</v>
      </c>
      <c r="EN33" s="371"/>
      <c r="EO33" s="372" t="e">
        <f>SUM(#REF!)</f>
        <v>#REF!</v>
      </c>
      <c r="EP33" s="368" t="e">
        <f>SUM(#REF!)</f>
        <v>#REF!</v>
      </c>
      <c r="EQ33" s="371"/>
      <c r="ER33" s="372" t="e">
        <f>SUM(#REF!)</f>
        <v>#REF!</v>
      </c>
      <c r="ES33" s="370" t="e">
        <f>SUM(#REF!)</f>
        <v>#REF!</v>
      </c>
      <c r="ET33" s="368" t="e">
        <f>SUM(#REF!)</f>
        <v>#REF!</v>
      </c>
      <c r="EU33" s="371"/>
      <c r="EV33" s="372" t="e">
        <f>SUM(#REF!)</f>
        <v>#REF!</v>
      </c>
      <c r="EW33" s="368" t="e">
        <f>SUM(#REF!)</f>
        <v>#REF!</v>
      </c>
      <c r="EX33" s="371"/>
      <c r="EY33" s="372" t="e">
        <f>SUM(#REF!)</f>
        <v>#REF!</v>
      </c>
      <c r="EZ33" s="368" t="e">
        <f>SUM(#REF!)</f>
        <v>#REF!</v>
      </c>
      <c r="FA33" s="371"/>
      <c r="FB33" s="372" t="e">
        <f>SUM(#REF!)</f>
        <v>#REF!</v>
      </c>
      <c r="FC33" s="368" t="e">
        <f>SUM(#REF!)</f>
        <v>#REF!</v>
      </c>
      <c r="FD33" s="371"/>
      <c r="FE33" s="372" t="e">
        <f>SUM(#REF!)</f>
        <v>#REF!</v>
      </c>
      <c r="FF33" s="368" t="e">
        <f>SUM(#REF!)</f>
        <v>#REF!</v>
      </c>
      <c r="FG33" s="371"/>
      <c r="FH33" s="372" t="e">
        <f>SUM(#REF!)</f>
        <v>#REF!</v>
      </c>
      <c r="FI33" s="368" t="e">
        <f>SUM(#REF!)</f>
        <v>#REF!</v>
      </c>
      <c r="FJ33" s="371"/>
      <c r="FK33" s="372" t="e">
        <f>SUM(#REF!)</f>
        <v>#REF!</v>
      </c>
      <c r="FL33" s="368" t="e">
        <f>SUM(#REF!)</f>
        <v>#REF!</v>
      </c>
      <c r="FM33" s="371"/>
      <c r="FN33" s="372" t="e">
        <f>SUM(#REF!)</f>
        <v>#REF!</v>
      </c>
      <c r="FO33" s="368" t="e">
        <f>SUM(#REF!)</f>
        <v>#REF!</v>
      </c>
      <c r="FP33" s="371"/>
      <c r="FQ33" s="372" t="e">
        <f>SUM(#REF!)</f>
        <v>#REF!</v>
      </c>
      <c r="FR33" s="368" t="e">
        <f>SUM(#REF!)</f>
        <v>#REF!</v>
      </c>
      <c r="FS33" s="371"/>
      <c r="FT33" s="372" t="e">
        <f>SUM(#REF!)</f>
        <v>#REF!</v>
      </c>
      <c r="FU33" s="368" t="e">
        <f>SUM(#REF!)</f>
        <v>#REF!</v>
      </c>
      <c r="FV33" s="371"/>
      <c r="FW33" s="372" t="e">
        <f>SUM(#REF!)</f>
        <v>#REF!</v>
      </c>
      <c r="FX33" s="370" t="e">
        <f>SUM(#REF!)</f>
        <v>#REF!</v>
      </c>
      <c r="FY33" s="368" t="e">
        <f>SUM(#REF!)</f>
        <v>#REF!</v>
      </c>
      <c r="FZ33" s="371"/>
      <c r="GA33" s="372" t="e">
        <f t="shared" si="23"/>
        <v>#REF!</v>
      </c>
      <c r="GB33" s="368" t="e">
        <v>#REF!</v>
      </c>
      <c r="GC33" s="368" t="e">
        <f t="shared" si="24"/>
        <v>#REF!</v>
      </c>
      <c r="GD33" s="371"/>
      <c r="GE33" s="372" t="e">
        <f>SUM(#REF!)</f>
        <v>#REF!</v>
      </c>
      <c r="GF33" s="368" t="e">
        <f>SUM(#REF!)</f>
        <v>#REF!</v>
      </c>
      <c r="GG33" s="371"/>
      <c r="GH33" s="372" t="e">
        <f t="shared" ref="GH33:GN33" si="31">SUM(#REF!)</f>
        <v>#REF!</v>
      </c>
      <c r="GI33" s="368" t="e">
        <f t="shared" si="31"/>
        <v>#REF!</v>
      </c>
      <c r="GJ33" s="372" t="e">
        <f t="shared" si="31"/>
        <v>#REF!</v>
      </c>
      <c r="GK33" s="368" t="e">
        <f t="shared" si="31"/>
        <v>#REF!</v>
      </c>
      <c r="GL33" s="372" t="e">
        <f t="shared" si="31"/>
        <v>#REF!</v>
      </c>
      <c r="GM33" s="368" t="e">
        <f t="shared" si="31"/>
        <v>#REF!</v>
      </c>
      <c r="GN33" s="372" t="e">
        <f t="shared" si="31"/>
        <v>#REF!</v>
      </c>
      <c r="GO33" s="372" t="e">
        <v>#REF!</v>
      </c>
      <c r="GP33" s="372" t="e">
        <v>#REF!</v>
      </c>
      <c r="GQ33" s="372" t="e">
        <f>SUM(#REF!)</f>
        <v>#REF!</v>
      </c>
      <c r="GR33" s="372" t="e">
        <f>SUM(#REF!)</f>
        <v>#REF!</v>
      </c>
      <c r="GS33" s="372" t="e">
        <f>SUM(#REF!)</f>
        <v>#REF!</v>
      </c>
      <c r="GT33" s="372" t="e">
        <v>#REF!</v>
      </c>
      <c r="GU33" s="372" t="e">
        <v>#REF!</v>
      </c>
    </row>
    <row r="34" spans="1:203" ht="12.75">
      <c r="A34" s="356"/>
      <c r="B34" s="357" t="s">
        <v>563</v>
      </c>
      <c r="C34" s="358"/>
      <c r="D34" s="358"/>
      <c r="E34" s="358"/>
      <c r="F34" s="359"/>
      <c r="G34" s="360"/>
      <c r="H34" s="361">
        <f t="shared" ref="H34:EC34" si="32">SUM(H35:H40)</f>
        <v>0</v>
      </c>
      <c r="I34" s="361">
        <f t="shared" si="32"/>
        <v>15</v>
      </c>
      <c r="J34" s="361">
        <f t="shared" si="32"/>
        <v>1094</v>
      </c>
      <c r="K34" s="361">
        <f t="shared" si="32"/>
        <v>2709</v>
      </c>
      <c r="L34" s="361">
        <f t="shared" si="32"/>
        <v>1</v>
      </c>
      <c r="M34" s="361">
        <f t="shared" si="32"/>
        <v>0</v>
      </c>
      <c r="N34" s="361">
        <f t="shared" si="32"/>
        <v>0</v>
      </c>
      <c r="O34" s="361">
        <f t="shared" si="32"/>
        <v>0</v>
      </c>
      <c r="P34" s="361">
        <f t="shared" si="32"/>
        <v>0</v>
      </c>
      <c r="Q34" s="361">
        <f t="shared" si="32"/>
        <v>0</v>
      </c>
      <c r="R34" s="361" t="e">
        <f t="shared" si="32"/>
        <v>#REF!</v>
      </c>
      <c r="S34" s="361" t="e">
        <f t="shared" si="32"/>
        <v>#REF!</v>
      </c>
      <c r="T34" s="361" t="e">
        <f t="shared" si="32"/>
        <v>#REF!</v>
      </c>
      <c r="U34" s="361" t="e">
        <f t="shared" si="32"/>
        <v>#REF!</v>
      </c>
      <c r="V34" s="361">
        <f t="shared" si="32"/>
        <v>0</v>
      </c>
      <c r="W34" s="361">
        <f t="shared" si="32"/>
        <v>0</v>
      </c>
      <c r="X34" s="361">
        <f t="shared" si="32"/>
        <v>0</v>
      </c>
      <c r="Y34" s="361">
        <f t="shared" si="32"/>
        <v>0</v>
      </c>
      <c r="Z34" s="361">
        <f t="shared" si="32"/>
        <v>0</v>
      </c>
      <c r="AA34" s="361">
        <f t="shared" si="32"/>
        <v>0</v>
      </c>
      <c r="AB34" s="361">
        <f t="shared" si="32"/>
        <v>0</v>
      </c>
      <c r="AC34" s="361">
        <f t="shared" si="32"/>
        <v>0</v>
      </c>
      <c r="AD34" s="361">
        <f t="shared" si="32"/>
        <v>0</v>
      </c>
      <c r="AE34" s="361">
        <f t="shared" si="32"/>
        <v>0</v>
      </c>
      <c r="AF34" s="361">
        <f t="shared" si="32"/>
        <v>0</v>
      </c>
      <c r="AG34" s="361">
        <f t="shared" si="32"/>
        <v>0</v>
      </c>
      <c r="AH34" s="361">
        <f t="shared" si="32"/>
        <v>0</v>
      </c>
      <c r="AI34" s="361">
        <f t="shared" si="32"/>
        <v>0</v>
      </c>
      <c r="AJ34" s="361">
        <f t="shared" si="32"/>
        <v>0</v>
      </c>
      <c r="AK34" s="361">
        <f t="shared" si="32"/>
        <v>0</v>
      </c>
      <c r="AL34" s="361">
        <f t="shared" si="32"/>
        <v>0</v>
      </c>
      <c r="AM34" s="361">
        <f t="shared" si="32"/>
        <v>0</v>
      </c>
      <c r="AN34" s="361">
        <f t="shared" si="32"/>
        <v>0</v>
      </c>
      <c r="AO34" s="361">
        <f t="shared" si="32"/>
        <v>0</v>
      </c>
      <c r="AP34" s="361">
        <f t="shared" si="32"/>
        <v>0</v>
      </c>
      <c r="AQ34" s="361">
        <f t="shared" si="32"/>
        <v>0</v>
      </c>
      <c r="AR34" s="361">
        <f t="shared" si="32"/>
        <v>0</v>
      </c>
      <c r="AS34" s="361">
        <f t="shared" si="32"/>
        <v>0</v>
      </c>
      <c r="AT34" s="361">
        <f t="shared" si="32"/>
        <v>0</v>
      </c>
      <c r="AU34" s="361">
        <f t="shared" si="32"/>
        <v>0</v>
      </c>
      <c r="AV34" s="361">
        <f t="shared" si="32"/>
        <v>0</v>
      </c>
      <c r="AW34" s="361">
        <f t="shared" si="32"/>
        <v>0</v>
      </c>
      <c r="AX34" s="361">
        <f t="shared" si="32"/>
        <v>0</v>
      </c>
      <c r="AY34" s="361">
        <f t="shared" si="32"/>
        <v>0</v>
      </c>
      <c r="AZ34" s="361">
        <f t="shared" si="32"/>
        <v>0</v>
      </c>
      <c r="BA34" s="361">
        <f t="shared" si="32"/>
        <v>0</v>
      </c>
      <c r="BB34" s="361">
        <f t="shared" si="32"/>
        <v>0</v>
      </c>
      <c r="BC34" s="361">
        <f t="shared" si="32"/>
        <v>0</v>
      </c>
      <c r="BD34" s="361">
        <f t="shared" si="32"/>
        <v>0</v>
      </c>
      <c r="BE34" s="361">
        <f t="shared" si="32"/>
        <v>0</v>
      </c>
      <c r="BF34" s="361">
        <f t="shared" si="32"/>
        <v>0</v>
      </c>
      <c r="BG34" s="361">
        <f t="shared" si="32"/>
        <v>0</v>
      </c>
      <c r="BH34" s="361">
        <f t="shared" si="32"/>
        <v>0</v>
      </c>
      <c r="BI34" s="361">
        <f t="shared" si="32"/>
        <v>0</v>
      </c>
      <c r="BJ34" s="361">
        <f t="shared" si="32"/>
        <v>0</v>
      </c>
      <c r="BK34" s="361">
        <f t="shared" si="32"/>
        <v>0</v>
      </c>
      <c r="BL34" s="361">
        <f t="shared" si="32"/>
        <v>0</v>
      </c>
      <c r="BM34" s="361">
        <f t="shared" si="32"/>
        <v>0</v>
      </c>
      <c r="BN34" s="361">
        <f t="shared" si="32"/>
        <v>0</v>
      </c>
      <c r="BO34" s="361">
        <f t="shared" si="32"/>
        <v>0</v>
      </c>
      <c r="BP34" s="361">
        <f t="shared" si="32"/>
        <v>0</v>
      </c>
      <c r="BQ34" s="361">
        <f t="shared" si="32"/>
        <v>0</v>
      </c>
      <c r="BR34" s="361">
        <f t="shared" si="32"/>
        <v>0</v>
      </c>
      <c r="BS34" s="361">
        <f t="shared" si="32"/>
        <v>0</v>
      </c>
      <c r="BT34" s="361">
        <f t="shared" si="32"/>
        <v>0</v>
      </c>
      <c r="BU34" s="361">
        <f t="shared" si="32"/>
        <v>0</v>
      </c>
      <c r="BV34" s="361">
        <f t="shared" si="32"/>
        <v>0</v>
      </c>
      <c r="BW34" s="361">
        <f t="shared" si="32"/>
        <v>0</v>
      </c>
      <c r="BX34" s="361">
        <f t="shared" si="32"/>
        <v>0</v>
      </c>
      <c r="BY34" s="361">
        <f t="shared" si="32"/>
        <v>0</v>
      </c>
      <c r="BZ34" s="361">
        <f t="shared" si="32"/>
        <v>0</v>
      </c>
      <c r="CA34" s="361">
        <f t="shared" si="32"/>
        <v>0</v>
      </c>
      <c r="CB34" s="361">
        <f t="shared" si="32"/>
        <v>0</v>
      </c>
      <c r="CC34" s="361">
        <f t="shared" si="32"/>
        <v>0</v>
      </c>
      <c r="CD34" s="361">
        <f t="shared" si="32"/>
        <v>0</v>
      </c>
      <c r="CE34" s="361">
        <f t="shared" si="32"/>
        <v>0</v>
      </c>
      <c r="CF34" s="361">
        <f t="shared" si="32"/>
        <v>0</v>
      </c>
      <c r="CG34" s="361">
        <f t="shared" si="32"/>
        <v>0</v>
      </c>
      <c r="CH34" s="361">
        <f t="shared" si="32"/>
        <v>0</v>
      </c>
      <c r="CI34" s="361">
        <f t="shared" si="32"/>
        <v>0</v>
      </c>
      <c r="CJ34" s="361">
        <f t="shared" si="32"/>
        <v>0</v>
      </c>
      <c r="CK34" s="361">
        <f t="shared" si="32"/>
        <v>0</v>
      </c>
      <c r="CL34" s="361">
        <f t="shared" si="32"/>
        <v>0</v>
      </c>
      <c r="CM34" s="361">
        <f t="shared" si="32"/>
        <v>0</v>
      </c>
      <c r="CN34" s="361">
        <f t="shared" si="32"/>
        <v>0</v>
      </c>
      <c r="CO34" s="361">
        <f t="shared" si="32"/>
        <v>0</v>
      </c>
      <c r="CP34" s="361">
        <f t="shared" si="32"/>
        <v>0</v>
      </c>
      <c r="CQ34" s="361">
        <f t="shared" si="32"/>
        <v>0</v>
      </c>
      <c r="CR34" s="361">
        <f t="shared" si="32"/>
        <v>0</v>
      </c>
      <c r="CS34" s="361">
        <f t="shared" si="32"/>
        <v>0</v>
      </c>
      <c r="CT34" s="361">
        <f t="shared" si="32"/>
        <v>0</v>
      </c>
      <c r="CU34" s="361">
        <f t="shared" si="32"/>
        <v>0</v>
      </c>
      <c r="CV34" s="361">
        <f t="shared" si="32"/>
        <v>0</v>
      </c>
      <c r="CW34" s="361">
        <f t="shared" si="32"/>
        <v>0</v>
      </c>
      <c r="CX34" s="361">
        <f t="shared" si="32"/>
        <v>0</v>
      </c>
      <c r="CY34" s="361">
        <f t="shared" si="32"/>
        <v>0</v>
      </c>
      <c r="CZ34" s="361">
        <f t="shared" si="32"/>
        <v>0</v>
      </c>
      <c r="DA34" s="361">
        <f t="shared" si="32"/>
        <v>0</v>
      </c>
      <c r="DB34" s="361">
        <f t="shared" si="32"/>
        <v>0</v>
      </c>
      <c r="DC34" s="361">
        <f t="shared" si="32"/>
        <v>0</v>
      </c>
      <c r="DD34" s="361">
        <f t="shared" si="32"/>
        <v>0</v>
      </c>
      <c r="DE34" s="361">
        <f t="shared" si="32"/>
        <v>0</v>
      </c>
      <c r="DF34" s="361">
        <f t="shared" si="32"/>
        <v>0</v>
      </c>
      <c r="DG34" s="361">
        <f t="shared" si="32"/>
        <v>0</v>
      </c>
      <c r="DH34" s="361">
        <f t="shared" si="32"/>
        <v>0</v>
      </c>
      <c r="DI34" s="361">
        <f t="shared" si="32"/>
        <v>0</v>
      </c>
      <c r="DJ34" s="361">
        <f t="shared" si="32"/>
        <v>0</v>
      </c>
      <c r="DK34" s="361">
        <f t="shared" si="32"/>
        <v>0</v>
      </c>
      <c r="DL34" s="361">
        <f t="shared" si="32"/>
        <v>0</v>
      </c>
      <c r="DM34" s="361">
        <f t="shared" si="32"/>
        <v>0</v>
      </c>
      <c r="DN34" s="361">
        <f t="shared" si="32"/>
        <v>0</v>
      </c>
      <c r="DO34" s="361">
        <f t="shared" si="32"/>
        <v>0</v>
      </c>
      <c r="DP34" s="361">
        <f t="shared" si="32"/>
        <v>0</v>
      </c>
      <c r="DQ34" s="361">
        <f t="shared" si="32"/>
        <v>0</v>
      </c>
      <c r="DR34" s="361">
        <f t="shared" si="32"/>
        <v>0</v>
      </c>
      <c r="DS34" s="361">
        <f t="shared" si="32"/>
        <v>0</v>
      </c>
      <c r="DT34" s="361">
        <f t="shared" si="32"/>
        <v>0</v>
      </c>
      <c r="DU34" s="361">
        <f t="shared" si="32"/>
        <v>0</v>
      </c>
      <c r="DV34" s="361">
        <f t="shared" si="32"/>
        <v>0</v>
      </c>
      <c r="DW34" s="361">
        <f t="shared" si="32"/>
        <v>0</v>
      </c>
      <c r="DX34" s="361">
        <f t="shared" si="32"/>
        <v>0</v>
      </c>
      <c r="DY34" s="361">
        <f t="shared" si="32"/>
        <v>0</v>
      </c>
      <c r="DZ34" s="361">
        <f t="shared" si="32"/>
        <v>0</v>
      </c>
      <c r="EA34" s="361">
        <f t="shared" si="32"/>
        <v>0</v>
      </c>
      <c r="EB34" s="361">
        <f t="shared" si="32"/>
        <v>0</v>
      </c>
      <c r="EC34" s="361">
        <f t="shared" si="32"/>
        <v>0</v>
      </c>
      <c r="ED34" s="361"/>
      <c r="EE34" s="361"/>
      <c r="EF34" s="361"/>
      <c r="EG34" s="361"/>
      <c r="EH34" s="364"/>
      <c r="EI34" s="364"/>
      <c r="EJ34" s="361"/>
      <c r="EK34" s="364"/>
      <c r="EL34" s="364"/>
      <c r="EM34" s="361"/>
      <c r="EN34" s="364"/>
      <c r="EO34" s="364"/>
      <c r="EP34" s="361"/>
      <c r="EQ34" s="364"/>
      <c r="ER34" s="364"/>
      <c r="ES34" s="363"/>
      <c r="ET34" s="361"/>
      <c r="EU34" s="364"/>
      <c r="EV34" s="364"/>
      <c r="EW34" s="361"/>
      <c r="EX34" s="364"/>
      <c r="EY34" s="364"/>
      <c r="EZ34" s="361"/>
      <c r="FA34" s="364"/>
      <c r="FB34" s="364"/>
      <c r="FC34" s="361"/>
      <c r="FD34" s="364"/>
      <c r="FE34" s="364"/>
      <c r="FF34" s="361"/>
      <c r="FG34" s="364"/>
      <c r="FH34" s="364"/>
      <c r="FI34" s="361"/>
      <c r="FJ34" s="364"/>
      <c r="FK34" s="364"/>
      <c r="FL34" s="361"/>
      <c r="FM34" s="364"/>
      <c r="FN34" s="364"/>
      <c r="FO34" s="361"/>
      <c r="FP34" s="364"/>
      <c r="FQ34" s="364"/>
      <c r="FR34" s="361"/>
      <c r="FS34" s="364"/>
      <c r="FT34" s="364"/>
      <c r="FU34" s="361"/>
      <c r="FV34" s="364"/>
      <c r="FW34" s="364"/>
      <c r="FX34" s="363"/>
      <c r="FY34" s="361"/>
      <c r="FZ34" s="364"/>
      <c r="GA34" s="364"/>
      <c r="GB34" s="361"/>
      <c r="GC34" s="365"/>
      <c r="GD34" s="366"/>
      <c r="GE34" s="366"/>
      <c r="GF34" s="365"/>
      <c r="GG34" s="366"/>
      <c r="GH34" s="366"/>
      <c r="GI34" s="365"/>
      <c r="GJ34" s="366"/>
      <c r="GK34" s="365"/>
      <c r="GL34" s="366"/>
      <c r="GM34" s="365"/>
      <c r="GN34" s="366"/>
      <c r="GO34" s="364"/>
      <c r="GP34" s="366"/>
      <c r="GQ34" s="364"/>
      <c r="GR34" s="364"/>
      <c r="GS34" s="364"/>
      <c r="GT34" s="364"/>
      <c r="GU34" s="364"/>
    </row>
    <row r="35" spans="1:203" ht="12.75">
      <c r="A35" s="373">
        <v>4</v>
      </c>
      <c r="B35" s="268" t="s">
        <v>148</v>
      </c>
      <c r="C35" s="248">
        <v>77</v>
      </c>
      <c r="D35" s="248">
        <v>12536</v>
      </c>
      <c r="E35" s="248">
        <v>52742</v>
      </c>
      <c r="F35" s="243">
        <v>129506</v>
      </c>
      <c r="G35" s="270"/>
      <c r="H35" s="367"/>
      <c r="I35" s="368">
        <f>'REGION I'!I964</f>
        <v>0</v>
      </c>
      <c r="J35" s="368">
        <f>'REGION I'!J964</f>
        <v>0</v>
      </c>
      <c r="K35" s="368">
        <f>'REGION I'!K964</f>
        <v>0</v>
      </c>
      <c r="L35" s="368">
        <f>'REGION I'!L964</f>
        <v>0</v>
      </c>
      <c r="M35" s="368">
        <f>'REGION I'!M964</f>
        <v>0</v>
      </c>
      <c r="N35" s="368">
        <f>'REGION I'!N964</f>
        <v>0</v>
      </c>
      <c r="O35" s="368">
        <f>'REGION I'!O964</f>
        <v>0</v>
      </c>
      <c r="P35" s="369"/>
      <c r="Q35" s="369"/>
      <c r="R35" s="368" t="e">
        <f>SUM(#REF!)</f>
        <v>#REF!</v>
      </c>
      <c r="S35" s="370" t="e">
        <f>SUM(#REF!)</f>
        <v>#REF!</v>
      </c>
      <c r="T35" s="368" t="e">
        <f>SUM(#REF!)</f>
        <v>#REF!</v>
      </c>
      <c r="U35" s="368" t="e">
        <f>SUM(#REF!)</f>
        <v>#REF!</v>
      </c>
      <c r="V35" s="368">
        <f>'REGION I'!U964</f>
        <v>0</v>
      </c>
      <c r="W35" s="368">
        <f>'REGION I'!V964</f>
        <v>0</v>
      </c>
      <c r="X35" s="368">
        <f>'REGION I'!W964</f>
        <v>0</v>
      </c>
      <c r="Y35" s="368">
        <f>'REGION I'!X964</f>
        <v>0</v>
      </c>
      <c r="Z35" s="368">
        <f>'REGION I'!Y964</f>
        <v>0</v>
      </c>
      <c r="AA35" s="368">
        <f>'REGION I'!Z964</f>
        <v>0</v>
      </c>
      <c r="AB35" s="368">
        <f>'REGION I'!AA964</f>
        <v>0</v>
      </c>
      <c r="AC35" s="368">
        <f>'REGION I'!AB964</f>
        <v>0</v>
      </c>
      <c r="AD35" s="368">
        <f>'REGION I'!AC964</f>
        <v>0</v>
      </c>
      <c r="AE35" s="368">
        <f>'REGION I'!AD964</f>
        <v>0</v>
      </c>
      <c r="AF35" s="368">
        <f>'REGION I'!AE964</f>
        <v>0</v>
      </c>
      <c r="AG35" s="368">
        <f>'REGION I'!AF964</f>
        <v>0</v>
      </c>
      <c r="AH35" s="368">
        <f>'REGION I'!AG964</f>
        <v>0</v>
      </c>
      <c r="AI35" s="368">
        <f>'REGION I'!AH964</f>
        <v>0</v>
      </c>
      <c r="AJ35" s="368">
        <f>'REGION I'!AI964</f>
        <v>0</v>
      </c>
      <c r="AK35" s="368">
        <f>'REGION I'!AJ964</f>
        <v>0</v>
      </c>
      <c r="AL35" s="368">
        <f>'REGION I'!AK964</f>
        <v>0</v>
      </c>
      <c r="AM35" s="368">
        <f>'REGION I'!AL964</f>
        <v>0</v>
      </c>
      <c r="AN35" s="368">
        <f>'REGION I'!AM964</f>
        <v>0</v>
      </c>
      <c r="AO35" s="368">
        <f>'REGION I'!AN964</f>
        <v>0</v>
      </c>
      <c r="AP35" s="368">
        <f>'REGION I'!AO964</f>
        <v>0</v>
      </c>
      <c r="AQ35" s="368">
        <f>'REGION I'!AP964</f>
        <v>0</v>
      </c>
      <c r="AR35" s="368">
        <f>'REGION I'!AQ964</f>
        <v>0</v>
      </c>
      <c r="AS35" s="368">
        <f>'REGION I'!AR964</f>
        <v>0</v>
      </c>
      <c r="AT35" s="368">
        <f>'REGION I'!AS964</f>
        <v>0</v>
      </c>
      <c r="AU35" s="368">
        <f>'REGION I'!AT964</f>
        <v>0</v>
      </c>
      <c r="AV35" s="368">
        <f>'REGION I'!AU964</f>
        <v>0</v>
      </c>
      <c r="AW35" s="368">
        <f>'REGION I'!AV964</f>
        <v>0</v>
      </c>
      <c r="AX35" s="368">
        <f>'REGION I'!AW964</f>
        <v>0</v>
      </c>
      <c r="AY35" s="368">
        <f>'REGION I'!AX964</f>
        <v>0</v>
      </c>
      <c r="AZ35" s="368">
        <f>'REGION I'!AY964</f>
        <v>0</v>
      </c>
      <c r="BA35" s="368">
        <f>'REGION I'!AZ964</f>
        <v>0</v>
      </c>
      <c r="BB35" s="368">
        <f>'REGION I'!BA964</f>
        <v>0</v>
      </c>
      <c r="BC35" s="368">
        <f>'REGION I'!BB964</f>
        <v>0</v>
      </c>
      <c r="BD35" s="368">
        <f>'REGION I'!BC964</f>
        <v>0</v>
      </c>
      <c r="BE35" s="368">
        <f>'REGION I'!BD964</f>
        <v>0</v>
      </c>
      <c r="BF35" s="368">
        <f>'REGION I'!BE964</f>
        <v>0</v>
      </c>
      <c r="BG35" s="368">
        <f>'REGION I'!BF964</f>
        <v>0</v>
      </c>
      <c r="BH35" s="368">
        <f>'REGION I'!BG964</f>
        <v>0</v>
      </c>
      <c r="BI35" s="368">
        <f>'REGION I'!BH964</f>
        <v>0</v>
      </c>
      <c r="BJ35" s="368">
        <f>'REGION I'!BI964</f>
        <v>0</v>
      </c>
      <c r="BK35" s="368">
        <f>'REGION I'!BJ964</f>
        <v>0</v>
      </c>
      <c r="BL35" s="368">
        <f>'REGION I'!BK964</f>
        <v>0</v>
      </c>
      <c r="BM35" s="368">
        <f>'REGION I'!BL964</f>
        <v>0</v>
      </c>
      <c r="BN35" s="368">
        <f>'REGION I'!BM964</f>
        <v>0</v>
      </c>
      <c r="BO35" s="368">
        <f>'REGION I'!BN964</f>
        <v>0</v>
      </c>
      <c r="BP35" s="368">
        <f>'REGION I'!BO964</f>
        <v>0</v>
      </c>
      <c r="BQ35" s="368">
        <f>'REGION I'!BP964</f>
        <v>0</v>
      </c>
      <c r="BR35" s="368">
        <f>'REGION I'!BQ964</f>
        <v>0</v>
      </c>
      <c r="BS35" s="368">
        <f>'REGION I'!BR964</f>
        <v>0</v>
      </c>
      <c r="BT35" s="368">
        <f>'REGION I'!BS964</f>
        <v>0</v>
      </c>
      <c r="BU35" s="368">
        <f>'REGION I'!BT964</f>
        <v>0</v>
      </c>
      <c r="BV35" s="368">
        <f>'REGION I'!BU964</f>
        <v>0</v>
      </c>
      <c r="BW35" s="368">
        <f>'REGION I'!BV964</f>
        <v>0</v>
      </c>
      <c r="BX35" s="368">
        <f>'REGION I'!BW964</f>
        <v>0</v>
      </c>
      <c r="BY35" s="368">
        <f>'REGION I'!BX964</f>
        <v>0</v>
      </c>
      <c r="BZ35" s="368">
        <f>'REGION I'!BY964</f>
        <v>0</v>
      </c>
      <c r="CA35" s="368">
        <f>'REGION I'!BZ964</f>
        <v>0</v>
      </c>
      <c r="CB35" s="368">
        <f>'REGION I'!CA964</f>
        <v>0</v>
      </c>
      <c r="CC35" s="368">
        <f>'REGION I'!CB964</f>
        <v>0</v>
      </c>
      <c r="CD35" s="368">
        <f>'REGION I'!CC964</f>
        <v>0</v>
      </c>
      <c r="CE35" s="368">
        <f>'REGION I'!CD964</f>
        <v>0</v>
      </c>
      <c r="CF35" s="368">
        <f>'REGION I'!CE964</f>
        <v>0</v>
      </c>
      <c r="CG35" s="368">
        <f>'REGION I'!CF964</f>
        <v>0</v>
      </c>
      <c r="CH35" s="368">
        <f>'REGION I'!CG964</f>
        <v>0</v>
      </c>
      <c r="CI35" s="368">
        <f>'REGION I'!CH964</f>
        <v>0</v>
      </c>
      <c r="CJ35" s="368">
        <f>'REGION I'!CI964</f>
        <v>0</v>
      </c>
      <c r="CK35" s="368">
        <f>'REGION I'!CJ964</f>
        <v>0</v>
      </c>
      <c r="CL35" s="368">
        <f>'REGION I'!CK964</f>
        <v>0</v>
      </c>
      <c r="CM35" s="368">
        <f>'REGION I'!CL964</f>
        <v>0</v>
      </c>
      <c r="CN35" s="368">
        <f>'REGION I'!CM964</f>
        <v>0</v>
      </c>
      <c r="CO35" s="368">
        <f>'REGION I'!CN964</f>
        <v>0</v>
      </c>
      <c r="CP35" s="368">
        <f>'REGION I'!CO964</f>
        <v>0</v>
      </c>
      <c r="CQ35" s="368">
        <f>'REGION I'!CP964</f>
        <v>0</v>
      </c>
      <c r="CR35" s="368">
        <f>'REGION I'!CQ964</f>
        <v>0</v>
      </c>
      <c r="CS35" s="368">
        <f>'REGION I'!CR964</f>
        <v>0</v>
      </c>
      <c r="CT35" s="368">
        <f>'REGION I'!CS964</f>
        <v>0</v>
      </c>
      <c r="CU35" s="368">
        <f>'REGION I'!CT964</f>
        <v>0</v>
      </c>
      <c r="CV35" s="368">
        <f>'REGION I'!CU964</f>
        <v>0</v>
      </c>
      <c r="CW35" s="368">
        <f>'REGION I'!CV964</f>
        <v>0</v>
      </c>
      <c r="CX35" s="368">
        <f>'REGION I'!CW964</f>
        <v>0</v>
      </c>
      <c r="CY35" s="368">
        <f>'REGION I'!CX964</f>
        <v>0</v>
      </c>
      <c r="CZ35" s="368">
        <f>'REGION I'!CY964</f>
        <v>0</v>
      </c>
      <c r="DA35" s="368">
        <f>'REGION I'!CZ964</f>
        <v>0</v>
      </c>
      <c r="DB35" s="368">
        <f>'REGION I'!DA964</f>
        <v>0</v>
      </c>
      <c r="DC35" s="368">
        <f>'REGION I'!DB964</f>
        <v>0</v>
      </c>
      <c r="DD35" s="368">
        <f>'REGION I'!DC964</f>
        <v>0</v>
      </c>
      <c r="DE35" s="368">
        <f>'REGION I'!DD964</f>
        <v>0</v>
      </c>
      <c r="DF35" s="368">
        <f>'REGION I'!DE964</f>
        <v>0</v>
      </c>
      <c r="DG35" s="368">
        <f>'REGION I'!DF964</f>
        <v>0</v>
      </c>
      <c r="DH35" s="368">
        <f>'REGION I'!DG964</f>
        <v>0</v>
      </c>
      <c r="DI35" s="368">
        <f>'REGION I'!DH964</f>
        <v>0</v>
      </c>
      <c r="DJ35" s="368">
        <f>'REGION I'!DI964</f>
        <v>0</v>
      </c>
      <c r="DK35" s="368">
        <f>'REGION I'!DJ964</f>
        <v>0</v>
      </c>
      <c r="DL35" s="368">
        <f>'REGION I'!DK964</f>
        <v>0</v>
      </c>
      <c r="DM35" s="368">
        <f>'REGION I'!DL964</f>
        <v>0</v>
      </c>
      <c r="DN35" s="368">
        <f>'REGION I'!DM964</f>
        <v>0</v>
      </c>
      <c r="DO35" s="368">
        <f>'REGION I'!DN964</f>
        <v>0</v>
      </c>
      <c r="DP35" s="368">
        <f>'REGION I'!DO964</f>
        <v>0</v>
      </c>
      <c r="DQ35" s="368">
        <f>'REGION I'!DP964</f>
        <v>0</v>
      </c>
      <c r="DR35" s="368">
        <f>'REGION I'!DQ964</f>
        <v>0</v>
      </c>
      <c r="DS35" s="368">
        <f>'REGION I'!DR964</f>
        <v>0</v>
      </c>
      <c r="DT35" s="368">
        <f>'REGION I'!DS964</f>
        <v>0</v>
      </c>
      <c r="DU35" s="368">
        <f>'REGION I'!DT964</f>
        <v>0</v>
      </c>
      <c r="DV35" s="368">
        <f>'REGION I'!DU964</f>
        <v>0</v>
      </c>
      <c r="DW35" s="368">
        <f>'REGION I'!DV964</f>
        <v>0</v>
      </c>
      <c r="DX35" s="368">
        <f>'REGION I'!DW964</f>
        <v>0</v>
      </c>
      <c r="DY35" s="368">
        <f>'REGION I'!DX964</f>
        <v>0</v>
      </c>
      <c r="DZ35" s="368">
        <f>'REGION I'!DY964</f>
        <v>0</v>
      </c>
      <c r="EA35" s="368">
        <f>'REGION I'!DZ964</f>
        <v>0</v>
      </c>
      <c r="EB35" s="368">
        <f>'REGION I'!EA964</f>
        <v>0</v>
      </c>
      <c r="EC35" s="368">
        <f>'REGION I'!EB964</f>
        <v>0</v>
      </c>
      <c r="ED35" s="367"/>
      <c r="EE35" s="368" t="e">
        <f>SUM(#REF!)</f>
        <v>#REF!</v>
      </c>
      <c r="EF35" s="368" t="e">
        <f>SUM(#REF!)</f>
        <v>#REF!</v>
      </c>
      <c r="EG35" s="368" t="e">
        <f>SUM(#REF!)</f>
        <v>#REF!</v>
      </c>
      <c r="EH35" s="371"/>
      <c r="EI35" s="372" t="e">
        <f>SUM(#REF!)</f>
        <v>#REF!</v>
      </c>
      <c r="EJ35" s="368" t="e">
        <f>SUM(#REF!)</f>
        <v>#REF!</v>
      </c>
      <c r="EK35" s="371"/>
      <c r="EL35" s="372" t="e">
        <f>SUM(#REF!)</f>
        <v>#REF!</v>
      </c>
      <c r="EM35" s="368" t="e">
        <f>SUM(#REF!)</f>
        <v>#REF!</v>
      </c>
      <c r="EN35" s="371"/>
      <c r="EO35" s="372" t="e">
        <f>SUM(#REF!)</f>
        <v>#REF!</v>
      </c>
      <c r="EP35" s="368" t="e">
        <f>SUM(#REF!)</f>
        <v>#REF!</v>
      </c>
      <c r="EQ35" s="371"/>
      <c r="ER35" s="372" t="e">
        <f>SUM(#REF!)</f>
        <v>#REF!</v>
      </c>
      <c r="ES35" s="370" t="e">
        <f>SUM(#REF!)</f>
        <v>#REF!</v>
      </c>
      <c r="ET35" s="368" t="e">
        <f>SUM(#REF!)</f>
        <v>#REF!</v>
      </c>
      <c r="EU35" s="371"/>
      <c r="EV35" s="372" t="e">
        <f>SUM(#REF!)</f>
        <v>#REF!</v>
      </c>
      <c r="EW35" s="368" t="e">
        <f>SUM(#REF!)</f>
        <v>#REF!</v>
      </c>
      <c r="EX35" s="371"/>
      <c r="EY35" s="372" t="e">
        <f>SUM(#REF!)</f>
        <v>#REF!</v>
      </c>
      <c r="EZ35" s="368" t="e">
        <f>SUM(#REF!)</f>
        <v>#REF!</v>
      </c>
      <c r="FA35" s="371"/>
      <c r="FB35" s="372" t="e">
        <f>SUM(#REF!)</f>
        <v>#REF!</v>
      </c>
      <c r="FC35" s="368" t="e">
        <f>SUM(#REF!)</f>
        <v>#REF!</v>
      </c>
      <c r="FD35" s="371"/>
      <c r="FE35" s="372" t="e">
        <f>SUM(#REF!)</f>
        <v>#REF!</v>
      </c>
      <c r="FF35" s="368" t="e">
        <f>SUM(#REF!)</f>
        <v>#REF!</v>
      </c>
      <c r="FG35" s="371"/>
      <c r="FH35" s="372" t="e">
        <f>SUM(#REF!)</f>
        <v>#REF!</v>
      </c>
      <c r="FI35" s="368" t="e">
        <f>SUM(#REF!)</f>
        <v>#REF!</v>
      </c>
      <c r="FJ35" s="371"/>
      <c r="FK35" s="372" t="e">
        <f>SUM(#REF!)</f>
        <v>#REF!</v>
      </c>
      <c r="FL35" s="368" t="e">
        <f>SUM(#REF!)</f>
        <v>#REF!</v>
      </c>
      <c r="FM35" s="371"/>
      <c r="FN35" s="372" t="e">
        <f>SUM(#REF!)</f>
        <v>#REF!</v>
      </c>
      <c r="FO35" s="368" t="e">
        <f>SUM(#REF!)</f>
        <v>#REF!</v>
      </c>
      <c r="FP35" s="371"/>
      <c r="FQ35" s="372" t="e">
        <f>SUM(#REF!)</f>
        <v>#REF!</v>
      </c>
      <c r="FR35" s="368" t="e">
        <f>SUM(#REF!)</f>
        <v>#REF!</v>
      </c>
      <c r="FS35" s="371"/>
      <c r="FT35" s="372" t="e">
        <f>SUM(#REF!)</f>
        <v>#REF!</v>
      </c>
      <c r="FU35" s="368" t="e">
        <f>SUM(#REF!)</f>
        <v>#REF!</v>
      </c>
      <c r="FV35" s="371"/>
      <c r="FW35" s="372" t="e">
        <f>SUM(#REF!)</f>
        <v>#REF!</v>
      </c>
      <c r="FX35" s="370" t="e">
        <f>SUM(#REF!)</f>
        <v>#REF!</v>
      </c>
      <c r="FY35" s="368" t="e">
        <f>SUM(#REF!)</f>
        <v>#REF!</v>
      </c>
      <c r="FZ35" s="371"/>
      <c r="GA35" s="372" t="e">
        <f>SUM(#REF!)</f>
        <v>#REF!</v>
      </c>
      <c r="GB35" s="367"/>
      <c r="GC35" s="368" t="e">
        <f>SUM(#REF!)</f>
        <v>#REF!</v>
      </c>
      <c r="GD35" s="371"/>
      <c r="GE35" s="372" t="e">
        <f>SUM(#REF!)</f>
        <v>#REF!</v>
      </c>
      <c r="GF35" s="368" t="e">
        <f>SUM(#REF!)</f>
        <v>#REF!</v>
      </c>
      <c r="GG35" s="371"/>
      <c r="GH35" s="372" t="e">
        <f t="shared" ref="GH35:GN35" si="33">SUM(#REF!)</f>
        <v>#REF!</v>
      </c>
      <c r="GI35" s="368" t="e">
        <f t="shared" si="33"/>
        <v>#REF!</v>
      </c>
      <c r="GJ35" s="372" t="e">
        <f t="shared" si="33"/>
        <v>#REF!</v>
      </c>
      <c r="GK35" s="368" t="e">
        <f t="shared" si="33"/>
        <v>#REF!</v>
      </c>
      <c r="GL35" s="372" t="e">
        <f t="shared" si="33"/>
        <v>#REF!</v>
      </c>
      <c r="GM35" s="368" t="e">
        <f t="shared" si="33"/>
        <v>#REF!</v>
      </c>
      <c r="GN35" s="372" t="e">
        <f t="shared" si="33"/>
        <v>#REF!</v>
      </c>
      <c r="GO35" s="371"/>
      <c r="GP35" s="371"/>
      <c r="GQ35" s="372" t="e">
        <f>SUM(#REF!)</f>
        <v>#REF!</v>
      </c>
      <c r="GR35" s="372" t="e">
        <f>SUM(#REF!)</f>
        <v>#REF!</v>
      </c>
      <c r="GS35" s="372" t="e">
        <f>SUM(#REF!)</f>
        <v>#REF!</v>
      </c>
      <c r="GT35" s="371"/>
      <c r="GU35" s="371"/>
    </row>
    <row r="36" spans="1:203" ht="12.75">
      <c r="A36" s="373">
        <v>4</v>
      </c>
      <c r="B36" s="268" t="s">
        <v>153</v>
      </c>
      <c r="C36" s="248">
        <v>24</v>
      </c>
      <c r="D36" s="248">
        <v>6494</v>
      </c>
      <c r="E36" s="248">
        <v>28684</v>
      </c>
      <c r="F36" s="243">
        <v>100686</v>
      </c>
      <c r="G36" s="270"/>
      <c r="H36" s="367"/>
      <c r="I36" s="368">
        <f>'REGION I'!I1190</f>
        <v>0</v>
      </c>
      <c r="J36" s="368">
        <f>'REGION I'!J1190</f>
        <v>0</v>
      </c>
      <c r="K36" s="368">
        <f>'REGION I'!K1190</f>
        <v>0</v>
      </c>
      <c r="L36" s="368">
        <f>'REGION I'!L1190</f>
        <v>0</v>
      </c>
      <c r="M36" s="368">
        <f>'REGION I'!M1190</f>
        <v>0</v>
      </c>
      <c r="N36" s="368">
        <f>'REGION I'!N1190</f>
        <v>0</v>
      </c>
      <c r="O36" s="368">
        <f>'REGION I'!O1190</f>
        <v>0</v>
      </c>
      <c r="P36" s="369"/>
      <c r="Q36" s="369"/>
      <c r="R36" s="368" t="e">
        <f>SUM(#REF!)</f>
        <v>#REF!</v>
      </c>
      <c r="S36" s="370" t="e">
        <f>SUM(#REF!)</f>
        <v>#REF!</v>
      </c>
      <c r="T36" s="368" t="e">
        <f>SUM(#REF!)</f>
        <v>#REF!</v>
      </c>
      <c r="U36" s="368" t="e">
        <f>SUM(#REF!)</f>
        <v>#REF!</v>
      </c>
      <c r="V36" s="368">
        <f>'REGION I'!U1190</f>
        <v>0</v>
      </c>
      <c r="W36" s="368">
        <f>'REGION I'!V1190</f>
        <v>0</v>
      </c>
      <c r="X36" s="368">
        <f>'REGION I'!W1190</f>
        <v>0</v>
      </c>
      <c r="Y36" s="368">
        <f>'REGION I'!X1190</f>
        <v>0</v>
      </c>
      <c r="Z36" s="368">
        <f>'REGION I'!Y1190</f>
        <v>0</v>
      </c>
      <c r="AA36" s="368">
        <f>'REGION I'!Z1190</f>
        <v>0</v>
      </c>
      <c r="AB36" s="368">
        <f>'REGION I'!AA1190</f>
        <v>0</v>
      </c>
      <c r="AC36" s="368">
        <f>'REGION I'!AB1190</f>
        <v>0</v>
      </c>
      <c r="AD36" s="368">
        <f>'REGION I'!AC1190</f>
        <v>0</v>
      </c>
      <c r="AE36" s="368">
        <f>'REGION I'!AD1190</f>
        <v>0</v>
      </c>
      <c r="AF36" s="368">
        <f>'REGION I'!AE1190</f>
        <v>0</v>
      </c>
      <c r="AG36" s="368">
        <f>'REGION I'!AF1190</f>
        <v>0</v>
      </c>
      <c r="AH36" s="368">
        <f>'REGION I'!AG1190</f>
        <v>0</v>
      </c>
      <c r="AI36" s="368">
        <f>'REGION I'!AH1190</f>
        <v>0</v>
      </c>
      <c r="AJ36" s="368">
        <f>'REGION I'!AI1190</f>
        <v>0</v>
      </c>
      <c r="AK36" s="368">
        <f>'REGION I'!AJ1190</f>
        <v>0</v>
      </c>
      <c r="AL36" s="368">
        <f>'REGION I'!AK1190</f>
        <v>0</v>
      </c>
      <c r="AM36" s="368">
        <f>'REGION I'!AL1190</f>
        <v>0</v>
      </c>
      <c r="AN36" s="368">
        <f>'REGION I'!AM1190</f>
        <v>0</v>
      </c>
      <c r="AO36" s="368">
        <f>'REGION I'!AN1190</f>
        <v>0</v>
      </c>
      <c r="AP36" s="368">
        <f>'REGION I'!AO1190</f>
        <v>0</v>
      </c>
      <c r="AQ36" s="368">
        <f>'REGION I'!AP1190</f>
        <v>0</v>
      </c>
      <c r="AR36" s="368">
        <f>'REGION I'!AQ1190</f>
        <v>0</v>
      </c>
      <c r="AS36" s="368">
        <f>'REGION I'!AR1190</f>
        <v>0</v>
      </c>
      <c r="AT36" s="368">
        <f>'REGION I'!AS1190</f>
        <v>0</v>
      </c>
      <c r="AU36" s="368">
        <f>'REGION I'!AT1190</f>
        <v>0</v>
      </c>
      <c r="AV36" s="368">
        <f>'REGION I'!AU1190</f>
        <v>0</v>
      </c>
      <c r="AW36" s="368">
        <f>'REGION I'!AV1190</f>
        <v>0</v>
      </c>
      <c r="AX36" s="368">
        <f>'REGION I'!AW1190</f>
        <v>0</v>
      </c>
      <c r="AY36" s="368">
        <f>'REGION I'!AX1190</f>
        <v>0</v>
      </c>
      <c r="AZ36" s="368">
        <f>'REGION I'!AY1190</f>
        <v>0</v>
      </c>
      <c r="BA36" s="368">
        <f>'REGION I'!AZ1190</f>
        <v>0</v>
      </c>
      <c r="BB36" s="368">
        <f>'REGION I'!BA1190</f>
        <v>0</v>
      </c>
      <c r="BC36" s="368">
        <f>'REGION I'!BB1190</f>
        <v>0</v>
      </c>
      <c r="BD36" s="368">
        <f>'REGION I'!BC1190</f>
        <v>0</v>
      </c>
      <c r="BE36" s="368">
        <f>'REGION I'!BD1190</f>
        <v>0</v>
      </c>
      <c r="BF36" s="368">
        <f>'REGION I'!BE1190</f>
        <v>0</v>
      </c>
      <c r="BG36" s="368">
        <f>'REGION I'!BF1190</f>
        <v>0</v>
      </c>
      <c r="BH36" s="368">
        <f>'REGION I'!BG1190</f>
        <v>0</v>
      </c>
      <c r="BI36" s="368">
        <f>'REGION I'!BH1190</f>
        <v>0</v>
      </c>
      <c r="BJ36" s="368">
        <f>'REGION I'!BI1190</f>
        <v>0</v>
      </c>
      <c r="BK36" s="368">
        <f>'REGION I'!BJ1190</f>
        <v>0</v>
      </c>
      <c r="BL36" s="368">
        <f>'REGION I'!BK1190</f>
        <v>0</v>
      </c>
      <c r="BM36" s="368">
        <f>'REGION I'!BL1190</f>
        <v>0</v>
      </c>
      <c r="BN36" s="368">
        <f>'REGION I'!BM1190</f>
        <v>0</v>
      </c>
      <c r="BO36" s="368">
        <f>'REGION I'!BN1190</f>
        <v>0</v>
      </c>
      <c r="BP36" s="368">
        <f>'REGION I'!BO1190</f>
        <v>0</v>
      </c>
      <c r="BQ36" s="368">
        <f>'REGION I'!BP1190</f>
        <v>0</v>
      </c>
      <c r="BR36" s="368">
        <f>'REGION I'!BQ1190</f>
        <v>0</v>
      </c>
      <c r="BS36" s="368">
        <f>'REGION I'!BR1190</f>
        <v>0</v>
      </c>
      <c r="BT36" s="368">
        <f>'REGION I'!BS1190</f>
        <v>0</v>
      </c>
      <c r="BU36" s="368">
        <f>'REGION I'!BT1190</f>
        <v>0</v>
      </c>
      <c r="BV36" s="368">
        <f>'REGION I'!BU1190</f>
        <v>0</v>
      </c>
      <c r="BW36" s="368">
        <f>'REGION I'!BV1190</f>
        <v>0</v>
      </c>
      <c r="BX36" s="368">
        <f>'REGION I'!BW1190</f>
        <v>0</v>
      </c>
      <c r="BY36" s="368">
        <f>'REGION I'!BX1190</f>
        <v>0</v>
      </c>
      <c r="BZ36" s="368">
        <f>'REGION I'!BY1190</f>
        <v>0</v>
      </c>
      <c r="CA36" s="368">
        <f>'REGION I'!BZ1190</f>
        <v>0</v>
      </c>
      <c r="CB36" s="368">
        <f>'REGION I'!CA1190</f>
        <v>0</v>
      </c>
      <c r="CC36" s="368">
        <f>'REGION I'!CB1190</f>
        <v>0</v>
      </c>
      <c r="CD36" s="368">
        <f>'REGION I'!CC1190</f>
        <v>0</v>
      </c>
      <c r="CE36" s="368">
        <f>'REGION I'!CD1190</f>
        <v>0</v>
      </c>
      <c r="CF36" s="368">
        <f>'REGION I'!CE1190</f>
        <v>0</v>
      </c>
      <c r="CG36" s="368">
        <f>'REGION I'!CF1190</f>
        <v>0</v>
      </c>
      <c r="CH36" s="368">
        <f>'REGION I'!CG1190</f>
        <v>0</v>
      </c>
      <c r="CI36" s="368">
        <f>'REGION I'!CH1190</f>
        <v>0</v>
      </c>
      <c r="CJ36" s="368">
        <f>'REGION I'!CI1190</f>
        <v>0</v>
      </c>
      <c r="CK36" s="368">
        <f>'REGION I'!CJ1190</f>
        <v>0</v>
      </c>
      <c r="CL36" s="368">
        <f>'REGION I'!CK1190</f>
        <v>0</v>
      </c>
      <c r="CM36" s="368">
        <f>'REGION I'!CL1190</f>
        <v>0</v>
      </c>
      <c r="CN36" s="368">
        <f>'REGION I'!CM1190</f>
        <v>0</v>
      </c>
      <c r="CO36" s="368">
        <f>'REGION I'!CN1190</f>
        <v>0</v>
      </c>
      <c r="CP36" s="368">
        <f>'REGION I'!CO1190</f>
        <v>0</v>
      </c>
      <c r="CQ36" s="368">
        <f>'REGION I'!CP1190</f>
        <v>0</v>
      </c>
      <c r="CR36" s="368">
        <f>'REGION I'!CQ1190</f>
        <v>0</v>
      </c>
      <c r="CS36" s="368">
        <f>'REGION I'!CR1190</f>
        <v>0</v>
      </c>
      <c r="CT36" s="368">
        <f>'REGION I'!CS1190</f>
        <v>0</v>
      </c>
      <c r="CU36" s="368">
        <f>'REGION I'!CT1190</f>
        <v>0</v>
      </c>
      <c r="CV36" s="368">
        <f>'REGION I'!CU1190</f>
        <v>0</v>
      </c>
      <c r="CW36" s="368">
        <f>'REGION I'!CV1190</f>
        <v>0</v>
      </c>
      <c r="CX36" s="368">
        <f>'REGION I'!CW1190</f>
        <v>0</v>
      </c>
      <c r="CY36" s="368">
        <f>'REGION I'!CX1190</f>
        <v>0</v>
      </c>
      <c r="CZ36" s="368">
        <f>'REGION I'!CY1190</f>
        <v>0</v>
      </c>
      <c r="DA36" s="368">
        <f>'REGION I'!CZ1190</f>
        <v>0</v>
      </c>
      <c r="DB36" s="368">
        <f>'REGION I'!DA1190</f>
        <v>0</v>
      </c>
      <c r="DC36" s="368">
        <f>'REGION I'!DB1190</f>
        <v>0</v>
      </c>
      <c r="DD36" s="368">
        <f>'REGION I'!DC1190</f>
        <v>0</v>
      </c>
      <c r="DE36" s="368">
        <f>'REGION I'!DD1190</f>
        <v>0</v>
      </c>
      <c r="DF36" s="368">
        <f>'REGION I'!DE1190</f>
        <v>0</v>
      </c>
      <c r="DG36" s="368">
        <f>'REGION I'!DF1190</f>
        <v>0</v>
      </c>
      <c r="DH36" s="368">
        <f>'REGION I'!DG1190</f>
        <v>0</v>
      </c>
      <c r="DI36" s="368">
        <f>'REGION I'!DH1190</f>
        <v>0</v>
      </c>
      <c r="DJ36" s="368">
        <f>'REGION I'!DI1190</f>
        <v>0</v>
      </c>
      <c r="DK36" s="368">
        <f>'REGION I'!DJ1190</f>
        <v>0</v>
      </c>
      <c r="DL36" s="368">
        <f>'REGION I'!DK1190</f>
        <v>0</v>
      </c>
      <c r="DM36" s="368">
        <f>'REGION I'!DL1190</f>
        <v>0</v>
      </c>
      <c r="DN36" s="368">
        <f>'REGION I'!DM1190</f>
        <v>0</v>
      </c>
      <c r="DO36" s="368">
        <f>'REGION I'!DN1190</f>
        <v>0</v>
      </c>
      <c r="DP36" s="368">
        <f>'REGION I'!DO1190</f>
        <v>0</v>
      </c>
      <c r="DQ36" s="368">
        <f>'REGION I'!DP1190</f>
        <v>0</v>
      </c>
      <c r="DR36" s="368">
        <f>'REGION I'!DQ1190</f>
        <v>0</v>
      </c>
      <c r="DS36" s="368">
        <f>'REGION I'!DR1190</f>
        <v>0</v>
      </c>
      <c r="DT36" s="368">
        <f>'REGION I'!DS1190</f>
        <v>0</v>
      </c>
      <c r="DU36" s="368">
        <f>'REGION I'!DT1190</f>
        <v>0</v>
      </c>
      <c r="DV36" s="368">
        <f>'REGION I'!DU1190</f>
        <v>0</v>
      </c>
      <c r="DW36" s="368">
        <f>'REGION I'!DV1190</f>
        <v>0</v>
      </c>
      <c r="DX36" s="368">
        <f>'REGION I'!DW1190</f>
        <v>0</v>
      </c>
      <c r="DY36" s="368">
        <f>'REGION I'!DX1190</f>
        <v>0</v>
      </c>
      <c r="DZ36" s="368">
        <f>'REGION I'!DY1190</f>
        <v>0</v>
      </c>
      <c r="EA36" s="368">
        <f>'REGION I'!DZ1190</f>
        <v>0</v>
      </c>
      <c r="EB36" s="368">
        <f>'REGION I'!EA1190</f>
        <v>0</v>
      </c>
      <c r="EC36" s="368">
        <f>'REGION I'!EB1190</f>
        <v>0</v>
      </c>
      <c r="ED36" s="367"/>
      <c r="EE36" s="368" t="e">
        <f>SUM(#REF!)</f>
        <v>#REF!</v>
      </c>
      <c r="EF36" s="368" t="e">
        <f>SUM(#REF!)</f>
        <v>#REF!</v>
      </c>
      <c r="EG36" s="368" t="e">
        <f>SUM(#REF!)</f>
        <v>#REF!</v>
      </c>
      <c r="EH36" s="371"/>
      <c r="EI36" s="372" t="e">
        <f>SUM(#REF!)</f>
        <v>#REF!</v>
      </c>
      <c r="EJ36" s="368" t="e">
        <f>SUM(#REF!)</f>
        <v>#REF!</v>
      </c>
      <c r="EK36" s="371"/>
      <c r="EL36" s="372" t="e">
        <f>SUM(#REF!)</f>
        <v>#REF!</v>
      </c>
      <c r="EM36" s="368" t="e">
        <f>SUM(#REF!)</f>
        <v>#REF!</v>
      </c>
      <c r="EN36" s="371"/>
      <c r="EO36" s="372" t="e">
        <f>SUM(#REF!)</f>
        <v>#REF!</v>
      </c>
      <c r="EP36" s="368" t="e">
        <f>SUM(#REF!)</f>
        <v>#REF!</v>
      </c>
      <c r="EQ36" s="371"/>
      <c r="ER36" s="372" t="e">
        <f>SUM(#REF!)</f>
        <v>#REF!</v>
      </c>
      <c r="ES36" s="370" t="e">
        <f>SUM(#REF!)</f>
        <v>#REF!</v>
      </c>
      <c r="ET36" s="368" t="e">
        <f>SUM(#REF!)</f>
        <v>#REF!</v>
      </c>
      <c r="EU36" s="371"/>
      <c r="EV36" s="372" t="e">
        <f>SUM(#REF!)</f>
        <v>#REF!</v>
      </c>
      <c r="EW36" s="368" t="e">
        <f>SUM(#REF!)</f>
        <v>#REF!</v>
      </c>
      <c r="EX36" s="371"/>
      <c r="EY36" s="372" t="e">
        <f>SUM(#REF!)</f>
        <v>#REF!</v>
      </c>
      <c r="EZ36" s="368" t="e">
        <f>SUM(#REF!)</f>
        <v>#REF!</v>
      </c>
      <c r="FA36" s="371"/>
      <c r="FB36" s="372" t="e">
        <f>SUM(#REF!)</f>
        <v>#REF!</v>
      </c>
      <c r="FC36" s="368" t="e">
        <f>SUM(#REF!)</f>
        <v>#REF!</v>
      </c>
      <c r="FD36" s="371"/>
      <c r="FE36" s="372" t="e">
        <f>SUM(#REF!)</f>
        <v>#REF!</v>
      </c>
      <c r="FF36" s="368" t="e">
        <f>SUM(#REF!)</f>
        <v>#REF!</v>
      </c>
      <c r="FG36" s="371"/>
      <c r="FH36" s="372" t="e">
        <f>SUM(#REF!)</f>
        <v>#REF!</v>
      </c>
      <c r="FI36" s="368" t="e">
        <f>SUM(#REF!)</f>
        <v>#REF!</v>
      </c>
      <c r="FJ36" s="371"/>
      <c r="FK36" s="372" t="e">
        <f>SUM(#REF!)</f>
        <v>#REF!</v>
      </c>
      <c r="FL36" s="368" t="e">
        <f>SUM(#REF!)</f>
        <v>#REF!</v>
      </c>
      <c r="FM36" s="371"/>
      <c r="FN36" s="372" t="e">
        <f>SUM(#REF!)</f>
        <v>#REF!</v>
      </c>
      <c r="FO36" s="368" t="e">
        <f>SUM(#REF!)</f>
        <v>#REF!</v>
      </c>
      <c r="FP36" s="371"/>
      <c r="FQ36" s="372" t="e">
        <f>SUM(#REF!)</f>
        <v>#REF!</v>
      </c>
      <c r="FR36" s="368" t="e">
        <f>SUM(#REF!)</f>
        <v>#REF!</v>
      </c>
      <c r="FS36" s="371"/>
      <c r="FT36" s="372" t="e">
        <f>SUM(#REF!)</f>
        <v>#REF!</v>
      </c>
      <c r="FU36" s="368" t="e">
        <f>SUM(#REF!)</f>
        <v>#REF!</v>
      </c>
      <c r="FV36" s="371"/>
      <c r="FW36" s="372" t="e">
        <f>SUM(#REF!)</f>
        <v>#REF!</v>
      </c>
      <c r="FX36" s="370" t="e">
        <f>SUM(#REF!)</f>
        <v>#REF!</v>
      </c>
      <c r="FY36" s="368" t="e">
        <f>SUM(#REF!)</f>
        <v>#REF!</v>
      </c>
      <c r="FZ36" s="371"/>
      <c r="GA36" s="372" t="e">
        <f>SUM(#REF!)</f>
        <v>#REF!</v>
      </c>
      <c r="GB36" s="367"/>
      <c r="GC36" s="368" t="e">
        <f>SUM(#REF!)</f>
        <v>#REF!</v>
      </c>
      <c r="GD36" s="371"/>
      <c r="GE36" s="372" t="e">
        <f>SUM(#REF!)</f>
        <v>#REF!</v>
      </c>
      <c r="GF36" s="368" t="e">
        <f>SUM(#REF!)</f>
        <v>#REF!</v>
      </c>
      <c r="GG36" s="371"/>
      <c r="GH36" s="372" t="e">
        <f t="shared" ref="GH36:GN36" si="34">SUM(#REF!)</f>
        <v>#REF!</v>
      </c>
      <c r="GI36" s="368" t="e">
        <f t="shared" si="34"/>
        <v>#REF!</v>
      </c>
      <c r="GJ36" s="372" t="e">
        <f t="shared" si="34"/>
        <v>#REF!</v>
      </c>
      <c r="GK36" s="368" t="e">
        <f t="shared" si="34"/>
        <v>#REF!</v>
      </c>
      <c r="GL36" s="372" t="e">
        <f t="shared" si="34"/>
        <v>#REF!</v>
      </c>
      <c r="GM36" s="368" t="e">
        <f t="shared" si="34"/>
        <v>#REF!</v>
      </c>
      <c r="GN36" s="372" t="e">
        <f t="shared" si="34"/>
        <v>#REF!</v>
      </c>
      <c r="GO36" s="371"/>
      <c r="GP36" s="371"/>
      <c r="GQ36" s="372" t="e">
        <f>SUM(#REF!)</f>
        <v>#REF!</v>
      </c>
      <c r="GR36" s="372" t="e">
        <f>SUM(#REF!)</f>
        <v>#REF!</v>
      </c>
      <c r="GS36" s="372" t="e">
        <f>SUM(#REF!)</f>
        <v>#REF!</v>
      </c>
      <c r="GT36" s="371"/>
      <c r="GU36" s="371"/>
    </row>
    <row r="37" spans="1:203" ht="12.75">
      <c r="A37" s="373">
        <v>4</v>
      </c>
      <c r="B37" s="268" t="s">
        <v>159</v>
      </c>
      <c r="C37" s="248">
        <v>73</v>
      </c>
      <c r="D37" s="248">
        <v>13104</v>
      </c>
      <c r="E37" s="248">
        <v>54915</v>
      </c>
      <c r="F37" s="243">
        <v>144344</v>
      </c>
      <c r="G37" s="270"/>
      <c r="H37" s="367"/>
      <c r="I37" s="368">
        <f>'REGION I'!I1328</f>
        <v>0</v>
      </c>
      <c r="J37" s="368">
        <f>'REGION I'!J1328</f>
        <v>0</v>
      </c>
      <c r="K37" s="368">
        <f>'REGION I'!K1328</f>
        <v>0</v>
      </c>
      <c r="L37" s="368">
        <f>'REGION I'!L1328</f>
        <v>0</v>
      </c>
      <c r="M37" s="368">
        <f>'REGION I'!M1328</f>
        <v>0</v>
      </c>
      <c r="N37" s="368">
        <f>'REGION I'!N1328</f>
        <v>0</v>
      </c>
      <c r="O37" s="368">
        <f>'REGION I'!O1328</f>
        <v>0</v>
      </c>
      <c r="P37" s="369"/>
      <c r="Q37" s="369"/>
      <c r="R37" s="368" t="e">
        <f>SUM(#REF!)</f>
        <v>#REF!</v>
      </c>
      <c r="S37" s="370" t="e">
        <f>SUM(#REF!)</f>
        <v>#REF!</v>
      </c>
      <c r="T37" s="368" t="e">
        <f>SUM(#REF!)</f>
        <v>#REF!</v>
      </c>
      <c r="U37" s="368" t="e">
        <f>SUM(#REF!)</f>
        <v>#REF!</v>
      </c>
      <c r="V37" s="368">
        <f>'REGION I'!U1328</f>
        <v>0</v>
      </c>
      <c r="W37" s="368">
        <f>'REGION I'!V1328</f>
        <v>0</v>
      </c>
      <c r="X37" s="368">
        <f>'REGION I'!W1328</f>
        <v>0</v>
      </c>
      <c r="Y37" s="368">
        <f>'REGION I'!X1328</f>
        <v>0</v>
      </c>
      <c r="Z37" s="368">
        <f>'REGION I'!Y1328</f>
        <v>0</v>
      </c>
      <c r="AA37" s="368">
        <f>'REGION I'!Z1328</f>
        <v>0</v>
      </c>
      <c r="AB37" s="368">
        <f>'REGION I'!AA1328</f>
        <v>0</v>
      </c>
      <c r="AC37" s="368">
        <f>'REGION I'!AB1328</f>
        <v>0</v>
      </c>
      <c r="AD37" s="368">
        <f>'REGION I'!AC1328</f>
        <v>0</v>
      </c>
      <c r="AE37" s="368">
        <f>'REGION I'!AD1328</f>
        <v>0</v>
      </c>
      <c r="AF37" s="368">
        <f>'REGION I'!AE1328</f>
        <v>0</v>
      </c>
      <c r="AG37" s="368">
        <f>'REGION I'!AF1328</f>
        <v>0</v>
      </c>
      <c r="AH37" s="368">
        <f>'REGION I'!AG1328</f>
        <v>0</v>
      </c>
      <c r="AI37" s="368">
        <f>'REGION I'!AH1328</f>
        <v>0</v>
      </c>
      <c r="AJ37" s="368">
        <f>'REGION I'!AI1328</f>
        <v>0</v>
      </c>
      <c r="AK37" s="368">
        <f>'REGION I'!AJ1328</f>
        <v>0</v>
      </c>
      <c r="AL37" s="368">
        <f>'REGION I'!AK1328</f>
        <v>0</v>
      </c>
      <c r="AM37" s="368">
        <f>'REGION I'!AL1328</f>
        <v>0</v>
      </c>
      <c r="AN37" s="368">
        <f>'REGION I'!AM1328</f>
        <v>0</v>
      </c>
      <c r="AO37" s="368">
        <f>'REGION I'!AN1328</f>
        <v>0</v>
      </c>
      <c r="AP37" s="368">
        <f>'REGION I'!AO1328</f>
        <v>0</v>
      </c>
      <c r="AQ37" s="368">
        <f>'REGION I'!AP1328</f>
        <v>0</v>
      </c>
      <c r="AR37" s="368">
        <f>'REGION I'!AQ1328</f>
        <v>0</v>
      </c>
      <c r="AS37" s="368">
        <f>'REGION I'!AR1328</f>
        <v>0</v>
      </c>
      <c r="AT37" s="368">
        <f>'REGION I'!AS1328</f>
        <v>0</v>
      </c>
      <c r="AU37" s="368">
        <f>'REGION I'!AT1328</f>
        <v>0</v>
      </c>
      <c r="AV37" s="368">
        <f>'REGION I'!AU1328</f>
        <v>0</v>
      </c>
      <c r="AW37" s="368">
        <f>'REGION I'!AV1328</f>
        <v>0</v>
      </c>
      <c r="AX37" s="368">
        <f>'REGION I'!AW1328</f>
        <v>0</v>
      </c>
      <c r="AY37" s="368">
        <f>'REGION I'!AX1328</f>
        <v>0</v>
      </c>
      <c r="AZ37" s="368">
        <f>'REGION I'!AY1328</f>
        <v>0</v>
      </c>
      <c r="BA37" s="368">
        <f>'REGION I'!AZ1328</f>
        <v>0</v>
      </c>
      <c r="BB37" s="368">
        <f>'REGION I'!BA1328</f>
        <v>0</v>
      </c>
      <c r="BC37" s="368">
        <f>'REGION I'!BB1328</f>
        <v>0</v>
      </c>
      <c r="BD37" s="368">
        <f>'REGION I'!BC1328</f>
        <v>0</v>
      </c>
      <c r="BE37" s="368">
        <f>'REGION I'!BD1328</f>
        <v>0</v>
      </c>
      <c r="BF37" s="368">
        <f>'REGION I'!BE1328</f>
        <v>0</v>
      </c>
      <c r="BG37" s="368">
        <f>'REGION I'!BF1328</f>
        <v>0</v>
      </c>
      <c r="BH37" s="368">
        <f>'REGION I'!BG1328</f>
        <v>0</v>
      </c>
      <c r="BI37" s="368">
        <f>'REGION I'!BH1328</f>
        <v>0</v>
      </c>
      <c r="BJ37" s="368">
        <f>'REGION I'!BI1328</f>
        <v>0</v>
      </c>
      <c r="BK37" s="368">
        <f>'REGION I'!BJ1328</f>
        <v>0</v>
      </c>
      <c r="BL37" s="368">
        <f>'REGION I'!BK1328</f>
        <v>0</v>
      </c>
      <c r="BM37" s="368">
        <f>'REGION I'!BL1328</f>
        <v>0</v>
      </c>
      <c r="BN37" s="368">
        <f>'REGION I'!BM1328</f>
        <v>0</v>
      </c>
      <c r="BO37" s="368">
        <f>'REGION I'!BN1328</f>
        <v>0</v>
      </c>
      <c r="BP37" s="368">
        <f>'REGION I'!BO1328</f>
        <v>0</v>
      </c>
      <c r="BQ37" s="368">
        <f>'REGION I'!BP1328</f>
        <v>0</v>
      </c>
      <c r="BR37" s="368">
        <f>'REGION I'!BQ1328</f>
        <v>0</v>
      </c>
      <c r="BS37" s="368">
        <f>'REGION I'!BR1328</f>
        <v>0</v>
      </c>
      <c r="BT37" s="368">
        <f>'REGION I'!BS1328</f>
        <v>0</v>
      </c>
      <c r="BU37" s="368">
        <f>'REGION I'!BT1328</f>
        <v>0</v>
      </c>
      <c r="BV37" s="368">
        <f>'REGION I'!BU1328</f>
        <v>0</v>
      </c>
      <c r="BW37" s="368">
        <f>'REGION I'!BV1328</f>
        <v>0</v>
      </c>
      <c r="BX37" s="368">
        <f>'REGION I'!BW1328</f>
        <v>0</v>
      </c>
      <c r="BY37" s="368">
        <f>'REGION I'!BX1328</f>
        <v>0</v>
      </c>
      <c r="BZ37" s="368">
        <f>'REGION I'!BY1328</f>
        <v>0</v>
      </c>
      <c r="CA37" s="368">
        <f>'REGION I'!BZ1328</f>
        <v>0</v>
      </c>
      <c r="CB37" s="368">
        <f>'REGION I'!CA1328</f>
        <v>0</v>
      </c>
      <c r="CC37" s="368">
        <f>'REGION I'!CB1328</f>
        <v>0</v>
      </c>
      <c r="CD37" s="368">
        <f>'REGION I'!CC1328</f>
        <v>0</v>
      </c>
      <c r="CE37" s="368">
        <f>'REGION I'!CD1328</f>
        <v>0</v>
      </c>
      <c r="CF37" s="368">
        <f>'REGION I'!CE1328</f>
        <v>0</v>
      </c>
      <c r="CG37" s="368">
        <f>'REGION I'!CF1328</f>
        <v>0</v>
      </c>
      <c r="CH37" s="368">
        <f>'REGION I'!CG1328</f>
        <v>0</v>
      </c>
      <c r="CI37" s="368">
        <f>'REGION I'!CH1328</f>
        <v>0</v>
      </c>
      <c r="CJ37" s="368">
        <f>'REGION I'!CI1328</f>
        <v>0</v>
      </c>
      <c r="CK37" s="368">
        <f>'REGION I'!CJ1328</f>
        <v>0</v>
      </c>
      <c r="CL37" s="368">
        <f>'REGION I'!CK1328</f>
        <v>0</v>
      </c>
      <c r="CM37" s="368">
        <f>'REGION I'!CL1328</f>
        <v>0</v>
      </c>
      <c r="CN37" s="368">
        <f>'REGION I'!CM1328</f>
        <v>0</v>
      </c>
      <c r="CO37" s="368">
        <f>'REGION I'!CN1328</f>
        <v>0</v>
      </c>
      <c r="CP37" s="368">
        <f>'REGION I'!CO1328</f>
        <v>0</v>
      </c>
      <c r="CQ37" s="368">
        <f>'REGION I'!CP1328</f>
        <v>0</v>
      </c>
      <c r="CR37" s="368">
        <f>'REGION I'!CQ1328</f>
        <v>0</v>
      </c>
      <c r="CS37" s="368">
        <f>'REGION I'!CR1328</f>
        <v>0</v>
      </c>
      <c r="CT37" s="368">
        <f>'REGION I'!CS1328</f>
        <v>0</v>
      </c>
      <c r="CU37" s="368">
        <f>'REGION I'!CT1328</f>
        <v>0</v>
      </c>
      <c r="CV37" s="368">
        <f>'REGION I'!CU1328</f>
        <v>0</v>
      </c>
      <c r="CW37" s="368">
        <f>'REGION I'!CV1328</f>
        <v>0</v>
      </c>
      <c r="CX37" s="368">
        <f>'REGION I'!CW1328</f>
        <v>0</v>
      </c>
      <c r="CY37" s="368">
        <f>'REGION I'!CX1328</f>
        <v>0</v>
      </c>
      <c r="CZ37" s="368">
        <f>'REGION I'!CY1328</f>
        <v>0</v>
      </c>
      <c r="DA37" s="368">
        <f>'REGION I'!CZ1328</f>
        <v>0</v>
      </c>
      <c r="DB37" s="368">
        <f>'REGION I'!DA1328</f>
        <v>0</v>
      </c>
      <c r="DC37" s="368">
        <f>'REGION I'!DB1328</f>
        <v>0</v>
      </c>
      <c r="DD37" s="368">
        <f>'REGION I'!DC1328</f>
        <v>0</v>
      </c>
      <c r="DE37" s="368">
        <f>'REGION I'!DD1328</f>
        <v>0</v>
      </c>
      <c r="DF37" s="368">
        <f>'REGION I'!DE1328</f>
        <v>0</v>
      </c>
      <c r="DG37" s="368">
        <f>'REGION I'!DF1328</f>
        <v>0</v>
      </c>
      <c r="DH37" s="368">
        <f>'REGION I'!DG1328</f>
        <v>0</v>
      </c>
      <c r="DI37" s="368">
        <f>'REGION I'!DH1328</f>
        <v>0</v>
      </c>
      <c r="DJ37" s="368">
        <f>'REGION I'!DI1328</f>
        <v>0</v>
      </c>
      <c r="DK37" s="368">
        <f>'REGION I'!DJ1328</f>
        <v>0</v>
      </c>
      <c r="DL37" s="368">
        <f>'REGION I'!DK1328</f>
        <v>0</v>
      </c>
      <c r="DM37" s="368">
        <f>'REGION I'!DL1328</f>
        <v>0</v>
      </c>
      <c r="DN37" s="368">
        <f>'REGION I'!DM1328</f>
        <v>0</v>
      </c>
      <c r="DO37" s="368">
        <f>'REGION I'!DN1328</f>
        <v>0</v>
      </c>
      <c r="DP37" s="368">
        <f>'REGION I'!DO1328</f>
        <v>0</v>
      </c>
      <c r="DQ37" s="368">
        <f>'REGION I'!DP1328</f>
        <v>0</v>
      </c>
      <c r="DR37" s="368">
        <f>'REGION I'!DQ1328</f>
        <v>0</v>
      </c>
      <c r="DS37" s="368">
        <f>'REGION I'!DR1328</f>
        <v>0</v>
      </c>
      <c r="DT37" s="368">
        <f>'REGION I'!DS1328</f>
        <v>0</v>
      </c>
      <c r="DU37" s="368">
        <f>'REGION I'!DT1328</f>
        <v>0</v>
      </c>
      <c r="DV37" s="368">
        <f>'REGION I'!DU1328</f>
        <v>0</v>
      </c>
      <c r="DW37" s="368">
        <f>'REGION I'!DV1328</f>
        <v>0</v>
      </c>
      <c r="DX37" s="368">
        <f>'REGION I'!DW1328</f>
        <v>0</v>
      </c>
      <c r="DY37" s="368">
        <f>'REGION I'!DX1328</f>
        <v>0</v>
      </c>
      <c r="DZ37" s="368">
        <f>'REGION I'!DY1328</f>
        <v>0</v>
      </c>
      <c r="EA37" s="368">
        <f>'REGION I'!DZ1328</f>
        <v>0</v>
      </c>
      <c r="EB37" s="368">
        <f>'REGION I'!EA1328</f>
        <v>0</v>
      </c>
      <c r="EC37" s="368">
        <f>'REGION I'!EB1328</f>
        <v>0</v>
      </c>
      <c r="ED37" s="367"/>
      <c r="EE37" s="368" t="e">
        <f>SUM(#REF!)</f>
        <v>#REF!</v>
      </c>
      <c r="EF37" s="368" t="e">
        <f>SUM(#REF!)</f>
        <v>#REF!</v>
      </c>
      <c r="EG37" s="368" t="e">
        <f>SUM(#REF!)</f>
        <v>#REF!</v>
      </c>
      <c r="EH37" s="371"/>
      <c r="EI37" s="372" t="e">
        <f>SUM(#REF!)</f>
        <v>#REF!</v>
      </c>
      <c r="EJ37" s="368" t="e">
        <f>SUM(#REF!)</f>
        <v>#REF!</v>
      </c>
      <c r="EK37" s="371"/>
      <c r="EL37" s="372" t="e">
        <f>SUM(#REF!)</f>
        <v>#REF!</v>
      </c>
      <c r="EM37" s="368" t="e">
        <f>SUM(#REF!)</f>
        <v>#REF!</v>
      </c>
      <c r="EN37" s="371"/>
      <c r="EO37" s="372" t="e">
        <f>SUM(#REF!)</f>
        <v>#REF!</v>
      </c>
      <c r="EP37" s="368" t="e">
        <f>SUM(#REF!)</f>
        <v>#REF!</v>
      </c>
      <c r="EQ37" s="371"/>
      <c r="ER37" s="372" t="e">
        <f>SUM(#REF!)</f>
        <v>#REF!</v>
      </c>
      <c r="ES37" s="370" t="e">
        <f>SUM(#REF!)</f>
        <v>#REF!</v>
      </c>
      <c r="ET37" s="368" t="e">
        <f>SUM(#REF!)</f>
        <v>#REF!</v>
      </c>
      <c r="EU37" s="371"/>
      <c r="EV37" s="372" t="e">
        <f>SUM(#REF!)</f>
        <v>#REF!</v>
      </c>
      <c r="EW37" s="368" t="e">
        <f>SUM(#REF!)</f>
        <v>#REF!</v>
      </c>
      <c r="EX37" s="371"/>
      <c r="EY37" s="372" t="e">
        <f>SUM(#REF!)</f>
        <v>#REF!</v>
      </c>
      <c r="EZ37" s="368" t="e">
        <f>SUM(#REF!)</f>
        <v>#REF!</v>
      </c>
      <c r="FA37" s="371"/>
      <c r="FB37" s="372" t="e">
        <f>SUM(#REF!)</f>
        <v>#REF!</v>
      </c>
      <c r="FC37" s="368" t="e">
        <f>SUM(#REF!)</f>
        <v>#REF!</v>
      </c>
      <c r="FD37" s="371"/>
      <c r="FE37" s="372" t="e">
        <f>SUM(#REF!)</f>
        <v>#REF!</v>
      </c>
      <c r="FF37" s="368" t="e">
        <f>SUM(#REF!)</f>
        <v>#REF!</v>
      </c>
      <c r="FG37" s="371"/>
      <c r="FH37" s="372" t="e">
        <f>SUM(#REF!)</f>
        <v>#REF!</v>
      </c>
      <c r="FI37" s="368" t="e">
        <f>SUM(#REF!)</f>
        <v>#REF!</v>
      </c>
      <c r="FJ37" s="371"/>
      <c r="FK37" s="372" t="e">
        <f>SUM(#REF!)</f>
        <v>#REF!</v>
      </c>
      <c r="FL37" s="368" t="e">
        <f>SUM(#REF!)</f>
        <v>#REF!</v>
      </c>
      <c r="FM37" s="371"/>
      <c r="FN37" s="372" t="e">
        <f>SUM(#REF!)</f>
        <v>#REF!</v>
      </c>
      <c r="FO37" s="368" t="e">
        <f>SUM(#REF!)</f>
        <v>#REF!</v>
      </c>
      <c r="FP37" s="371"/>
      <c r="FQ37" s="372" t="e">
        <f>SUM(#REF!)</f>
        <v>#REF!</v>
      </c>
      <c r="FR37" s="368" t="e">
        <f>SUM(#REF!)</f>
        <v>#REF!</v>
      </c>
      <c r="FS37" s="371"/>
      <c r="FT37" s="372" t="e">
        <f>SUM(#REF!)</f>
        <v>#REF!</v>
      </c>
      <c r="FU37" s="368" t="e">
        <f>SUM(#REF!)</f>
        <v>#REF!</v>
      </c>
      <c r="FV37" s="371"/>
      <c r="FW37" s="372" t="e">
        <f>SUM(#REF!)</f>
        <v>#REF!</v>
      </c>
      <c r="FX37" s="370" t="e">
        <f>SUM(#REF!)</f>
        <v>#REF!</v>
      </c>
      <c r="FY37" s="368" t="e">
        <f>SUM(#REF!)</f>
        <v>#REF!</v>
      </c>
      <c r="FZ37" s="371"/>
      <c r="GA37" s="372" t="e">
        <f>SUM(#REF!)</f>
        <v>#REF!</v>
      </c>
      <c r="GB37" s="367"/>
      <c r="GC37" s="368" t="e">
        <f>SUM(#REF!)</f>
        <v>#REF!</v>
      </c>
      <c r="GD37" s="371"/>
      <c r="GE37" s="372" t="e">
        <f>SUM(#REF!)</f>
        <v>#REF!</v>
      </c>
      <c r="GF37" s="368" t="e">
        <f>SUM(#REF!)</f>
        <v>#REF!</v>
      </c>
      <c r="GG37" s="371"/>
      <c r="GH37" s="372" t="e">
        <f t="shared" ref="GH37:GN37" si="35">SUM(#REF!)</f>
        <v>#REF!</v>
      </c>
      <c r="GI37" s="368" t="e">
        <f t="shared" si="35"/>
        <v>#REF!</v>
      </c>
      <c r="GJ37" s="372" t="e">
        <f t="shared" si="35"/>
        <v>#REF!</v>
      </c>
      <c r="GK37" s="368" t="e">
        <f t="shared" si="35"/>
        <v>#REF!</v>
      </c>
      <c r="GL37" s="372" t="e">
        <f t="shared" si="35"/>
        <v>#REF!</v>
      </c>
      <c r="GM37" s="368" t="e">
        <f t="shared" si="35"/>
        <v>#REF!</v>
      </c>
      <c r="GN37" s="372" t="e">
        <f t="shared" si="35"/>
        <v>#REF!</v>
      </c>
      <c r="GO37" s="371"/>
      <c r="GP37" s="371"/>
      <c r="GQ37" s="372" t="e">
        <f>SUM(#REF!)</f>
        <v>#REF!</v>
      </c>
      <c r="GR37" s="372" t="e">
        <f>SUM(#REF!)</f>
        <v>#REF!</v>
      </c>
      <c r="GS37" s="372" t="e">
        <f>SUM(#REF!)</f>
        <v>#REF!</v>
      </c>
      <c r="GT37" s="371"/>
      <c r="GU37" s="371"/>
    </row>
    <row r="38" spans="1:203" ht="12.75">
      <c r="A38" s="212">
        <v>4</v>
      </c>
      <c r="B38" s="213" t="s">
        <v>163</v>
      </c>
      <c r="C38" s="214">
        <v>15</v>
      </c>
      <c r="D38" s="214">
        <v>1838</v>
      </c>
      <c r="E38" s="214">
        <v>8034</v>
      </c>
      <c r="F38" s="215">
        <v>38228</v>
      </c>
      <c r="G38" s="216"/>
      <c r="H38" s="278"/>
      <c r="I38" s="278">
        <f>'REGION I'!I1551</f>
        <v>15</v>
      </c>
      <c r="J38" s="278">
        <f>'REGION I'!J1551</f>
        <v>1094</v>
      </c>
      <c r="K38" s="278">
        <f>'REGION I'!K1551</f>
        <v>2709</v>
      </c>
      <c r="L38" s="278">
        <f>'REGION I'!L1551</f>
        <v>1</v>
      </c>
      <c r="M38" s="278">
        <f>'REGION I'!M1551</f>
        <v>0</v>
      </c>
      <c r="N38" s="278">
        <f>'REGION I'!N1551</f>
        <v>0</v>
      </c>
      <c r="O38" s="278">
        <f>'REGION I'!O1551</f>
        <v>0</v>
      </c>
      <c r="P38" s="279"/>
      <c r="Q38" s="279"/>
      <c r="R38" s="278" t="e">
        <f>SUM(#REF!)</f>
        <v>#REF!</v>
      </c>
      <c r="S38" s="280" t="e">
        <f>SUM(#REF!)</f>
        <v>#REF!</v>
      </c>
      <c r="T38" s="278" t="e">
        <f>SUM(#REF!)</f>
        <v>#REF!</v>
      </c>
      <c r="U38" s="278" t="e">
        <f>SUM(#REF!)</f>
        <v>#REF!</v>
      </c>
      <c r="V38" s="278">
        <f>'REGION I'!U1433</f>
        <v>0</v>
      </c>
      <c r="W38" s="278">
        <f>'REGION I'!V1433</f>
        <v>0</v>
      </c>
      <c r="X38" s="278">
        <f>'REGION I'!W1433</f>
        <v>0</v>
      </c>
      <c r="Y38" s="278">
        <f>'REGION I'!X1433</f>
        <v>0</v>
      </c>
      <c r="Z38" s="278">
        <f>'REGION I'!Y1433</f>
        <v>0</v>
      </c>
      <c r="AA38" s="278">
        <f>'REGION I'!Z1433</f>
        <v>0</v>
      </c>
      <c r="AB38" s="278">
        <f>'REGION I'!AA1433</f>
        <v>0</v>
      </c>
      <c r="AC38" s="278">
        <f>'REGION I'!AB1433</f>
        <v>0</v>
      </c>
      <c r="AD38" s="278">
        <f>'REGION I'!AC1433</f>
        <v>0</v>
      </c>
      <c r="AE38" s="278">
        <f>'REGION I'!AD1433</f>
        <v>0</v>
      </c>
      <c r="AF38" s="278">
        <f>'REGION I'!AE1433</f>
        <v>0</v>
      </c>
      <c r="AG38" s="278">
        <f>'REGION I'!AF1433</f>
        <v>0</v>
      </c>
      <c r="AH38" s="278">
        <f>'REGION I'!AG1433</f>
        <v>0</v>
      </c>
      <c r="AI38" s="278">
        <f>'REGION I'!AH1433</f>
        <v>0</v>
      </c>
      <c r="AJ38" s="278">
        <f>'REGION I'!AI1433</f>
        <v>0</v>
      </c>
      <c r="AK38" s="278">
        <f>'REGION I'!AJ1433</f>
        <v>0</v>
      </c>
      <c r="AL38" s="278">
        <f>'REGION I'!AK1433</f>
        <v>0</v>
      </c>
      <c r="AM38" s="278">
        <f>'REGION I'!AL1433</f>
        <v>0</v>
      </c>
      <c r="AN38" s="278">
        <f>'REGION I'!AM1433</f>
        <v>0</v>
      </c>
      <c r="AO38" s="278">
        <f>'REGION I'!AN1433</f>
        <v>0</v>
      </c>
      <c r="AP38" s="278">
        <f>'REGION I'!AO1433</f>
        <v>0</v>
      </c>
      <c r="AQ38" s="278">
        <f>'REGION I'!AP1433</f>
        <v>0</v>
      </c>
      <c r="AR38" s="278">
        <f>'REGION I'!AQ1433</f>
        <v>0</v>
      </c>
      <c r="AS38" s="278">
        <f>'REGION I'!AR1433</f>
        <v>0</v>
      </c>
      <c r="AT38" s="278">
        <f>'REGION I'!AS1433</f>
        <v>0</v>
      </c>
      <c r="AU38" s="278">
        <f>'REGION I'!AT1433</f>
        <v>0</v>
      </c>
      <c r="AV38" s="278">
        <f>'REGION I'!AU1433</f>
        <v>0</v>
      </c>
      <c r="AW38" s="278">
        <f>'REGION I'!AV1433</f>
        <v>0</v>
      </c>
      <c r="AX38" s="278">
        <f>'REGION I'!AW1433</f>
        <v>0</v>
      </c>
      <c r="AY38" s="278">
        <f>'REGION I'!AX1433</f>
        <v>0</v>
      </c>
      <c r="AZ38" s="278">
        <f>'REGION I'!AY1433</f>
        <v>0</v>
      </c>
      <c r="BA38" s="278">
        <f>'REGION I'!AZ1433</f>
        <v>0</v>
      </c>
      <c r="BB38" s="278">
        <f>'REGION I'!BA1433</f>
        <v>0</v>
      </c>
      <c r="BC38" s="278">
        <f>'REGION I'!BB1433</f>
        <v>0</v>
      </c>
      <c r="BD38" s="278">
        <f>'REGION I'!BC1433</f>
        <v>0</v>
      </c>
      <c r="BE38" s="278">
        <f>'REGION I'!BD1433</f>
        <v>0</v>
      </c>
      <c r="BF38" s="278">
        <f>'REGION I'!BE1433</f>
        <v>0</v>
      </c>
      <c r="BG38" s="278">
        <f>'REGION I'!BF1433</f>
        <v>0</v>
      </c>
      <c r="BH38" s="278">
        <f>'REGION I'!BG1433</f>
        <v>0</v>
      </c>
      <c r="BI38" s="278">
        <f>'REGION I'!BH1433</f>
        <v>0</v>
      </c>
      <c r="BJ38" s="278">
        <f>'REGION I'!BI1433</f>
        <v>0</v>
      </c>
      <c r="BK38" s="278">
        <f>'REGION I'!BJ1433</f>
        <v>0</v>
      </c>
      <c r="BL38" s="278">
        <f>'REGION I'!BK1433</f>
        <v>0</v>
      </c>
      <c r="BM38" s="278">
        <f>'REGION I'!BL1433</f>
        <v>0</v>
      </c>
      <c r="BN38" s="278">
        <f>'REGION I'!BM1433</f>
        <v>0</v>
      </c>
      <c r="BO38" s="278">
        <f>'REGION I'!BN1433</f>
        <v>0</v>
      </c>
      <c r="BP38" s="278">
        <f>'REGION I'!BO1433</f>
        <v>0</v>
      </c>
      <c r="BQ38" s="278">
        <f>'REGION I'!BP1433</f>
        <v>0</v>
      </c>
      <c r="BR38" s="278">
        <f>'REGION I'!BQ1433</f>
        <v>0</v>
      </c>
      <c r="BS38" s="278">
        <f>'REGION I'!BR1433</f>
        <v>0</v>
      </c>
      <c r="BT38" s="278">
        <f>'REGION I'!BS1433</f>
        <v>0</v>
      </c>
      <c r="BU38" s="278">
        <f>'REGION I'!BT1433</f>
        <v>0</v>
      </c>
      <c r="BV38" s="278">
        <f>'REGION I'!BU1433</f>
        <v>0</v>
      </c>
      <c r="BW38" s="278">
        <f>'REGION I'!BV1433</f>
        <v>0</v>
      </c>
      <c r="BX38" s="278">
        <f>'REGION I'!BW1433</f>
        <v>0</v>
      </c>
      <c r="BY38" s="278">
        <f>'REGION I'!BX1433</f>
        <v>0</v>
      </c>
      <c r="BZ38" s="278">
        <f>'REGION I'!BY1433</f>
        <v>0</v>
      </c>
      <c r="CA38" s="278">
        <f>'REGION I'!BZ1433</f>
        <v>0</v>
      </c>
      <c r="CB38" s="278">
        <f>'REGION I'!CA1433</f>
        <v>0</v>
      </c>
      <c r="CC38" s="278">
        <f>'REGION I'!CB1433</f>
        <v>0</v>
      </c>
      <c r="CD38" s="278">
        <f>'REGION I'!CC1433</f>
        <v>0</v>
      </c>
      <c r="CE38" s="278">
        <f>'REGION I'!CD1433</f>
        <v>0</v>
      </c>
      <c r="CF38" s="278">
        <f>'REGION I'!CE1433</f>
        <v>0</v>
      </c>
      <c r="CG38" s="278">
        <f>'REGION I'!CF1433</f>
        <v>0</v>
      </c>
      <c r="CH38" s="278">
        <f>'REGION I'!CG1433</f>
        <v>0</v>
      </c>
      <c r="CI38" s="278">
        <f>'REGION I'!CH1433</f>
        <v>0</v>
      </c>
      <c r="CJ38" s="278">
        <f>'REGION I'!CI1433</f>
        <v>0</v>
      </c>
      <c r="CK38" s="278">
        <f>'REGION I'!CJ1433</f>
        <v>0</v>
      </c>
      <c r="CL38" s="278">
        <f>'REGION I'!CK1433</f>
        <v>0</v>
      </c>
      <c r="CM38" s="278">
        <f>'REGION I'!CL1433</f>
        <v>0</v>
      </c>
      <c r="CN38" s="278">
        <f>'REGION I'!CM1433</f>
        <v>0</v>
      </c>
      <c r="CO38" s="278">
        <f>'REGION I'!CN1433</f>
        <v>0</v>
      </c>
      <c r="CP38" s="278">
        <f>'REGION I'!CO1433</f>
        <v>0</v>
      </c>
      <c r="CQ38" s="278">
        <f>'REGION I'!CP1433</f>
        <v>0</v>
      </c>
      <c r="CR38" s="278">
        <f>'REGION I'!CQ1433</f>
        <v>0</v>
      </c>
      <c r="CS38" s="278">
        <f>'REGION I'!CR1433</f>
        <v>0</v>
      </c>
      <c r="CT38" s="278">
        <f>'REGION I'!CS1433</f>
        <v>0</v>
      </c>
      <c r="CU38" s="278">
        <f>'REGION I'!CT1433</f>
        <v>0</v>
      </c>
      <c r="CV38" s="278">
        <f>'REGION I'!CU1433</f>
        <v>0</v>
      </c>
      <c r="CW38" s="278">
        <f>'REGION I'!CV1433</f>
        <v>0</v>
      </c>
      <c r="CX38" s="278">
        <f>'REGION I'!CW1433</f>
        <v>0</v>
      </c>
      <c r="CY38" s="278">
        <f>'REGION I'!CX1433</f>
        <v>0</v>
      </c>
      <c r="CZ38" s="278">
        <f>'REGION I'!CY1433</f>
        <v>0</v>
      </c>
      <c r="DA38" s="278">
        <f>'REGION I'!CZ1433</f>
        <v>0</v>
      </c>
      <c r="DB38" s="278">
        <f>'REGION I'!DA1433</f>
        <v>0</v>
      </c>
      <c r="DC38" s="278">
        <f>'REGION I'!DB1433</f>
        <v>0</v>
      </c>
      <c r="DD38" s="278">
        <f>'REGION I'!DC1433</f>
        <v>0</v>
      </c>
      <c r="DE38" s="278">
        <f>'REGION I'!DD1433</f>
        <v>0</v>
      </c>
      <c r="DF38" s="278">
        <f>'REGION I'!DE1433</f>
        <v>0</v>
      </c>
      <c r="DG38" s="278">
        <f>'REGION I'!DF1433</f>
        <v>0</v>
      </c>
      <c r="DH38" s="278">
        <f>'REGION I'!DG1433</f>
        <v>0</v>
      </c>
      <c r="DI38" s="278">
        <f>'REGION I'!DH1433</f>
        <v>0</v>
      </c>
      <c r="DJ38" s="278">
        <f>'REGION I'!DI1433</f>
        <v>0</v>
      </c>
      <c r="DK38" s="278">
        <f>'REGION I'!DJ1433</f>
        <v>0</v>
      </c>
      <c r="DL38" s="278">
        <f>'REGION I'!DK1433</f>
        <v>0</v>
      </c>
      <c r="DM38" s="278">
        <f>'REGION I'!DL1433</f>
        <v>0</v>
      </c>
      <c r="DN38" s="278">
        <f>'REGION I'!DM1433</f>
        <v>0</v>
      </c>
      <c r="DO38" s="278">
        <f>'REGION I'!DN1433</f>
        <v>0</v>
      </c>
      <c r="DP38" s="278">
        <f>'REGION I'!DO1433</f>
        <v>0</v>
      </c>
      <c r="DQ38" s="278">
        <f>'REGION I'!DP1433</f>
        <v>0</v>
      </c>
      <c r="DR38" s="278">
        <f>'REGION I'!DQ1433</f>
        <v>0</v>
      </c>
      <c r="DS38" s="278">
        <f>'REGION I'!DR1433</f>
        <v>0</v>
      </c>
      <c r="DT38" s="278">
        <f>'REGION I'!DS1433</f>
        <v>0</v>
      </c>
      <c r="DU38" s="278">
        <f>'REGION I'!DT1433</f>
        <v>0</v>
      </c>
      <c r="DV38" s="278">
        <f>'REGION I'!DU1433</f>
        <v>0</v>
      </c>
      <c r="DW38" s="278">
        <f>'REGION I'!DV1433</f>
        <v>0</v>
      </c>
      <c r="DX38" s="278">
        <f>'REGION I'!DW1433</f>
        <v>0</v>
      </c>
      <c r="DY38" s="278">
        <f>'REGION I'!DX1433</f>
        <v>0</v>
      </c>
      <c r="DZ38" s="278">
        <f>'REGION I'!DY1433</f>
        <v>0</v>
      </c>
      <c r="EA38" s="278">
        <f>'REGION I'!DZ1433</f>
        <v>0</v>
      </c>
      <c r="EB38" s="278">
        <f>'REGION I'!EA1433</f>
        <v>0</v>
      </c>
      <c r="EC38" s="278">
        <f>'REGION I'!EB1433</f>
        <v>0</v>
      </c>
      <c r="ED38" s="278"/>
      <c r="EE38" s="278" t="e">
        <f>SUM(#REF!)</f>
        <v>#REF!</v>
      </c>
      <c r="EF38" s="278" t="e">
        <f>SUM(#REF!)</f>
        <v>#REF!</v>
      </c>
      <c r="EG38" s="278" t="e">
        <f>SUM(#REF!)</f>
        <v>#REF!</v>
      </c>
      <c r="EH38" s="281"/>
      <c r="EI38" s="281" t="e">
        <f>SUM(#REF!)</f>
        <v>#REF!</v>
      </c>
      <c r="EJ38" s="278" t="e">
        <f>SUM(#REF!)</f>
        <v>#REF!</v>
      </c>
      <c r="EK38" s="281"/>
      <c r="EL38" s="281" t="e">
        <f>SUM(#REF!)</f>
        <v>#REF!</v>
      </c>
      <c r="EM38" s="278" t="e">
        <f>SUM(#REF!)</f>
        <v>#REF!</v>
      </c>
      <c r="EN38" s="281"/>
      <c r="EO38" s="281" t="e">
        <f>SUM(#REF!)</f>
        <v>#REF!</v>
      </c>
      <c r="EP38" s="278" t="e">
        <f>SUM(#REF!)</f>
        <v>#REF!</v>
      </c>
      <c r="EQ38" s="281"/>
      <c r="ER38" s="281" t="e">
        <f>SUM(#REF!)</f>
        <v>#REF!</v>
      </c>
      <c r="ES38" s="280" t="e">
        <f>SUM(#REF!)</f>
        <v>#REF!</v>
      </c>
      <c r="ET38" s="278" t="e">
        <f>SUM(#REF!)</f>
        <v>#REF!</v>
      </c>
      <c r="EU38" s="281"/>
      <c r="EV38" s="281" t="e">
        <f>SUM(#REF!)</f>
        <v>#REF!</v>
      </c>
      <c r="EW38" s="278" t="e">
        <f>SUM(#REF!)</f>
        <v>#REF!</v>
      </c>
      <c r="EX38" s="281"/>
      <c r="EY38" s="281" t="e">
        <f>SUM(#REF!)</f>
        <v>#REF!</v>
      </c>
      <c r="EZ38" s="278" t="e">
        <f>SUM(#REF!)</f>
        <v>#REF!</v>
      </c>
      <c r="FA38" s="281"/>
      <c r="FB38" s="281" t="e">
        <f>SUM(#REF!)</f>
        <v>#REF!</v>
      </c>
      <c r="FC38" s="278" t="e">
        <f>SUM(#REF!)</f>
        <v>#REF!</v>
      </c>
      <c r="FD38" s="281"/>
      <c r="FE38" s="281" t="e">
        <f>SUM(#REF!)</f>
        <v>#REF!</v>
      </c>
      <c r="FF38" s="278" t="e">
        <f>SUM(#REF!)</f>
        <v>#REF!</v>
      </c>
      <c r="FG38" s="281"/>
      <c r="FH38" s="281" t="e">
        <f>SUM(#REF!)</f>
        <v>#REF!</v>
      </c>
      <c r="FI38" s="278" t="e">
        <f>SUM(#REF!)</f>
        <v>#REF!</v>
      </c>
      <c r="FJ38" s="281"/>
      <c r="FK38" s="281" t="e">
        <f>SUM(#REF!)</f>
        <v>#REF!</v>
      </c>
      <c r="FL38" s="278" t="e">
        <f>SUM(#REF!)</f>
        <v>#REF!</v>
      </c>
      <c r="FM38" s="281"/>
      <c r="FN38" s="281" t="e">
        <f>SUM(#REF!)</f>
        <v>#REF!</v>
      </c>
      <c r="FO38" s="278" t="e">
        <f>SUM(#REF!)</f>
        <v>#REF!</v>
      </c>
      <c r="FP38" s="281"/>
      <c r="FQ38" s="281" t="e">
        <f>SUM(#REF!)</f>
        <v>#REF!</v>
      </c>
      <c r="FR38" s="278" t="e">
        <f>SUM(#REF!)</f>
        <v>#REF!</v>
      </c>
      <c r="FS38" s="281"/>
      <c r="FT38" s="281" t="e">
        <f>SUM(#REF!)</f>
        <v>#REF!</v>
      </c>
      <c r="FU38" s="278" t="e">
        <f>SUM(#REF!)</f>
        <v>#REF!</v>
      </c>
      <c r="FV38" s="281"/>
      <c r="FW38" s="281" t="e">
        <f>SUM(#REF!)</f>
        <v>#REF!</v>
      </c>
      <c r="FX38" s="280" t="e">
        <f>SUM(#REF!)</f>
        <v>#REF!</v>
      </c>
      <c r="FY38" s="278" t="e">
        <f>SUM(#REF!)</f>
        <v>#REF!</v>
      </c>
      <c r="FZ38" s="281"/>
      <c r="GA38" s="281" t="e">
        <f>SUM(#REF!)</f>
        <v>#REF!</v>
      </c>
      <c r="GB38" s="278"/>
      <c r="GC38" s="278" t="e">
        <f>SUM(#REF!)</f>
        <v>#REF!</v>
      </c>
      <c r="GD38" s="281"/>
      <c r="GE38" s="281" t="e">
        <f>SUM(#REF!)</f>
        <v>#REF!</v>
      </c>
      <c r="GF38" s="278" t="e">
        <f>SUM(#REF!)</f>
        <v>#REF!</v>
      </c>
      <c r="GG38" s="281"/>
      <c r="GH38" s="281" t="e">
        <f t="shared" ref="GH38:GN38" si="36">SUM(#REF!)</f>
        <v>#REF!</v>
      </c>
      <c r="GI38" s="278" t="e">
        <f t="shared" si="36"/>
        <v>#REF!</v>
      </c>
      <c r="GJ38" s="281" t="e">
        <f t="shared" si="36"/>
        <v>#REF!</v>
      </c>
      <c r="GK38" s="278" t="e">
        <f t="shared" si="36"/>
        <v>#REF!</v>
      </c>
      <c r="GL38" s="281" t="e">
        <f t="shared" si="36"/>
        <v>#REF!</v>
      </c>
      <c r="GM38" s="278" t="e">
        <f t="shared" si="36"/>
        <v>#REF!</v>
      </c>
      <c r="GN38" s="281" t="e">
        <f t="shared" si="36"/>
        <v>#REF!</v>
      </c>
      <c r="GO38" s="281"/>
      <c r="GP38" s="281"/>
      <c r="GQ38" s="281" t="e">
        <f>SUM(#REF!)</f>
        <v>#REF!</v>
      </c>
      <c r="GR38" s="281" t="e">
        <f>SUM(#REF!)</f>
        <v>#REF!</v>
      </c>
      <c r="GS38" s="281" t="e">
        <f>SUM(#REF!)</f>
        <v>#REF!</v>
      </c>
      <c r="GT38" s="281"/>
      <c r="GU38" s="281"/>
    </row>
    <row r="39" spans="1:203" ht="12.75">
      <c r="A39" s="373">
        <v>4</v>
      </c>
      <c r="B39" s="268" t="s">
        <v>167</v>
      </c>
      <c r="C39" s="248">
        <v>86</v>
      </c>
      <c r="D39" s="248">
        <v>16965</v>
      </c>
      <c r="E39" s="248">
        <v>76667</v>
      </c>
      <c r="F39" s="243">
        <v>208330</v>
      </c>
      <c r="G39" s="270"/>
      <c r="H39" s="367"/>
      <c r="I39" s="368">
        <f>'REGION I'!I1670</f>
        <v>0</v>
      </c>
      <c r="J39" s="368">
        <f>'REGION I'!J1670</f>
        <v>0</v>
      </c>
      <c r="K39" s="368">
        <f>'REGION I'!K1670</f>
        <v>0</v>
      </c>
      <c r="L39" s="368">
        <f>'REGION I'!L1670</f>
        <v>0</v>
      </c>
      <c r="M39" s="368">
        <f>'REGION I'!M1670</f>
        <v>0</v>
      </c>
      <c r="N39" s="368">
        <f>'REGION I'!N1670</f>
        <v>0</v>
      </c>
      <c r="O39" s="368">
        <f>'REGION I'!O1670</f>
        <v>0</v>
      </c>
      <c r="P39" s="369"/>
      <c r="Q39" s="369"/>
      <c r="R39" s="368" t="e">
        <f>SUM(#REF!)</f>
        <v>#REF!</v>
      </c>
      <c r="S39" s="370" t="e">
        <f>SUM(#REF!)</f>
        <v>#REF!</v>
      </c>
      <c r="T39" s="368" t="e">
        <f>SUM(#REF!)</f>
        <v>#REF!</v>
      </c>
      <c r="U39" s="368" t="e">
        <f>SUM(#REF!)</f>
        <v>#REF!</v>
      </c>
      <c r="V39" s="368">
        <f>'REGION I'!U1670</f>
        <v>0</v>
      </c>
      <c r="W39" s="368">
        <f>'REGION I'!V1670</f>
        <v>0</v>
      </c>
      <c r="X39" s="368">
        <f>'REGION I'!W1670</f>
        <v>0</v>
      </c>
      <c r="Y39" s="368">
        <f>'REGION I'!X1670</f>
        <v>0</v>
      </c>
      <c r="Z39" s="368">
        <f>'REGION I'!Y1670</f>
        <v>0</v>
      </c>
      <c r="AA39" s="368">
        <f>'REGION I'!Z1670</f>
        <v>0</v>
      </c>
      <c r="AB39" s="368">
        <f>'REGION I'!AA1670</f>
        <v>0</v>
      </c>
      <c r="AC39" s="368">
        <f>'REGION I'!AB1670</f>
        <v>0</v>
      </c>
      <c r="AD39" s="368">
        <f>'REGION I'!AC1670</f>
        <v>0</v>
      </c>
      <c r="AE39" s="368">
        <f>'REGION I'!AD1670</f>
        <v>0</v>
      </c>
      <c r="AF39" s="368">
        <f>'REGION I'!AE1670</f>
        <v>0</v>
      </c>
      <c r="AG39" s="368">
        <f>'REGION I'!AF1670</f>
        <v>0</v>
      </c>
      <c r="AH39" s="368">
        <f>'REGION I'!AG1670</f>
        <v>0</v>
      </c>
      <c r="AI39" s="368">
        <f>'REGION I'!AH1670</f>
        <v>0</v>
      </c>
      <c r="AJ39" s="368">
        <f>'REGION I'!AI1670</f>
        <v>0</v>
      </c>
      <c r="AK39" s="368">
        <f>'REGION I'!AJ1670</f>
        <v>0</v>
      </c>
      <c r="AL39" s="368">
        <f>'REGION I'!AK1670</f>
        <v>0</v>
      </c>
      <c r="AM39" s="368">
        <f>'REGION I'!AL1670</f>
        <v>0</v>
      </c>
      <c r="AN39" s="368">
        <f>'REGION I'!AM1670</f>
        <v>0</v>
      </c>
      <c r="AO39" s="368">
        <f>'REGION I'!AN1670</f>
        <v>0</v>
      </c>
      <c r="AP39" s="368">
        <f>'REGION I'!AO1670</f>
        <v>0</v>
      </c>
      <c r="AQ39" s="368">
        <f>'REGION I'!AP1670</f>
        <v>0</v>
      </c>
      <c r="AR39" s="368">
        <f>'REGION I'!AQ1670</f>
        <v>0</v>
      </c>
      <c r="AS39" s="368">
        <f>'REGION I'!AR1670</f>
        <v>0</v>
      </c>
      <c r="AT39" s="368">
        <f>'REGION I'!AS1670</f>
        <v>0</v>
      </c>
      <c r="AU39" s="368">
        <f>'REGION I'!AT1670</f>
        <v>0</v>
      </c>
      <c r="AV39" s="368">
        <f>'REGION I'!AU1670</f>
        <v>0</v>
      </c>
      <c r="AW39" s="368">
        <f>'REGION I'!AV1670</f>
        <v>0</v>
      </c>
      <c r="AX39" s="368">
        <f>'REGION I'!AW1670</f>
        <v>0</v>
      </c>
      <c r="AY39" s="368">
        <f>'REGION I'!AX1670</f>
        <v>0</v>
      </c>
      <c r="AZ39" s="368">
        <f>'REGION I'!AY1670</f>
        <v>0</v>
      </c>
      <c r="BA39" s="368">
        <f>'REGION I'!AZ1670</f>
        <v>0</v>
      </c>
      <c r="BB39" s="368">
        <f>'REGION I'!BA1670</f>
        <v>0</v>
      </c>
      <c r="BC39" s="368">
        <f>'REGION I'!BB1670</f>
        <v>0</v>
      </c>
      <c r="BD39" s="368">
        <f>'REGION I'!BC1670</f>
        <v>0</v>
      </c>
      <c r="BE39" s="368">
        <f>'REGION I'!BD1670</f>
        <v>0</v>
      </c>
      <c r="BF39" s="368">
        <f>'REGION I'!BE1670</f>
        <v>0</v>
      </c>
      <c r="BG39" s="368">
        <f>'REGION I'!BF1670</f>
        <v>0</v>
      </c>
      <c r="BH39" s="368">
        <f>'REGION I'!BG1670</f>
        <v>0</v>
      </c>
      <c r="BI39" s="368">
        <f>'REGION I'!BH1670</f>
        <v>0</v>
      </c>
      <c r="BJ39" s="368">
        <f>'REGION I'!BI1670</f>
        <v>0</v>
      </c>
      <c r="BK39" s="368">
        <f>'REGION I'!BJ1670</f>
        <v>0</v>
      </c>
      <c r="BL39" s="368">
        <f>'REGION I'!BK1670</f>
        <v>0</v>
      </c>
      <c r="BM39" s="368">
        <f>'REGION I'!BL1670</f>
        <v>0</v>
      </c>
      <c r="BN39" s="368">
        <f>'REGION I'!BM1670</f>
        <v>0</v>
      </c>
      <c r="BO39" s="368">
        <f>'REGION I'!BN1670</f>
        <v>0</v>
      </c>
      <c r="BP39" s="368">
        <f>'REGION I'!BO1670</f>
        <v>0</v>
      </c>
      <c r="BQ39" s="368">
        <f>'REGION I'!BP1670</f>
        <v>0</v>
      </c>
      <c r="BR39" s="368">
        <f>'REGION I'!BQ1670</f>
        <v>0</v>
      </c>
      <c r="BS39" s="368">
        <f>'REGION I'!BR1670</f>
        <v>0</v>
      </c>
      <c r="BT39" s="368">
        <f>'REGION I'!BS1670</f>
        <v>0</v>
      </c>
      <c r="BU39" s="368">
        <f>'REGION I'!BT1670</f>
        <v>0</v>
      </c>
      <c r="BV39" s="368">
        <f>'REGION I'!BU1670</f>
        <v>0</v>
      </c>
      <c r="BW39" s="368">
        <f>'REGION I'!BV1670</f>
        <v>0</v>
      </c>
      <c r="BX39" s="368">
        <f>'REGION I'!BW1670</f>
        <v>0</v>
      </c>
      <c r="BY39" s="368">
        <f>'REGION I'!BX1670</f>
        <v>0</v>
      </c>
      <c r="BZ39" s="368">
        <f>'REGION I'!BY1670</f>
        <v>0</v>
      </c>
      <c r="CA39" s="368">
        <f>'REGION I'!BZ1670</f>
        <v>0</v>
      </c>
      <c r="CB39" s="368">
        <f>'REGION I'!CA1670</f>
        <v>0</v>
      </c>
      <c r="CC39" s="368">
        <f>'REGION I'!CB1670</f>
        <v>0</v>
      </c>
      <c r="CD39" s="368">
        <f>'REGION I'!CC1670</f>
        <v>0</v>
      </c>
      <c r="CE39" s="368">
        <f>'REGION I'!CD1670</f>
        <v>0</v>
      </c>
      <c r="CF39" s="368">
        <f>'REGION I'!CE1670</f>
        <v>0</v>
      </c>
      <c r="CG39" s="368">
        <f>'REGION I'!CF1670</f>
        <v>0</v>
      </c>
      <c r="CH39" s="368">
        <f>'REGION I'!CG1670</f>
        <v>0</v>
      </c>
      <c r="CI39" s="368">
        <f>'REGION I'!CH1670</f>
        <v>0</v>
      </c>
      <c r="CJ39" s="368">
        <f>'REGION I'!CI1670</f>
        <v>0</v>
      </c>
      <c r="CK39" s="368">
        <f>'REGION I'!CJ1670</f>
        <v>0</v>
      </c>
      <c r="CL39" s="368">
        <f>'REGION I'!CK1670</f>
        <v>0</v>
      </c>
      <c r="CM39" s="368">
        <f>'REGION I'!CL1670</f>
        <v>0</v>
      </c>
      <c r="CN39" s="368">
        <f>'REGION I'!CM1670</f>
        <v>0</v>
      </c>
      <c r="CO39" s="368">
        <f>'REGION I'!CN1670</f>
        <v>0</v>
      </c>
      <c r="CP39" s="368">
        <f>'REGION I'!CO1670</f>
        <v>0</v>
      </c>
      <c r="CQ39" s="368">
        <f>'REGION I'!CP1670</f>
        <v>0</v>
      </c>
      <c r="CR39" s="368">
        <f>'REGION I'!CQ1670</f>
        <v>0</v>
      </c>
      <c r="CS39" s="368">
        <f>'REGION I'!CR1670</f>
        <v>0</v>
      </c>
      <c r="CT39" s="368">
        <f>'REGION I'!CS1670</f>
        <v>0</v>
      </c>
      <c r="CU39" s="368">
        <f>'REGION I'!CT1670</f>
        <v>0</v>
      </c>
      <c r="CV39" s="368">
        <f>'REGION I'!CU1670</f>
        <v>0</v>
      </c>
      <c r="CW39" s="368">
        <f>'REGION I'!CV1670</f>
        <v>0</v>
      </c>
      <c r="CX39" s="368">
        <f>'REGION I'!CW1670</f>
        <v>0</v>
      </c>
      <c r="CY39" s="368">
        <f>'REGION I'!CX1670</f>
        <v>0</v>
      </c>
      <c r="CZ39" s="368">
        <f>'REGION I'!CY1670</f>
        <v>0</v>
      </c>
      <c r="DA39" s="368">
        <f>'REGION I'!CZ1670</f>
        <v>0</v>
      </c>
      <c r="DB39" s="368">
        <f>'REGION I'!DA1670</f>
        <v>0</v>
      </c>
      <c r="DC39" s="368">
        <f>'REGION I'!DB1670</f>
        <v>0</v>
      </c>
      <c r="DD39" s="368">
        <f>'REGION I'!DC1670</f>
        <v>0</v>
      </c>
      <c r="DE39" s="368">
        <f>'REGION I'!DD1670</f>
        <v>0</v>
      </c>
      <c r="DF39" s="368">
        <f>'REGION I'!DE1670</f>
        <v>0</v>
      </c>
      <c r="DG39" s="368">
        <f>'REGION I'!DF1670</f>
        <v>0</v>
      </c>
      <c r="DH39" s="368">
        <f>'REGION I'!DG1670</f>
        <v>0</v>
      </c>
      <c r="DI39" s="368">
        <f>'REGION I'!DH1670</f>
        <v>0</v>
      </c>
      <c r="DJ39" s="368">
        <f>'REGION I'!DI1670</f>
        <v>0</v>
      </c>
      <c r="DK39" s="368">
        <f>'REGION I'!DJ1670</f>
        <v>0</v>
      </c>
      <c r="DL39" s="368">
        <f>'REGION I'!DK1670</f>
        <v>0</v>
      </c>
      <c r="DM39" s="368">
        <f>'REGION I'!DL1670</f>
        <v>0</v>
      </c>
      <c r="DN39" s="368">
        <f>'REGION I'!DM1670</f>
        <v>0</v>
      </c>
      <c r="DO39" s="368">
        <f>'REGION I'!DN1670</f>
        <v>0</v>
      </c>
      <c r="DP39" s="368">
        <f>'REGION I'!DO1670</f>
        <v>0</v>
      </c>
      <c r="DQ39" s="368">
        <f>'REGION I'!DP1670</f>
        <v>0</v>
      </c>
      <c r="DR39" s="368">
        <f>'REGION I'!DQ1670</f>
        <v>0</v>
      </c>
      <c r="DS39" s="368">
        <f>'REGION I'!DR1670</f>
        <v>0</v>
      </c>
      <c r="DT39" s="368">
        <f>'REGION I'!DS1670</f>
        <v>0</v>
      </c>
      <c r="DU39" s="368">
        <f>'REGION I'!DT1670</f>
        <v>0</v>
      </c>
      <c r="DV39" s="368">
        <f>'REGION I'!DU1670</f>
        <v>0</v>
      </c>
      <c r="DW39" s="368">
        <f>'REGION I'!DV1670</f>
        <v>0</v>
      </c>
      <c r="DX39" s="368">
        <f>'REGION I'!DW1670</f>
        <v>0</v>
      </c>
      <c r="DY39" s="368">
        <f>'REGION I'!DX1670</f>
        <v>0</v>
      </c>
      <c r="DZ39" s="368">
        <f>'REGION I'!DY1670</f>
        <v>0</v>
      </c>
      <c r="EA39" s="368">
        <f>'REGION I'!DZ1670</f>
        <v>0</v>
      </c>
      <c r="EB39" s="368">
        <f>'REGION I'!EA1670</f>
        <v>0</v>
      </c>
      <c r="EC39" s="368">
        <f>'REGION I'!EB1670</f>
        <v>0</v>
      </c>
      <c r="ED39" s="367"/>
      <c r="EE39" s="368" t="e">
        <f>SUM(#REF!)</f>
        <v>#REF!</v>
      </c>
      <c r="EF39" s="368" t="e">
        <f>SUM(#REF!)</f>
        <v>#REF!</v>
      </c>
      <c r="EG39" s="368" t="e">
        <f>SUM(#REF!)</f>
        <v>#REF!</v>
      </c>
      <c r="EH39" s="371"/>
      <c r="EI39" s="372" t="e">
        <f>SUM(#REF!)</f>
        <v>#REF!</v>
      </c>
      <c r="EJ39" s="368" t="e">
        <f>SUM(#REF!)</f>
        <v>#REF!</v>
      </c>
      <c r="EK39" s="371"/>
      <c r="EL39" s="372" t="e">
        <f>SUM(#REF!)</f>
        <v>#REF!</v>
      </c>
      <c r="EM39" s="368" t="e">
        <f>SUM(#REF!)</f>
        <v>#REF!</v>
      </c>
      <c r="EN39" s="371"/>
      <c r="EO39" s="372" t="e">
        <f>SUM(#REF!)</f>
        <v>#REF!</v>
      </c>
      <c r="EP39" s="368" t="e">
        <f>SUM(#REF!)</f>
        <v>#REF!</v>
      </c>
      <c r="EQ39" s="371"/>
      <c r="ER39" s="372" t="e">
        <f>SUM(#REF!)</f>
        <v>#REF!</v>
      </c>
      <c r="ES39" s="370" t="e">
        <f>SUM(#REF!)</f>
        <v>#REF!</v>
      </c>
      <c r="ET39" s="368" t="e">
        <f>SUM(#REF!)</f>
        <v>#REF!</v>
      </c>
      <c r="EU39" s="371"/>
      <c r="EV39" s="372" t="e">
        <f>SUM(#REF!)</f>
        <v>#REF!</v>
      </c>
      <c r="EW39" s="368" t="e">
        <f>SUM(#REF!)</f>
        <v>#REF!</v>
      </c>
      <c r="EX39" s="371"/>
      <c r="EY39" s="372" t="e">
        <f>SUM(#REF!)</f>
        <v>#REF!</v>
      </c>
      <c r="EZ39" s="368" t="e">
        <f>SUM(#REF!)</f>
        <v>#REF!</v>
      </c>
      <c r="FA39" s="371"/>
      <c r="FB39" s="372" t="e">
        <f>SUM(#REF!)</f>
        <v>#REF!</v>
      </c>
      <c r="FC39" s="368" t="e">
        <f>SUM(#REF!)</f>
        <v>#REF!</v>
      </c>
      <c r="FD39" s="371"/>
      <c r="FE39" s="372" t="e">
        <f>SUM(#REF!)</f>
        <v>#REF!</v>
      </c>
      <c r="FF39" s="368" t="e">
        <f>SUM(#REF!)</f>
        <v>#REF!</v>
      </c>
      <c r="FG39" s="371"/>
      <c r="FH39" s="372" t="e">
        <f>SUM(#REF!)</f>
        <v>#REF!</v>
      </c>
      <c r="FI39" s="368" t="e">
        <f>SUM(#REF!)</f>
        <v>#REF!</v>
      </c>
      <c r="FJ39" s="371"/>
      <c r="FK39" s="372" t="e">
        <f>SUM(#REF!)</f>
        <v>#REF!</v>
      </c>
      <c r="FL39" s="368" t="e">
        <f>SUM(#REF!)</f>
        <v>#REF!</v>
      </c>
      <c r="FM39" s="371"/>
      <c r="FN39" s="372" t="e">
        <f>SUM(#REF!)</f>
        <v>#REF!</v>
      </c>
      <c r="FO39" s="368" t="e">
        <f>SUM(#REF!)</f>
        <v>#REF!</v>
      </c>
      <c r="FP39" s="371"/>
      <c r="FQ39" s="372" t="e">
        <f>SUM(#REF!)</f>
        <v>#REF!</v>
      </c>
      <c r="FR39" s="368" t="e">
        <f>SUM(#REF!)</f>
        <v>#REF!</v>
      </c>
      <c r="FS39" s="371"/>
      <c r="FT39" s="372" t="e">
        <f>SUM(#REF!)</f>
        <v>#REF!</v>
      </c>
      <c r="FU39" s="368" t="e">
        <f>SUM(#REF!)</f>
        <v>#REF!</v>
      </c>
      <c r="FV39" s="371"/>
      <c r="FW39" s="372" t="e">
        <f>SUM(#REF!)</f>
        <v>#REF!</v>
      </c>
      <c r="FX39" s="370" t="e">
        <f>SUM(#REF!)</f>
        <v>#REF!</v>
      </c>
      <c r="FY39" s="368" t="e">
        <f>SUM(#REF!)</f>
        <v>#REF!</v>
      </c>
      <c r="FZ39" s="371"/>
      <c r="GA39" s="372" t="e">
        <f>SUM(#REF!)</f>
        <v>#REF!</v>
      </c>
      <c r="GB39" s="367"/>
      <c r="GC39" s="368" t="e">
        <f>SUM(#REF!)</f>
        <v>#REF!</v>
      </c>
      <c r="GD39" s="371"/>
      <c r="GE39" s="372" t="e">
        <f>SUM(#REF!)</f>
        <v>#REF!</v>
      </c>
      <c r="GF39" s="368" t="e">
        <f>SUM(#REF!)</f>
        <v>#REF!</v>
      </c>
      <c r="GG39" s="371"/>
      <c r="GH39" s="372" t="e">
        <f t="shared" ref="GH39:GN39" si="37">SUM(#REF!)</f>
        <v>#REF!</v>
      </c>
      <c r="GI39" s="368" t="e">
        <f t="shared" si="37"/>
        <v>#REF!</v>
      </c>
      <c r="GJ39" s="372" t="e">
        <f t="shared" si="37"/>
        <v>#REF!</v>
      </c>
      <c r="GK39" s="368" t="e">
        <f t="shared" si="37"/>
        <v>#REF!</v>
      </c>
      <c r="GL39" s="372" t="e">
        <f t="shared" si="37"/>
        <v>#REF!</v>
      </c>
      <c r="GM39" s="368" t="e">
        <f t="shared" si="37"/>
        <v>#REF!</v>
      </c>
      <c r="GN39" s="372" t="e">
        <f t="shared" si="37"/>
        <v>#REF!</v>
      </c>
      <c r="GO39" s="371"/>
      <c r="GP39" s="371"/>
      <c r="GQ39" s="372" t="e">
        <f>SUM(#REF!)</f>
        <v>#REF!</v>
      </c>
      <c r="GR39" s="372" t="e">
        <f>SUM(#REF!)</f>
        <v>#REF!</v>
      </c>
      <c r="GS39" s="372" t="e">
        <f>SUM(#REF!)</f>
        <v>#REF!</v>
      </c>
      <c r="GT39" s="371"/>
      <c r="GU39" s="371"/>
    </row>
    <row r="40" spans="1:203" ht="12.75">
      <c r="A40" s="373">
        <v>4</v>
      </c>
      <c r="B40" s="268" t="s">
        <v>172</v>
      </c>
      <c r="C40" s="248">
        <v>29</v>
      </c>
      <c r="D40" s="248">
        <v>6485</v>
      </c>
      <c r="E40" s="248">
        <v>28931</v>
      </c>
      <c r="F40" s="243">
        <v>92420</v>
      </c>
      <c r="G40" s="270"/>
      <c r="H40" s="367"/>
      <c r="I40" s="368">
        <f>'REGION I'!I1901</f>
        <v>0</v>
      </c>
      <c r="J40" s="368">
        <f>'REGION I'!J1901</f>
        <v>0</v>
      </c>
      <c r="K40" s="368">
        <f>'REGION I'!K1901</f>
        <v>0</v>
      </c>
      <c r="L40" s="368">
        <f>'REGION I'!L1901</f>
        <v>0</v>
      </c>
      <c r="M40" s="368">
        <f>'REGION I'!M1901</f>
        <v>0</v>
      </c>
      <c r="N40" s="368">
        <f>'REGION I'!N1901</f>
        <v>0</v>
      </c>
      <c r="O40" s="368">
        <f>'REGION I'!O1901</f>
        <v>0</v>
      </c>
      <c r="P40" s="369"/>
      <c r="Q40" s="369"/>
      <c r="R40" s="368" t="e">
        <f>SUM(#REF!)</f>
        <v>#REF!</v>
      </c>
      <c r="S40" s="370" t="e">
        <f>SUM(#REF!)</f>
        <v>#REF!</v>
      </c>
      <c r="T40" s="368" t="e">
        <f>SUM(#REF!)</f>
        <v>#REF!</v>
      </c>
      <c r="U40" s="368" t="e">
        <f>SUM(#REF!)</f>
        <v>#REF!</v>
      </c>
      <c r="V40" s="368">
        <f>'REGION I'!U1901</f>
        <v>0</v>
      </c>
      <c r="W40" s="368">
        <f>'REGION I'!V1901</f>
        <v>0</v>
      </c>
      <c r="X40" s="368">
        <f>'REGION I'!W1901</f>
        <v>0</v>
      </c>
      <c r="Y40" s="368">
        <f>'REGION I'!X1901</f>
        <v>0</v>
      </c>
      <c r="Z40" s="368">
        <f>'REGION I'!Y1901</f>
        <v>0</v>
      </c>
      <c r="AA40" s="368">
        <f>'REGION I'!Z1901</f>
        <v>0</v>
      </c>
      <c r="AB40" s="368">
        <f>'REGION I'!AA1901</f>
        <v>0</v>
      </c>
      <c r="AC40" s="368">
        <f>'REGION I'!AB1901</f>
        <v>0</v>
      </c>
      <c r="AD40" s="368">
        <f>'REGION I'!AC1901</f>
        <v>0</v>
      </c>
      <c r="AE40" s="368">
        <f>'REGION I'!AD1901</f>
        <v>0</v>
      </c>
      <c r="AF40" s="368">
        <f>'REGION I'!AE1901</f>
        <v>0</v>
      </c>
      <c r="AG40" s="368">
        <f>'REGION I'!AF1901</f>
        <v>0</v>
      </c>
      <c r="AH40" s="368">
        <f>'REGION I'!AG1901</f>
        <v>0</v>
      </c>
      <c r="AI40" s="368">
        <f>'REGION I'!AH1901</f>
        <v>0</v>
      </c>
      <c r="AJ40" s="368">
        <f>'REGION I'!AI1901</f>
        <v>0</v>
      </c>
      <c r="AK40" s="368">
        <f>'REGION I'!AJ1901</f>
        <v>0</v>
      </c>
      <c r="AL40" s="368">
        <f>'REGION I'!AK1901</f>
        <v>0</v>
      </c>
      <c r="AM40" s="368">
        <f>'REGION I'!AL1901</f>
        <v>0</v>
      </c>
      <c r="AN40" s="368">
        <f>'REGION I'!AM1901</f>
        <v>0</v>
      </c>
      <c r="AO40" s="368">
        <f>'REGION I'!AN1901</f>
        <v>0</v>
      </c>
      <c r="AP40" s="368">
        <f>'REGION I'!AO1901</f>
        <v>0</v>
      </c>
      <c r="AQ40" s="368">
        <f>'REGION I'!AP1901</f>
        <v>0</v>
      </c>
      <c r="AR40" s="368">
        <f>'REGION I'!AQ1901</f>
        <v>0</v>
      </c>
      <c r="AS40" s="368">
        <f>'REGION I'!AR1901</f>
        <v>0</v>
      </c>
      <c r="AT40" s="368">
        <f>'REGION I'!AS1901</f>
        <v>0</v>
      </c>
      <c r="AU40" s="368">
        <f>'REGION I'!AT1901</f>
        <v>0</v>
      </c>
      <c r="AV40" s="368">
        <f>'REGION I'!AU1901</f>
        <v>0</v>
      </c>
      <c r="AW40" s="368">
        <f>'REGION I'!AV1901</f>
        <v>0</v>
      </c>
      <c r="AX40" s="368">
        <f>'REGION I'!AW1901</f>
        <v>0</v>
      </c>
      <c r="AY40" s="368">
        <f>'REGION I'!AX1901</f>
        <v>0</v>
      </c>
      <c r="AZ40" s="368">
        <f>'REGION I'!AY1901</f>
        <v>0</v>
      </c>
      <c r="BA40" s="368">
        <f>'REGION I'!AZ1901</f>
        <v>0</v>
      </c>
      <c r="BB40" s="368">
        <f>'REGION I'!BA1901</f>
        <v>0</v>
      </c>
      <c r="BC40" s="368">
        <f>'REGION I'!BB1901</f>
        <v>0</v>
      </c>
      <c r="BD40" s="368">
        <f>'REGION I'!BC1901</f>
        <v>0</v>
      </c>
      <c r="BE40" s="368">
        <f>'REGION I'!BD1901</f>
        <v>0</v>
      </c>
      <c r="BF40" s="368">
        <f>'REGION I'!BE1901</f>
        <v>0</v>
      </c>
      <c r="BG40" s="368">
        <f>'REGION I'!BF1901</f>
        <v>0</v>
      </c>
      <c r="BH40" s="368">
        <f>'REGION I'!BG1901</f>
        <v>0</v>
      </c>
      <c r="BI40" s="368">
        <f>'REGION I'!BH1901</f>
        <v>0</v>
      </c>
      <c r="BJ40" s="368">
        <f>'REGION I'!BI1901</f>
        <v>0</v>
      </c>
      <c r="BK40" s="368">
        <f>'REGION I'!BJ1901</f>
        <v>0</v>
      </c>
      <c r="BL40" s="368">
        <f>'REGION I'!BK1901</f>
        <v>0</v>
      </c>
      <c r="BM40" s="368">
        <f>'REGION I'!BL1901</f>
        <v>0</v>
      </c>
      <c r="BN40" s="368">
        <f>'REGION I'!BM1901</f>
        <v>0</v>
      </c>
      <c r="BO40" s="368">
        <f>'REGION I'!BN1901</f>
        <v>0</v>
      </c>
      <c r="BP40" s="368">
        <f>'REGION I'!BO1901</f>
        <v>0</v>
      </c>
      <c r="BQ40" s="368">
        <f>'REGION I'!BP1901</f>
        <v>0</v>
      </c>
      <c r="BR40" s="368">
        <f>'REGION I'!BQ1901</f>
        <v>0</v>
      </c>
      <c r="BS40" s="368">
        <f>'REGION I'!BR1901</f>
        <v>0</v>
      </c>
      <c r="BT40" s="368">
        <f>'REGION I'!BS1901</f>
        <v>0</v>
      </c>
      <c r="BU40" s="368">
        <f>'REGION I'!BT1901</f>
        <v>0</v>
      </c>
      <c r="BV40" s="368">
        <f>'REGION I'!BU1901</f>
        <v>0</v>
      </c>
      <c r="BW40" s="368">
        <f>'REGION I'!BV1901</f>
        <v>0</v>
      </c>
      <c r="BX40" s="368">
        <f>'REGION I'!BW1901</f>
        <v>0</v>
      </c>
      <c r="BY40" s="368">
        <f>'REGION I'!BX1901</f>
        <v>0</v>
      </c>
      <c r="BZ40" s="368">
        <f>'REGION I'!BY1901</f>
        <v>0</v>
      </c>
      <c r="CA40" s="368">
        <f>'REGION I'!BZ1901</f>
        <v>0</v>
      </c>
      <c r="CB40" s="368">
        <f>'REGION I'!CA1901</f>
        <v>0</v>
      </c>
      <c r="CC40" s="368">
        <f>'REGION I'!CB1901</f>
        <v>0</v>
      </c>
      <c r="CD40" s="368">
        <f>'REGION I'!CC1901</f>
        <v>0</v>
      </c>
      <c r="CE40" s="368">
        <f>'REGION I'!CD1901</f>
        <v>0</v>
      </c>
      <c r="CF40" s="368">
        <f>'REGION I'!CE1901</f>
        <v>0</v>
      </c>
      <c r="CG40" s="368">
        <f>'REGION I'!CF1901</f>
        <v>0</v>
      </c>
      <c r="CH40" s="368">
        <f>'REGION I'!CG1901</f>
        <v>0</v>
      </c>
      <c r="CI40" s="368">
        <f>'REGION I'!CH1901</f>
        <v>0</v>
      </c>
      <c r="CJ40" s="368">
        <f>'REGION I'!CI1901</f>
        <v>0</v>
      </c>
      <c r="CK40" s="368">
        <f>'REGION I'!CJ1901</f>
        <v>0</v>
      </c>
      <c r="CL40" s="368">
        <f>'REGION I'!CK1901</f>
        <v>0</v>
      </c>
      <c r="CM40" s="368">
        <f>'REGION I'!CL1901</f>
        <v>0</v>
      </c>
      <c r="CN40" s="368">
        <f>'REGION I'!CM1901</f>
        <v>0</v>
      </c>
      <c r="CO40" s="368">
        <f>'REGION I'!CN1901</f>
        <v>0</v>
      </c>
      <c r="CP40" s="368">
        <f>'REGION I'!CO1901</f>
        <v>0</v>
      </c>
      <c r="CQ40" s="368">
        <f>'REGION I'!CP1901</f>
        <v>0</v>
      </c>
      <c r="CR40" s="368">
        <f>'REGION I'!CQ1901</f>
        <v>0</v>
      </c>
      <c r="CS40" s="368">
        <f>'REGION I'!CR1901</f>
        <v>0</v>
      </c>
      <c r="CT40" s="368">
        <f>'REGION I'!CS1901</f>
        <v>0</v>
      </c>
      <c r="CU40" s="368">
        <f>'REGION I'!CT1901</f>
        <v>0</v>
      </c>
      <c r="CV40" s="368">
        <f>'REGION I'!CU1901</f>
        <v>0</v>
      </c>
      <c r="CW40" s="368">
        <f>'REGION I'!CV1901</f>
        <v>0</v>
      </c>
      <c r="CX40" s="368">
        <f>'REGION I'!CW1901</f>
        <v>0</v>
      </c>
      <c r="CY40" s="368">
        <f>'REGION I'!CX1901</f>
        <v>0</v>
      </c>
      <c r="CZ40" s="368">
        <f>'REGION I'!CY1901</f>
        <v>0</v>
      </c>
      <c r="DA40" s="368">
        <f>'REGION I'!CZ1901</f>
        <v>0</v>
      </c>
      <c r="DB40" s="368">
        <f>'REGION I'!DA1901</f>
        <v>0</v>
      </c>
      <c r="DC40" s="368">
        <f>'REGION I'!DB1901</f>
        <v>0</v>
      </c>
      <c r="DD40" s="368">
        <f>'REGION I'!DC1901</f>
        <v>0</v>
      </c>
      <c r="DE40" s="368">
        <f>'REGION I'!DD1901</f>
        <v>0</v>
      </c>
      <c r="DF40" s="368">
        <f>'REGION I'!DE1901</f>
        <v>0</v>
      </c>
      <c r="DG40" s="368">
        <f>'REGION I'!DF1901</f>
        <v>0</v>
      </c>
      <c r="DH40" s="368">
        <f>'REGION I'!DG1901</f>
        <v>0</v>
      </c>
      <c r="DI40" s="368">
        <f>'REGION I'!DH1901</f>
        <v>0</v>
      </c>
      <c r="DJ40" s="368">
        <f>'REGION I'!DI1901</f>
        <v>0</v>
      </c>
      <c r="DK40" s="368">
        <f>'REGION I'!DJ1901</f>
        <v>0</v>
      </c>
      <c r="DL40" s="368">
        <f>'REGION I'!DK1901</f>
        <v>0</v>
      </c>
      <c r="DM40" s="368">
        <f>'REGION I'!DL1901</f>
        <v>0</v>
      </c>
      <c r="DN40" s="368">
        <f>'REGION I'!DM1901</f>
        <v>0</v>
      </c>
      <c r="DO40" s="368">
        <f>'REGION I'!DN1901</f>
        <v>0</v>
      </c>
      <c r="DP40" s="368">
        <f>'REGION I'!DO1901</f>
        <v>0</v>
      </c>
      <c r="DQ40" s="368">
        <f>'REGION I'!DP1901</f>
        <v>0</v>
      </c>
      <c r="DR40" s="368">
        <f>'REGION I'!DQ1901</f>
        <v>0</v>
      </c>
      <c r="DS40" s="368">
        <f>'REGION I'!DR1901</f>
        <v>0</v>
      </c>
      <c r="DT40" s="368">
        <f>'REGION I'!DS1901</f>
        <v>0</v>
      </c>
      <c r="DU40" s="368">
        <f>'REGION I'!DT1901</f>
        <v>0</v>
      </c>
      <c r="DV40" s="368">
        <f>'REGION I'!DU1901</f>
        <v>0</v>
      </c>
      <c r="DW40" s="368">
        <f>'REGION I'!DV1901</f>
        <v>0</v>
      </c>
      <c r="DX40" s="368">
        <f>'REGION I'!DW1901</f>
        <v>0</v>
      </c>
      <c r="DY40" s="368">
        <f>'REGION I'!DX1901</f>
        <v>0</v>
      </c>
      <c r="DZ40" s="368">
        <f>'REGION I'!DY1901</f>
        <v>0</v>
      </c>
      <c r="EA40" s="368">
        <f>'REGION I'!DZ1901</f>
        <v>0</v>
      </c>
      <c r="EB40" s="368">
        <f>'REGION I'!EA1901</f>
        <v>0</v>
      </c>
      <c r="EC40" s="368">
        <f>'REGION I'!EB1901</f>
        <v>0</v>
      </c>
      <c r="ED40" s="367"/>
      <c r="EE40" s="368" t="e">
        <f>SUM(#REF!)</f>
        <v>#REF!</v>
      </c>
      <c r="EF40" s="368" t="e">
        <f>SUM(#REF!)</f>
        <v>#REF!</v>
      </c>
      <c r="EG40" s="368" t="e">
        <f>SUM(#REF!)</f>
        <v>#REF!</v>
      </c>
      <c r="EH40" s="371"/>
      <c r="EI40" s="372" t="e">
        <f>SUM(#REF!)</f>
        <v>#REF!</v>
      </c>
      <c r="EJ40" s="368" t="e">
        <f>SUM(#REF!)</f>
        <v>#REF!</v>
      </c>
      <c r="EK40" s="371"/>
      <c r="EL40" s="372" t="e">
        <f>SUM(#REF!)</f>
        <v>#REF!</v>
      </c>
      <c r="EM40" s="368" t="e">
        <f>SUM(#REF!)</f>
        <v>#REF!</v>
      </c>
      <c r="EN40" s="371"/>
      <c r="EO40" s="372" t="e">
        <f>SUM(#REF!)</f>
        <v>#REF!</v>
      </c>
      <c r="EP40" s="368" t="e">
        <f>SUM(#REF!)</f>
        <v>#REF!</v>
      </c>
      <c r="EQ40" s="371"/>
      <c r="ER40" s="372" t="e">
        <f>SUM(#REF!)</f>
        <v>#REF!</v>
      </c>
      <c r="ES40" s="370" t="e">
        <f>SUM(#REF!)</f>
        <v>#REF!</v>
      </c>
      <c r="ET40" s="368" t="e">
        <f>SUM(#REF!)</f>
        <v>#REF!</v>
      </c>
      <c r="EU40" s="371"/>
      <c r="EV40" s="372" t="e">
        <f>SUM(#REF!)</f>
        <v>#REF!</v>
      </c>
      <c r="EW40" s="368" t="e">
        <f>SUM(#REF!)</f>
        <v>#REF!</v>
      </c>
      <c r="EX40" s="371"/>
      <c r="EY40" s="372" t="e">
        <f>SUM(#REF!)</f>
        <v>#REF!</v>
      </c>
      <c r="EZ40" s="368" t="e">
        <f>SUM(#REF!)</f>
        <v>#REF!</v>
      </c>
      <c r="FA40" s="371"/>
      <c r="FB40" s="372" t="e">
        <f>SUM(#REF!)</f>
        <v>#REF!</v>
      </c>
      <c r="FC40" s="368" t="e">
        <f>SUM(#REF!)</f>
        <v>#REF!</v>
      </c>
      <c r="FD40" s="371"/>
      <c r="FE40" s="372" t="e">
        <f>SUM(#REF!)</f>
        <v>#REF!</v>
      </c>
      <c r="FF40" s="368" t="e">
        <f>SUM(#REF!)</f>
        <v>#REF!</v>
      </c>
      <c r="FG40" s="371"/>
      <c r="FH40" s="372" t="e">
        <f>SUM(#REF!)</f>
        <v>#REF!</v>
      </c>
      <c r="FI40" s="368" t="e">
        <f>SUM(#REF!)</f>
        <v>#REF!</v>
      </c>
      <c r="FJ40" s="371"/>
      <c r="FK40" s="372" t="e">
        <f>SUM(#REF!)</f>
        <v>#REF!</v>
      </c>
      <c r="FL40" s="368" t="e">
        <f>SUM(#REF!)</f>
        <v>#REF!</v>
      </c>
      <c r="FM40" s="371"/>
      <c r="FN40" s="372" t="e">
        <f>SUM(#REF!)</f>
        <v>#REF!</v>
      </c>
      <c r="FO40" s="368" t="e">
        <f>SUM(#REF!)</f>
        <v>#REF!</v>
      </c>
      <c r="FP40" s="371"/>
      <c r="FQ40" s="372" t="e">
        <f>SUM(#REF!)</f>
        <v>#REF!</v>
      </c>
      <c r="FR40" s="368" t="e">
        <f>SUM(#REF!)</f>
        <v>#REF!</v>
      </c>
      <c r="FS40" s="371"/>
      <c r="FT40" s="372" t="e">
        <f>SUM(#REF!)</f>
        <v>#REF!</v>
      </c>
      <c r="FU40" s="368" t="e">
        <f>SUM(#REF!)</f>
        <v>#REF!</v>
      </c>
      <c r="FV40" s="371"/>
      <c r="FW40" s="372" t="e">
        <f>SUM(#REF!)</f>
        <v>#REF!</v>
      </c>
      <c r="FX40" s="370" t="e">
        <f>SUM(#REF!)</f>
        <v>#REF!</v>
      </c>
      <c r="FY40" s="368" t="e">
        <f>SUM(#REF!)</f>
        <v>#REF!</v>
      </c>
      <c r="FZ40" s="371"/>
      <c r="GA40" s="372" t="e">
        <f>SUM(#REF!)</f>
        <v>#REF!</v>
      </c>
      <c r="GB40" s="367"/>
      <c r="GC40" s="368" t="e">
        <f>SUM(#REF!)</f>
        <v>#REF!</v>
      </c>
      <c r="GD40" s="371"/>
      <c r="GE40" s="372" t="e">
        <f>SUM(#REF!)</f>
        <v>#REF!</v>
      </c>
      <c r="GF40" s="368" t="e">
        <f>SUM(#REF!)</f>
        <v>#REF!</v>
      </c>
      <c r="GG40" s="371"/>
      <c r="GH40" s="372" t="e">
        <f t="shared" ref="GH40:GN40" si="38">SUM(#REF!)</f>
        <v>#REF!</v>
      </c>
      <c r="GI40" s="368" t="e">
        <f t="shared" si="38"/>
        <v>#REF!</v>
      </c>
      <c r="GJ40" s="372" t="e">
        <f t="shared" si="38"/>
        <v>#REF!</v>
      </c>
      <c r="GK40" s="368" t="e">
        <f t="shared" si="38"/>
        <v>#REF!</v>
      </c>
      <c r="GL40" s="372" t="e">
        <f t="shared" si="38"/>
        <v>#REF!</v>
      </c>
      <c r="GM40" s="368" t="e">
        <f t="shared" si="38"/>
        <v>#REF!</v>
      </c>
      <c r="GN40" s="372" t="e">
        <f t="shared" si="38"/>
        <v>#REF!</v>
      </c>
      <c r="GO40" s="371"/>
      <c r="GP40" s="371"/>
      <c r="GQ40" s="372" t="e">
        <f>SUM(#REF!)</f>
        <v>#REF!</v>
      </c>
      <c r="GR40" s="372" t="e">
        <f>SUM(#REF!)</f>
        <v>#REF!</v>
      </c>
      <c r="GS40" s="372" t="e">
        <f>SUM(#REF!)</f>
        <v>#REF!</v>
      </c>
      <c r="GT40" s="371"/>
      <c r="GU40" s="371"/>
    </row>
    <row r="41" spans="1:203" ht="12.75">
      <c r="A41" s="356"/>
      <c r="B41" s="357" t="s">
        <v>564</v>
      </c>
      <c r="C41" s="358"/>
      <c r="D41" s="358"/>
      <c r="E41" s="358"/>
      <c r="F41" s="359"/>
      <c r="G41" s="360"/>
      <c r="H41" s="361">
        <f t="shared" ref="H41:EC41" si="39">SUM(H42:H46)</f>
        <v>0</v>
      </c>
      <c r="I41" s="361">
        <f t="shared" si="39"/>
        <v>0</v>
      </c>
      <c r="J41" s="361">
        <f t="shared" si="39"/>
        <v>0</v>
      </c>
      <c r="K41" s="361">
        <f t="shared" si="39"/>
        <v>0</v>
      </c>
      <c r="L41" s="361">
        <f t="shared" si="39"/>
        <v>0</v>
      </c>
      <c r="M41" s="361">
        <f t="shared" si="39"/>
        <v>0</v>
      </c>
      <c r="N41" s="361">
        <f t="shared" si="39"/>
        <v>0</v>
      </c>
      <c r="O41" s="361">
        <f t="shared" si="39"/>
        <v>0</v>
      </c>
      <c r="P41" s="361">
        <f t="shared" si="39"/>
        <v>0</v>
      </c>
      <c r="Q41" s="361">
        <f t="shared" si="39"/>
        <v>0</v>
      </c>
      <c r="R41" s="361" t="e">
        <f t="shared" si="39"/>
        <v>#REF!</v>
      </c>
      <c r="S41" s="361" t="e">
        <f t="shared" si="39"/>
        <v>#REF!</v>
      </c>
      <c r="T41" s="361" t="e">
        <f t="shared" si="39"/>
        <v>#REF!</v>
      </c>
      <c r="U41" s="361" t="e">
        <f t="shared" si="39"/>
        <v>#REF!</v>
      </c>
      <c r="V41" s="361">
        <f t="shared" si="39"/>
        <v>0</v>
      </c>
      <c r="W41" s="361">
        <f t="shared" si="39"/>
        <v>0</v>
      </c>
      <c r="X41" s="361">
        <f t="shared" si="39"/>
        <v>0</v>
      </c>
      <c r="Y41" s="361">
        <f t="shared" si="39"/>
        <v>0</v>
      </c>
      <c r="Z41" s="361">
        <f t="shared" si="39"/>
        <v>0</v>
      </c>
      <c r="AA41" s="361">
        <f t="shared" si="39"/>
        <v>0</v>
      </c>
      <c r="AB41" s="361">
        <f t="shared" si="39"/>
        <v>0</v>
      </c>
      <c r="AC41" s="361">
        <f t="shared" si="39"/>
        <v>0</v>
      </c>
      <c r="AD41" s="361">
        <f t="shared" si="39"/>
        <v>0</v>
      </c>
      <c r="AE41" s="361">
        <f t="shared" si="39"/>
        <v>0</v>
      </c>
      <c r="AF41" s="361">
        <f t="shared" si="39"/>
        <v>0</v>
      </c>
      <c r="AG41" s="361">
        <f t="shared" si="39"/>
        <v>0</v>
      </c>
      <c r="AH41" s="361">
        <f t="shared" si="39"/>
        <v>0</v>
      </c>
      <c r="AI41" s="361">
        <f t="shared" si="39"/>
        <v>0</v>
      </c>
      <c r="AJ41" s="361">
        <f t="shared" si="39"/>
        <v>0</v>
      </c>
      <c r="AK41" s="361">
        <f t="shared" si="39"/>
        <v>0</v>
      </c>
      <c r="AL41" s="361">
        <f t="shared" si="39"/>
        <v>0</v>
      </c>
      <c r="AM41" s="361">
        <f t="shared" si="39"/>
        <v>0</v>
      </c>
      <c r="AN41" s="361">
        <f t="shared" si="39"/>
        <v>0</v>
      </c>
      <c r="AO41" s="361">
        <f t="shared" si="39"/>
        <v>0</v>
      </c>
      <c r="AP41" s="361">
        <f t="shared" si="39"/>
        <v>0</v>
      </c>
      <c r="AQ41" s="361">
        <f t="shared" si="39"/>
        <v>0</v>
      </c>
      <c r="AR41" s="361">
        <f t="shared" si="39"/>
        <v>0</v>
      </c>
      <c r="AS41" s="361">
        <f t="shared" si="39"/>
        <v>0</v>
      </c>
      <c r="AT41" s="361">
        <f t="shared" si="39"/>
        <v>0</v>
      </c>
      <c r="AU41" s="361">
        <f t="shared" si="39"/>
        <v>0</v>
      </c>
      <c r="AV41" s="361">
        <f t="shared" si="39"/>
        <v>0</v>
      </c>
      <c r="AW41" s="361">
        <f t="shared" si="39"/>
        <v>0</v>
      </c>
      <c r="AX41" s="361">
        <f t="shared" si="39"/>
        <v>0</v>
      </c>
      <c r="AY41" s="361">
        <f t="shared" si="39"/>
        <v>0</v>
      </c>
      <c r="AZ41" s="361">
        <f t="shared" si="39"/>
        <v>0</v>
      </c>
      <c r="BA41" s="361">
        <f t="shared" si="39"/>
        <v>0</v>
      </c>
      <c r="BB41" s="361">
        <f t="shared" si="39"/>
        <v>0</v>
      </c>
      <c r="BC41" s="361">
        <f t="shared" si="39"/>
        <v>0</v>
      </c>
      <c r="BD41" s="361">
        <f t="shared" si="39"/>
        <v>0</v>
      </c>
      <c r="BE41" s="361">
        <f t="shared" si="39"/>
        <v>0</v>
      </c>
      <c r="BF41" s="361">
        <f t="shared" si="39"/>
        <v>0</v>
      </c>
      <c r="BG41" s="361">
        <f t="shared" si="39"/>
        <v>0</v>
      </c>
      <c r="BH41" s="361">
        <f t="shared" si="39"/>
        <v>0</v>
      </c>
      <c r="BI41" s="361">
        <f t="shared" si="39"/>
        <v>0</v>
      </c>
      <c r="BJ41" s="361">
        <f t="shared" si="39"/>
        <v>0</v>
      </c>
      <c r="BK41" s="361">
        <f t="shared" si="39"/>
        <v>0</v>
      </c>
      <c r="BL41" s="361">
        <f t="shared" si="39"/>
        <v>0</v>
      </c>
      <c r="BM41" s="361">
        <f t="shared" si="39"/>
        <v>0</v>
      </c>
      <c r="BN41" s="361">
        <f t="shared" si="39"/>
        <v>0</v>
      </c>
      <c r="BO41" s="361">
        <f t="shared" si="39"/>
        <v>0</v>
      </c>
      <c r="BP41" s="361">
        <f t="shared" si="39"/>
        <v>0</v>
      </c>
      <c r="BQ41" s="361">
        <f t="shared" si="39"/>
        <v>0</v>
      </c>
      <c r="BR41" s="361">
        <f t="shared" si="39"/>
        <v>0</v>
      </c>
      <c r="BS41" s="361">
        <f t="shared" si="39"/>
        <v>0</v>
      </c>
      <c r="BT41" s="361">
        <f t="shared" si="39"/>
        <v>0</v>
      </c>
      <c r="BU41" s="361">
        <f t="shared" si="39"/>
        <v>0</v>
      </c>
      <c r="BV41" s="361">
        <f t="shared" si="39"/>
        <v>0</v>
      </c>
      <c r="BW41" s="361">
        <f t="shared" si="39"/>
        <v>0</v>
      </c>
      <c r="BX41" s="361">
        <f t="shared" si="39"/>
        <v>0</v>
      </c>
      <c r="BY41" s="361">
        <f t="shared" si="39"/>
        <v>0</v>
      </c>
      <c r="BZ41" s="361">
        <f t="shared" si="39"/>
        <v>0</v>
      </c>
      <c r="CA41" s="361">
        <f t="shared" si="39"/>
        <v>0</v>
      </c>
      <c r="CB41" s="361">
        <f t="shared" si="39"/>
        <v>0</v>
      </c>
      <c r="CC41" s="361">
        <f t="shared" si="39"/>
        <v>0</v>
      </c>
      <c r="CD41" s="361">
        <f t="shared" si="39"/>
        <v>0</v>
      </c>
      <c r="CE41" s="361">
        <f t="shared" si="39"/>
        <v>0</v>
      </c>
      <c r="CF41" s="361">
        <f t="shared" si="39"/>
        <v>0</v>
      </c>
      <c r="CG41" s="361">
        <f t="shared" si="39"/>
        <v>0</v>
      </c>
      <c r="CH41" s="361">
        <f t="shared" si="39"/>
        <v>0</v>
      </c>
      <c r="CI41" s="361">
        <f t="shared" si="39"/>
        <v>0</v>
      </c>
      <c r="CJ41" s="361">
        <f t="shared" si="39"/>
        <v>0</v>
      </c>
      <c r="CK41" s="361">
        <f t="shared" si="39"/>
        <v>0</v>
      </c>
      <c r="CL41" s="361">
        <f t="shared" si="39"/>
        <v>0</v>
      </c>
      <c r="CM41" s="361">
        <f t="shared" si="39"/>
        <v>0</v>
      </c>
      <c r="CN41" s="361">
        <f t="shared" si="39"/>
        <v>0</v>
      </c>
      <c r="CO41" s="361">
        <f t="shared" si="39"/>
        <v>0</v>
      </c>
      <c r="CP41" s="361">
        <f t="shared" si="39"/>
        <v>0</v>
      </c>
      <c r="CQ41" s="361">
        <f t="shared" si="39"/>
        <v>0</v>
      </c>
      <c r="CR41" s="361">
        <f t="shared" si="39"/>
        <v>0</v>
      </c>
      <c r="CS41" s="361">
        <f t="shared" si="39"/>
        <v>0</v>
      </c>
      <c r="CT41" s="361">
        <f t="shared" si="39"/>
        <v>0</v>
      </c>
      <c r="CU41" s="361">
        <f t="shared" si="39"/>
        <v>0</v>
      </c>
      <c r="CV41" s="361">
        <f t="shared" si="39"/>
        <v>0</v>
      </c>
      <c r="CW41" s="361">
        <f t="shared" si="39"/>
        <v>0</v>
      </c>
      <c r="CX41" s="361">
        <f t="shared" si="39"/>
        <v>0</v>
      </c>
      <c r="CY41" s="361">
        <f t="shared" si="39"/>
        <v>0</v>
      </c>
      <c r="CZ41" s="361">
        <f t="shared" si="39"/>
        <v>0</v>
      </c>
      <c r="DA41" s="361">
        <f t="shared" si="39"/>
        <v>0</v>
      </c>
      <c r="DB41" s="361">
        <f t="shared" si="39"/>
        <v>0</v>
      </c>
      <c r="DC41" s="361">
        <f t="shared" si="39"/>
        <v>0</v>
      </c>
      <c r="DD41" s="361">
        <f t="shared" si="39"/>
        <v>0</v>
      </c>
      <c r="DE41" s="361">
        <f t="shared" si="39"/>
        <v>0</v>
      </c>
      <c r="DF41" s="361">
        <f t="shared" si="39"/>
        <v>0</v>
      </c>
      <c r="DG41" s="361">
        <f t="shared" si="39"/>
        <v>0</v>
      </c>
      <c r="DH41" s="361">
        <f t="shared" si="39"/>
        <v>0</v>
      </c>
      <c r="DI41" s="361">
        <f t="shared" si="39"/>
        <v>0</v>
      </c>
      <c r="DJ41" s="361">
        <f t="shared" si="39"/>
        <v>0</v>
      </c>
      <c r="DK41" s="361">
        <f t="shared" si="39"/>
        <v>0</v>
      </c>
      <c r="DL41" s="361">
        <f t="shared" si="39"/>
        <v>0</v>
      </c>
      <c r="DM41" s="361">
        <f t="shared" si="39"/>
        <v>0</v>
      </c>
      <c r="DN41" s="361">
        <f t="shared" si="39"/>
        <v>0</v>
      </c>
      <c r="DO41" s="361">
        <f t="shared" si="39"/>
        <v>0</v>
      </c>
      <c r="DP41" s="361">
        <f t="shared" si="39"/>
        <v>0</v>
      </c>
      <c r="DQ41" s="361">
        <f t="shared" si="39"/>
        <v>0</v>
      </c>
      <c r="DR41" s="361">
        <f t="shared" si="39"/>
        <v>0</v>
      </c>
      <c r="DS41" s="361">
        <f t="shared" si="39"/>
        <v>0</v>
      </c>
      <c r="DT41" s="361">
        <f t="shared" si="39"/>
        <v>0</v>
      </c>
      <c r="DU41" s="361">
        <f t="shared" si="39"/>
        <v>0</v>
      </c>
      <c r="DV41" s="361">
        <f t="shared" si="39"/>
        <v>0</v>
      </c>
      <c r="DW41" s="361">
        <f t="shared" si="39"/>
        <v>0</v>
      </c>
      <c r="DX41" s="361">
        <f t="shared" si="39"/>
        <v>0</v>
      </c>
      <c r="DY41" s="361">
        <f t="shared" si="39"/>
        <v>0</v>
      </c>
      <c r="DZ41" s="361">
        <f t="shared" si="39"/>
        <v>0</v>
      </c>
      <c r="EA41" s="361">
        <f t="shared" si="39"/>
        <v>0</v>
      </c>
      <c r="EB41" s="361">
        <f t="shared" si="39"/>
        <v>0</v>
      </c>
      <c r="EC41" s="361">
        <f t="shared" si="39"/>
        <v>0</v>
      </c>
      <c r="ED41" s="361"/>
      <c r="EE41" s="361"/>
      <c r="EF41" s="361"/>
      <c r="EG41" s="361"/>
      <c r="EH41" s="364"/>
      <c r="EI41" s="364"/>
      <c r="EJ41" s="361"/>
      <c r="EK41" s="364"/>
      <c r="EL41" s="364"/>
      <c r="EM41" s="361"/>
      <c r="EN41" s="364"/>
      <c r="EO41" s="364"/>
      <c r="EP41" s="361"/>
      <c r="EQ41" s="364"/>
      <c r="ER41" s="364"/>
      <c r="ES41" s="363"/>
      <c r="ET41" s="361"/>
      <c r="EU41" s="364"/>
      <c r="EV41" s="364"/>
      <c r="EW41" s="361"/>
      <c r="EX41" s="364"/>
      <c r="EY41" s="364"/>
      <c r="EZ41" s="361"/>
      <c r="FA41" s="364"/>
      <c r="FB41" s="364"/>
      <c r="FC41" s="361"/>
      <c r="FD41" s="364"/>
      <c r="FE41" s="364"/>
      <c r="FF41" s="361"/>
      <c r="FG41" s="364"/>
      <c r="FH41" s="364"/>
      <c r="FI41" s="361"/>
      <c r="FJ41" s="364"/>
      <c r="FK41" s="364"/>
      <c r="FL41" s="361"/>
      <c r="FM41" s="364"/>
      <c r="FN41" s="364"/>
      <c r="FO41" s="361"/>
      <c r="FP41" s="364"/>
      <c r="FQ41" s="364"/>
      <c r="FR41" s="361"/>
      <c r="FS41" s="364"/>
      <c r="FT41" s="364"/>
      <c r="FU41" s="361"/>
      <c r="FV41" s="364"/>
      <c r="FW41" s="364"/>
      <c r="FX41" s="363"/>
      <c r="FY41" s="361"/>
      <c r="FZ41" s="364"/>
      <c r="GA41" s="364"/>
      <c r="GB41" s="361"/>
      <c r="GC41" s="365"/>
      <c r="GD41" s="366"/>
      <c r="GE41" s="366"/>
      <c r="GF41" s="365"/>
      <c r="GG41" s="366"/>
      <c r="GH41" s="366"/>
      <c r="GI41" s="365"/>
      <c r="GJ41" s="366"/>
      <c r="GK41" s="365"/>
      <c r="GL41" s="366"/>
      <c r="GM41" s="365"/>
      <c r="GN41" s="366"/>
      <c r="GO41" s="364"/>
      <c r="GP41" s="366"/>
      <c r="GQ41" s="364"/>
      <c r="GR41" s="364"/>
      <c r="GS41" s="364"/>
      <c r="GT41" s="364"/>
      <c r="GU41" s="364"/>
    </row>
    <row r="42" spans="1:203" ht="12.75">
      <c r="A42" s="379"/>
      <c r="B42" s="268" t="s">
        <v>181</v>
      </c>
      <c r="C42" s="380">
        <v>31</v>
      </c>
      <c r="D42" s="380">
        <v>9774</v>
      </c>
      <c r="E42" s="380">
        <v>43891</v>
      </c>
      <c r="F42" s="381">
        <v>174302</v>
      </c>
      <c r="G42" s="382"/>
      <c r="H42" s="382"/>
      <c r="I42" s="383">
        <f>'REGION I'!I2229</f>
        <v>0</v>
      </c>
      <c r="J42" s="383">
        <f>'REGION I'!J2229</f>
        <v>0</v>
      </c>
      <c r="K42" s="383">
        <f>'REGION I'!K2229</f>
        <v>0</v>
      </c>
      <c r="L42" s="383">
        <f>'REGION I'!L2229</f>
        <v>0</v>
      </c>
      <c r="M42" s="383">
        <f>'REGION I'!M2229</f>
        <v>0</v>
      </c>
      <c r="N42" s="383">
        <f>'REGION I'!N2229</f>
        <v>0</v>
      </c>
      <c r="O42" s="383">
        <f>'REGION I'!O2229</f>
        <v>0</v>
      </c>
      <c r="P42" s="384"/>
      <c r="Q42" s="384"/>
      <c r="R42" s="385" t="e">
        <f>SUM(#REF!)</f>
        <v>#REF!</v>
      </c>
      <c r="S42" s="386" t="e">
        <f>SUM(#REF!)</f>
        <v>#REF!</v>
      </c>
      <c r="T42" s="385" t="e">
        <f>SUM(#REF!)</f>
        <v>#REF!</v>
      </c>
      <c r="U42" s="385" t="e">
        <f>SUM(#REF!)</f>
        <v>#REF!</v>
      </c>
      <c r="V42" s="385">
        <f>'REGION I'!U2229</f>
        <v>0</v>
      </c>
      <c r="W42" s="385">
        <f>'REGION I'!V2229</f>
        <v>0</v>
      </c>
      <c r="X42" s="385">
        <f>'REGION I'!W2229</f>
        <v>0</v>
      </c>
      <c r="Y42" s="385">
        <f>'REGION I'!X2229</f>
        <v>0</v>
      </c>
      <c r="Z42" s="385">
        <f>'REGION I'!Y2229</f>
        <v>0</v>
      </c>
      <c r="AA42" s="385">
        <f>'REGION I'!Z2229</f>
        <v>0</v>
      </c>
      <c r="AB42" s="385">
        <f>'REGION I'!AA2229</f>
        <v>0</v>
      </c>
      <c r="AC42" s="385">
        <f>'REGION I'!AB2229</f>
        <v>0</v>
      </c>
      <c r="AD42" s="385">
        <f>'REGION I'!AC2229</f>
        <v>0</v>
      </c>
      <c r="AE42" s="385">
        <f>'REGION I'!AD2229</f>
        <v>0</v>
      </c>
      <c r="AF42" s="385">
        <f>'REGION I'!AE2229</f>
        <v>0</v>
      </c>
      <c r="AG42" s="385">
        <f>'REGION I'!AF2229</f>
        <v>0</v>
      </c>
      <c r="AH42" s="385">
        <f>'REGION I'!AG2229</f>
        <v>0</v>
      </c>
      <c r="AI42" s="385">
        <f>'REGION I'!AH2229</f>
        <v>0</v>
      </c>
      <c r="AJ42" s="385">
        <f>'REGION I'!AI2229</f>
        <v>0</v>
      </c>
      <c r="AK42" s="385">
        <f>'REGION I'!AJ2229</f>
        <v>0</v>
      </c>
      <c r="AL42" s="385">
        <f>'REGION I'!AK2229</f>
        <v>0</v>
      </c>
      <c r="AM42" s="385">
        <f>'REGION I'!AL2229</f>
        <v>0</v>
      </c>
      <c r="AN42" s="385">
        <f>'REGION I'!AM2229</f>
        <v>0</v>
      </c>
      <c r="AO42" s="385">
        <f>'REGION I'!AN2229</f>
        <v>0</v>
      </c>
      <c r="AP42" s="385">
        <f>'REGION I'!AO2229</f>
        <v>0</v>
      </c>
      <c r="AQ42" s="385">
        <f>'REGION I'!AP2229</f>
        <v>0</v>
      </c>
      <c r="AR42" s="385">
        <f>'REGION I'!AQ2229</f>
        <v>0</v>
      </c>
      <c r="AS42" s="385">
        <f>'REGION I'!AR2229</f>
        <v>0</v>
      </c>
      <c r="AT42" s="385">
        <f>'REGION I'!AS2229</f>
        <v>0</v>
      </c>
      <c r="AU42" s="385">
        <f>'REGION I'!AT2229</f>
        <v>0</v>
      </c>
      <c r="AV42" s="385">
        <f>'REGION I'!AU2229</f>
        <v>0</v>
      </c>
      <c r="AW42" s="385">
        <f>'REGION I'!AV2229</f>
        <v>0</v>
      </c>
      <c r="AX42" s="385">
        <f>'REGION I'!AW2229</f>
        <v>0</v>
      </c>
      <c r="AY42" s="385">
        <f>'REGION I'!AX2229</f>
        <v>0</v>
      </c>
      <c r="AZ42" s="385">
        <f>'REGION I'!AY2229</f>
        <v>0</v>
      </c>
      <c r="BA42" s="385">
        <f>'REGION I'!AZ2229</f>
        <v>0</v>
      </c>
      <c r="BB42" s="385">
        <f>'REGION I'!BA2229</f>
        <v>0</v>
      </c>
      <c r="BC42" s="385">
        <f>'REGION I'!BB2229</f>
        <v>0</v>
      </c>
      <c r="BD42" s="385">
        <f>'REGION I'!BC2229</f>
        <v>0</v>
      </c>
      <c r="BE42" s="385">
        <f>'REGION I'!BD2229</f>
        <v>0</v>
      </c>
      <c r="BF42" s="385">
        <f>'REGION I'!BE2229</f>
        <v>0</v>
      </c>
      <c r="BG42" s="385">
        <f>'REGION I'!BF2229</f>
        <v>0</v>
      </c>
      <c r="BH42" s="385">
        <f>'REGION I'!BG2229</f>
        <v>0</v>
      </c>
      <c r="BI42" s="385">
        <f>'REGION I'!BH2229</f>
        <v>0</v>
      </c>
      <c r="BJ42" s="385">
        <f>'REGION I'!BI2229</f>
        <v>0</v>
      </c>
      <c r="BK42" s="385">
        <f>'REGION I'!BJ2229</f>
        <v>0</v>
      </c>
      <c r="BL42" s="385">
        <f>'REGION I'!BK2229</f>
        <v>0</v>
      </c>
      <c r="BM42" s="385">
        <f>'REGION I'!BL2229</f>
        <v>0</v>
      </c>
      <c r="BN42" s="385">
        <f>'REGION I'!BM2229</f>
        <v>0</v>
      </c>
      <c r="BO42" s="385">
        <f>'REGION I'!BN2229</f>
        <v>0</v>
      </c>
      <c r="BP42" s="385">
        <f>'REGION I'!BO2229</f>
        <v>0</v>
      </c>
      <c r="BQ42" s="385">
        <f>'REGION I'!BP2229</f>
        <v>0</v>
      </c>
      <c r="BR42" s="385">
        <f>'REGION I'!BQ2229</f>
        <v>0</v>
      </c>
      <c r="BS42" s="385">
        <f>'REGION I'!BR2229</f>
        <v>0</v>
      </c>
      <c r="BT42" s="385">
        <f>'REGION I'!BS2229</f>
        <v>0</v>
      </c>
      <c r="BU42" s="385">
        <f>'REGION I'!BT2229</f>
        <v>0</v>
      </c>
      <c r="BV42" s="385">
        <f>'REGION I'!BU2229</f>
        <v>0</v>
      </c>
      <c r="BW42" s="385">
        <f>'REGION I'!BV2229</f>
        <v>0</v>
      </c>
      <c r="BX42" s="385">
        <f>'REGION I'!BW2229</f>
        <v>0</v>
      </c>
      <c r="BY42" s="385">
        <f>'REGION I'!BX2229</f>
        <v>0</v>
      </c>
      <c r="BZ42" s="385">
        <f>'REGION I'!BY2229</f>
        <v>0</v>
      </c>
      <c r="CA42" s="385">
        <f>'REGION I'!BZ2229</f>
        <v>0</v>
      </c>
      <c r="CB42" s="385">
        <f>'REGION I'!CA2229</f>
        <v>0</v>
      </c>
      <c r="CC42" s="385">
        <f>'REGION I'!CB2229</f>
        <v>0</v>
      </c>
      <c r="CD42" s="385">
        <f>'REGION I'!CC2229</f>
        <v>0</v>
      </c>
      <c r="CE42" s="385">
        <f>'REGION I'!CD2229</f>
        <v>0</v>
      </c>
      <c r="CF42" s="385">
        <f>'REGION I'!CE2229</f>
        <v>0</v>
      </c>
      <c r="CG42" s="385">
        <f>'REGION I'!CF2229</f>
        <v>0</v>
      </c>
      <c r="CH42" s="385">
        <f>'REGION I'!CG2229</f>
        <v>0</v>
      </c>
      <c r="CI42" s="385">
        <f>'REGION I'!CH2229</f>
        <v>0</v>
      </c>
      <c r="CJ42" s="385">
        <f>'REGION I'!CI2229</f>
        <v>0</v>
      </c>
      <c r="CK42" s="385">
        <f>'REGION I'!CJ2229</f>
        <v>0</v>
      </c>
      <c r="CL42" s="385">
        <f>'REGION I'!CK2229</f>
        <v>0</v>
      </c>
      <c r="CM42" s="385">
        <f>'REGION I'!CL2229</f>
        <v>0</v>
      </c>
      <c r="CN42" s="385">
        <f>'REGION I'!CM2229</f>
        <v>0</v>
      </c>
      <c r="CO42" s="385">
        <f>'REGION I'!CN2229</f>
        <v>0</v>
      </c>
      <c r="CP42" s="385">
        <f>'REGION I'!CO2229</f>
        <v>0</v>
      </c>
      <c r="CQ42" s="385">
        <f>'REGION I'!CP2229</f>
        <v>0</v>
      </c>
      <c r="CR42" s="385">
        <f>'REGION I'!CQ2229</f>
        <v>0</v>
      </c>
      <c r="CS42" s="385">
        <f>'REGION I'!CR2229</f>
        <v>0</v>
      </c>
      <c r="CT42" s="385">
        <f>'REGION I'!CS2229</f>
        <v>0</v>
      </c>
      <c r="CU42" s="385">
        <f>'REGION I'!CT2229</f>
        <v>0</v>
      </c>
      <c r="CV42" s="385">
        <f>'REGION I'!CU2229</f>
        <v>0</v>
      </c>
      <c r="CW42" s="385">
        <f>'REGION I'!CV2229</f>
        <v>0</v>
      </c>
      <c r="CX42" s="385">
        <f>'REGION I'!CW2229</f>
        <v>0</v>
      </c>
      <c r="CY42" s="385">
        <f>'REGION I'!CX2229</f>
        <v>0</v>
      </c>
      <c r="CZ42" s="385">
        <f>'REGION I'!CY2229</f>
        <v>0</v>
      </c>
      <c r="DA42" s="385">
        <f>'REGION I'!CZ2229</f>
        <v>0</v>
      </c>
      <c r="DB42" s="385">
        <f>'REGION I'!DA2229</f>
        <v>0</v>
      </c>
      <c r="DC42" s="385">
        <f>'REGION I'!DB2229</f>
        <v>0</v>
      </c>
      <c r="DD42" s="385">
        <f>'REGION I'!DC2229</f>
        <v>0</v>
      </c>
      <c r="DE42" s="385">
        <f>'REGION I'!DD2229</f>
        <v>0</v>
      </c>
      <c r="DF42" s="385">
        <f>'REGION I'!DE2229</f>
        <v>0</v>
      </c>
      <c r="DG42" s="385">
        <f>'REGION I'!DF2229</f>
        <v>0</v>
      </c>
      <c r="DH42" s="385">
        <f>'REGION I'!DG2229</f>
        <v>0</v>
      </c>
      <c r="DI42" s="385">
        <f>'REGION I'!DH2229</f>
        <v>0</v>
      </c>
      <c r="DJ42" s="385">
        <f>'REGION I'!DI2229</f>
        <v>0</v>
      </c>
      <c r="DK42" s="385">
        <f>'REGION I'!DJ2229</f>
        <v>0</v>
      </c>
      <c r="DL42" s="385">
        <f>'REGION I'!DK2229</f>
        <v>0</v>
      </c>
      <c r="DM42" s="385">
        <f>'REGION I'!DL2229</f>
        <v>0</v>
      </c>
      <c r="DN42" s="385">
        <f>'REGION I'!DM2229</f>
        <v>0</v>
      </c>
      <c r="DO42" s="385">
        <f>'REGION I'!DN2229</f>
        <v>0</v>
      </c>
      <c r="DP42" s="385">
        <f>'REGION I'!DO2229</f>
        <v>0</v>
      </c>
      <c r="DQ42" s="385">
        <f>'REGION I'!DP2229</f>
        <v>0</v>
      </c>
      <c r="DR42" s="385">
        <f>'REGION I'!DQ2229</f>
        <v>0</v>
      </c>
      <c r="DS42" s="385">
        <f>'REGION I'!DR2229</f>
        <v>0</v>
      </c>
      <c r="DT42" s="385">
        <f>'REGION I'!DS2229</f>
        <v>0</v>
      </c>
      <c r="DU42" s="385">
        <f>'REGION I'!DT2229</f>
        <v>0</v>
      </c>
      <c r="DV42" s="385">
        <f>'REGION I'!DU2229</f>
        <v>0</v>
      </c>
      <c r="DW42" s="385">
        <f>'REGION I'!DV2229</f>
        <v>0</v>
      </c>
      <c r="DX42" s="385">
        <f>'REGION I'!DW2229</f>
        <v>0</v>
      </c>
      <c r="DY42" s="385">
        <f>'REGION I'!DX2229</f>
        <v>0</v>
      </c>
      <c r="DZ42" s="385">
        <f>'REGION I'!DY2229</f>
        <v>0</v>
      </c>
      <c r="EA42" s="385">
        <f>'REGION I'!DZ2229</f>
        <v>0</v>
      </c>
      <c r="EB42" s="385">
        <f>'REGION I'!EA2229</f>
        <v>0</v>
      </c>
      <c r="EC42" s="385">
        <f>'REGION I'!EB2229</f>
        <v>0</v>
      </c>
      <c r="ED42" s="385"/>
      <c r="EE42" s="385" t="e">
        <f>SUM(#REF!)</f>
        <v>#REF!</v>
      </c>
      <c r="EF42" s="385" t="e">
        <f>SUM(#REF!)</f>
        <v>#REF!</v>
      </c>
      <c r="EG42" s="385" t="e">
        <f>SUM(#REF!)</f>
        <v>#REF!</v>
      </c>
      <c r="EH42" s="387"/>
      <c r="EI42" s="387" t="e">
        <f>SUM(#REF!)</f>
        <v>#REF!</v>
      </c>
      <c r="EJ42" s="385" t="e">
        <f>SUM(#REF!)</f>
        <v>#REF!</v>
      </c>
      <c r="EK42" s="387"/>
      <c r="EL42" s="387" t="e">
        <f>SUM(#REF!)</f>
        <v>#REF!</v>
      </c>
      <c r="EM42" s="385" t="e">
        <f>SUM(#REF!)</f>
        <v>#REF!</v>
      </c>
      <c r="EN42" s="387"/>
      <c r="EO42" s="387" t="e">
        <f>SUM(#REF!)</f>
        <v>#REF!</v>
      </c>
      <c r="EP42" s="385" t="e">
        <f>SUM(#REF!)</f>
        <v>#REF!</v>
      </c>
      <c r="EQ42" s="387"/>
      <c r="ER42" s="387" t="e">
        <f>SUM(#REF!)</f>
        <v>#REF!</v>
      </c>
      <c r="ES42" s="386" t="e">
        <f>SUM(#REF!)</f>
        <v>#REF!</v>
      </c>
      <c r="ET42" s="385" t="e">
        <f>SUM(#REF!)</f>
        <v>#REF!</v>
      </c>
      <c r="EU42" s="387"/>
      <c r="EV42" s="387" t="e">
        <f>SUM(#REF!)</f>
        <v>#REF!</v>
      </c>
      <c r="EW42" s="385" t="e">
        <f>SUM(#REF!)</f>
        <v>#REF!</v>
      </c>
      <c r="EX42" s="387"/>
      <c r="EY42" s="387" t="e">
        <f>SUM(#REF!)</f>
        <v>#REF!</v>
      </c>
      <c r="EZ42" s="385" t="e">
        <f>SUM(#REF!)</f>
        <v>#REF!</v>
      </c>
      <c r="FA42" s="387"/>
      <c r="FB42" s="387" t="e">
        <f>SUM(#REF!)</f>
        <v>#REF!</v>
      </c>
      <c r="FC42" s="385" t="e">
        <f>SUM(#REF!)</f>
        <v>#REF!</v>
      </c>
      <c r="FD42" s="387"/>
      <c r="FE42" s="387" t="e">
        <f>SUM(#REF!)</f>
        <v>#REF!</v>
      </c>
      <c r="FF42" s="385" t="e">
        <f>SUM(#REF!)</f>
        <v>#REF!</v>
      </c>
      <c r="FG42" s="387"/>
      <c r="FH42" s="387" t="e">
        <f>SUM(#REF!)</f>
        <v>#REF!</v>
      </c>
      <c r="FI42" s="385" t="e">
        <f>SUM(#REF!)</f>
        <v>#REF!</v>
      </c>
      <c r="FJ42" s="387"/>
      <c r="FK42" s="387" t="e">
        <f>SUM(#REF!)</f>
        <v>#REF!</v>
      </c>
      <c r="FL42" s="385" t="e">
        <f>SUM(#REF!)</f>
        <v>#REF!</v>
      </c>
      <c r="FM42" s="387"/>
      <c r="FN42" s="387" t="e">
        <f>SUM(#REF!)</f>
        <v>#REF!</v>
      </c>
      <c r="FO42" s="385" t="e">
        <f>SUM(#REF!)</f>
        <v>#REF!</v>
      </c>
      <c r="FP42" s="387"/>
      <c r="FQ42" s="387" t="e">
        <f>SUM(#REF!)</f>
        <v>#REF!</v>
      </c>
      <c r="FR42" s="385" t="e">
        <f>SUM(#REF!)</f>
        <v>#REF!</v>
      </c>
      <c r="FS42" s="387"/>
      <c r="FT42" s="387" t="e">
        <f>SUM(#REF!)</f>
        <v>#REF!</v>
      </c>
      <c r="FU42" s="385" t="e">
        <f>SUM(#REF!)</f>
        <v>#REF!</v>
      </c>
      <c r="FV42" s="387"/>
      <c r="FW42" s="387" t="e">
        <f>SUM(#REF!)</f>
        <v>#REF!</v>
      </c>
      <c r="FX42" s="386" t="e">
        <f>SUM(#REF!)</f>
        <v>#REF!</v>
      </c>
      <c r="FY42" s="385" t="e">
        <f>SUM(#REF!)</f>
        <v>#REF!</v>
      </c>
      <c r="FZ42" s="387"/>
      <c r="GA42" s="387" t="e">
        <f>SUM(#REF!)</f>
        <v>#REF!</v>
      </c>
      <c r="GB42" s="385"/>
      <c r="GC42" s="385" t="e">
        <f>SUM(#REF!)</f>
        <v>#REF!</v>
      </c>
      <c r="GD42" s="387"/>
      <c r="GE42" s="387" t="e">
        <f>SUM(#REF!)</f>
        <v>#REF!</v>
      </c>
      <c r="GF42" s="385" t="e">
        <f>SUM(#REF!)</f>
        <v>#REF!</v>
      </c>
      <c r="GG42" s="387"/>
      <c r="GH42" s="387" t="e">
        <f t="shared" ref="GH42:GN42" si="40">SUM(#REF!)</f>
        <v>#REF!</v>
      </c>
      <c r="GI42" s="385" t="e">
        <f t="shared" si="40"/>
        <v>#REF!</v>
      </c>
      <c r="GJ42" s="387" t="e">
        <f t="shared" si="40"/>
        <v>#REF!</v>
      </c>
      <c r="GK42" s="385" t="e">
        <f t="shared" si="40"/>
        <v>#REF!</v>
      </c>
      <c r="GL42" s="387" t="e">
        <f t="shared" si="40"/>
        <v>#REF!</v>
      </c>
      <c r="GM42" s="385" t="e">
        <f t="shared" si="40"/>
        <v>#REF!</v>
      </c>
      <c r="GN42" s="387" t="e">
        <f t="shared" si="40"/>
        <v>#REF!</v>
      </c>
      <c r="GO42" s="387"/>
      <c r="GP42" s="387"/>
      <c r="GQ42" s="387" t="e">
        <f>SUM(#REF!)</f>
        <v>#REF!</v>
      </c>
      <c r="GR42" s="387" t="e">
        <f>SUM(#REF!)</f>
        <v>#REF!</v>
      </c>
      <c r="GS42" s="387" t="e">
        <f>SUM(#REF!)</f>
        <v>#REF!</v>
      </c>
      <c r="GT42" s="387"/>
      <c r="GU42" s="387"/>
    </row>
    <row r="43" spans="1:203" ht="12.75">
      <c r="A43" s="373">
        <v>4</v>
      </c>
      <c r="B43" s="268" t="s">
        <v>160</v>
      </c>
      <c r="C43" s="248">
        <v>26</v>
      </c>
      <c r="D43" s="248">
        <v>4793</v>
      </c>
      <c r="E43" s="248">
        <v>20059</v>
      </c>
      <c r="F43" s="243">
        <v>76606</v>
      </c>
      <c r="G43" s="270"/>
      <c r="H43" s="367"/>
      <c r="I43" s="368">
        <f>'REGION I'!I1404</f>
        <v>0</v>
      </c>
      <c r="J43" s="368">
        <f>'REGION I'!J1404</f>
        <v>0</v>
      </c>
      <c r="K43" s="368">
        <f>'REGION I'!K1404</f>
        <v>0</v>
      </c>
      <c r="L43" s="368">
        <f>'REGION I'!L1404</f>
        <v>0</v>
      </c>
      <c r="M43" s="368">
        <f>'REGION I'!M1404</f>
        <v>0</v>
      </c>
      <c r="N43" s="368">
        <f>'REGION I'!N1404</f>
        <v>0</v>
      </c>
      <c r="O43" s="368">
        <f>'REGION I'!O1404</f>
        <v>0</v>
      </c>
      <c r="P43" s="369"/>
      <c r="Q43" s="369"/>
      <c r="R43" s="368" t="e">
        <f>SUM(#REF!)</f>
        <v>#REF!</v>
      </c>
      <c r="S43" s="370" t="e">
        <f>SUM(#REF!)</f>
        <v>#REF!</v>
      </c>
      <c r="T43" s="368" t="e">
        <f>SUM(#REF!)</f>
        <v>#REF!</v>
      </c>
      <c r="U43" s="368" t="e">
        <f>SUM(#REF!)</f>
        <v>#REF!</v>
      </c>
      <c r="V43" s="368">
        <f>'REGION I'!U1404</f>
        <v>0</v>
      </c>
      <c r="W43" s="368">
        <f>'REGION I'!V1404</f>
        <v>0</v>
      </c>
      <c r="X43" s="368">
        <f>'REGION I'!W1404</f>
        <v>0</v>
      </c>
      <c r="Y43" s="368">
        <f>'REGION I'!X1404</f>
        <v>0</v>
      </c>
      <c r="Z43" s="368">
        <f>'REGION I'!Y1404</f>
        <v>0</v>
      </c>
      <c r="AA43" s="368">
        <f>'REGION I'!Z1404</f>
        <v>0</v>
      </c>
      <c r="AB43" s="368">
        <f>'REGION I'!AA1404</f>
        <v>0</v>
      </c>
      <c r="AC43" s="368">
        <f>'REGION I'!AB1404</f>
        <v>0</v>
      </c>
      <c r="AD43" s="368">
        <f>'REGION I'!AC1404</f>
        <v>0</v>
      </c>
      <c r="AE43" s="368">
        <f>'REGION I'!AD1404</f>
        <v>0</v>
      </c>
      <c r="AF43" s="368">
        <f>'REGION I'!AE1404</f>
        <v>0</v>
      </c>
      <c r="AG43" s="368">
        <f>'REGION I'!AF1404</f>
        <v>0</v>
      </c>
      <c r="AH43" s="368">
        <f>'REGION I'!AG1404</f>
        <v>0</v>
      </c>
      <c r="AI43" s="368">
        <f>'REGION I'!AH1404</f>
        <v>0</v>
      </c>
      <c r="AJ43" s="368">
        <f>'REGION I'!AI1404</f>
        <v>0</v>
      </c>
      <c r="AK43" s="368">
        <f>'REGION I'!AJ1404</f>
        <v>0</v>
      </c>
      <c r="AL43" s="368">
        <f>'REGION I'!AK1404</f>
        <v>0</v>
      </c>
      <c r="AM43" s="368">
        <f>'REGION I'!AL1404</f>
        <v>0</v>
      </c>
      <c r="AN43" s="368">
        <f>'REGION I'!AM1404</f>
        <v>0</v>
      </c>
      <c r="AO43" s="368">
        <f>'REGION I'!AN1404</f>
        <v>0</v>
      </c>
      <c r="AP43" s="368">
        <f>'REGION I'!AO1404</f>
        <v>0</v>
      </c>
      <c r="AQ43" s="368">
        <f>'REGION I'!AP1404</f>
        <v>0</v>
      </c>
      <c r="AR43" s="368">
        <f>'REGION I'!AQ1404</f>
        <v>0</v>
      </c>
      <c r="AS43" s="368">
        <f>'REGION I'!AR1404</f>
        <v>0</v>
      </c>
      <c r="AT43" s="368">
        <f>'REGION I'!AS1404</f>
        <v>0</v>
      </c>
      <c r="AU43" s="368">
        <f>'REGION I'!AT1404</f>
        <v>0</v>
      </c>
      <c r="AV43" s="368">
        <f>'REGION I'!AU1404</f>
        <v>0</v>
      </c>
      <c r="AW43" s="368">
        <f>'REGION I'!AV1404</f>
        <v>0</v>
      </c>
      <c r="AX43" s="368">
        <f>'REGION I'!AW1404</f>
        <v>0</v>
      </c>
      <c r="AY43" s="368">
        <f>'REGION I'!AX1404</f>
        <v>0</v>
      </c>
      <c r="AZ43" s="368">
        <f>'REGION I'!AY1404</f>
        <v>0</v>
      </c>
      <c r="BA43" s="368">
        <f>'REGION I'!AZ1404</f>
        <v>0</v>
      </c>
      <c r="BB43" s="368">
        <f>'REGION I'!BA1404</f>
        <v>0</v>
      </c>
      <c r="BC43" s="368">
        <f>'REGION I'!BB1404</f>
        <v>0</v>
      </c>
      <c r="BD43" s="368">
        <f>'REGION I'!BC1404</f>
        <v>0</v>
      </c>
      <c r="BE43" s="368">
        <f>'REGION I'!BD1404</f>
        <v>0</v>
      </c>
      <c r="BF43" s="368">
        <f>'REGION I'!BE1404</f>
        <v>0</v>
      </c>
      <c r="BG43" s="368">
        <f>'REGION I'!BF1404</f>
        <v>0</v>
      </c>
      <c r="BH43" s="368">
        <f>'REGION I'!BG1404</f>
        <v>0</v>
      </c>
      <c r="BI43" s="368">
        <f>'REGION I'!BH1404</f>
        <v>0</v>
      </c>
      <c r="BJ43" s="368">
        <f>'REGION I'!BI1404</f>
        <v>0</v>
      </c>
      <c r="BK43" s="368">
        <f>'REGION I'!BJ1404</f>
        <v>0</v>
      </c>
      <c r="BL43" s="368">
        <f>'REGION I'!BK1404</f>
        <v>0</v>
      </c>
      <c r="BM43" s="368">
        <f>'REGION I'!BL1404</f>
        <v>0</v>
      </c>
      <c r="BN43" s="368">
        <f>'REGION I'!BM1404</f>
        <v>0</v>
      </c>
      <c r="BO43" s="368">
        <f>'REGION I'!BN1404</f>
        <v>0</v>
      </c>
      <c r="BP43" s="368">
        <f>'REGION I'!BO1404</f>
        <v>0</v>
      </c>
      <c r="BQ43" s="368">
        <f>'REGION I'!BP1404</f>
        <v>0</v>
      </c>
      <c r="BR43" s="368">
        <f>'REGION I'!BQ1404</f>
        <v>0</v>
      </c>
      <c r="BS43" s="368">
        <f>'REGION I'!BR1404</f>
        <v>0</v>
      </c>
      <c r="BT43" s="368">
        <f>'REGION I'!BS1404</f>
        <v>0</v>
      </c>
      <c r="BU43" s="368">
        <f>'REGION I'!BT1404</f>
        <v>0</v>
      </c>
      <c r="BV43" s="368">
        <f>'REGION I'!BU1404</f>
        <v>0</v>
      </c>
      <c r="BW43" s="368">
        <f>'REGION I'!BV1404</f>
        <v>0</v>
      </c>
      <c r="BX43" s="368">
        <f>'REGION I'!BW1404</f>
        <v>0</v>
      </c>
      <c r="BY43" s="368">
        <f>'REGION I'!BX1404</f>
        <v>0</v>
      </c>
      <c r="BZ43" s="368">
        <f>'REGION I'!BY1404</f>
        <v>0</v>
      </c>
      <c r="CA43" s="368">
        <f>'REGION I'!BZ1404</f>
        <v>0</v>
      </c>
      <c r="CB43" s="368">
        <f>'REGION I'!CA1404</f>
        <v>0</v>
      </c>
      <c r="CC43" s="368">
        <f>'REGION I'!CB1404</f>
        <v>0</v>
      </c>
      <c r="CD43" s="368">
        <f>'REGION I'!CC1404</f>
        <v>0</v>
      </c>
      <c r="CE43" s="368">
        <f>'REGION I'!CD1404</f>
        <v>0</v>
      </c>
      <c r="CF43" s="368">
        <f>'REGION I'!CE1404</f>
        <v>0</v>
      </c>
      <c r="CG43" s="368">
        <f>'REGION I'!CF1404</f>
        <v>0</v>
      </c>
      <c r="CH43" s="368">
        <f>'REGION I'!CG1404</f>
        <v>0</v>
      </c>
      <c r="CI43" s="368">
        <f>'REGION I'!CH1404</f>
        <v>0</v>
      </c>
      <c r="CJ43" s="368">
        <f>'REGION I'!CI1404</f>
        <v>0</v>
      </c>
      <c r="CK43" s="368">
        <f>'REGION I'!CJ1404</f>
        <v>0</v>
      </c>
      <c r="CL43" s="368">
        <f>'REGION I'!CK1404</f>
        <v>0</v>
      </c>
      <c r="CM43" s="368">
        <f>'REGION I'!CL1404</f>
        <v>0</v>
      </c>
      <c r="CN43" s="368">
        <f>'REGION I'!CM1404</f>
        <v>0</v>
      </c>
      <c r="CO43" s="368">
        <f>'REGION I'!CN1404</f>
        <v>0</v>
      </c>
      <c r="CP43" s="368">
        <f>'REGION I'!CO1404</f>
        <v>0</v>
      </c>
      <c r="CQ43" s="368">
        <f>'REGION I'!CP1404</f>
        <v>0</v>
      </c>
      <c r="CR43" s="368">
        <f>'REGION I'!CQ1404</f>
        <v>0</v>
      </c>
      <c r="CS43" s="368">
        <f>'REGION I'!CR1404</f>
        <v>0</v>
      </c>
      <c r="CT43" s="368">
        <f>'REGION I'!CS1404</f>
        <v>0</v>
      </c>
      <c r="CU43" s="368">
        <f>'REGION I'!CT1404</f>
        <v>0</v>
      </c>
      <c r="CV43" s="368">
        <f>'REGION I'!CU1404</f>
        <v>0</v>
      </c>
      <c r="CW43" s="368">
        <f>'REGION I'!CV1404</f>
        <v>0</v>
      </c>
      <c r="CX43" s="368">
        <f>'REGION I'!CW1404</f>
        <v>0</v>
      </c>
      <c r="CY43" s="368">
        <f>'REGION I'!CX1404</f>
        <v>0</v>
      </c>
      <c r="CZ43" s="368">
        <f>'REGION I'!CY1404</f>
        <v>0</v>
      </c>
      <c r="DA43" s="368">
        <f>'REGION I'!CZ1404</f>
        <v>0</v>
      </c>
      <c r="DB43" s="368">
        <f>'REGION I'!DA1404</f>
        <v>0</v>
      </c>
      <c r="DC43" s="368">
        <f>'REGION I'!DB1404</f>
        <v>0</v>
      </c>
      <c r="DD43" s="368">
        <f>'REGION I'!DC1404</f>
        <v>0</v>
      </c>
      <c r="DE43" s="368">
        <f>'REGION I'!DD1404</f>
        <v>0</v>
      </c>
      <c r="DF43" s="368">
        <f>'REGION I'!DE1404</f>
        <v>0</v>
      </c>
      <c r="DG43" s="368">
        <f>'REGION I'!DF1404</f>
        <v>0</v>
      </c>
      <c r="DH43" s="368">
        <f>'REGION I'!DG1404</f>
        <v>0</v>
      </c>
      <c r="DI43" s="368">
        <f>'REGION I'!DH1404</f>
        <v>0</v>
      </c>
      <c r="DJ43" s="368">
        <f>'REGION I'!DI1404</f>
        <v>0</v>
      </c>
      <c r="DK43" s="368">
        <f>'REGION I'!DJ1404</f>
        <v>0</v>
      </c>
      <c r="DL43" s="368">
        <f>'REGION I'!DK1404</f>
        <v>0</v>
      </c>
      <c r="DM43" s="368">
        <f>'REGION I'!DL1404</f>
        <v>0</v>
      </c>
      <c r="DN43" s="368">
        <f>'REGION I'!DM1404</f>
        <v>0</v>
      </c>
      <c r="DO43" s="368">
        <f>'REGION I'!DN1404</f>
        <v>0</v>
      </c>
      <c r="DP43" s="368">
        <f>'REGION I'!DO1404</f>
        <v>0</v>
      </c>
      <c r="DQ43" s="368">
        <f>'REGION I'!DP1404</f>
        <v>0</v>
      </c>
      <c r="DR43" s="368">
        <f>'REGION I'!DQ1404</f>
        <v>0</v>
      </c>
      <c r="DS43" s="368">
        <f>'REGION I'!DR1404</f>
        <v>0</v>
      </c>
      <c r="DT43" s="368">
        <f>'REGION I'!DS1404</f>
        <v>0</v>
      </c>
      <c r="DU43" s="368">
        <f>'REGION I'!DT1404</f>
        <v>0</v>
      </c>
      <c r="DV43" s="368">
        <f>'REGION I'!DU1404</f>
        <v>0</v>
      </c>
      <c r="DW43" s="368">
        <f>'REGION I'!DV1404</f>
        <v>0</v>
      </c>
      <c r="DX43" s="368">
        <f>'REGION I'!DW1404</f>
        <v>0</v>
      </c>
      <c r="DY43" s="368">
        <f>'REGION I'!DX1404</f>
        <v>0</v>
      </c>
      <c r="DZ43" s="368">
        <f>'REGION I'!DY1404</f>
        <v>0</v>
      </c>
      <c r="EA43" s="368">
        <f>'REGION I'!DZ1404</f>
        <v>0</v>
      </c>
      <c r="EB43" s="368">
        <f>'REGION I'!EA1404</f>
        <v>0</v>
      </c>
      <c r="EC43" s="368">
        <f>'REGION I'!EB1404</f>
        <v>0</v>
      </c>
      <c r="ED43" s="367"/>
      <c r="EE43" s="368" t="e">
        <f>SUM(#REF!)</f>
        <v>#REF!</v>
      </c>
      <c r="EF43" s="368" t="e">
        <f>SUM(#REF!)</f>
        <v>#REF!</v>
      </c>
      <c r="EG43" s="368" t="e">
        <f>SUM(#REF!)</f>
        <v>#REF!</v>
      </c>
      <c r="EH43" s="371"/>
      <c r="EI43" s="372" t="e">
        <f>SUM(#REF!)</f>
        <v>#REF!</v>
      </c>
      <c r="EJ43" s="368" t="e">
        <f>SUM(#REF!)</f>
        <v>#REF!</v>
      </c>
      <c r="EK43" s="371"/>
      <c r="EL43" s="372" t="e">
        <f>SUM(#REF!)</f>
        <v>#REF!</v>
      </c>
      <c r="EM43" s="368" t="e">
        <f>SUM(#REF!)</f>
        <v>#REF!</v>
      </c>
      <c r="EN43" s="371"/>
      <c r="EO43" s="372" t="e">
        <f>SUM(#REF!)</f>
        <v>#REF!</v>
      </c>
      <c r="EP43" s="368" t="e">
        <f>SUM(#REF!)</f>
        <v>#REF!</v>
      </c>
      <c r="EQ43" s="371"/>
      <c r="ER43" s="372" t="e">
        <f>SUM(#REF!)</f>
        <v>#REF!</v>
      </c>
      <c r="ES43" s="370" t="e">
        <f>SUM(#REF!)</f>
        <v>#REF!</v>
      </c>
      <c r="ET43" s="368" t="e">
        <f>SUM(#REF!)</f>
        <v>#REF!</v>
      </c>
      <c r="EU43" s="371"/>
      <c r="EV43" s="372" t="e">
        <f>SUM(#REF!)</f>
        <v>#REF!</v>
      </c>
      <c r="EW43" s="368" t="e">
        <f>SUM(#REF!)</f>
        <v>#REF!</v>
      </c>
      <c r="EX43" s="371"/>
      <c r="EY43" s="372" t="e">
        <f>SUM(#REF!)</f>
        <v>#REF!</v>
      </c>
      <c r="EZ43" s="368" t="e">
        <f>SUM(#REF!)</f>
        <v>#REF!</v>
      </c>
      <c r="FA43" s="371"/>
      <c r="FB43" s="372" t="e">
        <f>SUM(#REF!)</f>
        <v>#REF!</v>
      </c>
      <c r="FC43" s="368" t="e">
        <f>SUM(#REF!)</f>
        <v>#REF!</v>
      </c>
      <c r="FD43" s="371"/>
      <c r="FE43" s="372" t="e">
        <f>SUM(#REF!)</f>
        <v>#REF!</v>
      </c>
      <c r="FF43" s="368" t="e">
        <f>SUM(#REF!)</f>
        <v>#REF!</v>
      </c>
      <c r="FG43" s="371"/>
      <c r="FH43" s="372" t="e">
        <f>SUM(#REF!)</f>
        <v>#REF!</v>
      </c>
      <c r="FI43" s="368" t="e">
        <f>SUM(#REF!)</f>
        <v>#REF!</v>
      </c>
      <c r="FJ43" s="371"/>
      <c r="FK43" s="372" t="e">
        <f>SUM(#REF!)</f>
        <v>#REF!</v>
      </c>
      <c r="FL43" s="368" t="e">
        <f>SUM(#REF!)</f>
        <v>#REF!</v>
      </c>
      <c r="FM43" s="371"/>
      <c r="FN43" s="372" t="e">
        <f>SUM(#REF!)</f>
        <v>#REF!</v>
      </c>
      <c r="FO43" s="368" t="e">
        <f>SUM(#REF!)</f>
        <v>#REF!</v>
      </c>
      <c r="FP43" s="371"/>
      <c r="FQ43" s="372" t="e">
        <f>SUM(#REF!)</f>
        <v>#REF!</v>
      </c>
      <c r="FR43" s="368" t="e">
        <f>SUM(#REF!)</f>
        <v>#REF!</v>
      </c>
      <c r="FS43" s="371"/>
      <c r="FT43" s="372" t="e">
        <f>SUM(#REF!)</f>
        <v>#REF!</v>
      </c>
      <c r="FU43" s="368" t="e">
        <f>SUM(#REF!)</f>
        <v>#REF!</v>
      </c>
      <c r="FV43" s="371"/>
      <c r="FW43" s="372" t="e">
        <f>SUM(#REF!)</f>
        <v>#REF!</v>
      </c>
      <c r="FX43" s="370" t="e">
        <f>SUM(#REF!)</f>
        <v>#REF!</v>
      </c>
      <c r="FY43" s="368" t="e">
        <f>SUM(#REF!)</f>
        <v>#REF!</v>
      </c>
      <c r="FZ43" s="371"/>
      <c r="GA43" s="372" t="e">
        <f>SUM(#REF!)</f>
        <v>#REF!</v>
      </c>
      <c r="GB43" s="367"/>
      <c r="GC43" s="368" t="e">
        <f>SUM(#REF!)</f>
        <v>#REF!</v>
      </c>
      <c r="GD43" s="371"/>
      <c r="GE43" s="372" t="e">
        <f>SUM(#REF!)</f>
        <v>#REF!</v>
      </c>
      <c r="GF43" s="368" t="e">
        <f>SUM(#REF!)</f>
        <v>#REF!</v>
      </c>
      <c r="GG43" s="371"/>
      <c r="GH43" s="372" t="e">
        <f t="shared" ref="GH43:GN43" si="41">SUM(#REF!)</f>
        <v>#REF!</v>
      </c>
      <c r="GI43" s="368" t="e">
        <f t="shared" si="41"/>
        <v>#REF!</v>
      </c>
      <c r="GJ43" s="372" t="e">
        <f t="shared" si="41"/>
        <v>#REF!</v>
      </c>
      <c r="GK43" s="368" t="e">
        <f t="shared" si="41"/>
        <v>#REF!</v>
      </c>
      <c r="GL43" s="372" t="e">
        <f t="shared" si="41"/>
        <v>#REF!</v>
      </c>
      <c r="GM43" s="368" t="e">
        <f t="shared" si="41"/>
        <v>#REF!</v>
      </c>
      <c r="GN43" s="372" t="e">
        <f t="shared" si="41"/>
        <v>#REF!</v>
      </c>
      <c r="GO43" s="371"/>
      <c r="GP43" s="371"/>
      <c r="GQ43" s="372" t="e">
        <f>SUM(#REF!)</f>
        <v>#REF!</v>
      </c>
      <c r="GR43" s="372" t="e">
        <f>SUM(#REF!)</f>
        <v>#REF!</v>
      </c>
      <c r="GS43" s="372" t="e">
        <f>SUM(#REF!)</f>
        <v>#REF!</v>
      </c>
      <c r="GT43" s="371"/>
      <c r="GU43" s="371"/>
    </row>
    <row r="44" spans="1:203" ht="12.75">
      <c r="A44" s="373">
        <v>4</v>
      </c>
      <c r="B44" s="268" t="s">
        <v>161</v>
      </c>
      <c r="C44" s="248">
        <v>30</v>
      </c>
      <c r="D44" s="248">
        <v>7929</v>
      </c>
      <c r="E44" s="248">
        <v>33992</v>
      </c>
      <c r="F44" s="243">
        <v>113302</v>
      </c>
      <c r="G44" s="270"/>
      <c r="H44" s="367"/>
      <c r="I44" s="368">
        <f>'REGION I'!I1433</f>
        <v>0</v>
      </c>
      <c r="J44" s="368">
        <f>'REGION I'!J1433</f>
        <v>0</v>
      </c>
      <c r="K44" s="368">
        <f>'REGION I'!K1433</f>
        <v>0</v>
      </c>
      <c r="L44" s="368">
        <f>'REGION I'!L1433</f>
        <v>0</v>
      </c>
      <c r="M44" s="368">
        <f>'REGION I'!M1433</f>
        <v>0</v>
      </c>
      <c r="N44" s="368">
        <f>'REGION I'!N1433</f>
        <v>0</v>
      </c>
      <c r="O44" s="368">
        <f>'REGION I'!O1433</f>
        <v>0</v>
      </c>
      <c r="P44" s="369"/>
      <c r="Q44" s="369"/>
      <c r="R44" s="368" t="e">
        <f>SUM(#REF!)</f>
        <v>#REF!</v>
      </c>
      <c r="S44" s="370" t="e">
        <f>SUM(#REF!)</f>
        <v>#REF!</v>
      </c>
      <c r="T44" s="368" t="e">
        <f>SUM(#REF!)</f>
        <v>#REF!</v>
      </c>
      <c r="U44" s="368" t="e">
        <f>SUM(#REF!)</f>
        <v>#REF!</v>
      </c>
      <c r="V44" s="368">
        <f>'REGION I'!U1433</f>
        <v>0</v>
      </c>
      <c r="W44" s="368">
        <f>'REGION I'!V1433</f>
        <v>0</v>
      </c>
      <c r="X44" s="368">
        <f>'REGION I'!W1433</f>
        <v>0</v>
      </c>
      <c r="Y44" s="368">
        <f>'REGION I'!X1433</f>
        <v>0</v>
      </c>
      <c r="Z44" s="368">
        <f>'REGION I'!Y1433</f>
        <v>0</v>
      </c>
      <c r="AA44" s="368">
        <f>'REGION I'!Z1433</f>
        <v>0</v>
      </c>
      <c r="AB44" s="368">
        <f>'REGION I'!AA1433</f>
        <v>0</v>
      </c>
      <c r="AC44" s="368">
        <f>'REGION I'!AB1433</f>
        <v>0</v>
      </c>
      <c r="AD44" s="368">
        <f>'REGION I'!AC1433</f>
        <v>0</v>
      </c>
      <c r="AE44" s="368">
        <f>'REGION I'!AD1433</f>
        <v>0</v>
      </c>
      <c r="AF44" s="368">
        <f>'REGION I'!AE1433</f>
        <v>0</v>
      </c>
      <c r="AG44" s="368">
        <f>'REGION I'!AF1433</f>
        <v>0</v>
      </c>
      <c r="AH44" s="368">
        <f>'REGION I'!AG1433</f>
        <v>0</v>
      </c>
      <c r="AI44" s="368">
        <f>'REGION I'!AH1433</f>
        <v>0</v>
      </c>
      <c r="AJ44" s="368">
        <f>'REGION I'!AI1433</f>
        <v>0</v>
      </c>
      <c r="AK44" s="368">
        <f>'REGION I'!AJ1433</f>
        <v>0</v>
      </c>
      <c r="AL44" s="368">
        <f>'REGION I'!AK1433</f>
        <v>0</v>
      </c>
      <c r="AM44" s="368">
        <f>'REGION I'!AL1433</f>
        <v>0</v>
      </c>
      <c r="AN44" s="368">
        <f>'REGION I'!AM1433</f>
        <v>0</v>
      </c>
      <c r="AO44" s="368">
        <f>'REGION I'!AN1433</f>
        <v>0</v>
      </c>
      <c r="AP44" s="368">
        <f>'REGION I'!AO1433</f>
        <v>0</v>
      </c>
      <c r="AQ44" s="368">
        <f>'REGION I'!AP1433</f>
        <v>0</v>
      </c>
      <c r="AR44" s="368">
        <f>'REGION I'!AQ1433</f>
        <v>0</v>
      </c>
      <c r="AS44" s="368">
        <f>'REGION I'!AR1433</f>
        <v>0</v>
      </c>
      <c r="AT44" s="368">
        <f>'REGION I'!AS1433</f>
        <v>0</v>
      </c>
      <c r="AU44" s="368">
        <f>'REGION I'!AT1433</f>
        <v>0</v>
      </c>
      <c r="AV44" s="368">
        <f>'REGION I'!AU1433</f>
        <v>0</v>
      </c>
      <c r="AW44" s="368">
        <f>'REGION I'!AV1433</f>
        <v>0</v>
      </c>
      <c r="AX44" s="368">
        <f>'REGION I'!AW1433</f>
        <v>0</v>
      </c>
      <c r="AY44" s="368">
        <f>'REGION I'!AX1433</f>
        <v>0</v>
      </c>
      <c r="AZ44" s="368">
        <f>'REGION I'!AY1433</f>
        <v>0</v>
      </c>
      <c r="BA44" s="368">
        <f>'REGION I'!AZ1433</f>
        <v>0</v>
      </c>
      <c r="BB44" s="368">
        <f>'REGION I'!BA1433</f>
        <v>0</v>
      </c>
      <c r="BC44" s="368">
        <f>'REGION I'!BB1433</f>
        <v>0</v>
      </c>
      <c r="BD44" s="368">
        <f>'REGION I'!BC1433</f>
        <v>0</v>
      </c>
      <c r="BE44" s="368">
        <f>'REGION I'!BD1433</f>
        <v>0</v>
      </c>
      <c r="BF44" s="368">
        <f>'REGION I'!BE1433</f>
        <v>0</v>
      </c>
      <c r="BG44" s="368">
        <f>'REGION I'!BF1433</f>
        <v>0</v>
      </c>
      <c r="BH44" s="368">
        <f>'REGION I'!BG1433</f>
        <v>0</v>
      </c>
      <c r="BI44" s="368">
        <f>'REGION I'!BH1433</f>
        <v>0</v>
      </c>
      <c r="BJ44" s="368">
        <f>'REGION I'!BI1433</f>
        <v>0</v>
      </c>
      <c r="BK44" s="368">
        <f>'REGION I'!BJ1433</f>
        <v>0</v>
      </c>
      <c r="BL44" s="368">
        <f>'REGION I'!BK1433</f>
        <v>0</v>
      </c>
      <c r="BM44" s="368">
        <f>'REGION I'!BL1433</f>
        <v>0</v>
      </c>
      <c r="BN44" s="368">
        <f>'REGION I'!BM1433</f>
        <v>0</v>
      </c>
      <c r="BO44" s="368">
        <f>'REGION I'!BN1433</f>
        <v>0</v>
      </c>
      <c r="BP44" s="368">
        <f>'REGION I'!BO1433</f>
        <v>0</v>
      </c>
      <c r="BQ44" s="368">
        <f>'REGION I'!BP1433</f>
        <v>0</v>
      </c>
      <c r="BR44" s="368">
        <f>'REGION I'!BQ1433</f>
        <v>0</v>
      </c>
      <c r="BS44" s="368">
        <f>'REGION I'!BR1433</f>
        <v>0</v>
      </c>
      <c r="BT44" s="368">
        <f>'REGION I'!BS1433</f>
        <v>0</v>
      </c>
      <c r="BU44" s="368">
        <f>'REGION I'!BT1433</f>
        <v>0</v>
      </c>
      <c r="BV44" s="368">
        <f>'REGION I'!BU1433</f>
        <v>0</v>
      </c>
      <c r="BW44" s="368">
        <f>'REGION I'!BV1433</f>
        <v>0</v>
      </c>
      <c r="BX44" s="368">
        <f>'REGION I'!BW1433</f>
        <v>0</v>
      </c>
      <c r="BY44" s="368">
        <f>'REGION I'!BX1433</f>
        <v>0</v>
      </c>
      <c r="BZ44" s="368">
        <f>'REGION I'!BY1433</f>
        <v>0</v>
      </c>
      <c r="CA44" s="368">
        <f>'REGION I'!BZ1433</f>
        <v>0</v>
      </c>
      <c r="CB44" s="368">
        <f>'REGION I'!CA1433</f>
        <v>0</v>
      </c>
      <c r="CC44" s="368">
        <f>'REGION I'!CB1433</f>
        <v>0</v>
      </c>
      <c r="CD44" s="368">
        <f>'REGION I'!CC1433</f>
        <v>0</v>
      </c>
      <c r="CE44" s="368">
        <f>'REGION I'!CD1433</f>
        <v>0</v>
      </c>
      <c r="CF44" s="368">
        <f>'REGION I'!CE1433</f>
        <v>0</v>
      </c>
      <c r="CG44" s="368">
        <f>'REGION I'!CF1433</f>
        <v>0</v>
      </c>
      <c r="CH44" s="368">
        <f>'REGION I'!CG1433</f>
        <v>0</v>
      </c>
      <c r="CI44" s="368">
        <f>'REGION I'!CH1433</f>
        <v>0</v>
      </c>
      <c r="CJ44" s="368">
        <f>'REGION I'!CI1433</f>
        <v>0</v>
      </c>
      <c r="CK44" s="368">
        <f>'REGION I'!CJ1433</f>
        <v>0</v>
      </c>
      <c r="CL44" s="368">
        <f>'REGION I'!CK1433</f>
        <v>0</v>
      </c>
      <c r="CM44" s="368">
        <f>'REGION I'!CL1433</f>
        <v>0</v>
      </c>
      <c r="CN44" s="368">
        <f>'REGION I'!CM1433</f>
        <v>0</v>
      </c>
      <c r="CO44" s="368">
        <f>'REGION I'!CN1433</f>
        <v>0</v>
      </c>
      <c r="CP44" s="368">
        <f>'REGION I'!CO1433</f>
        <v>0</v>
      </c>
      <c r="CQ44" s="368">
        <f>'REGION I'!CP1433</f>
        <v>0</v>
      </c>
      <c r="CR44" s="368">
        <f>'REGION I'!CQ1433</f>
        <v>0</v>
      </c>
      <c r="CS44" s="368">
        <f>'REGION I'!CR1433</f>
        <v>0</v>
      </c>
      <c r="CT44" s="368">
        <f>'REGION I'!CS1433</f>
        <v>0</v>
      </c>
      <c r="CU44" s="368">
        <f>'REGION I'!CT1433</f>
        <v>0</v>
      </c>
      <c r="CV44" s="368">
        <f>'REGION I'!CU1433</f>
        <v>0</v>
      </c>
      <c r="CW44" s="368">
        <f>'REGION I'!CV1433</f>
        <v>0</v>
      </c>
      <c r="CX44" s="368">
        <f>'REGION I'!CW1433</f>
        <v>0</v>
      </c>
      <c r="CY44" s="368">
        <f>'REGION I'!CX1433</f>
        <v>0</v>
      </c>
      <c r="CZ44" s="368">
        <f>'REGION I'!CY1433</f>
        <v>0</v>
      </c>
      <c r="DA44" s="368">
        <f>'REGION I'!CZ1433</f>
        <v>0</v>
      </c>
      <c r="DB44" s="368">
        <f>'REGION I'!DA1433</f>
        <v>0</v>
      </c>
      <c r="DC44" s="368">
        <f>'REGION I'!DB1433</f>
        <v>0</v>
      </c>
      <c r="DD44" s="368">
        <f>'REGION I'!DC1433</f>
        <v>0</v>
      </c>
      <c r="DE44" s="368">
        <f>'REGION I'!DD1433</f>
        <v>0</v>
      </c>
      <c r="DF44" s="368">
        <f>'REGION I'!DE1433</f>
        <v>0</v>
      </c>
      <c r="DG44" s="368">
        <f>'REGION I'!DF1433</f>
        <v>0</v>
      </c>
      <c r="DH44" s="368">
        <f>'REGION I'!DG1433</f>
        <v>0</v>
      </c>
      <c r="DI44" s="368">
        <f>'REGION I'!DH1433</f>
        <v>0</v>
      </c>
      <c r="DJ44" s="368">
        <f>'REGION I'!DI1433</f>
        <v>0</v>
      </c>
      <c r="DK44" s="368">
        <f>'REGION I'!DJ1433</f>
        <v>0</v>
      </c>
      <c r="DL44" s="368">
        <f>'REGION I'!DK1433</f>
        <v>0</v>
      </c>
      <c r="DM44" s="368">
        <f>'REGION I'!DL1433</f>
        <v>0</v>
      </c>
      <c r="DN44" s="368">
        <f>'REGION I'!DM1433</f>
        <v>0</v>
      </c>
      <c r="DO44" s="368">
        <f>'REGION I'!DN1433</f>
        <v>0</v>
      </c>
      <c r="DP44" s="368">
        <f>'REGION I'!DO1433</f>
        <v>0</v>
      </c>
      <c r="DQ44" s="368">
        <f>'REGION I'!DP1433</f>
        <v>0</v>
      </c>
      <c r="DR44" s="368">
        <f>'REGION I'!DQ1433</f>
        <v>0</v>
      </c>
      <c r="DS44" s="368">
        <f>'REGION I'!DR1433</f>
        <v>0</v>
      </c>
      <c r="DT44" s="368">
        <f>'REGION I'!DS1433</f>
        <v>0</v>
      </c>
      <c r="DU44" s="368">
        <f>'REGION I'!DT1433</f>
        <v>0</v>
      </c>
      <c r="DV44" s="368">
        <f>'REGION I'!DU1433</f>
        <v>0</v>
      </c>
      <c r="DW44" s="368">
        <f>'REGION I'!DV1433</f>
        <v>0</v>
      </c>
      <c r="DX44" s="368">
        <f>'REGION I'!DW1433</f>
        <v>0</v>
      </c>
      <c r="DY44" s="368">
        <f>'REGION I'!DX1433</f>
        <v>0</v>
      </c>
      <c r="DZ44" s="368">
        <f>'REGION I'!DY1433</f>
        <v>0</v>
      </c>
      <c r="EA44" s="368">
        <f>'REGION I'!DZ1433</f>
        <v>0</v>
      </c>
      <c r="EB44" s="368">
        <f>'REGION I'!EA1433</f>
        <v>0</v>
      </c>
      <c r="EC44" s="368">
        <f>'REGION I'!EB1433</f>
        <v>0</v>
      </c>
      <c r="ED44" s="367"/>
      <c r="EE44" s="368" t="e">
        <f>SUM(#REF!)</f>
        <v>#REF!</v>
      </c>
      <c r="EF44" s="368" t="e">
        <f>SUM(#REF!)</f>
        <v>#REF!</v>
      </c>
      <c r="EG44" s="368" t="e">
        <f>SUM(#REF!)</f>
        <v>#REF!</v>
      </c>
      <c r="EH44" s="371"/>
      <c r="EI44" s="372" t="e">
        <f>SUM(#REF!)</f>
        <v>#REF!</v>
      </c>
      <c r="EJ44" s="368" t="e">
        <f>SUM(#REF!)</f>
        <v>#REF!</v>
      </c>
      <c r="EK44" s="371"/>
      <c r="EL44" s="372" t="e">
        <f>SUM(#REF!)</f>
        <v>#REF!</v>
      </c>
      <c r="EM44" s="368" t="e">
        <f>SUM(#REF!)</f>
        <v>#REF!</v>
      </c>
      <c r="EN44" s="371"/>
      <c r="EO44" s="372" t="e">
        <f>SUM(#REF!)</f>
        <v>#REF!</v>
      </c>
      <c r="EP44" s="368" t="e">
        <f>SUM(#REF!)</f>
        <v>#REF!</v>
      </c>
      <c r="EQ44" s="371"/>
      <c r="ER44" s="372" t="e">
        <f>SUM(#REF!)</f>
        <v>#REF!</v>
      </c>
      <c r="ES44" s="370" t="e">
        <f>SUM(#REF!)</f>
        <v>#REF!</v>
      </c>
      <c r="ET44" s="368" t="e">
        <f>SUM(#REF!)</f>
        <v>#REF!</v>
      </c>
      <c r="EU44" s="371"/>
      <c r="EV44" s="372" t="e">
        <f>SUM(#REF!)</f>
        <v>#REF!</v>
      </c>
      <c r="EW44" s="368" t="e">
        <f>SUM(#REF!)</f>
        <v>#REF!</v>
      </c>
      <c r="EX44" s="371"/>
      <c r="EY44" s="372" t="e">
        <f>SUM(#REF!)</f>
        <v>#REF!</v>
      </c>
      <c r="EZ44" s="368" t="e">
        <f>SUM(#REF!)</f>
        <v>#REF!</v>
      </c>
      <c r="FA44" s="371"/>
      <c r="FB44" s="372" t="e">
        <f>SUM(#REF!)</f>
        <v>#REF!</v>
      </c>
      <c r="FC44" s="368" t="e">
        <f>SUM(#REF!)</f>
        <v>#REF!</v>
      </c>
      <c r="FD44" s="371"/>
      <c r="FE44" s="372" t="e">
        <f>SUM(#REF!)</f>
        <v>#REF!</v>
      </c>
      <c r="FF44" s="368" t="e">
        <f>SUM(#REF!)</f>
        <v>#REF!</v>
      </c>
      <c r="FG44" s="371"/>
      <c r="FH44" s="372" t="e">
        <f>SUM(#REF!)</f>
        <v>#REF!</v>
      </c>
      <c r="FI44" s="368" t="e">
        <f>SUM(#REF!)</f>
        <v>#REF!</v>
      </c>
      <c r="FJ44" s="371"/>
      <c r="FK44" s="372" t="e">
        <f>SUM(#REF!)</f>
        <v>#REF!</v>
      </c>
      <c r="FL44" s="368" t="e">
        <f>SUM(#REF!)</f>
        <v>#REF!</v>
      </c>
      <c r="FM44" s="371"/>
      <c r="FN44" s="372" t="e">
        <f>SUM(#REF!)</f>
        <v>#REF!</v>
      </c>
      <c r="FO44" s="368" t="e">
        <f>SUM(#REF!)</f>
        <v>#REF!</v>
      </c>
      <c r="FP44" s="371"/>
      <c r="FQ44" s="372" t="e">
        <f>SUM(#REF!)</f>
        <v>#REF!</v>
      </c>
      <c r="FR44" s="368" t="e">
        <f>SUM(#REF!)</f>
        <v>#REF!</v>
      </c>
      <c r="FS44" s="371"/>
      <c r="FT44" s="372" t="e">
        <f>SUM(#REF!)</f>
        <v>#REF!</v>
      </c>
      <c r="FU44" s="368" t="e">
        <f>SUM(#REF!)</f>
        <v>#REF!</v>
      </c>
      <c r="FV44" s="371"/>
      <c r="FW44" s="372" t="e">
        <f>SUM(#REF!)</f>
        <v>#REF!</v>
      </c>
      <c r="FX44" s="370" t="e">
        <f>SUM(#REF!)</f>
        <v>#REF!</v>
      </c>
      <c r="FY44" s="368" t="e">
        <f>SUM(#REF!)</f>
        <v>#REF!</v>
      </c>
      <c r="FZ44" s="371"/>
      <c r="GA44" s="372" t="e">
        <f>SUM(#REF!)</f>
        <v>#REF!</v>
      </c>
      <c r="GB44" s="367"/>
      <c r="GC44" s="368" t="e">
        <f>SUM(#REF!)</f>
        <v>#REF!</v>
      </c>
      <c r="GD44" s="371"/>
      <c r="GE44" s="372" t="e">
        <f>SUM(#REF!)</f>
        <v>#REF!</v>
      </c>
      <c r="GF44" s="368" t="e">
        <f>SUM(#REF!)</f>
        <v>#REF!</v>
      </c>
      <c r="GG44" s="371"/>
      <c r="GH44" s="372" t="e">
        <f t="shared" ref="GH44:GN44" si="42">SUM(#REF!)</f>
        <v>#REF!</v>
      </c>
      <c r="GI44" s="368" t="e">
        <f t="shared" si="42"/>
        <v>#REF!</v>
      </c>
      <c r="GJ44" s="372" t="e">
        <f t="shared" si="42"/>
        <v>#REF!</v>
      </c>
      <c r="GK44" s="368" t="e">
        <f t="shared" si="42"/>
        <v>#REF!</v>
      </c>
      <c r="GL44" s="372" t="e">
        <f t="shared" si="42"/>
        <v>#REF!</v>
      </c>
      <c r="GM44" s="368" t="e">
        <f t="shared" si="42"/>
        <v>#REF!</v>
      </c>
      <c r="GN44" s="372" t="e">
        <f t="shared" si="42"/>
        <v>#REF!</v>
      </c>
      <c r="GO44" s="371"/>
      <c r="GP44" s="371"/>
      <c r="GQ44" s="372" t="e">
        <f>SUM(#REF!)</f>
        <v>#REF!</v>
      </c>
      <c r="GR44" s="372" t="e">
        <f>SUM(#REF!)</f>
        <v>#REF!</v>
      </c>
      <c r="GS44" s="372" t="e">
        <f>SUM(#REF!)</f>
        <v>#REF!</v>
      </c>
      <c r="GT44" s="371"/>
      <c r="GU44" s="371"/>
    </row>
    <row r="45" spans="1:203" ht="12.75">
      <c r="A45" s="373">
        <v>4</v>
      </c>
      <c r="B45" s="268" t="s">
        <v>168</v>
      </c>
      <c r="C45" s="248">
        <v>34</v>
      </c>
      <c r="D45" s="248">
        <v>6429</v>
      </c>
      <c r="E45" s="248">
        <v>28753</v>
      </c>
      <c r="F45" s="243">
        <v>87714</v>
      </c>
      <c r="G45" s="270"/>
      <c r="H45" s="367"/>
      <c r="I45" s="368">
        <f>'REGION I'!I1759</f>
        <v>0</v>
      </c>
      <c r="J45" s="368">
        <f>'REGION I'!J1759</f>
        <v>0</v>
      </c>
      <c r="K45" s="368">
        <f>'REGION I'!K1759</f>
        <v>0</v>
      </c>
      <c r="L45" s="368">
        <f>'REGION I'!L1759</f>
        <v>0</v>
      </c>
      <c r="M45" s="368">
        <f>'REGION I'!M1759</f>
        <v>0</v>
      </c>
      <c r="N45" s="368">
        <f>'REGION I'!N1759</f>
        <v>0</v>
      </c>
      <c r="O45" s="368">
        <f>'REGION I'!O1759</f>
        <v>0</v>
      </c>
      <c r="P45" s="369"/>
      <c r="Q45" s="369"/>
      <c r="R45" s="368" t="e">
        <f>SUM(#REF!)</f>
        <v>#REF!</v>
      </c>
      <c r="S45" s="370" t="e">
        <f>SUM(#REF!)</f>
        <v>#REF!</v>
      </c>
      <c r="T45" s="368" t="e">
        <f>SUM(#REF!)</f>
        <v>#REF!</v>
      </c>
      <c r="U45" s="368" t="e">
        <f>SUM(#REF!)</f>
        <v>#REF!</v>
      </c>
      <c r="V45" s="368">
        <f>'REGION I'!U1759</f>
        <v>0</v>
      </c>
      <c r="W45" s="368">
        <f>'REGION I'!V1759</f>
        <v>0</v>
      </c>
      <c r="X45" s="368">
        <f>'REGION I'!W1759</f>
        <v>0</v>
      </c>
      <c r="Y45" s="368">
        <f>'REGION I'!X1759</f>
        <v>0</v>
      </c>
      <c r="Z45" s="368">
        <f>'REGION I'!Y1759</f>
        <v>0</v>
      </c>
      <c r="AA45" s="368">
        <f>'REGION I'!Z1759</f>
        <v>0</v>
      </c>
      <c r="AB45" s="368">
        <f>'REGION I'!AA1759</f>
        <v>0</v>
      </c>
      <c r="AC45" s="368">
        <f>'REGION I'!AB1759</f>
        <v>0</v>
      </c>
      <c r="AD45" s="368">
        <f>'REGION I'!AC1759</f>
        <v>0</v>
      </c>
      <c r="AE45" s="368">
        <f>'REGION I'!AD1759</f>
        <v>0</v>
      </c>
      <c r="AF45" s="368">
        <f>'REGION I'!AE1759</f>
        <v>0</v>
      </c>
      <c r="AG45" s="368">
        <f>'REGION I'!AF1759</f>
        <v>0</v>
      </c>
      <c r="AH45" s="368">
        <f>'REGION I'!AG1759</f>
        <v>0</v>
      </c>
      <c r="AI45" s="368">
        <f>'REGION I'!AH1759</f>
        <v>0</v>
      </c>
      <c r="AJ45" s="368">
        <f>'REGION I'!AI1759</f>
        <v>0</v>
      </c>
      <c r="AK45" s="368">
        <f>'REGION I'!AJ1759</f>
        <v>0</v>
      </c>
      <c r="AL45" s="368">
        <f>'REGION I'!AK1759</f>
        <v>0</v>
      </c>
      <c r="AM45" s="368">
        <f>'REGION I'!AL1759</f>
        <v>0</v>
      </c>
      <c r="AN45" s="368">
        <f>'REGION I'!AM1759</f>
        <v>0</v>
      </c>
      <c r="AO45" s="368">
        <f>'REGION I'!AN1759</f>
        <v>0</v>
      </c>
      <c r="AP45" s="368">
        <f>'REGION I'!AO1759</f>
        <v>0</v>
      </c>
      <c r="AQ45" s="368">
        <f>'REGION I'!AP1759</f>
        <v>0</v>
      </c>
      <c r="AR45" s="368">
        <f>'REGION I'!AQ1759</f>
        <v>0</v>
      </c>
      <c r="AS45" s="368">
        <f>'REGION I'!AR1759</f>
        <v>0</v>
      </c>
      <c r="AT45" s="368">
        <f>'REGION I'!AS1759</f>
        <v>0</v>
      </c>
      <c r="AU45" s="368">
        <f>'REGION I'!AT1759</f>
        <v>0</v>
      </c>
      <c r="AV45" s="368">
        <f>'REGION I'!AU1759</f>
        <v>0</v>
      </c>
      <c r="AW45" s="368">
        <f>'REGION I'!AV1759</f>
        <v>0</v>
      </c>
      <c r="AX45" s="368">
        <f>'REGION I'!AW1759</f>
        <v>0</v>
      </c>
      <c r="AY45" s="368">
        <f>'REGION I'!AX1759</f>
        <v>0</v>
      </c>
      <c r="AZ45" s="368">
        <f>'REGION I'!AY1759</f>
        <v>0</v>
      </c>
      <c r="BA45" s="368">
        <f>'REGION I'!AZ1759</f>
        <v>0</v>
      </c>
      <c r="BB45" s="368">
        <f>'REGION I'!BA1759</f>
        <v>0</v>
      </c>
      <c r="BC45" s="368">
        <f>'REGION I'!BB1759</f>
        <v>0</v>
      </c>
      <c r="BD45" s="368">
        <f>'REGION I'!BC1759</f>
        <v>0</v>
      </c>
      <c r="BE45" s="368">
        <f>'REGION I'!BD1759</f>
        <v>0</v>
      </c>
      <c r="BF45" s="368">
        <f>'REGION I'!BE1759</f>
        <v>0</v>
      </c>
      <c r="BG45" s="368">
        <f>'REGION I'!BF1759</f>
        <v>0</v>
      </c>
      <c r="BH45" s="368">
        <f>'REGION I'!BG1759</f>
        <v>0</v>
      </c>
      <c r="BI45" s="368">
        <f>'REGION I'!BH1759</f>
        <v>0</v>
      </c>
      <c r="BJ45" s="368">
        <f>'REGION I'!BI1759</f>
        <v>0</v>
      </c>
      <c r="BK45" s="368">
        <f>'REGION I'!BJ1759</f>
        <v>0</v>
      </c>
      <c r="BL45" s="368">
        <f>'REGION I'!BK1759</f>
        <v>0</v>
      </c>
      <c r="BM45" s="368">
        <f>'REGION I'!BL1759</f>
        <v>0</v>
      </c>
      <c r="BN45" s="368">
        <f>'REGION I'!BM1759</f>
        <v>0</v>
      </c>
      <c r="BO45" s="368">
        <f>'REGION I'!BN1759</f>
        <v>0</v>
      </c>
      <c r="BP45" s="368">
        <f>'REGION I'!BO1759</f>
        <v>0</v>
      </c>
      <c r="BQ45" s="368">
        <f>'REGION I'!BP1759</f>
        <v>0</v>
      </c>
      <c r="BR45" s="368">
        <f>'REGION I'!BQ1759</f>
        <v>0</v>
      </c>
      <c r="BS45" s="368">
        <f>'REGION I'!BR1759</f>
        <v>0</v>
      </c>
      <c r="BT45" s="368">
        <f>'REGION I'!BS1759</f>
        <v>0</v>
      </c>
      <c r="BU45" s="368">
        <f>'REGION I'!BT1759</f>
        <v>0</v>
      </c>
      <c r="BV45" s="368">
        <f>'REGION I'!BU1759</f>
        <v>0</v>
      </c>
      <c r="BW45" s="368">
        <f>'REGION I'!BV1759</f>
        <v>0</v>
      </c>
      <c r="BX45" s="368">
        <f>'REGION I'!BW1759</f>
        <v>0</v>
      </c>
      <c r="BY45" s="368">
        <f>'REGION I'!BX1759</f>
        <v>0</v>
      </c>
      <c r="BZ45" s="368">
        <f>'REGION I'!BY1759</f>
        <v>0</v>
      </c>
      <c r="CA45" s="368">
        <f>'REGION I'!BZ1759</f>
        <v>0</v>
      </c>
      <c r="CB45" s="368">
        <f>'REGION I'!CA1759</f>
        <v>0</v>
      </c>
      <c r="CC45" s="368">
        <f>'REGION I'!CB1759</f>
        <v>0</v>
      </c>
      <c r="CD45" s="368">
        <f>'REGION I'!CC1759</f>
        <v>0</v>
      </c>
      <c r="CE45" s="368">
        <f>'REGION I'!CD1759</f>
        <v>0</v>
      </c>
      <c r="CF45" s="368">
        <f>'REGION I'!CE1759</f>
        <v>0</v>
      </c>
      <c r="CG45" s="368">
        <f>'REGION I'!CF1759</f>
        <v>0</v>
      </c>
      <c r="CH45" s="368">
        <f>'REGION I'!CG1759</f>
        <v>0</v>
      </c>
      <c r="CI45" s="368">
        <f>'REGION I'!CH1759</f>
        <v>0</v>
      </c>
      <c r="CJ45" s="368">
        <f>'REGION I'!CI1759</f>
        <v>0</v>
      </c>
      <c r="CK45" s="368">
        <f>'REGION I'!CJ1759</f>
        <v>0</v>
      </c>
      <c r="CL45" s="368">
        <f>'REGION I'!CK1759</f>
        <v>0</v>
      </c>
      <c r="CM45" s="368">
        <f>'REGION I'!CL1759</f>
        <v>0</v>
      </c>
      <c r="CN45" s="368">
        <f>'REGION I'!CM1759</f>
        <v>0</v>
      </c>
      <c r="CO45" s="368">
        <f>'REGION I'!CN1759</f>
        <v>0</v>
      </c>
      <c r="CP45" s="368">
        <f>'REGION I'!CO1759</f>
        <v>0</v>
      </c>
      <c r="CQ45" s="368">
        <f>'REGION I'!CP1759</f>
        <v>0</v>
      </c>
      <c r="CR45" s="368">
        <f>'REGION I'!CQ1759</f>
        <v>0</v>
      </c>
      <c r="CS45" s="368">
        <f>'REGION I'!CR1759</f>
        <v>0</v>
      </c>
      <c r="CT45" s="368">
        <f>'REGION I'!CS1759</f>
        <v>0</v>
      </c>
      <c r="CU45" s="368">
        <f>'REGION I'!CT1759</f>
        <v>0</v>
      </c>
      <c r="CV45" s="368">
        <f>'REGION I'!CU1759</f>
        <v>0</v>
      </c>
      <c r="CW45" s="368">
        <f>'REGION I'!CV1759</f>
        <v>0</v>
      </c>
      <c r="CX45" s="368">
        <f>'REGION I'!CW1759</f>
        <v>0</v>
      </c>
      <c r="CY45" s="368">
        <f>'REGION I'!CX1759</f>
        <v>0</v>
      </c>
      <c r="CZ45" s="368">
        <f>'REGION I'!CY1759</f>
        <v>0</v>
      </c>
      <c r="DA45" s="368">
        <f>'REGION I'!CZ1759</f>
        <v>0</v>
      </c>
      <c r="DB45" s="368">
        <f>'REGION I'!DA1759</f>
        <v>0</v>
      </c>
      <c r="DC45" s="368">
        <f>'REGION I'!DB1759</f>
        <v>0</v>
      </c>
      <c r="DD45" s="368">
        <f>'REGION I'!DC1759</f>
        <v>0</v>
      </c>
      <c r="DE45" s="368">
        <f>'REGION I'!DD1759</f>
        <v>0</v>
      </c>
      <c r="DF45" s="368">
        <f>'REGION I'!DE1759</f>
        <v>0</v>
      </c>
      <c r="DG45" s="368">
        <f>'REGION I'!DF1759</f>
        <v>0</v>
      </c>
      <c r="DH45" s="368">
        <f>'REGION I'!DG1759</f>
        <v>0</v>
      </c>
      <c r="DI45" s="368">
        <f>'REGION I'!DH1759</f>
        <v>0</v>
      </c>
      <c r="DJ45" s="368">
        <f>'REGION I'!DI1759</f>
        <v>0</v>
      </c>
      <c r="DK45" s="368">
        <f>'REGION I'!DJ1759</f>
        <v>0</v>
      </c>
      <c r="DL45" s="368">
        <f>'REGION I'!DK1759</f>
        <v>0</v>
      </c>
      <c r="DM45" s="368">
        <f>'REGION I'!DL1759</f>
        <v>0</v>
      </c>
      <c r="DN45" s="368">
        <f>'REGION I'!DM1759</f>
        <v>0</v>
      </c>
      <c r="DO45" s="368">
        <f>'REGION I'!DN1759</f>
        <v>0</v>
      </c>
      <c r="DP45" s="368">
        <f>'REGION I'!DO1759</f>
        <v>0</v>
      </c>
      <c r="DQ45" s="368">
        <f>'REGION I'!DP1759</f>
        <v>0</v>
      </c>
      <c r="DR45" s="368">
        <f>'REGION I'!DQ1759</f>
        <v>0</v>
      </c>
      <c r="DS45" s="368">
        <f>'REGION I'!DR1759</f>
        <v>0</v>
      </c>
      <c r="DT45" s="368">
        <f>'REGION I'!DS1759</f>
        <v>0</v>
      </c>
      <c r="DU45" s="368">
        <f>'REGION I'!DT1759</f>
        <v>0</v>
      </c>
      <c r="DV45" s="368">
        <f>'REGION I'!DU1759</f>
        <v>0</v>
      </c>
      <c r="DW45" s="368">
        <f>'REGION I'!DV1759</f>
        <v>0</v>
      </c>
      <c r="DX45" s="368">
        <f>'REGION I'!DW1759</f>
        <v>0</v>
      </c>
      <c r="DY45" s="368">
        <f>'REGION I'!DX1759</f>
        <v>0</v>
      </c>
      <c r="DZ45" s="368">
        <f>'REGION I'!DY1759</f>
        <v>0</v>
      </c>
      <c r="EA45" s="368">
        <f>'REGION I'!DZ1759</f>
        <v>0</v>
      </c>
      <c r="EB45" s="368">
        <f>'REGION I'!EA1759</f>
        <v>0</v>
      </c>
      <c r="EC45" s="368">
        <f>'REGION I'!EB1759</f>
        <v>0</v>
      </c>
      <c r="ED45" s="367"/>
      <c r="EE45" s="368" t="e">
        <f>SUM(#REF!)</f>
        <v>#REF!</v>
      </c>
      <c r="EF45" s="368" t="e">
        <f>SUM(#REF!)</f>
        <v>#REF!</v>
      </c>
      <c r="EG45" s="368" t="e">
        <f>SUM(#REF!)</f>
        <v>#REF!</v>
      </c>
      <c r="EH45" s="371"/>
      <c r="EI45" s="372" t="e">
        <f>SUM(#REF!)</f>
        <v>#REF!</v>
      </c>
      <c r="EJ45" s="368" t="e">
        <f>SUM(#REF!)</f>
        <v>#REF!</v>
      </c>
      <c r="EK45" s="371"/>
      <c r="EL45" s="372" t="e">
        <f>SUM(#REF!)</f>
        <v>#REF!</v>
      </c>
      <c r="EM45" s="368" t="e">
        <f>SUM(#REF!)</f>
        <v>#REF!</v>
      </c>
      <c r="EN45" s="371"/>
      <c r="EO45" s="372" t="e">
        <f>SUM(#REF!)</f>
        <v>#REF!</v>
      </c>
      <c r="EP45" s="368" t="e">
        <f>SUM(#REF!)</f>
        <v>#REF!</v>
      </c>
      <c r="EQ45" s="371"/>
      <c r="ER45" s="372" t="e">
        <f>SUM(#REF!)</f>
        <v>#REF!</v>
      </c>
      <c r="ES45" s="370" t="e">
        <f>SUM(#REF!)</f>
        <v>#REF!</v>
      </c>
      <c r="ET45" s="368" t="e">
        <f>SUM(#REF!)</f>
        <v>#REF!</v>
      </c>
      <c r="EU45" s="371"/>
      <c r="EV45" s="372" t="e">
        <f>SUM(#REF!)</f>
        <v>#REF!</v>
      </c>
      <c r="EW45" s="368" t="e">
        <f>SUM(#REF!)</f>
        <v>#REF!</v>
      </c>
      <c r="EX45" s="371"/>
      <c r="EY45" s="372" t="e">
        <f>SUM(#REF!)</f>
        <v>#REF!</v>
      </c>
      <c r="EZ45" s="368" t="e">
        <f>SUM(#REF!)</f>
        <v>#REF!</v>
      </c>
      <c r="FA45" s="371"/>
      <c r="FB45" s="372" t="e">
        <f>SUM(#REF!)</f>
        <v>#REF!</v>
      </c>
      <c r="FC45" s="368" t="e">
        <f>SUM(#REF!)</f>
        <v>#REF!</v>
      </c>
      <c r="FD45" s="371"/>
      <c r="FE45" s="372" t="e">
        <f>SUM(#REF!)</f>
        <v>#REF!</v>
      </c>
      <c r="FF45" s="368" t="e">
        <f>SUM(#REF!)</f>
        <v>#REF!</v>
      </c>
      <c r="FG45" s="371"/>
      <c r="FH45" s="372" t="e">
        <f>SUM(#REF!)</f>
        <v>#REF!</v>
      </c>
      <c r="FI45" s="368" t="e">
        <f>SUM(#REF!)</f>
        <v>#REF!</v>
      </c>
      <c r="FJ45" s="371"/>
      <c r="FK45" s="372" t="e">
        <f>SUM(#REF!)</f>
        <v>#REF!</v>
      </c>
      <c r="FL45" s="368" t="e">
        <f>SUM(#REF!)</f>
        <v>#REF!</v>
      </c>
      <c r="FM45" s="371"/>
      <c r="FN45" s="372" t="e">
        <f>SUM(#REF!)</f>
        <v>#REF!</v>
      </c>
      <c r="FO45" s="368" t="e">
        <f>SUM(#REF!)</f>
        <v>#REF!</v>
      </c>
      <c r="FP45" s="371"/>
      <c r="FQ45" s="372" t="e">
        <f>SUM(#REF!)</f>
        <v>#REF!</v>
      </c>
      <c r="FR45" s="368" t="e">
        <f>SUM(#REF!)</f>
        <v>#REF!</v>
      </c>
      <c r="FS45" s="371"/>
      <c r="FT45" s="372" t="e">
        <f>SUM(#REF!)</f>
        <v>#REF!</v>
      </c>
      <c r="FU45" s="368" t="e">
        <f>SUM(#REF!)</f>
        <v>#REF!</v>
      </c>
      <c r="FV45" s="371"/>
      <c r="FW45" s="372" t="e">
        <f>SUM(#REF!)</f>
        <v>#REF!</v>
      </c>
      <c r="FX45" s="370" t="e">
        <f>SUM(#REF!)</f>
        <v>#REF!</v>
      </c>
      <c r="FY45" s="368" t="e">
        <f>SUM(#REF!)</f>
        <v>#REF!</v>
      </c>
      <c r="FZ45" s="371"/>
      <c r="GA45" s="372" t="e">
        <f>SUM(#REF!)</f>
        <v>#REF!</v>
      </c>
      <c r="GB45" s="367"/>
      <c r="GC45" s="368" t="e">
        <f>SUM(#REF!)</f>
        <v>#REF!</v>
      </c>
      <c r="GD45" s="371"/>
      <c r="GE45" s="372" t="e">
        <f>SUM(#REF!)</f>
        <v>#REF!</v>
      </c>
      <c r="GF45" s="368" t="e">
        <f>SUM(#REF!)</f>
        <v>#REF!</v>
      </c>
      <c r="GG45" s="371"/>
      <c r="GH45" s="372" t="e">
        <f t="shared" ref="GH45:GN45" si="43">SUM(#REF!)</f>
        <v>#REF!</v>
      </c>
      <c r="GI45" s="368" t="e">
        <f t="shared" si="43"/>
        <v>#REF!</v>
      </c>
      <c r="GJ45" s="372" t="e">
        <f t="shared" si="43"/>
        <v>#REF!</v>
      </c>
      <c r="GK45" s="368" t="e">
        <f t="shared" si="43"/>
        <v>#REF!</v>
      </c>
      <c r="GL45" s="372" t="e">
        <f t="shared" si="43"/>
        <v>#REF!</v>
      </c>
      <c r="GM45" s="368" t="e">
        <f t="shared" si="43"/>
        <v>#REF!</v>
      </c>
      <c r="GN45" s="372" t="e">
        <f t="shared" si="43"/>
        <v>#REF!</v>
      </c>
      <c r="GO45" s="371"/>
      <c r="GP45" s="371"/>
      <c r="GQ45" s="372" t="e">
        <f>SUM(#REF!)</f>
        <v>#REF!</v>
      </c>
      <c r="GR45" s="372" t="e">
        <f>SUM(#REF!)</f>
        <v>#REF!</v>
      </c>
      <c r="GS45" s="372" t="e">
        <f>SUM(#REF!)</f>
        <v>#REF!</v>
      </c>
      <c r="GT45" s="371"/>
      <c r="GU45" s="371"/>
    </row>
    <row r="46" spans="1:203" ht="12.75">
      <c r="A46" s="373">
        <v>4</v>
      </c>
      <c r="B46" s="268" t="s">
        <v>169</v>
      </c>
      <c r="C46" s="248">
        <v>19</v>
      </c>
      <c r="D46" s="248">
        <v>3410</v>
      </c>
      <c r="E46" s="248">
        <v>14266</v>
      </c>
      <c r="F46" s="243">
        <v>44713</v>
      </c>
      <c r="G46" s="270"/>
      <c r="H46" s="367"/>
      <c r="I46" s="375">
        <f>'REGION I'!I1796</f>
        <v>0</v>
      </c>
      <c r="J46" s="375">
        <f>'REGION I'!J1796</f>
        <v>0</v>
      </c>
      <c r="K46" s="375">
        <f>'REGION I'!K1796</f>
        <v>0</v>
      </c>
      <c r="L46" s="375">
        <f>'REGION I'!L1796</f>
        <v>0</v>
      </c>
      <c r="M46" s="375">
        <f>'REGION I'!M1796</f>
        <v>0</v>
      </c>
      <c r="N46" s="375">
        <f>'REGION I'!N1796</f>
        <v>0</v>
      </c>
      <c r="O46" s="375">
        <f>'REGION I'!O1796</f>
        <v>0</v>
      </c>
      <c r="P46" s="369"/>
      <c r="Q46" s="369"/>
      <c r="R46" s="375" t="e">
        <f>SUM(#REF!)</f>
        <v>#REF!</v>
      </c>
      <c r="S46" s="376" t="e">
        <f>SUM(#REF!)</f>
        <v>#REF!</v>
      </c>
      <c r="T46" s="375" t="e">
        <f>SUM(#REF!)</f>
        <v>#REF!</v>
      </c>
      <c r="U46" s="375" t="e">
        <f>SUM(#REF!)</f>
        <v>#REF!</v>
      </c>
      <c r="V46" s="375">
        <f>'REGION I'!U1796</f>
        <v>0</v>
      </c>
      <c r="W46" s="375">
        <f>'REGION I'!V1796</f>
        <v>0</v>
      </c>
      <c r="X46" s="375">
        <f>'REGION I'!W1796</f>
        <v>0</v>
      </c>
      <c r="Y46" s="375">
        <f>'REGION I'!X1796</f>
        <v>0</v>
      </c>
      <c r="Z46" s="375">
        <f>'REGION I'!Y1796</f>
        <v>0</v>
      </c>
      <c r="AA46" s="375">
        <f>'REGION I'!Z1796</f>
        <v>0</v>
      </c>
      <c r="AB46" s="375">
        <f>'REGION I'!AA1796</f>
        <v>0</v>
      </c>
      <c r="AC46" s="375">
        <f>'REGION I'!AB1796</f>
        <v>0</v>
      </c>
      <c r="AD46" s="375">
        <f>'REGION I'!AC1796</f>
        <v>0</v>
      </c>
      <c r="AE46" s="375">
        <f>'REGION I'!AD1796</f>
        <v>0</v>
      </c>
      <c r="AF46" s="375">
        <f>'REGION I'!AE1796</f>
        <v>0</v>
      </c>
      <c r="AG46" s="375">
        <f>'REGION I'!AF1796</f>
        <v>0</v>
      </c>
      <c r="AH46" s="375">
        <f>'REGION I'!AG1796</f>
        <v>0</v>
      </c>
      <c r="AI46" s="375">
        <f>'REGION I'!AH1796</f>
        <v>0</v>
      </c>
      <c r="AJ46" s="375">
        <f>'REGION I'!AI1796</f>
        <v>0</v>
      </c>
      <c r="AK46" s="375">
        <f>'REGION I'!AJ1796</f>
        <v>0</v>
      </c>
      <c r="AL46" s="375">
        <f>'REGION I'!AK1796</f>
        <v>0</v>
      </c>
      <c r="AM46" s="375">
        <f>'REGION I'!AL1796</f>
        <v>0</v>
      </c>
      <c r="AN46" s="375">
        <f>'REGION I'!AM1796</f>
        <v>0</v>
      </c>
      <c r="AO46" s="375">
        <f>'REGION I'!AN1796</f>
        <v>0</v>
      </c>
      <c r="AP46" s="375">
        <f>'REGION I'!AO1796</f>
        <v>0</v>
      </c>
      <c r="AQ46" s="375">
        <f>'REGION I'!AP1796</f>
        <v>0</v>
      </c>
      <c r="AR46" s="375">
        <f>'REGION I'!AQ1796</f>
        <v>0</v>
      </c>
      <c r="AS46" s="375">
        <f>'REGION I'!AR1796</f>
        <v>0</v>
      </c>
      <c r="AT46" s="375">
        <f>'REGION I'!AS1796</f>
        <v>0</v>
      </c>
      <c r="AU46" s="375">
        <f>'REGION I'!AT1796</f>
        <v>0</v>
      </c>
      <c r="AV46" s="375">
        <f>'REGION I'!AU1796</f>
        <v>0</v>
      </c>
      <c r="AW46" s="375">
        <f>'REGION I'!AV1796</f>
        <v>0</v>
      </c>
      <c r="AX46" s="375">
        <f>'REGION I'!AW1796</f>
        <v>0</v>
      </c>
      <c r="AY46" s="375">
        <f>'REGION I'!AX1796</f>
        <v>0</v>
      </c>
      <c r="AZ46" s="375">
        <f>'REGION I'!AY1796</f>
        <v>0</v>
      </c>
      <c r="BA46" s="375">
        <f>'REGION I'!AZ1796</f>
        <v>0</v>
      </c>
      <c r="BB46" s="375">
        <f>'REGION I'!BA1796</f>
        <v>0</v>
      </c>
      <c r="BC46" s="375">
        <f>'REGION I'!BB1796</f>
        <v>0</v>
      </c>
      <c r="BD46" s="375">
        <f>'REGION I'!BC1796</f>
        <v>0</v>
      </c>
      <c r="BE46" s="375">
        <f>'REGION I'!BD1796</f>
        <v>0</v>
      </c>
      <c r="BF46" s="375">
        <f>'REGION I'!BE1796</f>
        <v>0</v>
      </c>
      <c r="BG46" s="375">
        <f>'REGION I'!BF1796</f>
        <v>0</v>
      </c>
      <c r="BH46" s="375">
        <f>'REGION I'!BG1796</f>
        <v>0</v>
      </c>
      <c r="BI46" s="375">
        <f>'REGION I'!BH1796</f>
        <v>0</v>
      </c>
      <c r="BJ46" s="375">
        <f>'REGION I'!BI1796</f>
        <v>0</v>
      </c>
      <c r="BK46" s="375">
        <f>'REGION I'!BJ1796</f>
        <v>0</v>
      </c>
      <c r="BL46" s="375">
        <f>'REGION I'!BK1796</f>
        <v>0</v>
      </c>
      <c r="BM46" s="375">
        <f>'REGION I'!BL1796</f>
        <v>0</v>
      </c>
      <c r="BN46" s="375">
        <f>'REGION I'!BM1796</f>
        <v>0</v>
      </c>
      <c r="BO46" s="375">
        <f>'REGION I'!BN1796</f>
        <v>0</v>
      </c>
      <c r="BP46" s="375">
        <f>'REGION I'!BO1796</f>
        <v>0</v>
      </c>
      <c r="BQ46" s="375">
        <f>'REGION I'!BP1796</f>
        <v>0</v>
      </c>
      <c r="BR46" s="375">
        <f>'REGION I'!BQ1796</f>
        <v>0</v>
      </c>
      <c r="BS46" s="375">
        <f>'REGION I'!BR1796</f>
        <v>0</v>
      </c>
      <c r="BT46" s="375">
        <f>'REGION I'!BS1796</f>
        <v>0</v>
      </c>
      <c r="BU46" s="375">
        <f>'REGION I'!BT1796</f>
        <v>0</v>
      </c>
      <c r="BV46" s="375">
        <f>'REGION I'!BU1796</f>
        <v>0</v>
      </c>
      <c r="BW46" s="375">
        <f>'REGION I'!BV1796</f>
        <v>0</v>
      </c>
      <c r="BX46" s="375">
        <f>'REGION I'!BW1796</f>
        <v>0</v>
      </c>
      <c r="BY46" s="375">
        <f>'REGION I'!BX1796</f>
        <v>0</v>
      </c>
      <c r="BZ46" s="375">
        <f>'REGION I'!BY1796</f>
        <v>0</v>
      </c>
      <c r="CA46" s="375">
        <f>'REGION I'!BZ1796</f>
        <v>0</v>
      </c>
      <c r="CB46" s="375">
        <f>'REGION I'!CA1796</f>
        <v>0</v>
      </c>
      <c r="CC46" s="375">
        <f>'REGION I'!CB1796</f>
        <v>0</v>
      </c>
      <c r="CD46" s="375">
        <f>'REGION I'!CC1796</f>
        <v>0</v>
      </c>
      <c r="CE46" s="375">
        <f>'REGION I'!CD1796</f>
        <v>0</v>
      </c>
      <c r="CF46" s="375">
        <f>'REGION I'!CE1796</f>
        <v>0</v>
      </c>
      <c r="CG46" s="375">
        <f>'REGION I'!CF1796</f>
        <v>0</v>
      </c>
      <c r="CH46" s="375">
        <f>'REGION I'!CG1796</f>
        <v>0</v>
      </c>
      <c r="CI46" s="375">
        <f>'REGION I'!CH1796</f>
        <v>0</v>
      </c>
      <c r="CJ46" s="375">
        <f>'REGION I'!CI1796</f>
        <v>0</v>
      </c>
      <c r="CK46" s="375">
        <f>'REGION I'!CJ1796</f>
        <v>0</v>
      </c>
      <c r="CL46" s="375">
        <f>'REGION I'!CK1796</f>
        <v>0</v>
      </c>
      <c r="CM46" s="375">
        <f>'REGION I'!CL1796</f>
        <v>0</v>
      </c>
      <c r="CN46" s="375">
        <f>'REGION I'!CM1796</f>
        <v>0</v>
      </c>
      <c r="CO46" s="375">
        <f>'REGION I'!CN1796</f>
        <v>0</v>
      </c>
      <c r="CP46" s="375">
        <f>'REGION I'!CO1796</f>
        <v>0</v>
      </c>
      <c r="CQ46" s="375">
        <f>'REGION I'!CP1796</f>
        <v>0</v>
      </c>
      <c r="CR46" s="375">
        <f>'REGION I'!CQ1796</f>
        <v>0</v>
      </c>
      <c r="CS46" s="375">
        <f>'REGION I'!CR1796</f>
        <v>0</v>
      </c>
      <c r="CT46" s="375">
        <f>'REGION I'!CS1796</f>
        <v>0</v>
      </c>
      <c r="CU46" s="375">
        <f>'REGION I'!CT1796</f>
        <v>0</v>
      </c>
      <c r="CV46" s="375">
        <f>'REGION I'!CU1796</f>
        <v>0</v>
      </c>
      <c r="CW46" s="375">
        <f>'REGION I'!CV1796</f>
        <v>0</v>
      </c>
      <c r="CX46" s="375">
        <f>'REGION I'!CW1796</f>
        <v>0</v>
      </c>
      <c r="CY46" s="375">
        <f>'REGION I'!CX1796</f>
        <v>0</v>
      </c>
      <c r="CZ46" s="375">
        <f>'REGION I'!CY1796</f>
        <v>0</v>
      </c>
      <c r="DA46" s="375">
        <f>'REGION I'!CZ1796</f>
        <v>0</v>
      </c>
      <c r="DB46" s="375">
        <f>'REGION I'!DA1796</f>
        <v>0</v>
      </c>
      <c r="DC46" s="375">
        <f>'REGION I'!DB1796</f>
        <v>0</v>
      </c>
      <c r="DD46" s="375">
        <f>'REGION I'!DC1796</f>
        <v>0</v>
      </c>
      <c r="DE46" s="375">
        <f>'REGION I'!DD1796</f>
        <v>0</v>
      </c>
      <c r="DF46" s="375">
        <f>'REGION I'!DE1796</f>
        <v>0</v>
      </c>
      <c r="DG46" s="375">
        <f>'REGION I'!DF1796</f>
        <v>0</v>
      </c>
      <c r="DH46" s="375">
        <f>'REGION I'!DG1796</f>
        <v>0</v>
      </c>
      <c r="DI46" s="375">
        <f>'REGION I'!DH1796</f>
        <v>0</v>
      </c>
      <c r="DJ46" s="375">
        <f>'REGION I'!DI1796</f>
        <v>0</v>
      </c>
      <c r="DK46" s="375">
        <f>'REGION I'!DJ1796</f>
        <v>0</v>
      </c>
      <c r="DL46" s="375">
        <f>'REGION I'!DK1796</f>
        <v>0</v>
      </c>
      <c r="DM46" s="375">
        <f>'REGION I'!DL1796</f>
        <v>0</v>
      </c>
      <c r="DN46" s="375">
        <f>'REGION I'!DM1796</f>
        <v>0</v>
      </c>
      <c r="DO46" s="375">
        <f>'REGION I'!DN1796</f>
        <v>0</v>
      </c>
      <c r="DP46" s="375">
        <f>'REGION I'!DO1796</f>
        <v>0</v>
      </c>
      <c r="DQ46" s="375">
        <f>'REGION I'!DP1796</f>
        <v>0</v>
      </c>
      <c r="DR46" s="375">
        <f>'REGION I'!DQ1796</f>
        <v>0</v>
      </c>
      <c r="DS46" s="375">
        <f>'REGION I'!DR1796</f>
        <v>0</v>
      </c>
      <c r="DT46" s="375">
        <f>'REGION I'!DS1796</f>
        <v>0</v>
      </c>
      <c r="DU46" s="375">
        <f>'REGION I'!DT1796</f>
        <v>0</v>
      </c>
      <c r="DV46" s="375">
        <f>'REGION I'!DU1796</f>
        <v>0</v>
      </c>
      <c r="DW46" s="375">
        <f>'REGION I'!DV1796</f>
        <v>0</v>
      </c>
      <c r="DX46" s="375">
        <f>'REGION I'!DW1796</f>
        <v>0</v>
      </c>
      <c r="DY46" s="375">
        <f>'REGION I'!DX1796</f>
        <v>0</v>
      </c>
      <c r="DZ46" s="375">
        <f>'REGION I'!DY1796</f>
        <v>0</v>
      </c>
      <c r="EA46" s="375">
        <f>'REGION I'!DZ1796</f>
        <v>0</v>
      </c>
      <c r="EB46" s="375">
        <f>'REGION I'!EA1796</f>
        <v>0</v>
      </c>
      <c r="EC46" s="375">
        <f>'REGION I'!EB1796</f>
        <v>0</v>
      </c>
      <c r="ED46" s="367"/>
      <c r="EE46" s="375" t="e">
        <f>SUM(#REF!)</f>
        <v>#REF!</v>
      </c>
      <c r="EF46" s="375" t="e">
        <f>SUM(#REF!)</f>
        <v>#REF!</v>
      </c>
      <c r="EG46" s="375" t="e">
        <f>SUM(#REF!)</f>
        <v>#REF!</v>
      </c>
      <c r="EH46" s="371"/>
      <c r="EI46" s="377" t="e">
        <f>SUM(#REF!)</f>
        <v>#REF!</v>
      </c>
      <c r="EJ46" s="375" t="e">
        <f>SUM(#REF!)</f>
        <v>#REF!</v>
      </c>
      <c r="EK46" s="371"/>
      <c r="EL46" s="377" t="e">
        <f>SUM(#REF!)</f>
        <v>#REF!</v>
      </c>
      <c r="EM46" s="375" t="e">
        <f>SUM(#REF!)</f>
        <v>#REF!</v>
      </c>
      <c r="EN46" s="371"/>
      <c r="EO46" s="377" t="e">
        <f>SUM(#REF!)</f>
        <v>#REF!</v>
      </c>
      <c r="EP46" s="375" t="e">
        <f>SUM(#REF!)</f>
        <v>#REF!</v>
      </c>
      <c r="EQ46" s="371"/>
      <c r="ER46" s="377" t="e">
        <f>SUM(#REF!)</f>
        <v>#REF!</v>
      </c>
      <c r="ES46" s="376" t="e">
        <f>SUM(#REF!)</f>
        <v>#REF!</v>
      </c>
      <c r="ET46" s="375" t="e">
        <f>SUM(#REF!)</f>
        <v>#REF!</v>
      </c>
      <c r="EU46" s="371"/>
      <c r="EV46" s="377" t="e">
        <f>SUM(#REF!)</f>
        <v>#REF!</v>
      </c>
      <c r="EW46" s="375" t="e">
        <f>SUM(#REF!)</f>
        <v>#REF!</v>
      </c>
      <c r="EX46" s="371"/>
      <c r="EY46" s="377" t="e">
        <f>SUM(#REF!)</f>
        <v>#REF!</v>
      </c>
      <c r="EZ46" s="375" t="e">
        <f>SUM(#REF!)</f>
        <v>#REF!</v>
      </c>
      <c r="FA46" s="371"/>
      <c r="FB46" s="377" t="e">
        <f>SUM(#REF!)</f>
        <v>#REF!</v>
      </c>
      <c r="FC46" s="375" t="e">
        <f>SUM(#REF!)</f>
        <v>#REF!</v>
      </c>
      <c r="FD46" s="371"/>
      <c r="FE46" s="377" t="e">
        <f>SUM(#REF!)</f>
        <v>#REF!</v>
      </c>
      <c r="FF46" s="375" t="e">
        <f>SUM(#REF!)</f>
        <v>#REF!</v>
      </c>
      <c r="FG46" s="371"/>
      <c r="FH46" s="377" t="e">
        <f>SUM(#REF!)</f>
        <v>#REF!</v>
      </c>
      <c r="FI46" s="375" t="e">
        <f>SUM(#REF!)</f>
        <v>#REF!</v>
      </c>
      <c r="FJ46" s="371"/>
      <c r="FK46" s="377" t="e">
        <f>SUM(#REF!)</f>
        <v>#REF!</v>
      </c>
      <c r="FL46" s="375" t="e">
        <f>SUM(#REF!)</f>
        <v>#REF!</v>
      </c>
      <c r="FM46" s="371"/>
      <c r="FN46" s="377" t="e">
        <f>SUM(#REF!)</f>
        <v>#REF!</v>
      </c>
      <c r="FO46" s="375" t="e">
        <f>SUM(#REF!)</f>
        <v>#REF!</v>
      </c>
      <c r="FP46" s="371"/>
      <c r="FQ46" s="377" t="e">
        <f>SUM(#REF!)</f>
        <v>#REF!</v>
      </c>
      <c r="FR46" s="375" t="e">
        <f>SUM(#REF!)</f>
        <v>#REF!</v>
      </c>
      <c r="FS46" s="371"/>
      <c r="FT46" s="377" t="e">
        <f>SUM(#REF!)</f>
        <v>#REF!</v>
      </c>
      <c r="FU46" s="375" t="e">
        <f>SUM(#REF!)</f>
        <v>#REF!</v>
      </c>
      <c r="FV46" s="371"/>
      <c r="FW46" s="377" t="e">
        <f>SUM(#REF!)</f>
        <v>#REF!</v>
      </c>
      <c r="FX46" s="376" t="e">
        <f>SUM(#REF!)</f>
        <v>#REF!</v>
      </c>
      <c r="FY46" s="375" t="e">
        <f>SUM(#REF!)</f>
        <v>#REF!</v>
      </c>
      <c r="FZ46" s="371"/>
      <c r="GA46" s="377" t="e">
        <f>SUM(#REF!)</f>
        <v>#REF!</v>
      </c>
      <c r="GB46" s="367"/>
      <c r="GC46" s="375" t="e">
        <f>SUM(#REF!)</f>
        <v>#REF!</v>
      </c>
      <c r="GD46" s="371"/>
      <c r="GE46" s="377" t="e">
        <f>SUM(#REF!)</f>
        <v>#REF!</v>
      </c>
      <c r="GF46" s="375" t="e">
        <f>SUM(#REF!)</f>
        <v>#REF!</v>
      </c>
      <c r="GG46" s="371"/>
      <c r="GH46" s="377" t="e">
        <f t="shared" ref="GH46:GN46" si="44">SUM(#REF!)</f>
        <v>#REF!</v>
      </c>
      <c r="GI46" s="375" t="e">
        <f t="shared" si="44"/>
        <v>#REF!</v>
      </c>
      <c r="GJ46" s="377" t="e">
        <f t="shared" si="44"/>
        <v>#REF!</v>
      </c>
      <c r="GK46" s="375" t="e">
        <f t="shared" si="44"/>
        <v>#REF!</v>
      </c>
      <c r="GL46" s="377" t="e">
        <f t="shared" si="44"/>
        <v>#REF!</v>
      </c>
      <c r="GM46" s="375" t="e">
        <f t="shared" si="44"/>
        <v>#REF!</v>
      </c>
      <c r="GN46" s="377" t="e">
        <f t="shared" si="44"/>
        <v>#REF!</v>
      </c>
      <c r="GO46" s="371"/>
      <c r="GP46" s="371"/>
      <c r="GQ46" s="377" t="e">
        <f>SUM(#REF!)</f>
        <v>#REF!</v>
      </c>
      <c r="GR46" s="377" t="e">
        <f>SUM(#REF!)</f>
        <v>#REF!</v>
      </c>
      <c r="GS46" s="377" t="e">
        <f>SUM(#REF!)</f>
        <v>#REF!</v>
      </c>
      <c r="GT46" s="371"/>
      <c r="GU46" s="371"/>
    </row>
    <row r="47" spans="1:203" ht="12.75">
      <c r="A47" s="356"/>
      <c r="B47" s="357" t="s">
        <v>565</v>
      </c>
      <c r="C47" s="358"/>
      <c r="D47" s="358"/>
      <c r="E47" s="358"/>
      <c r="F47" s="359"/>
      <c r="G47" s="360"/>
      <c r="H47" s="361">
        <f t="shared" ref="H47:EC47" si="45">SUM(H48:H56)</f>
        <v>0</v>
      </c>
      <c r="I47" s="361">
        <f t="shared" si="45"/>
        <v>0</v>
      </c>
      <c r="J47" s="361">
        <f t="shared" si="45"/>
        <v>0</v>
      </c>
      <c r="K47" s="361">
        <f t="shared" si="45"/>
        <v>0</v>
      </c>
      <c r="L47" s="361">
        <f t="shared" si="45"/>
        <v>0</v>
      </c>
      <c r="M47" s="361">
        <f t="shared" si="45"/>
        <v>0</v>
      </c>
      <c r="N47" s="361">
        <f t="shared" si="45"/>
        <v>0</v>
      </c>
      <c r="O47" s="361">
        <f t="shared" si="45"/>
        <v>0</v>
      </c>
      <c r="P47" s="361">
        <f t="shared" si="45"/>
        <v>0</v>
      </c>
      <c r="Q47" s="361">
        <f t="shared" si="45"/>
        <v>0</v>
      </c>
      <c r="R47" s="361" t="e">
        <f t="shared" si="45"/>
        <v>#REF!</v>
      </c>
      <c r="S47" s="361" t="e">
        <f t="shared" si="45"/>
        <v>#REF!</v>
      </c>
      <c r="T47" s="361" t="e">
        <f t="shared" si="45"/>
        <v>#REF!</v>
      </c>
      <c r="U47" s="361" t="e">
        <f t="shared" si="45"/>
        <v>#REF!</v>
      </c>
      <c r="V47" s="361">
        <f t="shared" si="45"/>
        <v>0</v>
      </c>
      <c r="W47" s="361">
        <f t="shared" si="45"/>
        <v>0</v>
      </c>
      <c r="X47" s="361">
        <f t="shared" si="45"/>
        <v>0</v>
      </c>
      <c r="Y47" s="361">
        <f t="shared" si="45"/>
        <v>0</v>
      </c>
      <c r="Z47" s="361">
        <f t="shared" si="45"/>
        <v>0</v>
      </c>
      <c r="AA47" s="361">
        <f t="shared" si="45"/>
        <v>0</v>
      </c>
      <c r="AB47" s="361">
        <f t="shared" si="45"/>
        <v>0</v>
      </c>
      <c r="AC47" s="361">
        <f t="shared" si="45"/>
        <v>0</v>
      </c>
      <c r="AD47" s="361">
        <f t="shared" si="45"/>
        <v>0</v>
      </c>
      <c r="AE47" s="361">
        <f t="shared" si="45"/>
        <v>0</v>
      </c>
      <c r="AF47" s="361">
        <f t="shared" si="45"/>
        <v>0</v>
      </c>
      <c r="AG47" s="361">
        <f t="shared" si="45"/>
        <v>0</v>
      </c>
      <c r="AH47" s="361">
        <f t="shared" si="45"/>
        <v>0</v>
      </c>
      <c r="AI47" s="361">
        <f t="shared" si="45"/>
        <v>0</v>
      </c>
      <c r="AJ47" s="361">
        <f t="shared" si="45"/>
        <v>0</v>
      </c>
      <c r="AK47" s="361">
        <f t="shared" si="45"/>
        <v>0</v>
      </c>
      <c r="AL47" s="361">
        <f t="shared" si="45"/>
        <v>0</v>
      </c>
      <c r="AM47" s="361">
        <f t="shared" si="45"/>
        <v>0</v>
      </c>
      <c r="AN47" s="361">
        <f t="shared" si="45"/>
        <v>0</v>
      </c>
      <c r="AO47" s="361">
        <f t="shared" si="45"/>
        <v>0</v>
      </c>
      <c r="AP47" s="361">
        <f t="shared" si="45"/>
        <v>0</v>
      </c>
      <c r="AQ47" s="361">
        <f t="shared" si="45"/>
        <v>0</v>
      </c>
      <c r="AR47" s="361">
        <f t="shared" si="45"/>
        <v>0</v>
      </c>
      <c r="AS47" s="361">
        <f t="shared" si="45"/>
        <v>0</v>
      </c>
      <c r="AT47" s="361">
        <f t="shared" si="45"/>
        <v>0</v>
      </c>
      <c r="AU47" s="361">
        <f t="shared" si="45"/>
        <v>0</v>
      </c>
      <c r="AV47" s="361">
        <f t="shared" si="45"/>
        <v>0</v>
      </c>
      <c r="AW47" s="361">
        <f t="shared" si="45"/>
        <v>0</v>
      </c>
      <c r="AX47" s="361">
        <f t="shared" si="45"/>
        <v>0</v>
      </c>
      <c r="AY47" s="361">
        <f t="shared" si="45"/>
        <v>0</v>
      </c>
      <c r="AZ47" s="361">
        <f t="shared" si="45"/>
        <v>0</v>
      </c>
      <c r="BA47" s="361">
        <f t="shared" si="45"/>
        <v>0</v>
      </c>
      <c r="BB47" s="361">
        <f t="shared" si="45"/>
        <v>0</v>
      </c>
      <c r="BC47" s="361">
        <f t="shared" si="45"/>
        <v>0</v>
      </c>
      <c r="BD47" s="361">
        <f t="shared" si="45"/>
        <v>0</v>
      </c>
      <c r="BE47" s="361">
        <f t="shared" si="45"/>
        <v>0</v>
      </c>
      <c r="BF47" s="361">
        <f t="shared" si="45"/>
        <v>0</v>
      </c>
      <c r="BG47" s="361">
        <f t="shared" si="45"/>
        <v>0</v>
      </c>
      <c r="BH47" s="361">
        <f t="shared" si="45"/>
        <v>0</v>
      </c>
      <c r="BI47" s="361">
        <f t="shared" si="45"/>
        <v>0</v>
      </c>
      <c r="BJ47" s="361">
        <f t="shared" si="45"/>
        <v>0</v>
      </c>
      <c r="BK47" s="361">
        <f t="shared" si="45"/>
        <v>0</v>
      </c>
      <c r="BL47" s="361">
        <f t="shared" si="45"/>
        <v>0</v>
      </c>
      <c r="BM47" s="361">
        <f t="shared" si="45"/>
        <v>0</v>
      </c>
      <c r="BN47" s="361">
        <f t="shared" si="45"/>
        <v>0</v>
      </c>
      <c r="BO47" s="361">
        <f t="shared" si="45"/>
        <v>0</v>
      </c>
      <c r="BP47" s="361">
        <f t="shared" si="45"/>
        <v>0</v>
      </c>
      <c r="BQ47" s="361">
        <f t="shared" si="45"/>
        <v>0</v>
      </c>
      <c r="BR47" s="361">
        <f t="shared" si="45"/>
        <v>0</v>
      </c>
      <c r="BS47" s="361">
        <f t="shared" si="45"/>
        <v>0</v>
      </c>
      <c r="BT47" s="361">
        <f t="shared" si="45"/>
        <v>0</v>
      </c>
      <c r="BU47" s="361">
        <f t="shared" si="45"/>
        <v>0</v>
      </c>
      <c r="BV47" s="361">
        <f t="shared" si="45"/>
        <v>0</v>
      </c>
      <c r="BW47" s="361">
        <f t="shared" si="45"/>
        <v>0</v>
      </c>
      <c r="BX47" s="361">
        <f t="shared" si="45"/>
        <v>0</v>
      </c>
      <c r="BY47" s="361">
        <f t="shared" si="45"/>
        <v>0</v>
      </c>
      <c r="BZ47" s="361">
        <f t="shared" si="45"/>
        <v>0</v>
      </c>
      <c r="CA47" s="361">
        <f t="shared" si="45"/>
        <v>0</v>
      </c>
      <c r="CB47" s="361">
        <f t="shared" si="45"/>
        <v>0</v>
      </c>
      <c r="CC47" s="361">
        <f t="shared" si="45"/>
        <v>0</v>
      </c>
      <c r="CD47" s="361">
        <f t="shared" si="45"/>
        <v>0</v>
      </c>
      <c r="CE47" s="361">
        <f t="shared" si="45"/>
        <v>0</v>
      </c>
      <c r="CF47" s="361">
        <f t="shared" si="45"/>
        <v>0</v>
      </c>
      <c r="CG47" s="361">
        <f t="shared" si="45"/>
        <v>0</v>
      </c>
      <c r="CH47" s="361">
        <f t="shared" si="45"/>
        <v>0</v>
      </c>
      <c r="CI47" s="361">
        <f t="shared" si="45"/>
        <v>0</v>
      </c>
      <c r="CJ47" s="361">
        <f t="shared" si="45"/>
        <v>0</v>
      </c>
      <c r="CK47" s="361">
        <f t="shared" si="45"/>
        <v>0</v>
      </c>
      <c r="CL47" s="361">
        <f t="shared" si="45"/>
        <v>0</v>
      </c>
      <c r="CM47" s="361">
        <f t="shared" si="45"/>
        <v>0</v>
      </c>
      <c r="CN47" s="361">
        <f t="shared" si="45"/>
        <v>0</v>
      </c>
      <c r="CO47" s="361">
        <f t="shared" si="45"/>
        <v>0</v>
      </c>
      <c r="CP47" s="361">
        <f t="shared" si="45"/>
        <v>0</v>
      </c>
      <c r="CQ47" s="361">
        <f t="shared" si="45"/>
        <v>0</v>
      </c>
      <c r="CR47" s="361">
        <f t="shared" si="45"/>
        <v>0</v>
      </c>
      <c r="CS47" s="361">
        <f t="shared" si="45"/>
        <v>0</v>
      </c>
      <c r="CT47" s="361">
        <f t="shared" si="45"/>
        <v>0</v>
      </c>
      <c r="CU47" s="361">
        <f t="shared" si="45"/>
        <v>0</v>
      </c>
      <c r="CV47" s="361">
        <f t="shared" si="45"/>
        <v>0</v>
      </c>
      <c r="CW47" s="361">
        <f t="shared" si="45"/>
        <v>0</v>
      </c>
      <c r="CX47" s="361">
        <f t="shared" si="45"/>
        <v>0</v>
      </c>
      <c r="CY47" s="361">
        <f t="shared" si="45"/>
        <v>0</v>
      </c>
      <c r="CZ47" s="361">
        <f t="shared" si="45"/>
        <v>0</v>
      </c>
      <c r="DA47" s="361">
        <f t="shared" si="45"/>
        <v>0</v>
      </c>
      <c r="DB47" s="361">
        <f t="shared" si="45"/>
        <v>0</v>
      </c>
      <c r="DC47" s="361">
        <f t="shared" si="45"/>
        <v>0</v>
      </c>
      <c r="DD47" s="361">
        <f t="shared" si="45"/>
        <v>0</v>
      </c>
      <c r="DE47" s="361">
        <f t="shared" si="45"/>
        <v>0</v>
      </c>
      <c r="DF47" s="361">
        <f t="shared" si="45"/>
        <v>0</v>
      </c>
      <c r="DG47" s="361">
        <f t="shared" si="45"/>
        <v>0</v>
      </c>
      <c r="DH47" s="361">
        <f t="shared" si="45"/>
        <v>0</v>
      </c>
      <c r="DI47" s="361">
        <f t="shared" si="45"/>
        <v>0</v>
      </c>
      <c r="DJ47" s="361">
        <f t="shared" si="45"/>
        <v>0</v>
      </c>
      <c r="DK47" s="361">
        <f t="shared" si="45"/>
        <v>0</v>
      </c>
      <c r="DL47" s="361">
        <f t="shared" si="45"/>
        <v>0</v>
      </c>
      <c r="DM47" s="361">
        <f t="shared" si="45"/>
        <v>0</v>
      </c>
      <c r="DN47" s="361">
        <f t="shared" si="45"/>
        <v>0</v>
      </c>
      <c r="DO47" s="361">
        <f t="shared" si="45"/>
        <v>0</v>
      </c>
      <c r="DP47" s="361">
        <f t="shared" si="45"/>
        <v>0</v>
      </c>
      <c r="DQ47" s="361">
        <f t="shared" si="45"/>
        <v>0</v>
      </c>
      <c r="DR47" s="361">
        <f t="shared" si="45"/>
        <v>0</v>
      </c>
      <c r="DS47" s="361">
        <f t="shared" si="45"/>
        <v>0</v>
      </c>
      <c r="DT47" s="361">
        <f t="shared" si="45"/>
        <v>0</v>
      </c>
      <c r="DU47" s="361">
        <f t="shared" si="45"/>
        <v>0</v>
      </c>
      <c r="DV47" s="361">
        <f t="shared" si="45"/>
        <v>0</v>
      </c>
      <c r="DW47" s="361">
        <f t="shared" si="45"/>
        <v>0</v>
      </c>
      <c r="DX47" s="361">
        <f t="shared" si="45"/>
        <v>0</v>
      </c>
      <c r="DY47" s="361">
        <f t="shared" si="45"/>
        <v>0</v>
      </c>
      <c r="DZ47" s="361">
        <f t="shared" si="45"/>
        <v>0</v>
      </c>
      <c r="EA47" s="361">
        <f t="shared" si="45"/>
        <v>0</v>
      </c>
      <c r="EB47" s="361">
        <f t="shared" si="45"/>
        <v>0</v>
      </c>
      <c r="EC47" s="361">
        <f t="shared" si="45"/>
        <v>0</v>
      </c>
      <c r="ED47" s="361"/>
      <c r="EE47" s="361"/>
      <c r="EF47" s="361"/>
      <c r="EG47" s="361"/>
      <c r="EH47" s="364"/>
      <c r="EI47" s="364"/>
      <c r="EJ47" s="361"/>
      <c r="EK47" s="364"/>
      <c r="EL47" s="364"/>
      <c r="EM47" s="361"/>
      <c r="EN47" s="364"/>
      <c r="EO47" s="364"/>
      <c r="EP47" s="361"/>
      <c r="EQ47" s="364"/>
      <c r="ER47" s="364"/>
      <c r="ES47" s="363"/>
      <c r="ET47" s="361"/>
      <c r="EU47" s="364"/>
      <c r="EV47" s="364"/>
      <c r="EW47" s="361"/>
      <c r="EX47" s="364"/>
      <c r="EY47" s="364"/>
      <c r="EZ47" s="361"/>
      <c r="FA47" s="364"/>
      <c r="FB47" s="364"/>
      <c r="FC47" s="361"/>
      <c r="FD47" s="364"/>
      <c r="FE47" s="364"/>
      <c r="FF47" s="361"/>
      <c r="FG47" s="364"/>
      <c r="FH47" s="364"/>
      <c r="FI47" s="361"/>
      <c r="FJ47" s="364"/>
      <c r="FK47" s="364"/>
      <c r="FL47" s="361"/>
      <c r="FM47" s="364"/>
      <c r="FN47" s="364"/>
      <c r="FO47" s="361"/>
      <c r="FP47" s="364"/>
      <c r="FQ47" s="364"/>
      <c r="FR47" s="361"/>
      <c r="FS47" s="364"/>
      <c r="FT47" s="364"/>
      <c r="FU47" s="361"/>
      <c r="FV47" s="364"/>
      <c r="FW47" s="364"/>
      <c r="FX47" s="363"/>
      <c r="FY47" s="361"/>
      <c r="FZ47" s="364"/>
      <c r="GA47" s="364"/>
      <c r="GB47" s="361"/>
      <c r="GC47" s="365"/>
      <c r="GD47" s="366"/>
      <c r="GE47" s="366"/>
      <c r="GF47" s="365"/>
      <c r="GG47" s="366"/>
      <c r="GH47" s="366"/>
      <c r="GI47" s="365"/>
      <c r="GJ47" s="366"/>
      <c r="GK47" s="365"/>
      <c r="GL47" s="366"/>
      <c r="GM47" s="365"/>
      <c r="GN47" s="366"/>
      <c r="GO47" s="364"/>
      <c r="GP47" s="366"/>
      <c r="GQ47" s="364"/>
      <c r="GR47" s="364"/>
      <c r="GS47" s="364"/>
      <c r="GT47" s="364"/>
      <c r="GU47" s="364"/>
    </row>
    <row r="48" spans="1:203" ht="12.75">
      <c r="A48" s="373">
        <v>4</v>
      </c>
      <c r="B48" s="268" t="s">
        <v>141</v>
      </c>
      <c r="C48" s="248">
        <v>21</v>
      </c>
      <c r="D48" s="248">
        <v>3156</v>
      </c>
      <c r="E48" s="248">
        <v>12251</v>
      </c>
      <c r="F48" s="243">
        <v>49479</v>
      </c>
      <c r="G48" s="270"/>
      <c r="H48" s="367"/>
      <c r="I48" s="368">
        <f>'REGION I'!I805</f>
        <v>0</v>
      </c>
      <c r="J48" s="368">
        <f>'REGION I'!J805</f>
        <v>0</v>
      </c>
      <c r="K48" s="368">
        <f>'REGION I'!K805</f>
        <v>0</v>
      </c>
      <c r="L48" s="368">
        <f>'REGION I'!L805</f>
        <v>0</v>
      </c>
      <c r="M48" s="368">
        <f>'REGION I'!M805</f>
        <v>0</v>
      </c>
      <c r="N48" s="368">
        <f>'REGION I'!N805</f>
        <v>0</v>
      </c>
      <c r="O48" s="368">
        <f>'REGION I'!O805</f>
        <v>0</v>
      </c>
      <c r="P48" s="369"/>
      <c r="Q48" s="369"/>
      <c r="R48" s="368" t="e">
        <f>SUM(#REF!)</f>
        <v>#REF!</v>
      </c>
      <c r="S48" s="370" t="e">
        <f>SUM(#REF!)</f>
        <v>#REF!</v>
      </c>
      <c r="T48" s="368" t="e">
        <f>SUM(#REF!)</f>
        <v>#REF!</v>
      </c>
      <c r="U48" s="368" t="e">
        <f>SUM(#REF!)</f>
        <v>#REF!</v>
      </c>
      <c r="V48" s="368">
        <f>'REGION I'!U805</f>
        <v>0</v>
      </c>
      <c r="W48" s="368">
        <f>'REGION I'!V805</f>
        <v>0</v>
      </c>
      <c r="X48" s="368">
        <f>'REGION I'!W805</f>
        <v>0</v>
      </c>
      <c r="Y48" s="368">
        <f>'REGION I'!X805</f>
        <v>0</v>
      </c>
      <c r="Z48" s="368">
        <f>'REGION I'!Y805</f>
        <v>0</v>
      </c>
      <c r="AA48" s="368">
        <f>'REGION I'!Z805</f>
        <v>0</v>
      </c>
      <c r="AB48" s="368">
        <f>'REGION I'!AA805</f>
        <v>0</v>
      </c>
      <c r="AC48" s="368">
        <f>'REGION I'!AB805</f>
        <v>0</v>
      </c>
      <c r="AD48" s="368">
        <f>'REGION I'!AC805</f>
        <v>0</v>
      </c>
      <c r="AE48" s="368">
        <f>'REGION I'!AD805</f>
        <v>0</v>
      </c>
      <c r="AF48" s="368">
        <f>'REGION I'!AE805</f>
        <v>0</v>
      </c>
      <c r="AG48" s="368">
        <f>'REGION I'!AF805</f>
        <v>0</v>
      </c>
      <c r="AH48" s="368">
        <f>'REGION I'!AG805</f>
        <v>0</v>
      </c>
      <c r="AI48" s="368">
        <f>'REGION I'!AH805</f>
        <v>0</v>
      </c>
      <c r="AJ48" s="368">
        <f>'REGION I'!AI805</f>
        <v>0</v>
      </c>
      <c r="AK48" s="368">
        <f>'REGION I'!AJ805</f>
        <v>0</v>
      </c>
      <c r="AL48" s="368">
        <f>'REGION I'!AK805</f>
        <v>0</v>
      </c>
      <c r="AM48" s="368">
        <f>'REGION I'!AL805</f>
        <v>0</v>
      </c>
      <c r="AN48" s="368">
        <f>'REGION I'!AM805</f>
        <v>0</v>
      </c>
      <c r="AO48" s="368">
        <f>'REGION I'!AN805</f>
        <v>0</v>
      </c>
      <c r="AP48" s="368">
        <f>'REGION I'!AO805</f>
        <v>0</v>
      </c>
      <c r="AQ48" s="368">
        <f>'REGION I'!AP805</f>
        <v>0</v>
      </c>
      <c r="AR48" s="368">
        <f>'REGION I'!AQ805</f>
        <v>0</v>
      </c>
      <c r="AS48" s="368">
        <f>'REGION I'!AR805</f>
        <v>0</v>
      </c>
      <c r="AT48" s="368">
        <f>'REGION I'!AS805</f>
        <v>0</v>
      </c>
      <c r="AU48" s="368">
        <f>'REGION I'!AT805</f>
        <v>0</v>
      </c>
      <c r="AV48" s="368">
        <f>'REGION I'!AU805</f>
        <v>0</v>
      </c>
      <c r="AW48" s="368">
        <f>'REGION I'!AV805</f>
        <v>0</v>
      </c>
      <c r="AX48" s="368">
        <f>'REGION I'!AW805</f>
        <v>0</v>
      </c>
      <c r="AY48" s="368">
        <f>'REGION I'!AX805</f>
        <v>0</v>
      </c>
      <c r="AZ48" s="368">
        <f>'REGION I'!AY805</f>
        <v>0</v>
      </c>
      <c r="BA48" s="368">
        <f>'REGION I'!AZ805</f>
        <v>0</v>
      </c>
      <c r="BB48" s="368">
        <f>'REGION I'!BA805</f>
        <v>0</v>
      </c>
      <c r="BC48" s="368">
        <f>'REGION I'!BB805</f>
        <v>0</v>
      </c>
      <c r="BD48" s="368">
        <f>'REGION I'!BC805</f>
        <v>0</v>
      </c>
      <c r="BE48" s="368">
        <f>'REGION I'!BD805</f>
        <v>0</v>
      </c>
      <c r="BF48" s="368">
        <f>'REGION I'!BE805</f>
        <v>0</v>
      </c>
      <c r="BG48" s="368">
        <f>'REGION I'!BF805</f>
        <v>0</v>
      </c>
      <c r="BH48" s="368">
        <f>'REGION I'!BG805</f>
        <v>0</v>
      </c>
      <c r="BI48" s="368">
        <f>'REGION I'!BH805</f>
        <v>0</v>
      </c>
      <c r="BJ48" s="368">
        <f>'REGION I'!BI805</f>
        <v>0</v>
      </c>
      <c r="BK48" s="368">
        <f>'REGION I'!BJ805</f>
        <v>0</v>
      </c>
      <c r="BL48" s="368">
        <f>'REGION I'!BK805</f>
        <v>0</v>
      </c>
      <c r="BM48" s="368">
        <f>'REGION I'!BL805</f>
        <v>0</v>
      </c>
      <c r="BN48" s="368">
        <f>'REGION I'!BM805</f>
        <v>0</v>
      </c>
      <c r="BO48" s="368">
        <f>'REGION I'!BN805</f>
        <v>0</v>
      </c>
      <c r="BP48" s="368">
        <f>'REGION I'!BO805</f>
        <v>0</v>
      </c>
      <c r="BQ48" s="368">
        <f>'REGION I'!BP805</f>
        <v>0</v>
      </c>
      <c r="BR48" s="368">
        <f>'REGION I'!BQ805</f>
        <v>0</v>
      </c>
      <c r="BS48" s="368">
        <f>'REGION I'!BR805</f>
        <v>0</v>
      </c>
      <c r="BT48" s="368">
        <f>'REGION I'!BS805</f>
        <v>0</v>
      </c>
      <c r="BU48" s="368">
        <f>'REGION I'!BT805</f>
        <v>0</v>
      </c>
      <c r="BV48" s="368">
        <f>'REGION I'!BU805</f>
        <v>0</v>
      </c>
      <c r="BW48" s="368">
        <f>'REGION I'!BV805</f>
        <v>0</v>
      </c>
      <c r="BX48" s="368">
        <f>'REGION I'!BW805</f>
        <v>0</v>
      </c>
      <c r="BY48" s="368">
        <f>'REGION I'!BX805</f>
        <v>0</v>
      </c>
      <c r="BZ48" s="368">
        <f>'REGION I'!BY805</f>
        <v>0</v>
      </c>
      <c r="CA48" s="368">
        <f>'REGION I'!BZ805</f>
        <v>0</v>
      </c>
      <c r="CB48" s="368">
        <f>'REGION I'!CA805</f>
        <v>0</v>
      </c>
      <c r="CC48" s="368">
        <f>'REGION I'!CB805</f>
        <v>0</v>
      </c>
      <c r="CD48" s="368">
        <f>'REGION I'!CC805</f>
        <v>0</v>
      </c>
      <c r="CE48" s="368">
        <f>'REGION I'!CD805</f>
        <v>0</v>
      </c>
      <c r="CF48" s="368">
        <f>'REGION I'!CE805</f>
        <v>0</v>
      </c>
      <c r="CG48" s="368">
        <f>'REGION I'!CF805</f>
        <v>0</v>
      </c>
      <c r="CH48" s="368">
        <f>'REGION I'!CG805</f>
        <v>0</v>
      </c>
      <c r="CI48" s="368">
        <f>'REGION I'!CH805</f>
        <v>0</v>
      </c>
      <c r="CJ48" s="368">
        <f>'REGION I'!CI805</f>
        <v>0</v>
      </c>
      <c r="CK48" s="368">
        <f>'REGION I'!CJ805</f>
        <v>0</v>
      </c>
      <c r="CL48" s="368">
        <f>'REGION I'!CK805</f>
        <v>0</v>
      </c>
      <c r="CM48" s="368">
        <f>'REGION I'!CL805</f>
        <v>0</v>
      </c>
      <c r="CN48" s="368">
        <f>'REGION I'!CM805</f>
        <v>0</v>
      </c>
      <c r="CO48" s="368">
        <f>'REGION I'!CN805</f>
        <v>0</v>
      </c>
      <c r="CP48" s="368">
        <f>'REGION I'!CO805</f>
        <v>0</v>
      </c>
      <c r="CQ48" s="368">
        <f>'REGION I'!CP805</f>
        <v>0</v>
      </c>
      <c r="CR48" s="368">
        <f>'REGION I'!CQ805</f>
        <v>0</v>
      </c>
      <c r="CS48" s="368">
        <f>'REGION I'!CR805</f>
        <v>0</v>
      </c>
      <c r="CT48" s="368">
        <f>'REGION I'!CS805</f>
        <v>0</v>
      </c>
      <c r="CU48" s="368">
        <f>'REGION I'!CT805</f>
        <v>0</v>
      </c>
      <c r="CV48" s="368">
        <f>'REGION I'!CU805</f>
        <v>0</v>
      </c>
      <c r="CW48" s="368">
        <f>'REGION I'!CV805</f>
        <v>0</v>
      </c>
      <c r="CX48" s="368">
        <f>'REGION I'!CW805</f>
        <v>0</v>
      </c>
      <c r="CY48" s="368">
        <f>'REGION I'!CX805</f>
        <v>0</v>
      </c>
      <c r="CZ48" s="368">
        <f>'REGION I'!CY805</f>
        <v>0</v>
      </c>
      <c r="DA48" s="368">
        <f>'REGION I'!CZ805</f>
        <v>0</v>
      </c>
      <c r="DB48" s="368">
        <f>'REGION I'!DA805</f>
        <v>0</v>
      </c>
      <c r="DC48" s="368">
        <f>'REGION I'!DB805</f>
        <v>0</v>
      </c>
      <c r="DD48" s="368">
        <f>'REGION I'!DC805</f>
        <v>0</v>
      </c>
      <c r="DE48" s="368">
        <f>'REGION I'!DD805</f>
        <v>0</v>
      </c>
      <c r="DF48" s="368">
        <f>'REGION I'!DE805</f>
        <v>0</v>
      </c>
      <c r="DG48" s="368">
        <f>'REGION I'!DF805</f>
        <v>0</v>
      </c>
      <c r="DH48" s="368">
        <f>'REGION I'!DG805</f>
        <v>0</v>
      </c>
      <c r="DI48" s="368">
        <f>'REGION I'!DH805</f>
        <v>0</v>
      </c>
      <c r="DJ48" s="368">
        <f>'REGION I'!DI805</f>
        <v>0</v>
      </c>
      <c r="DK48" s="368">
        <f>'REGION I'!DJ805</f>
        <v>0</v>
      </c>
      <c r="DL48" s="368">
        <f>'REGION I'!DK805</f>
        <v>0</v>
      </c>
      <c r="DM48" s="368">
        <f>'REGION I'!DL805</f>
        <v>0</v>
      </c>
      <c r="DN48" s="368">
        <f>'REGION I'!DM805</f>
        <v>0</v>
      </c>
      <c r="DO48" s="368">
        <f>'REGION I'!DN805</f>
        <v>0</v>
      </c>
      <c r="DP48" s="368">
        <f>'REGION I'!DO805</f>
        <v>0</v>
      </c>
      <c r="DQ48" s="368">
        <f>'REGION I'!DP805</f>
        <v>0</v>
      </c>
      <c r="DR48" s="368">
        <f>'REGION I'!DQ805</f>
        <v>0</v>
      </c>
      <c r="DS48" s="368">
        <f>'REGION I'!DR805</f>
        <v>0</v>
      </c>
      <c r="DT48" s="368">
        <f>'REGION I'!DS805</f>
        <v>0</v>
      </c>
      <c r="DU48" s="368">
        <f>'REGION I'!DT805</f>
        <v>0</v>
      </c>
      <c r="DV48" s="368">
        <f>'REGION I'!DU805</f>
        <v>0</v>
      </c>
      <c r="DW48" s="368">
        <f>'REGION I'!DV805</f>
        <v>0</v>
      </c>
      <c r="DX48" s="368">
        <f>'REGION I'!DW805</f>
        <v>0</v>
      </c>
      <c r="DY48" s="368">
        <f>'REGION I'!DX805</f>
        <v>0</v>
      </c>
      <c r="DZ48" s="368">
        <f>'REGION I'!DY805</f>
        <v>0</v>
      </c>
      <c r="EA48" s="368">
        <f>'REGION I'!DZ805</f>
        <v>0</v>
      </c>
      <c r="EB48" s="368">
        <f>'REGION I'!EA805</f>
        <v>0</v>
      </c>
      <c r="EC48" s="368">
        <f>'REGION I'!EB805</f>
        <v>0</v>
      </c>
      <c r="ED48" s="367"/>
      <c r="EE48" s="368" t="e">
        <f>SUM(#REF!)</f>
        <v>#REF!</v>
      </c>
      <c r="EF48" s="368" t="e">
        <f>SUM(#REF!)</f>
        <v>#REF!</v>
      </c>
      <c r="EG48" s="368" t="e">
        <f>SUM(#REF!)</f>
        <v>#REF!</v>
      </c>
      <c r="EH48" s="371"/>
      <c r="EI48" s="372" t="e">
        <f>SUM(#REF!)</f>
        <v>#REF!</v>
      </c>
      <c r="EJ48" s="368" t="e">
        <f>SUM(#REF!)</f>
        <v>#REF!</v>
      </c>
      <c r="EK48" s="371"/>
      <c r="EL48" s="372" t="e">
        <f>SUM(#REF!)</f>
        <v>#REF!</v>
      </c>
      <c r="EM48" s="368" t="e">
        <f>SUM(#REF!)</f>
        <v>#REF!</v>
      </c>
      <c r="EN48" s="371"/>
      <c r="EO48" s="372" t="e">
        <f>SUM(#REF!)</f>
        <v>#REF!</v>
      </c>
      <c r="EP48" s="368" t="e">
        <f>SUM(#REF!)</f>
        <v>#REF!</v>
      </c>
      <c r="EQ48" s="371"/>
      <c r="ER48" s="372" t="e">
        <f>SUM(#REF!)</f>
        <v>#REF!</v>
      </c>
      <c r="ES48" s="370" t="e">
        <f>SUM(#REF!)</f>
        <v>#REF!</v>
      </c>
      <c r="ET48" s="368" t="e">
        <f>SUM(#REF!)</f>
        <v>#REF!</v>
      </c>
      <c r="EU48" s="371"/>
      <c r="EV48" s="372" t="e">
        <f>SUM(#REF!)</f>
        <v>#REF!</v>
      </c>
      <c r="EW48" s="368" t="e">
        <f>SUM(#REF!)</f>
        <v>#REF!</v>
      </c>
      <c r="EX48" s="371"/>
      <c r="EY48" s="372" t="e">
        <f>SUM(#REF!)</f>
        <v>#REF!</v>
      </c>
      <c r="EZ48" s="368" t="e">
        <f>SUM(#REF!)</f>
        <v>#REF!</v>
      </c>
      <c r="FA48" s="371"/>
      <c r="FB48" s="372" t="e">
        <f>SUM(#REF!)</f>
        <v>#REF!</v>
      </c>
      <c r="FC48" s="368" t="e">
        <f>SUM(#REF!)</f>
        <v>#REF!</v>
      </c>
      <c r="FD48" s="371"/>
      <c r="FE48" s="372" t="e">
        <f>SUM(#REF!)</f>
        <v>#REF!</v>
      </c>
      <c r="FF48" s="368" t="e">
        <f>SUM(#REF!)</f>
        <v>#REF!</v>
      </c>
      <c r="FG48" s="371"/>
      <c r="FH48" s="372" t="e">
        <f>SUM(#REF!)</f>
        <v>#REF!</v>
      </c>
      <c r="FI48" s="368" t="e">
        <f>SUM(#REF!)</f>
        <v>#REF!</v>
      </c>
      <c r="FJ48" s="371"/>
      <c r="FK48" s="372" t="e">
        <f>SUM(#REF!)</f>
        <v>#REF!</v>
      </c>
      <c r="FL48" s="368" t="e">
        <f>SUM(#REF!)</f>
        <v>#REF!</v>
      </c>
      <c r="FM48" s="371"/>
      <c r="FN48" s="372" t="e">
        <f>SUM(#REF!)</f>
        <v>#REF!</v>
      </c>
      <c r="FO48" s="368" t="e">
        <f>SUM(#REF!)</f>
        <v>#REF!</v>
      </c>
      <c r="FP48" s="371"/>
      <c r="FQ48" s="372" t="e">
        <f>SUM(#REF!)</f>
        <v>#REF!</v>
      </c>
      <c r="FR48" s="368" t="e">
        <f>SUM(#REF!)</f>
        <v>#REF!</v>
      </c>
      <c r="FS48" s="371"/>
      <c r="FT48" s="372" t="e">
        <f>SUM(#REF!)</f>
        <v>#REF!</v>
      </c>
      <c r="FU48" s="368" t="e">
        <f>SUM(#REF!)</f>
        <v>#REF!</v>
      </c>
      <c r="FV48" s="371"/>
      <c r="FW48" s="372" t="e">
        <f>SUM(#REF!)</f>
        <v>#REF!</v>
      </c>
      <c r="FX48" s="370" t="e">
        <f>SUM(#REF!)</f>
        <v>#REF!</v>
      </c>
      <c r="FY48" s="368" t="e">
        <f>SUM(#REF!)</f>
        <v>#REF!</v>
      </c>
      <c r="FZ48" s="371"/>
      <c r="GA48" s="372" t="e">
        <f t="shared" ref="GA48:GA56" si="46">SUM(#REF!)</f>
        <v>#REF!</v>
      </c>
      <c r="GB48" s="367"/>
      <c r="GC48" s="368" t="e">
        <f t="shared" ref="GC48:GC56" si="47">SUM(#REF!)</f>
        <v>#REF!</v>
      </c>
      <c r="GD48" s="371"/>
      <c r="GE48" s="372" t="e">
        <f>SUM(#REF!)</f>
        <v>#REF!</v>
      </c>
      <c r="GF48" s="368" t="e">
        <f>SUM(#REF!)</f>
        <v>#REF!</v>
      </c>
      <c r="GG48" s="371"/>
      <c r="GH48" s="372" t="e">
        <f t="shared" ref="GH48:GN48" si="48">SUM(#REF!)</f>
        <v>#REF!</v>
      </c>
      <c r="GI48" s="368" t="e">
        <f t="shared" si="48"/>
        <v>#REF!</v>
      </c>
      <c r="GJ48" s="372" t="e">
        <f t="shared" si="48"/>
        <v>#REF!</v>
      </c>
      <c r="GK48" s="368" t="e">
        <f t="shared" si="48"/>
        <v>#REF!</v>
      </c>
      <c r="GL48" s="372" t="e">
        <f t="shared" si="48"/>
        <v>#REF!</v>
      </c>
      <c r="GM48" s="368" t="e">
        <f t="shared" si="48"/>
        <v>#REF!</v>
      </c>
      <c r="GN48" s="372" t="e">
        <f t="shared" si="48"/>
        <v>#REF!</v>
      </c>
      <c r="GO48" s="371"/>
      <c r="GP48" s="371"/>
      <c r="GQ48" s="372" t="e">
        <f>SUM(#REF!)</f>
        <v>#REF!</v>
      </c>
      <c r="GR48" s="372" t="e">
        <f>SUM(#REF!)</f>
        <v>#REF!</v>
      </c>
      <c r="GS48" s="372" t="e">
        <f>SUM(#REF!)</f>
        <v>#REF!</v>
      </c>
      <c r="GT48" s="371"/>
      <c r="GU48" s="371"/>
    </row>
    <row r="49" spans="1:203" ht="12.75">
      <c r="A49" s="373">
        <v>4</v>
      </c>
      <c r="B49" s="268" t="s">
        <v>147</v>
      </c>
      <c r="C49" s="248">
        <v>18</v>
      </c>
      <c r="D49" s="248">
        <v>2825</v>
      </c>
      <c r="E49" s="248">
        <v>11653</v>
      </c>
      <c r="F49" s="243">
        <v>35728</v>
      </c>
      <c r="G49" s="270"/>
      <c r="H49" s="367"/>
      <c r="I49" s="368">
        <f>'REGION I'!I943</f>
        <v>0</v>
      </c>
      <c r="J49" s="368">
        <f>'REGION I'!J943</f>
        <v>0</v>
      </c>
      <c r="K49" s="368">
        <f>'REGION I'!K943</f>
        <v>0</v>
      </c>
      <c r="L49" s="368">
        <f>'REGION I'!L943</f>
        <v>0</v>
      </c>
      <c r="M49" s="368">
        <f>'REGION I'!M943</f>
        <v>0</v>
      </c>
      <c r="N49" s="368">
        <f>'REGION I'!N943</f>
        <v>0</v>
      </c>
      <c r="O49" s="368">
        <f>'REGION I'!O943</f>
        <v>0</v>
      </c>
      <c r="P49" s="369"/>
      <c r="Q49" s="369"/>
      <c r="R49" s="368" t="e">
        <f>SUM(#REF!)</f>
        <v>#REF!</v>
      </c>
      <c r="S49" s="370" t="e">
        <f>SUM(#REF!)</f>
        <v>#REF!</v>
      </c>
      <c r="T49" s="368" t="e">
        <f>SUM(#REF!)</f>
        <v>#REF!</v>
      </c>
      <c r="U49" s="368" t="e">
        <f>SUM(#REF!)</f>
        <v>#REF!</v>
      </c>
      <c r="V49" s="368">
        <f>'REGION I'!U943</f>
        <v>0</v>
      </c>
      <c r="W49" s="368">
        <f>'REGION I'!V943</f>
        <v>0</v>
      </c>
      <c r="X49" s="368">
        <f>'REGION I'!W943</f>
        <v>0</v>
      </c>
      <c r="Y49" s="368">
        <f>'REGION I'!X943</f>
        <v>0</v>
      </c>
      <c r="Z49" s="368">
        <f>'REGION I'!Y943</f>
        <v>0</v>
      </c>
      <c r="AA49" s="368">
        <f>'REGION I'!Z943</f>
        <v>0</v>
      </c>
      <c r="AB49" s="368">
        <f>'REGION I'!AA943</f>
        <v>0</v>
      </c>
      <c r="AC49" s="368">
        <f>'REGION I'!AB943</f>
        <v>0</v>
      </c>
      <c r="AD49" s="368">
        <f>'REGION I'!AC943</f>
        <v>0</v>
      </c>
      <c r="AE49" s="368">
        <f>'REGION I'!AD943</f>
        <v>0</v>
      </c>
      <c r="AF49" s="368">
        <f>'REGION I'!AE943</f>
        <v>0</v>
      </c>
      <c r="AG49" s="368">
        <f>'REGION I'!AF943</f>
        <v>0</v>
      </c>
      <c r="AH49" s="368">
        <f>'REGION I'!AG943</f>
        <v>0</v>
      </c>
      <c r="AI49" s="368">
        <f>'REGION I'!AH943</f>
        <v>0</v>
      </c>
      <c r="AJ49" s="368">
        <f>'REGION I'!AI943</f>
        <v>0</v>
      </c>
      <c r="AK49" s="368">
        <f>'REGION I'!AJ943</f>
        <v>0</v>
      </c>
      <c r="AL49" s="368">
        <f>'REGION I'!AK943</f>
        <v>0</v>
      </c>
      <c r="AM49" s="368">
        <f>'REGION I'!AL943</f>
        <v>0</v>
      </c>
      <c r="AN49" s="368">
        <f>'REGION I'!AM943</f>
        <v>0</v>
      </c>
      <c r="AO49" s="368">
        <f>'REGION I'!AN943</f>
        <v>0</v>
      </c>
      <c r="AP49" s="368">
        <f>'REGION I'!AO943</f>
        <v>0</v>
      </c>
      <c r="AQ49" s="368">
        <f>'REGION I'!AP943</f>
        <v>0</v>
      </c>
      <c r="AR49" s="368">
        <f>'REGION I'!AQ943</f>
        <v>0</v>
      </c>
      <c r="AS49" s="368">
        <f>'REGION I'!AR943</f>
        <v>0</v>
      </c>
      <c r="AT49" s="368">
        <f>'REGION I'!AS943</f>
        <v>0</v>
      </c>
      <c r="AU49" s="368">
        <f>'REGION I'!AT943</f>
        <v>0</v>
      </c>
      <c r="AV49" s="368">
        <f>'REGION I'!AU943</f>
        <v>0</v>
      </c>
      <c r="AW49" s="368">
        <f>'REGION I'!AV943</f>
        <v>0</v>
      </c>
      <c r="AX49" s="368">
        <f>'REGION I'!AW943</f>
        <v>0</v>
      </c>
      <c r="AY49" s="368">
        <f>'REGION I'!AX943</f>
        <v>0</v>
      </c>
      <c r="AZ49" s="368">
        <f>'REGION I'!AY943</f>
        <v>0</v>
      </c>
      <c r="BA49" s="368">
        <f>'REGION I'!AZ943</f>
        <v>0</v>
      </c>
      <c r="BB49" s="368">
        <f>'REGION I'!BA943</f>
        <v>0</v>
      </c>
      <c r="BC49" s="368">
        <f>'REGION I'!BB943</f>
        <v>0</v>
      </c>
      <c r="BD49" s="368">
        <f>'REGION I'!BC943</f>
        <v>0</v>
      </c>
      <c r="BE49" s="368">
        <f>'REGION I'!BD943</f>
        <v>0</v>
      </c>
      <c r="BF49" s="368">
        <f>'REGION I'!BE943</f>
        <v>0</v>
      </c>
      <c r="BG49" s="368">
        <f>'REGION I'!BF943</f>
        <v>0</v>
      </c>
      <c r="BH49" s="368">
        <f>'REGION I'!BG943</f>
        <v>0</v>
      </c>
      <c r="BI49" s="368">
        <f>'REGION I'!BH943</f>
        <v>0</v>
      </c>
      <c r="BJ49" s="368">
        <f>'REGION I'!BI943</f>
        <v>0</v>
      </c>
      <c r="BK49" s="368">
        <f>'REGION I'!BJ943</f>
        <v>0</v>
      </c>
      <c r="BL49" s="368">
        <f>'REGION I'!BK943</f>
        <v>0</v>
      </c>
      <c r="BM49" s="368">
        <f>'REGION I'!BL943</f>
        <v>0</v>
      </c>
      <c r="BN49" s="368">
        <f>'REGION I'!BM943</f>
        <v>0</v>
      </c>
      <c r="BO49" s="368">
        <f>'REGION I'!BN943</f>
        <v>0</v>
      </c>
      <c r="BP49" s="368">
        <f>'REGION I'!BO943</f>
        <v>0</v>
      </c>
      <c r="BQ49" s="368">
        <f>'REGION I'!BP943</f>
        <v>0</v>
      </c>
      <c r="BR49" s="368">
        <f>'REGION I'!BQ943</f>
        <v>0</v>
      </c>
      <c r="BS49" s="368">
        <f>'REGION I'!BR943</f>
        <v>0</v>
      </c>
      <c r="BT49" s="368">
        <f>'REGION I'!BS943</f>
        <v>0</v>
      </c>
      <c r="BU49" s="368">
        <f>'REGION I'!BT943</f>
        <v>0</v>
      </c>
      <c r="BV49" s="368">
        <f>'REGION I'!BU943</f>
        <v>0</v>
      </c>
      <c r="BW49" s="368">
        <f>'REGION I'!BV943</f>
        <v>0</v>
      </c>
      <c r="BX49" s="368">
        <f>'REGION I'!BW943</f>
        <v>0</v>
      </c>
      <c r="BY49" s="368">
        <f>'REGION I'!BX943</f>
        <v>0</v>
      </c>
      <c r="BZ49" s="368">
        <f>'REGION I'!BY943</f>
        <v>0</v>
      </c>
      <c r="CA49" s="368">
        <f>'REGION I'!BZ943</f>
        <v>0</v>
      </c>
      <c r="CB49" s="368">
        <f>'REGION I'!CA943</f>
        <v>0</v>
      </c>
      <c r="CC49" s="368">
        <f>'REGION I'!CB943</f>
        <v>0</v>
      </c>
      <c r="CD49" s="368">
        <f>'REGION I'!CC943</f>
        <v>0</v>
      </c>
      <c r="CE49" s="368">
        <f>'REGION I'!CD943</f>
        <v>0</v>
      </c>
      <c r="CF49" s="368">
        <f>'REGION I'!CE943</f>
        <v>0</v>
      </c>
      <c r="CG49" s="368">
        <f>'REGION I'!CF943</f>
        <v>0</v>
      </c>
      <c r="CH49" s="368">
        <f>'REGION I'!CG943</f>
        <v>0</v>
      </c>
      <c r="CI49" s="368">
        <f>'REGION I'!CH943</f>
        <v>0</v>
      </c>
      <c r="CJ49" s="368">
        <f>'REGION I'!CI943</f>
        <v>0</v>
      </c>
      <c r="CK49" s="368">
        <f>'REGION I'!CJ943</f>
        <v>0</v>
      </c>
      <c r="CL49" s="368">
        <f>'REGION I'!CK943</f>
        <v>0</v>
      </c>
      <c r="CM49" s="368">
        <f>'REGION I'!CL943</f>
        <v>0</v>
      </c>
      <c r="CN49" s="368">
        <f>'REGION I'!CM943</f>
        <v>0</v>
      </c>
      <c r="CO49" s="368">
        <f>'REGION I'!CN943</f>
        <v>0</v>
      </c>
      <c r="CP49" s="368">
        <f>'REGION I'!CO943</f>
        <v>0</v>
      </c>
      <c r="CQ49" s="368">
        <f>'REGION I'!CP943</f>
        <v>0</v>
      </c>
      <c r="CR49" s="368">
        <f>'REGION I'!CQ943</f>
        <v>0</v>
      </c>
      <c r="CS49" s="368">
        <f>'REGION I'!CR943</f>
        <v>0</v>
      </c>
      <c r="CT49" s="368">
        <f>'REGION I'!CS943</f>
        <v>0</v>
      </c>
      <c r="CU49" s="368">
        <f>'REGION I'!CT943</f>
        <v>0</v>
      </c>
      <c r="CV49" s="368">
        <f>'REGION I'!CU943</f>
        <v>0</v>
      </c>
      <c r="CW49" s="368">
        <f>'REGION I'!CV943</f>
        <v>0</v>
      </c>
      <c r="CX49" s="368">
        <f>'REGION I'!CW943</f>
        <v>0</v>
      </c>
      <c r="CY49" s="368">
        <f>'REGION I'!CX943</f>
        <v>0</v>
      </c>
      <c r="CZ49" s="368">
        <f>'REGION I'!CY943</f>
        <v>0</v>
      </c>
      <c r="DA49" s="368">
        <f>'REGION I'!CZ943</f>
        <v>0</v>
      </c>
      <c r="DB49" s="368">
        <f>'REGION I'!DA943</f>
        <v>0</v>
      </c>
      <c r="DC49" s="368">
        <f>'REGION I'!DB943</f>
        <v>0</v>
      </c>
      <c r="DD49" s="368">
        <f>'REGION I'!DC943</f>
        <v>0</v>
      </c>
      <c r="DE49" s="368">
        <f>'REGION I'!DD943</f>
        <v>0</v>
      </c>
      <c r="DF49" s="368">
        <f>'REGION I'!DE943</f>
        <v>0</v>
      </c>
      <c r="DG49" s="368">
        <f>'REGION I'!DF943</f>
        <v>0</v>
      </c>
      <c r="DH49" s="368">
        <f>'REGION I'!DG943</f>
        <v>0</v>
      </c>
      <c r="DI49" s="368">
        <f>'REGION I'!DH943</f>
        <v>0</v>
      </c>
      <c r="DJ49" s="368">
        <f>'REGION I'!DI943</f>
        <v>0</v>
      </c>
      <c r="DK49" s="368">
        <f>'REGION I'!DJ943</f>
        <v>0</v>
      </c>
      <c r="DL49" s="368">
        <f>'REGION I'!DK943</f>
        <v>0</v>
      </c>
      <c r="DM49" s="368">
        <f>'REGION I'!DL943</f>
        <v>0</v>
      </c>
      <c r="DN49" s="368">
        <f>'REGION I'!DM943</f>
        <v>0</v>
      </c>
      <c r="DO49" s="368">
        <f>'REGION I'!DN943</f>
        <v>0</v>
      </c>
      <c r="DP49" s="368">
        <f>'REGION I'!DO943</f>
        <v>0</v>
      </c>
      <c r="DQ49" s="368">
        <f>'REGION I'!DP943</f>
        <v>0</v>
      </c>
      <c r="DR49" s="368">
        <f>'REGION I'!DQ943</f>
        <v>0</v>
      </c>
      <c r="DS49" s="368">
        <f>'REGION I'!DR943</f>
        <v>0</v>
      </c>
      <c r="DT49" s="368">
        <f>'REGION I'!DS943</f>
        <v>0</v>
      </c>
      <c r="DU49" s="368">
        <f>'REGION I'!DT943</f>
        <v>0</v>
      </c>
      <c r="DV49" s="368">
        <f>'REGION I'!DU943</f>
        <v>0</v>
      </c>
      <c r="DW49" s="368">
        <f>'REGION I'!DV943</f>
        <v>0</v>
      </c>
      <c r="DX49" s="368">
        <f>'REGION I'!DW943</f>
        <v>0</v>
      </c>
      <c r="DY49" s="368">
        <f>'REGION I'!DX943</f>
        <v>0</v>
      </c>
      <c r="DZ49" s="368">
        <f>'REGION I'!DY943</f>
        <v>0</v>
      </c>
      <c r="EA49" s="368">
        <f>'REGION I'!DZ943</f>
        <v>0</v>
      </c>
      <c r="EB49" s="368">
        <f>'REGION I'!EA943</f>
        <v>0</v>
      </c>
      <c r="EC49" s="368">
        <f>'REGION I'!EB943</f>
        <v>0</v>
      </c>
      <c r="ED49" s="367"/>
      <c r="EE49" s="368" t="e">
        <f>SUM(#REF!)</f>
        <v>#REF!</v>
      </c>
      <c r="EF49" s="368" t="e">
        <f>SUM(#REF!)</f>
        <v>#REF!</v>
      </c>
      <c r="EG49" s="368" t="e">
        <f>SUM(#REF!)</f>
        <v>#REF!</v>
      </c>
      <c r="EH49" s="371"/>
      <c r="EI49" s="372" t="e">
        <f>SUM(#REF!)</f>
        <v>#REF!</v>
      </c>
      <c r="EJ49" s="368" t="e">
        <f>SUM(#REF!)</f>
        <v>#REF!</v>
      </c>
      <c r="EK49" s="371"/>
      <c r="EL49" s="372" t="e">
        <f>SUM(#REF!)</f>
        <v>#REF!</v>
      </c>
      <c r="EM49" s="368" t="e">
        <f>SUM(#REF!)</f>
        <v>#REF!</v>
      </c>
      <c r="EN49" s="371"/>
      <c r="EO49" s="372" t="e">
        <f>SUM(#REF!)</f>
        <v>#REF!</v>
      </c>
      <c r="EP49" s="368" t="e">
        <f>SUM(#REF!)</f>
        <v>#REF!</v>
      </c>
      <c r="EQ49" s="371"/>
      <c r="ER49" s="372" t="e">
        <f>SUM(#REF!)</f>
        <v>#REF!</v>
      </c>
      <c r="ES49" s="370" t="e">
        <f>SUM(#REF!)</f>
        <v>#REF!</v>
      </c>
      <c r="ET49" s="368" t="e">
        <f>SUM(#REF!)</f>
        <v>#REF!</v>
      </c>
      <c r="EU49" s="371"/>
      <c r="EV49" s="372" t="e">
        <f>SUM(#REF!)</f>
        <v>#REF!</v>
      </c>
      <c r="EW49" s="368" t="e">
        <f>SUM(#REF!)</f>
        <v>#REF!</v>
      </c>
      <c r="EX49" s="371"/>
      <c r="EY49" s="372" t="e">
        <f>SUM(#REF!)</f>
        <v>#REF!</v>
      </c>
      <c r="EZ49" s="368" t="e">
        <f>SUM(#REF!)</f>
        <v>#REF!</v>
      </c>
      <c r="FA49" s="371"/>
      <c r="FB49" s="372" t="e">
        <f>SUM(#REF!)</f>
        <v>#REF!</v>
      </c>
      <c r="FC49" s="368" t="e">
        <f>SUM(#REF!)</f>
        <v>#REF!</v>
      </c>
      <c r="FD49" s="371"/>
      <c r="FE49" s="372" t="e">
        <f>SUM(#REF!)</f>
        <v>#REF!</v>
      </c>
      <c r="FF49" s="368" t="e">
        <f>SUM(#REF!)</f>
        <v>#REF!</v>
      </c>
      <c r="FG49" s="371"/>
      <c r="FH49" s="372" t="e">
        <f>SUM(#REF!)</f>
        <v>#REF!</v>
      </c>
      <c r="FI49" s="368" t="e">
        <f>SUM(#REF!)</f>
        <v>#REF!</v>
      </c>
      <c r="FJ49" s="371"/>
      <c r="FK49" s="372" t="e">
        <f>SUM(#REF!)</f>
        <v>#REF!</v>
      </c>
      <c r="FL49" s="368" t="e">
        <f>SUM(#REF!)</f>
        <v>#REF!</v>
      </c>
      <c r="FM49" s="371"/>
      <c r="FN49" s="372" t="e">
        <f>SUM(#REF!)</f>
        <v>#REF!</v>
      </c>
      <c r="FO49" s="368" t="e">
        <f>SUM(#REF!)</f>
        <v>#REF!</v>
      </c>
      <c r="FP49" s="371"/>
      <c r="FQ49" s="372" t="e">
        <f>SUM(#REF!)</f>
        <v>#REF!</v>
      </c>
      <c r="FR49" s="368" t="e">
        <f>SUM(#REF!)</f>
        <v>#REF!</v>
      </c>
      <c r="FS49" s="371"/>
      <c r="FT49" s="372" t="e">
        <f>SUM(#REF!)</f>
        <v>#REF!</v>
      </c>
      <c r="FU49" s="368" t="e">
        <f>SUM(#REF!)</f>
        <v>#REF!</v>
      </c>
      <c r="FV49" s="371"/>
      <c r="FW49" s="372" t="e">
        <f>SUM(#REF!)</f>
        <v>#REF!</v>
      </c>
      <c r="FX49" s="370" t="e">
        <f>SUM(#REF!)</f>
        <v>#REF!</v>
      </c>
      <c r="FY49" s="368" t="e">
        <f>SUM(#REF!)</f>
        <v>#REF!</v>
      </c>
      <c r="FZ49" s="371"/>
      <c r="GA49" s="372" t="e">
        <f t="shared" si="46"/>
        <v>#REF!</v>
      </c>
      <c r="GB49" s="367"/>
      <c r="GC49" s="368" t="e">
        <f t="shared" si="47"/>
        <v>#REF!</v>
      </c>
      <c r="GD49" s="371"/>
      <c r="GE49" s="372" t="e">
        <f>SUM(#REF!)</f>
        <v>#REF!</v>
      </c>
      <c r="GF49" s="368" t="e">
        <f>SUM(#REF!)</f>
        <v>#REF!</v>
      </c>
      <c r="GG49" s="371"/>
      <c r="GH49" s="372" t="e">
        <f t="shared" ref="GH49:GN49" si="49">SUM(#REF!)</f>
        <v>#REF!</v>
      </c>
      <c r="GI49" s="368" t="e">
        <f t="shared" si="49"/>
        <v>#REF!</v>
      </c>
      <c r="GJ49" s="372" t="e">
        <f t="shared" si="49"/>
        <v>#REF!</v>
      </c>
      <c r="GK49" s="368" t="e">
        <f t="shared" si="49"/>
        <v>#REF!</v>
      </c>
      <c r="GL49" s="372" t="e">
        <f t="shared" si="49"/>
        <v>#REF!</v>
      </c>
      <c r="GM49" s="368" t="e">
        <f t="shared" si="49"/>
        <v>#REF!</v>
      </c>
      <c r="GN49" s="372" t="e">
        <f t="shared" si="49"/>
        <v>#REF!</v>
      </c>
      <c r="GO49" s="371"/>
      <c r="GP49" s="371"/>
      <c r="GQ49" s="372" t="e">
        <f>SUM(#REF!)</f>
        <v>#REF!</v>
      </c>
      <c r="GR49" s="372" t="e">
        <f>SUM(#REF!)</f>
        <v>#REF!</v>
      </c>
      <c r="GS49" s="372" t="e">
        <f>SUM(#REF!)</f>
        <v>#REF!</v>
      </c>
      <c r="GT49" s="371"/>
      <c r="GU49" s="371"/>
    </row>
    <row r="50" spans="1:203" ht="12.75">
      <c r="A50" s="373">
        <v>4</v>
      </c>
      <c r="B50" s="268" t="s">
        <v>149</v>
      </c>
      <c r="C50" s="248">
        <v>24</v>
      </c>
      <c r="D50" s="248">
        <v>2983</v>
      </c>
      <c r="E50" s="248">
        <v>11522</v>
      </c>
      <c r="F50" s="243">
        <v>56560</v>
      </c>
      <c r="G50" s="270"/>
      <c r="H50" s="367"/>
      <c r="I50" s="368">
        <f>'REGION I'!I1044</f>
        <v>0</v>
      </c>
      <c r="J50" s="368">
        <f>'REGION I'!J1044</f>
        <v>0</v>
      </c>
      <c r="K50" s="368">
        <f>'REGION I'!K1044</f>
        <v>0</v>
      </c>
      <c r="L50" s="368">
        <f>'REGION I'!L1044</f>
        <v>0</v>
      </c>
      <c r="M50" s="368">
        <f>'REGION I'!M1044</f>
        <v>0</v>
      </c>
      <c r="N50" s="368">
        <f>'REGION I'!N1044</f>
        <v>0</v>
      </c>
      <c r="O50" s="368">
        <f>'REGION I'!O1044</f>
        <v>0</v>
      </c>
      <c r="P50" s="369"/>
      <c r="Q50" s="369"/>
      <c r="R50" s="368" t="e">
        <f>SUM(#REF!)</f>
        <v>#REF!</v>
      </c>
      <c r="S50" s="370" t="e">
        <f>SUM(#REF!)</f>
        <v>#REF!</v>
      </c>
      <c r="T50" s="368" t="e">
        <f>SUM(#REF!)</f>
        <v>#REF!</v>
      </c>
      <c r="U50" s="368" t="e">
        <f>SUM(#REF!)</f>
        <v>#REF!</v>
      </c>
      <c r="V50" s="368">
        <f>'REGION I'!U1044</f>
        <v>0</v>
      </c>
      <c r="W50" s="368">
        <f>'REGION I'!V1044</f>
        <v>0</v>
      </c>
      <c r="X50" s="368">
        <f>'REGION I'!W1044</f>
        <v>0</v>
      </c>
      <c r="Y50" s="368">
        <f>'REGION I'!X1044</f>
        <v>0</v>
      </c>
      <c r="Z50" s="368">
        <f>'REGION I'!Y1044</f>
        <v>0</v>
      </c>
      <c r="AA50" s="368">
        <f>'REGION I'!Z1044</f>
        <v>0</v>
      </c>
      <c r="AB50" s="368">
        <f>'REGION I'!AA1044</f>
        <v>0</v>
      </c>
      <c r="AC50" s="368">
        <f>'REGION I'!AB1044</f>
        <v>0</v>
      </c>
      <c r="AD50" s="368">
        <f>'REGION I'!AC1044</f>
        <v>0</v>
      </c>
      <c r="AE50" s="368">
        <f>'REGION I'!AD1044</f>
        <v>0</v>
      </c>
      <c r="AF50" s="368">
        <f>'REGION I'!AE1044</f>
        <v>0</v>
      </c>
      <c r="AG50" s="368">
        <f>'REGION I'!AF1044</f>
        <v>0</v>
      </c>
      <c r="AH50" s="368">
        <f>'REGION I'!AG1044</f>
        <v>0</v>
      </c>
      <c r="AI50" s="368">
        <f>'REGION I'!AH1044</f>
        <v>0</v>
      </c>
      <c r="AJ50" s="368">
        <f>'REGION I'!AI1044</f>
        <v>0</v>
      </c>
      <c r="AK50" s="368">
        <f>'REGION I'!AJ1044</f>
        <v>0</v>
      </c>
      <c r="AL50" s="368">
        <f>'REGION I'!AK1044</f>
        <v>0</v>
      </c>
      <c r="AM50" s="368">
        <f>'REGION I'!AL1044</f>
        <v>0</v>
      </c>
      <c r="AN50" s="368">
        <f>'REGION I'!AM1044</f>
        <v>0</v>
      </c>
      <c r="AO50" s="368">
        <f>'REGION I'!AN1044</f>
        <v>0</v>
      </c>
      <c r="AP50" s="368">
        <f>'REGION I'!AO1044</f>
        <v>0</v>
      </c>
      <c r="AQ50" s="368">
        <f>'REGION I'!AP1044</f>
        <v>0</v>
      </c>
      <c r="AR50" s="368">
        <f>'REGION I'!AQ1044</f>
        <v>0</v>
      </c>
      <c r="AS50" s="368">
        <f>'REGION I'!AR1044</f>
        <v>0</v>
      </c>
      <c r="AT50" s="368">
        <f>'REGION I'!AS1044</f>
        <v>0</v>
      </c>
      <c r="AU50" s="368">
        <f>'REGION I'!AT1044</f>
        <v>0</v>
      </c>
      <c r="AV50" s="368">
        <f>'REGION I'!AU1044</f>
        <v>0</v>
      </c>
      <c r="AW50" s="368">
        <f>'REGION I'!AV1044</f>
        <v>0</v>
      </c>
      <c r="AX50" s="368">
        <f>'REGION I'!AW1044</f>
        <v>0</v>
      </c>
      <c r="AY50" s="368">
        <f>'REGION I'!AX1044</f>
        <v>0</v>
      </c>
      <c r="AZ50" s="368">
        <f>'REGION I'!AY1044</f>
        <v>0</v>
      </c>
      <c r="BA50" s="368">
        <f>'REGION I'!AZ1044</f>
        <v>0</v>
      </c>
      <c r="BB50" s="368">
        <f>'REGION I'!BA1044</f>
        <v>0</v>
      </c>
      <c r="BC50" s="368">
        <f>'REGION I'!BB1044</f>
        <v>0</v>
      </c>
      <c r="BD50" s="368">
        <f>'REGION I'!BC1044</f>
        <v>0</v>
      </c>
      <c r="BE50" s="368">
        <f>'REGION I'!BD1044</f>
        <v>0</v>
      </c>
      <c r="BF50" s="368">
        <f>'REGION I'!BE1044</f>
        <v>0</v>
      </c>
      <c r="BG50" s="368">
        <f>'REGION I'!BF1044</f>
        <v>0</v>
      </c>
      <c r="BH50" s="368">
        <f>'REGION I'!BG1044</f>
        <v>0</v>
      </c>
      <c r="BI50" s="368">
        <f>'REGION I'!BH1044</f>
        <v>0</v>
      </c>
      <c r="BJ50" s="368">
        <f>'REGION I'!BI1044</f>
        <v>0</v>
      </c>
      <c r="BK50" s="368">
        <f>'REGION I'!BJ1044</f>
        <v>0</v>
      </c>
      <c r="BL50" s="368">
        <f>'REGION I'!BK1044</f>
        <v>0</v>
      </c>
      <c r="BM50" s="368">
        <f>'REGION I'!BL1044</f>
        <v>0</v>
      </c>
      <c r="BN50" s="368">
        <f>'REGION I'!BM1044</f>
        <v>0</v>
      </c>
      <c r="BO50" s="368">
        <f>'REGION I'!BN1044</f>
        <v>0</v>
      </c>
      <c r="BP50" s="368">
        <f>'REGION I'!BO1044</f>
        <v>0</v>
      </c>
      <c r="BQ50" s="368">
        <f>'REGION I'!BP1044</f>
        <v>0</v>
      </c>
      <c r="BR50" s="368">
        <f>'REGION I'!BQ1044</f>
        <v>0</v>
      </c>
      <c r="BS50" s="368">
        <f>'REGION I'!BR1044</f>
        <v>0</v>
      </c>
      <c r="BT50" s="368">
        <f>'REGION I'!BS1044</f>
        <v>0</v>
      </c>
      <c r="BU50" s="368">
        <f>'REGION I'!BT1044</f>
        <v>0</v>
      </c>
      <c r="BV50" s="368">
        <f>'REGION I'!BU1044</f>
        <v>0</v>
      </c>
      <c r="BW50" s="368">
        <f>'REGION I'!BV1044</f>
        <v>0</v>
      </c>
      <c r="BX50" s="368">
        <f>'REGION I'!BW1044</f>
        <v>0</v>
      </c>
      <c r="BY50" s="368">
        <f>'REGION I'!BX1044</f>
        <v>0</v>
      </c>
      <c r="BZ50" s="368">
        <f>'REGION I'!BY1044</f>
        <v>0</v>
      </c>
      <c r="CA50" s="368">
        <f>'REGION I'!BZ1044</f>
        <v>0</v>
      </c>
      <c r="CB50" s="368">
        <f>'REGION I'!CA1044</f>
        <v>0</v>
      </c>
      <c r="CC50" s="368">
        <f>'REGION I'!CB1044</f>
        <v>0</v>
      </c>
      <c r="CD50" s="368">
        <f>'REGION I'!CC1044</f>
        <v>0</v>
      </c>
      <c r="CE50" s="368">
        <f>'REGION I'!CD1044</f>
        <v>0</v>
      </c>
      <c r="CF50" s="368">
        <f>'REGION I'!CE1044</f>
        <v>0</v>
      </c>
      <c r="CG50" s="368">
        <f>'REGION I'!CF1044</f>
        <v>0</v>
      </c>
      <c r="CH50" s="368">
        <f>'REGION I'!CG1044</f>
        <v>0</v>
      </c>
      <c r="CI50" s="368">
        <f>'REGION I'!CH1044</f>
        <v>0</v>
      </c>
      <c r="CJ50" s="368">
        <f>'REGION I'!CI1044</f>
        <v>0</v>
      </c>
      <c r="CK50" s="368">
        <f>'REGION I'!CJ1044</f>
        <v>0</v>
      </c>
      <c r="CL50" s="368">
        <f>'REGION I'!CK1044</f>
        <v>0</v>
      </c>
      <c r="CM50" s="368">
        <f>'REGION I'!CL1044</f>
        <v>0</v>
      </c>
      <c r="CN50" s="368">
        <f>'REGION I'!CM1044</f>
        <v>0</v>
      </c>
      <c r="CO50" s="368">
        <f>'REGION I'!CN1044</f>
        <v>0</v>
      </c>
      <c r="CP50" s="368">
        <f>'REGION I'!CO1044</f>
        <v>0</v>
      </c>
      <c r="CQ50" s="368">
        <f>'REGION I'!CP1044</f>
        <v>0</v>
      </c>
      <c r="CR50" s="368">
        <f>'REGION I'!CQ1044</f>
        <v>0</v>
      </c>
      <c r="CS50" s="368">
        <f>'REGION I'!CR1044</f>
        <v>0</v>
      </c>
      <c r="CT50" s="368">
        <f>'REGION I'!CS1044</f>
        <v>0</v>
      </c>
      <c r="CU50" s="368">
        <f>'REGION I'!CT1044</f>
        <v>0</v>
      </c>
      <c r="CV50" s="368">
        <f>'REGION I'!CU1044</f>
        <v>0</v>
      </c>
      <c r="CW50" s="368">
        <f>'REGION I'!CV1044</f>
        <v>0</v>
      </c>
      <c r="CX50" s="368">
        <f>'REGION I'!CW1044</f>
        <v>0</v>
      </c>
      <c r="CY50" s="368">
        <f>'REGION I'!CX1044</f>
        <v>0</v>
      </c>
      <c r="CZ50" s="368">
        <f>'REGION I'!CY1044</f>
        <v>0</v>
      </c>
      <c r="DA50" s="368">
        <f>'REGION I'!CZ1044</f>
        <v>0</v>
      </c>
      <c r="DB50" s="368">
        <f>'REGION I'!DA1044</f>
        <v>0</v>
      </c>
      <c r="DC50" s="368">
        <f>'REGION I'!DB1044</f>
        <v>0</v>
      </c>
      <c r="DD50" s="368">
        <f>'REGION I'!DC1044</f>
        <v>0</v>
      </c>
      <c r="DE50" s="368">
        <f>'REGION I'!DD1044</f>
        <v>0</v>
      </c>
      <c r="DF50" s="368">
        <f>'REGION I'!DE1044</f>
        <v>0</v>
      </c>
      <c r="DG50" s="368">
        <f>'REGION I'!DF1044</f>
        <v>0</v>
      </c>
      <c r="DH50" s="368">
        <f>'REGION I'!DG1044</f>
        <v>0</v>
      </c>
      <c r="DI50" s="368">
        <f>'REGION I'!DH1044</f>
        <v>0</v>
      </c>
      <c r="DJ50" s="368">
        <f>'REGION I'!DI1044</f>
        <v>0</v>
      </c>
      <c r="DK50" s="368">
        <f>'REGION I'!DJ1044</f>
        <v>0</v>
      </c>
      <c r="DL50" s="368">
        <f>'REGION I'!DK1044</f>
        <v>0</v>
      </c>
      <c r="DM50" s="368">
        <f>'REGION I'!DL1044</f>
        <v>0</v>
      </c>
      <c r="DN50" s="368">
        <f>'REGION I'!DM1044</f>
        <v>0</v>
      </c>
      <c r="DO50" s="368">
        <f>'REGION I'!DN1044</f>
        <v>0</v>
      </c>
      <c r="DP50" s="368">
        <f>'REGION I'!DO1044</f>
        <v>0</v>
      </c>
      <c r="DQ50" s="368">
        <f>'REGION I'!DP1044</f>
        <v>0</v>
      </c>
      <c r="DR50" s="368">
        <f>'REGION I'!DQ1044</f>
        <v>0</v>
      </c>
      <c r="DS50" s="368">
        <f>'REGION I'!DR1044</f>
        <v>0</v>
      </c>
      <c r="DT50" s="368">
        <f>'REGION I'!DS1044</f>
        <v>0</v>
      </c>
      <c r="DU50" s="368">
        <f>'REGION I'!DT1044</f>
        <v>0</v>
      </c>
      <c r="DV50" s="368">
        <f>'REGION I'!DU1044</f>
        <v>0</v>
      </c>
      <c r="DW50" s="368">
        <f>'REGION I'!DV1044</f>
        <v>0</v>
      </c>
      <c r="DX50" s="368">
        <f>'REGION I'!DW1044</f>
        <v>0</v>
      </c>
      <c r="DY50" s="368">
        <f>'REGION I'!DX1044</f>
        <v>0</v>
      </c>
      <c r="DZ50" s="368">
        <f>'REGION I'!DY1044</f>
        <v>0</v>
      </c>
      <c r="EA50" s="368">
        <f>'REGION I'!DZ1044</f>
        <v>0</v>
      </c>
      <c r="EB50" s="368">
        <f>'REGION I'!EA1044</f>
        <v>0</v>
      </c>
      <c r="EC50" s="368">
        <f>'REGION I'!EB1044</f>
        <v>0</v>
      </c>
      <c r="ED50" s="367"/>
      <c r="EE50" s="368" t="e">
        <f>SUM(#REF!)</f>
        <v>#REF!</v>
      </c>
      <c r="EF50" s="368" t="e">
        <f>SUM(#REF!)</f>
        <v>#REF!</v>
      </c>
      <c r="EG50" s="368" t="e">
        <f>SUM(#REF!)</f>
        <v>#REF!</v>
      </c>
      <c r="EH50" s="371"/>
      <c r="EI50" s="372" t="e">
        <f>SUM(#REF!)</f>
        <v>#REF!</v>
      </c>
      <c r="EJ50" s="368" t="e">
        <f>SUM(#REF!)</f>
        <v>#REF!</v>
      </c>
      <c r="EK50" s="371"/>
      <c r="EL50" s="372" t="e">
        <f>SUM(#REF!)</f>
        <v>#REF!</v>
      </c>
      <c r="EM50" s="368" t="e">
        <f>SUM(#REF!)</f>
        <v>#REF!</v>
      </c>
      <c r="EN50" s="371"/>
      <c r="EO50" s="372" t="e">
        <f>SUM(#REF!)</f>
        <v>#REF!</v>
      </c>
      <c r="EP50" s="368" t="e">
        <f>SUM(#REF!)</f>
        <v>#REF!</v>
      </c>
      <c r="EQ50" s="371"/>
      <c r="ER50" s="372" t="e">
        <f>SUM(#REF!)</f>
        <v>#REF!</v>
      </c>
      <c r="ES50" s="370" t="e">
        <f>SUM(#REF!)</f>
        <v>#REF!</v>
      </c>
      <c r="ET50" s="368" t="e">
        <f>SUM(#REF!)</f>
        <v>#REF!</v>
      </c>
      <c r="EU50" s="371"/>
      <c r="EV50" s="372" t="e">
        <f>SUM(#REF!)</f>
        <v>#REF!</v>
      </c>
      <c r="EW50" s="368" t="e">
        <f>SUM(#REF!)</f>
        <v>#REF!</v>
      </c>
      <c r="EX50" s="371"/>
      <c r="EY50" s="372" t="e">
        <f>SUM(#REF!)</f>
        <v>#REF!</v>
      </c>
      <c r="EZ50" s="368" t="e">
        <f>SUM(#REF!)</f>
        <v>#REF!</v>
      </c>
      <c r="FA50" s="371"/>
      <c r="FB50" s="372" t="e">
        <f>SUM(#REF!)</f>
        <v>#REF!</v>
      </c>
      <c r="FC50" s="368" t="e">
        <f>SUM(#REF!)</f>
        <v>#REF!</v>
      </c>
      <c r="FD50" s="371"/>
      <c r="FE50" s="372" t="e">
        <f>SUM(#REF!)</f>
        <v>#REF!</v>
      </c>
      <c r="FF50" s="368" t="e">
        <f>SUM(#REF!)</f>
        <v>#REF!</v>
      </c>
      <c r="FG50" s="371"/>
      <c r="FH50" s="372" t="e">
        <f>SUM(#REF!)</f>
        <v>#REF!</v>
      </c>
      <c r="FI50" s="368" t="e">
        <f>SUM(#REF!)</f>
        <v>#REF!</v>
      </c>
      <c r="FJ50" s="371"/>
      <c r="FK50" s="372" t="e">
        <f>SUM(#REF!)</f>
        <v>#REF!</v>
      </c>
      <c r="FL50" s="368" t="e">
        <f>SUM(#REF!)</f>
        <v>#REF!</v>
      </c>
      <c r="FM50" s="371"/>
      <c r="FN50" s="372" t="e">
        <f>SUM(#REF!)</f>
        <v>#REF!</v>
      </c>
      <c r="FO50" s="368" t="e">
        <f>SUM(#REF!)</f>
        <v>#REF!</v>
      </c>
      <c r="FP50" s="371"/>
      <c r="FQ50" s="372" t="e">
        <f>SUM(#REF!)</f>
        <v>#REF!</v>
      </c>
      <c r="FR50" s="368" t="e">
        <f>SUM(#REF!)</f>
        <v>#REF!</v>
      </c>
      <c r="FS50" s="371"/>
      <c r="FT50" s="372" t="e">
        <f>SUM(#REF!)</f>
        <v>#REF!</v>
      </c>
      <c r="FU50" s="368" t="e">
        <f>SUM(#REF!)</f>
        <v>#REF!</v>
      </c>
      <c r="FV50" s="371"/>
      <c r="FW50" s="372" t="e">
        <f>SUM(#REF!)</f>
        <v>#REF!</v>
      </c>
      <c r="FX50" s="370" t="e">
        <f>SUM(#REF!)</f>
        <v>#REF!</v>
      </c>
      <c r="FY50" s="368" t="e">
        <f>SUM(#REF!)</f>
        <v>#REF!</v>
      </c>
      <c r="FZ50" s="371"/>
      <c r="GA50" s="372" t="e">
        <f t="shared" si="46"/>
        <v>#REF!</v>
      </c>
      <c r="GB50" s="367"/>
      <c r="GC50" s="368" t="e">
        <f t="shared" si="47"/>
        <v>#REF!</v>
      </c>
      <c r="GD50" s="371"/>
      <c r="GE50" s="372" t="e">
        <f>SUM(#REF!)</f>
        <v>#REF!</v>
      </c>
      <c r="GF50" s="368" t="e">
        <f>SUM(#REF!)</f>
        <v>#REF!</v>
      </c>
      <c r="GG50" s="371"/>
      <c r="GH50" s="372" t="e">
        <f t="shared" ref="GH50:GN50" si="50">SUM(#REF!)</f>
        <v>#REF!</v>
      </c>
      <c r="GI50" s="368" t="e">
        <f t="shared" si="50"/>
        <v>#REF!</v>
      </c>
      <c r="GJ50" s="372" t="e">
        <f t="shared" si="50"/>
        <v>#REF!</v>
      </c>
      <c r="GK50" s="368" t="e">
        <f t="shared" si="50"/>
        <v>#REF!</v>
      </c>
      <c r="GL50" s="372" t="e">
        <f t="shared" si="50"/>
        <v>#REF!</v>
      </c>
      <c r="GM50" s="368" t="e">
        <f t="shared" si="50"/>
        <v>#REF!</v>
      </c>
      <c r="GN50" s="372" t="e">
        <f t="shared" si="50"/>
        <v>#REF!</v>
      </c>
      <c r="GO50" s="371"/>
      <c r="GP50" s="371"/>
      <c r="GQ50" s="372" t="e">
        <f>SUM(#REF!)</f>
        <v>#REF!</v>
      </c>
      <c r="GR50" s="372" t="e">
        <f>SUM(#REF!)</f>
        <v>#REF!</v>
      </c>
      <c r="GS50" s="372" t="e">
        <f>SUM(#REF!)</f>
        <v>#REF!</v>
      </c>
      <c r="GT50" s="371"/>
      <c r="GU50" s="371"/>
    </row>
    <row r="51" spans="1:203" ht="12.75">
      <c r="A51" s="373">
        <v>4</v>
      </c>
      <c r="B51" s="268" t="s">
        <v>180</v>
      </c>
      <c r="C51" s="248">
        <v>22</v>
      </c>
      <c r="D51" s="248">
        <v>2132</v>
      </c>
      <c r="E51" s="248">
        <v>8282</v>
      </c>
      <c r="F51" s="243">
        <v>34550</v>
      </c>
      <c r="G51" s="270"/>
      <c r="H51" s="367"/>
      <c r="I51" s="368">
        <f>'REGION I'!I2202</f>
        <v>0</v>
      </c>
      <c r="J51" s="368">
        <f>'REGION I'!J2202</f>
        <v>0</v>
      </c>
      <c r="K51" s="368">
        <f>'REGION I'!K2202</f>
        <v>0</v>
      </c>
      <c r="L51" s="368">
        <f>'REGION I'!L2202</f>
        <v>0</v>
      </c>
      <c r="M51" s="368">
        <f>'REGION I'!M2202</f>
        <v>0</v>
      </c>
      <c r="N51" s="368">
        <f>'REGION I'!N2202</f>
        <v>0</v>
      </c>
      <c r="O51" s="368">
        <f>'REGION I'!O2202</f>
        <v>0</v>
      </c>
      <c r="P51" s="369"/>
      <c r="Q51" s="369"/>
      <c r="R51" s="368" t="e">
        <f>SUM(#REF!)</f>
        <v>#REF!</v>
      </c>
      <c r="S51" s="370" t="e">
        <f>SUM(#REF!)</f>
        <v>#REF!</v>
      </c>
      <c r="T51" s="368" t="e">
        <f>SUM(#REF!)</f>
        <v>#REF!</v>
      </c>
      <c r="U51" s="368" t="e">
        <f>SUM(#REF!)</f>
        <v>#REF!</v>
      </c>
      <c r="V51" s="368">
        <f>'REGION I'!U2202</f>
        <v>0</v>
      </c>
      <c r="W51" s="368">
        <f>'REGION I'!V2202</f>
        <v>0</v>
      </c>
      <c r="X51" s="368">
        <f>'REGION I'!W2202</f>
        <v>0</v>
      </c>
      <c r="Y51" s="368">
        <f>'REGION I'!X2202</f>
        <v>0</v>
      </c>
      <c r="Z51" s="368">
        <f>'REGION I'!Y2202</f>
        <v>0</v>
      </c>
      <c r="AA51" s="368">
        <f>'REGION I'!Z2202</f>
        <v>0</v>
      </c>
      <c r="AB51" s="368">
        <f>'REGION I'!AA2202</f>
        <v>0</v>
      </c>
      <c r="AC51" s="368">
        <f>'REGION I'!AB2202</f>
        <v>0</v>
      </c>
      <c r="AD51" s="368">
        <f>'REGION I'!AC2202</f>
        <v>0</v>
      </c>
      <c r="AE51" s="368">
        <f>'REGION I'!AD2202</f>
        <v>0</v>
      </c>
      <c r="AF51" s="368">
        <f>'REGION I'!AE2202</f>
        <v>0</v>
      </c>
      <c r="AG51" s="368">
        <f>'REGION I'!AF2202</f>
        <v>0</v>
      </c>
      <c r="AH51" s="368">
        <f>'REGION I'!AG2202</f>
        <v>0</v>
      </c>
      <c r="AI51" s="368">
        <f>'REGION I'!AH2202</f>
        <v>0</v>
      </c>
      <c r="AJ51" s="368">
        <f>'REGION I'!AI2202</f>
        <v>0</v>
      </c>
      <c r="AK51" s="368">
        <f>'REGION I'!AJ2202</f>
        <v>0</v>
      </c>
      <c r="AL51" s="368">
        <f>'REGION I'!AK2202</f>
        <v>0</v>
      </c>
      <c r="AM51" s="368">
        <f>'REGION I'!AL2202</f>
        <v>0</v>
      </c>
      <c r="AN51" s="368">
        <f>'REGION I'!AM2202</f>
        <v>0</v>
      </c>
      <c r="AO51" s="368">
        <f>'REGION I'!AN2202</f>
        <v>0</v>
      </c>
      <c r="AP51" s="368">
        <f>'REGION I'!AO2202</f>
        <v>0</v>
      </c>
      <c r="AQ51" s="368">
        <f>'REGION I'!AP2202</f>
        <v>0</v>
      </c>
      <c r="AR51" s="368">
        <f>'REGION I'!AQ2202</f>
        <v>0</v>
      </c>
      <c r="AS51" s="368">
        <f>'REGION I'!AR2202</f>
        <v>0</v>
      </c>
      <c r="AT51" s="368">
        <f>'REGION I'!AS2202</f>
        <v>0</v>
      </c>
      <c r="AU51" s="368">
        <f>'REGION I'!AT2202</f>
        <v>0</v>
      </c>
      <c r="AV51" s="368">
        <f>'REGION I'!AU2202</f>
        <v>0</v>
      </c>
      <c r="AW51" s="368">
        <f>'REGION I'!AV2202</f>
        <v>0</v>
      </c>
      <c r="AX51" s="368">
        <f>'REGION I'!AW2202</f>
        <v>0</v>
      </c>
      <c r="AY51" s="368">
        <f>'REGION I'!AX2202</f>
        <v>0</v>
      </c>
      <c r="AZ51" s="368">
        <f>'REGION I'!AY2202</f>
        <v>0</v>
      </c>
      <c r="BA51" s="368">
        <f>'REGION I'!AZ2202</f>
        <v>0</v>
      </c>
      <c r="BB51" s="368">
        <f>'REGION I'!BA2202</f>
        <v>0</v>
      </c>
      <c r="BC51" s="368">
        <f>'REGION I'!BB2202</f>
        <v>0</v>
      </c>
      <c r="BD51" s="368">
        <f>'REGION I'!BC2202</f>
        <v>0</v>
      </c>
      <c r="BE51" s="368">
        <f>'REGION I'!BD2202</f>
        <v>0</v>
      </c>
      <c r="BF51" s="368">
        <f>'REGION I'!BE2202</f>
        <v>0</v>
      </c>
      <c r="BG51" s="368">
        <f>'REGION I'!BF2202</f>
        <v>0</v>
      </c>
      <c r="BH51" s="368">
        <f>'REGION I'!BG2202</f>
        <v>0</v>
      </c>
      <c r="BI51" s="368">
        <f>'REGION I'!BH2202</f>
        <v>0</v>
      </c>
      <c r="BJ51" s="368">
        <f>'REGION I'!BI2202</f>
        <v>0</v>
      </c>
      <c r="BK51" s="368">
        <f>'REGION I'!BJ2202</f>
        <v>0</v>
      </c>
      <c r="BL51" s="368">
        <f>'REGION I'!BK2202</f>
        <v>0</v>
      </c>
      <c r="BM51" s="368">
        <f>'REGION I'!BL2202</f>
        <v>0</v>
      </c>
      <c r="BN51" s="368">
        <f>'REGION I'!BM2202</f>
        <v>0</v>
      </c>
      <c r="BO51" s="368">
        <f>'REGION I'!BN2202</f>
        <v>0</v>
      </c>
      <c r="BP51" s="368">
        <f>'REGION I'!BO2202</f>
        <v>0</v>
      </c>
      <c r="BQ51" s="368">
        <f>'REGION I'!BP2202</f>
        <v>0</v>
      </c>
      <c r="BR51" s="368">
        <f>'REGION I'!BQ2202</f>
        <v>0</v>
      </c>
      <c r="BS51" s="368">
        <f>'REGION I'!BR2202</f>
        <v>0</v>
      </c>
      <c r="BT51" s="368">
        <f>'REGION I'!BS2202</f>
        <v>0</v>
      </c>
      <c r="BU51" s="368">
        <f>'REGION I'!BT2202</f>
        <v>0</v>
      </c>
      <c r="BV51" s="368">
        <f>'REGION I'!BU2202</f>
        <v>0</v>
      </c>
      <c r="BW51" s="368">
        <f>'REGION I'!BV2202</f>
        <v>0</v>
      </c>
      <c r="BX51" s="368">
        <f>'REGION I'!BW2202</f>
        <v>0</v>
      </c>
      <c r="BY51" s="368">
        <f>'REGION I'!BX2202</f>
        <v>0</v>
      </c>
      <c r="BZ51" s="368">
        <f>'REGION I'!BY2202</f>
        <v>0</v>
      </c>
      <c r="CA51" s="368">
        <f>'REGION I'!BZ2202</f>
        <v>0</v>
      </c>
      <c r="CB51" s="368">
        <f>'REGION I'!CA2202</f>
        <v>0</v>
      </c>
      <c r="CC51" s="368">
        <f>'REGION I'!CB2202</f>
        <v>0</v>
      </c>
      <c r="CD51" s="368">
        <f>'REGION I'!CC2202</f>
        <v>0</v>
      </c>
      <c r="CE51" s="368">
        <f>'REGION I'!CD2202</f>
        <v>0</v>
      </c>
      <c r="CF51" s="368">
        <f>'REGION I'!CE2202</f>
        <v>0</v>
      </c>
      <c r="CG51" s="368">
        <f>'REGION I'!CF2202</f>
        <v>0</v>
      </c>
      <c r="CH51" s="368">
        <f>'REGION I'!CG2202</f>
        <v>0</v>
      </c>
      <c r="CI51" s="368">
        <f>'REGION I'!CH2202</f>
        <v>0</v>
      </c>
      <c r="CJ51" s="368">
        <f>'REGION I'!CI2202</f>
        <v>0</v>
      </c>
      <c r="CK51" s="368">
        <f>'REGION I'!CJ2202</f>
        <v>0</v>
      </c>
      <c r="CL51" s="368">
        <f>'REGION I'!CK2202</f>
        <v>0</v>
      </c>
      <c r="CM51" s="368">
        <f>'REGION I'!CL2202</f>
        <v>0</v>
      </c>
      <c r="CN51" s="368">
        <f>'REGION I'!CM2202</f>
        <v>0</v>
      </c>
      <c r="CO51" s="368">
        <f>'REGION I'!CN2202</f>
        <v>0</v>
      </c>
      <c r="CP51" s="368">
        <f>'REGION I'!CO2202</f>
        <v>0</v>
      </c>
      <c r="CQ51" s="368">
        <f>'REGION I'!CP2202</f>
        <v>0</v>
      </c>
      <c r="CR51" s="368">
        <f>'REGION I'!CQ2202</f>
        <v>0</v>
      </c>
      <c r="CS51" s="368">
        <f>'REGION I'!CR2202</f>
        <v>0</v>
      </c>
      <c r="CT51" s="368">
        <f>'REGION I'!CS2202</f>
        <v>0</v>
      </c>
      <c r="CU51" s="368">
        <f>'REGION I'!CT2202</f>
        <v>0</v>
      </c>
      <c r="CV51" s="368">
        <f>'REGION I'!CU2202</f>
        <v>0</v>
      </c>
      <c r="CW51" s="368">
        <f>'REGION I'!CV2202</f>
        <v>0</v>
      </c>
      <c r="CX51" s="368">
        <f>'REGION I'!CW2202</f>
        <v>0</v>
      </c>
      <c r="CY51" s="368">
        <f>'REGION I'!CX2202</f>
        <v>0</v>
      </c>
      <c r="CZ51" s="368">
        <f>'REGION I'!CY2202</f>
        <v>0</v>
      </c>
      <c r="DA51" s="368">
        <f>'REGION I'!CZ2202</f>
        <v>0</v>
      </c>
      <c r="DB51" s="368">
        <f>'REGION I'!DA2202</f>
        <v>0</v>
      </c>
      <c r="DC51" s="368">
        <f>'REGION I'!DB2202</f>
        <v>0</v>
      </c>
      <c r="DD51" s="368">
        <f>'REGION I'!DC2202</f>
        <v>0</v>
      </c>
      <c r="DE51" s="368">
        <f>'REGION I'!DD2202</f>
        <v>0</v>
      </c>
      <c r="DF51" s="368">
        <f>'REGION I'!DE2202</f>
        <v>0</v>
      </c>
      <c r="DG51" s="368">
        <f>'REGION I'!DF2202</f>
        <v>0</v>
      </c>
      <c r="DH51" s="368">
        <f>'REGION I'!DG2202</f>
        <v>0</v>
      </c>
      <c r="DI51" s="368">
        <f>'REGION I'!DH2202</f>
        <v>0</v>
      </c>
      <c r="DJ51" s="368">
        <f>'REGION I'!DI2202</f>
        <v>0</v>
      </c>
      <c r="DK51" s="368">
        <f>'REGION I'!DJ2202</f>
        <v>0</v>
      </c>
      <c r="DL51" s="368">
        <f>'REGION I'!DK2202</f>
        <v>0</v>
      </c>
      <c r="DM51" s="368">
        <f>'REGION I'!DL2202</f>
        <v>0</v>
      </c>
      <c r="DN51" s="368">
        <f>'REGION I'!DM2202</f>
        <v>0</v>
      </c>
      <c r="DO51" s="368">
        <f>'REGION I'!DN2202</f>
        <v>0</v>
      </c>
      <c r="DP51" s="368">
        <f>'REGION I'!DO2202</f>
        <v>0</v>
      </c>
      <c r="DQ51" s="368">
        <f>'REGION I'!DP2202</f>
        <v>0</v>
      </c>
      <c r="DR51" s="368">
        <f>'REGION I'!DQ2202</f>
        <v>0</v>
      </c>
      <c r="DS51" s="368">
        <f>'REGION I'!DR2202</f>
        <v>0</v>
      </c>
      <c r="DT51" s="368">
        <f>'REGION I'!DS2202</f>
        <v>0</v>
      </c>
      <c r="DU51" s="368">
        <f>'REGION I'!DT2202</f>
        <v>0</v>
      </c>
      <c r="DV51" s="368">
        <f>'REGION I'!DU2202</f>
        <v>0</v>
      </c>
      <c r="DW51" s="368">
        <f>'REGION I'!DV2202</f>
        <v>0</v>
      </c>
      <c r="DX51" s="368">
        <f>'REGION I'!DW2202</f>
        <v>0</v>
      </c>
      <c r="DY51" s="368">
        <f>'REGION I'!DX2202</f>
        <v>0</v>
      </c>
      <c r="DZ51" s="368">
        <f>'REGION I'!DY2202</f>
        <v>0</v>
      </c>
      <c r="EA51" s="368">
        <f>'REGION I'!DZ2202</f>
        <v>0</v>
      </c>
      <c r="EB51" s="368">
        <f>'REGION I'!EA2202</f>
        <v>0</v>
      </c>
      <c r="EC51" s="368">
        <f>'REGION I'!EB2202</f>
        <v>0</v>
      </c>
      <c r="ED51" s="367"/>
      <c r="EE51" s="368" t="e">
        <f>SUM(#REF!)</f>
        <v>#REF!</v>
      </c>
      <c r="EF51" s="368" t="e">
        <f>SUM(#REF!)</f>
        <v>#REF!</v>
      </c>
      <c r="EG51" s="368" t="e">
        <f>SUM(#REF!)</f>
        <v>#REF!</v>
      </c>
      <c r="EH51" s="371"/>
      <c r="EI51" s="372" t="e">
        <f>SUM(#REF!)</f>
        <v>#REF!</v>
      </c>
      <c r="EJ51" s="368" t="e">
        <f>SUM(#REF!)</f>
        <v>#REF!</v>
      </c>
      <c r="EK51" s="371"/>
      <c r="EL51" s="372" t="e">
        <f>SUM(#REF!)</f>
        <v>#REF!</v>
      </c>
      <c r="EM51" s="368" t="e">
        <f>SUM(#REF!)</f>
        <v>#REF!</v>
      </c>
      <c r="EN51" s="371"/>
      <c r="EO51" s="372" t="e">
        <f>SUM(#REF!)</f>
        <v>#REF!</v>
      </c>
      <c r="EP51" s="368" t="e">
        <f>SUM(#REF!)</f>
        <v>#REF!</v>
      </c>
      <c r="EQ51" s="371"/>
      <c r="ER51" s="372" t="e">
        <f>SUM(#REF!)</f>
        <v>#REF!</v>
      </c>
      <c r="ES51" s="370" t="e">
        <f>SUM(#REF!)</f>
        <v>#REF!</v>
      </c>
      <c r="ET51" s="368" t="e">
        <f>SUM(#REF!)</f>
        <v>#REF!</v>
      </c>
      <c r="EU51" s="371"/>
      <c r="EV51" s="372" t="e">
        <f>SUM(#REF!)</f>
        <v>#REF!</v>
      </c>
      <c r="EW51" s="368" t="e">
        <f>SUM(#REF!)</f>
        <v>#REF!</v>
      </c>
      <c r="EX51" s="371"/>
      <c r="EY51" s="372" t="e">
        <f>SUM(#REF!)</f>
        <v>#REF!</v>
      </c>
      <c r="EZ51" s="368" t="e">
        <f>SUM(#REF!)</f>
        <v>#REF!</v>
      </c>
      <c r="FA51" s="371"/>
      <c r="FB51" s="372" t="e">
        <f>SUM(#REF!)</f>
        <v>#REF!</v>
      </c>
      <c r="FC51" s="368" t="e">
        <f>SUM(#REF!)</f>
        <v>#REF!</v>
      </c>
      <c r="FD51" s="371"/>
      <c r="FE51" s="372" t="e">
        <f>SUM(#REF!)</f>
        <v>#REF!</v>
      </c>
      <c r="FF51" s="368" t="e">
        <f>SUM(#REF!)</f>
        <v>#REF!</v>
      </c>
      <c r="FG51" s="371"/>
      <c r="FH51" s="372" t="e">
        <f>SUM(#REF!)</f>
        <v>#REF!</v>
      </c>
      <c r="FI51" s="368" t="e">
        <f>SUM(#REF!)</f>
        <v>#REF!</v>
      </c>
      <c r="FJ51" s="371"/>
      <c r="FK51" s="372" t="e">
        <f>SUM(#REF!)</f>
        <v>#REF!</v>
      </c>
      <c r="FL51" s="368" t="e">
        <f>SUM(#REF!)</f>
        <v>#REF!</v>
      </c>
      <c r="FM51" s="371"/>
      <c r="FN51" s="372" t="e">
        <f>SUM(#REF!)</f>
        <v>#REF!</v>
      </c>
      <c r="FO51" s="368" t="e">
        <f>SUM(#REF!)</f>
        <v>#REF!</v>
      </c>
      <c r="FP51" s="371"/>
      <c r="FQ51" s="372" t="e">
        <f>SUM(#REF!)</f>
        <v>#REF!</v>
      </c>
      <c r="FR51" s="368" t="e">
        <f>SUM(#REF!)</f>
        <v>#REF!</v>
      </c>
      <c r="FS51" s="371"/>
      <c r="FT51" s="372" t="e">
        <f>SUM(#REF!)</f>
        <v>#REF!</v>
      </c>
      <c r="FU51" s="368" t="e">
        <f>SUM(#REF!)</f>
        <v>#REF!</v>
      </c>
      <c r="FV51" s="371"/>
      <c r="FW51" s="372" t="e">
        <f>SUM(#REF!)</f>
        <v>#REF!</v>
      </c>
      <c r="FX51" s="370" t="e">
        <f>SUM(#REF!)</f>
        <v>#REF!</v>
      </c>
      <c r="FY51" s="368" t="e">
        <f>SUM(#REF!)</f>
        <v>#REF!</v>
      </c>
      <c r="FZ51" s="371"/>
      <c r="GA51" s="372" t="e">
        <f t="shared" si="46"/>
        <v>#REF!</v>
      </c>
      <c r="GB51" s="367"/>
      <c r="GC51" s="368" t="e">
        <f t="shared" si="47"/>
        <v>#REF!</v>
      </c>
      <c r="GD51" s="371"/>
      <c r="GE51" s="372" t="e">
        <f>SUM(#REF!)</f>
        <v>#REF!</v>
      </c>
      <c r="GF51" s="368" t="e">
        <f>SUM(#REF!)</f>
        <v>#REF!</v>
      </c>
      <c r="GG51" s="371"/>
      <c r="GH51" s="372" t="e">
        <f t="shared" ref="GH51:GN51" si="51">SUM(#REF!)</f>
        <v>#REF!</v>
      </c>
      <c r="GI51" s="368" t="e">
        <f t="shared" si="51"/>
        <v>#REF!</v>
      </c>
      <c r="GJ51" s="372" t="e">
        <f t="shared" si="51"/>
        <v>#REF!</v>
      </c>
      <c r="GK51" s="368" t="e">
        <f t="shared" si="51"/>
        <v>#REF!</v>
      </c>
      <c r="GL51" s="372" t="e">
        <f t="shared" si="51"/>
        <v>#REF!</v>
      </c>
      <c r="GM51" s="368" t="e">
        <f t="shared" si="51"/>
        <v>#REF!</v>
      </c>
      <c r="GN51" s="372" t="e">
        <f t="shared" si="51"/>
        <v>#REF!</v>
      </c>
      <c r="GO51" s="371"/>
      <c r="GP51" s="371"/>
      <c r="GQ51" s="372" t="e">
        <f>SUM(#REF!)</f>
        <v>#REF!</v>
      </c>
      <c r="GR51" s="372" t="e">
        <f>SUM(#REF!)</f>
        <v>#REF!</v>
      </c>
      <c r="GS51" s="372" t="e">
        <f>SUM(#REF!)</f>
        <v>#REF!</v>
      </c>
      <c r="GT51" s="371"/>
      <c r="GU51" s="371"/>
    </row>
    <row r="52" spans="1:203" ht="12.75">
      <c r="A52" s="373">
        <v>4</v>
      </c>
      <c r="B52" s="268" t="s">
        <v>165</v>
      </c>
      <c r="C52" s="248">
        <v>34</v>
      </c>
      <c r="D52" s="248">
        <v>3651</v>
      </c>
      <c r="E52" s="248">
        <v>15204</v>
      </c>
      <c r="F52" s="243">
        <v>75143</v>
      </c>
      <c r="G52" s="270"/>
      <c r="H52" s="367"/>
      <c r="I52" s="368">
        <f>'REGION I'!I1590</f>
        <v>0</v>
      </c>
      <c r="J52" s="368">
        <f>'REGION I'!J1590</f>
        <v>0</v>
      </c>
      <c r="K52" s="368">
        <f>'REGION I'!K1590</f>
        <v>0</v>
      </c>
      <c r="L52" s="368">
        <f>'REGION I'!L1590</f>
        <v>0</v>
      </c>
      <c r="M52" s="368">
        <f>'REGION I'!M1590</f>
        <v>0</v>
      </c>
      <c r="N52" s="368">
        <f>'REGION I'!N1590</f>
        <v>0</v>
      </c>
      <c r="O52" s="368">
        <f>'REGION I'!O1590</f>
        <v>0</v>
      </c>
      <c r="P52" s="369"/>
      <c r="Q52" s="369"/>
      <c r="R52" s="368" t="e">
        <f>SUM(#REF!)</f>
        <v>#REF!</v>
      </c>
      <c r="S52" s="370" t="e">
        <f>SUM(#REF!)</f>
        <v>#REF!</v>
      </c>
      <c r="T52" s="368" t="e">
        <f>SUM(#REF!)</f>
        <v>#REF!</v>
      </c>
      <c r="U52" s="368" t="e">
        <f>SUM(#REF!)</f>
        <v>#REF!</v>
      </c>
      <c r="V52" s="368">
        <f>'REGION I'!U1590</f>
        <v>0</v>
      </c>
      <c r="W52" s="368">
        <f>'REGION I'!V1590</f>
        <v>0</v>
      </c>
      <c r="X52" s="368">
        <f>'REGION I'!W1590</f>
        <v>0</v>
      </c>
      <c r="Y52" s="368">
        <f>'REGION I'!X1590</f>
        <v>0</v>
      </c>
      <c r="Z52" s="368">
        <f>'REGION I'!Y1590</f>
        <v>0</v>
      </c>
      <c r="AA52" s="368">
        <f>'REGION I'!Z1590</f>
        <v>0</v>
      </c>
      <c r="AB52" s="368">
        <f>'REGION I'!AA1590</f>
        <v>0</v>
      </c>
      <c r="AC52" s="368">
        <f>'REGION I'!AB1590</f>
        <v>0</v>
      </c>
      <c r="AD52" s="368">
        <f>'REGION I'!AC1590</f>
        <v>0</v>
      </c>
      <c r="AE52" s="368">
        <f>'REGION I'!AD1590</f>
        <v>0</v>
      </c>
      <c r="AF52" s="368">
        <f>'REGION I'!AE1590</f>
        <v>0</v>
      </c>
      <c r="AG52" s="368">
        <f>'REGION I'!AF1590</f>
        <v>0</v>
      </c>
      <c r="AH52" s="368">
        <f>'REGION I'!AG1590</f>
        <v>0</v>
      </c>
      <c r="AI52" s="368">
        <f>'REGION I'!AH1590</f>
        <v>0</v>
      </c>
      <c r="AJ52" s="368">
        <f>'REGION I'!AI1590</f>
        <v>0</v>
      </c>
      <c r="AK52" s="368">
        <f>'REGION I'!AJ1590</f>
        <v>0</v>
      </c>
      <c r="AL52" s="368">
        <f>'REGION I'!AK1590</f>
        <v>0</v>
      </c>
      <c r="AM52" s="368">
        <f>'REGION I'!AL1590</f>
        <v>0</v>
      </c>
      <c r="AN52" s="368">
        <f>'REGION I'!AM1590</f>
        <v>0</v>
      </c>
      <c r="AO52" s="368">
        <f>'REGION I'!AN1590</f>
        <v>0</v>
      </c>
      <c r="AP52" s="368">
        <f>'REGION I'!AO1590</f>
        <v>0</v>
      </c>
      <c r="AQ52" s="368">
        <f>'REGION I'!AP1590</f>
        <v>0</v>
      </c>
      <c r="AR52" s="368">
        <f>'REGION I'!AQ1590</f>
        <v>0</v>
      </c>
      <c r="AS52" s="368">
        <f>'REGION I'!AR1590</f>
        <v>0</v>
      </c>
      <c r="AT52" s="368">
        <f>'REGION I'!AS1590</f>
        <v>0</v>
      </c>
      <c r="AU52" s="368">
        <f>'REGION I'!AT1590</f>
        <v>0</v>
      </c>
      <c r="AV52" s="368">
        <f>'REGION I'!AU1590</f>
        <v>0</v>
      </c>
      <c r="AW52" s="368">
        <f>'REGION I'!AV1590</f>
        <v>0</v>
      </c>
      <c r="AX52" s="368">
        <f>'REGION I'!AW1590</f>
        <v>0</v>
      </c>
      <c r="AY52" s="368">
        <f>'REGION I'!AX1590</f>
        <v>0</v>
      </c>
      <c r="AZ52" s="368">
        <f>'REGION I'!AY1590</f>
        <v>0</v>
      </c>
      <c r="BA52" s="368">
        <f>'REGION I'!AZ1590</f>
        <v>0</v>
      </c>
      <c r="BB52" s="368">
        <f>'REGION I'!BA1590</f>
        <v>0</v>
      </c>
      <c r="BC52" s="368">
        <f>'REGION I'!BB1590</f>
        <v>0</v>
      </c>
      <c r="BD52" s="368">
        <f>'REGION I'!BC1590</f>
        <v>0</v>
      </c>
      <c r="BE52" s="368">
        <f>'REGION I'!BD1590</f>
        <v>0</v>
      </c>
      <c r="BF52" s="368">
        <f>'REGION I'!BE1590</f>
        <v>0</v>
      </c>
      <c r="BG52" s="368">
        <f>'REGION I'!BF1590</f>
        <v>0</v>
      </c>
      <c r="BH52" s="368">
        <f>'REGION I'!BG1590</f>
        <v>0</v>
      </c>
      <c r="BI52" s="368">
        <f>'REGION I'!BH1590</f>
        <v>0</v>
      </c>
      <c r="BJ52" s="368">
        <f>'REGION I'!BI1590</f>
        <v>0</v>
      </c>
      <c r="BK52" s="368">
        <f>'REGION I'!BJ1590</f>
        <v>0</v>
      </c>
      <c r="BL52" s="368">
        <f>'REGION I'!BK1590</f>
        <v>0</v>
      </c>
      <c r="BM52" s="368">
        <f>'REGION I'!BL1590</f>
        <v>0</v>
      </c>
      <c r="BN52" s="368">
        <f>'REGION I'!BM1590</f>
        <v>0</v>
      </c>
      <c r="BO52" s="368">
        <f>'REGION I'!BN1590</f>
        <v>0</v>
      </c>
      <c r="BP52" s="368">
        <f>'REGION I'!BO1590</f>
        <v>0</v>
      </c>
      <c r="BQ52" s="368">
        <f>'REGION I'!BP1590</f>
        <v>0</v>
      </c>
      <c r="BR52" s="368">
        <f>'REGION I'!BQ1590</f>
        <v>0</v>
      </c>
      <c r="BS52" s="368">
        <f>'REGION I'!BR1590</f>
        <v>0</v>
      </c>
      <c r="BT52" s="368">
        <f>'REGION I'!BS1590</f>
        <v>0</v>
      </c>
      <c r="BU52" s="368">
        <f>'REGION I'!BT1590</f>
        <v>0</v>
      </c>
      <c r="BV52" s="368">
        <f>'REGION I'!BU1590</f>
        <v>0</v>
      </c>
      <c r="BW52" s="368">
        <f>'REGION I'!BV1590</f>
        <v>0</v>
      </c>
      <c r="BX52" s="368">
        <f>'REGION I'!BW1590</f>
        <v>0</v>
      </c>
      <c r="BY52" s="368">
        <f>'REGION I'!BX1590</f>
        <v>0</v>
      </c>
      <c r="BZ52" s="368">
        <f>'REGION I'!BY1590</f>
        <v>0</v>
      </c>
      <c r="CA52" s="368">
        <f>'REGION I'!BZ1590</f>
        <v>0</v>
      </c>
      <c r="CB52" s="368">
        <f>'REGION I'!CA1590</f>
        <v>0</v>
      </c>
      <c r="CC52" s="368">
        <f>'REGION I'!CB1590</f>
        <v>0</v>
      </c>
      <c r="CD52" s="368">
        <f>'REGION I'!CC1590</f>
        <v>0</v>
      </c>
      <c r="CE52" s="368">
        <f>'REGION I'!CD1590</f>
        <v>0</v>
      </c>
      <c r="CF52" s="368">
        <f>'REGION I'!CE1590</f>
        <v>0</v>
      </c>
      <c r="CG52" s="368">
        <f>'REGION I'!CF1590</f>
        <v>0</v>
      </c>
      <c r="CH52" s="368">
        <f>'REGION I'!CG1590</f>
        <v>0</v>
      </c>
      <c r="CI52" s="368">
        <f>'REGION I'!CH1590</f>
        <v>0</v>
      </c>
      <c r="CJ52" s="368">
        <f>'REGION I'!CI1590</f>
        <v>0</v>
      </c>
      <c r="CK52" s="368">
        <f>'REGION I'!CJ1590</f>
        <v>0</v>
      </c>
      <c r="CL52" s="368">
        <f>'REGION I'!CK1590</f>
        <v>0</v>
      </c>
      <c r="CM52" s="368">
        <f>'REGION I'!CL1590</f>
        <v>0</v>
      </c>
      <c r="CN52" s="368">
        <f>'REGION I'!CM1590</f>
        <v>0</v>
      </c>
      <c r="CO52" s="368">
        <f>'REGION I'!CN1590</f>
        <v>0</v>
      </c>
      <c r="CP52" s="368">
        <f>'REGION I'!CO1590</f>
        <v>0</v>
      </c>
      <c r="CQ52" s="368">
        <f>'REGION I'!CP1590</f>
        <v>0</v>
      </c>
      <c r="CR52" s="368">
        <f>'REGION I'!CQ1590</f>
        <v>0</v>
      </c>
      <c r="CS52" s="368">
        <f>'REGION I'!CR1590</f>
        <v>0</v>
      </c>
      <c r="CT52" s="368">
        <f>'REGION I'!CS1590</f>
        <v>0</v>
      </c>
      <c r="CU52" s="368">
        <f>'REGION I'!CT1590</f>
        <v>0</v>
      </c>
      <c r="CV52" s="368">
        <f>'REGION I'!CU1590</f>
        <v>0</v>
      </c>
      <c r="CW52" s="368">
        <f>'REGION I'!CV1590</f>
        <v>0</v>
      </c>
      <c r="CX52" s="368">
        <f>'REGION I'!CW1590</f>
        <v>0</v>
      </c>
      <c r="CY52" s="368">
        <f>'REGION I'!CX1590</f>
        <v>0</v>
      </c>
      <c r="CZ52" s="368">
        <f>'REGION I'!CY1590</f>
        <v>0</v>
      </c>
      <c r="DA52" s="368">
        <f>'REGION I'!CZ1590</f>
        <v>0</v>
      </c>
      <c r="DB52" s="368">
        <f>'REGION I'!DA1590</f>
        <v>0</v>
      </c>
      <c r="DC52" s="368">
        <f>'REGION I'!DB1590</f>
        <v>0</v>
      </c>
      <c r="DD52" s="368">
        <f>'REGION I'!DC1590</f>
        <v>0</v>
      </c>
      <c r="DE52" s="368">
        <f>'REGION I'!DD1590</f>
        <v>0</v>
      </c>
      <c r="DF52" s="368">
        <f>'REGION I'!DE1590</f>
        <v>0</v>
      </c>
      <c r="DG52" s="368">
        <f>'REGION I'!DF1590</f>
        <v>0</v>
      </c>
      <c r="DH52" s="368">
        <f>'REGION I'!DG1590</f>
        <v>0</v>
      </c>
      <c r="DI52" s="368">
        <f>'REGION I'!DH1590</f>
        <v>0</v>
      </c>
      <c r="DJ52" s="368">
        <f>'REGION I'!DI1590</f>
        <v>0</v>
      </c>
      <c r="DK52" s="368">
        <f>'REGION I'!DJ1590</f>
        <v>0</v>
      </c>
      <c r="DL52" s="368">
        <f>'REGION I'!DK1590</f>
        <v>0</v>
      </c>
      <c r="DM52" s="368">
        <f>'REGION I'!DL1590</f>
        <v>0</v>
      </c>
      <c r="DN52" s="368">
        <f>'REGION I'!DM1590</f>
        <v>0</v>
      </c>
      <c r="DO52" s="368">
        <f>'REGION I'!DN1590</f>
        <v>0</v>
      </c>
      <c r="DP52" s="368">
        <f>'REGION I'!DO1590</f>
        <v>0</v>
      </c>
      <c r="DQ52" s="368">
        <f>'REGION I'!DP1590</f>
        <v>0</v>
      </c>
      <c r="DR52" s="368">
        <f>'REGION I'!DQ1590</f>
        <v>0</v>
      </c>
      <c r="DS52" s="368">
        <f>'REGION I'!DR1590</f>
        <v>0</v>
      </c>
      <c r="DT52" s="368">
        <f>'REGION I'!DS1590</f>
        <v>0</v>
      </c>
      <c r="DU52" s="368">
        <f>'REGION I'!DT1590</f>
        <v>0</v>
      </c>
      <c r="DV52" s="368">
        <f>'REGION I'!DU1590</f>
        <v>0</v>
      </c>
      <c r="DW52" s="368">
        <f>'REGION I'!DV1590</f>
        <v>0</v>
      </c>
      <c r="DX52" s="368">
        <f>'REGION I'!DW1590</f>
        <v>0</v>
      </c>
      <c r="DY52" s="368">
        <f>'REGION I'!DX1590</f>
        <v>0</v>
      </c>
      <c r="DZ52" s="368">
        <f>'REGION I'!DY1590</f>
        <v>0</v>
      </c>
      <c r="EA52" s="368">
        <f>'REGION I'!DZ1590</f>
        <v>0</v>
      </c>
      <c r="EB52" s="368">
        <f>'REGION I'!EA1590</f>
        <v>0</v>
      </c>
      <c r="EC52" s="368">
        <f>'REGION I'!EB1590</f>
        <v>0</v>
      </c>
      <c r="ED52" s="367"/>
      <c r="EE52" s="368" t="e">
        <f>SUM(#REF!)</f>
        <v>#REF!</v>
      </c>
      <c r="EF52" s="368" t="e">
        <f>SUM(#REF!)</f>
        <v>#REF!</v>
      </c>
      <c r="EG52" s="368" t="e">
        <f>SUM(#REF!)</f>
        <v>#REF!</v>
      </c>
      <c r="EH52" s="371"/>
      <c r="EI52" s="372" t="e">
        <f>SUM(#REF!)</f>
        <v>#REF!</v>
      </c>
      <c r="EJ52" s="368" t="e">
        <f>SUM(#REF!)</f>
        <v>#REF!</v>
      </c>
      <c r="EK52" s="371"/>
      <c r="EL52" s="372" t="e">
        <f>SUM(#REF!)</f>
        <v>#REF!</v>
      </c>
      <c r="EM52" s="368" t="e">
        <f>SUM(#REF!)</f>
        <v>#REF!</v>
      </c>
      <c r="EN52" s="371"/>
      <c r="EO52" s="372" t="e">
        <f>SUM(#REF!)</f>
        <v>#REF!</v>
      </c>
      <c r="EP52" s="368" t="e">
        <f>SUM(#REF!)</f>
        <v>#REF!</v>
      </c>
      <c r="EQ52" s="371"/>
      <c r="ER52" s="372" t="e">
        <f>SUM(#REF!)</f>
        <v>#REF!</v>
      </c>
      <c r="ES52" s="370" t="e">
        <f>SUM(#REF!)</f>
        <v>#REF!</v>
      </c>
      <c r="ET52" s="368" t="e">
        <f>SUM(#REF!)</f>
        <v>#REF!</v>
      </c>
      <c r="EU52" s="371"/>
      <c r="EV52" s="372" t="e">
        <f>SUM(#REF!)</f>
        <v>#REF!</v>
      </c>
      <c r="EW52" s="368" t="e">
        <f>SUM(#REF!)</f>
        <v>#REF!</v>
      </c>
      <c r="EX52" s="371"/>
      <c r="EY52" s="372" t="e">
        <f>SUM(#REF!)</f>
        <v>#REF!</v>
      </c>
      <c r="EZ52" s="368" t="e">
        <f>SUM(#REF!)</f>
        <v>#REF!</v>
      </c>
      <c r="FA52" s="371"/>
      <c r="FB52" s="372" t="e">
        <f>SUM(#REF!)</f>
        <v>#REF!</v>
      </c>
      <c r="FC52" s="368" t="e">
        <f>SUM(#REF!)</f>
        <v>#REF!</v>
      </c>
      <c r="FD52" s="371"/>
      <c r="FE52" s="372" t="e">
        <f>SUM(#REF!)</f>
        <v>#REF!</v>
      </c>
      <c r="FF52" s="368" t="e">
        <f>SUM(#REF!)</f>
        <v>#REF!</v>
      </c>
      <c r="FG52" s="371"/>
      <c r="FH52" s="372" t="e">
        <f>SUM(#REF!)</f>
        <v>#REF!</v>
      </c>
      <c r="FI52" s="368" t="e">
        <f>SUM(#REF!)</f>
        <v>#REF!</v>
      </c>
      <c r="FJ52" s="371"/>
      <c r="FK52" s="372" t="e">
        <f>SUM(#REF!)</f>
        <v>#REF!</v>
      </c>
      <c r="FL52" s="368" t="e">
        <f>SUM(#REF!)</f>
        <v>#REF!</v>
      </c>
      <c r="FM52" s="371"/>
      <c r="FN52" s="372" t="e">
        <f>SUM(#REF!)</f>
        <v>#REF!</v>
      </c>
      <c r="FO52" s="368" t="e">
        <f>SUM(#REF!)</f>
        <v>#REF!</v>
      </c>
      <c r="FP52" s="371"/>
      <c r="FQ52" s="372" t="e">
        <f>SUM(#REF!)</f>
        <v>#REF!</v>
      </c>
      <c r="FR52" s="368" t="e">
        <f>SUM(#REF!)</f>
        <v>#REF!</v>
      </c>
      <c r="FS52" s="371"/>
      <c r="FT52" s="372" t="e">
        <f>SUM(#REF!)</f>
        <v>#REF!</v>
      </c>
      <c r="FU52" s="368" t="e">
        <f>SUM(#REF!)</f>
        <v>#REF!</v>
      </c>
      <c r="FV52" s="371"/>
      <c r="FW52" s="372" t="e">
        <f>SUM(#REF!)</f>
        <v>#REF!</v>
      </c>
      <c r="FX52" s="370" t="e">
        <f>SUM(#REF!)</f>
        <v>#REF!</v>
      </c>
      <c r="FY52" s="368" t="e">
        <f>SUM(#REF!)</f>
        <v>#REF!</v>
      </c>
      <c r="FZ52" s="371"/>
      <c r="GA52" s="372" t="e">
        <f t="shared" si="46"/>
        <v>#REF!</v>
      </c>
      <c r="GB52" s="367"/>
      <c r="GC52" s="368" t="e">
        <f t="shared" si="47"/>
        <v>#REF!</v>
      </c>
      <c r="GD52" s="371"/>
      <c r="GE52" s="372" t="e">
        <f>SUM(#REF!)</f>
        <v>#REF!</v>
      </c>
      <c r="GF52" s="368" t="e">
        <f>SUM(#REF!)</f>
        <v>#REF!</v>
      </c>
      <c r="GG52" s="371"/>
      <c r="GH52" s="372" t="e">
        <f t="shared" ref="GH52:GN52" si="52">SUM(#REF!)</f>
        <v>#REF!</v>
      </c>
      <c r="GI52" s="368" t="e">
        <f t="shared" si="52"/>
        <v>#REF!</v>
      </c>
      <c r="GJ52" s="372" t="e">
        <f t="shared" si="52"/>
        <v>#REF!</v>
      </c>
      <c r="GK52" s="368" t="e">
        <f t="shared" si="52"/>
        <v>#REF!</v>
      </c>
      <c r="GL52" s="372" t="e">
        <f t="shared" si="52"/>
        <v>#REF!</v>
      </c>
      <c r="GM52" s="368" t="e">
        <f t="shared" si="52"/>
        <v>#REF!</v>
      </c>
      <c r="GN52" s="372" t="e">
        <f t="shared" si="52"/>
        <v>#REF!</v>
      </c>
      <c r="GO52" s="371"/>
      <c r="GP52" s="371"/>
      <c r="GQ52" s="372" t="e">
        <f>SUM(#REF!)</f>
        <v>#REF!</v>
      </c>
      <c r="GR52" s="372" t="e">
        <f>SUM(#REF!)</f>
        <v>#REF!</v>
      </c>
      <c r="GS52" s="372" t="e">
        <f>SUM(#REF!)</f>
        <v>#REF!</v>
      </c>
      <c r="GT52" s="371"/>
      <c r="GU52" s="371"/>
    </row>
    <row r="53" spans="1:203" ht="12.75">
      <c r="A53" s="373">
        <v>4</v>
      </c>
      <c r="B53" s="268" t="s">
        <v>132</v>
      </c>
      <c r="C53" s="248">
        <v>10</v>
      </c>
      <c r="D53" s="248">
        <v>1042</v>
      </c>
      <c r="E53" s="248">
        <v>3850</v>
      </c>
      <c r="F53" s="243">
        <v>14894</v>
      </c>
      <c r="G53" s="270"/>
      <c r="H53" s="367"/>
      <c r="I53" s="368">
        <f>'REGION I'!I1959</f>
        <v>0</v>
      </c>
      <c r="J53" s="368">
        <f>'REGION I'!J1959</f>
        <v>0</v>
      </c>
      <c r="K53" s="368">
        <f>'REGION I'!K1959</f>
        <v>0</v>
      </c>
      <c r="L53" s="368">
        <f>'REGION I'!L1959</f>
        <v>0</v>
      </c>
      <c r="M53" s="368">
        <f>'REGION I'!M1959</f>
        <v>0</v>
      </c>
      <c r="N53" s="368">
        <f>'REGION I'!N1959</f>
        <v>0</v>
      </c>
      <c r="O53" s="368">
        <f>'REGION I'!O1959</f>
        <v>0</v>
      </c>
      <c r="P53" s="369"/>
      <c r="Q53" s="369"/>
      <c r="R53" s="368" t="e">
        <f>SUM(#REF!)</f>
        <v>#REF!</v>
      </c>
      <c r="S53" s="370" t="e">
        <f>SUM(#REF!)</f>
        <v>#REF!</v>
      </c>
      <c r="T53" s="368" t="e">
        <f>SUM(#REF!)</f>
        <v>#REF!</v>
      </c>
      <c r="U53" s="368" t="e">
        <f>SUM(#REF!)</f>
        <v>#REF!</v>
      </c>
      <c r="V53" s="368">
        <f>'REGION I'!U1959</f>
        <v>0</v>
      </c>
      <c r="W53" s="368">
        <f>'REGION I'!V1959</f>
        <v>0</v>
      </c>
      <c r="X53" s="368">
        <f>'REGION I'!W1959</f>
        <v>0</v>
      </c>
      <c r="Y53" s="368">
        <f>'REGION I'!X1959</f>
        <v>0</v>
      </c>
      <c r="Z53" s="368">
        <f>'REGION I'!Y1959</f>
        <v>0</v>
      </c>
      <c r="AA53" s="368">
        <f>'REGION I'!Z1959</f>
        <v>0</v>
      </c>
      <c r="AB53" s="368">
        <f>'REGION I'!AA1959</f>
        <v>0</v>
      </c>
      <c r="AC53" s="368">
        <f>'REGION I'!AB1959</f>
        <v>0</v>
      </c>
      <c r="AD53" s="368">
        <f>'REGION I'!AC1959</f>
        <v>0</v>
      </c>
      <c r="AE53" s="368">
        <f>'REGION I'!AD1959</f>
        <v>0</v>
      </c>
      <c r="AF53" s="368">
        <f>'REGION I'!AE1959</f>
        <v>0</v>
      </c>
      <c r="AG53" s="368">
        <f>'REGION I'!AF1959</f>
        <v>0</v>
      </c>
      <c r="AH53" s="368">
        <f>'REGION I'!AG1959</f>
        <v>0</v>
      </c>
      <c r="AI53" s="368">
        <f>'REGION I'!AH1959</f>
        <v>0</v>
      </c>
      <c r="AJ53" s="368">
        <f>'REGION I'!AI1959</f>
        <v>0</v>
      </c>
      <c r="AK53" s="368">
        <f>'REGION I'!AJ1959</f>
        <v>0</v>
      </c>
      <c r="AL53" s="368">
        <f>'REGION I'!AK1959</f>
        <v>0</v>
      </c>
      <c r="AM53" s="368">
        <f>'REGION I'!AL1959</f>
        <v>0</v>
      </c>
      <c r="AN53" s="368">
        <f>'REGION I'!AM1959</f>
        <v>0</v>
      </c>
      <c r="AO53" s="368">
        <f>'REGION I'!AN1959</f>
        <v>0</v>
      </c>
      <c r="AP53" s="368">
        <f>'REGION I'!AO1959</f>
        <v>0</v>
      </c>
      <c r="AQ53" s="368">
        <f>'REGION I'!AP1959</f>
        <v>0</v>
      </c>
      <c r="AR53" s="368">
        <f>'REGION I'!AQ1959</f>
        <v>0</v>
      </c>
      <c r="AS53" s="368">
        <f>'REGION I'!AR1959</f>
        <v>0</v>
      </c>
      <c r="AT53" s="368">
        <f>'REGION I'!AS1959</f>
        <v>0</v>
      </c>
      <c r="AU53" s="368">
        <f>'REGION I'!AT1959</f>
        <v>0</v>
      </c>
      <c r="AV53" s="368">
        <f>'REGION I'!AU1959</f>
        <v>0</v>
      </c>
      <c r="AW53" s="368">
        <f>'REGION I'!AV1959</f>
        <v>0</v>
      </c>
      <c r="AX53" s="368">
        <f>'REGION I'!AW1959</f>
        <v>0</v>
      </c>
      <c r="AY53" s="368">
        <f>'REGION I'!AX1959</f>
        <v>0</v>
      </c>
      <c r="AZ53" s="368">
        <f>'REGION I'!AY1959</f>
        <v>0</v>
      </c>
      <c r="BA53" s="368">
        <f>'REGION I'!AZ1959</f>
        <v>0</v>
      </c>
      <c r="BB53" s="368">
        <f>'REGION I'!BA1959</f>
        <v>0</v>
      </c>
      <c r="BC53" s="368">
        <f>'REGION I'!BB1959</f>
        <v>0</v>
      </c>
      <c r="BD53" s="368">
        <f>'REGION I'!BC1959</f>
        <v>0</v>
      </c>
      <c r="BE53" s="368">
        <f>'REGION I'!BD1959</f>
        <v>0</v>
      </c>
      <c r="BF53" s="368">
        <f>'REGION I'!BE1959</f>
        <v>0</v>
      </c>
      <c r="BG53" s="368">
        <f>'REGION I'!BF1959</f>
        <v>0</v>
      </c>
      <c r="BH53" s="368">
        <f>'REGION I'!BG1959</f>
        <v>0</v>
      </c>
      <c r="BI53" s="368">
        <f>'REGION I'!BH1959</f>
        <v>0</v>
      </c>
      <c r="BJ53" s="368">
        <f>'REGION I'!BI1959</f>
        <v>0</v>
      </c>
      <c r="BK53" s="368">
        <f>'REGION I'!BJ1959</f>
        <v>0</v>
      </c>
      <c r="BL53" s="368">
        <f>'REGION I'!BK1959</f>
        <v>0</v>
      </c>
      <c r="BM53" s="368">
        <f>'REGION I'!BL1959</f>
        <v>0</v>
      </c>
      <c r="BN53" s="368">
        <f>'REGION I'!BM1959</f>
        <v>0</v>
      </c>
      <c r="BO53" s="368">
        <f>'REGION I'!BN1959</f>
        <v>0</v>
      </c>
      <c r="BP53" s="368">
        <f>'REGION I'!BO1959</f>
        <v>0</v>
      </c>
      <c r="BQ53" s="368">
        <f>'REGION I'!BP1959</f>
        <v>0</v>
      </c>
      <c r="BR53" s="368">
        <f>'REGION I'!BQ1959</f>
        <v>0</v>
      </c>
      <c r="BS53" s="368">
        <f>'REGION I'!BR1959</f>
        <v>0</v>
      </c>
      <c r="BT53" s="368">
        <f>'REGION I'!BS1959</f>
        <v>0</v>
      </c>
      <c r="BU53" s="368">
        <f>'REGION I'!BT1959</f>
        <v>0</v>
      </c>
      <c r="BV53" s="368">
        <f>'REGION I'!BU1959</f>
        <v>0</v>
      </c>
      <c r="BW53" s="368">
        <f>'REGION I'!BV1959</f>
        <v>0</v>
      </c>
      <c r="BX53" s="368">
        <f>'REGION I'!BW1959</f>
        <v>0</v>
      </c>
      <c r="BY53" s="368">
        <f>'REGION I'!BX1959</f>
        <v>0</v>
      </c>
      <c r="BZ53" s="368">
        <f>'REGION I'!BY1959</f>
        <v>0</v>
      </c>
      <c r="CA53" s="368">
        <f>'REGION I'!BZ1959</f>
        <v>0</v>
      </c>
      <c r="CB53" s="368">
        <f>'REGION I'!CA1959</f>
        <v>0</v>
      </c>
      <c r="CC53" s="368">
        <f>'REGION I'!CB1959</f>
        <v>0</v>
      </c>
      <c r="CD53" s="368">
        <f>'REGION I'!CC1959</f>
        <v>0</v>
      </c>
      <c r="CE53" s="368">
        <f>'REGION I'!CD1959</f>
        <v>0</v>
      </c>
      <c r="CF53" s="368">
        <f>'REGION I'!CE1959</f>
        <v>0</v>
      </c>
      <c r="CG53" s="368">
        <f>'REGION I'!CF1959</f>
        <v>0</v>
      </c>
      <c r="CH53" s="368">
        <f>'REGION I'!CG1959</f>
        <v>0</v>
      </c>
      <c r="CI53" s="368">
        <f>'REGION I'!CH1959</f>
        <v>0</v>
      </c>
      <c r="CJ53" s="368">
        <f>'REGION I'!CI1959</f>
        <v>0</v>
      </c>
      <c r="CK53" s="368">
        <f>'REGION I'!CJ1959</f>
        <v>0</v>
      </c>
      <c r="CL53" s="368">
        <f>'REGION I'!CK1959</f>
        <v>0</v>
      </c>
      <c r="CM53" s="368">
        <f>'REGION I'!CL1959</f>
        <v>0</v>
      </c>
      <c r="CN53" s="368">
        <f>'REGION I'!CM1959</f>
        <v>0</v>
      </c>
      <c r="CO53" s="368">
        <f>'REGION I'!CN1959</f>
        <v>0</v>
      </c>
      <c r="CP53" s="368">
        <f>'REGION I'!CO1959</f>
        <v>0</v>
      </c>
      <c r="CQ53" s="368">
        <f>'REGION I'!CP1959</f>
        <v>0</v>
      </c>
      <c r="CR53" s="368">
        <f>'REGION I'!CQ1959</f>
        <v>0</v>
      </c>
      <c r="CS53" s="368">
        <f>'REGION I'!CR1959</f>
        <v>0</v>
      </c>
      <c r="CT53" s="368">
        <f>'REGION I'!CS1959</f>
        <v>0</v>
      </c>
      <c r="CU53" s="368">
        <f>'REGION I'!CT1959</f>
        <v>0</v>
      </c>
      <c r="CV53" s="368">
        <f>'REGION I'!CU1959</f>
        <v>0</v>
      </c>
      <c r="CW53" s="368">
        <f>'REGION I'!CV1959</f>
        <v>0</v>
      </c>
      <c r="CX53" s="368">
        <f>'REGION I'!CW1959</f>
        <v>0</v>
      </c>
      <c r="CY53" s="368">
        <f>'REGION I'!CX1959</f>
        <v>0</v>
      </c>
      <c r="CZ53" s="368">
        <f>'REGION I'!CY1959</f>
        <v>0</v>
      </c>
      <c r="DA53" s="368">
        <f>'REGION I'!CZ1959</f>
        <v>0</v>
      </c>
      <c r="DB53" s="368">
        <f>'REGION I'!DA1959</f>
        <v>0</v>
      </c>
      <c r="DC53" s="368">
        <f>'REGION I'!DB1959</f>
        <v>0</v>
      </c>
      <c r="DD53" s="368">
        <f>'REGION I'!DC1959</f>
        <v>0</v>
      </c>
      <c r="DE53" s="368">
        <f>'REGION I'!DD1959</f>
        <v>0</v>
      </c>
      <c r="DF53" s="368">
        <f>'REGION I'!DE1959</f>
        <v>0</v>
      </c>
      <c r="DG53" s="368">
        <f>'REGION I'!DF1959</f>
        <v>0</v>
      </c>
      <c r="DH53" s="368">
        <f>'REGION I'!DG1959</f>
        <v>0</v>
      </c>
      <c r="DI53" s="368">
        <f>'REGION I'!DH1959</f>
        <v>0</v>
      </c>
      <c r="DJ53" s="368">
        <f>'REGION I'!DI1959</f>
        <v>0</v>
      </c>
      <c r="DK53" s="368">
        <f>'REGION I'!DJ1959</f>
        <v>0</v>
      </c>
      <c r="DL53" s="368">
        <f>'REGION I'!DK1959</f>
        <v>0</v>
      </c>
      <c r="DM53" s="368">
        <f>'REGION I'!DL1959</f>
        <v>0</v>
      </c>
      <c r="DN53" s="368">
        <f>'REGION I'!DM1959</f>
        <v>0</v>
      </c>
      <c r="DO53" s="368">
        <f>'REGION I'!DN1959</f>
        <v>0</v>
      </c>
      <c r="DP53" s="368">
        <f>'REGION I'!DO1959</f>
        <v>0</v>
      </c>
      <c r="DQ53" s="368">
        <f>'REGION I'!DP1959</f>
        <v>0</v>
      </c>
      <c r="DR53" s="368">
        <f>'REGION I'!DQ1959</f>
        <v>0</v>
      </c>
      <c r="DS53" s="368">
        <f>'REGION I'!DR1959</f>
        <v>0</v>
      </c>
      <c r="DT53" s="368">
        <f>'REGION I'!DS1959</f>
        <v>0</v>
      </c>
      <c r="DU53" s="368">
        <f>'REGION I'!DT1959</f>
        <v>0</v>
      </c>
      <c r="DV53" s="368">
        <f>'REGION I'!DU1959</f>
        <v>0</v>
      </c>
      <c r="DW53" s="368">
        <f>'REGION I'!DV1959</f>
        <v>0</v>
      </c>
      <c r="DX53" s="368">
        <f>'REGION I'!DW1959</f>
        <v>0</v>
      </c>
      <c r="DY53" s="368">
        <f>'REGION I'!DX1959</f>
        <v>0</v>
      </c>
      <c r="DZ53" s="368">
        <f>'REGION I'!DY1959</f>
        <v>0</v>
      </c>
      <c r="EA53" s="368">
        <f>'REGION I'!DZ1959</f>
        <v>0</v>
      </c>
      <c r="EB53" s="368">
        <f>'REGION I'!EA1959</f>
        <v>0</v>
      </c>
      <c r="EC53" s="368">
        <f>'REGION I'!EB1959</f>
        <v>0</v>
      </c>
      <c r="ED53" s="367"/>
      <c r="EE53" s="368" t="e">
        <f>SUM(#REF!)</f>
        <v>#REF!</v>
      </c>
      <c r="EF53" s="368" t="e">
        <f>SUM(#REF!)</f>
        <v>#REF!</v>
      </c>
      <c r="EG53" s="368" t="e">
        <f>SUM(#REF!)</f>
        <v>#REF!</v>
      </c>
      <c r="EH53" s="371"/>
      <c r="EI53" s="372" t="e">
        <f>SUM(#REF!)</f>
        <v>#REF!</v>
      </c>
      <c r="EJ53" s="368" t="e">
        <f>SUM(#REF!)</f>
        <v>#REF!</v>
      </c>
      <c r="EK53" s="371"/>
      <c r="EL53" s="372" t="e">
        <f>SUM(#REF!)</f>
        <v>#REF!</v>
      </c>
      <c r="EM53" s="368" t="e">
        <f>SUM(#REF!)</f>
        <v>#REF!</v>
      </c>
      <c r="EN53" s="371"/>
      <c r="EO53" s="372" t="e">
        <f>SUM(#REF!)</f>
        <v>#REF!</v>
      </c>
      <c r="EP53" s="368" t="e">
        <f>SUM(#REF!)</f>
        <v>#REF!</v>
      </c>
      <c r="EQ53" s="371"/>
      <c r="ER53" s="372" t="e">
        <f>SUM(#REF!)</f>
        <v>#REF!</v>
      </c>
      <c r="ES53" s="370" t="e">
        <f>SUM(#REF!)</f>
        <v>#REF!</v>
      </c>
      <c r="ET53" s="368" t="e">
        <f>SUM(#REF!)</f>
        <v>#REF!</v>
      </c>
      <c r="EU53" s="371"/>
      <c r="EV53" s="372" t="e">
        <f>SUM(#REF!)</f>
        <v>#REF!</v>
      </c>
      <c r="EW53" s="368" t="e">
        <f>SUM(#REF!)</f>
        <v>#REF!</v>
      </c>
      <c r="EX53" s="371"/>
      <c r="EY53" s="372" t="e">
        <f>SUM(#REF!)</f>
        <v>#REF!</v>
      </c>
      <c r="EZ53" s="368" t="e">
        <f>SUM(#REF!)</f>
        <v>#REF!</v>
      </c>
      <c r="FA53" s="371"/>
      <c r="FB53" s="372" t="e">
        <f>SUM(#REF!)</f>
        <v>#REF!</v>
      </c>
      <c r="FC53" s="368" t="e">
        <f>SUM(#REF!)</f>
        <v>#REF!</v>
      </c>
      <c r="FD53" s="371"/>
      <c r="FE53" s="372" t="e">
        <f>SUM(#REF!)</f>
        <v>#REF!</v>
      </c>
      <c r="FF53" s="368" t="e">
        <f>SUM(#REF!)</f>
        <v>#REF!</v>
      </c>
      <c r="FG53" s="371"/>
      <c r="FH53" s="372" t="e">
        <f>SUM(#REF!)</f>
        <v>#REF!</v>
      </c>
      <c r="FI53" s="368" t="e">
        <f>SUM(#REF!)</f>
        <v>#REF!</v>
      </c>
      <c r="FJ53" s="371"/>
      <c r="FK53" s="372" t="e">
        <f>SUM(#REF!)</f>
        <v>#REF!</v>
      </c>
      <c r="FL53" s="368" t="e">
        <f>SUM(#REF!)</f>
        <v>#REF!</v>
      </c>
      <c r="FM53" s="371"/>
      <c r="FN53" s="372" t="e">
        <f>SUM(#REF!)</f>
        <v>#REF!</v>
      </c>
      <c r="FO53" s="368" t="e">
        <f>SUM(#REF!)</f>
        <v>#REF!</v>
      </c>
      <c r="FP53" s="371"/>
      <c r="FQ53" s="372" t="e">
        <f>SUM(#REF!)</f>
        <v>#REF!</v>
      </c>
      <c r="FR53" s="368" t="e">
        <f>SUM(#REF!)</f>
        <v>#REF!</v>
      </c>
      <c r="FS53" s="371"/>
      <c r="FT53" s="372" t="e">
        <f>SUM(#REF!)</f>
        <v>#REF!</v>
      </c>
      <c r="FU53" s="368" t="e">
        <f>SUM(#REF!)</f>
        <v>#REF!</v>
      </c>
      <c r="FV53" s="371"/>
      <c r="FW53" s="372" t="e">
        <f>SUM(#REF!)</f>
        <v>#REF!</v>
      </c>
      <c r="FX53" s="370" t="e">
        <f>SUM(#REF!)</f>
        <v>#REF!</v>
      </c>
      <c r="FY53" s="368" t="e">
        <f>SUM(#REF!)</f>
        <v>#REF!</v>
      </c>
      <c r="FZ53" s="371"/>
      <c r="GA53" s="372" t="e">
        <f t="shared" si="46"/>
        <v>#REF!</v>
      </c>
      <c r="GB53" s="367"/>
      <c r="GC53" s="368" t="e">
        <f t="shared" si="47"/>
        <v>#REF!</v>
      </c>
      <c r="GD53" s="371"/>
      <c r="GE53" s="372" t="e">
        <f>SUM(#REF!)</f>
        <v>#REF!</v>
      </c>
      <c r="GF53" s="368" t="e">
        <f>SUM(#REF!)</f>
        <v>#REF!</v>
      </c>
      <c r="GG53" s="371"/>
      <c r="GH53" s="372" t="e">
        <f t="shared" ref="GH53:GN53" si="53">SUM(#REF!)</f>
        <v>#REF!</v>
      </c>
      <c r="GI53" s="368" t="e">
        <f t="shared" si="53"/>
        <v>#REF!</v>
      </c>
      <c r="GJ53" s="372" t="e">
        <f t="shared" si="53"/>
        <v>#REF!</v>
      </c>
      <c r="GK53" s="368" t="e">
        <f t="shared" si="53"/>
        <v>#REF!</v>
      </c>
      <c r="GL53" s="372" t="e">
        <f t="shared" si="53"/>
        <v>#REF!</v>
      </c>
      <c r="GM53" s="368" t="e">
        <f t="shared" si="53"/>
        <v>#REF!</v>
      </c>
      <c r="GN53" s="372" t="e">
        <f t="shared" si="53"/>
        <v>#REF!</v>
      </c>
      <c r="GO53" s="371"/>
      <c r="GP53" s="371"/>
      <c r="GQ53" s="372" t="e">
        <f>SUM(#REF!)</f>
        <v>#REF!</v>
      </c>
      <c r="GR53" s="372" t="e">
        <f>SUM(#REF!)</f>
        <v>#REF!</v>
      </c>
      <c r="GS53" s="372" t="e">
        <f>SUM(#REF!)</f>
        <v>#REF!</v>
      </c>
      <c r="GT53" s="371"/>
      <c r="GU53" s="371"/>
    </row>
    <row r="54" spans="1:203" ht="12.75">
      <c r="A54" s="373">
        <v>4</v>
      </c>
      <c r="B54" s="268" t="s">
        <v>173</v>
      </c>
      <c r="C54" s="248">
        <v>28</v>
      </c>
      <c r="D54" s="248">
        <v>3544</v>
      </c>
      <c r="E54" s="248">
        <v>13731</v>
      </c>
      <c r="F54" s="243">
        <v>51439</v>
      </c>
      <c r="G54" s="270"/>
      <c r="H54" s="367"/>
      <c r="I54" s="368">
        <f>'REGION I'!I1972</f>
        <v>0</v>
      </c>
      <c r="J54" s="368">
        <f>'REGION I'!J1972</f>
        <v>0</v>
      </c>
      <c r="K54" s="368">
        <f>'REGION I'!K1972</f>
        <v>0</v>
      </c>
      <c r="L54" s="368">
        <f>'REGION I'!L1972</f>
        <v>0</v>
      </c>
      <c r="M54" s="368">
        <f>'REGION I'!M1972</f>
        <v>0</v>
      </c>
      <c r="N54" s="368">
        <f>'REGION I'!N1972</f>
        <v>0</v>
      </c>
      <c r="O54" s="368">
        <f>'REGION I'!O1972</f>
        <v>0</v>
      </c>
      <c r="P54" s="369"/>
      <c r="Q54" s="369"/>
      <c r="R54" s="368" t="e">
        <f>SUM(#REF!)</f>
        <v>#REF!</v>
      </c>
      <c r="S54" s="370" t="e">
        <f>SUM(#REF!)</f>
        <v>#REF!</v>
      </c>
      <c r="T54" s="368" t="e">
        <f>SUM(#REF!)</f>
        <v>#REF!</v>
      </c>
      <c r="U54" s="368" t="e">
        <f>SUM(#REF!)</f>
        <v>#REF!</v>
      </c>
      <c r="V54" s="368">
        <f>'REGION I'!U1972</f>
        <v>0</v>
      </c>
      <c r="W54" s="368">
        <f>'REGION I'!V1972</f>
        <v>0</v>
      </c>
      <c r="X54" s="368">
        <f>'REGION I'!W1972</f>
        <v>0</v>
      </c>
      <c r="Y54" s="368">
        <f>'REGION I'!X1972</f>
        <v>0</v>
      </c>
      <c r="Z54" s="368">
        <f>'REGION I'!Y1972</f>
        <v>0</v>
      </c>
      <c r="AA54" s="368">
        <f>'REGION I'!Z1972</f>
        <v>0</v>
      </c>
      <c r="AB54" s="368">
        <f>'REGION I'!AA1972</f>
        <v>0</v>
      </c>
      <c r="AC54" s="368">
        <f>'REGION I'!AB1972</f>
        <v>0</v>
      </c>
      <c r="AD54" s="368">
        <f>'REGION I'!AC1972</f>
        <v>0</v>
      </c>
      <c r="AE54" s="368">
        <f>'REGION I'!AD1972</f>
        <v>0</v>
      </c>
      <c r="AF54" s="368">
        <f>'REGION I'!AE1972</f>
        <v>0</v>
      </c>
      <c r="AG54" s="368">
        <f>'REGION I'!AF1972</f>
        <v>0</v>
      </c>
      <c r="AH54" s="368">
        <f>'REGION I'!AG1972</f>
        <v>0</v>
      </c>
      <c r="AI54" s="368">
        <f>'REGION I'!AH1972</f>
        <v>0</v>
      </c>
      <c r="AJ54" s="368">
        <f>'REGION I'!AI1972</f>
        <v>0</v>
      </c>
      <c r="AK54" s="368">
        <f>'REGION I'!AJ1972</f>
        <v>0</v>
      </c>
      <c r="AL54" s="368">
        <f>'REGION I'!AK1972</f>
        <v>0</v>
      </c>
      <c r="AM54" s="368">
        <f>'REGION I'!AL1972</f>
        <v>0</v>
      </c>
      <c r="AN54" s="368">
        <f>'REGION I'!AM1972</f>
        <v>0</v>
      </c>
      <c r="AO54" s="368">
        <f>'REGION I'!AN1972</f>
        <v>0</v>
      </c>
      <c r="AP54" s="368">
        <f>'REGION I'!AO1972</f>
        <v>0</v>
      </c>
      <c r="AQ54" s="368">
        <f>'REGION I'!AP1972</f>
        <v>0</v>
      </c>
      <c r="AR54" s="368">
        <f>'REGION I'!AQ1972</f>
        <v>0</v>
      </c>
      <c r="AS54" s="368">
        <f>'REGION I'!AR1972</f>
        <v>0</v>
      </c>
      <c r="AT54" s="368">
        <f>'REGION I'!AS1972</f>
        <v>0</v>
      </c>
      <c r="AU54" s="368">
        <f>'REGION I'!AT1972</f>
        <v>0</v>
      </c>
      <c r="AV54" s="368">
        <f>'REGION I'!AU1972</f>
        <v>0</v>
      </c>
      <c r="AW54" s="368">
        <f>'REGION I'!AV1972</f>
        <v>0</v>
      </c>
      <c r="AX54" s="368">
        <f>'REGION I'!AW1972</f>
        <v>0</v>
      </c>
      <c r="AY54" s="368">
        <f>'REGION I'!AX1972</f>
        <v>0</v>
      </c>
      <c r="AZ54" s="368">
        <f>'REGION I'!AY1972</f>
        <v>0</v>
      </c>
      <c r="BA54" s="368">
        <f>'REGION I'!AZ1972</f>
        <v>0</v>
      </c>
      <c r="BB54" s="368">
        <f>'REGION I'!BA1972</f>
        <v>0</v>
      </c>
      <c r="BC54" s="368">
        <f>'REGION I'!BB1972</f>
        <v>0</v>
      </c>
      <c r="BD54" s="368">
        <f>'REGION I'!BC1972</f>
        <v>0</v>
      </c>
      <c r="BE54" s="368">
        <f>'REGION I'!BD1972</f>
        <v>0</v>
      </c>
      <c r="BF54" s="368">
        <f>'REGION I'!BE1972</f>
        <v>0</v>
      </c>
      <c r="BG54" s="368">
        <f>'REGION I'!BF1972</f>
        <v>0</v>
      </c>
      <c r="BH54" s="368">
        <f>'REGION I'!BG1972</f>
        <v>0</v>
      </c>
      <c r="BI54" s="368">
        <f>'REGION I'!BH1972</f>
        <v>0</v>
      </c>
      <c r="BJ54" s="368">
        <f>'REGION I'!BI1972</f>
        <v>0</v>
      </c>
      <c r="BK54" s="368">
        <f>'REGION I'!BJ1972</f>
        <v>0</v>
      </c>
      <c r="BL54" s="368">
        <f>'REGION I'!BK1972</f>
        <v>0</v>
      </c>
      <c r="BM54" s="368">
        <f>'REGION I'!BL1972</f>
        <v>0</v>
      </c>
      <c r="BN54" s="368">
        <f>'REGION I'!BM1972</f>
        <v>0</v>
      </c>
      <c r="BO54" s="368">
        <f>'REGION I'!BN1972</f>
        <v>0</v>
      </c>
      <c r="BP54" s="368">
        <f>'REGION I'!BO1972</f>
        <v>0</v>
      </c>
      <c r="BQ54" s="368">
        <f>'REGION I'!BP1972</f>
        <v>0</v>
      </c>
      <c r="BR54" s="368">
        <f>'REGION I'!BQ1972</f>
        <v>0</v>
      </c>
      <c r="BS54" s="368">
        <f>'REGION I'!BR1972</f>
        <v>0</v>
      </c>
      <c r="BT54" s="368">
        <f>'REGION I'!BS1972</f>
        <v>0</v>
      </c>
      <c r="BU54" s="368">
        <f>'REGION I'!BT1972</f>
        <v>0</v>
      </c>
      <c r="BV54" s="368">
        <f>'REGION I'!BU1972</f>
        <v>0</v>
      </c>
      <c r="BW54" s="368">
        <f>'REGION I'!BV1972</f>
        <v>0</v>
      </c>
      <c r="BX54" s="368">
        <f>'REGION I'!BW1972</f>
        <v>0</v>
      </c>
      <c r="BY54" s="368">
        <f>'REGION I'!BX1972</f>
        <v>0</v>
      </c>
      <c r="BZ54" s="368">
        <f>'REGION I'!BY1972</f>
        <v>0</v>
      </c>
      <c r="CA54" s="368">
        <f>'REGION I'!BZ1972</f>
        <v>0</v>
      </c>
      <c r="CB54" s="368">
        <f>'REGION I'!CA1972</f>
        <v>0</v>
      </c>
      <c r="CC54" s="368">
        <f>'REGION I'!CB1972</f>
        <v>0</v>
      </c>
      <c r="CD54" s="368">
        <f>'REGION I'!CC1972</f>
        <v>0</v>
      </c>
      <c r="CE54" s="368">
        <f>'REGION I'!CD1972</f>
        <v>0</v>
      </c>
      <c r="CF54" s="368">
        <f>'REGION I'!CE1972</f>
        <v>0</v>
      </c>
      <c r="CG54" s="368">
        <f>'REGION I'!CF1972</f>
        <v>0</v>
      </c>
      <c r="CH54" s="368">
        <f>'REGION I'!CG1972</f>
        <v>0</v>
      </c>
      <c r="CI54" s="368">
        <f>'REGION I'!CH1972</f>
        <v>0</v>
      </c>
      <c r="CJ54" s="368">
        <f>'REGION I'!CI1972</f>
        <v>0</v>
      </c>
      <c r="CK54" s="368">
        <f>'REGION I'!CJ1972</f>
        <v>0</v>
      </c>
      <c r="CL54" s="368">
        <f>'REGION I'!CK1972</f>
        <v>0</v>
      </c>
      <c r="CM54" s="368">
        <f>'REGION I'!CL1972</f>
        <v>0</v>
      </c>
      <c r="CN54" s="368">
        <f>'REGION I'!CM1972</f>
        <v>0</v>
      </c>
      <c r="CO54" s="368">
        <f>'REGION I'!CN1972</f>
        <v>0</v>
      </c>
      <c r="CP54" s="368">
        <f>'REGION I'!CO1972</f>
        <v>0</v>
      </c>
      <c r="CQ54" s="368">
        <f>'REGION I'!CP1972</f>
        <v>0</v>
      </c>
      <c r="CR54" s="368">
        <f>'REGION I'!CQ1972</f>
        <v>0</v>
      </c>
      <c r="CS54" s="368">
        <f>'REGION I'!CR1972</f>
        <v>0</v>
      </c>
      <c r="CT54" s="368">
        <f>'REGION I'!CS1972</f>
        <v>0</v>
      </c>
      <c r="CU54" s="368">
        <f>'REGION I'!CT1972</f>
        <v>0</v>
      </c>
      <c r="CV54" s="368">
        <f>'REGION I'!CU1972</f>
        <v>0</v>
      </c>
      <c r="CW54" s="368">
        <f>'REGION I'!CV1972</f>
        <v>0</v>
      </c>
      <c r="CX54" s="368">
        <f>'REGION I'!CW1972</f>
        <v>0</v>
      </c>
      <c r="CY54" s="368">
        <f>'REGION I'!CX1972</f>
        <v>0</v>
      </c>
      <c r="CZ54" s="368">
        <f>'REGION I'!CY1972</f>
        <v>0</v>
      </c>
      <c r="DA54" s="368">
        <f>'REGION I'!CZ1972</f>
        <v>0</v>
      </c>
      <c r="DB54" s="368">
        <f>'REGION I'!DA1972</f>
        <v>0</v>
      </c>
      <c r="DC54" s="368">
        <f>'REGION I'!DB1972</f>
        <v>0</v>
      </c>
      <c r="DD54" s="368">
        <f>'REGION I'!DC1972</f>
        <v>0</v>
      </c>
      <c r="DE54" s="368">
        <f>'REGION I'!DD1972</f>
        <v>0</v>
      </c>
      <c r="DF54" s="368">
        <f>'REGION I'!DE1972</f>
        <v>0</v>
      </c>
      <c r="DG54" s="368">
        <f>'REGION I'!DF1972</f>
        <v>0</v>
      </c>
      <c r="DH54" s="368">
        <f>'REGION I'!DG1972</f>
        <v>0</v>
      </c>
      <c r="DI54" s="368">
        <f>'REGION I'!DH1972</f>
        <v>0</v>
      </c>
      <c r="DJ54" s="368">
        <f>'REGION I'!DI1972</f>
        <v>0</v>
      </c>
      <c r="DK54" s="368">
        <f>'REGION I'!DJ1972</f>
        <v>0</v>
      </c>
      <c r="DL54" s="368">
        <f>'REGION I'!DK1972</f>
        <v>0</v>
      </c>
      <c r="DM54" s="368">
        <f>'REGION I'!DL1972</f>
        <v>0</v>
      </c>
      <c r="DN54" s="368">
        <f>'REGION I'!DM1972</f>
        <v>0</v>
      </c>
      <c r="DO54" s="368">
        <f>'REGION I'!DN1972</f>
        <v>0</v>
      </c>
      <c r="DP54" s="368">
        <f>'REGION I'!DO1972</f>
        <v>0</v>
      </c>
      <c r="DQ54" s="368">
        <f>'REGION I'!DP1972</f>
        <v>0</v>
      </c>
      <c r="DR54" s="368">
        <f>'REGION I'!DQ1972</f>
        <v>0</v>
      </c>
      <c r="DS54" s="368">
        <f>'REGION I'!DR1972</f>
        <v>0</v>
      </c>
      <c r="DT54" s="368">
        <f>'REGION I'!DS1972</f>
        <v>0</v>
      </c>
      <c r="DU54" s="368">
        <f>'REGION I'!DT1972</f>
        <v>0</v>
      </c>
      <c r="DV54" s="368">
        <f>'REGION I'!DU1972</f>
        <v>0</v>
      </c>
      <c r="DW54" s="368">
        <f>'REGION I'!DV1972</f>
        <v>0</v>
      </c>
      <c r="DX54" s="368">
        <f>'REGION I'!DW1972</f>
        <v>0</v>
      </c>
      <c r="DY54" s="368">
        <f>'REGION I'!DX1972</f>
        <v>0</v>
      </c>
      <c r="DZ54" s="368">
        <f>'REGION I'!DY1972</f>
        <v>0</v>
      </c>
      <c r="EA54" s="368">
        <f>'REGION I'!DZ1972</f>
        <v>0</v>
      </c>
      <c r="EB54" s="368">
        <f>'REGION I'!EA1972</f>
        <v>0</v>
      </c>
      <c r="EC54" s="368">
        <f>'REGION I'!EB1972</f>
        <v>0</v>
      </c>
      <c r="ED54" s="367"/>
      <c r="EE54" s="368" t="e">
        <f>SUM(#REF!)</f>
        <v>#REF!</v>
      </c>
      <c r="EF54" s="368" t="e">
        <f>SUM(#REF!)</f>
        <v>#REF!</v>
      </c>
      <c r="EG54" s="368" t="e">
        <f>SUM(#REF!)</f>
        <v>#REF!</v>
      </c>
      <c r="EH54" s="371"/>
      <c r="EI54" s="372" t="e">
        <f>SUM(#REF!)</f>
        <v>#REF!</v>
      </c>
      <c r="EJ54" s="368" t="e">
        <f>SUM(#REF!)</f>
        <v>#REF!</v>
      </c>
      <c r="EK54" s="371"/>
      <c r="EL54" s="372" t="e">
        <f>SUM(#REF!)</f>
        <v>#REF!</v>
      </c>
      <c r="EM54" s="368" t="e">
        <f>SUM(#REF!)</f>
        <v>#REF!</v>
      </c>
      <c r="EN54" s="371"/>
      <c r="EO54" s="372" t="e">
        <f>SUM(#REF!)</f>
        <v>#REF!</v>
      </c>
      <c r="EP54" s="368" t="e">
        <f>SUM(#REF!)</f>
        <v>#REF!</v>
      </c>
      <c r="EQ54" s="371"/>
      <c r="ER54" s="372" t="e">
        <f>SUM(#REF!)</f>
        <v>#REF!</v>
      </c>
      <c r="ES54" s="370" t="e">
        <f>SUM(#REF!)</f>
        <v>#REF!</v>
      </c>
      <c r="ET54" s="368" t="e">
        <f>SUM(#REF!)</f>
        <v>#REF!</v>
      </c>
      <c r="EU54" s="371"/>
      <c r="EV54" s="372" t="e">
        <f>SUM(#REF!)</f>
        <v>#REF!</v>
      </c>
      <c r="EW54" s="368" t="e">
        <f>SUM(#REF!)</f>
        <v>#REF!</v>
      </c>
      <c r="EX54" s="371"/>
      <c r="EY54" s="372" t="e">
        <f>SUM(#REF!)</f>
        <v>#REF!</v>
      </c>
      <c r="EZ54" s="368" t="e">
        <f>SUM(#REF!)</f>
        <v>#REF!</v>
      </c>
      <c r="FA54" s="371"/>
      <c r="FB54" s="372" t="e">
        <f>SUM(#REF!)</f>
        <v>#REF!</v>
      </c>
      <c r="FC54" s="368" t="e">
        <f>SUM(#REF!)</f>
        <v>#REF!</v>
      </c>
      <c r="FD54" s="371"/>
      <c r="FE54" s="372" t="e">
        <f>SUM(#REF!)</f>
        <v>#REF!</v>
      </c>
      <c r="FF54" s="368" t="e">
        <f>SUM(#REF!)</f>
        <v>#REF!</v>
      </c>
      <c r="FG54" s="371"/>
      <c r="FH54" s="372" t="e">
        <f>SUM(#REF!)</f>
        <v>#REF!</v>
      </c>
      <c r="FI54" s="368" t="e">
        <f>SUM(#REF!)</f>
        <v>#REF!</v>
      </c>
      <c r="FJ54" s="371"/>
      <c r="FK54" s="372" t="e">
        <f>SUM(#REF!)</f>
        <v>#REF!</v>
      </c>
      <c r="FL54" s="368" t="e">
        <f>SUM(#REF!)</f>
        <v>#REF!</v>
      </c>
      <c r="FM54" s="371"/>
      <c r="FN54" s="372" t="e">
        <f>SUM(#REF!)</f>
        <v>#REF!</v>
      </c>
      <c r="FO54" s="368" t="e">
        <f>SUM(#REF!)</f>
        <v>#REF!</v>
      </c>
      <c r="FP54" s="371"/>
      <c r="FQ54" s="372" t="e">
        <f>SUM(#REF!)</f>
        <v>#REF!</v>
      </c>
      <c r="FR54" s="368" t="e">
        <f>SUM(#REF!)</f>
        <v>#REF!</v>
      </c>
      <c r="FS54" s="371"/>
      <c r="FT54" s="372" t="e">
        <f>SUM(#REF!)</f>
        <v>#REF!</v>
      </c>
      <c r="FU54" s="368" t="e">
        <f>SUM(#REF!)</f>
        <v>#REF!</v>
      </c>
      <c r="FV54" s="371"/>
      <c r="FW54" s="372" t="e">
        <f>SUM(#REF!)</f>
        <v>#REF!</v>
      </c>
      <c r="FX54" s="370" t="e">
        <f>SUM(#REF!)</f>
        <v>#REF!</v>
      </c>
      <c r="FY54" s="368" t="e">
        <f>SUM(#REF!)</f>
        <v>#REF!</v>
      </c>
      <c r="FZ54" s="371"/>
      <c r="GA54" s="372" t="e">
        <f t="shared" si="46"/>
        <v>#REF!</v>
      </c>
      <c r="GB54" s="367"/>
      <c r="GC54" s="368" t="e">
        <f t="shared" si="47"/>
        <v>#REF!</v>
      </c>
      <c r="GD54" s="371"/>
      <c r="GE54" s="372" t="e">
        <f>SUM(#REF!)</f>
        <v>#REF!</v>
      </c>
      <c r="GF54" s="368" t="e">
        <f>SUM(#REF!)</f>
        <v>#REF!</v>
      </c>
      <c r="GG54" s="371"/>
      <c r="GH54" s="372" t="e">
        <f t="shared" ref="GH54:GN54" si="54">SUM(#REF!)</f>
        <v>#REF!</v>
      </c>
      <c r="GI54" s="368" t="e">
        <f t="shared" si="54"/>
        <v>#REF!</v>
      </c>
      <c r="GJ54" s="372" t="e">
        <f t="shared" si="54"/>
        <v>#REF!</v>
      </c>
      <c r="GK54" s="368" t="e">
        <f t="shared" si="54"/>
        <v>#REF!</v>
      </c>
      <c r="GL54" s="372" t="e">
        <f t="shared" si="54"/>
        <v>#REF!</v>
      </c>
      <c r="GM54" s="368" t="e">
        <f t="shared" si="54"/>
        <v>#REF!</v>
      </c>
      <c r="GN54" s="372" t="e">
        <f t="shared" si="54"/>
        <v>#REF!</v>
      </c>
      <c r="GO54" s="371"/>
      <c r="GP54" s="371"/>
      <c r="GQ54" s="372" t="e">
        <f>SUM(#REF!)</f>
        <v>#REF!</v>
      </c>
      <c r="GR54" s="372" t="e">
        <f>SUM(#REF!)</f>
        <v>#REF!</v>
      </c>
      <c r="GS54" s="372" t="e">
        <f>SUM(#REF!)</f>
        <v>#REF!</v>
      </c>
      <c r="GT54" s="371"/>
      <c r="GU54" s="371"/>
    </row>
    <row r="55" spans="1:203" ht="12.75">
      <c r="A55" s="373">
        <v>4</v>
      </c>
      <c r="B55" s="268" t="s">
        <v>178</v>
      </c>
      <c r="C55" s="248">
        <v>34</v>
      </c>
      <c r="D55" s="248">
        <v>7402</v>
      </c>
      <c r="E55" s="248">
        <v>29900</v>
      </c>
      <c r="F55" s="243">
        <v>145935</v>
      </c>
      <c r="G55" s="270"/>
      <c r="H55" s="367"/>
      <c r="I55" s="368">
        <f>'REGION I'!I2120</f>
        <v>0</v>
      </c>
      <c r="J55" s="368">
        <f>'REGION I'!J2120</f>
        <v>0</v>
      </c>
      <c r="K55" s="368">
        <f>'REGION I'!K2120</f>
        <v>0</v>
      </c>
      <c r="L55" s="368">
        <f>'REGION I'!L2120</f>
        <v>0</v>
      </c>
      <c r="M55" s="368">
        <f>'REGION I'!M2120</f>
        <v>0</v>
      </c>
      <c r="N55" s="368">
        <f>'REGION I'!N2120</f>
        <v>0</v>
      </c>
      <c r="O55" s="368">
        <f>'REGION I'!O2120</f>
        <v>0</v>
      </c>
      <c r="P55" s="369"/>
      <c r="Q55" s="369"/>
      <c r="R55" s="368" t="e">
        <f>SUM(#REF!)</f>
        <v>#REF!</v>
      </c>
      <c r="S55" s="370" t="e">
        <f>SUM(#REF!)</f>
        <v>#REF!</v>
      </c>
      <c r="T55" s="368" t="e">
        <f>SUM(#REF!)</f>
        <v>#REF!</v>
      </c>
      <c r="U55" s="368" t="e">
        <f>SUM(#REF!)</f>
        <v>#REF!</v>
      </c>
      <c r="V55" s="368">
        <f>'REGION I'!U2142</f>
        <v>0</v>
      </c>
      <c r="W55" s="368">
        <f>'REGION I'!V2142</f>
        <v>0</v>
      </c>
      <c r="X55" s="368">
        <f>'REGION I'!W2142</f>
        <v>0</v>
      </c>
      <c r="Y55" s="368">
        <f>'REGION I'!X2142</f>
        <v>0</v>
      </c>
      <c r="Z55" s="368">
        <f>'REGION I'!Y2142</f>
        <v>0</v>
      </c>
      <c r="AA55" s="368">
        <f>'REGION I'!Z2142</f>
        <v>0</v>
      </c>
      <c r="AB55" s="368">
        <f>'REGION I'!AA2142</f>
        <v>0</v>
      </c>
      <c r="AC55" s="368">
        <f>'REGION I'!AB2142</f>
        <v>0</v>
      </c>
      <c r="AD55" s="368">
        <f>'REGION I'!AC2142</f>
        <v>0</v>
      </c>
      <c r="AE55" s="368">
        <f>'REGION I'!AD2142</f>
        <v>0</v>
      </c>
      <c r="AF55" s="368">
        <f>'REGION I'!AE2142</f>
        <v>0</v>
      </c>
      <c r="AG55" s="368">
        <f>'REGION I'!AF2142</f>
        <v>0</v>
      </c>
      <c r="AH55" s="368">
        <f>'REGION I'!AG2142</f>
        <v>0</v>
      </c>
      <c r="AI55" s="368">
        <f>'REGION I'!AH2142</f>
        <v>0</v>
      </c>
      <c r="AJ55" s="368">
        <f>'REGION I'!AI2142</f>
        <v>0</v>
      </c>
      <c r="AK55" s="368">
        <f>'REGION I'!AJ2142</f>
        <v>0</v>
      </c>
      <c r="AL55" s="368">
        <f>'REGION I'!AK2142</f>
        <v>0</v>
      </c>
      <c r="AM55" s="368">
        <f>'REGION I'!AL2142</f>
        <v>0</v>
      </c>
      <c r="AN55" s="368">
        <f>'REGION I'!AM2142</f>
        <v>0</v>
      </c>
      <c r="AO55" s="368">
        <f>'REGION I'!AN2142</f>
        <v>0</v>
      </c>
      <c r="AP55" s="368">
        <f>'REGION I'!AO2142</f>
        <v>0</v>
      </c>
      <c r="AQ55" s="368">
        <f>'REGION I'!AP2142</f>
        <v>0</v>
      </c>
      <c r="AR55" s="368">
        <f>'REGION I'!AQ2142</f>
        <v>0</v>
      </c>
      <c r="AS55" s="368">
        <f>'REGION I'!AR2142</f>
        <v>0</v>
      </c>
      <c r="AT55" s="368">
        <f>'REGION I'!AS2142</f>
        <v>0</v>
      </c>
      <c r="AU55" s="368">
        <f>'REGION I'!AT2142</f>
        <v>0</v>
      </c>
      <c r="AV55" s="368">
        <f>'REGION I'!AU2142</f>
        <v>0</v>
      </c>
      <c r="AW55" s="368">
        <f>'REGION I'!AV2142</f>
        <v>0</v>
      </c>
      <c r="AX55" s="368">
        <f>'REGION I'!AW2142</f>
        <v>0</v>
      </c>
      <c r="AY55" s="368">
        <f>'REGION I'!AX2142</f>
        <v>0</v>
      </c>
      <c r="AZ55" s="368">
        <f>'REGION I'!AY2142</f>
        <v>0</v>
      </c>
      <c r="BA55" s="368">
        <f>'REGION I'!AZ2142</f>
        <v>0</v>
      </c>
      <c r="BB55" s="368">
        <f>'REGION I'!BA2142</f>
        <v>0</v>
      </c>
      <c r="BC55" s="368">
        <f>'REGION I'!BB2142</f>
        <v>0</v>
      </c>
      <c r="BD55" s="368">
        <f>'REGION I'!BC2142</f>
        <v>0</v>
      </c>
      <c r="BE55" s="368">
        <f>'REGION I'!BD2142</f>
        <v>0</v>
      </c>
      <c r="BF55" s="368">
        <f>'REGION I'!BE2142</f>
        <v>0</v>
      </c>
      <c r="BG55" s="368">
        <f>'REGION I'!BF2142</f>
        <v>0</v>
      </c>
      <c r="BH55" s="368">
        <f>'REGION I'!BG2142</f>
        <v>0</v>
      </c>
      <c r="BI55" s="368">
        <f>'REGION I'!BH2142</f>
        <v>0</v>
      </c>
      <c r="BJ55" s="368">
        <f>'REGION I'!BI2142</f>
        <v>0</v>
      </c>
      <c r="BK55" s="368">
        <f>'REGION I'!BJ2142</f>
        <v>0</v>
      </c>
      <c r="BL55" s="368">
        <f>'REGION I'!BK2142</f>
        <v>0</v>
      </c>
      <c r="BM55" s="368">
        <f>'REGION I'!BL2142</f>
        <v>0</v>
      </c>
      <c r="BN55" s="368">
        <f>'REGION I'!BM2142</f>
        <v>0</v>
      </c>
      <c r="BO55" s="368">
        <f>'REGION I'!BN2142</f>
        <v>0</v>
      </c>
      <c r="BP55" s="368">
        <f>'REGION I'!BO2142</f>
        <v>0</v>
      </c>
      <c r="BQ55" s="368">
        <f>'REGION I'!BP2142</f>
        <v>0</v>
      </c>
      <c r="BR55" s="368">
        <f>'REGION I'!BQ2142</f>
        <v>0</v>
      </c>
      <c r="BS55" s="368">
        <f>'REGION I'!BR2142</f>
        <v>0</v>
      </c>
      <c r="BT55" s="368">
        <f>'REGION I'!BS2142</f>
        <v>0</v>
      </c>
      <c r="BU55" s="368">
        <f>'REGION I'!BT2142</f>
        <v>0</v>
      </c>
      <c r="BV55" s="368">
        <f>'REGION I'!BU2142</f>
        <v>0</v>
      </c>
      <c r="BW55" s="368">
        <f>'REGION I'!BV2142</f>
        <v>0</v>
      </c>
      <c r="BX55" s="368">
        <f>'REGION I'!BW2142</f>
        <v>0</v>
      </c>
      <c r="BY55" s="368">
        <f>'REGION I'!BX2142</f>
        <v>0</v>
      </c>
      <c r="BZ55" s="368">
        <f>'REGION I'!BY2142</f>
        <v>0</v>
      </c>
      <c r="CA55" s="368">
        <f>'REGION I'!BZ2142</f>
        <v>0</v>
      </c>
      <c r="CB55" s="368">
        <f>'REGION I'!CA2142</f>
        <v>0</v>
      </c>
      <c r="CC55" s="368">
        <f>'REGION I'!CB2142</f>
        <v>0</v>
      </c>
      <c r="CD55" s="368">
        <f>'REGION I'!CC2142</f>
        <v>0</v>
      </c>
      <c r="CE55" s="368">
        <f>'REGION I'!CD2142</f>
        <v>0</v>
      </c>
      <c r="CF55" s="368">
        <f>'REGION I'!CE2142</f>
        <v>0</v>
      </c>
      <c r="CG55" s="368">
        <f>'REGION I'!CF2142</f>
        <v>0</v>
      </c>
      <c r="CH55" s="368">
        <f>'REGION I'!CG2142</f>
        <v>0</v>
      </c>
      <c r="CI55" s="368">
        <f>'REGION I'!CH2142</f>
        <v>0</v>
      </c>
      <c r="CJ55" s="368">
        <f>'REGION I'!CI2142</f>
        <v>0</v>
      </c>
      <c r="CK55" s="368">
        <f>'REGION I'!CJ2142</f>
        <v>0</v>
      </c>
      <c r="CL55" s="368">
        <f>'REGION I'!CK2142</f>
        <v>0</v>
      </c>
      <c r="CM55" s="368">
        <f>'REGION I'!CL2142</f>
        <v>0</v>
      </c>
      <c r="CN55" s="368">
        <f>'REGION I'!CM2142</f>
        <v>0</v>
      </c>
      <c r="CO55" s="368">
        <f>'REGION I'!CN2142</f>
        <v>0</v>
      </c>
      <c r="CP55" s="368">
        <f>'REGION I'!CO2142</f>
        <v>0</v>
      </c>
      <c r="CQ55" s="368">
        <f>'REGION I'!CP2142</f>
        <v>0</v>
      </c>
      <c r="CR55" s="368">
        <f>'REGION I'!CQ2142</f>
        <v>0</v>
      </c>
      <c r="CS55" s="368">
        <f>'REGION I'!CR2142</f>
        <v>0</v>
      </c>
      <c r="CT55" s="368">
        <f>'REGION I'!CS2142</f>
        <v>0</v>
      </c>
      <c r="CU55" s="368">
        <f>'REGION I'!CT2142</f>
        <v>0</v>
      </c>
      <c r="CV55" s="368">
        <f>'REGION I'!CU2142</f>
        <v>0</v>
      </c>
      <c r="CW55" s="368">
        <f>'REGION I'!CV2142</f>
        <v>0</v>
      </c>
      <c r="CX55" s="368">
        <f>'REGION I'!CW2142</f>
        <v>0</v>
      </c>
      <c r="CY55" s="368">
        <f>'REGION I'!CX2142</f>
        <v>0</v>
      </c>
      <c r="CZ55" s="368">
        <f>'REGION I'!CY2142</f>
        <v>0</v>
      </c>
      <c r="DA55" s="368">
        <f>'REGION I'!CZ2142</f>
        <v>0</v>
      </c>
      <c r="DB55" s="368">
        <f>'REGION I'!DA2142</f>
        <v>0</v>
      </c>
      <c r="DC55" s="368">
        <f>'REGION I'!DB2142</f>
        <v>0</v>
      </c>
      <c r="DD55" s="368">
        <f>'REGION I'!DC2142</f>
        <v>0</v>
      </c>
      <c r="DE55" s="368">
        <f>'REGION I'!DD2142</f>
        <v>0</v>
      </c>
      <c r="DF55" s="368">
        <f>'REGION I'!DE2142</f>
        <v>0</v>
      </c>
      <c r="DG55" s="368">
        <f>'REGION I'!DF2142</f>
        <v>0</v>
      </c>
      <c r="DH55" s="368">
        <f>'REGION I'!DG2142</f>
        <v>0</v>
      </c>
      <c r="DI55" s="368">
        <f>'REGION I'!DH2142</f>
        <v>0</v>
      </c>
      <c r="DJ55" s="368">
        <f>'REGION I'!DI2142</f>
        <v>0</v>
      </c>
      <c r="DK55" s="368">
        <f>'REGION I'!DJ2142</f>
        <v>0</v>
      </c>
      <c r="DL55" s="368">
        <f>'REGION I'!DK2142</f>
        <v>0</v>
      </c>
      <c r="DM55" s="368">
        <f>'REGION I'!DL2142</f>
        <v>0</v>
      </c>
      <c r="DN55" s="368">
        <f>'REGION I'!DM2142</f>
        <v>0</v>
      </c>
      <c r="DO55" s="368">
        <f>'REGION I'!DN2142</f>
        <v>0</v>
      </c>
      <c r="DP55" s="368">
        <f>'REGION I'!DO2142</f>
        <v>0</v>
      </c>
      <c r="DQ55" s="368">
        <f>'REGION I'!DP2142</f>
        <v>0</v>
      </c>
      <c r="DR55" s="368">
        <f>'REGION I'!DQ2142</f>
        <v>0</v>
      </c>
      <c r="DS55" s="368">
        <f>'REGION I'!DR2142</f>
        <v>0</v>
      </c>
      <c r="DT55" s="368">
        <f>'REGION I'!DS2142</f>
        <v>0</v>
      </c>
      <c r="DU55" s="368">
        <f>'REGION I'!DT2142</f>
        <v>0</v>
      </c>
      <c r="DV55" s="368">
        <f>'REGION I'!DU2142</f>
        <v>0</v>
      </c>
      <c r="DW55" s="368">
        <f>'REGION I'!DV2142</f>
        <v>0</v>
      </c>
      <c r="DX55" s="368">
        <f>'REGION I'!DW2142</f>
        <v>0</v>
      </c>
      <c r="DY55" s="368">
        <f>'REGION I'!DX2142</f>
        <v>0</v>
      </c>
      <c r="DZ55" s="368">
        <f>'REGION I'!DY2142</f>
        <v>0</v>
      </c>
      <c r="EA55" s="368">
        <f>'REGION I'!DZ2142</f>
        <v>0</v>
      </c>
      <c r="EB55" s="368">
        <f>'REGION I'!EA2142</f>
        <v>0</v>
      </c>
      <c r="EC55" s="368">
        <f>'REGION I'!EB2142</f>
        <v>0</v>
      </c>
      <c r="ED55" s="367"/>
      <c r="EE55" s="368" t="e">
        <f>SUM(#REF!)</f>
        <v>#REF!</v>
      </c>
      <c r="EF55" s="368" t="e">
        <f>SUM(#REF!)</f>
        <v>#REF!</v>
      </c>
      <c r="EG55" s="368" t="e">
        <f>SUM(#REF!)</f>
        <v>#REF!</v>
      </c>
      <c r="EH55" s="371"/>
      <c r="EI55" s="372" t="e">
        <f>SUM(#REF!)</f>
        <v>#REF!</v>
      </c>
      <c r="EJ55" s="368" t="e">
        <f>SUM(#REF!)</f>
        <v>#REF!</v>
      </c>
      <c r="EK55" s="371"/>
      <c r="EL55" s="372" t="e">
        <f>SUM(#REF!)</f>
        <v>#REF!</v>
      </c>
      <c r="EM55" s="368" t="e">
        <f>SUM(#REF!)</f>
        <v>#REF!</v>
      </c>
      <c r="EN55" s="371"/>
      <c r="EO55" s="372" t="e">
        <f>SUM(#REF!)</f>
        <v>#REF!</v>
      </c>
      <c r="EP55" s="368" t="e">
        <f>SUM(#REF!)</f>
        <v>#REF!</v>
      </c>
      <c r="EQ55" s="371"/>
      <c r="ER55" s="372" t="e">
        <f>SUM(#REF!)</f>
        <v>#REF!</v>
      </c>
      <c r="ES55" s="370" t="e">
        <f>SUM(#REF!)</f>
        <v>#REF!</v>
      </c>
      <c r="ET55" s="368" t="e">
        <f>SUM(#REF!)</f>
        <v>#REF!</v>
      </c>
      <c r="EU55" s="371"/>
      <c r="EV55" s="372" t="e">
        <f>SUM(#REF!)</f>
        <v>#REF!</v>
      </c>
      <c r="EW55" s="368" t="e">
        <f>SUM(#REF!)</f>
        <v>#REF!</v>
      </c>
      <c r="EX55" s="371"/>
      <c r="EY55" s="372" t="e">
        <f>SUM(#REF!)</f>
        <v>#REF!</v>
      </c>
      <c r="EZ55" s="368" t="e">
        <f>SUM(#REF!)</f>
        <v>#REF!</v>
      </c>
      <c r="FA55" s="371"/>
      <c r="FB55" s="372" t="e">
        <f>SUM(#REF!)</f>
        <v>#REF!</v>
      </c>
      <c r="FC55" s="368" t="e">
        <f>SUM(#REF!)</f>
        <v>#REF!</v>
      </c>
      <c r="FD55" s="371"/>
      <c r="FE55" s="372" t="e">
        <f>SUM(#REF!)</f>
        <v>#REF!</v>
      </c>
      <c r="FF55" s="368" t="e">
        <f>SUM(#REF!)</f>
        <v>#REF!</v>
      </c>
      <c r="FG55" s="371"/>
      <c r="FH55" s="372" t="e">
        <f>SUM(#REF!)</f>
        <v>#REF!</v>
      </c>
      <c r="FI55" s="368" t="e">
        <f>SUM(#REF!)</f>
        <v>#REF!</v>
      </c>
      <c r="FJ55" s="371"/>
      <c r="FK55" s="372" t="e">
        <f>SUM(#REF!)</f>
        <v>#REF!</v>
      </c>
      <c r="FL55" s="368" t="e">
        <f>SUM(#REF!)</f>
        <v>#REF!</v>
      </c>
      <c r="FM55" s="371"/>
      <c r="FN55" s="372" t="e">
        <f>SUM(#REF!)</f>
        <v>#REF!</v>
      </c>
      <c r="FO55" s="368" t="e">
        <f>SUM(#REF!)</f>
        <v>#REF!</v>
      </c>
      <c r="FP55" s="371"/>
      <c r="FQ55" s="372" t="e">
        <f>SUM(#REF!)</f>
        <v>#REF!</v>
      </c>
      <c r="FR55" s="368" t="e">
        <f>SUM(#REF!)</f>
        <v>#REF!</v>
      </c>
      <c r="FS55" s="371"/>
      <c r="FT55" s="372" t="e">
        <f>SUM(#REF!)</f>
        <v>#REF!</v>
      </c>
      <c r="FU55" s="368" t="e">
        <f>SUM(#REF!)</f>
        <v>#REF!</v>
      </c>
      <c r="FV55" s="371"/>
      <c r="FW55" s="372" t="e">
        <f>SUM(#REF!)</f>
        <v>#REF!</v>
      </c>
      <c r="FX55" s="370" t="e">
        <f>SUM(#REF!)</f>
        <v>#REF!</v>
      </c>
      <c r="FY55" s="368" t="e">
        <f>SUM(#REF!)</f>
        <v>#REF!</v>
      </c>
      <c r="FZ55" s="371"/>
      <c r="GA55" s="372" t="e">
        <f t="shared" si="46"/>
        <v>#REF!</v>
      </c>
      <c r="GB55" s="367"/>
      <c r="GC55" s="368" t="e">
        <f t="shared" si="47"/>
        <v>#REF!</v>
      </c>
      <c r="GD55" s="371"/>
      <c r="GE55" s="372" t="e">
        <f>SUM(#REF!)</f>
        <v>#REF!</v>
      </c>
      <c r="GF55" s="368" t="e">
        <f>SUM(#REF!)</f>
        <v>#REF!</v>
      </c>
      <c r="GG55" s="371"/>
      <c r="GH55" s="372" t="e">
        <f t="shared" ref="GH55:GN55" si="55">SUM(#REF!)</f>
        <v>#REF!</v>
      </c>
      <c r="GI55" s="368" t="e">
        <f t="shared" si="55"/>
        <v>#REF!</v>
      </c>
      <c r="GJ55" s="372" t="e">
        <f t="shared" si="55"/>
        <v>#REF!</v>
      </c>
      <c r="GK55" s="368" t="e">
        <f t="shared" si="55"/>
        <v>#REF!</v>
      </c>
      <c r="GL55" s="372" t="e">
        <f t="shared" si="55"/>
        <v>#REF!</v>
      </c>
      <c r="GM55" s="368" t="e">
        <f t="shared" si="55"/>
        <v>#REF!</v>
      </c>
      <c r="GN55" s="372" t="e">
        <f t="shared" si="55"/>
        <v>#REF!</v>
      </c>
      <c r="GO55" s="371"/>
      <c r="GP55" s="371"/>
      <c r="GQ55" s="372" t="e">
        <f>SUM(#REF!)</f>
        <v>#REF!</v>
      </c>
      <c r="GR55" s="372" t="e">
        <f>SUM(#REF!)</f>
        <v>#REF!</v>
      </c>
      <c r="GS55" s="372" t="e">
        <f>SUM(#REF!)</f>
        <v>#REF!</v>
      </c>
      <c r="GT55" s="371"/>
      <c r="GU55" s="371"/>
    </row>
    <row r="56" spans="1:203" ht="12.75">
      <c r="A56" s="373">
        <v>4</v>
      </c>
      <c r="B56" s="268" t="s">
        <v>179</v>
      </c>
      <c r="C56" s="248">
        <v>21</v>
      </c>
      <c r="D56" s="271">
        <v>4069</v>
      </c>
      <c r="E56" s="271">
        <v>16287</v>
      </c>
      <c r="F56" s="272">
        <v>65086</v>
      </c>
      <c r="G56" s="273"/>
      <c r="H56" s="388"/>
      <c r="I56" s="368">
        <f>'REGION I'!I2178</f>
        <v>0</v>
      </c>
      <c r="J56" s="368">
        <f>'REGION I'!J2178</f>
        <v>0</v>
      </c>
      <c r="K56" s="368">
        <f>'REGION I'!K2178</f>
        <v>0</v>
      </c>
      <c r="L56" s="368">
        <f>'REGION I'!L2178</f>
        <v>0</v>
      </c>
      <c r="M56" s="368">
        <f>'REGION I'!M2178</f>
        <v>0</v>
      </c>
      <c r="N56" s="368">
        <f>'REGION I'!N2178</f>
        <v>0</v>
      </c>
      <c r="O56" s="368">
        <f>'REGION I'!O2178</f>
        <v>0</v>
      </c>
      <c r="P56" s="369"/>
      <c r="Q56" s="369"/>
      <c r="R56" s="368" t="e">
        <f>SUM(#REF!)</f>
        <v>#REF!</v>
      </c>
      <c r="S56" s="370" t="e">
        <f>SUM(#REF!)</f>
        <v>#REF!</v>
      </c>
      <c r="T56" s="368" t="e">
        <f>SUM(#REF!)</f>
        <v>#REF!</v>
      </c>
      <c r="U56" s="368" t="e">
        <f>SUM(#REF!)</f>
        <v>#REF!</v>
      </c>
      <c r="V56" s="368">
        <f>'REGION I'!U2178</f>
        <v>0</v>
      </c>
      <c r="W56" s="368">
        <f>'REGION I'!V2178</f>
        <v>0</v>
      </c>
      <c r="X56" s="368">
        <f>'REGION I'!W2178</f>
        <v>0</v>
      </c>
      <c r="Y56" s="368">
        <f>'REGION I'!X2178</f>
        <v>0</v>
      </c>
      <c r="Z56" s="368">
        <f>'REGION I'!Y2178</f>
        <v>0</v>
      </c>
      <c r="AA56" s="368">
        <f>'REGION I'!Z2178</f>
        <v>0</v>
      </c>
      <c r="AB56" s="368">
        <f>'REGION I'!AA2178</f>
        <v>0</v>
      </c>
      <c r="AC56" s="368">
        <f>'REGION I'!AB2178</f>
        <v>0</v>
      </c>
      <c r="AD56" s="368">
        <f>'REGION I'!AC2178</f>
        <v>0</v>
      </c>
      <c r="AE56" s="368">
        <f>'REGION I'!AD2178</f>
        <v>0</v>
      </c>
      <c r="AF56" s="368">
        <f>'REGION I'!AE2178</f>
        <v>0</v>
      </c>
      <c r="AG56" s="368">
        <f>'REGION I'!AF2178</f>
        <v>0</v>
      </c>
      <c r="AH56" s="368">
        <f>'REGION I'!AG2178</f>
        <v>0</v>
      </c>
      <c r="AI56" s="368">
        <f>'REGION I'!AH2178</f>
        <v>0</v>
      </c>
      <c r="AJ56" s="368">
        <f>'REGION I'!AI2178</f>
        <v>0</v>
      </c>
      <c r="AK56" s="368">
        <f>'REGION I'!AJ2178</f>
        <v>0</v>
      </c>
      <c r="AL56" s="368">
        <f>'REGION I'!AK2178</f>
        <v>0</v>
      </c>
      <c r="AM56" s="368">
        <f>'REGION I'!AL2178</f>
        <v>0</v>
      </c>
      <c r="AN56" s="368">
        <f>'REGION I'!AM2178</f>
        <v>0</v>
      </c>
      <c r="AO56" s="368">
        <f>'REGION I'!AN2178</f>
        <v>0</v>
      </c>
      <c r="AP56" s="368">
        <f>'REGION I'!AO2178</f>
        <v>0</v>
      </c>
      <c r="AQ56" s="368">
        <f>'REGION I'!AP2178</f>
        <v>0</v>
      </c>
      <c r="AR56" s="368">
        <f>'REGION I'!AQ2178</f>
        <v>0</v>
      </c>
      <c r="AS56" s="368">
        <f>'REGION I'!AR2178</f>
        <v>0</v>
      </c>
      <c r="AT56" s="368">
        <f>'REGION I'!AS2178</f>
        <v>0</v>
      </c>
      <c r="AU56" s="368">
        <f>'REGION I'!AT2178</f>
        <v>0</v>
      </c>
      <c r="AV56" s="368">
        <f>'REGION I'!AU2178</f>
        <v>0</v>
      </c>
      <c r="AW56" s="368">
        <f>'REGION I'!AV2178</f>
        <v>0</v>
      </c>
      <c r="AX56" s="368">
        <f>'REGION I'!AW2178</f>
        <v>0</v>
      </c>
      <c r="AY56" s="368">
        <f>'REGION I'!AX2178</f>
        <v>0</v>
      </c>
      <c r="AZ56" s="368">
        <f>'REGION I'!AY2178</f>
        <v>0</v>
      </c>
      <c r="BA56" s="368">
        <f>'REGION I'!AZ2178</f>
        <v>0</v>
      </c>
      <c r="BB56" s="368">
        <f>'REGION I'!BA2178</f>
        <v>0</v>
      </c>
      <c r="BC56" s="368">
        <f>'REGION I'!BB2178</f>
        <v>0</v>
      </c>
      <c r="BD56" s="368">
        <f>'REGION I'!BC2178</f>
        <v>0</v>
      </c>
      <c r="BE56" s="368">
        <f>'REGION I'!BD2178</f>
        <v>0</v>
      </c>
      <c r="BF56" s="368">
        <f>'REGION I'!BE2178</f>
        <v>0</v>
      </c>
      <c r="BG56" s="368">
        <f>'REGION I'!BF2178</f>
        <v>0</v>
      </c>
      <c r="BH56" s="368">
        <f>'REGION I'!BG2178</f>
        <v>0</v>
      </c>
      <c r="BI56" s="368">
        <f>'REGION I'!BH2178</f>
        <v>0</v>
      </c>
      <c r="BJ56" s="368">
        <f>'REGION I'!BI2178</f>
        <v>0</v>
      </c>
      <c r="BK56" s="368">
        <f>'REGION I'!BJ2178</f>
        <v>0</v>
      </c>
      <c r="BL56" s="368">
        <f>'REGION I'!BK2178</f>
        <v>0</v>
      </c>
      <c r="BM56" s="368">
        <f>'REGION I'!BL2178</f>
        <v>0</v>
      </c>
      <c r="BN56" s="368">
        <f>'REGION I'!BM2178</f>
        <v>0</v>
      </c>
      <c r="BO56" s="368">
        <f>'REGION I'!BN2178</f>
        <v>0</v>
      </c>
      <c r="BP56" s="368">
        <f>'REGION I'!BO2178</f>
        <v>0</v>
      </c>
      <c r="BQ56" s="368">
        <f>'REGION I'!BP2178</f>
        <v>0</v>
      </c>
      <c r="BR56" s="368">
        <f>'REGION I'!BQ2178</f>
        <v>0</v>
      </c>
      <c r="BS56" s="368">
        <f>'REGION I'!BR2178</f>
        <v>0</v>
      </c>
      <c r="BT56" s="368">
        <f>'REGION I'!BS2178</f>
        <v>0</v>
      </c>
      <c r="BU56" s="368">
        <f>'REGION I'!BT2178</f>
        <v>0</v>
      </c>
      <c r="BV56" s="368">
        <f>'REGION I'!BU2178</f>
        <v>0</v>
      </c>
      <c r="BW56" s="368">
        <f>'REGION I'!BV2178</f>
        <v>0</v>
      </c>
      <c r="BX56" s="368">
        <f>'REGION I'!BW2178</f>
        <v>0</v>
      </c>
      <c r="BY56" s="368">
        <f>'REGION I'!BX2178</f>
        <v>0</v>
      </c>
      <c r="BZ56" s="368">
        <f>'REGION I'!BY2178</f>
        <v>0</v>
      </c>
      <c r="CA56" s="368">
        <f>'REGION I'!BZ2178</f>
        <v>0</v>
      </c>
      <c r="CB56" s="368">
        <f>'REGION I'!CA2178</f>
        <v>0</v>
      </c>
      <c r="CC56" s="368">
        <f>'REGION I'!CB2178</f>
        <v>0</v>
      </c>
      <c r="CD56" s="368">
        <f>'REGION I'!CC2178</f>
        <v>0</v>
      </c>
      <c r="CE56" s="368">
        <f>'REGION I'!CD2178</f>
        <v>0</v>
      </c>
      <c r="CF56" s="368">
        <f>'REGION I'!CE2178</f>
        <v>0</v>
      </c>
      <c r="CG56" s="368">
        <f>'REGION I'!CF2178</f>
        <v>0</v>
      </c>
      <c r="CH56" s="368">
        <f>'REGION I'!CG2178</f>
        <v>0</v>
      </c>
      <c r="CI56" s="368">
        <f>'REGION I'!CH2178</f>
        <v>0</v>
      </c>
      <c r="CJ56" s="368">
        <f>'REGION I'!CI2178</f>
        <v>0</v>
      </c>
      <c r="CK56" s="368">
        <f>'REGION I'!CJ2178</f>
        <v>0</v>
      </c>
      <c r="CL56" s="368">
        <f>'REGION I'!CK2178</f>
        <v>0</v>
      </c>
      <c r="CM56" s="368">
        <f>'REGION I'!CL2178</f>
        <v>0</v>
      </c>
      <c r="CN56" s="368">
        <f>'REGION I'!CM2178</f>
        <v>0</v>
      </c>
      <c r="CO56" s="368">
        <f>'REGION I'!CN2178</f>
        <v>0</v>
      </c>
      <c r="CP56" s="368">
        <f>'REGION I'!CO2178</f>
        <v>0</v>
      </c>
      <c r="CQ56" s="368">
        <f>'REGION I'!CP2178</f>
        <v>0</v>
      </c>
      <c r="CR56" s="368">
        <f>'REGION I'!CQ2178</f>
        <v>0</v>
      </c>
      <c r="CS56" s="368">
        <f>'REGION I'!CR2178</f>
        <v>0</v>
      </c>
      <c r="CT56" s="368">
        <f>'REGION I'!CS2178</f>
        <v>0</v>
      </c>
      <c r="CU56" s="368">
        <f>'REGION I'!CT2178</f>
        <v>0</v>
      </c>
      <c r="CV56" s="368">
        <f>'REGION I'!CU2178</f>
        <v>0</v>
      </c>
      <c r="CW56" s="368">
        <f>'REGION I'!CV2178</f>
        <v>0</v>
      </c>
      <c r="CX56" s="368">
        <f>'REGION I'!CW2178</f>
        <v>0</v>
      </c>
      <c r="CY56" s="368">
        <f>'REGION I'!CX2178</f>
        <v>0</v>
      </c>
      <c r="CZ56" s="368">
        <f>'REGION I'!CY2178</f>
        <v>0</v>
      </c>
      <c r="DA56" s="368">
        <f>'REGION I'!CZ2178</f>
        <v>0</v>
      </c>
      <c r="DB56" s="368">
        <f>'REGION I'!DA2178</f>
        <v>0</v>
      </c>
      <c r="DC56" s="368">
        <f>'REGION I'!DB2178</f>
        <v>0</v>
      </c>
      <c r="DD56" s="368">
        <f>'REGION I'!DC2178</f>
        <v>0</v>
      </c>
      <c r="DE56" s="368">
        <f>'REGION I'!DD2178</f>
        <v>0</v>
      </c>
      <c r="DF56" s="368">
        <f>'REGION I'!DE2178</f>
        <v>0</v>
      </c>
      <c r="DG56" s="368">
        <f>'REGION I'!DF2178</f>
        <v>0</v>
      </c>
      <c r="DH56" s="368">
        <f>'REGION I'!DG2178</f>
        <v>0</v>
      </c>
      <c r="DI56" s="368">
        <f>'REGION I'!DH2178</f>
        <v>0</v>
      </c>
      <c r="DJ56" s="368">
        <f>'REGION I'!DI2178</f>
        <v>0</v>
      </c>
      <c r="DK56" s="368">
        <f>'REGION I'!DJ2178</f>
        <v>0</v>
      </c>
      <c r="DL56" s="368">
        <f>'REGION I'!DK2178</f>
        <v>0</v>
      </c>
      <c r="DM56" s="368">
        <f>'REGION I'!DL2178</f>
        <v>0</v>
      </c>
      <c r="DN56" s="368">
        <f>'REGION I'!DM2178</f>
        <v>0</v>
      </c>
      <c r="DO56" s="368">
        <f>'REGION I'!DN2178</f>
        <v>0</v>
      </c>
      <c r="DP56" s="368">
        <f>'REGION I'!DO2178</f>
        <v>0</v>
      </c>
      <c r="DQ56" s="368">
        <f>'REGION I'!DP2178</f>
        <v>0</v>
      </c>
      <c r="DR56" s="368">
        <f>'REGION I'!DQ2178</f>
        <v>0</v>
      </c>
      <c r="DS56" s="368">
        <f>'REGION I'!DR2178</f>
        <v>0</v>
      </c>
      <c r="DT56" s="368">
        <f>'REGION I'!DS2178</f>
        <v>0</v>
      </c>
      <c r="DU56" s="368">
        <f>'REGION I'!DT2178</f>
        <v>0</v>
      </c>
      <c r="DV56" s="368">
        <f>'REGION I'!DU2178</f>
        <v>0</v>
      </c>
      <c r="DW56" s="368">
        <f>'REGION I'!DV2178</f>
        <v>0</v>
      </c>
      <c r="DX56" s="368">
        <f>'REGION I'!DW2178</f>
        <v>0</v>
      </c>
      <c r="DY56" s="368">
        <f>'REGION I'!DX2178</f>
        <v>0</v>
      </c>
      <c r="DZ56" s="368">
        <f>'REGION I'!DY2178</f>
        <v>0</v>
      </c>
      <c r="EA56" s="368">
        <f>'REGION I'!DZ2178</f>
        <v>0</v>
      </c>
      <c r="EB56" s="368">
        <f>'REGION I'!EA2178</f>
        <v>0</v>
      </c>
      <c r="EC56" s="368">
        <f>'REGION I'!EB2178</f>
        <v>0</v>
      </c>
      <c r="ED56" s="367"/>
      <c r="EE56" s="368" t="e">
        <f>SUM(#REF!)</f>
        <v>#REF!</v>
      </c>
      <c r="EF56" s="368" t="e">
        <f>SUM(#REF!)</f>
        <v>#REF!</v>
      </c>
      <c r="EG56" s="368" t="e">
        <f>SUM(#REF!)</f>
        <v>#REF!</v>
      </c>
      <c r="EH56" s="371"/>
      <c r="EI56" s="372" t="e">
        <f>SUM(#REF!)</f>
        <v>#REF!</v>
      </c>
      <c r="EJ56" s="368" t="e">
        <f>SUM(#REF!)</f>
        <v>#REF!</v>
      </c>
      <c r="EK56" s="371"/>
      <c r="EL56" s="372" t="e">
        <f>SUM(#REF!)</f>
        <v>#REF!</v>
      </c>
      <c r="EM56" s="368" t="e">
        <f>SUM(#REF!)</f>
        <v>#REF!</v>
      </c>
      <c r="EN56" s="371"/>
      <c r="EO56" s="372" t="e">
        <f>SUM(#REF!)</f>
        <v>#REF!</v>
      </c>
      <c r="EP56" s="368" t="e">
        <f>SUM(#REF!)</f>
        <v>#REF!</v>
      </c>
      <c r="EQ56" s="371"/>
      <c r="ER56" s="372" t="e">
        <f>SUM(#REF!)</f>
        <v>#REF!</v>
      </c>
      <c r="ES56" s="370" t="e">
        <f>SUM(#REF!)</f>
        <v>#REF!</v>
      </c>
      <c r="ET56" s="368" t="e">
        <f>SUM(#REF!)</f>
        <v>#REF!</v>
      </c>
      <c r="EU56" s="371"/>
      <c r="EV56" s="372" t="e">
        <f>SUM(#REF!)</f>
        <v>#REF!</v>
      </c>
      <c r="EW56" s="368" t="e">
        <f>SUM(#REF!)</f>
        <v>#REF!</v>
      </c>
      <c r="EX56" s="371"/>
      <c r="EY56" s="372" t="e">
        <f>SUM(#REF!)</f>
        <v>#REF!</v>
      </c>
      <c r="EZ56" s="368" t="e">
        <f>SUM(#REF!)</f>
        <v>#REF!</v>
      </c>
      <c r="FA56" s="371"/>
      <c r="FB56" s="372" t="e">
        <f>SUM(#REF!)</f>
        <v>#REF!</v>
      </c>
      <c r="FC56" s="368" t="e">
        <f>SUM(#REF!)</f>
        <v>#REF!</v>
      </c>
      <c r="FD56" s="371"/>
      <c r="FE56" s="372" t="e">
        <f>SUM(#REF!)</f>
        <v>#REF!</v>
      </c>
      <c r="FF56" s="368" t="e">
        <f>SUM(#REF!)</f>
        <v>#REF!</v>
      </c>
      <c r="FG56" s="371"/>
      <c r="FH56" s="372" t="e">
        <f>SUM(#REF!)</f>
        <v>#REF!</v>
      </c>
      <c r="FI56" s="368" t="e">
        <f>SUM(#REF!)</f>
        <v>#REF!</v>
      </c>
      <c r="FJ56" s="371"/>
      <c r="FK56" s="372" t="e">
        <f>SUM(#REF!)</f>
        <v>#REF!</v>
      </c>
      <c r="FL56" s="368" t="e">
        <f>SUM(#REF!)</f>
        <v>#REF!</v>
      </c>
      <c r="FM56" s="371"/>
      <c r="FN56" s="372" t="e">
        <f>SUM(#REF!)</f>
        <v>#REF!</v>
      </c>
      <c r="FO56" s="368" t="e">
        <f>SUM(#REF!)</f>
        <v>#REF!</v>
      </c>
      <c r="FP56" s="371"/>
      <c r="FQ56" s="372" t="e">
        <f>SUM(#REF!)</f>
        <v>#REF!</v>
      </c>
      <c r="FR56" s="368" t="e">
        <f>SUM(#REF!)</f>
        <v>#REF!</v>
      </c>
      <c r="FS56" s="371"/>
      <c r="FT56" s="372" t="e">
        <f>SUM(#REF!)</f>
        <v>#REF!</v>
      </c>
      <c r="FU56" s="368" t="e">
        <f>SUM(#REF!)</f>
        <v>#REF!</v>
      </c>
      <c r="FV56" s="371"/>
      <c r="FW56" s="372" t="e">
        <f>SUM(#REF!)</f>
        <v>#REF!</v>
      </c>
      <c r="FX56" s="370" t="e">
        <f>SUM(#REF!)</f>
        <v>#REF!</v>
      </c>
      <c r="FY56" s="368" t="e">
        <f>SUM(#REF!)</f>
        <v>#REF!</v>
      </c>
      <c r="FZ56" s="371"/>
      <c r="GA56" s="372" t="e">
        <f t="shared" si="46"/>
        <v>#REF!</v>
      </c>
      <c r="GB56" s="367"/>
      <c r="GC56" s="368" t="e">
        <f t="shared" si="47"/>
        <v>#REF!</v>
      </c>
      <c r="GD56" s="371"/>
      <c r="GE56" s="372" t="e">
        <f>SUM(#REF!)</f>
        <v>#REF!</v>
      </c>
      <c r="GF56" s="368" t="e">
        <f>SUM(#REF!)</f>
        <v>#REF!</v>
      </c>
      <c r="GG56" s="371"/>
      <c r="GH56" s="372" t="e">
        <f t="shared" ref="GH56:GN56" si="56">SUM(#REF!)</f>
        <v>#REF!</v>
      </c>
      <c r="GI56" s="368" t="e">
        <f t="shared" si="56"/>
        <v>#REF!</v>
      </c>
      <c r="GJ56" s="372" t="e">
        <f t="shared" si="56"/>
        <v>#REF!</v>
      </c>
      <c r="GK56" s="368" t="e">
        <f t="shared" si="56"/>
        <v>#REF!</v>
      </c>
      <c r="GL56" s="372" t="e">
        <f t="shared" si="56"/>
        <v>#REF!</v>
      </c>
      <c r="GM56" s="368" t="e">
        <f t="shared" si="56"/>
        <v>#REF!</v>
      </c>
      <c r="GN56" s="372" t="e">
        <f t="shared" si="56"/>
        <v>#REF!</v>
      </c>
      <c r="GO56" s="371"/>
      <c r="GP56" s="371"/>
      <c r="GQ56" s="372" t="e">
        <f>SUM(#REF!)</f>
        <v>#REF!</v>
      </c>
      <c r="GR56" s="372" t="e">
        <f>SUM(#REF!)</f>
        <v>#REF!</v>
      </c>
      <c r="GS56" s="372" t="e">
        <f>SUM(#REF!)</f>
        <v>#REF!</v>
      </c>
      <c r="GT56" s="371"/>
      <c r="GU56" s="371"/>
    </row>
    <row r="57" spans="1:203" ht="12.75">
      <c r="A57" s="356"/>
      <c r="B57" s="357" t="s">
        <v>566</v>
      </c>
      <c r="C57" s="358"/>
      <c r="D57" s="358"/>
      <c r="E57" s="358"/>
      <c r="F57" s="359"/>
      <c r="G57" s="360"/>
      <c r="H57" s="361">
        <f t="shared" ref="H57:EC57" si="57">SUM(H58:H67)</f>
        <v>0</v>
      </c>
      <c r="I57" s="361">
        <f t="shared" si="57"/>
        <v>0</v>
      </c>
      <c r="J57" s="361">
        <f t="shared" si="57"/>
        <v>0</v>
      </c>
      <c r="K57" s="361">
        <f t="shared" si="57"/>
        <v>0</v>
      </c>
      <c r="L57" s="361">
        <f t="shared" si="57"/>
        <v>0</v>
      </c>
      <c r="M57" s="361">
        <f t="shared" si="57"/>
        <v>0</v>
      </c>
      <c r="N57" s="361">
        <f t="shared" si="57"/>
        <v>0</v>
      </c>
      <c r="O57" s="361">
        <f t="shared" si="57"/>
        <v>0</v>
      </c>
      <c r="P57" s="361">
        <f t="shared" si="57"/>
        <v>0</v>
      </c>
      <c r="Q57" s="361">
        <f t="shared" si="57"/>
        <v>0</v>
      </c>
      <c r="R57" s="361" t="e">
        <f t="shared" si="57"/>
        <v>#REF!</v>
      </c>
      <c r="S57" s="361" t="e">
        <f t="shared" si="57"/>
        <v>#REF!</v>
      </c>
      <c r="T57" s="361" t="e">
        <f t="shared" si="57"/>
        <v>#REF!</v>
      </c>
      <c r="U57" s="361" t="e">
        <f t="shared" si="57"/>
        <v>#REF!</v>
      </c>
      <c r="V57" s="361">
        <f t="shared" si="57"/>
        <v>0</v>
      </c>
      <c r="W57" s="361">
        <f t="shared" si="57"/>
        <v>0</v>
      </c>
      <c r="X57" s="361">
        <f t="shared" si="57"/>
        <v>0</v>
      </c>
      <c r="Y57" s="361">
        <f t="shared" si="57"/>
        <v>0</v>
      </c>
      <c r="Z57" s="361">
        <f t="shared" si="57"/>
        <v>0</v>
      </c>
      <c r="AA57" s="361">
        <f t="shared" si="57"/>
        <v>0</v>
      </c>
      <c r="AB57" s="361">
        <f t="shared" si="57"/>
        <v>0</v>
      </c>
      <c r="AC57" s="361">
        <f t="shared" si="57"/>
        <v>0</v>
      </c>
      <c r="AD57" s="361">
        <f t="shared" si="57"/>
        <v>0</v>
      </c>
      <c r="AE57" s="361">
        <f t="shared" si="57"/>
        <v>0</v>
      </c>
      <c r="AF57" s="361">
        <f t="shared" si="57"/>
        <v>0</v>
      </c>
      <c r="AG57" s="361">
        <f t="shared" si="57"/>
        <v>0</v>
      </c>
      <c r="AH57" s="361">
        <f t="shared" si="57"/>
        <v>0</v>
      </c>
      <c r="AI57" s="361">
        <f t="shared" si="57"/>
        <v>0</v>
      </c>
      <c r="AJ57" s="361">
        <f t="shared" si="57"/>
        <v>0</v>
      </c>
      <c r="AK57" s="361">
        <f t="shared" si="57"/>
        <v>0</v>
      </c>
      <c r="AL57" s="361">
        <f t="shared" si="57"/>
        <v>0</v>
      </c>
      <c r="AM57" s="361">
        <f t="shared" si="57"/>
        <v>0</v>
      </c>
      <c r="AN57" s="361">
        <f t="shared" si="57"/>
        <v>0</v>
      </c>
      <c r="AO57" s="361">
        <f t="shared" si="57"/>
        <v>0</v>
      </c>
      <c r="AP57" s="361">
        <f t="shared" si="57"/>
        <v>0</v>
      </c>
      <c r="AQ57" s="361">
        <f t="shared" si="57"/>
        <v>0</v>
      </c>
      <c r="AR57" s="361">
        <f t="shared" si="57"/>
        <v>0</v>
      </c>
      <c r="AS57" s="361">
        <f t="shared" si="57"/>
        <v>0</v>
      </c>
      <c r="AT57" s="361">
        <f t="shared" si="57"/>
        <v>0</v>
      </c>
      <c r="AU57" s="361">
        <f t="shared" si="57"/>
        <v>0</v>
      </c>
      <c r="AV57" s="361">
        <f t="shared" si="57"/>
        <v>0</v>
      </c>
      <c r="AW57" s="361">
        <f t="shared" si="57"/>
        <v>0</v>
      </c>
      <c r="AX57" s="361">
        <f t="shared" si="57"/>
        <v>0</v>
      </c>
      <c r="AY57" s="361">
        <f t="shared" si="57"/>
        <v>0</v>
      </c>
      <c r="AZ57" s="361">
        <f t="shared" si="57"/>
        <v>0</v>
      </c>
      <c r="BA57" s="361">
        <f t="shared" si="57"/>
        <v>0</v>
      </c>
      <c r="BB57" s="361">
        <f t="shared" si="57"/>
        <v>0</v>
      </c>
      <c r="BC57" s="361">
        <f t="shared" si="57"/>
        <v>0</v>
      </c>
      <c r="BD57" s="361">
        <f t="shared" si="57"/>
        <v>0</v>
      </c>
      <c r="BE57" s="361">
        <f t="shared" si="57"/>
        <v>0</v>
      </c>
      <c r="BF57" s="361">
        <f t="shared" si="57"/>
        <v>0</v>
      </c>
      <c r="BG57" s="361">
        <f t="shared" si="57"/>
        <v>0</v>
      </c>
      <c r="BH57" s="361">
        <f t="shared" si="57"/>
        <v>0</v>
      </c>
      <c r="BI57" s="361">
        <f t="shared" si="57"/>
        <v>0</v>
      </c>
      <c r="BJ57" s="361">
        <f t="shared" si="57"/>
        <v>0</v>
      </c>
      <c r="BK57" s="361">
        <f t="shared" si="57"/>
        <v>0</v>
      </c>
      <c r="BL57" s="361">
        <f t="shared" si="57"/>
        <v>0</v>
      </c>
      <c r="BM57" s="361">
        <f t="shared" si="57"/>
        <v>0</v>
      </c>
      <c r="BN57" s="361">
        <f t="shared" si="57"/>
        <v>0</v>
      </c>
      <c r="BO57" s="361">
        <f t="shared" si="57"/>
        <v>0</v>
      </c>
      <c r="BP57" s="361">
        <f t="shared" si="57"/>
        <v>0</v>
      </c>
      <c r="BQ57" s="361">
        <f t="shared" si="57"/>
        <v>0</v>
      </c>
      <c r="BR57" s="361">
        <f t="shared" si="57"/>
        <v>0</v>
      </c>
      <c r="BS57" s="361">
        <f t="shared" si="57"/>
        <v>0</v>
      </c>
      <c r="BT57" s="361">
        <f t="shared" si="57"/>
        <v>0</v>
      </c>
      <c r="BU57" s="361">
        <f t="shared" si="57"/>
        <v>0</v>
      </c>
      <c r="BV57" s="361">
        <f t="shared" si="57"/>
        <v>0</v>
      </c>
      <c r="BW57" s="361">
        <f t="shared" si="57"/>
        <v>0</v>
      </c>
      <c r="BX57" s="361">
        <f t="shared" si="57"/>
        <v>0</v>
      </c>
      <c r="BY57" s="361">
        <f t="shared" si="57"/>
        <v>0</v>
      </c>
      <c r="BZ57" s="361">
        <f t="shared" si="57"/>
        <v>0</v>
      </c>
      <c r="CA57" s="361">
        <f t="shared" si="57"/>
        <v>0</v>
      </c>
      <c r="CB57" s="361">
        <f t="shared" si="57"/>
        <v>0</v>
      </c>
      <c r="CC57" s="361">
        <f t="shared" si="57"/>
        <v>0</v>
      </c>
      <c r="CD57" s="361">
        <f t="shared" si="57"/>
        <v>0</v>
      </c>
      <c r="CE57" s="361">
        <f t="shared" si="57"/>
        <v>0</v>
      </c>
      <c r="CF57" s="361">
        <f t="shared" si="57"/>
        <v>0</v>
      </c>
      <c r="CG57" s="361">
        <f t="shared" si="57"/>
        <v>0</v>
      </c>
      <c r="CH57" s="361">
        <f t="shared" si="57"/>
        <v>0</v>
      </c>
      <c r="CI57" s="361">
        <f t="shared" si="57"/>
        <v>0</v>
      </c>
      <c r="CJ57" s="361">
        <f t="shared" si="57"/>
        <v>0</v>
      </c>
      <c r="CK57" s="361">
        <f t="shared" si="57"/>
        <v>0</v>
      </c>
      <c r="CL57" s="361">
        <f t="shared" si="57"/>
        <v>0</v>
      </c>
      <c r="CM57" s="361">
        <f t="shared" si="57"/>
        <v>0</v>
      </c>
      <c r="CN57" s="361">
        <f t="shared" si="57"/>
        <v>0</v>
      </c>
      <c r="CO57" s="361">
        <f t="shared" si="57"/>
        <v>0</v>
      </c>
      <c r="CP57" s="361">
        <f t="shared" si="57"/>
        <v>0</v>
      </c>
      <c r="CQ57" s="361">
        <f t="shared" si="57"/>
        <v>0</v>
      </c>
      <c r="CR57" s="361">
        <f t="shared" si="57"/>
        <v>0</v>
      </c>
      <c r="CS57" s="361">
        <f t="shared" si="57"/>
        <v>0</v>
      </c>
      <c r="CT57" s="361">
        <f t="shared" si="57"/>
        <v>0</v>
      </c>
      <c r="CU57" s="361">
        <f t="shared" si="57"/>
        <v>0</v>
      </c>
      <c r="CV57" s="361">
        <f t="shared" si="57"/>
        <v>0</v>
      </c>
      <c r="CW57" s="361">
        <f t="shared" si="57"/>
        <v>0</v>
      </c>
      <c r="CX57" s="361">
        <f t="shared" si="57"/>
        <v>0</v>
      </c>
      <c r="CY57" s="361">
        <f t="shared" si="57"/>
        <v>0</v>
      </c>
      <c r="CZ57" s="361">
        <f t="shared" si="57"/>
        <v>0</v>
      </c>
      <c r="DA57" s="361">
        <f t="shared" si="57"/>
        <v>0</v>
      </c>
      <c r="DB57" s="361">
        <f t="shared" si="57"/>
        <v>0</v>
      </c>
      <c r="DC57" s="361">
        <f t="shared" si="57"/>
        <v>0</v>
      </c>
      <c r="DD57" s="361">
        <f t="shared" si="57"/>
        <v>0</v>
      </c>
      <c r="DE57" s="361">
        <f t="shared" si="57"/>
        <v>0</v>
      </c>
      <c r="DF57" s="361">
        <f t="shared" si="57"/>
        <v>0</v>
      </c>
      <c r="DG57" s="361">
        <f t="shared" si="57"/>
        <v>0</v>
      </c>
      <c r="DH57" s="361">
        <f t="shared" si="57"/>
        <v>0</v>
      </c>
      <c r="DI57" s="361">
        <f t="shared" si="57"/>
        <v>0</v>
      </c>
      <c r="DJ57" s="361">
        <f t="shared" si="57"/>
        <v>0</v>
      </c>
      <c r="DK57" s="361">
        <f t="shared" si="57"/>
        <v>0</v>
      </c>
      <c r="DL57" s="361">
        <f t="shared" si="57"/>
        <v>0</v>
      </c>
      <c r="DM57" s="361">
        <f t="shared" si="57"/>
        <v>0</v>
      </c>
      <c r="DN57" s="361">
        <f t="shared" si="57"/>
        <v>0</v>
      </c>
      <c r="DO57" s="361">
        <f t="shared" si="57"/>
        <v>0</v>
      </c>
      <c r="DP57" s="361">
        <f t="shared" si="57"/>
        <v>0</v>
      </c>
      <c r="DQ57" s="361">
        <f t="shared" si="57"/>
        <v>0</v>
      </c>
      <c r="DR57" s="361">
        <f t="shared" si="57"/>
        <v>0</v>
      </c>
      <c r="DS57" s="361">
        <f t="shared" si="57"/>
        <v>0</v>
      </c>
      <c r="DT57" s="361">
        <f t="shared" si="57"/>
        <v>0</v>
      </c>
      <c r="DU57" s="361">
        <f t="shared" si="57"/>
        <v>0</v>
      </c>
      <c r="DV57" s="361">
        <f t="shared" si="57"/>
        <v>0</v>
      </c>
      <c r="DW57" s="361">
        <f t="shared" si="57"/>
        <v>0</v>
      </c>
      <c r="DX57" s="361">
        <f t="shared" si="57"/>
        <v>0</v>
      </c>
      <c r="DY57" s="361">
        <f t="shared" si="57"/>
        <v>0</v>
      </c>
      <c r="DZ57" s="361">
        <f t="shared" si="57"/>
        <v>0</v>
      </c>
      <c r="EA57" s="361">
        <f t="shared" si="57"/>
        <v>0</v>
      </c>
      <c r="EB57" s="361">
        <f t="shared" si="57"/>
        <v>0</v>
      </c>
      <c r="EC57" s="361">
        <f t="shared" si="57"/>
        <v>0</v>
      </c>
      <c r="ED57" s="361"/>
      <c r="EE57" s="361"/>
      <c r="EF57" s="361"/>
      <c r="EG57" s="361"/>
      <c r="EH57" s="364"/>
      <c r="EI57" s="364"/>
      <c r="EJ57" s="361"/>
      <c r="EK57" s="364"/>
      <c r="EL57" s="364"/>
      <c r="EM57" s="361"/>
      <c r="EN57" s="364"/>
      <c r="EO57" s="364"/>
      <c r="EP57" s="361"/>
      <c r="EQ57" s="364"/>
      <c r="ER57" s="364"/>
      <c r="ES57" s="363"/>
      <c r="ET57" s="361"/>
      <c r="EU57" s="364"/>
      <c r="EV57" s="364"/>
      <c r="EW57" s="361"/>
      <c r="EX57" s="364"/>
      <c r="EY57" s="364"/>
      <c r="EZ57" s="361"/>
      <c r="FA57" s="364"/>
      <c r="FB57" s="364"/>
      <c r="FC57" s="361"/>
      <c r="FD57" s="364"/>
      <c r="FE57" s="364"/>
      <c r="FF57" s="361"/>
      <c r="FG57" s="364"/>
      <c r="FH57" s="364"/>
      <c r="FI57" s="361"/>
      <c r="FJ57" s="364"/>
      <c r="FK57" s="364"/>
      <c r="FL57" s="361"/>
      <c r="FM57" s="364"/>
      <c r="FN57" s="364"/>
      <c r="FO57" s="361"/>
      <c r="FP57" s="364"/>
      <c r="FQ57" s="364"/>
      <c r="FR57" s="361"/>
      <c r="FS57" s="364"/>
      <c r="FT57" s="364"/>
      <c r="FU57" s="361"/>
      <c r="FV57" s="364"/>
      <c r="FW57" s="364"/>
      <c r="FX57" s="363"/>
      <c r="FY57" s="361"/>
      <c r="FZ57" s="364"/>
      <c r="GA57" s="364"/>
      <c r="GB57" s="361"/>
      <c r="GC57" s="365"/>
      <c r="GD57" s="366"/>
      <c r="GE57" s="366"/>
      <c r="GF57" s="365"/>
      <c r="GG57" s="366"/>
      <c r="GH57" s="366"/>
      <c r="GI57" s="365"/>
      <c r="GJ57" s="366"/>
      <c r="GK57" s="365"/>
      <c r="GL57" s="366"/>
      <c r="GM57" s="365"/>
      <c r="GN57" s="366"/>
      <c r="GO57" s="364"/>
      <c r="GP57" s="366"/>
      <c r="GQ57" s="364"/>
      <c r="GR57" s="364"/>
      <c r="GS57" s="364"/>
      <c r="GT57" s="364"/>
      <c r="GU57" s="364"/>
    </row>
    <row r="58" spans="1:203" ht="12.75">
      <c r="A58" s="212">
        <v>4</v>
      </c>
      <c r="B58" s="247" t="s">
        <v>143</v>
      </c>
      <c r="C58" s="248">
        <v>21</v>
      </c>
      <c r="D58" s="248">
        <v>3731</v>
      </c>
      <c r="E58" s="248">
        <v>14012</v>
      </c>
      <c r="F58" s="243">
        <v>58349</v>
      </c>
      <c r="G58" s="270"/>
      <c r="H58" s="278"/>
      <c r="I58" s="278">
        <f>'REGION I'!I850</f>
        <v>0</v>
      </c>
      <c r="J58" s="278">
        <f>'REGION I'!J850</f>
        <v>0</v>
      </c>
      <c r="K58" s="278">
        <f>'REGION I'!K850</f>
        <v>0</v>
      </c>
      <c r="L58" s="278">
        <f>'REGION I'!L850</f>
        <v>0</v>
      </c>
      <c r="M58" s="278">
        <f>'REGION I'!M850</f>
        <v>0</v>
      </c>
      <c r="N58" s="278">
        <f>'REGION I'!N850</f>
        <v>0</v>
      </c>
      <c r="O58" s="278">
        <f>'REGION I'!O850</f>
        <v>0</v>
      </c>
      <c r="P58" s="279"/>
      <c r="Q58" s="279"/>
      <c r="R58" s="278" t="e">
        <f>SUM(#REF!)</f>
        <v>#REF!</v>
      </c>
      <c r="S58" s="280" t="e">
        <f>SUM(#REF!)</f>
        <v>#REF!</v>
      </c>
      <c r="T58" s="278" t="e">
        <f>SUM(#REF!)</f>
        <v>#REF!</v>
      </c>
      <c r="U58" s="278" t="e">
        <f>SUM(#REF!)</f>
        <v>#REF!</v>
      </c>
      <c r="V58" s="278">
        <f>'REGION I'!U850</f>
        <v>0</v>
      </c>
      <c r="W58" s="278">
        <f>'REGION I'!V850</f>
        <v>0</v>
      </c>
      <c r="X58" s="278">
        <f>'REGION I'!W850</f>
        <v>0</v>
      </c>
      <c r="Y58" s="278">
        <f>'REGION I'!X850</f>
        <v>0</v>
      </c>
      <c r="Z58" s="278">
        <f>'REGION I'!Y850</f>
        <v>0</v>
      </c>
      <c r="AA58" s="278">
        <f>'REGION I'!Z850</f>
        <v>0</v>
      </c>
      <c r="AB58" s="278">
        <f>'REGION I'!AA850</f>
        <v>0</v>
      </c>
      <c r="AC58" s="278">
        <f>'REGION I'!AB850</f>
        <v>0</v>
      </c>
      <c r="AD58" s="278">
        <f>'REGION I'!AC850</f>
        <v>0</v>
      </c>
      <c r="AE58" s="278">
        <f>'REGION I'!AD850</f>
        <v>0</v>
      </c>
      <c r="AF58" s="278">
        <f>'REGION I'!AE850</f>
        <v>0</v>
      </c>
      <c r="AG58" s="278">
        <f>'REGION I'!AF850</f>
        <v>0</v>
      </c>
      <c r="AH58" s="278">
        <f>'REGION I'!AG850</f>
        <v>0</v>
      </c>
      <c r="AI58" s="278">
        <f>'REGION I'!AH850</f>
        <v>0</v>
      </c>
      <c r="AJ58" s="278">
        <f>'REGION I'!AI850</f>
        <v>0</v>
      </c>
      <c r="AK58" s="278">
        <f>'REGION I'!AJ850</f>
        <v>0</v>
      </c>
      <c r="AL58" s="278">
        <f>'REGION I'!AK850</f>
        <v>0</v>
      </c>
      <c r="AM58" s="278">
        <f>'REGION I'!AL850</f>
        <v>0</v>
      </c>
      <c r="AN58" s="278">
        <f>'REGION I'!AM850</f>
        <v>0</v>
      </c>
      <c r="AO58" s="278">
        <f>'REGION I'!AN850</f>
        <v>0</v>
      </c>
      <c r="AP58" s="278">
        <f>'REGION I'!AO850</f>
        <v>0</v>
      </c>
      <c r="AQ58" s="278">
        <f>'REGION I'!AP850</f>
        <v>0</v>
      </c>
      <c r="AR58" s="278">
        <f>'REGION I'!AQ850</f>
        <v>0</v>
      </c>
      <c r="AS58" s="278">
        <f>'REGION I'!AR850</f>
        <v>0</v>
      </c>
      <c r="AT58" s="278">
        <f>'REGION I'!AS850</f>
        <v>0</v>
      </c>
      <c r="AU58" s="278">
        <f>'REGION I'!AT850</f>
        <v>0</v>
      </c>
      <c r="AV58" s="278">
        <f>'REGION I'!AU850</f>
        <v>0</v>
      </c>
      <c r="AW58" s="278">
        <f>'REGION I'!AV850</f>
        <v>0</v>
      </c>
      <c r="AX58" s="278">
        <f>'REGION I'!AW850</f>
        <v>0</v>
      </c>
      <c r="AY58" s="278">
        <f>'REGION I'!AX850</f>
        <v>0</v>
      </c>
      <c r="AZ58" s="278">
        <f>'REGION I'!AY850</f>
        <v>0</v>
      </c>
      <c r="BA58" s="278">
        <f>'REGION I'!AZ850</f>
        <v>0</v>
      </c>
      <c r="BB58" s="278">
        <f>'REGION I'!BA850</f>
        <v>0</v>
      </c>
      <c r="BC58" s="278">
        <f>'REGION I'!BB850</f>
        <v>0</v>
      </c>
      <c r="BD58" s="278">
        <f>'REGION I'!BC850</f>
        <v>0</v>
      </c>
      <c r="BE58" s="278">
        <f>'REGION I'!BD850</f>
        <v>0</v>
      </c>
      <c r="BF58" s="278">
        <f>'REGION I'!BE850</f>
        <v>0</v>
      </c>
      <c r="BG58" s="278">
        <f>'REGION I'!BF850</f>
        <v>0</v>
      </c>
      <c r="BH58" s="278">
        <f>'REGION I'!BG850</f>
        <v>0</v>
      </c>
      <c r="BI58" s="278">
        <f>'REGION I'!BH850</f>
        <v>0</v>
      </c>
      <c r="BJ58" s="278">
        <f>'REGION I'!BI850</f>
        <v>0</v>
      </c>
      <c r="BK58" s="278">
        <f>'REGION I'!BJ850</f>
        <v>0</v>
      </c>
      <c r="BL58" s="278">
        <f>'REGION I'!BK850</f>
        <v>0</v>
      </c>
      <c r="BM58" s="278">
        <f>'REGION I'!BL850</f>
        <v>0</v>
      </c>
      <c r="BN58" s="278">
        <f>'REGION I'!BM850</f>
        <v>0</v>
      </c>
      <c r="BO58" s="278">
        <f>'REGION I'!BN850</f>
        <v>0</v>
      </c>
      <c r="BP58" s="278">
        <f>'REGION I'!BO850</f>
        <v>0</v>
      </c>
      <c r="BQ58" s="278">
        <f>'REGION I'!BP850</f>
        <v>0</v>
      </c>
      <c r="BR58" s="278">
        <f>'REGION I'!BQ850</f>
        <v>0</v>
      </c>
      <c r="BS58" s="278">
        <f>'REGION I'!BR850</f>
        <v>0</v>
      </c>
      <c r="BT58" s="278">
        <f>'REGION I'!BS850</f>
        <v>0</v>
      </c>
      <c r="BU58" s="278">
        <f>'REGION I'!BT850</f>
        <v>0</v>
      </c>
      <c r="BV58" s="278">
        <f>'REGION I'!BU850</f>
        <v>0</v>
      </c>
      <c r="BW58" s="278">
        <f>'REGION I'!BV850</f>
        <v>0</v>
      </c>
      <c r="BX58" s="278">
        <f>'REGION I'!BW850</f>
        <v>0</v>
      </c>
      <c r="BY58" s="278">
        <f>'REGION I'!BX850</f>
        <v>0</v>
      </c>
      <c r="BZ58" s="278">
        <f>'REGION I'!BY850</f>
        <v>0</v>
      </c>
      <c r="CA58" s="278">
        <f>'REGION I'!BZ850</f>
        <v>0</v>
      </c>
      <c r="CB58" s="278">
        <f>'REGION I'!CA850</f>
        <v>0</v>
      </c>
      <c r="CC58" s="278">
        <f>'REGION I'!CB850</f>
        <v>0</v>
      </c>
      <c r="CD58" s="278">
        <f>'REGION I'!CC850</f>
        <v>0</v>
      </c>
      <c r="CE58" s="278">
        <f>'REGION I'!CD850</f>
        <v>0</v>
      </c>
      <c r="CF58" s="278">
        <f>'REGION I'!CE850</f>
        <v>0</v>
      </c>
      <c r="CG58" s="278">
        <f>'REGION I'!CF850</f>
        <v>0</v>
      </c>
      <c r="CH58" s="278">
        <f>'REGION I'!CG850</f>
        <v>0</v>
      </c>
      <c r="CI58" s="278">
        <f>'REGION I'!CH850</f>
        <v>0</v>
      </c>
      <c r="CJ58" s="278">
        <f>'REGION I'!CI850</f>
        <v>0</v>
      </c>
      <c r="CK58" s="278">
        <f>'REGION I'!CJ850</f>
        <v>0</v>
      </c>
      <c r="CL58" s="278">
        <f>'REGION I'!CK850</f>
        <v>0</v>
      </c>
      <c r="CM58" s="278">
        <f>'REGION I'!CL850</f>
        <v>0</v>
      </c>
      <c r="CN58" s="278">
        <f>'REGION I'!CM850</f>
        <v>0</v>
      </c>
      <c r="CO58" s="278">
        <f>'REGION I'!CN850</f>
        <v>0</v>
      </c>
      <c r="CP58" s="278">
        <f>'REGION I'!CO850</f>
        <v>0</v>
      </c>
      <c r="CQ58" s="278">
        <f>'REGION I'!CP850</f>
        <v>0</v>
      </c>
      <c r="CR58" s="278">
        <f>'REGION I'!CQ850</f>
        <v>0</v>
      </c>
      <c r="CS58" s="278">
        <f>'REGION I'!CR850</f>
        <v>0</v>
      </c>
      <c r="CT58" s="278">
        <f>'REGION I'!CS850</f>
        <v>0</v>
      </c>
      <c r="CU58" s="278">
        <f>'REGION I'!CT850</f>
        <v>0</v>
      </c>
      <c r="CV58" s="278">
        <f>'REGION I'!CU850</f>
        <v>0</v>
      </c>
      <c r="CW58" s="278">
        <f>'REGION I'!CV850</f>
        <v>0</v>
      </c>
      <c r="CX58" s="278">
        <f>'REGION I'!CW850</f>
        <v>0</v>
      </c>
      <c r="CY58" s="278">
        <f>'REGION I'!CX850</f>
        <v>0</v>
      </c>
      <c r="CZ58" s="278">
        <f>'REGION I'!CY850</f>
        <v>0</v>
      </c>
      <c r="DA58" s="278">
        <f>'REGION I'!CZ850</f>
        <v>0</v>
      </c>
      <c r="DB58" s="278">
        <f>'REGION I'!DA850</f>
        <v>0</v>
      </c>
      <c r="DC58" s="278">
        <f>'REGION I'!DB850</f>
        <v>0</v>
      </c>
      <c r="DD58" s="278">
        <f>'REGION I'!DC850</f>
        <v>0</v>
      </c>
      <c r="DE58" s="278">
        <f>'REGION I'!DD850</f>
        <v>0</v>
      </c>
      <c r="DF58" s="278">
        <f>'REGION I'!DE850</f>
        <v>0</v>
      </c>
      <c r="DG58" s="278">
        <f>'REGION I'!DF850</f>
        <v>0</v>
      </c>
      <c r="DH58" s="278">
        <f>'REGION I'!DG850</f>
        <v>0</v>
      </c>
      <c r="DI58" s="278">
        <f>'REGION I'!DH850</f>
        <v>0</v>
      </c>
      <c r="DJ58" s="278">
        <f>'REGION I'!DI850</f>
        <v>0</v>
      </c>
      <c r="DK58" s="278">
        <f>'REGION I'!DJ850</f>
        <v>0</v>
      </c>
      <c r="DL58" s="278">
        <f>'REGION I'!DK850</f>
        <v>0</v>
      </c>
      <c r="DM58" s="278">
        <f>'REGION I'!DL850</f>
        <v>0</v>
      </c>
      <c r="DN58" s="278">
        <f>'REGION I'!DM850</f>
        <v>0</v>
      </c>
      <c r="DO58" s="278">
        <f>'REGION I'!DN850</f>
        <v>0</v>
      </c>
      <c r="DP58" s="278">
        <f>'REGION I'!DO850</f>
        <v>0</v>
      </c>
      <c r="DQ58" s="278">
        <f>'REGION I'!DP850</f>
        <v>0</v>
      </c>
      <c r="DR58" s="278">
        <f>'REGION I'!DQ850</f>
        <v>0</v>
      </c>
      <c r="DS58" s="278">
        <f>'REGION I'!DR850</f>
        <v>0</v>
      </c>
      <c r="DT58" s="278">
        <f>'REGION I'!DS850</f>
        <v>0</v>
      </c>
      <c r="DU58" s="278">
        <f>'REGION I'!DT850</f>
        <v>0</v>
      </c>
      <c r="DV58" s="278">
        <f>'REGION I'!DU850</f>
        <v>0</v>
      </c>
      <c r="DW58" s="278">
        <f>'REGION I'!DV850</f>
        <v>0</v>
      </c>
      <c r="DX58" s="278">
        <f>'REGION I'!DW850</f>
        <v>0</v>
      </c>
      <c r="DY58" s="278">
        <f>'REGION I'!DX850</f>
        <v>0</v>
      </c>
      <c r="DZ58" s="278">
        <f>'REGION I'!DY850</f>
        <v>0</v>
      </c>
      <c r="EA58" s="278">
        <f>'REGION I'!DZ850</f>
        <v>0</v>
      </c>
      <c r="EB58" s="278">
        <f>'REGION I'!EA850</f>
        <v>0</v>
      </c>
      <c r="EC58" s="278">
        <f>'REGION I'!EB850</f>
        <v>0</v>
      </c>
      <c r="ED58" s="278"/>
      <c r="EE58" s="278" t="e">
        <f>SUM(#REF!)</f>
        <v>#REF!</v>
      </c>
      <c r="EF58" s="278" t="e">
        <f>SUM(#REF!)</f>
        <v>#REF!</v>
      </c>
      <c r="EG58" s="278" t="e">
        <f>SUM(#REF!)</f>
        <v>#REF!</v>
      </c>
      <c r="EH58" s="281"/>
      <c r="EI58" s="281" t="e">
        <f>SUM(#REF!)</f>
        <v>#REF!</v>
      </c>
      <c r="EJ58" s="278" t="e">
        <f>SUM(#REF!)</f>
        <v>#REF!</v>
      </c>
      <c r="EK58" s="281"/>
      <c r="EL58" s="281" t="e">
        <f>SUM(#REF!)</f>
        <v>#REF!</v>
      </c>
      <c r="EM58" s="278" t="e">
        <f>SUM(#REF!)</f>
        <v>#REF!</v>
      </c>
      <c r="EN58" s="281"/>
      <c r="EO58" s="281" t="e">
        <f>SUM(#REF!)</f>
        <v>#REF!</v>
      </c>
      <c r="EP58" s="278" t="e">
        <f>SUM(#REF!)</f>
        <v>#REF!</v>
      </c>
      <c r="EQ58" s="281"/>
      <c r="ER58" s="281" t="e">
        <f>SUM(#REF!)</f>
        <v>#REF!</v>
      </c>
      <c r="ES58" s="280" t="e">
        <f>SUM(#REF!)</f>
        <v>#REF!</v>
      </c>
      <c r="ET58" s="278" t="e">
        <f>SUM(#REF!)</f>
        <v>#REF!</v>
      </c>
      <c r="EU58" s="281"/>
      <c r="EV58" s="281" t="e">
        <f>SUM(#REF!)</f>
        <v>#REF!</v>
      </c>
      <c r="EW58" s="278" t="e">
        <f>SUM(#REF!)</f>
        <v>#REF!</v>
      </c>
      <c r="EX58" s="281"/>
      <c r="EY58" s="281" t="e">
        <f>SUM(#REF!)</f>
        <v>#REF!</v>
      </c>
      <c r="EZ58" s="278" t="e">
        <f>SUM(#REF!)</f>
        <v>#REF!</v>
      </c>
      <c r="FA58" s="281"/>
      <c r="FB58" s="281" t="e">
        <f>SUM(#REF!)</f>
        <v>#REF!</v>
      </c>
      <c r="FC58" s="278" t="e">
        <f>SUM(#REF!)</f>
        <v>#REF!</v>
      </c>
      <c r="FD58" s="281"/>
      <c r="FE58" s="281" t="e">
        <f>SUM(#REF!)</f>
        <v>#REF!</v>
      </c>
      <c r="FF58" s="278" t="e">
        <f>SUM(#REF!)</f>
        <v>#REF!</v>
      </c>
      <c r="FG58" s="281"/>
      <c r="FH58" s="281" t="e">
        <f>SUM(#REF!)</f>
        <v>#REF!</v>
      </c>
      <c r="FI58" s="278" t="e">
        <f>SUM(#REF!)</f>
        <v>#REF!</v>
      </c>
      <c r="FJ58" s="281"/>
      <c r="FK58" s="281" t="e">
        <f>SUM(#REF!)</f>
        <v>#REF!</v>
      </c>
      <c r="FL58" s="278" t="e">
        <f>SUM(#REF!)</f>
        <v>#REF!</v>
      </c>
      <c r="FM58" s="281"/>
      <c r="FN58" s="281" t="e">
        <f>SUM(#REF!)</f>
        <v>#REF!</v>
      </c>
      <c r="FO58" s="278" t="e">
        <f>SUM(#REF!)</f>
        <v>#REF!</v>
      </c>
      <c r="FP58" s="281"/>
      <c r="FQ58" s="281" t="e">
        <f>SUM(#REF!)</f>
        <v>#REF!</v>
      </c>
      <c r="FR58" s="278" t="e">
        <f>SUM(#REF!)</f>
        <v>#REF!</v>
      </c>
      <c r="FS58" s="281"/>
      <c r="FT58" s="281" t="e">
        <f>SUM(#REF!)</f>
        <v>#REF!</v>
      </c>
      <c r="FU58" s="278" t="e">
        <f>SUM(#REF!)</f>
        <v>#REF!</v>
      </c>
      <c r="FV58" s="281"/>
      <c r="FW58" s="281" t="e">
        <f>SUM(#REF!)</f>
        <v>#REF!</v>
      </c>
      <c r="FX58" s="280" t="e">
        <f>SUM(#REF!)</f>
        <v>#REF!</v>
      </c>
      <c r="FY58" s="278" t="e">
        <f>SUM(#REF!)</f>
        <v>#REF!</v>
      </c>
      <c r="FZ58" s="281"/>
      <c r="GA58" s="281" t="e">
        <f t="shared" ref="GA58:GA67" si="58">SUM(#REF!)</f>
        <v>#REF!</v>
      </c>
      <c r="GB58" s="278"/>
      <c r="GC58" s="278" t="e">
        <f t="shared" ref="GC58:GC67" si="59">SUM(#REF!)</f>
        <v>#REF!</v>
      </c>
      <c r="GD58" s="281"/>
      <c r="GE58" s="281" t="e">
        <f>SUM(#REF!)</f>
        <v>#REF!</v>
      </c>
      <c r="GF58" s="278" t="e">
        <f>SUM(#REF!)</f>
        <v>#REF!</v>
      </c>
      <c r="GG58" s="281"/>
      <c r="GH58" s="281" t="e">
        <f t="shared" ref="GH58:GN58" si="60">SUM(#REF!)</f>
        <v>#REF!</v>
      </c>
      <c r="GI58" s="278" t="e">
        <f t="shared" si="60"/>
        <v>#REF!</v>
      </c>
      <c r="GJ58" s="281" t="e">
        <f t="shared" si="60"/>
        <v>#REF!</v>
      </c>
      <c r="GK58" s="278" t="e">
        <f t="shared" si="60"/>
        <v>#REF!</v>
      </c>
      <c r="GL58" s="281" t="e">
        <f t="shared" si="60"/>
        <v>#REF!</v>
      </c>
      <c r="GM58" s="278" t="e">
        <f t="shared" si="60"/>
        <v>#REF!</v>
      </c>
      <c r="GN58" s="281" t="e">
        <f t="shared" si="60"/>
        <v>#REF!</v>
      </c>
      <c r="GO58" s="281"/>
      <c r="GP58" s="281"/>
      <c r="GQ58" s="281" t="e">
        <f>SUM(#REF!)</f>
        <v>#REF!</v>
      </c>
      <c r="GR58" s="281" t="e">
        <f>SUM(#REF!)</f>
        <v>#REF!</v>
      </c>
      <c r="GS58" s="281" t="e">
        <f>SUM(#REF!)</f>
        <v>#REF!</v>
      </c>
      <c r="GT58" s="281"/>
      <c r="GU58" s="281"/>
    </row>
    <row r="59" spans="1:203" ht="12.75">
      <c r="A59" s="212">
        <v>4</v>
      </c>
      <c r="B59" s="247" t="s">
        <v>144</v>
      </c>
      <c r="C59" s="248">
        <v>20</v>
      </c>
      <c r="D59" s="248">
        <v>2073</v>
      </c>
      <c r="E59" s="248">
        <v>7481</v>
      </c>
      <c r="F59" s="243">
        <v>30678</v>
      </c>
      <c r="G59" s="270"/>
      <c r="H59" s="278"/>
      <c r="I59" s="278">
        <f>'REGION I'!I874</f>
        <v>0</v>
      </c>
      <c r="J59" s="278">
        <f>'REGION I'!J874</f>
        <v>0</v>
      </c>
      <c r="K59" s="278">
        <f>'REGION I'!K874</f>
        <v>0</v>
      </c>
      <c r="L59" s="278">
        <f>'REGION I'!L874</f>
        <v>0</v>
      </c>
      <c r="M59" s="278">
        <f>'REGION I'!M874</f>
        <v>0</v>
      </c>
      <c r="N59" s="278">
        <f>'REGION I'!N874</f>
        <v>0</v>
      </c>
      <c r="O59" s="278">
        <f>'REGION I'!O874</f>
        <v>0</v>
      </c>
      <c r="P59" s="279"/>
      <c r="Q59" s="279"/>
      <c r="R59" s="278" t="e">
        <f>SUM(#REF!)</f>
        <v>#REF!</v>
      </c>
      <c r="S59" s="280" t="e">
        <f>SUM(#REF!)</f>
        <v>#REF!</v>
      </c>
      <c r="T59" s="278" t="e">
        <f>SUM(#REF!)</f>
        <v>#REF!</v>
      </c>
      <c r="U59" s="278" t="e">
        <f>SUM(#REF!)</f>
        <v>#REF!</v>
      </c>
      <c r="V59" s="278">
        <f>'REGION I'!U874</f>
        <v>0</v>
      </c>
      <c r="W59" s="278">
        <f>'REGION I'!V874</f>
        <v>0</v>
      </c>
      <c r="X59" s="278">
        <f>'REGION I'!W874</f>
        <v>0</v>
      </c>
      <c r="Y59" s="278">
        <f>'REGION I'!X874</f>
        <v>0</v>
      </c>
      <c r="Z59" s="278">
        <f>'REGION I'!Y874</f>
        <v>0</v>
      </c>
      <c r="AA59" s="278">
        <f>'REGION I'!Z874</f>
        <v>0</v>
      </c>
      <c r="AB59" s="278">
        <f>'REGION I'!AA874</f>
        <v>0</v>
      </c>
      <c r="AC59" s="278">
        <f>'REGION I'!AB874</f>
        <v>0</v>
      </c>
      <c r="AD59" s="278">
        <f>'REGION I'!AC874</f>
        <v>0</v>
      </c>
      <c r="AE59" s="278">
        <f>'REGION I'!AD874</f>
        <v>0</v>
      </c>
      <c r="AF59" s="278">
        <f>'REGION I'!AE874</f>
        <v>0</v>
      </c>
      <c r="AG59" s="278">
        <f>'REGION I'!AF874</f>
        <v>0</v>
      </c>
      <c r="AH59" s="278">
        <f>'REGION I'!AG874</f>
        <v>0</v>
      </c>
      <c r="AI59" s="278">
        <f>'REGION I'!AH874</f>
        <v>0</v>
      </c>
      <c r="AJ59" s="278">
        <f>'REGION I'!AI874</f>
        <v>0</v>
      </c>
      <c r="AK59" s="278">
        <f>'REGION I'!AJ874</f>
        <v>0</v>
      </c>
      <c r="AL59" s="278">
        <f>'REGION I'!AK874</f>
        <v>0</v>
      </c>
      <c r="AM59" s="278">
        <f>'REGION I'!AL874</f>
        <v>0</v>
      </c>
      <c r="AN59" s="278">
        <f>'REGION I'!AM874</f>
        <v>0</v>
      </c>
      <c r="AO59" s="278">
        <f>'REGION I'!AN874</f>
        <v>0</v>
      </c>
      <c r="AP59" s="278">
        <f>'REGION I'!AO874</f>
        <v>0</v>
      </c>
      <c r="AQ59" s="278">
        <f>'REGION I'!AP874</f>
        <v>0</v>
      </c>
      <c r="AR59" s="278">
        <f>'REGION I'!AQ874</f>
        <v>0</v>
      </c>
      <c r="AS59" s="278">
        <f>'REGION I'!AR874</f>
        <v>0</v>
      </c>
      <c r="AT59" s="278">
        <f>'REGION I'!AS874</f>
        <v>0</v>
      </c>
      <c r="AU59" s="278">
        <f>'REGION I'!AT874</f>
        <v>0</v>
      </c>
      <c r="AV59" s="278">
        <f>'REGION I'!AU874</f>
        <v>0</v>
      </c>
      <c r="AW59" s="278">
        <f>'REGION I'!AV874</f>
        <v>0</v>
      </c>
      <c r="AX59" s="278">
        <f>'REGION I'!AW874</f>
        <v>0</v>
      </c>
      <c r="AY59" s="278">
        <f>'REGION I'!AX874</f>
        <v>0</v>
      </c>
      <c r="AZ59" s="278">
        <f>'REGION I'!AY874</f>
        <v>0</v>
      </c>
      <c r="BA59" s="278">
        <f>'REGION I'!AZ874</f>
        <v>0</v>
      </c>
      <c r="BB59" s="278">
        <f>'REGION I'!BA874</f>
        <v>0</v>
      </c>
      <c r="BC59" s="278">
        <f>'REGION I'!BB874</f>
        <v>0</v>
      </c>
      <c r="BD59" s="278">
        <f>'REGION I'!BC874</f>
        <v>0</v>
      </c>
      <c r="BE59" s="278">
        <f>'REGION I'!BD874</f>
        <v>0</v>
      </c>
      <c r="BF59" s="278">
        <f>'REGION I'!BE874</f>
        <v>0</v>
      </c>
      <c r="BG59" s="278">
        <f>'REGION I'!BF874</f>
        <v>0</v>
      </c>
      <c r="BH59" s="278">
        <f>'REGION I'!BG874</f>
        <v>0</v>
      </c>
      <c r="BI59" s="278">
        <f>'REGION I'!BH874</f>
        <v>0</v>
      </c>
      <c r="BJ59" s="278">
        <f>'REGION I'!BI874</f>
        <v>0</v>
      </c>
      <c r="BK59" s="278">
        <f>'REGION I'!BJ874</f>
        <v>0</v>
      </c>
      <c r="BL59" s="278">
        <f>'REGION I'!BK874</f>
        <v>0</v>
      </c>
      <c r="BM59" s="278">
        <f>'REGION I'!BL874</f>
        <v>0</v>
      </c>
      <c r="BN59" s="278">
        <f>'REGION I'!BM874</f>
        <v>0</v>
      </c>
      <c r="BO59" s="278">
        <f>'REGION I'!BN874</f>
        <v>0</v>
      </c>
      <c r="BP59" s="278">
        <f>'REGION I'!BO874</f>
        <v>0</v>
      </c>
      <c r="BQ59" s="278">
        <f>'REGION I'!BP874</f>
        <v>0</v>
      </c>
      <c r="BR59" s="278">
        <f>'REGION I'!BQ874</f>
        <v>0</v>
      </c>
      <c r="BS59" s="278">
        <f>'REGION I'!BR874</f>
        <v>0</v>
      </c>
      <c r="BT59" s="278">
        <f>'REGION I'!BS874</f>
        <v>0</v>
      </c>
      <c r="BU59" s="278">
        <f>'REGION I'!BT874</f>
        <v>0</v>
      </c>
      <c r="BV59" s="278">
        <f>'REGION I'!BU874</f>
        <v>0</v>
      </c>
      <c r="BW59" s="278">
        <f>'REGION I'!BV874</f>
        <v>0</v>
      </c>
      <c r="BX59" s="278">
        <f>'REGION I'!BW874</f>
        <v>0</v>
      </c>
      <c r="BY59" s="278">
        <f>'REGION I'!BX874</f>
        <v>0</v>
      </c>
      <c r="BZ59" s="278">
        <f>'REGION I'!BY874</f>
        <v>0</v>
      </c>
      <c r="CA59" s="278">
        <f>'REGION I'!BZ874</f>
        <v>0</v>
      </c>
      <c r="CB59" s="278">
        <f>'REGION I'!CA874</f>
        <v>0</v>
      </c>
      <c r="CC59" s="278">
        <f>'REGION I'!CB874</f>
        <v>0</v>
      </c>
      <c r="CD59" s="278">
        <f>'REGION I'!CC874</f>
        <v>0</v>
      </c>
      <c r="CE59" s="278">
        <f>'REGION I'!CD874</f>
        <v>0</v>
      </c>
      <c r="CF59" s="278">
        <f>'REGION I'!CE874</f>
        <v>0</v>
      </c>
      <c r="CG59" s="278">
        <f>'REGION I'!CF874</f>
        <v>0</v>
      </c>
      <c r="CH59" s="278">
        <f>'REGION I'!CG874</f>
        <v>0</v>
      </c>
      <c r="CI59" s="278">
        <f>'REGION I'!CH874</f>
        <v>0</v>
      </c>
      <c r="CJ59" s="278">
        <f>'REGION I'!CI874</f>
        <v>0</v>
      </c>
      <c r="CK59" s="278">
        <f>'REGION I'!CJ874</f>
        <v>0</v>
      </c>
      <c r="CL59" s="278">
        <f>'REGION I'!CK874</f>
        <v>0</v>
      </c>
      <c r="CM59" s="278">
        <f>'REGION I'!CL874</f>
        <v>0</v>
      </c>
      <c r="CN59" s="278">
        <f>'REGION I'!CM874</f>
        <v>0</v>
      </c>
      <c r="CO59" s="278">
        <f>'REGION I'!CN874</f>
        <v>0</v>
      </c>
      <c r="CP59" s="278">
        <f>'REGION I'!CO874</f>
        <v>0</v>
      </c>
      <c r="CQ59" s="278">
        <f>'REGION I'!CP874</f>
        <v>0</v>
      </c>
      <c r="CR59" s="278">
        <f>'REGION I'!CQ874</f>
        <v>0</v>
      </c>
      <c r="CS59" s="278">
        <f>'REGION I'!CR874</f>
        <v>0</v>
      </c>
      <c r="CT59" s="278">
        <f>'REGION I'!CS874</f>
        <v>0</v>
      </c>
      <c r="CU59" s="278">
        <f>'REGION I'!CT874</f>
        <v>0</v>
      </c>
      <c r="CV59" s="278">
        <f>'REGION I'!CU874</f>
        <v>0</v>
      </c>
      <c r="CW59" s="278">
        <f>'REGION I'!CV874</f>
        <v>0</v>
      </c>
      <c r="CX59" s="278">
        <f>'REGION I'!CW874</f>
        <v>0</v>
      </c>
      <c r="CY59" s="278">
        <f>'REGION I'!CX874</f>
        <v>0</v>
      </c>
      <c r="CZ59" s="278">
        <f>'REGION I'!CY874</f>
        <v>0</v>
      </c>
      <c r="DA59" s="278">
        <f>'REGION I'!CZ874</f>
        <v>0</v>
      </c>
      <c r="DB59" s="278">
        <f>'REGION I'!DA874</f>
        <v>0</v>
      </c>
      <c r="DC59" s="278">
        <f>'REGION I'!DB874</f>
        <v>0</v>
      </c>
      <c r="DD59" s="278">
        <f>'REGION I'!DC874</f>
        <v>0</v>
      </c>
      <c r="DE59" s="278">
        <f>'REGION I'!DD874</f>
        <v>0</v>
      </c>
      <c r="DF59" s="278">
        <f>'REGION I'!DE874</f>
        <v>0</v>
      </c>
      <c r="DG59" s="278">
        <f>'REGION I'!DF874</f>
        <v>0</v>
      </c>
      <c r="DH59" s="278">
        <f>'REGION I'!DG874</f>
        <v>0</v>
      </c>
      <c r="DI59" s="278">
        <f>'REGION I'!DH874</f>
        <v>0</v>
      </c>
      <c r="DJ59" s="278">
        <f>'REGION I'!DI874</f>
        <v>0</v>
      </c>
      <c r="DK59" s="278">
        <f>'REGION I'!DJ874</f>
        <v>0</v>
      </c>
      <c r="DL59" s="278">
        <f>'REGION I'!DK874</f>
        <v>0</v>
      </c>
      <c r="DM59" s="278">
        <f>'REGION I'!DL874</f>
        <v>0</v>
      </c>
      <c r="DN59" s="278">
        <f>'REGION I'!DM874</f>
        <v>0</v>
      </c>
      <c r="DO59" s="278">
        <f>'REGION I'!DN874</f>
        <v>0</v>
      </c>
      <c r="DP59" s="278">
        <f>'REGION I'!DO874</f>
        <v>0</v>
      </c>
      <c r="DQ59" s="278">
        <f>'REGION I'!DP874</f>
        <v>0</v>
      </c>
      <c r="DR59" s="278">
        <f>'REGION I'!DQ874</f>
        <v>0</v>
      </c>
      <c r="DS59" s="278">
        <f>'REGION I'!DR874</f>
        <v>0</v>
      </c>
      <c r="DT59" s="278">
        <f>'REGION I'!DS874</f>
        <v>0</v>
      </c>
      <c r="DU59" s="278">
        <f>'REGION I'!DT874</f>
        <v>0</v>
      </c>
      <c r="DV59" s="278">
        <f>'REGION I'!DU874</f>
        <v>0</v>
      </c>
      <c r="DW59" s="278">
        <f>'REGION I'!DV874</f>
        <v>0</v>
      </c>
      <c r="DX59" s="278">
        <f>'REGION I'!DW874</f>
        <v>0</v>
      </c>
      <c r="DY59" s="278">
        <f>'REGION I'!DX874</f>
        <v>0</v>
      </c>
      <c r="DZ59" s="278">
        <f>'REGION I'!DY874</f>
        <v>0</v>
      </c>
      <c r="EA59" s="278">
        <f>'REGION I'!DZ874</f>
        <v>0</v>
      </c>
      <c r="EB59" s="278">
        <f>'REGION I'!EA874</f>
        <v>0</v>
      </c>
      <c r="EC59" s="278">
        <f>'REGION I'!EB874</f>
        <v>0</v>
      </c>
      <c r="ED59" s="278"/>
      <c r="EE59" s="278" t="e">
        <f>SUM(#REF!)</f>
        <v>#REF!</v>
      </c>
      <c r="EF59" s="278" t="e">
        <f>SUM(#REF!)</f>
        <v>#REF!</v>
      </c>
      <c r="EG59" s="278" t="e">
        <f>SUM(#REF!)</f>
        <v>#REF!</v>
      </c>
      <c r="EH59" s="281"/>
      <c r="EI59" s="281" t="e">
        <f>SUM(#REF!)</f>
        <v>#REF!</v>
      </c>
      <c r="EJ59" s="278" t="e">
        <f>SUM(#REF!)</f>
        <v>#REF!</v>
      </c>
      <c r="EK59" s="281"/>
      <c r="EL59" s="281" t="e">
        <f>SUM(#REF!)</f>
        <v>#REF!</v>
      </c>
      <c r="EM59" s="278" t="e">
        <f>SUM(#REF!)</f>
        <v>#REF!</v>
      </c>
      <c r="EN59" s="281"/>
      <c r="EO59" s="281" t="e">
        <f>SUM(#REF!)</f>
        <v>#REF!</v>
      </c>
      <c r="EP59" s="278" t="e">
        <f>SUM(#REF!)</f>
        <v>#REF!</v>
      </c>
      <c r="EQ59" s="281"/>
      <c r="ER59" s="281" t="e">
        <f>SUM(#REF!)</f>
        <v>#REF!</v>
      </c>
      <c r="ES59" s="280" t="e">
        <f>SUM(#REF!)</f>
        <v>#REF!</v>
      </c>
      <c r="ET59" s="278" t="e">
        <f>SUM(#REF!)</f>
        <v>#REF!</v>
      </c>
      <c r="EU59" s="281"/>
      <c r="EV59" s="281" t="e">
        <f>SUM(#REF!)</f>
        <v>#REF!</v>
      </c>
      <c r="EW59" s="278" t="e">
        <f>SUM(#REF!)</f>
        <v>#REF!</v>
      </c>
      <c r="EX59" s="281"/>
      <c r="EY59" s="281" t="e">
        <f>SUM(#REF!)</f>
        <v>#REF!</v>
      </c>
      <c r="EZ59" s="278" t="e">
        <f>SUM(#REF!)</f>
        <v>#REF!</v>
      </c>
      <c r="FA59" s="281"/>
      <c r="FB59" s="281" t="e">
        <f>SUM(#REF!)</f>
        <v>#REF!</v>
      </c>
      <c r="FC59" s="278" t="e">
        <f>SUM(#REF!)</f>
        <v>#REF!</v>
      </c>
      <c r="FD59" s="281"/>
      <c r="FE59" s="281" t="e">
        <f>SUM(#REF!)</f>
        <v>#REF!</v>
      </c>
      <c r="FF59" s="278" t="e">
        <f>SUM(#REF!)</f>
        <v>#REF!</v>
      </c>
      <c r="FG59" s="281"/>
      <c r="FH59" s="281" t="e">
        <f>SUM(#REF!)</f>
        <v>#REF!</v>
      </c>
      <c r="FI59" s="278" t="e">
        <f>SUM(#REF!)</f>
        <v>#REF!</v>
      </c>
      <c r="FJ59" s="281"/>
      <c r="FK59" s="281" t="e">
        <f>SUM(#REF!)</f>
        <v>#REF!</v>
      </c>
      <c r="FL59" s="278" t="e">
        <f>SUM(#REF!)</f>
        <v>#REF!</v>
      </c>
      <c r="FM59" s="281"/>
      <c r="FN59" s="281" t="e">
        <f>SUM(#REF!)</f>
        <v>#REF!</v>
      </c>
      <c r="FO59" s="278" t="e">
        <f>SUM(#REF!)</f>
        <v>#REF!</v>
      </c>
      <c r="FP59" s="281"/>
      <c r="FQ59" s="281" t="e">
        <f>SUM(#REF!)</f>
        <v>#REF!</v>
      </c>
      <c r="FR59" s="278" t="e">
        <f>SUM(#REF!)</f>
        <v>#REF!</v>
      </c>
      <c r="FS59" s="281"/>
      <c r="FT59" s="281" t="e">
        <f>SUM(#REF!)</f>
        <v>#REF!</v>
      </c>
      <c r="FU59" s="278" t="e">
        <f>SUM(#REF!)</f>
        <v>#REF!</v>
      </c>
      <c r="FV59" s="281"/>
      <c r="FW59" s="281" t="e">
        <f>SUM(#REF!)</f>
        <v>#REF!</v>
      </c>
      <c r="FX59" s="280" t="e">
        <f>SUM(#REF!)</f>
        <v>#REF!</v>
      </c>
      <c r="FY59" s="278" t="e">
        <f>SUM(#REF!)</f>
        <v>#REF!</v>
      </c>
      <c r="FZ59" s="281"/>
      <c r="GA59" s="281" t="e">
        <f t="shared" si="58"/>
        <v>#REF!</v>
      </c>
      <c r="GB59" s="278"/>
      <c r="GC59" s="278" t="e">
        <f t="shared" si="59"/>
        <v>#REF!</v>
      </c>
      <c r="GD59" s="281"/>
      <c r="GE59" s="281" t="e">
        <f>SUM(#REF!)</f>
        <v>#REF!</v>
      </c>
      <c r="GF59" s="278" t="e">
        <f>SUM(#REF!)</f>
        <v>#REF!</v>
      </c>
      <c r="GG59" s="281"/>
      <c r="GH59" s="281" t="e">
        <f t="shared" ref="GH59:GN59" si="61">SUM(#REF!)</f>
        <v>#REF!</v>
      </c>
      <c r="GI59" s="278" t="e">
        <f t="shared" si="61"/>
        <v>#REF!</v>
      </c>
      <c r="GJ59" s="281" t="e">
        <f t="shared" si="61"/>
        <v>#REF!</v>
      </c>
      <c r="GK59" s="278" t="e">
        <f t="shared" si="61"/>
        <v>#REF!</v>
      </c>
      <c r="GL59" s="281" t="e">
        <f t="shared" si="61"/>
        <v>#REF!</v>
      </c>
      <c r="GM59" s="278" t="e">
        <f t="shared" si="61"/>
        <v>#REF!</v>
      </c>
      <c r="GN59" s="281" t="e">
        <f t="shared" si="61"/>
        <v>#REF!</v>
      </c>
      <c r="GO59" s="281"/>
      <c r="GP59" s="281"/>
      <c r="GQ59" s="281" t="e">
        <f>SUM(#REF!)</f>
        <v>#REF!</v>
      </c>
      <c r="GR59" s="281" t="e">
        <f>SUM(#REF!)</f>
        <v>#REF!</v>
      </c>
      <c r="GS59" s="281" t="e">
        <f>SUM(#REF!)</f>
        <v>#REF!</v>
      </c>
      <c r="GT59" s="281"/>
      <c r="GU59" s="281"/>
    </row>
    <row r="60" spans="1:203" ht="12.75">
      <c r="A60" s="212">
        <v>4</v>
      </c>
      <c r="B60" s="213" t="s">
        <v>164</v>
      </c>
      <c r="C60" s="214">
        <v>18</v>
      </c>
      <c r="D60" s="214">
        <v>1644</v>
      </c>
      <c r="E60" s="214">
        <v>6495</v>
      </c>
      <c r="F60" s="215">
        <v>26721</v>
      </c>
      <c r="G60" s="216"/>
      <c r="H60" s="278"/>
      <c r="I60" s="278">
        <f>'REGION I'!I1569</f>
        <v>0</v>
      </c>
      <c r="J60" s="278">
        <f>'REGION I'!J1569</f>
        <v>0</v>
      </c>
      <c r="K60" s="278">
        <f>'REGION I'!K1569</f>
        <v>0</v>
      </c>
      <c r="L60" s="278">
        <f>'REGION I'!L1569</f>
        <v>0</v>
      </c>
      <c r="M60" s="278">
        <f>'REGION I'!M1569</f>
        <v>0</v>
      </c>
      <c r="N60" s="278">
        <f>'REGION I'!N1569</f>
        <v>0</v>
      </c>
      <c r="O60" s="278">
        <f>'REGION I'!O1569</f>
        <v>0</v>
      </c>
      <c r="P60" s="279"/>
      <c r="Q60" s="279"/>
      <c r="R60" s="278" t="e">
        <f>SUM(#REF!)</f>
        <v>#REF!</v>
      </c>
      <c r="S60" s="280" t="e">
        <f>SUM(#REF!)</f>
        <v>#REF!</v>
      </c>
      <c r="T60" s="278" t="e">
        <f>SUM(#REF!)</f>
        <v>#REF!</v>
      </c>
      <c r="U60" s="278" t="e">
        <f>SUM(#REF!)</f>
        <v>#REF!</v>
      </c>
      <c r="V60" s="278">
        <f>'REGION I'!U1569</f>
        <v>0</v>
      </c>
      <c r="W60" s="278">
        <f>'REGION I'!V1569</f>
        <v>0</v>
      </c>
      <c r="X60" s="278">
        <f>'REGION I'!W1569</f>
        <v>0</v>
      </c>
      <c r="Y60" s="278">
        <f>'REGION I'!X1569</f>
        <v>0</v>
      </c>
      <c r="Z60" s="278">
        <f>'REGION I'!Y1569</f>
        <v>0</v>
      </c>
      <c r="AA60" s="278">
        <f>'REGION I'!Z1569</f>
        <v>0</v>
      </c>
      <c r="AB60" s="278">
        <f>'REGION I'!AA1569</f>
        <v>0</v>
      </c>
      <c r="AC60" s="278">
        <f>'REGION I'!AB1569</f>
        <v>0</v>
      </c>
      <c r="AD60" s="278">
        <f>'REGION I'!AC1569</f>
        <v>0</v>
      </c>
      <c r="AE60" s="278">
        <f>'REGION I'!AD1569</f>
        <v>0</v>
      </c>
      <c r="AF60" s="278">
        <f>'REGION I'!AE1569</f>
        <v>0</v>
      </c>
      <c r="AG60" s="278">
        <f>'REGION I'!AF1569</f>
        <v>0</v>
      </c>
      <c r="AH60" s="278">
        <f>'REGION I'!AG1569</f>
        <v>0</v>
      </c>
      <c r="AI60" s="278">
        <f>'REGION I'!AH1569</f>
        <v>0</v>
      </c>
      <c r="AJ60" s="278">
        <f>'REGION I'!AI1569</f>
        <v>0</v>
      </c>
      <c r="AK60" s="278">
        <f>'REGION I'!AJ1569</f>
        <v>0</v>
      </c>
      <c r="AL60" s="278">
        <f>'REGION I'!AK1569</f>
        <v>0</v>
      </c>
      <c r="AM60" s="278">
        <f>'REGION I'!AL1569</f>
        <v>0</v>
      </c>
      <c r="AN60" s="278">
        <f>'REGION I'!AM1569</f>
        <v>0</v>
      </c>
      <c r="AO60" s="278">
        <f>'REGION I'!AN1569</f>
        <v>0</v>
      </c>
      <c r="AP60" s="278">
        <f>'REGION I'!AO1569</f>
        <v>0</v>
      </c>
      <c r="AQ60" s="278">
        <f>'REGION I'!AP1569</f>
        <v>0</v>
      </c>
      <c r="AR60" s="278">
        <f>'REGION I'!AQ1569</f>
        <v>0</v>
      </c>
      <c r="AS60" s="278">
        <f>'REGION I'!AR1569</f>
        <v>0</v>
      </c>
      <c r="AT60" s="278">
        <f>'REGION I'!AS1569</f>
        <v>0</v>
      </c>
      <c r="AU60" s="278">
        <f>'REGION I'!AT1569</f>
        <v>0</v>
      </c>
      <c r="AV60" s="278">
        <f>'REGION I'!AU1569</f>
        <v>0</v>
      </c>
      <c r="AW60" s="278">
        <f>'REGION I'!AV1569</f>
        <v>0</v>
      </c>
      <c r="AX60" s="278">
        <f>'REGION I'!AW1569</f>
        <v>0</v>
      </c>
      <c r="AY60" s="278">
        <f>'REGION I'!AX1569</f>
        <v>0</v>
      </c>
      <c r="AZ60" s="278">
        <f>'REGION I'!AY1569</f>
        <v>0</v>
      </c>
      <c r="BA60" s="278">
        <f>'REGION I'!AZ1569</f>
        <v>0</v>
      </c>
      <c r="BB60" s="278">
        <f>'REGION I'!BA1569</f>
        <v>0</v>
      </c>
      <c r="BC60" s="278">
        <f>'REGION I'!BB1569</f>
        <v>0</v>
      </c>
      <c r="BD60" s="278">
        <f>'REGION I'!BC1569</f>
        <v>0</v>
      </c>
      <c r="BE60" s="278">
        <f>'REGION I'!BD1569</f>
        <v>0</v>
      </c>
      <c r="BF60" s="278">
        <f>'REGION I'!BE1569</f>
        <v>0</v>
      </c>
      <c r="BG60" s="278">
        <f>'REGION I'!BF1569</f>
        <v>0</v>
      </c>
      <c r="BH60" s="278">
        <f>'REGION I'!BG1569</f>
        <v>0</v>
      </c>
      <c r="BI60" s="278">
        <f>'REGION I'!BH1569</f>
        <v>0</v>
      </c>
      <c r="BJ60" s="278">
        <f>'REGION I'!BI1569</f>
        <v>0</v>
      </c>
      <c r="BK60" s="278">
        <f>'REGION I'!BJ1569</f>
        <v>0</v>
      </c>
      <c r="BL60" s="278">
        <f>'REGION I'!BK1569</f>
        <v>0</v>
      </c>
      <c r="BM60" s="278">
        <f>'REGION I'!BL1569</f>
        <v>0</v>
      </c>
      <c r="BN60" s="278">
        <f>'REGION I'!BM1569</f>
        <v>0</v>
      </c>
      <c r="BO60" s="278">
        <f>'REGION I'!BN1569</f>
        <v>0</v>
      </c>
      <c r="BP60" s="278">
        <f>'REGION I'!BO1569</f>
        <v>0</v>
      </c>
      <c r="BQ60" s="278">
        <f>'REGION I'!BP1569</f>
        <v>0</v>
      </c>
      <c r="BR60" s="278">
        <f>'REGION I'!BQ1569</f>
        <v>0</v>
      </c>
      <c r="BS60" s="278">
        <f>'REGION I'!BR1569</f>
        <v>0</v>
      </c>
      <c r="BT60" s="278">
        <f>'REGION I'!BS1569</f>
        <v>0</v>
      </c>
      <c r="BU60" s="278">
        <f>'REGION I'!BT1569</f>
        <v>0</v>
      </c>
      <c r="BV60" s="278">
        <f>'REGION I'!BU1569</f>
        <v>0</v>
      </c>
      <c r="BW60" s="278">
        <f>'REGION I'!BV1569</f>
        <v>0</v>
      </c>
      <c r="BX60" s="278">
        <f>'REGION I'!BW1569</f>
        <v>0</v>
      </c>
      <c r="BY60" s="278">
        <f>'REGION I'!BX1569</f>
        <v>0</v>
      </c>
      <c r="BZ60" s="278">
        <f>'REGION I'!BY1569</f>
        <v>0</v>
      </c>
      <c r="CA60" s="278">
        <f>'REGION I'!BZ1569</f>
        <v>0</v>
      </c>
      <c r="CB60" s="278">
        <f>'REGION I'!CA1569</f>
        <v>0</v>
      </c>
      <c r="CC60" s="278">
        <f>'REGION I'!CB1569</f>
        <v>0</v>
      </c>
      <c r="CD60" s="278">
        <f>'REGION I'!CC1569</f>
        <v>0</v>
      </c>
      <c r="CE60" s="278">
        <f>'REGION I'!CD1569</f>
        <v>0</v>
      </c>
      <c r="CF60" s="278">
        <f>'REGION I'!CE1569</f>
        <v>0</v>
      </c>
      <c r="CG60" s="278">
        <f>'REGION I'!CF1569</f>
        <v>0</v>
      </c>
      <c r="CH60" s="278">
        <f>'REGION I'!CG1569</f>
        <v>0</v>
      </c>
      <c r="CI60" s="278">
        <f>'REGION I'!CH1569</f>
        <v>0</v>
      </c>
      <c r="CJ60" s="278">
        <f>'REGION I'!CI1569</f>
        <v>0</v>
      </c>
      <c r="CK60" s="278">
        <f>'REGION I'!CJ1569</f>
        <v>0</v>
      </c>
      <c r="CL60" s="278">
        <f>'REGION I'!CK1569</f>
        <v>0</v>
      </c>
      <c r="CM60" s="278">
        <f>'REGION I'!CL1569</f>
        <v>0</v>
      </c>
      <c r="CN60" s="278">
        <f>'REGION I'!CM1569</f>
        <v>0</v>
      </c>
      <c r="CO60" s="278">
        <f>'REGION I'!CN1569</f>
        <v>0</v>
      </c>
      <c r="CP60" s="278">
        <f>'REGION I'!CO1569</f>
        <v>0</v>
      </c>
      <c r="CQ60" s="278">
        <f>'REGION I'!CP1569</f>
        <v>0</v>
      </c>
      <c r="CR60" s="278">
        <f>'REGION I'!CQ1569</f>
        <v>0</v>
      </c>
      <c r="CS60" s="278">
        <f>'REGION I'!CR1569</f>
        <v>0</v>
      </c>
      <c r="CT60" s="278">
        <f>'REGION I'!CS1569</f>
        <v>0</v>
      </c>
      <c r="CU60" s="278">
        <f>'REGION I'!CT1569</f>
        <v>0</v>
      </c>
      <c r="CV60" s="278">
        <f>'REGION I'!CU1569</f>
        <v>0</v>
      </c>
      <c r="CW60" s="278">
        <f>'REGION I'!CV1569</f>
        <v>0</v>
      </c>
      <c r="CX60" s="278">
        <f>'REGION I'!CW1569</f>
        <v>0</v>
      </c>
      <c r="CY60" s="278">
        <f>'REGION I'!CX1569</f>
        <v>0</v>
      </c>
      <c r="CZ60" s="278">
        <f>'REGION I'!CY1569</f>
        <v>0</v>
      </c>
      <c r="DA60" s="278">
        <f>'REGION I'!CZ1569</f>
        <v>0</v>
      </c>
      <c r="DB60" s="278">
        <f>'REGION I'!DA1569</f>
        <v>0</v>
      </c>
      <c r="DC60" s="278">
        <f>'REGION I'!DB1569</f>
        <v>0</v>
      </c>
      <c r="DD60" s="278">
        <f>'REGION I'!DC1569</f>
        <v>0</v>
      </c>
      <c r="DE60" s="278">
        <f>'REGION I'!DD1569</f>
        <v>0</v>
      </c>
      <c r="DF60" s="278">
        <f>'REGION I'!DE1569</f>
        <v>0</v>
      </c>
      <c r="DG60" s="278">
        <f>'REGION I'!DF1569</f>
        <v>0</v>
      </c>
      <c r="DH60" s="278">
        <f>'REGION I'!DG1569</f>
        <v>0</v>
      </c>
      <c r="DI60" s="278">
        <f>'REGION I'!DH1569</f>
        <v>0</v>
      </c>
      <c r="DJ60" s="278">
        <f>'REGION I'!DI1569</f>
        <v>0</v>
      </c>
      <c r="DK60" s="278">
        <f>'REGION I'!DJ1569</f>
        <v>0</v>
      </c>
      <c r="DL60" s="278">
        <f>'REGION I'!DK1569</f>
        <v>0</v>
      </c>
      <c r="DM60" s="278">
        <f>'REGION I'!DL1569</f>
        <v>0</v>
      </c>
      <c r="DN60" s="278">
        <f>'REGION I'!DM1569</f>
        <v>0</v>
      </c>
      <c r="DO60" s="278">
        <f>'REGION I'!DN1569</f>
        <v>0</v>
      </c>
      <c r="DP60" s="278">
        <f>'REGION I'!DO1569</f>
        <v>0</v>
      </c>
      <c r="DQ60" s="278">
        <f>'REGION I'!DP1569</f>
        <v>0</v>
      </c>
      <c r="DR60" s="278">
        <f>'REGION I'!DQ1569</f>
        <v>0</v>
      </c>
      <c r="DS60" s="278">
        <f>'REGION I'!DR1569</f>
        <v>0</v>
      </c>
      <c r="DT60" s="278">
        <f>'REGION I'!DS1569</f>
        <v>0</v>
      </c>
      <c r="DU60" s="278">
        <f>'REGION I'!DT1569</f>
        <v>0</v>
      </c>
      <c r="DV60" s="278">
        <f>'REGION I'!DU1569</f>
        <v>0</v>
      </c>
      <c r="DW60" s="278">
        <f>'REGION I'!DV1569</f>
        <v>0</v>
      </c>
      <c r="DX60" s="278">
        <f>'REGION I'!DW1569</f>
        <v>0</v>
      </c>
      <c r="DY60" s="278">
        <f>'REGION I'!DX1569</f>
        <v>0</v>
      </c>
      <c r="DZ60" s="278">
        <f>'REGION I'!DY1569</f>
        <v>0</v>
      </c>
      <c r="EA60" s="278">
        <f>'REGION I'!DZ1569</f>
        <v>0</v>
      </c>
      <c r="EB60" s="278">
        <f>'REGION I'!EA1569</f>
        <v>0</v>
      </c>
      <c r="EC60" s="278">
        <f>'REGION I'!EB1569</f>
        <v>0</v>
      </c>
      <c r="ED60" s="278"/>
      <c r="EE60" s="278" t="e">
        <f>SUM(#REF!)</f>
        <v>#REF!</v>
      </c>
      <c r="EF60" s="278" t="e">
        <f>SUM(#REF!)</f>
        <v>#REF!</v>
      </c>
      <c r="EG60" s="278" t="e">
        <f>SUM(#REF!)</f>
        <v>#REF!</v>
      </c>
      <c r="EH60" s="281"/>
      <c r="EI60" s="281" t="e">
        <f>SUM(#REF!)</f>
        <v>#REF!</v>
      </c>
      <c r="EJ60" s="278" t="e">
        <f>SUM(#REF!)</f>
        <v>#REF!</v>
      </c>
      <c r="EK60" s="281"/>
      <c r="EL60" s="281" t="e">
        <f>SUM(#REF!)</f>
        <v>#REF!</v>
      </c>
      <c r="EM60" s="278" t="e">
        <f>SUM(#REF!)</f>
        <v>#REF!</v>
      </c>
      <c r="EN60" s="281"/>
      <c r="EO60" s="281" t="e">
        <f>SUM(#REF!)</f>
        <v>#REF!</v>
      </c>
      <c r="EP60" s="278" t="e">
        <f>SUM(#REF!)</f>
        <v>#REF!</v>
      </c>
      <c r="EQ60" s="281"/>
      <c r="ER60" s="281" t="e">
        <f>SUM(#REF!)</f>
        <v>#REF!</v>
      </c>
      <c r="ES60" s="280" t="e">
        <f>SUM(#REF!)</f>
        <v>#REF!</v>
      </c>
      <c r="ET60" s="278" t="e">
        <f>SUM(#REF!)</f>
        <v>#REF!</v>
      </c>
      <c r="EU60" s="281"/>
      <c r="EV60" s="281" t="e">
        <f>SUM(#REF!)</f>
        <v>#REF!</v>
      </c>
      <c r="EW60" s="278" t="e">
        <f>SUM(#REF!)</f>
        <v>#REF!</v>
      </c>
      <c r="EX60" s="281"/>
      <c r="EY60" s="281" t="e">
        <f>SUM(#REF!)</f>
        <v>#REF!</v>
      </c>
      <c r="EZ60" s="278" t="e">
        <f>SUM(#REF!)</f>
        <v>#REF!</v>
      </c>
      <c r="FA60" s="281"/>
      <c r="FB60" s="281" t="e">
        <f>SUM(#REF!)</f>
        <v>#REF!</v>
      </c>
      <c r="FC60" s="278" t="e">
        <f>SUM(#REF!)</f>
        <v>#REF!</v>
      </c>
      <c r="FD60" s="281"/>
      <c r="FE60" s="281" t="e">
        <f>SUM(#REF!)</f>
        <v>#REF!</v>
      </c>
      <c r="FF60" s="278" t="e">
        <f>SUM(#REF!)</f>
        <v>#REF!</v>
      </c>
      <c r="FG60" s="281"/>
      <c r="FH60" s="281" t="e">
        <f>SUM(#REF!)</f>
        <v>#REF!</v>
      </c>
      <c r="FI60" s="278" t="e">
        <f>SUM(#REF!)</f>
        <v>#REF!</v>
      </c>
      <c r="FJ60" s="281"/>
      <c r="FK60" s="281" t="e">
        <f>SUM(#REF!)</f>
        <v>#REF!</v>
      </c>
      <c r="FL60" s="278" t="e">
        <f>SUM(#REF!)</f>
        <v>#REF!</v>
      </c>
      <c r="FM60" s="281"/>
      <c r="FN60" s="281" t="e">
        <f>SUM(#REF!)</f>
        <v>#REF!</v>
      </c>
      <c r="FO60" s="278" t="e">
        <f>SUM(#REF!)</f>
        <v>#REF!</v>
      </c>
      <c r="FP60" s="281"/>
      <c r="FQ60" s="281" t="e">
        <f>SUM(#REF!)</f>
        <v>#REF!</v>
      </c>
      <c r="FR60" s="278" t="e">
        <f>SUM(#REF!)</f>
        <v>#REF!</v>
      </c>
      <c r="FS60" s="281"/>
      <c r="FT60" s="281" t="e">
        <f>SUM(#REF!)</f>
        <v>#REF!</v>
      </c>
      <c r="FU60" s="278" t="e">
        <f>SUM(#REF!)</f>
        <v>#REF!</v>
      </c>
      <c r="FV60" s="281"/>
      <c r="FW60" s="281" t="e">
        <f>SUM(#REF!)</f>
        <v>#REF!</v>
      </c>
      <c r="FX60" s="280" t="e">
        <f>SUM(#REF!)</f>
        <v>#REF!</v>
      </c>
      <c r="FY60" s="278" t="e">
        <f>SUM(#REF!)</f>
        <v>#REF!</v>
      </c>
      <c r="FZ60" s="281"/>
      <c r="GA60" s="281" t="e">
        <f t="shared" si="58"/>
        <v>#REF!</v>
      </c>
      <c r="GB60" s="278"/>
      <c r="GC60" s="278" t="e">
        <f t="shared" si="59"/>
        <v>#REF!</v>
      </c>
      <c r="GD60" s="281"/>
      <c r="GE60" s="281" t="e">
        <f>SUM(#REF!)</f>
        <v>#REF!</v>
      </c>
      <c r="GF60" s="278" t="e">
        <f>SUM(#REF!)</f>
        <v>#REF!</v>
      </c>
      <c r="GG60" s="281"/>
      <c r="GH60" s="281" t="e">
        <f t="shared" ref="GH60:GN60" si="62">SUM(#REF!)</f>
        <v>#REF!</v>
      </c>
      <c r="GI60" s="278" t="e">
        <f t="shared" si="62"/>
        <v>#REF!</v>
      </c>
      <c r="GJ60" s="281" t="e">
        <f t="shared" si="62"/>
        <v>#REF!</v>
      </c>
      <c r="GK60" s="278" t="e">
        <f t="shared" si="62"/>
        <v>#REF!</v>
      </c>
      <c r="GL60" s="281" t="e">
        <f t="shared" si="62"/>
        <v>#REF!</v>
      </c>
      <c r="GM60" s="278" t="e">
        <f t="shared" si="62"/>
        <v>#REF!</v>
      </c>
      <c r="GN60" s="281" t="e">
        <f t="shared" si="62"/>
        <v>#REF!</v>
      </c>
      <c r="GO60" s="281"/>
      <c r="GP60" s="281"/>
      <c r="GQ60" s="281" t="e">
        <f>SUM(#REF!)</f>
        <v>#REF!</v>
      </c>
      <c r="GR60" s="281" t="e">
        <f>SUM(#REF!)</f>
        <v>#REF!</v>
      </c>
      <c r="GS60" s="281" t="e">
        <f>SUM(#REF!)</f>
        <v>#REF!</v>
      </c>
      <c r="GT60" s="281"/>
      <c r="GU60" s="281"/>
    </row>
    <row r="61" spans="1:203" ht="12.75">
      <c r="A61" s="212">
        <v>4</v>
      </c>
      <c r="B61" s="213" t="s">
        <v>166</v>
      </c>
      <c r="C61" s="214">
        <v>37</v>
      </c>
      <c r="D61" s="214">
        <v>4132</v>
      </c>
      <c r="E61" s="214">
        <v>15555</v>
      </c>
      <c r="F61" s="215">
        <v>67510</v>
      </c>
      <c r="G61" s="216"/>
      <c r="H61" s="278"/>
      <c r="I61" s="278">
        <f>'REGION I'!I1630</f>
        <v>0</v>
      </c>
      <c r="J61" s="278">
        <f>'REGION I'!J1630</f>
        <v>0</v>
      </c>
      <c r="K61" s="278">
        <f>'REGION I'!K1630</f>
        <v>0</v>
      </c>
      <c r="L61" s="278">
        <f>'REGION I'!L1630</f>
        <v>0</v>
      </c>
      <c r="M61" s="278">
        <f>'REGION I'!M1630</f>
        <v>0</v>
      </c>
      <c r="N61" s="278">
        <f>'REGION I'!N1630</f>
        <v>0</v>
      </c>
      <c r="O61" s="278">
        <f>'REGION I'!O1630</f>
        <v>0</v>
      </c>
      <c r="P61" s="279"/>
      <c r="Q61" s="279"/>
      <c r="R61" s="278" t="e">
        <f>SUM(#REF!)</f>
        <v>#REF!</v>
      </c>
      <c r="S61" s="280" t="e">
        <f>SUM(#REF!)</f>
        <v>#REF!</v>
      </c>
      <c r="T61" s="278" t="e">
        <f>SUM(#REF!)</f>
        <v>#REF!</v>
      </c>
      <c r="U61" s="278" t="e">
        <f>SUM(#REF!)</f>
        <v>#REF!</v>
      </c>
      <c r="V61" s="278">
        <f>'REGION I'!U1630</f>
        <v>0</v>
      </c>
      <c r="W61" s="278">
        <f>'REGION I'!V1630</f>
        <v>0</v>
      </c>
      <c r="X61" s="278">
        <f>'REGION I'!W1630</f>
        <v>0</v>
      </c>
      <c r="Y61" s="278">
        <f>'REGION I'!X1630</f>
        <v>0</v>
      </c>
      <c r="Z61" s="278">
        <f>'REGION I'!Y1630</f>
        <v>0</v>
      </c>
      <c r="AA61" s="278">
        <f>'REGION I'!Z1630</f>
        <v>0</v>
      </c>
      <c r="AB61" s="278">
        <f>'REGION I'!AA1630</f>
        <v>0</v>
      </c>
      <c r="AC61" s="278">
        <f>'REGION I'!AB1630</f>
        <v>0</v>
      </c>
      <c r="AD61" s="278">
        <f>'REGION I'!AC1630</f>
        <v>0</v>
      </c>
      <c r="AE61" s="278">
        <f>'REGION I'!AD1630</f>
        <v>0</v>
      </c>
      <c r="AF61" s="278">
        <f>'REGION I'!AE1630</f>
        <v>0</v>
      </c>
      <c r="AG61" s="278">
        <f>'REGION I'!AF1630</f>
        <v>0</v>
      </c>
      <c r="AH61" s="278">
        <f>'REGION I'!AG1630</f>
        <v>0</v>
      </c>
      <c r="AI61" s="278">
        <f>'REGION I'!AH1630</f>
        <v>0</v>
      </c>
      <c r="AJ61" s="278">
        <f>'REGION I'!AI1630</f>
        <v>0</v>
      </c>
      <c r="AK61" s="278">
        <f>'REGION I'!AJ1630</f>
        <v>0</v>
      </c>
      <c r="AL61" s="278">
        <f>'REGION I'!AK1630</f>
        <v>0</v>
      </c>
      <c r="AM61" s="278">
        <f>'REGION I'!AL1630</f>
        <v>0</v>
      </c>
      <c r="AN61" s="278">
        <f>'REGION I'!AM1630</f>
        <v>0</v>
      </c>
      <c r="AO61" s="278">
        <f>'REGION I'!AN1630</f>
        <v>0</v>
      </c>
      <c r="AP61" s="278">
        <f>'REGION I'!AO1630</f>
        <v>0</v>
      </c>
      <c r="AQ61" s="278">
        <f>'REGION I'!AP1630</f>
        <v>0</v>
      </c>
      <c r="AR61" s="278">
        <f>'REGION I'!AQ1630</f>
        <v>0</v>
      </c>
      <c r="AS61" s="278">
        <f>'REGION I'!AR1630</f>
        <v>0</v>
      </c>
      <c r="AT61" s="278">
        <f>'REGION I'!AS1630</f>
        <v>0</v>
      </c>
      <c r="AU61" s="278">
        <f>'REGION I'!AT1630</f>
        <v>0</v>
      </c>
      <c r="AV61" s="278">
        <f>'REGION I'!AU1630</f>
        <v>0</v>
      </c>
      <c r="AW61" s="278">
        <f>'REGION I'!AV1630</f>
        <v>0</v>
      </c>
      <c r="AX61" s="278">
        <f>'REGION I'!AW1630</f>
        <v>0</v>
      </c>
      <c r="AY61" s="278">
        <f>'REGION I'!AX1630</f>
        <v>0</v>
      </c>
      <c r="AZ61" s="278">
        <f>'REGION I'!AY1630</f>
        <v>0</v>
      </c>
      <c r="BA61" s="278">
        <f>'REGION I'!AZ1630</f>
        <v>0</v>
      </c>
      <c r="BB61" s="278">
        <f>'REGION I'!BA1630</f>
        <v>0</v>
      </c>
      <c r="BC61" s="278">
        <f>'REGION I'!BB1630</f>
        <v>0</v>
      </c>
      <c r="BD61" s="278">
        <f>'REGION I'!BC1630</f>
        <v>0</v>
      </c>
      <c r="BE61" s="278">
        <f>'REGION I'!BD1630</f>
        <v>0</v>
      </c>
      <c r="BF61" s="278">
        <f>'REGION I'!BE1630</f>
        <v>0</v>
      </c>
      <c r="BG61" s="278">
        <f>'REGION I'!BF1630</f>
        <v>0</v>
      </c>
      <c r="BH61" s="278">
        <f>'REGION I'!BG1630</f>
        <v>0</v>
      </c>
      <c r="BI61" s="278">
        <f>'REGION I'!BH1630</f>
        <v>0</v>
      </c>
      <c r="BJ61" s="278">
        <f>'REGION I'!BI1630</f>
        <v>0</v>
      </c>
      <c r="BK61" s="278">
        <f>'REGION I'!BJ1630</f>
        <v>0</v>
      </c>
      <c r="BL61" s="278">
        <f>'REGION I'!BK1630</f>
        <v>0</v>
      </c>
      <c r="BM61" s="278">
        <f>'REGION I'!BL1630</f>
        <v>0</v>
      </c>
      <c r="BN61" s="278">
        <f>'REGION I'!BM1630</f>
        <v>0</v>
      </c>
      <c r="BO61" s="278">
        <f>'REGION I'!BN1630</f>
        <v>0</v>
      </c>
      <c r="BP61" s="278">
        <f>'REGION I'!BO1630</f>
        <v>0</v>
      </c>
      <c r="BQ61" s="278">
        <f>'REGION I'!BP1630</f>
        <v>0</v>
      </c>
      <c r="BR61" s="278">
        <f>'REGION I'!BQ1630</f>
        <v>0</v>
      </c>
      <c r="BS61" s="278">
        <f>'REGION I'!BR1630</f>
        <v>0</v>
      </c>
      <c r="BT61" s="278">
        <f>'REGION I'!BS1630</f>
        <v>0</v>
      </c>
      <c r="BU61" s="278">
        <f>'REGION I'!BT1630</f>
        <v>0</v>
      </c>
      <c r="BV61" s="278">
        <f>'REGION I'!BU1630</f>
        <v>0</v>
      </c>
      <c r="BW61" s="278">
        <f>'REGION I'!BV1630</f>
        <v>0</v>
      </c>
      <c r="BX61" s="278">
        <f>'REGION I'!BW1630</f>
        <v>0</v>
      </c>
      <c r="BY61" s="278">
        <f>'REGION I'!BX1630</f>
        <v>0</v>
      </c>
      <c r="BZ61" s="278">
        <f>'REGION I'!BY1630</f>
        <v>0</v>
      </c>
      <c r="CA61" s="278">
        <f>'REGION I'!BZ1630</f>
        <v>0</v>
      </c>
      <c r="CB61" s="278">
        <f>'REGION I'!CA1630</f>
        <v>0</v>
      </c>
      <c r="CC61" s="278">
        <f>'REGION I'!CB1630</f>
        <v>0</v>
      </c>
      <c r="CD61" s="278">
        <f>'REGION I'!CC1630</f>
        <v>0</v>
      </c>
      <c r="CE61" s="278">
        <f>'REGION I'!CD1630</f>
        <v>0</v>
      </c>
      <c r="CF61" s="278">
        <f>'REGION I'!CE1630</f>
        <v>0</v>
      </c>
      <c r="CG61" s="278">
        <f>'REGION I'!CF1630</f>
        <v>0</v>
      </c>
      <c r="CH61" s="278">
        <f>'REGION I'!CG1630</f>
        <v>0</v>
      </c>
      <c r="CI61" s="278">
        <f>'REGION I'!CH1630</f>
        <v>0</v>
      </c>
      <c r="CJ61" s="278">
        <f>'REGION I'!CI1630</f>
        <v>0</v>
      </c>
      <c r="CK61" s="278">
        <f>'REGION I'!CJ1630</f>
        <v>0</v>
      </c>
      <c r="CL61" s="278">
        <f>'REGION I'!CK1630</f>
        <v>0</v>
      </c>
      <c r="CM61" s="278">
        <f>'REGION I'!CL1630</f>
        <v>0</v>
      </c>
      <c r="CN61" s="278">
        <f>'REGION I'!CM1630</f>
        <v>0</v>
      </c>
      <c r="CO61" s="278">
        <f>'REGION I'!CN1630</f>
        <v>0</v>
      </c>
      <c r="CP61" s="278">
        <f>'REGION I'!CO1630</f>
        <v>0</v>
      </c>
      <c r="CQ61" s="278">
        <f>'REGION I'!CP1630</f>
        <v>0</v>
      </c>
      <c r="CR61" s="278">
        <f>'REGION I'!CQ1630</f>
        <v>0</v>
      </c>
      <c r="CS61" s="278">
        <f>'REGION I'!CR1630</f>
        <v>0</v>
      </c>
      <c r="CT61" s="278">
        <f>'REGION I'!CS1630</f>
        <v>0</v>
      </c>
      <c r="CU61" s="278">
        <f>'REGION I'!CT1630</f>
        <v>0</v>
      </c>
      <c r="CV61" s="278">
        <f>'REGION I'!CU1630</f>
        <v>0</v>
      </c>
      <c r="CW61" s="278">
        <f>'REGION I'!CV1630</f>
        <v>0</v>
      </c>
      <c r="CX61" s="278">
        <f>'REGION I'!CW1630</f>
        <v>0</v>
      </c>
      <c r="CY61" s="278">
        <f>'REGION I'!CX1630</f>
        <v>0</v>
      </c>
      <c r="CZ61" s="278">
        <f>'REGION I'!CY1630</f>
        <v>0</v>
      </c>
      <c r="DA61" s="278">
        <f>'REGION I'!CZ1630</f>
        <v>0</v>
      </c>
      <c r="DB61" s="278">
        <f>'REGION I'!DA1630</f>
        <v>0</v>
      </c>
      <c r="DC61" s="278">
        <f>'REGION I'!DB1630</f>
        <v>0</v>
      </c>
      <c r="DD61" s="278">
        <f>'REGION I'!DC1630</f>
        <v>0</v>
      </c>
      <c r="DE61" s="278">
        <f>'REGION I'!DD1630</f>
        <v>0</v>
      </c>
      <c r="DF61" s="278">
        <f>'REGION I'!DE1630</f>
        <v>0</v>
      </c>
      <c r="DG61" s="278">
        <f>'REGION I'!DF1630</f>
        <v>0</v>
      </c>
      <c r="DH61" s="278">
        <f>'REGION I'!DG1630</f>
        <v>0</v>
      </c>
      <c r="DI61" s="278">
        <f>'REGION I'!DH1630</f>
        <v>0</v>
      </c>
      <c r="DJ61" s="278">
        <f>'REGION I'!DI1630</f>
        <v>0</v>
      </c>
      <c r="DK61" s="278">
        <f>'REGION I'!DJ1630</f>
        <v>0</v>
      </c>
      <c r="DL61" s="278">
        <f>'REGION I'!DK1630</f>
        <v>0</v>
      </c>
      <c r="DM61" s="278">
        <f>'REGION I'!DL1630</f>
        <v>0</v>
      </c>
      <c r="DN61" s="278">
        <f>'REGION I'!DM1630</f>
        <v>0</v>
      </c>
      <c r="DO61" s="278">
        <f>'REGION I'!DN1630</f>
        <v>0</v>
      </c>
      <c r="DP61" s="278">
        <f>'REGION I'!DO1630</f>
        <v>0</v>
      </c>
      <c r="DQ61" s="278">
        <f>'REGION I'!DP1630</f>
        <v>0</v>
      </c>
      <c r="DR61" s="278">
        <f>'REGION I'!DQ1630</f>
        <v>0</v>
      </c>
      <c r="DS61" s="278">
        <f>'REGION I'!DR1630</f>
        <v>0</v>
      </c>
      <c r="DT61" s="278">
        <f>'REGION I'!DS1630</f>
        <v>0</v>
      </c>
      <c r="DU61" s="278">
        <f>'REGION I'!DT1630</f>
        <v>0</v>
      </c>
      <c r="DV61" s="278">
        <f>'REGION I'!DU1630</f>
        <v>0</v>
      </c>
      <c r="DW61" s="278">
        <f>'REGION I'!DV1630</f>
        <v>0</v>
      </c>
      <c r="DX61" s="278">
        <f>'REGION I'!DW1630</f>
        <v>0</v>
      </c>
      <c r="DY61" s="278">
        <f>'REGION I'!DX1630</f>
        <v>0</v>
      </c>
      <c r="DZ61" s="278">
        <f>'REGION I'!DY1630</f>
        <v>0</v>
      </c>
      <c r="EA61" s="278">
        <f>'REGION I'!DZ1630</f>
        <v>0</v>
      </c>
      <c r="EB61" s="278">
        <f>'REGION I'!EA1630</f>
        <v>0</v>
      </c>
      <c r="EC61" s="278">
        <f>'REGION I'!EB1630</f>
        <v>0</v>
      </c>
      <c r="ED61" s="278"/>
      <c r="EE61" s="278" t="e">
        <f>SUM(#REF!)</f>
        <v>#REF!</v>
      </c>
      <c r="EF61" s="278" t="e">
        <f>SUM(#REF!)</f>
        <v>#REF!</v>
      </c>
      <c r="EG61" s="278" t="e">
        <f>SUM(#REF!)</f>
        <v>#REF!</v>
      </c>
      <c r="EH61" s="281"/>
      <c r="EI61" s="281" t="e">
        <f>SUM(#REF!)</f>
        <v>#REF!</v>
      </c>
      <c r="EJ61" s="278" t="e">
        <f>SUM(#REF!)</f>
        <v>#REF!</v>
      </c>
      <c r="EK61" s="281"/>
      <c r="EL61" s="281" t="e">
        <f>SUM(#REF!)</f>
        <v>#REF!</v>
      </c>
      <c r="EM61" s="278" t="e">
        <f>SUM(#REF!)</f>
        <v>#REF!</v>
      </c>
      <c r="EN61" s="281"/>
      <c r="EO61" s="281" t="e">
        <f>SUM(#REF!)</f>
        <v>#REF!</v>
      </c>
      <c r="EP61" s="278" t="e">
        <f>SUM(#REF!)</f>
        <v>#REF!</v>
      </c>
      <c r="EQ61" s="281"/>
      <c r="ER61" s="281" t="e">
        <f>SUM(#REF!)</f>
        <v>#REF!</v>
      </c>
      <c r="ES61" s="280" t="e">
        <f>SUM(#REF!)</f>
        <v>#REF!</v>
      </c>
      <c r="ET61" s="278" t="e">
        <f>SUM(#REF!)</f>
        <v>#REF!</v>
      </c>
      <c r="EU61" s="281"/>
      <c r="EV61" s="281" t="e">
        <f>SUM(#REF!)</f>
        <v>#REF!</v>
      </c>
      <c r="EW61" s="278" t="e">
        <f>SUM(#REF!)</f>
        <v>#REF!</v>
      </c>
      <c r="EX61" s="281"/>
      <c r="EY61" s="281" t="e">
        <f>SUM(#REF!)</f>
        <v>#REF!</v>
      </c>
      <c r="EZ61" s="278" t="e">
        <f>SUM(#REF!)</f>
        <v>#REF!</v>
      </c>
      <c r="FA61" s="281"/>
      <c r="FB61" s="281" t="e">
        <f>SUM(#REF!)</f>
        <v>#REF!</v>
      </c>
      <c r="FC61" s="278" t="e">
        <f>SUM(#REF!)</f>
        <v>#REF!</v>
      </c>
      <c r="FD61" s="281"/>
      <c r="FE61" s="281" t="e">
        <f>SUM(#REF!)</f>
        <v>#REF!</v>
      </c>
      <c r="FF61" s="278" t="e">
        <f>SUM(#REF!)</f>
        <v>#REF!</v>
      </c>
      <c r="FG61" s="281"/>
      <c r="FH61" s="281" t="e">
        <f>SUM(#REF!)</f>
        <v>#REF!</v>
      </c>
      <c r="FI61" s="278" t="e">
        <f>SUM(#REF!)</f>
        <v>#REF!</v>
      </c>
      <c r="FJ61" s="281"/>
      <c r="FK61" s="281" t="e">
        <f>SUM(#REF!)</f>
        <v>#REF!</v>
      </c>
      <c r="FL61" s="278" t="e">
        <f>SUM(#REF!)</f>
        <v>#REF!</v>
      </c>
      <c r="FM61" s="281"/>
      <c r="FN61" s="281" t="e">
        <f>SUM(#REF!)</f>
        <v>#REF!</v>
      </c>
      <c r="FO61" s="278" t="e">
        <f>SUM(#REF!)</f>
        <v>#REF!</v>
      </c>
      <c r="FP61" s="281"/>
      <c r="FQ61" s="281" t="e">
        <f>SUM(#REF!)</f>
        <v>#REF!</v>
      </c>
      <c r="FR61" s="278" t="e">
        <f>SUM(#REF!)</f>
        <v>#REF!</v>
      </c>
      <c r="FS61" s="281"/>
      <c r="FT61" s="281" t="e">
        <f>SUM(#REF!)</f>
        <v>#REF!</v>
      </c>
      <c r="FU61" s="278" t="e">
        <f>SUM(#REF!)</f>
        <v>#REF!</v>
      </c>
      <c r="FV61" s="281"/>
      <c r="FW61" s="281" t="e">
        <f>SUM(#REF!)</f>
        <v>#REF!</v>
      </c>
      <c r="FX61" s="280" t="e">
        <f>SUM(#REF!)</f>
        <v>#REF!</v>
      </c>
      <c r="FY61" s="278" t="e">
        <f>SUM(#REF!)</f>
        <v>#REF!</v>
      </c>
      <c r="FZ61" s="281"/>
      <c r="GA61" s="281" t="e">
        <f t="shared" si="58"/>
        <v>#REF!</v>
      </c>
      <c r="GB61" s="278"/>
      <c r="GC61" s="278" t="e">
        <f t="shared" si="59"/>
        <v>#REF!</v>
      </c>
      <c r="GD61" s="281"/>
      <c r="GE61" s="281" t="e">
        <f>SUM(#REF!)</f>
        <v>#REF!</v>
      </c>
      <c r="GF61" s="278" t="e">
        <f>SUM(#REF!)</f>
        <v>#REF!</v>
      </c>
      <c r="GG61" s="281"/>
      <c r="GH61" s="281" t="e">
        <f t="shared" ref="GH61:GN61" si="63">SUM(#REF!)</f>
        <v>#REF!</v>
      </c>
      <c r="GI61" s="278" t="e">
        <f t="shared" si="63"/>
        <v>#REF!</v>
      </c>
      <c r="GJ61" s="281" t="e">
        <f t="shared" si="63"/>
        <v>#REF!</v>
      </c>
      <c r="GK61" s="278" t="e">
        <f t="shared" si="63"/>
        <v>#REF!</v>
      </c>
      <c r="GL61" s="281" t="e">
        <f t="shared" si="63"/>
        <v>#REF!</v>
      </c>
      <c r="GM61" s="278" t="e">
        <f t="shared" si="63"/>
        <v>#REF!</v>
      </c>
      <c r="GN61" s="281" t="e">
        <f t="shared" si="63"/>
        <v>#REF!</v>
      </c>
      <c r="GO61" s="281"/>
      <c r="GP61" s="281"/>
      <c r="GQ61" s="281" t="e">
        <f>SUM(#REF!)</f>
        <v>#REF!</v>
      </c>
      <c r="GR61" s="281" t="e">
        <f>SUM(#REF!)</f>
        <v>#REF!</v>
      </c>
      <c r="GS61" s="281" t="e">
        <f>SUM(#REF!)</f>
        <v>#REF!</v>
      </c>
      <c r="GT61" s="281"/>
      <c r="GU61" s="281"/>
    </row>
    <row r="62" spans="1:203" ht="12.75">
      <c r="A62" s="212">
        <v>4</v>
      </c>
      <c r="B62" s="213" t="s">
        <v>170</v>
      </c>
      <c r="C62" s="214">
        <v>14</v>
      </c>
      <c r="D62" s="214">
        <v>3407</v>
      </c>
      <c r="E62" s="214">
        <v>13570</v>
      </c>
      <c r="F62" s="215">
        <v>56876</v>
      </c>
      <c r="G62" s="216"/>
      <c r="H62" s="278"/>
      <c r="I62" s="278">
        <f>'REGION I'!I1818</f>
        <v>0</v>
      </c>
      <c r="J62" s="278">
        <f>'REGION I'!J1818</f>
        <v>0</v>
      </c>
      <c r="K62" s="278">
        <f>'REGION I'!K1818</f>
        <v>0</v>
      </c>
      <c r="L62" s="278">
        <f>'REGION I'!L1818</f>
        <v>0</v>
      </c>
      <c r="M62" s="278">
        <f>'REGION I'!M1818</f>
        <v>0</v>
      </c>
      <c r="N62" s="278">
        <f>'REGION I'!N1818</f>
        <v>0</v>
      </c>
      <c r="O62" s="278">
        <f>'REGION I'!O1818</f>
        <v>0</v>
      </c>
      <c r="P62" s="279"/>
      <c r="Q62" s="279"/>
      <c r="R62" s="278" t="e">
        <f>SUM(#REF!)</f>
        <v>#REF!</v>
      </c>
      <c r="S62" s="280" t="e">
        <f>SUM(#REF!)</f>
        <v>#REF!</v>
      </c>
      <c r="T62" s="278" t="e">
        <f>SUM(#REF!)</f>
        <v>#REF!</v>
      </c>
      <c r="U62" s="278" t="e">
        <f>SUM(#REF!)</f>
        <v>#REF!</v>
      </c>
      <c r="V62" s="278">
        <f>'REGION I'!U1818</f>
        <v>0</v>
      </c>
      <c r="W62" s="278">
        <f>'REGION I'!V1818</f>
        <v>0</v>
      </c>
      <c r="X62" s="278">
        <f>'REGION I'!W1818</f>
        <v>0</v>
      </c>
      <c r="Y62" s="278">
        <f>'REGION I'!X1818</f>
        <v>0</v>
      </c>
      <c r="Z62" s="278">
        <f>'REGION I'!Y1818</f>
        <v>0</v>
      </c>
      <c r="AA62" s="278">
        <f>'REGION I'!Z1818</f>
        <v>0</v>
      </c>
      <c r="AB62" s="278">
        <f>'REGION I'!AA1818</f>
        <v>0</v>
      </c>
      <c r="AC62" s="278">
        <f>'REGION I'!AB1818</f>
        <v>0</v>
      </c>
      <c r="AD62" s="278">
        <f>'REGION I'!AC1818</f>
        <v>0</v>
      </c>
      <c r="AE62" s="278">
        <f>'REGION I'!AD1818</f>
        <v>0</v>
      </c>
      <c r="AF62" s="278">
        <f>'REGION I'!AE1818</f>
        <v>0</v>
      </c>
      <c r="AG62" s="278">
        <f>'REGION I'!AF1818</f>
        <v>0</v>
      </c>
      <c r="AH62" s="278">
        <f>'REGION I'!AG1818</f>
        <v>0</v>
      </c>
      <c r="AI62" s="278">
        <f>'REGION I'!AH1818</f>
        <v>0</v>
      </c>
      <c r="AJ62" s="278">
        <f>'REGION I'!AI1818</f>
        <v>0</v>
      </c>
      <c r="AK62" s="278">
        <f>'REGION I'!AJ1818</f>
        <v>0</v>
      </c>
      <c r="AL62" s="278">
        <f>'REGION I'!AK1818</f>
        <v>0</v>
      </c>
      <c r="AM62" s="278">
        <f>'REGION I'!AL1818</f>
        <v>0</v>
      </c>
      <c r="AN62" s="278">
        <f>'REGION I'!AM1818</f>
        <v>0</v>
      </c>
      <c r="AO62" s="278">
        <f>'REGION I'!AN1818</f>
        <v>0</v>
      </c>
      <c r="AP62" s="278">
        <f>'REGION I'!AO1818</f>
        <v>0</v>
      </c>
      <c r="AQ62" s="278">
        <f>'REGION I'!AP1818</f>
        <v>0</v>
      </c>
      <c r="AR62" s="278">
        <f>'REGION I'!AQ1818</f>
        <v>0</v>
      </c>
      <c r="AS62" s="278">
        <f>'REGION I'!AR1818</f>
        <v>0</v>
      </c>
      <c r="AT62" s="278">
        <f>'REGION I'!AS1818</f>
        <v>0</v>
      </c>
      <c r="AU62" s="278">
        <f>'REGION I'!AT1818</f>
        <v>0</v>
      </c>
      <c r="AV62" s="278">
        <f>'REGION I'!AU1818</f>
        <v>0</v>
      </c>
      <c r="AW62" s="278">
        <f>'REGION I'!AV1818</f>
        <v>0</v>
      </c>
      <c r="AX62" s="278">
        <f>'REGION I'!AW1818</f>
        <v>0</v>
      </c>
      <c r="AY62" s="278">
        <f>'REGION I'!AX1818</f>
        <v>0</v>
      </c>
      <c r="AZ62" s="278">
        <f>'REGION I'!AY1818</f>
        <v>0</v>
      </c>
      <c r="BA62" s="278">
        <f>'REGION I'!AZ1818</f>
        <v>0</v>
      </c>
      <c r="BB62" s="278">
        <f>'REGION I'!BA1818</f>
        <v>0</v>
      </c>
      <c r="BC62" s="278">
        <f>'REGION I'!BB1818</f>
        <v>0</v>
      </c>
      <c r="BD62" s="278">
        <f>'REGION I'!BC1818</f>
        <v>0</v>
      </c>
      <c r="BE62" s="278">
        <f>'REGION I'!BD1818</f>
        <v>0</v>
      </c>
      <c r="BF62" s="278">
        <f>'REGION I'!BE1818</f>
        <v>0</v>
      </c>
      <c r="BG62" s="278">
        <f>'REGION I'!BF1818</f>
        <v>0</v>
      </c>
      <c r="BH62" s="278">
        <f>'REGION I'!BG1818</f>
        <v>0</v>
      </c>
      <c r="BI62" s="278">
        <f>'REGION I'!BH1818</f>
        <v>0</v>
      </c>
      <c r="BJ62" s="278">
        <f>'REGION I'!BI1818</f>
        <v>0</v>
      </c>
      <c r="BK62" s="278">
        <f>'REGION I'!BJ1818</f>
        <v>0</v>
      </c>
      <c r="BL62" s="278">
        <f>'REGION I'!BK1818</f>
        <v>0</v>
      </c>
      <c r="BM62" s="278">
        <f>'REGION I'!BL1818</f>
        <v>0</v>
      </c>
      <c r="BN62" s="278">
        <f>'REGION I'!BM1818</f>
        <v>0</v>
      </c>
      <c r="BO62" s="278">
        <f>'REGION I'!BN1818</f>
        <v>0</v>
      </c>
      <c r="BP62" s="278">
        <f>'REGION I'!BO1818</f>
        <v>0</v>
      </c>
      <c r="BQ62" s="278">
        <f>'REGION I'!BP1818</f>
        <v>0</v>
      </c>
      <c r="BR62" s="278">
        <f>'REGION I'!BQ1818</f>
        <v>0</v>
      </c>
      <c r="BS62" s="278">
        <f>'REGION I'!BR1818</f>
        <v>0</v>
      </c>
      <c r="BT62" s="278">
        <f>'REGION I'!BS1818</f>
        <v>0</v>
      </c>
      <c r="BU62" s="278">
        <f>'REGION I'!BT1818</f>
        <v>0</v>
      </c>
      <c r="BV62" s="278">
        <f>'REGION I'!BU1818</f>
        <v>0</v>
      </c>
      <c r="BW62" s="278">
        <f>'REGION I'!BV1818</f>
        <v>0</v>
      </c>
      <c r="BX62" s="278">
        <f>'REGION I'!BW1818</f>
        <v>0</v>
      </c>
      <c r="BY62" s="278">
        <f>'REGION I'!BX1818</f>
        <v>0</v>
      </c>
      <c r="BZ62" s="278">
        <f>'REGION I'!BY1818</f>
        <v>0</v>
      </c>
      <c r="CA62" s="278">
        <f>'REGION I'!BZ1818</f>
        <v>0</v>
      </c>
      <c r="CB62" s="278">
        <f>'REGION I'!CA1818</f>
        <v>0</v>
      </c>
      <c r="CC62" s="278">
        <f>'REGION I'!CB1818</f>
        <v>0</v>
      </c>
      <c r="CD62" s="278">
        <f>'REGION I'!CC1818</f>
        <v>0</v>
      </c>
      <c r="CE62" s="278">
        <f>'REGION I'!CD1818</f>
        <v>0</v>
      </c>
      <c r="CF62" s="278">
        <f>'REGION I'!CE1818</f>
        <v>0</v>
      </c>
      <c r="CG62" s="278">
        <f>'REGION I'!CF1818</f>
        <v>0</v>
      </c>
      <c r="CH62" s="278">
        <f>'REGION I'!CG1818</f>
        <v>0</v>
      </c>
      <c r="CI62" s="278">
        <f>'REGION I'!CH1818</f>
        <v>0</v>
      </c>
      <c r="CJ62" s="278">
        <f>'REGION I'!CI1818</f>
        <v>0</v>
      </c>
      <c r="CK62" s="278">
        <f>'REGION I'!CJ1818</f>
        <v>0</v>
      </c>
      <c r="CL62" s="278">
        <f>'REGION I'!CK1818</f>
        <v>0</v>
      </c>
      <c r="CM62" s="278">
        <f>'REGION I'!CL1818</f>
        <v>0</v>
      </c>
      <c r="CN62" s="278">
        <f>'REGION I'!CM1818</f>
        <v>0</v>
      </c>
      <c r="CO62" s="278">
        <f>'REGION I'!CN1818</f>
        <v>0</v>
      </c>
      <c r="CP62" s="278">
        <f>'REGION I'!CO1818</f>
        <v>0</v>
      </c>
      <c r="CQ62" s="278">
        <f>'REGION I'!CP1818</f>
        <v>0</v>
      </c>
      <c r="CR62" s="278">
        <f>'REGION I'!CQ1818</f>
        <v>0</v>
      </c>
      <c r="CS62" s="278">
        <f>'REGION I'!CR1818</f>
        <v>0</v>
      </c>
      <c r="CT62" s="278">
        <f>'REGION I'!CS1818</f>
        <v>0</v>
      </c>
      <c r="CU62" s="278">
        <f>'REGION I'!CT1818</f>
        <v>0</v>
      </c>
      <c r="CV62" s="278">
        <f>'REGION I'!CU1818</f>
        <v>0</v>
      </c>
      <c r="CW62" s="278">
        <f>'REGION I'!CV1818</f>
        <v>0</v>
      </c>
      <c r="CX62" s="278">
        <f>'REGION I'!CW1818</f>
        <v>0</v>
      </c>
      <c r="CY62" s="278">
        <f>'REGION I'!CX1818</f>
        <v>0</v>
      </c>
      <c r="CZ62" s="278">
        <f>'REGION I'!CY1818</f>
        <v>0</v>
      </c>
      <c r="DA62" s="278">
        <f>'REGION I'!CZ1818</f>
        <v>0</v>
      </c>
      <c r="DB62" s="278">
        <f>'REGION I'!DA1818</f>
        <v>0</v>
      </c>
      <c r="DC62" s="278">
        <f>'REGION I'!DB1818</f>
        <v>0</v>
      </c>
      <c r="DD62" s="278">
        <f>'REGION I'!DC1818</f>
        <v>0</v>
      </c>
      <c r="DE62" s="278">
        <f>'REGION I'!DD1818</f>
        <v>0</v>
      </c>
      <c r="DF62" s="278">
        <f>'REGION I'!DE1818</f>
        <v>0</v>
      </c>
      <c r="DG62" s="278">
        <f>'REGION I'!DF1818</f>
        <v>0</v>
      </c>
      <c r="DH62" s="278">
        <f>'REGION I'!DG1818</f>
        <v>0</v>
      </c>
      <c r="DI62" s="278">
        <f>'REGION I'!DH1818</f>
        <v>0</v>
      </c>
      <c r="DJ62" s="278">
        <f>'REGION I'!DI1818</f>
        <v>0</v>
      </c>
      <c r="DK62" s="278">
        <f>'REGION I'!DJ1818</f>
        <v>0</v>
      </c>
      <c r="DL62" s="278">
        <f>'REGION I'!DK1818</f>
        <v>0</v>
      </c>
      <c r="DM62" s="278">
        <f>'REGION I'!DL1818</f>
        <v>0</v>
      </c>
      <c r="DN62" s="278">
        <f>'REGION I'!DM1818</f>
        <v>0</v>
      </c>
      <c r="DO62" s="278">
        <f>'REGION I'!DN1818</f>
        <v>0</v>
      </c>
      <c r="DP62" s="278">
        <f>'REGION I'!DO1818</f>
        <v>0</v>
      </c>
      <c r="DQ62" s="278">
        <f>'REGION I'!DP1818</f>
        <v>0</v>
      </c>
      <c r="DR62" s="278">
        <f>'REGION I'!DQ1818</f>
        <v>0</v>
      </c>
      <c r="DS62" s="278">
        <f>'REGION I'!DR1818</f>
        <v>0</v>
      </c>
      <c r="DT62" s="278">
        <f>'REGION I'!DS1818</f>
        <v>0</v>
      </c>
      <c r="DU62" s="278">
        <f>'REGION I'!DT1818</f>
        <v>0</v>
      </c>
      <c r="DV62" s="278">
        <f>'REGION I'!DU1818</f>
        <v>0</v>
      </c>
      <c r="DW62" s="278">
        <f>'REGION I'!DV1818</f>
        <v>0</v>
      </c>
      <c r="DX62" s="278">
        <f>'REGION I'!DW1818</f>
        <v>0</v>
      </c>
      <c r="DY62" s="278">
        <f>'REGION I'!DX1818</f>
        <v>0</v>
      </c>
      <c r="DZ62" s="278">
        <f>'REGION I'!DY1818</f>
        <v>0</v>
      </c>
      <c r="EA62" s="278">
        <f>'REGION I'!DZ1818</f>
        <v>0</v>
      </c>
      <c r="EB62" s="278">
        <f>'REGION I'!EA1818</f>
        <v>0</v>
      </c>
      <c r="EC62" s="278">
        <f>'REGION I'!EB1818</f>
        <v>0</v>
      </c>
      <c r="ED62" s="278"/>
      <c r="EE62" s="278" t="e">
        <f>SUM(#REF!)</f>
        <v>#REF!</v>
      </c>
      <c r="EF62" s="278" t="e">
        <f>SUM(#REF!)</f>
        <v>#REF!</v>
      </c>
      <c r="EG62" s="278" t="e">
        <f>SUM(#REF!)</f>
        <v>#REF!</v>
      </c>
      <c r="EH62" s="281"/>
      <c r="EI62" s="281" t="e">
        <f>SUM(#REF!)</f>
        <v>#REF!</v>
      </c>
      <c r="EJ62" s="278" t="e">
        <f>SUM(#REF!)</f>
        <v>#REF!</v>
      </c>
      <c r="EK62" s="281"/>
      <c r="EL62" s="281" t="e">
        <f>SUM(#REF!)</f>
        <v>#REF!</v>
      </c>
      <c r="EM62" s="278" t="e">
        <f>SUM(#REF!)</f>
        <v>#REF!</v>
      </c>
      <c r="EN62" s="281"/>
      <c r="EO62" s="281" t="e">
        <f>SUM(#REF!)</f>
        <v>#REF!</v>
      </c>
      <c r="EP62" s="278" t="e">
        <f>SUM(#REF!)</f>
        <v>#REF!</v>
      </c>
      <c r="EQ62" s="281"/>
      <c r="ER62" s="281" t="e">
        <f>SUM(#REF!)</f>
        <v>#REF!</v>
      </c>
      <c r="ES62" s="280" t="e">
        <f>SUM(#REF!)</f>
        <v>#REF!</v>
      </c>
      <c r="ET62" s="278" t="e">
        <f>SUM(#REF!)</f>
        <v>#REF!</v>
      </c>
      <c r="EU62" s="281"/>
      <c r="EV62" s="281" t="e">
        <f>SUM(#REF!)</f>
        <v>#REF!</v>
      </c>
      <c r="EW62" s="278" t="e">
        <f>SUM(#REF!)</f>
        <v>#REF!</v>
      </c>
      <c r="EX62" s="281"/>
      <c r="EY62" s="281" t="e">
        <f>SUM(#REF!)</f>
        <v>#REF!</v>
      </c>
      <c r="EZ62" s="278" t="e">
        <f>SUM(#REF!)</f>
        <v>#REF!</v>
      </c>
      <c r="FA62" s="281"/>
      <c r="FB62" s="281" t="e">
        <f>SUM(#REF!)</f>
        <v>#REF!</v>
      </c>
      <c r="FC62" s="278" t="e">
        <f>SUM(#REF!)</f>
        <v>#REF!</v>
      </c>
      <c r="FD62" s="281"/>
      <c r="FE62" s="281" t="e">
        <f>SUM(#REF!)</f>
        <v>#REF!</v>
      </c>
      <c r="FF62" s="278" t="e">
        <f>SUM(#REF!)</f>
        <v>#REF!</v>
      </c>
      <c r="FG62" s="281"/>
      <c r="FH62" s="281" t="e">
        <f>SUM(#REF!)</f>
        <v>#REF!</v>
      </c>
      <c r="FI62" s="278" t="e">
        <f>SUM(#REF!)</f>
        <v>#REF!</v>
      </c>
      <c r="FJ62" s="281"/>
      <c r="FK62" s="281" t="e">
        <f>SUM(#REF!)</f>
        <v>#REF!</v>
      </c>
      <c r="FL62" s="278" t="e">
        <f>SUM(#REF!)</f>
        <v>#REF!</v>
      </c>
      <c r="FM62" s="281"/>
      <c r="FN62" s="281" t="e">
        <f>SUM(#REF!)</f>
        <v>#REF!</v>
      </c>
      <c r="FO62" s="278" t="e">
        <f>SUM(#REF!)</f>
        <v>#REF!</v>
      </c>
      <c r="FP62" s="281"/>
      <c r="FQ62" s="281" t="e">
        <f>SUM(#REF!)</f>
        <v>#REF!</v>
      </c>
      <c r="FR62" s="278" t="e">
        <f>SUM(#REF!)</f>
        <v>#REF!</v>
      </c>
      <c r="FS62" s="281"/>
      <c r="FT62" s="281" t="e">
        <f>SUM(#REF!)</f>
        <v>#REF!</v>
      </c>
      <c r="FU62" s="278" t="e">
        <f>SUM(#REF!)</f>
        <v>#REF!</v>
      </c>
      <c r="FV62" s="281"/>
      <c r="FW62" s="281" t="e">
        <f>SUM(#REF!)</f>
        <v>#REF!</v>
      </c>
      <c r="FX62" s="280" t="e">
        <f>SUM(#REF!)</f>
        <v>#REF!</v>
      </c>
      <c r="FY62" s="278" t="e">
        <f>SUM(#REF!)</f>
        <v>#REF!</v>
      </c>
      <c r="FZ62" s="281"/>
      <c r="GA62" s="281" t="e">
        <f t="shared" si="58"/>
        <v>#REF!</v>
      </c>
      <c r="GB62" s="278"/>
      <c r="GC62" s="278" t="e">
        <f t="shared" si="59"/>
        <v>#REF!</v>
      </c>
      <c r="GD62" s="281"/>
      <c r="GE62" s="281" t="e">
        <f>SUM(#REF!)</f>
        <v>#REF!</v>
      </c>
      <c r="GF62" s="278" t="e">
        <f>SUM(#REF!)</f>
        <v>#REF!</v>
      </c>
      <c r="GG62" s="281"/>
      <c r="GH62" s="281" t="e">
        <f t="shared" ref="GH62:GN62" si="64">SUM(#REF!)</f>
        <v>#REF!</v>
      </c>
      <c r="GI62" s="278" t="e">
        <f t="shared" si="64"/>
        <v>#REF!</v>
      </c>
      <c r="GJ62" s="281" t="e">
        <f t="shared" si="64"/>
        <v>#REF!</v>
      </c>
      <c r="GK62" s="278" t="e">
        <f t="shared" si="64"/>
        <v>#REF!</v>
      </c>
      <c r="GL62" s="281" t="e">
        <f t="shared" si="64"/>
        <v>#REF!</v>
      </c>
      <c r="GM62" s="278" t="e">
        <f t="shared" si="64"/>
        <v>#REF!</v>
      </c>
      <c r="GN62" s="281" t="e">
        <f t="shared" si="64"/>
        <v>#REF!</v>
      </c>
      <c r="GO62" s="281"/>
      <c r="GP62" s="281"/>
      <c r="GQ62" s="281" t="e">
        <f>SUM(#REF!)</f>
        <v>#REF!</v>
      </c>
      <c r="GR62" s="281" t="e">
        <f>SUM(#REF!)</f>
        <v>#REF!</v>
      </c>
      <c r="GS62" s="281" t="e">
        <f>SUM(#REF!)</f>
        <v>#REF!</v>
      </c>
      <c r="GT62" s="281"/>
      <c r="GU62" s="281"/>
    </row>
    <row r="63" spans="1:203" ht="12.75">
      <c r="A63" s="212">
        <v>4</v>
      </c>
      <c r="B63" s="213" t="s">
        <v>77</v>
      </c>
      <c r="C63" s="214">
        <v>33</v>
      </c>
      <c r="D63" s="214">
        <v>3149</v>
      </c>
      <c r="E63" s="214">
        <v>12142</v>
      </c>
      <c r="F63" s="215">
        <v>40144</v>
      </c>
      <c r="G63" s="216"/>
      <c r="H63" s="278"/>
      <c r="I63" s="278">
        <f>'REGION I'!I1835</f>
        <v>0</v>
      </c>
      <c r="J63" s="278">
        <f>'REGION I'!J1835</f>
        <v>0</v>
      </c>
      <c r="K63" s="278">
        <f>'REGION I'!K1835</f>
        <v>0</v>
      </c>
      <c r="L63" s="278">
        <f>'REGION I'!L1835</f>
        <v>0</v>
      </c>
      <c r="M63" s="278">
        <f>'REGION I'!M1835</f>
        <v>0</v>
      </c>
      <c r="N63" s="278">
        <f>'REGION I'!N1835</f>
        <v>0</v>
      </c>
      <c r="O63" s="278">
        <f>'REGION I'!O1835</f>
        <v>0</v>
      </c>
      <c r="P63" s="279"/>
      <c r="Q63" s="279"/>
      <c r="R63" s="278" t="e">
        <f>SUM(#REF!)</f>
        <v>#REF!</v>
      </c>
      <c r="S63" s="280" t="e">
        <f>SUM(#REF!)</f>
        <v>#REF!</v>
      </c>
      <c r="T63" s="278" t="e">
        <f>SUM(#REF!)</f>
        <v>#REF!</v>
      </c>
      <c r="U63" s="278" t="e">
        <f>SUM(#REF!)</f>
        <v>#REF!</v>
      </c>
      <c r="V63" s="278">
        <f>'REGION I'!U1835</f>
        <v>0</v>
      </c>
      <c r="W63" s="278">
        <f>'REGION I'!V1835</f>
        <v>0</v>
      </c>
      <c r="X63" s="278">
        <f>'REGION I'!W1835</f>
        <v>0</v>
      </c>
      <c r="Y63" s="278">
        <f>'REGION I'!X1835</f>
        <v>0</v>
      </c>
      <c r="Z63" s="278">
        <f>'REGION I'!Y1835</f>
        <v>0</v>
      </c>
      <c r="AA63" s="278">
        <f>'REGION I'!Z1835</f>
        <v>0</v>
      </c>
      <c r="AB63" s="278">
        <f>'REGION I'!AA1835</f>
        <v>0</v>
      </c>
      <c r="AC63" s="278">
        <f>'REGION I'!AB1835</f>
        <v>0</v>
      </c>
      <c r="AD63" s="278">
        <f>'REGION I'!AC1835</f>
        <v>0</v>
      </c>
      <c r="AE63" s="278">
        <f>'REGION I'!AD1835</f>
        <v>0</v>
      </c>
      <c r="AF63" s="278">
        <f>'REGION I'!AE1835</f>
        <v>0</v>
      </c>
      <c r="AG63" s="278">
        <f>'REGION I'!AF1835</f>
        <v>0</v>
      </c>
      <c r="AH63" s="278">
        <f>'REGION I'!AG1835</f>
        <v>0</v>
      </c>
      <c r="AI63" s="278">
        <f>'REGION I'!AH1835</f>
        <v>0</v>
      </c>
      <c r="AJ63" s="278">
        <f>'REGION I'!AI1835</f>
        <v>0</v>
      </c>
      <c r="AK63" s="278">
        <f>'REGION I'!AJ1835</f>
        <v>0</v>
      </c>
      <c r="AL63" s="278">
        <f>'REGION I'!AK1835</f>
        <v>0</v>
      </c>
      <c r="AM63" s="278">
        <f>'REGION I'!AL1835</f>
        <v>0</v>
      </c>
      <c r="AN63" s="278">
        <f>'REGION I'!AM1835</f>
        <v>0</v>
      </c>
      <c r="AO63" s="278">
        <f>'REGION I'!AN1835</f>
        <v>0</v>
      </c>
      <c r="AP63" s="278">
        <f>'REGION I'!AO1835</f>
        <v>0</v>
      </c>
      <c r="AQ63" s="278">
        <f>'REGION I'!AP1835</f>
        <v>0</v>
      </c>
      <c r="AR63" s="278">
        <f>'REGION I'!AQ1835</f>
        <v>0</v>
      </c>
      <c r="AS63" s="278">
        <f>'REGION I'!AR1835</f>
        <v>0</v>
      </c>
      <c r="AT63" s="278">
        <f>'REGION I'!AS1835</f>
        <v>0</v>
      </c>
      <c r="AU63" s="278">
        <f>'REGION I'!AT1835</f>
        <v>0</v>
      </c>
      <c r="AV63" s="278">
        <f>'REGION I'!AU1835</f>
        <v>0</v>
      </c>
      <c r="AW63" s="278">
        <f>'REGION I'!AV1835</f>
        <v>0</v>
      </c>
      <c r="AX63" s="278">
        <f>'REGION I'!AW1835</f>
        <v>0</v>
      </c>
      <c r="AY63" s="278">
        <f>'REGION I'!AX1835</f>
        <v>0</v>
      </c>
      <c r="AZ63" s="278">
        <f>'REGION I'!AY1835</f>
        <v>0</v>
      </c>
      <c r="BA63" s="278">
        <f>'REGION I'!AZ1835</f>
        <v>0</v>
      </c>
      <c r="BB63" s="278">
        <f>'REGION I'!BA1835</f>
        <v>0</v>
      </c>
      <c r="BC63" s="278">
        <f>'REGION I'!BB1835</f>
        <v>0</v>
      </c>
      <c r="BD63" s="278">
        <f>'REGION I'!BC1835</f>
        <v>0</v>
      </c>
      <c r="BE63" s="278">
        <f>'REGION I'!BD1835</f>
        <v>0</v>
      </c>
      <c r="BF63" s="278">
        <f>'REGION I'!BE1835</f>
        <v>0</v>
      </c>
      <c r="BG63" s="278">
        <f>'REGION I'!BF1835</f>
        <v>0</v>
      </c>
      <c r="BH63" s="278">
        <f>'REGION I'!BG1835</f>
        <v>0</v>
      </c>
      <c r="BI63" s="278">
        <f>'REGION I'!BH1835</f>
        <v>0</v>
      </c>
      <c r="BJ63" s="278">
        <f>'REGION I'!BI1835</f>
        <v>0</v>
      </c>
      <c r="BK63" s="278">
        <f>'REGION I'!BJ1835</f>
        <v>0</v>
      </c>
      <c r="BL63" s="278">
        <f>'REGION I'!BK1835</f>
        <v>0</v>
      </c>
      <c r="BM63" s="278">
        <f>'REGION I'!BL1835</f>
        <v>0</v>
      </c>
      <c r="BN63" s="278">
        <f>'REGION I'!BM1835</f>
        <v>0</v>
      </c>
      <c r="BO63" s="278">
        <f>'REGION I'!BN1835</f>
        <v>0</v>
      </c>
      <c r="BP63" s="278">
        <f>'REGION I'!BO1835</f>
        <v>0</v>
      </c>
      <c r="BQ63" s="278">
        <f>'REGION I'!BP1835</f>
        <v>0</v>
      </c>
      <c r="BR63" s="278">
        <f>'REGION I'!BQ1835</f>
        <v>0</v>
      </c>
      <c r="BS63" s="278">
        <f>'REGION I'!BR1835</f>
        <v>0</v>
      </c>
      <c r="BT63" s="278">
        <f>'REGION I'!BS1835</f>
        <v>0</v>
      </c>
      <c r="BU63" s="278">
        <f>'REGION I'!BT1835</f>
        <v>0</v>
      </c>
      <c r="BV63" s="278">
        <f>'REGION I'!BU1835</f>
        <v>0</v>
      </c>
      <c r="BW63" s="278">
        <f>'REGION I'!BV1835</f>
        <v>0</v>
      </c>
      <c r="BX63" s="278">
        <f>'REGION I'!BW1835</f>
        <v>0</v>
      </c>
      <c r="BY63" s="278">
        <f>'REGION I'!BX1835</f>
        <v>0</v>
      </c>
      <c r="BZ63" s="278">
        <f>'REGION I'!BY1835</f>
        <v>0</v>
      </c>
      <c r="CA63" s="278">
        <f>'REGION I'!BZ1835</f>
        <v>0</v>
      </c>
      <c r="CB63" s="278">
        <f>'REGION I'!CA1835</f>
        <v>0</v>
      </c>
      <c r="CC63" s="278">
        <f>'REGION I'!CB1835</f>
        <v>0</v>
      </c>
      <c r="CD63" s="278">
        <f>'REGION I'!CC1835</f>
        <v>0</v>
      </c>
      <c r="CE63" s="278">
        <f>'REGION I'!CD1835</f>
        <v>0</v>
      </c>
      <c r="CF63" s="278">
        <f>'REGION I'!CE1835</f>
        <v>0</v>
      </c>
      <c r="CG63" s="278">
        <f>'REGION I'!CF1835</f>
        <v>0</v>
      </c>
      <c r="CH63" s="278">
        <f>'REGION I'!CG1835</f>
        <v>0</v>
      </c>
      <c r="CI63" s="278">
        <f>'REGION I'!CH1835</f>
        <v>0</v>
      </c>
      <c r="CJ63" s="278">
        <f>'REGION I'!CI1835</f>
        <v>0</v>
      </c>
      <c r="CK63" s="278">
        <f>'REGION I'!CJ1835</f>
        <v>0</v>
      </c>
      <c r="CL63" s="278">
        <f>'REGION I'!CK1835</f>
        <v>0</v>
      </c>
      <c r="CM63" s="278">
        <f>'REGION I'!CL1835</f>
        <v>0</v>
      </c>
      <c r="CN63" s="278">
        <f>'REGION I'!CM1835</f>
        <v>0</v>
      </c>
      <c r="CO63" s="278">
        <f>'REGION I'!CN1835</f>
        <v>0</v>
      </c>
      <c r="CP63" s="278">
        <f>'REGION I'!CO1835</f>
        <v>0</v>
      </c>
      <c r="CQ63" s="278">
        <f>'REGION I'!CP1835</f>
        <v>0</v>
      </c>
      <c r="CR63" s="278">
        <f>'REGION I'!CQ1835</f>
        <v>0</v>
      </c>
      <c r="CS63" s="278">
        <f>'REGION I'!CR1835</f>
        <v>0</v>
      </c>
      <c r="CT63" s="278">
        <f>'REGION I'!CS1835</f>
        <v>0</v>
      </c>
      <c r="CU63" s="278">
        <f>'REGION I'!CT1835</f>
        <v>0</v>
      </c>
      <c r="CV63" s="278">
        <f>'REGION I'!CU1835</f>
        <v>0</v>
      </c>
      <c r="CW63" s="278">
        <f>'REGION I'!CV1835</f>
        <v>0</v>
      </c>
      <c r="CX63" s="278">
        <f>'REGION I'!CW1835</f>
        <v>0</v>
      </c>
      <c r="CY63" s="278">
        <f>'REGION I'!CX1835</f>
        <v>0</v>
      </c>
      <c r="CZ63" s="278">
        <f>'REGION I'!CY1835</f>
        <v>0</v>
      </c>
      <c r="DA63" s="278">
        <f>'REGION I'!CZ1835</f>
        <v>0</v>
      </c>
      <c r="DB63" s="278">
        <f>'REGION I'!DA1835</f>
        <v>0</v>
      </c>
      <c r="DC63" s="278">
        <f>'REGION I'!DB1835</f>
        <v>0</v>
      </c>
      <c r="DD63" s="278">
        <f>'REGION I'!DC1835</f>
        <v>0</v>
      </c>
      <c r="DE63" s="278">
        <f>'REGION I'!DD1835</f>
        <v>0</v>
      </c>
      <c r="DF63" s="278">
        <f>'REGION I'!DE1835</f>
        <v>0</v>
      </c>
      <c r="DG63" s="278">
        <f>'REGION I'!DF1835</f>
        <v>0</v>
      </c>
      <c r="DH63" s="278">
        <f>'REGION I'!DG1835</f>
        <v>0</v>
      </c>
      <c r="DI63" s="278">
        <f>'REGION I'!DH1835</f>
        <v>0</v>
      </c>
      <c r="DJ63" s="278">
        <f>'REGION I'!DI1835</f>
        <v>0</v>
      </c>
      <c r="DK63" s="278">
        <f>'REGION I'!DJ1835</f>
        <v>0</v>
      </c>
      <c r="DL63" s="278">
        <f>'REGION I'!DK1835</f>
        <v>0</v>
      </c>
      <c r="DM63" s="278">
        <f>'REGION I'!DL1835</f>
        <v>0</v>
      </c>
      <c r="DN63" s="278">
        <f>'REGION I'!DM1835</f>
        <v>0</v>
      </c>
      <c r="DO63" s="278">
        <f>'REGION I'!DN1835</f>
        <v>0</v>
      </c>
      <c r="DP63" s="278">
        <f>'REGION I'!DO1835</f>
        <v>0</v>
      </c>
      <c r="DQ63" s="278">
        <f>'REGION I'!DP1835</f>
        <v>0</v>
      </c>
      <c r="DR63" s="278">
        <f>'REGION I'!DQ1835</f>
        <v>0</v>
      </c>
      <c r="DS63" s="278">
        <f>'REGION I'!DR1835</f>
        <v>0</v>
      </c>
      <c r="DT63" s="278">
        <f>'REGION I'!DS1835</f>
        <v>0</v>
      </c>
      <c r="DU63" s="278">
        <f>'REGION I'!DT1835</f>
        <v>0</v>
      </c>
      <c r="DV63" s="278">
        <f>'REGION I'!DU1835</f>
        <v>0</v>
      </c>
      <c r="DW63" s="278">
        <f>'REGION I'!DV1835</f>
        <v>0</v>
      </c>
      <c r="DX63" s="278">
        <f>'REGION I'!DW1835</f>
        <v>0</v>
      </c>
      <c r="DY63" s="278">
        <f>'REGION I'!DX1835</f>
        <v>0</v>
      </c>
      <c r="DZ63" s="278">
        <f>'REGION I'!DY1835</f>
        <v>0</v>
      </c>
      <c r="EA63" s="278">
        <f>'REGION I'!DZ1835</f>
        <v>0</v>
      </c>
      <c r="EB63" s="278">
        <f>'REGION I'!EA1835</f>
        <v>0</v>
      </c>
      <c r="EC63" s="278">
        <f>'REGION I'!EB1835</f>
        <v>0</v>
      </c>
      <c r="ED63" s="278"/>
      <c r="EE63" s="278" t="e">
        <f>SUM(#REF!)</f>
        <v>#REF!</v>
      </c>
      <c r="EF63" s="278" t="e">
        <f>SUM(#REF!)</f>
        <v>#REF!</v>
      </c>
      <c r="EG63" s="278" t="e">
        <f>SUM(#REF!)</f>
        <v>#REF!</v>
      </c>
      <c r="EH63" s="281"/>
      <c r="EI63" s="281" t="e">
        <f>SUM(#REF!)</f>
        <v>#REF!</v>
      </c>
      <c r="EJ63" s="278" t="e">
        <f>SUM(#REF!)</f>
        <v>#REF!</v>
      </c>
      <c r="EK63" s="281"/>
      <c r="EL63" s="281" t="e">
        <f>SUM(#REF!)</f>
        <v>#REF!</v>
      </c>
      <c r="EM63" s="278" t="e">
        <f>SUM(#REF!)</f>
        <v>#REF!</v>
      </c>
      <c r="EN63" s="281"/>
      <c r="EO63" s="281" t="e">
        <f>SUM(#REF!)</f>
        <v>#REF!</v>
      </c>
      <c r="EP63" s="278" t="e">
        <f>SUM(#REF!)</f>
        <v>#REF!</v>
      </c>
      <c r="EQ63" s="281"/>
      <c r="ER63" s="281" t="e">
        <f>SUM(#REF!)</f>
        <v>#REF!</v>
      </c>
      <c r="ES63" s="280" t="e">
        <f>SUM(#REF!)</f>
        <v>#REF!</v>
      </c>
      <c r="ET63" s="278" t="e">
        <f>SUM(#REF!)</f>
        <v>#REF!</v>
      </c>
      <c r="EU63" s="281"/>
      <c r="EV63" s="281" t="e">
        <f>SUM(#REF!)</f>
        <v>#REF!</v>
      </c>
      <c r="EW63" s="278" t="e">
        <f>SUM(#REF!)</f>
        <v>#REF!</v>
      </c>
      <c r="EX63" s="281"/>
      <c r="EY63" s="281" t="e">
        <f>SUM(#REF!)</f>
        <v>#REF!</v>
      </c>
      <c r="EZ63" s="278" t="e">
        <f>SUM(#REF!)</f>
        <v>#REF!</v>
      </c>
      <c r="FA63" s="281"/>
      <c r="FB63" s="281" t="e">
        <f>SUM(#REF!)</f>
        <v>#REF!</v>
      </c>
      <c r="FC63" s="278" t="e">
        <f>SUM(#REF!)</f>
        <v>#REF!</v>
      </c>
      <c r="FD63" s="281"/>
      <c r="FE63" s="281" t="e">
        <f>SUM(#REF!)</f>
        <v>#REF!</v>
      </c>
      <c r="FF63" s="278" t="e">
        <f>SUM(#REF!)</f>
        <v>#REF!</v>
      </c>
      <c r="FG63" s="281"/>
      <c r="FH63" s="281" t="e">
        <f>SUM(#REF!)</f>
        <v>#REF!</v>
      </c>
      <c r="FI63" s="278" t="e">
        <f>SUM(#REF!)</f>
        <v>#REF!</v>
      </c>
      <c r="FJ63" s="281"/>
      <c r="FK63" s="281" t="e">
        <f>SUM(#REF!)</f>
        <v>#REF!</v>
      </c>
      <c r="FL63" s="278" t="e">
        <f>SUM(#REF!)</f>
        <v>#REF!</v>
      </c>
      <c r="FM63" s="281"/>
      <c r="FN63" s="281" t="e">
        <f>SUM(#REF!)</f>
        <v>#REF!</v>
      </c>
      <c r="FO63" s="278" t="e">
        <f>SUM(#REF!)</f>
        <v>#REF!</v>
      </c>
      <c r="FP63" s="281"/>
      <c r="FQ63" s="281" t="e">
        <f>SUM(#REF!)</f>
        <v>#REF!</v>
      </c>
      <c r="FR63" s="278" t="e">
        <f>SUM(#REF!)</f>
        <v>#REF!</v>
      </c>
      <c r="FS63" s="281"/>
      <c r="FT63" s="281" t="e">
        <f>SUM(#REF!)</f>
        <v>#REF!</v>
      </c>
      <c r="FU63" s="278" t="e">
        <f>SUM(#REF!)</f>
        <v>#REF!</v>
      </c>
      <c r="FV63" s="281"/>
      <c r="FW63" s="281" t="e">
        <f>SUM(#REF!)</f>
        <v>#REF!</v>
      </c>
      <c r="FX63" s="280" t="e">
        <f>SUM(#REF!)</f>
        <v>#REF!</v>
      </c>
      <c r="FY63" s="278" t="e">
        <f>SUM(#REF!)</f>
        <v>#REF!</v>
      </c>
      <c r="FZ63" s="281"/>
      <c r="GA63" s="281" t="e">
        <f t="shared" si="58"/>
        <v>#REF!</v>
      </c>
      <c r="GB63" s="278"/>
      <c r="GC63" s="278" t="e">
        <f t="shared" si="59"/>
        <v>#REF!</v>
      </c>
      <c r="GD63" s="281"/>
      <c r="GE63" s="281" t="e">
        <f>SUM(#REF!)</f>
        <v>#REF!</v>
      </c>
      <c r="GF63" s="278" t="e">
        <f>SUM(#REF!)</f>
        <v>#REF!</v>
      </c>
      <c r="GG63" s="281"/>
      <c r="GH63" s="281" t="e">
        <f t="shared" ref="GH63:GN63" si="65">SUM(#REF!)</f>
        <v>#REF!</v>
      </c>
      <c r="GI63" s="278" t="e">
        <f t="shared" si="65"/>
        <v>#REF!</v>
      </c>
      <c r="GJ63" s="281" t="e">
        <f t="shared" si="65"/>
        <v>#REF!</v>
      </c>
      <c r="GK63" s="278" t="e">
        <f t="shared" si="65"/>
        <v>#REF!</v>
      </c>
      <c r="GL63" s="281" t="e">
        <f t="shared" si="65"/>
        <v>#REF!</v>
      </c>
      <c r="GM63" s="278" t="e">
        <f t="shared" si="65"/>
        <v>#REF!</v>
      </c>
      <c r="GN63" s="281" t="e">
        <f t="shared" si="65"/>
        <v>#REF!</v>
      </c>
      <c r="GO63" s="281"/>
      <c r="GP63" s="281"/>
      <c r="GQ63" s="281" t="e">
        <f>SUM(#REF!)</f>
        <v>#REF!</v>
      </c>
      <c r="GR63" s="281" t="e">
        <f>SUM(#REF!)</f>
        <v>#REF!</v>
      </c>
      <c r="GS63" s="281" t="e">
        <f>SUM(#REF!)</f>
        <v>#REF!</v>
      </c>
      <c r="GT63" s="281"/>
      <c r="GU63" s="281"/>
    </row>
    <row r="64" spans="1:203" ht="12.75">
      <c r="A64" s="212">
        <v>4</v>
      </c>
      <c r="B64" s="213" t="s">
        <v>171</v>
      </c>
      <c r="C64" s="214">
        <v>21</v>
      </c>
      <c r="D64" s="214">
        <v>2452</v>
      </c>
      <c r="E64" s="214">
        <v>9754</v>
      </c>
      <c r="F64" s="215">
        <v>34322</v>
      </c>
      <c r="G64" s="216"/>
      <c r="H64" s="278"/>
      <c r="I64" s="278">
        <f>'REGION I'!I1871</f>
        <v>0</v>
      </c>
      <c r="J64" s="278">
        <f>'REGION I'!J1871</f>
        <v>0</v>
      </c>
      <c r="K64" s="278">
        <f>'REGION I'!K1871</f>
        <v>0</v>
      </c>
      <c r="L64" s="278">
        <f>'REGION I'!L1871</f>
        <v>0</v>
      </c>
      <c r="M64" s="278">
        <f>'REGION I'!M1871</f>
        <v>0</v>
      </c>
      <c r="N64" s="278">
        <f>'REGION I'!N1871</f>
        <v>0</v>
      </c>
      <c r="O64" s="278">
        <f>'REGION I'!O1871</f>
        <v>0</v>
      </c>
      <c r="P64" s="279"/>
      <c r="Q64" s="279"/>
      <c r="R64" s="278" t="e">
        <f>SUM(#REF!)</f>
        <v>#REF!</v>
      </c>
      <c r="S64" s="280" t="e">
        <f>SUM(#REF!)</f>
        <v>#REF!</v>
      </c>
      <c r="T64" s="278" t="e">
        <f>SUM(#REF!)</f>
        <v>#REF!</v>
      </c>
      <c r="U64" s="278" t="e">
        <f>SUM(#REF!)</f>
        <v>#REF!</v>
      </c>
      <c r="V64" s="278">
        <f>'REGION I'!U1871</f>
        <v>0</v>
      </c>
      <c r="W64" s="278">
        <f>'REGION I'!V1871</f>
        <v>0</v>
      </c>
      <c r="X64" s="278">
        <f>'REGION I'!W1871</f>
        <v>0</v>
      </c>
      <c r="Y64" s="278">
        <f>'REGION I'!X1871</f>
        <v>0</v>
      </c>
      <c r="Z64" s="278">
        <f>'REGION I'!Y1871</f>
        <v>0</v>
      </c>
      <c r="AA64" s="278">
        <f>'REGION I'!Z1871</f>
        <v>0</v>
      </c>
      <c r="AB64" s="278">
        <f>'REGION I'!AA1871</f>
        <v>0</v>
      </c>
      <c r="AC64" s="278">
        <f>'REGION I'!AB1871</f>
        <v>0</v>
      </c>
      <c r="AD64" s="278">
        <f>'REGION I'!AC1871</f>
        <v>0</v>
      </c>
      <c r="AE64" s="278">
        <f>'REGION I'!AD1871</f>
        <v>0</v>
      </c>
      <c r="AF64" s="278">
        <f>'REGION I'!AE1871</f>
        <v>0</v>
      </c>
      <c r="AG64" s="278">
        <f>'REGION I'!AF1871</f>
        <v>0</v>
      </c>
      <c r="AH64" s="278">
        <f>'REGION I'!AG1871</f>
        <v>0</v>
      </c>
      <c r="AI64" s="278">
        <f>'REGION I'!AH1871</f>
        <v>0</v>
      </c>
      <c r="AJ64" s="278">
        <f>'REGION I'!AI1871</f>
        <v>0</v>
      </c>
      <c r="AK64" s="278">
        <f>'REGION I'!AJ1871</f>
        <v>0</v>
      </c>
      <c r="AL64" s="278">
        <f>'REGION I'!AK1871</f>
        <v>0</v>
      </c>
      <c r="AM64" s="278">
        <f>'REGION I'!AL1871</f>
        <v>0</v>
      </c>
      <c r="AN64" s="278">
        <f>'REGION I'!AM1871</f>
        <v>0</v>
      </c>
      <c r="AO64" s="278">
        <f>'REGION I'!AN1871</f>
        <v>0</v>
      </c>
      <c r="AP64" s="278">
        <f>'REGION I'!AO1871</f>
        <v>0</v>
      </c>
      <c r="AQ64" s="278">
        <f>'REGION I'!AP1871</f>
        <v>0</v>
      </c>
      <c r="AR64" s="278">
        <f>'REGION I'!AQ1871</f>
        <v>0</v>
      </c>
      <c r="AS64" s="278">
        <f>'REGION I'!AR1871</f>
        <v>0</v>
      </c>
      <c r="AT64" s="278">
        <f>'REGION I'!AS1871</f>
        <v>0</v>
      </c>
      <c r="AU64" s="278">
        <f>'REGION I'!AT1871</f>
        <v>0</v>
      </c>
      <c r="AV64" s="278">
        <f>'REGION I'!AU1871</f>
        <v>0</v>
      </c>
      <c r="AW64" s="278">
        <f>'REGION I'!AV1871</f>
        <v>0</v>
      </c>
      <c r="AX64" s="278">
        <f>'REGION I'!AW1871</f>
        <v>0</v>
      </c>
      <c r="AY64" s="278">
        <f>'REGION I'!AX1871</f>
        <v>0</v>
      </c>
      <c r="AZ64" s="278">
        <f>'REGION I'!AY1871</f>
        <v>0</v>
      </c>
      <c r="BA64" s="278">
        <f>'REGION I'!AZ1871</f>
        <v>0</v>
      </c>
      <c r="BB64" s="278">
        <f>'REGION I'!BA1871</f>
        <v>0</v>
      </c>
      <c r="BC64" s="278">
        <f>'REGION I'!BB1871</f>
        <v>0</v>
      </c>
      <c r="BD64" s="278">
        <f>'REGION I'!BC1871</f>
        <v>0</v>
      </c>
      <c r="BE64" s="278">
        <f>'REGION I'!BD1871</f>
        <v>0</v>
      </c>
      <c r="BF64" s="278">
        <f>'REGION I'!BE1871</f>
        <v>0</v>
      </c>
      <c r="BG64" s="278">
        <f>'REGION I'!BF1871</f>
        <v>0</v>
      </c>
      <c r="BH64" s="278">
        <f>'REGION I'!BG1871</f>
        <v>0</v>
      </c>
      <c r="BI64" s="278">
        <f>'REGION I'!BH1871</f>
        <v>0</v>
      </c>
      <c r="BJ64" s="278">
        <f>'REGION I'!BI1871</f>
        <v>0</v>
      </c>
      <c r="BK64" s="278">
        <f>'REGION I'!BJ1871</f>
        <v>0</v>
      </c>
      <c r="BL64" s="278">
        <f>'REGION I'!BK1871</f>
        <v>0</v>
      </c>
      <c r="BM64" s="278">
        <f>'REGION I'!BL1871</f>
        <v>0</v>
      </c>
      <c r="BN64" s="278">
        <f>'REGION I'!BM1871</f>
        <v>0</v>
      </c>
      <c r="BO64" s="278">
        <f>'REGION I'!BN1871</f>
        <v>0</v>
      </c>
      <c r="BP64" s="278">
        <f>'REGION I'!BO1871</f>
        <v>0</v>
      </c>
      <c r="BQ64" s="278">
        <f>'REGION I'!BP1871</f>
        <v>0</v>
      </c>
      <c r="BR64" s="278">
        <f>'REGION I'!BQ1871</f>
        <v>0</v>
      </c>
      <c r="BS64" s="278">
        <f>'REGION I'!BR1871</f>
        <v>0</v>
      </c>
      <c r="BT64" s="278">
        <f>'REGION I'!BS1871</f>
        <v>0</v>
      </c>
      <c r="BU64" s="278">
        <f>'REGION I'!BT1871</f>
        <v>0</v>
      </c>
      <c r="BV64" s="278">
        <f>'REGION I'!BU1871</f>
        <v>0</v>
      </c>
      <c r="BW64" s="278">
        <f>'REGION I'!BV1871</f>
        <v>0</v>
      </c>
      <c r="BX64" s="278">
        <f>'REGION I'!BW1871</f>
        <v>0</v>
      </c>
      <c r="BY64" s="278">
        <f>'REGION I'!BX1871</f>
        <v>0</v>
      </c>
      <c r="BZ64" s="278">
        <f>'REGION I'!BY1871</f>
        <v>0</v>
      </c>
      <c r="CA64" s="278">
        <f>'REGION I'!BZ1871</f>
        <v>0</v>
      </c>
      <c r="CB64" s="278">
        <f>'REGION I'!CA1871</f>
        <v>0</v>
      </c>
      <c r="CC64" s="278">
        <f>'REGION I'!CB1871</f>
        <v>0</v>
      </c>
      <c r="CD64" s="278">
        <f>'REGION I'!CC1871</f>
        <v>0</v>
      </c>
      <c r="CE64" s="278">
        <f>'REGION I'!CD1871</f>
        <v>0</v>
      </c>
      <c r="CF64" s="278">
        <f>'REGION I'!CE1871</f>
        <v>0</v>
      </c>
      <c r="CG64" s="278">
        <f>'REGION I'!CF1871</f>
        <v>0</v>
      </c>
      <c r="CH64" s="278">
        <f>'REGION I'!CG1871</f>
        <v>0</v>
      </c>
      <c r="CI64" s="278">
        <f>'REGION I'!CH1871</f>
        <v>0</v>
      </c>
      <c r="CJ64" s="278">
        <f>'REGION I'!CI1871</f>
        <v>0</v>
      </c>
      <c r="CK64" s="278">
        <f>'REGION I'!CJ1871</f>
        <v>0</v>
      </c>
      <c r="CL64" s="278">
        <f>'REGION I'!CK1871</f>
        <v>0</v>
      </c>
      <c r="CM64" s="278">
        <f>'REGION I'!CL1871</f>
        <v>0</v>
      </c>
      <c r="CN64" s="278">
        <f>'REGION I'!CM1871</f>
        <v>0</v>
      </c>
      <c r="CO64" s="278">
        <f>'REGION I'!CN1871</f>
        <v>0</v>
      </c>
      <c r="CP64" s="278">
        <f>'REGION I'!CO1871</f>
        <v>0</v>
      </c>
      <c r="CQ64" s="278">
        <f>'REGION I'!CP1871</f>
        <v>0</v>
      </c>
      <c r="CR64" s="278">
        <f>'REGION I'!CQ1871</f>
        <v>0</v>
      </c>
      <c r="CS64" s="278">
        <f>'REGION I'!CR1871</f>
        <v>0</v>
      </c>
      <c r="CT64" s="278">
        <f>'REGION I'!CS1871</f>
        <v>0</v>
      </c>
      <c r="CU64" s="278">
        <f>'REGION I'!CT1871</f>
        <v>0</v>
      </c>
      <c r="CV64" s="278">
        <f>'REGION I'!CU1871</f>
        <v>0</v>
      </c>
      <c r="CW64" s="278">
        <f>'REGION I'!CV1871</f>
        <v>0</v>
      </c>
      <c r="CX64" s="278">
        <f>'REGION I'!CW1871</f>
        <v>0</v>
      </c>
      <c r="CY64" s="278">
        <f>'REGION I'!CX1871</f>
        <v>0</v>
      </c>
      <c r="CZ64" s="278">
        <f>'REGION I'!CY1871</f>
        <v>0</v>
      </c>
      <c r="DA64" s="278">
        <f>'REGION I'!CZ1871</f>
        <v>0</v>
      </c>
      <c r="DB64" s="278">
        <f>'REGION I'!DA1871</f>
        <v>0</v>
      </c>
      <c r="DC64" s="278">
        <f>'REGION I'!DB1871</f>
        <v>0</v>
      </c>
      <c r="DD64" s="278">
        <f>'REGION I'!DC1871</f>
        <v>0</v>
      </c>
      <c r="DE64" s="278">
        <f>'REGION I'!DD1871</f>
        <v>0</v>
      </c>
      <c r="DF64" s="278">
        <f>'REGION I'!DE1871</f>
        <v>0</v>
      </c>
      <c r="DG64" s="278">
        <f>'REGION I'!DF1871</f>
        <v>0</v>
      </c>
      <c r="DH64" s="278">
        <f>'REGION I'!DG1871</f>
        <v>0</v>
      </c>
      <c r="DI64" s="278">
        <f>'REGION I'!DH1871</f>
        <v>0</v>
      </c>
      <c r="DJ64" s="278">
        <f>'REGION I'!DI1871</f>
        <v>0</v>
      </c>
      <c r="DK64" s="278">
        <f>'REGION I'!DJ1871</f>
        <v>0</v>
      </c>
      <c r="DL64" s="278">
        <f>'REGION I'!DK1871</f>
        <v>0</v>
      </c>
      <c r="DM64" s="278">
        <f>'REGION I'!DL1871</f>
        <v>0</v>
      </c>
      <c r="DN64" s="278">
        <f>'REGION I'!DM1871</f>
        <v>0</v>
      </c>
      <c r="DO64" s="278">
        <f>'REGION I'!DN1871</f>
        <v>0</v>
      </c>
      <c r="DP64" s="278">
        <f>'REGION I'!DO1871</f>
        <v>0</v>
      </c>
      <c r="DQ64" s="278">
        <f>'REGION I'!DP1871</f>
        <v>0</v>
      </c>
      <c r="DR64" s="278">
        <f>'REGION I'!DQ1871</f>
        <v>0</v>
      </c>
      <c r="DS64" s="278">
        <f>'REGION I'!DR1871</f>
        <v>0</v>
      </c>
      <c r="DT64" s="278">
        <f>'REGION I'!DS1871</f>
        <v>0</v>
      </c>
      <c r="DU64" s="278">
        <f>'REGION I'!DT1871</f>
        <v>0</v>
      </c>
      <c r="DV64" s="278">
        <f>'REGION I'!DU1871</f>
        <v>0</v>
      </c>
      <c r="DW64" s="278">
        <f>'REGION I'!DV1871</f>
        <v>0</v>
      </c>
      <c r="DX64" s="278">
        <f>'REGION I'!DW1871</f>
        <v>0</v>
      </c>
      <c r="DY64" s="278">
        <f>'REGION I'!DX1871</f>
        <v>0</v>
      </c>
      <c r="DZ64" s="278">
        <f>'REGION I'!DY1871</f>
        <v>0</v>
      </c>
      <c r="EA64" s="278">
        <f>'REGION I'!DZ1871</f>
        <v>0</v>
      </c>
      <c r="EB64" s="278">
        <f>'REGION I'!EA1871</f>
        <v>0</v>
      </c>
      <c r="EC64" s="278">
        <f>'REGION I'!EB1871</f>
        <v>0</v>
      </c>
      <c r="ED64" s="278"/>
      <c r="EE64" s="278" t="e">
        <f>SUM(#REF!)</f>
        <v>#REF!</v>
      </c>
      <c r="EF64" s="278" t="e">
        <f>SUM(#REF!)</f>
        <v>#REF!</v>
      </c>
      <c r="EG64" s="278" t="e">
        <f>SUM(#REF!)</f>
        <v>#REF!</v>
      </c>
      <c r="EH64" s="281"/>
      <c r="EI64" s="281" t="e">
        <f>SUM(#REF!)</f>
        <v>#REF!</v>
      </c>
      <c r="EJ64" s="278" t="e">
        <f>SUM(#REF!)</f>
        <v>#REF!</v>
      </c>
      <c r="EK64" s="281"/>
      <c r="EL64" s="281" t="e">
        <f>SUM(#REF!)</f>
        <v>#REF!</v>
      </c>
      <c r="EM64" s="278" t="e">
        <f>SUM(#REF!)</f>
        <v>#REF!</v>
      </c>
      <c r="EN64" s="281"/>
      <c r="EO64" s="281" t="e">
        <f>SUM(#REF!)</f>
        <v>#REF!</v>
      </c>
      <c r="EP64" s="278" t="e">
        <f>SUM(#REF!)</f>
        <v>#REF!</v>
      </c>
      <c r="EQ64" s="281"/>
      <c r="ER64" s="281" t="e">
        <f>SUM(#REF!)</f>
        <v>#REF!</v>
      </c>
      <c r="ES64" s="280" t="e">
        <f>SUM(#REF!)</f>
        <v>#REF!</v>
      </c>
      <c r="ET64" s="278" t="e">
        <f>SUM(#REF!)</f>
        <v>#REF!</v>
      </c>
      <c r="EU64" s="281"/>
      <c r="EV64" s="281" t="e">
        <f>SUM(#REF!)</f>
        <v>#REF!</v>
      </c>
      <c r="EW64" s="278" t="e">
        <f>SUM(#REF!)</f>
        <v>#REF!</v>
      </c>
      <c r="EX64" s="281"/>
      <c r="EY64" s="281" t="e">
        <f>SUM(#REF!)</f>
        <v>#REF!</v>
      </c>
      <c r="EZ64" s="278" t="e">
        <f>SUM(#REF!)</f>
        <v>#REF!</v>
      </c>
      <c r="FA64" s="281"/>
      <c r="FB64" s="281" t="e">
        <f>SUM(#REF!)</f>
        <v>#REF!</v>
      </c>
      <c r="FC64" s="278" t="e">
        <f>SUM(#REF!)</f>
        <v>#REF!</v>
      </c>
      <c r="FD64" s="281"/>
      <c r="FE64" s="281" t="e">
        <f>SUM(#REF!)</f>
        <v>#REF!</v>
      </c>
      <c r="FF64" s="278" t="e">
        <f>SUM(#REF!)</f>
        <v>#REF!</v>
      </c>
      <c r="FG64" s="281"/>
      <c r="FH64" s="281" t="e">
        <f>SUM(#REF!)</f>
        <v>#REF!</v>
      </c>
      <c r="FI64" s="278" t="e">
        <f>SUM(#REF!)</f>
        <v>#REF!</v>
      </c>
      <c r="FJ64" s="281"/>
      <c r="FK64" s="281" t="e">
        <f>SUM(#REF!)</f>
        <v>#REF!</v>
      </c>
      <c r="FL64" s="278" t="e">
        <f>SUM(#REF!)</f>
        <v>#REF!</v>
      </c>
      <c r="FM64" s="281"/>
      <c r="FN64" s="281" t="e">
        <f>SUM(#REF!)</f>
        <v>#REF!</v>
      </c>
      <c r="FO64" s="278" t="e">
        <f>SUM(#REF!)</f>
        <v>#REF!</v>
      </c>
      <c r="FP64" s="281"/>
      <c r="FQ64" s="281" t="e">
        <f>SUM(#REF!)</f>
        <v>#REF!</v>
      </c>
      <c r="FR64" s="278" t="e">
        <f>SUM(#REF!)</f>
        <v>#REF!</v>
      </c>
      <c r="FS64" s="281"/>
      <c r="FT64" s="281" t="e">
        <f>SUM(#REF!)</f>
        <v>#REF!</v>
      </c>
      <c r="FU64" s="278" t="e">
        <f>SUM(#REF!)</f>
        <v>#REF!</v>
      </c>
      <c r="FV64" s="281"/>
      <c r="FW64" s="281" t="e">
        <f>SUM(#REF!)</f>
        <v>#REF!</v>
      </c>
      <c r="FX64" s="280" t="e">
        <f>SUM(#REF!)</f>
        <v>#REF!</v>
      </c>
      <c r="FY64" s="278" t="e">
        <f>SUM(#REF!)</f>
        <v>#REF!</v>
      </c>
      <c r="FZ64" s="281"/>
      <c r="GA64" s="281" t="e">
        <f t="shared" si="58"/>
        <v>#REF!</v>
      </c>
      <c r="GB64" s="278"/>
      <c r="GC64" s="278" t="e">
        <f t="shared" si="59"/>
        <v>#REF!</v>
      </c>
      <c r="GD64" s="281"/>
      <c r="GE64" s="281" t="e">
        <f>SUM(#REF!)</f>
        <v>#REF!</v>
      </c>
      <c r="GF64" s="278" t="e">
        <f>SUM(#REF!)</f>
        <v>#REF!</v>
      </c>
      <c r="GG64" s="281"/>
      <c r="GH64" s="281" t="e">
        <f t="shared" ref="GH64:GN64" si="66">SUM(#REF!)</f>
        <v>#REF!</v>
      </c>
      <c r="GI64" s="278" t="e">
        <f t="shared" si="66"/>
        <v>#REF!</v>
      </c>
      <c r="GJ64" s="281" t="e">
        <f t="shared" si="66"/>
        <v>#REF!</v>
      </c>
      <c r="GK64" s="278" t="e">
        <f t="shared" si="66"/>
        <v>#REF!</v>
      </c>
      <c r="GL64" s="281" t="e">
        <f t="shared" si="66"/>
        <v>#REF!</v>
      </c>
      <c r="GM64" s="278" t="e">
        <f t="shared" si="66"/>
        <v>#REF!</v>
      </c>
      <c r="GN64" s="281" t="e">
        <f t="shared" si="66"/>
        <v>#REF!</v>
      </c>
      <c r="GO64" s="281"/>
      <c r="GP64" s="281"/>
      <c r="GQ64" s="281" t="e">
        <f>SUM(#REF!)</f>
        <v>#REF!</v>
      </c>
      <c r="GR64" s="281" t="e">
        <f>SUM(#REF!)</f>
        <v>#REF!</v>
      </c>
      <c r="GS64" s="281" t="e">
        <f>SUM(#REF!)</f>
        <v>#REF!</v>
      </c>
      <c r="GT64" s="281"/>
      <c r="GU64" s="281"/>
    </row>
    <row r="65" spans="1:203" ht="12.75">
      <c r="A65" s="212">
        <v>4</v>
      </c>
      <c r="B65" s="213" t="s">
        <v>107</v>
      </c>
      <c r="C65" s="214">
        <v>23</v>
      </c>
      <c r="D65" s="214">
        <v>2170</v>
      </c>
      <c r="E65" s="214">
        <v>8473</v>
      </c>
      <c r="F65" s="215">
        <v>34452</v>
      </c>
      <c r="G65" s="216"/>
      <c r="H65" s="306"/>
      <c r="I65" s="306">
        <f>'REGION I'!I1933</f>
        <v>0</v>
      </c>
      <c r="J65" s="306">
        <f>'REGION I'!J1933</f>
        <v>0</v>
      </c>
      <c r="K65" s="306">
        <f>'REGION I'!K1933</f>
        <v>0</v>
      </c>
      <c r="L65" s="306">
        <f>'REGION I'!L1933</f>
        <v>0</v>
      </c>
      <c r="M65" s="306">
        <f>'REGION I'!M1933</f>
        <v>0</v>
      </c>
      <c r="N65" s="306">
        <f>'REGION I'!N1933</f>
        <v>0</v>
      </c>
      <c r="O65" s="306">
        <f>'REGION I'!O1933</f>
        <v>0</v>
      </c>
      <c r="P65" s="307"/>
      <c r="Q65" s="307"/>
      <c r="R65" s="306" t="e">
        <f>SUM(#REF!)</f>
        <v>#REF!</v>
      </c>
      <c r="S65" s="308" t="e">
        <f>SUM(#REF!)</f>
        <v>#REF!</v>
      </c>
      <c r="T65" s="306" t="e">
        <f>SUM(#REF!)</f>
        <v>#REF!</v>
      </c>
      <c r="U65" s="306" t="e">
        <f>SUM(#REF!)</f>
        <v>#REF!</v>
      </c>
      <c r="V65" s="306">
        <f>'REGION I'!U1933</f>
        <v>0</v>
      </c>
      <c r="W65" s="306">
        <f>'REGION I'!V1933</f>
        <v>0</v>
      </c>
      <c r="X65" s="306">
        <f>'REGION I'!W1933</f>
        <v>0</v>
      </c>
      <c r="Y65" s="306">
        <f>'REGION I'!X1933</f>
        <v>0</v>
      </c>
      <c r="Z65" s="306">
        <f>'REGION I'!Y1933</f>
        <v>0</v>
      </c>
      <c r="AA65" s="306">
        <f>'REGION I'!Z1933</f>
        <v>0</v>
      </c>
      <c r="AB65" s="306">
        <f>'REGION I'!AA1933</f>
        <v>0</v>
      </c>
      <c r="AC65" s="306">
        <f>'REGION I'!AB1933</f>
        <v>0</v>
      </c>
      <c r="AD65" s="306">
        <f>'REGION I'!AC1933</f>
        <v>0</v>
      </c>
      <c r="AE65" s="306">
        <f>'REGION I'!AD1933</f>
        <v>0</v>
      </c>
      <c r="AF65" s="306">
        <f>'REGION I'!AE1933</f>
        <v>0</v>
      </c>
      <c r="AG65" s="306">
        <f>'REGION I'!AF1933</f>
        <v>0</v>
      </c>
      <c r="AH65" s="306">
        <f>'REGION I'!AG1933</f>
        <v>0</v>
      </c>
      <c r="AI65" s="306">
        <f>'REGION I'!AH1933</f>
        <v>0</v>
      </c>
      <c r="AJ65" s="306">
        <f>'REGION I'!AI1933</f>
        <v>0</v>
      </c>
      <c r="AK65" s="306">
        <f>'REGION I'!AJ1933</f>
        <v>0</v>
      </c>
      <c r="AL65" s="306">
        <f>'REGION I'!AK1933</f>
        <v>0</v>
      </c>
      <c r="AM65" s="306">
        <f>'REGION I'!AL1933</f>
        <v>0</v>
      </c>
      <c r="AN65" s="306">
        <f>'REGION I'!AM1933</f>
        <v>0</v>
      </c>
      <c r="AO65" s="306">
        <f>'REGION I'!AN1933</f>
        <v>0</v>
      </c>
      <c r="AP65" s="306">
        <f>'REGION I'!AO1933</f>
        <v>0</v>
      </c>
      <c r="AQ65" s="306">
        <f>'REGION I'!AP1933</f>
        <v>0</v>
      </c>
      <c r="AR65" s="306">
        <f>'REGION I'!AQ1933</f>
        <v>0</v>
      </c>
      <c r="AS65" s="306">
        <f>'REGION I'!AR1933</f>
        <v>0</v>
      </c>
      <c r="AT65" s="306">
        <f>'REGION I'!AS1933</f>
        <v>0</v>
      </c>
      <c r="AU65" s="306">
        <f>'REGION I'!AT1933</f>
        <v>0</v>
      </c>
      <c r="AV65" s="306">
        <f>'REGION I'!AU1933</f>
        <v>0</v>
      </c>
      <c r="AW65" s="306">
        <f>'REGION I'!AV1933</f>
        <v>0</v>
      </c>
      <c r="AX65" s="306">
        <f>'REGION I'!AW1933</f>
        <v>0</v>
      </c>
      <c r="AY65" s="306">
        <f>'REGION I'!AX1933</f>
        <v>0</v>
      </c>
      <c r="AZ65" s="306">
        <f>'REGION I'!AY1933</f>
        <v>0</v>
      </c>
      <c r="BA65" s="306">
        <f>'REGION I'!AZ1933</f>
        <v>0</v>
      </c>
      <c r="BB65" s="306">
        <f>'REGION I'!BA1933</f>
        <v>0</v>
      </c>
      <c r="BC65" s="306">
        <f>'REGION I'!BB1933</f>
        <v>0</v>
      </c>
      <c r="BD65" s="306">
        <f>'REGION I'!BC1933</f>
        <v>0</v>
      </c>
      <c r="BE65" s="306">
        <f>'REGION I'!BD1933</f>
        <v>0</v>
      </c>
      <c r="BF65" s="306">
        <f>'REGION I'!BE1933</f>
        <v>0</v>
      </c>
      <c r="BG65" s="306">
        <f>'REGION I'!BF1933</f>
        <v>0</v>
      </c>
      <c r="BH65" s="306">
        <f>'REGION I'!BG1933</f>
        <v>0</v>
      </c>
      <c r="BI65" s="306">
        <f>'REGION I'!BH1933</f>
        <v>0</v>
      </c>
      <c r="BJ65" s="306">
        <f>'REGION I'!BI1933</f>
        <v>0</v>
      </c>
      <c r="BK65" s="306">
        <f>'REGION I'!BJ1933</f>
        <v>0</v>
      </c>
      <c r="BL65" s="306">
        <f>'REGION I'!BK1933</f>
        <v>0</v>
      </c>
      <c r="BM65" s="306">
        <f>'REGION I'!BL1933</f>
        <v>0</v>
      </c>
      <c r="BN65" s="306">
        <f>'REGION I'!BM1933</f>
        <v>0</v>
      </c>
      <c r="BO65" s="306">
        <f>'REGION I'!BN1933</f>
        <v>0</v>
      </c>
      <c r="BP65" s="306">
        <f>'REGION I'!BO1933</f>
        <v>0</v>
      </c>
      <c r="BQ65" s="306">
        <f>'REGION I'!BP1933</f>
        <v>0</v>
      </c>
      <c r="BR65" s="306">
        <f>'REGION I'!BQ1933</f>
        <v>0</v>
      </c>
      <c r="BS65" s="306">
        <f>'REGION I'!BR1933</f>
        <v>0</v>
      </c>
      <c r="BT65" s="306">
        <f>'REGION I'!BS1933</f>
        <v>0</v>
      </c>
      <c r="BU65" s="306">
        <f>'REGION I'!BT1933</f>
        <v>0</v>
      </c>
      <c r="BV65" s="306">
        <f>'REGION I'!BU1933</f>
        <v>0</v>
      </c>
      <c r="BW65" s="306">
        <f>'REGION I'!BV1933</f>
        <v>0</v>
      </c>
      <c r="BX65" s="306">
        <f>'REGION I'!BW1933</f>
        <v>0</v>
      </c>
      <c r="BY65" s="306">
        <f>'REGION I'!BX1933</f>
        <v>0</v>
      </c>
      <c r="BZ65" s="306">
        <f>'REGION I'!BY1933</f>
        <v>0</v>
      </c>
      <c r="CA65" s="306">
        <f>'REGION I'!BZ1933</f>
        <v>0</v>
      </c>
      <c r="CB65" s="306">
        <f>'REGION I'!CA1933</f>
        <v>0</v>
      </c>
      <c r="CC65" s="306">
        <f>'REGION I'!CB1933</f>
        <v>0</v>
      </c>
      <c r="CD65" s="306">
        <f>'REGION I'!CC1933</f>
        <v>0</v>
      </c>
      <c r="CE65" s="306">
        <f>'REGION I'!CD1933</f>
        <v>0</v>
      </c>
      <c r="CF65" s="306">
        <f>'REGION I'!CE1933</f>
        <v>0</v>
      </c>
      <c r="CG65" s="306">
        <f>'REGION I'!CF1933</f>
        <v>0</v>
      </c>
      <c r="CH65" s="306">
        <f>'REGION I'!CG1933</f>
        <v>0</v>
      </c>
      <c r="CI65" s="306">
        <f>'REGION I'!CH1933</f>
        <v>0</v>
      </c>
      <c r="CJ65" s="306">
        <f>'REGION I'!CI1933</f>
        <v>0</v>
      </c>
      <c r="CK65" s="306">
        <f>'REGION I'!CJ1933</f>
        <v>0</v>
      </c>
      <c r="CL65" s="306">
        <f>'REGION I'!CK1933</f>
        <v>0</v>
      </c>
      <c r="CM65" s="306">
        <f>'REGION I'!CL1933</f>
        <v>0</v>
      </c>
      <c r="CN65" s="306">
        <f>'REGION I'!CM1933</f>
        <v>0</v>
      </c>
      <c r="CO65" s="306">
        <f>'REGION I'!CN1933</f>
        <v>0</v>
      </c>
      <c r="CP65" s="306">
        <f>'REGION I'!CO1933</f>
        <v>0</v>
      </c>
      <c r="CQ65" s="306">
        <f>'REGION I'!CP1933</f>
        <v>0</v>
      </c>
      <c r="CR65" s="306">
        <f>'REGION I'!CQ1933</f>
        <v>0</v>
      </c>
      <c r="CS65" s="306">
        <f>'REGION I'!CR1933</f>
        <v>0</v>
      </c>
      <c r="CT65" s="306">
        <f>'REGION I'!CS1933</f>
        <v>0</v>
      </c>
      <c r="CU65" s="306">
        <f>'REGION I'!CT1933</f>
        <v>0</v>
      </c>
      <c r="CV65" s="306">
        <f>'REGION I'!CU1933</f>
        <v>0</v>
      </c>
      <c r="CW65" s="306">
        <f>'REGION I'!CV1933</f>
        <v>0</v>
      </c>
      <c r="CX65" s="306">
        <f>'REGION I'!CW1933</f>
        <v>0</v>
      </c>
      <c r="CY65" s="306">
        <f>'REGION I'!CX1933</f>
        <v>0</v>
      </c>
      <c r="CZ65" s="306">
        <f>'REGION I'!CY1933</f>
        <v>0</v>
      </c>
      <c r="DA65" s="306">
        <f>'REGION I'!CZ1933</f>
        <v>0</v>
      </c>
      <c r="DB65" s="306">
        <f>'REGION I'!DA1933</f>
        <v>0</v>
      </c>
      <c r="DC65" s="306">
        <f>'REGION I'!DB1933</f>
        <v>0</v>
      </c>
      <c r="DD65" s="306">
        <f>'REGION I'!DC1933</f>
        <v>0</v>
      </c>
      <c r="DE65" s="306">
        <f>'REGION I'!DD1933</f>
        <v>0</v>
      </c>
      <c r="DF65" s="306">
        <f>'REGION I'!DE1933</f>
        <v>0</v>
      </c>
      <c r="DG65" s="306">
        <f>'REGION I'!DF1933</f>
        <v>0</v>
      </c>
      <c r="DH65" s="306">
        <f>'REGION I'!DG1933</f>
        <v>0</v>
      </c>
      <c r="DI65" s="306">
        <f>'REGION I'!DH1933</f>
        <v>0</v>
      </c>
      <c r="DJ65" s="306">
        <f>'REGION I'!DI1933</f>
        <v>0</v>
      </c>
      <c r="DK65" s="306">
        <f>'REGION I'!DJ1933</f>
        <v>0</v>
      </c>
      <c r="DL65" s="306">
        <f>'REGION I'!DK1933</f>
        <v>0</v>
      </c>
      <c r="DM65" s="306">
        <f>'REGION I'!DL1933</f>
        <v>0</v>
      </c>
      <c r="DN65" s="306">
        <f>'REGION I'!DM1933</f>
        <v>0</v>
      </c>
      <c r="DO65" s="306">
        <f>'REGION I'!DN1933</f>
        <v>0</v>
      </c>
      <c r="DP65" s="306">
        <f>'REGION I'!DO1933</f>
        <v>0</v>
      </c>
      <c r="DQ65" s="306">
        <f>'REGION I'!DP1933</f>
        <v>0</v>
      </c>
      <c r="DR65" s="306">
        <f>'REGION I'!DQ1933</f>
        <v>0</v>
      </c>
      <c r="DS65" s="306">
        <f>'REGION I'!DR1933</f>
        <v>0</v>
      </c>
      <c r="DT65" s="306">
        <f>'REGION I'!DS1933</f>
        <v>0</v>
      </c>
      <c r="DU65" s="306">
        <f>'REGION I'!DT1933</f>
        <v>0</v>
      </c>
      <c r="DV65" s="306">
        <f>'REGION I'!DU1933</f>
        <v>0</v>
      </c>
      <c r="DW65" s="306">
        <f>'REGION I'!DV1933</f>
        <v>0</v>
      </c>
      <c r="DX65" s="306">
        <f>'REGION I'!DW1933</f>
        <v>0</v>
      </c>
      <c r="DY65" s="306">
        <f>'REGION I'!DX1933</f>
        <v>0</v>
      </c>
      <c r="DZ65" s="306">
        <f>'REGION I'!DY1933</f>
        <v>0</v>
      </c>
      <c r="EA65" s="306">
        <f>'REGION I'!DZ1933</f>
        <v>0</v>
      </c>
      <c r="EB65" s="306">
        <f>'REGION I'!EA1933</f>
        <v>0</v>
      </c>
      <c r="EC65" s="306">
        <f>'REGION I'!EB1933</f>
        <v>0</v>
      </c>
      <c r="ED65" s="306"/>
      <c r="EE65" s="306" t="e">
        <f>SUM(#REF!)</f>
        <v>#REF!</v>
      </c>
      <c r="EF65" s="306" t="e">
        <f>SUM(#REF!)</f>
        <v>#REF!</v>
      </c>
      <c r="EG65" s="306" t="e">
        <f>SUM(#REF!)</f>
        <v>#REF!</v>
      </c>
      <c r="EH65" s="309"/>
      <c r="EI65" s="309" t="e">
        <f>SUM(#REF!)</f>
        <v>#REF!</v>
      </c>
      <c r="EJ65" s="306" t="e">
        <f>SUM(#REF!)</f>
        <v>#REF!</v>
      </c>
      <c r="EK65" s="309"/>
      <c r="EL65" s="309" t="e">
        <f>SUM(#REF!)</f>
        <v>#REF!</v>
      </c>
      <c r="EM65" s="306" t="e">
        <f>SUM(#REF!)</f>
        <v>#REF!</v>
      </c>
      <c r="EN65" s="309"/>
      <c r="EO65" s="309" t="e">
        <f>SUM(#REF!)</f>
        <v>#REF!</v>
      </c>
      <c r="EP65" s="306" t="e">
        <f>SUM(#REF!)</f>
        <v>#REF!</v>
      </c>
      <c r="EQ65" s="309"/>
      <c r="ER65" s="309" t="e">
        <f>SUM(#REF!)</f>
        <v>#REF!</v>
      </c>
      <c r="ES65" s="308" t="e">
        <f>SUM(#REF!)</f>
        <v>#REF!</v>
      </c>
      <c r="ET65" s="306" t="e">
        <f>SUM(#REF!)</f>
        <v>#REF!</v>
      </c>
      <c r="EU65" s="309"/>
      <c r="EV65" s="309" t="e">
        <f>SUM(#REF!)</f>
        <v>#REF!</v>
      </c>
      <c r="EW65" s="306" t="e">
        <f>SUM(#REF!)</f>
        <v>#REF!</v>
      </c>
      <c r="EX65" s="309"/>
      <c r="EY65" s="309" t="e">
        <f>SUM(#REF!)</f>
        <v>#REF!</v>
      </c>
      <c r="EZ65" s="306" t="e">
        <f>SUM(#REF!)</f>
        <v>#REF!</v>
      </c>
      <c r="FA65" s="309"/>
      <c r="FB65" s="309" t="e">
        <f>SUM(#REF!)</f>
        <v>#REF!</v>
      </c>
      <c r="FC65" s="306" t="e">
        <f>SUM(#REF!)</f>
        <v>#REF!</v>
      </c>
      <c r="FD65" s="309"/>
      <c r="FE65" s="309" t="e">
        <f>SUM(#REF!)</f>
        <v>#REF!</v>
      </c>
      <c r="FF65" s="306" t="e">
        <f>SUM(#REF!)</f>
        <v>#REF!</v>
      </c>
      <c r="FG65" s="309"/>
      <c r="FH65" s="309" t="e">
        <f>SUM(#REF!)</f>
        <v>#REF!</v>
      </c>
      <c r="FI65" s="306" t="e">
        <f>SUM(#REF!)</f>
        <v>#REF!</v>
      </c>
      <c r="FJ65" s="309"/>
      <c r="FK65" s="309" t="e">
        <f>SUM(#REF!)</f>
        <v>#REF!</v>
      </c>
      <c r="FL65" s="306" t="e">
        <f>SUM(#REF!)</f>
        <v>#REF!</v>
      </c>
      <c r="FM65" s="309"/>
      <c r="FN65" s="309" t="e">
        <f>SUM(#REF!)</f>
        <v>#REF!</v>
      </c>
      <c r="FO65" s="306" t="e">
        <f>SUM(#REF!)</f>
        <v>#REF!</v>
      </c>
      <c r="FP65" s="309"/>
      <c r="FQ65" s="309" t="e">
        <f>SUM(#REF!)</f>
        <v>#REF!</v>
      </c>
      <c r="FR65" s="306" t="e">
        <f>SUM(#REF!)</f>
        <v>#REF!</v>
      </c>
      <c r="FS65" s="309"/>
      <c r="FT65" s="309" t="e">
        <f>SUM(#REF!)</f>
        <v>#REF!</v>
      </c>
      <c r="FU65" s="306" t="e">
        <f>SUM(#REF!)</f>
        <v>#REF!</v>
      </c>
      <c r="FV65" s="309"/>
      <c r="FW65" s="309" t="e">
        <f>SUM(#REF!)</f>
        <v>#REF!</v>
      </c>
      <c r="FX65" s="308" t="e">
        <f>SUM(#REF!)</f>
        <v>#REF!</v>
      </c>
      <c r="FY65" s="306" t="e">
        <f>SUM(#REF!)</f>
        <v>#REF!</v>
      </c>
      <c r="FZ65" s="309"/>
      <c r="GA65" s="309" t="e">
        <f t="shared" si="58"/>
        <v>#REF!</v>
      </c>
      <c r="GB65" s="306"/>
      <c r="GC65" s="306" t="e">
        <f t="shared" si="59"/>
        <v>#REF!</v>
      </c>
      <c r="GD65" s="309"/>
      <c r="GE65" s="309" t="e">
        <f>SUM(#REF!)</f>
        <v>#REF!</v>
      </c>
      <c r="GF65" s="306" t="e">
        <f>SUM(#REF!)</f>
        <v>#REF!</v>
      </c>
      <c r="GG65" s="309"/>
      <c r="GH65" s="309" t="e">
        <f t="shared" ref="GH65:GN65" si="67">SUM(#REF!)</f>
        <v>#REF!</v>
      </c>
      <c r="GI65" s="306" t="e">
        <f t="shared" si="67"/>
        <v>#REF!</v>
      </c>
      <c r="GJ65" s="309" t="e">
        <f t="shared" si="67"/>
        <v>#REF!</v>
      </c>
      <c r="GK65" s="306" t="e">
        <f t="shared" si="67"/>
        <v>#REF!</v>
      </c>
      <c r="GL65" s="309" t="e">
        <f t="shared" si="67"/>
        <v>#REF!</v>
      </c>
      <c r="GM65" s="306" t="e">
        <f t="shared" si="67"/>
        <v>#REF!</v>
      </c>
      <c r="GN65" s="309" t="e">
        <f t="shared" si="67"/>
        <v>#REF!</v>
      </c>
      <c r="GO65" s="309"/>
      <c r="GP65" s="309"/>
      <c r="GQ65" s="309" t="e">
        <f>SUM(#REF!)</f>
        <v>#REF!</v>
      </c>
      <c r="GR65" s="309" t="e">
        <f>SUM(#REF!)</f>
        <v>#REF!</v>
      </c>
      <c r="GS65" s="309" t="e">
        <f>SUM(#REF!)</f>
        <v>#REF!</v>
      </c>
      <c r="GT65" s="309"/>
      <c r="GU65" s="281"/>
    </row>
    <row r="66" spans="1:203" ht="12.75">
      <c r="A66" s="212">
        <v>4</v>
      </c>
      <c r="B66" s="213" t="s">
        <v>175</v>
      </c>
      <c r="C66" s="214">
        <v>21</v>
      </c>
      <c r="D66" s="214">
        <v>2869</v>
      </c>
      <c r="E66" s="214">
        <v>11620</v>
      </c>
      <c r="F66" s="215">
        <v>45476</v>
      </c>
      <c r="G66" s="216"/>
      <c r="H66" s="278"/>
      <c r="I66" s="278">
        <f>'REGION I'!I2034</f>
        <v>0</v>
      </c>
      <c r="J66" s="278">
        <f>'REGION I'!J2034</f>
        <v>0</v>
      </c>
      <c r="K66" s="278">
        <f>'REGION I'!K2034</f>
        <v>0</v>
      </c>
      <c r="L66" s="278">
        <f>'REGION I'!L2034</f>
        <v>0</v>
      </c>
      <c r="M66" s="278">
        <f>'REGION I'!M2034</f>
        <v>0</v>
      </c>
      <c r="N66" s="278">
        <f>'REGION I'!N2034</f>
        <v>0</v>
      </c>
      <c r="O66" s="278">
        <f>'REGION I'!O2034</f>
        <v>0</v>
      </c>
      <c r="P66" s="279"/>
      <c r="Q66" s="279"/>
      <c r="R66" s="278" t="e">
        <f>SUM(#REF!)</f>
        <v>#REF!</v>
      </c>
      <c r="S66" s="280" t="e">
        <f>SUM(#REF!)</f>
        <v>#REF!</v>
      </c>
      <c r="T66" s="278" t="e">
        <f>SUM(#REF!)</f>
        <v>#REF!</v>
      </c>
      <c r="U66" s="278" t="e">
        <f>SUM(#REF!)</f>
        <v>#REF!</v>
      </c>
      <c r="V66" s="278">
        <f>'REGION I'!U2034</f>
        <v>0</v>
      </c>
      <c r="W66" s="278">
        <f>'REGION I'!V2034</f>
        <v>0</v>
      </c>
      <c r="X66" s="278">
        <f>'REGION I'!W2034</f>
        <v>0</v>
      </c>
      <c r="Y66" s="278">
        <f>'REGION I'!X2034</f>
        <v>0</v>
      </c>
      <c r="Z66" s="278">
        <f>'REGION I'!Y2034</f>
        <v>0</v>
      </c>
      <c r="AA66" s="278">
        <f>'REGION I'!Z2034</f>
        <v>0</v>
      </c>
      <c r="AB66" s="278">
        <f>'REGION I'!AA2034</f>
        <v>0</v>
      </c>
      <c r="AC66" s="278">
        <f>'REGION I'!AB2034</f>
        <v>0</v>
      </c>
      <c r="AD66" s="278">
        <f>'REGION I'!AC2034</f>
        <v>0</v>
      </c>
      <c r="AE66" s="278">
        <f>'REGION I'!AD2034</f>
        <v>0</v>
      </c>
      <c r="AF66" s="278">
        <f>'REGION I'!AE2034</f>
        <v>0</v>
      </c>
      <c r="AG66" s="278">
        <f>'REGION I'!AF2034</f>
        <v>0</v>
      </c>
      <c r="AH66" s="278">
        <f>'REGION I'!AG2034</f>
        <v>0</v>
      </c>
      <c r="AI66" s="278">
        <f>'REGION I'!AH2034</f>
        <v>0</v>
      </c>
      <c r="AJ66" s="278">
        <f>'REGION I'!AI2034</f>
        <v>0</v>
      </c>
      <c r="AK66" s="278">
        <f>'REGION I'!AJ2034</f>
        <v>0</v>
      </c>
      <c r="AL66" s="278">
        <f>'REGION I'!AK2034</f>
        <v>0</v>
      </c>
      <c r="AM66" s="278">
        <f>'REGION I'!AL2034</f>
        <v>0</v>
      </c>
      <c r="AN66" s="278">
        <f>'REGION I'!AM2034</f>
        <v>0</v>
      </c>
      <c r="AO66" s="278">
        <f>'REGION I'!AN2034</f>
        <v>0</v>
      </c>
      <c r="AP66" s="278">
        <f>'REGION I'!AO2034</f>
        <v>0</v>
      </c>
      <c r="AQ66" s="278">
        <f>'REGION I'!AP2034</f>
        <v>0</v>
      </c>
      <c r="AR66" s="278">
        <f>'REGION I'!AQ2034</f>
        <v>0</v>
      </c>
      <c r="AS66" s="278">
        <f>'REGION I'!AR2034</f>
        <v>0</v>
      </c>
      <c r="AT66" s="278">
        <f>'REGION I'!AS2034</f>
        <v>0</v>
      </c>
      <c r="AU66" s="278">
        <f>'REGION I'!AT2034</f>
        <v>0</v>
      </c>
      <c r="AV66" s="278">
        <f>'REGION I'!AU2034</f>
        <v>0</v>
      </c>
      <c r="AW66" s="278">
        <f>'REGION I'!AV2034</f>
        <v>0</v>
      </c>
      <c r="AX66" s="278">
        <f>'REGION I'!AW2034</f>
        <v>0</v>
      </c>
      <c r="AY66" s="278">
        <f>'REGION I'!AX2034</f>
        <v>0</v>
      </c>
      <c r="AZ66" s="278">
        <f>'REGION I'!AY2034</f>
        <v>0</v>
      </c>
      <c r="BA66" s="278">
        <f>'REGION I'!AZ2034</f>
        <v>0</v>
      </c>
      <c r="BB66" s="278">
        <f>'REGION I'!BA2034</f>
        <v>0</v>
      </c>
      <c r="BC66" s="278">
        <f>'REGION I'!BB2034</f>
        <v>0</v>
      </c>
      <c r="BD66" s="278">
        <f>'REGION I'!BC2034</f>
        <v>0</v>
      </c>
      <c r="BE66" s="278">
        <f>'REGION I'!BD2034</f>
        <v>0</v>
      </c>
      <c r="BF66" s="278">
        <f>'REGION I'!BE2034</f>
        <v>0</v>
      </c>
      <c r="BG66" s="278">
        <f>'REGION I'!BF2034</f>
        <v>0</v>
      </c>
      <c r="BH66" s="278">
        <f>'REGION I'!BG2034</f>
        <v>0</v>
      </c>
      <c r="BI66" s="278">
        <f>'REGION I'!BH2034</f>
        <v>0</v>
      </c>
      <c r="BJ66" s="278">
        <f>'REGION I'!BI2034</f>
        <v>0</v>
      </c>
      <c r="BK66" s="278">
        <f>'REGION I'!BJ2034</f>
        <v>0</v>
      </c>
      <c r="BL66" s="278">
        <f>'REGION I'!BK2034</f>
        <v>0</v>
      </c>
      <c r="BM66" s="278">
        <f>'REGION I'!BL2034</f>
        <v>0</v>
      </c>
      <c r="BN66" s="278">
        <f>'REGION I'!BM2034</f>
        <v>0</v>
      </c>
      <c r="BO66" s="278">
        <f>'REGION I'!BN2034</f>
        <v>0</v>
      </c>
      <c r="BP66" s="278">
        <f>'REGION I'!BO2034</f>
        <v>0</v>
      </c>
      <c r="BQ66" s="278">
        <f>'REGION I'!BP2034</f>
        <v>0</v>
      </c>
      <c r="BR66" s="278">
        <f>'REGION I'!BQ2034</f>
        <v>0</v>
      </c>
      <c r="BS66" s="278">
        <f>'REGION I'!BR2034</f>
        <v>0</v>
      </c>
      <c r="BT66" s="278">
        <f>'REGION I'!BS2034</f>
        <v>0</v>
      </c>
      <c r="BU66" s="278">
        <f>'REGION I'!BT2034</f>
        <v>0</v>
      </c>
      <c r="BV66" s="278">
        <f>'REGION I'!BU2034</f>
        <v>0</v>
      </c>
      <c r="BW66" s="278">
        <f>'REGION I'!BV2034</f>
        <v>0</v>
      </c>
      <c r="BX66" s="278">
        <f>'REGION I'!BW2034</f>
        <v>0</v>
      </c>
      <c r="BY66" s="278">
        <f>'REGION I'!BX2034</f>
        <v>0</v>
      </c>
      <c r="BZ66" s="278">
        <f>'REGION I'!BY2034</f>
        <v>0</v>
      </c>
      <c r="CA66" s="278">
        <f>'REGION I'!BZ2034</f>
        <v>0</v>
      </c>
      <c r="CB66" s="278">
        <f>'REGION I'!CA2034</f>
        <v>0</v>
      </c>
      <c r="CC66" s="278">
        <f>'REGION I'!CB2034</f>
        <v>0</v>
      </c>
      <c r="CD66" s="278">
        <f>'REGION I'!CC2034</f>
        <v>0</v>
      </c>
      <c r="CE66" s="278">
        <f>'REGION I'!CD2034</f>
        <v>0</v>
      </c>
      <c r="CF66" s="278">
        <f>'REGION I'!CE2034</f>
        <v>0</v>
      </c>
      <c r="CG66" s="278">
        <f>'REGION I'!CF2034</f>
        <v>0</v>
      </c>
      <c r="CH66" s="278">
        <f>'REGION I'!CG2034</f>
        <v>0</v>
      </c>
      <c r="CI66" s="278">
        <f>'REGION I'!CH2034</f>
        <v>0</v>
      </c>
      <c r="CJ66" s="278">
        <f>'REGION I'!CI2034</f>
        <v>0</v>
      </c>
      <c r="CK66" s="278">
        <f>'REGION I'!CJ2034</f>
        <v>0</v>
      </c>
      <c r="CL66" s="278">
        <f>'REGION I'!CK2034</f>
        <v>0</v>
      </c>
      <c r="CM66" s="278">
        <f>'REGION I'!CL2034</f>
        <v>0</v>
      </c>
      <c r="CN66" s="278">
        <f>'REGION I'!CM2034</f>
        <v>0</v>
      </c>
      <c r="CO66" s="278">
        <f>'REGION I'!CN2034</f>
        <v>0</v>
      </c>
      <c r="CP66" s="278">
        <f>'REGION I'!CO2034</f>
        <v>0</v>
      </c>
      <c r="CQ66" s="278">
        <f>'REGION I'!CP2034</f>
        <v>0</v>
      </c>
      <c r="CR66" s="278">
        <f>'REGION I'!CQ2034</f>
        <v>0</v>
      </c>
      <c r="CS66" s="278">
        <f>'REGION I'!CR2034</f>
        <v>0</v>
      </c>
      <c r="CT66" s="278">
        <f>'REGION I'!CS2034</f>
        <v>0</v>
      </c>
      <c r="CU66" s="278">
        <f>'REGION I'!CT2034</f>
        <v>0</v>
      </c>
      <c r="CV66" s="278">
        <f>'REGION I'!CU2034</f>
        <v>0</v>
      </c>
      <c r="CW66" s="278">
        <f>'REGION I'!CV2034</f>
        <v>0</v>
      </c>
      <c r="CX66" s="278">
        <f>'REGION I'!CW2034</f>
        <v>0</v>
      </c>
      <c r="CY66" s="278">
        <f>'REGION I'!CX2034</f>
        <v>0</v>
      </c>
      <c r="CZ66" s="278">
        <f>'REGION I'!CY2034</f>
        <v>0</v>
      </c>
      <c r="DA66" s="278">
        <f>'REGION I'!CZ2034</f>
        <v>0</v>
      </c>
      <c r="DB66" s="278">
        <f>'REGION I'!DA2034</f>
        <v>0</v>
      </c>
      <c r="DC66" s="278">
        <f>'REGION I'!DB2034</f>
        <v>0</v>
      </c>
      <c r="DD66" s="278">
        <f>'REGION I'!DC2034</f>
        <v>0</v>
      </c>
      <c r="DE66" s="278">
        <f>'REGION I'!DD2034</f>
        <v>0</v>
      </c>
      <c r="DF66" s="278">
        <f>'REGION I'!DE2034</f>
        <v>0</v>
      </c>
      <c r="DG66" s="278">
        <f>'REGION I'!DF2034</f>
        <v>0</v>
      </c>
      <c r="DH66" s="278">
        <f>'REGION I'!DG2034</f>
        <v>0</v>
      </c>
      <c r="DI66" s="278">
        <f>'REGION I'!DH2034</f>
        <v>0</v>
      </c>
      <c r="DJ66" s="278">
        <f>'REGION I'!DI2034</f>
        <v>0</v>
      </c>
      <c r="DK66" s="278">
        <f>'REGION I'!DJ2034</f>
        <v>0</v>
      </c>
      <c r="DL66" s="278">
        <f>'REGION I'!DK2034</f>
        <v>0</v>
      </c>
      <c r="DM66" s="278">
        <f>'REGION I'!DL2034</f>
        <v>0</v>
      </c>
      <c r="DN66" s="278">
        <f>'REGION I'!DM2034</f>
        <v>0</v>
      </c>
      <c r="DO66" s="278">
        <f>'REGION I'!DN2034</f>
        <v>0</v>
      </c>
      <c r="DP66" s="278">
        <f>'REGION I'!DO2034</f>
        <v>0</v>
      </c>
      <c r="DQ66" s="278">
        <f>'REGION I'!DP2034</f>
        <v>0</v>
      </c>
      <c r="DR66" s="278">
        <f>'REGION I'!DQ2034</f>
        <v>0</v>
      </c>
      <c r="DS66" s="278">
        <f>'REGION I'!DR2034</f>
        <v>0</v>
      </c>
      <c r="DT66" s="278">
        <f>'REGION I'!DS2034</f>
        <v>0</v>
      </c>
      <c r="DU66" s="278">
        <f>'REGION I'!DT2034</f>
        <v>0</v>
      </c>
      <c r="DV66" s="278">
        <f>'REGION I'!DU2034</f>
        <v>0</v>
      </c>
      <c r="DW66" s="278">
        <f>'REGION I'!DV2034</f>
        <v>0</v>
      </c>
      <c r="DX66" s="278">
        <f>'REGION I'!DW2034</f>
        <v>0</v>
      </c>
      <c r="DY66" s="278">
        <f>'REGION I'!DX2034</f>
        <v>0</v>
      </c>
      <c r="DZ66" s="278">
        <f>'REGION I'!DY2034</f>
        <v>0</v>
      </c>
      <c r="EA66" s="278">
        <f>'REGION I'!DZ2034</f>
        <v>0</v>
      </c>
      <c r="EB66" s="278">
        <f>'REGION I'!EA2034</f>
        <v>0</v>
      </c>
      <c r="EC66" s="278">
        <f>'REGION I'!EB2034</f>
        <v>0</v>
      </c>
      <c r="ED66" s="278"/>
      <c r="EE66" s="278" t="e">
        <f>SUM(#REF!)</f>
        <v>#REF!</v>
      </c>
      <c r="EF66" s="278" t="e">
        <f>SUM(#REF!)</f>
        <v>#REF!</v>
      </c>
      <c r="EG66" s="278" t="e">
        <f>SUM(#REF!)</f>
        <v>#REF!</v>
      </c>
      <c r="EH66" s="281"/>
      <c r="EI66" s="281" t="e">
        <f>SUM(#REF!)</f>
        <v>#REF!</v>
      </c>
      <c r="EJ66" s="278" t="e">
        <f>SUM(#REF!)</f>
        <v>#REF!</v>
      </c>
      <c r="EK66" s="281"/>
      <c r="EL66" s="281" t="e">
        <f>SUM(#REF!)</f>
        <v>#REF!</v>
      </c>
      <c r="EM66" s="278" t="e">
        <f>SUM(#REF!)</f>
        <v>#REF!</v>
      </c>
      <c r="EN66" s="281"/>
      <c r="EO66" s="281" t="e">
        <f>SUM(#REF!)</f>
        <v>#REF!</v>
      </c>
      <c r="EP66" s="278" t="e">
        <f>SUM(#REF!)</f>
        <v>#REF!</v>
      </c>
      <c r="EQ66" s="281"/>
      <c r="ER66" s="281" t="e">
        <f>SUM(#REF!)</f>
        <v>#REF!</v>
      </c>
      <c r="ES66" s="280" t="e">
        <f>SUM(#REF!)</f>
        <v>#REF!</v>
      </c>
      <c r="ET66" s="278" t="e">
        <f>SUM(#REF!)</f>
        <v>#REF!</v>
      </c>
      <c r="EU66" s="281"/>
      <c r="EV66" s="281" t="e">
        <f>SUM(#REF!)</f>
        <v>#REF!</v>
      </c>
      <c r="EW66" s="278" t="e">
        <f>SUM(#REF!)</f>
        <v>#REF!</v>
      </c>
      <c r="EX66" s="281"/>
      <c r="EY66" s="281" t="e">
        <f>SUM(#REF!)</f>
        <v>#REF!</v>
      </c>
      <c r="EZ66" s="278" t="e">
        <f>SUM(#REF!)</f>
        <v>#REF!</v>
      </c>
      <c r="FA66" s="281"/>
      <c r="FB66" s="281" t="e">
        <f>SUM(#REF!)</f>
        <v>#REF!</v>
      </c>
      <c r="FC66" s="278" t="e">
        <f>SUM(#REF!)</f>
        <v>#REF!</v>
      </c>
      <c r="FD66" s="281"/>
      <c r="FE66" s="281" t="e">
        <f>SUM(#REF!)</f>
        <v>#REF!</v>
      </c>
      <c r="FF66" s="278" t="e">
        <f>SUM(#REF!)</f>
        <v>#REF!</v>
      </c>
      <c r="FG66" s="281"/>
      <c r="FH66" s="281" t="e">
        <f>SUM(#REF!)</f>
        <v>#REF!</v>
      </c>
      <c r="FI66" s="278" t="e">
        <f>SUM(#REF!)</f>
        <v>#REF!</v>
      </c>
      <c r="FJ66" s="281"/>
      <c r="FK66" s="281" t="e">
        <f>SUM(#REF!)</f>
        <v>#REF!</v>
      </c>
      <c r="FL66" s="278" t="e">
        <f>SUM(#REF!)</f>
        <v>#REF!</v>
      </c>
      <c r="FM66" s="281"/>
      <c r="FN66" s="281" t="e">
        <f>SUM(#REF!)</f>
        <v>#REF!</v>
      </c>
      <c r="FO66" s="278" t="e">
        <f>SUM(#REF!)</f>
        <v>#REF!</v>
      </c>
      <c r="FP66" s="281"/>
      <c r="FQ66" s="281" t="e">
        <f>SUM(#REF!)</f>
        <v>#REF!</v>
      </c>
      <c r="FR66" s="278" t="e">
        <f>SUM(#REF!)</f>
        <v>#REF!</v>
      </c>
      <c r="FS66" s="281"/>
      <c r="FT66" s="281" t="e">
        <f>SUM(#REF!)</f>
        <v>#REF!</v>
      </c>
      <c r="FU66" s="278" t="e">
        <f>SUM(#REF!)</f>
        <v>#REF!</v>
      </c>
      <c r="FV66" s="281"/>
      <c r="FW66" s="281" t="e">
        <f>SUM(#REF!)</f>
        <v>#REF!</v>
      </c>
      <c r="FX66" s="280" t="e">
        <f>SUM(#REF!)</f>
        <v>#REF!</v>
      </c>
      <c r="FY66" s="278" t="e">
        <f>SUM(#REF!)</f>
        <v>#REF!</v>
      </c>
      <c r="FZ66" s="281"/>
      <c r="GA66" s="281" t="e">
        <f t="shared" si="58"/>
        <v>#REF!</v>
      </c>
      <c r="GB66" s="278"/>
      <c r="GC66" s="278" t="e">
        <f t="shared" si="59"/>
        <v>#REF!</v>
      </c>
      <c r="GD66" s="281"/>
      <c r="GE66" s="281" t="e">
        <f>SUM(#REF!)</f>
        <v>#REF!</v>
      </c>
      <c r="GF66" s="278" t="e">
        <f>SUM(#REF!)</f>
        <v>#REF!</v>
      </c>
      <c r="GG66" s="281"/>
      <c r="GH66" s="281" t="e">
        <f t="shared" ref="GH66:GN66" si="68">SUM(#REF!)</f>
        <v>#REF!</v>
      </c>
      <c r="GI66" s="278" t="e">
        <f t="shared" si="68"/>
        <v>#REF!</v>
      </c>
      <c r="GJ66" s="281" t="e">
        <f t="shared" si="68"/>
        <v>#REF!</v>
      </c>
      <c r="GK66" s="278" t="e">
        <f t="shared" si="68"/>
        <v>#REF!</v>
      </c>
      <c r="GL66" s="281" t="e">
        <f t="shared" si="68"/>
        <v>#REF!</v>
      </c>
      <c r="GM66" s="278" t="e">
        <f t="shared" si="68"/>
        <v>#REF!</v>
      </c>
      <c r="GN66" s="281" t="e">
        <f t="shared" si="68"/>
        <v>#REF!</v>
      </c>
      <c r="GO66" s="281"/>
      <c r="GP66" s="281"/>
      <c r="GQ66" s="281" t="e">
        <f>SUM(#REF!)</f>
        <v>#REF!</v>
      </c>
      <c r="GR66" s="281" t="e">
        <f>SUM(#REF!)</f>
        <v>#REF!</v>
      </c>
      <c r="GS66" s="281" t="e">
        <f>SUM(#REF!)</f>
        <v>#REF!</v>
      </c>
      <c r="GT66" s="281"/>
      <c r="GU66" s="281"/>
    </row>
    <row r="67" spans="1:203" ht="12.75">
      <c r="A67" s="212">
        <v>4</v>
      </c>
      <c r="B67" s="213" t="s">
        <v>176</v>
      </c>
      <c r="C67" s="214">
        <v>58</v>
      </c>
      <c r="D67" s="214">
        <v>5907</v>
      </c>
      <c r="E67" s="214">
        <v>24343</v>
      </c>
      <c r="F67" s="215">
        <v>78940</v>
      </c>
      <c r="G67" s="216"/>
      <c r="H67" s="278"/>
      <c r="I67" s="278">
        <f>'REGION I'!I2059</f>
        <v>0</v>
      </c>
      <c r="J67" s="278">
        <f>'REGION I'!J2059</f>
        <v>0</v>
      </c>
      <c r="K67" s="278">
        <f>'REGION I'!K2059</f>
        <v>0</v>
      </c>
      <c r="L67" s="278">
        <f>'REGION I'!L2059</f>
        <v>0</v>
      </c>
      <c r="M67" s="278">
        <f>'REGION I'!M2059</f>
        <v>0</v>
      </c>
      <c r="N67" s="278">
        <f>'REGION I'!N2059</f>
        <v>0</v>
      </c>
      <c r="O67" s="278">
        <f>'REGION I'!O2059</f>
        <v>0</v>
      </c>
      <c r="P67" s="279"/>
      <c r="Q67" s="279"/>
      <c r="R67" s="278" t="e">
        <f>SUM(#REF!)</f>
        <v>#REF!</v>
      </c>
      <c r="S67" s="280" t="e">
        <f>SUM(#REF!)</f>
        <v>#REF!</v>
      </c>
      <c r="T67" s="278" t="e">
        <f>SUM(#REF!)</f>
        <v>#REF!</v>
      </c>
      <c r="U67" s="278" t="e">
        <f>SUM(#REF!)</f>
        <v>#REF!</v>
      </c>
      <c r="V67" s="278">
        <f>'REGION I'!U2059</f>
        <v>0</v>
      </c>
      <c r="W67" s="278">
        <f>'REGION I'!V2059</f>
        <v>0</v>
      </c>
      <c r="X67" s="278">
        <f>'REGION I'!W2059</f>
        <v>0</v>
      </c>
      <c r="Y67" s="278">
        <f>'REGION I'!X2059</f>
        <v>0</v>
      </c>
      <c r="Z67" s="278">
        <f>'REGION I'!Y2059</f>
        <v>0</v>
      </c>
      <c r="AA67" s="278">
        <f>'REGION I'!Z2059</f>
        <v>0</v>
      </c>
      <c r="AB67" s="278">
        <f>'REGION I'!AA2059</f>
        <v>0</v>
      </c>
      <c r="AC67" s="278">
        <f>'REGION I'!AB2059</f>
        <v>0</v>
      </c>
      <c r="AD67" s="278">
        <f>'REGION I'!AC2059</f>
        <v>0</v>
      </c>
      <c r="AE67" s="278">
        <f>'REGION I'!AD2059</f>
        <v>0</v>
      </c>
      <c r="AF67" s="278">
        <f>'REGION I'!AE2059</f>
        <v>0</v>
      </c>
      <c r="AG67" s="278">
        <f>'REGION I'!AF2059</f>
        <v>0</v>
      </c>
      <c r="AH67" s="278">
        <f>'REGION I'!AG2059</f>
        <v>0</v>
      </c>
      <c r="AI67" s="278">
        <f>'REGION I'!AH2059</f>
        <v>0</v>
      </c>
      <c r="AJ67" s="278">
        <f>'REGION I'!AI2059</f>
        <v>0</v>
      </c>
      <c r="AK67" s="278">
        <f>'REGION I'!AJ2059</f>
        <v>0</v>
      </c>
      <c r="AL67" s="278">
        <f>'REGION I'!AK2059</f>
        <v>0</v>
      </c>
      <c r="AM67" s="278">
        <f>'REGION I'!AL2059</f>
        <v>0</v>
      </c>
      <c r="AN67" s="278">
        <f>'REGION I'!AM2059</f>
        <v>0</v>
      </c>
      <c r="AO67" s="278">
        <f>'REGION I'!AN2059</f>
        <v>0</v>
      </c>
      <c r="AP67" s="278">
        <f>'REGION I'!AO2059</f>
        <v>0</v>
      </c>
      <c r="AQ67" s="278">
        <f>'REGION I'!AP2059</f>
        <v>0</v>
      </c>
      <c r="AR67" s="278">
        <f>'REGION I'!AQ2059</f>
        <v>0</v>
      </c>
      <c r="AS67" s="278">
        <f>'REGION I'!AR2059</f>
        <v>0</v>
      </c>
      <c r="AT67" s="278">
        <f>'REGION I'!AS2059</f>
        <v>0</v>
      </c>
      <c r="AU67" s="278">
        <f>'REGION I'!AT2059</f>
        <v>0</v>
      </c>
      <c r="AV67" s="278">
        <f>'REGION I'!AU2059</f>
        <v>0</v>
      </c>
      <c r="AW67" s="278">
        <f>'REGION I'!AV2059</f>
        <v>0</v>
      </c>
      <c r="AX67" s="278">
        <f>'REGION I'!AW2059</f>
        <v>0</v>
      </c>
      <c r="AY67" s="278">
        <f>'REGION I'!AX2059</f>
        <v>0</v>
      </c>
      <c r="AZ67" s="278">
        <f>'REGION I'!AY2059</f>
        <v>0</v>
      </c>
      <c r="BA67" s="278">
        <f>'REGION I'!AZ2059</f>
        <v>0</v>
      </c>
      <c r="BB67" s="278">
        <f>'REGION I'!BA2059</f>
        <v>0</v>
      </c>
      <c r="BC67" s="278">
        <f>'REGION I'!BB2059</f>
        <v>0</v>
      </c>
      <c r="BD67" s="278">
        <f>'REGION I'!BC2059</f>
        <v>0</v>
      </c>
      <c r="BE67" s="278">
        <f>'REGION I'!BD2059</f>
        <v>0</v>
      </c>
      <c r="BF67" s="278">
        <f>'REGION I'!BE2059</f>
        <v>0</v>
      </c>
      <c r="BG67" s="278">
        <f>'REGION I'!BF2059</f>
        <v>0</v>
      </c>
      <c r="BH67" s="278">
        <f>'REGION I'!BG2059</f>
        <v>0</v>
      </c>
      <c r="BI67" s="278">
        <f>'REGION I'!BH2059</f>
        <v>0</v>
      </c>
      <c r="BJ67" s="278">
        <f>'REGION I'!BI2059</f>
        <v>0</v>
      </c>
      <c r="BK67" s="278">
        <f>'REGION I'!BJ2059</f>
        <v>0</v>
      </c>
      <c r="BL67" s="278">
        <f>'REGION I'!BK2059</f>
        <v>0</v>
      </c>
      <c r="BM67" s="278">
        <f>'REGION I'!BL2059</f>
        <v>0</v>
      </c>
      <c r="BN67" s="278">
        <f>'REGION I'!BM2059</f>
        <v>0</v>
      </c>
      <c r="BO67" s="278">
        <f>'REGION I'!BN2059</f>
        <v>0</v>
      </c>
      <c r="BP67" s="278">
        <f>'REGION I'!BO2059</f>
        <v>0</v>
      </c>
      <c r="BQ67" s="278">
        <f>'REGION I'!BP2059</f>
        <v>0</v>
      </c>
      <c r="BR67" s="278">
        <f>'REGION I'!BQ2059</f>
        <v>0</v>
      </c>
      <c r="BS67" s="278">
        <f>'REGION I'!BR2059</f>
        <v>0</v>
      </c>
      <c r="BT67" s="278">
        <f>'REGION I'!BS2059</f>
        <v>0</v>
      </c>
      <c r="BU67" s="278">
        <f>'REGION I'!BT2059</f>
        <v>0</v>
      </c>
      <c r="BV67" s="278">
        <f>'REGION I'!BU2059</f>
        <v>0</v>
      </c>
      <c r="BW67" s="278">
        <f>'REGION I'!BV2059</f>
        <v>0</v>
      </c>
      <c r="BX67" s="278">
        <f>'REGION I'!BW2059</f>
        <v>0</v>
      </c>
      <c r="BY67" s="278">
        <f>'REGION I'!BX2059</f>
        <v>0</v>
      </c>
      <c r="BZ67" s="278">
        <f>'REGION I'!BY2059</f>
        <v>0</v>
      </c>
      <c r="CA67" s="278">
        <f>'REGION I'!BZ2059</f>
        <v>0</v>
      </c>
      <c r="CB67" s="278">
        <f>'REGION I'!CA2059</f>
        <v>0</v>
      </c>
      <c r="CC67" s="278">
        <f>'REGION I'!CB2059</f>
        <v>0</v>
      </c>
      <c r="CD67" s="278">
        <f>'REGION I'!CC2059</f>
        <v>0</v>
      </c>
      <c r="CE67" s="278">
        <f>'REGION I'!CD2059</f>
        <v>0</v>
      </c>
      <c r="CF67" s="278">
        <f>'REGION I'!CE2059</f>
        <v>0</v>
      </c>
      <c r="CG67" s="278">
        <f>'REGION I'!CF2059</f>
        <v>0</v>
      </c>
      <c r="CH67" s="278">
        <f>'REGION I'!CG2059</f>
        <v>0</v>
      </c>
      <c r="CI67" s="278">
        <f>'REGION I'!CH2059</f>
        <v>0</v>
      </c>
      <c r="CJ67" s="278">
        <f>'REGION I'!CI2059</f>
        <v>0</v>
      </c>
      <c r="CK67" s="278">
        <f>'REGION I'!CJ2059</f>
        <v>0</v>
      </c>
      <c r="CL67" s="278">
        <f>'REGION I'!CK2059</f>
        <v>0</v>
      </c>
      <c r="CM67" s="278">
        <f>'REGION I'!CL2059</f>
        <v>0</v>
      </c>
      <c r="CN67" s="278">
        <f>'REGION I'!CM2059</f>
        <v>0</v>
      </c>
      <c r="CO67" s="278">
        <f>'REGION I'!CN2059</f>
        <v>0</v>
      </c>
      <c r="CP67" s="278">
        <f>'REGION I'!CO2059</f>
        <v>0</v>
      </c>
      <c r="CQ67" s="278">
        <f>'REGION I'!CP2059</f>
        <v>0</v>
      </c>
      <c r="CR67" s="278">
        <f>'REGION I'!CQ2059</f>
        <v>0</v>
      </c>
      <c r="CS67" s="278">
        <f>'REGION I'!CR2059</f>
        <v>0</v>
      </c>
      <c r="CT67" s="278">
        <f>'REGION I'!CS2059</f>
        <v>0</v>
      </c>
      <c r="CU67" s="278">
        <f>'REGION I'!CT2059</f>
        <v>0</v>
      </c>
      <c r="CV67" s="278">
        <f>'REGION I'!CU2059</f>
        <v>0</v>
      </c>
      <c r="CW67" s="278">
        <f>'REGION I'!CV2059</f>
        <v>0</v>
      </c>
      <c r="CX67" s="278">
        <f>'REGION I'!CW2059</f>
        <v>0</v>
      </c>
      <c r="CY67" s="278">
        <f>'REGION I'!CX2059</f>
        <v>0</v>
      </c>
      <c r="CZ67" s="278">
        <f>'REGION I'!CY2059</f>
        <v>0</v>
      </c>
      <c r="DA67" s="278">
        <f>'REGION I'!CZ2059</f>
        <v>0</v>
      </c>
      <c r="DB67" s="278">
        <f>'REGION I'!DA2059</f>
        <v>0</v>
      </c>
      <c r="DC67" s="278">
        <f>'REGION I'!DB2059</f>
        <v>0</v>
      </c>
      <c r="DD67" s="278">
        <f>'REGION I'!DC2059</f>
        <v>0</v>
      </c>
      <c r="DE67" s="278">
        <f>'REGION I'!DD2059</f>
        <v>0</v>
      </c>
      <c r="DF67" s="278">
        <f>'REGION I'!DE2059</f>
        <v>0</v>
      </c>
      <c r="DG67" s="278">
        <f>'REGION I'!DF2059</f>
        <v>0</v>
      </c>
      <c r="DH67" s="278">
        <f>'REGION I'!DG2059</f>
        <v>0</v>
      </c>
      <c r="DI67" s="278">
        <f>'REGION I'!DH2059</f>
        <v>0</v>
      </c>
      <c r="DJ67" s="278">
        <f>'REGION I'!DI2059</f>
        <v>0</v>
      </c>
      <c r="DK67" s="278">
        <f>'REGION I'!DJ2059</f>
        <v>0</v>
      </c>
      <c r="DL67" s="278">
        <f>'REGION I'!DK2059</f>
        <v>0</v>
      </c>
      <c r="DM67" s="278">
        <f>'REGION I'!DL2059</f>
        <v>0</v>
      </c>
      <c r="DN67" s="278">
        <f>'REGION I'!DM2059</f>
        <v>0</v>
      </c>
      <c r="DO67" s="278">
        <f>'REGION I'!DN2059</f>
        <v>0</v>
      </c>
      <c r="DP67" s="278">
        <f>'REGION I'!DO2059</f>
        <v>0</v>
      </c>
      <c r="DQ67" s="278">
        <f>'REGION I'!DP2059</f>
        <v>0</v>
      </c>
      <c r="DR67" s="278">
        <f>'REGION I'!DQ2059</f>
        <v>0</v>
      </c>
      <c r="DS67" s="278">
        <f>'REGION I'!DR2059</f>
        <v>0</v>
      </c>
      <c r="DT67" s="278">
        <f>'REGION I'!DS2059</f>
        <v>0</v>
      </c>
      <c r="DU67" s="278">
        <f>'REGION I'!DT2059</f>
        <v>0</v>
      </c>
      <c r="DV67" s="278">
        <f>'REGION I'!DU2059</f>
        <v>0</v>
      </c>
      <c r="DW67" s="278">
        <f>'REGION I'!DV2059</f>
        <v>0</v>
      </c>
      <c r="DX67" s="278">
        <f>'REGION I'!DW2059</f>
        <v>0</v>
      </c>
      <c r="DY67" s="278">
        <f>'REGION I'!DX2059</f>
        <v>0</v>
      </c>
      <c r="DZ67" s="278">
        <f>'REGION I'!DY2059</f>
        <v>0</v>
      </c>
      <c r="EA67" s="278">
        <f>'REGION I'!DZ2059</f>
        <v>0</v>
      </c>
      <c r="EB67" s="278">
        <f>'REGION I'!EA2059</f>
        <v>0</v>
      </c>
      <c r="EC67" s="278">
        <f>'REGION I'!EB2059</f>
        <v>0</v>
      </c>
      <c r="ED67" s="278"/>
      <c r="EE67" s="278" t="e">
        <f>SUM(#REF!)</f>
        <v>#REF!</v>
      </c>
      <c r="EF67" s="278" t="e">
        <f>SUM(#REF!)</f>
        <v>#REF!</v>
      </c>
      <c r="EG67" s="278" t="e">
        <f>SUM(#REF!)</f>
        <v>#REF!</v>
      </c>
      <c r="EH67" s="281"/>
      <c r="EI67" s="281" t="e">
        <f>SUM(#REF!)</f>
        <v>#REF!</v>
      </c>
      <c r="EJ67" s="278" t="e">
        <f>SUM(#REF!)</f>
        <v>#REF!</v>
      </c>
      <c r="EK67" s="281"/>
      <c r="EL67" s="281" t="e">
        <f>SUM(#REF!)</f>
        <v>#REF!</v>
      </c>
      <c r="EM67" s="278" t="e">
        <f>SUM(#REF!)</f>
        <v>#REF!</v>
      </c>
      <c r="EN67" s="281"/>
      <c r="EO67" s="281" t="e">
        <f>SUM(#REF!)</f>
        <v>#REF!</v>
      </c>
      <c r="EP67" s="278" t="e">
        <f>SUM(#REF!)</f>
        <v>#REF!</v>
      </c>
      <c r="EQ67" s="281"/>
      <c r="ER67" s="281" t="e">
        <f>SUM(#REF!)</f>
        <v>#REF!</v>
      </c>
      <c r="ES67" s="280" t="e">
        <f>SUM(#REF!)</f>
        <v>#REF!</v>
      </c>
      <c r="ET67" s="278" t="e">
        <f>SUM(#REF!)</f>
        <v>#REF!</v>
      </c>
      <c r="EU67" s="281"/>
      <c r="EV67" s="281" t="e">
        <f>SUM(#REF!)</f>
        <v>#REF!</v>
      </c>
      <c r="EW67" s="278" t="e">
        <f>SUM(#REF!)</f>
        <v>#REF!</v>
      </c>
      <c r="EX67" s="281"/>
      <c r="EY67" s="281" t="e">
        <f>SUM(#REF!)</f>
        <v>#REF!</v>
      </c>
      <c r="EZ67" s="278" t="e">
        <f>SUM(#REF!)</f>
        <v>#REF!</v>
      </c>
      <c r="FA67" s="281"/>
      <c r="FB67" s="281" t="e">
        <f>SUM(#REF!)</f>
        <v>#REF!</v>
      </c>
      <c r="FC67" s="278" t="e">
        <f>SUM(#REF!)</f>
        <v>#REF!</v>
      </c>
      <c r="FD67" s="281"/>
      <c r="FE67" s="281" t="e">
        <f>SUM(#REF!)</f>
        <v>#REF!</v>
      </c>
      <c r="FF67" s="278" t="e">
        <f>SUM(#REF!)</f>
        <v>#REF!</v>
      </c>
      <c r="FG67" s="281"/>
      <c r="FH67" s="281" t="e">
        <f>SUM(#REF!)</f>
        <v>#REF!</v>
      </c>
      <c r="FI67" s="278" t="e">
        <f>SUM(#REF!)</f>
        <v>#REF!</v>
      </c>
      <c r="FJ67" s="281"/>
      <c r="FK67" s="281" t="e">
        <f>SUM(#REF!)</f>
        <v>#REF!</v>
      </c>
      <c r="FL67" s="278" t="e">
        <f>SUM(#REF!)</f>
        <v>#REF!</v>
      </c>
      <c r="FM67" s="281"/>
      <c r="FN67" s="281" t="e">
        <f>SUM(#REF!)</f>
        <v>#REF!</v>
      </c>
      <c r="FO67" s="278" t="e">
        <f>SUM(#REF!)</f>
        <v>#REF!</v>
      </c>
      <c r="FP67" s="281"/>
      <c r="FQ67" s="281" t="e">
        <f>SUM(#REF!)</f>
        <v>#REF!</v>
      </c>
      <c r="FR67" s="278" t="e">
        <f>SUM(#REF!)</f>
        <v>#REF!</v>
      </c>
      <c r="FS67" s="281"/>
      <c r="FT67" s="281" t="e">
        <f>SUM(#REF!)</f>
        <v>#REF!</v>
      </c>
      <c r="FU67" s="278" t="e">
        <f>SUM(#REF!)</f>
        <v>#REF!</v>
      </c>
      <c r="FV67" s="281"/>
      <c r="FW67" s="281" t="e">
        <f>SUM(#REF!)</f>
        <v>#REF!</v>
      </c>
      <c r="FX67" s="280" t="e">
        <f>SUM(#REF!)</f>
        <v>#REF!</v>
      </c>
      <c r="FY67" s="278" t="e">
        <f>SUM(#REF!)</f>
        <v>#REF!</v>
      </c>
      <c r="FZ67" s="281"/>
      <c r="GA67" s="281" t="e">
        <f t="shared" si="58"/>
        <v>#REF!</v>
      </c>
      <c r="GB67" s="278"/>
      <c r="GC67" s="278" t="e">
        <f t="shared" si="59"/>
        <v>#REF!</v>
      </c>
      <c r="GD67" s="281"/>
      <c r="GE67" s="281" t="e">
        <f>SUM(#REF!)</f>
        <v>#REF!</v>
      </c>
      <c r="GF67" s="278" t="e">
        <f>SUM(#REF!)</f>
        <v>#REF!</v>
      </c>
      <c r="GG67" s="281"/>
      <c r="GH67" s="281" t="e">
        <f t="shared" ref="GH67:GN67" si="69">SUM(#REF!)</f>
        <v>#REF!</v>
      </c>
      <c r="GI67" s="278" t="e">
        <f t="shared" si="69"/>
        <v>#REF!</v>
      </c>
      <c r="GJ67" s="281" t="e">
        <f t="shared" si="69"/>
        <v>#REF!</v>
      </c>
      <c r="GK67" s="278" t="e">
        <f t="shared" si="69"/>
        <v>#REF!</v>
      </c>
      <c r="GL67" s="281" t="e">
        <f t="shared" si="69"/>
        <v>#REF!</v>
      </c>
      <c r="GM67" s="278" t="e">
        <f t="shared" si="69"/>
        <v>#REF!</v>
      </c>
      <c r="GN67" s="281" t="e">
        <f t="shared" si="69"/>
        <v>#REF!</v>
      </c>
      <c r="GO67" s="281"/>
      <c r="GP67" s="281"/>
      <c r="GQ67" s="281" t="e">
        <f>SUM(#REF!)</f>
        <v>#REF!</v>
      </c>
      <c r="GR67" s="281" t="e">
        <f>SUM(#REF!)</f>
        <v>#REF!</v>
      </c>
      <c r="GS67" s="281" t="e">
        <f>SUM(#REF!)</f>
        <v>#REF!</v>
      </c>
      <c r="GT67" s="281"/>
      <c r="GU67" s="281"/>
    </row>
  </sheetData>
  <autoFilter ref="A9:GU67" xr:uid="{00000000-0009-0000-0000-000007000000}"/>
  <mergeCells count="175"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M6:EO6"/>
    <mergeCell ref="EP6:ER6"/>
    <mergeCell ref="ES6:EV6"/>
    <mergeCell ref="EW6:EY6"/>
    <mergeCell ref="EG5:EV5"/>
    <mergeCell ref="EW5:GA5"/>
    <mergeCell ref="FO6:FQ6"/>
    <mergeCell ref="FR6:FT6"/>
    <mergeCell ref="EW8:EY8"/>
    <mergeCell ref="EZ8:FB8"/>
    <mergeCell ref="FC8:FE8"/>
    <mergeCell ref="FF8:FH8"/>
    <mergeCell ref="FI8:FK8"/>
    <mergeCell ref="FL8:FN8"/>
    <mergeCell ref="EM8:EO8"/>
    <mergeCell ref="EZ6:FB6"/>
    <mergeCell ref="FC6:FE6"/>
    <mergeCell ref="FF6:FH6"/>
    <mergeCell ref="FI6:FK6"/>
    <mergeCell ref="FL6:FN6"/>
    <mergeCell ref="FU6:FW6"/>
    <mergeCell ref="O8:R8"/>
    <mergeCell ref="S8:T8"/>
    <mergeCell ref="U8:V8"/>
    <mergeCell ref="W8:X8"/>
    <mergeCell ref="AA8:AB8"/>
    <mergeCell ref="AC8:AD8"/>
    <mergeCell ref="Q4:Q7"/>
    <mergeCell ref="R4:R7"/>
    <mergeCell ref="S4:S7"/>
    <mergeCell ref="V4:AC4"/>
    <mergeCell ref="V5:Y5"/>
    <mergeCell ref="Z5:AC5"/>
    <mergeCell ref="Z6:AA6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D5:AE5"/>
    <mergeCell ref="AF5:AG5"/>
    <mergeCell ref="AH5:AH7"/>
    <mergeCell ref="AI5:AI7"/>
    <mergeCell ref="AJ6:AK6"/>
    <mergeCell ref="AL6:AM6"/>
    <mergeCell ref="AN6:AO6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K6:K7"/>
    <mergeCell ref="L6:L7"/>
    <mergeCell ref="A3:B7"/>
    <mergeCell ref="A9:B9"/>
    <mergeCell ref="H6:H7"/>
    <mergeCell ref="I6:J6"/>
    <mergeCell ref="I8:J8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  <mergeCell ref="EG6:EI6"/>
    <mergeCell ref="EJ6:EL6"/>
  </mergeCells>
  <conditionalFormatting sqref="J13:L13">
    <cfRule type="expression" dxfId="62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61" priority="2">
      <formula>$K13:K67&lt;$ED13:ED67</formula>
    </cfRule>
  </conditionalFormatting>
  <conditionalFormatting sqref="N9 N13">
    <cfRule type="expression" dxfId="60" priority="7">
      <formula>O9:O67&gt;N9:N67</formula>
    </cfRule>
  </conditionalFormatting>
  <conditionalFormatting sqref="O9 O13">
    <cfRule type="expression" dxfId="59" priority="4">
      <formula>AND($O9:O67=0,$W9:W67&gt;0)</formula>
    </cfRule>
    <cfRule type="expression" dxfId="58" priority="6">
      <formula>O9:O67&gt;N9:N67</formula>
    </cfRule>
  </conditionalFormatting>
  <conditionalFormatting sqref="V15:EC24 V26:EC33 V35:EC40 V42:EC46 V48:EC56 V58:EC67 V9 V13">
    <cfRule type="expression" dxfId="57" priority="9">
      <formula>W9:W67&gt;V9:V67</formula>
    </cfRule>
  </conditionalFormatting>
  <conditionalFormatting sqref="W9 W13 W15:W24 AA15:AA24 W26:W33 W35:W40 W42:W46 W48:W56 W58:W67">
    <cfRule type="expression" dxfId="56" priority="5">
      <formula>AND($O9:O67=0,$W9:W67&gt;0)</formula>
    </cfRule>
    <cfRule type="expression" dxfId="55" priority="8">
      <formula>W9:W67&gt;V9:V67</formula>
    </cfRule>
  </conditionalFormatting>
  <conditionalFormatting sqref="X15:X24 AB15:AB24 X26:X33 X35:X40 X42:X46 X48:X56 X58:X67 X9 X13">
    <cfRule type="expression" dxfId="54" priority="10">
      <formula>Y9:Y67&gt;X9:X67</formula>
    </cfRule>
  </conditionalFormatting>
  <conditionalFormatting sqref="Y15:Y24 AC15:AC24 Y26:Y33 Y35:Y40 Y42:Y46 Y48:Y56 Y58:Y67 Y9 Y13">
    <cfRule type="expression" dxfId="53" priority="11">
      <formula>Y9:Y67&gt;X9:X67</formula>
    </cfRule>
  </conditionalFormatting>
  <conditionalFormatting sqref="Z15:EC24 Z26:EC33 Z35:Z40 Z42:Z46 Z48:Z56 Z58:Z67 Z9 Z13">
    <cfRule type="expression" dxfId="52" priority="12">
      <formula>AA9:AA67&gt;Z9:Z67</formula>
    </cfRule>
  </conditionalFormatting>
  <conditionalFormatting sqref="AA15:AA24 AA26:AA33 AA35:AA40 AA42:AA46 AA48:AA56 AA58:AA67 AA9 AA13">
    <cfRule type="expression" dxfId="51" priority="13">
      <formula>AA9:AA67&gt;Z9:Z67</formula>
    </cfRule>
  </conditionalFormatting>
  <conditionalFormatting sqref="AB15:AB24 AB26:AB33 AB35:AB40 AB42:AB46 AB48:AB56 AB58:AB67 AB9 AB13">
    <cfRule type="expression" dxfId="50" priority="14">
      <formula>AC9:AC67&gt;AB9:AB67</formula>
    </cfRule>
  </conditionalFormatting>
  <conditionalFormatting sqref="AC15:AC33 AC35:AC40 AC42:AC46 AC48:AC56 AC58:AC67 AC9 AC13">
    <cfRule type="expression" dxfId="49" priority="15">
      <formula>AC9:AC67&gt;AB9:AB67</formula>
    </cfRule>
  </conditionalFormatting>
  <conditionalFormatting sqref="ED9 ED13:ED67">
    <cfRule type="expression" dxfId="48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U67"/>
  <sheetViews>
    <sheetView workbookViewId="0">
      <pane xSplit="13" ySplit="9" topLeftCell="N52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7109375" defaultRowHeight="15.75" customHeight="1" outlineLevelCol="2"/>
  <cols>
    <col min="1" max="1" width="3.42578125" customWidth="1"/>
    <col min="2" max="2" width="26.285156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 collapsed="1"/>
    <col min="7" max="7" width="13.42578125" hidden="1" customWidth="1" outlineLevel="1"/>
    <col min="8" max="9" width="20.42578125" hidden="1" customWidth="1"/>
    <col min="10" max="12" width="10.140625" hidden="1" customWidth="1"/>
    <col min="13" max="13" width="22.28515625" hidden="1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7109375" hidden="1" customWidth="1"/>
    <col min="20" max="20" width="14.28515625" hidden="1" customWidth="1"/>
    <col min="21" max="25" width="10.140625" hidden="1" customWidth="1"/>
    <col min="26" max="29" width="10.140625" customWidth="1"/>
    <col min="30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>
      <c r="A1" s="463"/>
      <c r="B1" s="436"/>
      <c r="C1" s="132"/>
      <c r="D1" s="132"/>
      <c r="E1" s="132"/>
      <c r="F1" s="133"/>
      <c r="G1" s="133"/>
      <c r="H1" s="133"/>
      <c r="I1" s="133"/>
      <c r="J1" s="134"/>
      <c r="K1" s="133"/>
      <c r="L1" s="133"/>
      <c r="M1" s="133"/>
      <c r="N1" s="134"/>
      <c r="O1" s="133"/>
      <c r="P1" s="135"/>
      <c r="Q1" s="135"/>
      <c r="R1" s="133"/>
      <c r="S1" s="136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4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7"/>
      <c r="EI1" s="137"/>
      <c r="EJ1" s="133"/>
      <c r="EK1" s="137"/>
      <c r="EL1" s="137"/>
      <c r="EM1" s="133"/>
      <c r="EN1" s="137"/>
      <c r="EO1" s="137"/>
      <c r="EP1" s="133"/>
      <c r="EQ1" s="137"/>
      <c r="ER1" s="137"/>
      <c r="ES1" s="136"/>
      <c r="ET1" s="133"/>
      <c r="EU1" s="137"/>
      <c r="EV1" s="137"/>
      <c r="EW1" s="133"/>
      <c r="EX1" s="137"/>
      <c r="EY1" s="137"/>
      <c r="EZ1" s="133"/>
      <c r="FA1" s="137"/>
      <c r="FB1" s="137"/>
      <c r="FC1" s="133"/>
      <c r="FD1" s="137"/>
      <c r="FE1" s="137"/>
      <c r="FF1" s="133"/>
      <c r="FG1" s="137"/>
      <c r="FH1" s="137"/>
      <c r="FI1" s="133"/>
      <c r="FJ1" s="137"/>
      <c r="FK1" s="137"/>
      <c r="FL1" s="133"/>
      <c r="FM1" s="137"/>
      <c r="FN1" s="137"/>
      <c r="FO1" s="133"/>
      <c r="FP1" s="137"/>
      <c r="FQ1" s="137"/>
      <c r="FR1" s="133"/>
      <c r="FS1" s="137"/>
      <c r="FT1" s="137"/>
      <c r="FU1" s="133"/>
      <c r="FV1" s="137"/>
      <c r="FW1" s="137"/>
      <c r="FX1" s="136"/>
      <c r="FY1" s="133"/>
      <c r="FZ1" s="137"/>
      <c r="GA1" s="137"/>
      <c r="GB1" s="133"/>
      <c r="GC1" s="133"/>
      <c r="GD1" s="137"/>
      <c r="GE1" s="137"/>
      <c r="GF1" s="133"/>
      <c r="GG1" s="137"/>
      <c r="GH1" s="137"/>
      <c r="GI1" s="133"/>
      <c r="GJ1" s="137"/>
      <c r="GK1" s="133"/>
      <c r="GL1" s="137"/>
      <c r="GM1" s="133"/>
      <c r="GN1" s="137"/>
      <c r="GO1" s="137"/>
      <c r="GP1" s="137"/>
      <c r="GQ1" s="137"/>
      <c r="GR1" s="137"/>
      <c r="GS1" s="137"/>
      <c r="GT1" s="137"/>
      <c r="GU1" s="137"/>
    </row>
    <row r="2" spans="1:203">
      <c r="A2" s="138"/>
      <c r="B2" s="352" t="s">
        <v>571</v>
      </c>
      <c r="C2" s="138"/>
      <c r="D2" s="138"/>
      <c r="E2" s="138"/>
      <c r="F2" s="138"/>
      <c r="G2" s="138"/>
      <c r="H2" s="138"/>
      <c r="I2" s="138"/>
      <c r="J2" s="134"/>
      <c r="K2" s="134"/>
      <c r="L2" s="134"/>
      <c r="M2" s="134"/>
      <c r="N2" s="352"/>
      <c r="O2" s="134"/>
      <c r="P2" s="140"/>
      <c r="Q2" s="140"/>
      <c r="R2" s="138"/>
      <c r="S2" s="139"/>
      <c r="T2" s="138"/>
      <c r="U2" s="134"/>
      <c r="V2" s="134"/>
      <c r="W2" s="134"/>
      <c r="X2" s="134"/>
      <c r="Y2" s="134"/>
      <c r="Z2" s="134"/>
      <c r="AA2" s="134"/>
      <c r="AB2" s="134"/>
      <c r="AC2" s="134"/>
      <c r="AD2" s="138"/>
      <c r="AE2" s="138"/>
      <c r="AF2" s="138"/>
      <c r="AG2" s="138"/>
      <c r="AH2" s="138"/>
      <c r="AI2" s="138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8"/>
      <c r="BM2" s="138"/>
      <c r="BN2" s="138"/>
      <c r="BO2" s="138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41"/>
      <c r="EI2" s="141"/>
      <c r="EJ2" s="134"/>
      <c r="EK2" s="141"/>
      <c r="EL2" s="141"/>
      <c r="EM2" s="134"/>
      <c r="EN2" s="141"/>
      <c r="EO2" s="141"/>
      <c r="EP2" s="134"/>
      <c r="EQ2" s="141"/>
      <c r="ER2" s="141"/>
      <c r="ES2" s="139"/>
      <c r="ET2" s="134"/>
      <c r="EU2" s="141"/>
      <c r="EV2" s="141"/>
      <c r="EW2" s="134"/>
      <c r="EX2" s="141"/>
      <c r="EY2" s="141"/>
      <c r="EZ2" s="134"/>
      <c r="FA2" s="141"/>
      <c r="FB2" s="141"/>
      <c r="FC2" s="134"/>
      <c r="FD2" s="141"/>
      <c r="FE2" s="141"/>
      <c r="FF2" s="134"/>
      <c r="FG2" s="141"/>
      <c r="FH2" s="141"/>
      <c r="FI2" s="134"/>
      <c r="FJ2" s="141"/>
      <c r="FK2" s="141"/>
      <c r="FL2" s="134"/>
      <c r="FM2" s="141"/>
      <c r="FN2" s="141"/>
      <c r="FO2" s="134"/>
      <c r="FP2" s="141"/>
      <c r="FQ2" s="141"/>
      <c r="FR2" s="134"/>
      <c r="FS2" s="141"/>
      <c r="FT2" s="141"/>
      <c r="FU2" s="134"/>
      <c r="FV2" s="141"/>
      <c r="FW2" s="141"/>
      <c r="FX2" s="139"/>
      <c r="FY2" s="134"/>
      <c r="FZ2" s="141"/>
      <c r="GA2" s="141"/>
      <c r="GB2" s="138"/>
      <c r="GC2" s="134"/>
      <c r="GD2" s="141"/>
      <c r="GE2" s="141"/>
      <c r="GF2" s="134"/>
      <c r="GG2" s="141"/>
      <c r="GH2" s="141"/>
      <c r="GI2" s="134"/>
      <c r="GJ2" s="141"/>
      <c r="GK2" s="134"/>
      <c r="GL2" s="141"/>
      <c r="GM2" s="134"/>
      <c r="GN2" s="141"/>
      <c r="GO2" s="142"/>
      <c r="GP2" s="142"/>
      <c r="GQ2" s="141"/>
      <c r="GR2" s="141"/>
      <c r="GS2" s="141"/>
      <c r="GT2" s="141"/>
      <c r="GU2" s="141"/>
    </row>
    <row r="3" spans="1:203" ht="15" customHeight="1">
      <c r="A3" s="464" t="s">
        <v>34</v>
      </c>
      <c r="B3" s="431"/>
      <c r="C3" s="451" t="s">
        <v>532</v>
      </c>
      <c r="D3" s="465" t="s">
        <v>533</v>
      </c>
      <c r="E3" s="431"/>
      <c r="F3" s="466" t="s">
        <v>534</v>
      </c>
      <c r="G3" s="451" t="s">
        <v>535</v>
      </c>
      <c r="H3" s="439" t="s">
        <v>297</v>
      </c>
      <c r="I3" s="435"/>
      <c r="J3" s="435"/>
      <c r="K3" s="435"/>
      <c r="L3" s="435"/>
      <c r="M3" s="431"/>
      <c r="N3" s="454" t="s">
        <v>298</v>
      </c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5"/>
      <c r="AD3" s="459" t="s">
        <v>536</v>
      </c>
      <c r="AE3" s="435"/>
      <c r="AF3" s="435"/>
      <c r="AG3" s="431"/>
      <c r="AH3" s="455" t="s">
        <v>299</v>
      </c>
      <c r="AI3" s="431"/>
      <c r="AJ3" s="456" t="s">
        <v>300</v>
      </c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1"/>
      <c r="BP3" s="457" t="s">
        <v>301</v>
      </c>
      <c r="BQ3" s="431"/>
      <c r="BR3" s="434" t="s">
        <v>302</v>
      </c>
      <c r="BS3" s="431"/>
      <c r="BT3" s="434" t="s">
        <v>303</v>
      </c>
      <c r="BU3" s="435"/>
      <c r="BV3" s="435"/>
      <c r="BW3" s="431"/>
      <c r="BX3" s="434" t="s">
        <v>304</v>
      </c>
      <c r="BY3" s="435"/>
      <c r="BZ3" s="435"/>
      <c r="CA3" s="431"/>
      <c r="CB3" s="434" t="s">
        <v>305</v>
      </c>
      <c r="CC3" s="435"/>
      <c r="CD3" s="435"/>
      <c r="CE3" s="431"/>
      <c r="CF3" s="434" t="s">
        <v>306</v>
      </c>
      <c r="CG3" s="435"/>
      <c r="CH3" s="435"/>
      <c r="CI3" s="431"/>
      <c r="CJ3" s="434" t="s">
        <v>307</v>
      </c>
      <c r="CK3" s="435"/>
      <c r="CL3" s="435"/>
      <c r="CM3" s="431"/>
      <c r="CN3" s="434" t="s">
        <v>308</v>
      </c>
      <c r="CO3" s="435"/>
      <c r="CP3" s="435"/>
      <c r="CQ3" s="431"/>
      <c r="CR3" s="442" t="s">
        <v>309</v>
      </c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1"/>
      <c r="DV3" s="437" t="s">
        <v>310</v>
      </c>
      <c r="DW3" s="435"/>
      <c r="DX3" s="435"/>
      <c r="DY3" s="435"/>
      <c r="DZ3" s="435"/>
      <c r="EA3" s="435"/>
      <c r="EB3" s="435"/>
      <c r="EC3" s="431"/>
      <c r="ED3" s="439" t="s">
        <v>311</v>
      </c>
      <c r="EE3" s="435"/>
      <c r="EF3" s="431"/>
      <c r="EG3" s="426" t="s">
        <v>537</v>
      </c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5"/>
    </row>
    <row r="4" spans="1:203" ht="15" customHeight="1">
      <c r="A4" s="432"/>
      <c r="B4" s="433"/>
      <c r="C4" s="428"/>
      <c r="D4" s="432"/>
      <c r="E4" s="433"/>
      <c r="F4" s="428"/>
      <c r="G4" s="428"/>
      <c r="H4" s="432"/>
      <c r="I4" s="436"/>
      <c r="J4" s="436"/>
      <c r="K4" s="436"/>
      <c r="L4" s="436"/>
      <c r="M4" s="433"/>
      <c r="N4" s="449" t="s">
        <v>313</v>
      </c>
      <c r="O4" s="431"/>
      <c r="P4" s="469" t="s">
        <v>314</v>
      </c>
      <c r="Q4" s="469" t="s">
        <v>315</v>
      </c>
      <c r="R4" s="471" t="s">
        <v>538</v>
      </c>
      <c r="S4" s="471" t="s">
        <v>539</v>
      </c>
      <c r="T4" s="449" t="s">
        <v>540</v>
      </c>
      <c r="U4" s="431"/>
      <c r="V4" s="467" t="s">
        <v>572</v>
      </c>
      <c r="W4" s="424"/>
      <c r="X4" s="424"/>
      <c r="Y4" s="424"/>
      <c r="Z4" s="424"/>
      <c r="AA4" s="424"/>
      <c r="AB4" s="424"/>
      <c r="AC4" s="425"/>
      <c r="AD4" s="438"/>
      <c r="AE4" s="421"/>
      <c r="AF4" s="421"/>
      <c r="AG4" s="418"/>
      <c r="AH4" s="438"/>
      <c r="AI4" s="418"/>
      <c r="AJ4" s="438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18"/>
      <c r="BP4" s="432"/>
      <c r="BQ4" s="433"/>
      <c r="BR4" s="436"/>
      <c r="BS4" s="433"/>
      <c r="BT4" s="436"/>
      <c r="BU4" s="436"/>
      <c r="BV4" s="436"/>
      <c r="BW4" s="433"/>
      <c r="BX4" s="436"/>
      <c r="BY4" s="436"/>
      <c r="BZ4" s="436"/>
      <c r="CA4" s="433"/>
      <c r="CB4" s="436"/>
      <c r="CC4" s="436"/>
      <c r="CD4" s="436"/>
      <c r="CE4" s="433"/>
      <c r="CF4" s="436"/>
      <c r="CG4" s="436"/>
      <c r="CH4" s="436"/>
      <c r="CI4" s="433"/>
      <c r="CJ4" s="436"/>
      <c r="CK4" s="436"/>
      <c r="CL4" s="436"/>
      <c r="CM4" s="433"/>
      <c r="CN4" s="436"/>
      <c r="CO4" s="436"/>
      <c r="CP4" s="436"/>
      <c r="CQ4" s="433"/>
      <c r="CR4" s="438"/>
      <c r="CS4" s="421"/>
      <c r="CT4" s="421"/>
      <c r="CU4" s="421"/>
      <c r="CV4" s="421"/>
      <c r="CW4" s="421"/>
      <c r="CX4" s="421"/>
      <c r="CY4" s="421"/>
      <c r="CZ4" s="421"/>
      <c r="DA4" s="421"/>
      <c r="DB4" s="421"/>
      <c r="DC4" s="421"/>
      <c r="DD4" s="421"/>
      <c r="DE4" s="421"/>
      <c r="DF4" s="421"/>
      <c r="DG4" s="421"/>
      <c r="DH4" s="421"/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21"/>
      <c r="DU4" s="418"/>
      <c r="DV4" s="432"/>
      <c r="DW4" s="436"/>
      <c r="DX4" s="436"/>
      <c r="DY4" s="436"/>
      <c r="DZ4" s="436"/>
      <c r="EA4" s="436"/>
      <c r="EB4" s="436"/>
      <c r="EC4" s="433"/>
      <c r="ED4" s="432"/>
      <c r="EE4" s="436"/>
      <c r="EF4" s="433"/>
      <c r="EG4" s="426" t="s">
        <v>291</v>
      </c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5"/>
      <c r="GO4" s="427" t="s">
        <v>542</v>
      </c>
      <c r="GP4" s="427" t="s">
        <v>543</v>
      </c>
      <c r="GQ4" s="427" t="s">
        <v>292</v>
      </c>
      <c r="GR4" s="427" t="s">
        <v>293</v>
      </c>
      <c r="GS4" s="427" t="s">
        <v>319</v>
      </c>
      <c r="GT4" s="427" t="s">
        <v>320</v>
      </c>
      <c r="GU4" s="427" t="s">
        <v>321</v>
      </c>
    </row>
    <row r="5" spans="1:203" ht="15" customHeight="1">
      <c r="A5" s="432"/>
      <c r="B5" s="433"/>
      <c r="C5" s="428"/>
      <c r="D5" s="432"/>
      <c r="E5" s="433"/>
      <c r="F5" s="428"/>
      <c r="G5" s="428"/>
      <c r="H5" s="438"/>
      <c r="I5" s="421"/>
      <c r="J5" s="421"/>
      <c r="K5" s="421"/>
      <c r="L5" s="421"/>
      <c r="M5" s="418"/>
      <c r="N5" s="432"/>
      <c r="O5" s="433"/>
      <c r="P5" s="470"/>
      <c r="Q5" s="470"/>
      <c r="R5" s="428"/>
      <c r="S5" s="428"/>
      <c r="T5" s="432"/>
      <c r="U5" s="433"/>
      <c r="V5" s="454" t="s">
        <v>325</v>
      </c>
      <c r="W5" s="424"/>
      <c r="X5" s="424"/>
      <c r="Y5" s="425"/>
      <c r="Z5" s="454" t="s">
        <v>326</v>
      </c>
      <c r="AA5" s="424"/>
      <c r="AB5" s="424"/>
      <c r="AC5" s="425"/>
      <c r="AD5" s="458" t="s">
        <v>328</v>
      </c>
      <c r="AE5" s="425"/>
      <c r="AF5" s="458" t="s">
        <v>359</v>
      </c>
      <c r="AG5" s="425"/>
      <c r="AH5" s="468" t="s">
        <v>328</v>
      </c>
      <c r="AI5" s="468" t="s">
        <v>359</v>
      </c>
      <c r="AJ5" s="441" t="s">
        <v>330</v>
      </c>
      <c r="AK5" s="424"/>
      <c r="AL5" s="424"/>
      <c r="AM5" s="425"/>
      <c r="AN5" s="441" t="s">
        <v>331</v>
      </c>
      <c r="AO5" s="424"/>
      <c r="AP5" s="424"/>
      <c r="AQ5" s="425"/>
      <c r="AR5" s="441" t="s">
        <v>332</v>
      </c>
      <c r="AS5" s="424"/>
      <c r="AT5" s="424"/>
      <c r="AU5" s="425"/>
      <c r="AV5" s="441" t="s">
        <v>333</v>
      </c>
      <c r="AW5" s="424"/>
      <c r="AX5" s="424"/>
      <c r="AY5" s="425"/>
      <c r="AZ5" s="441" t="s">
        <v>334</v>
      </c>
      <c r="BA5" s="424"/>
      <c r="BB5" s="424"/>
      <c r="BC5" s="425"/>
      <c r="BD5" s="441" t="s">
        <v>335</v>
      </c>
      <c r="BE5" s="424"/>
      <c r="BF5" s="424"/>
      <c r="BG5" s="425"/>
      <c r="BH5" s="441" t="s">
        <v>336</v>
      </c>
      <c r="BI5" s="424"/>
      <c r="BJ5" s="424"/>
      <c r="BK5" s="425"/>
      <c r="BL5" s="441" t="s">
        <v>337</v>
      </c>
      <c r="BM5" s="424"/>
      <c r="BN5" s="424"/>
      <c r="BO5" s="425"/>
      <c r="BP5" s="432"/>
      <c r="BQ5" s="433"/>
      <c r="BR5" s="436"/>
      <c r="BS5" s="433"/>
      <c r="BT5" s="421"/>
      <c r="BU5" s="421"/>
      <c r="BV5" s="421"/>
      <c r="BW5" s="418"/>
      <c r="BX5" s="421"/>
      <c r="BY5" s="421"/>
      <c r="BZ5" s="421"/>
      <c r="CA5" s="418"/>
      <c r="CB5" s="421"/>
      <c r="CC5" s="421"/>
      <c r="CD5" s="421"/>
      <c r="CE5" s="418"/>
      <c r="CF5" s="421"/>
      <c r="CG5" s="421"/>
      <c r="CH5" s="421"/>
      <c r="CI5" s="418"/>
      <c r="CJ5" s="421"/>
      <c r="CK5" s="421"/>
      <c r="CL5" s="421"/>
      <c r="CM5" s="418"/>
      <c r="CN5" s="421"/>
      <c r="CO5" s="421"/>
      <c r="CP5" s="421"/>
      <c r="CQ5" s="418"/>
      <c r="CR5" s="475" t="s">
        <v>338</v>
      </c>
      <c r="CS5" s="421"/>
      <c r="CT5" s="421"/>
      <c r="CU5" s="421"/>
      <c r="CV5" s="421"/>
      <c r="CW5" s="421"/>
      <c r="CX5" s="421"/>
      <c r="CY5" s="418"/>
      <c r="CZ5" s="473" t="s">
        <v>339</v>
      </c>
      <c r="DA5" s="433"/>
      <c r="DB5" s="473" t="s">
        <v>340</v>
      </c>
      <c r="DC5" s="433"/>
      <c r="DD5" s="473" t="s">
        <v>341</v>
      </c>
      <c r="DE5" s="433"/>
      <c r="DF5" s="473" t="s">
        <v>342</v>
      </c>
      <c r="DG5" s="433"/>
      <c r="DH5" s="473" t="s">
        <v>343</v>
      </c>
      <c r="DI5" s="433"/>
      <c r="DJ5" s="473" t="s">
        <v>344</v>
      </c>
      <c r="DK5" s="433"/>
      <c r="DL5" s="473" t="s">
        <v>345</v>
      </c>
      <c r="DM5" s="433"/>
      <c r="DN5" s="476" t="s">
        <v>346</v>
      </c>
      <c r="DO5" s="433"/>
      <c r="DP5" s="476" t="s">
        <v>347</v>
      </c>
      <c r="DQ5" s="433"/>
      <c r="DR5" s="473" t="s">
        <v>348</v>
      </c>
      <c r="DS5" s="433"/>
      <c r="DT5" s="473" t="s">
        <v>349</v>
      </c>
      <c r="DU5" s="433"/>
      <c r="DV5" s="438"/>
      <c r="DW5" s="421"/>
      <c r="DX5" s="421"/>
      <c r="DY5" s="421"/>
      <c r="DZ5" s="421"/>
      <c r="EA5" s="421"/>
      <c r="EB5" s="421"/>
      <c r="EC5" s="418"/>
      <c r="ED5" s="432"/>
      <c r="EE5" s="436"/>
      <c r="EF5" s="433"/>
      <c r="EG5" s="426" t="s">
        <v>350</v>
      </c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6" t="s">
        <v>351</v>
      </c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5"/>
      <c r="GB5" s="477" t="s">
        <v>352</v>
      </c>
      <c r="GC5" s="430" t="s">
        <v>353</v>
      </c>
      <c r="GD5" s="435"/>
      <c r="GE5" s="431"/>
      <c r="GF5" s="472" t="s">
        <v>354</v>
      </c>
      <c r="GG5" s="435"/>
      <c r="GH5" s="431"/>
      <c r="GI5" s="430" t="s">
        <v>355</v>
      </c>
      <c r="GJ5" s="431"/>
      <c r="GK5" s="430" t="s">
        <v>356</v>
      </c>
      <c r="GL5" s="431"/>
      <c r="GM5" s="430" t="s">
        <v>357</v>
      </c>
      <c r="GN5" s="431"/>
      <c r="GO5" s="428"/>
      <c r="GP5" s="428"/>
      <c r="GQ5" s="428"/>
      <c r="GR5" s="428"/>
      <c r="GS5" s="428"/>
      <c r="GT5" s="428"/>
      <c r="GU5" s="428"/>
    </row>
    <row r="6" spans="1:203" ht="15" customHeight="1">
      <c r="A6" s="432"/>
      <c r="B6" s="433"/>
      <c r="C6" s="428"/>
      <c r="D6" s="438"/>
      <c r="E6" s="418"/>
      <c r="F6" s="428"/>
      <c r="G6" s="428"/>
      <c r="H6" s="451" t="s">
        <v>559</v>
      </c>
      <c r="I6" s="461" t="s">
        <v>358</v>
      </c>
      <c r="J6" s="425"/>
      <c r="K6" s="451" t="s">
        <v>328</v>
      </c>
      <c r="L6" s="451" t="s">
        <v>359</v>
      </c>
      <c r="M6" s="451" t="s">
        <v>360</v>
      </c>
      <c r="N6" s="438"/>
      <c r="O6" s="418"/>
      <c r="P6" s="470"/>
      <c r="Q6" s="470"/>
      <c r="R6" s="428"/>
      <c r="S6" s="428"/>
      <c r="T6" s="438"/>
      <c r="U6" s="418"/>
      <c r="V6" s="454" t="s">
        <v>328</v>
      </c>
      <c r="W6" s="425"/>
      <c r="X6" s="454" t="s">
        <v>359</v>
      </c>
      <c r="Y6" s="425"/>
      <c r="Z6" s="454" t="s">
        <v>328</v>
      </c>
      <c r="AA6" s="425"/>
      <c r="AB6" s="454" t="s">
        <v>359</v>
      </c>
      <c r="AC6" s="425"/>
      <c r="AD6" s="458" t="s">
        <v>545</v>
      </c>
      <c r="AE6" s="425"/>
      <c r="AF6" s="458" t="s">
        <v>546</v>
      </c>
      <c r="AG6" s="425"/>
      <c r="AH6" s="428"/>
      <c r="AI6" s="428"/>
      <c r="AJ6" s="441" t="s">
        <v>361</v>
      </c>
      <c r="AK6" s="425"/>
      <c r="AL6" s="441" t="s">
        <v>362</v>
      </c>
      <c r="AM6" s="425"/>
      <c r="AN6" s="441" t="s">
        <v>361</v>
      </c>
      <c r="AO6" s="425"/>
      <c r="AP6" s="441" t="s">
        <v>362</v>
      </c>
      <c r="AQ6" s="425"/>
      <c r="AR6" s="441" t="s">
        <v>361</v>
      </c>
      <c r="AS6" s="425"/>
      <c r="AT6" s="441" t="s">
        <v>362</v>
      </c>
      <c r="AU6" s="425"/>
      <c r="AV6" s="441" t="s">
        <v>361</v>
      </c>
      <c r="AW6" s="425"/>
      <c r="AX6" s="441" t="s">
        <v>362</v>
      </c>
      <c r="AY6" s="425"/>
      <c r="AZ6" s="441" t="s">
        <v>361</v>
      </c>
      <c r="BA6" s="425"/>
      <c r="BB6" s="441" t="s">
        <v>362</v>
      </c>
      <c r="BC6" s="425"/>
      <c r="BD6" s="441" t="s">
        <v>361</v>
      </c>
      <c r="BE6" s="425"/>
      <c r="BF6" s="441" t="s">
        <v>362</v>
      </c>
      <c r="BG6" s="425"/>
      <c r="BH6" s="441" t="s">
        <v>361</v>
      </c>
      <c r="BI6" s="425"/>
      <c r="BJ6" s="441" t="s">
        <v>362</v>
      </c>
      <c r="BK6" s="425"/>
      <c r="BL6" s="441" t="s">
        <v>361</v>
      </c>
      <c r="BM6" s="425"/>
      <c r="BN6" s="441" t="s">
        <v>362</v>
      </c>
      <c r="BO6" s="425"/>
      <c r="BP6" s="438"/>
      <c r="BQ6" s="418"/>
      <c r="BR6" s="421"/>
      <c r="BS6" s="418"/>
      <c r="BT6" s="440" t="s">
        <v>361</v>
      </c>
      <c r="BU6" s="418"/>
      <c r="BV6" s="440" t="s">
        <v>362</v>
      </c>
      <c r="BW6" s="418"/>
      <c r="BX6" s="440" t="s">
        <v>361</v>
      </c>
      <c r="BY6" s="418"/>
      <c r="BZ6" s="440" t="s">
        <v>362</v>
      </c>
      <c r="CA6" s="418"/>
      <c r="CB6" s="440" t="s">
        <v>361</v>
      </c>
      <c r="CC6" s="418"/>
      <c r="CD6" s="440" t="s">
        <v>362</v>
      </c>
      <c r="CE6" s="418"/>
      <c r="CF6" s="440" t="s">
        <v>361</v>
      </c>
      <c r="CG6" s="418"/>
      <c r="CH6" s="440" t="s">
        <v>362</v>
      </c>
      <c r="CI6" s="418"/>
      <c r="CJ6" s="440" t="s">
        <v>361</v>
      </c>
      <c r="CK6" s="418"/>
      <c r="CL6" s="440" t="s">
        <v>362</v>
      </c>
      <c r="CM6" s="418"/>
      <c r="CN6" s="440" t="s">
        <v>361</v>
      </c>
      <c r="CO6" s="418"/>
      <c r="CP6" s="440" t="s">
        <v>362</v>
      </c>
      <c r="CQ6" s="418"/>
      <c r="CR6" s="444" t="s">
        <v>363</v>
      </c>
      <c r="CS6" s="445" t="s">
        <v>364</v>
      </c>
      <c r="CT6" s="443" t="s">
        <v>365</v>
      </c>
      <c r="CU6" s="421"/>
      <c r="CV6" s="418"/>
      <c r="CW6" s="443" t="s">
        <v>366</v>
      </c>
      <c r="CX6" s="421"/>
      <c r="CY6" s="418"/>
      <c r="CZ6" s="421"/>
      <c r="DA6" s="418"/>
      <c r="DB6" s="421"/>
      <c r="DC6" s="418"/>
      <c r="DD6" s="436"/>
      <c r="DE6" s="433"/>
      <c r="DF6" s="421"/>
      <c r="DG6" s="418"/>
      <c r="DH6" s="421"/>
      <c r="DI6" s="418"/>
      <c r="DJ6" s="421"/>
      <c r="DK6" s="418"/>
      <c r="DL6" s="421"/>
      <c r="DM6" s="418"/>
      <c r="DN6" s="421"/>
      <c r="DO6" s="418"/>
      <c r="DP6" s="421"/>
      <c r="DQ6" s="418"/>
      <c r="DR6" s="421"/>
      <c r="DS6" s="418"/>
      <c r="DT6" s="421"/>
      <c r="DU6" s="418"/>
      <c r="DV6" s="474" t="s">
        <v>367</v>
      </c>
      <c r="DW6" s="418"/>
      <c r="DX6" s="474" t="s">
        <v>368</v>
      </c>
      <c r="DY6" s="418"/>
      <c r="DZ6" s="474" t="s">
        <v>369</v>
      </c>
      <c r="EA6" s="418"/>
      <c r="EB6" s="474" t="s">
        <v>370</v>
      </c>
      <c r="EC6" s="418"/>
      <c r="ED6" s="438"/>
      <c r="EE6" s="421"/>
      <c r="EF6" s="418"/>
      <c r="EG6" s="426" t="s">
        <v>371</v>
      </c>
      <c r="EH6" s="424"/>
      <c r="EI6" s="425"/>
      <c r="EJ6" s="426" t="s">
        <v>372</v>
      </c>
      <c r="EK6" s="424"/>
      <c r="EL6" s="425"/>
      <c r="EM6" s="426" t="s">
        <v>373</v>
      </c>
      <c r="EN6" s="424"/>
      <c r="EO6" s="425"/>
      <c r="EP6" s="426" t="s">
        <v>374</v>
      </c>
      <c r="EQ6" s="424"/>
      <c r="ER6" s="425"/>
      <c r="ES6" s="426" t="s">
        <v>547</v>
      </c>
      <c r="ET6" s="424"/>
      <c r="EU6" s="424"/>
      <c r="EV6" s="425"/>
      <c r="EW6" s="426" t="s">
        <v>376</v>
      </c>
      <c r="EX6" s="424"/>
      <c r="EY6" s="425"/>
      <c r="EZ6" s="426" t="s">
        <v>377</v>
      </c>
      <c r="FA6" s="424"/>
      <c r="FB6" s="425"/>
      <c r="FC6" s="426" t="s">
        <v>378</v>
      </c>
      <c r="FD6" s="424"/>
      <c r="FE6" s="425"/>
      <c r="FF6" s="426" t="s">
        <v>379</v>
      </c>
      <c r="FG6" s="424"/>
      <c r="FH6" s="425"/>
      <c r="FI6" s="426" t="s">
        <v>380</v>
      </c>
      <c r="FJ6" s="424"/>
      <c r="FK6" s="425"/>
      <c r="FL6" s="426" t="s">
        <v>381</v>
      </c>
      <c r="FM6" s="424"/>
      <c r="FN6" s="425"/>
      <c r="FO6" s="426" t="s">
        <v>382</v>
      </c>
      <c r="FP6" s="424"/>
      <c r="FQ6" s="425"/>
      <c r="FR6" s="426" t="s">
        <v>383</v>
      </c>
      <c r="FS6" s="424"/>
      <c r="FT6" s="425"/>
      <c r="FU6" s="426" t="s">
        <v>384</v>
      </c>
      <c r="FV6" s="424"/>
      <c r="FW6" s="425"/>
      <c r="FX6" s="426" t="s">
        <v>385</v>
      </c>
      <c r="FY6" s="424"/>
      <c r="FZ6" s="424"/>
      <c r="GA6" s="425"/>
      <c r="GB6" s="428"/>
      <c r="GC6" s="438"/>
      <c r="GD6" s="421"/>
      <c r="GE6" s="418"/>
      <c r="GF6" s="438"/>
      <c r="GG6" s="421"/>
      <c r="GH6" s="418"/>
      <c r="GI6" s="438"/>
      <c r="GJ6" s="418"/>
      <c r="GK6" s="438"/>
      <c r="GL6" s="418"/>
      <c r="GM6" s="438"/>
      <c r="GN6" s="418"/>
      <c r="GO6" s="428"/>
      <c r="GP6" s="428"/>
      <c r="GQ6" s="428"/>
      <c r="GR6" s="428"/>
      <c r="GS6" s="428"/>
      <c r="GT6" s="428"/>
      <c r="GU6" s="428"/>
    </row>
    <row r="7" spans="1:203" ht="51">
      <c r="A7" s="438"/>
      <c r="B7" s="418"/>
      <c r="C7" s="429"/>
      <c r="D7" s="145" t="s">
        <v>548</v>
      </c>
      <c r="E7" s="145" t="s">
        <v>549</v>
      </c>
      <c r="F7" s="429"/>
      <c r="G7" s="429"/>
      <c r="H7" s="429"/>
      <c r="I7" s="146" t="s">
        <v>396</v>
      </c>
      <c r="J7" s="146" t="s">
        <v>550</v>
      </c>
      <c r="K7" s="429"/>
      <c r="L7" s="429"/>
      <c r="M7" s="429"/>
      <c r="N7" s="147" t="s">
        <v>386</v>
      </c>
      <c r="O7" s="147" t="s">
        <v>387</v>
      </c>
      <c r="P7" s="470"/>
      <c r="Q7" s="470"/>
      <c r="R7" s="429"/>
      <c r="S7" s="429"/>
      <c r="T7" s="147" t="s">
        <v>551</v>
      </c>
      <c r="U7" s="147" t="s">
        <v>552</v>
      </c>
      <c r="V7" s="147" t="s">
        <v>386</v>
      </c>
      <c r="W7" s="147" t="s">
        <v>387</v>
      </c>
      <c r="X7" s="147" t="s">
        <v>386</v>
      </c>
      <c r="Y7" s="147" t="s">
        <v>387</v>
      </c>
      <c r="Z7" s="147" t="s">
        <v>386</v>
      </c>
      <c r="AA7" s="147" t="s">
        <v>387</v>
      </c>
      <c r="AB7" s="147" t="s">
        <v>386</v>
      </c>
      <c r="AC7" s="147" t="s">
        <v>387</v>
      </c>
      <c r="AD7" s="148" t="s">
        <v>386</v>
      </c>
      <c r="AE7" s="148" t="s">
        <v>387</v>
      </c>
      <c r="AF7" s="148" t="s">
        <v>386</v>
      </c>
      <c r="AG7" s="148" t="s">
        <v>387</v>
      </c>
      <c r="AH7" s="429"/>
      <c r="AI7" s="429"/>
      <c r="AJ7" s="149" t="s">
        <v>386</v>
      </c>
      <c r="AK7" s="149" t="s">
        <v>387</v>
      </c>
      <c r="AL7" s="149" t="s">
        <v>388</v>
      </c>
      <c r="AM7" s="149" t="s">
        <v>387</v>
      </c>
      <c r="AN7" s="149" t="s">
        <v>386</v>
      </c>
      <c r="AO7" s="149" t="s">
        <v>387</v>
      </c>
      <c r="AP7" s="149" t="s">
        <v>388</v>
      </c>
      <c r="AQ7" s="149" t="s">
        <v>387</v>
      </c>
      <c r="AR7" s="149" t="s">
        <v>386</v>
      </c>
      <c r="AS7" s="149" t="s">
        <v>387</v>
      </c>
      <c r="AT7" s="149" t="s">
        <v>388</v>
      </c>
      <c r="AU7" s="149" t="s">
        <v>387</v>
      </c>
      <c r="AV7" s="149" t="s">
        <v>386</v>
      </c>
      <c r="AW7" s="149" t="s">
        <v>387</v>
      </c>
      <c r="AX7" s="149" t="s">
        <v>388</v>
      </c>
      <c r="AY7" s="149" t="s">
        <v>387</v>
      </c>
      <c r="AZ7" s="149" t="s">
        <v>386</v>
      </c>
      <c r="BA7" s="149" t="s">
        <v>387</v>
      </c>
      <c r="BB7" s="149" t="s">
        <v>388</v>
      </c>
      <c r="BC7" s="149" t="s">
        <v>387</v>
      </c>
      <c r="BD7" s="149" t="s">
        <v>386</v>
      </c>
      <c r="BE7" s="149" t="s">
        <v>387</v>
      </c>
      <c r="BF7" s="149" t="s">
        <v>388</v>
      </c>
      <c r="BG7" s="149" t="s">
        <v>387</v>
      </c>
      <c r="BH7" s="149" t="s">
        <v>386</v>
      </c>
      <c r="BI7" s="149" t="s">
        <v>387</v>
      </c>
      <c r="BJ7" s="149" t="s">
        <v>388</v>
      </c>
      <c r="BK7" s="149" t="s">
        <v>387</v>
      </c>
      <c r="BL7" s="149" t="s">
        <v>386</v>
      </c>
      <c r="BM7" s="149" t="s">
        <v>387</v>
      </c>
      <c r="BN7" s="149" t="s">
        <v>386</v>
      </c>
      <c r="BO7" s="150" t="s">
        <v>387</v>
      </c>
      <c r="BP7" s="151" t="s">
        <v>386</v>
      </c>
      <c r="BQ7" s="152" t="s">
        <v>387</v>
      </c>
      <c r="BR7" s="152" t="s">
        <v>386</v>
      </c>
      <c r="BS7" s="152" t="s">
        <v>387</v>
      </c>
      <c r="BT7" s="152" t="s">
        <v>386</v>
      </c>
      <c r="BU7" s="152" t="s">
        <v>387</v>
      </c>
      <c r="BV7" s="152" t="s">
        <v>386</v>
      </c>
      <c r="BW7" s="152" t="s">
        <v>387</v>
      </c>
      <c r="BX7" s="152" t="s">
        <v>386</v>
      </c>
      <c r="BY7" s="152" t="s">
        <v>387</v>
      </c>
      <c r="BZ7" s="152" t="s">
        <v>386</v>
      </c>
      <c r="CA7" s="152" t="s">
        <v>387</v>
      </c>
      <c r="CB7" s="152" t="s">
        <v>386</v>
      </c>
      <c r="CC7" s="152" t="s">
        <v>387</v>
      </c>
      <c r="CD7" s="152" t="s">
        <v>386</v>
      </c>
      <c r="CE7" s="152" t="s">
        <v>387</v>
      </c>
      <c r="CF7" s="152" t="s">
        <v>386</v>
      </c>
      <c r="CG7" s="152" t="s">
        <v>387</v>
      </c>
      <c r="CH7" s="152" t="s">
        <v>386</v>
      </c>
      <c r="CI7" s="152" t="s">
        <v>387</v>
      </c>
      <c r="CJ7" s="152" t="s">
        <v>386</v>
      </c>
      <c r="CK7" s="152" t="s">
        <v>387</v>
      </c>
      <c r="CL7" s="152" t="s">
        <v>386</v>
      </c>
      <c r="CM7" s="152" t="s">
        <v>387</v>
      </c>
      <c r="CN7" s="152" t="s">
        <v>386</v>
      </c>
      <c r="CO7" s="152" t="s">
        <v>387</v>
      </c>
      <c r="CP7" s="152" t="s">
        <v>386</v>
      </c>
      <c r="CQ7" s="152" t="s">
        <v>387</v>
      </c>
      <c r="CR7" s="429"/>
      <c r="CS7" s="418"/>
      <c r="CT7" s="153" t="s">
        <v>361</v>
      </c>
      <c r="CU7" s="153" t="s">
        <v>362</v>
      </c>
      <c r="CV7" s="153" t="s">
        <v>389</v>
      </c>
      <c r="CW7" s="153" t="s">
        <v>390</v>
      </c>
      <c r="CX7" s="153" t="s">
        <v>362</v>
      </c>
      <c r="CY7" s="153" t="s">
        <v>389</v>
      </c>
      <c r="CZ7" s="154" t="s">
        <v>386</v>
      </c>
      <c r="DA7" s="154" t="s">
        <v>387</v>
      </c>
      <c r="DB7" s="154" t="s">
        <v>386</v>
      </c>
      <c r="DC7" s="154" t="s">
        <v>387</v>
      </c>
      <c r="DD7" s="155" t="s">
        <v>386</v>
      </c>
      <c r="DE7" s="155" t="s">
        <v>387</v>
      </c>
      <c r="DF7" s="154" t="s">
        <v>386</v>
      </c>
      <c r="DG7" s="154" t="s">
        <v>387</v>
      </c>
      <c r="DH7" s="154" t="s">
        <v>386</v>
      </c>
      <c r="DI7" s="154" t="s">
        <v>387</v>
      </c>
      <c r="DJ7" s="154" t="s">
        <v>386</v>
      </c>
      <c r="DK7" s="154" t="s">
        <v>387</v>
      </c>
      <c r="DL7" s="154" t="s">
        <v>386</v>
      </c>
      <c r="DM7" s="154" t="s">
        <v>387</v>
      </c>
      <c r="DN7" s="156" t="s">
        <v>386</v>
      </c>
      <c r="DO7" s="156" t="s">
        <v>387</v>
      </c>
      <c r="DP7" s="156" t="s">
        <v>386</v>
      </c>
      <c r="DQ7" s="156" t="s">
        <v>387</v>
      </c>
      <c r="DR7" s="154" t="s">
        <v>386</v>
      </c>
      <c r="DS7" s="154" t="s">
        <v>387</v>
      </c>
      <c r="DT7" s="154" t="s">
        <v>386</v>
      </c>
      <c r="DU7" s="154" t="s">
        <v>387</v>
      </c>
      <c r="DV7" s="156" t="s">
        <v>386</v>
      </c>
      <c r="DW7" s="156" t="s">
        <v>387</v>
      </c>
      <c r="DX7" s="156" t="s">
        <v>386</v>
      </c>
      <c r="DY7" s="156" t="s">
        <v>387</v>
      </c>
      <c r="DZ7" s="156" t="s">
        <v>386</v>
      </c>
      <c r="EA7" s="156" t="s">
        <v>387</v>
      </c>
      <c r="EB7" s="156" t="s">
        <v>386</v>
      </c>
      <c r="EC7" s="156" t="s">
        <v>387</v>
      </c>
      <c r="ED7" s="146" t="s">
        <v>391</v>
      </c>
      <c r="EE7" s="146" t="s">
        <v>392</v>
      </c>
      <c r="EF7" s="146" t="s">
        <v>393</v>
      </c>
      <c r="EG7" s="157" t="s">
        <v>394</v>
      </c>
      <c r="EH7" s="158" t="s">
        <v>398</v>
      </c>
      <c r="EI7" s="158" t="s">
        <v>395</v>
      </c>
      <c r="EJ7" s="157" t="s">
        <v>394</v>
      </c>
      <c r="EK7" s="158"/>
      <c r="EL7" s="158" t="s">
        <v>395</v>
      </c>
      <c r="EM7" s="157" t="s">
        <v>394</v>
      </c>
      <c r="EN7" s="158"/>
      <c r="EO7" s="158" t="s">
        <v>395</v>
      </c>
      <c r="EP7" s="157" t="s">
        <v>394</v>
      </c>
      <c r="EQ7" s="158"/>
      <c r="ER7" s="158" t="s">
        <v>395</v>
      </c>
      <c r="ES7" s="157" t="s">
        <v>396</v>
      </c>
      <c r="ET7" s="157" t="s">
        <v>394</v>
      </c>
      <c r="EU7" s="158"/>
      <c r="EV7" s="158" t="s">
        <v>395</v>
      </c>
      <c r="EW7" s="157" t="s">
        <v>394</v>
      </c>
      <c r="EX7" s="158"/>
      <c r="EY7" s="158" t="s">
        <v>395</v>
      </c>
      <c r="EZ7" s="157" t="s">
        <v>394</v>
      </c>
      <c r="FA7" s="158"/>
      <c r="FB7" s="158" t="s">
        <v>395</v>
      </c>
      <c r="FC7" s="157" t="s">
        <v>394</v>
      </c>
      <c r="FD7" s="158"/>
      <c r="FE7" s="158" t="s">
        <v>395</v>
      </c>
      <c r="FF7" s="157" t="s">
        <v>394</v>
      </c>
      <c r="FG7" s="158"/>
      <c r="FH7" s="158" t="s">
        <v>395</v>
      </c>
      <c r="FI7" s="157" t="s">
        <v>394</v>
      </c>
      <c r="FJ7" s="158"/>
      <c r="FK7" s="158" t="s">
        <v>395</v>
      </c>
      <c r="FL7" s="157" t="s">
        <v>394</v>
      </c>
      <c r="FM7" s="158"/>
      <c r="FN7" s="158" t="s">
        <v>395</v>
      </c>
      <c r="FO7" s="157" t="s">
        <v>394</v>
      </c>
      <c r="FP7" s="158"/>
      <c r="FQ7" s="158" t="s">
        <v>395</v>
      </c>
      <c r="FR7" s="157" t="s">
        <v>394</v>
      </c>
      <c r="FS7" s="158"/>
      <c r="FT7" s="158" t="s">
        <v>395</v>
      </c>
      <c r="FU7" s="157" t="s">
        <v>394</v>
      </c>
      <c r="FV7" s="158"/>
      <c r="FW7" s="158" t="s">
        <v>395</v>
      </c>
      <c r="FX7" s="157" t="s">
        <v>396</v>
      </c>
      <c r="FY7" s="157" t="s">
        <v>394</v>
      </c>
      <c r="FZ7" s="158"/>
      <c r="GA7" s="158" t="s">
        <v>395</v>
      </c>
      <c r="GB7" s="429"/>
      <c r="GC7" s="159" t="s">
        <v>397</v>
      </c>
      <c r="GD7" s="160" t="s">
        <v>398</v>
      </c>
      <c r="GE7" s="160" t="s">
        <v>395</v>
      </c>
      <c r="GF7" s="157" t="s">
        <v>397</v>
      </c>
      <c r="GG7" s="158" t="s">
        <v>398</v>
      </c>
      <c r="GH7" s="158" t="s">
        <v>395</v>
      </c>
      <c r="GI7" s="159" t="s">
        <v>397</v>
      </c>
      <c r="GJ7" s="160" t="s">
        <v>395</v>
      </c>
      <c r="GK7" s="159" t="s">
        <v>397</v>
      </c>
      <c r="GL7" s="160" t="s">
        <v>395</v>
      </c>
      <c r="GM7" s="159" t="s">
        <v>397</v>
      </c>
      <c r="GN7" s="160" t="s">
        <v>395</v>
      </c>
      <c r="GO7" s="429"/>
      <c r="GP7" s="428"/>
      <c r="GQ7" s="429"/>
      <c r="GR7" s="429"/>
      <c r="GS7" s="429"/>
      <c r="GT7" s="429"/>
      <c r="GU7" s="429"/>
    </row>
    <row r="8" spans="1:203" ht="9.75" customHeight="1">
      <c r="A8" s="161"/>
      <c r="B8" s="162"/>
      <c r="C8" s="163"/>
      <c r="D8" s="164"/>
      <c r="E8" s="164"/>
      <c r="F8" s="164"/>
      <c r="G8" s="164"/>
      <c r="H8" s="169"/>
      <c r="I8" s="460"/>
      <c r="J8" s="420"/>
      <c r="K8" s="166"/>
      <c r="L8" s="167"/>
      <c r="M8" s="168"/>
      <c r="N8" s="167"/>
      <c r="O8" s="419"/>
      <c r="P8" s="422"/>
      <c r="Q8" s="422"/>
      <c r="R8" s="420"/>
      <c r="S8" s="462"/>
      <c r="T8" s="420"/>
      <c r="U8" s="419"/>
      <c r="V8" s="420"/>
      <c r="W8" s="419"/>
      <c r="X8" s="420"/>
      <c r="Y8" s="164"/>
      <c r="Z8" s="164"/>
      <c r="AA8" s="419"/>
      <c r="AB8" s="420"/>
      <c r="AC8" s="419"/>
      <c r="AD8" s="420"/>
      <c r="AE8" s="460"/>
      <c r="AF8" s="420"/>
      <c r="AG8" s="169"/>
      <c r="AH8" s="169"/>
      <c r="AI8" s="169"/>
      <c r="AJ8" s="164"/>
      <c r="AK8" s="419"/>
      <c r="AL8" s="420"/>
      <c r="AM8" s="419"/>
      <c r="AN8" s="420"/>
      <c r="AO8" s="419"/>
      <c r="AP8" s="420"/>
      <c r="AQ8" s="419"/>
      <c r="AR8" s="420"/>
      <c r="AS8" s="419"/>
      <c r="AT8" s="420"/>
      <c r="AU8" s="419"/>
      <c r="AV8" s="420"/>
      <c r="AW8" s="419"/>
      <c r="AX8" s="420"/>
      <c r="AY8" s="419"/>
      <c r="AZ8" s="420"/>
      <c r="BA8" s="419"/>
      <c r="BB8" s="420"/>
      <c r="BC8" s="419"/>
      <c r="BD8" s="420"/>
      <c r="BE8" s="419"/>
      <c r="BF8" s="420"/>
      <c r="BG8" s="419"/>
      <c r="BH8" s="420"/>
      <c r="BI8" s="419"/>
      <c r="BJ8" s="420"/>
      <c r="BK8" s="419"/>
      <c r="BL8" s="420"/>
      <c r="BM8" s="460"/>
      <c r="BN8" s="420"/>
      <c r="BO8" s="165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67"/>
      <c r="CS8" s="417"/>
      <c r="CT8" s="418"/>
      <c r="CU8" s="419"/>
      <c r="CV8" s="420"/>
      <c r="CW8" s="419"/>
      <c r="CX8" s="420"/>
      <c r="CY8" s="164"/>
      <c r="CZ8" s="171"/>
      <c r="DA8" s="417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21"/>
      <c r="ED8" s="418"/>
      <c r="EE8" s="419"/>
      <c r="EF8" s="420"/>
      <c r="EG8" s="419"/>
      <c r="EH8" s="422"/>
      <c r="EI8" s="420"/>
      <c r="EJ8" s="423"/>
      <c r="EK8" s="424"/>
      <c r="EL8" s="425"/>
      <c r="EM8" s="423"/>
      <c r="EN8" s="424"/>
      <c r="EO8" s="425"/>
      <c r="EP8" s="172"/>
      <c r="EQ8" s="173"/>
      <c r="ER8" s="173"/>
      <c r="ES8" s="174"/>
      <c r="ET8" s="172"/>
      <c r="EU8" s="173"/>
      <c r="EV8" s="173"/>
      <c r="EW8" s="423"/>
      <c r="EX8" s="424"/>
      <c r="EY8" s="425"/>
      <c r="EZ8" s="419"/>
      <c r="FA8" s="422"/>
      <c r="FB8" s="420"/>
      <c r="FC8" s="419"/>
      <c r="FD8" s="422"/>
      <c r="FE8" s="420"/>
      <c r="FF8" s="419"/>
      <c r="FG8" s="422"/>
      <c r="FH8" s="420"/>
      <c r="FI8" s="419"/>
      <c r="FJ8" s="422"/>
      <c r="FK8" s="420"/>
      <c r="FL8" s="419"/>
      <c r="FM8" s="422"/>
      <c r="FN8" s="420"/>
      <c r="FO8" s="164"/>
      <c r="FP8" s="175"/>
      <c r="FQ8" s="175"/>
      <c r="FR8" s="164"/>
      <c r="FS8" s="175"/>
      <c r="FT8" s="175"/>
      <c r="FU8" s="164"/>
      <c r="FV8" s="175"/>
      <c r="FW8" s="175"/>
      <c r="FX8" s="176"/>
      <c r="FY8" s="164"/>
      <c r="FZ8" s="175"/>
      <c r="GA8" s="175"/>
      <c r="GB8" s="177"/>
      <c r="GC8" s="166"/>
      <c r="GD8" s="178"/>
      <c r="GE8" s="178"/>
      <c r="GF8" s="166"/>
      <c r="GG8" s="178"/>
      <c r="GH8" s="178"/>
      <c r="GI8" s="166"/>
      <c r="GJ8" s="178"/>
      <c r="GK8" s="166"/>
      <c r="GL8" s="178"/>
      <c r="GM8" s="166"/>
      <c r="GN8" s="178"/>
      <c r="GO8" s="179"/>
      <c r="GP8" s="180"/>
      <c r="GQ8" s="182"/>
      <c r="GR8" s="182"/>
      <c r="GS8" s="182"/>
      <c r="GT8" s="182"/>
      <c r="GU8" s="183"/>
    </row>
    <row r="9" spans="1:203" ht="15" customHeight="1">
      <c r="A9" s="452" t="s">
        <v>54</v>
      </c>
      <c r="B9" s="425"/>
      <c r="C9" s="184" t="e">
        <f>SUM(C10,#REF!,#REF!,#REF!,)</f>
        <v>#REF!</v>
      </c>
      <c r="D9" s="184" t="e">
        <f>SUM(D10,#REF!,#REF!,#REF!,)</f>
        <v>#REF!</v>
      </c>
      <c r="E9" s="184" t="e">
        <f>SUM(E10,#REF!,#REF!,#REF!,)</f>
        <v>#REF!</v>
      </c>
      <c r="F9" s="184" t="e">
        <f>SUM(F10,#REF!,#REF!,#REF!,)</f>
        <v>#REF!</v>
      </c>
      <c r="G9" s="184" t="e">
        <f>SUM(G10,#REF!,#REF!,#REF!,)</f>
        <v>#REF!</v>
      </c>
      <c r="H9" s="184">
        <f t="shared" ref="H9:M9" si="0">SUM(H14,H25,H34,H41,H47,H57)</f>
        <v>0</v>
      </c>
      <c r="I9" s="184">
        <f t="shared" si="0"/>
        <v>15</v>
      </c>
      <c r="J9" s="184">
        <f t="shared" si="0"/>
        <v>1094</v>
      </c>
      <c r="K9" s="184">
        <f t="shared" si="0"/>
        <v>2709</v>
      </c>
      <c r="L9" s="184">
        <f t="shared" si="0"/>
        <v>1</v>
      </c>
      <c r="M9" s="184">
        <f t="shared" si="0"/>
        <v>0</v>
      </c>
      <c r="N9" s="184">
        <f>SUM(N10)</f>
        <v>0</v>
      </c>
      <c r="O9" s="184">
        <f>SUM(O10)</f>
        <v>0</v>
      </c>
      <c r="P9" s="186"/>
      <c r="Q9" s="186"/>
      <c r="R9" s="184" t="e">
        <f t="shared" ref="R9:AC9" si="1">SUM(R10)</f>
        <v>#REF!</v>
      </c>
      <c r="S9" s="187" t="e">
        <f t="shared" si="1"/>
        <v>#REF!</v>
      </c>
      <c r="T9" s="184" t="e">
        <f t="shared" si="1"/>
        <v>#REF!</v>
      </c>
      <c r="U9" s="184" t="e">
        <f t="shared" si="1"/>
        <v>#REF!</v>
      </c>
      <c r="V9" s="184">
        <f t="shared" si="1"/>
        <v>0</v>
      </c>
      <c r="W9" s="184">
        <f t="shared" si="1"/>
        <v>0</v>
      </c>
      <c r="X9" s="184">
        <f t="shared" si="1"/>
        <v>0</v>
      </c>
      <c r="Y9" s="184">
        <f t="shared" si="1"/>
        <v>0</v>
      </c>
      <c r="Z9" s="184">
        <f t="shared" si="1"/>
        <v>0</v>
      </c>
      <c r="AA9" s="184">
        <f t="shared" si="1"/>
        <v>0</v>
      </c>
      <c r="AB9" s="184">
        <f t="shared" si="1"/>
        <v>0</v>
      </c>
      <c r="AC9" s="184">
        <f t="shared" si="1"/>
        <v>0</v>
      </c>
      <c r="AD9" s="185">
        <f t="array" ref="AD9:AD10">IF(V9:V67+Z9:Z67="","",V9:V67+Z9:Z67)</f>
        <v>0</v>
      </c>
      <c r="AE9" s="185">
        <f t="array" ref="AE9:AE10">IF(W9:W67+AA9:AA67="","",W9:W67+AA9:AA67)</f>
        <v>0</v>
      </c>
      <c r="AF9" s="185">
        <f t="array" ref="AF9:AF10">IF(X9:X67+AB9:AB67="","",X9:X67+AB9:AB67)</f>
        <v>0</v>
      </c>
      <c r="AG9" s="185">
        <f t="array" ref="AG9:AG10">IF(Y9:Y67+AC9:AC67="","",Y9:Y67+AC9:AC67)</f>
        <v>0</v>
      </c>
      <c r="AH9" s="184">
        <f t="array" ref="AH9:AH10">K9:K67-AD9:AD67</f>
        <v>2709</v>
      </c>
      <c r="AI9" s="184">
        <f t="array" ref="AI9:AI10">L9:L67-AF9:AF67</f>
        <v>1</v>
      </c>
      <c r="AJ9" s="184" t="e">
        <f t="shared" ref="AJ9:BK9" si="2">SUM(AJ10)</f>
        <v>#REF!</v>
      </c>
      <c r="AK9" s="184" t="e">
        <f t="shared" si="2"/>
        <v>#REF!</v>
      </c>
      <c r="AL9" s="184" t="e">
        <f t="shared" si="2"/>
        <v>#REF!</v>
      </c>
      <c r="AM9" s="184" t="e">
        <f t="shared" si="2"/>
        <v>#REF!</v>
      </c>
      <c r="AN9" s="184" t="e">
        <f t="shared" si="2"/>
        <v>#REF!</v>
      </c>
      <c r="AO9" s="184" t="e">
        <f t="shared" si="2"/>
        <v>#REF!</v>
      </c>
      <c r="AP9" s="184" t="e">
        <f t="shared" si="2"/>
        <v>#REF!</v>
      </c>
      <c r="AQ9" s="184" t="e">
        <f t="shared" si="2"/>
        <v>#REF!</v>
      </c>
      <c r="AR9" s="184" t="e">
        <f t="shared" si="2"/>
        <v>#REF!</v>
      </c>
      <c r="AS9" s="184" t="e">
        <f t="shared" si="2"/>
        <v>#REF!</v>
      </c>
      <c r="AT9" s="184" t="e">
        <f t="shared" si="2"/>
        <v>#REF!</v>
      </c>
      <c r="AU9" s="184" t="e">
        <f t="shared" si="2"/>
        <v>#REF!</v>
      </c>
      <c r="AV9" s="184" t="e">
        <f t="shared" si="2"/>
        <v>#REF!</v>
      </c>
      <c r="AW9" s="184" t="e">
        <f t="shared" si="2"/>
        <v>#REF!</v>
      </c>
      <c r="AX9" s="184" t="e">
        <f t="shared" si="2"/>
        <v>#REF!</v>
      </c>
      <c r="AY9" s="184" t="e">
        <f t="shared" si="2"/>
        <v>#REF!</v>
      </c>
      <c r="AZ9" s="184" t="e">
        <f t="shared" si="2"/>
        <v>#REF!</v>
      </c>
      <c r="BA9" s="184" t="e">
        <f t="shared" si="2"/>
        <v>#REF!</v>
      </c>
      <c r="BB9" s="184" t="e">
        <f t="shared" si="2"/>
        <v>#REF!</v>
      </c>
      <c r="BC9" s="184" t="e">
        <f t="shared" si="2"/>
        <v>#REF!</v>
      </c>
      <c r="BD9" s="184" t="e">
        <f t="shared" si="2"/>
        <v>#REF!</v>
      </c>
      <c r="BE9" s="184" t="e">
        <f t="shared" si="2"/>
        <v>#REF!</v>
      </c>
      <c r="BF9" s="184" t="e">
        <f t="shared" si="2"/>
        <v>#REF!</v>
      </c>
      <c r="BG9" s="184" t="e">
        <f t="shared" si="2"/>
        <v>#REF!</v>
      </c>
      <c r="BH9" s="184" t="e">
        <f t="shared" si="2"/>
        <v>#REF!</v>
      </c>
      <c r="BI9" s="184" t="e">
        <f t="shared" si="2"/>
        <v>#REF!</v>
      </c>
      <c r="BJ9" s="184" t="e">
        <f t="shared" si="2"/>
        <v>#REF!</v>
      </c>
      <c r="BK9" s="184" t="e">
        <f t="shared" si="2"/>
        <v>#REF!</v>
      </c>
      <c r="BL9" s="185" t="e">
        <f t="array" ref="BL9:BL10">IF(AJ9:AJ67+AN9:AN67+AR9:AR67+AV9:AV67+AZ9:AZ67+BD9:BD67+BH9:BH67="","",AJ9:AJ67+AN9:AN67+AR9:AR67+AV9:AV67+AZ9:AZ67+BD9:BD67+BH9:BH67)</f>
        <v>#REF!</v>
      </c>
      <c r="BM9" s="185" t="e">
        <f t="array" ref="BM9:BM10">IF(AK9:AK67+AO9:AO67+AS9:AS67+AW9:AW67+BA9:BA67+BE9:BE67+BI9:BI67="","",AK9:AK67+AO9:AO67+AS9:AS67+AW9:AW67+BA9:BA67+BE9:BE67+BI9:BI67)</f>
        <v>#REF!</v>
      </c>
      <c r="BN9" s="185" t="e">
        <f t="array" ref="BN9:BN10">IF(AL9:AL67+AP9:AP67+AT9:AT67+AX9:AX67+BB9:BB67+BF9:BF67+BJ9:BJ67="","",AL9:AL67+AP9:AP67+AT9:AT67+AX9:AX67+BB9:BB67+BF9:BF67+BJ9:BJ67)</f>
        <v>#REF!</v>
      </c>
      <c r="BO9" s="185" t="e">
        <f t="array" ref="BO9:BO10">IF(AM9:AM67+AQ9:AQ67+AU9:AU67+AY9:AY67+BC9:BC67+BG9:BG67+BK9:BK67="","",AM9:AM67+AQ9:AQ67+AU9:AU67+AY9:AY67+BC9:BC67+BG9:BG67+BK9:BK67)</f>
        <v>#REF!</v>
      </c>
      <c r="BP9" s="184" t="e">
        <f t="shared" ref="BP9:EC9" si="3">SUM(BP10)</f>
        <v>#REF!</v>
      </c>
      <c r="BQ9" s="184" t="e">
        <f t="shared" si="3"/>
        <v>#REF!</v>
      </c>
      <c r="BR9" s="184" t="e">
        <f t="shared" si="3"/>
        <v>#REF!</v>
      </c>
      <c r="BS9" s="184" t="e">
        <f t="shared" si="3"/>
        <v>#REF!</v>
      </c>
      <c r="BT9" s="184" t="e">
        <f t="shared" si="3"/>
        <v>#REF!</v>
      </c>
      <c r="BU9" s="184" t="e">
        <f t="shared" si="3"/>
        <v>#REF!</v>
      </c>
      <c r="BV9" s="184" t="e">
        <f t="shared" si="3"/>
        <v>#REF!</v>
      </c>
      <c r="BW9" s="184" t="e">
        <f t="shared" si="3"/>
        <v>#REF!</v>
      </c>
      <c r="BX9" s="184" t="e">
        <f t="shared" si="3"/>
        <v>#REF!</v>
      </c>
      <c r="BY9" s="184" t="e">
        <f t="shared" si="3"/>
        <v>#REF!</v>
      </c>
      <c r="BZ9" s="184" t="e">
        <f t="shared" si="3"/>
        <v>#REF!</v>
      </c>
      <c r="CA9" s="184" t="e">
        <f t="shared" si="3"/>
        <v>#REF!</v>
      </c>
      <c r="CB9" s="184" t="e">
        <f t="shared" si="3"/>
        <v>#REF!</v>
      </c>
      <c r="CC9" s="184" t="e">
        <f t="shared" si="3"/>
        <v>#REF!</v>
      </c>
      <c r="CD9" s="184" t="e">
        <f t="shared" si="3"/>
        <v>#REF!</v>
      </c>
      <c r="CE9" s="184" t="e">
        <f t="shared" si="3"/>
        <v>#REF!</v>
      </c>
      <c r="CF9" s="184" t="e">
        <f t="shared" si="3"/>
        <v>#REF!</v>
      </c>
      <c r="CG9" s="184" t="e">
        <f t="shared" si="3"/>
        <v>#REF!</v>
      </c>
      <c r="CH9" s="184" t="e">
        <f t="shared" si="3"/>
        <v>#REF!</v>
      </c>
      <c r="CI9" s="184" t="e">
        <f t="shared" si="3"/>
        <v>#REF!</v>
      </c>
      <c r="CJ9" s="184" t="e">
        <f t="shared" si="3"/>
        <v>#REF!</v>
      </c>
      <c r="CK9" s="184" t="e">
        <f t="shared" si="3"/>
        <v>#REF!</v>
      </c>
      <c r="CL9" s="184" t="e">
        <f t="shared" si="3"/>
        <v>#REF!</v>
      </c>
      <c r="CM9" s="184" t="e">
        <f t="shared" si="3"/>
        <v>#REF!</v>
      </c>
      <c r="CN9" s="184" t="e">
        <f t="shared" si="3"/>
        <v>#REF!</v>
      </c>
      <c r="CO9" s="184" t="e">
        <f t="shared" si="3"/>
        <v>#REF!</v>
      </c>
      <c r="CP9" s="184" t="e">
        <f t="shared" si="3"/>
        <v>#REF!</v>
      </c>
      <c r="CQ9" s="184" t="e">
        <f t="shared" si="3"/>
        <v>#REF!</v>
      </c>
      <c r="CR9" s="184" t="e">
        <f t="shared" si="3"/>
        <v>#REF!</v>
      </c>
      <c r="CS9" s="184" t="e">
        <f t="shared" si="3"/>
        <v>#REF!</v>
      </c>
      <c r="CT9" s="184" t="e">
        <f t="shared" si="3"/>
        <v>#REF!</v>
      </c>
      <c r="CU9" s="184" t="e">
        <f t="shared" si="3"/>
        <v>#REF!</v>
      </c>
      <c r="CV9" s="184" t="e">
        <f t="shared" si="3"/>
        <v>#REF!</v>
      </c>
      <c r="CW9" s="184" t="e">
        <f t="shared" si="3"/>
        <v>#REF!</v>
      </c>
      <c r="CX9" s="184" t="e">
        <f t="shared" si="3"/>
        <v>#REF!</v>
      </c>
      <c r="CY9" s="184" t="e">
        <f t="shared" si="3"/>
        <v>#REF!</v>
      </c>
      <c r="CZ9" s="184" t="e">
        <f t="shared" si="3"/>
        <v>#REF!</v>
      </c>
      <c r="DA9" s="184" t="e">
        <f t="shared" si="3"/>
        <v>#REF!</v>
      </c>
      <c r="DB9" s="184" t="e">
        <f t="shared" si="3"/>
        <v>#REF!</v>
      </c>
      <c r="DC9" s="184" t="e">
        <f t="shared" si="3"/>
        <v>#REF!</v>
      </c>
      <c r="DD9" s="184" t="e">
        <f t="shared" si="3"/>
        <v>#REF!</v>
      </c>
      <c r="DE9" s="184" t="e">
        <f t="shared" si="3"/>
        <v>#REF!</v>
      </c>
      <c r="DF9" s="184" t="e">
        <f t="shared" si="3"/>
        <v>#REF!</v>
      </c>
      <c r="DG9" s="184" t="e">
        <f t="shared" si="3"/>
        <v>#REF!</v>
      </c>
      <c r="DH9" s="184" t="e">
        <f t="shared" si="3"/>
        <v>#REF!</v>
      </c>
      <c r="DI9" s="184" t="e">
        <f t="shared" si="3"/>
        <v>#REF!</v>
      </c>
      <c r="DJ9" s="184" t="e">
        <f t="shared" si="3"/>
        <v>#REF!</v>
      </c>
      <c r="DK9" s="184" t="e">
        <f t="shared" si="3"/>
        <v>#REF!</v>
      </c>
      <c r="DL9" s="184" t="e">
        <f t="shared" si="3"/>
        <v>#REF!</v>
      </c>
      <c r="DM9" s="184" t="e">
        <f t="shared" si="3"/>
        <v>#REF!</v>
      </c>
      <c r="DN9" s="184" t="e">
        <f t="shared" si="3"/>
        <v>#REF!</v>
      </c>
      <c r="DO9" s="184" t="e">
        <f t="shared" si="3"/>
        <v>#REF!</v>
      </c>
      <c r="DP9" s="184" t="e">
        <f t="shared" si="3"/>
        <v>#REF!</v>
      </c>
      <c r="DQ9" s="184" t="e">
        <f t="shared" si="3"/>
        <v>#REF!</v>
      </c>
      <c r="DR9" s="184" t="e">
        <f t="shared" si="3"/>
        <v>#REF!</v>
      </c>
      <c r="DS9" s="184" t="e">
        <f t="shared" si="3"/>
        <v>#REF!</v>
      </c>
      <c r="DT9" s="184" t="e">
        <f t="shared" si="3"/>
        <v>#REF!</v>
      </c>
      <c r="DU9" s="184" t="e">
        <f t="shared" si="3"/>
        <v>#REF!</v>
      </c>
      <c r="DV9" s="184" t="e">
        <f t="shared" si="3"/>
        <v>#REF!</v>
      </c>
      <c r="DW9" s="184" t="e">
        <f t="shared" si="3"/>
        <v>#REF!</v>
      </c>
      <c r="DX9" s="184" t="e">
        <f t="shared" si="3"/>
        <v>#REF!</v>
      </c>
      <c r="DY9" s="184" t="e">
        <f t="shared" si="3"/>
        <v>#REF!</v>
      </c>
      <c r="DZ9" s="184" t="e">
        <f t="shared" si="3"/>
        <v>#REF!</v>
      </c>
      <c r="EA9" s="184" t="e">
        <f t="shared" si="3"/>
        <v>#REF!</v>
      </c>
      <c r="EB9" s="184" t="e">
        <f t="shared" si="3"/>
        <v>#REF!</v>
      </c>
      <c r="EC9" s="184" t="e">
        <f t="shared" si="3"/>
        <v>#REF!</v>
      </c>
      <c r="ED9" s="184" t="e">
        <f t="array" ref="ED9:ED10">IF(EE9:EE67+EF9:EF67="-","-",EE9:EE67+EF9:EF67)</f>
        <v>#REF!</v>
      </c>
      <c r="EE9" s="184" t="e">
        <f>SUM(EE10)</f>
        <v>#REF!</v>
      </c>
      <c r="EF9" s="184" t="e">
        <f>SUM(EF10)</f>
        <v>#REF!</v>
      </c>
      <c r="EG9" s="184" t="e">
        <f>SUM(EG10)</f>
        <v>#REF!</v>
      </c>
      <c r="EH9" s="188"/>
      <c r="EI9" s="188" t="e">
        <f>SUM(EI10)</f>
        <v>#REF!</v>
      </c>
      <c r="EJ9" s="184" t="e">
        <f>SUM(EJ10)</f>
        <v>#REF!</v>
      </c>
      <c r="EK9" s="188"/>
      <c r="EL9" s="188" t="e">
        <f>SUM(EL10)</f>
        <v>#REF!</v>
      </c>
      <c r="EM9" s="184" t="e">
        <f>SUM(EM10)</f>
        <v>#REF!</v>
      </c>
      <c r="EN9" s="188"/>
      <c r="EO9" s="188" t="e">
        <f>SUM(EO10)</f>
        <v>#REF!</v>
      </c>
      <c r="EP9" s="184" t="e">
        <f>SUM(EP10)</f>
        <v>#REF!</v>
      </c>
      <c r="EQ9" s="188"/>
      <c r="ER9" s="188" t="e">
        <f>SUM(ER10)</f>
        <v>#REF!</v>
      </c>
      <c r="ES9" s="187" t="e">
        <f>SUM(ES10)</f>
        <v>#REF!</v>
      </c>
      <c r="ET9" s="184" t="e">
        <f>SUM(ET10)</f>
        <v>#REF!</v>
      </c>
      <c r="EU9" s="188"/>
      <c r="EV9" s="188" t="e">
        <f>SUM(EV10)</f>
        <v>#REF!</v>
      </c>
      <c r="EW9" s="184" t="e">
        <f>SUM(EW10)</f>
        <v>#REF!</v>
      </c>
      <c r="EX9" s="188"/>
      <c r="EY9" s="188" t="e">
        <f>SUM(EY10)</f>
        <v>#REF!</v>
      </c>
      <c r="EZ9" s="184" t="e">
        <f>SUM(EZ10)</f>
        <v>#REF!</v>
      </c>
      <c r="FA9" s="188"/>
      <c r="FB9" s="188" t="e">
        <f>SUM(FB10)</f>
        <v>#REF!</v>
      </c>
      <c r="FC9" s="184" t="e">
        <f>SUM(FC10)</f>
        <v>#REF!</v>
      </c>
      <c r="FD9" s="188"/>
      <c r="FE9" s="188" t="e">
        <f>SUM(FE10)</f>
        <v>#REF!</v>
      </c>
      <c r="FF9" s="184" t="e">
        <f>SUM(FF10)</f>
        <v>#REF!</v>
      </c>
      <c r="FG9" s="188"/>
      <c r="FH9" s="188" t="e">
        <f>SUM(FH10)</f>
        <v>#REF!</v>
      </c>
      <c r="FI9" s="184" t="e">
        <f>SUM(FI10)</f>
        <v>#REF!</v>
      </c>
      <c r="FJ9" s="188"/>
      <c r="FK9" s="188" t="e">
        <f>SUM(FK10)</f>
        <v>#REF!</v>
      </c>
      <c r="FL9" s="184" t="e">
        <f>SUM(FL10)</f>
        <v>#REF!</v>
      </c>
      <c r="FM9" s="188"/>
      <c r="FN9" s="188" t="e">
        <f>SUM(FN10)</f>
        <v>#REF!</v>
      </c>
      <c r="FO9" s="184" t="e">
        <f>SUM(FO10)</f>
        <v>#REF!</v>
      </c>
      <c r="FP9" s="188"/>
      <c r="FQ9" s="188" t="e">
        <f>SUM(FQ10)</f>
        <v>#REF!</v>
      </c>
      <c r="FR9" s="184" t="e">
        <f>SUM(FR10)</f>
        <v>#REF!</v>
      </c>
      <c r="FS9" s="188"/>
      <c r="FT9" s="188" t="e">
        <f>SUM(FT10)</f>
        <v>#REF!</v>
      </c>
      <c r="FU9" s="184" t="e">
        <f>SUM(FU10)</f>
        <v>#REF!</v>
      </c>
      <c r="FV9" s="188"/>
      <c r="FW9" s="188" t="e">
        <f>SUM(FW10)</f>
        <v>#REF!</v>
      </c>
      <c r="FX9" s="187" t="e">
        <f>SUM(FX10)</f>
        <v>#REF!</v>
      </c>
      <c r="FY9" s="184" t="e">
        <f>SUM(FY10)</f>
        <v>#REF!</v>
      </c>
      <c r="FZ9" s="188"/>
      <c r="GA9" s="188" t="e">
        <f>SUM(GA10)</f>
        <v>#REF!</v>
      </c>
      <c r="GB9" s="188" t="e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84" t="e">
        <f>SUM(GC10)</f>
        <v>#REF!</v>
      </c>
      <c r="GD9" s="189"/>
      <c r="GE9" s="190" t="e">
        <f>SUM(GE10)</f>
        <v>#REF!</v>
      </c>
      <c r="GF9" s="189" t="e">
        <f>SUM(GF10)</f>
        <v>#REF!</v>
      </c>
      <c r="GG9" s="189"/>
      <c r="GH9" s="188" t="e">
        <f t="shared" ref="GH9:GN9" si="4">SUM(GH10)</f>
        <v>#REF!</v>
      </c>
      <c r="GI9" s="184" t="e">
        <f t="shared" si="4"/>
        <v>#REF!</v>
      </c>
      <c r="GJ9" s="188" t="e">
        <f t="shared" si="4"/>
        <v>#REF!</v>
      </c>
      <c r="GK9" s="184" t="e">
        <f t="shared" si="4"/>
        <v>#REF!</v>
      </c>
      <c r="GL9" s="188" t="e">
        <f t="shared" si="4"/>
        <v>#REF!</v>
      </c>
      <c r="GM9" s="184" t="e">
        <f t="shared" si="4"/>
        <v>#REF!</v>
      </c>
      <c r="GN9" s="188" t="e">
        <f t="shared" si="4"/>
        <v>#REF!</v>
      </c>
      <c r="GO9" s="353" t="e">
        <f t="array" ref="GO9:GO10">IF(GE9:GE67+GH9:GH67+GJ9:GJ67+GL9:GL67+GN9:GN67="","",GE9:GE67+GH9:GH67+GJ9:GJ67+GL9:GL67+GN9:GN67)</f>
        <v>#REF!</v>
      </c>
      <c r="GP9" s="353" t="e">
        <f t="array" ref="GP9:GP10">IF(GB9:GB67+GH9:GH67+GE9:GE67+GJ9:GJ67+GL9:GL67+GN9:GN67="","",GB9:GB67+GH9:GH67+GE9:GE67+GJ9:GJ67+GL9:GL67+GN9:GN67)</f>
        <v>#REF!</v>
      </c>
      <c r="GQ9" s="188" t="e">
        <f>SUM(GQ10)</f>
        <v>#REF!</v>
      </c>
      <c r="GR9" s="188" t="e">
        <f>SUM(GR10)</f>
        <v>#REF!</v>
      </c>
      <c r="GS9" s="188" t="e">
        <f>SUM(GS10)</f>
        <v>#REF!</v>
      </c>
      <c r="GT9" s="353" t="e">
        <f t="array" ref="GT9:GT10">IF(GB9:GB67+GQ9:GQ67+GR9:GR67+GS9:GS67="","",GB9:GB67+GQ9:GQ67+GR9:GR67+GS9:GS67)</f>
        <v>#REF!</v>
      </c>
      <c r="GU9" s="353" t="e">
        <f t="array" ref="GU9:GU10">IF(GP9:GP67+GQ9:GQ67+GR9:GR67+GS9:GS67="","",GP9:GP67+GQ9:GQ67+GR9:GR67+GS9:GS67)</f>
        <v>#REF!</v>
      </c>
    </row>
    <row r="10" spans="1:203" ht="15" customHeight="1">
      <c r="A10" s="450" t="s">
        <v>182</v>
      </c>
      <c r="B10" s="425"/>
      <c r="C10" s="191" t="e">
        <f>SUM(#REF!,#REF!,#REF!,C11,#REF!)</f>
        <v>#REF!</v>
      </c>
      <c r="D10" s="191" t="e">
        <f>SUM(#REF!,#REF!,#REF!,D11,)</f>
        <v>#REF!</v>
      </c>
      <c r="E10" s="191" t="e">
        <f>SUM(#REF!,#REF!,#REF!,E11,)</f>
        <v>#REF!</v>
      </c>
      <c r="F10" s="191" t="e">
        <f>SUM(#REF!,#REF!,#REF!,F11,#REF!)</f>
        <v>#REF!</v>
      </c>
      <c r="G10" s="192" t="e">
        <f>SUM(#REF!,#REF!,#REF!,G11,)</f>
        <v>#REF!</v>
      </c>
      <c r="H10" s="184">
        <f t="shared" ref="H10:GS10" si="5">SUM(H15,H26,H35,H42,H48,H58)</f>
        <v>0</v>
      </c>
      <c r="I10" s="184">
        <f t="shared" si="5"/>
        <v>0</v>
      </c>
      <c r="J10" s="184">
        <f t="shared" si="5"/>
        <v>0</v>
      </c>
      <c r="K10" s="184">
        <f t="shared" si="5"/>
        <v>0</v>
      </c>
      <c r="L10" s="184">
        <f t="shared" si="5"/>
        <v>0</v>
      </c>
      <c r="M10" s="184">
        <f t="shared" si="5"/>
        <v>0</v>
      </c>
      <c r="N10" s="184">
        <f t="shared" si="5"/>
        <v>0</v>
      </c>
      <c r="O10" s="184">
        <f t="shared" si="5"/>
        <v>0</v>
      </c>
      <c r="P10" s="184">
        <f t="shared" si="5"/>
        <v>0</v>
      </c>
      <c r="Q10" s="184">
        <f t="shared" si="5"/>
        <v>0</v>
      </c>
      <c r="R10" s="184" t="e">
        <f t="shared" si="5"/>
        <v>#REF!</v>
      </c>
      <c r="S10" s="184" t="e">
        <f t="shared" si="5"/>
        <v>#REF!</v>
      </c>
      <c r="T10" s="184" t="e">
        <f t="shared" si="5"/>
        <v>#REF!</v>
      </c>
      <c r="U10" s="184" t="e">
        <f t="shared" si="5"/>
        <v>#REF!</v>
      </c>
      <c r="V10" s="184">
        <f t="shared" si="5"/>
        <v>0</v>
      </c>
      <c r="W10" s="184">
        <f t="shared" si="5"/>
        <v>0</v>
      </c>
      <c r="X10" s="184">
        <f t="shared" si="5"/>
        <v>0</v>
      </c>
      <c r="Y10" s="184">
        <f t="shared" si="5"/>
        <v>0</v>
      </c>
      <c r="Z10" s="184">
        <f t="shared" si="5"/>
        <v>0</v>
      </c>
      <c r="AA10" s="184">
        <f t="shared" si="5"/>
        <v>0</v>
      </c>
      <c r="AB10" s="184">
        <f t="shared" si="5"/>
        <v>0</v>
      </c>
      <c r="AC10" s="184">
        <f t="shared" si="5"/>
        <v>0</v>
      </c>
      <c r="AD10" s="184">
        <v>0</v>
      </c>
      <c r="AE10" s="184">
        <v>0</v>
      </c>
      <c r="AF10" s="184">
        <v>0</v>
      </c>
      <c r="AG10" s="184">
        <v>0</v>
      </c>
      <c r="AH10" s="184">
        <v>0</v>
      </c>
      <c r="AI10" s="184">
        <v>0</v>
      </c>
      <c r="AJ10" s="184" t="e">
        <f t="shared" si="5"/>
        <v>#REF!</v>
      </c>
      <c r="AK10" s="184" t="e">
        <f t="shared" si="5"/>
        <v>#REF!</v>
      </c>
      <c r="AL10" s="184" t="e">
        <f t="shared" si="5"/>
        <v>#REF!</v>
      </c>
      <c r="AM10" s="184" t="e">
        <f t="shared" si="5"/>
        <v>#REF!</v>
      </c>
      <c r="AN10" s="184" t="e">
        <f t="shared" si="5"/>
        <v>#REF!</v>
      </c>
      <c r="AO10" s="184" t="e">
        <f t="shared" si="5"/>
        <v>#REF!</v>
      </c>
      <c r="AP10" s="184" t="e">
        <f t="shared" si="5"/>
        <v>#REF!</v>
      </c>
      <c r="AQ10" s="184" t="e">
        <f t="shared" si="5"/>
        <v>#REF!</v>
      </c>
      <c r="AR10" s="184" t="e">
        <f t="shared" si="5"/>
        <v>#REF!</v>
      </c>
      <c r="AS10" s="184" t="e">
        <f t="shared" si="5"/>
        <v>#REF!</v>
      </c>
      <c r="AT10" s="184" t="e">
        <f t="shared" si="5"/>
        <v>#REF!</v>
      </c>
      <c r="AU10" s="184" t="e">
        <f t="shared" si="5"/>
        <v>#REF!</v>
      </c>
      <c r="AV10" s="184" t="e">
        <f t="shared" si="5"/>
        <v>#REF!</v>
      </c>
      <c r="AW10" s="184" t="e">
        <f t="shared" si="5"/>
        <v>#REF!</v>
      </c>
      <c r="AX10" s="184" t="e">
        <f t="shared" si="5"/>
        <v>#REF!</v>
      </c>
      <c r="AY10" s="184" t="e">
        <f t="shared" si="5"/>
        <v>#REF!</v>
      </c>
      <c r="AZ10" s="184" t="e">
        <f t="shared" si="5"/>
        <v>#REF!</v>
      </c>
      <c r="BA10" s="184" t="e">
        <f t="shared" si="5"/>
        <v>#REF!</v>
      </c>
      <c r="BB10" s="184" t="e">
        <f t="shared" si="5"/>
        <v>#REF!</v>
      </c>
      <c r="BC10" s="184" t="e">
        <f t="shared" si="5"/>
        <v>#REF!</v>
      </c>
      <c r="BD10" s="184" t="e">
        <f t="shared" si="5"/>
        <v>#REF!</v>
      </c>
      <c r="BE10" s="184" t="e">
        <f t="shared" si="5"/>
        <v>#REF!</v>
      </c>
      <c r="BF10" s="184" t="e">
        <f t="shared" si="5"/>
        <v>#REF!</v>
      </c>
      <c r="BG10" s="184" t="e">
        <f t="shared" si="5"/>
        <v>#REF!</v>
      </c>
      <c r="BH10" s="184" t="e">
        <f t="shared" si="5"/>
        <v>#REF!</v>
      </c>
      <c r="BI10" s="184" t="e">
        <f t="shared" si="5"/>
        <v>#REF!</v>
      </c>
      <c r="BJ10" s="184" t="e">
        <f t="shared" si="5"/>
        <v>#REF!</v>
      </c>
      <c r="BK10" s="184" t="e">
        <f t="shared" si="5"/>
        <v>#REF!</v>
      </c>
      <c r="BL10" s="184" t="e">
        <v>#REF!</v>
      </c>
      <c r="BM10" s="184" t="e">
        <v>#REF!</v>
      </c>
      <c r="BN10" s="184" t="e">
        <v>#REF!</v>
      </c>
      <c r="BO10" s="184" t="e">
        <v>#REF!</v>
      </c>
      <c r="BP10" s="184" t="e">
        <f t="shared" si="5"/>
        <v>#REF!</v>
      </c>
      <c r="BQ10" s="184" t="e">
        <f t="shared" si="5"/>
        <v>#REF!</v>
      </c>
      <c r="BR10" s="184" t="e">
        <f t="shared" si="5"/>
        <v>#REF!</v>
      </c>
      <c r="BS10" s="184" t="e">
        <f t="shared" si="5"/>
        <v>#REF!</v>
      </c>
      <c r="BT10" s="184" t="e">
        <f t="shared" si="5"/>
        <v>#REF!</v>
      </c>
      <c r="BU10" s="184" t="e">
        <f t="shared" si="5"/>
        <v>#REF!</v>
      </c>
      <c r="BV10" s="184" t="e">
        <f t="shared" si="5"/>
        <v>#REF!</v>
      </c>
      <c r="BW10" s="184" t="e">
        <f t="shared" si="5"/>
        <v>#REF!</v>
      </c>
      <c r="BX10" s="184" t="e">
        <f t="shared" si="5"/>
        <v>#REF!</v>
      </c>
      <c r="BY10" s="184" t="e">
        <f t="shared" si="5"/>
        <v>#REF!</v>
      </c>
      <c r="BZ10" s="184" t="e">
        <f t="shared" si="5"/>
        <v>#REF!</v>
      </c>
      <c r="CA10" s="184" t="e">
        <f t="shared" si="5"/>
        <v>#REF!</v>
      </c>
      <c r="CB10" s="184" t="e">
        <f t="shared" si="5"/>
        <v>#REF!</v>
      </c>
      <c r="CC10" s="184" t="e">
        <f t="shared" si="5"/>
        <v>#REF!</v>
      </c>
      <c r="CD10" s="184" t="e">
        <f t="shared" si="5"/>
        <v>#REF!</v>
      </c>
      <c r="CE10" s="184" t="e">
        <f t="shared" si="5"/>
        <v>#REF!</v>
      </c>
      <c r="CF10" s="184" t="e">
        <f t="shared" si="5"/>
        <v>#REF!</v>
      </c>
      <c r="CG10" s="184" t="e">
        <f t="shared" si="5"/>
        <v>#REF!</v>
      </c>
      <c r="CH10" s="184" t="e">
        <f t="shared" si="5"/>
        <v>#REF!</v>
      </c>
      <c r="CI10" s="184" t="e">
        <f t="shared" si="5"/>
        <v>#REF!</v>
      </c>
      <c r="CJ10" s="184" t="e">
        <f t="shared" si="5"/>
        <v>#REF!</v>
      </c>
      <c r="CK10" s="184" t="e">
        <f t="shared" si="5"/>
        <v>#REF!</v>
      </c>
      <c r="CL10" s="184" t="e">
        <f t="shared" si="5"/>
        <v>#REF!</v>
      </c>
      <c r="CM10" s="184" t="e">
        <f t="shared" si="5"/>
        <v>#REF!</v>
      </c>
      <c r="CN10" s="184" t="e">
        <f t="shared" si="5"/>
        <v>#REF!</v>
      </c>
      <c r="CO10" s="184" t="e">
        <f t="shared" si="5"/>
        <v>#REF!</v>
      </c>
      <c r="CP10" s="184" t="e">
        <f t="shared" si="5"/>
        <v>#REF!</v>
      </c>
      <c r="CQ10" s="184" t="e">
        <f t="shared" si="5"/>
        <v>#REF!</v>
      </c>
      <c r="CR10" s="184" t="e">
        <f t="shared" si="5"/>
        <v>#REF!</v>
      </c>
      <c r="CS10" s="184" t="e">
        <f t="shared" si="5"/>
        <v>#REF!</v>
      </c>
      <c r="CT10" s="184" t="e">
        <f t="shared" si="5"/>
        <v>#REF!</v>
      </c>
      <c r="CU10" s="184" t="e">
        <f t="shared" si="5"/>
        <v>#REF!</v>
      </c>
      <c r="CV10" s="184" t="e">
        <f t="shared" si="5"/>
        <v>#REF!</v>
      </c>
      <c r="CW10" s="184" t="e">
        <f t="shared" si="5"/>
        <v>#REF!</v>
      </c>
      <c r="CX10" s="184" t="e">
        <f t="shared" si="5"/>
        <v>#REF!</v>
      </c>
      <c r="CY10" s="184" t="e">
        <f t="shared" si="5"/>
        <v>#REF!</v>
      </c>
      <c r="CZ10" s="184" t="e">
        <f t="shared" si="5"/>
        <v>#REF!</v>
      </c>
      <c r="DA10" s="184" t="e">
        <f t="shared" si="5"/>
        <v>#REF!</v>
      </c>
      <c r="DB10" s="184" t="e">
        <f t="shared" si="5"/>
        <v>#REF!</v>
      </c>
      <c r="DC10" s="184" t="e">
        <f t="shared" si="5"/>
        <v>#REF!</v>
      </c>
      <c r="DD10" s="184" t="e">
        <f t="shared" si="5"/>
        <v>#REF!</v>
      </c>
      <c r="DE10" s="184" t="e">
        <f t="shared" si="5"/>
        <v>#REF!</v>
      </c>
      <c r="DF10" s="184" t="e">
        <f t="shared" si="5"/>
        <v>#REF!</v>
      </c>
      <c r="DG10" s="184" t="e">
        <f t="shared" si="5"/>
        <v>#REF!</v>
      </c>
      <c r="DH10" s="184" t="e">
        <f t="shared" si="5"/>
        <v>#REF!</v>
      </c>
      <c r="DI10" s="184" t="e">
        <f t="shared" si="5"/>
        <v>#REF!</v>
      </c>
      <c r="DJ10" s="184" t="e">
        <f t="shared" si="5"/>
        <v>#REF!</v>
      </c>
      <c r="DK10" s="184" t="e">
        <f t="shared" si="5"/>
        <v>#REF!</v>
      </c>
      <c r="DL10" s="184" t="e">
        <f t="shared" si="5"/>
        <v>#REF!</v>
      </c>
      <c r="DM10" s="184" t="e">
        <f t="shared" si="5"/>
        <v>#REF!</v>
      </c>
      <c r="DN10" s="184" t="e">
        <f t="shared" si="5"/>
        <v>#REF!</v>
      </c>
      <c r="DO10" s="184" t="e">
        <f t="shared" si="5"/>
        <v>#REF!</v>
      </c>
      <c r="DP10" s="184" t="e">
        <f t="shared" si="5"/>
        <v>#REF!</v>
      </c>
      <c r="DQ10" s="184" t="e">
        <f t="shared" si="5"/>
        <v>#REF!</v>
      </c>
      <c r="DR10" s="184" t="e">
        <f t="shared" si="5"/>
        <v>#REF!</v>
      </c>
      <c r="DS10" s="184" t="e">
        <f t="shared" si="5"/>
        <v>#REF!</v>
      </c>
      <c r="DT10" s="184" t="e">
        <f t="shared" si="5"/>
        <v>#REF!</v>
      </c>
      <c r="DU10" s="184" t="e">
        <f t="shared" si="5"/>
        <v>#REF!</v>
      </c>
      <c r="DV10" s="184" t="e">
        <f t="shared" si="5"/>
        <v>#REF!</v>
      </c>
      <c r="DW10" s="184" t="e">
        <f t="shared" si="5"/>
        <v>#REF!</v>
      </c>
      <c r="DX10" s="184" t="e">
        <f t="shared" si="5"/>
        <v>#REF!</v>
      </c>
      <c r="DY10" s="184" t="e">
        <f t="shared" si="5"/>
        <v>#REF!</v>
      </c>
      <c r="DZ10" s="184" t="e">
        <f t="shared" si="5"/>
        <v>#REF!</v>
      </c>
      <c r="EA10" s="184" t="e">
        <f t="shared" si="5"/>
        <v>#REF!</v>
      </c>
      <c r="EB10" s="184" t="e">
        <f t="shared" si="5"/>
        <v>#REF!</v>
      </c>
      <c r="EC10" s="184" t="e">
        <f t="shared" si="5"/>
        <v>#REF!</v>
      </c>
      <c r="ED10" s="184" t="e">
        <v>#REF!</v>
      </c>
      <c r="EE10" s="184" t="e">
        <f t="shared" si="5"/>
        <v>#REF!</v>
      </c>
      <c r="EF10" s="184" t="e">
        <f t="shared" si="5"/>
        <v>#REF!</v>
      </c>
      <c r="EG10" s="184" t="e">
        <f t="shared" si="5"/>
        <v>#REF!</v>
      </c>
      <c r="EH10" s="184">
        <f t="shared" si="5"/>
        <v>0</v>
      </c>
      <c r="EI10" s="184" t="e">
        <f t="shared" si="5"/>
        <v>#REF!</v>
      </c>
      <c r="EJ10" s="184" t="e">
        <f t="shared" si="5"/>
        <v>#REF!</v>
      </c>
      <c r="EK10" s="184">
        <f t="shared" si="5"/>
        <v>0</v>
      </c>
      <c r="EL10" s="184" t="e">
        <f t="shared" si="5"/>
        <v>#REF!</v>
      </c>
      <c r="EM10" s="184" t="e">
        <f t="shared" si="5"/>
        <v>#REF!</v>
      </c>
      <c r="EN10" s="184">
        <f t="shared" si="5"/>
        <v>0</v>
      </c>
      <c r="EO10" s="184" t="e">
        <f t="shared" si="5"/>
        <v>#REF!</v>
      </c>
      <c r="EP10" s="184" t="e">
        <f t="shared" si="5"/>
        <v>#REF!</v>
      </c>
      <c r="EQ10" s="184">
        <f t="shared" si="5"/>
        <v>0</v>
      </c>
      <c r="ER10" s="184" t="e">
        <f t="shared" si="5"/>
        <v>#REF!</v>
      </c>
      <c r="ES10" s="184" t="e">
        <f t="shared" si="5"/>
        <v>#REF!</v>
      </c>
      <c r="ET10" s="184" t="e">
        <f t="shared" si="5"/>
        <v>#REF!</v>
      </c>
      <c r="EU10" s="184">
        <f t="shared" si="5"/>
        <v>0</v>
      </c>
      <c r="EV10" s="184" t="e">
        <f t="shared" si="5"/>
        <v>#REF!</v>
      </c>
      <c r="EW10" s="184" t="e">
        <f t="shared" si="5"/>
        <v>#REF!</v>
      </c>
      <c r="EX10" s="184">
        <f t="shared" si="5"/>
        <v>0</v>
      </c>
      <c r="EY10" s="184" t="e">
        <f t="shared" si="5"/>
        <v>#REF!</v>
      </c>
      <c r="EZ10" s="184" t="e">
        <f t="shared" si="5"/>
        <v>#REF!</v>
      </c>
      <c r="FA10" s="184">
        <f t="shared" si="5"/>
        <v>0</v>
      </c>
      <c r="FB10" s="184" t="e">
        <f t="shared" si="5"/>
        <v>#REF!</v>
      </c>
      <c r="FC10" s="184" t="e">
        <f t="shared" si="5"/>
        <v>#REF!</v>
      </c>
      <c r="FD10" s="184">
        <f t="shared" si="5"/>
        <v>0</v>
      </c>
      <c r="FE10" s="184" t="e">
        <f t="shared" si="5"/>
        <v>#REF!</v>
      </c>
      <c r="FF10" s="184" t="e">
        <f t="shared" si="5"/>
        <v>#REF!</v>
      </c>
      <c r="FG10" s="184">
        <f t="shared" si="5"/>
        <v>0</v>
      </c>
      <c r="FH10" s="184" t="e">
        <f t="shared" si="5"/>
        <v>#REF!</v>
      </c>
      <c r="FI10" s="184" t="e">
        <f t="shared" si="5"/>
        <v>#REF!</v>
      </c>
      <c r="FJ10" s="184">
        <f t="shared" si="5"/>
        <v>0</v>
      </c>
      <c r="FK10" s="184" t="e">
        <f t="shared" si="5"/>
        <v>#REF!</v>
      </c>
      <c r="FL10" s="184" t="e">
        <f t="shared" si="5"/>
        <v>#REF!</v>
      </c>
      <c r="FM10" s="184">
        <f t="shared" si="5"/>
        <v>0</v>
      </c>
      <c r="FN10" s="184" t="e">
        <f t="shared" si="5"/>
        <v>#REF!</v>
      </c>
      <c r="FO10" s="184" t="e">
        <f t="shared" si="5"/>
        <v>#REF!</v>
      </c>
      <c r="FP10" s="184">
        <f t="shared" si="5"/>
        <v>0</v>
      </c>
      <c r="FQ10" s="184" t="e">
        <f t="shared" si="5"/>
        <v>#REF!</v>
      </c>
      <c r="FR10" s="184" t="e">
        <f t="shared" si="5"/>
        <v>#REF!</v>
      </c>
      <c r="FS10" s="184">
        <f t="shared" si="5"/>
        <v>0</v>
      </c>
      <c r="FT10" s="184" t="e">
        <f t="shared" si="5"/>
        <v>#REF!</v>
      </c>
      <c r="FU10" s="184" t="e">
        <f t="shared" si="5"/>
        <v>#REF!</v>
      </c>
      <c r="FV10" s="184">
        <f t="shared" si="5"/>
        <v>0</v>
      </c>
      <c r="FW10" s="184" t="e">
        <f t="shared" si="5"/>
        <v>#REF!</v>
      </c>
      <c r="FX10" s="184" t="e">
        <f t="shared" si="5"/>
        <v>#REF!</v>
      </c>
      <c r="FY10" s="184" t="e">
        <f t="shared" si="5"/>
        <v>#REF!</v>
      </c>
      <c r="FZ10" s="184">
        <f t="shared" si="5"/>
        <v>0</v>
      </c>
      <c r="GA10" s="184" t="e">
        <f t="shared" si="5"/>
        <v>#REF!</v>
      </c>
      <c r="GB10" s="184" t="e">
        <v>#REF!</v>
      </c>
      <c r="GC10" s="184" t="e">
        <f t="shared" si="5"/>
        <v>#REF!</v>
      </c>
      <c r="GD10" s="184">
        <f t="shared" si="5"/>
        <v>0</v>
      </c>
      <c r="GE10" s="184" t="e">
        <f t="shared" si="5"/>
        <v>#REF!</v>
      </c>
      <c r="GF10" s="184" t="e">
        <f t="shared" si="5"/>
        <v>#REF!</v>
      </c>
      <c r="GG10" s="184">
        <f t="shared" si="5"/>
        <v>0</v>
      </c>
      <c r="GH10" s="184" t="e">
        <f t="shared" si="5"/>
        <v>#REF!</v>
      </c>
      <c r="GI10" s="184" t="e">
        <f t="shared" si="5"/>
        <v>#REF!</v>
      </c>
      <c r="GJ10" s="184" t="e">
        <f t="shared" si="5"/>
        <v>#REF!</v>
      </c>
      <c r="GK10" s="184" t="e">
        <f t="shared" si="5"/>
        <v>#REF!</v>
      </c>
      <c r="GL10" s="184" t="e">
        <f t="shared" si="5"/>
        <v>#REF!</v>
      </c>
      <c r="GM10" s="184" t="e">
        <f t="shared" si="5"/>
        <v>#REF!</v>
      </c>
      <c r="GN10" s="184" t="e">
        <f t="shared" si="5"/>
        <v>#REF!</v>
      </c>
      <c r="GO10" s="184" t="e">
        <v>#REF!</v>
      </c>
      <c r="GP10" s="184" t="e">
        <v>#REF!</v>
      </c>
      <c r="GQ10" s="184" t="e">
        <f t="shared" si="5"/>
        <v>#REF!</v>
      </c>
      <c r="GR10" s="184" t="e">
        <f t="shared" si="5"/>
        <v>#REF!</v>
      </c>
      <c r="GS10" s="184" t="e">
        <f t="shared" si="5"/>
        <v>#REF!</v>
      </c>
      <c r="GT10" s="184" t="e">
        <v>#REF!</v>
      </c>
      <c r="GU10" s="184" t="e">
        <v>#REF!</v>
      </c>
    </row>
    <row r="11" spans="1:203" ht="12.75">
      <c r="A11" s="450" t="s">
        <v>136</v>
      </c>
      <c r="B11" s="425"/>
      <c r="C11" s="251" t="e">
        <f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91" t="e">
        <f>SUM(D15,D26,#REF!,#REF!,#REF!,D58,D59,#REF!,#REF!,#REF!,#REF!,#REF!,#REF!,#REF!,#REF!,#REF!,#REF!,#REF!,#REF!,#REF!,#REF!,#REF!,#REF!,#REF!,#REF!,#REF!,#REF!,D60,#REF!,D61,#REF!,#REF!,#REF!,D62,D63,D64,#REF!,D65,#REF!,#REF!,#REF!,D66,D67,#REF!,#REF!,#REF!,#REF!)</f>
        <v>#REF!</v>
      </c>
      <c r="E11" s="191" t="e">
        <f>SUM(E15,E26,#REF!,#REF!,#REF!,E58,E59,#REF!,#REF!,#REF!,#REF!,#REF!,#REF!,#REF!,#REF!,#REF!,#REF!,#REF!,#REF!,#REF!,#REF!,#REF!,#REF!,#REF!,#REF!,#REF!,#REF!,E60,#REF!,E61,#REF!,#REF!,#REF!,E62,E63,E64,#REF!,E65,#REF!,#REF!,#REF!,E66,E67,#REF!,#REF!,#REF!,#REF!)</f>
        <v>#REF!</v>
      </c>
      <c r="F11" s="191" t="e">
        <f>SUM(F15,F26,#REF!,#REF!,#REF!,F58,F59,#REF!,#REF!,#REF!,#REF!,#REF!,#REF!,#REF!,#REF!,#REF!,#REF!,#REF!,#REF!,#REF!,#REF!,#REF!,#REF!,#REF!,#REF!,#REF!,#REF!,F60,#REF!,F61,#REF!,#REF!,#REF!,F62,F63,F64,#REF!,F65,#REF!,#REF!,#REF!,F66,F67,#REF!,#REF!,#REF!,#REF!)</f>
        <v>#REF!</v>
      </c>
      <c r="G11" s="251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84">
        <f t="shared" ref="H11:GU11" si="6">SUM(H16,H27,H36,H43,H49,H59)</f>
        <v>0</v>
      </c>
      <c r="I11" s="184">
        <f t="shared" si="6"/>
        <v>0</v>
      </c>
      <c r="J11" s="184">
        <f t="shared" si="6"/>
        <v>0</v>
      </c>
      <c r="K11" s="184">
        <f t="shared" si="6"/>
        <v>0</v>
      </c>
      <c r="L11" s="184">
        <f t="shared" si="6"/>
        <v>0</v>
      </c>
      <c r="M11" s="184">
        <f t="shared" si="6"/>
        <v>0</v>
      </c>
      <c r="N11" s="184">
        <f t="shared" si="6"/>
        <v>0</v>
      </c>
      <c r="O11" s="184">
        <f t="shared" si="6"/>
        <v>0</v>
      </c>
      <c r="P11" s="184">
        <f t="shared" si="6"/>
        <v>0</v>
      </c>
      <c r="Q11" s="184">
        <f t="shared" si="6"/>
        <v>0</v>
      </c>
      <c r="R11" s="184" t="e">
        <f t="shared" si="6"/>
        <v>#REF!</v>
      </c>
      <c r="S11" s="184" t="e">
        <f t="shared" si="6"/>
        <v>#REF!</v>
      </c>
      <c r="T11" s="184" t="e">
        <f t="shared" si="6"/>
        <v>#REF!</v>
      </c>
      <c r="U11" s="184" t="e">
        <f t="shared" si="6"/>
        <v>#REF!</v>
      </c>
      <c r="V11" s="184">
        <f t="shared" si="6"/>
        <v>0</v>
      </c>
      <c r="W11" s="184">
        <f t="shared" si="6"/>
        <v>0</v>
      </c>
      <c r="X11" s="184">
        <f t="shared" si="6"/>
        <v>0</v>
      </c>
      <c r="Y11" s="184">
        <f t="shared" si="6"/>
        <v>0</v>
      </c>
      <c r="Z11" s="184">
        <f t="shared" si="6"/>
        <v>0</v>
      </c>
      <c r="AA11" s="184">
        <f t="shared" si="6"/>
        <v>0</v>
      </c>
      <c r="AB11" s="184">
        <f t="shared" si="6"/>
        <v>0</v>
      </c>
      <c r="AC11" s="184">
        <f t="shared" si="6"/>
        <v>0</v>
      </c>
      <c r="AD11" s="184">
        <f t="shared" si="6"/>
        <v>0</v>
      </c>
      <c r="AE11" s="184">
        <f t="shared" si="6"/>
        <v>0</v>
      </c>
      <c r="AF11" s="184">
        <f t="shared" si="6"/>
        <v>0</v>
      </c>
      <c r="AG11" s="184">
        <f t="shared" si="6"/>
        <v>0</v>
      </c>
      <c r="AH11" s="184" t="e">
        <f t="shared" si="6"/>
        <v>#REF!</v>
      </c>
      <c r="AI11" s="184" t="e">
        <f t="shared" si="6"/>
        <v>#REF!</v>
      </c>
      <c r="AJ11" s="184" t="e">
        <f t="shared" si="6"/>
        <v>#REF!</v>
      </c>
      <c r="AK11" s="184" t="e">
        <f t="shared" si="6"/>
        <v>#REF!</v>
      </c>
      <c r="AL11" s="184" t="e">
        <f t="shared" si="6"/>
        <v>#REF!</v>
      </c>
      <c r="AM11" s="184" t="e">
        <f t="shared" si="6"/>
        <v>#REF!</v>
      </c>
      <c r="AN11" s="184" t="e">
        <f t="shared" si="6"/>
        <v>#REF!</v>
      </c>
      <c r="AO11" s="184" t="e">
        <f t="shared" si="6"/>
        <v>#REF!</v>
      </c>
      <c r="AP11" s="184" t="e">
        <f t="shared" si="6"/>
        <v>#REF!</v>
      </c>
      <c r="AQ11" s="184" t="e">
        <f t="shared" si="6"/>
        <v>#REF!</v>
      </c>
      <c r="AR11" s="184" t="e">
        <f t="shared" si="6"/>
        <v>#REF!</v>
      </c>
      <c r="AS11" s="184" t="e">
        <f t="shared" si="6"/>
        <v>#REF!</v>
      </c>
      <c r="AT11" s="184" t="e">
        <f t="shared" si="6"/>
        <v>#REF!</v>
      </c>
      <c r="AU11" s="184" t="e">
        <f t="shared" si="6"/>
        <v>#REF!</v>
      </c>
      <c r="AV11" s="184" t="e">
        <f t="shared" si="6"/>
        <v>#REF!</v>
      </c>
      <c r="AW11" s="184" t="e">
        <f t="shared" si="6"/>
        <v>#REF!</v>
      </c>
      <c r="AX11" s="184" t="e">
        <f t="shared" si="6"/>
        <v>#REF!</v>
      </c>
      <c r="AY11" s="184" t="e">
        <f t="shared" si="6"/>
        <v>#REF!</v>
      </c>
      <c r="AZ11" s="184" t="e">
        <f t="shared" si="6"/>
        <v>#REF!</v>
      </c>
      <c r="BA11" s="184" t="e">
        <f t="shared" si="6"/>
        <v>#REF!</v>
      </c>
      <c r="BB11" s="184" t="e">
        <f t="shared" si="6"/>
        <v>#REF!</v>
      </c>
      <c r="BC11" s="184" t="e">
        <f t="shared" si="6"/>
        <v>#REF!</v>
      </c>
      <c r="BD11" s="184" t="e">
        <f t="shared" si="6"/>
        <v>#REF!</v>
      </c>
      <c r="BE11" s="184" t="e">
        <f t="shared" si="6"/>
        <v>#REF!</v>
      </c>
      <c r="BF11" s="184" t="e">
        <f t="shared" si="6"/>
        <v>#REF!</v>
      </c>
      <c r="BG11" s="184" t="e">
        <f t="shared" si="6"/>
        <v>#REF!</v>
      </c>
      <c r="BH11" s="184" t="e">
        <f t="shared" si="6"/>
        <v>#REF!</v>
      </c>
      <c r="BI11" s="184" t="e">
        <f t="shared" si="6"/>
        <v>#REF!</v>
      </c>
      <c r="BJ11" s="184" t="e">
        <f t="shared" si="6"/>
        <v>#REF!</v>
      </c>
      <c r="BK11" s="184" t="e">
        <f t="shared" si="6"/>
        <v>#REF!</v>
      </c>
      <c r="BL11" s="184" t="e">
        <f t="shared" si="6"/>
        <v>#REF!</v>
      </c>
      <c r="BM11" s="184" t="e">
        <f t="shared" si="6"/>
        <v>#REF!</v>
      </c>
      <c r="BN11" s="184" t="e">
        <f t="shared" si="6"/>
        <v>#REF!</v>
      </c>
      <c r="BO11" s="184" t="e">
        <f t="shared" si="6"/>
        <v>#REF!</v>
      </c>
      <c r="BP11" s="184" t="e">
        <f t="shared" si="6"/>
        <v>#REF!</v>
      </c>
      <c r="BQ11" s="184" t="e">
        <f t="shared" si="6"/>
        <v>#REF!</v>
      </c>
      <c r="BR11" s="184" t="e">
        <f t="shared" si="6"/>
        <v>#REF!</v>
      </c>
      <c r="BS11" s="184" t="e">
        <f t="shared" si="6"/>
        <v>#REF!</v>
      </c>
      <c r="BT11" s="184" t="e">
        <f t="shared" si="6"/>
        <v>#REF!</v>
      </c>
      <c r="BU11" s="184" t="e">
        <f t="shared" si="6"/>
        <v>#REF!</v>
      </c>
      <c r="BV11" s="184" t="e">
        <f t="shared" si="6"/>
        <v>#REF!</v>
      </c>
      <c r="BW11" s="184" t="e">
        <f t="shared" si="6"/>
        <v>#REF!</v>
      </c>
      <c r="BX11" s="184" t="e">
        <f t="shared" si="6"/>
        <v>#REF!</v>
      </c>
      <c r="BY11" s="184" t="e">
        <f t="shared" si="6"/>
        <v>#REF!</v>
      </c>
      <c r="BZ11" s="184" t="e">
        <f t="shared" si="6"/>
        <v>#REF!</v>
      </c>
      <c r="CA11" s="184" t="e">
        <f t="shared" si="6"/>
        <v>#REF!</v>
      </c>
      <c r="CB11" s="184" t="e">
        <f t="shared" si="6"/>
        <v>#REF!</v>
      </c>
      <c r="CC11" s="184" t="e">
        <f t="shared" si="6"/>
        <v>#REF!</v>
      </c>
      <c r="CD11" s="184" t="e">
        <f t="shared" si="6"/>
        <v>#REF!</v>
      </c>
      <c r="CE11" s="184" t="e">
        <f t="shared" si="6"/>
        <v>#REF!</v>
      </c>
      <c r="CF11" s="184" t="e">
        <f t="shared" si="6"/>
        <v>#REF!</v>
      </c>
      <c r="CG11" s="184" t="e">
        <f t="shared" si="6"/>
        <v>#REF!</v>
      </c>
      <c r="CH11" s="184" t="e">
        <f t="shared" si="6"/>
        <v>#REF!</v>
      </c>
      <c r="CI11" s="184" t="e">
        <f t="shared" si="6"/>
        <v>#REF!</v>
      </c>
      <c r="CJ11" s="184" t="e">
        <f t="shared" si="6"/>
        <v>#REF!</v>
      </c>
      <c r="CK11" s="184" t="e">
        <f t="shared" si="6"/>
        <v>#REF!</v>
      </c>
      <c r="CL11" s="184" t="e">
        <f t="shared" si="6"/>
        <v>#REF!</v>
      </c>
      <c r="CM11" s="184" t="e">
        <f t="shared" si="6"/>
        <v>#REF!</v>
      </c>
      <c r="CN11" s="184" t="e">
        <f t="shared" si="6"/>
        <v>#REF!</v>
      </c>
      <c r="CO11" s="184" t="e">
        <f t="shared" si="6"/>
        <v>#REF!</v>
      </c>
      <c r="CP11" s="184" t="e">
        <f t="shared" si="6"/>
        <v>#REF!</v>
      </c>
      <c r="CQ11" s="184" t="e">
        <f t="shared" si="6"/>
        <v>#REF!</v>
      </c>
      <c r="CR11" s="184" t="e">
        <f t="shared" si="6"/>
        <v>#REF!</v>
      </c>
      <c r="CS11" s="184" t="e">
        <f t="shared" si="6"/>
        <v>#REF!</v>
      </c>
      <c r="CT11" s="184" t="e">
        <f t="shared" si="6"/>
        <v>#REF!</v>
      </c>
      <c r="CU11" s="184" t="e">
        <f t="shared" si="6"/>
        <v>#REF!</v>
      </c>
      <c r="CV11" s="184" t="e">
        <f t="shared" si="6"/>
        <v>#REF!</v>
      </c>
      <c r="CW11" s="184" t="e">
        <f t="shared" si="6"/>
        <v>#REF!</v>
      </c>
      <c r="CX11" s="184" t="e">
        <f t="shared" si="6"/>
        <v>#REF!</v>
      </c>
      <c r="CY11" s="184" t="e">
        <f t="shared" si="6"/>
        <v>#REF!</v>
      </c>
      <c r="CZ11" s="184" t="e">
        <f t="shared" si="6"/>
        <v>#REF!</v>
      </c>
      <c r="DA11" s="184" t="e">
        <f t="shared" si="6"/>
        <v>#REF!</v>
      </c>
      <c r="DB11" s="184" t="e">
        <f t="shared" si="6"/>
        <v>#REF!</v>
      </c>
      <c r="DC11" s="184" t="e">
        <f t="shared" si="6"/>
        <v>#REF!</v>
      </c>
      <c r="DD11" s="184" t="e">
        <f t="shared" si="6"/>
        <v>#REF!</v>
      </c>
      <c r="DE11" s="184" t="e">
        <f t="shared" si="6"/>
        <v>#REF!</v>
      </c>
      <c r="DF11" s="184" t="e">
        <f t="shared" si="6"/>
        <v>#REF!</v>
      </c>
      <c r="DG11" s="184" t="e">
        <f t="shared" si="6"/>
        <v>#REF!</v>
      </c>
      <c r="DH11" s="184" t="e">
        <f t="shared" si="6"/>
        <v>#REF!</v>
      </c>
      <c r="DI11" s="184" t="e">
        <f t="shared" si="6"/>
        <v>#REF!</v>
      </c>
      <c r="DJ11" s="184" t="e">
        <f t="shared" si="6"/>
        <v>#REF!</v>
      </c>
      <c r="DK11" s="184" t="e">
        <f t="shared" si="6"/>
        <v>#REF!</v>
      </c>
      <c r="DL11" s="184" t="e">
        <f t="shared" si="6"/>
        <v>#REF!</v>
      </c>
      <c r="DM11" s="184" t="e">
        <f t="shared" si="6"/>
        <v>#REF!</v>
      </c>
      <c r="DN11" s="184" t="e">
        <f t="shared" si="6"/>
        <v>#REF!</v>
      </c>
      <c r="DO11" s="184" t="e">
        <f t="shared" si="6"/>
        <v>#REF!</v>
      </c>
      <c r="DP11" s="184" t="e">
        <f t="shared" si="6"/>
        <v>#REF!</v>
      </c>
      <c r="DQ11" s="184" t="e">
        <f t="shared" si="6"/>
        <v>#REF!</v>
      </c>
      <c r="DR11" s="184" t="e">
        <f t="shared" si="6"/>
        <v>#REF!</v>
      </c>
      <c r="DS11" s="184" t="e">
        <f t="shared" si="6"/>
        <v>#REF!</v>
      </c>
      <c r="DT11" s="184" t="e">
        <f t="shared" si="6"/>
        <v>#REF!</v>
      </c>
      <c r="DU11" s="184" t="e">
        <f t="shared" si="6"/>
        <v>#REF!</v>
      </c>
      <c r="DV11" s="184" t="e">
        <f t="shared" si="6"/>
        <v>#REF!</v>
      </c>
      <c r="DW11" s="184" t="e">
        <f t="shared" si="6"/>
        <v>#REF!</v>
      </c>
      <c r="DX11" s="184" t="e">
        <f t="shared" si="6"/>
        <v>#REF!</v>
      </c>
      <c r="DY11" s="184" t="e">
        <f t="shared" si="6"/>
        <v>#REF!</v>
      </c>
      <c r="DZ11" s="184" t="e">
        <f t="shared" si="6"/>
        <v>#REF!</v>
      </c>
      <c r="EA11" s="184" t="e">
        <f t="shared" si="6"/>
        <v>#REF!</v>
      </c>
      <c r="EB11" s="184" t="e">
        <f t="shared" si="6"/>
        <v>#REF!</v>
      </c>
      <c r="EC11" s="184" t="e">
        <f t="shared" si="6"/>
        <v>#REF!</v>
      </c>
      <c r="ED11" s="184" t="e">
        <f t="shared" si="6"/>
        <v>#REF!</v>
      </c>
      <c r="EE11" s="184" t="e">
        <f t="shared" si="6"/>
        <v>#REF!</v>
      </c>
      <c r="EF11" s="184" t="e">
        <f t="shared" si="6"/>
        <v>#REF!</v>
      </c>
      <c r="EG11" s="184" t="e">
        <f t="shared" si="6"/>
        <v>#REF!</v>
      </c>
      <c r="EH11" s="184">
        <f t="shared" si="6"/>
        <v>0</v>
      </c>
      <c r="EI11" s="184" t="e">
        <f t="shared" si="6"/>
        <v>#REF!</v>
      </c>
      <c r="EJ11" s="184" t="e">
        <f t="shared" si="6"/>
        <v>#REF!</v>
      </c>
      <c r="EK11" s="184">
        <f t="shared" si="6"/>
        <v>0</v>
      </c>
      <c r="EL11" s="184" t="e">
        <f t="shared" si="6"/>
        <v>#REF!</v>
      </c>
      <c r="EM11" s="184" t="e">
        <f t="shared" si="6"/>
        <v>#REF!</v>
      </c>
      <c r="EN11" s="184">
        <f t="shared" si="6"/>
        <v>0</v>
      </c>
      <c r="EO11" s="184" t="e">
        <f t="shared" si="6"/>
        <v>#REF!</v>
      </c>
      <c r="EP11" s="184" t="e">
        <f t="shared" si="6"/>
        <v>#REF!</v>
      </c>
      <c r="EQ11" s="184">
        <f t="shared" si="6"/>
        <v>0</v>
      </c>
      <c r="ER11" s="184" t="e">
        <f t="shared" si="6"/>
        <v>#REF!</v>
      </c>
      <c r="ES11" s="184" t="e">
        <f t="shared" si="6"/>
        <v>#REF!</v>
      </c>
      <c r="ET11" s="184" t="e">
        <f t="shared" si="6"/>
        <v>#REF!</v>
      </c>
      <c r="EU11" s="184">
        <f t="shared" si="6"/>
        <v>0</v>
      </c>
      <c r="EV11" s="184" t="e">
        <f t="shared" si="6"/>
        <v>#REF!</v>
      </c>
      <c r="EW11" s="184" t="e">
        <f t="shared" si="6"/>
        <v>#REF!</v>
      </c>
      <c r="EX11" s="184">
        <f t="shared" si="6"/>
        <v>0</v>
      </c>
      <c r="EY11" s="184" t="e">
        <f t="shared" si="6"/>
        <v>#REF!</v>
      </c>
      <c r="EZ11" s="184" t="e">
        <f t="shared" si="6"/>
        <v>#REF!</v>
      </c>
      <c r="FA11" s="184">
        <f t="shared" si="6"/>
        <v>0</v>
      </c>
      <c r="FB11" s="184" t="e">
        <f t="shared" si="6"/>
        <v>#REF!</v>
      </c>
      <c r="FC11" s="184" t="e">
        <f t="shared" si="6"/>
        <v>#REF!</v>
      </c>
      <c r="FD11" s="184">
        <f t="shared" si="6"/>
        <v>0</v>
      </c>
      <c r="FE11" s="184" t="e">
        <f t="shared" si="6"/>
        <v>#REF!</v>
      </c>
      <c r="FF11" s="184" t="e">
        <f t="shared" si="6"/>
        <v>#REF!</v>
      </c>
      <c r="FG11" s="184">
        <f t="shared" si="6"/>
        <v>0</v>
      </c>
      <c r="FH11" s="184" t="e">
        <f t="shared" si="6"/>
        <v>#REF!</v>
      </c>
      <c r="FI11" s="184" t="e">
        <f t="shared" si="6"/>
        <v>#REF!</v>
      </c>
      <c r="FJ11" s="184">
        <f t="shared" si="6"/>
        <v>0</v>
      </c>
      <c r="FK11" s="184" t="e">
        <f t="shared" si="6"/>
        <v>#REF!</v>
      </c>
      <c r="FL11" s="184" t="e">
        <f t="shared" si="6"/>
        <v>#REF!</v>
      </c>
      <c r="FM11" s="184">
        <f t="shared" si="6"/>
        <v>0</v>
      </c>
      <c r="FN11" s="184" t="e">
        <f t="shared" si="6"/>
        <v>#REF!</v>
      </c>
      <c r="FO11" s="184" t="e">
        <f t="shared" si="6"/>
        <v>#REF!</v>
      </c>
      <c r="FP11" s="184">
        <f t="shared" si="6"/>
        <v>0</v>
      </c>
      <c r="FQ11" s="184" t="e">
        <f t="shared" si="6"/>
        <v>#REF!</v>
      </c>
      <c r="FR11" s="184" t="e">
        <f t="shared" si="6"/>
        <v>#REF!</v>
      </c>
      <c r="FS11" s="184">
        <f t="shared" si="6"/>
        <v>0</v>
      </c>
      <c r="FT11" s="184" t="e">
        <f t="shared" si="6"/>
        <v>#REF!</v>
      </c>
      <c r="FU11" s="184" t="e">
        <f t="shared" si="6"/>
        <v>#REF!</v>
      </c>
      <c r="FV11" s="184">
        <f t="shared" si="6"/>
        <v>0</v>
      </c>
      <c r="FW11" s="184" t="e">
        <f t="shared" si="6"/>
        <v>#REF!</v>
      </c>
      <c r="FX11" s="184" t="e">
        <f t="shared" si="6"/>
        <v>#REF!</v>
      </c>
      <c r="FY11" s="184" t="e">
        <f t="shared" si="6"/>
        <v>#REF!</v>
      </c>
      <c r="FZ11" s="184">
        <f t="shared" si="6"/>
        <v>0</v>
      </c>
      <c r="GA11" s="184" t="e">
        <f t="shared" si="6"/>
        <v>#REF!</v>
      </c>
      <c r="GB11" s="184" t="e">
        <f t="shared" si="6"/>
        <v>#REF!</v>
      </c>
      <c r="GC11" s="184" t="e">
        <f t="shared" si="6"/>
        <v>#REF!</v>
      </c>
      <c r="GD11" s="184">
        <f t="shared" si="6"/>
        <v>0</v>
      </c>
      <c r="GE11" s="184" t="e">
        <f t="shared" si="6"/>
        <v>#REF!</v>
      </c>
      <c r="GF11" s="184" t="e">
        <f t="shared" si="6"/>
        <v>#REF!</v>
      </c>
      <c r="GG11" s="184">
        <f t="shared" si="6"/>
        <v>0</v>
      </c>
      <c r="GH11" s="184" t="e">
        <f t="shared" si="6"/>
        <v>#REF!</v>
      </c>
      <c r="GI11" s="184" t="e">
        <f t="shared" si="6"/>
        <v>#REF!</v>
      </c>
      <c r="GJ11" s="184" t="e">
        <f t="shared" si="6"/>
        <v>#REF!</v>
      </c>
      <c r="GK11" s="184" t="e">
        <f t="shared" si="6"/>
        <v>#REF!</v>
      </c>
      <c r="GL11" s="184" t="e">
        <f t="shared" si="6"/>
        <v>#REF!</v>
      </c>
      <c r="GM11" s="184" t="e">
        <f t="shared" si="6"/>
        <v>#REF!</v>
      </c>
      <c r="GN11" s="184" t="e">
        <f t="shared" si="6"/>
        <v>#REF!</v>
      </c>
      <c r="GO11" s="184" t="e">
        <f t="shared" si="6"/>
        <v>#REF!</v>
      </c>
      <c r="GP11" s="184" t="e">
        <f t="shared" si="6"/>
        <v>#REF!</v>
      </c>
      <c r="GQ11" s="184" t="e">
        <f t="shared" si="6"/>
        <v>#REF!</v>
      </c>
      <c r="GR11" s="184" t="e">
        <f t="shared" si="6"/>
        <v>#REF!</v>
      </c>
      <c r="GS11" s="184" t="e">
        <f t="shared" si="6"/>
        <v>#REF!</v>
      </c>
      <c r="GT11" s="184" t="e">
        <f t="shared" si="6"/>
        <v>#REF!</v>
      </c>
      <c r="GU11" s="184" t="e">
        <f t="shared" si="6"/>
        <v>#REF!</v>
      </c>
    </row>
    <row r="12" spans="1:203" ht="12.75">
      <c r="A12" s="446" t="s">
        <v>137</v>
      </c>
      <c r="B12" s="425"/>
      <c r="C12" s="202"/>
      <c r="D12" s="203"/>
      <c r="E12" s="203"/>
      <c r="F12" s="204"/>
      <c r="G12" s="202"/>
      <c r="H12" s="203">
        <f t="shared" ref="H12:GU12" si="7">SUM(H13)</f>
        <v>0</v>
      </c>
      <c r="I12" s="203">
        <f t="shared" si="7"/>
        <v>0</v>
      </c>
      <c r="J12" s="203">
        <f t="shared" si="7"/>
        <v>0</v>
      </c>
      <c r="K12" s="203">
        <f t="shared" si="7"/>
        <v>0</v>
      </c>
      <c r="L12" s="203">
        <f t="shared" si="7"/>
        <v>0</v>
      </c>
      <c r="M12" s="203">
        <f t="shared" si="7"/>
        <v>0</v>
      </c>
      <c r="N12" s="203">
        <f t="shared" si="7"/>
        <v>0</v>
      </c>
      <c r="O12" s="203">
        <f t="shared" si="7"/>
        <v>0</v>
      </c>
      <c r="P12" s="203">
        <f t="shared" si="7"/>
        <v>0</v>
      </c>
      <c r="Q12" s="203">
        <f t="shared" si="7"/>
        <v>0</v>
      </c>
      <c r="R12" s="203">
        <f t="shared" si="7"/>
        <v>0</v>
      </c>
      <c r="S12" s="203">
        <f t="shared" si="7"/>
        <v>0</v>
      </c>
      <c r="T12" s="203">
        <f t="shared" si="7"/>
        <v>0</v>
      </c>
      <c r="U12" s="203">
        <f t="shared" si="7"/>
        <v>0</v>
      </c>
      <c r="V12" s="203">
        <f t="shared" si="7"/>
        <v>0</v>
      </c>
      <c r="W12" s="203">
        <f t="shared" si="7"/>
        <v>0</v>
      </c>
      <c r="X12" s="203">
        <f t="shared" si="7"/>
        <v>0</v>
      </c>
      <c r="Y12" s="203">
        <f t="shared" si="7"/>
        <v>0</v>
      </c>
      <c r="Z12" s="203">
        <f t="shared" si="7"/>
        <v>0</v>
      </c>
      <c r="AA12" s="203">
        <f t="shared" si="7"/>
        <v>0</v>
      </c>
      <c r="AB12" s="203">
        <f t="shared" si="7"/>
        <v>0</v>
      </c>
      <c r="AC12" s="203">
        <f t="shared" si="7"/>
        <v>0</v>
      </c>
      <c r="AD12" s="203">
        <f t="shared" si="7"/>
        <v>0</v>
      </c>
      <c r="AE12" s="203">
        <f t="shared" si="7"/>
        <v>0</v>
      </c>
      <c r="AF12" s="203">
        <f t="shared" si="7"/>
        <v>0</v>
      </c>
      <c r="AG12" s="203">
        <f t="shared" si="7"/>
        <v>0</v>
      </c>
      <c r="AH12" s="203">
        <f t="shared" si="7"/>
        <v>0</v>
      </c>
      <c r="AI12" s="203">
        <f t="shared" si="7"/>
        <v>0</v>
      </c>
      <c r="AJ12" s="203">
        <f t="shared" si="7"/>
        <v>0</v>
      </c>
      <c r="AK12" s="203">
        <f t="shared" si="7"/>
        <v>0</v>
      </c>
      <c r="AL12" s="203">
        <f t="shared" si="7"/>
        <v>0</v>
      </c>
      <c r="AM12" s="203">
        <f t="shared" si="7"/>
        <v>0</v>
      </c>
      <c r="AN12" s="203">
        <f t="shared" si="7"/>
        <v>0</v>
      </c>
      <c r="AO12" s="203">
        <f t="shared" si="7"/>
        <v>0</v>
      </c>
      <c r="AP12" s="203">
        <f t="shared" si="7"/>
        <v>0</v>
      </c>
      <c r="AQ12" s="203">
        <f t="shared" si="7"/>
        <v>0</v>
      </c>
      <c r="AR12" s="203">
        <f t="shared" si="7"/>
        <v>0</v>
      </c>
      <c r="AS12" s="203">
        <f t="shared" si="7"/>
        <v>0</v>
      </c>
      <c r="AT12" s="203">
        <f t="shared" si="7"/>
        <v>0</v>
      </c>
      <c r="AU12" s="203">
        <f t="shared" si="7"/>
        <v>0</v>
      </c>
      <c r="AV12" s="203">
        <f t="shared" si="7"/>
        <v>0</v>
      </c>
      <c r="AW12" s="203">
        <f t="shared" si="7"/>
        <v>0</v>
      </c>
      <c r="AX12" s="203">
        <f t="shared" si="7"/>
        <v>0</v>
      </c>
      <c r="AY12" s="203">
        <f t="shared" si="7"/>
        <v>0</v>
      </c>
      <c r="AZ12" s="203">
        <f t="shared" si="7"/>
        <v>0</v>
      </c>
      <c r="BA12" s="203">
        <f t="shared" si="7"/>
        <v>0</v>
      </c>
      <c r="BB12" s="203">
        <f t="shared" si="7"/>
        <v>0</v>
      </c>
      <c r="BC12" s="203">
        <f t="shared" si="7"/>
        <v>0</v>
      </c>
      <c r="BD12" s="203">
        <f t="shared" si="7"/>
        <v>0</v>
      </c>
      <c r="BE12" s="203">
        <f t="shared" si="7"/>
        <v>0</v>
      </c>
      <c r="BF12" s="203">
        <f t="shared" si="7"/>
        <v>0</v>
      </c>
      <c r="BG12" s="203">
        <f t="shared" si="7"/>
        <v>0</v>
      </c>
      <c r="BH12" s="203">
        <f t="shared" si="7"/>
        <v>0</v>
      </c>
      <c r="BI12" s="203">
        <f t="shared" si="7"/>
        <v>0</v>
      </c>
      <c r="BJ12" s="203">
        <f t="shared" si="7"/>
        <v>0</v>
      </c>
      <c r="BK12" s="203">
        <f t="shared" si="7"/>
        <v>0</v>
      </c>
      <c r="BL12" s="203">
        <f t="shared" si="7"/>
        <v>0</v>
      </c>
      <c r="BM12" s="203">
        <f t="shared" si="7"/>
        <v>0</v>
      </c>
      <c r="BN12" s="203">
        <f t="shared" si="7"/>
        <v>0</v>
      </c>
      <c r="BO12" s="203">
        <f t="shared" si="7"/>
        <v>0</v>
      </c>
      <c r="BP12" s="203">
        <f t="shared" si="7"/>
        <v>0</v>
      </c>
      <c r="BQ12" s="203">
        <f t="shared" si="7"/>
        <v>0</v>
      </c>
      <c r="BR12" s="203">
        <f t="shared" si="7"/>
        <v>0</v>
      </c>
      <c r="BS12" s="203">
        <f t="shared" si="7"/>
        <v>0</v>
      </c>
      <c r="BT12" s="203">
        <f t="shared" si="7"/>
        <v>0</v>
      </c>
      <c r="BU12" s="203">
        <f t="shared" si="7"/>
        <v>0</v>
      </c>
      <c r="BV12" s="203">
        <f t="shared" si="7"/>
        <v>0</v>
      </c>
      <c r="BW12" s="203">
        <f t="shared" si="7"/>
        <v>0</v>
      </c>
      <c r="BX12" s="203">
        <f t="shared" si="7"/>
        <v>0</v>
      </c>
      <c r="BY12" s="203">
        <f t="shared" si="7"/>
        <v>0</v>
      </c>
      <c r="BZ12" s="203">
        <f t="shared" si="7"/>
        <v>0</v>
      </c>
      <c r="CA12" s="203">
        <f t="shared" si="7"/>
        <v>0</v>
      </c>
      <c r="CB12" s="203">
        <f t="shared" si="7"/>
        <v>0</v>
      </c>
      <c r="CC12" s="203">
        <f t="shared" si="7"/>
        <v>0</v>
      </c>
      <c r="CD12" s="203">
        <f t="shared" si="7"/>
        <v>0</v>
      </c>
      <c r="CE12" s="203">
        <f t="shared" si="7"/>
        <v>0</v>
      </c>
      <c r="CF12" s="203">
        <f t="shared" si="7"/>
        <v>0</v>
      </c>
      <c r="CG12" s="203">
        <f t="shared" si="7"/>
        <v>0</v>
      </c>
      <c r="CH12" s="203">
        <f t="shared" si="7"/>
        <v>0</v>
      </c>
      <c r="CI12" s="203">
        <f t="shared" si="7"/>
        <v>0</v>
      </c>
      <c r="CJ12" s="203">
        <f t="shared" si="7"/>
        <v>0</v>
      </c>
      <c r="CK12" s="203">
        <f t="shared" si="7"/>
        <v>0</v>
      </c>
      <c r="CL12" s="203">
        <f t="shared" si="7"/>
        <v>0</v>
      </c>
      <c r="CM12" s="203">
        <f t="shared" si="7"/>
        <v>0</v>
      </c>
      <c r="CN12" s="203">
        <f t="shared" si="7"/>
        <v>0</v>
      </c>
      <c r="CO12" s="203">
        <f t="shared" si="7"/>
        <v>0</v>
      </c>
      <c r="CP12" s="203">
        <f t="shared" si="7"/>
        <v>0</v>
      </c>
      <c r="CQ12" s="203">
        <f t="shared" si="7"/>
        <v>0</v>
      </c>
      <c r="CR12" s="203">
        <f t="shared" si="7"/>
        <v>0</v>
      </c>
      <c r="CS12" s="203">
        <f t="shared" si="7"/>
        <v>0</v>
      </c>
      <c r="CT12" s="203">
        <f t="shared" si="7"/>
        <v>0</v>
      </c>
      <c r="CU12" s="203">
        <f t="shared" si="7"/>
        <v>0</v>
      </c>
      <c r="CV12" s="203">
        <f t="shared" si="7"/>
        <v>0</v>
      </c>
      <c r="CW12" s="203">
        <f t="shared" si="7"/>
        <v>0</v>
      </c>
      <c r="CX12" s="203">
        <f t="shared" si="7"/>
        <v>0</v>
      </c>
      <c r="CY12" s="203">
        <f t="shared" si="7"/>
        <v>0</v>
      </c>
      <c r="CZ12" s="203">
        <f t="shared" si="7"/>
        <v>0</v>
      </c>
      <c r="DA12" s="203">
        <f t="shared" si="7"/>
        <v>0</v>
      </c>
      <c r="DB12" s="203">
        <f t="shared" si="7"/>
        <v>0</v>
      </c>
      <c r="DC12" s="203">
        <f t="shared" si="7"/>
        <v>0</v>
      </c>
      <c r="DD12" s="203">
        <f t="shared" si="7"/>
        <v>0</v>
      </c>
      <c r="DE12" s="203">
        <f t="shared" si="7"/>
        <v>0</v>
      </c>
      <c r="DF12" s="203">
        <f t="shared" si="7"/>
        <v>0</v>
      </c>
      <c r="DG12" s="203">
        <f t="shared" si="7"/>
        <v>0</v>
      </c>
      <c r="DH12" s="203">
        <f t="shared" si="7"/>
        <v>0</v>
      </c>
      <c r="DI12" s="203">
        <f t="shared" si="7"/>
        <v>0</v>
      </c>
      <c r="DJ12" s="203">
        <f t="shared" si="7"/>
        <v>0</v>
      </c>
      <c r="DK12" s="203">
        <f t="shared" si="7"/>
        <v>0</v>
      </c>
      <c r="DL12" s="203">
        <f t="shared" si="7"/>
        <v>0</v>
      </c>
      <c r="DM12" s="203">
        <f t="shared" si="7"/>
        <v>0</v>
      </c>
      <c r="DN12" s="203">
        <f t="shared" si="7"/>
        <v>0</v>
      </c>
      <c r="DO12" s="203">
        <f t="shared" si="7"/>
        <v>0</v>
      </c>
      <c r="DP12" s="203">
        <f t="shared" si="7"/>
        <v>0</v>
      </c>
      <c r="DQ12" s="203">
        <f t="shared" si="7"/>
        <v>0</v>
      </c>
      <c r="DR12" s="203">
        <f t="shared" si="7"/>
        <v>0</v>
      </c>
      <c r="DS12" s="203">
        <f t="shared" si="7"/>
        <v>0</v>
      </c>
      <c r="DT12" s="203">
        <f t="shared" si="7"/>
        <v>0</v>
      </c>
      <c r="DU12" s="203">
        <f t="shared" si="7"/>
        <v>0</v>
      </c>
      <c r="DV12" s="203">
        <f t="shared" si="7"/>
        <v>0</v>
      </c>
      <c r="DW12" s="203">
        <f t="shared" si="7"/>
        <v>0</v>
      </c>
      <c r="DX12" s="203">
        <f t="shared" si="7"/>
        <v>0</v>
      </c>
      <c r="DY12" s="203">
        <f t="shared" si="7"/>
        <v>0</v>
      </c>
      <c r="DZ12" s="203">
        <f t="shared" si="7"/>
        <v>0</v>
      </c>
      <c r="EA12" s="203">
        <f t="shared" si="7"/>
        <v>0</v>
      </c>
      <c r="EB12" s="203">
        <f t="shared" si="7"/>
        <v>0</v>
      </c>
      <c r="EC12" s="203">
        <f t="shared" si="7"/>
        <v>0</v>
      </c>
      <c r="ED12" s="203">
        <f t="shared" si="7"/>
        <v>0</v>
      </c>
      <c r="EE12" s="203">
        <f t="shared" si="7"/>
        <v>0</v>
      </c>
      <c r="EF12" s="203">
        <f t="shared" si="7"/>
        <v>0</v>
      </c>
      <c r="EG12" s="203">
        <f t="shared" si="7"/>
        <v>0</v>
      </c>
      <c r="EH12" s="203">
        <f t="shared" si="7"/>
        <v>0</v>
      </c>
      <c r="EI12" s="203">
        <f t="shared" si="7"/>
        <v>0</v>
      </c>
      <c r="EJ12" s="203">
        <f t="shared" si="7"/>
        <v>0</v>
      </c>
      <c r="EK12" s="203">
        <f t="shared" si="7"/>
        <v>0</v>
      </c>
      <c r="EL12" s="203">
        <f t="shared" si="7"/>
        <v>0</v>
      </c>
      <c r="EM12" s="203">
        <f t="shared" si="7"/>
        <v>0</v>
      </c>
      <c r="EN12" s="203">
        <f t="shared" si="7"/>
        <v>0</v>
      </c>
      <c r="EO12" s="203">
        <f t="shared" si="7"/>
        <v>0</v>
      </c>
      <c r="EP12" s="203">
        <f t="shared" si="7"/>
        <v>0</v>
      </c>
      <c r="EQ12" s="203">
        <f t="shared" si="7"/>
        <v>0</v>
      </c>
      <c r="ER12" s="203">
        <f t="shared" si="7"/>
        <v>0</v>
      </c>
      <c r="ES12" s="203">
        <f t="shared" si="7"/>
        <v>0</v>
      </c>
      <c r="ET12" s="203">
        <f t="shared" si="7"/>
        <v>0</v>
      </c>
      <c r="EU12" s="203">
        <f t="shared" si="7"/>
        <v>0</v>
      </c>
      <c r="EV12" s="203">
        <f t="shared" si="7"/>
        <v>0</v>
      </c>
      <c r="EW12" s="203">
        <f t="shared" si="7"/>
        <v>0</v>
      </c>
      <c r="EX12" s="203">
        <f t="shared" si="7"/>
        <v>0</v>
      </c>
      <c r="EY12" s="203">
        <f t="shared" si="7"/>
        <v>0</v>
      </c>
      <c r="EZ12" s="203">
        <f t="shared" si="7"/>
        <v>0</v>
      </c>
      <c r="FA12" s="203">
        <f t="shared" si="7"/>
        <v>0</v>
      </c>
      <c r="FB12" s="203">
        <f t="shared" si="7"/>
        <v>0</v>
      </c>
      <c r="FC12" s="203">
        <f t="shared" si="7"/>
        <v>0</v>
      </c>
      <c r="FD12" s="203">
        <f t="shared" si="7"/>
        <v>0</v>
      </c>
      <c r="FE12" s="203">
        <f t="shared" si="7"/>
        <v>0</v>
      </c>
      <c r="FF12" s="203">
        <f t="shared" si="7"/>
        <v>0</v>
      </c>
      <c r="FG12" s="203">
        <f t="shared" si="7"/>
        <v>0</v>
      </c>
      <c r="FH12" s="203">
        <f t="shared" si="7"/>
        <v>0</v>
      </c>
      <c r="FI12" s="203">
        <f t="shared" si="7"/>
        <v>0</v>
      </c>
      <c r="FJ12" s="203">
        <f t="shared" si="7"/>
        <v>0</v>
      </c>
      <c r="FK12" s="203">
        <f t="shared" si="7"/>
        <v>0</v>
      </c>
      <c r="FL12" s="203">
        <f t="shared" si="7"/>
        <v>0</v>
      </c>
      <c r="FM12" s="203">
        <f t="shared" si="7"/>
        <v>0</v>
      </c>
      <c r="FN12" s="203">
        <f t="shared" si="7"/>
        <v>0</v>
      </c>
      <c r="FO12" s="203">
        <f t="shared" si="7"/>
        <v>0</v>
      </c>
      <c r="FP12" s="203">
        <f t="shared" si="7"/>
        <v>0</v>
      </c>
      <c r="FQ12" s="203">
        <f t="shared" si="7"/>
        <v>0</v>
      </c>
      <c r="FR12" s="203">
        <f t="shared" si="7"/>
        <v>0</v>
      </c>
      <c r="FS12" s="203">
        <f t="shared" si="7"/>
        <v>0</v>
      </c>
      <c r="FT12" s="203">
        <f t="shared" si="7"/>
        <v>0</v>
      </c>
      <c r="FU12" s="203">
        <f t="shared" si="7"/>
        <v>0</v>
      </c>
      <c r="FV12" s="203">
        <f t="shared" si="7"/>
        <v>0</v>
      </c>
      <c r="FW12" s="203">
        <f t="shared" si="7"/>
        <v>0</v>
      </c>
      <c r="FX12" s="203">
        <f t="shared" si="7"/>
        <v>0</v>
      </c>
      <c r="FY12" s="203">
        <f t="shared" si="7"/>
        <v>0</v>
      </c>
      <c r="FZ12" s="203">
        <f t="shared" si="7"/>
        <v>0</v>
      </c>
      <c r="GA12" s="203">
        <f t="shared" si="7"/>
        <v>0</v>
      </c>
      <c r="GB12" s="203">
        <f t="shared" si="7"/>
        <v>0</v>
      </c>
      <c r="GC12" s="203">
        <f t="shared" si="7"/>
        <v>0</v>
      </c>
      <c r="GD12" s="203">
        <f t="shared" si="7"/>
        <v>0</v>
      </c>
      <c r="GE12" s="203">
        <f t="shared" si="7"/>
        <v>0</v>
      </c>
      <c r="GF12" s="203">
        <f t="shared" si="7"/>
        <v>0</v>
      </c>
      <c r="GG12" s="203">
        <f t="shared" si="7"/>
        <v>0</v>
      </c>
      <c r="GH12" s="203">
        <f t="shared" si="7"/>
        <v>0</v>
      </c>
      <c r="GI12" s="203">
        <f t="shared" si="7"/>
        <v>0</v>
      </c>
      <c r="GJ12" s="203">
        <f t="shared" si="7"/>
        <v>0</v>
      </c>
      <c r="GK12" s="203">
        <f t="shared" si="7"/>
        <v>0</v>
      </c>
      <c r="GL12" s="203">
        <f t="shared" si="7"/>
        <v>0</v>
      </c>
      <c r="GM12" s="203">
        <f t="shared" si="7"/>
        <v>0</v>
      </c>
      <c r="GN12" s="203">
        <f t="shared" si="7"/>
        <v>0</v>
      </c>
      <c r="GO12" s="203">
        <f t="shared" si="7"/>
        <v>0</v>
      </c>
      <c r="GP12" s="203">
        <f t="shared" si="7"/>
        <v>0</v>
      </c>
      <c r="GQ12" s="203">
        <f t="shared" si="7"/>
        <v>0</v>
      </c>
      <c r="GR12" s="203">
        <f t="shared" si="7"/>
        <v>0</v>
      </c>
      <c r="GS12" s="203">
        <f t="shared" si="7"/>
        <v>0</v>
      </c>
      <c r="GT12" s="203">
        <f t="shared" si="7"/>
        <v>0</v>
      </c>
      <c r="GU12" s="203">
        <f t="shared" si="7"/>
        <v>0</v>
      </c>
    </row>
    <row r="13" spans="1:203" ht="12.75">
      <c r="A13" s="212"/>
      <c r="B13" s="213" t="s">
        <v>560</v>
      </c>
      <c r="C13" s="214"/>
      <c r="D13" s="214"/>
      <c r="E13" s="214"/>
      <c r="F13" s="215"/>
      <c r="G13" s="216"/>
      <c r="H13" s="278"/>
      <c r="I13" s="278"/>
      <c r="J13" s="278"/>
      <c r="K13" s="278"/>
      <c r="L13" s="278"/>
      <c r="M13" s="278"/>
      <c r="N13" s="278"/>
      <c r="O13" s="278"/>
      <c r="P13" s="279"/>
      <c r="Q13" s="279"/>
      <c r="R13" s="278"/>
      <c r="S13" s="280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8"/>
      <c r="BM13" s="278"/>
      <c r="BN13" s="278"/>
      <c r="BO13" s="278"/>
      <c r="BP13" s="278"/>
      <c r="BQ13" s="278"/>
      <c r="BR13" s="278"/>
      <c r="BS13" s="278"/>
      <c r="BT13" s="278"/>
      <c r="BU13" s="278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8"/>
      <c r="DV13" s="278"/>
      <c r="DW13" s="278"/>
      <c r="DX13" s="278"/>
      <c r="DY13" s="278"/>
      <c r="DZ13" s="278"/>
      <c r="EA13" s="278"/>
      <c r="EB13" s="278"/>
      <c r="EC13" s="278"/>
      <c r="ED13" s="278"/>
      <c r="EE13" s="278"/>
      <c r="EF13" s="278"/>
      <c r="EG13" s="278"/>
      <c r="EH13" s="281"/>
      <c r="EI13" s="281"/>
      <c r="EJ13" s="278"/>
      <c r="EK13" s="281"/>
      <c r="EL13" s="281"/>
      <c r="EM13" s="278"/>
      <c r="EN13" s="281"/>
      <c r="EO13" s="281"/>
      <c r="EP13" s="278"/>
      <c r="EQ13" s="281"/>
      <c r="ER13" s="281"/>
      <c r="ES13" s="280"/>
      <c r="ET13" s="278"/>
      <c r="EU13" s="281"/>
      <c r="EV13" s="281"/>
      <c r="EW13" s="278"/>
      <c r="EX13" s="281"/>
      <c r="EY13" s="281"/>
      <c r="EZ13" s="278"/>
      <c r="FA13" s="281"/>
      <c r="FB13" s="281"/>
      <c r="FC13" s="278"/>
      <c r="FD13" s="281"/>
      <c r="FE13" s="281"/>
      <c r="FF13" s="278"/>
      <c r="FG13" s="281"/>
      <c r="FH13" s="281"/>
      <c r="FI13" s="278"/>
      <c r="FJ13" s="281"/>
      <c r="FK13" s="281"/>
      <c r="FL13" s="278"/>
      <c r="FM13" s="281"/>
      <c r="FN13" s="281"/>
      <c r="FO13" s="278"/>
      <c r="FP13" s="281"/>
      <c r="FQ13" s="281"/>
      <c r="FR13" s="278"/>
      <c r="FS13" s="281"/>
      <c r="FT13" s="281"/>
      <c r="FU13" s="278"/>
      <c r="FV13" s="281"/>
      <c r="FW13" s="281"/>
      <c r="FX13" s="280"/>
      <c r="FY13" s="278"/>
      <c r="FZ13" s="281"/>
      <c r="GA13" s="281"/>
      <c r="GB13" s="278"/>
      <c r="GC13" s="354"/>
      <c r="GD13" s="355"/>
      <c r="GE13" s="355"/>
      <c r="GF13" s="354"/>
      <c r="GG13" s="355"/>
      <c r="GH13" s="355"/>
      <c r="GI13" s="354"/>
      <c r="GJ13" s="355"/>
      <c r="GK13" s="354"/>
      <c r="GL13" s="355"/>
      <c r="GM13" s="354"/>
      <c r="GN13" s="355"/>
      <c r="GO13" s="281"/>
      <c r="GP13" s="355"/>
      <c r="GQ13" s="281"/>
      <c r="GR13" s="281"/>
      <c r="GS13" s="281"/>
      <c r="GT13" s="281"/>
      <c r="GU13" s="281"/>
    </row>
    <row r="14" spans="1:203" ht="12.75">
      <c r="A14" s="356"/>
      <c r="B14" s="357" t="s">
        <v>561</v>
      </c>
      <c r="C14" s="358"/>
      <c r="D14" s="358"/>
      <c r="E14" s="358"/>
      <c r="F14" s="359"/>
      <c r="G14" s="360"/>
      <c r="H14" s="361">
        <f t="shared" ref="H14:AG14" si="8">SUM(H15:H24)</f>
        <v>0</v>
      </c>
      <c r="I14" s="361">
        <f t="shared" si="8"/>
        <v>0</v>
      </c>
      <c r="J14" s="361">
        <f t="shared" si="8"/>
        <v>0</v>
      </c>
      <c r="K14" s="361">
        <f t="shared" si="8"/>
        <v>0</v>
      </c>
      <c r="L14" s="361">
        <f t="shared" si="8"/>
        <v>0</v>
      </c>
      <c r="M14" s="361">
        <f t="shared" si="8"/>
        <v>0</v>
      </c>
      <c r="N14" s="361">
        <f t="shared" si="8"/>
        <v>0</v>
      </c>
      <c r="O14" s="361">
        <f t="shared" si="8"/>
        <v>0</v>
      </c>
      <c r="P14" s="361">
        <f t="shared" si="8"/>
        <v>0</v>
      </c>
      <c r="Q14" s="361">
        <f t="shared" si="8"/>
        <v>0</v>
      </c>
      <c r="R14" s="361" t="e">
        <f t="shared" si="8"/>
        <v>#REF!</v>
      </c>
      <c r="S14" s="361" t="e">
        <f t="shared" si="8"/>
        <v>#REF!</v>
      </c>
      <c r="T14" s="361" t="e">
        <f t="shared" si="8"/>
        <v>#REF!</v>
      </c>
      <c r="U14" s="361" t="e">
        <f t="shared" si="8"/>
        <v>#REF!</v>
      </c>
      <c r="V14" s="361">
        <f t="shared" si="8"/>
        <v>0</v>
      </c>
      <c r="W14" s="361">
        <f t="shared" si="8"/>
        <v>0</v>
      </c>
      <c r="X14" s="361">
        <f t="shared" si="8"/>
        <v>0</v>
      </c>
      <c r="Y14" s="361">
        <f t="shared" si="8"/>
        <v>0</v>
      </c>
      <c r="Z14" s="361">
        <f t="shared" si="8"/>
        <v>0</v>
      </c>
      <c r="AA14" s="361">
        <f t="shared" si="8"/>
        <v>0</v>
      </c>
      <c r="AB14" s="361">
        <f t="shared" si="8"/>
        <v>0</v>
      </c>
      <c r="AC14" s="361">
        <f t="shared" si="8"/>
        <v>0</v>
      </c>
      <c r="AD14" s="361">
        <f t="shared" si="8"/>
        <v>0</v>
      </c>
      <c r="AE14" s="361">
        <f t="shared" si="8"/>
        <v>0</v>
      </c>
      <c r="AF14" s="361">
        <f t="shared" si="8"/>
        <v>0</v>
      </c>
      <c r="AG14" s="361">
        <f t="shared" si="8"/>
        <v>0</v>
      </c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  <c r="BA14" s="361"/>
      <c r="BB14" s="361"/>
      <c r="BC14" s="361"/>
      <c r="BD14" s="361"/>
      <c r="BE14" s="361"/>
      <c r="BF14" s="361"/>
      <c r="BG14" s="361"/>
      <c r="BH14" s="361"/>
      <c r="BI14" s="361"/>
      <c r="BJ14" s="361"/>
      <c r="BK14" s="361"/>
      <c r="BL14" s="361"/>
      <c r="BM14" s="361"/>
      <c r="BN14" s="361"/>
      <c r="BO14" s="361"/>
      <c r="BP14" s="361"/>
      <c r="BQ14" s="361"/>
      <c r="BR14" s="361"/>
      <c r="BS14" s="361"/>
      <c r="BT14" s="361"/>
      <c r="BU14" s="361"/>
      <c r="BV14" s="361"/>
      <c r="BW14" s="361"/>
      <c r="BX14" s="361"/>
      <c r="BY14" s="361"/>
      <c r="BZ14" s="361"/>
      <c r="CA14" s="361"/>
      <c r="CB14" s="361"/>
      <c r="CC14" s="361"/>
      <c r="CD14" s="361"/>
      <c r="CE14" s="361"/>
      <c r="CF14" s="361"/>
      <c r="CG14" s="361"/>
      <c r="CH14" s="361"/>
      <c r="CI14" s="361"/>
      <c r="CJ14" s="361"/>
      <c r="CK14" s="361"/>
      <c r="CL14" s="361"/>
      <c r="CM14" s="361"/>
      <c r="CN14" s="361"/>
      <c r="CO14" s="361"/>
      <c r="CP14" s="361"/>
      <c r="CQ14" s="361"/>
      <c r="CR14" s="361"/>
      <c r="CS14" s="361"/>
      <c r="CT14" s="361"/>
      <c r="CU14" s="361"/>
      <c r="CV14" s="361"/>
      <c r="CW14" s="361"/>
      <c r="CX14" s="361"/>
      <c r="CY14" s="361"/>
      <c r="CZ14" s="361"/>
      <c r="DA14" s="361"/>
      <c r="DB14" s="361"/>
      <c r="DC14" s="361"/>
      <c r="DD14" s="361"/>
      <c r="DE14" s="361"/>
      <c r="DF14" s="361"/>
      <c r="DG14" s="361"/>
      <c r="DH14" s="361"/>
      <c r="DI14" s="361"/>
      <c r="DJ14" s="361"/>
      <c r="DK14" s="361"/>
      <c r="DL14" s="361"/>
      <c r="DM14" s="361"/>
      <c r="DN14" s="361"/>
      <c r="DO14" s="361"/>
      <c r="DP14" s="361"/>
      <c r="DQ14" s="361"/>
      <c r="DR14" s="361"/>
      <c r="DS14" s="361"/>
      <c r="DT14" s="361"/>
      <c r="DU14" s="361"/>
      <c r="DV14" s="361"/>
      <c r="DW14" s="361"/>
      <c r="DX14" s="361"/>
      <c r="DY14" s="361"/>
      <c r="DZ14" s="361"/>
      <c r="EA14" s="361"/>
      <c r="EB14" s="361"/>
      <c r="EC14" s="361"/>
      <c r="ED14" s="361"/>
      <c r="EE14" s="361"/>
      <c r="EF14" s="361"/>
      <c r="EG14" s="361"/>
      <c r="EH14" s="364"/>
      <c r="EI14" s="364"/>
      <c r="EJ14" s="361"/>
      <c r="EK14" s="364"/>
      <c r="EL14" s="364"/>
      <c r="EM14" s="361"/>
      <c r="EN14" s="364"/>
      <c r="EO14" s="364"/>
      <c r="EP14" s="361"/>
      <c r="EQ14" s="364"/>
      <c r="ER14" s="364"/>
      <c r="ES14" s="363"/>
      <c r="ET14" s="361"/>
      <c r="EU14" s="364"/>
      <c r="EV14" s="364"/>
      <c r="EW14" s="361"/>
      <c r="EX14" s="364"/>
      <c r="EY14" s="364"/>
      <c r="EZ14" s="361"/>
      <c r="FA14" s="364"/>
      <c r="FB14" s="364"/>
      <c r="FC14" s="361"/>
      <c r="FD14" s="364"/>
      <c r="FE14" s="364"/>
      <c r="FF14" s="361"/>
      <c r="FG14" s="364"/>
      <c r="FH14" s="364"/>
      <c r="FI14" s="361"/>
      <c r="FJ14" s="364"/>
      <c r="FK14" s="364"/>
      <c r="FL14" s="361"/>
      <c r="FM14" s="364"/>
      <c r="FN14" s="364"/>
      <c r="FO14" s="361"/>
      <c r="FP14" s="364"/>
      <c r="FQ14" s="364"/>
      <c r="FR14" s="361"/>
      <c r="FS14" s="364"/>
      <c r="FT14" s="364"/>
      <c r="FU14" s="361"/>
      <c r="FV14" s="364"/>
      <c r="FW14" s="364"/>
      <c r="FX14" s="363"/>
      <c r="FY14" s="361"/>
      <c r="FZ14" s="364"/>
      <c r="GA14" s="364"/>
      <c r="GB14" s="361"/>
      <c r="GC14" s="365"/>
      <c r="GD14" s="366"/>
      <c r="GE14" s="366"/>
      <c r="GF14" s="365"/>
      <c r="GG14" s="366"/>
      <c r="GH14" s="366"/>
      <c r="GI14" s="365"/>
      <c r="GJ14" s="366"/>
      <c r="GK14" s="365"/>
      <c r="GL14" s="366"/>
      <c r="GM14" s="365"/>
      <c r="GN14" s="366"/>
      <c r="GO14" s="364"/>
      <c r="GP14" s="366"/>
      <c r="GQ14" s="364"/>
      <c r="GR14" s="364"/>
      <c r="GS14" s="364"/>
      <c r="GT14" s="364"/>
      <c r="GU14" s="364"/>
    </row>
    <row r="15" spans="1:203" ht="12.75">
      <c r="A15" s="212">
        <v>4</v>
      </c>
      <c r="B15" s="213" t="s">
        <v>138</v>
      </c>
      <c r="C15" s="214">
        <v>17</v>
      </c>
      <c r="D15" s="214">
        <v>3061</v>
      </c>
      <c r="E15" s="214">
        <v>11834</v>
      </c>
      <c r="F15" s="215">
        <v>29270</v>
      </c>
      <c r="G15" s="216"/>
      <c r="H15" s="278"/>
      <c r="I15" s="278">
        <f>'REGION I'!I712</f>
        <v>0</v>
      </c>
      <c r="J15" s="278">
        <f>'REGION I'!J712</f>
        <v>0</v>
      </c>
      <c r="K15" s="278">
        <f>'REGION I'!K712</f>
        <v>0</v>
      </c>
      <c r="L15" s="278">
        <f>'REGION I'!L712</f>
        <v>0</v>
      </c>
      <c r="M15" s="278">
        <f>'REGION I'!M712</f>
        <v>0</v>
      </c>
      <c r="N15" s="278">
        <f>'REGION I'!N712</f>
        <v>0</v>
      </c>
      <c r="O15" s="278">
        <f>'REGION I'!O712</f>
        <v>0</v>
      </c>
      <c r="P15" s="279"/>
      <c r="Q15" s="279"/>
      <c r="R15" s="278" t="e">
        <f>SUM(#REF!)</f>
        <v>#REF!</v>
      </c>
      <c r="S15" s="280" t="e">
        <f>SUM(#REF!)</f>
        <v>#REF!</v>
      </c>
      <c r="T15" s="278" t="e">
        <f>SUM(#REF!)</f>
        <v>#REF!</v>
      </c>
      <c r="U15" s="278" t="e">
        <f>SUM(#REF!)</f>
        <v>#REF!</v>
      </c>
      <c r="V15" s="278">
        <f>'REGION I'!U712</f>
        <v>0</v>
      </c>
      <c r="W15" s="278">
        <f>'REGION I'!V712</f>
        <v>0</v>
      </c>
      <c r="X15" s="278">
        <f>'REGION I'!W712</f>
        <v>0</v>
      </c>
      <c r="Y15" s="278">
        <f>'REGION I'!X712</f>
        <v>0</v>
      </c>
      <c r="Z15" s="278">
        <f>'REGION I'!Y712</f>
        <v>0</v>
      </c>
      <c r="AA15" s="278">
        <f>'REGION I'!Z712</f>
        <v>0</v>
      </c>
      <c r="AB15" s="278">
        <f>'REGION I'!AA712</f>
        <v>0</v>
      </c>
      <c r="AC15" s="278">
        <f>'REGION I'!AB712</f>
        <v>0</v>
      </c>
      <c r="AD15" s="278">
        <f>'REGION I'!AC712</f>
        <v>0</v>
      </c>
      <c r="AE15" s="278">
        <f>'REGION I'!AD712</f>
        <v>0</v>
      </c>
      <c r="AF15" s="278">
        <f>'REGION I'!AE712</f>
        <v>0</v>
      </c>
      <c r="AG15" s="278">
        <f>'REGION I'!AF712</f>
        <v>0</v>
      </c>
      <c r="AH15" s="278"/>
      <c r="AI15" s="278"/>
      <c r="AJ15" s="278" t="e">
        <f t="shared" ref="AJ15:BK15" si="9">SUM(#REF!)</f>
        <v>#REF!</v>
      </c>
      <c r="AK15" s="278" t="e">
        <f t="shared" si="9"/>
        <v>#REF!</v>
      </c>
      <c r="AL15" s="278" t="e">
        <f t="shared" si="9"/>
        <v>#REF!</v>
      </c>
      <c r="AM15" s="278" t="e">
        <f t="shared" si="9"/>
        <v>#REF!</v>
      </c>
      <c r="AN15" s="278" t="e">
        <f t="shared" si="9"/>
        <v>#REF!</v>
      </c>
      <c r="AO15" s="278" t="e">
        <f t="shared" si="9"/>
        <v>#REF!</v>
      </c>
      <c r="AP15" s="278" t="e">
        <f t="shared" si="9"/>
        <v>#REF!</v>
      </c>
      <c r="AQ15" s="278" t="e">
        <f t="shared" si="9"/>
        <v>#REF!</v>
      </c>
      <c r="AR15" s="278" t="e">
        <f t="shared" si="9"/>
        <v>#REF!</v>
      </c>
      <c r="AS15" s="278" t="e">
        <f t="shared" si="9"/>
        <v>#REF!</v>
      </c>
      <c r="AT15" s="278" t="e">
        <f t="shared" si="9"/>
        <v>#REF!</v>
      </c>
      <c r="AU15" s="278" t="e">
        <f t="shared" si="9"/>
        <v>#REF!</v>
      </c>
      <c r="AV15" s="278" t="e">
        <f t="shared" si="9"/>
        <v>#REF!</v>
      </c>
      <c r="AW15" s="278" t="e">
        <f t="shared" si="9"/>
        <v>#REF!</v>
      </c>
      <c r="AX15" s="278" t="e">
        <f t="shared" si="9"/>
        <v>#REF!</v>
      </c>
      <c r="AY15" s="278" t="e">
        <f t="shared" si="9"/>
        <v>#REF!</v>
      </c>
      <c r="AZ15" s="278" t="e">
        <f t="shared" si="9"/>
        <v>#REF!</v>
      </c>
      <c r="BA15" s="278" t="e">
        <f t="shared" si="9"/>
        <v>#REF!</v>
      </c>
      <c r="BB15" s="278" t="e">
        <f t="shared" si="9"/>
        <v>#REF!</v>
      </c>
      <c r="BC15" s="278" t="e">
        <f t="shared" si="9"/>
        <v>#REF!</v>
      </c>
      <c r="BD15" s="278" t="e">
        <f t="shared" si="9"/>
        <v>#REF!</v>
      </c>
      <c r="BE15" s="278" t="e">
        <f t="shared" si="9"/>
        <v>#REF!</v>
      </c>
      <c r="BF15" s="278" t="e">
        <f t="shared" si="9"/>
        <v>#REF!</v>
      </c>
      <c r="BG15" s="278" t="e">
        <f t="shared" si="9"/>
        <v>#REF!</v>
      </c>
      <c r="BH15" s="278" t="e">
        <f t="shared" si="9"/>
        <v>#REF!</v>
      </c>
      <c r="BI15" s="278" t="e">
        <f t="shared" si="9"/>
        <v>#REF!</v>
      </c>
      <c r="BJ15" s="278" t="e">
        <f t="shared" si="9"/>
        <v>#REF!</v>
      </c>
      <c r="BK15" s="278" t="e">
        <f t="shared" si="9"/>
        <v>#REF!</v>
      </c>
      <c r="BL15" s="278"/>
      <c r="BM15" s="278"/>
      <c r="BN15" s="278"/>
      <c r="BO15" s="278"/>
      <c r="BP15" s="278" t="e">
        <f t="shared" ref="BP15:EC15" si="10">SUM(#REF!)</f>
        <v>#REF!</v>
      </c>
      <c r="BQ15" s="278" t="e">
        <f t="shared" si="10"/>
        <v>#REF!</v>
      </c>
      <c r="BR15" s="278" t="e">
        <f t="shared" si="10"/>
        <v>#REF!</v>
      </c>
      <c r="BS15" s="278" t="e">
        <f t="shared" si="10"/>
        <v>#REF!</v>
      </c>
      <c r="BT15" s="278" t="e">
        <f t="shared" si="10"/>
        <v>#REF!</v>
      </c>
      <c r="BU15" s="278" t="e">
        <f t="shared" si="10"/>
        <v>#REF!</v>
      </c>
      <c r="BV15" s="278" t="e">
        <f t="shared" si="10"/>
        <v>#REF!</v>
      </c>
      <c r="BW15" s="278" t="e">
        <f t="shared" si="10"/>
        <v>#REF!</v>
      </c>
      <c r="BX15" s="278" t="e">
        <f t="shared" si="10"/>
        <v>#REF!</v>
      </c>
      <c r="BY15" s="278" t="e">
        <f t="shared" si="10"/>
        <v>#REF!</v>
      </c>
      <c r="BZ15" s="278" t="e">
        <f t="shared" si="10"/>
        <v>#REF!</v>
      </c>
      <c r="CA15" s="278" t="e">
        <f t="shared" si="10"/>
        <v>#REF!</v>
      </c>
      <c r="CB15" s="278" t="e">
        <f t="shared" si="10"/>
        <v>#REF!</v>
      </c>
      <c r="CC15" s="278" t="e">
        <f t="shared" si="10"/>
        <v>#REF!</v>
      </c>
      <c r="CD15" s="278" t="e">
        <f t="shared" si="10"/>
        <v>#REF!</v>
      </c>
      <c r="CE15" s="278" t="e">
        <f t="shared" si="10"/>
        <v>#REF!</v>
      </c>
      <c r="CF15" s="278" t="e">
        <f t="shared" si="10"/>
        <v>#REF!</v>
      </c>
      <c r="CG15" s="278" t="e">
        <f t="shared" si="10"/>
        <v>#REF!</v>
      </c>
      <c r="CH15" s="278" t="e">
        <f t="shared" si="10"/>
        <v>#REF!</v>
      </c>
      <c r="CI15" s="278" t="e">
        <f t="shared" si="10"/>
        <v>#REF!</v>
      </c>
      <c r="CJ15" s="278" t="e">
        <f t="shared" si="10"/>
        <v>#REF!</v>
      </c>
      <c r="CK15" s="278" t="e">
        <f t="shared" si="10"/>
        <v>#REF!</v>
      </c>
      <c r="CL15" s="278" t="e">
        <f t="shared" si="10"/>
        <v>#REF!</v>
      </c>
      <c r="CM15" s="278" t="e">
        <f t="shared" si="10"/>
        <v>#REF!</v>
      </c>
      <c r="CN15" s="278" t="e">
        <f t="shared" si="10"/>
        <v>#REF!</v>
      </c>
      <c r="CO15" s="278" t="e">
        <f t="shared" si="10"/>
        <v>#REF!</v>
      </c>
      <c r="CP15" s="278" t="e">
        <f t="shared" si="10"/>
        <v>#REF!</v>
      </c>
      <c r="CQ15" s="278" t="e">
        <f t="shared" si="10"/>
        <v>#REF!</v>
      </c>
      <c r="CR15" s="278" t="e">
        <f t="shared" si="10"/>
        <v>#REF!</v>
      </c>
      <c r="CS15" s="278" t="e">
        <f t="shared" si="10"/>
        <v>#REF!</v>
      </c>
      <c r="CT15" s="278" t="e">
        <f t="shared" si="10"/>
        <v>#REF!</v>
      </c>
      <c r="CU15" s="278" t="e">
        <f t="shared" si="10"/>
        <v>#REF!</v>
      </c>
      <c r="CV15" s="278" t="e">
        <f t="shared" si="10"/>
        <v>#REF!</v>
      </c>
      <c r="CW15" s="278" t="e">
        <f t="shared" si="10"/>
        <v>#REF!</v>
      </c>
      <c r="CX15" s="278" t="e">
        <f t="shared" si="10"/>
        <v>#REF!</v>
      </c>
      <c r="CY15" s="278" t="e">
        <f t="shared" si="10"/>
        <v>#REF!</v>
      </c>
      <c r="CZ15" s="278" t="e">
        <f t="shared" si="10"/>
        <v>#REF!</v>
      </c>
      <c r="DA15" s="278" t="e">
        <f t="shared" si="10"/>
        <v>#REF!</v>
      </c>
      <c r="DB15" s="278" t="e">
        <f t="shared" si="10"/>
        <v>#REF!</v>
      </c>
      <c r="DC15" s="278" t="e">
        <f t="shared" si="10"/>
        <v>#REF!</v>
      </c>
      <c r="DD15" s="278" t="e">
        <f t="shared" si="10"/>
        <v>#REF!</v>
      </c>
      <c r="DE15" s="278" t="e">
        <f t="shared" si="10"/>
        <v>#REF!</v>
      </c>
      <c r="DF15" s="278" t="e">
        <f t="shared" si="10"/>
        <v>#REF!</v>
      </c>
      <c r="DG15" s="278" t="e">
        <f t="shared" si="10"/>
        <v>#REF!</v>
      </c>
      <c r="DH15" s="278" t="e">
        <f t="shared" si="10"/>
        <v>#REF!</v>
      </c>
      <c r="DI15" s="278" t="e">
        <f t="shared" si="10"/>
        <v>#REF!</v>
      </c>
      <c r="DJ15" s="278" t="e">
        <f t="shared" si="10"/>
        <v>#REF!</v>
      </c>
      <c r="DK15" s="278" t="e">
        <f t="shared" si="10"/>
        <v>#REF!</v>
      </c>
      <c r="DL15" s="278" t="e">
        <f t="shared" si="10"/>
        <v>#REF!</v>
      </c>
      <c r="DM15" s="278" t="e">
        <f t="shared" si="10"/>
        <v>#REF!</v>
      </c>
      <c r="DN15" s="278" t="e">
        <f t="shared" si="10"/>
        <v>#REF!</v>
      </c>
      <c r="DO15" s="278" t="e">
        <f t="shared" si="10"/>
        <v>#REF!</v>
      </c>
      <c r="DP15" s="278" t="e">
        <f t="shared" si="10"/>
        <v>#REF!</v>
      </c>
      <c r="DQ15" s="278" t="e">
        <f t="shared" si="10"/>
        <v>#REF!</v>
      </c>
      <c r="DR15" s="278" t="e">
        <f t="shared" si="10"/>
        <v>#REF!</v>
      </c>
      <c r="DS15" s="278" t="e">
        <f t="shared" si="10"/>
        <v>#REF!</v>
      </c>
      <c r="DT15" s="278" t="e">
        <f t="shared" si="10"/>
        <v>#REF!</v>
      </c>
      <c r="DU15" s="278" t="e">
        <f t="shared" si="10"/>
        <v>#REF!</v>
      </c>
      <c r="DV15" s="278" t="e">
        <f t="shared" si="10"/>
        <v>#REF!</v>
      </c>
      <c r="DW15" s="278" t="e">
        <f t="shared" si="10"/>
        <v>#REF!</v>
      </c>
      <c r="DX15" s="278" t="e">
        <f t="shared" si="10"/>
        <v>#REF!</v>
      </c>
      <c r="DY15" s="278" t="e">
        <f t="shared" si="10"/>
        <v>#REF!</v>
      </c>
      <c r="DZ15" s="278" t="e">
        <f t="shared" si="10"/>
        <v>#REF!</v>
      </c>
      <c r="EA15" s="278" t="e">
        <f t="shared" si="10"/>
        <v>#REF!</v>
      </c>
      <c r="EB15" s="278" t="e">
        <f t="shared" si="10"/>
        <v>#REF!</v>
      </c>
      <c r="EC15" s="278" t="e">
        <f t="shared" si="10"/>
        <v>#REF!</v>
      </c>
      <c r="ED15" s="278"/>
      <c r="EE15" s="278" t="e">
        <f>SUM(#REF!)</f>
        <v>#REF!</v>
      </c>
      <c r="EF15" s="278" t="e">
        <f>SUM(#REF!)</f>
        <v>#REF!</v>
      </c>
      <c r="EG15" s="278" t="e">
        <f>SUM(#REF!)</f>
        <v>#REF!</v>
      </c>
      <c r="EH15" s="281"/>
      <c r="EI15" s="281" t="e">
        <f>SUM(#REF!)</f>
        <v>#REF!</v>
      </c>
      <c r="EJ15" s="278" t="e">
        <f>SUM(#REF!)</f>
        <v>#REF!</v>
      </c>
      <c r="EK15" s="281"/>
      <c r="EL15" s="281" t="e">
        <f>SUM(#REF!)</f>
        <v>#REF!</v>
      </c>
      <c r="EM15" s="278" t="e">
        <f>SUM(#REF!)</f>
        <v>#REF!</v>
      </c>
      <c r="EN15" s="281"/>
      <c r="EO15" s="281" t="e">
        <f>SUM(#REF!)</f>
        <v>#REF!</v>
      </c>
      <c r="EP15" s="278" t="e">
        <f>SUM(#REF!)</f>
        <v>#REF!</v>
      </c>
      <c r="EQ15" s="281"/>
      <c r="ER15" s="281" t="e">
        <f>SUM(#REF!)</f>
        <v>#REF!</v>
      </c>
      <c r="ES15" s="280" t="e">
        <f>SUM(#REF!)</f>
        <v>#REF!</v>
      </c>
      <c r="ET15" s="278" t="e">
        <f>SUM(#REF!)</f>
        <v>#REF!</v>
      </c>
      <c r="EU15" s="281"/>
      <c r="EV15" s="281" t="e">
        <f>SUM(#REF!)</f>
        <v>#REF!</v>
      </c>
      <c r="EW15" s="278" t="e">
        <f>SUM(#REF!)</f>
        <v>#REF!</v>
      </c>
      <c r="EX15" s="281"/>
      <c r="EY15" s="281" t="e">
        <f>SUM(#REF!)</f>
        <v>#REF!</v>
      </c>
      <c r="EZ15" s="278" t="e">
        <f>SUM(#REF!)</f>
        <v>#REF!</v>
      </c>
      <c r="FA15" s="281"/>
      <c r="FB15" s="281" t="e">
        <f>SUM(#REF!)</f>
        <v>#REF!</v>
      </c>
      <c r="FC15" s="278" t="e">
        <f>SUM(#REF!)</f>
        <v>#REF!</v>
      </c>
      <c r="FD15" s="281"/>
      <c r="FE15" s="281" t="e">
        <f>SUM(#REF!)</f>
        <v>#REF!</v>
      </c>
      <c r="FF15" s="278" t="e">
        <f>SUM(#REF!)</f>
        <v>#REF!</v>
      </c>
      <c r="FG15" s="281"/>
      <c r="FH15" s="281" t="e">
        <f>SUM(#REF!)</f>
        <v>#REF!</v>
      </c>
      <c r="FI15" s="278" t="e">
        <f>SUM(#REF!)</f>
        <v>#REF!</v>
      </c>
      <c r="FJ15" s="281"/>
      <c r="FK15" s="281" t="e">
        <f>SUM(#REF!)</f>
        <v>#REF!</v>
      </c>
      <c r="FL15" s="278" t="e">
        <f>SUM(#REF!)</f>
        <v>#REF!</v>
      </c>
      <c r="FM15" s="281"/>
      <c r="FN15" s="281" t="e">
        <f>SUM(#REF!)</f>
        <v>#REF!</v>
      </c>
      <c r="FO15" s="278" t="e">
        <f>SUM(#REF!)</f>
        <v>#REF!</v>
      </c>
      <c r="FP15" s="281"/>
      <c r="FQ15" s="281" t="e">
        <f>SUM(#REF!)</f>
        <v>#REF!</v>
      </c>
      <c r="FR15" s="278" t="e">
        <f>SUM(#REF!)</f>
        <v>#REF!</v>
      </c>
      <c r="FS15" s="281"/>
      <c r="FT15" s="281" t="e">
        <f>SUM(#REF!)</f>
        <v>#REF!</v>
      </c>
      <c r="FU15" s="278" t="e">
        <f>SUM(#REF!)</f>
        <v>#REF!</v>
      </c>
      <c r="FV15" s="281"/>
      <c r="FW15" s="281" t="e">
        <f>SUM(#REF!)</f>
        <v>#REF!</v>
      </c>
      <c r="FX15" s="280" t="e">
        <f>SUM(#REF!)</f>
        <v>#REF!</v>
      </c>
      <c r="FY15" s="278" t="e">
        <f>SUM(#REF!)</f>
        <v>#REF!</v>
      </c>
      <c r="FZ15" s="281"/>
      <c r="GA15" s="281" t="e">
        <f t="shared" ref="GA15:GA24" si="11">SUM(#REF!)</f>
        <v>#REF!</v>
      </c>
      <c r="GB15" s="278"/>
      <c r="GC15" s="278" t="e">
        <f t="shared" ref="GC15:GC24" si="12">SUM(#REF!)</f>
        <v>#REF!</v>
      </c>
      <c r="GD15" s="281"/>
      <c r="GE15" s="281" t="e">
        <f>SUM(#REF!)</f>
        <v>#REF!</v>
      </c>
      <c r="GF15" s="278" t="e">
        <f>SUM(#REF!)</f>
        <v>#REF!</v>
      </c>
      <c r="GG15" s="281"/>
      <c r="GH15" s="281" t="e">
        <f t="shared" ref="GH15:GN15" si="13">SUM(#REF!)</f>
        <v>#REF!</v>
      </c>
      <c r="GI15" s="278" t="e">
        <f t="shared" si="13"/>
        <v>#REF!</v>
      </c>
      <c r="GJ15" s="281" t="e">
        <f t="shared" si="13"/>
        <v>#REF!</v>
      </c>
      <c r="GK15" s="278" t="e">
        <f t="shared" si="13"/>
        <v>#REF!</v>
      </c>
      <c r="GL15" s="281" t="e">
        <f t="shared" si="13"/>
        <v>#REF!</v>
      </c>
      <c r="GM15" s="278" t="e">
        <f t="shared" si="13"/>
        <v>#REF!</v>
      </c>
      <c r="GN15" s="281" t="e">
        <f t="shared" si="13"/>
        <v>#REF!</v>
      </c>
      <c r="GO15" s="281"/>
      <c r="GP15" s="281"/>
      <c r="GQ15" s="281" t="e">
        <f>SUM(#REF!)</f>
        <v>#REF!</v>
      </c>
      <c r="GR15" s="281" t="e">
        <f>SUM(#REF!)</f>
        <v>#REF!</v>
      </c>
      <c r="GS15" s="281" t="e">
        <f>SUM(#REF!)</f>
        <v>#REF!</v>
      </c>
      <c r="GT15" s="281"/>
      <c r="GU15" s="281"/>
    </row>
    <row r="16" spans="1:203" ht="12.75">
      <c r="A16" s="212">
        <v>4</v>
      </c>
      <c r="B16" s="213" t="s">
        <v>140</v>
      </c>
      <c r="C16" s="214">
        <v>39</v>
      </c>
      <c r="D16" s="214">
        <v>5548</v>
      </c>
      <c r="E16" s="214">
        <v>23551</v>
      </c>
      <c r="F16" s="215">
        <v>100430</v>
      </c>
      <c r="G16" s="216"/>
      <c r="H16" s="278"/>
      <c r="I16" s="278">
        <f>'REGION I'!I758</f>
        <v>0</v>
      </c>
      <c r="J16" s="278">
        <f>'REGION I'!J758</f>
        <v>0</v>
      </c>
      <c r="K16" s="278">
        <f>'REGION I'!K758</f>
        <v>0</v>
      </c>
      <c r="L16" s="278">
        <f>'REGION I'!L758</f>
        <v>0</v>
      </c>
      <c r="M16" s="278">
        <f>'REGION I'!M758</f>
        <v>0</v>
      </c>
      <c r="N16" s="278">
        <f>'REGION I'!N758</f>
        <v>0</v>
      </c>
      <c r="O16" s="278">
        <f>'REGION I'!O758</f>
        <v>0</v>
      </c>
      <c r="P16" s="279"/>
      <c r="Q16" s="279"/>
      <c r="R16" s="278" t="e">
        <f>SUM(#REF!)</f>
        <v>#REF!</v>
      </c>
      <c r="S16" s="280" t="e">
        <f>SUM(#REF!)</f>
        <v>#REF!</v>
      </c>
      <c r="T16" s="278" t="e">
        <f>SUM(#REF!)</f>
        <v>#REF!</v>
      </c>
      <c r="U16" s="278" t="e">
        <f>SUM(#REF!)</f>
        <v>#REF!</v>
      </c>
      <c r="V16" s="278">
        <f>'REGION I'!U758</f>
        <v>0</v>
      </c>
      <c r="W16" s="278">
        <f>'REGION I'!V758</f>
        <v>0</v>
      </c>
      <c r="X16" s="278">
        <f>'REGION I'!W758</f>
        <v>0</v>
      </c>
      <c r="Y16" s="278">
        <f>'REGION I'!X758</f>
        <v>0</v>
      </c>
      <c r="Z16" s="278">
        <f>'REGION I'!Y758</f>
        <v>0</v>
      </c>
      <c r="AA16" s="278">
        <f>'REGION I'!Z758</f>
        <v>0</v>
      </c>
      <c r="AB16" s="278">
        <f>'REGION I'!AA758</f>
        <v>0</v>
      </c>
      <c r="AC16" s="278">
        <f>'REGION I'!AB758</f>
        <v>0</v>
      </c>
      <c r="AD16" s="278">
        <f>'REGION I'!AC758</f>
        <v>0</v>
      </c>
      <c r="AE16" s="278">
        <f>'REGION I'!AD758</f>
        <v>0</v>
      </c>
      <c r="AF16" s="278">
        <f>'REGION I'!AE758</f>
        <v>0</v>
      </c>
      <c r="AG16" s="278">
        <f>'REGION I'!AF758</f>
        <v>0</v>
      </c>
      <c r="AH16" s="278"/>
      <c r="AI16" s="278"/>
      <c r="AJ16" s="278" t="e">
        <f t="shared" ref="AJ16:BK16" si="14">SUM(#REF!)</f>
        <v>#REF!</v>
      </c>
      <c r="AK16" s="278" t="e">
        <f t="shared" si="14"/>
        <v>#REF!</v>
      </c>
      <c r="AL16" s="278" t="e">
        <f t="shared" si="14"/>
        <v>#REF!</v>
      </c>
      <c r="AM16" s="278" t="e">
        <f t="shared" si="14"/>
        <v>#REF!</v>
      </c>
      <c r="AN16" s="278" t="e">
        <f t="shared" si="14"/>
        <v>#REF!</v>
      </c>
      <c r="AO16" s="278" t="e">
        <f t="shared" si="14"/>
        <v>#REF!</v>
      </c>
      <c r="AP16" s="278" t="e">
        <f t="shared" si="14"/>
        <v>#REF!</v>
      </c>
      <c r="AQ16" s="278" t="e">
        <f t="shared" si="14"/>
        <v>#REF!</v>
      </c>
      <c r="AR16" s="278" t="e">
        <f t="shared" si="14"/>
        <v>#REF!</v>
      </c>
      <c r="AS16" s="278" t="e">
        <f t="shared" si="14"/>
        <v>#REF!</v>
      </c>
      <c r="AT16" s="278" t="e">
        <f t="shared" si="14"/>
        <v>#REF!</v>
      </c>
      <c r="AU16" s="278" t="e">
        <f t="shared" si="14"/>
        <v>#REF!</v>
      </c>
      <c r="AV16" s="278" t="e">
        <f t="shared" si="14"/>
        <v>#REF!</v>
      </c>
      <c r="AW16" s="278" t="e">
        <f t="shared" si="14"/>
        <v>#REF!</v>
      </c>
      <c r="AX16" s="278" t="e">
        <f t="shared" si="14"/>
        <v>#REF!</v>
      </c>
      <c r="AY16" s="278" t="e">
        <f t="shared" si="14"/>
        <v>#REF!</v>
      </c>
      <c r="AZ16" s="278" t="e">
        <f t="shared" si="14"/>
        <v>#REF!</v>
      </c>
      <c r="BA16" s="278" t="e">
        <f t="shared" si="14"/>
        <v>#REF!</v>
      </c>
      <c r="BB16" s="278" t="e">
        <f t="shared" si="14"/>
        <v>#REF!</v>
      </c>
      <c r="BC16" s="278" t="e">
        <f t="shared" si="14"/>
        <v>#REF!</v>
      </c>
      <c r="BD16" s="278" t="e">
        <f t="shared" si="14"/>
        <v>#REF!</v>
      </c>
      <c r="BE16" s="278" t="e">
        <f t="shared" si="14"/>
        <v>#REF!</v>
      </c>
      <c r="BF16" s="278" t="e">
        <f t="shared" si="14"/>
        <v>#REF!</v>
      </c>
      <c r="BG16" s="278" t="e">
        <f t="shared" si="14"/>
        <v>#REF!</v>
      </c>
      <c r="BH16" s="278" t="e">
        <f t="shared" si="14"/>
        <v>#REF!</v>
      </c>
      <c r="BI16" s="278" t="e">
        <f t="shared" si="14"/>
        <v>#REF!</v>
      </c>
      <c r="BJ16" s="278" t="e">
        <f t="shared" si="14"/>
        <v>#REF!</v>
      </c>
      <c r="BK16" s="278" t="e">
        <f t="shared" si="14"/>
        <v>#REF!</v>
      </c>
      <c r="BL16" s="278"/>
      <c r="BM16" s="278"/>
      <c r="BN16" s="278"/>
      <c r="BO16" s="278"/>
      <c r="BP16" s="278" t="e">
        <f t="shared" ref="BP16:EC16" si="15">SUM(#REF!)</f>
        <v>#REF!</v>
      </c>
      <c r="BQ16" s="278" t="e">
        <f t="shared" si="15"/>
        <v>#REF!</v>
      </c>
      <c r="BR16" s="278" t="e">
        <f t="shared" si="15"/>
        <v>#REF!</v>
      </c>
      <c r="BS16" s="278" t="e">
        <f t="shared" si="15"/>
        <v>#REF!</v>
      </c>
      <c r="BT16" s="278" t="e">
        <f t="shared" si="15"/>
        <v>#REF!</v>
      </c>
      <c r="BU16" s="278" t="e">
        <f t="shared" si="15"/>
        <v>#REF!</v>
      </c>
      <c r="BV16" s="278" t="e">
        <f t="shared" si="15"/>
        <v>#REF!</v>
      </c>
      <c r="BW16" s="278" t="e">
        <f t="shared" si="15"/>
        <v>#REF!</v>
      </c>
      <c r="BX16" s="278" t="e">
        <f t="shared" si="15"/>
        <v>#REF!</v>
      </c>
      <c r="BY16" s="278" t="e">
        <f t="shared" si="15"/>
        <v>#REF!</v>
      </c>
      <c r="BZ16" s="278" t="e">
        <f t="shared" si="15"/>
        <v>#REF!</v>
      </c>
      <c r="CA16" s="278" t="e">
        <f t="shared" si="15"/>
        <v>#REF!</v>
      </c>
      <c r="CB16" s="278" t="e">
        <f t="shared" si="15"/>
        <v>#REF!</v>
      </c>
      <c r="CC16" s="278" t="e">
        <f t="shared" si="15"/>
        <v>#REF!</v>
      </c>
      <c r="CD16" s="278" t="e">
        <f t="shared" si="15"/>
        <v>#REF!</v>
      </c>
      <c r="CE16" s="278" t="e">
        <f t="shared" si="15"/>
        <v>#REF!</v>
      </c>
      <c r="CF16" s="278" t="e">
        <f t="shared" si="15"/>
        <v>#REF!</v>
      </c>
      <c r="CG16" s="278" t="e">
        <f t="shared" si="15"/>
        <v>#REF!</v>
      </c>
      <c r="CH16" s="278" t="e">
        <f t="shared" si="15"/>
        <v>#REF!</v>
      </c>
      <c r="CI16" s="278" t="e">
        <f t="shared" si="15"/>
        <v>#REF!</v>
      </c>
      <c r="CJ16" s="278" t="e">
        <f t="shared" si="15"/>
        <v>#REF!</v>
      </c>
      <c r="CK16" s="278" t="e">
        <f t="shared" si="15"/>
        <v>#REF!</v>
      </c>
      <c r="CL16" s="278" t="e">
        <f t="shared" si="15"/>
        <v>#REF!</v>
      </c>
      <c r="CM16" s="278" t="e">
        <f t="shared" si="15"/>
        <v>#REF!</v>
      </c>
      <c r="CN16" s="278" t="e">
        <f t="shared" si="15"/>
        <v>#REF!</v>
      </c>
      <c r="CO16" s="278" t="e">
        <f t="shared" si="15"/>
        <v>#REF!</v>
      </c>
      <c r="CP16" s="278" t="e">
        <f t="shared" si="15"/>
        <v>#REF!</v>
      </c>
      <c r="CQ16" s="278" t="e">
        <f t="shared" si="15"/>
        <v>#REF!</v>
      </c>
      <c r="CR16" s="278" t="e">
        <f t="shared" si="15"/>
        <v>#REF!</v>
      </c>
      <c r="CS16" s="278" t="e">
        <f t="shared" si="15"/>
        <v>#REF!</v>
      </c>
      <c r="CT16" s="278" t="e">
        <f t="shared" si="15"/>
        <v>#REF!</v>
      </c>
      <c r="CU16" s="278" t="e">
        <f t="shared" si="15"/>
        <v>#REF!</v>
      </c>
      <c r="CV16" s="278" t="e">
        <f t="shared" si="15"/>
        <v>#REF!</v>
      </c>
      <c r="CW16" s="278" t="e">
        <f t="shared" si="15"/>
        <v>#REF!</v>
      </c>
      <c r="CX16" s="278" t="e">
        <f t="shared" si="15"/>
        <v>#REF!</v>
      </c>
      <c r="CY16" s="278" t="e">
        <f t="shared" si="15"/>
        <v>#REF!</v>
      </c>
      <c r="CZ16" s="278" t="e">
        <f t="shared" si="15"/>
        <v>#REF!</v>
      </c>
      <c r="DA16" s="278" t="e">
        <f t="shared" si="15"/>
        <v>#REF!</v>
      </c>
      <c r="DB16" s="278" t="e">
        <f t="shared" si="15"/>
        <v>#REF!</v>
      </c>
      <c r="DC16" s="278" t="e">
        <f t="shared" si="15"/>
        <v>#REF!</v>
      </c>
      <c r="DD16" s="278" t="e">
        <f t="shared" si="15"/>
        <v>#REF!</v>
      </c>
      <c r="DE16" s="278" t="e">
        <f t="shared" si="15"/>
        <v>#REF!</v>
      </c>
      <c r="DF16" s="278" t="e">
        <f t="shared" si="15"/>
        <v>#REF!</v>
      </c>
      <c r="DG16" s="278" t="e">
        <f t="shared" si="15"/>
        <v>#REF!</v>
      </c>
      <c r="DH16" s="278" t="e">
        <f t="shared" si="15"/>
        <v>#REF!</v>
      </c>
      <c r="DI16" s="278" t="e">
        <f t="shared" si="15"/>
        <v>#REF!</v>
      </c>
      <c r="DJ16" s="278" t="e">
        <f t="shared" si="15"/>
        <v>#REF!</v>
      </c>
      <c r="DK16" s="278" t="e">
        <f t="shared" si="15"/>
        <v>#REF!</v>
      </c>
      <c r="DL16" s="278" t="e">
        <f t="shared" si="15"/>
        <v>#REF!</v>
      </c>
      <c r="DM16" s="278" t="e">
        <f t="shared" si="15"/>
        <v>#REF!</v>
      </c>
      <c r="DN16" s="278" t="e">
        <f t="shared" si="15"/>
        <v>#REF!</v>
      </c>
      <c r="DO16" s="278" t="e">
        <f t="shared" si="15"/>
        <v>#REF!</v>
      </c>
      <c r="DP16" s="278" t="e">
        <f t="shared" si="15"/>
        <v>#REF!</v>
      </c>
      <c r="DQ16" s="278" t="e">
        <f t="shared" si="15"/>
        <v>#REF!</v>
      </c>
      <c r="DR16" s="278" t="e">
        <f t="shared" si="15"/>
        <v>#REF!</v>
      </c>
      <c r="DS16" s="278" t="e">
        <f t="shared" si="15"/>
        <v>#REF!</v>
      </c>
      <c r="DT16" s="278" t="e">
        <f t="shared" si="15"/>
        <v>#REF!</v>
      </c>
      <c r="DU16" s="278" t="e">
        <f t="shared" si="15"/>
        <v>#REF!</v>
      </c>
      <c r="DV16" s="278" t="e">
        <f t="shared" si="15"/>
        <v>#REF!</v>
      </c>
      <c r="DW16" s="278" t="e">
        <f t="shared" si="15"/>
        <v>#REF!</v>
      </c>
      <c r="DX16" s="278" t="e">
        <f t="shared" si="15"/>
        <v>#REF!</v>
      </c>
      <c r="DY16" s="278" t="e">
        <f t="shared" si="15"/>
        <v>#REF!</v>
      </c>
      <c r="DZ16" s="278" t="e">
        <f t="shared" si="15"/>
        <v>#REF!</v>
      </c>
      <c r="EA16" s="278" t="e">
        <f t="shared" si="15"/>
        <v>#REF!</v>
      </c>
      <c r="EB16" s="278" t="e">
        <f t="shared" si="15"/>
        <v>#REF!</v>
      </c>
      <c r="EC16" s="278" t="e">
        <f t="shared" si="15"/>
        <v>#REF!</v>
      </c>
      <c r="ED16" s="278"/>
      <c r="EE16" s="278" t="e">
        <f>SUM(#REF!)</f>
        <v>#REF!</v>
      </c>
      <c r="EF16" s="278" t="e">
        <f>SUM(#REF!)</f>
        <v>#REF!</v>
      </c>
      <c r="EG16" s="278" t="e">
        <f>SUM(#REF!)</f>
        <v>#REF!</v>
      </c>
      <c r="EH16" s="281"/>
      <c r="EI16" s="281" t="e">
        <f>SUM(#REF!)</f>
        <v>#REF!</v>
      </c>
      <c r="EJ16" s="278" t="e">
        <f>SUM(#REF!)</f>
        <v>#REF!</v>
      </c>
      <c r="EK16" s="281"/>
      <c r="EL16" s="281" t="e">
        <f>SUM(#REF!)</f>
        <v>#REF!</v>
      </c>
      <c r="EM16" s="278" t="e">
        <f>SUM(#REF!)</f>
        <v>#REF!</v>
      </c>
      <c r="EN16" s="281"/>
      <c r="EO16" s="281" t="e">
        <f>SUM(#REF!)</f>
        <v>#REF!</v>
      </c>
      <c r="EP16" s="278" t="e">
        <f>SUM(#REF!)</f>
        <v>#REF!</v>
      </c>
      <c r="EQ16" s="281"/>
      <c r="ER16" s="281" t="e">
        <f>SUM(#REF!)</f>
        <v>#REF!</v>
      </c>
      <c r="ES16" s="280" t="e">
        <f>SUM(#REF!)</f>
        <v>#REF!</v>
      </c>
      <c r="ET16" s="278" t="e">
        <f>SUM(#REF!)</f>
        <v>#REF!</v>
      </c>
      <c r="EU16" s="281"/>
      <c r="EV16" s="281" t="e">
        <f>SUM(#REF!)</f>
        <v>#REF!</v>
      </c>
      <c r="EW16" s="278" t="e">
        <f>SUM(#REF!)</f>
        <v>#REF!</v>
      </c>
      <c r="EX16" s="281"/>
      <c r="EY16" s="281" t="e">
        <f>SUM(#REF!)</f>
        <v>#REF!</v>
      </c>
      <c r="EZ16" s="278" t="e">
        <f>SUM(#REF!)</f>
        <v>#REF!</v>
      </c>
      <c r="FA16" s="281"/>
      <c r="FB16" s="281" t="e">
        <f>SUM(#REF!)</f>
        <v>#REF!</v>
      </c>
      <c r="FC16" s="278" t="e">
        <f>SUM(#REF!)</f>
        <v>#REF!</v>
      </c>
      <c r="FD16" s="281"/>
      <c r="FE16" s="281" t="e">
        <f>SUM(#REF!)</f>
        <v>#REF!</v>
      </c>
      <c r="FF16" s="278" t="e">
        <f>SUM(#REF!)</f>
        <v>#REF!</v>
      </c>
      <c r="FG16" s="281"/>
      <c r="FH16" s="281" t="e">
        <f>SUM(#REF!)</f>
        <v>#REF!</v>
      </c>
      <c r="FI16" s="278" t="e">
        <f>SUM(#REF!)</f>
        <v>#REF!</v>
      </c>
      <c r="FJ16" s="281"/>
      <c r="FK16" s="281" t="e">
        <f>SUM(#REF!)</f>
        <v>#REF!</v>
      </c>
      <c r="FL16" s="278" t="e">
        <f>SUM(#REF!)</f>
        <v>#REF!</v>
      </c>
      <c r="FM16" s="281"/>
      <c r="FN16" s="281" t="e">
        <f>SUM(#REF!)</f>
        <v>#REF!</v>
      </c>
      <c r="FO16" s="278" t="e">
        <f>SUM(#REF!)</f>
        <v>#REF!</v>
      </c>
      <c r="FP16" s="281"/>
      <c r="FQ16" s="281" t="e">
        <f>SUM(#REF!)</f>
        <v>#REF!</v>
      </c>
      <c r="FR16" s="278" t="e">
        <f>SUM(#REF!)</f>
        <v>#REF!</v>
      </c>
      <c r="FS16" s="281"/>
      <c r="FT16" s="281" t="e">
        <f>SUM(#REF!)</f>
        <v>#REF!</v>
      </c>
      <c r="FU16" s="278" t="e">
        <f>SUM(#REF!)</f>
        <v>#REF!</v>
      </c>
      <c r="FV16" s="281"/>
      <c r="FW16" s="281" t="e">
        <f>SUM(#REF!)</f>
        <v>#REF!</v>
      </c>
      <c r="FX16" s="280" t="e">
        <f>SUM(#REF!)</f>
        <v>#REF!</v>
      </c>
      <c r="FY16" s="278" t="e">
        <f>SUM(#REF!)</f>
        <v>#REF!</v>
      </c>
      <c r="FZ16" s="281"/>
      <c r="GA16" s="281" t="e">
        <f t="shared" si="11"/>
        <v>#REF!</v>
      </c>
      <c r="GB16" s="278"/>
      <c r="GC16" s="278" t="e">
        <f t="shared" si="12"/>
        <v>#REF!</v>
      </c>
      <c r="GD16" s="281"/>
      <c r="GE16" s="281" t="e">
        <f>SUM(#REF!)</f>
        <v>#REF!</v>
      </c>
      <c r="GF16" s="278" t="e">
        <f>SUM(#REF!)</f>
        <v>#REF!</v>
      </c>
      <c r="GG16" s="281"/>
      <c r="GH16" s="281" t="e">
        <f t="shared" ref="GH16:GN16" si="16">SUM(#REF!)</f>
        <v>#REF!</v>
      </c>
      <c r="GI16" s="278" t="e">
        <f t="shared" si="16"/>
        <v>#REF!</v>
      </c>
      <c r="GJ16" s="281" t="e">
        <f t="shared" si="16"/>
        <v>#REF!</v>
      </c>
      <c r="GK16" s="278" t="e">
        <f t="shared" si="16"/>
        <v>#REF!</v>
      </c>
      <c r="GL16" s="281" t="e">
        <f t="shared" si="16"/>
        <v>#REF!</v>
      </c>
      <c r="GM16" s="278" t="e">
        <f t="shared" si="16"/>
        <v>#REF!</v>
      </c>
      <c r="GN16" s="281" t="e">
        <f t="shared" si="16"/>
        <v>#REF!</v>
      </c>
      <c r="GO16" s="281"/>
      <c r="GP16" s="281"/>
      <c r="GQ16" s="281" t="e">
        <f>SUM(#REF!)</f>
        <v>#REF!</v>
      </c>
      <c r="GR16" s="281" t="e">
        <f>SUM(#REF!)</f>
        <v>#REF!</v>
      </c>
      <c r="GS16" s="281" t="e">
        <f>SUM(#REF!)</f>
        <v>#REF!</v>
      </c>
      <c r="GT16" s="281"/>
      <c r="GU16" s="281"/>
    </row>
    <row r="17" spans="1:203" ht="12.75">
      <c r="A17" s="212">
        <v>4</v>
      </c>
      <c r="B17" s="247" t="s">
        <v>142</v>
      </c>
      <c r="C17" s="248">
        <v>18</v>
      </c>
      <c r="D17" s="248">
        <v>3697</v>
      </c>
      <c r="E17" s="248">
        <v>14680</v>
      </c>
      <c r="F17" s="243">
        <v>42688</v>
      </c>
      <c r="G17" s="270"/>
      <c r="H17" s="278"/>
      <c r="I17" s="278">
        <f>'REGION I'!I829</f>
        <v>0</v>
      </c>
      <c r="J17" s="278">
        <f>'REGION I'!J829</f>
        <v>0</v>
      </c>
      <c r="K17" s="278">
        <f>'REGION I'!K829</f>
        <v>0</v>
      </c>
      <c r="L17" s="278">
        <f>'REGION I'!L829</f>
        <v>0</v>
      </c>
      <c r="M17" s="278">
        <f>'REGION I'!M829</f>
        <v>0</v>
      </c>
      <c r="N17" s="278">
        <f>'REGION I'!N829</f>
        <v>0</v>
      </c>
      <c r="O17" s="278">
        <f>'REGION I'!O829</f>
        <v>0</v>
      </c>
      <c r="P17" s="279"/>
      <c r="Q17" s="279"/>
      <c r="R17" s="278" t="e">
        <f>SUM(#REF!)</f>
        <v>#REF!</v>
      </c>
      <c r="S17" s="280" t="e">
        <f>SUM(#REF!)</f>
        <v>#REF!</v>
      </c>
      <c r="T17" s="278" t="e">
        <f>SUM(#REF!)</f>
        <v>#REF!</v>
      </c>
      <c r="U17" s="278" t="e">
        <f>SUM(#REF!)</f>
        <v>#REF!</v>
      </c>
      <c r="V17" s="278">
        <f>'REGION I'!U829</f>
        <v>0</v>
      </c>
      <c r="W17" s="278">
        <f>'REGION I'!V829</f>
        <v>0</v>
      </c>
      <c r="X17" s="278">
        <f>'REGION I'!W829</f>
        <v>0</v>
      </c>
      <c r="Y17" s="278">
        <f>'REGION I'!X829</f>
        <v>0</v>
      </c>
      <c r="Z17" s="278">
        <f>'REGION I'!Y829</f>
        <v>0</v>
      </c>
      <c r="AA17" s="278">
        <f>'REGION I'!Z829</f>
        <v>0</v>
      </c>
      <c r="AB17" s="278">
        <f>'REGION I'!AA829</f>
        <v>0</v>
      </c>
      <c r="AC17" s="278">
        <f>'REGION I'!AB829</f>
        <v>0</v>
      </c>
      <c r="AD17" s="278">
        <f>'REGION I'!AC829</f>
        <v>0</v>
      </c>
      <c r="AE17" s="278">
        <f>'REGION I'!AD829</f>
        <v>0</v>
      </c>
      <c r="AF17" s="278">
        <f>'REGION I'!AE829</f>
        <v>0</v>
      </c>
      <c r="AG17" s="278">
        <f>'REGION I'!AF829</f>
        <v>0</v>
      </c>
      <c r="AH17" s="278"/>
      <c r="AI17" s="278"/>
      <c r="AJ17" s="278" t="e">
        <f t="shared" ref="AJ17:BK17" si="17">SUM(#REF!)</f>
        <v>#REF!</v>
      </c>
      <c r="AK17" s="278" t="e">
        <f t="shared" si="17"/>
        <v>#REF!</v>
      </c>
      <c r="AL17" s="278" t="e">
        <f t="shared" si="17"/>
        <v>#REF!</v>
      </c>
      <c r="AM17" s="278" t="e">
        <f t="shared" si="17"/>
        <v>#REF!</v>
      </c>
      <c r="AN17" s="278" t="e">
        <f t="shared" si="17"/>
        <v>#REF!</v>
      </c>
      <c r="AO17" s="278" t="e">
        <f t="shared" si="17"/>
        <v>#REF!</v>
      </c>
      <c r="AP17" s="278" t="e">
        <f t="shared" si="17"/>
        <v>#REF!</v>
      </c>
      <c r="AQ17" s="278" t="e">
        <f t="shared" si="17"/>
        <v>#REF!</v>
      </c>
      <c r="AR17" s="278" t="e">
        <f t="shared" si="17"/>
        <v>#REF!</v>
      </c>
      <c r="AS17" s="278" t="e">
        <f t="shared" si="17"/>
        <v>#REF!</v>
      </c>
      <c r="AT17" s="278" t="e">
        <f t="shared" si="17"/>
        <v>#REF!</v>
      </c>
      <c r="AU17" s="278" t="e">
        <f t="shared" si="17"/>
        <v>#REF!</v>
      </c>
      <c r="AV17" s="278" t="e">
        <f t="shared" si="17"/>
        <v>#REF!</v>
      </c>
      <c r="AW17" s="278" t="e">
        <f t="shared" si="17"/>
        <v>#REF!</v>
      </c>
      <c r="AX17" s="278" t="e">
        <f t="shared" si="17"/>
        <v>#REF!</v>
      </c>
      <c r="AY17" s="278" t="e">
        <f t="shared" si="17"/>
        <v>#REF!</v>
      </c>
      <c r="AZ17" s="278" t="e">
        <f t="shared" si="17"/>
        <v>#REF!</v>
      </c>
      <c r="BA17" s="278" t="e">
        <f t="shared" si="17"/>
        <v>#REF!</v>
      </c>
      <c r="BB17" s="278" t="e">
        <f t="shared" si="17"/>
        <v>#REF!</v>
      </c>
      <c r="BC17" s="278" t="e">
        <f t="shared" si="17"/>
        <v>#REF!</v>
      </c>
      <c r="BD17" s="278" t="e">
        <f t="shared" si="17"/>
        <v>#REF!</v>
      </c>
      <c r="BE17" s="278" t="e">
        <f t="shared" si="17"/>
        <v>#REF!</v>
      </c>
      <c r="BF17" s="278" t="e">
        <f t="shared" si="17"/>
        <v>#REF!</v>
      </c>
      <c r="BG17" s="278" t="e">
        <f t="shared" si="17"/>
        <v>#REF!</v>
      </c>
      <c r="BH17" s="278" t="e">
        <f t="shared" si="17"/>
        <v>#REF!</v>
      </c>
      <c r="BI17" s="278" t="e">
        <f t="shared" si="17"/>
        <v>#REF!</v>
      </c>
      <c r="BJ17" s="278" t="e">
        <f t="shared" si="17"/>
        <v>#REF!</v>
      </c>
      <c r="BK17" s="278" t="e">
        <f t="shared" si="17"/>
        <v>#REF!</v>
      </c>
      <c r="BL17" s="278"/>
      <c r="BM17" s="278"/>
      <c r="BN17" s="278"/>
      <c r="BO17" s="278"/>
      <c r="BP17" s="278" t="e">
        <f t="shared" ref="BP17:EC17" si="18">SUM(#REF!)</f>
        <v>#REF!</v>
      </c>
      <c r="BQ17" s="278" t="e">
        <f t="shared" si="18"/>
        <v>#REF!</v>
      </c>
      <c r="BR17" s="278" t="e">
        <f t="shared" si="18"/>
        <v>#REF!</v>
      </c>
      <c r="BS17" s="278" t="e">
        <f t="shared" si="18"/>
        <v>#REF!</v>
      </c>
      <c r="BT17" s="278" t="e">
        <f t="shared" si="18"/>
        <v>#REF!</v>
      </c>
      <c r="BU17" s="278" t="e">
        <f t="shared" si="18"/>
        <v>#REF!</v>
      </c>
      <c r="BV17" s="278" t="e">
        <f t="shared" si="18"/>
        <v>#REF!</v>
      </c>
      <c r="BW17" s="278" t="e">
        <f t="shared" si="18"/>
        <v>#REF!</v>
      </c>
      <c r="BX17" s="278" t="e">
        <f t="shared" si="18"/>
        <v>#REF!</v>
      </c>
      <c r="BY17" s="278" t="e">
        <f t="shared" si="18"/>
        <v>#REF!</v>
      </c>
      <c r="BZ17" s="278" t="e">
        <f t="shared" si="18"/>
        <v>#REF!</v>
      </c>
      <c r="CA17" s="278" t="e">
        <f t="shared" si="18"/>
        <v>#REF!</v>
      </c>
      <c r="CB17" s="278" t="e">
        <f t="shared" si="18"/>
        <v>#REF!</v>
      </c>
      <c r="CC17" s="278" t="e">
        <f t="shared" si="18"/>
        <v>#REF!</v>
      </c>
      <c r="CD17" s="278" t="e">
        <f t="shared" si="18"/>
        <v>#REF!</v>
      </c>
      <c r="CE17" s="278" t="e">
        <f t="shared" si="18"/>
        <v>#REF!</v>
      </c>
      <c r="CF17" s="278" t="e">
        <f t="shared" si="18"/>
        <v>#REF!</v>
      </c>
      <c r="CG17" s="278" t="e">
        <f t="shared" si="18"/>
        <v>#REF!</v>
      </c>
      <c r="CH17" s="278" t="e">
        <f t="shared" si="18"/>
        <v>#REF!</v>
      </c>
      <c r="CI17" s="278" t="e">
        <f t="shared" si="18"/>
        <v>#REF!</v>
      </c>
      <c r="CJ17" s="278" t="e">
        <f t="shared" si="18"/>
        <v>#REF!</v>
      </c>
      <c r="CK17" s="278" t="e">
        <f t="shared" si="18"/>
        <v>#REF!</v>
      </c>
      <c r="CL17" s="278" t="e">
        <f t="shared" si="18"/>
        <v>#REF!</v>
      </c>
      <c r="CM17" s="278" t="e">
        <f t="shared" si="18"/>
        <v>#REF!</v>
      </c>
      <c r="CN17" s="278" t="e">
        <f t="shared" si="18"/>
        <v>#REF!</v>
      </c>
      <c r="CO17" s="278" t="e">
        <f t="shared" si="18"/>
        <v>#REF!</v>
      </c>
      <c r="CP17" s="278" t="e">
        <f t="shared" si="18"/>
        <v>#REF!</v>
      </c>
      <c r="CQ17" s="278" t="e">
        <f t="shared" si="18"/>
        <v>#REF!</v>
      </c>
      <c r="CR17" s="278" t="e">
        <f t="shared" si="18"/>
        <v>#REF!</v>
      </c>
      <c r="CS17" s="278" t="e">
        <f t="shared" si="18"/>
        <v>#REF!</v>
      </c>
      <c r="CT17" s="278" t="e">
        <f t="shared" si="18"/>
        <v>#REF!</v>
      </c>
      <c r="CU17" s="278" t="e">
        <f t="shared" si="18"/>
        <v>#REF!</v>
      </c>
      <c r="CV17" s="278" t="e">
        <f t="shared" si="18"/>
        <v>#REF!</v>
      </c>
      <c r="CW17" s="278" t="e">
        <f t="shared" si="18"/>
        <v>#REF!</v>
      </c>
      <c r="CX17" s="278" t="e">
        <f t="shared" si="18"/>
        <v>#REF!</v>
      </c>
      <c r="CY17" s="278" t="e">
        <f t="shared" si="18"/>
        <v>#REF!</v>
      </c>
      <c r="CZ17" s="278" t="e">
        <f t="shared" si="18"/>
        <v>#REF!</v>
      </c>
      <c r="DA17" s="278" t="e">
        <f t="shared" si="18"/>
        <v>#REF!</v>
      </c>
      <c r="DB17" s="278" t="e">
        <f t="shared" si="18"/>
        <v>#REF!</v>
      </c>
      <c r="DC17" s="278" t="e">
        <f t="shared" si="18"/>
        <v>#REF!</v>
      </c>
      <c r="DD17" s="278" t="e">
        <f t="shared" si="18"/>
        <v>#REF!</v>
      </c>
      <c r="DE17" s="278" t="e">
        <f t="shared" si="18"/>
        <v>#REF!</v>
      </c>
      <c r="DF17" s="278" t="e">
        <f t="shared" si="18"/>
        <v>#REF!</v>
      </c>
      <c r="DG17" s="278" t="e">
        <f t="shared" si="18"/>
        <v>#REF!</v>
      </c>
      <c r="DH17" s="278" t="e">
        <f t="shared" si="18"/>
        <v>#REF!</v>
      </c>
      <c r="DI17" s="278" t="e">
        <f t="shared" si="18"/>
        <v>#REF!</v>
      </c>
      <c r="DJ17" s="278" t="e">
        <f t="shared" si="18"/>
        <v>#REF!</v>
      </c>
      <c r="DK17" s="278" t="e">
        <f t="shared" si="18"/>
        <v>#REF!</v>
      </c>
      <c r="DL17" s="278" t="e">
        <f t="shared" si="18"/>
        <v>#REF!</v>
      </c>
      <c r="DM17" s="278" t="e">
        <f t="shared" si="18"/>
        <v>#REF!</v>
      </c>
      <c r="DN17" s="278" t="e">
        <f t="shared" si="18"/>
        <v>#REF!</v>
      </c>
      <c r="DO17" s="278" t="e">
        <f t="shared" si="18"/>
        <v>#REF!</v>
      </c>
      <c r="DP17" s="278" t="e">
        <f t="shared" si="18"/>
        <v>#REF!</v>
      </c>
      <c r="DQ17" s="278" t="e">
        <f t="shared" si="18"/>
        <v>#REF!</v>
      </c>
      <c r="DR17" s="278" t="e">
        <f t="shared" si="18"/>
        <v>#REF!</v>
      </c>
      <c r="DS17" s="278" t="e">
        <f t="shared" si="18"/>
        <v>#REF!</v>
      </c>
      <c r="DT17" s="278" t="e">
        <f t="shared" si="18"/>
        <v>#REF!</v>
      </c>
      <c r="DU17" s="278" t="e">
        <f t="shared" si="18"/>
        <v>#REF!</v>
      </c>
      <c r="DV17" s="278" t="e">
        <f t="shared" si="18"/>
        <v>#REF!</v>
      </c>
      <c r="DW17" s="278" t="e">
        <f t="shared" si="18"/>
        <v>#REF!</v>
      </c>
      <c r="DX17" s="278" t="e">
        <f t="shared" si="18"/>
        <v>#REF!</v>
      </c>
      <c r="DY17" s="278" t="e">
        <f t="shared" si="18"/>
        <v>#REF!</v>
      </c>
      <c r="DZ17" s="278" t="e">
        <f t="shared" si="18"/>
        <v>#REF!</v>
      </c>
      <c r="EA17" s="278" t="e">
        <f t="shared" si="18"/>
        <v>#REF!</v>
      </c>
      <c r="EB17" s="278" t="e">
        <f t="shared" si="18"/>
        <v>#REF!</v>
      </c>
      <c r="EC17" s="278" t="e">
        <f t="shared" si="18"/>
        <v>#REF!</v>
      </c>
      <c r="ED17" s="278"/>
      <c r="EE17" s="278" t="e">
        <f>SUM(#REF!)</f>
        <v>#REF!</v>
      </c>
      <c r="EF17" s="278" t="e">
        <f>SUM(#REF!)</f>
        <v>#REF!</v>
      </c>
      <c r="EG17" s="278" t="e">
        <f>SUM(#REF!)</f>
        <v>#REF!</v>
      </c>
      <c r="EH17" s="281"/>
      <c r="EI17" s="281" t="e">
        <f>SUM(#REF!)</f>
        <v>#REF!</v>
      </c>
      <c r="EJ17" s="278" t="e">
        <f>SUM(#REF!)</f>
        <v>#REF!</v>
      </c>
      <c r="EK17" s="281"/>
      <c r="EL17" s="281" t="e">
        <f>SUM(#REF!)</f>
        <v>#REF!</v>
      </c>
      <c r="EM17" s="278" t="e">
        <f>SUM(#REF!)</f>
        <v>#REF!</v>
      </c>
      <c r="EN17" s="281"/>
      <c r="EO17" s="281" t="e">
        <f>SUM(#REF!)</f>
        <v>#REF!</v>
      </c>
      <c r="EP17" s="278" t="e">
        <f>SUM(#REF!)</f>
        <v>#REF!</v>
      </c>
      <c r="EQ17" s="281"/>
      <c r="ER17" s="281" t="e">
        <f>SUM(#REF!)</f>
        <v>#REF!</v>
      </c>
      <c r="ES17" s="280" t="e">
        <f>SUM(#REF!)</f>
        <v>#REF!</v>
      </c>
      <c r="ET17" s="278" t="e">
        <f>SUM(#REF!)</f>
        <v>#REF!</v>
      </c>
      <c r="EU17" s="281"/>
      <c r="EV17" s="281" t="e">
        <f>SUM(#REF!)</f>
        <v>#REF!</v>
      </c>
      <c r="EW17" s="278" t="e">
        <f>SUM(#REF!)</f>
        <v>#REF!</v>
      </c>
      <c r="EX17" s="281"/>
      <c r="EY17" s="281" t="e">
        <f>SUM(#REF!)</f>
        <v>#REF!</v>
      </c>
      <c r="EZ17" s="278" t="e">
        <f>SUM(#REF!)</f>
        <v>#REF!</v>
      </c>
      <c r="FA17" s="281"/>
      <c r="FB17" s="281" t="e">
        <f>SUM(#REF!)</f>
        <v>#REF!</v>
      </c>
      <c r="FC17" s="278" t="e">
        <f>SUM(#REF!)</f>
        <v>#REF!</v>
      </c>
      <c r="FD17" s="281"/>
      <c r="FE17" s="281" t="e">
        <f>SUM(#REF!)</f>
        <v>#REF!</v>
      </c>
      <c r="FF17" s="278" t="e">
        <f>SUM(#REF!)</f>
        <v>#REF!</v>
      </c>
      <c r="FG17" s="281"/>
      <c r="FH17" s="281" t="e">
        <f>SUM(#REF!)</f>
        <v>#REF!</v>
      </c>
      <c r="FI17" s="278" t="e">
        <f>SUM(#REF!)</f>
        <v>#REF!</v>
      </c>
      <c r="FJ17" s="281"/>
      <c r="FK17" s="281" t="e">
        <f>SUM(#REF!)</f>
        <v>#REF!</v>
      </c>
      <c r="FL17" s="278" t="e">
        <f>SUM(#REF!)</f>
        <v>#REF!</v>
      </c>
      <c r="FM17" s="281"/>
      <c r="FN17" s="281" t="e">
        <f>SUM(#REF!)</f>
        <v>#REF!</v>
      </c>
      <c r="FO17" s="278" t="e">
        <f>SUM(#REF!)</f>
        <v>#REF!</v>
      </c>
      <c r="FP17" s="281"/>
      <c r="FQ17" s="281" t="e">
        <f>SUM(#REF!)</f>
        <v>#REF!</v>
      </c>
      <c r="FR17" s="278" t="e">
        <f>SUM(#REF!)</f>
        <v>#REF!</v>
      </c>
      <c r="FS17" s="281"/>
      <c r="FT17" s="281" t="e">
        <f>SUM(#REF!)</f>
        <v>#REF!</v>
      </c>
      <c r="FU17" s="278" t="e">
        <f>SUM(#REF!)</f>
        <v>#REF!</v>
      </c>
      <c r="FV17" s="281"/>
      <c r="FW17" s="281" t="e">
        <f>SUM(#REF!)</f>
        <v>#REF!</v>
      </c>
      <c r="FX17" s="280" t="e">
        <f>SUM(#REF!)</f>
        <v>#REF!</v>
      </c>
      <c r="FY17" s="278" t="e">
        <f>SUM(#REF!)</f>
        <v>#REF!</v>
      </c>
      <c r="FZ17" s="281"/>
      <c r="GA17" s="281" t="e">
        <f t="shared" si="11"/>
        <v>#REF!</v>
      </c>
      <c r="GB17" s="278"/>
      <c r="GC17" s="278" t="e">
        <f t="shared" si="12"/>
        <v>#REF!</v>
      </c>
      <c r="GD17" s="281"/>
      <c r="GE17" s="281" t="e">
        <f>SUM(#REF!)</f>
        <v>#REF!</v>
      </c>
      <c r="GF17" s="278" t="e">
        <f>SUM(#REF!)</f>
        <v>#REF!</v>
      </c>
      <c r="GG17" s="281"/>
      <c r="GH17" s="281" t="e">
        <f t="shared" ref="GH17:GN17" si="19">SUM(#REF!)</f>
        <v>#REF!</v>
      </c>
      <c r="GI17" s="278" t="e">
        <f t="shared" si="19"/>
        <v>#REF!</v>
      </c>
      <c r="GJ17" s="281" t="e">
        <f t="shared" si="19"/>
        <v>#REF!</v>
      </c>
      <c r="GK17" s="278" t="e">
        <f t="shared" si="19"/>
        <v>#REF!</v>
      </c>
      <c r="GL17" s="281" t="e">
        <f t="shared" si="19"/>
        <v>#REF!</v>
      </c>
      <c r="GM17" s="278" t="e">
        <f t="shared" si="19"/>
        <v>#REF!</v>
      </c>
      <c r="GN17" s="281" t="e">
        <f t="shared" si="19"/>
        <v>#REF!</v>
      </c>
      <c r="GO17" s="281"/>
      <c r="GP17" s="281"/>
      <c r="GQ17" s="281" t="e">
        <f>SUM(#REF!)</f>
        <v>#REF!</v>
      </c>
      <c r="GR17" s="281" t="e">
        <f>SUM(#REF!)</f>
        <v>#REF!</v>
      </c>
      <c r="GS17" s="281" t="e">
        <f>SUM(#REF!)</f>
        <v>#REF!</v>
      </c>
      <c r="GT17" s="281"/>
      <c r="GU17" s="281"/>
    </row>
    <row r="18" spans="1:203" ht="12.75">
      <c r="A18" s="212">
        <v>4</v>
      </c>
      <c r="B18" s="247" t="s">
        <v>145</v>
      </c>
      <c r="C18" s="248">
        <v>27</v>
      </c>
      <c r="D18" s="248">
        <v>4591</v>
      </c>
      <c r="E18" s="248">
        <v>17526</v>
      </c>
      <c r="F18" s="243">
        <v>52715</v>
      </c>
      <c r="G18" s="270"/>
      <c r="H18" s="278"/>
      <c r="I18" s="278">
        <f>'REGION I'!I897</f>
        <v>0</v>
      </c>
      <c r="J18" s="278">
        <f>'REGION I'!J897</f>
        <v>0</v>
      </c>
      <c r="K18" s="278">
        <f>'REGION I'!K897</f>
        <v>0</v>
      </c>
      <c r="L18" s="278">
        <f>'REGION I'!L897</f>
        <v>0</v>
      </c>
      <c r="M18" s="278">
        <f>'REGION I'!M897</f>
        <v>0</v>
      </c>
      <c r="N18" s="278">
        <f>'REGION I'!N897</f>
        <v>0</v>
      </c>
      <c r="O18" s="278">
        <f>'REGION I'!O897</f>
        <v>0</v>
      </c>
      <c r="P18" s="279"/>
      <c r="Q18" s="279"/>
      <c r="R18" s="278" t="e">
        <f>SUM(#REF!)</f>
        <v>#REF!</v>
      </c>
      <c r="S18" s="280" t="e">
        <f>SUM(#REF!)</f>
        <v>#REF!</v>
      </c>
      <c r="T18" s="278" t="e">
        <f>SUM(#REF!)</f>
        <v>#REF!</v>
      </c>
      <c r="U18" s="278" t="e">
        <f>SUM(#REF!)</f>
        <v>#REF!</v>
      </c>
      <c r="V18" s="278">
        <f>'REGION I'!U897</f>
        <v>0</v>
      </c>
      <c r="W18" s="278">
        <f>'REGION I'!V897</f>
        <v>0</v>
      </c>
      <c r="X18" s="278">
        <f>'REGION I'!W897</f>
        <v>0</v>
      </c>
      <c r="Y18" s="278">
        <f>'REGION I'!X897</f>
        <v>0</v>
      </c>
      <c r="Z18" s="278">
        <f>'REGION I'!Y897</f>
        <v>0</v>
      </c>
      <c r="AA18" s="278">
        <f>'REGION I'!Z897</f>
        <v>0</v>
      </c>
      <c r="AB18" s="278">
        <f>'REGION I'!AA897</f>
        <v>0</v>
      </c>
      <c r="AC18" s="278">
        <f>'REGION I'!AB897</f>
        <v>0</v>
      </c>
      <c r="AD18" s="278">
        <f>'REGION I'!AC897</f>
        <v>0</v>
      </c>
      <c r="AE18" s="278">
        <f>'REGION I'!AD897</f>
        <v>0</v>
      </c>
      <c r="AF18" s="278">
        <f>'REGION I'!AE897</f>
        <v>0</v>
      </c>
      <c r="AG18" s="278">
        <f>'REGION I'!AF897</f>
        <v>0</v>
      </c>
      <c r="AH18" s="278"/>
      <c r="AI18" s="278"/>
      <c r="AJ18" s="278" t="e">
        <f t="shared" ref="AJ18:BK18" si="20">SUM(#REF!)</f>
        <v>#REF!</v>
      </c>
      <c r="AK18" s="278" t="e">
        <f t="shared" si="20"/>
        <v>#REF!</v>
      </c>
      <c r="AL18" s="278" t="e">
        <f t="shared" si="20"/>
        <v>#REF!</v>
      </c>
      <c r="AM18" s="278" t="e">
        <f t="shared" si="20"/>
        <v>#REF!</v>
      </c>
      <c r="AN18" s="278" t="e">
        <f t="shared" si="20"/>
        <v>#REF!</v>
      </c>
      <c r="AO18" s="278" t="e">
        <f t="shared" si="20"/>
        <v>#REF!</v>
      </c>
      <c r="AP18" s="278" t="e">
        <f t="shared" si="20"/>
        <v>#REF!</v>
      </c>
      <c r="AQ18" s="278" t="e">
        <f t="shared" si="20"/>
        <v>#REF!</v>
      </c>
      <c r="AR18" s="278" t="e">
        <f t="shared" si="20"/>
        <v>#REF!</v>
      </c>
      <c r="AS18" s="278" t="e">
        <f t="shared" si="20"/>
        <v>#REF!</v>
      </c>
      <c r="AT18" s="278" t="e">
        <f t="shared" si="20"/>
        <v>#REF!</v>
      </c>
      <c r="AU18" s="278" t="e">
        <f t="shared" si="20"/>
        <v>#REF!</v>
      </c>
      <c r="AV18" s="278" t="e">
        <f t="shared" si="20"/>
        <v>#REF!</v>
      </c>
      <c r="AW18" s="278" t="e">
        <f t="shared" si="20"/>
        <v>#REF!</v>
      </c>
      <c r="AX18" s="278" t="e">
        <f t="shared" si="20"/>
        <v>#REF!</v>
      </c>
      <c r="AY18" s="278" t="e">
        <f t="shared" si="20"/>
        <v>#REF!</v>
      </c>
      <c r="AZ18" s="278" t="e">
        <f t="shared" si="20"/>
        <v>#REF!</v>
      </c>
      <c r="BA18" s="278" t="e">
        <f t="shared" si="20"/>
        <v>#REF!</v>
      </c>
      <c r="BB18" s="278" t="e">
        <f t="shared" si="20"/>
        <v>#REF!</v>
      </c>
      <c r="BC18" s="278" t="e">
        <f t="shared" si="20"/>
        <v>#REF!</v>
      </c>
      <c r="BD18" s="278" t="e">
        <f t="shared" si="20"/>
        <v>#REF!</v>
      </c>
      <c r="BE18" s="278" t="e">
        <f t="shared" si="20"/>
        <v>#REF!</v>
      </c>
      <c r="BF18" s="278" t="e">
        <f t="shared" si="20"/>
        <v>#REF!</v>
      </c>
      <c r="BG18" s="278" t="e">
        <f t="shared" si="20"/>
        <v>#REF!</v>
      </c>
      <c r="BH18" s="278" t="e">
        <f t="shared" si="20"/>
        <v>#REF!</v>
      </c>
      <c r="BI18" s="278" t="e">
        <f t="shared" si="20"/>
        <v>#REF!</v>
      </c>
      <c r="BJ18" s="278" t="e">
        <f t="shared" si="20"/>
        <v>#REF!</v>
      </c>
      <c r="BK18" s="278" t="e">
        <f t="shared" si="20"/>
        <v>#REF!</v>
      </c>
      <c r="BL18" s="278"/>
      <c r="BM18" s="278"/>
      <c r="BN18" s="278"/>
      <c r="BO18" s="278"/>
      <c r="BP18" s="278" t="e">
        <f t="shared" ref="BP18:EC18" si="21">SUM(#REF!)</f>
        <v>#REF!</v>
      </c>
      <c r="BQ18" s="278" t="e">
        <f t="shared" si="21"/>
        <v>#REF!</v>
      </c>
      <c r="BR18" s="278" t="e">
        <f t="shared" si="21"/>
        <v>#REF!</v>
      </c>
      <c r="BS18" s="278" t="e">
        <f t="shared" si="21"/>
        <v>#REF!</v>
      </c>
      <c r="BT18" s="278" t="e">
        <f t="shared" si="21"/>
        <v>#REF!</v>
      </c>
      <c r="BU18" s="278" t="e">
        <f t="shared" si="21"/>
        <v>#REF!</v>
      </c>
      <c r="BV18" s="278" t="e">
        <f t="shared" si="21"/>
        <v>#REF!</v>
      </c>
      <c r="BW18" s="278" t="e">
        <f t="shared" si="21"/>
        <v>#REF!</v>
      </c>
      <c r="BX18" s="278" t="e">
        <f t="shared" si="21"/>
        <v>#REF!</v>
      </c>
      <c r="BY18" s="278" t="e">
        <f t="shared" si="21"/>
        <v>#REF!</v>
      </c>
      <c r="BZ18" s="278" t="e">
        <f t="shared" si="21"/>
        <v>#REF!</v>
      </c>
      <c r="CA18" s="278" t="e">
        <f t="shared" si="21"/>
        <v>#REF!</v>
      </c>
      <c r="CB18" s="278" t="e">
        <f t="shared" si="21"/>
        <v>#REF!</v>
      </c>
      <c r="CC18" s="278" t="e">
        <f t="shared" si="21"/>
        <v>#REF!</v>
      </c>
      <c r="CD18" s="278" t="e">
        <f t="shared" si="21"/>
        <v>#REF!</v>
      </c>
      <c r="CE18" s="278" t="e">
        <f t="shared" si="21"/>
        <v>#REF!</v>
      </c>
      <c r="CF18" s="278" t="e">
        <f t="shared" si="21"/>
        <v>#REF!</v>
      </c>
      <c r="CG18" s="278" t="e">
        <f t="shared" si="21"/>
        <v>#REF!</v>
      </c>
      <c r="CH18" s="278" t="e">
        <f t="shared" si="21"/>
        <v>#REF!</v>
      </c>
      <c r="CI18" s="278" t="e">
        <f t="shared" si="21"/>
        <v>#REF!</v>
      </c>
      <c r="CJ18" s="278" t="e">
        <f t="shared" si="21"/>
        <v>#REF!</v>
      </c>
      <c r="CK18" s="278" t="e">
        <f t="shared" si="21"/>
        <v>#REF!</v>
      </c>
      <c r="CL18" s="278" t="e">
        <f t="shared" si="21"/>
        <v>#REF!</v>
      </c>
      <c r="CM18" s="278" t="e">
        <f t="shared" si="21"/>
        <v>#REF!</v>
      </c>
      <c r="CN18" s="278" t="e">
        <f t="shared" si="21"/>
        <v>#REF!</v>
      </c>
      <c r="CO18" s="278" t="e">
        <f t="shared" si="21"/>
        <v>#REF!</v>
      </c>
      <c r="CP18" s="278" t="e">
        <f t="shared" si="21"/>
        <v>#REF!</v>
      </c>
      <c r="CQ18" s="278" t="e">
        <f t="shared" si="21"/>
        <v>#REF!</v>
      </c>
      <c r="CR18" s="278" t="e">
        <f t="shared" si="21"/>
        <v>#REF!</v>
      </c>
      <c r="CS18" s="278" t="e">
        <f t="shared" si="21"/>
        <v>#REF!</v>
      </c>
      <c r="CT18" s="278" t="e">
        <f t="shared" si="21"/>
        <v>#REF!</v>
      </c>
      <c r="CU18" s="278" t="e">
        <f t="shared" si="21"/>
        <v>#REF!</v>
      </c>
      <c r="CV18" s="278" t="e">
        <f t="shared" si="21"/>
        <v>#REF!</v>
      </c>
      <c r="CW18" s="278" t="e">
        <f t="shared" si="21"/>
        <v>#REF!</v>
      </c>
      <c r="CX18" s="278" t="e">
        <f t="shared" si="21"/>
        <v>#REF!</v>
      </c>
      <c r="CY18" s="278" t="e">
        <f t="shared" si="21"/>
        <v>#REF!</v>
      </c>
      <c r="CZ18" s="278" t="e">
        <f t="shared" si="21"/>
        <v>#REF!</v>
      </c>
      <c r="DA18" s="278" t="e">
        <f t="shared" si="21"/>
        <v>#REF!</v>
      </c>
      <c r="DB18" s="278" t="e">
        <f t="shared" si="21"/>
        <v>#REF!</v>
      </c>
      <c r="DC18" s="278" t="e">
        <f t="shared" si="21"/>
        <v>#REF!</v>
      </c>
      <c r="DD18" s="278" t="e">
        <f t="shared" si="21"/>
        <v>#REF!</v>
      </c>
      <c r="DE18" s="278" t="e">
        <f t="shared" si="21"/>
        <v>#REF!</v>
      </c>
      <c r="DF18" s="278" t="e">
        <f t="shared" si="21"/>
        <v>#REF!</v>
      </c>
      <c r="DG18" s="278" t="e">
        <f t="shared" si="21"/>
        <v>#REF!</v>
      </c>
      <c r="DH18" s="278" t="e">
        <f t="shared" si="21"/>
        <v>#REF!</v>
      </c>
      <c r="DI18" s="278" t="e">
        <f t="shared" si="21"/>
        <v>#REF!</v>
      </c>
      <c r="DJ18" s="278" t="e">
        <f t="shared" si="21"/>
        <v>#REF!</v>
      </c>
      <c r="DK18" s="278" t="e">
        <f t="shared" si="21"/>
        <v>#REF!</v>
      </c>
      <c r="DL18" s="278" t="e">
        <f t="shared" si="21"/>
        <v>#REF!</v>
      </c>
      <c r="DM18" s="278" t="e">
        <f t="shared" si="21"/>
        <v>#REF!</v>
      </c>
      <c r="DN18" s="278" t="e">
        <f t="shared" si="21"/>
        <v>#REF!</v>
      </c>
      <c r="DO18" s="278" t="e">
        <f t="shared" si="21"/>
        <v>#REF!</v>
      </c>
      <c r="DP18" s="278" t="e">
        <f t="shared" si="21"/>
        <v>#REF!</v>
      </c>
      <c r="DQ18" s="278" t="e">
        <f t="shared" si="21"/>
        <v>#REF!</v>
      </c>
      <c r="DR18" s="278" t="e">
        <f t="shared" si="21"/>
        <v>#REF!</v>
      </c>
      <c r="DS18" s="278" t="e">
        <f t="shared" si="21"/>
        <v>#REF!</v>
      </c>
      <c r="DT18" s="278" t="e">
        <f t="shared" si="21"/>
        <v>#REF!</v>
      </c>
      <c r="DU18" s="278" t="e">
        <f t="shared" si="21"/>
        <v>#REF!</v>
      </c>
      <c r="DV18" s="278" t="e">
        <f t="shared" si="21"/>
        <v>#REF!</v>
      </c>
      <c r="DW18" s="278" t="e">
        <f t="shared" si="21"/>
        <v>#REF!</v>
      </c>
      <c r="DX18" s="278" t="e">
        <f t="shared" si="21"/>
        <v>#REF!</v>
      </c>
      <c r="DY18" s="278" t="e">
        <f t="shared" si="21"/>
        <v>#REF!</v>
      </c>
      <c r="DZ18" s="278" t="e">
        <f t="shared" si="21"/>
        <v>#REF!</v>
      </c>
      <c r="EA18" s="278" t="e">
        <f t="shared" si="21"/>
        <v>#REF!</v>
      </c>
      <c r="EB18" s="278" t="e">
        <f t="shared" si="21"/>
        <v>#REF!</v>
      </c>
      <c r="EC18" s="278" t="e">
        <f t="shared" si="21"/>
        <v>#REF!</v>
      </c>
      <c r="ED18" s="278"/>
      <c r="EE18" s="278" t="e">
        <f>SUM(#REF!)</f>
        <v>#REF!</v>
      </c>
      <c r="EF18" s="278" t="e">
        <f>SUM(#REF!)</f>
        <v>#REF!</v>
      </c>
      <c r="EG18" s="278" t="e">
        <f>SUM(#REF!)</f>
        <v>#REF!</v>
      </c>
      <c r="EH18" s="281"/>
      <c r="EI18" s="281" t="e">
        <f>SUM(#REF!)</f>
        <v>#REF!</v>
      </c>
      <c r="EJ18" s="278" t="e">
        <f>SUM(#REF!)</f>
        <v>#REF!</v>
      </c>
      <c r="EK18" s="281"/>
      <c r="EL18" s="281" t="e">
        <f>SUM(#REF!)</f>
        <v>#REF!</v>
      </c>
      <c r="EM18" s="278" t="e">
        <f>SUM(#REF!)</f>
        <v>#REF!</v>
      </c>
      <c r="EN18" s="281"/>
      <c r="EO18" s="281" t="e">
        <f>SUM(#REF!)</f>
        <v>#REF!</v>
      </c>
      <c r="EP18" s="278" t="e">
        <f>SUM(#REF!)</f>
        <v>#REF!</v>
      </c>
      <c r="EQ18" s="281"/>
      <c r="ER18" s="281" t="e">
        <f>SUM(#REF!)</f>
        <v>#REF!</v>
      </c>
      <c r="ES18" s="280" t="e">
        <f>SUM(#REF!)</f>
        <v>#REF!</v>
      </c>
      <c r="ET18" s="278" t="e">
        <f>SUM(#REF!)</f>
        <v>#REF!</v>
      </c>
      <c r="EU18" s="281"/>
      <c r="EV18" s="281" t="e">
        <f>SUM(#REF!)</f>
        <v>#REF!</v>
      </c>
      <c r="EW18" s="278" t="e">
        <f>SUM(#REF!)</f>
        <v>#REF!</v>
      </c>
      <c r="EX18" s="281"/>
      <c r="EY18" s="281" t="e">
        <f>SUM(#REF!)</f>
        <v>#REF!</v>
      </c>
      <c r="EZ18" s="278" t="e">
        <f>SUM(#REF!)</f>
        <v>#REF!</v>
      </c>
      <c r="FA18" s="281"/>
      <c r="FB18" s="281" t="e">
        <f>SUM(#REF!)</f>
        <v>#REF!</v>
      </c>
      <c r="FC18" s="278" t="e">
        <f>SUM(#REF!)</f>
        <v>#REF!</v>
      </c>
      <c r="FD18" s="281"/>
      <c r="FE18" s="281" t="e">
        <f>SUM(#REF!)</f>
        <v>#REF!</v>
      </c>
      <c r="FF18" s="278" t="e">
        <f>SUM(#REF!)</f>
        <v>#REF!</v>
      </c>
      <c r="FG18" s="281"/>
      <c r="FH18" s="281" t="e">
        <f>SUM(#REF!)</f>
        <v>#REF!</v>
      </c>
      <c r="FI18" s="278" t="e">
        <f>SUM(#REF!)</f>
        <v>#REF!</v>
      </c>
      <c r="FJ18" s="281"/>
      <c r="FK18" s="281" t="e">
        <f>SUM(#REF!)</f>
        <v>#REF!</v>
      </c>
      <c r="FL18" s="278" t="e">
        <f>SUM(#REF!)</f>
        <v>#REF!</v>
      </c>
      <c r="FM18" s="281"/>
      <c r="FN18" s="281" t="e">
        <f>SUM(#REF!)</f>
        <v>#REF!</v>
      </c>
      <c r="FO18" s="278" t="e">
        <f>SUM(#REF!)</f>
        <v>#REF!</v>
      </c>
      <c r="FP18" s="281"/>
      <c r="FQ18" s="281" t="e">
        <f>SUM(#REF!)</f>
        <v>#REF!</v>
      </c>
      <c r="FR18" s="278" t="e">
        <f>SUM(#REF!)</f>
        <v>#REF!</v>
      </c>
      <c r="FS18" s="281"/>
      <c r="FT18" s="281" t="e">
        <f>SUM(#REF!)</f>
        <v>#REF!</v>
      </c>
      <c r="FU18" s="278" t="e">
        <f>SUM(#REF!)</f>
        <v>#REF!</v>
      </c>
      <c r="FV18" s="281"/>
      <c r="FW18" s="281" t="e">
        <f>SUM(#REF!)</f>
        <v>#REF!</v>
      </c>
      <c r="FX18" s="280" t="e">
        <f>SUM(#REF!)</f>
        <v>#REF!</v>
      </c>
      <c r="FY18" s="278" t="e">
        <f>SUM(#REF!)</f>
        <v>#REF!</v>
      </c>
      <c r="FZ18" s="281"/>
      <c r="GA18" s="281" t="e">
        <f t="shared" si="11"/>
        <v>#REF!</v>
      </c>
      <c r="GB18" s="278"/>
      <c r="GC18" s="278" t="e">
        <f t="shared" si="12"/>
        <v>#REF!</v>
      </c>
      <c r="GD18" s="281"/>
      <c r="GE18" s="281" t="e">
        <f>SUM(#REF!)</f>
        <v>#REF!</v>
      </c>
      <c r="GF18" s="278" t="e">
        <f>SUM(#REF!)</f>
        <v>#REF!</v>
      </c>
      <c r="GG18" s="281"/>
      <c r="GH18" s="281" t="e">
        <f t="shared" ref="GH18:GN18" si="22">SUM(#REF!)</f>
        <v>#REF!</v>
      </c>
      <c r="GI18" s="278" t="e">
        <f t="shared" si="22"/>
        <v>#REF!</v>
      </c>
      <c r="GJ18" s="281" t="e">
        <f t="shared" si="22"/>
        <v>#REF!</v>
      </c>
      <c r="GK18" s="278" t="e">
        <f t="shared" si="22"/>
        <v>#REF!</v>
      </c>
      <c r="GL18" s="281" t="e">
        <f t="shared" si="22"/>
        <v>#REF!</v>
      </c>
      <c r="GM18" s="278" t="e">
        <f t="shared" si="22"/>
        <v>#REF!</v>
      </c>
      <c r="GN18" s="281" t="e">
        <f t="shared" si="22"/>
        <v>#REF!</v>
      </c>
      <c r="GO18" s="281"/>
      <c r="GP18" s="281"/>
      <c r="GQ18" s="281" t="e">
        <f>SUM(#REF!)</f>
        <v>#REF!</v>
      </c>
      <c r="GR18" s="281" t="e">
        <f>SUM(#REF!)</f>
        <v>#REF!</v>
      </c>
      <c r="GS18" s="281" t="e">
        <f>SUM(#REF!)</f>
        <v>#REF!</v>
      </c>
      <c r="GT18" s="281"/>
      <c r="GU18" s="281"/>
    </row>
    <row r="19" spans="1:203" ht="12.75">
      <c r="A19" s="212">
        <v>4</v>
      </c>
      <c r="B19" s="247" t="s">
        <v>151</v>
      </c>
      <c r="C19" s="248">
        <v>30</v>
      </c>
      <c r="D19" s="248">
        <v>8298</v>
      </c>
      <c r="E19" s="248">
        <v>34633</v>
      </c>
      <c r="F19" s="243">
        <v>84658</v>
      </c>
      <c r="G19" s="270"/>
      <c r="H19" s="278"/>
      <c r="I19" s="278">
        <f>'REGION I'!I1107</f>
        <v>0</v>
      </c>
      <c r="J19" s="278">
        <f>'REGION I'!J1107</f>
        <v>0</v>
      </c>
      <c r="K19" s="278">
        <f>'REGION I'!K1107</f>
        <v>0</v>
      </c>
      <c r="L19" s="278">
        <f>'REGION I'!L1107</f>
        <v>0</v>
      </c>
      <c r="M19" s="278">
        <f>'REGION I'!M1107</f>
        <v>0</v>
      </c>
      <c r="N19" s="278">
        <f>'REGION I'!N1107</f>
        <v>0</v>
      </c>
      <c r="O19" s="278">
        <f>'REGION I'!O1107</f>
        <v>0</v>
      </c>
      <c r="P19" s="279"/>
      <c r="Q19" s="279"/>
      <c r="R19" s="278" t="e">
        <f>SUM(#REF!)</f>
        <v>#REF!</v>
      </c>
      <c r="S19" s="280" t="e">
        <f>SUM(#REF!)</f>
        <v>#REF!</v>
      </c>
      <c r="T19" s="278" t="e">
        <f>SUM(#REF!)</f>
        <v>#REF!</v>
      </c>
      <c r="U19" s="278" t="e">
        <f>SUM(#REF!)</f>
        <v>#REF!</v>
      </c>
      <c r="V19" s="278">
        <f>'REGION I'!U1107</f>
        <v>0</v>
      </c>
      <c r="W19" s="278">
        <f>'REGION I'!V1107</f>
        <v>0</v>
      </c>
      <c r="X19" s="278">
        <f>'REGION I'!W1107</f>
        <v>0</v>
      </c>
      <c r="Y19" s="278">
        <f>'REGION I'!X1107</f>
        <v>0</v>
      </c>
      <c r="Z19" s="278">
        <f>'REGION I'!Y1107</f>
        <v>0</v>
      </c>
      <c r="AA19" s="278">
        <f>'REGION I'!Z1107</f>
        <v>0</v>
      </c>
      <c r="AB19" s="278">
        <f>'REGION I'!AA1107</f>
        <v>0</v>
      </c>
      <c r="AC19" s="278">
        <f>'REGION I'!AB1107</f>
        <v>0</v>
      </c>
      <c r="AD19" s="278">
        <f>'REGION I'!AC1107</f>
        <v>0</v>
      </c>
      <c r="AE19" s="278">
        <f>'REGION I'!AD1107</f>
        <v>0</v>
      </c>
      <c r="AF19" s="278">
        <f>'REGION I'!AE1107</f>
        <v>0</v>
      </c>
      <c r="AG19" s="278">
        <f>'REGION I'!AF1107</f>
        <v>0</v>
      </c>
      <c r="AH19" s="278"/>
      <c r="AI19" s="278"/>
      <c r="AJ19" s="278" t="e">
        <f t="shared" ref="AJ19:BK19" si="23">SUM(#REF!)</f>
        <v>#REF!</v>
      </c>
      <c r="AK19" s="278" t="e">
        <f t="shared" si="23"/>
        <v>#REF!</v>
      </c>
      <c r="AL19" s="278" t="e">
        <f t="shared" si="23"/>
        <v>#REF!</v>
      </c>
      <c r="AM19" s="278" t="e">
        <f t="shared" si="23"/>
        <v>#REF!</v>
      </c>
      <c r="AN19" s="278" t="e">
        <f t="shared" si="23"/>
        <v>#REF!</v>
      </c>
      <c r="AO19" s="278" t="e">
        <f t="shared" si="23"/>
        <v>#REF!</v>
      </c>
      <c r="AP19" s="278" t="e">
        <f t="shared" si="23"/>
        <v>#REF!</v>
      </c>
      <c r="AQ19" s="278" t="e">
        <f t="shared" si="23"/>
        <v>#REF!</v>
      </c>
      <c r="AR19" s="278" t="e">
        <f t="shared" si="23"/>
        <v>#REF!</v>
      </c>
      <c r="AS19" s="278" t="e">
        <f t="shared" si="23"/>
        <v>#REF!</v>
      </c>
      <c r="AT19" s="278" t="e">
        <f t="shared" si="23"/>
        <v>#REF!</v>
      </c>
      <c r="AU19" s="278" t="e">
        <f t="shared" si="23"/>
        <v>#REF!</v>
      </c>
      <c r="AV19" s="278" t="e">
        <f t="shared" si="23"/>
        <v>#REF!</v>
      </c>
      <c r="AW19" s="278" t="e">
        <f t="shared" si="23"/>
        <v>#REF!</v>
      </c>
      <c r="AX19" s="278" t="e">
        <f t="shared" si="23"/>
        <v>#REF!</v>
      </c>
      <c r="AY19" s="278" t="e">
        <f t="shared" si="23"/>
        <v>#REF!</v>
      </c>
      <c r="AZ19" s="278" t="e">
        <f t="shared" si="23"/>
        <v>#REF!</v>
      </c>
      <c r="BA19" s="278" t="e">
        <f t="shared" si="23"/>
        <v>#REF!</v>
      </c>
      <c r="BB19" s="278" t="e">
        <f t="shared" si="23"/>
        <v>#REF!</v>
      </c>
      <c r="BC19" s="278" t="e">
        <f t="shared" si="23"/>
        <v>#REF!</v>
      </c>
      <c r="BD19" s="278" t="e">
        <f t="shared" si="23"/>
        <v>#REF!</v>
      </c>
      <c r="BE19" s="278" t="e">
        <f t="shared" si="23"/>
        <v>#REF!</v>
      </c>
      <c r="BF19" s="278" t="e">
        <f t="shared" si="23"/>
        <v>#REF!</v>
      </c>
      <c r="BG19" s="278" t="e">
        <f t="shared" si="23"/>
        <v>#REF!</v>
      </c>
      <c r="BH19" s="278" t="e">
        <f t="shared" si="23"/>
        <v>#REF!</v>
      </c>
      <c r="BI19" s="278" t="e">
        <f t="shared" si="23"/>
        <v>#REF!</v>
      </c>
      <c r="BJ19" s="278" t="e">
        <f t="shared" si="23"/>
        <v>#REF!</v>
      </c>
      <c r="BK19" s="278" t="e">
        <f t="shared" si="23"/>
        <v>#REF!</v>
      </c>
      <c r="BL19" s="278"/>
      <c r="BM19" s="278"/>
      <c r="BN19" s="278"/>
      <c r="BO19" s="278"/>
      <c r="BP19" s="278" t="e">
        <f t="shared" ref="BP19:EC19" si="24">SUM(#REF!)</f>
        <v>#REF!</v>
      </c>
      <c r="BQ19" s="278" t="e">
        <f t="shared" si="24"/>
        <v>#REF!</v>
      </c>
      <c r="BR19" s="278" t="e">
        <f t="shared" si="24"/>
        <v>#REF!</v>
      </c>
      <c r="BS19" s="278" t="e">
        <f t="shared" si="24"/>
        <v>#REF!</v>
      </c>
      <c r="BT19" s="278" t="e">
        <f t="shared" si="24"/>
        <v>#REF!</v>
      </c>
      <c r="BU19" s="278" t="e">
        <f t="shared" si="24"/>
        <v>#REF!</v>
      </c>
      <c r="BV19" s="278" t="e">
        <f t="shared" si="24"/>
        <v>#REF!</v>
      </c>
      <c r="BW19" s="278" t="e">
        <f t="shared" si="24"/>
        <v>#REF!</v>
      </c>
      <c r="BX19" s="278" t="e">
        <f t="shared" si="24"/>
        <v>#REF!</v>
      </c>
      <c r="BY19" s="278" t="e">
        <f t="shared" si="24"/>
        <v>#REF!</v>
      </c>
      <c r="BZ19" s="278" t="e">
        <f t="shared" si="24"/>
        <v>#REF!</v>
      </c>
      <c r="CA19" s="278" t="e">
        <f t="shared" si="24"/>
        <v>#REF!</v>
      </c>
      <c r="CB19" s="278" t="e">
        <f t="shared" si="24"/>
        <v>#REF!</v>
      </c>
      <c r="CC19" s="278" t="e">
        <f t="shared" si="24"/>
        <v>#REF!</v>
      </c>
      <c r="CD19" s="278" t="e">
        <f t="shared" si="24"/>
        <v>#REF!</v>
      </c>
      <c r="CE19" s="278" t="e">
        <f t="shared" si="24"/>
        <v>#REF!</v>
      </c>
      <c r="CF19" s="278" t="e">
        <f t="shared" si="24"/>
        <v>#REF!</v>
      </c>
      <c r="CG19" s="278" t="e">
        <f t="shared" si="24"/>
        <v>#REF!</v>
      </c>
      <c r="CH19" s="278" t="e">
        <f t="shared" si="24"/>
        <v>#REF!</v>
      </c>
      <c r="CI19" s="278" t="e">
        <f t="shared" si="24"/>
        <v>#REF!</v>
      </c>
      <c r="CJ19" s="278" t="e">
        <f t="shared" si="24"/>
        <v>#REF!</v>
      </c>
      <c r="CK19" s="278" t="e">
        <f t="shared" si="24"/>
        <v>#REF!</v>
      </c>
      <c r="CL19" s="278" t="e">
        <f t="shared" si="24"/>
        <v>#REF!</v>
      </c>
      <c r="CM19" s="278" t="e">
        <f t="shared" si="24"/>
        <v>#REF!</v>
      </c>
      <c r="CN19" s="278" t="e">
        <f t="shared" si="24"/>
        <v>#REF!</v>
      </c>
      <c r="CO19" s="278" t="e">
        <f t="shared" si="24"/>
        <v>#REF!</v>
      </c>
      <c r="CP19" s="278" t="e">
        <f t="shared" si="24"/>
        <v>#REF!</v>
      </c>
      <c r="CQ19" s="278" t="e">
        <f t="shared" si="24"/>
        <v>#REF!</v>
      </c>
      <c r="CR19" s="278" t="e">
        <f t="shared" si="24"/>
        <v>#REF!</v>
      </c>
      <c r="CS19" s="278" t="e">
        <f t="shared" si="24"/>
        <v>#REF!</v>
      </c>
      <c r="CT19" s="278" t="e">
        <f t="shared" si="24"/>
        <v>#REF!</v>
      </c>
      <c r="CU19" s="278" t="e">
        <f t="shared" si="24"/>
        <v>#REF!</v>
      </c>
      <c r="CV19" s="278" t="e">
        <f t="shared" si="24"/>
        <v>#REF!</v>
      </c>
      <c r="CW19" s="278" t="e">
        <f t="shared" si="24"/>
        <v>#REF!</v>
      </c>
      <c r="CX19" s="278" t="e">
        <f t="shared" si="24"/>
        <v>#REF!</v>
      </c>
      <c r="CY19" s="278" t="e">
        <f t="shared" si="24"/>
        <v>#REF!</v>
      </c>
      <c r="CZ19" s="278" t="e">
        <f t="shared" si="24"/>
        <v>#REF!</v>
      </c>
      <c r="DA19" s="278" t="e">
        <f t="shared" si="24"/>
        <v>#REF!</v>
      </c>
      <c r="DB19" s="278" t="e">
        <f t="shared" si="24"/>
        <v>#REF!</v>
      </c>
      <c r="DC19" s="278" t="e">
        <f t="shared" si="24"/>
        <v>#REF!</v>
      </c>
      <c r="DD19" s="278" t="e">
        <f t="shared" si="24"/>
        <v>#REF!</v>
      </c>
      <c r="DE19" s="278" t="e">
        <f t="shared" si="24"/>
        <v>#REF!</v>
      </c>
      <c r="DF19" s="278" t="e">
        <f t="shared" si="24"/>
        <v>#REF!</v>
      </c>
      <c r="DG19" s="278" t="e">
        <f t="shared" si="24"/>
        <v>#REF!</v>
      </c>
      <c r="DH19" s="278" t="e">
        <f t="shared" si="24"/>
        <v>#REF!</v>
      </c>
      <c r="DI19" s="278" t="e">
        <f t="shared" si="24"/>
        <v>#REF!</v>
      </c>
      <c r="DJ19" s="278" t="e">
        <f t="shared" si="24"/>
        <v>#REF!</v>
      </c>
      <c r="DK19" s="278" t="e">
        <f t="shared" si="24"/>
        <v>#REF!</v>
      </c>
      <c r="DL19" s="278" t="e">
        <f t="shared" si="24"/>
        <v>#REF!</v>
      </c>
      <c r="DM19" s="278" t="e">
        <f t="shared" si="24"/>
        <v>#REF!</v>
      </c>
      <c r="DN19" s="278" t="e">
        <f t="shared" si="24"/>
        <v>#REF!</v>
      </c>
      <c r="DO19" s="278" t="e">
        <f t="shared" si="24"/>
        <v>#REF!</v>
      </c>
      <c r="DP19" s="278" t="e">
        <f t="shared" si="24"/>
        <v>#REF!</v>
      </c>
      <c r="DQ19" s="278" t="e">
        <f t="shared" si="24"/>
        <v>#REF!</v>
      </c>
      <c r="DR19" s="278" t="e">
        <f t="shared" si="24"/>
        <v>#REF!</v>
      </c>
      <c r="DS19" s="278" t="e">
        <f t="shared" si="24"/>
        <v>#REF!</v>
      </c>
      <c r="DT19" s="278" t="e">
        <f t="shared" si="24"/>
        <v>#REF!</v>
      </c>
      <c r="DU19" s="278" t="e">
        <f t="shared" si="24"/>
        <v>#REF!</v>
      </c>
      <c r="DV19" s="278" t="e">
        <f t="shared" si="24"/>
        <v>#REF!</v>
      </c>
      <c r="DW19" s="278" t="e">
        <f t="shared" si="24"/>
        <v>#REF!</v>
      </c>
      <c r="DX19" s="278" t="e">
        <f t="shared" si="24"/>
        <v>#REF!</v>
      </c>
      <c r="DY19" s="278" t="e">
        <f t="shared" si="24"/>
        <v>#REF!</v>
      </c>
      <c r="DZ19" s="278" t="e">
        <f t="shared" si="24"/>
        <v>#REF!</v>
      </c>
      <c r="EA19" s="278" t="e">
        <f t="shared" si="24"/>
        <v>#REF!</v>
      </c>
      <c r="EB19" s="278" t="e">
        <f t="shared" si="24"/>
        <v>#REF!</v>
      </c>
      <c r="EC19" s="278" t="e">
        <f t="shared" si="24"/>
        <v>#REF!</v>
      </c>
      <c r="ED19" s="278"/>
      <c r="EE19" s="278" t="e">
        <f>SUM(#REF!)</f>
        <v>#REF!</v>
      </c>
      <c r="EF19" s="278" t="e">
        <f>SUM(#REF!)</f>
        <v>#REF!</v>
      </c>
      <c r="EG19" s="278" t="e">
        <f>SUM(#REF!)</f>
        <v>#REF!</v>
      </c>
      <c r="EH19" s="281"/>
      <c r="EI19" s="281" t="e">
        <f>SUM(#REF!)</f>
        <v>#REF!</v>
      </c>
      <c r="EJ19" s="278" t="e">
        <f>SUM(#REF!)</f>
        <v>#REF!</v>
      </c>
      <c r="EK19" s="281"/>
      <c r="EL19" s="281" t="e">
        <f>SUM(#REF!)</f>
        <v>#REF!</v>
      </c>
      <c r="EM19" s="278" t="e">
        <f>SUM(#REF!)</f>
        <v>#REF!</v>
      </c>
      <c r="EN19" s="281"/>
      <c r="EO19" s="281" t="e">
        <f>SUM(#REF!)</f>
        <v>#REF!</v>
      </c>
      <c r="EP19" s="278" t="e">
        <f>SUM(#REF!)</f>
        <v>#REF!</v>
      </c>
      <c r="EQ19" s="281"/>
      <c r="ER19" s="281" t="e">
        <f>SUM(#REF!)</f>
        <v>#REF!</v>
      </c>
      <c r="ES19" s="280" t="e">
        <f>SUM(#REF!)</f>
        <v>#REF!</v>
      </c>
      <c r="ET19" s="278" t="e">
        <f>SUM(#REF!)</f>
        <v>#REF!</v>
      </c>
      <c r="EU19" s="281"/>
      <c r="EV19" s="281" t="e">
        <f>SUM(#REF!)</f>
        <v>#REF!</v>
      </c>
      <c r="EW19" s="278" t="e">
        <f>SUM(#REF!)</f>
        <v>#REF!</v>
      </c>
      <c r="EX19" s="281"/>
      <c r="EY19" s="281" t="e">
        <f>SUM(#REF!)</f>
        <v>#REF!</v>
      </c>
      <c r="EZ19" s="278" t="e">
        <f>SUM(#REF!)</f>
        <v>#REF!</v>
      </c>
      <c r="FA19" s="281"/>
      <c r="FB19" s="281" t="e">
        <f>SUM(#REF!)</f>
        <v>#REF!</v>
      </c>
      <c r="FC19" s="278" t="e">
        <f>SUM(#REF!)</f>
        <v>#REF!</v>
      </c>
      <c r="FD19" s="281"/>
      <c r="FE19" s="281" t="e">
        <f>SUM(#REF!)</f>
        <v>#REF!</v>
      </c>
      <c r="FF19" s="278" t="e">
        <f>SUM(#REF!)</f>
        <v>#REF!</v>
      </c>
      <c r="FG19" s="281"/>
      <c r="FH19" s="281" t="e">
        <f>SUM(#REF!)</f>
        <v>#REF!</v>
      </c>
      <c r="FI19" s="278" t="e">
        <f>SUM(#REF!)</f>
        <v>#REF!</v>
      </c>
      <c r="FJ19" s="281"/>
      <c r="FK19" s="281" t="e">
        <f>SUM(#REF!)</f>
        <v>#REF!</v>
      </c>
      <c r="FL19" s="278" t="e">
        <f>SUM(#REF!)</f>
        <v>#REF!</v>
      </c>
      <c r="FM19" s="281"/>
      <c r="FN19" s="281" t="e">
        <f>SUM(#REF!)</f>
        <v>#REF!</v>
      </c>
      <c r="FO19" s="278" t="e">
        <f>SUM(#REF!)</f>
        <v>#REF!</v>
      </c>
      <c r="FP19" s="281"/>
      <c r="FQ19" s="281" t="e">
        <f>SUM(#REF!)</f>
        <v>#REF!</v>
      </c>
      <c r="FR19" s="278" t="e">
        <f>SUM(#REF!)</f>
        <v>#REF!</v>
      </c>
      <c r="FS19" s="281"/>
      <c r="FT19" s="281" t="e">
        <f>SUM(#REF!)</f>
        <v>#REF!</v>
      </c>
      <c r="FU19" s="278" t="e">
        <f>SUM(#REF!)</f>
        <v>#REF!</v>
      </c>
      <c r="FV19" s="281"/>
      <c r="FW19" s="281" t="e">
        <f>SUM(#REF!)</f>
        <v>#REF!</v>
      </c>
      <c r="FX19" s="280" t="e">
        <f>SUM(#REF!)</f>
        <v>#REF!</v>
      </c>
      <c r="FY19" s="278" t="e">
        <f>SUM(#REF!)</f>
        <v>#REF!</v>
      </c>
      <c r="FZ19" s="281"/>
      <c r="GA19" s="281" t="e">
        <f t="shared" si="11"/>
        <v>#REF!</v>
      </c>
      <c r="GB19" s="278"/>
      <c r="GC19" s="278" t="e">
        <f t="shared" si="12"/>
        <v>#REF!</v>
      </c>
      <c r="GD19" s="281"/>
      <c r="GE19" s="281" t="e">
        <f>SUM(#REF!)</f>
        <v>#REF!</v>
      </c>
      <c r="GF19" s="278" t="e">
        <f>SUM(#REF!)</f>
        <v>#REF!</v>
      </c>
      <c r="GG19" s="281"/>
      <c r="GH19" s="281" t="e">
        <f t="shared" ref="GH19:GN19" si="25">SUM(#REF!)</f>
        <v>#REF!</v>
      </c>
      <c r="GI19" s="278" t="e">
        <f t="shared" si="25"/>
        <v>#REF!</v>
      </c>
      <c r="GJ19" s="281" t="e">
        <f t="shared" si="25"/>
        <v>#REF!</v>
      </c>
      <c r="GK19" s="278" t="e">
        <f t="shared" si="25"/>
        <v>#REF!</v>
      </c>
      <c r="GL19" s="281" t="e">
        <f t="shared" si="25"/>
        <v>#REF!</v>
      </c>
      <c r="GM19" s="278" t="e">
        <f t="shared" si="25"/>
        <v>#REF!</v>
      </c>
      <c r="GN19" s="281" t="e">
        <f t="shared" si="25"/>
        <v>#REF!</v>
      </c>
      <c r="GO19" s="281"/>
      <c r="GP19" s="281"/>
      <c r="GQ19" s="281" t="e">
        <f>SUM(#REF!)</f>
        <v>#REF!</v>
      </c>
      <c r="GR19" s="281" t="e">
        <f>SUM(#REF!)</f>
        <v>#REF!</v>
      </c>
      <c r="GS19" s="281" t="e">
        <f>SUM(#REF!)</f>
        <v>#REF!</v>
      </c>
      <c r="GT19" s="281"/>
      <c r="GU19" s="281"/>
    </row>
    <row r="20" spans="1:203" ht="12.75">
      <c r="A20" s="212">
        <v>4</v>
      </c>
      <c r="B20" s="247" t="s">
        <v>63</v>
      </c>
      <c r="C20" s="248">
        <v>14</v>
      </c>
      <c r="D20" s="248">
        <v>1679</v>
      </c>
      <c r="E20" s="248">
        <v>6353</v>
      </c>
      <c r="F20" s="243">
        <v>23240</v>
      </c>
      <c r="G20" s="270"/>
      <c r="H20" s="278"/>
      <c r="I20" s="278">
        <f>'REGION I'!I1173</f>
        <v>0</v>
      </c>
      <c r="J20" s="278">
        <f>'REGION I'!J1173</f>
        <v>0</v>
      </c>
      <c r="K20" s="278">
        <f>'REGION I'!K1173</f>
        <v>0</v>
      </c>
      <c r="L20" s="278">
        <f>'REGION I'!L1173</f>
        <v>0</v>
      </c>
      <c r="M20" s="278">
        <f>'REGION I'!M1173</f>
        <v>0</v>
      </c>
      <c r="N20" s="278">
        <f>'REGION I'!N1173</f>
        <v>0</v>
      </c>
      <c r="O20" s="278">
        <f>'REGION I'!O1173</f>
        <v>0</v>
      </c>
      <c r="P20" s="279"/>
      <c r="Q20" s="279"/>
      <c r="R20" s="278" t="e">
        <f>SUM(#REF!)</f>
        <v>#REF!</v>
      </c>
      <c r="S20" s="280" t="e">
        <f>SUM(#REF!)</f>
        <v>#REF!</v>
      </c>
      <c r="T20" s="278" t="e">
        <f>SUM(#REF!)</f>
        <v>#REF!</v>
      </c>
      <c r="U20" s="278" t="e">
        <f>SUM(#REF!)</f>
        <v>#REF!</v>
      </c>
      <c r="V20" s="278">
        <f>'REGION I'!U1173</f>
        <v>0</v>
      </c>
      <c r="W20" s="278">
        <f>'REGION I'!V1173</f>
        <v>0</v>
      </c>
      <c r="X20" s="278">
        <f>'REGION I'!W1173</f>
        <v>0</v>
      </c>
      <c r="Y20" s="278">
        <f>'REGION I'!X1173</f>
        <v>0</v>
      </c>
      <c r="Z20" s="278">
        <f>'REGION I'!Y1173</f>
        <v>0</v>
      </c>
      <c r="AA20" s="278">
        <f>'REGION I'!Z1173</f>
        <v>0</v>
      </c>
      <c r="AB20" s="278">
        <f>'REGION I'!AA1173</f>
        <v>0</v>
      </c>
      <c r="AC20" s="278">
        <f>'REGION I'!AB1173</f>
        <v>0</v>
      </c>
      <c r="AD20" s="278">
        <f>'REGION I'!AC1173</f>
        <v>0</v>
      </c>
      <c r="AE20" s="278">
        <f>'REGION I'!AD1173</f>
        <v>0</v>
      </c>
      <c r="AF20" s="278">
        <f>'REGION I'!AE1173</f>
        <v>0</v>
      </c>
      <c r="AG20" s="278">
        <f>'REGION I'!AF1173</f>
        <v>0</v>
      </c>
      <c r="AH20" s="278"/>
      <c r="AI20" s="278"/>
      <c r="AJ20" s="278" t="e">
        <f t="shared" ref="AJ20:BK20" si="26">SUM(#REF!)</f>
        <v>#REF!</v>
      </c>
      <c r="AK20" s="278" t="e">
        <f t="shared" si="26"/>
        <v>#REF!</v>
      </c>
      <c r="AL20" s="278" t="e">
        <f t="shared" si="26"/>
        <v>#REF!</v>
      </c>
      <c r="AM20" s="278" t="e">
        <f t="shared" si="26"/>
        <v>#REF!</v>
      </c>
      <c r="AN20" s="278" t="e">
        <f t="shared" si="26"/>
        <v>#REF!</v>
      </c>
      <c r="AO20" s="278" t="e">
        <f t="shared" si="26"/>
        <v>#REF!</v>
      </c>
      <c r="AP20" s="278" t="e">
        <f t="shared" si="26"/>
        <v>#REF!</v>
      </c>
      <c r="AQ20" s="278" t="e">
        <f t="shared" si="26"/>
        <v>#REF!</v>
      </c>
      <c r="AR20" s="278" t="e">
        <f t="shared" si="26"/>
        <v>#REF!</v>
      </c>
      <c r="AS20" s="278" t="e">
        <f t="shared" si="26"/>
        <v>#REF!</v>
      </c>
      <c r="AT20" s="278" t="e">
        <f t="shared" si="26"/>
        <v>#REF!</v>
      </c>
      <c r="AU20" s="278" t="e">
        <f t="shared" si="26"/>
        <v>#REF!</v>
      </c>
      <c r="AV20" s="278" t="e">
        <f t="shared" si="26"/>
        <v>#REF!</v>
      </c>
      <c r="AW20" s="278" t="e">
        <f t="shared" si="26"/>
        <v>#REF!</v>
      </c>
      <c r="AX20" s="278" t="e">
        <f t="shared" si="26"/>
        <v>#REF!</v>
      </c>
      <c r="AY20" s="278" t="e">
        <f t="shared" si="26"/>
        <v>#REF!</v>
      </c>
      <c r="AZ20" s="278" t="e">
        <f t="shared" si="26"/>
        <v>#REF!</v>
      </c>
      <c r="BA20" s="278" t="e">
        <f t="shared" si="26"/>
        <v>#REF!</v>
      </c>
      <c r="BB20" s="278" t="e">
        <f t="shared" si="26"/>
        <v>#REF!</v>
      </c>
      <c r="BC20" s="278" t="e">
        <f t="shared" si="26"/>
        <v>#REF!</v>
      </c>
      <c r="BD20" s="278" t="e">
        <f t="shared" si="26"/>
        <v>#REF!</v>
      </c>
      <c r="BE20" s="278" t="e">
        <f t="shared" si="26"/>
        <v>#REF!</v>
      </c>
      <c r="BF20" s="278" t="e">
        <f t="shared" si="26"/>
        <v>#REF!</v>
      </c>
      <c r="BG20" s="278" t="e">
        <f t="shared" si="26"/>
        <v>#REF!</v>
      </c>
      <c r="BH20" s="278" t="e">
        <f t="shared" si="26"/>
        <v>#REF!</v>
      </c>
      <c r="BI20" s="278" t="e">
        <f t="shared" si="26"/>
        <v>#REF!</v>
      </c>
      <c r="BJ20" s="278" t="e">
        <f t="shared" si="26"/>
        <v>#REF!</v>
      </c>
      <c r="BK20" s="278" t="e">
        <f t="shared" si="26"/>
        <v>#REF!</v>
      </c>
      <c r="BL20" s="278"/>
      <c r="BM20" s="278"/>
      <c r="BN20" s="278"/>
      <c r="BO20" s="278"/>
      <c r="BP20" s="278" t="e">
        <f t="shared" ref="BP20:EC20" si="27">SUM(#REF!)</f>
        <v>#REF!</v>
      </c>
      <c r="BQ20" s="278" t="e">
        <f t="shared" si="27"/>
        <v>#REF!</v>
      </c>
      <c r="BR20" s="278" t="e">
        <f t="shared" si="27"/>
        <v>#REF!</v>
      </c>
      <c r="BS20" s="278" t="e">
        <f t="shared" si="27"/>
        <v>#REF!</v>
      </c>
      <c r="BT20" s="278" t="e">
        <f t="shared" si="27"/>
        <v>#REF!</v>
      </c>
      <c r="BU20" s="278" t="e">
        <f t="shared" si="27"/>
        <v>#REF!</v>
      </c>
      <c r="BV20" s="278" t="e">
        <f t="shared" si="27"/>
        <v>#REF!</v>
      </c>
      <c r="BW20" s="278" t="e">
        <f t="shared" si="27"/>
        <v>#REF!</v>
      </c>
      <c r="BX20" s="278" t="e">
        <f t="shared" si="27"/>
        <v>#REF!</v>
      </c>
      <c r="BY20" s="278" t="e">
        <f t="shared" si="27"/>
        <v>#REF!</v>
      </c>
      <c r="BZ20" s="278" t="e">
        <f t="shared" si="27"/>
        <v>#REF!</v>
      </c>
      <c r="CA20" s="278" t="e">
        <f t="shared" si="27"/>
        <v>#REF!</v>
      </c>
      <c r="CB20" s="278" t="e">
        <f t="shared" si="27"/>
        <v>#REF!</v>
      </c>
      <c r="CC20" s="278" t="e">
        <f t="shared" si="27"/>
        <v>#REF!</v>
      </c>
      <c r="CD20" s="278" t="e">
        <f t="shared" si="27"/>
        <v>#REF!</v>
      </c>
      <c r="CE20" s="278" t="e">
        <f t="shared" si="27"/>
        <v>#REF!</v>
      </c>
      <c r="CF20" s="278" t="e">
        <f t="shared" si="27"/>
        <v>#REF!</v>
      </c>
      <c r="CG20" s="278" t="e">
        <f t="shared" si="27"/>
        <v>#REF!</v>
      </c>
      <c r="CH20" s="278" t="e">
        <f t="shared" si="27"/>
        <v>#REF!</v>
      </c>
      <c r="CI20" s="278" t="e">
        <f t="shared" si="27"/>
        <v>#REF!</v>
      </c>
      <c r="CJ20" s="278" t="e">
        <f t="shared" si="27"/>
        <v>#REF!</v>
      </c>
      <c r="CK20" s="278" t="e">
        <f t="shared" si="27"/>
        <v>#REF!</v>
      </c>
      <c r="CL20" s="278" t="e">
        <f t="shared" si="27"/>
        <v>#REF!</v>
      </c>
      <c r="CM20" s="278" t="e">
        <f t="shared" si="27"/>
        <v>#REF!</v>
      </c>
      <c r="CN20" s="278" t="e">
        <f t="shared" si="27"/>
        <v>#REF!</v>
      </c>
      <c r="CO20" s="278" t="e">
        <f t="shared" si="27"/>
        <v>#REF!</v>
      </c>
      <c r="CP20" s="278" t="e">
        <f t="shared" si="27"/>
        <v>#REF!</v>
      </c>
      <c r="CQ20" s="278" t="e">
        <f t="shared" si="27"/>
        <v>#REF!</v>
      </c>
      <c r="CR20" s="278" t="e">
        <f t="shared" si="27"/>
        <v>#REF!</v>
      </c>
      <c r="CS20" s="278" t="e">
        <f t="shared" si="27"/>
        <v>#REF!</v>
      </c>
      <c r="CT20" s="278" t="e">
        <f t="shared" si="27"/>
        <v>#REF!</v>
      </c>
      <c r="CU20" s="278" t="e">
        <f t="shared" si="27"/>
        <v>#REF!</v>
      </c>
      <c r="CV20" s="278" t="e">
        <f t="shared" si="27"/>
        <v>#REF!</v>
      </c>
      <c r="CW20" s="278" t="e">
        <f t="shared" si="27"/>
        <v>#REF!</v>
      </c>
      <c r="CX20" s="278" t="e">
        <f t="shared" si="27"/>
        <v>#REF!</v>
      </c>
      <c r="CY20" s="278" t="e">
        <f t="shared" si="27"/>
        <v>#REF!</v>
      </c>
      <c r="CZ20" s="278" t="e">
        <f t="shared" si="27"/>
        <v>#REF!</v>
      </c>
      <c r="DA20" s="278" t="e">
        <f t="shared" si="27"/>
        <v>#REF!</v>
      </c>
      <c r="DB20" s="278" t="e">
        <f t="shared" si="27"/>
        <v>#REF!</v>
      </c>
      <c r="DC20" s="278" t="e">
        <f t="shared" si="27"/>
        <v>#REF!</v>
      </c>
      <c r="DD20" s="278" t="e">
        <f t="shared" si="27"/>
        <v>#REF!</v>
      </c>
      <c r="DE20" s="278" t="e">
        <f t="shared" si="27"/>
        <v>#REF!</v>
      </c>
      <c r="DF20" s="278" t="e">
        <f t="shared" si="27"/>
        <v>#REF!</v>
      </c>
      <c r="DG20" s="278" t="e">
        <f t="shared" si="27"/>
        <v>#REF!</v>
      </c>
      <c r="DH20" s="278" t="e">
        <f t="shared" si="27"/>
        <v>#REF!</v>
      </c>
      <c r="DI20" s="278" t="e">
        <f t="shared" si="27"/>
        <v>#REF!</v>
      </c>
      <c r="DJ20" s="278" t="e">
        <f t="shared" si="27"/>
        <v>#REF!</v>
      </c>
      <c r="DK20" s="278" t="e">
        <f t="shared" si="27"/>
        <v>#REF!</v>
      </c>
      <c r="DL20" s="278" t="e">
        <f t="shared" si="27"/>
        <v>#REF!</v>
      </c>
      <c r="DM20" s="278" t="e">
        <f t="shared" si="27"/>
        <v>#REF!</v>
      </c>
      <c r="DN20" s="278" t="e">
        <f t="shared" si="27"/>
        <v>#REF!</v>
      </c>
      <c r="DO20" s="278" t="e">
        <f t="shared" si="27"/>
        <v>#REF!</v>
      </c>
      <c r="DP20" s="278" t="e">
        <f t="shared" si="27"/>
        <v>#REF!</v>
      </c>
      <c r="DQ20" s="278" t="e">
        <f t="shared" si="27"/>
        <v>#REF!</v>
      </c>
      <c r="DR20" s="278" t="e">
        <f t="shared" si="27"/>
        <v>#REF!</v>
      </c>
      <c r="DS20" s="278" t="e">
        <f t="shared" si="27"/>
        <v>#REF!</v>
      </c>
      <c r="DT20" s="278" t="e">
        <f t="shared" si="27"/>
        <v>#REF!</v>
      </c>
      <c r="DU20" s="278" t="e">
        <f t="shared" si="27"/>
        <v>#REF!</v>
      </c>
      <c r="DV20" s="278" t="e">
        <f t="shared" si="27"/>
        <v>#REF!</v>
      </c>
      <c r="DW20" s="278" t="e">
        <f t="shared" si="27"/>
        <v>#REF!</v>
      </c>
      <c r="DX20" s="278" t="e">
        <f t="shared" si="27"/>
        <v>#REF!</v>
      </c>
      <c r="DY20" s="278" t="e">
        <f t="shared" si="27"/>
        <v>#REF!</v>
      </c>
      <c r="DZ20" s="278" t="e">
        <f t="shared" si="27"/>
        <v>#REF!</v>
      </c>
      <c r="EA20" s="278" t="e">
        <f t="shared" si="27"/>
        <v>#REF!</v>
      </c>
      <c r="EB20" s="278" t="e">
        <f t="shared" si="27"/>
        <v>#REF!</v>
      </c>
      <c r="EC20" s="278" t="e">
        <f t="shared" si="27"/>
        <v>#REF!</v>
      </c>
      <c r="ED20" s="278"/>
      <c r="EE20" s="278" t="e">
        <f>SUM(#REF!)</f>
        <v>#REF!</v>
      </c>
      <c r="EF20" s="278" t="e">
        <f>SUM(#REF!)</f>
        <v>#REF!</v>
      </c>
      <c r="EG20" s="278" t="e">
        <f>SUM(#REF!)</f>
        <v>#REF!</v>
      </c>
      <c r="EH20" s="281"/>
      <c r="EI20" s="281" t="e">
        <f>SUM(#REF!)</f>
        <v>#REF!</v>
      </c>
      <c r="EJ20" s="278" t="e">
        <f>SUM(#REF!)</f>
        <v>#REF!</v>
      </c>
      <c r="EK20" s="281"/>
      <c r="EL20" s="281" t="e">
        <f>SUM(#REF!)</f>
        <v>#REF!</v>
      </c>
      <c r="EM20" s="278" t="e">
        <f>SUM(#REF!)</f>
        <v>#REF!</v>
      </c>
      <c r="EN20" s="281"/>
      <c r="EO20" s="281" t="e">
        <f>SUM(#REF!)</f>
        <v>#REF!</v>
      </c>
      <c r="EP20" s="278" t="e">
        <f>SUM(#REF!)</f>
        <v>#REF!</v>
      </c>
      <c r="EQ20" s="281"/>
      <c r="ER20" s="281" t="e">
        <f>SUM(#REF!)</f>
        <v>#REF!</v>
      </c>
      <c r="ES20" s="280" t="e">
        <f>SUM(#REF!)</f>
        <v>#REF!</v>
      </c>
      <c r="ET20" s="278" t="e">
        <f>SUM(#REF!)</f>
        <v>#REF!</v>
      </c>
      <c r="EU20" s="281"/>
      <c r="EV20" s="281" t="e">
        <f>SUM(#REF!)</f>
        <v>#REF!</v>
      </c>
      <c r="EW20" s="278" t="e">
        <f>SUM(#REF!)</f>
        <v>#REF!</v>
      </c>
      <c r="EX20" s="281"/>
      <c r="EY20" s="281" t="e">
        <f>SUM(#REF!)</f>
        <v>#REF!</v>
      </c>
      <c r="EZ20" s="278" t="e">
        <f>SUM(#REF!)</f>
        <v>#REF!</v>
      </c>
      <c r="FA20" s="281"/>
      <c r="FB20" s="281" t="e">
        <f>SUM(#REF!)</f>
        <v>#REF!</v>
      </c>
      <c r="FC20" s="278" t="e">
        <f>SUM(#REF!)</f>
        <v>#REF!</v>
      </c>
      <c r="FD20" s="281"/>
      <c r="FE20" s="281" t="e">
        <f>SUM(#REF!)</f>
        <v>#REF!</v>
      </c>
      <c r="FF20" s="278" t="e">
        <f>SUM(#REF!)</f>
        <v>#REF!</v>
      </c>
      <c r="FG20" s="281"/>
      <c r="FH20" s="281" t="e">
        <f>SUM(#REF!)</f>
        <v>#REF!</v>
      </c>
      <c r="FI20" s="278" t="e">
        <f>SUM(#REF!)</f>
        <v>#REF!</v>
      </c>
      <c r="FJ20" s="281"/>
      <c r="FK20" s="281" t="e">
        <f>SUM(#REF!)</f>
        <v>#REF!</v>
      </c>
      <c r="FL20" s="278" t="e">
        <f>SUM(#REF!)</f>
        <v>#REF!</v>
      </c>
      <c r="FM20" s="281"/>
      <c r="FN20" s="281" t="e">
        <f>SUM(#REF!)</f>
        <v>#REF!</v>
      </c>
      <c r="FO20" s="278" t="e">
        <f>SUM(#REF!)</f>
        <v>#REF!</v>
      </c>
      <c r="FP20" s="281"/>
      <c r="FQ20" s="281" t="e">
        <f>SUM(#REF!)</f>
        <v>#REF!</v>
      </c>
      <c r="FR20" s="278" t="e">
        <f>SUM(#REF!)</f>
        <v>#REF!</v>
      </c>
      <c r="FS20" s="281"/>
      <c r="FT20" s="281" t="e">
        <f>SUM(#REF!)</f>
        <v>#REF!</v>
      </c>
      <c r="FU20" s="278" t="e">
        <f>SUM(#REF!)</f>
        <v>#REF!</v>
      </c>
      <c r="FV20" s="281"/>
      <c r="FW20" s="281" t="e">
        <f>SUM(#REF!)</f>
        <v>#REF!</v>
      </c>
      <c r="FX20" s="280" t="e">
        <f>SUM(#REF!)</f>
        <v>#REF!</v>
      </c>
      <c r="FY20" s="278" t="e">
        <f>SUM(#REF!)</f>
        <v>#REF!</v>
      </c>
      <c r="FZ20" s="281"/>
      <c r="GA20" s="281" t="e">
        <f t="shared" si="11"/>
        <v>#REF!</v>
      </c>
      <c r="GB20" s="278"/>
      <c r="GC20" s="278" t="e">
        <f t="shared" si="12"/>
        <v>#REF!</v>
      </c>
      <c r="GD20" s="281"/>
      <c r="GE20" s="281" t="e">
        <f>SUM(#REF!)</f>
        <v>#REF!</v>
      </c>
      <c r="GF20" s="278" t="e">
        <f>SUM(#REF!)</f>
        <v>#REF!</v>
      </c>
      <c r="GG20" s="281"/>
      <c r="GH20" s="281" t="e">
        <f t="shared" ref="GH20:GN20" si="28">SUM(#REF!)</f>
        <v>#REF!</v>
      </c>
      <c r="GI20" s="278" t="e">
        <f t="shared" si="28"/>
        <v>#REF!</v>
      </c>
      <c r="GJ20" s="281" t="e">
        <f t="shared" si="28"/>
        <v>#REF!</v>
      </c>
      <c r="GK20" s="278" t="e">
        <f t="shared" si="28"/>
        <v>#REF!</v>
      </c>
      <c r="GL20" s="281" t="e">
        <f t="shared" si="28"/>
        <v>#REF!</v>
      </c>
      <c r="GM20" s="278" t="e">
        <f t="shared" si="28"/>
        <v>#REF!</v>
      </c>
      <c r="GN20" s="281" t="e">
        <f t="shared" si="28"/>
        <v>#REF!</v>
      </c>
      <c r="GO20" s="281"/>
      <c r="GP20" s="281"/>
      <c r="GQ20" s="281" t="e">
        <f>SUM(#REF!)</f>
        <v>#REF!</v>
      </c>
      <c r="GR20" s="281" t="e">
        <f>SUM(#REF!)</f>
        <v>#REF!</v>
      </c>
      <c r="GS20" s="281" t="e">
        <f>SUM(#REF!)</f>
        <v>#REF!</v>
      </c>
      <c r="GT20" s="281"/>
      <c r="GU20" s="281"/>
    </row>
    <row r="21" spans="1:203" ht="12.75">
      <c r="A21" s="212">
        <v>4</v>
      </c>
      <c r="B21" s="213" t="s">
        <v>154</v>
      </c>
      <c r="C21" s="214">
        <v>18</v>
      </c>
      <c r="D21" s="214">
        <v>2692</v>
      </c>
      <c r="E21" s="214">
        <v>11247</v>
      </c>
      <c r="F21" s="215">
        <v>174777</v>
      </c>
      <c r="G21" s="216"/>
      <c r="H21" s="278"/>
      <c r="I21" s="278">
        <f>'REGION I'!I1219</f>
        <v>0</v>
      </c>
      <c r="J21" s="278">
        <f>'REGION I'!J1219</f>
        <v>0</v>
      </c>
      <c r="K21" s="278">
        <f>'REGION I'!K1219</f>
        <v>0</v>
      </c>
      <c r="L21" s="278">
        <f>'REGION I'!L1219</f>
        <v>0</v>
      </c>
      <c r="M21" s="278">
        <f>'REGION I'!M1219</f>
        <v>0</v>
      </c>
      <c r="N21" s="278">
        <f>'REGION I'!N1219</f>
        <v>0</v>
      </c>
      <c r="O21" s="278">
        <f>'REGION I'!O1219</f>
        <v>0</v>
      </c>
      <c r="P21" s="279"/>
      <c r="Q21" s="279"/>
      <c r="R21" s="278" t="e">
        <f>SUM(#REF!)</f>
        <v>#REF!</v>
      </c>
      <c r="S21" s="280" t="e">
        <f>SUM(#REF!)</f>
        <v>#REF!</v>
      </c>
      <c r="T21" s="278" t="e">
        <f>SUM(#REF!)</f>
        <v>#REF!</v>
      </c>
      <c r="U21" s="278" t="e">
        <f>SUM(#REF!)</f>
        <v>#REF!</v>
      </c>
      <c r="V21" s="278">
        <f>'REGION I'!U1219</f>
        <v>0</v>
      </c>
      <c r="W21" s="278">
        <f>'REGION I'!V1219</f>
        <v>0</v>
      </c>
      <c r="X21" s="278">
        <f>'REGION I'!W1219</f>
        <v>0</v>
      </c>
      <c r="Y21" s="278">
        <f>'REGION I'!X1219</f>
        <v>0</v>
      </c>
      <c r="Z21" s="278">
        <f>'REGION I'!Y1219</f>
        <v>0</v>
      </c>
      <c r="AA21" s="278">
        <f>'REGION I'!Z1219</f>
        <v>0</v>
      </c>
      <c r="AB21" s="278">
        <f>'REGION I'!AA1219</f>
        <v>0</v>
      </c>
      <c r="AC21" s="278">
        <f>'REGION I'!AB1219</f>
        <v>0</v>
      </c>
      <c r="AD21" s="278">
        <f>'REGION I'!AC1219</f>
        <v>0</v>
      </c>
      <c r="AE21" s="278">
        <f>'REGION I'!AD1219</f>
        <v>0</v>
      </c>
      <c r="AF21" s="278">
        <f>'REGION I'!AE1219</f>
        <v>0</v>
      </c>
      <c r="AG21" s="278">
        <f>'REGION I'!AF1219</f>
        <v>0</v>
      </c>
      <c r="AH21" s="278"/>
      <c r="AI21" s="278"/>
      <c r="AJ21" s="278" t="e">
        <f t="shared" ref="AJ21:BK21" si="29">SUM(#REF!)</f>
        <v>#REF!</v>
      </c>
      <c r="AK21" s="278" t="e">
        <f t="shared" si="29"/>
        <v>#REF!</v>
      </c>
      <c r="AL21" s="278" t="e">
        <f t="shared" si="29"/>
        <v>#REF!</v>
      </c>
      <c r="AM21" s="278" t="e">
        <f t="shared" si="29"/>
        <v>#REF!</v>
      </c>
      <c r="AN21" s="278" t="e">
        <f t="shared" si="29"/>
        <v>#REF!</v>
      </c>
      <c r="AO21" s="278" t="e">
        <f t="shared" si="29"/>
        <v>#REF!</v>
      </c>
      <c r="AP21" s="278" t="e">
        <f t="shared" si="29"/>
        <v>#REF!</v>
      </c>
      <c r="AQ21" s="278" t="e">
        <f t="shared" si="29"/>
        <v>#REF!</v>
      </c>
      <c r="AR21" s="278" t="e">
        <f t="shared" si="29"/>
        <v>#REF!</v>
      </c>
      <c r="AS21" s="278" t="e">
        <f t="shared" si="29"/>
        <v>#REF!</v>
      </c>
      <c r="AT21" s="278" t="e">
        <f t="shared" si="29"/>
        <v>#REF!</v>
      </c>
      <c r="AU21" s="278" t="e">
        <f t="shared" si="29"/>
        <v>#REF!</v>
      </c>
      <c r="AV21" s="278" t="e">
        <f t="shared" si="29"/>
        <v>#REF!</v>
      </c>
      <c r="AW21" s="278" t="e">
        <f t="shared" si="29"/>
        <v>#REF!</v>
      </c>
      <c r="AX21" s="278" t="e">
        <f t="shared" si="29"/>
        <v>#REF!</v>
      </c>
      <c r="AY21" s="278" t="e">
        <f t="shared" si="29"/>
        <v>#REF!</v>
      </c>
      <c r="AZ21" s="278" t="e">
        <f t="shared" si="29"/>
        <v>#REF!</v>
      </c>
      <c r="BA21" s="278" t="e">
        <f t="shared" si="29"/>
        <v>#REF!</v>
      </c>
      <c r="BB21" s="278" t="e">
        <f t="shared" si="29"/>
        <v>#REF!</v>
      </c>
      <c r="BC21" s="278" t="e">
        <f t="shared" si="29"/>
        <v>#REF!</v>
      </c>
      <c r="BD21" s="278" t="e">
        <f t="shared" si="29"/>
        <v>#REF!</v>
      </c>
      <c r="BE21" s="278" t="e">
        <f t="shared" si="29"/>
        <v>#REF!</v>
      </c>
      <c r="BF21" s="278" t="e">
        <f t="shared" si="29"/>
        <v>#REF!</v>
      </c>
      <c r="BG21" s="278" t="e">
        <f t="shared" si="29"/>
        <v>#REF!</v>
      </c>
      <c r="BH21" s="278" t="e">
        <f t="shared" si="29"/>
        <v>#REF!</v>
      </c>
      <c r="BI21" s="278" t="e">
        <f t="shared" si="29"/>
        <v>#REF!</v>
      </c>
      <c r="BJ21" s="278" t="e">
        <f t="shared" si="29"/>
        <v>#REF!</v>
      </c>
      <c r="BK21" s="278" t="e">
        <f t="shared" si="29"/>
        <v>#REF!</v>
      </c>
      <c r="BL21" s="278"/>
      <c r="BM21" s="278"/>
      <c r="BN21" s="278"/>
      <c r="BO21" s="278"/>
      <c r="BP21" s="278" t="e">
        <f t="shared" ref="BP21:EC21" si="30">SUM(#REF!)</f>
        <v>#REF!</v>
      </c>
      <c r="BQ21" s="278" t="e">
        <f t="shared" si="30"/>
        <v>#REF!</v>
      </c>
      <c r="BR21" s="278" t="e">
        <f t="shared" si="30"/>
        <v>#REF!</v>
      </c>
      <c r="BS21" s="278" t="e">
        <f t="shared" si="30"/>
        <v>#REF!</v>
      </c>
      <c r="BT21" s="278" t="e">
        <f t="shared" si="30"/>
        <v>#REF!</v>
      </c>
      <c r="BU21" s="278" t="e">
        <f t="shared" si="30"/>
        <v>#REF!</v>
      </c>
      <c r="BV21" s="278" t="e">
        <f t="shared" si="30"/>
        <v>#REF!</v>
      </c>
      <c r="BW21" s="278" t="e">
        <f t="shared" si="30"/>
        <v>#REF!</v>
      </c>
      <c r="BX21" s="278" t="e">
        <f t="shared" si="30"/>
        <v>#REF!</v>
      </c>
      <c r="BY21" s="278" t="e">
        <f t="shared" si="30"/>
        <v>#REF!</v>
      </c>
      <c r="BZ21" s="278" t="e">
        <f t="shared" si="30"/>
        <v>#REF!</v>
      </c>
      <c r="CA21" s="278" t="e">
        <f t="shared" si="30"/>
        <v>#REF!</v>
      </c>
      <c r="CB21" s="278" t="e">
        <f t="shared" si="30"/>
        <v>#REF!</v>
      </c>
      <c r="CC21" s="278" t="e">
        <f t="shared" si="30"/>
        <v>#REF!</v>
      </c>
      <c r="CD21" s="278" t="e">
        <f t="shared" si="30"/>
        <v>#REF!</v>
      </c>
      <c r="CE21" s="278" t="e">
        <f t="shared" si="30"/>
        <v>#REF!</v>
      </c>
      <c r="CF21" s="278" t="e">
        <f t="shared" si="30"/>
        <v>#REF!</v>
      </c>
      <c r="CG21" s="278" t="e">
        <f t="shared" si="30"/>
        <v>#REF!</v>
      </c>
      <c r="CH21" s="278" t="e">
        <f t="shared" si="30"/>
        <v>#REF!</v>
      </c>
      <c r="CI21" s="278" t="e">
        <f t="shared" si="30"/>
        <v>#REF!</v>
      </c>
      <c r="CJ21" s="278" t="e">
        <f t="shared" si="30"/>
        <v>#REF!</v>
      </c>
      <c r="CK21" s="278" t="e">
        <f t="shared" si="30"/>
        <v>#REF!</v>
      </c>
      <c r="CL21" s="278" t="e">
        <f t="shared" si="30"/>
        <v>#REF!</v>
      </c>
      <c r="CM21" s="278" t="e">
        <f t="shared" si="30"/>
        <v>#REF!</v>
      </c>
      <c r="CN21" s="278" t="e">
        <f t="shared" si="30"/>
        <v>#REF!</v>
      </c>
      <c r="CO21" s="278" t="e">
        <f t="shared" si="30"/>
        <v>#REF!</v>
      </c>
      <c r="CP21" s="278" t="e">
        <f t="shared" si="30"/>
        <v>#REF!</v>
      </c>
      <c r="CQ21" s="278" t="e">
        <f t="shared" si="30"/>
        <v>#REF!</v>
      </c>
      <c r="CR21" s="278" t="e">
        <f t="shared" si="30"/>
        <v>#REF!</v>
      </c>
      <c r="CS21" s="278" t="e">
        <f t="shared" si="30"/>
        <v>#REF!</v>
      </c>
      <c r="CT21" s="278" t="e">
        <f t="shared" si="30"/>
        <v>#REF!</v>
      </c>
      <c r="CU21" s="278" t="e">
        <f t="shared" si="30"/>
        <v>#REF!</v>
      </c>
      <c r="CV21" s="278" t="e">
        <f t="shared" si="30"/>
        <v>#REF!</v>
      </c>
      <c r="CW21" s="278" t="e">
        <f t="shared" si="30"/>
        <v>#REF!</v>
      </c>
      <c r="CX21" s="278" t="e">
        <f t="shared" si="30"/>
        <v>#REF!</v>
      </c>
      <c r="CY21" s="278" t="e">
        <f t="shared" si="30"/>
        <v>#REF!</v>
      </c>
      <c r="CZ21" s="278" t="e">
        <f t="shared" si="30"/>
        <v>#REF!</v>
      </c>
      <c r="DA21" s="278" t="e">
        <f t="shared" si="30"/>
        <v>#REF!</v>
      </c>
      <c r="DB21" s="278" t="e">
        <f t="shared" si="30"/>
        <v>#REF!</v>
      </c>
      <c r="DC21" s="278" t="e">
        <f t="shared" si="30"/>
        <v>#REF!</v>
      </c>
      <c r="DD21" s="278" t="e">
        <f t="shared" si="30"/>
        <v>#REF!</v>
      </c>
      <c r="DE21" s="278" t="e">
        <f t="shared" si="30"/>
        <v>#REF!</v>
      </c>
      <c r="DF21" s="278" t="e">
        <f t="shared" si="30"/>
        <v>#REF!</v>
      </c>
      <c r="DG21" s="278" t="e">
        <f t="shared" si="30"/>
        <v>#REF!</v>
      </c>
      <c r="DH21" s="278" t="e">
        <f t="shared" si="30"/>
        <v>#REF!</v>
      </c>
      <c r="DI21" s="278" t="e">
        <f t="shared" si="30"/>
        <v>#REF!</v>
      </c>
      <c r="DJ21" s="278" t="e">
        <f t="shared" si="30"/>
        <v>#REF!</v>
      </c>
      <c r="DK21" s="278" t="e">
        <f t="shared" si="30"/>
        <v>#REF!</v>
      </c>
      <c r="DL21" s="278" t="e">
        <f t="shared" si="30"/>
        <v>#REF!</v>
      </c>
      <c r="DM21" s="278" t="e">
        <f t="shared" si="30"/>
        <v>#REF!</v>
      </c>
      <c r="DN21" s="278" t="e">
        <f t="shared" si="30"/>
        <v>#REF!</v>
      </c>
      <c r="DO21" s="278" t="e">
        <f t="shared" si="30"/>
        <v>#REF!</v>
      </c>
      <c r="DP21" s="278" t="e">
        <f t="shared" si="30"/>
        <v>#REF!</v>
      </c>
      <c r="DQ21" s="278" t="e">
        <f t="shared" si="30"/>
        <v>#REF!</v>
      </c>
      <c r="DR21" s="278" t="e">
        <f t="shared" si="30"/>
        <v>#REF!</v>
      </c>
      <c r="DS21" s="278" t="e">
        <f t="shared" si="30"/>
        <v>#REF!</v>
      </c>
      <c r="DT21" s="278" t="e">
        <f t="shared" si="30"/>
        <v>#REF!</v>
      </c>
      <c r="DU21" s="278" t="e">
        <f t="shared" si="30"/>
        <v>#REF!</v>
      </c>
      <c r="DV21" s="278" t="e">
        <f t="shared" si="30"/>
        <v>#REF!</v>
      </c>
      <c r="DW21" s="278" t="e">
        <f t="shared" si="30"/>
        <v>#REF!</v>
      </c>
      <c r="DX21" s="278" t="e">
        <f t="shared" si="30"/>
        <v>#REF!</v>
      </c>
      <c r="DY21" s="278" t="e">
        <f t="shared" si="30"/>
        <v>#REF!</v>
      </c>
      <c r="DZ21" s="278" t="e">
        <f t="shared" si="30"/>
        <v>#REF!</v>
      </c>
      <c r="EA21" s="278" t="e">
        <f t="shared" si="30"/>
        <v>#REF!</v>
      </c>
      <c r="EB21" s="278" t="e">
        <f t="shared" si="30"/>
        <v>#REF!</v>
      </c>
      <c r="EC21" s="278" t="e">
        <f t="shared" si="30"/>
        <v>#REF!</v>
      </c>
      <c r="ED21" s="278"/>
      <c r="EE21" s="278" t="e">
        <f>SUM(#REF!)</f>
        <v>#REF!</v>
      </c>
      <c r="EF21" s="278" t="e">
        <f>SUM(#REF!)</f>
        <v>#REF!</v>
      </c>
      <c r="EG21" s="278" t="e">
        <f>SUM(#REF!)</f>
        <v>#REF!</v>
      </c>
      <c r="EH21" s="281"/>
      <c r="EI21" s="281" t="e">
        <f>SUM(#REF!)</f>
        <v>#REF!</v>
      </c>
      <c r="EJ21" s="278" t="e">
        <f>SUM(#REF!)</f>
        <v>#REF!</v>
      </c>
      <c r="EK21" s="281"/>
      <c r="EL21" s="281" t="e">
        <f>SUM(#REF!)</f>
        <v>#REF!</v>
      </c>
      <c r="EM21" s="278" t="e">
        <f>SUM(#REF!)</f>
        <v>#REF!</v>
      </c>
      <c r="EN21" s="281"/>
      <c r="EO21" s="281" t="e">
        <f>SUM(#REF!)</f>
        <v>#REF!</v>
      </c>
      <c r="EP21" s="278" t="e">
        <f>SUM(#REF!)</f>
        <v>#REF!</v>
      </c>
      <c r="EQ21" s="281"/>
      <c r="ER21" s="281" t="e">
        <f>SUM(#REF!)</f>
        <v>#REF!</v>
      </c>
      <c r="ES21" s="280" t="e">
        <f>SUM(#REF!)</f>
        <v>#REF!</v>
      </c>
      <c r="ET21" s="278" t="e">
        <f>SUM(#REF!)</f>
        <v>#REF!</v>
      </c>
      <c r="EU21" s="281"/>
      <c r="EV21" s="281" t="e">
        <f>SUM(#REF!)</f>
        <v>#REF!</v>
      </c>
      <c r="EW21" s="278" t="e">
        <f>SUM(#REF!)</f>
        <v>#REF!</v>
      </c>
      <c r="EX21" s="281"/>
      <c r="EY21" s="281" t="e">
        <f>SUM(#REF!)</f>
        <v>#REF!</v>
      </c>
      <c r="EZ21" s="278" t="e">
        <f>SUM(#REF!)</f>
        <v>#REF!</v>
      </c>
      <c r="FA21" s="281"/>
      <c r="FB21" s="281" t="e">
        <f>SUM(#REF!)</f>
        <v>#REF!</v>
      </c>
      <c r="FC21" s="278" t="e">
        <f>SUM(#REF!)</f>
        <v>#REF!</v>
      </c>
      <c r="FD21" s="281"/>
      <c r="FE21" s="281" t="e">
        <f>SUM(#REF!)</f>
        <v>#REF!</v>
      </c>
      <c r="FF21" s="278" t="e">
        <f>SUM(#REF!)</f>
        <v>#REF!</v>
      </c>
      <c r="FG21" s="281"/>
      <c r="FH21" s="281" t="e">
        <f>SUM(#REF!)</f>
        <v>#REF!</v>
      </c>
      <c r="FI21" s="278" t="e">
        <f>SUM(#REF!)</f>
        <v>#REF!</v>
      </c>
      <c r="FJ21" s="281"/>
      <c r="FK21" s="281" t="e">
        <f>SUM(#REF!)</f>
        <v>#REF!</v>
      </c>
      <c r="FL21" s="278" t="e">
        <f>SUM(#REF!)</f>
        <v>#REF!</v>
      </c>
      <c r="FM21" s="281"/>
      <c r="FN21" s="281" t="e">
        <f>SUM(#REF!)</f>
        <v>#REF!</v>
      </c>
      <c r="FO21" s="278" t="e">
        <f>SUM(#REF!)</f>
        <v>#REF!</v>
      </c>
      <c r="FP21" s="281"/>
      <c r="FQ21" s="281" t="e">
        <f>SUM(#REF!)</f>
        <v>#REF!</v>
      </c>
      <c r="FR21" s="278" t="e">
        <f>SUM(#REF!)</f>
        <v>#REF!</v>
      </c>
      <c r="FS21" s="281"/>
      <c r="FT21" s="281" t="e">
        <f>SUM(#REF!)</f>
        <v>#REF!</v>
      </c>
      <c r="FU21" s="278" t="e">
        <f>SUM(#REF!)</f>
        <v>#REF!</v>
      </c>
      <c r="FV21" s="281"/>
      <c r="FW21" s="281" t="e">
        <f>SUM(#REF!)</f>
        <v>#REF!</v>
      </c>
      <c r="FX21" s="280" t="e">
        <f>SUM(#REF!)</f>
        <v>#REF!</v>
      </c>
      <c r="FY21" s="278" t="e">
        <f>SUM(#REF!)</f>
        <v>#REF!</v>
      </c>
      <c r="FZ21" s="281"/>
      <c r="GA21" s="281" t="e">
        <f t="shared" si="11"/>
        <v>#REF!</v>
      </c>
      <c r="GB21" s="278"/>
      <c r="GC21" s="278" t="e">
        <f t="shared" si="12"/>
        <v>#REF!</v>
      </c>
      <c r="GD21" s="281"/>
      <c r="GE21" s="281" t="e">
        <f>SUM(#REF!)</f>
        <v>#REF!</v>
      </c>
      <c r="GF21" s="278" t="e">
        <f>SUM(#REF!)</f>
        <v>#REF!</v>
      </c>
      <c r="GG21" s="281"/>
      <c r="GH21" s="281" t="e">
        <f t="shared" ref="GH21:GN21" si="31">SUM(#REF!)</f>
        <v>#REF!</v>
      </c>
      <c r="GI21" s="278" t="e">
        <f t="shared" si="31"/>
        <v>#REF!</v>
      </c>
      <c r="GJ21" s="281" t="e">
        <f t="shared" si="31"/>
        <v>#REF!</v>
      </c>
      <c r="GK21" s="278" t="e">
        <f t="shared" si="31"/>
        <v>#REF!</v>
      </c>
      <c r="GL21" s="281" t="e">
        <f t="shared" si="31"/>
        <v>#REF!</v>
      </c>
      <c r="GM21" s="278" t="e">
        <f t="shared" si="31"/>
        <v>#REF!</v>
      </c>
      <c r="GN21" s="281" t="e">
        <f t="shared" si="31"/>
        <v>#REF!</v>
      </c>
      <c r="GO21" s="281"/>
      <c r="GP21" s="281"/>
      <c r="GQ21" s="281" t="e">
        <f>SUM(#REF!)</f>
        <v>#REF!</v>
      </c>
      <c r="GR21" s="281" t="e">
        <f>SUM(#REF!)</f>
        <v>#REF!</v>
      </c>
      <c r="GS21" s="281" t="e">
        <f>SUM(#REF!)</f>
        <v>#REF!</v>
      </c>
      <c r="GT21" s="281"/>
      <c r="GU21" s="281"/>
    </row>
    <row r="22" spans="1:203" ht="12.75">
      <c r="A22" s="212">
        <v>4</v>
      </c>
      <c r="B22" s="247" t="s">
        <v>155</v>
      </c>
      <c r="C22" s="248">
        <v>13</v>
      </c>
      <c r="D22" s="248">
        <v>2427</v>
      </c>
      <c r="E22" s="248">
        <v>9878</v>
      </c>
      <c r="F22" s="243">
        <v>31842</v>
      </c>
      <c r="G22" s="270"/>
      <c r="H22" s="278"/>
      <c r="I22" s="278">
        <f>'REGION I'!I1241</f>
        <v>0</v>
      </c>
      <c r="J22" s="278">
        <f>'REGION I'!J1241</f>
        <v>0</v>
      </c>
      <c r="K22" s="278">
        <f>'REGION I'!K1241</f>
        <v>0</v>
      </c>
      <c r="L22" s="278">
        <f>'REGION I'!L1241</f>
        <v>0</v>
      </c>
      <c r="M22" s="278">
        <f>'REGION I'!M1241</f>
        <v>0</v>
      </c>
      <c r="N22" s="278">
        <f>'REGION I'!N1241</f>
        <v>0</v>
      </c>
      <c r="O22" s="278">
        <f>'REGION I'!O1241</f>
        <v>0</v>
      </c>
      <c r="P22" s="279"/>
      <c r="Q22" s="279"/>
      <c r="R22" s="278" t="e">
        <f>SUM(#REF!)</f>
        <v>#REF!</v>
      </c>
      <c r="S22" s="280" t="e">
        <f>SUM(#REF!)</f>
        <v>#REF!</v>
      </c>
      <c r="T22" s="278" t="e">
        <f>SUM(#REF!)</f>
        <v>#REF!</v>
      </c>
      <c r="U22" s="278" t="e">
        <f>SUM(#REF!)</f>
        <v>#REF!</v>
      </c>
      <c r="V22" s="278">
        <f>'REGION I'!U1241</f>
        <v>0</v>
      </c>
      <c r="W22" s="278">
        <f>'REGION I'!V1241</f>
        <v>0</v>
      </c>
      <c r="X22" s="278">
        <f>'REGION I'!W1241</f>
        <v>0</v>
      </c>
      <c r="Y22" s="278">
        <f>'REGION I'!X1241</f>
        <v>0</v>
      </c>
      <c r="Z22" s="278">
        <f>'REGION I'!Y1241</f>
        <v>0</v>
      </c>
      <c r="AA22" s="278">
        <f>'REGION I'!Z1241</f>
        <v>0</v>
      </c>
      <c r="AB22" s="278">
        <f>'REGION I'!AA1241</f>
        <v>0</v>
      </c>
      <c r="AC22" s="278">
        <f>'REGION I'!AB1241</f>
        <v>0</v>
      </c>
      <c r="AD22" s="278">
        <f>'REGION I'!AC1241</f>
        <v>0</v>
      </c>
      <c r="AE22" s="278">
        <f>'REGION I'!AD1241</f>
        <v>0</v>
      </c>
      <c r="AF22" s="278">
        <f>'REGION I'!AE1241</f>
        <v>0</v>
      </c>
      <c r="AG22" s="278">
        <f>'REGION I'!AF1241</f>
        <v>0</v>
      </c>
      <c r="AH22" s="278"/>
      <c r="AI22" s="278"/>
      <c r="AJ22" s="278" t="e">
        <f t="shared" ref="AJ22:BK22" si="32">SUM(#REF!)</f>
        <v>#REF!</v>
      </c>
      <c r="AK22" s="278" t="e">
        <f t="shared" si="32"/>
        <v>#REF!</v>
      </c>
      <c r="AL22" s="278" t="e">
        <f t="shared" si="32"/>
        <v>#REF!</v>
      </c>
      <c r="AM22" s="278" t="e">
        <f t="shared" si="32"/>
        <v>#REF!</v>
      </c>
      <c r="AN22" s="278" t="e">
        <f t="shared" si="32"/>
        <v>#REF!</v>
      </c>
      <c r="AO22" s="278" t="e">
        <f t="shared" si="32"/>
        <v>#REF!</v>
      </c>
      <c r="AP22" s="278" t="e">
        <f t="shared" si="32"/>
        <v>#REF!</v>
      </c>
      <c r="AQ22" s="278" t="e">
        <f t="shared" si="32"/>
        <v>#REF!</v>
      </c>
      <c r="AR22" s="278" t="e">
        <f t="shared" si="32"/>
        <v>#REF!</v>
      </c>
      <c r="AS22" s="278" t="e">
        <f t="shared" si="32"/>
        <v>#REF!</v>
      </c>
      <c r="AT22" s="278" t="e">
        <f t="shared" si="32"/>
        <v>#REF!</v>
      </c>
      <c r="AU22" s="278" t="e">
        <f t="shared" si="32"/>
        <v>#REF!</v>
      </c>
      <c r="AV22" s="278" t="e">
        <f t="shared" si="32"/>
        <v>#REF!</v>
      </c>
      <c r="AW22" s="278" t="e">
        <f t="shared" si="32"/>
        <v>#REF!</v>
      </c>
      <c r="AX22" s="278" t="e">
        <f t="shared" si="32"/>
        <v>#REF!</v>
      </c>
      <c r="AY22" s="278" t="e">
        <f t="shared" si="32"/>
        <v>#REF!</v>
      </c>
      <c r="AZ22" s="278" t="e">
        <f t="shared" si="32"/>
        <v>#REF!</v>
      </c>
      <c r="BA22" s="278" t="e">
        <f t="shared" si="32"/>
        <v>#REF!</v>
      </c>
      <c r="BB22" s="278" t="e">
        <f t="shared" si="32"/>
        <v>#REF!</v>
      </c>
      <c r="BC22" s="278" t="e">
        <f t="shared" si="32"/>
        <v>#REF!</v>
      </c>
      <c r="BD22" s="278" t="e">
        <f t="shared" si="32"/>
        <v>#REF!</v>
      </c>
      <c r="BE22" s="278" t="e">
        <f t="shared" si="32"/>
        <v>#REF!</v>
      </c>
      <c r="BF22" s="278" t="e">
        <f t="shared" si="32"/>
        <v>#REF!</v>
      </c>
      <c r="BG22" s="278" t="e">
        <f t="shared" si="32"/>
        <v>#REF!</v>
      </c>
      <c r="BH22" s="278" t="e">
        <f t="shared" si="32"/>
        <v>#REF!</v>
      </c>
      <c r="BI22" s="278" t="e">
        <f t="shared" si="32"/>
        <v>#REF!</v>
      </c>
      <c r="BJ22" s="278" t="e">
        <f t="shared" si="32"/>
        <v>#REF!</v>
      </c>
      <c r="BK22" s="278" t="e">
        <f t="shared" si="32"/>
        <v>#REF!</v>
      </c>
      <c r="BL22" s="278"/>
      <c r="BM22" s="278"/>
      <c r="BN22" s="278"/>
      <c r="BO22" s="278"/>
      <c r="BP22" s="278" t="e">
        <f t="shared" ref="BP22:EC22" si="33">SUM(#REF!)</f>
        <v>#REF!</v>
      </c>
      <c r="BQ22" s="278" t="e">
        <f t="shared" si="33"/>
        <v>#REF!</v>
      </c>
      <c r="BR22" s="278" t="e">
        <f t="shared" si="33"/>
        <v>#REF!</v>
      </c>
      <c r="BS22" s="278" t="e">
        <f t="shared" si="33"/>
        <v>#REF!</v>
      </c>
      <c r="BT22" s="278" t="e">
        <f t="shared" si="33"/>
        <v>#REF!</v>
      </c>
      <c r="BU22" s="278" t="e">
        <f t="shared" si="33"/>
        <v>#REF!</v>
      </c>
      <c r="BV22" s="278" t="e">
        <f t="shared" si="33"/>
        <v>#REF!</v>
      </c>
      <c r="BW22" s="278" t="e">
        <f t="shared" si="33"/>
        <v>#REF!</v>
      </c>
      <c r="BX22" s="278" t="e">
        <f t="shared" si="33"/>
        <v>#REF!</v>
      </c>
      <c r="BY22" s="278" t="e">
        <f t="shared" si="33"/>
        <v>#REF!</v>
      </c>
      <c r="BZ22" s="278" t="e">
        <f t="shared" si="33"/>
        <v>#REF!</v>
      </c>
      <c r="CA22" s="278" t="e">
        <f t="shared" si="33"/>
        <v>#REF!</v>
      </c>
      <c r="CB22" s="278" t="e">
        <f t="shared" si="33"/>
        <v>#REF!</v>
      </c>
      <c r="CC22" s="278" t="e">
        <f t="shared" si="33"/>
        <v>#REF!</v>
      </c>
      <c r="CD22" s="278" t="e">
        <f t="shared" si="33"/>
        <v>#REF!</v>
      </c>
      <c r="CE22" s="278" t="e">
        <f t="shared" si="33"/>
        <v>#REF!</v>
      </c>
      <c r="CF22" s="278" t="e">
        <f t="shared" si="33"/>
        <v>#REF!</v>
      </c>
      <c r="CG22" s="278" t="e">
        <f t="shared" si="33"/>
        <v>#REF!</v>
      </c>
      <c r="CH22" s="278" t="e">
        <f t="shared" si="33"/>
        <v>#REF!</v>
      </c>
      <c r="CI22" s="278" t="e">
        <f t="shared" si="33"/>
        <v>#REF!</v>
      </c>
      <c r="CJ22" s="278" t="e">
        <f t="shared" si="33"/>
        <v>#REF!</v>
      </c>
      <c r="CK22" s="278" t="e">
        <f t="shared" si="33"/>
        <v>#REF!</v>
      </c>
      <c r="CL22" s="278" t="e">
        <f t="shared" si="33"/>
        <v>#REF!</v>
      </c>
      <c r="CM22" s="278" t="e">
        <f t="shared" si="33"/>
        <v>#REF!</v>
      </c>
      <c r="CN22" s="278" t="e">
        <f t="shared" si="33"/>
        <v>#REF!</v>
      </c>
      <c r="CO22" s="278" t="e">
        <f t="shared" si="33"/>
        <v>#REF!</v>
      </c>
      <c r="CP22" s="278" t="e">
        <f t="shared" si="33"/>
        <v>#REF!</v>
      </c>
      <c r="CQ22" s="278" t="e">
        <f t="shared" si="33"/>
        <v>#REF!</v>
      </c>
      <c r="CR22" s="278" t="e">
        <f t="shared" si="33"/>
        <v>#REF!</v>
      </c>
      <c r="CS22" s="278" t="e">
        <f t="shared" si="33"/>
        <v>#REF!</v>
      </c>
      <c r="CT22" s="278" t="e">
        <f t="shared" si="33"/>
        <v>#REF!</v>
      </c>
      <c r="CU22" s="278" t="e">
        <f t="shared" si="33"/>
        <v>#REF!</v>
      </c>
      <c r="CV22" s="278" t="e">
        <f t="shared" si="33"/>
        <v>#REF!</v>
      </c>
      <c r="CW22" s="278" t="e">
        <f t="shared" si="33"/>
        <v>#REF!</v>
      </c>
      <c r="CX22" s="278" t="e">
        <f t="shared" si="33"/>
        <v>#REF!</v>
      </c>
      <c r="CY22" s="278" t="e">
        <f t="shared" si="33"/>
        <v>#REF!</v>
      </c>
      <c r="CZ22" s="278" t="e">
        <f t="shared" si="33"/>
        <v>#REF!</v>
      </c>
      <c r="DA22" s="278" t="e">
        <f t="shared" si="33"/>
        <v>#REF!</v>
      </c>
      <c r="DB22" s="278" t="e">
        <f t="shared" si="33"/>
        <v>#REF!</v>
      </c>
      <c r="DC22" s="278" t="e">
        <f t="shared" si="33"/>
        <v>#REF!</v>
      </c>
      <c r="DD22" s="278" t="e">
        <f t="shared" si="33"/>
        <v>#REF!</v>
      </c>
      <c r="DE22" s="278" t="e">
        <f t="shared" si="33"/>
        <v>#REF!</v>
      </c>
      <c r="DF22" s="278" t="e">
        <f t="shared" si="33"/>
        <v>#REF!</v>
      </c>
      <c r="DG22" s="278" t="e">
        <f t="shared" si="33"/>
        <v>#REF!</v>
      </c>
      <c r="DH22" s="278" t="e">
        <f t="shared" si="33"/>
        <v>#REF!</v>
      </c>
      <c r="DI22" s="278" t="e">
        <f t="shared" si="33"/>
        <v>#REF!</v>
      </c>
      <c r="DJ22" s="278" t="e">
        <f t="shared" si="33"/>
        <v>#REF!</v>
      </c>
      <c r="DK22" s="278" t="e">
        <f t="shared" si="33"/>
        <v>#REF!</v>
      </c>
      <c r="DL22" s="278" t="e">
        <f t="shared" si="33"/>
        <v>#REF!</v>
      </c>
      <c r="DM22" s="278" t="e">
        <f t="shared" si="33"/>
        <v>#REF!</v>
      </c>
      <c r="DN22" s="278" t="e">
        <f t="shared" si="33"/>
        <v>#REF!</v>
      </c>
      <c r="DO22" s="278" t="e">
        <f t="shared" si="33"/>
        <v>#REF!</v>
      </c>
      <c r="DP22" s="278" t="e">
        <f t="shared" si="33"/>
        <v>#REF!</v>
      </c>
      <c r="DQ22" s="278" t="e">
        <f t="shared" si="33"/>
        <v>#REF!</v>
      </c>
      <c r="DR22" s="278" t="e">
        <f t="shared" si="33"/>
        <v>#REF!</v>
      </c>
      <c r="DS22" s="278" t="e">
        <f t="shared" si="33"/>
        <v>#REF!</v>
      </c>
      <c r="DT22" s="278" t="e">
        <f t="shared" si="33"/>
        <v>#REF!</v>
      </c>
      <c r="DU22" s="278" t="e">
        <f t="shared" si="33"/>
        <v>#REF!</v>
      </c>
      <c r="DV22" s="278" t="e">
        <f t="shared" si="33"/>
        <v>#REF!</v>
      </c>
      <c r="DW22" s="278" t="e">
        <f t="shared" si="33"/>
        <v>#REF!</v>
      </c>
      <c r="DX22" s="278" t="e">
        <f t="shared" si="33"/>
        <v>#REF!</v>
      </c>
      <c r="DY22" s="278" t="e">
        <f t="shared" si="33"/>
        <v>#REF!</v>
      </c>
      <c r="DZ22" s="278" t="e">
        <f t="shared" si="33"/>
        <v>#REF!</v>
      </c>
      <c r="EA22" s="278" t="e">
        <f t="shared" si="33"/>
        <v>#REF!</v>
      </c>
      <c r="EB22" s="278" t="e">
        <f t="shared" si="33"/>
        <v>#REF!</v>
      </c>
      <c r="EC22" s="278" t="e">
        <f t="shared" si="33"/>
        <v>#REF!</v>
      </c>
      <c r="ED22" s="278"/>
      <c r="EE22" s="278" t="e">
        <f>SUM(#REF!)</f>
        <v>#REF!</v>
      </c>
      <c r="EF22" s="278" t="e">
        <f>SUM(#REF!)</f>
        <v>#REF!</v>
      </c>
      <c r="EG22" s="278" t="e">
        <f>SUM(#REF!)</f>
        <v>#REF!</v>
      </c>
      <c r="EH22" s="281"/>
      <c r="EI22" s="281" t="e">
        <f>SUM(#REF!)</f>
        <v>#REF!</v>
      </c>
      <c r="EJ22" s="278" t="e">
        <f>SUM(#REF!)</f>
        <v>#REF!</v>
      </c>
      <c r="EK22" s="281"/>
      <c r="EL22" s="281" t="e">
        <f>SUM(#REF!)</f>
        <v>#REF!</v>
      </c>
      <c r="EM22" s="278" t="e">
        <f>SUM(#REF!)</f>
        <v>#REF!</v>
      </c>
      <c r="EN22" s="281"/>
      <c r="EO22" s="281" t="e">
        <f>SUM(#REF!)</f>
        <v>#REF!</v>
      </c>
      <c r="EP22" s="278" t="e">
        <f>SUM(#REF!)</f>
        <v>#REF!</v>
      </c>
      <c r="EQ22" s="281"/>
      <c r="ER22" s="281" t="e">
        <f>SUM(#REF!)</f>
        <v>#REF!</v>
      </c>
      <c r="ES22" s="280" t="e">
        <f>SUM(#REF!)</f>
        <v>#REF!</v>
      </c>
      <c r="ET22" s="278" t="e">
        <f>SUM(#REF!)</f>
        <v>#REF!</v>
      </c>
      <c r="EU22" s="281"/>
      <c r="EV22" s="281" t="e">
        <f>SUM(#REF!)</f>
        <v>#REF!</v>
      </c>
      <c r="EW22" s="278" t="e">
        <f>SUM(#REF!)</f>
        <v>#REF!</v>
      </c>
      <c r="EX22" s="281"/>
      <c r="EY22" s="281" t="e">
        <f>SUM(#REF!)</f>
        <v>#REF!</v>
      </c>
      <c r="EZ22" s="278" t="e">
        <f>SUM(#REF!)</f>
        <v>#REF!</v>
      </c>
      <c r="FA22" s="281"/>
      <c r="FB22" s="281" t="e">
        <f>SUM(#REF!)</f>
        <v>#REF!</v>
      </c>
      <c r="FC22" s="278" t="e">
        <f>SUM(#REF!)</f>
        <v>#REF!</v>
      </c>
      <c r="FD22" s="281"/>
      <c r="FE22" s="281" t="e">
        <f>SUM(#REF!)</f>
        <v>#REF!</v>
      </c>
      <c r="FF22" s="278" t="e">
        <f>SUM(#REF!)</f>
        <v>#REF!</v>
      </c>
      <c r="FG22" s="281"/>
      <c r="FH22" s="281" t="e">
        <f>SUM(#REF!)</f>
        <v>#REF!</v>
      </c>
      <c r="FI22" s="278" t="e">
        <f>SUM(#REF!)</f>
        <v>#REF!</v>
      </c>
      <c r="FJ22" s="281"/>
      <c r="FK22" s="281" t="e">
        <f>SUM(#REF!)</f>
        <v>#REF!</v>
      </c>
      <c r="FL22" s="278" t="e">
        <f>SUM(#REF!)</f>
        <v>#REF!</v>
      </c>
      <c r="FM22" s="281"/>
      <c r="FN22" s="281" t="e">
        <f>SUM(#REF!)</f>
        <v>#REF!</v>
      </c>
      <c r="FO22" s="278" t="e">
        <f>SUM(#REF!)</f>
        <v>#REF!</v>
      </c>
      <c r="FP22" s="281"/>
      <c r="FQ22" s="281" t="e">
        <f>SUM(#REF!)</f>
        <v>#REF!</v>
      </c>
      <c r="FR22" s="278" t="e">
        <f>SUM(#REF!)</f>
        <v>#REF!</v>
      </c>
      <c r="FS22" s="281"/>
      <c r="FT22" s="281" t="e">
        <f>SUM(#REF!)</f>
        <v>#REF!</v>
      </c>
      <c r="FU22" s="278" t="e">
        <f>SUM(#REF!)</f>
        <v>#REF!</v>
      </c>
      <c r="FV22" s="281"/>
      <c r="FW22" s="281" t="e">
        <f>SUM(#REF!)</f>
        <v>#REF!</v>
      </c>
      <c r="FX22" s="280" t="e">
        <f>SUM(#REF!)</f>
        <v>#REF!</v>
      </c>
      <c r="FY22" s="278" t="e">
        <f>SUM(#REF!)</f>
        <v>#REF!</v>
      </c>
      <c r="FZ22" s="281"/>
      <c r="GA22" s="281" t="e">
        <f t="shared" si="11"/>
        <v>#REF!</v>
      </c>
      <c r="GB22" s="278"/>
      <c r="GC22" s="278" t="e">
        <f t="shared" si="12"/>
        <v>#REF!</v>
      </c>
      <c r="GD22" s="281"/>
      <c r="GE22" s="281" t="e">
        <f>SUM(#REF!)</f>
        <v>#REF!</v>
      </c>
      <c r="GF22" s="278" t="e">
        <f>SUM(#REF!)</f>
        <v>#REF!</v>
      </c>
      <c r="GG22" s="281"/>
      <c r="GH22" s="281" t="e">
        <f t="shared" ref="GH22:GN22" si="34">SUM(#REF!)</f>
        <v>#REF!</v>
      </c>
      <c r="GI22" s="278" t="e">
        <f t="shared" si="34"/>
        <v>#REF!</v>
      </c>
      <c r="GJ22" s="281" t="e">
        <f t="shared" si="34"/>
        <v>#REF!</v>
      </c>
      <c r="GK22" s="278" t="e">
        <f t="shared" si="34"/>
        <v>#REF!</v>
      </c>
      <c r="GL22" s="281" t="e">
        <f t="shared" si="34"/>
        <v>#REF!</v>
      </c>
      <c r="GM22" s="278" t="e">
        <f t="shared" si="34"/>
        <v>#REF!</v>
      </c>
      <c r="GN22" s="281" t="e">
        <f t="shared" si="34"/>
        <v>#REF!</v>
      </c>
      <c r="GO22" s="281"/>
      <c r="GP22" s="281"/>
      <c r="GQ22" s="281" t="e">
        <f>SUM(#REF!)</f>
        <v>#REF!</v>
      </c>
      <c r="GR22" s="281" t="e">
        <f>SUM(#REF!)</f>
        <v>#REF!</v>
      </c>
      <c r="GS22" s="281" t="e">
        <f>SUM(#REF!)</f>
        <v>#REF!</v>
      </c>
      <c r="GT22" s="281"/>
      <c r="GU22" s="281"/>
    </row>
    <row r="23" spans="1:203" ht="12.75">
      <c r="A23" s="212">
        <v>4</v>
      </c>
      <c r="B23" s="213" t="s">
        <v>158</v>
      </c>
      <c r="C23" s="214">
        <v>16</v>
      </c>
      <c r="D23" s="214">
        <v>3013</v>
      </c>
      <c r="E23" s="214">
        <v>11996</v>
      </c>
      <c r="F23" s="215">
        <v>26589</v>
      </c>
      <c r="G23" s="216"/>
      <c r="H23" s="278"/>
      <c r="I23" s="278">
        <f>'REGION I'!I1308</f>
        <v>0</v>
      </c>
      <c r="J23" s="278">
        <f>'REGION I'!J1308</f>
        <v>0</v>
      </c>
      <c r="K23" s="278">
        <f>'REGION I'!K1308</f>
        <v>0</v>
      </c>
      <c r="L23" s="278">
        <f>'REGION I'!L1308</f>
        <v>0</v>
      </c>
      <c r="M23" s="278">
        <f>'REGION I'!M1308</f>
        <v>0</v>
      </c>
      <c r="N23" s="278">
        <f>'REGION I'!N1308</f>
        <v>0</v>
      </c>
      <c r="O23" s="278">
        <f>'REGION I'!O1308</f>
        <v>0</v>
      </c>
      <c r="P23" s="279"/>
      <c r="Q23" s="279"/>
      <c r="R23" s="278" t="e">
        <f>SUM(#REF!)</f>
        <v>#REF!</v>
      </c>
      <c r="S23" s="280" t="e">
        <f>SUM(#REF!)</f>
        <v>#REF!</v>
      </c>
      <c r="T23" s="278" t="e">
        <f>SUM(#REF!)</f>
        <v>#REF!</v>
      </c>
      <c r="U23" s="278" t="e">
        <f>SUM(#REF!)</f>
        <v>#REF!</v>
      </c>
      <c r="V23" s="278">
        <f>'REGION I'!U1308</f>
        <v>0</v>
      </c>
      <c r="W23" s="278">
        <f>'REGION I'!V1308</f>
        <v>0</v>
      </c>
      <c r="X23" s="278">
        <f>'REGION I'!W1308</f>
        <v>0</v>
      </c>
      <c r="Y23" s="278">
        <f>'REGION I'!X1308</f>
        <v>0</v>
      </c>
      <c r="Z23" s="278">
        <f>'REGION I'!Y1308</f>
        <v>0</v>
      </c>
      <c r="AA23" s="278">
        <f>'REGION I'!Z1308</f>
        <v>0</v>
      </c>
      <c r="AB23" s="278">
        <f>'REGION I'!AA1308</f>
        <v>0</v>
      </c>
      <c r="AC23" s="278">
        <f>'REGION I'!AB1308</f>
        <v>0</v>
      </c>
      <c r="AD23" s="278">
        <f>'REGION I'!AC1308</f>
        <v>0</v>
      </c>
      <c r="AE23" s="278">
        <f>'REGION I'!AD1308</f>
        <v>0</v>
      </c>
      <c r="AF23" s="278">
        <f>'REGION I'!AE1308</f>
        <v>0</v>
      </c>
      <c r="AG23" s="278">
        <f>'REGION I'!AF1308</f>
        <v>0</v>
      </c>
      <c r="AH23" s="278"/>
      <c r="AI23" s="278"/>
      <c r="AJ23" s="278" t="e">
        <f t="shared" ref="AJ23:BK23" si="35">SUM(#REF!)</f>
        <v>#REF!</v>
      </c>
      <c r="AK23" s="278" t="e">
        <f t="shared" si="35"/>
        <v>#REF!</v>
      </c>
      <c r="AL23" s="278" t="e">
        <f t="shared" si="35"/>
        <v>#REF!</v>
      </c>
      <c r="AM23" s="278" t="e">
        <f t="shared" si="35"/>
        <v>#REF!</v>
      </c>
      <c r="AN23" s="278" t="e">
        <f t="shared" si="35"/>
        <v>#REF!</v>
      </c>
      <c r="AO23" s="278" t="e">
        <f t="shared" si="35"/>
        <v>#REF!</v>
      </c>
      <c r="AP23" s="278" t="e">
        <f t="shared" si="35"/>
        <v>#REF!</v>
      </c>
      <c r="AQ23" s="278" t="e">
        <f t="shared" si="35"/>
        <v>#REF!</v>
      </c>
      <c r="AR23" s="278" t="e">
        <f t="shared" si="35"/>
        <v>#REF!</v>
      </c>
      <c r="AS23" s="278" t="e">
        <f t="shared" si="35"/>
        <v>#REF!</v>
      </c>
      <c r="AT23" s="278" t="e">
        <f t="shared" si="35"/>
        <v>#REF!</v>
      </c>
      <c r="AU23" s="278" t="e">
        <f t="shared" si="35"/>
        <v>#REF!</v>
      </c>
      <c r="AV23" s="278" t="e">
        <f t="shared" si="35"/>
        <v>#REF!</v>
      </c>
      <c r="AW23" s="278" t="e">
        <f t="shared" si="35"/>
        <v>#REF!</v>
      </c>
      <c r="AX23" s="278" t="e">
        <f t="shared" si="35"/>
        <v>#REF!</v>
      </c>
      <c r="AY23" s="278" t="e">
        <f t="shared" si="35"/>
        <v>#REF!</v>
      </c>
      <c r="AZ23" s="278" t="e">
        <f t="shared" si="35"/>
        <v>#REF!</v>
      </c>
      <c r="BA23" s="278" t="e">
        <f t="shared" si="35"/>
        <v>#REF!</v>
      </c>
      <c r="BB23" s="278" t="e">
        <f t="shared" si="35"/>
        <v>#REF!</v>
      </c>
      <c r="BC23" s="278" t="e">
        <f t="shared" si="35"/>
        <v>#REF!</v>
      </c>
      <c r="BD23" s="278" t="e">
        <f t="shared" si="35"/>
        <v>#REF!</v>
      </c>
      <c r="BE23" s="278" t="e">
        <f t="shared" si="35"/>
        <v>#REF!</v>
      </c>
      <c r="BF23" s="278" t="e">
        <f t="shared" si="35"/>
        <v>#REF!</v>
      </c>
      <c r="BG23" s="278" t="e">
        <f t="shared" si="35"/>
        <v>#REF!</v>
      </c>
      <c r="BH23" s="278" t="e">
        <f t="shared" si="35"/>
        <v>#REF!</v>
      </c>
      <c r="BI23" s="278" t="e">
        <f t="shared" si="35"/>
        <v>#REF!</v>
      </c>
      <c r="BJ23" s="278" t="e">
        <f t="shared" si="35"/>
        <v>#REF!</v>
      </c>
      <c r="BK23" s="278" t="e">
        <f t="shared" si="35"/>
        <v>#REF!</v>
      </c>
      <c r="BL23" s="278"/>
      <c r="BM23" s="278"/>
      <c r="BN23" s="278"/>
      <c r="BO23" s="278"/>
      <c r="BP23" s="278" t="e">
        <f t="shared" ref="BP23:EC23" si="36">SUM(#REF!)</f>
        <v>#REF!</v>
      </c>
      <c r="BQ23" s="278" t="e">
        <f t="shared" si="36"/>
        <v>#REF!</v>
      </c>
      <c r="BR23" s="278" t="e">
        <f t="shared" si="36"/>
        <v>#REF!</v>
      </c>
      <c r="BS23" s="278" t="e">
        <f t="shared" si="36"/>
        <v>#REF!</v>
      </c>
      <c r="BT23" s="278" t="e">
        <f t="shared" si="36"/>
        <v>#REF!</v>
      </c>
      <c r="BU23" s="278" t="e">
        <f t="shared" si="36"/>
        <v>#REF!</v>
      </c>
      <c r="BV23" s="278" t="e">
        <f t="shared" si="36"/>
        <v>#REF!</v>
      </c>
      <c r="BW23" s="278" t="e">
        <f t="shared" si="36"/>
        <v>#REF!</v>
      </c>
      <c r="BX23" s="278" t="e">
        <f t="shared" si="36"/>
        <v>#REF!</v>
      </c>
      <c r="BY23" s="278" t="e">
        <f t="shared" si="36"/>
        <v>#REF!</v>
      </c>
      <c r="BZ23" s="278" t="e">
        <f t="shared" si="36"/>
        <v>#REF!</v>
      </c>
      <c r="CA23" s="278" t="e">
        <f t="shared" si="36"/>
        <v>#REF!</v>
      </c>
      <c r="CB23" s="278" t="e">
        <f t="shared" si="36"/>
        <v>#REF!</v>
      </c>
      <c r="CC23" s="278" t="e">
        <f t="shared" si="36"/>
        <v>#REF!</v>
      </c>
      <c r="CD23" s="278" t="e">
        <f t="shared" si="36"/>
        <v>#REF!</v>
      </c>
      <c r="CE23" s="278" t="e">
        <f t="shared" si="36"/>
        <v>#REF!</v>
      </c>
      <c r="CF23" s="278" t="e">
        <f t="shared" si="36"/>
        <v>#REF!</v>
      </c>
      <c r="CG23" s="278" t="e">
        <f t="shared" si="36"/>
        <v>#REF!</v>
      </c>
      <c r="CH23" s="278" t="e">
        <f t="shared" si="36"/>
        <v>#REF!</v>
      </c>
      <c r="CI23" s="278" t="e">
        <f t="shared" si="36"/>
        <v>#REF!</v>
      </c>
      <c r="CJ23" s="278" t="e">
        <f t="shared" si="36"/>
        <v>#REF!</v>
      </c>
      <c r="CK23" s="278" t="e">
        <f t="shared" si="36"/>
        <v>#REF!</v>
      </c>
      <c r="CL23" s="278" t="e">
        <f t="shared" si="36"/>
        <v>#REF!</v>
      </c>
      <c r="CM23" s="278" t="e">
        <f t="shared" si="36"/>
        <v>#REF!</v>
      </c>
      <c r="CN23" s="278" t="e">
        <f t="shared" si="36"/>
        <v>#REF!</v>
      </c>
      <c r="CO23" s="278" t="e">
        <f t="shared" si="36"/>
        <v>#REF!</v>
      </c>
      <c r="CP23" s="278" t="e">
        <f t="shared" si="36"/>
        <v>#REF!</v>
      </c>
      <c r="CQ23" s="278" t="e">
        <f t="shared" si="36"/>
        <v>#REF!</v>
      </c>
      <c r="CR23" s="278" t="e">
        <f t="shared" si="36"/>
        <v>#REF!</v>
      </c>
      <c r="CS23" s="278" t="e">
        <f t="shared" si="36"/>
        <v>#REF!</v>
      </c>
      <c r="CT23" s="278" t="e">
        <f t="shared" si="36"/>
        <v>#REF!</v>
      </c>
      <c r="CU23" s="278" t="e">
        <f t="shared" si="36"/>
        <v>#REF!</v>
      </c>
      <c r="CV23" s="278" t="e">
        <f t="shared" si="36"/>
        <v>#REF!</v>
      </c>
      <c r="CW23" s="278" t="e">
        <f t="shared" si="36"/>
        <v>#REF!</v>
      </c>
      <c r="CX23" s="278" t="e">
        <f t="shared" si="36"/>
        <v>#REF!</v>
      </c>
      <c r="CY23" s="278" t="e">
        <f t="shared" si="36"/>
        <v>#REF!</v>
      </c>
      <c r="CZ23" s="278" t="e">
        <f t="shared" si="36"/>
        <v>#REF!</v>
      </c>
      <c r="DA23" s="278" t="e">
        <f t="shared" si="36"/>
        <v>#REF!</v>
      </c>
      <c r="DB23" s="278" t="e">
        <f t="shared" si="36"/>
        <v>#REF!</v>
      </c>
      <c r="DC23" s="278" t="e">
        <f t="shared" si="36"/>
        <v>#REF!</v>
      </c>
      <c r="DD23" s="278" t="e">
        <f t="shared" si="36"/>
        <v>#REF!</v>
      </c>
      <c r="DE23" s="278" t="e">
        <f t="shared" si="36"/>
        <v>#REF!</v>
      </c>
      <c r="DF23" s="278" t="e">
        <f t="shared" si="36"/>
        <v>#REF!</v>
      </c>
      <c r="DG23" s="278" t="e">
        <f t="shared" si="36"/>
        <v>#REF!</v>
      </c>
      <c r="DH23" s="278" t="e">
        <f t="shared" si="36"/>
        <v>#REF!</v>
      </c>
      <c r="DI23" s="278" t="e">
        <f t="shared" si="36"/>
        <v>#REF!</v>
      </c>
      <c r="DJ23" s="278" t="e">
        <f t="shared" si="36"/>
        <v>#REF!</v>
      </c>
      <c r="DK23" s="278" t="e">
        <f t="shared" si="36"/>
        <v>#REF!</v>
      </c>
      <c r="DL23" s="278" t="e">
        <f t="shared" si="36"/>
        <v>#REF!</v>
      </c>
      <c r="DM23" s="278" t="e">
        <f t="shared" si="36"/>
        <v>#REF!</v>
      </c>
      <c r="DN23" s="278" t="e">
        <f t="shared" si="36"/>
        <v>#REF!</v>
      </c>
      <c r="DO23" s="278" t="e">
        <f t="shared" si="36"/>
        <v>#REF!</v>
      </c>
      <c r="DP23" s="278" t="e">
        <f t="shared" si="36"/>
        <v>#REF!</v>
      </c>
      <c r="DQ23" s="278" t="e">
        <f t="shared" si="36"/>
        <v>#REF!</v>
      </c>
      <c r="DR23" s="278" t="e">
        <f t="shared" si="36"/>
        <v>#REF!</v>
      </c>
      <c r="DS23" s="278" t="e">
        <f t="shared" si="36"/>
        <v>#REF!</v>
      </c>
      <c r="DT23" s="278" t="e">
        <f t="shared" si="36"/>
        <v>#REF!</v>
      </c>
      <c r="DU23" s="278" t="e">
        <f t="shared" si="36"/>
        <v>#REF!</v>
      </c>
      <c r="DV23" s="278" t="e">
        <f t="shared" si="36"/>
        <v>#REF!</v>
      </c>
      <c r="DW23" s="278" t="e">
        <f t="shared" si="36"/>
        <v>#REF!</v>
      </c>
      <c r="DX23" s="278" t="e">
        <f t="shared" si="36"/>
        <v>#REF!</v>
      </c>
      <c r="DY23" s="278" t="e">
        <f t="shared" si="36"/>
        <v>#REF!</v>
      </c>
      <c r="DZ23" s="278" t="e">
        <f t="shared" si="36"/>
        <v>#REF!</v>
      </c>
      <c r="EA23" s="278" t="e">
        <f t="shared" si="36"/>
        <v>#REF!</v>
      </c>
      <c r="EB23" s="278" t="e">
        <f t="shared" si="36"/>
        <v>#REF!</v>
      </c>
      <c r="EC23" s="278" t="e">
        <f t="shared" si="36"/>
        <v>#REF!</v>
      </c>
      <c r="ED23" s="278"/>
      <c r="EE23" s="278" t="e">
        <f>SUM(#REF!)</f>
        <v>#REF!</v>
      </c>
      <c r="EF23" s="278" t="e">
        <f>SUM(#REF!)</f>
        <v>#REF!</v>
      </c>
      <c r="EG23" s="278" t="e">
        <f>SUM(#REF!)</f>
        <v>#REF!</v>
      </c>
      <c r="EH23" s="281"/>
      <c r="EI23" s="281" t="e">
        <f>SUM(#REF!)</f>
        <v>#REF!</v>
      </c>
      <c r="EJ23" s="278" t="e">
        <f>SUM(#REF!)</f>
        <v>#REF!</v>
      </c>
      <c r="EK23" s="281"/>
      <c r="EL23" s="281" t="e">
        <f>SUM(#REF!)</f>
        <v>#REF!</v>
      </c>
      <c r="EM23" s="278" t="e">
        <f>SUM(#REF!)</f>
        <v>#REF!</v>
      </c>
      <c r="EN23" s="281"/>
      <c r="EO23" s="281" t="e">
        <f>SUM(#REF!)</f>
        <v>#REF!</v>
      </c>
      <c r="EP23" s="278" t="e">
        <f>SUM(#REF!)</f>
        <v>#REF!</v>
      </c>
      <c r="EQ23" s="281"/>
      <c r="ER23" s="281" t="e">
        <f>SUM(#REF!)</f>
        <v>#REF!</v>
      </c>
      <c r="ES23" s="280" t="e">
        <f>SUM(#REF!)</f>
        <v>#REF!</v>
      </c>
      <c r="ET23" s="278" t="e">
        <f>SUM(#REF!)</f>
        <v>#REF!</v>
      </c>
      <c r="EU23" s="281"/>
      <c r="EV23" s="281" t="e">
        <f>SUM(#REF!)</f>
        <v>#REF!</v>
      </c>
      <c r="EW23" s="278" t="e">
        <f>SUM(#REF!)</f>
        <v>#REF!</v>
      </c>
      <c r="EX23" s="281"/>
      <c r="EY23" s="281" t="e">
        <f>SUM(#REF!)</f>
        <v>#REF!</v>
      </c>
      <c r="EZ23" s="278" t="e">
        <f>SUM(#REF!)</f>
        <v>#REF!</v>
      </c>
      <c r="FA23" s="281"/>
      <c r="FB23" s="281" t="e">
        <f>SUM(#REF!)</f>
        <v>#REF!</v>
      </c>
      <c r="FC23" s="278" t="e">
        <f>SUM(#REF!)</f>
        <v>#REF!</v>
      </c>
      <c r="FD23" s="281"/>
      <c r="FE23" s="281" t="e">
        <f>SUM(#REF!)</f>
        <v>#REF!</v>
      </c>
      <c r="FF23" s="278" t="e">
        <f>SUM(#REF!)</f>
        <v>#REF!</v>
      </c>
      <c r="FG23" s="281"/>
      <c r="FH23" s="281" t="e">
        <f>SUM(#REF!)</f>
        <v>#REF!</v>
      </c>
      <c r="FI23" s="278" t="e">
        <f>SUM(#REF!)</f>
        <v>#REF!</v>
      </c>
      <c r="FJ23" s="281"/>
      <c r="FK23" s="281" t="e">
        <f>SUM(#REF!)</f>
        <v>#REF!</v>
      </c>
      <c r="FL23" s="278" t="e">
        <f>SUM(#REF!)</f>
        <v>#REF!</v>
      </c>
      <c r="FM23" s="281"/>
      <c r="FN23" s="281" t="e">
        <f>SUM(#REF!)</f>
        <v>#REF!</v>
      </c>
      <c r="FO23" s="278" t="e">
        <f>SUM(#REF!)</f>
        <v>#REF!</v>
      </c>
      <c r="FP23" s="281"/>
      <c r="FQ23" s="281" t="e">
        <f>SUM(#REF!)</f>
        <v>#REF!</v>
      </c>
      <c r="FR23" s="278" t="e">
        <f>SUM(#REF!)</f>
        <v>#REF!</v>
      </c>
      <c r="FS23" s="281"/>
      <c r="FT23" s="281" t="e">
        <f>SUM(#REF!)</f>
        <v>#REF!</v>
      </c>
      <c r="FU23" s="278" t="e">
        <f>SUM(#REF!)</f>
        <v>#REF!</v>
      </c>
      <c r="FV23" s="281"/>
      <c r="FW23" s="281" t="e">
        <f>SUM(#REF!)</f>
        <v>#REF!</v>
      </c>
      <c r="FX23" s="280" t="e">
        <f>SUM(#REF!)</f>
        <v>#REF!</v>
      </c>
      <c r="FY23" s="278" t="e">
        <f>SUM(#REF!)</f>
        <v>#REF!</v>
      </c>
      <c r="FZ23" s="281"/>
      <c r="GA23" s="281" t="e">
        <f t="shared" si="11"/>
        <v>#REF!</v>
      </c>
      <c r="GB23" s="278"/>
      <c r="GC23" s="278" t="e">
        <f t="shared" si="12"/>
        <v>#REF!</v>
      </c>
      <c r="GD23" s="281"/>
      <c r="GE23" s="281" t="e">
        <f>SUM(#REF!)</f>
        <v>#REF!</v>
      </c>
      <c r="GF23" s="278" t="e">
        <f>SUM(#REF!)</f>
        <v>#REF!</v>
      </c>
      <c r="GG23" s="281"/>
      <c r="GH23" s="281" t="e">
        <f t="shared" ref="GH23:GN23" si="37">SUM(#REF!)</f>
        <v>#REF!</v>
      </c>
      <c r="GI23" s="278" t="e">
        <f t="shared" si="37"/>
        <v>#REF!</v>
      </c>
      <c r="GJ23" s="281" t="e">
        <f t="shared" si="37"/>
        <v>#REF!</v>
      </c>
      <c r="GK23" s="278" t="e">
        <f t="shared" si="37"/>
        <v>#REF!</v>
      </c>
      <c r="GL23" s="281" t="e">
        <f t="shared" si="37"/>
        <v>#REF!</v>
      </c>
      <c r="GM23" s="278" t="e">
        <f t="shared" si="37"/>
        <v>#REF!</v>
      </c>
      <c r="GN23" s="281" t="e">
        <f t="shared" si="37"/>
        <v>#REF!</v>
      </c>
      <c r="GO23" s="281"/>
      <c r="GP23" s="281"/>
      <c r="GQ23" s="281" t="e">
        <f>SUM(#REF!)</f>
        <v>#REF!</v>
      </c>
      <c r="GR23" s="281" t="e">
        <f>SUM(#REF!)</f>
        <v>#REF!</v>
      </c>
      <c r="GS23" s="281" t="e">
        <f>SUM(#REF!)</f>
        <v>#REF!</v>
      </c>
      <c r="GT23" s="281"/>
      <c r="GU23" s="281"/>
    </row>
    <row r="24" spans="1:203" ht="12.75">
      <c r="A24" s="212">
        <v>4</v>
      </c>
      <c r="B24" s="213" t="s">
        <v>174</v>
      </c>
      <c r="C24" s="214">
        <v>19</v>
      </c>
      <c r="D24" s="214">
        <v>3424</v>
      </c>
      <c r="E24" s="214">
        <v>14401</v>
      </c>
      <c r="F24" s="215">
        <v>38625</v>
      </c>
      <c r="G24" s="216"/>
      <c r="H24" s="278"/>
      <c r="I24" s="278">
        <f>'REGION I'!I2003</f>
        <v>0</v>
      </c>
      <c r="J24" s="278">
        <f>'REGION I'!J2003</f>
        <v>0</v>
      </c>
      <c r="K24" s="278">
        <f>'REGION I'!K2003</f>
        <v>0</v>
      </c>
      <c r="L24" s="278">
        <f>'REGION I'!L2003</f>
        <v>0</v>
      </c>
      <c r="M24" s="278">
        <f>'REGION I'!M2003</f>
        <v>0</v>
      </c>
      <c r="N24" s="278">
        <f>'REGION I'!N2003</f>
        <v>0</v>
      </c>
      <c r="O24" s="278">
        <f>'REGION I'!O2003</f>
        <v>0</v>
      </c>
      <c r="P24" s="279"/>
      <c r="Q24" s="279"/>
      <c r="R24" s="278" t="e">
        <f>SUM(#REF!)</f>
        <v>#REF!</v>
      </c>
      <c r="S24" s="280" t="e">
        <f>SUM(#REF!)</f>
        <v>#REF!</v>
      </c>
      <c r="T24" s="278" t="e">
        <f>SUM(#REF!)</f>
        <v>#REF!</v>
      </c>
      <c r="U24" s="278" t="e">
        <f>SUM(#REF!)</f>
        <v>#REF!</v>
      </c>
      <c r="V24" s="278">
        <f>'REGION I'!U2003</f>
        <v>0</v>
      </c>
      <c r="W24" s="278">
        <f>'REGION I'!V2003</f>
        <v>0</v>
      </c>
      <c r="X24" s="278">
        <f>'REGION I'!W2003</f>
        <v>0</v>
      </c>
      <c r="Y24" s="278">
        <f>'REGION I'!X2003</f>
        <v>0</v>
      </c>
      <c r="Z24" s="278">
        <f>'REGION I'!Y2003</f>
        <v>0</v>
      </c>
      <c r="AA24" s="278">
        <f>'REGION I'!Z2003</f>
        <v>0</v>
      </c>
      <c r="AB24" s="278">
        <f>'REGION I'!AA2003</f>
        <v>0</v>
      </c>
      <c r="AC24" s="278">
        <f>'REGION I'!AB2003</f>
        <v>0</v>
      </c>
      <c r="AD24" s="278">
        <f>'REGION I'!AC2003</f>
        <v>0</v>
      </c>
      <c r="AE24" s="278">
        <f>'REGION I'!AD2003</f>
        <v>0</v>
      </c>
      <c r="AF24" s="278">
        <f>'REGION I'!AE2003</f>
        <v>0</v>
      </c>
      <c r="AG24" s="278">
        <f>'REGION I'!AF2003</f>
        <v>0</v>
      </c>
      <c r="AH24" s="278"/>
      <c r="AI24" s="278"/>
      <c r="AJ24" s="278" t="e">
        <f t="shared" ref="AJ24:BK24" si="38">SUM(#REF!)</f>
        <v>#REF!</v>
      </c>
      <c r="AK24" s="278" t="e">
        <f t="shared" si="38"/>
        <v>#REF!</v>
      </c>
      <c r="AL24" s="278" t="e">
        <f t="shared" si="38"/>
        <v>#REF!</v>
      </c>
      <c r="AM24" s="278" t="e">
        <f t="shared" si="38"/>
        <v>#REF!</v>
      </c>
      <c r="AN24" s="278" t="e">
        <f t="shared" si="38"/>
        <v>#REF!</v>
      </c>
      <c r="AO24" s="278" t="e">
        <f t="shared" si="38"/>
        <v>#REF!</v>
      </c>
      <c r="AP24" s="278" t="e">
        <f t="shared" si="38"/>
        <v>#REF!</v>
      </c>
      <c r="AQ24" s="278" t="e">
        <f t="shared" si="38"/>
        <v>#REF!</v>
      </c>
      <c r="AR24" s="278" t="e">
        <f t="shared" si="38"/>
        <v>#REF!</v>
      </c>
      <c r="AS24" s="278" t="e">
        <f t="shared" si="38"/>
        <v>#REF!</v>
      </c>
      <c r="AT24" s="278" t="e">
        <f t="shared" si="38"/>
        <v>#REF!</v>
      </c>
      <c r="AU24" s="278" t="e">
        <f t="shared" si="38"/>
        <v>#REF!</v>
      </c>
      <c r="AV24" s="278" t="e">
        <f t="shared" si="38"/>
        <v>#REF!</v>
      </c>
      <c r="AW24" s="278" t="e">
        <f t="shared" si="38"/>
        <v>#REF!</v>
      </c>
      <c r="AX24" s="278" t="e">
        <f t="shared" si="38"/>
        <v>#REF!</v>
      </c>
      <c r="AY24" s="278" t="e">
        <f t="shared" si="38"/>
        <v>#REF!</v>
      </c>
      <c r="AZ24" s="278" t="e">
        <f t="shared" si="38"/>
        <v>#REF!</v>
      </c>
      <c r="BA24" s="278" t="e">
        <f t="shared" si="38"/>
        <v>#REF!</v>
      </c>
      <c r="BB24" s="278" t="e">
        <f t="shared" si="38"/>
        <v>#REF!</v>
      </c>
      <c r="BC24" s="278" t="e">
        <f t="shared" si="38"/>
        <v>#REF!</v>
      </c>
      <c r="BD24" s="278" t="e">
        <f t="shared" si="38"/>
        <v>#REF!</v>
      </c>
      <c r="BE24" s="278" t="e">
        <f t="shared" si="38"/>
        <v>#REF!</v>
      </c>
      <c r="BF24" s="278" t="e">
        <f t="shared" si="38"/>
        <v>#REF!</v>
      </c>
      <c r="BG24" s="278" t="e">
        <f t="shared" si="38"/>
        <v>#REF!</v>
      </c>
      <c r="BH24" s="278" t="e">
        <f t="shared" si="38"/>
        <v>#REF!</v>
      </c>
      <c r="BI24" s="278" t="e">
        <f t="shared" si="38"/>
        <v>#REF!</v>
      </c>
      <c r="BJ24" s="278" t="e">
        <f t="shared" si="38"/>
        <v>#REF!</v>
      </c>
      <c r="BK24" s="278" t="e">
        <f t="shared" si="38"/>
        <v>#REF!</v>
      </c>
      <c r="BL24" s="278"/>
      <c r="BM24" s="278"/>
      <c r="BN24" s="278"/>
      <c r="BO24" s="278"/>
      <c r="BP24" s="278" t="e">
        <f t="shared" ref="BP24:EC24" si="39">SUM(#REF!)</f>
        <v>#REF!</v>
      </c>
      <c r="BQ24" s="278" t="e">
        <f t="shared" si="39"/>
        <v>#REF!</v>
      </c>
      <c r="BR24" s="278" t="e">
        <f t="shared" si="39"/>
        <v>#REF!</v>
      </c>
      <c r="BS24" s="278" t="e">
        <f t="shared" si="39"/>
        <v>#REF!</v>
      </c>
      <c r="BT24" s="278" t="e">
        <f t="shared" si="39"/>
        <v>#REF!</v>
      </c>
      <c r="BU24" s="278" t="e">
        <f t="shared" si="39"/>
        <v>#REF!</v>
      </c>
      <c r="BV24" s="278" t="e">
        <f t="shared" si="39"/>
        <v>#REF!</v>
      </c>
      <c r="BW24" s="278" t="e">
        <f t="shared" si="39"/>
        <v>#REF!</v>
      </c>
      <c r="BX24" s="278" t="e">
        <f t="shared" si="39"/>
        <v>#REF!</v>
      </c>
      <c r="BY24" s="278" t="e">
        <f t="shared" si="39"/>
        <v>#REF!</v>
      </c>
      <c r="BZ24" s="278" t="e">
        <f t="shared" si="39"/>
        <v>#REF!</v>
      </c>
      <c r="CA24" s="278" t="e">
        <f t="shared" si="39"/>
        <v>#REF!</v>
      </c>
      <c r="CB24" s="278" t="e">
        <f t="shared" si="39"/>
        <v>#REF!</v>
      </c>
      <c r="CC24" s="278" t="e">
        <f t="shared" si="39"/>
        <v>#REF!</v>
      </c>
      <c r="CD24" s="278" t="e">
        <f t="shared" si="39"/>
        <v>#REF!</v>
      </c>
      <c r="CE24" s="278" t="e">
        <f t="shared" si="39"/>
        <v>#REF!</v>
      </c>
      <c r="CF24" s="278" t="e">
        <f t="shared" si="39"/>
        <v>#REF!</v>
      </c>
      <c r="CG24" s="278" t="e">
        <f t="shared" si="39"/>
        <v>#REF!</v>
      </c>
      <c r="CH24" s="278" t="e">
        <f t="shared" si="39"/>
        <v>#REF!</v>
      </c>
      <c r="CI24" s="278" t="e">
        <f t="shared" si="39"/>
        <v>#REF!</v>
      </c>
      <c r="CJ24" s="278" t="e">
        <f t="shared" si="39"/>
        <v>#REF!</v>
      </c>
      <c r="CK24" s="278" t="e">
        <f t="shared" si="39"/>
        <v>#REF!</v>
      </c>
      <c r="CL24" s="278" t="e">
        <f t="shared" si="39"/>
        <v>#REF!</v>
      </c>
      <c r="CM24" s="278" t="e">
        <f t="shared" si="39"/>
        <v>#REF!</v>
      </c>
      <c r="CN24" s="278" t="e">
        <f t="shared" si="39"/>
        <v>#REF!</v>
      </c>
      <c r="CO24" s="278" t="e">
        <f t="shared" si="39"/>
        <v>#REF!</v>
      </c>
      <c r="CP24" s="278" t="e">
        <f t="shared" si="39"/>
        <v>#REF!</v>
      </c>
      <c r="CQ24" s="278" t="e">
        <f t="shared" si="39"/>
        <v>#REF!</v>
      </c>
      <c r="CR24" s="278" t="e">
        <f t="shared" si="39"/>
        <v>#REF!</v>
      </c>
      <c r="CS24" s="278" t="e">
        <f t="shared" si="39"/>
        <v>#REF!</v>
      </c>
      <c r="CT24" s="278" t="e">
        <f t="shared" si="39"/>
        <v>#REF!</v>
      </c>
      <c r="CU24" s="278" t="e">
        <f t="shared" si="39"/>
        <v>#REF!</v>
      </c>
      <c r="CV24" s="278" t="e">
        <f t="shared" si="39"/>
        <v>#REF!</v>
      </c>
      <c r="CW24" s="278" t="e">
        <f t="shared" si="39"/>
        <v>#REF!</v>
      </c>
      <c r="CX24" s="278" t="e">
        <f t="shared" si="39"/>
        <v>#REF!</v>
      </c>
      <c r="CY24" s="278" t="e">
        <f t="shared" si="39"/>
        <v>#REF!</v>
      </c>
      <c r="CZ24" s="278" t="e">
        <f t="shared" si="39"/>
        <v>#REF!</v>
      </c>
      <c r="DA24" s="278" t="e">
        <f t="shared" si="39"/>
        <v>#REF!</v>
      </c>
      <c r="DB24" s="278" t="e">
        <f t="shared" si="39"/>
        <v>#REF!</v>
      </c>
      <c r="DC24" s="278" t="e">
        <f t="shared" si="39"/>
        <v>#REF!</v>
      </c>
      <c r="DD24" s="278" t="e">
        <f t="shared" si="39"/>
        <v>#REF!</v>
      </c>
      <c r="DE24" s="278" t="e">
        <f t="shared" si="39"/>
        <v>#REF!</v>
      </c>
      <c r="DF24" s="278" t="e">
        <f t="shared" si="39"/>
        <v>#REF!</v>
      </c>
      <c r="DG24" s="278" t="e">
        <f t="shared" si="39"/>
        <v>#REF!</v>
      </c>
      <c r="DH24" s="278" t="e">
        <f t="shared" si="39"/>
        <v>#REF!</v>
      </c>
      <c r="DI24" s="278" t="e">
        <f t="shared" si="39"/>
        <v>#REF!</v>
      </c>
      <c r="DJ24" s="278" t="e">
        <f t="shared" si="39"/>
        <v>#REF!</v>
      </c>
      <c r="DK24" s="278" t="e">
        <f t="shared" si="39"/>
        <v>#REF!</v>
      </c>
      <c r="DL24" s="278" t="e">
        <f t="shared" si="39"/>
        <v>#REF!</v>
      </c>
      <c r="DM24" s="278" t="e">
        <f t="shared" si="39"/>
        <v>#REF!</v>
      </c>
      <c r="DN24" s="278" t="e">
        <f t="shared" si="39"/>
        <v>#REF!</v>
      </c>
      <c r="DO24" s="278" t="e">
        <f t="shared" si="39"/>
        <v>#REF!</v>
      </c>
      <c r="DP24" s="278" t="e">
        <f t="shared" si="39"/>
        <v>#REF!</v>
      </c>
      <c r="DQ24" s="278" t="e">
        <f t="shared" si="39"/>
        <v>#REF!</v>
      </c>
      <c r="DR24" s="278" t="e">
        <f t="shared" si="39"/>
        <v>#REF!</v>
      </c>
      <c r="DS24" s="278" t="e">
        <f t="shared" si="39"/>
        <v>#REF!</v>
      </c>
      <c r="DT24" s="278" t="e">
        <f t="shared" si="39"/>
        <v>#REF!</v>
      </c>
      <c r="DU24" s="278" t="e">
        <f t="shared" si="39"/>
        <v>#REF!</v>
      </c>
      <c r="DV24" s="278" t="e">
        <f t="shared" si="39"/>
        <v>#REF!</v>
      </c>
      <c r="DW24" s="278" t="e">
        <f t="shared" si="39"/>
        <v>#REF!</v>
      </c>
      <c r="DX24" s="278" t="e">
        <f t="shared" si="39"/>
        <v>#REF!</v>
      </c>
      <c r="DY24" s="278" t="e">
        <f t="shared" si="39"/>
        <v>#REF!</v>
      </c>
      <c r="DZ24" s="278" t="e">
        <f t="shared" si="39"/>
        <v>#REF!</v>
      </c>
      <c r="EA24" s="278" t="e">
        <f t="shared" si="39"/>
        <v>#REF!</v>
      </c>
      <c r="EB24" s="278" t="e">
        <f t="shared" si="39"/>
        <v>#REF!</v>
      </c>
      <c r="EC24" s="278" t="e">
        <f t="shared" si="39"/>
        <v>#REF!</v>
      </c>
      <c r="ED24" s="278"/>
      <c r="EE24" s="278" t="e">
        <f>SUM(#REF!)</f>
        <v>#REF!</v>
      </c>
      <c r="EF24" s="278" t="e">
        <f>SUM(#REF!)</f>
        <v>#REF!</v>
      </c>
      <c r="EG24" s="278" t="e">
        <f>SUM(#REF!)</f>
        <v>#REF!</v>
      </c>
      <c r="EH24" s="281"/>
      <c r="EI24" s="281" t="e">
        <f>SUM(#REF!)</f>
        <v>#REF!</v>
      </c>
      <c r="EJ24" s="278" t="e">
        <f>SUM(#REF!)</f>
        <v>#REF!</v>
      </c>
      <c r="EK24" s="281"/>
      <c r="EL24" s="281" t="e">
        <f>SUM(#REF!)</f>
        <v>#REF!</v>
      </c>
      <c r="EM24" s="278" t="e">
        <f>SUM(#REF!)</f>
        <v>#REF!</v>
      </c>
      <c r="EN24" s="281"/>
      <c r="EO24" s="281" t="e">
        <f>SUM(#REF!)</f>
        <v>#REF!</v>
      </c>
      <c r="EP24" s="278" t="e">
        <f>SUM(#REF!)</f>
        <v>#REF!</v>
      </c>
      <c r="EQ24" s="281"/>
      <c r="ER24" s="281" t="e">
        <f>SUM(#REF!)</f>
        <v>#REF!</v>
      </c>
      <c r="ES24" s="280" t="e">
        <f>SUM(#REF!)</f>
        <v>#REF!</v>
      </c>
      <c r="ET24" s="278" t="e">
        <f>SUM(#REF!)</f>
        <v>#REF!</v>
      </c>
      <c r="EU24" s="281"/>
      <c r="EV24" s="281" t="e">
        <f>SUM(#REF!)</f>
        <v>#REF!</v>
      </c>
      <c r="EW24" s="278" t="e">
        <f>SUM(#REF!)</f>
        <v>#REF!</v>
      </c>
      <c r="EX24" s="281"/>
      <c r="EY24" s="281" t="e">
        <f>SUM(#REF!)</f>
        <v>#REF!</v>
      </c>
      <c r="EZ24" s="278" t="e">
        <f>SUM(#REF!)</f>
        <v>#REF!</v>
      </c>
      <c r="FA24" s="281"/>
      <c r="FB24" s="281" t="e">
        <f>SUM(#REF!)</f>
        <v>#REF!</v>
      </c>
      <c r="FC24" s="278" t="e">
        <f>SUM(#REF!)</f>
        <v>#REF!</v>
      </c>
      <c r="FD24" s="281"/>
      <c r="FE24" s="281" t="e">
        <f>SUM(#REF!)</f>
        <v>#REF!</v>
      </c>
      <c r="FF24" s="278" t="e">
        <f>SUM(#REF!)</f>
        <v>#REF!</v>
      </c>
      <c r="FG24" s="281"/>
      <c r="FH24" s="281" t="e">
        <f>SUM(#REF!)</f>
        <v>#REF!</v>
      </c>
      <c r="FI24" s="278" t="e">
        <f>SUM(#REF!)</f>
        <v>#REF!</v>
      </c>
      <c r="FJ24" s="281"/>
      <c r="FK24" s="281" t="e">
        <f>SUM(#REF!)</f>
        <v>#REF!</v>
      </c>
      <c r="FL24" s="278" t="e">
        <f>SUM(#REF!)</f>
        <v>#REF!</v>
      </c>
      <c r="FM24" s="281"/>
      <c r="FN24" s="281" t="e">
        <f>SUM(#REF!)</f>
        <v>#REF!</v>
      </c>
      <c r="FO24" s="278" t="e">
        <f>SUM(#REF!)</f>
        <v>#REF!</v>
      </c>
      <c r="FP24" s="281"/>
      <c r="FQ24" s="281" t="e">
        <f>SUM(#REF!)</f>
        <v>#REF!</v>
      </c>
      <c r="FR24" s="278" t="e">
        <f>SUM(#REF!)</f>
        <v>#REF!</v>
      </c>
      <c r="FS24" s="281"/>
      <c r="FT24" s="281" t="e">
        <f>SUM(#REF!)</f>
        <v>#REF!</v>
      </c>
      <c r="FU24" s="278" t="e">
        <f>SUM(#REF!)</f>
        <v>#REF!</v>
      </c>
      <c r="FV24" s="281"/>
      <c r="FW24" s="281" t="e">
        <f>SUM(#REF!)</f>
        <v>#REF!</v>
      </c>
      <c r="FX24" s="280" t="e">
        <f>SUM(#REF!)</f>
        <v>#REF!</v>
      </c>
      <c r="FY24" s="278" t="e">
        <f>SUM(#REF!)</f>
        <v>#REF!</v>
      </c>
      <c r="FZ24" s="281"/>
      <c r="GA24" s="281" t="e">
        <f t="shared" si="11"/>
        <v>#REF!</v>
      </c>
      <c r="GB24" s="278"/>
      <c r="GC24" s="278" t="e">
        <f t="shared" si="12"/>
        <v>#REF!</v>
      </c>
      <c r="GD24" s="281"/>
      <c r="GE24" s="281" t="e">
        <f>SUM(#REF!)</f>
        <v>#REF!</v>
      </c>
      <c r="GF24" s="278" t="e">
        <f>SUM(#REF!)</f>
        <v>#REF!</v>
      </c>
      <c r="GG24" s="281"/>
      <c r="GH24" s="281" t="e">
        <f t="shared" ref="GH24:GN24" si="40">SUM(#REF!)</f>
        <v>#REF!</v>
      </c>
      <c r="GI24" s="278" t="e">
        <f t="shared" si="40"/>
        <v>#REF!</v>
      </c>
      <c r="GJ24" s="281" t="e">
        <f t="shared" si="40"/>
        <v>#REF!</v>
      </c>
      <c r="GK24" s="278" t="e">
        <f t="shared" si="40"/>
        <v>#REF!</v>
      </c>
      <c r="GL24" s="281" t="e">
        <f t="shared" si="40"/>
        <v>#REF!</v>
      </c>
      <c r="GM24" s="278" t="e">
        <f t="shared" si="40"/>
        <v>#REF!</v>
      </c>
      <c r="GN24" s="281" t="e">
        <f t="shared" si="40"/>
        <v>#REF!</v>
      </c>
      <c r="GO24" s="281"/>
      <c r="GP24" s="281"/>
      <c r="GQ24" s="281" t="e">
        <f>SUM(#REF!)</f>
        <v>#REF!</v>
      </c>
      <c r="GR24" s="281" t="e">
        <f>SUM(#REF!)</f>
        <v>#REF!</v>
      </c>
      <c r="GS24" s="281" t="e">
        <f>SUM(#REF!)</f>
        <v>#REF!</v>
      </c>
      <c r="GT24" s="281"/>
      <c r="GU24" s="281"/>
    </row>
    <row r="25" spans="1:203" ht="12.75">
      <c r="A25" s="356"/>
      <c r="B25" s="357" t="s">
        <v>562</v>
      </c>
      <c r="C25" s="358"/>
      <c r="D25" s="358"/>
      <c r="E25" s="358"/>
      <c r="F25" s="359"/>
      <c r="G25" s="360"/>
      <c r="H25" s="361">
        <f t="shared" ref="H25:AG25" si="41">SUM(H26:H33)</f>
        <v>0</v>
      </c>
      <c r="I25" s="361">
        <f t="shared" si="41"/>
        <v>0</v>
      </c>
      <c r="J25" s="361">
        <f t="shared" si="41"/>
        <v>0</v>
      </c>
      <c r="K25" s="361">
        <f t="shared" si="41"/>
        <v>0</v>
      </c>
      <c r="L25" s="361">
        <f t="shared" si="41"/>
        <v>0</v>
      </c>
      <c r="M25" s="361">
        <f t="shared" si="41"/>
        <v>0</v>
      </c>
      <c r="N25" s="361">
        <f t="shared" si="41"/>
        <v>0</v>
      </c>
      <c r="O25" s="361">
        <f t="shared" si="41"/>
        <v>0</v>
      </c>
      <c r="P25" s="361">
        <f t="shared" si="41"/>
        <v>0</v>
      </c>
      <c r="Q25" s="361">
        <f t="shared" si="41"/>
        <v>0</v>
      </c>
      <c r="R25" s="361" t="e">
        <f t="shared" si="41"/>
        <v>#REF!</v>
      </c>
      <c r="S25" s="361" t="e">
        <f t="shared" si="41"/>
        <v>#REF!</v>
      </c>
      <c r="T25" s="361" t="e">
        <f t="shared" si="41"/>
        <v>#REF!</v>
      </c>
      <c r="U25" s="361" t="e">
        <f t="shared" si="41"/>
        <v>#REF!</v>
      </c>
      <c r="V25" s="361">
        <f t="shared" si="41"/>
        <v>0</v>
      </c>
      <c r="W25" s="361">
        <f t="shared" si="41"/>
        <v>0</v>
      </c>
      <c r="X25" s="361">
        <f t="shared" si="41"/>
        <v>0</v>
      </c>
      <c r="Y25" s="361">
        <f t="shared" si="41"/>
        <v>0</v>
      </c>
      <c r="Z25" s="361">
        <f t="shared" si="41"/>
        <v>0</v>
      </c>
      <c r="AA25" s="361">
        <f t="shared" si="41"/>
        <v>0</v>
      </c>
      <c r="AB25" s="361">
        <f t="shared" si="41"/>
        <v>0</v>
      </c>
      <c r="AC25" s="361">
        <f t="shared" si="41"/>
        <v>0</v>
      </c>
      <c r="AD25" s="361">
        <f t="shared" si="41"/>
        <v>0</v>
      </c>
      <c r="AE25" s="361">
        <f t="shared" si="41"/>
        <v>0</v>
      </c>
      <c r="AF25" s="361">
        <f t="shared" si="41"/>
        <v>0</v>
      </c>
      <c r="AG25" s="361">
        <f t="shared" si="41"/>
        <v>0</v>
      </c>
      <c r="AH25" s="361"/>
      <c r="AI25" s="361"/>
      <c r="AJ25" s="361"/>
      <c r="AK25" s="361"/>
      <c r="AL25" s="361"/>
      <c r="AM25" s="361"/>
      <c r="AN25" s="361"/>
      <c r="AO25" s="361"/>
      <c r="AP25" s="361"/>
      <c r="AQ25" s="361"/>
      <c r="AR25" s="361"/>
      <c r="AS25" s="361"/>
      <c r="AT25" s="361"/>
      <c r="AU25" s="361"/>
      <c r="AV25" s="361"/>
      <c r="AW25" s="361"/>
      <c r="AX25" s="361"/>
      <c r="AY25" s="361"/>
      <c r="AZ25" s="361"/>
      <c r="BA25" s="361"/>
      <c r="BB25" s="361"/>
      <c r="BC25" s="361"/>
      <c r="BD25" s="361"/>
      <c r="BE25" s="361"/>
      <c r="BF25" s="361"/>
      <c r="BG25" s="361"/>
      <c r="BH25" s="361"/>
      <c r="BI25" s="361"/>
      <c r="BJ25" s="361"/>
      <c r="BK25" s="361"/>
      <c r="BL25" s="361"/>
      <c r="BM25" s="361"/>
      <c r="BN25" s="361"/>
      <c r="BO25" s="361"/>
      <c r="BP25" s="361"/>
      <c r="BQ25" s="361"/>
      <c r="BR25" s="361"/>
      <c r="BS25" s="361"/>
      <c r="BT25" s="361"/>
      <c r="BU25" s="361"/>
      <c r="BV25" s="361"/>
      <c r="BW25" s="361"/>
      <c r="BX25" s="361"/>
      <c r="BY25" s="361"/>
      <c r="BZ25" s="361"/>
      <c r="CA25" s="361"/>
      <c r="CB25" s="361"/>
      <c r="CC25" s="361"/>
      <c r="CD25" s="361"/>
      <c r="CE25" s="361"/>
      <c r="CF25" s="361"/>
      <c r="CG25" s="361"/>
      <c r="CH25" s="361"/>
      <c r="CI25" s="361"/>
      <c r="CJ25" s="361"/>
      <c r="CK25" s="361"/>
      <c r="CL25" s="361"/>
      <c r="CM25" s="361"/>
      <c r="CN25" s="361"/>
      <c r="CO25" s="361"/>
      <c r="CP25" s="361"/>
      <c r="CQ25" s="361"/>
      <c r="CR25" s="361"/>
      <c r="CS25" s="361"/>
      <c r="CT25" s="361"/>
      <c r="CU25" s="361"/>
      <c r="CV25" s="361"/>
      <c r="CW25" s="361"/>
      <c r="CX25" s="361"/>
      <c r="CY25" s="361"/>
      <c r="CZ25" s="361"/>
      <c r="DA25" s="361"/>
      <c r="DB25" s="361"/>
      <c r="DC25" s="361"/>
      <c r="DD25" s="361"/>
      <c r="DE25" s="361"/>
      <c r="DF25" s="361"/>
      <c r="DG25" s="361"/>
      <c r="DH25" s="361"/>
      <c r="DI25" s="361"/>
      <c r="DJ25" s="361"/>
      <c r="DK25" s="361"/>
      <c r="DL25" s="361"/>
      <c r="DM25" s="361"/>
      <c r="DN25" s="361"/>
      <c r="DO25" s="361"/>
      <c r="DP25" s="361"/>
      <c r="DQ25" s="361"/>
      <c r="DR25" s="361"/>
      <c r="DS25" s="361"/>
      <c r="DT25" s="361"/>
      <c r="DU25" s="361"/>
      <c r="DV25" s="361"/>
      <c r="DW25" s="361"/>
      <c r="DX25" s="361"/>
      <c r="DY25" s="361"/>
      <c r="DZ25" s="361"/>
      <c r="EA25" s="361"/>
      <c r="EB25" s="361"/>
      <c r="EC25" s="361"/>
      <c r="ED25" s="361"/>
      <c r="EE25" s="361"/>
      <c r="EF25" s="361"/>
      <c r="EG25" s="361"/>
      <c r="EH25" s="364"/>
      <c r="EI25" s="364"/>
      <c r="EJ25" s="361"/>
      <c r="EK25" s="364"/>
      <c r="EL25" s="364"/>
      <c r="EM25" s="361"/>
      <c r="EN25" s="364"/>
      <c r="EO25" s="364"/>
      <c r="EP25" s="361"/>
      <c r="EQ25" s="364"/>
      <c r="ER25" s="364"/>
      <c r="ES25" s="363"/>
      <c r="ET25" s="361"/>
      <c r="EU25" s="364"/>
      <c r="EV25" s="364"/>
      <c r="EW25" s="361"/>
      <c r="EX25" s="364"/>
      <c r="EY25" s="364"/>
      <c r="EZ25" s="361"/>
      <c r="FA25" s="364"/>
      <c r="FB25" s="364"/>
      <c r="FC25" s="361"/>
      <c r="FD25" s="364"/>
      <c r="FE25" s="364"/>
      <c r="FF25" s="361"/>
      <c r="FG25" s="364"/>
      <c r="FH25" s="364"/>
      <c r="FI25" s="361"/>
      <c r="FJ25" s="364"/>
      <c r="FK25" s="364"/>
      <c r="FL25" s="361"/>
      <c r="FM25" s="364"/>
      <c r="FN25" s="364"/>
      <c r="FO25" s="361"/>
      <c r="FP25" s="364"/>
      <c r="FQ25" s="364"/>
      <c r="FR25" s="361"/>
      <c r="FS25" s="364"/>
      <c r="FT25" s="364"/>
      <c r="FU25" s="361"/>
      <c r="FV25" s="364"/>
      <c r="FW25" s="364"/>
      <c r="FX25" s="363"/>
      <c r="FY25" s="361"/>
      <c r="FZ25" s="364"/>
      <c r="GA25" s="364"/>
      <c r="GB25" s="361"/>
      <c r="GC25" s="365"/>
      <c r="GD25" s="366"/>
      <c r="GE25" s="366"/>
      <c r="GF25" s="365"/>
      <c r="GG25" s="366"/>
      <c r="GH25" s="366"/>
      <c r="GI25" s="365"/>
      <c r="GJ25" s="366"/>
      <c r="GK25" s="365"/>
      <c r="GL25" s="366"/>
      <c r="GM25" s="365"/>
      <c r="GN25" s="366"/>
      <c r="GO25" s="364"/>
      <c r="GP25" s="366"/>
      <c r="GQ25" s="364"/>
      <c r="GR25" s="364"/>
      <c r="GS25" s="364"/>
      <c r="GT25" s="364"/>
      <c r="GU25" s="364"/>
    </row>
    <row r="26" spans="1:203" ht="12.75">
      <c r="A26" s="212">
        <v>4</v>
      </c>
      <c r="B26" s="213" t="s">
        <v>139</v>
      </c>
      <c r="C26" s="214">
        <v>16</v>
      </c>
      <c r="D26" s="214">
        <v>4107</v>
      </c>
      <c r="E26" s="214">
        <v>17964</v>
      </c>
      <c r="F26" s="215">
        <v>45363</v>
      </c>
      <c r="G26" s="216"/>
      <c r="H26" s="278"/>
      <c r="I26" s="278">
        <f>'REGION I'!I733</f>
        <v>0</v>
      </c>
      <c r="J26" s="278">
        <f>'REGION I'!J733</f>
        <v>0</v>
      </c>
      <c r="K26" s="278">
        <f>'REGION I'!K733</f>
        <v>0</v>
      </c>
      <c r="L26" s="278">
        <f>'REGION I'!L733</f>
        <v>0</v>
      </c>
      <c r="M26" s="278">
        <f>'REGION I'!M733</f>
        <v>0</v>
      </c>
      <c r="N26" s="278">
        <f>'REGION I'!N733</f>
        <v>0</v>
      </c>
      <c r="O26" s="278">
        <f>'REGION I'!O733</f>
        <v>0</v>
      </c>
      <c r="P26" s="279"/>
      <c r="Q26" s="279"/>
      <c r="R26" s="278" t="e">
        <f>SUM(#REF!)</f>
        <v>#REF!</v>
      </c>
      <c r="S26" s="280" t="e">
        <f>SUM(#REF!)</f>
        <v>#REF!</v>
      </c>
      <c r="T26" s="278" t="e">
        <f>SUM(#REF!)</f>
        <v>#REF!</v>
      </c>
      <c r="U26" s="278" t="e">
        <f>SUM(#REF!)</f>
        <v>#REF!</v>
      </c>
      <c r="V26" s="278">
        <f>'REGION I'!U733</f>
        <v>0</v>
      </c>
      <c r="W26" s="278">
        <f>'REGION I'!V733</f>
        <v>0</v>
      </c>
      <c r="X26" s="278">
        <f>'REGION I'!W733</f>
        <v>0</v>
      </c>
      <c r="Y26" s="278">
        <f>'REGION I'!X733</f>
        <v>0</v>
      </c>
      <c r="Z26" s="278">
        <f>'REGION I'!Y733</f>
        <v>0</v>
      </c>
      <c r="AA26" s="278">
        <f>'REGION I'!Z733</f>
        <v>0</v>
      </c>
      <c r="AB26" s="278">
        <f>'REGION I'!AA733</f>
        <v>0</v>
      </c>
      <c r="AC26" s="278">
        <f>'REGION I'!AB733</f>
        <v>0</v>
      </c>
      <c r="AD26" s="278">
        <f>'REGION I'!AC733</f>
        <v>0</v>
      </c>
      <c r="AE26" s="278">
        <f>'REGION I'!AD733</f>
        <v>0</v>
      </c>
      <c r="AF26" s="278">
        <f>'REGION I'!AE733</f>
        <v>0</v>
      </c>
      <c r="AG26" s="278">
        <f>'REGION I'!AF733</f>
        <v>0</v>
      </c>
      <c r="AH26" s="278"/>
      <c r="AI26" s="278"/>
      <c r="AJ26" s="278" t="e">
        <f t="shared" ref="AJ26:BK26" si="42">SUM(#REF!)</f>
        <v>#REF!</v>
      </c>
      <c r="AK26" s="278" t="e">
        <f t="shared" si="42"/>
        <v>#REF!</v>
      </c>
      <c r="AL26" s="278" t="e">
        <f t="shared" si="42"/>
        <v>#REF!</v>
      </c>
      <c r="AM26" s="278" t="e">
        <f t="shared" si="42"/>
        <v>#REF!</v>
      </c>
      <c r="AN26" s="278" t="e">
        <f t="shared" si="42"/>
        <v>#REF!</v>
      </c>
      <c r="AO26" s="278" t="e">
        <f t="shared" si="42"/>
        <v>#REF!</v>
      </c>
      <c r="AP26" s="278" t="e">
        <f t="shared" si="42"/>
        <v>#REF!</v>
      </c>
      <c r="AQ26" s="278" t="e">
        <f t="shared" si="42"/>
        <v>#REF!</v>
      </c>
      <c r="AR26" s="278" t="e">
        <f t="shared" si="42"/>
        <v>#REF!</v>
      </c>
      <c r="AS26" s="278" t="e">
        <f t="shared" si="42"/>
        <v>#REF!</v>
      </c>
      <c r="AT26" s="278" t="e">
        <f t="shared" si="42"/>
        <v>#REF!</v>
      </c>
      <c r="AU26" s="278" t="e">
        <f t="shared" si="42"/>
        <v>#REF!</v>
      </c>
      <c r="AV26" s="278" t="e">
        <f t="shared" si="42"/>
        <v>#REF!</v>
      </c>
      <c r="AW26" s="278" t="e">
        <f t="shared" si="42"/>
        <v>#REF!</v>
      </c>
      <c r="AX26" s="278" t="e">
        <f t="shared" si="42"/>
        <v>#REF!</v>
      </c>
      <c r="AY26" s="278" t="e">
        <f t="shared" si="42"/>
        <v>#REF!</v>
      </c>
      <c r="AZ26" s="278" t="e">
        <f t="shared" si="42"/>
        <v>#REF!</v>
      </c>
      <c r="BA26" s="278" t="e">
        <f t="shared" si="42"/>
        <v>#REF!</v>
      </c>
      <c r="BB26" s="278" t="e">
        <f t="shared" si="42"/>
        <v>#REF!</v>
      </c>
      <c r="BC26" s="278" t="e">
        <f t="shared" si="42"/>
        <v>#REF!</v>
      </c>
      <c r="BD26" s="278" t="e">
        <f t="shared" si="42"/>
        <v>#REF!</v>
      </c>
      <c r="BE26" s="278" t="e">
        <f t="shared" si="42"/>
        <v>#REF!</v>
      </c>
      <c r="BF26" s="278" t="e">
        <f t="shared" si="42"/>
        <v>#REF!</v>
      </c>
      <c r="BG26" s="278" t="e">
        <f t="shared" si="42"/>
        <v>#REF!</v>
      </c>
      <c r="BH26" s="278" t="e">
        <f t="shared" si="42"/>
        <v>#REF!</v>
      </c>
      <c r="BI26" s="278" t="e">
        <f t="shared" si="42"/>
        <v>#REF!</v>
      </c>
      <c r="BJ26" s="278" t="e">
        <f t="shared" si="42"/>
        <v>#REF!</v>
      </c>
      <c r="BK26" s="278" t="e">
        <f t="shared" si="42"/>
        <v>#REF!</v>
      </c>
      <c r="BL26" s="278"/>
      <c r="BM26" s="278"/>
      <c r="BN26" s="278"/>
      <c r="BO26" s="278"/>
      <c r="BP26" s="278" t="e">
        <f t="shared" ref="BP26:EC26" si="43">SUM(#REF!)</f>
        <v>#REF!</v>
      </c>
      <c r="BQ26" s="278" t="e">
        <f t="shared" si="43"/>
        <v>#REF!</v>
      </c>
      <c r="BR26" s="278" t="e">
        <f t="shared" si="43"/>
        <v>#REF!</v>
      </c>
      <c r="BS26" s="278" t="e">
        <f t="shared" si="43"/>
        <v>#REF!</v>
      </c>
      <c r="BT26" s="278" t="e">
        <f t="shared" si="43"/>
        <v>#REF!</v>
      </c>
      <c r="BU26" s="278" t="e">
        <f t="shared" si="43"/>
        <v>#REF!</v>
      </c>
      <c r="BV26" s="278" t="e">
        <f t="shared" si="43"/>
        <v>#REF!</v>
      </c>
      <c r="BW26" s="278" t="e">
        <f t="shared" si="43"/>
        <v>#REF!</v>
      </c>
      <c r="BX26" s="278" t="e">
        <f t="shared" si="43"/>
        <v>#REF!</v>
      </c>
      <c r="BY26" s="278" t="e">
        <f t="shared" si="43"/>
        <v>#REF!</v>
      </c>
      <c r="BZ26" s="278" t="e">
        <f t="shared" si="43"/>
        <v>#REF!</v>
      </c>
      <c r="CA26" s="278" t="e">
        <f t="shared" si="43"/>
        <v>#REF!</v>
      </c>
      <c r="CB26" s="278" t="e">
        <f t="shared" si="43"/>
        <v>#REF!</v>
      </c>
      <c r="CC26" s="278" t="e">
        <f t="shared" si="43"/>
        <v>#REF!</v>
      </c>
      <c r="CD26" s="278" t="e">
        <f t="shared" si="43"/>
        <v>#REF!</v>
      </c>
      <c r="CE26" s="278" t="e">
        <f t="shared" si="43"/>
        <v>#REF!</v>
      </c>
      <c r="CF26" s="278" t="e">
        <f t="shared" si="43"/>
        <v>#REF!</v>
      </c>
      <c r="CG26" s="278" t="e">
        <f t="shared" si="43"/>
        <v>#REF!</v>
      </c>
      <c r="CH26" s="278" t="e">
        <f t="shared" si="43"/>
        <v>#REF!</v>
      </c>
      <c r="CI26" s="278" t="e">
        <f t="shared" si="43"/>
        <v>#REF!</v>
      </c>
      <c r="CJ26" s="278" t="e">
        <f t="shared" si="43"/>
        <v>#REF!</v>
      </c>
      <c r="CK26" s="278" t="e">
        <f t="shared" si="43"/>
        <v>#REF!</v>
      </c>
      <c r="CL26" s="278" t="e">
        <f t="shared" si="43"/>
        <v>#REF!</v>
      </c>
      <c r="CM26" s="278" t="e">
        <f t="shared" si="43"/>
        <v>#REF!</v>
      </c>
      <c r="CN26" s="278" t="e">
        <f t="shared" si="43"/>
        <v>#REF!</v>
      </c>
      <c r="CO26" s="278" t="e">
        <f t="shared" si="43"/>
        <v>#REF!</v>
      </c>
      <c r="CP26" s="278" t="e">
        <f t="shared" si="43"/>
        <v>#REF!</v>
      </c>
      <c r="CQ26" s="278" t="e">
        <f t="shared" si="43"/>
        <v>#REF!</v>
      </c>
      <c r="CR26" s="278" t="e">
        <f t="shared" si="43"/>
        <v>#REF!</v>
      </c>
      <c r="CS26" s="278" t="e">
        <f t="shared" si="43"/>
        <v>#REF!</v>
      </c>
      <c r="CT26" s="278" t="e">
        <f t="shared" si="43"/>
        <v>#REF!</v>
      </c>
      <c r="CU26" s="278" t="e">
        <f t="shared" si="43"/>
        <v>#REF!</v>
      </c>
      <c r="CV26" s="278" t="e">
        <f t="shared" si="43"/>
        <v>#REF!</v>
      </c>
      <c r="CW26" s="278" t="e">
        <f t="shared" si="43"/>
        <v>#REF!</v>
      </c>
      <c r="CX26" s="278" t="e">
        <f t="shared" si="43"/>
        <v>#REF!</v>
      </c>
      <c r="CY26" s="278" t="e">
        <f t="shared" si="43"/>
        <v>#REF!</v>
      </c>
      <c r="CZ26" s="278" t="e">
        <f t="shared" si="43"/>
        <v>#REF!</v>
      </c>
      <c r="DA26" s="278" t="e">
        <f t="shared" si="43"/>
        <v>#REF!</v>
      </c>
      <c r="DB26" s="278" t="e">
        <f t="shared" si="43"/>
        <v>#REF!</v>
      </c>
      <c r="DC26" s="278" t="e">
        <f t="shared" si="43"/>
        <v>#REF!</v>
      </c>
      <c r="DD26" s="278" t="e">
        <f t="shared" si="43"/>
        <v>#REF!</v>
      </c>
      <c r="DE26" s="278" t="e">
        <f t="shared" si="43"/>
        <v>#REF!</v>
      </c>
      <c r="DF26" s="278" t="e">
        <f t="shared" si="43"/>
        <v>#REF!</v>
      </c>
      <c r="DG26" s="278" t="e">
        <f t="shared" si="43"/>
        <v>#REF!</v>
      </c>
      <c r="DH26" s="278" t="e">
        <f t="shared" si="43"/>
        <v>#REF!</v>
      </c>
      <c r="DI26" s="278" t="e">
        <f t="shared" si="43"/>
        <v>#REF!</v>
      </c>
      <c r="DJ26" s="278" t="e">
        <f t="shared" si="43"/>
        <v>#REF!</v>
      </c>
      <c r="DK26" s="278" t="e">
        <f t="shared" si="43"/>
        <v>#REF!</v>
      </c>
      <c r="DL26" s="278" t="e">
        <f t="shared" si="43"/>
        <v>#REF!</v>
      </c>
      <c r="DM26" s="278" t="e">
        <f t="shared" si="43"/>
        <v>#REF!</v>
      </c>
      <c r="DN26" s="278" t="e">
        <f t="shared" si="43"/>
        <v>#REF!</v>
      </c>
      <c r="DO26" s="278" t="e">
        <f t="shared" si="43"/>
        <v>#REF!</v>
      </c>
      <c r="DP26" s="278" t="e">
        <f t="shared" si="43"/>
        <v>#REF!</v>
      </c>
      <c r="DQ26" s="278" t="e">
        <f t="shared" si="43"/>
        <v>#REF!</v>
      </c>
      <c r="DR26" s="278" t="e">
        <f t="shared" si="43"/>
        <v>#REF!</v>
      </c>
      <c r="DS26" s="278" t="e">
        <f t="shared" si="43"/>
        <v>#REF!</v>
      </c>
      <c r="DT26" s="278" t="e">
        <f t="shared" si="43"/>
        <v>#REF!</v>
      </c>
      <c r="DU26" s="278" t="e">
        <f t="shared" si="43"/>
        <v>#REF!</v>
      </c>
      <c r="DV26" s="278" t="e">
        <f t="shared" si="43"/>
        <v>#REF!</v>
      </c>
      <c r="DW26" s="278" t="e">
        <f t="shared" si="43"/>
        <v>#REF!</v>
      </c>
      <c r="DX26" s="278" t="e">
        <f t="shared" si="43"/>
        <v>#REF!</v>
      </c>
      <c r="DY26" s="278" t="e">
        <f t="shared" si="43"/>
        <v>#REF!</v>
      </c>
      <c r="DZ26" s="278" t="e">
        <f t="shared" si="43"/>
        <v>#REF!</v>
      </c>
      <c r="EA26" s="278" t="e">
        <f t="shared" si="43"/>
        <v>#REF!</v>
      </c>
      <c r="EB26" s="278" t="e">
        <f t="shared" si="43"/>
        <v>#REF!</v>
      </c>
      <c r="EC26" s="278" t="e">
        <f t="shared" si="43"/>
        <v>#REF!</v>
      </c>
      <c r="ED26" s="278"/>
      <c r="EE26" s="278" t="e">
        <f>SUM(#REF!)</f>
        <v>#REF!</v>
      </c>
      <c r="EF26" s="278" t="e">
        <f>SUM(#REF!)</f>
        <v>#REF!</v>
      </c>
      <c r="EG26" s="278" t="e">
        <f>SUM(#REF!)</f>
        <v>#REF!</v>
      </c>
      <c r="EH26" s="281"/>
      <c r="EI26" s="281" t="e">
        <f>SUM(#REF!)</f>
        <v>#REF!</v>
      </c>
      <c r="EJ26" s="278" t="e">
        <f>SUM(#REF!)</f>
        <v>#REF!</v>
      </c>
      <c r="EK26" s="281"/>
      <c r="EL26" s="281" t="e">
        <f>SUM(#REF!)</f>
        <v>#REF!</v>
      </c>
      <c r="EM26" s="278" t="e">
        <f>SUM(#REF!)</f>
        <v>#REF!</v>
      </c>
      <c r="EN26" s="281"/>
      <c r="EO26" s="281" t="e">
        <f>SUM(#REF!)</f>
        <v>#REF!</v>
      </c>
      <c r="EP26" s="278" t="e">
        <f>SUM(#REF!)</f>
        <v>#REF!</v>
      </c>
      <c r="EQ26" s="281"/>
      <c r="ER26" s="281" t="e">
        <f>SUM(#REF!)</f>
        <v>#REF!</v>
      </c>
      <c r="ES26" s="280" t="e">
        <f>SUM(#REF!)</f>
        <v>#REF!</v>
      </c>
      <c r="ET26" s="278" t="e">
        <f>SUM(#REF!)</f>
        <v>#REF!</v>
      </c>
      <c r="EU26" s="281"/>
      <c r="EV26" s="281" t="e">
        <f>SUM(#REF!)</f>
        <v>#REF!</v>
      </c>
      <c r="EW26" s="278" t="e">
        <f>SUM(#REF!)</f>
        <v>#REF!</v>
      </c>
      <c r="EX26" s="281"/>
      <c r="EY26" s="281" t="e">
        <f>SUM(#REF!)</f>
        <v>#REF!</v>
      </c>
      <c r="EZ26" s="278" t="e">
        <f>SUM(#REF!)</f>
        <v>#REF!</v>
      </c>
      <c r="FA26" s="281"/>
      <c r="FB26" s="281" t="e">
        <f>SUM(#REF!)</f>
        <v>#REF!</v>
      </c>
      <c r="FC26" s="278" t="e">
        <f>SUM(#REF!)</f>
        <v>#REF!</v>
      </c>
      <c r="FD26" s="281"/>
      <c r="FE26" s="281" t="e">
        <f>SUM(#REF!)</f>
        <v>#REF!</v>
      </c>
      <c r="FF26" s="278" t="e">
        <f>SUM(#REF!)</f>
        <v>#REF!</v>
      </c>
      <c r="FG26" s="281"/>
      <c r="FH26" s="281" t="e">
        <f>SUM(#REF!)</f>
        <v>#REF!</v>
      </c>
      <c r="FI26" s="278" t="e">
        <f>SUM(#REF!)</f>
        <v>#REF!</v>
      </c>
      <c r="FJ26" s="281"/>
      <c r="FK26" s="281" t="e">
        <f>SUM(#REF!)</f>
        <v>#REF!</v>
      </c>
      <c r="FL26" s="278" t="e">
        <f>SUM(#REF!)</f>
        <v>#REF!</v>
      </c>
      <c r="FM26" s="281"/>
      <c r="FN26" s="281" t="e">
        <f>SUM(#REF!)</f>
        <v>#REF!</v>
      </c>
      <c r="FO26" s="278" t="e">
        <f>SUM(#REF!)</f>
        <v>#REF!</v>
      </c>
      <c r="FP26" s="281"/>
      <c r="FQ26" s="281" t="e">
        <f>SUM(#REF!)</f>
        <v>#REF!</v>
      </c>
      <c r="FR26" s="278" t="e">
        <f>SUM(#REF!)</f>
        <v>#REF!</v>
      </c>
      <c r="FS26" s="281"/>
      <c r="FT26" s="281" t="e">
        <f>SUM(#REF!)</f>
        <v>#REF!</v>
      </c>
      <c r="FU26" s="278" t="e">
        <f>SUM(#REF!)</f>
        <v>#REF!</v>
      </c>
      <c r="FV26" s="281"/>
      <c r="FW26" s="281" t="e">
        <f>SUM(#REF!)</f>
        <v>#REF!</v>
      </c>
      <c r="FX26" s="280" t="e">
        <f>SUM(#REF!)</f>
        <v>#REF!</v>
      </c>
      <c r="FY26" s="278" t="e">
        <f>SUM(#REF!)</f>
        <v>#REF!</v>
      </c>
      <c r="FZ26" s="281"/>
      <c r="GA26" s="281" t="e">
        <f>SUM(#REF!)</f>
        <v>#REF!</v>
      </c>
      <c r="GB26" s="278"/>
      <c r="GC26" s="278" t="e">
        <f>SUM(#REF!)</f>
        <v>#REF!</v>
      </c>
      <c r="GD26" s="281"/>
      <c r="GE26" s="281" t="e">
        <f>SUM(#REF!)</f>
        <v>#REF!</v>
      </c>
      <c r="GF26" s="278" t="e">
        <f>SUM(#REF!)</f>
        <v>#REF!</v>
      </c>
      <c r="GG26" s="281"/>
      <c r="GH26" s="281" t="e">
        <f t="shared" ref="GH26:GN26" si="44">SUM(#REF!)</f>
        <v>#REF!</v>
      </c>
      <c r="GI26" s="278" t="e">
        <f t="shared" si="44"/>
        <v>#REF!</v>
      </c>
      <c r="GJ26" s="281" t="e">
        <f t="shared" si="44"/>
        <v>#REF!</v>
      </c>
      <c r="GK26" s="278" t="e">
        <f t="shared" si="44"/>
        <v>#REF!</v>
      </c>
      <c r="GL26" s="281" t="e">
        <f t="shared" si="44"/>
        <v>#REF!</v>
      </c>
      <c r="GM26" s="278" t="e">
        <f t="shared" si="44"/>
        <v>#REF!</v>
      </c>
      <c r="GN26" s="281" t="e">
        <f t="shared" si="44"/>
        <v>#REF!</v>
      </c>
      <c r="GO26" s="281"/>
      <c r="GP26" s="281"/>
      <c r="GQ26" s="281" t="e">
        <f>SUM(#REF!)</f>
        <v>#REF!</v>
      </c>
      <c r="GR26" s="281" t="e">
        <f>SUM(#REF!)</f>
        <v>#REF!</v>
      </c>
      <c r="GS26" s="281" t="e">
        <f>SUM(#REF!)</f>
        <v>#REF!</v>
      </c>
      <c r="GT26" s="281"/>
      <c r="GU26" s="281"/>
    </row>
    <row r="27" spans="1:203" ht="12.75">
      <c r="A27" s="373">
        <v>4</v>
      </c>
      <c r="B27" s="268" t="s">
        <v>146</v>
      </c>
      <c r="C27" s="248">
        <v>13</v>
      </c>
      <c r="D27" s="248">
        <v>3259</v>
      </c>
      <c r="E27" s="248">
        <v>14185</v>
      </c>
      <c r="F27" s="243">
        <v>37840</v>
      </c>
      <c r="G27" s="270"/>
      <c r="H27" s="367"/>
      <c r="I27" s="368">
        <f>'REGION I'!I927</f>
        <v>0</v>
      </c>
      <c r="J27" s="368">
        <f>'REGION I'!J927</f>
        <v>0</v>
      </c>
      <c r="K27" s="368">
        <f>'REGION I'!K927</f>
        <v>0</v>
      </c>
      <c r="L27" s="368">
        <f>'REGION I'!L927</f>
        <v>0</v>
      </c>
      <c r="M27" s="368">
        <f>'REGION I'!M927</f>
        <v>0</v>
      </c>
      <c r="N27" s="368">
        <f>'REGION I'!N927</f>
        <v>0</v>
      </c>
      <c r="O27" s="368">
        <f>'REGION I'!O927</f>
        <v>0</v>
      </c>
      <c r="P27" s="369"/>
      <c r="Q27" s="369"/>
      <c r="R27" s="368" t="e">
        <f>SUM(#REF!)</f>
        <v>#REF!</v>
      </c>
      <c r="S27" s="370" t="e">
        <f>SUM(#REF!)</f>
        <v>#REF!</v>
      </c>
      <c r="T27" s="368" t="e">
        <f>SUM(#REF!)</f>
        <v>#REF!</v>
      </c>
      <c r="U27" s="368" t="e">
        <f>SUM(#REF!)</f>
        <v>#REF!</v>
      </c>
      <c r="V27" s="368">
        <f>'REGION I'!U927</f>
        <v>0</v>
      </c>
      <c r="W27" s="368">
        <f>'REGION I'!V927</f>
        <v>0</v>
      </c>
      <c r="X27" s="368">
        <f>'REGION I'!W927</f>
        <v>0</v>
      </c>
      <c r="Y27" s="368">
        <f>'REGION I'!X927</f>
        <v>0</v>
      </c>
      <c r="Z27" s="368">
        <f>'REGION I'!Y927</f>
        <v>0</v>
      </c>
      <c r="AA27" s="368">
        <f>'REGION I'!Z927</f>
        <v>0</v>
      </c>
      <c r="AB27" s="368">
        <f>'REGION I'!AA927</f>
        <v>0</v>
      </c>
      <c r="AC27" s="368">
        <f>'REGION I'!AB927</f>
        <v>0</v>
      </c>
      <c r="AD27" s="368">
        <f>'REGION I'!AC927</f>
        <v>0</v>
      </c>
      <c r="AE27" s="368">
        <f>'REGION I'!AD927</f>
        <v>0</v>
      </c>
      <c r="AF27" s="368">
        <f>'REGION I'!AE927</f>
        <v>0</v>
      </c>
      <c r="AG27" s="368">
        <f>'REGION I'!AF927</f>
        <v>0</v>
      </c>
      <c r="AH27" s="368" t="e">
        <v>#REF!</v>
      </c>
      <c r="AI27" s="368" t="e">
        <v>#REF!</v>
      </c>
      <c r="AJ27" s="368" t="e">
        <f t="shared" ref="AJ27:BK27" si="45">SUM(#REF!)</f>
        <v>#REF!</v>
      </c>
      <c r="AK27" s="368" t="e">
        <f t="shared" si="45"/>
        <v>#REF!</v>
      </c>
      <c r="AL27" s="368" t="e">
        <f t="shared" si="45"/>
        <v>#REF!</v>
      </c>
      <c r="AM27" s="368" t="e">
        <f t="shared" si="45"/>
        <v>#REF!</v>
      </c>
      <c r="AN27" s="368" t="e">
        <f t="shared" si="45"/>
        <v>#REF!</v>
      </c>
      <c r="AO27" s="368" t="e">
        <f t="shared" si="45"/>
        <v>#REF!</v>
      </c>
      <c r="AP27" s="368" t="e">
        <f t="shared" si="45"/>
        <v>#REF!</v>
      </c>
      <c r="AQ27" s="368" t="e">
        <f t="shared" si="45"/>
        <v>#REF!</v>
      </c>
      <c r="AR27" s="368" t="e">
        <f t="shared" si="45"/>
        <v>#REF!</v>
      </c>
      <c r="AS27" s="368" t="e">
        <f t="shared" si="45"/>
        <v>#REF!</v>
      </c>
      <c r="AT27" s="368" t="e">
        <f t="shared" si="45"/>
        <v>#REF!</v>
      </c>
      <c r="AU27" s="368" t="e">
        <f t="shared" si="45"/>
        <v>#REF!</v>
      </c>
      <c r="AV27" s="368" t="e">
        <f t="shared" si="45"/>
        <v>#REF!</v>
      </c>
      <c r="AW27" s="368" t="e">
        <f t="shared" si="45"/>
        <v>#REF!</v>
      </c>
      <c r="AX27" s="368" t="e">
        <f t="shared" si="45"/>
        <v>#REF!</v>
      </c>
      <c r="AY27" s="368" t="e">
        <f t="shared" si="45"/>
        <v>#REF!</v>
      </c>
      <c r="AZ27" s="368" t="e">
        <f t="shared" si="45"/>
        <v>#REF!</v>
      </c>
      <c r="BA27" s="368" t="e">
        <f t="shared" si="45"/>
        <v>#REF!</v>
      </c>
      <c r="BB27" s="368" t="e">
        <f t="shared" si="45"/>
        <v>#REF!</v>
      </c>
      <c r="BC27" s="368" t="e">
        <f t="shared" si="45"/>
        <v>#REF!</v>
      </c>
      <c r="BD27" s="368" t="e">
        <f t="shared" si="45"/>
        <v>#REF!</v>
      </c>
      <c r="BE27" s="368" t="e">
        <f t="shared" si="45"/>
        <v>#REF!</v>
      </c>
      <c r="BF27" s="368" t="e">
        <f t="shared" si="45"/>
        <v>#REF!</v>
      </c>
      <c r="BG27" s="368" t="e">
        <f t="shared" si="45"/>
        <v>#REF!</v>
      </c>
      <c r="BH27" s="368" t="e">
        <f t="shared" si="45"/>
        <v>#REF!</v>
      </c>
      <c r="BI27" s="368" t="e">
        <f t="shared" si="45"/>
        <v>#REF!</v>
      </c>
      <c r="BJ27" s="368" t="e">
        <f t="shared" si="45"/>
        <v>#REF!</v>
      </c>
      <c r="BK27" s="368" t="e">
        <f t="shared" si="45"/>
        <v>#REF!</v>
      </c>
      <c r="BL27" s="368" t="e">
        <v>#REF!</v>
      </c>
      <c r="BM27" s="368" t="e">
        <v>#REF!</v>
      </c>
      <c r="BN27" s="368" t="e">
        <v>#REF!</v>
      </c>
      <c r="BO27" s="368" t="e">
        <v>#REF!</v>
      </c>
      <c r="BP27" s="368" t="e">
        <f t="shared" ref="BP27:EC27" si="46">SUM(#REF!)</f>
        <v>#REF!</v>
      </c>
      <c r="BQ27" s="368" t="e">
        <f t="shared" si="46"/>
        <v>#REF!</v>
      </c>
      <c r="BR27" s="368" t="e">
        <f t="shared" si="46"/>
        <v>#REF!</v>
      </c>
      <c r="BS27" s="368" t="e">
        <f t="shared" si="46"/>
        <v>#REF!</v>
      </c>
      <c r="BT27" s="368" t="e">
        <f t="shared" si="46"/>
        <v>#REF!</v>
      </c>
      <c r="BU27" s="368" t="e">
        <f t="shared" si="46"/>
        <v>#REF!</v>
      </c>
      <c r="BV27" s="368" t="e">
        <f t="shared" si="46"/>
        <v>#REF!</v>
      </c>
      <c r="BW27" s="368" t="e">
        <f t="shared" si="46"/>
        <v>#REF!</v>
      </c>
      <c r="BX27" s="368" t="e">
        <f t="shared" si="46"/>
        <v>#REF!</v>
      </c>
      <c r="BY27" s="368" t="e">
        <f t="shared" si="46"/>
        <v>#REF!</v>
      </c>
      <c r="BZ27" s="368" t="e">
        <f t="shared" si="46"/>
        <v>#REF!</v>
      </c>
      <c r="CA27" s="368" t="e">
        <f t="shared" si="46"/>
        <v>#REF!</v>
      </c>
      <c r="CB27" s="368" t="e">
        <f t="shared" si="46"/>
        <v>#REF!</v>
      </c>
      <c r="CC27" s="368" t="e">
        <f t="shared" si="46"/>
        <v>#REF!</v>
      </c>
      <c r="CD27" s="368" t="e">
        <f t="shared" si="46"/>
        <v>#REF!</v>
      </c>
      <c r="CE27" s="368" t="e">
        <f t="shared" si="46"/>
        <v>#REF!</v>
      </c>
      <c r="CF27" s="368" t="e">
        <f t="shared" si="46"/>
        <v>#REF!</v>
      </c>
      <c r="CG27" s="368" t="e">
        <f t="shared" si="46"/>
        <v>#REF!</v>
      </c>
      <c r="CH27" s="368" t="e">
        <f t="shared" si="46"/>
        <v>#REF!</v>
      </c>
      <c r="CI27" s="368" t="e">
        <f t="shared" si="46"/>
        <v>#REF!</v>
      </c>
      <c r="CJ27" s="368" t="e">
        <f t="shared" si="46"/>
        <v>#REF!</v>
      </c>
      <c r="CK27" s="368" t="e">
        <f t="shared" si="46"/>
        <v>#REF!</v>
      </c>
      <c r="CL27" s="368" t="e">
        <f t="shared" si="46"/>
        <v>#REF!</v>
      </c>
      <c r="CM27" s="368" t="e">
        <f t="shared" si="46"/>
        <v>#REF!</v>
      </c>
      <c r="CN27" s="368" t="e">
        <f t="shared" si="46"/>
        <v>#REF!</v>
      </c>
      <c r="CO27" s="368" t="e">
        <f t="shared" si="46"/>
        <v>#REF!</v>
      </c>
      <c r="CP27" s="368" t="e">
        <f t="shared" si="46"/>
        <v>#REF!</v>
      </c>
      <c r="CQ27" s="368" t="e">
        <f t="shared" si="46"/>
        <v>#REF!</v>
      </c>
      <c r="CR27" s="368" t="e">
        <f t="shared" si="46"/>
        <v>#REF!</v>
      </c>
      <c r="CS27" s="368" t="e">
        <f t="shared" si="46"/>
        <v>#REF!</v>
      </c>
      <c r="CT27" s="368" t="e">
        <f t="shared" si="46"/>
        <v>#REF!</v>
      </c>
      <c r="CU27" s="368" t="e">
        <f t="shared" si="46"/>
        <v>#REF!</v>
      </c>
      <c r="CV27" s="368" t="e">
        <f t="shared" si="46"/>
        <v>#REF!</v>
      </c>
      <c r="CW27" s="368" t="e">
        <f t="shared" si="46"/>
        <v>#REF!</v>
      </c>
      <c r="CX27" s="368" t="e">
        <f t="shared" si="46"/>
        <v>#REF!</v>
      </c>
      <c r="CY27" s="368" t="e">
        <f t="shared" si="46"/>
        <v>#REF!</v>
      </c>
      <c r="CZ27" s="368" t="e">
        <f t="shared" si="46"/>
        <v>#REF!</v>
      </c>
      <c r="DA27" s="368" t="e">
        <f t="shared" si="46"/>
        <v>#REF!</v>
      </c>
      <c r="DB27" s="368" t="e">
        <f t="shared" si="46"/>
        <v>#REF!</v>
      </c>
      <c r="DC27" s="368" t="e">
        <f t="shared" si="46"/>
        <v>#REF!</v>
      </c>
      <c r="DD27" s="368" t="e">
        <f t="shared" si="46"/>
        <v>#REF!</v>
      </c>
      <c r="DE27" s="368" t="e">
        <f t="shared" si="46"/>
        <v>#REF!</v>
      </c>
      <c r="DF27" s="368" t="e">
        <f t="shared" si="46"/>
        <v>#REF!</v>
      </c>
      <c r="DG27" s="368" t="e">
        <f t="shared" si="46"/>
        <v>#REF!</v>
      </c>
      <c r="DH27" s="368" t="e">
        <f t="shared" si="46"/>
        <v>#REF!</v>
      </c>
      <c r="DI27" s="368" t="e">
        <f t="shared" si="46"/>
        <v>#REF!</v>
      </c>
      <c r="DJ27" s="368" t="e">
        <f t="shared" si="46"/>
        <v>#REF!</v>
      </c>
      <c r="DK27" s="368" t="e">
        <f t="shared" si="46"/>
        <v>#REF!</v>
      </c>
      <c r="DL27" s="368" t="e">
        <f t="shared" si="46"/>
        <v>#REF!</v>
      </c>
      <c r="DM27" s="368" t="e">
        <f t="shared" si="46"/>
        <v>#REF!</v>
      </c>
      <c r="DN27" s="368" t="e">
        <f t="shared" si="46"/>
        <v>#REF!</v>
      </c>
      <c r="DO27" s="368" t="e">
        <f t="shared" si="46"/>
        <v>#REF!</v>
      </c>
      <c r="DP27" s="368" t="e">
        <f t="shared" si="46"/>
        <v>#REF!</v>
      </c>
      <c r="DQ27" s="368" t="e">
        <f t="shared" si="46"/>
        <v>#REF!</v>
      </c>
      <c r="DR27" s="368" t="e">
        <f t="shared" si="46"/>
        <v>#REF!</v>
      </c>
      <c r="DS27" s="368" t="e">
        <f t="shared" si="46"/>
        <v>#REF!</v>
      </c>
      <c r="DT27" s="368" t="e">
        <f t="shared" si="46"/>
        <v>#REF!</v>
      </c>
      <c r="DU27" s="368" t="e">
        <f t="shared" si="46"/>
        <v>#REF!</v>
      </c>
      <c r="DV27" s="368" t="e">
        <f t="shared" si="46"/>
        <v>#REF!</v>
      </c>
      <c r="DW27" s="368" t="e">
        <f t="shared" si="46"/>
        <v>#REF!</v>
      </c>
      <c r="DX27" s="368" t="e">
        <f t="shared" si="46"/>
        <v>#REF!</v>
      </c>
      <c r="DY27" s="368" t="e">
        <f t="shared" si="46"/>
        <v>#REF!</v>
      </c>
      <c r="DZ27" s="368" t="e">
        <f t="shared" si="46"/>
        <v>#REF!</v>
      </c>
      <c r="EA27" s="368" t="e">
        <f t="shared" si="46"/>
        <v>#REF!</v>
      </c>
      <c r="EB27" s="368" t="e">
        <f t="shared" si="46"/>
        <v>#REF!</v>
      </c>
      <c r="EC27" s="368" t="e">
        <f t="shared" si="46"/>
        <v>#REF!</v>
      </c>
      <c r="ED27" s="368" t="e">
        <v>#REF!</v>
      </c>
      <c r="EE27" s="368" t="e">
        <f>SUM(#REF!)</f>
        <v>#REF!</v>
      </c>
      <c r="EF27" s="368" t="e">
        <f>SUM(#REF!)</f>
        <v>#REF!</v>
      </c>
      <c r="EG27" s="368" t="e">
        <f>SUM(#REF!)</f>
        <v>#REF!</v>
      </c>
      <c r="EH27" s="371"/>
      <c r="EI27" s="372" t="e">
        <f>SUM(#REF!)</f>
        <v>#REF!</v>
      </c>
      <c r="EJ27" s="368" t="e">
        <f>SUM(#REF!)</f>
        <v>#REF!</v>
      </c>
      <c r="EK27" s="371"/>
      <c r="EL27" s="372" t="e">
        <f>SUM(#REF!)</f>
        <v>#REF!</v>
      </c>
      <c r="EM27" s="368" t="e">
        <f>SUM(#REF!)</f>
        <v>#REF!</v>
      </c>
      <c r="EN27" s="371"/>
      <c r="EO27" s="372" t="e">
        <f>SUM(#REF!)</f>
        <v>#REF!</v>
      </c>
      <c r="EP27" s="368" t="e">
        <f>SUM(#REF!)</f>
        <v>#REF!</v>
      </c>
      <c r="EQ27" s="371"/>
      <c r="ER27" s="372" t="e">
        <f>SUM(#REF!)</f>
        <v>#REF!</v>
      </c>
      <c r="ES27" s="370" t="e">
        <f>SUM(#REF!)</f>
        <v>#REF!</v>
      </c>
      <c r="ET27" s="368" t="e">
        <f>SUM(#REF!)</f>
        <v>#REF!</v>
      </c>
      <c r="EU27" s="371"/>
      <c r="EV27" s="372" t="e">
        <f>SUM(#REF!)</f>
        <v>#REF!</v>
      </c>
      <c r="EW27" s="368" t="e">
        <f>SUM(#REF!)</f>
        <v>#REF!</v>
      </c>
      <c r="EX27" s="371"/>
      <c r="EY27" s="372" t="e">
        <f>SUM(#REF!)</f>
        <v>#REF!</v>
      </c>
      <c r="EZ27" s="368" t="e">
        <f>SUM(#REF!)</f>
        <v>#REF!</v>
      </c>
      <c r="FA27" s="371"/>
      <c r="FB27" s="372" t="e">
        <f>SUM(#REF!)</f>
        <v>#REF!</v>
      </c>
      <c r="FC27" s="368" t="e">
        <f>SUM(#REF!)</f>
        <v>#REF!</v>
      </c>
      <c r="FD27" s="371"/>
      <c r="FE27" s="372" t="e">
        <f>SUM(#REF!)</f>
        <v>#REF!</v>
      </c>
      <c r="FF27" s="368" t="e">
        <f>SUM(#REF!)</f>
        <v>#REF!</v>
      </c>
      <c r="FG27" s="371"/>
      <c r="FH27" s="372" t="e">
        <f>SUM(#REF!)</f>
        <v>#REF!</v>
      </c>
      <c r="FI27" s="368" t="e">
        <f>SUM(#REF!)</f>
        <v>#REF!</v>
      </c>
      <c r="FJ27" s="371"/>
      <c r="FK27" s="372" t="e">
        <f>SUM(#REF!)</f>
        <v>#REF!</v>
      </c>
      <c r="FL27" s="368" t="e">
        <f>SUM(#REF!)</f>
        <v>#REF!</v>
      </c>
      <c r="FM27" s="371"/>
      <c r="FN27" s="372" t="e">
        <f>SUM(#REF!)</f>
        <v>#REF!</v>
      </c>
      <c r="FO27" s="368" t="e">
        <f>SUM(#REF!)</f>
        <v>#REF!</v>
      </c>
      <c r="FP27" s="371"/>
      <c r="FQ27" s="372" t="e">
        <f>SUM(#REF!)</f>
        <v>#REF!</v>
      </c>
      <c r="FR27" s="368" t="e">
        <f>SUM(#REF!)</f>
        <v>#REF!</v>
      </c>
      <c r="FS27" s="371"/>
      <c r="FT27" s="372" t="e">
        <f>SUM(#REF!)</f>
        <v>#REF!</v>
      </c>
      <c r="FU27" s="368" t="e">
        <f>SUM(#REF!)</f>
        <v>#REF!</v>
      </c>
      <c r="FV27" s="371"/>
      <c r="FW27" s="372" t="e">
        <f>SUM(#REF!)</f>
        <v>#REF!</v>
      </c>
      <c r="FX27" s="370" t="e">
        <f>SUM(#REF!)</f>
        <v>#REF!</v>
      </c>
      <c r="FY27" s="368" t="e">
        <f>SUM(#REF!)</f>
        <v>#REF!</v>
      </c>
      <c r="FZ27" s="371"/>
      <c r="GA27" s="372" t="e">
        <f t="shared" ref="GA27:GA33" si="47">SUM(#REF!)</f>
        <v>#REF!</v>
      </c>
      <c r="GB27" s="368" t="e">
        <v>#REF!</v>
      </c>
      <c r="GC27" s="368" t="e">
        <f t="shared" ref="GC27:GC33" si="48">SUM(#REF!)</f>
        <v>#REF!</v>
      </c>
      <c r="GD27" s="371"/>
      <c r="GE27" s="372" t="e">
        <f>SUM(#REF!)</f>
        <v>#REF!</v>
      </c>
      <c r="GF27" s="368" t="e">
        <f>SUM(#REF!)</f>
        <v>#REF!</v>
      </c>
      <c r="GG27" s="371"/>
      <c r="GH27" s="372" t="e">
        <f t="shared" ref="GH27:GN27" si="49">SUM(#REF!)</f>
        <v>#REF!</v>
      </c>
      <c r="GI27" s="368" t="e">
        <f t="shared" si="49"/>
        <v>#REF!</v>
      </c>
      <c r="GJ27" s="372" t="e">
        <f t="shared" si="49"/>
        <v>#REF!</v>
      </c>
      <c r="GK27" s="368" t="e">
        <f t="shared" si="49"/>
        <v>#REF!</v>
      </c>
      <c r="GL27" s="372" t="e">
        <f t="shared" si="49"/>
        <v>#REF!</v>
      </c>
      <c r="GM27" s="368" t="e">
        <f t="shared" si="49"/>
        <v>#REF!</v>
      </c>
      <c r="GN27" s="372" t="e">
        <f t="shared" si="49"/>
        <v>#REF!</v>
      </c>
      <c r="GO27" s="372" t="e">
        <v>#REF!</v>
      </c>
      <c r="GP27" s="372" t="e">
        <v>#REF!</v>
      </c>
      <c r="GQ27" s="372" t="e">
        <f>SUM(#REF!)</f>
        <v>#REF!</v>
      </c>
      <c r="GR27" s="372" t="e">
        <f>SUM(#REF!)</f>
        <v>#REF!</v>
      </c>
      <c r="GS27" s="372" t="e">
        <f>SUM(#REF!)</f>
        <v>#REF!</v>
      </c>
      <c r="GT27" s="372" t="e">
        <v>#REF!</v>
      </c>
      <c r="GU27" s="372" t="e">
        <v>#REF!</v>
      </c>
    </row>
    <row r="28" spans="1:203" ht="12.75">
      <c r="A28" s="373">
        <v>4</v>
      </c>
      <c r="B28" s="268" t="s">
        <v>150</v>
      </c>
      <c r="C28" s="248">
        <v>33</v>
      </c>
      <c r="D28" s="248">
        <v>6478</v>
      </c>
      <c r="E28" s="248">
        <v>29072</v>
      </c>
      <c r="F28" s="243">
        <v>88006</v>
      </c>
      <c r="G28" s="270"/>
      <c r="H28" s="367"/>
      <c r="I28" s="368">
        <f>'REGION I'!I1071</f>
        <v>0</v>
      </c>
      <c r="J28" s="368">
        <f>'REGION I'!J1071</f>
        <v>0</v>
      </c>
      <c r="K28" s="368">
        <f>'REGION I'!K1071</f>
        <v>0</v>
      </c>
      <c r="L28" s="368">
        <f>'REGION I'!L1071</f>
        <v>0</v>
      </c>
      <c r="M28" s="368">
        <f>'REGION I'!M1071</f>
        <v>0</v>
      </c>
      <c r="N28" s="368">
        <f>'REGION I'!N1071</f>
        <v>0</v>
      </c>
      <c r="O28" s="368">
        <f>'REGION I'!O1071</f>
        <v>0</v>
      </c>
      <c r="P28" s="369"/>
      <c r="Q28" s="369"/>
      <c r="R28" s="368" t="e">
        <f>SUM(#REF!)</f>
        <v>#REF!</v>
      </c>
      <c r="S28" s="370" t="e">
        <f>SUM(#REF!)</f>
        <v>#REF!</v>
      </c>
      <c r="T28" s="368" t="e">
        <f>SUM(#REF!)</f>
        <v>#REF!</v>
      </c>
      <c r="U28" s="368" t="e">
        <f>SUM(#REF!)</f>
        <v>#REF!</v>
      </c>
      <c r="V28" s="368">
        <f>'REGION I'!U1071</f>
        <v>0</v>
      </c>
      <c r="W28" s="368">
        <f>'REGION I'!V1071</f>
        <v>0</v>
      </c>
      <c r="X28" s="368">
        <f>'REGION I'!W1071</f>
        <v>0</v>
      </c>
      <c r="Y28" s="368">
        <f>'REGION I'!X1071</f>
        <v>0</v>
      </c>
      <c r="Z28" s="368">
        <f>'REGION I'!Y1071</f>
        <v>0</v>
      </c>
      <c r="AA28" s="368">
        <f>'REGION I'!Z1071</f>
        <v>0</v>
      </c>
      <c r="AB28" s="368">
        <f>'REGION I'!AA1071</f>
        <v>0</v>
      </c>
      <c r="AC28" s="368">
        <f>'REGION I'!AB1071</f>
        <v>0</v>
      </c>
      <c r="AD28" s="368">
        <f>'REGION I'!AC1071</f>
        <v>0</v>
      </c>
      <c r="AE28" s="368">
        <f>'REGION I'!AD1071</f>
        <v>0</v>
      </c>
      <c r="AF28" s="368">
        <f>'REGION I'!AE1071</f>
        <v>0</v>
      </c>
      <c r="AG28" s="368">
        <f>'REGION I'!AF1071</f>
        <v>0</v>
      </c>
      <c r="AH28" s="368" t="e">
        <v>#REF!</v>
      </c>
      <c r="AI28" s="368" t="e">
        <v>#REF!</v>
      </c>
      <c r="AJ28" s="368" t="e">
        <f t="shared" ref="AJ28:BK28" si="50">SUM(#REF!)</f>
        <v>#REF!</v>
      </c>
      <c r="AK28" s="368" t="e">
        <f t="shared" si="50"/>
        <v>#REF!</v>
      </c>
      <c r="AL28" s="368" t="e">
        <f t="shared" si="50"/>
        <v>#REF!</v>
      </c>
      <c r="AM28" s="368" t="e">
        <f t="shared" si="50"/>
        <v>#REF!</v>
      </c>
      <c r="AN28" s="368" t="e">
        <f t="shared" si="50"/>
        <v>#REF!</v>
      </c>
      <c r="AO28" s="368" t="e">
        <f t="shared" si="50"/>
        <v>#REF!</v>
      </c>
      <c r="AP28" s="368" t="e">
        <f t="shared" si="50"/>
        <v>#REF!</v>
      </c>
      <c r="AQ28" s="368" t="e">
        <f t="shared" si="50"/>
        <v>#REF!</v>
      </c>
      <c r="AR28" s="368" t="e">
        <f t="shared" si="50"/>
        <v>#REF!</v>
      </c>
      <c r="AS28" s="368" t="e">
        <f t="shared" si="50"/>
        <v>#REF!</v>
      </c>
      <c r="AT28" s="368" t="e">
        <f t="shared" si="50"/>
        <v>#REF!</v>
      </c>
      <c r="AU28" s="368" t="e">
        <f t="shared" si="50"/>
        <v>#REF!</v>
      </c>
      <c r="AV28" s="368" t="e">
        <f t="shared" si="50"/>
        <v>#REF!</v>
      </c>
      <c r="AW28" s="368" t="e">
        <f t="shared" si="50"/>
        <v>#REF!</v>
      </c>
      <c r="AX28" s="368" t="e">
        <f t="shared" si="50"/>
        <v>#REF!</v>
      </c>
      <c r="AY28" s="368" t="e">
        <f t="shared" si="50"/>
        <v>#REF!</v>
      </c>
      <c r="AZ28" s="368" t="e">
        <f t="shared" si="50"/>
        <v>#REF!</v>
      </c>
      <c r="BA28" s="368" t="e">
        <f t="shared" si="50"/>
        <v>#REF!</v>
      </c>
      <c r="BB28" s="368" t="e">
        <f t="shared" si="50"/>
        <v>#REF!</v>
      </c>
      <c r="BC28" s="368" t="e">
        <f t="shared" si="50"/>
        <v>#REF!</v>
      </c>
      <c r="BD28" s="368" t="e">
        <f t="shared" si="50"/>
        <v>#REF!</v>
      </c>
      <c r="BE28" s="368" t="e">
        <f t="shared" si="50"/>
        <v>#REF!</v>
      </c>
      <c r="BF28" s="368" t="e">
        <f t="shared" si="50"/>
        <v>#REF!</v>
      </c>
      <c r="BG28" s="368" t="e">
        <f t="shared" si="50"/>
        <v>#REF!</v>
      </c>
      <c r="BH28" s="368" t="e">
        <f t="shared" si="50"/>
        <v>#REF!</v>
      </c>
      <c r="BI28" s="368" t="e">
        <f t="shared" si="50"/>
        <v>#REF!</v>
      </c>
      <c r="BJ28" s="368" t="e">
        <f t="shared" si="50"/>
        <v>#REF!</v>
      </c>
      <c r="BK28" s="368" t="e">
        <f t="shared" si="50"/>
        <v>#REF!</v>
      </c>
      <c r="BL28" s="368" t="e">
        <v>#REF!</v>
      </c>
      <c r="BM28" s="368" t="e">
        <v>#REF!</v>
      </c>
      <c r="BN28" s="368" t="e">
        <v>#REF!</v>
      </c>
      <c r="BO28" s="368" t="e">
        <v>#REF!</v>
      </c>
      <c r="BP28" s="368" t="e">
        <f t="shared" ref="BP28:EC28" si="51">SUM(#REF!)</f>
        <v>#REF!</v>
      </c>
      <c r="BQ28" s="368" t="e">
        <f t="shared" si="51"/>
        <v>#REF!</v>
      </c>
      <c r="BR28" s="368" t="e">
        <f t="shared" si="51"/>
        <v>#REF!</v>
      </c>
      <c r="BS28" s="368" t="e">
        <f t="shared" si="51"/>
        <v>#REF!</v>
      </c>
      <c r="BT28" s="368" t="e">
        <f t="shared" si="51"/>
        <v>#REF!</v>
      </c>
      <c r="BU28" s="368" t="e">
        <f t="shared" si="51"/>
        <v>#REF!</v>
      </c>
      <c r="BV28" s="368" t="e">
        <f t="shared" si="51"/>
        <v>#REF!</v>
      </c>
      <c r="BW28" s="368" t="e">
        <f t="shared" si="51"/>
        <v>#REF!</v>
      </c>
      <c r="BX28" s="368" t="e">
        <f t="shared" si="51"/>
        <v>#REF!</v>
      </c>
      <c r="BY28" s="368" t="e">
        <f t="shared" si="51"/>
        <v>#REF!</v>
      </c>
      <c r="BZ28" s="368" t="e">
        <f t="shared" si="51"/>
        <v>#REF!</v>
      </c>
      <c r="CA28" s="368" t="e">
        <f t="shared" si="51"/>
        <v>#REF!</v>
      </c>
      <c r="CB28" s="368" t="e">
        <f t="shared" si="51"/>
        <v>#REF!</v>
      </c>
      <c r="CC28" s="368" t="e">
        <f t="shared" si="51"/>
        <v>#REF!</v>
      </c>
      <c r="CD28" s="368" t="e">
        <f t="shared" si="51"/>
        <v>#REF!</v>
      </c>
      <c r="CE28" s="368" t="e">
        <f t="shared" si="51"/>
        <v>#REF!</v>
      </c>
      <c r="CF28" s="368" t="e">
        <f t="shared" si="51"/>
        <v>#REF!</v>
      </c>
      <c r="CG28" s="368" t="e">
        <f t="shared" si="51"/>
        <v>#REF!</v>
      </c>
      <c r="CH28" s="368" t="e">
        <f t="shared" si="51"/>
        <v>#REF!</v>
      </c>
      <c r="CI28" s="368" t="e">
        <f t="shared" si="51"/>
        <v>#REF!</v>
      </c>
      <c r="CJ28" s="368" t="e">
        <f t="shared" si="51"/>
        <v>#REF!</v>
      </c>
      <c r="CK28" s="368" t="e">
        <f t="shared" si="51"/>
        <v>#REF!</v>
      </c>
      <c r="CL28" s="368" t="e">
        <f t="shared" si="51"/>
        <v>#REF!</v>
      </c>
      <c r="CM28" s="368" t="e">
        <f t="shared" si="51"/>
        <v>#REF!</v>
      </c>
      <c r="CN28" s="368" t="e">
        <f t="shared" si="51"/>
        <v>#REF!</v>
      </c>
      <c r="CO28" s="368" t="e">
        <f t="shared" si="51"/>
        <v>#REF!</v>
      </c>
      <c r="CP28" s="368" t="e">
        <f t="shared" si="51"/>
        <v>#REF!</v>
      </c>
      <c r="CQ28" s="368" t="e">
        <f t="shared" si="51"/>
        <v>#REF!</v>
      </c>
      <c r="CR28" s="368" t="e">
        <f t="shared" si="51"/>
        <v>#REF!</v>
      </c>
      <c r="CS28" s="368" t="e">
        <f t="shared" si="51"/>
        <v>#REF!</v>
      </c>
      <c r="CT28" s="368" t="e">
        <f t="shared" si="51"/>
        <v>#REF!</v>
      </c>
      <c r="CU28" s="368" t="e">
        <f t="shared" si="51"/>
        <v>#REF!</v>
      </c>
      <c r="CV28" s="368" t="e">
        <f t="shared" si="51"/>
        <v>#REF!</v>
      </c>
      <c r="CW28" s="368" t="e">
        <f t="shared" si="51"/>
        <v>#REF!</v>
      </c>
      <c r="CX28" s="368" t="e">
        <f t="shared" si="51"/>
        <v>#REF!</v>
      </c>
      <c r="CY28" s="368" t="e">
        <f t="shared" si="51"/>
        <v>#REF!</v>
      </c>
      <c r="CZ28" s="368" t="e">
        <f t="shared" si="51"/>
        <v>#REF!</v>
      </c>
      <c r="DA28" s="368" t="e">
        <f t="shared" si="51"/>
        <v>#REF!</v>
      </c>
      <c r="DB28" s="368" t="e">
        <f t="shared" si="51"/>
        <v>#REF!</v>
      </c>
      <c r="DC28" s="368" t="e">
        <f t="shared" si="51"/>
        <v>#REF!</v>
      </c>
      <c r="DD28" s="368" t="e">
        <f t="shared" si="51"/>
        <v>#REF!</v>
      </c>
      <c r="DE28" s="368" t="e">
        <f t="shared" si="51"/>
        <v>#REF!</v>
      </c>
      <c r="DF28" s="368" t="e">
        <f t="shared" si="51"/>
        <v>#REF!</v>
      </c>
      <c r="DG28" s="368" t="e">
        <f t="shared" si="51"/>
        <v>#REF!</v>
      </c>
      <c r="DH28" s="368" t="e">
        <f t="shared" si="51"/>
        <v>#REF!</v>
      </c>
      <c r="DI28" s="368" t="e">
        <f t="shared" si="51"/>
        <v>#REF!</v>
      </c>
      <c r="DJ28" s="368" t="e">
        <f t="shared" si="51"/>
        <v>#REF!</v>
      </c>
      <c r="DK28" s="368" t="e">
        <f t="shared" si="51"/>
        <v>#REF!</v>
      </c>
      <c r="DL28" s="368" t="e">
        <f t="shared" si="51"/>
        <v>#REF!</v>
      </c>
      <c r="DM28" s="368" t="e">
        <f t="shared" si="51"/>
        <v>#REF!</v>
      </c>
      <c r="DN28" s="368" t="e">
        <f t="shared" si="51"/>
        <v>#REF!</v>
      </c>
      <c r="DO28" s="368" t="e">
        <f t="shared" si="51"/>
        <v>#REF!</v>
      </c>
      <c r="DP28" s="368" t="e">
        <f t="shared" si="51"/>
        <v>#REF!</v>
      </c>
      <c r="DQ28" s="368" t="e">
        <f t="shared" si="51"/>
        <v>#REF!</v>
      </c>
      <c r="DR28" s="368" t="e">
        <f t="shared" si="51"/>
        <v>#REF!</v>
      </c>
      <c r="DS28" s="368" t="e">
        <f t="shared" si="51"/>
        <v>#REF!</v>
      </c>
      <c r="DT28" s="368" t="e">
        <f t="shared" si="51"/>
        <v>#REF!</v>
      </c>
      <c r="DU28" s="368" t="e">
        <f t="shared" si="51"/>
        <v>#REF!</v>
      </c>
      <c r="DV28" s="368" t="e">
        <f t="shared" si="51"/>
        <v>#REF!</v>
      </c>
      <c r="DW28" s="368" t="e">
        <f t="shared" si="51"/>
        <v>#REF!</v>
      </c>
      <c r="DX28" s="368" t="e">
        <f t="shared" si="51"/>
        <v>#REF!</v>
      </c>
      <c r="DY28" s="368" t="e">
        <f t="shared" si="51"/>
        <v>#REF!</v>
      </c>
      <c r="DZ28" s="368" t="e">
        <f t="shared" si="51"/>
        <v>#REF!</v>
      </c>
      <c r="EA28" s="368" t="e">
        <f t="shared" si="51"/>
        <v>#REF!</v>
      </c>
      <c r="EB28" s="368" t="e">
        <f t="shared" si="51"/>
        <v>#REF!</v>
      </c>
      <c r="EC28" s="368" t="e">
        <f t="shared" si="51"/>
        <v>#REF!</v>
      </c>
      <c r="ED28" s="368" t="e">
        <v>#REF!</v>
      </c>
      <c r="EE28" s="368" t="e">
        <f>SUM(#REF!)</f>
        <v>#REF!</v>
      </c>
      <c r="EF28" s="368" t="e">
        <f>SUM(#REF!)</f>
        <v>#REF!</v>
      </c>
      <c r="EG28" s="368" t="e">
        <f>SUM(#REF!)</f>
        <v>#REF!</v>
      </c>
      <c r="EH28" s="371"/>
      <c r="EI28" s="372" t="e">
        <f>SUM(#REF!)</f>
        <v>#REF!</v>
      </c>
      <c r="EJ28" s="368" t="e">
        <f>SUM(#REF!)</f>
        <v>#REF!</v>
      </c>
      <c r="EK28" s="371"/>
      <c r="EL28" s="372" t="e">
        <f>SUM(#REF!)</f>
        <v>#REF!</v>
      </c>
      <c r="EM28" s="368" t="e">
        <f>SUM(#REF!)</f>
        <v>#REF!</v>
      </c>
      <c r="EN28" s="371"/>
      <c r="EO28" s="372" t="e">
        <f>SUM(#REF!)</f>
        <v>#REF!</v>
      </c>
      <c r="EP28" s="368" t="e">
        <f>SUM(#REF!)</f>
        <v>#REF!</v>
      </c>
      <c r="EQ28" s="371"/>
      <c r="ER28" s="372" t="e">
        <f>SUM(#REF!)</f>
        <v>#REF!</v>
      </c>
      <c r="ES28" s="370" t="e">
        <f>SUM(#REF!)</f>
        <v>#REF!</v>
      </c>
      <c r="ET28" s="368" t="e">
        <f>SUM(#REF!)</f>
        <v>#REF!</v>
      </c>
      <c r="EU28" s="371"/>
      <c r="EV28" s="372" t="e">
        <f>SUM(#REF!)</f>
        <v>#REF!</v>
      </c>
      <c r="EW28" s="368" t="e">
        <f>SUM(#REF!)</f>
        <v>#REF!</v>
      </c>
      <c r="EX28" s="371"/>
      <c r="EY28" s="372" t="e">
        <f>SUM(#REF!)</f>
        <v>#REF!</v>
      </c>
      <c r="EZ28" s="368" t="e">
        <f>SUM(#REF!)</f>
        <v>#REF!</v>
      </c>
      <c r="FA28" s="371"/>
      <c r="FB28" s="372" t="e">
        <f>SUM(#REF!)</f>
        <v>#REF!</v>
      </c>
      <c r="FC28" s="368" t="e">
        <f>SUM(#REF!)</f>
        <v>#REF!</v>
      </c>
      <c r="FD28" s="371"/>
      <c r="FE28" s="372" t="e">
        <f>SUM(#REF!)</f>
        <v>#REF!</v>
      </c>
      <c r="FF28" s="368" t="e">
        <f>SUM(#REF!)</f>
        <v>#REF!</v>
      </c>
      <c r="FG28" s="371"/>
      <c r="FH28" s="372" t="e">
        <f>SUM(#REF!)</f>
        <v>#REF!</v>
      </c>
      <c r="FI28" s="368" t="e">
        <f>SUM(#REF!)</f>
        <v>#REF!</v>
      </c>
      <c r="FJ28" s="371"/>
      <c r="FK28" s="372" t="e">
        <f>SUM(#REF!)</f>
        <v>#REF!</v>
      </c>
      <c r="FL28" s="368" t="e">
        <f>SUM(#REF!)</f>
        <v>#REF!</v>
      </c>
      <c r="FM28" s="371"/>
      <c r="FN28" s="372" t="e">
        <f>SUM(#REF!)</f>
        <v>#REF!</v>
      </c>
      <c r="FO28" s="368" t="e">
        <f>SUM(#REF!)</f>
        <v>#REF!</v>
      </c>
      <c r="FP28" s="371"/>
      <c r="FQ28" s="372" t="e">
        <f>SUM(#REF!)</f>
        <v>#REF!</v>
      </c>
      <c r="FR28" s="368" t="e">
        <f>SUM(#REF!)</f>
        <v>#REF!</v>
      </c>
      <c r="FS28" s="371"/>
      <c r="FT28" s="372" t="e">
        <f>SUM(#REF!)</f>
        <v>#REF!</v>
      </c>
      <c r="FU28" s="368" t="e">
        <f>SUM(#REF!)</f>
        <v>#REF!</v>
      </c>
      <c r="FV28" s="371"/>
      <c r="FW28" s="372" t="e">
        <f>SUM(#REF!)</f>
        <v>#REF!</v>
      </c>
      <c r="FX28" s="370" t="e">
        <f>SUM(#REF!)</f>
        <v>#REF!</v>
      </c>
      <c r="FY28" s="368" t="e">
        <f>SUM(#REF!)</f>
        <v>#REF!</v>
      </c>
      <c r="FZ28" s="371"/>
      <c r="GA28" s="372" t="e">
        <f t="shared" si="47"/>
        <v>#REF!</v>
      </c>
      <c r="GB28" s="368" t="e">
        <v>#REF!</v>
      </c>
      <c r="GC28" s="368" t="e">
        <f t="shared" si="48"/>
        <v>#REF!</v>
      </c>
      <c r="GD28" s="371"/>
      <c r="GE28" s="372" t="e">
        <f>SUM(#REF!)</f>
        <v>#REF!</v>
      </c>
      <c r="GF28" s="368" t="e">
        <f>SUM(#REF!)</f>
        <v>#REF!</v>
      </c>
      <c r="GG28" s="371"/>
      <c r="GH28" s="372" t="e">
        <f t="shared" ref="GH28:GN28" si="52">SUM(#REF!)</f>
        <v>#REF!</v>
      </c>
      <c r="GI28" s="368" t="e">
        <f t="shared" si="52"/>
        <v>#REF!</v>
      </c>
      <c r="GJ28" s="372" t="e">
        <f t="shared" si="52"/>
        <v>#REF!</v>
      </c>
      <c r="GK28" s="368" t="e">
        <f t="shared" si="52"/>
        <v>#REF!</v>
      </c>
      <c r="GL28" s="372" t="e">
        <f t="shared" si="52"/>
        <v>#REF!</v>
      </c>
      <c r="GM28" s="368" t="e">
        <f t="shared" si="52"/>
        <v>#REF!</v>
      </c>
      <c r="GN28" s="372" t="e">
        <f t="shared" si="52"/>
        <v>#REF!</v>
      </c>
      <c r="GO28" s="372" t="e">
        <v>#REF!</v>
      </c>
      <c r="GP28" s="372" t="e">
        <v>#REF!</v>
      </c>
      <c r="GQ28" s="372" t="e">
        <f>SUM(#REF!)</f>
        <v>#REF!</v>
      </c>
      <c r="GR28" s="372" t="e">
        <f>SUM(#REF!)</f>
        <v>#REF!</v>
      </c>
      <c r="GS28" s="372" t="e">
        <f>SUM(#REF!)</f>
        <v>#REF!</v>
      </c>
      <c r="GT28" s="372" t="e">
        <v>#REF!</v>
      </c>
      <c r="GU28" s="372" t="e">
        <v>#REF!</v>
      </c>
    </row>
    <row r="29" spans="1:203" ht="12.75">
      <c r="A29" s="373">
        <v>4</v>
      </c>
      <c r="B29" s="268" t="s">
        <v>152</v>
      </c>
      <c r="C29" s="248">
        <v>24</v>
      </c>
      <c r="D29" s="248">
        <v>6651</v>
      </c>
      <c r="E29" s="248">
        <v>29044</v>
      </c>
      <c r="F29" s="243">
        <v>76027</v>
      </c>
      <c r="G29" s="270"/>
      <c r="H29" s="367"/>
      <c r="I29" s="368">
        <f>'REGION I'!I1146</f>
        <v>0</v>
      </c>
      <c r="J29" s="368">
        <f>'REGION I'!J1146</f>
        <v>0</v>
      </c>
      <c r="K29" s="368">
        <f>'REGION I'!K1146</f>
        <v>0</v>
      </c>
      <c r="L29" s="368">
        <f>'REGION I'!L1146</f>
        <v>0</v>
      </c>
      <c r="M29" s="368">
        <f>'REGION I'!M1146</f>
        <v>0</v>
      </c>
      <c r="N29" s="368">
        <f>'REGION I'!N1146</f>
        <v>0</v>
      </c>
      <c r="O29" s="368">
        <f>'REGION I'!O1146</f>
        <v>0</v>
      </c>
      <c r="P29" s="369"/>
      <c r="Q29" s="369"/>
      <c r="R29" s="368" t="e">
        <f>SUM(#REF!)</f>
        <v>#REF!</v>
      </c>
      <c r="S29" s="370" t="e">
        <f>SUM(#REF!)</f>
        <v>#REF!</v>
      </c>
      <c r="T29" s="368" t="e">
        <f>SUM(#REF!)</f>
        <v>#REF!</v>
      </c>
      <c r="U29" s="368" t="e">
        <f>SUM(#REF!)</f>
        <v>#REF!</v>
      </c>
      <c r="V29" s="368">
        <f>'REGION I'!U1146</f>
        <v>0</v>
      </c>
      <c r="W29" s="368">
        <f>'REGION I'!V1146</f>
        <v>0</v>
      </c>
      <c r="X29" s="368">
        <f>'REGION I'!W1146</f>
        <v>0</v>
      </c>
      <c r="Y29" s="368">
        <f>'REGION I'!X1146</f>
        <v>0</v>
      </c>
      <c r="Z29" s="368">
        <f>'REGION I'!Y1146</f>
        <v>0</v>
      </c>
      <c r="AA29" s="368">
        <f>'REGION I'!Z1146</f>
        <v>0</v>
      </c>
      <c r="AB29" s="368">
        <f>'REGION I'!AA1146</f>
        <v>0</v>
      </c>
      <c r="AC29" s="368">
        <f>'REGION I'!AB1146</f>
        <v>0</v>
      </c>
      <c r="AD29" s="368">
        <f>'REGION I'!AC1146</f>
        <v>0</v>
      </c>
      <c r="AE29" s="368">
        <f>'REGION I'!AD1146</f>
        <v>0</v>
      </c>
      <c r="AF29" s="368">
        <f>'REGION I'!AE1146</f>
        <v>0</v>
      </c>
      <c r="AG29" s="368">
        <f>'REGION I'!AF1146</f>
        <v>0</v>
      </c>
      <c r="AH29" s="368" t="e">
        <v>#REF!</v>
      </c>
      <c r="AI29" s="368" t="e">
        <v>#REF!</v>
      </c>
      <c r="AJ29" s="368" t="e">
        <f t="shared" ref="AJ29:BK29" si="53">SUM(#REF!)</f>
        <v>#REF!</v>
      </c>
      <c r="AK29" s="368" t="e">
        <f t="shared" si="53"/>
        <v>#REF!</v>
      </c>
      <c r="AL29" s="368" t="e">
        <f t="shared" si="53"/>
        <v>#REF!</v>
      </c>
      <c r="AM29" s="368" t="e">
        <f t="shared" si="53"/>
        <v>#REF!</v>
      </c>
      <c r="AN29" s="368" t="e">
        <f t="shared" si="53"/>
        <v>#REF!</v>
      </c>
      <c r="AO29" s="368" t="e">
        <f t="shared" si="53"/>
        <v>#REF!</v>
      </c>
      <c r="AP29" s="368" t="e">
        <f t="shared" si="53"/>
        <v>#REF!</v>
      </c>
      <c r="AQ29" s="368" t="e">
        <f t="shared" si="53"/>
        <v>#REF!</v>
      </c>
      <c r="AR29" s="368" t="e">
        <f t="shared" si="53"/>
        <v>#REF!</v>
      </c>
      <c r="AS29" s="368" t="e">
        <f t="shared" si="53"/>
        <v>#REF!</v>
      </c>
      <c r="AT29" s="368" t="e">
        <f t="shared" si="53"/>
        <v>#REF!</v>
      </c>
      <c r="AU29" s="368" t="e">
        <f t="shared" si="53"/>
        <v>#REF!</v>
      </c>
      <c r="AV29" s="368" t="e">
        <f t="shared" si="53"/>
        <v>#REF!</v>
      </c>
      <c r="AW29" s="368" t="e">
        <f t="shared" si="53"/>
        <v>#REF!</v>
      </c>
      <c r="AX29" s="368" t="e">
        <f t="shared" si="53"/>
        <v>#REF!</v>
      </c>
      <c r="AY29" s="368" t="e">
        <f t="shared" si="53"/>
        <v>#REF!</v>
      </c>
      <c r="AZ29" s="368" t="e">
        <f t="shared" si="53"/>
        <v>#REF!</v>
      </c>
      <c r="BA29" s="368" t="e">
        <f t="shared" si="53"/>
        <v>#REF!</v>
      </c>
      <c r="BB29" s="368" t="e">
        <f t="shared" si="53"/>
        <v>#REF!</v>
      </c>
      <c r="BC29" s="368" t="e">
        <f t="shared" si="53"/>
        <v>#REF!</v>
      </c>
      <c r="BD29" s="368" t="e">
        <f t="shared" si="53"/>
        <v>#REF!</v>
      </c>
      <c r="BE29" s="368" t="e">
        <f t="shared" si="53"/>
        <v>#REF!</v>
      </c>
      <c r="BF29" s="368" t="e">
        <f t="shared" si="53"/>
        <v>#REF!</v>
      </c>
      <c r="BG29" s="368" t="e">
        <f t="shared" si="53"/>
        <v>#REF!</v>
      </c>
      <c r="BH29" s="368" t="e">
        <f t="shared" si="53"/>
        <v>#REF!</v>
      </c>
      <c r="BI29" s="368" t="e">
        <f t="shared" si="53"/>
        <v>#REF!</v>
      </c>
      <c r="BJ29" s="368" t="e">
        <f t="shared" si="53"/>
        <v>#REF!</v>
      </c>
      <c r="BK29" s="368" t="e">
        <f t="shared" si="53"/>
        <v>#REF!</v>
      </c>
      <c r="BL29" s="368" t="e">
        <v>#REF!</v>
      </c>
      <c r="BM29" s="368" t="e">
        <v>#REF!</v>
      </c>
      <c r="BN29" s="368" t="e">
        <v>#REF!</v>
      </c>
      <c r="BO29" s="368" t="e">
        <v>#REF!</v>
      </c>
      <c r="BP29" s="368" t="e">
        <f t="shared" ref="BP29:EC29" si="54">SUM(#REF!)</f>
        <v>#REF!</v>
      </c>
      <c r="BQ29" s="368" t="e">
        <f t="shared" si="54"/>
        <v>#REF!</v>
      </c>
      <c r="BR29" s="368" t="e">
        <f t="shared" si="54"/>
        <v>#REF!</v>
      </c>
      <c r="BS29" s="368" t="e">
        <f t="shared" si="54"/>
        <v>#REF!</v>
      </c>
      <c r="BT29" s="368" t="e">
        <f t="shared" si="54"/>
        <v>#REF!</v>
      </c>
      <c r="BU29" s="368" t="e">
        <f t="shared" si="54"/>
        <v>#REF!</v>
      </c>
      <c r="BV29" s="368" t="e">
        <f t="shared" si="54"/>
        <v>#REF!</v>
      </c>
      <c r="BW29" s="368" t="e">
        <f t="shared" si="54"/>
        <v>#REF!</v>
      </c>
      <c r="BX29" s="368" t="e">
        <f t="shared" si="54"/>
        <v>#REF!</v>
      </c>
      <c r="BY29" s="368" t="e">
        <f t="shared" si="54"/>
        <v>#REF!</v>
      </c>
      <c r="BZ29" s="368" t="e">
        <f t="shared" si="54"/>
        <v>#REF!</v>
      </c>
      <c r="CA29" s="368" t="e">
        <f t="shared" si="54"/>
        <v>#REF!</v>
      </c>
      <c r="CB29" s="368" t="e">
        <f t="shared" si="54"/>
        <v>#REF!</v>
      </c>
      <c r="CC29" s="368" t="e">
        <f t="shared" si="54"/>
        <v>#REF!</v>
      </c>
      <c r="CD29" s="368" t="e">
        <f t="shared" si="54"/>
        <v>#REF!</v>
      </c>
      <c r="CE29" s="368" t="e">
        <f t="shared" si="54"/>
        <v>#REF!</v>
      </c>
      <c r="CF29" s="368" t="e">
        <f t="shared" si="54"/>
        <v>#REF!</v>
      </c>
      <c r="CG29" s="368" t="e">
        <f t="shared" si="54"/>
        <v>#REF!</v>
      </c>
      <c r="CH29" s="368" t="e">
        <f t="shared" si="54"/>
        <v>#REF!</v>
      </c>
      <c r="CI29" s="368" t="e">
        <f t="shared" si="54"/>
        <v>#REF!</v>
      </c>
      <c r="CJ29" s="368" t="e">
        <f t="shared" si="54"/>
        <v>#REF!</v>
      </c>
      <c r="CK29" s="368" t="e">
        <f t="shared" si="54"/>
        <v>#REF!</v>
      </c>
      <c r="CL29" s="368" t="e">
        <f t="shared" si="54"/>
        <v>#REF!</v>
      </c>
      <c r="CM29" s="368" t="e">
        <f t="shared" si="54"/>
        <v>#REF!</v>
      </c>
      <c r="CN29" s="368" t="e">
        <f t="shared" si="54"/>
        <v>#REF!</v>
      </c>
      <c r="CO29" s="368" t="e">
        <f t="shared" si="54"/>
        <v>#REF!</v>
      </c>
      <c r="CP29" s="368" t="e">
        <f t="shared" si="54"/>
        <v>#REF!</v>
      </c>
      <c r="CQ29" s="368" t="e">
        <f t="shared" si="54"/>
        <v>#REF!</v>
      </c>
      <c r="CR29" s="368" t="e">
        <f t="shared" si="54"/>
        <v>#REF!</v>
      </c>
      <c r="CS29" s="368" t="e">
        <f t="shared" si="54"/>
        <v>#REF!</v>
      </c>
      <c r="CT29" s="368" t="e">
        <f t="shared" si="54"/>
        <v>#REF!</v>
      </c>
      <c r="CU29" s="368" t="e">
        <f t="shared" si="54"/>
        <v>#REF!</v>
      </c>
      <c r="CV29" s="368" t="e">
        <f t="shared" si="54"/>
        <v>#REF!</v>
      </c>
      <c r="CW29" s="368" t="e">
        <f t="shared" si="54"/>
        <v>#REF!</v>
      </c>
      <c r="CX29" s="368" t="e">
        <f t="shared" si="54"/>
        <v>#REF!</v>
      </c>
      <c r="CY29" s="368" t="e">
        <f t="shared" si="54"/>
        <v>#REF!</v>
      </c>
      <c r="CZ29" s="368" t="e">
        <f t="shared" si="54"/>
        <v>#REF!</v>
      </c>
      <c r="DA29" s="368" t="e">
        <f t="shared" si="54"/>
        <v>#REF!</v>
      </c>
      <c r="DB29" s="368" t="e">
        <f t="shared" si="54"/>
        <v>#REF!</v>
      </c>
      <c r="DC29" s="368" t="e">
        <f t="shared" si="54"/>
        <v>#REF!</v>
      </c>
      <c r="DD29" s="368" t="e">
        <f t="shared" si="54"/>
        <v>#REF!</v>
      </c>
      <c r="DE29" s="368" t="e">
        <f t="shared" si="54"/>
        <v>#REF!</v>
      </c>
      <c r="DF29" s="368" t="e">
        <f t="shared" si="54"/>
        <v>#REF!</v>
      </c>
      <c r="DG29" s="368" t="e">
        <f t="shared" si="54"/>
        <v>#REF!</v>
      </c>
      <c r="DH29" s="368" t="e">
        <f t="shared" si="54"/>
        <v>#REF!</v>
      </c>
      <c r="DI29" s="368" t="e">
        <f t="shared" si="54"/>
        <v>#REF!</v>
      </c>
      <c r="DJ29" s="368" t="e">
        <f t="shared" si="54"/>
        <v>#REF!</v>
      </c>
      <c r="DK29" s="368" t="e">
        <f t="shared" si="54"/>
        <v>#REF!</v>
      </c>
      <c r="DL29" s="368" t="e">
        <f t="shared" si="54"/>
        <v>#REF!</v>
      </c>
      <c r="DM29" s="368" t="e">
        <f t="shared" si="54"/>
        <v>#REF!</v>
      </c>
      <c r="DN29" s="368" t="e">
        <f t="shared" si="54"/>
        <v>#REF!</v>
      </c>
      <c r="DO29" s="368" t="e">
        <f t="shared" si="54"/>
        <v>#REF!</v>
      </c>
      <c r="DP29" s="368" t="e">
        <f t="shared" si="54"/>
        <v>#REF!</v>
      </c>
      <c r="DQ29" s="368" t="e">
        <f t="shared" si="54"/>
        <v>#REF!</v>
      </c>
      <c r="DR29" s="368" t="e">
        <f t="shared" si="54"/>
        <v>#REF!</v>
      </c>
      <c r="DS29" s="368" t="e">
        <f t="shared" si="54"/>
        <v>#REF!</v>
      </c>
      <c r="DT29" s="368" t="e">
        <f t="shared" si="54"/>
        <v>#REF!</v>
      </c>
      <c r="DU29" s="368" t="e">
        <f t="shared" si="54"/>
        <v>#REF!</v>
      </c>
      <c r="DV29" s="368" t="e">
        <f t="shared" si="54"/>
        <v>#REF!</v>
      </c>
      <c r="DW29" s="368" t="e">
        <f t="shared" si="54"/>
        <v>#REF!</v>
      </c>
      <c r="DX29" s="368" t="e">
        <f t="shared" si="54"/>
        <v>#REF!</v>
      </c>
      <c r="DY29" s="368" t="e">
        <f t="shared" si="54"/>
        <v>#REF!</v>
      </c>
      <c r="DZ29" s="368" t="e">
        <f t="shared" si="54"/>
        <v>#REF!</v>
      </c>
      <c r="EA29" s="368" t="e">
        <f t="shared" si="54"/>
        <v>#REF!</v>
      </c>
      <c r="EB29" s="368" t="e">
        <f t="shared" si="54"/>
        <v>#REF!</v>
      </c>
      <c r="EC29" s="368" t="e">
        <f t="shared" si="54"/>
        <v>#REF!</v>
      </c>
      <c r="ED29" s="368" t="e">
        <v>#REF!</v>
      </c>
      <c r="EE29" s="368" t="e">
        <f>SUM(#REF!)</f>
        <v>#REF!</v>
      </c>
      <c r="EF29" s="368" t="e">
        <f>SUM(#REF!)</f>
        <v>#REF!</v>
      </c>
      <c r="EG29" s="368" t="e">
        <f>SUM(#REF!)</f>
        <v>#REF!</v>
      </c>
      <c r="EH29" s="371"/>
      <c r="EI29" s="372" t="e">
        <f>SUM(#REF!)</f>
        <v>#REF!</v>
      </c>
      <c r="EJ29" s="368" t="e">
        <f>SUM(#REF!)</f>
        <v>#REF!</v>
      </c>
      <c r="EK29" s="371"/>
      <c r="EL29" s="372" t="e">
        <f>SUM(#REF!)</f>
        <v>#REF!</v>
      </c>
      <c r="EM29" s="368" t="e">
        <f>SUM(#REF!)</f>
        <v>#REF!</v>
      </c>
      <c r="EN29" s="371"/>
      <c r="EO29" s="372" t="e">
        <f>SUM(#REF!)</f>
        <v>#REF!</v>
      </c>
      <c r="EP29" s="368" t="e">
        <f>SUM(#REF!)</f>
        <v>#REF!</v>
      </c>
      <c r="EQ29" s="371"/>
      <c r="ER29" s="372" t="e">
        <f>SUM(#REF!)</f>
        <v>#REF!</v>
      </c>
      <c r="ES29" s="370" t="e">
        <f>SUM(#REF!)</f>
        <v>#REF!</v>
      </c>
      <c r="ET29" s="368" t="e">
        <f>SUM(#REF!)</f>
        <v>#REF!</v>
      </c>
      <c r="EU29" s="371"/>
      <c r="EV29" s="372" t="e">
        <f>SUM(#REF!)</f>
        <v>#REF!</v>
      </c>
      <c r="EW29" s="368" t="e">
        <f>SUM(#REF!)</f>
        <v>#REF!</v>
      </c>
      <c r="EX29" s="371"/>
      <c r="EY29" s="372" t="e">
        <f>SUM(#REF!)</f>
        <v>#REF!</v>
      </c>
      <c r="EZ29" s="368" t="e">
        <f>SUM(#REF!)</f>
        <v>#REF!</v>
      </c>
      <c r="FA29" s="371"/>
      <c r="FB29" s="372" t="e">
        <f>SUM(#REF!)</f>
        <v>#REF!</v>
      </c>
      <c r="FC29" s="368" t="e">
        <f>SUM(#REF!)</f>
        <v>#REF!</v>
      </c>
      <c r="FD29" s="371"/>
      <c r="FE29" s="372" t="e">
        <f>SUM(#REF!)</f>
        <v>#REF!</v>
      </c>
      <c r="FF29" s="368" t="e">
        <f>SUM(#REF!)</f>
        <v>#REF!</v>
      </c>
      <c r="FG29" s="371"/>
      <c r="FH29" s="372" t="e">
        <f>SUM(#REF!)</f>
        <v>#REF!</v>
      </c>
      <c r="FI29" s="368" t="e">
        <f>SUM(#REF!)</f>
        <v>#REF!</v>
      </c>
      <c r="FJ29" s="371"/>
      <c r="FK29" s="372" t="e">
        <f>SUM(#REF!)</f>
        <v>#REF!</v>
      </c>
      <c r="FL29" s="368" t="e">
        <f>SUM(#REF!)</f>
        <v>#REF!</v>
      </c>
      <c r="FM29" s="371"/>
      <c r="FN29" s="372" t="e">
        <f>SUM(#REF!)</f>
        <v>#REF!</v>
      </c>
      <c r="FO29" s="368" t="e">
        <f>SUM(#REF!)</f>
        <v>#REF!</v>
      </c>
      <c r="FP29" s="371"/>
      <c r="FQ29" s="372" t="e">
        <f>SUM(#REF!)</f>
        <v>#REF!</v>
      </c>
      <c r="FR29" s="368" t="e">
        <f>SUM(#REF!)</f>
        <v>#REF!</v>
      </c>
      <c r="FS29" s="371"/>
      <c r="FT29" s="372" t="e">
        <f>SUM(#REF!)</f>
        <v>#REF!</v>
      </c>
      <c r="FU29" s="368" t="e">
        <f>SUM(#REF!)</f>
        <v>#REF!</v>
      </c>
      <c r="FV29" s="371"/>
      <c r="FW29" s="372" t="e">
        <f>SUM(#REF!)</f>
        <v>#REF!</v>
      </c>
      <c r="FX29" s="370" t="e">
        <f>SUM(#REF!)</f>
        <v>#REF!</v>
      </c>
      <c r="FY29" s="368" t="e">
        <f>SUM(#REF!)</f>
        <v>#REF!</v>
      </c>
      <c r="FZ29" s="371"/>
      <c r="GA29" s="372" t="e">
        <f t="shared" si="47"/>
        <v>#REF!</v>
      </c>
      <c r="GB29" s="368" t="e">
        <v>#REF!</v>
      </c>
      <c r="GC29" s="368" t="e">
        <f t="shared" si="48"/>
        <v>#REF!</v>
      </c>
      <c r="GD29" s="371"/>
      <c r="GE29" s="372" t="e">
        <f>SUM(#REF!)</f>
        <v>#REF!</v>
      </c>
      <c r="GF29" s="368" t="e">
        <f>SUM(#REF!)</f>
        <v>#REF!</v>
      </c>
      <c r="GG29" s="371"/>
      <c r="GH29" s="372" t="e">
        <f t="shared" ref="GH29:GN29" si="55">SUM(#REF!)</f>
        <v>#REF!</v>
      </c>
      <c r="GI29" s="368" t="e">
        <f t="shared" si="55"/>
        <v>#REF!</v>
      </c>
      <c r="GJ29" s="372" t="e">
        <f t="shared" si="55"/>
        <v>#REF!</v>
      </c>
      <c r="GK29" s="368" t="e">
        <f t="shared" si="55"/>
        <v>#REF!</v>
      </c>
      <c r="GL29" s="372" t="e">
        <f t="shared" si="55"/>
        <v>#REF!</v>
      </c>
      <c r="GM29" s="368" t="e">
        <f t="shared" si="55"/>
        <v>#REF!</v>
      </c>
      <c r="GN29" s="372" t="e">
        <f t="shared" si="55"/>
        <v>#REF!</v>
      </c>
      <c r="GO29" s="372" t="e">
        <v>#REF!</v>
      </c>
      <c r="GP29" s="372" t="e">
        <v>#REF!</v>
      </c>
      <c r="GQ29" s="372" t="e">
        <f>SUM(#REF!)</f>
        <v>#REF!</v>
      </c>
      <c r="GR29" s="372" t="e">
        <f>SUM(#REF!)</f>
        <v>#REF!</v>
      </c>
      <c r="GS29" s="372" t="e">
        <f>SUM(#REF!)</f>
        <v>#REF!</v>
      </c>
      <c r="GT29" s="372" t="e">
        <v>#REF!</v>
      </c>
      <c r="GU29" s="372" t="e">
        <v>#REF!</v>
      </c>
    </row>
    <row r="30" spans="1:203" ht="12.75">
      <c r="A30" s="373">
        <v>4</v>
      </c>
      <c r="B30" s="268" t="s">
        <v>156</v>
      </c>
      <c r="C30" s="248">
        <v>10</v>
      </c>
      <c r="D30" s="248">
        <v>1772</v>
      </c>
      <c r="E30" s="248">
        <v>7474</v>
      </c>
      <c r="F30" s="243">
        <v>26837</v>
      </c>
      <c r="G30" s="270"/>
      <c r="H30" s="367"/>
      <c r="I30" s="368">
        <f>'REGION I'!I1260</f>
        <v>0</v>
      </c>
      <c r="J30" s="368">
        <f>'REGION I'!J1260</f>
        <v>0</v>
      </c>
      <c r="K30" s="368">
        <f>'REGION I'!K1260</f>
        <v>0</v>
      </c>
      <c r="L30" s="368">
        <f>'REGION I'!L1260</f>
        <v>0</v>
      </c>
      <c r="M30" s="368">
        <f>'REGION I'!M1260</f>
        <v>0</v>
      </c>
      <c r="N30" s="368">
        <f>'REGION I'!N1260</f>
        <v>0</v>
      </c>
      <c r="O30" s="368">
        <f>'REGION I'!O1260</f>
        <v>0</v>
      </c>
      <c r="P30" s="369"/>
      <c r="Q30" s="369"/>
      <c r="R30" s="368" t="e">
        <f>SUM(#REF!)</f>
        <v>#REF!</v>
      </c>
      <c r="S30" s="370" t="e">
        <f>SUM(#REF!)</f>
        <v>#REF!</v>
      </c>
      <c r="T30" s="368" t="e">
        <f>SUM(#REF!)</f>
        <v>#REF!</v>
      </c>
      <c r="U30" s="368" t="e">
        <f>SUM(#REF!)</f>
        <v>#REF!</v>
      </c>
      <c r="V30" s="368">
        <f>'REGION I'!U1260</f>
        <v>0</v>
      </c>
      <c r="W30" s="368">
        <f>'REGION I'!V1260</f>
        <v>0</v>
      </c>
      <c r="X30" s="368">
        <f>'REGION I'!W1260</f>
        <v>0</v>
      </c>
      <c r="Y30" s="368">
        <f>'REGION I'!X1260</f>
        <v>0</v>
      </c>
      <c r="Z30" s="368">
        <f>'REGION I'!Y1260</f>
        <v>0</v>
      </c>
      <c r="AA30" s="368">
        <f>'REGION I'!Z1260</f>
        <v>0</v>
      </c>
      <c r="AB30" s="368">
        <f>'REGION I'!AA1260</f>
        <v>0</v>
      </c>
      <c r="AC30" s="368">
        <f>'REGION I'!AB1260</f>
        <v>0</v>
      </c>
      <c r="AD30" s="368">
        <f>'REGION I'!AC1260</f>
        <v>0</v>
      </c>
      <c r="AE30" s="368">
        <f>'REGION I'!AD1260</f>
        <v>0</v>
      </c>
      <c r="AF30" s="368">
        <f>'REGION I'!AE1260</f>
        <v>0</v>
      </c>
      <c r="AG30" s="368">
        <f>'REGION I'!AF1260</f>
        <v>0</v>
      </c>
      <c r="AH30" s="368" t="e">
        <v>#REF!</v>
      </c>
      <c r="AI30" s="368" t="e">
        <v>#REF!</v>
      </c>
      <c r="AJ30" s="368" t="e">
        <f t="shared" ref="AJ30:BK30" si="56">SUM(#REF!)</f>
        <v>#REF!</v>
      </c>
      <c r="AK30" s="368" t="e">
        <f t="shared" si="56"/>
        <v>#REF!</v>
      </c>
      <c r="AL30" s="368" t="e">
        <f t="shared" si="56"/>
        <v>#REF!</v>
      </c>
      <c r="AM30" s="368" t="e">
        <f t="shared" si="56"/>
        <v>#REF!</v>
      </c>
      <c r="AN30" s="368" t="e">
        <f t="shared" si="56"/>
        <v>#REF!</v>
      </c>
      <c r="AO30" s="368" t="e">
        <f t="shared" si="56"/>
        <v>#REF!</v>
      </c>
      <c r="AP30" s="368" t="e">
        <f t="shared" si="56"/>
        <v>#REF!</v>
      </c>
      <c r="AQ30" s="368" t="e">
        <f t="shared" si="56"/>
        <v>#REF!</v>
      </c>
      <c r="AR30" s="368" t="e">
        <f t="shared" si="56"/>
        <v>#REF!</v>
      </c>
      <c r="AS30" s="368" t="e">
        <f t="shared" si="56"/>
        <v>#REF!</v>
      </c>
      <c r="AT30" s="368" t="e">
        <f t="shared" si="56"/>
        <v>#REF!</v>
      </c>
      <c r="AU30" s="368" t="e">
        <f t="shared" si="56"/>
        <v>#REF!</v>
      </c>
      <c r="AV30" s="368" t="e">
        <f t="shared" si="56"/>
        <v>#REF!</v>
      </c>
      <c r="AW30" s="368" t="e">
        <f t="shared" si="56"/>
        <v>#REF!</v>
      </c>
      <c r="AX30" s="368" t="e">
        <f t="shared" si="56"/>
        <v>#REF!</v>
      </c>
      <c r="AY30" s="368" t="e">
        <f t="shared" si="56"/>
        <v>#REF!</v>
      </c>
      <c r="AZ30" s="368" t="e">
        <f t="shared" si="56"/>
        <v>#REF!</v>
      </c>
      <c r="BA30" s="368" t="e">
        <f t="shared" si="56"/>
        <v>#REF!</v>
      </c>
      <c r="BB30" s="368" t="e">
        <f t="shared" si="56"/>
        <v>#REF!</v>
      </c>
      <c r="BC30" s="368" t="e">
        <f t="shared" si="56"/>
        <v>#REF!</v>
      </c>
      <c r="BD30" s="368" t="e">
        <f t="shared" si="56"/>
        <v>#REF!</v>
      </c>
      <c r="BE30" s="368" t="e">
        <f t="shared" si="56"/>
        <v>#REF!</v>
      </c>
      <c r="BF30" s="368" t="e">
        <f t="shared" si="56"/>
        <v>#REF!</v>
      </c>
      <c r="BG30" s="368" t="e">
        <f t="shared" si="56"/>
        <v>#REF!</v>
      </c>
      <c r="BH30" s="368" t="e">
        <f t="shared" si="56"/>
        <v>#REF!</v>
      </c>
      <c r="BI30" s="368" t="e">
        <f t="shared" si="56"/>
        <v>#REF!</v>
      </c>
      <c r="BJ30" s="368" t="e">
        <f t="shared" si="56"/>
        <v>#REF!</v>
      </c>
      <c r="BK30" s="368" t="e">
        <f t="shared" si="56"/>
        <v>#REF!</v>
      </c>
      <c r="BL30" s="368" t="e">
        <v>#REF!</v>
      </c>
      <c r="BM30" s="368" t="e">
        <v>#REF!</v>
      </c>
      <c r="BN30" s="368" t="e">
        <v>#REF!</v>
      </c>
      <c r="BO30" s="368" t="e">
        <v>#REF!</v>
      </c>
      <c r="BP30" s="368" t="e">
        <f t="shared" ref="BP30:EC30" si="57">SUM(#REF!)</f>
        <v>#REF!</v>
      </c>
      <c r="BQ30" s="368" t="e">
        <f t="shared" si="57"/>
        <v>#REF!</v>
      </c>
      <c r="BR30" s="368" t="e">
        <f t="shared" si="57"/>
        <v>#REF!</v>
      </c>
      <c r="BS30" s="368" t="e">
        <f t="shared" si="57"/>
        <v>#REF!</v>
      </c>
      <c r="BT30" s="368" t="e">
        <f t="shared" si="57"/>
        <v>#REF!</v>
      </c>
      <c r="BU30" s="368" t="e">
        <f t="shared" si="57"/>
        <v>#REF!</v>
      </c>
      <c r="BV30" s="368" t="e">
        <f t="shared" si="57"/>
        <v>#REF!</v>
      </c>
      <c r="BW30" s="368" t="e">
        <f t="shared" si="57"/>
        <v>#REF!</v>
      </c>
      <c r="BX30" s="368" t="e">
        <f t="shared" si="57"/>
        <v>#REF!</v>
      </c>
      <c r="BY30" s="368" t="e">
        <f t="shared" si="57"/>
        <v>#REF!</v>
      </c>
      <c r="BZ30" s="368" t="e">
        <f t="shared" si="57"/>
        <v>#REF!</v>
      </c>
      <c r="CA30" s="368" t="e">
        <f t="shared" si="57"/>
        <v>#REF!</v>
      </c>
      <c r="CB30" s="368" t="e">
        <f t="shared" si="57"/>
        <v>#REF!</v>
      </c>
      <c r="CC30" s="368" t="e">
        <f t="shared" si="57"/>
        <v>#REF!</v>
      </c>
      <c r="CD30" s="368" t="e">
        <f t="shared" si="57"/>
        <v>#REF!</v>
      </c>
      <c r="CE30" s="368" t="e">
        <f t="shared" si="57"/>
        <v>#REF!</v>
      </c>
      <c r="CF30" s="368" t="e">
        <f t="shared" si="57"/>
        <v>#REF!</v>
      </c>
      <c r="CG30" s="368" t="e">
        <f t="shared" si="57"/>
        <v>#REF!</v>
      </c>
      <c r="CH30" s="368" t="e">
        <f t="shared" si="57"/>
        <v>#REF!</v>
      </c>
      <c r="CI30" s="368" t="e">
        <f t="shared" si="57"/>
        <v>#REF!</v>
      </c>
      <c r="CJ30" s="368" t="e">
        <f t="shared" si="57"/>
        <v>#REF!</v>
      </c>
      <c r="CK30" s="368" t="e">
        <f t="shared" si="57"/>
        <v>#REF!</v>
      </c>
      <c r="CL30" s="368" t="e">
        <f t="shared" si="57"/>
        <v>#REF!</v>
      </c>
      <c r="CM30" s="368" t="e">
        <f t="shared" si="57"/>
        <v>#REF!</v>
      </c>
      <c r="CN30" s="368" t="e">
        <f t="shared" si="57"/>
        <v>#REF!</v>
      </c>
      <c r="CO30" s="368" t="e">
        <f t="shared" si="57"/>
        <v>#REF!</v>
      </c>
      <c r="CP30" s="368" t="e">
        <f t="shared" si="57"/>
        <v>#REF!</v>
      </c>
      <c r="CQ30" s="368" t="e">
        <f t="shared" si="57"/>
        <v>#REF!</v>
      </c>
      <c r="CR30" s="368" t="e">
        <f t="shared" si="57"/>
        <v>#REF!</v>
      </c>
      <c r="CS30" s="368" t="e">
        <f t="shared" si="57"/>
        <v>#REF!</v>
      </c>
      <c r="CT30" s="368" t="e">
        <f t="shared" si="57"/>
        <v>#REF!</v>
      </c>
      <c r="CU30" s="368" t="e">
        <f t="shared" si="57"/>
        <v>#REF!</v>
      </c>
      <c r="CV30" s="368" t="e">
        <f t="shared" si="57"/>
        <v>#REF!</v>
      </c>
      <c r="CW30" s="368" t="e">
        <f t="shared" si="57"/>
        <v>#REF!</v>
      </c>
      <c r="CX30" s="368" t="e">
        <f t="shared" si="57"/>
        <v>#REF!</v>
      </c>
      <c r="CY30" s="368" t="e">
        <f t="shared" si="57"/>
        <v>#REF!</v>
      </c>
      <c r="CZ30" s="368" t="e">
        <f t="shared" si="57"/>
        <v>#REF!</v>
      </c>
      <c r="DA30" s="368" t="e">
        <f t="shared" si="57"/>
        <v>#REF!</v>
      </c>
      <c r="DB30" s="368" t="e">
        <f t="shared" si="57"/>
        <v>#REF!</v>
      </c>
      <c r="DC30" s="368" t="e">
        <f t="shared" si="57"/>
        <v>#REF!</v>
      </c>
      <c r="DD30" s="368" t="e">
        <f t="shared" si="57"/>
        <v>#REF!</v>
      </c>
      <c r="DE30" s="368" t="e">
        <f t="shared" si="57"/>
        <v>#REF!</v>
      </c>
      <c r="DF30" s="368" t="e">
        <f t="shared" si="57"/>
        <v>#REF!</v>
      </c>
      <c r="DG30" s="368" t="e">
        <f t="shared" si="57"/>
        <v>#REF!</v>
      </c>
      <c r="DH30" s="368" t="e">
        <f t="shared" si="57"/>
        <v>#REF!</v>
      </c>
      <c r="DI30" s="368" t="e">
        <f t="shared" si="57"/>
        <v>#REF!</v>
      </c>
      <c r="DJ30" s="368" t="e">
        <f t="shared" si="57"/>
        <v>#REF!</v>
      </c>
      <c r="DK30" s="368" t="e">
        <f t="shared" si="57"/>
        <v>#REF!</v>
      </c>
      <c r="DL30" s="368" t="e">
        <f t="shared" si="57"/>
        <v>#REF!</v>
      </c>
      <c r="DM30" s="368" t="e">
        <f t="shared" si="57"/>
        <v>#REF!</v>
      </c>
      <c r="DN30" s="368" t="e">
        <f t="shared" si="57"/>
        <v>#REF!</v>
      </c>
      <c r="DO30" s="368" t="e">
        <f t="shared" si="57"/>
        <v>#REF!</v>
      </c>
      <c r="DP30" s="368" t="e">
        <f t="shared" si="57"/>
        <v>#REF!</v>
      </c>
      <c r="DQ30" s="368" t="e">
        <f t="shared" si="57"/>
        <v>#REF!</v>
      </c>
      <c r="DR30" s="368" t="e">
        <f t="shared" si="57"/>
        <v>#REF!</v>
      </c>
      <c r="DS30" s="368" t="e">
        <f t="shared" si="57"/>
        <v>#REF!</v>
      </c>
      <c r="DT30" s="368" t="e">
        <f t="shared" si="57"/>
        <v>#REF!</v>
      </c>
      <c r="DU30" s="368" t="e">
        <f t="shared" si="57"/>
        <v>#REF!</v>
      </c>
      <c r="DV30" s="368" t="e">
        <f t="shared" si="57"/>
        <v>#REF!</v>
      </c>
      <c r="DW30" s="368" t="e">
        <f t="shared" si="57"/>
        <v>#REF!</v>
      </c>
      <c r="DX30" s="368" t="e">
        <f t="shared" si="57"/>
        <v>#REF!</v>
      </c>
      <c r="DY30" s="368" t="e">
        <f t="shared" si="57"/>
        <v>#REF!</v>
      </c>
      <c r="DZ30" s="368" t="e">
        <f t="shared" si="57"/>
        <v>#REF!</v>
      </c>
      <c r="EA30" s="368" t="e">
        <f t="shared" si="57"/>
        <v>#REF!</v>
      </c>
      <c r="EB30" s="368" t="e">
        <f t="shared" si="57"/>
        <v>#REF!</v>
      </c>
      <c r="EC30" s="368" t="e">
        <f t="shared" si="57"/>
        <v>#REF!</v>
      </c>
      <c r="ED30" s="368" t="e">
        <v>#REF!</v>
      </c>
      <c r="EE30" s="368" t="e">
        <f>SUM(#REF!)</f>
        <v>#REF!</v>
      </c>
      <c r="EF30" s="368" t="e">
        <f>SUM(#REF!)</f>
        <v>#REF!</v>
      </c>
      <c r="EG30" s="368" t="e">
        <f>SUM(#REF!)</f>
        <v>#REF!</v>
      </c>
      <c r="EH30" s="371"/>
      <c r="EI30" s="372" t="e">
        <f>SUM(#REF!)</f>
        <v>#REF!</v>
      </c>
      <c r="EJ30" s="368" t="e">
        <f>SUM(#REF!)</f>
        <v>#REF!</v>
      </c>
      <c r="EK30" s="371"/>
      <c r="EL30" s="372" t="e">
        <f>SUM(#REF!)</f>
        <v>#REF!</v>
      </c>
      <c r="EM30" s="368" t="e">
        <f>SUM(#REF!)</f>
        <v>#REF!</v>
      </c>
      <c r="EN30" s="371"/>
      <c r="EO30" s="372" t="e">
        <f>SUM(#REF!)</f>
        <v>#REF!</v>
      </c>
      <c r="EP30" s="368" t="e">
        <f>SUM(#REF!)</f>
        <v>#REF!</v>
      </c>
      <c r="EQ30" s="371"/>
      <c r="ER30" s="372" t="e">
        <f>SUM(#REF!)</f>
        <v>#REF!</v>
      </c>
      <c r="ES30" s="370" t="e">
        <f>SUM(#REF!)</f>
        <v>#REF!</v>
      </c>
      <c r="ET30" s="368" t="e">
        <f>SUM(#REF!)</f>
        <v>#REF!</v>
      </c>
      <c r="EU30" s="371"/>
      <c r="EV30" s="372" t="e">
        <f>SUM(#REF!)</f>
        <v>#REF!</v>
      </c>
      <c r="EW30" s="368" t="e">
        <f>SUM(#REF!)</f>
        <v>#REF!</v>
      </c>
      <c r="EX30" s="371"/>
      <c r="EY30" s="372" t="e">
        <f>SUM(#REF!)</f>
        <v>#REF!</v>
      </c>
      <c r="EZ30" s="368" t="e">
        <f>SUM(#REF!)</f>
        <v>#REF!</v>
      </c>
      <c r="FA30" s="371"/>
      <c r="FB30" s="372" t="e">
        <f>SUM(#REF!)</f>
        <v>#REF!</v>
      </c>
      <c r="FC30" s="368" t="e">
        <f>SUM(#REF!)</f>
        <v>#REF!</v>
      </c>
      <c r="FD30" s="371"/>
      <c r="FE30" s="372" t="e">
        <f>SUM(#REF!)</f>
        <v>#REF!</v>
      </c>
      <c r="FF30" s="368" t="e">
        <f>SUM(#REF!)</f>
        <v>#REF!</v>
      </c>
      <c r="FG30" s="371"/>
      <c r="FH30" s="372" t="e">
        <f>SUM(#REF!)</f>
        <v>#REF!</v>
      </c>
      <c r="FI30" s="368" t="e">
        <f>SUM(#REF!)</f>
        <v>#REF!</v>
      </c>
      <c r="FJ30" s="371"/>
      <c r="FK30" s="372" t="e">
        <f>SUM(#REF!)</f>
        <v>#REF!</v>
      </c>
      <c r="FL30" s="368" t="e">
        <f>SUM(#REF!)</f>
        <v>#REF!</v>
      </c>
      <c r="FM30" s="371"/>
      <c r="FN30" s="372" t="e">
        <f>SUM(#REF!)</f>
        <v>#REF!</v>
      </c>
      <c r="FO30" s="368" t="e">
        <f>SUM(#REF!)</f>
        <v>#REF!</v>
      </c>
      <c r="FP30" s="371"/>
      <c r="FQ30" s="372" t="e">
        <f>SUM(#REF!)</f>
        <v>#REF!</v>
      </c>
      <c r="FR30" s="368" t="e">
        <f>SUM(#REF!)</f>
        <v>#REF!</v>
      </c>
      <c r="FS30" s="371"/>
      <c r="FT30" s="372" t="e">
        <f>SUM(#REF!)</f>
        <v>#REF!</v>
      </c>
      <c r="FU30" s="368" t="e">
        <f>SUM(#REF!)</f>
        <v>#REF!</v>
      </c>
      <c r="FV30" s="371"/>
      <c r="FW30" s="372" t="e">
        <f>SUM(#REF!)</f>
        <v>#REF!</v>
      </c>
      <c r="FX30" s="370" t="e">
        <f>SUM(#REF!)</f>
        <v>#REF!</v>
      </c>
      <c r="FY30" s="368" t="e">
        <f>SUM(#REF!)</f>
        <v>#REF!</v>
      </c>
      <c r="FZ30" s="371"/>
      <c r="GA30" s="372" t="e">
        <f t="shared" si="47"/>
        <v>#REF!</v>
      </c>
      <c r="GB30" s="368" t="e">
        <v>#REF!</v>
      </c>
      <c r="GC30" s="368" t="e">
        <f t="shared" si="48"/>
        <v>#REF!</v>
      </c>
      <c r="GD30" s="371"/>
      <c r="GE30" s="372" t="e">
        <f>SUM(#REF!)</f>
        <v>#REF!</v>
      </c>
      <c r="GF30" s="368" t="e">
        <f>SUM(#REF!)</f>
        <v>#REF!</v>
      </c>
      <c r="GG30" s="371"/>
      <c r="GH30" s="372" t="e">
        <f t="shared" ref="GH30:GN30" si="58">SUM(#REF!)</f>
        <v>#REF!</v>
      </c>
      <c r="GI30" s="368" t="e">
        <f t="shared" si="58"/>
        <v>#REF!</v>
      </c>
      <c r="GJ30" s="372" t="e">
        <f t="shared" si="58"/>
        <v>#REF!</v>
      </c>
      <c r="GK30" s="368" t="e">
        <f t="shared" si="58"/>
        <v>#REF!</v>
      </c>
      <c r="GL30" s="372" t="e">
        <f t="shared" si="58"/>
        <v>#REF!</v>
      </c>
      <c r="GM30" s="368" t="e">
        <f t="shared" si="58"/>
        <v>#REF!</v>
      </c>
      <c r="GN30" s="372" t="e">
        <f t="shared" si="58"/>
        <v>#REF!</v>
      </c>
      <c r="GO30" s="372" t="e">
        <v>#REF!</v>
      </c>
      <c r="GP30" s="372" t="e">
        <v>#REF!</v>
      </c>
      <c r="GQ30" s="372" t="e">
        <f>SUM(#REF!)</f>
        <v>#REF!</v>
      </c>
      <c r="GR30" s="372" t="e">
        <f>SUM(#REF!)</f>
        <v>#REF!</v>
      </c>
      <c r="GS30" s="372" t="e">
        <f>SUM(#REF!)</f>
        <v>#REF!</v>
      </c>
      <c r="GT30" s="372" t="e">
        <v>#REF!</v>
      </c>
      <c r="GU30" s="372" t="e">
        <v>#REF!</v>
      </c>
    </row>
    <row r="31" spans="1:203" ht="12.75">
      <c r="A31" s="373">
        <v>4</v>
      </c>
      <c r="B31" s="268" t="s">
        <v>157</v>
      </c>
      <c r="C31" s="248">
        <v>32</v>
      </c>
      <c r="D31" s="248">
        <v>9013</v>
      </c>
      <c r="E31" s="248">
        <v>39439</v>
      </c>
      <c r="F31" s="243">
        <v>108510</v>
      </c>
      <c r="G31" s="270"/>
      <c r="H31" s="367"/>
      <c r="I31" s="368">
        <f>'REGION I'!I1273</f>
        <v>0</v>
      </c>
      <c r="J31" s="368">
        <f>'REGION I'!J1273</f>
        <v>0</v>
      </c>
      <c r="K31" s="368">
        <f>'REGION I'!K1273</f>
        <v>0</v>
      </c>
      <c r="L31" s="368">
        <f>'REGION I'!L1273</f>
        <v>0</v>
      </c>
      <c r="M31" s="368">
        <f>'REGION I'!M1273</f>
        <v>0</v>
      </c>
      <c r="N31" s="368">
        <f>'REGION I'!N1273</f>
        <v>0</v>
      </c>
      <c r="O31" s="368">
        <f>'REGION I'!O1273</f>
        <v>0</v>
      </c>
      <c r="P31" s="369"/>
      <c r="Q31" s="369"/>
      <c r="R31" s="368" t="e">
        <f>SUM(#REF!)</f>
        <v>#REF!</v>
      </c>
      <c r="S31" s="370" t="e">
        <f>SUM(#REF!)</f>
        <v>#REF!</v>
      </c>
      <c r="T31" s="368" t="e">
        <f>SUM(#REF!)</f>
        <v>#REF!</v>
      </c>
      <c r="U31" s="368" t="e">
        <f>SUM(#REF!)</f>
        <v>#REF!</v>
      </c>
      <c r="V31" s="368">
        <f>'REGION I'!U1273</f>
        <v>0</v>
      </c>
      <c r="W31" s="368">
        <f>'REGION I'!V1273</f>
        <v>0</v>
      </c>
      <c r="X31" s="368">
        <f>'REGION I'!W1273</f>
        <v>0</v>
      </c>
      <c r="Y31" s="368">
        <f>'REGION I'!X1273</f>
        <v>0</v>
      </c>
      <c r="Z31" s="368">
        <f>'REGION I'!Y1273</f>
        <v>0</v>
      </c>
      <c r="AA31" s="368">
        <f>'REGION I'!Z1273</f>
        <v>0</v>
      </c>
      <c r="AB31" s="368">
        <f>'REGION I'!AA1273</f>
        <v>0</v>
      </c>
      <c r="AC31" s="368">
        <f>'REGION I'!AB1273</f>
        <v>0</v>
      </c>
      <c r="AD31" s="368">
        <f>'REGION I'!AC1273</f>
        <v>0</v>
      </c>
      <c r="AE31" s="368">
        <f>'REGION I'!AD1273</f>
        <v>0</v>
      </c>
      <c r="AF31" s="368">
        <f>'REGION I'!AE1273</f>
        <v>0</v>
      </c>
      <c r="AG31" s="368">
        <f>'REGION I'!AF1273</f>
        <v>0</v>
      </c>
      <c r="AH31" s="368" t="e">
        <v>#REF!</v>
      </c>
      <c r="AI31" s="368" t="e">
        <v>#REF!</v>
      </c>
      <c r="AJ31" s="368" t="e">
        <f t="shared" ref="AJ31:BK31" si="59">SUM(#REF!)</f>
        <v>#REF!</v>
      </c>
      <c r="AK31" s="368" t="e">
        <f t="shared" si="59"/>
        <v>#REF!</v>
      </c>
      <c r="AL31" s="368" t="e">
        <f t="shared" si="59"/>
        <v>#REF!</v>
      </c>
      <c r="AM31" s="368" t="e">
        <f t="shared" si="59"/>
        <v>#REF!</v>
      </c>
      <c r="AN31" s="368" t="e">
        <f t="shared" si="59"/>
        <v>#REF!</v>
      </c>
      <c r="AO31" s="368" t="e">
        <f t="shared" si="59"/>
        <v>#REF!</v>
      </c>
      <c r="AP31" s="368" t="e">
        <f t="shared" si="59"/>
        <v>#REF!</v>
      </c>
      <c r="AQ31" s="368" t="e">
        <f t="shared" si="59"/>
        <v>#REF!</v>
      </c>
      <c r="AR31" s="368" t="e">
        <f t="shared" si="59"/>
        <v>#REF!</v>
      </c>
      <c r="AS31" s="368" t="e">
        <f t="shared" si="59"/>
        <v>#REF!</v>
      </c>
      <c r="AT31" s="368" t="e">
        <f t="shared" si="59"/>
        <v>#REF!</v>
      </c>
      <c r="AU31" s="368" t="e">
        <f t="shared" si="59"/>
        <v>#REF!</v>
      </c>
      <c r="AV31" s="368" t="e">
        <f t="shared" si="59"/>
        <v>#REF!</v>
      </c>
      <c r="AW31" s="368" t="e">
        <f t="shared" si="59"/>
        <v>#REF!</v>
      </c>
      <c r="AX31" s="368" t="e">
        <f t="shared" si="59"/>
        <v>#REF!</v>
      </c>
      <c r="AY31" s="368" t="e">
        <f t="shared" si="59"/>
        <v>#REF!</v>
      </c>
      <c r="AZ31" s="368" t="e">
        <f t="shared" si="59"/>
        <v>#REF!</v>
      </c>
      <c r="BA31" s="368" t="e">
        <f t="shared" si="59"/>
        <v>#REF!</v>
      </c>
      <c r="BB31" s="368" t="e">
        <f t="shared" si="59"/>
        <v>#REF!</v>
      </c>
      <c r="BC31" s="368" t="e">
        <f t="shared" si="59"/>
        <v>#REF!</v>
      </c>
      <c r="BD31" s="368" t="e">
        <f t="shared" si="59"/>
        <v>#REF!</v>
      </c>
      <c r="BE31" s="368" t="e">
        <f t="shared" si="59"/>
        <v>#REF!</v>
      </c>
      <c r="BF31" s="368" t="e">
        <f t="shared" si="59"/>
        <v>#REF!</v>
      </c>
      <c r="BG31" s="368" t="e">
        <f t="shared" si="59"/>
        <v>#REF!</v>
      </c>
      <c r="BH31" s="368" t="e">
        <f t="shared" si="59"/>
        <v>#REF!</v>
      </c>
      <c r="BI31" s="368" t="e">
        <f t="shared" si="59"/>
        <v>#REF!</v>
      </c>
      <c r="BJ31" s="368" t="e">
        <f t="shared" si="59"/>
        <v>#REF!</v>
      </c>
      <c r="BK31" s="368" t="e">
        <f t="shared" si="59"/>
        <v>#REF!</v>
      </c>
      <c r="BL31" s="368" t="e">
        <v>#REF!</v>
      </c>
      <c r="BM31" s="368" t="e">
        <v>#REF!</v>
      </c>
      <c r="BN31" s="368" t="e">
        <v>#REF!</v>
      </c>
      <c r="BO31" s="368" t="e">
        <v>#REF!</v>
      </c>
      <c r="BP31" s="368" t="e">
        <f t="shared" ref="BP31:EC31" si="60">SUM(#REF!)</f>
        <v>#REF!</v>
      </c>
      <c r="BQ31" s="368" t="e">
        <f t="shared" si="60"/>
        <v>#REF!</v>
      </c>
      <c r="BR31" s="368" t="e">
        <f t="shared" si="60"/>
        <v>#REF!</v>
      </c>
      <c r="BS31" s="368" t="e">
        <f t="shared" si="60"/>
        <v>#REF!</v>
      </c>
      <c r="BT31" s="368" t="e">
        <f t="shared" si="60"/>
        <v>#REF!</v>
      </c>
      <c r="BU31" s="368" t="e">
        <f t="shared" si="60"/>
        <v>#REF!</v>
      </c>
      <c r="BV31" s="368" t="e">
        <f t="shared" si="60"/>
        <v>#REF!</v>
      </c>
      <c r="BW31" s="368" t="e">
        <f t="shared" si="60"/>
        <v>#REF!</v>
      </c>
      <c r="BX31" s="368" t="e">
        <f t="shared" si="60"/>
        <v>#REF!</v>
      </c>
      <c r="BY31" s="368" t="e">
        <f t="shared" si="60"/>
        <v>#REF!</v>
      </c>
      <c r="BZ31" s="368" t="e">
        <f t="shared" si="60"/>
        <v>#REF!</v>
      </c>
      <c r="CA31" s="368" t="e">
        <f t="shared" si="60"/>
        <v>#REF!</v>
      </c>
      <c r="CB31" s="368" t="e">
        <f t="shared" si="60"/>
        <v>#REF!</v>
      </c>
      <c r="CC31" s="368" t="e">
        <f t="shared" si="60"/>
        <v>#REF!</v>
      </c>
      <c r="CD31" s="368" t="e">
        <f t="shared" si="60"/>
        <v>#REF!</v>
      </c>
      <c r="CE31" s="368" t="e">
        <f t="shared" si="60"/>
        <v>#REF!</v>
      </c>
      <c r="CF31" s="368" t="e">
        <f t="shared" si="60"/>
        <v>#REF!</v>
      </c>
      <c r="CG31" s="368" t="e">
        <f t="shared" si="60"/>
        <v>#REF!</v>
      </c>
      <c r="CH31" s="368" t="e">
        <f t="shared" si="60"/>
        <v>#REF!</v>
      </c>
      <c r="CI31" s="368" t="e">
        <f t="shared" si="60"/>
        <v>#REF!</v>
      </c>
      <c r="CJ31" s="368" t="e">
        <f t="shared" si="60"/>
        <v>#REF!</v>
      </c>
      <c r="CK31" s="368" t="e">
        <f t="shared" si="60"/>
        <v>#REF!</v>
      </c>
      <c r="CL31" s="368" t="e">
        <f t="shared" si="60"/>
        <v>#REF!</v>
      </c>
      <c r="CM31" s="368" t="e">
        <f t="shared" si="60"/>
        <v>#REF!</v>
      </c>
      <c r="CN31" s="368" t="e">
        <f t="shared" si="60"/>
        <v>#REF!</v>
      </c>
      <c r="CO31" s="368" t="e">
        <f t="shared" si="60"/>
        <v>#REF!</v>
      </c>
      <c r="CP31" s="368" t="e">
        <f t="shared" si="60"/>
        <v>#REF!</v>
      </c>
      <c r="CQ31" s="368" t="e">
        <f t="shared" si="60"/>
        <v>#REF!</v>
      </c>
      <c r="CR31" s="368" t="e">
        <f t="shared" si="60"/>
        <v>#REF!</v>
      </c>
      <c r="CS31" s="368" t="e">
        <f t="shared" si="60"/>
        <v>#REF!</v>
      </c>
      <c r="CT31" s="368" t="e">
        <f t="shared" si="60"/>
        <v>#REF!</v>
      </c>
      <c r="CU31" s="368" t="e">
        <f t="shared" si="60"/>
        <v>#REF!</v>
      </c>
      <c r="CV31" s="368" t="e">
        <f t="shared" si="60"/>
        <v>#REF!</v>
      </c>
      <c r="CW31" s="368" t="e">
        <f t="shared" si="60"/>
        <v>#REF!</v>
      </c>
      <c r="CX31" s="368" t="e">
        <f t="shared" si="60"/>
        <v>#REF!</v>
      </c>
      <c r="CY31" s="368" t="e">
        <f t="shared" si="60"/>
        <v>#REF!</v>
      </c>
      <c r="CZ31" s="368" t="e">
        <f t="shared" si="60"/>
        <v>#REF!</v>
      </c>
      <c r="DA31" s="368" t="e">
        <f t="shared" si="60"/>
        <v>#REF!</v>
      </c>
      <c r="DB31" s="368" t="e">
        <f t="shared" si="60"/>
        <v>#REF!</v>
      </c>
      <c r="DC31" s="368" t="e">
        <f t="shared" si="60"/>
        <v>#REF!</v>
      </c>
      <c r="DD31" s="368" t="e">
        <f t="shared" si="60"/>
        <v>#REF!</v>
      </c>
      <c r="DE31" s="368" t="e">
        <f t="shared" si="60"/>
        <v>#REF!</v>
      </c>
      <c r="DF31" s="368" t="e">
        <f t="shared" si="60"/>
        <v>#REF!</v>
      </c>
      <c r="DG31" s="368" t="e">
        <f t="shared" si="60"/>
        <v>#REF!</v>
      </c>
      <c r="DH31" s="368" t="e">
        <f t="shared" si="60"/>
        <v>#REF!</v>
      </c>
      <c r="DI31" s="368" t="e">
        <f t="shared" si="60"/>
        <v>#REF!</v>
      </c>
      <c r="DJ31" s="368" t="e">
        <f t="shared" si="60"/>
        <v>#REF!</v>
      </c>
      <c r="DK31" s="368" t="e">
        <f t="shared" si="60"/>
        <v>#REF!</v>
      </c>
      <c r="DL31" s="368" t="e">
        <f t="shared" si="60"/>
        <v>#REF!</v>
      </c>
      <c r="DM31" s="368" t="e">
        <f t="shared" si="60"/>
        <v>#REF!</v>
      </c>
      <c r="DN31" s="368" t="e">
        <f t="shared" si="60"/>
        <v>#REF!</v>
      </c>
      <c r="DO31" s="368" t="e">
        <f t="shared" si="60"/>
        <v>#REF!</v>
      </c>
      <c r="DP31" s="368" t="e">
        <f t="shared" si="60"/>
        <v>#REF!</v>
      </c>
      <c r="DQ31" s="368" t="e">
        <f t="shared" si="60"/>
        <v>#REF!</v>
      </c>
      <c r="DR31" s="368" t="e">
        <f t="shared" si="60"/>
        <v>#REF!</v>
      </c>
      <c r="DS31" s="368" t="e">
        <f t="shared" si="60"/>
        <v>#REF!</v>
      </c>
      <c r="DT31" s="368" t="e">
        <f t="shared" si="60"/>
        <v>#REF!</v>
      </c>
      <c r="DU31" s="368" t="e">
        <f t="shared" si="60"/>
        <v>#REF!</v>
      </c>
      <c r="DV31" s="368" t="e">
        <f t="shared" si="60"/>
        <v>#REF!</v>
      </c>
      <c r="DW31" s="368" t="e">
        <f t="shared" si="60"/>
        <v>#REF!</v>
      </c>
      <c r="DX31" s="368" t="e">
        <f t="shared" si="60"/>
        <v>#REF!</v>
      </c>
      <c r="DY31" s="368" t="e">
        <f t="shared" si="60"/>
        <v>#REF!</v>
      </c>
      <c r="DZ31" s="368" t="e">
        <f t="shared" si="60"/>
        <v>#REF!</v>
      </c>
      <c r="EA31" s="368" t="e">
        <f t="shared" si="60"/>
        <v>#REF!</v>
      </c>
      <c r="EB31" s="368" t="e">
        <f t="shared" si="60"/>
        <v>#REF!</v>
      </c>
      <c r="EC31" s="368" t="e">
        <f t="shared" si="60"/>
        <v>#REF!</v>
      </c>
      <c r="ED31" s="368" t="e">
        <v>#REF!</v>
      </c>
      <c r="EE31" s="368" t="e">
        <f>SUM(#REF!)</f>
        <v>#REF!</v>
      </c>
      <c r="EF31" s="368" t="e">
        <f>SUM(#REF!)</f>
        <v>#REF!</v>
      </c>
      <c r="EG31" s="368" t="e">
        <f>SUM(#REF!)</f>
        <v>#REF!</v>
      </c>
      <c r="EH31" s="371"/>
      <c r="EI31" s="372" t="e">
        <f>SUM(#REF!)</f>
        <v>#REF!</v>
      </c>
      <c r="EJ31" s="368" t="e">
        <f>SUM(#REF!)</f>
        <v>#REF!</v>
      </c>
      <c r="EK31" s="371"/>
      <c r="EL31" s="372" t="e">
        <f>SUM(#REF!)</f>
        <v>#REF!</v>
      </c>
      <c r="EM31" s="368" t="e">
        <f>SUM(#REF!)</f>
        <v>#REF!</v>
      </c>
      <c r="EN31" s="371"/>
      <c r="EO31" s="372" t="e">
        <f>SUM(#REF!)</f>
        <v>#REF!</v>
      </c>
      <c r="EP31" s="368" t="e">
        <f>SUM(#REF!)</f>
        <v>#REF!</v>
      </c>
      <c r="EQ31" s="371"/>
      <c r="ER31" s="372" t="e">
        <f>SUM(#REF!)</f>
        <v>#REF!</v>
      </c>
      <c r="ES31" s="370" t="e">
        <f>SUM(#REF!)</f>
        <v>#REF!</v>
      </c>
      <c r="ET31" s="368" t="e">
        <f>SUM(#REF!)</f>
        <v>#REF!</v>
      </c>
      <c r="EU31" s="371"/>
      <c r="EV31" s="372" t="e">
        <f>SUM(#REF!)</f>
        <v>#REF!</v>
      </c>
      <c r="EW31" s="368" t="e">
        <f>SUM(#REF!)</f>
        <v>#REF!</v>
      </c>
      <c r="EX31" s="371"/>
      <c r="EY31" s="372" t="e">
        <f>SUM(#REF!)</f>
        <v>#REF!</v>
      </c>
      <c r="EZ31" s="368" t="e">
        <f>SUM(#REF!)</f>
        <v>#REF!</v>
      </c>
      <c r="FA31" s="371"/>
      <c r="FB31" s="372" t="e">
        <f>SUM(#REF!)</f>
        <v>#REF!</v>
      </c>
      <c r="FC31" s="368" t="e">
        <f>SUM(#REF!)</f>
        <v>#REF!</v>
      </c>
      <c r="FD31" s="371"/>
      <c r="FE31" s="372" t="e">
        <f>SUM(#REF!)</f>
        <v>#REF!</v>
      </c>
      <c r="FF31" s="368" t="e">
        <f>SUM(#REF!)</f>
        <v>#REF!</v>
      </c>
      <c r="FG31" s="371"/>
      <c r="FH31" s="372" t="e">
        <f>SUM(#REF!)</f>
        <v>#REF!</v>
      </c>
      <c r="FI31" s="368" t="e">
        <f>SUM(#REF!)</f>
        <v>#REF!</v>
      </c>
      <c r="FJ31" s="371"/>
      <c r="FK31" s="372" t="e">
        <f>SUM(#REF!)</f>
        <v>#REF!</v>
      </c>
      <c r="FL31" s="368" t="e">
        <f>SUM(#REF!)</f>
        <v>#REF!</v>
      </c>
      <c r="FM31" s="371"/>
      <c r="FN31" s="372" t="e">
        <f>SUM(#REF!)</f>
        <v>#REF!</v>
      </c>
      <c r="FO31" s="368" t="e">
        <f>SUM(#REF!)</f>
        <v>#REF!</v>
      </c>
      <c r="FP31" s="371"/>
      <c r="FQ31" s="372" t="e">
        <f>SUM(#REF!)</f>
        <v>#REF!</v>
      </c>
      <c r="FR31" s="368" t="e">
        <f>SUM(#REF!)</f>
        <v>#REF!</v>
      </c>
      <c r="FS31" s="371"/>
      <c r="FT31" s="372" t="e">
        <f>SUM(#REF!)</f>
        <v>#REF!</v>
      </c>
      <c r="FU31" s="368" t="e">
        <f>SUM(#REF!)</f>
        <v>#REF!</v>
      </c>
      <c r="FV31" s="371"/>
      <c r="FW31" s="372" t="e">
        <f>SUM(#REF!)</f>
        <v>#REF!</v>
      </c>
      <c r="FX31" s="370" t="e">
        <f>SUM(#REF!)</f>
        <v>#REF!</v>
      </c>
      <c r="FY31" s="368" t="e">
        <f>SUM(#REF!)</f>
        <v>#REF!</v>
      </c>
      <c r="FZ31" s="371"/>
      <c r="GA31" s="372" t="e">
        <f t="shared" si="47"/>
        <v>#REF!</v>
      </c>
      <c r="GB31" s="368" t="e">
        <v>#REF!</v>
      </c>
      <c r="GC31" s="368" t="e">
        <f t="shared" si="48"/>
        <v>#REF!</v>
      </c>
      <c r="GD31" s="371"/>
      <c r="GE31" s="372" t="e">
        <f>SUM(#REF!)</f>
        <v>#REF!</v>
      </c>
      <c r="GF31" s="368" t="e">
        <f>SUM(#REF!)</f>
        <v>#REF!</v>
      </c>
      <c r="GG31" s="371"/>
      <c r="GH31" s="372" t="e">
        <f t="shared" ref="GH31:GN31" si="61">SUM(#REF!)</f>
        <v>#REF!</v>
      </c>
      <c r="GI31" s="368" t="e">
        <f t="shared" si="61"/>
        <v>#REF!</v>
      </c>
      <c r="GJ31" s="372" t="e">
        <f t="shared" si="61"/>
        <v>#REF!</v>
      </c>
      <c r="GK31" s="368" t="e">
        <f t="shared" si="61"/>
        <v>#REF!</v>
      </c>
      <c r="GL31" s="372" t="e">
        <f t="shared" si="61"/>
        <v>#REF!</v>
      </c>
      <c r="GM31" s="368" t="e">
        <f t="shared" si="61"/>
        <v>#REF!</v>
      </c>
      <c r="GN31" s="372" t="e">
        <f t="shared" si="61"/>
        <v>#REF!</v>
      </c>
      <c r="GO31" s="372" t="e">
        <v>#REF!</v>
      </c>
      <c r="GP31" s="372" t="e">
        <v>#REF!</v>
      </c>
      <c r="GQ31" s="372" t="e">
        <f>SUM(#REF!)</f>
        <v>#REF!</v>
      </c>
      <c r="GR31" s="372" t="e">
        <f>SUM(#REF!)</f>
        <v>#REF!</v>
      </c>
      <c r="GS31" s="372" t="e">
        <f>SUM(#REF!)</f>
        <v>#REF!</v>
      </c>
      <c r="GT31" s="372" t="e">
        <v>#REF!</v>
      </c>
      <c r="GU31" s="372" t="e">
        <v>#REF!</v>
      </c>
    </row>
    <row r="32" spans="1:203" ht="12.75">
      <c r="A32" s="373">
        <v>4</v>
      </c>
      <c r="B32" s="268" t="s">
        <v>162</v>
      </c>
      <c r="C32" s="248">
        <v>82</v>
      </c>
      <c r="D32" s="248">
        <v>7368</v>
      </c>
      <c r="E32" s="248">
        <v>30974</v>
      </c>
      <c r="F32" s="243">
        <v>79648</v>
      </c>
      <c r="G32" s="270"/>
      <c r="H32" s="367"/>
      <c r="I32" s="368">
        <f>'REGION I'!I1466</f>
        <v>0</v>
      </c>
      <c r="J32" s="368">
        <f>'REGION I'!J1466</f>
        <v>0</v>
      </c>
      <c r="K32" s="368">
        <f>'REGION I'!K1466</f>
        <v>0</v>
      </c>
      <c r="L32" s="368">
        <f>'REGION I'!L1466</f>
        <v>0</v>
      </c>
      <c r="M32" s="368">
        <f>'REGION I'!M1466</f>
        <v>0</v>
      </c>
      <c r="N32" s="368">
        <f>'REGION I'!N1466</f>
        <v>0</v>
      </c>
      <c r="O32" s="368">
        <f>'REGION I'!O1466</f>
        <v>0</v>
      </c>
      <c r="P32" s="369"/>
      <c r="Q32" s="369"/>
      <c r="R32" s="368" t="e">
        <f>SUM(#REF!)</f>
        <v>#REF!</v>
      </c>
      <c r="S32" s="370" t="e">
        <f>SUM(#REF!)</f>
        <v>#REF!</v>
      </c>
      <c r="T32" s="368" t="e">
        <f>SUM(#REF!)</f>
        <v>#REF!</v>
      </c>
      <c r="U32" s="368" t="e">
        <f>SUM(#REF!)</f>
        <v>#REF!</v>
      </c>
      <c r="V32" s="368">
        <f>'REGION I'!U1466</f>
        <v>0</v>
      </c>
      <c r="W32" s="368">
        <f>'REGION I'!V1466</f>
        <v>0</v>
      </c>
      <c r="X32" s="368">
        <f>'REGION I'!W1466</f>
        <v>0</v>
      </c>
      <c r="Y32" s="368">
        <f>'REGION I'!X1466</f>
        <v>0</v>
      </c>
      <c r="Z32" s="368">
        <f>'REGION I'!Y1466</f>
        <v>0</v>
      </c>
      <c r="AA32" s="368">
        <f>'REGION I'!Z1466</f>
        <v>0</v>
      </c>
      <c r="AB32" s="368">
        <f>'REGION I'!AA1466</f>
        <v>0</v>
      </c>
      <c r="AC32" s="368">
        <f>'REGION I'!AB1466</f>
        <v>0</v>
      </c>
      <c r="AD32" s="368">
        <f>'REGION I'!AC1466</f>
        <v>0</v>
      </c>
      <c r="AE32" s="368">
        <f>'REGION I'!AD1466</f>
        <v>0</v>
      </c>
      <c r="AF32" s="368">
        <f>'REGION I'!AE1466</f>
        <v>0</v>
      </c>
      <c r="AG32" s="368">
        <f>'REGION I'!AF1466</f>
        <v>0</v>
      </c>
      <c r="AH32" s="368" t="e">
        <v>#REF!</v>
      </c>
      <c r="AI32" s="368" t="e">
        <v>#REF!</v>
      </c>
      <c r="AJ32" s="368" t="e">
        <f t="shared" ref="AJ32:BK32" si="62">SUM(#REF!)</f>
        <v>#REF!</v>
      </c>
      <c r="AK32" s="368" t="e">
        <f t="shared" si="62"/>
        <v>#REF!</v>
      </c>
      <c r="AL32" s="368" t="e">
        <f t="shared" si="62"/>
        <v>#REF!</v>
      </c>
      <c r="AM32" s="368" t="e">
        <f t="shared" si="62"/>
        <v>#REF!</v>
      </c>
      <c r="AN32" s="368" t="e">
        <f t="shared" si="62"/>
        <v>#REF!</v>
      </c>
      <c r="AO32" s="368" t="e">
        <f t="shared" si="62"/>
        <v>#REF!</v>
      </c>
      <c r="AP32" s="368" t="e">
        <f t="shared" si="62"/>
        <v>#REF!</v>
      </c>
      <c r="AQ32" s="368" t="e">
        <f t="shared" si="62"/>
        <v>#REF!</v>
      </c>
      <c r="AR32" s="368" t="e">
        <f t="shared" si="62"/>
        <v>#REF!</v>
      </c>
      <c r="AS32" s="368" t="e">
        <f t="shared" si="62"/>
        <v>#REF!</v>
      </c>
      <c r="AT32" s="368" t="e">
        <f t="shared" si="62"/>
        <v>#REF!</v>
      </c>
      <c r="AU32" s="368" t="e">
        <f t="shared" si="62"/>
        <v>#REF!</v>
      </c>
      <c r="AV32" s="368" t="e">
        <f t="shared" si="62"/>
        <v>#REF!</v>
      </c>
      <c r="AW32" s="368" t="e">
        <f t="shared" si="62"/>
        <v>#REF!</v>
      </c>
      <c r="AX32" s="368" t="e">
        <f t="shared" si="62"/>
        <v>#REF!</v>
      </c>
      <c r="AY32" s="368" t="e">
        <f t="shared" si="62"/>
        <v>#REF!</v>
      </c>
      <c r="AZ32" s="368" t="e">
        <f t="shared" si="62"/>
        <v>#REF!</v>
      </c>
      <c r="BA32" s="368" t="e">
        <f t="shared" si="62"/>
        <v>#REF!</v>
      </c>
      <c r="BB32" s="368" t="e">
        <f t="shared" si="62"/>
        <v>#REF!</v>
      </c>
      <c r="BC32" s="368" t="e">
        <f t="shared" si="62"/>
        <v>#REF!</v>
      </c>
      <c r="BD32" s="368" t="e">
        <f t="shared" si="62"/>
        <v>#REF!</v>
      </c>
      <c r="BE32" s="368" t="e">
        <f t="shared" si="62"/>
        <v>#REF!</v>
      </c>
      <c r="BF32" s="368" t="e">
        <f t="shared" si="62"/>
        <v>#REF!</v>
      </c>
      <c r="BG32" s="368" t="e">
        <f t="shared" si="62"/>
        <v>#REF!</v>
      </c>
      <c r="BH32" s="368" t="e">
        <f t="shared" si="62"/>
        <v>#REF!</v>
      </c>
      <c r="BI32" s="368" t="e">
        <f t="shared" si="62"/>
        <v>#REF!</v>
      </c>
      <c r="BJ32" s="368" t="e">
        <f t="shared" si="62"/>
        <v>#REF!</v>
      </c>
      <c r="BK32" s="368" t="e">
        <f t="shared" si="62"/>
        <v>#REF!</v>
      </c>
      <c r="BL32" s="368" t="e">
        <v>#REF!</v>
      </c>
      <c r="BM32" s="368" t="e">
        <v>#REF!</v>
      </c>
      <c r="BN32" s="368" t="e">
        <v>#REF!</v>
      </c>
      <c r="BO32" s="368" t="e">
        <v>#REF!</v>
      </c>
      <c r="BP32" s="368" t="e">
        <f t="shared" ref="BP32:EC32" si="63">SUM(#REF!)</f>
        <v>#REF!</v>
      </c>
      <c r="BQ32" s="368" t="e">
        <f t="shared" si="63"/>
        <v>#REF!</v>
      </c>
      <c r="BR32" s="368" t="e">
        <f t="shared" si="63"/>
        <v>#REF!</v>
      </c>
      <c r="BS32" s="368" t="e">
        <f t="shared" si="63"/>
        <v>#REF!</v>
      </c>
      <c r="BT32" s="368" t="e">
        <f t="shared" si="63"/>
        <v>#REF!</v>
      </c>
      <c r="BU32" s="368" t="e">
        <f t="shared" si="63"/>
        <v>#REF!</v>
      </c>
      <c r="BV32" s="368" t="e">
        <f t="shared" si="63"/>
        <v>#REF!</v>
      </c>
      <c r="BW32" s="368" t="e">
        <f t="shared" si="63"/>
        <v>#REF!</v>
      </c>
      <c r="BX32" s="368" t="e">
        <f t="shared" si="63"/>
        <v>#REF!</v>
      </c>
      <c r="BY32" s="368" t="e">
        <f t="shared" si="63"/>
        <v>#REF!</v>
      </c>
      <c r="BZ32" s="368" t="e">
        <f t="shared" si="63"/>
        <v>#REF!</v>
      </c>
      <c r="CA32" s="368" t="e">
        <f t="shared" si="63"/>
        <v>#REF!</v>
      </c>
      <c r="CB32" s="368" t="e">
        <f t="shared" si="63"/>
        <v>#REF!</v>
      </c>
      <c r="CC32" s="368" t="e">
        <f t="shared" si="63"/>
        <v>#REF!</v>
      </c>
      <c r="CD32" s="368" t="e">
        <f t="shared" si="63"/>
        <v>#REF!</v>
      </c>
      <c r="CE32" s="368" t="e">
        <f t="shared" si="63"/>
        <v>#REF!</v>
      </c>
      <c r="CF32" s="368" t="e">
        <f t="shared" si="63"/>
        <v>#REF!</v>
      </c>
      <c r="CG32" s="368" t="e">
        <f t="shared" si="63"/>
        <v>#REF!</v>
      </c>
      <c r="CH32" s="368" t="e">
        <f t="shared" si="63"/>
        <v>#REF!</v>
      </c>
      <c r="CI32" s="368" t="e">
        <f t="shared" si="63"/>
        <v>#REF!</v>
      </c>
      <c r="CJ32" s="368" t="e">
        <f t="shared" si="63"/>
        <v>#REF!</v>
      </c>
      <c r="CK32" s="368" t="e">
        <f t="shared" si="63"/>
        <v>#REF!</v>
      </c>
      <c r="CL32" s="368" t="e">
        <f t="shared" si="63"/>
        <v>#REF!</v>
      </c>
      <c r="CM32" s="368" t="e">
        <f t="shared" si="63"/>
        <v>#REF!</v>
      </c>
      <c r="CN32" s="368" t="e">
        <f t="shared" si="63"/>
        <v>#REF!</v>
      </c>
      <c r="CO32" s="368" t="e">
        <f t="shared" si="63"/>
        <v>#REF!</v>
      </c>
      <c r="CP32" s="368" t="e">
        <f t="shared" si="63"/>
        <v>#REF!</v>
      </c>
      <c r="CQ32" s="368" t="e">
        <f t="shared" si="63"/>
        <v>#REF!</v>
      </c>
      <c r="CR32" s="368" t="e">
        <f t="shared" si="63"/>
        <v>#REF!</v>
      </c>
      <c r="CS32" s="368" t="e">
        <f t="shared" si="63"/>
        <v>#REF!</v>
      </c>
      <c r="CT32" s="368" t="e">
        <f t="shared" si="63"/>
        <v>#REF!</v>
      </c>
      <c r="CU32" s="368" t="e">
        <f t="shared" si="63"/>
        <v>#REF!</v>
      </c>
      <c r="CV32" s="368" t="e">
        <f t="shared" si="63"/>
        <v>#REF!</v>
      </c>
      <c r="CW32" s="368" t="e">
        <f t="shared" si="63"/>
        <v>#REF!</v>
      </c>
      <c r="CX32" s="368" t="e">
        <f t="shared" si="63"/>
        <v>#REF!</v>
      </c>
      <c r="CY32" s="368" t="e">
        <f t="shared" si="63"/>
        <v>#REF!</v>
      </c>
      <c r="CZ32" s="368" t="e">
        <f t="shared" si="63"/>
        <v>#REF!</v>
      </c>
      <c r="DA32" s="368" t="e">
        <f t="shared" si="63"/>
        <v>#REF!</v>
      </c>
      <c r="DB32" s="368" t="e">
        <f t="shared" si="63"/>
        <v>#REF!</v>
      </c>
      <c r="DC32" s="368" t="e">
        <f t="shared" si="63"/>
        <v>#REF!</v>
      </c>
      <c r="DD32" s="368" t="e">
        <f t="shared" si="63"/>
        <v>#REF!</v>
      </c>
      <c r="DE32" s="368" t="e">
        <f t="shared" si="63"/>
        <v>#REF!</v>
      </c>
      <c r="DF32" s="368" t="e">
        <f t="shared" si="63"/>
        <v>#REF!</v>
      </c>
      <c r="DG32" s="368" t="e">
        <f t="shared" si="63"/>
        <v>#REF!</v>
      </c>
      <c r="DH32" s="368" t="e">
        <f t="shared" si="63"/>
        <v>#REF!</v>
      </c>
      <c r="DI32" s="368" t="e">
        <f t="shared" si="63"/>
        <v>#REF!</v>
      </c>
      <c r="DJ32" s="368" t="e">
        <f t="shared" si="63"/>
        <v>#REF!</v>
      </c>
      <c r="DK32" s="368" t="e">
        <f t="shared" si="63"/>
        <v>#REF!</v>
      </c>
      <c r="DL32" s="368" t="e">
        <f t="shared" si="63"/>
        <v>#REF!</v>
      </c>
      <c r="DM32" s="368" t="e">
        <f t="shared" si="63"/>
        <v>#REF!</v>
      </c>
      <c r="DN32" s="368" t="e">
        <f t="shared" si="63"/>
        <v>#REF!</v>
      </c>
      <c r="DO32" s="368" t="e">
        <f t="shared" si="63"/>
        <v>#REF!</v>
      </c>
      <c r="DP32" s="368" t="e">
        <f t="shared" si="63"/>
        <v>#REF!</v>
      </c>
      <c r="DQ32" s="368" t="e">
        <f t="shared" si="63"/>
        <v>#REF!</v>
      </c>
      <c r="DR32" s="368" t="e">
        <f t="shared" si="63"/>
        <v>#REF!</v>
      </c>
      <c r="DS32" s="368" t="e">
        <f t="shared" si="63"/>
        <v>#REF!</v>
      </c>
      <c r="DT32" s="368" t="e">
        <f t="shared" si="63"/>
        <v>#REF!</v>
      </c>
      <c r="DU32" s="368" t="e">
        <f t="shared" si="63"/>
        <v>#REF!</v>
      </c>
      <c r="DV32" s="368" t="e">
        <f t="shared" si="63"/>
        <v>#REF!</v>
      </c>
      <c r="DW32" s="368" t="e">
        <f t="shared" si="63"/>
        <v>#REF!</v>
      </c>
      <c r="DX32" s="368" t="e">
        <f t="shared" si="63"/>
        <v>#REF!</v>
      </c>
      <c r="DY32" s="368" t="e">
        <f t="shared" si="63"/>
        <v>#REF!</v>
      </c>
      <c r="DZ32" s="368" t="e">
        <f t="shared" si="63"/>
        <v>#REF!</v>
      </c>
      <c r="EA32" s="368" t="e">
        <f t="shared" si="63"/>
        <v>#REF!</v>
      </c>
      <c r="EB32" s="368" t="e">
        <f t="shared" si="63"/>
        <v>#REF!</v>
      </c>
      <c r="EC32" s="368" t="e">
        <f t="shared" si="63"/>
        <v>#REF!</v>
      </c>
      <c r="ED32" s="368" t="e">
        <v>#REF!</v>
      </c>
      <c r="EE32" s="368" t="e">
        <f>SUM(#REF!)</f>
        <v>#REF!</v>
      </c>
      <c r="EF32" s="368" t="e">
        <f>SUM(#REF!)</f>
        <v>#REF!</v>
      </c>
      <c r="EG32" s="368" t="e">
        <f>SUM(#REF!)</f>
        <v>#REF!</v>
      </c>
      <c r="EH32" s="371"/>
      <c r="EI32" s="372" t="e">
        <f>SUM(#REF!)</f>
        <v>#REF!</v>
      </c>
      <c r="EJ32" s="368" t="e">
        <f>SUM(#REF!)</f>
        <v>#REF!</v>
      </c>
      <c r="EK32" s="371"/>
      <c r="EL32" s="372" t="e">
        <f>SUM(#REF!)</f>
        <v>#REF!</v>
      </c>
      <c r="EM32" s="368" t="e">
        <f>SUM(#REF!)</f>
        <v>#REF!</v>
      </c>
      <c r="EN32" s="371"/>
      <c r="EO32" s="372" t="e">
        <f>SUM(#REF!)</f>
        <v>#REF!</v>
      </c>
      <c r="EP32" s="368" t="e">
        <f>SUM(#REF!)</f>
        <v>#REF!</v>
      </c>
      <c r="EQ32" s="371"/>
      <c r="ER32" s="372" t="e">
        <f>SUM(#REF!)</f>
        <v>#REF!</v>
      </c>
      <c r="ES32" s="370" t="e">
        <f>SUM(#REF!)</f>
        <v>#REF!</v>
      </c>
      <c r="ET32" s="368" t="e">
        <f>SUM(#REF!)</f>
        <v>#REF!</v>
      </c>
      <c r="EU32" s="371"/>
      <c r="EV32" s="372" t="e">
        <f>SUM(#REF!)</f>
        <v>#REF!</v>
      </c>
      <c r="EW32" s="368" t="e">
        <f>SUM(#REF!)</f>
        <v>#REF!</v>
      </c>
      <c r="EX32" s="371"/>
      <c r="EY32" s="372" t="e">
        <f>SUM(#REF!)</f>
        <v>#REF!</v>
      </c>
      <c r="EZ32" s="368" t="e">
        <f>SUM(#REF!)</f>
        <v>#REF!</v>
      </c>
      <c r="FA32" s="371"/>
      <c r="FB32" s="372" t="e">
        <f>SUM(#REF!)</f>
        <v>#REF!</v>
      </c>
      <c r="FC32" s="368" t="e">
        <f>SUM(#REF!)</f>
        <v>#REF!</v>
      </c>
      <c r="FD32" s="371"/>
      <c r="FE32" s="372" t="e">
        <f>SUM(#REF!)</f>
        <v>#REF!</v>
      </c>
      <c r="FF32" s="368" t="e">
        <f>SUM(#REF!)</f>
        <v>#REF!</v>
      </c>
      <c r="FG32" s="371"/>
      <c r="FH32" s="372" t="e">
        <f>SUM(#REF!)</f>
        <v>#REF!</v>
      </c>
      <c r="FI32" s="368" t="e">
        <f>SUM(#REF!)</f>
        <v>#REF!</v>
      </c>
      <c r="FJ32" s="371"/>
      <c r="FK32" s="372" t="e">
        <f>SUM(#REF!)</f>
        <v>#REF!</v>
      </c>
      <c r="FL32" s="368" t="e">
        <f>SUM(#REF!)</f>
        <v>#REF!</v>
      </c>
      <c r="FM32" s="371"/>
      <c r="FN32" s="372" t="e">
        <f>SUM(#REF!)</f>
        <v>#REF!</v>
      </c>
      <c r="FO32" s="368" t="e">
        <f>SUM(#REF!)</f>
        <v>#REF!</v>
      </c>
      <c r="FP32" s="371"/>
      <c r="FQ32" s="372" t="e">
        <f>SUM(#REF!)</f>
        <v>#REF!</v>
      </c>
      <c r="FR32" s="368" t="e">
        <f>SUM(#REF!)</f>
        <v>#REF!</v>
      </c>
      <c r="FS32" s="371"/>
      <c r="FT32" s="372" t="e">
        <f>SUM(#REF!)</f>
        <v>#REF!</v>
      </c>
      <c r="FU32" s="368" t="e">
        <f>SUM(#REF!)</f>
        <v>#REF!</v>
      </c>
      <c r="FV32" s="371"/>
      <c r="FW32" s="372" t="e">
        <f>SUM(#REF!)</f>
        <v>#REF!</v>
      </c>
      <c r="FX32" s="370" t="e">
        <f>SUM(#REF!)</f>
        <v>#REF!</v>
      </c>
      <c r="FY32" s="368" t="e">
        <f>SUM(#REF!)</f>
        <v>#REF!</v>
      </c>
      <c r="FZ32" s="371"/>
      <c r="GA32" s="372" t="e">
        <f t="shared" si="47"/>
        <v>#REF!</v>
      </c>
      <c r="GB32" s="368" t="e">
        <v>#REF!</v>
      </c>
      <c r="GC32" s="368" t="e">
        <f t="shared" si="48"/>
        <v>#REF!</v>
      </c>
      <c r="GD32" s="371"/>
      <c r="GE32" s="372" t="e">
        <f>SUM(#REF!)</f>
        <v>#REF!</v>
      </c>
      <c r="GF32" s="368" t="e">
        <f>SUM(#REF!)</f>
        <v>#REF!</v>
      </c>
      <c r="GG32" s="371"/>
      <c r="GH32" s="372" t="e">
        <f t="shared" ref="GH32:GN32" si="64">SUM(#REF!)</f>
        <v>#REF!</v>
      </c>
      <c r="GI32" s="368" t="e">
        <f t="shared" si="64"/>
        <v>#REF!</v>
      </c>
      <c r="GJ32" s="372" t="e">
        <f t="shared" si="64"/>
        <v>#REF!</v>
      </c>
      <c r="GK32" s="368" t="e">
        <f t="shared" si="64"/>
        <v>#REF!</v>
      </c>
      <c r="GL32" s="372" t="e">
        <f t="shared" si="64"/>
        <v>#REF!</v>
      </c>
      <c r="GM32" s="368" t="e">
        <f t="shared" si="64"/>
        <v>#REF!</v>
      </c>
      <c r="GN32" s="372" t="e">
        <f t="shared" si="64"/>
        <v>#REF!</v>
      </c>
      <c r="GO32" s="372" t="e">
        <v>#REF!</v>
      </c>
      <c r="GP32" s="372" t="e">
        <v>#REF!</v>
      </c>
      <c r="GQ32" s="372" t="e">
        <f>SUM(#REF!)</f>
        <v>#REF!</v>
      </c>
      <c r="GR32" s="372" t="e">
        <f>SUM(#REF!)</f>
        <v>#REF!</v>
      </c>
      <c r="GS32" s="372" t="e">
        <f>SUM(#REF!)</f>
        <v>#REF!</v>
      </c>
      <c r="GT32" s="372" t="e">
        <v>#REF!</v>
      </c>
      <c r="GU32" s="372" t="e">
        <v>#REF!</v>
      </c>
    </row>
    <row r="33" spans="1:203" ht="12.75">
      <c r="A33" s="373">
        <v>4</v>
      </c>
      <c r="B33" s="268" t="s">
        <v>177</v>
      </c>
      <c r="C33" s="248">
        <v>21</v>
      </c>
      <c r="D33" s="248">
        <v>6710</v>
      </c>
      <c r="E33" s="248">
        <v>30379</v>
      </c>
      <c r="F33" s="243">
        <v>56349</v>
      </c>
      <c r="G33" s="270"/>
      <c r="H33" s="367"/>
      <c r="I33" s="368">
        <f>'REGION I'!I2120</f>
        <v>0</v>
      </c>
      <c r="J33" s="368">
        <f>'REGION I'!J2120</f>
        <v>0</v>
      </c>
      <c r="K33" s="368">
        <f>'REGION I'!K2120</f>
        <v>0</v>
      </c>
      <c r="L33" s="368">
        <f>'REGION I'!L2120</f>
        <v>0</v>
      </c>
      <c r="M33" s="368">
        <f>'REGION I'!M2120</f>
        <v>0</v>
      </c>
      <c r="N33" s="368">
        <f>'REGION I'!N2120</f>
        <v>0</v>
      </c>
      <c r="O33" s="368">
        <f>'REGION I'!O2120</f>
        <v>0</v>
      </c>
      <c r="P33" s="369"/>
      <c r="Q33" s="369"/>
      <c r="R33" s="368" t="e">
        <f>SUM(#REF!)</f>
        <v>#REF!</v>
      </c>
      <c r="S33" s="370" t="e">
        <f>SUM(#REF!)</f>
        <v>#REF!</v>
      </c>
      <c r="T33" s="368" t="e">
        <f>SUM(#REF!)</f>
        <v>#REF!</v>
      </c>
      <c r="U33" s="368" t="e">
        <f>SUM(#REF!)</f>
        <v>#REF!</v>
      </c>
      <c r="V33" s="368">
        <f>'REGION I'!U2120</f>
        <v>0</v>
      </c>
      <c r="W33" s="368">
        <f>'REGION I'!V2120</f>
        <v>0</v>
      </c>
      <c r="X33" s="368">
        <f>'REGION I'!W2120</f>
        <v>0</v>
      </c>
      <c r="Y33" s="368">
        <f>'REGION I'!X2120</f>
        <v>0</v>
      </c>
      <c r="Z33" s="368">
        <f>'REGION I'!Y2120</f>
        <v>0</v>
      </c>
      <c r="AA33" s="368">
        <f>'REGION I'!Z2120</f>
        <v>0</v>
      </c>
      <c r="AB33" s="368">
        <f>'REGION I'!AA2120</f>
        <v>0</v>
      </c>
      <c r="AC33" s="368">
        <f>'REGION I'!AB2120</f>
        <v>0</v>
      </c>
      <c r="AD33" s="368">
        <f>'REGION I'!AC2120</f>
        <v>0</v>
      </c>
      <c r="AE33" s="368">
        <f>'REGION I'!AD2120</f>
        <v>0</v>
      </c>
      <c r="AF33" s="368">
        <f>'REGION I'!AE2120</f>
        <v>0</v>
      </c>
      <c r="AG33" s="368">
        <f>'REGION I'!AF2120</f>
        <v>0</v>
      </c>
      <c r="AH33" s="368" t="e">
        <v>#REF!</v>
      </c>
      <c r="AI33" s="368" t="e">
        <v>#REF!</v>
      </c>
      <c r="AJ33" s="368" t="e">
        <f t="shared" ref="AJ33:BK33" si="65">SUM(#REF!)</f>
        <v>#REF!</v>
      </c>
      <c r="AK33" s="368" t="e">
        <f t="shared" si="65"/>
        <v>#REF!</v>
      </c>
      <c r="AL33" s="368" t="e">
        <f t="shared" si="65"/>
        <v>#REF!</v>
      </c>
      <c r="AM33" s="368" t="e">
        <f t="shared" si="65"/>
        <v>#REF!</v>
      </c>
      <c r="AN33" s="368" t="e">
        <f t="shared" si="65"/>
        <v>#REF!</v>
      </c>
      <c r="AO33" s="368" t="e">
        <f t="shared" si="65"/>
        <v>#REF!</v>
      </c>
      <c r="AP33" s="368" t="e">
        <f t="shared" si="65"/>
        <v>#REF!</v>
      </c>
      <c r="AQ33" s="368" t="e">
        <f t="shared" si="65"/>
        <v>#REF!</v>
      </c>
      <c r="AR33" s="368" t="e">
        <f t="shared" si="65"/>
        <v>#REF!</v>
      </c>
      <c r="AS33" s="368" t="e">
        <f t="shared" si="65"/>
        <v>#REF!</v>
      </c>
      <c r="AT33" s="368" t="e">
        <f t="shared" si="65"/>
        <v>#REF!</v>
      </c>
      <c r="AU33" s="368" t="e">
        <f t="shared" si="65"/>
        <v>#REF!</v>
      </c>
      <c r="AV33" s="368" t="e">
        <f t="shared" si="65"/>
        <v>#REF!</v>
      </c>
      <c r="AW33" s="368" t="e">
        <f t="shared" si="65"/>
        <v>#REF!</v>
      </c>
      <c r="AX33" s="368" t="e">
        <f t="shared" si="65"/>
        <v>#REF!</v>
      </c>
      <c r="AY33" s="368" t="e">
        <f t="shared" si="65"/>
        <v>#REF!</v>
      </c>
      <c r="AZ33" s="368" t="e">
        <f t="shared" si="65"/>
        <v>#REF!</v>
      </c>
      <c r="BA33" s="368" t="e">
        <f t="shared" si="65"/>
        <v>#REF!</v>
      </c>
      <c r="BB33" s="368" t="e">
        <f t="shared" si="65"/>
        <v>#REF!</v>
      </c>
      <c r="BC33" s="368" t="e">
        <f t="shared" si="65"/>
        <v>#REF!</v>
      </c>
      <c r="BD33" s="368" t="e">
        <f t="shared" si="65"/>
        <v>#REF!</v>
      </c>
      <c r="BE33" s="368" t="e">
        <f t="shared" si="65"/>
        <v>#REF!</v>
      </c>
      <c r="BF33" s="368" t="e">
        <f t="shared" si="65"/>
        <v>#REF!</v>
      </c>
      <c r="BG33" s="368" t="e">
        <f t="shared" si="65"/>
        <v>#REF!</v>
      </c>
      <c r="BH33" s="368" t="e">
        <f t="shared" si="65"/>
        <v>#REF!</v>
      </c>
      <c r="BI33" s="368" t="e">
        <f t="shared" si="65"/>
        <v>#REF!</v>
      </c>
      <c r="BJ33" s="368" t="e">
        <f t="shared" si="65"/>
        <v>#REF!</v>
      </c>
      <c r="BK33" s="368" t="e">
        <f t="shared" si="65"/>
        <v>#REF!</v>
      </c>
      <c r="BL33" s="368" t="e">
        <v>#REF!</v>
      </c>
      <c r="BM33" s="368" t="e">
        <v>#REF!</v>
      </c>
      <c r="BN33" s="368" t="e">
        <v>#REF!</v>
      </c>
      <c r="BO33" s="368" t="e">
        <v>#REF!</v>
      </c>
      <c r="BP33" s="368" t="e">
        <f t="shared" ref="BP33:EC33" si="66">SUM(#REF!)</f>
        <v>#REF!</v>
      </c>
      <c r="BQ33" s="368" t="e">
        <f t="shared" si="66"/>
        <v>#REF!</v>
      </c>
      <c r="BR33" s="368" t="e">
        <f t="shared" si="66"/>
        <v>#REF!</v>
      </c>
      <c r="BS33" s="368" t="e">
        <f t="shared" si="66"/>
        <v>#REF!</v>
      </c>
      <c r="BT33" s="368" t="e">
        <f t="shared" si="66"/>
        <v>#REF!</v>
      </c>
      <c r="BU33" s="368" t="e">
        <f t="shared" si="66"/>
        <v>#REF!</v>
      </c>
      <c r="BV33" s="368" t="e">
        <f t="shared" si="66"/>
        <v>#REF!</v>
      </c>
      <c r="BW33" s="368" t="e">
        <f t="shared" si="66"/>
        <v>#REF!</v>
      </c>
      <c r="BX33" s="368" t="e">
        <f t="shared" si="66"/>
        <v>#REF!</v>
      </c>
      <c r="BY33" s="368" t="e">
        <f t="shared" si="66"/>
        <v>#REF!</v>
      </c>
      <c r="BZ33" s="368" t="e">
        <f t="shared" si="66"/>
        <v>#REF!</v>
      </c>
      <c r="CA33" s="368" t="e">
        <f t="shared" si="66"/>
        <v>#REF!</v>
      </c>
      <c r="CB33" s="368" t="e">
        <f t="shared" si="66"/>
        <v>#REF!</v>
      </c>
      <c r="CC33" s="368" t="e">
        <f t="shared" si="66"/>
        <v>#REF!</v>
      </c>
      <c r="CD33" s="368" t="e">
        <f t="shared" si="66"/>
        <v>#REF!</v>
      </c>
      <c r="CE33" s="368" t="e">
        <f t="shared" si="66"/>
        <v>#REF!</v>
      </c>
      <c r="CF33" s="368" t="e">
        <f t="shared" si="66"/>
        <v>#REF!</v>
      </c>
      <c r="CG33" s="368" t="e">
        <f t="shared" si="66"/>
        <v>#REF!</v>
      </c>
      <c r="CH33" s="368" t="e">
        <f t="shared" si="66"/>
        <v>#REF!</v>
      </c>
      <c r="CI33" s="368" t="e">
        <f t="shared" si="66"/>
        <v>#REF!</v>
      </c>
      <c r="CJ33" s="368" t="e">
        <f t="shared" si="66"/>
        <v>#REF!</v>
      </c>
      <c r="CK33" s="368" t="e">
        <f t="shared" si="66"/>
        <v>#REF!</v>
      </c>
      <c r="CL33" s="368" t="e">
        <f t="shared" si="66"/>
        <v>#REF!</v>
      </c>
      <c r="CM33" s="368" t="e">
        <f t="shared" si="66"/>
        <v>#REF!</v>
      </c>
      <c r="CN33" s="368" t="e">
        <f t="shared" si="66"/>
        <v>#REF!</v>
      </c>
      <c r="CO33" s="368" t="e">
        <f t="shared" si="66"/>
        <v>#REF!</v>
      </c>
      <c r="CP33" s="368" t="e">
        <f t="shared" si="66"/>
        <v>#REF!</v>
      </c>
      <c r="CQ33" s="368" t="e">
        <f t="shared" si="66"/>
        <v>#REF!</v>
      </c>
      <c r="CR33" s="368" t="e">
        <f t="shared" si="66"/>
        <v>#REF!</v>
      </c>
      <c r="CS33" s="368" t="e">
        <f t="shared" si="66"/>
        <v>#REF!</v>
      </c>
      <c r="CT33" s="368" t="e">
        <f t="shared" si="66"/>
        <v>#REF!</v>
      </c>
      <c r="CU33" s="368" t="e">
        <f t="shared" si="66"/>
        <v>#REF!</v>
      </c>
      <c r="CV33" s="368" t="e">
        <f t="shared" si="66"/>
        <v>#REF!</v>
      </c>
      <c r="CW33" s="368" t="e">
        <f t="shared" si="66"/>
        <v>#REF!</v>
      </c>
      <c r="CX33" s="368" t="e">
        <f t="shared" si="66"/>
        <v>#REF!</v>
      </c>
      <c r="CY33" s="368" t="e">
        <f t="shared" si="66"/>
        <v>#REF!</v>
      </c>
      <c r="CZ33" s="368" t="e">
        <f t="shared" si="66"/>
        <v>#REF!</v>
      </c>
      <c r="DA33" s="368" t="e">
        <f t="shared" si="66"/>
        <v>#REF!</v>
      </c>
      <c r="DB33" s="368" t="e">
        <f t="shared" si="66"/>
        <v>#REF!</v>
      </c>
      <c r="DC33" s="368" t="e">
        <f t="shared" si="66"/>
        <v>#REF!</v>
      </c>
      <c r="DD33" s="368" t="e">
        <f t="shared" si="66"/>
        <v>#REF!</v>
      </c>
      <c r="DE33" s="368" t="e">
        <f t="shared" si="66"/>
        <v>#REF!</v>
      </c>
      <c r="DF33" s="368" t="e">
        <f t="shared" si="66"/>
        <v>#REF!</v>
      </c>
      <c r="DG33" s="368" t="e">
        <f t="shared" si="66"/>
        <v>#REF!</v>
      </c>
      <c r="DH33" s="368" t="e">
        <f t="shared" si="66"/>
        <v>#REF!</v>
      </c>
      <c r="DI33" s="368" t="e">
        <f t="shared" si="66"/>
        <v>#REF!</v>
      </c>
      <c r="DJ33" s="368" t="e">
        <f t="shared" si="66"/>
        <v>#REF!</v>
      </c>
      <c r="DK33" s="368" t="e">
        <f t="shared" si="66"/>
        <v>#REF!</v>
      </c>
      <c r="DL33" s="368" t="e">
        <f t="shared" si="66"/>
        <v>#REF!</v>
      </c>
      <c r="DM33" s="368" t="e">
        <f t="shared" si="66"/>
        <v>#REF!</v>
      </c>
      <c r="DN33" s="368" t="e">
        <f t="shared" si="66"/>
        <v>#REF!</v>
      </c>
      <c r="DO33" s="368" t="e">
        <f t="shared" si="66"/>
        <v>#REF!</v>
      </c>
      <c r="DP33" s="368" t="e">
        <f t="shared" si="66"/>
        <v>#REF!</v>
      </c>
      <c r="DQ33" s="368" t="e">
        <f t="shared" si="66"/>
        <v>#REF!</v>
      </c>
      <c r="DR33" s="368" t="e">
        <f t="shared" si="66"/>
        <v>#REF!</v>
      </c>
      <c r="DS33" s="368" t="e">
        <f t="shared" si="66"/>
        <v>#REF!</v>
      </c>
      <c r="DT33" s="368" t="e">
        <f t="shared" si="66"/>
        <v>#REF!</v>
      </c>
      <c r="DU33" s="368" t="e">
        <f t="shared" si="66"/>
        <v>#REF!</v>
      </c>
      <c r="DV33" s="368" t="e">
        <f t="shared" si="66"/>
        <v>#REF!</v>
      </c>
      <c r="DW33" s="368" t="e">
        <f t="shared" si="66"/>
        <v>#REF!</v>
      </c>
      <c r="DX33" s="368" t="e">
        <f t="shared" si="66"/>
        <v>#REF!</v>
      </c>
      <c r="DY33" s="368" t="e">
        <f t="shared" si="66"/>
        <v>#REF!</v>
      </c>
      <c r="DZ33" s="368" t="e">
        <f t="shared" si="66"/>
        <v>#REF!</v>
      </c>
      <c r="EA33" s="368" t="e">
        <f t="shared" si="66"/>
        <v>#REF!</v>
      </c>
      <c r="EB33" s="368" t="e">
        <f t="shared" si="66"/>
        <v>#REF!</v>
      </c>
      <c r="EC33" s="368" t="e">
        <f t="shared" si="66"/>
        <v>#REF!</v>
      </c>
      <c r="ED33" s="368" t="e">
        <v>#REF!</v>
      </c>
      <c r="EE33" s="368" t="e">
        <f>SUM(#REF!)</f>
        <v>#REF!</v>
      </c>
      <c r="EF33" s="368" t="e">
        <f>SUM(#REF!)</f>
        <v>#REF!</v>
      </c>
      <c r="EG33" s="368" t="e">
        <f>SUM(#REF!)</f>
        <v>#REF!</v>
      </c>
      <c r="EH33" s="371"/>
      <c r="EI33" s="372" t="e">
        <f>SUM(#REF!)</f>
        <v>#REF!</v>
      </c>
      <c r="EJ33" s="368" t="e">
        <f>SUM(#REF!)</f>
        <v>#REF!</v>
      </c>
      <c r="EK33" s="371"/>
      <c r="EL33" s="372" t="e">
        <f>SUM(#REF!)</f>
        <v>#REF!</v>
      </c>
      <c r="EM33" s="368" t="e">
        <f>SUM(#REF!)</f>
        <v>#REF!</v>
      </c>
      <c r="EN33" s="371"/>
      <c r="EO33" s="372" t="e">
        <f>SUM(#REF!)</f>
        <v>#REF!</v>
      </c>
      <c r="EP33" s="368" t="e">
        <f>SUM(#REF!)</f>
        <v>#REF!</v>
      </c>
      <c r="EQ33" s="371"/>
      <c r="ER33" s="372" t="e">
        <f>SUM(#REF!)</f>
        <v>#REF!</v>
      </c>
      <c r="ES33" s="370" t="e">
        <f>SUM(#REF!)</f>
        <v>#REF!</v>
      </c>
      <c r="ET33" s="368" t="e">
        <f>SUM(#REF!)</f>
        <v>#REF!</v>
      </c>
      <c r="EU33" s="371"/>
      <c r="EV33" s="372" t="e">
        <f>SUM(#REF!)</f>
        <v>#REF!</v>
      </c>
      <c r="EW33" s="368" t="e">
        <f>SUM(#REF!)</f>
        <v>#REF!</v>
      </c>
      <c r="EX33" s="371"/>
      <c r="EY33" s="372" t="e">
        <f>SUM(#REF!)</f>
        <v>#REF!</v>
      </c>
      <c r="EZ33" s="368" t="e">
        <f>SUM(#REF!)</f>
        <v>#REF!</v>
      </c>
      <c r="FA33" s="371"/>
      <c r="FB33" s="372" t="e">
        <f>SUM(#REF!)</f>
        <v>#REF!</v>
      </c>
      <c r="FC33" s="368" t="e">
        <f>SUM(#REF!)</f>
        <v>#REF!</v>
      </c>
      <c r="FD33" s="371"/>
      <c r="FE33" s="372" t="e">
        <f>SUM(#REF!)</f>
        <v>#REF!</v>
      </c>
      <c r="FF33" s="368" t="e">
        <f>SUM(#REF!)</f>
        <v>#REF!</v>
      </c>
      <c r="FG33" s="371"/>
      <c r="FH33" s="372" t="e">
        <f>SUM(#REF!)</f>
        <v>#REF!</v>
      </c>
      <c r="FI33" s="368" t="e">
        <f>SUM(#REF!)</f>
        <v>#REF!</v>
      </c>
      <c r="FJ33" s="371"/>
      <c r="FK33" s="372" t="e">
        <f>SUM(#REF!)</f>
        <v>#REF!</v>
      </c>
      <c r="FL33" s="368" t="e">
        <f>SUM(#REF!)</f>
        <v>#REF!</v>
      </c>
      <c r="FM33" s="371"/>
      <c r="FN33" s="372" t="e">
        <f>SUM(#REF!)</f>
        <v>#REF!</v>
      </c>
      <c r="FO33" s="368" t="e">
        <f>SUM(#REF!)</f>
        <v>#REF!</v>
      </c>
      <c r="FP33" s="371"/>
      <c r="FQ33" s="372" t="e">
        <f>SUM(#REF!)</f>
        <v>#REF!</v>
      </c>
      <c r="FR33" s="368" t="e">
        <f>SUM(#REF!)</f>
        <v>#REF!</v>
      </c>
      <c r="FS33" s="371"/>
      <c r="FT33" s="372" t="e">
        <f>SUM(#REF!)</f>
        <v>#REF!</v>
      </c>
      <c r="FU33" s="368" t="e">
        <f>SUM(#REF!)</f>
        <v>#REF!</v>
      </c>
      <c r="FV33" s="371"/>
      <c r="FW33" s="372" t="e">
        <f>SUM(#REF!)</f>
        <v>#REF!</v>
      </c>
      <c r="FX33" s="370" t="e">
        <f>SUM(#REF!)</f>
        <v>#REF!</v>
      </c>
      <c r="FY33" s="368" t="e">
        <f>SUM(#REF!)</f>
        <v>#REF!</v>
      </c>
      <c r="FZ33" s="371"/>
      <c r="GA33" s="372" t="e">
        <f t="shared" si="47"/>
        <v>#REF!</v>
      </c>
      <c r="GB33" s="368" t="e">
        <v>#REF!</v>
      </c>
      <c r="GC33" s="368" t="e">
        <f t="shared" si="48"/>
        <v>#REF!</v>
      </c>
      <c r="GD33" s="371"/>
      <c r="GE33" s="372" t="e">
        <f>SUM(#REF!)</f>
        <v>#REF!</v>
      </c>
      <c r="GF33" s="368" t="e">
        <f>SUM(#REF!)</f>
        <v>#REF!</v>
      </c>
      <c r="GG33" s="371"/>
      <c r="GH33" s="372" t="e">
        <f t="shared" ref="GH33:GN33" si="67">SUM(#REF!)</f>
        <v>#REF!</v>
      </c>
      <c r="GI33" s="368" t="e">
        <f t="shared" si="67"/>
        <v>#REF!</v>
      </c>
      <c r="GJ33" s="372" t="e">
        <f t="shared" si="67"/>
        <v>#REF!</v>
      </c>
      <c r="GK33" s="368" t="e">
        <f t="shared" si="67"/>
        <v>#REF!</v>
      </c>
      <c r="GL33" s="372" t="e">
        <f t="shared" si="67"/>
        <v>#REF!</v>
      </c>
      <c r="GM33" s="368" t="e">
        <f t="shared" si="67"/>
        <v>#REF!</v>
      </c>
      <c r="GN33" s="372" t="e">
        <f t="shared" si="67"/>
        <v>#REF!</v>
      </c>
      <c r="GO33" s="372" t="e">
        <v>#REF!</v>
      </c>
      <c r="GP33" s="372" t="e">
        <v>#REF!</v>
      </c>
      <c r="GQ33" s="372" t="e">
        <f>SUM(#REF!)</f>
        <v>#REF!</v>
      </c>
      <c r="GR33" s="372" t="e">
        <f>SUM(#REF!)</f>
        <v>#REF!</v>
      </c>
      <c r="GS33" s="372" t="e">
        <f>SUM(#REF!)</f>
        <v>#REF!</v>
      </c>
      <c r="GT33" s="372" t="e">
        <v>#REF!</v>
      </c>
      <c r="GU33" s="372" t="e">
        <v>#REF!</v>
      </c>
    </row>
    <row r="34" spans="1:203" ht="12.75">
      <c r="A34" s="356"/>
      <c r="B34" s="357" t="s">
        <v>563</v>
      </c>
      <c r="C34" s="358"/>
      <c r="D34" s="358"/>
      <c r="E34" s="358"/>
      <c r="F34" s="359"/>
      <c r="G34" s="360"/>
      <c r="H34" s="361">
        <f t="shared" ref="H34:AG34" si="68">SUM(H35:H40)</f>
        <v>0</v>
      </c>
      <c r="I34" s="361">
        <f t="shared" si="68"/>
        <v>15</v>
      </c>
      <c r="J34" s="361">
        <f t="shared" si="68"/>
        <v>1094</v>
      </c>
      <c r="K34" s="361">
        <f t="shared" si="68"/>
        <v>2709</v>
      </c>
      <c r="L34" s="361">
        <f t="shared" si="68"/>
        <v>1</v>
      </c>
      <c r="M34" s="361">
        <f t="shared" si="68"/>
        <v>0</v>
      </c>
      <c r="N34" s="361">
        <f t="shared" si="68"/>
        <v>0</v>
      </c>
      <c r="O34" s="361">
        <f t="shared" si="68"/>
        <v>0</v>
      </c>
      <c r="P34" s="361">
        <f t="shared" si="68"/>
        <v>0</v>
      </c>
      <c r="Q34" s="361">
        <f t="shared" si="68"/>
        <v>0</v>
      </c>
      <c r="R34" s="361" t="e">
        <f t="shared" si="68"/>
        <v>#REF!</v>
      </c>
      <c r="S34" s="361" t="e">
        <f t="shared" si="68"/>
        <v>#REF!</v>
      </c>
      <c r="T34" s="361" t="e">
        <f t="shared" si="68"/>
        <v>#REF!</v>
      </c>
      <c r="U34" s="361" t="e">
        <f t="shared" si="68"/>
        <v>#REF!</v>
      </c>
      <c r="V34" s="361">
        <f t="shared" si="68"/>
        <v>0</v>
      </c>
      <c r="W34" s="361">
        <f t="shared" si="68"/>
        <v>0</v>
      </c>
      <c r="X34" s="361">
        <f t="shared" si="68"/>
        <v>0</v>
      </c>
      <c r="Y34" s="361">
        <f t="shared" si="68"/>
        <v>0</v>
      </c>
      <c r="Z34" s="361">
        <f t="shared" si="68"/>
        <v>0</v>
      </c>
      <c r="AA34" s="361">
        <f t="shared" si="68"/>
        <v>0</v>
      </c>
      <c r="AB34" s="361">
        <f t="shared" si="68"/>
        <v>0</v>
      </c>
      <c r="AC34" s="361">
        <f t="shared" si="68"/>
        <v>0</v>
      </c>
      <c r="AD34" s="361">
        <f t="shared" si="68"/>
        <v>0</v>
      </c>
      <c r="AE34" s="361">
        <f t="shared" si="68"/>
        <v>0</v>
      </c>
      <c r="AF34" s="361">
        <f t="shared" si="68"/>
        <v>0</v>
      </c>
      <c r="AG34" s="361">
        <f t="shared" si="68"/>
        <v>0</v>
      </c>
      <c r="AH34" s="361"/>
      <c r="AI34" s="361"/>
      <c r="AJ34" s="361"/>
      <c r="AK34" s="361"/>
      <c r="AL34" s="361"/>
      <c r="AM34" s="361"/>
      <c r="AN34" s="361"/>
      <c r="AO34" s="361"/>
      <c r="AP34" s="361"/>
      <c r="AQ34" s="361"/>
      <c r="AR34" s="361"/>
      <c r="AS34" s="361"/>
      <c r="AT34" s="361"/>
      <c r="AU34" s="361"/>
      <c r="AV34" s="361"/>
      <c r="AW34" s="361"/>
      <c r="AX34" s="361"/>
      <c r="AY34" s="361"/>
      <c r="AZ34" s="361"/>
      <c r="BA34" s="361"/>
      <c r="BB34" s="361"/>
      <c r="BC34" s="361"/>
      <c r="BD34" s="361"/>
      <c r="BE34" s="361"/>
      <c r="BF34" s="361"/>
      <c r="BG34" s="361"/>
      <c r="BH34" s="361"/>
      <c r="BI34" s="361"/>
      <c r="BJ34" s="361"/>
      <c r="BK34" s="361"/>
      <c r="BL34" s="361"/>
      <c r="BM34" s="361"/>
      <c r="BN34" s="361"/>
      <c r="BO34" s="361"/>
      <c r="BP34" s="361"/>
      <c r="BQ34" s="361"/>
      <c r="BR34" s="361"/>
      <c r="BS34" s="361"/>
      <c r="BT34" s="361"/>
      <c r="BU34" s="361"/>
      <c r="BV34" s="361"/>
      <c r="BW34" s="361"/>
      <c r="BX34" s="361"/>
      <c r="BY34" s="361"/>
      <c r="BZ34" s="361"/>
      <c r="CA34" s="361"/>
      <c r="CB34" s="361"/>
      <c r="CC34" s="361"/>
      <c r="CD34" s="361"/>
      <c r="CE34" s="361"/>
      <c r="CF34" s="361"/>
      <c r="CG34" s="361"/>
      <c r="CH34" s="361"/>
      <c r="CI34" s="361"/>
      <c r="CJ34" s="361"/>
      <c r="CK34" s="361"/>
      <c r="CL34" s="361"/>
      <c r="CM34" s="361"/>
      <c r="CN34" s="361"/>
      <c r="CO34" s="361"/>
      <c r="CP34" s="361"/>
      <c r="CQ34" s="361"/>
      <c r="CR34" s="361"/>
      <c r="CS34" s="361"/>
      <c r="CT34" s="361"/>
      <c r="CU34" s="361"/>
      <c r="CV34" s="361"/>
      <c r="CW34" s="361"/>
      <c r="CX34" s="361"/>
      <c r="CY34" s="361"/>
      <c r="CZ34" s="361"/>
      <c r="DA34" s="361"/>
      <c r="DB34" s="361"/>
      <c r="DC34" s="361"/>
      <c r="DD34" s="361"/>
      <c r="DE34" s="361"/>
      <c r="DF34" s="361"/>
      <c r="DG34" s="361"/>
      <c r="DH34" s="361"/>
      <c r="DI34" s="361"/>
      <c r="DJ34" s="361"/>
      <c r="DK34" s="361"/>
      <c r="DL34" s="361"/>
      <c r="DM34" s="361"/>
      <c r="DN34" s="361"/>
      <c r="DO34" s="361"/>
      <c r="DP34" s="361"/>
      <c r="DQ34" s="361"/>
      <c r="DR34" s="361"/>
      <c r="DS34" s="361"/>
      <c r="DT34" s="361"/>
      <c r="DU34" s="361"/>
      <c r="DV34" s="361"/>
      <c r="DW34" s="361"/>
      <c r="DX34" s="361"/>
      <c r="DY34" s="361"/>
      <c r="DZ34" s="361"/>
      <c r="EA34" s="361"/>
      <c r="EB34" s="361"/>
      <c r="EC34" s="361"/>
      <c r="ED34" s="361"/>
      <c r="EE34" s="361"/>
      <c r="EF34" s="361"/>
      <c r="EG34" s="361"/>
      <c r="EH34" s="364"/>
      <c r="EI34" s="364"/>
      <c r="EJ34" s="361"/>
      <c r="EK34" s="364"/>
      <c r="EL34" s="364"/>
      <c r="EM34" s="361"/>
      <c r="EN34" s="364"/>
      <c r="EO34" s="364"/>
      <c r="EP34" s="361"/>
      <c r="EQ34" s="364"/>
      <c r="ER34" s="364"/>
      <c r="ES34" s="363"/>
      <c r="ET34" s="361"/>
      <c r="EU34" s="364"/>
      <c r="EV34" s="364"/>
      <c r="EW34" s="361"/>
      <c r="EX34" s="364"/>
      <c r="EY34" s="364"/>
      <c r="EZ34" s="361"/>
      <c r="FA34" s="364"/>
      <c r="FB34" s="364"/>
      <c r="FC34" s="361"/>
      <c r="FD34" s="364"/>
      <c r="FE34" s="364"/>
      <c r="FF34" s="361"/>
      <c r="FG34" s="364"/>
      <c r="FH34" s="364"/>
      <c r="FI34" s="361"/>
      <c r="FJ34" s="364"/>
      <c r="FK34" s="364"/>
      <c r="FL34" s="361"/>
      <c r="FM34" s="364"/>
      <c r="FN34" s="364"/>
      <c r="FO34" s="361"/>
      <c r="FP34" s="364"/>
      <c r="FQ34" s="364"/>
      <c r="FR34" s="361"/>
      <c r="FS34" s="364"/>
      <c r="FT34" s="364"/>
      <c r="FU34" s="361"/>
      <c r="FV34" s="364"/>
      <c r="FW34" s="364"/>
      <c r="FX34" s="363"/>
      <c r="FY34" s="361"/>
      <c r="FZ34" s="364"/>
      <c r="GA34" s="364"/>
      <c r="GB34" s="361"/>
      <c r="GC34" s="365"/>
      <c r="GD34" s="366"/>
      <c r="GE34" s="366"/>
      <c r="GF34" s="365"/>
      <c r="GG34" s="366"/>
      <c r="GH34" s="366"/>
      <c r="GI34" s="365"/>
      <c r="GJ34" s="366"/>
      <c r="GK34" s="365"/>
      <c r="GL34" s="366"/>
      <c r="GM34" s="365"/>
      <c r="GN34" s="366"/>
      <c r="GO34" s="364"/>
      <c r="GP34" s="366"/>
      <c r="GQ34" s="364"/>
      <c r="GR34" s="364"/>
      <c r="GS34" s="364"/>
      <c r="GT34" s="364"/>
      <c r="GU34" s="364"/>
    </row>
    <row r="35" spans="1:203" ht="12.75">
      <c r="A35" s="373">
        <v>4</v>
      </c>
      <c r="B35" s="268" t="s">
        <v>148</v>
      </c>
      <c r="C35" s="248">
        <v>77</v>
      </c>
      <c r="D35" s="248">
        <v>12536</v>
      </c>
      <c r="E35" s="248">
        <v>52742</v>
      </c>
      <c r="F35" s="243">
        <v>129506</v>
      </c>
      <c r="G35" s="270"/>
      <c r="H35" s="367"/>
      <c r="I35" s="368">
        <f>'REGION I'!I964</f>
        <v>0</v>
      </c>
      <c r="J35" s="368">
        <f>'REGION I'!J964</f>
        <v>0</v>
      </c>
      <c r="K35" s="368">
        <f>'REGION I'!K964</f>
        <v>0</v>
      </c>
      <c r="L35" s="368">
        <f>'REGION I'!L964</f>
        <v>0</v>
      </c>
      <c r="M35" s="368">
        <f>'REGION I'!M964</f>
        <v>0</v>
      </c>
      <c r="N35" s="368">
        <f>'REGION I'!N964</f>
        <v>0</v>
      </c>
      <c r="O35" s="368">
        <f>'REGION I'!O964</f>
        <v>0</v>
      </c>
      <c r="P35" s="369"/>
      <c r="Q35" s="369"/>
      <c r="R35" s="368" t="e">
        <f>SUM(#REF!)</f>
        <v>#REF!</v>
      </c>
      <c r="S35" s="370" t="e">
        <f>SUM(#REF!)</f>
        <v>#REF!</v>
      </c>
      <c r="T35" s="368" t="e">
        <f>SUM(#REF!)</f>
        <v>#REF!</v>
      </c>
      <c r="U35" s="368" t="e">
        <f>SUM(#REF!)</f>
        <v>#REF!</v>
      </c>
      <c r="V35" s="368">
        <f>'REGION I'!U964</f>
        <v>0</v>
      </c>
      <c r="W35" s="368">
        <f>'REGION I'!V964</f>
        <v>0</v>
      </c>
      <c r="X35" s="368">
        <f>'REGION I'!W964</f>
        <v>0</v>
      </c>
      <c r="Y35" s="368">
        <f>'REGION I'!X964</f>
        <v>0</v>
      </c>
      <c r="Z35" s="368">
        <f>'REGION I'!Y964</f>
        <v>0</v>
      </c>
      <c r="AA35" s="368">
        <f>'REGION I'!Z964</f>
        <v>0</v>
      </c>
      <c r="AB35" s="368">
        <f>'REGION I'!AA964</f>
        <v>0</v>
      </c>
      <c r="AC35" s="368">
        <f>'REGION I'!AB964</f>
        <v>0</v>
      </c>
      <c r="AD35" s="368">
        <f>'REGION I'!AC964</f>
        <v>0</v>
      </c>
      <c r="AE35" s="368">
        <f>'REGION I'!AD964</f>
        <v>0</v>
      </c>
      <c r="AF35" s="368">
        <f>'REGION I'!AE964</f>
        <v>0</v>
      </c>
      <c r="AG35" s="368">
        <f>'REGION I'!AF964</f>
        <v>0</v>
      </c>
      <c r="AH35" s="367"/>
      <c r="AI35" s="367"/>
      <c r="AJ35" s="368" t="e">
        <f t="shared" ref="AJ35:BK35" si="69">SUM(#REF!)</f>
        <v>#REF!</v>
      </c>
      <c r="AK35" s="368" t="e">
        <f t="shared" si="69"/>
        <v>#REF!</v>
      </c>
      <c r="AL35" s="368" t="e">
        <f t="shared" si="69"/>
        <v>#REF!</v>
      </c>
      <c r="AM35" s="368" t="e">
        <f t="shared" si="69"/>
        <v>#REF!</v>
      </c>
      <c r="AN35" s="368" t="e">
        <f t="shared" si="69"/>
        <v>#REF!</v>
      </c>
      <c r="AO35" s="368" t="e">
        <f t="shared" si="69"/>
        <v>#REF!</v>
      </c>
      <c r="AP35" s="368" t="e">
        <f t="shared" si="69"/>
        <v>#REF!</v>
      </c>
      <c r="AQ35" s="368" t="e">
        <f t="shared" si="69"/>
        <v>#REF!</v>
      </c>
      <c r="AR35" s="368" t="e">
        <f t="shared" si="69"/>
        <v>#REF!</v>
      </c>
      <c r="AS35" s="368" t="e">
        <f t="shared" si="69"/>
        <v>#REF!</v>
      </c>
      <c r="AT35" s="368" t="e">
        <f t="shared" si="69"/>
        <v>#REF!</v>
      </c>
      <c r="AU35" s="368" t="e">
        <f t="shared" si="69"/>
        <v>#REF!</v>
      </c>
      <c r="AV35" s="368" t="e">
        <f t="shared" si="69"/>
        <v>#REF!</v>
      </c>
      <c r="AW35" s="368" t="e">
        <f t="shared" si="69"/>
        <v>#REF!</v>
      </c>
      <c r="AX35" s="368" t="e">
        <f t="shared" si="69"/>
        <v>#REF!</v>
      </c>
      <c r="AY35" s="368" t="e">
        <f t="shared" si="69"/>
        <v>#REF!</v>
      </c>
      <c r="AZ35" s="368" t="e">
        <f t="shared" si="69"/>
        <v>#REF!</v>
      </c>
      <c r="BA35" s="368" t="e">
        <f t="shared" si="69"/>
        <v>#REF!</v>
      </c>
      <c r="BB35" s="368" t="e">
        <f t="shared" si="69"/>
        <v>#REF!</v>
      </c>
      <c r="BC35" s="368" t="e">
        <f t="shared" si="69"/>
        <v>#REF!</v>
      </c>
      <c r="BD35" s="368" t="e">
        <f t="shared" si="69"/>
        <v>#REF!</v>
      </c>
      <c r="BE35" s="368" t="e">
        <f t="shared" si="69"/>
        <v>#REF!</v>
      </c>
      <c r="BF35" s="368" t="e">
        <f t="shared" si="69"/>
        <v>#REF!</v>
      </c>
      <c r="BG35" s="368" t="e">
        <f t="shared" si="69"/>
        <v>#REF!</v>
      </c>
      <c r="BH35" s="368" t="e">
        <f t="shared" si="69"/>
        <v>#REF!</v>
      </c>
      <c r="BI35" s="368" t="e">
        <f t="shared" si="69"/>
        <v>#REF!</v>
      </c>
      <c r="BJ35" s="368" t="e">
        <f t="shared" si="69"/>
        <v>#REF!</v>
      </c>
      <c r="BK35" s="368" t="e">
        <f t="shared" si="69"/>
        <v>#REF!</v>
      </c>
      <c r="BL35" s="367"/>
      <c r="BM35" s="367"/>
      <c r="BN35" s="367"/>
      <c r="BO35" s="367"/>
      <c r="BP35" s="368" t="e">
        <f t="shared" ref="BP35:EC35" si="70">SUM(#REF!)</f>
        <v>#REF!</v>
      </c>
      <c r="BQ35" s="368" t="e">
        <f t="shared" si="70"/>
        <v>#REF!</v>
      </c>
      <c r="BR35" s="368" t="e">
        <f t="shared" si="70"/>
        <v>#REF!</v>
      </c>
      <c r="BS35" s="368" t="e">
        <f t="shared" si="70"/>
        <v>#REF!</v>
      </c>
      <c r="BT35" s="368" t="e">
        <f t="shared" si="70"/>
        <v>#REF!</v>
      </c>
      <c r="BU35" s="368" t="e">
        <f t="shared" si="70"/>
        <v>#REF!</v>
      </c>
      <c r="BV35" s="368" t="e">
        <f t="shared" si="70"/>
        <v>#REF!</v>
      </c>
      <c r="BW35" s="368" t="e">
        <f t="shared" si="70"/>
        <v>#REF!</v>
      </c>
      <c r="BX35" s="368" t="e">
        <f t="shared" si="70"/>
        <v>#REF!</v>
      </c>
      <c r="BY35" s="368" t="e">
        <f t="shared" si="70"/>
        <v>#REF!</v>
      </c>
      <c r="BZ35" s="368" t="e">
        <f t="shared" si="70"/>
        <v>#REF!</v>
      </c>
      <c r="CA35" s="368" t="e">
        <f t="shared" si="70"/>
        <v>#REF!</v>
      </c>
      <c r="CB35" s="368" t="e">
        <f t="shared" si="70"/>
        <v>#REF!</v>
      </c>
      <c r="CC35" s="368" t="e">
        <f t="shared" si="70"/>
        <v>#REF!</v>
      </c>
      <c r="CD35" s="368" t="e">
        <f t="shared" si="70"/>
        <v>#REF!</v>
      </c>
      <c r="CE35" s="368" t="e">
        <f t="shared" si="70"/>
        <v>#REF!</v>
      </c>
      <c r="CF35" s="368" t="e">
        <f t="shared" si="70"/>
        <v>#REF!</v>
      </c>
      <c r="CG35" s="368" t="e">
        <f t="shared" si="70"/>
        <v>#REF!</v>
      </c>
      <c r="CH35" s="368" t="e">
        <f t="shared" si="70"/>
        <v>#REF!</v>
      </c>
      <c r="CI35" s="368" t="e">
        <f t="shared" si="70"/>
        <v>#REF!</v>
      </c>
      <c r="CJ35" s="368" t="e">
        <f t="shared" si="70"/>
        <v>#REF!</v>
      </c>
      <c r="CK35" s="368" t="e">
        <f t="shared" si="70"/>
        <v>#REF!</v>
      </c>
      <c r="CL35" s="368" t="e">
        <f t="shared" si="70"/>
        <v>#REF!</v>
      </c>
      <c r="CM35" s="368" t="e">
        <f t="shared" si="70"/>
        <v>#REF!</v>
      </c>
      <c r="CN35" s="368" t="e">
        <f t="shared" si="70"/>
        <v>#REF!</v>
      </c>
      <c r="CO35" s="368" t="e">
        <f t="shared" si="70"/>
        <v>#REF!</v>
      </c>
      <c r="CP35" s="368" t="e">
        <f t="shared" si="70"/>
        <v>#REF!</v>
      </c>
      <c r="CQ35" s="368" t="e">
        <f t="shared" si="70"/>
        <v>#REF!</v>
      </c>
      <c r="CR35" s="368" t="e">
        <f t="shared" si="70"/>
        <v>#REF!</v>
      </c>
      <c r="CS35" s="368" t="e">
        <f t="shared" si="70"/>
        <v>#REF!</v>
      </c>
      <c r="CT35" s="368" t="e">
        <f t="shared" si="70"/>
        <v>#REF!</v>
      </c>
      <c r="CU35" s="368" t="e">
        <f t="shared" si="70"/>
        <v>#REF!</v>
      </c>
      <c r="CV35" s="368" t="e">
        <f t="shared" si="70"/>
        <v>#REF!</v>
      </c>
      <c r="CW35" s="368" t="e">
        <f t="shared" si="70"/>
        <v>#REF!</v>
      </c>
      <c r="CX35" s="368" t="e">
        <f t="shared" si="70"/>
        <v>#REF!</v>
      </c>
      <c r="CY35" s="368" t="e">
        <f t="shared" si="70"/>
        <v>#REF!</v>
      </c>
      <c r="CZ35" s="368" t="e">
        <f t="shared" si="70"/>
        <v>#REF!</v>
      </c>
      <c r="DA35" s="368" t="e">
        <f t="shared" si="70"/>
        <v>#REF!</v>
      </c>
      <c r="DB35" s="368" t="e">
        <f t="shared" si="70"/>
        <v>#REF!</v>
      </c>
      <c r="DC35" s="368" t="e">
        <f t="shared" si="70"/>
        <v>#REF!</v>
      </c>
      <c r="DD35" s="368" t="e">
        <f t="shared" si="70"/>
        <v>#REF!</v>
      </c>
      <c r="DE35" s="368" t="e">
        <f t="shared" si="70"/>
        <v>#REF!</v>
      </c>
      <c r="DF35" s="368" t="e">
        <f t="shared" si="70"/>
        <v>#REF!</v>
      </c>
      <c r="DG35" s="368" t="e">
        <f t="shared" si="70"/>
        <v>#REF!</v>
      </c>
      <c r="DH35" s="368" t="e">
        <f t="shared" si="70"/>
        <v>#REF!</v>
      </c>
      <c r="DI35" s="368" t="e">
        <f t="shared" si="70"/>
        <v>#REF!</v>
      </c>
      <c r="DJ35" s="368" t="e">
        <f t="shared" si="70"/>
        <v>#REF!</v>
      </c>
      <c r="DK35" s="368" t="e">
        <f t="shared" si="70"/>
        <v>#REF!</v>
      </c>
      <c r="DL35" s="368" t="e">
        <f t="shared" si="70"/>
        <v>#REF!</v>
      </c>
      <c r="DM35" s="368" t="e">
        <f t="shared" si="70"/>
        <v>#REF!</v>
      </c>
      <c r="DN35" s="368" t="e">
        <f t="shared" si="70"/>
        <v>#REF!</v>
      </c>
      <c r="DO35" s="368" t="e">
        <f t="shared" si="70"/>
        <v>#REF!</v>
      </c>
      <c r="DP35" s="368" t="e">
        <f t="shared" si="70"/>
        <v>#REF!</v>
      </c>
      <c r="DQ35" s="368" t="e">
        <f t="shared" si="70"/>
        <v>#REF!</v>
      </c>
      <c r="DR35" s="368" t="e">
        <f t="shared" si="70"/>
        <v>#REF!</v>
      </c>
      <c r="DS35" s="368" t="e">
        <f t="shared" si="70"/>
        <v>#REF!</v>
      </c>
      <c r="DT35" s="368" t="e">
        <f t="shared" si="70"/>
        <v>#REF!</v>
      </c>
      <c r="DU35" s="368" t="e">
        <f t="shared" si="70"/>
        <v>#REF!</v>
      </c>
      <c r="DV35" s="368" t="e">
        <f t="shared" si="70"/>
        <v>#REF!</v>
      </c>
      <c r="DW35" s="368" t="e">
        <f t="shared" si="70"/>
        <v>#REF!</v>
      </c>
      <c r="DX35" s="368" t="e">
        <f t="shared" si="70"/>
        <v>#REF!</v>
      </c>
      <c r="DY35" s="368" t="e">
        <f t="shared" si="70"/>
        <v>#REF!</v>
      </c>
      <c r="DZ35" s="368" t="e">
        <f t="shared" si="70"/>
        <v>#REF!</v>
      </c>
      <c r="EA35" s="368" t="e">
        <f t="shared" si="70"/>
        <v>#REF!</v>
      </c>
      <c r="EB35" s="368" t="e">
        <f t="shared" si="70"/>
        <v>#REF!</v>
      </c>
      <c r="EC35" s="368" t="e">
        <f t="shared" si="70"/>
        <v>#REF!</v>
      </c>
      <c r="ED35" s="367"/>
      <c r="EE35" s="368" t="e">
        <f>SUM(#REF!)</f>
        <v>#REF!</v>
      </c>
      <c r="EF35" s="368" t="e">
        <f>SUM(#REF!)</f>
        <v>#REF!</v>
      </c>
      <c r="EG35" s="368" t="e">
        <f>SUM(#REF!)</f>
        <v>#REF!</v>
      </c>
      <c r="EH35" s="371"/>
      <c r="EI35" s="372" t="e">
        <f>SUM(#REF!)</f>
        <v>#REF!</v>
      </c>
      <c r="EJ35" s="368" t="e">
        <f>SUM(#REF!)</f>
        <v>#REF!</v>
      </c>
      <c r="EK35" s="371"/>
      <c r="EL35" s="372" t="e">
        <f>SUM(#REF!)</f>
        <v>#REF!</v>
      </c>
      <c r="EM35" s="368" t="e">
        <f>SUM(#REF!)</f>
        <v>#REF!</v>
      </c>
      <c r="EN35" s="371"/>
      <c r="EO35" s="372" t="e">
        <f>SUM(#REF!)</f>
        <v>#REF!</v>
      </c>
      <c r="EP35" s="368" t="e">
        <f>SUM(#REF!)</f>
        <v>#REF!</v>
      </c>
      <c r="EQ35" s="371"/>
      <c r="ER35" s="372" t="e">
        <f>SUM(#REF!)</f>
        <v>#REF!</v>
      </c>
      <c r="ES35" s="370" t="e">
        <f>SUM(#REF!)</f>
        <v>#REF!</v>
      </c>
      <c r="ET35" s="368" t="e">
        <f>SUM(#REF!)</f>
        <v>#REF!</v>
      </c>
      <c r="EU35" s="371"/>
      <c r="EV35" s="372" t="e">
        <f>SUM(#REF!)</f>
        <v>#REF!</v>
      </c>
      <c r="EW35" s="368" t="e">
        <f>SUM(#REF!)</f>
        <v>#REF!</v>
      </c>
      <c r="EX35" s="371"/>
      <c r="EY35" s="372" t="e">
        <f>SUM(#REF!)</f>
        <v>#REF!</v>
      </c>
      <c r="EZ35" s="368" t="e">
        <f>SUM(#REF!)</f>
        <v>#REF!</v>
      </c>
      <c r="FA35" s="371"/>
      <c r="FB35" s="372" t="e">
        <f>SUM(#REF!)</f>
        <v>#REF!</v>
      </c>
      <c r="FC35" s="368" t="e">
        <f>SUM(#REF!)</f>
        <v>#REF!</v>
      </c>
      <c r="FD35" s="371"/>
      <c r="FE35" s="372" t="e">
        <f>SUM(#REF!)</f>
        <v>#REF!</v>
      </c>
      <c r="FF35" s="368" t="e">
        <f>SUM(#REF!)</f>
        <v>#REF!</v>
      </c>
      <c r="FG35" s="371"/>
      <c r="FH35" s="372" t="e">
        <f>SUM(#REF!)</f>
        <v>#REF!</v>
      </c>
      <c r="FI35" s="368" t="e">
        <f>SUM(#REF!)</f>
        <v>#REF!</v>
      </c>
      <c r="FJ35" s="371"/>
      <c r="FK35" s="372" t="e">
        <f>SUM(#REF!)</f>
        <v>#REF!</v>
      </c>
      <c r="FL35" s="368" t="e">
        <f>SUM(#REF!)</f>
        <v>#REF!</v>
      </c>
      <c r="FM35" s="371"/>
      <c r="FN35" s="372" t="e">
        <f>SUM(#REF!)</f>
        <v>#REF!</v>
      </c>
      <c r="FO35" s="368" t="e">
        <f>SUM(#REF!)</f>
        <v>#REF!</v>
      </c>
      <c r="FP35" s="371"/>
      <c r="FQ35" s="372" t="e">
        <f>SUM(#REF!)</f>
        <v>#REF!</v>
      </c>
      <c r="FR35" s="368" t="e">
        <f>SUM(#REF!)</f>
        <v>#REF!</v>
      </c>
      <c r="FS35" s="371"/>
      <c r="FT35" s="372" t="e">
        <f>SUM(#REF!)</f>
        <v>#REF!</v>
      </c>
      <c r="FU35" s="368" t="e">
        <f>SUM(#REF!)</f>
        <v>#REF!</v>
      </c>
      <c r="FV35" s="371"/>
      <c r="FW35" s="372" t="e">
        <f>SUM(#REF!)</f>
        <v>#REF!</v>
      </c>
      <c r="FX35" s="370" t="e">
        <f>SUM(#REF!)</f>
        <v>#REF!</v>
      </c>
      <c r="FY35" s="368" t="e">
        <f>SUM(#REF!)</f>
        <v>#REF!</v>
      </c>
      <c r="FZ35" s="371"/>
      <c r="GA35" s="372" t="e">
        <f>SUM(#REF!)</f>
        <v>#REF!</v>
      </c>
      <c r="GB35" s="367"/>
      <c r="GC35" s="368" t="e">
        <f>SUM(#REF!)</f>
        <v>#REF!</v>
      </c>
      <c r="GD35" s="371"/>
      <c r="GE35" s="372" t="e">
        <f>SUM(#REF!)</f>
        <v>#REF!</v>
      </c>
      <c r="GF35" s="368" t="e">
        <f>SUM(#REF!)</f>
        <v>#REF!</v>
      </c>
      <c r="GG35" s="371"/>
      <c r="GH35" s="372" t="e">
        <f t="shared" ref="GH35:GN35" si="71">SUM(#REF!)</f>
        <v>#REF!</v>
      </c>
      <c r="GI35" s="368" t="e">
        <f t="shared" si="71"/>
        <v>#REF!</v>
      </c>
      <c r="GJ35" s="372" t="e">
        <f t="shared" si="71"/>
        <v>#REF!</v>
      </c>
      <c r="GK35" s="368" t="e">
        <f t="shared" si="71"/>
        <v>#REF!</v>
      </c>
      <c r="GL35" s="372" t="e">
        <f t="shared" si="71"/>
        <v>#REF!</v>
      </c>
      <c r="GM35" s="368" t="e">
        <f t="shared" si="71"/>
        <v>#REF!</v>
      </c>
      <c r="GN35" s="372" t="e">
        <f t="shared" si="71"/>
        <v>#REF!</v>
      </c>
      <c r="GO35" s="371"/>
      <c r="GP35" s="371"/>
      <c r="GQ35" s="372" t="e">
        <f>SUM(#REF!)</f>
        <v>#REF!</v>
      </c>
      <c r="GR35" s="372" t="e">
        <f>SUM(#REF!)</f>
        <v>#REF!</v>
      </c>
      <c r="GS35" s="372" t="e">
        <f>SUM(#REF!)</f>
        <v>#REF!</v>
      </c>
      <c r="GT35" s="371"/>
      <c r="GU35" s="371"/>
    </row>
    <row r="36" spans="1:203" ht="12.75">
      <c r="A36" s="373">
        <v>4</v>
      </c>
      <c r="B36" s="268" t="s">
        <v>153</v>
      </c>
      <c r="C36" s="248">
        <v>24</v>
      </c>
      <c r="D36" s="248">
        <v>6494</v>
      </c>
      <c r="E36" s="248">
        <v>28684</v>
      </c>
      <c r="F36" s="243">
        <v>100686</v>
      </c>
      <c r="G36" s="270"/>
      <c r="H36" s="367"/>
      <c r="I36" s="368">
        <f>'REGION I'!I1190</f>
        <v>0</v>
      </c>
      <c r="J36" s="368">
        <f>'REGION I'!J1190</f>
        <v>0</v>
      </c>
      <c r="K36" s="368">
        <f>'REGION I'!K1190</f>
        <v>0</v>
      </c>
      <c r="L36" s="368">
        <f>'REGION I'!L1190</f>
        <v>0</v>
      </c>
      <c r="M36" s="368">
        <f>'REGION I'!M1190</f>
        <v>0</v>
      </c>
      <c r="N36" s="368">
        <f>'REGION I'!N1190</f>
        <v>0</v>
      </c>
      <c r="O36" s="368">
        <f>'REGION I'!O1190</f>
        <v>0</v>
      </c>
      <c r="P36" s="369"/>
      <c r="Q36" s="369"/>
      <c r="R36" s="368" t="e">
        <f>SUM(#REF!)</f>
        <v>#REF!</v>
      </c>
      <c r="S36" s="370" t="e">
        <f>SUM(#REF!)</f>
        <v>#REF!</v>
      </c>
      <c r="T36" s="368" t="e">
        <f>SUM(#REF!)</f>
        <v>#REF!</v>
      </c>
      <c r="U36" s="368" t="e">
        <f>SUM(#REF!)</f>
        <v>#REF!</v>
      </c>
      <c r="V36" s="368">
        <f>'REGION I'!U1190</f>
        <v>0</v>
      </c>
      <c r="W36" s="368">
        <f>'REGION I'!V1190</f>
        <v>0</v>
      </c>
      <c r="X36" s="368">
        <f>'REGION I'!W1190</f>
        <v>0</v>
      </c>
      <c r="Y36" s="368">
        <f>'REGION I'!X1190</f>
        <v>0</v>
      </c>
      <c r="Z36" s="368">
        <f>'REGION I'!Y1190</f>
        <v>0</v>
      </c>
      <c r="AA36" s="368">
        <f>'REGION I'!Z1190</f>
        <v>0</v>
      </c>
      <c r="AB36" s="368">
        <f>'REGION I'!AA1190</f>
        <v>0</v>
      </c>
      <c r="AC36" s="368">
        <f>'REGION I'!AB1190</f>
        <v>0</v>
      </c>
      <c r="AD36" s="368">
        <f>'REGION I'!AC1190</f>
        <v>0</v>
      </c>
      <c r="AE36" s="368">
        <f>'REGION I'!AD1190</f>
        <v>0</v>
      </c>
      <c r="AF36" s="368">
        <f>'REGION I'!AE1190</f>
        <v>0</v>
      </c>
      <c r="AG36" s="368">
        <f>'REGION I'!AF1190</f>
        <v>0</v>
      </c>
      <c r="AH36" s="367"/>
      <c r="AI36" s="367"/>
      <c r="AJ36" s="368" t="e">
        <f t="shared" ref="AJ36:BK36" si="72">SUM(#REF!)</f>
        <v>#REF!</v>
      </c>
      <c r="AK36" s="368" t="e">
        <f t="shared" si="72"/>
        <v>#REF!</v>
      </c>
      <c r="AL36" s="368" t="e">
        <f t="shared" si="72"/>
        <v>#REF!</v>
      </c>
      <c r="AM36" s="368" t="e">
        <f t="shared" si="72"/>
        <v>#REF!</v>
      </c>
      <c r="AN36" s="368" t="e">
        <f t="shared" si="72"/>
        <v>#REF!</v>
      </c>
      <c r="AO36" s="368" t="e">
        <f t="shared" si="72"/>
        <v>#REF!</v>
      </c>
      <c r="AP36" s="368" t="e">
        <f t="shared" si="72"/>
        <v>#REF!</v>
      </c>
      <c r="AQ36" s="368" t="e">
        <f t="shared" si="72"/>
        <v>#REF!</v>
      </c>
      <c r="AR36" s="368" t="e">
        <f t="shared" si="72"/>
        <v>#REF!</v>
      </c>
      <c r="AS36" s="368" t="e">
        <f t="shared" si="72"/>
        <v>#REF!</v>
      </c>
      <c r="AT36" s="368" t="e">
        <f t="shared" si="72"/>
        <v>#REF!</v>
      </c>
      <c r="AU36" s="368" t="e">
        <f t="shared" si="72"/>
        <v>#REF!</v>
      </c>
      <c r="AV36" s="368" t="e">
        <f t="shared" si="72"/>
        <v>#REF!</v>
      </c>
      <c r="AW36" s="368" t="e">
        <f t="shared" si="72"/>
        <v>#REF!</v>
      </c>
      <c r="AX36" s="368" t="e">
        <f t="shared" si="72"/>
        <v>#REF!</v>
      </c>
      <c r="AY36" s="368" t="e">
        <f t="shared" si="72"/>
        <v>#REF!</v>
      </c>
      <c r="AZ36" s="368" t="e">
        <f t="shared" si="72"/>
        <v>#REF!</v>
      </c>
      <c r="BA36" s="368" t="e">
        <f t="shared" si="72"/>
        <v>#REF!</v>
      </c>
      <c r="BB36" s="368" t="e">
        <f t="shared" si="72"/>
        <v>#REF!</v>
      </c>
      <c r="BC36" s="368" t="e">
        <f t="shared" si="72"/>
        <v>#REF!</v>
      </c>
      <c r="BD36" s="368" t="e">
        <f t="shared" si="72"/>
        <v>#REF!</v>
      </c>
      <c r="BE36" s="368" t="e">
        <f t="shared" si="72"/>
        <v>#REF!</v>
      </c>
      <c r="BF36" s="368" t="e">
        <f t="shared" si="72"/>
        <v>#REF!</v>
      </c>
      <c r="BG36" s="368" t="e">
        <f t="shared" si="72"/>
        <v>#REF!</v>
      </c>
      <c r="BH36" s="368" t="e">
        <f t="shared" si="72"/>
        <v>#REF!</v>
      </c>
      <c r="BI36" s="368" t="e">
        <f t="shared" si="72"/>
        <v>#REF!</v>
      </c>
      <c r="BJ36" s="368" t="e">
        <f t="shared" si="72"/>
        <v>#REF!</v>
      </c>
      <c r="BK36" s="368" t="e">
        <f t="shared" si="72"/>
        <v>#REF!</v>
      </c>
      <c r="BL36" s="367"/>
      <c r="BM36" s="367"/>
      <c r="BN36" s="367"/>
      <c r="BO36" s="367"/>
      <c r="BP36" s="368" t="e">
        <f t="shared" ref="BP36:EC36" si="73">SUM(#REF!)</f>
        <v>#REF!</v>
      </c>
      <c r="BQ36" s="368" t="e">
        <f t="shared" si="73"/>
        <v>#REF!</v>
      </c>
      <c r="BR36" s="368" t="e">
        <f t="shared" si="73"/>
        <v>#REF!</v>
      </c>
      <c r="BS36" s="368" t="e">
        <f t="shared" si="73"/>
        <v>#REF!</v>
      </c>
      <c r="BT36" s="368" t="e">
        <f t="shared" si="73"/>
        <v>#REF!</v>
      </c>
      <c r="BU36" s="368" t="e">
        <f t="shared" si="73"/>
        <v>#REF!</v>
      </c>
      <c r="BV36" s="368" t="e">
        <f t="shared" si="73"/>
        <v>#REF!</v>
      </c>
      <c r="BW36" s="368" t="e">
        <f t="shared" si="73"/>
        <v>#REF!</v>
      </c>
      <c r="BX36" s="368" t="e">
        <f t="shared" si="73"/>
        <v>#REF!</v>
      </c>
      <c r="BY36" s="368" t="e">
        <f t="shared" si="73"/>
        <v>#REF!</v>
      </c>
      <c r="BZ36" s="368" t="e">
        <f t="shared" si="73"/>
        <v>#REF!</v>
      </c>
      <c r="CA36" s="368" t="e">
        <f t="shared" si="73"/>
        <v>#REF!</v>
      </c>
      <c r="CB36" s="368" t="e">
        <f t="shared" si="73"/>
        <v>#REF!</v>
      </c>
      <c r="CC36" s="368" t="e">
        <f t="shared" si="73"/>
        <v>#REF!</v>
      </c>
      <c r="CD36" s="368" t="e">
        <f t="shared" si="73"/>
        <v>#REF!</v>
      </c>
      <c r="CE36" s="368" t="e">
        <f t="shared" si="73"/>
        <v>#REF!</v>
      </c>
      <c r="CF36" s="368" t="e">
        <f t="shared" si="73"/>
        <v>#REF!</v>
      </c>
      <c r="CG36" s="368" t="e">
        <f t="shared" si="73"/>
        <v>#REF!</v>
      </c>
      <c r="CH36" s="368" t="e">
        <f t="shared" si="73"/>
        <v>#REF!</v>
      </c>
      <c r="CI36" s="368" t="e">
        <f t="shared" si="73"/>
        <v>#REF!</v>
      </c>
      <c r="CJ36" s="368" t="e">
        <f t="shared" si="73"/>
        <v>#REF!</v>
      </c>
      <c r="CK36" s="368" t="e">
        <f t="shared" si="73"/>
        <v>#REF!</v>
      </c>
      <c r="CL36" s="368" t="e">
        <f t="shared" si="73"/>
        <v>#REF!</v>
      </c>
      <c r="CM36" s="368" t="e">
        <f t="shared" si="73"/>
        <v>#REF!</v>
      </c>
      <c r="CN36" s="368" t="e">
        <f t="shared" si="73"/>
        <v>#REF!</v>
      </c>
      <c r="CO36" s="368" t="e">
        <f t="shared" si="73"/>
        <v>#REF!</v>
      </c>
      <c r="CP36" s="368" t="e">
        <f t="shared" si="73"/>
        <v>#REF!</v>
      </c>
      <c r="CQ36" s="368" t="e">
        <f t="shared" si="73"/>
        <v>#REF!</v>
      </c>
      <c r="CR36" s="368" t="e">
        <f t="shared" si="73"/>
        <v>#REF!</v>
      </c>
      <c r="CS36" s="368" t="e">
        <f t="shared" si="73"/>
        <v>#REF!</v>
      </c>
      <c r="CT36" s="368" t="e">
        <f t="shared" si="73"/>
        <v>#REF!</v>
      </c>
      <c r="CU36" s="368" t="e">
        <f t="shared" si="73"/>
        <v>#REF!</v>
      </c>
      <c r="CV36" s="368" t="e">
        <f t="shared" si="73"/>
        <v>#REF!</v>
      </c>
      <c r="CW36" s="368" t="e">
        <f t="shared" si="73"/>
        <v>#REF!</v>
      </c>
      <c r="CX36" s="368" t="e">
        <f t="shared" si="73"/>
        <v>#REF!</v>
      </c>
      <c r="CY36" s="368" t="e">
        <f t="shared" si="73"/>
        <v>#REF!</v>
      </c>
      <c r="CZ36" s="368" t="e">
        <f t="shared" si="73"/>
        <v>#REF!</v>
      </c>
      <c r="DA36" s="368" t="e">
        <f t="shared" si="73"/>
        <v>#REF!</v>
      </c>
      <c r="DB36" s="368" t="e">
        <f t="shared" si="73"/>
        <v>#REF!</v>
      </c>
      <c r="DC36" s="368" t="e">
        <f t="shared" si="73"/>
        <v>#REF!</v>
      </c>
      <c r="DD36" s="368" t="e">
        <f t="shared" si="73"/>
        <v>#REF!</v>
      </c>
      <c r="DE36" s="368" t="e">
        <f t="shared" si="73"/>
        <v>#REF!</v>
      </c>
      <c r="DF36" s="368" t="e">
        <f t="shared" si="73"/>
        <v>#REF!</v>
      </c>
      <c r="DG36" s="368" t="e">
        <f t="shared" si="73"/>
        <v>#REF!</v>
      </c>
      <c r="DH36" s="368" t="e">
        <f t="shared" si="73"/>
        <v>#REF!</v>
      </c>
      <c r="DI36" s="368" t="e">
        <f t="shared" si="73"/>
        <v>#REF!</v>
      </c>
      <c r="DJ36" s="368" t="e">
        <f t="shared" si="73"/>
        <v>#REF!</v>
      </c>
      <c r="DK36" s="368" t="e">
        <f t="shared" si="73"/>
        <v>#REF!</v>
      </c>
      <c r="DL36" s="368" t="e">
        <f t="shared" si="73"/>
        <v>#REF!</v>
      </c>
      <c r="DM36" s="368" t="e">
        <f t="shared" si="73"/>
        <v>#REF!</v>
      </c>
      <c r="DN36" s="368" t="e">
        <f t="shared" si="73"/>
        <v>#REF!</v>
      </c>
      <c r="DO36" s="368" t="e">
        <f t="shared" si="73"/>
        <v>#REF!</v>
      </c>
      <c r="DP36" s="368" t="e">
        <f t="shared" si="73"/>
        <v>#REF!</v>
      </c>
      <c r="DQ36" s="368" t="e">
        <f t="shared" si="73"/>
        <v>#REF!</v>
      </c>
      <c r="DR36" s="368" t="e">
        <f t="shared" si="73"/>
        <v>#REF!</v>
      </c>
      <c r="DS36" s="368" t="e">
        <f t="shared" si="73"/>
        <v>#REF!</v>
      </c>
      <c r="DT36" s="368" t="e">
        <f t="shared" si="73"/>
        <v>#REF!</v>
      </c>
      <c r="DU36" s="368" t="e">
        <f t="shared" si="73"/>
        <v>#REF!</v>
      </c>
      <c r="DV36" s="368" t="e">
        <f t="shared" si="73"/>
        <v>#REF!</v>
      </c>
      <c r="DW36" s="368" t="e">
        <f t="shared" si="73"/>
        <v>#REF!</v>
      </c>
      <c r="DX36" s="368" t="e">
        <f t="shared" si="73"/>
        <v>#REF!</v>
      </c>
      <c r="DY36" s="368" t="e">
        <f t="shared" si="73"/>
        <v>#REF!</v>
      </c>
      <c r="DZ36" s="368" t="e">
        <f t="shared" si="73"/>
        <v>#REF!</v>
      </c>
      <c r="EA36" s="368" t="e">
        <f t="shared" si="73"/>
        <v>#REF!</v>
      </c>
      <c r="EB36" s="368" t="e">
        <f t="shared" si="73"/>
        <v>#REF!</v>
      </c>
      <c r="EC36" s="368" t="e">
        <f t="shared" si="73"/>
        <v>#REF!</v>
      </c>
      <c r="ED36" s="367"/>
      <c r="EE36" s="368" t="e">
        <f>SUM(#REF!)</f>
        <v>#REF!</v>
      </c>
      <c r="EF36" s="368" t="e">
        <f>SUM(#REF!)</f>
        <v>#REF!</v>
      </c>
      <c r="EG36" s="368" t="e">
        <f>SUM(#REF!)</f>
        <v>#REF!</v>
      </c>
      <c r="EH36" s="371"/>
      <c r="EI36" s="372" t="e">
        <f>SUM(#REF!)</f>
        <v>#REF!</v>
      </c>
      <c r="EJ36" s="368" t="e">
        <f>SUM(#REF!)</f>
        <v>#REF!</v>
      </c>
      <c r="EK36" s="371"/>
      <c r="EL36" s="372" t="e">
        <f>SUM(#REF!)</f>
        <v>#REF!</v>
      </c>
      <c r="EM36" s="368" t="e">
        <f>SUM(#REF!)</f>
        <v>#REF!</v>
      </c>
      <c r="EN36" s="371"/>
      <c r="EO36" s="372" t="e">
        <f>SUM(#REF!)</f>
        <v>#REF!</v>
      </c>
      <c r="EP36" s="368" t="e">
        <f>SUM(#REF!)</f>
        <v>#REF!</v>
      </c>
      <c r="EQ36" s="371"/>
      <c r="ER36" s="372" t="e">
        <f>SUM(#REF!)</f>
        <v>#REF!</v>
      </c>
      <c r="ES36" s="370" t="e">
        <f>SUM(#REF!)</f>
        <v>#REF!</v>
      </c>
      <c r="ET36" s="368" t="e">
        <f>SUM(#REF!)</f>
        <v>#REF!</v>
      </c>
      <c r="EU36" s="371"/>
      <c r="EV36" s="372" t="e">
        <f>SUM(#REF!)</f>
        <v>#REF!</v>
      </c>
      <c r="EW36" s="368" t="e">
        <f>SUM(#REF!)</f>
        <v>#REF!</v>
      </c>
      <c r="EX36" s="371"/>
      <c r="EY36" s="372" t="e">
        <f>SUM(#REF!)</f>
        <v>#REF!</v>
      </c>
      <c r="EZ36" s="368" t="e">
        <f>SUM(#REF!)</f>
        <v>#REF!</v>
      </c>
      <c r="FA36" s="371"/>
      <c r="FB36" s="372" t="e">
        <f>SUM(#REF!)</f>
        <v>#REF!</v>
      </c>
      <c r="FC36" s="368" t="e">
        <f>SUM(#REF!)</f>
        <v>#REF!</v>
      </c>
      <c r="FD36" s="371"/>
      <c r="FE36" s="372" t="e">
        <f>SUM(#REF!)</f>
        <v>#REF!</v>
      </c>
      <c r="FF36" s="368" t="e">
        <f>SUM(#REF!)</f>
        <v>#REF!</v>
      </c>
      <c r="FG36" s="371"/>
      <c r="FH36" s="372" t="e">
        <f>SUM(#REF!)</f>
        <v>#REF!</v>
      </c>
      <c r="FI36" s="368" t="e">
        <f>SUM(#REF!)</f>
        <v>#REF!</v>
      </c>
      <c r="FJ36" s="371"/>
      <c r="FK36" s="372" t="e">
        <f>SUM(#REF!)</f>
        <v>#REF!</v>
      </c>
      <c r="FL36" s="368" t="e">
        <f>SUM(#REF!)</f>
        <v>#REF!</v>
      </c>
      <c r="FM36" s="371"/>
      <c r="FN36" s="372" t="e">
        <f>SUM(#REF!)</f>
        <v>#REF!</v>
      </c>
      <c r="FO36" s="368" t="e">
        <f>SUM(#REF!)</f>
        <v>#REF!</v>
      </c>
      <c r="FP36" s="371"/>
      <c r="FQ36" s="372" t="e">
        <f>SUM(#REF!)</f>
        <v>#REF!</v>
      </c>
      <c r="FR36" s="368" t="e">
        <f>SUM(#REF!)</f>
        <v>#REF!</v>
      </c>
      <c r="FS36" s="371"/>
      <c r="FT36" s="372" t="e">
        <f>SUM(#REF!)</f>
        <v>#REF!</v>
      </c>
      <c r="FU36" s="368" t="e">
        <f>SUM(#REF!)</f>
        <v>#REF!</v>
      </c>
      <c r="FV36" s="371"/>
      <c r="FW36" s="372" t="e">
        <f>SUM(#REF!)</f>
        <v>#REF!</v>
      </c>
      <c r="FX36" s="370" t="e">
        <f>SUM(#REF!)</f>
        <v>#REF!</v>
      </c>
      <c r="FY36" s="368" t="e">
        <f>SUM(#REF!)</f>
        <v>#REF!</v>
      </c>
      <c r="FZ36" s="371"/>
      <c r="GA36" s="372" t="e">
        <f>SUM(#REF!)</f>
        <v>#REF!</v>
      </c>
      <c r="GB36" s="367"/>
      <c r="GC36" s="368" t="e">
        <f>SUM(#REF!)</f>
        <v>#REF!</v>
      </c>
      <c r="GD36" s="371"/>
      <c r="GE36" s="372" t="e">
        <f>SUM(#REF!)</f>
        <v>#REF!</v>
      </c>
      <c r="GF36" s="368" t="e">
        <f>SUM(#REF!)</f>
        <v>#REF!</v>
      </c>
      <c r="GG36" s="371"/>
      <c r="GH36" s="372" t="e">
        <f t="shared" ref="GH36:GN36" si="74">SUM(#REF!)</f>
        <v>#REF!</v>
      </c>
      <c r="GI36" s="368" t="e">
        <f t="shared" si="74"/>
        <v>#REF!</v>
      </c>
      <c r="GJ36" s="372" t="e">
        <f t="shared" si="74"/>
        <v>#REF!</v>
      </c>
      <c r="GK36" s="368" t="e">
        <f t="shared" si="74"/>
        <v>#REF!</v>
      </c>
      <c r="GL36" s="372" t="e">
        <f t="shared" si="74"/>
        <v>#REF!</v>
      </c>
      <c r="GM36" s="368" t="e">
        <f t="shared" si="74"/>
        <v>#REF!</v>
      </c>
      <c r="GN36" s="372" t="e">
        <f t="shared" si="74"/>
        <v>#REF!</v>
      </c>
      <c r="GO36" s="371"/>
      <c r="GP36" s="371"/>
      <c r="GQ36" s="372" t="e">
        <f>SUM(#REF!)</f>
        <v>#REF!</v>
      </c>
      <c r="GR36" s="372" t="e">
        <f>SUM(#REF!)</f>
        <v>#REF!</v>
      </c>
      <c r="GS36" s="372" t="e">
        <f>SUM(#REF!)</f>
        <v>#REF!</v>
      </c>
      <c r="GT36" s="371"/>
      <c r="GU36" s="371"/>
    </row>
    <row r="37" spans="1:203" ht="12.75">
      <c r="A37" s="373">
        <v>4</v>
      </c>
      <c r="B37" s="268" t="s">
        <v>159</v>
      </c>
      <c r="C37" s="248">
        <v>73</v>
      </c>
      <c r="D37" s="248">
        <v>13104</v>
      </c>
      <c r="E37" s="248">
        <v>54915</v>
      </c>
      <c r="F37" s="243">
        <v>144344</v>
      </c>
      <c r="G37" s="270"/>
      <c r="H37" s="367"/>
      <c r="I37" s="368">
        <f>'REGION I'!I1328</f>
        <v>0</v>
      </c>
      <c r="J37" s="368">
        <f>'REGION I'!J1328</f>
        <v>0</v>
      </c>
      <c r="K37" s="368">
        <f>'REGION I'!K1328</f>
        <v>0</v>
      </c>
      <c r="L37" s="368">
        <f>'REGION I'!L1328</f>
        <v>0</v>
      </c>
      <c r="M37" s="368">
        <f>'REGION I'!M1328</f>
        <v>0</v>
      </c>
      <c r="N37" s="368">
        <f>'REGION I'!N1328</f>
        <v>0</v>
      </c>
      <c r="O37" s="368">
        <f>'REGION I'!O1328</f>
        <v>0</v>
      </c>
      <c r="P37" s="369"/>
      <c r="Q37" s="369"/>
      <c r="R37" s="368" t="e">
        <f>SUM(#REF!)</f>
        <v>#REF!</v>
      </c>
      <c r="S37" s="370" t="e">
        <f>SUM(#REF!)</f>
        <v>#REF!</v>
      </c>
      <c r="T37" s="368" t="e">
        <f>SUM(#REF!)</f>
        <v>#REF!</v>
      </c>
      <c r="U37" s="368" t="e">
        <f>SUM(#REF!)</f>
        <v>#REF!</v>
      </c>
      <c r="V37" s="368">
        <f>'REGION I'!U1328</f>
        <v>0</v>
      </c>
      <c r="W37" s="368">
        <f>'REGION I'!V1328</f>
        <v>0</v>
      </c>
      <c r="X37" s="368">
        <f>'REGION I'!W1328</f>
        <v>0</v>
      </c>
      <c r="Y37" s="368">
        <f>'REGION I'!X1328</f>
        <v>0</v>
      </c>
      <c r="Z37" s="368">
        <f>'REGION I'!Y1328</f>
        <v>0</v>
      </c>
      <c r="AA37" s="368">
        <f>'REGION I'!Z1328</f>
        <v>0</v>
      </c>
      <c r="AB37" s="368">
        <f>'REGION I'!AA1328</f>
        <v>0</v>
      </c>
      <c r="AC37" s="368">
        <f>'REGION I'!AB1328</f>
        <v>0</v>
      </c>
      <c r="AD37" s="368">
        <f>'REGION I'!AC1328</f>
        <v>0</v>
      </c>
      <c r="AE37" s="368">
        <f>'REGION I'!AD1328</f>
        <v>0</v>
      </c>
      <c r="AF37" s="368">
        <f>'REGION I'!AE1328</f>
        <v>0</v>
      </c>
      <c r="AG37" s="368">
        <f>'REGION I'!AF1328</f>
        <v>0</v>
      </c>
      <c r="AH37" s="367"/>
      <c r="AI37" s="367"/>
      <c r="AJ37" s="368" t="e">
        <f t="shared" ref="AJ37:BK37" si="75">SUM(#REF!)</f>
        <v>#REF!</v>
      </c>
      <c r="AK37" s="368" t="e">
        <f t="shared" si="75"/>
        <v>#REF!</v>
      </c>
      <c r="AL37" s="368" t="e">
        <f t="shared" si="75"/>
        <v>#REF!</v>
      </c>
      <c r="AM37" s="368" t="e">
        <f t="shared" si="75"/>
        <v>#REF!</v>
      </c>
      <c r="AN37" s="368" t="e">
        <f t="shared" si="75"/>
        <v>#REF!</v>
      </c>
      <c r="AO37" s="368" t="e">
        <f t="shared" si="75"/>
        <v>#REF!</v>
      </c>
      <c r="AP37" s="368" t="e">
        <f t="shared" si="75"/>
        <v>#REF!</v>
      </c>
      <c r="AQ37" s="368" t="e">
        <f t="shared" si="75"/>
        <v>#REF!</v>
      </c>
      <c r="AR37" s="368" t="e">
        <f t="shared" si="75"/>
        <v>#REF!</v>
      </c>
      <c r="AS37" s="368" t="e">
        <f t="shared" si="75"/>
        <v>#REF!</v>
      </c>
      <c r="AT37" s="368" t="e">
        <f t="shared" si="75"/>
        <v>#REF!</v>
      </c>
      <c r="AU37" s="368" t="e">
        <f t="shared" si="75"/>
        <v>#REF!</v>
      </c>
      <c r="AV37" s="368" t="e">
        <f t="shared" si="75"/>
        <v>#REF!</v>
      </c>
      <c r="AW37" s="368" t="e">
        <f t="shared" si="75"/>
        <v>#REF!</v>
      </c>
      <c r="AX37" s="368" t="e">
        <f t="shared" si="75"/>
        <v>#REF!</v>
      </c>
      <c r="AY37" s="368" t="e">
        <f t="shared" si="75"/>
        <v>#REF!</v>
      </c>
      <c r="AZ37" s="368" t="e">
        <f t="shared" si="75"/>
        <v>#REF!</v>
      </c>
      <c r="BA37" s="368" t="e">
        <f t="shared" si="75"/>
        <v>#REF!</v>
      </c>
      <c r="BB37" s="368" t="e">
        <f t="shared" si="75"/>
        <v>#REF!</v>
      </c>
      <c r="BC37" s="368" t="e">
        <f t="shared" si="75"/>
        <v>#REF!</v>
      </c>
      <c r="BD37" s="368" t="e">
        <f t="shared" si="75"/>
        <v>#REF!</v>
      </c>
      <c r="BE37" s="368" t="e">
        <f t="shared" si="75"/>
        <v>#REF!</v>
      </c>
      <c r="BF37" s="368" t="e">
        <f t="shared" si="75"/>
        <v>#REF!</v>
      </c>
      <c r="BG37" s="368" t="e">
        <f t="shared" si="75"/>
        <v>#REF!</v>
      </c>
      <c r="BH37" s="368" t="e">
        <f t="shared" si="75"/>
        <v>#REF!</v>
      </c>
      <c r="BI37" s="368" t="e">
        <f t="shared" si="75"/>
        <v>#REF!</v>
      </c>
      <c r="BJ37" s="368" t="e">
        <f t="shared" si="75"/>
        <v>#REF!</v>
      </c>
      <c r="BK37" s="368" t="e">
        <f t="shared" si="75"/>
        <v>#REF!</v>
      </c>
      <c r="BL37" s="367"/>
      <c r="BM37" s="367"/>
      <c r="BN37" s="367"/>
      <c r="BO37" s="367"/>
      <c r="BP37" s="368" t="e">
        <f t="shared" ref="BP37:EC37" si="76">SUM(#REF!)</f>
        <v>#REF!</v>
      </c>
      <c r="BQ37" s="368" t="e">
        <f t="shared" si="76"/>
        <v>#REF!</v>
      </c>
      <c r="BR37" s="368" t="e">
        <f t="shared" si="76"/>
        <v>#REF!</v>
      </c>
      <c r="BS37" s="368" t="e">
        <f t="shared" si="76"/>
        <v>#REF!</v>
      </c>
      <c r="BT37" s="368" t="e">
        <f t="shared" si="76"/>
        <v>#REF!</v>
      </c>
      <c r="BU37" s="368" t="e">
        <f t="shared" si="76"/>
        <v>#REF!</v>
      </c>
      <c r="BV37" s="368" t="e">
        <f t="shared" si="76"/>
        <v>#REF!</v>
      </c>
      <c r="BW37" s="368" t="e">
        <f t="shared" si="76"/>
        <v>#REF!</v>
      </c>
      <c r="BX37" s="368" t="e">
        <f t="shared" si="76"/>
        <v>#REF!</v>
      </c>
      <c r="BY37" s="368" t="e">
        <f t="shared" si="76"/>
        <v>#REF!</v>
      </c>
      <c r="BZ37" s="368" t="e">
        <f t="shared" si="76"/>
        <v>#REF!</v>
      </c>
      <c r="CA37" s="368" t="e">
        <f t="shared" si="76"/>
        <v>#REF!</v>
      </c>
      <c r="CB37" s="368" t="e">
        <f t="shared" si="76"/>
        <v>#REF!</v>
      </c>
      <c r="CC37" s="368" t="e">
        <f t="shared" si="76"/>
        <v>#REF!</v>
      </c>
      <c r="CD37" s="368" t="e">
        <f t="shared" si="76"/>
        <v>#REF!</v>
      </c>
      <c r="CE37" s="368" t="e">
        <f t="shared" si="76"/>
        <v>#REF!</v>
      </c>
      <c r="CF37" s="368" t="e">
        <f t="shared" si="76"/>
        <v>#REF!</v>
      </c>
      <c r="CG37" s="368" t="e">
        <f t="shared" si="76"/>
        <v>#REF!</v>
      </c>
      <c r="CH37" s="368" t="e">
        <f t="shared" si="76"/>
        <v>#REF!</v>
      </c>
      <c r="CI37" s="368" t="e">
        <f t="shared" si="76"/>
        <v>#REF!</v>
      </c>
      <c r="CJ37" s="368" t="e">
        <f t="shared" si="76"/>
        <v>#REF!</v>
      </c>
      <c r="CK37" s="368" t="e">
        <f t="shared" si="76"/>
        <v>#REF!</v>
      </c>
      <c r="CL37" s="368" t="e">
        <f t="shared" si="76"/>
        <v>#REF!</v>
      </c>
      <c r="CM37" s="368" t="e">
        <f t="shared" si="76"/>
        <v>#REF!</v>
      </c>
      <c r="CN37" s="368" t="e">
        <f t="shared" si="76"/>
        <v>#REF!</v>
      </c>
      <c r="CO37" s="368" t="e">
        <f t="shared" si="76"/>
        <v>#REF!</v>
      </c>
      <c r="CP37" s="368" t="e">
        <f t="shared" si="76"/>
        <v>#REF!</v>
      </c>
      <c r="CQ37" s="368" t="e">
        <f t="shared" si="76"/>
        <v>#REF!</v>
      </c>
      <c r="CR37" s="368" t="e">
        <f t="shared" si="76"/>
        <v>#REF!</v>
      </c>
      <c r="CS37" s="368" t="e">
        <f t="shared" si="76"/>
        <v>#REF!</v>
      </c>
      <c r="CT37" s="368" t="e">
        <f t="shared" si="76"/>
        <v>#REF!</v>
      </c>
      <c r="CU37" s="368" t="e">
        <f t="shared" si="76"/>
        <v>#REF!</v>
      </c>
      <c r="CV37" s="368" t="e">
        <f t="shared" si="76"/>
        <v>#REF!</v>
      </c>
      <c r="CW37" s="368" t="e">
        <f t="shared" si="76"/>
        <v>#REF!</v>
      </c>
      <c r="CX37" s="368" t="e">
        <f t="shared" si="76"/>
        <v>#REF!</v>
      </c>
      <c r="CY37" s="368" t="e">
        <f t="shared" si="76"/>
        <v>#REF!</v>
      </c>
      <c r="CZ37" s="368" t="e">
        <f t="shared" si="76"/>
        <v>#REF!</v>
      </c>
      <c r="DA37" s="368" t="e">
        <f t="shared" si="76"/>
        <v>#REF!</v>
      </c>
      <c r="DB37" s="368" t="e">
        <f t="shared" si="76"/>
        <v>#REF!</v>
      </c>
      <c r="DC37" s="368" t="e">
        <f t="shared" si="76"/>
        <v>#REF!</v>
      </c>
      <c r="DD37" s="368" t="e">
        <f t="shared" si="76"/>
        <v>#REF!</v>
      </c>
      <c r="DE37" s="368" t="e">
        <f t="shared" si="76"/>
        <v>#REF!</v>
      </c>
      <c r="DF37" s="368" t="e">
        <f t="shared" si="76"/>
        <v>#REF!</v>
      </c>
      <c r="DG37" s="368" t="e">
        <f t="shared" si="76"/>
        <v>#REF!</v>
      </c>
      <c r="DH37" s="368" t="e">
        <f t="shared" si="76"/>
        <v>#REF!</v>
      </c>
      <c r="DI37" s="368" t="e">
        <f t="shared" si="76"/>
        <v>#REF!</v>
      </c>
      <c r="DJ37" s="368" t="e">
        <f t="shared" si="76"/>
        <v>#REF!</v>
      </c>
      <c r="DK37" s="368" t="e">
        <f t="shared" si="76"/>
        <v>#REF!</v>
      </c>
      <c r="DL37" s="368" t="e">
        <f t="shared" si="76"/>
        <v>#REF!</v>
      </c>
      <c r="DM37" s="368" t="e">
        <f t="shared" si="76"/>
        <v>#REF!</v>
      </c>
      <c r="DN37" s="368" t="e">
        <f t="shared" si="76"/>
        <v>#REF!</v>
      </c>
      <c r="DO37" s="368" t="e">
        <f t="shared" si="76"/>
        <v>#REF!</v>
      </c>
      <c r="DP37" s="368" t="e">
        <f t="shared" si="76"/>
        <v>#REF!</v>
      </c>
      <c r="DQ37" s="368" t="e">
        <f t="shared" si="76"/>
        <v>#REF!</v>
      </c>
      <c r="DR37" s="368" t="e">
        <f t="shared" si="76"/>
        <v>#REF!</v>
      </c>
      <c r="DS37" s="368" t="e">
        <f t="shared" si="76"/>
        <v>#REF!</v>
      </c>
      <c r="DT37" s="368" t="e">
        <f t="shared" si="76"/>
        <v>#REF!</v>
      </c>
      <c r="DU37" s="368" t="e">
        <f t="shared" si="76"/>
        <v>#REF!</v>
      </c>
      <c r="DV37" s="368" t="e">
        <f t="shared" si="76"/>
        <v>#REF!</v>
      </c>
      <c r="DW37" s="368" t="e">
        <f t="shared" si="76"/>
        <v>#REF!</v>
      </c>
      <c r="DX37" s="368" t="e">
        <f t="shared" si="76"/>
        <v>#REF!</v>
      </c>
      <c r="DY37" s="368" t="e">
        <f t="shared" si="76"/>
        <v>#REF!</v>
      </c>
      <c r="DZ37" s="368" t="e">
        <f t="shared" si="76"/>
        <v>#REF!</v>
      </c>
      <c r="EA37" s="368" t="e">
        <f t="shared" si="76"/>
        <v>#REF!</v>
      </c>
      <c r="EB37" s="368" t="e">
        <f t="shared" si="76"/>
        <v>#REF!</v>
      </c>
      <c r="EC37" s="368" t="e">
        <f t="shared" si="76"/>
        <v>#REF!</v>
      </c>
      <c r="ED37" s="367"/>
      <c r="EE37" s="368" t="e">
        <f>SUM(#REF!)</f>
        <v>#REF!</v>
      </c>
      <c r="EF37" s="368" t="e">
        <f>SUM(#REF!)</f>
        <v>#REF!</v>
      </c>
      <c r="EG37" s="368" t="e">
        <f>SUM(#REF!)</f>
        <v>#REF!</v>
      </c>
      <c r="EH37" s="371"/>
      <c r="EI37" s="372" t="e">
        <f>SUM(#REF!)</f>
        <v>#REF!</v>
      </c>
      <c r="EJ37" s="368" t="e">
        <f>SUM(#REF!)</f>
        <v>#REF!</v>
      </c>
      <c r="EK37" s="371"/>
      <c r="EL37" s="372" t="e">
        <f>SUM(#REF!)</f>
        <v>#REF!</v>
      </c>
      <c r="EM37" s="368" t="e">
        <f>SUM(#REF!)</f>
        <v>#REF!</v>
      </c>
      <c r="EN37" s="371"/>
      <c r="EO37" s="372" t="e">
        <f>SUM(#REF!)</f>
        <v>#REF!</v>
      </c>
      <c r="EP37" s="368" t="e">
        <f>SUM(#REF!)</f>
        <v>#REF!</v>
      </c>
      <c r="EQ37" s="371"/>
      <c r="ER37" s="372" t="e">
        <f>SUM(#REF!)</f>
        <v>#REF!</v>
      </c>
      <c r="ES37" s="370" t="e">
        <f>SUM(#REF!)</f>
        <v>#REF!</v>
      </c>
      <c r="ET37" s="368" t="e">
        <f>SUM(#REF!)</f>
        <v>#REF!</v>
      </c>
      <c r="EU37" s="371"/>
      <c r="EV37" s="372" t="e">
        <f>SUM(#REF!)</f>
        <v>#REF!</v>
      </c>
      <c r="EW37" s="368" t="e">
        <f>SUM(#REF!)</f>
        <v>#REF!</v>
      </c>
      <c r="EX37" s="371"/>
      <c r="EY37" s="372" t="e">
        <f>SUM(#REF!)</f>
        <v>#REF!</v>
      </c>
      <c r="EZ37" s="368" t="e">
        <f>SUM(#REF!)</f>
        <v>#REF!</v>
      </c>
      <c r="FA37" s="371"/>
      <c r="FB37" s="372" t="e">
        <f>SUM(#REF!)</f>
        <v>#REF!</v>
      </c>
      <c r="FC37" s="368" t="e">
        <f>SUM(#REF!)</f>
        <v>#REF!</v>
      </c>
      <c r="FD37" s="371"/>
      <c r="FE37" s="372" t="e">
        <f>SUM(#REF!)</f>
        <v>#REF!</v>
      </c>
      <c r="FF37" s="368" t="e">
        <f>SUM(#REF!)</f>
        <v>#REF!</v>
      </c>
      <c r="FG37" s="371"/>
      <c r="FH37" s="372" t="e">
        <f>SUM(#REF!)</f>
        <v>#REF!</v>
      </c>
      <c r="FI37" s="368" t="e">
        <f>SUM(#REF!)</f>
        <v>#REF!</v>
      </c>
      <c r="FJ37" s="371"/>
      <c r="FK37" s="372" t="e">
        <f>SUM(#REF!)</f>
        <v>#REF!</v>
      </c>
      <c r="FL37" s="368" t="e">
        <f>SUM(#REF!)</f>
        <v>#REF!</v>
      </c>
      <c r="FM37" s="371"/>
      <c r="FN37" s="372" t="e">
        <f>SUM(#REF!)</f>
        <v>#REF!</v>
      </c>
      <c r="FO37" s="368" t="e">
        <f>SUM(#REF!)</f>
        <v>#REF!</v>
      </c>
      <c r="FP37" s="371"/>
      <c r="FQ37" s="372" t="e">
        <f>SUM(#REF!)</f>
        <v>#REF!</v>
      </c>
      <c r="FR37" s="368" t="e">
        <f>SUM(#REF!)</f>
        <v>#REF!</v>
      </c>
      <c r="FS37" s="371"/>
      <c r="FT37" s="372" t="e">
        <f>SUM(#REF!)</f>
        <v>#REF!</v>
      </c>
      <c r="FU37" s="368" t="e">
        <f>SUM(#REF!)</f>
        <v>#REF!</v>
      </c>
      <c r="FV37" s="371"/>
      <c r="FW37" s="372" t="e">
        <f>SUM(#REF!)</f>
        <v>#REF!</v>
      </c>
      <c r="FX37" s="370" t="e">
        <f>SUM(#REF!)</f>
        <v>#REF!</v>
      </c>
      <c r="FY37" s="368" t="e">
        <f>SUM(#REF!)</f>
        <v>#REF!</v>
      </c>
      <c r="FZ37" s="371"/>
      <c r="GA37" s="372" t="e">
        <f>SUM(#REF!)</f>
        <v>#REF!</v>
      </c>
      <c r="GB37" s="367"/>
      <c r="GC37" s="368" t="e">
        <f>SUM(#REF!)</f>
        <v>#REF!</v>
      </c>
      <c r="GD37" s="371"/>
      <c r="GE37" s="372" t="e">
        <f>SUM(#REF!)</f>
        <v>#REF!</v>
      </c>
      <c r="GF37" s="368" t="e">
        <f>SUM(#REF!)</f>
        <v>#REF!</v>
      </c>
      <c r="GG37" s="371"/>
      <c r="GH37" s="372" t="e">
        <f t="shared" ref="GH37:GN37" si="77">SUM(#REF!)</f>
        <v>#REF!</v>
      </c>
      <c r="GI37" s="368" t="e">
        <f t="shared" si="77"/>
        <v>#REF!</v>
      </c>
      <c r="GJ37" s="372" t="e">
        <f t="shared" si="77"/>
        <v>#REF!</v>
      </c>
      <c r="GK37" s="368" t="e">
        <f t="shared" si="77"/>
        <v>#REF!</v>
      </c>
      <c r="GL37" s="372" t="e">
        <f t="shared" si="77"/>
        <v>#REF!</v>
      </c>
      <c r="GM37" s="368" t="e">
        <f t="shared" si="77"/>
        <v>#REF!</v>
      </c>
      <c r="GN37" s="372" t="e">
        <f t="shared" si="77"/>
        <v>#REF!</v>
      </c>
      <c r="GO37" s="371"/>
      <c r="GP37" s="371"/>
      <c r="GQ37" s="372" t="e">
        <f>SUM(#REF!)</f>
        <v>#REF!</v>
      </c>
      <c r="GR37" s="372" t="e">
        <f>SUM(#REF!)</f>
        <v>#REF!</v>
      </c>
      <c r="GS37" s="372" t="e">
        <f>SUM(#REF!)</f>
        <v>#REF!</v>
      </c>
      <c r="GT37" s="371"/>
      <c r="GU37" s="371"/>
    </row>
    <row r="38" spans="1:203" ht="12.75">
      <c r="A38" s="212">
        <v>4</v>
      </c>
      <c r="B38" s="213" t="s">
        <v>163</v>
      </c>
      <c r="C38" s="214">
        <v>15</v>
      </c>
      <c r="D38" s="214">
        <v>1838</v>
      </c>
      <c r="E38" s="214">
        <v>8034</v>
      </c>
      <c r="F38" s="215">
        <v>38228</v>
      </c>
      <c r="G38" s="216"/>
      <c r="H38" s="278"/>
      <c r="I38" s="278">
        <f>'REGION I'!I1551</f>
        <v>15</v>
      </c>
      <c r="J38" s="278">
        <f>'REGION I'!J1551</f>
        <v>1094</v>
      </c>
      <c r="K38" s="278">
        <f>'REGION I'!K1551</f>
        <v>2709</v>
      </c>
      <c r="L38" s="278">
        <f>'REGION I'!L1551</f>
        <v>1</v>
      </c>
      <c r="M38" s="278">
        <f>'REGION I'!M1551</f>
        <v>0</v>
      </c>
      <c r="N38" s="278">
        <f>'REGION I'!N1551</f>
        <v>0</v>
      </c>
      <c r="O38" s="278">
        <f>'REGION I'!O1551</f>
        <v>0</v>
      </c>
      <c r="P38" s="279"/>
      <c r="Q38" s="279"/>
      <c r="R38" s="278" t="e">
        <f>SUM(#REF!)</f>
        <v>#REF!</v>
      </c>
      <c r="S38" s="280" t="e">
        <f>SUM(#REF!)</f>
        <v>#REF!</v>
      </c>
      <c r="T38" s="278" t="e">
        <f>SUM(#REF!)</f>
        <v>#REF!</v>
      </c>
      <c r="U38" s="278" t="e">
        <f>SUM(#REF!)</f>
        <v>#REF!</v>
      </c>
      <c r="V38" s="278">
        <f>'REGION I'!U1433</f>
        <v>0</v>
      </c>
      <c r="W38" s="278">
        <f>'REGION I'!V1433</f>
        <v>0</v>
      </c>
      <c r="X38" s="278">
        <f>'REGION I'!W1433</f>
        <v>0</v>
      </c>
      <c r="Y38" s="278">
        <f>'REGION I'!X1433</f>
        <v>0</v>
      </c>
      <c r="Z38" s="278">
        <f>'REGION I'!Y1433</f>
        <v>0</v>
      </c>
      <c r="AA38" s="278">
        <f>'REGION I'!Z1433</f>
        <v>0</v>
      </c>
      <c r="AB38" s="278">
        <f>'REGION I'!AA1433</f>
        <v>0</v>
      </c>
      <c r="AC38" s="278">
        <f>'REGION I'!AB1433</f>
        <v>0</v>
      </c>
      <c r="AD38" s="278">
        <f>'REGION I'!AC1433</f>
        <v>0</v>
      </c>
      <c r="AE38" s="278">
        <f>'REGION I'!AD1433</f>
        <v>0</v>
      </c>
      <c r="AF38" s="278">
        <f>'REGION I'!AE1433</f>
        <v>0</v>
      </c>
      <c r="AG38" s="278">
        <f>'REGION I'!AF1433</f>
        <v>0</v>
      </c>
      <c r="AH38" s="278"/>
      <c r="AI38" s="278"/>
      <c r="AJ38" s="278" t="e">
        <f t="shared" ref="AJ38:BK38" si="78">SUM(#REF!)</f>
        <v>#REF!</v>
      </c>
      <c r="AK38" s="278" t="e">
        <f t="shared" si="78"/>
        <v>#REF!</v>
      </c>
      <c r="AL38" s="278" t="e">
        <f t="shared" si="78"/>
        <v>#REF!</v>
      </c>
      <c r="AM38" s="278" t="e">
        <f t="shared" si="78"/>
        <v>#REF!</v>
      </c>
      <c r="AN38" s="278" t="e">
        <f t="shared" si="78"/>
        <v>#REF!</v>
      </c>
      <c r="AO38" s="278" t="e">
        <f t="shared" si="78"/>
        <v>#REF!</v>
      </c>
      <c r="AP38" s="278" t="e">
        <f t="shared" si="78"/>
        <v>#REF!</v>
      </c>
      <c r="AQ38" s="278" t="e">
        <f t="shared" si="78"/>
        <v>#REF!</v>
      </c>
      <c r="AR38" s="278" t="e">
        <f t="shared" si="78"/>
        <v>#REF!</v>
      </c>
      <c r="AS38" s="278" t="e">
        <f t="shared" si="78"/>
        <v>#REF!</v>
      </c>
      <c r="AT38" s="278" t="e">
        <f t="shared" si="78"/>
        <v>#REF!</v>
      </c>
      <c r="AU38" s="278" t="e">
        <f t="shared" si="78"/>
        <v>#REF!</v>
      </c>
      <c r="AV38" s="278" t="e">
        <f t="shared" si="78"/>
        <v>#REF!</v>
      </c>
      <c r="AW38" s="278" t="e">
        <f t="shared" si="78"/>
        <v>#REF!</v>
      </c>
      <c r="AX38" s="278" t="e">
        <f t="shared" si="78"/>
        <v>#REF!</v>
      </c>
      <c r="AY38" s="278" t="e">
        <f t="shared" si="78"/>
        <v>#REF!</v>
      </c>
      <c r="AZ38" s="278" t="e">
        <f t="shared" si="78"/>
        <v>#REF!</v>
      </c>
      <c r="BA38" s="278" t="e">
        <f t="shared" si="78"/>
        <v>#REF!</v>
      </c>
      <c r="BB38" s="278" t="e">
        <f t="shared" si="78"/>
        <v>#REF!</v>
      </c>
      <c r="BC38" s="278" t="e">
        <f t="shared" si="78"/>
        <v>#REF!</v>
      </c>
      <c r="BD38" s="278" t="e">
        <f t="shared" si="78"/>
        <v>#REF!</v>
      </c>
      <c r="BE38" s="278" t="e">
        <f t="shared" si="78"/>
        <v>#REF!</v>
      </c>
      <c r="BF38" s="278" t="e">
        <f t="shared" si="78"/>
        <v>#REF!</v>
      </c>
      <c r="BG38" s="278" t="e">
        <f t="shared" si="78"/>
        <v>#REF!</v>
      </c>
      <c r="BH38" s="278" t="e">
        <f t="shared" si="78"/>
        <v>#REF!</v>
      </c>
      <c r="BI38" s="278" t="e">
        <f t="shared" si="78"/>
        <v>#REF!</v>
      </c>
      <c r="BJ38" s="278" t="e">
        <f t="shared" si="78"/>
        <v>#REF!</v>
      </c>
      <c r="BK38" s="278" t="e">
        <f t="shared" si="78"/>
        <v>#REF!</v>
      </c>
      <c r="BL38" s="278"/>
      <c r="BM38" s="278"/>
      <c r="BN38" s="278"/>
      <c r="BO38" s="278"/>
      <c r="BP38" s="278" t="e">
        <f t="shared" ref="BP38:EC38" si="79">SUM(#REF!)</f>
        <v>#REF!</v>
      </c>
      <c r="BQ38" s="278" t="e">
        <f t="shared" si="79"/>
        <v>#REF!</v>
      </c>
      <c r="BR38" s="278" t="e">
        <f t="shared" si="79"/>
        <v>#REF!</v>
      </c>
      <c r="BS38" s="278" t="e">
        <f t="shared" si="79"/>
        <v>#REF!</v>
      </c>
      <c r="BT38" s="278" t="e">
        <f t="shared" si="79"/>
        <v>#REF!</v>
      </c>
      <c r="BU38" s="278" t="e">
        <f t="shared" si="79"/>
        <v>#REF!</v>
      </c>
      <c r="BV38" s="278" t="e">
        <f t="shared" si="79"/>
        <v>#REF!</v>
      </c>
      <c r="BW38" s="278" t="e">
        <f t="shared" si="79"/>
        <v>#REF!</v>
      </c>
      <c r="BX38" s="278" t="e">
        <f t="shared" si="79"/>
        <v>#REF!</v>
      </c>
      <c r="BY38" s="278" t="e">
        <f t="shared" si="79"/>
        <v>#REF!</v>
      </c>
      <c r="BZ38" s="278" t="e">
        <f t="shared" si="79"/>
        <v>#REF!</v>
      </c>
      <c r="CA38" s="278" t="e">
        <f t="shared" si="79"/>
        <v>#REF!</v>
      </c>
      <c r="CB38" s="278" t="e">
        <f t="shared" si="79"/>
        <v>#REF!</v>
      </c>
      <c r="CC38" s="278" t="e">
        <f t="shared" si="79"/>
        <v>#REF!</v>
      </c>
      <c r="CD38" s="278" t="e">
        <f t="shared" si="79"/>
        <v>#REF!</v>
      </c>
      <c r="CE38" s="278" t="e">
        <f t="shared" si="79"/>
        <v>#REF!</v>
      </c>
      <c r="CF38" s="278" t="e">
        <f t="shared" si="79"/>
        <v>#REF!</v>
      </c>
      <c r="CG38" s="278" t="e">
        <f t="shared" si="79"/>
        <v>#REF!</v>
      </c>
      <c r="CH38" s="278" t="e">
        <f t="shared" si="79"/>
        <v>#REF!</v>
      </c>
      <c r="CI38" s="278" t="e">
        <f t="shared" si="79"/>
        <v>#REF!</v>
      </c>
      <c r="CJ38" s="278" t="e">
        <f t="shared" si="79"/>
        <v>#REF!</v>
      </c>
      <c r="CK38" s="278" t="e">
        <f t="shared" si="79"/>
        <v>#REF!</v>
      </c>
      <c r="CL38" s="278" t="e">
        <f t="shared" si="79"/>
        <v>#REF!</v>
      </c>
      <c r="CM38" s="278" t="e">
        <f t="shared" si="79"/>
        <v>#REF!</v>
      </c>
      <c r="CN38" s="278" t="e">
        <f t="shared" si="79"/>
        <v>#REF!</v>
      </c>
      <c r="CO38" s="278" t="e">
        <f t="shared" si="79"/>
        <v>#REF!</v>
      </c>
      <c r="CP38" s="278" t="e">
        <f t="shared" si="79"/>
        <v>#REF!</v>
      </c>
      <c r="CQ38" s="278" t="e">
        <f t="shared" si="79"/>
        <v>#REF!</v>
      </c>
      <c r="CR38" s="278" t="e">
        <f t="shared" si="79"/>
        <v>#REF!</v>
      </c>
      <c r="CS38" s="278" t="e">
        <f t="shared" si="79"/>
        <v>#REF!</v>
      </c>
      <c r="CT38" s="278" t="e">
        <f t="shared" si="79"/>
        <v>#REF!</v>
      </c>
      <c r="CU38" s="278" t="e">
        <f t="shared" si="79"/>
        <v>#REF!</v>
      </c>
      <c r="CV38" s="278" t="e">
        <f t="shared" si="79"/>
        <v>#REF!</v>
      </c>
      <c r="CW38" s="278" t="e">
        <f t="shared" si="79"/>
        <v>#REF!</v>
      </c>
      <c r="CX38" s="278" t="e">
        <f t="shared" si="79"/>
        <v>#REF!</v>
      </c>
      <c r="CY38" s="278" t="e">
        <f t="shared" si="79"/>
        <v>#REF!</v>
      </c>
      <c r="CZ38" s="278" t="e">
        <f t="shared" si="79"/>
        <v>#REF!</v>
      </c>
      <c r="DA38" s="278" t="e">
        <f t="shared" si="79"/>
        <v>#REF!</v>
      </c>
      <c r="DB38" s="278" t="e">
        <f t="shared" si="79"/>
        <v>#REF!</v>
      </c>
      <c r="DC38" s="278" t="e">
        <f t="shared" si="79"/>
        <v>#REF!</v>
      </c>
      <c r="DD38" s="278" t="e">
        <f t="shared" si="79"/>
        <v>#REF!</v>
      </c>
      <c r="DE38" s="278" t="e">
        <f t="shared" si="79"/>
        <v>#REF!</v>
      </c>
      <c r="DF38" s="278" t="e">
        <f t="shared" si="79"/>
        <v>#REF!</v>
      </c>
      <c r="DG38" s="278" t="e">
        <f t="shared" si="79"/>
        <v>#REF!</v>
      </c>
      <c r="DH38" s="278" t="e">
        <f t="shared" si="79"/>
        <v>#REF!</v>
      </c>
      <c r="DI38" s="278" t="e">
        <f t="shared" si="79"/>
        <v>#REF!</v>
      </c>
      <c r="DJ38" s="278" t="e">
        <f t="shared" si="79"/>
        <v>#REF!</v>
      </c>
      <c r="DK38" s="278" t="e">
        <f t="shared" si="79"/>
        <v>#REF!</v>
      </c>
      <c r="DL38" s="278" t="e">
        <f t="shared" si="79"/>
        <v>#REF!</v>
      </c>
      <c r="DM38" s="278" t="e">
        <f t="shared" si="79"/>
        <v>#REF!</v>
      </c>
      <c r="DN38" s="278" t="e">
        <f t="shared" si="79"/>
        <v>#REF!</v>
      </c>
      <c r="DO38" s="278" t="e">
        <f t="shared" si="79"/>
        <v>#REF!</v>
      </c>
      <c r="DP38" s="278" t="e">
        <f t="shared" si="79"/>
        <v>#REF!</v>
      </c>
      <c r="DQ38" s="278" t="e">
        <f t="shared" si="79"/>
        <v>#REF!</v>
      </c>
      <c r="DR38" s="278" t="e">
        <f t="shared" si="79"/>
        <v>#REF!</v>
      </c>
      <c r="DS38" s="278" t="e">
        <f t="shared" si="79"/>
        <v>#REF!</v>
      </c>
      <c r="DT38" s="278" t="e">
        <f t="shared" si="79"/>
        <v>#REF!</v>
      </c>
      <c r="DU38" s="278" t="e">
        <f t="shared" si="79"/>
        <v>#REF!</v>
      </c>
      <c r="DV38" s="278" t="e">
        <f t="shared" si="79"/>
        <v>#REF!</v>
      </c>
      <c r="DW38" s="278" t="e">
        <f t="shared" si="79"/>
        <v>#REF!</v>
      </c>
      <c r="DX38" s="278" t="e">
        <f t="shared" si="79"/>
        <v>#REF!</v>
      </c>
      <c r="DY38" s="278" t="e">
        <f t="shared" si="79"/>
        <v>#REF!</v>
      </c>
      <c r="DZ38" s="278" t="e">
        <f t="shared" si="79"/>
        <v>#REF!</v>
      </c>
      <c r="EA38" s="278" t="e">
        <f t="shared" si="79"/>
        <v>#REF!</v>
      </c>
      <c r="EB38" s="278" t="e">
        <f t="shared" si="79"/>
        <v>#REF!</v>
      </c>
      <c r="EC38" s="278" t="e">
        <f t="shared" si="79"/>
        <v>#REF!</v>
      </c>
      <c r="ED38" s="278"/>
      <c r="EE38" s="278" t="e">
        <f>SUM(#REF!)</f>
        <v>#REF!</v>
      </c>
      <c r="EF38" s="278" t="e">
        <f>SUM(#REF!)</f>
        <v>#REF!</v>
      </c>
      <c r="EG38" s="278" t="e">
        <f>SUM(#REF!)</f>
        <v>#REF!</v>
      </c>
      <c r="EH38" s="281"/>
      <c r="EI38" s="281" t="e">
        <f>SUM(#REF!)</f>
        <v>#REF!</v>
      </c>
      <c r="EJ38" s="278" t="e">
        <f>SUM(#REF!)</f>
        <v>#REF!</v>
      </c>
      <c r="EK38" s="281"/>
      <c r="EL38" s="281" t="e">
        <f>SUM(#REF!)</f>
        <v>#REF!</v>
      </c>
      <c r="EM38" s="278" t="e">
        <f>SUM(#REF!)</f>
        <v>#REF!</v>
      </c>
      <c r="EN38" s="281"/>
      <c r="EO38" s="281" t="e">
        <f>SUM(#REF!)</f>
        <v>#REF!</v>
      </c>
      <c r="EP38" s="278" t="e">
        <f>SUM(#REF!)</f>
        <v>#REF!</v>
      </c>
      <c r="EQ38" s="281"/>
      <c r="ER38" s="281" t="e">
        <f>SUM(#REF!)</f>
        <v>#REF!</v>
      </c>
      <c r="ES38" s="280" t="e">
        <f>SUM(#REF!)</f>
        <v>#REF!</v>
      </c>
      <c r="ET38" s="278" t="e">
        <f>SUM(#REF!)</f>
        <v>#REF!</v>
      </c>
      <c r="EU38" s="281"/>
      <c r="EV38" s="281" t="e">
        <f>SUM(#REF!)</f>
        <v>#REF!</v>
      </c>
      <c r="EW38" s="278" t="e">
        <f>SUM(#REF!)</f>
        <v>#REF!</v>
      </c>
      <c r="EX38" s="281"/>
      <c r="EY38" s="281" t="e">
        <f>SUM(#REF!)</f>
        <v>#REF!</v>
      </c>
      <c r="EZ38" s="278" t="e">
        <f>SUM(#REF!)</f>
        <v>#REF!</v>
      </c>
      <c r="FA38" s="281"/>
      <c r="FB38" s="281" t="e">
        <f>SUM(#REF!)</f>
        <v>#REF!</v>
      </c>
      <c r="FC38" s="278" t="e">
        <f>SUM(#REF!)</f>
        <v>#REF!</v>
      </c>
      <c r="FD38" s="281"/>
      <c r="FE38" s="281" t="e">
        <f>SUM(#REF!)</f>
        <v>#REF!</v>
      </c>
      <c r="FF38" s="278" t="e">
        <f>SUM(#REF!)</f>
        <v>#REF!</v>
      </c>
      <c r="FG38" s="281"/>
      <c r="FH38" s="281" t="e">
        <f>SUM(#REF!)</f>
        <v>#REF!</v>
      </c>
      <c r="FI38" s="278" t="e">
        <f>SUM(#REF!)</f>
        <v>#REF!</v>
      </c>
      <c r="FJ38" s="281"/>
      <c r="FK38" s="281" t="e">
        <f>SUM(#REF!)</f>
        <v>#REF!</v>
      </c>
      <c r="FL38" s="278" t="e">
        <f>SUM(#REF!)</f>
        <v>#REF!</v>
      </c>
      <c r="FM38" s="281"/>
      <c r="FN38" s="281" t="e">
        <f>SUM(#REF!)</f>
        <v>#REF!</v>
      </c>
      <c r="FO38" s="278" t="e">
        <f>SUM(#REF!)</f>
        <v>#REF!</v>
      </c>
      <c r="FP38" s="281"/>
      <c r="FQ38" s="281" t="e">
        <f>SUM(#REF!)</f>
        <v>#REF!</v>
      </c>
      <c r="FR38" s="278" t="e">
        <f>SUM(#REF!)</f>
        <v>#REF!</v>
      </c>
      <c r="FS38" s="281"/>
      <c r="FT38" s="281" t="e">
        <f>SUM(#REF!)</f>
        <v>#REF!</v>
      </c>
      <c r="FU38" s="278" t="e">
        <f>SUM(#REF!)</f>
        <v>#REF!</v>
      </c>
      <c r="FV38" s="281"/>
      <c r="FW38" s="281" t="e">
        <f>SUM(#REF!)</f>
        <v>#REF!</v>
      </c>
      <c r="FX38" s="280" t="e">
        <f>SUM(#REF!)</f>
        <v>#REF!</v>
      </c>
      <c r="FY38" s="278" t="e">
        <f>SUM(#REF!)</f>
        <v>#REF!</v>
      </c>
      <c r="FZ38" s="281"/>
      <c r="GA38" s="281" t="e">
        <f>SUM(#REF!)</f>
        <v>#REF!</v>
      </c>
      <c r="GB38" s="278"/>
      <c r="GC38" s="278" t="e">
        <f>SUM(#REF!)</f>
        <v>#REF!</v>
      </c>
      <c r="GD38" s="281"/>
      <c r="GE38" s="281" t="e">
        <f>SUM(#REF!)</f>
        <v>#REF!</v>
      </c>
      <c r="GF38" s="278" t="e">
        <f>SUM(#REF!)</f>
        <v>#REF!</v>
      </c>
      <c r="GG38" s="281"/>
      <c r="GH38" s="281" t="e">
        <f t="shared" ref="GH38:GN38" si="80">SUM(#REF!)</f>
        <v>#REF!</v>
      </c>
      <c r="GI38" s="278" t="e">
        <f t="shared" si="80"/>
        <v>#REF!</v>
      </c>
      <c r="GJ38" s="281" t="e">
        <f t="shared" si="80"/>
        <v>#REF!</v>
      </c>
      <c r="GK38" s="278" t="e">
        <f t="shared" si="80"/>
        <v>#REF!</v>
      </c>
      <c r="GL38" s="281" t="e">
        <f t="shared" si="80"/>
        <v>#REF!</v>
      </c>
      <c r="GM38" s="278" t="e">
        <f t="shared" si="80"/>
        <v>#REF!</v>
      </c>
      <c r="GN38" s="281" t="e">
        <f t="shared" si="80"/>
        <v>#REF!</v>
      </c>
      <c r="GO38" s="281"/>
      <c r="GP38" s="281"/>
      <c r="GQ38" s="281" t="e">
        <f>SUM(#REF!)</f>
        <v>#REF!</v>
      </c>
      <c r="GR38" s="281" t="e">
        <f>SUM(#REF!)</f>
        <v>#REF!</v>
      </c>
      <c r="GS38" s="281" t="e">
        <f>SUM(#REF!)</f>
        <v>#REF!</v>
      </c>
      <c r="GT38" s="281"/>
      <c r="GU38" s="281"/>
    </row>
    <row r="39" spans="1:203" ht="12.75">
      <c r="A39" s="373">
        <v>4</v>
      </c>
      <c r="B39" s="268" t="s">
        <v>167</v>
      </c>
      <c r="C39" s="248">
        <v>86</v>
      </c>
      <c r="D39" s="248">
        <v>16965</v>
      </c>
      <c r="E39" s="248">
        <v>76667</v>
      </c>
      <c r="F39" s="243">
        <v>208330</v>
      </c>
      <c r="G39" s="270"/>
      <c r="H39" s="367"/>
      <c r="I39" s="368">
        <f>'REGION I'!I1670</f>
        <v>0</v>
      </c>
      <c r="J39" s="368">
        <f>'REGION I'!J1670</f>
        <v>0</v>
      </c>
      <c r="K39" s="368">
        <f>'REGION I'!K1670</f>
        <v>0</v>
      </c>
      <c r="L39" s="368">
        <f>'REGION I'!L1670</f>
        <v>0</v>
      </c>
      <c r="M39" s="368">
        <f>'REGION I'!M1670</f>
        <v>0</v>
      </c>
      <c r="N39" s="368">
        <f>'REGION I'!N1670</f>
        <v>0</v>
      </c>
      <c r="O39" s="368">
        <f>'REGION I'!O1670</f>
        <v>0</v>
      </c>
      <c r="P39" s="369"/>
      <c r="Q39" s="369"/>
      <c r="R39" s="368" t="e">
        <f>SUM(#REF!)</f>
        <v>#REF!</v>
      </c>
      <c r="S39" s="370" t="e">
        <f>SUM(#REF!)</f>
        <v>#REF!</v>
      </c>
      <c r="T39" s="368" t="e">
        <f>SUM(#REF!)</f>
        <v>#REF!</v>
      </c>
      <c r="U39" s="368" t="e">
        <f>SUM(#REF!)</f>
        <v>#REF!</v>
      </c>
      <c r="V39" s="368">
        <f>'REGION I'!U1670</f>
        <v>0</v>
      </c>
      <c r="W39" s="368">
        <f>'REGION I'!V1670</f>
        <v>0</v>
      </c>
      <c r="X39" s="368">
        <f>'REGION I'!W1670</f>
        <v>0</v>
      </c>
      <c r="Y39" s="368">
        <f>'REGION I'!X1670</f>
        <v>0</v>
      </c>
      <c r="Z39" s="368">
        <f>'REGION I'!Y1670</f>
        <v>0</v>
      </c>
      <c r="AA39" s="368">
        <f>'REGION I'!Z1670</f>
        <v>0</v>
      </c>
      <c r="AB39" s="368">
        <f>'REGION I'!AA1670</f>
        <v>0</v>
      </c>
      <c r="AC39" s="368">
        <f>'REGION I'!AB1670</f>
        <v>0</v>
      </c>
      <c r="AD39" s="368">
        <f>'REGION I'!AC1670</f>
        <v>0</v>
      </c>
      <c r="AE39" s="368">
        <f>'REGION I'!AD1670</f>
        <v>0</v>
      </c>
      <c r="AF39" s="368">
        <f>'REGION I'!AE1670</f>
        <v>0</v>
      </c>
      <c r="AG39" s="368">
        <f>'REGION I'!AF1670</f>
        <v>0</v>
      </c>
      <c r="AH39" s="367"/>
      <c r="AI39" s="367"/>
      <c r="AJ39" s="368" t="e">
        <f t="shared" ref="AJ39:BK39" si="81">SUM(#REF!)</f>
        <v>#REF!</v>
      </c>
      <c r="AK39" s="368" t="e">
        <f t="shared" si="81"/>
        <v>#REF!</v>
      </c>
      <c r="AL39" s="368" t="e">
        <f t="shared" si="81"/>
        <v>#REF!</v>
      </c>
      <c r="AM39" s="368" t="e">
        <f t="shared" si="81"/>
        <v>#REF!</v>
      </c>
      <c r="AN39" s="368" t="e">
        <f t="shared" si="81"/>
        <v>#REF!</v>
      </c>
      <c r="AO39" s="368" t="e">
        <f t="shared" si="81"/>
        <v>#REF!</v>
      </c>
      <c r="AP39" s="368" t="e">
        <f t="shared" si="81"/>
        <v>#REF!</v>
      </c>
      <c r="AQ39" s="368" t="e">
        <f t="shared" si="81"/>
        <v>#REF!</v>
      </c>
      <c r="AR39" s="368" t="e">
        <f t="shared" si="81"/>
        <v>#REF!</v>
      </c>
      <c r="AS39" s="368" t="e">
        <f t="shared" si="81"/>
        <v>#REF!</v>
      </c>
      <c r="AT39" s="368" t="e">
        <f t="shared" si="81"/>
        <v>#REF!</v>
      </c>
      <c r="AU39" s="368" t="e">
        <f t="shared" si="81"/>
        <v>#REF!</v>
      </c>
      <c r="AV39" s="368" t="e">
        <f t="shared" si="81"/>
        <v>#REF!</v>
      </c>
      <c r="AW39" s="368" t="e">
        <f t="shared" si="81"/>
        <v>#REF!</v>
      </c>
      <c r="AX39" s="368" t="e">
        <f t="shared" si="81"/>
        <v>#REF!</v>
      </c>
      <c r="AY39" s="368" t="e">
        <f t="shared" si="81"/>
        <v>#REF!</v>
      </c>
      <c r="AZ39" s="368" t="e">
        <f t="shared" si="81"/>
        <v>#REF!</v>
      </c>
      <c r="BA39" s="368" t="e">
        <f t="shared" si="81"/>
        <v>#REF!</v>
      </c>
      <c r="BB39" s="368" t="e">
        <f t="shared" si="81"/>
        <v>#REF!</v>
      </c>
      <c r="BC39" s="368" t="e">
        <f t="shared" si="81"/>
        <v>#REF!</v>
      </c>
      <c r="BD39" s="368" t="e">
        <f t="shared" si="81"/>
        <v>#REF!</v>
      </c>
      <c r="BE39" s="368" t="e">
        <f t="shared" si="81"/>
        <v>#REF!</v>
      </c>
      <c r="BF39" s="368" t="e">
        <f t="shared" si="81"/>
        <v>#REF!</v>
      </c>
      <c r="BG39" s="368" t="e">
        <f t="shared" si="81"/>
        <v>#REF!</v>
      </c>
      <c r="BH39" s="368" t="e">
        <f t="shared" si="81"/>
        <v>#REF!</v>
      </c>
      <c r="BI39" s="368" t="e">
        <f t="shared" si="81"/>
        <v>#REF!</v>
      </c>
      <c r="BJ39" s="368" t="e">
        <f t="shared" si="81"/>
        <v>#REF!</v>
      </c>
      <c r="BK39" s="368" t="e">
        <f t="shared" si="81"/>
        <v>#REF!</v>
      </c>
      <c r="BL39" s="367"/>
      <c r="BM39" s="367"/>
      <c r="BN39" s="367"/>
      <c r="BO39" s="367"/>
      <c r="BP39" s="368" t="e">
        <f t="shared" ref="BP39:EC39" si="82">SUM(#REF!)</f>
        <v>#REF!</v>
      </c>
      <c r="BQ39" s="368" t="e">
        <f t="shared" si="82"/>
        <v>#REF!</v>
      </c>
      <c r="BR39" s="368" t="e">
        <f t="shared" si="82"/>
        <v>#REF!</v>
      </c>
      <c r="BS39" s="368" t="e">
        <f t="shared" si="82"/>
        <v>#REF!</v>
      </c>
      <c r="BT39" s="368" t="e">
        <f t="shared" si="82"/>
        <v>#REF!</v>
      </c>
      <c r="BU39" s="368" t="e">
        <f t="shared" si="82"/>
        <v>#REF!</v>
      </c>
      <c r="BV39" s="368" t="e">
        <f t="shared" si="82"/>
        <v>#REF!</v>
      </c>
      <c r="BW39" s="368" t="e">
        <f t="shared" si="82"/>
        <v>#REF!</v>
      </c>
      <c r="BX39" s="368" t="e">
        <f t="shared" si="82"/>
        <v>#REF!</v>
      </c>
      <c r="BY39" s="368" t="e">
        <f t="shared" si="82"/>
        <v>#REF!</v>
      </c>
      <c r="BZ39" s="368" t="e">
        <f t="shared" si="82"/>
        <v>#REF!</v>
      </c>
      <c r="CA39" s="368" t="e">
        <f t="shared" si="82"/>
        <v>#REF!</v>
      </c>
      <c r="CB39" s="368" t="e">
        <f t="shared" si="82"/>
        <v>#REF!</v>
      </c>
      <c r="CC39" s="368" t="e">
        <f t="shared" si="82"/>
        <v>#REF!</v>
      </c>
      <c r="CD39" s="368" t="e">
        <f t="shared" si="82"/>
        <v>#REF!</v>
      </c>
      <c r="CE39" s="368" t="e">
        <f t="shared" si="82"/>
        <v>#REF!</v>
      </c>
      <c r="CF39" s="368" t="e">
        <f t="shared" si="82"/>
        <v>#REF!</v>
      </c>
      <c r="CG39" s="368" t="e">
        <f t="shared" si="82"/>
        <v>#REF!</v>
      </c>
      <c r="CH39" s="368" t="e">
        <f t="shared" si="82"/>
        <v>#REF!</v>
      </c>
      <c r="CI39" s="368" t="e">
        <f t="shared" si="82"/>
        <v>#REF!</v>
      </c>
      <c r="CJ39" s="368" t="e">
        <f t="shared" si="82"/>
        <v>#REF!</v>
      </c>
      <c r="CK39" s="368" t="e">
        <f t="shared" si="82"/>
        <v>#REF!</v>
      </c>
      <c r="CL39" s="368" t="e">
        <f t="shared" si="82"/>
        <v>#REF!</v>
      </c>
      <c r="CM39" s="368" t="e">
        <f t="shared" si="82"/>
        <v>#REF!</v>
      </c>
      <c r="CN39" s="368" t="e">
        <f t="shared" si="82"/>
        <v>#REF!</v>
      </c>
      <c r="CO39" s="368" t="e">
        <f t="shared" si="82"/>
        <v>#REF!</v>
      </c>
      <c r="CP39" s="368" t="e">
        <f t="shared" si="82"/>
        <v>#REF!</v>
      </c>
      <c r="CQ39" s="368" t="e">
        <f t="shared" si="82"/>
        <v>#REF!</v>
      </c>
      <c r="CR39" s="368" t="e">
        <f t="shared" si="82"/>
        <v>#REF!</v>
      </c>
      <c r="CS39" s="368" t="e">
        <f t="shared" si="82"/>
        <v>#REF!</v>
      </c>
      <c r="CT39" s="368" t="e">
        <f t="shared" si="82"/>
        <v>#REF!</v>
      </c>
      <c r="CU39" s="368" t="e">
        <f t="shared" si="82"/>
        <v>#REF!</v>
      </c>
      <c r="CV39" s="368" t="e">
        <f t="shared" si="82"/>
        <v>#REF!</v>
      </c>
      <c r="CW39" s="368" t="e">
        <f t="shared" si="82"/>
        <v>#REF!</v>
      </c>
      <c r="CX39" s="368" t="e">
        <f t="shared" si="82"/>
        <v>#REF!</v>
      </c>
      <c r="CY39" s="368" t="e">
        <f t="shared" si="82"/>
        <v>#REF!</v>
      </c>
      <c r="CZ39" s="368" t="e">
        <f t="shared" si="82"/>
        <v>#REF!</v>
      </c>
      <c r="DA39" s="368" t="e">
        <f t="shared" si="82"/>
        <v>#REF!</v>
      </c>
      <c r="DB39" s="368" t="e">
        <f t="shared" si="82"/>
        <v>#REF!</v>
      </c>
      <c r="DC39" s="368" t="e">
        <f t="shared" si="82"/>
        <v>#REF!</v>
      </c>
      <c r="DD39" s="368" t="e">
        <f t="shared" si="82"/>
        <v>#REF!</v>
      </c>
      <c r="DE39" s="368" t="e">
        <f t="shared" si="82"/>
        <v>#REF!</v>
      </c>
      <c r="DF39" s="368" t="e">
        <f t="shared" si="82"/>
        <v>#REF!</v>
      </c>
      <c r="DG39" s="368" t="e">
        <f t="shared" si="82"/>
        <v>#REF!</v>
      </c>
      <c r="DH39" s="368" t="e">
        <f t="shared" si="82"/>
        <v>#REF!</v>
      </c>
      <c r="DI39" s="368" t="e">
        <f t="shared" si="82"/>
        <v>#REF!</v>
      </c>
      <c r="DJ39" s="368" t="e">
        <f t="shared" si="82"/>
        <v>#REF!</v>
      </c>
      <c r="DK39" s="368" t="e">
        <f t="shared" si="82"/>
        <v>#REF!</v>
      </c>
      <c r="DL39" s="368" t="e">
        <f t="shared" si="82"/>
        <v>#REF!</v>
      </c>
      <c r="DM39" s="368" t="e">
        <f t="shared" si="82"/>
        <v>#REF!</v>
      </c>
      <c r="DN39" s="368" t="e">
        <f t="shared" si="82"/>
        <v>#REF!</v>
      </c>
      <c r="DO39" s="368" t="e">
        <f t="shared" si="82"/>
        <v>#REF!</v>
      </c>
      <c r="DP39" s="368" t="e">
        <f t="shared" si="82"/>
        <v>#REF!</v>
      </c>
      <c r="DQ39" s="368" t="e">
        <f t="shared" si="82"/>
        <v>#REF!</v>
      </c>
      <c r="DR39" s="368" t="e">
        <f t="shared" si="82"/>
        <v>#REF!</v>
      </c>
      <c r="DS39" s="368" t="e">
        <f t="shared" si="82"/>
        <v>#REF!</v>
      </c>
      <c r="DT39" s="368" t="e">
        <f t="shared" si="82"/>
        <v>#REF!</v>
      </c>
      <c r="DU39" s="368" t="e">
        <f t="shared" si="82"/>
        <v>#REF!</v>
      </c>
      <c r="DV39" s="368" t="e">
        <f t="shared" si="82"/>
        <v>#REF!</v>
      </c>
      <c r="DW39" s="368" t="e">
        <f t="shared" si="82"/>
        <v>#REF!</v>
      </c>
      <c r="DX39" s="368" t="e">
        <f t="shared" si="82"/>
        <v>#REF!</v>
      </c>
      <c r="DY39" s="368" t="e">
        <f t="shared" si="82"/>
        <v>#REF!</v>
      </c>
      <c r="DZ39" s="368" t="e">
        <f t="shared" si="82"/>
        <v>#REF!</v>
      </c>
      <c r="EA39" s="368" t="e">
        <f t="shared" si="82"/>
        <v>#REF!</v>
      </c>
      <c r="EB39" s="368" t="e">
        <f t="shared" si="82"/>
        <v>#REF!</v>
      </c>
      <c r="EC39" s="368" t="e">
        <f t="shared" si="82"/>
        <v>#REF!</v>
      </c>
      <c r="ED39" s="367"/>
      <c r="EE39" s="368" t="e">
        <f>SUM(#REF!)</f>
        <v>#REF!</v>
      </c>
      <c r="EF39" s="368" t="e">
        <f>SUM(#REF!)</f>
        <v>#REF!</v>
      </c>
      <c r="EG39" s="368" t="e">
        <f>SUM(#REF!)</f>
        <v>#REF!</v>
      </c>
      <c r="EH39" s="371"/>
      <c r="EI39" s="372" t="e">
        <f>SUM(#REF!)</f>
        <v>#REF!</v>
      </c>
      <c r="EJ39" s="368" t="e">
        <f>SUM(#REF!)</f>
        <v>#REF!</v>
      </c>
      <c r="EK39" s="371"/>
      <c r="EL39" s="372" t="e">
        <f>SUM(#REF!)</f>
        <v>#REF!</v>
      </c>
      <c r="EM39" s="368" t="e">
        <f>SUM(#REF!)</f>
        <v>#REF!</v>
      </c>
      <c r="EN39" s="371"/>
      <c r="EO39" s="372" t="e">
        <f>SUM(#REF!)</f>
        <v>#REF!</v>
      </c>
      <c r="EP39" s="368" t="e">
        <f>SUM(#REF!)</f>
        <v>#REF!</v>
      </c>
      <c r="EQ39" s="371"/>
      <c r="ER39" s="372" t="e">
        <f>SUM(#REF!)</f>
        <v>#REF!</v>
      </c>
      <c r="ES39" s="370" t="e">
        <f>SUM(#REF!)</f>
        <v>#REF!</v>
      </c>
      <c r="ET39" s="368" t="e">
        <f>SUM(#REF!)</f>
        <v>#REF!</v>
      </c>
      <c r="EU39" s="371"/>
      <c r="EV39" s="372" t="e">
        <f>SUM(#REF!)</f>
        <v>#REF!</v>
      </c>
      <c r="EW39" s="368" t="e">
        <f>SUM(#REF!)</f>
        <v>#REF!</v>
      </c>
      <c r="EX39" s="371"/>
      <c r="EY39" s="372" t="e">
        <f>SUM(#REF!)</f>
        <v>#REF!</v>
      </c>
      <c r="EZ39" s="368" t="e">
        <f>SUM(#REF!)</f>
        <v>#REF!</v>
      </c>
      <c r="FA39" s="371"/>
      <c r="FB39" s="372" t="e">
        <f>SUM(#REF!)</f>
        <v>#REF!</v>
      </c>
      <c r="FC39" s="368" t="e">
        <f>SUM(#REF!)</f>
        <v>#REF!</v>
      </c>
      <c r="FD39" s="371"/>
      <c r="FE39" s="372" t="e">
        <f>SUM(#REF!)</f>
        <v>#REF!</v>
      </c>
      <c r="FF39" s="368" t="e">
        <f>SUM(#REF!)</f>
        <v>#REF!</v>
      </c>
      <c r="FG39" s="371"/>
      <c r="FH39" s="372" t="e">
        <f>SUM(#REF!)</f>
        <v>#REF!</v>
      </c>
      <c r="FI39" s="368" t="e">
        <f>SUM(#REF!)</f>
        <v>#REF!</v>
      </c>
      <c r="FJ39" s="371"/>
      <c r="FK39" s="372" t="e">
        <f>SUM(#REF!)</f>
        <v>#REF!</v>
      </c>
      <c r="FL39" s="368" t="e">
        <f>SUM(#REF!)</f>
        <v>#REF!</v>
      </c>
      <c r="FM39" s="371"/>
      <c r="FN39" s="372" t="e">
        <f>SUM(#REF!)</f>
        <v>#REF!</v>
      </c>
      <c r="FO39" s="368" t="e">
        <f>SUM(#REF!)</f>
        <v>#REF!</v>
      </c>
      <c r="FP39" s="371"/>
      <c r="FQ39" s="372" t="e">
        <f>SUM(#REF!)</f>
        <v>#REF!</v>
      </c>
      <c r="FR39" s="368" t="e">
        <f>SUM(#REF!)</f>
        <v>#REF!</v>
      </c>
      <c r="FS39" s="371"/>
      <c r="FT39" s="372" t="e">
        <f>SUM(#REF!)</f>
        <v>#REF!</v>
      </c>
      <c r="FU39" s="368" t="e">
        <f>SUM(#REF!)</f>
        <v>#REF!</v>
      </c>
      <c r="FV39" s="371"/>
      <c r="FW39" s="372" t="e">
        <f>SUM(#REF!)</f>
        <v>#REF!</v>
      </c>
      <c r="FX39" s="370" t="e">
        <f>SUM(#REF!)</f>
        <v>#REF!</v>
      </c>
      <c r="FY39" s="368" t="e">
        <f>SUM(#REF!)</f>
        <v>#REF!</v>
      </c>
      <c r="FZ39" s="371"/>
      <c r="GA39" s="372" t="e">
        <f>SUM(#REF!)</f>
        <v>#REF!</v>
      </c>
      <c r="GB39" s="367"/>
      <c r="GC39" s="368" t="e">
        <f>SUM(#REF!)</f>
        <v>#REF!</v>
      </c>
      <c r="GD39" s="371"/>
      <c r="GE39" s="372" t="e">
        <f>SUM(#REF!)</f>
        <v>#REF!</v>
      </c>
      <c r="GF39" s="368" t="e">
        <f>SUM(#REF!)</f>
        <v>#REF!</v>
      </c>
      <c r="GG39" s="371"/>
      <c r="GH39" s="372" t="e">
        <f t="shared" ref="GH39:GN39" si="83">SUM(#REF!)</f>
        <v>#REF!</v>
      </c>
      <c r="GI39" s="368" t="e">
        <f t="shared" si="83"/>
        <v>#REF!</v>
      </c>
      <c r="GJ39" s="372" t="e">
        <f t="shared" si="83"/>
        <v>#REF!</v>
      </c>
      <c r="GK39" s="368" t="e">
        <f t="shared" si="83"/>
        <v>#REF!</v>
      </c>
      <c r="GL39" s="372" t="e">
        <f t="shared" si="83"/>
        <v>#REF!</v>
      </c>
      <c r="GM39" s="368" t="e">
        <f t="shared" si="83"/>
        <v>#REF!</v>
      </c>
      <c r="GN39" s="372" t="e">
        <f t="shared" si="83"/>
        <v>#REF!</v>
      </c>
      <c r="GO39" s="371"/>
      <c r="GP39" s="371"/>
      <c r="GQ39" s="372" t="e">
        <f>SUM(#REF!)</f>
        <v>#REF!</v>
      </c>
      <c r="GR39" s="372" t="e">
        <f>SUM(#REF!)</f>
        <v>#REF!</v>
      </c>
      <c r="GS39" s="372" t="e">
        <f>SUM(#REF!)</f>
        <v>#REF!</v>
      </c>
      <c r="GT39" s="371"/>
      <c r="GU39" s="371"/>
    </row>
    <row r="40" spans="1:203" ht="12.75">
      <c r="A40" s="373">
        <v>4</v>
      </c>
      <c r="B40" s="268" t="s">
        <v>172</v>
      </c>
      <c r="C40" s="248">
        <v>29</v>
      </c>
      <c r="D40" s="248">
        <v>6485</v>
      </c>
      <c r="E40" s="248">
        <v>28931</v>
      </c>
      <c r="F40" s="243">
        <v>92420</v>
      </c>
      <c r="G40" s="270"/>
      <c r="H40" s="367"/>
      <c r="I40" s="368">
        <f>'REGION I'!I1901</f>
        <v>0</v>
      </c>
      <c r="J40" s="368">
        <f>'REGION I'!J1901</f>
        <v>0</v>
      </c>
      <c r="K40" s="368">
        <f>'REGION I'!K1901</f>
        <v>0</v>
      </c>
      <c r="L40" s="368">
        <f>'REGION I'!L1901</f>
        <v>0</v>
      </c>
      <c r="M40" s="368">
        <f>'REGION I'!M1901</f>
        <v>0</v>
      </c>
      <c r="N40" s="368">
        <f>'REGION I'!N1901</f>
        <v>0</v>
      </c>
      <c r="O40" s="368">
        <f>'REGION I'!O1901</f>
        <v>0</v>
      </c>
      <c r="P40" s="369"/>
      <c r="Q40" s="369"/>
      <c r="R40" s="368" t="e">
        <f>SUM(#REF!)</f>
        <v>#REF!</v>
      </c>
      <c r="S40" s="370" t="e">
        <f>SUM(#REF!)</f>
        <v>#REF!</v>
      </c>
      <c r="T40" s="368" t="e">
        <f>SUM(#REF!)</f>
        <v>#REF!</v>
      </c>
      <c r="U40" s="368" t="e">
        <f>SUM(#REF!)</f>
        <v>#REF!</v>
      </c>
      <c r="V40" s="368">
        <f>'REGION I'!U1901</f>
        <v>0</v>
      </c>
      <c r="W40" s="368">
        <f>'REGION I'!V1901</f>
        <v>0</v>
      </c>
      <c r="X40" s="368">
        <f>'REGION I'!W1901</f>
        <v>0</v>
      </c>
      <c r="Y40" s="368">
        <f>'REGION I'!X1901</f>
        <v>0</v>
      </c>
      <c r="Z40" s="368">
        <f>'REGION I'!Y1901</f>
        <v>0</v>
      </c>
      <c r="AA40" s="368">
        <f>'REGION I'!Z1901</f>
        <v>0</v>
      </c>
      <c r="AB40" s="368">
        <f>'REGION I'!AA1901</f>
        <v>0</v>
      </c>
      <c r="AC40" s="368">
        <f>'REGION I'!AB1901</f>
        <v>0</v>
      </c>
      <c r="AD40" s="368">
        <f>'REGION I'!AC1901</f>
        <v>0</v>
      </c>
      <c r="AE40" s="368">
        <f>'REGION I'!AD1901</f>
        <v>0</v>
      </c>
      <c r="AF40" s="368">
        <f>'REGION I'!AE1901</f>
        <v>0</v>
      </c>
      <c r="AG40" s="368">
        <f>'REGION I'!AF1901</f>
        <v>0</v>
      </c>
      <c r="AH40" s="367"/>
      <c r="AI40" s="367"/>
      <c r="AJ40" s="368" t="e">
        <f t="shared" ref="AJ40:BK40" si="84">SUM(#REF!)</f>
        <v>#REF!</v>
      </c>
      <c r="AK40" s="368" t="e">
        <f t="shared" si="84"/>
        <v>#REF!</v>
      </c>
      <c r="AL40" s="368" t="e">
        <f t="shared" si="84"/>
        <v>#REF!</v>
      </c>
      <c r="AM40" s="368" t="e">
        <f t="shared" si="84"/>
        <v>#REF!</v>
      </c>
      <c r="AN40" s="368" t="e">
        <f t="shared" si="84"/>
        <v>#REF!</v>
      </c>
      <c r="AO40" s="368" t="e">
        <f t="shared" si="84"/>
        <v>#REF!</v>
      </c>
      <c r="AP40" s="368" t="e">
        <f t="shared" si="84"/>
        <v>#REF!</v>
      </c>
      <c r="AQ40" s="368" t="e">
        <f t="shared" si="84"/>
        <v>#REF!</v>
      </c>
      <c r="AR40" s="368" t="e">
        <f t="shared" si="84"/>
        <v>#REF!</v>
      </c>
      <c r="AS40" s="368" t="e">
        <f t="shared" si="84"/>
        <v>#REF!</v>
      </c>
      <c r="AT40" s="368" t="e">
        <f t="shared" si="84"/>
        <v>#REF!</v>
      </c>
      <c r="AU40" s="368" t="e">
        <f t="shared" si="84"/>
        <v>#REF!</v>
      </c>
      <c r="AV40" s="368" t="e">
        <f t="shared" si="84"/>
        <v>#REF!</v>
      </c>
      <c r="AW40" s="368" t="e">
        <f t="shared" si="84"/>
        <v>#REF!</v>
      </c>
      <c r="AX40" s="368" t="e">
        <f t="shared" si="84"/>
        <v>#REF!</v>
      </c>
      <c r="AY40" s="368" t="e">
        <f t="shared" si="84"/>
        <v>#REF!</v>
      </c>
      <c r="AZ40" s="368" t="e">
        <f t="shared" si="84"/>
        <v>#REF!</v>
      </c>
      <c r="BA40" s="368" t="e">
        <f t="shared" si="84"/>
        <v>#REF!</v>
      </c>
      <c r="BB40" s="368" t="e">
        <f t="shared" si="84"/>
        <v>#REF!</v>
      </c>
      <c r="BC40" s="368" t="e">
        <f t="shared" si="84"/>
        <v>#REF!</v>
      </c>
      <c r="BD40" s="368" t="e">
        <f t="shared" si="84"/>
        <v>#REF!</v>
      </c>
      <c r="BE40" s="368" t="e">
        <f t="shared" si="84"/>
        <v>#REF!</v>
      </c>
      <c r="BF40" s="368" t="e">
        <f t="shared" si="84"/>
        <v>#REF!</v>
      </c>
      <c r="BG40" s="368" t="e">
        <f t="shared" si="84"/>
        <v>#REF!</v>
      </c>
      <c r="BH40" s="368" t="e">
        <f t="shared" si="84"/>
        <v>#REF!</v>
      </c>
      <c r="BI40" s="368" t="e">
        <f t="shared" si="84"/>
        <v>#REF!</v>
      </c>
      <c r="BJ40" s="368" t="e">
        <f t="shared" si="84"/>
        <v>#REF!</v>
      </c>
      <c r="BK40" s="368" t="e">
        <f t="shared" si="84"/>
        <v>#REF!</v>
      </c>
      <c r="BL40" s="367"/>
      <c r="BM40" s="367"/>
      <c r="BN40" s="367"/>
      <c r="BO40" s="367"/>
      <c r="BP40" s="368" t="e">
        <f t="shared" ref="BP40:EC40" si="85">SUM(#REF!)</f>
        <v>#REF!</v>
      </c>
      <c r="BQ40" s="368" t="e">
        <f t="shared" si="85"/>
        <v>#REF!</v>
      </c>
      <c r="BR40" s="368" t="e">
        <f t="shared" si="85"/>
        <v>#REF!</v>
      </c>
      <c r="BS40" s="368" t="e">
        <f t="shared" si="85"/>
        <v>#REF!</v>
      </c>
      <c r="BT40" s="368" t="e">
        <f t="shared" si="85"/>
        <v>#REF!</v>
      </c>
      <c r="BU40" s="368" t="e">
        <f t="shared" si="85"/>
        <v>#REF!</v>
      </c>
      <c r="BV40" s="368" t="e">
        <f t="shared" si="85"/>
        <v>#REF!</v>
      </c>
      <c r="BW40" s="368" t="e">
        <f t="shared" si="85"/>
        <v>#REF!</v>
      </c>
      <c r="BX40" s="368" t="e">
        <f t="shared" si="85"/>
        <v>#REF!</v>
      </c>
      <c r="BY40" s="368" t="e">
        <f t="shared" si="85"/>
        <v>#REF!</v>
      </c>
      <c r="BZ40" s="368" t="e">
        <f t="shared" si="85"/>
        <v>#REF!</v>
      </c>
      <c r="CA40" s="368" t="e">
        <f t="shared" si="85"/>
        <v>#REF!</v>
      </c>
      <c r="CB40" s="368" t="e">
        <f t="shared" si="85"/>
        <v>#REF!</v>
      </c>
      <c r="CC40" s="368" t="e">
        <f t="shared" si="85"/>
        <v>#REF!</v>
      </c>
      <c r="CD40" s="368" t="e">
        <f t="shared" si="85"/>
        <v>#REF!</v>
      </c>
      <c r="CE40" s="368" t="e">
        <f t="shared" si="85"/>
        <v>#REF!</v>
      </c>
      <c r="CF40" s="368" t="e">
        <f t="shared" si="85"/>
        <v>#REF!</v>
      </c>
      <c r="CG40" s="368" t="e">
        <f t="shared" si="85"/>
        <v>#REF!</v>
      </c>
      <c r="CH40" s="368" t="e">
        <f t="shared" si="85"/>
        <v>#REF!</v>
      </c>
      <c r="CI40" s="368" t="e">
        <f t="shared" si="85"/>
        <v>#REF!</v>
      </c>
      <c r="CJ40" s="368" t="e">
        <f t="shared" si="85"/>
        <v>#REF!</v>
      </c>
      <c r="CK40" s="368" t="e">
        <f t="shared" si="85"/>
        <v>#REF!</v>
      </c>
      <c r="CL40" s="368" t="e">
        <f t="shared" si="85"/>
        <v>#REF!</v>
      </c>
      <c r="CM40" s="368" t="e">
        <f t="shared" si="85"/>
        <v>#REF!</v>
      </c>
      <c r="CN40" s="368" t="e">
        <f t="shared" si="85"/>
        <v>#REF!</v>
      </c>
      <c r="CO40" s="368" t="e">
        <f t="shared" si="85"/>
        <v>#REF!</v>
      </c>
      <c r="CP40" s="368" t="e">
        <f t="shared" si="85"/>
        <v>#REF!</v>
      </c>
      <c r="CQ40" s="368" t="e">
        <f t="shared" si="85"/>
        <v>#REF!</v>
      </c>
      <c r="CR40" s="368" t="e">
        <f t="shared" si="85"/>
        <v>#REF!</v>
      </c>
      <c r="CS40" s="368" t="e">
        <f t="shared" si="85"/>
        <v>#REF!</v>
      </c>
      <c r="CT40" s="368" t="e">
        <f t="shared" si="85"/>
        <v>#REF!</v>
      </c>
      <c r="CU40" s="368" t="e">
        <f t="shared" si="85"/>
        <v>#REF!</v>
      </c>
      <c r="CV40" s="368" t="e">
        <f t="shared" si="85"/>
        <v>#REF!</v>
      </c>
      <c r="CW40" s="368" t="e">
        <f t="shared" si="85"/>
        <v>#REF!</v>
      </c>
      <c r="CX40" s="368" t="e">
        <f t="shared" si="85"/>
        <v>#REF!</v>
      </c>
      <c r="CY40" s="368" t="e">
        <f t="shared" si="85"/>
        <v>#REF!</v>
      </c>
      <c r="CZ40" s="368" t="e">
        <f t="shared" si="85"/>
        <v>#REF!</v>
      </c>
      <c r="DA40" s="368" t="e">
        <f t="shared" si="85"/>
        <v>#REF!</v>
      </c>
      <c r="DB40" s="368" t="e">
        <f t="shared" si="85"/>
        <v>#REF!</v>
      </c>
      <c r="DC40" s="368" t="e">
        <f t="shared" si="85"/>
        <v>#REF!</v>
      </c>
      <c r="DD40" s="368" t="e">
        <f t="shared" si="85"/>
        <v>#REF!</v>
      </c>
      <c r="DE40" s="368" t="e">
        <f t="shared" si="85"/>
        <v>#REF!</v>
      </c>
      <c r="DF40" s="368" t="e">
        <f t="shared" si="85"/>
        <v>#REF!</v>
      </c>
      <c r="DG40" s="368" t="e">
        <f t="shared" si="85"/>
        <v>#REF!</v>
      </c>
      <c r="DH40" s="368" t="e">
        <f t="shared" si="85"/>
        <v>#REF!</v>
      </c>
      <c r="DI40" s="368" t="e">
        <f t="shared" si="85"/>
        <v>#REF!</v>
      </c>
      <c r="DJ40" s="368" t="e">
        <f t="shared" si="85"/>
        <v>#REF!</v>
      </c>
      <c r="DK40" s="368" t="e">
        <f t="shared" si="85"/>
        <v>#REF!</v>
      </c>
      <c r="DL40" s="368" t="e">
        <f t="shared" si="85"/>
        <v>#REF!</v>
      </c>
      <c r="DM40" s="368" t="e">
        <f t="shared" si="85"/>
        <v>#REF!</v>
      </c>
      <c r="DN40" s="368" t="e">
        <f t="shared" si="85"/>
        <v>#REF!</v>
      </c>
      <c r="DO40" s="368" t="e">
        <f t="shared" si="85"/>
        <v>#REF!</v>
      </c>
      <c r="DP40" s="368" t="e">
        <f t="shared" si="85"/>
        <v>#REF!</v>
      </c>
      <c r="DQ40" s="368" t="e">
        <f t="shared" si="85"/>
        <v>#REF!</v>
      </c>
      <c r="DR40" s="368" t="e">
        <f t="shared" si="85"/>
        <v>#REF!</v>
      </c>
      <c r="DS40" s="368" t="e">
        <f t="shared" si="85"/>
        <v>#REF!</v>
      </c>
      <c r="DT40" s="368" t="e">
        <f t="shared" si="85"/>
        <v>#REF!</v>
      </c>
      <c r="DU40" s="368" t="e">
        <f t="shared" si="85"/>
        <v>#REF!</v>
      </c>
      <c r="DV40" s="368" t="e">
        <f t="shared" si="85"/>
        <v>#REF!</v>
      </c>
      <c r="DW40" s="368" t="e">
        <f t="shared" si="85"/>
        <v>#REF!</v>
      </c>
      <c r="DX40" s="368" t="e">
        <f t="shared" si="85"/>
        <v>#REF!</v>
      </c>
      <c r="DY40" s="368" t="e">
        <f t="shared" si="85"/>
        <v>#REF!</v>
      </c>
      <c r="DZ40" s="368" t="e">
        <f t="shared" si="85"/>
        <v>#REF!</v>
      </c>
      <c r="EA40" s="368" t="e">
        <f t="shared" si="85"/>
        <v>#REF!</v>
      </c>
      <c r="EB40" s="368" t="e">
        <f t="shared" si="85"/>
        <v>#REF!</v>
      </c>
      <c r="EC40" s="368" t="e">
        <f t="shared" si="85"/>
        <v>#REF!</v>
      </c>
      <c r="ED40" s="367"/>
      <c r="EE40" s="368" t="e">
        <f>SUM(#REF!)</f>
        <v>#REF!</v>
      </c>
      <c r="EF40" s="368" t="e">
        <f>SUM(#REF!)</f>
        <v>#REF!</v>
      </c>
      <c r="EG40" s="368" t="e">
        <f>SUM(#REF!)</f>
        <v>#REF!</v>
      </c>
      <c r="EH40" s="371"/>
      <c r="EI40" s="372" t="e">
        <f>SUM(#REF!)</f>
        <v>#REF!</v>
      </c>
      <c r="EJ40" s="368" t="e">
        <f>SUM(#REF!)</f>
        <v>#REF!</v>
      </c>
      <c r="EK40" s="371"/>
      <c r="EL40" s="372" t="e">
        <f>SUM(#REF!)</f>
        <v>#REF!</v>
      </c>
      <c r="EM40" s="368" t="e">
        <f>SUM(#REF!)</f>
        <v>#REF!</v>
      </c>
      <c r="EN40" s="371"/>
      <c r="EO40" s="372" t="e">
        <f>SUM(#REF!)</f>
        <v>#REF!</v>
      </c>
      <c r="EP40" s="368" t="e">
        <f>SUM(#REF!)</f>
        <v>#REF!</v>
      </c>
      <c r="EQ40" s="371"/>
      <c r="ER40" s="372" t="e">
        <f>SUM(#REF!)</f>
        <v>#REF!</v>
      </c>
      <c r="ES40" s="370" t="e">
        <f>SUM(#REF!)</f>
        <v>#REF!</v>
      </c>
      <c r="ET40" s="368" t="e">
        <f>SUM(#REF!)</f>
        <v>#REF!</v>
      </c>
      <c r="EU40" s="371"/>
      <c r="EV40" s="372" t="e">
        <f>SUM(#REF!)</f>
        <v>#REF!</v>
      </c>
      <c r="EW40" s="368" t="e">
        <f>SUM(#REF!)</f>
        <v>#REF!</v>
      </c>
      <c r="EX40" s="371"/>
      <c r="EY40" s="372" t="e">
        <f>SUM(#REF!)</f>
        <v>#REF!</v>
      </c>
      <c r="EZ40" s="368" t="e">
        <f>SUM(#REF!)</f>
        <v>#REF!</v>
      </c>
      <c r="FA40" s="371"/>
      <c r="FB40" s="372" t="e">
        <f>SUM(#REF!)</f>
        <v>#REF!</v>
      </c>
      <c r="FC40" s="368" t="e">
        <f>SUM(#REF!)</f>
        <v>#REF!</v>
      </c>
      <c r="FD40" s="371"/>
      <c r="FE40" s="372" t="e">
        <f>SUM(#REF!)</f>
        <v>#REF!</v>
      </c>
      <c r="FF40" s="368" t="e">
        <f>SUM(#REF!)</f>
        <v>#REF!</v>
      </c>
      <c r="FG40" s="371"/>
      <c r="FH40" s="372" t="e">
        <f>SUM(#REF!)</f>
        <v>#REF!</v>
      </c>
      <c r="FI40" s="368" t="e">
        <f>SUM(#REF!)</f>
        <v>#REF!</v>
      </c>
      <c r="FJ40" s="371"/>
      <c r="FK40" s="372" t="e">
        <f>SUM(#REF!)</f>
        <v>#REF!</v>
      </c>
      <c r="FL40" s="368" t="e">
        <f>SUM(#REF!)</f>
        <v>#REF!</v>
      </c>
      <c r="FM40" s="371"/>
      <c r="FN40" s="372" t="e">
        <f>SUM(#REF!)</f>
        <v>#REF!</v>
      </c>
      <c r="FO40" s="368" t="e">
        <f>SUM(#REF!)</f>
        <v>#REF!</v>
      </c>
      <c r="FP40" s="371"/>
      <c r="FQ40" s="372" t="e">
        <f>SUM(#REF!)</f>
        <v>#REF!</v>
      </c>
      <c r="FR40" s="368" t="e">
        <f>SUM(#REF!)</f>
        <v>#REF!</v>
      </c>
      <c r="FS40" s="371"/>
      <c r="FT40" s="372" t="e">
        <f>SUM(#REF!)</f>
        <v>#REF!</v>
      </c>
      <c r="FU40" s="368" t="e">
        <f>SUM(#REF!)</f>
        <v>#REF!</v>
      </c>
      <c r="FV40" s="371"/>
      <c r="FW40" s="372" t="e">
        <f>SUM(#REF!)</f>
        <v>#REF!</v>
      </c>
      <c r="FX40" s="370" t="e">
        <f>SUM(#REF!)</f>
        <v>#REF!</v>
      </c>
      <c r="FY40" s="368" t="e">
        <f>SUM(#REF!)</f>
        <v>#REF!</v>
      </c>
      <c r="FZ40" s="371"/>
      <c r="GA40" s="372" t="e">
        <f>SUM(#REF!)</f>
        <v>#REF!</v>
      </c>
      <c r="GB40" s="367"/>
      <c r="GC40" s="368" t="e">
        <f>SUM(#REF!)</f>
        <v>#REF!</v>
      </c>
      <c r="GD40" s="371"/>
      <c r="GE40" s="372" t="e">
        <f>SUM(#REF!)</f>
        <v>#REF!</v>
      </c>
      <c r="GF40" s="368" t="e">
        <f>SUM(#REF!)</f>
        <v>#REF!</v>
      </c>
      <c r="GG40" s="371"/>
      <c r="GH40" s="372" t="e">
        <f t="shared" ref="GH40:GN40" si="86">SUM(#REF!)</f>
        <v>#REF!</v>
      </c>
      <c r="GI40" s="368" t="e">
        <f t="shared" si="86"/>
        <v>#REF!</v>
      </c>
      <c r="GJ40" s="372" t="e">
        <f t="shared" si="86"/>
        <v>#REF!</v>
      </c>
      <c r="GK40" s="368" t="e">
        <f t="shared" si="86"/>
        <v>#REF!</v>
      </c>
      <c r="GL40" s="372" t="e">
        <f t="shared" si="86"/>
        <v>#REF!</v>
      </c>
      <c r="GM40" s="368" t="e">
        <f t="shared" si="86"/>
        <v>#REF!</v>
      </c>
      <c r="GN40" s="372" t="e">
        <f t="shared" si="86"/>
        <v>#REF!</v>
      </c>
      <c r="GO40" s="371"/>
      <c r="GP40" s="371"/>
      <c r="GQ40" s="372" t="e">
        <f>SUM(#REF!)</f>
        <v>#REF!</v>
      </c>
      <c r="GR40" s="372" t="e">
        <f>SUM(#REF!)</f>
        <v>#REF!</v>
      </c>
      <c r="GS40" s="372" t="e">
        <f>SUM(#REF!)</f>
        <v>#REF!</v>
      </c>
      <c r="GT40" s="371"/>
      <c r="GU40" s="371"/>
    </row>
    <row r="41" spans="1:203" ht="12.75">
      <c r="A41" s="356"/>
      <c r="B41" s="357" t="s">
        <v>564</v>
      </c>
      <c r="C41" s="358"/>
      <c r="D41" s="358"/>
      <c r="E41" s="358"/>
      <c r="F41" s="359"/>
      <c r="G41" s="360"/>
      <c r="H41" s="361">
        <f t="shared" ref="H41:AQ41" si="87">SUM(H42:H46)</f>
        <v>0</v>
      </c>
      <c r="I41" s="361">
        <f t="shared" si="87"/>
        <v>0</v>
      </c>
      <c r="J41" s="361">
        <f t="shared" si="87"/>
        <v>0</v>
      </c>
      <c r="K41" s="361">
        <f t="shared" si="87"/>
        <v>0</v>
      </c>
      <c r="L41" s="361">
        <f t="shared" si="87"/>
        <v>0</v>
      </c>
      <c r="M41" s="361">
        <f t="shared" si="87"/>
        <v>0</v>
      </c>
      <c r="N41" s="361">
        <f t="shared" si="87"/>
        <v>0</v>
      </c>
      <c r="O41" s="361">
        <f t="shared" si="87"/>
        <v>0</v>
      </c>
      <c r="P41" s="361">
        <f t="shared" si="87"/>
        <v>0</v>
      </c>
      <c r="Q41" s="361">
        <f t="shared" si="87"/>
        <v>0</v>
      </c>
      <c r="R41" s="361" t="e">
        <f t="shared" si="87"/>
        <v>#REF!</v>
      </c>
      <c r="S41" s="361" t="e">
        <f t="shared" si="87"/>
        <v>#REF!</v>
      </c>
      <c r="T41" s="361" t="e">
        <f t="shared" si="87"/>
        <v>#REF!</v>
      </c>
      <c r="U41" s="361" t="e">
        <f t="shared" si="87"/>
        <v>#REF!</v>
      </c>
      <c r="V41" s="361">
        <f t="shared" si="87"/>
        <v>0</v>
      </c>
      <c r="W41" s="361">
        <f t="shared" si="87"/>
        <v>0</v>
      </c>
      <c r="X41" s="361">
        <f t="shared" si="87"/>
        <v>0</v>
      </c>
      <c r="Y41" s="361">
        <f t="shared" si="87"/>
        <v>0</v>
      </c>
      <c r="Z41" s="361">
        <f t="shared" si="87"/>
        <v>0</v>
      </c>
      <c r="AA41" s="361">
        <f t="shared" si="87"/>
        <v>0</v>
      </c>
      <c r="AB41" s="361">
        <f t="shared" si="87"/>
        <v>0</v>
      </c>
      <c r="AC41" s="361">
        <f t="shared" si="87"/>
        <v>0</v>
      </c>
      <c r="AD41" s="361">
        <f t="shared" si="87"/>
        <v>0</v>
      </c>
      <c r="AE41" s="361">
        <f t="shared" si="87"/>
        <v>0</v>
      </c>
      <c r="AF41" s="361">
        <f t="shared" si="87"/>
        <v>0</v>
      </c>
      <c r="AG41" s="361">
        <f t="shared" si="87"/>
        <v>0</v>
      </c>
      <c r="AH41" s="361">
        <f t="shared" si="87"/>
        <v>0</v>
      </c>
      <c r="AI41" s="361">
        <f t="shared" si="87"/>
        <v>0</v>
      </c>
      <c r="AJ41" s="361">
        <f t="shared" si="87"/>
        <v>0</v>
      </c>
      <c r="AK41" s="361" t="e">
        <f t="shared" si="87"/>
        <v>#REF!</v>
      </c>
      <c r="AL41" s="361" t="e">
        <f t="shared" si="87"/>
        <v>#REF!</v>
      </c>
      <c r="AM41" s="361" t="e">
        <f t="shared" si="87"/>
        <v>#REF!</v>
      </c>
      <c r="AN41" s="361" t="e">
        <f t="shared" si="87"/>
        <v>#REF!</v>
      </c>
      <c r="AO41" s="361" t="e">
        <f t="shared" si="87"/>
        <v>#REF!</v>
      </c>
      <c r="AP41" s="361" t="e">
        <f t="shared" si="87"/>
        <v>#REF!</v>
      </c>
      <c r="AQ41" s="361" t="e">
        <f t="shared" si="87"/>
        <v>#REF!</v>
      </c>
      <c r="AR41" s="361"/>
      <c r="AS41" s="361"/>
      <c r="AT41" s="361"/>
      <c r="AU41" s="361"/>
      <c r="AV41" s="361"/>
      <c r="AW41" s="361"/>
      <c r="AX41" s="361"/>
      <c r="AY41" s="361"/>
      <c r="AZ41" s="361"/>
      <c r="BA41" s="361"/>
      <c r="BB41" s="361"/>
      <c r="BC41" s="361"/>
      <c r="BD41" s="361"/>
      <c r="BE41" s="361"/>
      <c r="BF41" s="361"/>
      <c r="BG41" s="361"/>
      <c r="BH41" s="361"/>
      <c r="BI41" s="361"/>
      <c r="BJ41" s="361"/>
      <c r="BK41" s="361"/>
      <c r="BL41" s="361"/>
      <c r="BM41" s="361"/>
      <c r="BN41" s="361"/>
      <c r="BO41" s="361"/>
      <c r="BP41" s="361"/>
      <c r="BQ41" s="361"/>
      <c r="BR41" s="361"/>
      <c r="BS41" s="361"/>
      <c r="BT41" s="361"/>
      <c r="BU41" s="361"/>
      <c r="BV41" s="361"/>
      <c r="BW41" s="361"/>
      <c r="BX41" s="361"/>
      <c r="BY41" s="361"/>
      <c r="BZ41" s="361"/>
      <c r="CA41" s="361"/>
      <c r="CB41" s="361"/>
      <c r="CC41" s="361"/>
      <c r="CD41" s="361"/>
      <c r="CE41" s="361"/>
      <c r="CF41" s="361"/>
      <c r="CG41" s="361"/>
      <c r="CH41" s="361"/>
      <c r="CI41" s="361"/>
      <c r="CJ41" s="361"/>
      <c r="CK41" s="361"/>
      <c r="CL41" s="361"/>
      <c r="CM41" s="361"/>
      <c r="CN41" s="361"/>
      <c r="CO41" s="361"/>
      <c r="CP41" s="361"/>
      <c r="CQ41" s="361"/>
      <c r="CR41" s="361"/>
      <c r="CS41" s="361"/>
      <c r="CT41" s="361"/>
      <c r="CU41" s="361"/>
      <c r="CV41" s="361"/>
      <c r="CW41" s="361"/>
      <c r="CX41" s="361"/>
      <c r="CY41" s="361"/>
      <c r="CZ41" s="361"/>
      <c r="DA41" s="361"/>
      <c r="DB41" s="361"/>
      <c r="DC41" s="361"/>
      <c r="DD41" s="361"/>
      <c r="DE41" s="361"/>
      <c r="DF41" s="361"/>
      <c r="DG41" s="361"/>
      <c r="DH41" s="361"/>
      <c r="DI41" s="361"/>
      <c r="DJ41" s="361"/>
      <c r="DK41" s="361"/>
      <c r="DL41" s="361"/>
      <c r="DM41" s="361"/>
      <c r="DN41" s="361"/>
      <c r="DO41" s="361"/>
      <c r="DP41" s="361"/>
      <c r="DQ41" s="361"/>
      <c r="DR41" s="361"/>
      <c r="DS41" s="361"/>
      <c r="DT41" s="361"/>
      <c r="DU41" s="361"/>
      <c r="DV41" s="361"/>
      <c r="DW41" s="361"/>
      <c r="DX41" s="361"/>
      <c r="DY41" s="361"/>
      <c r="DZ41" s="361"/>
      <c r="EA41" s="361"/>
      <c r="EB41" s="361"/>
      <c r="EC41" s="361"/>
      <c r="ED41" s="361"/>
      <c r="EE41" s="361"/>
      <c r="EF41" s="361"/>
      <c r="EG41" s="361"/>
      <c r="EH41" s="364"/>
      <c r="EI41" s="364"/>
      <c r="EJ41" s="361"/>
      <c r="EK41" s="364"/>
      <c r="EL41" s="364"/>
      <c r="EM41" s="361"/>
      <c r="EN41" s="364"/>
      <c r="EO41" s="364"/>
      <c r="EP41" s="361"/>
      <c r="EQ41" s="364"/>
      <c r="ER41" s="364"/>
      <c r="ES41" s="363"/>
      <c r="ET41" s="361"/>
      <c r="EU41" s="364"/>
      <c r="EV41" s="364"/>
      <c r="EW41" s="361"/>
      <c r="EX41" s="364"/>
      <c r="EY41" s="364"/>
      <c r="EZ41" s="361"/>
      <c r="FA41" s="364"/>
      <c r="FB41" s="364"/>
      <c r="FC41" s="361"/>
      <c r="FD41" s="364"/>
      <c r="FE41" s="364"/>
      <c r="FF41" s="361"/>
      <c r="FG41" s="364"/>
      <c r="FH41" s="364"/>
      <c r="FI41" s="361"/>
      <c r="FJ41" s="364"/>
      <c r="FK41" s="364"/>
      <c r="FL41" s="361"/>
      <c r="FM41" s="364"/>
      <c r="FN41" s="364"/>
      <c r="FO41" s="361"/>
      <c r="FP41" s="364"/>
      <c r="FQ41" s="364"/>
      <c r="FR41" s="361"/>
      <c r="FS41" s="364"/>
      <c r="FT41" s="364"/>
      <c r="FU41" s="361"/>
      <c r="FV41" s="364"/>
      <c r="FW41" s="364"/>
      <c r="FX41" s="363"/>
      <c r="FY41" s="361"/>
      <c r="FZ41" s="364"/>
      <c r="GA41" s="364"/>
      <c r="GB41" s="361"/>
      <c r="GC41" s="365"/>
      <c r="GD41" s="366"/>
      <c r="GE41" s="366"/>
      <c r="GF41" s="365"/>
      <c r="GG41" s="366"/>
      <c r="GH41" s="366"/>
      <c r="GI41" s="365"/>
      <c r="GJ41" s="366"/>
      <c r="GK41" s="365"/>
      <c r="GL41" s="366"/>
      <c r="GM41" s="365"/>
      <c r="GN41" s="366"/>
      <c r="GO41" s="364"/>
      <c r="GP41" s="366"/>
      <c r="GQ41" s="364"/>
      <c r="GR41" s="364"/>
      <c r="GS41" s="364"/>
      <c r="GT41" s="364"/>
      <c r="GU41" s="364"/>
    </row>
    <row r="42" spans="1:203" ht="12.75">
      <c r="A42" s="379"/>
      <c r="B42" s="268" t="s">
        <v>181</v>
      </c>
      <c r="C42" s="380">
        <v>31</v>
      </c>
      <c r="D42" s="380">
        <v>9774</v>
      </c>
      <c r="E42" s="380">
        <v>43891</v>
      </c>
      <c r="F42" s="381">
        <v>174302</v>
      </c>
      <c r="G42" s="382"/>
      <c r="H42" s="382"/>
      <c r="I42" s="383">
        <f>'REGION I'!I2229</f>
        <v>0</v>
      </c>
      <c r="J42" s="383">
        <f>'REGION I'!J2229</f>
        <v>0</v>
      </c>
      <c r="K42" s="383">
        <f>'REGION I'!K2229</f>
        <v>0</v>
      </c>
      <c r="L42" s="383">
        <f>'REGION I'!L2229</f>
        <v>0</v>
      </c>
      <c r="M42" s="383">
        <f>'REGION I'!M2229</f>
        <v>0</v>
      </c>
      <c r="N42" s="383">
        <f>'REGION I'!N2229</f>
        <v>0</v>
      </c>
      <c r="O42" s="383">
        <f>'REGION I'!O2229</f>
        <v>0</v>
      </c>
      <c r="P42" s="384"/>
      <c r="Q42" s="384"/>
      <c r="R42" s="385" t="e">
        <f>SUM(#REF!)</f>
        <v>#REF!</v>
      </c>
      <c r="S42" s="386" t="e">
        <f>SUM(#REF!)</f>
        <v>#REF!</v>
      </c>
      <c r="T42" s="385" t="e">
        <f>SUM(#REF!)</f>
        <v>#REF!</v>
      </c>
      <c r="U42" s="385" t="e">
        <f>SUM(#REF!)</f>
        <v>#REF!</v>
      </c>
      <c r="V42" s="385">
        <f>'REGION I'!U2229</f>
        <v>0</v>
      </c>
      <c r="W42" s="385">
        <f>'REGION I'!V2229</f>
        <v>0</v>
      </c>
      <c r="X42" s="385">
        <f>'REGION I'!W2229</f>
        <v>0</v>
      </c>
      <c r="Y42" s="385">
        <f>'REGION I'!X2229</f>
        <v>0</v>
      </c>
      <c r="Z42" s="385">
        <f>'REGION I'!Y2229</f>
        <v>0</v>
      </c>
      <c r="AA42" s="385">
        <f>'REGION I'!Z2229</f>
        <v>0</v>
      </c>
      <c r="AB42" s="385">
        <f>'REGION I'!AA2229</f>
        <v>0</v>
      </c>
      <c r="AC42" s="385">
        <f>'REGION I'!AB2229</f>
        <v>0</v>
      </c>
      <c r="AD42" s="385">
        <f>'REGION I'!AC2229</f>
        <v>0</v>
      </c>
      <c r="AE42" s="385">
        <f>'REGION I'!AD2229</f>
        <v>0</v>
      </c>
      <c r="AF42" s="385">
        <f>'REGION I'!AE2229</f>
        <v>0</v>
      </c>
      <c r="AG42" s="385">
        <f>'REGION I'!AF2229</f>
        <v>0</v>
      </c>
      <c r="AH42" s="385">
        <f>'REGION I'!AG2229</f>
        <v>0</v>
      </c>
      <c r="AI42" s="385">
        <f>'REGION I'!AH2229</f>
        <v>0</v>
      </c>
      <c r="AJ42" s="385">
        <f>'REGION I'!AI2229</f>
        <v>0</v>
      </c>
      <c r="AK42" s="385" t="e">
        <f t="shared" ref="AK42:BK42" si="88">SUM(#REF!)</f>
        <v>#REF!</v>
      </c>
      <c r="AL42" s="385" t="e">
        <f t="shared" si="88"/>
        <v>#REF!</v>
      </c>
      <c r="AM42" s="385" t="e">
        <f t="shared" si="88"/>
        <v>#REF!</v>
      </c>
      <c r="AN42" s="385" t="e">
        <f t="shared" si="88"/>
        <v>#REF!</v>
      </c>
      <c r="AO42" s="385" t="e">
        <f t="shared" si="88"/>
        <v>#REF!</v>
      </c>
      <c r="AP42" s="385" t="e">
        <f t="shared" si="88"/>
        <v>#REF!</v>
      </c>
      <c r="AQ42" s="385" t="e">
        <f t="shared" si="88"/>
        <v>#REF!</v>
      </c>
      <c r="AR42" s="385" t="e">
        <f t="shared" si="88"/>
        <v>#REF!</v>
      </c>
      <c r="AS42" s="385" t="e">
        <f t="shared" si="88"/>
        <v>#REF!</v>
      </c>
      <c r="AT42" s="385" t="e">
        <f t="shared" si="88"/>
        <v>#REF!</v>
      </c>
      <c r="AU42" s="385" t="e">
        <f t="shared" si="88"/>
        <v>#REF!</v>
      </c>
      <c r="AV42" s="385" t="e">
        <f t="shared" si="88"/>
        <v>#REF!</v>
      </c>
      <c r="AW42" s="385" t="e">
        <f t="shared" si="88"/>
        <v>#REF!</v>
      </c>
      <c r="AX42" s="385" t="e">
        <f t="shared" si="88"/>
        <v>#REF!</v>
      </c>
      <c r="AY42" s="385" t="e">
        <f t="shared" si="88"/>
        <v>#REF!</v>
      </c>
      <c r="AZ42" s="385" t="e">
        <f t="shared" si="88"/>
        <v>#REF!</v>
      </c>
      <c r="BA42" s="385" t="e">
        <f t="shared" si="88"/>
        <v>#REF!</v>
      </c>
      <c r="BB42" s="385" t="e">
        <f t="shared" si="88"/>
        <v>#REF!</v>
      </c>
      <c r="BC42" s="385" t="e">
        <f t="shared" si="88"/>
        <v>#REF!</v>
      </c>
      <c r="BD42" s="385" t="e">
        <f t="shared" si="88"/>
        <v>#REF!</v>
      </c>
      <c r="BE42" s="385" t="e">
        <f t="shared" si="88"/>
        <v>#REF!</v>
      </c>
      <c r="BF42" s="385" t="e">
        <f t="shared" si="88"/>
        <v>#REF!</v>
      </c>
      <c r="BG42" s="385" t="e">
        <f t="shared" si="88"/>
        <v>#REF!</v>
      </c>
      <c r="BH42" s="385" t="e">
        <f t="shared" si="88"/>
        <v>#REF!</v>
      </c>
      <c r="BI42" s="385" t="e">
        <f t="shared" si="88"/>
        <v>#REF!</v>
      </c>
      <c r="BJ42" s="385" t="e">
        <f t="shared" si="88"/>
        <v>#REF!</v>
      </c>
      <c r="BK42" s="385" t="e">
        <f t="shared" si="88"/>
        <v>#REF!</v>
      </c>
      <c r="BL42" s="385"/>
      <c r="BM42" s="385"/>
      <c r="BN42" s="385"/>
      <c r="BO42" s="385"/>
      <c r="BP42" s="385" t="e">
        <f t="shared" ref="BP42:EC42" si="89">SUM(#REF!)</f>
        <v>#REF!</v>
      </c>
      <c r="BQ42" s="385" t="e">
        <f t="shared" si="89"/>
        <v>#REF!</v>
      </c>
      <c r="BR42" s="385" t="e">
        <f t="shared" si="89"/>
        <v>#REF!</v>
      </c>
      <c r="BS42" s="385" t="e">
        <f t="shared" si="89"/>
        <v>#REF!</v>
      </c>
      <c r="BT42" s="385" t="e">
        <f t="shared" si="89"/>
        <v>#REF!</v>
      </c>
      <c r="BU42" s="385" t="e">
        <f t="shared" si="89"/>
        <v>#REF!</v>
      </c>
      <c r="BV42" s="385" t="e">
        <f t="shared" si="89"/>
        <v>#REF!</v>
      </c>
      <c r="BW42" s="385" t="e">
        <f t="shared" si="89"/>
        <v>#REF!</v>
      </c>
      <c r="BX42" s="385" t="e">
        <f t="shared" si="89"/>
        <v>#REF!</v>
      </c>
      <c r="BY42" s="385" t="e">
        <f t="shared" si="89"/>
        <v>#REF!</v>
      </c>
      <c r="BZ42" s="385" t="e">
        <f t="shared" si="89"/>
        <v>#REF!</v>
      </c>
      <c r="CA42" s="385" t="e">
        <f t="shared" si="89"/>
        <v>#REF!</v>
      </c>
      <c r="CB42" s="385" t="e">
        <f t="shared" si="89"/>
        <v>#REF!</v>
      </c>
      <c r="CC42" s="385" t="e">
        <f t="shared" si="89"/>
        <v>#REF!</v>
      </c>
      <c r="CD42" s="385" t="e">
        <f t="shared" si="89"/>
        <v>#REF!</v>
      </c>
      <c r="CE42" s="385" t="e">
        <f t="shared" si="89"/>
        <v>#REF!</v>
      </c>
      <c r="CF42" s="385" t="e">
        <f t="shared" si="89"/>
        <v>#REF!</v>
      </c>
      <c r="CG42" s="385" t="e">
        <f t="shared" si="89"/>
        <v>#REF!</v>
      </c>
      <c r="CH42" s="385" t="e">
        <f t="shared" si="89"/>
        <v>#REF!</v>
      </c>
      <c r="CI42" s="385" t="e">
        <f t="shared" si="89"/>
        <v>#REF!</v>
      </c>
      <c r="CJ42" s="385" t="e">
        <f t="shared" si="89"/>
        <v>#REF!</v>
      </c>
      <c r="CK42" s="385" t="e">
        <f t="shared" si="89"/>
        <v>#REF!</v>
      </c>
      <c r="CL42" s="385" t="e">
        <f t="shared" si="89"/>
        <v>#REF!</v>
      </c>
      <c r="CM42" s="385" t="e">
        <f t="shared" si="89"/>
        <v>#REF!</v>
      </c>
      <c r="CN42" s="385" t="e">
        <f t="shared" si="89"/>
        <v>#REF!</v>
      </c>
      <c r="CO42" s="385" t="e">
        <f t="shared" si="89"/>
        <v>#REF!</v>
      </c>
      <c r="CP42" s="385" t="e">
        <f t="shared" si="89"/>
        <v>#REF!</v>
      </c>
      <c r="CQ42" s="385" t="e">
        <f t="shared" si="89"/>
        <v>#REF!</v>
      </c>
      <c r="CR42" s="385" t="e">
        <f t="shared" si="89"/>
        <v>#REF!</v>
      </c>
      <c r="CS42" s="385" t="e">
        <f t="shared" si="89"/>
        <v>#REF!</v>
      </c>
      <c r="CT42" s="385" t="e">
        <f t="shared" si="89"/>
        <v>#REF!</v>
      </c>
      <c r="CU42" s="385" t="e">
        <f t="shared" si="89"/>
        <v>#REF!</v>
      </c>
      <c r="CV42" s="385" t="e">
        <f t="shared" si="89"/>
        <v>#REF!</v>
      </c>
      <c r="CW42" s="385" t="e">
        <f t="shared" si="89"/>
        <v>#REF!</v>
      </c>
      <c r="CX42" s="385" t="e">
        <f t="shared" si="89"/>
        <v>#REF!</v>
      </c>
      <c r="CY42" s="385" t="e">
        <f t="shared" si="89"/>
        <v>#REF!</v>
      </c>
      <c r="CZ42" s="385" t="e">
        <f t="shared" si="89"/>
        <v>#REF!</v>
      </c>
      <c r="DA42" s="385" t="e">
        <f t="shared" si="89"/>
        <v>#REF!</v>
      </c>
      <c r="DB42" s="385" t="e">
        <f t="shared" si="89"/>
        <v>#REF!</v>
      </c>
      <c r="DC42" s="385" t="e">
        <f t="shared" si="89"/>
        <v>#REF!</v>
      </c>
      <c r="DD42" s="385" t="e">
        <f t="shared" si="89"/>
        <v>#REF!</v>
      </c>
      <c r="DE42" s="385" t="e">
        <f t="shared" si="89"/>
        <v>#REF!</v>
      </c>
      <c r="DF42" s="385" t="e">
        <f t="shared" si="89"/>
        <v>#REF!</v>
      </c>
      <c r="DG42" s="385" t="e">
        <f t="shared" si="89"/>
        <v>#REF!</v>
      </c>
      <c r="DH42" s="385" t="e">
        <f t="shared" si="89"/>
        <v>#REF!</v>
      </c>
      <c r="DI42" s="385" t="e">
        <f t="shared" si="89"/>
        <v>#REF!</v>
      </c>
      <c r="DJ42" s="385" t="e">
        <f t="shared" si="89"/>
        <v>#REF!</v>
      </c>
      <c r="DK42" s="385" t="e">
        <f t="shared" si="89"/>
        <v>#REF!</v>
      </c>
      <c r="DL42" s="385" t="e">
        <f t="shared" si="89"/>
        <v>#REF!</v>
      </c>
      <c r="DM42" s="385" t="e">
        <f t="shared" si="89"/>
        <v>#REF!</v>
      </c>
      <c r="DN42" s="385" t="e">
        <f t="shared" si="89"/>
        <v>#REF!</v>
      </c>
      <c r="DO42" s="385" t="e">
        <f t="shared" si="89"/>
        <v>#REF!</v>
      </c>
      <c r="DP42" s="385" t="e">
        <f t="shared" si="89"/>
        <v>#REF!</v>
      </c>
      <c r="DQ42" s="385" t="e">
        <f t="shared" si="89"/>
        <v>#REF!</v>
      </c>
      <c r="DR42" s="385" t="e">
        <f t="shared" si="89"/>
        <v>#REF!</v>
      </c>
      <c r="DS42" s="385" t="e">
        <f t="shared" si="89"/>
        <v>#REF!</v>
      </c>
      <c r="DT42" s="385" t="e">
        <f t="shared" si="89"/>
        <v>#REF!</v>
      </c>
      <c r="DU42" s="385" t="e">
        <f t="shared" si="89"/>
        <v>#REF!</v>
      </c>
      <c r="DV42" s="385" t="e">
        <f t="shared" si="89"/>
        <v>#REF!</v>
      </c>
      <c r="DW42" s="385" t="e">
        <f t="shared" si="89"/>
        <v>#REF!</v>
      </c>
      <c r="DX42" s="385" t="e">
        <f t="shared" si="89"/>
        <v>#REF!</v>
      </c>
      <c r="DY42" s="385" t="e">
        <f t="shared" si="89"/>
        <v>#REF!</v>
      </c>
      <c r="DZ42" s="385" t="e">
        <f t="shared" si="89"/>
        <v>#REF!</v>
      </c>
      <c r="EA42" s="385" t="e">
        <f t="shared" si="89"/>
        <v>#REF!</v>
      </c>
      <c r="EB42" s="385" t="e">
        <f t="shared" si="89"/>
        <v>#REF!</v>
      </c>
      <c r="EC42" s="385" t="e">
        <f t="shared" si="89"/>
        <v>#REF!</v>
      </c>
      <c r="ED42" s="385"/>
      <c r="EE42" s="385" t="e">
        <f>SUM(#REF!)</f>
        <v>#REF!</v>
      </c>
      <c r="EF42" s="385" t="e">
        <f>SUM(#REF!)</f>
        <v>#REF!</v>
      </c>
      <c r="EG42" s="385" t="e">
        <f>SUM(#REF!)</f>
        <v>#REF!</v>
      </c>
      <c r="EH42" s="387"/>
      <c r="EI42" s="387" t="e">
        <f>SUM(#REF!)</f>
        <v>#REF!</v>
      </c>
      <c r="EJ42" s="385" t="e">
        <f>SUM(#REF!)</f>
        <v>#REF!</v>
      </c>
      <c r="EK42" s="387"/>
      <c r="EL42" s="387" t="e">
        <f>SUM(#REF!)</f>
        <v>#REF!</v>
      </c>
      <c r="EM42" s="385" t="e">
        <f>SUM(#REF!)</f>
        <v>#REF!</v>
      </c>
      <c r="EN42" s="387"/>
      <c r="EO42" s="387" t="e">
        <f>SUM(#REF!)</f>
        <v>#REF!</v>
      </c>
      <c r="EP42" s="385" t="e">
        <f>SUM(#REF!)</f>
        <v>#REF!</v>
      </c>
      <c r="EQ42" s="387"/>
      <c r="ER42" s="387" t="e">
        <f>SUM(#REF!)</f>
        <v>#REF!</v>
      </c>
      <c r="ES42" s="386" t="e">
        <f>SUM(#REF!)</f>
        <v>#REF!</v>
      </c>
      <c r="ET42" s="385" t="e">
        <f>SUM(#REF!)</f>
        <v>#REF!</v>
      </c>
      <c r="EU42" s="387"/>
      <c r="EV42" s="387" t="e">
        <f>SUM(#REF!)</f>
        <v>#REF!</v>
      </c>
      <c r="EW42" s="385" t="e">
        <f>SUM(#REF!)</f>
        <v>#REF!</v>
      </c>
      <c r="EX42" s="387"/>
      <c r="EY42" s="387" t="e">
        <f>SUM(#REF!)</f>
        <v>#REF!</v>
      </c>
      <c r="EZ42" s="385" t="e">
        <f>SUM(#REF!)</f>
        <v>#REF!</v>
      </c>
      <c r="FA42" s="387"/>
      <c r="FB42" s="387" t="e">
        <f>SUM(#REF!)</f>
        <v>#REF!</v>
      </c>
      <c r="FC42" s="385" t="e">
        <f>SUM(#REF!)</f>
        <v>#REF!</v>
      </c>
      <c r="FD42" s="387"/>
      <c r="FE42" s="387" t="e">
        <f>SUM(#REF!)</f>
        <v>#REF!</v>
      </c>
      <c r="FF42" s="385" t="e">
        <f>SUM(#REF!)</f>
        <v>#REF!</v>
      </c>
      <c r="FG42" s="387"/>
      <c r="FH42" s="387" t="e">
        <f>SUM(#REF!)</f>
        <v>#REF!</v>
      </c>
      <c r="FI42" s="385" t="e">
        <f>SUM(#REF!)</f>
        <v>#REF!</v>
      </c>
      <c r="FJ42" s="387"/>
      <c r="FK42" s="387" t="e">
        <f>SUM(#REF!)</f>
        <v>#REF!</v>
      </c>
      <c r="FL42" s="385" t="e">
        <f>SUM(#REF!)</f>
        <v>#REF!</v>
      </c>
      <c r="FM42" s="387"/>
      <c r="FN42" s="387" t="e">
        <f>SUM(#REF!)</f>
        <v>#REF!</v>
      </c>
      <c r="FO42" s="385" t="e">
        <f>SUM(#REF!)</f>
        <v>#REF!</v>
      </c>
      <c r="FP42" s="387"/>
      <c r="FQ42" s="387" t="e">
        <f>SUM(#REF!)</f>
        <v>#REF!</v>
      </c>
      <c r="FR42" s="385" t="e">
        <f>SUM(#REF!)</f>
        <v>#REF!</v>
      </c>
      <c r="FS42" s="387"/>
      <c r="FT42" s="387" t="e">
        <f>SUM(#REF!)</f>
        <v>#REF!</v>
      </c>
      <c r="FU42" s="385" t="e">
        <f>SUM(#REF!)</f>
        <v>#REF!</v>
      </c>
      <c r="FV42" s="387"/>
      <c r="FW42" s="387" t="e">
        <f>SUM(#REF!)</f>
        <v>#REF!</v>
      </c>
      <c r="FX42" s="386" t="e">
        <f>SUM(#REF!)</f>
        <v>#REF!</v>
      </c>
      <c r="FY42" s="385" t="e">
        <f>SUM(#REF!)</f>
        <v>#REF!</v>
      </c>
      <c r="FZ42" s="387"/>
      <c r="GA42" s="387" t="e">
        <f>SUM(#REF!)</f>
        <v>#REF!</v>
      </c>
      <c r="GB42" s="385"/>
      <c r="GC42" s="385" t="e">
        <f>SUM(#REF!)</f>
        <v>#REF!</v>
      </c>
      <c r="GD42" s="387"/>
      <c r="GE42" s="387" t="e">
        <f>SUM(#REF!)</f>
        <v>#REF!</v>
      </c>
      <c r="GF42" s="385" t="e">
        <f>SUM(#REF!)</f>
        <v>#REF!</v>
      </c>
      <c r="GG42" s="387"/>
      <c r="GH42" s="387" t="e">
        <f t="shared" ref="GH42:GN42" si="90">SUM(#REF!)</f>
        <v>#REF!</v>
      </c>
      <c r="GI42" s="385" t="e">
        <f t="shared" si="90"/>
        <v>#REF!</v>
      </c>
      <c r="GJ42" s="387" t="e">
        <f t="shared" si="90"/>
        <v>#REF!</v>
      </c>
      <c r="GK42" s="385" t="e">
        <f t="shared" si="90"/>
        <v>#REF!</v>
      </c>
      <c r="GL42" s="387" t="e">
        <f t="shared" si="90"/>
        <v>#REF!</v>
      </c>
      <c r="GM42" s="385" t="e">
        <f t="shared" si="90"/>
        <v>#REF!</v>
      </c>
      <c r="GN42" s="387" t="e">
        <f t="shared" si="90"/>
        <v>#REF!</v>
      </c>
      <c r="GO42" s="387"/>
      <c r="GP42" s="387"/>
      <c r="GQ42" s="387" t="e">
        <f>SUM(#REF!)</f>
        <v>#REF!</v>
      </c>
      <c r="GR42" s="387" t="e">
        <f>SUM(#REF!)</f>
        <v>#REF!</v>
      </c>
      <c r="GS42" s="387" t="e">
        <f>SUM(#REF!)</f>
        <v>#REF!</v>
      </c>
      <c r="GT42" s="387"/>
      <c r="GU42" s="387"/>
    </row>
    <row r="43" spans="1:203" ht="12.75">
      <c r="A43" s="373">
        <v>4</v>
      </c>
      <c r="B43" s="268" t="s">
        <v>160</v>
      </c>
      <c r="C43" s="248">
        <v>26</v>
      </c>
      <c r="D43" s="248">
        <v>4793</v>
      </c>
      <c r="E43" s="248">
        <v>20059</v>
      </c>
      <c r="F43" s="243">
        <v>76606</v>
      </c>
      <c r="G43" s="270"/>
      <c r="H43" s="367"/>
      <c r="I43" s="368">
        <f>'REGION I'!I1404</f>
        <v>0</v>
      </c>
      <c r="J43" s="368">
        <f>'REGION I'!J1404</f>
        <v>0</v>
      </c>
      <c r="K43" s="368">
        <f>'REGION I'!K1404</f>
        <v>0</v>
      </c>
      <c r="L43" s="368">
        <f>'REGION I'!L1404</f>
        <v>0</v>
      </c>
      <c r="M43" s="368">
        <f>'REGION I'!M1404</f>
        <v>0</v>
      </c>
      <c r="N43" s="368">
        <f>'REGION I'!N1404</f>
        <v>0</v>
      </c>
      <c r="O43" s="368">
        <f>'REGION I'!O1404</f>
        <v>0</v>
      </c>
      <c r="P43" s="369"/>
      <c r="Q43" s="369"/>
      <c r="R43" s="368" t="e">
        <f>SUM(#REF!)</f>
        <v>#REF!</v>
      </c>
      <c r="S43" s="370" t="e">
        <f>SUM(#REF!)</f>
        <v>#REF!</v>
      </c>
      <c r="T43" s="368" t="e">
        <f>SUM(#REF!)</f>
        <v>#REF!</v>
      </c>
      <c r="U43" s="368" t="e">
        <f>SUM(#REF!)</f>
        <v>#REF!</v>
      </c>
      <c r="V43" s="368">
        <f>'REGION I'!U1404</f>
        <v>0</v>
      </c>
      <c r="W43" s="368">
        <f>'REGION I'!V1404</f>
        <v>0</v>
      </c>
      <c r="X43" s="368">
        <f>'REGION I'!W1404</f>
        <v>0</v>
      </c>
      <c r="Y43" s="368">
        <f>'REGION I'!X1404</f>
        <v>0</v>
      </c>
      <c r="Z43" s="368">
        <f>'REGION I'!Y1404</f>
        <v>0</v>
      </c>
      <c r="AA43" s="368">
        <f>'REGION I'!Z1404</f>
        <v>0</v>
      </c>
      <c r="AB43" s="368">
        <f>'REGION I'!AA1404</f>
        <v>0</v>
      </c>
      <c r="AC43" s="368">
        <f>'REGION I'!AB1404</f>
        <v>0</v>
      </c>
      <c r="AD43" s="368">
        <f>'REGION I'!AC1404</f>
        <v>0</v>
      </c>
      <c r="AE43" s="368">
        <f>'REGION I'!AD1404</f>
        <v>0</v>
      </c>
      <c r="AF43" s="368">
        <f>'REGION I'!AE1404</f>
        <v>0</v>
      </c>
      <c r="AG43" s="368">
        <f>'REGION I'!AF1404</f>
        <v>0</v>
      </c>
      <c r="AH43" s="368">
        <f>'REGION I'!AG1404</f>
        <v>0</v>
      </c>
      <c r="AI43" s="368">
        <f>'REGION I'!AH1404</f>
        <v>0</v>
      </c>
      <c r="AJ43" s="368">
        <f>'REGION I'!AI1404</f>
        <v>0</v>
      </c>
      <c r="AK43" s="368" t="e">
        <f t="shared" ref="AK43:BK43" si="91">SUM(#REF!)</f>
        <v>#REF!</v>
      </c>
      <c r="AL43" s="368" t="e">
        <f t="shared" si="91"/>
        <v>#REF!</v>
      </c>
      <c r="AM43" s="368" t="e">
        <f t="shared" si="91"/>
        <v>#REF!</v>
      </c>
      <c r="AN43" s="368" t="e">
        <f t="shared" si="91"/>
        <v>#REF!</v>
      </c>
      <c r="AO43" s="368" t="e">
        <f t="shared" si="91"/>
        <v>#REF!</v>
      </c>
      <c r="AP43" s="368" t="e">
        <f t="shared" si="91"/>
        <v>#REF!</v>
      </c>
      <c r="AQ43" s="368" t="e">
        <f t="shared" si="91"/>
        <v>#REF!</v>
      </c>
      <c r="AR43" s="368" t="e">
        <f t="shared" si="91"/>
        <v>#REF!</v>
      </c>
      <c r="AS43" s="368" t="e">
        <f t="shared" si="91"/>
        <v>#REF!</v>
      </c>
      <c r="AT43" s="368" t="e">
        <f t="shared" si="91"/>
        <v>#REF!</v>
      </c>
      <c r="AU43" s="368" t="e">
        <f t="shared" si="91"/>
        <v>#REF!</v>
      </c>
      <c r="AV43" s="368" t="e">
        <f t="shared" si="91"/>
        <v>#REF!</v>
      </c>
      <c r="AW43" s="368" t="e">
        <f t="shared" si="91"/>
        <v>#REF!</v>
      </c>
      <c r="AX43" s="368" t="e">
        <f t="shared" si="91"/>
        <v>#REF!</v>
      </c>
      <c r="AY43" s="368" t="e">
        <f t="shared" si="91"/>
        <v>#REF!</v>
      </c>
      <c r="AZ43" s="368" t="e">
        <f t="shared" si="91"/>
        <v>#REF!</v>
      </c>
      <c r="BA43" s="368" t="e">
        <f t="shared" si="91"/>
        <v>#REF!</v>
      </c>
      <c r="BB43" s="368" t="e">
        <f t="shared" si="91"/>
        <v>#REF!</v>
      </c>
      <c r="BC43" s="368" t="e">
        <f t="shared" si="91"/>
        <v>#REF!</v>
      </c>
      <c r="BD43" s="368" t="e">
        <f t="shared" si="91"/>
        <v>#REF!</v>
      </c>
      <c r="BE43" s="368" t="e">
        <f t="shared" si="91"/>
        <v>#REF!</v>
      </c>
      <c r="BF43" s="368" t="e">
        <f t="shared" si="91"/>
        <v>#REF!</v>
      </c>
      <c r="BG43" s="368" t="e">
        <f t="shared" si="91"/>
        <v>#REF!</v>
      </c>
      <c r="BH43" s="368" t="e">
        <f t="shared" si="91"/>
        <v>#REF!</v>
      </c>
      <c r="BI43" s="368" t="e">
        <f t="shared" si="91"/>
        <v>#REF!</v>
      </c>
      <c r="BJ43" s="368" t="e">
        <f t="shared" si="91"/>
        <v>#REF!</v>
      </c>
      <c r="BK43" s="368" t="e">
        <f t="shared" si="91"/>
        <v>#REF!</v>
      </c>
      <c r="BL43" s="367"/>
      <c r="BM43" s="367"/>
      <c r="BN43" s="367"/>
      <c r="BO43" s="367"/>
      <c r="BP43" s="368" t="e">
        <f t="shared" ref="BP43:EC43" si="92">SUM(#REF!)</f>
        <v>#REF!</v>
      </c>
      <c r="BQ43" s="368" t="e">
        <f t="shared" si="92"/>
        <v>#REF!</v>
      </c>
      <c r="BR43" s="368" t="e">
        <f t="shared" si="92"/>
        <v>#REF!</v>
      </c>
      <c r="BS43" s="368" t="e">
        <f t="shared" si="92"/>
        <v>#REF!</v>
      </c>
      <c r="BT43" s="368" t="e">
        <f t="shared" si="92"/>
        <v>#REF!</v>
      </c>
      <c r="BU43" s="368" t="e">
        <f t="shared" si="92"/>
        <v>#REF!</v>
      </c>
      <c r="BV43" s="368" t="e">
        <f t="shared" si="92"/>
        <v>#REF!</v>
      </c>
      <c r="BW43" s="368" t="e">
        <f t="shared" si="92"/>
        <v>#REF!</v>
      </c>
      <c r="BX43" s="368" t="e">
        <f t="shared" si="92"/>
        <v>#REF!</v>
      </c>
      <c r="BY43" s="368" t="e">
        <f t="shared" si="92"/>
        <v>#REF!</v>
      </c>
      <c r="BZ43" s="368" t="e">
        <f t="shared" si="92"/>
        <v>#REF!</v>
      </c>
      <c r="CA43" s="368" t="e">
        <f t="shared" si="92"/>
        <v>#REF!</v>
      </c>
      <c r="CB43" s="368" t="e">
        <f t="shared" si="92"/>
        <v>#REF!</v>
      </c>
      <c r="CC43" s="368" t="e">
        <f t="shared" si="92"/>
        <v>#REF!</v>
      </c>
      <c r="CD43" s="368" t="e">
        <f t="shared" si="92"/>
        <v>#REF!</v>
      </c>
      <c r="CE43" s="368" t="e">
        <f t="shared" si="92"/>
        <v>#REF!</v>
      </c>
      <c r="CF43" s="368" t="e">
        <f t="shared" si="92"/>
        <v>#REF!</v>
      </c>
      <c r="CG43" s="368" t="e">
        <f t="shared" si="92"/>
        <v>#REF!</v>
      </c>
      <c r="CH43" s="368" t="e">
        <f t="shared" si="92"/>
        <v>#REF!</v>
      </c>
      <c r="CI43" s="368" t="e">
        <f t="shared" si="92"/>
        <v>#REF!</v>
      </c>
      <c r="CJ43" s="368" t="e">
        <f t="shared" si="92"/>
        <v>#REF!</v>
      </c>
      <c r="CK43" s="368" t="e">
        <f t="shared" si="92"/>
        <v>#REF!</v>
      </c>
      <c r="CL43" s="368" t="e">
        <f t="shared" si="92"/>
        <v>#REF!</v>
      </c>
      <c r="CM43" s="368" t="e">
        <f t="shared" si="92"/>
        <v>#REF!</v>
      </c>
      <c r="CN43" s="368" t="e">
        <f t="shared" si="92"/>
        <v>#REF!</v>
      </c>
      <c r="CO43" s="368" t="e">
        <f t="shared" si="92"/>
        <v>#REF!</v>
      </c>
      <c r="CP43" s="368" t="e">
        <f t="shared" si="92"/>
        <v>#REF!</v>
      </c>
      <c r="CQ43" s="368" t="e">
        <f t="shared" si="92"/>
        <v>#REF!</v>
      </c>
      <c r="CR43" s="368" t="e">
        <f t="shared" si="92"/>
        <v>#REF!</v>
      </c>
      <c r="CS43" s="368" t="e">
        <f t="shared" si="92"/>
        <v>#REF!</v>
      </c>
      <c r="CT43" s="368" t="e">
        <f t="shared" si="92"/>
        <v>#REF!</v>
      </c>
      <c r="CU43" s="368" t="e">
        <f t="shared" si="92"/>
        <v>#REF!</v>
      </c>
      <c r="CV43" s="368" t="e">
        <f t="shared" si="92"/>
        <v>#REF!</v>
      </c>
      <c r="CW43" s="368" t="e">
        <f t="shared" si="92"/>
        <v>#REF!</v>
      </c>
      <c r="CX43" s="368" t="e">
        <f t="shared" si="92"/>
        <v>#REF!</v>
      </c>
      <c r="CY43" s="368" t="e">
        <f t="shared" si="92"/>
        <v>#REF!</v>
      </c>
      <c r="CZ43" s="368" t="e">
        <f t="shared" si="92"/>
        <v>#REF!</v>
      </c>
      <c r="DA43" s="368" t="e">
        <f t="shared" si="92"/>
        <v>#REF!</v>
      </c>
      <c r="DB43" s="368" t="e">
        <f t="shared" si="92"/>
        <v>#REF!</v>
      </c>
      <c r="DC43" s="368" t="e">
        <f t="shared" si="92"/>
        <v>#REF!</v>
      </c>
      <c r="DD43" s="368" t="e">
        <f t="shared" si="92"/>
        <v>#REF!</v>
      </c>
      <c r="DE43" s="368" t="e">
        <f t="shared" si="92"/>
        <v>#REF!</v>
      </c>
      <c r="DF43" s="368" t="e">
        <f t="shared" si="92"/>
        <v>#REF!</v>
      </c>
      <c r="DG43" s="368" t="e">
        <f t="shared" si="92"/>
        <v>#REF!</v>
      </c>
      <c r="DH43" s="368" t="e">
        <f t="shared" si="92"/>
        <v>#REF!</v>
      </c>
      <c r="DI43" s="368" t="e">
        <f t="shared" si="92"/>
        <v>#REF!</v>
      </c>
      <c r="DJ43" s="368" t="e">
        <f t="shared" si="92"/>
        <v>#REF!</v>
      </c>
      <c r="DK43" s="368" t="e">
        <f t="shared" si="92"/>
        <v>#REF!</v>
      </c>
      <c r="DL43" s="368" t="e">
        <f t="shared" si="92"/>
        <v>#REF!</v>
      </c>
      <c r="DM43" s="368" t="e">
        <f t="shared" si="92"/>
        <v>#REF!</v>
      </c>
      <c r="DN43" s="368" t="e">
        <f t="shared" si="92"/>
        <v>#REF!</v>
      </c>
      <c r="DO43" s="368" t="e">
        <f t="shared" si="92"/>
        <v>#REF!</v>
      </c>
      <c r="DP43" s="368" t="e">
        <f t="shared" si="92"/>
        <v>#REF!</v>
      </c>
      <c r="DQ43" s="368" t="e">
        <f t="shared" si="92"/>
        <v>#REF!</v>
      </c>
      <c r="DR43" s="368" t="e">
        <f t="shared" si="92"/>
        <v>#REF!</v>
      </c>
      <c r="DS43" s="368" t="e">
        <f t="shared" si="92"/>
        <v>#REF!</v>
      </c>
      <c r="DT43" s="368" t="e">
        <f t="shared" si="92"/>
        <v>#REF!</v>
      </c>
      <c r="DU43" s="368" t="e">
        <f t="shared" si="92"/>
        <v>#REF!</v>
      </c>
      <c r="DV43" s="368" t="e">
        <f t="shared" si="92"/>
        <v>#REF!</v>
      </c>
      <c r="DW43" s="368" t="e">
        <f t="shared" si="92"/>
        <v>#REF!</v>
      </c>
      <c r="DX43" s="368" t="e">
        <f t="shared" si="92"/>
        <v>#REF!</v>
      </c>
      <c r="DY43" s="368" t="e">
        <f t="shared" si="92"/>
        <v>#REF!</v>
      </c>
      <c r="DZ43" s="368" t="e">
        <f t="shared" si="92"/>
        <v>#REF!</v>
      </c>
      <c r="EA43" s="368" t="e">
        <f t="shared" si="92"/>
        <v>#REF!</v>
      </c>
      <c r="EB43" s="368" t="e">
        <f t="shared" si="92"/>
        <v>#REF!</v>
      </c>
      <c r="EC43" s="368" t="e">
        <f t="shared" si="92"/>
        <v>#REF!</v>
      </c>
      <c r="ED43" s="367"/>
      <c r="EE43" s="368" t="e">
        <f>SUM(#REF!)</f>
        <v>#REF!</v>
      </c>
      <c r="EF43" s="368" t="e">
        <f>SUM(#REF!)</f>
        <v>#REF!</v>
      </c>
      <c r="EG43" s="368" t="e">
        <f>SUM(#REF!)</f>
        <v>#REF!</v>
      </c>
      <c r="EH43" s="371"/>
      <c r="EI43" s="372" t="e">
        <f>SUM(#REF!)</f>
        <v>#REF!</v>
      </c>
      <c r="EJ43" s="368" t="e">
        <f>SUM(#REF!)</f>
        <v>#REF!</v>
      </c>
      <c r="EK43" s="371"/>
      <c r="EL43" s="372" t="e">
        <f>SUM(#REF!)</f>
        <v>#REF!</v>
      </c>
      <c r="EM43" s="368" t="e">
        <f>SUM(#REF!)</f>
        <v>#REF!</v>
      </c>
      <c r="EN43" s="371"/>
      <c r="EO43" s="372" t="e">
        <f>SUM(#REF!)</f>
        <v>#REF!</v>
      </c>
      <c r="EP43" s="368" t="e">
        <f>SUM(#REF!)</f>
        <v>#REF!</v>
      </c>
      <c r="EQ43" s="371"/>
      <c r="ER43" s="372" t="e">
        <f>SUM(#REF!)</f>
        <v>#REF!</v>
      </c>
      <c r="ES43" s="370" t="e">
        <f>SUM(#REF!)</f>
        <v>#REF!</v>
      </c>
      <c r="ET43" s="368" t="e">
        <f>SUM(#REF!)</f>
        <v>#REF!</v>
      </c>
      <c r="EU43" s="371"/>
      <c r="EV43" s="372" t="e">
        <f>SUM(#REF!)</f>
        <v>#REF!</v>
      </c>
      <c r="EW43" s="368" t="e">
        <f>SUM(#REF!)</f>
        <v>#REF!</v>
      </c>
      <c r="EX43" s="371"/>
      <c r="EY43" s="372" t="e">
        <f>SUM(#REF!)</f>
        <v>#REF!</v>
      </c>
      <c r="EZ43" s="368" t="e">
        <f>SUM(#REF!)</f>
        <v>#REF!</v>
      </c>
      <c r="FA43" s="371"/>
      <c r="FB43" s="372" t="e">
        <f>SUM(#REF!)</f>
        <v>#REF!</v>
      </c>
      <c r="FC43" s="368" t="e">
        <f>SUM(#REF!)</f>
        <v>#REF!</v>
      </c>
      <c r="FD43" s="371"/>
      <c r="FE43" s="372" t="e">
        <f>SUM(#REF!)</f>
        <v>#REF!</v>
      </c>
      <c r="FF43" s="368" t="e">
        <f>SUM(#REF!)</f>
        <v>#REF!</v>
      </c>
      <c r="FG43" s="371"/>
      <c r="FH43" s="372" t="e">
        <f>SUM(#REF!)</f>
        <v>#REF!</v>
      </c>
      <c r="FI43" s="368" t="e">
        <f>SUM(#REF!)</f>
        <v>#REF!</v>
      </c>
      <c r="FJ43" s="371"/>
      <c r="FK43" s="372" t="e">
        <f>SUM(#REF!)</f>
        <v>#REF!</v>
      </c>
      <c r="FL43" s="368" t="e">
        <f>SUM(#REF!)</f>
        <v>#REF!</v>
      </c>
      <c r="FM43" s="371"/>
      <c r="FN43" s="372" t="e">
        <f>SUM(#REF!)</f>
        <v>#REF!</v>
      </c>
      <c r="FO43" s="368" t="e">
        <f>SUM(#REF!)</f>
        <v>#REF!</v>
      </c>
      <c r="FP43" s="371"/>
      <c r="FQ43" s="372" t="e">
        <f>SUM(#REF!)</f>
        <v>#REF!</v>
      </c>
      <c r="FR43" s="368" t="e">
        <f>SUM(#REF!)</f>
        <v>#REF!</v>
      </c>
      <c r="FS43" s="371"/>
      <c r="FT43" s="372" t="e">
        <f>SUM(#REF!)</f>
        <v>#REF!</v>
      </c>
      <c r="FU43" s="368" t="e">
        <f>SUM(#REF!)</f>
        <v>#REF!</v>
      </c>
      <c r="FV43" s="371"/>
      <c r="FW43" s="372" t="e">
        <f>SUM(#REF!)</f>
        <v>#REF!</v>
      </c>
      <c r="FX43" s="370" t="e">
        <f>SUM(#REF!)</f>
        <v>#REF!</v>
      </c>
      <c r="FY43" s="368" t="e">
        <f>SUM(#REF!)</f>
        <v>#REF!</v>
      </c>
      <c r="FZ43" s="371"/>
      <c r="GA43" s="372" t="e">
        <f>SUM(#REF!)</f>
        <v>#REF!</v>
      </c>
      <c r="GB43" s="367"/>
      <c r="GC43" s="368" t="e">
        <f>SUM(#REF!)</f>
        <v>#REF!</v>
      </c>
      <c r="GD43" s="371"/>
      <c r="GE43" s="372" t="e">
        <f>SUM(#REF!)</f>
        <v>#REF!</v>
      </c>
      <c r="GF43" s="368" t="e">
        <f>SUM(#REF!)</f>
        <v>#REF!</v>
      </c>
      <c r="GG43" s="371"/>
      <c r="GH43" s="372" t="e">
        <f t="shared" ref="GH43:GN43" si="93">SUM(#REF!)</f>
        <v>#REF!</v>
      </c>
      <c r="GI43" s="368" t="e">
        <f t="shared" si="93"/>
        <v>#REF!</v>
      </c>
      <c r="GJ43" s="372" t="e">
        <f t="shared" si="93"/>
        <v>#REF!</v>
      </c>
      <c r="GK43" s="368" t="e">
        <f t="shared" si="93"/>
        <v>#REF!</v>
      </c>
      <c r="GL43" s="372" t="e">
        <f t="shared" si="93"/>
        <v>#REF!</v>
      </c>
      <c r="GM43" s="368" t="e">
        <f t="shared" si="93"/>
        <v>#REF!</v>
      </c>
      <c r="GN43" s="372" t="e">
        <f t="shared" si="93"/>
        <v>#REF!</v>
      </c>
      <c r="GO43" s="371"/>
      <c r="GP43" s="371"/>
      <c r="GQ43" s="372" t="e">
        <f>SUM(#REF!)</f>
        <v>#REF!</v>
      </c>
      <c r="GR43" s="372" t="e">
        <f>SUM(#REF!)</f>
        <v>#REF!</v>
      </c>
      <c r="GS43" s="372" t="e">
        <f>SUM(#REF!)</f>
        <v>#REF!</v>
      </c>
      <c r="GT43" s="371"/>
      <c r="GU43" s="371"/>
    </row>
    <row r="44" spans="1:203" ht="12.75">
      <c r="A44" s="373">
        <v>4</v>
      </c>
      <c r="B44" s="268" t="s">
        <v>161</v>
      </c>
      <c r="C44" s="248">
        <v>30</v>
      </c>
      <c r="D44" s="248">
        <v>7929</v>
      </c>
      <c r="E44" s="248">
        <v>33992</v>
      </c>
      <c r="F44" s="243">
        <v>113302</v>
      </c>
      <c r="G44" s="270"/>
      <c r="H44" s="367"/>
      <c r="I44" s="368">
        <f>'REGION I'!I1433</f>
        <v>0</v>
      </c>
      <c r="J44" s="368">
        <f>'REGION I'!J1433</f>
        <v>0</v>
      </c>
      <c r="K44" s="368">
        <f>'REGION I'!K1433</f>
        <v>0</v>
      </c>
      <c r="L44" s="368">
        <f>'REGION I'!L1433</f>
        <v>0</v>
      </c>
      <c r="M44" s="368">
        <f>'REGION I'!M1433</f>
        <v>0</v>
      </c>
      <c r="N44" s="368">
        <f>'REGION I'!N1433</f>
        <v>0</v>
      </c>
      <c r="O44" s="368">
        <f>'REGION I'!O1433</f>
        <v>0</v>
      </c>
      <c r="P44" s="369"/>
      <c r="Q44" s="369"/>
      <c r="R44" s="368" t="e">
        <f>SUM(#REF!)</f>
        <v>#REF!</v>
      </c>
      <c r="S44" s="370" t="e">
        <f>SUM(#REF!)</f>
        <v>#REF!</v>
      </c>
      <c r="T44" s="368" t="e">
        <f>SUM(#REF!)</f>
        <v>#REF!</v>
      </c>
      <c r="U44" s="368" t="e">
        <f>SUM(#REF!)</f>
        <v>#REF!</v>
      </c>
      <c r="V44" s="368">
        <f>'REGION I'!U1433</f>
        <v>0</v>
      </c>
      <c r="W44" s="368">
        <f>'REGION I'!V1433</f>
        <v>0</v>
      </c>
      <c r="X44" s="368">
        <f>'REGION I'!W1433</f>
        <v>0</v>
      </c>
      <c r="Y44" s="368">
        <f>'REGION I'!X1433</f>
        <v>0</v>
      </c>
      <c r="Z44" s="368">
        <f>'REGION I'!Y1433</f>
        <v>0</v>
      </c>
      <c r="AA44" s="368">
        <f>'REGION I'!Z1433</f>
        <v>0</v>
      </c>
      <c r="AB44" s="368">
        <f>'REGION I'!AA1433</f>
        <v>0</v>
      </c>
      <c r="AC44" s="368">
        <f>'REGION I'!AB1433</f>
        <v>0</v>
      </c>
      <c r="AD44" s="368">
        <f>'REGION I'!AC1433</f>
        <v>0</v>
      </c>
      <c r="AE44" s="368">
        <f>'REGION I'!AD1433</f>
        <v>0</v>
      </c>
      <c r="AF44" s="368">
        <f>'REGION I'!AE1433</f>
        <v>0</v>
      </c>
      <c r="AG44" s="368">
        <f>'REGION I'!AF1433</f>
        <v>0</v>
      </c>
      <c r="AH44" s="368">
        <f>'REGION I'!AG1433</f>
        <v>0</v>
      </c>
      <c r="AI44" s="368">
        <f>'REGION I'!AH1433</f>
        <v>0</v>
      </c>
      <c r="AJ44" s="368">
        <f>'REGION I'!AI1433</f>
        <v>0</v>
      </c>
      <c r="AK44" s="368" t="e">
        <f t="shared" ref="AK44:BK44" si="94">SUM(#REF!)</f>
        <v>#REF!</v>
      </c>
      <c r="AL44" s="368" t="e">
        <f t="shared" si="94"/>
        <v>#REF!</v>
      </c>
      <c r="AM44" s="368" t="e">
        <f t="shared" si="94"/>
        <v>#REF!</v>
      </c>
      <c r="AN44" s="368" t="e">
        <f t="shared" si="94"/>
        <v>#REF!</v>
      </c>
      <c r="AO44" s="368" t="e">
        <f t="shared" si="94"/>
        <v>#REF!</v>
      </c>
      <c r="AP44" s="368" t="e">
        <f t="shared" si="94"/>
        <v>#REF!</v>
      </c>
      <c r="AQ44" s="368" t="e">
        <f t="shared" si="94"/>
        <v>#REF!</v>
      </c>
      <c r="AR44" s="368" t="e">
        <f t="shared" si="94"/>
        <v>#REF!</v>
      </c>
      <c r="AS44" s="368" t="e">
        <f t="shared" si="94"/>
        <v>#REF!</v>
      </c>
      <c r="AT44" s="368" t="e">
        <f t="shared" si="94"/>
        <v>#REF!</v>
      </c>
      <c r="AU44" s="368" t="e">
        <f t="shared" si="94"/>
        <v>#REF!</v>
      </c>
      <c r="AV44" s="368" t="e">
        <f t="shared" si="94"/>
        <v>#REF!</v>
      </c>
      <c r="AW44" s="368" t="e">
        <f t="shared" si="94"/>
        <v>#REF!</v>
      </c>
      <c r="AX44" s="368" t="e">
        <f t="shared" si="94"/>
        <v>#REF!</v>
      </c>
      <c r="AY44" s="368" t="e">
        <f t="shared" si="94"/>
        <v>#REF!</v>
      </c>
      <c r="AZ44" s="368" t="e">
        <f t="shared" si="94"/>
        <v>#REF!</v>
      </c>
      <c r="BA44" s="368" t="e">
        <f t="shared" si="94"/>
        <v>#REF!</v>
      </c>
      <c r="BB44" s="368" t="e">
        <f t="shared" si="94"/>
        <v>#REF!</v>
      </c>
      <c r="BC44" s="368" t="e">
        <f t="shared" si="94"/>
        <v>#REF!</v>
      </c>
      <c r="BD44" s="368" t="e">
        <f t="shared" si="94"/>
        <v>#REF!</v>
      </c>
      <c r="BE44" s="368" t="e">
        <f t="shared" si="94"/>
        <v>#REF!</v>
      </c>
      <c r="BF44" s="368" t="e">
        <f t="shared" si="94"/>
        <v>#REF!</v>
      </c>
      <c r="BG44" s="368" t="e">
        <f t="shared" si="94"/>
        <v>#REF!</v>
      </c>
      <c r="BH44" s="368" t="e">
        <f t="shared" si="94"/>
        <v>#REF!</v>
      </c>
      <c r="BI44" s="368" t="e">
        <f t="shared" si="94"/>
        <v>#REF!</v>
      </c>
      <c r="BJ44" s="368" t="e">
        <f t="shared" si="94"/>
        <v>#REF!</v>
      </c>
      <c r="BK44" s="368" t="e">
        <f t="shared" si="94"/>
        <v>#REF!</v>
      </c>
      <c r="BL44" s="367"/>
      <c r="BM44" s="367"/>
      <c r="BN44" s="367"/>
      <c r="BO44" s="367"/>
      <c r="BP44" s="368" t="e">
        <f t="shared" ref="BP44:EC44" si="95">SUM(#REF!)</f>
        <v>#REF!</v>
      </c>
      <c r="BQ44" s="368" t="e">
        <f t="shared" si="95"/>
        <v>#REF!</v>
      </c>
      <c r="BR44" s="368" t="e">
        <f t="shared" si="95"/>
        <v>#REF!</v>
      </c>
      <c r="BS44" s="368" t="e">
        <f t="shared" si="95"/>
        <v>#REF!</v>
      </c>
      <c r="BT44" s="368" t="e">
        <f t="shared" si="95"/>
        <v>#REF!</v>
      </c>
      <c r="BU44" s="368" t="e">
        <f t="shared" si="95"/>
        <v>#REF!</v>
      </c>
      <c r="BV44" s="368" t="e">
        <f t="shared" si="95"/>
        <v>#REF!</v>
      </c>
      <c r="BW44" s="368" t="e">
        <f t="shared" si="95"/>
        <v>#REF!</v>
      </c>
      <c r="BX44" s="368" t="e">
        <f t="shared" si="95"/>
        <v>#REF!</v>
      </c>
      <c r="BY44" s="368" t="e">
        <f t="shared" si="95"/>
        <v>#REF!</v>
      </c>
      <c r="BZ44" s="368" t="e">
        <f t="shared" si="95"/>
        <v>#REF!</v>
      </c>
      <c r="CA44" s="368" t="e">
        <f t="shared" si="95"/>
        <v>#REF!</v>
      </c>
      <c r="CB44" s="368" t="e">
        <f t="shared" si="95"/>
        <v>#REF!</v>
      </c>
      <c r="CC44" s="368" t="e">
        <f t="shared" si="95"/>
        <v>#REF!</v>
      </c>
      <c r="CD44" s="368" t="e">
        <f t="shared" si="95"/>
        <v>#REF!</v>
      </c>
      <c r="CE44" s="368" t="e">
        <f t="shared" si="95"/>
        <v>#REF!</v>
      </c>
      <c r="CF44" s="368" t="e">
        <f t="shared" si="95"/>
        <v>#REF!</v>
      </c>
      <c r="CG44" s="368" t="e">
        <f t="shared" si="95"/>
        <v>#REF!</v>
      </c>
      <c r="CH44" s="368" t="e">
        <f t="shared" si="95"/>
        <v>#REF!</v>
      </c>
      <c r="CI44" s="368" t="e">
        <f t="shared" si="95"/>
        <v>#REF!</v>
      </c>
      <c r="CJ44" s="368" t="e">
        <f t="shared" si="95"/>
        <v>#REF!</v>
      </c>
      <c r="CK44" s="368" t="e">
        <f t="shared" si="95"/>
        <v>#REF!</v>
      </c>
      <c r="CL44" s="368" t="e">
        <f t="shared" si="95"/>
        <v>#REF!</v>
      </c>
      <c r="CM44" s="368" t="e">
        <f t="shared" si="95"/>
        <v>#REF!</v>
      </c>
      <c r="CN44" s="368" t="e">
        <f t="shared" si="95"/>
        <v>#REF!</v>
      </c>
      <c r="CO44" s="368" t="e">
        <f t="shared" si="95"/>
        <v>#REF!</v>
      </c>
      <c r="CP44" s="368" t="e">
        <f t="shared" si="95"/>
        <v>#REF!</v>
      </c>
      <c r="CQ44" s="368" t="e">
        <f t="shared" si="95"/>
        <v>#REF!</v>
      </c>
      <c r="CR44" s="368" t="e">
        <f t="shared" si="95"/>
        <v>#REF!</v>
      </c>
      <c r="CS44" s="368" t="e">
        <f t="shared" si="95"/>
        <v>#REF!</v>
      </c>
      <c r="CT44" s="368" t="e">
        <f t="shared" si="95"/>
        <v>#REF!</v>
      </c>
      <c r="CU44" s="368" t="e">
        <f t="shared" si="95"/>
        <v>#REF!</v>
      </c>
      <c r="CV44" s="368" t="e">
        <f t="shared" si="95"/>
        <v>#REF!</v>
      </c>
      <c r="CW44" s="368" t="e">
        <f t="shared" si="95"/>
        <v>#REF!</v>
      </c>
      <c r="CX44" s="368" t="e">
        <f t="shared" si="95"/>
        <v>#REF!</v>
      </c>
      <c r="CY44" s="368" t="e">
        <f t="shared" si="95"/>
        <v>#REF!</v>
      </c>
      <c r="CZ44" s="368" t="e">
        <f t="shared" si="95"/>
        <v>#REF!</v>
      </c>
      <c r="DA44" s="368" t="e">
        <f t="shared" si="95"/>
        <v>#REF!</v>
      </c>
      <c r="DB44" s="368" t="e">
        <f t="shared" si="95"/>
        <v>#REF!</v>
      </c>
      <c r="DC44" s="368" t="e">
        <f t="shared" si="95"/>
        <v>#REF!</v>
      </c>
      <c r="DD44" s="368" t="e">
        <f t="shared" si="95"/>
        <v>#REF!</v>
      </c>
      <c r="DE44" s="368" t="e">
        <f t="shared" si="95"/>
        <v>#REF!</v>
      </c>
      <c r="DF44" s="368" t="e">
        <f t="shared" si="95"/>
        <v>#REF!</v>
      </c>
      <c r="DG44" s="368" t="e">
        <f t="shared" si="95"/>
        <v>#REF!</v>
      </c>
      <c r="DH44" s="368" t="e">
        <f t="shared" si="95"/>
        <v>#REF!</v>
      </c>
      <c r="DI44" s="368" t="e">
        <f t="shared" si="95"/>
        <v>#REF!</v>
      </c>
      <c r="DJ44" s="368" t="e">
        <f t="shared" si="95"/>
        <v>#REF!</v>
      </c>
      <c r="DK44" s="368" t="e">
        <f t="shared" si="95"/>
        <v>#REF!</v>
      </c>
      <c r="DL44" s="368" t="e">
        <f t="shared" si="95"/>
        <v>#REF!</v>
      </c>
      <c r="DM44" s="368" t="e">
        <f t="shared" si="95"/>
        <v>#REF!</v>
      </c>
      <c r="DN44" s="368" t="e">
        <f t="shared" si="95"/>
        <v>#REF!</v>
      </c>
      <c r="DO44" s="368" t="e">
        <f t="shared" si="95"/>
        <v>#REF!</v>
      </c>
      <c r="DP44" s="368" t="e">
        <f t="shared" si="95"/>
        <v>#REF!</v>
      </c>
      <c r="DQ44" s="368" t="e">
        <f t="shared" si="95"/>
        <v>#REF!</v>
      </c>
      <c r="DR44" s="368" t="e">
        <f t="shared" si="95"/>
        <v>#REF!</v>
      </c>
      <c r="DS44" s="368" t="e">
        <f t="shared" si="95"/>
        <v>#REF!</v>
      </c>
      <c r="DT44" s="368" t="e">
        <f t="shared" si="95"/>
        <v>#REF!</v>
      </c>
      <c r="DU44" s="368" t="e">
        <f t="shared" si="95"/>
        <v>#REF!</v>
      </c>
      <c r="DV44" s="368" t="e">
        <f t="shared" si="95"/>
        <v>#REF!</v>
      </c>
      <c r="DW44" s="368" t="e">
        <f t="shared" si="95"/>
        <v>#REF!</v>
      </c>
      <c r="DX44" s="368" t="e">
        <f t="shared" si="95"/>
        <v>#REF!</v>
      </c>
      <c r="DY44" s="368" t="e">
        <f t="shared" si="95"/>
        <v>#REF!</v>
      </c>
      <c r="DZ44" s="368" t="e">
        <f t="shared" si="95"/>
        <v>#REF!</v>
      </c>
      <c r="EA44" s="368" t="e">
        <f t="shared" si="95"/>
        <v>#REF!</v>
      </c>
      <c r="EB44" s="368" t="e">
        <f t="shared" si="95"/>
        <v>#REF!</v>
      </c>
      <c r="EC44" s="368" t="e">
        <f t="shared" si="95"/>
        <v>#REF!</v>
      </c>
      <c r="ED44" s="367"/>
      <c r="EE44" s="368" t="e">
        <f>SUM(#REF!)</f>
        <v>#REF!</v>
      </c>
      <c r="EF44" s="368" t="e">
        <f>SUM(#REF!)</f>
        <v>#REF!</v>
      </c>
      <c r="EG44" s="368" t="e">
        <f>SUM(#REF!)</f>
        <v>#REF!</v>
      </c>
      <c r="EH44" s="371"/>
      <c r="EI44" s="372" t="e">
        <f>SUM(#REF!)</f>
        <v>#REF!</v>
      </c>
      <c r="EJ44" s="368" t="e">
        <f>SUM(#REF!)</f>
        <v>#REF!</v>
      </c>
      <c r="EK44" s="371"/>
      <c r="EL44" s="372" t="e">
        <f>SUM(#REF!)</f>
        <v>#REF!</v>
      </c>
      <c r="EM44" s="368" t="e">
        <f>SUM(#REF!)</f>
        <v>#REF!</v>
      </c>
      <c r="EN44" s="371"/>
      <c r="EO44" s="372" t="e">
        <f>SUM(#REF!)</f>
        <v>#REF!</v>
      </c>
      <c r="EP44" s="368" t="e">
        <f>SUM(#REF!)</f>
        <v>#REF!</v>
      </c>
      <c r="EQ44" s="371"/>
      <c r="ER44" s="372" t="e">
        <f>SUM(#REF!)</f>
        <v>#REF!</v>
      </c>
      <c r="ES44" s="370" t="e">
        <f>SUM(#REF!)</f>
        <v>#REF!</v>
      </c>
      <c r="ET44" s="368" t="e">
        <f>SUM(#REF!)</f>
        <v>#REF!</v>
      </c>
      <c r="EU44" s="371"/>
      <c r="EV44" s="372" t="e">
        <f>SUM(#REF!)</f>
        <v>#REF!</v>
      </c>
      <c r="EW44" s="368" t="e">
        <f>SUM(#REF!)</f>
        <v>#REF!</v>
      </c>
      <c r="EX44" s="371"/>
      <c r="EY44" s="372" t="e">
        <f>SUM(#REF!)</f>
        <v>#REF!</v>
      </c>
      <c r="EZ44" s="368" t="e">
        <f>SUM(#REF!)</f>
        <v>#REF!</v>
      </c>
      <c r="FA44" s="371"/>
      <c r="FB44" s="372" t="e">
        <f>SUM(#REF!)</f>
        <v>#REF!</v>
      </c>
      <c r="FC44" s="368" t="e">
        <f>SUM(#REF!)</f>
        <v>#REF!</v>
      </c>
      <c r="FD44" s="371"/>
      <c r="FE44" s="372" t="e">
        <f>SUM(#REF!)</f>
        <v>#REF!</v>
      </c>
      <c r="FF44" s="368" t="e">
        <f>SUM(#REF!)</f>
        <v>#REF!</v>
      </c>
      <c r="FG44" s="371"/>
      <c r="FH44" s="372" t="e">
        <f>SUM(#REF!)</f>
        <v>#REF!</v>
      </c>
      <c r="FI44" s="368" t="e">
        <f>SUM(#REF!)</f>
        <v>#REF!</v>
      </c>
      <c r="FJ44" s="371"/>
      <c r="FK44" s="372" t="e">
        <f>SUM(#REF!)</f>
        <v>#REF!</v>
      </c>
      <c r="FL44" s="368" t="e">
        <f>SUM(#REF!)</f>
        <v>#REF!</v>
      </c>
      <c r="FM44" s="371"/>
      <c r="FN44" s="372" t="e">
        <f>SUM(#REF!)</f>
        <v>#REF!</v>
      </c>
      <c r="FO44" s="368" t="e">
        <f>SUM(#REF!)</f>
        <v>#REF!</v>
      </c>
      <c r="FP44" s="371"/>
      <c r="FQ44" s="372" t="e">
        <f>SUM(#REF!)</f>
        <v>#REF!</v>
      </c>
      <c r="FR44" s="368" t="e">
        <f>SUM(#REF!)</f>
        <v>#REF!</v>
      </c>
      <c r="FS44" s="371"/>
      <c r="FT44" s="372" t="e">
        <f>SUM(#REF!)</f>
        <v>#REF!</v>
      </c>
      <c r="FU44" s="368" t="e">
        <f>SUM(#REF!)</f>
        <v>#REF!</v>
      </c>
      <c r="FV44" s="371"/>
      <c r="FW44" s="372" t="e">
        <f>SUM(#REF!)</f>
        <v>#REF!</v>
      </c>
      <c r="FX44" s="370" t="e">
        <f>SUM(#REF!)</f>
        <v>#REF!</v>
      </c>
      <c r="FY44" s="368" t="e">
        <f>SUM(#REF!)</f>
        <v>#REF!</v>
      </c>
      <c r="FZ44" s="371"/>
      <c r="GA44" s="372" t="e">
        <f>SUM(#REF!)</f>
        <v>#REF!</v>
      </c>
      <c r="GB44" s="367"/>
      <c r="GC44" s="368" t="e">
        <f>SUM(#REF!)</f>
        <v>#REF!</v>
      </c>
      <c r="GD44" s="371"/>
      <c r="GE44" s="372" t="e">
        <f>SUM(#REF!)</f>
        <v>#REF!</v>
      </c>
      <c r="GF44" s="368" t="e">
        <f>SUM(#REF!)</f>
        <v>#REF!</v>
      </c>
      <c r="GG44" s="371"/>
      <c r="GH44" s="372" t="e">
        <f t="shared" ref="GH44:GN44" si="96">SUM(#REF!)</f>
        <v>#REF!</v>
      </c>
      <c r="GI44" s="368" t="e">
        <f t="shared" si="96"/>
        <v>#REF!</v>
      </c>
      <c r="GJ44" s="372" t="e">
        <f t="shared" si="96"/>
        <v>#REF!</v>
      </c>
      <c r="GK44" s="368" t="e">
        <f t="shared" si="96"/>
        <v>#REF!</v>
      </c>
      <c r="GL44" s="372" t="e">
        <f t="shared" si="96"/>
        <v>#REF!</v>
      </c>
      <c r="GM44" s="368" t="e">
        <f t="shared" si="96"/>
        <v>#REF!</v>
      </c>
      <c r="GN44" s="372" t="e">
        <f t="shared" si="96"/>
        <v>#REF!</v>
      </c>
      <c r="GO44" s="371"/>
      <c r="GP44" s="371"/>
      <c r="GQ44" s="372" t="e">
        <f>SUM(#REF!)</f>
        <v>#REF!</v>
      </c>
      <c r="GR44" s="372" t="e">
        <f>SUM(#REF!)</f>
        <v>#REF!</v>
      </c>
      <c r="GS44" s="372" t="e">
        <f>SUM(#REF!)</f>
        <v>#REF!</v>
      </c>
      <c r="GT44" s="371"/>
      <c r="GU44" s="371"/>
    </row>
    <row r="45" spans="1:203" ht="12.75">
      <c r="A45" s="373">
        <v>4</v>
      </c>
      <c r="B45" s="268" t="s">
        <v>168</v>
      </c>
      <c r="C45" s="248">
        <v>34</v>
      </c>
      <c r="D45" s="248">
        <v>6429</v>
      </c>
      <c r="E45" s="248">
        <v>28753</v>
      </c>
      <c r="F45" s="243">
        <v>87714</v>
      </c>
      <c r="G45" s="270"/>
      <c r="H45" s="367"/>
      <c r="I45" s="368">
        <f>'REGION I'!I1759</f>
        <v>0</v>
      </c>
      <c r="J45" s="368">
        <f>'REGION I'!J1759</f>
        <v>0</v>
      </c>
      <c r="K45" s="368">
        <f>'REGION I'!K1759</f>
        <v>0</v>
      </c>
      <c r="L45" s="368">
        <f>'REGION I'!L1759</f>
        <v>0</v>
      </c>
      <c r="M45" s="368">
        <f>'REGION I'!M1759</f>
        <v>0</v>
      </c>
      <c r="N45" s="368">
        <f>'REGION I'!N1759</f>
        <v>0</v>
      </c>
      <c r="O45" s="368">
        <f>'REGION I'!O1759</f>
        <v>0</v>
      </c>
      <c r="P45" s="369"/>
      <c r="Q45" s="369"/>
      <c r="R45" s="368" t="e">
        <f>SUM(#REF!)</f>
        <v>#REF!</v>
      </c>
      <c r="S45" s="370" t="e">
        <f>SUM(#REF!)</f>
        <v>#REF!</v>
      </c>
      <c r="T45" s="368" t="e">
        <f>SUM(#REF!)</f>
        <v>#REF!</v>
      </c>
      <c r="U45" s="368" t="e">
        <f>SUM(#REF!)</f>
        <v>#REF!</v>
      </c>
      <c r="V45" s="368">
        <f>'REGION I'!U1759</f>
        <v>0</v>
      </c>
      <c r="W45" s="368">
        <f>'REGION I'!V1759</f>
        <v>0</v>
      </c>
      <c r="X45" s="368">
        <f>'REGION I'!W1759</f>
        <v>0</v>
      </c>
      <c r="Y45" s="368">
        <f>'REGION I'!X1759</f>
        <v>0</v>
      </c>
      <c r="Z45" s="368">
        <f>'REGION I'!Y1759</f>
        <v>0</v>
      </c>
      <c r="AA45" s="368">
        <f>'REGION I'!Z1759</f>
        <v>0</v>
      </c>
      <c r="AB45" s="368">
        <f>'REGION I'!AA1759</f>
        <v>0</v>
      </c>
      <c r="AC45" s="368">
        <f>'REGION I'!AB1759</f>
        <v>0</v>
      </c>
      <c r="AD45" s="368">
        <f>'REGION I'!AC1759</f>
        <v>0</v>
      </c>
      <c r="AE45" s="368">
        <f>'REGION I'!AD1759</f>
        <v>0</v>
      </c>
      <c r="AF45" s="368">
        <f>'REGION I'!AE1759</f>
        <v>0</v>
      </c>
      <c r="AG45" s="368">
        <f>'REGION I'!AF1759</f>
        <v>0</v>
      </c>
      <c r="AH45" s="368">
        <f>'REGION I'!AG1759</f>
        <v>0</v>
      </c>
      <c r="AI45" s="368">
        <f>'REGION I'!AH1759</f>
        <v>0</v>
      </c>
      <c r="AJ45" s="368">
        <f>'REGION I'!AI1759</f>
        <v>0</v>
      </c>
      <c r="AK45" s="368" t="e">
        <f t="shared" ref="AK45:BK45" si="97">SUM(#REF!)</f>
        <v>#REF!</v>
      </c>
      <c r="AL45" s="368" t="e">
        <f t="shared" si="97"/>
        <v>#REF!</v>
      </c>
      <c r="AM45" s="368" t="e">
        <f t="shared" si="97"/>
        <v>#REF!</v>
      </c>
      <c r="AN45" s="368" t="e">
        <f t="shared" si="97"/>
        <v>#REF!</v>
      </c>
      <c r="AO45" s="368" t="e">
        <f t="shared" si="97"/>
        <v>#REF!</v>
      </c>
      <c r="AP45" s="368" t="e">
        <f t="shared" si="97"/>
        <v>#REF!</v>
      </c>
      <c r="AQ45" s="368" t="e">
        <f t="shared" si="97"/>
        <v>#REF!</v>
      </c>
      <c r="AR45" s="368" t="e">
        <f t="shared" si="97"/>
        <v>#REF!</v>
      </c>
      <c r="AS45" s="368" t="e">
        <f t="shared" si="97"/>
        <v>#REF!</v>
      </c>
      <c r="AT45" s="368" t="e">
        <f t="shared" si="97"/>
        <v>#REF!</v>
      </c>
      <c r="AU45" s="368" t="e">
        <f t="shared" si="97"/>
        <v>#REF!</v>
      </c>
      <c r="AV45" s="368" t="e">
        <f t="shared" si="97"/>
        <v>#REF!</v>
      </c>
      <c r="AW45" s="368" t="e">
        <f t="shared" si="97"/>
        <v>#REF!</v>
      </c>
      <c r="AX45" s="368" t="e">
        <f t="shared" si="97"/>
        <v>#REF!</v>
      </c>
      <c r="AY45" s="368" t="e">
        <f t="shared" si="97"/>
        <v>#REF!</v>
      </c>
      <c r="AZ45" s="368" t="e">
        <f t="shared" si="97"/>
        <v>#REF!</v>
      </c>
      <c r="BA45" s="368" t="e">
        <f t="shared" si="97"/>
        <v>#REF!</v>
      </c>
      <c r="BB45" s="368" t="e">
        <f t="shared" si="97"/>
        <v>#REF!</v>
      </c>
      <c r="BC45" s="368" t="e">
        <f t="shared" si="97"/>
        <v>#REF!</v>
      </c>
      <c r="BD45" s="368" t="e">
        <f t="shared" si="97"/>
        <v>#REF!</v>
      </c>
      <c r="BE45" s="368" t="e">
        <f t="shared" si="97"/>
        <v>#REF!</v>
      </c>
      <c r="BF45" s="368" t="e">
        <f t="shared" si="97"/>
        <v>#REF!</v>
      </c>
      <c r="BG45" s="368" t="e">
        <f t="shared" si="97"/>
        <v>#REF!</v>
      </c>
      <c r="BH45" s="368" t="e">
        <f t="shared" si="97"/>
        <v>#REF!</v>
      </c>
      <c r="BI45" s="368" t="e">
        <f t="shared" si="97"/>
        <v>#REF!</v>
      </c>
      <c r="BJ45" s="368" t="e">
        <f t="shared" si="97"/>
        <v>#REF!</v>
      </c>
      <c r="BK45" s="368" t="e">
        <f t="shared" si="97"/>
        <v>#REF!</v>
      </c>
      <c r="BL45" s="367"/>
      <c r="BM45" s="367"/>
      <c r="BN45" s="367"/>
      <c r="BO45" s="367"/>
      <c r="BP45" s="368" t="e">
        <f t="shared" ref="BP45:EC45" si="98">SUM(#REF!)</f>
        <v>#REF!</v>
      </c>
      <c r="BQ45" s="368" t="e">
        <f t="shared" si="98"/>
        <v>#REF!</v>
      </c>
      <c r="BR45" s="368" t="e">
        <f t="shared" si="98"/>
        <v>#REF!</v>
      </c>
      <c r="BS45" s="368" t="e">
        <f t="shared" si="98"/>
        <v>#REF!</v>
      </c>
      <c r="BT45" s="368" t="e">
        <f t="shared" si="98"/>
        <v>#REF!</v>
      </c>
      <c r="BU45" s="368" t="e">
        <f t="shared" si="98"/>
        <v>#REF!</v>
      </c>
      <c r="BV45" s="368" t="e">
        <f t="shared" si="98"/>
        <v>#REF!</v>
      </c>
      <c r="BW45" s="368" t="e">
        <f t="shared" si="98"/>
        <v>#REF!</v>
      </c>
      <c r="BX45" s="368" t="e">
        <f t="shared" si="98"/>
        <v>#REF!</v>
      </c>
      <c r="BY45" s="368" t="e">
        <f t="shared" si="98"/>
        <v>#REF!</v>
      </c>
      <c r="BZ45" s="368" t="e">
        <f t="shared" si="98"/>
        <v>#REF!</v>
      </c>
      <c r="CA45" s="368" t="e">
        <f t="shared" si="98"/>
        <v>#REF!</v>
      </c>
      <c r="CB45" s="368" t="e">
        <f t="shared" si="98"/>
        <v>#REF!</v>
      </c>
      <c r="CC45" s="368" t="e">
        <f t="shared" si="98"/>
        <v>#REF!</v>
      </c>
      <c r="CD45" s="368" t="e">
        <f t="shared" si="98"/>
        <v>#REF!</v>
      </c>
      <c r="CE45" s="368" t="e">
        <f t="shared" si="98"/>
        <v>#REF!</v>
      </c>
      <c r="CF45" s="368" t="e">
        <f t="shared" si="98"/>
        <v>#REF!</v>
      </c>
      <c r="CG45" s="368" t="e">
        <f t="shared" si="98"/>
        <v>#REF!</v>
      </c>
      <c r="CH45" s="368" t="e">
        <f t="shared" si="98"/>
        <v>#REF!</v>
      </c>
      <c r="CI45" s="368" t="e">
        <f t="shared" si="98"/>
        <v>#REF!</v>
      </c>
      <c r="CJ45" s="368" t="e">
        <f t="shared" si="98"/>
        <v>#REF!</v>
      </c>
      <c r="CK45" s="368" t="e">
        <f t="shared" si="98"/>
        <v>#REF!</v>
      </c>
      <c r="CL45" s="368" t="e">
        <f t="shared" si="98"/>
        <v>#REF!</v>
      </c>
      <c r="CM45" s="368" t="e">
        <f t="shared" si="98"/>
        <v>#REF!</v>
      </c>
      <c r="CN45" s="368" t="e">
        <f t="shared" si="98"/>
        <v>#REF!</v>
      </c>
      <c r="CO45" s="368" t="e">
        <f t="shared" si="98"/>
        <v>#REF!</v>
      </c>
      <c r="CP45" s="368" t="e">
        <f t="shared" si="98"/>
        <v>#REF!</v>
      </c>
      <c r="CQ45" s="368" t="e">
        <f t="shared" si="98"/>
        <v>#REF!</v>
      </c>
      <c r="CR45" s="368" t="e">
        <f t="shared" si="98"/>
        <v>#REF!</v>
      </c>
      <c r="CS45" s="368" t="e">
        <f t="shared" si="98"/>
        <v>#REF!</v>
      </c>
      <c r="CT45" s="368" t="e">
        <f t="shared" si="98"/>
        <v>#REF!</v>
      </c>
      <c r="CU45" s="368" t="e">
        <f t="shared" si="98"/>
        <v>#REF!</v>
      </c>
      <c r="CV45" s="368" t="e">
        <f t="shared" si="98"/>
        <v>#REF!</v>
      </c>
      <c r="CW45" s="368" t="e">
        <f t="shared" si="98"/>
        <v>#REF!</v>
      </c>
      <c r="CX45" s="368" t="e">
        <f t="shared" si="98"/>
        <v>#REF!</v>
      </c>
      <c r="CY45" s="368" t="e">
        <f t="shared" si="98"/>
        <v>#REF!</v>
      </c>
      <c r="CZ45" s="368" t="e">
        <f t="shared" si="98"/>
        <v>#REF!</v>
      </c>
      <c r="DA45" s="368" t="e">
        <f t="shared" si="98"/>
        <v>#REF!</v>
      </c>
      <c r="DB45" s="368" t="e">
        <f t="shared" si="98"/>
        <v>#REF!</v>
      </c>
      <c r="DC45" s="368" t="e">
        <f t="shared" si="98"/>
        <v>#REF!</v>
      </c>
      <c r="DD45" s="368" t="e">
        <f t="shared" si="98"/>
        <v>#REF!</v>
      </c>
      <c r="DE45" s="368" t="e">
        <f t="shared" si="98"/>
        <v>#REF!</v>
      </c>
      <c r="DF45" s="368" t="e">
        <f t="shared" si="98"/>
        <v>#REF!</v>
      </c>
      <c r="DG45" s="368" t="e">
        <f t="shared" si="98"/>
        <v>#REF!</v>
      </c>
      <c r="DH45" s="368" t="e">
        <f t="shared" si="98"/>
        <v>#REF!</v>
      </c>
      <c r="DI45" s="368" t="e">
        <f t="shared" si="98"/>
        <v>#REF!</v>
      </c>
      <c r="DJ45" s="368" t="e">
        <f t="shared" si="98"/>
        <v>#REF!</v>
      </c>
      <c r="DK45" s="368" t="e">
        <f t="shared" si="98"/>
        <v>#REF!</v>
      </c>
      <c r="DL45" s="368" t="e">
        <f t="shared" si="98"/>
        <v>#REF!</v>
      </c>
      <c r="DM45" s="368" t="e">
        <f t="shared" si="98"/>
        <v>#REF!</v>
      </c>
      <c r="DN45" s="368" t="e">
        <f t="shared" si="98"/>
        <v>#REF!</v>
      </c>
      <c r="DO45" s="368" t="e">
        <f t="shared" si="98"/>
        <v>#REF!</v>
      </c>
      <c r="DP45" s="368" t="e">
        <f t="shared" si="98"/>
        <v>#REF!</v>
      </c>
      <c r="DQ45" s="368" t="e">
        <f t="shared" si="98"/>
        <v>#REF!</v>
      </c>
      <c r="DR45" s="368" t="e">
        <f t="shared" si="98"/>
        <v>#REF!</v>
      </c>
      <c r="DS45" s="368" t="e">
        <f t="shared" si="98"/>
        <v>#REF!</v>
      </c>
      <c r="DT45" s="368" t="e">
        <f t="shared" si="98"/>
        <v>#REF!</v>
      </c>
      <c r="DU45" s="368" t="e">
        <f t="shared" si="98"/>
        <v>#REF!</v>
      </c>
      <c r="DV45" s="368" t="e">
        <f t="shared" si="98"/>
        <v>#REF!</v>
      </c>
      <c r="DW45" s="368" t="e">
        <f t="shared" si="98"/>
        <v>#REF!</v>
      </c>
      <c r="DX45" s="368" t="e">
        <f t="shared" si="98"/>
        <v>#REF!</v>
      </c>
      <c r="DY45" s="368" t="e">
        <f t="shared" si="98"/>
        <v>#REF!</v>
      </c>
      <c r="DZ45" s="368" t="e">
        <f t="shared" si="98"/>
        <v>#REF!</v>
      </c>
      <c r="EA45" s="368" t="e">
        <f t="shared" si="98"/>
        <v>#REF!</v>
      </c>
      <c r="EB45" s="368" t="e">
        <f t="shared" si="98"/>
        <v>#REF!</v>
      </c>
      <c r="EC45" s="368" t="e">
        <f t="shared" si="98"/>
        <v>#REF!</v>
      </c>
      <c r="ED45" s="367"/>
      <c r="EE45" s="368" t="e">
        <f>SUM(#REF!)</f>
        <v>#REF!</v>
      </c>
      <c r="EF45" s="368" t="e">
        <f>SUM(#REF!)</f>
        <v>#REF!</v>
      </c>
      <c r="EG45" s="368" t="e">
        <f>SUM(#REF!)</f>
        <v>#REF!</v>
      </c>
      <c r="EH45" s="371"/>
      <c r="EI45" s="372" t="e">
        <f>SUM(#REF!)</f>
        <v>#REF!</v>
      </c>
      <c r="EJ45" s="368" t="e">
        <f>SUM(#REF!)</f>
        <v>#REF!</v>
      </c>
      <c r="EK45" s="371"/>
      <c r="EL45" s="372" t="e">
        <f>SUM(#REF!)</f>
        <v>#REF!</v>
      </c>
      <c r="EM45" s="368" t="e">
        <f>SUM(#REF!)</f>
        <v>#REF!</v>
      </c>
      <c r="EN45" s="371"/>
      <c r="EO45" s="372" t="e">
        <f>SUM(#REF!)</f>
        <v>#REF!</v>
      </c>
      <c r="EP45" s="368" t="e">
        <f>SUM(#REF!)</f>
        <v>#REF!</v>
      </c>
      <c r="EQ45" s="371"/>
      <c r="ER45" s="372" t="e">
        <f>SUM(#REF!)</f>
        <v>#REF!</v>
      </c>
      <c r="ES45" s="370" t="e">
        <f>SUM(#REF!)</f>
        <v>#REF!</v>
      </c>
      <c r="ET45" s="368" t="e">
        <f>SUM(#REF!)</f>
        <v>#REF!</v>
      </c>
      <c r="EU45" s="371"/>
      <c r="EV45" s="372" t="e">
        <f>SUM(#REF!)</f>
        <v>#REF!</v>
      </c>
      <c r="EW45" s="368" t="e">
        <f>SUM(#REF!)</f>
        <v>#REF!</v>
      </c>
      <c r="EX45" s="371"/>
      <c r="EY45" s="372" t="e">
        <f>SUM(#REF!)</f>
        <v>#REF!</v>
      </c>
      <c r="EZ45" s="368" t="e">
        <f>SUM(#REF!)</f>
        <v>#REF!</v>
      </c>
      <c r="FA45" s="371"/>
      <c r="FB45" s="372" t="e">
        <f>SUM(#REF!)</f>
        <v>#REF!</v>
      </c>
      <c r="FC45" s="368" t="e">
        <f>SUM(#REF!)</f>
        <v>#REF!</v>
      </c>
      <c r="FD45" s="371"/>
      <c r="FE45" s="372" t="e">
        <f>SUM(#REF!)</f>
        <v>#REF!</v>
      </c>
      <c r="FF45" s="368" t="e">
        <f>SUM(#REF!)</f>
        <v>#REF!</v>
      </c>
      <c r="FG45" s="371"/>
      <c r="FH45" s="372" t="e">
        <f>SUM(#REF!)</f>
        <v>#REF!</v>
      </c>
      <c r="FI45" s="368" t="e">
        <f>SUM(#REF!)</f>
        <v>#REF!</v>
      </c>
      <c r="FJ45" s="371"/>
      <c r="FK45" s="372" t="e">
        <f>SUM(#REF!)</f>
        <v>#REF!</v>
      </c>
      <c r="FL45" s="368" t="e">
        <f>SUM(#REF!)</f>
        <v>#REF!</v>
      </c>
      <c r="FM45" s="371"/>
      <c r="FN45" s="372" t="e">
        <f>SUM(#REF!)</f>
        <v>#REF!</v>
      </c>
      <c r="FO45" s="368" t="e">
        <f>SUM(#REF!)</f>
        <v>#REF!</v>
      </c>
      <c r="FP45" s="371"/>
      <c r="FQ45" s="372" t="e">
        <f>SUM(#REF!)</f>
        <v>#REF!</v>
      </c>
      <c r="FR45" s="368" t="e">
        <f>SUM(#REF!)</f>
        <v>#REF!</v>
      </c>
      <c r="FS45" s="371"/>
      <c r="FT45" s="372" t="e">
        <f>SUM(#REF!)</f>
        <v>#REF!</v>
      </c>
      <c r="FU45" s="368" t="e">
        <f>SUM(#REF!)</f>
        <v>#REF!</v>
      </c>
      <c r="FV45" s="371"/>
      <c r="FW45" s="372" t="e">
        <f>SUM(#REF!)</f>
        <v>#REF!</v>
      </c>
      <c r="FX45" s="370" t="e">
        <f>SUM(#REF!)</f>
        <v>#REF!</v>
      </c>
      <c r="FY45" s="368" t="e">
        <f>SUM(#REF!)</f>
        <v>#REF!</v>
      </c>
      <c r="FZ45" s="371"/>
      <c r="GA45" s="372" t="e">
        <f>SUM(#REF!)</f>
        <v>#REF!</v>
      </c>
      <c r="GB45" s="367"/>
      <c r="GC45" s="368" t="e">
        <f>SUM(#REF!)</f>
        <v>#REF!</v>
      </c>
      <c r="GD45" s="371"/>
      <c r="GE45" s="372" t="e">
        <f>SUM(#REF!)</f>
        <v>#REF!</v>
      </c>
      <c r="GF45" s="368" t="e">
        <f>SUM(#REF!)</f>
        <v>#REF!</v>
      </c>
      <c r="GG45" s="371"/>
      <c r="GH45" s="372" t="e">
        <f t="shared" ref="GH45:GN45" si="99">SUM(#REF!)</f>
        <v>#REF!</v>
      </c>
      <c r="GI45" s="368" t="e">
        <f t="shared" si="99"/>
        <v>#REF!</v>
      </c>
      <c r="GJ45" s="372" t="e">
        <f t="shared" si="99"/>
        <v>#REF!</v>
      </c>
      <c r="GK45" s="368" t="e">
        <f t="shared" si="99"/>
        <v>#REF!</v>
      </c>
      <c r="GL45" s="372" t="e">
        <f t="shared" si="99"/>
        <v>#REF!</v>
      </c>
      <c r="GM45" s="368" t="e">
        <f t="shared" si="99"/>
        <v>#REF!</v>
      </c>
      <c r="GN45" s="372" t="e">
        <f t="shared" si="99"/>
        <v>#REF!</v>
      </c>
      <c r="GO45" s="371"/>
      <c r="GP45" s="371"/>
      <c r="GQ45" s="372" t="e">
        <f>SUM(#REF!)</f>
        <v>#REF!</v>
      </c>
      <c r="GR45" s="372" t="e">
        <f>SUM(#REF!)</f>
        <v>#REF!</v>
      </c>
      <c r="GS45" s="372" t="e">
        <f>SUM(#REF!)</f>
        <v>#REF!</v>
      </c>
      <c r="GT45" s="371"/>
      <c r="GU45" s="371"/>
    </row>
    <row r="46" spans="1:203" ht="12.75">
      <c r="A46" s="373">
        <v>4</v>
      </c>
      <c r="B46" s="268" t="s">
        <v>169</v>
      </c>
      <c r="C46" s="248">
        <v>19</v>
      </c>
      <c r="D46" s="248">
        <v>3410</v>
      </c>
      <c r="E46" s="248">
        <v>14266</v>
      </c>
      <c r="F46" s="243">
        <v>44713</v>
      </c>
      <c r="G46" s="270"/>
      <c r="H46" s="367"/>
      <c r="I46" s="375">
        <f>'REGION I'!I1796</f>
        <v>0</v>
      </c>
      <c r="J46" s="375">
        <f>'REGION I'!J1796</f>
        <v>0</v>
      </c>
      <c r="K46" s="375">
        <f>'REGION I'!K1796</f>
        <v>0</v>
      </c>
      <c r="L46" s="375">
        <f>'REGION I'!L1796</f>
        <v>0</v>
      </c>
      <c r="M46" s="375">
        <f>'REGION I'!M1796</f>
        <v>0</v>
      </c>
      <c r="N46" s="375">
        <f>'REGION I'!N1796</f>
        <v>0</v>
      </c>
      <c r="O46" s="375">
        <f>'REGION I'!O1796</f>
        <v>0</v>
      </c>
      <c r="P46" s="369"/>
      <c r="Q46" s="369"/>
      <c r="R46" s="375" t="e">
        <f>SUM(#REF!)</f>
        <v>#REF!</v>
      </c>
      <c r="S46" s="376" t="e">
        <f>SUM(#REF!)</f>
        <v>#REF!</v>
      </c>
      <c r="T46" s="375" t="e">
        <f>SUM(#REF!)</f>
        <v>#REF!</v>
      </c>
      <c r="U46" s="375" t="e">
        <f>SUM(#REF!)</f>
        <v>#REF!</v>
      </c>
      <c r="V46" s="375">
        <f>'REGION I'!U1796</f>
        <v>0</v>
      </c>
      <c r="W46" s="375">
        <f>'REGION I'!V1796</f>
        <v>0</v>
      </c>
      <c r="X46" s="375">
        <f>'REGION I'!W1796</f>
        <v>0</v>
      </c>
      <c r="Y46" s="375">
        <f>'REGION I'!X1796</f>
        <v>0</v>
      </c>
      <c r="Z46" s="375">
        <f>'REGION I'!Y1796</f>
        <v>0</v>
      </c>
      <c r="AA46" s="375">
        <f>'REGION I'!Z1796</f>
        <v>0</v>
      </c>
      <c r="AB46" s="375">
        <f>'REGION I'!AA1796</f>
        <v>0</v>
      </c>
      <c r="AC46" s="375">
        <f>'REGION I'!AB1796</f>
        <v>0</v>
      </c>
      <c r="AD46" s="375">
        <f>'REGION I'!AC1796</f>
        <v>0</v>
      </c>
      <c r="AE46" s="375">
        <f>'REGION I'!AD1796</f>
        <v>0</v>
      </c>
      <c r="AF46" s="375">
        <f>'REGION I'!AE1796</f>
        <v>0</v>
      </c>
      <c r="AG46" s="375">
        <f>'REGION I'!AF1796</f>
        <v>0</v>
      </c>
      <c r="AH46" s="375">
        <f>'REGION I'!AG1796</f>
        <v>0</v>
      </c>
      <c r="AI46" s="375">
        <f>'REGION I'!AH1796</f>
        <v>0</v>
      </c>
      <c r="AJ46" s="375">
        <f>'REGION I'!AI1796</f>
        <v>0</v>
      </c>
      <c r="AK46" s="375" t="e">
        <f t="shared" ref="AK46:BK46" si="100">SUM(#REF!)</f>
        <v>#REF!</v>
      </c>
      <c r="AL46" s="375" t="e">
        <f t="shared" si="100"/>
        <v>#REF!</v>
      </c>
      <c r="AM46" s="375" t="e">
        <f t="shared" si="100"/>
        <v>#REF!</v>
      </c>
      <c r="AN46" s="375" t="e">
        <f t="shared" si="100"/>
        <v>#REF!</v>
      </c>
      <c r="AO46" s="375" t="e">
        <f t="shared" si="100"/>
        <v>#REF!</v>
      </c>
      <c r="AP46" s="375" t="e">
        <f t="shared" si="100"/>
        <v>#REF!</v>
      </c>
      <c r="AQ46" s="375" t="e">
        <f t="shared" si="100"/>
        <v>#REF!</v>
      </c>
      <c r="AR46" s="375" t="e">
        <f t="shared" si="100"/>
        <v>#REF!</v>
      </c>
      <c r="AS46" s="375" t="e">
        <f t="shared" si="100"/>
        <v>#REF!</v>
      </c>
      <c r="AT46" s="375" t="e">
        <f t="shared" si="100"/>
        <v>#REF!</v>
      </c>
      <c r="AU46" s="375" t="e">
        <f t="shared" si="100"/>
        <v>#REF!</v>
      </c>
      <c r="AV46" s="375" t="e">
        <f t="shared" si="100"/>
        <v>#REF!</v>
      </c>
      <c r="AW46" s="375" t="e">
        <f t="shared" si="100"/>
        <v>#REF!</v>
      </c>
      <c r="AX46" s="375" t="e">
        <f t="shared" si="100"/>
        <v>#REF!</v>
      </c>
      <c r="AY46" s="375" t="e">
        <f t="shared" si="100"/>
        <v>#REF!</v>
      </c>
      <c r="AZ46" s="375" t="e">
        <f t="shared" si="100"/>
        <v>#REF!</v>
      </c>
      <c r="BA46" s="375" t="e">
        <f t="shared" si="100"/>
        <v>#REF!</v>
      </c>
      <c r="BB46" s="375" t="e">
        <f t="shared" si="100"/>
        <v>#REF!</v>
      </c>
      <c r="BC46" s="375" t="e">
        <f t="shared" si="100"/>
        <v>#REF!</v>
      </c>
      <c r="BD46" s="375" t="e">
        <f t="shared" si="100"/>
        <v>#REF!</v>
      </c>
      <c r="BE46" s="375" t="e">
        <f t="shared" si="100"/>
        <v>#REF!</v>
      </c>
      <c r="BF46" s="375" t="e">
        <f t="shared" si="100"/>
        <v>#REF!</v>
      </c>
      <c r="BG46" s="375" t="e">
        <f t="shared" si="100"/>
        <v>#REF!</v>
      </c>
      <c r="BH46" s="375" t="e">
        <f t="shared" si="100"/>
        <v>#REF!</v>
      </c>
      <c r="BI46" s="375" t="e">
        <f t="shared" si="100"/>
        <v>#REF!</v>
      </c>
      <c r="BJ46" s="375" t="e">
        <f t="shared" si="100"/>
        <v>#REF!</v>
      </c>
      <c r="BK46" s="375" t="e">
        <f t="shared" si="100"/>
        <v>#REF!</v>
      </c>
      <c r="BL46" s="367"/>
      <c r="BM46" s="367"/>
      <c r="BN46" s="367"/>
      <c r="BO46" s="367"/>
      <c r="BP46" s="375" t="e">
        <f t="shared" ref="BP46:EC46" si="101">SUM(#REF!)</f>
        <v>#REF!</v>
      </c>
      <c r="BQ46" s="375" t="e">
        <f t="shared" si="101"/>
        <v>#REF!</v>
      </c>
      <c r="BR46" s="375" t="e">
        <f t="shared" si="101"/>
        <v>#REF!</v>
      </c>
      <c r="BS46" s="375" t="e">
        <f t="shared" si="101"/>
        <v>#REF!</v>
      </c>
      <c r="BT46" s="375" t="e">
        <f t="shared" si="101"/>
        <v>#REF!</v>
      </c>
      <c r="BU46" s="375" t="e">
        <f t="shared" si="101"/>
        <v>#REF!</v>
      </c>
      <c r="BV46" s="375" t="e">
        <f t="shared" si="101"/>
        <v>#REF!</v>
      </c>
      <c r="BW46" s="375" t="e">
        <f t="shared" si="101"/>
        <v>#REF!</v>
      </c>
      <c r="BX46" s="375" t="e">
        <f t="shared" si="101"/>
        <v>#REF!</v>
      </c>
      <c r="BY46" s="375" t="e">
        <f t="shared" si="101"/>
        <v>#REF!</v>
      </c>
      <c r="BZ46" s="375" t="e">
        <f t="shared" si="101"/>
        <v>#REF!</v>
      </c>
      <c r="CA46" s="375" t="e">
        <f t="shared" si="101"/>
        <v>#REF!</v>
      </c>
      <c r="CB46" s="375" t="e">
        <f t="shared" si="101"/>
        <v>#REF!</v>
      </c>
      <c r="CC46" s="375" t="e">
        <f t="shared" si="101"/>
        <v>#REF!</v>
      </c>
      <c r="CD46" s="375" t="e">
        <f t="shared" si="101"/>
        <v>#REF!</v>
      </c>
      <c r="CE46" s="375" t="e">
        <f t="shared" si="101"/>
        <v>#REF!</v>
      </c>
      <c r="CF46" s="375" t="e">
        <f t="shared" si="101"/>
        <v>#REF!</v>
      </c>
      <c r="CG46" s="375" t="e">
        <f t="shared" si="101"/>
        <v>#REF!</v>
      </c>
      <c r="CH46" s="375" t="e">
        <f t="shared" si="101"/>
        <v>#REF!</v>
      </c>
      <c r="CI46" s="375" t="e">
        <f t="shared" si="101"/>
        <v>#REF!</v>
      </c>
      <c r="CJ46" s="375" t="e">
        <f t="shared" si="101"/>
        <v>#REF!</v>
      </c>
      <c r="CK46" s="375" t="e">
        <f t="shared" si="101"/>
        <v>#REF!</v>
      </c>
      <c r="CL46" s="375" t="e">
        <f t="shared" si="101"/>
        <v>#REF!</v>
      </c>
      <c r="CM46" s="375" t="e">
        <f t="shared" si="101"/>
        <v>#REF!</v>
      </c>
      <c r="CN46" s="375" t="e">
        <f t="shared" si="101"/>
        <v>#REF!</v>
      </c>
      <c r="CO46" s="375" t="e">
        <f t="shared" si="101"/>
        <v>#REF!</v>
      </c>
      <c r="CP46" s="375" t="e">
        <f t="shared" si="101"/>
        <v>#REF!</v>
      </c>
      <c r="CQ46" s="375" t="e">
        <f t="shared" si="101"/>
        <v>#REF!</v>
      </c>
      <c r="CR46" s="375" t="e">
        <f t="shared" si="101"/>
        <v>#REF!</v>
      </c>
      <c r="CS46" s="375" t="e">
        <f t="shared" si="101"/>
        <v>#REF!</v>
      </c>
      <c r="CT46" s="375" t="e">
        <f t="shared" si="101"/>
        <v>#REF!</v>
      </c>
      <c r="CU46" s="375" t="e">
        <f t="shared" si="101"/>
        <v>#REF!</v>
      </c>
      <c r="CV46" s="375" t="e">
        <f t="shared" si="101"/>
        <v>#REF!</v>
      </c>
      <c r="CW46" s="375" t="e">
        <f t="shared" si="101"/>
        <v>#REF!</v>
      </c>
      <c r="CX46" s="375" t="e">
        <f t="shared" si="101"/>
        <v>#REF!</v>
      </c>
      <c r="CY46" s="375" t="e">
        <f t="shared" si="101"/>
        <v>#REF!</v>
      </c>
      <c r="CZ46" s="375" t="e">
        <f t="shared" si="101"/>
        <v>#REF!</v>
      </c>
      <c r="DA46" s="375" t="e">
        <f t="shared" si="101"/>
        <v>#REF!</v>
      </c>
      <c r="DB46" s="375" t="e">
        <f t="shared" si="101"/>
        <v>#REF!</v>
      </c>
      <c r="DC46" s="375" t="e">
        <f t="shared" si="101"/>
        <v>#REF!</v>
      </c>
      <c r="DD46" s="375" t="e">
        <f t="shared" si="101"/>
        <v>#REF!</v>
      </c>
      <c r="DE46" s="375" t="e">
        <f t="shared" si="101"/>
        <v>#REF!</v>
      </c>
      <c r="DF46" s="375" t="e">
        <f t="shared" si="101"/>
        <v>#REF!</v>
      </c>
      <c r="DG46" s="375" t="e">
        <f t="shared" si="101"/>
        <v>#REF!</v>
      </c>
      <c r="DH46" s="375" t="e">
        <f t="shared" si="101"/>
        <v>#REF!</v>
      </c>
      <c r="DI46" s="375" t="e">
        <f t="shared" si="101"/>
        <v>#REF!</v>
      </c>
      <c r="DJ46" s="375" t="e">
        <f t="shared" si="101"/>
        <v>#REF!</v>
      </c>
      <c r="DK46" s="375" t="e">
        <f t="shared" si="101"/>
        <v>#REF!</v>
      </c>
      <c r="DL46" s="375" t="e">
        <f t="shared" si="101"/>
        <v>#REF!</v>
      </c>
      <c r="DM46" s="375" t="e">
        <f t="shared" si="101"/>
        <v>#REF!</v>
      </c>
      <c r="DN46" s="375" t="e">
        <f t="shared" si="101"/>
        <v>#REF!</v>
      </c>
      <c r="DO46" s="375" t="e">
        <f t="shared" si="101"/>
        <v>#REF!</v>
      </c>
      <c r="DP46" s="375" t="e">
        <f t="shared" si="101"/>
        <v>#REF!</v>
      </c>
      <c r="DQ46" s="375" t="e">
        <f t="shared" si="101"/>
        <v>#REF!</v>
      </c>
      <c r="DR46" s="375" t="e">
        <f t="shared" si="101"/>
        <v>#REF!</v>
      </c>
      <c r="DS46" s="375" t="e">
        <f t="shared" si="101"/>
        <v>#REF!</v>
      </c>
      <c r="DT46" s="375" t="e">
        <f t="shared" si="101"/>
        <v>#REF!</v>
      </c>
      <c r="DU46" s="375" t="e">
        <f t="shared" si="101"/>
        <v>#REF!</v>
      </c>
      <c r="DV46" s="375" t="e">
        <f t="shared" si="101"/>
        <v>#REF!</v>
      </c>
      <c r="DW46" s="375" t="e">
        <f t="shared" si="101"/>
        <v>#REF!</v>
      </c>
      <c r="DX46" s="375" t="e">
        <f t="shared" si="101"/>
        <v>#REF!</v>
      </c>
      <c r="DY46" s="375" t="e">
        <f t="shared" si="101"/>
        <v>#REF!</v>
      </c>
      <c r="DZ46" s="375" t="e">
        <f t="shared" si="101"/>
        <v>#REF!</v>
      </c>
      <c r="EA46" s="375" t="e">
        <f t="shared" si="101"/>
        <v>#REF!</v>
      </c>
      <c r="EB46" s="375" t="e">
        <f t="shared" si="101"/>
        <v>#REF!</v>
      </c>
      <c r="EC46" s="375" t="e">
        <f t="shared" si="101"/>
        <v>#REF!</v>
      </c>
      <c r="ED46" s="367"/>
      <c r="EE46" s="375" t="e">
        <f>SUM(#REF!)</f>
        <v>#REF!</v>
      </c>
      <c r="EF46" s="375" t="e">
        <f>SUM(#REF!)</f>
        <v>#REF!</v>
      </c>
      <c r="EG46" s="375" t="e">
        <f>SUM(#REF!)</f>
        <v>#REF!</v>
      </c>
      <c r="EH46" s="371"/>
      <c r="EI46" s="377" t="e">
        <f>SUM(#REF!)</f>
        <v>#REF!</v>
      </c>
      <c r="EJ46" s="375" t="e">
        <f>SUM(#REF!)</f>
        <v>#REF!</v>
      </c>
      <c r="EK46" s="371"/>
      <c r="EL46" s="377" t="e">
        <f>SUM(#REF!)</f>
        <v>#REF!</v>
      </c>
      <c r="EM46" s="375" t="e">
        <f>SUM(#REF!)</f>
        <v>#REF!</v>
      </c>
      <c r="EN46" s="371"/>
      <c r="EO46" s="377" t="e">
        <f>SUM(#REF!)</f>
        <v>#REF!</v>
      </c>
      <c r="EP46" s="375" t="e">
        <f>SUM(#REF!)</f>
        <v>#REF!</v>
      </c>
      <c r="EQ46" s="371"/>
      <c r="ER46" s="377" t="e">
        <f>SUM(#REF!)</f>
        <v>#REF!</v>
      </c>
      <c r="ES46" s="376" t="e">
        <f>SUM(#REF!)</f>
        <v>#REF!</v>
      </c>
      <c r="ET46" s="375" t="e">
        <f>SUM(#REF!)</f>
        <v>#REF!</v>
      </c>
      <c r="EU46" s="371"/>
      <c r="EV46" s="377" t="e">
        <f>SUM(#REF!)</f>
        <v>#REF!</v>
      </c>
      <c r="EW46" s="375" t="e">
        <f>SUM(#REF!)</f>
        <v>#REF!</v>
      </c>
      <c r="EX46" s="371"/>
      <c r="EY46" s="377" t="e">
        <f>SUM(#REF!)</f>
        <v>#REF!</v>
      </c>
      <c r="EZ46" s="375" t="e">
        <f>SUM(#REF!)</f>
        <v>#REF!</v>
      </c>
      <c r="FA46" s="371"/>
      <c r="FB46" s="377" t="e">
        <f>SUM(#REF!)</f>
        <v>#REF!</v>
      </c>
      <c r="FC46" s="375" t="e">
        <f>SUM(#REF!)</f>
        <v>#REF!</v>
      </c>
      <c r="FD46" s="371"/>
      <c r="FE46" s="377" t="e">
        <f>SUM(#REF!)</f>
        <v>#REF!</v>
      </c>
      <c r="FF46" s="375" t="e">
        <f>SUM(#REF!)</f>
        <v>#REF!</v>
      </c>
      <c r="FG46" s="371"/>
      <c r="FH46" s="377" t="e">
        <f>SUM(#REF!)</f>
        <v>#REF!</v>
      </c>
      <c r="FI46" s="375" t="e">
        <f>SUM(#REF!)</f>
        <v>#REF!</v>
      </c>
      <c r="FJ46" s="371"/>
      <c r="FK46" s="377" t="e">
        <f>SUM(#REF!)</f>
        <v>#REF!</v>
      </c>
      <c r="FL46" s="375" t="e">
        <f>SUM(#REF!)</f>
        <v>#REF!</v>
      </c>
      <c r="FM46" s="371"/>
      <c r="FN46" s="377" t="e">
        <f>SUM(#REF!)</f>
        <v>#REF!</v>
      </c>
      <c r="FO46" s="375" t="e">
        <f>SUM(#REF!)</f>
        <v>#REF!</v>
      </c>
      <c r="FP46" s="371"/>
      <c r="FQ46" s="377" t="e">
        <f>SUM(#REF!)</f>
        <v>#REF!</v>
      </c>
      <c r="FR46" s="375" t="e">
        <f>SUM(#REF!)</f>
        <v>#REF!</v>
      </c>
      <c r="FS46" s="371"/>
      <c r="FT46" s="377" t="e">
        <f>SUM(#REF!)</f>
        <v>#REF!</v>
      </c>
      <c r="FU46" s="375" t="e">
        <f>SUM(#REF!)</f>
        <v>#REF!</v>
      </c>
      <c r="FV46" s="371"/>
      <c r="FW46" s="377" t="e">
        <f>SUM(#REF!)</f>
        <v>#REF!</v>
      </c>
      <c r="FX46" s="376" t="e">
        <f>SUM(#REF!)</f>
        <v>#REF!</v>
      </c>
      <c r="FY46" s="375" t="e">
        <f>SUM(#REF!)</f>
        <v>#REF!</v>
      </c>
      <c r="FZ46" s="371"/>
      <c r="GA46" s="377" t="e">
        <f>SUM(#REF!)</f>
        <v>#REF!</v>
      </c>
      <c r="GB46" s="367"/>
      <c r="GC46" s="375" t="e">
        <f>SUM(#REF!)</f>
        <v>#REF!</v>
      </c>
      <c r="GD46" s="371"/>
      <c r="GE46" s="377" t="e">
        <f>SUM(#REF!)</f>
        <v>#REF!</v>
      </c>
      <c r="GF46" s="375" t="e">
        <f>SUM(#REF!)</f>
        <v>#REF!</v>
      </c>
      <c r="GG46" s="371"/>
      <c r="GH46" s="377" t="e">
        <f t="shared" ref="GH46:GN46" si="102">SUM(#REF!)</f>
        <v>#REF!</v>
      </c>
      <c r="GI46" s="375" t="e">
        <f t="shared" si="102"/>
        <v>#REF!</v>
      </c>
      <c r="GJ46" s="377" t="e">
        <f t="shared" si="102"/>
        <v>#REF!</v>
      </c>
      <c r="GK46" s="375" t="e">
        <f t="shared" si="102"/>
        <v>#REF!</v>
      </c>
      <c r="GL46" s="377" t="e">
        <f t="shared" si="102"/>
        <v>#REF!</v>
      </c>
      <c r="GM46" s="375" t="e">
        <f t="shared" si="102"/>
        <v>#REF!</v>
      </c>
      <c r="GN46" s="377" t="e">
        <f t="shared" si="102"/>
        <v>#REF!</v>
      </c>
      <c r="GO46" s="371"/>
      <c r="GP46" s="371"/>
      <c r="GQ46" s="377" t="e">
        <f>SUM(#REF!)</f>
        <v>#REF!</v>
      </c>
      <c r="GR46" s="377" t="e">
        <f>SUM(#REF!)</f>
        <v>#REF!</v>
      </c>
      <c r="GS46" s="377" t="e">
        <f>SUM(#REF!)</f>
        <v>#REF!</v>
      </c>
      <c r="GT46" s="371"/>
      <c r="GU46" s="371"/>
    </row>
    <row r="47" spans="1:203" ht="12.75">
      <c r="A47" s="356"/>
      <c r="B47" s="357" t="s">
        <v>565</v>
      </c>
      <c r="C47" s="358"/>
      <c r="D47" s="358"/>
      <c r="E47" s="358"/>
      <c r="F47" s="359"/>
      <c r="G47" s="360"/>
      <c r="H47" s="361">
        <f t="shared" ref="H47:AG47" si="103">SUM(H48:H56)</f>
        <v>0</v>
      </c>
      <c r="I47" s="361">
        <f t="shared" si="103"/>
        <v>0</v>
      </c>
      <c r="J47" s="361">
        <f t="shared" si="103"/>
        <v>0</v>
      </c>
      <c r="K47" s="361">
        <f t="shared" si="103"/>
        <v>0</v>
      </c>
      <c r="L47" s="361">
        <f t="shared" si="103"/>
        <v>0</v>
      </c>
      <c r="M47" s="361">
        <f t="shared" si="103"/>
        <v>0</v>
      </c>
      <c r="N47" s="361">
        <f t="shared" si="103"/>
        <v>0</v>
      </c>
      <c r="O47" s="361">
        <f t="shared" si="103"/>
        <v>0</v>
      </c>
      <c r="P47" s="361">
        <f t="shared" si="103"/>
        <v>0</v>
      </c>
      <c r="Q47" s="361">
        <f t="shared" si="103"/>
        <v>0</v>
      </c>
      <c r="R47" s="361" t="e">
        <f t="shared" si="103"/>
        <v>#REF!</v>
      </c>
      <c r="S47" s="361" t="e">
        <f t="shared" si="103"/>
        <v>#REF!</v>
      </c>
      <c r="T47" s="361" t="e">
        <f t="shared" si="103"/>
        <v>#REF!</v>
      </c>
      <c r="U47" s="361" t="e">
        <f t="shared" si="103"/>
        <v>#REF!</v>
      </c>
      <c r="V47" s="361">
        <f t="shared" si="103"/>
        <v>0</v>
      </c>
      <c r="W47" s="361">
        <f t="shared" si="103"/>
        <v>0</v>
      </c>
      <c r="X47" s="361">
        <f t="shared" si="103"/>
        <v>0</v>
      </c>
      <c r="Y47" s="361">
        <f t="shared" si="103"/>
        <v>0</v>
      </c>
      <c r="Z47" s="361">
        <f t="shared" si="103"/>
        <v>0</v>
      </c>
      <c r="AA47" s="361">
        <f t="shared" si="103"/>
        <v>0</v>
      </c>
      <c r="AB47" s="361">
        <f t="shared" si="103"/>
        <v>0</v>
      </c>
      <c r="AC47" s="361">
        <f t="shared" si="103"/>
        <v>0</v>
      </c>
      <c r="AD47" s="361">
        <f t="shared" si="103"/>
        <v>0</v>
      </c>
      <c r="AE47" s="361">
        <f t="shared" si="103"/>
        <v>0</v>
      </c>
      <c r="AF47" s="361">
        <f t="shared" si="103"/>
        <v>0</v>
      </c>
      <c r="AG47" s="361">
        <f t="shared" si="103"/>
        <v>0</v>
      </c>
      <c r="AH47" s="361"/>
      <c r="AI47" s="361"/>
      <c r="AJ47" s="361"/>
      <c r="AK47" s="361"/>
      <c r="AL47" s="361"/>
      <c r="AM47" s="361"/>
      <c r="AN47" s="361"/>
      <c r="AO47" s="361"/>
      <c r="AP47" s="361"/>
      <c r="AQ47" s="361"/>
      <c r="AR47" s="361"/>
      <c r="AS47" s="361"/>
      <c r="AT47" s="361"/>
      <c r="AU47" s="361"/>
      <c r="AV47" s="361"/>
      <c r="AW47" s="361"/>
      <c r="AX47" s="361"/>
      <c r="AY47" s="361"/>
      <c r="AZ47" s="361"/>
      <c r="BA47" s="361"/>
      <c r="BB47" s="361"/>
      <c r="BC47" s="361"/>
      <c r="BD47" s="361"/>
      <c r="BE47" s="361"/>
      <c r="BF47" s="361"/>
      <c r="BG47" s="361"/>
      <c r="BH47" s="361"/>
      <c r="BI47" s="361"/>
      <c r="BJ47" s="361"/>
      <c r="BK47" s="361"/>
      <c r="BL47" s="361"/>
      <c r="BM47" s="361"/>
      <c r="BN47" s="361"/>
      <c r="BO47" s="361"/>
      <c r="BP47" s="361"/>
      <c r="BQ47" s="361"/>
      <c r="BR47" s="361"/>
      <c r="BS47" s="361"/>
      <c r="BT47" s="361"/>
      <c r="BU47" s="361"/>
      <c r="BV47" s="361"/>
      <c r="BW47" s="361"/>
      <c r="BX47" s="361"/>
      <c r="BY47" s="361"/>
      <c r="BZ47" s="361"/>
      <c r="CA47" s="361"/>
      <c r="CB47" s="361"/>
      <c r="CC47" s="361"/>
      <c r="CD47" s="361"/>
      <c r="CE47" s="361"/>
      <c r="CF47" s="361"/>
      <c r="CG47" s="361"/>
      <c r="CH47" s="361"/>
      <c r="CI47" s="361"/>
      <c r="CJ47" s="361"/>
      <c r="CK47" s="361"/>
      <c r="CL47" s="361"/>
      <c r="CM47" s="361"/>
      <c r="CN47" s="361"/>
      <c r="CO47" s="361"/>
      <c r="CP47" s="361"/>
      <c r="CQ47" s="361"/>
      <c r="CR47" s="361"/>
      <c r="CS47" s="361"/>
      <c r="CT47" s="361"/>
      <c r="CU47" s="361"/>
      <c r="CV47" s="361"/>
      <c r="CW47" s="361"/>
      <c r="CX47" s="361"/>
      <c r="CY47" s="361"/>
      <c r="CZ47" s="361"/>
      <c r="DA47" s="361"/>
      <c r="DB47" s="361"/>
      <c r="DC47" s="361"/>
      <c r="DD47" s="361"/>
      <c r="DE47" s="361"/>
      <c r="DF47" s="361"/>
      <c r="DG47" s="361"/>
      <c r="DH47" s="361"/>
      <c r="DI47" s="361"/>
      <c r="DJ47" s="361"/>
      <c r="DK47" s="361"/>
      <c r="DL47" s="361"/>
      <c r="DM47" s="361"/>
      <c r="DN47" s="361"/>
      <c r="DO47" s="361"/>
      <c r="DP47" s="361"/>
      <c r="DQ47" s="361"/>
      <c r="DR47" s="361"/>
      <c r="DS47" s="361"/>
      <c r="DT47" s="361"/>
      <c r="DU47" s="361"/>
      <c r="DV47" s="361"/>
      <c r="DW47" s="361"/>
      <c r="DX47" s="361"/>
      <c r="DY47" s="361"/>
      <c r="DZ47" s="361"/>
      <c r="EA47" s="361"/>
      <c r="EB47" s="361"/>
      <c r="EC47" s="361"/>
      <c r="ED47" s="361"/>
      <c r="EE47" s="361"/>
      <c r="EF47" s="361"/>
      <c r="EG47" s="361"/>
      <c r="EH47" s="364"/>
      <c r="EI47" s="364"/>
      <c r="EJ47" s="361"/>
      <c r="EK47" s="364"/>
      <c r="EL47" s="364"/>
      <c r="EM47" s="361"/>
      <c r="EN47" s="364"/>
      <c r="EO47" s="364"/>
      <c r="EP47" s="361"/>
      <c r="EQ47" s="364"/>
      <c r="ER47" s="364"/>
      <c r="ES47" s="363"/>
      <c r="ET47" s="361"/>
      <c r="EU47" s="364"/>
      <c r="EV47" s="364"/>
      <c r="EW47" s="361"/>
      <c r="EX47" s="364"/>
      <c r="EY47" s="364"/>
      <c r="EZ47" s="361"/>
      <c r="FA47" s="364"/>
      <c r="FB47" s="364"/>
      <c r="FC47" s="361"/>
      <c r="FD47" s="364"/>
      <c r="FE47" s="364"/>
      <c r="FF47" s="361"/>
      <c r="FG47" s="364"/>
      <c r="FH47" s="364"/>
      <c r="FI47" s="361"/>
      <c r="FJ47" s="364"/>
      <c r="FK47" s="364"/>
      <c r="FL47" s="361"/>
      <c r="FM47" s="364"/>
      <c r="FN47" s="364"/>
      <c r="FO47" s="361"/>
      <c r="FP47" s="364"/>
      <c r="FQ47" s="364"/>
      <c r="FR47" s="361"/>
      <c r="FS47" s="364"/>
      <c r="FT47" s="364"/>
      <c r="FU47" s="361"/>
      <c r="FV47" s="364"/>
      <c r="FW47" s="364"/>
      <c r="FX47" s="363"/>
      <c r="FY47" s="361"/>
      <c r="FZ47" s="364"/>
      <c r="GA47" s="364"/>
      <c r="GB47" s="361"/>
      <c r="GC47" s="365"/>
      <c r="GD47" s="366"/>
      <c r="GE47" s="366"/>
      <c r="GF47" s="365"/>
      <c r="GG47" s="366"/>
      <c r="GH47" s="366"/>
      <c r="GI47" s="365"/>
      <c r="GJ47" s="366"/>
      <c r="GK47" s="365"/>
      <c r="GL47" s="366"/>
      <c r="GM47" s="365"/>
      <c r="GN47" s="366"/>
      <c r="GO47" s="364"/>
      <c r="GP47" s="366"/>
      <c r="GQ47" s="364"/>
      <c r="GR47" s="364"/>
      <c r="GS47" s="364"/>
      <c r="GT47" s="364"/>
      <c r="GU47" s="364"/>
    </row>
    <row r="48" spans="1:203" ht="12.75">
      <c r="A48" s="373">
        <v>4</v>
      </c>
      <c r="B48" s="268" t="s">
        <v>141</v>
      </c>
      <c r="C48" s="248">
        <v>21</v>
      </c>
      <c r="D48" s="248">
        <v>3156</v>
      </c>
      <c r="E48" s="248">
        <v>12251</v>
      </c>
      <c r="F48" s="243">
        <v>49479</v>
      </c>
      <c r="G48" s="270"/>
      <c r="H48" s="367"/>
      <c r="I48" s="368">
        <f>'REGION I'!I805</f>
        <v>0</v>
      </c>
      <c r="J48" s="368">
        <f>'REGION I'!J805</f>
        <v>0</v>
      </c>
      <c r="K48" s="368">
        <f>'REGION I'!K805</f>
        <v>0</v>
      </c>
      <c r="L48" s="368">
        <f>'REGION I'!L805</f>
        <v>0</v>
      </c>
      <c r="M48" s="368">
        <f>'REGION I'!M805</f>
        <v>0</v>
      </c>
      <c r="N48" s="368">
        <f>'REGION I'!N805</f>
        <v>0</v>
      </c>
      <c r="O48" s="368">
        <f>'REGION I'!O805</f>
        <v>0</v>
      </c>
      <c r="P48" s="369"/>
      <c r="Q48" s="369"/>
      <c r="R48" s="368" t="e">
        <f>SUM(#REF!)</f>
        <v>#REF!</v>
      </c>
      <c r="S48" s="370" t="e">
        <f>SUM(#REF!)</f>
        <v>#REF!</v>
      </c>
      <c r="T48" s="368" t="e">
        <f>SUM(#REF!)</f>
        <v>#REF!</v>
      </c>
      <c r="U48" s="368" t="e">
        <f>SUM(#REF!)</f>
        <v>#REF!</v>
      </c>
      <c r="V48" s="368">
        <f>'REGION I'!U805</f>
        <v>0</v>
      </c>
      <c r="W48" s="368">
        <f>'REGION I'!V805</f>
        <v>0</v>
      </c>
      <c r="X48" s="368">
        <f>'REGION I'!W805</f>
        <v>0</v>
      </c>
      <c r="Y48" s="368">
        <f>'REGION I'!X805</f>
        <v>0</v>
      </c>
      <c r="Z48" s="368">
        <f>'REGION I'!Y805</f>
        <v>0</v>
      </c>
      <c r="AA48" s="368">
        <f>'REGION I'!Z805</f>
        <v>0</v>
      </c>
      <c r="AB48" s="368">
        <f>'REGION I'!AA805</f>
        <v>0</v>
      </c>
      <c r="AC48" s="368">
        <f>'REGION I'!AB805</f>
        <v>0</v>
      </c>
      <c r="AD48" s="368">
        <f>'REGION I'!AC805</f>
        <v>0</v>
      </c>
      <c r="AE48" s="368">
        <f>'REGION I'!AD805</f>
        <v>0</v>
      </c>
      <c r="AF48" s="368">
        <f>'REGION I'!AE805</f>
        <v>0</v>
      </c>
      <c r="AG48" s="368">
        <f>'REGION I'!AF805</f>
        <v>0</v>
      </c>
      <c r="AH48" s="367"/>
      <c r="AI48" s="367"/>
      <c r="AJ48" s="368" t="e">
        <f t="shared" ref="AJ48:BK48" si="104">SUM(#REF!)</f>
        <v>#REF!</v>
      </c>
      <c r="AK48" s="368" t="e">
        <f t="shared" si="104"/>
        <v>#REF!</v>
      </c>
      <c r="AL48" s="368" t="e">
        <f t="shared" si="104"/>
        <v>#REF!</v>
      </c>
      <c r="AM48" s="368" t="e">
        <f t="shared" si="104"/>
        <v>#REF!</v>
      </c>
      <c r="AN48" s="368" t="e">
        <f t="shared" si="104"/>
        <v>#REF!</v>
      </c>
      <c r="AO48" s="368" t="e">
        <f t="shared" si="104"/>
        <v>#REF!</v>
      </c>
      <c r="AP48" s="368" t="e">
        <f t="shared" si="104"/>
        <v>#REF!</v>
      </c>
      <c r="AQ48" s="368" t="e">
        <f t="shared" si="104"/>
        <v>#REF!</v>
      </c>
      <c r="AR48" s="368" t="e">
        <f t="shared" si="104"/>
        <v>#REF!</v>
      </c>
      <c r="AS48" s="368" t="e">
        <f t="shared" si="104"/>
        <v>#REF!</v>
      </c>
      <c r="AT48" s="368" t="e">
        <f t="shared" si="104"/>
        <v>#REF!</v>
      </c>
      <c r="AU48" s="368" t="e">
        <f t="shared" si="104"/>
        <v>#REF!</v>
      </c>
      <c r="AV48" s="368" t="e">
        <f t="shared" si="104"/>
        <v>#REF!</v>
      </c>
      <c r="AW48" s="368" t="e">
        <f t="shared" si="104"/>
        <v>#REF!</v>
      </c>
      <c r="AX48" s="368" t="e">
        <f t="shared" si="104"/>
        <v>#REF!</v>
      </c>
      <c r="AY48" s="368" t="e">
        <f t="shared" si="104"/>
        <v>#REF!</v>
      </c>
      <c r="AZ48" s="368" t="e">
        <f t="shared" si="104"/>
        <v>#REF!</v>
      </c>
      <c r="BA48" s="368" t="e">
        <f t="shared" si="104"/>
        <v>#REF!</v>
      </c>
      <c r="BB48" s="368" t="e">
        <f t="shared" si="104"/>
        <v>#REF!</v>
      </c>
      <c r="BC48" s="368" t="e">
        <f t="shared" si="104"/>
        <v>#REF!</v>
      </c>
      <c r="BD48" s="368" t="e">
        <f t="shared" si="104"/>
        <v>#REF!</v>
      </c>
      <c r="BE48" s="368" t="e">
        <f t="shared" si="104"/>
        <v>#REF!</v>
      </c>
      <c r="BF48" s="368" t="e">
        <f t="shared" si="104"/>
        <v>#REF!</v>
      </c>
      <c r="BG48" s="368" t="e">
        <f t="shared" si="104"/>
        <v>#REF!</v>
      </c>
      <c r="BH48" s="368" t="e">
        <f t="shared" si="104"/>
        <v>#REF!</v>
      </c>
      <c r="BI48" s="368" t="e">
        <f t="shared" si="104"/>
        <v>#REF!</v>
      </c>
      <c r="BJ48" s="368" t="e">
        <f t="shared" si="104"/>
        <v>#REF!</v>
      </c>
      <c r="BK48" s="368" t="e">
        <f t="shared" si="104"/>
        <v>#REF!</v>
      </c>
      <c r="BL48" s="367"/>
      <c r="BM48" s="367"/>
      <c r="BN48" s="367"/>
      <c r="BO48" s="367"/>
      <c r="BP48" s="368" t="e">
        <f t="shared" ref="BP48:EC48" si="105">SUM(#REF!)</f>
        <v>#REF!</v>
      </c>
      <c r="BQ48" s="368" t="e">
        <f t="shared" si="105"/>
        <v>#REF!</v>
      </c>
      <c r="BR48" s="368" t="e">
        <f t="shared" si="105"/>
        <v>#REF!</v>
      </c>
      <c r="BS48" s="368" t="e">
        <f t="shared" si="105"/>
        <v>#REF!</v>
      </c>
      <c r="BT48" s="368" t="e">
        <f t="shared" si="105"/>
        <v>#REF!</v>
      </c>
      <c r="BU48" s="368" t="e">
        <f t="shared" si="105"/>
        <v>#REF!</v>
      </c>
      <c r="BV48" s="368" t="e">
        <f t="shared" si="105"/>
        <v>#REF!</v>
      </c>
      <c r="BW48" s="368" t="e">
        <f t="shared" si="105"/>
        <v>#REF!</v>
      </c>
      <c r="BX48" s="368" t="e">
        <f t="shared" si="105"/>
        <v>#REF!</v>
      </c>
      <c r="BY48" s="368" t="e">
        <f t="shared" si="105"/>
        <v>#REF!</v>
      </c>
      <c r="BZ48" s="368" t="e">
        <f t="shared" si="105"/>
        <v>#REF!</v>
      </c>
      <c r="CA48" s="368" t="e">
        <f t="shared" si="105"/>
        <v>#REF!</v>
      </c>
      <c r="CB48" s="368" t="e">
        <f t="shared" si="105"/>
        <v>#REF!</v>
      </c>
      <c r="CC48" s="368" t="e">
        <f t="shared" si="105"/>
        <v>#REF!</v>
      </c>
      <c r="CD48" s="368" t="e">
        <f t="shared" si="105"/>
        <v>#REF!</v>
      </c>
      <c r="CE48" s="368" t="e">
        <f t="shared" si="105"/>
        <v>#REF!</v>
      </c>
      <c r="CF48" s="368" t="e">
        <f t="shared" si="105"/>
        <v>#REF!</v>
      </c>
      <c r="CG48" s="368" t="e">
        <f t="shared" si="105"/>
        <v>#REF!</v>
      </c>
      <c r="CH48" s="368" t="e">
        <f t="shared" si="105"/>
        <v>#REF!</v>
      </c>
      <c r="CI48" s="368" t="e">
        <f t="shared" si="105"/>
        <v>#REF!</v>
      </c>
      <c r="CJ48" s="368" t="e">
        <f t="shared" si="105"/>
        <v>#REF!</v>
      </c>
      <c r="CK48" s="368" t="e">
        <f t="shared" si="105"/>
        <v>#REF!</v>
      </c>
      <c r="CL48" s="368" t="e">
        <f t="shared" si="105"/>
        <v>#REF!</v>
      </c>
      <c r="CM48" s="368" t="e">
        <f t="shared" si="105"/>
        <v>#REF!</v>
      </c>
      <c r="CN48" s="368" t="e">
        <f t="shared" si="105"/>
        <v>#REF!</v>
      </c>
      <c r="CO48" s="368" t="e">
        <f t="shared" si="105"/>
        <v>#REF!</v>
      </c>
      <c r="CP48" s="368" t="e">
        <f t="shared" si="105"/>
        <v>#REF!</v>
      </c>
      <c r="CQ48" s="368" t="e">
        <f t="shared" si="105"/>
        <v>#REF!</v>
      </c>
      <c r="CR48" s="368" t="e">
        <f t="shared" si="105"/>
        <v>#REF!</v>
      </c>
      <c r="CS48" s="368" t="e">
        <f t="shared" si="105"/>
        <v>#REF!</v>
      </c>
      <c r="CT48" s="368" t="e">
        <f t="shared" si="105"/>
        <v>#REF!</v>
      </c>
      <c r="CU48" s="368" t="e">
        <f t="shared" si="105"/>
        <v>#REF!</v>
      </c>
      <c r="CV48" s="368" t="e">
        <f t="shared" si="105"/>
        <v>#REF!</v>
      </c>
      <c r="CW48" s="368" t="e">
        <f t="shared" si="105"/>
        <v>#REF!</v>
      </c>
      <c r="CX48" s="368" t="e">
        <f t="shared" si="105"/>
        <v>#REF!</v>
      </c>
      <c r="CY48" s="368" t="e">
        <f t="shared" si="105"/>
        <v>#REF!</v>
      </c>
      <c r="CZ48" s="368" t="e">
        <f t="shared" si="105"/>
        <v>#REF!</v>
      </c>
      <c r="DA48" s="368" t="e">
        <f t="shared" si="105"/>
        <v>#REF!</v>
      </c>
      <c r="DB48" s="368" t="e">
        <f t="shared" si="105"/>
        <v>#REF!</v>
      </c>
      <c r="DC48" s="368" t="e">
        <f t="shared" si="105"/>
        <v>#REF!</v>
      </c>
      <c r="DD48" s="368" t="e">
        <f t="shared" si="105"/>
        <v>#REF!</v>
      </c>
      <c r="DE48" s="368" t="e">
        <f t="shared" si="105"/>
        <v>#REF!</v>
      </c>
      <c r="DF48" s="368" t="e">
        <f t="shared" si="105"/>
        <v>#REF!</v>
      </c>
      <c r="DG48" s="368" t="e">
        <f t="shared" si="105"/>
        <v>#REF!</v>
      </c>
      <c r="DH48" s="368" t="e">
        <f t="shared" si="105"/>
        <v>#REF!</v>
      </c>
      <c r="DI48" s="368" t="e">
        <f t="shared" si="105"/>
        <v>#REF!</v>
      </c>
      <c r="DJ48" s="368" t="e">
        <f t="shared" si="105"/>
        <v>#REF!</v>
      </c>
      <c r="DK48" s="368" t="e">
        <f t="shared" si="105"/>
        <v>#REF!</v>
      </c>
      <c r="DL48" s="368" t="e">
        <f t="shared" si="105"/>
        <v>#REF!</v>
      </c>
      <c r="DM48" s="368" t="e">
        <f t="shared" si="105"/>
        <v>#REF!</v>
      </c>
      <c r="DN48" s="368" t="e">
        <f t="shared" si="105"/>
        <v>#REF!</v>
      </c>
      <c r="DO48" s="368" t="e">
        <f t="shared" si="105"/>
        <v>#REF!</v>
      </c>
      <c r="DP48" s="368" t="e">
        <f t="shared" si="105"/>
        <v>#REF!</v>
      </c>
      <c r="DQ48" s="368" t="e">
        <f t="shared" si="105"/>
        <v>#REF!</v>
      </c>
      <c r="DR48" s="368" t="e">
        <f t="shared" si="105"/>
        <v>#REF!</v>
      </c>
      <c r="DS48" s="368" t="e">
        <f t="shared" si="105"/>
        <v>#REF!</v>
      </c>
      <c r="DT48" s="368" t="e">
        <f t="shared" si="105"/>
        <v>#REF!</v>
      </c>
      <c r="DU48" s="368" t="e">
        <f t="shared" si="105"/>
        <v>#REF!</v>
      </c>
      <c r="DV48" s="368" t="e">
        <f t="shared" si="105"/>
        <v>#REF!</v>
      </c>
      <c r="DW48" s="368" t="e">
        <f t="shared" si="105"/>
        <v>#REF!</v>
      </c>
      <c r="DX48" s="368" t="e">
        <f t="shared" si="105"/>
        <v>#REF!</v>
      </c>
      <c r="DY48" s="368" t="e">
        <f t="shared" si="105"/>
        <v>#REF!</v>
      </c>
      <c r="DZ48" s="368" t="e">
        <f t="shared" si="105"/>
        <v>#REF!</v>
      </c>
      <c r="EA48" s="368" t="e">
        <f t="shared" si="105"/>
        <v>#REF!</v>
      </c>
      <c r="EB48" s="368" t="e">
        <f t="shared" si="105"/>
        <v>#REF!</v>
      </c>
      <c r="EC48" s="368" t="e">
        <f t="shared" si="105"/>
        <v>#REF!</v>
      </c>
      <c r="ED48" s="367"/>
      <c r="EE48" s="368" t="e">
        <f>SUM(#REF!)</f>
        <v>#REF!</v>
      </c>
      <c r="EF48" s="368" t="e">
        <f>SUM(#REF!)</f>
        <v>#REF!</v>
      </c>
      <c r="EG48" s="368" t="e">
        <f>SUM(#REF!)</f>
        <v>#REF!</v>
      </c>
      <c r="EH48" s="371"/>
      <c r="EI48" s="372" t="e">
        <f>SUM(#REF!)</f>
        <v>#REF!</v>
      </c>
      <c r="EJ48" s="368" t="e">
        <f>SUM(#REF!)</f>
        <v>#REF!</v>
      </c>
      <c r="EK48" s="371"/>
      <c r="EL48" s="372" t="e">
        <f>SUM(#REF!)</f>
        <v>#REF!</v>
      </c>
      <c r="EM48" s="368" t="e">
        <f>SUM(#REF!)</f>
        <v>#REF!</v>
      </c>
      <c r="EN48" s="371"/>
      <c r="EO48" s="372" t="e">
        <f>SUM(#REF!)</f>
        <v>#REF!</v>
      </c>
      <c r="EP48" s="368" t="e">
        <f>SUM(#REF!)</f>
        <v>#REF!</v>
      </c>
      <c r="EQ48" s="371"/>
      <c r="ER48" s="372" t="e">
        <f>SUM(#REF!)</f>
        <v>#REF!</v>
      </c>
      <c r="ES48" s="370" t="e">
        <f>SUM(#REF!)</f>
        <v>#REF!</v>
      </c>
      <c r="ET48" s="368" t="e">
        <f>SUM(#REF!)</f>
        <v>#REF!</v>
      </c>
      <c r="EU48" s="371"/>
      <c r="EV48" s="372" t="e">
        <f>SUM(#REF!)</f>
        <v>#REF!</v>
      </c>
      <c r="EW48" s="368" t="e">
        <f>SUM(#REF!)</f>
        <v>#REF!</v>
      </c>
      <c r="EX48" s="371"/>
      <c r="EY48" s="372" t="e">
        <f>SUM(#REF!)</f>
        <v>#REF!</v>
      </c>
      <c r="EZ48" s="368" t="e">
        <f>SUM(#REF!)</f>
        <v>#REF!</v>
      </c>
      <c r="FA48" s="371"/>
      <c r="FB48" s="372" t="e">
        <f>SUM(#REF!)</f>
        <v>#REF!</v>
      </c>
      <c r="FC48" s="368" t="e">
        <f>SUM(#REF!)</f>
        <v>#REF!</v>
      </c>
      <c r="FD48" s="371"/>
      <c r="FE48" s="372" t="e">
        <f>SUM(#REF!)</f>
        <v>#REF!</v>
      </c>
      <c r="FF48" s="368" t="e">
        <f>SUM(#REF!)</f>
        <v>#REF!</v>
      </c>
      <c r="FG48" s="371"/>
      <c r="FH48" s="372" t="e">
        <f>SUM(#REF!)</f>
        <v>#REF!</v>
      </c>
      <c r="FI48" s="368" t="e">
        <f>SUM(#REF!)</f>
        <v>#REF!</v>
      </c>
      <c r="FJ48" s="371"/>
      <c r="FK48" s="372" t="e">
        <f>SUM(#REF!)</f>
        <v>#REF!</v>
      </c>
      <c r="FL48" s="368" t="e">
        <f>SUM(#REF!)</f>
        <v>#REF!</v>
      </c>
      <c r="FM48" s="371"/>
      <c r="FN48" s="372" t="e">
        <f>SUM(#REF!)</f>
        <v>#REF!</v>
      </c>
      <c r="FO48" s="368" t="e">
        <f>SUM(#REF!)</f>
        <v>#REF!</v>
      </c>
      <c r="FP48" s="371"/>
      <c r="FQ48" s="372" t="e">
        <f>SUM(#REF!)</f>
        <v>#REF!</v>
      </c>
      <c r="FR48" s="368" t="e">
        <f>SUM(#REF!)</f>
        <v>#REF!</v>
      </c>
      <c r="FS48" s="371"/>
      <c r="FT48" s="372" t="e">
        <f>SUM(#REF!)</f>
        <v>#REF!</v>
      </c>
      <c r="FU48" s="368" t="e">
        <f>SUM(#REF!)</f>
        <v>#REF!</v>
      </c>
      <c r="FV48" s="371"/>
      <c r="FW48" s="372" t="e">
        <f>SUM(#REF!)</f>
        <v>#REF!</v>
      </c>
      <c r="FX48" s="370" t="e">
        <f>SUM(#REF!)</f>
        <v>#REF!</v>
      </c>
      <c r="FY48" s="368" t="e">
        <f>SUM(#REF!)</f>
        <v>#REF!</v>
      </c>
      <c r="FZ48" s="371"/>
      <c r="GA48" s="372" t="e">
        <f t="shared" ref="GA48:GA56" si="106">SUM(#REF!)</f>
        <v>#REF!</v>
      </c>
      <c r="GB48" s="367"/>
      <c r="GC48" s="368" t="e">
        <f t="shared" ref="GC48:GC56" si="107">SUM(#REF!)</f>
        <v>#REF!</v>
      </c>
      <c r="GD48" s="371"/>
      <c r="GE48" s="372" t="e">
        <f>SUM(#REF!)</f>
        <v>#REF!</v>
      </c>
      <c r="GF48" s="368" t="e">
        <f>SUM(#REF!)</f>
        <v>#REF!</v>
      </c>
      <c r="GG48" s="371"/>
      <c r="GH48" s="372" t="e">
        <f t="shared" ref="GH48:GN48" si="108">SUM(#REF!)</f>
        <v>#REF!</v>
      </c>
      <c r="GI48" s="368" t="e">
        <f t="shared" si="108"/>
        <v>#REF!</v>
      </c>
      <c r="GJ48" s="372" t="e">
        <f t="shared" si="108"/>
        <v>#REF!</v>
      </c>
      <c r="GK48" s="368" t="e">
        <f t="shared" si="108"/>
        <v>#REF!</v>
      </c>
      <c r="GL48" s="372" t="e">
        <f t="shared" si="108"/>
        <v>#REF!</v>
      </c>
      <c r="GM48" s="368" t="e">
        <f t="shared" si="108"/>
        <v>#REF!</v>
      </c>
      <c r="GN48" s="372" t="e">
        <f t="shared" si="108"/>
        <v>#REF!</v>
      </c>
      <c r="GO48" s="371"/>
      <c r="GP48" s="371"/>
      <c r="GQ48" s="372" t="e">
        <f>SUM(#REF!)</f>
        <v>#REF!</v>
      </c>
      <c r="GR48" s="372" t="e">
        <f>SUM(#REF!)</f>
        <v>#REF!</v>
      </c>
      <c r="GS48" s="372" t="e">
        <f>SUM(#REF!)</f>
        <v>#REF!</v>
      </c>
      <c r="GT48" s="371"/>
      <c r="GU48" s="371"/>
    </row>
    <row r="49" spans="1:203" ht="12.75">
      <c r="A49" s="373">
        <v>4</v>
      </c>
      <c r="B49" s="268" t="s">
        <v>147</v>
      </c>
      <c r="C49" s="248">
        <v>18</v>
      </c>
      <c r="D49" s="248">
        <v>2825</v>
      </c>
      <c r="E49" s="248">
        <v>11653</v>
      </c>
      <c r="F49" s="243">
        <v>35728</v>
      </c>
      <c r="G49" s="270"/>
      <c r="H49" s="367"/>
      <c r="I49" s="368">
        <f>'REGION I'!I943</f>
        <v>0</v>
      </c>
      <c r="J49" s="368">
        <f>'REGION I'!J943</f>
        <v>0</v>
      </c>
      <c r="K49" s="368">
        <f>'REGION I'!K943</f>
        <v>0</v>
      </c>
      <c r="L49" s="368">
        <f>'REGION I'!L943</f>
        <v>0</v>
      </c>
      <c r="M49" s="368">
        <f>'REGION I'!M943</f>
        <v>0</v>
      </c>
      <c r="N49" s="368">
        <f>'REGION I'!N943</f>
        <v>0</v>
      </c>
      <c r="O49" s="368">
        <f>'REGION I'!O943</f>
        <v>0</v>
      </c>
      <c r="P49" s="369"/>
      <c r="Q49" s="369"/>
      <c r="R49" s="368" t="e">
        <f>SUM(#REF!)</f>
        <v>#REF!</v>
      </c>
      <c r="S49" s="370" t="e">
        <f>SUM(#REF!)</f>
        <v>#REF!</v>
      </c>
      <c r="T49" s="368" t="e">
        <f>SUM(#REF!)</f>
        <v>#REF!</v>
      </c>
      <c r="U49" s="368" t="e">
        <f>SUM(#REF!)</f>
        <v>#REF!</v>
      </c>
      <c r="V49" s="368">
        <f>'REGION I'!U943</f>
        <v>0</v>
      </c>
      <c r="W49" s="368">
        <f>'REGION I'!V943</f>
        <v>0</v>
      </c>
      <c r="X49" s="368">
        <f>'REGION I'!W943</f>
        <v>0</v>
      </c>
      <c r="Y49" s="368">
        <f>'REGION I'!X943</f>
        <v>0</v>
      </c>
      <c r="Z49" s="368">
        <f>'REGION I'!Y943</f>
        <v>0</v>
      </c>
      <c r="AA49" s="368">
        <f>'REGION I'!Z943</f>
        <v>0</v>
      </c>
      <c r="AB49" s="368">
        <f>'REGION I'!AA943</f>
        <v>0</v>
      </c>
      <c r="AC49" s="368">
        <f>'REGION I'!AB943</f>
        <v>0</v>
      </c>
      <c r="AD49" s="368">
        <f>'REGION I'!AC943</f>
        <v>0</v>
      </c>
      <c r="AE49" s="368">
        <f>'REGION I'!AD943</f>
        <v>0</v>
      </c>
      <c r="AF49" s="368">
        <f>'REGION I'!AE943</f>
        <v>0</v>
      </c>
      <c r="AG49" s="368">
        <f>'REGION I'!AF943</f>
        <v>0</v>
      </c>
      <c r="AH49" s="367"/>
      <c r="AI49" s="367"/>
      <c r="AJ49" s="368" t="e">
        <f t="shared" ref="AJ49:BK49" si="109">SUM(#REF!)</f>
        <v>#REF!</v>
      </c>
      <c r="AK49" s="368" t="e">
        <f t="shared" si="109"/>
        <v>#REF!</v>
      </c>
      <c r="AL49" s="368" t="e">
        <f t="shared" si="109"/>
        <v>#REF!</v>
      </c>
      <c r="AM49" s="368" t="e">
        <f t="shared" si="109"/>
        <v>#REF!</v>
      </c>
      <c r="AN49" s="368" t="e">
        <f t="shared" si="109"/>
        <v>#REF!</v>
      </c>
      <c r="AO49" s="368" t="e">
        <f t="shared" si="109"/>
        <v>#REF!</v>
      </c>
      <c r="AP49" s="368" t="e">
        <f t="shared" si="109"/>
        <v>#REF!</v>
      </c>
      <c r="AQ49" s="368" t="e">
        <f t="shared" si="109"/>
        <v>#REF!</v>
      </c>
      <c r="AR49" s="368" t="e">
        <f t="shared" si="109"/>
        <v>#REF!</v>
      </c>
      <c r="AS49" s="368" t="e">
        <f t="shared" si="109"/>
        <v>#REF!</v>
      </c>
      <c r="AT49" s="368" t="e">
        <f t="shared" si="109"/>
        <v>#REF!</v>
      </c>
      <c r="AU49" s="368" t="e">
        <f t="shared" si="109"/>
        <v>#REF!</v>
      </c>
      <c r="AV49" s="368" t="e">
        <f t="shared" si="109"/>
        <v>#REF!</v>
      </c>
      <c r="AW49" s="368" t="e">
        <f t="shared" si="109"/>
        <v>#REF!</v>
      </c>
      <c r="AX49" s="368" t="e">
        <f t="shared" si="109"/>
        <v>#REF!</v>
      </c>
      <c r="AY49" s="368" t="e">
        <f t="shared" si="109"/>
        <v>#REF!</v>
      </c>
      <c r="AZ49" s="368" t="e">
        <f t="shared" si="109"/>
        <v>#REF!</v>
      </c>
      <c r="BA49" s="368" t="e">
        <f t="shared" si="109"/>
        <v>#REF!</v>
      </c>
      <c r="BB49" s="368" t="e">
        <f t="shared" si="109"/>
        <v>#REF!</v>
      </c>
      <c r="BC49" s="368" t="e">
        <f t="shared" si="109"/>
        <v>#REF!</v>
      </c>
      <c r="BD49" s="368" t="e">
        <f t="shared" si="109"/>
        <v>#REF!</v>
      </c>
      <c r="BE49" s="368" t="e">
        <f t="shared" si="109"/>
        <v>#REF!</v>
      </c>
      <c r="BF49" s="368" t="e">
        <f t="shared" si="109"/>
        <v>#REF!</v>
      </c>
      <c r="BG49" s="368" t="e">
        <f t="shared" si="109"/>
        <v>#REF!</v>
      </c>
      <c r="BH49" s="368" t="e">
        <f t="shared" si="109"/>
        <v>#REF!</v>
      </c>
      <c r="BI49" s="368" t="e">
        <f t="shared" si="109"/>
        <v>#REF!</v>
      </c>
      <c r="BJ49" s="368" t="e">
        <f t="shared" si="109"/>
        <v>#REF!</v>
      </c>
      <c r="BK49" s="368" t="e">
        <f t="shared" si="109"/>
        <v>#REF!</v>
      </c>
      <c r="BL49" s="367"/>
      <c r="BM49" s="367"/>
      <c r="BN49" s="367"/>
      <c r="BO49" s="367"/>
      <c r="BP49" s="368" t="e">
        <f t="shared" ref="BP49:EC49" si="110">SUM(#REF!)</f>
        <v>#REF!</v>
      </c>
      <c r="BQ49" s="368" t="e">
        <f t="shared" si="110"/>
        <v>#REF!</v>
      </c>
      <c r="BR49" s="368" t="e">
        <f t="shared" si="110"/>
        <v>#REF!</v>
      </c>
      <c r="BS49" s="368" t="e">
        <f t="shared" si="110"/>
        <v>#REF!</v>
      </c>
      <c r="BT49" s="368" t="e">
        <f t="shared" si="110"/>
        <v>#REF!</v>
      </c>
      <c r="BU49" s="368" t="e">
        <f t="shared" si="110"/>
        <v>#REF!</v>
      </c>
      <c r="BV49" s="368" t="e">
        <f t="shared" si="110"/>
        <v>#REF!</v>
      </c>
      <c r="BW49" s="368" t="e">
        <f t="shared" si="110"/>
        <v>#REF!</v>
      </c>
      <c r="BX49" s="368" t="e">
        <f t="shared" si="110"/>
        <v>#REF!</v>
      </c>
      <c r="BY49" s="368" t="e">
        <f t="shared" si="110"/>
        <v>#REF!</v>
      </c>
      <c r="BZ49" s="368" t="e">
        <f t="shared" si="110"/>
        <v>#REF!</v>
      </c>
      <c r="CA49" s="368" t="e">
        <f t="shared" si="110"/>
        <v>#REF!</v>
      </c>
      <c r="CB49" s="368" t="e">
        <f t="shared" si="110"/>
        <v>#REF!</v>
      </c>
      <c r="CC49" s="368" t="e">
        <f t="shared" si="110"/>
        <v>#REF!</v>
      </c>
      <c r="CD49" s="368" t="e">
        <f t="shared" si="110"/>
        <v>#REF!</v>
      </c>
      <c r="CE49" s="368" t="e">
        <f t="shared" si="110"/>
        <v>#REF!</v>
      </c>
      <c r="CF49" s="368" t="e">
        <f t="shared" si="110"/>
        <v>#REF!</v>
      </c>
      <c r="CG49" s="368" t="e">
        <f t="shared" si="110"/>
        <v>#REF!</v>
      </c>
      <c r="CH49" s="368" t="e">
        <f t="shared" si="110"/>
        <v>#REF!</v>
      </c>
      <c r="CI49" s="368" t="e">
        <f t="shared" si="110"/>
        <v>#REF!</v>
      </c>
      <c r="CJ49" s="368" t="e">
        <f t="shared" si="110"/>
        <v>#REF!</v>
      </c>
      <c r="CK49" s="368" t="e">
        <f t="shared" si="110"/>
        <v>#REF!</v>
      </c>
      <c r="CL49" s="368" t="e">
        <f t="shared" si="110"/>
        <v>#REF!</v>
      </c>
      <c r="CM49" s="368" t="e">
        <f t="shared" si="110"/>
        <v>#REF!</v>
      </c>
      <c r="CN49" s="368" t="e">
        <f t="shared" si="110"/>
        <v>#REF!</v>
      </c>
      <c r="CO49" s="368" t="e">
        <f t="shared" si="110"/>
        <v>#REF!</v>
      </c>
      <c r="CP49" s="368" t="e">
        <f t="shared" si="110"/>
        <v>#REF!</v>
      </c>
      <c r="CQ49" s="368" t="e">
        <f t="shared" si="110"/>
        <v>#REF!</v>
      </c>
      <c r="CR49" s="368" t="e">
        <f t="shared" si="110"/>
        <v>#REF!</v>
      </c>
      <c r="CS49" s="368" t="e">
        <f t="shared" si="110"/>
        <v>#REF!</v>
      </c>
      <c r="CT49" s="368" t="e">
        <f t="shared" si="110"/>
        <v>#REF!</v>
      </c>
      <c r="CU49" s="368" t="e">
        <f t="shared" si="110"/>
        <v>#REF!</v>
      </c>
      <c r="CV49" s="368" t="e">
        <f t="shared" si="110"/>
        <v>#REF!</v>
      </c>
      <c r="CW49" s="368" t="e">
        <f t="shared" si="110"/>
        <v>#REF!</v>
      </c>
      <c r="CX49" s="368" t="e">
        <f t="shared" si="110"/>
        <v>#REF!</v>
      </c>
      <c r="CY49" s="368" t="e">
        <f t="shared" si="110"/>
        <v>#REF!</v>
      </c>
      <c r="CZ49" s="368" t="e">
        <f t="shared" si="110"/>
        <v>#REF!</v>
      </c>
      <c r="DA49" s="368" t="e">
        <f t="shared" si="110"/>
        <v>#REF!</v>
      </c>
      <c r="DB49" s="368" t="e">
        <f t="shared" si="110"/>
        <v>#REF!</v>
      </c>
      <c r="DC49" s="368" t="e">
        <f t="shared" si="110"/>
        <v>#REF!</v>
      </c>
      <c r="DD49" s="368" t="e">
        <f t="shared" si="110"/>
        <v>#REF!</v>
      </c>
      <c r="DE49" s="368" t="e">
        <f t="shared" si="110"/>
        <v>#REF!</v>
      </c>
      <c r="DF49" s="368" t="e">
        <f t="shared" si="110"/>
        <v>#REF!</v>
      </c>
      <c r="DG49" s="368" t="e">
        <f t="shared" si="110"/>
        <v>#REF!</v>
      </c>
      <c r="DH49" s="368" t="e">
        <f t="shared" si="110"/>
        <v>#REF!</v>
      </c>
      <c r="DI49" s="368" t="e">
        <f t="shared" si="110"/>
        <v>#REF!</v>
      </c>
      <c r="DJ49" s="368" t="e">
        <f t="shared" si="110"/>
        <v>#REF!</v>
      </c>
      <c r="DK49" s="368" t="e">
        <f t="shared" si="110"/>
        <v>#REF!</v>
      </c>
      <c r="DL49" s="368" t="e">
        <f t="shared" si="110"/>
        <v>#REF!</v>
      </c>
      <c r="DM49" s="368" t="e">
        <f t="shared" si="110"/>
        <v>#REF!</v>
      </c>
      <c r="DN49" s="368" t="e">
        <f t="shared" si="110"/>
        <v>#REF!</v>
      </c>
      <c r="DO49" s="368" t="e">
        <f t="shared" si="110"/>
        <v>#REF!</v>
      </c>
      <c r="DP49" s="368" t="e">
        <f t="shared" si="110"/>
        <v>#REF!</v>
      </c>
      <c r="DQ49" s="368" t="e">
        <f t="shared" si="110"/>
        <v>#REF!</v>
      </c>
      <c r="DR49" s="368" t="e">
        <f t="shared" si="110"/>
        <v>#REF!</v>
      </c>
      <c r="DS49" s="368" t="e">
        <f t="shared" si="110"/>
        <v>#REF!</v>
      </c>
      <c r="DT49" s="368" t="e">
        <f t="shared" si="110"/>
        <v>#REF!</v>
      </c>
      <c r="DU49" s="368" t="e">
        <f t="shared" si="110"/>
        <v>#REF!</v>
      </c>
      <c r="DV49" s="368" t="e">
        <f t="shared" si="110"/>
        <v>#REF!</v>
      </c>
      <c r="DW49" s="368" t="e">
        <f t="shared" si="110"/>
        <v>#REF!</v>
      </c>
      <c r="DX49" s="368" t="e">
        <f t="shared" si="110"/>
        <v>#REF!</v>
      </c>
      <c r="DY49" s="368" t="e">
        <f t="shared" si="110"/>
        <v>#REF!</v>
      </c>
      <c r="DZ49" s="368" t="e">
        <f t="shared" si="110"/>
        <v>#REF!</v>
      </c>
      <c r="EA49" s="368" t="e">
        <f t="shared" si="110"/>
        <v>#REF!</v>
      </c>
      <c r="EB49" s="368" t="e">
        <f t="shared" si="110"/>
        <v>#REF!</v>
      </c>
      <c r="EC49" s="368" t="e">
        <f t="shared" si="110"/>
        <v>#REF!</v>
      </c>
      <c r="ED49" s="367"/>
      <c r="EE49" s="368" t="e">
        <f>SUM(#REF!)</f>
        <v>#REF!</v>
      </c>
      <c r="EF49" s="368" t="e">
        <f>SUM(#REF!)</f>
        <v>#REF!</v>
      </c>
      <c r="EG49" s="368" t="e">
        <f>SUM(#REF!)</f>
        <v>#REF!</v>
      </c>
      <c r="EH49" s="371"/>
      <c r="EI49" s="372" t="e">
        <f>SUM(#REF!)</f>
        <v>#REF!</v>
      </c>
      <c r="EJ49" s="368" t="e">
        <f>SUM(#REF!)</f>
        <v>#REF!</v>
      </c>
      <c r="EK49" s="371"/>
      <c r="EL49" s="372" t="e">
        <f>SUM(#REF!)</f>
        <v>#REF!</v>
      </c>
      <c r="EM49" s="368" t="e">
        <f>SUM(#REF!)</f>
        <v>#REF!</v>
      </c>
      <c r="EN49" s="371"/>
      <c r="EO49" s="372" t="e">
        <f>SUM(#REF!)</f>
        <v>#REF!</v>
      </c>
      <c r="EP49" s="368" t="e">
        <f>SUM(#REF!)</f>
        <v>#REF!</v>
      </c>
      <c r="EQ49" s="371"/>
      <c r="ER49" s="372" t="e">
        <f>SUM(#REF!)</f>
        <v>#REF!</v>
      </c>
      <c r="ES49" s="370" t="e">
        <f>SUM(#REF!)</f>
        <v>#REF!</v>
      </c>
      <c r="ET49" s="368" t="e">
        <f>SUM(#REF!)</f>
        <v>#REF!</v>
      </c>
      <c r="EU49" s="371"/>
      <c r="EV49" s="372" t="e">
        <f>SUM(#REF!)</f>
        <v>#REF!</v>
      </c>
      <c r="EW49" s="368" t="e">
        <f>SUM(#REF!)</f>
        <v>#REF!</v>
      </c>
      <c r="EX49" s="371"/>
      <c r="EY49" s="372" t="e">
        <f>SUM(#REF!)</f>
        <v>#REF!</v>
      </c>
      <c r="EZ49" s="368" t="e">
        <f>SUM(#REF!)</f>
        <v>#REF!</v>
      </c>
      <c r="FA49" s="371"/>
      <c r="FB49" s="372" t="e">
        <f>SUM(#REF!)</f>
        <v>#REF!</v>
      </c>
      <c r="FC49" s="368" t="e">
        <f>SUM(#REF!)</f>
        <v>#REF!</v>
      </c>
      <c r="FD49" s="371"/>
      <c r="FE49" s="372" t="e">
        <f>SUM(#REF!)</f>
        <v>#REF!</v>
      </c>
      <c r="FF49" s="368" t="e">
        <f>SUM(#REF!)</f>
        <v>#REF!</v>
      </c>
      <c r="FG49" s="371"/>
      <c r="FH49" s="372" t="e">
        <f>SUM(#REF!)</f>
        <v>#REF!</v>
      </c>
      <c r="FI49" s="368" t="e">
        <f>SUM(#REF!)</f>
        <v>#REF!</v>
      </c>
      <c r="FJ49" s="371"/>
      <c r="FK49" s="372" t="e">
        <f>SUM(#REF!)</f>
        <v>#REF!</v>
      </c>
      <c r="FL49" s="368" t="e">
        <f>SUM(#REF!)</f>
        <v>#REF!</v>
      </c>
      <c r="FM49" s="371"/>
      <c r="FN49" s="372" t="e">
        <f>SUM(#REF!)</f>
        <v>#REF!</v>
      </c>
      <c r="FO49" s="368" t="e">
        <f>SUM(#REF!)</f>
        <v>#REF!</v>
      </c>
      <c r="FP49" s="371"/>
      <c r="FQ49" s="372" t="e">
        <f>SUM(#REF!)</f>
        <v>#REF!</v>
      </c>
      <c r="FR49" s="368" t="e">
        <f>SUM(#REF!)</f>
        <v>#REF!</v>
      </c>
      <c r="FS49" s="371"/>
      <c r="FT49" s="372" t="e">
        <f>SUM(#REF!)</f>
        <v>#REF!</v>
      </c>
      <c r="FU49" s="368" t="e">
        <f>SUM(#REF!)</f>
        <v>#REF!</v>
      </c>
      <c r="FV49" s="371"/>
      <c r="FW49" s="372" t="e">
        <f>SUM(#REF!)</f>
        <v>#REF!</v>
      </c>
      <c r="FX49" s="370" t="e">
        <f>SUM(#REF!)</f>
        <v>#REF!</v>
      </c>
      <c r="FY49" s="368" t="e">
        <f>SUM(#REF!)</f>
        <v>#REF!</v>
      </c>
      <c r="FZ49" s="371"/>
      <c r="GA49" s="372" t="e">
        <f t="shared" si="106"/>
        <v>#REF!</v>
      </c>
      <c r="GB49" s="367"/>
      <c r="GC49" s="368" t="e">
        <f t="shared" si="107"/>
        <v>#REF!</v>
      </c>
      <c r="GD49" s="371"/>
      <c r="GE49" s="372" t="e">
        <f>SUM(#REF!)</f>
        <v>#REF!</v>
      </c>
      <c r="GF49" s="368" t="e">
        <f>SUM(#REF!)</f>
        <v>#REF!</v>
      </c>
      <c r="GG49" s="371"/>
      <c r="GH49" s="372" t="e">
        <f t="shared" ref="GH49:GN49" si="111">SUM(#REF!)</f>
        <v>#REF!</v>
      </c>
      <c r="GI49" s="368" t="e">
        <f t="shared" si="111"/>
        <v>#REF!</v>
      </c>
      <c r="GJ49" s="372" t="e">
        <f t="shared" si="111"/>
        <v>#REF!</v>
      </c>
      <c r="GK49" s="368" t="e">
        <f t="shared" si="111"/>
        <v>#REF!</v>
      </c>
      <c r="GL49" s="372" t="e">
        <f t="shared" si="111"/>
        <v>#REF!</v>
      </c>
      <c r="GM49" s="368" t="e">
        <f t="shared" si="111"/>
        <v>#REF!</v>
      </c>
      <c r="GN49" s="372" t="e">
        <f t="shared" si="111"/>
        <v>#REF!</v>
      </c>
      <c r="GO49" s="371"/>
      <c r="GP49" s="371"/>
      <c r="GQ49" s="372" t="e">
        <f>SUM(#REF!)</f>
        <v>#REF!</v>
      </c>
      <c r="GR49" s="372" t="e">
        <f>SUM(#REF!)</f>
        <v>#REF!</v>
      </c>
      <c r="GS49" s="372" t="e">
        <f>SUM(#REF!)</f>
        <v>#REF!</v>
      </c>
      <c r="GT49" s="371"/>
      <c r="GU49" s="371"/>
    </row>
    <row r="50" spans="1:203" ht="12.75">
      <c r="A50" s="373">
        <v>4</v>
      </c>
      <c r="B50" s="268" t="s">
        <v>149</v>
      </c>
      <c r="C50" s="248">
        <v>24</v>
      </c>
      <c r="D50" s="248">
        <v>2983</v>
      </c>
      <c r="E50" s="248">
        <v>11522</v>
      </c>
      <c r="F50" s="243">
        <v>56560</v>
      </c>
      <c r="G50" s="270"/>
      <c r="H50" s="367"/>
      <c r="I50" s="368">
        <f>'REGION I'!I1044</f>
        <v>0</v>
      </c>
      <c r="J50" s="368">
        <f>'REGION I'!J1044</f>
        <v>0</v>
      </c>
      <c r="K50" s="368">
        <f>'REGION I'!K1044</f>
        <v>0</v>
      </c>
      <c r="L50" s="368">
        <f>'REGION I'!L1044</f>
        <v>0</v>
      </c>
      <c r="M50" s="368">
        <f>'REGION I'!M1044</f>
        <v>0</v>
      </c>
      <c r="N50" s="368">
        <f>'REGION I'!N1044</f>
        <v>0</v>
      </c>
      <c r="O50" s="368">
        <f>'REGION I'!O1044</f>
        <v>0</v>
      </c>
      <c r="P50" s="369"/>
      <c r="Q50" s="369"/>
      <c r="R50" s="368" t="e">
        <f>SUM(#REF!)</f>
        <v>#REF!</v>
      </c>
      <c r="S50" s="370" t="e">
        <f>SUM(#REF!)</f>
        <v>#REF!</v>
      </c>
      <c r="T50" s="368" t="e">
        <f>SUM(#REF!)</f>
        <v>#REF!</v>
      </c>
      <c r="U50" s="368" t="e">
        <f>SUM(#REF!)</f>
        <v>#REF!</v>
      </c>
      <c r="V50" s="368">
        <f>'REGION I'!U1044</f>
        <v>0</v>
      </c>
      <c r="W50" s="368">
        <f>'REGION I'!V1044</f>
        <v>0</v>
      </c>
      <c r="X50" s="368">
        <f>'REGION I'!W1044</f>
        <v>0</v>
      </c>
      <c r="Y50" s="368">
        <f>'REGION I'!X1044</f>
        <v>0</v>
      </c>
      <c r="Z50" s="368">
        <f>'REGION I'!Y1044</f>
        <v>0</v>
      </c>
      <c r="AA50" s="368">
        <f>'REGION I'!Z1044</f>
        <v>0</v>
      </c>
      <c r="AB50" s="368">
        <f>'REGION I'!AA1044</f>
        <v>0</v>
      </c>
      <c r="AC50" s="368">
        <f>'REGION I'!AB1044</f>
        <v>0</v>
      </c>
      <c r="AD50" s="368">
        <f>'REGION I'!AC1044</f>
        <v>0</v>
      </c>
      <c r="AE50" s="368">
        <f>'REGION I'!AD1044</f>
        <v>0</v>
      </c>
      <c r="AF50" s="368">
        <f>'REGION I'!AE1044</f>
        <v>0</v>
      </c>
      <c r="AG50" s="368">
        <f>'REGION I'!AF1044</f>
        <v>0</v>
      </c>
      <c r="AH50" s="367"/>
      <c r="AI50" s="367"/>
      <c r="AJ50" s="368" t="e">
        <f t="shared" ref="AJ50:BK50" si="112">SUM(#REF!)</f>
        <v>#REF!</v>
      </c>
      <c r="AK50" s="368" t="e">
        <f t="shared" si="112"/>
        <v>#REF!</v>
      </c>
      <c r="AL50" s="368" t="e">
        <f t="shared" si="112"/>
        <v>#REF!</v>
      </c>
      <c r="AM50" s="368" t="e">
        <f t="shared" si="112"/>
        <v>#REF!</v>
      </c>
      <c r="AN50" s="368" t="e">
        <f t="shared" si="112"/>
        <v>#REF!</v>
      </c>
      <c r="AO50" s="368" t="e">
        <f t="shared" si="112"/>
        <v>#REF!</v>
      </c>
      <c r="AP50" s="368" t="e">
        <f t="shared" si="112"/>
        <v>#REF!</v>
      </c>
      <c r="AQ50" s="368" t="e">
        <f t="shared" si="112"/>
        <v>#REF!</v>
      </c>
      <c r="AR50" s="368" t="e">
        <f t="shared" si="112"/>
        <v>#REF!</v>
      </c>
      <c r="AS50" s="368" t="e">
        <f t="shared" si="112"/>
        <v>#REF!</v>
      </c>
      <c r="AT50" s="368" t="e">
        <f t="shared" si="112"/>
        <v>#REF!</v>
      </c>
      <c r="AU50" s="368" t="e">
        <f t="shared" si="112"/>
        <v>#REF!</v>
      </c>
      <c r="AV50" s="368" t="e">
        <f t="shared" si="112"/>
        <v>#REF!</v>
      </c>
      <c r="AW50" s="368" t="e">
        <f t="shared" si="112"/>
        <v>#REF!</v>
      </c>
      <c r="AX50" s="368" t="e">
        <f t="shared" si="112"/>
        <v>#REF!</v>
      </c>
      <c r="AY50" s="368" t="e">
        <f t="shared" si="112"/>
        <v>#REF!</v>
      </c>
      <c r="AZ50" s="368" t="e">
        <f t="shared" si="112"/>
        <v>#REF!</v>
      </c>
      <c r="BA50" s="368" t="e">
        <f t="shared" si="112"/>
        <v>#REF!</v>
      </c>
      <c r="BB50" s="368" t="e">
        <f t="shared" si="112"/>
        <v>#REF!</v>
      </c>
      <c r="BC50" s="368" t="e">
        <f t="shared" si="112"/>
        <v>#REF!</v>
      </c>
      <c r="BD50" s="368" t="e">
        <f t="shared" si="112"/>
        <v>#REF!</v>
      </c>
      <c r="BE50" s="368" t="e">
        <f t="shared" si="112"/>
        <v>#REF!</v>
      </c>
      <c r="BF50" s="368" t="e">
        <f t="shared" si="112"/>
        <v>#REF!</v>
      </c>
      <c r="BG50" s="368" t="e">
        <f t="shared" si="112"/>
        <v>#REF!</v>
      </c>
      <c r="BH50" s="368" t="e">
        <f t="shared" si="112"/>
        <v>#REF!</v>
      </c>
      <c r="BI50" s="368" t="e">
        <f t="shared" si="112"/>
        <v>#REF!</v>
      </c>
      <c r="BJ50" s="368" t="e">
        <f t="shared" si="112"/>
        <v>#REF!</v>
      </c>
      <c r="BK50" s="368" t="e">
        <f t="shared" si="112"/>
        <v>#REF!</v>
      </c>
      <c r="BL50" s="367"/>
      <c r="BM50" s="367"/>
      <c r="BN50" s="367"/>
      <c r="BO50" s="367"/>
      <c r="BP50" s="368" t="e">
        <f t="shared" ref="BP50:EC50" si="113">SUM(#REF!)</f>
        <v>#REF!</v>
      </c>
      <c r="BQ50" s="368" t="e">
        <f t="shared" si="113"/>
        <v>#REF!</v>
      </c>
      <c r="BR50" s="368" t="e">
        <f t="shared" si="113"/>
        <v>#REF!</v>
      </c>
      <c r="BS50" s="368" t="e">
        <f t="shared" si="113"/>
        <v>#REF!</v>
      </c>
      <c r="BT50" s="368" t="e">
        <f t="shared" si="113"/>
        <v>#REF!</v>
      </c>
      <c r="BU50" s="368" t="e">
        <f t="shared" si="113"/>
        <v>#REF!</v>
      </c>
      <c r="BV50" s="368" t="e">
        <f t="shared" si="113"/>
        <v>#REF!</v>
      </c>
      <c r="BW50" s="368" t="e">
        <f t="shared" si="113"/>
        <v>#REF!</v>
      </c>
      <c r="BX50" s="368" t="e">
        <f t="shared" si="113"/>
        <v>#REF!</v>
      </c>
      <c r="BY50" s="368" t="e">
        <f t="shared" si="113"/>
        <v>#REF!</v>
      </c>
      <c r="BZ50" s="368" t="e">
        <f t="shared" si="113"/>
        <v>#REF!</v>
      </c>
      <c r="CA50" s="368" t="e">
        <f t="shared" si="113"/>
        <v>#REF!</v>
      </c>
      <c r="CB50" s="368" t="e">
        <f t="shared" si="113"/>
        <v>#REF!</v>
      </c>
      <c r="CC50" s="368" t="e">
        <f t="shared" si="113"/>
        <v>#REF!</v>
      </c>
      <c r="CD50" s="368" t="e">
        <f t="shared" si="113"/>
        <v>#REF!</v>
      </c>
      <c r="CE50" s="368" t="e">
        <f t="shared" si="113"/>
        <v>#REF!</v>
      </c>
      <c r="CF50" s="368" t="e">
        <f t="shared" si="113"/>
        <v>#REF!</v>
      </c>
      <c r="CG50" s="368" t="e">
        <f t="shared" si="113"/>
        <v>#REF!</v>
      </c>
      <c r="CH50" s="368" t="e">
        <f t="shared" si="113"/>
        <v>#REF!</v>
      </c>
      <c r="CI50" s="368" t="e">
        <f t="shared" si="113"/>
        <v>#REF!</v>
      </c>
      <c r="CJ50" s="368" t="e">
        <f t="shared" si="113"/>
        <v>#REF!</v>
      </c>
      <c r="CK50" s="368" t="e">
        <f t="shared" si="113"/>
        <v>#REF!</v>
      </c>
      <c r="CL50" s="368" t="e">
        <f t="shared" si="113"/>
        <v>#REF!</v>
      </c>
      <c r="CM50" s="368" t="e">
        <f t="shared" si="113"/>
        <v>#REF!</v>
      </c>
      <c r="CN50" s="368" t="e">
        <f t="shared" si="113"/>
        <v>#REF!</v>
      </c>
      <c r="CO50" s="368" t="e">
        <f t="shared" si="113"/>
        <v>#REF!</v>
      </c>
      <c r="CP50" s="368" t="e">
        <f t="shared" si="113"/>
        <v>#REF!</v>
      </c>
      <c r="CQ50" s="368" t="e">
        <f t="shared" si="113"/>
        <v>#REF!</v>
      </c>
      <c r="CR50" s="368" t="e">
        <f t="shared" si="113"/>
        <v>#REF!</v>
      </c>
      <c r="CS50" s="368" t="e">
        <f t="shared" si="113"/>
        <v>#REF!</v>
      </c>
      <c r="CT50" s="368" t="e">
        <f t="shared" si="113"/>
        <v>#REF!</v>
      </c>
      <c r="CU50" s="368" t="e">
        <f t="shared" si="113"/>
        <v>#REF!</v>
      </c>
      <c r="CV50" s="368" t="e">
        <f t="shared" si="113"/>
        <v>#REF!</v>
      </c>
      <c r="CW50" s="368" t="e">
        <f t="shared" si="113"/>
        <v>#REF!</v>
      </c>
      <c r="CX50" s="368" t="e">
        <f t="shared" si="113"/>
        <v>#REF!</v>
      </c>
      <c r="CY50" s="368" t="e">
        <f t="shared" si="113"/>
        <v>#REF!</v>
      </c>
      <c r="CZ50" s="368" t="e">
        <f t="shared" si="113"/>
        <v>#REF!</v>
      </c>
      <c r="DA50" s="368" t="e">
        <f t="shared" si="113"/>
        <v>#REF!</v>
      </c>
      <c r="DB50" s="368" t="e">
        <f t="shared" si="113"/>
        <v>#REF!</v>
      </c>
      <c r="DC50" s="368" t="e">
        <f t="shared" si="113"/>
        <v>#REF!</v>
      </c>
      <c r="DD50" s="368" t="e">
        <f t="shared" si="113"/>
        <v>#REF!</v>
      </c>
      <c r="DE50" s="368" t="e">
        <f t="shared" si="113"/>
        <v>#REF!</v>
      </c>
      <c r="DF50" s="368" t="e">
        <f t="shared" si="113"/>
        <v>#REF!</v>
      </c>
      <c r="DG50" s="368" t="e">
        <f t="shared" si="113"/>
        <v>#REF!</v>
      </c>
      <c r="DH50" s="368" t="e">
        <f t="shared" si="113"/>
        <v>#REF!</v>
      </c>
      <c r="DI50" s="368" t="e">
        <f t="shared" si="113"/>
        <v>#REF!</v>
      </c>
      <c r="DJ50" s="368" t="e">
        <f t="shared" si="113"/>
        <v>#REF!</v>
      </c>
      <c r="DK50" s="368" t="e">
        <f t="shared" si="113"/>
        <v>#REF!</v>
      </c>
      <c r="DL50" s="368" t="e">
        <f t="shared" si="113"/>
        <v>#REF!</v>
      </c>
      <c r="DM50" s="368" t="e">
        <f t="shared" si="113"/>
        <v>#REF!</v>
      </c>
      <c r="DN50" s="368" t="e">
        <f t="shared" si="113"/>
        <v>#REF!</v>
      </c>
      <c r="DO50" s="368" t="e">
        <f t="shared" si="113"/>
        <v>#REF!</v>
      </c>
      <c r="DP50" s="368" t="e">
        <f t="shared" si="113"/>
        <v>#REF!</v>
      </c>
      <c r="DQ50" s="368" t="e">
        <f t="shared" si="113"/>
        <v>#REF!</v>
      </c>
      <c r="DR50" s="368" t="e">
        <f t="shared" si="113"/>
        <v>#REF!</v>
      </c>
      <c r="DS50" s="368" t="e">
        <f t="shared" si="113"/>
        <v>#REF!</v>
      </c>
      <c r="DT50" s="368" t="e">
        <f t="shared" si="113"/>
        <v>#REF!</v>
      </c>
      <c r="DU50" s="368" t="e">
        <f t="shared" si="113"/>
        <v>#REF!</v>
      </c>
      <c r="DV50" s="368" t="e">
        <f t="shared" si="113"/>
        <v>#REF!</v>
      </c>
      <c r="DW50" s="368" t="e">
        <f t="shared" si="113"/>
        <v>#REF!</v>
      </c>
      <c r="DX50" s="368" t="e">
        <f t="shared" si="113"/>
        <v>#REF!</v>
      </c>
      <c r="DY50" s="368" t="e">
        <f t="shared" si="113"/>
        <v>#REF!</v>
      </c>
      <c r="DZ50" s="368" t="e">
        <f t="shared" si="113"/>
        <v>#REF!</v>
      </c>
      <c r="EA50" s="368" t="e">
        <f t="shared" si="113"/>
        <v>#REF!</v>
      </c>
      <c r="EB50" s="368" t="e">
        <f t="shared" si="113"/>
        <v>#REF!</v>
      </c>
      <c r="EC50" s="368" t="e">
        <f t="shared" si="113"/>
        <v>#REF!</v>
      </c>
      <c r="ED50" s="367"/>
      <c r="EE50" s="368" t="e">
        <f>SUM(#REF!)</f>
        <v>#REF!</v>
      </c>
      <c r="EF50" s="368" t="e">
        <f>SUM(#REF!)</f>
        <v>#REF!</v>
      </c>
      <c r="EG50" s="368" t="e">
        <f>SUM(#REF!)</f>
        <v>#REF!</v>
      </c>
      <c r="EH50" s="371"/>
      <c r="EI50" s="372" t="e">
        <f>SUM(#REF!)</f>
        <v>#REF!</v>
      </c>
      <c r="EJ50" s="368" t="e">
        <f>SUM(#REF!)</f>
        <v>#REF!</v>
      </c>
      <c r="EK50" s="371"/>
      <c r="EL50" s="372" t="e">
        <f>SUM(#REF!)</f>
        <v>#REF!</v>
      </c>
      <c r="EM50" s="368" t="e">
        <f>SUM(#REF!)</f>
        <v>#REF!</v>
      </c>
      <c r="EN50" s="371"/>
      <c r="EO50" s="372" t="e">
        <f>SUM(#REF!)</f>
        <v>#REF!</v>
      </c>
      <c r="EP50" s="368" t="e">
        <f>SUM(#REF!)</f>
        <v>#REF!</v>
      </c>
      <c r="EQ50" s="371"/>
      <c r="ER50" s="372" t="e">
        <f>SUM(#REF!)</f>
        <v>#REF!</v>
      </c>
      <c r="ES50" s="370" t="e">
        <f>SUM(#REF!)</f>
        <v>#REF!</v>
      </c>
      <c r="ET50" s="368" t="e">
        <f>SUM(#REF!)</f>
        <v>#REF!</v>
      </c>
      <c r="EU50" s="371"/>
      <c r="EV50" s="372" t="e">
        <f>SUM(#REF!)</f>
        <v>#REF!</v>
      </c>
      <c r="EW50" s="368" t="e">
        <f>SUM(#REF!)</f>
        <v>#REF!</v>
      </c>
      <c r="EX50" s="371"/>
      <c r="EY50" s="372" t="e">
        <f>SUM(#REF!)</f>
        <v>#REF!</v>
      </c>
      <c r="EZ50" s="368" t="e">
        <f>SUM(#REF!)</f>
        <v>#REF!</v>
      </c>
      <c r="FA50" s="371"/>
      <c r="FB50" s="372" t="e">
        <f>SUM(#REF!)</f>
        <v>#REF!</v>
      </c>
      <c r="FC50" s="368" t="e">
        <f>SUM(#REF!)</f>
        <v>#REF!</v>
      </c>
      <c r="FD50" s="371"/>
      <c r="FE50" s="372" t="e">
        <f>SUM(#REF!)</f>
        <v>#REF!</v>
      </c>
      <c r="FF50" s="368" t="e">
        <f>SUM(#REF!)</f>
        <v>#REF!</v>
      </c>
      <c r="FG50" s="371"/>
      <c r="FH50" s="372" t="e">
        <f>SUM(#REF!)</f>
        <v>#REF!</v>
      </c>
      <c r="FI50" s="368" t="e">
        <f>SUM(#REF!)</f>
        <v>#REF!</v>
      </c>
      <c r="FJ50" s="371"/>
      <c r="FK50" s="372" t="e">
        <f>SUM(#REF!)</f>
        <v>#REF!</v>
      </c>
      <c r="FL50" s="368" t="e">
        <f>SUM(#REF!)</f>
        <v>#REF!</v>
      </c>
      <c r="FM50" s="371"/>
      <c r="FN50" s="372" t="e">
        <f>SUM(#REF!)</f>
        <v>#REF!</v>
      </c>
      <c r="FO50" s="368" t="e">
        <f>SUM(#REF!)</f>
        <v>#REF!</v>
      </c>
      <c r="FP50" s="371"/>
      <c r="FQ50" s="372" t="e">
        <f>SUM(#REF!)</f>
        <v>#REF!</v>
      </c>
      <c r="FR50" s="368" t="e">
        <f>SUM(#REF!)</f>
        <v>#REF!</v>
      </c>
      <c r="FS50" s="371"/>
      <c r="FT50" s="372" t="e">
        <f>SUM(#REF!)</f>
        <v>#REF!</v>
      </c>
      <c r="FU50" s="368" t="e">
        <f>SUM(#REF!)</f>
        <v>#REF!</v>
      </c>
      <c r="FV50" s="371"/>
      <c r="FW50" s="372" t="e">
        <f>SUM(#REF!)</f>
        <v>#REF!</v>
      </c>
      <c r="FX50" s="370" t="e">
        <f>SUM(#REF!)</f>
        <v>#REF!</v>
      </c>
      <c r="FY50" s="368" t="e">
        <f>SUM(#REF!)</f>
        <v>#REF!</v>
      </c>
      <c r="FZ50" s="371"/>
      <c r="GA50" s="372" t="e">
        <f t="shared" si="106"/>
        <v>#REF!</v>
      </c>
      <c r="GB50" s="367"/>
      <c r="GC50" s="368" t="e">
        <f t="shared" si="107"/>
        <v>#REF!</v>
      </c>
      <c r="GD50" s="371"/>
      <c r="GE50" s="372" t="e">
        <f>SUM(#REF!)</f>
        <v>#REF!</v>
      </c>
      <c r="GF50" s="368" t="e">
        <f>SUM(#REF!)</f>
        <v>#REF!</v>
      </c>
      <c r="GG50" s="371"/>
      <c r="GH50" s="372" t="e">
        <f t="shared" ref="GH50:GN50" si="114">SUM(#REF!)</f>
        <v>#REF!</v>
      </c>
      <c r="GI50" s="368" t="e">
        <f t="shared" si="114"/>
        <v>#REF!</v>
      </c>
      <c r="GJ50" s="372" t="e">
        <f t="shared" si="114"/>
        <v>#REF!</v>
      </c>
      <c r="GK50" s="368" t="e">
        <f t="shared" si="114"/>
        <v>#REF!</v>
      </c>
      <c r="GL50" s="372" t="e">
        <f t="shared" si="114"/>
        <v>#REF!</v>
      </c>
      <c r="GM50" s="368" t="e">
        <f t="shared" si="114"/>
        <v>#REF!</v>
      </c>
      <c r="GN50" s="372" t="e">
        <f t="shared" si="114"/>
        <v>#REF!</v>
      </c>
      <c r="GO50" s="371"/>
      <c r="GP50" s="371"/>
      <c r="GQ50" s="372" t="e">
        <f>SUM(#REF!)</f>
        <v>#REF!</v>
      </c>
      <c r="GR50" s="372" t="e">
        <f>SUM(#REF!)</f>
        <v>#REF!</v>
      </c>
      <c r="GS50" s="372" t="e">
        <f>SUM(#REF!)</f>
        <v>#REF!</v>
      </c>
      <c r="GT50" s="371"/>
      <c r="GU50" s="371"/>
    </row>
    <row r="51" spans="1:203" ht="12.75">
      <c r="A51" s="373">
        <v>4</v>
      </c>
      <c r="B51" s="268" t="s">
        <v>180</v>
      </c>
      <c r="C51" s="248">
        <v>22</v>
      </c>
      <c r="D51" s="248">
        <v>2132</v>
      </c>
      <c r="E51" s="248">
        <v>8282</v>
      </c>
      <c r="F51" s="243">
        <v>34550</v>
      </c>
      <c r="G51" s="270"/>
      <c r="H51" s="367"/>
      <c r="I51" s="368">
        <f>'REGION I'!I2202</f>
        <v>0</v>
      </c>
      <c r="J51" s="368">
        <f>'REGION I'!J2202</f>
        <v>0</v>
      </c>
      <c r="K51" s="368">
        <f>'REGION I'!K2202</f>
        <v>0</v>
      </c>
      <c r="L51" s="368">
        <f>'REGION I'!L2202</f>
        <v>0</v>
      </c>
      <c r="M51" s="368">
        <f>'REGION I'!M2202</f>
        <v>0</v>
      </c>
      <c r="N51" s="368">
        <f>'REGION I'!N2202</f>
        <v>0</v>
      </c>
      <c r="O51" s="368">
        <f>'REGION I'!O2202</f>
        <v>0</v>
      </c>
      <c r="P51" s="369"/>
      <c r="Q51" s="369"/>
      <c r="R51" s="368" t="e">
        <f>SUM(#REF!)</f>
        <v>#REF!</v>
      </c>
      <c r="S51" s="370" t="e">
        <f>SUM(#REF!)</f>
        <v>#REF!</v>
      </c>
      <c r="T51" s="368" t="e">
        <f>SUM(#REF!)</f>
        <v>#REF!</v>
      </c>
      <c r="U51" s="368" t="e">
        <f>SUM(#REF!)</f>
        <v>#REF!</v>
      </c>
      <c r="V51" s="368">
        <f>'REGION I'!U2202</f>
        <v>0</v>
      </c>
      <c r="W51" s="368">
        <f>'REGION I'!V2202</f>
        <v>0</v>
      </c>
      <c r="X51" s="368">
        <f>'REGION I'!W2202</f>
        <v>0</v>
      </c>
      <c r="Y51" s="368">
        <f>'REGION I'!X2202</f>
        <v>0</v>
      </c>
      <c r="Z51" s="368">
        <f>'REGION I'!Y2202</f>
        <v>0</v>
      </c>
      <c r="AA51" s="368">
        <f>'REGION I'!Z2202</f>
        <v>0</v>
      </c>
      <c r="AB51" s="368">
        <f>'REGION I'!AA2202</f>
        <v>0</v>
      </c>
      <c r="AC51" s="368">
        <f>'REGION I'!AB2202</f>
        <v>0</v>
      </c>
      <c r="AD51" s="368">
        <f>'REGION I'!AC2202</f>
        <v>0</v>
      </c>
      <c r="AE51" s="368">
        <f>'REGION I'!AD2202</f>
        <v>0</v>
      </c>
      <c r="AF51" s="368">
        <f>'REGION I'!AE2202</f>
        <v>0</v>
      </c>
      <c r="AG51" s="368">
        <f>'REGION I'!AF2202</f>
        <v>0</v>
      </c>
      <c r="AH51" s="367"/>
      <c r="AI51" s="367"/>
      <c r="AJ51" s="368" t="e">
        <f t="shared" ref="AJ51:BK51" si="115">SUM(#REF!)</f>
        <v>#REF!</v>
      </c>
      <c r="AK51" s="368" t="e">
        <f t="shared" si="115"/>
        <v>#REF!</v>
      </c>
      <c r="AL51" s="368" t="e">
        <f t="shared" si="115"/>
        <v>#REF!</v>
      </c>
      <c r="AM51" s="368" t="e">
        <f t="shared" si="115"/>
        <v>#REF!</v>
      </c>
      <c r="AN51" s="368" t="e">
        <f t="shared" si="115"/>
        <v>#REF!</v>
      </c>
      <c r="AO51" s="368" t="e">
        <f t="shared" si="115"/>
        <v>#REF!</v>
      </c>
      <c r="AP51" s="368" t="e">
        <f t="shared" si="115"/>
        <v>#REF!</v>
      </c>
      <c r="AQ51" s="368" t="e">
        <f t="shared" si="115"/>
        <v>#REF!</v>
      </c>
      <c r="AR51" s="368" t="e">
        <f t="shared" si="115"/>
        <v>#REF!</v>
      </c>
      <c r="AS51" s="368" t="e">
        <f t="shared" si="115"/>
        <v>#REF!</v>
      </c>
      <c r="AT51" s="368" t="e">
        <f t="shared" si="115"/>
        <v>#REF!</v>
      </c>
      <c r="AU51" s="368" t="e">
        <f t="shared" si="115"/>
        <v>#REF!</v>
      </c>
      <c r="AV51" s="368" t="e">
        <f t="shared" si="115"/>
        <v>#REF!</v>
      </c>
      <c r="AW51" s="368" t="e">
        <f t="shared" si="115"/>
        <v>#REF!</v>
      </c>
      <c r="AX51" s="368" t="e">
        <f t="shared" si="115"/>
        <v>#REF!</v>
      </c>
      <c r="AY51" s="368" t="e">
        <f t="shared" si="115"/>
        <v>#REF!</v>
      </c>
      <c r="AZ51" s="368" t="e">
        <f t="shared" si="115"/>
        <v>#REF!</v>
      </c>
      <c r="BA51" s="368" t="e">
        <f t="shared" si="115"/>
        <v>#REF!</v>
      </c>
      <c r="BB51" s="368" t="e">
        <f t="shared" si="115"/>
        <v>#REF!</v>
      </c>
      <c r="BC51" s="368" t="e">
        <f t="shared" si="115"/>
        <v>#REF!</v>
      </c>
      <c r="BD51" s="368" t="e">
        <f t="shared" si="115"/>
        <v>#REF!</v>
      </c>
      <c r="BE51" s="368" t="e">
        <f t="shared" si="115"/>
        <v>#REF!</v>
      </c>
      <c r="BF51" s="368" t="e">
        <f t="shared" si="115"/>
        <v>#REF!</v>
      </c>
      <c r="BG51" s="368" t="e">
        <f t="shared" si="115"/>
        <v>#REF!</v>
      </c>
      <c r="BH51" s="368" t="e">
        <f t="shared" si="115"/>
        <v>#REF!</v>
      </c>
      <c r="BI51" s="368" t="e">
        <f t="shared" si="115"/>
        <v>#REF!</v>
      </c>
      <c r="BJ51" s="368" t="e">
        <f t="shared" si="115"/>
        <v>#REF!</v>
      </c>
      <c r="BK51" s="368" t="e">
        <f t="shared" si="115"/>
        <v>#REF!</v>
      </c>
      <c r="BL51" s="367"/>
      <c r="BM51" s="367"/>
      <c r="BN51" s="367"/>
      <c r="BO51" s="367"/>
      <c r="BP51" s="368" t="e">
        <f t="shared" ref="BP51:EC51" si="116">SUM(#REF!)</f>
        <v>#REF!</v>
      </c>
      <c r="BQ51" s="368" t="e">
        <f t="shared" si="116"/>
        <v>#REF!</v>
      </c>
      <c r="BR51" s="368" t="e">
        <f t="shared" si="116"/>
        <v>#REF!</v>
      </c>
      <c r="BS51" s="368" t="e">
        <f t="shared" si="116"/>
        <v>#REF!</v>
      </c>
      <c r="BT51" s="368" t="e">
        <f t="shared" si="116"/>
        <v>#REF!</v>
      </c>
      <c r="BU51" s="368" t="e">
        <f t="shared" si="116"/>
        <v>#REF!</v>
      </c>
      <c r="BV51" s="368" t="e">
        <f t="shared" si="116"/>
        <v>#REF!</v>
      </c>
      <c r="BW51" s="368" t="e">
        <f t="shared" si="116"/>
        <v>#REF!</v>
      </c>
      <c r="BX51" s="368" t="e">
        <f t="shared" si="116"/>
        <v>#REF!</v>
      </c>
      <c r="BY51" s="368" t="e">
        <f t="shared" si="116"/>
        <v>#REF!</v>
      </c>
      <c r="BZ51" s="368" t="e">
        <f t="shared" si="116"/>
        <v>#REF!</v>
      </c>
      <c r="CA51" s="368" t="e">
        <f t="shared" si="116"/>
        <v>#REF!</v>
      </c>
      <c r="CB51" s="368" t="e">
        <f t="shared" si="116"/>
        <v>#REF!</v>
      </c>
      <c r="CC51" s="368" t="e">
        <f t="shared" si="116"/>
        <v>#REF!</v>
      </c>
      <c r="CD51" s="368" t="e">
        <f t="shared" si="116"/>
        <v>#REF!</v>
      </c>
      <c r="CE51" s="368" t="e">
        <f t="shared" si="116"/>
        <v>#REF!</v>
      </c>
      <c r="CF51" s="368" t="e">
        <f t="shared" si="116"/>
        <v>#REF!</v>
      </c>
      <c r="CG51" s="368" t="e">
        <f t="shared" si="116"/>
        <v>#REF!</v>
      </c>
      <c r="CH51" s="368" t="e">
        <f t="shared" si="116"/>
        <v>#REF!</v>
      </c>
      <c r="CI51" s="368" t="e">
        <f t="shared" si="116"/>
        <v>#REF!</v>
      </c>
      <c r="CJ51" s="368" t="e">
        <f t="shared" si="116"/>
        <v>#REF!</v>
      </c>
      <c r="CK51" s="368" t="e">
        <f t="shared" si="116"/>
        <v>#REF!</v>
      </c>
      <c r="CL51" s="368" t="e">
        <f t="shared" si="116"/>
        <v>#REF!</v>
      </c>
      <c r="CM51" s="368" t="e">
        <f t="shared" si="116"/>
        <v>#REF!</v>
      </c>
      <c r="CN51" s="368" t="e">
        <f t="shared" si="116"/>
        <v>#REF!</v>
      </c>
      <c r="CO51" s="368" t="e">
        <f t="shared" si="116"/>
        <v>#REF!</v>
      </c>
      <c r="CP51" s="368" t="e">
        <f t="shared" si="116"/>
        <v>#REF!</v>
      </c>
      <c r="CQ51" s="368" t="e">
        <f t="shared" si="116"/>
        <v>#REF!</v>
      </c>
      <c r="CR51" s="368" t="e">
        <f t="shared" si="116"/>
        <v>#REF!</v>
      </c>
      <c r="CS51" s="368" t="e">
        <f t="shared" si="116"/>
        <v>#REF!</v>
      </c>
      <c r="CT51" s="368" t="e">
        <f t="shared" si="116"/>
        <v>#REF!</v>
      </c>
      <c r="CU51" s="368" t="e">
        <f t="shared" si="116"/>
        <v>#REF!</v>
      </c>
      <c r="CV51" s="368" t="e">
        <f t="shared" si="116"/>
        <v>#REF!</v>
      </c>
      <c r="CW51" s="368" t="e">
        <f t="shared" si="116"/>
        <v>#REF!</v>
      </c>
      <c r="CX51" s="368" t="e">
        <f t="shared" si="116"/>
        <v>#REF!</v>
      </c>
      <c r="CY51" s="368" t="e">
        <f t="shared" si="116"/>
        <v>#REF!</v>
      </c>
      <c r="CZ51" s="368" t="e">
        <f t="shared" si="116"/>
        <v>#REF!</v>
      </c>
      <c r="DA51" s="368" t="e">
        <f t="shared" si="116"/>
        <v>#REF!</v>
      </c>
      <c r="DB51" s="368" t="e">
        <f t="shared" si="116"/>
        <v>#REF!</v>
      </c>
      <c r="DC51" s="368" t="e">
        <f t="shared" si="116"/>
        <v>#REF!</v>
      </c>
      <c r="DD51" s="368" t="e">
        <f t="shared" si="116"/>
        <v>#REF!</v>
      </c>
      <c r="DE51" s="368" t="e">
        <f t="shared" si="116"/>
        <v>#REF!</v>
      </c>
      <c r="DF51" s="368" t="e">
        <f t="shared" si="116"/>
        <v>#REF!</v>
      </c>
      <c r="DG51" s="368" t="e">
        <f t="shared" si="116"/>
        <v>#REF!</v>
      </c>
      <c r="DH51" s="368" t="e">
        <f t="shared" si="116"/>
        <v>#REF!</v>
      </c>
      <c r="DI51" s="368" t="e">
        <f t="shared" si="116"/>
        <v>#REF!</v>
      </c>
      <c r="DJ51" s="368" t="e">
        <f t="shared" si="116"/>
        <v>#REF!</v>
      </c>
      <c r="DK51" s="368" t="e">
        <f t="shared" si="116"/>
        <v>#REF!</v>
      </c>
      <c r="DL51" s="368" t="e">
        <f t="shared" si="116"/>
        <v>#REF!</v>
      </c>
      <c r="DM51" s="368" t="e">
        <f t="shared" si="116"/>
        <v>#REF!</v>
      </c>
      <c r="DN51" s="368" t="e">
        <f t="shared" si="116"/>
        <v>#REF!</v>
      </c>
      <c r="DO51" s="368" t="e">
        <f t="shared" si="116"/>
        <v>#REF!</v>
      </c>
      <c r="DP51" s="368" t="e">
        <f t="shared" si="116"/>
        <v>#REF!</v>
      </c>
      <c r="DQ51" s="368" t="e">
        <f t="shared" si="116"/>
        <v>#REF!</v>
      </c>
      <c r="DR51" s="368" t="e">
        <f t="shared" si="116"/>
        <v>#REF!</v>
      </c>
      <c r="DS51" s="368" t="e">
        <f t="shared" si="116"/>
        <v>#REF!</v>
      </c>
      <c r="DT51" s="368" t="e">
        <f t="shared" si="116"/>
        <v>#REF!</v>
      </c>
      <c r="DU51" s="368" t="e">
        <f t="shared" si="116"/>
        <v>#REF!</v>
      </c>
      <c r="DV51" s="368" t="e">
        <f t="shared" si="116"/>
        <v>#REF!</v>
      </c>
      <c r="DW51" s="368" t="e">
        <f t="shared" si="116"/>
        <v>#REF!</v>
      </c>
      <c r="DX51" s="368" t="e">
        <f t="shared" si="116"/>
        <v>#REF!</v>
      </c>
      <c r="DY51" s="368" t="e">
        <f t="shared" si="116"/>
        <v>#REF!</v>
      </c>
      <c r="DZ51" s="368" t="e">
        <f t="shared" si="116"/>
        <v>#REF!</v>
      </c>
      <c r="EA51" s="368" t="e">
        <f t="shared" si="116"/>
        <v>#REF!</v>
      </c>
      <c r="EB51" s="368" t="e">
        <f t="shared" si="116"/>
        <v>#REF!</v>
      </c>
      <c r="EC51" s="368" t="e">
        <f t="shared" si="116"/>
        <v>#REF!</v>
      </c>
      <c r="ED51" s="367"/>
      <c r="EE51" s="368" t="e">
        <f>SUM(#REF!)</f>
        <v>#REF!</v>
      </c>
      <c r="EF51" s="368" t="e">
        <f>SUM(#REF!)</f>
        <v>#REF!</v>
      </c>
      <c r="EG51" s="368" t="e">
        <f>SUM(#REF!)</f>
        <v>#REF!</v>
      </c>
      <c r="EH51" s="371"/>
      <c r="EI51" s="372" t="e">
        <f>SUM(#REF!)</f>
        <v>#REF!</v>
      </c>
      <c r="EJ51" s="368" t="e">
        <f>SUM(#REF!)</f>
        <v>#REF!</v>
      </c>
      <c r="EK51" s="371"/>
      <c r="EL51" s="372" t="e">
        <f>SUM(#REF!)</f>
        <v>#REF!</v>
      </c>
      <c r="EM51" s="368" t="e">
        <f>SUM(#REF!)</f>
        <v>#REF!</v>
      </c>
      <c r="EN51" s="371"/>
      <c r="EO51" s="372" t="e">
        <f>SUM(#REF!)</f>
        <v>#REF!</v>
      </c>
      <c r="EP51" s="368" t="e">
        <f>SUM(#REF!)</f>
        <v>#REF!</v>
      </c>
      <c r="EQ51" s="371"/>
      <c r="ER51" s="372" t="e">
        <f>SUM(#REF!)</f>
        <v>#REF!</v>
      </c>
      <c r="ES51" s="370" t="e">
        <f>SUM(#REF!)</f>
        <v>#REF!</v>
      </c>
      <c r="ET51" s="368" t="e">
        <f>SUM(#REF!)</f>
        <v>#REF!</v>
      </c>
      <c r="EU51" s="371"/>
      <c r="EV51" s="372" t="e">
        <f>SUM(#REF!)</f>
        <v>#REF!</v>
      </c>
      <c r="EW51" s="368" t="e">
        <f>SUM(#REF!)</f>
        <v>#REF!</v>
      </c>
      <c r="EX51" s="371"/>
      <c r="EY51" s="372" t="e">
        <f>SUM(#REF!)</f>
        <v>#REF!</v>
      </c>
      <c r="EZ51" s="368" t="e">
        <f>SUM(#REF!)</f>
        <v>#REF!</v>
      </c>
      <c r="FA51" s="371"/>
      <c r="FB51" s="372" t="e">
        <f>SUM(#REF!)</f>
        <v>#REF!</v>
      </c>
      <c r="FC51" s="368" t="e">
        <f>SUM(#REF!)</f>
        <v>#REF!</v>
      </c>
      <c r="FD51" s="371"/>
      <c r="FE51" s="372" t="e">
        <f>SUM(#REF!)</f>
        <v>#REF!</v>
      </c>
      <c r="FF51" s="368" t="e">
        <f>SUM(#REF!)</f>
        <v>#REF!</v>
      </c>
      <c r="FG51" s="371"/>
      <c r="FH51" s="372" t="e">
        <f>SUM(#REF!)</f>
        <v>#REF!</v>
      </c>
      <c r="FI51" s="368" t="e">
        <f>SUM(#REF!)</f>
        <v>#REF!</v>
      </c>
      <c r="FJ51" s="371"/>
      <c r="FK51" s="372" t="e">
        <f>SUM(#REF!)</f>
        <v>#REF!</v>
      </c>
      <c r="FL51" s="368" t="e">
        <f>SUM(#REF!)</f>
        <v>#REF!</v>
      </c>
      <c r="FM51" s="371"/>
      <c r="FN51" s="372" t="e">
        <f>SUM(#REF!)</f>
        <v>#REF!</v>
      </c>
      <c r="FO51" s="368" t="e">
        <f>SUM(#REF!)</f>
        <v>#REF!</v>
      </c>
      <c r="FP51" s="371"/>
      <c r="FQ51" s="372" t="e">
        <f>SUM(#REF!)</f>
        <v>#REF!</v>
      </c>
      <c r="FR51" s="368" t="e">
        <f>SUM(#REF!)</f>
        <v>#REF!</v>
      </c>
      <c r="FS51" s="371"/>
      <c r="FT51" s="372" t="e">
        <f>SUM(#REF!)</f>
        <v>#REF!</v>
      </c>
      <c r="FU51" s="368" t="e">
        <f>SUM(#REF!)</f>
        <v>#REF!</v>
      </c>
      <c r="FV51" s="371"/>
      <c r="FW51" s="372" t="e">
        <f>SUM(#REF!)</f>
        <v>#REF!</v>
      </c>
      <c r="FX51" s="370" t="e">
        <f>SUM(#REF!)</f>
        <v>#REF!</v>
      </c>
      <c r="FY51" s="368" t="e">
        <f>SUM(#REF!)</f>
        <v>#REF!</v>
      </c>
      <c r="FZ51" s="371"/>
      <c r="GA51" s="372" t="e">
        <f t="shared" si="106"/>
        <v>#REF!</v>
      </c>
      <c r="GB51" s="367"/>
      <c r="GC51" s="368" t="e">
        <f t="shared" si="107"/>
        <v>#REF!</v>
      </c>
      <c r="GD51" s="371"/>
      <c r="GE51" s="372" t="e">
        <f>SUM(#REF!)</f>
        <v>#REF!</v>
      </c>
      <c r="GF51" s="368" t="e">
        <f>SUM(#REF!)</f>
        <v>#REF!</v>
      </c>
      <c r="GG51" s="371"/>
      <c r="GH51" s="372" t="e">
        <f t="shared" ref="GH51:GN51" si="117">SUM(#REF!)</f>
        <v>#REF!</v>
      </c>
      <c r="GI51" s="368" t="e">
        <f t="shared" si="117"/>
        <v>#REF!</v>
      </c>
      <c r="GJ51" s="372" t="e">
        <f t="shared" si="117"/>
        <v>#REF!</v>
      </c>
      <c r="GK51" s="368" t="e">
        <f t="shared" si="117"/>
        <v>#REF!</v>
      </c>
      <c r="GL51" s="372" t="e">
        <f t="shared" si="117"/>
        <v>#REF!</v>
      </c>
      <c r="GM51" s="368" t="e">
        <f t="shared" si="117"/>
        <v>#REF!</v>
      </c>
      <c r="GN51" s="372" t="e">
        <f t="shared" si="117"/>
        <v>#REF!</v>
      </c>
      <c r="GO51" s="371"/>
      <c r="GP51" s="371"/>
      <c r="GQ51" s="372" t="e">
        <f>SUM(#REF!)</f>
        <v>#REF!</v>
      </c>
      <c r="GR51" s="372" t="e">
        <f>SUM(#REF!)</f>
        <v>#REF!</v>
      </c>
      <c r="GS51" s="372" t="e">
        <f>SUM(#REF!)</f>
        <v>#REF!</v>
      </c>
      <c r="GT51" s="371"/>
      <c r="GU51" s="371"/>
    </row>
    <row r="52" spans="1:203" ht="12.75">
      <c r="A52" s="373">
        <v>4</v>
      </c>
      <c r="B52" s="268" t="s">
        <v>165</v>
      </c>
      <c r="C52" s="248">
        <v>34</v>
      </c>
      <c r="D52" s="248">
        <v>3651</v>
      </c>
      <c r="E52" s="248">
        <v>15204</v>
      </c>
      <c r="F52" s="243">
        <v>75143</v>
      </c>
      <c r="G52" s="270"/>
      <c r="H52" s="367"/>
      <c r="I52" s="368">
        <f>'REGION I'!I1590</f>
        <v>0</v>
      </c>
      <c r="J52" s="368">
        <f>'REGION I'!J1590</f>
        <v>0</v>
      </c>
      <c r="K52" s="368">
        <f>'REGION I'!K1590</f>
        <v>0</v>
      </c>
      <c r="L52" s="368">
        <f>'REGION I'!L1590</f>
        <v>0</v>
      </c>
      <c r="M52" s="368">
        <f>'REGION I'!M1590</f>
        <v>0</v>
      </c>
      <c r="N52" s="368">
        <f>'REGION I'!N1590</f>
        <v>0</v>
      </c>
      <c r="O52" s="368">
        <f>'REGION I'!O1590</f>
        <v>0</v>
      </c>
      <c r="P52" s="369"/>
      <c r="Q52" s="369"/>
      <c r="R52" s="368" t="e">
        <f>SUM(#REF!)</f>
        <v>#REF!</v>
      </c>
      <c r="S52" s="370" t="e">
        <f>SUM(#REF!)</f>
        <v>#REF!</v>
      </c>
      <c r="T52" s="368" t="e">
        <f>SUM(#REF!)</f>
        <v>#REF!</v>
      </c>
      <c r="U52" s="368" t="e">
        <f>SUM(#REF!)</f>
        <v>#REF!</v>
      </c>
      <c r="V52" s="368">
        <f>'REGION I'!U1590</f>
        <v>0</v>
      </c>
      <c r="W52" s="368">
        <f>'REGION I'!V1590</f>
        <v>0</v>
      </c>
      <c r="X52" s="368">
        <f>'REGION I'!W1590</f>
        <v>0</v>
      </c>
      <c r="Y52" s="368">
        <f>'REGION I'!X1590</f>
        <v>0</v>
      </c>
      <c r="Z52" s="368">
        <f>'REGION I'!Y1590</f>
        <v>0</v>
      </c>
      <c r="AA52" s="368">
        <f>'REGION I'!Z1590</f>
        <v>0</v>
      </c>
      <c r="AB52" s="368">
        <f>'REGION I'!AA1590</f>
        <v>0</v>
      </c>
      <c r="AC52" s="368">
        <f>'REGION I'!AB1590</f>
        <v>0</v>
      </c>
      <c r="AD52" s="368">
        <f>'REGION I'!AC1590</f>
        <v>0</v>
      </c>
      <c r="AE52" s="368">
        <f>'REGION I'!AD1590</f>
        <v>0</v>
      </c>
      <c r="AF52" s="368">
        <f>'REGION I'!AE1590</f>
        <v>0</v>
      </c>
      <c r="AG52" s="368">
        <f>'REGION I'!AF1590</f>
        <v>0</v>
      </c>
      <c r="AH52" s="367"/>
      <c r="AI52" s="367"/>
      <c r="AJ52" s="368" t="e">
        <f t="shared" ref="AJ52:BK52" si="118">SUM(#REF!)</f>
        <v>#REF!</v>
      </c>
      <c r="AK52" s="368" t="e">
        <f t="shared" si="118"/>
        <v>#REF!</v>
      </c>
      <c r="AL52" s="368" t="e">
        <f t="shared" si="118"/>
        <v>#REF!</v>
      </c>
      <c r="AM52" s="368" t="e">
        <f t="shared" si="118"/>
        <v>#REF!</v>
      </c>
      <c r="AN52" s="368" t="e">
        <f t="shared" si="118"/>
        <v>#REF!</v>
      </c>
      <c r="AO52" s="368" t="e">
        <f t="shared" si="118"/>
        <v>#REF!</v>
      </c>
      <c r="AP52" s="368" t="e">
        <f t="shared" si="118"/>
        <v>#REF!</v>
      </c>
      <c r="AQ52" s="368" t="e">
        <f t="shared" si="118"/>
        <v>#REF!</v>
      </c>
      <c r="AR52" s="368" t="e">
        <f t="shared" si="118"/>
        <v>#REF!</v>
      </c>
      <c r="AS52" s="368" t="e">
        <f t="shared" si="118"/>
        <v>#REF!</v>
      </c>
      <c r="AT52" s="368" t="e">
        <f t="shared" si="118"/>
        <v>#REF!</v>
      </c>
      <c r="AU52" s="368" t="e">
        <f t="shared" si="118"/>
        <v>#REF!</v>
      </c>
      <c r="AV52" s="368" t="e">
        <f t="shared" si="118"/>
        <v>#REF!</v>
      </c>
      <c r="AW52" s="368" t="e">
        <f t="shared" si="118"/>
        <v>#REF!</v>
      </c>
      <c r="AX52" s="368" t="e">
        <f t="shared" si="118"/>
        <v>#REF!</v>
      </c>
      <c r="AY52" s="368" t="e">
        <f t="shared" si="118"/>
        <v>#REF!</v>
      </c>
      <c r="AZ52" s="368" t="e">
        <f t="shared" si="118"/>
        <v>#REF!</v>
      </c>
      <c r="BA52" s="368" t="e">
        <f t="shared" si="118"/>
        <v>#REF!</v>
      </c>
      <c r="BB52" s="368" t="e">
        <f t="shared" si="118"/>
        <v>#REF!</v>
      </c>
      <c r="BC52" s="368" t="e">
        <f t="shared" si="118"/>
        <v>#REF!</v>
      </c>
      <c r="BD52" s="368" t="e">
        <f t="shared" si="118"/>
        <v>#REF!</v>
      </c>
      <c r="BE52" s="368" t="e">
        <f t="shared" si="118"/>
        <v>#REF!</v>
      </c>
      <c r="BF52" s="368" t="e">
        <f t="shared" si="118"/>
        <v>#REF!</v>
      </c>
      <c r="BG52" s="368" t="e">
        <f t="shared" si="118"/>
        <v>#REF!</v>
      </c>
      <c r="BH52" s="368" t="e">
        <f t="shared" si="118"/>
        <v>#REF!</v>
      </c>
      <c r="BI52" s="368" t="e">
        <f t="shared" si="118"/>
        <v>#REF!</v>
      </c>
      <c r="BJ52" s="368" t="e">
        <f t="shared" si="118"/>
        <v>#REF!</v>
      </c>
      <c r="BK52" s="368" t="e">
        <f t="shared" si="118"/>
        <v>#REF!</v>
      </c>
      <c r="BL52" s="367"/>
      <c r="BM52" s="367"/>
      <c r="BN52" s="367"/>
      <c r="BO52" s="367"/>
      <c r="BP52" s="368" t="e">
        <f t="shared" ref="BP52:EC52" si="119">SUM(#REF!)</f>
        <v>#REF!</v>
      </c>
      <c r="BQ52" s="368" t="e">
        <f t="shared" si="119"/>
        <v>#REF!</v>
      </c>
      <c r="BR52" s="368" t="e">
        <f t="shared" si="119"/>
        <v>#REF!</v>
      </c>
      <c r="BS52" s="368" t="e">
        <f t="shared" si="119"/>
        <v>#REF!</v>
      </c>
      <c r="BT52" s="368" t="e">
        <f t="shared" si="119"/>
        <v>#REF!</v>
      </c>
      <c r="BU52" s="368" t="e">
        <f t="shared" si="119"/>
        <v>#REF!</v>
      </c>
      <c r="BV52" s="368" t="e">
        <f t="shared" si="119"/>
        <v>#REF!</v>
      </c>
      <c r="BW52" s="368" t="e">
        <f t="shared" si="119"/>
        <v>#REF!</v>
      </c>
      <c r="BX52" s="368" t="e">
        <f t="shared" si="119"/>
        <v>#REF!</v>
      </c>
      <c r="BY52" s="368" t="e">
        <f t="shared" si="119"/>
        <v>#REF!</v>
      </c>
      <c r="BZ52" s="368" t="e">
        <f t="shared" si="119"/>
        <v>#REF!</v>
      </c>
      <c r="CA52" s="368" t="e">
        <f t="shared" si="119"/>
        <v>#REF!</v>
      </c>
      <c r="CB52" s="368" t="e">
        <f t="shared" si="119"/>
        <v>#REF!</v>
      </c>
      <c r="CC52" s="368" t="e">
        <f t="shared" si="119"/>
        <v>#REF!</v>
      </c>
      <c r="CD52" s="368" t="e">
        <f t="shared" si="119"/>
        <v>#REF!</v>
      </c>
      <c r="CE52" s="368" t="e">
        <f t="shared" si="119"/>
        <v>#REF!</v>
      </c>
      <c r="CF52" s="368" t="e">
        <f t="shared" si="119"/>
        <v>#REF!</v>
      </c>
      <c r="CG52" s="368" t="e">
        <f t="shared" si="119"/>
        <v>#REF!</v>
      </c>
      <c r="CH52" s="368" t="e">
        <f t="shared" si="119"/>
        <v>#REF!</v>
      </c>
      <c r="CI52" s="368" t="e">
        <f t="shared" si="119"/>
        <v>#REF!</v>
      </c>
      <c r="CJ52" s="368" t="e">
        <f t="shared" si="119"/>
        <v>#REF!</v>
      </c>
      <c r="CK52" s="368" t="e">
        <f t="shared" si="119"/>
        <v>#REF!</v>
      </c>
      <c r="CL52" s="368" t="e">
        <f t="shared" si="119"/>
        <v>#REF!</v>
      </c>
      <c r="CM52" s="368" t="e">
        <f t="shared" si="119"/>
        <v>#REF!</v>
      </c>
      <c r="CN52" s="368" t="e">
        <f t="shared" si="119"/>
        <v>#REF!</v>
      </c>
      <c r="CO52" s="368" t="e">
        <f t="shared" si="119"/>
        <v>#REF!</v>
      </c>
      <c r="CP52" s="368" t="e">
        <f t="shared" si="119"/>
        <v>#REF!</v>
      </c>
      <c r="CQ52" s="368" t="e">
        <f t="shared" si="119"/>
        <v>#REF!</v>
      </c>
      <c r="CR52" s="368" t="e">
        <f t="shared" si="119"/>
        <v>#REF!</v>
      </c>
      <c r="CS52" s="368" t="e">
        <f t="shared" si="119"/>
        <v>#REF!</v>
      </c>
      <c r="CT52" s="368" t="e">
        <f t="shared" si="119"/>
        <v>#REF!</v>
      </c>
      <c r="CU52" s="368" t="e">
        <f t="shared" si="119"/>
        <v>#REF!</v>
      </c>
      <c r="CV52" s="368" t="e">
        <f t="shared" si="119"/>
        <v>#REF!</v>
      </c>
      <c r="CW52" s="368" t="e">
        <f t="shared" si="119"/>
        <v>#REF!</v>
      </c>
      <c r="CX52" s="368" t="e">
        <f t="shared" si="119"/>
        <v>#REF!</v>
      </c>
      <c r="CY52" s="368" t="e">
        <f t="shared" si="119"/>
        <v>#REF!</v>
      </c>
      <c r="CZ52" s="368" t="e">
        <f t="shared" si="119"/>
        <v>#REF!</v>
      </c>
      <c r="DA52" s="368" t="e">
        <f t="shared" si="119"/>
        <v>#REF!</v>
      </c>
      <c r="DB52" s="368" t="e">
        <f t="shared" si="119"/>
        <v>#REF!</v>
      </c>
      <c r="DC52" s="368" t="e">
        <f t="shared" si="119"/>
        <v>#REF!</v>
      </c>
      <c r="DD52" s="368" t="e">
        <f t="shared" si="119"/>
        <v>#REF!</v>
      </c>
      <c r="DE52" s="368" t="e">
        <f t="shared" si="119"/>
        <v>#REF!</v>
      </c>
      <c r="DF52" s="368" t="e">
        <f t="shared" si="119"/>
        <v>#REF!</v>
      </c>
      <c r="DG52" s="368" t="e">
        <f t="shared" si="119"/>
        <v>#REF!</v>
      </c>
      <c r="DH52" s="368" t="e">
        <f t="shared" si="119"/>
        <v>#REF!</v>
      </c>
      <c r="DI52" s="368" t="e">
        <f t="shared" si="119"/>
        <v>#REF!</v>
      </c>
      <c r="DJ52" s="368" t="e">
        <f t="shared" si="119"/>
        <v>#REF!</v>
      </c>
      <c r="DK52" s="368" t="e">
        <f t="shared" si="119"/>
        <v>#REF!</v>
      </c>
      <c r="DL52" s="368" t="e">
        <f t="shared" si="119"/>
        <v>#REF!</v>
      </c>
      <c r="DM52" s="368" t="e">
        <f t="shared" si="119"/>
        <v>#REF!</v>
      </c>
      <c r="DN52" s="368" t="e">
        <f t="shared" si="119"/>
        <v>#REF!</v>
      </c>
      <c r="DO52" s="368" t="e">
        <f t="shared" si="119"/>
        <v>#REF!</v>
      </c>
      <c r="DP52" s="368" t="e">
        <f t="shared" si="119"/>
        <v>#REF!</v>
      </c>
      <c r="DQ52" s="368" t="e">
        <f t="shared" si="119"/>
        <v>#REF!</v>
      </c>
      <c r="DR52" s="368" t="e">
        <f t="shared" si="119"/>
        <v>#REF!</v>
      </c>
      <c r="DS52" s="368" t="e">
        <f t="shared" si="119"/>
        <v>#REF!</v>
      </c>
      <c r="DT52" s="368" t="e">
        <f t="shared" si="119"/>
        <v>#REF!</v>
      </c>
      <c r="DU52" s="368" t="e">
        <f t="shared" si="119"/>
        <v>#REF!</v>
      </c>
      <c r="DV52" s="368" t="e">
        <f t="shared" si="119"/>
        <v>#REF!</v>
      </c>
      <c r="DW52" s="368" t="e">
        <f t="shared" si="119"/>
        <v>#REF!</v>
      </c>
      <c r="DX52" s="368" t="e">
        <f t="shared" si="119"/>
        <v>#REF!</v>
      </c>
      <c r="DY52" s="368" t="e">
        <f t="shared" si="119"/>
        <v>#REF!</v>
      </c>
      <c r="DZ52" s="368" t="e">
        <f t="shared" si="119"/>
        <v>#REF!</v>
      </c>
      <c r="EA52" s="368" t="e">
        <f t="shared" si="119"/>
        <v>#REF!</v>
      </c>
      <c r="EB52" s="368" t="e">
        <f t="shared" si="119"/>
        <v>#REF!</v>
      </c>
      <c r="EC52" s="368" t="e">
        <f t="shared" si="119"/>
        <v>#REF!</v>
      </c>
      <c r="ED52" s="367"/>
      <c r="EE52" s="368" t="e">
        <f>SUM(#REF!)</f>
        <v>#REF!</v>
      </c>
      <c r="EF52" s="368" t="e">
        <f>SUM(#REF!)</f>
        <v>#REF!</v>
      </c>
      <c r="EG52" s="368" t="e">
        <f>SUM(#REF!)</f>
        <v>#REF!</v>
      </c>
      <c r="EH52" s="371"/>
      <c r="EI52" s="372" t="e">
        <f>SUM(#REF!)</f>
        <v>#REF!</v>
      </c>
      <c r="EJ52" s="368" t="e">
        <f>SUM(#REF!)</f>
        <v>#REF!</v>
      </c>
      <c r="EK52" s="371"/>
      <c r="EL52" s="372" t="e">
        <f>SUM(#REF!)</f>
        <v>#REF!</v>
      </c>
      <c r="EM52" s="368" t="e">
        <f>SUM(#REF!)</f>
        <v>#REF!</v>
      </c>
      <c r="EN52" s="371"/>
      <c r="EO52" s="372" t="e">
        <f>SUM(#REF!)</f>
        <v>#REF!</v>
      </c>
      <c r="EP52" s="368" t="e">
        <f>SUM(#REF!)</f>
        <v>#REF!</v>
      </c>
      <c r="EQ52" s="371"/>
      <c r="ER52" s="372" t="e">
        <f>SUM(#REF!)</f>
        <v>#REF!</v>
      </c>
      <c r="ES52" s="370" t="e">
        <f>SUM(#REF!)</f>
        <v>#REF!</v>
      </c>
      <c r="ET52" s="368" t="e">
        <f>SUM(#REF!)</f>
        <v>#REF!</v>
      </c>
      <c r="EU52" s="371"/>
      <c r="EV52" s="372" t="e">
        <f>SUM(#REF!)</f>
        <v>#REF!</v>
      </c>
      <c r="EW52" s="368" t="e">
        <f>SUM(#REF!)</f>
        <v>#REF!</v>
      </c>
      <c r="EX52" s="371"/>
      <c r="EY52" s="372" t="e">
        <f>SUM(#REF!)</f>
        <v>#REF!</v>
      </c>
      <c r="EZ52" s="368" t="e">
        <f>SUM(#REF!)</f>
        <v>#REF!</v>
      </c>
      <c r="FA52" s="371"/>
      <c r="FB52" s="372" t="e">
        <f>SUM(#REF!)</f>
        <v>#REF!</v>
      </c>
      <c r="FC52" s="368" t="e">
        <f>SUM(#REF!)</f>
        <v>#REF!</v>
      </c>
      <c r="FD52" s="371"/>
      <c r="FE52" s="372" t="e">
        <f>SUM(#REF!)</f>
        <v>#REF!</v>
      </c>
      <c r="FF52" s="368" t="e">
        <f>SUM(#REF!)</f>
        <v>#REF!</v>
      </c>
      <c r="FG52" s="371"/>
      <c r="FH52" s="372" t="e">
        <f>SUM(#REF!)</f>
        <v>#REF!</v>
      </c>
      <c r="FI52" s="368" t="e">
        <f>SUM(#REF!)</f>
        <v>#REF!</v>
      </c>
      <c r="FJ52" s="371"/>
      <c r="FK52" s="372" t="e">
        <f>SUM(#REF!)</f>
        <v>#REF!</v>
      </c>
      <c r="FL52" s="368" t="e">
        <f>SUM(#REF!)</f>
        <v>#REF!</v>
      </c>
      <c r="FM52" s="371"/>
      <c r="FN52" s="372" t="e">
        <f>SUM(#REF!)</f>
        <v>#REF!</v>
      </c>
      <c r="FO52" s="368" t="e">
        <f>SUM(#REF!)</f>
        <v>#REF!</v>
      </c>
      <c r="FP52" s="371"/>
      <c r="FQ52" s="372" t="e">
        <f>SUM(#REF!)</f>
        <v>#REF!</v>
      </c>
      <c r="FR52" s="368" t="e">
        <f>SUM(#REF!)</f>
        <v>#REF!</v>
      </c>
      <c r="FS52" s="371"/>
      <c r="FT52" s="372" t="e">
        <f>SUM(#REF!)</f>
        <v>#REF!</v>
      </c>
      <c r="FU52" s="368" t="e">
        <f>SUM(#REF!)</f>
        <v>#REF!</v>
      </c>
      <c r="FV52" s="371"/>
      <c r="FW52" s="372" t="e">
        <f>SUM(#REF!)</f>
        <v>#REF!</v>
      </c>
      <c r="FX52" s="370" t="e">
        <f>SUM(#REF!)</f>
        <v>#REF!</v>
      </c>
      <c r="FY52" s="368" t="e">
        <f>SUM(#REF!)</f>
        <v>#REF!</v>
      </c>
      <c r="FZ52" s="371"/>
      <c r="GA52" s="372" t="e">
        <f t="shared" si="106"/>
        <v>#REF!</v>
      </c>
      <c r="GB52" s="367"/>
      <c r="GC52" s="368" t="e">
        <f t="shared" si="107"/>
        <v>#REF!</v>
      </c>
      <c r="GD52" s="371"/>
      <c r="GE52" s="372" t="e">
        <f>SUM(#REF!)</f>
        <v>#REF!</v>
      </c>
      <c r="GF52" s="368" t="e">
        <f>SUM(#REF!)</f>
        <v>#REF!</v>
      </c>
      <c r="GG52" s="371"/>
      <c r="GH52" s="372" t="e">
        <f t="shared" ref="GH52:GN52" si="120">SUM(#REF!)</f>
        <v>#REF!</v>
      </c>
      <c r="GI52" s="368" t="e">
        <f t="shared" si="120"/>
        <v>#REF!</v>
      </c>
      <c r="GJ52" s="372" t="e">
        <f t="shared" si="120"/>
        <v>#REF!</v>
      </c>
      <c r="GK52" s="368" t="e">
        <f t="shared" si="120"/>
        <v>#REF!</v>
      </c>
      <c r="GL52" s="372" t="e">
        <f t="shared" si="120"/>
        <v>#REF!</v>
      </c>
      <c r="GM52" s="368" t="e">
        <f t="shared" si="120"/>
        <v>#REF!</v>
      </c>
      <c r="GN52" s="372" t="e">
        <f t="shared" si="120"/>
        <v>#REF!</v>
      </c>
      <c r="GO52" s="371"/>
      <c r="GP52" s="371"/>
      <c r="GQ52" s="372" t="e">
        <f>SUM(#REF!)</f>
        <v>#REF!</v>
      </c>
      <c r="GR52" s="372" t="e">
        <f>SUM(#REF!)</f>
        <v>#REF!</v>
      </c>
      <c r="GS52" s="372" t="e">
        <f>SUM(#REF!)</f>
        <v>#REF!</v>
      </c>
      <c r="GT52" s="371"/>
      <c r="GU52" s="371"/>
    </row>
    <row r="53" spans="1:203" ht="12.75">
      <c r="A53" s="373">
        <v>4</v>
      </c>
      <c r="B53" s="268" t="s">
        <v>132</v>
      </c>
      <c r="C53" s="248">
        <v>10</v>
      </c>
      <c r="D53" s="248">
        <v>1042</v>
      </c>
      <c r="E53" s="248">
        <v>3850</v>
      </c>
      <c r="F53" s="243">
        <v>14894</v>
      </c>
      <c r="G53" s="270"/>
      <c r="H53" s="367"/>
      <c r="I53" s="368">
        <f>'REGION I'!I1959</f>
        <v>0</v>
      </c>
      <c r="J53" s="368">
        <f>'REGION I'!J1959</f>
        <v>0</v>
      </c>
      <c r="K53" s="368">
        <f>'REGION I'!K1959</f>
        <v>0</v>
      </c>
      <c r="L53" s="368">
        <f>'REGION I'!L1959</f>
        <v>0</v>
      </c>
      <c r="M53" s="368">
        <f>'REGION I'!M1959</f>
        <v>0</v>
      </c>
      <c r="N53" s="368">
        <f>'REGION I'!N1959</f>
        <v>0</v>
      </c>
      <c r="O53" s="368">
        <f>'REGION I'!O1959</f>
        <v>0</v>
      </c>
      <c r="P53" s="369"/>
      <c r="Q53" s="369"/>
      <c r="R53" s="368" t="e">
        <f>SUM(#REF!)</f>
        <v>#REF!</v>
      </c>
      <c r="S53" s="370" t="e">
        <f>SUM(#REF!)</f>
        <v>#REF!</v>
      </c>
      <c r="T53" s="368" t="e">
        <f>SUM(#REF!)</f>
        <v>#REF!</v>
      </c>
      <c r="U53" s="368" t="e">
        <f>SUM(#REF!)</f>
        <v>#REF!</v>
      </c>
      <c r="V53" s="368">
        <f>'REGION I'!U1959</f>
        <v>0</v>
      </c>
      <c r="W53" s="368">
        <f>'REGION I'!V1959</f>
        <v>0</v>
      </c>
      <c r="X53" s="368">
        <f>'REGION I'!W1959</f>
        <v>0</v>
      </c>
      <c r="Y53" s="368">
        <f>'REGION I'!X1959</f>
        <v>0</v>
      </c>
      <c r="Z53" s="368">
        <f>'REGION I'!Y1959</f>
        <v>0</v>
      </c>
      <c r="AA53" s="368">
        <f>'REGION I'!Z1959</f>
        <v>0</v>
      </c>
      <c r="AB53" s="368">
        <f>'REGION I'!AA1959</f>
        <v>0</v>
      </c>
      <c r="AC53" s="368">
        <f>'REGION I'!AB1959</f>
        <v>0</v>
      </c>
      <c r="AD53" s="368">
        <f>'REGION I'!AC1959</f>
        <v>0</v>
      </c>
      <c r="AE53" s="368">
        <f>'REGION I'!AD1959</f>
        <v>0</v>
      </c>
      <c r="AF53" s="368">
        <f>'REGION I'!AE1959</f>
        <v>0</v>
      </c>
      <c r="AG53" s="368">
        <f>'REGION I'!AF1959</f>
        <v>0</v>
      </c>
      <c r="AH53" s="367"/>
      <c r="AI53" s="367"/>
      <c r="AJ53" s="368" t="e">
        <f t="shared" ref="AJ53:BK53" si="121">SUM(#REF!)</f>
        <v>#REF!</v>
      </c>
      <c r="AK53" s="368" t="e">
        <f t="shared" si="121"/>
        <v>#REF!</v>
      </c>
      <c r="AL53" s="368" t="e">
        <f t="shared" si="121"/>
        <v>#REF!</v>
      </c>
      <c r="AM53" s="368" t="e">
        <f t="shared" si="121"/>
        <v>#REF!</v>
      </c>
      <c r="AN53" s="368" t="e">
        <f t="shared" si="121"/>
        <v>#REF!</v>
      </c>
      <c r="AO53" s="368" t="e">
        <f t="shared" si="121"/>
        <v>#REF!</v>
      </c>
      <c r="AP53" s="368" t="e">
        <f t="shared" si="121"/>
        <v>#REF!</v>
      </c>
      <c r="AQ53" s="368" t="e">
        <f t="shared" si="121"/>
        <v>#REF!</v>
      </c>
      <c r="AR53" s="368" t="e">
        <f t="shared" si="121"/>
        <v>#REF!</v>
      </c>
      <c r="AS53" s="368" t="e">
        <f t="shared" si="121"/>
        <v>#REF!</v>
      </c>
      <c r="AT53" s="368" t="e">
        <f t="shared" si="121"/>
        <v>#REF!</v>
      </c>
      <c r="AU53" s="368" t="e">
        <f t="shared" si="121"/>
        <v>#REF!</v>
      </c>
      <c r="AV53" s="368" t="e">
        <f t="shared" si="121"/>
        <v>#REF!</v>
      </c>
      <c r="AW53" s="368" t="e">
        <f t="shared" si="121"/>
        <v>#REF!</v>
      </c>
      <c r="AX53" s="368" t="e">
        <f t="shared" si="121"/>
        <v>#REF!</v>
      </c>
      <c r="AY53" s="368" t="e">
        <f t="shared" si="121"/>
        <v>#REF!</v>
      </c>
      <c r="AZ53" s="368" t="e">
        <f t="shared" si="121"/>
        <v>#REF!</v>
      </c>
      <c r="BA53" s="368" t="e">
        <f t="shared" si="121"/>
        <v>#REF!</v>
      </c>
      <c r="BB53" s="368" t="e">
        <f t="shared" si="121"/>
        <v>#REF!</v>
      </c>
      <c r="BC53" s="368" t="e">
        <f t="shared" si="121"/>
        <v>#REF!</v>
      </c>
      <c r="BD53" s="368" t="e">
        <f t="shared" si="121"/>
        <v>#REF!</v>
      </c>
      <c r="BE53" s="368" t="e">
        <f t="shared" si="121"/>
        <v>#REF!</v>
      </c>
      <c r="BF53" s="368" t="e">
        <f t="shared" si="121"/>
        <v>#REF!</v>
      </c>
      <c r="BG53" s="368" t="e">
        <f t="shared" si="121"/>
        <v>#REF!</v>
      </c>
      <c r="BH53" s="368" t="e">
        <f t="shared" si="121"/>
        <v>#REF!</v>
      </c>
      <c r="BI53" s="368" t="e">
        <f t="shared" si="121"/>
        <v>#REF!</v>
      </c>
      <c r="BJ53" s="368" t="e">
        <f t="shared" si="121"/>
        <v>#REF!</v>
      </c>
      <c r="BK53" s="368" t="e">
        <f t="shared" si="121"/>
        <v>#REF!</v>
      </c>
      <c r="BL53" s="367"/>
      <c r="BM53" s="367"/>
      <c r="BN53" s="367"/>
      <c r="BO53" s="367"/>
      <c r="BP53" s="368" t="e">
        <f t="shared" ref="BP53:EC53" si="122">SUM(#REF!)</f>
        <v>#REF!</v>
      </c>
      <c r="BQ53" s="368" t="e">
        <f t="shared" si="122"/>
        <v>#REF!</v>
      </c>
      <c r="BR53" s="368" t="e">
        <f t="shared" si="122"/>
        <v>#REF!</v>
      </c>
      <c r="BS53" s="368" t="e">
        <f t="shared" si="122"/>
        <v>#REF!</v>
      </c>
      <c r="BT53" s="368" t="e">
        <f t="shared" si="122"/>
        <v>#REF!</v>
      </c>
      <c r="BU53" s="368" t="e">
        <f t="shared" si="122"/>
        <v>#REF!</v>
      </c>
      <c r="BV53" s="368" t="e">
        <f t="shared" si="122"/>
        <v>#REF!</v>
      </c>
      <c r="BW53" s="368" t="e">
        <f t="shared" si="122"/>
        <v>#REF!</v>
      </c>
      <c r="BX53" s="368" t="e">
        <f t="shared" si="122"/>
        <v>#REF!</v>
      </c>
      <c r="BY53" s="368" t="e">
        <f t="shared" si="122"/>
        <v>#REF!</v>
      </c>
      <c r="BZ53" s="368" t="e">
        <f t="shared" si="122"/>
        <v>#REF!</v>
      </c>
      <c r="CA53" s="368" t="e">
        <f t="shared" si="122"/>
        <v>#REF!</v>
      </c>
      <c r="CB53" s="368" t="e">
        <f t="shared" si="122"/>
        <v>#REF!</v>
      </c>
      <c r="CC53" s="368" t="e">
        <f t="shared" si="122"/>
        <v>#REF!</v>
      </c>
      <c r="CD53" s="368" t="e">
        <f t="shared" si="122"/>
        <v>#REF!</v>
      </c>
      <c r="CE53" s="368" t="e">
        <f t="shared" si="122"/>
        <v>#REF!</v>
      </c>
      <c r="CF53" s="368" t="e">
        <f t="shared" si="122"/>
        <v>#REF!</v>
      </c>
      <c r="CG53" s="368" t="e">
        <f t="shared" si="122"/>
        <v>#REF!</v>
      </c>
      <c r="CH53" s="368" t="e">
        <f t="shared" si="122"/>
        <v>#REF!</v>
      </c>
      <c r="CI53" s="368" t="e">
        <f t="shared" si="122"/>
        <v>#REF!</v>
      </c>
      <c r="CJ53" s="368" t="e">
        <f t="shared" si="122"/>
        <v>#REF!</v>
      </c>
      <c r="CK53" s="368" t="e">
        <f t="shared" si="122"/>
        <v>#REF!</v>
      </c>
      <c r="CL53" s="368" t="e">
        <f t="shared" si="122"/>
        <v>#REF!</v>
      </c>
      <c r="CM53" s="368" t="e">
        <f t="shared" si="122"/>
        <v>#REF!</v>
      </c>
      <c r="CN53" s="368" t="e">
        <f t="shared" si="122"/>
        <v>#REF!</v>
      </c>
      <c r="CO53" s="368" t="e">
        <f t="shared" si="122"/>
        <v>#REF!</v>
      </c>
      <c r="CP53" s="368" t="e">
        <f t="shared" si="122"/>
        <v>#REF!</v>
      </c>
      <c r="CQ53" s="368" t="e">
        <f t="shared" si="122"/>
        <v>#REF!</v>
      </c>
      <c r="CR53" s="368" t="e">
        <f t="shared" si="122"/>
        <v>#REF!</v>
      </c>
      <c r="CS53" s="368" t="e">
        <f t="shared" si="122"/>
        <v>#REF!</v>
      </c>
      <c r="CT53" s="368" t="e">
        <f t="shared" si="122"/>
        <v>#REF!</v>
      </c>
      <c r="CU53" s="368" t="e">
        <f t="shared" si="122"/>
        <v>#REF!</v>
      </c>
      <c r="CV53" s="368" t="e">
        <f t="shared" si="122"/>
        <v>#REF!</v>
      </c>
      <c r="CW53" s="368" t="e">
        <f t="shared" si="122"/>
        <v>#REF!</v>
      </c>
      <c r="CX53" s="368" t="e">
        <f t="shared" si="122"/>
        <v>#REF!</v>
      </c>
      <c r="CY53" s="368" t="e">
        <f t="shared" si="122"/>
        <v>#REF!</v>
      </c>
      <c r="CZ53" s="368" t="e">
        <f t="shared" si="122"/>
        <v>#REF!</v>
      </c>
      <c r="DA53" s="368" t="e">
        <f t="shared" si="122"/>
        <v>#REF!</v>
      </c>
      <c r="DB53" s="368" t="e">
        <f t="shared" si="122"/>
        <v>#REF!</v>
      </c>
      <c r="DC53" s="368" t="e">
        <f t="shared" si="122"/>
        <v>#REF!</v>
      </c>
      <c r="DD53" s="368" t="e">
        <f t="shared" si="122"/>
        <v>#REF!</v>
      </c>
      <c r="DE53" s="368" t="e">
        <f t="shared" si="122"/>
        <v>#REF!</v>
      </c>
      <c r="DF53" s="368" t="e">
        <f t="shared" si="122"/>
        <v>#REF!</v>
      </c>
      <c r="DG53" s="368" t="e">
        <f t="shared" si="122"/>
        <v>#REF!</v>
      </c>
      <c r="DH53" s="368" t="e">
        <f t="shared" si="122"/>
        <v>#REF!</v>
      </c>
      <c r="DI53" s="368" t="e">
        <f t="shared" si="122"/>
        <v>#REF!</v>
      </c>
      <c r="DJ53" s="368" t="e">
        <f t="shared" si="122"/>
        <v>#REF!</v>
      </c>
      <c r="DK53" s="368" t="e">
        <f t="shared" si="122"/>
        <v>#REF!</v>
      </c>
      <c r="DL53" s="368" t="e">
        <f t="shared" si="122"/>
        <v>#REF!</v>
      </c>
      <c r="DM53" s="368" t="e">
        <f t="shared" si="122"/>
        <v>#REF!</v>
      </c>
      <c r="DN53" s="368" t="e">
        <f t="shared" si="122"/>
        <v>#REF!</v>
      </c>
      <c r="DO53" s="368" t="e">
        <f t="shared" si="122"/>
        <v>#REF!</v>
      </c>
      <c r="DP53" s="368" t="e">
        <f t="shared" si="122"/>
        <v>#REF!</v>
      </c>
      <c r="DQ53" s="368" t="e">
        <f t="shared" si="122"/>
        <v>#REF!</v>
      </c>
      <c r="DR53" s="368" t="e">
        <f t="shared" si="122"/>
        <v>#REF!</v>
      </c>
      <c r="DS53" s="368" t="e">
        <f t="shared" si="122"/>
        <v>#REF!</v>
      </c>
      <c r="DT53" s="368" t="e">
        <f t="shared" si="122"/>
        <v>#REF!</v>
      </c>
      <c r="DU53" s="368" t="e">
        <f t="shared" si="122"/>
        <v>#REF!</v>
      </c>
      <c r="DV53" s="368" t="e">
        <f t="shared" si="122"/>
        <v>#REF!</v>
      </c>
      <c r="DW53" s="368" t="e">
        <f t="shared" si="122"/>
        <v>#REF!</v>
      </c>
      <c r="DX53" s="368" t="e">
        <f t="shared" si="122"/>
        <v>#REF!</v>
      </c>
      <c r="DY53" s="368" t="e">
        <f t="shared" si="122"/>
        <v>#REF!</v>
      </c>
      <c r="DZ53" s="368" t="e">
        <f t="shared" si="122"/>
        <v>#REF!</v>
      </c>
      <c r="EA53" s="368" t="e">
        <f t="shared" si="122"/>
        <v>#REF!</v>
      </c>
      <c r="EB53" s="368" t="e">
        <f t="shared" si="122"/>
        <v>#REF!</v>
      </c>
      <c r="EC53" s="368" t="e">
        <f t="shared" si="122"/>
        <v>#REF!</v>
      </c>
      <c r="ED53" s="367"/>
      <c r="EE53" s="368" t="e">
        <f>SUM(#REF!)</f>
        <v>#REF!</v>
      </c>
      <c r="EF53" s="368" t="e">
        <f>SUM(#REF!)</f>
        <v>#REF!</v>
      </c>
      <c r="EG53" s="368" t="e">
        <f>SUM(#REF!)</f>
        <v>#REF!</v>
      </c>
      <c r="EH53" s="371"/>
      <c r="EI53" s="372" t="e">
        <f>SUM(#REF!)</f>
        <v>#REF!</v>
      </c>
      <c r="EJ53" s="368" t="e">
        <f>SUM(#REF!)</f>
        <v>#REF!</v>
      </c>
      <c r="EK53" s="371"/>
      <c r="EL53" s="372" t="e">
        <f>SUM(#REF!)</f>
        <v>#REF!</v>
      </c>
      <c r="EM53" s="368" t="e">
        <f>SUM(#REF!)</f>
        <v>#REF!</v>
      </c>
      <c r="EN53" s="371"/>
      <c r="EO53" s="372" t="e">
        <f>SUM(#REF!)</f>
        <v>#REF!</v>
      </c>
      <c r="EP53" s="368" t="e">
        <f>SUM(#REF!)</f>
        <v>#REF!</v>
      </c>
      <c r="EQ53" s="371"/>
      <c r="ER53" s="372" t="e">
        <f>SUM(#REF!)</f>
        <v>#REF!</v>
      </c>
      <c r="ES53" s="370" t="e">
        <f>SUM(#REF!)</f>
        <v>#REF!</v>
      </c>
      <c r="ET53" s="368" t="e">
        <f>SUM(#REF!)</f>
        <v>#REF!</v>
      </c>
      <c r="EU53" s="371"/>
      <c r="EV53" s="372" t="e">
        <f>SUM(#REF!)</f>
        <v>#REF!</v>
      </c>
      <c r="EW53" s="368" t="e">
        <f>SUM(#REF!)</f>
        <v>#REF!</v>
      </c>
      <c r="EX53" s="371"/>
      <c r="EY53" s="372" t="e">
        <f>SUM(#REF!)</f>
        <v>#REF!</v>
      </c>
      <c r="EZ53" s="368" t="e">
        <f>SUM(#REF!)</f>
        <v>#REF!</v>
      </c>
      <c r="FA53" s="371"/>
      <c r="FB53" s="372" t="e">
        <f>SUM(#REF!)</f>
        <v>#REF!</v>
      </c>
      <c r="FC53" s="368" t="e">
        <f>SUM(#REF!)</f>
        <v>#REF!</v>
      </c>
      <c r="FD53" s="371"/>
      <c r="FE53" s="372" t="e">
        <f>SUM(#REF!)</f>
        <v>#REF!</v>
      </c>
      <c r="FF53" s="368" t="e">
        <f>SUM(#REF!)</f>
        <v>#REF!</v>
      </c>
      <c r="FG53" s="371"/>
      <c r="FH53" s="372" t="e">
        <f>SUM(#REF!)</f>
        <v>#REF!</v>
      </c>
      <c r="FI53" s="368" t="e">
        <f>SUM(#REF!)</f>
        <v>#REF!</v>
      </c>
      <c r="FJ53" s="371"/>
      <c r="FK53" s="372" t="e">
        <f>SUM(#REF!)</f>
        <v>#REF!</v>
      </c>
      <c r="FL53" s="368" t="e">
        <f>SUM(#REF!)</f>
        <v>#REF!</v>
      </c>
      <c r="FM53" s="371"/>
      <c r="FN53" s="372" t="e">
        <f>SUM(#REF!)</f>
        <v>#REF!</v>
      </c>
      <c r="FO53" s="368" t="e">
        <f>SUM(#REF!)</f>
        <v>#REF!</v>
      </c>
      <c r="FP53" s="371"/>
      <c r="FQ53" s="372" t="e">
        <f>SUM(#REF!)</f>
        <v>#REF!</v>
      </c>
      <c r="FR53" s="368" t="e">
        <f>SUM(#REF!)</f>
        <v>#REF!</v>
      </c>
      <c r="FS53" s="371"/>
      <c r="FT53" s="372" t="e">
        <f>SUM(#REF!)</f>
        <v>#REF!</v>
      </c>
      <c r="FU53" s="368" t="e">
        <f>SUM(#REF!)</f>
        <v>#REF!</v>
      </c>
      <c r="FV53" s="371"/>
      <c r="FW53" s="372" t="e">
        <f>SUM(#REF!)</f>
        <v>#REF!</v>
      </c>
      <c r="FX53" s="370" t="e">
        <f>SUM(#REF!)</f>
        <v>#REF!</v>
      </c>
      <c r="FY53" s="368" t="e">
        <f>SUM(#REF!)</f>
        <v>#REF!</v>
      </c>
      <c r="FZ53" s="371"/>
      <c r="GA53" s="372" t="e">
        <f t="shared" si="106"/>
        <v>#REF!</v>
      </c>
      <c r="GB53" s="367"/>
      <c r="GC53" s="368" t="e">
        <f t="shared" si="107"/>
        <v>#REF!</v>
      </c>
      <c r="GD53" s="371"/>
      <c r="GE53" s="372" t="e">
        <f>SUM(#REF!)</f>
        <v>#REF!</v>
      </c>
      <c r="GF53" s="368" t="e">
        <f>SUM(#REF!)</f>
        <v>#REF!</v>
      </c>
      <c r="GG53" s="371"/>
      <c r="GH53" s="372" t="e">
        <f t="shared" ref="GH53:GN53" si="123">SUM(#REF!)</f>
        <v>#REF!</v>
      </c>
      <c r="GI53" s="368" t="e">
        <f t="shared" si="123"/>
        <v>#REF!</v>
      </c>
      <c r="GJ53" s="372" t="e">
        <f t="shared" si="123"/>
        <v>#REF!</v>
      </c>
      <c r="GK53" s="368" t="e">
        <f t="shared" si="123"/>
        <v>#REF!</v>
      </c>
      <c r="GL53" s="372" t="e">
        <f t="shared" si="123"/>
        <v>#REF!</v>
      </c>
      <c r="GM53" s="368" t="e">
        <f t="shared" si="123"/>
        <v>#REF!</v>
      </c>
      <c r="GN53" s="372" t="e">
        <f t="shared" si="123"/>
        <v>#REF!</v>
      </c>
      <c r="GO53" s="371"/>
      <c r="GP53" s="371"/>
      <c r="GQ53" s="372" t="e">
        <f>SUM(#REF!)</f>
        <v>#REF!</v>
      </c>
      <c r="GR53" s="372" t="e">
        <f>SUM(#REF!)</f>
        <v>#REF!</v>
      </c>
      <c r="GS53" s="372" t="e">
        <f>SUM(#REF!)</f>
        <v>#REF!</v>
      </c>
      <c r="GT53" s="371"/>
      <c r="GU53" s="371"/>
    </row>
    <row r="54" spans="1:203" ht="12.75">
      <c r="A54" s="373">
        <v>4</v>
      </c>
      <c r="B54" s="268" t="s">
        <v>173</v>
      </c>
      <c r="C54" s="248">
        <v>28</v>
      </c>
      <c r="D54" s="248">
        <v>3544</v>
      </c>
      <c r="E54" s="248">
        <v>13731</v>
      </c>
      <c r="F54" s="243">
        <v>51439</v>
      </c>
      <c r="G54" s="270"/>
      <c r="H54" s="367"/>
      <c r="I54" s="368">
        <f>'REGION I'!I1972</f>
        <v>0</v>
      </c>
      <c r="J54" s="368">
        <f>'REGION I'!J1972</f>
        <v>0</v>
      </c>
      <c r="K54" s="368">
        <f>'REGION I'!K1972</f>
        <v>0</v>
      </c>
      <c r="L54" s="368">
        <f>'REGION I'!L1972</f>
        <v>0</v>
      </c>
      <c r="M54" s="368">
        <f>'REGION I'!M1972</f>
        <v>0</v>
      </c>
      <c r="N54" s="368">
        <f>'REGION I'!N1972</f>
        <v>0</v>
      </c>
      <c r="O54" s="368">
        <f>'REGION I'!O1972</f>
        <v>0</v>
      </c>
      <c r="P54" s="369"/>
      <c r="Q54" s="369"/>
      <c r="R54" s="368" t="e">
        <f>SUM(#REF!)</f>
        <v>#REF!</v>
      </c>
      <c r="S54" s="370" t="e">
        <f>SUM(#REF!)</f>
        <v>#REF!</v>
      </c>
      <c r="T54" s="368" t="e">
        <f>SUM(#REF!)</f>
        <v>#REF!</v>
      </c>
      <c r="U54" s="368" t="e">
        <f>SUM(#REF!)</f>
        <v>#REF!</v>
      </c>
      <c r="V54" s="368">
        <f>'REGION I'!U1972</f>
        <v>0</v>
      </c>
      <c r="W54" s="368">
        <f>'REGION I'!V1972</f>
        <v>0</v>
      </c>
      <c r="X54" s="368">
        <f>'REGION I'!W1972</f>
        <v>0</v>
      </c>
      <c r="Y54" s="368">
        <f>'REGION I'!X1972</f>
        <v>0</v>
      </c>
      <c r="Z54" s="368">
        <f>'REGION I'!Y1972</f>
        <v>0</v>
      </c>
      <c r="AA54" s="368">
        <f>'REGION I'!Z1972</f>
        <v>0</v>
      </c>
      <c r="AB54" s="368">
        <f>'REGION I'!AA1972</f>
        <v>0</v>
      </c>
      <c r="AC54" s="368">
        <f>'REGION I'!AB1972</f>
        <v>0</v>
      </c>
      <c r="AD54" s="368">
        <f>'REGION I'!AC1972</f>
        <v>0</v>
      </c>
      <c r="AE54" s="368">
        <f>'REGION I'!AD1972</f>
        <v>0</v>
      </c>
      <c r="AF54" s="368">
        <f>'REGION I'!AE1972</f>
        <v>0</v>
      </c>
      <c r="AG54" s="368">
        <f>'REGION I'!AF1972</f>
        <v>0</v>
      </c>
      <c r="AH54" s="367"/>
      <c r="AI54" s="367"/>
      <c r="AJ54" s="368" t="e">
        <f t="shared" ref="AJ54:BK54" si="124">SUM(#REF!)</f>
        <v>#REF!</v>
      </c>
      <c r="AK54" s="368" t="e">
        <f t="shared" si="124"/>
        <v>#REF!</v>
      </c>
      <c r="AL54" s="368" t="e">
        <f t="shared" si="124"/>
        <v>#REF!</v>
      </c>
      <c r="AM54" s="368" t="e">
        <f t="shared" si="124"/>
        <v>#REF!</v>
      </c>
      <c r="AN54" s="368" t="e">
        <f t="shared" si="124"/>
        <v>#REF!</v>
      </c>
      <c r="AO54" s="368" t="e">
        <f t="shared" si="124"/>
        <v>#REF!</v>
      </c>
      <c r="AP54" s="368" t="e">
        <f t="shared" si="124"/>
        <v>#REF!</v>
      </c>
      <c r="AQ54" s="368" t="e">
        <f t="shared" si="124"/>
        <v>#REF!</v>
      </c>
      <c r="AR54" s="368" t="e">
        <f t="shared" si="124"/>
        <v>#REF!</v>
      </c>
      <c r="AS54" s="368" t="e">
        <f t="shared" si="124"/>
        <v>#REF!</v>
      </c>
      <c r="AT54" s="368" t="e">
        <f t="shared" si="124"/>
        <v>#REF!</v>
      </c>
      <c r="AU54" s="368" t="e">
        <f t="shared" si="124"/>
        <v>#REF!</v>
      </c>
      <c r="AV54" s="368" t="e">
        <f t="shared" si="124"/>
        <v>#REF!</v>
      </c>
      <c r="AW54" s="368" t="e">
        <f t="shared" si="124"/>
        <v>#REF!</v>
      </c>
      <c r="AX54" s="368" t="e">
        <f t="shared" si="124"/>
        <v>#REF!</v>
      </c>
      <c r="AY54" s="368" t="e">
        <f t="shared" si="124"/>
        <v>#REF!</v>
      </c>
      <c r="AZ54" s="368" t="e">
        <f t="shared" si="124"/>
        <v>#REF!</v>
      </c>
      <c r="BA54" s="368" t="e">
        <f t="shared" si="124"/>
        <v>#REF!</v>
      </c>
      <c r="BB54" s="368" t="e">
        <f t="shared" si="124"/>
        <v>#REF!</v>
      </c>
      <c r="BC54" s="368" t="e">
        <f t="shared" si="124"/>
        <v>#REF!</v>
      </c>
      <c r="BD54" s="368" t="e">
        <f t="shared" si="124"/>
        <v>#REF!</v>
      </c>
      <c r="BE54" s="368" t="e">
        <f t="shared" si="124"/>
        <v>#REF!</v>
      </c>
      <c r="BF54" s="368" t="e">
        <f t="shared" si="124"/>
        <v>#REF!</v>
      </c>
      <c r="BG54" s="368" t="e">
        <f t="shared" si="124"/>
        <v>#REF!</v>
      </c>
      <c r="BH54" s="368" t="e">
        <f t="shared" si="124"/>
        <v>#REF!</v>
      </c>
      <c r="BI54" s="368" t="e">
        <f t="shared" si="124"/>
        <v>#REF!</v>
      </c>
      <c r="BJ54" s="368" t="e">
        <f t="shared" si="124"/>
        <v>#REF!</v>
      </c>
      <c r="BK54" s="368" t="e">
        <f t="shared" si="124"/>
        <v>#REF!</v>
      </c>
      <c r="BL54" s="367"/>
      <c r="BM54" s="367"/>
      <c r="BN54" s="367"/>
      <c r="BO54" s="367"/>
      <c r="BP54" s="368" t="e">
        <f t="shared" ref="BP54:EC54" si="125">SUM(#REF!)</f>
        <v>#REF!</v>
      </c>
      <c r="BQ54" s="368" t="e">
        <f t="shared" si="125"/>
        <v>#REF!</v>
      </c>
      <c r="BR54" s="368" t="e">
        <f t="shared" si="125"/>
        <v>#REF!</v>
      </c>
      <c r="BS54" s="368" t="e">
        <f t="shared" si="125"/>
        <v>#REF!</v>
      </c>
      <c r="BT54" s="368" t="e">
        <f t="shared" si="125"/>
        <v>#REF!</v>
      </c>
      <c r="BU54" s="368" t="e">
        <f t="shared" si="125"/>
        <v>#REF!</v>
      </c>
      <c r="BV54" s="368" t="e">
        <f t="shared" si="125"/>
        <v>#REF!</v>
      </c>
      <c r="BW54" s="368" t="e">
        <f t="shared" si="125"/>
        <v>#REF!</v>
      </c>
      <c r="BX54" s="368" t="e">
        <f t="shared" si="125"/>
        <v>#REF!</v>
      </c>
      <c r="BY54" s="368" t="e">
        <f t="shared" si="125"/>
        <v>#REF!</v>
      </c>
      <c r="BZ54" s="368" t="e">
        <f t="shared" si="125"/>
        <v>#REF!</v>
      </c>
      <c r="CA54" s="368" t="e">
        <f t="shared" si="125"/>
        <v>#REF!</v>
      </c>
      <c r="CB54" s="368" t="e">
        <f t="shared" si="125"/>
        <v>#REF!</v>
      </c>
      <c r="CC54" s="368" t="e">
        <f t="shared" si="125"/>
        <v>#REF!</v>
      </c>
      <c r="CD54" s="368" t="e">
        <f t="shared" si="125"/>
        <v>#REF!</v>
      </c>
      <c r="CE54" s="368" t="e">
        <f t="shared" si="125"/>
        <v>#REF!</v>
      </c>
      <c r="CF54" s="368" t="e">
        <f t="shared" si="125"/>
        <v>#REF!</v>
      </c>
      <c r="CG54" s="368" t="e">
        <f t="shared" si="125"/>
        <v>#REF!</v>
      </c>
      <c r="CH54" s="368" t="e">
        <f t="shared" si="125"/>
        <v>#REF!</v>
      </c>
      <c r="CI54" s="368" t="e">
        <f t="shared" si="125"/>
        <v>#REF!</v>
      </c>
      <c r="CJ54" s="368" t="e">
        <f t="shared" si="125"/>
        <v>#REF!</v>
      </c>
      <c r="CK54" s="368" t="e">
        <f t="shared" si="125"/>
        <v>#REF!</v>
      </c>
      <c r="CL54" s="368" t="e">
        <f t="shared" si="125"/>
        <v>#REF!</v>
      </c>
      <c r="CM54" s="368" t="e">
        <f t="shared" si="125"/>
        <v>#REF!</v>
      </c>
      <c r="CN54" s="368" t="e">
        <f t="shared" si="125"/>
        <v>#REF!</v>
      </c>
      <c r="CO54" s="368" t="e">
        <f t="shared" si="125"/>
        <v>#REF!</v>
      </c>
      <c r="CP54" s="368" t="e">
        <f t="shared" si="125"/>
        <v>#REF!</v>
      </c>
      <c r="CQ54" s="368" t="e">
        <f t="shared" si="125"/>
        <v>#REF!</v>
      </c>
      <c r="CR54" s="368" t="e">
        <f t="shared" si="125"/>
        <v>#REF!</v>
      </c>
      <c r="CS54" s="368" t="e">
        <f t="shared" si="125"/>
        <v>#REF!</v>
      </c>
      <c r="CT54" s="368" t="e">
        <f t="shared" si="125"/>
        <v>#REF!</v>
      </c>
      <c r="CU54" s="368" t="e">
        <f t="shared" si="125"/>
        <v>#REF!</v>
      </c>
      <c r="CV54" s="368" t="e">
        <f t="shared" si="125"/>
        <v>#REF!</v>
      </c>
      <c r="CW54" s="368" t="e">
        <f t="shared" si="125"/>
        <v>#REF!</v>
      </c>
      <c r="CX54" s="368" t="e">
        <f t="shared" si="125"/>
        <v>#REF!</v>
      </c>
      <c r="CY54" s="368" t="e">
        <f t="shared" si="125"/>
        <v>#REF!</v>
      </c>
      <c r="CZ54" s="368" t="e">
        <f t="shared" si="125"/>
        <v>#REF!</v>
      </c>
      <c r="DA54" s="368" t="e">
        <f t="shared" si="125"/>
        <v>#REF!</v>
      </c>
      <c r="DB54" s="368" t="e">
        <f t="shared" si="125"/>
        <v>#REF!</v>
      </c>
      <c r="DC54" s="368" t="e">
        <f t="shared" si="125"/>
        <v>#REF!</v>
      </c>
      <c r="DD54" s="368" t="e">
        <f t="shared" si="125"/>
        <v>#REF!</v>
      </c>
      <c r="DE54" s="368" t="e">
        <f t="shared" si="125"/>
        <v>#REF!</v>
      </c>
      <c r="DF54" s="368" t="e">
        <f t="shared" si="125"/>
        <v>#REF!</v>
      </c>
      <c r="DG54" s="368" t="e">
        <f t="shared" si="125"/>
        <v>#REF!</v>
      </c>
      <c r="DH54" s="368" t="e">
        <f t="shared" si="125"/>
        <v>#REF!</v>
      </c>
      <c r="DI54" s="368" t="e">
        <f t="shared" si="125"/>
        <v>#REF!</v>
      </c>
      <c r="DJ54" s="368" t="e">
        <f t="shared" si="125"/>
        <v>#REF!</v>
      </c>
      <c r="DK54" s="368" t="e">
        <f t="shared" si="125"/>
        <v>#REF!</v>
      </c>
      <c r="DL54" s="368" t="e">
        <f t="shared" si="125"/>
        <v>#REF!</v>
      </c>
      <c r="DM54" s="368" t="e">
        <f t="shared" si="125"/>
        <v>#REF!</v>
      </c>
      <c r="DN54" s="368" t="e">
        <f t="shared" si="125"/>
        <v>#REF!</v>
      </c>
      <c r="DO54" s="368" t="e">
        <f t="shared" si="125"/>
        <v>#REF!</v>
      </c>
      <c r="DP54" s="368" t="e">
        <f t="shared" si="125"/>
        <v>#REF!</v>
      </c>
      <c r="DQ54" s="368" t="e">
        <f t="shared" si="125"/>
        <v>#REF!</v>
      </c>
      <c r="DR54" s="368" t="e">
        <f t="shared" si="125"/>
        <v>#REF!</v>
      </c>
      <c r="DS54" s="368" t="e">
        <f t="shared" si="125"/>
        <v>#REF!</v>
      </c>
      <c r="DT54" s="368" t="e">
        <f t="shared" si="125"/>
        <v>#REF!</v>
      </c>
      <c r="DU54" s="368" t="e">
        <f t="shared" si="125"/>
        <v>#REF!</v>
      </c>
      <c r="DV54" s="368" t="e">
        <f t="shared" si="125"/>
        <v>#REF!</v>
      </c>
      <c r="DW54" s="368" t="e">
        <f t="shared" si="125"/>
        <v>#REF!</v>
      </c>
      <c r="DX54" s="368" t="e">
        <f t="shared" si="125"/>
        <v>#REF!</v>
      </c>
      <c r="DY54" s="368" t="e">
        <f t="shared" si="125"/>
        <v>#REF!</v>
      </c>
      <c r="DZ54" s="368" t="e">
        <f t="shared" si="125"/>
        <v>#REF!</v>
      </c>
      <c r="EA54" s="368" t="e">
        <f t="shared" si="125"/>
        <v>#REF!</v>
      </c>
      <c r="EB54" s="368" t="e">
        <f t="shared" si="125"/>
        <v>#REF!</v>
      </c>
      <c r="EC54" s="368" t="e">
        <f t="shared" si="125"/>
        <v>#REF!</v>
      </c>
      <c r="ED54" s="367"/>
      <c r="EE54" s="368" t="e">
        <f>SUM(#REF!)</f>
        <v>#REF!</v>
      </c>
      <c r="EF54" s="368" t="e">
        <f>SUM(#REF!)</f>
        <v>#REF!</v>
      </c>
      <c r="EG54" s="368" t="e">
        <f>SUM(#REF!)</f>
        <v>#REF!</v>
      </c>
      <c r="EH54" s="371"/>
      <c r="EI54" s="372" t="e">
        <f>SUM(#REF!)</f>
        <v>#REF!</v>
      </c>
      <c r="EJ54" s="368" t="e">
        <f>SUM(#REF!)</f>
        <v>#REF!</v>
      </c>
      <c r="EK54" s="371"/>
      <c r="EL54" s="372" t="e">
        <f>SUM(#REF!)</f>
        <v>#REF!</v>
      </c>
      <c r="EM54" s="368" t="e">
        <f>SUM(#REF!)</f>
        <v>#REF!</v>
      </c>
      <c r="EN54" s="371"/>
      <c r="EO54" s="372" t="e">
        <f>SUM(#REF!)</f>
        <v>#REF!</v>
      </c>
      <c r="EP54" s="368" t="e">
        <f>SUM(#REF!)</f>
        <v>#REF!</v>
      </c>
      <c r="EQ54" s="371"/>
      <c r="ER54" s="372" t="e">
        <f>SUM(#REF!)</f>
        <v>#REF!</v>
      </c>
      <c r="ES54" s="370" t="e">
        <f>SUM(#REF!)</f>
        <v>#REF!</v>
      </c>
      <c r="ET54" s="368" t="e">
        <f>SUM(#REF!)</f>
        <v>#REF!</v>
      </c>
      <c r="EU54" s="371"/>
      <c r="EV54" s="372" t="e">
        <f>SUM(#REF!)</f>
        <v>#REF!</v>
      </c>
      <c r="EW54" s="368" t="e">
        <f>SUM(#REF!)</f>
        <v>#REF!</v>
      </c>
      <c r="EX54" s="371"/>
      <c r="EY54" s="372" t="e">
        <f>SUM(#REF!)</f>
        <v>#REF!</v>
      </c>
      <c r="EZ54" s="368" t="e">
        <f>SUM(#REF!)</f>
        <v>#REF!</v>
      </c>
      <c r="FA54" s="371"/>
      <c r="FB54" s="372" t="e">
        <f>SUM(#REF!)</f>
        <v>#REF!</v>
      </c>
      <c r="FC54" s="368" t="e">
        <f>SUM(#REF!)</f>
        <v>#REF!</v>
      </c>
      <c r="FD54" s="371"/>
      <c r="FE54" s="372" t="e">
        <f>SUM(#REF!)</f>
        <v>#REF!</v>
      </c>
      <c r="FF54" s="368" t="e">
        <f>SUM(#REF!)</f>
        <v>#REF!</v>
      </c>
      <c r="FG54" s="371"/>
      <c r="FH54" s="372" t="e">
        <f>SUM(#REF!)</f>
        <v>#REF!</v>
      </c>
      <c r="FI54" s="368" t="e">
        <f>SUM(#REF!)</f>
        <v>#REF!</v>
      </c>
      <c r="FJ54" s="371"/>
      <c r="FK54" s="372" t="e">
        <f>SUM(#REF!)</f>
        <v>#REF!</v>
      </c>
      <c r="FL54" s="368" t="e">
        <f>SUM(#REF!)</f>
        <v>#REF!</v>
      </c>
      <c r="FM54" s="371"/>
      <c r="FN54" s="372" t="e">
        <f>SUM(#REF!)</f>
        <v>#REF!</v>
      </c>
      <c r="FO54" s="368" t="e">
        <f>SUM(#REF!)</f>
        <v>#REF!</v>
      </c>
      <c r="FP54" s="371"/>
      <c r="FQ54" s="372" t="e">
        <f>SUM(#REF!)</f>
        <v>#REF!</v>
      </c>
      <c r="FR54" s="368" t="e">
        <f>SUM(#REF!)</f>
        <v>#REF!</v>
      </c>
      <c r="FS54" s="371"/>
      <c r="FT54" s="372" t="e">
        <f>SUM(#REF!)</f>
        <v>#REF!</v>
      </c>
      <c r="FU54" s="368" t="e">
        <f>SUM(#REF!)</f>
        <v>#REF!</v>
      </c>
      <c r="FV54" s="371"/>
      <c r="FW54" s="372" t="e">
        <f>SUM(#REF!)</f>
        <v>#REF!</v>
      </c>
      <c r="FX54" s="370" t="e">
        <f>SUM(#REF!)</f>
        <v>#REF!</v>
      </c>
      <c r="FY54" s="368" t="e">
        <f>SUM(#REF!)</f>
        <v>#REF!</v>
      </c>
      <c r="FZ54" s="371"/>
      <c r="GA54" s="372" t="e">
        <f t="shared" si="106"/>
        <v>#REF!</v>
      </c>
      <c r="GB54" s="367"/>
      <c r="GC54" s="368" t="e">
        <f t="shared" si="107"/>
        <v>#REF!</v>
      </c>
      <c r="GD54" s="371"/>
      <c r="GE54" s="372" t="e">
        <f>SUM(#REF!)</f>
        <v>#REF!</v>
      </c>
      <c r="GF54" s="368" t="e">
        <f>SUM(#REF!)</f>
        <v>#REF!</v>
      </c>
      <c r="GG54" s="371"/>
      <c r="GH54" s="372" t="e">
        <f t="shared" ref="GH54:GN54" si="126">SUM(#REF!)</f>
        <v>#REF!</v>
      </c>
      <c r="GI54" s="368" t="e">
        <f t="shared" si="126"/>
        <v>#REF!</v>
      </c>
      <c r="GJ54" s="372" t="e">
        <f t="shared" si="126"/>
        <v>#REF!</v>
      </c>
      <c r="GK54" s="368" t="e">
        <f t="shared" si="126"/>
        <v>#REF!</v>
      </c>
      <c r="GL54" s="372" t="e">
        <f t="shared" si="126"/>
        <v>#REF!</v>
      </c>
      <c r="GM54" s="368" t="e">
        <f t="shared" si="126"/>
        <v>#REF!</v>
      </c>
      <c r="GN54" s="372" t="e">
        <f t="shared" si="126"/>
        <v>#REF!</v>
      </c>
      <c r="GO54" s="371"/>
      <c r="GP54" s="371"/>
      <c r="GQ54" s="372" t="e">
        <f>SUM(#REF!)</f>
        <v>#REF!</v>
      </c>
      <c r="GR54" s="372" t="e">
        <f>SUM(#REF!)</f>
        <v>#REF!</v>
      </c>
      <c r="GS54" s="372" t="e">
        <f>SUM(#REF!)</f>
        <v>#REF!</v>
      </c>
      <c r="GT54" s="371"/>
      <c r="GU54" s="371"/>
    </row>
    <row r="55" spans="1:203" ht="12.75">
      <c r="A55" s="373">
        <v>4</v>
      </c>
      <c r="B55" s="268" t="s">
        <v>178</v>
      </c>
      <c r="C55" s="248">
        <v>34</v>
      </c>
      <c r="D55" s="248">
        <v>7402</v>
      </c>
      <c r="E55" s="248">
        <v>29900</v>
      </c>
      <c r="F55" s="243">
        <v>145935</v>
      </c>
      <c r="G55" s="270"/>
      <c r="H55" s="367"/>
      <c r="I55" s="368">
        <f>'REGION I'!I2120</f>
        <v>0</v>
      </c>
      <c r="J55" s="368">
        <f>'REGION I'!J2120</f>
        <v>0</v>
      </c>
      <c r="K55" s="368">
        <f>'REGION I'!K2120</f>
        <v>0</v>
      </c>
      <c r="L55" s="368">
        <f>'REGION I'!L2120</f>
        <v>0</v>
      </c>
      <c r="M55" s="368">
        <f>'REGION I'!M2120</f>
        <v>0</v>
      </c>
      <c r="N55" s="368">
        <f>'REGION I'!N2120</f>
        <v>0</v>
      </c>
      <c r="O55" s="368">
        <f>'REGION I'!O2120</f>
        <v>0</v>
      </c>
      <c r="P55" s="369"/>
      <c r="Q55" s="369"/>
      <c r="R55" s="368" t="e">
        <f>SUM(#REF!)</f>
        <v>#REF!</v>
      </c>
      <c r="S55" s="370" t="e">
        <f>SUM(#REF!)</f>
        <v>#REF!</v>
      </c>
      <c r="T55" s="368" t="e">
        <f>SUM(#REF!)</f>
        <v>#REF!</v>
      </c>
      <c r="U55" s="368" t="e">
        <f>SUM(#REF!)</f>
        <v>#REF!</v>
      </c>
      <c r="V55" s="368">
        <f>'REGION I'!U2142</f>
        <v>0</v>
      </c>
      <c r="W55" s="368">
        <f>'REGION I'!V2142</f>
        <v>0</v>
      </c>
      <c r="X55" s="368">
        <f>'REGION I'!W2142</f>
        <v>0</v>
      </c>
      <c r="Y55" s="368">
        <f>'REGION I'!X2142</f>
        <v>0</v>
      </c>
      <c r="Z55" s="368">
        <f>'REGION I'!Y2142</f>
        <v>0</v>
      </c>
      <c r="AA55" s="368">
        <f>'REGION I'!Z2142</f>
        <v>0</v>
      </c>
      <c r="AB55" s="368">
        <f>'REGION I'!AA2142</f>
        <v>0</v>
      </c>
      <c r="AC55" s="368">
        <f>'REGION I'!AB2142</f>
        <v>0</v>
      </c>
      <c r="AD55" s="368">
        <f>'REGION I'!AC2142</f>
        <v>0</v>
      </c>
      <c r="AE55" s="368">
        <f>'REGION I'!AD2142</f>
        <v>0</v>
      </c>
      <c r="AF55" s="368">
        <f>'REGION I'!AE2142</f>
        <v>0</v>
      </c>
      <c r="AG55" s="368">
        <f>'REGION I'!AF2142</f>
        <v>0</v>
      </c>
      <c r="AH55" s="367"/>
      <c r="AI55" s="367"/>
      <c r="AJ55" s="368" t="e">
        <f t="shared" ref="AJ55:BK55" si="127">SUM(#REF!)</f>
        <v>#REF!</v>
      </c>
      <c r="AK55" s="368" t="e">
        <f t="shared" si="127"/>
        <v>#REF!</v>
      </c>
      <c r="AL55" s="368" t="e">
        <f t="shared" si="127"/>
        <v>#REF!</v>
      </c>
      <c r="AM55" s="368" t="e">
        <f t="shared" si="127"/>
        <v>#REF!</v>
      </c>
      <c r="AN55" s="368" t="e">
        <f t="shared" si="127"/>
        <v>#REF!</v>
      </c>
      <c r="AO55" s="368" t="e">
        <f t="shared" si="127"/>
        <v>#REF!</v>
      </c>
      <c r="AP55" s="368" t="e">
        <f t="shared" si="127"/>
        <v>#REF!</v>
      </c>
      <c r="AQ55" s="368" t="e">
        <f t="shared" si="127"/>
        <v>#REF!</v>
      </c>
      <c r="AR55" s="368" t="e">
        <f t="shared" si="127"/>
        <v>#REF!</v>
      </c>
      <c r="AS55" s="368" t="e">
        <f t="shared" si="127"/>
        <v>#REF!</v>
      </c>
      <c r="AT55" s="368" t="e">
        <f t="shared" si="127"/>
        <v>#REF!</v>
      </c>
      <c r="AU55" s="368" t="e">
        <f t="shared" si="127"/>
        <v>#REF!</v>
      </c>
      <c r="AV55" s="368" t="e">
        <f t="shared" si="127"/>
        <v>#REF!</v>
      </c>
      <c r="AW55" s="368" t="e">
        <f t="shared" si="127"/>
        <v>#REF!</v>
      </c>
      <c r="AX55" s="368" t="e">
        <f t="shared" si="127"/>
        <v>#REF!</v>
      </c>
      <c r="AY55" s="368" t="e">
        <f t="shared" si="127"/>
        <v>#REF!</v>
      </c>
      <c r="AZ55" s="368" t="e">
        <f t="shared" si="127"/>
        <v>#REF!</v>
      </c>
      <c r="BA55" s="368" t="e">
        <f t="shared" si="127"/>
        <v>#REF!</v>
      </c>
      <c r="BB55" s="368" t="e">
        <f t="shared" si="127"/>
        <v>#REF!</v>
      </c>
      <c r="BC55" s="368" t="e">
        <f t="shared" si="127"/>
        <v>#REF!</v>
      </c>
      <c r="BD55" s="368" t="e">
        <f t="shared" si="127"/>
        <v>#REF!</v>
      </c>
      <c r="BE55" s="368" t="e">
        <f t="shared" si="127"/>
        <v>#REF!</v>
      </c>
      <c r="BF55" s="368" t="e">
        <f t="shared" si="127"/>
        <v>#REF!</v>
      </c>
      <c r="BG55" s="368" t="e">
        <f t="shared" si="127"/>
        <v>#REF!</v>
      </c>
      <c r="BH55" s="368" t="e">
        <f t="shared" si="127"/>
        <v>#REF!</v>
      </c>
      <c r="BI55" s="368" t="e">
        <f t="shared" si="127"/>
        <v>#REF!</v>
      </c>
      <c r="BJ55" s="368" t="e">
        <f t="shared" si="127"/>
        <v>#REF!</v>
      </c>
      <c r="BK55" s="368" t="e">
        <f t="shared" si="127"/>
        <v>#REF!</v>
      </c>
      <c r="BL55" s="367"/>
      <c r="BM55" s="367"/>
      <c r="BN55" s="367"/>
      <c r="BO55" s="367"/>
      <c r="BP55" s="368" t="e">
        <f t="shared" ref="BP55:EC55" si="128">SUM(#REF!)</f>
        <v>#REF!</v>
      </c>
      <c r="BQ55" s="368" t="e">
        <f t="shared" si="128"/>
        <v>#REF!</v>
      </c>
      <c r="BR55" s="368" t="e">
        <f t="shared" si="128"/>
        <v>#REF!</v>
      </c>
      <c r="BS55" s="368" t="e">
        <f t="shared" si="128"/>
        <v>#REF!</v>
      </c>
      <c r="BT55" s="368" t="e">
        <f t="shared" si="128"/>
        <v>#REF!</v>
      </c>
      <c r="BU55" s="368" t="e">
        <f t="shared" si="128"/>
        <v>#REF!</v>
      </c>
      <c r="BV55" s="368" t="e">
        <f t="shared" si="128"/>
        <v>#REF!</v>
      </c>
      <c r="BW55" s="368" t="e">
        <f t="shared" si="128"/>
        <v>#REF!</v>
      </c>
      <c r="BX55" s="368" t="e">
        <f t="shared" si="128"/>
        <v>#REF!</v>
      </c>
      <c r="BY55" s="368" t="e">
        <f t="shared" si="128"/>
        <v>#REF!</v>
      </c>
      <c r="BZ55" s="368" t="e">
        <f t="shared" si="128"/>
        <v>#REF!</v>
      </c>
      <c r="CA55" s="368" t="e">
        <f t="shared" si="128"/>
        <v>#REF!</v>
      </c>
      <c r="CB55" s="368" t="e">
        <f t="shared" si="128"/>
        <v>#REF!</v>
      </c>
      <c r="CC55" s="368" t="e">
        <f t="shared" si="128"/>
        <v>#REF!</v>
      </c>
      <c r="CD55" s="368" t="e">
        <f t="shared" si="128"/>
        <v>#REF!</v>
      </c>
      <c r="CE55" s="368" t="e">
        <f t="shared" si="128"/>
        <v>#REF!</v>
      </c>
      <c r="CF55" s="368" t="e">
        <f t="shared" si="128"/>
        <v>#REF!</v>
      </c>
      <c r="CG55" s="368" t="e">
        <f t="shared" si="128"/>
        <v>#REF!</v>
      </c>
      <c r="CH55" s="368" t="e">
        <f t="shared" si="128"/>
        <v>#REF!</v>
      </c>
      <c r="CI55" s="368" t="e">
        <f t="shared" si="128"/>
        <v>#REF!</v>
      </c>
      <c r="CJ55" s="368" t="e">
        <f t="shared" si="128"/>
        <v>#REF!</v>
      </c>
      <c r="CK55" s="368" t="e">
        <f t="shared" si="128"/>
        <v>#REF!</v>
      </c>
      <c r="CL55" s="368" t="e">
        <f t="shared" si="128"/>
        <v>#REF!</v>
      </c>
      <c r="CM55" s="368" t="e">
        <f t="shared" si="128"/>
        <v>#REF!</v>
      </c>
      <c r="CN55" s="368" t="e">
        <f t="shared" si="128"/>
        <v>#REF!</v>
      </c>
      <c r="CO55" s="368" t="e">
        <f t="shared" si="128"/>
        <v>#REF!</v>
      </c>
      <c r="CP55" s="368" t="e">
        <f t="shared" si="128"/>
        <v>#REF!</v>
      </c>
      <c r="CQ55" s="368" t="e">
        <f t="shared" si="128"/>
        <v>#REF!</v>
      </c>
      <c r="CR55" s="368" t="e">
        <f t="shared" si="128"/>
        <v>#REF!</v>
      </c>
      <c r="CS55" s="368" t="e">
        <f t="shared" si="128"/>
        <v>#REF!</v>
      </c>
      <c r="CT55" s="368" t="e">
        <f t="shared" si="128"/>
        <v>#REF!</v>
      </c>
      <c r="CU55" s="368" t="e">
        <f t="shared" si="128"/>
        <v>#REF!</v>
      </c>
      <c r="CV55" s="368" t="e">
        <f t="shared" si="128"/>
        <v>#REF!</v>
      </c>
      <c r="CW55" s="368" t="e">
        <f t="shared" si="128"/>
        <v>#REF!</v>
      </c>
      <c r="CX55" s="368" t="e">
        <f t="shared" si="128"/>
        <v>#REF!</v>
      </c>
      <c r="CY55" s="368" t="e">
        <f t="shared" si="128"/>
        <v>#REF!</v>
      </c>
      <c r="CZ55" s="368" t="e">
        <f t="shared" si="128"/>
        <v>#REF!</v>
      </c>
      <c r="DA55" s="368" t="e">
        <f t="shared" si="128"/>
        <v>#REF!</v>
      </c>
      <c r="DB55" s="368" t="e">
        <f t="shared" si="128"/>
        <v>#REF!</v>
      </c>
      <c r="DC55" s="368" t="e">
        <f t="shared" si="128"/>
        <v>#REF!</v>
      </c>
      <c r="DD55" s="368" t="e">
        <f t="shared" si="128"/>
        <v>#REF!</v>
      </c>
      <c r="DE55" s="368" t="e">
        <f t="shared" si="128"/>
        <v>#REF!</v>
      </c>
      <c r="DF55" s="368" t="e">
        <f t="shared" si="128"/>
        <v>#REF!</v>
      </c>
      <c r="DG55" s="368" t="e">
        <f t="shared" si="128"/>
        <v>#REF!</v>
      </c>
      <c r="DH55" s="368" t="e">
        <f t="shared" si="128"/>
        <v>#REF!</v>
      </c>
      <c r="DI55" s="368" t="e">
        <f t="shared" si="128"/>
        <v>#REF!</v>
      </c>
      <c r="DJ55" s="368" t="e">
        <f t="shared" si="128"/>
        <v>#REF!</v>
      </c>
      <c r="DK55" s="368" t="e">
        <f t="shared" si="128"/>
        <v>#REF!</v>
      </c>
      <c r="DL55" s="368" t="e">
        <f t="shared" si="128"/>
        <v>#REF!</v>
      </c>
      <c r="DM55" s="368" t="e">
        <f t="shared" si="128"/>
        <v>#REF!</v>
      </c>
      <c r="DN55" s="368" t="e">
        <f t="shared" si="128"/>
        <v>#REF!</v>
      </c>
      <c r="DO55" s="368" t="e">
        <f t="shared" si="128"/>
        <v>#REF!</v>
      </c>
      <c r="DP55" s="368" t="e">
        <f t="shared" si="128"/>
        <v>#REF!</v>
      </c>
      <c r="DQ55" s="368" t="e">
        <f t="shared" si="128"/>
        <v>#REF!</v>
      </c>
      <c r="DR55" s="368" t="e">
        <f t="shared" si="128"/>
        <v>#REF!</v>
      </c>
      <c r="DS55" s="368" t="e">
        <f t="shared" si="128"/>
        <v>#REF!</v>
      </c>
      <c r="DT55" s="368" t="e">
        <f t="shared" si="128"/>
        <v>#REF!</v>
      </c>
      <c r="DU55" s="368" t="e">
        <f t="shared" si="128"/>
        <v>#REF!</v>
      </c>
      <c r="DV55" s="368" t="e">
        <f t="shared" si="128"/>
        <v>#REF!</v>
      </c>
      <c r="DW55" s="368" t="e">
        <f t="shared" si="128"/>
        <v>#REF!</v>
      </c>
      <c r="DX55" s="368" t="e">
        <f t="shared" si="128"/>
        <v>#REF!</v>
      </c>
      <c r="DY55" s="368" t="e">
        <f t="shared" si="128"/>
        <v>#REF!</v>
      </c>
      <c r="DZ55" s="368" t="e">
        <f t="shared" si="128"/>
        <v>#REF!</v>
      </c>
      <c r="EA55" s="368" t="e">
        <f t="shared" si="128"/>
        <v>#REF!</v>
      </c>
      <c r="EB55" s="368" t="e">
        <f t="shared" si="128"/>
        <v>#REF!</v>
      </c>
      <c r="EC55" s="368" t="e">
        <f t="shared" si="128"/>
        <v>#REF!</v>
      </c>
      <c r="ED55" s="367"/>
      <c r="EE55" s="368" t="e">
        <f>SUM(#REF!)</f>
        <v>#REF!</v>
      </c>
      <c r="EF55" s="368" t="e">
        <f>SUM(#REF!)</f>
        <v>#REF!</v>
      </c>
      <c r="EG55" s="368" t="e">
        <f>SUM(#REF!)</f>
        <v>#REF!</v>
      </c>
      <c r="EH55" s="371"/>
      <c r="EI55" s="372" t="e">
        <f>SUM(#REF!)</f>
        <v>#REF!</v>
      </c>
      <c r="EJ55" s="368" t="e">
        <f>SUM(#REF!)</f>
        <v>#REF!</v>
      </c>
      <c r="EK55" s="371"/>
      <c r="EL55" s="372" t="e">
        <f>SUM(#REF!)</f>
        <v>#REF!</v>
      </c>
      <c r="EM55" s="368" t="e">
        <f>SUM(#REF!)</f>
        <v>#REF!</v>
      </c>
      <c r="EN55" s="371"/>
      <c r="EO55" s="372" t="e">
        <f>SUM(#REF!)</f>
        <v>#REF!</v>
      </c>
      <c r="EP55" s="368" t="e">
        <f>SUM(#REF!)</f>
        <v>#REF!</v>
      </c>
      <c r="EQ55" s="371"/>
      <c r="ER55" s="372" t="e">
        <f>SUM(#REF!)</f>
        <v>#REF!</v>
      </c>
      <c r="ES55" s="370" t="e">
        <f>SUM(#REF!)</f>
        <v>#REF!</v>
      </c>
      <c r="ET55" s="368" t="e">
        <f>SUM(#REF!)</f>
        <v>#REF!</v>
      </c>
      <c r="EU55" s="371"/>
      <c r="EV55" s="372" t="e">
        <f>SUM(#REF!)</f>
        <v>#REF!</v>
      </c>
      <c r="EW55" s="368" t="e">
        <f>SUM(#REF!)</f>
        <v>#REF!</v>
      </c>
      <c r="EX55" s="371"/>
      <c r="EY55" s="372" t="e">
        <f>SUM(#REF!)</f>
        <v>#REF!</v>
      </c>
      <c r="EZ55" s="368" t="e">
        <f>SUM(#REF!)</f>
        <v>#REF!</v>
      </c>
      <c r="FA55" s="371"/>
      <c r="FB55" s="372" t="e">
        <f>SUM(#REF!)</f>
        <v>#REF!</v>
      </c>
      <c r="FC55" s="368" t="e">
        <f>SUM(#REF!)</f>
        <v>#REF!</v>
      </c>
      <c r="FD55" s="371"/>
      <c r="FE55" s="372" t="e">
        <f>SUM(#REF!)</f>
        <v>#REF!</v>
      </c>
      <c r="FF55" s="368" t="e">
        <f>SUM(#REF!)</f>
        <v>#REF!</v>
      </c>
      <c r="FG55" s="371"/>
      <c r="FH55" s="372" t="e">
        <f>SUM(#REF!)</f>
        <v>#REF!</v>
      </c>
      <c r="FI55" s="368" t="e">
        <f>SUM(#REF!)</f>
        <v>#REF!</v>
      </c>
      <c r="FJ55" s="371"/>
      <c r="FK55" s="372" t="e">
        <f>SUM(#REF!)</f>
        <v>#REF!</v>
      </c>
      <c r="FL55" s="368" t="e">
        <f>SUM(#REF!)</f>
        <v>#REF!</v>
      </c>
      <c r="FM55" s="371"/>
      <c r="FN55" s="372" t="e">
        <f>SUM(#REF!)</f>
        <v>#REF!</v>
      </c>
      <c r="FO55" s="368" t="e">
        <f>SUM(#REF!)</f>
        <v>#REF!</v>
      </c>
      <c r="FP55" s="371"/>
      <c r="FQ55" s="372" t="e">
        <f>SUM(#REF!)</f>
        <v>#REF!</v>
      </c>
      <c r="FR55" s="368" t="e">
        <f>SUM(#REF!)</f>
        <v>#REF!</v>
      </c>
      <c r="FS55" s="371"/>
      <c r="FT55" s="372" t="e">
        <f>SUM(#REF!)</f>
        <v>#REF!</v>
      </c>
      <c r="FU55" s="368" t="e">
        <f>SUM(#REF!)</f>
        <v>#REF!</v>
      </c>
      <c r="FV55" s="371"/>
      <c r="FW55" s="372" t="e">
        <f>SUM(#REF!)</f>
        <v>#REF!</v>
      </c>
      <c r="FX55" s="370" t="e">
        <f>SUM(#REF!)</f>
        <v>#REF!</v>
      </c>
      <c r="FY55" s="368" t="e">
        <f>SUM(#REF!)</f>
        <v>#REF!</v>
      </c>
      <c r="FZ55" s="371"/>
      <c r="GA55" s="372" t="e">
        <f t="shared" si="106"/>
        <v>#REF!</v>
      </c>
      <c r="GB55" s="367"/>
      <c r="GC55" s="368" t="e">
        <f t="shared" si="107"/>
        <v>#REF!</v>
      </c>
      <c r="GD55" s="371"/>
      <c r="GE55" s="372" t="e">
        <f>SUM(#REF!)</f>
        <v>#REF!</v>
      </c>
      <c r="GF55" s="368" t="e">
        <f>SUM(#REF!)</f>
        <v>#REF!</v>
      </c>
      <c r="GG55" s="371"/>
      <c r="GH55" s="372" t="e">
        <f t="shared" ref="GH55:GN55" si="129">SUM(#REF!)</f>
        <v>#REF!</v>
      </c>
      <c r="GI55" s="368" t="e">
        <f t="shared" si="129"/>
        <v>#REF!</v>
      </c>
      <c r="GJ55" s="372" t="e">
        <f t="shared" si="129"/>
        <v>#REF!</v>
      </c>
      <c r="GK55" s="368" t="e">
        <f t="shared" si="129"/>
        <v>#REF!</v>
      </c>
      <c r="GL55" s="372" t="e">
        <f t="shared" si="129"/>
        <v>#REF!</v>
      </c>
      <c r="GM55" s="368" t="e">
        <f t="shared" si="129"/>
        <v>#REF!</v>
      </c>
      <c r="GN55" s="372" t="e">
        <f t="shared" si="129"/>
        <v>#REF!</v>
      </c>
      <c r="GO55" s="371"/>
      <c r="GP55" s="371"/>
      <c r="GQ55" s="372" t="e">
        <f>SUM(#REF!)</f>
        <v>#REF!</v>
      </c>
      <c r="GR55" s="372" t="e">
        <f>SUM(#REF!)</f>
        <v>#REF!</v>
      </c>
      <c r="GS55" s="372" t="e">
        <f>SUM(#REF!)</f>
        <v>#REF!</v>
      </c>
      <c r="GT55" s="371"/>
      <c r="GU55" s="371"/>
    </row>
    <row r="56" spans="1:203" ht="12.75">
      <c r="A56" s="373">
        <v>4</v>
      </c>
      <c r="B56" s="268" t="s">
        <v>179</v>
      </c>
      <c r="C56" s="248">
        <v>21</v>
      </c>
      <c r="D56" s="271">
        <v>4069</v>
      </c>
      <c r="E56" s="271">
        <v>16287</v>
      </c>
      <c r="F56" s="272">
        <v>65086</v>
      </c>
      <c r="G56" s="273"/>
      <c r="H56" s="388"/>
      <c r="I56" s="368">
        <f>'REGION I'!I2178</f>
        <v>0</v>
      </c>
      <c r="J56" s="368">
        <f>'REGION I'!J2178</f>
        <v>0</v>
      </c>
      <c r="K56" s="368">
        <f>'REGION I'!K2178</f>
        <v>0</v>
      </c>
      <c r="L56" s="368">
        <f>'REGION I'!L2178</f>
        <v>0</v>
      </c>
      <c r="M56" s="368">
        <f>'REGION I'!M2178</f>
        <v>0</v>
      </c>
      <c r="N56" s="368">
        <f>'REGION I'!N2178</f>
        <v>0</v>
      </c>
      <c r="O56" s="368">
        <f>'REGION I'!O2178</f>
        <v>0</v>
      </c>
      <c r="P56" s="369"/>
      <c r="Q56" s="369"/>
      <c r="R56" s="368" t="e">
        <f>SUM(#REF!)</f>
        <v>#REF!</v>
      </c>
      <c r="S56" s="370" t="e">
        <f>SUM(#REF!)</f>
        <v>#REF!</v>
      </c>
      <c r="T56" s="368" t="e">
        <f>SUM(#REF!)</f>
        <v>#REF!</v>
      </c>
      <c r="U56" s="368" t="e">
        <f>SUM(#REF!)</f>
        <v>#REF!</v>
      </c>
      <c r="V56" s="368">
        <f>'REGION I'!U2178</f>
        <v>0</v>
      </c>
      <c r="W56" s="368">
        <f>'REGION I'!V2178</f>
        <v>0</v>
      </c>
      <c r="X56" s="368">
        <f>'REGION I'!W2178</f>
        <v>0</v>
      </c>
      <c r="Y56" s="368">
        <f>'REGION I'!X2178</f>
        <v>0</v>
      </c>
      <c r="Z56" s="368">
        <f>'REGION I'!Y2178</f>
        <v>0</v>
      </c>
      <c r="AA56" s="368">
        <f>'REGION I'!Z2178</f>
        <v>0</v>
      </c>
      <c r="AB56" s="368">
        <f>'REGION I'!AA2178</f>
        <v>0</v>
      </c>
      <c r="AC56" s="368">
        <f>'REGION I'!AB2178</f>
        <v>0</v>
      </c>
      <c r="AD56" s="368">
        <f>'REGION I'!AC2178</f>
        <v>0</v>
      </c>
      <c r="AE56" s="368">
        <f>'REGION I'!AD2178</f>
        <v>0</v>
      </c>
      <c r="AF56" s="368">
        <f>'REGION I'!AE2178</f>
        <v>0</v>
      </c>
      <c r="AG56" s="368">
        <f>'REGION I'!AF2178</f>
        <v>0</v>
      </c>
      <c r="AH56" s="367"/>
      <c r="AI56" s="367"/>
      <c r="AJ56" s="368" t="e">
        <f t="shared" ref="AJ56:BK56" si="130">SUM(#REF!)</f>
        <v>#REF!</v>
      </c>
      <c r="AK56" s="368" t="e">
        <f t="shared" si="130"/>
        <v>#REF!</v>
      </c>
      <c r="AL56" s="368" t="e">
        <f t="shared" si="130"/>
        <v>#REF!</v>
      </c>
      <c r="AM56" s="368" t="e">
        <f t="shared" si="130"/>
        <v>#REF!</v>
      </c>
      <c r="AN56" s="368" t="e">
        <f t="shared" si="130"/>
        <v>#REF!</v>
      </c>
      <c r="AO56" s="368" t="e">
        <f t="shared" si="130"/>
        <v>#REF!</v>
      </c>
      <c r="AP56" s="368" t="e">
        <f t="shared" si="130"/>
        <v>#REF!</v>
      </c>
      <c r="AQ56" s="368" t="e">
        <f t="shared" si="130"/>
        <v>#REF!</v>
      </c>
      <c r="AR56" s="368" t="e">
        <f t="shared" si="130"/>
        <v>#REF!</v>
      </c>
      <c r="AS56" s="368" t="e">
        <f t="shared" si="130"/>
        <v>#REF!</v>
      </c>
      <c r="AT56" s="368" t="e">
        <f t="shared" si="130"/>
        <v>#REF!</v>
      </c>
      <c r="AU56" s="368" t="e">
        <f t="shared" si="130"/>
        <v>#REF!</v>
      </c>
      <c r="AV56" s="368" t="e">
        <f t="shared" si="130"/>
        <v>#REF!</v>
      </c>
      <c r="AW56" s="368" t="e">
        <f t="shared" si="130"/>
        <v>#REF!</v>
      </c>
      <c r="AX56" s="368" t="e">
        <f t="shared" si="130"/>
        <v>#REF!</v>
      </c>
      <c r="AY56" s="368" t="e">
        <f t="shared" si="130"/>
        <v>#REF!</v>
      </c>
      <c r="AZ56" s="368" t="e">
        <f t="shared" si="130"/>
        <v>#REF!</v>
      </c>
      <c r="BA56" s="368" t="e">
        <f t="shared" si="130"/>
        <v>#REF!</v>
      </c>
      <c r="BB56" s="368" t="e">
        <f t="shared" si="130"/>
        <v>#REF!</v>
      </c>
      <c r="BC56" s="368" t="e">
        <f t="shared" si="130"/>
        <v>#REF!</v>
      </c>
      <c r="BD56" s="368" t="e">
        <f t="shared" si="130"/>
        <v>#REF!</v>
      </c>
      <c r="BE56" s="368" t="e">
        <f t="shared" si="130"/>
        <v>#REF!</v>
      </c>
      <c r="BF56" s="368" t="e">
        <f t="shared" si="130"/>
        <v>#REF!</v>
      </c>
      <c r="BG56" s="368" t="e">
        <f t="shared" si="130"/>
        <v>#REF!</v>
      </c>
      <c r="BH56" s="368" t="e">
        <f t="shared" si="130"/>
        <v>#REF!</v>
      </c>
      <c r="BI56" s="368" t="e">
        <f t="shared" si="130"/>
        <v>#REF!</v>
      </c>
      <c r="BJ56" s="368" t="e">
        <f t="shared" si="130"/>
        <v>#REF!</v>
      </c>
      <c r="BK56" s="368" t="e">
        <f t="shared" si="130"/>
        <v>#REF!</v>
      </c>
      <c r="BL56" s="367"/>
      <c r="BM56" s="367"/>
      <c r="BN56" s="367"/>
      <c r="BO56" s="367"/>
      <c r="BP56" s="368" t="e">
        <f t="shared" ref="BP56:EC56" si="131">SUM(#REF!)</f>
        <v>#REF!</v>
      </c>
      <c r="BQ56" s="368" t="e">
        <f t="shared" si="131"/>
        <v>#REF!</v>
      </c>
      <c r="BR56" s="368" t="e">
        <f t="shared" si="131"/>
        <v>#REF!</v>
      </c>
      <c r="BS56" s="368" t="e">
        <f t="shared" si="131"/>
        <v>#REF!</v>
      </c>
      <c r="BT56" s="368" t="e">
        <f t="shared" si="131"/>
        <v>#REF!</v>
      </c>
      <c r="BU56" s="368" t="e">
        <f t="shared" si="131"/>
        <v>#REF!</v>
      </c>
      <c r="BV56" s="368" t="e">
        <f t="shared" si="131"/>
        <v>#REF!</v>
      </c>
      <c r="BW56" s="368" t="e">
        <f t="shared" si="131"/>
        <v>#REF!</v>
      </c>
      <c r="BX56" s="368" t="e">
        <f t="shared" si="131"/>
        <v>#REF!</v>
      </c>
      <c r="BY56" s="368" t="e">
        <f t="shared" si="131"/>
        <v>#REF!</v>
      </c>
      <c r="BZ56" s="368" t="e">
        <f t="shared" si="131"/>
        <v>#REF!</v>
      </c>
      <c r="CA56" s="368" t="e">
        <f t="shared" si="131"/>
        <v>#REF!</v>
      </c>
      <c r="CB56" s="368" t="e">
        <f t="shared" si="131"/>
        <v>#REF!</v>
      </c>
      <c r="CC56" s="368" t="e">
        <f t="shared" si="131"/>
        <v>#REF!</v>
      </c>
      <c r="CD56" s="368" t="e">
        <f t="shared" si="131"/>
        <v>#REF!</v>
      </c>
      <c r="CE56" s="368" t="e">
        <f t="shared" si="131"/>
        <v>#REF!</v>
      </c>
      <c r="CF56" s="368" t="e">
        <f t="shared" si="131"/>
        <v>#REF!</v>
      </c>
      <c r="CG56" s="368" t="e">
        <f t="shared" si="131"/>
        <v>#REF!</v>
      </c>
      <c r="CH56" s="368" t="e">
        <f t="shared" si="131"/>
        <v>#REF!</v>
      </c>
      <c r="CI56" s="368" t="e">
        <f t="shared" si="131"/>
        <v>#REF!</v>
      </c>
      <c r="CJ56" s="368" t="e">
        <f t="shared" si="131"/>
        <v>#REF!</v>
      </c>
      <c r="CK56" s="368" t="e">
        <f t="shared" si="131"/>
        <v>#REF!</v>
      </c>
      <c r="CL56" s="368" t="e">
        <f t="shared" si="131"/>
        <v>#REF!</v>
      </c>
      <c r="CM56" s="368" t="e">
        <f t="shared" si="131"/>
        <v>#REF!</v>
      </c>
      <c r="CN56" s="368" t="e">
        <f t="shared" si="131"/>
        <v>#REF!</v>
      </c>
      <c r="CO56" s="368" t="e">
        <f t="shared" si="131"/>
        <v>#REF!</v>
      </c>
      <c r="CP56" s="368" t="e">
        <f t="shared" si="131"/>
        <v>#REF!</v>
      </c>
      <c r="CQ56" s="368" t="e">
        <f t="shared" si="131"/>
        <v>#REF!</v>
      </c>
      <c r="CR56" s="368" t="e">
        <f t="shared" si="131"/>
        <v>#REF!</v>
      </c>
      <c r="CS56" s="368" t="e">
        <f t="shared" si="131"/>
        <v>#REF!</v>
      </c>
      <c r="CT56" s="368" t="e">
        <f t="shared" si="131"/>
        <v>#REF!</v>
      </c>
      <c r="CU56" s="368" t="e">
        <f t="shared" si="131"/>
        <v>#REF!</v>
      </c>
      <c r="CV56" s="368" t="e">
        <f t="shared" si="131"/>
        <v>#REF!</v>
      </c>
      <c r="CW56" s="368" t="e">
        <f t="shared" si="131"/>
        <v>#REF!</v>
      </c>
      <c r="CX56" s="368" t="e">
        <f t="shared" si="131"/>
        <v>#REF!</v>
      </c>
      <c r="CY56" s="368" t="e">
        <f t="shared" si="131"/>
        <v>#REF!</v>
      </c>
      <c r="CZ56" s="368" t="e">
        <f t="shared" si="131"/>
        <v>#REF!</v>
      </c>
      <c r="DA56" s="368" t="e">
        <f t="shared" si="131"/>
        <v>#REF!</v>
      </c>
      <c r="DB56" s="368" t="e">
        <f t="shared" si="131"/>
        <v>#REF!</v>
      </c>
      <c r="DC56" s="368" t="e">
        <f t="shared" si="131"/>
        <v>#REF!</v>
      </c>
      <c r="DD56" s="368" t="e">
        <f t="shared" si="131"/>
        <v>#REF!</v>
      </c>
      <c r="DE56" s="368" t="e">
        <f t="shared" si="131"/>
        <v>#REF!</v>
      </c>
      <c r="DF56" s="368" t="e">
        <f t="shared" si="131"/>
        <v>#REF!</v>
      </c>
      <c r="DG56" s="368" t="e">
        <f t="shared" si="131"/>
        <v>#REF!</v>
      </c>
      <c r="DH56" s="368" t="e">
        <f t="shared" si="131"/>
        <v>#REF!</v>
      </c>
      <c r="DI56" s="368" t="e">
        <f t="shared" si="131"/>
        <v>#REF!</v>
      </c>
      <c r="DJ56" s="368" t="e">
        <f t="shared" si="131"/>
        <v>#REF!</v>
      </c>
      <c r="DK56" s="368" t="e">
        <f t="shared" si="131"/>
        <v>#REF!</v>
      </c>
      <c r="DL56" s="368" t="e">
        <f t="shared" si="131"/>
        <v>#REF!</v>
      </c>
      <c r="DM56" s="368" t="e">
        <f t="shared" si="131"/>
        <v>#REF!</v>
      </c>
      <c r="DN56" s="368" t="e">
        <f t="shared" si="131"/>
        <v>#REF!</v>
      </c>
      <c r="DO56" s="368" t="e">
        <f t="shared" si="131"/>
        <v>#REF!</v>
      </c>
      <c r="DP56" s="368" t="e">
        <f t="shared" si="131"/>
        <v>#REF!</v>
      </c>
      <c r="DQ56" s="368" t="e">
        <f t="shared" si="131"/>
        <v>#REF!</v>
      </c>
      <c r="DR56" s="368" t="e">
        <f t="shared" si="131"/>
        <v>#REF!</v>
      </c>
      <c r="DS56" s="368" t="e">
        <f t="shared" si="131"/>
        <v>#REF!</v>
      </c>
      <c r="DT56" s="368" t="e">
        <f t="shared" si="131"/>
        <v>#REF!</v>
      </c>
      <c r="DU56" s="368" t="e">
        <f t="shared" si="131"/>
        <v>#REF!</v>
      </c>
      <c r="DV56" s="368" t="e">
        <f t="shared" si="131"/>
        <v>#REF!</v>
      </c>
      <c r="DW56" s="368" t="e">
        <f t="shared" si="131"/>
        <v>#REF!</v>
      </c>
      <c r="DX56" s="368" t="e">
        <f t="shared" si="131"/>
        <v>#REF!</v>
      </c>
      <c r="DY56" s="368" t="e">
        <f t="shared" si="131"/>
        <v>#REF!</v>
      </c>
      <c r="DZ56" s="368" t="e">
        <f t="shared" si="131"/>
        <v>#REF!</v>
      </c>
      <c r="EA56" s="368" t="e">
        <f t="shared" si="131"/>
        <v>#REF!</v>
      </c>
      <c r="EB56" s="368" t="e">
        <f t="shared" si="131"/>
        <v>#REF!</v>
      </c>
      <c r="EC56" s="368" t="e">
        <f t="shared" si="131"/>
        <v>#REF!</v>
      </c>
      <c r="ED56" s="367"/>
      <c r="EE56" s="368" t="e">
        <f>SUM(#REF!)</f>
        <v>#REF!</v>
      </c>
      <c r="EF56" s="368" t="e">
        <f>SUM(#REF!)</f>
        <v>#REF!</v>
      </c>
      <c r="EG56" s="368" t="e">
        <f>SUM(#REF!)</f>
        <v>#REF!</v>
      </c>
      <c r="EH56" s="371"/>
      <c r="EI56" s="372" t="e">
        <f>SUM(#REF!)</f>
        <v>#REF!</v>
      </c>
      <c r="EJ56" s="368" t="e">
        <f>SUM(#REF!)</f>
        <v>#REF!</v>
      </c>
      <c r="EK56" s="371"/>
      <c r="EL56" s="372" t="e">
        <f>SUM(#REF!)</f>
        <v>#REF!</v>
      </c>
      <c r="EM56" s="368" t="e">
        <f>SUM(#REF!)</f>
        <v>#REF!</v>
      </c>
      <c r="EN56" s="371"/>
      <c r="EO56" s="372" t="e">
        <f>SUM(#REF!)</f>
        <v>#REF!</v>
      </c>
      <c r="EP56" s="368" t="e">
        <f>SUM(#REF!)</f>
        <v>#REF!</v>
      </c>
      <c r="EQ56" s="371"/>
      <c r="ER56" s="372" t="e">
        <f>SUM(#REF!)</f>
        <v>#REF!</v>
      </c>
      <c r="ES56" s="370" t="e">
        <f>SUM(#REF!)</f>
        <v>#REF!</v>
      </c>
      <c r="ET56" s="368" t="e">
        <f>SUM(#REF!)</f>
        <v>#REF!</v>
      </c>
      <c r="EU56" s="371"/>
      <c r="EV56" s="372" t="e">
        <f>SUM(#REF!)</f>
        <v>#REF!</v>
      </c>
      <c r="EW56" s="368" t="e">
        <f>SUM(#REF!)</f>
        <v>#REF!</v>
      </c>
      <c r="EX56" s="371"/>
      <c r="EY56" s="372" t="e">
        <f>SUM(#REF!)</f>
        <v>#REF!</v>
      </c>
      <c r="EZ56" s="368" t="e">
        <f>SUM(#REF!)</f>
        <v>#REF!</v>
      </c>
      <c r="FA56" s="371"/>
      <c r="FB56" s="372" t="e">
        <f>SUM(#REF!)</f>
        <v>#REF!</v>
      </c>
      <c r="FC56" s="368" t="e">
        <f>SUM(#REF!)</f>
        <v>#REF!</v>
      </c>
      <c r="FD56" s="371"/>
      <c r="FE56" s="372" t="e">
        <f>SUM(#REF!)</f>
        <v>#REF!</v>
      </c>
      <c r="FF56" s="368" t="e">
        <f>SUM(#REF!)</f>
        <v>#REF!</v>
      </c>
      <c r="FG56" s="371"/>
      <c r="FH56" s="372" t="e">
        <f>SUM(#REF!)</f>
        <v>#REF!</v>
      </c>
      <c r="FI56" s="368" t="e">
        <f>SUM(#REF!)</f>
        <v>#REF!</v>
      </c>
      <c r="FJ56" s="371"/>
      <c r="FK56" s="372" t="e">
        <f>SUM(#REF!)</f>
        <v>#REF!</v>
      </c>
      <c r="FL56" s="368" t="e">
        <f>SUM(#REF!)</f>
        <v>#REF!</v>
      </c>
      <c r="FM56" s="371"/>
      <c r="FN56" s="372" t="e">
        <f>SUM(#REF!)</f>
        <v>#REF!</v>
      </c>
      <c r="FO56" s="368" t="e">
        <f>SUM(#REF!)</f>
        <v>#REF!</v>
      </c>
      <c r="FP56" s="371"/>
      <c r="FQ56" s="372" t="e">
        <f>SUM(#REF!)</f>
        <v>#REF!</v>
      </c>
      <c r="FR56" s="368" t="e">
        <f>SUM(#REF!)</f>
        <v>#REF!</v>
      </c>
      <c r="FS56" s="371"/>
      <c r="FT56" s="372" t="e">
        <f>SUM(#REF!)</f>
        <v>#REF!</v>
      </c>
      <c r="FU56" s="368" t="e">
        <f>SUM(#REF!)</f>
        <v>#REF!</v>
      </c>
      <c r="FV56" s="371"/>
      <c r="FW56" s="372" t="e">
        <f>SUM(#REF!)</f>
        <v>#REF!</v>
      </c>
      <c r="FX56" s="370" t="e">
        <f>SUM(#REF!)</f>
        <v>#REF!</v>
      </c>
      <c r="FY56" s="368" t="e">
        <f>SUM(#REF!)</f>
        <v>#REF!</v>
      </c>
      <c r="FZ56" s="371"/>
      <c r="GA56" s="372" t="e">
        <f t="shared" si="106"/>
        <v>#REF!</v>
      </c>
      <c r="GB56" s="367"/>
      <c r="GC56" s="368" t="e">
        <f t="shared" si="107"/>
        <v>#REF!</v>
      </c>
      <c r="GD56" s="371"/>
      <c r="GE56" s="372" t="e">
        <f>SUM(#REF!)</f>
        <v>#REF!</v>
      </c>
      <c r="GF56" s="368" t="e">
        <f>SUM(#REF!)</f>
        <v>#REF!</v>
      </c>
      <c r="GG56" s="371"/>
      <c r="GH56" s="372" t="e">
        <f t="shared" ref="GH56:GN56" si="132">SUM(#REF!)</f>
        <v>#REF!</v>
      </c>
      <c r="GI56" s="368" t="e">
        <f t="shared" si="132"/>
        <v>#REF!</v>
      </c>
      <c r="GJ56" s="372" t="e">
        <f t="shared" si="132"/>
        <v>#REF!</v>
      </c>
      <c r="GK56" s="368" t="e">
        <f t="shared" si="132"/>
        <v>#REF!</v>
      </c>
      <c r="GL56" s="372" t="e">
        <f t="shared" si="132"/>
        <v>#REF!</v>
      </c>
      <c r="GM56" s="368" t="e">
        <f t="shared" si="132"/>
        <v>#REF!</v>
      </c>
      <c r="GN56" s="372" t="e">
        <f t="shared" si="132"/>
        <v>#REF!</v>
      </c>
      <c r="GO56" s="371"/>
      <c r="GP56" s="371"/>
      <c r="GQ56" s="372" t="e">
        <f>SUM(#REF!)</f>
        <v>#REF!</v>
      </c>
      <c r="GR56" s="372" t="e">
        <f>SUM(#REF!)</f>
        <v>#REF!</v>
      </c>
      <c r="GS56" s="372" t="e">
        <f>SUM(#REF!)</f>
        <v>#REF!</v>
      </c>
      <c r="GT56" s="371"/>
      <c r="GU56" s="371"/>
    </row>
    <row r="57" spans="1:203" ht="12.75">
      <c r="A57" s="356"/>
      <c r="B57" s="357" t="s">
        <v>566</v>
      </c>
      <c r="C57" s="358"/>
      <c r="D57" s="358"/>
      <c r="E57" s="358"/>
      <c r="F57" s="359"/>
      <c r="G57" s="360"/>
      <c r="H57" s="361">
        <f t="shared" ref="H57:AG57" si="133">SUM(H58:H67)</f>
        <v>0</v>
      </c>
      <c r="I57" s="361">
        <f t="shared" si="133"/>
        <v>0</v>
      </c>
      <c r="J57" s="361">
        <f t="shared" si="133"/>
        <v>0</v>
      </c>
      <c r="K57" s="361">
        <f t="shared" si="133"/>
        <v>0</v>
      </c>
      <c r="L57" s="361">
        <f t="shared" si="133"/>
        <v>0</v>
      </c>
      <c r="M57" s="361">
        <f t="shared" si="133"/>
        <v>0</v>
      </c>
      <c r="N57" s="361">
        <f t="shared" si="133"/>
        <v>0</v>
      </c>
      <c r="O57" s="361">
        <f t="shared" si="133"/>
        <v>0</v>
      </c>
      <c r="P57" s="361">
        <f t="shared" si="133"/>
        <v>0</v>
      </c>
      <c r="Q57" s="361">
        <f t="shared" si="133"/>
        <v>0</v>
      </c>
      <c r="R57" s="361" t="e">
        <f t="shared" si="133"/>
        <v>#REF!</v>
      </c>
      <c r="S57" s="361" t="e">
        <f t="shared" si="133"/>
        <v>#REF!</v>
      </c>
      <c r="T57" s="361" t="e">
        <f t="shared" si="133"/>
        <v>#REF!</v>
      </c>
      <c r="U57" s="361" t="e">
        <f t="shared" si="133"/>
        <v>#REF!</v>
      </c>
      <c r="V57" s="361">
        <f t="shared" si="133"/>
        <v>0</v>
      </c>
      <c r="W57" s="361">
        <f t="shared" si="133"/>
        <v>0</v>
      </c>
      <c r="X57" s="361">
        <f t="shared" si="133"/>
        <v>0</v>
      </c>
      <c r="Y57" s="361">
        <f t="shared" si="133"/>
        <v>0</v>
      </c>
      <c r="Z57" s="361">
        <f t="shared" si="133"/>
        <v>0</v>
      </c>
      <c r="AA57" s="361">
        <f t="shared" si="133"/>
        <v>0</v>
      </c>
      <c r="AB57" s="361">
        <f t="shared" si="133"/>
        <v>0</v>
      </c>
      <c r="AC57" s="361">
        <f t="shared" si="133"/>
        <v>0</v>
      </c>
      <c r="AD57" s="361">
        <f t="shared" si="133"/>
        <v>0</v>
      </c>
      <c r="AE57" s="361">
        <f t="shared" si="133"/>
        <v>0</v>
      </c>
      <c r="AF57" s="361">
        <f t="shared" si="133"/>
        <v>0</v>
      </c>
      <c r="AG57" s="361">
        <f t="shared" si="133"/>
        <v>0</v>
      </c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  <c r="AS57" s="361"/>
      <c r="AT57" s="361"/>
      <c r="AU57" s="361"/>
      <c r="AV57" s="361"/>
      <c r="AW57" s="361"/>
      <c r="AX57" s="361"/>
      <c r="AY57" s="361"/>
      <c r="AZ57" s="361"/>
      <c r="BA57" s="361"/>
      <c r="BB57" s="361"/>
      <c r="BC57" s="361"/>
      <c r="BD57" s="361"/>
      <c r="BE57" s="361"/>
      <c r="BF57" s="361"/>
      <c r="BG57" s="361"/>
      <c r="BH57" s="361"/>
      <c r="BI57" s="361"/>
      <c r="BJ57" s="361"/>
      <c r="BK57" s="361"/>
      <c r="BL57" s="361"/>
      <c r="BM57" s="361"/>
      <c r="BN57" s="361"/>
      <c r="BO57" s="361"/>
      <c r="BP57" s="361"/>
      <c r="BQ57" s="361"/>
      <c r="BR57" s="361"/>
      <c r="BS57" s="361"/>
      <c r="BT57" s="361"/>
      <c r="BU57" s="361"/>
      <c r="BV57" s="361"/>
      <c r="BW57" s="361"/>
      <c r="BX57" s="361"/>
      <c r="BY57" s="361"/>
      <c r="BZ57" s="361"/>
      <c r="CA57" s="361"/>
      <c r="CB57" s="361"/>
      <c r="CC57" s="361"/>
      <c r="CD57" s="361"/>
      <c r="CE57" s="361"/>
      <c r="CF57" s="361"/>
      <c r="CG57" s="361"/>
      <c r="CH57" s="361"/>
      <c r="CI57" s="361"/>
      <c r="CJ57" s="361"/>
      <c r="CK57" s="361"/>
      <c r="CL57" s="361"/>
      <c r="CM57" s="361"/>
      <c r="CN57" s="361"/>
      <c r="CO57" s="361"/>
      <c r="CP57" s="361"/>
      <c r="CQ57" s="361"/>
      <c r="CR57" s="361"/>
      <c r="CS57" s="361"/>
      <c r="CT57" s="361"/>
      <c r="CU57" s="361"/>
      <c r="CV57" s="361"/>
      <c r="CW57" s="361"/>
      <c r="CX57" s="361"/>
      <c r="CY57" s="361"/>
      <c r="CZ57" s="361"/>
      <c r="DA57" s="361"/>
      <c r="DB57" s="361"/>
      <c r="DC57" s="361"/>
      <c r="DD57" s="361"/>
      <c r="DE57" s="361"/>
      <c r="DF57" s="361"/>
      <c r="DG57" s="361"/>
      <c r="DH57" s="361"/>
      <c r="DI57" s="361"/>
      <c r="DJ57" s="361"/>
      <c r="DK57" s="361"/>
      <c r="DL57" s="361"/>
      <c r="DM57" s="361"/>
      <c r="DN57" s="361"/>
      <c r="DO57" s="361"/>
      <c r="DP57" s="361"/>
      <c r="DQ57" s="361"/>
      <c r="DR57" s="361"/>
      <c r="DS57" s="361"/>
      <c r="DT57" s="361"/>
      <c r="DU57" s="361"/>
      <c r="DV57" s="361"/>
      <c r="DW57" s="361"/>
      <c r="DX57" s="361"/>
      <c r="DY57" s="361"/>
      <c r="DZ57" s="361"/>
      <c r="EA57" s="361"/>
      <c r="EB57" s="361"/>
      <c r="EC57" s="361"/>
      <c r="ED57" s="361"/>
      <c r="EE57" s="361"/>
      <c r="EF57" s="361"/>
      <c r="EG57" s="361"/>
      <c r="EH57" s="364"/>
      <c r="EI57" s="364"/>
      <c r="EJ57" s="361"/>
      <c r="EK57" s="364"/>
      <c r="EL57" s="364"/>
      <c r="EM57" s="361"/>
      <c r="EN57" s="364"/>
      <c r="EO57" s="364"/>
      <c r="EP57" s="361"/>
      <c r="EQ57" s="364"/>
      <c r="ER57" s="364"/>
      <c r="ES57" s="363"/>
      <c r="ET57" s="361"/>
      <c r="EU57" s="364"/>
      <c r="EV57" s="364"/>
      <c r="EW57" s="361"/>
      <c r="EX57" s="364"/>
      <c r="EY57" s="364"/>
      <c r="EZ57" s="361"/>
      <c r="FA57" s="364"/>
      <c r="FB57" s="364"/>
      <c r="FC57" s="361"/>
      <c r="FD57" s="364"/>
      <c r="FE57" s="364"/>
      <c r="FF57" s="361"/>
      <c r="FG57" s="364"/>
      <c r="FH57" s="364"/>
      <c r="FI57" s="361"/>
      <c r="FJ57" s="364"/>
      <c r="FK57" s="364"/>
      <c r="FL57" s="361"/>
      <c r="FM57" s="364"/>
      <c r="FN57" s="364"/>
      <c r="FO57" s="361"/>
      <c r="FP57" s="364"/>
      <c r="FQ57" s="364"/>
      <c r="FR57" s="361"/>
      <c r="FS57" s="364"/>
      <c r="FT57" s="364"/>
      <c r="FU57" s="361"/>
      <c r="FV57" s="364"/>
      <c r="FW57" s="364"/>
      <c r="FX57" s="363"/>
      <c r="FY57" s="361"/>
      <c r="FZ57" s="364"/>
      <c r="GA57" s="364"/>
      <c r="GB57" s="361"/>
      <c r="GC57" s="365"/>
      <c r="GD57" s="366"/>
      <c r="GE57" s="366"/>
      <c r="GF57" s="365"/>
      <c r="GG57" s="366"/>
      <c r="GH57" s="366"/>
      <c r="GI57" s="365"/>
      <c r="GJ57" s="366"/>
      <c r="GK57" s="365"/>
      <c r="GL57" s="366"/>
      <c r="GM57" s="365"/>
      <c r="GN57" s="366"/>
      <c r="GO57" s="364"/>
      <c r="GP57" s="366"/>
      <c r="GQ57" s="364"/>
      <c r="GR57" s="364"/>
      <c r="GS57" s="364"/>
      <c r="GT57" s="364"/>
      <c r="GU57" s="364"/>
    </row>
    <row r="58" spans="1:203" ht="12.75">
      <c r="A58" s="212">
        <v>4</v>
      </c>
      <c r="B58" s="247" t="s">
        <v>143</v>
      </c>
      <c r="C58" s="248">
        <v>21</v>
      </c>
      <c r="D58" s="248">
        <v>3731</v>
      </c>
      <c r="E58" s="248">
        <v>14012</v>
      </c>
      <c r="F58" s="243">
        <v>58349</v>
      </c>
      <c r="G58" s="270"/>
      <c r="H58" s="278"/>
      <c r="I58" s="278">
        <f>'REGION I'!I850</f>
        <v>0</v>
      </c>
      <c r="J58" s="278">
        <f>'REGION I'!J850</f>
        <v>0</v>
      </c>
      <c r="K58" s="278">
        <f>'REGION I'!K850</f>
        <v>0</v>
      </c>
      <c r="L58" s="278">
        <f>'REGION I'!L850</f>
        <v>0</v>
      </c>
      <c r="M58" s="278">
        <f>'REGION I'!M850</f>
        <v>0</v>
      </c>
      <c r="N58" s="278">
        <f>'REGION I'!N850</f>
        <v>0</v>
      </c>
      <c r="O58" s="278">
        <f>'REGION I'!O850</f>
        <v>0</v>
      </c>
      <c r="P58" s="279"/>
      <c r="Q58" s="279"/>
      <c r="R58" s="278" t="e">
        <f>SUM(#REF!)</f>
        <v>#REF!</v>
      </c>
      <c r="S58" s="280" t="e">
        <f>SUM(#REF!)</f>
        <v>#REF!</v>
      </c>
      <c r="T58" s="278" t="e">
        <f>SUM(#REF!)</f>
        <v>#REF!</v>
      </c>
      <c r="U58" s="278" t="e">
        <f>SUM(#REF!)</f>
        <v>#REF!</v>
      </c>
      <c r="V58" s="278">
        <f>'REGION I'!U850</f>
        <v>0</v>
      </c>
      <c r="W58" s="278">
        <f>'REGION I'!V850</f>
        <v>0</v>
      </c>
      <c r="X58" s="278">
        <f>'REGION I'!W850</f>
        <v>0</v>
      </c>
      <c r="Y58" s="278">
        <f>'REGION I'!X850</f>
        <v>0</v>
      </c>
      <c r="Z58" s="278">
        <f>'REGION I'!Y850</f>
        <v>0</v>
      </c>
      <c r="AA58" s="278">
        <f>'REGION I'!Z850</f>
        <v>0</v>
      </c>
      <c r="AB58" s="278">
        <f>'REGION I'!AA850</f>
        <v>0</v>
      </c>
      <c r="AC58" s="278">
        <f>'REGION I'!AB850</f>
        <v>0</v>
      </c>
      <c r="AD58" s="278">
        <f>'REGION I'!AC850</f>
        <v>0</v>
      </c>
      <c r="AE58" s="278">
        <f>'REGION I'!AD850</f>
        <v>0</v>
      </c>
      <c r="AF58" s="278">
        <f>'REGION I'!AE850</f>
        <v>0</v>
      </c>
      <c r="AG58" s="278">
        <f>'REGION I'!AF850</f>
        <v>0</v>
      </c>
      <c r="AH58" s="278"/>
      <c r="AI58" s="278"/>
      <c r="AJ58" s="278" t="e">
        <f t="shared" ref="AJ58:BK58" si="134">SUM(#REF!)</f>
        <v>#REF!</v>
      </c>
      <c r="AK58" s="278" t="e">
        <f t="shared" si="134"/>
        <v>#REF!</v>
      </c>
      <c r="AL58" s="278" t="e">
        <f t="shared" si="134"/>
        <v>#REF!</v>
      </c>
      <c r="AM58" s="278" t="e">
        <f t="shared" si="134"/>
        <v>#REF!</v>
      </c>
      <c r="AN58" s="278" t="e">
        <f t="shared" si="134"/>
        <v>#REF!</v>
      </c>
      <c r="AO58" s="278" t="e">
        <f t="shared" si="134"/>
        <v>#REF!</v>
      </c>
      <c r="AP58" s="278" t="e">
        <f t="shared" si="134"/>
        <v>#REF!</v>
      </c>
      <c r="AQ58" s="278" t="e">
        <f t="shared" si="134"/>
        <v>#REF!</v>
      </c>
      <c r="AR58" s="278" t="e">
        <f t="shared" si="134"/>
        <v>#REF!</v>
      </c>
      <c r="AS58" s="278" t="e">
        <f t="shared" si="134"/>
        <v>#REF!</v>
      </c>
      <c r="AT58" s="278" t="e">
        <f t="shared" si="134"/>
        <v>#REF!</v>
      </c>
      <c r="AU58" s="278" t="e">
        <f t="shared" si="134"/>
        <v>#REF!</v>
      </c>
      <c r="AV58" s="278" t="e">
        <f t="shared" si="134"/>
        <v>#REF!</v>
      </c>
      <c r="AW58" s="278" t="e">
        <f t="shared" si="134"/>
        <v>#REF!</v>
      </c>
      <c r="AX58" s="278" t="e">
        <f t="shared" si="134"/>
        <v>#REF!</v>
      </c>
      <c r="AY58" s="278" t="e">
        <f t="shared" si="134"/>
        <v>#REF!</v>
      </c>
      <c r="AZ58" s="278" t="e">
        <f t="shared" si="134"/>
        <v>#REF!</v>
      </c>
      <c r="BA58" s="278" t="e">
        <f t="shared" si="134"/>
        <v>#REF!</v>
      </c>
      <c r="BB58" s="278" t="e">
        <f t="shared" si="134"/>
        <v>#REF!</v>
      </c>
      <c r="BC58" s="278" t="e">
        <f t="shared" si="134"/>
        <v>#REF!</v>
      </c>
      <c r="BD58" s="278" t="e">
        <f t="shared" si="134"/>
        <v>#REF!</v>
      </c>
      <c r="BE58" s="278" t="e">
        <f t="shared" si="134"/>
        <v>#REF!</v>
      </c>
      <c r="BF58" s="278" t="e">
        <f t="shared" si="134"/>
        <v>#REF!</v>
      </c>
      <c r="BG58" s="278" t="e">
        <f t="shared" si="134"/>
        <v>#REF!</v>
      </c>
      <c r="BH58" s="278" t="e">
        <f t="shared" si="134"/>
        <v>#REF!</v>
      </c>
      <c r="BI58" s="278" t="e">
        <f t="shared" si="134"/>
        <v>#REF!</v>
      </c>
      <c r="BJ58" s="278" t="e">
        <f t="shared" si="134"/>
        <v>#REF!</v>
      </c>
      <c r="BK58" s="278" t="e">
        <f t="shared" si="134"/>
        <v>#REF!</v>
      </c>
      <c r="BL58" s="278"/>
      <c r="BM58" s="278"/>
      <c r="BN58" s="278"/>
      <c r="BO58" s="278"/>
      <c r="BP58" s="278" t="e">
        <f t="shared" ref="BP58:EC58" si="135">SUM(#REF!)</f>
        <v>#REF!</v>
      </c>
      <c r="BQ58" s="278" t="e">
        <f t="shared" si="135"/>
        <v>#REF!</v>
      </c>
      <c r="BR58" s="278" t="e">
        <f t="shared" si="135"/>
        <v>#REF!</v>
      </c>
      <c r="BS58" s="278" t="e">
        <f t="shared" si="135"/>
        <v>#REF!</v>
      </c>
      <c r="BT58" s="278" t="e">
        <f t="shared" si="135"/>
        <v>#REF!</v>
      </c>
      <c r="BU58" s="278" t="e">
        <f t="shared" si="135"/>
        <v>#REF!</v>
      </c>
      <c r="BV58" s="278" t="e">
        <f t="shared" si="135"/>
        <v>#REF!</v>
      </c>
      <c r="BW58" s="278" t="e">
        <f t="shared" si="135"/>
        <v>#REF!</v>
      </c>
      <c r="BX58" s="278" t="e">
        <f t="shared" si="135"/>
        <v>#REF!</v>
      </c>
      <c r="BY58" s="278" t="e">
        <f t="shared" si="135"/>
        <v>#REF!</v>
      </c>
      <c r="BZ58" s="278" t="e">
        <f t="shared" si="135"/>
        <v>#REF!</v>
      </c>
      <c r="CA58" s="278" t="e">
        <f t="shared" si="135"/>
        <v>#REF!</v>
      </c>
      <c r="CB58" s="278" t="e">
        <f t="shared" si="135"/>
        <v>#REF!</v>
      </c>
      <c r="CC58" s="278" t="e">
        <f t="shared" si="135"/>
        <v>#REF!</v>
      </c>
      <c r="CD58" s="278" t="e">
        <f t="shared" si="135"/>
        <v>#REF!</v>
      </c>
      <c r="CE58" s="278" t="e">
        <f t="shared" si="135"/>
        <v>#REF!</v>
      </c>
      <c r="CF58" s="278" t="e">
        <f t="shared" si="135"/>
        <v>#REF!</v>
      </c>
      <c r="CG58" s="278" t="e">
        <f t="shared" si="135"/>
        <v>#REF!</v>
      </c>
      <c r="CH58" s="278" t="e">
        <f t="shared" si="135"/>
        <v>#REF!</v>
      </c>
      <c r="CI58" s="278" t="e">
        <f t="shared" si="135"/>
        <v>#REF!</v>
      </c>
      <c r="CJ58" s="278" t="e">
        <f t="shared" si="135"/>
        <v>#REF!</v>
      </c>
      <c r="CK58" s="278" t="e">
        <f t="shared" si="135"/>
        <v>#REF!</v>
      </c>
      <c r="CL58" s="278" t="e">
        <f t="shared" si="135"/>
        <v>#REF!</v>
      </c>
      <c r="CM58" s="278" t="e">
        <f t="shared" si="135"/>
        <v>#REF!</v>
      </c>
      <c r="CN58" s="278" t="e">
        <f t="shared" si="135"/>
        <v>#REF!</v>
      </c>
      <c r="CO58" s="278" t="e">
        <f t="shared" si="135"/>
        <v>#REF!</v>
      </c>
      <c r="CP58" s="278" t="e">
        <f t="shared" si="135"/>
        <v>#REF!</v>
      </c>
      <c r="CQ58" s="278" t="e">
        <f t="shared" si="135"/>
        <v>#REF!</v>
      </c>
      <c r="CR58" s="278" t="e">
        <f t="shared" si="135"/>
        <v>#REF!</v>
      </c>
      <c r="CS58" s="278" t="e">
        <f t="shared" si="135"/>
        <v>#REF!</v>
      </c>
      <c r="CT58" s="278" t="e">
        <f t="shared" si="135"/>
        <v>#REF!</v>
      </c>
      <c r="CU58" s="278" t="e">
        <f t="shared" si="135"/>
        <v>#REF!</v>
      </c>
      <c r="CV58" s="278" t="e">
        <f t="shared" si="135"/>
        <v>#REF!</v>
      </c>
      <c r="CW58" s="278" t="e">
        <f t="shared" si="135"/>
        <v>#REF!</v>
      </c>
      <c r="CX58" s="278" t="e">
        <f t="shared" si="135"/>
        <v>#REF!</v>
      </c>
      <c r="CY58" s="278" t="e">
        <f t="shared" si="135"/>
        <v>#REF!</v>
      </c>
      <c r="CZ58" s="278" t="e">
        <f t="shared" si="135"/>
        <v>#REF!</v>
      </c>
      <c r="DA58" s="278" t="e">
        <f t="shared" si="135"/>
        <v>#REF!</v>
      </c>
      <c r="DB58" s="278" t="e">
        <f t="shared" si="135"/>
        <v>#REF!</v>
      </c>
      <c r="DC58" s="278" t="e">
        <f t="shared" si="135"/>
        <v>#REF!</v>
      </c>
      <c r="DD58" s="278" t="e">
        <f t="shared" si="135"/>
        <v>#REF!</v>
      </c>
      <c r="DE58" s="278" t="e">
        <f t="shared" si="135"/>
        <v>#REF!</v>
      </c>
      <c r="DF58" s="278" t="e">
        <f t="shared" si="135"/>
        <v>#REF!</v>
      </c>
      <c r="DG58" s="278" t="e">
        <f t="shared" si="135"/>
        <v>#REF!</v>
      </c>
      <c r="DH58" s="278" t="e">
        <f t="shared" si="135"/>
        <v>#REF!</v>
      </c>
      <c r="DI58" s="278" t="e">
        <f t="shared" si="135"/>
        <v>#REF!</v>
      </c>
      <c r="DJ58" s="278" t="e">
        <f t="shared" si="135"/>
        <v>#REF!</v>
      </c>
      <c r="DK58" s="278" t="e">
        <f t="shared" si="135"/>
        <v>#REF!</v>
      </c>
      <c r="DL58" s="278" t="e">
        <f t="shared" si="135"/>
        <v>#REF!</v>
      </c>
      <c r="DM58" s="278" t="e">
        <f t="shared" si="135"/>
        <v>#REF!</v>
      </c>
      <c r="DN58" s="278" t="e">
        <f t="shared" si="135"/>
        <v>#REF!</v>
      </c>
      <c r="DO58" s="278" t="e">
        <f t="shared" si="135"/>
        <v>#REF!</v>
      </c>
      <c r="DP58" s="278" t="e">
        <f t="shared" si="135"/>
        <v>#REF!</v>
      </c>
      <c r="DQ58" s="278" t="e">
        <f t="shared" si="135"/>
        <v>#REF!</v>
      </c>
      <c r="DR58" s="278" t="e">
        <f t="shared" si="135"/>
        <v>#REF!</v>
      </c>
      <c r="DS58" s="278" t="e">
        <f t="shared" si="135"/>
        <v>#REF!</v>
      </c>
      <c r="DT58" s="278" t="e">
        <f t="shared" si="135"/>
        <v>#REF!</v>
      </c>
      <c r="DU58" s="278" t="e">
        <f t="shared" si="135"/>
        <v>#REF!</v>
      </c>
      <c r="DV58" s="278" t="e">
        <f t="shared" si="135"/>
        <v>#REF!</v>
      </c>
      <c r="DW58" s="278" t="e">
        <f t="shared" si="135"/>
        <v>#REF!</v>
      </c>
      <c r="DX58" s="278" t="e">
        <f t="shared" si="135"/>
        <v>#REF!</v>
      </c>
      <c r="DY58" s="278" t="e">
        <f t="shared" si="135"/>
        <v>#REF!</v>
      </c>
      <c r="DZ58" s="278" t="e">
        <f t="shared" si="135"/>
        <v>#REF!</v>
      </c>
      <c r="EA58" s="278" t="e">
        <f t="shared" si="135"/>
        <v>#REF!</v>
      </c>
      <c r="EB58" s="278" t="e">
        <f t="shared" si="135"/>
        <v>#REF!</v>
      </c>
      <c r="EC58" s="278" t="e">
        <f t="shared" si="135"/>
        <v>#REF!</v>
      </c>
      <c r="ED58" s="278"/>
      <c r="EE58" s="278" t="e">
        <f>SUM(#REF!)</f>
        <v>#REF!</v>
      </c>
      <c r="EF58" s="278" t="e">
        <f>SUM(#REF!)</f>
        <v>#REF!</v>
      </c>
      <c r="EG58" s="278" t="e">
        <f>SUM(#REF!)</f>
        <v>#REF!</v>
      </c>
      <c r="EH58" s="281"/>
      <c r="EI58" s="281" t="e">
        <f>SUM(#REF!)</f>
        <v>#REF!</v>
      </c>
      <c r="EJ58" s="278" t="e">
        <f>SUM(#REF!)</f>
        <v>#REF!</v>
      </c>
      <c r="EK58" s="281"/>
      <c r="EL58" s="281" t="e">
        <f>SUM(#REF!)</f>
        <v>#REF!</v>
      </c>
      <c r="EM58" s="278" t="e">
        <f>SUM(#REF!)</f>
        <v>#REF!</v>
      </c>
      <c r="EN58" s="281"/>
      <c r="EO58" s="281" t="e">
        <f>SUM(#REF!)</f>
        <v>#REF!</v>
      </c>
      <c r="EP58" s="278" t="e">
        <f>SUM(#REF!)</f>
        <v>#REF!</v>
      </c>
      <c r="EQ58" s="281"/>
      <c r="ER58" s="281" t="e">
        <f>SUM(#REF!)</f>
        <v>#REF!</v>
      </c>
      <c r="ES58" s="280" t="e">
        <f>SUM(#REF!)</f>
        <v>#REF!</v>
      </c>
      <c r="ET58" s="278" t="e">
        <f>SUM(#REF!)</f>
        <v>#REF!</v>
      </c>
      <c r="EU58" s="281"/>
      <c r="EV58" s="281" t="e">
        <f>SUM(#REF!)</f>
        <v>#REF!</v>
      </c>
      <c r="EW58" s="278" t="e">
        <f>SUM(#REF!)</f>
        <v>#REF!</v>
      </c>
      <c r="EX58" s="281"/>
      <c r="EY58" s="281" t="e">
        <f>SUM(#REF!)</f>
        <v>#REF!</v>
      </c>
      <c r="EZ58" s="278" t="e">
        <f>SUM(#REF!)</f>
        <v>#REF!</v>
      </c>
      <c r="FA58" s="281"/>
      <c r="FB58" s="281" t="e">
        <f>SUM(#REF!)</f>
        <v>#REF!</v>
      </c>
      <c r="FC58" s="278" t="e">
        <f>SUM(#REF!)</f>
        <v>#REF!</v>
      </c>
      <c r="FD58" s="281"/>
      <c r="FE58" s="281" t="e">
        <f>SUM(#REF!)</f>
        <v>#REF!</v>
      </c>
      <c r="FF58" s="278" t="e">
        <f>SUM(#REF!)</f>
        <v>#REF!</v>
      </c>
      <c r="FG58" s="281"/>
      <c r="FH58" s="281" t="e">
        <f>SUM(#REF!)</f>
        <v>#REF!</v>
      </c>
      <c r="FI58" s="278" t="e">
        <f>SUM(#REF!)</f>
        <v>#REF!</v>
      </c>
      <c r="FJ58" s="281"/>
      <c r="FK58" s="281" t="e">
        <f>SUM(#REF!)</f>
        <v>#REF!</v>
      </c>
      <c r="FL58" s="278" t="e">
        <f>SUM(#REF!)</f>
        <v>#REF!</v>
      </c>
      <c r="FM58" s="281"/>
      <c r="FN58" s="281" t="e">
        <f>SUM(#REF!)</f>
        <v>#REF!</v>
      </c>
      <c r="FO58" s="278" t="e">
        <f>SUM(#REF!)</f>
        <v>#REF!</v>
      </c>
      <c r="FP58" s="281"/>
      <c r="FQ58" s="281" t="e">
        <f>SUM(#REF!)</f>
        <v>#REF!</v>
      </c>
      <c r="FR58" s="278" t="e">
        <f>SUM(#REF!)</f>
        <v>#REF!</v>
      </c>
      <c r="FS58" s="281"/>
      <c r="FT58" s="281" t="e">
        <f>SUM(#REF!)</f>
        <v>#REF!</v>
      </c>
      <c r="FU58" s="278" t="e">
        <f>SUM(#REF!)</f>
        <v>#REF!</v>
      </c>
      <c r="FV58" s="281"/>
      <c r="FW58" s="281" t="e">
        <f>SUM(#REF!)</f>
        <v>#REF!</v>
      </c>
      <c r="FX58" s="280" t="e">
        <f>SUM(#REF!)</f>
        <v>#REF!</v>
      </c>
      <c r="FY58" s="278" t="e">
        <f>SUM(#REF!)</f>
        <v>#REF!</v>
      </c>
      <c r="FZ58" s="281"/>
      <c r="GA58" s="281" t="e">
        <f t="shared" ref="GA58:GA67" si="136">SUM(#REF!)</f>
        <v>#REF!</v>
      </c>
      <c r="GB58" s="278"/>
      <c r="GC58" s="278" t="e">
        <f t="shared" ref="GC58:GC67" si="137">SUM(#REF!)</f>
        <v>#REF!</v>
      </c>
      <c r="GD58" s="281"/>
      <c r="GE58" s="281" t="e">
        <f>SUM(#REF!)</f>
        <v>#REF!</v>
      </c>
      <c r="GF58" s="278" t="e">
        <f>SUM(#REF!)</f>
        <v>#REF!</v>
      </c>
      <c r="GG58" s="281"/>
      <c r="GH58" s="281" t="e">
        <f t="shared" ref="GH58:GN58" si="138">SUM(#REF!)</f>
        <v>#REF!</v>
      </c>
      <c r="GI58" s="278" t="e">
        <f t="shared" si="138"/>
        <v>#REF!</v>
      </c>
      <c r="GJ58" s="281" t="e">
        <f t="shared" si="138"/>
        <v>#REF!</v>
      </c>
      <c r="GK58" s="278" t="e">
        <f t="shared" si="138"/>
        <v>#REF!</v>
      </c>
      <c r="GL58" s="281" t="e">
        <f t="shared" si="138"/>
        <v>#REF!</v>
      </c>
      <c r="GM58" s="278" t="e">
        <f t="shared" si="138"/>
        <v>#REF!</v>
      </c>
      <c r="GN58" s="281" t="e">
        <f t="shared" si="138"/>
        <v>#REF!</v>
      </c>
      <c r="GO58" s="281"/>
      <c r="GP58" s="281"/>
      <c r="GQ58" s="281" t="e">
        <f>SUM(#REF!)</f>
        <v>#REF!</v>
      </c>
      <c r="GR58" s="281" t="e">
        <f>SUM(#REF!)</f>
        <v>#REF!</v>
      </c>
      <c r="GS58" s="281" t="e">
        <f>SUM(#REF!)</f>
        <v>#REF!</v>
      </c>
      <c r="GT58" s="281"/>
      <c r="GU58" s="281"/>
    </row>
    <row r="59" spans="1:203" ht="12.75">
      <c r="A59" s="212">
        <v>4</v>
      </c>
      <c r="B59" s="247" t="s">
        <v>144</v>
      </c>
      <c r="C59" s="248">
        <v>20</v>
      </c>
      <c r="D59" s="248">
        <v>2073</v>
      </c>
      <c r="E59" s="248">
        <v>7481</v>
      </c>
      <c r="F59" s="243">
        <v>30678</v>
      </c>
      <c r="G59" s="270"/>
      <c r="H59" s="278"/>
      <c r="I59" s="278">
        <f>'REGION I'!I874</f>
        <v>0</v>
      </c>
      <c r="J59" s="278">
        <f>'REGION I'!J874</f>
        <v>0</v>
      </c>
      <c r="K59" s="278">
        <f>'REGION I'!K874</f>
        <v>0</v>
      </c>
      <c r="L59" s="278">
        <f>'REGION I'!L874</f>
        <v>0</v>
      </c>
      <c r="M59" s="278">
        <f>'REGION I'!M874</f>
        <v>0</v>
      </c>
      <c r="N59" s="278">
        <f>'REGION I'!N874</f>
        <v>0</v>
      </c>
      <c r="O59" s="278">
        <f>'REGION I'!O874</f>
        <v>0</v>
      </c>
      <c r="P59" s="279"/>
      <c r="Q59" s="279"/>
      <c r="R59" s="278" t="e">
        <f>SUM(#REF!)</f>
        <v>#REF!</v>
      </c>
      <c r="S59" s="280" t="e">
        <f>SUM(#REF!)</f>
        <v>#REF!</v>
      </c>
      <c r="T59" s="278" t="e">
        <f>SUM(#REF!)</f>
        <v>#REF!</v>
      </c>
      <c r="U59" s="278" t="e">
        <f>SUM(#REF!)</f>
        <v>#REF!</v>
      </c>
      <c r="V59" s="278">
        <f>'REGION I'!U874</f>
        <v>0</v>
      </c>
      <c r="W59" s="278">
        <f>'REGION I'!V874</f>
        <v>0</v>
      </c>
      <c r="X59" s="278">
        <f>'REGION I'!W874</f>
        <v>0</v>
      </c>
      <c r="Y59" s="278">
        <f>'REGION I'!X874</f>
        <v>0</v>
      </c>
      <c r="Z59" s="278">
        <f>'REGION I'!Y874</f>
        <v>0</v>
      </c>
      <c r="AA59" s="278">
        <f>'REGION I'!Z874</f>
        <v>0</v>
      </c>
      <c r="AB59" s="278">
        <f>'REGION I'!AA874</f>
        <v>0</v>
      </c>
      <c r="AC59" s="278">
        <f>'REGION I'!AB874</f>
        <v>0</v>
      </c>
      <c r="AD59" s="278">
        <f>'REGION I'!AC874</f>
        <v>0</v>
      </c>
      <c r="AE59" s="278">
        <f>'REGION I'!AD874</f>
        <v>0</v>
      </c>
      <c r="AF59" s="278">
        <f>'REGION I'!AE874</f>
        <v>0</v>
      </c>
      <c r="AG59" s="278">
        <f>'REGION I'!AF874</f>
        <v>0</v>
      </c>
      <c r="AH59" s="278"/>
      <c r="AI59" s="278"/>
      <c r="AJ59" s="278" t="e">
        <f t="shared" ref="AJ59:BK59" si="139">SUM(#REF!)</f>
        <v>#REF!</v>
      </c>
      <c r="AK59" s="278" t="e">
        <f t="shared" si="139"/>
        <v>#REF!</v>
      </c>
      <c r="AL59" s="278" t="e">
        <f t="shared" si="139"/>
        <v>#REF!</v>
      </c>
      <c r="AM59" s="278" t="e">
        <f t="shared" si="139"/>
        <v>#REF!</v>
      </c>
      <c r="AN59" s="278" t="e">
        <f t="shared" si="139"/>
        <v>#REF!</v>
      </c>
      <c r="AO59" s="278" t="e">
        <f t="shared" si="139"/>
        <v>#REF!</v>
      </c>
      <c r="AP59" s="278" t="e">
        <f t="shared" si="139"/>
        <v>#REF!</v>
      </c>
      <c r="AQ59" s="278" t="e">
        <f t="shared" si="139"/>
        <v>#REF!</v>
      </c>
      <c r="AR59" s="278" t="e">
        <f t="shared" si="139"/>
        <v>#REF!</v>
      </c>
      <c r="AS59" s="278" t="e">
        <f t="shared" si="139"/>
        <v>#REF!</v>
      </c>
      <c r="AT59" s="278" t="e">
        <f t="shared" si="139"/>
        <v>#REF!</v>
      </c>
      <c r="AU59" s="278" t="e">
        <f t="shared" si="139"/>
        <v>#REF!</v>
      </c>
      <c r="AV59" s="278" t="e">
        <f t="shared" si="139"/>
        <v>#REF!</v>
      </c>
      <c r="AW59" s="278" t="e">
        <f t="shared" si="139"/>
        <v>#REF!</v>
      </c>
      <c r="AX59" s="278" t="e">
        <f t="shared" si="139"/>
        <v>#REF!</v>
      </c>
      <c r="AY59" s="278" t="e">
        <f t="shared" si="139"/>
        <v>#REF!</v>
      </c>
      <c r="AZ59" s="278" t="e">
        <f t="shared" si="139"/>
        <v>#REF!</v>
      </c>
      <c r="BA59" s="278" t="e">
        <f t="shared" si="139"/>
        <v>#REF!</v>
      </c>
      <c r="BB59" s="278" t="e">
        <f t="shared" si="139"/>
        <v>#REF!</v>
      </c>
      <c r="BC59" s="278" t="e">
        <f t="shared" si="139"/>
        <v>#REF!</v>
      </c>
      <c r="BD59" s="278" t="e">
        <f t="shared" si="139"/>
        <v>#REF!</v>
      </c>
      <c r="BE59" s="278" t="e">
        <f t="shared" si="139"/>
        <v>#REF!</v>
      </c>
      <c r="BF59" s="278" t="e">
        <f t="shared" si="139"/>
        <v>#REF!</v>
      </c>
      <c r="BG59" s="278" t="e">
        <f t="shared" si="139"/>
        <v>#REF!</v>
      </c>
      <c r="BH59" s="278" t="e">
        <f t="shared" si="139"/>
        <v>#REF!</v>
      </c>
      <c r="BI59" s="278" t="e">
        <f t="shared" si="139"/>
        <v>#REF!</v>
      </c>
      <c r="BJ59" s="278" t="e">
        <f t="shared" si="139"/>
        <v>#REF!</v>
      </c>
      <c r="BK59" s="278" t="e">
        <f t="shared" si="139"/>
        <v>#REF!</v>
      </c>
      <c r="BL59" s="278"/>
      <c r="BM59" s="278"/>
      <c r="BN59" s="278"/>
      <c r="BO59" s="278"/>
      <c r="BP59" s="278" t="e">
        <f t="shared" ref="BP59:EC59" si="140">SUM(#REF!)</f>
        <v>#REF!</v>
      </c>
      <c r="BQ59" s="278" t="e">
        <f t="shared" si="140"/>
        <v>#REF!</v>
      </c>
      <c r="BR59" s="278" t="e">
        <f t="shared" si="140"/>
        <v>#REF!</v>
      </c>
      <c r="BS59" s="278" t="e">
        <f t="shared" si="140"/>
        <v>#REF!</v>
      </c>
      <c r="BT59" s="278" t="e">
        <f t="shared" si="140"/>
        <v>#REF!</v>
      </c>
      <c r="BU59" s="278" t="e">
        <f t="shared" si="140"/>
        <v>#REF!</v>
      </c>
      <c r="BV59" s="278" t="e">
        <f t="shared" si="140"/>
        <v>#REF!</v>
      </c>
      <c r="BW59" s="278" t="e">
        <f t="shared" si="140"/>
        <v>#REF!</v>
      </c>
      <c r="BX59" s="278" t="e">
        <f t="shared" si="140"/>
        <v>#REF!</v>
      </c>
      <c r="BY59" s="278" t="e">
        <f t="shared" si="140"/>
        <v>#REF!</v>
      </c>
      <c r="BZ59" s="278" t="e">
        <f t="shared" si="140"/>
        <v>#REF!</v>
      </c>
      <c r="CA59" s="278" t="e">
        <f t="shared" si="140"/>
        <v>#REF!</v>
      </c>
      <c r="CB59" s="278" t="e">
        <f t="shared" si="140"/>
        <v>#REF!</v>
      </c>
      <c r="CC59" s="278" t="e">
        <f t="shared" si="140"/>
        <v>#REF!</v>
      </c>
      <c r="CD59" s="278" t="e">
        <f t="shared" si="140"/>
        <v>#REF!</v>
      </c>
      <c r="CE59" s="278" t="e">
        <f t="shared" si="140"/>
        <v>#REF!</v>
      </c>
      <c r="CF59" s="278" t="e">
        <f t="shared" si="140"/>
        <v>#REF!</v>
      </c>
      <c r="CG59" s="278" t="e">
        <f t="shared" si="140"/>
        <v>#REF!</v>
      </c>
      <c r="CH59" s="278" t="e">
        <f t="shared" si="140"/>
        <v>#REF!</v>
      </c>
      <c r="CI59" s="278" t="e">
        <f t="shared" si="140"/>
        <v>#REF!</v>
      </c>
      <c r="CJ59" s="278" t="e">
        <f t="shared" si="140"/>
        <v>#REF!</v>
      </c>
      <c r="CK59" s="278" t="e">
        <f t="shared" si="140"/>
        <v>#REF!</v>
      </c>
      <c r="CL59" s="278" t="e">
        <f t="shared" si="140"/>
        <v>#REF!</v>
      </c>
      <c r="CM59" s="278" t="e">
        <f t="shared" si="140"/>
        <v>#REF!</v>
      </c>
      <c r="CN59" s="278" t="e">
        <f t="shared" si="140"/>
        <v>#REF!</v>
      </c>
      <c r="CO59" s="278" t="e">
        <f t="shared" si="140"/>
        <v>#REF!</v>
      </c>
      <c r="CP59" s="278" t="e">
        <f t="shared" si="140"/>
        <v>#REF!</v>
      </c>
      <c r="CQ59" s="278" t="e">
        <f t="shared" si="140"/>
        <v>#REF!</v>
      </c>
      <c r="CR59" s="278" t="e">
        <f t="shared" si="140"/>
        <v>#REF!</v>
      </c>
      <c r="CS59" s="278" t="e">
        <f t="shared" si="140"/>
        <v>#REF!</v>
      </c>
      <c r="CT59" s="278" t="e">
        <f t="shared" si="140"/>
        <v>#REF!</v>
      </c>
      <c r="CU59" s="278" t="e">
        <f t="shared" si="140"/>
        <v>#REF!</v>
      </c>
      <c r="CV59" s="278" t="e">
        <f t="shared" si="140"/>
        <v>#REF!</v>
      </c>
      <c r="CW59" s="278" t="e">
        <f t="shared" si="140"/>
        <v>#REF!</v>
      </c>
      <c r="CX59" s="278" t="e">
        <f t="shared" si="140"/>
        <v>#REF!</v>
      </c>
      <c r="CY59" s="278" t="e">
        <f t="shared" si="140"/>
        <v>#REF!</v>
      </c>
      <c r="CZ59" s="278" t="e">
        <f t="shared" si="140"/>
        <v>#REF!</v>
      </c>
      <c r="DA59" s="278" t="e">
        <f t="shared" si="140"/>
        <v>#REF!</v>
      </c>
      <c r="DB59" s="278" t="e">
        <f t="shared" si="140"/>
        <v>#REF!</v>
      </c>
      <c r="DC59" s="278" t="e">
        <f t="shared" si="140"/>
        <v>#REF!</v>
      </c>
      <c r="DD59" s="278" t="e">
        <f t="shared" si="140"/>
        <v>#REF!</v>
      </c>
      <c r="DE59" s="278" t="e">
        <f t="shared" si="140"/>
        <v>#REF!</v>
      </c>
      <c r="DF59" s="278" t="e">
        <f t="shared" si="140"/>
        <v>#REF!</v>
      </c>
      <c r="DG59" s="278" t="e">
        <f t="shared" si="140"/>
        <v>#REF!</v>
      </c>
      <c r="DH59" s="278" t="e">
        <f t="shared" si="140"/>
        <v>#REF!</v>
      </c>
      <c r="DI59" s="278" t="e">
        <f t="shared" si="140"/>
        <v>#REF!</v>
      </c>
      <c r="DJ59" s="278" t="e">
        <f t="shared" si="140"/>
        <v>#REF!</v>
      </c>
      <c r="DK59" s="278" t="e">
        <f t="shared" si="140"/>
        <v>#REF!</v>
      </c>
      <c r="DL59" s="278" t="e">
        <f t="shared" si="140"/>
        <v>#REF!</v>
      </c>
      <c r="DM59" s="278" t="e">
        <f t="shared" si="140"/>
        <v>#REF!</v>
      </c>
      <c r="DN59" s="278" t="e">
        <f t="shared" si="140"/>
        <v>#REF!</v>
      </c>
      <c r="DO59" s="278" t="e">
        <f t="shared" si="140"/>
        <v>#REF!</v>
      </c>
      <c r="DP59" s="278" t="e">
        <f t="shared" si="140"/>
        <v>#REF!</v>
      </c>
      <c r="DQ59" s="278" t="e">
        <f t="shared" si="140"/>
        <v>#REF!</v>
      </c>
      <c r="DR59" s="278" t="e">
        <f t="shared" si="140"/>
        <v>#REF!</v>
      </c>
      <c r="DS59" s="278" t="e">
        <f t="shared" si="140"/>
        <v>#REF!</v>
      </c>
      <c r="DT59" s="278" t="e">
        <f t="shared" si="140"/>
        <v>#REF!</v>
      </c>
      <c r="DU59" s="278" t="e">
        <f t="shared" si="140"/>
        <v>#REF!</v>
      </c>
      <c r="DV59" s="278" t="e">
        <f t="shared" si="140"/>
        <v>#REF!</v>
      </c>
      <c r="DW59" s="278" t="e">
        <f t="shared" si="140"/>
        <v>#REF!</v>
      </c>
      <c r="DX59" s="278" t="e">
        <f t="shared" si="140"/>
        <v>#REF!</v>
      </c>
      <c r="DY59" s="278" t="e">
        <f t="shared" si="140"/>
        <v>#REF!</v>
      </c>
      <c r="DZ59" s="278" t="e">
        <f t="shared" si="140"/>
        <v>#REF!</v>
      </c>
      <c r="EA59" s="278" t="e">
        <f t="shared" si="140"/>
        <v>#REF!</v>
      </c>
      <c r="EB59" s="278" t="e">
        <f t="shared" si="140"/>
        <v>#REF!</v>
      </c>
      <c r="EC59" s="278" t="e">
        <f t="shared" si="140"/>
        <v>#REF!</v>
      </c>
      <c r="ED59" s="278"/>
      <c r="EE59" s="278" t="e">
        <f>SUM(#REF!)</f>
        <v>#REF!</v>
      </c>
      <c r="EF59" s="278" t="e">
        <f>SUM(#REF!)</f>
        <v>#REF!</v>
      </c>
      <c r="EG59" s="278" t="e">
        <f>SUM(#REF!)</f>
        <v>#REF!</v>
      </c>
      <c r="EH59" s="281"/>
      <c r="EI59" s="281" t="e">
        <f>SUM(#REF!)</f>
        <v>#REF!</v>
      </c>
      <c r="EJ59" s="278" t="e">
        <f>SUM(#REF!)</f>
        <v>#REF!</v>
      </c>
      <c r="EK59" s="281"/>
      <c r="EL59" s="281" t="e">
        <f>SUM(#REF!)</f>
        <v>#REF!</v>
      </c>
      <c r="EM59" s="278" t="e">
        <f>SUM(#REF!)</f>
        <v>#REF!</v>
      </c>
      <c r="EN59" s="281"/>
      <c r="EO59" s="281" t="e">
        <f>SUM(#REF!)</f>
        <v>#REF!</v>
      </c>
      <c r="EP59" s="278" t="e">
        <f>SUM(#REF!)</f>
        <v>#REF!</v>
      </c>
      <c r="EQ59" s="281"/>
      <c r="ER59" s="281" t="e">
        <f>SUM(#REF!)</f>
        <v>#REF!</v>
      </c>
      <c r="ES59" s="280" t="e">
        <f>SUM(#REF!)</f>
        <v>#REF!</v>
      </c>
      <c r="ET59" s="278" t="e">
        <f>SUM(#REF!)</f>
        <v>#REF!</v>
      </c>
      <c r="EU59" s="281"/>
      <c r="EV59" s="281" t="e">
        <f>SUM(#REF!)</f>
        <v>#REF!</v>
      </c>
      <c r="EW59" s="278" t="e">
        <f>SUM(#REF!)</f>
        <v>#REF!</v>
      </c>
      <c r="EX59" s="281"/>
      <c r="EY59" s="281" t="e">
        <f>SUM(#REF!)</f>
        <v>#REF!</v>
      </c>
      <c r="EZ59" s="278" t="e">
        <f>SUM(#REF!)</f>
        <v>#REF!</v>
      </c>
      <c r="FA59" s="281"/>
      <c r="FB59" s="281" t="e">
        <f>SUM(#REF!)</f>
        <v>#REF!</v>
      </c>
      <c r="FC59" s="278" t="e">
        <f>SUM(#REF!)</f>
        <v>#REF!</v>
      </c>
      <c r="FD59" s="281"/>
      <c r="FE59" s="281" t="e">
        <f>SUM(#REF!)</f>
        <v>#REF!</v>
      </c>
      <c r="FF59" s="278" t="e">
        <f>SUM(#REF!)</f>
        <v>#REF!</v>
      </c>
      <c r="FG59" s="281"/>
      <c r="FH59" s="281" t="e">
        <f>SUM(#REF!)</f>
        <v>#REF!</v>
      </c>
      <c r="FI59" s="278" t="e">
        <f>SUM(#REF!)</f>
        <v>#REF!</v>
      </c>
      <c r="FJ59" s="281"/>
      <c r="FK59" s="281" t="e">
        <f>SUM(#REF!)</f>
        <v>#REF!</v>
      </c>
      <c r="FL59" s="278" t="e">
        <f>SUM(#REF!)</f>
        <v>#REF!</v>
      </c>
      <c r="FM59" s="281"/>
      <c r="FN59" s="281" t="e">
        <f>SUM(#REF!)</f>
        <v>#REF!</v>
      </c>
      <c r="FO59" s="278" t="e">
        <f>SUM(#REF!)</f>
        <v>#REF!</v>
      </c>
      <c r="FP59" s="281"/>
      <c r="FQ59" s="281" t="e">
        <f>SUM(#REF!)</f>
        <v>#REF!</v>
      </c>
      <c r="FR59" s="278" t="e">
        <f>SUM(#REF!)</f>
        <v>#REF!</v>
      </c>
      <c r="FS59" s="281"/>
      <c r="FT59" s="281" t="e">
        <f>SUM(#REF!)</f>
        <v>#REF!</v>
      </c>
      <c r="FU59" s="278" t="e">
        <f>SUM(#REF!)</f>
        <v>#REF!</v>
      </c>
      <c r="FV59" s="281"/>
      <c r="FW59" s="281" t="e">
        <f>SUM(#REF!)</f>
        <v>#REF!</v>
      </c>
      <c r="FX59" s="280" t="e">
        <f>SUM(#REF!)</f>
        <v>#REF!</v>
      </c>
      <c r="FY59" s="278" t="e">
        <f>SUM(#REF!)</f>
        <v>#REF!</v>
      </c>
      <c r="FZ59" s="281"/>
      <c r="GA59" s="281" t="e">
        <f t="shared" si="136"/>
        <v>#REF!</v>
      </c>
      <c r="GB59" s="278"/>
      <c r="GC59" s="278" t="e">
        <f t="shared" si="137"/>
        <v>#REF!</v>
      </c>
      <c r="GD59" s="281"/>
      <c r="GE59" s="281" t="e">
        <f>SUM(#REF!)</f>
        <v>#REF!</v>
      </c>
      <c r="GF59" s="278" t="e">
        <f>SUM(#REF!)</f>
        <v>#REF!</v>
      </c>
      <c r="GG59" s="281"/>
      <c r="GH59" s="281" t="e">
        <f t="shared" ref="GH59:GN59" si="141">SUM(#REF!)</f>
        <v>#REF!</v>
      </c>
      <c r="GI59" s="278" t="e">
        <f t="shared" si="141"/>
        <v>#REF!</v>
      </c>
      <c r="GJ59" s="281" t="e">
        <f t="shared" si="141"/>
        <v>#REF!</v>
      </c>
      <c r="GK59" s="278" t="e">
        <f t="shared" si="141"/>
        <v>#REF!</v>
      </c>
      <c r="GL59" s="281" t="e">
        <f t="shared" si="141"/>
        <v>#REF!</v>
      </c>
      <c r="GM59" s="278" t="e">
        <f t="shared" si="141"/>
        <v>#REF!</v>
      </c>
      <c r="GN59" s="281" t="e">
        <f t="shared" si="141"/>
        <v>#REF!</v>
      </c>
      <c r="GO59" s="281"/>
      <c r="GP59" s="281"/>
      <c r="GQ59" s="281" t="e">
        <f>SUM(#REF!)</f>
        <v>#REF!</v>
      </c>
      <c r="GR59" s="281" t="e">
        <f>SUM(#REF!)</f>
        <v>#REF!</v>
      </c>
      <c r="GS59" s="281" t="e">
        <f>SUM(#REF!)</f>
        <v>#REF!</v>
      </c>
      <c r="GT59" s="281"/>
      <c r="GU59" s="281"/>
    </row>
    <row r="60" spans="1:203" ht="12.75">
      <c r="A60" s="212">
        <v>4</v>
      </c>
      <c r="B60" s="213" t="s">
        <v>164</v>
      </c>
      <c r="C60" s="214">
        <v>18</v>
      </c>
      <c r="D60" s="214">
        <v>1644</v>
      </c>
      <c r="E60" s="214">
        <v>6495</v>
      </c>
      <c r="F60" s="215">
        <v>26721</v>
      </c>
      <c r="G60" s="216"/>
      <c r="H60" s="278"/>
      <c r="I60" s="278">
        <f>'REGION I'!I1569</f>
        <v>0</v>
      </c>
      <c r="J60" s="278">
        <f>'REGION I'!J1569</f>
        <v>0</v>
      </c>
      <c r="K60" s="278">
        <f>'REGION I'!K1569</f>
        <v>0</v>
      </c>
      <c r="L60" s="278">
        <f>'REGION I'!L1569</f>
        <v>0</v>
      </c>
      <c r="M60" s="278">
        <f>'REGION I'!M1569</f>
        <v>0</v>
      </c>
      <c r="N60" s="278">
        <f>'REGION I'!N1569</f>
        <v>0</v>
      </c>
      <c r="O60" s="278">
        <f>'REGION I'!O1569</f>
        <v>0</v>
      </c>
      <c r="P60" s="279"/>
      <c r="Q60" s="279"/>
      <c r="R60" s="278" t="e">
        <f>SUM(#REF!)</f>
        <v>#REF!</v>
      </c>
      <c r="S60" s="280" t="e">
        <f>SUM(#REF!)</f>
        <v>#REF!</v>
      </c>
      <c r="T60" s="278" t="e">
        <f>SUM(#REF!)</f>
        <v>#REF!</v>
      </c>
      <c r="U60" s="278" t="e">
        <f>SUM(#REF!)</f>
        <v>#REF!</v>
      </c>
      <c r="V60" s="278">
        <f>'REGION I'!U1569</f>
        <v>0</v>
      </c>
      <c r="W60" s="278">
        <f>'REGION I'!V1569</f>
        <v>0</v>
      </c>
      <c r="X60" s="278">
        <f>'REGION I'!W1569</f>
        <v>0</v>
      </c>
      <c r="Y60" s="278">
        <f>'REGION I'!X1569</f>
        <v>0</v>
      </c>
      <c r="Z60" s="278">
        <f>'REGION I'!Y1569</f>
        <v>0</v>
      </c>
      <c r="AA60" s="278">
        <f>'REGION I'!Z1569</f>
        <v>0</v>
      </c>
      <c r="AB60" s="278">
        <f>'REGION I'!AA1569</f>
        <v>0</v>
      </c>
      <c r="AC60" s="278">
        <f>'REGION I'!AB1569</f>
        <v>0</v>
      </c>
      <c r="AD60" s="278">
        <f>'REGION I'!AC1569</f>
        <v>0</v>
      </c>
      <c r="AE60" s="278">
        <f>'REGION I'!AD1569</f>
        <v>0</v>
      </c>
      <c r="AF60" s="278">
        <f>'REGION I'!AE1569</f>
        <v>0</v>
      </c>
      <c r="AG60" s="278">
        <f>'REGION I'!AF1569</f>
        <v>0</v>
      </c>
      <c r="AH60" s="278"/>
      <c r="AI60" s="278"/>
      <c r="AJ60" s="278" t="e">
        <f t="shared" ref="AJ60:BK60" si="142">SUM(#REF!)</f>
        <v>#REF!</v>
      </c>
      <c r="AK60" s="278" t="e">
        <f t="shared" si="142"/>
        <v>#REF!</v>
      </c>
      <c r="AL60" s="278" t="e">
        <f t="shared" si="142"/>
        <v>#REF!</v>
      </c>
      <c r="AM60" s="278" t="e">
        <f t="shared" si="142"/>
        <v>#REF!</v>
      </c>
      <c r="AN60" s="278" t="e">
        <f t="shared" si="142"/>
        <v>#REF!</v>
      </c>
      <c r="AO60" s="278" t="e">
        <f t="shared" si="142"/>
        <v>#REF!</v>
      </c>
      <c r="AP60" s="278" t="e">
        <f t="shared" si="142"/>
        <v>#REF!</v>
      </c>
      <c r="AQ60" s="278" t="e">
        <f t="shared" si="142"/>
        <v>#REF!</v>
      </c>
      <c r="AR60" s="278" t="e">
        <f t="shared" si="142"/>
        <v>#REF!</v>
      </c>
      <c r="AS60" s="278" t="e">
        <f t="shared" si="142"/>
        <v>#REF!</v>
      </c>
      <c r="AT60" s="278" t="e">
        <f t="shared" si="142"/>
        <v>#REF!</v>
      </c>
      <c r="AU60" s="278" t="e">
        <f t="shared" si="142"/>
        <v>#REF!</v>
      </c>
      <c r="AV60" s="278" t="e">
        <f t="shared" si="142"/>
        <v>#REF!</v>
      </c>
      <c r="AW60" s="278" t="e">
        <f t="shared" si="142"/>
        <v>#REF!</v>
      </c>
      <c r="AX60" s="278" t="e">
        <f t="shared" si="142"/>
        <v>#REF!</v>
      </c>
      <c r="AY60" s="278" t="e">
        <f t="shared" si="142"/>
        <v>#REF!</v>
      </c>
      <c r="AZ60" s="278" t="e">
        <f t="shared" si="142"/>
        <v>#REF!</v>
      </c>
      <c r="BA60" s="278" t="e">
        <f t="shared" si="142"/>
        <v>#REF!</v>
      </c>
      <c r="BB60" s="278" t="e">
        <f t="shared" si="142"/>
        <v>#REF!</v>
      </c>
      <c r="BC60" s="278" t="e">
        <f t="shared" si="142"/>
        <v>#REF!</v>
      </c>
      <c r="BD60" s="278" t="e">
        <f t="shared" si="142"/>
        <v>#REF!</v>
      </c>
      <c r="BE60" s="278" t="e">
        <f t="shared" si="142"/>
        <v>#REF!</v>
      </c>
      <c r="BF60" s="278" t="e">
        <f t="shared" si="142"/>
        <v>#REF!</v>
      </c>
      <c r="BG60" s="278" t="e">
        <f t="shared" si="142"/>
        <v>#REF!</v>
      </c>
      <c r="BH60" s="278" t="e">
        <f t="shared" si="142"/>
        <v>#REF!</v>
      </c>
      <c r="BI60" s="278" t="e">
        <f t="shared" si="142"/>
        <v>#REF!</v>
      </c>
      <c r="BJ60" s="278" t="e">
        <f t="shared" si="142"/>
        <v>#REF!</v>
      </c>
      <c r="BK60" s="278" t="e">
        <f t="shared" si="142"/>
        <v>#REF!</v>
      </c>
      <c r="BL60" s="278"/>
      <c r="BM60" s="278"/>
      <c r="BN60" s="278"/>
      <c r="BO60" s="278"/>
      <c r="BP60" s="278" t="e">
        <f t="shared" ref="BP60:EC60" si="143">SUM(#REF!)</f>
        <v>#REF!</v>
      </c>
      <c r="BQ60" s="278" t="e">
        <f t="shared" si="143"/>
        <v>#REF!</v>
      </c>
      <c r="BR60" s="278" t="e">
        <f t="shared" si="143"/>
        <v>#REF!</v>
      </c>
      <c r="BS60" s="278" t="e">
        <f t="shared" si="143"/>
        <v>#REF!</v>
      </c>
      <c r="BT60" s="278" t="e">
        <f t="shared" si="143"/>
        <v>#REF!</v>
      </c>
      <c r="BU60" s="278" t="e">
        <f t="shared" si="143"/>
        <v>#REF!</v>
      </c>
      <c r="BV60" s="278" t="e">
        <f t="shared" si="143"/>
        <v>#REF!</v>
      </c>
      <c r="BW60" s="278" t="e">
        <f t="shared" si="143"/>
        <v>#REF!</v>
      </c>
      <c r="BX60" s="278" t="e">
        <f t="shared" si="143"/>
        <v>#REF!</v>
      </c>
      <c r="BY60" s="278" t="e">
        <f t="shared" si="143"/>
        <v>#REF!</v>
      </c>
      <c r="BZ60" s="278" t="e">
        <f t="shared" si="143"/>
        <v>#REF!</v>
      </c>
      <c r="CA60" s="278" t="e">
        <f t="shared" si="143"/>
        <v>#REF!</v>
      </c>
      <c r="CB60" s="278" t="e">
        <f t="shared" si="143"/>
        <v>#REF!</v>
      </c>
      <c r="CC60" s="278" t="e">
        <f t="shared" si="143"/>
        <v>#REF!</v>
      </c>
      <c r="CD60" s="278" t="e">
        <f t="shared" si="143"/>
        <v>#REF!</v>
      </c>
      <c r="CE60" s="278" t="e">
        <f t="shared" si="143"/>
        <v>#REF!</v>
      </c>
      <c r="CF60" s="278" t="e">
        <f t="shared" si="143"/>
        <v>#REF!</v>
      </c>
      <c r="CG60" s="278" t="e">
        <f t="shared" si="143"/>
        <v>#REF!</v>
      </c>
      <c r="CH60" s="278" t="e">
        <f t="shared" si="143"/>
        <v>#REF!</v>
      </c>
      <c r="CI60" s="278" t="e">
        <f t="shared" si="143"/>
        <v>#REF!</v>
      </c>
      <c r="CJ60" s="278" t="e">
        <f t="shared" si="143"/>
        <v>#REF!</v>
      </c>
      <c r="CK60" s="278" t="e">
        <f t="shared" si="143"/>
        <v>#REF!</v>
      </c>
      <c r="CL60" s="278" t="e">
        <f t="shared" si="143"/>
        <v>#REF!</v>
      </c>
      <c r="CM60" s="278" t="e">
        <f t="shared" si="143"/>
        <v>#REF!</v>
      </c>
      <c r="CN60" s="278" t="e">
        <f t="shared" si="143"/>
        <v>#REF!</v>
      </c>
      <c r="CO60" s="278" t="e">
        <f t="shared" si="143"/>
        <v>#REF!</v>
      </c>
      <c r="CP60" s="278" t="e">
        <f t="shared" si="143"/>
        <v>#REF!</v>
      </c>
      <c r="CQ60" s="278" t="e">
        <f t="shared" si="143"/>
        <v>#REF!</v>
      </c>
      <c r="CR60" s="278" t="e">
        <f t="shared" si="143"/>
        <v>#REF!</v>
      </c>
      <c r="CS60" s="278" t="e">
        <f t="shared" si="143"/>
        <v>#REF!</v>
      </c>
      <c r="CT60" s="278" t="e">
        <f t="shared" si="143"/>
        <v>#REF!</v>
      </c>
      <c r="CU60" s="278" t="e">
        <f t="shared" si="143"/>
        <v>#REF!</v>
      </c>
      <c r="CV60" s="278" t="e">
        <f t="shared" si="143"/>
        <v>#REF!</v>
      </c>
      <c r="CW60" s="278" t="e">
        <f t="shared" si="143"/>
        <v>#REF!</v>
      </c>
      <c r="CX60" s="278" t="e">
        <f t="shared" si="143"/>
        <v>#REF!</v>
      </c>
      <c r="CY60" s="278" t="e">
        <f t="shared" si="143"/>
        <v>#REF!</v>
      </c>
      <c r="CZ60" s="278" t="e">
        <f t="shared" si="143"/>
        <v>#REF!</v>
      </c>
      <c r="DA60" s="278" t="e">
        <f t="shared" si="143"/>
        <v>#REF!</v>
      </c>
      <c r="DB60" s="278" t="e">
        <f t="shared" si="143"/>
        <v>#REF!</v>
      </c>
      <c r="DC60" s="278" t="e">
        <f t="shared" si="143"/>
        <v>#REF!</v>
      </c>
      <c r="DD60" s="278" t="e">
        <f t="shared" si="143"/>
        <v>#REF!</v>
      </c>
      <c r="DE60" s="278" t="e">
        <f t="shared" si="143"/>
        <v>#REF!</v>
      </c>
      <c r="DF60" s="278" t="e">
        <f t="shared" si="143"/>
        <v>#REF!</v>
      </c>
      <c r="DG60" s="278" t="e">
        <f t="shared" si="143"/>
        <v>#REF!</v>
      </c>
      <c r="DH60" s="278" t="e">
        <f t="shared" si="143"/>
        <v>#REF!</v>
      </c>
      <c r="DI60" s="278" t="e">
        <f t="shared" si="143"/>
        <v>#REF!</v>
      </c>
      <c r="DJ60" s="278" t="e">
        <f t="shared" si="143"/>
        <v>#REF!</v>
      </c>
      <c r="DK60" s="278" t="e">
        <f t="shared" si="143"/>
        <v>#REF!</v>
      </c>
      <c r="DL60" s="278" t="e">
        <f t="shared" si="143"/>
        <v>#REF!</v>
      </c>
      <c r="DM60" s="278" t="e">
        <f t="shared" si="143"/>
        <v>#REF!</v>
      </c>
      <c r="DN60" s="278" t="e">
        <f t="shared" si="143"/>
        <v>#REF!</v>
      </c>
      <c r="DO60" s="278" t="e">
        <f t="shared" si="143"/>
        <v>#REF!</v>
      </c>
      <c r="DP60" s="278" t="e">
        <f t="shared" si="143"/>
        <v>#REF!</v>
      </c>
      <c r="DQ60" s="278" t="e">
        <f t="shared" si="143"/>
        <v>#REF!</v>
      </c>
      <c r="DR60" s="278" t="e">
        <f t="shared" si="143"/>
        <v>#REF!</v>
      </c>
      <c r="DS60" s="278" t="e">
        <f t="shared" si="143"/>
        <v>#REF!</v>
      </c>
      <c r="DT60" s="278" t="e">
        <f t="shared" si="143"/>
        <v>#REF!</v>
      </c>
      <c r="DU60" s="278" t="e">
        <f t="shared" si="143"/>
        <v>#REF!</v>
      </c>
      <c r="DV60" s="278" t="e">
        <f t="shared" si="143"/>
        <v>#REF!</v>
      </c>
      <c r="DW60" s="278" t="e">
        <f t="shared" si="143"/>
        <v>#REF!</v>
      </c>
      <c r="DX60" s="278" t="e">
        <f t="shared" si="143"/>
        <v>#REF!</v>
      </c>
      <c r="DY60" s="278" t="e">
        <f t="shared" si="143"/>
        <v>#REF!</v>
      </c>
      <c r="DZ60" s="278" t="e">
        <f t="shared" si="143"/>
        <v>#REF!</v>
      </c>
      <c r="EA60" s="278" t="e">
        <f t="shared" si="143"/>
        <v>#REF!</v>
      </c>
      <c r="EB60" s="278" t="e">
        <f t="shared" si="143"/>
        <v>#REF!</v>
      </c>
      <c r="EC60" s="278" t="e">
        <f t="shared" si="143"/>
        <v>#REF!</v>
      </c>
      <c r="ED60" s="278"/>
      <c r="EE60" s="278" t="e">
        <f>SUM(#REF!)</f>
        <v>#REF!</v>
      </c>
      <c r="EF60" s="278" t="e">
        <f>SUM(#REF!)</f>
        <v>#REF!</v>
      </c>
      <c r="EG60" s="278" t="e">
        <f>SUM(#REF!)</f>
        <v>#REF!</v>
      </c>
      <c r="EH60" s="281"/>
      <c r="EI60" s="281" t="e">
        <f>SUM(#REF!)</f>
        <v>#REF!</v>
      </c>
      <c r="EJ60" s="278" t="e">
        <f>SUM(#REF!)</f>
        <v>#REF!</v>
      </c>
      <c r="EK60" s="281"/>
      <c r="EL60" s="281" t="e">
        <f>SUM(#REF!)</f>
        <v>#REF!</v>
      </c>
      <c r="EM60" s="278" t="e">
        <f>SUM(#REF!)</f>
        <v>#REF!</v>
      </c>
      <c r="EN60" s="281"/>
      <c r="EO60" s="281" t="e">
        <f>SUM(#REF!)</f>
        <v>#REF!</v>
      </c>
      <c r="EP60" s="278" t="e">
        <f>SUM(#REF!)</f>
        <v>#REF!</v>
      </c>
      <c r="EQ60" s="281"/>
      <c r="ER60" s="281" t="e">
        <f>SUM(#REF!)</f>
        <v>#REF!</v>
      </c>
      <c r="ES60" s="280" t="e">
        <f>SUM(#REF!)</f>
        <v>#REF!</v>
      </c>
      <c r="ET60" s="278" t="e">
        <f>SUM(#REF!)</f>
        <v>#REF!</v>
      </c>
      <c r="EU60" s="281"/>
      <c r="EV60" s="281" t="e">
        <f>SUM(#REF!)</f>
        <v>#REF!</v>
      </c>
      <c r="EW60" s="278" t="e">
        <f>SUM(#REF!)</f>
        <v>#REF!</v>
      </c>
      <c r="EX60" s="281"/>
      <c r="EY60" s="281" t="e">
        <f>SUM(#REF!)</f>
        <v>#REF!</v>
      </c>
      <c r="EZ60" s="278" t="e">
        <f>SUM(#REF!)</f>
        <v>#REF!</v>
      </c>
      <c r="FA60" s="281"/>
      <c r="FB60" s="281" t="e">
        <f>SUM(#REF!)</f>
        <v>#REF!</v>
      </c>
      <c r="FC60" s="278" t="e">
        <f>SUM(#REF!)</f>
        <v>#REF!</v>
      </c>
      <c r="FD60" s="281"/>
      <c r="FE60" s="281" t="e">
        <f>SUM(#REF!)</f>
        <v>#REF!</v>
      </c>
      <c r="FF60" s="278" t="e">
        <f>SUM(#REF!)</f>
        <v>#REF!</v>
      </c>
      <c r="FG60" s="281"/>
      <c r="FH60" s="281" t="e">
        <f>SUM(#REF!)</f>
        <v>#REF!</v>
      </c>
      <c r="FI60" s="278" t="e">
        <f>SUM(#REF!)</f>
        <v>#REF!</v>
      </c>
      <c r="FJ60" s="281"/>
      <c r="FK60" s="281" t="e">
        <f>SUM(#REF!)</f>
        <v>#REF!</v>
      </c>
      <c r="FL60" s="278" t="e">
        <f>SUM(#REF!)</f>
        <v>#REF!</v>
      </c>
      <c r="FM60" s="281"/>
      <c r="FN60" s="281" t="e">
        <f>SUM(#REF!)</f>
        <v>#REF!</v>
      </c>
      <c r="FO60" s="278" t="e">
        <f>SUM(#REF!)</f>
        <v>#REF!</v>
      </c>
      <c r="FP60" s="281"/>
      <c r="FQ60" s="281" t="e">
        <f>SUM(#REF!)</f>
        <v>#REF!</v>
      </c>
      <c r="FR60" s="278" t="e">
        <f>SUM(#REF!)</f>
        <v>#REF!</v>
      </c>
      <c r="FS60" s="281"/>
      <c r="FT60" s="281" t="e">
        <f>SUM(#REF!)</f>
        <v>#REF!</v>
      </c>
      <c r="FU60" s="278" t="e">
        <f>SUM(#REF!)</f>
        <v>#REF!</v>
      </c>
      <c r="FV60" s="281"/>
      <c r="FW60" s="281" t="e">
        <f>SUM(#REF!)</f>
        <v>#REF!</v>
      </c>
      <c r="FX60" s="280" t="e">
        <f>SUM(#REF!)</f>
        <v>#REF!</v>
      </c>
      <c r="FY60" s="278" t="e">
        <f>SUM(#REF!)</f>
        <v>#REF!</v>
      </c>
      <c r="FZ60" s="281"/>
      <c r="GA60" s="281" t="e">
        <f t="shared" si="136"/>
        <v>#REF!</v>
      </c>
      <c r="GB60" s="278"/>
      <c r="GC60" s="278" t="e">
        <f t="shared" si="137"/>
        <v>#REF!</v>
      </c>
      <c r="GD60" s="281"/>
      <c r="GE60" s="281" t="e">
        <f>SUM(#REF!)</f>
        <v>#REF!</v>
      </c>
      <c r="GF60" s="278" t="e">
        <f>SUM(#REF!)</f>
        <v>#REF!</v>
      </c>
      <c r="GG60" s="281"/>
      <c r="GH60" s="281" t="e">
        <f t="shared" ref="GH60:GN60" si="144">SUM(#REF!)</f>
        <v>#REF!</v>
      </c>
      <c r="GI60" s="278" t="e">
        <f t="shared" si="144"/>
        <v>#REF!</v>
      </c>
      <c r="GJ60" s="281" t="e">
        <f t="shared" si="144"/>
        <v>#REF!</v>
      </c>
      <c r="GK60" s="278" t="e">
        <f t="shared" si="144"/>
        <v>#REF!</v>
      </c>
      <c r="GL60" s="281" t="e">
        <f t="shared" si="144"/>
        <v>#REF!</v>
      </c>
      <c r="GM60" s="278" t="e">
        <f t="shared" si="144"/>
        <v>#REF!</v>
      </c>
      <c r="GN60" s="281" t="e">
        <f t="shared" si="144"/>
        <v>#REF!</v>
      </c>
      <c r="GO60" s="281"/>
      <c r="GP60" s="281"/>
      <c r="GQ60" s="281" t="e">
        <f>SUM(#REF!)</f>
        <v>#REF!</v>
      </c>
      <c r="GR60" s="281" t="e">
        <f>SUM(#REF!)</f>
        <v>#REF!</v>
      </c>
      <c r="GS60" s="281" t="e">
        <f>SUM(#REF!)</f>
        <v>#REF!</v>
      </c>
      <c r="GT60" s="281"/>
      <c r="GU60" s="281"/>
    </row>
    <row r="61" spans="1:203" ht="12.75">
      <c r="A61" s="212">
        <v>4</v>
      </c>
      <c r="B61" s="213" t="s">
        <v>166</v>
      </c>
      <c r="C61" s="214">
        <v>37</v>
      </c>
      <c r="D61" s="214">
        <v>4132</v>
      </c>
      <c r="E61" s="214">
        <v>15555</v>
      </c>
      <c r="F61" s="215">
        <v>67510</v>
      </c>
      <c r="G61" s="216"/>
      <c r="H61" s="278"/>
      <c r="I61" s="278">
        <f>'REGION I'!I1630</f>
        <v>0</v>
      </c>
      <c r="J61" s="278">
        <f>'REGION I'!J1630</f>
        <v>0</v>
      </c>
      <c r="K61" s="278">
        <f>'REGION I'!K1630</f>
        <v>0</v>
      </c>
      <c r="L61" s="278">
        <f>'REGION I'!L1630</f>
        <v>0</v>
      </c>
      <c r="M61" s="278">
        <f>'REGION I'!M1630</f>
        <v>0</v>
      </c>
      <c r="N61" s="278">
        <f>'REGION I'!N1630</f>
        <v>0</v>
      </c>
      <c r="O61" s="278">
        <f>'REGION I'!O1630</f>
        <v>0</v>
      </c>
      <c r="P61" s="279"/>
      <c r="Q61" s="279"/>
      <c r="R61" s="278" t="e">
        <f>SUM(#REF!)</f>
        <v>#REF!</v>
      </c>
      <c r="S61" s="280" t="e">
        <f>SUM(#REF!)</f>
        <v>#REF!</v>
      </c>
      <c r="T61" s="278" t="e">
        <f>SUM(#REF!)</f>
        <v>#REF!</v>
      </c>
      <c r="U61" s="278" t="e">
        <f>SUM(#REF!)</f>
        <v>#REF!</v>
      </c>
      <c r="V61" s="278">
        <f>'REGION I'!U1630</f>
        <v>0</v>
      </c>
      <c r="W61" s="278">
        <f>'REGION I'!V1630</f>
        <v>0</v>
      </c>
      <c r="X61" s="278">
        <f>'REGION I'!W1630</f>
        <v>0</v>
      </c>
      <c r="Y61" s="278">
        <f>'REGION I'!X1630</f>
        <v>0</v>
      </c>
      <c r="Z61" s="278">
        <f>'REGION I'!Y1630</f>
        <v>0</v>
      </c>
      <c r="AA61" s="278">
        <f>'REGION I'!Z1630</f>
        <v>0</v>
      </c>
      <c r="AB61" s="278">
        <f>'REGION I'!AA1630</f>
        <v>0</v>
      </c>
      <c r="AC61" s="278">
        <f>'REGION I'!AB1630</f>
        <v>0</v>
      </c>
      <c r="AD61" s="278">
        <f>'REGION I'!AC1630</f>
        <v>0</v>
      </c>
      <c r="AE61" s="278">
        <f>'REGION I'!AD1630</f>
        <v>0</v>
      </c>
      <c r="AF61" s="278">
        <f>'REGION I'!AE1630</f>
        <v>0</v>
      </c>
      <c r="AG61" s="278">
        <f>'REGION I'!AF1630</f>
        <v>0</v>
      </c>
      <c r="AH61" s="278"/>
      <c r="AI61" s="278"/>
      <c r="AJ61" s="278" t="e">
        <f t="shared" ref="AJ61:BK61" si="145">SUM(#REF!)</f>
        <v>#REF!</v>
      </c>
      <c r="AK61" s="278" t="e">
        <f t="shared" si="145"/>
        <v>#REF!</v>
      </c>
      <c r="AL61" s="278" t="e">
        <f t="shared" si="145"/>
        <v>#REF!</v>
      </c>
      <c r="AM61" s="278" t="e">
        <f t="shared" si="145"/>
        <v>#REF!</v>
      </c>
      <c r="AN61" s="278" t="e">
        <f t="shared" si="145"/>
        <v>#REF!</v>
      </c>
      <c r="AO61" s="278" t="e">
        <f t="shared" si="145"/>
        <v>#REF!</v>
      </c>
      <c r="AP61" s="278" t="e">
        <f t="shared" si="145"/>
        <v>#REF!</v>
      </c>
      <c r="AQ61" s="278" t="e">
        <f t="shared" si="145"/>
        <v>#REF!</v>
      </c>
      <c r="AR61" s="278" t="e">
        <f t="shared" si="145"/>
        <v>#REF!</v>
      </c>
      <c r="AS61" s="278" t="e">
        <f t="shared" si="145"/>
        <v>#REF!</v>
      </c>
      <c r="AT61" s="278" t="e">
        <f t="shared" si="145"/>
        <v>#REF!</v>
      </c>
      <c r="AU61" s="278" t="e">
        <f t="shared" si="145"/>
        <v>#REF!</v>
      </c>
      <c r="AV61" s="278" t="e">
        <f t="shared" si="145"/>
        <v>#REF!</v>
      </c>
      <c r="AW61" s="278" t="e">
        <f t="shared" si="145"/>
        <v>#REF!</v>
      </c>
      <c r="AX61" s="278" t="e">
        <f t="shared" si="145"/>
        <v>#REF!</v>
      </c>
      <c r="AY61" s="278" t="e">
        <f t="shared" si="145"/>
        <v>#REF!</v>
      </c>
      <c r="AZ61" s="278" t="e">
        <f t="shared" si="145"/>
        <v>#REF!</v>
      </c>
      <c r="BA61" s="278" t="e">
        <f t="shared" si="145"/>
        <v>#REF!</v>
      </c>
      <c r="BB61" s="278" t="e">
        <f t="shared" si="145"/>
        <v>#REF!</v>
      </c>
      <c r="BC61" s="278" t="e">
        <f t="shared" si="145"/>
        <v>#REF!</v>
      </c>
      <c r="BD61" s="278" t="e">
        <f t="shared" si="145"/>
        <v>#REF!</v>
      </c>
      <c r="BE61" s="278" t="e">
        <f t="shared" si="145"/>
        <v>#REF!</v>
      </c>
      <c r="BF61" s="278" t="e">
        <f t="shared" si="145"/>
        <v>#REF!</v>
      </c>
      <c r="BG61" s="278" t="e">
        <f t="shared" si="145"/>
        <v>#REF!</v>
      </c>
      <c r="BH61" s="278" t="e">
        <f t="shared" si="145"/>
        <v>#REF!</v>
      </c>
      <c r="BI61" s="278" t="e">
        <f t="shared" si="145"/>
        <v>#REF!</v>
      </c>
      <c r="BJ61" s="278" t="e">
        <f t="shared" si="145"/>
        <v>#REF!</v>
      </c>
      <c r="BK61" s="278" t="e">
        <f t="shared" si="145"/>
        <v>#REF!</v>
      </c>
      <c r="BL61" s="278"/>
      <c r="BM61" s="278"/>
      <c r="BN61" s="278"/>
      <c r="BO61" s="278"/>
      <c r="BP61" s="278" t="e">
        <f t="shared" ref="BP61:EC61" si="146">SUM(#REF!)</f>
        <v>#REF!</v>
      </c>
      <c r="BQ61" s="278" t="e">
        <f t="shared" si="146"/>
        <v>#REF!</v>
      </c>
      <c r="BR61" s="278" t="e">
        <f t="shared" si="146"/>
        <v>#REF!</v>
      </c>
      <c r="BS61" s="278" t="e">
        <f t="shared" si="146"/>
        <v>#REF!</v>
      </c>
      <c r="BT61" s="278" t="e">
        <f t="shared" si="146"/>
        <v>#REF!</v>
      </c>
      <c r="BU61" s="278" t="e">
        <f t="shared" si="146"/>
        <v>#REF!</v>
      </c>
      <c r="BV61" s="278" t="e">
        <f t="shared" si="146"/>
        <v>#REF!</v>
      </c>
      <c r="BW61" s="278" t="e">
        <f t="shared" si="146"/>
        <v>#REF!</v>
      </c>
      <c r="BX61" s="278" t="e">
        <f t="shared" si="146"/>
        <v>#REF!</v>
      </c>
      <c r="BY61" s="278" t="e">
        <f t="shared" si="146"/>
        <v>#REF!</v>
      </c>
      <c r="BZ61" s="278" t="e">
        <f t="shared" si="146"/>
        <v>#REF!</v>
      </c>
      <c r="CA61" s="278" t="e">
        <f t="shared" si="146"/>
        <v>#REF!</v>
      </c>
      <c r="CB61" s="278" t="e">
        <f t="shared" si="146"/>
        <v>#REF!</v>
      </c>
      <c r="CC61" s="278" t="e">
        <f t="shared" si="146"/>
        <v>#REF!</v>
      </c>
      <c r="CD61" s="278" t="e">
        <f t="shared" si="146"/>
        <v>#REF!</v>
      </c>
      <c r="CE61" s="278" t="e">
        <f t="shared" si="146"/>
        <v>#REF!</v>
      </c>
      <c r="CF61" s="278" t="e">
        <f t="shared" si="146"/>
        <v>#REF!</v>
      </c>
      <c r="CG61" s="278" t="e">
        <f t="shared" si="146"/>
        <v>#REF!</v>
      </c>
      <c r="CH61" s="278" t="e">
        <f t="shared" si="146"/>
        <v>#REF!</v>
      </c>
      <c r="CI61" s="278" t="e">
        <f t="shared" si="146"/>
        <v>#REF!</v>
      </c>
      <c r="CJ61" s="278" t="e">
        <f t="shared" si="146"/>
        <v>#REF!</v>
      </c>
      <c r="CK61" s="278" t="e">
        <f t="shared" si="146"/>
        <v>#REF!</v>
      </c>
      <c r="CL61" s="278" t="e">
        <f t="shared" si="146"/>
        <v>#REF!</v>
      </c>
      <c r="CM61" s="278" t="e">
        <f t="shared" si="146"/>
        <v>#REF!</v>
      </c>
      <c r="CN61" s="278" t="e">
        <f t="shared" si="146"/>
        <v>#REF!</v>
      </c>
      <c r="CO61" s="278" t="e">
        <f t="shared" si="146"/>
        <v>#REF!</v>
      </c>
      <c r="CP61" s="278" t="e">
        <f t="shared" si="146"/>
        <v>#REF!</v>
      </c>
      <c r="CQ61" s="278" t="e">
        <f t="shared" si="146"/>
        <v>#REF!</v>
      </c>
      <c r="CR61" s="278" t="e">
        <f t="shared" si="146"/>
        <v>#REF!</v>
      </c>
      <c r="CS61" s="278" t="e">
        <f t="shared" si="146"/>
        <v>#REF!</v>
      </c>
      <c r="CT61" s="278" t="e">
        <f t="shared" si="146"/>
        <v>#REF!</v>
      </c>
      <c r="CU61" s="278" t="e">
        <f t="shared" si="146"/>
        <v>#REF!</v>
      </c>
      <c r="CV61" s="278" t="e">
        <f t="shared" si="146"/>
        <v>#REF!</v>
      </c>
      <c r="CW61" s="278" t="e">
        <f t="shared" si="146"/>
        <v>#REF!</v>
      </c>
      <c r="CX61" s="278" t="e">
        <f t="shared" si="146"/>
        <v>#REF!</v>
      </c>
      <c r="CY61" s="278" t="e">
        <f t="shared" si="146"/>
        <v>#REF!</v>
      </c>
      <c r="CZ61" s="278" t="e">
        <f t="shared" si="146"/>
        <v>#REF!</v>
      </c>
      <c r="DA61" s="278" t="e">
        <f t="shared" si="146"/>
        <v>#REF!</v>
      </c>
      <c r="DB61" s="278" t="e">
        <f t="shared" si="146"/>
        <v>#REF!</v>
      </c>
      <c r="DC61" s="278" t="e">
        <f t="shared" si="146"/>
        <v>#REF!</v>
      </c>
      <c r="DD61" s="278" t="e">
        <f t="shared" si="146"/>
        <v>#REF!</v>
      </c>
      <c r="DE61" s="278" t="e">
        <f t="shared" si="146"/>
        <v>#REF!</v>
      </c>
      <c r="DF61" s="278" t="e">
        <f t="shared" si="146"/>
        <v>#REF!</v>
      </c>
      <c r="DG61" s="278" t="e">
        <f t="shared" si="146"/>
        <v>#REF!</v>
      </c>
      <c r="DH61" s="278" t="e">
        <f t="shared" si="146"/>
        <v>#REF!</v>
      </c>
      <c r="DI61" s="278" t="e">
        <f t="shared" si="146"/>
        <v>#REF!</v>
      </c>
      <c r="DJ61" s="278" t="e">
        <f t="shared" si="146"/>
        <v>#REF!</v>
      </c>
      <c r="DK61" s="278" t="e">
        <f t="shared" si="146"/>
        <v>#REF!</v>
      </c>
      <c r="DL61" s="278" t="e">
        <f t="shared" si="146"/>
        <v>#REF!</v>
      </c>
      <c r="DM61" s="278" t="e">
        <f t="shared" si="146"/>
        <v>#REF!</v>
      </c>
      <c r="DN61" s="278" t="e">
        <f t="shared" si="146"/>
        <v>#REF!</v>
      </c>
      <c r="DO61" s="278" t="e">
        <f t="shared" si="146"/>
        <v>#REF!</v>
      </c>
      <c r="DP61" s="278" t="e">
        <f t="shared" si="146"/>
        <v>#REF!</v>
      </c>
      <c r="DQ61" s="278" t="e">
        <f t="shared" si="146"/>
        <v>#REF!</v>
      </c>
      <c r="DR61" s="278" t="e">
        <f t="shared" si="146"/>
        <v>#REF!</v>
      </c>
      <c r="DS61" s="278" t="e">
        <f t="shared" si="146"/>
        <v>#REF!</v>
      </c>
      <c r="DT61" s="278" t="e">
        <f t="shared" si="146"/>
        <v>#REF!</v>
      </c>
      <c r="DU61" s="278" t="e">
        <f t="shared" si="146"/>
        <v>#REF!</v>
      </c>
      <c r="DV61" s="278" t="e">
        <f t="shared" si="146"/>
        <v>#REF!</v>
      </c>
      <c r="DW61" s="278" t="e">
        <f t="shared" si="146"/>
        <v>#REF!</v>
      </c>
      <c r="DX61" s="278" t="e">
        <f t="shared" si="146"/>
        <v>#REF!</v>
      </c>
      <c r="DY61" s="278" t="e">
        <f t="shared" si="146"/>
        <v>#REF!</v>
      </c>
      <c r="DZ61" s="278" t="e">
        <f t="shared" si="146"/>
        <v>#REF!</v>
      </c>
      <c r="EA61" s="278" t="e">
        <f t="shared" si="146"/>
        <v>#REF!</v>
      </c>
      <c r="EB61" s="278" t="e">
        <f t="shared" si="146"/>
        <v>#REF!</v>
      </c>
      <c r="EC61" s="278" t="e">
        <f t="shared" si="146"/>
        <v>#REF!</v>
      </c>
      <c r="ED61" s="278"/>
      <c r="EE61" s="278" t="e">
        <f>SUM(#REF!)</f>
        <v>#REF!</v>
      </c>
      <c r="EF61" s="278" t="e">
        <f>SUM(#REF!)</f>
        <v>#REF!</v>
      </c>
      <c r="EG61" s="278" t="e">
        <f>SUM(#REF!)</f>
        <v>#REF!</v>
      </c>
      <c r="EH61" s="281"/>
      <c r="EI61" s="281" t="e">
        <f>SUM(#REF!)</f>
        <v>#REF!</v>
      </c>
      <c r="EJ61" s="278" t="e">
        <f>SUM(#REF!)</f>
        <v>#REF!</v>
      </c>
      <c r="EK61" s="281"/>
      <c r="EL61" s="281" t="e">
        <f>SUM(#REF!)</f>
        <v>#REF!</v>
      </c>
      <c r="EM61" s="278" t="e">
        <f>SUM(#REF!)</f>
        <v>#REF!</v>
      </c>
      <c r="EN61" s="281"/>
      <c r="EO61" s="281" t="e">
        <f>SUM(#REF!)</f>
        <v>#REF!</v>
      </c>
      <c r="EP61" s="278" t="e">
        <f>SUM(#REF!)</f>
        <v>#REF!</v>
      </c>
      <c r="EQ61" s="281"/>
      <c r="ER61" s="281" t="e">
        <f>SUM(#REF!)</f>
        <v>#REF!</v>
      </c>
      <c r="ES61" s="280" t="e">
        <f>SUM(#REF!)</f>
        <v>#REF!</v>
      </c>
      <c r="ET61" s="278" t="e">
        <f>SUM(#REF!)</f>
        <v>#REF!</v>
      </c>
      <c r="EU61" s="281"/>
      <c r="EV61" s="281" t="e">
        <f>SUM(#REF!)</f>
        <v>#REF!</v>
      </c>
      <c r="EW61" s="278" t="e">
        <f>SUM(#REF!)</f>
        <v>#REF!</v>
      </c>
      <c r="EX61" s="281"/>
      <c r="EY61" s="281" t="e">
        <f>SUM(#REF!)</f>
        <v>#REF!</v>
      </c>
      <c r="EZ61" s="278" t="e">
        <f>SUM(#REF!)</f>
        <v>#REF!</v>
      </c>
      <c r="FA61" s="281"/>
      <c r="FB61" s="281" t="e">
        <f>SUM(#REF!)</f>
        <v>#REF!</v>
      </c>
      <c r="FC61" s="278" t="e">
        <f>SUM(#REF!)</f>
        <v>#REF!</v>
      </c>
      <c r="FD61" s="281"/>
      <c r="FE61" s="281" t="e">
        <f>SUM(#REF!)</f>
        <v>#REF!</v>
      </c>
      <c r="FF61" s="278" t="e">
        <f>SUM(#REF!)</f>
        <v>#REF!</v>
      </c>
      <c r="FG61" s="281"/>
      <c r="FH61" s="281" t="e">
        <f>SUM(#REF!)</f>
        <v>#REF!</v>
      </c>
      <c r="FI61" s="278" t="e">
        <f>SUM(#REF!)</f>
        <v>#REF!</v>
      </c>
      <c r="FJ61" s="281"/>
      <c r="FK61" s="281" t="e">
        <f>SUM(#REF!)</f>
        <v>#REF!</v>
      </c>
      <c r="FL61" s="278" t="e">
        <f>SUM(#REF!)</f>
        <v>#REF!</v>
      </c>
      <c r="FM61" s="281"/>
      <c r="FN61" s="281" t="e">
        <f>SUM(#REF!)</f>
        <v>#REF!</v>
      </c>
      <c r="FO61" s="278" t="e">
        <f>SUM(#REF!)</f>
        <v>#REF!</v>
      </c>
      <c r="FP61" s="281"/>
      <c r="FQ61" s="281" t="e">
        <f>SUM(#REF!)</f>
        <v>#REF!</v>
      </c>
      <c r="FR61" s="278" t="e">
        <f>SUM(#REF!)</f>
        <v>#REF!</v>
      </c>
      <c r="FS61" s="281"/>
      <c r="FT61" s="281" t="e">
        <f>SUM(#REF!)</f>
        <v>#REF!</v>
      </c>
      <c r="FU61" s="278" t="e">
        <f>SUM(#REF!)</f>
        <v>#REF!</v>
      </c>
      <c r="FV61" s="281"/>
      <c r="FW61" s="281" t="e">
        <f>SUM(#REF!)</f>
        <v>#REF!</v>
      </c>
      <c r="FX61" s="280" t="e">
        <f>SUM(#REF!)</f>
        <v>#REF!</v>
      </c>
      <c r="FY61" s="278" t="e">
        <f>SUM(#REF!)</f>
        <v>#REF!</v>
      </c>
      <c r="FZ61" s="281"/>
      <c r="GA61" s="281" t="e">
        <f t="shared" si="136"/>
        <v>#REF!</v>
      </c>
      <c r="GB61" s="278"/>
      <c r="GC61" s="278" t="e">
        <f t="shared" si="137"/>
        <v>#REF!</v>
      </c>
      <c r="GD61" s="281"/>
      <c r="GE61" s="281" t="e">
        <f>SUM(#REF!)</f>
        <v>#REF!</v>
      </c>
      <c r="GF61" s="278" t="e">
        <f>SUM(#REF!)</f>
        <v>#REF!</v>
      </c>
      <c r="GG61" s="281"/>
      <c r="GH61" s="281" t="e">
        <f t="shared" ref="GH61:GN61" si="147">SUM(#REF!)</f>
        <v>#REF!</v>
      </c>
      <c r="GI61" s="278" t="e">
        <f t="shared" si="147"/>
        <v>#REF!</v>
      </c>
      <c r="GJ61" s="281" t="e">
        <f t="shared" si="147"/>
        <v>#REF!</v>
      </c>
      <c r="GK61" s="278" t="e">
        <f t="shared" si="147"/>
        <v>#REF!</v>
      </c>
      <c r="GL61" s="281" t="e">
        <f t="shared" si="147"/>
        <v>#REF!</v>
      </c>
      <c r="GM61" s="278" t="e">
        <f t="shared" si="147"/>
        <v>#REF!</v>
      </c>
      <c r="GN61" s="281" t="e">
        <f t="shared" si="147"/>
        <v>#REF!</v>
      </c>
      <c r="GO61" s="281"/>
      <c r="GP61" s="281"/>
      <c r="GQ61" s="281" t="e">
        <f>SUM(#REF!)</f>
        <v>#REF!</v>
      </c>
      <c r="GR61" s="281" t="e">
        <f>SUM(#REF!)</f>
        <v>#REF!</v>
      </c>
      <c r="GS61" s="281" t="e">
        <f>SUM(#REF!)</f>
        <v>#REF!</v>
      </c>
      <c r="GT61" s="281"/>
      <c r="GU61" s="281"/>
    </row>
    <row r="62" spans="1:203" ht="12.75">
      <c r="A62" s="212">
        <v>4</v>
      </c>
      <c r="B62" s="213" t="s">
        <v>170</v>
      </c>
      <c r="C62" s="214">
        <v>14</v>
      </c>
      <c r="D62" s="214">
        <v>3407</v>
      </c>
      <c r="E62" s="214">
        <v>13570</v>
      </c>
      <c r="F62" s="215">
        <v>56876</v>
      </c>
      <c r="G62" s="216"/>
      <c r="H62" s="278"/>
      <c r="I62" s="278">
        <f>'REGION I'!I1818</f>
        <v>0</v>
      </c>
      <c r="J62" s="278">
        <f>'REGION I'!J1818</f>
        <v>0</v>
      </c>
      <c r="K62" s="278">
        <f>'REGION I'!K1818</f>
        <v>0</v>
      </c>
      <c r="L62" s="278">
        <f>'REGION I'!L1818</f>
        <v>0</v>
      </c>
      <c r="M62" s="278">
        <f>'REGION I'!M1818</f>
        <v>0</v>
      </c>
      <c r="N62" s="278">
        <f>'REGION I'!N1818</f>
        <v>0</v>
      </c>
      <c r="O62" s="278">
        <f>'REGION I'!O1818</f>
        <v>0</v>
      </c>
      <c r="P62" s="279"/>
      <c r="Q62" s="279"/>
      <c r="R62" s="278" t="e">
        <f>SUM(#REF!)</f>
        <v>#REF!</v>
      </c>
      <c r="S62" s="280" t="e">
        <f>SUM(#REF!)</f>
        <v>#REF!</v>
      </c>
      <c r="T62" s="278" t="e">
        <f>SUM(#REF!)</f>
        <v>#REF!</v>
      </c>
      <c r="U62" s="278" t="e">
        <f>SUM(#REF!)</f>
        <v>#REF!</v>
      </c>
      <c r="V62" s="278">
        <f>'REGION I'!U1818</f>
        <v>0</v>
      </c>
      <c r="W62" s="278">
        <f>'REGION I'!V1818</f>
        <v>0</v>
      </c>
      <c r="X62" s="278">
        <f>'REGION I'!W1818</f>
        <v>0</v>
      </c>
      <c r="Y62" s="278">
        <f>'REGION I'!X1818</f>
        <v>0</v>
      </c>
      <c r="Z62" s="278">
        <f>'REGION I'!Y1818</f>
        <v>0</v>
      </c>
      <c r="AA62" s="278">
        <f>'REGION I'!Z1818</f>
        <v>0</v>
      </c>
      <c r="AB62" s="278">
        <f>'REGION I'!AA1818</f>
        <v>0</v>
      </c>
      <c r="AC62" s="278">
        <f>'REGION I'!AB1818</f>
        <v>0</v>
      </c>
      <c r="AD62" s="278">
        <f>'REGION I'!AC1818</f>
        <v>0</v>
      </c>
      <c r="AE62" s="278">
        <f>'REGION I'!AD1818</f>
        <v>0</v>
      </c>
      <c r="AF62" s="278">
        <f>'REGION I'!AE1818</f>
        <v>0</v>
      </c>
      <c r="AG62" s="278">
        <f>'REGION I'!AF1818</f>
        <v>0</v>
      </c>
      <c r="AH62" s="278"/>
      <c r="AI62" s="278"/>
      <c r="AJ62" s="278" t="e">
        <f t="shared" ref="AJ62:BK62" si="148">SUM(#REF!)</f>
        <v>#REF!</v>
      </c>
      <c r="AK62" s="278" t="e">
        <f t="shared" si="148"/>
        <v>#REF!</v>
      </c>
      <c r="AL62" s="278" t="e">
        <f t="shared" si="148"/>
        <v>#REF!</v>
      </c>
      <c r="AM62" s="278" t="e">
        <f t="shared" si="148"/>
        <v>#REF!</v>
      </c>
      <c r="AN62" s="278" t="e">
        <f t="shared" si="148"/>
        <v>#REF!</v>
      </c>
      <c r="AO62" s="278" t="e">
        <f t="shared" si="148"/>
        <v>#REF!</v>
      </c>
      <c r="AP62" s="278" t="e">
        <f t="shared" si="148"/>
        <v>#REF!</v>
      </c>
      <c r="AQ62" s="278" t="e">
        <f t="shared" si="148"/>
        <v>#REF!</v>
      </c>
      <c r="AR62" s="278" t="e">
        <f t="shared" si="148"/>
        <v>#REF!</v>
      </c>
      <c r="AS62" s="278" t="e">
        <f t="shared" si="148"/>
        <v>#REF!</v>
      </c>
      <c r="AT62" s="278" t="e">
        <f t="shared" si="148"/>
        <v>#REF!</v>
      </c>
      <c r="AU62" s="278" t="e">
        <f t="shared" si="148"/>
        <v>#REF!</v>
      </c>
      <c r="AV62" s="278" t="e">
        <f t="shared" si="148"/>
        <v>#REF!</v>
      </c>
      <c r="AW62" s="278" t="e">
        <f t="shared" si="148"/>
        <v>#REF!</v>
      </c>
      <c r="AX62" s="278" t="e">
        <f t="shared" si="148"/>
        <v>#REF!</v>
      </c>
      <c r="AY62" s="278" t="e">
        <f t="shared" si="148"/>
        <v>#REF!</v>
      </c>
      <c r="AZ62" s="278" t="e">
        <f t="shared" si="148"/>
        <v>#REF!</v>
      </c>
      <c r="BA62" s="278" t="e">
        <f t="shared" si="148"/>
        <v>#REF!</v>
      </c>
      <c r="BB62" s="278" t="e">
        <f t="shared" si="148"/>
        <v>#REF!</v>
      </c>
      <c r="BC62" s="278" t="e">
        <f t="shared" si="148"/>
        <v>#REF!</v>
      </c>
      <c r="BD62" s="278" t="e">
        <f t="shared" si="148"/>
        <v>#REF!</v>
      </c>
      <c r="BE62" s="278" t="e">
        <f t="shared" si="148"/>
        <v>#REF!</v>
      </c>
      <c r="BF62" s="278" t="e">
        <f t="shared" si="148"/>
        <v>#REF!</v>
      </c>
      <c r="BG62" s="278" t="e">
        <f t="shared" si="148"/>
        <v>#REF!</v>
      </c>
      <c r="BH62" s="278" t="e">
        <f t="shared" si="148"/>
        <v>#REF!</v>
      </c>
      <c r="BI62" s="278" t="e">
        <f t="shared" si="148"/>
        <v>#REF!</v>
      </c>
      <c r="BJ62" s="278" t="e">
        <f t="shared" si="148"/>
        <v>#REF!</v>
      </c>
      <c r="BK62" s="278" t="e">
        <f t="shared" si="148"/>
        <v>#REF!</v>
      </c>
      <c r="BL62" s="278"/>
      <c r="BM62" s="278"/>
      <c r="BN62" s="278"/>
      <c r="BO62" s="278"/>
      <c r="BP62" s="278" t="e">
        <f t="shared" ref="BP62:EC62" si="149">SUM(#REF!)</f>
        <v>#REF!</v>
      </c>
      <c r="BQ62" s="278" t="e">
        <f t="shared" si="149"/>
        <v>#REF!</v>
      </c>
      <c r="BR62" s="278" t="e">
        <f t="shared" si="149"/>
        <v>#REF!</v>
      </c>
      <c r="BS62" s="278" t="e">
        <f t="shared" si="149"/>
        <v>#REF!</v>
      </c>
      <c r="BT62" s="278" t="e">
        <f t="shared" si="149"/>
        <v>#REF!</v>
      </c>
      <c r="BU62" s="278" t="e">
        <f t="shared" si="149"/>
        <v>#REF!</v>
      </c>
      <c r="BV62" s="278" t="e">
        <f t="shared" si="149"/>
        <v>#REF!</v>
      </c>
      <c r="BW62" s="278" t="e">
        <f t="shared" si="149"/>
        <v>#REF!</v>
      </c>
      <c r="BX62" s="278" t="e">
        <f t="shared" si="149"/>
        <v>#REF!</v>
      </c>
      <c r="BY62" s="278" t="e">
        <f t="shared" si="149"/>
        <v>#REF!</v>
      </c>
      <c r="BZ62" s="278" t="e">
        <f t="shared" si="149"/>
        <v>#REF!</v>
      </c>
      <c r="CA62" s="278" t="e">
        <f t="shared" si="149"/>
        <v>#REF!</v>
      </c>
      <c r="CB62" s="278" t="e">
        <f t="shared" si="149"/>
        <v>#REF!</v>
      </c>
      <c r="CC62" s="278" t="e">
        <f t="shared" si="149"/>
        <v>#REF!</v>
      </c>
      <c r="CD62" s="278" t="e">
        <f t="shared" si="149"/>
        <v>#REF!</v>
      </c>
      <c r="CE62" s="278" t="e">
        <f t="shared" si="149"/>
        <v>#REF!</v>
      </c>
      <c r="CF62" s="278" t="e">
        <f t="shared" si="149"/>
        <v>#REF!</v>
      </c>
      <c r="CG62" s="278" t="e">
        <f t="shared" si="149"/>
        <v>#REF!</v>
      </c>
      <c r="CH62" s="278" t="e">
        <f t="shared" si="149"/>
        <v>#REF!</v>
      </c>
      <c r="CI62" s="278" t="e">
        <f t="shared" si="149"/>
        <v>#REF!</v>
      </c>
      <c r="CJ62" s="278" t="e">
        <f t="shared" si="149"/>
        <v>#REF!</v>
      </c>
      <c r="CK62" s="278" t="e">
        <f t="shared" si="149"/>
        <v>#REF!</v>
      </c>
      <c r="CL62" s="278" t="e">
        <f t="shared" si="149"/>
        <v>#REF!</v>
      </c>
      <c r="CM62" s="278" t="e">
        <f t="shared" si="149"/>
        <v>#REF!</v>
      </c>
      <c r="CN62" s="278" t="e">
        <f t="shared" si="149"/>
        <v>#REF!</v>
      </c>
      <c r="CO62" s="278" t="e">
        <f t="shared" si="149"/>
        <v>#REF!</v>
      </c>
      <c r="CP62" s="278" t="e">
        <f t="shared" si="149"/>
        <v>#REF!</v>
      </c>
      <c r="CQ62" s="278" t="e">
        <f t="shared" si="149"/>
        <v>#REF!</v>
      </c>
      <c r="CR62" s="278" t="e">
        <f t="shared" si="149"/>
        <v>#REF!</v>
      </c>
      <c r="CS62" s="278" t="e">
        <f t="shared" si="149"/>
        <v>#REF!</v>
      </c>
      <c r="CT62" s="278" t="e">
        <f t="shared" si="149"/>
        <v>#REF!</v>
      </c>
      <c r="CU62" s="278" t="e">
        <f t="shared" si="149"/>
        <v>#REF!</v>
      </c>
      <c r="CV62" s="278" t="e">
        <f t="shared" si="149"/>
        <v>#REF!</v>
      </c>
      <c r="CW62" s="278" t="e">
        <f t="shared" si="149"/>
        <v>#REF!</v>
      </c>
      <c r="CX62" s="278" t="e">
        <f t="shared" si="149"/>
        <v>#REF!</v>
      </c>
      <c r="CY62" s="278" t="e">
        <f t="shared" si="149"/>
        <v>#REF!</v>
      </c>
      <c r="CZ62" s="278" t="e">
        <f t="shared" si="149"/>
        <v>#REF!</v>
      </c>
      <c r="DA62" s="278" t="e">
        <f t="shared" si="149"/>
        <v>#REF!</v>
      </c>
      <c r="DB62" s="278" t="e">
        <f t="shared" si="149"/>
        <v>#REF!</v>
      </c>
      <c r="DC62" s="278" t="e">
        <f t="shared" si="149"/>
        <v>#REF!</v>
      </c>
      <c r="DD62" s="278" t="e">
        <f t="shared" si="149"/>
        <v>#REF!</v>
      </c>
      <c r="DE62" s="278" t="e">
        <f t="shared" si="149"/>
        <v>#REF!</v>
      </c>
      <c r="DF62" s="278" t="e">
        <f t="shared" si="149"/>
        <v>#REF!</v>
      </c>
      <c r="DG62" s="278" t="e">
        <f t="shared" si="149"/>
        <v>#REF!</v>
      </c>
      <c r="DH62" s="278" t="e">
        <f t="shared" si="149"/>
        <v>#REF!</v>
      </c>
      <c r="DI62" s="278" t="e">
        <f t="shared" si="149"/>
        <v>#REF!</v>
      </c>
      <c r="DJ62" s="278" t="e">
        <f t="shared" si="149"/>
        <v>#REF!</v>
      </c>
      <c r="DK62" s="278" t="e">
        <f t="shared" si="149"/>
        <v>#REF!</v>
      </c>
      <c r="DL62" s="278" t="e">
        <f t="shared" si="149"/>
        <v>#REF!</v>
      </c>
      <c r="DM62" s="278" t="e">
        <f t="shared" si="149"/>
        <v>#REF!</v>
      </c>
      <c r="DN62" s="278" t="e">
        <f t="shared" si="149"/>
        <v>#REF!</v>
      </c>
      <c r="DO62" s="278" t="e">
        <f t="shared" si="149"/>
        <v>#REF!</v>
      </c>
      <c r="DP62" s="278" t="e">
        <f t="shared" si="149"/>
        <v>#REF!</v>
      </c>
      <c r="DQ62" s="278" t="e">
        <f t="shared" si="149"/>
        <v>#REF!</v>
      </c>
      <c r="DR62" s="278" t="e">
        <f t="shared" si="149"/>
        <v>#REF!</v>
      </c>
      <c r="DS62" s="278" t="e">
        <f t="shared" si="149"/>
        <v>#REF!</v>
      </c>
      <c r="DT62" s="278" t="e">
        <f t="shared" si="149"/>
        <v>#REF!</v>
      </c>
      <c r="DU62" s="278" t="e">
        <f t="shared" si="149"/>
        <v>#REF!</v>
      </c>
      <c r="DV62" s="278" t="e">
        <f t="shared" si="149"/>
        <v>#REF!</v>
      </c>
      <c r="DW62" s="278" t="e">
        <f t="shared" si="149"/>
        <v>#REF!</v>
      </c>
      <c r="DX62" s="278" t="e">
        <f t="shared" si="149"/>
        <v>#REF!</v>
      </c>
      <c r="DY62" s="278" t="e">
        <f t="shared" si="149"/>
        <v>#REF!</v>
      </c>
      <c r="DZ62" s="278" t="e">
        <f t="shared" si="149"/>
        <v>#REF!</v>
      </c>
      <c r="EA62" s="278" t="e">
        <f t="shared" si="149"/>
        <v>#REF!</v>
      </c>
      <c r="EB62" s="278" t="e">
        <f t="shared" si="149"/>
        <v>#REF!</v>
      </c>
      <c r="EC62" s="278" t="e">
        <f t="shared" si="149"/>
        <v>#REF!</v>
      </c>
      <c r="ED62" s="278"/>
      <c r="EE62" s="278" t="e">
        <f>SUM(#REF!)</f>
        <v>#REF!</v>
      </c>
      <c r="EF62" s="278" t="e">
        <f>SUM(#REF!)</f>
        <v>#REF!</v>
      </c>
      <c r="EG62" s="278" t="e">
        <f>SUM(#REF!)</f>
        <v>#REF!</v>
      </c>
      <c r="EH62" s="281"/>
      <c r="EI62" s="281" t="e">
        <f>SUM(#REF!)</f>
        <v>#REF!</v>
      </c>
      <c r="EJ62" s="278" t="e">
        <f>SUM(#REF!)</f>
        <v>#REF!</v>
      </c>
      <c r="EK62" s="281"/>
      <c r="EL62" s="281" t="e">
        <f>SUM(#REF!)</f>
        <v>#REF!</v>
      </c>
      <c r="EM62" s="278" t="e">
        <f>SUM(#REF!)</f>
        <v>#REF!</v>
      </c>
      <c r="EN62" s="281"/>
      <c r="EO62" s="281" t="e">
        <f>SUM(#REF!)</f>
        <v>#REF!</v>
      </c>
      <c r="EP62" s="278" t="e">
        <f>SUM(#REF!)</f>
        <v>#REF!</v>
      </c>
      <c r="EQ62" s="281"/>
      <c r="ER62" s="281" t="e">
        <f>SUM(#REF!)</f>
        <v>#REF!</v>
      </c>
      <c r="ES62" s="280" t="e">
        <f>SUM(#REF!)</f>
        <v>#REF!</v>
      </c>
      <c r="ET62" s="278" t="e">
        <f>SUM(#REF!)</f>
        <v>#REF!</v>
      </c>
      <c r="EU62" s="281"/>
      <c r="EV62" s="281" t="e">
        <f>SUM(#REF!)</f>
        <v>#REF!</v>
      </c>
      <c r="EW62" s="278" t="e">
        <f>SUM(#REF!)</f>
        <v>#REF!</v>
      </c>
      <c r="EX62" s="281"/>
      <c r="EY62" s="281" t="e">
        <f>SUM(#REF!)</f>
        <v>#REF!</v>
      </c>
      <c r="EZ62" s="278" t="e">
        <f>SUM(#REF!)</f>
        <v>#REF!</v>
      </c>
      <c r="FA62" s="281"/>
      <c r="FB62" s="281" t="e">
        <f>SUM(#REF!)</f>
        <v>#REF!</v>
      </c>
      <c r="FC62" s="278" t="e">
        <f>SUM(#REF!)</f>
        <v>#REF!</v>
      </c>
      <c r="FD62" s="281"/>
      <c r="FE62" s="281" t="e">
        <f>SUM(#REF!)</f>
        <v>#REF!</v>
      </c>
      <c r="FF62" s="278" t="e">
        <f>SUM(#REF!)</f>
        <v>#REF!</v>
      </c>
      <c r="FG62" s="281"/>
      <c r="FH62" s="281" t="e">
        <f>SUM(#REF!)</f>
        <v>#REF!</v>
      </c>
      <c r="FI62" s="278" t="e">
        <f>SUM(#REF!)</f>
        <v>#REF!</v>
      </c>
      <c r="FJ62" s="281"/>
      <c r="FK62" s="281" t="e">
        <f>SUM(#REF!)</f>
        <v>#REF!</v>
      </c>
      <c r="FL62" s="278" t="e">
        <f>SUM(#REF!)</f>
        <v>#REF!</v>
      </c>
      <c r="FM62" s="281"/>
      <c r="FN62" s="281" t="e">
        <f>SUM(#REF!)</f>
        <v>#REF!</v>
      </c>
      <c r="FO62" s="278" t="e">
        <f>SUM(#REF!)</f>
        <v>#REF!</v>
      </c>
      <c r="FP62" s="281"/>
      <c r="FQ62" s="281" t="e">
        <f>SUM(#REF!)</f>
        <v>#REF!</v>
      </c>
      <c r="FR62" s="278" t="e">
        <f>SUM(#REF!)</f>
        <v>#REF!</v>
      </c>
      <c r="FS62" s="281"/>
      <c r="FT62" s="281" t="e">
        <f>SUM(#REF!)</f>
        <v>#REF!</v>
      </c>
      <c r="FU62" s="278" t="e">
        <f>SUM(#REF!)</f>
        <v>#REF!</v>
      </c>
      <c r="FV62" s="281"/>
      <c r="FW62" s="281" t="e">
        <f>SUM(#REF!)</f>
        <v>#REF!</v>
      </c>
      <c r="FX62" s="280" t="e">
        <f>SUM(#REF!)</f>
        <v>#REF!</v>
      </c>
      <c r="FY62" s="278" t="e">
        <f>SUM(#REF!)</f>
        <v>#REF!</v>
      </c>
      <c r="FZ62" s="281"/>
      <c r="GA62" s="281" t="e">
        <f t="shared" si="136"/>
        <v>#REF!</v>
      </c>
      <c r="GB62" s="278"/>
      <c r="GC62" s="278" t="e">
        <f t="shared" si="137"/>
        <v>#REF!</v>
      </c>
      <c r="GD62" s="281"/>
      <c r="GE62" s="281" t="e">
        <f>SUM(#REF!)</f>
        <v>#REF!</v>
      </c>
      <c r="GF62" s="278" t="e">
        <f>SUM(#REF!)</f>
        <v>#REF!</v>
      </c>
      <c r="GG62" s="281"/>
      <c r="GH62" s="281" t="e">
        <f t="shared" ref="GH62:GN62" si="150">SUM(#REF!)</f>
        <v>#REF!</v>
      </c>
      <c r="GI62" s="278" t="e">
        <f t="shared" si="150"/>
        <v>#REF!</v>
      </c>
      <c r="GJ62" s="281" t="e">
        <f t="shared" si="150"/>
        <v>#REF!</v>
      </c>
      <c r="GK62" s="278" t="e">
        <f t="shared" si="150"/>
        <v>#REF!</v>
      </c>
      <c r="GL62" s="281" t="e">
        <f t="shared" si="150"/>
        <v>#REF!</v>
      </c>
      <c r="GM62" s="278" t="e">
        <f t="shared" si="150"/>
        <v>#REF!</v>
      </c>
      <c r="GN62" s="281" t="e">
        <f t="shared" si="150"/>
        <v>#REF!</v>
      </c>
      <c r="GO62" s="281"/>
      <c r="GP62" s="281"/>
      <c r="GQ62" s="281" t="e">
        <f>SUM(#REF!)</f>
        <v>#REF!</v>
      </c>
      <c r="GR62" s="281" t="e">
        <f>SUM(#REF!)</f>
        <v>#REF!</v>
      </c>
      <c r="GS62" s="281" t="e">
        <f>SUM(#REF!)</f>
        <v>#REF!</v>
      </c>
      <c r="GT62" s="281"/>
      <c r="GU62" s="281"/>
    </row>
    <row r="63" spans="1:203" ht="12.75">
      <c r="A63" s="212">
        <v>4</v>
      </c>
      <c r="B63" s="213" t="s">
        <v>77</v>
      </c>
      <c r="C63" s="214">
        <v>33</v>
      </c>
      <c r="D63" s="214">
        <v>3149</v>
      </c>
      <c r="E63" s="214">
        <v>12142</v>
      </c>
      <c r="F63" s="215">
        <v>40144</v>
      </c>
      <c r="G63" s="216"/>
      <c r="H63" s="278"/>
      <c r="I63" s="278">
        <f>'REGION I'!I1835</f>
        <v>0</v>
      </c>
      <c r="J63" s="278">
        <f>'REGION I'!J1835</f>
        <v>0</v>
      </c>
      <c r="K63" s="278">
        <f>'REGION I'!K1835</f>
        <v>0</v>
      </c>
      <c r="L63" s="278">
        <f>'REGION I'!L1835</f>
        <v>0</v>
      </c>
      <c r="M63" s="278">
        <f>'REGION I'!M1835</f>
        <v>0</v>
      </c>
      <c r="N63" s="278">
        <f>'REGION I'!N1835</f>
        <v>0</v>
      </c>
      <c r="O63" s="278">
        <f>'REGION I'!O1835</f>
        <v>0</v>
      </c>
      <c r="P63" s="279"/>
      <c r="Q63" s="279"/>
      <c r="R63" s="278" t="e">
        <f>SUM(#REF!)</f>
        <v>#REF!</v>
      </c>
      <c r="S63" s="280" t="e">
        <f>SUM(#REF!)</f>
        <v>#REF!</v>
      </c>
      <c r="T63" s="278" t="e">
        <f>SUM(#REF!)</f>
        <v>#REF!</v>
      </c>
      <c r="U63" s="278" t="e">
        <f>SUM(#REF!)</f>
        <v>#REF!</v>
      </c>
      <c r="V63" s="278">
        <f>'REGION I'!U1835</f>
        <v>0</v>
      </c>
      <c r="W63" s="278">
        <f>'REGION I'!V1835</f>
        <v>0</v>
      </c>
      <c r="X63" s="278">
        <f>'REGION I'!W1835</f>
        <v>0</v>
      </c>
      <c r="Y63" s="278">
        <f>'REGION I'!X1835</f>
        <v>0</v>
      </c>
      <c r="Z63" s="278">
        <f>'REGION I'!Y1835</f>
        <v>0</v>
      </c>
      <c r="AA63" s="278">
        <f>'REGION I'!Z1835</f>
        <v>0</v>
      </c>
      <c r="AB63" s="278">
        <f>'REGION I'!AA1835</f>
        <v>0</v>
      </c>
      <c r="AC63" s="278">
        <f>'REGION I'!AB1835</f>
        <v>0</v>
      </c>
      <c r="AD63" s="278">
        <f>'REGION I'!AC1835</f>
        <v>0</v>
      </c>
      <c r="AE63" s="278">
        <f>'REGION I'!AD1835</f>
        <v>0</v>
      </c>
      <c r="AF63" s="278">
        <f>'REGION I'!AE1835</f>
        <v>0</v>
      </c>
      <c r="AG63" s="278">
        <f>'REGION I'!AF1835</f>
        <v>0</v>
      </c>
      <c r="AH63" s="278"/>
      <c r="AI63" s="278"/>
      <c r="AJ63" s="278" t="e">
        <f t="shared" ref="AJ63:BK63" si="151">SUM(#REF!)</f>
        <v>#REF!</v>
      </c>
      <c r="AK63" s="278" t="e">
        <f t="shared" si="151"/>
        <v>#REF!</v>
      </c>
      <c r="AL63" s="278" t="e">
        <f t="shared" si="151"/>
        <v>#REF!</v>
      </c>
      <c r="AM63" s="278" t="e">
        <f t="shared" si="151"/>
        <v>#REF!</v>
      </c>
      <c r="AN63" s="278" t="e">
        <f t="shared" si="151"/>
        <v>#REF!</v>
      </c>
      <c r="AO63" s="278" t="e">
        <f t="shared" si="151"/>
        <v>#REF!</v>
      </c>
      <c r="AP63" s="278" t="e">
        <f t="shared" si="151"/>
        <v>#REF!</v>
      </c>
      <c r="AQ63" s="278" t="e">
        <f t="shared" si="151"/>
        <v>#REF!</v>
      </c>
      <c r="AR63" s="278" t="e">
        <f t="shared" si="151"/>
        <v>#REF!</v>
      </c>
      <c r="AS63" s="278" t="e">
        <f t="shared" si="151"/>
        <v>#REF!</v>
      </c>
      <c r="AT63" s="278" t="e">
        <f t="shared" si="151"/>
        <v>#REF!</v>
      </c>
      <c r="AU63" s="278" t="e">
        <f t="shared" si="151"/>
        <v>#REF!</v>
      </c>
      <c r="AV63" s="278" t="e">
        <f t="shared" si="151"/>
        <v>#REF!</v>
      </c>
      <c r="AW63" s="278" t="e">
        <f t="shared" si="151"/>
        <v>#REF!</v>
      </c>
      <c r="AX63" s="278" t="e">
        <f t="shared" si="151"/>
        <v>#REF!</v>
      </c>
      <c r="AY63" s="278" t="e">
        <f t="shared" si="151"/>
        <v>#REF!</v>
      </c>
      <c r="AZ63" s="278" t="e">
        <f t="shared" si="151"/>
        <v>#REF!</v>
      </c>
      <c r="BA63" s="278" t="e">
        <f t="shared" si="151"/>
        <v>#REF!</v>
      </c>
      <c r="BB63" s="278" t="e">
        <f t="shared" si="151"/>
        <v>#REF!</v>
      </c>
      <c r="BC63" s="278" t="e">
        <f t="shared" si="151"/>
        <v>#REF!</v>
      </c>
      <c r="BD63" s="278" t="e">
        <f t="shared" si="151"/>
        <v>#REF!</v>
      </c>
      <c r="BE63" s="278" t="e">
        <f t="shared" si="151"/>
        <v>#REF!</v>
      </c>
      <c r="BF63" s="278" t="e">
        <f t="shared" si="151"/>
        <v>#REF!</v>
      </c>
      <c r="BG63" s="278" t="e">
        <f t="shared" si="151"/>
        <v>#REF!</v>
      </c>
      <c r="BH63" s="278" t="e">
        <f t="shared" si="151"/>
        <v>#REF!</v>
      </c>
      <c r="BI63" s="278" t="e">
        <f t="shared" si="151"/>
        <v>#REF!</v>
      </c>
      <c r="BJ63" s="278" t="e">
        <f t="shared" si="151"/>
        <v>#REF!</v>
      </c>
      <c r="BK63" s="278" t="e">
        <f t="shared" si="151"/>
        <v>#REF!</v>
      </c>
      <c r="BL63" s="278"/>
      <c r="BM63" s="278"/>
      <c r="BN63" s="278"/>
      <c r="BO63" s="278"/>
      <c r="BP63" s="278" t="e">
        <f t="shared" ref="BP63:EC63" si="152">SUM(#REF!)</f>
        <v>#REF!</v>
      </c>
      <c r="BQ63" s="278" t="e">
        <f t="shared" si="152"/>
        <v>#REF!</v>
      </c>
      <c r="BR63" s="278" t="e">
        <f t="shared" si="152"/>
        <v>#REF!</v>
      </c>
      <c r="BS63" s="278" t="e">
        <f t="shared" si="152"/>
        <v>#REF!</v>
      </c>
      <c r="BT63" s="278" t="e">
        <f t="shared" si="152"/>
        <v>#REF!</v>
      </c>
      <c r="BU63" s="278" t="e">
        <f t="shared" si="152"/>
        <v>#REF!</v>
      </c>
      <c r="BV63" s="278" t="e">
        <f t="shared" si="152"/>
        <v>#REF!</v>
      </c>
      <c r="BW63" s="278" t="e">
        <f t="shared" si="152"/>
        <v>#REF!</v>
      </c>
      <c r="BX63" s="278" t="e">
        <f t="shared" si="152"/>
        <v>#REF!</v>
      </c>
      <c r="BY63" s="278" t="e">
        <f t="shared" si="152"/>
        <v>#REF!</v>
      </c>
      <c r="BZ63" s="278" t="e">
        <f t="shared" si="152"/>
        <v>#REF!</v>
      </c>
      <c r="CA63" s="278" t="e">
        <f t="shared" si="152"/>
        <v>#REF!</v>
      </c>
      <c r="CB63" s="278" t="e">
        <f t="shared" si="152"/>
        <v>#REF!</v>
      </c>
      <c r="CC63" s="278" t="e">
        <f t="shared" si="152"/>
        <v>#REF!</v>
      </c>
      <c r="CD63" s="278" t="e">
        <f t="shared" si="152"/>
        <v>#REF!</v>
      </c>
      <c r="CE63" s="278" t="e">
        <f t="shared" si="152"/>
        <v>#REF!</v>
      </c>
      <c r="CF63" s="278" t="e">
        <f t="shared" si="152"/>
        <v>#REF!</v>
      </c>
      <c r="CG63" s="278" t="e">
        <f t="shared" si="152"/>
        <v>#REF!</v>
      </c>
      <c r="CH63" s="278" t="e">
        <f t="shared" si="152"/>
        <v>#REF!</v>
      </c>
      <c r="CI63" s="278" t="e">
        <f t="shared" si="152"/>
        <v>#REF!</v>
      </c>
      <c r="CJ63" s="278" t="e">
        <f t="shared" si="152"/>
        <v>#REF!</v>
      </c>
      <c r="CK63" s="278" t="e">
        <f t="shared" si="152"/>
        <v>#REF!</v>
      </c>
      <c r="CL63" s="278" t="e">
        <f t="shared" si="152"/>
        <v>#REF!</v>
      </c>
      <c r="CM63" s="278" t="e">
        <f t="shared" si="152"/>
        <v>#REF!</v>
      </c>
      <c r="CN63" s="278" t="e">
        <f t="shared" si="152"/>
        <v>#REF!</v>
      </c>
      <c r="CO63" s="278" t="e">
        <f t="shared" si="152"/>
        <v>#REF!</v>
      </c>
      <c r="CP63" s="278" t="e">
        <f t="shared" si="152"/>
        <v>#REF!</v>
      </c>
      <c r="CQ63" s="278" t="e">
        <f t="shared" si="152"/>
        <v>#REF!</v>
      </c>
      <c r="CR63" s="278" t="e">
        <f t="shared" si="152"/>
        <v>#REF!</v>
      </c>
      <c r="CS63" s="278" t="e">
        <f t="shared" si="152"/>
        <v>#REF!</v>
      </c>
      <c r="CT63" s="278" t="e">
        <f t="shared" si="152"/>
        <v>#REF!</v>
      </c>
      <c r="CU63" s="278" t="e">
        <f t="shared" si="152"/>
        <v>#REF!</v>
      </c>
      <c r="CV63" s="278" t="e">
        <f t="shared" si="152"/>
        <v>#REF!</v>
      </c>
      <c r="CW63" s="278" t="e">
        <f t="shared" si="152"/>
        <v>#REF!</v>
      </c>
      <c r="CX63" s="278" t="e">
        <f t="shared" si="152"/>
        <v>#REF!</v>
      </c>
      <c r="CY63" s="278" t="e">
        <f t="shared" si="152"/>
        <v>#REF!</v>
      </c>
      <c r="CZ63" s="278" t="e">
        <f t="shared" si="152"/>
        <v>#REF!</v>
      </c>
      <c r="DA63" s="278" t="e">
        <f t="shared" si="152"/>
        <v>#REF!</v>
      </c>
      <c r="DB63" s="278" t="e">
        <f t="shared" si="152"/>
        <v>#REF!</v>
      </c>
      <c r="DC63" s="278" t="e">
        <f t="shared" si="152"/>
        <v>#REF!</v>
      </c>
      <c r="DD63" s="278" t="e">
        <f t="shared" si="152"/>
        <v>#REF!</v>
      </c>
      <c r="DE63" s="278" t="e">
        <f t="shared" si="152"/>
        <v>#REF!</v>
      </c>
      <c r="DF63" s="278" t="e">
        <f t="shared" si="152"/>
        <v>#REF!</v>
      </c>
      <c r="DG63" s="278" t="e">
        <f t="shared" si="152"/>
        <v>#REF!</v>
      </c>
      <c r="DH63" s="278" t="e">
        <f t="shared" si="152"/>
        <v>#REF!</v>
      </c>
      <c r="DI63" s="278" t="e">
        <f t="shared" si="152"/>
        <v>#REF!</v>
      </c>
      <c r="DJ63" s="278" t="e">
        <f t="shared" si="152"/>
        <v>#REF!</v>
      </c>
      <c r="DK63" s="278" t="e">
        <f t="shared" si="152"/>
        <v>#REF!</v>
      </c>
      <c r="DL63" s="278" t="e">
        <f t="shared" si="152"/>
        <v>#REF!</v>
      </c>
      <c r="DM63" s="278" t="e">
        <f t="shared" si="152"/>
        <v>#REF!</v>
      </c>
      <c r="DN63" s="278" t="e">
        <f t="shared" si="152"/>
        <v>#REF!</v>
      </c>
      <c r="DO63" s="278" t="e">
        <f t="shared" si="152"/>
        <v>#REF!</v>
      </c>
      <c r="DP63" s="278" t="e">
        <f t="shared" si="152"/>
        <v>#REF!</v>
      </c>
      <c r="DQ63" s="278" t="e">
        <f t="shared" si="152"/>
        <v>#REF!</v>
      </c>
      <c r="DR63" s="278" t="e">
        <f t="shared" si="152"/>
        <v>#REF!</v>
      </c>
      <c r="DS63" s="278" t="e">
        <f t="shared" si="152"/>
        <v>#REF!</v>
      </c>
      <c r="DT63" s="278" t="e">
        <f t="shared" si="152"/>
        <v>#REF!</v>
      </c>
      <c r="DU63" s="278" t="e">
        <f t="shared" si="152"/>
        <v>#REF!</v>
      </c>
      <c r="DV63" s="278" t="e">
        <f t="shared" si="152"/>
        <v>#REF!</v>
      </c>
      <c r="DW63" s="278" t="e">
        <f t="shared" si="152"/>
        <v>#REF!</v>
      </c>
      <c r="DX63" s="278" t="e">
        <f t="shared" si="152"/>
        <v>#REF!</v>
      </c>
      <c r="DY63" s="278" t="e">
        <f t="shared" si="152"/>
        <v>#REF!</v>
      </c>
      <c r="DZ63" s="278" t="e">
        <f t="shared" si="152"/>
        <v>#REF!</v>
      </c>
      <c r="EA63" s="278" t="e">
        <f t="shared" si="152"/>
        <v>#REF!</v>
      </c>
      <c r="EB63" s="278" t="e">
        <f t="shared" si="152"/>
        <v>#REF!</v>
      </c>
      <c r="EC63" s="278" t="e">
        <f t="shared" si="152"/>
        <v>#REF!</v>
      </c>
      <c r="ED63" s="278"/>
      <c r="EE63" s="278" t="e">
        <f>SUM(#REF!)</f>
        <v>#REF!</v>
      </c>
      <c r="EF63" s="278" t="e">
        <f>SUM(#REF!)</f>
        <v>#REF!</v>
      </c>
      <c r="EG63" s="278" t="e">
        <f>SUM(#REF!)</f>
        <v>#REF!</v>
      </c>
      <c r="EH63" s="281"/>
      <c r="EI63" s="281" t="e">
        <f>SUM(#REF!)</f>
        <v>#REF!</v>
      </c>
      <c r="EJ63" s="278" t="e">
        <f>SUM(#REF!)</f>
        <v>#REF!</v>
      </c>
      <c r="EK63" s="281"/>
      <c r="EL63" s="281" t="e">
        <f>SUM(#REF!)</f>
        <v>#REF!</v>
      </c>
      <c r="EM63" s="278" t="e">
        <f>SUM(#REF!)</f>
        <v>#REF!</v>
      </c>
      <c r="EN63" s="281"/>
      <c r="EO63" s="281" t="e">
        <f>SUM(#REF!)</f>
        <v>#REF!</v>
      </c>
      <c r="EP63" s="278" t="e">
        <f>SUM(#REF!)</f>
        <v>#REF!</v>
      </c>
      <c r="EQ63" s="281"/>
      <c r="ER63" s="281" t="e">
        <f>SUM(#REF!)</f>
        <v>#REF!</v>
      </c>
      <c r="ES63" s="280" t="e">
        <f>SUM(#REF!)</f>
        <v>#REF!</v>
      </c>
      <c r="ET63" s="278" t="e">
        <f>SUM(#REF!)</f>
        <v>#REF!</v>
      </c>
      <c r="EU63" s="281"/>
      <c r="EV63" s="281" t="e">
        <f>SUM(#REF!)</f>
        <v>#REF!</v>
      </c>
      <c r="EW63" s="278" t="e">
        <f>SUM(#REF!)</f>
        <v>#REF!</v>
      </c>
      <c r="EX63" s="281"/>
      <c r="EY63" s="281" t="e">
        <f>SUM(#REF!)</f>
        <v>#REF!</v>
      </c>
      <c r="EZ63" s="278" t="e">
        <f>SUM(#REF!)</f>
        <v>#REF!</v>
      </c>
      <c r="FA63" s="281"/>
      <c r="FB63" s="281" t="e">
        <f>SUM(#REF!)</f>
        <v>#REF!</v>
      </c>
      <c r="FC63" s="278" t="e">
        <f>SUM(#REF!)</f>
        <v>#REF!</v>
      </c>
      <c r="FD63" s="281"/>
      <c r="FE63" s="281" t="e">
        <f>SUM(#REF!)</f>
        <v>#REF!</v>
      </c>
      <c r="FF63" s="278" t="e">
        <f>SUM(#REF!)</f>
        <v>#REF!</v>
      </c>
      <c r="FG63" s="281"/>
      <c r="FH63" s="281" t="e">
        <f>SUM(#REF!)</f>
        <v>#REF!</v>
      </c>
      <c r="FI63" s="278" t="e">
        <f>SUM(#REF!)</f>
        <v>#REF!</v>
      </c>
      <c r="FJ63" s="281"/>
      <c r="FK63" s="281" t="e">
        <f>SUM(#REF!)</f>
        <v>#REF!</v>
      </c>
      <c r="FL63" s="278" t="e">
        <f>SUM(#REF!)</f>
        <v>#REF!</v>
      </c>
      <c r="FM63" s="281"/>
      <c r="FN63" s="281" t="e">
        <f>SUM(#REF!)</f>
        <v>#REF!</v>
      </c>
      <c r="FO63" s="278" t="e">
        <f>SUM(#REF!)</f>
        <v>#REF!</v>
      </c>
      <c r="FP63" s="281"/>
      <c r="FQ63" s="281" t="e">
        <f>SUM(#REF!)</f>
        <v>#REF!</v>
      </c>
      <c r="FR63" s="278" t="e">
        <f>SUM(#REF!)</f>
        <v>#REF!</v>
      </c>
      <c r="FS63" s="281"/>
      <c r="FT63" s="281" t="e">
        <f>SUM(#REF!)</f>
        <v>#REF!</v>
      </c>
      <c r="FU63" s="278" t="e">
        <f>SUM(#REF!)</f>
        <v>#REF!</v>
      </c>
      <c r="FV63" s="281"/>
      <c r="FW63" s="281" t="e">
        <f>SUM(#REF!)</f>
        <v>#REF!</v>
      </c>
      <c r="FX63" s="280" t="e">
        <f>SUM(#REF!)</f>
        <v>#REF!</v>
      </c>
      <c r="FY63" s="278" t="e">
        <f>SUM(#REF!)</f>
        <v>#REF!</v>
      </c>
      <c r="FZ63" s="281"/>
      <c r="GA63" s="281" t="e">
        <f t="shared" si="136"/>
        <v>#REF!</v>
      </c>
      <c r="GB63" s="278"/>
      <c r="GC63" s="278" t="e">
        <f t="shared" si="137"/>
        <v>#REF!</v>
      </c>
      <c r="GD63" s="281"/>
      <c r="GE63" s="281" t="e">
        <f>SUM(#REF!)</f>
        <v>#REF!</v>
      </c>
      <c r="GF63" s="278" t="e">
        <f>SUM(#REF!)</f>
        <v>#REF!</v>
      </c>
      <c r="GG63" s="281"/>
      <c r="GH63" s="281" t="e">
        <f t="shared" ref="GH63:GN63" si="153">SUM(#REF!)</f>
        <v>#REF!</v>
      </c>
      <c r="GI63" s="278" t="e">
        <f t="shared" si="153"/>
        <v>#REF!</v>
      </c>
      <c r="GJ63" s="281" t="e">
        <f t="shared" si="153"/>
        <v>#REF!</v>
      </c>
      <c r="GK63" s="278" t="e">
        <f t="shared" si="153"/>
        <v>#REF!</v>
      </c>
      <c r="GL63" s="281" t="e">
        <f t="shared" si="153"/>
        <v>#REF!</v>
      </c>
      <c r="GM63" s="278" t="e">
        <f t="shared" si="153"/>
        <v>#REF!</v>
      </c>
      <c r="GN63" s="281" t="e">
        <f t="shared" si="153"/>
        <v>#REF!</v>
      </c>
      <c r="GO63" s="281"/>
      <c r="GP63" s="281"/>
      <c r="GQ63" s="281" t="e">
        <f>SUM(#REF!)</f>
        <v>#REF!</v>
      </c>
      <c r="GR63" s="281" t="e">
        <f>SUM(#REF!)</f>
        <v>#REF!</v>
      </c>
      <c r="GS63" s="281" t="e">
        <f>SUM(#REF!)</f>
        <v>#REF!</v>
      </c>
      <c r="GT63" s="281"/>
      <c r="GU63" s="281"/>
    </row>
    <row r="64" spans="1:203" ht="12.75">
      <c r="A64" s="212">
        <v>4</v>
      </c>
      <c r="B64" s="213" t="s">
        <v>171</v>
      </c>
      <c r="C64" s="214">
        <v>21</v>
      </c>
      <c r="D64" s="214">
        <v>2452</v>
      </c>
      <c r="E64" s="214">
        <v>9754</v>
      </c>
      <c r="F64" s="215">
        <v>34322</v>
      </c>
      <c r="G64" s="216"/>
      <c r="H64" s="278"/>
      <c r="I64" s="278">
        <f>'REGION I'!I1871</f>
        <v>0</v>
      </c>
      <c r="J64" s="278">
        <f>'REGION I'!J1871</f>
        <v>0</v>
      </c>
      <c r="K64" s="278">
        <f>'REGION I'!K1871</f>
        <v>0</v>
      </c>
      <c r="L64" s="278">
        <f>'REGION I'!L1871</f>
        <v>0</v>
      </c>
      <c r="M64" s="278">
        <f>'REGION I'!M1871</f>
        <v>0</v>
      </c>
      <c r="N64" s="278">
        <f>'REGION I'!N1871</f>
        <v>0</v>
      </c>
      <c r="O64" s="278">
        <f>'REGION I'!O1871</f>
        <v>0</v>
      </c>
      <c r="P64" s="279"/>
      <c r="Q64" s="279"/>
      <c r="R64" s="278" t="e">
        <f>SUM(#REF!)</f>
        <v>#REF!</v>
      </c>
      <c r="S64" s="280" t="e">
        <f>SUM(#REF!)</f>
        <v>#REF!</v>
      </c>
      <c r="T64" s="278" t="e">
        <f>SUM(#REF!)</f>
        <v>#REF!</v>
      </c>
      <c r="U64" s="278" t="e">
        <f>SUM(#REF!)</f>
        <v>#REF!</v>
      </c>
      <c r="V64" s="278">
        <f>'REGION I'!U1871</f>
        <v>0</v>
      </c>
      <c r="W64" s="278">
        <f>'REGION I'!V1871</f>
        <v>0</v>
      </c>
      <c r="X64" s="278">
        <f>'REGION I'!W1871</f>
        <v>0</v>
      </c>
      <c r="Y64" s="278">
        <f>'REGION I'!X1871</f>
        <v>0</v>
      </c>
      <c r="Z64" s="278">
        <f>'REGION I'!Y1871</f>
        <v>0</v>
      </c>
      <c r="AA64" s="278">
        <f>'REGION I'!Z1871</f>
        <v>0</v>
      </c>
      <c r="AB64" s="278">
        <f>'REGION I'!AA1871</f>
        <v>0</v>
      </c>
      <c r="AC64" s="278">
        <f>'REGION I'!AB1871</f>
        <v>0</v>
      </c>
      <c r="AD64" s="278">
        <f>'REGION I'!AC1871</f>
        <v>0</v>
      </c>
      <c r="AE64" s="278">
        <f>'REGION I'!AD1871</f>
        <v>0</v>
      </c>
      <c r="AF64" s="278">
        <f>'REGION I'!AE1871</f>
        <v>0</v>
      </c>
      <c r="AG64" s="278">
        <f>'REGION I'!AF1871</f>
        <v>0</v>
      </c>
      <c r="AH64" s="278"/>
      <c r="AI64" s="278"/>
      <c r="AJ64" s="278" t="e">
        <f t="shared" ref="AJ64:BK64" si="154">SUM(#REF!)</f>
        <v>#REF!</v>
      </c>
      <c r="AK64" s="278" t="e">
        <f t="shared" si="154"/>
        <v>#REF!</v>
      </c>
      <c r="AL64" s="278" t="e">
        <f t="shared" si="154"/>
        <v>#REF!</v>
      </c>
      <c r="AM64" s="278" t="e">
        <f t="shared" si="154"/>
        <v>#REF!</v>
      </c>
      <c r="AN64" s="278" t="e">
        <f t="shared" si="154"/>
        <v>#REF!</v>
      </c>
      <c r="AO64" s="278" t="e">
        <f t="shared" si="154"/>
        <v>#REF!</v>
      </c>
      <c r="AP64" s="278" t="e">
        <f t="shared" si="154"/>
        <v>#REF!</v>
      </c>
      <c r="AQ64" s="278" t="e">
        <f t="shared" si="154"/>
        <v>#REF!</v>
      </c>
      <c r="AR64" s="278" t="e">
        <f t="shared" si="154"/>
        <v>#REF!</v>
      </c>
      <c r="AS64" s="278" t="e">
        <f t="shared" si="154"/>
        <v>#REF!</v>
      </c>
      <c r="AT64" s="278" t="e">
        <f t="shared" si="154"/>
        <v>#REF!</v>
      </c>
      <c r="AU64" s="278" t="e">
        <f t="shared" si="154"/>
        <v>#REF!</v>
      </c>
      <c r="AV64" s="278" t="e">
        <f t="shared" si="154"/>
        <v>#REF!</v>
      </c>
      <c r="AW64" s="278" t="e">
        <f t="shared" si="154"/>
        <v>#REF!</v>
      </c>
      <c r="AX64" s="278" t="e">
        <f t="shared" si="154"/>
        <v>#REF!</v>
      </c>
      <c r="AY64" s="278" t="e">
        <f t="shared" si="154"/>
        <v>#REF!</v>
      </c>
      <c r="AZ64" s="278" t="e">
        <f t="shared" si="154"/>
        <v>#REF!</v>
      </c>
      <c r="BA64" s="278" t="e">
        <f t="shared" si="154"/>
        <v>#REF!</v>
      </c>
      <c r="BB64" s="278" t="e">
        <f t="shared" si="154"/>
        <v>#REF!</v>
      </c>
      <c r="BC64" s="278" t="e">
        <f t="shared" si="154"/>
        <v>#REF!</v>
      </c>
      <c r="BD64" s="278" t="e">
        <f t="shared" si="154"/>
        <v>#REF!</v>
      </c>
      <c r="BE64" s="278" t="e">
        <f t="shared" si="154"/>
        <v>#REF!</v>
      </c>
      <c r="BF64" s="278" t="e">
        <f t="shared" si="154"/>
        <v>#REF!</v>
      </c>
      <c r="BG64" s="278" t="e">
        <f t="shared" si="154"/>
        <v>#REF!</v>
      </c>
      <c r="BH64" s="278" t="e">
        <f t="shared" si="154"/>
        <v>#REF!</v>
      </c>
      <c r="BI64" s="278" t="e">
        <f t="shared" si="154"/>
        <v>#REF!</v>
      </c>
      <c r="BJ64" s="278" t="e">
        <f t="shared" si="154"/>
        <v>#REF!</v>
      </c>
      <c r="BK64" s="278" t="e">
        <f t="shared" si="154"/>
        <v>#REF!</v>
      </c>
      <c r="BL64" s="278"/>
      <c r="BM64" s="278"/>
      <c r="BN64" s="278"/>
      <c r="BO64" s="278"/>
      <c r="BP64" s="278" t="e">
        <f t="shared" ref="BP64:EC64" si="155">SUM(#REF!)</f>
        <v>#REF!</v>
      </c>
      <c r="BQ64" s="278" t="e">
        <f t="shared" si="155"/>
        <v>#REF!</v>
      </c>
      <c r="BR64" s="278" t="e">
        <f t="shared" si="155"/>
        <v>#REF!</v>
      </c>
      <c r="BS64" s="278" t="e">
        <f t="shared" si="155"/>
        <v>#REF!</v>
      </c>
      <c r="BT64" s="278" t="e">
        <f t="shared" si="155"/>
        <v>#REF!</v>
      </c>
      <c r="BU64" s="278" t="e">
        <f t="shared" si="155"/>
        <v>#REF!</v>
      </c>
      <c r="BV64" s="278" t="e">
        <f t="shared" si="155"/>
        <v>#REF!</v>
      </c>
      <c r="BW64" s="278" t="e">
        <f t="shared" si="155"/>
        <v>#REF!</v>
      </c>
      <c r="BX64" s="278" t="e">
        <f t="shared" si="155"/>
        <v>#REF!</v>
      </c>
      <c r="BY64" s="278" t="e">
        <f t="shared" si="155"/>
        <v>#REF!</v>
      </c>
      <c r="BZ64" s="278" t="e">
        <f t="shared" si="155"/>
        <v>#REF!</v>
      </c>
      <c r="CA64" s="278" t="e">
        <f t="shared" si="155"/>
        <v>#REF!</v>
      </c>
      <c r="CB64" s="278" t="e">
        <f t="shared" si="155"/>
        <v>#REF!</v>
      </c>
      <c r="CC64" s="278" t="e">
        <f t="shared" si="155"/>
        <v>#REF!</v>
      </c>
      <c r="CD64" s="278" t="e">
        <f t="shared" si="155"/>
        <v>#REF!</v>
      </c>
      <c r="CE64" s="278" t="e">
        <f t="shared" si="155"/>
        <v>#REF!</v>
      </c>
      <c r="CF64" s="278" t="e">
        <f t="shared" si="155"/>
        <v>#REF!</v>
      </c>
      <c r="CG64" s="278" t="e">
        <f t="shared" si="155"/>
        <v>#REF!</v>
      </c>
      <c r="CH64" s="278" t="e">
        <f t="shared" si="155"/>
        <v>#REF!</v>
      </c>
      <c r="CI64" s="278" t="e">
        <f t="shared" si="155"/>
        <v>#REF!</v>
      </c>
      <c r="CJ64" s="278" t="e">
        <f t="shared" si="155"/>
        <v>#REF!</v>
      </c>
      <c r="CK64" s="278" t="e">
        <f t="shared" si="155"/>
        <v>#REF!</v>
      </c>
      <c r="CL64" s="278" t="e">
        <f t="shared" si="155"/>
        <v>#REF!</v>
      </c>
      <c r="CM64" s="278" t="e">
        <f t="shared" si="155"/>
        <v>#REF!</v>
      </c>
      <c r="CN64" s="278" t="e">
        <f t="shared" si="155"/>
        <v>#REF!</v>
      </c>
      <c r="CO64" s="278" t="e">
        <f t="shared" si="155"/>
        <v>#REF!</v>
      </c>
      <c r="CP64" s="278" t="e">
        <f t="shared" si="155"/>
        <v>#REF!</v>
      </c>
      <c r="CQ64" s="278" t="e">
        <f t="shared" si="155"/>
        <v>#REF!</v>
      </c>
      <c r="CR64" s="278" t="e">
        <f t="shared" si="155"/>
        <v>#REF!</v>
      </c>
      <c r="CS64" s="278" t="e">
        <f t="shared" si="155"/>
        <v>#REF!</v>
      </c>
      <c r="CT64" s="278" t="e">
        <f t="shared" si="155"/>
        <v>#REF!</v>
      </c>
      <c r="CU64" s="278" t="e">
        <f t="shared" si="155"/>
        <v>#REF!</v>
      </c>
      <c r="CV64" s="278" t="e">
        <f t="shared" si="155"/>
        <v>#REF!</v>
      </c>
      <c r="CW64" s="278" t="e">
        <f t="shared" si="155"/>
        <v>#REF!</v>
      </c>
      <c r="CX64" s="278" t="e">
        <f t="shared" si="155"/>
        <v>#REF!</v>
      </c>
      <c r="CY64" s="278" t="e">
        <f t="shared" si="155"/>
        <v>#REF!</v>
      </c>
      <c r="CZ64" s="278" t="e">
        <f t="shared" si="155"/>
        <v>#REF!</v>
      </c>
      <c r="DA64" s="278" t="e">
        <f t="shared" si="155"/>
        <v>#REF!</v>
      </c>
      <c r="DB64" s="278" t="e">
        <f t="shared" si="155"/>
        <v>#REF!</v>
      </c>
      <c r="DC64" s="278" t="e">
        <f t="shared" si="155"/>
        <v>#REF!</v>
      </c>
      <c r="DD64" s="278" t="e">
        <f t="shared" si="155"/>
        <v>#REF!</v>
      </c>
      <c r="DE64" s="278" t="e">
        <f t="shared" si="155"/>
        <v>#REF!</v>
      </c>
      <c r="DF64" s="278" t="e">
        <f t="shared" si="155"/>
        <v>#REF!</v>
      </c>
      <c r="DG64" s="278" t="e">
        <f t="shared" si="155"/>
        <v>#REF!</v>
      </c>
      <c r="DH64" s="278" t="e">
        <f t="shared" si="155"/>
        <v>#REF!</v>
      </c>
      <c r="DI64" s="278" t="e">
        <f t="shared" si="155"/>
        <v>#REF!</v>
      </c>
      <c r="DJ64" s="278" t="e">
        <f t="shared" si="155"/>
        <v>#REF!</v>
      </c>
      <c r="DK64" s="278" t="e">
        <f t="shared" si="155"/>
        <v>#REF!</v>
      </c>
      <c r="DL64" s="278" t="e">
        <f t="shared" si="155"/>
        <v>#REF!</v>
      </c>
      <c r="DM64" s="278" t="e">
        <f t="shared" si="155"/>
        <v>#REF!</v>
      </c>
      <c r="DN64" s="278" t="e">
        <f t="shared" si="155"/>
        <v>#REF!</v>
      </c>
      <c r="DO64" s="278" t="e">
        <f t="shared" si="155"/>
        <v>#REF!</v>
      </c>
      <c r="DP64" s="278" t="e">
        <f t="shared" si="155"/>
        <v>#REF!</v>
      </c>
      <c r="DQ64" s="278" t="e">
        <f t="shared" si="155"/>
        <v>#REF!</v>
      </c>
      <c r="DR64" s="278" t="e">
        <f t="shared" si="155"/>
        <v>#REF!</v>
      </c>
      <c r="DS64" s="278" t="e">
        <f t="shared" si="155"/>
        <v>#REF!</v>
      </c>
      <c r="DT64" s="278" t="e">
        <f t="shared" si="155"/>
        <v>#REF!</v>
      </c>
      <c r="DU64" s="278" t="e">
        <f t="shared" si="155"/>
        <v>#REF!</v>
      </c>
      <c r="DV64" s="278" t="e">
        <f t="shared" si="155"/>
        <v>#REF!</v>
      </c>
      <c r="DW64" s="278" t="e">
        <f t="shared" si="155"/>
        <v>#REF!</v>
      </c>
      <c r="DX64" s="278" t="e">
        <f t="shared" si="155"/>
        <v>#REF!</v>
      </c>
      <c r="DY64" s="278" t="e">
        <f t="shared" si="155"/>
        <v>#REF!</v>
      </c>
      <c r="DZ64" s="278" t="e">
        <f t="shared" si="155"/>
        <v>#REF!</v>
      </c>
      <c r="EA64" s="278" t="e">
        <f t="shared" si="155"/>
        <v>#REF!</v>
      </c>
      <c r="EB64" s="278" t="e">
        <f t="shared" si="155"/>
        <v>#REF!</v>
      </c>
      <c r="EC64" s="278" t="e">
        <f t="shared" si="155"/>
        <v>#REF!</v>
      </c>
      <c r="ED64" s="278"/>
      <c r="EE64" s="278" t="e">
        <f>SUM(#REF!)</f>
        <v>#REF!</v>
      </c>
      <c r="EF64" s="278" t="e">
        <f>SUM(#REF!)</f>
        <v>#REF!</v>
      </c>
      <c r="EG64" s="278" t="e">
        <f>SUM(#REF!)</f>
        <v>#REF!</v>
      </c>
      <c r="EH64" s="281"/>
      <c r="EI64" s="281" t="e">
        <f>SUM(#REF!)</f>
        <v>#REF!</v>
      </c>
      <c r="EJ64" s="278" t="e">
        <f>SUM(#REF!)</f>
        <v>#REF!</v>
      </c>
      <c r="EK64" s="281"/>
      <c r="EL64" s="281" t="e">
        <f>SUM(#REF!)</f>
        <v>#REF!</v>
      </c>
      <c r="EM64" s="278" t="e">
        <f>SUM(#REF!)</f>
        <v>#REF!</v>
      </c>
      <c r="EN64" s="281"/>
      <c r="EO64" s="281" t="e">
        <f>SUM(#REF!)</f>
        <v>#REF!</v>
      </c>
      <c r="EP64" s="278" t="e">
        <f>SUM(#REF!)</f>
        <v>#REF!</v>
      </c>
      <c r="EQ64" s="281"/>
      <c r="ER64" s="281" t="e">
        <f>SUM(#REF!)</f>
        <v>#REF!</v>
      </c>
      <c r="ES64" s="280" t="e">
        <f>SUM(#REF!)</f>
        <v>#REF!</v>
      </c>
      <c r="ET64" s="278" t="e">
        <f>SUM(#REF!)</f>
        <v>#REF!</v>
      </c>
      <c r="EU64" s="281"/>
      <c r="EV64" s="281" t="e">
        <f>SUM(#REF!)</f>
        <v>#REF!</v>
      </c>
      <c r="EW64" s="278" t="e">
        <f>SUM(#REF!)</f>
        <v>#REF!</v>
      </c>
      <c r="EX64" s="281"/>
      <c r="EY64" s="281" t="e">
        <f>SUM(#REF!)</f>
        <v>#REF!</v>
      </c>
      <c r="EZ64" s="278" t="e">
        <f>SUM(#REF!)</f>
        <v>#REF!</v>
      </c>
      <c r="FA64" s="281"/>
      <c r="FB64" s="281" t="e">
        <f>SUM(#REF!)</f>
        <v>#REF!</v>
      </c>
      <c r="FC64" s="278" t="e">
        <f>SUM(#REF!)</f>
        <v>#REF!</v>
      </c>
      <c r="FD64" s="281"/>
      <c r="FE64" s="281" t="e">
        <f>SUM(#REF!)</f>
        <v>#REF!</v>
      </c>
      <c r="FF64" s="278" t="e">
        <f>SUM(#REF!)</f>
        <v>#REF!</v>
      </c>
      <c r="FG64" s="281"/>
      <c r="FH64" s="281" t="e">
        <f>SUM(#REF!)</f>
        <v>#REF!</v>
      </c>
      <c r="FI64" s="278" t="e">
        <f>SUM(#REF!)</f>
        <v>#REF!</v>
      </c>
      <c r="FJ64" s="281"/>
      <c r="FK64" s="281" t="e">
        <f>SUM(#REF!)</f>
        <v>#REF!</v>
      </c>
      <c r="FL64" s="278" t="e">
        <f>SUM(#REF!)</f>
        <v>#REF!</v>
      </c>
      <c r="FM64" s="281"/>
      <c r="FN64" s="281" t="e">
        <f>SUM(#REF!)</f>
        <v>#REF!</v>
      </c>
      <c r="FO64" s="278" t="e">
        <f>SUM(#REF!)</f>
        <v>#REF!</v>
      </c>
      <c r="FP64" s="281"/>
      <c r="FQ64" s="281" t="e">
        <f>SUM(#REF!)</f>
        <v>#REF!</v>
      </c>
      <c r="FR64" s="278" t="e">
        <f>SUM(#REF!)</f>
        <v>#REF!</v>
      </c>
      <c r="FS64" s="281"/>
      <c r="FT64" s="281" t="e">
        <f>SUM(#REF!)</f>
        <v>#REF!</v>
      </c>
      <c r="FU64" s="278" t="e">
        <f>SUM(#REF!)</f>
        <v>#REF!</v>
      </c>
      <c r="FV64" s="281"/>
      <c r="FW64" s="281" t="e">
        <f>SUM(#REF!)</f>
        <v>#REF!</v>
      </c>
      <c r="FX64" s="280" t="e">
        <f>SUM(#REF!)</f>
        <v>#REF!</v>
      </c>
      <c r="FY64" s="278" t="e">
        <f>SUM(#REF!)</f>
        <v>#REF!</v>
      </c>
      <c r="FZ64" s="281"/>
      <c r="GA64" s="281" t="e">
        <f t="shared" si="136"/>
        <v>#REF!</v>
      </c>
      <c r="GB64" s="278"/>
      <c r="GC64" s="278" t="e">
        <f t="shared" si="137"/>
        <v>#REF!</v>
      </c>
      <c r="GD64" s="281"/>
      <c r="GE64" s="281" t="e">
        <f>SUM(#REF!)</f>
        <v>#REF!</v>
      </c>
      <c r="GF64" s="278" t="e">
        <f>SUM(#REF!)</f>
        <v>#REF!</v>
      </c>
      <c r="GG64" s="281"/>
      <c r="GH64" s="281" t="e">
        <f t="shared" ref="GH64:GN64" si="156">SUM(#REF!)</f>
        <v>#REF!</v>
      </c>
      <c r="GI64" s="278" t="e">
        <f t="shared" si="156"/>
        <v>#REF!</v>
      </c>
      <c r="GJ64" s="281" t="e">
        <f t="shared" si="156"/>
        <v>#REF!</v>
      </c>
      <c r="GK64" s="278" t="e">
        <f t="shared" si="156"/>
        <v>#REF!</v>
      </c>
      <c r="GL64" s="281" t="e">
        <f t="shared" si="156"/>
        <v>#REF!</v>
      </c>
      <c r="GM64" s="278" t="e">
        <f t="shared" si="156"/>
        <v>#REF!</v>
      </c>
      <c r="GN64" s="281" t="e">
        <f t="shared" si="156"/>
        <v>#REF!</v>
      </c>
      <c r="GO64" s="281"/>
      <c r="GP64" s="281"/>
      <c r="GQ64" s="281" t="e">
        <f>SUM(#REF!)</f>
        <v>#REF!</v>
      </c>
      <c r="GR64" s="281" t="e">
        <f>SUM(#REF!)</f>
        <v>#REF!</v>
      </c>
      <c r="GS64" s="281" t="e">
        <f>SUM(#REF!)</f>
        <v>#REF!</v>
      </c>
      <c r="GT64" s="281"/>
      <c r="GU64" s="281"/>
    </row>
    <row r="65" spans="1:203" ht="12.75">
      <c r="A65" s="212">
        <v>4</v>
      </c>
      <c r="B65" s="213" t="s">
        <v>107</v>
      </c>
      <c r="C65" s="214">
        <v>23</v>
      </c>
      <c r="D65" s="214">
        <v>2170</v>
      </c>
      <c r="E65" s="214">
        <v>8473</v>
      </c>
      <c r="F65" s="215">
        <v>34452</v>
      </c>
      <c r="G65" s="216"/>
      <c r="H65" s="306"/>
      <c r="I65" s="306">
        <f>'REGION I'!I1933</f>
        <v>0</v>
      </c>
      <c r="J65" s="306">
        <f>'REGION I'!J1933</f>
        <v>0</v>
      </c>
      <c r="K65" s="306">
        <f>'REGION I'!K1933</f>
        <v>0</v>
      </c>
      <c r="L65" s="306">
        <f>'REGION I'!L1933</f>
        <v>0</v>
      </c>
      <c r="M65" s="306">
        <f>'REGION I'!M1933</f>
        <v>0</v>
      </c>
      <c r="N65" s="306">
        <f>'REGION I'!N1933</f>
        <v>0</v>
      </c>
      <c r="O65" s="306">
        <f>'REGION I'!O1933</f>
        <v>0</v>
      </c>
      <c r="P65" s="307"/>
      <c r="Q65" s="307"/>
      <c r="R65" s="306" t="e">
        <f>SUM(#REF!)</f>
        <v>#REF!</v>
      </c>
      <c r="S65" s="308" t="e">
        <f>SUM(#REF!)</f>
        <v>#REF!</v>
      </c>
      <c r="T65" s="306" t="e">
        <f>SUM(#REF!)</f>
        <v>#REF!</v>
      </c>
      <c r="U65" s="306" t="e">
        <f>SUM(#REF!)</f>
        <v>#REF!</v>
      </c>
      <c r="V65" s="306">
        <f>'REGION I'!U1933</f>
        <v>0</v>
      </c>
      <c r="W65" s="306">
        <f>'REGION I'!V1933</f>
        <v>0</v>
      </c>
      <c r="X65" s="306">
        <f>'REGION I'!W1933</f>
        <v>0</v>
      </c>
      <c r="Y65" s="306">
        <f>'REGION I'!X1933</f>
        <v>0</v>
      </c>
      <c r="Z65" s="306">
        <f>'REGION I'!Y1933</f>
        <v>0</v>
      </c>
      <c r="AA65" s="306">
        <f>'REGION I'!Z1933</f>
        <v>0</v>
      </c>
      <c r="AB65" s="306">
        <f>'REGION I'!AA1933</f>
        <v>0</v>
      </c>
      <c r="AC65" s="306">
        <f>'REGION I'!AB1933</f>
        <v>0</v>
      </c>
      <c r="AD65" s="306">
        <f>'REGION I'!AC1933</f>
        <v>0</v>
      </c>
      <c r="AE65" s="306">
        <f>'REGION I'!AD1933</f>
        <v>0</v>
      </c>
      <c r="AF65" s="306">
        <f>'REGION I'!AE1933</f>
        <v>0</v>
      </c>
      <c r="AG65" s="306">
        <f>'REGION I'!AF1933</f>
        <v>0</v>
      </c>
      <c r="AH65" s="306"/>
      <c r="AI65" s="306"/>
      <c r="AJ65" s="306" t="e">
        <f t="shared" ref="AJ65:BK65" si="157">SUM(#REF!)</f>
        <v>#REF!</v>
      </c>
      <c r="AK65" s="306" t="e">
        <f t="shared" si="157"/>
        <v>#REF!</v>
      </c>
      <c r="AL65" s="306" t="e">
        <f t="shared" si="157"/>
        <v>#REF!</v>
      </c>
      <c r="AM65" s="306" t="e">
        <f t="shared" si="157"/>
        <v>#REF!</v>
      </c>
      <c r="AN65" s="306" t="e">
        <f t="shared" si="157"/>
        <v>#REF!</v>
      </c>
      <c r="AO65" s="306" t="e">
        <f t="shared" si="157"/>
        <v>#REF!</v>
      </c>
      <c r="AP65" s="306" t="e">
        <f t="shared" si="157"/>
        <v>#REF!</v>
      </c>
      <c r="AQ65" s="306" t="e">
        <f t="shared" si="157"/>
        <v>#REF!</v>
      </c>
      <c r="AR65" s="306" t="e">
        <f t="shared" si="157"/>
        <v>#REF!</v>
      </c>
      <c r="AS65" s="306" t="e">
        <f t="shared" si="157"/>
        <v>#REF!</v>
      </c>
      <c r="AT65" s="306" t="e">
        <f t="shared" si="157"/>
        <v>#REF!</v>
      </c>
      <c r="AU65" s="306" t="e">
        <f t="shared" si="157"/>
        <v>#REF!</v>
      </c>
      <c r="AV65" s="306" t="e">
        <f t="shared" si="157"/>
        <v>#REF!</v>
      </c>
      <c r="AW65" s="306" t="e">
        <f t="shared" si="157"/>
        <v>#REF!</v>
      </c>
      <c r="AX65" s="306" t="e">
        <f t="shared" si="157"/>
        <v>#REF!</v>
      </c>
      <c r="AY65" s="306" t="e">
        <f t="shared" si="157"/>
        <v>#REF!</v>
      </c>
      <c r="AZ65" s="306" t="e">
        <f t="shared" si="157"/>
        <v>#REF!</v>
      </c>
      <c r="BA65" s="306" t="e">
        <f t="shared" si="157"/>
        <v>#REF!</v>
      </c>
      <c r="BB65" s="306" t="e">
        <f t="shared" si="157"/>
        <v>#REF!</v>
      </c>
      <c r="BC65" s="306" t="e">
        <f t="shared" si="157"/>
        <v>#REF!</v>
      </c>
      <c r="BD65" s="306" t="e">
        <f t="shared" si="157"/>
        <v>#REF!</v>
      </c>
      <c r="BE65" s="306" t="e">
        <f t="shared" si="157"/>
        <v>#REF!</v>
      </c>
      <c r="BF65" s="306" t="e">
        <f t="shared" si="157"/>
        <v>#REF!</v>
      </c>
      <c r="BG65" s="306" t="e">
        <f t="shared" si="157"/>
        <v>#REF!</v>
      </c>
      <c r="BH65" s="306" t="e">
        <f t="shared" si="157"/>
        <v>#REF!</v>
      </c>
      <c r="BI65" s="306" t="e">
        <f t="shared" si="157"/>
        <v>#REF!</v>
      </c>
      <c r="BJ65" s="306" t="e">
        <f t="shared" si="157"/>
        <v>#REF!</v>
      </c>
      <c r="BK65" s="306" t="e">
        <f t="shared" si="157"/>
        <v>#REF!</v>
      </c>
      <c r="BL65" s="306"/>
      <c r="BM65" s="306"/>
      <c r="BN65" s="306"/>
      <c r="BO65" s="306"/>
      <c r="BP65" s="306" t="e">
        <f t="shared" ref="BP65:EC65" si="158">SUM(#REF!)</f>
        <v>#REF!</v>
      </c>
      <c r="BQ65" s="306" t="e">
        <f t="shared" si="158"/>
        <v>#REF!</v>
      </c>
      <c r="BR65" s="306" t="e">
        <f t="shared" si="158"/>
        <v>#REF!</v>
      </c>
      <c r="BS65" s="306" t="e">
        <f t="shared" si="158"/>
        <v>#REF!</v>
      </c>
      <c r="BT65" s="306" t="e">
        <f t="shared" si="158"/>
        <v>#REF!</v>
      </c>
      <c r="BU65" s="306" t="e">
        <f t="shared" si="158"/>
        <v>#REF!</v>
      </c>
      <c r="BV65" s="306" t="e">
        <f t="shared" si="158"/>
        <v>#REF!</v>
      </c>
      <c r="BW65" s="306" t="e">
        <f t="shared" si="158"/>
        <v>#REF!</v>
      </c>
      <c r="BX65" s="306" t="e">
        <f t="shared" si="158"/>
        <v>#REF!</v>
      </c>
      <c r="BY65" s="306" t="e">
        <f t="shared" si="158"/>
        <v>#REF!</v>
      </c>
      <c r="BZ65" s="306" t="e">
        <f t="shared" si="158"/>
        <v>#REF!</v>
      </c>
      <c r="CA65" s="306" t="e">
        <f t="shared" si="158"/>
        <v>#REF!</v>
      </c>
      <c r="CB65" s="306" t="e">
        <f t="shared" si="158"/>
        <v>#REF!</v>
      </c>
      <c r="CC65" s="306" t="e">
        <f t="shared" si="158"/>
        <v>#REF!</v>
      </c>
      <c r="CD65" s="306" t="e">
        <f t="shared" si="158"/>
        <v>#REF!</v>
      </c>
      <c r="CE65" s="306" t="e">
        <f t="shared" si="158"/>
        <v>#REF!</v>
      </c>
      <c r="CF65" s="306" t="e">
        <f t="shared" si="158"/>
        <v>#REF!</v>
      </c>
      <c r="CG65" s="306" t="e">
        <f t="shared" si="158"/>
        <v>#REF!</v>
      </c>
      <c r="CH65" s="306" t="e">
        <f t="shared" si="158"/>
        <v>#REF!</v>
      </c>
      <c r="CI65" s="306" t="e">
        <f t="shared" si="158"/>
        <v>#REF!</v>
      </c>
      <c r="CJ65" s="306" t="e">
        <f t="shared" si="158"/>
        <v>#REF!</v>
      </c>
      <c r="CK65" s="306" t="e">
        <f t="shared" si="158"/>
        <v>#REF!</v>
      </c>
      <c r="CL65" s="306" t="e">
        <f t="shared" si="158"/>
        <v>#REF!</v>
      </c>
      <c r="CM65" s="306" t="e">
        <f t="shared" si="158"/>
        <v>#REF!</v>
      </c>
      <c r="CN65" s="306" t="e">
        <f t="shared" si="158"/>
        <v>#REF!</v>
      </c>
      <c r="CO65" s="306" t="e">
        <f t="shared" si="158"/>
        <v>#REF!</v>
      </c>
      <c r="CP65" s="306" t="e">
        <f t="shared" si="158"/>
        <v>#REF!</v>
      </c>
      <c r="CQ65" s="306" t="e">
        <f t="shared" si="158"/>
        <v>#REF!</v>
      </c>
      <c r="CR65" s="306" t="e">
        <f t="shared" si="158"/>
        <v>#REF!</v>
      </c>
      <c r="CS65" s="306" t="e">
        <f t="shared" si="158"/>
        <v>#REF!</v>
      </c>
      <c r="CT65" s="306" t="e">
        <f t="shared" si="158"/>
        <v>#REF!</v>
      </c>
      <c r="CU65" s="306" t="e">
        <f t="shared" si="158"/>
        <v>#REF!</v>
      </c>
      <c r="CV65" s="306" t="e">
        <f t="shared" si="158"/>
        <v>#REF!</v>
      </c>
      <c r="CW65" s="306" t="e">
        <f t="shared" si="158"/>
        <v>#REF!</v>
      </c>
      <c r="CX65" s="306" t="e">
        <f t="shared" si="158"/>
        <v>#REF!</v>
      </c>
      <c r="CY65" s="306" t="e">
        <f t="shared" si="158"/>
        <v>#REF!</v>
      </c>
      <c r="CZ65" s="306" t="e">
        <f t="shared" si="158"/>
        <v>#REF!</v>
      </c>
      <c r="DA65" s="306" t="e">
        <f t="shared" si="158"/>
        <v>#REF!</v>
      </c>
      <c r="DB65" s="306" t="e">
        <f t="shared" si="158"/>
        <v>#REF!</v>
      </c>
      <c r="DC65" s="306" t="e">
        <f t="shared" si="158"/>
        <v>#REF!</v>
      </c>
      <c r="DD65" s="306" t="e">
        <f t="shared" si="158"/>
        <v>#REF!</v>
      </c>
      <c r="DE65" s="306" t="e">
        <f t="shared" si="158"/>
        <v>#REF!</v>
      </c>
      <c r="DF65" s="306" t="e">
        <f t="shared" si="158"/>
        <v>#REF!</v>
      </c>
      <c r="DG65" s="306" t="e">
        <f t="shared" si="158"/>
        <v>#REF!</v>
      </c>
      <c r="DH65" s="306" t="e">
        <f t="shared" si="158"/>
        <v>#REF!</v>
      </c>
      <c r="DI65" s="306" t="e">
        <f t="shared" si="158"/>
        <v>#REF!</v>
      </c>
      <c r="DJ65" s="306" t="e">
        <f t="shared" si="158"/>
        <v>#REF!</v>
      </c>
      <c r="DK65" s="306" t="e">
        <f t="shared" si="158"/>
        <v>#REF!</v>
      </c>
      <c r="DL65" s="306" t="e">
        <f t="shared" si="158"/>
        <v>#REF!</v>
      </c>
      <c r="DM65" s="306" t="e">
        <f t="shared" si="158"/>
        <v>#REF!</v>
      </c>
      <c r="DN65" s="306" t="e">
        <f t="shared" si="158"/>
        <v>#REF!</v>
      </c>
      <c r="DO65" s="306" t="e">
        <f t="shared" si="158"/>
        <v>#REF!</v>
      </c>
      <c r="DP65" s="306" t="e">
        <f t="shared" si="158"/>
        <v>#REF!</v>
      </c>
      <c r="DQ65" s="306" t="e">
        <f t="shared" si="158"/>
        <v>#REF!</v>
      </c>
      <c r="DR65" s="306" t="e">
        <f t="shared" si="158"/>
        <v>#REF!</v>
      </c>
      <c r="DS65" s="306" t="e">
        <f t="shared" si="158"/>
        <v>#REF!</v>
      </c>
      <c r="DT65" s="306" t="e">
        <f t="shared" si="158"/>
        <v>#REF!</v>
      </c>
      <c r="DU65" s="306" t="e">
        <f t="shared" si="158"/>
        <v>#REF!</v>
      </c>
      <c r="DV65" s="306" t="e">
        <f t="shared" si="158"/>
        <v>#REF!</v>
      </c>
      <c r="DW65" s="306" t="e">
        <f t="shared" si="158"/>
        <v>#REF!</v>
      </c>
      <c r="DX65" s="306" t="e">
        <f t="shared" si="158"/>
        <v>#REF!</v>
      </c>
      <c r="DY65" s="306" t="e">
        <f t="shared" si="158"/>
        <v>#REF!</v>
      </c>
      <c r="DZ65" s="306" t="e">
        <f t="shared" si="158"/>
        <v>#REF!</v>
      </c>
      <c r="EA65" s="306" t="e">
        <f t="shared" si="158"/>
        <v>#REF!</v>
      </c>
      <c r="EB65" s="306" t="e">
        <f t="shared" si="158"/>
        <v>#REF!</v>
      </c>
      <c r="EC65" s="306" t="e">
        <f t="shared" si="158"/>
        <v>#REF!</v>
      </c>
      <c r="ED65" s="306"/>
      <c r="EE65" s="306" t="e">
        <f>SUM(#REF!)</f>
        <v>#REF!</v>
      </c>
      <c r="EF65" s="306" t="e">
        <f>SUM(#REF!)</f>
        <v>#REF!</v>
      </c>
      <c r="EG65" s="306" t="e">
        <f>SUM(#REF!)</f>
        <v>#REF!</v>
      </c>
      <c r="EH65" s="309"/>
      <c r="EI65" s="309" t="e">
        <f>SUM(#REF!)</f>
        <v>#REF!</v>
      </c>
      <c r="EJ65" s="306" t="e">
        <f>SUM(#REF!)</f>
        <v>#REF!</v>
      </c>
      <c r="EK65" s="309"/>
      <c r="EL65" s="309" t="e">
        <f>SUM(#REF!)</f>
        <v>#REF!</v>
      </c>
      <c r="EM65" s="306" t="e">
        <f>SUM(#REF!)</f>
        <v>#REF!</v>
      </c>
      <c r="EN65" s="309"/>
      <c r="EO65" s="309" t="e">
        <f>SUM(#REF!)</f>
        <v>#REF!</v>
      </c>
      <c r="EP65" s="306" t="e">
        <f>SUM(#REF!)</f>
        <v>#REF!</v>
      </c>
      <c r="EQ65" s="309"/>
      <c r="ER65" s="309" t="e">
        <f>SUM(#REF!)</f>
        <v>#REF!</v>
      </c>
      <c r="ES65" s="308" t="e">
        <f>SUM(#REF!)</f>
        <v>#REF!</v>
      </c>
      <c r="ET65" s="306" t="e">
        <f>SUM(#REF!)</f>
        <v>#REF!</v>
      </c>
      <c r="EU65" s="309"/>
      <c r="EV65" s="309" t="e">
        <f>SUM(#REF!)</f>
        <v>#REF!</v>
      </c>
      <c r="EW65" s="306" t="e">
        <f>SUM(#REF!)</f>
        <v>#REF!</v>
      </c>
      <c r="EX65" s="309"/>
      <c r="EY65" s="309" t="e">
        <f>SUM(#REF!)</f>
        <v>#REF!</v>
      </c>
      <c r="EZ65" s="306" t="e">
        <f>SUM(#REF!)</f>
        <v>#REF!</v>
      </c>
      <c r="FA65" s="309"/>
      <c r="FB65" s="309" t="e">
        <f>SUM(#REF!)</f>
        <v>#REF!</v>
      </c>
      <c r="FC65" s="306" t="e">
        <f>SUM(#REF!)</f>
        <v>#REF!</v>
      </c>
      <c r="FD65" s="309"/>
      <c r="FE65" s="309" t="e">
        <f>SUM(#REF!)</f>
        <v>#REF!</v>
      </c>
      <c r="FF65" s="306" t="e">
        <f>SUM(#REF!)</f>
        <v>#REF!</v>
      </c>
      <c r="FG65" s="309"/>
      <c r="FH65" s="309" t="e">
        <f>SUM(#REF!)</f>
        <v>#REF!</v>
      </c>
      <c r="FI65" s="306" t="e">
        <f>SUM(#REF!)</f>
        <v>#REF!</v>
      </c>
      <c r="FJ65" s="309"/>
      <c r="FK65" s="309" t="e">
        <f>SUM(#REF!)</f>
        <v>#REF!</v>
      </c>
      <c r="FL65" s="306" t="e">
        <f>SUM(#REF!)</f>
        <v>#REF!</v>
      </c>
      <c r="FM65" s="309"/>
      <c r="FN65" s="309" t="e">
        <f>SUM(#REF!)</f>
        <v>#REF!</v>
      </c>
      <c r="FO65" s="306" t="e">
        <f>SUM(#REF!)</f>
        <v>#REF!</v>
      </c>
      <c r="FP65" s="309"/>
      <c r="FQ65" s="309" t="e">
        <f>SUM(#REF!)</f>
        <v>#REF!</v>
      </c>
      <c r="FR65" s="306" t="e">
        <f>SUM(#REF!)</f>
        <v>#REF!</v>
      </c>
      <c r="FS65" s="309"/>
      <c r="FT65" s="309" t="e">
        <f>SUM(#REF!)</f>
        <v>#REF!</v>
      </c>
      <c r="FU65" s="306" t="e">
        <f>SUM(#REF!)</f>
        <v>#REF!</v>
      </c>
      <c r="FV65" s="309"/>
      <c r="FW65" s="309" t="e">
        <f>SUM(#REF!)</f>
        <v>#REF!</v>
      </c>
      <c r="FX65" s="308" t="e">
        <f>SUM(#REF!)</f>
        <v>#REF!</v>
      </c>
      <c r="FY65" s="306" t="e">
        <f>SUM(#REF!)</f>
        <v>#REF!</v>
      </c>
      <c r="FZ65" s="309"/>
      <c r="GA65" s="309" t="e">
        <f t="shared" si="136"/>
        <v>#REF!</v>
      </c>
      <c r="GB65" s="306"/>
      <c r="GC65" s="306" t="e">
        <f t="shared" si="137"/>
        <v>#REF!</v>
      </c>
      <c r="GD65" s="309"/>
      <c r="GE65" s="309" t="e">
        <f>SUM(#REF!)</f>
        <v>#REF!</v>
      </c>
      <c r="GF65" s="306" t="e">
        <f>SUM(#REF!)</f>
        <v>#REF!</v>
      </c>
      <c r="GG65" s="309"/>
      <c r="GH65" s="309" t="e">
        <f t="shared" ref="GH65:GN65" si="159">SUM(#REF!)</f>
        <v>#REF!</v>
      </c>
      <c r="GI65" s="306" t="e">
        <f t="shared" si="159"/>
        <v>#REF!</v>
      </c>
      <c r="GJ65" s="309" t="e">
        <f t="shared" si="159"/>
        <v>#REF!</v>
      </c>
      <c r="GK65" s="306" t="e">
        <f t="shared" si="159"/>
        <v>#REF!</v>
      </c>
      <c r="GL65" s="309" t="e">
        <f t="shared" si="159"/>
        <v>#REF!</v>
      </c>
      <c r="GM65" s="306" t="e">
        <f t="shared" si="159"/>
        <v>#REF!</v>
      </c>
      <c r="GN65" s="309" t="e">
        <f t="shared" si="159"/>
        <v>#REF!</v>
      </c>
      <c r="GO65" s="309"/>
      <c r="GP65" s="309"/>
      <c r="GQ65" s="309" t="e">
        <f>SUM(#REF!)</f>
        <v>#REF!</v>
      </c>
      <c r="GR65" s="309" t="e">
        <f>SUM(#REF!)</f>
        <v>#REF!</v>
      </c>
      <c r="GS65" s="309" t="e">
        <f>SUM(#REF!)</f>
        <v>#REF!</v>
      </c>
      <c r="GT65" s="309"/>
      <c r="GU65" s="281"/>
    </row>
    <row r="66" spans="1:203" ht="12.75">
      <c r="A66" s="212">
        <v>4</v>
      </c>
      <c r="B66" s="213" t="s">
        <v>175</v>
      </c>
      <c r="C66" s="214">
        <v>21</v>
      </c>
      <c r="D66" s="214">
        <v>2869</v>
      </c>
      <c r="E66" s="214">
        <v>11620</v>
      </c>
      <c r="F66" s="215">
        <v>45476</v>
      </c>
      <c r="G66" s="216"/>
      <c r="H66" s="278"/>
      <c r="I66" s="278">
        <f>'REGION I'!I2034</f>
        <v>0</v>
      </c>
      <c r="J66" s="278">
        <f>'REGION I'!J2034</f>
        <v>0</v>
      </c>
      <c r="K66" s="278">
        <f>'REGION I'!K2034</f>
        <v>0</v>
      </c>
      <c r="L66" s="278">
        <f>'REGION I'!L2034</f>
        <v>0</v>
      </c>
      <c r="M66" s="278">
        <f>'REGION I'!M2034</f>
        <v>0</v>
      </c>
      <c r="N66" s="278">
        <f>'REGION I'!N2034</f>
        <v>0</v>
      </c>
      <c r="O66" s="278">
        <f>'REGION I'!O2034</f>
        <v>0</v>
      </c>
      <c r="P66" s="279"/>
      <c r="Q66" s="279"/>
      <c r="R66" s="278" t="e">
        <f>SUM(#REF!)</f>
        <v>#REF!</v>
      </c>
      <c r="S66" s="280" t="e">
        <f>SUM(#REF!)</f>
        <v>#REF!</v>
      </c>
      <c r="T66" s="278" t="e">
        <f>SUM(#REF!)</f>
        <v>#REF!</v>
      </c>
      <c r="U66" s="278" t="e">
        <f>SUM(#REF!)</f>
        <v>#REF!</v>
      </c>
      <c r="V66" s="278">
        <f>'REGION I'!U2034</f>
        <v>0</v>
      </c>
      <c r="W66" s="278">
        <f>'REGION I'!V2034</f>
        <v>0</v>
      </c>
      <c r="X66" s="278">
        <f>'REGION I'!W2034</f>
        <v>0</v>
      </c>
      <c r="Y66" s="278">
        <f>'REGION I'!X2034</f>
        <v>0</v>
      </c>
      <c r="Z66" s="278">
        <f>'REGION I'!Y2034</f>
        <v>0</v>
      </c>
      <c r="AA66" s="278">
        <f>'REGION I'!Z2034</f>
        <v>0</v>
      </c>
      <c r="AB66" s="278">
        <f>'REGION I'!AA2034</f>
        <v>0</v>
      </c>
      <c r="AC66" s="278">
        <f>'REGION I'!AB2034</f>
        <v>0</v>
      </c>
      <c r="AD66" s="278">
        <f>'REGION I'!AC2034</f>
        <v>0</v>
      </c>
      <c r="AE66" s="278">
        <f>'REGION I'!AD2034</f>
        <v>0</v>
      </c>
      <c r="AF66" s="278">
        <f>'REGION I'!AE2034</f>
        <v>0</v>
      </c>
      <c r="AG66" s="278">
        <f>'REGION I'!AF2034</f>
        <v>0</v>
      </c>
      <c r="AH66" s="278"/>
      <c r="AI66" s="278"/>
      <c r="AJ66" s="278" t="e">
        <f t="shared" ref="AJ66:BK66" si="160">SUM(#REF!)</f>
        <v>#REF!</v>
      </c>
      <c r="AK66" s="278" t="e">
        <f t="shared" si="160"/>
        <v>#REF!</v>
      </c>
      <c r="AL66" s="278" t="e">
        <f t="shared" si="160"/>
        <v>#REF!</v>
      </c>
      <c r="AM66" s="278" t="e">
        <f t="shared" si="160"/>
        <v>#REF!</v>
      </c>
      <c r="AN66" s="278" t="e">
        <f t="shared" si="160"/>
        <v>#REF!</v>
      </c>
      <c r="AO66" s="278" t="e">
        <f t="shared" si="160"/>
        <v>#REF!</v>
      </c>
      <c r="AP66" s="278" t="e">
        <f t="shared" si="160"/>
        <v>#REF!</v>
      </c>
      <c r="AQ66" s="278" t="e">
        <f t="shared" si="160"/>
        <v>#REF!</v>
      </c>
      <c r="AR66" s="278" t="e">
        <f t="shared" si="160"/>
        <v>#REF!</v>
      </c>
      <c r="AS66" s="278" t="e">
        <f t="shared" si="160"/>
        <v>#REF!</v>
      </c>
      <c r="AT66" s="278" t="e">
        <f t="shared" si="160"/>
        <v>#REF!</v>
      </c>
      <c r="AU66" s="278" t="e">
        <f t="shared" si="160"/>
        <v>#REF!</v>
      </c>
      <c r="AV66" s="278" t="e">
        <f t="shared" si="160"/>
        <v>#REF!</v>
      </c>
      <c r="AW66" s="278" t="e">
        <f t="shared" si="160"/>
        <v>#REF!</v>
      </c>
      <c r="AX66" s="278" t="e">
        <f t="shared" si="160"/>
        <v>#REF!</v>
      </c>
      <c r="AY66" s="278" t="e">
        <f t="shared" si="160"/>
        <v>#REF!</v>
      </c>
      <c r="AZ66" s="278" t="e">
        <f t="shared" si="160"/>
        <v>#REF!</v>
      </c>
      <c r="BA66" s="278" t="e">
        <f t="shared" si="160"/>
        <v>#REF!</v>
      </c>
      <c r="BB66" s="278" t="e">
        <f t="shared" si="160"/>
        <v>#REF!</v>
      </c>
      <c r="BC66" s="278" t="e">
        <f t="shared" si="160"/>
        <v>#REF!</v>
      </c>
      <c r="BD66" s="278" t="e">
        <f t="shared" si="160"/>
        <v>#REF!</v>
      </c>
      <c r="BE66" s="278" t="e">
        <f t="shared" si="160"/>
        <v>#REF!</v>
      </c>
      <c r="BF66" s="278" t="e">
        <f t="shared" si="160"/>
        <v>#REF!</v>
      </c>
      <c r="BG66" s="278" t="e">
        <f t="shared" si="160"/>
        <v>#REF!</v>
      </c>
      <c r="BH66" s="278" t="e">
        <f t="shared" si="160"/>
        <v>#REF!</v>
      </c>
      <c r="BI66" s="278" t="e">
        <f t="shared" si="160"/>
        <v>#REF!</v>
      </c>
      <c r="BJ66" s="278" t="e">
        <f t="shared" si="160"/>
        <v>#REF!</v>
      </c>
      <c r="BK66" s="278" t="e">
        <f t="shared" si="160"/>
        <v>#REF!</v>
      </c>
      <c r="BL66" s="278"/>
      <c r="BM66" s="278"/>
      <c r="BN66" s="278"/>
      <c r="BO66" s="278"/>
      <c r="BP66" s="278" t="e">
        <f t="shared" ref="BP66:EC66" si="161">SUM(#REF!)</f>
        <v>#REF!</v>
      </c>
      <c r="BQ66" s="278" t="e">
        <f t="shared" si="161"/>
        <v>#REF!</v>
      </c>
      <c r="BR66" s="278" t="e">
        <f t="shared" si="161"/>
        <v>#REF!</v>
      </c>
      <c r="BS66" s="278" t="e">
        <f t="shared" si="161"/>
        <v>#REF!</v>
      </c>
      <c r="BT66" s="278" t="e">
        <f t="shared" si="161"/>
        <v>#REF!</v>
      </c>
      <c r="BU66" s="278" t="e">
        <f t="shared" si="161"/>
        <v>#REF!</v>
      </c>
      <c r="BV66" s="278" t="e">
        <f t="shared" si="161"/>
        <v>#REF!</v>
      </c>
      <c r="BW66" s="278" t="e">
        <f t="shared" si="161"/>
        <v>#REF!</v>
      </c>
      <c r="BX66" s="278" t="e">
        <f t="shared" si="161"/>
        <v>#REF!</v>
      </c>
      <c r="BY66" s="278" t="e">
        <f t="shared" si="161"/>
        <v>#REF!</v>
      </c>
      <c r="BZ66" s="278" t="e">
        <f t="shared" si="161"/>
        <v>#REF!</v>
      </c>
      <c r="CA66" s="278" t="e">
        <f t="shared" si="161"/>
        <v>#REF!</v>
      </c>
      <c r="CB66" s="278" t="e">
        <f t="shared" si="161"/>
        <v>#REF!</v>
      </c>
      <c r="CC66" s="278" t="e">
        <f t="shared" si="161"/>
        <v>#REF!</v>
      </c>
      <c r="CD66" s="278" t="e">
        <f t="shared" si="161"/>
        <v>#REF!</v>
      </c>
      <c r="CE66" s="278" t="e">
        <f t="shared" si="161"/>
        <v>#REF!</v>
      </c>
      <c r="CF66" s="278" t="e">
        <f t="shared" si="161"/>
        <v>#REF!</v>
      </c>
      <c r="CG66" s="278" t="e">
        <f t="shared" si="161"/>
        <v>#REF!</v>
      </c>
      <c r="CH66" s="278" t="e">
        <f t="shared" si="161"/>
        <v>#REF!</v>
      </c>
      <c r="CI66" s="278" t="e">
        <f t="shared" si="161"/>
        <v>#REF!</v>
      </c>
      <c r="CJ66" s="278" t="e">
        <f t="shared" si="161"/>
        <v>#REF!</v>
      </c>
      <c r="CK66" s="278" t="e">
        <f t="shared" si="161"/>
        <v>#REF!</v>
      </c>
      <c r="CL66" s="278" t="e">
        <f t="shared" si="161"/>
        <v>#REF!</v>
      </c>
      <c r="CM66" s="278" t="e">
        <f t="shared" si="161"/>
        <v>#REF!</v>
      </c>
      <c r="CN66" s="278" t="e">
        <f t="shared" si="161"/>
        <v>#REF!</v>
      </c>
      <c r="CO66" s="278" t="e">
        <f t="shared" si="161"/>
        <v>#REF!</v>
      </c>
      <c r="CP66" s="278" t="e">
        <f t="shared" si="161"/>
        <v>#REF!</v>
      </c>
      <c r="CQ66" s="278" t="e">
        <f t="shared" si="161"/>
        <v>#REF!</v>
      </c>
      <c r="CR66" s="278" t="e">
        <f t="shared" si="161"/>
        <v>#REF!</v>
      </c>
      <c r="CS66" s="278" t="e">
        <f t="shared" si="161"/>
        <v>#REF!</v>
      </c>
      <c r="CT66" s="278" t="e">
        <f t="shared" si="161"/>
        <v>#REF!</v>
      </c>
      <c r="CU66" s="278" t="e">
        <f t="shared" si="161"/>
        <v>#REF!</v>
      </c>
      <c r="CV66" s="278" t="e">
        <f t="shared" si="161"/>
        <v>#REF!</v>
      </c>
      <c r="CW66" s="278" t="e">
        <f t="shared" si="161"/>
        <v>#REF!</v>
      </c>
      <c r="CX66" s="278" t="e">
        <f t="shared" si="161"/>
        <v>#REF!</v>
      </c>
      <c r="CY66" s="278" t="e">
        <f t="shared" si="161"/>
        <v>#REF!</v>
      </c>
      <c r="CZ66" s="278" t="e">
        <f t="shared" si="161"/>
        <v>#REF!</v>
      </c>
      <c r="DA66" s="278" t="e">
        <f t="shared" si="161"/>
        <v>#REF!</v>
      </c>
      <c r="DB66" s="278" t="e">
        <f t="shared" si="161"/>
        <v>#REF!</v>
      </c>
      <c r="DC66" s="278" t="e">
        <f t="shared" si="161"/>
        <v>#REF!</v>
      </c>
      <c r="DD66" s="278" t="e">
        <f t="shared" si="161"/>
        <v>#REF!</v>
      </c>
      <c r="DE66" s="278" t="e">
        <f t="shared" si="161"/>
        <v>#REF!</v>
      </c>
      <c r="DF66" s="278" t="e">
        <f t="shared" si="161"/>
        <v>#REF!</v>
      </c>
      <c r="DG66" s="278" t="e">
        <f t="shared" si="161"/>
        <v>#REF!</v>
      </c>
      <c r="DH66" s="278" t="e">
        <f t="shared" si="161"/>
        <v>#REF!</v>
      </c>
      <c r="DI66" s="278" t="e">
        <f t="shared" si="161"/>
        <v>#REF!</v>
      </c>
      <c r="DJ66" s="278" t="e">
        <f t="shared" si="161"/>
        <v>#REF!</v>
      </c>
      <c r="DK66" s="278" t="e">
        <f t="shared" si="161"/>
        <v>#REF!</v>
      </c>
      <c r="DL66" s="278" t="e">
        <f t="shared" si="161"/>
        <v>#REF!</v>
      </c>
      <c r="DM66" s="278" t="e">
        <f t="shared" si="161"/>
        <v>#REF!</v>
      </c>
      <c r="DN66" s="278" t="e">
        <f t="shared" si="161"/>
        <v>#REF!</v>
      </c>
      <c r="DO66" s="278" t="e">
        <f t="shared" si="161"/>
        <v>#REF!</v>
      </c>
      <c r="DP66" s="278" t="e">
        <f t="shared" si="161"/>
        <v>#REF!</v>
      </c>
      <c r="DQ66" s="278" t="e">
        <f t="shared" si="161"/>
        <v>#REF!</v>
      </c>
      <c r="DR66" s="278" t="e">
        <f t="shared" si="161"/>
        <v>#REF!</v>
      </c>
      <c r="DS66" s="278" t="e">
        <f t="shared" si="161"/>
        <v>#REF!</v>
      </c>
      <c r="DT66" s="278" t="e">
        <f t="shared" si="161"/>
        <v>#REF!</v>
      </c>
      <c r="DU66" s="278" t="e">
        <f t="shared" si="161"/>
        <v>#REF!</v>
      </c>
      <c r="DV66" s="278" t="e">
        <f t="shared" si="161"/>
        <v>#REF!</v>
      </c>
      <c r="DW66" s="278" t="e">
        <f t="shared" si="161"/>
        <v>#REF!</v>
      </c>
      <c r="DX66" s="278" t="e">
        <f t="shared" si="161"/>
        <v>#REF!</v>
      </c>
      <c r="DY66" s="278" t="e">
        <f t="shared" si="161"/>
        <v>#REF!</v>
      </c>
      <c r="DZ66" s="278" t="e">
        <f t="shared" si="161"/>
        <v>#REF!</v>
      </c>
      <c r="EA66" s="278" t="e">
        <f t="shared" si="161"/>
        <v>#REF!</v>
      </c>
      <c r="EB66" s="278" t="e">
        <f t="shared" si="161"/>
        <v>#REF!</v>
      </c>
      <c r="EC66" s="278" t="e">
        <f t="shared" si="161"/>
        <v>#REF!</v>
      </c>
      <c r="ED66" s="278"/>
      <c r="EE66" s="278" t="e">
        <f>SUM(#REF!)</f>
        <v>#REF!</v>
      </c>
      <c r="EF66" s="278" t="e">
        <f>SUM(#REF!)</f>
        <v>#REF!</v>
      </c>
      <c r="EG66" s="278" t="e">
        <f>SUM(#REF!)</f>
        <v>#REF!</v>
      </c>
      <c r="EH66" s="281"/>
      <c r="EI66" s="281" t="e">
        <f>SUM(#REF!)</f>
        <v>#REF!</v>
      </c>
      <c r="EJ66" s="278" t="e">
        <f>SUM(#REF!)</f>
        <v>#REF!</v>
      </c>
      <c r="EK66" s="281"/>
      <c r="EL66" s="281" t="e">
        <f>SUM(#REF!)</f>
        <v>#REF!</v>
      </c>
      <c r="EM66" s="278" t="e">
        <f>SUM(#REF!)</f>
        <v>#REF!</v>
      </c>
      <c r="EN66" s="281"/>
      <c r="EO66" s="281" t="e">
        <f>SUM(#REF!)</f>
        <v>#REF!</v>
      </c>
      <c r="EP66" s="278" t="e">
        <f>SUM(#REF!)</f>
        <v>#REF!</v>
      </c>
      <c r="EQ66" s="281"/>
      <c r="ER66" s="281" t="e">
        <f>SUM(#REF!)</f>
        <v>#REF!</v>
      </c>
      <c r="ES66" s="280" t="e">
        <f>SUM(#REF!)</f>
        <v>#REF!</v>
      </c>
      <c r="ET66" s="278" t="e">
        <f>SUM(#REF!)</f>
        <v>#REF!</v>
      </c>
      <c r="EU66" s="281"/>
      <c r="EV66" s="281" t="e">
        <f>SUM(#REF!)</f>
        <v>#REF!</v>
      </c>
      <c r="EW66" s="278" t="e">
        <f>SUM(#REF!)</f>
        <v>#REF!</v>
      </c>
      <c r="EX66" s="281"/>
      <c r="EY66" s="281" t="e">
        <f>SUM(#REF!)</f>
        <v>#REF!</v>
      </c>
      <c r="EZ66" s="278" t="e">
        <f>SUM(#REF!)</f>
        <v>#REF!</v>
      </c>
      <c r="FA66" s="281"/>
      <c r="FB66" s="281" t="e">
        <f>SUM(#REF!)</f>
        <v>#REF!</v>
      </c>
      <c r="FC66" s="278" t="e">
        <f>SUM(#REF!)</f>
        <v>#REF!</v>
      </c>
      <c r="FD66" s="281"/>
      <c r="FE66" s="281" t="e">
        <f>SUM(#REF!)</f>
        <v>#REF!</v>
      </c>
      <c r="FF66" s="278" t="e">
        <f>SUM(#REF!)</f>
        <v>#REF!</v>
      </c>
      <c r="FG66" s="281"/>
      <c r="FH66" s="281" t="e">
        <f>SUM(#REF!)</f>
        <v>#REF!</v>
      </c>
      <c r="FI66" s="278" t="e">
        <f>SUM(#REF!)</f>
        <v>#REF!</v>
      </c>
      <c r="FJ66" s="281"/>
      <c r="FK66" s="281" t="e">
        <f>SUM(#REF!)</f>
        <v>#REF!</v>
      </c>
      <c r="FL66" s="278" t="e">
        <f>SUM(#REF!)</f>
        <v>#REF!</v>
      </c>
      <c r="FM66" s="281"/>
      <c r="FN66" s="281" t="e">
        <f>SUM(#REF!)</f>
        <v>#REF!</v>
      </c>
      <c r="FO66" s="278" t="e">
        <f>SUM(#REF!)</f>
        <v>#REF!</v>
      </c>
      <c r="FP66" s="281"/>
      <c r="FQ66" s="281" t="e">
        <f>SUM(#REF!)</f>
        <v>#REF!</v>
      </c>
      <c r="FR66" s="278" t="e">
        <f>SUM(#REF!)</f>
        <v>#REF!</v>
      </c>
      <c r="FS66" s="281"/>
      <c r="FT66" s="281" t="e">
        <f>SUM(#REF!)</f>
        <v>#REF!</v>
      </c>
      <c r="FU66" s="278" t="e">
        <f>SUM(#REF!)</f>
        <v>#REF!</v>
      </c>
      <c r="FV66" s="281"/>
      <c r="FW66" s="281" t="e">
        <f>SUM(#REF!)</f>
        <v>#REF!</v>
      </c>
      <c r="FX66" s="280" t="e">
        <f>SUM(#REF!)</f>
        <v>#REF!</v>
      </c>
      <c r="FY66" s="278" t="e">
        <f>SUM(#REF!)</f>
        <v>#REF!</v>
      </c>
      <c r="FZ66" s="281"/>
      <c r="GA66" s="281" t="e">
        <f t="shared" si="136"/>
        <v>#REF!</v>
      </c>
      <c r="GB66" s="278"/>
      <c r="GC66" s="278" t="e">
        <f t="shared" si="137"/>
        <v>#REF!</v>
      </c>
      <c r="GD66" s="281"/>
      <c r="GE66" s="281" t="e">
        <f>SUM(#REF!)</f>
        <v>#REF!</v>
      </c>
      <c r="GF66" s="278" t="e">
        <f>SUM(#REF!)</f>
        <v>#REF!</v>
      </c>
      <c r="GG66" s="281"/>
      <c r="GH66" s="281" t="e">
        <f t="shared" ref="GH66:GN66" si="162">SUM(#REF!)</f>
        <v>#REF!</v>
      </c>
      <c r="GI66" s="278" t="e">
        <f t="shared" si="162"/>
        <v>#REF!</v>
      </c>
      <c r="GJ66" s="281" t="e">
        <f t="shared" si="162"/>
        <v>#REF!</v>
      </c>
      <c r="GK66" s="278" t="e">
        <f t="shared" si="162"/>
        <v>#REF!</v>
      </c>
      <c r="GL66" s="281" t="e">
        <f t="shared" si="162"/>
        <v>#REF!</v>
      </c>
      <c r="GM66" s="278" t="e">
        <f t="shared" si="162"/>
        <v>#REF!</v>
      </c>
      <c r="GN66" s="281" t="e">
        <f t="shared" si="162"/>
        <v>#REF!</v>
      </c>
      <c r="GO66" s="281"/>
      <c r="GP66" s="281"/>
      <c r="GQ66" s="281" t="e">
        <f>SUM(#REF!)</f>
        <v>#REF!</v>
      </c>
      <c r="GR66" s="281" t="e">
        <f>SUM(#REF!)</f>
        <v>#REF!</v>
      </c>
      <c r="GS66" s="281" t="e">
        <f>SUM(#REF!)</f>
        <v>#REF!</v>
      </c>
      <c r="GT66" s="281"/>
      <c r="GU66" s="281"/>
    </row>
    <row r="67" spans="1:203" ht="12.75">
      <c r="A67" s="212">
        <v>4</v>
      </c>
      <c r="B67" s="213" t="s">
        <v>176</v>
      </c>
      <c r="C67" s="214">
        <v>58</v>
      </c>
      <c r="D67" s="214">
        <v>5907</v>
      </c>
      <c r="E67" s="214">
        <v>24343</v>
      </c>
      <c r="F67" s="215">
        <v>78940</v>
      </c>
      <c r="G67" s="216"/>
      <c r="H67" s="278"/>
      <c r="I67" s="278">
        <f>'REGION I'!I2059</f>
        <v>0</v>
      </c>
      <c r="J67" s="278">
        <f>'REGION I'!J2059</f>
        <v>0</v>
      </c>
      <c r="K67" s="278">
        <f>'REGION I'!K2059</f>
        <v>0</v>
      </c>
      <c r="L67" s="278">
        <f>'REGION I'!L2059</f>
        <v>0</v>
      </c>
      <c r="M67" s="278">
        <f>'REGION I'!M2059</f>
        <v>0</v>
      </c>
      <c r="N67" s="278">
        <f>'REGION I'!N2059</f>
        <v>0</v>
      </c>
      <c r="O67" s="278">
        <f>'REGION I'!O2059</f>
        <v>0</v>
      </c>
      <c r="P67" s="279"/>
      <c r="Q67" s="279"/>
      <c r="R67" s="278" t="e">
        <f>SUM(#REF!)</f>
        <v>#REF!</v>
      </c>
      <c r="S67" s="280" t="e">
        <f>SUM(#REF!)</f>
        <v>#REF!</v>
      </c>
      <c r="T67" s="278" t="e">
        <f>SUM(#REF!)</f>
        <v>#REF!</v>
      </c>
      <c r="U67" s="278" t="e">
        <f>SUM(#REF!)</f>
        <v>#REF!</v>
      </c>
      <c r="V67" s="278">
        <f>'REGION I'!U2059</f>
        <v>0</v>
      </c>
      <c r="W67" s="278">
        <f>'REGION I'!V2059</f>
        <v>0</v>
      </c>
      <c r="X67" s="278">
        <f>'REGION I'!W2059</f>
        <v>0</v>
      </c>
      <c r="Y67" s="278">
        <f>'REGION I'!X2059</f>
        <v>0</v>
      </c>
      <c r="Z67" s="278">
        <f>'REGION I'!Y2059</f>
        <v>0</v>
      </c>
      <c r="AA67" s="278">
        <f>'REGION I'!Z2059</f>
        <v>0</v>
      </c>
      <c r="AB67" s="278">
        <f>'REGION I'!AA2059</f>
        <v>0</v>
      </c>
      <c r="AC67" s="278">
        <f>'REGION I'!AB2059</f>
        <v>0</v>
      </c>
      <c r="AD67" s="278">
        <f>'REGION I'!AC2059</f>
        <v>0</v>
      </c>
      <c r="AE67" s="278">
        <f>'REGION I'!AD2059</f>
        <v>0</v>
      </c>
      <c r="AF67" s="278">
        <f>'REGION I'!AE2059</f>
        <v>0</v>
      </c>
      <c r="AG67" s="278">
        <f>'REGION I'!AF2059</f>
        <v>0</v>
      </c>
      <c r="AH67" s="278"/>
      <c r="AI67" s="278"/>
      <c r="AJ67" s="278" t="e">
        <f t="shared" ref="AJ67:BK67" si="163">SUM(#REF!)</f>
        <v>#REF!</v>
      </c>
      <c r="AK67" s="278" t="e">
        <f t="shared" si="163"/>
        <v>#REF!</v>
      </c>
      <c r="AL67" s="278" t="e">
        <f t="shared" si="163"/>
        <v>#REF!</v>
      </c>
      <c r="AM67" s="278" t="e">
        <f t="shared" si="163"/>
        <v>#REF!</v>
      </c>
      <c r="AN67" s="278" t="e">
        <f t="shared" si="163"/>
        <v>#REF!</v>
      </c>
      <c r="AO67" s="278" t="e">
        <f t="shared" si="163"/>
        <v>#REF!</v>
      </c>
      <c r="AP67" s="278" t="e">
        <f t="shared" si="163"/>
        <v>#REF!</v>
      </c>
      <c r="AQ67" s="278" t="e">
        <f t="shared" si="163"/>
        <v>#REF!</v>
      </c>
      <c r="AR67" s="278" t="e">
        <f t="shared" si="163"/>
        <v>#REF!</v>
      </c>
      <c r="AS67" s="278" t="e">
        <f t="shared" si="163"/>
        <v>#REF!</v>
      </c>
      <c r="AT67" s="278" t="e">
        <f t="shared" si="163"/>
        <v>#REF!</v>
      </c>
      <c r="AU67" s="278" t="e">
        <f t="shared" si="163"/>
        <v>#REF!</v>
      </c>
      <c r="AV67" s="278" t="e">
        <f t="shared" si="163"/>
        <v>#REF!</v>
      </c>
      <c r="AW67" s="278" t="e">
        <f t="shared" si="163"/>
        <v>#REF!</v>
      </c>
      <c r="AX67" s="278" t="e">
        <f t="shared" si="163"/>
        <v>#REF!</v>
      </c>
      <c r="AY67" s="278" t="e">
        <f t="shared" si="163"/>
        <v>#REF!</v>
      </c>
      <c r="AZ67" s="278" t="e">
        <f t="shared" si="163"/>
        <v>#REF!</v>
      </c>
      <c r="BA67" s="278" t="e">
        <f t="shared" si="163"/>
        <v>#REF!</v>
      </c>
      <c r="BB67" s="278" t="e">
        <f t="shared" si="163"/>
        <v>#REF!</v>
      </c>
      <c r="BC67" s="278" t="e">
        <f t="shared" si="163"/>
        <v>#REF!</v>
      </c>
      <c r="BD67" s="278" t="e">
        <f t="shared" si="163"/>
        <v>#REF!</v>
      </c>
      <c r="BE67" s="278" t="e">
        <f t="shared" si="163"/>
        <v>#REF!</v>
      </c>
      <c r="BF67" s="278" t="e">
        <f t="shared" si="163"/>
        <v>#REF!</v>
      </c>
      <c r="BG67" s="278" t="e">
        <f t="shared" si="163"/>
        <v>#REF!</v>
      </c>
      <c r="BH67" s="278" t="e">
        <f t="shared" si="163"/>
        <v>#REF!</v>
      </c>
      <c r="BI67" s="278" t="e">
        <f t="shared" si="163"/>
        <v>#REF!</v>
      </c>
      <c r="BJ67" s="278" t="e">
        <f t="shared" si="163"/>
        <v>#REF!</v>
      </c>
      <c r="BK67" s="278" t="e">
        <f t="shared" si="163"/>
        <v>#REF!</v>
      </c>
      <c r="BL67" s="278"/>
      <c r="BM67" s="278"/>
      <c r="BN67" s="278"/>
      <c r="BO67" s="278"/>
      <c r="BP67" s="278" t="e">
        <f t="shared" ref="BP67:EC67" si="164">SUM(#REF!)</f>
        <v>#REF!</v>
      </c>
      <c r="BQ67" s="278" t="e">
        <f t="shared" si="164"/>
        <v>#REF!</v>
      </c>
      <c r="BR67" s="278" t="e">
        <f t="shared" si="164"/>
        <v>#REF!</v>
      </c>
      <c r="BS67" s="278" t="e">
        <f t="shared" si="164"/>
        <v>#REF!</v>
      </c>
      <c r="BT67" s="278" t="e">
        <f t="shared" si="164"/>
        <v>#REF!</v>
      </c>
      <c r="BU67" s="278" t="e">
        <f t="shared" si="164"/>
        <v>#REF!</v>
      </c>
      <c r="BV67" s="278" t="e">
        <f t="shared" si="164"/>
        <v>#REF!</v>
      </c>
      <c r="BW67" s="278" t="e">
        <f t="shared" si="164"/>
        <v>#REF!</v>
      </c>
      <c r="BX67" s="278" t="e">
        <f t="shared" si="164"/>
        <v>#REF!</v>
      </c>
      <c r="BY67" s="278" t="e">
        <f t="shared" si="164"/>
        <v>#REF!</v>
      </c>
      <c r="BZ67" s="278" t="e">
        <f t="shared" si="164"/>
        <v>#REF!</v>
      </c>
      <c r="CA67" s="278" t="e">
        <f t="shared" si="164"/>
        <v>#REF!</v>
      </c>
      <c r="CB67" s="278" t="e">
        <f t="shared" si="164"/>
        <v>#REF!</v>
      </c>
      <c r="CC67" s="278" t="e">
        <f t="shared" si="164"/>
        <v>#REF!</v>
      </c>
      <c r="CD67" s="278" t="e">
        <f t="shared" si="164"/>
        <v>#REF!</v>
      </c>
      <c r="CE67" s="278" t="e">
        <f t="shared" si="164"/>
        <v>#REF!</v>
      </c>
      <c r="CF67" s="278" t="e">
        <f t="shared" si="164"/>
        <v>#REF!</v>
      </c>
      <c r="CG67" s="278" t="e">
        <f t="shared" si="164"/>
        <v>#REF!</v>
      </c>
      <c r="CH67" s="278" t="e">
        <f t="shared" si="164"/>
        <v>#REF!</v>
      </c>
      <c r="CI67" s="278" t="e">
        <f t="shared" si="164"/>
        <v>#REF!</v>
      </c>
      <c r="CJ67" s="278" t="e">
        <f t="shared" si="164"/>
        <v>#REF!</v>
      </c>
      <c r="CK67" s="278" t="e">
        <f t="shared" si="164"/>
        <v>#REF!</v>
      </c>
      <c r="CL67" s="278" t="e">
        <f t="shared" si="164"/>
        <v>#REF!</v>
      </c>
      <c r="CM67" s="278" t="e">
        <f t="shared" si="164"/>
        <v>#REF!</v>
      </c>
      <c r="CN67" s="278" t="e">
        <f t="shared" si="164"/>
        <v>#REF!</v>
      </c>
      <c r="CO67" s="278" t="e">
        <f t="shared" si="164"/>
        <v>#REF!</v>
      </c>
      <c r="CP67" s="278" t="e">
        <f t="shared" si="164"/>
        <v>#REF!</v>
      </c>
      <c r="CQ67" s="278" t="e">
        <f t="shared" si="164"/>
        <v>#REF!</v>
      </c>
      <c r="CR67" s="278" t="e">
        <f t="shared" si="164"/>
        <v>#REF!</v>
      </c>
      <c r="CS67" s="278" t="e">
        <f t="shared" si="164"/>
        <v>#REF!</v>
      </c>
      <c r="CT67" s="278" t="e">
        <f t="shared" si="164"/>
        <v>#REF!</v>
      </c>
      <c r="CU67" s="278" t="e">
        <f t="shared" si="164"/>
        <v>#REF!</v>
      </c>
      <c r="CV67" s="278" t="e">
        <f t="shared" si="164"/>
        <v>#REF!</v>
      </c>
      <c r="CW67" s="278" t="e">
        <f t="shared" si="164"/>
        <v>#REF!</v>
      </c>
      <c r="CX67" s="278" t="e">
        <f t="shared" si="164"/>
        <v>#REF!</v>
      </c>
      <c r="CY67" s="278" t="e">
        <f t="shared" si="164"/>
        <v>#REF!</v>
      </c>
      <c r="CZ67" s="278" t="e">
        <f t="shared" si="164"/>
        <v>#REF!</v>
      </c>
      <c r="DA67" s="278" t="e">
        <f t="shared" si="164"/>
        <v>#REF!</v>
      </c>
      <c r="DB67" s="278" t="e">
        <f t="shared" si="164"/>
        <v>#REF!</v>
      </c>
      <c r="DC67" s="278" t="e">
        <f t="shared" si="164"/>
        <v>#REF!</v>
      </c>
      <c r="DD67" s="278" t="e">
        <f t="shared" si="164"/>
        <v>#REF!</v>
      </c>
      <c r="DE67" s="278" t="e">
        <f t="shared" si="164"/>
        <v>#REF!</v>
      </c>
      <c r="DF67" s="278" t="e">
        <f t="shared" si="164"/>
        <v>#REF!</v>
      </c>
      <c r="DG67" s="278" t="e">
        <f t="shared" si="164"/>
        <v>#REF!</v>
      </c>
      <c r="DH67" s="278" t="e">
        <f t="shared" si="164"/>
        <v>#REF!</v>
      </c>
      <c r="DI67" s="278" t="e">
        <f t="shared" si="164"/>
        <v>#REF!</v>
      </c>
      <c r="DJ67" s="278" t="e">
        <f t="shared" si="164"/>
        <v>#REF!</v>
      </c>
      <c r="DK67" s="278" t="e">
        <f t="shared" si="164"/>
        <v>#REF!</v>
      </c>
      <c r="DL67" s="278" t="e">
        <f t="shared" si="164"/>
        <v>#REF!</v>
      </c>
      <c r="DM67" s="278" t="e">
        <f t="shared" si="164"/>
        <v>#REF!</v>
      </c>
      <c r="DN67" s="278" t="e">
        <f t="shared" si="164"/>
        <v>#REF!</v>
      </c>
      <c r="DO67" s="278" t="e">
        <f t="shared" si="164"/>
        <v>#REF!</v>
      </c>
      <c r="DP67" s="278" t="e">
        <f t="shared" si="164"/>
        <v>#REF!</v>
      </c>
      <c r="DQ67" s="278" t="e">
        <f t="shared" si="164"/>
        <v>#REF!</v>
      </c>
      <c r="DR67" s="278" t="e">
        <f t="shared" si="164"/>
        <v>#REF!</v>
      </c>
      <c r="DS67" s="278" t="e">
        <f t="shared" si="164"/>
        <v>#REF!</v>
      </c>
      <c r="DT67" s="278" t="e">
        <f t="shared" si="164"/>
        <v>#REF!</v>
      </c>
      <c r="DU67" s="278" t="e">
        <f t="shared" si="164"/>
        <v>#REF!</v>
      </c>
      <c r="DV67" s="278" t="e">
        <f t="shared" si="164"/>
        <v>#REF!</v>
      </c>
      <c r="DW67" s="278" t="e">
        <f t="shared" si="164"/>
        <v>#REF!</v>
      </c>
      <c r="DX67" s="278" t="e">
        <f t="shared" si="164"/>
        <v>#REF!</v>
      </c>
      <c r="DY67" s="278" t="e">
        <f t="shared" si="164"/>
        <v>#REF!</v>
      </c>
      <c r="DZ67" s="278" t="e">
        <f t="shared" si="164"/>
        <v>#REF!</v>
      </c>
      <c r="EA67" s="278" t="e">
        <f t="shared" si="164"/>
        <v>#REF!</v>
      </c>
      <c r="EB67" s="278" t="e">
        <f t="shared" si="164"/>
        <v>#REF!</v>
      </c>
      <c r="EC67" s="278" t="e">
        <f t="shared" si="164"/>
        <v>#REF!</v>
      </c>
      <c r="ED67" s="278"/>
      <c r="EE67" s="278" t="e">
        <f>SUM(#REF!)</f>
        <v>#REF!</v>
      </c>
      <c r="EF67" s="278" t="e">
        <f>SUM(#REF!)</f>
        <v>#REF!</v>
      </c>
      <c r="EG67" s="278" t="e">
        <f>SUM(#REF!)</f>
        <v>#REF!</v>
      </c>
      <c r="EH67" s="281"/>
      <c r="EI67" s="281" t="e">
        <f>SUM(#REF!)</f>
        <v>#REF!</v>
      </c>
      <c r="EJ67" s="278" t="e">
        <f>SUM(#REF!)</f>
        <v>#REF!</v>
      </c>
      <c r="EK67" s="281"/>
      <c r="EL67" s="281" t="e">
        <f>SUM(#REF!)</f>
        <v>#REF!</v>
      </c>
      <c r="EM67" s="278" t="e">
        <f>SUM(#REF!)</f>
        <v>#REF!</v>
      </c>
      <c r="EN67" s="281"/>
      <c r="EO67" s="281" t="e">
        <f>SUM(#REF!)</f>
        <v>#REF!</v>
      </c>
      <c r="EP67" s="278" t="e">
        <f>SUM(#REF!)</f>
        <v>#REF!</v>
      </c>
      <c r="EQ67" s="281"/>
      <c r="ER67" s="281" t="e">
        <f>SUM(#REF!)</f>
        <v>#REF!</v>
      </c>
      <c r="ES67" s="280" t="e">
        <f>SUM(#REF!)</f>
        <v>#REF!</v>
      </c>
      <c r="ET67" s="278" t="e">
        <f>SUM(#REF!)</f>
        <v>#REF!</v>
      </c>
      <c r="EU67" s="281"/>
      <c r="EV67" s="281" t="e">
        <f>SUM(#REF!)</f>
        <v>#REF!</v>
      </c>
      <c r="EW67" s="278" t="e">
        <f>SUM(#REF!)</f>
        <v>#REF!</v>
      </c>
      <c r="EX67" s="281"/>
      <c r="EY67" s="281" t="e">
        <f>SUM(#REF!)</f>
        <v>#REF!</v>
      </c>
      <c r="EZ67" s="278" t="e">
        <f>SUM(#REF!)</f>
        <v>#REF!</v>
      </c>
      <c r="FA67" s="281"/>
      <c r="FB67" s="281" t="e">
        <f>SUM(#REF!)</f>
        <v>#REF!</v>
      </c>
      <c r="FC67" s="278" t="e">
        <f>SUM(#REF!)</f>
        <v>#REF!</v>
      </c>
      <c r="FD67" s="281"/>
      <c r="FE67" s="281" t="e">
        <f>SUM(#REF!)</f>
        <v>#REF!</v>
      </c>
      <c r="FF67" s="278" t="e">
        <f>SUM(#REF!)</f>
        <v>#REF!</v>
      </c>
      <c r="FG67" s="281"/>
      <c r="FH67" s="281" t="e">
        <f>SUM(#REF!)</f>
        <v>#REF!</v>
      </c>
      <c r="FI67" s="278" t="e">
        <f>SUM(#REF!)</f>
        <v>#REF!</v>
      </c>
      <c r="FJ67" s="281"/>
      <c r="FK67" s="281" t="e">
        <f>SUM(#REF!)</f>
        <v>#REF!</v>
      </c>
      <c r="FL67" s="278" t="e">
        <f>SUM(#REF!)</f>
        <v>#REF!</v>
      </c>
      <c r="FM67" s="281"/>
      <c r="FN67" s="281" t="e">
        <f>SUM(#REF!)</f>
        <v>#REF!</v>
      </c>
      <c r="FO67" s="278" t="e">
        <f>SUM(#REF!)</f>
        <v>#REF!</v>
      </c>
      <c r="FP67" s="281"/>
      <c r="FQ67" s="281" t="e">
        <f>SUM(#REF!)</f>
        <v>#REF!</v>
      </c>
      <c r="FR67" s="278" t="e">
        <f>SUM(#REF!)</f>
        <v>#REF!</v>
      </c>
      <c r="FS67" s="281"/>
      <c r="FT67" s="281" t="e">
        <f>SUM(#REF!)</f>
        <v>#REF!</v>
      </c>
      <c r="FU67" s="278" t="e">
        <f>SUM(#REF!)</f>
        <v>#REF!</v>
      </c>
      <c r="FV67" s="281"/>
      <c r="FW67" s="281" t="e">
        <f>SUM(#REF!)</f>
        <v>#REF!</v>
      </c>
      <c r="FX67" s="280" t="e">
        <f>SUM(#REF!)</f>
        <v>#REF!</v>
      </c>
      <c r="FY67" s="278" t="e">
        <f>SUM(#REF!)</f>
        <v>#REF!</v>
      </c>
      <c r="FZ67" s="281"/>
      <c r="GA67" s="281" t="e">
        <f t="shared" si="136"/>
        <v>#REF!</v>
      </c>
      <c r="GB67" s="278"/>
      <c r="GC67" s="278" t="e">
        <f t="shared" si="137"/>
        <v>#REF!</v>
      </c>
      <c r="GD67" s="281"/>
      <c r="GE67" s="281" t="e">
        <f>SUM(#REF!)</f>
        <v>#REF!</v>
      </c>
      <c r="GF67" s="278" t="e">
        <f>SUM(#REF!)</f>
        <v>#REF!</v>
      </c>
      <c r="GG67" s="281"/>
      <c r="GH67" s="281" t="e">
        <f t="shared" ref="GH67:GN67" si="165">SUM(#REF!)</f>
        <v>#REF!</v>
      </c>
      <c r="GI67" s="278" t="e">
        <f t="shared" si="165"/>
        <v>#REF!</v>
      </c>
      <c r="GJ67" s="281" t="e">
        <f t="shared" si="165"/>
        <v>#REF!</v>
      </c>
      <c r="GK67" s="278" t="e">
        <f t="shared" si="165"/>
        <v>#REF!</v>
      </c>
      <c r="GL67" s="281" t="e">
        <f t="shared" si="165"/>
        <v>#REF!</v>
      </c>
      <c r="GM67" s="278" t="e">
        <f t="shared" si="165"/>
        <v>#REF!</v>
      </c>
      <c r="GN67" s="281" t="e">
        <f t="shared" si="165"/>
        <v>#REF!</v>
      </c>
      <c r="GO67" s="281"/>
      <c r="GP67" s="281"/>
      <c r="GQ67" s="281" t="e">
        <f>SUM(#REF!)</f>
        <v>#REF!</v>
      </c>
      <c r="GR67" s="281" t="e">
        <f>SUM(#REF!)</f>
        <v>#REF!</v>
      </c>
      <c r="GS67" s="281" t="e">
        <f>SUM(#REF!)</f>
        <v>#REF!</v>
      </c>
      <c r="GT67" s="281"/>
      <c r="GU67" s="281"/>
    </row>
  </sheetData>
  <autoFilter ref="A9:GU67" xr:uid="{00000000-0009-0000-0000-000008000000}"/>
  <mergeCells count="175"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M6:EO6"/>
    <mergeCell ref="EP6:ER6"/>
    <mergeCell ref="ES6:EV6"/>
    <mergeCell ref="EW6:EY6"/>
    <mergeCell ref="EG5:EV5"/>
    <mergeCell ref="EW5:GA5"/>
    <mergeCell ref="FO6:FQ6"/>
    <mergeCell ref="FR6:FT6"/>
    <mergeCell ref="EW8:EY8"/>
    <mergeCell ref="EZ8:FB8"/>
    <mergeCell ref="FC8:FE8"/>
    <mergeCell ref="FF8:FH8"/>
    <mergeCell ref="FI8:FK8"/>
    <mergeCell ref="FL8:FN8"/>
    <mergeCell ref="EM8:EO8"/>
    <mergeCell ref="EZ6:FB6"/>
    <mergeCell ref="FC6:FE6"/>
    <mergeCell ref="FF6:FH6"/>
    <mergeCell ref="FI6:FK6"/>
    <mergeCell ref="FL6:FN6"/>
    <mergeCell ref="FU6:FW6"/>
    <mergeCell ref="O8:R8"/>
    <mergeCell ref="S8:T8"/>
    <mergeCell ref="U8:V8"/>
    <mergeCell ref="W8:X8"/>
    <mergeCell ref="AA8:AB8"/>
    <mergeCell ref="AC8:AD8"/>
    <mergeCell ref="Q4:Q7"/>
    <mergeCell ref="R4:R7"/>
    <mergeCell ref="S4:S7"/>
    <mergeCell ref="V4:AC4"/>
    <mergeCell ref="V5:Y5"/>
    <mergeCell ref="Z5:AC5"/>
    <mergeCell ref="Z6:AA6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D5:AE5"/>
    <mergeCell ref="AF5:AG5"/>
    <mergeCell ref="AH5:AH7"/>
    <mergeCell ref="AI5:AI7"/>
    <mergeCell ref="AJ6:AK6"/>
    <mergeCell ref="AL6:AM6"/>
    <mergeCell ref="AN6:AO6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K6:K7"/>
    <mergeCell ref="L6:L7"/>
    <mergeCell ref="A3:B7"/>
    <mergeCell ref="A9:B9"/>
    <mergeCell ref="H6:H7"/>
    <mergeCell ref="I6:J6"/>
    <mergeCell ref="I8:J8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  <mergeCell ref="EG6:EI6"/>
    <mergeCell ref="EJ6:EL6"/>
  </mergeCells>
  <conditionalFormatting sqref="J13:L13">
    <cfRule type="expression" dxfId="47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46" priority="2">
      <formula>$K13:K67&lt;$ED13:ED67</formula>
    </cfRule>
  </conditionalFormatting>
  <conditionalFormatting sqref="N9 N13">
    <cfRule type="expression" dxfId="45" priority="7">
      <formula>O9:O67&gt;N9:N67</formula>
    </cfRule>
  </conditionalFormatting>
  <conditionalFormatting sqref="O9 O13">
    <cfRule type="expression" dxfId="44" priority="4">
      <formula>AND($O9:O67=0,$W9:W67&gt;0)</formula>
    </cfRule>
    <cfRule type="expression" dxfId="43" priority="6">
      <formula>O9:O67&gt;N9:N67</formula>
    </cfRule>
  </conditionalFormatting>
  <conditionalFormatting sqref="V15:AG24 V26:AG33 V35:AG40 V42:AJ46 V48:AG56 V58:AG67 V9 V13">
    <cfRule type="expression" dxfId="42" priority="9">
      <formula>W9:W67&gt;V9:V67</formula>
    </cfRule>
  </conditionalFormatting>
  <conditionalFormatting sqref="W9 W13 W15:W24 AA15:AA24 W26:W33 W35:W40 W42:W46 W48:W56 W58:W67">
    <cfRule type="expression" dxfId="41" priority="5">
      <formula>AND($O9:O67=0,$W9:W67&gt;0)</formula>
    </cfRule>
    <cfRule type="expression" dxfId="40" priority="8">
      <formula>W9:W67&gt;V9:V67</formula>
    </cfRule>
  </conditionalFormatting>
  <conditionalFormatting sqref="X15:X24 AB15:AB24 X26:X33 X35:X40 X42:X46 X48:X56 X58:X67 X9 X13">
    <cfRule type="expression" dxfId="39" priority="10">
      <formula>Y9:Y67&gt;X9:X67</formula>
    </cfRule>
  </conditionalFormatting>
  <conditionalFormatting sqref="Y15:Y24 AC15:AC24 Y26:Y33 Y35:Y40 Y42:Y46 Y48:Y56 Y58:Y67 Y9 Y13">
    <cfRule type="expression" dxfId="38" priority="11">
      <formula>Y9:Y67&gt;X9:X67</formula>
    </cfRule>
  </conditionalFormatting>
  <conditionalFormatting sqref="Z15:AG24 Z26:AG33 Z35:Z40 Z42:Z46 Z48:Z56 Z58:Z67 Z9 Z13">
    <cfRule type="expression" dxfId="37" priority="12">
      <formula>AA9:AA67&gt;Z9:Z67</formula>
    </cfRule>
  </conditionalFormatting>
  <conditionalFormatting sqref="AA15:AA24 AA26:AA33 AA35:AA40 AA42:AA46 AA48:AA56 AA58:AA67 AA9 AA13">
    <cfRule type="expression" dxfId="36" priority="13">
      <formula>AA9:AA67&gt;Z9:Z67</formula>
    </cfRule>
  </conditionalFormatting>
  <conditionalFormatting sqref="AB15:AB24 AB26:AB33 AB35:AB40 AB42:AB46 AB48:AB56 AB58:AB67 AB9 AB13">
    <cfRule type="expression" dxfId="35" priority="14">
      <formula>AC9:AC67&gt;AB9:AB67</formula>
    </cfRule>
  </conditionalFormatting>
  <conditionalFormatting sqref="AC15:AC33 AC35:AC40 AC42:AC46 AC48:AC56 AC58:AC67 AC9 AC13">
    <cfRule type="expression" dxfId="34" priority="15">
      <formula>AC9:AC67&gt;AB9:AB67</formula>
    </cfRule>
  </conditionalFormatting>
  <conditionalFormatting sqref="ED9 ED13:ED67">
    <cfRule type="expression" dxfId="33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U67"/>
  <sheetViews>
    <sheetView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7109375" defaultRowHeight="15.75" customHeight="1" outlineLevelCol="2"/>
  <cols>
    <col min="1" max="1" width="3.42578125" customWidth="1"/>
    <col min="2" max="2" width="26.285156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 collapsed="1"/>
    <col min="7" max="7" width="13.42578125" hidden="1" customWidth="1" outlineLevel="1"/>
    <col min="8" max="9" width="20.42578125" hidden="1" customWidth="1"/>
    <col min="10" max="12" width="10.140625" hidden="1" customWidth="1"/>
    <col min="13" max="13" width="22.28515625" hidden="1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7109375" hidden="1" customWidth="1"/>
    <col min="20" max="20" width="14.28515625" hidden="1" customWidth="1"/>
    <col min="21" max="133" width="10.140625" hidden="1" customWidth="1"/>
    <col min="134" max="136" width="10.140625" customWidth="1"/>
    <col min="137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>
      <c r="A1" s="463"/>
      <c r="B1" s="436"/>
      <c r="C1" s="132"/>
      <c r="D1" s="132"/>
      <c r="E1" s="132"/>
      <c r="F1" s="133"/>
      <c r="G1" s="133"/>
      <c r="H1" s="133"/>
      <c r="I1" s="133"/>
      <c r="J1" s="134"/>
      <c r="K1" s="133"/>
      <c r="L1" s="133"/>
      <c r="M1" s="133"/>
      <c r="N1" s="134"/>
      <c r="O1" s="133"/>
      <c r="P1" s="135"/>
      <c r="Q1" s="135"/>
      <c r="R1" s="133"/>
      <c r="S1" s="136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4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7"/>
      <c r="EI1" s="137"/>
      <c r="EJ1" s="133"/>
      <c r="EK1" s="137"/>
      <c r="EL1" s="137"/>
      <c r="EM1" s="133"/>
      <c r="EN1" s="137"/>
      <c r="EO1" s="137"/>
      <c r="EP1" s="133"/>
      <c r="EQ1" s="137"/>
      <c r="ER1" s="137"/>
      <c r="ES1" s="136"/>
      <c r="ET1" s="133"/>
      <c r="EU1" s="137"/>
      <c r="EV1" s="137"/>
      <c r="EW1" s="133"/>
      <c r="EX1" s="137"/>
      <c r="EY1" s="137"/>
      <c r="EZ1" s="133"/>
      <c r="FA1" s="137"/>
      <c r="FB1" s="137"/>
      <c r="FC1" s="133"/>
      <c r="FD1" s="137"/>
      <c r="FE1" s="137"/>
      <c r="FF1" s="133"/>
      <c r="FG1" s="137"/>
      <c r="FH1" s="137"/>
      <c r="FI1" s="133"/>
      <c r="FJ1" s="137"/>
      <c r="FK1" s="137"/>
      <c r="FL1" s="133"/>
      <c r="FM1" s="137"/>
      <c r="FN1" s="137"/>
      <c r="FO1" s="133"/>
      <c r="FP1" s="137"/>
      <c r="FQ1" s="137"/>
      <c r="FR1" s="133"/>
      <c r="FS1" s="137"/>
      <c r="FT1" s="137"/>
      <c r="FU1" s="133"/>
      <c r="FV1" s="137"/>
      <c r="FW1" s="137"/>
      <c r="FX1" s="136"/>
      <c r="FY1" s="133"/>
      <c r="FZ1" s="137"/>
      <c r="GA1" s="137"/>
      <c r="GB1" s="133"/>
      <c r="GC1" s="133"/>
      <c r="GD1" s="137"/>
      <c r="GE1" s="137"/>
      <c r="GF1" s="133"/>
      <c r="GG1" s="137"/>
      <c r="GH1" s="137"/>
      <c r="GI1" s="133"/>
      <c r="GJ1" s="137"/>
      <c r="GK1" s="133"/>
      <c r="GL1" s="137"/>
      <c r="GM1" s="133"/>
      <c r="GN1" s="137"/>
      <c r="GO1" s="137"/>
      <c r="GP1" s="137"/>
      <c r="GQ1" s="137"/>
      <c r="GR1" s="137"/>
      <c r="GS1" s="137"/>
      <c r="GT1" s="137"/>
      <c r="GU1" s="137"/>
    </row>
    <row r="2" spans="1:203">
      <c r="A2" s="138"/>
      <c r="B2" s="352" t="s">
        <v>573</v>
      </c>
      <c r="C2" s="138"/>
      <c r="D2" s="138"/>
      <c r="E2" s="138"/>
      <c r="F2" s="138"/>
      <c r="G2" s="138"/>
      <c r="H2" s="138"/>
      <c r="I2" s="138"/>
      <c r="J2" s="134"/>
      <c r="K2" s="134"/>
      <c r="L2" s="134"/>
      <c r="M2" s="134"/>
      <c r="N2" s="352"/>
      <c r="O2" s="134"/>
      <c r="P2" s="140"/>
      <c r="Q2" s="140"/>
      <c r="R2" s="138"/>
      <c r="S2" s="139"/>
      <c r="T2" s="138"/>
      <c r="U2" s="134"/>
      <c r="V2" s="134"/>
      <c r="W2" s="134"/>
      <c r="X2" s="134"/>
      <c r="Y2" s="134"/>
      <c r="Z2" s="134"/>
      <c r="AA2" s="134"/>
      <c r="AB2" s="134"/>
      <c r="AC2" s="134"/>
      <c r="AD2" s="138"/>
      <c r="AE2" s="138"/>
      <c r="AF2" s="138"/>
      <c r="AG2" s="138"/>
      <c r="AH2" s="138"/>
      <c r="AI2" s="138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8"/>
      <c r="BM2" s="138"/>
      <c r="BN2" s="138"/>
      <c r="BO2" s="138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41"/>
      <c r="EI2" s="141"/>
      <c r="EJ2" s="134"/>
      <c r="EK2" s="141"/>
      <c r="EL2" s="141"/>
      <c r="EM2" s="134"/>
      <c r="EN2" s="141"/>
      <c r="EO2" s="141"/>
      <c r="EP2" s="134"/>
      <c r="EQ2" s="141"/>
      <c r="ER2" s="141"/>
      <c r="ES2" s="139"/>
      <c r="ET2" s="134"/>
      <c r="EU2" s="141"/>
      <c r="EV2" s="141"/>
      <c r="EW2" s="134"/>
      <c r="EX2" s="141"/>
      <c r="EY2" s="141"/>
      <c r="EZ2" s="134"/>
      <c r="FA2" s="141"/>
      <c r="FB2" s="141"/>
      <c r="FC2" s="134"/>
      <c r="FD2" s="141"/>
      <c r="FE2" s="141"/>
      <c r="FF2" s="134"/>
      <c r="FG2" s="141"/>
      <c r="FH2" s="141"/>
      <c r="FI2" s="134"/>
      <c r="FJ2" s="141"/>
      <c r="FK2" s="141"/>
      <c r="FL2" s="134"/>
      <c r="FM2" s="141"/>
      <c r="FN2" s="141"/>
      <c r="FO2" s="134"/>
      <c r="FP2" s="141"/>
      <c r="FQ2" s="141"/>
      <c r="FR2" s="134"/>
      <c r="FS2" s="141"/>
      <c r="FT2" s="141"/>
      <c r="FU2" s="134"/>
      <c r="FV2" s="141"/>
      <c r="FW2" s="141"/>
      <c r="FX2" s="139"/>
      <c r="FY2" s="134"/>
      <c r="FZ2" s="141"/>
      <c r="GA2" s="141"/>
      <c r="GB2" s="138"/>
      <c r="GC2" s="134"/>
      <c r="GD2" s="141"/>
      <c r="GE2" s="141"/>
      <c r="GF2" s="134"/>
      <c r="GG2" s="141"/>
      <c r="GH2" s="141"/>
      <c r="GI2" s="134"/>
      <c r="GJ2" s="141"/>
      <c r="GK2" s="134"/>
      <c r="GL2" s="141"/>
      <c r="GM2" s="134"/>
      <c r="GN2" s="141"/>
      <c r="GO2" s="142"/>
      <c r="GP2" s="142"/>
      <c r="GQ2" s="141"/>
      <c r="GR2" s="141"/>
      <c r="GS2" s="141"/>
      <c r="GT2" s="141"/>
      <c r="GU2" s="141"/>
    </row>
    <row r="3" spans="1:203" ht="15" customHeight="1">
      <c r="A3" s="464" t="s">
        <v>34</v>
      </c>
      <c r="B3" s="431"/>
      <c r="C3" s="451" t="s">
        <v>532</v>
      </c>
      <c r="D3" s="465" t="s">
        <v>533</v>
      </c>
      <c r="E3" s="431"/>
      <c r="F3" s="466" t="s">
        <v>534</v>
      </c>
      <c r="G3" s="451" t="s">
        <v>535</v>
      </c>
      <c r="H3" s="439" t="s">
        <v>297</v>
      </c>
      <c r="I3" s="435"/>
      <c r="J3" s="435"/>
      <c r="K3" s="435"/>
      <c r="L3" s="435"/>
      <c r="M3" s="431"/>
      <c r="N3" s="454" t="s">
        <v>298</v>
      </c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5"/>
      <c r="AD3" s="459" t="s">
        <v>536</v>
      </c>
      <c r="AE3" s="435"/>
      <c r="AF3" s="435"/>
      <c r="AG3" s="431"/>
      <c r="AH3" s="455" t="s">
        <v>299</v>
      </c>
      <c r="AI3" s="431"/>
      <c r="AJ3" s="456" t="s">
        <v>300</v>
      </c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1"/>
      <c r="BP3" s="457" t="s">
        <v>301</v>
      </c>
      <c r="BQ3" s="431"/>
      <c r="BR3" s="434" t="s">
        <v>302</v>
      </c>
      <c r="BS3" s="431"/>
      <c r="BT3" s="434" t="s">
        <v>303</v>
      </c>
      <c r="BU3" s="435"/>
      <c r="BV3" s="435"/>
      <c r="BW3" s="431"/>
      <c r="BX3" s="434" t="s">
        <v>304</v>
      </c>
      <c r="BY3" s="435"/>
      <c r="BZ3" s="435"/>
      <c r="CA3" s="431"/>
      <c r="CB3" s="434" t="s">
        <v>305</v>
      </c>
      <c r="CC3" s="435"/>
      <c r="CD3" s="435"/>
      <c r="CE3" s="431"/>
      <c r="CF3" s="434" t="s">
        <v>306</v>
      </c>
      <c r="CG3" s="435"/>
      <c r="CH3" s="435"/>
      <c r="CI3" s="431"/>
      <c r="CJ3" s="434" t="s">
        <v>307</v>
      </c>
      <c r="CK3" s="435"/>
      <c r="CL3" s="435"/>
      <c r="CM3" s="431"/>
      <c r="CN3" s="434" t="s">
        <v>308</v>
      </c>
      <c r="CO3" s="435"/>
      <c r="CP3" s="435"/>
      <c r="CQ3" s="431"/>
      <c r="CR3" s="442" t="s">
        <v>309</v>
      </c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1"/>
      <c r="DV3" s="437" t="s">
        <v>310</v>
      </c>
      <c r="DW3" s="435"/>
      <c r="DX3" s="435"/>
      <c r="DY3" s="435"/>
      <c r="DZ3" s="435"/>
      <c r="EA3" s="435"/>
      <c r="EB3" s="435"/>
      <c r="EC3" s="431"/>
      <c r="ED3" s="439" t="s">
        <v>311</v>
      </c>
      <c r="EE3" s="435"/>
      <c r="EF3" s="431"/>
      <c r="EG3" s="426" t="s">
        <v>537</v>
      </c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5"/>
    </row>
    <row r="4" spans="1:203" ht="15" customHeight="1">
      <c r="A4" s="432"/>
      <c r="B4" s="433"/>
      <c r="C4" s="428"/>
      <c r="D4" s="432"/>
      <c r="E4" s="433"/>
      <c r="F4" s="428"/>
      <c r="G4" s="428"/>
      <c r="H4" s="432"/>
      <c r="I4" s="436"/>
      <c r="J4" s="436"/>
      <c r="K4" s="436"/>
      <c r="L4" s="436"/>
      <c r="M4" s="433"/>
      <c r="N4" s="449" t="s">
        <v>313</v>
      </c>
      <c r="O4" s="431"/>
      <c r="P4" s="469" t="s">
        <v>314</v>
      </c>
      <c r="Q4" s="469" t="s">
        <v>315</v>
      </c>
      <c r="R4" s="471" t="s">
        <v>538</v>
      </c>
      <c r="S4" s="471" t="s">
        <v>539</v>
      </c>
      <c r="T4" s="449" t="s">
        <v>540</v>
      </c>
      <c r="U4" s="431"/>
      <c r="V4" s="467" t="s">
        <v>574</v>
      </c>
      <c r="W4" s="424"/>
      <c r="X4" s="424"/>
      <c r="Y4" s="424"/>
      <c r="Z4" s="424"/>
      <c r="AA4" s="424"/>
      <c r="AB4" s="424"/>
      <c r="AC4" s="425"/>
      <c r="AD4" s="438"/>
      <c r="AE4" s="421"/>
      <c r="AF4" s="421"/>
      <c r="AG4" s="418"/>
      <c r="AH4" s="438"/>
      <c r="AI4" s="418"/>
      <c r="AJ4" s="438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18"/>
      <c r="BP4" s="432"/>
      <c r="BQ4" s="433"/>
      <c r="BR4" s="436"/>
      <c r="BS4" s="433"/>
      <c r="BT4" s="436"/>
      <c r="BU4" s="436"/>
      <c r="BV4" s="436"/>
      <c r="BW4" s="433"/>
      <c r="BX4" s="436"/>
      <c r="BY4" s="436"/>
      <c r="BZ4" s="436"/>
      <c r="CA4" s="433"/>
      <c r="CB4" s="436"/>
      <c r="CC4" s="436"/>
      <c r="CD4" s="436"/>
      <c r="CE4" s="433"/>
      <c r="CF4" s="436"/>
      <c r="CG4" s="436"/>
      <c r="CH4" s="436"/>
      <c r="CI4" s="433"/>
      <c r="CJ4" s="436"/>
      <c r="CK4" s="436"/>
      <c r="CL4" s="436"/>
      <c r="CM4" s="433"/>
      <c r="CN4" s="436"/>
      <c r="CO4" s="436"/>
      <c r="CP4" s="436"/>
      <c r="CQ4" s="433"/>
      <c r="CR4" s="438"/>
      <c r="CS4" s="421"/>
      <c r="CT4" s="421"/>
      <c r="CU4" s="421"/>
      <c r="CV4" s="421"/>
      <c r="CW4" s="421"/>
      <c r="CX4" s="421"/>
      <c r="CY4" s="421"/>
      <c r="CZ4" s="421"/>
      <c r="DA4" s="421"/>
      <c r="DB4" s="421"/>
      <c r="DC4" s="421"/>
      <c r="DD4" s="421"/>
      <c r="DE4" s="421"/>
      <c r="DF4" s="421"/>
      <c r="DG4" s="421"/>
      <c r="DH4" s="421"/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21"/>
      <c r="DU4" s="418"/>
      <c r="DV4" s="432"/>
      <c r="DW4" s="436"/>
      <c r="DX4" s="436"/>
      <c r="DY4" s="436"/>
      <c r="DZ4" s="436"/>
      <c r="EA4" s="436"/>
      <c r="EB4" s="436"/>
      <c r="EC4" s="433"/>
      <c r="ED4" s="432"/>
      <c r="EE4" s="436"/>
      <c r="EF4" s="433"/>
      <c r="EG4" s="426" t="s">
        <v>291</v>
      </c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5"/>
      <c r="GO4" s="427" t="s">
        <v>542</v>
      </c>
      <c r="GP4" s="427" t="s">
        <v>543</v>
      </c>
      <c r="GQ4" s="427" t="s">
        <v>292</v>
      </c>
      <c r="GR4" s="427" t="s">
        <v>293</v>
      </c>
      <c r="GS4" s="427" t="s">
        <v>319</v>
      </c>
      <c r="GT4" s="427" t="s">
        <v>320</v>
      </c>
      <c r="GU4" s="427" t="s">
        <v>321</v>
      </c>
    </row>
    <row r="5" spans="1:203" ht="15" customHeight="1">
      <c r="A5" s="432"/>
      <c r="B5" s="433"/>
      <c r="C5" s="428"/>
      <c r="D5" s="432"/>
      <c r="E5" s="433"/>
      <c r="F5" s="428"/>
      <c r="G5" s="428"/>
      <c r="H5" s="438"/>
      <c r="I5" s="421"/>
      <c r="J5" s="421"/>
      <c r="K5" s="421"/>
      <c r="L5" s="421"/>
      <c r="M5" s="418"/>
      <c r="N5" s="432"/>
      <c r="O5" s="433"/>
      <c r="P5" s="470"/>
      <c r="Q5" s="470"/>
      <c r="R5" s="428"/>
      <c r="S5" s="428"/>
      <c r="T5" s="432"/>
      <c r="U5" s="433"/>
      <c r="V5" s="454" t="s">
        <v>325</v>
      </c>
      <c r="W5" s="424"/>
      <c r="X5" s="424"/>
      <c r="Y5" s="425"/>
      <c r="Z5" s="454" t="s">
        <v>326</v>
      </c>
      <c r="AA5" s="424"/>
      <c r="AB5" s="424"/>
      <c r="AC5" s="425"/>
      <c r="AD5" s="458" t="s">
        <v>328</v>
      </c>
      <c r="AE5" s="425"/>
      <c r="AF5" s="458" t="s">
        <v>359</v>
      </c>
      <c r="AG5" s="425"/>
      <c r="AH5" s="468" t="s">
        <v>328</v>
      </c>
      <c r="AI5" s="468" t="s">
        <v>359</v>
      </c>
      <c r="AJ5" s="441" t="s">
        <v>330</v>
      </c>
      <c r="AK5" s="424"/>
      <c r="AL5" s="424"/>
      <c r="AM5" s="425"/>
      <c r="AN5" s="441" t="s">
        <v>331</v>
      </c>
      <c r="AO5" s="424"/>
      <c r="AP5" s="424"/>
      <c r="AQ5" s="425"/>
      <c r="AR5" s="441" t="s">
        <v>332</v>
      </c>
      <c r="AS5" s="424"/>
      <c r="AT5" s="424"/>
      <c r="AU5" s="425"/>
      <c r="AV5" s="441" t="s">
        <v>333</v>
      </c>
      <c r="AW5" s="424"/>
      <c r="AX5" s="424"/>
      <c r="AY5" s="425"/>
      <c r="AZ5" s="441" t="s">
        <v>334</v>
      </c>
      <c r="BA5" s="424"/>
      <c r="BB5" s="424"/>
      <c r="BC5" s="425"/>
      <c r="BD5" s="441" t="s">
        <v>335</v>
      </c>
      <c r="BE5" s="424"/>
      <c r="BF5" s="424"/>
      <c r="BG5" s="425"/>
      <c r="BH5" s="441" t="s">
        <v>336</v>
      </c>
      <c r="BI5" s="424"/>
      <c r="BJ5" s="424"/>
      <c r="BK5" s="425"/>
      <c r="BL5" s="441" t="s">
        <v>337</v>
      </c>
      <c r="BM5" s="424"/>
      <c r="BN5" s="424"/>
      <c r="BO5" s="425"/>
      <c r="BP5" s="432"/>
      <c r="BQ5" s="433"/>
      <c r="BR5" s="436"/>
      <c r="BS5" s="433"/>
      <c r="BT5" s="421"/>
      <c r="BU5" s="421"/>
      <c r="BV5" s="421"/>
      <c r="BW5" s="418"/>
      <c r="BX5" s="421"/>
      <c r="BY5" s="421"/>
      <c r="BZ5" s="421"/>
      <c r="CA5" s="418"/>
      <c r="CB5" s="421"/>
      <c r="CC5" s="421"/>
      <c r="CD5" s="421"/>
      <c r="CE5" s="418"/>
      <c r="CF5" s="421"/>
      <c r="CG5" s="421"/>
      <c r="CH5" s="421"/>
      <c r="CI5" s="418"/>
      <c r="CJ5" s="421"/>
      <c r="CK5" s="421"/>
      <c r="CL5" s="421"/>
      <c r="CM5" s="418"/>
      <c r="CN5" s="421"/>
      <c r="CO5" s="421"/>
      <c r="CP5" s="421"/>
      <c r="CQ5" s="418"/>
      <c r="CR5" s="475" t="s">
        <v>338</v>
      </c>
      <c r="CS5" s="421"/>
      <c r="CT5" s="421"/>
      <c r="CU5" s="421"/>
      <c r="CV5" s="421"/>
      <c r="CW5" s="421"/>
      <c r="CX5" s="421"/>
      <c r="CY5" s="418"/>
      <c r="CZ5" s="473" t="s">
        <v>339</v>
      </c>
      <c r="DA5" s="433"/>
      <c r="DB5" s="473" t="s">
        <v>340</v>
      </c>
      <c r="DC5" s="433"/>
      <c r="DD5" s="473" t="s">
        <v>341</v>
      </c>
      <c r="DE5" s="433"/>
      <c r="DF5" s="473" t="s">
        <v>342</v>
      </c>
      <c r="DG5" s="433"/>
      <c r="DH5" s="473" t="s">
        <v>343</v>
      </c>
      <c r="DI5" s="433"/>
      <c r="DJ5" s="473" t="s">
        <v>344</v>
      </c>
      <c r="DK5" s="433"/>
      <c r="DL5" s="473" t="s">
        <v>345</v>
      </c>
      <c r="DM5" s="433"/>
      <c r="DN5" s="476" t="s">
        <v>346</v>
      </c>
      <c r="DO5" s="433"/>
      <c r="DP5" s="476" t="s">
        <v>347</v>
      </c>
      <c r="DQ5" s="433"/>
      <c r="DR5" s="473" t="s">
        <v>348</v>
      </c>
      <c r="DS5" s="433"/>
      <c r="DT5" s="473" t="s">
        <v>349</v>
      </c>
      <c r="DU5" s="433"/>
      <c r="DV5" s="438"/>
      <c r="DW5" s="421"/>
      <c r="DX5" s="421"/>
      <c r="DY5" s="421"/>
      <c r="DZ5" s="421"/>
      <c r="EA5" s="421"/>
      <c r="EB5" s="421"/>
      <c r="EC5" s="418"/>
      <c r="ED5" s="432"/>
      <c r="EE5" s="436"/>
      <c r="EF5" s="433"/>
      <c r="EG5" s="426" t="s">
        <v>350</v>
      </c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6" t="s">
        <v>351</v>
      </c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5"/>
      <c r="GB5" s="477" t="s">
        <v>352</v>
      </c>
      <c r="GC5" s="430" t="s">
        <v>353</v>
      </c>
      <c r="GD5" s="435"/>
      <c r="GE5" s="431"/>
      <c r="GF5" s="472" t="s">
        <v>354</v>
      </c>
      <c r="GG5" s="435"/>
      <c r="GH5" s="431"/>
      <c r="GI5" s="430" t="s">
        <v>355</v>
      </c>
      <c r="GJ5" s="431"/>
      <c r="GK5" s="430" t="s">
        <v>356</v>
      </c>
      <c r="GL5" s="431"/>
      <c r="GM5" s="430" t="s">
        <v>357</v>
      </c>
      <c r="GN5" s="431"/>
      <c r="GO5" s="428"/>
      <c r="GP5" s="428"/>
      <c r="GQ5" s="428"/>
      <c r="GR5" s="428"/>
      <c r="GS5" s="428"/>
      <c r="GT5" s="428"/>
      <c r="GU5" s="428"/>
    </row>
    <row r="6" spans="1:203" ht="15" customHeight="1">
      <c r="A6" s="432"/>
      <c r="B6" s="433"/>
      <c r="C6" s="428"/>
      <c r="D6" s="438"/>
      <c r="E6" s="418"/>
      <c r="F6" s="428"/>
      <c r="G6" s="428"/>
      <c r="H6" s="451" t="s">
        <v>559</v>
      </c>
      <c r="I6" s="461" t="s">
        <v>358</v>
      </c>
      <c r="J6" s="425"/>
      <c r="K6" s="451" t="s">
        <v>328</v>
      </c>
      <c r="L6" s="451" t="s">
        <v>359</v>
      </c>
      <c r="M6" s="451" t="s">
        <v>360</v>
      </c>
      <c r="N6" s="438"/>
      <c r="O6" s="418"/>
      <c r="P6" s="470"/>
      <c r="Q6" s="470"/>
      <c r="R6" s="428"/>
      <c r="S6" s="428"/>
      <c r="T6" s="438"/>
      <c r="U6" s="418"/>
      <c r="V6" s="454" t="s">
        <v>328</v>
      </c>
      <c r="W6" s="425"/>
      <c r="X6" s="454" t="s">
        <v>359</v>
      </c>
      <c r="Y6" s="425"/>
      <c r="Z6" s="454" t="s">
        <v>328</v>
      </c>
      <c r="AA6" s="425"/>
      <c r="AB6" s="454" t="s">
        <v>359</v>
      </c>
      <c r="AC6" s="425"/>
      <c r="AD6" s="458" t="s">
        <v>545</v>
      </c>
      <c r="AE6" s="425"/>
      <c r="AF6" s="458" t="s">
        <v>546</v>
      </c>
      <c r="AG6" s="425"/>
      <c r="AH6" s="428"/>
      <c r="AI6" s="428"/>
      <c r="AJ6" s="441" t="s">
        <v>361</v>
      </c>
      <c r="AK6" s="425"/>
      <c r="AL6" s="441" t="s">
        <v>362</v>
      </c>
      <c r="AM6" s="425"/>
      <c r="AN6" s="441" t="s">
        <v>361</v>
      </c>
      <c r="AO6" s="425"/>
      <c r="AP6" s="441" t="s">
        <v>362</v>
      </c>
      <c r="AQ6" s="425"/>
      <c r="AR6" s="441" t="s">
        <v>361</v>
      </c>
      <c r="AS6" s="425"/>
      <c r="AT6" s="441" t="s">
        <v>362</v>
      </c>
      <c r="AU6" s="425"/>
      <c r="AV6" s="441" t="s">
        <v>361</v>
      </c>
      <c r="AW6" s="425"/>
      <c r="AX6" s="441" t="s">
        <v>362</v>
      </c>
      <c r="AY6" s="425"/>
      <c r="AZ6" s="441" t="s">
        <v>361</v>
      </c>
      <c r="BA6" s="425"/>
      <c r="BB6" s="441" t="s">
        <v>362</v>
      </c>
      <c r="BC6" s="425"/>
      <c r="BD6" s="441" t="s">
        <v>361</v>
      </c>
      <c r="BE6" s="425"/>
      <c r="BF6" s="441" t="s">
        <v>362</v>
      </c>
      <c r="BG6" s="425"/>
      <c r="BH6" s="441" t="s">
        <v>361</v>
      </c>
      <c r="BI6" s="425"/>
      <c r="BJ6" s="441" t="s">
        <v>362</v>
      </c>
      <c r="BK6" s="425"/>
      <c r="BL6" s="441" t="s">
        <v>361</v>
      </c>
      <c r="BM6" s="425"/>
      <c r="BN6" s="441" t="s">
        <v>362</v>
      </c>
      <c r="BO6" s="425"/>
      <c r="BP6" s="438"/>
      <c r="BQ6" s="418"/>
      <c r="BR6" s="421"/>
      <c r="BS6" s="418"/>
      <c r="BT6" s="440" t="s">
        <v>361</v>
      </c>
      <c r="BU6" s="418"/>
      <c r="BV6" s="440" t="s">
        <v>362</v>
      </c>
      <c r="BW6" s="418"/>
      <c r="BX6" s="440" t="s">
        <v>361</v>
      </c>
      <c r="BY6" s="418"/>
      <c r="BZ6" s="440" t="s">
        <v>362</v>
      </c>
      <c r="CA6" s="418"/>
      <c r="CB6" s="440" t="s">
        <v>361</v>
      </c>
      <c r="CC6" s="418"/>
      <c r="CD6" s="440" t="s">
        <v>362</v>
      </c>
      <c r="CE6" s="418"/>
      <c r="CF6" s="440" t="s">
        <v>361</v>
      </c>
      <c r="CG6" s="418"/>
      <c r="CH6" s="440" t="s">
        <v>362</v>
      </c>
      <c r="CI6" s="418"/>
      <c r="CJ6" s="440" t="s">
        <v>361</v>
      </c>
      <c r="CK6" s="418"/>
      <c r="CL6" s="440" t="s">
        <v>362</v>
      </c>
      <c r="CM6" s="418"/>
      <c r="CN6" s="440" t="s">
        <v>361</v>
      </c>
      <c r="CO6" s="418"/>
      <c r="CP6" s="440" t="s">
        <v>362</v>
      </c>
      <c r="CQ6" s="418"/>
      <c r="CR6" s="444" t="s">
        <v>363</v>
      </c>
      <c r="CS6" s="445" t="s">
        <v>364</v>
      </c>
      <c r="CT6" s="443" t="s">
        <v>365</v>
      </c>
      <c r="CU6" s="421"/>
      <c r="CV6" s="418"/>
      <c r="CW6" s="443" t="s">
        <v>366</v>
      </c>
      <c r="CX6" s="421"/>
      <c r="CY6" s="418"/>
      <c r="CZ6" s="421"/>
      <c r="DA6" s="418"/>
      <c r="DB6" s="421"/>
      <c r="DC6" s="418"/>
      <c r="DD6" s="436"/>
      <c r="DE6" s="433"/>
      <c r="DF6" s="421"/>
      <c r="DG6" s="418"/>
      <c r="DH6" s="421"/>
      <c r="DI6" s="418"/>
      <c r="DJ6" s="421"/>
      <c r="DK6" s="418"/>
      <c r="DL6" s="421"/>
      <c r="DM6" s="418"/>
      <c r="DN6" s="421"/>
      <c r="DO6" s="418"/>
      <c r="DP6" s="421"/>
      <c r="DQ6" s="418"/>
      <c r="DR6" s="421"/>
      <c r="DS6" s="418"/>
      <c r="DT6" s="421"/>
      <c r="DU6" s="418"/>
      <c r="DV6" s="474" t="s">
        <v>367</v>
      </c>
      <c r="DW6" s="418"/>
      <c r="DX6" s="474" t="s">
        <v>368</v>
      </c>
      <c r="DY6" s="418"/>
      <c r="DZ6" s="474" t="s">
        <v>369</v>
      </c>
      <c r="EA6" s="418"/>
      <c r="EB6" s="474" t="s">
        <v>370</v>
      </c>
      <c r="EC6" s="418"/>
      <c r="ED6" s="438"/>
      <c r="EE6" s="421"/>
      <c r="EF6" s="418"/>
      <c r="EG6" s="426" t="s">
        <v>371</v>
      </c>
      <c r="EH6" s="424"/>
      <c r="EI6" s="425"/>
      <c r="EJ6" s="426" t="s">
        <v>372</v>
      </c>
      <c r="EK6" s="424"/>
      <c r="EL6" s="425"/>
      <c r="EM6" s="426" t="s">
        <v>373</v>
      </c>
      <c r="EN6" s="424"/>
      <c r="EO6" s="425"/>
      <c r="EP6" s="426" t="s">
        <v>374</v>
      </c>
      <c r="EQ6" s="424"/>
      <c r="ER6" s="425"/>
      <c r="ES6" s="426" t="s">
        <v>547</v>
      </c>
      <c r="ET6" s="424"/>
      <c r="EU6" s="424"/>
      <c r="EV6" s="425"/>
      <c r="EW6" s="426" t="s">
        <v>376</v>
      </c>
      <c r="EX6" s="424"/>
      <c r="EY6" s="425"/>
      <c r="EZ6" s="426" t="s">
        <v>377</v>
      </c>
      <c r="FA6" s="424"/>
      <c r="FB6" s="425"/>
      <c r="FC6" s="426" t="s">
        <v>378</v>
      </c>
      <c r="FD6" s="424"/>
      <c r="FE6" s="425"/>
      <c r="FF6" s="426" t="s">
        <v>379</v>
      </c>
      <c r="FG6" s="424"/>
      <c r="FH6" s="425"/>
      <c r="FI6" s="426" t="s">
        <v>380</v>
      </c>
      <c r="FJ6" s="424"/>
      <c r="FK6" s="425"/>
      <c r="FL6" s="426" t="s">
        <v>381</v>
      </c>
      <c r="FM6" s="424"/>
      <c r="FN6" s="425"/>
      <c r="FO6" s="426" t="s">
        <v>382</v>
      </c>
      <c r="FP6" s="424"/>
      <c r="FQ6" s="425"/>
      <c r="FR6" s="426" t="s">
        <v>383</v>
      </c>
      <c r="FS6" s="424"/>
      <c r="FT6" s="425"/>
      <c r="FU6" s="426" t="s">
        <v>384</v>
      </c>
      <c r="FV6" s="424"/>
      <c r="FW6" s="425"/>
      <c r="FX6" s="426" t="s">
        <v>385</v>
      </c>
      <c r="FY6" s="424"/>
      <c r="FZ6" s="424"/>
      <c r="GA6" s="425"/>
      <c r="GB6" s="428"/>
      <c r="GC6" s="438"/>
      <c r="GD6" s="421"/>
      <c r="GE6" s="418"/>
      <c r="GF6" s="438"/>
      <c r="GG6" s="421"/>
      <c r="GH6" s="418"/>
      <c r="GI6" s="438"/>
      <c r="GJ6" s="418"/>
      <c r="GK6" s="438"/>
      <c r="GL6" s="418"/>
      <c r="GM6" s="438"/>
      <c r="GN6" s="418"/>
      <c r="GO6" s="428"/>
      <c r="GP6" s="428"/>
      <c r="GQ6" s="428"/>
      <c r="GR6" s="428"/>
      <c r="GS6" s="428"/>
      <c r="GT6" s="428"/>
      <c r="GU6" s="428"/>
    </row>
    <row r="7" spans="1:203" ht="51">
      <c r="A7" s="438"/>
      <c r="B7" s="418"/>
      <c r="C7" s="429"/>
      <c r="D7" s="145" t="s">
        <v>548</v>
      </c>
      <c r="E7" s="145" t="s">
        <v>549</v>
      </c>
      <c r="F7" s="429"/>
      <c r="G7" s="429"/>
      <c r="H7" s="429"/>
      <c r="I7" s="146" t="s">
        <v>396</v>
      </c>
      <c r="J7" s="146" t="s">
        <v>550</v>
      </c>
      <c r="K7" s="429"/>
      <c r="L7" s="429"/>
      <c r="M7" s="429"/>
      <c r="N7" s="147" t="s">
        <v>386</v>
      </c>
      <c r="O7" s="147" t="s">
        <v>387</v>
      </c>
      <c r="P7" s="470"/>
      <c r="Q7" s="470"/>
      <c r="R7" s="429"/>
      <c r="S7" s="429"/>
      <c r="T7" s="147" t="s">
        <v>551</v>
      </c>
      <c r="U7" s="147" t="s">
        <v>552</v>
      </c>
      <c r="V7" s="147" t="s">
        <v>386</v>
      </c>
      <c r="W7" s="147" t="s">
        <v>387</v>
      </c>
      <c r="X7" s="147" t="s">
        <v>386</v>
      </c>
      <c r="Y7" s="147" t="s">
        <v>387</v>
      </c>
      <c r="Z7" s="147" t="s">
        <v>386</v>
      </c>
      <c r="AA7" s="147" t="s">
        <v>387</v>
      </c>
      <c r="AB7" s="147" t="s">
        <v>386</v>
      </c>
      <c r="AC7" s="147" t="s">
        <v>387</v>
      </c>
      <c r="AD7" s="148" t="s">
        <v>386</v>
      </c>
      <c r="AE7" s="148" t="s">
        <v>387</v>
      </c>
      <c r="AF7" s="148" t="s">
        <v>386</v>
      </c>
      <c r="AG7" s="148" t="s">
        <v>387</v>
      </c>
      <c r="AH7" s="429"/>
      <c r="AI7" s="429"/>
      <c r="AJ7" s="149" t="s">
        <v>386</v>
      </c>
      <c r="AK7" s="149" t="s">
        <v>387</v>
      </c>
      <c r="AL7" s="149" t="s">
        <v>388</v>
      </c>
      <c r="AM7" s="149" t="s">
        <v>387</v>
      </c>
      <c r="AN7" s="149" t="s">
        <v>386</v>
      </c>
      <c r="AO7" s="149" t="s">
        <v>387</v>
      </c>
      <c r="AP7" s="149" t="s">
        <v>388</v>
      </c>
      <c r="AQ7" s="149" t="s">
        <v>387</v>
      </c>
      <c r="AR7" s="149" t="s">
        <v>386</v>
      </c>
      <c r="AS7" s="149" t="s">
        <v>387</v>
      </c>
      <c r="AT7" s="149" t="s">
        <v>388</v>
      </c>
      <c r="AU7" s="149" t="s">
        <v>387</v>
      </c>
      <c r="AV7" s="149" t="s">
        <v>386</v>
      </c>
      <c r="AW7" s="149" t="s">
        <v>387</v>
      </c>
      <c r="AX7" s="149" t="s">
        <v>388</v>
      </c>
      <c r="AY7" s="149" t="s">
        <v>387</v>
      </c>
      <c r="AZ7" s="149" t="s">
        <v>386</v>
      </c>
      <c r="BA7" s="149" t="s">
        <v>387</v>
      </c>
      <c r="BB7" s="149" t="s">
        <v>388</v>
      </c>
      <c r="BC7" s="149" t="s">
        <v>387</v>
      </c>
      <c r="BD7" s="149" t="s">
        <v>386</v>
      </c>
      <c r="BE7" s="149" t="s">
        <v>387</v>
      </c>
      <c r="BF7" s="149" t="s">
        <v>388</v>
      </c>
      <c r="BG7" s="149" t="s">
        <v>387</v>
      </c>
      <c r="BH7" s="149" t="s">
        <v>386</v>
      </c>
      <c r="BI7" s="149" t="s">
        <v>387</v>
      </c>
      <c r="BJ7" s="149" t="s">
        <v>388</v>
      </c>
      <c r="BK7" s="149" t="s">
        <v>387</v>
      </c>
      <c r="BL7" s="149" t="s">
        <v>386</v>
      </c>
      <c r="BM7" s="149" t="s">
        <v>387</v>
      </c>
      <c r="BN7" s="149" t="s">
        <v>386</v>
      </c>
      <c r="BO7" s="150" t="s">
        <v>387</v>
      </c>
      <c r="BP7" s="151" t="s">
        <v>386</v>
      </c>
      <c r="BQ7" s="152" t="s">
        <v>387</v>
      </c>
      <c r="BR7" s="152" t="s">
        <v>386</v>
      </c>
      <c r="BS7" s="152" t="s">
        <v>387</v>
      </c>
      <c r="BT7" s="152" t="s">
        <v>386</v>
      </c>
      <c r="BU7" s="152" t="s">
        <v>387</v>
      </c>
      <c r="BV7" s="152" t="s">
        <v>386</v>
      </c>
      <c r="BW7" s="152" t="s">
        <v>387</v>
      </c>
      <c r="BX7" s="152" t="s">
        <v>386</v>
      </c>
      <c r="BY7" s="152" t="s">
        <v>387</v>
      </c>
      <c r="BZ7" s="152" t="s">
        <v>386</v>
      </c>
      <c r="CA7" s="152" t="s">
        <v>387</v>
      </c>
      <c r="CB7" s="152" t="s">
        <v>386</v>
      </c>
      <c r="CC7" s="152" t="s">
        <v>387</v>
      </c>
      <c r="CD7" s="152" t="s">
        <v>386</v>
      </c>
      <c r="CE7" s="152" t="s">
        <v>387</v>
      </c>
      <c r="CF7" s="152" t="s">
        <v>386</v>
      </c>
      <c r="CG7" s="152" t="s">
        <v>387</v>
      </c>
      <c r="CH7" s="152" t="s">
        <v>386</v>
      </c>
      <c r="CI7" s="152" t="s">
        <v>387</v>
      </c>
      <c r="CJ7" s="152" t="s">
        <v>386</v>
      </c>
      <c r="CK7" s="152" t="s">
        <v>387</v>
      </c>
      <c r="CL7" s="152" t="s">
        <v>386</v>
      </c>
      <c r="CM7" s="152" t="s">
        <v>387</v>
      </c>
      <c r="CN7" s="152" t="s">
        <v>386</v>
      </c>
      <c r="CO7" s="152" t="s">
        <v>387</v>
      </c>
      <c r="CP7" s="152" t="s">
        <v>386</v>
      </c>
      <c r="CQ7" s="152" t="s">
        <v>387</v>
      </c>
      <c r="CR7" s="429"/>
      <c r="CS7" s="418"/>
      <c r="CT7" s="153" t="s">
        <v>361</v>
      </c>
      <c r="CU7" s="153" t="s">
        <v>362</v>
      </c>
      <c r="CV7" s="153" t="s">
        <v>389</v>
      </c>
      <c r="CW7" s="153" t="s">
        <v>390</v>
      </c>
      <c r="CX7" s="153" t="s">
        <v>362</v>
      </c>
      <c r="CY7" s="153" t="s">
        <v>389</v>
      </c>
      <c r="CZ7" s="154" t="s">
        <v>386</v>
      </c>
      <c r="DA7" s="154" t="s">
        <v>387</v>
      </c>
      <c r="DB7" s="154" t="s">
        <v>386</v>
      </c>
      <c r="DC7" s="154" t="s">
        <v>387</v>
      </c>
      <c r="DD7" s="155" t="s">
        <v>386</v>
      </c>
      <c r="DE7" s="155" t="s">
        <v>387</v>
      </c>
      <c r="DF7" s="154" t="s">
        <v>386</v>
      </c>
      <c r="DG7" s="154" t="s">
        <v>387</v>
      </c>
      <c r="DH7" s="154" t="s">
        <v>386</v>
      </c>
      <c r="DI7" s="154" t="s">
        <v>387</v>
      </c>
      <c r="DJ7" s="154" t="s">
        <v>386</v>
      </c>
      <c r="DK7" s="154" t="s">
        <v>387</v>
      </c>
      <c r="DL7" s="154" t="s">
        <v>386</v>
      </c>
      <c r="DM7" s="154" t="s">
        <v>387</v>
      </c>
      <c r="DN7" s="156" t="s">
        <v>386</v>
      </c>
      <c r="DO7" s="156" t="s">
        <v>387</v>
      </c>
      <c r="DP7" s="156" t="s">
        <v>386</v>
      </c>
      <c r="DQ7" s="156" t="s">
        <v>387</v>
      </c>
      <c r="DR7" s="154" t="s">
        <v>386</v>
      </c>
      <c r="DS7" s="154" t="s">
        <v>387</v>
      </c>
      <c r="DT7" s="154" t="s">
        <v>386</v>
      </c>
      <c r="DU7" s="154" t="s">
        <v>387</v>
      </c>
      <c r="DV7" s="156" t="s">
        <v>386</v>
      </c>
      <c r="DW7" s="156" t="s">
        <v>387</v>
      </c>
      <c r="DX7" s="156" t="s">
        <v>386</v>
      </c>
      <c r="DY7" s="156" t="s">
        <v>387</v>
      </c>
      <c r="DZ7" s="156" t="s">
        <v>386</v>
      </c>
      <c r="EA7" s="156" t="s">
        <v>387</v>
      </c>
      <c r="EB7" s="156" t="s">
        <v>386</v>
      </c>
      <c r="EC7" s="156" t="s">
        <v>387</v>
      </c>
      <c r="ED7" s="146" t="s">
        <v>391</v>
      </c>
      <c r="EE7" s="146" t="s">
        <v>392</v>
      </c>
      <c r="EF7" s="146" t="s">
        <v>393</v>
      </c>
      <c r="EG7" s="157" t="s">
        <v>394</v>
      </c>
      <c r="EH7" s="158" t="s">
        <v>398</v>
      </c>
      <c r="EI7" s="158" t="s">
        <v>395</v>
      </c>
      <c r="EJ7" s="157" t="s">
        <v>394</v>
      </c>
      <c r="EK7" s="158"/>
      <c r="EL7" s="158" t="s">
        <v>395</v>
      </c>
      <c r="EM7" s="157" t="s">
        <v>394</v>
      </c>
      <c r="EN7" s="158"/>
      <c r="EO7" s="158" t="s">
        <v>395</v>
      </c>
      <c r="EP7" s="157" t="s">
        <v>394</v>
      </c>
      <c r="EQ7" s="158"/>
      <c r="ER7" s="158" t="s">
        <v>395</v>
      </c>
      <c r="ES7" s="157" t="s">
        <v>396</v>
      </c>
      <c r="ET7" s="157" t="s">
        <v>394</v>
      </c>
      <c r="EU7" s="158"/>
      <c r="EV7" s="158" t="s">
        <v>395</v>
      </c>
      <c r="EW7" s="157" t="s">
        <v>394</v>
      </c>
      <c r="EX7" s="158"/>
      <c r="EY7" s="158" t="s">
        <v>395</v>
      </c>
      <c r="EZ7" s="157" t="s">
        <v>394</v>
      </c>
      <c r="FA7" s="158"/>
      <c r="FB7" s="158" t="s">
        <v>395</v>
      </c>
      <c r="FC7" s="157" t="s">
        <v>394</v>
      </c>
      <c r="FD7" s="158"/>
      <c r="FE7" s="158" t="s">
        <v>395</v>
      </c>
      <c r="FF7" s="157" t="s">
        <v>394</v>
      </c>
      <c r="FG7" s="158"/>
      <c r="FH7" s="158" t="s">
        <v>395</v>
      </c>
      <c r="FI7" s="157" t="s">
        <v>394</v>
      </c>
      <c r="FJ7" s="158"/>
      <c r="FK7" s="158" t="s">
        <v>395</v>
      </c>
      <c r="FL7" s="157" t="s">
        <v>394</v>
      </c>
      <c r="FM7" s="158"/>
      <c r="FN7" s="158" t="s">
        <v>395</v>
      </c>
      <c r="FO7" s="157" t="s">
        <v>394</v>
      </c>
      <c r="FP7" s="158"/>
      <c r="FQ7" s="158" t="s">
        <v>395</v>
      </c>
      <c r="FR7" s="157" t="s">
        <v>394</v>
      </c>
      <c r="FS7" s="158"/>
      <c r="FT7" s="158" t="s">
        <v>395</v>
      </c>
      <c r="FU7" s="157" t="s">
        <v>394</v>
      </c>
      <c r="FV7" s="158"/>
      <c r="FW7" s="158" t="s">
        <v>395</v>
      </c>
      <c r="FX7" s="157" t="s">
        <v>396</v>
      </c>
      <c r="FY7" s="157" t="s">
        <v>394</v>
      </c>
      <c r="FZ7" s="158"/>
      <c r="GA7" s="158" t="s">
        <v>395</v>
      </c>
      <c r="GB7" s="429"/>
      <c r="GC7" s="159" t="s">
        <v>397</v>
      </c>
      <c r="GD7" s="160" t="s">
        <v>398</v>
      </c>
      <c r="GE7" s="160" t="s">
        <v>395</v>
      </c>
      <c r="GF7" s="157" t="s">
        <v>397</v>
      </c>
      <c r="GG7" s="158" t="s">
        <v>398</v>
      </c>
      <c r="GH7" s="158" t="s">
        <v>395</v>
      </c>
      <c r="GI7" s="159" t="s">
        <v>397</v>
      </c>
      <c r="GJ7" s="160" t="s">
        <v>395</v>
      </c>
      <c r="GK7" s="159" t="s">
        <v>397</v>
      </c>
      <c r="GL7" s="160" t="s">
        <v>395</v>
      </c>
      <c r="GM7" s="159" t="s">
        <v>397</v>
      </c>
      <c r="GN7" s="160" t="s">
        <v>395</v>
      </c>
      <c r="GO7" s="429"/>
      <c r="GP7" s="428"/>
      <c r="GQ7" s="429"/>
      <c r="GR7" s="429"/>
      <c r="GS7" s="429"/>
      <c r="GT7" s="429"/>
      <c r="GU7" s="429"/>
    </row>
    <row r="8" spans="1:203" ht="9.75" customHeight="1">
      <c r="A8" s="161"/>
      <c r="B8" s="162"/>
      <c r="C8" s="163"/>
      <c r="D8" s="164"/>
      <c r="E8" s="164"/>
      <c r="F8" s="164"/>
      <c r="G8" s="164"/>
      <c r="H8" s="169"/>
      <c r="I8" s="460"/>
      <c r="J8" s="420"/>
      <c r="K8" s="166"/>
      <c r="L8" s="167"/>
      <c r="M8" s="168"/>
      <c r="N8" s="167"/>
      <c r="O8" s="419"/>
      <c r="P8" s="422"/>
      <c r="Q8" s="422"/>
      <c r="R8" s="420"/>
      <c r="S8" s="462"/>
      <c r="T8" s="420"/>
      <c r="U8" s="419"/>
      <c r="V8" s="420"/>
      <c r="W8" s="419"/>
      <c r="X8" s="420"/>
      <c r="Y8" s="164"/>
      <c r="Z8" s="164"/>
      <c r="AA8" s="419"/>
      <c r="AB8" s="420"/>
      <c r="AC8" s="419"/>
      <c r="AD8" s="420"/>
      <c r="AE8" s="460"/>
      <c r="AF8" s="420"/>
      <c r="AG8" s="169"/>
      <c r="AH8" s="169"/>
      <c r="AI8" s="169"/>
      <c r="AJ8" s="164"/>
      <c r="AK8" s="419"/>
      <c r="AL8" s="420"/>
      <c r="AM8" s="419"/>
      <c r="AN8" s="420"/>
      <c r="AO8" s="419"/>
      <c r="AP8" s="420"/>
      <c r="AQ8" s="419"/>
      <c r="AR8" s="420"/>
      <c r="AS8" s="419"/>
      <c r="AT8" s="420"/>
      <c r="AU8" s="419"/>
      <c r="AV8" s="420"/>
      <c r="AW8" s="419"/>
      <c r="AX8" s="420"/>
      <c r="AY8" s="419"/>
      <c r="AZ8" s="420"/>
      <c r="BA8" s="419"/>
      <c r="BB8" s="420"/>
      <c r="BC8" s="419"/>
      <c r="BD8" s="420"/>
      <c r="BE8" s="419"/>
      <c r="BF8" s="420"/>
      <c r="BG8" s="419"/>
      <c r="BH8" s="420"/>
      <c r="BI8" s="419"/>
      <c r="BJ8" s="420"/>
      <c r="BK8" s="419"/>
      <c r="BL8" s="420"/>
      <c r="BM8" s="460"/>
      <c r="BN8" s="420"/>
      <c r="BO8" s="165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67"/>
      <c r="CS8" s="417"/>
      <c r="CT8" s="418"/>
      <c r="CU8" s="419"/>
      <c r="CV8" s="420"/>
      <c r="CW8" s="419"/>
      <c r="CX8" s="420"/>
      <c r="CY8" s="164"/>
      <c r="CZ8" s="171"/>
      <c r="DA8" s="417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21"/>
      <c r="ED8" s="418"/>
      <c r="EE8" s="419"/>
      <c r="EF8" s="420"/>
      <c r="EG8" s="419"/>
      <c r="EH8" s="422"/>
      <c r="EI8" s="420"/>
      <c r="EJ8" s="423"/>
      <c r="EK8" s="424"/>
      <c r="EL8" s="425"/>
      <c r="EM8" s="423"/>
      <c r="EN8" s="424"/>
      <c r="EO8" s="425"/>
      <c r="EP8" s="172"/>
      <c r="EQ8" s="173"/>
      <c r="ER8" s="173"/>
      <c r="ES8" s="174"/>
      <c r="ET8" s="172"/>
      <c r="EU8" s="173"/>
      <c r="EV8" s="173"/>
      <c r="EW8" s="423"/>
      <c r="EX8" s="424"/>
      <c r="EY8" s="425"/>
      <c r="EZ8" s="419"/>
      <c r="FA8" s="422"/>
      <c r="FB8" s="420"/>
      <c r="FC8" s="419"/>
      <c r="FD8" s="422"/>
      <c r="FE8" s="420"/>
      <c r="FF8" s="419"/>
      <c r="FG8" s="422"/>
      <c r="FH8" s="420"/>
      <c r="FI8" s="419"/>
      <c r="FJ8" s="422"/>
      <c r="FK8" s="420"/>
      <c r="FL8" s="419"/>
      <c r="FM8" s="422"/>
      <c r="FN8" s="420"/>
      <c r="FO8" s="164"/>
      <c r="FP8" s="175"/>
      <c r="FQ8" s="175"/>
      <c r="FR8" s="164"/>
      <c r="FS8" s="175"/>
      <c r="FT8" s="175"/>
      <c r="FU8" s="164"/>
      <c r="FV8" s="175"/>
      <c r="FW8" s="175"/>
      <c r="FX8" s="176"/>
      <c r="FY8" s="164"/>
      <c r="FZ8" s="175"/>
      <c r="GA8" s="175"/>
      <c r="GB8" s="177"/>
      <c r="GC8" s="166"/>
      <c r="GD8" s="178"/>
      <c r="GE8" s="178"/>
      <c r="GF8" s="166"/>
      <c r="GG8" s="178"/>
      <c r="GH8" s="178"/>
      <c r="GI8" s="166"/>
      <c r="GJ8" s="178"/>
      <c r="GK8" s="166"/>
      <c r="GL8" s="178"/>
      <c r="GM8" s="166"/>
      <c r="GN8" s="178"/>
      <c r="GO8" s="179"/>
      <c r="GP8" s="180"/>
      <c r="GQ8" s="182"/>
      <c r="GR8" s="182"/>
      <c r="GS8" s="182"/>
      <c r="GT8" s="182"/>
      <c r="GU8" s="183"/>
    </row>
    <row r="9" spans="1:203" ht="15" customHeight="1">
      <c r="A9" s="452" t="s">
        <v>54</v>
      </c>
      <c r="B9" s="425"/>
      <c r="C9" s="184">
        <f t="shared" ref="C9:M9" si="0">SUM(C14,C25,C34,C41,C47,C57)</f>
        <v>1364</v>
      </c>
      <c r="D9" s="184">
        <f t="shared" si="0"/>
        <v>235883</v>
      </c>
      <c r="E9" s="184">
        <f t="shared" si="0"/>
        <v>991689</v>
      </c>
      <c r="F9" s="184">
        <f t="shared" si="0"/>
        <v>3335847</v>
      </c>
      <c r="G9" s="184">
        <f t="shared" si="0"/>
        <v>0</v>
      </c>
      <c r="H9" s="184">
        <f t="shared" si="0"/>
        <v>0</v>
      </c>
      <c r="I9" s="184">
        <f t="shared" si="0"/>
        <v>15</v>
      </c>
      <c r="J9" s="184">
        <f t="shared" si="0"/>
        <v>1094</v>
      </c>
      <c r="K9" s="184">
        <f t="shared" si="0"/>
        <v>2709</v>
      </c>
      <c r="L9" s="184">
        <f t="shared" si="0"/>
        <v>1</v>
      </c>
      <c r="M9" s="184">
        <f t="shared" si="0"/>
        <v>0</v>
      </c>
      <c r="N9" s="184">
        <f>SUM(N10)</f>
        <v>0</v>
      </c>
      <c r="O9" s="184">
        <f>SUM(O10)</f>
        <v>0</v>
      </c>
      <c r="P9" s="186"/>
      <c r="Q9" s="186"/>
      <c r="R9" s="184">
        <f t="shared" ref="R9:AC9" si="1">SUM(R10)</f>
        <v>0</v>
      </c>
      <c r="S9" s="187">
        <f t="shared" si="1"/>
        <v>0</v>
      </c>
      <c r="T9" s="184">
        <f t="shared" si="1"/>
        <v>0</v>
      </c>
      <c r="U9" s="184">
        <f t="shared" si="1"/>
        <v>0</v>
      </c>
      <c r="V9" s="184">
        <f t="shared" si="1"/>
        <v>0</v>
      </c>
      <c r="W9" s="184">
        <f t="shared" si="1"/>
        <v>0</v>
      </c>
      <c r="X9" s="184">
        <f t="shared" si="1"/>
        <v>0</v>
      </c>
      <c r="Y9" s="184">
        <f t="shared" si="1"/>
        <v>0</v>
      </c>
      <c r="Z9" s="184">
        <f t="shared" si="1"/>
        <v>0</v>
      </c>
      <c r="AA9" s="184">
        <f t="shared" si="1"/>
        <v>0</v>
      </c>
      <c r="AB9" s="184">
        <f t="shared" si="1"/>
        <v>0</v>
      </c>
      <c r="AC9" s="184">
        <f t="shared" si="1"/>
        <v>0</v>
      </c>
      <c r="AD9" s="185">
        <f t="array" ref="AD9:AD10">IF(V9:V67+Z9:Z67="","",V9:V67+Z9:Z67)</f>
        <v>0</v>
      </c>
      <c r="AE9" s="185">
        <f t="array" ref="AE9:AE10">IF(W9:W67+AA9:AA67="","",W9:W67+AA9:AA67)</f>
        <v>0</v>
      </c>
      <c r="AF9" s="185">
        <f t="array" ref="AF9:AF10">IF(X9:X67+AB9:AB67="","",X9:X67+AB9:AB67)</f>
        <v>0</v>
      </c>
      <c r="AG9" s="185">
        <f t="array" ref="AG9:AG10">IF(Y9:Y67+AC9:AC67="","",Y9:Y67+AC9:AC67)</f>
        <v>0</v>
      </c>
      <c r="AH9" s="184">
        <f t="array" ref="AH9:AH10">K9:K67-AD9:AD67</f>
        <v>2709</v>
      </c>
      <c r="AI9" s="184">
        <f t="array" ref="AI9:AI10">L9:L67-AF9:AF67</f>
        <v>1</v>
      </c>
      <c r="AJ9" s="184">
        <f t="shared" ref="AJ9:BK9" si="2">SUM(AJ10)</f>
        <v>0</v>
      </c>
      <c r="AK9" s="184">
        <f t="shared" si="2"/>
        <v>0</v>
      </c>
      <c r="AL9" s="184">
        <f t="shared" si="2"/>
        <v>0</v>
      </c>
      <c r="AM9" s="184">
        <f t="shared" si="2"/>
        <v>0</v>
      </c>
      <c r="AN9" s="184">
        <f t="shared" si="2"/>
        <v>0</v>
      </c>
      <c r="AO9" s="184">
        <f t="shared" si="2"/>
        <v>0</v>
      </c>
      <c r="AP9" s="184">
        <f t="shared" si="2"/>
        <v>0</v>
      </c>
      <c r="AQ9" s="184">
        <f t="shared" si="2"/>
        <v>0</v>
      </c>
      <c r="AR9" s="184">
        <f t="shared" si="2"/>
        <v>0</v>
      </c>
      <c r="AS9" s="184">
        <f t="shared" si="2"/>
        <v>0</v>
      </c>
      <c r="AT9" s="184">
        <f t="shared" si="2"/>
        <v>0</v>
      </c>
      <c r="AU9" s="184">
        <f t="shared" si="2"/>
        <v>0</v>
      </c>
      <c r="AV9" s="184">
        <f t="shared" si="2"/>
        <v>0</v>
      </c>
      <c r="AW9" s="184">
        <f t="shared" si="2"/>
        <v>0</v>
      </c>
      <c r="AX9" s="184">
        <f t="shared" si="2"/>
        <v>0</v>
      </c>
      <c r="AY9" s="184">
        <f t="shared" si="2"/>
        <v>0</v>
      </c>
      <c r="AZ9" s="184">
        <f t="shared" si="2"/>
        <v>0</v>
      </c>
      <c r="BA9" s="184">
        <f t="shared" si="2"/>
        <v>0</v>
      </c>
      <c r="BB9" s="184">
        <f t="shared" si="2"/>
        <v>0</v>
      </c>
      <c r="BC9" s="184">
        <f t="shared" si="2"/>
        <v>0</v>
      </c>
      <c r="BD9" s="184">
        <f t="shared" si="2"/>
        <v>0</v>
      </c>
      <c r="BE9" s="184">
        <f t="shared" si="2"/>
        <v>0</v>
      </c>
      <c r="BF9" s="184">
        <f t="shared" si="2"/>
        <v>0</v>
      </c>
      <c r="BG9" s="184">
        <f t="shared" si="2"/>
        <v>0</v>
      </c>
      <c r="BH9" s="184">
        <f t="shared" si="2"/>
        <v>0</v>
      </c>
      <c r="BI9" s="184">
        <f t="shared" si="2"/>
        <v>0</v>
      </c>
      <c r="BJ9" s="184">
        <f t="shared" si="2"/>
        <v>0</v>
      </c>
      <c r="BK9" s="184">
        <f t="shared" si="2"/>
        <v>0</v>
      </c>
      <c r="BL9" s="185">
        <f t="array" ref="BL9:BL10">IF(AJ9:AJ67+AN9:AN67+AR9:AR67+AV9:AV67+AZ9:AZ67+BD9:BD67+BH9:BH67="","",AJ9:AJ67+AN9:AN67+AR9:AR67+AV9:AV67+AZ9:AZ67+BD9:BD67+BH9:BH67)</f>
        <v>0</v>
      </c>
      <c r="BM9" s="185">
        <f t="array" ref="BM9:BM10">IF(AK9:AK67+AO9:AO67+AS9:AS67+AW9:AW67+BA9:BA67+BE9:BE67+BI9:BI67="","",AK9:AK67+AO9:AO67+AS9:AS67+AW9:AW67+BA9:BA67+BE9:BE67+BI9:BI67)</f>
        <v>0</v>
      </c>
      <c r="BN9" s="185">
        <f t="array" ref="BN9:BN10">IF(AL9:AL67+AP9:AP67+AT9:AT67+AX9:AX67+BB9:BB67+BF9:BF67+BJ9:BJ67="","",AL9:AL67+AP9:AP67+AT9:AT67+AX9:AX67+BB9:BB67+BF9:BF67+BJ9:BJ67)</f>
        <v>0</v>
      </c>
      <c r="BO9" s="185">
        <f t="array" ref="BO9:BO10">IF(AM9:AM67+AQ9:AQ67+AU9:AU67+AY9:AY67+BC9:BC67+BG9:BG67+BK9:BK67="","",AM9:AM67+AQ9:AQ67+AU9:AU67+AY9:AY67+BC9:BC67+BG9:BG67+BK9:BK67)</f>
        <v>0</v>
      </c>
      <c r="BP9" s="184">
        <f t="shared" ref="BP9:EG9" si="3">SUM(BP10)</f>
        <v>0</v>
      </c>
      <c r="BQ9" s="184">
        <f t="shared" si="3"/>
        <v>0</v>
      </c>
      <c r="BR9" s="184">
        <f t="shared" si="3"/>
        <v>0</v>
      </c>
      <c r="BS9" s="184">
        <f t="shared" si="3"/>
        <v>0</v>
      </c>
      <c r="BT9" s="184">
        <f t="shared" si="3"/>
        <v>0</v>
      </c>
      <c r="BU9" s="184">
        <f t="shared" si="3"/>
        <v>0</v>
      </c>
      <c r="BV9" s="184">
        <f t="shared" si="3"/>
        <v>0</v>
      </c>
      <c r="BW9" s="184">
        <f t="shared" si="3"/>
        <v>0</v>
      </c>
      <c r="BX9" s="184">
        <f t="shared" si="3"/>
        <v>0</v>
      </c>
      <c r="BY9" s="184">
        <f t="shared" si="3"/>
        <v>0</v>
      </c>
      <c r="BZ9" s="184">
        <f t="shared" si="3"/>
        <v>0</v>
      </c>
      <c r="CA9" s="184">
        <f t="shared" si="3"/>
        <v>0</v>
      </c>
      <c r="CB9" s="184">
        <f t="shared" si="3"/>
        <v>0</v>
      </c>
      <c r="CC9" s="184">
        <f t="shared" si="3"/>
        <v>0</v>
      </c>
      <c r="CD9" s="184">
        <f t="shared" si="3"/>
        <v>0</v>
      </c>
      <c r="CE9" s="184">
        <f t="shared" si="3"/>
        <v>0</v>
      </c>
      <c r="CF9" s="184">
        <f t="shared" si="3"/>
        <v>0</v>
      </c>
      <c r="CG9" s="184">
        <f t="shared" si="3"/>
        <v>0</v>
      </c>
      <c r="CH9" s="184">
        <f t="shared" si="3"/>
        <v>0</v>
      </c>
      <c r="CI9" s="184">
        <f t="shared" si="3"/>
        <v>0</v>
      </c>
      <c r="CJ9" s="184">
        <f t="shared" si="3"/>
        <v>0</v>
      </c>
      <c r="CK9" s="184">
        <f t="shared" si="3"/>
        <v>0</v>
      </c>
      <c r="CL9" s="184">
        <f t="shared" si="3"/>
        <v>0</v>
      </c>
      <c r="CM9" s="184">
        <f t="shared" si="3"/>
        <v>0</v>
      </c>
      <c r="CN9" s="184">
        <f t="shared" si="3"/>
        <v>0</v>
      </c>
      <c r="CO9" s="184">
        <f t="shared" si="3"/>
        <v>0</v>
      </c>
      <c r="CP9" s="184">
        <f t="shared" si="3"/>
        <v>0</v>
      </c>
      <c r="CQ9" s="184">
        <f t="shared" si="3"/>
        <v>0</v>
      </c>
      <c r="CR9" s="184">
        <f t="shared" si="3"/>
        <v>0</v>
      </c>
      <c r="CS9" s="184">
        <f t="shared" si="3"/>
        <v>0</v>
      </c>
      <c r="CT9" s="184">
        <f t="shared" si="3"/>
        <v>0</v>
      </c>
      <c r="CU9" s="184">
        <f t="shared" si="3"/>
        <v>0</v>
      </c>
      <c r="CV9" s="184">
        <f t="shared" si="3"/>
        <v>0</v>
      </c>
      <c r="CW9" s="184">
        <f t="shared" si="3"/>
        <v>0</v>
      </c>
      <c r="CX9" s="184">
        <f t="shared" si="3"/>
        <v>0</v>
      </c>
      <c r="CY9" s="184">
        <f t="shared" si="3"/>
        <v>0</v>
      </c>
      <c r="CZ9" s="184">
        <f t="shared" si="3"/>
        <v>0</v>
      </c>
      <c r="DA9" s="184">
        <f t="shared" si="3"/>
        <v>0</v>
      </c>
      <c r="DB9" s="184">
        <f t="shared" si="3"/>
        <v>0</v>
      </c>
      <c r="DC9" s="184">
        <f t="shared" si="3"/>
        <v>0</v>
      </c>
      <c r="DD9" s="184">
        <f t="shared" si="3"/>
        <v>0</v>
      </c>
      <c r="DE9" s="184">
        <f t="shared" si="3"/>
        <v>0</v>
      </c>
      <c r="DF9" s="184">
        <f t="shared" si="3"/>
        <v>0</v>
      </c>
      <c r="DG9" s="184">
        <f t="shared" si="3"/>
        <v>0</v>
      </c>
      <c r="DH9" s="184">
        <f t="shared" si="3"/>
        <v>0</v>
      </c>
      <c r="DI9" s="184">
        <f t="shared" si="3"/>
        <v>0</v>
      </c>
      <c r="DJ9" s="184">
        <f t="shared" si="3"/>
        <v>0</v>
      </c>
      <c r="DK9" s="184">
        <f t="shared" si="3"/>
        <v>0</v>
      </c>
      <c r="DL9" s="184">
        <f t="shared" si="3"/>
        <v>0</v>
      </c>
      <c r="DM9" s="184">
        <f t="shared" si="3"/>
        <v>0</v>
      </c>
      <c r="DN9" s="184">
        <f t="shared" si="3"/>
        <v>0</v>
      </c>
      <c r="DO9" s="184">
        <f t="shared" si="3"/>
        <v>0</v>
      </c>
      <c r="DP9" s="184">
        <f t="shared" si="3"/>
        <v>0</v>
      </c>
      <c r="DQ9" s="184">
        <f t="shared" si="3"/>
        <v>0</v>
      </c>
      <c r="DR9" s="184">
        <f t="shared" si="3"/>
        <v>0</v>
      </c>
      <c r="DS9" s="184">
        <f t="shared" si="3"/>
        <v>0</v>
      </c>
      <c r="DT9" s="184">
        <f t="shared" si="3"/>
        <v>0</v>
      </c>
      <c r="DU9" s="184">
        <f t="shared" si="3"/>
        <v>0</v>
      </c>
      <c r="DV9" s="184">
        <f t="shared" si="3"/>
        <v>0</v>
      </c>
      <c r="DW9" s="184">
        <f t="shared" si="3"/>
        <v>0</v>
      </c>
      <c r="DX9" s="184">
        <f t="shared" si="3"/>
        <v>0</v>
      </c>
      <c r="DY9" s="184">
        <f t="shared" si="3"/>
        <v>0</v>
      </c>
      <c r="DZ9" s="184">
        <f t="shared" si="3"/>
        <v>0</v>
      </c>
      <c r="EA9" s="184">
        <f t="shared" si="3"/>
        <v>0</v>
      </c>
      <c r="EB9" s="184">
        <f t="shared" si="3"/>
        <v>0</v>
      </c>
      <c r="EC9" s="184">
        <f t="shared" si="3"/>
        <v>0</v>
      </c>
      <c r="ED9" s="184">
        <f t="shared" si="3"/>
        <v>0</v>
      </c>
      <c r="EE9" s="184">
        <f t="shared" si="3"/>
        <v>0</v>
      </c>
      <c r="EF9" s="184">
        <f t="shared" si="3"/>
        <v>0</v>
      </c>
      <c r="EG9" s="184">
        <f t="shared" si="3"/>
        <v>0</v>
      </c>
      <c r="EH9" s="188"/>
      <c r="EI9" s="188">
        <f>SUM(EI10)</f>
        <v>0</v>
      </c>
      <c r="EJ9" s="184">
        <f>SUM(EJ10)</f>
        <v>0</v>
      </c>
      <c r="EK9" s="188"/>
      <c r="EL9" s="188">
        <f>SUM(EL10)</f>
        <v>0</v>
      </c>
      <c r="EM9" s="184">
        <f>SUM(EM10)</f>
        <v>0</v>
      </c>
      <c r="EN9" s="188"/>
      <c r="EO9" s="188">
        <f>SUM(EO10)</f>
        <v>0</v>
      </c>
      <c r="EP9" s="184">
        <f>SUM(EP10)</f>
        <v>0</v>
      </c>
      <c r="EQ9" s="188"/>
      <c r="ER9" s="188">
        <f>SUM(ER10)</f>
        <v>0</v>
      </c>
      <c r="ES9" s="187">
        <f>SUM(ES10)</f>
        <v>0</v>
      </c>
      <c r="ET9" s="184">
        <f>SUM(ET10)</f>
        <v>0</v>
      </c>
      <c r="EU9" s="188"/>
      <c r="EV9" s="188">
        <f>SUM(EV10)</f>
        <v>0</v>
      </c>
      <c r="EW9" s="184">
        <f>SUM(EW10)</f>
        <v>0</v>
      </c>
      <c r="EX9" s="188"/>
      <c r="EY9" s="188">
        <f>SUM(EY10)</f>
        <v>0</v>
      </c>
      <c r="EZ9" s="184">
        <f>SUM(EZ10)</f>
        <v>0</v>
      </c>
      <c r="FA9" s="188"/>
      <c r="FB9" s="188">
        <f>SUM(FB10)</f>
        <v>0</v>
      </c>
      <c r="FC9" s="184">
        <f>SUM(FC10)</f>
        <v>0</v>
      </c>
      <c r="FD9" s="188"/>
      <c r="FE9" s="188">
        <f>SUM(FE10)</f>
        <v>0</v>
      </c>
      <c r="FF9" s="184">
        <f>SUM(FF10)</f>
        <v>0</v>
      </c>
      <c r="FG9" s="188"/>
      <c r="FH9" s="188">
        <f>SUM(FH10)</f>
        <v>0</v>
      </c>
      <c r="FI9" s="184">
        <f>SUM(FI10)</f>
        <v>0</v>
      </c>
      <c r="FJ9" s="188"/>
      <c r="FK9" s="188">
        <f>SUM(FK10)</f>
        <v>0</v>
      </c>
      <c r="FL9" s="184">
        <f>SUM(FL10)</f>
        <v>0</v>
      </c>
      <c r="FM9" s="188"/>
      <c r="FN9" s="188">
        <f>SUM(FN10)</f>
        <v>0</v>
      </c>
      <c r="FO9" s="184">
        <f>SUM(FO10)</f>
        <v>0</v>
      </c>
      <c r="FP9" s="188"/>
      <c r="FQ9" s="188">
        <f>SUM(FQ10)</f>
        <v>0</v>
      </c>
      <c r="FR9" s="184">
        <f>SUM(FR10)</f>
        <v>0</v>
      </c>
      <c r="FS9" s="188"/>
      <c r="FT9" s="188">
        <f>SUM(FT10)</f>
        <v>0</v>
      </c>
      <c r="FU9" s="184">
        <f>SUM(FU10)</f>
        <v>0</v>
      </c>
      <c r="FV9" s="188"/>
      <c r="FW9" s="188">
        <f>SUM(FW10)</f>
        <v>0</v>
      </c>
      <c r="FX9" s="187">
        <f>SUM(FX10)</f>
        <v>0</v>
      </c>
      <c r="FY9" s="184">
        <f>SUM(FY10)</f>
        <v>0</v>
      </c>
      <c r="FZ9" s="188"/>
      <c r="GA9" s="188">
        <f>SUM(GA10)</f>
        <v>0</v>
      </c>
      <c r="GB9" s="188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0</v>
      </c>
      <c r="GC9" s="184">
        <f>SUM(GC10)</f>
        <v>0</v>
      </c>
      <c r="GD9" s="189"/>
      <c r="GE9" s="190">
        <f>SUM(GE10)</f>
        <v>0</v>
      </c>
      <c r="GF9" s="189">
        <f>SUM(GF10)</f>
        <v>0</v>
      </c>
      <c r="GG9" s="189"/>
      <c r="GH9" s="188">
        <f t="shared" ref="GH9:GN9" si="4">SUM(GH10)</f>
        <v>0</v>
      </c>
      <c r="GI9" s="184">
        <f t="shared" si="4"/>
        <v>0</v>
      </c>
      <c r="GJ9" s="188">
        <f t="shared" si="4"/>
        <v>0</v>
      </c>
      <c r="GK9" s="184">
        <f t="shared" si="4"/>
        <v>0</v>
      </c>
      <c r="GL9" s="188">
        <f t="shared" si="4"/>
        <v>0</v>
      </c>
      <c r="GM9" s="184">
        <f t="shared" si="4"/>
        <v>0</v>
      </c>
      <c r="GN9" s="188">
        <f t="shared" si="4"/>
        <v>0</v>
      </c>
      <c r="GO9" s="353">
        <f t="array" ref="GO9:GO10">IF(GE9:GE67+GH9:GH67+GJ9:GJ67+GL9:GL67+GN9:GN67="","",GE9:GE67+GH9:GH67+GJ9:GJ67+GL9:GL67+GN9:GN67)</f>
        <v>0</v>
      </c>
      <c r="GP9" s="353">
        <f t="array" ref="GP9:GP10">IF(GB9:GB67+GH9:GH67+GE9:GE67+GJ9:GJ67+GL9:GL67+GN9:GN67="","",GB9:GB67+GH9:GH67+GE9:GE67+GJ9:GJ67+GL9:GL67+GN9:GN67)</f>
        <v>0</v>
      </c>
      <c r="GQ9" s="188">
        <f>SUM(GQ10)</f>
        <v>0</v>
      </c>
      <c r="GR9" s="188">
        <f>SUM(GR10)</f>
        <v>0</v>
      </c>
      <c r="GS9" s="188">
        <f>SUM(GS10)</f>
        <v>0</v>
      </c>
      <c r="GT9" s="353">
        <f t="array" ref="GT9:GT10">IF(GB9:GB67+GQ9:GQ67+GR9:GR67+GS9:GS67="","",GB9:GB67+GQ9:GQ67+GR9:GR67+GS9:GS67)</f>
        <v>0</v>
      </c>
      <c r="GU9" s="353">
        <f t="array" ref="GU9:GU10">IF(GP9:GP67+GQ9:GQ67+GR9:GR67+GS9:GS67="","",GP9:GP67+GQ9:GQ67+GR9:GR67+GS9:GS67)</f>
        <v>0</v>
      </c>
    </row>
    <row r="10" spans="1:203" ht="15" customHeight="1">
      <c r="A10" s="450" t="s">
        <v>182</v>
      </c>
      <c r="B10" s="425"/>
      <c r="C10" s="184">
        <f t="shared" ref="C10:GS10" si="5">SUM(C15,C26,C35,C42,C48,C58)</f>
        <v>183</v>
      </c>
      <c r="D10" s="184">
        <f t="shared" si="5"/>
        <v>36365</v>
      </c>
      <c r="E10" s="184">
        <f t="shared" si="5"/>
        <v>152694</v>
      </c>
      <c r="F10" s="184">
        <f t="shared" si="5"/>
        <v>486269</v>
      </c>
      <c r="G10" s="184">
        <f t="shared" si="5"/>
        <v>0</v>
      </c>
      <c r="H10" s="184">
        <f t="shared" si="5"/>
        <v>0</v>
      </c>
      <c r="I10" s="184">
        <f t="shared" si="5"/>
        <v>0</v>
      </c>
      <c r="J10" s="184">
        <f t="shared" si="5"/>
        <v>0</v>
      </c>
      <c r="K10" s="184">
        <f t="shared" si="5"/>
        <v>0</v>
      </c>
      <c r="L10" s="184">
        <f t="shared" si="5"/>
        <v>0</v>
      </c>
      <c r="M10" s="184">
        <f t="shared" si="5"/>
        <v>0</v>
      </c>
      <c r="N10" s="184">
        <f t="shared" si="5"/>
        <v>0</v>
      </c>
      <c r="O10" s="184">
        <f t="shared" si="5"/>
        <v>0</v>
      </c>
      <c r="P10" s="184">
        <f t="shared" si="5"/>
        <v>0</v>
      </c>
      <c r="Q10" s="184">
        <f t="shared" si="5"/>
        <v>0</v>
      </c>
      <c r="R10" s="184">
        <f t="shared" si="5"/>
        <v>0</v>
      </c>
      <c r="S10" s="184">
        <f t="shared" si="5"/>
        <v>0</v>
      </c>
      <c r="T10" s="184">
        <f t="shared" si="5"/>
        <v>0</v>
      </c>
      <c r="U10" s="184">
        <f t="shared" si="5"/>
        <v>0</v>
      </c>
      <c r="V10" s="184">
        <f t="shared" si="5"/>
        <v>0</v>
      </c>
      <c r="W10" s="184">
        <f t="shared" si="5"/>
        <v>0</v>
      </c>
      <c r="X10" s="184">
        <f t="shared" si="5"/>
        <v>0</v>
      </c>
      <c r="Y10" s="184">
        <f t="shared" si="5"/>
        <v>0</v>
      </c>
      <c r="Z10" s="184">
        <f t="shared" si="5"/>
        <v>0</v>
      </c>
      <c r="AA10" s="184">
        <f t="shared" si="5"/>
        <v>0</v>
      </c>
      <c r="AB10" s="184">
        <f t="shared" si="5"/>
        <v>0</v>
      </c>
      <c r="AC10" s="184">
        <f t="shared" si="5"/>
        <v>0</v>
      </c>
      <c r="AD10" s="184">
        <v>0</v>
      </c>
      <c r="AE10" s="184">
        <v>0</v>
      </c>
      <c r="AF10" s="184">
        <v>0</v>
      </c>
      <c r="AG10" s="184">
        <v>0</v>
      </c>
      <c r="AH10" s="184">
        <v>0</v>
      </c>
      <c r="AI10" s="184">
        <v>0</v>
      </c>
      <c r="AJ10" s="184">
        <f t="shared" si="5"/>
        <v>0</v>
      </c>
      <c r="AK10" s="184">
        <f t="shared" si="5"/>
        <v>0</v>
      </c>
      <c r="AL10" s="184">
        <f t="shared" si="5"/>
        <v>0</v>
      </c>
      <c r="AM10" s="184">
        <f t="shared" si="5"/>
        <v>0</v>
      </c>
      <c r="AN10" s="184">
        <f t="shared" si="5"/>
        <v>0</v>
      </c>
      <c r="AO10" s="184">
        <f t="shared" si="5"/>
        <v>0</v>
      </c>
      <c r="AP10" s="184">
        <f t="shared" si="5"/>
        <v>0</v>
      </c>
      <c r="AQ10" s="184">
        <f t="shared" si="5"/>
        <v>0</v>
      </c>
      <c r="AR10" s="184">
        <f t="shared" si="5"/>
        <v>0</v>
      </c>
      <c r="AS10" s="184">
        <f t="shared" si="5"/>
        <v>0</v>
      </c>
      <c r="AT10" s="184">
        <f t="shared" si="5"/>
        <v>0</v>
      </c>
      <c r="AU10" s="184">
        <f t="shared" si="5"/>
        <v>0</v>
      </c>
      <c r="AV10" s="184">
        <f t="shared" si="5"/>
        <v>0</v>
      </c>
      <c r="AW10" s="184">
        <f t="shared" si="5"/>
        <v>0</v>
      </c>
      <c r="AX10" s="184">
        <f t="shared" si="5"/>
        <v>0</v>
      </c>
      <c r="AY10" s="184">
        <f t="shared" si="5"/>
        <v>0</v>
      </c>
      <c r="AZ10" s="184">
        <f t="shared" si="5"/>
        <v>0</v>
      </c>
      <c r="BA10" s="184">
        <f t="shared" si="5"/>
        <v>0</v>
      </c>
      <c r="BB10" s="184">
        <f t="shared" si="5"/>
        <v>0</v>
      </c>
      <c r="BC10" s="184">
        <f t="shared" si="5"/>
        <v>0</v>
      </c>
      <c r="BD10" s="184">
        <f t="shared" si="5"/>
        <v>0</v>
      </c>
      <c r="BE10" s="184">
        <f t="shared" si="5"/>
        <v>0</v>
      </c>
      <c r="BF10" s="184">
        <f t="shared" si="5"/>
        <v>0</v>
      </c>
      <c r="BG10" s="184">
        <f t="shared" si="5"/>
        <v>0</v>
      </c>
      <c r="BH10" s="184">
        <f t="shared" si="5"/>
        <v>0</v>
      </c>
      <c r="BI10" s="184">
        <f t="shared" si="5"/>
        <v>0</v>
      </c>
      <c r="BJ10" s="184">
        <f t="shared" si="5"/>
        <v>0</v>
      </c>
      <c r="BK10" s="184">
        <f t="shared" si="5"/>
        <v>0</v>
      </c>
      <c r="BL10" s="184">
        <v>0</v>
      </c>
      <c r="BM10" s="184">
        <v>0</v>
      </c>
      <c r="BN10" s="184">
        <v>0</v>
      </c>
      <c r="BO10" s="184">
        <v>0</v>
      </c>
      <c r="BP10" s="184">
        <f t="shared" si="5"/>
        <v>0</v>
      </c>
      <c r="BQ10" s="184">
        <f t="shared" si="5"/>
        <v>0</v>
      </c>
      <c r="BR10" s="184">
        <f t="shared" si="5"/>
        <v>0</v>
      </c>
      <c r="BS10" s="184">
        <f t="shared" si="5"/>
        <v>0</v>
      </c>
      <c r="BT10" s="184">
        <f t="shared" si="5"/>
        <v>0</v>
      </c>
      <c r="BU10" s="184">
        <f t="shared" si="5"/>
        <v>0</v>
      </c>
      <c r="BV10" s="184">
        <f t="shared" si="5"/>
        <v>0</v>
      </c>
      <c r="BW10" s="184">
        <f t="shared" si="5"/>
        <v>0</v>
      </c>
      <c r="BX10" s="184">
        <f t="shared" si="5"/>
        <v>0</v>
      </c>
      <c r="BY10" s="184">
        <f t="shared" si="5"/>
        <v>0</v>
      </c>
      <c r="BZ10" s="184">
        <f t="shared" si="5"/>
        <v>0</v>
      </c>
      <c r="CA10" s="184">
        <f t="shared" si="5"/>
        <v>0</v>
      </c>
      <c r="CB10" s="184">
        <f t="shared" si="5"/>
        <v>0</v>
      </c>
      <c r="CC10" s="184">
        <f t="shared" si="5"/>
        <v>0</v>
      </c>
      <c r="CD10" s="184">
        <f t="shared" si="5"/>
        <v>0</v>
      </c>
      <c r="CE10" s="184">
        <f t="shared" si="5"/>
        <v>0</v>
      </c>
      <c r="CF10" s="184">
        <f t="shared" si="5"/>
        <v>0</v>
      </c>
      <c r="CG10" s="184">
        <f t="shared" si="5"/>
        <v>0</v>
      </c>
      <c r="CH10" s="184">
        <f t="shared" si="5"/>
        <v>0</v>
      </c>
      <c r="CI10" s="184">
        <f t="shared" si="5"/>
        <v>0</v>
      </c>
      <c r="CJ10" s="184">
        <f t="shared" si="5"/>
        <v>0</v>
      </c>
      <c r="CK10" s="184">
        <f t="shared" si="5"/>
        <v>0</v>
      </c>
      <c r="CL10" s="184">
        <f t="shared" si="5"/>
        <v>0</v>
      </c>
      <c r="CM10" s="184">
        <f t="shared" si="5"/>
        <v>0</v>
      </c>
      <c r="CN10" s="184">
        <f t="shared" si="5"/>
        <v>0</v>
      </c>
      <c r="CO10" s="184">
        <f t="shared" si="5"/>
        <v>0</v>
      </c>
      <c r="CP10" s="184">
        <f t="shared" si="5"/>
        <v>0</v>
      </c>
      <c r="CQ10" s="184">
        <f t="shared" si="5"/>
        <v>0</v>
      </c>
      <c r="CR10" s="184">
        <f t="shared" si="5"/>
        <v>0</v>
      </c>
      <c r="CS10" s="184">
        <f t="shared" si="5"/>
        <v>0</v>
      </c>
      <c r="CT10" s="184">
        <f t="shared" si="5"/>
        <v>0</v>
      </c>
      <c r="CU10" s="184">
        <f t="shared" si="5"/>
        <v>0</v>
      </c>
      <c r="CV10" s="184">
        <f t="shared" si="5"/>
        <v>0</v>
      </c>
      <c r="CW10" s="184">
        <f t="shared" si="5"/>
        <v>0</v>
      </c>
      <c r="CX10" s="184">
        <f t="shared" si="5"/>
        <v>0</v>
      </c>
      <c r="CY10" s="184">
        <f t="shared" si="5"/>
        <v>0</v>
      </c>
      <c r="CZ10" s="184">
        <f t="shared" si="5"/>
        <v>0</v>
      </c>
      <c r="DA10" s="184">
        <f t="shared" si="5"/>
        <v>0</v>
      </c>
      <c r="DB10" s="184">
        <f t="shared" si="5"/>
        <v>0</v>
      </c>
      <c r="DC10" s="184">
        <f t="shared" si="5"/>
        <v>0</v>
      </c>
      <c r="DD10" s="184">
        <f t="shared" si="5"/>
        <v>0</v>
      </c>
      <c r="DE10" s="184">
        <f t="shared" si="5"/>
        <v>0</v>
      </c>
      <c r="DF10" s="184">
        <f t="shared" si="5"/>
        <v>0</v>
      </c>
      <c r="DG10" s="184">
        <f t="shared" si="5"/>
        <v>0</v>
      </c>
      <c r="DH10" s="184">
        <f t="shared" si="5"/>
        <v>0</v>
      </c>
      <c r="DI10" s="184">
        <f t="shared" si="5"/>
        <v>0</v>
      </c>
      <c r="DJ10" s="184">
        <f t="shared" si="5"/>
        <v>0</v>
      </c>
      <c r="DK10" s="184">
        <f t="shared" si="5"/>
        <v>0</v>
      </c>
      <c r="DL10" s="184">
        <f t="shared" si="5"/>
        <v>0</v>
      </c>
      <c r="DM10" s="184">
        <f t="shared" si="5"/>
        <v>0</v>
      </c>
      <c r="DN10" s="184">
        <f t="shared" si="5"/>
        <v>0</v>
      </c>
      <c r="DO10" s="184">
        <f t="shared" si="5"/>
        <v>0</v>
      </c>
      <c r="DP10" s="184">
        <f t="shared" si="5"/>
        <v>0</v>
      </c>
      <c r="DQ10" s="184">
        <f t="shared" si="5"/>
        <v>0</v>
      </c>
      <c r="DR10" s="184">
        <f t="shared" si="5"/>
        <v>0</v>
      </c>
      <c r="DS10" s="184">
        <f t="shared" si="5"/>
        <v>0</v>
      </c>
      <c r="DT10" s="184">
        <f t="shared" si="5"/>
        <v>0</v>
      </c>
      <c r="DU10" s="184">
        <f t="shared" si="5"/>
        <v>0</v>
      </c>
      <c r="DV10" s="184">
        <f t="shared" si="5"/>
        <v>0</v>
      </c>
      <c r="DW10" s="184">
        <f t="shared" si="5"/>
        <v>0</v>
      </c>
      <c r="DX10" s="184">
        <f t="shared" si="5"/>
        <v>0</v>
      </c>
      <c r="DY10" s="184">
        <f t="shared" si="5"/>
        <v>0</v>
      </c>
      <c r="DZ10" s="184">
        <f t="shared" si="5"/>
        <v>0</v>
      </c>
      <c r="EA10" s="184">
        <f t="shared" si="5"/>
        <v>0</v>
      </c>
      <c r="EB10" s="184">
        <f t="shared" si="5"/>
        <v>0</v>
      </c>
      <c r="EC10" s="184">
        <f t="shared" si="5"/>
        <v>0</v>
      </c>
      <c r="ED10" s="184">
        <f t="shared" si="5"/>
        <v>0</v>
      </c>
      <c r="EE10" s="184">
        <f t="shared" si="5"/>
        <v>0</v>
      </c>
      <c r="EF10" s="184">
        <f t="shared" si="5"/>
        <v>0</v>
      </c>
      <c r="EG10" s="184">
        <f t="shared" si="5"/>
        <v>0</v>
      </c>
      <c r="EH10" s="184">
        <f t="shared" si="5"/>
        <v>0</v>
      </c>
      <c r="EI10" s="184">
        <f t="shared" si="5"/>
        <v>0</v>
      </c>
      <c r="EJ10" s="184">
        <f t="shared" si="5"/>
        <v>0</v>
      </c>
      <c r="EK10" s="184">
        <f t="shared" si="5"/>
        <v>0</v>
      </c>
      <c r="EL10" s="184">
        <f t="shared" si="5"/>
        <v>0</v>
      </c>
      <c r="EM10" s="184">
        <f t="shared" si="5"/>
        <v>0</v>
      </c>
      <c r="EN10" s="184">
        <f t="shared" si="5"/>
        <v>0</v>
      </c>
      <c r="EO10" s="184">
        <f t="shared" si="5"/>
        <v>0</v>
      </c>
      <c r="EP10" s="184">
        <f t="shared" si="5"/>
        <v>0</v>
      </c>
      <c r="EQ10" s="184">
        <f t="shared" si="5"/>
        <v>0</v>
      </c>
      <c r="ER10" s="184">
        <f t="shared" si="5"/>
        <v>0</v>
      </c>
      <c r="ES10" s="184">
        <f t="shared" si="5"/>
        <v>0</v>
      </c>
      <c r="ET10" s="184">
        <f t="shared" si="5"/>
        <v>0</v>
      </c>
      <c r="EU10" s="184">
        <f t="shared" si="5"/>
        <v>0</v>
      </c>
      <c r="EV10" s="184">
        <f t="shared" si="5"/>
        <v>0</v>
      </c>
      <c r="EW10" s="184">
        <f t="shared" si="5"/>
        <v>0</v>
      </c>
      <c r="EX10" s="184">
        <f t="shared" si="5"/>
        <v>0</v>
      </c>
      <c r="EY10" s="184">
        <f t="shared" si="5"/>
        <v>0</v>
      </c>
      <c r="EZ10" s="184">
        <f t="shared" si="5"/>
        <v>0</v>
      </c>
      <c r="FA10" s="184">
        <f t="shared" si="5"/>
        <v>0</v>
      </c>
      <c r="FB10" s="184">
        <f t="shared" si="5"/>
        <v>0</v>
      </c>
      <c r="FC10" s="184">
        <f t="shared" si="5"/>
        <v>0</v>
      </c>
      <c r="FD10" s="184">
        <f t="shared" si="5"/>
        <v>0</v>
      </c>
      <c r="FE10" s="184">
        <f t="shared" si="5"/>
        <v>0</v>
      </c>
      <c r="FF10" s="184">
        <f t="shared" si="5"/>
        <v>0</v>
      </c>
      <c r="FG10" s="184">
        <f t="shared" si="5"/>
        <v>0</v>
      </c>
      <c r="FH10" s="184">
        <f t="shared" si="5"/>
        <v>0</v>
      </c>
      <c r="FI10" s="184">
        <f t="shared" si="5"/>
        <v>0</v>
      </c>
      <c r="FJ10" s="184">
        <f t="shared" si="5"/>
        <v>0</v>
      </c>
      <c r="FK10" s="184">
        <f t="shared" si="5"/>
        <v>0</v>
      </c>
      <c r="FL10" s="184">
        <f t="shared" si="5"/>
        <v>0</v>
      </c>
      <c r="FM10" s="184">
        <f t="shared" si="5"/>
        <v>0</v>
      </c>
      <c r="FN10" s="184">
        <f t="shared" si="5"/>
        <v>0</v>
      </c>
      <c r="FO10" s="184">
        <f t="shared" si="5"/>
        <v>0</v>
      </c>
      <c r="FP10" s="184">
        <f t="shared" si="5"/>
        <v>0</v>
      </c>
      <c r="FQ10" s="184">
        <f t="shared" si="5"/>
        <v>0</v>
      </c>
      <c r="FR10" s="184">
        <f t="shared" si="5"/>
        <v>0</v>
      </c>
      <c r="FS10" s="184">
        <f t="shared" si="5"/>
        <v>0</v>
      </c>
      <c r="FT10" s="184">
        <f t="shared" si="5"/>
        <v>0</v>
      </c>
      <c r="FU10" s="184">
        <f t="shared" si="5"/>
        <v>0</v>
      </c>
      <c r="FV10" s="184">
        <f t="shared" si="5"/>
        <v>0</v>
      </c>
      <c r="FW10" s="184">
        <f t="shared" si="5"/>
        <v>0</v>
      </c>
      <c r="FX10" s="184">
        <f t="shared" si="5"/>
        <v>0</v>
      </c>
      <c r="FY10" s="184">
        <f t="shared" si="5"/>
        <v>0</v>
      </c>
      <c r="FZ10" s="184">
        <f t="shared" si="5"/>
        <v>0</v>
      </c>
      <c r="GA10" s="184">
        <f t="shared" si="5"/>
        <v>0</v>
      </c>
      <c r="GB10" s="184">
        <v>0</v>
      </c>
      <c r="GC10" s="184">
        <f t="shared" si="5"/>
        <v>0</v>
      </c>
      <c r="GD10" s="184">
        <f t="shared" si="5"/>
        <v>0</v>
      </c>
      <c r="GE10" s="184">
        <f t="shared" si="5"/>
        <v>0</v>
      </c>
      <c r="GF10" s="184">
        <f t="shared" si="5"/>
        <v>0</v>
      </c>
      <c r="GG10" s="184">
        <f t="shared" si="5"/>
        <v>0</v>
      </c>
      <c r="GH10" s="184">
        <f t="shared" si="5"/>
        <v>0</v>
      </c>
      <c r="GI10" s="184">
        <f t="shared" si="5"/>
        <v>0</v>
      </c>
      <c r="GJ10" s="184">
        <f t="shared" si="5"/>
        <v>0</v>
      </c>
      <c r="GK10" s="184">
        <f t="shared" si="5"/>
        <v>0</v>
      </c>
      <c r="GL10" s="184">
        <f t="shared" si="5"/>
        <v>0</v>
      </c>
      <c r="GM10" s="184">
        <f t="shared" si="5"/>
        <v>0</v>
      </c>
      <c r="GN10" s="184">
        <f t="shared" si="5"/>
        <v>0</v>
      </c>
      <c r="GO10" s="184">
        <v>0</v>
      </c>
      <c r="GP10" s="184">
        <v>0</v>
      </c>
      <c r="GQ10" s="184">
        <f t="shared" si="5"/>
        <v>0</v>
      </c>
      <c r="GR10" s="184">
        <f t="shared" si="5"/>
        <v>0</v>
      </c>
      <c r="GS10" s="184">
        <f t="shared" si="5"/>
        <v>0</v>
      </c>
      <c r="GT10" s="184">
        <v>0</v>
      </c>
      <c r="GU10" s="184">
        <v>0</v>
      </c>
    </row>
    <row r="11" spans="1:203" ht="12.75">
      <c r="A11" s="450" t="s">
        <v>136</v>
      </c>
      <c r="B11" s="425"/>
      <c r="C11" s="184">
        <f t="shared" ref="C11:GU11" si="6">SUM(C16,C27,C36,C43,C49,C59)</f>
        <v>140</v>
      </c>
      <c r="D11" s="184">
        <f t="shared" si="6"/>
        <v>24992</v>
      </c>
      <c r="E11" s="184">
        <f t="shared" si="6"/>
        <v>105613</v>
      </c>
      <c r="F11" s="184">
        <f t="shared" si="6"/>
        <v>381968</v>
      </c>
      <c r="G11" s="184">
        <f t="shared" si="6"/>
        <v>0</v>
      </c>
      <c r="H11" s="184">
        <f t="shared" si="6"/>
        <v>0</v>
      </c>
      <c r="I11" s="184">
        <f t="shared" si="6"/>
        <v>0</v>
      </c>
      <c r="J11" s="184">
        <f t="shared" si="6"/>
        <v>0</v>
      </c>
      <c r="K11" s="184">
        <f t="shared" si="6"/>
        <v>0</v>
      </c>
      <c r="L11" s="184">
        <f t="shared" si="6"/>
        <v>0</v>
      </c>
      <c r="M11" s="184">
        <f t="shared" si="6"/>
        <v>0</v>
      </c>
      <c r="N11" s="184">
        <f t="shared" si="6"/>
        <v>0</v>
      </c>
      <c r="O11" s="184">
        <f t="shared" si="6"/>
        <v>0</v>
      </c>
      <c r="P11" s="184">
        <f t="shared" si="6"/>
        <v>0</v>
      </c>
      <c r="Q11" s="184">
        <f t="shared" si="6"/>
        <v>0</v>
      </c>
      <c r="R11" s="184">
        <f t="shared" si="6"/>
        <v>0</v>
      </c>
      <c r="S11" s="184">
        <f t="shared" si="6"/>
        <v>0</v>
      </c>
      <c r="T11" s="184">
        <f t="shared" si="6"/>
        <v>0</v>
      </c>
      <c r="U11" s="184">
        <f t="shared" si="6"/>
        <v>0</v>
      </c>
      <c r="V11" s="184">
        <f t="shared" si="6"/>
        <v>0</v>
      </c>
      <c r="W11" s="184">
        <f t="shared" si="6"/>
        <v>0</v>
      </c>
      <c r="X11" s="184">
        <f t="shared" si="6"/>
        <v>0</v>
      </c>
      <c r="Y11" s="184">
        <f t="shared" si="6"/>
        <v>0</v>
      </c>
      <c r="Z11" s="184">
        <f t="shared" si="6"/>
        <v>0</v>
      </c>
      <c r="AA11" s="184">
        <f t="shared" si="6"/>
        <v>0</v>
      </c>
      <c r="AB11" s="184">
        <f t="shared" si="6"/>
        <v>0</v>
      </c>
      <c r="AC11" s="184">
        <f t="shared" si="6"/>
        <v>0</v>
      </c>
      <c r="AD11" s="184">
        <f t="shared" si="6"/>
        <v>0</v>
      </c>
      <c r="AE11" s="184">
        <f t="shared" si="6"/>
        <v>0</v>
      </c>
      <c r="AF11" s="184">
        <f t="shared" si="6"/>
        <v>0</v>
      </c>
      <c r="AG11" s="184">
        <f t="shared" si="6"/>
        <v>0</v>
      </c>
      <c r="AH11" s="184">
        <f t="shared" si="6"/>
        <v>0</v>
      </c>
      <c r="AI11" s="184">
        <f t="shared" si="6"/>
        <v>0</v>
      </c>
      <c r="AJ11" s="184">
        <f t="shared" si="6"/>
        <v>0</v>
      </c>
      <c r="AK11" s="184">
        <f t="shared" si="6"/>
        <v>0</v>
      </c>
      <c r="AL11" s="184">
        <f t="shared" si="6"/>
        <v>0</v>
      </c>
      <c r="AM11" s="184">
        <f t="shared" si="6"/>
        <v>0</v>
      </c>
      <c r="AN11" s="184">
        <f t="shared" si="6"/>
        <v>0</v>
      </c>
      <c r="AO11" s="184">
        <f t="shared" si="6"/>
        <v>0</v>
      </c>
      <c r="AP11" s="184">
        <f t="shared" si="6"/>
        <v>0</v>
      </c>
      <c r="AQ11" s="184">
        <f t="shared" si="6"/>
        <v>0</v>
      </c>
      <c r="AR11" s="184">
        <f t="shared" si="6"/>
        <v>0</v>
      </c>
      <c r="AS11" s="184">
        <f t="shared" si="6"/>
        <v>0</v>
      </c>
      <c r="AT11" s="184">
        <f t="shared" si="6"/>
        <v>0</v>
      </c>
      <c r="AU11" s="184">
        <f t="shared" si="6"/>
        <v>0</v>
      </c>
      <c r="AV11" s="184">
        <f t="shared" si="6"/>
        <v>0</v>
      </c>
      <c r="AW11" s="184">
        <f t="shared" si="6"/>
        <v>0</v>
      </c>
      <c r="AX11" s="184">
        <f t="shared" si="6"/>
        <v>0</v>
      </c>
      <c r="AY11" s="184">
        <f t="shared" si="6"/>
        <v>0</v>
      </c>
      <c r="AZ11" s="184">
        <f t="shared" si="6"/>
        <v>0</v>
      </c>
      <c r="BA11" s="184">
        <f t="shared" si="6"/>
        <v>0</v>
      </c>
      <c r="BB11" s="184">
        <f t="shared" si="6"/>
        <v>0</v>
      </c>
      <c r="BC11" s="184">
        <f t="shared" si="6"/>
        <v>0</v>
      </c>
      <c r="BD11" s="184">
        <f t="shared" si="6"/>
        <v>0</v>
      </c>
      <c r="BE11" s="184">
        <f t="shared" si="6"/>
        <v>0</v>
      </c>
      <c r="BF11" s="184">
        <f t="shared" si="6"/>
        <v>0</v>
      </c>
      <c r="BG11" s="184">
        <f t="shared" si="6"/>
        <v>0</v>
      </c>
      <c r="BH11" s="184">
        <f t="shared" si="6"/>
        <v>0</v>
      </c>
      <c r="BI11" s="184">
        <f t="shared" si="6"/>
        <v>0</v>
      </c>
      <c r="BJ11" s="184">
        <f t="shared" si="6"/>
        <v>0</v>
      </c>
      <c r="BK11" s="184">
        <f t="shared" si="6"/>
        <v>0</v>
      </c>
      <c r="BL11" s="184">
        <f t="shared" si="6"/>
        <v>0</v>
      </c>
      <c r="BM11" s="184">
        <f t="shared" si="6"/>
        <v>0</v>
      </c>
      <c r="BN11" s="184">
        <f t="shared" si="6"/>
        <v>0</v>
      </c>
      <c r="BO11" s="184">
        <f t="shared" si="6"/>
        <v>0</v>
      </c>
      <c r="BP11" s="184">
        <f t="shared" si="6"/>
        <v>0</v>
      </c>
      <c r="BQ11" s="184">
        <f t="shared" si="6"/>
        <v>0</v>
      </c>
      <c r="BR11" s="184">
        <f t="shared" si="6"/>
        <v>0</v>
      </c>
      <c r="BS11" s="184">
        <f t="shared" si="6"/>
        <v>0</v>
      </c>
      <c r="BT11" s="184">
        <f t="shared" si="6"/>
        <v>0</v>
      </c>
      <c r="BU11" s="184">
        <f t="shared" si="6"/>
        <v>0</v>
      </c>
      <c r="BV11" s="184">
        <f t="shared" si="6"/>
        <v>0</v>
      </c>
      <c r="BW11" s="184">
        <f t="shared" si="6"/>
        <v>0</v>
      </c>
      <c r="BX11" s="184">
        <f t="shared" si="6"/>
        <v>0</v>
      </c>
      <c r="BY11" s="184">
        <f t="shared" si="6"/>
        <v>0</v>
      </c>
      <c r="BZ11" s="184">
        <f t="shared" si="6"/>
        <v>0</v>
      </c>
      <c r="CA11" s="184">
        <f t="shared" si="6"/>
        <v>0</v>
      </c>
      <c r="CB11" s="184">
        <f t="shared" si="6"/>
        <v>0</v>
      </c>
      <c r="CC11" s="184">
        <f t="shared" si="6"/>
        <v>0</v>
      </c>
      <c r="CD11" s="184">
        <f t="shared" si="6"/>
        <v>0</v>
      </c>
      <c r="CE11" s="184">
        <f t="shared" si="6"/>
        <v>0</v>
      </c>
      <c r="CF11" s="184">
        <f t="shared" si="6"/>
        <v>0</v>
      </c>
      <c r="CG11" s="184">
        <f t="shared" si="6"/>
        <v>0</v>
      </c>
      <c r="CH11" s="184">
        <f t="shared" si="6"/>
        <v>0</v>
      </c>
      <c r="CI11" s="184">
        <f t="shared" si="6"/>
        <v>0</v>
      </c>
      <c r="CJ11" s="184">
        <f t="shared" si="6"/>
        <v>0</v>
      </c>
      <c r="CK11" s="184">
        <f t="shared" si="6"/>
        <v>0</v>
      </c>
      <c r="CL11" s="184">
        <f t="shared" si="6"/>
        <v>0</v>
      </c>
      <c r="CM11" s="184">
        <f t="shared" si="6"/>
        <v>0</v>
      </c>
      <c r="CN11" s="184">
        <f t="shared" si="6"/>
        <v>0</v>
      </c>
      <c r="CO11" s="184">
        <f t="shared" si="6"/>
        <v>0</v>
      </c>
      <c r="CP11" s="184">
        <f t="shared" si="6"/>
        <v>0</v>
      </c>
      <c r="CQ11" s="184">
        <f t="shared" si="6"/>
        <v>0</v>
      </c>
      <c r="CR11" s="184">
        <f t="shared" si="6"/>
        <v>0</v>
      </c>
      <c r="CS11" s="184">
        <f t="shared" si="6"/>
        <v>0</v>
      </c>
      <c r="CT11" s="184">
        <f t="shared" si="6"/>
        <v>0</v>
      </c>
      <c r="CU11" s="184">
        <f t="shared" si="6"/>
        <v>0</v>
      </c>
      <c r="CV11" s="184">
        <f t="shared" si="6"/>
        <v>0</v>
      </c>
      <c r="CW11" s="184">
        <f t="shared" si="6"/>
        <v>0</v>
      </c>
      <c r="CX11" s="184">
        <f t="shared" si="6"/>
        <v>0</v>
      </c>
      <c r="CY11" s="184">
        <f t="shared" si="6"/>
        <v>0</v>
      </c>
      <c r="CZ11" s="184">
        <f t="shared" si="6"/>
        <v>0</v>
      </c>
      <c r="DA11" s="184">
        <f t="shared" si="6"/>
        <v>0</v>
      </c>
      <c r="DB11" s="184">
        <f t="shared" si="6"/>
        <v>0</v>
      </c>
      <c r="DC11" s="184">
        <f t="shared" si="6"/>
        <v>0</v>
      </c>
      <c r="DD11" s="184">
        <f t="shared" si="6"/>
        <v>0</v>
      </c>
      <c r="DE11" s="184">
        <f t="shared" si="6"/>
        <v>0</v>
      </c>
      <c r="DF11" s="184">
        <f t="shared" si="6"/>
        <v>0</v>
      </c>
      <c r="DG11" s="184">
        <f t="shared" si="6"/>
        <v>0</v>
      </c>
      <c r="DH11" s="184">
        <f t="shared" si="6"/>
        <v>0</v>
      </c>
      <c r="DI11" s="184">
        <f t="shared" si="6"/>
        <v>0</v>
      </c>
      <c r="DJ11" s="184">
        <f t="shared" si="6"/>
        <v>0</v>
      </c>
      <c r="DK11" s="184">
        <f t="shared" si="6"/>
        <v>0</v>
      </c>
      <c r="DL11" s="184">
        <f t="shared" si="6"/>
        <v>0</v>
      </c>
      <c r="DM11" s="184">
        <f t="shared" si="6"/>
        <v>0</v>
      </c>
      <c r="DN11" s="184">
        <f t="shared" si="6"/>
        <v>0</v>
      </c>
      <c r="DO11" s="184">
        <f t="shared" si="6"/>
        <v>0</v>
      </c>
      <c r="DP11" s="184">
        <f t="shared" si="6"/>
        <v>0</v>
      </c>
      <c r="DQ11" s="184">
        <f t="shared" si="6"/>
        <v>0</v>
      </c>
      <c r="DR11" s="184">
        <f t="shared" si="6"/>
        <v>0</v>
      </c>
      <c r="DS11" s="184">
        <f t="shared" si="6"/>
        <v>0</v>
      </c>
      <c r="DT11" s="184">
        <f t="shared" si="6"/>
        <v>0</v>
      </c>
      <c r="DU11" s="184">
        <f t="shared" si="6"/>
        <v>0</v>
      </c>
      <c r="DV11" s="184">
        <f t="shared" si="6"/>
        <v>0</v>
      </c>
      <c r="DW11" s="184">
        <f t="shared" si="6"/>
        <v>0</v>
      </c>
      <c r="DX11" s="184">
        <f t="shared" si="6"/>
        <v>0</v>
      </c>
      <c r="DY11" s="184">
        <f t="shared" si="6"/>
        <v>0</v>
      </c>
      <c r="DZ11" s="184">
        <f t="shared" si="6"/>
        <v>0</v>
      </c>
      <c r="EA11" s="184">
        <f t="shared" si="6"/>
        <v>0</v>
      </c>
      <c r="EB11" s="184">
        <f t="shared" si="6"/>
        <v>0</v>
      </c>
      <c r="EC11" s="184">
        <f t="shared" si="6"/>
        <v>0</v>
      </c>
      <c r="ED11" s="184">
        <f t="shared" si="6"/>
        <v>0</v>
      </c>
      <c r="EE11" s="184">
        <f t="shared" si="6"/>
        <v>0</v>
      </c>
      <c r="EF11" s="184">
        <f t="shared" si="6"/>
        <v>0</v>
      </c>
      <c r="EG11" s="184">
        <f t="shared" si="6"/>
        <v>0</v>
      </c>
      <c r="EH11" s="184">
        <f t="shared" si="6"/>
        <v>0</v>
      </c>
      <c r="EI11" s="184">
        <f t="shared" si="6"/>
        <v>0</v>
      </c>
      <c r="EJ11" s="184">
        <f t="shared" si="6"/>
        <v>0</v>
      </c>
      <c r="EK11" s="184">
        <f t="shared" si="6"/>
        <v>0</v>
      </c>
      <c r="EL11" s="184">
        <f t="shared" si="6"/>
        <v>0</v>
      </c>
      <c r="EM11" s="184">
        <f t="shared" si="6"/>
        <v>0</v>
      </c>
      <c r="EN11" s="184">
        <f t="shared" si="6"/>
        <v>0</v>
      </c>
      <c r="EO11" s="184">
        <f t="shared" si="6"/>
        <v>0</v>
      </c>
      <c r="EP11" s="184">
        <f t="shared" si="6"/>
        <v>0</v>
      </c>
      <c r="EQ11" s="184">
        <f t="shared" si="6"/>
        <v>0</v>
      </c>
      <c r="ER11" s="184">
        <f t="shared" si="6"/>
        <v>0</v>
      </c>
      <c r="ES11" s="184">
        <f t="shared" si="6"/>
        <v>0</v>
      </c>
      <c r="ET11" s="184">
        <f t="shared" si="6"/>
        <v>0</v>
      </c>
      <c r="EU11" s="184">
        <f t="shared" si="6"/>
        <v>0</v>
      </c>
      <c r="EV11" s="184">
        <f t="shared" si="6"/>
        <v>0</v>
      </c>
      <c r="EW11" s="184">
        <f t="shared" si="6"/>
        <v>0</v>
      </c>
      <c r="EX11" s="184">
        <f t="shared" si="6"/>
        <v>0</v>
      </c>
      <c r="EY11" s="184">
        <f t="shared" si="6"/>
        <v>0</v>
      </c>
      <c r="EZ11" s="184">
        <f t="shared" si="6"/>
        <v>0</v>
      </c>
      <c r="FA11" s="184">
        <f t="shared" si="6"/>
        <v>0</v>
      </c>
      <c r="FB11" s="184">
        <f t="shared" si="6"/>
        <v>0</v>
      </c>
      <c r="FC11" s="184">
        <f t="shared" si="6"/>
        <v>0</v>
      </c>
      <c r="FD11" s="184">
        <f t="shared" si="6"/>
        <v>0</v>
      </c>
      <c r="FE11" s="184">
        <f t="shared" si="6"/>
        <v>0</v>
      </c>
      <c r="FF11" s="184">
        <f t="shared" si="6"/>
        <v>0</v>
      </c>
      <c r="FG11" s="184">
        <f t="shared" si="6"/>
        <v>0</v>
      </c>
      <c r="FH11" s="184">
        <f t="shared" si="6"/>
        <v>0</v>
      </c>
      <c r="FI11" s="184">
        <f t="shared" si="6"/>
        <v>0</v>
      </c>
      <c r="FJ11" s="184">
        <f t="shared" si="6"/>
        <v>0</v>
      </c>
      <c r="FK11" s="184">
        <f t="shared" si="6"/>
        <v>0</v>
      </c>
      <c r="FL11" s="184">
        <f t="shared" si="6"/>
        <v>0</v>
      </c>
      <c r="FM11" s="184">
        <f t="shared" si="6"/>
        <v>0</v>
      </c>
      <c r="FN11" s="184">
        <f t="shared" si="6"/>
        <v>0</v>
      </c>
      <c r="FO11" s="184">
        <f t="shared" si="6"/>
        <v>0</v>
      </c>
      <c r="FP11" s="184">
        <f t="shared" si="6"/>
        <v>0</v>
      </c>
      <c r="FQ11" s="184">
        <f t="shared" si="6"/>
        <v>0</v>
      </c>
      <c r="FR11" s="184">
        <f t="shared" si="6"/>
        <v>0</v>
      </c>
      <c r="FS11" s="184">
        <f t="shared" si="6"/>
        <v>0</v>
      </c>
      <c r="FT11" s="184">
        <f t="shared" si="6"/>
        <v>0</v>
      </c>
      <c r="FU11" s="184">
        <f t="shared" si="6"/>
        <v>0</v>
      </c>
      <c r="FV11" s="184">
        <f t="shared" si="6"/>
        <v>0</v>
      </c>
      <c r="FW11" s="184">
        <f t="shared" si="6"/>
        <v>0</v>
      </c>
      <c r="FX11" s="184">
        <f t="shared" si="6"/>
        <v>0</v>
      </c>
      <c r="FY11" s="184">
        <f t="shared" si="6"/>
        <v>0</v>
      </c>
      <c r="FZ11" s="184">
        <f t="shared" si="6"/>
        <v>0</v>
      </c>
      <c r="GA11" s="184">
        <f t="shared" si="6"/>
        <v>0</v>
      </c>
      <c r="GB11" s="184">
        <f t="shared" si="6"/>
        <v>0</v>
      </c>
      <c r="GC11" s="184">
        <f t="shared" si="6"/>
        <v>0</v>
      </c>
      <c r="GD11" s="184">
        <f t="shared" si="6"/>
        <v>0</v>
      </c>
      <c r="GE11" s="184">
        <f t="shared" si="6"/>
        <v>0</v>
      </c>
      <c r="GF11" s="184">
        <f t="shared" si="6"/>
        <v>0</v>
      </c>
      <c r="GG11" s="184">
        <f t="shared" si="6"/>
        <v>0</v>
      </c>
      <c r="GH11" s="184">
        <f t="shared" si="6"/>
        <v>0</v>
      </c>
      <c r="GI11" s="184">
        <f t="shared" si="6"/>
        <v>0</v>
      </c>
      <c r="GJ11" s="184">
        <f t="shared" si="6"/>
        <v>0</v>
      </c>
      <c r="GK11" s="184">
        <f t="shared" si="6"/>
        <v>0</v>
      </c>
      <c r="GL11" s="184">
        <f t="shared" si="6"/>
        <v>0</v>
      </c>
      <c r="GM11" s="184">
        <f t="shared" si="6"/>
        <v>0</v>
      </c>
      <c r="GN11" s="184">
        <f t="shared" si="6"/>
        <v>0</v>
      </c>
      <c r="GO11" s="184">
        <f t="shared" si="6"/>
        <v>0</v>
      </c>
      <c r="GP11" s="184">
        <f t="shared" si="6"/>
        <v>0</v>
      </c>
      <c r="GQ11" s="184">
        <f t="shared" si="6"/>
        <v>0</v>
      </c>
      <c r="GR11" s="184">
        <f t="shared" si="6"/>
        <v>0</v>
      </c>
      <c r="GS11" s="184">
        <f t="shared" si="6"/>
        <v>0</v>
      </c>
      <c r="GT11" s="184">
        <f t="shared" si="6"/>
        <v>0</v>
      </c>
      <c r="GU11" s="184">
        <f t="shared" si="6"/>
        <v>0</v>
      </c>
    </row>
    <row r="12" spans="1:203" ht="12.75">
      <c r="A12" s="446" t="s">
        <v>137</v>
      </c>
      <c r="B12" s="425"/>
      <c r="C12" s="202"/>
      <c r="D12" s="203"/>
      <c r="E12" s="203"/>
      <c r="F12" s="204"/>
      <c r="G12" s="202"/>
      <c r="H12" s="203">
        <f t="shared" ref="H12:GU12" si="7">SUM(H13)</f>
        <v>0</v>
      </c>
      <c r="I12" s="203">
        <f t="shared" si="7"/>
        <v>0</v>
      </c>
      <c r="J12" s="203">
        <f t="shared" si="7"/>
        <v>0</v>
      </c>
      <c r="K12" s="203">
        <f t="shared" si="7"/>
        <v>0</v>
      </c>
      <c r="L12" s="203">
        <f t="shared" si="7"/>
        <v>0</v>
      </c>
      <c r="M12" s="203">
        <f t="shared" si="7"/>
        <v>0</v>
      </c>
      <c r="N12" s="203">
        <f t="shared" si="7"/>
        <v>0</v>
      </c>
      <c r="O12" s="203">
        <f t="shared" si="7"/>
        <v>0</v>
      </c>
      <c r="P12" s="203">
        <f t="shared" si="7"/>
        <v>0</v>
      </c>
      <c r="Q12" s="203">
        <f t="shared" si="7"/>
        <v>0</v>
      </c>
      <c r="R12" s="203">
        <f t="shared" si="7"/>
        <v>0</v>
      </c>
      <c r="S12" s="203">
        <f t="shared" si="7"/>
        <v>0</v>
      </c>
      <c r="T12" s="203">
        <f t="shared" si="7"/>
        <v>0</v>
      </c>
      <c r="U12" s="203">
        <f t="shared" si="7"/>
        <v>0</v>
      </c>
      <c r="V12" s="203">
        <f t="shared" si="7"/>
        <v>0</v>
      </c>
      <c r="W12" s="203">
        <f t="shared" si="7"/>
        <v>0</v>
      </c>
      <c r="X12" s="203">
        <f t="shared" si="7"/>
        <v>0</v>
      </c>
      <c r="Y12" s="203">
        <f t="shared" si="7"/>
        <v>0</v>
      </c>
      <c r="Z12" s="203">
        <f t="shared" si="7"/>
        <v>0</v>
      </c>
      <c r="AA12" s="203">
        <f t="shared" si="7"/>
        <v>0</v>
      </c>
      <c r="AB12" s="203">
        <f t="shared" si="7"/>
        <v>0</v>
      </c>
      <c r="AC12" s="203">
        <f t="shared" si="7"/>
        <v>0</v>
      </c>
      <c r="AD12" s="203">
        <f t="shared" si="7"/>
        <v>0</v>
      </c>
      <c r="AE12" s="203">
        <f t="shared" si="7"/>
        <v>0</v>
      </c>
      <c r="AF12" s="203">
        <f t="shared" si="7"/>
        <v>0</v>
      </c>
      <c r="AG12" s="203">
        <f t="shared" si="7"/>
        <v>0</v>
      </c>
      <c r="AH12" s="203">
        <f t="shared" si="7"/>
        <v>0</v>
      </c>
      <c r="AI12" s="203">
        <f t="shared" si="7"/>
        <v>0</v>
      </c>
      <c r="AJ12" s="203">
        <f t="shared" si="7"/>
        <v>0</v>
      </c>
      <c r="AK12" s="203">
        <f t="shared" si="7"/>
        <v>0</v>
      </c>
      <c r="AL12" s="203">
        <f t="shared" si="7"/>
        <v>0</v>
      </c>
      <c r="AM12" s="203">
        <f t="shared" si="7"/>
        <v>0</v>
      </c>
      <c r="AN12" s="203">
        <f t="shared" si="7"/>
        <v>0</v>
      </c>
      <c r="AO12" s="203">
        <f t="shared" si="7"/>
        <v>0</v>
      </c>
      <c r="AP12" s="203">
        <f t="shared" si="7"/>
        <v>0</v>
      </c>
      <c r="AQ12" s="203">
        <f t="shared" si="7"/>
        <v>0</v>
      </c>
      <c r="AR12" s="203">
        <f t="shared" si="7"/>
        <v>0</v>
      </c>
      <c r="AS12" s="203">
        <f t="shared" si="7"/>
        <v>0</v>
      </c>
      <c r="AT12" s="203">
        <f t="shared" si="7"/>
        <v>0</v>
      </c>
      <c r="AU12" s="203">
        <f t="shared" si="7"/>
        <v>0</v>
      </c>
      <c r="AV12" s="203">
        <f t="shared" si="7"/>
        <v>0</v>
      </c>
      <c r="AW12" s="203">
        <f t="shared" si="7"/>
        <v>0</v>
      </c>
      <c r="AX12" s="203">
        <f t="shared" si="7"/>
        <v>0</v>
      </c>
      <c r="AY12" s="203">
        <f t="shared" si="7"/>
        <v>0</v>
      </c>
      <c r="AZ12" s="203">
        <f t="shared" si="7"/>
        <v>0</v>
      </c>
      <c r="BA12" s="203">
        <f t="shared" si="7"/>
        <v>0</v>
      </c>
      <c r="BB12" s="203">
        <f t="shared" si="7"/>
        <v>0</v>
      </c>
      <c r="BC12" s="203">
        <f t="shared" si="7"/>
        <v>0</v>
      </c>
      <c r="BD12" s="203">
        <f t="shared" si="7"/>
        <v>0</v>
      </c>
      <c r="BE12" s="203">
        <f t="shared" si="7"/>
        <v>0</v>
      </c>
      <c r="BF12" s="203">
        <f t="shared" si="7"/>
        <v>0</v>
      </c>
      <c r="BG12" s="203">
        <f t="shared" si="7"/>
        <v>0</v>
      </c>
      <c r="BH12" s="203">
        <f t="shared" si="7"/>
        <v>0</v>
      </c>
      <c r="BI12" s="203">
        <f t="shared" si="7"/>
        <v>0</v>
      </c>
      <c r="BJ12" s="203">
        <f t="shared" si="7"/>
        <v>0</v>
      </c>
      <c r="BK12" s="203">
        <f t="shared" si="7"/>
        <v>0</v>
      </c>
      <c r="BL12" s="203">
        <f t="shared" si="7"/>
        <v>0</v>
      </c>
      <c r="BM12" s="203">
        <f t="shared" si="7"/>
        <v>0</v>
      </c>
      <c r="BN12" s="203">
        <f t="shared" si="7"/>
        <v>0</v>
      </c>
      <c r="BO12" s="203">
        <f t="shared" si="7"/>
        <v>0</v>
      </c>
      <c r="BP12" s="203">
        <f t="shared" si="7"/>
        <v>0</v>
      </c>
      <c r="BQ12" s="203">
        <f t="shared" si="7"/>
        <v>0</v>
      </c>
      <c r="BR12" s="203">
        <f t="shared" si="7"/>
        <v>0</v>
      </c>
      <c r="BS12" s="203">
        <f t="shared" si="7"/>
        <v>0</v>
      </c>
      <c r="BT12" s="203">
        <f t="shared" si="7"/>
        <v>0</v>
      </c>
      <c r="BU12" s="203">
        <f t="shared" si="7"/>
        <v>0</v>
      </c>
      <c r="BV12" s="203">
        <f t="shared" si="7"/>
        <v>0</v>
      </c>
      <c r="BW12" s="203">
        <f t="shared" si="7"/>
        <v>0</v>
      </c>
      <c r="BX12" s="203">
        <f t="shared" si="7"/>
        <v>0</v>
      </c>
      <c r="BY12" s="203">
        <f t="shared" si="7"/>
        <v>0</v>
      </c>
      <c r="BZ12" s="203">
        <f t="shared" si="7"/>
        <v>0</v>
      </c>
      <c r="CA12" s="203">
        <f t="shared" si="7"/>
        <v>0</v>
      </c>
      <c r="CB12" s="203">
        <f t="shared" si="7"/>
        <v>0</v>
      </c>
      <c r="CC12" s="203">
        <f t="shared" si="7"/>
        <v>0</v>
      </c>
      <c r="CD12" s="203">
        <f t="shared" si="7"/>
        <v>0</v>
      </c>
      <c r="CE12" s="203">
        <f t="shared" si="7"/>
        <v>0</v>
      </c>
      <c r="CF12" s="203">
        <f t="shared" si="7"/>
        <v>0</v>
      </c>
      <c r="CG12" s="203">
        <f t="shared" si="7"/>
        <v>0</v>
      </c>
      <c r="CH12" s="203">
        <f t="shared" si="7"/>
        <v>0</v>
      </c>
      <c r="CI12" s="203">
        <f t="shared" si="7"/>
        <v>0</v>
      </c>
      <c r="CJ12" s="203">
        <f t="shared" si="7"/>
        <v>0</v>
      </c>
      <c r="CK12" s="203">
        <f t="shared" si="7"/>
        <v>0</v>
      </c>
      <c r="CL12" s="203">
        <f t="shared" si="7"/>
        <v>0</v>
      </c>
      <c r="CM12" s="203">
        <f t="shared" si="7"/>
        <v>0</v>
      </c>
      <c r="CN12" s="203">
        <f t="shared" si="7"/>
        <v>0</v>
      </c>
      <c r="CO12" s="203">
        <f t="shared" si="7"/>
        <v>0</v>
      </c>
      <c r="CP12" s="203">
        <f t="shared" si="7"/>
        <v>0</v>
      </c>
      <c r="CQ12" s="203">
        <f t="shared" si="7"/>
        <v>0</v>
      </c>
      <c r="CR12" s="203">
        <f t="shared" si="7"/>
        <v>0</v>
      </c>
      <c r="CS12" s="203">
        <f t="shared" si="7"/>
        <v>0</v>
      </c>
      <c r="CT12" s="203">
        <f t="shared" si="7"/>
        <v>0</v>
      </c>
      <c r="CU12" s="203">
        <f t="shared" si="7"/>
        <v>0</v>
      </c>
      <c r="CV12" s="203">
        <f t="shared" si="7"/>
        <v>0</v>
      </c>
      <c r="CW12" s="203">
        <f t="shared" si="7"/>
        <v>0</v>
      </c>
      <c r="CX12" s="203">
        <f t="shared" si="7"/>
        <v>0</v>
      </c>
      <c r="CY12" s="203">
        <f t="shared" si="7"/>
        <v>0</v>
      </c>
      <c r="CZ12" s="203">
        <f t="shared" si="7"/>
        <v>0</v>
      </c>
      <c r="DA12" s="203">
        <f t="shared" si="7"/>
        <v>0</v>
      </c>
      <c r="DB12" s="203">
        <f t="shared" si="7"/>
        <v>0</v>
      </c>
      <c r="DC12" s="203">
        <f t="shared" si="7"/>
        <v>0</v>
      </c>
      <c r="DD12" s="203">
        <f t="shared" si="7"/>
        <v>0</v>
      </c>
      <c r="DE12" s="203">
        <f t="shared" si="7"/>
        <v>0</v>
      </c>
      <c r="DF12" s="203">
        <f t="shared" si="7"/>
        <v>0</v>
      </c>
      <c r="DG12" s="203">
        <f t="shared" si="7"/>
        <v>0</v>
      </c>
      <c r="DH12" s="203">
        <f t="shared" si="7"/>
        <v>0</v>
      </c>
      <c r="DI12" s="203">
        <f t="shared" si="7"/>
        <v>0</v>
      </c>
      <c r="DJ12" s="203">
        <f t="shared" si="7"/>
        <v>0</v>
      </c>
      <c r="DK12" s="203">
        <f t="shared" si="7"/>
        <v>0</v>
      </c>
      <c r="DL12" s="203">
        <f t="shared" si="7"/>
        <v>0</v>
      </c>
      <c r="DM12" s="203">
        <f t="shared" si="7"/>
        <v>0</v>
      </c>
      <c r="DN12" s="203">
        <f t="shared" si="7"/>
        <v>0</v>
      </c>
      <c r="DO12" s="203">
        <f t="shared" si="7"/>
        <v>0</v>
      </c>
      <c r="DP12" s="203">
        <f t="shared" si="7"/>
        <v>0</v>
      </c>
      <c r="DQ12" s="203">
        <f t="shared" si="7"/>
        <v>0</v>
      </c>
      <c r="DR12" s="203">
        <f t="shared" si="7"/>
        <v>0</v>
      </c>
      <c r="DS12" s="203">
        <f t="shared" si="7"/>
        <v>0</v>
      </c>
      <c r="DT12" s="203">
        <f t="shared" si="7"/>
        <v>0</v>
      </c>
      <c r="DU12" s="203">
        <f t="shared" si="7"/>
        <v>0</v>
      </c>
      <c r="DV12" s="203">
        <f t="shared" si="7"/>
        <v>0</v>
      </c>
      <c r="DW12" s="203">
        <f t="shared" si="7"/>
        <v>0</v>
      </c>
      <c r="DX12" s="203">
        <f t="shared" si="7"/>
        <v>0</v>
      </c>
      <c r="DY12" s="203">
        <f t="shared" si="7"/>
        <v>0</v>
      </c>
      <c r="DZ12" s="203">
        <f t="shared" si="7"/>
        <v>0</v>
      </c>
      <c r="EA12" s="203">
        <f t="shared" si="7"/>
        <v>0</v>
      </c>
      <c r="EB12" s="203">
        <f t="shared" si="7"/>
        <v>0</v>
      </c>
      <c r="EC12" s="203">
        <f t="shared" si="7"/>
        <v>0</v>
      </c>
      <c r="ED12" s="203">
        <f t="shared" si="7"/>
        <v>0</v>
      </c>
      <c r="EE12" s="203">
        <f t="shared" si="7"/>
        <v>0</v>
      </c>
      <c r="EF12" s="203">
        <f t="shared" si="7"/>
        <v>0</v>
      </c>
      <c r="EG12" s="203">
        <f t="shared" si="7"/>
        <v>0</v>
      </c>
      <c r="EH12" s="203">
        <f t="shared" si="7"/>
        <v>0</v>
      </c>
      <c r="EI12" s="203">
        <f t="shared" si="7"/>
        <v>0</v>
      </c>
      <c r="EJ12" s="203">
        <f t="shared" si="7"/>
        <v>0</v>
      </c>
      <c r="EK12" s="203">
        <f t="shared" si="7"/>
        <v>0</v>
      </c>
      <c r="EL12" s="203">
        <f t="shared" si="7"/>
        <v>0</v>
      </c>
      <c r="EM12" s="203">
        <f t="shared" si="7"/>
        <v>0</v>
      </c>
      <c r="EN12" s="203">
        <f t="shared" si="7"/>
        <v>0</v>
      </c>
      <c r="EO12" s="203">
        <f t="shared" si="7"/>
        <v>0</v>
      </c>
      <c r="EP12" s="203">
        <f t="shared" si="7"/>
        <v>0</v>
      </c>
      <c r="EQ12" s="203">
        <f t="shared" si="7"/>
        <v>0</v>
      </c>
      <c r="ER12" s="203">
        <f t="shared" si="7"/>
        <v>0</v>
      </c>
      <c r="ES12" s="203">
        <f t="shared" si="7"/>
        <v>0</v>
      </c>
      <c r="ET12" s="203">
        <f t="shared" si="7"/>
        <v>0</v>
      </c>
      <c r="EU12" s="203">
        <f t="shared" si="7"/>
        <v>0</v>
      </c>
      <c r="EV12" s="203">
        <f t="shared" si="7"/>
        <v>0</v>
      </c>
      <c r="EW12" s="203">
        <f t="shared" si="7"/>
        <v>0</v>
      </c>
      <c r="EX12" s="203">
        <f t="shared" si="7"/>
        <v>0</v>
      </c>
      <c r="EY12" s="203">
        <f t="shared" si="7"/>
        <v>0</v>
      </c>
      <c r="EZ12" s="203">
        <f t="shared" si="7"/>
        <v>0</v>
      </c>
      <c r="FA12" s="203">
        <f t="shared" si="7"/>
        <v>0</v>
      </c>
      <c r="FB12" s="203">
        <f t="shared" si="7"/>
        <v>0</v>
      </c>
      <c r="FC12" s="203">
        <f t="shared" si="7"/>
        <v>0</v>
      </c>
      <c r="FD12" s="203">
        <f t="shared" si="7"/>
        <v>0</v>
      </c>
      <c r="FE12" s="203">
        <f t="shared" si="7"/>
        <v>0</v>
      </c>
      <c r="FF12" s="203">
        <f t="shared" si="7"/>
        <v>0</v>
      </c>
      <c r="FG12" s="203">
        <f t="shared" si="7"/>
        <v>0</v>
      </c>
      <c r="FH12" s="203">
        <f t="shared" si="7"/>
        <v>0</v>
      </c>
      <c r="FI12" s="203">
        <f t="shared" si="7"/>
        <v>0</v>
      </c>
      <c r="FJ12" s="203">
        <f t="shared" si="7"/>
        <v>0</v>
      </c>
      <c r="FK12" s="203">
        <f t="shared" si="7"/>
        <v>0</v>
      </c>
      <c r="FL12" s="203">
        <f t="shared" si="7"/>
        <v>0</v>
      </c>
      <c r="FM12" s="203">
        <f t="shared" si="7"/>
        <v>0</v>
      </c>
      <c r="FN12" s="203">
        <f t="shared" si="7"/>
        <v>0</v>
      </c>
      <c r="FO12" s="203">
        <f t="shared" si="7"/>
        <v>0</v>
      </c>
      <c r="FP12" s="203">
        <f t="shared" si="7"/>
        <v>0</v>
      </c>
      <c r="FQ12" s="203">
        <f t="shared" si="7"/>
        <v>0</v>
      </c>
      <c r="FR12" s="203">
        <f t="shared" si="7"/>
        <v>0</v>
      </c>
      <c r="FS12" s="203">
        <f t="shared" si="7"/>
        <v>0</v>
      </c>
      <c r="FT12" s="203">
        <f t="shared" si="7"/>
        <v>0</v>
      </c>
      <c r="FU12" s="203">
        <f t="shared" si="7"/>
        <v>0</v>
      </c>
      <c r="FV12" s="203">
        <f t="shared" si="7"/>
        <v>0</v>
      </c>
      <c r="FW12" s="203">
        <f t="shared" si="7"/>
        <v>0</v>
      </c>
      <c r="FX12" s="203">
        <f t="shared" si="7"/>
        <v>0</v>
      </c>
      <c r="FY12" s="203">
        <f t="shared" si="7"/>
        <v>0</v>
      </c>
      <c r="FZ12" s="203">
        <f t="shared" si="7"/>
        <v>0</v>
      </c>
      <c r="GA12" s="203">
        <f t="shared" si="7"/>
        <v>0</v>
      </c>
      <c r="GB12" s="203">
        <f t="shared" si="7"/>
        <v>0</v>
      </c>
      <c r="GC12" s="203">
        <f t="shared" si="7"/>
        <v>0</v>
      </c>
      <c r="GD12" s="203">
        <f t="shared" si="7"/>
        <v>0</v>
      </c>
      <c r="GE12" s="203">
        <f t="shared" si="7"/>
        <v>0</v>
      </c>
      <c r="GF12" s="203">
        <f t="shared" si="7"/>
        <v>0</v>
      </c>
      <c r="GG12" s="203">
        <f t="shared" si="7"/>
        <v>0</v>
      </c>
      <c r="GH12" s="203">
        <f t="shared" si="7"/>
        <v>0</v>
      </c>
      <c r="GI12" s="203">
        <f t="shared" si="7"/>
        <v>0</v>
      </c>
      <c r="GJ12" s="203">
        <f t="shared" si="7"/>
        <v>0</v>
      </c>
      <c r="GK12" s="203">
        <f t="shared" si="7"/>
        <v>0</v>
      </c>
      <c r="GL12" s="203">
        <f t="shared" si="7"/>
        <v>0</v>
      </c>
      <c r="GM12" s="203">
        <f t="shared" si="7"/>
        <v>0</v>
      </c>
      <c r="GN12" s="203">
        <f t="shared" si="7"/>
        <v>0</v>
      </c>
      <c r="GO12" s="203">
        <f t="shared" si="7"/>
        <v>0</v>
      </c>
      <c r="GP12" s="203">
        <f t="shared" si="7"/>
        <v>0</v>
      </c>
      <c r="GQ12" s="203">
        <f t="shared" si="7"/>
        <v>0</v>
      </c>
      <c r="GR12" s="203">
        <f t="shared" si="7"/>
        <v>0</v>
      </c>
      <c r="GS12" s="203">
        <f t="shared" si="7"/>
        <v>0</v>
      </c>
      <c r="GT12" s="203">
        <f t="shared" si="7"/>
        <v>0</v>
      </c>
      <c r="GU12" s="203">
        <f t="shared" si="7"/>
        <v>0</v>
      </c>
    </row>
    <row r="13" spans="1:203" ht="12.75">
      <c r="A13" s="212"/>
      <c r="B13" s="213" t="s">
        <v>560</v>
      </c>
      <c r="C13" s="214"/>
      <c r="D13" s="214"/>
      <c r="E13" s="214"/>
      <c r="F13" s="215"/>
      <c r="G13" s="216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8"/>
      <c r="BM13" s="278"/>
      <c r="BN13" s="278"/>
      <c r="BO13" s="278"/>
      <c r="BP13" s="278"/>
      <c r="BQ13" s="278"/>
      <c r="BR13" s="278"/>
      <c r="BS13" s="278"/>
      <c r="BT13" s="278"/>
      <c r="BU13" s="278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8"/>
      <c r="DV13" s="278"/>
      <c r="DW13" s="278"/>
      <c r="DX13" s="278"/>
      <c r="DY13" s="278"/>
      <c r="DZ13" s="278"/>
      <c r="EA13" s="278"/>
      <c r="EB13" s="278"/>
      <c r="EC13" s="278"/>
      <c r="ED13" s="278"/>
      <c r="EE13" s="278"/>
      <c r="EF13" s="278"/>
      <c r="EG13" s="278"/>
      <c r="EH13" s="278"/>
      <c r="EI13" s="278"/>
      <c r="EJ13" s="278"/>
      <c r="EK13" s="278"/>
      <c r="EL13" s="278"/>
      <c r="EM13" s="278"/>
      <c r="EN13" s="278"/>
      <c r="EO13" s="278"/>
      <c r="EP13" s="278"/>
      <c r="EQ13" s="278"/>
      <c r="ER13" s="278"/>
      <c r="ES13" s="278"/>
      <c r="ET13" s="278"/>
      <c r="EU13" s="278"/>
      <c r="EV13" s="278"/>
      <c r="EW13" s="278"/>
      <c r="EX13" s="278"/>
      <c r="EY13" s="278"/>
      <c r="EZ13" s="278"/>
      <c r="FA13" s="278"/>
      <c r="FB13" s="278"/>
      <c r="FC13" s="278"/>
      <c r="FD13" s="278"/>
      <c r="FE13" s="278"/>
      <c r="FF13" s="278"/>
      <c r="FG13" s="278"/>
      <c r="FH13" s="278"/>
      <c r="FI13" s="278"/>
      <c r="FJ13" s="278"/>
      <c r="FK13" s="278"/>
      <c r="FL13" s="278"/>
      <c r="FM13" s="278"/>
      <c r="FN13" s="278"/>
      <c r="FO13" s="278"/>
      <c r="FP13" s="278"/>
      <c r="FQ13" s="278"/>
      <c r="FR13" s="278"/>
      <c r="FS13" s="278"/>
      <c r="FT13" s="278"/>
      <c r="FU13" s="278"/>
      <c r="FV13" s="278"/>
      <c r="FW13" s="278"/>
      <c r="FX13" s="278"/>
      <c r="FY13" s="278"/>
      <c r="FZ13" s="278"/>
      <c r="GA13" s="278"/>
      <c r="GB13" s="278"/>
      <c r="GC13" s="278"/>
      <c r="GD13" s="278"/>
      <c r="GE13" s="278"/>
      <c r="GF13" s="278"/>
      <c r="GG13" s="278"/>
      <c r="GH13" s="278"/>
      <c r="GI13" s="278"/>
      <c r="GJ13" s="278"/>
      <c r="GK13" s="278"/>
      <c r="GL13" s="278"/>
      <c r="GM13" s="278"/>
      <c r="GN13" s="278"/>
      <c r="GO13" s="278"/>
      <c r="GP13" s="278"/>
      <c r="GQ13" s="278"/>
      <c r="GR13" s="278"/>
      <c r="GS13" s="278"/>
      <c r="GT13" s="278"/>
      <c r="GU13" s="278"/>
    </row>
    <row r="14" spans="1:203" ht="12.75">
      <c r="A14" s="356"/>
      <c r="B14" s="357" t="s">
        <v>561</v>
      </c>
      <c r="C14" s="361">
        <f t="shared" ref="C14:GU14" si="8">SUM(C15:C24)</f>
        <v>211</v>
      </c>
      <c r="D14" s="361">
        <f t="shared" si="8"/>
        <v>38430</v>
      </c>
      <c r="E14" s="361">
        <f t="shared" si="8"/>
        <v>156099</v>
      </c>
      <c r="F14" s="361">
        <f t="shared" si="8"/>
        <v>604834</v>
      </c>
      <c r="G14" s="361">
        <f t="shared" si="8"/>
        <v>0</v>
      </c>
      <c r="H14" s="361">
        <f t="shared" si="8"/>
        <v>0</v>
      </c>
      <c r="I14" s="361">
        <f t="shared" si="8"/>
        <v>0</v>
      </c>
      <c r="J14" s="361">
        <f t="shared" si="8"/>
        <v>0</v>
      </c>
      <c r="K14" s="361">
        <f t="shared" si="8"/>
        <v>0</v>
      </c>
      <c r="L14" s="361">
        <f t="shared" si="8"/>
        <v>0</v>
      </c>
      <c r="M14" s="361">
        <f t="shared" si="8"/>
        <v>0</v>
      </c>
      <c r="N14" s="361">
        <f t="shared" si="8"/>
        <v>0</v>
      </c>
      <c r="O14" s="361">
        <f t="shared" si="8"/>
        <v>0</v>
      </c>
      <c r="P14" s="361">
        <f t="shared" si="8"/>
        <v>0</v>
      </c>
      <c r="Q14" s="361">
        <f t="shared" si="8"/>
        <v>0</v>
      </c>
      <c r="R14" s="361">
        <f t="shared" si="8"/>
        <v>0</v>
      </c>
      <c r="S14" s="361">
        <f t="shared" si="8"/>
        <v>0</v>
      </c>
      <c r="T14" s="361">
        <f t="shared" si="8"/>
        <v>0</v>
      </c>
      <c r="U14" s="361">
        <f t="shared" si="8"/>
        <v>0</v>
      </c>
      <c r="V14" s="361">
        <f t="shared" si="8"/>
        <v>0</v>
      </c>
      <c r="W14" s="361">
        <f t="shared" si="8"/>
        <v>0</v>
      </c>
      <c r="X14" s="361">
        <f t="shared" si="8"/>
        <v>0</v>
      </c>
      <c r="Y14" s="361">
        <f t="shared" si="8"/>
        <v>0</v>
      </c>
      <c r="Z14" s="361">
        <f t="shared" si="8"/>
        <v>0</v>
      </c>
      <c r="AA14" s="361">
        <f t="shared" si="8"/>
        <v>0</v>
      </c>
      <c r="AB14" s="361">
        <f t="shared" si="8"/>
        <v>0</v>
      </c>
      <c r="AC14" s="361">
        <f t="shared" si="8"/>
        <v>0</v>
      </c>
      <c r="AD14" s="361">
        <f t="shared" si="8"/>
        <v>0</v>
      </c>
      <c r="AE14" s="361">
        <f t="shared" si="8"/>
        <v>0</v>
      </c>
      <c r="AF14" s="361">
        <f t="shared" si="8"/>
        <v>0</v>
      </c>
      <c r="AG14" s="361">
        <f t="shared" si="8"/>
        <v>0</v>
      </c>
      <c r="AH14" s="361">
        <f t="shared" si="8"/>
        <v>0</v>
      </c>
      <c r="AI14" s="361">
        <f t="shared" si="8"/>
        <v>0</v>
      </c>
      <c r="AJ14" s="361">
        <f t="shared" si="8"/>
        <v>0</v>
      </c>
      <c r="AK14" s="361">
        <f t="shared" si="8"/>
        <v>0</v>
      </c>
      <c r="AL14" s="361">
        <f t="shared" si="8"/>
        <v>0</v>
      </c>
      <c r="AM14" s="361">
        <f t="shared" si="8"/>
        <v>0</v>
      </c>
      <c r="AN14" s="361">
        <f t="shared" si="8"/>
        <v>0</v>
      </c>
      <c r="AO14" s="361">
        <f t="shared" si="8"/>
        <v>0</v>
      </c>
      <c r="AP14" s="361">
        <f t="shared" si="8"/>
        <v>0</v>
      </c>
      <c r="AQ14" s="361">
        <f t="shared" si="8"/>
        <v>0</v>
      </c>
      <c r="AR14" s="361">
        <f t="shared" si="8"/>
        <v>0</v>
      </c>
      <c r="AS14" s="361">
        <f t="shared" si="8"/>
        <v>0</v>
      </c>
      <c r="AT14" s="361">
        <f t="shared" si="8"/>
        <v>0</v>
      </c>
      <c r="AU14" s="361">
        <f t="shared" si="8"/>
        <v>0</v>
      </c>
      <c r="AV14" s="361">
        <f t="shared" si="8"/>
        <v>0</v>
      </c>
      <c r="AW14" s="361">
        <f t="shared" si="8"/>
        <v>0</v>
      </c>
      <c r="AX14" s="361">
        <f t="shared" si="8"/>
        <v>0</v>
      </c>
      <c r="AY14" s="361">
        <f t="shared" si="8"/>
        <v>0</v>
      </c>
      <c r="AZ14" s="361">
        <f t="shared" si="8"/>
        <v>0</v>
      </c>
      <c r="BA14" s="361">
        <f t="shared" si="8"/>
        <v>0</v>
      </c>
      <c r="BB14" s="361">
        <f t="shared" si="8"/>
        <v>0</v>
      </c>
      <c r="BC14" s="361">
        <f t="shared" si="8"/>
        <v>0</v>
      </c>
      <c r="BD14" s="361">
        <f t="shared" si="8"/>
        <v>0</v>
      </c>
      <c r="BE14" s="361">
        <f t="shared" si="8"/>
        <v>0</v>
      </c>
      <c r="BF14" s="361">
        <f t="shared" si="8"/>
        <v>0</v>
      </c>
      <c r="BG14" s="361">
        <f t="shared" si="8"/>
        <v>0</v>
      </c>
      <c r="BH14" s="361">
        <f t="shared" si="8"/>
        <v>0</v>
      </c>
      <c r="BI14" s="361">
        <f t="shared" si="8"/>
        <v>0</v>
      </c>
      <c r="BJ14" s="361">
        <f t="shared" si="8"/>
        <v>0</v>
      </c>
      <c r="BK14" s="361">
        <f t="shared" si="8"/>
        <v>0</v>
      </c>
      <c r="BL14" s="361">
        <f t="shared" si="8"/>
        <v>0</v>
      </c>
      <c r="BM14" s="361">
        <f t="shared" si="8"/>
        <v>0</v>
      </c>
      <c r="BN14" s="361">
        <f t="shared" si="8"/>
        <v>0</v>
      </c>
      <c r="BO14" s="361">
        <f t="shared" si="8"/>
        <v>0</v>
      </c>
      <c r="BP14" s="361">
        <f t="shared" si="8"/>
        <v>0</v>
      </c>
      <c r="BQ14" s="361">
        <f t="shared" si="8"/>
        <v>0</v>
      </c>
      <c r="BR14" s="361">
        <f t="shared" si="8"/>
        <v>0</v>
      </c>
      <c r="BS14" s="361">
        <f t="shared" si="8"/>
        <v>0</v>
      </c>
      <c r="BT14" s="361">
        <f t="shared" si="8"/>
        <v>0</v>
      </c>
      <c r="BU14" s="361">
        <f t="shared" si="8"/>
        <v>0</v>
      </c>
      <c r="BV14" s="361">
        <f t="shared" si="8"/>
        <v>0</v>
      </c>
      <c r="BW14" s="361">
        <f t="shared" si="8"/>
        <v>0</v>
      </c>
      <c r="BX14" s="361">
        <f t="shared" si="8"/>
        <v>0</v>
      </c>
      <c r="BY14" s="361">
        <f t="shared" si="8"/>
        <v>0</v>
      </c>
      <c r="BZ14" s="361">
        <f t="shared" si="8"/>
        <v>0</v>
      </c>
      <c r="CA14" s="361">
        <f t="shared" si="8"/>
        <v>0</v>
      </c>
      <c r="CB14" s="361">
        <f t="shared" si="8"/>
        <v>0</v>
      </c>
      <c r="CC14" s="361">
        <f t="shared" si="8"/>
        <v>0</v>
      </c>
      <c r="CD14" s="361">
        <f t="shared" si="8"/>
        <v>0</v>
      </c>
      <c r="CE14" s="361">
        <f t="shared" si="8"/>
        <v>0</v>
      </c>
      <c r="CF14" s="361">
        <f t="shared" si="8"/>
        <v>0</v>
      </c>
      <c r="CG14" s="361">
        <f t="shared" si="8"/>
        <v>0</v>
      </c>
      <c r="CH14" s="361">
        <f t="shared" si="8"/>
        <v>0</v>
      </c>
      <c r="CI14" s="361">
        <f t="shared" si="8"/>
        <v>0</v>
      </c>
      <c r="CJ14" s="361">
        <f t="shared" si="8"/>
        <v>0</v>
      </c>
      <c r="CK14" s="361">
        <f t="shared" si="8"/>
        <v>0</v>
      </c>
      <c r="CL14" s="361">
        <f t="shared" si="8"/>
        <v>0</v>
      </c>
      <c r="CM14" s="361">
        <f t="shared" si="8"/>
        <v>0</v>
      </c>
      <c r="CN14" s="361">
        <f t="shared" si="8"/>
        <v>0</v>
      </c>
      <c r="CO14" s="361">
        <f t="shared" si="8"/>
        <v>0</v>
      </c>
      <c r="CP14" s="361">
        <f t="shared" si="8"/>
        <v>0</v>
      </c>
      <c r="CQ14" s="361">
        <f t="shared" si="8"/>
        <v>0</v>
      </c>
      <c r="CR14" s="361">
        <f t="shared" si="8"/>
        <v>0</v>
      </c>
      <c r="CS14" s="361">
        <f t="shared" si="8"/>
        <v>0</v>
      </c>
      <c r="CT14" s="361">
        <f t="shared" si="8"/>
        <v>0</v>
      </c>
      <c r="CU14" s="361">
        <f t="shared" si="8"/>
        <v>0</v>
      </c>
      <c r="CV14" s="361">
        <f t="shared" si="8"/>
        <v>0</v>
      </c>
      <c r="CW14" s="361">
        <f t="shared" si="8"/>
        <v>0</v>
      </c>
      <c r="CX14" s="361">
        <f t="shared" si="8"/>
        <v>0</v>
      </c>
      <c r="CY14" s="361">
        <f t="shared" si="8"/>
        <v>0</v>
      </c>
      <c r="CZ14" s="361">
        <f t="shared" si="8"/>
        <v>0</v>
      </c>
      <c r="DA14" s="361">
        <f t="shared" si="8"/>
        <v>0</v>
      </c>
      <c r="DB14" s="361">
        <f t="shared" si="8"/>
        <v>0</v>
      </c>
      <c r="DC14" s="361">
        <f t="shared" si="8"/>
        <v>0</v>
      </c>
      <c r="DD14" s="361">
        <f t="shared" si="8"/>
        <v>0</v>
      </c>
      <c r="DE14" s="361">
        <f t="shared" si="8"/>
        <v>0</v>
      </c>
      <c r="DF14" s="361">
        <f t="shared" si="8"/>
        <v>0</v>
      </c>
      <c r="DG14" s="361">
        <f t="shared" si="8"/>
        <v>0</v>
      </c>
      <c r="DH14" s="361">
        <f t="shared" si="8"/>
        <v>0</v>
      </c>
      <c r="DI14" s="361">
        <f t="shared" si="8"/>
        <v>0</v>
      </c>
      <c r="DJ14" s="361">
        <f t="shared" si="8"/>
        <v>0</v>
      </c>
      <c r="DK14" s="361">
        <f t="shared" si="8"/>
        <v>0</v>
      </c>
      <c r="DL14" s="361">
        <f t="shared" si="8"/>
        <v>0</v>
      </c>
      <c r="DM14" s="361">
        <f t="shared" si="8"/>
        <v>0</v>
      </c>
      <c r="DN14" s="361">
        <f t="shared" si="8"/>
        <v>0</v>
      </c>
      <c r="DO14" s="361">
        <f t="shared" si="8"/>
        <v>0</v>
      </c>
      <c r="DP14" s="361">
        <f t="shared" si="8"/>
        <v>0</v>
      </c>
      <c r="DQ14" s="361">
        <f t="shared" si="8"/>
        <v>0</v>
      </c>
      <c r="DR14" s="361">
        <f t="shared" si="8"/>
        <v>0</v>
      </c>
      <c r="DS14" s="361">
        <f t="shared" si="8"/>
        <v>0</v>
      </c>
      <c r="DT14" s="361">
        <f t="shared" si="8"/>
        <v>0</v>
      </c>
      <c r="DU14" s="361">
        <f t="shared" si="8"/>
        <v>0</v>
      </c>
      <c r="DV14" s="361">
        <f t="shared" si="8"/>
        <v>0</v>
      </c>
      <c r="DW14" s="361">
        <f t="shared" si="8"/>
        <v>0</v>
      </c>
      <c r="DX14" s="361">
        <f t="shared" si="8"/>
        <v>0</v>
      </c>
      <c r="DY14" s="361">
        <f t="shared" si="8"/>
        <v>0</v>
      </c>
      <c r="DZ14" s="361">
        <f t="shared" si="8"/>
        <v>0</v>
      </c>
      <c r="EA14" s="361">
        <f t="shared" si="8"/>
        <v>0</v>
      </c>
      <c r="EB14" s="361">
        <f t="shared" si="8"/>
        <v>0</v>
      </c>
      <c r="EC14" s="361">
        <f t="shared" si="8"/>
        <v>0</v>
      </c>
      <c r="ED14" s="361">
        <f t="shared" si="8"/>
        <v>0</v>
      </c>
      <c r="EE14" s="361">
        <f t="shared" si="8"/>
        <v>0</v>
      </c>
      <c r="EF14" s="361">
        <f t="shared" si="8"/>
        <v>0</v>
      </c>
      <c r="EG14" s="361">
        <f t="shared" si="8"/>
        <v>0</v>
      </c>
      <c r="EH14" s="361">
        <f t="shared" si="8"/>
        <v>0</v>
      </c>
      <c r="EI14" s="361">
        <f t="shared" si="8"/>
        <v>0</v>
      </c>
      <c r="EJ14" s="361">
        <f t="shared" si="8"/>
        <v>0</v>
      </c>
      <c r="EK14" s="361">
        <f t="shared" si="8"/>
        <v>0</v>
      </c>
      <c r="EL14" s="361">
        <f t="shared" si="8"/>
        <v>0</v>
      </c>
      <c r="EM14" s="361">
        <f t="shared" si="8"/>
        <v>0</v>
      </c>
      <c r="EN14" s="361">
        <f t="shared" si="8"/>
        <v>0</v>
      </c>
      <c r="EO14" s="361">
        <f t="shared" si="8"/>
        <v>0</v>
      </c>
      <c r="EP14" s="361">
        <f t="shared" si="8"/>
        <v>0</v>
      </c>
      <c r="EQ14" s="361">
        <f t="shared" si="8"/>
        <v>0</v>
      </c>
      <c r="ER14" s="361">
        <f t="shared" si="8"/>
        <v>0</v>
      </c>
      <c r="ES14" s="361">
        <f t="shared" si="8"/>
        <v>0</v>
      </c>
      <c r="ET14" s="361">
        <f t="shared" si="8"/>
        <v>0</v>
      </c>
      <c r="EU14" s="361">
        <f t="shared" si="8"/>
        <v>0</v>
      </c>
      <c r="EV14" s="361">
        <f t="shared" si="8"/>
        <v>0</v>
      </c>
      <c r="EW14" s="361">
        <f t="shared" si="8"/>
        <v>0</v>
      </c>
      <c r="EX14" s="361">
        <f t="shared" si="8"/>
        <v>0</v>
      </c>
      <c r="EY14" s="361">
        <f t="shared" si="8"/>
        <v>0</v>
      </c>
      <c r="EZ14" s="361">
        <f t="shared" si="8"/>
        <v>0</v>
      </c>
      <c r="FA14" s="361">
        <f t="shared" si="8"/>
        <v>0</v>
      </c>
      <c r="FB14" s="361">
        <f t="shared" si="8"/>
        <v>0</v>
      </c>
      <c r="FC14" s="361">
        <f t="shared" si="8"/>
        <v>0</v>
      </c>
      <c r="FD14" s="361">
        <f t="shared" si="8"/>
        <v>0</v>
      </c>
      <c r="FE14" s="361">
        <f t="shared" si="8"/>
        <v>0</v>
      </c>
      <c r="FF14" s="361">
        <f t="shared" si="8"/>
        <v>0</v>
      </c>
      <c r="FG14" s="361">
        <f t="shared" si="8"/>
        <v>0</v>
      </c>
      <c r="FH14" s="361">
        <f t="shared" si="8"/>
        <v>0</v>
      </c>
      <c r="FI14" s="361">
        <f t="shared" si="8"/>
        <v>0</v>
      </c>
      <c r="FJ14" s="361">
        <f t="shared" si="8"/>
        <v>0</v>
      </c>
      <c r="FK14" s="361">
        <f t="shared" si="8"/>
        <v>0</v>
      </c>
      <c r="FL14" s="361">
        <f t="shared" si="8"/>
        <v>0</v>
      </c>
      <c r="FM14" s="361">
        <f t="shared" si="8"/>
        <v>0</v>
      </c>
      <c r="FN14" s="361">
        <f t="shared" si="8"/>
        <v>0</v>
      </c>
      <c r="FO14" s="361">
        <f t="shared" si="8"/>
        <v>0</v>
      </c>
      <c r="FP14" s="361">
        <f t="shared" si="8"/>
        <v>0</v>
      </c>
      <c r="FQ14" s="361">
        <f t="shared" si="8"/>
        <v>0</v>
      </c>
      <c r="FR14" s="361">
        <f t="shared" si="8"/>
        <v>0</v>
      </c>
      <c r="FS14" s="361">
        <f t="shared" si="8"/>
        <v>0</v>
      </c>
      <c r="FT14" s="361">
        <f t="shared" si="8"/>
        <v>0</v>
      </c>
      <c r="FU14" s="361">
        <f t="shared" si="8"/>
        <v>0</v>
      </c>
      <c r="FV14" s="361">
        <f t="shared" si="8"/>
        <v>0</v>
      </c>
      <c r="FW14" s="361">
        <f t="shared" si="8"/>
        <v>0</v>
      </c>
      <c r="FX14" s="361">
        <f t="shared" si="8"/>
        <v>0</v>
      </c>
      <c r="FY14" s="361">
        <f t="shared" si="8"/>
        <v>0</v>
      </c>
      <c r="FZ14" s="361">
        <f t="shared" si="8"/>
        <v>0</v>
      </c>
      <c r="GA14" s="361">
        <f t="shared" si="8"/>
        <v>0</v>
      </c>
      <c r="GB14" s="361">
        <f t="shared" si="8"/>
        <v>0</v>
      </c>
      <c r="GC14" s="361">
        <f t="shared" si="8"/>
        <v>0</v>
      </c>
      <c r="GD14" s="361">
        <f t="shared" si="8"/>
        <v>0</v>
      </c>
      <c r="GE14" s="361">
        <f t="shared" si="8"/>
        <v>0</v>
      </c>
      <c r="GF14" s="361">
        <f t="shared" si="8"/>
        <v>0</v>
      </c>
      <c r="GG14" s="361">
        <f t="shared" si="8"/>
        <v>0</v>
      </c>
      <c r="GH14" s="361">
        <f t="shared" si="8"/>
        <v>0</v>
      </c>
      <c r="GI14" s="361">
        <f t="shared" si="8"/>
        <v>0</v>
      </c>
      <c r="GJ14" s="361">
        <f t="shared" si="8"/>
        <v>0</v>
      </c>
      <c r="GK14" s="361">
        <f t="shared" si="8"/>
        <v>0</v>
      </c>
      <c r="GL14" s="361">
        <f t="shared" si="8"/>
        <v>0</v>
      </c>
      <c r="GM14" s="361">
        <f t="shared" si="8"/>
        <v>0</v>
      </c>
      <c r="GN14" s="361">
        <f t="shared" si="8"/>
        <v>0</v>
      </c>
      <c r="GO14" s="361">
        <f t="shared" si="8"/>
        <v>0</v>
      </c>
      <c r="GP14" s="361">
        <f t="shared" si="8"/>
        <v>0</v>
      </c>
      <c r="GQ14" s="361">
        <f t="shared" si="8"/>
        <v>0</v>
      </c>
      <c r="GR14" s="361">
        <f t="shared" si="8"/>
        <v>0</v>
      </c>
      <c r="GS14" s="361">
        <f t="shared" si="8"/>
        <v>0</v>
      </c>
      <c r="GT14" s="361">
        <f t="shared" si="8"/>
        <v>0</v>
      </c>
      <c r="GU14" s="361">
        <f t="shared" si="8"/>
        <v>0</v>
      </c>
    </row>
    <row r="15" spans="1:203" ht="12.75">
      <c r="A15" s="212">
        <v>4</v>
      </c>
      <c r="B15" s="213" t="s">
        <v>138</v>
      </c>
      <c r="C15" s="214">
        <v>17</v>
      </c>
      <c r="D15" s="214">
        <v>3061</v>
      </c>
      <c r="E15" s="214">
        <v>11834</v>
      </c>
      <c r="F15" s="215">
        <v>29270</v>
      </c>
      <c r="G15" s="216"/>
      <c r="H15" s="278"/>
      <c r="I15" s="278">
        <f>'REGION I'!I712</f>
        <v>0</v>
      </c>
      <c r="J15" s="278">
        <f>'REGION I'!J712</f>
        <v>0</v>
      </c>
      <c r="K15" s="278">
        <f>'REGION I'!K712</f>
        <v>0</v>
      </c>
      <c r="L15" s="278">
        <f>'REGION I'!L712</f>
        <v>0</v>
      </c>
      <c r="M15" s="278">
        <f>'REGION I'!M712</f>
        <v>0</v>
      </c>
      <c r="N15" s="278">
        <f>'REGION I'!N712</f>
        <v>0</v>
      </c>
      <c r="O15" s="278">
        <f>'REGION I'!O712</f>
        <v>0</v>
      </c>
      <c r="P15" s="278">
        <f>'REGION I'!P712</f>
        <v>0</v>
      </c>
      <c r="Q15" s="278">
        <f>'REGION I'!Q712</f>
        <v>0</v>
      </c>
      <c r="R15" s="278">
        <f>'REGION I'!R712</f>
        <v>0</v>
      </c>
      <c r="S15" s="278">
        <f>'REGION I'!S712</f>
        <v>0</v>
      </c>
      <c r="T15" s="278">
        <f>'REGION I'!T712</f>
        <v>0</v>
      </c>
      <c r="U15" s="278">
        <f>'REGION I'!U712</f>
        <v>0</v>
      </c>
      <c r="V15" s="278">
        <f>'REGION I'!V712</f>
        <v>0</v>
      </c>
      <c r="W15" s="278">
        <f>'REGION I'!V712</f>
        <v>0</v>
      </c>
      <c r="X15" s="278">
        <f>'REGION I'!W712</f>
        <v>0</v>
      </c>
      <c r="Y15" s="278">
        <f>'REGION I'!X712</f>
        <v>0</v>
      </c>
      <c r="Z15" s="278">
        <f>'REGION I'!Y712</f>
        <v>0</v>
      </c>
      <c r="AA15" s="278">
        <f>'REGION I'!Z712</f>
        <v>0</v>
      </c>
      <c r="AB15" s="278">
        <f>'REGION I'!AA712</f>
        <v>0</v>
      </c>
      <c r="AC15" s="278">
        <f>'REGION I'!AB712</f>
        <v>0</v>
      </c>
      <c r="AD15" s="278">
        <f>'REGION I'!AC712</f>
        <v>0</v>
      </c>
      <c r="AE15" s="278">
        <f>'REGION I'!AD712</f>
        <v>0</v>
      </c>
      <c r="AF15" s="278">
        <f>'REGION I'!AE712</f>
        <v>0</v>
      </c>
      <c r="AG15" s="278">
        <f>'REGION I'!AF712</f>
        <v>0</v>
      </c>
      <c r="AH15" s="278">
        <f>'REGION I'!AG712</f>
        <v>0</v>
      </c>
      <c r="AI15" s="278">
        <f>'REGION I'!AH712</f>
        <v>0</v>
      </c>
      <c r="AJ15" s="278">
        <f>'REGION I'!AI712</f>
        <v>0</v>
      </c>
      <c r="AK15" s="278">
        <f>'REGION I'!AJ712</f>
        <v>0</v>
      </c>
      <c r="AL15" s="278">
        <f>'REGION I'!AK712</f>
        <v>0</v>
      </c>
      <c r="AM15" s="278">
        <f>'REGION I'!AL712</f>
        <v>0</v>
      </c>
      <c r="AN15" s="278">
        <f>'REGION I'!AM712</f>
        <v>0</v>
      </c>
      <c r="AO15" s="278">
        <f>'REGION I'!AN712</f>
        <v>0</v>
      </c>
      <c r="AP15" s="278">
        <f>'REGION I'!AO712</f>
        <v>0</v>
      </c>
      <c r="AQ15" s="278">
        <f>'REGION I'!AP712</f>
        <v>0</v>
      </c>
      <c r="AR15" s="278">
        <f>'REGION I'!AQ712</f>
        <v>0</v>
      </c>
      <c r="AS15" s="278">
        <f>'REGION I'!AR712</f>
        <v>0</v>
      </c>
      <c r="AT15" s="278">
        <f>'REGION I'!AS712</f>
        <v>0</v>
      </c>
      <c r="AU15" s="278">
        <f>'REGION I'!AT712</f>
        <v>0</v>
      </c>
      <c r="AV15" s="278">
        <f>'REGION I'!AU712</f>
        <v>0</v>
      </c>
      <c r="AW15" s="278">
        <f>'REGION I'!AV712</f>
        <v>0</v>
      </c>
      <c r="AX15" s="278">
        <f>'REGION I'!AW712</f>
        <v>0</v>
      </c>
      <c r="AY15" s="278">
        <f>'REGION I'!AX712</f>
        <v>0</v>
      </c>
      <c r="AZ15" s="278">
        <f>'REGION I'!AY712</f>
        <v>0</v>
      </c>
      <c r="BA15" s="278">
        <f>'REGION I'!AZ712</f>
        <v>0</v>
      </c>
      <c r="BB15" s="278">
        <f>'REGION I'!BA712</f>
        <v>0</v>
      </c>
      <c r="BC15" s="278">
        <f>'REGION I'!BB712</f>
        <v>0</v>
      </c>
      <c r="BD15" s="278">
        <f>'REGION I'!BC712</f>
        <v>0</v>
      </c>
      <c r="BE15" s="278">
        <f>'REGION I'!BD712</f>
        <v>0</v>
      </c>
      <c r="BF15" s="278">
        <f>'REGION I'!BE712</f>
        <v>0</v>
      </c>
      <c r="BG15" s="278">
        <f>'REGION I'!BF712</f>
        <v>0</v>
      </c>
      <c r="BH15" s="278">
        <f>'REGION I'!BG712</f>
        <v>0</v>
      </c>
      <c r="BI15" s="278">
        <f>'REGION I'!BH712</f>
        <v>0</v>
      </c>
      <c r="BJ15" s="278">
        <f>'REGION I'!BI712</f>
        <v>0</v>
      </c>
      <c r="BK15" s="278">
        <f>'REGION I'!BJ712</f>
        <v>0</v>
      </c>
      <c r="BL15" s="278">
        <f>'REGION I'!BK712</f>
        <v>0</v>
      </c>
      <c r="BM15" s="278">
        <f>'REGION I'!BL712</f>
        <v>0</v>
      </c>
      <c r="BN15" s="278">
        <f>'REGION I'!BM712</f>
        <v>0</v>
      </c>
      <c r="BO15" s="278">
        <f>'REGION I'!BN712</f>
        <v>0</v>
      </c>
      <c r="BP15" s="278">
        <f>'REGION I'!BO712</f>
        <v>0</v>
      </c>
      <c r="BQ15" s="278">
        <f>'REGION I'!BP712</f>
        <v>0</v>
      </c>
      <c r="BR15" s="278">
        <f>'REGION I'!BQ712</f>
        <v>0</v>
      </c>
      <c r="BS15" s="278">
        <f>'REGION I'!BR712</f>
        <v>0</v>
      </c>
      <c r="BT15" s="278">
        <f>'REGION I'!BS712</f>
        <v>0</v>
      </c>
      <c r="BU15" s="278">
        <f>'REGION I'!BT712</f>
        <v>0</v>
      </c>
      <c r="BV15" s="278">
        <f>'REGION I'!BU712</f>
        <v>0</v>
      </c>
      <c r="BW15" s="278">
        <f>'REGION I'!BV712</f>
        <v>0</v>
      </c>
      <c r="BX15" s="278">
        <f>'REGION I'!BW712</f>
        <v>0</v>
      </c>
      <c r="BY15" s="278">
        <f>'REGION I'!BX712</f>
        <v>0</v>
      </c>
      <c r="BZ15" s="278">
        <f>'REGION I'!BY712</f>
        <v>0</v>
      </c>
      <c r="CA15" s="278">
        <f>'REGION I'!BZ712</f>
        <v>0</v>
      </c>
      <c r="CB15" s="278">
        <f>'REGION I'!CA712</f>
        <v>0</v>
      </c>
      <c r="CC15" s="278">
        <f>'REGION I'!CB712</f>
        <v>0</v>
      </c>
      <c r="CD15" s="278">
        <f>'REGION I'!CC712</f>
        <v>0</v>
      </c>
      <c r="CE15" s="278">
        <f>'REGION I'!CD712</f>
        <v>0</v>
      </c>
      <c r="CF15" s="278">
        <f>'REGION I'!CE712</f>
        <v>0</v>
      </c>
      <c r="CG15" s="278">
        <f>'REGION I'!CF712</f>
        <v>0</v>
      </c>
      <c r="CH15" s="278">
        <f>'REGION I'!CG712</f>
        <v>0</v>
      </c>
      <c r="CI15" s="278">
        <f>'REGION I'!CH712</f>
        <v>0</v>
      </c>
      <c r="CJ15" s="278">
        <f>'REGION I'!CI712</f>
        <v>0</v>
      </c>
      <c r="CK15" s="278">
        <f>'REGION I'!CJ712</f>
        <v>0</v>
      </c>
      <c r="CL15" s="278">
        <f>'REGION I'!CK712</f>
        <v>0</v>
      </c>
      <c r="CM15" s="278">
        <f>'REGION I'!CL712</f>
        <v>0</v>
      </c>
      <c r="CN15" s="278">
        <f>'REGION I'!CM712</f>
        <v>0</v>
      </c>
      <c r="CO15" s="278">
        <f>'REGION I'!CN712</f>
        <v>0</v>
      </c>
      <c r="CP15" s="278">
        <f>'REGION I'!CO712</f>
        <v>0</v>
      </c>
      <c r="CQ15" s="278">
        <f>'REGION I'!CP712</f>
        <v>0</v>
      </c>
      <c r="CR15" s="278">
        <f>'REGION I'!CQ712</f>
        <v>0</v>
      </c>
      <c r="CS15" s="278">
        <f>'REGION I'!CR712</f>
        <v>0</v>
      </c>
      <c r="CT15" s="278">
        <f>'REGION I'!CS712</f>
        <v>0</v>
      </c>
      <c r="CU15" s="278">
        <f>'REGION I'!CT712</f>
        <v>0</v>
      </c>
      <c r="CV15" s="278">
        <f>'REGION I'!CU712</f>
        <v>0</v>
      </c>
      <c r="CW15" s="278">
        <f>'REGION I'!CV712</f>
        <v>0</v>
      </c>
      <c r="CX15" s="278">
        <f>'REGION I'!CW712</f>
        <v>0</v>
      </c>
      <c r="CY15" s="278">
        <f>'REGION I'!CX712</f>
        <v>0</v>
      </c>
      <c r="CZ15" s="278">
        <f>'REGION I'!CY712</f>
        <v>0</v>
      </c>
      <c r="DA15" s="278">
        <f>'REGION I'!CZ712</f>
        <v>0</v>
      </c>
      <c r="DB15" s="278">
        <f>'REGION I'!DA712</f>
        <v>0</v>
      </c>
      <c r="DC15" s="278">
        <f>'REGION I'!DB712</f>
        <v>0</v>
      </c>
      <c r="DD15" s="278">
        <f>'REGION I'!DC712</f>
        <v>0</v>
      </c>
      <c r="DE15" s="278">
        <f>'REGION I'!DD712</f>
        <v>0</v>
      </c>
      <c r="DF15" s="278">
        <f>'REGION I'!DE712</f>
        <v>0</v>
      </c>
      <c r="DG15" s="278">
        <f>'REGION I'!DF712</f>
        <v>0</v>
      </c>
      <c r="DH15" s="278">
        <f>'REGION I'!DG712</f>
        <v>0</v>
      </c>
      <c r="DI15" s="278">
        <f>'REGION I'!DH712</f>
        <v>0</v>
      </c>
      <c r="DJ15" s="278">
        <f>'REGION I'!DI712</f>
        <v>0</v>
      </c>
      <c r="DK15" s="278">
        <f>'REGION I'!DJ712</f>
        <v>0</v>
      </c>
      <c r="DL15" s="278">
        <f>'REGION I'!DK712</f>
        <v>0</v>
      </c>
      <c r="DM15" s="278">
        <f>'REGION I'!DL712</f>
        <v>0</v>
      </c>
      <c r="DN15" s="278">
        <f>'REGION I'!DM712</f>
        <v>0</v>
      </c>
      <c r="DO15" s="278">
        <f>'REGION I'!DN712</f>
        <v>0</v>
      </c>
      <c r="DP15" s="278">
        <f>'REGION I'!DO712</f>
        <v>0</v>
      </c>
      <c r="DQ15" s="278">
        <f>'REGION I'!DP712</f>
        <v>0</v>
      </c>
      <c r="DR15" s="278">
        <f>'REGION I'!DQ712</f>
        <v>0</v>
      </c>
      <c r="DS15" s="278">
        <f>'REGION I'!DR712</f>
        <v>0</v>
      </c>
      <c r="DT15" s="278">
        <f>'REGION I'!DS712</f>
        <v>0</v>
      </c>
      <c r="DU15" s="278">
        <f>'REGION I'!DT712</f>
        <v>0</v>
      </c>
      <c r="DV15" s="278">
        <f>'REGION I'!DU712</f>
        <v>0</v>
      </c>
      <c r="DW15" s="278">
        <f>'REGION I'!DV712</f>
        <v>0</v>
      </c>
      <c r="DX15" s="278">
        <f>'REGION I'!DW712</f>
        <v>0</v>
      </c>
      <c r="DY15" s="278">
        <f>'REGION I'!DX712</f>
        <v>0</v>
      </c>
      <c r="DZ15" s="278">
        <f>'REGION I'!DY712</f>
        <v>0</v>
      </c>
      <c r="EA15" s="278">
        <f>'REGION I'!DZ712</f>
        <v>0</v>
      </c>
      <c r="EB15" s="278">
        <f>'REGION I'!EA712</f>
        <v>0</v>
      </c>
      <c r="EC15" s="278">
        <f>'REGION I'!EB712</f>
        <v>0</v>
      </c>
      <c r="ED15" s="278">
        <f>'REGION I'!EC712</f>
        <v>0</v>
      </c>
      <c r="EE15" s="278">
        <f>'REGION I'!ED712</f>
        <v>0</v>
      </c>
      <c r="EF15" s="278">
        <f>'REGION I'!EE712</f>
        <v>0</v>
      </c>
      <c r="EG15" s="278">
        <f>'REGION I'!EF712</f>
        <v>0</v>
      </c>
      <c r="EH15" s="278">
        <f>'REGION I'!EG712</f>
        <v>0</v>
      </c>
      <c r="EI15" s="278">
        <f>'REGION I'!EH712</f>
        <v>0</v>
      </c>
      <c r="EJ15" s="278">
        <f>'REGION I'!EI712</f>
        <v>0</v>
      </c>
      <c r="EK15" s="278">
        <f>'REGION I'!EJ712</f>
        <v>0</v>
      </c>
      <c r="EL15" s="278">
        <f>'REGION I'!EK712</f>
        <v>0</v>
      </c>
      <c r="EM15" s="278">
        <f>'REGION I'!EL712</f>
        <v>0</v>
      </c>
      <c r="EN15" s="278">
        <f>'REGION I'!EM712</f>
        <v>0</v>
      </c>
      <c r="EO15" s="278">
        <f>'REGION I'!EN712</f>
        <v>0</v>
      </c>
      <c r="EP15" s="278">
        <f>'REGION I'!EO712</f>
        <v>0</v>
      </c>
      <c r="EQ15" s="278">
        <f>'REGION I'!EP712</f>
        <v>0</v>
      </c>
      <c r="ER15" s="278">
        <f>'REGION I'!EQ712</f>
        <v>0</v>
      </c>
      <c r="ES15" s="278">
        <f>'REGION I'!ER712</f>
        <v>0</v>
      </c>
      <c r="ET15" s="278">
        <f>'REGION I'!ES712</f>
        <v>0</v>
      </c>
      <c r="EU15" s="278">
        <f>'REGION I'!ET712</f>
        <v>0</v>
      </c>
      <c r="EV15" s="278">
        <f>'REGION I'!EU712</f>
        <v>0</v>
      </c>
      <c r="EW15" s="278">
        <f>'REGION I'!EV712</f>
        <v>0</v>
      </c>
      <c r="EX15" s="278">
        <f>'REGION I'!EW712</f>
        <v>0</v>
      </c>
      <c r="EY15" s="278">
        <f>'REGION I'!EX712</f>
        <v>0</v>
      </c>
      <c r="EZ15" s="278">
        <f>'REGION I'!EY712</f>
        <v>0</v>
      </c>
      <c r="FA15" s="278">
        <f>'REGION I'!EZ712</f>
        <v>0</v>
      </c>
      <c r="FB15" s="278">
        <f>'REGION I'!FA712</f>
        <v>0</v>
      </c>
      <c r="FC15" s="278">
        <f>'REGION I'!FB712</f>
        <v>0</v>
      </c>
      <c r="FD15" s="278">
        <f>'REGION I'!FC712</f>
        <v>0</v>
      </c>
      <c r="FE15" s="278">
        <f>'REGION I'!FD712</f>
        <v>0</v>
      </c>
      <c r="FF15" s="278">
        <f>'REGION I'!FE712</f>
        <v>0</v>
      </c>
      <c r="FG15" s="278">
        <f>'REGION I'!FF712</f>
        <v>0</v>
      </c>
      <c r="FH15" s="278">
        <f>'REGION I'!FG712</f>
        <v>0</v>
      </c>
      <c r="FI15" s="278">
        <f>'REGION I'!FH712</f>
        <v>0</v>
      </c>
      <c r="FJ15" s="278">
        <f>'REGION I'!FI712</f>
        <v>0</v>
      </c>
      <c r="FK15" s="278">
        <f>'REGION I'!FJ712</f>
        <v>0</v>
      </c>
      <c r="FL15" s="278">
        <f>'REGION I'!FK712</f>
        <v>0</v>
      </c>
      <c r="FM15" s="278">
        <f>'REGION I'!FL712</f>
        <v>0</v>
      </c>
      <c r="FN15" s="278">
        <f>'REGION I'!FM712</f>
        <v>0</v>
      </c>
      <c r="FO15" s="278">
        <f>'REGION I'!FN712</f>
        <v>0</v>
      </c>
      <c r="FP15" s="278">
        <f>'REGION I'!FO712</f>
        <v>0</v>
      </c>
      <c r="FQ15" s="278">
        <f>'REGION I'!FP712</f>
        <v>0</v>
      </c>
      <c r="FR15" s="278">
        <f>'REGION I'!FQ712</f>
        <v>0</v>
      </c>
      <c r="FS15" s="278">
        <f>'REGION I'!FR712</f>
        <v>0</v>
      </c>
      <c r="FT15" s="278">
        <f>'REGION I'!FS712</f>
        <v>0</v>
      </c>
      <c r="FU15" s="278">
        <f>'REGION I'!FT712</f>
        <v>0</v>
      </c>
      <c r="FV15" s="278">
        <f>'REGION I'!FU712</f>
        <v>0</v>
      </c>
      <c r="FW15" s="278">
        <f>'REGION I'!FV712</f>
        <v>0</v>
      </c>
      <c r="FX15" s="278">
        <f>'REGION I'!FW712</f>
        <v>0</v>
      </c>
      <c r="FY15" s="278">
        <f>'REGION I'!FX712</f>
        <v>0</v>
      </c>
      <c r="FZ15" s="278">
        <f>'REGION I'!FY712</f>
        <v>0</v>
      </c>
      <c r="GA15" s="278">
        <f>'REGION I'!FZ712</f>
        <v>0</v>
      </c>
      <c r="GB15" s="278">
        <f>'REGION I'!GA712</f>
        <v>0</v>
      </c>
      <c r="GC15" s="278">
        <f>'REGION I'!GB712</f>
        <v>0</v>
      </c>
      <c r="GD15" s="278">
        <f>'REGION I'!GC712</f>
        <v>0</v>
      </c>
      <c r="GE15" s="278">
        <f>'REGION I'!GD712</f>
        <v>0</v>
      </c>
      <c r="GF15" s="278">
        <f>'REGION I'!GE712</f>
        <v>0</v>
      </c>
      <c r="GG15" s="278">
        <f>'REGION I'!GF712</f>
        <v>0</v>
      </c>
      <c r="GH15" s="278">
        <f>'REGION I'!GG712</f>
        <v>0</v>
      </c>
      <c r="GI15" s="278">
        <f>'REGION I'!GH712</f>
        <v>0</v>
      </c>
      <c r="GJ15" s="278">
        <f>'REGION I'!GI712</f>
        <v>0</v>
      </c>
      <c r="GK15" s="278">
        <f>'REGION I'!GJ712</f>
        <v>0</v>
      </c>
      <c r="GL15" s="278">
        <f>'REGION I'!GK712</f>
        <v>0</v>
      </c>
      <c r="GM15" s="278">
        <f>'REGION I'!GL712</f>
        <v>0</v>
      </c>
      <c r="GN15" s="278">
        <f>'REGION I'!GM712</f>
        <v>0</v>
      </c>
      <c r="GO15" s="278">
        <f>'REGION I'!GN712</f>
        <v>0</v>
      </c>
      <c r="GP15" s="278">
        <f>'REGION I'!GO712</f>
        <v>0</v>
      </c>
      <c r="GQ15" s="278">
        <f>'REGION I'!GP712</f>
        <v>0</v>
      </c>
      <c r="GR15" s="278">
        <f>'REGION I'!GQ712</f>
        <v>0</v>
      </c>
      <c r="GS15" s="278">
        <f>'REGION I'!GR712</f>
        <v>0</v>
      </c>
      <c r="GT15" s="278">
        <f>'REGION I'!GS712</f>
        <v>0</v>
      </c>
      <c r="GU15" s="278">
        <f>'REGION I'!GT712</f>
        <v>0</v>
      </c>
    </row>
    <row r="16" spans="1:203" ht="12.75">
      <c r="A16" s="212">
        <v>4</v>
      </c>
      <c r="B16" s="213" t="s">
        <v>140</v>
      </c>
      <c r="C16" s="214">
        <v>39</v>
      </c>
      <c r="D16" s="214">
        <v>5548</v>
      </c>
      <c r="E16" s="214">
        <v>23551</v>
      </c>
      <c r="F16" s="215">
        <v>100430</v>
      </c>
      <c r="G16" s="216"/>
      <c r="H16" s="278"/>
      <c r="I16" s="278">
        <f>'REGION I'!I758</f>
        <v>0</v>
      </c>
      <c r="J16" s="278">
        <f>'REGION I'!J758</f>
        <v>0</v>
      </c>
      <c r="K16" s="278">
        <f>'REGION I'!K758</f>
        <v>0</v>
      </c>
      <c r="L16" s="278">
        <f>'REGION I'!L758</f>
        <v>0</v>
      </c>
      <c r="M16" s="278">
        <f>'REGION I'!M758</f>
        <v>0</v>
      </c>
      <c r="N16" s="278">
        <f>'REGION I'!N758</f>
        <v>0</v>
      </c>
      <c r="O16" s="278">
        <f>'REGION I'!O758</f>
        <v>0</v>
      </c>
      <c r="P16" s="278">
        <f>'REGION I'!P758</f>
        <v>0</v>
      </c>
      <c r="Q16" s="278">
        <f>'REGION I'!Q758</f>
        <v>0</v>
      </c>
      <c r="R16" s="278">
        <f>'REGION I'!R758</f>
        <v>0</v>
      </c>
      <c r="S16" s="278">
        <f>'REGION I'!S758</f>
        <v>0</v>
      </c>
      <c r="T16" s="278">
        <f>'REGION I'!T758</f>
        <v>0</v>
      </c>
      <c r="U16" s="278">
        <f>'REGION I'!U758</f>
        <v>0</v>
      </c>
      <c r="V16" s="278">
        <f>'REGION I'!V758</f>
        <v>0</v>
      </c>
      <c r="W16" s="278">
        <f>'REGION I'!V758</f>
        <v>0</v>
      </c>
      <c r="X16" s="278">
        <f>'REGION I'!W758</f>
        <v>0</v>
      </c>
      <c r="Y16" s="278">
        <f>'REGION I'!X758</f>
        <v>0</v>
      </c>
      <c r="Z16" s="278">
        <f>'REGION I'!Y758</f>
        <v>0</v>
      </c>
      <c r="AA16" s="278">
        <f>'REGION I'!Z758</f>
        <v>0</v>
      </c>
      <c r="AB16" s="278">
        <f>'REGION I'!AA758</f>
        <v>0</v>
      </c>
      <c r="AC16" s="278">
        <f>'REGION I'!AB758</f>
        <v>0</v>
      </c>
      <c r="AD16" s="278">
        <f>'REGION I'!AC758</f>
        <v>0</v>
      </c>
      <c r="AE16" s="278">
        <f>'REGION I'!AD758</f>
        <v>0</v>
      </c>
      <c r="AF16" s="278">
        <f>'REGION I'!AE758</f>
        <v>0</v>
      </c>
      <c r="AG16" s="278">
        <f>'REGION I'!AF758</f>
        <v>0</v>
      </c>
      <c r="AH16" s="278">
        <f>'REGION I'!AG758</f>
        <v>0</v>
      </c>
      <c r="AI16" s="278">
        <f>'REGION I'!AH758</f>
        <v>0</v>
      </c>
      <c r="AJ16" s="278">
        <f>'REGION I'!AI758</f>
        <v>0</v>
      </c>
      <c r="AK16" s="278">
        <f>'REGION I'!AJ758</f>
        <v>0</v>
      </c>
      <c r="AL16" s="278">
        <f>'REGION I'!AK758</f>
        <v>0</v>
      </c>
      <c r="AM16" s="278">
        <f>'REGION I'!AL758</f>
        <v>0</v>
      </c>
      <c r="AN16" s="278">
        <f>'REGION I'!AM758</f>
        <v>0</v>
      </c>
      <c r="AO16" s="278">
        <f>'REGION I'!AN758</f>
        <v>0</v>
      </c>
      <c r="AP16" s="278">
        <f>'REGION I'!AO758</f>
        <v>0</v>
      </c>
      <c r="AQ16" s="278">
        <f>'REGION I'!AP758</f>
        <v>0</v>
      </c>
      <c r="AR16" s="278">
        <f>'REGION I'!AQ758</f>
        <v>0</v>
      </c>
      <c r="AS16" s="278">
        <f>'REGION I'!AR758</f>
        <v>0</v>
      </c>
      <c r="AT16" s="278">
        <f>'REGION I'!AS758</f>
        <v>0</v>
      </c>
      <c r="AU16" s="278">
        <f>'REGION I'!AT758</f>
        <v>0</v>
      </c>
      <c r="AV16" s="278">
        <f>'REGION I'!AU758</f>
        <v>0</v>
      </c>
      <c r="AW16" s="278">
        <f>'REGION I'!AV758</f>
        <v>0</v>
      </c>
      <c r="AX16" s="278">
        <f>'REGION I'!AW758</f>
        <v>0</v>
      </c>
      <c r="AY16" s="278">
        <f>'REGION I'!AX758</f>
        <v>0</v>
      </c>
      <c r="AZ16" s="278">
        <f>'REGION I'!AY758</f>
        <v>0</v>
      </c>
      <c r="BA16" s="278">
        <f>'REGION I'!AZ758</f>
        <v>0</v>
      </c>
      <c r="BB16" s="278">
        <f>'REGION I'!BA758</f>
        <v>0</v>
      </c>
      <c r="BC16" s="278">
        <f>'REGION I'!BB758</f>
        <v>0</v>
      </c>
      <c r="BD16" s="278">
        <f>'REGION I'!BC758</f>
        <v>0</v>
      </c>
      <c r="BE16" s="278">
        <f>'REGION I'!BD758</f>
        <v>0</v>
      </c>
      <c r="BF16" s="278">
        <f>'REGION I'!BE758</f>
        <v>0</v>
      </c>
      <c r="BG16" s="278">
        <f>'REGION I'!BF758</f>
        <v>0</v>
      </c>
      <c r="BH16" s="278">
        <f>'REGION I'!BG758</f>
        <v>0</v>
      </c>
      <c r="BI16" s="278">
        <f>'REGION I'!BH758</f>
        <v>0</v>
      </c>
      <c r="BJ16" s="278">
        <f>'REGION I'!BI758</f>
        <v>0</v>
      </c>
      <c r="BK16" s="278">
        <f>'REGION I'!BJ758</f>
        <v>0</v>
      </c>
      <c r="BL16" s="278">
        <f>'REGION I'!BK758</f>
        <v>0</v>
      </c>
      <c r="BM16" s="278">
        <f>'REGION I'!BL758</f>
        <v>0</v>
      </c>
      <c r="BN16" s="278">
        <f>'REGION I'!BM758</f>
        <v>0</v>
      </c>
      <c r="BO16" s="278">
        <f>'REGION I'!BN758</f>
        <v>0</v>
      </c>
      <c r="BP16" s="278">
        <f>'REGION I'!BO758</f>
        <v>0</v>
      </c>
      <c r="BQ16" s="278">
        <f>'REGION I'!BP758</f>
        <v>0</v>
      </c>
      <c r="BR16" s="278">
        <f>'REGION I'!BQ758</f>
        <v>0</v>
      </c>
      <c r="BS16" s="278">
        <f>'REGION I'!BR758</f>
        <v>0</v>
      </c>
      <c r="BT16" s="278">
        <f>'REGION I'!BS758</f>
        <v>0</v>
      </c>
      <c r="BU16" s="278">
        <f>'REGION I'!BT758</f>
        <v>0</v>
      </c>
      <c r="BV16" s="278">
        <f>'REGION I'!BU758</f>
        <v>0</v>
      </c>
      <c r="BW16" s="278">
        <f>'REGION I'!BV758</f>
        <v>0</v>
      </c>
      <c r="BX16" s="278">
        <f>'REGION I'!BW758</f>
        <v>0</v>
      </c>
      <c r="BY16" s="278">
        <f>'REGION I'!BX758</f>
        <v>0</v>
      </c>
      <c r="BZ16" s="278">
        <f>'REGION I'!BY758</f>
        <v>0</v>
      </c>
      <c r="CA16" s="278">
        <f>'REGION I'!BZ758</f>
        <v>0</v>
      </c>
      <c r="CB16" s="278">
        <f>'REGION I'!CA758</f>
        <v>0</v>
      </c>
      <c r="CC16" s="278">
        <f>'REGION I'!CB758</f>
        <v>0</v>
      </c>
      <c r="CD16" s="278">
        <f>'REGION I'!CC758</f>
        <v>0</v>
      </c>
      <c r="CE16" s="278">
        <f>'REGION I'!CD758</f>
        <v>0</v>
      </c>
      <c r="CF16" s="278">
        <f>'REGION I'!CE758</f>
        <v>0</v>
      </c>
      <c r="CG16" s="278">
        <f>'REGION I'!CF758</f>
        <v>0</v>
      </c>
      <c r="CH16" s="278">
        <f>'REGION I'!CG758</f>
        <v>0</v>
      </c>
      <c r="CI16" s="278">
        <f>'REGION I'!CH758</f>
        <v>0</v>
      </c>
      <c r="CJ16" s="278">
        <f>'REGION I'!CI758</f>
        <v>0</v>
      </c>
      <c r="CK16" s="278">
        <f>'REGION I'!CJ758</f>
        <v>0</v>
      </c>
      <c r="CL16" s="278">
        <f>'REGION I'!CK758</f>
        <v>0</v>
      </c>
      <c r="CM16" s="278">
        <f>'REGION I'!CL758</f>
        <v>0</v>
      </c>
      <c r="CN16" s="278">
        <f>'REGION I'!CM758</f>
        <v>0</v>
      </c>
      <c r="CO16" s="278">
        <f>'REGION I'!CN758</f>
        <v>0</v>
      </c>
      <c r="CP16" s="278">
        <f>'REGION I'!CO758</f>
        <v>0</v>
      </c>
      <c r="CQ16" s="278">
        <f>'REGION I'!CP758</f>
        <v>0</v>
      </c>
      <c r="CR16" s="278">
        <f>'REGION I'!CQ758</f>
        <v>0</v>
      </c>
      <c r="CS16" s="278">
        <f>'REGION I'!CR758</f>
        <v>0</v>
      </c>
      <c r="CT16" s="278">
        <f>'REGION I'!CS758</f>
        <v>0</v>
      </c>
      <c r="CU16" s="278">
        <f>'REGION I'!CT758</f>
        <v>0</v>
      </c>
      <c r="CV16" s="278">
        <f>'REGION I'!CU758</f>
        <v>0</v>
      </c>
      <c r="CW16" s="278">
        <f>'REGION I'!CV758</f>
        <v>0</v>
      </c>
      <c r="CX16" s="278">
        <f>'REGION I'!CW758</f>
        <v>0</v>
      </c>
      <c r="CY16" s="278">
        <f>'REGION I'!CX758</f>
        <v>0</v>
      </c>
      <c r="CZ16" s="278">
        <f>'REGION I'!CY758</f>
        <v>0</v>
      </c>
      <c r="DA16" s="278">
        <f>'REGION I'!CZ758</f>
        <v>0</v>
      </c>
      <c r="DB16" s="278">
        <f>'REGION I'!DA758</f>
        <v>0</v>
      </c>
      <c r="DC16" s="278">
        <f>'REGION I'!DB758</f>
        <v>0</v>
      </c>
      <c r="DD16" s="278">
        <f>'REGION I'!DC758</f>
        <v>0</v>
      </c>
      <c r="DE16" s="278">
        <f>'REGION I'!DD758</f>
        <v>0</v>
      </c>
      <c r="DF16" s="278">
        <f>'REGION I'!DE758</f>
        <v>0</v>
      </c>
      <c r="DG16" s="278">
        <f>'REGION I'!DF758</f>
        <v>0</v>
      </c>
      <c r="DH16" s="278">
        <f>'REGION I'!DG758</f>
        <v>0</v>
      </c>
      <c r="DI16" s="278">
        <f>'REGION I'!DH758</f>
        <v>0</v>
      </c>
      <c r="DJ16" s="278">
        <f>'REGION I'!DI758</f>
        <v>0</v>
      </c>
      <c r="DK16" s="278">
        <f>'REGION I'!DJ758</f>
        <v>0</v>
      </c>
      <c r="DL16" s="278">
        <f>'REGION I'!DK758</f>
        <v>0</v>
      </c>
      <c r="DM16" s="278">
        <f>'REGION I'!DL758</f>
        <v>0</v>
      </c>
      <c r="DN16" s="278">
        <f>'REGION I'!DM758</f>
        <v>0</v>
      </c>
      <c r="DO16" s="278">
        <f>'REGION I'!DN758</f>
        <v>0</v>
      </c>
      <c r="DP16" s="278">
        <f>'REGION I'!DO758</f>
        <v>0</v>
      </c>
      <c r="DQ16" s="278">
        <f>'REGION I'!DP758</f>
        <v>0</v>
      </c>
      <c r="DR16" s="278">
        <f>'REGION I'!DQ758</f>
        <v>0</v>
      </c>
      <c r="DS16" s="278">
        <f>'REGION I'!DR758</f>
        <v>0</v>
      </c>
      <c r="DT16" s="278">
        <f>'REGION I'!DS758</f>
        <v>0</v>
      </c>
      <c r="DU16" s="278">
        <f>'REGION I'!DT758</f>
        <v>0</v>
      </c>
      <c r="DV16" s="278">
        <f>'REGION I'!DU758</f>
        <v>0</v>
      </c>
      <c r="DW16" s="278">
        <f>'REGION I'!DV758</f>
        <v>0</v>
      </c>
      <c r="DX16" s="278">
        <f>'REGION I'!DW758</f>
        <v>0</v>
      </c>
      <c r="DY16" s="278">
        <f>'REGION I'!DX758</f>
        <v>0</v>
      </c>
      <c r="DZ16" s="278">
        <f>'REGION I'!DY758</f>
        <v>0</v>
      </c>
      <c r="EA16" s="278">
        <f>'REGION I'!DZ758</f>
        <v>0</v>
      </c>
      <c r="EB16" s="278">
        <f>'REGION I'!EA758</f>
        <v>0</v>
      </c>
      <c r="EC16" s="278">
        <f>'REGION I'!EB758</f>
        <v>0</v>
      </c>
      <c r="ED16" s="278">
        <f>'REGION I'!EC758</f>
        <v>0</v>
      </c>
      <c r="EE16" s="278">
        <f>'REGION I'!ED758</f>
        <v>0</v>
      </c>
      <c r="EF16" s="278">
        <f>'REGION I'!EE758</f>
        <v>0</v>
      </c>
      <c r="EG16" s="278">
        <f>'REGION I'!EF758</f>
        <v>0</v>
      </c>
      <c r="EH16" s="278">
        <f>'REGION I'!EG758</f>
        <v>0</v>
      </c>
      <c r="EI16" s="278">
        <f>'REGION I'!EH758</f>
        <v>0</v>
      </c>
      <c r="EJ16" s="278">
        <f>'REGION I'!EI758</f>
        <v>0</v>
      </c>
      <c r="EK16" s="278">
        <f>'REGION I'!EJ758</f>
        <v>0</v>
      </c>
      <c r="EL16" s="278">
        <f>'REGION I'!EK758</f>
        <v>0</v>
      </c>
      <c r="EM16" s="278">
        <f>'REGION I'!EL758</f>
        <v>0</v>
      </c>
      <c r="EN16" s="278">
        <f>'REGION I'!EM758</f>
        <v>0</v>
      </c>
      <c r="EO16" s="278">
        <f>'REGION I'!EN758</f>
        <v>0</v>
      </c>
      <c r="EP16" s="278">
        <f>'REGION I'!EO758</f>
        <v>0</v>
      </c>
      <c r="EQ16" s="278">
        <f>'REGION I'!EP758</f>
        <v>0</v>
      </c>
      <c r="ER16" s="278">
        <f>'REGION I'!EQ758</f>
        <v>0</v>
      </c>
      <c r="ES16" s="278">
        <f>'REGION I'!ER758</f>
        <v>0</v>
      </c>
      <c r="ET16" s="278">
        <f>'REGION I'!ES758</f>
        <v>0</v>
      </c>
      <c r="EU16" s="278">
        <f>'REGION I'!ET758</f>
        <v>0</v>
      </c>
      <c r="EV16" s="278">
        <f>'REGION I'!EU758</f>
        <v>0</v>
      </c>
      <c r="EW16" s="278">
        <f>'REGION I'!EV758</f>
        <v>0</v>
      </c>
      <c r="EX16" s="278">
        <f>'REGION I'!EW758</f>
        <v>0</v>
      </c>
      <c r="EY16" s="278">
        <f>'REGION I'!EX758</f>
        <v>0</v>
      </c>
      <c r="EZ16" s="278">
        <f>'REGION I'!EY758</f>
        <v>0</v>
      </c>
      <c r="FA16" s="278">
        <f>'REGION I'!EZ758</f>
        <v>0</v>
      </c>
      <c r="FB16" s="278">
        <f>'REGION I'!FA758</f>
        <v>0</v>
      </c>
      <c r="FC16" s="278">
        <f>'REGION I'!FB758</f>
        <v>0</v>
      </c>
      <c r="FD16" s="278">
        <f>'REGION I'!FC758</f>
        <v>0</v>
      </c>
      <c r="FE16" s="278">
        <f>'REGION I'!FD758</f>
        <v>0</v>
      </c>
      <c r="FF16" s="278">
        <f>'REGION I'!FE758</f>
        <v>0</v>
      </c>
      <c r="FG16" s="278">
        <f>'REGION I'!FF758</f>
        <v>0</v>
      </c>
      <c r="FH16" s="278">
        <f>'REGION I'!FG758</f>
        <v>0</v>
      </c>
      <c r="FI16" s="278">
        <f>'REGION I'!FH758</f>
        <v>0</v>
      </c>
      <c r="FJ16" s="278">
        <f>'REGION I'!FI758</f>
        <v>0</v>
      </c>
      <c r="FK16" s="278">
        <f>'REGION I'!FJ758</f>
        <v>0</v>
      </c>
      <c r="FL16" s="278">
        <f>'REGION I'!FK758</f>
        <v>0</v>
      </c>
      <c r="FM16" s="278">
        <f>'REGION I'!FL758</f>
        <v>0</v>
      </c>
      <c r="FN16" s="278">
        <f>'REGION I'!FM758</f>
        <v>0</v>
      </c>
      <c r="FO16" s="278">
        <f>'REGION I'!FN758</f>
        <v>0</v>
      </c>
      <c r="FP16" s="278">
        <f>'REGION I'!FO758</f>
        <v>0</v>
      </c>
      <c r="FQ16" s="278">
        <f>'REGION I'!FP758</f>
        <v>0</v>
      </c>
      <c r="FR16" s="278">
        <f>'REGION I'!FQ758</f>
        <v>0</v>
      </c>
      <c r="FS16" s="278">
        <f>'REGION I'!FR758</f>
        <v>0</v>
      </c>
      <c r="FT16" s="278">
        <f>'REGION I'!FS758</f>
        <v>0</v>
      </c>
      <c r="FU16" s="278">
        <f>'REGION I'!FT758</f>
        <v>0</v>
      </c>
      <c r="FV16" s="278">
        <f>'REGION I'!FU758</f>
        <v>0</v>
      </c>
      <c r="FW16" s="278">
        <f>'REGION I'!FV758</f>
        <v>0</v>
      </c>
      <c r="FX16" s="278">
        <f>'REGION I'!FW758</f>
        <v>0</v>
      </c>
      <c r="FY16" s="278">
        <f>'REGION I'!FX758</f>
        <v>0</v>
      </c>
      <c r="FZ16" s="278">
        <f>'REGION I'!FY758</f>
        <v>0</v>
      </c>
      <c r="GA16" s="278">
        <f>'REGION I'!FZ758</f>
        <v>0</v>
      </c>
      <c r="GB16" s="278">
        <f>'REGION I'!GA758</f>
        <v>0</v>
      </c>
      <c r="GC16" s="278">
        <f>'REGION I'!GB758</f>
        <v>0</v>
      </c>
      <c r="GD16" s="278">
        <f>'REGION I'!GC758</f>
        <v>0</v>
      </c>
      <c r="GE16" s="278">
        <f>'REGION I'!GD758</f>
        <v>0</v>
      </c>
      <c r="GF16" s="278">
        <f>'REGION I'!GE758</f>
        <v>0</v>
      </c>
      <c r="GG16" s="278">
        <f>'REGION I'!GF758</f>
        <v>0</v>
      </c>
      <c r="GH16" s="278">
        <f>'REGION I'!GG758</f>
        <v>0</v>
      </c>
      <c r="GI16" s="278">
        <f>'REGION I'!GH758</f>
        <v>0</v>
      </c>
      <c r="GJ16" s="278">
        <f>'REGION I'!GI758</f>
        <v>0</v>
      </c>
      <c r="GK16" s="278">
        <f>'REGION I'!GJ758</f>
        <v>0</v>
      </c>
      <c r="GL16" s="278">
        <f>'REGION I'!GK758</f>
        <v>0</v>
      </c>
      <c r="GM16" s="278">
        <f>'REGION I'!GL758</f>
        <v>0</v>
      </c>
      <c r="GN16" s="278">
        <f>'REGION I'!GM758</f>
        <v>0</v>
      </c>
      <c r="GO16" s="278">
        <f>'REGION I'!GN758</f>
        <v>0</v>
      </c>
      <c r="GP16" s="278">
        <f>'REGION I'!GO758</f>
        <v>0</v>
      </c>
      <c r="GQ16" s="278">
        <f>'REGION I'!GP758</f>
        <v>0</v>
      </c>
      <c r="GR16" s="278">
        <f>'REGION I'!GQ758</f>
        <v>0</v>
      </c>
      <c r="GS16" s="278">
        <f>'REGION I'!GR758</f>
        <v>0</v>
      </c>
      <c r="GT16" s="278">
        <f>'REGION I'!GS758</f>
        <v>0</v>
      </c>
      <c r="GU16" s="278">
        <f>'REGION I'!GT758</f>
        <v>0</v>
      </c>
    </row>
    <row r="17" spans="1:203" ht="12.75">
      <c r="A17" s="212">
        <v>4</v>
      </c>
      <c r="B17" s="247" t="s">
        <v>142</v>
      </c>
      <c r="C17" s="248">
        <v>18</v>
      </c>
      <c r="D17" s="248">
        <v>3697</v>
      </c>
      <c r="E17" s="248">
        <v>14680</v>
      </c>
      <c r="F17" s="243">
        <v>42688</v>
      </c>
      <c r="G17" s="270"/>
      <c r="H17" s="278"/>
      <c r="I17" s="278">
        <f>'REGION I'!I829</f>
        <v>0</v>
      </c>
      <c r="J17" s="278">
        <f>'REGION I'!J829</f>
        <v>0</v>
      </c>
      <c r="K17" s="278">
        <f>'REGION I'!K829</f>
        <v>0</v>
      </c>
      <c r="L17" s="278">
        <f>'REGION I'!L829</f>
        <v>0</v>
      </c>
      <c r="M17" s="278">
        <f>'REGION I'!M829</f>
        <v>0</v>
      </c>
      <c r="N17" s="278">
        <f>'REGION I'!N829</f>
        <v>0</v>
      </c>
      <c r="O17" s="278">
        <f>'REGION I'!O829</f>
        <v>0</v>
      </c>
      <c r="P17" s="278">
        <f>'REGION I'!P829</f>
        <v>0</v>
      </c>
      <c r="Q17" s="278">
        <f>'REGION I'!Q829</f>
        <v>0</v>
      </c>
      <c r="R17" s="278">
        <f>'REGION I'!R829</f>
        <v>0</v>
      </c>
      <c r="S17" s="278">
        <f>'REGION I'!S829</f>
        <v>0</v>
      </c>
      <c r="T17" s="278">
        <f>'REGION I'!T829</f>
        <v>0</v>
      </c>
      <c r="U17" s="278">
        <f>'REGION I'!U829</f>
        <v>0</v>
      </c>
      <c r="V17" s="278">
        <f>'REGION I'!V829</f>
        <v>0</v>
      </c>
      <c r="W17" s="278">
        <f>'REGION I'!V829</f>
        <v>0</v>
      </c>
      <c r="X17" s="278">
        <f>'REGION I'!W829</f>
        <v>0</v>
      </c>
      <c r="Y17" s="278">
        <f>'REGION I'!X829</f>
        <v>0</v>
      </c>
      <c r="Z17" s="278">
        <f>'REGION I'!Y829</f>
        <v>0</v>
      </c>
      <c r="AA17" s="278">
        <f>'REGION I'!Z829</f>
        <v>0</v>
      </c>
      <c r="AB17" s="278">
        <f>'REGION I'!AA829</f>
        <v>0</v>
      </c>
      <c r="AC17" s="278">
        <f>'REGION I'!AB829</f>
        <v>0</v>
      </c>
      <c r="AD17" s="278">
        <f>'REGION I'!AC829</f>
        <v>0</v>
      </c>
      <c r="AE17" s="278">
        <f>'REGION I'!AD829</f>
        <v>0</v>
      </c>
      <c r="AF17" s="278">
        <f>'REGION I'!AE829</f>
        <v>0</v>
      </c>
      <c r="AG17" s="278">
        <f>'REGION I'!AF829</f>
        <v>0</v>
      </c>
      <c r="AH17" s="278">
        <f>'REGION I'!AG829</f>
        <v>0</v>
      </c>
      <c r="AI17" s="278">
        <f>'REGION I'!AH829</f>
        <v>0</v>
      </c>
      <c r="AJ17" s="278">
        <f>'REGION I'!AI829</f>
        <v>0</v>
      </c>
      <c r="AK17" s="278">
        <f>'REGION I'!AJ829</f>
        <v>0</v>
      </c>
      <c r="AL17" s="278">
        <f>'REGION I'!AK829</f>
        <v>0</v>
      </c>
      <c r="AM17" s="278">
        <f>'REGION I'!AL829</f>
        <v>0</v>
      </c>
      <c r="AN17" s="278">
        <f>'REGION I'!AM829</f>
        <v>0</v>
      </c>
      <c r="AO17" s="278">
        <f>'REGION I'!AN829</f>
        <v>0</v>
      </c>
      <c r="AP17" s="278">
        <f>'REGION I'!AO829</f>
        <v>0</v>
      </c>
      <c r="AQ17" s="278">
        <f>'REGION I'!AP829</f>
        <v>0</v>
      </c>
      <c r="AR17" s="278">
        <f>'REGION I'!AQ829</f>
        <v>0</v>
      </c>
      <c r="AS17" s="278">
        <f>'REGION I'!AR829</f>
        <v>0</v>
      </c>
      <c r="AT17" s="278">
        <f>'REGION I'!AS829</f>
        <v>0</v>
      </c>
      <c r="AU17" s="278">
        <f>'REGION I'!AT829</f>
        <v>0</v>
      </c>
      <c r="AV17" s="278">
        <f>'REGION I'!AU829</f>
        <v>0</v>
      </c>
      <c r="AW17" s="278">
        <f>'REGION I'!AV829</f>
        <v>0</v>
      </c>
      <c r="AX17" s="278">
        <f>'REGION I'!AW829</f>
        <v>0</v>
      </c>
      <c r="AY17" s="278">
        <f>'REGION I'!AX829</f>
        <v>0</v>
      </c>
      <c r="AZ17" s="278">
        <f>'REGION I'!AY829</f>
        <v>0</v>
      </c>
      <c r="BA17" s="278">
        <f>'REGION I'!AZ829</f>
        <v>0</v>
      </c>
      <c r="BB17" s="278">
        <f>'REGION I'!BA829</f>
        <v>0</v>
      </c>
      <c r="BC17" s="278">
        <f>'REGION I'!BB829</f>
        <v>0</v>
      </c>
      <c r="BD17" s="278">
        <f>'REGION I'!BC829</f>
        <v>0</v>
      </c>
      <c r="BE17" s="278">
        <f>'REGION I'!BD829</f>
        <v>0</v>
      </c>
      <c r="BF17" s="278">
        <f>'REGION I'!BE829</f>
        <v>0</v>
      </c>
      <c r="BG17" s="278">
        <f>'REGION I'!BF829</f>
        <v>0</v>
      </c>
      <c r="BH17" s="278">
        <f>'REGION I'!BG829</f>
        <v>0</v>
      </c>
      <c r="BI17" s="278">
        <f>'REGION I'!BH829</f>
        <v>0</v>
      </c>
      <c r="BJ17" s="278">
        <f>'REGION I'!BI829</f>
        <v>0</v>
      </c>
      <c r="BK17" s="278">
        <f>'REGION I'!BJ829</f>
        <v>0</v>
      </c>
      <c r="BL17" s="278">
        <f>'REGION I'!BK829</f>
        <v>0</v>
      </c>
      <c r="BM17" s="278">
        <f>'REGION I'!BL829</f>
        <v>0</v>
      </c>
      <c r="BN17" s="278">
        <f>'REGION I'!BM829</f>
        <v>0</v>
      </c>
      <c r="BO17" s="278">
        <f>'REGION I'!BN829</f>
        <v>0</v>
      </c>
      <c r="BP17" s="278">
        <f>'REGION I'!BO829</f>
        <v>0</v>
      </c>
      <c r="BQ17" s="278">
        <f>'REGION I'!BP829</f>
        <v>0</v>
      </c>
      <c r="BR17" s="278">
        <f>'REGION I'!BQ829</f>
        <v>0</v>
      </c>
      <c r="BS17" s="278">
        <f>'REGION I'!BR829</f>
        <v>0</v>
      </c>
      <c r="BT17" s="278">
        <f>'REGION I'!BS829</f>
        <v>0</v>
      </c>
      <c r="BU17" s="278">
        <f>'REGION I'!BT829</f>
        <v>0</v>
      </c>
      <c r="BV17" s="278">
        <f>'REGION I'!BU829</f>
        <v>0</v>
      </c>
      <c r="BW17" s="278">
        <f>'REGION I'!BV829</f>
        <v>0</v>
      </c>
      <c r="BX17" s="278">
        <f>'REGION I'!BW829</f>
        <v>0</v>
      </c>
      <c r="BY17" s="278">
        <f>'REGION I'!BX829</f>
        <v>0</v>
      </c>
      <c r="BZ17" s="278">
        <f>'REGION I'!BY829</f>
        <v>0</v>
      </c>
      <c r="CA17" s="278">
        <f>'REGION I'!BZ829</f>
        <v>0</v>
      </c>
      <c r="CB17" s="278">
        <f>'REGION I'!CA829</f>
        <v>0</v>
      </c>
      <c r="CC17" s="278">
        <f>'REGION I'!CB829</f>
        <v>0</v>
      </c>
      <c r="CD17" s="278">
        <f>'REGION I'!CC829</f>
        <v>0</v>
      </c>
      <c r="CE17" s="278">
        <f>'REGION I'!CD829</f>
        <v>0</v>
      </c>
      <c r="CF17" s="278">
        <f>'REGION I'!CE829</f>
        <v>0</v>
      </c>
      <c r="CG17" s="278">
        <f>'REGION I'!CF829</f>
        <v>0</v>
      </c>
      <c r="CH17" s="278">
        <f>'REGION I'!CG829</f>
        <v>0</v>
      </c>
      <c r="CI17" s="278">
        <f>'REGION I'!CH829</f>
        <v>0</v>
      </c>
      <c r="CJ17" s="278">
        <f>'REGION I'!CI829</f>
        <v>0</v>
      </c>
      <c r="CK17" s="278">
        <f>'REGION I'!CJ829</f>
        <v>0</v>
      </c>
      <c r="CL17" s="278">
        <f>'REGION I'!CK829</f>
        <v>0</v>
      </c>
      <c r="CM17" s="278">
        <f>'REGION I'!CL829</f>
        <v>0</v>
      </c>
      <c r="CN17" s="278">
        <f>'REGION I'!CM829</f>
        <v>0</v>
      </c>
      <c r="CO17" s="278">
        <f>'REGION I'!CN829</f>
        <v>0</v>
      </c>
      <c r="CP17" s="278">
        <f>'REGION I'!CO829</f>
        <v>0</v>
      </c>
      <c r="CQ17" s="278">
        <f>'REGION I'!CP829</f>
        <v>0</v>
      </c>
      <c r="CR17" s="278">
        <f>'REGION I'!CQ829</f>
        <v>0</v>
      </c>
      <c r="CS17" s="278">
        <f>'REGION I'!CR829</f>
        <v>0</v>
      </c>
      <c r="CT17" s="278">
        <f>'REGION I'!CS829</f>
        <v>0</v>
      </c>
      <c r="CU17" s="278">
        <f>'REGION I'!CT829</f>
        <v>0</v>
      </c>
      <c r="CV17" s="278">
        <f>'REGION I'!CU829</f>
        <v>0</v>
      </c>
      <c r="CW17" s="278">
        <f>'REGION I'!CV829</f>
        <v>0</v>
      </c>
      <c r="CX17" s="278">
        <f>'REGION I'!CW829</f>
        <v>0</v>
      </c>
      <c r="CY17" s="278">
        <f>'REGION I'!CX829</f>
        <v>0</v>
      </c>
      <c r="CZ17" s="278">
        <f>'REGION I'!CY829</f>
        <v>0</v>
      </c>
      <c r="DA17" s="278">
        <f>'REGION I'!CZ829</f>
        <v>0</v>
      </c>
      <c r="DB17" s="278">
        <f>'REGION I'!DA829</f>
        <v>0</v>
      </c>
      <c r="DC17" s="278">
        <f>'REGION I'!DB829</f>
        <v>0</v>
      </c>
      <c r="DD17" s="278">
        <f>'REGION I'!DC829</f>
        <v>0</v>
      </c>
      <c r="DE17" s="278">
        <f>'REGION I'!DD829</f>
        <v>0</v>
      </c>
      <c r="DF17" s="278">
        <f>'REGION I'!DE829</f>
        <v>0</v>
      </c>
      <c r="DG17" s="278">
        <f>'REGION I'!DF829</f>
        <v>0</v>
      </c>
      <c r="DH17" s="278">
        <f>'REGION I'!DG829</f>
        <v>0</v>
      </c>
      <c r="DI17" s="278">
        <f>'REGION I'!DH829</f>
        <v>0</v>
      </c>
      <c r="DJ17" s="278">
        <f>'REGION I'!DI829</f>
        <v>0</v>
      </c>
      <c r="DK17" s="278">
        <f>'REGION I'!DJ829</f>
        <v>0</v>
      </c>
      <c r="DL17" s="278">
        <f>'REGION I'!DK829</f>
        <v>0</v>
      </c>
      <c r="DM17" s="278">
        <f>'REGION I'!DL829</f>
        <v>0</v>
      </c>
      <c r="DN17" s="278">
        <f>'REGION I'!DM829</f>
        <v>0</v>
      </c>
      <c r="DO17" s="278">
        <f>'REGION I'!DN829</f>
        <v>0</v>
      </c>
      <c r="DP17" s="278">
        <f>'REGION I'!DO829</f>
        <v>0</v>
      </c>
      <c r="DQ17" s="278">
        <f>'REGION I'!DP829</f>
        <v>0</v>
      </c>
      <c r="DR17" s="278">
        <f>'REGION I'!DQ829</f>
        <v>0</v>
      </c>
      <c r="DS17" s="278">
        <f>'REGION I'!DR829</f>
        <v>0</v>
      </c>
      <c r="DT17" s="278">
        <f>'REGION I'!DS829</f>
        <v>0</v>
      </c>
      <c r="DU17" s="278">
        <f>'REGION I'!DT829</f>
        <v>0</v>
      </c>
      <c r="DV17" s="278">
        <f>'REGION I'!DU829</f>
        <v>0</v>
      </c>
      <c r="DW17" s="278">
        <f>'REGION I'!DV829</f>
        <v>0</v>
      </c>
      <c r="DX17" s="278">
        <f>'REGION I'!DW829</f>
        <v>0</v>
      </c>
      <c r="DY17" s="278">
        <f>'REGION I'!DX829</f>
        <v>0</v>
      </c>
      <c r="DZ17" s="278">
        <f>'REGION I'!DY829</f>
        <v>0</v>
      </c>
      <c r="EA17" s="278">
        <f>'REGION I'!DZ829</f>
        <v>0</v>
      </c>
      <c r="EB17" s="278">
        <f>'REGION I'!EA829</f>
        <v>0</v>
      </c>
      <c r="EC17" s="278">
        <f>'REGION I'!EB829</f>
        <v>0</v>
      </c>
      <c r="ED17" s="278">
        <f>'REGION I'!EC829</f>
        <v>0</v>
      </c>
      <c r="EE17" s="278">
        <f>'REGION I'!ED829</f>
        <v>0</v>
      </c>
      <c r="EF17" s="278">
        <f>'REGION I'!EE829</f>
        <v>0</v>
      </c>
      <c r="EG17" s="278">
        <f>'REGION I'!EF829</f>
        <v>0</v>
      </c>
      <c r="EH17" s="278">
        <f>'REGION I'!EG829</f>
        <v>0</v>
      </c>
      <c r="EI17" s="278">
        <f>'REGION I'!EH829</f>
        <v>0</v>
      </c>
      <c r="EJ17" s="278">
        <f>'REGION I'!EI829</f>
        <v>0</v>
      </c>
      <c r="EK17" s="278">
        <f>'REGION I'!EJ829</f>
        <v>0</v>
      </c>
      <c r="EL17" s="278">
        <f>'REGION I'!EK829</f>
        <v>0</v>
      </c>
      <c r="EM17" s="278">
        <f>'REGION I'!EL829</f>
        <v>0</v>
      </c>
      <c r="EN17" s="278">
        <f>'REGION I'!EM829</f>
        <v>0</v>
      </c>
      <c r="EO17" s="278">
        <f>'REGION I'!EN829</f>
        <v>0</v>
      </c>
      <c r="EP17" s="278">
        <f>'REGION I'!EO829</f>
        <v>0</v>
      </c>
      <c r="EQ17" s="278">
        <f>'REGION I'!EP829</f>
        <v>0</v>
      </c>
      <c r="ER17" s="278">
        <f>'REGION I'!EQ829</f>
        <v>0</v>
      </c>
      <c r="ES17" s="278">
        <f>'REGION I'!ER829</f>
        <v>0</v>
      </c>
      <c r="ET17" s="278">
        <f>'REGION I'!ES829</f>
        <v>0</v>
      </c>
      <c r="EU17" s="278">
        <f>'REGION I'!ET829</f>
        <v>0</v>
      </c>
      <c r="EV17" s="278">
        <f>'REGION I'!EU829</f>
        <v>0</v>
      </c>
      <c r="EW17" s="278">
        <f>'REGION I'!EV829</f>
        <v>0</v>
      </c>
      <c r="EX17" s="278">
        <f>'REGION I'!EW829</f>
        <v>0</v>
      </c>
      <c r="EY17" s="278">
        <f>'REGION I'!EX829</f>
        <v>0</v>
      </c>
      <c r="EZ17" s="278">
        <f>'REGION I'!EY829</f>
        <v>0</v>
      </c>
      <c r="FA17" s="278">
        <f>'REGION I'!EZ829</f>
        <v>0</v>
      </c>
      <c r="FB17" s="278">
        <f>'REGION I'!FA829</f>
        <v>0</v>
      </c>
      <c r="FC17" s="278">
        <f>'REGION I'!FB829</f>
        <v>0</v>
      </c>
      <c r="FD17" s="278">
        <f>'REGION I'!FC829</f>
        <v>0</v>
      </c>
      <c r="FE17" s="278">
        <f>'REGION I'!FD829</f>
        <v>0</v>
      </c>
      <c r="FF17" s="278">
        <f>'REGION I'!FE829</f>
        <v>0</v>
      </c>
      <c r="FG17" s="278">
        <f>'REGION I'!FF829</f>
        <v>0</v>
      </c>
      <c r="FH17" s="278">
        <f>'REGION I'!FG829</f>
        <v>0</v>
      </c>
      <c r="FI17" s="278">
        <f>'REGION I'!FH829</f>
        <v>0</v>
      </c>
      <c r="FJ17" s="278">
        <f>'REGION I'!FI829</f>
        <v>0</v>
      </c>
      <c r="FK17" s="278">
        <f>'REGION I'!FJ829</f>
        <v>0</v>
      </c>
      <c r="FL17" s="278">
        <f>'REGION I'!FK829</f>
        <v>0</v>
      </c>
      <c r="FM17" s="278">
        <f>'REGION I'!FL829</f>
        <v>0</v>
      </c>
      <c r="FN17" s="278">
        <f>'REGION I'!FM829</f>
        <v>0</v>
      </c>
      <c r="FO17" s="278">
        <f>'REGION I'!FN829</f>
        <v>0</v>
      </c>
      <c r="FP17" s="278">
        <f>'REGION I'!FO829</f>
        <v>0</v>
      </c>
      <c r="FQ17" s="278">
        <f>'REGION I'!FP829</f>
        <v>0</v>
      </c>
      <c r="FR17" s="278">
        <f>'REGION I'!FQ829</f>
        <v>0</v>
      </c>
      <c r="FS17" s="278">
        <f>'REGION I'!FR829</f>
        <v>0</v>
      </c>
      <c r="FT17" s="278">
        <f>'REGION I'!FS829</f>
        <v>0</v>
      </c>
      <c r="FU17" s="278">
        <f>'REGION I'!FT829</f>
        <v>0</v>
      </c>
      <c r="FV17" s="278">
        <f>'REGION I'!FU829</f>
        <v>0</v>
      </c>
      <c r="FW17" s="278">
        <f>'REGION I'!FV829</f>
        <v>0</v>
      </c>
      <c r="FX17" s="278">
        <f>'REGION I'!FW829</f>
        <v>0</v>
      </c>
      <c r="FY17" s="278">
        <f>'REGION I'!FX829</f>
        <v>0</v>
      </c>
      <c r="FZ17" s="278">
        <f>'REGION I'!FY829</f>
        <v>0</v>
      </c>
      <c r="GA17" s="278">
        <f>'REGION I'!FZ829</f>
        <v>0</v>
      </c>
      <c r="GB17" s="278">
        <f>'REGION I'!GA829</f>
        <v>0</v>
      </c>
      <c r="GC17" s="278">
        <f>'REGION I'!GB829</f>
        <v>0</v>
      </c>
      <c r="GD17" s="278">
        <f>'REGION I'!GC829</f>
        <v>0</v>
      </c>
      <c r="GE17" s="278">
        <f>'REGION I'!GD829</f>
        <v>0</v>
      </c>
      <c r="GF17" s="278">
        <f>'REGION I'!GE829</f>
        <v>0</v>
      </c>
      <c r="GG17" s="278">
        <f>'REGION I'!GF829</f>
        <v>0</v>
      </c>
      <c r="GH17" s="278">
        <f>'REGION I'!GG829</f>
        <v>0</v>
      </c>
      <c r="GI17" s="278">
        <f>'REGION I'!GH829</f>
        <v>0</v>
      </c>
      <c r="GJ17" s="278">
        <f>'REGION I'!GI829</f>
        <v>0</v>
      </c>
      <c r="GK17" s="278">
        <f>'REGION I'!GJ829</f>
        <v>0</v>
      </c>
      <c r="GL17" s="278">
        <f>'REGION I'!GK829</f>
        <v>0</v>
      </c>
      <c r="GM17" s="278">
        <f>'REGION I'!GL829</f>
        <v>0</v>
      </c>
      <c r="GN17" s="278">
        <f>'REGION I'!GM829</f>
        <v>0</v>
      </c>
      <c r="GO17" s="278">
        <f>'REGION I'!GN829</f>
        <v>0</v>
      </c>
      <c r="GP17" s="278">
        <f>'REGION I'!GO829</f>
        <v>0</v>
      </c>
      <c r="GQ17" s="278">
        <f>'REGION I'!GP829</f>
        <v>0</v>
      </c>
      <c r="GR17" s="278">
        <f>'REGION I'!GQ829</f>
        <v>0</v>
      </c>
      <c r="GS17" s="278">
        <f>'REGION I'!GR829</f>
        <v>0</v>
      </c>
      <c r="GT17" s="278">
        <f>'REGION I'!GS829</f>
        <v>0</v>
      </c>
      <c r="GU17" s="278">
        <f>'REGION I'!GT829</f>
        <v>0</v>
      </c>
    </row>
    <row r="18" spans="1:203" ht="12.75">
      <c r="A18" s="212">
        <v>4</v>
      </c>
      <c r="B18" s="247" t="s">
        <v>145</v>
      </c>
      <c r="C18" s="248">
        <v>27</v>
      </c>
      <c r="D18" s="248">
        <v>4591</v>
      </c>
      <c r="E18" s="248">
        <v>17526</v>
      </c>
      <c r="F18" s="243">
        <v>52715</v>
      </c>
      <c r="G18" s="270"/>
      <c r="H18" s="278"/>
      <c r="I18" s="278">
        <f>'REGION I'!I897</f>
        <v>0</v>
      </c>
      <c r="J18" s="278">
        <f>'REGION I'!J897</f>
        <v>0</v>
      </c>
      <c r="K18" s="278">
        <f>'REGION I'!K897</f>
        <v>0</v>
      </c>
      <c r="L18" s="278">
        <f>'REGION I'!L897</f>
        <v>0</v>
      </c>
      <c r="M18" s="278">
        <f>'REGION I'!M897</f>
        <v>0</v>
      </c>
      <c r="N18" s="278">
        <f>'REGION I'!N897</f>
        <v>0</v>
      </c>
      <c r="O18" s="278">
        <f>'REGION I'!O897</f>
        <v>0</v>
      </c>
      <c r="P18" s="278">
        <f>'REGION I'!P897</f>
        <v>0</v>
      </c>
      <c r="Q18" s="278">
        <f>'REGION I'!Q897</f>
        <v>0</v>
      </c>
      <c r="R18" s="278">
        <f>'REGION I'!R897</f>
        <v>0</v>
      </c>
      <c r="S18" s="278">
        <f>'REGION I'!S897</f>
        <v>0</v>
      </c>
      <c r="T18" s="278">
        <f>'REGION I'!T897</f>
        <v>0</v>
      </c>
      <c r="U18" s="278">
        <f>'REGION I'!U897</f>
        <v>0</v>
      </c>
      <c r="V18" s="278">
        <f>'REGION I'!V897</f>
        <v>0</v>
      </c>
      <c r="W18" s="278">
        <f>'REGION I'!V897</f>
        <v>0</v>
      </c>
      <c r="X18" s="278">
        <f>'REGION I'!W897</f>
        <v>0</v>
      </c>
      <c r="Y18" s="278">
        <f>'REGION I'!X897</f>
        <v>0</v>
      </c>
      <c r="Z18" s="278">
        <f>'REGION I'!Y897</f>
        <v>0</v>
      </c>
      <c r="AA18" s="278">
        <f>'REGION I'!Z897</f>
        <v>0</v>
      </c>
      <c r="AB18" s="278">
        <f>'REGION I'!AA897</f>
        <v>0</v>
      </c>
      <c r="AC18" s="278">
        <f>'REGION I'!AB897</f>
        <v>0</v>
      </c>
      <c r="AD18" s="278">
        <f>'REGION I'!AC897</f>
        <v>0</v>
      </c>
      <c r="AE18" s="278">
        <f>'REGION I'!AD897</f>
        <v>0</v>
      </c>
      <c r="AF18" s="278">
        <f>'REGION I'!AE897</f>
        <v>0</v>
      </c>
      <c r="AG18" s="278">
        <f>'REGION I'!AF897</f>
        <v>0</v>
      </c>
      <c r="AH18" s="278">
        <f>'REGION I'!AG897</f>
        <v>0</v>
      </c>
      <c r="AI18" s="278">
        <f>'REGION I'!AH897</f>
        <v>0</v>
      </c>
      <c r="AJ18" s="278">
        <f>'REGION I'!AI897</f>
        <v>0</v>
      </c>
      <c r="AK18" s="278">
        <f>'REGION I'!AJ897</f>
        <v>0</v>
      </c>
      <c r="AL18" s="278">
        <f>'REGION I'!AK897</f>
        <v>0</v>
      </c>
      <c r="AM18" s="278">
        <f>'REGION I'!AL897</f>
        <v>0</v>
      </c>
      <c r="AN18" s="278">
        <f>'REGION I'!AM897</f>
        <v>0</v>
      </c>
      <c r="AO18" s="278">
        <f>'REGION I'!AN897</f>
        <v>0</v>
      </c>
      <c r="AP18" s="278">
        <f>'REGION I'!AO897</f>
        <v>0</v>
      </c>
      <c r="AQ18" s="278">
        <f>'REGION I'!AP897</f>
        <v>0</v>
      </c>
      <c r="AR18" s="278">
        <f>'REGION I'!AQ897</f>
        <v>0</v>
      </c>
      <c r="AS18" s="278">
        <f>'REGION I'!AR897</f>
        <v>0</v>
      </c>
      <c r="AT18" s="278">
        <f>'REGION I'!AS897</f>
        <v>0</v>
      </c>
      <c r="AU18" s="278">
        <f>'REGION I'!AT897</f>
        <v>0</v>
      </c>
      <c r="AV18" s="278">
        <f>'REGION I'!AU897</f>
        <v>0</v>
      </c>
      <c r="AW18" s="278">
        <f>'REGION I'!AV897</f>
        <v>0</v>
      </c>
      <c r="AX18" s="278">
        <f>'REGION I'!AW897</f>
        <v>0</v>
      </c>
      <c r="AY18" s="278">
        <f>'REGION I'!AX897</f>
        <v>0</v>
      </c>
      <c r="AZ18" s="278">
        <f>'REGION I'!AY897</f>
        <v>0</v>
      </c>
      <c r="BA18" s="278">
        <f>'REGION I'!AZ897</f>
        <v>0</v>
      </c>
      <c r="BB18" s="278">
        <f>'REGION I'!BA897</f>
        <v>0</v>
      </c>
      <c r="BC18" s="278">
        <f>'REGION I'!BB897</f>
        <v>0</v>
      </c>
      <c r="BD18" s="278">
        <f>'REGION I'!BC897</f>
        <v>0</v>
      </c>
      <c r="BE18" s="278">
        <f>'REGION I'!BD897</f>
        <v>0</v>
      </c>
      <c r="BF18" s="278">
        <f>'REGION I'!BE897</f>
        <v>0</v>
      </c>
      <c r="BG18" s="278">
        <f>'REGION I'!BF897</f>
        <v>0</v>
      </c>
      <c r="BH18" s="278">
        <f>'REGION I'!BG897</f>
        <v>0</v>
      </c>
      <c r="BI18" s="278">
        <f>'REGION I'!BH897</f>
        <v>0</v>
      </c>
      <c r="BJ18" s="278">
        <f>'REGION I'!BI897</f>
        <v>0</v>
      </c>
      <c r="BK18" s="278">
        <f>'REGION I'!BJ897</f>
        <v>0</v>
      </c>
      <c r="BL18" s="278">
        <f>'REGION I'!BK897</f>
        <v>0</v>
      </c>
      <c r="BM18" s="278">
        <f>'REGION I'!BL897</f>
        <v>0</v>
      </c>
      <c r="BN18" s="278">
        <f>'REGION I'!BM897</f>
        <v>0</v>
      </c>
      <c r="BO18" s="278">
        <f>'REGION I'!BN897</f>
        <v>0</v>
      </c>
      <c r="BP18" s="278">
        <f>'REGION I'!BO897</f>
        <v>0</v>
      </c>
      <c r="BQ18" s="278">
        <f>'REGION I'!BP897</f>
        <v>0</v>
      </c>
      <c r="BR18" s="278">
        <f>'REGION I'!BQ897</f>
        <v>0</v>
      </c>
      <c r="BS18" s="278">
        <f>'REGION I'!BR897</f>
        <v>0</v>
      </c>
      <c r="BT18" s="278">
        <f>'REGION I'!BS897</f>
        <v>0</v>
      </c>
      <c r="BU18" s="278">
        <f>'REGION I'!BT897</f>
        <v>0</v>
      </c>
      <c r="BV18" s="278">
        <f>'REGION I'!BU897</f>
        <v>0</v>
      </c>
      <c r="BW18" s="278">
        <f>'REGION I'!BV897</f>
        <v>0</v>
      </c>
      <c r="BX18" s="278">
        <f>'REGION I'!BW897</f>
        <v>0</v>
      </c>
      <c r="BY18" s="278">
        <f>'REGION I'!BX897</f>
        <v>0</v>
      </c>
      <c r="BZ18" s="278">
        <f>'REGION I'!BY897</f>
        <v>0</v>
      </c>
      <c r="CA18" s="278">
        <f>'REGION I'!BZ897</f>
        <v>0</v>
      </c>
      <c r="CB18" s="278">
        <f>'REGION I'!CA897</f>
        <v>0</v>
      </c>
      <c r="CC18" s="278">
        <f>'REGION I'!CB897</f>
        <v>0</v>
      </c>
      <c r="CD18" s="278">
        <f>'REGION I'!CC897</f>
        <v>0</v>
      </c>
      <c r="CE18" s="278">
        <f>'REGION I'!CD897</f>
        <v>0</v>
      </c>
      <c r="CF18" s="278">
        <f>'REGION I'!CE897</f>
        <v>0</v>
      </c>
      <c r="CG18" s="278">
        <f>'REGION I'!CF897</f>
        <v>0</v>
      </c>
      <c r="CH18" s="278">
        <f>'REGION I'!CG897</f>
        <v>0</v>
      </c>
      <c r="CI18" s="278">
        <f>'REGION I'!CH897</f>
        <v>0</v>
      </c>
      <c r="CJ18" s="278">
        <f>'REGION I'!CI897</f>
        <v>0</v>
      </c>
      <c r="CK18" s="278">
        <f>'REGION I'!CJ897</f>
        <v>0</v>
      </c>
      <c r="CL18" s="278">
        <f>'REGION I'!CK897</f>
        <v>0</v>
      </c>
      <c r="CM18" s="278">
        <f>'REGION I'!CL897</f>
        <v>0</v>
      </c>
      <c r="CN18" s="278">
        <f>'REGION I'!CM897</f>
        <v>0</v>
      </c>
      <c r="CO18" s="278">
        <f>'REGION I'!CN897</f>
        <v>0</v>
      </c>
      <c r="CP18" s="278">
        <f>'REGION I'!CO897</f>
        <v>0</v>
      </c>
      <c r="CQ18" s="278">
        <f>'REGION I'!CP897</f>
        <v>0</v>
      </c>
      <c r="CR18" s="278">
        <f>'REGION I'!CQ897</f>
        <v>0</v>
      </c>
      <c r="CS18" s="278">
        <f>'REGION I'!CR897</f>
        <v>0</v>
      </c>
      <c r="CT18" s="278">
        <f>'REGION I'!CS897</f>
        <v>0</v>
      </c>
      <c r="CU18" s="278">
        <f>'REGION I'!CT897</f>
        <v>0</v>
      </c>
      <c r="CV18" s="278">
        <f>'REGION I'!CU897</f>
        <v>0</v>
      </c>
      <c r="CW18" s="278">
        <f>'REGION I'!CV897</f>
        <v>0</v>
      </c>
      <c r="CX18" s="278">
        <f>'REGION I'!CW897</f>
        <v>0</v>
      </c>
      <c r="CY18" s="278">
        <f>'REGION I'!CX897</f>
        <v>0</v>
      </c>
      <c r="CZ18" s="278">
        <f>'REGION I'!CY897</f>
        <v>0</v>
      </c>
      <c r="DA18" s="278">
        <f>'REGION I'!CZ897</f>
        <v>0</v>
      </c>
      <c r="DB18" s="278">
        <f>'REGION I'!DA897</f>
        <v>0</v>
      </c>
      <c r="DC18" s="278">
        <f>'REGION I'!DB897</f>
        <v>0</v>
      </c>
      <c r="DD18" s="278">
        <f>'REGION I'!DC897</f>
        <v>0</v>
      </c>
      <c r="DE18" s="278">
        <f>'REGION I'!DD897</f>
        <v>0</v>
      </c>
      <c r="DF18" s="278">
        <f>'REGION I'!DE897</f>
        <v>0</v>
      </c>
      <c r="DG18" s="278">
        <f>'REGION I'!DF897</f>
        <v>0</v>
      </c>
      <c r="DH18" s="278">
        <f>'REGION I'!DG897</f>
        <v>0</v>
      </c>
      <c r="DI18" s="278">
        <f>'REGION I'!DH897</f>
        <v>0</v>
      </c>
      <c r="DJ18" s="278">
        <f>'REGION I'!DI897</f>
        <v>0</v>
      </c>
      <c r="DK18" s="278">
        <f>'REGION I'!DJ897</f>
        <v>0</v>
      </c>
      <c r="DL18" s="278">
        <f>'REGION I'!DK897</f>
        <v>0</v>
      </c>
      <c r="DM18" s="278">
        <f>'REGION I'!DL897</f>
        <v>0</v>
      </c>
      <c r="DN18" s="278">
        <f>'REGION I'!DM897</f>
        <v>0</v>
      </c>
      <c r="DO18" s="278">
        <f>'REGION I'!DN897</f>
        <v>0</v>
      </c>
      <c r="DP18" s="278">
        <f>'REGION I'!DO897</f>
        <v>0</v>
      </c>
      <c r="DQ18" s="278">
        <f>'REGION I'!DP897</f>
        <v>0</v>
      </c>
      <c r="DR18" s="278">
        <f>'REGION I'!DQ897</f>
        <v>0</v>
      </c>
      <c r="DS18" s="278">
        <f>'REGION I'!DR897</f>
        <v>0</v>
      </c>
      <c r="DT18" s="278">
        <f>'REGION I'!DS897</f>
        <v>0</v>
      </c>
      <c r="DU18" s="278">
        <f>'REGION I'!DT897</f>
        <v>0</v>
      </c>
      <c r="DV18" s="278">
        <f>'REGION I'!DU897</f>
        <v>0</v>
      </c>
      <c r="DW18" s="278">
        <f>'REGION I'!DV897</f>
        <v>0</v>
      </c>
      <c r="DX18" s="278">
        <f>'REGION I'!DW897</f>
        <v>0</v>
      </c>
      <c r="DY18" s="278">
        <f>'REGION I'!DX897</f>
        <v>0</v>
      </c>
      <c r="DZ18" s="278">
        <f>'REGION I'!DY897</f>
        <v>0</v>
      </c>
      <c r="EA18" s="278">
        <f>'REGION I'!DZ897</f>
        <v>0</v>
      </c>
      <c r="EB18" s="278">
        <f>'REGION I'!EA897</f>
        <v>0</v>
      </c>
      <c r="EC18" s="278">
        <f>'REGION I'!EB897</f>
        <v>0</v>
      </c>
      <c r="ED18" s="278">
        <f>'REGION I'!EC897</f>
        <v>0</v>
      </c>
      <c r="EE18" s="278">
        <f>'REGION I'!ED897</f>
        <v>0</v>
      </c>
      <c r="EF18" s="278">
        <f>'REGION I'!EE897</f>
        <v>0</v>
      </c>
      <c r="EG18" s="278">
        <f>'REGION I'!EF897</f>
        <v>0</v>
      </c>
      <c r="EH18" s="278">
        <f>'REGION I'!EG897</f>
        <v>0</v>
      </c>
      <c r="EI18" s="278">
        <f>'REGION I'!EH897</f>
        <v>0</v>
      </c>
      <c r="EJ18" s="278">
        <f>'REGION I'!EI897</f>
        <v>0</v>
      </c>
      <c r="EK18" s="278">
        <f>'REGION I'!EJ897</f>
        <v>0</v>
      </c>
      <c r="EL18" s="278">
        <f>'REGION I'!EK897</f>
        <v>0</v>
      </c>
      <c r="EM18" s="278">
        <f>'REGION I'!EL897</f>
        <v>0</v>
      </c>
      <c r="EN18" s="278">
        <f>'REGION I'!EM897</f>
        <v>0</v>
      </c>
      <c r="EO18" s="278">
        <f>'REGION I'!EN897</f>
        <v>0</v>
      </c>
      <c r="EP18" s="278">
        <f>'REGION I'!EO897</f>
        <v>0</v>
      </c>
      <c r="EQ18" s="278">
        <f>'REGION I'!EP897</f>
        <v>0</v>
      </c>
      <c r="ER18" s="278">
        <f>'REGION I'!EQ897</f>
        <v>0</v>
      </c>
      <c r="ES18" s="278">
        <f>'REGION I'!ER897</f>
        <v>0</v>
      </c>
      <c r="ET18" s="278">
        <f>'REGION I'!ES897</f>
        <v>0</v>
      </c>
      <c r="EU18" s="278">
        <f>'REGION I'!ET897</f>
        <v>0</v>
      </c>
      <c r="EV18" s="278">
        <f>'REGION I'!EU897</f>
        <v>0</v>
      </c>
      <c r="EW18" s="278">
        <f>'REGION I'!EV897</f>
        <v>0</v>
      </c>
      <c r="EX18" s="278">
        <f>'REGION I'!EW897</f>
        <v>0</v>
      </c>
      <c r="EY18" s="278">
        <f>'REGION I'!EX897</f>
        <v>0</v>
      </c>
      <c r="EZ18" s="278">
        <f>'REGION I'!EY897</f>
        <v>0</v>
      </c>
      <c r="FA18" s="278">
        <f>'REGION I'!EZ897</f>
        <v>0</v>
      </c>
      <c r="FB18" s="278">
        <f>'REGION I'!FA897</f>
        <v>0</v>
      </c>
      <c r="FC18" s="278">
        <f>'REGION I'!FB897</f>
        <v>0</v>
      </c>
      <c r="FD18" s="278">
        <f>'REGION I'!FC897</f>
        <v>0</v>
      </c>
      <c r="FE18" s="278">
        <f>'REGION I'!FD897</f>
        <v>0</v>
      </c>
      <c r="FF18" s="278">
        <f>'REGION I'!FE897</f>
        <v>0</v>
      </c>
      <c r="FG18" s="278">
        <f>'REGION I'!FF897</f>
        <v>0</v>
      </c>
      <c r="FH18" s="278">
        <f>'REGION I'!FG897</f>
        <v>0</v>
      </c>
      <c r="FI18" s="278">
        <f>'REGION I'!FH897</f>
        <v>0</v>
      </c>
      <c r="FJ18" s="278">
        <f>'REGION I'!FI897</f>
        <v>0</v>
      </c>
      <c r="FK18" s="278">
        <f>'REGION I'!FJ897</f>
        <v>0</v>
      </c>
      <c r="FL18" s="278">
        <f>'REGION I'!FK897</f>
        <v>0</v>
      </c>
      <c r="FM18" s="278">
        <f>'REGION I'!FL897</f>
        <v>0</v>
      </c>
      <c r="FN18" s="278">
        <f>'REGION I'!FM897</f>
        <v>0</v>
      </c>
      <c r="FO18" s="278">
        <f>'REGION I'!FN897</f>
        <v>0</v>
      </c>
      <c r="FP18" s="278">
        <f>'REGION I'!FO897</f>
        <v>0</v>
      </c>
      <c r="FQ18" s="278">
        <f>'REGION I'!FP897</f>
        <v>0</v>
      </c>
      <c r="FR18" s="278">
        <f>'REGION I'!FQ897</f>
        <v>0</v>
      </c>
      <c r="FS18" s="278">
        <f>'REGION I'!FR897</f>
        <v>0</v>
      </c>
      <c r="FT18" s="278">
        <f>'REGION I'!FS897</f>
        <v>0</v>
      </c>
      <c r="FU18" s="278">
        <f>'REGION I'!FT897</f>
        <v>0</v>
      </c>
      <c r="FV18" s="278">
        <f>'REGION I'!FU897</f>
        <v>0</v>
      </c>
      <c r="FW18" s="278">
        <f>'REGION I'!FV897</f>
        <v>0</v>
      </c>
      <c r="FX18" s="278">
        <f>'REGION I'!FW897</f>
        <v>0</v>
      </c>
      <c r="FY18" s="278">
        <f>'REGION I'!FX897</f>
        <v>0</v>
      </c>
      <c r="FZ18" s="278">
        <f>'REGION I'!FY897</f>
        <v>0</v>
      </c>
      <c r="GA18" s="278">
        <f>'REGION I'!FZ897</f>
        <v>0</v>
      </c>
      <c r="GB18" s="278">
        <f>'REGION I'!GA897</f>
        <v>0</v>
      </c>
      <c r="GC18" s="278">
        <f>'REGION I'!GB897</f>
        <v>0</v>
      </c>
      <c r="GD18" s="278">
        <f>'REGION I'!GC897</f>
        <v>0</v>
      </c>
      <c r="GE18" s="278">
        <f>'REGION I'!GD897</f>
        <v>0</v>
      </c>
      <c r="GF18" s="278">
        <f>'REGION I'!GE897</f>
        <v>0</v>
      </c>
      <c r="GG18" s="278">
        <f>'REGION I'!GF897</f>
        <v>0</v>
      </c>
      <c r="GH18" s="278">
        <f>'REGION I'!GG897</f>
        <v>0</v>
      </c>
      <c r="GI18" s="278">
        <f>'REGION I'!GH897</f>
        <v>0</v>
      </c>
      <c r="GJ18" s="278">
        <f>'REGION I'!GI897</f>
        <v>0</v>
      </c>
      <c r="GK18" s="278">
        <f>'REGION I'!GJ897</f>
        <v>0</v>
      </c>
      <c r="GL18" s="278">
        <f>'REGION I'!GK897</f>
        <v>0</v>
      </c>
      <c r="GM18" s="278">
        <f>'REGION I'!GL897</f>
        <v>0</v>
      </c>
      <c r="GN18" s="278">
        <f>'REGION I'!GM897</f>
        <v>0</v>
      </c>
      <c r="GO18" s="278">
        <f>'REGION I'!GN897</f>
        <v>0</v>
      </c>
      <c r="GP18" s="278">
        <f>'REGION I'!GO897</f>
        <v>0</v>
      </c>
      <c r="GQ18" s="278">
        <f>'REGION I'!GP897</f>
        <v>0</v>
      </c>
      <c r="GR18" s="278">
        <f>'REGION I'!GQ897</f>
        <v>0</v>
      </c>
      <c r="GS18" s="278">
        <f>'REGION I'!GR897</f>
        <v>0</v>
      </c>
      <c r="GT18" s="278">
        <f>'REGION I'!GS897</f>
        <v>0</v>
      </c>
      <c r="GU18" s="278">
        <f>'REGION I'!GT897</f>
        <v>0</v>
      </c>
    </row>
    <row r="19" spans="1:203" ht="12.75">
      <c r="A19" s="212">
        <v>4</v>
      </c>
      <c r="B19" s="247" t="s">
        <v>151</v>
      </c>
      <c r="C19" s="248">
        <v>30</v>
      </c>
      <c r="D19" s="248">
        <v>8298</v>
      </c>
      <c r="E19" s="248">
        <v>34633</v>
      </c>
      <c r="F19" s="243">
        <v>84658</v>
      </c>
      <c r="G19" s="270"/>
      <c r="H19" s="278"/>
      <c r="I19" s="278">
        <f>'REGION I'!I1107</f>
        <v>0</v>
      </c>
      <c r="J19" s="278">
        <f>'REGION I'!J1107</f>
        <v>0</v>
      </c>
      <c r="K19" s="278">
        <f>'REGION I'!K1107</f>
        <v>0</v>
      </c>
      <c r="L19" s="278">
        <f>'REGION I'!L1107</f>
        <v>0</v>
      </c>
      <c r="M19" s="278">
        <f>'REGION I'!M1107</f>
        <v>0</v>
      </c>
      <c r="N19" s="278">
        <f>'REGION I'!N1107</f>
        <v>0</v>
      </c>
      <c r="O19" s="278">
        <f>'REGION I'!O1107</f>
        <v>0</v>
      </c>
      <c r="P19" s="278">
        <f>'REGION I'!P1107</f>
        <v>0</v>
      </c>
      <c r="Q19" s="278">
        <f>'REGION I'!Q1107</f>
        <v>0</v>
      </c>
      <c r="R19" s="278">
        <f>'REGION I'!R1107</f>
        <v>0</v>
      </c>
      <c r="S19" s="278">
        <f>'REGION I'!S1107</f>
        <v>0</v>
      </c>
      <c r="T19" s="278">
        <f>'REGION I'!T1107</f>
        <v>0</v>
      </c>
      <c r="U19" s="278">
        <f>'REGION I'!U1107</f>
        <v>0</v>
      </c>
      <c r="V19" s="278">
        <f>'REGION I'!V1107</f>
        <v>0</v>
      </c>
      <c r="W19" s="278">
        <f>'REGION I'!V1107</f>
        <v>0</v>
      </c>
      <c r="X19" s="278">
        <f>'REGION I'!W1107</f>
        <v>0</v>
      </c>
      <c r="Y19" s="278">
        <f>'REGION I'!X1107</f>
        <v>0</v>
      </c>
      <c r="Z19" s="278">
        <f>'REGION I'!Y1107</f>
        <v>0</v>
      </c>
      <c r="AA19" s="278">
        <f>'REGION I'!Z1107</f>
        <v>0</v>
      </c>
      <c r="AB19" s="278">
        <f>'REGION I'!AA1107</f>
        <v>0</v>
      </c>
      <c r="AC19" s="278">
        <f>'REGION I'!AB1107</f>
        <v>0</v>
      </c>
      <c r="AD19" s="278">
        <f>'REGION I'!AC1107</f>
        <v>0</v>
      </c>
      <c r="AE19" s="278">
        <f>'REGION I'!AD1107</f>
        <v>0</v>
      </c>
      <c r="AF19" s="278">
        <f>'REGION I'!AE1107</f>
        <v>0</v>
      </c>
      <c r="AG19" s="278">
        <f>'REGION I'!AF1107</f>
        <v>0</v>
      </c>
      <c r="AH19" s="278">
        <f>'REGION I'!AG1107</f>
        <v>0</v>
      </c>
      <c r="AI19" s="278">
        <f>'REGION I'!AH1107</f>
        <v>0</v>
      </c>
      <c r="AJ19" s="278">
        <f>'REGION I'!AI1107</f>
        <v>0</v>
      </c>
      <c r="AK19" s="278">
        <f>'REGION I'!AJ1107</f>
        <v>0</v>
      </c>
      <c r="AL19" s="278">
        <f>'REGION I'!AK1107</f>
        <v>0</v>
      </c>
      <c r="AM19" s="278">
        <f>'REGION I'!AL1107</f>
        <v>0</v>
      </c>
      <c r="AN19" s="278">
        <f>'REGION I'!AM1107</f>
        <v>0</v>
      </c>
      <c r="AO19" s="278">
        <f>'REGION I'!AN1107</f>
        <v>0</v>
      </c>
      <c r="AP19" s="278">
        <f>'REGION I'!AO1107</f>
        <v>0</v>
      </c>
      <c r="AQ19" s="278">
        <f>'REGION I'!AP1107</f>
        <v>0</v>
      </c>
      <c r="AR19" s="278">
        <f>'REGION I'!AQ1107</f>
        <v>0</v>
      </c>
      <c r="AS19" s="278">
        <f>'REGION I'!AR1107</f>
        <v>0</v>
      </c>
      <c r="AT19" s="278">
        <f>'REGION I'!AS1107</f>
        <v>0</v>
      </c>
      <c r="AU19" s="278">
        <f>'REGION I'!AT1107</f>
        <v>0</v>
      </c>
      <c r="AV19" s="278">
        <f>'REGION I'!AU1107</f>
        <v>0</v>
      </c>
      <c r="AW19" s="278">
        <f>'REGION I'!AV1107</f>
        <v>0</v>
      </c>
      <c r="AX19" s="278">
        <f>'REGION I'!AW1107</f>
        <v>0</v>
      </c>
      <c r="AY19" s="278">
        <f>'REGION I'!AX1107</f>
        <v>0</v>
      </c>
      <c r="AZ19" s="278">
        <f>'REGION I'!AY1107</f>
        <v>0</v>
      </c>
      <c r="BA19" s="278">
        <f>'REGION I'!AZ1107</f>
        <v>0</v>
      </c>
      <c r="BB19" s="278">
        <f>'REGION I'!BA1107</f>
        <v>0</v>
      </c>
      <c r="BC19" s="278">
        <f>'REGION I'!BB1107</f>
        <v>0</v>
      </c>
      <c r="BD19" s="278">
        <f>'REGION I'!BC1107</f>
        <v>0</v>
      </c>
      <c r="BE19" s="278">
        <f>'REGION I'!BD1107</f>
        <v>0</v>
      </c>
      <c r="BF19" s="278">
        <f>'REGION I'!BE1107</f>
        <v>0</v>
      </c>
      <c r="BG19" s="278">
        <f>'REGION I'!BF1107</f>
        <v>0</v>
      </c>
      <c r="BH19" s="278">
        <f>'REGION I'!BG1107</f>
        <v>0</v>
      </c>
      <c r="BI19" s="278">
        <f>'REGION I'!BH1107</f>
        <v>0</v>
      </c>
      <c r="BJ19" s="278">
        <f>'REGION I'!BI1107</f>
        <v>0</v>
      </c>
      <c r="BK19" s="278">
        <f>'REGION I'!BJ1107</f>
        <v>0</v>
      </c>
      <c r="BL19" s="278">
        <f>'REGION I'!BK1107</f>
        <v>0</v>
      </c>
      <c r="BM19" s="278">
        <f>'REGION I'!BL1107</f>
        <v>0</v>
      </c>
      <c r="BN19" s="278">
        <f>'REGION I'!BM1107</f>
        <v>0</v>
      </c>
      <c r="BO19" s="278">
        <f>'REGION I'!BN1107</f>
        <v>0</v>
      </c>
      <c r="BP19" s="278">
        <f>'REGION I'!BO1107</f>
        <v>0</v>
      </c>
      <c r="BQ19" s="278">
        <f>'REGION I'!BP1107</f>
        <v>0</v>
      </c>
      <c r="BR19" s="278">
        <f>'REGION I'!BQ1107</f>
        <v>0</v>
      </c>
      <c r="BS19" s="278">
        <f>'REGION I'!BR1107</f>
        <v>0</v>
      </c>
      <c r="BT19" s="278">
        <f>'REGION I'!BS1107</f>
        <v>0</v>
      </c>
      <c r="BU19" s="278">
        <f>'REGION I'!BT1107</f>
        <v>0</v>
      </c>
      <c r="BV19" s="278">
        <f>'REGION I'!BU1107</f>
        <v>0</v>
      </c>
      <c r="BW19" s="278">
        <f>'REGION I'!BV1107</f>
        <v>0</v>
      </c>
      <c r="BX19" s="278">
        <f>'REGION I'!BW1107</f>
        <v>0</v>
      </c>
      <c r="BY19" s="278">
        <f>'REGION I'!BX1107</f>
        <v>0</v>
      </c>
      <c r="BZ19" s="278">
        <f>'REGION I'!BY1107</f>
        <v>0</v>
      </c>
      <c r="CA19" s="278">
        <f>'REGION I'!BZ1107</f>
        <v>0</v>
      </c>
      <c r="CB19" s="278">
        <f>'REGION I'!CA1107</f>
        <v>0</v>
      </c>
      <c r="CC19" s="278">
        <f>'REGION I'!CB1107</f>
        <v>0</v>
      </c>
      <c r="CD19" s="278">
        <f>'REGION I'!CC1107</f>
        <v>0</v>
      </c>
      <c r="CE19" s="278">
        <f>'REGION I'!CD1107</f>
        <v>0</v>
      </c>
      <c r="CF19" s="278">
        <f>'REGION I'!CE1107</f>
        <v>0</v>
      </c>
      <c r="CG19" s="278">
        <f>'REGION I'!CF1107</f>
        <v>0</v>
      </c>
      <c r="CH19" s="278">
        <f>'REGION I'!CG1107</f>
        <v>0</v>
      </c>
      <c r="CI19" s="278">
        <f>'REGION I'!CH1107</f>
        <v>0</v>
      </c>
      <c r="CJ19" s="278">
        <f>'REGION I'!CI1107</f>
        <v>0</v>
      </c>
      <c r="CK19" s="278">
        <f>'REGION I'!CJ1107</f>
        <v>0</v>
      </c>
      <c r="CL19" s="278">
        <f>'REGION I'!CK1107</f>
        <v>0</v>
      </c>
      <c r="CM19" s="278">
        <f>'REGION I'!CL1107</f>
        <v>0</v>
      </c>
      <c r="CN19" s="278">
        <f>'REGION I'!CM1107</f>
        <v>0</v>
      </c>
      <c r="CO19" s="278">
        <f>'REGION I'!CN1107</f>
        <v>0</v>
      </c>
      <c r="CP19" s="278">
        <f>'REGION I'!CO1107</f>
        <v>0</v>
      </c>
      <c r="CQ19" s="278">
        <f>'REGION I'!CP1107</f>
        <v>0</v>
      </c>
      <c r="CR19" s="278">
        <f>'REGION I'!CQ1107</f>
        <v>0</v>
      </c>
      <c r="CS19" s="278">
        <f>'REGION I'!CR1107</f>
        <v>0</v>
      </c>
      <c r="CT19" s="278">
        <f>'REGION I'!CS1107</f>
        <v>0</v>
      </c>
      <c r="CU19" s="278">
        <f>'REGION I'!CT1107</f>
        <v>0</v>
      </c>
      <c r="CV19" s="278">
        <f>'REGION I'!CU1107</f>
        <v>0</v>
      </c>
      <c r="CW19" s="278">
        <f>'REGION I'!CV1107</f>
        <v>0</v>
      </c>
      <c r="CX19" s="278">
        <f>'REGION I'!CW1107</f>
        <v>0</v>
      </c>
      <c r="CY19" s="278">
        <f>'REGION I'!CX1107</f>
        <v>0</v>
      </c>
      <c r="CZ19" s="278">
        <f>'REGION I'!CY1107</f>
        <v>0</v>
      </c>
      <c r="DA19" s="278">
        <f>'REGION I'!CZ1107</f>
        <v>0</v>
      </c>
      <c r="DB19" s="278">
        <f>'REGION I'!DA1107</f>
        <v>0</v>
      </c>
      <c r="DC19" s="278">
        <f>'REGION I'!DB1107</f>
        <v>0</v>
      </c>
      <c r="DD19" s="278">
        <f>'REGION I'!DC1107</f>
        <v>0</v>
      </c>
      <c r="DE19" s="278">
        <f>'REGION I'!DD1107</f>
        <v>0</v>
      </c>
      <c r="DF19" s="278">
        <f>'REGION I'!DE1107</f>
        <v>0</v>
      </c>
      <c r="DG19" s="278">
        <f>'REGION I'!DF1107</f>
        <v>0</v>
      </c>
      <c r="DH19" s="278">
        <f>'REGION I'!DG1107</f>
        <v>0</v>
      </c>
      <c r="DI19" s="278">
        <f>'REGION I'!DH1107</f>
        <v>0</v>
      </c>
      <c r="DJ19" s="278">
        <f>'REGION I'!DI1107</f>
        <v>0</v>
      </c>
      <c r="DK19" s="278">
        <f>'REGION I'!DJ1107</f>
        <v>0</v>
      </c>
      <c r="DL19" s="278">
        <f>'REGION I'!DK1107</f>
        <v>0</v>
      </c>
      <c r="DM19" s="278">
        <f>'REGION I'!DL1107</f>
        <v>0</v>
      </c>
      <c r="DN19" s="278">
        <f>'REGION I'!DM1107</f>
        <v>0</v>
      </c>
      <c r="DO19" s="278">
        <f>'REGION I'!DN1107</f>
        <v>0</v>
      </c>
      <c r="DP19" s="278">
        <f>'REGION I'!DO1107</f>
        <v>0</v>
      </c>
      <c r="DQ19" s="278">
        <f>'REGION I'!DP1107</f>
        <v>0</v>
      </c>
      <c r="DR19" s="278">
        <f>'REGION I'!DQ1107</f>
        <v>0</v>
      </c>
      <c r="DS19" s="278">
        <f>'REGION I'!DR1107</f>
        <v>0</v>
      </c>
      <c r="DT19" s="278">
        <f>'REGION I'!DS1107</f>
        <v>0</v>
      </c>
      <c r="DU19" s="278">
        <f>'REGION I'!DT1107</f>
        <v>0</v>
      </c>
      <c r="DV19" s="278">
        <f>'REGION I'!DU1107</f>
        <v>0</v>
      </c>
      <c r="DW19" s="278">
        <f>'REGION I'!DV1107</f>
        <v>0</v>
      </c>
      <c r="DX19" s="278">
        <f>'REGION I'!DW1107</f>
        <v>0</v>
      </c>
      <c r="DY19" s="278">
        <f>'REGION I'!DX1107</f>
        <v>0</v>
      </c>
      <c r="DZ19" s="278">
        <f>'REGION I'!DY1107</f>
        <v>0</v>
      </c>
      <c r="EA19" s="278">
        <f>'REGION I'!DZ1107</f>
        <v>0</v>
      </c>
      <c r="EB19" s="278">
        <f>'REGION I'!EA1107</f>
        <v>0</v>
      </c>
      <c r="EC19" s="278">
        <f>'REGION I'!EB1107</f>
        <v>0</v>
      </c>
      <c r="ED19" s="278">
        <f>'REGION I'!EC1107</f>
        <v>0</v>
      </c>
      <c r="EE19" s="278">
        <f>'REGION I'!ED1107</f>
        <v>0</v>
      </c>
      <c r="EF19" s="278">
        <f>'REGION I'!EE1107</f>
        <v>0</v>
      </c>
      <c r="EG19" s="278">
        <f>'REGION I'!EF1107</f>
        <v>0</v>
      </c>
      <c r="EH19" s="278">
        <f>'REGION I'!EG1107</f>
        <v>0</v>
      </c>
      <c r="EI19" s="278">
        <f>'REGION I'!EH1107</f>
        <v>0</v>
      </c>
      <c r="EJ19" s="278">
        <f>'REGION I'!EI1107</f>
        <v>0</v>
      </c>
      <c r="EK19" s="278">
        <f>'REGION I'!EJ1107</f>
        <v>0</v>
      </c>
      <c r="EL19" s="278">
        <f>'REGION I'!EK1107</f>
        <v>0</v>
      </c>
      <c r="EM19" s="278">
        <f>'REGION I'!EL1107</f>
        <v>0</v>
      </c>
      <c r="EN19" s="278">
        <f>'REGION I'!EM1107</f>
        <v>0</v>
      </c>
      <c r="EO19" s="278">
        <f>'REGION I'!EN1107</f>
        <v>0</v>
      </c>
      <c r="EP19" s="278">
        <f>'REGION I'!EO1107</f>
        <v>0</v>
      </c>
      <c r="EQ19" s="278">
        <f>'REGION I'!EP1107</f>
        <v>0</v>
      </c>
      <c r="ER19" s="278">
        <f>'REGION I'!EQ1107</f>
        <v>0</v>
      </c>
      <c r="ES19" s="278">
        <f>'REGION I'!ER1107</f>
        <v>0</v>
      </c>
      <c r="ET19" s="278">
        <f>'REGION I'!ES1107</f>
        <v>0</v>
      </c>
      <c r="EU19" s="278">
        <f>'REGION I'!ET1107</f>
        <v>0</v>
      </c>
      <c r="EV19" s="278">
        <f>'REGION I'!EU1107</f>
        <v>0</v>
      </c>
      <c r="EW19" s="278">
        <f>'REGION I'!EV1107</f>
        <v>0</v>
      </c>
      <c r="EX19" s="278">
        <f>'REGION I'!EW1107</f>
        <v>0</v>
      </c>
      <c r="EY19" s="278">
        <f>'REGION I'!EX1107</f>
        <v>0</v>
      </c>
      <c r="EZ19" s="278">
        <f>'REGION I'!EY1107</f>
        <v>0</v>
      </c>
      <c r="FA19" s="278">
        <f>'REGION I'!EZ1107</f>
        <v>0</v>
      </c>
      <c r="FB19" s="278">
        <f>'REGION I'!FA1107</f>
        <v>0</v>
      </c>
      <c r="FC19" s="278">
        <f>'REGION I'!FB1107</f>
        <v>0</v>
      </c>
      <c r="FD19" s="278">
        <f>'REGION I'!FC1107</f>
        <v>0</v>
      </c>
      <c r="FE19" s="278">
        <f>'REGION I'!FD1107</f>
        <v>0</v>
      </c>
      <c r="FF19" s="278">
        <f>'REGION I'!FE1107</f>
        <v>0</v>
      </c>
      <c r="FG19" s="278">
        <f>'REGION I'!FF1107</f>
        <v>0</v>
      </c>
      <c r="FH19" s="278">
        <f>'REGION I'!FG1107</f>
        <v>0</v>
      </c>
      <c r="FI19" s="278">
        <f>'REGION I'!FH1107</f>
        <v>0</v>
      </c>
      <c r="FJ19" s="278">
        <f>'REGION I'!FI1107</f>
        <v>0</v>
      </c>
      <c r="FK19" s="278">
        <f>'REGION I'!FJ1107</f>
        <v>0</v>
      </c>
      <c r="FL19" s="278">
        <f>'REGION I'!FK1107</f>
        <v>0</v>
      </c>
      <c r="FM19" s="278">
        <f>'REGION I'!FL1107</f>
        <v>0</v>
      </c>
      <c r="FN19" s="278">
        <f>'REGION I'!FM1107</f>
        <v>0</v>
      </c>
      <c r="FO19" s="278">
        <f>'REGION I'!FN1107</f>
        <v>0</v>
      </c>
      <c r="FP19" s="278">
        <f>'REGION I'!FO1107</f>
        <v>0</v>
      </c>
      <c r="FQ19" s="278">
        <f>'REGION I'!FP1107</f>
        <v>0</v>
      </c>
      <c r="FR19" s="278">
        <f>'REGION I'!FQ1107</f>
        <v>0</v>
      </c>
      <c r="FS19" s="278">
        <f>'REGION I'!FR1107</f>
        <v>0</v>
      </c>
      <c r="FT19" s="278">
        <f>'REGION I'!FS1107</f>
        <v>0</v>
      </c>
      <c r="FU19" s="278">
        <f>'REGION I'!FT1107</f>
        <v>0</v>
      </c>
      <c r="FV19" s="278">
        <f>'REGION I'!FU1107</f>
        <v>0</v>
      </c>
      <c r="FW19" s="278">
        <f>'REGION I'!FV1107</f>
        <v>0</v>
      </c>
      <c r="FX19" s="278">
        <f>'REGION I'!FW1107</f>
        <v>0</v>
      </c>
      <c r="FY19" s="278">
        <f>'REGION I'!FX1107</f>
        <v>0</v>
      </c>
      <c r="FZ19" s="278">
        <f>'REGION I'!FY1107</f>
        <v>0</v>
      </c>
      <c r="GA19" s="278">
        <f>'REGION I'!FZ1107</f>
        <v>0</v>
      </c>
      <c r="GB19" s="278">
        <f>'REGION I'!GA1107</f>
        <v>0</v>
      </c>
      <c r="GC19" s="278">
        <f>'REGION I'!GB1107</f>
        <v>0</v>
      </c>
      <c r="GD19" s="278">
        <f>'REGION I'!GC1107</f>
        <v>0</v>
      </c>
      <c r="GE19" s="278">
        <f>'REGION I'!GD1107</f>
        <v>0</v>
      </c>
      <c r="GF19" s="278">
        <f>'REGION I'!GE1107</f>
        <v>0</v>
      </c>
      <c r="GG19" s="278">
        <f>'REGION I'!GF1107</f>
        <v>0</v>
      </c>
      <c r="GH19" s="278">
        <f>'REGION I'!GG1107</f>
        <v>0</v>
      </c>
      <c r="GI19" s="278">
        <f>'REGION I'!GH1107</f>
        <v>0</v>
      </c>
      <c r="GJ19" s="278">
        <f>'REGION I'!GI1107</f>
        <v>0</v>
      </c>
      <c r="GK19" s="278">
        <f>'REGION I'!GJ1107</f>
        <v>0</v>
      </c>
      <c r="GL19" s="278">
        <f>'REGION I'!GK1107</f>
        <v>0</v>
      </c>
      <c r="GM19" s="278">
        <f>'REGION I'!GL1107</f>
        <v>0</v>
      </c>
      <c r="GN19" s="278">
        <f>'REGION I'!GM1107</f>
        <v>0</v>
      </c>
      <c r="GO19" s="278">
        <f>'REGION I'!GN1107</f>
        <v>0</v>
      </c>
      <c r="GP19" s="278">
        <f>'REGION I'!GO1107</f>
        <v>0</v>
      </c>
      <c r="GQ19" s="278">
        <f>'REGION I'!GP1107</f>
        <v>0</v>
      </c>
      <c r="GR19" s="278">
        <f>'REGION I'!GQ1107</f>
        <v>0</v>
      </c>
      <c r="GS19" s="278">
        <f>'REGION I'!GR1107</f>
        <v>0</v>
      </c>
      <c r="GT19" s="278">
        <f>'REGION I'!GS1107</f>
        <v>0</v>
      </c>
      <c r="GU19" s="278">
        <f>'REGION I'!GT1107</f>
        <v>0</v>
      </c>
    </row>
    <row r="20" spans="1:203" ht="12.75">
      <c r="A20" s="212">
        <v>4</v>
      </c>
      <c r="B20" s="247" t="s">
        <v>63</v>
      </c>
      <c r="C20" s="248">
        <v>14</v>
      </c>
      <c r="D20" s="248">
        <v>1679</v>
      </c>
      <c r="E20" s="248">
        <v>6353</v>
      </c>
      <c r="F20" s="243">
        <v>23240</v>
      </c>
      <c r="G20" s="270"/>
      <c r="H20" s="278"/>
      <c r="I20" s="278">
        <f>'REGION I'!I1173</f>
        <v>0</v>
      </c>
      <c r="J20" s="278">
        <f>'REGION I'!J1173</f>
        <v>0</v>
      </c>
      <c r="K20" s="278">
        <f>'REGION I'!K1173</f>
        <v>0</v>
      </c>
      <c r="L20" s="278">
        <f>'REGION I'!L1173</f>
        <v>0</v>
      </c>
      <c r="M20" s="278">
        <f>'REGION I'!M1173</f>
        <v>0</v>
      </c>
      <c r="N20" s="278">
        <f>'REGION I'!N1173</f>
        <v>0</v>
      </c>
      <c r="O20" s="278">
        <f>'REGION I'!O1173</f>
        <v>0</v>
      </c>
      <c r="P20" s="278">
        <f>'REGION I'!P1173</f>
        <v>0</v>
      </c>
      <c r="Q20" s="278">
        <f>'REGION I'!Q1173</f>
        <v>0</v>
      </c>
      <c r="R20" s="278">
        <f>'REGION I'!R1173</f>
        <v>0</v>
      </c>
      <c r="S20" s="278">
        <f>'REGION I'!S1173</f>
        <v>0</v>
      </c>
      <c r="T20" s="278">
        <f>'REGION I'!T1173</f>
        <v>0</v>
      </c>
      <c r="U20" s="278">
        <f>'REGION I'!U1173</f>
        <v>0</v>
      </c>
      <c r="V20" s="278">
        <f>'REGION I'!V1173</f>
        <v>0</v>
      </c>
      <c r="W20" s="278">
        <f>'REGION I'!V1173</f>
        <v>0</v>
      </c>
      <c r="X20" s="278">
        <f>'REGION I'!W1173</f>
        <v>0</v>
      </c>
      <c r="Y20" s="278">
        <f>'REGION I'!X1173</f>
        <v>0</v>
      </c>
      <c r="Z20" s="278">
        <f>'REGION I'!Y1173</f>
        <v>0</v>
      </c>
      <c r="AA20" s="278">
        <f>'REGION I'!Z1173</f>
        <v>0</v>
      </c>
      <c r="AB20" s="278">
        <f>'REGION I'!AA1173</f>
        <v>0</v>
      </c>
      <c r="AC20" s="278">
        <f>'REGION I'!AB1173</f>
        <v>0</v>
      </c>
      <c r="AD20" s="278">
        <f>'REGION I'!AC1173</f>
        <v>0</v>
      </c>
      <c r="AE20" s="278">
        <f>'REGION I'!AD1173</f>
        <v>0</v>
      </c>
      <c r="AF20" s="278">
        <f>'REGION I'!AE1173</f>
        <v>0</v>
      </c>
      <c r="AG20" s="278">
        <f>'REGION I'!AF1173</f>
        <v>0</v>
      </c>
      <c r="AH20" s="278">
        <f>'REGION I'!AG1173</f>
        <v>0</v>
      </c>
      <c r="AI20" s="278">
        <f>'REGION I'!AH1173</f>
        <v>0</v>
      </c>
      <c r="AJ20" s="278">
        <f>'REGION I'!AI1173</f>
        <v>0</v>
      </c>
      <c r="AK20" s="278">
        <f>'REGION I'!AJ1173</f>
        <v>0</v>
      </c>
      <c r="AL20" s="278">
        <f>'REGION I'!AK1173</f>
        <v>0</v>
      </c>
      <c r="AM20" s="278">
        <f>'REGION I'!AL1173</f>
        <v>0</v>
      </c>
      <c r="AN20" s="278">
        <f>'REGION I'!AM1173</f>
        <v>0</v>
      </c>
      <c r="AO20" s="278">
        <f>'REGION I'!AN1173</f>
        <v>0</v>
      </c>
      <c r="AP20" s="278">
        <f>'REGION I'!AO1173</f>
        <v>0</v>
      </c>
      <c r="AQ20" s="278">
        <f>'REGION I'!AP1173</f>
        <v>0</v>
      </c>
      <c r="AR20" s="278">
        <f>'REGION I'!AQ1173</f>
        <v>0</v>
      </c>
      <c r="AS20" s="278">
        <f>'REGION I'!AR1173</f>
        <v>0</v>
      </c>
      <c r="AT20" s="278">
        <f>'REGION I'!AS1173</f>
        <v>0</v>
      </c>
      <c r="AU20" s="278">
        <f>'REGION I'!AT1173</f>
        <v>0</v>
      </c>
      <c r="AV20" s="278">
        <f>'REGION I'!AU1173</f>
        <v>0</v>
      </c>
      <c r="AW20" s="278">
        <f>'REGION I'!AV1173</f>
        <v>0</v>
      </c>
      <c r="AX20" s="278">
        <f>'REGION I'!AW1173</f>
        <v>0</v>
      </c>
      <c r="AY20" s="278">
        <f>'REGION I'!AX1173</f>
        <v>0</v>
      </c>
      <c r="AZ20" s="278">
        <f>'REGION I'!AY1173</f>
        <v>0</v>
      </c>
      <c r="BA20" s="278">
        <f>'REGION I'!AZ1173</f>
        <v>0</v>
      </c>
      <c r="BB20" s="278">
        <f>'REGION I'!BA1173</f>
        <v>0</v>
      </c>
      <c r="BC20" s="278">
        <f>'REGION I'!BB1173</f>
        <v>0</v>
      </c>
      <c r="BD20" s="278">
        <f>'REGION I'!BC1173</f>
        <v>0</v>
      </c>
      <c r="BE20" s="278">
        <f>'REGION I'!BD1173</f>
        <v>0</v>
      </c>
      <c r="BF20" s="278">
        <f>'REGION I'!BE1173</f>
        <v>0</v>
      </c>
      <c r="BG20" s="278">
        <f>'REGION I'!BF1173</f>
        <v>0</v>
      </c>
      <c r="BH20" s="278">
        <f>'REGION I'!BG1173</f>
        <v>0</v>
      </c>
      <c r="BI20" s="278">
        <f>'REGION I'!BH1173</f>
        <v>0</v>
      </c>
      <c r="BJ20" s="278">
        <f>'REGION I'!BI1173</f>
        <v>0</v>
      </c>
      <c r="BK20" s="278">
        <f>'REGION I'!BJ1173</f>
        <v>0</v>
      </c>
      <c r="BL20" s="278">
        <f>'REGION I'!BK1173</f>
        <v>0</v>
      </c>
      <c r="BM20" s="278">
        <f>'REGION I'!BL1173</f>
        <v>0</v>
      </c>
      <c r="BN20" s="278">
        <f>'REGION I'!BM1173</f>
        <v>0</v>
      </c>
      <c r="BO20" s="278">
        <f>'REGION I'!BN1173</f>
        <v>0</v>
      </c>
      <c r="BP20" s="278">
        <f>'REGION I'!BO1173</f>
        <v>0</v>
      </c>
      <c r="BQ20" s="278">
        <f>'REGION I'!BP1173</f>
        <v>0</v>
      </c>
      <c r="BR20" s="278">
        <f>'REGION I'!BQ1173</f>
        <v>0</v>
      </c>
      <c r="BS20" s="278">
        <f>'REGION I'!BR1173</f>
        <v>0</v>
      </c>
      <c r="BT20" s="278">
        <f>'REGION I'!BS1173</f>
        <v>0</v>
      </c>
      <c r="BU20" s="278">
        <f>'REGION I'!BT1173</f>
        <v>0</v>
      </c>
      <c r="BV20" s="278">
        <f>'REGION I'!BU1173</f>
        <v>0</v>
      </c>
      <c r="BW20" s="278">
        <f>'REGION I'!BV1173</f>
        <v>0</v>
      </c>
      <c r="BX20" s="278">
        <f>'REGION I'!BW1173</f>
        <v>0</v>
      </c>
      <c r="BY20" s="278">
        <f>'REGION I'!BX1173</f>
        <v>0</v>
      </c>
      <c r="BZ20" s="278">
        <f>'REGION I'!BY1173</f>
        <v>0</v>
      </c>
      <c r="CA20" s="278">
        <f>'REGION I'!BZ1173</f>
        <v>0</v>
      </c>
      <c r="CB20" s="278">
        <f>'REGION I'!CA1173</f>
        <v>0</v>
      </c>
      <c r="CC20" s="278">
        <f>'REGION I'!CB1173</f>
        <v>0</v>
      </c>
      <c r="CD20" s="278">
        <f>'REGION I'!CC1173</f>
        <v>0</v>
      </c>
      <c r="CE20" s="278">
        <f>'REGION I'!CD1173</f>
        <v>0</v>
      </c>
      <c r="CF20" s="278">
        <f>'REGION I'!CE1173</f>
        <v>0</v>
      </c>
      <c r="CG20" s="278">
        <f>'REGION I'!CF1173</f>
        <v>0</v>
      </c>
      <c r="CH20" s="278">
        <f>'REGION I'!CG1173</f>
        <v>0</v>
      </c>
      <c r="CI20" s="278">
        <f>'REGION I'!CH1173</f>
        <v>0</v>
      </c>
      <c r="CJ20" s="278">
        <f>'REGION I'!CI1173</f>
        <v>0</v>
      </c>
      <c r="CK20" s="278">
        <f>'REGION I'!CJ1173</f>
        <v>0</v>
      </c>
      <c r="CL20" s="278">
        <f>'REGION I'!CK1173</f>
        <v>0</v>
      </c>
      <c r="CM20" s="278">
        <f>'REGION I'!CL1173</f>
        <v>0</v>
      </c>
      <c r="CN20" s="278">
        <f>'REGION I'!CM1173</f>
        <v>0</v>
      </c>
      <c r="CO20" s="278">
        <f>'REGION I'!CN1173</f>
        <v>0</v>
      </c>
      <c r="CP20" s="278">
        <f>'REGION I'!CO1173</f>
        <v>0</v>
      </c>
      <c r="CQ20" s="278">
        <f>'REGION I'!CP1173</f>
        <v>0</v>
      </c>
      <c r="CR20" s="278">
        <f>'REGION I'!CQ1173</f>
        <v>0</v>
      </c>
      <c r="CS20" s="278">
        <f>'REGION I'!CR1173</f>
        <v>0</v>
      </c>
      <c r="CT20" s="278">
        <f>'REGION I'!CS1173</f>
        <v>0</v>
      </c>
      <c r="CU20" s="278">
        <f>'REGION I'!CT1173</f>
        <v>0</v>
      </c>
      <c r="CV20" s="278">
        <f>'REGION I'!CU1173</f>
        <v>0</v>
      </c>
      <c r="CW20" s="278">
        <f>'REGION I'!CV1173</f>
        <v>0</v>
      </c>
      <c r="CX20" s="278">
        <f>'REGION I'!CW1173</f>
        <v>0</v>
      </c>
      <c r="CY20" s="278">
        <f>'REGION I'!CX1173</f>
        <v>0</v>
      </c>
      <c r="CZ20" s="278">
        <f>'REGION I'!CY1173</f>
        <v>0</v>
      </c>
      <c r="DA20" s="278">
        <f>'REGION I'!CZ1173</f>
        <v>0</v>
      </c>
      <c r="DB20" s="278">
        <f>'REGION I'!DA1173</f>
        <v>0</v>
      </c>
      <c r="DC20" s="278">
        <f>'REGION I'!DB1173</f>
        <v>0</v>
      </c>
      <c r="DD20" s="278">
        <f>'REGION I'!DC1173</f>
        <v>0</v>
      </c>
      <c r="DE20" s="278">
        <f>'REGION I'!DD1173</f>
        <v>0</v>
      </c>
      <c r="DF20" s="278">
        <f>'REGION I'!DE1173</f>
        <v>0</v>
      </c>
      <c r="DG20" s="278">
        <f>'REGION I'!DF1173</f>
        <v>0</v>
      </c>
      <c r="DH20" s="278">
        <f>'REGION I'!DG1173</f>
        <v>0</v>
      </c>
      <c r="DI20" s="278">
        <f>'REGION I'!DH1173</f>
        <v>0</v>
      </c>
      <c r="DJ20" s="278">
        <f>'REGION I'!DI1173</f>
        <v>0</v>
      </c>
      <c r="DK20" s="278">
        <f>'REGION I'!DJ1173</f>
        <v>0</v>
      </c>
      <c r="DL20" s="278">
        <f>'REGION I'!DK1173</f>
        <v>0</v>
      </c>
      <c r="DM20" s="278">
        <f>'REGION I'!DL1173</f>
        <v>0</v>
      </c>
      <c r="DN20" s="278">
        <f>'REGION I'!DM1173</f>
        <v>0</v>
      </c>
      <c r="DO20" s="278">
        <f>'REGION I'!DN1173</f>
        <v>0</v>
      </c>
      <c r="DP20" s="278">
        <f>'REGION I'!DO1173</f>
        <v>0</v>
      </c>
      <c r="DQ20" s="278">
        <f>'REGION I'!DP1173</f>
        <v>0</v>
      </c>
      <c r="DR20" s="278">
        <f>'REGION I'!DQ1173</f>
        <v>0</v>
      </c>
      <c r="DS20" s="278">
        <f>'REGION I'!DR1173</f>
        <v>0</v>
      </c>
      <c r="DT20" s="278">
        <f>'REGION I'!DS1173</f>
        <v>0</v>
      </c>
      <c r="DU20" s="278">
        <f>'REGION I'!DT1173</f>
        <v>0</v>
      </c>
      <c r="DV20" s="278">
        <f>'REGION I'!DU1173</f>
        <v>0</v>
      </c>
      <c r="DW20" s="278">
        <f>'REGION I'!DV1173</f>
        <v>0</v>
      </c>
      <c r="DX20" s="278">
        <f>'REGION I'!DW1173</f>
        <v>0</v>
      </c>
      <c r="DY20" s="278">
        <f>'REGION I'!DX1173</f>
        <v>0</v>
      </c>
      <c r="DZ20" s="278">
        <f>'REGION I'!DY1173</f>
        <v>0</v>
      </c>
      <c r="EA20" s="278">
        <f>'REGION I'!DZ1173</f>
        <v>0</v>
      </c>
      <c r="EB20" s="278">
        <f>'REGION I'!EA1173</f>
        <v>0</v>
      </c>
      <c r="EC20" s="278">
        <f>'REGION I'!EB1173</f>
        <v>0</v>
      </c>
      <c r="ED20" s="278">
        <f>'REGION I'!EC1173</f>
        <v>0</v>
      </c>
      <c r="EE20" s="278">
        <f>'REGION I'!ED1173</f>
        <v>0</v>
      </c>
      <c r="EF20" s="278">
        <f>'REGION I'!EE1173</f>
        <v>0</v>
      </c>
      <c r="EG20" s="278">
        <f>'REGION I'!EF1173</f>
        <v>0</v>
      </c>
      <c r="EH20" s="278">
        <f>'REGION I'!EG1173</f>
        <v>0</v>
      </c>
      <c r="EI20" s="278">
        <f>'REGION I'!EH1173</f>
        <v>0</v>
      </c>
      <c r="EJ20" s="278">
        <f>'REGION I'!EI1173</f>
        <v>0</v>
      </c>
      <c r="EK20" s="278">
        <f>'REGION I'!EJ1173</f>
        <v>0</v>
      </c>
      <c r="EL20" s="278">
        <f>'REGION I'!EK1173</f>
        <v>0</v>
      </c>
      <c r="EM20" s="278">
        <f>'REGION I'!EL1173</f>
        <v>0</v>
      </c>
      <c r="EN20" s="278">
        <f>'REGION I'!EM1173</f>
        <v>0</v>
      </c>
      <c r="EO20" s="278">
        <f>'REGION I'!EN1173</f>
        <v>0</v>
      </c>
      <c r="EP20" s="278">
        <f>'REGION I'!EO1173</f>
        <v>0</v>
      </c>
      <c r="EQ20" s="278">
        <f>'REGION I'!EP1173</f>
        <v>0</v>
      </c>
      <c r="ER20" s="278">
        <f>'REGION I'!EQ1173</f>
        <v>0</v>
      </c>
      <c r="ES20" s="278">
        <f>'REGION I'!ER1173</f>
        <v>0</v>
      </c>
      <c r="ET20" s="278">
        <f>'REGION I'!ES1173</f>
        <v>0</v>
      </c>
      <c r="EU20" s="278">
        <f>'REGION I'!ET1173</f>
        <v>0</v>
      </c>
      <c r="EV20" s="278">
        <f>'REGION I'!EU1173</f>
        <v>0</v>
      </c>
      <c r="EW20" s="278">
        <f>'REGION I'!EV1173</f>
        <v>0</v>
      </c>
      <c r="EX20" s="278">
        <f>'REGION I'!EW1173</f>
        <v>0</v>
      </c>
      <c r="EY20" s="278">
        <f>'REGION I'!EX1173</f>
        <v>0</v>
      </c>
      <c r="EZ20" s="278">
        <f>'REGION I'!EY1173</f>
        <v>0</v>
      </c>
      <c r="FA20" s="278">
        <f>'REGION I'!EZ1173</f>
        <v>0</v>
      </c>
      <c r="FB20" s="278">
        <f>'REGION I'!FA1173</f>
        <v>0</v>
      </c>
      <c r="FC20" s="278">
        <f>'REGION I'!FB1173</f>
        <v>0</v>
      </c>
      <c r="FD20" s="278">
        <f>'REGION I'!FC1173</f>
        <v>0</v>
      </c>
      <c r="FE20" s="278">
        <f>'REGION I'!FD1173</f>
        <v>0</v>
      </c>
      <c r="FF20" s="278">
        <f>'REGION I'!FE1173</f>
        <v>0</v>
      </c>
      <c r="FG20" s="278">
        <f>'REGION I'!FF1173</f>
        <v>0</v>
      </c>
      <c r="FH20" s="278">
        <f>'REGION I'!FG1173</f>
        <v>0</v>
      </c>
      <c r="FI20" s="278">
        <f>'REGION I'!FH1173</f>
        <v>0</v>
      </c>
      <c r="FJ20" s="278">
        <f>'REGION I'!FI1173</f>
        <v>0</v>
      </c>
      <c r="FK20" s="278">
        <f>'REGION I'!FJ1173</f>
        <v>0</v>
      </c>
      <c r="FL20" s="278">
        <f>'REGION I'!FK1173</f>
        <v>0</v>
      </c>
      <c r="FM20" s="278">
        <f>'REGION I'!FL1173</f>
        <v>0</v>
      </c>
      <c r="FN20" s="278">
        <f>'REGION I'!FM1173</f>
        <v>0</v>
      </c>
      <c r="FO20" s="278">
        <f>'REGION I'!FN1173</f>
        <v>0</v>
      </c>
      <c r="FP20" s="278">
        <f>'REGION I'!FO1173</f>
        <v>0</v>
      </c>
      <c r="FQ20" s="278">
        <f>'REGION I'!FP1173</f>
        <v>0</v>
      </c>
      <c r="FR20" s="278">
        <f>'REGION I'!FQ1173</f>
        <v>0</v>
      </c>
      <c r="FS20" s="278">
        <f>'REGION I'!FR1173</f>
        <v>0</v>
      </c>
      <c r="FT20" s="278">
        <f>'REGION I'!FS1173</f>
        <v>0</v>
      </c>
      <c r="FU20" s="278">
        <f>'REGION I'!FT1173</f>
        <v>0</v>
      </c>
      <c r="FV20" s="278">
        <f>'REGION I'!FU1173</f>
        <v>0</v>
      </c>
      <c r="FW20" s="278">
        <f>'REGION I'!FV1173</f>
        <v>0</v>
      </c>
      <c r="FX20" s="278">
        <f>'REGION I'!FW1173</f>
        <v>0</v>
      </c>
      <c r="FY20" s="278">
        <f>'REGION I'!FX1173</f>
        <v>0</v>
      </c>
      <c r="FZ20" s="278">
        <f>'REGION I'!FY1173</f>
        <v>0</v>
      </c>
      <c r="GA20" s="278">
        <f>'REGION I'!FZ1173</f>
        <v>0</v>
      </c>
      <c r="GB20" s="278">
        <f>'REGION I'!GA1173</f>
        <v>0</v>
      </c>
      <c r="GC20" s="278">
        <f>'REGION I'!GB1173</f>
        <v>0</v>
      </c>
      <c r="GD20" s="278">
        <f>'REGION I'!GC1173</f>
        <v>0</v>
      </c>
      <c r="GE20" s="278">
        <f>'REGION I'!GD1173</f>
        <v>0</v>
      </c>
      <c r="GF20" s="278">
        <f>'REGION I'!GE1173</f>
        <v>0</v>
      </c>
      <c r="GG20" s="278">
        <f>'REGION I'!GF1173</f>
        <v>0</v>
      </c>
      <c r="GH20" s="278">
        <f>'REGION I'!GG1173</f>
        <v>0</v>
      </c>
      <c r="GI20" s="278">
        <f>'REGION I'!GH1173</f>
        <v>0</v>
      </c>
      <c r="GJ20" s="278">
        <f>'REGION I'!GI1173</f>
        <v>0</v>
      </c>
      <c r="GK20" s="278">
        <f>'REGION I'!GJ1173</f>
        <v>0</v>
      </c>
      <c r="GL20" s="278">
        <f>'REGION I'!GK1173</f>
        <v>0</v>
      </c>
      <c r="GM20" s="278">
        <f>'REGION I'!GL1173</f>
        <v>0</v>
      </c>
      <c r="GN20" s="278">
        <f>'REGION I'!GM1173</f>
        <v>0</v>
      </c>
      <c r="GO20" s="278">
        <f>'REGION I'!GN1173</f>
        <v>0</v>
      </c>
      <c r="GP20" s="278">
        <f>'REGION I'!GO1173</f>
        <v>0</v>
      </c>
      <c r="GQ20" s="278">
        <f>'REGION I'!GP1173</f>
        <v>0</v>
      </c>
      <c r="GR20" s="278">
        <f>'REGION I'!GQ1173</f>
        <v>0</v>
      </c>
      <c r="GS20" s="278">
        <f>'REGION I'!GR1173</f>
        <v>0</v>
      </c>
      <c r="GT20" s="278">
        <f>'REGION I'!GS1173</f>
        <v>0</v>
      </c>
      <c r="GU20" s="278">
        <f>'REGION I'!GT1173</f>
        <v>0</v>
      </c>
    </row>
    <row r="21" spans="1:203" ht="12.75">
      <c r="A21" s="212">
        <v>4</v>
      </c>
      <c r="B21" s="213" t="s">
        <v>154</v>
      </c>
      <c r="C21" s="214">
        <v>18</v>
      </c>
      <c r="D21" s="214">
        <v>2692</v>
      </c>
      <c r="E21" s="214">
        <v>11247</v>
      </c>
      <c r="F21" s="215">
        <v>174777</v>
      </c>
      <c r="G21" s="216"/>
      <c r="H21" s="278"/>
      <c r="I21" s="278">
        <f>'REGION I'!I1219</f>
        <v>0</v>
      </c>
      <c r="J21" s="278">
        <f>'REGION I'!J1219</f>
        <v>0</v>
      </c>
      <c r="K21" s="278">
        <f>'REGION I'!K1219</f>
        <v>0</v>
      </c>
      <c r="L21" s="278">
        <f>'REGION I'!L1219</f>
        <v>0</v>
      </c>
      <c r="M21" s="278">
        <f>'REGION I'!M1219</f>
        <v>0</v>
      </c>
      <c r="N21" s="278">
        <f>'REGION I'!N1219</f>
        <v>0</v>
      </c>
      <c r="O21" s="278">
        <f>'REGION I'!O1219</f>
        <v>0</v>
      </c>
      <c r="P21" s="278">
        <f>'REGION I'!P1219</f>
        <v>0</v>
      </c>
      <c r="Q21" s="278">
        <f>'REGION I'!Q1219</f>
        <v>0</v>
      </c>
      <c r="R21" s="278">
        <f>'REGION I'!R1219</f>
        <v>0</v>
      </c>
      <c r="S21" s="278">
        <f>'REGION I'!S1219</f>
        <v>0</v>
      </c>
      <c r="T21" s="278">
        <f>'REGION I'!T1219</f>
        <v>0</v>
      </c>
      <c r="U21" s="278">
        <f>'REGION I'!U1219</f>
        <v>0</v>
      </c>
      <c r="V21" s="278">
        <f>'REGION I'!V1219</f>
        <v>0</v>
      </c>
      <c r="W21" s="278">
        <f>'REGION I'!V1219</f>
        <v>0</v>
      </c>
      <c r="X21" s="278">
        <f>'REGION I'!W1219</f>
        <v>0</v>
      </c>
      <c r="Y21" s="278">
        <f>'REGION I'!X1219</f>
        <v>0</v>
      </c>
      <c r="Z21" s="278">
        <f>'REGION I'!Y1219</f>
        <v>0</v>
      </c>
      <c r="AA21" s="278">
        <f>'REGION I'!Z1219</f>
        <v>0</v>
      </c>
      <c r="AB21" s="278">
        <f>'REGION I'!AA1219</f>
        <v>0</v>
      </c>
      <c r="AC21" s="278">
        <f>'REGION I'!AB1219</f>
        <v>0</v>
      </c>
      <c r="AD21" s="278">
        <f>'REGION I'!AC1219</f>
        <v>0</v>
      </c>
      <c r="AE21" s="278">
        <f>'REGION I'!AD1219</f>
        <v>0</v>
      </c>
      <c r="AF21" s="278">
        <f>'REGION I'!AE1219</f>
        <v>0</v>
      </c>
      <c r="AG21" s="278">
        <f>'REGION I'!AF1219</f>
        <v>0</v>
      </c>
      <c r="AH21" s="278">
        <f>'REGION I'!AG1219</f>
        <v>0</v>
      </c>
      <c r="AI21" s="278">
        <f>'REGION I'!AH1219</f>
        <v>0</v>
      </c>
      <c r="AJ21" s="278">
        <f>'REGION I'!AI1219</f>
        <v>0</v>
      </c>
      <c r="AK21" s="278">
        <f>'REGION I'!AJ1219</f>
        <v>0</v>
      </c>
      <c r="AL21" s="278">
        <f>'REGION I'!AK1219</f>
        <v>0</v>
      </c>
      <c r="AM21" s="278">
        <f>'REGION I'!AL1219</f>
        <v>0</v>
      </c>
      <c r="AN21" s="278">
        <f>'REGION I'!AM1219</f>
        <v>0</v>
      </c>
      <c r="AO21" s="278">
        <f>'REGION I'!AN1219</f>
        <v>0</v>
      </c>
      <c r="AP21" s="278">
        <f>'REGION I'!AO1219</f>
        <v>0</v>
      </c>
      <c r="AQ21" s="278">
        <f>'REGION I'!AP1219</f>
        <v>0</v>
      </c>
      <c r="AR21" s="278">
        <f>'REGION I'!AQ1219</f>
        <v>0</v>
      </c>
      <c r="AS21" s="278">
        <f>'REGION I'!AR1219</f>
        <v>0</v>
      </c>
      <c r="AT21" s="278">
        <f>'REGION I'!AS1219</f>
        <v>0</v>
      </c>
      <c r="AU21" s="278">
        <f>'REGION I'!AT1219</f>
        <v>0</v>
      </c>
      <c r="AV21" s="278">
        <f>'REGION I'!AU1219</f>
        <v>0</v>
      </c>
      <c r="AW21" s="278">
        <f>'REGION I'!AV1219</f>
        <v>0</v>
      </c>
      <c r="AX21" s="278">
        <f>'REGION I'!AW1219</f>
        <v>0</v>
      </c>
      <c r="AY21" s="278">
        <f>'REGION I'!AX1219</f>
        <v>0</v>
      </c>
      <c r="AZ21" s="278">
        <f>'REGION I'!AY1219</f>
        <v>0</v>
      </c>
      <c r="BA21" s="278">
        <f>'REGION I'!AZ1219</f>
        <v>0</v>
      </c>
      <c r="BB21" s="278">
        <f>'REGION I'!BA1219</f>
        <v>0</v>
      </c>
      <c r="BC21" s="278">
        <f>'REGION I'!BB1219</f>
        <v>0</v>
      </c>
      <c r="BD21" s="278">
        <f>'REGION I'!BC1219</f>
        <v>0</v>
      </c>
      <c r="BE21" s="278">
        <f>'REGION I'!BD1219</f>
        <v>0</v>
      </c>
      <c r="BF21" s="278">
        <f>'REGION I'!BE1219</f>
        <v>0</v>
      </c>
      <c r="BG21" s="278">
        <f>'REGION I'!BF1219</f>
        <v>0</v>
      </c>
      <c r="BH21" s="278">
        <f>'REGION I'!BG1219</f>
        <v>0</v>
      </c>
      <c r="BI21" s="278">
        <f>'REGION I'!BH1219</f>
        <v>0</v>
      </c>
      <c r="BJ21" s="278">
        <f>'REGION I'!BI1219</f>
        <v>0</v>
      </c>
      <c r="BK21" s="278">
        <f>'REGION I'!BJ1219</f>
        <v>0</v>
      </c>
      <c r="BL21" s="278">
        <f>'REGION I'!BK1219</f>
        <v>0</v>
      </c>
      <c r="BM21" s="278">
        <f>'REGION I'!BL1219</f>
        <v>0</v>
      </c>
      <c r="BN21" s="278">
        <f>'REGION I'!BM1219</f>
        <v>0</v>
      </c>
      <c r="BO21" s="278">
        <f>'REGION I'!BN1219</f>
        <v>0</v>
      </c>
      <c r="BP21" s="278">
        <f>'REGION I'!BO1219</f>
        <v>0</v>
      </c>
      <c r="BQ21" s="278">
        <f>'REGION I'!BP1219</f>
        <v>0</v>
      </c>
      <c r="BR21" s="278">
        <f>'REGION I'!BQ1219</f>
        <v>0</v>
      </c>
      <c r="BS21" s="278">
        <f>'REGION I'!BR1219</f>
        <v>0</v>
      </c>
      <c r="BT21" s="278">
        <f>'REGION I'!BS1219</f>
        <v>0</v>
      </c>
      <c r="BU21" s="278">
        <f>'REGION I'!BT1219</f>
        <v>0</v>
      </c>
      <c r="BV21" s="278">
        <f>'REGION I'!BU1219</f>
        <v>0</v>
      </c>
      <c r="BW21" s="278">
        <f>'REGION I'!BV1219</f>
        <v>0</v>
      </c>
      <c r="BX21" s="278">
        <f>'REGION I'!BW1219</f>
        <v>0</v>
      </c>
      <c r="BY21" s="278">
        <f>'REGION I'!BX1219</f>
        <v>0</v>
      </c>
      <c r="BZ21" s="278">
        <f>'REGION I'!BY1219</f>
        <v>0</v>
      </c>
      <c r="CA21" s="278">
        <f>'REGION I'!BZ1219</f>
        <v>0</v>
      </c>
      <c r="CB21" s="278">
        <f>'REGION I'!CA1219</f>
        <v>0</v>
      </c>
      <c r="CC21" s="278">
        <f>'REGION I'!CB1219</f>
        <v>0</v>
      </c>
      <c r="CD21" s="278">
        <f>'REGION I'!CC1219</f>
        <v>0</v>
      </c>
      <c r="CE21" s="278">
        <f>'REGION I'!CD1219</f>
        <v>0</v>
      </c>
      <c r="CF21" s="278">
        <f>'REGION I'!CE1219</f>
        <v>0</v>
      </c>
      <c r="CG21" s="278">
        <f>'REGION I'!CF1219</f>
        <v>0</v>
      </c>
      <c r="CH21" s="278">
        <f>'REGION I'!CG1219</f>
        <v>0</v>
      </c>
      <c r="CI21" s="278">
        <f>'REGION I'!CH1219</f>
        <v>0</v>
      </c>
      <c r="CJ21" s="278">
        <f>'REGION I'!CI1219</f>
        <v>0</v>
      </c>
      <c r="CK21" s="278">
        <f>'REGION I'!CJ1219</f>
        <v>0</v>
      </c>
      <c r="CL21" s="278">
        <f>'REGION I'!CK1219</f>
        <v>0</v>
      </c>
      <c r="CM21" s="278">
        <f>'REGION I'!CL1219</f>
        <v>0</v>
      </c>
      <c r="CN21" s="278">
        <f>'REGION I'!CM1219</f>
        <v>0</v>
      </c>
      <c r="CO21" s="278">
        <f>'REGION I'!CN1219</f>
        <v>0</v>
      </c>
      <c r="CP21" s="278">
        <f>'REGION I'!CO1219</f>
        <v>0</v>
      </c>
      <c r="CQ21" s="278">
        <f>'REGION I'!CP1219</f>
        <v>0</v>
      </c>
      <c r="CR21" s="278">
        <f>'REGION I'!CQ1219</f>
        <v>0</v>
      </c>
      <c r="CS21" s="278">
        <f>'REGION I'!CR1219</f>
        <v>0</v>
      </c>
      <c r="CT21" s="278">
        <f>'REGION I'!CS1219</f>
        <v>0</v>
      </c>
      <c r="CU21" s="278">
        <f>'REGION I'!CT1219</f>
        <v>0</v>
      </c>
      <c r="CV21" s="278">
        <f>'REGION I'!CU1219</f>
        <v>0</v>
      </c>
      <c r="CW21" s="278">
        <f>'REGION I'!CV1219</f>
        <v>0</v>
      </c>
      <c r="CX21" s="278">
        <f>'REGION I'!CW1219</f>
        <v>0</v>
      </c>
      <c r="CY21" s="278">
        <f>'REGION I'!CX1219</f>
        <v>0</v>
      </c>
      <c r="CZ21" s="278">
        <f>'REGION I'!CY1219</f>
        <v>0</v>
      </c>
      <c r="DA21" s="278">
        <f>'REGION I'!CZ1219</f>
        <v>0</v>
      </c>
      <c r="DB21" s="278">
        <f>'REGION I'!DA1219</f>
        <v>0</v>
      </c>
      <c r="DC21" s="278">
        <f>'REGION I'!DB1219</f>
        <v>0</v>
      </c>
      <c r="DD21" s="278">
        <f>'REGION I'!DC1219</f>
        <v>0</v>
      </c>
      <c r="DE21" s="278">
        <f>'REGION I'!DD1219</f>
        <v>0</v>
      </c>
      <c r="DF21" s="278">
        <f>'REGION I'!DE1219</f>
        <v>0</v>
      </c>
      <c r="DG21" s="278">
        <f>'REGION I'!DF1219</f>
        <v>0</v>
      </c>
      <c r="DH21" s="278">
        <f>'REGION I'!DG1219</f>
        <v>0</v>
      </c>
      <c r="DI21" s="278">
        <f>'REGION I'!DH1219</f>
        <v>0</v>
      </c>
      <c r="DJ21" s="278">
        <f>'REGION I'!DI1219</f>
        <v>0</v>
      </c>
      <c r="DK21" s="278">
        <f>'REGION I'!DJ1219</f>
        <v>0</v>
      </c>
      <c r="DL21" s="278">
        <f>'REGION I'!DK1219</f>
        <v>0</v>
      </c>
      <c r="DM21" s="278">
        <f>'REGION I'!DL1219</f>
        <v>0</v>
      </c>
      <c r="DN21" s="278">
        <f>'REGION I'!DM1219</f>
        <v>0</v>
      </c>
      <c r="DO21" s="278">
        <f>'REGION I'!DN1219</f>
        <v>0</v>
      </c>
      <c r="DP21" s="278">
        <f>'REGION I'!DO1219</f>
        <v>0</v>
      </c>
      <c r="DQ21" s="278">
        <f>'REGION I'!DP1219</f>
        <v>0</v>
      </c>
      <c r="DR21" s="278">
        <f>'REGION I'!DQ1219</f>
        <v>0</v>
      </c>
      <c r="DS21" s="278">
        <f>'REGION I'!DR1219</f>
        <v>0</v>
      </c>
      <c r="DT21" s="278">
        <f>'REGION I'!DS1219</f>
        <v>0</v>
      </c>
      <c r="DU21" s="278">
        <f>'REGION I'!DT1219</f>
        <v>0</v>
      </c>
      <c r="DV21" s="278">
        <f>'REGION I'!DU1219</f>
        <v>0</v>
      </c>
      <c r="DW21" s="278">
        <f>'REGION I'!DV1219</f>
        <v>0</v>
      </c>
      <c r="DX21" s="278">
        <f>'REGION I'!DW1219</f>
        <v>0</v>
      </c>
      <c r="DY21" s="278">
        <f>'REGION I'!DX1219</f>
        <v>0</v>
      </c>
      <c r="DZ21" s="278">
        <f>'REGION I'!DY1219</f>
        <v>0</v>
      </c>
      <c r="EA21" s="278">
        <f>'REGION I'!DZ1219</f>
        <v>0</v>
      </c>
      <c r="EB21" s="278">
        <f>'REGION I'!EA1219</f>
        <v>0</v>
      </c>
      <c r="EC21" s="278">
        <f>'REGION I'!EB1219</f>
        <v>0</v>
      </c>
      <c r="ED21" s="278">
        <f>'REGION I'!EC1219</f>
        <v>0</v>
      </c>
      <c r="EE21" s="278">
        <f>'REGION I'!ED1219</f>
        <v>0</v>
      </c>
      <c r="EF21" s="278">
        <f>'REGION I'!EE1219</f>
        <v>0</v>
      </c>
      <c r="EG21" s="278">
        <f>'REGION I'!EF1219</f>
        <v>0</v>
      </c>
      <c r="EH21" s="278">
        <f>'REGION I'!EG1219</f>
        <v>0</v>
      </c>
      <c r="EI21" s="278">
        <f>'REGION I'!EH1219</f>
        <v>0</v>
      </c>
      <c r="EJ21" s="278">
        <f>'REGION I'!EI1219</f>
        <v>0</v>
      </c>
      <c r="EK21" s="278">
        <f>'REGION I'!EJ1219</f>
        <v>0</v>
      </c>
      <c r="EL21" s="278">
        <f>'REGION I'!EK1219</f>
        <v>0</v>
      </c>
      <c r="EM21" s="278">
        <f>'REGION I'!EL1219</f>
        <v>0</v>
      </c>
      <c r="EN21" s="278">
        <f>'REGION I'!EM1219</f>
        <v>0</v>
      </c>
      <c r="EO21" s="278">
        <f>'REGION I'!EN1219</f>
        <v>0</v>
      </c>
      <c r="EP21" s="278">
        <f>'REGION I'!EO1219</f>
        <v>0</v>
      </c>
      <c r="EQ21" s="278">
        <f>'REGION I'!EP1219</f>
        <v>0</v>
      </c>
      <c r="ER21" s="278">
        <f>'REGION I'!EQ1219</f>
        <v>0</v>
      </c>
      <c r="ES21" s="278">
        <f>'REGION I'!ER1219</f>
        <v>0</v>
      </c>
      <c r="ET21" s="278">
        <f>'REGION I'!ES1219</f>
        <v>0</v>
      </c>
      <c r="EU21" s="278">
        <f>'REGION I'!ET1219</f>
        <v>0</v>
      </c>
      <c r="EV21" s="278">
        <f>'REGION I'!EU1219</f>
        <v>0</v>
      </c>
      <c r="EW21" s="278">
        <f>'REGION I'!EV1219</f>
        <v>0</v>
      </c>
      <c r="EX21" s="278">
        <f>'REGION I'!EW1219</f>
        <v>0</v>
      </c>
      <c r="EY21" s="278">
        <f>'REGION I'!EX1219</f>
        <v>0</v>
      </c>
      <c r="EZ21" s="278">
        <f>'REGION I'!EY1219</f>
        <v>0</v>
      </c>
      <c r="FA21" s="278">
        <f>'REGION I'!EZ1219</f>
        <v>0</v>
      </c>
      <c r="FB21" s="278">
        <f>'REGION I'!FA1219</f>
        <v>0</v>
      </c>
      <c r="FC21" s="278">
        <f>'REGION I'!FB1219</f>
        <v>0</v>
      </c>
      <c r="FD21" s="278">
        <f>'REGION I'!FC1219</f>
        <v>0</v>
      </c>
      <c r="FE21" s="278">
        <f>'REGION I'!FD1219</f>
        <v>0</v>
      </c>
      <c r="FF21" s="278">
        <f>'REGION I'!FE1219</f>
        <v>0</v>
      </c>
      <c r="FG21" s="278">
        <f>'REGION I'!FF1219</f>
        <v>0</v>
      </c>
      <c r="FH21" s="278">
        <f>'REGION I'!FG1219</f>
        <v>0</v>
      </c>
      <c r="FI21" s="278">
        <f>'REGION I'!FH1219</f>
        <v>0</v>
      </c>
      <c r="FJ21" s="278">
        <f>'REGION I'!FI1219</f>
        <v>0</v>
      </c>
      <c r="FK21" s="278">
        <f>'REGION I'!FJ1219</f>
        <v>0</v>
      </c>
      <c r="FL21" s="278">
        <f>'REGION I'!FK1219</f>
        <v>0</v>
      </c>
      <c r="FM21" s="278">
        <f>'REGION I'!FL1219</f>
        <v>0</v>
      </c>
      <c r="FN21" s="278">
        <f>'REGION I'!FM1219</f>
        <v>0</v>
      </c>
      <c r="FO21" s="278">
        <f>'REGION I'!FN1219</f>
        <v>0</v>
      </c>
      <c r="FP21" s="278">
        <f>'REGION I'!FO1219</f>
        <v>0</v>
      </c>
      <c r="FQ21" s="278">
        <f>'REGION I'!FP1219</f>
        <v>0</v>
      </c>
      <c r="FR21" s="278">
        <f>'REGION I'!FQ1219</f>
        <v>0</v>
      </c>
      <c r="FS21" s="278">
        <f>'REGION I'!FR1219</f>
        <v>0</v>
      </c>
      <c r="FT21" s="278">
        <f>'REGION I'!FS1219</f>
        <v>0</v>
      </c>
      <c r="FU21" s="278">
        <f>'REGION I'!FT1219</f>
        <v>0</v>
      </c>
      <c r="FV21" s="278">
        <f>'REGION I'!FU1219</f>
        <v>0</v>
      </c>
      <c r="FW21" s="278">
        <f>'REGION I'!FV1219</f>
        <v>0</v>
      </c>
      <c r="FX21" s="278">
        <f>'REGION I'!FW1219</f>
        <v>0</v>
      </c>
      <c r="FY21" s="278">
        <f>'REGION I'!FX1219</f>
        <v>0</v>
      </c>
      <c r="FZ21" s="278">
        <f>'REGION I'!FY1219</f>
        <v>0</v>
      </c>
      <c r="GA21" s="278">
        <f>'REGION I'!FZ1219</f>
        <v>0</v>
      </c>
      <c r="GB21" s="278">
        <f>'REGION I'!GA1219</f>
        <v>0</v>
      </c>
      <c r="GC21" s="278">
        <f>'REGION I'!GB1219</f>
        <v>0</v>
      </c>
      <c r="GD21" s="278">
        <f>'REGION I'!GC1219</f>
        <v>0</v>
      </c>
      <c r="GE21" s="278">
        <f>'REGION I'!GD1219</f>
        <v>0</v>
      </c>
      <c r="GF21" s="278">
        <f>'REGION I'!GE1219</f>
        <v>0</v>
      </c>
      <c r="GG21" s="278">
        <f>'REGION I'!GF1219</f>
        <v>0</v>
      </c>
      <c r="GH21" s="278">
        <f>'REGION I'!GG1219</f>
        <v>0</v>
      </c>
      <c r="GI21" s="278">
        <f>'REGION I'!GH1219</f>
        <v>0</v>
      </c>
      <c r="GJ21" s="278">
        <f>'REGION I'!GI1219</f>
        <v>0</v>
      </c>
      <c r="GK21" s="278">
        <f>'REGION I'!GJ1219</f>
        <v>0</v>
      </c>
      <c r="GL21" s="278">
        <f>'REGION I'!GK1219</f>
        <v>0</v>
      </c>
      <c r="GM21" s="278">
        <f>'REGION I'!GL1219</f>
        <v>0</v>
      </c>
      <c r="GN21" s="278">
        <f>'REGION I'!GM1219</f>
        <v>0</v>
      </c>
      <c r="GO21" s="278">
        <f>'REGION I'!GN1219</f>
        <v>0</v>
      </c>
      <c r="GP21" s="278">
        <f>'REGION I'!GO1219</f>
        <v>0</v>
      </c>
      <c r="GQ21" s="278">
        <f>'REGION I'!GP1219</f>
        <v>0</v>
      </c>
      <c r="GR21" s="278">
        <f>'REGION I'!GQ1219</f>
        <v>0</v>
      </c>
      <c r="GS21" s="278">
        <f>'REGION I'!GR1219</f>
        <v>0</v>
      </c>
      <c r="GT21" s="278">
        <f>'REGION I'!GS1219</f>
        <v>0</v>
      </c>
      <c r="GU21" s="278">
        <f>'REGION I'!GT1219</f>
        <v>0</v>
      </c>
    </row>
    <row r="22" spans="1:203" ht="12.75">
      <c r="A22" s="212">
        <v>4</v>
      </c>
      <c r="B22" s="247" t="s">
        <v>155</v>
      </c>
      <c r="C22" s="248">
        <v>13</v>
      </c>
      <c r="D22" s="248">
        <v>2427</v>
      </c>
      <c r="E22" s="248">
        <v>9878</v>
      </c>
      <c r="F22" s="243">
        <v>31842</v>
      </c>
      <c r="G22" s="270"/>
      <c r="H22" s="278"/>
      <c r="I22" s="278">
        <f>'REGION I'!I1241</f>
        <v>0</v>
      </c>
      <c r="J22" s="278">
        <f>'REGION I'!J1241</f>
        <v>0</v>
      </c>
      <c r="K22" s="278">
        <f>'REGION I'!K1241</f>
        <v>0</v>
      </c>
      <c r="L22" s="278">
        <f>'REGION I'!L1241</f>
        <v>0</v>
      </c>
      <c r="M22" s="278">
        <f>'REGION I'!M1241</f>
        <v>0</v>
      </c>
      <c r="N22" s="278">
        <f>'REGION I'!N1241</f>
        <v>0</v>
      </c>
      <c r="O22" s="278">
        <f>'REGION I'!O1241</f>
        <v>0</v>
      </c>
      <c r="P22" s="278">
        <f>'REGION I'!P1241</f>
        <v>0</v>
      </c>
      <c r="Q22" s="278">
        <f>'REGION I'!Q1241</f>
        <v>0</v>
      </c>
      <c r="R22" s="278">
        <f>'REGION I'!R1241</f>
        <v>0</v>
      </c>
      <c r="S22" s="278">
        <f>'REGION I'!S1241</f>
        <v>0</v>
      </c>
      <c r="T22" s="278">
        <f>'REGION I'!T1241</f>
        <v>0</v>
      </c>
      <c r="U22" s="278">
        <f>'REGION I'!U1241</f>
        <v>0</v>
      </c>
      <c r="V22" s="278">
        <f>'REGION I'!V1241</f>
        <v>0</v>
      </c>
      <c r="W22" s="278">
        <f>'REGION I'!V1241</f>
        <v>0</v>
      </c>
      <c r="X22" s="278">
        <f>'REGION I'!W1241</f>
        <v>0</v>
      </c>
      <c r="Y22" s="278">
        <f>'REGION I'!X1241</f>
        <v>0</v>
      </c>
      <c r="Z22" s="278">
        <f>'REGION I'!Y1241</f>
        <v>0</v>
      </c>
      <c r="AA22" s="278">
        <f>'REGION I'!Z1241</f>
        <v>0</v>
      </c>
      <c r="AB22" s="278">
        <f>'REGION I'!AA1241</f>
        <v>0</v>
      </c>
      <c r="AC22" s="278">
        <f>'REGION I'!AB1241</f>
        <v>0</v>
      </c>
      <c r="AD22" s="278">
        <f>'REGION I'!AC1241</f>
        <v>0</v>
      </c>
      <c r="AE22" s="278">
        <f>'REGION I'!AD1241</f>
        <v>0</v>
      </c>
      <c r="AF22" s="278">
        <f>'REGION I'!AE1241</f>
        <v>0</v>
      </c>
      <c r="AG22" s="278">
        <f>'REGION I'!AF1241</f>
        <v>0</v>
      </c>
      <c r="AH22" s="278">
        <f>'REGION I'!AG1241</f>
        <v>0</v>
      </c>
      <c r="AI22" s="278">
        <f>'REGION I'!AH1241</f>
        <v>0</v>
      </c>
      <c r="AJ22" s="278">
        <f>'REGION I'!AI1241</f>
        <v>0</v>
      </c>
      <c r="AK22" s="278">
        <f>'REGION I'!AJ1241</f>
        <v>0</v>
      </c>
      <c r="AL22" s="278">
        <f>'REGION I'!AK1241</f>
        <v>0</v>
      </c>
      <c r="AM22" s="278">
        <f>'REGION I'!AL1241</f>
        <v>0</v>
      </c>
      <c r="AN22" s="278">
        <f>'REGION I'!AM1241</f>
        <v>0</v>
      </c>
      <c r="AO22" s="278">
        <f>'REGION I'!AN1241</f>
        <v>0</v>
      </c>
      <c r="AP22" s="278">
        <f>'REGION I'!AO1241</f>
        <v>0</v>
      </c>
      <c r="AQ22" s="278">
        <f>'REGION I'!AP1241</f>
        <v>0</v>
      </c>
      <c r="AR22" s="278">
        <f>'REGION I'!AQ1241</f>
        <v>0</v>
      </c>
      <c r="AS22" s="278">
        <f>'REGION I'!AR1241</f>
        <v>0</v>
      </c>
      <c r="AT22" s="278">
        <f>'REGION I'!AS1241</f>
        <v>0</v>
      </c>
      <c r="AU22" s="278">
        <f>'REGION I'!AT1241</f>
        <v>0</v>
      </c>
      <c r="AV22" s="278">
        <f>'REGION I'!AU1241</f>
        <v>0</v>
      </c>
      <c r="AW22" s="278">
        <f>'REGION I'!AV1241</f>
        <v>0</v>
      </c>
      <c r="AX22" s="278">
        <f>'REGION I'!AW1241</f>
        <v>0</v>
      </c>
      <c r="AY22" s="278">
        <f>'REGION I'!AX1241</f>
        <v>0</v>
      </c>
      <c r="AZ22" s="278">
        <f>'REGION I'!AY1241</f>
        <v>0</v>
      </c>
      <c r="BA22" s="278">
        <f>'REGION I'!AZ1241</f>
        <v>0</v>
      </c>
      <c r="BB22" s="278">
        <f>'REGION I'!BA1241</f>
        <v>0</v>
      </c>
      <c r="BC22" s="278">
        <f>'REGION I'!BB1241</f>
        <v>0</v>
      </c>
      <c r="BD22" s="278">
        <f>'REGION I'!BC1241</f>
        <v>0</v>
      </c>
      <c r="BE22" s="278">
        <f>'REGION I'!BD1241</f>
        <v>0</v>
      </c>
      <c r="BF22" s="278">
        <f>'REGION I'!BE1241</f>
        <v>0</v>
      </c>
      <c r="BG22" s="278">
        <f>'REGION I'!BF1241</f>
        <v>0</v>
      </c>
      <c r="BH22" s="278">
        <f>'REGION I'!BG1241</f>
        <v>0</v>
      </c>
      <c r="BI22" s="278">
        <f>'REGION I'!BH1241</f>
        <v>0</v>
      </c>
      <c r="BJ22" s="278">
        <f>'REGION I'!BI1241</f>
        <v>0</v>
      </c>
      <c r="BK22" s="278">
        <f>'REGION I'!BJ1241</f>
        <v>0</v>
      </c>
      <c r="BL22" s="278">
        <f>'REGION I'!BK1241</f>
        <v>0</v>
      </c>
      <c r="BM22" s="278">
        <f>'REGION I'!BL1241</f>
        <v>0</v>
      </c>
      <c r="BN22" s="278">
        <f>'REGION I'!BM1241</f>
        <v>0</v>
      </c>
      <c r="BO22" s="278">
        <f>'REGION I'!BN1241</f>
        <v>0</v>
      </c>
      <c r="BP22" s="278">
        <f>'REGION I'!BO1241</f>
        <v>0</v>
      </c>
      <c r="BQ22" s="278">
        <f>'REGION I'!BP1241</f>
        <v>0</v>
      </c>
      <c r="BR22" s="278">
        <f>'REGION I'!BQ1241</f>
        <v>0</v>
      </c>
      <c r="BS22" s="278">
        <f>'REGION I'!BR1241</f>
        <v>0</v>
      </c>
      <c r="BT22" s="278">
        <f>'REGION I'!BS1241</f>
        <v>0</v>
      </c>
      <c r="BU22" s="278">
        <f>'REGION I'!BT1241</f>
        <v>0</v>
      </c>
      <c r="BV22" s="278">
        <f>'REGION I'!BU1241</f>
        <v>0</v>
      </c>
      <c r="BW22" s="278">
        <f>'REGION I'!BV1241</f>
        <v>0</v>
      </c>
      <c r="BX22" s="278">
        <f>'REGION I'!BW1241</f>
        <v>0</v>
      </c>
      <c r="BY22" s="278">
        <f>'REGION I'!BX1241</f>
        <v>0</v>
      </c>
      <c r="BZ22" s="278">
        <f>'REGION I'!BY1241</f>
        <v>0</v>
      </c>
      <c r="CA22" s="278">
        <f>'REGION I'!BZ1241</f>
        <v>0</v>
      </c>
      <c r="CB22" s="278">
        <f>'REGION I'!CA1241</f>
        <v>0</v>
      </c>
      <c r="CC22" s="278">
        <f>'REGION I'!CB1241</f>
        <v>0</v>
      </c>
      <c r="CD22" s="278">
        <f>'REGION I'!CC1241</f>
        <v>0</v>
      </c>
      <c r="CE22" s="278">
        <f>'REGION I'!CD1241</f>
        <v>0</v>
      </c>
      <c r="CF22" s="278">
        <f>'REGION I'!CE1241</f>
        <v>0</v>
      </c>
      <c r="CG22" s="278">
        <f>'REGION I'!CF1241</f>
        <v>0</v>
      </c>
      <c r="CH22" s="278">
        <f>'REGION I'!CG1241</f>
        <v>0</v>
      </c>
      <c r="CI22" s="278">
        <f>'REGION I'!CH1241</f>
        <v>0</v>
      </c>
      <c r="CJ22" s="278">
        <f>'REGION I'!CI1241</f>
        <v>0</v>
      </c>
      <c r="CK22" s="278">
        <f>'REGION I'!CJ1241</f>
        <v>0</v>
      </c>
      <c r="CL22" s="278">
        <f>'REGION I'!CK1241</f>
        <v>0</v>
      </c>
      <c r="CM22" s="278">
        <f>'REGION I'!CL1241</f>
        <v>0</v>
      </c>
      <c r="CN22" s="278">
        <f>'REGION I'!CM1241</f>
        <v>0</v>
      </c>
      <c r="CO22" s="278">
        <f>'REGION I'!CN1241</f>
        <v>0</v>
      </c>
      <c r="CP22" s="278">
        <f>'REGION I'!CO1241</f>
        <v>0</v>
      </c>
      <c r="CQ22" s="278">
        <f>'REGION I'!CP1241</f>
        <v>0</v>
      </c>
      <c r="CR22" s="278">
        <f>'REGION I'!CQ1241</f>
        <v>0</v>
      </c>
      <c r="CS22" s="278">
        <f>'REGION I'!CR1241</f>
        <v>0</v>
      </c>
      <c r="CT22" s="278">
        <f>'REGION I'!CS1241</f>
        <v>0</v>
      </c>
      <c r="CU22" s="278">
        <f>'REGION I'!CT1241</f>
        <v>0</v>
      </c>
      <c r="CV22" s="278">
        <f>'REGION I'!CU1241</f>
        <v>0</v>
      </c>
      <c r="CW22" s="278">
        <f>'REGION I'!CV1241</f>
        <v>0</v>
      </c>
      <c r="CX22" s="278">
        <f>'REGION I'!CW1241</f>
        <v>0</v>
      </c>
      <c r="CY22" s="278">
        <f>'REGION I'!CX1241</f>
        <v>0</v>
      </c>
      <c r="CZ22" s="278">
        <f>'REGION I'!CY1241</f>
        <v>0</v>
      </c>
      <c r="DA22" s="278">
        <f>'REGION I'!CZ1241</f>
        <v>0</v>
      </c>
      <c r="DB22" s="278">
        <f>'REGION I'!DA1241</f>
        <v>0</v>
      </c>
      <c r="DC22" s="278">
        <f>'REGION I'!DB1241</f>
        <v>0</v>
      </c>
      <c r="DD22" s="278">
        <f>'REGION I'!DC1241</f>
        <v>0</v>
      </c>
      <c r="DE22" s="278">
        <f>'REGION I'!DD1241</f>
        <v>0</v>
      </c>
      <c r="DF22" s="278">
        <f>'REGION I'!DE1241</f>
        <v>0</v>
      </c>
      <c r="DG22" s="278">
        <f>'REGION I'!DF1241</f>
        <v>0</v>
      </c>
      <c r="DH22" s="278">
        <f>'REGION I'!DG1241</f>
        <v>0</v>
      </c>
      <c r="DI22" s="278">
        <f>'REGION I'!DH1241</f>
        <v>0</v>
      </c>
      <c r="DJ22" s="278">
        <f>'REGION I'!DI1241</f>
        <v>0</v>
      </c>
      <c r="DK22" s="278">
        <f>'REGION I'!DJ1241</f>
        <v>0</v>
      </c>
      <c r="DL22" s="278">
        <f>'REGION I'!DK1241</f>
        <v>0</v>
      </c>
      <c r="DM22" s="278">
        <f>'REGION I'!DL1241</f>
        <v>0</v>
      </c>
      <c r="DN22" s="278">
        <f>'REGION I'!DM1241</f>
        <v>0</v>
      </c>
      <c r="DO22" s="278">
        <f>'REGION I'!DN1241</f>
        <v>0</v>
      </c>
      <c r="DP22" s="278">
        <f>'REGION I'!DO1241</f>
        <v>0</v>
      </c>
      <c r="DQ22" s="278">
        <f>'REGION I'!DP1241</f>
        <v>0</v>
      </c>
      <c r="DR22" s="278">
        <f>'REGION I'!DQ1241</f>
        <v>0</v>
      </c>
      <c r="DS22" s="278">
        <f>'REGION I'!DR1241</f>
        <v>0</v>
      </c>
      <c r="DT22" s="278">
        <f>'REGION I'!DS1241</f>
        <v>0</v>
      </c>
      <c r="DU22" s="278">
        <f>'REGION I'!DT1241</f>
        <v>0</v>
      </c>
      <c r="DV22" s="278">
        <f>'REGION I'!DU1241</f>
        <v>0</v>
      </c>
      <c r="DW22" s="278">
        <f>'REGION I'!DV1241</f>
        <v>0</v>
      </c>
      <c r="DX22" s="278">
        <f>'REGION I'!DW1241</f>
        <v>0</v>
      </c>
      <c r="DY22" s="278">
        <f>'REGION I'!DX1241</f>
        <v>0</v>
      </c>
      <c r="DZ22" s="278">
        <f>'REGION I'!DY1241</f>
        <v>0</v>
      </c>
      <c r="EA22" s="278">
        <f>'REGION I'!DZ1241</f>
        <v>0</v>
      </c>
      <c r="EB22" s="278">
        <f>'REGION I'!EA1241</f>
        <v>0</v>
      </c>
      <c r="EC22" s="278">
        <f>'REGION I'!EB1241</f>
        <v>0</v>
      </c>
      <c r="ED22" s="278">
        <f>'REGION I'!EC1241</f>
        <v>0</v>
      </c>
      <c r="EE22" s="278">
        <f>'REGION I'!ED1241</f>
        <v>0</v>
      </c>
      <c r="EF22" s="278">
        <f>'REGION I'!EE1241</f>
        <v>0</v>
      </c>
      <c r="EG22" s="278">
        <f>'REGION I'!EF1241</f>
        <v>0</v>
      </c>
      <c r="EH22" s="278">
        <f>'REGION I'!EG1241</f>
        <v>0</v>
      </c>
      <c r="EI22" s="278">
        <f>'REGION I'!EH1241</f>
        <v>0</v>
      </c>
      <c r="EJ22" s="278">
        <f>'REGION I'!EI1241</f>
        <v>0</v>
      </c>
      <c r="EK22" s="278">
        <f>'REGION I'!EJ1241</f>
        <v>0</v>
      </c>
      <c r="EL22" s="278">
        <f>'REGION I'!EK1241</f>
        <v>0</v>
      </c>
      <c r="EM22" s="278">
        <f>'REGION I'!EL1241</f>
        <v>0</v>
      </c>
      <c r="EN22" s="278">
        <f>'REGION I'!EM1241</f>
        <v>0</v>
      </c>
      <c r="EO22" s="278">
        <f>'REGION I'!EN1241</f>
        <v>0</v>
      </c>
      <c r="EP22" s="278">
        <f>'REGION I'!EO1241</f>
        <v>0</v>
      </c>
      <c r="EQ22" s="278">
        <f>'REGION I'!EP1241</f>
        <v>0</v>
      </c>
      <c r="ER22" s="278">
        <f>'REGION I'!EQ1241</f>
        <v>0</v>
      </c>
      <c r="ES22" s="278">
        <f>'REGION I'!ER1241</f>
        <v>0</v>
      </c>
      <c r="ET22" s="278">
        <f>'REGION I'!ES1241</f>
        <v>0</v>
      </c>
      <c r="EU22" s="278">
        <f>'REGION I'!ET1241</f>
        <v>0</v>
      </c>
      <c r="EV22" s="278">
        <f>'REGION I'!EU1241</f>
        <v>0</v>
      </c>
      <c r="EW22" s="278">
        <f>'REGION I'!EV1241</f>
        <v>0</v>
      </c>
      <c r="EX22" s="278">
        <f>'REGION I'!EW1241</f>
        <v>0</v>
      </c>
      <c r="EY22" s="278">
        <f>'REGION I'!EX1241</f>
        <v>0</v>
      </c>
      <c r="EZ22" s="278">
        <f>'REGION I'!EY1241</f>
        <v>0</v>
      </c>
      <c r="FA22" s="278">
        <f>'REGION I'!EZ1241</f>
        <v>0</v>
      </c>
      <c r="FB22" s="278">
        <f>'REGION I'!FA1241</f>
        <v>0</v>
      </c>
      <c r="FC22" s="278">
        <f>'REGION I'!FB1241</f>
        <v>0</v>
      </c>
      <c r="FD22" s="278">
        <f>'REGION I'!FC1241</f>
        <v>0</v>
      </c>
      <c r="FE22" s="278">
        <f>'REGION I'!FD1241</f>
        <v>0</v>
      </c>
      <c r="FF22" s="278">
        <f>'REGION I'!FE1241</f>
        <v>0</v>
      </c>
      <c r="FG22" s="278">
        <f>'REGION I'!FF1241</f>
        <v>0</v>
      </c>
      <c r="FH22" s="278">
        <f>'REGION I'!FG1241</f>
        <v>0</v>
      </c>
      <c r="FI22" s="278">
        <f>'REGION I'!FH1241</f>
        <v>0</v>
      </c>
      <c r="FJ22" s="278">
        <f>'REGION I'!FI1241</f>
        <v>0</v>
      </c>
      <c r="FK22" s="278">
        <f>'REGION I'!FJ1241</f>
        <v>0</v>
      </c>
      <c r="FL22" s="278">
        <f>'REGION I'!FK1241</f>
        <v>0</v>
      </c>
      <c r="FM22" s="278">
        <f>'REGION I'!FL1241</f>
        <v>0</v>
      </c>
      <c r="FN22" s="278">
        <f>'REGION I'!FM1241</f>
        <v>0</v>
      </c>
      <c r="FO22" s="278">
        <f>'REGION I'!FN1241</f>
        <v>0</v>
      </c>
      <c r="FP22" s="278">
        <f>'REGION I'!FO1241</f>
        <v>0</v>
      </c>
      <c r="FQ22" s="278">
        <f>'REGION I'!FP1241</f>
        <v>0</v>
      </c>
      <c r="FR22" s="278">
        <f>'REGION I'!FQ1241</f>
        <v>0</v>
      </c>
      <c r="FS22" s="278">
        <f>'REGION I'!FR1241</f>
        <v>0</v>
      </c>
      <c r="FT22" s="278">
        <f>'REGION I'!FS1241</f>
        <v>0</v>
      </c>
      <c r="FU22" s="278">
        <f>'REGION I'!FT1241</f>
        <v>0</v>
      </c>
      <c r="FV22" s="278">
        <f>'REGION I'!FU1241</f>
        <v>0</v>
      </c>
      <c r="FW22" s="278">
        <f>'REGION I'!FV1241</f>
        <v>0</v>
      </c>
      <c r="FX22" s="278">
        <f>'REGION I'!FW1241</f>
        <v>0</v>
      </c>
      <c r="FY22" s="278">
        <f>'REGION I'!FX1241</f>
        <v>0</v>
      </c>
      <c r="FZ22" s="278">
        <f>'REGION I'!FY1241</f>
        <v>0</v>
      </c>
      <c r="GA22" s="278">
        <f>'REGION I'!FZ1241</f>
        <v>0</v>
      </c>
      <c r="GB22" s="278">
        <f>'REGION I'!GA1241</f>
        <v>0</v>
      </c>
      <c r="GC22" s="278">
        <f>'REGION I'!GB1241</f>
        <v>0</v>
      </c>
      <c r="GD22" s="278">
        <f>'REGION I'!GC1241</f>
        <v>0</v>
      </c>
      <c r="GE22" s="278">
        <f>'REGION I'!GD1241</f>
        <v>0</v>
      </c>
      <c r="GF22" s="278">
        <f>'REGION I'!GE1241</f>
        <v>0</v>
      </c>
      <c r="GG22" s="278">
        <f>'REGION I'!GF1241</f>
        <v>0</v>
      </c>
      <c r="GH22" s="278">
        <f>'REGION I'!GG1241</f>
        <v>0</v>
      </c>
      <c r="GI22" s="278">
        <f>'REGION I'!GH1241</f>
        <v>0</v>
      </c>
      <c r="GJ22" s="278">
        <f>'REGION I'!GI1241</f>
        <v>0</v>
      </c>
      <c r="GK22" s="278">
        <f>'REGION I'!GJ1241</f>
        <v>0</v>
      </c>
      <c r="GL22" s="278">
        <f>'REGION I'!GK1241</f>
        <v>0</v>
      </c>
      <c r="GM22" s="278">
        <f>'REGION I'!GL1241</f>
        <v>0</v>
      </c>
      <c r="GN22" s="278">
        <f>'REGION I'!GM1241</f>
        <v>0</v>
      </c>
      <c r="GO22" s="278">
        <f>'REGION I'!GN1241</f>
        <v>0</v>
      </c>
      <c r="GP22" s="278">
        <f>'REGION I'!GO1241</f>
        <v>0</v>
      </c>
      <c r="GQ22" s="278">
        <f>'REGION I'!GP1241</f>
        <v>0</v>
      </c>
      <c r="GR22" s="278">
        <f>'REGION I'!GQ1241</f>
        <v>0</v>
      </c>
      <c r="GS22" s="278">
        <f>'REGION I'!GR1241</f>
        <v>0</v>
      </c>
      <c r="GT22" s="278">
        <f>'REGION I'!GS1241</f>
        <v>0</v>
      </c>
      <c r="GU22" s="278">
        <f>'REGION I'!GT1241</f>
        <v>0</v>
      </c>
    </row>
    <row r="23" spans="1:203" ht="12.75">
      <c r="A23" s="212">
        <v>4</v>
      </c>
      <c r="B23" s="213" t="s">
        <v>158</v>
      </c>
      <c r="C23" s="214">
        <v>16</v>
      </c>
      <c r="D23" s="214">
        <v>3013</v>
      </c>
      <c r="E23" s="214">
        <v>11996</v>
      </c>
      <c r="F23" s="215">
        <v>26589</v>
      </c>
      <c r="G23" s="216"/>
      <c r="H23" s="278"/>
      <c r="I23" s="278">
        <f>'REGION I'!I1308</f>
        <v>0</v>
      </c>
      <c r="J23" s="278">
        <f>'REGION I'!J1308</f>
        <v>0</v>
      </c>
      <c r="K23" s="278">
        <f>'REGION I'!K1308</f>
        <v>0</v>
      </c>
      <c r="L23" s="278">
        <f>'REGION I'!L1308</f>
        <v>0</v>
      </c>
      <c r="M23" s="278">
        <f>'REGION I'!M1308</f>
        <v>0</v>
      </c>
      <c r="N23" s="278">
        <f>'REGION I'!N1308</f>
        <v>0</v>
      </c>
      <c r="O23" s="278">
        <f>'REGION I'!O1308</f>
        <v>0</v>
      </c>
      <c r="P23" s="278">
        <f>'REGION I'!P1308</f>
        <v>0</v>
      </c>
      <c r="Q23" s="278">
        <f>'REGION I'!Q1308</f>
        <v>0</v>
      </c>
      <c r="R23" s="278">
        <f>'REGION I'!R1308</f>
        <v>0</v>
      </c>
      <c r="S23" s="278">
        <f>'REGION I'!S1308</f>
        <v>0</v>
      </c>
      <c r="T23" s="278">
        <f>'REGION I'!T1308</f>
        <v>0</v>
      </c>
      <c r="U23" s="278">
        <f>'REGION I'!U1308</f>
        <v>0</v>
      </c>
      <c r="V23" s="278">
        <f>'REGION I'!V1308</f>
        <v>0</v>
      </c>
      <c r="W23" s="278">
        <f>'REGION I'!V1308</f>
        <v>0</v>
      </c>
      <c r="X23" s="278">
        <f>'REGION I'!W1308</f>
        <v>0</v>
      </c>
      <c r="Y23" s="278">
        <f>'REGION I'!X1308</f>
        <v>0</v>
      </c>
      <c r="Z23" s="278">
        <f>'REGION I'!Y1308</f>
        <v>0</v>
      </c>
      <c r="AA23" s="278">
        <f>'REGION I'!Z1308</f>
        <v>0</v>
      </c>
      <c r="AB23" s="278">
        <f>'REGION I'!AA1308</f>
        <v>0</v>
      </c>
      <c r="AC23" s="278">
        <f>'REGION I'!AB1308</f>
        <v>0</v>
      </c>
      <c r="AD23" s="278">
        <f>'REGION I'!AC1308</f>
        <v>0</v>
      </c>
      <c r="AE23" s="278">
        <f>'REGION I'!AD1308</f>
        <v>0</v>
      </c>
      <c r="AF23" s="278">
        <f>'REGION I'!AE1308</f>
        <v>0</v>
      </c>
      <c r="AG23" s="278">
        <f>'REGION I'!AF1308</f>
        <v>0</v>
      </c>
      <c r="AH23" s="278">
        <f>'REGION I'!AG1308</f>
        <v>0</v>
      </c>
      <c r="AI23" s="278">
        <f>'REGION I'!AH1308</f>
        <v>0</v>
      </c>
      <c r="AJ23" s="278">
        <f>'REGION I'!AI1308</f>
        <v>0</v>
      </c>
      <c r="AK23" s="278">
        <f>'REGION I'!AJ1308</f>
        <v>0</v>
      </c>
      <c r="AL23" s="278">
        <f>'REGION I'!AK1308</f>
        <v>0</v>
      </c>
      <c r="AM23" s="278">
        <f>'REGION I'!AL1308</f>
        <v>0</v>
      </c>
      <c r="AN23" s="278">
        <f>'REGION I'!AM1308</f>
        <v>0</v>
      </c>
      <c r="AO23" s="278">
        <f>'REGION I'!AN1308</f>
        <v>0</v>
      </c>
      <c r="AP23" s="278">
        <f>'REGION I'!AO1308</f>
        <v>0</v>
      </c>
      <c r="AQ23" s="278">
        <f>'REGION I'!AP1308</f>
        <v>0</v>
      </c>
      <c r="AR23" s="278">
        <f>'REGION I'!AQ1308</f>
        <v>0</v>
      </c>
      <c r="AS23" s="278">
        <f>'REGION I'!AR1308</f>
        <v>0</v>
      </c>
      <c r="AT23" s="278">
        <f>'REGION I'!AS1308</f>
        <v>0</v>
      </c>
      <c r="AU23" s="278">
        <f>'REGION I'!AT1308</f>
        <v>0</v>
      </c>
      <c r="AV23" s="278">
        <f>'REGION I'!AU1308</f>
        <v>0</v>
      </c>
      <c r="AW23" s="278">
        <f>'REGION I'!AV1308</f>
        <v>0</v>
      </c>
      <c r="AX23" s="278">
        <f>'REGION I'!AW1308</f>
        <v>0</v>
      </c>
      <c r="AY23" s="278">
        <f>'REGION I'!AX1308</f>
        <v>0</v>
      </c>
      <c r="AZ23" s="278">
        <f>'REGION I'!AY1308</f>
        <v>0</v>
      </c>
      <c r="BA23" s="278">
        <f>'REGION I'!AZ1308</f>
        <v>0</v>
      </c>
      <c r="BB23" s="278">
        <f>'REGION I'!BA1308</f>
        <v>0</v>
      </c>
      <c r="BC23" s="278">
        <f>'REGION I'!BB1308</f>
        <v>0</v>
      </c>
      <c r="BD23" s="278">
        <f>'REGION I'!BC1308</f>
        <v>0</v>
      </c>
      <c r="BE23" s="278">
        <f>'REGION I'!BD1308</f>
        <v>0</v>
      </c>
      <c r="BF23" s="278">
        <f>'REGION I'!BE1308</f>
        <v>0</v>
      </c>
      <c r="BG23" s="278">
        <f>'REGION I'!BF1308</f>
        <v>0</v>
      </c>
      <c r="BH23" s="278">
        <f>'REGION I'!BG1308</f>
        <v>0</v>
      </c>
      <c r="BI23" s="278">
        <f>'REGION I'!BH1308</f>
        <v>0</v>
      </c>
      <c r="BJ23" s="278">
        <f>'REGION I'!BI1308</f>
        <v>0</v>
      </c>
      <c r="BK23" s="278">
        <f>'REGION I'!BJ1308</f>
        <v>0</v>
      </c>
      <c r="BL23" s="278">
        <f>'REGION I'!BK1308</f>
        <v>0</v>
      </c>
      <c r="BM23" s="278">
        <f>'REGION I'!BL1308</f>
        <v>0</v>
      </c>
      <c r="BN23" s="278">
        <f>'REGION I'!BM1308</f>
        <v>0</v>
      </c>
      <c r="BO23" s="278">
        <f>'REGION I'!BN1308</f>
        <v>0</v>
      </c>
      <c r="BP23" s="278">
        <f>'REGION I'!BO1308</f>
        <v>0</v>
      </c>
      <c r="BQ23" s="278">
        <f>'REGION I'!BP1308</f>
        <v>0</v>
      </c>
      <c r="BR23" s="278">
        <f>'REGION I'!BQ1308</f>
        <v>0</v>
      </c>
      <c r="BS23" s="278">
        <f>'REGION I'!BR1308</f>
        <v>0</v>
      </c>
      <c r="BT23" s="278">
        <f>'REGION I'!BS1308</f>
        <v>0</v>
      </c>
      <c r="BU23" s="278">
        <f>'REGION I'!BT1308</f>
        <v>0</v>
      </c>
      <c r="BV23" s="278">
        <f>'REGION I'!BU1308</f>
        <v>0</v>
      </c>
      <c r="BW23" s="278">
        <f>'REGION I'!BV1308</f>
        <v>0</v>
      </c>
      <c r="BX23" s="278">
        <f>'REGION I'!BW1308</f>
        <v>0</v>
      </c>
      <c r="BY23" s="278">
        <f>'REGION I'!BX1308</f>
        <v>0</v>
      </c>
      <c r="BZ23" s="278">
        <f>'REGION I'!BY1308</f>
        <v>0</v>
      </c>
      <c r="CA23" s="278">
        <f>'REGION I'!BZ1308</f>
        <v>0</v>
      </c>
      <c r="CB23" s="278">
        <f>'REGION I'!CA1308</f>
        <v>0</v>
      </c>
      <c r="CC23" s="278">
        <f>'REGION I'!CB1308</f>
        <v>0</v>
      </c>
      <c r="CD23" s="278">
        <f>'REGION I'!CC1308</f>
        <v>0</v>
      </c>
      <c r="CE23" s="278">
        <f>'REGION I'!CD1308</f>
        <v>0</v>
      </c>
      <c r="CF23" s="278">
        <f>'REGION I'!CE1308</f>
        <v>0</v>
      </c>
      <c r="CG23" s="278">
        <f>'REGION I'!CF1308</f>
        <v>0</v>
      </c>
      <c r="CH23" s="278">
        <f>'REGION I'!CG1308</f>
        <v>0</v>
      </c>
      <c r="CI23" s="278">
        <f>'REGION I'!CH1308</f>
        <v>0</v>
      </c>
      <c r="CJ23" s="278">
        <f>'REGION I'!CI1308</f>
        <v>0</v>
      </c>
      <c r="CK23" s="278">
        <f>'REGION I'!CJ1308</f>
        <v>0</v>
      </c>
      <c r="CL23" s="278">
        <f>'REGION I'!CK1308</f>
        <v>0</v>
      </c>
      <c r="CM23" s="278">
        <f>'REGION I'!CL1308</f>
        <v>0</v>
      </c>
      <c r="CN23" s="278">
        <f>'REGION I'!CM1308</f>
        <v>0</v>
      </c>
      <c r="CO23" s="278">
        <f>'REGION I'!CN1308</f>
        <v>0</v>
      </c>
      <c r="CP23" s="278">
        <f>'REGION I'!CO1308</f>
        <v>0</v>
      </c>
      <c r="CQ23" s="278">
        <f>'REGION I'!CP1308</f>
        <v>0</v>
      </c>
      <c r="CR23" s="278">
        <f>'REGION I'!CQ1308</f>
        <v>0</v>
      </c>
      <c r="CS23" s="278">
        <f>'REGION I'!CR1308</f>
        <v>0</v>
      </c>
      <c r="CT23" s="278">
        <f>'REGION I'!CS1308</f>
        <v>0</v>
      </c>
      <c r="CU23" s="278">
        <f>'REGION I'!CT1308</f>
        <v>0</v>
      </c>
      <c r="CV23" s="278">
        <f>'REGION I'!CU1308</f>
        <v>0</v>
      </c>
      <c r="CW23" s="278">
        <f>'REGION I'!CV1308</f>
        <v>0</v>
      </c>
      <c r="CX23" s="278">
        <f>'REGION I'!CW1308</f>
        <v>0</v>
      </c>
      <c r="CY23" s="278">
        <f>'REGION I'!CX1308</f>
        <v>0</v>
      </c>
      <c r="CZ23" s="278">
        <f>'REGION I'!CY1308</f>
        <v>0</v>
      </c>
      <c r="DA23" s="278">
        <f>'REGION I'!CZ1308</f>
        <v>0</v>
      </c>
      <c r="DB23" s="278">
        <f>'REGION I'!DA1308</f>
        <v>0</v>
      </c>
      <c r="DC23" s="278">
        <f>'REGION I'!DB1308</f>
        <v>0</v>
      </c>
      <c r="DD23" s="278">
        <f>'REGION I'!DC1308</f>
        <v>0</v>
      </c>
      <c r="DE23" s="278">
        <f>'REGION I'!DD1308</f>
        <v>0</v>
      </c>
      <c r="DF23" s="278">
        <f>'REGION I'!DE1308</f>
        <v>0</v>
      </c>
      <c r="DG23" s="278">
        <f>'REGION I'!DF1308</f>
        <v>0</v>
      </c>
      <c r="DH23" s="278">
        <f>'REGION I'!DG1308</f>
        <v>0</v>
      </c>
      <c r="DI23" s="278">
        <f>'REGION I'!DH1308</f>
        <v>0</v>
      </c>
      <c r="DJ23" s="278">
        <f>'REGION I'!DI1308</f>
        <v>0</v>
      </c>
      <c r="DK23" s="278">
        <f>'REGION I'!DJ1308</f>
        <v>0</v>
      </c>
      <c r="DL23" s="278">
        <f>'REGION I'!DK1308</f>
        <v>0</v>
      </c>
      <c r="DM23" s="278">
        <f>'REGION I'!DL1308</f>
        <v>0</v>
      </c>
      <c r="DN23" s="278">
        <f>'REGION I'!DM1308</f>
        <v>0</v>
      </c>
      <c r="DO23" s="278">
        <f>'REGION I'!DN1308</f>
        <v>0</v>
      </c>
      <c r="DP23" s="278">
        <f>'REGION I'!DO1308</f>
        <v>0</v>
      </c>
      <c r="DQ23" s="278">
        <f>'REGION I'!DP1308</f>
        <v>0</v>
      </c>
      <c r="DR23" s="278">
        <f>'REGION I'!DQ1308</f>
        <v>0</v>
      </c>
      <c r="DS23" s="278">
        <f>'REGION I'!DR1308</f>
        <v>0</v>
      </c>
      <c r="DT23" s="278">
        <f>'REGION I'!DS1308</f>
        <v>0</v>
      </c>
      <c r="DU23" s="278">
        <f>'REGION I'!DT1308</f>
        <v>0</v>
      </c>
      <c r="DV23" s="278">
        <f>'REGION I'!DU1308</f>
        <v>0</v>
      </c>
      <c r="DW23" s="278">
        <f>'REGION I'!DV1308</f>
        <v>0</v>
      </c>
      <c r="DX23" s="278">
        <f>'REGION I'!DW1308</f>
        <v>0</v>
      </c>
      <c r="DY23" s="278">
        <f>'REGION I'!DX1308</f>
        <v>0</v>
      </c>
      <c r="DZ23" s="278">
        <f>'REGION I'!DY1308</f>
        <v>0</v>
      </c>
      <c r="EA23" s="278">
        <f>'REGION I'!DZ1308</f>
        <v>0</v>
      </c>
      <c r="EB23" s="278">
        <f>'REGION I'!EA1308</f>
        <v>0</v>
      </c>
      <c r="EC23" s="278">
        <f>'REGION I'!EB1308</f>
        <v>0</v>
      </c>
      <c r="ED23" s="278">
        <f>'REGION I'!EC1308</f>
        <v>0</v>
      </c>
      <c r="EE23" s="278">
        <f>'REGION I'!ED1308</f>
        <v>0</v>
      </c>
      <c r="EF23" s="278">
        <f>'REGION I'!EE1308</f>
        <v>0</v>
      </c>
      <c r="EG23" s="278">
        <f>'REGION I'!EF1308</f>
        <v>0</v>
      </c>
      <c r="EH23" s="278">
        <f>'REGION I'!EG1308</f>
        <v>0</v>
      </c>
      <c r="EI23" s="278">
        <f>'REGION I'!EH1308</f>
        <v>0</v>
      </c>
      <c r="EJ23" s="278">
        <f>'REGION I'!EI1308</f>
        <v>0</v>
      </c>
      <c r="EK23" s="278">
        <f>'REGION I'!EJ1308</f>
        <v>0</v>
      </c>
      <c r="EL23" s="278">
        <f>'REGION I'!EK1308</f>
        <v>0</v>
      </c>
      <c r="EM23" s="278">
        <f>'REGION I'!EL1308</f>
        <v>0</v>
      </c>
      <c r="EN23" s="278">
        <f>'REGION I'!EM1308</f>
        <v>0</v>
      </c>
      <c r="EO23" s="278">
        <f>'REGION I'!EN1308</f>
        <v>0</v>
      </c>
      <c r="EP23" s="278">
        <f>'REGION I'!EO1308</f>
        <v>0</v>
      </c>
      <c r="EQ23" s="278">
        <f>'REGION I'!EP1308</f>
        <v>0</v>
      </c>
      <c r="ER23" s="278">
        <f>'REGION I'!EQ1308</f>
        <v>0</v>
      </c>
      <c r="ES23" s="278">
        <f>'REGION I'!ER1308</f>
        <v>0</v>
      </c>
      <c r="ET23" s="278">
        <f>'REGION I'!ES1308</f>
        <v>0</v>
      </c>
      <c r="EU23" s="278">
        <f>'REGION I'!ET1308</f>
        <v>0</v>
      </c>
      <c r="EV23" s="278">
        <f>'REGION I'!EU1308</f>
        <v>0</v>
      </c>
      <c r="EW23" s="278">
        <f>'REGION I'!EV1308</f>
        <v>0</v>
      </c>
      <c r="EX23" s="278">
        <f>'REGION I'!EW1308</f>
        <v>0</v>
      </c>
      <c r="EY23" s="278">
        <f>'REGION I'!EX1308</f>
        <v>0</v>
      </c>
      <c r="EZ23" s="278">
        <f>'REGION I'!EY1308</f>
        <v>0</v>
      </c>
      <c r="FA23" s="278">
        <f>'REGION I'!EZ1308</f>
        <v>0</v>
      </c>
      <c r="FB23" s="278">
        <f>'REGION I'!FA1308</f>
        <v>0</v>
      </c>
      <c r="FC23" s="278">
        <f>'REGION I'!FB1308</f>
        <v>0</v>
      </c>
      <c r="FD23" s="278">
        <f>'REGION I'!FC1308</f>
        <v>0</v>
      </c>
      <c r="FE23" s="278">
        <f>'REGION I'!FD1308</f>
        <v>0</v>
      </c>
      <c r="FF23" s="278">
        <f>'REGION I'!FE1308</f>
        <v>0</v>
      </c>
      <c r="FG23" s="278">
        <f>'REGION I'!FF1308</f>
        <v>0</v>
      </c>
      <c r="FH23" s="278">
        <f>'REGION I'!FG1308</f>
        <v>0</v>
      </c>
      <c r="FI23" s="278">
        <f>'REGION I'!FH1308</f>
        <v>0</v>
      </c>
      <c r="FJ23" s="278">
        <f>'REGION I'!FI1308</f>
        <v>0</v>
      </c>
      <c r="FK23" s="278">
        <f>'REGION I'!FJ1308</f>
        <v>0</v>
      </c>
      <c r="FL23" s="278">
        <f>'REGION I'!FK1308</f>
        <v>0</v>
      </c>
      <c r="FM23" s="278">
        <f>'REGION I'!FL1308</f>
        <v>0</v>
      </c>
      <c r="FN23" s="278">
        <f>'REGION I'!FM1308</f>
        <v>0</v>
      </c>
      <c r="FO23" s="278">
        <f>'REGION I'!FN1308</f>
        <v>0</v>
      </c>
      <c r="FP23" s="278">
        <f>'REGION I'!FO1308</f>
        <v>0</v>
      </c>
      <c r="FQ23" s="278">
        <f>'REGION I'!FP1308</f>
        <v>0</v>
      </c>
      <c r="FR23" s="278">
        <f>'REGION I'!FQ1308</f>
        <v>0</v>
      </c>
      <c r="FS23" s="278">
        <f>'REGION I'!FR1308</f>
        <v>0</v>
      </c>
      <c r="FT23" s="278">
        <f>'REGION I'!FS1308</f>
        <v>0</v>
      </c>
      <c r="FU23" s="278">
        <f>'REGION I'!FT1308</f>
        <v>0</v>
      </c>
      <c r="FV23" s="278">
        <f>'REGION I'!FU1308</f>
        <v>0</v>
      </c>
      <c r="FW23" s="278">
        <f>'REGION I'!FV1308</f>
        <v>0</v>
      </c>
      <c r="FX23" s="278">
        <f>'REGION I'!FW1308</f>
        <v>0</v>
      </c>
      <c r="FY23" s="278">
        <f>'REGION I'!FX1308</f>
        <v>0</v>
      </c>
      <c r="FZ23" s="278">
        <f>'REGION I'!FY1308</f>
        <v>0</v>
      </c>
      <c r="GA23" s="278">
        <f>'REGION I'!FZ1308</f>
        <v>0</v>
      </c>
      <c r="GB23" s="278">
        <f>'REGION I'!GA1308</f>
        <v>0</v>
      </c>
      <c r="GC23" s="278">
        <f>'REGION I'!GB1308</f>
        <v>0</v>
      </c>
      <c r="GD23" s="278">
        <f>'REGION I'!GC1308</f>
        <v>0</v>
      </c>
      <c r="GE23" s="278">
        <f>'REGION I'!GD1308</f>
        <v>0</v>
      </c>
      <c r="GF23" s="278">
        <f>'REGION I'!GE1308</f>
        <v>0</v>
      </c>
      <c r="GG23" s="278">
        <f>'REGION I'!GF1308</f>
        <v>0</v>
      </c>
      <c r="GH23" s="278">
        <f>'REGION I'!GG1308</f>
        <v>0</v>
      </c>
      <c r="GI23" s="278">
        <f>'REGION I'!GH1308</f>
        <v>0</v>
      </c>
      <c r="GJ23" s="278">
        <f>'REGION I'!GI1308</f>
        <v>0</v>
      </c>
      <c r="GK23" s="278">
        <f>'REGION I'!GJ1308</f>
        <v>0</v>
      </c>
      <c r="GL23" s="278">
        <f>'REGION I'!GK1308</f>
        <v>0</v>
      </c>
      <c r="GM23" s="278">
        <f>'REGION I'!GL1308</f>
        <v>0</v>
      </c>
      <c r="GN23" s="278">
        <f>'REGION I'!GM1308</f>
        <v>0</v>
      </c>
      <c r="GO23" s="278">
        <f>'REGION I'!GN1308</f>
        <v>0</v>
      </c>
      <c r="GP23" s="278">
        <f>'REGION I'!GO1308</f>
        <v>0</v>
      </c>
      <c r="GQ23" s="278">
        <f>'REGION I'!GP1308</f>
        <v>0</v>
      </c>
      <c r="GR23" s="278">
        <f>'REGION I'!GQ1308</f>
        <v>0</v>
      </c>
      <c r="GS23" s="278">
        <f>'REGION I'!GR1308</f>
        <v>0</v>
      </c>
      <c r="GT23" s="278">
        <f>'REGION I'!GS1308</f>
        <v>0</v>
      </c>
      <c r="GU23" s="278">
        <f>'REGION I'!GT1308</f>
        <v>0</v>
      </c>
    </row>
    <row r="24" spans="1:203" ht="12.75">
      <c r="A24" s="212">
        <v>4</v>
      </c>
      <c r="B24" s="213" t="s">
        <v>174</v>
      </c>
      <c r="C24" s="214">
        <v>19</v>
      </c>
      <c r="D24" s="214">
        <v>3424</v>
      </c>
      <c r="E24" s="214">
        <v>14401</v>
      </c>
      <c r="F24" s="215">
        <v>38625</v>
      </c>
      <c r="G24" s="216"/>
      <c r="H24" s="278"/>
      <c r="I24" s="278">
        <f>'REGION I'!I2003</f>
        <v>0</v>
      </c>
      <c r="J24" s="278">
        <f>'REGION I'!J2003</f>
        <v>0</v>
      </c>
      <c r="K24" s="278">
        <f>'REGION I'!K2003</f>
        <v>0</v>
      </c>
      <c r="L24" s="278">
        <f>'REGION I'!L2003</f>
        <v>0</v>
      </c>
      <c r="M24" s="278">
        <f>'REGION I'!M2003</f>
        <v>0</v>
      </c>
      <c r="N24" s="278">
        <f>'REGION I'!N2003</f>
        <v>0</v>
      </c>
      <c r="O24" s="278">
        <f>'REGION I'!O2003</f>
        <v>0</v>
      </c>
      <c r="P24" s="278">
        <f>'REGION I'!P2003</f>
        <v>0</v>
      </c>
      <c r="Q24" s="278">
        <f>'REGION I'!Q2003</f>
        <v>0</v>
      </c>
      <c r="R24" s="278">
        <f>'REGION I'!R2003</f>
        <v>0</v>
      </c>
      <c r="S24" s="278">
        <f>'REGION I'!S2003</f>
        <v>0</v>
      </c>
      <c r="T24" s="278">
        <f>'REGION I'!T2003</f>
        <v>0</v>
      </c>
      <c r="U24" s="278">
        <f>'REGION I'!U2003</f>
        <v>0</v>
      </c>
      <c r="V24" s="278">
        <f>'REGION I'!V2003</f>
        <v>0</v>
      </c>
      <c r="W24" s="278">
        <f>'REGION I'!V2003</f>
        <v>0</v>
      </c>
      <c r="X24" s="278">
        <f>'REGION I'!W2003</f>
        <v>0</v>
      </c>
      <c r="Y24" s="278">
        <f>'REGION I'!X2003</f>
        <v>0</v>
      </c>
      <c r="Z24" s="278">
        <f>'REGION I'!Y2003</f>
        <v>0</v>
      </c>
      <c r="AA24" s="278">
        <f>'REGION I'!Z2003</f>
        <v>0</v>
      </c>
      <c r="AB24" s="278">
        <f>'REGION I'!AA2003</f>
        <v>0</v>
      </c>
      <c r="AC24" s="278">
        <f>'REGION I'!AB2003</f>
        <v>0</v>
      </c>
      <c r="AD24" s="278">
        <f>'REGION I'!AC2003</f>
        <v>0</v>
      </c>
      <c r="AE24" s="278">
        <f>'REGION I'!AD2003</f>
        <v>0</v>
      </c>
      <c r="AF24" s="278">
        <f>'REGION I'!AE2003</f>
        <v>0</v>
      </c>
      <c r="AG24" s="278">
        <f>'REGION I'!AF2003</f>
        <v>0</v>
      </c>
      <c r="AH24" s="278">
        <f>'REGION I'!AG2003</f>
        <v>0</v>
      </c>
      <c r="AI24" s="278">
        <f>'REGION I'!AH2003</f>
        <v>0</v>
      </c>
      <c r="AJ24" s="278">
        <f>'REGION I'!AI2003</f>
        <v>0</v>
      </c>
      <c r="AK24" s="278">
        <f>'REGION I'!AJ2003</f>
        <v>0</v>
      </c>
      <c r="AL24" s="278">
        <f>'REGION I'!AK2003</f>
        <v>0</v>
      </c>
      <c r="AM24" s="278">
        <f>'REGION I'!AL2003</f>
        <v>0</v>
      </c>
      <c r="AN24" s="278">
        <f>'REGION I'!AM2003</f>
        <v>0</v>
      </c>
      <c r="AO24" s="278">
        <f>'REGION I'!AN2003</f>
        <v>0</v>
      </c>
      <c r="AP24" s="278">
        <f>'REGION I'!AO2003</f>
        <v>0</v>
      </c>
      <c r="AQ24" s="278">
        <f>'REGION I'!AP2003</f>
        <v>0</v>
      </c>
      <c r="AR24" s="278">
        <f>'REGION I'!AQ2003</f>
        <v>0</v>
      </c>
      <c r="AS24" s="278">
        <f>'REGION I'!AR2003</f>
        <v>0</v>
      </c>
      <c r="AT24" s="278">
        <f>'REGION I'!AS2003</f>
        <v>0</v>
      </c>
      <c r="AU24" s="278">
        <f>'REGION I'!AT2003</f>
        <v>0</v>
      </c>
      <c r="AV24" s="278">
        <f>'REGION I'!AU2003</f>
        <v>0</v>
      </c>
      <c r="AW24" s="278">
        <f>'REGION I'!AV2003</f>
        <v>0</v>
      </c>
      <c r="AX24" s="278">
        <f>'REGION I'!AW2003</f>
        <v>0</v>
      </c>
      <c r="AY24" s="278">
        <f>'REGION I'!AX2003</f>
        <v>0</v>
      </c>
      <c r="AZ24" s="278">
        <f>'REGION I'!AY2003</f>
        <v>0</v>
      </c>
      <c r="BA24" s="278">
        <f>'REGION I'!AZ2003</f>
        <v>0</v>
      </c>
      <c r="BB24" s="278">
        <f>'REGION I'!BA2003</f>
        <v>0</v>
      </c>
      <c r="BC24" s="278">
        <f>'REGION I'!BB2003</f>
        <v>0</v>
      </c>
      <c r="BD24" s="278">
        <f>'REGION I'!BC2003</f>
        <v>0</v>
      </c>
      <c r="BE24" s="278">
        <f>'REGION I'!BD2003</f>
        <v>0</v>
      </c>
      <c r="BF24" s="278">
        <f>'REGION I'!BE2003</f>
        <v>0</v>
      </c>
      <c r="BG24" s="278">
        <f>'REGION I'!BF2003</f>
        <v>0</v>
      </c>
      <c r="BH24" s="278">
        <f>'REGION I'!BG2003</f>
        <v>0</v>
      </c>
      <c r="BI24" s="278">
        <f>'REGION I'!BH2003</f>
        <v>0</v>
      </c>
      <c r="BJ24" s="278">
        <f>'REGION I'!BI2003</f>
        <v>0</v>
      </c>
      <c r="BK24" s="278">
        <f>'REGION I'!BJ2003</f>
        <v>0</v>
      </c>
      <c r="BL24" s="278">
        <f>'REGION I'!BK2003</f>
        <v>0</v>
      </c>
      <c r="BM24" s="278">
        <f>'REGION I'!BL2003</f>
        <v>0</v>
      </c>
      <c r="BN24" s="278">
        <f>'REGION I'!BM2003</f>
        <v>0</v>
      </c>
      <c r="BO24" s="278">
        <f>'REGION I'!BN2003</f>
        <v>0</v>
      </c>
      <c r="BP24" s="278">
        <f>'REGION I'!BO2003</f>
        <v>0</v>
      </c>
      <c r="BQ24" s="278">
        <f>'REGION I'!BP2003</f>
        <v>0</v>
      </c>
      <c r="BR24" s="278">
        <f>'REGION I'!BQ2003</f>
        <v>0</v>
      </c>
      <c r="BS24" s="278">
        <f>'REGION I'!BR2003</f>
        <v>0</v>
      </c>
      <c r="BT24" s="278">
        <f>'REGION I'!BS2003</f>
        <v>0</v>
      </c>
      <c r="BU24" s="278">
        <f>'REGION I'!BT2003</f>
        <v>0</v>
      </c>
      <c r="BV24" s="278">
        <f>'REGION I'!BU2003</f>
        <v>0</v>
      </c>
      <c r="BW24" s="278">
        <f>'REGION I'!BV2003</f>
        <v>0</v>
      </c>
      <c r="BX24" s="278">
        <f>'REGION I'!BW2003</f>
        <v>0</v>
      </c>
      <c r="BY24" s="278">
        <f>'REGION I'!BX2003</f>
        <v>0</v>
      </c>
      <c r="BZ24" s="278">
        <f>'REGION I'!BY2003</f>
        <v>0</v>
      </c>
      <c r="CA24" s="278">
        <f>'REGION I'!BZ2003</f>
        <v>0</v>
      </c>
      <c r="CB24" s="278">
        <f>'REGION I'!CA2003</f>
        <v>0</v>
      </c>
      <c r="CC24" s="278">
        <f>'REGION I'!CB2003</f>
        <v>0</v>
      </c>
      <c r="CD24" s="278">
        <f>'REGION I'!CC2003</f>
        <v>0</v>
      </c>
      <c r="CE24" s="278">
        <f>'REGION I'!CD2003</f>
        <v>0</v>
      </c>
      <c r="CF24" s="278">
        <f>'REGION I'!CE2003</f>
        <v>0</v>
      </c>
      <c r="CG24" s="278">
        <f>'REGION I'!CF2003</f>
        <v>0</v>
      </c>
      <c r="CH24" s="278">
        <f>'REGION I'!CG2003</f>
        <v>0</v>
      </c>
      <c r="CI24" s="278">
        <f>'REGION I'!CH2003</f>
        <v>0</v>
      </c>
      <c r="CJ24" s="278">
        <f>'REGION I'!CI2003</f>
        <v>0</v>
      </c>
      <c r="CK24" s="278">
        <f>'REGION I'!CJ2003</f>
        <v>0</v>
      </c>
      <c r="CL24" s="278">
        <f>'REGION I'!CK2003</f>
        <v>0</v>
      </c>
      <c r="CM24" s="278">
        <f>'REGION I'!CL2003</f>
        <v>0</v>
      </c>
      <c r="CN24" s="278">
        <f>'REGION I'!CM2003</f>
        <v>0</v>
      </c>
      <c r="CO24" s="278">
        <f>'REGION I'!CN2003</f>
        <v>0</v>
      </c>
      <c r="CP24" s="278">
        <f>'REGION I'!CO2003</f>
        <v>0</v>
      </c>
      <c r="CQ24" s="278">
        <f>'REGION I'!CP2003</f>
        <v>0</v>
      </c>
      <c r="CR24" s="278">
        <f>'REGION I'!CQ2003</f>
        <v>0</v>
      </c>
      <c r="CS24" s="278">
        <f>'REGION I'!CR2003</f>
        <v>0</v>
      </c>
      <c r="CT24" s="278">
        <f>'REGION I'!CS2003</f>
        <v>0</v>
      </c>
      <c r="CU24" s="278">
        <f>'REGION I'!CT2003</f>
        <v>0</v>
      </c>
      <c r="CV24" s="278">
        <f>'REGION I'!CU2003</f>
        <v>0</v>
      </c>
      <c r="CW24" s="278">
        <f>'REGION I'!CV2003</f>
        <v>0</v>
      </c>
      <c r="CX24" s="278">
        <f>'REGION I'!CW2003</f>
        <v>0</v>
      </c>
      <c r="CY24" s="278">
        <f>'REGION I'!CX2003</f>
        <v>0</v>
      </c>
      <c r="CZ24" s="278">
        <f>'REGION I'!CY2003</f>
        <v>0</v>
      </c>
      <c r="DA24" s="278">
        <f>'REGION I'!CZ2003</f>
        <v>0</v>
      </c>
      <c r="DB24" s="278">
        <f>'REGION I'!DA2003</f>
        <v>0</v>
      </c>
      <c r="DC24" s="278">
        <f>'REGION I'!DB2003</f>
        <v>0</v>
      </c>
      <c r="DD24" s="278">
        <f>'REGION I'!DC2003</f>
        <v>0</v>
      </c>
      <c r="DE24" s="278">
        <f>'REGION I'!DD2003</f>
        <v>0</v>
      </c>
      <c r="DF24" s="278">
        <f>'REGION I'!DE2003</f>
        <v>0</v>
      </c>
      <c r="DG24" s="278">
        <f>'REGION I'!DF2003</f>
        <v>0</v>
      </c>
      <c r="DH24" s="278">
        <f>'REGION I'!DG2003</f>
        <v>0</v>
      </c>
      <c r="DI24" s="278">
        <f>'REGION I'!DH2003</f>
        <v>0</v>
      </c>
      <c r="DJ24" s="278">
        <f>'REGION I'!DI2003</f>
        <v>0</v>
      </c>
      <c r="DK24" s="278">
        <f>'REGION I'!DJ2003</f>
        <v>0</v>
      </c>
      <c r="DL24" s="278">
        <f>'REGION I'!DK2003</f>
        <v>0</v>
      </c>
      <c r="DM24" s="278">
        <f>'REGION I'!DL2003</f>
        <v>0</v>
      </c>
      <c r="DN24" s="278">
        <f>'REGION I'!DM2003</f>
        <v>0</v>
      </c>
      <c r="DO24" s="278">
        <f>'REGION I'!DN2003</f>
        <v>0</v>
      </c>
      <c r="DP24" s="278">
        <f>'REGION I'!DO2003</f>
        <v>0</v>
      </c>
      <c r="DQ24" s="278">
        <f>'REGION I'!DP2003</f>
        <v>0</v>
      </c>
      <c r="DR24" s="278">
        <f>'REGION I'!DQ2003</f>
        <v>0</v>
      </c>
      <c r="DS24" s="278">
        <f>'REGION I'!DR2003</f>
        <v>0</v>
      </c>
      <c r="DT24" s="278">
        <f>'REGION I'!DS2003</f>
        <v>0</v>
      </c>
      <c r="DU24" s="278">
        <f>'REGION I'!DT2003</f>
        <v>0</v>
      </c>
      <c r="DV24" s="278">
        <f>'REGION I'!DU2003</f>
        <v>0</v>
      </c>
      <c r="DW24" s="278">
        <f>'REGION I'!DV2003</f>
        <v>0</v>
      </c>
      <c r="DX24" s="278">
        <f>'REGION I'!DW2003</f>
        <v>0</v>
      </c>
      <c r="DY24" s="278">
        <f>'REGION I'!DX2003</f>
        <v>0</v>
      </c>
      <c r="DZ24" s="278">
        <f>'REGION I'!DY2003</f>
        <v>0</v>
      </c>
      <c r="EA24" s="278">
        <f>'REGION I'!DZ2003</f>
        <v>0</v>
      </c>
      <c r="EB24" s="278">
        <f>'REGION I'!EA2003</f>
        <v>0</v>
      </c>
      <c r="EC24" s="278">
        <f>'REGION I'!EB2003</f>
        <v>0</v>
      </c>
      <c r="ED24" s="278">
        <f>'REGION I'!EC2003</f>
        <v>0</v>
      </c>
      <c r="EE24" s="278">
        <f>'REGION I'!ED2003</f>
        <v>0</v>
      </c>
      <c r="EF24" s="278">
        <f>'REGION I'!EE2003</f>
        <v>0</v>
      </c>
      <c r="EG24" s="278">
        <f>'REGION I'!EF2003</f>
        <v>0</v>
      </c>
      <c r="EH24" s="278">
        <f>'REGION I'!EG2003</f>
        <v>0</v>
      </c>
      <c r="EI24" s="278">
        <f>'REGION I'!EH2003</f>
        <v>0</v>
      </c>
      <c r="EJ24" s="278">
        <f>'REGION I'!EI2003</f>
        <v>0</v>
      </c>
      <c r="EK24" s="278">
        <f>'REGION I'!EJ2003</f>
        <v>0</v>
      </c>
      <c r="EL24" s="278">
        <f>'REGION I'!EK2003</f>
        <v>0</v>
      </c>
      <c r="EM24" s="278">
        <f>'REGION I'!EL2003</f>
        <v>0</v>
      </c>
      <c r="EN24" s="278">
        <f>'REGION I'!EM2003</f>
        <v>0</v>
      </c>
      <c r="EO24" s="278">
        <f>'REGION I'!EN2003</f>
        <v>0</v>
      </c>
      <c r="EP24" s="278">
        <f>'REGION I'!EO2003</f>
        <v>0</v>
      </c>
      <c r="EQ24" s="278">
        <f>'REGION I'!EP2003</f>
        <v>0</v>
      </c>
      <c r="ER24" s="278">
        <f>'REGION I'!EQ2003</f>
        <v>0</v>
      </c>
      <c r="ES24" s="278">
        <f>'REGION I'!ER2003</f>
        <v>0</v>
      </c>
      <c r="ET24" s="278">
        <f>'REGION I'!ES2003</f>
        <v>0</v>
      </c>
      <c r="EU24" s="278">
        <f>'REGION I'!ET2003</f>
        <v>0</v>
      </c>
      <c r="EV24" s="278">
        <f>'REGION I'!EU2003</f>
        <v>0</v>
      </c>
      <c r="EW24" s="278">
        <f>'REGION I'!EV2003</f>
        <v>0</v>
      </c>
      <c r="EX24" s="278">
        <f>'REGION I'!EW2003</f>
        <v>0</v>
      </c>
      <c r="EY24" s="278">
        <f>'REGION I'!EX2003</f>
        <v>0</v>
      </c>
      <c r="EZ24" s="278">
        <f>'REGION I'!EY2003</f>
        <v>0</v>
      </c>
      <c r="FA24" s="278">
        <f>'REGION I'!EZ2003</f>
        <v>0</v>
      </c>
      <c r="FB24" s="278">
        <f>'REGION I'!FA2003</f>
        <v>0</v>
      </c>
      <c r="FC24" s="278">
        <f>'REGION I'!FB2003</f>
        <v>0</v>
      </c>
      <c r="FD24" s="278">
        <f>'REGION I'!FC2003</f>
        <v>0</v>
      </c>
      <c r="FE24" s="278">
        <f>'REGION I'!FD2003</f>
        <v>0</v>
      </c>
      <c r="FF24" s="278">
        <f>'REGION I'!FE2003</f>
        <v>0</v>
      </c>
      <c r="FG24" s="278">
        <f>'REGION I'!FF2003</f>
        <v>0</v>
      </c>
      <c r="FH24" s="278">
        <f>'REGION I'!FG2003</f>
        <v>0</v>
      </c>
      <c r="FI24" s="278">
        <f>'REGION I'!FH2003</f>
        <v>0</v>
      </c>
      <c r="FJ24" s="278">
        <f>'REGION I'!FI2003</f>
        <v>0</v>
      </c>
      <c r="FK24" s="278">
        <f>'REGION I'!FJ2003</f>
        <v>0</v>
      </c>
      <c r="FL24" s="278">
        <f>'REGION I'!FK2003</f>
        <v>0</v>
      </c>
      <c r="FM24" s="278">
        <f>'REGION I'!FL2003</f>
        <v>0</v>
      </c>
      <c r="FN24" s="278">
        <f>'REGION I'!FM2003</f>
        <v>0</v>
      </c>
      <c r="FO24" s="278">
        <f>'REGION I'!FN2003</f>
        <v>0</v>
      </c>
      <c r="FP24" s="278">
        <f>'REGION I'!FO2003</f>
        <v>0</v>
      </c>
      <c r="FQ24" s="278">
        <f>'REGION I'!FP2003</f>
        <v>0</v>
      </c>
      <c r="FR24" s="278">
        <f>'REGION I'!FQ2003</f>
        <v>0</v>
      </c>
      <c r="FS24" s="278">
        <f>'REGION I'!FR2003</f>
        <v>0</v>
      </c>
      <c r="FT24" s="278">
        <f>'REGION I'!FS2003</f>
        <v>0</v>
      </c>
      <c r="FU24" s="278">
        <f>'REGION I'!FT2003</f>
        <v>0</v>
      </c>
      <c r="FV24" s="278">
        <f>'REGION I'!FU2003</f>
        <v>0</v>
      </c>
      <c r="FW24" s="278">
        <f>'REGION I'!FV2003</f>
        <v>0</v>
      </c>
      <c r="FX24" s="278">
        <f>'REGION I'!FW2003</f>
        <v>0</v>
      </c>
      <c r="FY24" s="278">
        <f>'REGION I'!FX2003</f>
        <v>0</v>
      </c>
      <c r="FZ24" s="278">
        <f>'REGION I'!FY2003</f>
        <v>0</v>
      </c>
      <c r="GA24" s="278">
        <f>'REGION I'!FZ2003</f>
        <v>0</v>
      </c>
      <c r="GB24" s="278">
        <f>'REGION I'!GA2003</f>
        <v>0</v>
      </c>
      <c r="GC24" s="278">
        <f>'REGION I'!GB2003</f>
        <v>0</v>
      </c>
      <c r="GD24" s="278">
        <f>'REGION I'!GC2003</f>
        <v>0</v>
      </c>
      <c r="GE24" s="278">
        <f>'REGION I'!GD2003</f>
        <v>0</v>
      </c>
      <c r="GF24" s="278">
        <f>'REGION I'!GE2003</f>
        <v>0</v>
      </c>
      <c r="GG24" s="278">
        <f>'REGION I'!GF2003</f>
        <v>0</v>
      </c>
      <c r="GH24" s="278">
        <f>'REGION I'!GG2003</f>
        <v>0</v>
      </c>
      <c r="GI24" s="278">
        <f>'REGION I'!GH2003</f>
        <v>0</v>
      </c>
      <c r="GJ24" s="278">
        <f>'REGION I'!GI2003</f>
        <v>0</v>
      </c>
      <c r="GK24" s="278">
        <f>'REGION I'!GJ2003</f>
        <v>0</v>
      </c>
      <c r="GL24" s="278">
        <f>'REGION I'!GK2003</f>
        <v>0</v>
      </c>
      <c r="GM24" s="278">
        <f>'REGION I'!GL2003</f>
        <v>0</v>
      </c>
      <c r="GN24" s="278">
        <f>'REGION I'!GM2003</f>
        <v>0</v>
      </c>
      <c r="GO24" s="278">
        <f>'REGION I'!GN2003</f>
        <v>0</v>
      </c>
      <c r="GP24" s="278">
        <f>'REGION I'!GO2003</f>
        <v>0</v>
      </c>
      <c r="GQ24" s="278">
        <f>'REGION I'!GP2003</f>
        <v>0</v>
      </c>
      <c r="GR24" s="278">
        <f>'REGION I'!GQ2003</f>
        <v>0</v>
      </c>
      <c r="GS24" s="278">
        <f>'REGION I'!GR2003</f>
        <v>0</v>
      </c>
      <c r="GT24" s="278">
        <f>'REGION I'!GS2003</f>
        <v>0</v>
      </c>
      <c r="GU24" s="278">
        <f>'REGION I'!GT2003</f>
        <v>0</v>
      </c>
    </row>
    <row r="25" spans="1:203" ht="12.75">
      <c r="A25" s="356"/>
      <c r="B25" s="357" t="s">
        <v>562</v>
      </c>
      <c r="C25" s="361">
        <f t="shared" ref="C25:GU25" si="9">SUM(C26:C33)</f>
        <v>231</v>
      </c>
      <c r="D25" s="361">
        <f t="shared" si="9"/>
        <v>45358</v>
      </c>
      <c r="E25" s="361">
        <f t="shared" si="9"/>
        <v>198531</v>
      </c>
      <c r="F25" s="361">
        <f t="shared" si="9"/>
        <v>518580</v>
      </c>
      <c r="G25" s="361">
        <f t="shared" si="9"/>
        <v>0</v>
      </c>
      <c r="H25" s="361">
        <f t="shared" si="9"/>
        <v>0</v>
      </c>
      <c r="I25" s="361">
        <f t="shared" si="9"/>
        <v>0</v>
      </c>
      <c r="J25" s="361">
        <f t="shared" si="9"/>
        <v>0</v>
      </c>
      <c r="K25" s="361">
        <f t="shared" si="9"/>
        <v>0</v>
      </c>
      <c r="L25" s="361">
        <f t="shared" si="9"/>
        <v>0</v>
      </c>
      <c r="M25" s="361">
        <f t="shared" si="9"/>
        <v>0</v>
      </c>
      <c r="N25" s="361">
        <f t="shared" si="9"/>
        <v>0</v>
      </c>
      <c r="O25" s="361">
        <f t="shared" si="9"/>
        <v>0</v>
      </c>
      <c r="P25" s="361">
        <f t="shared" si="9"/>
        <v>0</v>
      </c>
      <c r="Q25" s="361">
        <f t="shared" si="9"/>
        <v>0</v>
      </c>
      <c r="R25" s="361">
        <f t="shared" si="9"/>
        <v>0</v>
      </c>
      <c r="S25" s="361">
        <f t="shared" si="9"/>
        <v>0</v>
      </c>
      <c r="T25" s="361">
        <f t="shared" si="9"/>
        <v>0</v>
      </c>
      <c r="U25" s="361">
        <f t="shared" si="9"/>
        <v>0</v>
      </c>
      <c r="V25" s="361">
        <f t="shared" si="9"/>
        <v>0</v>
      </c>
      <c r="W25" s="361">
        <f t="shared" si="9"/>
        <v>0</v>
      </c>
      <c r="X25" s="361">
        <f t="shared" si="9"/>
        <v>0</v>
      </c>
      <c r="Y25" s="361">
        <f t="shared" si="9"/>
        <v>0</v>
      </c>
      <c r="Z25" s="361">
        <f t="shared" si="9"/>
        <v>0</v>
      </c>
      <c r="AA25" s="361">
        <f t="shared" si="9"/>
        <v>0</v>
      </c>
      <c r="AB25" s="361">
        <f t="shared" si="9"/>
        <v>0</v>
      </c>
      <c r="AC25" s="361">
        <f t="shared" si="9"/>
        <v>0</v>
      </c>
      <c r="AD25" s="361">
        <f t="shared" si="9"/>
        <v>0</v>
      </c>
      <c r="AE25" s="361">
        <f t="shared" si="9"/>
        <v>0</v>
      </c>
      <c r="AF25" s="361">
        <f t="shared" si="9"/>
        <v>0</v>
      </c>
      <c r="AG25" s="361">
        <f t="shared" si="9"/>
        <v>0</v>
      </c>
      <c r="AH25" s="361">
        <f t="shared" si="9"/>
        <v>0</v>
      </c>
      <c r="AI25" s="361">
        <f t="shared" si="9"/>
        <v>0</v>
      </c>
      <c r="AJ25" s="361">
        <f t="shared" si="9"/>
        <v>0</v>
      </c>
      <c r="AK25" s="361">
        <f t="shared" si="9"/>
        <v>0</v>
      </c>
      <c r="AL25" s="361">
        <f t="shared" si="9"/>
        <v>0</v>
      </c>
      <c r="AM25" s="361">
        <f t="shared" si="9"/>
        <v>0</v>
      </c>
      <c r="AN25" s="361">
        <f t="shared" si="9"/>
        <v>0</v>
      </c>
      <c r="AO25" s="361">
        <f t="shared" si="9"/>
        <v>0</v>
      </c>
      <c r="AP25" s="361">
        <f t="shared" si="9"/>
        <v>0</v>
      </c>
      <c r="AQ25" s="361">
        <f t="shared" si="9"/>
        <v>0</v>
      </c>
      <c r="AR25" s="361">
        <f t="shared" si="9"/>
        <v>0</v>
      </c>
      <c r="AS25" s="361">
        <f t="shared" si="9"/>
        <v>0</v>
      </c>
      <c r="AT25" s="361">
        <f t="shared" si="9"/>
        <v>0</v>
      </c>
      <c r="AU25" s="361">
        <f t="shared" si="9"/>
        <v>0</v>
      </c>
      <c r="AV25" s="361">
        <f t="shared" si="9"/>
        <v>0</v>
      </c>
      <c r="AW25" s="361">
        <f t="shared" si="9"/>
        <v>0</v>
      </c>
      <c r="AX25" s="361">
        <f t="shared" si="9"/>
        <v>0</v>
      </c>
      <c r="AY25" s="361">
        <f t="shared" si="9"/>
        <v>0</v>
      </c>
      <c r="AZ25" s="361">
        <f t="shared" si="9"/>
        <v>0</v>
      </c>
      <c r="BA25" s="361">
        <f t="shared" si="9"/>
        <v>0</v>
      </c>
      <c r="BB25" s="361">
        <f t="shared" si="9"/>
        <v>0</v>
      </c>
      <c r="BC25" s="361">
        <f t="shared" si="9"/>
        <v>0</v>
      </c>
      <c r="BD25" s="361">
        <f t="shared" si="9"/>
        <v>0</v>
      </c>
      <c r="BE25" s="361">
        <f t="shared" si="9"/>
        <v>0</v>
      </c>
      <c r="BF25" s="361">
        <f t="shared" si="9"/>
        <v>0</v>
      </c>
      <c r="BG25" s="361">
        <f t="shared" si="9"/>
        <v>0</v>
      </c>
      <c r="BH25" s="361">
        <f t="shared" si="9"/>
        <v>0</v>
      </c>
      <c r="BI25" s="361">
        <f t="shared" si="9"/>
        <v>0</v>
      </c>
      <c r="BJ25" s="361">
        <f t="shared" si="9"/>
        <v>0</v>
      </c>
      <c r="BK25" s="361">
        <f t="shared" si="9"/>
        <v>0</v>
      </c>
      <c r="BL25" s="361">
        <f t="shared" si="9"/>
        <v>0</v>
      </c>
      <c r="BM25" s="361">
        <f t="shared" si="9"/>
        <v>0</v>
      </c>
      <c r="BN25" s="361">
        <f t="shared" si="9"/>
        <v>0</v>
      </c>
      <c r="BO25" s="361">
        <f t="shared" si="9"/>
        <v>0</v>
      </c>
      <c r="BP25" s="361">
        <f t="shared" si="9"/>
        <v>0</v>
      </c>
      <c r="BQ25" s="361">
        <f t="shared" si="9"/>
        <v>0</v>
      </c>
      <c r="BR25" s="361">
        <f t="shared" si="9"/>
        <v>0</v>
      </c>
      <c r="BS25" s="361">
        <f t="shared" si="9"/>
        <v>0</v>
      </c>
      <c r="BT25" s="361">
        <f t="shared" si="9"/>
        <v>0</v>
      </c>
      <c r="BU25" s="361">
        <f t="shared" si="9"/>
        <v>0</v>
      </c>
      <c r="BV25" s="361">
        <f t="shared" si="9"/>
        <v>0</v>
      </c>
      <c r="BW25" s="361">
        <f t="shared" si="9"/>
        <v>0</v>
      </c>
      <c r="BX25" s="361">
        <f t="shared" si="9"/>
        <v>0</v>
      </c>
      <c r="BY25" s="361">
        <f t="shared" si="9"/>
        <v>0</v>
      </c>
      <c r="BZ25" s="361">
        <f t="shared" si="9"/>
        <v>0</v>
      </c>
      <c r="CA25" s="361">
        <f t="shared" si="9"/>
        <v>0</v>
      </c>
      <c r="CB25" s="361">
        <f t="shared" si="9"/>
        <v>0</v>
      </c>
      <c r="CC25" s="361">
        <f t="shared" si="9"/>
        <v>0</v>
      </c>
      <c r="CD25" s="361">
        <f t="shared" si="9"/>
        <v>0</v>
      </c>
      <c r="CE25" s="361">
        <f t="shared" si="9"/>
        <v>0</v>
      </c>
      <c r="CF25" s="361">
        <f t="shared" si="9"/>
        <v>0</v>
      </c>
      <c r="CG25" s="361">
        <f t="shared" si="9"/>
        <v>0</v>
      </c>
      <c r="CH25" s="361">
        <f t="shared" si="9"/>
        <v>0</v>
      </c>
      <c r="CI25" s="361">
        <f t="shared" si="9"/>
        <v>0</v>
      </c>
      <c r="CJ25" s="361">
        <f t="shared" si="9"/>
        <v>0</v>
      </c>
      <c r="CK25" s="361">
        <f t="shared" si="9"/>
        <v>0</v>
      </c>
      <c r="CL25" s="361">
        <f t="shared" si="9"/>
        <v>0</v>
      </c>
      <c r="CM25" s="361">
        <f t="shared" si="9"/>
        <v>0</v>
      </c>
      <c r="CN25" s="361">
        <f t="shared" si="9"/>
        <v>0</v>
      </c>
      <c r="CO25" s="361">
        <f t="shared" si="9"/>
        <v>0</v>
      </c>
      <c r="CP25" s="361">
        <f t="shared" si="9"/>
        <v>0</v>
      </c>
      <c r="CQ25" s="361">
        <f t="shared" si="9"/>
        <v>0</v>
      </c>
      <c r="CR25" s="361">
        <f t="shared" si="9"/>
        <v>0</v>
      </c>
      <c r="CS25" s="361">
        <f t="shared" si="9"/>
        <v>0</v>
      </c>
      <c r="CT25" s="361">
        <f t="shared" si="9"/>
        <v>0</v>
      </c>
      <c r="CU25" s="361">
        <f t="shared" si="9"/>
        <v>0</v>
      </c>
      <c r="CV25" s="361">
        <f t="shared" si="9"/>
        <v>0</v>
      </c>
      <c r="CW25" s="361">
        <f t="shared" si="9"/>
        <v>0</v>
      </c>
      <c r="CX25" s="361">
        <f t="shared" si="9"/>
        <v>0</v>
      </c>
      <c r="CY25" s="361">
        <f t="shared" si="9"/>
        <v>0</v>
      </c>
      <c r="CZ25" s="361">
        <f t="shared" si="9"/>
        <v>0</v>
      </c>
      <c r="DA25" s="361">
        <f t="shared" si="9"/>
        <v>0</v>
      </c>
      <c r="DB25" s="361">
        <f t="shared" si="9"/>
        <v>0</v>
      </c>
      <c r="DC25" s="361">
        <f t="shared" si="9"/>
        <v>0</v>
      </c>
      <c r="DD25" s="361">
        <f t="shared" si="9"/>
        <v>0</v>
      </c>
      <c r="DE25" s="361">
        <f t="shared" si="9"/>
        <v>0</v>
      </c>
      <c r="DF25" s="361">
        <f t="shared" si="9"/>
        <v>0</v>
      </c>
      <c r="DG25" s="361">
        <f t="shared" si="9"/>
        <v>0</v>
      </c>
      <c r="DH25" s="361">
        <f t="shared" si="9"/>
        <v>0</v>
      </c>
      <c r="DI25" s="361">
        <f t="shared" si="9"/>
        <v>0</v>
      </c>
      <c r="DJ25" s="361">
        <f t="shared" si="9"/>
        <v>0</v>
      </c>
      <c r="DK25" s="361">
        <f t="shared" si="9"/>
        <v>0</v>
      </c>
      <c r="DL25" s="361">
        <f t="shared" si="9"/>
        <v>0</v>
      </c>
      <c r="DM25" s="361">
        <f t="shared" si="9"/>
        <v>0</v>
      </c>
      <c r="DN25" s="361">
        <f t="shared" si="9"/>
        <v>0</v>
      </c>
      <c r="DO25" s="361">
        <f t="shared" si="9"/>
        <v>0</v>
      </c>
      <c r="DP25" s="361">
        <f t="shared" si="9"/>
        <v>0</v>
      </c>
      <c r="DQ25" s="361">
        <f t="shared" si="9"/>
        <v>0</v>
      </c>
      <c r="DR25" s="361">
        <f t="shared" si="9"/>
        <v>0</v>
      </c>
      <c r="DS25" s="361">
        <f t="shared" si="9"/>
        <v>0</v>
      </c>
      <c r="DT25" s="361">
        <f t="shared" si="9"/>
        <v>0</v>
      </c>
      <c r="DU25" s="361">
        <f t="shared" si="9"/>
        <v>0</v>
      </c>
      <c r="DV25" s="361">
        <f t="shared" si="9"/>
        <v>0</v>
      </c>
      <c r="DW25" s="361">
        <f t="shared" si="9"/>
        <v>0</v>
      </c>
      <c r="DX25" s="361">
        <f t="shared" si="9"/>
        <v>0</v>
      </c>
      <c r="DY25" s="361">
        <f t="shared" si="9"/>
        <v>0</v>
      </c>
      <c r="DZ25" s="361">
        <f t="shared" si="9"/>
        <v>0</v>
      </c>
      <c r="EA25" s="361">
        <f t="shared" si="9"/>
        <v>0</v>
      </c>
      <c r="EB25" s="361">
        <f t="shared" si="9"/>
        <v>0</v>
      </c>
      <c r="EC25" s="361">
        <f t="shared" si="9"/>
        <v>0</v>
      </c>
      <c r="ED25" s="361">
        <f t="shared" si="9"/>
        <v>0</v>
      </c>
      <c r="EE25" s="361">
        <f t="shared" si="9"/>
        <v>0</v>
      </c>
      <c r="EF25" s="361">
        <f t="shared" si="9"/>
        <v>0</v>
      </c>
      <c r="EG25" s="361">
        <f t="shared" si="9"/>
        <v>0</v>
      </c>
      <c r="EH25" s="361">
        <f t="shared" si="9"/>
        <v>0</v>
      </c>
      <c r="EI25" s="361">
        <f t="shared" si="9"/>
        <v>0</v>
      </c>
      <c r="EJ25" s="361">
        <f t="shared" si="9"/>
        <v>0</v>
      </c>
      <c r="EK25" s="361">
        <f t="shared" si="9"/>
        <v>0</v>
      </c>
      <c r="EL25" s="361">
        <f t="shared" si="9"/>
        <v>0</v>
      </c>
      <c r="EM25" s="361">
        <f t="shared" si="9"/>
        <v>0</v>
      </c>
      <c r="EN25" s="361">
        <f t="shared" si="9"/>
        <v>0</v>
      </c>
      <c r="EO25" s="361">
        <f t="shared" si="9"/>
        <v>0</v>
      </c>
      <c r="EP25" s="361">
        <f t="shared" si="9"/>
        <v>0</v>
      </c>
      <c r="EQ25" s="361">
        <f t="shared" si="9"/>
        <v>0</v>
      </c>
      <c r="ER25" s="361">
        <f t="shared" si="9"/>
        <v>0</v>
      </c>
      <c r="ES25" s="361">
        <f t="shared" si="9"/>
        <v>0</v>
      </c>
      <c r="ET25" s="361">
        <f t="shared" si="9"/>
        <v>0</v>
      </c>
      <c r="EU25" s="361">
        <f t="shared" si="9"/>
        <v>0</v>
      </c>
      <c r="EV25" s="361">
        <f t="shared" si="9"/>
        <v>0</v>
      </c>
      <c r="EW25" s="361">
        <f t="shared" si="9"/>
        <v>0</v>
      </c>
      <c r="EX25" s="361">
        <f t="shared" si="9"/>
        <v>0</v>
      </c>
      <c r="EY25" s="361">
        <f t="shared" si="9"/>
        <v>0</v>
      </c>
      <c r="EZ25" s="361">
        <f t="shared" si="9"/>
        <v>0</v>
      </c>
      <c r="FA25" s="361">
        <f t="shared" si="9"/>
        <v>0</v>
      </c>
      <c r="FB25" s="361">
        <f t="shared" si="9"/>
        <v>0</v>
      </c>
      <c r="FC25" s="361">
        <f t="shared" si="9"/>
        <v>0</v>
      </c>
      <c r="FD25" s="361">
        <f t="shared" si="9"/>
        <v>0</v>
      </c>
      <c r="FE25" s="361">
        <f t="shared" si="9"/>
        <v>0</v>
      </c>
      <c r="FF25" s="361">
        <f t="shared" si="9"/>
        <v>0</v>
      </c>
      <c r="FG25" s="361">
        <f t="shared" si="9"/>
        <v>0</v>
      </c>
      <c r="FH25" s="361">
        <f t="shared" si="9"/>
        <v>0</v>
      </c>
      <c r="FI25" s="361">
        <f t="shared" si="9"/>
        <v>0</v>
      </c>
      <c r="FJ25" s="361">
        <f t="shared" si="9"/>
        <v>0</v>
      </c>
      <c r="FK25" s="361">
        <f t="shared" si="9"/>
        <v>0</v>
      </c>
      <c r="FL25" s="361">
        <f t="shared" si="9"/>
        <v>0</v>
      </c>
      <c r="FM25" s="361">
        <f t="shared" si="9"/>
        <v>0</v>
      </c>
      <c r="FN25" s="361">
        <f t="shared" si="9"/>
        <v>0</v>
      </c>
      <c r="FO25" s="361">
        <f t="shared" si="9"/>
        <v>0</v>
      </c>
      <c r="FP25" s="361">
        <f t="shared" si="9"/>
        <v>0</v>
      </c>
      <c r="FQ25" s="361">
        <f t="shared" si="9"/>
        <v>0</v>
      </c>
      <c r="FR25" s="361">
        <f t="shared" si="9"/>
        <v>0</v>
      </c>
      <c r="FS25" s="361">
        <f t="shared" si="9"/>
        <v>0</v>
      </c>
      <c r="FT25" s="361">
        <f t="shared" si="9"/>
        <v>0</v>
      </c>
      <c r="FU25" s="361">
        <f t="shared" si="9"/>
        <v>0</v>
      </c>
      <c r="FV25" s="361">
        <f t="shared" si="9"/>
        <v>0</v>
      </c>
      <c r="FW25" s="361">
        <f t="shared" si="9"/>
        <v>0</v>
      </c>
      <c r="FX25" s="361">
        <f t="shared" si="9"/>
        <v>0</v>
      </c>
      <c r="FY25" s="361">
        <f t="shared" si="9"/>
        <v>0</v>
      </c>
      <c r="FZ25" s="361">
        <f t="shared" si="9"/>
        <v>0</v>
      </c>
      <c r="GA25" s="361">
        <f t="shared" si="9"/>
        <v>0</v>
      </c>
      <c r="GB25" s="361">
        <f t="shared" si="9"/>
        <v>0</v>
      </c>
      <c r="GC25" s="361">
        <f t="shared" si="9"/>
        <v>0</v>
      </c>
      <c r="GD25" s="361">
        <f t="shared" si="9"/>
        <v>0</v>
      </c>
      <c r="GE25" s="361">
        <f t="shared" si="9"/>
        <v>0</v>
      </c>
      <c r="GF25" s="361">
        <f t="shared" si="9"/>
        <v>0</v>
      </c>
      <c r="GG25" s="361">
        <f t="shared" si="9"/>
        <v>0</v>
      </c>
      <c r="GH25" s="361">
        <f t="shared" si="9"/>
        <v>0</v>
      </c>
      <c r="GI25" s="361">
        <f t="shared" si="9"/>
        <v>0</v>
      </c>
      <c r="GJ25" s="361">
        <f t="shared" si="9"/>
        <v>0</v>
      </c>
      <c r="GK25" s="361">
        <f t="shared" si="9"/>
        <v>0</v>
      </c>
      <c r="GL25" s="361">
        <f t="shared" si="9"/>
        <v>0</v>
      </c>
      <c r="GM25" s="361">
        <f t="shared" si="9"/>
        <v>0</v>
      </c>
      <c r="GN25" s="361">
        <f t="shared" si="9"/>
        <v>0</v>
      </c>
      <c r="GO25" s="361">
        <f t="shared" si="9"/>
        <v>0</v>
      </c>
      <c r="GP25" s="361">
        <f t="shared" si="9"/>
        <v>0</v>
      </c>
      <c r="GQ25" s="361">
        <f t="shared" si="9"/>
        <v>0</v>
      </c>
      <c r="GR25" s="361">
        <f t="shared" si="9"/>
        <v>0</v>
      </c>
      <c r="GS25" s="361">
        <f t="shared" si="9"/>
        <v>0</v>
      </c>
      <c r="GT25" s="361">
        <f t="shared" si="9"/>
        <v>0</v>
      </c>
      <c r="GU25" s="361">
        <f t="shared" si="9"/>
        <v>0</v>
      </c>
    </row>
    <row r="26" spans="1:203" ht="12.75">
      <c r="A26" s="212">
        <v>4</v>
      </c>
      <c r="B26" s="213" t="s">
        <v>139</v>
      </c>
      <c r="C26" s="214">
        <v>16</v>
      </c>
      <c r="D26" s="214">
        <v>4107</v>
      </c>
      <c r="E26" s="214">
        <v>17964</v>
      </c>
      <c r="F26" s="215">
        <v>45363</v>
      </c>
      <c r="G26" s="216"/>
      <c r="H26" s="278"/>
      <c r="I26" s="278">
        <f>'REGION I'!I733</f>
        <v>0</v>
      </c>
      <c r="J26" s="278">
        <f>'REGION I'!J733</f>
        <v>0</v>
      </c>
      <c r="K26" s="278">
        <f>'REGION I'!K733</f>
        <v>0</v>
      </c>
      <c r="L26" s="278">
        <f>'REGION I'!L733</f>
        <v>0</v>
      </c>
      <c r="M26" s="278">
        <f>'REGION I'!M733</f>
        <v>0</v>
      </c>
      <c r="N26" s="278">
        <f>'REGION I'!N733</f>
        <v>0</v>
      </c>
      <c r="O26" s="278">
        <f>'REGION I'!O733</f>
        <v>0</v>
      </c>
      <c r="P26" s="278">
        <f>'REGION I'!P733</f>
        <v>0</v>
      </c>
      <c r="Q26" s="278">
        <f>'REGION I'!Q733</f>
        <v>0</v>
      </c>
      <c r="R26" s="278">
        <f>'REGION I'!R733</f>
        <v>0</v>
      </c>
      <c r="S26" s="278">
        <f>'REGION I'!S733</f>
        <v>0</v>
      </c>
      <c r="T26" s="278">
        <f>'REGION I'!T733</f>
        <v>0</v>
      </c>
      <c r="U26" s="278">
        <f>'REGION I'!U733</f>
        <v>0</v>
      </c>
      <c r="V26" s="278">
        <f>'REGION I'!V733</f>
        <v>0</v>
      </c>
      <c r="W26" s="278">
        <f>'REGION I'!V733</f>
        <v>0</v>
      </c>
      <c r="X26" s="278">
        <f>'REGION I'!W733</f>
        <v>0</v>
      </c>
      <c r="Y26" s="278">
        <f>'REGION I'!X733</f>
        <v>0</v>
      </c>
      <c r="Z26" s="278">
        <f>'REGION I'!Y733</f>
        <v>0</v>
      </c>
      <c r="AA26" s="278">
        <f>'REGION I'!Z733</f>
        <v>0</v>
      </c>
      <c r="AB26" s="278">
        <f>'REGION I'!AA733</f>
        <v>0</v>
      </c>
      <c r="AC26" s="278">
        <f>'REGION I'!AB733</f>
        <v>0</v>
      </c>
      <c r="AD26" s="278">
        <f>'REGION I'!AC733</f>
        <v>0</v>
      </c>
      <c r="AE26" s="278">
        <f>'REGION I'!AD733</f>
        <v>0</v>
      </c>
      <c r="AF26" s="278">
        <f>'REGION I'!AE733</f>
        <v>0</v>
      </c>
      <c r="AG26" s="278">
        <f>'REGION I'!AF733</f>
        <v>0</v>
      </c>
      <c r="AH26" s="278">
        <f>'REGION I'!AG733</f>
        <v>0</v>
      </c>
      <c r="AI26" s="278">
        <f>'REGION I'!AH733</f>
        <v>0</v>
      </c>
      <c r="AJ26" s="278">
        <f>'REGION I'!AI733</f>
        <v>0</v>
      </c>
      <c r="AK26" s="278">
        <f>'REGION I'!AJ733</f>
        <v>0</v>
      </c>
      <c r="AL26" s="278">
        <f>'REGION I'!AK733</f>
        <v>0</v>
      </c>
      <c r="AM26" s="278">
        <f>'REGION I'!AL733</f>
        <v>0</v>
      </c>
      <c r="AN26" s="278">
        <f>'REGION I'!AM733</f>
        <v>0</v>
      </c>
      <c r="AO26" s="278">
        <f>'REGION I'!AN733</f>
        <v>0</v>
      </c>
      <c r="AP26" s="278">
        <f>'REGION I'!AO733</f>
        <v>0</v>
      </c>
      <c r="AQ26" s="278">
        <f>'REGION I'!AP733</f>
        <v>0</v>
      </c>
      <c r="AR26" s="278">
        <f>'REGION I'!AQ733</f>
        <v>0</v>
      </c>
      <c r="AS26" s="278">
        <f>'REGION I'!AR733</f>
        <v>0</v>
      </c>
      <c r="AT26" s="278">
        <f>'REGION I'!AS733</f>
        <v>0</v>
      </c>
      <c r="AU26" s="278">
        <f>'REGION I'!AT733</f>
        <v>0</v>
      </c>
      <c r="AV26" s="278">
        <f>'REGION I'!AU733</f>
        <v>0</v>
      </c>
      <c r="AW26" s="278">
        <f>'REGION I'!AV733</f>
        <v>0</v>
      </c>
      <c r="AX26" s="278">
        <f>'REGION I'!AW733</f>
        <v>0</v>
      </c>
      <c r="AY26" s="278">
        <f>'REGION I'!AX733</f>
        <v>0</v>
      </c>
      <c r="AZ26" s="278">
        <f>'REGION I'!AY733</f>
        <v>0</v>
      </c>
      <c r="BA26" s="278">
        <f>'REGION I'!AZ733</f>
        <v>0</v>
      </c>
      <c r="BB26" s="278">
        <f>'REGION I'!BA733</f>
        <v>0</v>
      </c>
      <c r="BC26" s="278">
        <f>'REGION I'!BB733</f>
        <v>0</v>
      </c>
      <c r="BD26" s="278">
        <f>'REGION I'!BC733</f>
        <v>0</v>
      </c>
      <c r="BE26" s="278">
        <f>'REGION I'!BD733</f>
        <v>0</v>
      </c>
      <c r="BF26" s="278">
        <f>'REGION I'!BE733</f>
        <v>0</v>
      </c>
      <c r="BG26" s="278">
        <f>'REGION I'!BF733</f>
        <v>0</v>
      </c>
      <c r="BH26" s="278">
        <f>'REGION I'!BG733</f>
        <v>0</v>
      </c>
      <c r="BI26" s="278">
        <f>'REGION I'!BH733</f>
        <v>0</v>
      </c>
      <c r="BJ26" s="278">
        <f>'REGION I'!BI733</f>
        <v>0</v>
      </c>
      <c r="BK26" s="278">
        <f>'REGION I'!BJ733</f>
        <v>0</v>
      </c>
      <c r="BL26" s="278">
        <f>'REGION I'!BK733</f>
        <v>0</v>
      </c>
      <c r="BM26" s="278">
        <f>'REGION I'!BL733</f>
        <v>0</v>
      </c>
      <c r="BN26" s="278">
        <f>'REGION I'!BM733</f>
        <v>0</v>
      </c>
      <c r="BO26" s="278">
        <f>'REGION I'!BN733</f>
        <v>0</v>
      </c>
      <c r="BP26" s="278">
        <f>'REGION I'!BO733</f>
        <v>0</v>
      </c>
      <c r="BQ26" s="278">
        <f>'REGION I'!BP733</f>
        <v>0</v>
      </c>
      <c r="BR26" s="278">
        <f>'REGION I'!BQ733</f>
        <v>0</v>
      </c>
      <c r="BS26" s="278">
        <f>'REGION I'!BR733</f>
        <v>0</v>
      </c>
      <c r="BT26" s="278">
        <f>'REGION I'!BS733</f>
        <v>0</v>
      </c>
      <c r="BU26" s="278">
        <f>'REGION I'!BT733</f>
        <v>0</v>
      </c>
      <c r="BV26" s="278">
        <f>'REGION I'!BU733</f>
        <v>0</v>
      </c>
      <c r="BW26" s="278">
        <f>'REGION I'!BV733</f>
        <v>0</v>
      </c>
      <c r="BX26" s="278">
        <f>'REGION I'!BW733</f>
        <v>0</v>
      </c>
      <c r="BY26" s="278">
        <f>'REGION I'!BX733</f>
        <v>0</v>
      </c>
      <c r="BZ26" s="278">
        <f>'REGION I'!BY733</f>
        <v>0</v>
      </c>
      <c r="CA26" s="278">
        <f>'REGION I'!BZ733</f>
        <v>0</v>
      </c>
      <c r="CB26" s="278">
        <f>'REGION I'!CA733</f>
        <v>0</v>
      </c>
      <c r="CC26" s="278">
        <f>'REGION I'!CB733</f>
        <v>0</v>
      </c>
      <c r="CD26" s="278">
        <f>'REGION I'!CC733</f>
        <v>0</v>
      </c>
      <c r="CE26" s="278">
        <f>'REGION I'!CD733</f>
        <v>0</v>
      </c>
      <c r="CF26" s="278">
        <f>'REGION I'!CE733</f>
        <v>0</v>
      </c>
      <c r="CG26" s="278">
        <f>'REGION I'!CF733</f>
        <v>0</v>
      </c>
      <c r="CH26" s="278">
        <f>'REGION I'!CG733</f>
        <v>0</v>
      </c>
      <c r="CI26" s="278">
        <f>'REGION I'!CH733</f>
        <v>0</v>
      </c>
      <c r="CJ26" s="278">
        <f>'REGION I'!CI733</f>
        <v>0</v>
      </c>
      <c r="CK26" s="278">
        <f>'REGION I'!CJ733</f>
        <v>0</v>
      </c>
      <c r="CL26" s="278">
        <f>'REGION I'!CK733</f>
        <v>0</v>
      </c>
      <c r="CM26" s="278">
        <f>'REGION I'!CL733</f>
        <v>0</v>
      </c>
      <c r="CN26" s="278">
        <f>'REGION I'!CM733</f>
        <v>0</v>
      </c>
      <c r="CO26" s="278">
        <f>'REGION I'!CN733</f>
        <v>0</v>
      </c>
      <c r="CP26" s="278">
        <f>'REGION I'!CO733</f>
        <v>0</v>
      </c>
      <c r="CQ26" s="278">
        <f>'REGION I'!CP733</f>
        <v>0</v>
      </c>
      <c r="CR26" s="278">
        <f>'REGION I'!CQ733</f>
        <v>0</v>
      </c>
      <c r="CS26" s="278">
        <f>'REGION I'!CR733</f>
        <v>0</v>
      </c>
      <c r="CT26" s="278">
        <f>'REGION I'!CS733</f>
        <v>0</v>
      </c>
      <c r="CU26" s="278">
        <f>'REGION I'!CT733</f>
        <v>0</v>
      </c>
      <c r="CV26" s="278">
        <f>'REGION I'!CU733</f>
        <v>0</v>
      </c>
      <c r="CW26" s="278">
        <f>'REGION I'!CV733</f>
        <v>0</v>
      </c>
      <c r="CX26" s="278">
        <f>'REGION I'!CW733</f>
        <v>0</v>
      </c>
      <c r="CY26" s="278">
        <f>'REGION I'!CX733</f>
        <v>0</v>
      </c>
      <c r="CZ26" s="278">
        <f>'REGION I'!CY733</f>
        <v>0</v>
      </c>
      <c r="DA26" s="278">
        <f>'REGION I'!CZ733</f>
        <v>0</v>
      </c>
      <c r="DB26" s="278">
        <f>'REGION I'!DA733</f>
        <v>0</v>
      </c>
      <c r="DC26" s="278">
        <f>'REGION I'!DB733</f>
        <v>0</v>
      </c>
      <c r="DD26" s="278">
        <f>'REGION I'!DC733</f>
        <v>0</v>
      </c>
      <c r="DE26" s="278">
        <f>'REGION I'!DD733</f>
        <v>0</v>
      </c>
      <c r="DF26" s="278">
        <f>'REGION I'!DE733</f>
        <v>0</v>
      </c>
      <c r="DG26" s="278">
        <f>'REGION I'!DF733</f>
        <v>0</v>
      </c>
      <c r="DH26" s="278">
        <f>'REGION I'!DG733</f>
        <v>0</v>
      </c>
      <c r="DI26" s="278">
        <f>'REGION I'!DH733</f>
        <v>0</v>
      </c>
      <c r="DJ26" s="278">
        <f>'REGION I'!DI733</f>
        <v>0</v>
      </c>
      <c r="DK26" s="278">
        <f>'REGION I'!DJ733</f>
        <v>0</v>
      </c>
      <c r="DL26" s="278">
        <f>'REGION I'!DK733</f>
        <v>0</v>
      </c>
      <c r="DM26" s="278">
        <f>'REGION I'!DL733</f>
        <v>0</v>
      </c>
      <c r="DN26" s="278">
        <f>'REGION I'!DM733</f>
        <v>0</v>
      </c>
      <c r="DO26" s="278">
        <f>'REGION I'!DN733</f>
        <v>0</v>
      </c>
      <c r="DP26" s="278">
        <f>'REGION I'!DO733</f>
        <v>0</v>
      </c>
      <c r="DQ26" s="278">
        <f>'REGION I'!DP733</f>
        <v>0</v>
      </c>
      <c r="DR26" s="278">
        <f>'REGION I'!DQ733</f>
        <v>0</v>
      </c>
      <c r="DS26" s="278">
        <f>'REGION I'!DR733</f>
        <v>0</v>
      </c>
      <c r="DT26" s="278">
        <f>'REGION I'!DS733</f>
        <v>0</v>
      </c>
      <c r="DU26" s="278">
        <f>'REGION I'!DT733</f>
        <v>0</v>
      </c>
      <c r="DV26" s="278">
        <f>'REGION I'!DU733</f>
        <v>0</v>
      </c>
      <c r="DW26" s="278">
        <f>'REGION I'!DV733</f>
        <v>0</v>
      </c>
      <c r="DX26" s="278">
        <f>'REGION I'!DW733</f>
        <v>0</v>
      </c>
      <c r="DY26" s="278">
        <f>'REGION I'!DX733</f>
        <v>0</v>
      </c>
      <c r="DZ26" s="278">
        <f>'REGION I'!DY733</f>
        <v>0</v>
      </c>
      <c r="EA26" s="278">
        <f>'REGION I'!DZ733</f>
        <v>0</v>
      </c>
      <c r="EB26" s="278">
        <f>'REGION I'!EA733</f>
        <v>0</v>
      </c>
      <c r="EC26" s="278">
        <f>'REGION I'!EB733</f>
        <v>0</v>
      </c>
      <c r="ED26" s="278">
        <f>'REGION I'!EC733</f>
        <v>0</v>
      </c>
      <c r="EE26" s="278">
        <f>'REGION I'!ED733</f>
        <v>0</v>
      </c>
      <c r="EF26" s="278">
        <f>'REGION I'!EE733</f>
        <v>0</v>
      </c>
      <c r="EG26" s="278">
        <f>'REGION I'!EF733</f>
        <v>0</v>
      </c>
      <c r="EH26" s="278">
        <f>'REGION I'!EG733</f>
        <v>0</v>
      </c>
      <c r="EI26" s="278">
        <f>'REGION I'!EH733</f>
        <v>0</v>
      </c>
      <c r="EJ26" s="278">
        <f>'REGION I'!EI733</f>
        <v>0</v>
      </c>
      <c r="EK26" s="278">
        <f>'REGION I'!EJ733</f>
        <v>0</v>
      </c>
      <c r="EL26" s="278">
        <f>'REGION I'!EK733</f>
        <v>0</v>
      </c>
      <c r="EM26" s="278">
        <f>'REGION I'!EL733</f>
        <v>0</v>
      </c>
      <c r="EN26" s="278">
        <f>'REGION I'!EM733</f>
        <v>0</v>
      </c>
      <c r="EO26" s="278">
        <f>'REGION I'!EN733</f>
        <v>0</v>
      </c>
      <c r="EP26" s="278">
        <f>'REGION I'!EO733</f>
        <v>0</v>
      </c>
      <c r="EQ26" s="278">
        <f>'REGION I'!EP733</f>
        <v>0</v>
      </c>
      <c r="ER26" s="278">
        <f>'REGION I'!EQ733</f>
        <v>0</v>
      </c>
      <c r="ES26" s="278">
        <f>'REGION I'!ER733</f>
        <v>0</v>
      </c>
      <c r="ET26" s="278">
        <f>'REGION I'!ES733</f>
        <v>0</v>
      </c>
      <c r="EU26" s="278">
        <f>'REGION I'!ET733</f>
        <v>0</v>
      </c>
      <c r="EV26" s="278">
        <f>'REGION I'!EU733</f>
        <v>0</v>
      </c>
      <c r="EW26" s="278">
        <f>'REGION I'!EV733</f>
        <v>0</v>
      </c>
      <c r="EX26" s="278">
        <f>'REGION I'!EW733</f>
        <v>0</v>
      </c>
      <c r="EY26" s="278">
        <f>'REGION I'!EX733</f>
        <v>0</v>
      </c>
      <c r="EZ26" s="278">
        <f>'REGION I'!EY733</f>
        <v>0</v>
      </c>
      <c r="FA26" s="278">
        <f>'REGION I'!EZ733</f>
        <v>0</v>
      </c>
      <c r="FB26" s="278">
        <f>'REGION I'!FA733</f>
        <v>0</v>
      </c>
      <c r="FC26" s="278">
        <f>'REGION I'!FB733</f>
        <v>0</v>
      </c>
      <c r="FD26" s="278">
        <f>'REGION I'!FC733</f>
        <v>0</v>
      </c>
      <c r="FE26" s="278">
        <f>'REGION I'!FD733</f>
        <v>0</v>
      </c>
      <c r="FF26" s="278">
        <f>'REGION I'!FE733</f>
        <v>0</v>
      </c>
      <c r="FG26" s="278">
        <f>'REGION I'!FF733</f>
        <v>0</v>
      </c>
      <c r="FH26" s="278">
        <f>'REGION I'!FG733</f>
        <v>0</v>
      </c>
      <c r="FI26" s="278">
        <f>'REGION I'!FH733</f>
        <v>0</v>
      </c>
      <c r="FJ26" s="278">
        <f>'REGION I'!FI733</f>
        <v>0</v>
      </c>
      <c r="FK26" s="278">
        <f>'REGION I'!FJ733</f>
        <v>0</v>
      </c>
      <c r="FL26" s="278">
        <f>'REGION I'!FK733</f>
        <v>0</v>
      </c>
      <c r="FM26" s="278">
        <f>'REGION I'!FL733</f>
        <v>0</v>
      </c>
      <c r="FN26" s="278">
        <f>'REGION I'!FM733</f>
        <v>0</v>
      </c>
      <c r="FO26" s="278">
        <f>'REGION I'!FN733</f>
        <v>0</v>
      </c>
      <c r="FP26" s="278">
        <f>'REGION I'!FO733</f>
        <v>0</v>
      </c>
      <c r="FQ26" s="278">
        <f>'REGION I'!FP733</f>
        <v>0</v>
      </c>
      <c r="FR26" s="278">
        <f>'REGION I'!FQ733</f>
        <v>0</v>
      </c>
      <c r="FS26" s="278">
        <f>'REGION I'!FR733</f>
        <v>0</v>
      </c>
      <c r="FT26" s="278">
        <f>'REGION I'!FS733</f>
        <v>0</v>
      </c>
      <c r="FU26" s="278">
        <f>'REGION I'!FT733</f>
        <v>0</v>
      </c>
      <c r="FV26" s="278">
        <f>'REGION I'!FU733</f>
        <v>0</v>
      </c>
      <c r="FW26" s="278">
        <f>'REGION I'!FV733</f>
        <v>0</v>
      </c>
      <c r="FX26" s="278">
        <f>'REGION I'!FW733</f>
        <v>0</v>
      </c>
      <c r="FY26" s="278">
        <f>'REGION I'!FX733</f>
        <v>0</v>
      </c>
      <c r="FZ26" s="278">
        <f>'REGION I'!FY733</f>
        <v>0</v>
      </c>
      <c r="GA26" s="278">
        <f>'REGION I'!FZ733</f>
        <v>0</v>
      </c>
      <c r="GB26" s="278">
        <f>'REGION I'!GA733</f>
        <v>0</v>
      </c>
      <c r="GC26" s="278">
        <f>'REGION I'!GB733</f>
        <v>0</v>
      </c>
      <c r="GD26" s="278">
        <f>'REGION I'!GC733</f>
        <v>0</v>
      </c>
      <c r="GE26" s="278">
        <f>'REGION I'!GD733</f>
        <v>0</v>
      </c>
      <c r="GF26" s="278">
        <f>'REGION I'!GE733</f>
        <v>0</v>
      </c>
      <c r="GG26" s="278">
        <f>'REGION I'!GF733</f>
        <v>0</v>
      </c>
      <c r="GH26" s="278">
        <f>'REGION I'!GG733</f>
        <v>0</v>
      </c>
      <c r="GI26" s="278">
        <f>'REGION I'!GH733</f>
        <v>0</v>
      </c>
      <c r="GJ26" s="278">
        <f>'REGION I'!GI733</f>
        <v>0</v>
      </c>
      <c r="GK26" s="278">
        <f>'REGION I'!GJ733</f>
        <v>0</v>
      </c>
      <c r="GL26" s="278">
        <f>'REGION I'!GK733</f>
        <v>0</v>
      </c>
      <c r="GM26" s="278">
        <f>'REGION I'!GL733</f>
        <v>0</v>
      </c>
      <c r="GN26" s="278">
        <f>'REGION I'!GM733</f>
        <v>0</v>
      </c>
      <c r="GO26" s="278">
        <f>'REGION I'!GN733</f>
        <v>0</v>
      </c>
      <c r="GP26" s="278">
        <f>'REGION I'!GO733</f>
        <v>0</v>
      </c>
      <c r="GQ26" s="278">
        <f>'REGION I'!GP733</f>
        <v>0</v>
      </c>
      <c r="GR26" s="278">
        <f>'REGION I'!GQ733</f>
        <v>0</v>
      </c>
      <c r="GS26" s="278">
        <f>'REGION I'!GR733</f>
        <v>0</v>
      </c>
      <c r="GT26" s="278">
        <f>'REGION I'!GS733</f>
        <v>0</v>
      </c>
      <c r="GU26" s="278">
        <f>'REGION I'!GT733</f>
        <v>0</v>
      </c>
    </row>
    <row r="27" spans="1:203" ht="12.75">
      <c r="A27" s="373">
        <v>4</v>
      </c>
      <c r="B27" s="268" t="s">
        <v>146</v>
      </c>
      <c r="C27" s="248">
        <v>13</v>
      </c>
      <c r="D27" s="248">
        <v>3259</v>
      </c>
      <c r="E27" s="248">
        <v>14185</v>
      </c>
      <c r="F27" s="243">
        <v>37840</v>
      </c>
      <c r="G27" s="270"/>
      <c r="H27" s="367"/>
      <c r="I27" s="368">
        <f>'REGION I'!I927</f>
        <v>0</v>
      </c>
      <c r="J27" s="368">
        <f>'REGION I'!J927</f>
        <v>0</v>
      </c>
      <c r="K27" s="368">
        <f>'REGION I'!K927</f>
        <v>0</v>
      </c>
      <c r="L27" s="368">
        <f>'REGION I'!L927</f>
        <v>0</v>
      </c>
      <c r="M27" s="368">
        <f>'REGION I'!M927</f>
        <v>0</v>
      </c>
      <c r="N27" s="368">
        <f>'REGION I'!N927</f>
        <v>0</v>
      </c>
      <c r="O27" s="368">
        <f>'REGION I'!O927</f>
        <v>0</v>
      </c>
      <c r="P27" s="368">
        <f>'REGION I'!P927</f>
        <v>0</v>
      </c>
      <c r="Q27" s="368">
        <f>'REGION I'!Q927</f>
        <v>0</v>
      </c>
      <c r="R27" s="368">
        <f>'REGION I'!R927</f>
        <v>0</v>
      </c>
      <c r="S27" s="368">
        <f>'REGION I'!S927</f>
        <v>0</v>
      </c>
      <c r="T27" s="368">
        <f>'REGION I'!T927</f>
        <v>0</v>
      </c>
      <c r="U27" s="368">
        <f>'REGION I'!U927</f>
        <v>0</v>
      </c>
      <c r="V27" s="368">
        <f>'REGION I'!V927</f>
        <v>0</v>
      </c>
      <c r="W27" s="368">
        <f>'REGION I'!V927</f>
        <v>0</v>
      </c>
      <c r="X27" s="368">
        <f>'REGION I'!W927</f>
        <v>0</v>
      </c>
      <c r="Y27" s="368">
        <f>'REGION I'!X927</f>
        <v>0</v>
      </c>
      <c r="Z27" s="368">
        <f>'REGION I'!Y927</f>
        <v>0</v>
      </c>
      <c r="AA27" s="368">
        <f>'REGION I'!Z927</f>
        <v>0</v>
      </c>
      <c r="AB27" s="368">
        <f>'REGION I'!AA927</f>
        <v>0</v>
      </c>
      <c r="AC27" s="368">
        <f>'REGION I'!AB927</f>
        <v>0</v>
      </c>
      <c r="AD27" s="368">
        <f>'REGION I'!AC927</f>
        <v>0</v>
      </c>
      <c r="AE27" s="368">
        <f>'REGION I'!AD927</f>
        <v>0</v>
      </c>
      <c r="AF27" s="368">
        <f>'REGION I'!AE927</f>
        <v>0</v>
      </c>
      <c r="AG27" s="368">
        <f>'REGION I'!AF927</f>
        <v>0</v>
      </c>
      <c r="AH27" s="368">
        <f>'REGION I'!AG927</f>
        <v>0</v>
      </c>
      <c r="AI27" s="368">
        <f>'REGION I'!AH927</f>
        <v>0</v>
      </c>
      <c r="AJ27" s="368">
        <f>'REGION I'!AI927</f>
        <v>0</v>
      </c>
      <c r="AK27" s="368">
        <f>'REGION I'!AJ927</f>
        <v>0</v>
      </c>
      <c r="AL27" s="368">
        <f>'REGION I'!AK927</f>
        <v>0</v>
      </c>
      <c r="AM27" s="368">
        <f>'REGION I'!AL927</f>
        <v>0</v>
      </c>
      <c r="AN27" s="368">
        <f>'REGION I'!AM927</f>
        <v>0</v>
      </c>
      <c r="AO27" s="368">
        <f>'REGION I'!AN927</f>
        <v>0</v>
      </c>
      <c r="AP27" s="368">
        <f>'REGION I'!AO927</f>
        <v>0</v>
      </c>
      <c r="AQ27" s="368">
        <f>'REGION I'!AP927</f>
        <v>0</v>
      </c>
      <c r="AR27" s="368">
        <f>'REGION I'!AQ927</f>
        <v>0</v>
      </c>
      <c r="AS27" s="368">
        <f>'REGION I'!AR927</f>
        <v>0</v>
      </c>
      <c r="AT27" s="368">
        <f>'REGION I'!AS927</f>
        <v>0</v>
      </c>
      <c r="AU27" s="368">
        <f>'REGION I'!AT927</f>
        <v>0</v>
      </c>
      <c r="AV27" s="368">
        <f>'REGION I'!AU927</f>
        <v>0</v>
      </c>
      <c r="AW27" s="368">
        <f>'REGION I'!AV927</f>
        <v>0</v>
      </c>
      <c r="AX27" s="368">
        <f>'REGION I'!AW927</f>
        <v>0</v>
      </c>
      <c r="AY27" s="368">
        <f>'REGION I'!AX927</f>
        <v>0</v>
      </c>
      <c r="AZ27" s="368">
        <f>'REGION I'!AY927</f>
        <v>0</v>
      </c>
      <c r="BA27" s="368">
        <f>'REGION I'!AZ927</f>
        <v>0</v>
      </c>
      <c r="BB27" s="368">
        <f>'REGION I'!BA927</f>
        <v>0</v>
      </c>
      <c r="BC27" s="368">
        <f>'REGION I'!BB927</f>
        <v>0</v>
      </c>
      <c r="BD27" s="368">
        <f>'REGION I'!BC927</f>
        <v>0</v>
      </c>
      <c r="BE27" s="368">
        <f>'REGION I'!BD927</f>
        <v>0</v>
      </c>
      <c r="BF27" s="368">
        <f>'REGION I'!BE927</f>
        <v>0</v>
      </c>
      <c r="BG27" s="368">
        <f>'REGION I'!BF927</f>
        <v>0</v>
      </c>
      <c r="BH27" s="368">
        <f>'REGION I'!BG927</f>
        <v>0</v>
      </c>
      <c r="BI27" s="368">
        <f>'REGION I'!BH927</f>
        <v>0</v>
      </c>
      <c r="BJ27" s="368">
        <f>'REGION I'!BI927</f>
        <v>0</v>
      </c>
      <c r="BK27" s="368">
        <f>'REGION I'!BJ927</f>
        <v>0</v>
      </c>
      <c r="BL27" s="368">
        <f>'REGION I'!BK927</f>
        <v>0</v>
      </c>
      <c r="BM27" s="368">
        <f>'REGION I'!BL927</f>
        <v>0</v>
      </c>
      <c r="BN27" s="368">
        <f>'REGION I'!BM927</f>
        <v>0</v>
      </c>
      <c r="BO27" s="368">
        <f>'REGION I'!BN927</f>
        <v>0</v>
      </c>
      <c r="BP27" s="368">
        <f>'REGION I'!BO927</f>
        <v>0</v>
      </c>
      <c r="BQ27" s="368">
        <f>'REGION I'!BP927</f>
        <v>0</v>
      </c>
      <c r="BR27" s="368">
        <f>'REGION I'!BQ927</f>
        <v>0</v>
      </c>
      <c r="BS27" s="368">
        <f>'REGION I'!BR927</f>
        <v>0</v>
      </c>
      <c r="BT27" s="368">
        <f>'REGION I'!BS927</f>
        <v>0</v>
      </c>
      <c r="BU27" s="368">
        <f>'REGION I'!BT927</f>
        <v>0</v>
      </c>
      <c r="BV27" s="368">
        <f>'REGION I'!BU927</f>
        <v>0</v>
      </c>
      <c r="BW27" s="368">
        <f>'REGION I'!BV927</f>
        <v>0</v>
      </c>
      <c r="BX27" s="368">
        <f>'REGION I'!BW927</f>
        <v>0</v>
      </c>
      <c r="BY27" s="368">
        <f>'REGION I'!BX927</f>
        <v>0</v>
      </c>
      <c r="BZ27" s="368">
        <f>'REGION I'!BY927</f>
        <v>0</v>
      </c>
      <c r="CA27" s="368">
        <f>'REGION I'!BZ927</f>
        <v>0</v>
      </c>
      <c r="CB27" s="368">
        <f>'REGION I'!CA927</f>
        <v>0</v>
      </c>
      <c r="CC27" s="368">
        <f>'REGION I'!CB927</f>
        <v>0</v>
      </c>
      <c r="CD27" s="368">
        <f>'REGION I'!CC927</f>
        <v>0</v>
      </c>
      <c r="CE27" s="368">
        <f>'REGION I'!CD927</f>
        <v>0</v>
      </c>
      <c r="CF27" s="368">
        <f>'REGION I'!CE927</f>
        <v>0</v>
      </c>
      <c r="CG27" s="368">
        <f>'REGION I'!CF927</f>
        <v>0</v>
      </c>
      <c r="CH27" s="368">
        <f>'REGION I'!CG927</f>
        <v>0</v>
      </c>
      <c r="CI27" s="368">
        <f>'REGION I'!CH927</f>
        <v>0</v>
      </c>
      <c r="CJ27" s="368">
        <f>'REGION I'!CI927</f>
        <v>0</v>
      </c>
      <c r="CK27" s="368">
        <f>'REGION I'!CJ927</f>
        <v>0</v>
      </c>
      <c r="CL27" s="368">
        <f>'REGION I'!CK927</f>
        <v>0</v>
      </c>
      <c r="CM27" s="368">
        <f>'REGION I'!CL927</f>
        <v>0</v>
      </c>
      <c r="CN27" s="368">
        <f>'REGION I'!CM927</f>
        <v>0</v>
      </c>
      <c r="CO27" s="368">
        <f>'REGION I'!CN927</f>
        <v>0</v>
      </c>
      <c r="CP27" s="368">
        <f>'REGION I'!CO927</f>
        <v>0</v>
      </c>
      <c r="CQ27" s="368">
        <f>'REGION I'!CP927</f>
        <v>0</v>
      </c>
      <c r="CR27" s="368">
        <f>'REGION I'!CQ927</f>
        <v>0</v>
      </c>
      <c r="CS27" s="368">
        <f>'REGION I'!CR927</f>
        <v>0</v>
      </c>
      <c r="CT27" s="368">
        <f>'REGION I'!CS927</f>
        <v>0</v>
      </c>
      <c r="CU27" s="368">
        <f>'REGION I'!CT927</f>
        <v>0</v>
      </c>
      <c r="CV27" s="368">
        <f>'REGION I'!CU927</f>
        <v>0</v>
      </c>
      <c r="CW27" s="368">
        <f>'REGION I'!CV927</f>
        <v>0</v>
      </c>
      <c r="CX27" s="368">
        <f>'REGION I'!CW927</f>
        <v>0</v>
      </c>
      <c r="CY27" s="368">
        <f>'REGION I'!CX927</f>
        <v>0</v>
      </c>
      <c r="CZ27" s="368">
        <f>'REGION I'!CY927</f>
        <v>0</v>
      </c>
      <c r="DA27" s="368">
        <f>'REGION I'!CZ927</f>
        <v>0</v>
      </c>
      <c r="DB27" s="368">
        <f>'REGION I'!DA927</f>
        <v>0</v>
      </c>
      <c r="DC27" s="368">
        <f>'REGION I'!DB927</f>
        <v>0</v>
      </c>
      <c r="DD27" s="368">
        <f>'REGION I'!DC927</f>
        <v>0</v>
      </c>
      <c r="DE27" s="368">
        <f>'REGION I'!DD927</f>
        <v>0</v>
      </c>
      <c r="DF27" s="368">
        <f>'REGION I'!DE927</f>
        <v>0</v>
      </c>
      <c r="DG27" s="368">
        <f>'REGION I'!DF927</f>
        <v>0</v>
      </c>
      <c r="DH27" s="368">
        <f>'REGION I'!DG927</f>
        <v>0</v>
      </c>
      <c r="DI27" s="368">
        <f>'REGION I'!DH927</f>
        <v>0</v>
      </c>
      <c r="DJ27" s="368">
        <f>'REGION I'!DI927</f>
        <v>0</v>
      </c>
      <c r="DK27" s="368">
        <f>'REGION I'!DJ927</f>
        <v>0</v>
      </c>
      <c r="DL27" s="368">
        <f>'REGION I'!DK927</f>
        <v>0</v>
      </c>
      <c r="DM27" s="368">
        <f>'REGION I'!DL927</f>
        <v>0</v>
      </c>
      <c r="DN27" s="368">
        <f>'REGION I'!DM927</f>
        <v>0</v>
      </c>
      <c r="DO27" s="368">
        <f>'REGION I'!DN927</f>
        <v>0</v>
      </c>
      <c r="DP27" s="368">
        <f>'REGION I'!DO927</f>
        <v>0</v>
      </c>
      <c r="DQ27" s="368">
        <f>'REGION I'!DP927</f>
        <v>0</v>
      </c>
      <c r="DR27" s="368">
        <f>'REGION I'!DQ927</f>
        <v>0</v>
      </c>
      <c r="DS27" s="368">
        <f>'REGION I'!DR927</f>
        <v>0</v>
      </c>
      <c r="DT27" s="368">
        <f>'REGION I'!DS927</f>
        <v>0</v>
      </c>
      <c r="DU27" s="368">
        <f>'REGION I'!DT927</f>
        <v>0</v>
      </c>
      <c r="DV27" s="368">
        <f>'REGION I'!DU927</f>
        <v>0</v>
      </c>
      <c r="DW27" s="368">
        <f>'REGION I'!DV927</f>
        <v>0</v>
      </c>
      <c r="DX27" s="368">
        <f>'REGION I'!DW927</f>
        <v>0</v>
      </c>
      <c r="DY27" s="368">
        <f>'REGION I'!DX927</f>
        <v>0</v>
      </c>
      <c r="DZ27" s="368">
        <f>'REGION I'!DY927</f>
        <v>0</v>
      </c>
      <c r="EA27" s="368">
        <f>'REGION I'!DZ927</f>
        <v>0</v>
      </c>
      <c r="EB27" s="368">
        <f>'REGION I'!EA927</f>
        <v>0</v>
      </c>
      <c r="EC27" s="368">
        <f>'REGION I'!EB927</f>
        <v>0</v>
      </c>
      <c r="ED27" s="368">
        <f>'REGION I'!EC927</f>
        <v>0</v>
      </c>
      <c r="EE27" s="368">
        <f>'REGION I'!ED927</f>
        <v>0</v>
      </c>
      <c r="EF27" s="368">
        <f>'REGION I'!EE927</f>
        <v>0</v>
      </c>
      <c r="EG27" s="368">
        <f>'REGION I'!EF927</f>
        <v>0</v>
      </c>
      <c r="EH27" s="368">
        <f>'REGION I'!EG927</f>
        <v>0</v>
      </c>
      <c r="EI27" s="368">
        <f>'REGION I'!EH927</f>
        <v>0</v>
      </c>
      <c r="EJ27" s="368">
        <f>'REGION I'!EI927</f>
        <v>0</v>
      </c>
      <c r="EK27" s="368">
        <f>'REGION I'!EJ927</f>
        <v>0</v>
      </c>
      <c r="EL27" s="368">
        <f>'REGION I'!EK927</f>
        <v>0</v>
      </c>
      <c r="EM27" s="368">
        <f>'REGION I'!EL927</f>
        <v>0</v>
      </c>
      <c r="EN27" s="368">
        <f>'REGION I'!EM927</f>
        <v>0</v>
      </c>
      <c r="EO27" s="368">
        <f>'REGION I'!EN927</f>
        <v>0</v>
      </c>
      <c r="EP27" s="368">
        <f>'REGION I'!EO927</f>
        <v>0</v>
      </c>
      <c r="EQ27" s="368">
        <f>'REGION I'!EP927</f>
        <v>0</v>
      </c>
      <c r="ER27" s="368">
        <f>'REGION I'!EQ927</f>
        <v>0</v>
      </c>
      <c r="ES27" s="368">
        <f>'REGION I'!ER927</f>
        <v>0</v>
      </c>
      <c r="ET27" s="368">
        <f>'REGION I'!ES927</f>
        <v>0</v>
      </c>
      <c r="EU27" s="368">
        <f>'REGION I'!ET927</f>
        <v>0</v>
      </c>
      <c r="EV27" s="368">
        <f>'REGION I'!EU927</f>
        <v>0</v>
      </c>
      <c r="EW27" s="368">
        <f>'REGION I'!EV927</f>
        <v>0</v>
      </c>
      <c r="EX27" s="368">
        <f>'REGION I'!EW927</f>
        <v>0</v>
      </c>
      <c r="EY27" s="368">
        <f>'REGION I'!EX927</f>
        <v>0</v>
      </c>
      <c r="EZ27" s="368">
        <f>'REGION I'!EY927</f>
        <v>0</v>
      </c>
      <c r="FA27" s="368">
        <f>'REGION I'!EZ927</f>
        <v>0</v>
      </c>
      <c r="FB27" s="368">
        <f>'REGION I'!FA927</f>
        <v>0</v>
      </c>
      <c r="FC27" s="368">
        <f>'REGION I'!FB927</f>
        <v>0</v>
      </c>
      <c r="FD27" s="368">
        <f>'REGION I'!FC927</f>
        <v>0</v>
      </c>
      <c r="FE27" s="368">
        <f>'REGION I'!FD927</f>
        <v>0</v>
      </c>
      <c r="FF27" s="368">
        <f>'REGION I'!FE927</f>
        <v>0</v>
      </c>
      <c r="FG27" s="368">
        <f>'REGION I'!FF927</f>
        <v>0</v>
      </c>
      <c r="FH27" s="368">
        <f>'REGION I'!FG927</f>
        <v>0</v>
      </c>
      <c r="FI27" s="368">
        <f>'REGION I'!FH927</f>
        <v>0</v>
      </c>
      <c r="FJ27" s="368">
        <f>'REGION I'!FI927</f>
        <v>0</v>
      </c>
      <c r="FK27" s="368">
        <f>'REGION I'!FJ927</f>
        <v>0</v>
      </c>
      <c r="FL27" s="368">
        <f>'REGION I'!FK927</f>
        <v>0</v>
      </c>
      <c r="FM27" s="368">
        <f>'REGION I'!FL927</f>
        <v>0</v>
      </c>
      <c r="FN27" s="368">
        <f>'REGION I'!FM927</f>
        <v>0</v>
      </c>
      <c r="FO27" s="368">
        <f>'REGION I'!FN927</f>
        <v>0</v>
      </c>
      <c r="FP27" s="368">
        <f>'REGION I'!FO927</f>
        <v>0</v>
      </c>
      <c r="FQ27" s="368">
        <f>'REGION I'!FP927</f>
        <v>0</v>
      </c>
      <c r="FR27" s="368">
        <f>'REGION I'!FQ927</f>
        <v>0</v>
      </c>
      <c r="FS27" s="368">
        <f>'REGION I'!FR927</f>
        <v>0</v>
      </c>
      <c r="FT27" s="368">
        <f>'REGION I'!FS927</f>
        <v>0</v>
      </c>
      <c r="FU27" s="368">
        <f>'REGION I'!FT927</f>
        <v>0</v>
      </c>
      <c r="FV27" s="368">
        <f>'REGION I'!FU927</f>
        <v>0</v>
      </c>
      <c r="FW27" s="368">
        <f>'REGION I'!FV927</f>
        <v>0</v>
      </c>
      <c r="FX27" s="368">
        <f>'REGION I'!FW927</f>
        <v>0</v>
      </c>
      <c r="FY27" s="368">
        <f>'REGION I'!FX927</f>
        <v>0</v>
      </c>
      <c r="FZ27" s="368">
        <f>'REGION I'!FY927</f>
        <v>0</v>
      </c>
      <c r="GA27" s="368">
        <f>'REGION I'!FZ927</f>
        <v>0</v>
      </c>
      <c r="GB27" s="368">
        <f>'REGION I'!GA927</f>
        <v>0</v>
      </c>
      <c r="GC27" s="368">
        <f>'REGION I'!GB927</f>
        <v>0</v>
      </c>
      <c r="GD27" s="368">
        <f>'REGION I'!GC927</f>
        <v>0</v>
      </c>
      <c r="GE27" s="368">
        <f>'REGION I'!GD927</f>
        <v>0</v>
      </c>
      <c r="GF27" s="368">
        <f>'REGION I'!GE927</f>
        <v>0</v>
      </c>
      <c r="GG27" s="368">
        <f>'REGION I'!GF927</f>
        <v>0</v>
      </c>
      <c r="GH27" s="368">
        <f>'REGION I'!GG927</f>
        <v>0</v>
      </c>
      <c r="GI27" s="368">
        <f>'REGION I'!GH927</f>
        <v>0</v>
      </c>
      <c r="GJ27" s="368">
        <f>'REGION I'!GI927</f>
        <v>0</v>
      </c>
      <c r="GK27" s="368">
        <f>'REGION I'!GJ927</f>
        <v>0</v>
      </c>
      <c r="GL27" s="368">
        <f>'REGION I'!GK927</f>
        <v>0</v>
      </c>
      <c r="GM27" s="368">
        <f>'REGION I'!GL927</f>
        <v>0</v>
      </c>
      <c r="GN27" s="368">
        <f>'REGION I'!GM927</f>
        <v>0</v>
      </c>
      <c r="GO27" s="368">
        <f>'REGION I'!GN927</f>
        <v>0</v>
      </c>
      <c r="GP27" s="368">
        <f>'REGION I'!GO927</f>
        <v>0</v>
      </c>
      <c r="GQ27" s="368">
        <f>'REGION I'!GP927</f>
        <v>0</v>
      </c>
      <c r="GR27" s="368">
        <f>'REGION I'!GQ927</f>
        <v>0</v>
      </c>
      <c r="GS27" s="368">
        <f>'REGION I'!GR927</f>
        <v>0</v>
      </c>
      <c r="GT27" s="368">
        <f>'REGION I'!GS927</f>
        <v>0</v>
      </c>
      <c r="GU27" s="368">
        <f>'REGION I'!GT927</f>
        <v>0</v>
      </c>
    </row>
    <row r="28" spans="1:203" ht="12.75">
      <c r="A28" s="373">
        <v>4</v>
      </c>
      <c r="B28" s="268" t="s">
        <v>150</v>
      </c>
      <c r="C28" s="248">
        <v>33</v>
      </c>
      <c r="D28" s="248">
        <v>6478</v>
      </c>
      <c r="E28" s="248">
        <v>29072</v>
      </c>
      <c r="F28" s="243">
        <v>88006</v>
      </c>
      <c r="G28" s="270"/>
      <c r="H28" s="367"/>
      <c r="I28" s="368">
        <f>'REGION I'!I1071</f>
        <v>0</v>
      </c>
      <c r="J28" s="368">
        <f>'REGION I'!J1071</f>
        <v>0</v>
      </c>
      <c r="K28" s="368">
        <f>'REGION I'!K1071</f>
        <v>0</v>
      </c>
      <c r="L28" s="368">
        <f>'REGION I'!L1071</f>
        <v>0</v>
      </c>
      <c r="M28" s="368">
        <f>'REGION I'!M1071</f>
        <v>0</v>
      </c>
      <c r="N28" s="368">
        <f>'REGION I'!N1071</f>
        <v>0</v>
      </c>
      <c r="O28" s="368">
        <f>'REGION I'!O1071</f>
        <v>0</v>
      </c>
      <c r="P28" s="368">
        <f>'REGION I'!P1071</f>
        <v>0</v>
      </c>
      <c r="Q28" s="368">
        <f>'REGION I'!Q1071</f>
        <v>0</v>
      </c>
      <c r="R28" s="368">
        <f>'REGION I'!R1071</f>
        <v>0</v>
      </c>
      <c r="S28" s="368">
        <f>'REGION I'!S1071</f>
        <v>0</v>
      </c>
      <c r="T28" s="368">
        <f>'REGION I'!T1071</f>
        <v>0</v>
      </c>
      <c r="U28" s="368">
        <f>'REGION I'!U1071</f>
        <v>0</v>
      </c>
      <c r="V28" s="368">
        <f>'REGION I'!V1071</f>
        <v>0</v>
      </c>
      <c r="W28" s="368">
        <f>'REGION I'!V1071</f>
        <v>0</v>
      </c>
      <c r="X28" s="368">
        <f>'REGION I'!W1071</f>
        <v>0</v>
      </c>
      <c r="Y28" s="368">
        <f>'REGION I'!X1071</f>
        <v>0</v>
      </c>
      <c r="Z28" s="368">
        <f>'REGION I'!Y1071</f>
        <v>0</v>
      </c>
      <c r="AA28" s="368">
        <f>'REGION I'!Z1071</f>
        <v>0</v>
      </c>
      <c r="AB28" s="368">
        <f>'REGION I'!AA1071</f>
        <v>0</v>
      </c>
      <c r="AC28" s="368">
        <f>'REGION I'!AB1071</f>
        <v>0</v>
      </c>
      <c r="AD28" s="368">
        <f>'REGION I'!AC1071</f>
        <v>0</v>
      </c>
      <c r="AE28" s="368">
        <f>'REGION I'!AD1071</f>
        <v>0</v>
      </c>
      <c r="AF28" s="368">
        <f>'REGION I'!AE1071</f>
        <v>0</v>
      </c>
      <c r="AG28" s="368">
        <f>'REGION I'!AF1071</f>
        <v>0</v>
      </c>
      <c r="AH28" s="368">
        <f>'REGION I'!AG1071</f>
        <v>0</v>
      </c>
      <c r="AI28" s="368">
        <f>'REGION I'!AH1071</f>
        <v>0</v>
      </c>
      <c r="AJ28" s="368">
        <f>'REGION I'!AI1071</f>
        <v>0</v>
      </c>
      <c r="AK28" s="368">
        <f>'REGION I'!AJ1071</f>
        <v>0</v>
      </c>
      <c r="AL28" s="368">
        <f>'REGION I'!AK1071</f>
        <v>0</v>
      </c>
      <c r="AM28" s="368">
        <f>'REGION I'!AL1071</f>
        <v>0</v>
      </c>
      <c r="AN28" s="368">
        <f>'REGION I'!AM1071</f>
        <v>0</v>
      </c>
      <c r="AO28" s="368">
        <f>'REGION I'!AN1071</f>
        <v>0</v>
      </c>
      <c r="AP28" s="368">
        <f>'REGION I'!AO1071</f>
        <v>0</v>
      </c>
      <c r="AQ28" s="368">
        <f>'REGION I'!AP1071</f>
        <v>0</v>
      </c>
      <c r="AR28" s="368">
        <f>'REGION I'!AQ1071</f>
        <v>0</v>
      </c>
      <c r="AS28" s="368">
        <f>'REGION I'!AR1071</f>
        <v>0</v>
      </c>
      <c r="AT28" s="368">
        <f>'REGION I'!AS1071</f>
        <v>0</v>
      </c>
      <c r="AU28" s="368">
        <f>'REGION I'!AT1071</f>
        <v>0</v>
      </c>
      <c r="AV28" s="368">
        <f>'REGION I'!AU1071</f>
        <v>0</v>
      </c>
      <c r="AW28" s="368">
        <f>'REGION I'!AV1071</f>
        <v>0</v>
      </c>
      <c r="AX28" s="368">
        <f>'REGION I'!AW1071</f>
        <v>0</v>
      </c>
      <c r="AY28" s="368">
        <f>'REGION I'!AX1071</f>
        <v>0</v>
      </c>
      <c r="AZ28" s="368">
        <f>'REGION I'!AY1071</f>
        <v>0</v>
      </c>
      <c r="BA28" s="368">
        <f>'REGION I'!AZ1071</f>
        <v>0</v>
      </c>
      <c r="BB28" s="368">
        <f>'REGION I'!BA1071</f>
        <v>0</v>
      </c>
      <c r="BC28" s="368">
        <f>'REGION I'!BB1071</f>
        <v>0</v>
      </c>
      <c r="BD28" s="368">
        <f>'REGION I'!BC1071</f>
        <v>0</v>
      </c>
      <c r="BE28" s="368">
        <f>'REGION I'!BD1071</f>
        <v>0</v>
      </c>
      <c r="BF28" s="368">
        <f>'REGION I'!BE1071</f>
        <v>0</v>
      </c>
      <c r="BG28" s="368">
        <f>'REGION I'!BF1071</f>
        <v>0</v>
      </c>
      <c r="BH28" s="368">
        <f>'REGION I'!BG1071</f>
        <v>0</v>
      </c>
      <c r="BI28" s="368">
        <f>'REGION I'!BH1071</f>
        <v>0</v>
      </c>
      <c r="BJ28" s="368">
        <f>'REGION I'!BI1071</f>
        <v>0</v>
      </c>
      <c r="BK28" s="368">
        <f>'REGION I'!BJ1071</f>
        <v>0</v>
      </c>
      <c r="BL28" s="368">
        <f>'REGION I'!BK1071</f>
        <v>0</v>
      </c>
      <c r="BM28" s="368">
        <f>'REGION I'!BL1071</f>
        <v>0</v>
      </c>
      <c r="BN28" s="368">
        <f>'REGION I'!BM1071</f>
        <v>0</v>
      </c>
      <c r="BO28" s="368">
        <f>'REGION I'!BN1071</f>
        <v>0</v>
      </c>
      <c r="BP28" s="368">
        <f>'REGION I'!BO1071</f>
        <v>0</v>
      </c>
      <c r="BQ28" s="368">
        <f>'REGION I'!BP1071</f>
        <v>0</v>
      </c>
      <c r="BR28" s="368">
        <f>'REGION I'!BQ1071</f>
        <v>0</v>
      </c>
      <c r="BS28" s="368">
        <f>'REGION I'!BR1071</f>
        <v>0</v>
      </c>
      <c r="BT28" s="368">
        <f>'REGION I'!BS1071</f>
        <v>0</v>
      </c>
      <c r="BU28" s="368">
        <f>'REGION I'!BT1071</f>
        <v>0</v>
      </c>
      <c r="BV28" s="368">
        <f>'REGION I'!BU1071</f>
        <v>0</v>
      </c>
      <c r="BW28" s="368">
        <f>'REGION I'!BV1071</f>
        <v>0</v>
      </c>
      <c r="BX28" s="368">
        <f>'REGION I'!BW1071</f>
        <v>0</v>
      </c>
      <c r="BY28" s="368">
        <f>'REGION I'!BX1071</f>
        <v>0</v>
      </c>
      <c r="BZ28" s="368">
        <f>'REGION I'!BY1071</f>
        <v>0</v>
      </c>
      <c r="CA28" s="368">
        <f>'REGION I'!BZ1071</f>
        <v>0</v>
      </c>
      <c r="CB28" s="368">
        <f>'REGION I'!CA1071</f>
        <v>0</v>
      </c>
      <c r="CC28" s="368">
        <f>'REGION I'!CB1071</f>
        <v>0</v>
      </c>
      <c r="CD28" s="368">
        <f>'REGION I'!CC1071</f>
        <v>0</v>
      </c>
      <c r="CE28" s="368">
        <f>'REGION I'!CD1071</f>
        <v>0</v>
      </c>
      <c r="CF28" s="368">
        <f>'REGION I'!CE1071</f>
        <v>0</v>
      </c>
      <c r="CG28" s="368">
        <f>'REGION I'!CF1071</f>
        <v>0</v>
      </c>
      <c r="CH28" s="368">
        <f>'REGION I'!CG1071</f>
        <v>0</v>
      </c>
      <c r="CI28" s="368">
        <f>'REGION I'!CH1071</f>
        <v>0</v>
      </c>
      <c r="CJ28" s="368">
        <f>'REGION I'!CI1071</f>
        <v>0</v>
      </c>
      <c r="CK28" s="368">
        <f>'REGION I'!CJ1071</f>
        <v>0</v>
      </c>
      <c r="CL28" s="368">
        <f>'REGION I'!CK1071</f>
        <v>0</v>
      </c>
      <c r="CM28" s="368">
        <f>'REGION I'!CL1071</f>
        <v>0</v>
      </c>
      <c r="CN28" s="368">
        <f>'REGION I'!CM1071</f>
        <v>0</v>
      </c>
      <c r="CO28" s="368">
        <f>'REGION I'!CN1071</f>
        <v>0</v>
      </c>
      <c r="CP28" s="368">
        <f>'REGION I'!CO1071</f>
        <v>0</v>
      </c>
      <c r="CQ28" s="368">
        <f>'REGION I'!CP1071</f>
        <v>0</v>
      </c>
      <c r="CR28" s="368">
        <f>'REGION I'!CQ1071</f>
        <v>0</v>
      </c>
      <c r="CS28" s="368">
        <f>'REGION I'!CR1071</f>
        <v>0</v>
      </c>
      <c r="CT28" s="368">
        <f>'REGION I'!CS1071</f>
        <v>0</v>
      </c>
      <c r="CU28" s="368">
        <f>'REGION I'!CT1071</f>
        <v>0</v>
      </c>
      <c r="CV28" s="368">
        <f>'REGION I'!CU1071</f>
        <v>0</v>
      </c>
      <c r="CW28" s="368">
        <f>'REGION I'!CV1071</f>
        <v>0</v>
      </c>
      <c r="CX28" s="368">
        <f>'REGION I'!CW1071</f>
        <v>0</v>
      </c>
      <c r="CY28" s="368">
        <f>'REGION I'!CX1071</f>
        <v>0</v>
      </c>
      <c r="CZ28" s="368">
        <f>'REGION I'!CY1071</f>
        <v>0</v>
      </c>
      <c r="DA28" s="368">
        <f>'REGION I'!CZ1071</f>
        <v>0</v>
      </c>
      <c r="DB28" s="368">
        <f>'REGION I'!DA1071</f>
        <v>0</v>
      </c>
      <c r="DC28" s="368">
        <f>'REGION I'!DB1071</f>
        <v>0</v>
      </c>
      <c r="DD28" s="368">
        <f>'REGION I'!DC1071</f>
        <v>0</v>
      </c>
      <c r="DE28" s="368">
        <f>'REGION I'!DD1071</f>
        <v>0</v>
      </c>
      <c r="DF28" s="368">
        <f>'REGION I'!DE1071</f>
        <v>0</v>
      </c>
      <c r="DG28" s="368">
        <f>'REGION I'!DF1071</f>
        <v>0</v>
      </c>
      <c r="DH28" s="368">
        <f>'REGION I'!DG1071</f>
        <v>0</v>
      </c>
      <c r="DI28" s="368">
        <f>'REGION I'!DH1071</f>
        <v>0</v>
      </c>
      <c r="DJ28" s="368">
        <f>'REGION I'!DI1071</f>
        <v>0</v>
      </c>
      <c r="DK28" s="368">
        <f>'REGION I'!DJ1071</f>
        <v>0</v>
      </c>
      <c r="DL28" s="368">
        <f>'REGION I'!DK1071</f>
        <v>0</v>
      </c>
      <c r="DM28" s="368">
        <f>'REGION I'!DL1071</f>
        <v>0</v>
      </c>
      <c r="DN28" s="368">
        <f>'REGION I'!DM1071</f>
        <v>0</v>
      </c>
      <c r="DO28" s="368">
        <f>'REGION I'!DN1071</f>
        <v>0</v>
      </c>
      <c r="DP28" s="368">
        <f>'REGION I'!DO1071</f>
        <v>0</v>
      </c>
      <c r="DQ28" s="368">
        <f>'REGION I'!DP1071</f>
        <v>0</v>
      </c>
      <c r="DR28" s="368">
        <f>'REGION I'!DQ1071</f>
        <v>0</v>
      </c>
      <c r="DS28" s="368">
        <f>'REGION I'!DR1071</f>
        <v>0</v>
      </c>
      <c r="DT28" s="368">
        <f>'REGION I'!DS1071</f>
        <v>0</v>
      </c>
      <c r="DU28" s="368">
        <f>'REGION I'!DT1071</f>
        <v>0</v>
      </c>
      <c r="DV28" s="368">
        <f>'REGION I'!DU1071</f>
        <v>0</v>
      </c>
      <c r="DW28" s="368">
        <f>'REGION I'!DV1071</f>
        <v>0</v>
      </c>
      <c r="DX28" s="368">
        <f>'REGION I'!DW1071</f>
        <v>0</v>
      </c>
      <c r="DY28" s="368">
        <f>'REGION I'!DX1071</f>
        <v>0</v>
      </c>
      <c r="DZ28" s="368">
        <f>'REGION I'!DY1071</f>
        <v>0</v>
      </c>
      <c r="EA28" s="368">
        <f>'REGION I'!DZ1071</f>
        <v>0</v>
      </c>
      <c r="EB28" s="368">
        <f>'REGION I'!EA1071</f>
        <v>0</v>
      </c>
      <c r="EC28" s="368">
        <f>'REGION I'!EB1071</f>
        <v>0</v>
      </c>
      <c r="ED28" s="368">
        <f>'REGION I'!EC1071</f>
        <v>0</v>
      </c>
      <c r="EE28" s="368">
        <f>'REGION I'!ED1071</f>
        <v>0</v>
      </c>
      <c r="EF28" s="368">
        <f>'REGION I'!EE1071</f>
        <v>0</v>
      </c>
      <c r="EG28" s="368">
        <f>'REGION I'!EF1071</f>
        <v>0</v>
      </c>
      <c r="EH28" s="368">
        <f>'REGION I'!EG1071</f>
        <v>0</v>
      </c>
      <c r="EI28" s="368">
        <f>'REGION I'!EH1071</f>
        <v>0</v>
      </c>
      <c r="EJ28" s="368">
        <f>'REGION I'!EI1071</f>
        <v>0</v>
      </c>
      <c r="EK28" s="368">
        <f>'REGION I'!EJ1071</f>
        <v>0</v>
      </c>
      <c r="EL28" s="368">
        <f>'REGION I'!EK1071</f>
        <v>0</v>
      </c>
      <c r="EM28" s="368">
        <f>'REGION I'!EL1071</f>
        <v>0</v>
      </c>
      <c r="EN28" s="368">
        <f>'REGION I'!EM1071</f>
        <v>0</v>
      </c>
      <c r="EO28" s="368">
        <f>'REGION I'!EN1071</f>
        <v>0</v>
      </c>
      <c r="EP28" s="368">
        <f>'REGION I'!EO1071</f>
        <v>0</v>
      </c>
      <c r="EQ28" s="368">
        <f>'REGION I'!EP1071</f>
        <v>0</v>
      </c>
      <c r="ER28" s="368">
        <f>'REGION I'!EQ1071</f>
        <v>0</v>
      </c>
      <c r="ES28" s="368">
        <f>'REGION I'!ER1071</f>
        <v>0</v>
      </c>
      <c r="ET28" s="368">
        <f>'REGION I'!ES1071</f>
        <v>0</v>
      </c>
      <c r="EU28" s="368">
        <f>'REGION I'!ET1071</f>
        <v>0</v>
      </c>
      <c r="EV28" s="368">
        <f>'REGION I'!EU1071</f>
        <v>0</v>
      </c>
      <c r="EW28" s="368">
        <f>'REGION I'!EV1071</f>
        <v>0</v>
      </c>
      <c r="EX28" s="368">
        <f>'REGION I'!EW1071</f>
        <v>0</v>
      </c>
      <c r="EY28" s="368">
        <f>'REGION I'!EX1071</f>
        <v>0</v>
      </c>
      <c r="EZ28" s="368">
        <f>'REGION I'!EY1071</f>
        <v>0</v>
      </c>
      <c r="FA28" s="368">
        <f>'REGION I'!EZ1071</f>
        <v>0</v>
      </c>
      <c r="FB28" s="368">
        <f>'REGION I'!FA1071</f>
        <v>0</v>
      </c>
      <c r="FC28" s="368">
        <f>'REGION I'!FB1071</f>
        <v>0</v>
      </c>
      <c r="FD28" s="368">
        <f>'REGION I'!FC1071</f>
        <v>0</v>
      </c>
      <c r="FE28" s="368">
        <f>'REGION I'!FD1071</f>
        <v>0</v>
      </c>
      <c r="FF28" s="368">
        <f>'REGION I'!FE1071</f>
        <v>0</v>
      </c>
      <c r="FG28" s="368">
        <f>'REGION I'!FF1071</f>
        <v>0</v>
      </c>
      <c r="FH28" s="368">
        <f>'REGION I'!FG1071</f>
        <v>0</v>
      </c>
      <c r="FI28" s="368">
        <f>'REGION I'!FH1071</f>
        <v>0</v>
      </c>
      <c r="FJ28" s="368">
        <f>'REGION I'!FI1071</f>
        <v>0</v>
      </c>
      <c r="FK28" s="368">
        <f>'REGION I'!FJ1071</f>
        <v>0</v>
      </c>
      <c r="FL28" s="368">
        <f>'REGION I'!FK1071</f>
        <v>0</v>
      </c>
      <c r="FM28" s="368">
        <f>'REGION I'!FL1071</f>
        <v>0</v>
      </c>
      <c r="FN28" s="368">
        <f>'REGION I'!FM1071</f>
        <v>0</v>
      </c>
      <c r="FO28" s="368">
        <f>'REGION I'!FN1071</f>
        <v>0</v>
      </c>
      <c r="FP28" s="368">
        <f>'REGION I'!FO1071</f>
        <v>0</v>
      </c>
      <c r="FQ28" s="368">
        <f>'REGION I'!FP1071</f>
        <v>0</v>
      </c>
      <c r="FR28" s="368">
        <f>'REGION I'!FQ1071</f>
        <v>0</v>
      </c>
      <c r="FS28" s="368">
        <f>'REGION I'!FR1071</f>
        <v>0</v>
      </c>
      <c r="FT28" s="368">
        <f>'REGION I'!FS1071</f>
        <v>0</v>
      </c>
      <c r="FU28" s="368">
        <f>'REGION I'!FT1071</f>
        <v>0</v>
      </c>
      <c r="FV28" s="368">
        <f>'REGION I'!FU1071</f>
        <v>0</v>
      </c>
      <c r="FW28" s="368">
        <f>'REGION I'!FV1071</f>
        <v>0</v>
      </c>
      <c r="FX28" s="368">
        <f>'REGION I'!FW1071</f>
        <v>0</v>
      </c>
      <c r="FY28" s="368">
        <f>'REGION I'!FX1071</f>
        <v>0</v>
      </c>
      <c r="FZ28" s="368">
        <f>'REGION I'!FY1071</f>
        <v>0</v>
      </c>
      <c r="GA28" s="368">
        <f>'REGION I'!FZ1071</f>
        <v>0</v>
      </c>
      <c r="GB28" s="368">
        <f>'REGION I'!GA1071</f>
        <v>0</v>
      </c>
      <c r="GC28" s="368">
        <f>'REGION I'!GB1071</f>
        <v>0</v>
      </c>
      <c r="GD28" s="368">
        <f>'REGION I'!GC1071</f>
        <v>0</v>
      </c>
      <c r="GE28" s="368">
        <f>'REGION I'!GD1071</f>
        <v>0</v>
      </c>
      <c r="GF28" s="368">
        <f>'REGION I'!GE1071</f>
        <v>0</v>
      </c>
      <c r="GG28" s="368">
        <f>'REGION I'!GF1071</f>
        <v>0</v>
      </c>
      <c r="GH28" s="368">
        <f>'REGION I'!GG1071</f>
        <v>0</v>
      </c>
      <c r="GI28" s="368">
        <f>'REGION I'!GH1071</f>
        <v>0</v>
      </c>
      <c r="GJ28" s="368">
        <f>'REGION I'!GI1071</f>
        <v>0</v>
      </c>
      <c r="GK28" s="368">
        <f>'REGION I'!GJ1071</f>
        <v>0</v>
      </c>
      <c r="GL28" s="368">
        <f>'REGION I'!GK1071</f>
        <v>0</v>
      </c>
      <c r="GM28" s="368">
        <f>'REGION I'!GL1071</f>
        <v>0</v>
      </c>
      <c r="GN28" s="368">
        <f>'REGION I'!GM1071</f>
        <v>0</v>
      </c>
      <c r="GO28" s="368">
        <f>'REGION I'!GN1071</f>
        <v>0</v>
      </c>
      <c r="GP28" s="368">
        <f>'REGION I'!GO1071</f>
        <v>0</v>
      </c>
      <c r="GQ28" s="368">
        <f>'REGION I'!GP1071</f>
        <v>0</v>
      </c>
      <c r="GR28" s="368">
        <f>'REGION I'!GQ1071</f>
        <v>0</v>
      </c>
      <c r="GS28" s="368">
        <f>'REGION I'!GR1071</f>
        <v>0</v>
      </c>
      <c r="GT28" s="368">
        <f>'REGION I'!GS1071</f>
        <v>0</v>
      </c>
      <c r="GU28" s="368">
        <f>'REGION I'!GT1071</f>
        <v>0</v>
      </c>
    </row>
    <row r="29" spans="1:203" ht="12.75">
      <c r="A29" s="373">
        <v>4</v>
      </c>
      <c r="B29" s="268" t="s">
        <v>152</v>
      </c>
      <c r="C29" s="248">
        <v>24</v>
      </c>
      <c r="D29" s="248">
        <v>6651</v>
      </c>
      <c r="E29" s="248">
        <v>29044</v>
      </c>
      <c r="F29" s="243">
        <v>76027</v>
      </c>
      <c r="G29" s="270"/>
      <c r="H29" s="367"/>
      <c r="I29" s="368">
        <f>'REGION I'!I1146</f>
        <v>0</v>
      </c>
      <c r="J29" s="368">
        <f>'REGION I'!J1146</f>
        <v>0</v>
      </c>
      <c r="K29" s="368">
        <f>'REGION I'!K1146</f>
        <v>0</v>
      </c>
      <c r="L29" s="368">
        <f>'REGION I'!L1146</f>
        <v>0</v>
      </c>
      <c r="M29" s="368">
        <f>'REGION I'!M1146</f>
        <v>0</v>
      </c>
      <c r="N29" s="368">
        <f>'REGION I'!N1146</f>
        <v>0</v>
      </c>
      <c r="O29" s="368">
        <f>'REGION I'!O1146</f>
        <v>0</v>
      </c>
      <c r="P29" s="368">
        <f>'REGION I'!P1146</f>
        <v>0</v>
      </c>
      <c r="Q29" s="368">
        <f>'REGION I'!Q1146</f>
        <v>0</v>
      </c>
      <c r="R29" s="368">
        <f>'REGION I'!R1146</f>
        <v>0</v>
      </c>
      <c r="S29" s="368">
        <f>'REGION I'!S1146</f>
        <v>0</v>
      </c>
      <c r="T29" s="368">
        <f>'REGION I'!T1146</f>
        <v>0</v>
      </c>
      <c r="U29" s="368">
        <f>'REGION I'!U1146</f>
        <v>0</v>
      </c>
      <c r="V29" s="368">
        <f>'REGION I'!V1146</f>
        <v>0</v>
      </c>
      <c r="W29" s="368">
        <f>'REGION I'!V1146</f>
        <v>0</v>
      </c>
      <c r="X29" s="368">
        <f>'REGION I'!W1146</f>
        <v>0</v>
      </c>
      <c r="Y29" s="368">
        <f>'REGION I'!X1146</f>
        <v>0</v>
      </c>
      <c r="Z29" s="368">
        <f>'REGION I'!Y1146</f>
        <v>0</v>
      </c>
      <c r="AA29" s="368">
        <f>'REGION I'!Z1146</f>
        <v>0</v>
      </c>
      <c r="AB29" s="368">
        <f>'REGION I'!AA1146</f>
        <v>0</v>
      </c>
      <c r="AC29" s="368">
        <f>'REGION I'!AB1146</f>
        <v>0</v>
      </c>
      <c r="AD29" s="368">
        <f>'REGION I'!AC1146</f>
        <v>0</v>
      </c>
      <c r="AE29" s="368">
        <f>'REGION I'!AD1146</f>
        <v>0</v>
      </c>
      <c r="AF29" s="368">
        <f>'REGION I'!AE1146</f>
        <v>0</v>
      </c>
      <c r="AG29" s="368">
        <f>'REGION I'!AF1146</f>
        <v>0</v>
      </c>
      <c r="AH29" s="368">
        <f>'REGION I'!AG1146</f>
        <v>0</v>
      </c>
      <c r="AI29" s="368">
        <f>'REGION I'!AH1146</f>
        <v>0</v>
      </c>
      <c r="AJ29" s="368">
        <f>'REGION I'!AI1146</f>
        <v>0</v>
      </c>
      <c r="AK29" s="368">
        <f>'REGION I'!AJ1146</f>
        <v>0</v>
      </c>
      <c r="AL29" s="368">
        <f>'REGION I'!AK1146</f>
        <v>0</v>
      </c>
      <c r="AM29" s="368">
        <f>'REGION I'!AL1146</f>
        <v>0</v>
      </c>
      <c r="AN29" s="368">
        <f>'REGION I'!AM1146</f>
        <v>0</v>
      </c>
      <c r="AO29" s="368">
        <f>'REGION I'!AN1146</f>
        <v>0</v>
      </c>
      <c r="AP29" s="368">
        <f>'REGION I'!AO1146</f>
        <v>0</v>
      </c>
      <c r="AQ29" s="368">
        <f>'REGION I'!AP1146</f>
        <v>0</v>
      </c>
      <c r="AR29" s="368">
        <f>'REGION I'!AQ1146</f>
        <v>0</v>
      </c>
      <c r="AS29" s="368">
        <f>'REGION I'!AR1146</f>
        <v>0</v>
      </c>
      <c r="AT29" s="368">
        <f>'REGION I'!AS1146</f>
        <v>0</v>
      </c>
      <c r="AU29" s="368">
        <f>'REGION I'!AT1146</f>
        <v>0</v>
      </c>
      <c r="AV29" s="368">
        <f>'REGION I'!AU1146</f>
        <v>0</v>
      </c>
      <c r="AW29" s="368">
        <f>'REGION I'!AV1146</f>
        <v>0</v>
      </c>
      <c r="AX29" s="368">
        <f>'REGION I'!AW1146</f>
        <v>0</v>
      </c>
      <c r="AY29" s="368">
        <f>'REGION I'!AX1146</f>
        <v>0</v>
      </c>
      <c r="AZ29" s="368">
        <f>'REGION I'!AY1146</f>
        <v>0</v>
      </c>
      <c r="BA29" s="368">
        <f>'REGION I'!AZ1146</f>
        <v>0</v>
      </c>
      <c r="BB29" s="368">
        <f>'REGION I'!BA1146</f>
        <v>0</v>
      </c>
      <c r="BC29" s="368">
        <f>'REGION I'!BB1146</f>
        <v>0</v>
      </c>
      <c r="BD29" s="368">
        <f>'REGION I'!BC1146</f>
        <v>0</v>
      </c>
      <c r="BE29" s="368">
        <f>'REGION I'!BD1146</f>
        <v>0</v>
      </c>
      <c r="BF29" s="368">
        <f>'REGION I'!BE1146</f>
        <v>0</v>
      </c>
      <c r="BG29" s="368">
        <f>'REGION I'!BF1146</f>
        <v>0</v>
      </c>
      <c r="BH29" s="368">
        <f>'REGION I'!BG1146</f>
        <v>0</v>
      </c>
      <c r="BI29" s="368">
        <f>'REGION I'!BH1146</f>
        <v>0</v>
      </c>
      <c r="BJ29" s="368">
        <f>'REGION I'!BI1146</f>
        <v>0</v>
      </c>
      <c r="BK29" s="368">
        <f>'REGION I'!BJ1146</f>
        <v>0</v>
      </c>
      <c r="BL29" s="368">
        <f>'REGION I'!BK1146</f>
        <v>0</v>
      </c>
      <c r="BM29" s="368">
        <f>'REGION I'!BL1146</f>
        <v>0</v>
      </c>
      <c r="BN29" s="368">
        <f>'REGION I'!BM1146</f>
        <v>0</v>
      </c>
      <c r="BO29" s="368">
        <f>'REGION I'!BN1146</f>
        <v>0</v>
      </c>
      <c r="BP29" s="368">
        <f>'REGION I'!BO1146</f>
        <v>0</v>
      </c>
      <c r="BQ29" s="368">
        <f>'REGION I'!BP1146</f>
        <v>0</v>
      </c>
      <c r="BR29" s="368">
        <f>'REGION I'!BQ1146</f>
        <v>0</v>
      </c>
      <c r="BS29" s="368">
        <f>'REGION I'!BR1146</f>
        <v>0</v>
      </c>
      <c r="BT29" s="368">
        <f>'REGION I'!BS1146</f>
        <v>0</v>
      </c>
      <c r="BU29" s="368">
        <f>'REGION I'!BT1146</f>
        <v>0</v>
      </c>
      <c r="BV29" s="368">
        <f>'REGION I'!BU1146</f>
        <v>0</v>
      </c>
      <c r="BW29" s="368">
        <f>'REGION I'!BV1146</f>
        <v>0</v>
      </c>
      <c r="BX29" s="368">
        <f>'REGION I'!BW1146</f>
        <v>0</v>
      </c>
      <c r="BY29" s="368">
        <f>'REGION I'!BX1146</f>
        <v>0</v>
      </c>
      <c r="BZ29" s="368">
        <f>'REGION I'!BY1146</f>
        <v>0</v>
      </c>
      <c r="CA29" s="368">
        <f>'REGION I'!BZ1146</f>
        <v>0</v>
      </c>
      <c r="CB29" s="368">
        <f>'REGION I'!CA1146</f>
        <v>0</v>
      </c>
      <c r="CC29" s="368">
        <f>'REGION I'!CB1146</f>
        <v>0</v>
      </c>
      <c r="CD29" s="368">
        <f>'REGION I'!CC1146</f>
        <v>0</v>
      </c>
      <c r="CE29" s="368">
        <f>'REGION I'!CD1146</f>
        <v>0</v>
      </c>
      <c r="CF29" s="368">
        <f>'REGION I'!CE1146</f>
        <v>0</v>
      </c>
      <c r="CG29" s="368">
        <f>'REGION I'!CF1146</f>
        <v>0</v>
      </c>
      <c r="CH29" s="368">
        <f>'REGION I'!CG1146</f>
        <v>0</v>
      </c>
      <c r="CI29" s="368">
        <f>'REGION I'!CH1146</f>
        <v>0</v>
      </c>
      <c r="CJ29" s="368">
        <f>'REGION I'!CI1146</f>
        <v>0</v>
      </c>
      <c r="CK29" s="368">
        <f>'REGION I'!CJ1146</f>
        <v>0</v>
      </c>
      <c r="CL29" s="368">
        <f>'REGION I'!CK1146</f>
        <v>0</v>
      </c>
      <c r="CM29" s="368">
        <f>'REGION I'!CL1146</f>
        <v>0</v>
      </c>
      <c r="CN29" s="368">
        <f>'REGION I'!CM1146</f>
        <v>0</v>
      </c>
      <c r="CO29" s="368">
        <f>'REGION I'!CN1146</f>
        <v>0</v>
      </c>
      <c r="CP29" s="368">
        <f>'REGION I'!CO1146</f>
        <v>0</v>
      </c>
      <c r="CQ29" s="368">
        <f>'REGION I'!CP1146</f>
        <v>0</v>
      </c>
      <c r="CR29" s="368">
        <f>'REGION I'!CQ1146</f>
        <v>0</v>
      </c>
      <c r="CS29" s="368">
        <f>'REGION I'!CR1146</f>
        <v>0</v>
      </c>
      <c r="CT29" s="368">
        <f>'REGION I'!CS1146</f>
        <v>0</v>
      </c>
      <c r="CU29" s="368">
        <f>'REGION I'!CT1146</f>
        <v>0</v>
      </c>
      <c r="CV29" s="368">
        <f>'REGION I'!CU1146</f>
        <v>0</v>
      </c>
      <c r="CW29" s="368">
        <f>'REGION I'!CV1146</f>
        <v>0</v>
      </c>
      <c r="CX29" s="368">
        <f>'REGION I'!CW1146</f>
        <v>0</v>
      </c>
      <c r="CY29" s="368">
        <f>'REGION I'!CX1146</f>
        <v>0</v>
      </c>
      <c r="CZ29" s="368">
        <f>'REGION I'!CY1146</f>
        <v>0</v>
      </c>
      <c r="DA29" s="368">
        <f>'REGION I'!CZ1146</f>
        <v>0</v>
      </c>
      <c r="DB29" s="368">
        <f>'REGION I'!DA1146</f>
        <v>0</v>
      </c>
      <c r="DC29" s="368">
        <f>'REGION I'!DB1146</f>
        <v>0</v>
      </c>
      <c r="DD29" s="368">
        <f>'REGION I'!DC1146</f>
        <v>0</v>
      </c>
      <c r="DE29" s="368">
        <f>'REGION I'!DD1146</f>
        <v>0</v>
      </c>
      <c r="DF29" s="368">
        <f>'REGION I'!DE1146</f>
        <v>0</v>
      </c>
      <c r="DG29" s="368">
        <f>'REGION I'!DF1146</f>
        <v>0</v>
      </c>
      <c r="DH29" s="368">
        <f>'REGION I'!DG1146</f>
        <v>0</v>
      </c>
      <c r="DI29" s="368">
        <f>'REGION I'!DH1146</f>
        <v>0</v>
      </c>
      <c r="DJ29" s="368">
        <f>'REGION I'!DI1146</f>
        <v>0</v>
      </c>
      <c r="DK29" s="368">
        <f>'REGION I'!DJ1146</f>
        <v>0</v>
      </c>
      <c r="DL29" s="368">
        <f>'REGION I'!DK1146</f>
        <v>0</v>
      </c>
      <c r="DM29" s="368">
        <f>'REGION I'!DL1146</f>
        <v>0</v>
      </c>
      <c r="DN29" s="368">
        <f>'REGION I'!DM1146</f>
        <v>0</v>
      </c>
      <c r="DO29" s="368">
        <f>'REGION I'!DN1146</f>
        <v>0</v>
      </c>
      <c r="DP29" s="368">
        <f>'REGION I'!DO1146</f>
        <v>0</v>
      </c>
      <c r="DQ29" s="368">
        <f>'REGION I'!DP1146</f>
        <v>0</v>
      </c>
      <c r="DR29" s="368">
        <f>'REGION I'!DQ1146</f>
        <v>0</v>
      </c>
      <c r="DS29" s="368">
        <f>'REGION I'!DR1146</f>
        <v>0</v>
      </c>
      <c r="DT29" s="368">
        <f>'REGION I'!DS1146</f>
        <v>0</v>
      </c>
      <c r="DU29" s="368">
        <f>'REGION I'!DT1146</f>
        <v>0</v>
      </c>
      <c r="DV29" s="368">
        <f>'REGION I'!DU1146</f>
        <v>0</v>
      </c>
      <c r="DW29" s="368">
        <f>'REGION I'!DV1146</f>
        <v>0</v>
      </c>
      <c r="DX29" s="368">
        <f>'REGION I'!DW1146</f>
        <v>0</v>
      </c>
      <c r="DY29" s="368">
        <f>'REGION I'!DX1146</f>
        <v>0</v>
      </c>
      <c r="DZ29" s="368">
        <f>'REGION I'!DY1146</f>
        <v>0</v>
      </c>
      <c r="EA29" s="368">
        <f>'REGION I'!DZ1146</f>
        <v>0</v>
      </c>
      <c r="EB29" s="368">
        <f>'REGION I'!EA1146</f>
        <v>0</v>
      </c>
      <c r="EC29" s="368">
        <f>'REGION I'!EB1146</f>
        <v>0</v>
      </c>
      <c r="ED29" s="368">
        <f>'REGION I'!EC1146</f>
        <v>0</v>
      </c>
      <c r="EE29" s="368">
        <f>'REGION I'!ED1146</f>
        <v>0</v>
      </c>
      <c r="EF29" s="368">
        <f>'REGION I'!EE1146</f>
        <v>0</v>
      </c>
      <c r="EG29" s="368">
        <f>'REGION I'!EF1146</f>
        <v>0</v>
      </c>
      <c r="EH29" s="368">
        <f>'REGION I'!EG1146</f>
        <v>0</v>
      </c>
      <c r="EI29" s="368">
        <f>'REGION I'!EH1146</f>
        <v>0</v>
      </c>
      <c r="EJ29" s="368">
        <f>'REGION I'!EI1146</f>
        <v>0</v>
      </c>
      <c r="EK29" s="368">
        <f>'REGION I'!EJ1146</f>
        <v>0</v>
      </c>
      <c r="EL29" s="368">
        <f>'REGION I'!EK1146</f>
        <v>0</v>
      </c>
      <c r="EM29" s="368">
        <f>'REGION I'!EL1146</f>
        <v>0</v>
      </c>
      <c r="EN29" s="368">
        <f>'REGION I'!EM1146</f>
        <v>0</v>
      </c>
      <c r="EO29" s="368">
        <f>'REGION I'!EN1146</f>
        <v>0</v>
      </c>
      <c r="EP29" s="368">
        <f>'REGION I'!EO1146</f>
        <v>0</v>
      </c>
      <c r="EQ29" s="368">
        <f>'REGION I'!EP1146</f>
        <v>0</v>
      </c>
      <c r="ER29" s="368">
        <f>'REGION I'!EQ1146</f>
        <v>0</v>
      </c>
      <c r="ES29" s="368">
        <f>'REGION I'!ER1146</f>
        <v>0</v>
      </c>
      <c r="ET29" s="368">
        <f>'REGION I'!ES1146</f>
        <v>0</v>
      </c>
      <c r="EU29" s="368">
        <f>'REGION I'!ET1146</f>
        <v>0</v>
      </c>
      <c r="EV29" s="368">
        <f>'REGION I'!EU1146</f>
        <v>0</v>
      </c>
      <c r="EW29" s="368">
        <f>'REGION I'!EV1146</f>
        <v>0</v>
      </c>
      <c r="EX29" s="368">
        <f>'REGION I'!EW1146</f>
        <v>0</v>
      </c>
      <c r="EY29" s="368">
        <f>'REGION I'!EX1146</f>
        <v>0</v>
      </c>
      <c r="EZ29" s="368">
        <f>'REGION I'!EY1146</f>
        <v>0</v>
      </c>
      <c r="FA29" s="368">
        <f>'REGION I'!EZ1146</f>
        <v>0</v>
      </c>
      <c r="FB29" s="368">
        <f>'REGION I'!FA1146</f>
        <v>0</v>
      </c>
      <c r="FC29" s="368">
        <f>'REGION I'!FB1146</f>
        <v>0</v>
      </c>
      <c r="FD29" s="368">
        <f>'REGION I'!FC1146</f>
        <v>0</v>
      </c>
      <c r="FE29" s="368">
        <f>'REGION I'!FD1146</f>
        <v>0</v>
      </c>
      <c r="FF29" s="368">
        <f>'REGION I'!FE1146</f>
        <v>0</v>
      </c>
      <c r="FG29" s="368">
        <f>'REGION I'!FF1146</f>
        <v>0</v>
      </c>
      <c r="FH29" s="368">
        <f>'REGION I'!FG1146</f>
        <v>0</v>
      </c>
      <c r="FI29" s="368">
        <f>'REGION I'!FH1146</f>
        <v>0</v>
      </c>
      <c r="FJ29" s="368">
        <f>'REGION I'!FI1146</f>
        <v>0</v>
      </c>
      <c r="FK29" s="368">
        <f>'REGION I'!FJ1146</f>
        <v>0</v>
      </c>
      <c r="FL29" s="368">
        <f>'REGION I'!FK1146</f>
        <v>0</v>
      </c>
      <c r="FM29" s="368">
        <f>'REGION I'!FL1146</f>
        <v>0</v>
      </c>
      <c r="FN29" s="368">
        <f>'REGION I'!FM1146</f>
        <v>0</v>
      </c>
      <c r="FO29" s="368">
        <f>'REGION I'!FN1146</f>
        <v>0</v>
      </c>
      <c r="FP29" s="368">
        <f>'REGION I'!FO1146</f>
        <v>0</v>
      </c>
      <c r="FQ29" s="368">
        <f>'REGION I'!FP1146</f>
        <v>0</v>
      </c>
      <c r="FR29" s="368">
        <f>'REGION I'!FQ1146</f>
        <v>0</v>
      </c>
      <c r="FS29" s="368">
        <f>'REGION I'!FR1146</f>
        <v>0</v>
      </c>
      <c r="FT29" s="368">
        <f>'REGION I'!FS1146</f>
        <v>0</v>
      </c>
      <c r="FU29" s="368">
        <f>'REGION I'!FT1146</f>
        <v>0</v>
      </c>
      <c r="FV29" s="368">
        <f>'REGION I'!FU1146</f>
        <v>0</v>
      </c>
      <c r="FW29" s="368">
        <f>'REGION I'!FV1146</f>
        <v>0</v>
      </c>
      <c r="FX29" s="368">
        <f>'REGION I'!FW1146</f>
        <v>0</v>
      </c>
      <c r="FY29" s="368">
        <f>'REGION I'!FX1146</f>
        <v>0</v>
      </c>
      <c r="FZ29" s="368">
        <f>'REGION I'!FY1146</f>
        <v>0</v>
      </c>
      <c r="GA29" s="368">
        <f>'REGION I'!FZ1146</f>
        <v>0</v>
      </c>
      <c r="GB29" s="368">
        <f>'REGION I'!GA1146</f>
        <v>0</v>
      </c>
      <c r="GC29" s="368">
        <f>'REGION I'!GB1146</f>
        <v>0</v>
      </c>
      <c r="GD29" s="368">
        <f>'REGION I'!GC1146</f>
        <v>0</v>
      </c>
      <c r="GE29" s="368">
        <f>'REGION I'!GD1146</f>
        <v>0</v>
      </c>
      <c r="GF29" s="368">
        <f>'REGION I'!GE1146</f>
        <v>0</v>
      </c>
      <c r="GG29" s="368">
        <f>'REGION I'!GF1146</f>
        <v>0</v>
      </c>
      <c r="GH29" s="368">
        <f>'REGION I'!GG1146</f>
        <v>0</v>
      </c>
      <c r="GI29" s="368">
        <f>'REGION I'!GH1146</f>
        <v>0</v>
      </c>
      <c r="GJ29" s="368">
        <f>'REGION I'!GI1146</f>
        <v>0</v>
      </c>
      <c r="GK29" s="368">
        <f>'REGION I'!GJ1146</f>
        <v>0</v>
      </c>
      <c r="GL29" s="368">
        <f>'REGION I'!GK1146</f>
        <v>0</v>
      </c>
      <c r="GM29" s="368">
        <f>'REGION I'!GL1146</f>
        <v>0</v>
      </c>
      <c r="GN29" s="368">
        <f>'REGION I'!GM1146</f>
        <v>0</v>
      </c>
      <c r="GO29" s="368">
        <f>'REGION I'!GN1146</f>
        <v>0</v>
      </c>
      <c r="GP29" s="368">
        <f>'REGION I'!GO1146</f>
        <v>0</v>
      </c>
      <c r="GQ29" s="368">
        <f>'REGION I'!GP1146</f>
        <v>0</v>
      </c>
      <c r="GR29" s="368">
        <f>'REGION I'!GQ1146</f>
        <v>0</v>
      </c>
      <c r="GS29" s="368">
        <f>'REGION I'!GR1146</f>
        <v>0</v>
      </c>
      <c r="GT29" s="368">
        <f>'REGION I'!GS1146</f>
        <v>0</v>
      </c>
      <c r="GU29" s="368">
        <f>'REGION I'!GT1146</f>
        <v>0</v>
      </c>
    </row>
    <row r="30" spans="1:203" ht="12.75">
      <c r="A30" s="373">
        <v>4</v>
      </c>
      <c r="B30" s="268" t="s">
        <v>156</v>
      </c>
      <c r="C30" s="248">
        <v>10</v>
      </c>
      <c r="D30" s="248">
        <v>1772</v>
      </c>
      <c r="E30" s="248">
        <v>7474</v>
      </c>
      <c r="F30" s="243">
        <v>26837</v>
      </c>
      <c r="G30" s="270"/>
      <c r="H30" s="367"/>
      <c r="I30" s="368">
        <f>'REGION I'!I1260</f>
        <v>0</v>
      </c>
      <c r="J30" s="368">
        <f>'REGION I'!J1260</f>
        <v>0</v>
      </c>
      <c r="K30" s="368">
        <f>'REGION I'!K1260</f>
        <v>0</v>
      </c>
      <c r="L30" s="368">
        <f>'REGION I'!L1260</f>
        <v>0</v>
      </c>
      <c r="M30" s="368">
        <f>'REGION I'!M1260</f>
        <v>0</v>
      </c>
      <c r="N30" s="368">
        <f>'REGION I'!N1260</f>
        <v>0</v>
      </c>
      <c r="O30" s="368">
        <f>'REGION I'!O1260</f>
        <v>0</v>
      </c>
      <c r="P30" s="368">
        <f>'REGION I'!P1260</f>
        <v>0</v>
      </c>
      <c r="Q30" s="368">
        <f>'REGION I'!Q1260</f>
        <v>0</v>
      </c>
      <c r="R30" s="368">
        <f>'REGION I'!R1260</f>
        <v>0</v>
      </c>
      <c r="S30" s="368">
        <f>'REGION I'!S1260</f>
        <v>0</v>
      </c>
      <c r="T30" s="368">
        <f>'REGION I'!T1260</f>
        <v>0</v>
      </c>
      <c r="U30" s="368">
        <f>'REGION I'!U1260</f>
        <v>0</v>
      </c>
      <c r="V30" s="368">
        <f>'REGION I'!V1260</f>
        <v>0</v>
      </c>
      <c r="W30" s="368">
        <f>'REGION I'!V1260</f>
        <v>0</v>
      </c>
      <c r="X30" s="368">
        <f>'REGION I'!W1260</f>
        <v>0</v>
      </c>
      <c r="Y30" s="368">
        <f>'REGION I'!X1260</f>
        <v>0</v>
      </c>
      <c r="Z30" s="368">
        <f>'REGION I'!Y1260</f>
        <v>0</v>
      </c>
      <c r="AA30" s="368">
        <f>'REGION I'!Z1260</f>
        <v>0</v>
      </c>
      <c r="AB30" s="368">
        <f>'REGION I'!AA1260</f>
        <v>0</v>
      </c>
      <c r="AC30" s="368">
        <f>'REGION I'!AB1260</f>
        <v>0</v>
      </c>
      <c r="AD30" s="368">
        <f>'REGION I'!AC1260</f>
        <v>0</v>
      </c>
      <c r="AE30" s="368">
        <f>'REGION I'!AD1260</f>
        <v>0</v>
      </c>
      <c r="AF30" s="368">
        <f>'REGION I'!AE1260</f>
        <v>0</v>
      </c>
      <c r="AG30" s="368">
        <f>'REGION I'!AF1260</f>
        <v>0</v>
      </c>
      <c r="AH30" s="368">
        <f>'REGION I'!AG1260</f>
        <v>0</v>
      </c>
      <c r="AI30" s="368">
        <f>'REGION I'!AH1260</f>
        <v>0</v>
      </c>
      <c r="AJ30" s="368">
        <f>'REGION I'!AI1260</f>
        <v>0</v>
      </c>
      <c r="AK30" s="368">
        <f>'REGION I'!AJ1260</f>
        <v>0</v>
      </c>
      <c r="AL30" s="368">
        <f>'REGION I'!AK1260</f>
        <v>0</v>
      </c>
      <c r="AM30" s="368">
        <f>'REGION I'!AL1260</f>
        <v>0</v>
      </c>
      <c r="AN30" s="368">
        <f>'REGION I'!AM1260</f>
        <v>0</v>
      </c>
      <c r="AO30" s="368">
        <f>'REGION I'!AN1260</f>
        <v>0</v>
      </c>
      <c r="AP30" s="368">
        <f>'REGION I'!AO1260</f>
        <v>0</v>
      </c>
      <c r="AQ30" s="368">
        <f>'REGION I'!AP1260</f>
        <v>0</v>
      </c>
      <c r="AR30" s="368">
        <f>'REGION I'!AQ1260</f>
        <v>0</v>
      </c>
      <c r="AS30" s="368">
        <f>'REGION I'!AR1260</f>
        <v>0</v>
      </c>
      <c r="AT30" s="368">
        <f>'REGION I'!AS1260</f>
        <v>0</v>
      </c>
      <c r="AU30" s="368">
        <f>'REGION I'!AT1260</f>
        <v>0</v>
      </c>
      <c r="AV30" s="368">
        <f>'REGION I'!AU1260</f>
        <v>0</v>
      </c>
      <c r="AW30" s="368">
        <f>'REGION I'!AV1260</f>
        <v>0</v>
      </c>
      <c r="AX30" s="368">
        <f>'REGION I'!AW1260</f>
        <v>0</v>
      </c>
      <c r="AY30" s="368">
        <f>'REGION I'!AX1260</f>
        <v>0</v>
      </c>
      <c r="AZ30" s="368">
        <f>'REGION I'!AY1260</f>
        <v>0</v>
      </c>
      <c r="BA30" s="368">
        <f>'REGION I'!AZ1260</f>
        <v>0</v>
      </c>
      <c r="BB30" s="368">
        <f>'REGION I'!BA1260</f>
        <v>0</v>
      </c>
      <c r="BC30" s="368">
        <f>'REGION I'!BB1260</f>
        <v>0</v>
      </c>
      <c r="BD30" s="368">
        <f>'REGION I'!BC1260</f>
        <v>0</v>
      </c>
      <c r="BE30" s="368">
        <f>'REGION I'!BD1260</f>
        <v>0</v>
      </c>
      <c r="BF30" s="368">
        <f>'REGION I'!BE1260</f>
        <v>0</v>
      </c>
      <c r="BG30" s="368">
        <f>'REGION I'!BF1260</f>
        <v>0</v>
      </c>
      <c r="BH30" s="368">
        <f>'REGION I'!BG1260</f>
        <v>0</v>
      </c>
      <c r="BI30" s="368">
        <f>'REGION I'!BH1260</f>
        <v>0</v>
      </c>
      <c r="BJ30" s="368">
        <f>'REGION I'!BI1260</f>
        <v>0</v>
      </c>
      <c r="BK30" s="368">
        <f>'REGION I'!BJ1260</f>
        <v>0</v>
      </c>
      <c r="BL30" s="368">
        <f>'REGION I'!BK1260</f>
        <v>0</v>
      </c>
      <c r="BM30" s="368">
        <f>'REGION I'!BL1260</f>
        <v>0</v>
      </c>
      <c r="BN30" s="368">
        <f>'REGION I'!BM1260</f>
        <v>0</v>
      </c>
      <c r="BO30" s="368">
        <f>'REGION I'!BN1260</f>
        <v>0</v>
      </c>
      <c r="BP30" s="368">
        <f>'REGION I'!BO1260</f>
        <v>0</v>
      </c>
      <c r="BQ30" s="368">
        <f>'REGION I'!BP1260</f>
        <v>0</v>
      </c>
      <c r="BR30" s="368">
        <f>'REGION I'!BQ1260</f>
        <v>0</v>
      </c>
      <c r="BS30" s="368">
        <f>'REGION I'!BR1260</f>
        <v>0</v>
      </c>
      <c r="BT30" s="368">
        <f>'REGION I'!BS1260</f>
        <v>0</v>
      </c>
      <c r="BU30" s="368">
        <f>'REGION I'!BT1260</f>
        <v>0</v>
      </c>
      <c r="BV30" s="368">
        <f>'REGION I'!BU1260</f>
        <v>0</v>
      </c>
      <c r="BW30" s="368">
        <f>'REGION I'!BV1260</f>
        <v>0</v>
      </c>
      <c r="BX30" s="368">
        <f>'REGION I'!BW1260</f>
        <v>0</v>
      </c>
      <c r="BY30" s="368">
        <f>'REGION I'!BX1260</f>
        <v>0</v>
      </c>
      <c r="BZ30" s="368">
        <f>'REGION I'!BY1260</f>
        <v>0</v>
      </c>
      <c r="CA30" s="368">
        <f>'REGION I'!BZ1260</f>
        <v>0</v>
      </c>
      <c r="CB30" s="368">
        <f>'REGION I'!CA1260</f>
        <v>0</v>
      </c>
      <c r="CC30" s="368">
        <f>'REGION I'!CB1260</f>
        <v>0</v>
      </c>
      <c r="CD30" s="368">
        <f>'REGION I'!CC1260</f>
        <v>0</v>
      </c>
      <c r="CE30" s="368">
        <f>'REGION I'!CD1260</f>
        <v>0</v>
      </c>
      <c r="CF30" s="368">
        <f>'REGION I'!CE1260</f>
        <v>0</v>
      </c>
      <c r="CG30" s="368">
        <f>'REGION I'!CF1260</f>
        <v>0</v>
      </c>
      <c r="CH30" s="368">
        <f>'REGION I'!CG1260</f>
        <v>0</v>
      </c>
      <c r="CI30" s="368">
        <f>'REGION I'!CH1260</f>
        <v>0</v>
      </c>
      <c r="CJ30" s="368">
        <f>'REGION I'!CI1260</f>
        <v>0</v>
      </c>
      <c r="CK30" s="368">
        <f>'REGION I'!CJ1260</f>
        <v>0</v>
      </c>
      <c r="CL30" s="368">
        <f>'REGION I'!CK1260</f>
        <v>0</v>
      </c>
      <c r="CM30" s="368">
        <f>'REGION I'!CL1260</f>
        <v>0</v>
      </c>
      <c r="CN30" s="368">
        <f>'REGION I'!CM1260</f>
        <v>0</v>
      </c>
      <c r="CO30" s="368">
        <f>'REGION I'!CN1260</f>
        <v>0</v>
      </c>
      <c r="CP30" s="368">
        <f>'REGION I'!CO1260</f>
        <v>0</v>
      </c>
      <c r="CQ30" s="368">
        <f>'REGION I'!CP1260</f>
        <v>0</v>
      </c>
      <c r="CR30" s="368">
        <f>'REGION I'!CQ1260</f>
        <v>0</v>
      </c>
      <c r="CS30" s="368">
        <f>'REGION I'!CR1260</f>
        <v>0</v>
      </c>
      <c r="CT30" s="368">
        <f>'REGION I'!CS1260</f>
        <v>0</v>
      </c>
      <c r="CU30" s="368">
        <f>'REGION I'!CT1260</f>
        <v>0</v>
      </c>
      <c r="CV30" s="368">
        <f>'REGION I'!CU1260</f>
        <v>0</v>
      </c>
      <c r="CW30" s="368">
        <f>'REGION I'!CV1260</f>
        <v>0</v>
      </c>
      <c r="CX30" s="368">
        <f>'REGION I'!CW1260</f>
        <v>0</v>
      </c>
      <c r="CY30" s="368">
        <f>'REGION I'!CX1260</f>
        <v>0</v>
      </c>
      <c r="CZ30" s="368">
        <f>'REGION I'!CY1260</f>
        <v>0</v>
      </c>
      <c r="DA30" s="368">
        <f>'REGION I'!CZ1260</f>
        <v>0</v>
      </c>
      <c r="DB30" s="368">
        <f>'REGION I'!DA1260</f>
        <v>0</v>
      </c>
      <c r="DC30" s="368">
        <f>'REGION I'!DB1260</f>
        <v>0</v>
      </c>
      <c r="DD30" s="368">
        <f>'REGION I'!DC1260</f>
        <v>0</v>
      </c>
      <c r="DE30" s="368">
        <f>'REGION I'!DD1260</f>
        <v>0</v>
      </c>
      <c r="DF30" s="368">
        <f>'REGION I'!DE1260</f>
        <v>0</v>
      </c>
      <c r="DG30" s="368">
        <f>'REGION I'!DF1260</f>
        <v>0</v>
      </c>
      <c r="DH30" s="368">
        <f>'REGION I'!DG1260</f>
        <v>0</v>
      </c>
      <c r="DI30" s="368">
        <f>'REGION I'!DH1260</f>
        <v>0</v>
      </c>
      <c r="DJ30" s="368">
        <f>'REGION I'!DI1260</f>
        <v>0</v>
      </c>
      <c r="DK30" s="368">
        <f>'REGION I'!DJ1260</f>
        <v>0</v>
      </c>
      <c r="DL30" s="368">
        <f>'REGION I'!DK1260</f>
        <v>0</v>
      </c>
      <c r="DM30" s="368">
        <f>'REGION I'!DL1260</f>
        <v>0</v>
      </c>
      <c r="DN30" s="368">
        <f>'REGION I'!DM1260</f>
        <v>0</v>
      </c>
      <c r="DO30" s="368">
        <f>'REGION I'!DN1260</f>
        <v>0</v>
      </c>
      <c r="DP30" s="368">
        <f>'REGION I'!DO1260</f>
        <v>0</v>
      </c>
      <c r="DQ30" s="368">
        <f>'REGION I'!DP1260</f>
        <v>0</v>
      </c>
      <c r="DR30" s="368">
        <f>'REGION I'!DQ1260</f>
        <v>0</v>
      </c>
      <c r="DS30" s="368">
        <f>'REGION I'!DR1260</f>
        <v>0</v>
      </c>
      <c r="DT30" s="368">
        <f>'REGION I'!DS1260</f>
        <v>0</v>
      </c>
      <c r="DU30" s="368">
        <f>'REGION I'!DT1260</f>
        <v>0</v>
      </c>
      <c r="DV30" s="368">
        <f>'REGION I'!DU1260</f>
        <v>0</v>
      </c>
      <c r="DW30" s="368">
        <f>'REGION I'!DV1260</f>
        <v>0</v>
      </c>
      <c r="DX30" s="368">
        <f>'REGION I'!DW1260</f>
        <v>0</v>
      </c>
      <c r="DY30" s="368">
        <f>'REGION I'!DX1260</f>
        <v>0</v>
      </c>
      <c r="DZ30" s="368">
        <f>'REGION I'!DY1260</f>
        <v>0</v>
      </c>
      <c r="EA30" s="368">
        <f>'REGION I'!DZ1260</f>
        <v>0</v>
      </c>
      <c r="EB30" s="368">
        <f>'REGION I'!EA1260</f>
        <v>0</v>
      </c>
      <c r="EC30" s="368">
        <f>'REGION I'!EB1260</f>
        <v>0</v>
      </c>
      <c r="ED30" s="368">
        <f>'REGION I'!EC1260</f>
        <v>0</v>
      </c>
      <c r="EE30" s="368">
        <f>'REGION I'!ED1260</f>
        <v>0</v>
      </c>
      <c r="EF30" s="368">
        <f>'REGION I'!EE1260</f>
        <v>0</v>
      </c>
      <c r="EG30" s="368">
        <f>'REGION I'!EF1260</f>
        <v>0</v>
      </c>
      <c r="EH30" s="368">
        <f>'REGION I'!EG1260</f>
        <v>0</v>
      </c>
      <c r="EI30" s="368">
        <f>'REGION I'!EH1260</f>
        <v>0</v>
      </c>
      <c r="EJ30" s="368">
        <f>'REGION I'!EI1260</f>
        <v>0</v>
      </c>
      <c r="EK30" s="368">
        <f>'REGION I'!EJ1260</f>
        <v>0</v>
      </c>
      <c r="EL30" s="368">
        <f>'REGION I'!EK1260</f>
        <v>0</v>
      </c>
      <c r="EM30" s="368">
        <f>'REGION I'!EL1260</f>
        <v>0</v>
      </c>
      <c r="EN30" s="368">
        <f>'REGION I'!EM1260</f>
        <v>0</v>
      </c>
      <c r="EO30" s="368">
        <f>'REGION I'!EN1260</f>
        <v>0</v>
      </c>
      <c r="EP30" s="368">
        <f>'REGION I'!EO1260</f>
        <v>0</v>
      </c>
      <c r="EQ30" s="368">
        <f>'REGION I'!EP1260</f>
        <v>0</v>
      </c>
      <c r="ER30" s="368">
        <f>'REGION I'!EQ1260</f>
        <v>0</v>
      </c>
      <c r="ES30" s="368">
        <f>'REGION I'!ER1260</f>
        <v>0</v>
      </c>
      <c r="ET30" s="368">
        <f>'REGION I'!ES1260</f>
        <v>0</v>
      </c>
      <c r="EU30" s="368">
        <f>'REGION I'!ET1260</f>
        <v>0</v>
      </c>
      <c r="EV30" s="368">
        <f>'REGION I'!EU1260</f>
        <v>0</v>
      </c>
      <c r="EW30" s="368">
        <f>'REGION I'!EV1260</f>
        <v>0</v>
      </c>
      <c r="EX30" s="368">
        <f>'REGION I'!EW1260</f>
        <v>0</v>
      </c>
      <c r="EY30" s="368">
        <f>'REGION I'!EX1260</f>
        <v>0</v>
      </c>
      <c r="EZ30" s="368">
        <f>'REGION I'!EY1260</f>
        <v>0</v>
      </c>
      <c r="FA30" s="368">
        <f>'REGION I'!EZ1260</f>
        <v>0</v>
      </c>
      <c r="FB30" s="368">
        <f>'REGION I'!FA1260</f>
        <v>0</v>
      </c>
      <c r="FC30" s="368">
        <f>'REGION I'!FB1260</f>
        <v>0</v>
      </c>
      <c r="FD30" s="368">
        <f>'REGION I'!FC1260</f>
        <v>0</v>
      </c>
      <c r="FE30" s="368">
        <f>'REGION I'!FD1260</f>
        <v>0</v>
      </c>
      <c r="FF30" s="368">
        <f>'REGION I'!FE1260</f>
        <v>0</v>
      </c>
      <c r="FG30" s="368">
        <f>'REGION I'!FF1260</f>
        <v>0</v>
      </c>
      <c r="FH30" s="368">
        <f>'REGION I'!FG1260</f>
        <v>0</v>
      </c>
      <c r="FI30" s="368">
        <f>'REGION I'!FH1260</f>
        <v>0</v>
      </c>
      <c r="FJ30" s="368">
        <f>'REGION I'!FI1260</f>
        <v>0</v>
      </c>
      <c r="FK30" s="368">
        <f>'REGION I'!FJ1260</f>
        <v>0</v>
      </c>
      <c r="FL30" s="368">
        <f>'REGION I'!FK1260</f>
        <v>0</v>
      </c>
      <c r="FM30" s="368">
        <f>'REGION I'!FL1260</f>
        <v>0</v>
      </c>
      <c r="FN30" s="368">
        <f>'REGION I'!FM1260</f>
        <v>0</v>
      </c>
      <c r="FO30" s="368">
        <f>'REGION I'!FN1260</f>
        <v>0</v>
      </c>
      <c r="FP30" s="368">
        <f>'REGION I'!FO1260</f>
        <v>0</v>
      </c>
      <c r="FQ30" s="368">
        <f>'REGION I'!FP1260</f>
        <v>0</v>
      </c>
      <c r="FR30" s="368">
        <f>'REGION I'!FQ1260</f>
        <v>0</v>
      </c>
      <c r="FS30" s="368">
        <f>'REGION I'!FR1260</f>
        <v>0</v>
      </c>
      <c r="FT30" s="368">
        <f>'REGION I'!FS1260</f>
        <v>0</v>
      </c>
      <c r="FU30" s="368">
        <f>'REGION I'!FT1260</f>
        <v>0</v>
      </c>
      <c r="FV30" s="368">
        <f>'REGION I'!FU1260</f>
        <v>0</v>
      </c>
      <c r="FW30" s="368">
        <f>'REGION I'!FV1260</f>
        <v>0</v>
      </c>
      <c r="FX30" s="368">
        <f>'REGION I'!FW1260</f>
        <v>0</v>
      </c>
      <c r="FY30" s="368">
        <f>'REGION I'!FX1260</f>
        <v>0</v>
      </c>
      <c r="FZ30" s="368">
        <f>'REGION I'!FY1260</f>
        <v>0</v>
      </c>
      <c r="GA30" s="368">
        <f>'REGION I'!FZ1260</f>
        <v>0</v>
      </c>
      <c r="GB30" s="368">
        <f>'REGION I'!GA1260</f>
        <v>0</v>
      </c>
      <c r="GC30" s="368">
        <f>'REGION I'!GB1260</f>
        <v>0</v>
      </c>
      <c r="GD30" s="368">
        <f>'REGION I'!GC1260</f>
        <v>0</v>
      </c>
      <c r="GE30" s="368">
        <f>'REGION I'!GD1260</f>
        <v>0</v>
      </c>
      <c r="GF30" s="368">
        <f>'REGION I'!GE1260</f>
        <v>0</v>
      </c>
      <c r="GG30" s="368">
        <f>'REGION I'!GF1260</f>
        <v>0</v>
      </c>
      <c r="GH30" s="368">
        <f>'REGION I'!GG1260</f>
        <v>0</v>
      </c>
      <c r="GI30" s="368">
        <f>'REGION I'!GH1260</f>
        <v>0</v>
      </c>
      <c r="GJ30" s="368">
        <f>'REGION I'!GI1260</f>
        <v>0</v>
      </c>
      <c r="GK30" s="368">
        <f>'REGION I'!GJ1260</f>
        <v>0</v>
      </c>
      <c r="GL30" s="368">
        <f>'REGION I'!GK1260</f>
        <v>0</v>
      </c>
      <c r="GM30" s="368">
        <f>'REGION I'!GL1260</f>
        <v>0</v>
      </c>
      <c r="GN30" s="368">
        <f>'REGION I'!GM1260</f>
        <v>0</v>
      </c>
      <c r="GO30" s="368">
        <f>'REGION I'!GN1260</f>
        <v>0</v>
      </c>
      <c r="GP30" s="368">
        <f>'REGION I'!GO1260</f>
        <v>0</v>
      </c>
      <c r="GQ30" s="368">
        <f>'REGION I'!GP1260</f>
        <v>0</v>
      </c>
      <c r="GR30" s="368">
        <f>'REGION I'!GQ1260</f>
        <v>0</v>
      </c>
      <c r="GS30" s="368">
        <f>'REGION I'!GR1260</f>
        <v>0</v>
      </c>
      <c r="GT30" s="368">
        <f>'REGION I'!GS1260</f>
        <v>0</v>
      </c>
      <c r="GU30" s="368">
        <f>'REGION I'!GT1260</f>
        <v>0</v>
      </c>
    </row>
    <row r="31" spans="1:203" ht="12.75">
      <c r="A31" s="373">
        <v>4</v>
      </c>
      <c r="B31" s="268" t="s">
        <v>157</v>
      </c>
      <c r="C31" s="248">
        <v>32</v>
      </c>
      <c r="D31" s="248">
        <v>9013</v>
      </c>
      <c r="E31" s="248">
        <v>39439</v>
      </c>
      <c r="F31" s="243">
        <v>108510</v>
      </c>
      <c r="G31" s="270"/>
      <c r="H31" s="367"/>
      <c r="I31" s="368">
        <f>'REGION I'!I1273</f>
        <v>0</v>
      </c>
      <c r="J31" s="368">
        <f>'REGION I'!J1273</f>
        <v>0</v>
      </c>
      <c r="K31" s="368">
        <f>'REGION I'!K1273</f>
        <v>0</v>
      </c>
      <c r="L31" s="368">
        <f>'REGION I'!L1273</f>
        <v>0</v>
      </c>
      <c r="M31" s="368">
        <f>'REGION I'!M1273</f>
        <v>0</v>
      </c>
      <c r="N31" s="368">
        <f>'REGION I'!N1273</f>
        <v>0</v>
      </c>
      <c r="O31" s="368">
        <f>'REGION I'!O1273</f>
        <v>0</v>
      </c>
      <c r="P31" s="368">
        <f>'REGION I'!P1273</f>
        <v>0</v>
      </c>
      <c r="Q31" s="368">
        <f>'REGION I'!Q1273</f>
        <v>0</v>
      </c>
      <c r="R31" s="368">
        <f>'REGION I'!R1273</f>
        <v>0</v>
      </c>
      <c r="S31" s="368">
        <f>'REGION I'!S1273</f>
        <v>0</v>
      </c>
      <c r="T31" s="368">
        <f>'REGION I'!T1273</f>
        <v>0</v>
      </c>
      <c r="U31" s="368">
        <f>'REGION I'!U1273</f>
        <v>0</v>
      </c>
      <c r="V31" s="368">
        <f>'REGION I'!V1273</f>
        <v>0</v>
      </c>
      <c r="W31" s="368">
        <f>'REGION I'!V1273</f>
        <v>0</v>
      </c>
      <c r="X31" s="368">
        <f>'REGION I'!W1273</f>
        <v>0</v>
      </c>
      <c r="Y31" s="368">
        <f>'REGION I'!X1273</f>
        <v>0</v>
      </c>
      <c r="Z31" s="368">
        <f>'REGION I'!Y1273</f>
        <v>0</v>
      </c>
      <c r="AA31" s="368">
        <f>'REGION I'!Z1273</f>
        <v>0</v>
      </c>
      <c r="AB31" s="368">
        <f>'REGION I'!AA1273</f>
        <v>0</v>
      </c>
      <c r="AC31" s="368">
        <f>'REGION I'!AB1273</f>
        <v>0</v>
      </c>
      <c r="AD31" s="368">
        <f>'REGION I'!AC1273</f>
        <v>0</v>
      </c>
      <c r="AE31" s="368">
        <f>'REGION I'!AD1273</f>
        <v>0</v>
      </c>
      <c r="AF31" s="368">
        <f>'REGION I'!AE1273</f>
        <v>0</v>
      </c>
      <c r="AG31" s="368">
        <f>'REGION I'!AF1273</f>
        <v>0</v>
      </c>
      <c r="AH31" s="368">
        <f>'REGION I'!AG1273</f>
        <v>0</v>
      </c>
      <c r="AI31" s="368">
        <f>'REGION I'!AH1273</f>
        <v>0</v>
      </c>
      <c r="AJ31" s="368">
        <f>'REGION I'!AI1273</f>
        <v>0</v>
      </c>
      <c r="AK31" s="368">
        <f>'REGION I'!AJ1273</f>
        <v>0</v>
      </c>
      <c r="AL31" s="368">
        <f>'REGION I'!AK1273</f>
        <v>0</v>
      </c>
      <c r="AM31" s="368">
        <f>'REGION I'!AL1273</f>
        <v>0</v>
      </c>
      <c r="AN31" s="368">
        <f>'REGION I'!AM1273</f>
        <v>0</v>
      </c>
      <c r="AO31" s="368">
        <f>'REGION I'!AN1273</f>
        <v>0</v>
      </c>
      <c r="AP31" s="368">
        <f>'REGION I'!AO1273</f>
        <v>0</v>
      </c>
      <c r="AQ31" s="368">
        <f>'REGION I'!AP1273</f>
        <v>0</v>
      </c>
      <c r="AR31" s="368">
        <f>'REGION I'!AQ1273</f>
        <v>0</v>
      </c>
      <c r="AS31" s="368">
        <f>'REGION I'!AR1273</f>
        <v>0</v>
      </c>
      <c r="AT31" s="368">
        <f>'REGION I'!AS1273</f>
        <v>0</v>
      </c>
      <c r="AU31" s="368">
        <f>'REGION I'!AT1273</f>
        <v>0</v>
      </c>
      <c r="AV31" s="368">
        <f>'REGION I'!AU1273</f>
        <v>0</v>
      </c>
      <c r="AW31" s="368">
        <f>'REGION I'!AV1273</f>
        <v>0</v>
      </c>
      <c r="AX31" s="368">
        <f>'REGION I'!AW1273</f>
        <v>0</v>
      </c>
      <c r="AY31" s="368">
        <f>'REGION I'!AX1273</f>
        <v>0</v>
      </c>
      <c r="AZ31" s="368">
        <f>'REGION I'!AY1273</f>
        <v>0</v>
      </c>
      <c r="BA31" s="368">
        <f>'REGION I'!AZ1273</f>
        <v>0</v>
      </c>
      <c r="BB31" s="368">
        <f>'REGION I'!BA1273</f>
        <v>0</v>
      </c>
      <c r="BC31" s="368">
        <f>'REGION I'!BB1273</f>
        <v>0</v>
      </c>
      <c r="BD31" s="368">
        <f>'REGION I'!BC1273</f>
        <v>0</v>
      </c>
      <c r="BE31" s="368">
        <f>'REGION I'!BD1273</f>
        <v>0</v>
      </c>
      <c r="BF31" s="368">
        <f>'REGION I'!BE1273</f>
        <v>0</v>
      </c>
      <c r="BG31" s="368">
        <f>'REGION I'!BF1273</f>
        <v>0</v>
      </c>
      <c r="BH31" s="368">
        <f>'REGION I'!BG1273</f>
        <v>0</v>
      </c>
      <c r="BI31" s="368">
        <f>'REGION I'!BH1273</f>
        <v>0</v>
      </c>
      <c r="BJ31" s="368">
        <f>'REGION I'!BI1273</f>
        <v>0</v>
      </c>
      <c r="BK31" s="368">
        <f>'REGION I'!BJ1273</f>
        <v>0</v>
      </c>
      <c r="BL31" s="368">
        <f>'REGION I'!BK1273</f>
        <v>0</v>
      </c>
      <c r="BM31" s="368">
        <f>'REGION I'!BL1273</f>
        <v>0</v>
      </c>
      <c r="BN31" s="368">
        <f>'REGION I'!BM1273</f>
        <v>0</v>
      </c>
      <c r="BO31" s="368">
        <f>'REGION I'!BN1273</f>
        <v>0</v>
      </c>
      <c r="BP31" s="368">
        <f>'REGION I'!BO1273</f>
        <v>0</v>
      </c>
      <c r="BQ31" s="368">
        <f>'REGION I'!BP1273</f>
        <v>0</v>
      </c>
      <c r="BR31" s="368">
        <f>'REGION I'!BQ1273</f>
        <v>0</v>
      </c>
      <c r="BS31" s="368">
        <f>'REGION I'!BR1273</f>
        <v>0</v>
      </c>
      <c r="BT31" s="368">
        <f>'REGION I'!BS1273</f>
        <v>0</v>
      </c>
      <c r="BU31" s="368">
        <f>'REGION I'!BT1273</f>
        <v>0</v>
      </c>
      <c r="BV31" s="368">
        <f>'REGION I'!BU1273</f>
        <v>0</v>
      </c>
      <c r="BW31" s="368">
        <f>'REGION I'!BV1273</f>
        <v>0</v>
      </c>
      <c r="BX31" s="368">
        <f>'REGION I'!BW1273</f>
        <v>0</v>
      </c>
      <c r="BY31" s="368">
        <f>'REGION I'!BX1273</f>
        <v>0</v>
      </c>
      <c r="BZ31" s="368">
        <f>'REGION I'!BY1273</f>
        <v>0</v>
      </c>
      <c r="CA31" s="368">
        <f>'REGION I'!BZ1273</f>
        <v>0</v>
      </c>
      <c r="CB31" s="368">
        <f>'REGION I'!CA1273</f>
        <v>0</v>
      </c>
      <c r="CC31" s="368">
        <f>'REGION I'!CB1273</f>
        <v>0</v>
      </c>
      <c r="CD31" s="368">
        <f>'REGION I'!CC1273</f>
        <v>0</v>
      </c>
      <c r="CE31" s="368">
        <f>'REGION I'!CD1273</f>
        <v>0</v>
      </c>
      <c r="CF31" s="368">
        <f>'REGION I'!CE1273</f>
        <v>0</v>
      </c>
      <c r="CG31" s="368">
        <f>'REGION I'!CF1273</f>
        <v>0</v>
      </c>
      <c r="CH31" s="368">
        <f>'REGION I'!CG1273</f>
        <v>0</v>
      </c>
      <c r="CI31" s="368">
        <f>'REGION I'!CH1273</f>
        <v>0</v>
      </c>
      <c r="CJ31" s="368">
        <f>'REGION I'!CI1273</f>
        <v>0</v>
      </c>
      <c r="CK31" s="368">
        <f>'REGION I'!CJ1273</f>
        <v>0</v>
      </c>
      <c r="CL31" s="368">
        <f>'REGION I'!CK1273</f>
        <v>0</v>
      </c>
      <c r="CM31" s="368">
        <f>'REGION I'!CL1273</f>
        <v>0</v>
      </c>
      <c r="CN31" s="368">
        <f>'REGION I'!CM1273</f>
        <v>0</v>
      </c>
      <c r="CO31" s="368">
        <f>'REGION I'!CN1273</f>
        <v>0</v>
      </c>
      <c r="CP31" s="368">
        <f>'REGION I'!CO1273</f>
        <v>0</v>
      </c>
      <c r="CQ31" s="368">
        <f>'REGION I'!CP1273</f>
        <v>0</v>
      </c>
      <c r="CR31" s="368">
        <f>'REGION I'!CQ1273</f>
        <v>0</v>
      </c>
      <c r="CS31" s="368">
        <f>'REGION I'!CR1273</f>
        <v>0</v>
      </c>
      <c r="CT31" s="368">
        <f>'REGION I'!CS1273</f>
        <v>0</v>
      </c>
      <c r="CU31" s="368">
        <f>'REGION I'!CT1273</f>
        <v>0</v>
      </c>
      <c r="CV31" s="368">
        <f>'REGION I'!CU1273</f>
        <v>0</v>
      </c>
      <c r="CW31" s="368">
        <f>'REGION I'!CV1273</f>
        <v>0</v>
      </c>
      <c r="CX31" s="368">
        <f>'REGION I'!CW1273</f>
        <v>0</v>
      </c>
      <c r="CY31" s="368">
        <f>'REGION I'!CX1273</f>
        <v>0</v>
      </c>
      <c r="CZ31" s="368">
        <f>'REGION I'!CY1273</f>
        <v>0</v>
      </c>
      <c r="DA31" s="368">
        <f>'REGION I'!CZ1273</f>
        <v>0</v>
      </c>
      <c r="DB31" s="368">
        <f>'REGION I'!DA1273</f>
        <v>0</v>
      </c>
      <c r="DC31" s="368">
        <f>'REGION I'!DB1273</f>
        <v>0</v>
      </c>
      <c r="DD31" s="368">
        <f>'REGION I'!DC1273</f>
        <v>0</v>
      </c>
      <c r="DE31" s="368">
        <f>'REGION I'!DD1273</f>
        <v>0</v>
      </c>
      <c r="DF31" s="368">
        <f>'REGION I'!DE1273</f>
        <v>0</v>
      </c>
      <c r="DG31" s="368">
        <f>'REGION I'!DF1273</f>
        <v>0</v>
      </c>
      <c r="DH31" s="368">
        <f>'REGION I'!DG1273</f>
        <v>0</v>
      </c>
      <c r="DI31" s="368">
        <f>'REGION I'!DH1273</f>
        <v>0</v>
      </c>
      <c r="DJ31" s="368">
        <f>'REGION I'!DI1273</f>
        <v>0</v>
      </c>
      <c r="DK31" s="368">
        <f>'REGION I'!DJ1273</f>
        <v>0</v>
      </c>
      <c r="DL31" s="368">
        <f>'REGION I'!DK1273</f>
        <v>0</v>
      </c>
      <c r="DM31" s="368">
        <f>'REGION I'!DL1273</f>
        <v>0</v>
      </c>
      <c r="DN31" s="368">
        <f>'REGION I'!DM1273</f>
        <v>0</v>
      </c>
      <c r="DO31" s="368">
        <f>'REGION I'!DN1273</f>
        <v>0</v>
      </c>
      <c r="DP31" s="368">
        <f>'REGION I'!DO1273</f>
        <v>0</v>
      </c>
      <c r="DQ31" s="368">
        <f>'REGION I'!DP1273</f>
        <v>0</v>
      </c>
      <c r="DR31" s="368">
        <f>'REGION I'!DQ1273</f>
        <v>0</v>
      </c>
      <c r="DS31" s="368">
        <f>'REGION I'!DR1273</f>
        <v>0</v>
      </c>
      <c r="DT31" s="368">
        <f>'REGION I'!DS1273</f>
        <v>0</v>
      </c>
      <c r="DU31" s="368">
        <f>'REGION I'!DT1273</f>
        <v>0</v>
      </c>
      <c r="DV31" s="368">
        <f>'REGION I'!DU1273</f>
        <v>0</v>
      </c>
      <c r="DW31" s="368">
        <f>'REGION I'!DV1273</f>
        <v>0</v>
      </c>
      <c r="DX31" s="368">
        <f>'REGION I'!DW1273</f>
        <v>0</v>
      </c>
      <c r="DY31" s="368">
        <f>'REGION I'!DX1273</f>
        <v>0</v>
      </c>
      <c r="DZ31" s="368">
        <f>'REGION I'!DY1273</f>
        <v>0</v>
      </c>
      <c r="EA31" s="368">
        <f>'REGION I'!DZ1273</f>
        <v>0</v>
      </c>
      <c r="EB31" s="368">
        <f>'REGION I'!EA1273</f>
        <v>0</v>
      </c>
      <c r="EC31" s="368">
        <f>'REGION I'!EB1273</f>
        <v>0</v>
      </c>
      <c r="ED31" s="368">
        <f>'REGION I'!EC1273</f>
        <v>0</v>
      </c>
      <c r="EE31" s="368">
        <f>'REGION I'!ED1273</f>
        <v>0</v>
      </c>
      <c r="EF31" s="368">
        <f>'REGION I'!EE1273</f>
        <v>0</v>
      </c>
      <c r="EG31" s="368">
        <f>'REGION I'!EF1273</f>
        <v>0</v>
      </c>
      <c r="EH31" s="368">
        <f>'REGION I'!EG1273</f>
        <v>0</v>
      </c>
      <c r="EI31" s="368">
        <f>'REGION I'!EH1273</f>
        <v>0</v>
      </c>
      <c r="EJ31" s="368">
        <f>'REGION I'!EI1273</f>
        <v>0</v>
      </c>
      <c r="EK31" s="368">
        <f>'REGION I'!EJ1273</f>
        <v>0</v>
      </c>
      <c r="EL31" s="368">
        <f>'REGION I'!EK1273</f>
        <v>0</v>
      </c>
      <c r="EM31" s="368">
        <f>'REGION I'!EL1273</f>
        <v>0</v>
      </c>
      <c r="EN31" s="368">
        <f>'REGION I'!EM1273</f>
        <v>0</v>
      </c>
      <c r="EO31" s="368">
        <f>'REGION I'!EN1273</f>
        <v>0</v>
      </c>
      <c r="EP31" s="368">
        <f>'REGION I'!EO1273</f>
        <v>0</v>
      </c>
      <c r="EQ31" s="368">
        <f>'REGION I'!EP1273</f>
        <v>0</v>
      </c>
      <c r="ER31" s="368">
        <f>'REGION I'!EQ1273</f>
        <v>0</v>
      </c>
      <c r="ES31" s="368">
        <f>'REGION I'!ER1273</f>
        <v>0</v>
      </c>
      <c r="ET31" s="368">
        <f>'REGION I'!ES1273</f>
        <v>0</v>
      </c>
      <c r="EU31" s="368">
        <f>'REGION I'!ET1273</f>
        <v>0</v>
      </c>
      <c r="EV31" s="368">
        <f>'REGION I'!EU1273</f>
        <v>0</v>
      </c>
      <c r="EW31" s="368">
        <f>'REGION I'!EV1273</f>
        <v>0</v>
      </c>
      <c r="EX31" s="368">
        <f>'REGION I'!EW1273</f>
        <v>0</v>
      </c>
      <c r="EY31" s="368">
        <f>'REGION I'!EX1273</f>
        <v>0</v>
      </c>
      <c r="EZ31" s="368">
        <f>'REGION I'!EY1273</f>
        <v>0</v>
      </c>
      <c r="FA31" s="368">
        <f>'REGION I'!EZ1273</f>
        <v>0</v>
      </c>
      <c r="FB31" s="368">
        <f>'REGION I'!FA1273</f>
        <v>0</v>
      </c>
      <c r="FC31" s="368">
        <f>'REGION I'!FB1273</f>
        <v>0</v>
      </c>
      <c r="FD31" s="368">
        <f>'REGION I'!FC1273</f>
        <v>0</v>
      </c>
      <c r="FE31" s="368">
        <f>'REGION I'!FD1273</f>
        <v>0</v>
      </c>
      <c r="FF31" s="368">
        <f>'REGION I'!FE1273</f>
        <v>0</v>
      </c>
      <c r="FG31" s="368">
        <f>'REGION I'!FF1273</f>
        <v>0</v>
      </c>
      <c r="FH31" s="368">
        <f>'REGION I'!FG1273</f>
        <v>0</v>
      </c>
      <c r="FI31" s="368">
        <f>'REGION I'!FH1273</f>
        <v>0</v>
      </c>
      <c r="FJ31" s="368">
        <f>'REGION I'!FI1273</f>
        <v>0</v>
      </c>
      <c r="FK31" s="368">
        <f>'REGION I'!FJ1273</f>
        <v>0</v>
      </c>
      <c r="FL31" s="368">
        <f>'REGION I'!FK1273</f>
        <v>0</v>
      </c>
      <c r="FM31" s="368">
        <f>'REGION I'!FL1273</f>
        <v>0</v>
      </c>
      <c r="FN31" s="368">
        <f>'REGION I'!FM1273</f>
        <v>0</v>
      </c>
      <c r="FO31" s="368">
        <f>'REGION I'!FN1273</f>
        <v>0</v>
      </c>
      <c r="FP31" s="368">
        <f>'REGION I'!FO1273</f>
        <v>0</v>
      </c>
      <c r="FQ31" s="368">
        <f>'REGION I'!FP1273</f>
        <v>0</v>
      </c>
      <c r="FR31" s="368">
        <f>'REGION I'!FQ1273</f>
        <v>0</v>
      </c>
      <c r="FS31" s="368">
        <f>'REGION I'!FR1273</f>
        <v>0</v>
      </c>
      <c r="FT31" s="368">
        <f>'REGION I'!FS1273</f>
        <v>0</v>
      </c>
      <c r="FU31" s="368">
        <f>'REGION I'!FT1273</f>
        <v>0</v>
      </c>
      <c r="FV31" s="368">
        <f>'REGION I'!FU1273</f>
        <v>0</v>
      </c>
      <c r="FW31" s="368">
        <f>'REGION I'!FV1273</f>
        <v>0</v>
      </c>
      <c r="FX31" s="368">
        <f>'REGION I'!FW1273</f>
        <v>0</v>
      </c>
      <c r="FY31" s="368">
        <f>'REGION I'!FX1273</f>
        <v>0</v>
      </c>
      <c r="FZ31" s="368">
        <f>'REGION I'!FY1273</f>
        <v>0</v>
      </c>
      <c r="GA31" s="368">
        <f>'REGION I'!FZ1273</f>
        <v>0</v>
      </c>
      <c r="GB31" s="368">
        <f>'REGION I'!GA1273</f>
        <v>0</v>
      </c>
      <c r="GC31" s="368">
        <f>'REGION I'!GB1273</f>
        <v>0</v>
      </c>
      <c r="GD31" s="368">
        <f>'REGION I'!GC1273</f>
        <v>0</v>
      </c>
      <c r="GE31" s="368">
        <f>'REGION I'!GD1273</f>
        <v>0</v>
      </c>
      <c r="GF31" s="368">
        <f>'REGION I'!GE1273</f>
        <v>0</v>
      </c>
      <c r="GG31" s="368">
        <f>'REGION I'!GF1273</f>
        <v>0</v>
      </c>
      <c r="GH31" s="368">
        <f>'REGION I'!GG1273</f>
        <v>0</v>
      </c>
      <c r="GI31" s="368">
        <f>'REGION I'!GH1273</f>
        <v>0</v>
      </c>
      <c r="GJ31" s="368">
        <f>'REGION I'!GI1273</f>
        <v>0</v>
      </c>
      <c r="GK31" s="368">
        <f>'REGION I'!GJ1273</f>
        <v>0</v>
      </c>
      <c r="GL31" s="368">
        <f>'REGION I'!GK1273</f>
        <v>0</v>
      </c>
      <c r="GM31" s="368">
        <f>'REGION I'!GL1273</f>
        <v>0</v>
      </c>
      <c r="GN31" s="368">
        <f>'REGION I'!GM1273</f>
        <v>0</v>
      </c>
      <c r="GO31" s="368">
        <f>'REGION I'!GN1273</f>
        <v>0</v>
      </c>
      <c r="GP31" s="368">
        <f>'REGION I'!GO1273</f>
        <v>0</v>
      </c>
      <c r="GQ31" s="368">
        <f>'REGION I'!GP1273</f>
        <v>0</v>
      </c>
      <c r="GR31" s="368">
        <f>'REGION I'!GQ1273</f>
        <v>0</v>
      </c>
      <c r="GS31" s="368">
        <f>'REGION I'!GR1273</f>
        <v>0</v>
      </c>
      <c r="GT31" s="368">
        <f>'REGION I'!GS1273</f>
        <v>0</v>
      </c>
      <c r="GU31" s="368">
        <f>'REGION I'!GT1273</f>
        <v>0</v>
      </c>
    </row>
    <row r="32" spans="1:203" ht="12.75">
      <c r="A32" s="373">
        <v>4</v>
      </c>
      <c r="B32" s="268" t="s">
        <v>162</v>
      </c>
      <c r="C32" s="248">
        <v>82</v>
      </c>
      <c r="D32" s="248">
        <v>7368</v>
      </c>
      <c r="E32" s="248">
        <v>30974</v>
      </c>
      <c r="F32" s="243">
        <v>79648</v>
      </c>
      <c r="G32" s="270"/>
      <c r="H32" s="367"/>
      <c r="I32" s="368">
        <f>'REGION I'!I1466</f>
        <v>0</v>
      </c>
      <c r="J32" s="368">
        <f>'REGION I'!J1466</f>
        <v>0</v>
      </c>
      <c r="K32" s="368">
        <f>'REGION I'!K1466</f>
        <v>0</v>
      </c>
      <c r="L32" s="368">
        <f>'REGION I'!L1466</f>
        <v>0</v>
      </c>
      <c r="M32" s="368">
        <f>'REGION I'!M1466</f>
        <v>0</v>
      </c>
      <c r="N32" s="368">
        <f>'REGION I'!N1466</f>
        <v>0</v>
      </c>
      <c r="O32" s="368">
        <f>'REGION I'!O1466</f>
        <v>0</v>
      </c>
      <c r="P32" s="368">
        <f>'REGION I'!P1466</f>
        <v>0</v>
      </c>
      <c r="Q32" s="368">
        <f>'REGION I'!Q1466</f>
        <v>0</v>
      </c>
      <c r="R32" s="368">
        <f>'REGION I'!R1466</f>
        <v>0</v>
      </c>
      <c r="S32" s="368">
        <f>'REGION I'!S1466</f>
        <v>0</v>
      </c>
      <c r="T32" s="368">
        <f>'REGION I'!T1466</f>
        <v>0</v>
      </c>
      <c r="U32" s="368">
        <f>'REGION I'!U1466</f>
        <v>0</v>
      </c>
      <c r="V32" s="368">
        <f>'REGION I'!V1466</f>
        <v>0</v>
      </c>
      <c r="W32" s="368">
        <f>'REGION I'!V1466</f>
        <v>0</v>
      </c>
      <c r="X32" s="368">
        <f>'REGION I'!W1466</f>
        <v>0</v>
      </c>
      <c r="Y32" s="368">
        <f>'REGION I'!X1466</f>
        <v>0</v>
      </c>
      <c r="Z32" s="368">
        <f>'REGION I'!Y1466</f>
        <v>0</v>
      </c>
      <c r="AA32" s="368">
        <f>'REGION I'!Z1466</f>
        <v>0</v>
      </c>
      <c r="AB32" s="368">
        <f>'REGION I'!AA1466</f>
        <v>0</v>
      </c>
      <c r="AC32" s="368">
        <f>'REGION I'!AB1466</f>
        <v>0</v>
      </c>
      <c r="AD32" s="368">
        <f>'REGION I'!AC1466</f>
        <v>0</v>
      </c>
      <c r="AE32" s="368">
        <f>'REGION I'!AD1466</f>
        <v>0</v>
      </c>
      <c r="AF32" s="368">
        <f>'REGION I'!AE1466</f>
        <v>0</v>
      </c>
      <c r="AG32" s="368">
        <f>'REGION I'!AF1466</f>
        <v>0</v>
      </c>
      <c r="AH32" s="368">
        <f>'REGION I'!AG1466</f>
        <v>0</v>
      </c>
      <c r="AI32" s="368">
        <f>'REGION I'!AH1466</f>
        <v>0</v>
      </c>
      <c r="AJ32" s="368">
        <f>'REGION I'!AI1466</f>
        <v>0</v>
      </c>
      <c r="AK32" s="368">
        <f>'REGION I'!AJ1466</f>
        <v>0</v>
      </c>
      <c r="AL32" s="368">
        <f>'REGION I'!AK1466</f>
        <v>0</v>
      </c>
      <c r="AM32" s="368">
        <f>'REGION I'!AL1466</f>
        <v>0</v>
      </c>
      <c r="AN32" s="368">
        <f>'REGION I'!AM1466</f>
        <v>0</v>
      </c>
      <c r="AO32" s="368">
        <f>'REGION I'!AN1466</f>
        <v>0</v>
      </c>
      <c r="AP32" s="368">
        <f>'REGION I'!AO1466</f>
        <v>0</v>
      </c>
      <c r="AQ32" s="368">
        <f>'REGION I'!AP1466</f>
        <v>0</v>
      </c>
      <c r="AR32" s="368">
        <f>'REGION I'!AQ1466</f>
        <v>0</v>
      </c>
      <c r="AS32" s="368">
        <f>'REGION I'!AR1466</f>
        <v>0</v>
      </c>
      <c r="AT32" s="368">
        <f>'REGION I'!AS1466</f>
        <v>0</v>
      </c>
      <c r="AU32" s="368">
        <f>'REGION I'!AT1466</f>
        <v>0</v>
      </c>
      <c r="AV32" s="368">
        <f>'REGION I'!AU1466</f>
        <v>0</v>
      </c>
      <c r="AW32" s="368">
        <f>'REGION I'!AV1466</f>
        <v>0</v>
      </c>
      <c r="AX32" s="368">
        <f>'REGION I'!AW1466</f>
        <v>0</v>
      </c>
      <c r="AY32" s="368">
        <f>'REGION I'!AX1466</f>
        <v>0</v>
      </c>
      <c r="AZ32" s="368">
        <f>'REGION I'!AY1466</f>
        <v>0</v>
      </c>
      <c r="BA32" s="368">
        <f>'REGION I'!AZ1466</f>
        <v>0</v>
      </c>
      <c r="BB32" s="368">
        <f>'REGION I'!BA1466</f>
        <v>0</v>
      </c>
      <c r="BC32" s="368">
        <f>'REGION I'!BB1466</f>
        <v>0</v>
      </c>
      <c r="BD32" s="368">
        <f>'REGION I'!BC1466</f>
        <v>0</v>
      </c>
      <c r="BE32" s="368">
        <f>'REGION I'!BD1466</f>
        <v>0</v>
      </c>
      <c r="BF32" s="368">
        <f>'REGION I'!BE1466</f>
        <v>0</v>
      </c>
      <c r="BG32" s="368">
        <f>'REGION I'!BF1466</f>
        <v>0</v>
      </c>
      <c r="BH32" s="368">
        <f>'REGION I'!BG1466</f>
        <v>0</v>
      </c>
      <c r="BI32" s="368">
        <f>'REGION I'!BH1466</f>
        <v>0</v>
      </c>
      <c r="BJ32" s="368">
        <f>'REGION I'!BI1466</f>
        <v>0</v>
      </c>
      <c r="BK32" s="368">
        <f>'REGION I'!BJ1466</f>
        <v>0</v>
      </c>
      <c r="BL32" s="368">
        <f>'REGION I'!BK1466</f>
        <v>0</v>
      </c>
      <c r="BM32" s="368">
        <f>'REGION I'!BL1466</f>
        <v>0</v>
      </c>
      <c r="BN32" s="368">
        <f>'REGION I'!BM1466</f>
        <v>0</v>
      </c>
      <c r="BO32" s="368">
        <f>'REGION I'!BN1466</f>
        <v>0</v>
      </c>
      <c r="BP32" s="368">
        <f>'REGION I'!BO1466</f>
        <v>0</v>
      </c>
      <c r="BQ32" s="368">
        <f>'REGION I'!BP1466</f>
        <v>0</v>
      </c>
      <c r="BR32" s="368">
        <f>'REGION I'!BQ1466</f>
        <v>0</v>
      </c>
      <c r="BS32" s="368">
        <f>'REGION I'!BR1466</f>
        <v>0</v>
      </c>
      <c r="BT32" s="368">
        <f>'REGION I'!BS1466</f>
        <v>0</v>
      </c>
      <c r="BU32" s="368">
        <f>'REGION I'!BT1466</f>
        <v>0</v>
      </c>
      <c r="BV32" s="368">
        <f>'REGION I'!BU1466</f>
        <v>0</v>
      </c>
      <c r="BW32" s="368">
        <f>'REGION I'!BV1466</f>
        <v>0</v>
      </c>
      <c r="BX32" s="368">
        <f>'REGION I'!BW1466</f>
        <v>0</v>
      </c>
      <c r="BY32" s="368">
        <f>'REGION I'!BX1466</f>
        <v>0</v>
      </c>
      <c r="BZ32" s="368">
        <f>'REGION I'!BY1466</f>
        <v>0</v>
      </c>
      <c r="CA32" s="368">
        <f>'REGION I'!BZ1466</f>
        <v>0</v>
      </c>
      <c r="CB32" s="368">
        <f>'REGION I'!CA1466</f>
        <v>0</v>
      </c>
      <c r="CC32" s="368">
        <f>'REGION I'!CB1466</f>
        <v>0</v>
      </c>
      <c r="CD32" s="368">
        <f>'REGION I'!CC1466</f>
        <v>0</v>
      </c>
      <c r="CE32" s="368">
        <f>'REGION I'!CD1466</f>
        <v>0</v>
      </c>
      <c r="CF32" s="368">
        <f>'REGION I'!CE1466</f>
        <v>0</v>
      </c>
      <c r="CG32" s="368">
        <f>'REGION I'!CF1466</f>
        <v>0</v>
      </c>
      <c r="CH32" s="368">
        <f>'REGION I'!CG1466</f>
        <v>0</v>
      </c>
      <c r="CI32" s="368">
        <f>'REGION I'!CH1466</f>
        <v>0</v>
      </c>
      <c r="CJ32" s="368">
        <f>'REGION I'!CI1466</f>
        <v>0</v>
      </c>
      <c r="CK32" s="368">
        <f>'REGION I'!CJ1466</f>
        <v>0</v>
      </c>
      <c r="CL32" s="368">
        <f>'REGION I'!CK1466</f>
        <v>0</v>
      </c>
      <c r="CM32" s="368">
        <f>'REGION I'!CL1466</f>
        <v>0</v>
      </c>
      <c r="CN32" s="368">
        <f>'REGION I'!CM1466</f>
        <v>0</v>
      </c>
      <c r="CO32" s="368">
        <f>'REGION I'!CN1466</f>
        <v>0</v>
      </c>
      <c r="CP32" s="368">
        <f>'REGION I'!CO1466</f>
        <v>0</v>
      </c>
      <c r="CQ32" s="368">
        <f>'REGION I'!CP1466</f>
        <v>0</v>
      </c>
      <c r="CR32" s="368">
        <f>'REGION I'!CQ1466</f>
        <v>0</v>
      </c>
      <c r="CS32" s="368">
        <f>'REGION I'!CR1466</f>
        <v>0</v>
      </c>
      <c r="CT32" s="368">
        <f>'REGION I'!CS1466</f>
        <v>0</v>
      </c>
      <c r="CU32" s="368">
        <f>'REGION I'!CT1466</f>
        <v>0</v>
      </c>
      <c r="CV32" s="368">
        <f>'REGION I'!CU1466</f>
        <v>0</v>
      </c>
      <c r="CW32" s="368">
        <f>'REGION I'!CV1466</f>
        <v>0</v>
      </c>
      <c r="CX32" s="368">
        <f>'REGION I'!CW1466</f>
        <v>0</v>
      </c>
      <c r="CY32" s="368">
        <f>'REGION I'!CX1466</f>
        <v>0</v>
      </c>
      <c r="CZ32" s="368">
        <f>'REGION I'!CY1466</f>
        <v>0</v>
      </c>
      <c r="DA32" s="368">
        <f>'REGION I'!CZ1466</f>
        <v>0</v>
      </c>
      <c r="DB32" s="368">
        <f>'REGION I'!DA1466</f>
        <v>0</v>
      </c>
      <c r="DC32" s="368">
        <f>'REGION I'!DB1466</f>
        <v>0</v>
      </c>
      <c r="DD32" s="368">
        <f>'REGION I'!DC1466</f>
        <v>0</v>
      </c>
      <c r="DE32" s="368">
        <f>'REGION I'!DD1466</f>
        <v>0</v>
      </c>
      <c r="DF32" s="368">
        <f>'REGION I'!DE1466</f>
        <v>0</v>
      </c>
      <c r="DG32" s="368">
        <f>'REGION I'!DF1466</f>
        <v>0</v>
      </c>
      <c r="DH32" s="368">
        <f>'REGION I'!DG1466</f>
        <v>0</v>
      </c>
      <c r="DI32" s="368">
        <f>'REGION I'!DH1466</f>
        <v>0</v>
      </c>
      <c r="DJ32" s="368">
        <f>'REGION I'!DI1466</f>
        <v>0</v>
      </c>
      <c r="DK32" s="368">
        <f>'REGION I'!DJ1466</f>
        <v>0</v>
      </c>
      <c r="DL32" s="368">
        <f>'REGION I'!DK1466</f>
        <v>0</v>
      </c>
      <c r="DM32" s="368">
        <f>'REGION I'!DL1466</f>
        <v>0</v>
      </c>
      <c r="DN32" s="368">
        <f>'REGION I'!DM1466</f>
        <v>0</v>
      </c>
      <c r="DO32" s="368">
        <f>'REGION I'!DN1466</f>
        <v>0</v>
      </c>
      <c r="DP32" s="368">
        <f>'REGION I'!DO1466</f>
        <v>0</v>
      </c>
      <c r="DQ32" s="368">
        <f>'REGION I'!DP1466</f>
        <v>0</v>
      </c>
      <c r="DR32" s="368">
        <f>'REGION I'!DQ1466</f>
        <v>0</v>
      </c>
      <c r="DS32" s="368">
        <f>'REGION I'!DR1466</f>
        <v>0</v>
      </c>
      <c r="DT32" s="368">
        <f>'REGION I'!DS1466</f>
        <v>0</v>
      </c>
      <c r="DU32" s="368">
        <f>'REGION I'!DT1466</f>
        <v>0</v>
      </c>
      <c r="DV32" s="368">
        <f>'REGION I'!DU1466</f>
        <v>0</v>
      </c>
      <c r="DW32" s="368">
        <f>'REGION I'!DV1466</f>
        <v>0</v>
      </c>
      <c r="DX32" s="368">
        <f>'REGION I'!DW1466</f>
        <v>0</v>
      </c>
      <c r="DY32" s="368">
        <f>'REGION I'!DX1466</f>
        <v>0</v>
      </c>
      <c r="DZ32" s="368">
        <f>'REGION I'!DY1466</f>
        <v>0</v>
      </c>
      <c r="EA32" s="368">
        <f>'REGION I'!DZ1466</f>
        <v>0</v>
      </c>
      <c r="EB32" s="368">
        <f>'REGION I'!EA1466</f>
        <v>0</v>
      </c>
      <c r="EC32" s="368">
        <f>'REGION I'!EB1466</f>
        <v>0</v>
      </c>
      <c r="ED32" s="368">
        <f>'REGION I'!EC1466</f>
        <v>0</v>
      </c>
      <c r="EE32" s="368">
        <f>'REGION I'!ED1466</f>
        <v>0</v>
      </c>
      <c r="EF32" s="368">
        <f>'REGION I'!EE1466</f>
        <v>0</v>
      </c>
      <c r="EG32" s="368">
        <f>'REGION I'!EF1466</f>
        <v>0</v>
      </c>
      <c r="EH32" s="368">
        <f>'REGION I'!EG1466</f>
        <v>0</v>
      </c>
      <c r="EI32" s="368">
        <f>'REGION I'!EH1466</f>
        <v>0</v>
      </c>
      <c r="EJ32" s="368">
        <f>'REGION I'!EI1466</f>
        <v>0</v>
      </c>
      <c r="EK32" s="368">
        <f>'REGION I'!EJ1466</f>
        <v>0</v>
      </c>
      <c r="EL32" s="368">
        <f>'REGION I'!EK1466</f>
        <v>0</v>
      </c>
      <c r="EM32" s="368">
        <f>'REGION I'!EL1466</f>
        <v>0</v>
      </c>
      <c r="EN32" s="368">
        <f>'REGION I'!EM1466</f>
        <v>0</v>
      </c>
      <c r="EO32" s="368">
        <f>'REGION I'!EN1466</f>
        <v>0</v>
      </c>
      <c r="EP32" s="368">
        <f>'REGION I'!EO1466</f>
        <v>0</v>
      </c>
      <c r="EQ32" s="368">
        <f>'REGION I'!EP1466</f>
        <v>0</v>
      </c>
      <c r="ER32" s="368">
        <f>'REGION I'!EQ1466</f>
        <v>0</v>
      </c>
      <c r="ES32" s="368">
        <f>'REGION I'!ER1466</f>
        <v>0</v>
      </c>
      <c r="ET32" s="368">
        <f>'REGION I'!ES1466</f>
        <v>0</v>
      </c>
      <c r="EU32" s="368">
        <f>'REGION I'!ET1466</f>
        <v>0</v>
      </c>
      <c r="EV32" s="368">
        <f>'REGION I'!EU1466</f>
        <v>0</v>
      </c>
      <c r="EW32" s="368">
        <f>'REGION I'!EV1466</f>
        <v>0</v>
      </c>
      <c r="EX32" s="368">
        <f>'REGION I'!EW1466</f>
        <v>0</v>
      </c>
      <c r="EY32" s="368">
        <f>'REGION I'!EX1466</f>
        <v>0</v>
      </c>
      <c r="EZ32" s="368">
        <f>'REGION I'!EY1466</f>
        <v>0</v>
      </c>
      <c r="FA32" s="368">
        <f>'REGION I'!EZ1466</f>
        <v>0</v>
      </c>
      <c r="FB32" s="368">
        <f>'REGION I'!FA1466</f>
        <v>0</v>
      </c>
      <c r="FC32" s="368">
        <f>'REGION I'!FB1466</f>
        <v>0</v>
      </c>
      <c r="FD32" s="368">
        <f>'REGION I'!FC1466</f>
        <v>0</v>
      </c>
      <c r="FE32" s="368">
        <f>'REGION I'!FD1466</f>
        <v>0</v>
      </c>
      <c r="FF32" s="368">
        <f>'REGION I'!FE1466</f>
        <v>0</v>
      </c>
      <c r="FG32" s="368">
        <f>'REGION I'!FF1466</f>
        <v>0</v>
      </c>
      <c r="FH32" s="368">
        <f>'REGION I'!FG1466</f>
        <v>0</v>
      </c>
      <c r="FI32" s="368">
        <f>'REGION I'!FH1466</f>
        <v>0</v>
      </c>
      <c r="FJ32" s="368">
        <f>'REGION I'!FI1466</f>
        <v>0</v>
      </c>
      <c r="FK32" s="368">
        <f>'REGION I'!FJ1466</f>
        <v>0</v>
      </c>
      <c r="FL32" s="368">
        <f>'REGION I'!FK1466</f>
        <v>0</v>
      </c>
      <c r="FM32" s="368">
        <f>'REGION I'!FL1466</f>
        <v>0</v>
      </c>
      <c r="FN32" s="368">
        <f>'REGION I'!FM1466</f>
        <v>0</v>
      </c>
      <c r="FO32" s="368">
        <f>'REGION I'!FN1466</f>
        <v>0</v>
      </c>
      <c r="FP32" s="368">
        <f>'REGION I'!FO1466</f>
        <v>0</v>
      </c>
      <c r="FQ32" s="368">
        <f>'REGION I'!FP1466</f>
        <v>0</v>
      </c>
      <c r="FR32" s="368">
        <f>'REGION I'!FQ1466</f>
        <v>0</v>
      </c>
      <c r="FS32" s="368">
        <f>'REGION I'!FR1466</f>
        <v>0</v>
      </c>
      <c r="FT32" s="368">
        <f>'REGION I'!FS1466</f>
        <v>0</v>
      </c>
      <c r="FU32" s="368">
        <f>'REGION I'!FT1466</f>
        <v>0</v>
      </c>
      <c r="FV32" s="368">
        <f>'REGION I'!FU1466</f>
        <v>0</v>
      </c>
      <c r="FW32" s="368">
        <f>'REGION I'!FV1466</f>
        <v>0</v>
      </c>
      <c r="FX32" s="368">
        <f>'REGION I'!FW1466</f>
        <v>0</v>
      </c>
      <c r="FY32" s="368">
        <f>'REGION I'!FX1466</f>
        <v>0</v>
      </c>
      <c r="FZ32" s="368">
        <f>'REGION I'!FY1466</f>
        <v>0</v>
      </c>
      <c r="GA32" s="368">
        <f>'REGION I'!FZ1466</f>
        <v>0</v>
      </c>
      <c r="GB32" s="368">
        <f>'REGION I'!GA1466</f>
        <v>0</v>
      </c>
      <c r="GC32" s="368">
        <f>'REGION I'!GB1466</f>
        <v>0</v>
      </c>
      <c r="GD32" s="368">
        <f>'REGION I'!GC1466</f>
        <v>0</v>
      </c>
      <c r="GE32" s="368">
        <f>'REGION I'!GD1466</f>
        <v>0</v>
      </c>
      <c r="GF32" s="368">
        <f>'REGION I'!GE1466</f>
        <v>0</v>
      </c>
      <c r="GG32" s="368">
        <f>'REGION I'!GF1466</f>
        <v>0</v>
      </c>
      <c r="GH32" s="368">
        <f>'REGION I'!GG1466</f>
        <v>0</v>
      </c>
      <c r="GI32" s="368">
        <f>'REGION I'!GH1466</f>
        <v>0</v>
      </c>
      <c r="GJ32" s="368">
        <f>'REGION I'!GI1466</f>
        <v>0</v>
      </c>
      <c r="GK32" s="368">
        <f>'REGION I'!GJ1466</f>
        <v>0</v>
      </c>
      <c r="GL32" s="368">
        <f>'REGION I'!GK1466</f>
        <v>0</v>
      </c>
      <c r="GM32" s="368">
        <f>'REGION I'!GL1466</f>
        <v>0</v>
      </c>
      <c r="GN32" s="368">
        <f>'REGION I'!GM1466</f>
        <v>0</v>
      </c>
      <c r="GO32" s="368">
        <f>'REGION I'!GN1466</f>
        <v>0</v>
      </c>
      <c r="GP32" s="368">
        <f>'REGION I'!GO1466</f>
        <v>0</v>
      </c>
      <c r="GQ32" s="368">
        <f>'REGION I'!GP1466</f>
        <v>0</v>
      </c>
      <c r="GR32" s="368">
        <f>'REGION I'!GQ1466</f>
        <v>0</v>
      </c>
      <c r="GS32" s="368">
        <f>'REGION I'!GR1466</f>
        <v>0</v>
      </c>
      <c r="GT32" s="368">
        <f>'REGION I'!GS1466</f>
        <v>0</v>
      </c>
      <c r="GU32" s="368">
        <f>'REGION I'!GT1466</f>
        <v>0</v>
      </c>
    </row>
    <row r="33" spans="1:203" ht="12.75">
      <c r="A33" s="373">
        <v>4</v>
      </c>
      <c r="B33" s="268" t="s">
        <v>177</v>
      </c>
      <c r="C33" s="248">
        <v>21</v>
      </c>
      <c r="D33" s="248">
        <v>6710</v>
      </c>
      <c r="E33" s="248">
        <v>30379</v>
      </c>
      <c r="F33" s="243">
        <v>56349</v>
      </c>
      <c r="G33" s="270"/>
      <c r="H33" s="367"/>
      <c r="I33" s="368">
        <f>'REGION I'!I2120</f>
        <v>0</v>
      </c>
      <c r="J33" s="368">
        <f>'REGION I'!J2120</f>
        <v>0</v>
      </c>
      <c r="K33" s="368">
        <f>'REGION I'!K2120</f>
        <v>0</v>
      </c>
      <c r="L33" s="368">
        <f>'REGION I'!L2120</f>
        <v>0</v>
      </c>
      <c r="M33" s="368">
        <f>'REGION I'!M2120</f>
        <v>0</v>
      </c>
      <c r="N33" s="368">
        <f>'REGION I'!N2120</f>
        <v>0</v>
      </c>
      <c r="O33" s="368">
        <f>'REGION I'!O2120</f>
        <v>0</v>
      </c>
      <c r="P33" s="368">
        <f>'REGION I'!P2120</f>
        <v>0</v>
      </c>
      <c r="Q33" s="368">
        <f>'REGION I'!Q2120</f>
        <v>0</v>
      </c>
      <c r="R33" s="368">
        <f>'REGION I'!R2120</f>
        <v>0</v>
      </c>
      <c r="S33" s="368">
        <f>'REGION I'!S2120</f>
        <v>0</v>
      </c>
      <c r="T33" s="368">
        <f>'REGION I'!T2120</f>
        <v>0</v>
      </c>
      <c r="U33" s="368">
        <f>'REGION I'!U2120</f>
        <v>0</v>
      </c>
      <c r="V33" s="368">
        <f>'REGION I'!V2120</f>
        <v>0</v>
      </c>
      <c r="W33" s="368">
        <f>'REGION I'!V2120</f>
        <v>0</v>
      </c>
      <c r="X33" s="368">
        <f>'REGION I'!W2120</f>
        <v>0</v>
      </c>
      <c r="Y33" s="368">
        <f>'REGION I'!X2120</f>
        <v>0</v>
      </c>
      <c r="Z33" s="368">
        <f>'REGION I'!Y2120</f>
        <v>0</v>
      </c>
      <c r="AA33" s="368">
        <f>'REGION I'!Z2120</f>
        <v>0</v>
      </c>
      <c r="AB33" s="368">
        <f>'REGION I'!AA2120</f>
        <v>0</v>
      </c>
      <c r="AC33" s="368">
        <f>'REGION I'!AB2120</f>
        <v>0</v>
      </c>
      <c r="AD33" s="368">
        <f>'REGION I'!AC2120</f>
        <v>0</v>
      </c>
      <c r="AE33" s="368">
        <f>'REGION I'!AD2120</f>
        <v>0</v>
      </c>
      <c r="AF33" s="368">
        <f>'REGION I'!AE2120</f>
        <v>0</v>
      </c>
      <c r="AG33" s="368">
        <f>'REGION I'!AF2120</f>
        <v>0</v>
      </c>
      <c r="AH33" s="368">
        <f>'REGION I'!AG2120</f>
        <v>0</v>
      </c>
      <c r="AI33" s="368">
        <f>'REGION I'!AH2120</f>
        <v>0</v>
      </c>
      <c r="AJ33" s="368">
        <f>'REGION I'!AI2120</f>
        <v>0</v>
      </c>
      <c r="AK33" s="368">
        <f>'REGION I'!AJ2120</f>
        <v>0</v>
      </c>
      <c r="AL33" s="368">
        <f>'REGION I'!AK2120</f>
        <v>0</v>
      </c>
      <c r="AM33" s="368">
        <f>'REGION I'!AL2120</f>
        <v>0</v>
      </c>
      <c r="AN33" s="368">
        <f>'REGION I'!AM2120</f>
        <v>0</v>
      </c>
      <c r="AO33" s="368">
        <f>'REGION I'!AN2120</f>
        <v>0</v>
      </c>
      <c r="AP33" s="368">
        <f>'REGION I'!AO2120</f>
        <v>0</v>
      </c>
      <c r="AQ33" s="368">
        <f>'REGION I'!AP2120</f>
        <v>0</v>
      </c>
      <c r="AR33" s="368">
        <f>'REGION I'!AQ2120</f>
        <v>0</v>
      </c>
      <c r="AS33" s="368">
        <f>'REGION I'!AR2120</f>
        <v>0</v>
      </c>
      <c r="AT33" s="368">
        <f>'REGION I'!AS2120</f>
        <v>0</v>
      </c>
      <c r="AU33" s="368">
        <f>'REGION I'!AT2120</f>
        <v>0</v>
      </c>
      <c r="AV33" s="368">
        <f>'REGION I'!AU2120</f>
        <v>0</v>
      </c>
      <c r="AW33" s="368">
        <f>'REGION I'!AV2120</f>
        <v>0</v>
      </c>
      <c r="AX33" s="368">
        <f>'REGION I'!AW2120</f>
        <v>0</v>
      </c>
      <c r="AY33" s="368">
        <f>'REGION I'!AX2120</f>
        <v>0</v>
      </c>
      <c r="AZ33" s="368">
        <f>'REGION I'!AY2120</f>
        <v>0</v>
      </c>
      <c r="BA33" s="368">
        <f>'REGION I'!AZ2120</f>
        <v>0</v>
      </c>
      <c r="BB33" s="368">
        <f>'REGION I'!BA2120</f>
        <v>0</v>
      </c>
      <c r="BC33" s="368">
        <f>'REGION I'!BB2120</f>
        <v>0</v>
      </c>
      <c r="BD33" s="368">
        <f>'REGION I'!BC2120</f>
        <v>0</v>
      </c>
      <c r="BE33" s="368">
        <f>'REGION I'!BD2120</f>
        <v>0</v>
      </c>
      <c r="BF33" s="368">
        <f>'REGION I'!BE2120</f>
        <v>0</v>
      </c>
      <c r="BG33" s="368">
        <f>'REGION I'!BF2120</f>
        <v>0</v>
      </c>
      <c r="BH33" s="368">
        <f>'REGION I'!BG2120</f>
        <v>0</v>
      </c>
      <c r="BI33" s="368">
        <f>'REGION I'!BH2120</f>
        <v>0</v>
      </c>
      <c r="BJ33" s="368">
        <f>'REGION I'!BI2120</f>
        <v>0</v>
      </c>
      <c r="BK33" s="368">
        <f>'REGION I'!BJ2120</f>
        <v>0</v>
      </c>
      <c r="BL33" s="368">
        <f>'REGION I'!BK2120</f>
        <v>0</v>
      </c>
      <c r="BM33" s="368">
        <f>'REGION I'!BL2120</f>
        <v>0</v>
      </c>
      <c r="BN33" s="368">
        <f>'REGION I'!BM2120</f>
        <v>0</v>
      </c>
      <c r="BO33" s="368">
        <f>'REGION I'!BN2120</f>
        <v>0</v>
      </c>
      <c r="BP33" s="368">
        <f>'REGION I'!BO2120</f>
        <v>0</v>
      </c>
      <c r="BQ33" s="368">
        <f>'REGION I'!BP2120</f>
        <v>0</v>
      </c>
      <c r="BR33" s="368">
        <f>'REGION I'!BQ2120</f>
        <v>0</v>
      </c>
      <c r="BS33" s="368">
        <f>'REGION I'!BR2120</f>
        <v>0</v>
      </c>
      <c r="BT33" s="368">
        <f>'REGION I'!BS2120</f>
        <v>0</v>
      </c>
      <c r="BU33" s="368">
        <f>'REGION I'!BT2120</f>
        <v>0</v>
      </c>
      <c r="BV33" s="368">
        <f>'REGION I'!BU2120</f>
        <v>0</v>
      </c>
      <c r="BW33" s="368">
        <f>'REGION I'!BV2120</f>
        <v>0</v>
      </c>
      <c r="BX33" s="368">
        <f>'REGION I'!BW2120</f>
        <v>0</v>
      </c>
      <c r="BY33" s="368">
        <f>'REGION I'!BX2120</f>
        <v>0</v>
      </c>
      <c r="BZ33" s="368">
        <f>'REGION I'!BY2120</f>
        <v>0</v>
      </c>
      <c r="CA33" s="368">
        <f>'REGION I'!BZ2120</f>
        <v>0</v>
      </c>
      <c r="CB33" s="368">
        <f>'REGION I'!CA2120</f>
        <v>0</v>
      </c>
      <c r="CC33" s="368">
        <f>'REGION I'!CB2120</f>
        <v>0</v>
      </c>
      <c r="CD33" s="368">
        <f>'REGION I'!CC2120</f>
        <v>0</v>
      </c>
      <c r="CE33" s="368">
        <f>'REGION I'!CD2120</f>
        <v>0</v>
      </c>
      <c r="CF33" s="368">
        <f>'REGION I'!CE2120</f>
        <v>0</v>
      </c>
      <c r="CG33" s="368">
        <f>'REGION I'!CF2120</f>
        <v>0</v>
      </c>
      <c r="CH33" s="368">
        <f>'REGION I'!CG2120</f>
        <v>0</v>
      </c>
      <c r="CI33" s="368">
        <f>'REGION I'!CH2120</f>
        <v>0</v>
      </c>
      <c r="CJ33" s="368">
        <f>'REGION I'!CI2120</f>
        <v>0</v>
      </c>
      <c r="CK33" s="368">
        <f>'REGION I'!CJ2120</f>
        <v>0</v>
      </c>
      <c r="CL33" s="368">
        <f>'REGION I'!CK2120</f>
        <v>0</v>
      </c>
      <c r="CM33" s="368">
        <f>'REGION I'!CL2120</f>
        <v>0</v>
      </c>
      <c r="CN33" s="368">
        <f>'REGION I'!CM2120</f>
        <v>0</v>
      </c>
      <c r="CO33" s="368">
        <f>'REGION I'!CN2120</f>
        <v>0</v>
      </c>
      <c r="CP33" s="368">
        <f>'REGION I'!CO2120</f>
        <v>0</v>
      </c>
      <c r="CQ33" s="368">
        <f>'REGION I'!CP2120</f>
        <v>0</v>
      </c>
      <c r="CR33" s="368">
        <f>'REGION I'!CQ2120</f>
        <v>0</v>
      </c>
      <c r="CS33" s="368">
        <f>'REGION I'!CR2120</f>
        <v>0</v>
      </c>
      <c r="CT33" s="368">
        <f>'REGION I'!CS2120</f>
        <v>0</v>
      </c>
      <c r="CU33" s="368">
        <f>'REGION I'!CT2120</f>
        <v>0</v>
      </c>
      <c r="CV33" s="368">
        <f>'REGION I'!CU2120</f>
        <v>0</v>
      </c>
      <c r="CW33" s="368">
        <f>'REGION I'!CV2120</f>
        <v>0</v>
      </c>
      <c r="CX33" s="368">
        <f>'REGION I'!CW2120</f>
        <v>0</v>
      </c>
      <c r="CY33" s="368">
        <f>'REGION I'!CX2120</f>
        <v>0</v>
      </c>
      <c r="CZ33" s="368">
        <f>'REGION I'!CY2120</f>
        <v>0</v>
      </c>
      <c r="DA33" s="368">
        <f>'REGION I'!CZ2120</f>
        <v>0</v>
      </c>
      <c r="DB33" s="368">
        <f>'REGION I'!DA2120</f>
        <v>0</v>
      </c>
      <c r="DC33" s="368">
        <f>'REGION I'!DB2120</f>
        <v>0</v>
      </c>
      <c r="DD33" s="368">
        <f>'REGION I'!DC2120</f>
        <v>0</v>
      </c>
      <c r="DE33" s="368">
        <f>'REGION I'!DD2120</f>
        <v>0</v>
      </c>
      <c r="DF33" s="368">
        <f>'REGION I'!DE2120</f>
        <v>0</v>
      </c>
      <c r="DG33" s="368">
        <f>'REGION I'!DF2120</f>
        <v>0</v>
      </c>
      <c r="DH33" s="368">
        <f>'REGION I'!DG2120</f>
        <v>0</v>
      </c>
      <c r="DI33" s="368">
        <f>'REGION I'!DH2120</f>
        <v>0</v>
      </c>
      <c r="DJ33" s="368">
        <f>'REGION I'!DI2120</f>
        <v>0</v>
      </c>
      <c r="DK33" s="368">
        <f>'REGION I'!DJ2120</f>
        <v>0</v>
      </c>
      <c r="DL33" s="368">
        <f>'REGION I'!DK2120</f>
        <v>0</v>
      </c>
      <c r="DM33" s="368">
        <f>'REGION I'!DL2120</f>
        <v>0</v>
      </c>
      <c r="DN33" s="368">
        <f>'REGION I'!DM2120</f>
        <v>0</v>
      </c>
      <c r="DO33" s="368">
        <f>'REGION I'!DN2120</f>
        <v>0</v>
      </c>
      <c r="DP33" s="368">
        <f>'REGION I'!DO2120</f>
        <v>0</v>
      </c>
      <c r="DQ33" s="368">
        <f>'REGION I'!DP2120</f>
        <v>0</v>
      </c>
      <c r="DR33" s="368">
        <f>'REGION I'!DQ2120</f>
        <v>0</v>
      </c>
      <c r="DS33" s="368">
        <f>'REGION I'!DR2120</f>
        <v>0</v>
      </c>
      <c r="DT33" s="368">
        <f>'REGION I'!DS2120</f>
        <v>0</v>
      </c>
      <c r="DU33" s="368">
        <f>'REGION I'!DT2120</f>
        <v>0</v>
      </c>
      <c r="DV33" s="368">
        <f>'REGION I'!DU2120</f>
        <v>0</v>
      </c>
      <c r="DW33" s="368">
        <f>'REGION I'!DV2120</f>
        <v>0</v>
      </c>
      <c r="DX33" s="368">
        <f>'REGION I'!DW2120</f>
        <v>0</v>
      </c>
      <c r="DY33" s="368">
        <f>'REGION I'!DX2120</f>
        <v>0</v>
      </c>
      <c r="DZ33" s="368">
        <f>'REGION I'!DY2120</f>
        <v>0</v>
      </c>
      <c r="EA33" s="368">
        <f>'REGION I'!DZ2120</f>
        <v>0</v>
      </c>
      <c r="EB33" s="368">
        <f>'REGION I'!EA2120</f>
        <v>0</v>
      </c>
      <c r="EC33" s="368">
        <f>'REGION I'!EB2120</f>
        <v>0</v>
      </c>
      <c r="ED33" s="368">
        <f>'REGION I'!EC2120</f>
        <v>0</v>
      </c>
      <c r="EE33" s="368">
        <f>'REGION I'!ED2120</f>
        <v>0</v>
      </c>
      <c r="EF33" s="368">
        <f>'REGION I'!EE2120</f>
        <v>0</v>
      </c>
      <c r="EG33" s="368">
        <f>'REGION I'!EF2120</f>
        <v>0</v>
      </c>
      <c r="EH33" s="368">
        <f>'REGION I'!EG2120</f>
        <v>0</v>
      </c>
      <c r="EI33" s="368">
        <f>'REGION I'!EH2120</f>
        <v>0</v>
      </c>
      <c r="EJ33" s="368">
        <f>'REGION I'!EI2120</f>
        <v>0</v>
      </c>
      <c r="EK33" s="368">
        <f>'REGION I'!EJ2120</f>
        <v>0</v>
      </c>
      <c r="EL33" s="368">
        <f>'REGION I'!EK2120</f>
        <v>0</v>
      </c>
      <c r="EM33" s="368">
        <f>'REGION I'!EL2120</f>
        <v>0</v>
      </c>
      <c r="EN33" s="368">
        <f>'REGION I'!EM2120</f>
        <v>0</v>
      </c>
      <c r="EO33" s="368">
        <f>'REGION I'!EN2120</f>
        <v>0</v>
      </c>
      <c r="EP33" s="368">
        <f>'REGION I'!EO2120</f>
        <v>0</v>
      </c>
      <c r="EQ33" s="368">
        <f>'REGION I'!EP2120</f>
        <v>0</v>
      </c>
      <c r="ER33" s="368">
        <f>'REGION I'!EQ2120</f>
        <v>0</v>
      </c>
      <c r="ES33" s="368">
        <f>'REGION I'!ER2120</f>
        <v>0</v>
      </c>
      <c r="ET33" s="368">
        <f>'REGION I'!ES2120</f>
        <v>0</v>
      </c>
      <c r="EU33" s="368">
        <f>'REGION I'!ET2120</f>
        <v>0</v>
      </c>
      <c r="EV33" s="368">
        <f>'REGION I'!EU2120</f>
        <v>0</v>
      </c>
      <c r="EW33" s="368">
        <f>'REGION I'!EV2120</f>
        <v>0</v>
      </c>
      <c r="EX33" s="368">
        <f>'REGION I'!EW2120</f>
        <v>0</v>
      </c>
      <c r="EY33" s="368">
        <f>'REGION I'!EX2120</f>
        <v>0</v>
      </c>
      <c r="EZ33" s="368">
        <f>'REGION I'!EY2120</f>
        <v>0</v>
      </c>
      <c r="FA33" s="368">
        <f>'REGION I'!EZ2120</f>
        <v>0</v>
      </c>
      <c r="FB33" s="368">
        <f>'REGION I'!FA2120</f>
        <v>0</v>
      </c>
      <c r="FC33" s="368">
        <f>'REGION I'!FB2120</f>
        <v>0</v>
      </c>
      <c r="FD33" s="368">
        <f>'REGION I'!FC2120</f>
        <v>0</v>
      </c>
      <c r="FE33" s="368">
        <f>'REGION I'!FD2120</f>
        <v>0</v>
      </c>
      <c r="FF33" s="368">
        <f>'REGION I'!FE2120</f>
        <v>0</v>
      </c>
      <c r="FG33" s="368">
        <f>'REGION I'!FF2120</f>
        <v>0</v>
      </c>
      <c r="FH33" s="368">
        <f>'REGION I'!FG2120</f>
        <v>0</v>
      </c>
      <c r="FI33" s="368">
        <f>'REGION I'!FH2120</f>
        <v>0</v>
      </c>
      <c r="FJ33" s="368">
        <f>'REGION I'!FI2120</f>
        <v>0</v>
      </c>
      <c r="FK33" s="368">
        <f>'REGION I'!FJ2120</f>
        <v>0</v>
      </c>
      <c r="FL33" s="368">
        <f>'REGION I'!FK2120</f>
        <v>0</v>
      </c>
      <c r="FM33" s="368">
        <f>'REGION I'!FL2120</f>
        <v>0</v>
      </c>
      <c r="FN33" s="368">
        <f>'REGION I'!FM2120</f>
        <v>0</v>
      </c>
      <c r="FO33" s="368">
        <f>'REGION I'!FN2120</f>
        <v>0</v>
      </c>
      <c r="FP33" s="368">
        <f>'REGION I'!FO2120</f>
        <v>0</v>
      </c>
      <c r="FQ33" s="368">
        <f>'REGION I'!FP2120</f>
        <v>0</v>
      </c>
      <c r="FR33" s="368">
        <f>'REGION I'!FQ2120</f>
        <v>0</v>
      </c>
      <c r="FS33" s="368">
        <f>'REGION I'!FR2120</f>
        <v>0</v>
      </c>
      <c r="FT33" s="368">
        <f>'REGION I'!FS2120</f>
        <v>0</v>
      </c>
      <c r="FU33" s="368">
        <f>'REGION I'!FT2120</f>
        <v>0</v>
      </c>
      <c r="FV33" s="368">
        <f>'REGION I'!FU2120</f>
        <v>0</v>
      </c>
      <c r="FW33" s="368">
        <f>'REGION I'!FV2120</f>
        <v>0</v>
      </c>
      <c r="FX33" s="368">
        <f>'REGION I'!FW2120</f>
        <v>0</v>
      </c>
      <c r="FY33" s="368">
        <f>'REGION I'!FX2120</f>
        <v>0</v>
      </c>
      <c r="FZ33" s="368">
        <f>'REGION I'!FY2120</f>
        <v>0</v>
      </c>
      <c r="GA33" s="368">
        <f>'REGION I'!FZ2120</f>
        <v>0</v>
      </c>
      <c r="GB33" s="368">
        <f>'REGION I'!GA2120</f>
        <v>0</v>
      </c>
      <c r="GC33" s="368">
        <f>'REGION I'!GB2120</f>
        <v>0</v>
      </c>
      <c r="GD33" s="368">
        <f>'REGION I'!GC2120</f>
        <v>0</v>
      </c>
      <c r="GE33" s="368">
        <f>'REGION I'!GD2120</f>
        <v>0</v>
      </c>
      <c r="GF33" s="368">
        <f>'REGION I'!GE2120</f>
        <v>0</v>
      </c>
      <c r="GG33" s="368">
        <f>'REGION I'!GF2120</f>
        <v>0</v>
      </c>
      <c r="GH33" s="368">
        <f>'REGION I'!GG2120</f>
        <v>0</v>
      </c>
      <c r="GI33" s="368">
        <f>'REGION I'!GH2120</f>
        <v>0</v>
      </c>
      <c r="GJ33" s="368">
        <f>'REGION I'!GI2120</f>
        <v>0</v>
      </c>
      <c r="GK33" s="368">
        <f>'REGION I'!GJ2120</f>
        <v>0</v>
      </c>
      <c r="GL33" s="368">
        <f>'REGION I'!GK2120</f>
        <v>0</v>
      </c>
      <c r="GM33" s="368">
        <f>'REGION I'!GL2120</f>
        <v>0</v>
      </c>
      <c r="GN33" s="368">
        <f>'REGION I'!GM2120</f>
        <v>0</v>
      </c>
      <c r="GO33" s="368">
        <f>'REGION I'!GN2120</f>
        <v>0</v>
      </c>
      <c r="GP33" s="368">
        <f>'REGION I'!GO2120</f>
        <v>0</v>
      </c>
      <c r="GQ33" s="368">
        <f>'REGION I'!GP2120</f>
        <v>0</v>
      </c>
      <c r="GR33" s="368">
        <f>'REGION I'!GQ2120</f>
        <v>0</v>
      </c>
      <c r="GS33" s="368">
        <f>'REGION I'!GR2120</f>
        <v>0</v>
      </c>
      <c r="GT33" s="368">
        <f>'REGION I'!GS2120</f>
        <v>0</v>
      </c>
      <c r="GU33" s="368">
        <f>'REGION I'!GT2120</f>
        <v>0</v>
      </c>
    </row>
    <row r="34" spans="1:203" ht="12.75">
      <c r="A34" s="356"/>
      <c r="B34" s="357" t="s">
        <v>563</v>
      </c>
      <c r="C34" s="361">
        <f t="shared" ref="C34:GU34" si="10">SUM(C35:C40)</f>
        <v>304</v>
      </c>
      <c r="D34" s="361">
        <f t="shared" si="10"/>
        <v>57422</v>
      </c>
      <c r="E34" s="361">
        <f t="shared" si="10"/>
        <v>249973</v>
      </c>
      <c r="F34" s="361">
        <f t="shared" si="10"/>
        <v>713514</v>
      </c>
      <c r="G34" s="361">
        <f t="shared" si="10"/>
        <v>0</v>
      </c>
      <c r="H34" s="361">
        <f t="shared" si="10"/>
        <v>0</v>
      </c>
      <c r="I34" s="361">
        <f t="shared" si="10"/>
        <v>15</v>
      </c>
      <c r="J34" s="361">
        <f t="shared" si="10"/>
        <v>1094</v>
      </c>
      <c r="K34" s="361">
        <f t="shared" si="10"/>
        <v>2709</v>
      </c>
      <c r="L34" s="361">
        <f t="shared" si="10"/>
        <v>1</v>
      </c>
      <c r="M34" s="361">
        <f t="shared" si="10"/>
        <v>0</v>
      </c>
      <c r="N34" s="361">
        <f t="shared" si="10"/>
        <v>0</v>
      </c>
      <c r="O34" s="361">
        <f t="shared" si="10"/>
        <v>0</v>
      </c>
      <c r="P34" s="361">
        <f t="shared" si="10"/>
        <v>0</v>
      </c>
      <c r="Q34" s="361">
        <f t="shared" si="10"/>
        <v>0</v>
      </c>
      <c r="R34" s="361">
        <f t="shared" si="10"/>
        <v>0</v>
      </c>
      <c r="S34" s="361">
        <f t="shared" si="10"/>
        <v>0</v>
      </c>
      <c r="T34" s="361">
        <f t="shared" si="10"/>
        <v>0</v>
      </c>
      <c r="U34" s="361">
        <f t="shared" si="10"/>
        <v>0</v>
      </c>
      <c r="V34" s="361">
        <f t="shared" si="10"/>
        <v>0</v>
      </c>
      <c r="W34" s="361">
        <f t="shared" si="10"/>
        <v>0</v>
      </c>
      <c r="X34" s="361">
        <f t="shared" si="10"/>
        <v>0</v>
      </c>
      <c r="Y34" s="361">
        <f t="shared" si="10"/>
        <v>0</v>
      </c>
      <c r="Z34" s="361">
        <f t="shared" si="10"/>
        <v>0</v>
      </c>
      <c r="AA34" s="361">
        <f t="shared" si="10"/>
        <v>0</v>
      </c>
      <c r="AB34" s="361">
        <f t="shared" si="10"/>
        <v>0</v>
      </c>
      <c r="AC34" s="361">
        <f t="shared" si="10"/>
        <v>0</v>
      </c>
      <c r="AD34" s="361">
        <f t="shared" si="10"/>
        <v>0</v>
      </c>
      <c r="AE34" s="361">
        <f t="shared" si="10"/>
        <v>0</v>
      </c>
      <c r="AF34" s="361">
        <f t="shared" si="10"/>
        <v>0</v>
      </c>
      <c r="AG34" s="361">
        <f t="shared" si="10"/>
        <v>0</v>
      </c>
      <c r="AH34" s="361">
        <f t="shared" si="10"/>
        <v>0</v>
      </c>
      <c r="AI34" s="361">
        <f t="shared" si="10"/>
        <v>0</v>
      </c>
      <c r="AJ34" s="361">
        <f t="shared" si="10"/>
        <v>0</v>
      </c>
      <c r="AK34" s="361">
        <f t="shared" si="10"/>
        <v>0</v>
      </c>
      <c r="AL34" s="361">
        <f t="shared" si="10"/>
        <v>0</v>
      </c>
      <c r="AM34" s="361">
        <f t="shared" si="10"/>
        <v>0</v>
      </c>
      <c r="AN34" s="361">
        <f t="shared" si="10"/>
        <v>0</v>
      </c>
      <c r="AO34" s="361">
        <f t="shared" si="10"/>
        <v>0</v>
      </c>
      <c r="AP34" s="361">
        <f t="shared" si="10"/>
        <v>0</v>
      </c>
      <c r="AQ34" s="361">
        <f t="shared" si="10"/>
        <v>0</v>
      </c>
      <c r="AR34" s="361">
        <f t="shared" si="10"/>
        <v>0</v>
      </c>
      <c r="AS34" s="361">
        <f t="shared" si="10"/>
        <v>0</v>
      </c>
      <c r="AT34" s="361">
        <f t="shared" si="10"/>
        <v>0</v>
      </c>
      <c r="AU34" s="361">
        <f t="shared" si="10"/>
        <v>0</v>
      </c>
      <c r="AV34" s="361">
        <f t="shared" si="10"/>
        <v>0</v>
      </c>
      <c r="AW34" s="361">
        <f t="shared" si="10"/>
        <v>0</v>
      </c>
      <c r="AX34" s="361">
        <f t="shared" si="10"/>
        <v>0</v>
      </c>
      <c r="AY34" s="361">
        <f t="shared" si="10"/>
        <v>0</v>
      </c>
      <c r="AZ34" s="361">
        <f t="shared" si="10"/>
        <v>0</v>
      </c>
      <c r="BA34" s="361">
        <f t="shared" si="10"/>
        <v>0</v>
      </c>
      <c r="BB34" s="361">
        <f t="shared" si="10"/>
        <v>0</v>
      </c>
      <c r="BC34" s="361">
        <f t="shared" si="10"/>
        <v>0</v>
      </c>
      <c r="BD34" s="361">
        <f t="shared" si="10"/>
        <v>0</v>
      </c>
      <c r="BE34" s="361">
        <f t="shared" si="10"/>
        <v>0</v>
      </c>
      <c r="BF34" s="361">
        <f t="shared" si="10"/>
        <v>0</v>
      </c>
      <c r="BG34" s="361">
        <f t="shared" si="10"/>
        <v>0</v>
      </c>
      <c r="BH34" s="361">
        <f t="shared" si="10"/>
        <v>0</v>
      </c>
      <c r="BI34" s="361">
        <f t="shared" si="10"/>
        <v>0</v>
      </c>
      <c r="BJ34" s="361">
        <f t="shared" si="10"/>
        <v>0</v>
      </c>
      <c r="BK34" s="361">
        <f t="shared" si="10"/>
        <v>0</v>
      </c>
      <c r="BL34" s="361">
        <f t="shared" si="10"/>
        <v>0</v>
      </c>
      <c r="BM34" s="361">
        <f t="shared" si="10"/>
        <v>0</v>
      </c>
      <c r="BN34" s="361">
        <f t="shared" si="10"/>
        <v>0</v>
      </c>
      <c r="BO34" s="361">
        <f t="shared" si="10"/>
        <v>0</v>
      </c>
      <c r="BP34" s="361">
        <f t="shared" si="10"/>
        <v>0</v>
      </c>
      <c r="BQ34" s="361">
        <f t="shared" si="10"/>
        <v>0</v>
      </c>
      <c r="BR34" s="361">
        <f t="shared" si="10"/>
        <v>0</v>
      </c>
      <c r="BS34" s="361">
        <f t="shared" si="10"/>
        <v>0</v>
      </c>
      <c r="BT34" s="361">
        <f t="shared" si="10"/>
        <v>0</v>
      </c>
      <c r="BU34" s="361">
        <f t="shared" si="10"/>
        <v>0</v>
      </c>
      <c r="BV34" s="361">
        <f t="shared" si="10"/>
        <v>0</v>
      </c>
      <c r="BW34" s="361">
        <f t="shared" si="10"/>
        <v>0</v>
      </c>
      <c r="BX34" s="361">
        <f t="shared" si="10"/>
        <v>0</v>
      </c>
      <c r="BY34" s="361">
        <f t="shared" si="10"/>
        <v>0</v>
      </c>
      <c r="BZ34" s="361">
        <f t="shared" si="10"/>
        <v>0</v>
      </c>
      <c r="CA34" s="361">
        <f t="shared" si="10"/>
        <v>0</v>
      </c>
      <c r="CB34" s="361">
        <f t="shared" si="10"/>
        <v>0</v>
      </c>
      <c r="CC34" s="361">
        <f t="shared" si="10"/>
        <v>0</v>
      </c>
      <c r="CD34" s="361">
        <f t="shared" si="10"/>
        <v>0</v>
      </c>
      <c r="CE34" s="361">
        <f t="shared" si="10"/>
        <v>0</v>
      </c>
      <c r="CF34" s="361">
        <f t="shared" si="10"/>
        <v>0</v>
      </c>
      <c r="CG34" s="361">
        <f t="shared" si="10"/>
        <v>0</v>
      </c>
      <c r="CH34" s="361">
        <f t="shared" si="10"/>
        <v>0</v>
      </c>
      <c r="CI34" s="361">
        <f t="shared" si="10"/>
        <v>0</v>
      </c>
      <c r="CJ34" s="361">
        <f t="shared" si="10"/>
        <v>0</v>
      </c>
      <c r="CK34" s="361">
        <f t="shared" si="10"/>
        <v>0</v>
      </c>
      <c r="CL34" s="361">
        <f t="shared" si="10"/>
        <v>0</v>
      </c>
      <c r="CM34" s="361">
        <f t="shared" si="10"/>
        <v>0</v>
      </c>
      <c r="CN34" s="361">
        <f t="shared" si="10"/>
        <v>0</v>
      </c>
      <c r="CO34" s="361">
        <f t="shared" si="10"/>
        <v>0</v>
      </c>
      <c r="CP34" s="361">
        <f t="shared" si="10"/>
        <v>0</v>
      </c>
      <c r="CQ34" s="361">
        <f t="shared" si="10"/>
        <v>0</v>
      </c>
      <c r="CR34" s="361">
        <f t="shared" si="10"/>
        <v>0</v>
      </c>
      <c r="CS34" s="361">
        <f t="shared" si="10"/>
        <v>0</v>
      </c>
      <c r="CT34" s="361">
        <f t="shared" si="10"/>
        <v>0</v>
      </c>
      <c r="CU34" s="361">
        <f t="shared" si="10"/>
        <v>0</v>
      </c>
      <c r="CV34" s="361">
        <f t="shared" si="10"/>
        <v>0</v>
      </c>
      <c r="CW34" s="361">
        <f t="shared" si="10"/>
        <v>0</v>
      </c>
      <c r="CX34" s="361">
        <f t="shared" si="10"/>
        <v>0</v>
      </c>
      <c r="CY34" s="361">
        <f t="shared" si="10"/>
        <v>0</v>
      </c>
      <c r="CZ34" s="361">
        <f t="shared" si="10"/>
        <v>0</v>
      </c>
      <c r="DA34" s="361">
        <f t="shared" si="10"/>
        <v>0</v>
      </c>
      <c r="DB34" s="361">
        <f t="shared" si="10"/>
        <v>0</v>
      </c>
      <c r="DC34" s="361">
        <f t="shared" si="10"/>
        <v>0</v>
      </c>
      <c r="DD34" s="361">
        <f t="shared" si="10"/>
        <v>0</v>
      </c>
      <c r="DE34" s="361">
        <f t="shared" si="10"/>
        <v>0</v>
      </c>
      <c r="DF34" s="361">
        <f t="shared" si="10"/>
        <v>0</v>
      </c>
      <c r="DG34" s="361">
        <f t="shared" si="10"/>
        <v>0</v>
      </c>
      <c r="DH34" s="361">
        <f t="shared" si="10"/>
        <v>0</v>
      </c>
      <c r="DI34" s="361">
        <f t="shared" si="10"/>
        <v>0</v>
      </c>
      <c r="DJ34" s="361">
        <f t="shared" si="10"/>
        <v>0</v>
      </c>
      <c r="DK34" s="361">
        <f t="shared" si="10"/>
        <v>0</v>
      </c>
      <c r="DL34" s="361">
        <f t="shared" si="10"/>
        <v>0</v>
      </c>
      <c r="DM34" s="361">
        <f t="shared" si="10"/>
        <v>0</v>
      </c>
      <c r="DN34" s="361">
        <f t="shared" si="10"/>
        <v>0</v>
      </c>
      <c r="DO34" s="361">
        <f t="shared" si="10"/>
        <v>0</v>
      </c>
      <c r="DP34" s="361">
        <f t="shared" si="10"/>
        <v>0</v>
      </c>
      <c r="DQ34" s="361">
        <f t="shared" si="10"/>
        <v>0</v>
      </c>
      <c r="DR34" s="361">
        <f t="shared" si="10"/>
        <v>0</v>
      </c>
      <c r="DS34" s="361">
        <f t="shared" si="10"/>
        <v>0</v>
      </c>
      <c r="DT34" s="361">
        <f t="shared" si="10"/>
        <v>0</v>
      </c>
      <c r="DU34" s="361">
        <f t="shared" si="10"/>
        <v>0</v>
      </c>
      <c r="DV34" s="361">
        <f t="shared" si="10"/>
        <v>0</v>
      </c>
      <c r="DW34" s="361">
        <f t="shared" si="10"/>
        <v>0</v>
      </c>
      <c r="DX34" s="361">
        <f t="shared" si="10"/>
        <v>0</v>
      </c>
      <c r="DY34" s="361">
        <f t="shared" si="10"/>
        <v>0</v>
      </c>
      <c r="DZ34" s="361">
        <f t="shared" si="10"/>
        <v>0</v>
      </c>
      <c r="EA34" s="361">
        <f t="shared" si="10"/>
        <v>0</v>
      </c>
      <c r="EB34" s="361">
        <f t="shared" si="10"/>
        <v>0</v>
      </c>
      <c r="EC34" s="361">
        <f t="shared" si="10"/>
        <v>0</v>
      </c>
      <c r="ED34" s="361">
        <f t="shared" si="10"/>
        <v>0</v>
      </c>
      <c r="EE34" s="361">
        <f t="shared" si="10"/>
        <v>0</v>
      </c>
      <c r="EF34" s="361">
        <f t="shared" si="10"/>
        <v>0</v>
      </c>
      <c r="EG34" s="361">
        <f t="shared" si="10"/>
        <v>0</v>
      </c>
      <c r="EH34" s="361">
        <f t="shared" si="10"/>
        <v>0</v>
      </c>
      <c r="EI34" s="361">
        <f t="shared" si="10"/>
        <v>0</v>
      </c>
      <c r="EJ34" s="361">
        <f t="shared" si="10"/>
        <v>0</v>
      </c>
      <c r="EK34" s="361">
        <f t="shared" si="10"/>
        <v>0</v>
      </c>
      <c r="EL34" s="361">
        <f t="shared" si="10"/>
        <v>0</v>
      </c>
      <c r="EM34" s="361">
        <f t="shared" si="10"/>
        <v>0</v>
      </c>
      <c r="EN34" s="361">
        <f t="shared" si="10"/>
        <v>0</v>
      </c>
      <c r="EO34" s="361">
        <f t="shared" si="10"/>
        <v>0</v>
      </c>
      <c r="EP34" s="361">
        <f t="shared" si="10"/>
        <v>0</v>
      </c>
      <c r="EQ34" s="361">
        <f t="shared" si="10"/>
        <v>0</v>
      </c>
      <c r="ER34" s="361">
        <f t="shared" si="10"/>
        <v>0</v>
      </c>
      <c r="ES34" s="361">
        <f t="shared" si="10"/>
        <v>0</v>
      </c>
      <c r="ET34" s="361">
        <f t="shared" si="10"/>
        <v>0</v>
      </c>
      <c r="EU34" s="361">
        <f t="shared" si="10"/>
        <v>0</v>
      </c>
      <c r="EV34" s="361">
        <f t="shared" si="10"/>
        <v>0</v>
      </c>
      <c r="EW34" s="361">
        <f t="shared" si="10"/>
        <v>0</v>
      </c>
      <c r="EX34" s="361">
        <f t="shared" si="10"/>
        <v>0</v>
      </c>
      <c r="EY34" s="361">
        <f t="shared" si="10"/>
        <v>0</v>
      </c>
      <c r="EZ34" s="361">
        <f t="shared" si="10"/>
        <v>0</v>
      </c>
      <c r="FA34" s="361">
        <f t="shared" si="10"/>
        <v>0</v>
      </c>
      <c r="FB34" s="361">
        <f t="shared" si="10"/>
        <v>0</v>
      </c>
      <c r="FC34" s="361">
        <f t="shared" si="10"/>
        <v>0</v>
      </c>
      <c r="FD34" s="361">
        <f t="shared" si="10"/>
        <v>0</v>
      </c>
      <c r="FE34" s="361">
        <f t="shared" si="10"/>
        <v>0</v>
      </c>
      <c r="FF34" s="361">
        <f t="shared" si="10"/>
        <v>0</v>
      </c>
      <c r="FG34" s="361">
        <f t="shared" si="10"/>
        <v>0</v>
      </c>
      <c r="FH34" s="361">
        <f t="shared" si="10"/>
        <v>0</v>
      </c>
      <c r="FI34" s="361">
        <f t="shared" si="10"/>
        <v>0</v>
      </c>
      <c r="FJ34" s="361">
        <f t="shared" si="10"/>
        <v>0</v>
      </c>
      <c r="FK34" s="361">
        <f t="shared" si="10"/>
        <v>0</v>
      </c>
      <c r="FL34" s="361">
        <f t="shared" si="10"/>
        <v>0</v>
      </c>
      <c r="FM34" s="361">
        <f t="shared" si="10"/>
        <v>0</v>
      </c>
      <c r="FN34" s="361">
        <f t="shared" si="10"/>
        <v>0</v>
      </c>
      <c r="FO34" s="361">
        <f t="shared" si="10"/>
        <v>0</v>
      </c>
      <c r="FP34" s="361">
        <f t="shared" si="10"/>
        <v>0</v>
      </c>
      <c r="FQ34" s="361">
        <f t="shared" si="10"/>
        <v>0</v>
      </c>
      <c r="FR34" s="361">
        <f t="shared" si="10"/>
        <v>0</v>
      </c>
      <c r="FS34" s="361">
        <f t="shared" si="10"/>
        <v>0</v>
      </c>
      <c r="FT34" s="361">
        <f t="shared" si="10"/>
        <v>0</v>
      </c>
      <c r="FU34" s="361">
        <f t="shared" si="10"/>
        <v>0</v>
      </c>
      <c r="FV34" s="361">
        <f t="shared" si="10"/>
        <v>0</v>
      </c>
      <c r="FW34" s="361">
        <f t="shared" si="10"/>
        <v>0</v>
      </c>
      <c r="FX34" s="361">
        <f t="shared" si="10"/>
        <v>0</v>
      </c>
      <c r="FY34" s="361">
        <f t="shared" si="10"/>
        <v>0</v>
      </c>
      <c r="FZ34" s="361">
        <f t="shared" si="10"/>
        <v>0</v>
      </c>
      <c r="GA34" s="361">
        <f t="shared" si="10"/>
        <v>0</v>
      </c>
      <c r="GB34" s="361">
        <f t="shared" si="10"/>
        <v>0</v>
      </c>
      <c r="GC34" s="361">
        <f t="shared" si="10"/>
        <v>0</v>
      </c>
      <c r="GD34" s="361">
        <f t="shared" si="10"/>
        <v>0</v>
      </c>
      <c r="GE34" s="361">
        <f t="shared" si="10"/>
        <v>0</v>
      </c>
      <c r="GF34" s="361">
        <f t="shared" si="10"/>
        <v>0</v>
      </c>
      <c r="GG34" s="361">
        <f t="shared" si="10"/>
        <v>0</v>
      </c>
      <c r="GH34" s="361">
        <f t="shared" si="10"/>
        <v>0</v>
      </c>
      <c r="GI34" s="361">
        <f t="shared" si="10"/>
        <v>0</v>
      </c>
      <c r="GJ34" s="361">
        <f t="shared" si="10"/>
        <v>0</v>
      </c>
      <c r="GK34" s="361">
        <f t="shared" si="10"/>
        <v>0</v>
      </c>
      <c r="GL34" s="361">
        <f t="shared" si="10"/>
        <v>0</v>
      </c>
      <c r="GM34" s="361">
        <f t="shared" si="10"/>
        <v>0</v>
      </c>
      <c r="GN34" s="361">
        <f t="shared" si="10"/>
        <v>0</v>
      </c>
      <c r="GO34" s="361">
        <f t="shared" si="10"/>
        <v>0</v>
      </c>
      <c r="GP34" s="361">
        <f t="shared" si="10"/>
        <v>0</v>
      </c>
      <c r="GQ34" s="361">
        <f t="shared" si="10"/>
        <v>0</v>
      </c>
      <c r="GR34" s="361">
        <f t="shared" si="10"/>
        <v>0</v>
      </c>
      <c r="GS34" s="361">
        <f t="shared" si="10"/>
        <v>0</v>
      </c>
      <c r="GT34" s="361">
        <f t="shared" si="10"/>
        <v>0</v>
      </c>
      <c r="GU34" s="361">
        <f t="shared" si="10"/>
        <v>0</v>
      </c>
    </row>
    <row r="35" spans="1:203" ht="12.75">
      <c r="A35" s="373">
        <v>4</v>
      </c>
      <c r="B35" s="268" t="s">
        <v>148</v>
      </c>
      <c r="C35" s="248">
        <v>77</v>
      </c>
      <c r="D35" s="248">
        <v>12536</v>
      </c>
      <c r="E35" s="248">
        <v>52742</v>
      </c>
      <c r="F35" s="243">
        <v>129506</v>
      </c>
      <c r="G35" s="270"/>
      <c r="H35" s="367"/>
      <c r="I35" s="368">
        <f>'REGION I'!I964</f>
        <v>0</v>
      </c>
      <c r="J35" s="368">
        <f>'REGION I'!J964</f>
        <v>0</v>
      </c>
      <c r="K35" s="368">
        <f>'REGION I'!K964</f>
        <v>0</v>
      </c>
      <c r="L35" s="368">
        <f>'REGION I'!L964</f>
        <v>0</v>
      </c>
      <c r="M35" s="368">
        <f>'REGION I'!M964</f>
        <v>0</v>
      </c>
      <c r="N35" s="368">
        <f>'REGION I'!N964</f>
        <v>0</v>
      </c>
      <c r="O35" s="368">
        <f>'REGION I'!O964</f>
        <v>0</v>
      </c>
      <c r="P35" s="368">
        <f>'REGION I'!P964</f>
        <v>0</v>
      </c>
      <c r="Q35" s="368">
        <f>'REGION I'!Q964</f>
        <v>0</v>
      </c>
      <c r="R35" s="368">
        <f>'REGION I'!R964</f>
        <v>0</v>
      </c>
      <c r="S35" s="368">
        <f>'REGION I'!S964</f>
        <v>0</v>
      </c>
      <c r="T35" s="368">
        <f>'REGION I'!T964</f>
        <v>0</v>
      </c>
      <c r="U35" s="368">
        <f>'REGION I'!U964</f>
        <v>0</v>
      </c>
      <c r="V35" s="368">
        <f>'REGION I'!V964</f>
        <v>0</v>
      </c>
      <c r="W35" s="368">
        <f>'REGION I'!V964</f>
        <v>0</v>
      </c>
      <c r="X35" s="368">
        <f>'REGION I'!W964</f>
        <v>0</v>
      </c>
      <c r="Y35" s="368">
        <f>'REGION I'!X964</f>
        <v>0</v>
      </c>
      <c r="Z35" s="368">
        <f>'REGION I'!Y964</f>
        <v>0</v>
      </c>
      <c r="AA35" s="368">
        <f>'REGION I'!Z964</f>
        <v>0</v>
      </c>
      <c r="AB35" s="368">
        <f>'REGION I'!AA964</f>
        <v>0</v>
      </c>
      <c r="AC35" s="368">
        <f>'REGION I'!AB964</f>
        <v>0</v>
      </c>
      <c r="AD35" s="368">
        <f>'REGION I'!AC964</f>
        <v>0</v>
      </c>
      <c r="AE35" s="368">
        <f>'REGION I'!AD964</f>
        <v>0</v>
      </c>
      <c r="AF35" s="368">
        <f>'REGION I'!AE964</f>
        <v>0</v>
      </c>
      <c r="AG35" s="368">
        <f>'REGION I'!AF964</f>
        <v>0</v>
      </c>
      <c r="AH35" s="368">
        <f>'REGION I'!AG964</f>
        <v>0</v>
      </c>
      <c r="AI35" s="368">
        <f>'REGION I'!AH964</f>
        <v>0</v>
      </c>
      <c r="AJ35" s="368">
        <f>'REGION I'!AI964</f>
        <v>0</v>
      </c>
      <c r="AK35" s="368">
        <f>'REGION I'!AJ964</f>
        <v>0</v>
      </c>
      <c r="AL35" s="368">
        <f>'REGION I'!AK964</f>
        <v>0</v>
      </c>
      <c r="AM35" s="368">
        <f>'REGION I'!AL964</f>
        <v>0</v>
      </c>
      <c r="AN35" s="368">
        <f>'REGION I'!AM964</f>
        <v>0</v>
      </c>
      <c r="AO35" s="368">
        <f>'REGION I'!AN964</f>
        <v>0</v>
      </c>
      <c r="AP35" s="368">
        <f>'REGION I'!AO964</f>
        <v>0</v>
      </c>
      <c r="AQ35" s="368">
        <f>'REGION I'!AP964</f>
        <v>0</v>
      </c>
      <c r="AR35" s="368">
        <f>'REGION I'!AQ964</f>
        <v>0</v>
      </c>
      <c r="AS35" s="368">
        <f>'REGION I'!AR964</f>
        <v>0</v>
      </c>
      <c r="AT35" s="368">
        <f>'REGION I'!AS964</f>
        <v>0</v>
      </c>
      <c r="AU35" s="368">
        <f>'REGION I'!AT964</f>
        <v>0</v>
      </c>
      <c r="AV35" s="368">
        <f>'REGION I'!AU964</f>
        <v>0</v>
      </c>
      <c r="AW35" s="368">
        <f>'REGION I'!AV964</f>
        <v>0</v>
      </c>
      <c r="AX35" s="368">
        <f>'REGION I'!AW964</f>
        <v>0</v>
      </c>
      <c r="AY35" s="368">
        <f>'REGION I'!AX964</f>
        <v>0</v>
      </c>
      <c r="AZ35" s="368">
        <f>'REGION I'!AY964</f>
        <v>0</v>
      </c>
      <c r="BA35" s="368">
        <f>'REGION I'!AZ964</f>
        <v>0</v>
      </c>
      <c r="BB35" s="368">
        <f>'REGION I'!BA964</f>
        <v>0</v>
      </c>
      <c r="BC35" s="368">
        <f>'REGION I'!BB964</f>
        <v>0</v>
      </c>
      <c r="BD35" s="368">
        <f>'REGION I'!BC964</f>
        <v>0</v>
      </c>
      <c r="BE35" s="368">
        <f>'REGION I'!BD964</f>
        <v>0</v>
      </c>
      <c r="BF35" s="368">
        <f>'REGION I'!BE964</f>
        <v>0</v>
      </c>
      <c r="BG35" s="368">
        <f>'REGION I'!BF964</f>
        <v>0</v>
      </c>
      <c r="BH35" s="368">
        <f>'REGION I'!BG964</f>
        <v>0</v>
      </c>
      <c r="BI35" s="368">
        <f>'REGION I'!BH964</f>
        <v>0</v>
      </c>
      <c r="BJ35" s="368">
        <f>'REGION I'!BI964</f>
        <v>0</v>
      </c>
      <c r="BK35" s="368">
        <f>'REGION I'!BJ964</f>
        <v>0</v>
      </c>
      <c r="BL35" s="368">
        <f>'REGION I'!BK964</f>
        <v>0</v>
      </c>
      <c r="BM35" s="368">
        <f>'REGION I'!BL964</f>
        <v>0</v>
      </c>
      <c r="BN35" s="368">
        <f>'REGION I'!BM964</f>
        <v>0</v>
      </c>
      <c r="BO35" s="368">
        <f>'REGION I'!BN964</f>
        <v>0</v>
      </c>
      <c r="BP35" s="368">
        <f>'REGION I'!BO964</f>
        <v>0</v>
      </c>
      <c r="BQ35" s="368">
        <f>'REGION I'!BP964</f>
        <v>0</v>
      </c>
      <c r="BR35" s="368">
        <f>'REGION I'!BQ964</f>
        <v>0</v>
      </c>
      <c r="BS35" s="368">
        <f>'REGION I'!BR964</f>
        <v>0</v>
      </c>
      <c r="BT35" s="368">
        <f>'REGION I'!BS964</f>
        <v>0</v>
      </c>
      <c r="BU35" s="368">
        <f>'REGION I'!BT964</f>
        <v>0</v>
      </c>
      <c r="BV35" s="368">
        <f>'REGION I'!BU964</f>
        <v>0</v>
      </c>
      <c r="BW35" s="368">
        <f>'REGION I'!BV964</f>
        <v>0</v>
      </c>
      <c r="BX35" s="368">
        <f>'REGION I'!BW964</f>
        <v>0</v>
      </c>
      <c r="BY35" s="368">
        <f>'REGION I'!BX964</f>
        <v>0</v>
      </c>
      <c r="BZ35" s="368">
        <f>'REGION I'!BY964</f>
        <v>0</v>
      </c>
      <c r="CA35" s="368">
        <f>'REGION I'!BZ964</f>
        <v>0</v>
      </c>
      <c r="CB35" s="368">
        <f>'REGION I'!CA964</f>
        <v>0</v>
      </c>
      <c r="CC35" s="368">
        <f>'REGION I'!CB964</f>
        <v>0</v>
      </c>
      <c r="CD35" s="368">
        <f>'REGION I'!CC964</f>
        <v>0</v>
      </c>
      <c r="CE35" s="368">
        <f>'REGION I'!CD964</f>
        <v>0</v>
      </c>
      <c r="CF35" s="368">
        <f>'REGION I'!CE964</f>
        <v>0</v>
      </c>
      <c r="CG35" s="368">
        <f>'REGION I'!CF964</f>
        <v>0</v>
      </c>
      <c r="CH35" s="368">
        <f>'REGION I'!CG964</f>
        <v>0</v>
      </c>
      <c r="CI35" s="368">
        <f>'REGION I'!CH964</f>
        <v>0</v>
      </c>
      <c r="CJ35" s="368">
        <f>'REGION I'!CI964</f>
        <v>0</v>
      </c>
      <c r="CK35" s="368">
        <f>'REGION I'!CJ964</f>
        <v>0</v>
      </c>
      <c r="CL35" s="368">
        <f>'REGION I'!CK964</f>
        <v>0</v>
      </c>
      <c r="CM35" s="368">
        <f>'REGION I'!CL964</f>
        <v>0</v>
      </c>
      <c r="CN35" s="368">
        <f>'REGION I'!CM964</f>
        <v>0</v>
      </c>
      <c r="CO35" s="368">
        <f>'REGION I'!CN964</f>
        <v>0</v>
      </c>
      <c r="CP35" s="368">
        <f>'REGION I'!CO964</f>
        <v>0</v>
      </c>
      <c r="CQ35" s="368">
        <f>'REGION I'!CP964</f>
        <v>0</v>
      </c>
      <c r="CR35" s="368">
        <f>'REGION I'!CQ964</f>
        <v>0</v>
      </c>
      <c r="CS35" s="368">
        <f>'REGION I'!CR964</f>
        <v>0</v>
      </c>
      <c r="CT35" s="368">
        <f>'REGION I'!CS964</f>
        <v>0</v>
      </c>
      <c r="CU35" s="368">
        <f>'REGION I'!CT964</f>
        <v>0</v>
      </c>
      <c r="CV35" s="368">
        <f>'REGION I'!CU964</f>
        <v>0</v>
      </c>
      <c r="CW35" s="368">
        <f>'REGION I'!CV964</f>
        <v>0</v>
      </c>
      <c r="CX35" s="368">
        <f>'REGION I'!CW964</f>
        <v>0</v>
      </c>
      <c r="CY35" s="368">
        <f>'REGION I'!CX964</f>
        <v>0</v>
      </c>
      <c r="CZ35" s="368">
        <f>'REGION I'!CY964</f>
        <v>0</v>
      </c>
      <c r="DA35" s="368">
        <f>'REGION I'!CZ964</f>
        <v>0</v>
      </c>
      <c r="DB35" s="368">
        <f>'REGION I'!DA964</f>
        <v>0</v>
      </c>
      <c r="DC35" s="368">
        <f>'REGION I'!DB964</f>
        <v>0</v>
      </c>
      <c r="DD35" s="368">
        <f>'REGION I'!DC964</f>
        <v>0</v>
      </c>
      <c r="DE35" s="368">
        <f>'REGION I'!DD964</f>
        <v>0</v>
      </c>
      <c r="DF35" s="368">
        <f>'REGION I'!DE964</f>
        <v>0</v>
      </c>
      <c r="DG35" s="368">
        <f>'REGION I'!DF964</f>
        <v>0</v>
      </c>
      <c r="DH35" s="368">
        <f>'REGION I'!DG964</f>
        <v>0</v>
      </c>
      <c r="DI35" s="368">
        <f>'REGION I'!DH964</f>
        <v>0</v>
      </c>
      <c r="DJ35" s="368">
        <f>'REGION I'!DI964</f>
        <v>0</v>
      </c>
      <c r="DK35" s="368">
        <f>'REGION I'!DJ964</f>
        <v>0</v>
      </c>
      <c r="DL35" s="368">
        <f>'REGION I'!DK964</f>
        <v>0</v>
      </c>
      <c r="DM35" s="368">
        <f>'REGION I'!DL964</f>
        <v>0</v>
      </c>
      <c r="DN35" s="368">
        <f>'REGION I'!DM964</f>
        <v>0</v>
      </c>
      <c r="DO35" s="368">
        <f>'REGION I'!DN964</f>
        <v>0</v>
      </c>
      <c r="DP35" s="368">
        <f>'REGION I'!DO964</f>
        <v>0</v>
      </c>
      <c r="DQ35" s="368">
        <f>'REGION I'!DP964</f>
        <v>0</v>
      </c>
      <c r="DR35" s="368">
        <f>'REGION I'!DQ964</f>
        <v>0</v>
      </c>
      <c r="DS35" s="368">
        <f>'REGION I'!DR964</f>
        <v>0</v>
      </c>
      <c r="DT35" s="368">
        <f>'REGION I'!DS964</f>
        <v>0</v>
      </c>
      <c r="DU35" s="368">
        <f>'REGION I'!DT964</f>
        <v>0</v>
      </c>
      <c r="DV35" s="368">
        <f>'REGION I'!DU964</f>
        <v>0</v>
      </c>
      <c r="DW35" s="368">
        <f>'REGION I'!DV964</f>
        <v>0</v>
      </c>
      <c r="DX35" s="368">
        <f>'REGION I'!DW964</f>
        <v>0</v>
      </c>
      <c r="DY35" s="368">
        <f>'REGION I'!DX964</f>
        <v>0</v>
      </c>
      <c r="DZ35" s="368">
        <f>'REGION I'!DY964</f>
        <v>0</v>
      </c>
      <c r="EA35" s="368">
        <f>'REGION I'!DZ964</f>
        <v>0</v>
      </c>
      <c r="EB35" s="368">
        <f>'REGION I'!EA964</f>
        <v>0</v>
      </c>
      <c r="EC35" s="368">
        <f>'REGION I'!EB964</f>
        <v>0</v>
      </c>
      <c r="ED35" s="368">
        <f>'REGION I'!EC964</f>
        <v>0</v>
      </c>
      <c r="EE35" s="368">
        <f>'REGION I'!ED964</f>
        <v>0</v>
      </c>
      <c r="EF35" s="368">
        <f>'REGION I'!EE964</f>
        <v>0</v>
      </c>
      <c r="EG35" s="368">
        <f>'REGION I'!EF964</f>
        <v>0</v>
      </c>
      <c r="EH35" s="368">
        <f>'REGION I'!EG964</f>
        <v>0</v>
      </c>
      <c r="EI35" s="368">
        <f>'REGION I'!EH964</f>
        <v>0</v>
      </c>
      <c r="EJ35" s="368">
        <f>'REGION I'!EI964</f>
        <v>0</v>
      </c>
      <c r="EK35" s="368">
        <f>'REGION I'!EJ964</f>
        <v>0</v>
      </c>
      <c r="EL35" s="368">
        <f>'REGION I'!EK964</f>
        <v>0</v>
      </c>
      <c r="EM35" s="368">
        <f>'REGION I'!EL964</f>
        <v>0</v>
      </c>
      <c r="EN35" s="368">
        <f>'REGION I'!EM964</f>
        <v>0</v>
      </c>
      <c r="EO35" s="368">
        <f>'REGION I'!EN964</f>
        <v>0</v>
      </c>
      <c r="EP35" s="368">
        <f>'REGION I'!EO964</f>
        <v>0</v>
      </c>
      <c r="EQ35" s="368">
        <f>'REGION I'!EP964</f>
        <v>0</v>
      </c>
      <c r="ER35" s="368">
        <f>'REGION I'!EQ964</f>
        <v>0</v>
      </c>
      <c r="ES35" s="368">
        <f>'REGION I'!ER964</f>
        <v>0</v>
      </c>
      <c r="ET35" s="368">
        <f>'REGION I'!ES964</f>
        <v>0</v>
      </c>
      <c r="EU35" s="368">
        <f>'REGION I'!ET964</f>
        <v>0</v>
      </c>
      <c r="EV35" s="368">
        <f>'REGION I'!EU964</f>
        <v>0</v>
      </c>
      <c r="EW35" s="368">
        <f>'REGION I'!EV964</f>
        <v>0</v>
      </c>
      <c r="EX35" s="368">
        <f>'REGION I'!EW964</f>
        <v>0</v>
      </c>
      <c r="EY35" s="368">
        <f>'REGION I'!EX964</f>
        <v>0</v>
      </c>
      <c r="EZ35" s="368">
        <f>'REGION I'!EY964</f>
        <v>0</v>
      </c>
      <c r="FA35" s="368">
        <f>'REGION I'!EZ964</f>
        <v>0</v>
      </c>
      <c r="FB35" s="368">
        <f>'REGION I'!FA964</f>
        <v>0</v>
      </c>
      <c r="FC35" s="368">
        <f>'REGION I'!FB964</f>
        <v>0</v>
      </c>
      <c r="FD35" s="368">
        <f>'REGION I'!FC964</f>
        <v>0</v>
      </c>
      <c r="FE35" s="368">
        <f>'REGION I'!FD964</f>
        <v>0</v>
      </c>
      <c r="FF35" s="368">
        <f>'REGION I'!FE964</f>
        <v>0</v>
      </c>
      <c r="FG35" s="368">
        <f>'REGION I'!FF964</f>
        <v>0</v>
      </c>
      <c r="FH35" s="368">
        <f>'REGION I'!FG964</f>
        <v>0</v>
      </c>
      <c r="FI35" s="368">
        <f>'REGION I'!FH964</f>
        <v>0</v>
      </c>
      <c r="FJ35" s="368">
        <f>'REGION I'!FI964</f>
        <v>0</v>
      </c>
      <c r="FK35" s="368">
        <f>'REGION I'!FJ964</f>
        <v>0</v>
      </c>
      <c r="FL35" s="368">
        <f>'REGION I'!FK964</f>
        <v>0</v>
      </c>
      <c r="FM35" s="368">
        <f>'REGION I'!FL964</f>
        <v>0</v>
      </c>
      <c r="FN35" s="368">
        <f>'REGION I'!FM964</f>
        <v>0</v>
      </c>
      <c r="FO35" s="368">
        <f>'REGION I'!FN964</f>
        <v>0</v>
      </c>
      <c r="FP35" s="368">
        <f>'REGION I'!FO964</f>
        <v>0</v>
      </c>
      <c r="FQ35" s="368">
        <f>'REGION I'!FP964</f>
        <v>0</v>
      </c>
      <c r="FR35" s="368">
        <f>'REGION I'!FQ964</f>
        <v>0</v>
      </c>
      <c r="FS35" s="368">
        <f>'REGION I'!FR964</f>
        <v>0</v>
      </c>
      <c r="FT35" s="368">
        <f>'REGION I'!FS964</f>
        <v>0</v>
      </c>
      <c r="FU35" s="368">
        <f>'REGION I'!FT964</f>
        <v>0</v>
      </c>
      <c r="FV35" s="368">
        <f>'REGION I'!FU964</f>
        <v>0</v>
      </c>
      <c r="FW35" s="368">
        <f>'REGION I'!FV964</f>
        <v>0</v>
      </c>
      <c r="FX35" s="368">
        <f>'REGION I'!FW964</f>
        <v>0</v>
      </c>
      <c r="FY35" s="368">
        <f>'REGION I'!FX964</f>
        <v>0</v>
      </c>
      <c r="FZ35" s="368">
        <f>'REGION I'!FY964</f>
        <v>0</v>
      </c>
      <c r="GA35" s="368">
        <f>'REGION I'!FZ964</f>
        <v>0</v>
      </c>
      <c r="GB35" s="368">
        <f>'REGION I'!GA964</f>
        <v>0</v>
      </c>
      <c r="GC35" s="368">
        <f>'REGION I'!GB964</f>
        <v>0</v>
      </c>
      <c r="GD35" s="368">
        <f>'REGION I'!GC964</f>
        <v>0</v>
      </c>
      <c r="GE35" s="368">
        <f>'REGION I'!GD964</f>
        <v>0</v>
      </c>
      <c r="GF35" s="368">
        <f>'REGION I'!GE964</f>
        <v>0</v>
      </c>
      <c r="GG35" s="368">
        <f>'REGION I'!GF964</f>
        <v>0</v>
      </c>
      <c r="GH35" s="368">
        <f>'REGION I'!GG964</f>
        <v>0</v>
      </c>
      <c r="GI35" s="368">
        <f>'REGION I'!GH964</f>
        <v>0</v>
      </c>
      <c r="GJ35" s="368">
        <f>'REGION I'!GI964</f>
        <v>0</v>
      </c>
      <c r="GK35" s="368">
        <f>'REGION I'!GJ964</f>
        <v>0</v>
      </c>
      <c r="GL35" s="368">
        <f>'REGION I'!GK964</f>
        <v>0</v>
      </c>
      <c r="GM35" s="368">
        <f>'REGION I'!GL964</f>
        <v>0</v>
      </c>
      <c r="GN35" s="368">
        <f>'REGION I'!GM964</f>
        <v>0</v>
      </c>
      <c r="GO35" s="368">
        <f>'REGION I'!GN964</f>
        <v>0</v>
      </c>
      <c r="GP35" s="368">
        <f>'REGION I'!GO964</f>
        <v>0</v>
      </c>
      <c r="GQ35" s="368">
        <f>'REGION I'!GP964</f>
        <v>0</v>
      </c>
      <c r="GR35" s="368">
        <f>'REGION I'!GQ964</f>
        <v>0</v>
      </c>
      <c r="GS35" s="368">
        <f>'REGION I'!GR964</f>
        <v>0</v>
      </c>
      <c r="GT35" s="368">
        <f>'REGION I'!GS964</f>
        <v>0</v>
      </c>
      <c r="GU35" s="368">
        <f>'REGION I'!GT964</f>
        <v>0</v>
      </c>
    </row>
    <row r="36" spans="1:203" ht="12.75">
      <c r="A36" s="373">
        <v>4</v>
      </c>
      <c r="B36" s="268" t="s">
        <v>153</v>
      </c>
      <c r="C36" s="248">
        <v>24</v>
      </c>
      <c r="D36" s="248">
        <v>6494</v>
      </c>
      <c r="E36" s="248">
        <v>28684</v>
      </c>
      <c r="F36" s="243">
        <v>100686</v>
      </c>
      <c r="G36" s="270"/>
      <c r="H36" s="367"/>
      <c r="I36" s="368">
        <f>'REGION I'!I1190</f>
        <v>0</v>
      </c>
      <c r="J36" s="368">
        <f>'REGION I'!J1190</f>
        <v>0</v>
      </c>
      <c r="K36" s="368">
        <f>'REGION I'!K1190</f>
        <v>0</v>
      </c>
      <c r="L36" s="368">
        <f>'REGION I'!L1190</f>
        <v>0</v>
      </c>
      <c r="M36" s="368">
        <f>'REGION I'!M1190</f>
        <v>0</v>
      </c>
      <c r="N36" s="368">
        <f>'REGION I'!N1190</f>
        <v>0</v>
      </c>
      <c r="O36" s="368">
        <f>'REGION I'!O1190</f>
        <v>0</v>
      </c>
      <c r="P36" s="368">
        <f>'REGION I'!P1190</f>
        <v>0</v>
      </c>
      <c r="Q36" s="368">
        <f>'REGION I'!Q1190</f>
        <v>0</v>
      </c>
      <c r="R36" s="368">
        <f>'REGION I'!R1190</f>
        <v>0</v>
      </c>
      <c r="S36" s="368">
        <f>'REGION I'!S1190</f>
        <v>0</v>
      </c>
      <c r="T36" s="368">
        <f>'REGION I'!T1190</f>
        <v>0</v>
      </c>
      <c r="U36" s="368">
        <f>'REGION I'!U1190</f>
        <v>0</v>
      </c>
      <c r="V36" s="368">
        <f>'REGION I'!V1190</f>
        <v>0</v>
      </c>
      <c r="W36" s="368">
        <f>'REGION I'!V1190</f>
        <v>0</v>
      </c>
      <c r="X36" s="368">
        <f>'REGION I'!W1190</f>
        <v>0</v>
      </c>
      <c r="Y36" s="368">
        <f>'REGION I'!X1190</f>
        <v>0</v>
      </c>
      <c r="Z36" s="368">
        <f>'REGION I'!Y1190</f>
        <v>0</v>
      </c>
      <c r="AA36" s="368">
        <f>'REGION I'!Z1190</f>
        <v>0</v>
      </c>
      <c r="AB36" s="368">
        <f>'REGION I'!AA1190</f>
        <v>0</v>
      </c>
      <c r="AC36" s="368">
        <f>'REGION I'!AB1190</f>
        <v>0</v>
      </c>
      <c r="AD36" s="368">
        <f>'REGION I'!AC1190</f>
        <v>0</v>
      </c>
      <c r="AE36" s="368">
        <f>'REGION I'!AD1190</f>
        <v>0</v>
      </c>
      <c r="AF36" s="368">
        <f>'REGION I'!AE1190</f>
        <v>0</v>
      </c>
      <c r="AG36" s="368">
        <f>'REGION I'!AF1190</f>
        <v>0</v>
      </c>
      <c r="AH36" s="368">
        <f>'REGION I'!AG1190</f>
        <v>0</v>
      </c>
      <c r="AI36" s="368">
        <f>'REGION I'!AH1190</f>
        <v>0</v>
      </c>
      <c r="AJ36" s="368">
        <f>'REGION I'!AI1190</f>
        <v>0</v>
      </c>
      <c r="AK36" s="368">
        <f>'REGION I'!AJ1190</f>
        <v>0</v>
      </c>
      <c r="AL36" s="368">
        <f>'REGION I'!AK1190</f>
        <v>0</v>
      </c>
      <c r="AM36" s="368">
        <f>'REGION I'!AL1190</f>
        <v>0</v>
      </c>
      <c r="AN36" s="368">
        <f>'REGION I'!AM1190</f>
        <v>0</v>
      </c>
      <c r="AO36" s="368">
        <f>'REGION I'!AN1190</f>
        <v>0</v>
      </c>
      <c r="AP36" s="368">
        <f>'REGION I'!AO1190</f>
        <v>0</v>
      </c>
      <c r="AQ36" s="368">
        <f>'REGION I'!AP1190</f>
        <v>0</v>
      </c>
      <c r="AR36" s="368">
        <f>'REGION I'!AQ1190</f>
        <v>0</v>
      </c>
      <c r="AS36" s="368">
        <f>'REGION I'!AR1190</f>
        <v>0</v>
      </c>
      <c r="AT36" s="368">
        <f>'REGION I'!AS1190</f>
        <v>0</v>
      </c>
      <c r="AU36" s="368">
        <f>'REGION I'!AT1190</f>
        <v>0</v>
      </c>
      <c r="AV36" s="368">
        <f>'REGION I'!AU1190</f>
        <v>0</v>
      </c>
      <c r="AW36" s="368">
        <f>'REGION I'!AV1190</f>
        <v>0</v>
      </c>
      <c r="AX36" s="368">
        <f>'REGION I'!AW1190</f>
        <v>0</v>
      </c>
      <c r="AY36" s="368">
        <f>'REGION I'!AX1190</f>
        <v>0</v>
      </c>
      <c r="AZ36" s="368">
        <f>'REGION I'!AY1190</f>
        <v>0</v>
      </c>
      <c r="BA36" s="368">
        <f>'REGION I'!AZ1190</f>
        <v>0</v>
      </c>
      <c r="BB36" s="368">
        <f>'REGION I'!BA1190</f>
        <v>0</v>
      </c>
      <c r="BC36" s="368">
        <f>'REGION I'!BB1190</f>
        <v>0</v>
      </c>
      <c r="BD36" s="368">
        <f>'REGION I'!BC1190</f>
        <v>0</v>
      </c>
      <c r="BE36" s="368">
        <f>'REGION I'!BD1190</f>
        <v>0</v>
      </c>
      <c r="BF36" s="368">
        <f>'REGION I'!BE1190</f>
        <v>0</v>
      </c>
      <c r="BG36" s="368">
        <f>'REGION I'!BF1190</f>
        <v>0</v>
      </c>
      <c r="BH36" s="368">
        <f>'REGION I'!BG1190</f>
        <v>0</v>
      </c>
      <c r="BI36" s="368">
        <f>'REGION I'!BH1190</f>
        <v>0</v>
      </c>
      <c r="BJ36" s="368">
        <f>'REGION I'!BI1190</f>
        <v>0</v>
      </c>
      <c r="BK36" s="368">
        <f>'REGION I'!BJ1190</f>
        <v>0</v>
      </c>
      <c r="BL36" s="368">
        <f>'REGION I'!BK1190</f>
        <v>0</v>
      </c>
      <c r="BM36" s="368">
        <f>'REGION I'!BL1190</f>
        <v>0</v>
      </c>
      <c r="BN36" s="368">
        <f>'REGION I'!BM1190</f>
        <v>0</v>
      </c>
      <c r="BO36" s="368">
        <f>'REGION I'!BN1190</f>
        <v>0</v>
      </c>
      <c r="BP36" s="368">
        <f>'REGION I'!BO1190</f>
        <v>0</v>
      </c>
      <c r="BQ36" s="368">
        <f>'REGION I'!BP1190</f>
        <v>0</v>
      </c>
      <c r="BR36" s="368">
        <f>'REGION I'!BQ1190</f>
        <v>0</v>
      </c>
      <c r="BS36" s="368">
        <f>'REGION I'!BR1190</f>
        <v>0</v>
      </c>
      <c r="BT36" s="368">
        <f>'REGION I'!BS1190</f>
        <v>0</v>
      </c>
      <c r="BU36" s="368">
        <f>'REGION I'!BT1190</f>
        <v>0</v>
      </c>
      <c r="BV36" s="368">
        <f>'REGION I'!BU1190</f>
        <v>0</v>
      </c>
      <c r="BW36" s="368">
        <f>'REGION I'!BV1190</f>
        <v>0</v>
      </c>
      <c r="BX36" s="368">
        <f>'REGION I'!BW1190</f>
        <v>0</v>
      </c>
      <c r="BY36" s="368">
        <f>'REGION I'!BX1190</f>
        <v>0</v>
      </c>
      <c r="BZ36" s="368">
        <f>'REGION I'!BY1190</f>
        <v>0</v>
      </c>
      <c r="CA36" s="368">
        <f>'REGION I'!BZ1190</f>
        <v>0</v>
      </c>
      <c r="CB36" s="368">
        <f>'REGION I'!CA1190</f>
        <v>0</v>
      </c>
      <c r="CC36" s="368">
        <f>'REGION I'!CB1190</f>
        <v>0</v>
      </c>
      <c r="CD36" s="368">
        <f>'REGION I'!CC1190</f>
        <v>0</v>
      </c>
      <c r="CE36" s="368">
        <f>'REGION I'!CD1190</f>
        <v>0</v>
      </c>
      <c r="CF36" s="368">
        <f>'REGION I'!CE1190</f>
        <v>0</v>
      </c>
      <c r="CG36" s="368">
        <f>'REGION I'!CF1190</f>
        <v>0</v>
      </c>
      <c r="CH36" s="368">
        <f>'REGION I'!CG1190</f>
        <v>0</v>
      </c>
      <c r="CI36" s="368">
        <f>'REGION I'!CH1190</f>
        <v>0</v>
      </c>
      <c r="CJ36" s="368">
        <f>'REGION I'!CI1190</f>
        <v>0</v>
      </c>
      <c r="CK36" s="368">
        <f>'REGION I'!CJ1190</f>
        <v>0</v>
      </c>
      <c r="CL36" s="368">
        <f>'REGION I'!CK1190</f>
        <v>0</v>
      </c>
      <c r="CM36" s="368">
        <f>'REGION I'!CL1190</f>
        <v>0</v>
      </c>
      <c r="CN36" s="368">
        <f>'REGION I'!CM1190</f>
        <v>0</v>
      </c>
      <c r="CO36" s="368">
        <f>'REGION I'!CN1190</f>
        <v>0</v>
      </c>
      <c r="CP36" s="368">
        <f>'REGION I'!CO1190</f>
        <v>0</v>
      </c>
      <c r="CQ36" s="368">
        <f>'REGION I'!CP1190</f>
        <v>0</v>
      </c>
      <c r="CR36" s="368">
        <f>'REGION I'!CQ1190</f>
        <v>0</v>
      </c>
      <c r="CS36" s="368">
        <f>'REGION I'!CR1190</f>
        <v>0</v>
      </c>
      <c r="CT36" s="368">
        <f>'REGION I'!CS1190</f>
        <v>0</v>
      </c>
      <c r="CU36" s="368">
        <f>'REGION I'!CT1190</f>
        <v>0</v>
      </c>
      <c r="CV36" s="368">
        <f>'REGION I'!CU1190</f>
        <v>0</v>
      </c>
      <c r="CW36" s="368">
        <f>'REGION I'!CV1190</f>
        <v>0</v>
      </c>
      <c r="CX36" s="368">
        <f>'REGION I'!CW1190</f>
        <v>0</v>
      </c>
      <c r="CY36" s="368">
        <f>'REGION I'!CX1190</f>
        <v>0</v>
      </c>
      <c r="CZ36" s="368">
        <f>'REGION I'!CY1190</f>
        <v>0</v>
      </c>
      <c r="DA36" s="368">
        <f>'REGION I'!CZ1190</f>
        <v>0</v>
      </c>
      <c r="DB36" s="368">
        <f>'REGION I'!DA1190</f>
        <v>0</v>
      </c>
      <c r="DC36" s="368">
        <f>'REGION I'!DB1190</f>
        <v>0</v>
      </c>
      <c r="DD36" s="368">
        <f>'REGION I'!DC1190</f>
        <v>0</v>
      </c>
      <c r="DE36" s="368">
        <f>'REGION I'!DD1190</f>
        <v>0</v>
      </c>
      <c r="DF36" s="368">
        <f>'REGION I'!DE1190</f>
        <v>0</v>
      </c>
      <c r="DG36" s="368">
        <f>'REGION I'!DF1190</f>
        <v>0</v>
      </c>
      <c r="DH36" s="368">
        <f>'REGION I'!DG1190</f>
        <v>0</v>
      </c>
      <c r="DI36" s="368">
        <f>'REGION I'!DH1190</f>
        <v>0</v>
      </c>
      <c r="DJ36" s="368">
        <f>'REGION I'!DI1190</f>
        <v>0</v>
      </c>
      <c r="DK36" s="368">
        <f>'REGION I'!DJ1190</f>
        <v>0</v>
      </c>
      <c r="DL36" s="368">
        <f>'REGION I'!DK1190</f>
        <v>0</v>
      </c>
      <c r="DM36" s="368">
        <f>'REGION I'!DL1190</f>
        <v>0</v>
      </c>
      <c r="DN36" s="368">
        <f>'REGION I'!DM1190</f>
        <v>0</v>
      </c>
      <c r="DO36" s="368">
        <f>'REGION I'!DN1190</f>
        <v>0</v>
      </c>
      <c r="DP36" s="368">
        <f>'REGION I'!DO1190</f>
        <v>0</v>
      </c>
      <c r="DQ36" s="368">
        <f>'REGION I'!DP1190</f>
        <v>0</v>
      </c>
      <c r="DR36" s="368">
        <f>'REGION I'!DQ1190</f>
        <v>0</v>
      </c>
      <c r="DS36" s="368">
        <f>'REGION I'!DR1190</f>
        <v>0</v>
      </c>
      <c r="DT36" s="368">
        <f>'REGION I'!DS1190</f>
        <v>0</v>
      </c>
      <c r="DU36" s="368">
        <f>'REGION I'!DT1190</f>
        <v>0</v>
      </c>
      <c r="DV36" s="368">
        <f>'REGION I'!DU1190</f>
        <v>0</v>
      </c>
      <c r="DW36" s="368">
        <f>'REGION I'!DV1190</f>
        <v>0</v>
      </c>
      <c r="DX36" s="368">
        <f>'REGION I'!DW1190</f>
        <v>0</v>
      </c>
      <c r="DY36" s="368">
        <f>'REGION I'!DX1190</f>
        <v>0</v>
      </c>
      <c r="DZ36" s="368">
        <f>'REGION I'!DY1190</f>
        <v>0</v>
      </c>
      <c r="EA36" s="368">
        <f>'REGION I'!DZ1190</f>
        <v>0</v>
      </c>
      <c r="EB36" s="368">
        <f>'REGION I'!EA1190</f>
        <v>0</v>
      </c>
      <c r="EC36" s="368">
        <f>'REGION I'!EB1190</f>
        <v>0</v>
      </c>
      <c r="ED36" s="368">
        <f>'REGION I'!EC1190</f>
        <v>0</v>
      </c>
      <c r="EE36" s="368">
        <f>'REGION I'!ED1190</f>
        <v>0</v>
      </c>
      <c r="EF36" s="368">
        <f>'REGION I'!EE1190</f>
        <v>0</v>
      </c>
      <c r="EG36" s="368">
        <f>'REGION I'!EF1190</f>
        <v>0</v>
      </c>
      <c r="EH36" s="368">
        <f>'REGION I'!EG1190</f>
        <v>0</v>
      </c>
      <c r="EI36" s="368">
        <f>'REGION I'!EH1190</f>
        <v>0</v>
      </c>
      <c r="EJ36" s="368">
        <f>'REGION I'!EI1190</f>
        <v>0</v>
      </c>
      <c r="EK36" s="368">
        <f>'REGION I'!EJ1190</f>
        <v>0</v>
      </c>
      <c r="EL36" s="368">
        <f>'REGION I'!EK1190</f>
        <v>0</v>
      </c>
      <c r="EM36" s="368">
        <f>'REGION I'!EL1190</f>
        <v>0</v>
      </c>
      <c r="EN36" s="368">
        <f>'REGION I'!EM1190</f>
        <v>0</v>
      </c>
      <c r="EO36" s="368">
        <f>'REGION I'!EN1190</f>
        <v>0</v>
      </c>
      <c r="EP36" s="368">
        <f>'REGION I'!EO1190</f>
        <v>0</v>
      </c>
      <c r="EQ36" s="368">
        <f>'REGION I'!EP1190</f>
        <v>0</v>
      </c>
      <c r="ER36" s="368">
        <f>'REGION I'!EQ1190</f>
        <v>0</v>
      </c>
      <c r="ES36" s="368">
        <f>'REGION I'!ER1190</f>
        <v>0</v>
      </c>
      <c r="ET36" s="368">
        <f>'REGION I'!ES1190</f>
        <v>0</v>
      </c>
      <c r="EU36" s="368">
        <f>'REGION I'!ET1190</f>
        <v>0</v>
      </c>
      <c r="EV36" s="368">
        <f>'REGION I'!EU1190</f>
        <v>0</v>
      </c>
      <c r="EW36" s="368">
        <f>'REGION I'!EV1190</f>
        <v>0</v>
      </c>
      <c r="EX36" s="368">
        <f>'REGION I'!EW1190</f>
        <v>0</v>
      </c>
      <c r="EY36" s="368">
        <f>'REGION I'!EX1190</f>
        <v>0</v>
      </c>
      <c r="EZ36" s="368">
        <f>'REGION I'!EY1190</f>
        <v>0</v>
      </c>
      <c r="FA36" s="368">
        <f>'REGION I'!EZ1190</f>
        <v>0</v>
      </c>
      <c r="FB36" s="368">
        <f>'REGION I'!FA1190</f>
        <v>0</v>
      </c>
      <c r="FC36" s="368">
        <f>'REGION I'!FB1190</f>
        <v>0</v>
      </c>
      <c r="FD36" s="368">
        <f>'REGION I'!FC1190</f>
        <v>0</v>
      </c>
      <c r="FE36" s="368">
        <f>'REGION I'!FD1190</f>
        <v>0</v>
      </c>
      <c r="FF36" s="368">
        <f>'REGION I'!FE1190</f>
        <v>0</v>
      </c>
      <c r="FG36" s="368">
        <f>'REGION I'!FF1190</f>
        <v>0</v>
      </c>
      <c r="FH36" s="368">
        <f>'REGION I'!FG1190</f>
        <v>0</v>
      </c>
      <c r="FI36" s="368">
        <f>'REGION I'!FH1190</f>
        <v>0</v>
      </c>
      <c r="FJ36" s="368">
        <f>'REGION I'!FI1190</f>
        <v>0</v>
      </c>
      <c r="FK36" s="368">
        <f>'REGION I'!FJ1190</f>
        <v>0</v>
      </c>
      <c r="FL36" s="368">
        <f>'REGION I'!FK1190</f>
        <v>0</v>
      </c>
      <c r="FM36" s="368">
        <f>'REGION I'!FL1190</f>
        <v>0</v>
      </c>
      <c r="FN36" s="368">
        <f>'REGION I'!FM1190</f>
        <v>0</v>
      </c>
      <c r="FO36" s="368">
        <f>'REGION I'!FN1190</f>
        <v>0</v>
      </c>
      <c r="FP36" s="368">
        <f>'REGION I'!FO1190</f>
        <v>0</v>
      </c>
      <c r="FQ36" s="368">
        <f>'REGION I'!FP1190</f>
        <v>0</v>
      </c>
      <c r="FR36" s="368">
        <f>'REGION I'!FQ1190</f>
        <v>0</v>
      </c>
      <c r="FS36" s="368">
        <f>'REGION I'!FR1190</f>
        <v>0</v>
      </c>
      <c r="FT36" s="368">
        <f>'REGION I'!FS1190</f>
        <v>0</v>
      </c>
      <c r="FU36" s="368">
        <f>'REGION I'!FT1190</f>
        <v>0</v>
      </c>
      <c r="FV36" s="368">
        <f>'REGION I'!FU1190</f>
        <v>0</v>
      </c>
      <c r="FW36" s="368">
        <f>'REGION I'!FV1190</f>
        <v>0</v>
      </c>
      <c r="FX36" s="368">
        <f>'REGION I'!FW1190</f>
        <v>0</v>
      </c>
      <c r="FY36" s="368">
        <f>'REGION I'!FX1190</f>
        <v>0</v>
      </c>
      <c r="FZ36" s="368">
        <f>'REGION I'!FY1190</f>
        <v>0</v>
      </c>
      <c r="GA36" s="368">
        <f>'REGION I'!FZ1190</f>
        <v>0</v>
      </c>
      <c r="GB36" s="368">
        <f>'REGION I'!GA1190</f>
        <v>0</v>
      </c>
      <c r="GC36" s="368">
        <f>'REGION I'!GB1190</f>
        <v>0</v>
      </c>
      <c r="GD36" s="368">
        <f>'REGION I'!GC1190</f>
        <v>0</v>
      </c>
      <c r="GE36" s="368">
        <f>'REGION I'!GD1190</f>
        <v>0</v>
      </c>
      <c r="GF36" s="368">
        <f>'REGION I'!GE1190</f>
        <v>0</v>
      </c>
      <c r="GG36" s="368">
        <f>'REGION I'!GF1190</f>
        <v>0</v>
      </c>
      <c r="GH36" s="368">
        <f>'REGION I'!GG1190</f>
        <v>0</v>
      </c>
      <c r="GI36" s="368">
        <f>'REGION I'!GH1190</f>
        <v>0</v>
      </c>
      <c r="GJ36" s="368">
        <f>'REGION I'!GI1190</f>
        <v>0</v>
      </c>
      <c r="GK36" s="368">
        <f>'REGION I'!GJ1190</f>
        <v>0</v>
      </c>
      <c r="GL36" s="368">
        <f>'REGION I'!GK1190</f>
        <v>0</v>
      </c>
      <c r="GM36" s="368">
        <f>'REGION I'!GL1190</f>
        <v>0</v>
      </c>
      <c r="GN36" s="368">
        <f>'REGION I'!GM1190</f>
        <v>0</v>
      </c>
      <c r="GO36" s="368">
        <f>'REGION I'!GN1190</f>
        <v>0</v>
      </c>
      <c r="GP36" s="368">
        <f>'REGION I'!GO1190</f>
        <v>0</v>
      </c>
      <c r="GQ36" s="368">
        <f>'REGION I'!GP1190</f>
        <v>0</v>
      </c>
      <c r="GR36" s="368">
        <f>'REGION I'!GQ1190</f>
        <v>0</v>
      </c>
      <c r="GS36" s="368">
        <f>'REGION I'!GR1190</f>
        <v>0</v>
      </c>
      <c r="GT36" s="368">
        <f>'REGION I'!GS1190</f>
        <v>0</v>
      </c>
      <c r="GU36" s="368">
        <f>'REGION I'!GT1190</f>
        <v>0</v>
      </c>
    </row>
    <row r="37" spans="1:203" ht="12.75">
      <c r="A37" s="373">
        <v>4</v>
      </c>
      <c r="B37" s="268" t="s">
        <v>159</v>
      </c>
      <c r="C37" s="248">
        <v>73</v>
      </c>
      <c r="D37" s="248">
        <v>13104</v>
      </c>
      <c r="E37" s="248">
        <v>54915</v>
      </c>
      <c r="F37" s="243">
        <v>144344</v>
      </c>
      <c r="G37" s="270"/>
      <c r="H37" s="367"/>
      <c r="I37" s="368">
        <f>'REGION I'!I1328</f>
        <v>0</v>
      </c>
      <c r="J37" s="368">
        <f>'REGION I'!J1328</f>
        <v>0</v>
      </c>
      <c r="K37" s="368">
        <f>'REGION I'!K1328</f>
        <v>0</v>
      </c>
      <c r="L37" s="368">
        <f>'REGION I'!L1328</f>
        <v>0</v>
      </c>
      <c r="M37" s="368">
        <f>'REGION I'!M1328</f>
        <v>0</v>
      </c>
      <c r="N37" s="368">
        <f>'REGION I'!N1328</f>
        <v>0</v>
      </c>
      <c r="O37" s="368">
        <f>'REGION I'!O1328</f>
        <v>0</v>
      </c>
      <c r="P37" s="368">
        <f>'REGION I'!P1328</f>
        <v>0</v>
      </c>
      <c r="Q37" s="368">
        <f>'REGION I'!Q1328</f>
        <v>0</v>
      </c>
      <c r="R37" s="368">
        <f>'REGION I'!R1328</f>
        <v>0</v>
      </c>
      <c r="S37" s="368">
        <f>'REGION I'!S1328</f>
        <v>0</v>
      </c>
      <c r="T37" s="368">
        <f>'REGION I'!T1328</f>
        <v>0</v>
      </c>
      <c r="U37" s="368">
        <f>'REGION I'!U1328</f>
        <v>0</v>
      </c>
      <c r="V37" s="368">
        <f>'REGION I'!V1328</f>
        <v>0</v>
      </c>
      <c r="W37" s="368">
        <f>'REGION I'!V1328</f>
        <v>0</v>
      </c>
      <c r="X37" s="368">
        <f>'REGION I'!W1328</f>
        <v>0</v>
      </c>
      <c r="Y37" s="368">
        <f>'REGION I'!X1328</f>
        <v>0</v>
      </c>
      <c r="Z37" s="368">
        <f>'REGION I'!Y1328</f>
        <v>0</v>
      </c>
      <c r="AA37" s="368">
        <f>'REGION I'!Z1328</f>
        <v>0</v>
      </c>
      <c r="AB37" s="368">
        <f>'REGION I'!AA1328</f>
        <v>0</v>
      </c>
      <c r="AC37" s="368">
        <f>'REGION I'!AB1328</f>
        <v>0</v>
      </c>
      <c r="AD37" s="368">
        <f>'REGION I'!AC1328</f>
        <v>0</v>
      </c>
      <c r="AE37" s="368">
        <f>'REGION I'!AD1328</f>
        <v>0</v>
      </c>
      <c r="AF37" s="368">
        <f>'REGION I'!AE1328</f>
        <v>0</v>
      </c>
      <c r="AG37" s="368">
        <f>'REGION I'!AF1328</f>
        <v>0</v>
      </c>
      <c r="AH37" s="368">
        <f>'REGION I'!AG1328</f>
        <v>0</v>
      </c>
      <c r="AI37" s="368">
        <f>'REGION I'!AH1328</f>
        <v>0</v>
      </c>
      <c r="AJ37" s="368">
        <f>'REGION I'!AI1328</f>
        <v>0</v>
      </c>
      <c r="AK37" s="368">
        <f>'REGION I'!AJ1328</f>
        <v>0</v>
      </c>
      <c r="AL37" s="368">
        <f>'REGION I'!AK1328</f>
        <v>0</v>
      </c>
      <c r="AM37" s="368">
        <f>'REGION I'!AL1328</f>
        <v>0</v>
      </c>
      <c r="AN37" s="368">
        <f>'REGION I'!AM1328</f>
        <v>0</v>
      </c>
      <c r="AO37" s="368">
        <f>'REGION I'!AN1328</f>
        <v>0</v>
      </c>
      <c r="AP37" s="368">
        <f>'REGION I'!AO1328</f>
        <v>0</v>
      </c>
      <c r="AQ37" s="368">
        <f>'REGION I'!AP1328</f>
        <v>0</v>
      </c>
      <c r="AR37" s="368">
        <f>'REGION I'!AQ1328</f>
        <v>0</v>
      </c>
      <c r="AS37" s="368">
        <f>'REGION I'!AR1328</f>
        <v>0</v>
      </c>
      <c r="AT37" s="368">
        <f>'REGION I'!AS1328</f>
        <v>0</v>
      </c>
      <c r="AU37" s="368">
        <f>'REGION I'!AT1328</f>
        <v>0</v>
      </c>
      <c r="AV37" s="368">
        <f>'REGION I'!AU1328</f>
        <v>0</v>
      </c>
      <c r="AW37" s="368">
        <f>'REGION I'!AV1328</f>
        <v>0</v>
      </c>
      <c r="AX37" s="368">
        <f>'REGION I'!AW1328</f>
        <v>0</v>
      </c>
      <c r="AY37" s="368">
        <f>'REGION I'!AX1328</f>
        <v>0</v>
      </c>
      <c r="AZ37" s="368">
        <f>'REGION I'!AY1328</f>
        <v>0</v>
      </c>
      <c r="BA37" s="368">
        <f>'REGION I'!AZ1328</f>
        <v>0</v>
      </c>
      <c r="BB37" s="368">
        <f>'REGION I'!BA1328</f>
        <v>0</v>
      </c>
      <c r="BC37" s="368">
        <f>'REGION I'!BB1328</f>
        <v>0</v>
      </c>
      <c r="BD37" s="368">
        <f>'REGION I'!BC1328</f>
        <v>0</v>
      </c>
      <c r="BE37" s="368">
        <f>'REGION I'!BD1328</f>
        <v>0</v>
      </c>
      <c r="BF37" s="368">
        <f>'REGION I'!BE1328</f>
        <v>0</v>
      </c>
      <c r="BG37" s="368">
        <f>'REGION I'!BF1328</f>
        <v>0</v>
      </c>
      <c r="BH37" s="368">
        <f>'REGION I'!BG1328</f>
        <v>0</v>
      </c>
      <c r="BI37" s="368">
        <f>'REGION I'!BH1328</f>
        <v>0</v>
      </c>
      <c r="BJ37" s="368">
        <f>'REGION I'!BI1328</f>
        <v>0</v>
      </c>
      <c r="BK37" s="368">
        <f>'REGION I'!BJ1328</f>
        <v>0</v>
      </c>
      <c r="BL37" s="368">
        <f>'REGION I'!BK1328</f>
        <v>0</v>
      </c>
      <c r="BM37" s="368">
        <f>'REGION I'!BL1328</f>
        <v>0</v>
      </c>
      <c r="BN37" s="368">
        <f>'REGION I'!BM1328</f>
        <v>0</v>
      </c>
      <c r="BO37" s="368">
        <f>'REGION I'!BN1328</f>
        <v>0</v>
      </c>
      <c r="BP37" s="368">
        <f>'REGION I'!BO1328</f>
        <v>0</v>
      </c>
      <c r="BQ37" s="368">
        <f>'REGION I'!BP1328</f>
        <v>0</v>
      </c>
      <c r="BR37" s="368">
        <f>'REGION I'!BQ1328</f>
        <v>0</v>
      </c>
      <c r="BS37" s="368">
        <f>'REGION I'!BR1328</f>
        <v>0</v>
      </c>
      <c r="BT37" s="368">
        <f>'REGION I'!BS1328</f>
        <v>0</v>
      </c>
      <c r="BU37" s="368">
        <f>'REGION I'!BT1328</f>
        <v>0</v>
      </c>
      <c r="BV37" s="368">
        <f>'REGION I'!BU1328</f>
        <v>0</v>
      </c>
      <c r="BW37" s="368">
        <f>'REGION I'!BV1328</f>
        <v>0</v>
      </c>
      <c r="BX37" s="368">
        <f>'REGION I'!BW1328</f>
        <v>0</v>
      </c>
      <c r="BY37" s="368">
        <f>'REGION I'!BX1328</f>
        <v>0</v>
      </c>
      <c r="BZ37" s="368">
        <f>'REGION I'!BY1328</f>
        <v>0</v>
      </c>
      <c r="CA37" s="368">
        <f>'REGION I'!BZ1328</f>
        <v>0</v>
      </c>
      <c r="CB37" s="368">
        <f>'REGION I'!CA1328</f>
        <v>0</v>
      </c>
      <c r="CC37" s="368">
        <f>'REGION I'!CB1328</f>
        <v>0</v>
      </c>
      <c r="CD37" s="368">
        <f>'REGION I'!CC1328</f>
        <v>0</v>
      </c>
      <c r="CE37" s="368">
        <f>'REGION I'!CD1328</f>
        <v>0</v>
      </c>
      <c r="CF37" s="368">
        <f>'REGION I'!CE1328</f>
        <v>0</v>
      </c>
      <c r="CG37" s="368">
        <f>'REGION I'!CF1328</f>
        <v>0</v>
      </c>
      <c r="CH37" s="368">
        <f>'REGION I'!CG1328</f>
        <v>0</v>
      </c>
      <c r="CI37" s="368">
        <f>'REGION I'!CH1328</f>
        <v>0</v>
      </c>
      <c r="CJ37" s="368">
        <f>'REGION I'!CI1328</f>
        <v>0</v>
      </c>
      <c r="CK37" s="368">
        <f>'REGION I'!CJ1328</f>
        <v>0</v>
      </c>
      <c r="CL37" s="368">
        <f>'REGION I'!CK1328</f>
        <v>0</v>
      </c>
      <c r="CM37" s="368">
        <f>'REGION I'!CL1328</f>
        <v>0</v>
      </c>
      <c r="CN37" s="368">
        <f>'REGION I'!CM1328</f>
        <v>0</v>
      </c>
      <c r="CO37" s="368">
        <f>'REGION I'!CN1328</f>
        <v>0</v>
      </c>
      <c r="CP37" s="368">
        <f>'REGION I'!CO1328</f>
        <v>0</v>
      </c>
      <c r="CQ37" s="368">
        <f>'REGION I'!CP1328</f>
        <v>0</v>
      </c>
      <c r="CR37" s="368">
        <f>'REGION I'!CQ1328</f>
        <v>0</v>
      </c>
      <c r="CS37" s="368">
        <f>'REGION I'!CR1328</f>
        <v>0</v>
      </c>
      <c r="CT37" s="368">
        <f>'REGION I'!CS1328</f>
        <v>0</v>
      </c>
      <c r="CU37" s="368">
        <f>'REGION I'!CT1328</f>
        <v>0</v>
      </c>
      <c r="CV37" s="368">
        <f>'REGION I'!CU1328</f>
        <v>0</v>
      </c>
      <c r="CW37" s="368">
        <f>'REGION I'!CV1328</f>
        <v>0</v>
      </c>
      <c r="CX37" s="368">
        <f>'REGION I'!CW1328</f>
        <v>0</v>
      </c>
      <c r="CY37" s="368">
        <f>'REGION I'!CX1328</f>
        <v>0</v>
      </c>
      <c r="CZ37" s="368">
        <f>'REGION I'!CY1328</f>
        <v>0</v>
      </c>
      <c r="DA37" s="368">
        <f>'REGION I'!CZ1328</f>
        <v>0</v>
      </c>
      <c r="DB37" s="368">
        <f>'REGION I'!DA1328</f>
        <v>0</v>
      </c>
      <c r="DC37" s="368">
        <f>'REGION I'!DB1328</f>
        <v>0</v>
      </c>
      <c r="DD37" s="368">
        <f>'REGION I'!DC1328</f>
        <v>0</v>
      </c>
      <c r="DE37" s="368">
        <f>'REGION I'!DD1328</f>
        <v>0</v>
      </c>
      <c r="DF37" s="368">
        <f>'REGION I'!DE1328</f>
        <v>0</v>
      </c>
      <c r="DG37" s="368">
        <f>'REGION I'!DF1328</f>
        <v>0</v>
      </c>
      <c r="DH37" s="368">
        <f>'REGION I'!DG1328</f>
        <v>0</v>
      </c>
      <c r="DI37" s="368">
        <f>'REGION I'!DH1328</f>
        <v>0</v>
      </c>
      <c r="DJ37" s="368">
        <f>'REGION I'!DI1328</f>
        <v>0</v>
      </c>
      <c r="DK37" s="368">
        <f>'REGION I'!DJ1328</f>
        <v>0</v>
      </c>
      <c r="DL37" s="368">
        <f>'REGION I'!DK1328</f>
        <v>0</v>
      </c>
      <c r="DM37" s="368">
        <f>'REGION I'!DL1328</f>
        <v>0</v>
      </c>
      <c r="DN37" s="368">
        <f>'REGION I'!DM1328</f>
        <v>0</v>
      </c>
      <c r="DO37" s="368">
        <f>'REGION I'!DN1328</f>
        <v>0</v>
      </c>
      <c r="DP37" s="368">
        <f>'REGION I'!DO1328</f>
        <v>0</v>
      </c>
      <c r="DQ37" s="368">
        <f>'REGION I'!DP1328</f>
        <v>0</v>
      </c>
      <c r="DR37" s="368">
        <f>'REGION I'!DQ1328</f>
        <v>0</v>
      </c>
      <c r="DS37" s="368">
        <f>'REGION I'!DR1328</f>
        <v>0</v>
      </c>
      <c r="DT37" s="368">
        <f>'REGION I'!DS1328</f>
        <v>0</v>
      </c>
      <c r="DU37" s="368">
        <f>'REGION I'!DT1328</f>
        <v>0</v>
      </c>
      <c r="DV37" s="368">
        <f>'REGION I'!DU1328</f>
        <v>0</v>
      </c>
      <c r="DW37" s="368">
        <f>'REGION I'!DV1328</f>
        <v>0</v>
      </c>
      <c r="DX37" s="368">
        <f>'REGION I'!DW1328</f>
        <v>0</v>
      </c>
      <c r="DY37" s="368">
        <f>'REGION I'!DX1328</f>
        <v>0</v>
      </c>
      <c r="DZ37" s="368">
        <f>'REGION I'!DY1328</f>
        <v>0</v>
      </c>
      <c r="EA37" s="368">
        <f>'REGION I'!DZ1328</f>
        <v>0</v>
      </c>
      <c r="EB37" s="368">
        <f>'REGION I'!EA1328</f>
        <v>0</v>
      </c>
      <c r="EC37" s="368">
        <f>'REGION I'!EB1328</f>
        <v>0</v>
      </c>
      <c r="ED37" s="368">
        <f>'REGION I'!EC1328</f>
        <v>0</v>
      </c>
      <c r="EE37" s="368">
        <f>'REGION I'!ED1328</f>
        <v>0</v>
      </c>
      <c r="EF37" s="368">
        <f>'REGION I'!EE1328</f>
        <v>0</v>
      </c>
      <c r="EG37" s="368">
        <f>'REGION I'!EF1328</f>
        <v>0</v>
      </c>
      <c r="EH37" s="368">
        <f>'REGION I'!EG1328</f>
        <v>0</v>
      </c>
      <c r="EI37" s="368">
        <f>'REGION I'!EH1328</f>
        <v>0</v>
      </c>
      <c r="EJ37" s="368">
        <f>'REGION I'!EI1328</f>
        <v>0</v>
      </c>
      <c r="EK37" s="368">
        <f>'REGION I'!EJ1328</f>
        <v>0</v>
      </c>
      <c r="EL37" s="368">
        <f>'REGION I'!EK1328</f>
        <v>0</v>
      </c>
      <c r="EM37" s="368">
        <f>'REGION I'!EL1328</f>
        <v>0</v>
      </c>
      <c r="EN37" s="368">
        <f>'REGION I'!EM1328</f>
        <v>0</v>
      </c>
      <c r="EO37" s="368">
        <f>'REGION I'!EN1328</f>
        <v>0</v>
      </c>
      <c r="EP37" s="368">
        <f>'REGION I'!EO1328</f>
        <v>0</v>
      </c>
      <c r="EQ37" s="368">
        <f>'REGION I'!EP1328</f>
        <v>0</v>
      </c>
      <c r="ER37" s="368">
        <f>'REGION I'!EQ1328</f>
        <v>0</v>
      </c>
      <c r="ES37" s="368">
        <f>'REGION I'!ER1328</f>
        <v>0</v>
      </c>
      <c r="ET37" s="368">
        <f>'REGION I'!ES1328</f>
        <v>0</v>
      </c>
      <c r="EU37" s="368">
        <f>'REGION I'!ET1328</f>
        <v>0</v>
      </c>
      <c r="EV37" s="368">
        <f>'REGION I'!EU1328</f>
        <v>0</v>
      </c>
      <c r="EW37" s="368">
        <f>'REGION I'!EV1328</f>
        <v>0</v>
      </c>
      <c r="EX37" s="368">
        <f>'REGION I'!EW1328</f>
        <v>0</v>
      </c>
      <c r="EY37" s="368">
        <f>'REGION I'!EX1328</f>
        <v>0</v>
      </c>
      <c r="EZ37" s="368">
        <f>'REGION I'!EY1328</f>
        <v>0</v>
      </c>
      <c r="FA37" s="368">
        <f>'REGION I'!EZ1328</f>
        <v>0</v>
      </c>
      <c r="FB37" s="368">
        <f>'REGION I'!FA1328</f>
        <v>0</v>
      </c>
      <c r="FC37" s="368">
        <f>'REGION I'!FB1328</f>
        <v>0</v>
      </c>
      <c r="FD37" s="368">
        <f>'REGION I'!FC1328</f>
        <v>0</v>
      </c>
      <c r="FE37" s="368">
        <f>'REGION I'!FD1328</f>
        <v>0</v>
      </c>
      <c r="FF37" s="368">
        <f>'REGION I'!FE1328</f>
        <v>0</v>
      </c>
      <c r="FG37" s="368">
        <f>'REGION I'!FF1328</f>
        <v>0</v>
      </c>
      <c r="FH37" s="368">
        <f>'REGION I'!FG1328</f>
        <v>0</v>
      </c>
      <c r="FI37" s="368">
        <f>'REGION I'!FH1328</f>
        <v>0</v>
      </c>
      <c r="FJ37" s="368">
        <f>'REGION I'!FI1328</f>
        <v>0</v>
      </c>
      <c r="FK37" s="368">
        <f>'REGION I'!FJ1328</f>
        <v>0</v>
      </c>
      <c r="FL37" s="368">
        <f>'REGION I'!FK1328</f>
        <v>0</v>
      </c>
      <c r="FM37" s="368">
        <f>'REGION I'!FL1328</f>
        <v>0</v>
      </c>
      <c r="FN37" s="368">
        <f>'REGION I'!FM1328</f>
        <v>0</v>
      </c>
      <c r="FO37" s="368">
        <f>'REGION I'!FN1328</f>
        <v>0</v>
      </c>
      <c r="FP37" s="368">
        <f>'REGION I'!FO1328</f>
        <v>0</v>
      </c>
      <c r="FQ37" s="368">
        <f>'REGION I'!FP1328</f>
        <v>0</v>
      </c>
      <c r="FR37" s="368">
        <f>'REGION I'!FQ1328</f>
        <v>0</v>
      </c>
      <c r="FS37" s="368">
        <f>'REGION I'!FR1328</f>
        <v>0</v>
      </c>
      <c r="FT37" s="368">
        <f>'REGION I'!FS1328</f>
        <v>0</v>
      </c>
      <c r="FU37" s="368">
        <f>'REGION I'!FT1328</f>
        <v>0</v>
      </c>
      <c r="FV37" s="368">
        <f>'REGION I'!FU1328</f>
        <v>0</v>
      </c>
      <c r="FW37" s="368">
        <f>'REGION I'!FV1328</f>
        <v>0</v>
      </c>
      <c r="FX37" s="368">
        <f>'REGION I'!FW1328</f>
        <v>0</v>
      </c>
      <c r="FY37" s="368">
        <f>'REGION I'!FX1328</f>
        <v>0</v>
      </c>
      <c r="FZ37" s="368">
        <f>'REGION I'!FY1328</f>
        <v>0</v>
      </c>
      <c r="GA37" s="368">
        <f>'REGION I'!FZ1328</f>
        <v>0</v>
      </c>
      <c r="GB37" s="368">
        <f>'REGION I'!GA1328</f>
        <v>0</v>
      </c>
      <c r="GC37" s="368">
        <f>'REGION I'!GB1328</f>
        <v>0</v>
      </c>
      <c r="GD37" s="368">
        <f>'REGION I'!GC1328</f>
        <v>0</v>
      </c>
      <c r="GE37" s="368">
        <f>'REGION I'!GD1328</f>
        <v>0</v>
      </c>
      <c r="GF37" s="368">
        <f>'REGION I'!GE1328</f>
        <v>0</v>
      </c>
      <c r="GG37" s="368">
        <f>'REGION I'!GF1328</f>
        <v>0</v>
      </c>
      <c r="GH37" s="368">
        <f>'REGION I'!GG1328</f>
        <v>0</v>
      </c>
      <c r="GI37" s="368">
        <f>'REGION I'!GH1328</f>
        <v>0</v>
      </c>
      <c r="GJ37" s="368">
        <f>'REGION I'!GI1328</f>
        <v>0</v>
      </c>
      <c r="GK37" s="368">
        <f>'REGION I'!GJ1328</f>
        <v>0</v>
      </c>
      <c r="GL37" s="368">
        <f>'REGION I'!GK1328</f>
        <v>0</v>
      </c>
      <c r="GM37" s="368">
        <f>'REGION I'!GL1328</f>
        <v>0</v>
      </c>
      <c r="GN37" s="368">
        <f>'REGION I'!GM1328</f>
        <v>0</v>
      </c>
      <c r="GO37" s="368">
        <f>'REGION I'!GN1328</f>
        <v>0</v>
      </c>
      <c r="GP37" s="368">
        <f>'REGION I'!GO1328</f>
        <v>0</v>
      </c>
      <c r="GQ37" s="368">
        <f>'REGION I'!GP1328</f>
        <v>0</v>
      </c>
      <c r="GR37" s="368">
        <f>'REGION I'!GQ1328</f>
        <v>0</v>
      </c>
      <c r="GS37" s="368">
        <f>'REGION I'!GR1328</f>
        <v>0</v>
      </c>
      <c r="GT37" s="368">
        <f>'REGION I'!GS1328</f>
        <v>0</v>
      </c>
      <c r="GU37" s="368">
        <f>'REGION I'!GT1328</f>
        <v>0</v>
      </c>
    </row>
    <row r="38" spans="1:203" ht="12.75">
      <c r="A38" s="212">
        <v>4</v>
      </c>
      <c r="B38" s="213" t="s">
        <v>163</v>
      </c>
      <c r="C38" s="214">
        <v>15</v>
      </c>
      <c r="D38" s="214">
        <v>1838</v>
      </c>
      <c r="E38" s="214">
        <v>8034</v>
      </c>
      <c r="F38" s="215">
        <v>38228</v>
      </c>
      <c r="G38" s="216"/>
      <c r="H38" s="278"/>
      <c r="I38" s="278">
        <f>'REGION I'!I1551</f>
        <v>15</v>
      </c>
      <c r="J38" s="278">
        <f>'REGION I'!J1551</f>
        <v>1094</v>
      </c>
      <c r="K38" s="278">
        <f>'REGION I'!K1551</f>
        <v>2709</v>
      </c>
      <c r="L38" s="278">
        <f>'REGION I'!L1551</f>
        <v>1</v>
      </c>
      <c r="M38" s="278">
        <f>'REGION I'!M1551</f>
        <v>0</v>
      </c>
      <c r="N38" s="278">
        <f>'REGION I'!N1551</f>
        <v>0</v>
      </c>
      <c r="O38" s="278">
        <f>'REGION I'!O1551</f>
        <v>0</v>
      </c>
      <c r="P38" s="278">
        <f>'REGION I'!P1551</f>
        <v>0</v>
      </c>
      <c r="Q38" s="278">
        <f>'REGION I'!Q1551</f>
        <v>0</v>
      </c>
      <c r="R38" s="278">
        <f>'REGION I'!R1551</f>
        <v>0</v>
      </c>
      <c r="S38" s="278">
        <f>'REGION I'!S1551</f>
        <v>0</v>
      </c>
      <c r="T38" s="278">
        <f>'REGION I'!T1551</f>
        <v>0</v>
      </c>
      <c r="U38" s="278">
        <f>'REGION I'!U1551</f>
        <v>0</v>
      </c>
      <c r="V38" s="278">
        <f>'REGION I'!V1551</f>
        <v>0</v>
      </c>
      <c r="W38" s="278">
        <f>'REGION I'!V1433</f>
        <v>0</v>
      </c>
      <c r="X38" s="278">
        <f>'REGION I'!W1433</f>
        <v>0</v>
      </c>
      <c r="Y38" s="278">
        <f>'REGION I'!X1433</f>
        <v>0</v>
      </c>
      <c r="Z38" s="278">
        <f>'REGION I'!Y1433</f>
        <v>0</v>
      </c>
      <c r="AA38" s="278">
        <f>'REGION I'!Z1433</f>
        <v>0</v>
      </c>
      <c r="AB38" s="278">
        <f>'REGION I'!AA1433</f>
        <v>0</v>
      </c>
      <c r="AC38" s="278">
        <f>'REGION I'!AB1433</f>
        <v>0</v>
      </c>
      <c r="AD38" s="278">
        <f>'REGION I'!AC1433</f>
        <v>0</v>
      </c>
      <c r="AE38" s="278">
        <f>'REGION I'!AD1433</f>
        <v>0</v>
      </c>
      <c r="AF38" s="278">
        <f>'REGION I'!AE1433</f>
        <v>0</v>
      </c>
      <c r="AG38" s="278">
        <f>'REGION I'!AF1433</f>
        <v>0</v>
      </c>
      <c r="AH38" s="278">
        <f>'REGION I'!AG1433</f>
        <v>0</v>
      </c>
      <c r="AI38" s="278">
        <f>'REGION I'!AH1433</f>
        <v>0</v>
      </c>
      <c r="AJ38" s="278">
        <f>'REGION I'!AI1433</f>
        <v>0</v>
      </c>
      <c r="AK38" s="278">
        <f>'REGION I'!AJ1433</f>
        <v>0</v>
      </c>
      <c r="AL38" s="278">
        <f>'REGION I'!AK1433</f>
        <v>0</v>
      </c>
      <c r="AM38" s="278">
        <f>'REGION I'!AL1433</f>
        <v>0</v>
      </c>
      <c r="AN38" s="278">
        <f>'REGION I'!AM1433</f>
        <v>0</v>
      </c>
      <c r="AO38" s="278">
        <f>'REGION I'!AN1433</f>
        <v>0</v>
      </c>
      <c r="AP38" s="278">
        <f>'REGION I'!AO1433</f>
        <v>0</v>
      </c>
      <c r="AQ38" s="278">
        <f>'REGION I'!AP1433</f>
        <v>0</v>
      </c>
      <c r="AR38" s="278">
        <f>'REGION I'!AQ1433</f>
        <v>0</v>
      </c>
      <c r="AS38" s="278">
        <f>'REGION I'!AR1433</f>
        <v>0</v>
      </c>
      <c r="AT38" s="278">
        <f>'REGION I'!AS1433</f>
        <v>0</v>
      </c>
      <c r="AU38" s="278">
        <f>'REGION I'!AT1433</f>
        <v>0</v>
      </c>
      <c r="AV38" s="278">
        <f>'REGION I'!AU1433</f>
        <v>0</v>
      </c>
      <c r="AW38" s="278">
        <f>'REGION I'!AV1433</f>
        <v>0</v>
      </c>
      <c r="AX38" s="278">
        <f>'REGION I'!AW1433</f>
        <v>0</v>
      </c>
      <c r="AY38" s="278">
        <f>'REGION I'!AX1433</f>
        <v>0</v>
      </c>
      <c r="AZ38" s="278">
        <f>'REGION I'!AY1433</f>
        <v>0</v>
      </c>
      <c r="BA38" s="278">
        <f>'REGION I'!AZ1433</f>
        <v>0</v>
      </c>
      <c r="BB38" s="278">
        <f>'REGION I'!BA1433</f>
        <v>0</v>
      </c>
      <c r="BC38" s="278">
        <f>'REGION I'!BB1433</f>
        <v>0</v>
      </c>
      <c r="BD38" s="278">
        <f>'REGION I'!BC1433</f>
        <v>0</v>
      </c>
      <c r="BE38" s="278">
        <f>'REGION I'!BD1433</f>
        <v>0</v>
      </c>
      <c r="BF38" s="278">
        <f>'REGION I'!BE1433</f>
        <v>0</v>
      </c>
      <c r="BG38" s="278">
        <f>'REGION I'!BF1433</f>
        <v>0</v>
      </c>
      <c r="BH38" s="278">
        <f>'REGION I'!BG1433</f>
        <v>0</v>
      </c>
      <c r="BI38" s="278">
        <f>'REGION I'!BH1433</f>
        <v>0</v>
      </c>
      <c r="BJ38" s="278">
        <f>'REGION I'!BI1433</f>
        <v>0</v>
      </c>
      <c r="BK38" s="278">
        <f>'REGION I'!BJ1433</f>
        <v>0</v>
      </c>
      <c r="BL38" s="278">
        <f>'REGION I'!BK1433</f>
        <v>0</v>
      </c>
      <c r="BM38" s="278">
        <f>'REGION I'!BL1433</f>
        <v>0</v>
      </c>
      <c r="BN38" s="278">
        <f>'REGION I'!BM1433</f>
        <v>0</v>
      </c>
      <c r="BO38" s="278">
        <f>'REGION I'!BN1433</f>
        <v>0</v>
      </c>
      <c r="BP38" s="278">
        <f>'REGION I'!BO1433</f>
        <v>0</v>
      </c>
      <c r="BQ38" s="278">
        <f>'REGION I'!BP1433</f>
        <v>0</v>
      </c>
      <c r="BR38" s="278">
        <f>'REGION I'!BQ1433</f>
        <v>0</v>
      </c>
      <c r="BS38" s="278">
        <f>'REGION I'!BR1433</f>
        <v>0</v>
      </c>
      <c r="BT38" s="278">
        <f>'REGION I'!BS1433</f>
        <v>0</v>
      </c>
      <c r="BU38" s="278">
        <f>'REGION I'!BT1433</f>
        <v>0</v>
      </c>
      <c r="BV38" s="278">
        <f>'REGION I'!BU1433</f>
        <v>0</v>
      </c>
      <c r="BW38" s="278">
        <f>'REGION I'!BV1433</f>
        <v>0</v>
      </c>
      <c r="BX38" s="278">
        <f>'REGION I'!BW1433</f>
        <v>0</v>
      </c>
      <c r="BY38" s="278">
        <f>'REGION I'!BX1433</f>
        <v>0</v>
      </c>
      <c r="BZ38" s="278">
        <f>'REGION I'!BY1433</f>
        <v>0</v>
      </c>
      <c r="CA38" s="278">
        <f>'REGION I'!BZ1433</f>
        <v>0</v>
      </c>
      <c r="CB38" s="278">
        <f>'REGION I'!CA1433</f>
        <v>0</v>
      </c>
      <c r="CC38" s="278">
        <f>'REGION I'!CB1433</f>
        <v>0</v>
      </c>
      <c r="CD38" s="278">
        <f>'REGION I'!CC1433</f>
        <v>0</v>
      </c>
      <c r="CE38" s="278">
        <f>'REGION I'!CD1433</f>
        <v>0</v>
      </c>
      <c r="CF38" s="278">
        <f>'REGION I'!CE1433</f>
        <v>0</v>
      </c>
      <c r="CG38" s="278">
        <f>'REGION I'!CF1433</f>
        <v>0</v>
      </c>
      <c r="CH38" s="278">
        <f>'REGION I'!CG1433</f>
        <v>0</v>
      </c>
      <c r="CI38" s="278">
        <f>'REGION I'!CH1433</f>
        <v>0</v>
      </c>
      <c r="CJ38" s="278">
        <f>'REGION I'!CI1433</f>
        <v>0</v>
      </c>
      <c r="CK38" s="278">
        <f>'REGION I'!CJ1433</f>
        <v>0</v>
      </c>
      <c r="CL38" s="278">
        <f>'REGION I'!CK1433</f>
        <v>0</v>
      </c>
      <c r="CM38" s="278">
        <f>'REGION I'!CL1433</f>
        <v>0</v>
      </c>
      <c r="CN38" s="278">
        <f>'REGION I'!CM1433</f>
        <v>0</v>
      </c>
      <c r="CO38" s="278">
        <f>'REGION I'!CN1433</f>
        <v>0</v>
      </c>
      <c r="CP38" s="278">
        <f>'REGION I'!CO1433</f>
        <v>0</v>
      </c>
      <c r="CQ38" s="278">
        <f>'REGION I'!CP1433</f>
        <v>0</v>
      </c>
      <c r="CR38" s="278">
        <f>'REGION I'!CQ1433</f>
        <v>0</v>
      </c>
      <c r="CS38" s="278">
        <f>'REGION I'!CR1433</f>
        <v>0</v>
      </c>
      <c r="CT38" s="278">
        <f>'REGION I'!CS1433</f>
        <v>0</v>
      </c>
      <c r="CU38" s="278">
        <f>'REGION I'!CT1433</f>
        <v>0</v>
      </c>
      <c r="CV38" s="278">
        <f>'REGION I'!CU1433</f>
        <v>0</v>
      </c>
      <c r="CW38" s="278">
        <f>'REGION I'!CV1433</f>
        <v>0</v>
      </c>
      <c r="CX38" s="278">
        <f>'REGION I'!CW1433</f>
        <v>0</v>
      </c>
      <c r="CY38" s="278">
        <f>'REGION I'!CX1433</f>
        <v>0</v>
      </c>
      <c r="CZ38" s="278">
        <f>'REGION I'!CY1433</f>
        <v>0</v>
      </c>
      <c r="DA38" s="278">
        <f>'REGION I'!CZ1433</f>
        <v>0</v>
      </c>
      <c r="DB38" s="278">
        <f>'REGION I'!DA1433</f>
        <v>0</v>
      </c>
      <c r="DC38" s="278">
        <f>'REGION I'!DB1433</f>
        <v>0</v>
      </c>
      <c r="DD38" s="278">
        <f>'REGION I'!DC1433</f>
        <v>0</v>
      </c>
      <c r="DE38" s="278">
        <f>'REGION I'!DD1433</f>
        <v>0</v>
      </c>
      <c r="DF38" s="278">
        <f>'REGION I'!DE1433</f>
        <v>0</v>
      </c>
      <c r="DG38" s="278">
        <f>'REGION I'!DF1433</f>
        <v>0</v>
      </c>
      <c r="DH38" s="278">
        <f>'REGION I'!DG1433</f>
        <v>0</v>
      </c>
      <c r="DI38" s="278">
        <f>'REGION I'!DH1433</f>
        <v>0</v>
      </c>
      <c r="DJ38" s="278">
        <f>'REGION I'!DI1433</f>
        <v>0</v>
      </c>
      <c r="DK38" s="278">
        <f>'REGION I'!DJ1433</f>
        <v>0</v>
      </c>
      <c r="DL38" s="278">
        <f>'REGION I'!DK1433</f>
        <v>0</v>
      </c>
      <c r="DM38" s="278">
        <f>'REGION I'!DL1433</f>
        <v>0</v>
      </c>
      <c r="DN38" s="278">
        <f>'REGION I'!DM1433</f>
        <v>0</v>
      </c>
      <c r="DO38" s="278">
        <f>'REGION I'!DN1433</f>
        <v>0</v>
      </c>
      <c r="DP38" s="278">
        <f>'REGION I'!DO1433</f>
        <v>0</v>
      </c>
      <c r="DQ38" s="278">
        <f>'REGION I'!DP1433</f>
        <v>0</v>
      </c>
      <c r="DR38" s="278">
        <f>'REGION I'!DQ1433</f>
        <v>0</v>
      </c>
      <c r="DS38" s="278">
        <f>'REGION I'!DR1433</f>
        <v>0</v>
      </c>
      <c r="DT38" s="278">
        <f>'REGION I'!DS1433</f>
        <v>0</v>
      </c>
      <c r="DU38" s="278">
        <f>'REGION I'!DT1433</f>
        <v>0</v>
      </c>
      <c r="DV38" s="278">
        <f>'REGION I'!DU1433</f>
        <v>0</v>
      </c>
      <c r="DW38" s="278">
        <f>'REGION I'!DV1433</f>
        <v>0</v>
      </c>
      <c r="DX38" s="278">
        <f>'REGION I'!DW1433</f>
        <v>0</v>
      </c>
      <c r="DY38" s="278">
        <f>'REGION I'!DX1433</f>
        <v>0</v>
      </c>
      <c r="DZ38" s="278">
        <f>'REGION I'!DY1433</f>
        <v>0</v>
      </c>
      <c r="EA38" s="278">
        <f>'REGION I'!DZ1433</f>
        <v>0</v>
      </c>
      <c r="EB38" s="278">
        <f>'REGION I'!EA1433</f>
        <v>0</v>
      </c>
      <c r="EC38" s="278">
        <f>'REGION I'!EB1433</f>
        <v>0</v>
      </c>
      <c r="ED38" s="278">
        <f>'REGION I'!EC1433</f>
        <v>0</v>
      </c>
      <c r="EE38" s="278">
        <f>'REGION I'!ED1433</f>
        <v>0</v>
      </c>
      <c r="EF38" s="278">
        <f>'REGION I'!EE1433</f>
        <v>0</v>
      </c>
      <c r="EG38" s="278">
        <f>'REGION I'!EF1433</f>
        <v>0</v>
      </c>
      <c r="EH38" s="278">
        <f>'REGION I'!EG1433</f>
        <v>0</v>
      </c>
      <c r="EI38" s="278">
        <f>'REGION I'!EH1433</f>
        <v>0</v>
      </c>
      <c r="EJ38" s="278">
        <f>'REGION I'!EI1433</f>
        <v>0</v>
      </c>
      <c r="EK38" s="278">
        <f>'REGION I'!EJ1433</f>
        <v>0</v>
      </c>
      <c r="EL38" s="278">
        <f>'REGION I'!EK1433</f>
        <v>0</v>
      </c>
      <c r="EM38" s="278">
        <f>'REGION I'!EL1433</f>
        <v>0</v>
      </c>
      <c r="EN38" s="278">
        <f>'REGION I'!EM1433</f>
        <v>0</v>
      </c>
      <c r="EO38" s="278">
        <f>'REGION I'!EN1433</f>
        <v>0</v>
      </c>
      <c r="EP38" s="278">
        <f>'REGION I'!EO1433</f>
        <v>0</v>
      </c>
      <c r="EQ38" s="278">
        <f>'REGION I'!EP1433</f>
        <v>0</v>
      </c>
      <c r="ER38" s="278">
        <f>'REGION I'!EQ1433</f>
        <v>0</v>
      </c>
      <c r="ES38" s="278">
        <f>'REGION I'!ER1433</f>
        <v>0</v>
      </c>
      <c r="ET38" s="278">
        <f>'REGION I'!ES1433</f>
        <v>0</v>
      </c>
      <c r="EU38" s="278">
        <f>'REGION I'!ET1433</f>
        <v>0</v>
      </c>
      <c r="EV38" s="278">
        <f>'REGION I'!EU1433</f>
        <v>0</v>
      </c>
      <c r="EW38" s="278">
        <f>'REGION I'!EV1433</f>
        <v>0</v>
      </c>
      <c r="EX38" s="278">
        <f>'REGION I'!EW1433</f>
        <v>0</v>
      </c>
      <c r="EY38" s="278">
        <f>'REGION I'!EX1433</f>
        <v>0</v>
      </c>
      <c r="EZ38" s="278">
        <f>'REGION I'!EY1433</f>
        <v>0</v>
      </c>
      <c r="FA38" s="278">
        <f>'REGION I'!EZ1433</f>
        <v>0</v>
      </c>
      <c r="FB38" s="278">
        <f>'REGION I'!FA1433</f>
        <v>0</v>
      </c>
      <c r="FC38" s="278">
        <f>'REGION I'!FB1433</f>
        <v>0</v>
      </c>
      <c r="FD38" s="278">
        <f>'REGION I'!FC1433</f>
        <v>0</v>
      </c>
      <c r="FE38" s="278">
        <f>'REGION I'!FD1433</f>
        <v>0</v>
      </c>
      <c r="FF38" s="278">
        <f>'REGION I'!FE1433</f>
        <v>0</v>
      </c>
      <c r="FG38" s="278">
        <f>'REGION I'!FF1433</f>
        <v>0</v>
      </c>
      <c r="FH38" s="278">
        <f>'REGION I'!FG1433</f>
        <v>0</v>
      </c>
      <c r="FI38" s="278">
        <f>'REGION I'!FH1433</f>
        <v>0</v>
      </c>
      <c r="FJ38" s="278">
        <f>'REGION I'!FI1433</f>
        <v>0</v>
      </c>
      <c r="FK38" s="278">
        <f>'REGION I'!FJ1433</f>
        <v>0</v>
      </c>
      <c r="FL38" s="278">
        <f>'REGION I'!FK1433</f>
        <v>0</v>
      </c>
      <c r="FM38" s="278">
        <f>'REGION I'!FL1433</f>
        <v>0</v>
      </c>
      <c r="FN38" s="278">
        <f>'REGION I'!FM1433</f>
        <v>0</v>
      </c>
      <c r="FO38" s="278">
        <f>'REGION I'!FN1433</f>
        <v>0</v>
      </c>
      <c r="FP38" s="278">
        <f>'REGION I'!FO1433</f>
        <v>0</v>
      </c>
      <c r="FQ38" s="278">
        <f>'REGION I'!FP1433</f>
        <v>0</v>
      </c>
      <c r="FR38" s="278">
        <f>'REGION I'!FQ1433</f>
        <v>0</v>
      </c>
      <c r="FS38" s="278">
        <f>'REGION I'!FR1433</f>
        <v>0</v>
      </c>
      <c r="FT38" s="278">
        <f>'REGION I'!FS1433</f>
        <v>0</v>
      </c>
      <c r="FU38" s="278">
        <f>'REGION I'!FT1433</f>
        <v>0</v>
      </c>
      <c r="FV38" s="278">
        <f>'REGION I'!FU1433</f>
        <v>0</v>
      </c>
      <c r="FW38" s="278">
        <f>'REGION I'!FV1433</f>
        <v>0</v>
      </c>
      <c r="FX38" s="278">
        <f>'REGION I'!FW1433</f>
        <v>0</v>
      </c>
      <c r="FY38" s="278">
        <f>'REGION I'!FX1433</f>
        <v>0</v>
      </c>
      <c r="FZ38" s="278">
        <f>'REGION I'!FY1433</f>
        <v>0</v>
      </c>
      <c r="GA38" s="278">
        <f>'REGION I'!FZ1433</f>
        <v>0</v>
      </c>
      <c r="GB38" s="278">
        <f>'REGION I'!GA1433</f>
        <v>0</v>
      </c>
      <c r="GC38" s="278">
        <f>'REGION I'!GB1433</f>
        <v>0</v>
      </c>
      <c r="GD38" s="278">
        <f>'REGION I'!GC1433</f>
        <v>0</v>
      </c>
      <c r="GE38" s="278">
        <f>'REGION I'!GD1433</f>
        <v>0</v>
      </c>
      <c r="GF38" s="278">
        <f>'REGION I'!GE1433</f>
        <v>0</v>
      </c>
      <c r="GG38" s="278">
        <f>'REGION I'!GF1433</f>
        <v>0</v>
      </c>
      <c r="GH38" s="278">
        <f>'REGION I'!GG1433</f>
        <v>0</v>
      </c>
      <c r="GI38" s="278">
        <f>'REGION I'!GH1433</f>
        <v>0</v>
      </c>
      <c r="GJ38" s="278">
        <f>'REGION I'!GI1433</f>
        <v>0</v>
      </c>
      <c r="GK38" s="278">
        <f>'REGION I'!GJ1433</f>
        <v>0</v>
      </c>
      <c r="GL38" s="278">
        <f>'REGION I'!GK1433</f>
        <v>0</v>
      </c>
      <c r="GM38" s="278">
        <f>'REGION I'!GL1433</f>
        <v>0</v>
      </c>
      <c r="GN38" s="278">
        <f>'REGION I'!GM1433</f>
        <v>0</v>
      </c>
      <c r="GO38" s="278">
        <f>'REGION I'!GN1433</f>
        <v>0</v>
      </c>
      <c r="GP38" s="278">
        <f>'REGION I'!GO1433</f>
        <v>0</v>
      </c>
      <c r="GQ38" s="278">
        <f>'REGION I'!GP1433</f>
        <v>0</v>
      </c>
      <c r="GR38" s="278">
        <f>'REGION I'!GQ1433</f>
        <v>0</v>
      </c>
      <c r="GS38" s="278">
        <f>'REGION I'!GR1433</f>
        <v>0</v>
      </c>
      <c r="GT38" s="278">
        <f>'REGION I'!GS1433</f>
        <v>0</v>
      </c>
      <c r="GU38" s="278">
        <f>'REGION I'!GT1433</f>
        <v>0</v>
      </c>
    </row>
    <row r="39" spans="1:203" ht="12.75">
      <c r="A39" s="373">
        <v>4</v>
      </c>
      <c r="B39" s="268" t="s">
        <v>167</v>
      </c>
      <c r="C39" s="248">
        <v>86</v>
      </c>
      <c r="D39" s="248">
        <v>16965</v>
      </c>
      <c r="E39" s="248">
        <v>76667</v>
      </c>
      <c r="F39" s="243">
        <v>208330</v>
      </c>
      <c r="G39" s="270"/>
      <c r="H39" s="367"/>
      <c r="I39" s="368">
        <f>'REGION I'!I1670</f>
        <v>0</v>
      </c>
      <c r="J39" s="368">
        <f>'REGION I'!J1670</f>
        <v>0</v>
      </c>
      <c r="K39" s="368">
        <f>'REGION I'!K1670</f>
        <v>0</v>
      </c>
      <c r="L39" s="368">
        <f>'REGION I'!L1670</f>
        <v>0</v>
      </c>
      <c r="M39" s="368">
        <f>'REGION I'!M1670</f>
        <v>0</v>
      </c>
      <c r="N39" s="368">
        <f>'REGION I'!N1670</f>
        <v>0</v>
      </c>
      <c r="O39" s="368">
        <f>'REGION I'!O1670</f>
        <v>0</v>
      </c>
      <c r="P39" s="368">
        <f>'REGION I'!P1670</f>
        <v>0</v>
      </c>
      <c r="Q39" s="368">
        <f>'REGION I'!Q1670</f>
        <v>0</v>
      </c>
      <c r="R39" s="368">
        <f>'REGION I'!R1670</f>
        <v>0</v>
      </c>
      <c r="S39" s="368">
        <f>'REGION I'!S1670</f>
        <v>0</v>
      </c>
      <c r="T39" s="368">
        <f>'REGION I'!T1670</f>
        <v>0</v>
      </c>
      <c r="U39" s="368">
        <f>'REGION I'!U1670</f>
        <v>0</v>
      </c>
      <c r="V39" s="368">
        <f>'REGION I'!V1670</f>
        <v>0</v>
      </c>
      <c r="W39" s="368">
        <f>'REGION I'!V1670</f>
        <v>0</v>
      </c>
      <c r="X39" s="368">
        <f>'REGION I'!W1670</f>
        <v>0</v>
      </c>
      <c r="Y39" s="368">
        <f>'REGION I'!X1670</f>
        <v>0</v>
      </c>
      <c r="Z39" s="368">
        <f>'REGION I'!Y1670</f>
        <v>0</v>
      </c>
      <c r="AA39" s="368">
        <f>'REGION I'!Z1670</f>
        <v>0</v>
      </c>
      <c r="AB39" s="368">
        <f>'REGION I'!AA1670</f>
        <v>0</v>
      </c>
      <c r="AC39" s="368">
        <f>'REGION I'!AB1670</f>
        <v>0</v>
      </c>
      <c r="AD39" s="368">
        <f>'REGION I'!AC1670</f>
        <v>0</v>
      </c>
      <c r="AE39" s="368">
        <f>'REGION I'!AD1670</f>
        <v>0</v>
      </c>
      <c r="AF39" s="368">
        <f>'REGION I'!AE1670</f>
        <v>0</v>
      </c>
      <c r="AG39" s="368">
        <f>'REGION I'!AF1670</f>
        <v>0</v>
      </c>
      <c r="AH39" s="368">
        <f>'REGION I'!AG1670</f>
        <v>0</v>
      </c>
      <c r="AI39" s="368">
        <f>'REGION I'!AH1670</f>
        <v>0</v>
      </c>
      <c r="AJ39" s="368">
        <f>'REGION I'!AI1670</f>
        <v>0</v>
      </c>
      <c r="AK39" s="368">
        <f>'REGION I'!AJ1670</f>
        <v>0</v>
      </c>
      <c r="AL39" s="368">
        <f>'REGION I'!AK1670</f>
        <v>0</v>
      </c>
      <c r="AM39" s="368">
        <f>'REGION I'!AL1670</f>
        <v>0</v>
      </c>
      <c r="AN39" s="368">
        <f>'REGION I'!AM1670</f>
        <v>0</v>
      </c>
      <c r="AO39" s="368">
        <f>'REGION I'!AN1670</f>
        <v>0</v>
      </c>
      <c r="AP39" s="368">
        <f>'REGION I'!AO1670</f>
        <v>0</v>
      </c>
      <c r="AQ39" s="368">
        <f>'REGION I'!AP1670</f>
        <v>0</v>
      </c>
      <c r="AR39" s="368">
        <f>'REGION I'!AQ1670</f>
        <v>0</v>
      </c>
      <c r="AS39" s="368">
        <f>'REGION I'!AR1670</f>
        <v>0</v>
      </c>
      <c r="AT39" s="368">
        <f>'REGION I'!AS1670</f>
        <v>0</v>
      </c>
      <c r="AU39" s="368">
        <f>'REGION I'!AT1670</f>
        <v>0</v>
      </c>
      <c r="AV39" s="368">
        <f>'REGION I'!AU1670</f>
        <v>0</v>
      </c>
      <c r="AW39" s="368">
        <f>'REGION I'!AV1670</f>
        <v>0</v>
      </c>
      <c r="AX39" s="368">
        <f>'REGION I'!AW1670</f>
        <v>0</v>
      </c>
      <c r="AY39" s="368">
        <f>'REGION I'!AX1670</f>
        <v>0</v>
      </c>
      <c r="AZ39" s="368">
        <f>'REGION I'!AY1670</f>
        <v>0</v>
      </c>
      <c r="BA39" s="368">
        <f>'REGION I'!AZ1670</f>
        <v>0</v>
      </c>
      <c r="BB39" s="368">
        <f>'REGION I'!BA1670</f>
        <v>0</v>
      </c>
      <c r="BC39" s="368">
        <f>'REGION I'!BB1670</f>
        <v>0</v>
      </c>
      <c r="BD39" s="368">
        <f>'REGION I'!BC1670</f>
        <v>0</v>
      </c>
      <c r="BE39" s="368">
        <f>'REGION I'!BD1670</f>
        <v>0</v>
      </c>
      <c r="BF39" s="368">
        <f>'REGION I'!BE1670</f>
        <v>0</v>
      </c>
      <c r="BG39" s="368">
        <f>'REGION I'!BF1670</f>
        <v>0</v>
      </c>
      <c r="BH39" s="368">
        <f>'REGION I'!BG1670</f>
        <v>0</v>
      </c>
      <c r="BI39" s="368">
        <f>'REGION I'!BH1670</f>
        <v>0</v>
      </c>
      <c r="BJ39" s="368">
        <f>'REGION I'!BI1670</f>
        <v>0</v>
      </c>
      <c r="BK39" s="368">
        <f>'REGION I'!BJ1670</f>
        <v>0</v>
      </c>
      <c r="BL39" s="368">
        <f>'REGION I'!BK1670</f>
        <v>0</v>
      </c>
      <c r="BM39" s="368">
        <f>'REGION I'!BL1670</f>
        <v>0</v>
      </c>
      <c r="BN39" s="368">
        <f>'REGION I'!BM1670</f>
        <v>0</v>
      </c>
      <c r="BO39" s="368">
        <f>'REGION I'!BN1670</f>
        <v>0</v>
      </c>
      <c r="BP39" s="368">
        <f>'REGION I'!BO1670</f>
        <v>0</v>
      </c>
      <c r="BQ39" s="368">
        <f>'REGION I'!BP1670</f>
        <v>0</v>
      </c>
      <c r="BR39" s="368">
        <f>'REGION I'!BQ1670</f>
        <v>0</v>
      </c>
      <c r="BS39" s="368">
        <f>'REGION I'!BR1670</f>
        <v>0</v>
      </c>
      <c r="BT39" s="368">
        <f>'REGION I'!BS1670</f>
        <v>0</v>
      </c>
      <c r="BU39" s="368">
        <f>'REGION I'!BT1670</f>
        <v>0</v>
      </c>
      <c r="BV39" s="368">
        <f>'REGION I'!BU1670</f>
        <v>0</v>
      </c>
      <c r="BW39" s="368">
        <f>'REGION I'!BV1670</f>
        <v>0</v>
      </c>
      <c r="BX39" s="368">
        <f>'REGION I'!BW1670</f>
        <v>0</v>
      </c>
      <c r="BY39" s="368">
        <f>'REGION I'!BX1670</f>
        <v>0</v>
      </c>
      <c r="BZ39" s="368">
        <f>'REGION I'!BY1670</f>
        <v>0</v>
      </c>
      <c r="CA39" s="368">
        <f>'REGION I'!BZ1670</f>
        <v>0</v>
      </c>
      <c r="CB39" s="368">
        <f>'REGION I'!CA1670</f>
        <v>0</v>
      </c>
      <c r="CC39" s="368">
        <f>'REGION I'!CB1670</f>
        <v>0</v>
      </c>
      <c r="CD39" s="368">
        <f>'REGION I'!CC1670</f>
        <v>0</v>
      </c>
      <c r="CE39" s="368">
        <f>'REGION I'!CD1670</f>
        <v>0</v>
      </c>
      <c r="CF39" s="368">
        <f>'REGION I'!CE1670</f>
        <v>0</v>
      </c>
      <c r="CG39" s="368">
        <f>'REGION I'!CF1670</f>
        <v>0</v>
      </c>
      <c r="CH39" s="368">
        <f>'REGION I'!CG1670</f>
        <v>0</v>
      </c>
      <c r="CI39" s="368">
        <f>'REGION I'!CH1670</f>
        <v>0</v>
      </c>
      <c r="CJ39" s="368">
        <f>'REGION I'!CI1670</f>
        <v>0</v>
      </c>
      <c r="CK39" s="368">
        <f>'REGION I'!CJ1670</f>
        <v>0</v>
      </c>
      <c r="CL39" s="368">
        <f>'REGION I'!CK1670</f>
        <v>0</v>
      </c>
      <c r="CM39" s="368">
        <f>'REGION I'!CL1670</f>
        <v>0</v>
      </c>
      <c r="CN39" s="368">
        <f>'REGION I'!CM1670</f>
        <v>0</v>
      </c>
      <c r="CO39" s="368">
        <f>'REGION I'!CN1670</f>
        <v>0</v>
      </c>
      <c r="CP39" s="368">
        <f>'REGION I'!CO1670</f>
        <v>0</v>
      </c>
      <c r="CQ39" s="368">
        <f>'REGION I'!CP1670</f>
        <v>0</v>
      </c>
      <c r="CR39" s="368">
        <f>'REGION I'!CQ1670</f>
        <v>0</v>
      </c>
      <c r="CS39" s="368">
        <f>'REGION I'!CR1670</f>
        <v>0</v>
      </c>
      <c r="CT39" s="368">
        <f>'REGION I'!CS1670</f>
        <v>0</v>
      </c>
      <c r="CU39" s="368">
        <f>'REGION I'!CT1670</f>
        <v>0</v>
      </c>
      <c r="CV39" s="368">
        <f>'REGION I'!CU1670</f>
        <v>0</v>
      </c>
      <c r="CW39" s="368">
        <f>'REGION I'!CV1670</f>
        <v>0</v>
      </c>
      <c r="CX39" s="368">
        <f>'REGION I'!CW1670</f>
        <v>0</v>
      </c>
      <c r="CY39" s="368">
        <f>'REGION I'!CX1670</f>
        <v>0</v>
      </c>
      <c r="CZ39" s="368">
        <f>'REGION I'!CY1670</f>
        <v>0</v>
      </c>
      <c r="DA39" s="368">
        <f>'REGION I'!CZ1670</f>
        <v>0</v>
      </c>
      <c r="DB39" s="368">
        <f>'REGION I'!DA1670</f>
        <v>0</v>
      </c>
      <c r="DC39" s="368">
        <f>'REGION I'!DB1670</f>
        <v>0</v>
      </c>
      <c r="DD39" s="368">
        <f>'REGION I'!DC1670</f>
        <v>0</v>
      </c>
      <c r="DE39" s="368">
        <f>'REGION I'!DD1670</f>
        <v>0</v>
      </c>
      <c r="DF39" s="368">
        <f>'REGION I'!DE1670</f>
        <v>0</v>
      </c>
      <c r="DG39" s="368">
        <f>'REGION I'!DF1670</f>
        <v>0</v>
      </c>
      <c r="DH39" s="368">
        <f>'REGION I'!DG1670</f>
        <v>0</v>
      </c>
      <c r="DI39" s="368">
        <f>'REGION I'!DH1670</f>
        <v>0</v>
      </c>
      <c r="DJ39" s="368">
        <f>'REGION I'!DI1670</f>
        <v>0</v>
      </c>
      <c r="DK39" s="368">
        <f>'REGION I'!DJ1670</f>
        <v>0</v>
      </c>
      <c r="DL39" s="368">
        <f>'REGION I'!DK1670</f>
        <v>0</v>
      </c>
      <c r="DM39" s="368">
        <f>'REGION I'!DL1670</f>
        <v>0</v>
      </c>
      <c r="DN39" s="368">
        <f>'REGION I'!DM1670</f>
        <v>0</v>
      </c>
      <c r="DO39" s="368">
        <f>'REGION I'!DN1670</f>
        <v>0</v>
      </c>
      <c r="DP39" s="368">
        <f>'REGION I'!DO1670</f>
        <v>0</v>
      </c>
      <c r="DQ39" s="368">
        <f>'REGION I'!DP1670</f>
        <v>0</v>
      </c>
      <c r="DR39" s="368">
        <f>'REGION I'!DQ1670</f>
        <v>0</v>
      </c>
      <c r="DS39" s="368">
        <f>'REGION I'!DR1670</f>
        <v>0</v>
      </c>
      <c r="DT39" s="368">
        <f>'REGION I'!DS1670</f>
        <v>0</v>
      </c>
      <c r="DU39" s="368">
        <f>'REGION I'!DT1670</f>
        <v>0</v>
      </c>
      <c r="DV39" s="368">
        <f>'REGION I'!DU1670</f>
        <v>0</v>
      </c>
      <c r="DW39" s="368">
        <f>'REGION I'!DV1670</f>
        <v>0</v>
      </c>
      <c r="DX39" s="368">
        <f>'REGION I'!DW1670</f>
        <v>0</v>
      </c>
      <c r="DY39" s="368">
        <f>'REGION I'!DX1670</f>
        <v>0</v>
      </c>
      <c r="DZ39" s="368">
        <f>'REGION I'!DY1670</f>
        <v>0</v>
      </c>
      <c r="EA39" s="368">
        <f>'REGION I'!DZ1670</f>
        <v>0</v>
      </c>
      <c r="EB39" s="368">
        <f>'REGION I'!EA1670</f>
        <v>0</v>
      </c>
      <c r="EC39" s="368">
        <f>'REGION I'!EB1670</f>
        <v>0</v>
      </c>
      <c r="ED39" s="368">
        <f>'REGION I'!EC1670</f>
        <v>0</v>
      </c>
      <c r="EE39" s="368">
        <f>'REGION I'!ED1670</f>
        <v>0</v>
      </c>
      <c r="EF39" s="368">
        <f>'REGION I'!EE1670</f>
        <v>0</v>
      </c>
      <c r="EG39" s="368">
        <f>'REGION I'!EF1670</f>
        <v>0</v>
      </c>
      <c r="EH39" s="368">
        <f>'REGION I'!EG1670</f>
        <v>0</v>
      </c>
      <c r="EI39" s="368">
        <f>'REGION I'!EH1670</f>
        <v>0</v>
      </c>
      <c r="EJ39" s="368">
        <f>'REGION I'!EI1670</f>
        <v>0</v>
      </c>
      <c r="EK39" s="368">
        <f>'REGION I'!EJ1670</f>
        <v>0</v>
      </c>
      <c r="EL39" s="368">
        <f>'REGION I'!EK1670</f>
        <v>0</v>
      </c>
      <c r="EM39" s="368">
        <f>'REGION I'!EL1670</f>
        <v>0</v>
      </c>
      <c r="EN39" s="368">
        <f>'REGION I'!EM1670</f>
        <v>0</v>
      </c>
      <c r="EO39" s="368">
        <f>'REGION I'!EN1670</f>
        <v>0</v>
      </c>
      <c r="EP39" s="368">
        <f>'REGION I'!EO1670</f>
        <v>0</v>
      </c>
      <c r="EQ39" s="368">
        <f>'REGION I'!EP1670</f>
        <v>0</v>
      </c>
      <c r="ER39" s="368">
        <f>'REGION I'!EQ1670</f>
        <v>0</v>
      </c>
      <c r="ES39" s="368">
        <f>'REGION I'!ER1670</f>
        <v>0</v>
      </c>
      <c r="ET39" s="368">
        <f>'REGION I'!ES1670</f>
        <v>0</v>
      </c>
      <c r="EU39" s="368">
        <f>'REGION I'!ET1670</f>
        <v>0</v>
      </c>
      <c r="EV39" s="368">
        <f>'REGION I'!EU1670</f>
        <v>0</v>
      </c>
      <c r="EW39" s="368">
        <f>'REGION I'!EV1670</f>
        <v>0</v>
      </c>
      <c r="EX39" s="368">
        <f>'REGION I'!EW1670</f>
        <v>0</v>
      </c>
      <c r="EY39" s="368">
        <f>'REGION I'!EX1670</f>
        <v>0</v>
      </c>
      <c r="EZ39" s="368">
        <f>'REGION I'!EY1670</f>
        <v>0</v>
      </c>
      <c r="FA39" s="368">
        <f>'REGION I'!EZ1670</f>
        <v>0</v>
      </c>
      <c r="FB39" s="368">
        <f>'REGION I'!FA1670</f>
        <v>0</v>
      </c>
      <c r="FC39" s="368">
        <f>'REGION I'!FB1670</f>
        <v>0</v>
      </c>
      <c r="FD39" s="368">
        <f>'REGION I'!FC1670</f>
        <v>0</v>
      </c>
      <c r="FE39" s="368">
        <f>'REGION I'!FD1670</f>
        <v>0</v>
      </c>
      <c r="FF39" s="368">
        <f>'REGION I'!FE1670</f>
        <v>0</v>
      </c>
      <c r="FG39" s="368">
        <f>'REGION I'!FF1670</f>
        <v>0</v>
      </c>
      <c r="FH39" s="368">
        <f>'REGION I'!FG1670</f>
        <v>0</v>
      </c>
      <c r="FI39" s="368">
        <f>'REGION I'!FH1670</f>
        <v>0</v>
      </c>
      <c r="FJ39" s="368">
        <f>'REGION I'!FI1670</f>
        <v>0</v>
      </c>
      <c r="FK39" s="368">
        <f>'REGION I'!FJ1670</f>
        <v>0</v>
      </c>
      <c r="FL39" s="368">
        <f>'REGION I'!FK1670</f>
        <v>0</v>
      </c>
      <c r="FM39" s="368">
        <f>'REGION I'!FL1670</f>
        <v>0</v>
      </c>
      <c r="FN39" s="368">
        <f>'REGION I'!FM1670</f>
        <v>0</v>
      </c>
      <c r="FO39" s="368">
        <f>'REGION I'!FN1670</f>
        <v>0</v>
      </c>
      <c r="FP39" s="368">
        <f>'REGION I'!FO1670</f>
        <v>0</v>
      </c>
      <c r="FQ39" s="368">
        <f>'REGION I'!FP1670</f>
        <v>0</v>
      </c>
      <c r="FR39" s="368">
        <f>'REGION I'!FQ1670</f>
        <v>0</v>
      </c>
      <c r="FS39" s="368">
        <f>'REGION I'!FR1670</f>
        <v>0</v>
      </c>
      <c r="FT39" s="368">
        <f>'REGION I'!FS1670</f>
        <v>0</v>
      </c>
      <c r="FU39" s="368">
        <f>'REGION I'!FT1670</f>
        <v>0</v>
      </c>
      <c r="FV39" s="368">
        <f>'REGION I'!FU1670</f>
        <v>0</v>
      </c>
      <c r="FW39" s="368">
        <f>'REGION I'!FV1670</f>
        <v>0</v>
      </c>
      <c r="FX39" s="368">
        <f>'REGION I'!FW1670</f>
        <v>0</v>
      </c>
      <c r="FY39" s="368">
        <f>'REGION I'!FX1670</f>
        <v>0</v>
      </c>
      <c r="FZ39" s="368">
        <f>'REGION I'!FY1670</f>
        <v>0</v>
      </c>
      <c r="GA39" s="368">
        <f>'REGION I'!FZ1670</f>
        <v>0</v>
      </c>
      <c r="GB39" s="368">
        <f>'REGION I'!GA1670</f>
        <v>0</v>
      </c>
      <c r="GC39" s="368">
        <f>'REGION I'!GB1670</f>
        <v>0</v>
      </c>
      <c r="GD39" s="368">
        <f>'REGION I'!GC1670</f>
        <v>0</v>
      </c>
      <c r="GE39" s="368">
        <f>'REGION I'!GD1670</f>
        <v>0</v>
      </c>
      <c r="GF39" s="368">
        <f>'REGION I'!GE1670</f>
        <v>0</v>
      </c>
      <c r="GG39" s="368">
        <f>'REGION I'!GF1670</f>
        <v>0</v>
      </c>
      <c r="GH39" s="368">
        <f>'REGION I'!GG1670</f>
        <v>0</v>
      </c>
      <c r="GI39" s="368">
        <f>'REGION I'!GH1670</f>
        <v>0</v>
      </c>
      <c r="GJ39" s="368">
        <f>'REGION I'!GI1670</f>
        <v>0</v>
      </c>
      <c r="GK39" s="368">
        <f>'REGION I'!GJ1670</f>
        <v>0</v>
      </c>
      <c r="GL39" s="368">
        <f>'REGION I'!GK1670</f>
        <v>0</v>
      </c>
      <c r="GM39" s="368">
        <f>'REGION I'!GL1670</f>
        <v>0</v>
      </c>
      <c r="GN39" s="368">
        <f>'REGION I'!GM1670</f>
        <v>0</v>
      </c>
      <c r="GO39" s="368">
        <f>'REGION I'!GN1670</f>
        <v>0</v>
      </c>
      <c r="GP39" s="368">
        <f>'REGION I'!GO1670</f>
        <v>0</v>
      </c>
      <c r="GQ39" s="368">
        <f>'REGION I'!GP1670</f>
        <v>0</v>
      </c>
      <c r="GR39" s="368">
        <f>'REGION I'!GQ1670</f>
        <v>0</v>
      </c>
      <c r="GS39" s="368">
        <f>'REGION I'!GR1670</f>
        <v>0</v>
      </c>
      <c r="GT39" s="368">
        <f>'REGION I'!GS1670</f>
        <v>0</v>
      </c>
      <c r="GU39" s="368">
        <f>'REGION I'!GT1670</f>
        <v>0</v>
      </c>
    </row>
    <row r="40" spans="1:203" ht="12.75">
      <c r="A40" s="373">
        <v>4</v>
      </c>
      <c r="B40" s="268" t="s">
        <v>172</v>
      </c>
      <c r="C40" s="248">
        <v>29</v>
      </c>
      <c r="D40" s="248">
        <v>6485</v>
      </c>
      <c r="E40" s="248">
        <v>28931</v>
      </c>
      <c r="F40" s="243">
        <v>92420</v>
      </c>
      <c r="G40" s="270"/>
      <c r="H40" s="367"/>
      <c r="I40" s="368">
        <f>'REGION I'!I1901</f>
        <v>0</v>
      </c>
      <c r="J40" s="368">
        <f>'REGION I'!J1901</f>
        <v>0</v>
      </c>
      <c r="K40" s="368">
        <f>'REGION I'!K1901</f>
        <v>0</v>
      </c>
      <c r="L40" s="368">
        <f>'REGION I'!L1901</f>
        <v>0</v>
      </c>
      <c r="M40" s="368">
        <f>'REGION I'!M1901</f>
        <v>0</v>
      </c>
      <c r="N40" s="368">
        <f>'REGION I'!N1901</f>
        <v>0</v>
      </c>
      <c r="O40" s="368">
        <f>'REGION I'!O1901</f>
        <v>0</v>
      </c>
      <c r="P40" s="368">
        <f>'REGION I'!P1901</f>
        <v>0</v>
      </c>
      <c r="Q40" s="368">
        <f>'REGION I'!Q1901</f>
        <v>0</v>
      </c>
      <c r="R40" s="368">
        <f>'REGION I'!R1901</f>
        <v>0</v>
      </c>
      <c r="S40" s="368">
        <f>'REGION I'!S1901</f>
        <v>0</v>
      </c>
      <c r="T40" s="368">
        <f>'REGION I'!T1901</f>
        <v>0</v>
      </c>
      <c r="U40" s="368">
        <f>'REGION I'!U1901</f>
        <v>0</v>
      </c>
      <c r="V40" s="368">
        <f>'REGION I'!V1901</f>
        <v>0</v>
      </c>
      <c r="W40" s="368">
        <f>'REGION I'!V1901</f>
        <v>0</v>
      </c>
      <c r="X40" s="368">
        <f>'REGION I'!W1901</f>
        <v>0</v>
      </c>
      <c r="Y40" s="368">
        <f>'REGION I'!X1901</f>
        <v>0</v>
      </c>
      <c r="Z40" s="368">
        <f>'REGION I'!Y1901</f>
        <v>0</v>
      </c>
      <c r="AA40" s="368">
        <f>'REGION I'!Z1901</f>
        <v>0</v>
      </c>
      <c r="AB40" s="368">
        <f>'REGION I'!AA1901</f>
        <v>0</v>
      </c>
      <c r="AC40" s="368">
        <f>'REGION I'!AB1901</f>
        <v>0</v>
      </c>
      <c r="AD40" s="368">
        <f>'REGION I'!AC1901</f>
        <v>0</v>
      </c>
      <c r="AE40" s="368">
        <f>'REGION I'!AD1901</f>
        <v>0</v>
      </c>
      <c r="AF40" s="368">
        <f>'REGION I'!AE1901</f>
        <v>0</v>
      </c>
      <c r="AG40" s="368">
        <f>'REGION I'!AF1901</f>
        <v>0</v>
      </c>
      <c r="AH40" s="368">
        <f>'REGION I'!AG1901</f>
        <v>0</v>
      </c>
      <c r="AI40" s="368">
        <f>'REGION I'!AH1901</f>
        <v>0</v>
      </c>
      <c r="AJ40" s="368">
        <f>'REGION I'!AI1901</f>
        <v>0</v>
      </c>
      <c r="AK40" s="368">
        <f>'REGION I'!AJ1901</f>
        <v>0</v>
      </c>
      <c r="AL40" s="368">
        <f>'REGION I'!AK1901</f>
        <v>0</v>
      </c>
      <c r="AM40" s="368">
        <f>'REGION I'!AL1901</f>
        <v>0</v>
      </c>
      <c r="AN40" s="368">
        <f>'REGION I'!AM1901</f>
        <v>0</v>
      </c>
      <c r="AO40" s="368">
        <f>'REGION I'!AN1901</f>
        <v>0</v>
      </c>
      <c r="AP40" s="368">
        <f>'REGION I'!AO1901</f>
        <v>0</v>
      </c>
      <c r="AQ40" s="368">
        <f>'REGION I'!AP1901</f>
        <v>0</v>
      </c>
      <c r="AR40" s="368">
        <f>'REGION I'!AQ1901</f>
        <v>0</v>
      </c>
      <c r="AS40" s="368">
        <f>'REGION I'!AR1901</f>
        <v>0</v>
      </c>
      <c r="AT40" s="368">
        <f>'REGION I'!AS1901</f>
        <v>0</v>
      </c>
      <c r="AU40" s="368">
        <f>'REGION I'!AT1901</f>
        <v>0</v>
      </c>
      <c r="AV40" s="368">
        <f>'REGION I'!AU1901</f>
        <v>0</v>
      </c>
      <c r="AW40" s="368">
        <f>'REGION I'!AV1901</f>
        <v>0</v>
      </c>
      <c r="AX40" s="368">
        <f>'REGION I'!AW1901</f>
        <v>0</v>
      </c>
      <c r="AY40" s="368">
        <f>'REGION I'!AX1901</f>
        <v>0</v>
      </c>
      <c r="AZ40" s="368">
        <f>'REGION I'!AY1901</f>
        <v>0</v>
      </c>
      <c r="BA40" s="368">
        <f>'REGION I'!AZ1901</f>
        <v>0</v>
      </c>
      <c r="BB40" s="368">
        <f>'REGION I'!BA1901</f>
        <v>0</v>
      </c>
      <c r="BC40" s="368">
        <f>'REGION I'!BB1901</f>
        <v>0</v>
      </c>
      <c r="BD40" s="368">
        <f>'REGION I'!BC1901</f>
        <v>0</v>
      </c>
      <c r="BE40" s="368">
        <f>'REGION I'!BD1901</f>
        <v>0</v>
      </c>
      <c r="BF40" s="368">
        <f>'REGION I'!BE1901</f>
        <v>0</v>
      </c>
      <c r="BG40" s="368">
        <f>'REGION I'!BF1901</f>
        <v>0</v>
      </c>
      <c r="BH40" s="368">
        <f>'REGION I'!BG1901</f>
        <v>0</v>
      </c>
      <c r="BI40" s="368">
        <f>'REGION I'!BH1901</f>
        <v>0</v>
      </c>
      <c r="BJ40" s="368">
        <f>'REGION I'!BI1901</f>
        <v>0</v>
      </c>
      <c r="BK40" s="368">
        <f>'REGION I'!BJ1901</f>
        <v>0</v>
      </c>
      <c r="BL40" s="368">
        <f>'REGION I'!BK1901</f>
        <v>0</v>
      </c>
      <c r="BM40" s="368">
        <f>'REGION I'!BL1901</f>
        <v>0</v>
      </c>
      <c r="BN40" s="368">
        <f>'REGION I'!BM1901</f>
        <v>0</v>
      </c>
      <c r="BO40" s="368">
        <f>'REGION I'!BN1901</f>
        <v>0</v>
      </c>
      <c r="BP40" s="368">
        <f>'REGION I'!BO1901</f>
        <v>0</v>
      </c>
      <c r="BQ40" s="368">
        <f>'REGION I'!BP1901</f>
        <v>0</v>
      </c>
      <c r="BR40" s="368">
        <f>'REGION I'!BQ1901</f>
        <v>0</v>
      </c>
      <c r="BS40" s="368">
        <f>'REGION I'!BR1901</f>
        <v>0</v>
      </c>
      <c r="BT40" s="368">
        <f>'REGION I'!BS1901</f>
        <v>0</v>
      </c>
      <c r="BU40" s="368">
        <f>'REGION I'!BT1901</f>
        <v>0</v>
      </c>
      <c r="BV40" s="368">
        <f>'REGION I'!BU1901</f>
        <v>0</v>
      </c>
      <c r="BW40" s="368">
        <f>'REGION I'!BV1901</f>
        <v>0</v>
      </c>
      <c r="BX40" s="368">
        <f>'REGION I'!BW1901</f>
        <v>0</v>
      </c>
      <c r="BY40" s="368">
        <f>'REGION I'!BX1901</f>
        <v>0</v>
      </c>
      <c r="BZ40" s="368">
        <f>'REGION I'!BY1901</f>
        <v>0</v>
      </c>
      <c r="CA40" s="368">
        <f>'REGION I'!BZ1901</f>
        <v>0</v>
      </c>
      <c r="CB40" s="368">
        <f>'REGION I'!CA1901</f>
        <v>0</v>
      </c>
      <c r="CC40" s="368">
        <f>'REGION I'!CB1901</f>
        <v>0</v>
      </c>
      <c r="CD40" s="368">
        <f>'REGION I'!CC1901</f>
        <v>0</v>
      </c>
      <c r="CE40" s="368">
        <f>'REGION I'!CD1901</f>
        <v>0</v>
      </c>
      <c r="CF40" s="368">
        <f>'REGION I'!CE1901</f>
        <v>0</v>
      </c>
      <c r="CG40" s="368">
        <f>'REGION I'!CF1901</f>
        <v>0</v>
      </c>
      <c r="CH40" s="368">
        <f>'REGION I'!CG1901</f>
        <v>0</v>
      </c>
      <c r="CI40" s="368">
        <f>'REGION I'!CH1901</f>
        <v>0</v>
      </c>
      <c r="CJ40" s="368">
        <f>'REGION I'!CI1901</f>
        <v>0</v>
      </c>
      <c r="CK40" s="368">
        <f>'REGION I'!CJ1901</f>
        <v>0</v>
      </c>
      <c r="CL40" s="368">
        <f>'REGION I'!CK1901</f>
        <v>0</v>
      </c>
      <c r="CM40" s="368">
        <f>'REGION I'!CL1901</f>
        <v>0</v>
      </c>
      <c r="CN40" s="368">
        <f>'REGION I'!CM1901</f>
        <v>0</v>
      </c>
      <c r="CO40" s="368">
        <f>'REGION I'!CN1901</f>
        <v>0</v>
      </c>
      <c r="CP40" s="368">
        <f>'REGION I'!CO1901</f>
        <v>0</v>
      </c>
      <c r="CQ40" s="368">
        <f>'REGION I'!CP1901</f>
        <v>0</v>
      </c>
      <c r="CR40" s="368">
        <f>'REGION I'!CQ1901</f>
        <v>0</v>
      </c>
      <c r="CS40" s="368">
        <f>'REGION I'!CR1901</f>
        <v>0</v>
      </c>
      <c r="CT40" s="368">
        <f>'REGION I'!CS1901</f>
        <v>0</v>
      </c>
      <c r="CU40" s="368">
        <f>'REGION I'!CT1901</f>
        <v>0</v>
      </c>
      <c r="CV40" s="368">
        <f>'REGION I'!CU1901</f>
        <v>0</v>
      </c>
      <c r="CW40" s="368">
        <f>'REGION I'!CV1901</f>
        <v>0</v>
      </c>
      <c r="CX40" s="368">
        <f>'REGION I'!CW1901</f>
        <v>0</v>
      </c>
      <c r="CY40" s="368">
        <f>'REGION I'!CX1901</f>
        <v>0</v>
      </c>
      <c r="CZ40" s="368">
        <f>'REGION I'!CY1901</f>
        <v>0</v>
      </c>
      <c r="DA40" s="368">
        <f>'REGION I'!CZ1901</f>
        <v>0</v>
      </c>
      <c r="DB40" s="368">
        <f>'REGION I'!DA1901</f>
        <v>0</v>
      </c>
      <c r="DC40" s="368">
        <f>'REGION I'!DB1901</f>
        <v>0</v>
      </c>
      <c r="DD40" s="368">
        <f>'REGION I'!DC1901</f>
        <v>0</v>
      </c>
      <c r="DE40" s="368">
        <f>'REGION I'!DD1901</f>
        <v>0</v>
      </c>
      <c r="DF40" s="368">
        <f>'REGION I'!DE1901</f>
        <v>0</v>
      </c>
      <c r="DG40" s="368">
        <f>'REGION I'!DF1901</f>
        <v>0</v>
      </c>
      <c r="DH40" s="368">
        <f>'REGION I'!DG1901</f>
        <v>0</v>
      </c>
      <c r="DI40" s="368">
        <f>'REGION I'!DH1901</f>
        <v>0</v>
      </c>
      <c r="DJ40" s="368">
        <f>'REGION I'!DI1901</f>
        <v>0</v>
      </c>
      <c r="DK40" s="368">
        <f>'REGION I'!DJ1901</f>
        <v>0</v>
      </c>
      <c r="DL40" s="368">
        <f>'REGION I'!DK1901</f>
        <v>0</v>
      </c>
      <c r="DM40" s="368">
        <f>'REGION I'!DL1901</f>
        <v>0</v>
      </c>
      <c r="DN40" s="368">
        <f>'REGION I'!DM1901</f>
        <v>0</v>
      </c>
      <c r="DO40" s="368">
        <f>'REGION I'!DN1901</f>
        <v>0</v>
      </c>
      <c r="DP40" s="368">
        <f>'REGION I'!DO1901</f>
        <v>0</v>
      </c>
      <c r="DQ40" s="368">
        <f>'REGION I'!DP1901</f>
        <v>0</v>
      </c>
      <c r="DR40" s="368">
        <f>'REGION I'!DQ1901</f>
        <v>0</v>
      </c>
      <c r="DS40" s="368">
        <f>'REGION I'!DR1901</f>
        <v>0</v>
      </c>
      <c r="DT40" s="368">
        <f>'REGION I'!DS1901</f>
        <v>0</v>
      </c>
      <c r="DU40" s="368">
        <f>'REGION I'!DT1901</f>
        <v>0</v>
      </c>
      <c r="DV40" s="368">
        <f>'REGION I'!DU1901</f>
        <v>0</v>
      </c>
      <c r="DW40" s="368">
        <f>'REGION I'!DV1901</f>
        <v>0</v>
      </c>
      <c r="DX40" s="368">
        <f>'REGION I'!DW1901</f>
        <v>0</v>
      </c>
      <c r="DY40" s="368">
        <f>'REGION I'!DX1901</f>
        <v>0</v>
      </c>
      <c r="DZ40" s="368">
        <f>'REGION I'!DY1901</f>
        <v>0</v>
      </c>
      <c r="EA40" s="368">
        <f>'REGION I'!DZ1901</f>
        <v>0</v>
      </c>
      <c r="EB40" s="368">
        <f>'REGION I'!EA1901</f>
        <v>0</v>
      </c>
      <c r="EC40" s="368">
        <f>'REGION I'!EB1901</f>
        <v>0</v>
      </c>
      <c r="ED40" s="368">
        <f>'REGION I'!EC1901</f>
        <v>0</v>
      </c>
      <c r="EE40" s="368">
        <f>'REGION I'!ED1901</f>
        <v>0</v>
      </c>
      <c r="EF40" s="368">
        <f>'REGION I'!EE1901</f>
        <v>0</v>
      </c>
      <c r="EG40" s="368">
        <f>'REGION I'!EF1901</f>
        <v>0</v>
      </c>
      <c r="EH40" s="368">
        <f>'REGION I'!EG1901</f>
        <v>0</v>
      </c>
      <c r="EI40" s="368">
        <f>'REGION I'!EH1901</f>
        <v>0</v>
      </c>
      <c r="EJ40" s="368">
        <f>'REGION I'!EI1901</f>
        <v>0</v>
      </c>
      <c r="EK40" s="368">
        <f>'REGION I'!EJ1901</f>
        <v>0</v>
      </c>
      <c r="EL40" s="368">
        <f>'REGION I'!EK1901</f>
        <v>0</v>
      </c>
      <c r="EM40" s="368">
        <f>'REGION I'!EL1901</f>
        <v>0</v>
      </c>
      <c r="EN40" s="368">
        <f>'REGION I'!EM1901</f>
        <v>0</v>
      </c>
      <c r="EO40" s="368">
        <f>'REGION I'!EN1901</f>
        <v>0</v>
      </c>
      <c r="EP40" s="368">
        <f>'REGION I'!EO1901</f>
        <v>0</v>
      </c>
      <c r="EQ40" s="368">
        <f>'REGION I'!EP1901</f>
        <v>0</v>
      </c>
      <c r="ER40" s="368">
        <f>'REGION I'!EQ1901</f>
        <v>0</v>
      </c>
      <c r="ES40" s="368">
        <f>'REGION I'!ER1901</f>
        <v>0</v>
      </c>
      <c r="ET40" s="368">
        <f>'REGION I'!ES1901</f>
        <v>0</v>
      </c>
      <c r="EU40" s="368">
        <f>'REGION I'!ET1901</f>
        <v>0</v>
      </c>
      <c r="EV40" s="368">
        <f>'REGION I'!EU1901</f>
        <v>0</v>
      </c>
      <c r="EW40" s="368">
        <f>'REGION I'!EV1901</f>
        <v>0</v>
      </c>
      <c r="EX40" s="368">
        <f>'REGION I'!EW1901</f>
        <v>0</v>
      </c>
      <c r="EY40" s="368">
        <f>'REGION I'!EX1901</f>
        <v>0</v>
      </c>
      <c r="EZ40" s="368">
        <f>'REGION I'!EY1901</f>
        <v>0</v>
      </c>
      <c r="FA40" s="368">
        <f>'REGION I'!EZ1901</f>
        <v>0</v>
      </c>
      <c r="FB40" s="368">
        <f>'REGION I'!FA1901</f>
        <v>0</v>
      </c>
      <c r="FC40" s="368">
        <f>'REGION I'!FB1901</f>
        <v>0</v>
      </c>
      <c r="FD40" s="368">
        <f>'REGION I'!FC1901</f>
        <v>0</v>
      </c>
      <c r="FE40" s="368">
        <f>'REGION I'!FD1901</f>
        <v>0</v>
      </c>
      <c r="FF40" s="368">
        <f>'REGION I'!FE1901</f>
        <v>0</v>
      </c>
      <c r="FG40" s="368">
        <f>'REGION I'!FF1901</f>
        <v>0</v>
      </c>
      <c r="FH40" s="368">
        <f>'REGION I'!FG1901</f>
        <v>0</v>
      </c>
      <c r="FI40" s="368">
        <f>'REGION I'!FH1901</f>
        <v>0</v>
      </c>
      <c r="FJ40" s="368">
        <f>'REGION I'!FI1901</f>
        <v>0</v>
      </c>
      <c r="FK40" s="368">
        <f>'REGION I'!FJ1901</f>
        <v>0</v>
      </c>
      <c r="FL40" s="368">
        <f>'REGION I'!FK1901</f>
        <v>0</v>
      </c>
      <c r="FM40" s="368">
        <f>'REGION I'!FL1901</f>
        <v>0</v>
      </c>
      <c r="FN40" s="368">
        <f>'REGION I'!FM1901</f>
        <v>0</v>
      </c>
      <c r="FO40" s="368">
        <f>'REGION I'!FN1901</f>
        <v>0</v>
      </c>
      <c r="FP40" s="368">
        <f>'REGION I'!FO1901</f>
        <v>0</v>
      </c>
      <c r="FQ40" s="368">
        <f>'REGION I'!FP1901</f>
        <v>0</v>
      </c>
      <c r="FR40" s="368">
        <f>'REGION I'!FQ1901</f>
        <v>0</v>
      </c>
      <c r="FS40" s="368">
        <f>'REGION I'!FR1901</f>
        <v>0</v>
      </c>
      <c r="FT40" s="368">
        <f>'REGION I'!FS1901</f>
        <v>0</v>
      </c>
      <c r="FU40" s="368">
        <f>'REGION I'!FT1901</f>
        <v>0</v>
      </c>
      <c r="FV40" s="368">
        <f>'REGION I'!FU1901</f>
        <v>0</v>
      </c>
      <c r="FW40" s="368">
        <f>'REGION I'!FV1901</f>
        <v>0</v>
      </c>
      <c r="FX40" s="368">
        <f>'REGION I'!FW1901</f>
        <v>0</v>
      </c>
      <c r="FY40" s="368">
        <f>'REGION I'!FX1901</f>
        <v>0</v>
      </c>
      <c r="FZ40" s="368">
        <f>'REGION I'!FY1901</f>
        <v>0</v>
      </c>
      <c r="GA40" s="368">
        <f>'REGION I'!FZ1901</f>
        <v>0</v>
      </c>
      <c r="GB40" s="368">
        <f>'REGION I'!GA1901</f>
        <v>0</v>
      </c>
      <c r="GC40" s="368">
        <f>'REGION I'!GB1901</f>
        <v>0</v>
      </c>
      <c r="GD40" s="368">
        <f>'REGION I'!GC1901</f>
        <v>0</v>
      </c>
      <c r="GE40" s="368">
        <f>'REGION I'!GD1901</f>
        <v>0</v>
      </c>
      <c r="GF40" s="368">
        <f>'REGION I'!GE1901</f>
        <v>0</v>
      </c>
      <c r="GG40" s="368">
        <f>'REGION I'!GF1901</f>
        <v>0</v>
      </c>
      <c r="GH40" s="368">
        <f>'REGION I'!GG1901</f>
        <v>0</v>
      </c>
      <c r="GI40" s="368">
        <f>'REGION I'!GH1901</f>
        <v>0</v>
      </c>
      <c r="GJ40" s="368">
        <f>'REGION I'!GI1901</f>
        <v>0</v>
      </c>
      <c r="GK40" s="368">
        <f>'REGION I'!GJ1901</f>
        <v>0</v>
      </c>
      <c r="GL40" s="368">
        <f>'REGION I'!GK1901</f>
        <v>0</v>
      </c>
      <c r="GM40" s="368">
        <f>'REGION I'!GL1901</f>
        <v>0</v>
      </c>
      <c r="GN40" s="368">
        <f>'REGION I'!GM1901</f>
        <v>0</v>
      </c>
      <c r="GO40" s="368">
        <f>'REGION I'!GN1901</f>
        <v>0</v>
      </c>
      <c r="GP40" s="368">
        <f>'REGION I'!GO1901</f>
        <v>0</v>
      </c>
      <c r="GQ40" s="368">
        <f>'REGION I'!GP1901</f>
        <v>0</v>
      </c>
      <c r="GR40" s="368">
        <f>'REGION I'!GQ1901</f>
        <v>0</v>
      </c>
      <c r="GS40" s="368">
        <f>'REGION I'!GR1901</f>
        <v>0</v>
      </c>
      <c r="GT40" s="368">
        <f>'REGION I'!GS1901</f>
        <v>0</v>
      </c>
      <c r="GU40" s="368">
        <f>'REGION I'!GT1901</f>
        <v>0</v>
      </c>
    </row>
    <row r="41" spans="1:203" ht="12.75">
      <c r="A41" s="356"/>
      <c r="B41" s="357" t="s">
        <v>564</v>
      </c>
      <c r="C41" s="361">
        <f t="shared" ref="C41:GU41" si="11">SUM(C42:C46)</f>
        <v>140</v>
      </c>
      <c r="D41" s="361">
        <f t="shared" si="11"/>
        <v>32335</v>
      </c>
      <c r="E41" s="361">
        <f t="shared" si="11"/>
        <v>140961</v>
      </c>
      <c r="F41" s="361">
        <f t="shared" si="11"/>
        <v>496637</v>
      </c>
      <c r="G41" s="361">
        <f t="shared" si="11"/>
        <v>0</v>
      </c>
      <c r="H41" s="361">
        <f t="shared" si="11"/>
        <v>0</v>
      </c>
      <c r="I41" s="361">
        <f t="shared" si="11"/>
        <v>0</v>
      </c>
      <c r="J41" s="361">
        <f t="shared" si="11"/>
        <v>0</v>
      </c>
      <c r="K41" s="361">
        <f t="shared" si="11"/>
        <v>0</v>
      </c>
      <c r="L41" s="361">
        <f t="shared" si="11"/>
        <v>0</v>
      </c>
      <c r="M41" s="361">
        <f t="shared" si="11"/>
        <v>0</v>
      </c>
      <c r="N41" s="361">
        <f t="shared" si="11"/>
        <v>0</v>
      </c>
      <c r="O41" s="361">
        <f t="shared" si="11"/>
        <v>0</v>
      </c>
      <c r="P41" s="361">
        <f t="shared" si="11"/>
        <v>0</v>
      </c>
      <c r="Q41" s="361">
        <f t="shared" si="11"/>
        <v>0</v>
      </c>
      <c r="R41" s="361">
        <f t="shared" si="11"/>
        <v>0</v>
      </c>
      <c r="S41" s="361">
        <f t="shared" si="11"/>
        <v>0</v>
      </c>
      <c r="T41" s="361">
        <f t="shared" si="11"/>
        <v>0</v>
      </c>
      <c r="U41" s="361">
        <f t="shared" si="11"/>
        <v>0</v>
      </c>
      <c r="V41" s="361">
        <f t="shared" si="11"/>
        <v>0</v>
      </c>
      <c r="W41" s="361">
        <f t="shared" si="11"/>
        <v>0</v>
      </c>
      <c r="X41" s="361">
        <f t="shared" si="11"/>
        <v>0</v>
      </c>
      <c r="Y41" s="361">
        <f t="shared" si="11"/>
        <v>0</v>
      </c>
      <c r="Z41" s="361">
        <f t="shared" si="11"/>
        <v>0</v>
      </c>
      <c r="AA41" s="361">
        <f t="shared" si="11"/>
        <v>0</v>
      </c>
      <c r="AB41" s="361">
        <f t="shared" si="11"/>
        <v>0</v>
      </c>
      <c r="AC41" s="361">
        <f t="shared" si="11"/>
        <v>0</v>
      </c>
      <c r="AD41" s="361">
        <f t="shared" si="11"/>
        <v>0</v>
      </c>
      <c r="AE41" s="361">
        <f t="shared" si="11"/>
        <v>0</v>
      </c>
      <c r="AF41" s="361">
        <f t="shared" si="11"/>
        <v>0</v>
      </c>
      <c r="AG41" s="361">
        <f t="shared" si="11"/>
        <v>0</v>
      </c>
      <c r="AH41" s="361">
        <f t="shared" si="11"/>
        <v>0</v>
      </c>
      <c r="AI41" s="361">
        <f t="shared" si="11"/>
        <v>0</v>
      </c>
      <c r="AJ41" s="361">
        <f t="shared" si="11"/>
        <v>0</v>
      </c>
      <c r="AK41" s="361">
        <f t="shared" si="11"/>
        <v>0</v>
      </c>
      <c r="AL41" s="361">
        <f t="shared" si="11"/>
        <v>0</v>
      </c>
      <c r="AM41" s="361">
        <f t="shared" si="11"/>
        <v>0</v>
      </c>
      <c r="AN41" s="361">
        <f t="shared" si="11"/>
        <v>0</v>
      </c>
      <c r="AO41" s="361">
        <f t="shared" si="11"/>
        <v>0</v>
      </c>
      <c r="AP41" s="361">
        <f t="shared" si="11"/>
        <v>0</v>
      </c>
      <c r="AQ41" s="361">
        <f t="shared" si="11"/>
        <v>0</v>
      </c>
      <c r="AR41" s="361">
        <f t="shared" si="11"/>
        <v>0</v>
      </c>
      <c r="AS41" s="361">
        <f t="shared" si="11"/>
        <v>0</v>
      </c>
      <c r="AT41" s="361">
        <f t="shared" si="11"/>
        <v>0</v>
      </c>
      <c r="AU41" s="361">
        <f t="shared" si="11"/>
        <v>0</v>
      </c>
      <c r="AV41" s="361">
        <f t="shared" si="11"/>
        <v>0</v>
      </c>
      <c r="AW41" s="361">
        <f t="shared" si="11"/>
        <v>0</v>
      </c>
      <c r="AX41" s="361">
        <f t="shared" si="11"/>
        <v>0</v>
      </c>
      <c r="AY41" s="361">
        <f t="shared" si="11"/>
        <v>0</v>
      </c>
      <c r="AZ41" s="361">
        <f t="shared" si="11"/>
        <v>0</v>
      </c>
      <c r="BA41" s="361">
        <f t="shared" si="11"/>
        <v>0</v>
      </c>
      <c r="BB41" s="361">
        <f t="shared" si="11"/>
        <v>0</v>
      </c>
      <c r="BC41" s="361">
        <f t="shared" si="11"/>
        <v>0</v>
      </c>
      <c r="BD41" s="361">
        <f t="shared" si="11"/>
        <v>0</v>
      </c>
      <c r="BE41" s="361">
        <f t="shared" si="11"/>
        <v>0</v>
      </c>
      <c r="BF41" s="361">
        <f t="shared" si="11"/>
        <v>0</v>
      </c>
      <c r="BG41" s="361">
        <f t="shared" si="11"/>
        <v>0</v>
      </c>
      <c r="BH41" s="361">
        <f t="shared" si="11"/>
        <v>0</v>
      </c>
      <c r="BI41" s="361">
        <f t="shared" si="11"/>
        <v>0</v>
      </c>
      <c r="BJ41" s="361">
        <f t="shared" si="11"/>
        <v>0</v>
      </c>
      <c r="BK41" s="361">
        <f t="shared" si="11"/>
        <v>0</v>
      </c>
      <c r="BL41" s="361">
        <f t="shared" si="11"/>
        <v>0</v>
      </c>
      <c r="BM41" s="361">
        <f t="shared" si="11"/>
        <v>0</v>
      </c>
      <c r="BN41" s="361">
        <f t="shared" si="11"/>
        <v>0</v>
      </c>
      <c r="BO41" s="361">
        <f t="shared" si="11"/>
        <v>0</v>
      </c>
      <c r="BP41" s="361">
        <f t="shared" si="11"/>
        <v>0</v>
      </c>
      <c r="BQ41" s="361">
        <f t="shared" si="11"/>
        <v>0</v>
      </c>
      <c r="BR41" s="361">
        <f t="shared" si="11"/>
        <v>0</v>
      </c>
      <c r="BS41" s="361">
        <f t="shared" si="11"/>
        <v>0</v>
      </c>
      <c r="BT41" s="361">
        <f t="shared" si="11"/>
        <v>0</v>
      </c>
      <c r="BU41" s="361">
        <f t="shared" si="11"/>
        <v>0</v>
      </c>
      <c r="BV41" s="361">
        <f t="shared" si="11"/>
        <v>0</v>
      </c>
      <c r="BW41" s="361">
        <f t="shared" si="11"/>
        <v>0</v>
      </c>
      <c r="BX41" s="361">
        <f t="shared" si="11"/>
        <v>0</v>
      </c>
      <c r="BY41" s="361">
        <f t="shared" si="11"/>
        <v>0</v>
      </c>
      <c r="BZ41" s="361">
        <f t="shared" si="11"/>
        <v>0</v>
      </c>
      <c r="CA41" s="361">
        <f t="shared" si="11"/>
        <v>0</v>
      </c>
      <c r="CB41" s="361">
        <f t="shared" si="11"/>
        <v>0</v>
      </c>
      <c r="CC41" s="361">
        <f t="shared" si="11"/>
        <v>0</v>
      </c>
      <c r="CD41" s="361">
        <f t="shared" si="11"/>
        <v>0</v>
      </c>
      <c r="CE41" s="361">
        <f t="shared" si="11"/>
        <v>0</v>
      </c>
      <c r="CF41" s="361">
        <f t="shared" si="11"/>
        <v>0</v>
      </c>
      <c r="CG41" s="361">
        <f t="shared" si="11"/>
        <v>0</v>
      </c>
      <c r="CH41" s="361">
        <f t="shared" si="11"/>
        <v>0</v>
      </c>
      <c r="CI41" s="361">
        <f t="shared" si="11"/>
        <v>0</v>
      </c>
      <c r="CJ41" s="361">
        <f t="shared" si="11"/>
        <v>0</v>
      </c>
      <c r="CK41" s="361">
        <f t="shared" si="11"/>
        <v>0</v>
      </c>
      <c r="CL41" s="361">
        <f t="shared" si="11"/>
        <v>0</v>
      </c>
      <c r="CM41" s="361">
        <f t="shared" si="11"/>
        <v>0</v>
      </c>
      <c r="CN41" s="361">
        <f t="shared" si="11"/>
        <v>0</v>
      </c>
      <c r="CO41" s="361">
        <f t="shared" si="11"/>
        <v>0</v>
      </c>
      <c r="CP41" s="361">
        <f t="shared" si="11"/>
        <v>0</v>
      </c>
      <c r="CQ41" s="361">
        <f t="shared" si="11"/>
        <v>0</v>
      </c>
      <c r="CR41" s="361">
        <f t="shared" si="11"/>
        <v>0</v>
      </c>
      <c r="CS41" s="361">
        <f t="shared" si="11"/>
        <v>0</v>
      </c>
      <c r="CT41" s="361">
        <f t="shared" si="11"/>
        <v>0</v>
      </c>
      <c r="CU41" s="361">
        <f t="shared" si="11"/>
        <v>0</v>
      </c>
      <c r="CV41" s="361">
        <f t="shared" si="11"/>
        <v>0</v>
      </c>
      <c r="CW41" s="361">
        <f t="shared" si="11"/>
        <v>0</v>
      </c>
      <c r="CX41" s="361">
        <f t="shared" si="11"/>
        <v>0</v>
      </c>
      <c r="CY41" s="361">
        <f t="shared" si="11"/>
        <v>0</v>
      </c>
      <c r="CZ41" s="361">
        <f t="shared" si="11"/>
        <v>0</v>
      </c>
      <c r="DA41" s="361">
        <f t="shared" si="11"/>
        <v>0</v>
      </c>
      <c r="DB41" s="361">
        <f t="shared" si="11"/>
        <v>0</v>
      </c>
      <c r="DC41" s="361">
        <f t="shared" si="11"/>
        <v>0</v>
      </c>
      <c r="DD41" s="361">
        <f t="shared" si="11"/>
        <v>0</v>
      </c>
      <c r="DE41" s="361">
        <f t="shared" si="11"/>
        <v>0</v>
      </c>
      <c r="DF41" s="361">
        <f t="shared" si="11"/>
        <v>0</v>
      </c>
      <c r="DG41" s="361">
        <f t="shared" si="11"/>
        <v>0</v>
      </c>
      <c r="DH41" s="361">
        <f t="shared" si="11"/>
        <v>0</v>
      </c>
      <c r="DI41" s="361">
        <f t="shared" si="11"/>
        <v>0</v>
      </c>
      <c r="DJ41" s="361">
        <f t="shared" si="11"/>
        <v>0</v>
      </c>
      <c r="DK41" s="361">
        <f t="shared" si="11"/>
        <v>0</v>
      </c>
      <c r="DL41" s="361">
        <f t="shared" si="11"/>
        <v>0</v>
      </c>
      <c r="DM41" s="361">
        <f t="shared" si="11"/>
        <v>0</v>
      </c>
      <c r="DN41" s="361">
        <f t="shared" si="11"/>
        <v>0</v>
      </c>
      <c r="DO41" s="361">
        <f t="shared" si="11"/>
        <v>0</v>
      </c>
      <c r="DP41" s="361">
        <f t="shared" si="11"/>
        <v>0</v>
      </c>
      <c r="DQ41" s="361">
        <f t="shared" si="11"/>
        <v>0</v>
      </c>
      <c r="DR41" s="361">
        <f t="shared" si="11"/>
        <v>0</v>
      </c>
      <c r="DS41" s="361">
        <f t="shared" si="11"/>
        <v>0</v>
      </c>
      <c r="DT41" s="361">
        <f t="shared" si="11"/>
        <v>0</v>
      </c>
      <c r="DU41" s="361">
        <f t="shared" si="11"/>
        <v>0</v>
      </c>
      <c r="DV41" s="361">
        <f t="shared" si="11"/>
        <v>0</v>
      </c>
      <c r="DW41" s="361">
        <f t="shared" si="11"/>
        <v>0</v>
      </c>
      <c r="DX41" s="361">
        <f t="shared" si="11"/>
        <v>0</v>
      </c>
      <c r="DY41" s="361">
        <f t="shared" si="11"/>
        <v>0</v>
      </c>
      <c r="DZ41" s="361">
        <f t="shared" si="11"/>
        <v>0</v>
      </c>
      <c r="EA41" s="361">
        <f t="shared" si="11"/>
        <v>0</v>
      </c>
      <c r="EB41" s="361">
        <f t="shared" si="11"/>
        <v>0</v>
      </c>
      <c r="EC41" s="361">
        <f t="shared" si="11"/>
        <v>0</v>
      </c>
      <c r="ED41" s="361">
        <f t="shared" si="11"/>
        <v>0</v>
      </c>
      <c r="EE41" s="361">
        <f t="shared" si="11"/>
        <v>0</v>
      </c>
      <c r="EF41" s="361">
        <f t="shared" si="11"/>
        <v>0</v>
      </c>
      <c r="EG41" s="361">
        <f t="shared" si="11"/>
        <v>0</v>
      </c>
      <c r="EH41" s="361">
        <f t="shared" si="11"/>
        <v>0</v>
      </c>
      <c r="EI41" s="361">
        <f t="shared" si="11"/>
        <v>0</v>
      </c>
      <c r="EJ41" s="361">
        <f t="shared" si="11"/>
        <v>0</v>
      </c>
      <c r="EK41" s="361">
        <f t="shared" si="11"/>
        <v>0</v>
      </c>
      <c r="EL41" s="361">
        <f t="shared" si="11"/>
        <v>0</v>
      </c>
      <c r="EM41" s="361">
        <f t="shared" si="11"/>
        <v>0</v>
      </c>
      <c r="EN41" s="361">
        <f t="shared" si="11"/>
        <v>0</v>
      </c>
      <c r="EO41" s="361">
        <f t="shared" si="11"/>
        <v>0</v>
      </c>
      <c r="EP41" s="361">
        <f t="shared" si="11"/>
        <v>0</v>
      </c>
      <c r="EQ41" s="361">
        <f t="shared" si="11"/>
        <v>0</v>
      </c>
      <c r="ER41" s="361">
        <f t="shared" si="11"/>
        <v>0</v>
      </c>
      <c r="ES41" s="361">
        <f t="shared" si="11"/>
        <v>0</v>
      </c>
      <c r="ET41" s="361">
        <f t="shared" si="11"/>
        <v>0</v>
      </c>
      <c r="EU41" s="361">
        <f t="shared" si="11"/>
        <v>0</v>
      </c>
      <c r="EV41" s="361">
        <f t="shared" si="11"/>
        <v>0</v>
      </c>
      <c r="EW41" s="361">
        <f t="shared" si="11"/>
        <v>0</v>
      </c>
      <c r="EX41" s="361">
        <f t="shared" si="11"/>
        <v>0</v>
      </c>
      <c r="EY41" s="361">
        <f t="shared" si="11"/>
        <v>0</v>
      </c>
      <c r="EZ41" s="361">
        <f t="shared" si="11"/>
        <v>0</v>
      </c>
      <c r="FA41" s="361">
        <f t="shared" si="11"/>
        <v>0</v>
      </c>
      <c r="FB41" s="361">
        <f t="shared" si="11"/>
        <v>0</v>
      </c>
      <c r="FC41" s="361">
        <f t="shared" si="11"/>
        <v>0</v>
      </c>
      <c r="FD41" s="361">
        <f t="shared" si="11"/>
        <v>0</v>
      </c>
      <c r="FE41" s="361">
        <f t="shared" si="11"/>
        <v>0</v>
      </c>
      <c r="FF41" s="361">
        <f t="shared" si="11"/>
        <v>0</v>
      </c>
      <c r="FG41" s="361">
        <f t="shared" si="11"/>
        <v>0</v>
      </c>
      <c r="FH41" s="361">
        <f t="shared" si="11"/>
        <v>0</v>
      </c>
      <c r="FI41" s="361">
        <f t="shared" si="11"/>
        <v>0</v>
      </c>
      <c r="FJ41" s="361">
        <f t="shared" si="11"/>
        <v>0</v>
      </c>
      <c r="FK41" s="361">
        <f t="shared" si="11"/>
        <v>0</v>
      </c>
      <c r="FL41" s="361">
        <f t="shared" si="11"/>
        <v>0</v>
      </c>
      <c r="FM41" s="361">
        <f t="shared" si="11"/>
        <v>0</v>
      </c>
      <c r="FN41" s="361">
        <f t="shared" si="11"/>
        <v>0</v>
      </c>
      <c r="FO41" s="361">
        <f t="shared" si="11"/>
        <v>0</v>
      </c>
      <c r="FP41" s="361">
        <f t="shared" si="11"/>
        <v>0</v>
      </c>
      <c r="FQ41" s="361">
        <f t="shared" si="11"/>
        <v>0</v>
      </c>
      <c r="FR41" s="361">
        <f t="shared" si="11"/>
        <v>0</v>
      </c>
      <c r="FS41" s="361">
        <f t="shared" si="11"/>
        <v>0</v>
      </c>
      <c r="FT41" s="361">
        <f t="shared" si="11"/>
        <v>0</v>
      </c>
      <c r="FU41" s="361">
        <f t="shared" si="11"/>
        <v>0</v>
      </c>
      <c r="FV41" s="361">
        <f t="shared" si="11"/>
        <v>0</v>
      </c>
      <c r="FW41" s="361">
        <f t="shared" si="11"/>
        <v>0</v>
      </c>
      <c r="FX41" s="361">
        <f t="shared" si="11"/>
        <v>0</v>
      </c>
      <c r="FY41" s="361">
        <f t="shared" si="11"/>
        <v>0</v>
      </c>
      <c r="FZ41" s="361">
        <f t="shared" si="11"/>
        <v>0</v>
      </c>
      <c r="GA41" s="361">
        <f t="shared" si="11"/>
        <v>0</v>
      </c>
      <c r="GB41" s="361">
        <f t="shared" si="11"/>
        <v>0</v>
      </c>
      <c r="GC41" s="361">
        <f t="shared" si="11"/>
        <v>0</v>
      </c>
      <c r="GD41" s="361">
        <f t="shared" si="11"/>
        <v>0</v>
      </c>
      <c r="GE41" s="361">
        <f t="shared" si="11"/>
        <v>0</v>
      </c>
      <c r="GF41" s="361">
        <f t="shared" si="11"/>
        <v>0</v>
      </c>
      <c r="GG41" s="361">
        <f t="shared" si="11"/>
        <v>0</v>
      </c>
      <c r="GH41" s="361">
        <f t="shared" si="11"/>
        <v>0</v>
      </c>
      <c r="GI41" s="361">
        <f t="shared" si="11"/>
        <v>0</v>
      </c>
      <c r="GJ41" s="361">
        <f t="shared" si="11"/>
        <v>0</v>
      </c>
      <c r="GK41" s="361">
        <f t="shared" si="11"/>
        <v>0</v>
      </c>
      <c r="GL41" s="361">
        <f t="shared" si="11"/>
        <v>0</v>
      </c>
      <c r="GM41" s="361">
        <f t="shared" si="11"/>
        <v>0</v>
      </c>
      <c r="GN41" s="361">
        <f t="shared" si="11"/>
        <v>0</v>
      </c>
      <c r="GO41" s="361">
        <f t="shared" si="11"/>
        <v>0</v>
      </c>
      <c r="GP41" s="361">
        <f t="shared" si="11"/>
        <v>0</v>
      </c>
      <c r="GQ41" s="361">
        <f t="shared" si="11"/>
        <v>0</v>
      </c>
      <c r="GR41" s="361">
        <f t="shared" si="11"/>
        <v>0</v>
      </c>
      <c r="GS41" s="361">
        <f t="shared" si="11"/>
        <v>0</v>
      </c>
      <c r="GT41" s="361">
        <f t="shared" si="11"/>
        <v>0</v>
      </c>
      <c r="GU41" s="361">
        <f t="shared" si="11"/>
        <v>0</v>
      </c>
    </row>
    <row r="42" spans="1:203" ht="12.75">
      <c r="A42" s="379"/>
      <c r="B42" s="268" t="s">
        <v>181</v>
      </c>
      <c r="C42" s="380">
        <v>31</v>
      </c>
      <c r="D42" s="380">
        <v>9774</v>
      </c>
      <c r="E42" s="380">
        <v>43891</v>
      </c>
      <c r="F42" s="381">
        <v>174302</v>
      </c>
      <c r="G42" s="382"/>
      <c r="H42" s="382"/>
      <c r="I42" s="383">
        <f>'REGION I'!I2229</f>
        <v>0</v>
      </c>
      <c r="J42" s="383">
        <f>'REGION I'!J2229</f>
        <v>0</v>
      </c>
      <c r="K42" s="383">
        <f>'REGION I'!K2229</f>
        <v>0</v>
      </c>
      <c r="L42" s="383">
        <f>'REGION I'!L2229</f>
        <v>0</v>
      </c>
      <c r="M42" s="383">
        <f>'REGION I'!M2229</f>
        <v>0</v>
      </c>
      <c r="N42" s="383">
        <f>'REGION I'!N2229</f>
        <v>0</v>
      </c>
      <c r="O42" s="383">
        <f>'REGION I'!O2229</f>
        <v>0</v>
      </c>
      <c r="P42" s="383">
        <f>'REGION I'!P2229</f>
        <v>0</v>
      </c>
      <c r="Q42" s="383">
        <f>'REGION I'!Q2229</f>
        <v>0</v>
      </c>
      <c r="R42" s="383">
        <f>'REGION I'!R2229</f>
        <v>0</v>
      </c>
      <c r="S42" s="383">
        <f>'REGION I'!S2229</f>
        <v>0</v>
      </c>
      <c r="T42" s="383">
        <f>'REGION I'!T2229</f>
        <v>0</v>
      </c>
      <c r="U42" s="383">
        <f>'REGION I'!U2229</f>
        <v>0</v>
      </c>
      <c r="V42" s="383">
        <f>'REGION I'!V2229</f>
        <v>0</v>
      </c>
      <c r="W42" s="385">
        <f>'REGION I'!V2229</f>
        <v>0</v>
      </c>
      <c r="X42" s="385">
        <f>'REGION I'!W2229</f>
        <v>0</v>
      </c>
      <c r="Y42" s="385">
        <f>'REGION I'!X2229</f>
        <v>0</v>
      </c>
      <c r="Z42" s="385">
        <f>'REGION I'!Y2229</f>
        <v>0</v>
      </c>
      <c r="AA42" s="385">
        <f>'REGION I'!Z2229</f>
        <v>0</v>
      </c>
      <c r="AB42" s="385">
        <f>'REGION I'!AA2229</f>
        <v>0</v>
      </c>
      <c r="AC42" s="385">
        <f>'REGION I'!AB2229</f>
        <v>0</v>
      </c>
      <c r="AD42" s="385">
        <f>'REGION I'!AC2229</f>
        <v>0</v>
      </c>
      <c r="AE42" s="385">
        <f>'REGION I'!AD2229</f>
        <v>0</v>
      </c>
      <c r="AF42" s="385">
        <f>'REGION I'!AE2229</f>
        <v>0</v>
      </c>
      <c r="AG42" s="385">
        <f>'REGION I'!AF2229</f>
        <v>0</v>
      </c>
      <c r="AH42" s="385">
        <f>'REGION I'!AG2229</f>
        <v>0</v>
      </c>
      <c r="AI42" s="385">
        <f>'REGION I'!AH2229</f>
        <v>0</v>
      </c>
      <c r="AJ42" s="385">
        <f>'REGION I'!AI2229</f>
        <v>0</v>
      </c>
      <c r="AK42" s="385">
        <f>'REGION I'!AJ2229</f>
        <v>0</v>
      </c>
      <c r="AL42" s="385">
        <f>'REGION I'!AK2229</f>
        <v>0</v>
      </c>
      <c r="AM42" s="385">
        <f>'REGION I'!AL2229</f>
        <v>0</v>
      </c>
      <c r="AN42" s="385">
        <f>'REGION I'!AM2229</f>
        <v>0</v>
      </c>
      <c r="AO42" s="385">
        <f>'REGION I'!AN2229</f>
        <v>0</v>
      </c>
      <c r="AP42" s="385">
        <f>'REGION I'!AO2229</f>
        <v>0</v>
      </c>
      <c r="AQ42" s="385">
        <f>'REGION I'!AP2229</f>
        <v>0</v>
      </c>
      <c r="AR42" s="385">
        <f>'REGION I'!AQ2229</f>
        <v>0</v>
      </c>
      <c r="AS42" s="385">
        <f>'REGION I'!AR2229</f>
        <v>0</v>
      </c>
      <c r="AT42" s="385">
        <f>'REGION I'!AS2229</f>
        <v>0</v>
      </c>
      <c r="AU42" s="385">
        <f>'REGION I'!AT2229</f>
        <v>0</v>
      </c>
      <c r="AV42" s="385">
        <f>'REGION I'!AU2229</f>
        <v>0</v>
      </c>
      <c r="AW42" s="385">
        <f>'REGION I'!AV2229</f>
        <v>0</v>
      </c>
      <c r="AX42" s="385">
        <f>'REGION I'!AW2229</f>
        <v>0</v>
      </c>
      <c r="AY42" s="385">
        <f>'REGION I'!AX2229</f>
        <v>0</v>
      </c>
      <c r="AZ42" s="385">
        <f>'REGION I'!AY2229</f>
        <v>0</v>
      </c>
      <c r="BA42" s="385">
        <f>'REGION I'!AZ2229</f>
        <v>0</v>
      </c>
      <c r="BB42" s="385">
        <f>'REGION I'!BA2229</f>
        <v>0</v>
      </c>
      <c r="BC42" s="385">
        <f>'REGION I'!BB2229</f>
        <v>0</v>
      </c>
      <c r="BD42" s="385">
        <f>'REGION I'!BC2229</f>
        <v>0</v>
      </c>
      <c r="BE42" s="385">
        <f>'REGION I'!BD2229</f>
        <v>0</v>
      </c>
      <c r="BF42" s="385">
        <f>'REGION I'!BE2229</f>
        <v>0</v>
      </c>
      <c r="BG42" s="385">
        <f>'REGION I'!BF2229</f>
        <v>0</v>
      </c>
      <c r="BH42" s="385">
        <f>'REGION I'!BG2229</f>
        <v>0</v>
      </c>
      <c r="BI42" s="385">
        <f>'REGION I'!BH2229</f>
        <v>0</v>
      </c>
      <c r="BJ42" s="385">
        <f>'REGION I'!BI2229</f>
        <v>0</v>
      </c>
      <c r="BK42" s="385">
        <f>'REGION I'!BJ2229</f>
        <v>0</v>
      </c>
      <c r="BL42" s="385">
        <f>'REGION I'!BK2229</f>
        <v>0</v>
      </c>
      <c r="BM42" s="385">
        <f>'REGION I'!BL2229</f>
        <v>0</v>
      </c>
      <c r="BN42" s="385">
        <f>'REGION I'!BM2229</f>
        <v>0</v>
      </c>
      <c r="BO42" s="385">
        <f>'REGION I'!BN2229</f>
        <v>0</v>
      </c>
      <c r="BP42" s="385">
        <f>'REGION I'!BO2229</f>
        <v>0</v>
      </c>
      <c r="BQ42" s="385">
        <f>'REGION I'!BP2229</f>
        <v>0</v>
      </c>
      <c r="BR42" s="385">
        <f>'REGION I'!BQ2229</f>
        <v>0</v>
      </c>
      <c r="BS42" s="385">
        <f>'REGION I'!BR2229</f>
        <v>0</v>
      </c>
      <c r="BT42" s="385">
        <f>'REGION I'!BS2229</f>
        <v>0</v>
      </c>
      <c r="BU42" s="385">
        <f>'REGION I'!BT2229</f>
        <v>0</v>
      </c>
      <c r="BV42" s="385">
        <f>'REGION I'!BU2229</f>
        <v>0</v>
      </c>
      <c r="BW42" s="385">
        <f>'REGION I'!BV2229</f>
        <v>0</v>
      </c>
      <c r="BX42" s="385">
        <f>'REGION I'!BW2229</f>
        <v>0</v>
      </c>
      <c r="BY42" s="385">
        <f>'REGION I'!BX2229</f>
        <v>0</v>
      </c>
      <c r="BZ42" s="385">
        <f>'REGION I'!BY2229</f>
        <v>0</v>
      </c>
      <c r="CA42" s="385">
        <f>'REGION I'!BZ2229</f>
        <v>0</v>
      </c>
      <c r="CB42" s="385">
        <f>'REGION I'!CA2229</f>
        <v>0</v>
      </c>
      <c r="CC42" s="385">
        <f>'REGION I'!CB2229</f>
        <v>0</v>
      </c>
      <c r="CD42" s="385">
        <f>'REGION I'!CC2229</f>
        <v>0</v>
      </c>
      <c r="CE42" s="385">
        <f>'REGION I'!CD2229</f>
        <v>0</v>
      </c>
      <c r="CF42" s="385">
        <f>'REGION I'!CE2229</f>
        <v>0</v>
      </c>
      <c r="CG42" s="385">
        <f>'REGION I'!CF2229</f>
        <v>0</v>
      </c>
      <c r="CH42" s="385">
        <f>'REGION I'!CG2229</f>
        <v>0</v>
      </c>
      <c r="CI42" s="385">
        <f>'REGION I'!CH2229</f>
        <v>0</v>
      </c>
      <c r="CJ42" s="385">
        <f>'REGION I'!CI2229</f>
        <v>0</v>
      </c>
      <c r="CK42" s="385">
        <f>'REGION I'!CJ2229</f>
        <v>0</v>
      </c>
      <c r="CL42" s="385">
        <f>'REGION I'!CK2229</f>
        <v>0</v>
      </c>
      <c r="CM42" s="385">
        <f>'REGION I'!CL2229</f>
        <v>0</v>
      </c>
      <c r="CN42" s="385">
        <f>'REGION I'!CM2229</f>
        <v>0</v>
      </c>
      <c r="CO42" s="385">
        <f>'REGION I'!CN2229</f>
        <v>0</v>
      </c>
      <c r="CP42" s="385">
        <f>'REGION I'!CO2229</f>
        <v>0</v>
      </c>
      <c r="CQ42" s="385">
        <f>'REGION I'!CP2229</f>
        <v>0</v>
      </c>
      <c r="CR42" s="385">
        <f>'REGION I'!CQ2229</f>
        <v>0</v>
      </c>
      <c r="CS42" s="385">
        <f>'REGION I'!CR2229</f>
        <v>0</v>
      </c>
      <c r="CT42" s="385">
        <f>'REGION I'!CS2229</f>
        <v>0</v>
      </c>
      <c r="CU42" s="385">
        <f>'REGION I'!CT2229</f>
        <v>0</v>
      </c>
      <c r="CV42" s="385">
        <f>'REGION I'!CU2229</f>
        <v>0</v>
      </c>
      <c r="CW42" s="385">
        <f>'REGION I'!CV2229</f>
        <v>0</v>
      </c>
      <c r="CX42" s="385">
        <f>'REGION I'!CW2229</f>
        <v>0</v>
      </c>
      <c r="CY42" s="385">
        <f>'REGION I'!CX2229</f>
        <v>0</v>
      </c>
      <c r="CZ42" s="385">
        <f>'REGION I'!CY2229</f>
        <v>0</v>
      </c>
      <c r="DA42" s="385">
        <f>'REGION I'!CZ2229</f>
        <v>0</v>
      </c>
      <c r="DB42" s="385">
        <f>'REGION I'!DA2229</f>
        <v>0</v>
      </c>
      <c r="DC42" s="385">
        <f>'REGION I'!DB2229</f>
        <v>0</v>
      </c>
      <c r="DD42" s="385">
        <f>'REGION I'!DC2229</f>
        <v>0</v>
      </c>
      <c r="DE42" s="385">
        <f>'REGION I'!DD2229</f>
        <v>0</v>
      </c>
      <c r="DF42" s="385">
        <f>'REGION I'!DE2229</f>
        <v>0</v>
      </c>
      <c r="DG42" s="385">
        <f>'REGION I'!DF2229</f>
        <v>0</v>
      </c>
      <c r="DH42" s="385">
        <f>'REGION I'!DG2229</f>
        <v>0</v>
      </c>
      <c r="DI42" s="385">
        <f>'REGION I'!DH2229</f>
        <v>0</v>
      </c>
      <c r="DJ42" s="385">
        <f>'REGION I'!DI2229</f>
        <v>0</v>
      </c>
      <c r="DK42" s="385">
        <f>'REGION I'!DJ2229</f>
        <v>0</v>
      </c>
      <c r="DL42" s="385">
        <f>'REGION I'!DK2229</f>
        <v>0</v>
      </c>
      <c r="DM42" s="385">
        <f>'REGION I'!DL2229</f>
        <v>0</v>
      </c>
      <c r="DN42" s="385">
        <f>'REGION I'!DM2229</f>
        <v>0</v>
      </c>
      <c r="DO42" s="385">
        <f>'REGION I'!DN2229</f>
        <v>0</v>
      </c>
      <c r="DP42" s="385">
        <f>'REGION I'!DO2229</f>
        <v>0</v>
      </c>
      <c r="DQ42" s="385">
        <f>'REGION I'!DP2229</f>
        <v>0</v>
      </c>
      <c r="DR42" s="385">
        <f>'REGION I'!DQ2229</f>
        <v>0</v>
      </c>
      <c r="DS42" s="385">
        <f>'REGION I'!DR2229</f>
        <v>0</v>
      </c>
      <c r="DT42" s="385">
        <f>'REGION I'!DS2229</f>
        <v>0</v>
      </c>
      <c r="DU42" s="385">
        <f>'REGION I'!DT2229</f>
        <v>0</v>
      </c>
      <c r="DV42" s="385">
        <f>'REGION I'!DU2229</f>
        <v>0</v>
      </c>
      <c r="DW42" s="385">
        <f>'REGION I'!DV2229</f>
        <v>0</v>
      </c>
      <c r="DX42" s="385">
        <f>'REGION I'!DW2229</f>
        <v>0</v>
      </c>
      <c r="DY42" s="385">
        <f>'REGION I'!DX2229</f>
        <v>0</v>
      </c>
      <c r="DZ42" s="385">
        <f>'REGION I'!DY2229</f>
        <v>0</v>
      </c>
      <c r="EA42" s="385">
        <f>'REGION I'!DZ2229</f>
        <v>0</v>
      </c>
      <c r="EB42" s="385">
        <f>'REGION I'!EA2229</f>
        <v>0</v>
      </c>
      <c r="EC42" s="385">
        <f>'REGION I'!EB2229</f>
        <v>0</v>
      </c>
      <c r="ED42" s="385">
        <f>'REGION I'!EC2229</f>
        <v>0</v>
      </c>
      <c r="EE42" s="385">
        <f>'REGION I'!ED2229</f>
        <v>0</v>
      </c>
      <c r="EF42" s="385">
        <f>'REGION I'!EE2229</f>
        <v>0</v>
      </c>
      <c r="EG42" s="385">
        <f>'REGION I'!EF2229</f>
        <v>0</v>
      </c>
      <c r="EH42" s="385">
        <f>'REGION I'!EG2229</f>
        <v>0</v>
      </c>
      <c r="EI42" s="385">
        <f>'REGION I'!EH2229</f>
        <v>0</v>
      </c>
      <c r="EJ42" s="385">
        <f>'REGION I'!EI2229</f>
        <v>0</v>
      </c>
      <c r="EK42" s="385">
        <f>'REGION I'!EJ2229</f>
        <v>0</v>
      </c>
      <c r="EL42" s="385">
        <f>'REGION I'!EK2229</f>
        <v>0</v>
      </c>
      <c r="EM42" s="385">
        <f>'REGION I'!EL2229</f>
        <v>0</v>
      </c>
      <c r="EN42" s="385">
        <f>'REGION I'!EM2229</f>
        <v>0</v>
      </c>
      <c r="EO42" s="385">
        <f>'REGION I'!EN2229</f>
        <v>0</v>
      </c>
      <c r="EP42" s="385">
        <f>'REGION I'!EO2229</f>
        <v>0</v>
      </c>
      <c r="EQ42" s="385">
        <f>'REGION I'!EP2229</f>
        <v>0</v>
      </c>
      <c r="ER42" s="385">
        <f>'REGION I'!EQ2229</f>
        <v>0</v>
      </c>
      <c r="ES42" s="385">
        <f>'REGION I'!ER2229</f>
        <v>0</v>
      </c>
      <c r="ET42" s="385">
        <f>'REGION I'!ES2229</f>
        <v>0</v>
      </c>
      <c r="EU42" s="385">
        <f>'REGION I'!ET2229</f>
        <v>0</v>
      </c>
      <c r="EV42" s="385">
        <f>'REGION I'!EU2229</f>
        <v>0</v>
      </c>
      <c r="EW42" s="385">
        <f>'REGION I'!EV2229</f>
        <v>0</v>
      </c>
      <c r="EX42" s="385">
        <f>'REGION I'!EW2229</f>
        <v>0</v>
      </c>
      <c r="EY42" s="385">
        <f>'REGION I'!EX2229</f>
        <v>0</v>
      </c>
      <c r="EZ42" s="385">
        <f>'REGION I'!EY2229</f>
        <v>0</v>
      </c>
      <c r="FA42" s="385">
        <f>'REGION I'!EZ2229</f>
        <v>0</v>
      </c>
      <c r="FB42" s="385">
        <f>'REGION I'!FA2229</f>
        <v>0</v>
      </c>
      <c r="FC42" s="385">
        <f>'REGION I'!FB2229</f>
        <v>0</v>
      </c>
      <c r="FD42" s="385">
        <f>'REGION I'!FC2229</f>
        <v>0</v>
      </c>
      <c r="FE42" s="385">
        <f>'REGION I'!FD2229</f>
        <v>0</v>
      </c>
      <c r="FF42" s="385">
        <f>'REGION I'!FE2229</f>
        <v>0</v>
      </c>
      <c r="FG42" s="385">
        <f>'REGION I'!FF2229</f>
        <v>0</v>
      </c>
      <c r="FH42" s="385">
        <f>'REGION I'!FG2229</f>
        <v>0</v>
      </c>
      <c r="FI42" s="385">
        <f>'REGION I'!FH2229</f>
        <v>0</v>
      </c>
      <c r="FJ42" s="385">
        <f>'REGION I'!FI2229</f>
        <v>0</v>
      </c>
      <c r="FK42" s="385">
        <f>'REGION I'!FJ2229</f>
        <v>0</v>
      </c>
      <c r="FL42" s="385">
        <f>'REGION I'!FK2229</f>
        <v>0</v>
      </c>
      <c r="FM42" s="385">
        <f>'REGION I'!FL2229</f>
        <v>0</v>
      </c>
      <c r="FN42" s="385">
        <f>'REGION I'!FM2229</f>
        <v>0</v>
      </c>
      <c r="FO42" s="385">
        <f>'REGION I'!FN2229</f>
        <v>0</v>
      </c>
      <c r="FP42" s="385">
        <f>'REGION I'!FO2229</f>
        <v>0</v>
      </c>
      <c r="FQ42" s="385">
        <f>'REGION I'!FP2229</f>
        <v>0</v>
      </c>
      <c r="FR42" s="385">
        <f>'REGION I'!FQ2229</f>
        <v>0</v>
      </c>
      <c r="FS42" s="385">
        <f>'REGION I'!FR2229</f>
        <v>0</v>
      </c>
      <c r="FT42" s="385">
        <f>'REGION I'!FS2229</f>
        <v>0</v>
      </c>
      <c r="FU42" s="385">
        <f>'REGION I'!FT2229</f>
        <v>0</v>
      </c>
      <c r="FV42" s="385">
        <f>'REGION I'!FU2229</f>
        <v>0</v>
      </c>
      <c r="FW42" s="385">
        <f>'REGION I'!FV2229</f>
        <v>0</v>
      </c>
      <c r="FX42" s="385">
        <f>'REGION I'!FW2229</f>
        <v>0</v>
      </c>
      <c r="FY42" s="385">
        <f>'REGION I'!FX2229</f>
        <v>0</v>
      </c>
      <c r="FZ42" s="385">
        <f>'REGION I'!FY2229</f>
        <v>0</v>
      </c>
      <c r="GA42" s="385">
        <f>'REGION I'!FZ2229</f>
        <v>0</v>
      </c>
      <c r="GB42" s="385">
        <f>'REGION I'!GA2229</f>
        <v>0</v>
      </c>
      <c r="GC42" s="385">
        <f>'REGION I'!GB2229</f>
        <v>0</v>
      </c>
      <c r="GD42" s="385">
        <f>'REGION I'!GC2229</f>
        <v>0</v>
      </c>
      <c r="GE42" s="385">
        <f>'REGION I'!GD2229</f>
        <v>0</v>
      </c>
      <c r="GF42" s="385">
        <f>'REGION I'!GE2229</f>
        <v>0</v>
      </c>
      <c r="GG42" s="385">
        <f>'REGION I'!GF2229</f>
        <v>0</v>
      </c>
      <c r="GH42" s="385">
        <f>'REGION I'!GG2229</f>
        <v>0</v>
      </c>
      <c r="GI42" s="385">
        <f>'REGION I'!GH2229</f>
        <v>0</v>
      </c>
      <c r="GJ42" s="385">
        <f>'REGION I'!GI2229</f>
        <v>0</v>
      </c>
      <c r="GK42" s="385">
        <f>'REGION I'!GJ2229</f>
        <v>0</v>
      </c>
      <c r="GL42" s="385">
        <f>'REGION I'!GK2229</f>
        <v>0</v>
      </c>
      <c r="GM42" s="385">
        <f>'REGION I'!GL2229</f>
        <v>0</v>
      </c>
      <c r="GN42" s="385">
        <f>'REGION I'!GM2229</f>
        <v>0</v>
      </c>
      <c r="GO42" s="385">
        <f>'REGION I'!GN2229</f>
        <v>0</v>
      </c>
      <c r="GP42" s="385">
        <f>'REGION I'!GO2229</f>
        <v>0</v>
      </c>
      <c r="GQ42" s="385">
        <f>'REGION I'!GP2229</f>
        <v>0</v>
      </c>
      <c r="GR42" s="385">
        <f>'REGION I'!GQ2229</f>
        <v>0</v>
      </c>
      <c r="GS42" s="385">
        <f>'REGION I'!GR2229</f>
        <v>0</v>
      </c>
      <c r="GT42" s="385">
        <f>'REGION I'!GS2229</f>
        <v>0</v>
      </c>
      <c r="GU42" s="385">
        <f>'REGION I'!GT2229</f>
        <v>0</v>
      </c>
    </row>
    <row r="43" spans="1:203" ht="12.75">
      <c r="A43" s="373">
        <v>4</v>
      </c>
      <c r="B43" s="268" t="s">
        <v>160</v>
      </c>
      <c r="C43" s="248">
        <v>26</v>
      </c>
      <c r="D43" s="248">
        <v>4793</v>
      </c>
      <c r="E43" s="248">
        <v>20059</v>
      </c>
      <c r="F43" s="243">
        <v>76606</v>
      </c>
      <c r="G43" s="270"/>
      <c r="H43" s="367"/>
      <c r="I43" s="368">
        <f>'REGION I'!I1404</f>
        <v>0</v>
      </c>
      <c r="J43" s="368">
        <f>'REGION I'!J1404</f>
        <v>0</v>
      </c>
      <c r="K43" s="368">
        <f>'REGION I'!K1404</f>
        <v>0</v>
      </c>
      <c r="L43" s="368">
        <f>'REGION I'!L1404</f>
        <v>0</v>
      </c>
      <c r="M43" s="368">
        <f>'REGION I'!M1404</f>
        <v>0</v>
      </c>
      <c r="N43" s="368">
        <f>'REGION I'!N1404</f>
        <v>0</v>
      </c>
      <c r="O43" s="368">
        <f>'REGION I'!O1404</f>
        <v>0</v>
      </c>
      <c r="P43" s="368">
        <f>'REGION I'!P1404</f>
        <v>0</v>
      </c>
      <c r="Q43" s="368">
        <f>'REGION I'!Q1404</f>
        <v>0</v>
      </c>
      <c r="R43" s="368">
        <f>'REGION I'!R1404</f>
        <v>0</v>
      </c>
      <c r="S43" s="368">
        <f>'REGION I'!S1404</f>
        <v>0</v>
      </c>
      <c r="T43" s="368">
        <f>'REGION I'!T1404</f>
        <v>0</v>
      </c>
      <c r="U43" s="368">
        <f>'REGION I'!U1404</f>
        <v>0</v>
      </c>
      <c r="V43" s="368">
        <f>'REGION I'!V1404</f>
        <v>0</v>
      </c>
      <c r="W43" s="368">
        <f>'REGION I'!V1404</f>
        <v>0</v>
      </c>
      <c r="X43" s="368">
        <f>'REGION I'!W1404</f>
        <v>0</v>
      </c>
      <c r="Y43" s="368">
        <f>'REGION I'!X1404</f>
        <v>0</v>
      </c>
      <c r="Z43" s="368">
        <f>'REGION I'!Y1404</f>
        <v>0</v>
      </c>
      <c r="AA43" s="368">
        <f>'REGION I'!Z1404</f>
        <v>0</v>
      </c>
      <c r="AB43" s="368">
        <f>'REGION I'!AA1404</f>
        <v>0</v>
      </c>
      <c r="AC43" s="368">
        <f>'REGION I'!AB1404</f>
        <v>0</v>
      </c>
      <c r="AD43" s="368">
        <f>'REGION I'!AC1404</f>
        <v>0</v>
      </c>
      <c r="AE43" s="368">
        <f>'REGION I'!AD1404</f>
        <v>0</v>
      </c>
      <c r="AF43" s="368">
        <f>'REGION I'!AE1404</f>
        <v>0</v>
      </c>
      <c r="AG43" s="368">
        <f>'REGION I'!AF1404</f>
        <v>0</v>
      </c>
      <c r="AH43" s="368">
        <f>'REGION I'!AG1404</f>
        <v>0</v>
      </c>
      <c r="AI43" s="368">
        <f>'REGION I'!AH1404</f>
        <v>0</v>
      </c>
      <c r="AJ43" s="368">
        <f>'REGION I'!AI1404</f>
        <v>0</v>
      </c>
      <c r="AK43" s="368">
        <f>'REGION I'!AJ1404</f>
        <v>0</v>
      </c>
      <c r="AL43" s="368">
        <f>'REGION I'!AK1404</f>
        <v>0</v>
      </c>
      <c r="AM43" s="368">
        <f>'REGION I'!AL1404</f>
        <v>0</v>
      </c>
      <c r="AN43" s="368">
        <f>'REGION I'!AM1404</f>
        <v>0</v>
      </c>
      <c r="AO43" s="368">
        <f>'REGION I'!AN1404</f>
        <v>0</v>
      </c>
      <c r="AP43" s="368">
        <f>'REGION I'!AO1404</f>
        <v>0</v>
      </c>
      <c r="AQ43" s="368">
        <f>'REGION I'!AP1404</f>
        <v>0</v>
      </c>
      <c r="AR43" s="368">
        <f>'REGION I'!AQ1404</f>
        <v>0</v>
      </c>
      <c r="AS43" s="368">
        <f>'REGION I'!AR1404</f>
        <v>0</v>
      </c>
      <c r="AT43" s="368">
        <f>'REGION I'!AS1404</f>
        <v>0</v>
      </c>
      <c r="AU43" s="368">
        <f>'REGION I'!AT1404</f>
        <v>0</v>
      </c>
      <c r="AV43" s="368">
        <f>'REGION I'!AU1404</f>
        <v>0</v>
      </c>
      <c r="AW43" s="368">
        <f>'REGION I'!AV1404</f>
        <v>0</v>
      </c>
      <c r="AX43" s="368">
        <f>'REGION I'!AW1404</f>
        <v>0</v>
      </c>
      <c r="AY43" s="368">
        <f>'REGION I'!AX1404</f>
        <v>0</v>
      </c>
      <c r="AZ43" s="368">
        <f>'REGION I'!AY1404</f>
        <v>0</v>
      </c>
      <c r="BA43" s="368">
        <f>'REGION I'!AZ1404</f>
        <v>0</v>
      </c>
      <c r="BB43" s="368">
        <f>'REGION I'!BA1404</f>
        <v>0</v>
      </c>
      <c r="BC43" s="368">
        <f>'REGION I'!BB1404</f>
        <v>0</v>
      </c>
      <c r="BD43" s="368">
        <f>'REGION I'!BC1404</f>
        <v>0</v>
      </c>
      <c r="BE43" s="368">
        <f>'REGION I'!BD1404</f>
        <v>0</v>
      </c>
      <c r="BF43" s="368">
        <f>'REGION I'!BE1404</f>
        <v>0</v>
      </c>
      <c r="BG43" s="368">
        <f>'REGION I'!BF1404</f>
        <v>0</v>
      </c>
      <c r="BH43" s="368">
        <f>'REGION I'!BG1404</f>
        <v>0</v>
      </c>
      <c r="BI43" s="368">
        <f>'REGION I'!BH1404</f>
        <v>0</v>
      </c>
      <c r="BJ43" s="368">
        <f>'REGION I'!BI1404</f>
        <v>0</v>
      </c>
      <c r="BK43" s="368">
        <f>'REGION I'!BJ1404</f>
        <v>0</v>
      </c>
      <c r="BL43" s="368">
        <f>'REGION I'!BK1404</f>
        <v>0</v>
      </c>
      <c r="BM43" s="368">
        <f>'REGION I'!BL1404</f>
        <v>0</v>
      </c>
      <c r="BN43" s="368">
        <f>'REGION I'!BM1404</f>
        <v>0</v>
      </c>
      <c r="BO43" s="368">
        <f>'REGION I'!BN1404</f>
        <v>0</v>
      </c>
      <c r="BP43" s="368">
        <f>'REGION I'!BO1404</f>
        <v>0</v>
      </c>
      <c r="BQ43" s="368">
        <f>'REGION I'!BP1404</f>
        <v>0</v>
      </c>
      <c r="BR43" s="368">
        <f>'REGION I'!BQ1404</f>
        <v>0</v>
      </c>
      <c r="BS43" s="368">
        <f>'REGION I'!BR1404</f>
        <v>0</v>
      </c>
      <c r="BT43" s="368">
        <f>'REGION I'!BS1404</f>
        <v>0</v>
      </c>
      <c r="BU43" s="368">
        <f>'REGION I'!BT1404</f>
        <v>0</v>
      </c>
      <c r="BV43" s="368">
        <f>'REGION I'!BU1404</f>
        <v>0</v>
      </c>
      <c r="BW43" s="368">
        <f>'REGION I'!BV1404</f>
        <v>0</v>
      </c>
      <c r="BX43" s="368">
        <f>'REGION I'!BW1404</f>
        <v>0</v>
      </c>
      <c r="BY43" s="368">
        <f>'REGION I'!BX1404</f>
        <v>0</v>
      </c>
      <c r="BZ43" s="368">
        <f>'REGION I'!BY1404</f>
        <v>0</v>
      </c>
      <c r="CA43" s="368">
        <f>'REGION I'!BZ1404</f>
        <v>0</v>
      </c>
      <c r="CB43" s="368">
        <f>'REGION I'!CA1404</f>
        <v>0</v>
      </c>
      <c r="CC43" s="368">
        <f>'REGION I'!CB1404</f>
        <v>0</v>
      </c>
      <c r="CD43" s="368">
        <f>'REGION I'!CC1404</f>
        <v>0</v>
      </c>
      <c r="CE43" s="368">
        <f>'REGION I'!CD1404</f>
        <v>0</v>
      </c>
      <c r="CF43" s="368">
        <f>'REGION I'!CE1404</f>
        <v>0</v>
      </c>
      <c r="CG43" s="368">
        <f>'REGION I'!CF1404</f>
        <v>0</v>
      </c>
      <c r="CH43" s="368">
        <f>'REGION I'!CG1404</f>
        <v>0</v>
      </c>
      <c r="CI43" s="368">
        <f>'REGION I'!CH1404</f>
        <v>0</v>
      </c>
      <c r="CJ43" s="368">
        <f>'REGION I'!CI1404</f>
        <v>0</v>
      </c>
      <c r="CK43" s="368">
        <f>'REGION I'!CJ1404</f>
        <v>0</v>
      </c>
      <c r="CL43" s="368">
        <f>'REGION I'!CK1404</f>
        <v>0</v>
      </c>
      <c r="CM43" s="368">
        <f>'REGION I'!CL1404</f>
        <v>0</v>
      </c>
      <c r="CN43" s="368">
        <f>'REGION I'!CM1404</f>
        <v>0</v>
      </c>
      <c r="CO43" s="368">
        <f>'REGION I'!CN1404</f>
        <v>0</v>
      </c>
      <c r="CP43" s="368">
        <f>'REGION I'!CO1404</f>
        <v>0</v>
      </c>
      <c r="CQ43" s="368">
        <f>'REGION I'!CP1404</f>
        <v>0</v>
      </c>
      <c r="CR43" s="368">
        <f>'REGION I'!CQ1404</f>
        <v>0</v>
      </c>
      <c r="CS43" s="368">
        <f>'REGION I'!CR1404</f>
        <v>0</v>
      </c>
      <c r="CT43" s="368">
        <f>'REGION I'!CS1404</f>
        <v>0</v>
      </c>
      <c r="CU43" s="368">
        <f>'REGION I'!CT1404</f>
        <v>0</v>
      </c>
      <c r="CV43" s="368">
        <f>'REGION I'!CU1404</f>
        <v>0</v>
      </c>
      <c r="CW43" s="368">
        <f>'REGION I'!CV1404</f>
        <v>0</v>
      </c>
      <c r="CX43" s="368">
        <f>'REGION I'!CW1404</f>
        <v>0</v>
      </c>
      <c r="CY43" s="368">
        <f>'REGION I'!CX1404</f>
        <v>0</v>
      </c>
      <c r="CZ43" s="368">
        <f>'REGION I'!CY1404</f>
        <v>0</v>
      </c>
      <c r="DA43" s="368">
        <f>'REGION I'!CZ1404</f>
        <v>0</v>
      </c>
      <c r="DB43" s="368">
        <f>'REGION I'!DA1404</f>
        <v>0</v>
      </c>
      <c r="DC43" s="368">
        <f>'REGION I'!DB1404</f>
        <v>0</v>
      </c>
      <c r="DD43" s="368">
        <f>'REGION I'!DC1404</f>
        <v>0</v>
      </c>
      <c r="DE43" s="368">
        <f>'REGION I'!DD1404</f>
        <v>0</v>
      </c>
      <c r="DF43" s="368">
        <f>'REGION I'!DE1404</f>
        <v>0</v>
      </c>
      <c r="DG43" s="368">
        <f>'REGION I'!DF1404</f>
        <v>0</v>
      </c>
      <c r="DH43" s="368">
        <f>'REGION I'!DG1404</f>
        <v>0</v>
      </c>
      <c r="DI43" s="368">
        <f>'REGION I'!DH1404</f>
        <v>0</v>
      </c>
      <c r="DJ43" s="368">
        <f>'REGION I'!DI1404</f>
        <v>0</v>
      </c>
      <c r="DK43" s="368">
        <f>'REGION I'!DJ1404</f>
        <v>0</v>
      </c>
      <c r="DL43" s="368">
        <f>'REGION I'!DK1404</f>
        <v>0</v>
      </c>
      <c r="DM43" s="368">
        <f>'REGION I'!DL1404</f>
        <v>0</v>
      </c>
      <c r="DN43" s="368">
        <f>'REGION I'!DM1404</f>
        <v>0</v>
      </c>
      <c r="DO43" s="368">
        <f>'REGION I'!DN1404</f>
        <v>0</v>
      </c>
      <c r="DP43" s="368">
        <f>'REGION I'!DO1404</f>
        <v>0</v>
      </c>
      <c r="DQ43" s="368">
        <f>'REGION I'!DP1404</f>
        <v>0</v>
      </c>
      <c r="DR43" s="368">
        <f>'REGION I'!DQ1404</f>
        <v>0</v>
      </c>
      <c r="DS43" s="368">
        <f>'REGION I'!DR1404</f>
        <v>0</v>
      </c>
      <c r="DT43" s="368">
        <f>'REGION I'!DS1404</f>
        <v>0</v>
      </c>
      <c r="DU43" s="368">
        <f>'REGION I'!DT1404</f>
        <v>0</v>
      </c>
      <c r="DV43" s="368">
        <f>'REGION I'!DU1404</f>
        <v>0</v>
      </c>
      <c r="DW43" s="368">
        <f>'REGION I'!DV1404</f>
        <v>0</v>
      </c>
      <c r="DX43" s="368">
        <f>'REGION I'!DW1404</f>
        <v>0</v>
      </c>
      <c r="DY43" s="368">
        <f>'REGION I'!DX1404</f>
        <v>0</v>
      </c>
      <c r="DZ43" s="368">
        <f>'REGION I'!DY1404</f>
        <v>0</v>
      </c>
      <c r="EA43" s="368">
        <f>'REGION I'!DZ1404</f>
        <v>0</v>
      </c>
      <c r="EB43" s="368">
        <f>'REGION I'!EA1404</f>
        <v>0</v>
      </c>
      <c r="EC43" s="368">
        <f>'REGION I'!EB1404</f>
        <v>0</v>
      </c>
      <c r="ED43" s="368">
        <f>'REGION I'!EC1404</f>
        <v>0</v>
      </c>
      <c r="EE43" s="368">
        <f>'REGION I'!ED1404</f>
        <v>0</v>
      </c>
      <c r="EF43" s="368">
        <f>'REGION I'!EE1404</f>
        <v>0</v>
      </c>
      <c r="EG43" s="368">
        <f>'REGION I'!EF1404</f>
        <v>0</v>
      </c>
      <c r="EH43" s="368">
        <f>'REGION I'!EG1404</f>
        <v>0</v>
      </c>
      <c r="EI43" s="368">
        <f>'REGION I'!EH1404</f>
        <v>0</v>
      </c>
      <c r="EJ43" s="368">
        <f>'REGION I'!EI1404</f>
        <v>0</v>
      </c>
      <c r="EK43" s="368">
        <f>'REGION I'!EJ1404</f>
        <v>0</v>
      </c>
      <c r="EL43" s="368">
        <f>'REGION I'!EK1404</f>
        <v>0</v>
      </c>
      <c r="EM43" s="368">
        <f>'REGION I'!EL1404</f>
        <v>0</v>
      </c>
      <c r="EN43" s="368">
        <f>'REGION I'!EM1404</f>
        <v>0</v>
      </c>
      <c r="EO43" s="368">
        <f>'REGION I'!EN1404</f>
        <v>0</v>
      </c>
      <c r="EP43" s="368">
        <f>'REGION I'!EO1404</f>
        <v>0</v>
      </c>
      <c r="EQ43" s="368">
        <f>'REGION I'!EP1404</f>
        <v>0</v>
      </c>
      <c r="ER43" s="368">
        <f>'REGION I'!EQ1404</f>
        <v>0</v>
      </c>
      <c r="ES43" s="368">
        <f>'REGION I'!ER1404</f>
        <v>0</v>
      </c>
      <c r="ET43" s="368">
        <f>'REGION I'!ES1404</f>
        <v>0</v>
      </c>
      <c r="EU43" s="368">
        <f>'REGION I'!ET1404</f>
        <v>0</v>
      </c>
      <c r="EV43" s="368">
        <f>'REGION I'!EU1404</f>
        <v>0</v>
      </c>
      <c r="EW43" s="368">
        <f>'REGION I'!EV1404</f>
        <v>0</v>
      </c>
      <c r="EX43" s="368">
        <f>'REGION I'!EW1404</f>
        <v>0</v>
      </c>
      <c r="EY43" s="368">
        <f>'REGION I'!EX1404</f>
        <v>0</v>
      </c>
      <c r="EZ43" s="368">
        <f>'REGION I'!EY1404</f>
        <v>0</v>
      </c>
      <c r="FA43" s="368">
        <f>'REGION I'!EZ1404</f>
        <v>0</v>
      </c>
      <c r="FB43" s="368">
        <f>'REGION I'!FA1404</f>
        <v>0</v>
      </c>
      <c r="FC43" s="368">
        <f>'REGION I'!FB1404</f>
        <v>0</v>
      </c>
      <c r="FD43" s="368">
        <f>'REGION I'!FC1404</f>
        <v>0</v>
      </c>
      <c r="FE43" s="368">
        <f>'REGION I'!FD1404</f>
        <v>0</v>
      </c>
      <c r="FF43" s="368">
        <f>'REGION I'!FE1404</f>
        <v>0</v>
      </c>
      <c r="FG43" s="368">
        <f>'REGION I'!FF1404</f>
        <v>0</v>
      </c>
      <c r="FH43" s="368">
        <f>'REGION I'!FG1404</f>
        <v>0</v>
      </c>
      <c r="FI43" s="368">
        <f>'REGION I'!FH1404</f>
        <v>0</v>
      </c>
      <c r="FJ43" s="368">
        <f>'REGION I'!FI1404</f>
        <v>0</v>
      </c>
      <c r="FK43" s="368">
        <f>'REGION I'!FJ1404</f>
        <v>0</v>
      </c>
      <c r="FL43" s="368">
        <f>'REGION I'!FK1404</f>
        <v>0</v>
      </c>
      <c r="FM43" s="368">
        <f>'REGION I'!FL1404</f>
        <v>0</v>
      </c>
      <c r="FN43" s="368">
        <f>'REGION I'!FM1404</f>
        <v>0</v>
      </c>
      <c r="FO43" s="368">
        <f>'REGION I'!FN1404</f>
        <v>0</v>
      </c>
      <c r="FP43" s="368">
        <f>'REGION I'!FO1404</f>
        <v>0</v>
      </c>
      <c r="FQ43" s="368">
        <f>'REGION I'!FP1404</f>
        <v>0</v>
      </c>
      <c r="FR43" s="368">
        <f>'REGION I'!FQ1404</f>
        <v>0</v>
      </c>
      <c r="FS43" s="368">
        <f>'REGION I'!FR1404</f>
        <v>0</v>
      </c>
      <c r="FT43" s="368">
        <f>'REGION I'!FS1404</f>
        <v>0</v>
      </c>
      <c r="FU43" s="368">
        <f>'REGION I'!FT1404</f>
        <v>0</v>
      </c>
      <c r="FV43" s="368">
        <f>'REGION I'!FU1404</f>
        <v>0</v>
      </c>
      <c r="FW43" s="368">
        <f>'REGION I'!FV1404</f>
        <v>0</v>
      </c>
      <c r="FX43" s="368">
        <f>'REGION I'!FW1404</f>
        <v>0</v>
      </c>
      <c r="FY43" s="368">
        <f>'REGION I'!FX1404</f>
        <v>0</v>
      </c>
      <c r="FZ43" s="368">
        <f>'REGION I'!FY1404</f>
        <v>0</v>
      </c>
      <c r="GA43" s="368">
        <f>'REGION I'!FZ1404</f>
        <v>0</v>
      </c>
      <c r="GB43" s="368">
        <f>'REGION I'!GA1404</f>
        <v>0</v>
      </c>
      <c r="GC43" s="368">
        <f>'REGION I'!GB1404</f>
        <v>0</v>
      </c>
      <c r="GD43" s="368">
        <f>'REGION I'!GC1404</f>
        <v>0</v>
      </c>
      <c r="GE43" s="368">
        <f>'REGION I'!GD1404</f>
        <v>0</v>
      </c>
      <c r="GF43" s="368">
        <f>'REGION I'!GE1404</f>
        <v>0</v>
      </c>
      <c r="GG43" s="368">
        <f>'REGION I'!GF1404</f>
        <v>0</v>
      </c>
      <c r="GH43" s="368">
        <f>'REGION I'!GG1404</f>
        <v>0</v>
      </c>
      <c r="GI43" s="368">
        <f>'REGION I'!GH1404</f>
        <v>0</v>
      </c>
      <c r="GJ43" s="368">
        <f>'REGION I'!GI1404</f>
        <v>0</v>
      </c>
      <c r="GK43" s="368">
        <f>'REGION I'!GJ1404</f>
        <v>0</v>
      </c>
      <c r="GL43" s="368">
        <f>'REGION I'!GK1404</f>
        <v>0</v>
      </c>
      <c r="GM43" s="368">
        <f>'REGION I'!GL1404</f>
        <v>0</v>
      </c>
      <c r="GN43" s="368">
        <f>'REGION I'!GM1404</f>
        <v>0</v>
      </c>
      <c r="GO43" s="368">
        <f>'REGION I'!GN1404</f>
        <v>0</v>
      </c>
      <c r="GP43" s="368">
        <f>'REGION I'!GO1404</f>
        <v>0</v>
      </c>
      <c r="GQ43" s="368">
        <f>'REGION I'!GP1404</f>
        <v>0</v>
      </c>
      <c r="GR43" s="368">
        <f>'REGION I'!GQ1404</f>
        <v>0</v>
      </c>
      <c r="GS43" s="368">
        <f>'REGION I'!GR1404</f>
        <v>0</v>
      </c>
      <c r="GT43" s="368">
        <f>'REGION I'!GS1404</f>
        <v>0</v>
      </c>
      <c r="GU43" s="368">
        <f>'REGION I'!GT1404</f>
        <v>0</v>
      </c>
    </row>
    <row r="44" spans="1:203" ht="12.75">
      <c r="A44" s="373">
        <v>4</v>
      </c>
      <c r="B44" s="268" t="s">
        <v>161</v>
      </c>
      <c r="C44" s="248">
        <v>30</v>
      </c>
      <c r="D44" s="248">
        <v>7929</v>
      </c>
      <c r="E44" s="248">
        <v>33992</v>
      </c>
      <c r="F44" s="243">
        <v>113302</v>
      </c>
      <c r="G44" s="270"/>
      <c r="H44" s="367"/>
      <c r="I44" s="368">
        <f>'REGION I'!I1433</f>
        <v>0</v>
      </c>
      <c r="J44" s="368">
        <f>'REGION I'!J1433</f>
        <v>0</v>
      </c>
      <c r="K44" s="368">
        <f>'REGION I'!K1433</f>
        <v>0</v>
      </c>
      <c r="L44" s="368">
        <f>'REGION I'!L1433</f>
        <v>0</v>
      </c>
      <c r="M44" s="368">
        <f>'REGION I'!M1433</f>
        <v>0</v>
      </c>
      <c r="N44" s="368">
        <f>'REGION I'!N1433</f>
        <v>0</v>
      </c>
      <c r="O44" s="368">
        <f>'REGION I'!O1433</f>
        <v>0</v>
      </c>
      <c r="P44" s="368">
        <f>'REGION I'!P1433</f>
        <v>0</v>
      </c>
      <c r="Q44" s="368">
        <f>'REGION I'!Q1433</f>
        <v>0</v>
      </c>
      <c r="R44" s="368">
        <f>'REGION I'!R1433</f>
        <v>0</v>
      </c>
      <c r="S44" s="368">
        <f>'REGION I'!S1433</f>
        <v>0</v>
      </c>
      <c r="T44" s="368">
        <f>'REGION I'!T1433</f>
        <v>0</v>
      </c>
      <c r="U44" s="368">
        <f>'REGION I'!U1433</f>
        <v>0</v>
      </c>
      <c r="V44" s="368">
        <f>'REGION I'!V1433</f>
        <v>0</v>
      </c>
      <c r="W44" s="368">
        <f>'REGION I'!V1433</f>
        <v>0</v>
      </c>
      <c r="X44" s="368">
        <f>'REGION I'!W1433</f>
        <v>0</v>
      </c>
      <c r="Y44" s="368">
        <f>'REGION I'!X1433</f>
        <v>0</v>
      </c>
      <c r="Z44" s="368">
        <f>'REGION I'!Y1433</f>
        <v>0</v>
      </c>
      <c r="AA44" s="368">
        <f>'REGION I'!Z1433</f>
        <v>0</v>
      </c>
      <c r="AB44" s="368">
        <f>'REGION I'!AA1433</f>
        <v>0</v>
      </c>
      <c r="AC44" s="368">
        <f>'REGION I'!AB1433</f>
        <v>0</v>
      </c>
      <c r="AD44" s="368">
        <f>'REGION I'!AC1433</f>
        <v>0</v>
      </c>
      <c r="AE44" s="368">
        <f>'REGION I'!AD1433</f>
        <v>0</v>
      </c>
      <c r="AF44" s="368">
        <f>'REGION I'!AE1433</f>
        <v>0</v>
      </c>
      <c r="AG44" s="368">
        <f>'REGION I'!AF1433</f>
        <v>0</v>
      </c>
      <c r="AH44" s="368">
        <f>'REGION I'!AG1433</f>
        <v>0</v>
      </c>
      <c r="AI44" s="368">
        <f>'REGION I'!AH1433</f>
        <v>0</v>
      </c>
      <c r="AJ44" s="368">
        <f>'REGION I'!AI1433</f>
        <v>0</v>
      </c>
      <c r="AK44" s="368">
        <f>'REGION I'!AJ1433</f>
        <v>0</v>
      </c>
      <c r="AL44" s="368">
        <f>'REGION I'!AK1433</f>
        <v>0</v>
      </c>
      <c r="AM44" s="368">
        <f>'REGION I'!AL1433</f>
        <v>0</v>
      </c>
      <c r="AN44" s="368">
        <f>'REGION I'!AM1433</f>
        <v>0</v>
      </c>
      <c r="AO44" s="368">
        <f>'REGION I'!AN1433</f>
        <v>0</v>
      </c>
      <c r="AP44" s="368">
        <f>'REGION I'!AO1433</f>
        <v>0</v>
      </c>
      <c r="AQ44" s="368">
        <f>'REGION I'!AP1433</f>
        <v>0</v>
      </c>
      <c r="AR44" s="368">
        <f>'REGION I'!AQ1433</f>
        <v>0</v>
      </c>
      <c r="AS44" s="368">
        <f>'REGION I'!AR1433</f>
        <v>0</v>
      </c>
      <c r="AT44" s="368">
        <f>'REGION I'!AS1433</f>
        <v>0</v>
      </c>
      <c r="AU44" s="368">
        <f>'REGION I'!AT1433</f>
        <v>0</v>
      </c>
      <c r="AV44" s="368">
        <f>'REGION I'!AU1433</f>
        <v>0</v>
      </c>
      <c r="AW44" s="368">
        <f>'REGION I'!AV1433</f>
        <v>0</v>
      </c>
      <c r="AX44" s="368">
        <f>'REGION I'!AW1433</f>
        <v>0</v>
      </c>
      <c r="AY44" s="368">
        <f>'REGION I'!AX1433</f>
        <v>0</v>
      </c>
      <c r="AZ44" s="368">
        <f>'REGION I'!AY1433</f>
        <v>0</v>
      </c>
      <c r="BA44" s="368">
        <f>'REGION I'!AZ1433</f>
        <v>0</v>
      </c>
      <c r="BB44" s="368">
        <f>'REGION I'!BA1433</f>
        <v>0</v>
      </c>
      <c r="BC44" s="368">
        <f>'REGION I'!BB1433</f>
        <v>0</v>
      </c>
      <c r="BD44" s="368">
        <f>'REGION I'!BC1433</f>
        <v>0</v>
      </c>
      <c r="BE44" s="368">
        <f>'REGION I'!BD1433</f>
        <v>0</v>
      </c>
      <c r="BF44" s="368">
        <f>'REGION I'!BE1433</f>
        <v>0</v>
      </c>
      <c r="BG44" s="368">
        <f>'REGION I'!BF1433</f>
        <v>0</v>
      </c>
      <c r="BH44" s="368">
        <f>'REGION I'!BG1433</f>
        <v>0</v>
      </c>
      <c r="BI44" s="368">
        <f>'REGION I'!BH1433</f>
        <v>0</v>
      </c>
      <c r="BJ44" s="368">
        <f>'REGION I'!BI1433</f>
        <v>0</v>
      </c>
      <c r="BK44" s="368">
        <f>'REGION I'!BJ1433</f>
        <v>0</v>
      </c>
      <c r="BL44" s="368">
        <f>'REGION I'!BK1433</f>
        <v>0</v>
      </c>
      <c r="BM44" s="368">
        <f>'REGION I'!BL1433</f>
        <v>0</v>
      </c>
      <c r="BN44" s="368">
        <f>'REGION I'!BM1433</f>
        <v>0</v>
      </c>
      <c r="BO44" s="368">
        <f>'REGION I'!BN1433</f>
        <v>0</v>
      </c>
      <c r="BP44" s="368">
        <f>'REGION I'!BO1433</f>
        <v>0</v>
      </c>
      <c r="BQ44" s="368">
        <f>'REGION I'!BP1433</f>
        <v>0</v>
      </c>
      <c r="BR44" s="368">
        <f>'REGION I'!BQ1433</f>
        <v>0</v>
      </c>
      <c r="BS44" s="368">
        <f>'REGION I'!BR1433</f>
        <v>0</v>
      </c>
      <c r="BT44" s="368">
        <f>'REGION I'!BS1433</f>
        <v>0</v>
      </c>
      <c r="BU44" s="368">
        <f>'REGION I'!BT1433</f>
        <v>0</v>
      </c>
      <c r="BV44" s="368">
        <f>'REGION I'!BU1433</f>
        <v>0</v>
      </c>
      <c r="BW44" s="368">
        <f>'REGION I'!BV1433</f>
        <v>0</v>
      </c>
      <c r="BX44" s="368">
        <f>'REGION I'!BW1433</f>
        <v>0</v>
      </c>
      <c r="BY44" s="368">
        <f>'REGION I'!BX1433</f>
        <v>0</v>
      </c>
      <c r="BZ44" s="368">
        <f>'REGION I'!BY1433</f>
        <v>0</v>
      </c>
      <c r="CA44" s="368">
        <f>'REGION I'!BZ1433</f>
        <v>0</v>
      </c>
      <c r="CB44" s="368">
        <f>'REGION I'!CA1433</f>
        <v>0</v>
      </c>
      <c r="CC44" s="368">
        <f>'REGION I'!CB1433</f>
        <v>0</v>
      </c>
      <c r="CD44" s="368">
        <f>'REGION I'!CC1433</f>
        <v>0</v>
      </c>
      <c r="CE44" s="368">
        <f>'REGION I'!CD1433</f>
        <v>0</v>
      </c>
      <c r="CF44" s="368">
        <f>'REGION I'!CE1433</f>
        <v>0</v>
      </c>
      <c r="CG44" s="368">
        <f>'REGION I'!CF1433</f>
        <v>0</v>
      </c>
      <c r="CH44" s="368">
        <f>'REGION I'!CG1433</f>
        <v>0</v>
      </c>
      <c r="CI44" s="368">
        <f>'REGION I'!CH1433</f>
        <v>0</v>
      </c>
      <c r="CJ44" s="368">
        <f>'REGION I'!CI1433</f>
        <v>0</v>
      </c>
      <c r="CK44" s="368">
        <f>'REGION I'!CJ1433</f>
        <v>0</v>
      </c>
      <c r="CL44" s="368">
        <f>'REGION I'!CK1433</f>
        <v>0</v>
      </c>
      <c r="CM44" s="368">
        <f>'REGION I'!CL1433</f>
        <v>0</v>
      </c>
      <c r="CN44" s="368">
        <f>'REGION I'!CM1433</f>
        <v>0</v>
      </c>
      <c r="CO44" s="368">
        <f>'REGION I'!CN1433</f>
        <v>0</v>
      </c>
      <c r="CP44" s="368">
        <f>'REGION I'!CO1433</f>
        <v>0</v>
      </c>
      <c r="CQ44" s="368">
        <f>'REGION I'!CP1433</f>
        <v>0</v>
      </c>
      <c r="CR44" s="368">
        <f>'REGION I'!CQ1433</f>
        <v>0</v>
      </c>
      <c r="CS44" s="368">
        <f>'REGION I'!CR1433</f>
        <v>0</v>
      </c>
      <c r="CT44" s="368">
        <f>'REGION I'!CS1433</f>
        <v>0</v>
      </c>
      <c r="CU44" s="368">
        <f>'REGION I'!CT1433</f>
        <v>0</v>
      </c>
      <c r="CV44" s="368">
        <f>'REGION I'!CU1433</f>
        <v>0</v>
      </c>
      <c r="CW44" s="368">
        <f>'REGION I'!CV1433</f>
        <v>0</v>
      </c>
      <c r="CX44" s="368">
        <f>'REGION I'!CW1433</f>
        <v>0</v>
      </c>
      <c r="CY44" s="368">
        <f>'REGION I'!CX1433</f>
        <v>0</v>
      </c>
      <c r="CZ44" s="368">
        <f>'REGION I'!CY1433</f>
        <v>0</v>
      </c>
      <c r="DA44" s="368">
        <f>'REGION I'!CZ1433</f>
        <v>0</v>
      </c>
      <c r="DB44" s="368">
        <f>'REGION I'!DA1433</f>
        <v>0</v>
      </c>
      <c r="DC44" s="368">
        <f>'REGION I'!DB1433</f>
        <v>0</v>
      </c>
      <c r="DD44" s="368">
        <f>'REGION I'!DC1433</f>
        <v>0</v>
      </c>
      <c r="DE44" s="368">
        <f>'REGION I'!DD1433</f>
        <v>0</v>
      </c>
      <c r="DF44" s="368">
        <f>'REGION I'!DE1433</f>
        <v>0</v>
      </c>
      <c r="DG44" s="368">
        <f>'REGION I'!DF1433</f>
        <v>0</v>
      </c>
      <c r="DH44" s="368">
        <f>'REGION I'!DG1433</f>
        <v>0</v>
      </c>
      <c r="DI44" s="368">
        <f>'REGION I'!DH1433</f>
        <v>0</v>
      </c>
      <c r="DJ44" s="368">
        <f>'REGION I'!DI1433</f>
        <v>0</v>
      </c>
      <c r="DK44" s="368">
        <f>'REGION I'!DJ1433</f>
        <v>0</v>
      </c>
      <c r="DL44" s="368">
        <f>'REGION I'!DK1433</f>
        <v>0</v>
      </c>
      <c r="DM44" s="368">
        <f>'REGION I'!DL1433</f>
        <v>0</v>
      </c>
      <c r="DN44" s="368">
        <f>'REGION I'!DM1433</f>
        <v>0</v>
      </c>
      <c r="DO44" s="368">
        <f>'REGION I'!DN1433</f>
        <v>0</v>
      </c>
      <c r="DP44" s="368">
        <f>'REGION I'!DO1433</f>
        <v>0</v>
      </c>
      <c r="DQ44" s="368">
        <f>'REGION I'!DP1433</f>
        <v>0</v>
      </c>
      <c r="DR44" s="368">
        <f>'REGION I'!DQ1433</f>
        <v>0</v>
      </c>
      <c r="DS44" s="368">
        <f>'REGION I'!DR1433</f>
        <v>0</v>
      </c>
      <c r="DT44" s="368">
        <f>'REGION I'!DS1433</f>
        <v>0</v>
      </c>
      <c r="DU44" s="368">
        <f>'REGION I'!DT1433</f>
        <v>0</v>
      </c>
      <c r="DV44" s="368">
        <f>'REGION I'!DU1433</f>
        <v>0</v>
      </c>
      <c r="DW44" s="368">
        <f>'REGION I'!DV1433</f>
        <v>0</v>
      </c>
      <c r="DX44" s="368">
        <f>'REGION I'!DW1433</f>
        <v>0</v>
      </c>
      <c r="DY44" s="368">
        <f>'REGION I'!DX1433</f>
        <v>0</v>
      </c>
      <c r="DZ44" s="368">
        <f>'REGION I'!DY1433</f>
        <v>0</v>
      </c>
      <c r="EA44" s="368">
        <f>'REGION I'!DZ1433</f>
        <v>0</v>
      </c>
      <c r="EB44" s="368">
        <f>'REGION I'!EA1433</f>
        <v>0</v>
      </c>
      <c r="EC44" s="368">
        <f>'REGION I'!EB1433</f>
        <v>0</v>
      </c>
      <c r="ED44" s="368">
        <f>'REGION I'!EC1433</f>
        <v>0</v>
      </c>
      <c r="EE44" s="368">
        <f>'REGION I'!ED1433</f>
        <v>0</v>
      </c>
      <c r="EF44" s="368">
        <f>'REGION I'!EE1433</f>
        <v>0</v>
      </c>
      <c r="EG44" s="368">
        <f>'REGION I'!EF1433</f>
        <v>0</v>
      </c>
      <c r="EH44" s="368">
        <f>'REGION I'!EG1433</f>
        <v>0</v>
      </c>
      <c r="EI44" s="368">
        <f>'REGION I'!EH1433</f>
        <v>0</v>
      </c>
      <c r="EJ44" s="368">
        <f>'REGION I'!EI1433</f>
        <v>0</v>
      </c>
      <c r="EK44" s="368">
        <f>'REGION I'!EJ1433</f>
        <v>0</v>
      </c>
      <c r="EL44" s="368">
        <f>'REGION I'!EK1433</f>
        <v>0</v>
      </c>
      <c r="EM44" s="368">
        <f>'REGION I'!EL1433</f>
        <v>0</v>
      </c>
      <c r="EN44" s="368">
        <f>'REGION I'!EM1433</f>
        <v>0</v>
      </c>
      <c r="EO44" s="368">
        <f>'REGION I'!EN1433</f>
        <v>0</v>
      </c>
      <c r="EP44" s="368">
        <f>'REGION I'!EO1433</f>
        <v>0</v>
      </c>
      <c r="EQ44" s="368">
        <f>'REGION I'!EP1433</f>
        <v>0</v>
      </c>
      <c r="ER44" s="368">
        <f>'REGION I'!EQ1433</f>
        <v>0</v>
      </c>
      <c r="ES44" s="368">
        <f>'REGION I'!ER1433</f>
        <v>0</v>
      </c>
      <c r="ET44" s="368">
        <f>'REGION I'!ES1433</f>
        <v>0</v>
      </c>
      <c r="EU44" s="368">
        <f>'REGION I'!ET1433</f>
        <v>0</v>
      </c>
      <c r="EV44" s="368">
        <f>'REGION I'!EU1433</f>
        <v>0</v>
      </c>
      <c r="EW44" s="368">
        <f>'REGION I'!EV1433</f>
        <v>0</v>
      </c>
      <c r="EX44" s="368">
        <f>'REGION I'!EW1433</f>
        <v>0</v>
      </c>
      <c r="EY44" s="368">
        <f>'REGION I'!EX1433</f>
        <v>0</v>
      </c>
      <c r="EZ44" s="368">
        <f>'REGION I'!EY1433</f>
        <v>0</v>
      </c>
      <c r="FA44" s="368">
        <f>'REGION I'!EZ1433</f>
        <v>0</v>
      </c>
      <c r="FB44" s="368">
        <f>'REGION I'!FA1433</f>
        <v>0</v>
      </c>
      <c r="FC44" s="368">
        <f>'REGION I'!FB1433</f>
        <v>0</v>
      </c>
      <c r="FD44" s="368">
        <f>'REGION I'!FC1433</f>
        <v>0</v>
      </c>
      <c r="FE44" s="368">
        <f>'REGION I'!FD1433</f>
        <v>0</v>
      </c>
      <c r="FF44" s="368">
        <f>'REGION I'!FE1433</f>
        <v>0</v>
      </c>
      <c r="FG44" s="368">
        <f>'REGION I'!FF1433</f>
        <v>0</v>
      </c>
      <c r="FH44" s="368">
        <f>'REGION I'!FG1433</f>
        <v>0</v>
      </c>
      <c r="FI44" s="368">
        <f>'REGION I'!FH1433</f>
        <v>0</v>
      </c>
      <c r="FJ44" s="368">
        <f>'REGION I'!FI1433</f>
        <v>0</v>
      </c>
      <c r="FK44" s="368">
        <f>'REGION I'!FJ1433</f>
        <v>0</v>
      </c>
      <c r="FL44" s="368">
        <f>'REGION I'!FK1433</f>
        <v>0</v>
      </c>
      <c r="FM44" s="368">
        <f>'REGION I'!FL1433</f>
        <v>0</v>
      </c>
      <c r="FN44" s="368">
        <f>'REGION I'!FM1433</f>
        <v>0</v>
      </c>
      <c r="FO44" s="368">
        <f>'REGION I'!FN1433</f>
        <v>0</v>
      </c>
      <c r="FP44" s="368">
        <f>'REGION I'!FO1433</f>
        <v>0</v>
      </c>
      <c r="FQ44" s="368">
        <f>'REGION I'!FP1433</f>
        <v>0</v>
      </c>
      <c r="FR44" s="368">
        <f>'REGION I'!FQ1433</f>
        <v>0</v>
      </c>
      <c r="FS44" s="368">
        <f>'REGION I'!FR1433</f>
        <v>0</v>
      </c>
      <c r="FT44" s="368">
        <f>'REGION I'!FS1433</f>
        <v>0</v>
      </c>
      <c r="FU44" s="368">
        <f>'REGION I'!FT1433</f>
        <v>0</v>
      </c>
      <c r="FV44" s="368">
        <f>'REGION I'!FU1433</f>
        <v>0</v>
      </c>
      <c r="FW44" s="368">
        <f>'REGION I'!FV1433</f>
        <v>0</v>
      </c>
      <c r="FX44" s="368">
        <f>'REGION I'!FW1433</f>
        <v>0</v>
      </c>
      <c r="FY44" s="368">
        <f>'REGION I'!FX1433</f>
        <v>0</v>
      </c>
      <c r="FZ44" s="368">
        <f>'REGION I'!FY1433</f>
        <v>0</v>
      </c>
      <c r="GA44" s="368">
        <f>'REGION I'!FZ1433</f>
        <v>0</v>
      </c>
      <c r="GB44" s="368">
        <f>'REGION I'!GA1433</f>
        <v>0</v>
      </c>
      <c r="GC44" s="368">
        <f>'REGION I'!GB1433</f>
        <v>0</v>
      </c>
      <c r="GD44" s="368">
        <f>'REGION I'!GC1433</f>
        <v>0</v>
      </c>
      <c r="GE44" s="368">
        <f>'REGION I'!GD1433</f>
        <v>0</v>
      </c>
      <c r="GF44" s="368">
        <f>'REGION I'!GE1433</f>
        <v>0</v>
      </c>
      <c r="GG44" s="368">
        <f>'REGION I'!GF1433</f>
        <v>0</v>
      </c>
      <c r="GH44" s="368">
        <f>'REGION I'!GG1433</f>
        <v>0</v>
      </c>
      <c r="GI44" s="368">
        <f>'REGION I'!GH1433</f>
        <v>0</v>
      </c>
      <c r="GJ44" s="368">
        <f>'REGION I'!GI1433</f>
        <v>0</v>
      </c>
      <c r="GK44" s="368">
        <f>'REGION I'!GJ1433</f>
        <v>0</v>
      </c>
      <c r="GL44" s="368">
        <f>'REGION I'!GK1433</f>
        <v>0</v>
      </c>
      <c r="GM44" s="368">
        <f>'REGION I'!GL1433</f>
        <v>0</v>
      </c>
      <c r="GN44" s="368">
        <f>'REGION I'!GM1433</f>
        <v>0</v>
      </c>
      <c r="GO44" s="368">
        <f>'REGION I'!GN1433</f>
        <v>0</v>
      </c>
      <c r="GP44" s="368">
        <f>'REGION I'!GO1433</f>
        <v>0</v>
      </c>
      <c r="GQ44" s="368">
        <f>'REGION I'!GP1433</f>
        <v>0</v>
      </c>
      <c r="GR44" s="368">
        <f>'REGION I'!GQ1433</f>
        <v>0</v>
      </c>
      <c r="GS44" s="368">
        <f>'REGION I'!GR1433</f>
        <v>0</v>
      </c>
      <c r="GT44" s="368">
        <f>'REGION I'!GS1433</f>
        <v>0</v>
      </c>
      <c r="GU44" s="368">
        <f>'REGION I'!GT1433</f>
        <v>0</v>
      </c>
    </row>
    <row r="45" spans="1:203" ht="12.75">
      <c r="A45" s="373">
        <v>4</v>
      </c>
      <c r="B45" s="268" t="s">
        <v>168</v>
      </c>
      <c r="C45" s="248">
        <v>34</v>
      </c>
      <c r="D45" s="248">
        <v>6429</v>
      </c>
      <c r="E45" s="248">
        <v>28753</v>
      </c>
      <c r="F45" s="243">
        <v>87714</v>
      </c>
      <c r="G45" s="270"/>
      <c r="H45" s="367"/>
      <c r="I45" s="368">
        <f>'REGION I'!I1759</f>
        <v>0</v>
      </c>
      <c r="J45" s="368">
        <f>'REGION I'!J1759</f>
        <v>0</v>
      </c>
      <c r="K45" s="368">
        <f>'REGION I'!K1759</f>
        <v>0</v>
      </c>
      <c r="L45" s="368">
        <f>'REGION I'!L1759</f>
        <v>0</v>
      </c>
      <c r="M45" s="368">
        <f>'REGION I'!M1759</f>
        <v>0</v>
      </c>
      <c r="N45" s="368">
        <f>'REGION I'!N1759</f>
        <v>0</v>
      </c>
      <c r="O45" s="368">
        <f>'REGION I'!O1759</f>
        <v>0</v>
      </c>
      <c r="P45" s="368">
        <f>'REGION I'!P1759</f>
        <v>0</v>
      </c>
      <c r="Q45" s="368">
        <f>'REGION I'!Q1759</f>
        <v>0</v>
      </c>
      <c r="R45" s="368">
        <f>'REGION I'!R1759</f>
        <v>0</v>
      </c>
      <c r="S45" s="368">
        <f>'REGION I'!S1759</f>
        <v>0</v>
      </c>
      <c r="T45" s="368">
        <f>'REGION I'!T1759</f>
        <v>0</v>
      </c>
      <c r="U45" s="368">
        <f>'REGION I'!U1759</f>
        <v>0</v>
      </c>
      <c r="V45" s="368">
        <f>'REGION I'!V1759</f>
        <v>0</v>
      </c>
      <c r="W45" s="368">
        <f>'REGION I'!V1759</f>
        <v>0</v>
      </c>
      <c r="X45" s="368">
        <f>'REGION I'!W1759</f>
        <v>0</v>
      </c>
      <c r="Y45" s="368">
        <f>'REGION I'!X1759</f>
        <v>0</v>
      </c>
      <c r="Z45" s="368">
        <f>'REGION I'!Y1759</f>
        <v>0</v>
      </c>
      <c r="AA45" s="368">
        <f>'REGION I'!Z1759</f>
        <v>0</v>
      </c>
      <c r="AB45" s="368">
        <f>'REGION I'!AA1759</f>
        <v>0</v>
      </c>
      <c r="AC45" s="368">
        <f>'REGION I'!AB1759</f>
        <v>0</v>
      </c>
      <c r="AD45" s="368">
        <f>'REGION I'!AC1759</f>
        <v>0</v>
      </c>
      <c r="AE45" s="368">
        <f>'REGION I'!AD1759</f>
        <v>0</v>
      </c>
      <c r="AF45" s="368">
        <f>'REGION I'!AE1759</f>
        <v>0</v>
      </c>
      <c r="AG45" s="368">
        <f>'REGION I'!AF1759</f>
        <v>0</v>
      </c>
      <c r="AH45" s="368">
        <f>'REGION I'!AG1759</f>
        <v>0</v>
      </c>
      <c r="AI45" s="368">
        <f>'REGION I'!AH1759</f>
        <v>0</v>
      </c>
      <c r="AJ45" s="368">
        <f>'REGION I'!AI1759</f>
        <v>0</v>
      </c>
      <c r="AK45" s="368">
        <f>'REGION I'!AJ1759</f>
        <v>0</v>
      </c>
      <c r="AL45" s="368">
        <f>'REGION I'!AK1759</f>
        <v>0</v>
      </c>
      <c r="AM45" s="368">
        <f>'REGION I'!AL1759</f>
        <v>0</v>
      </c>
      <c r="AN45" s="368">
        <f>'REGION I'!AM1759</f>
        <v>0</v>
      </c>
      <c r="AO45" s="368">
        <f>'REGION I'!AN1759</f>
        <v>0</v>
      </c>
      <c r="AP45" s="368">
        <f>'REGION I'!AO1759</f>
        <v>0</v>
      </c>
      <c r="AQ45" s="368">
        <f>'REGION I'!AP1759</f>
        <v>0</v>
      </c>
      <c r="AR45" s="368">
        <f>'REGION I'!AQ1759</f>
        <v>0</v>
      </c>
      <c r="AS45" s="368">
        <f>'REGION I'!AR1759</f>
        <v>0</v>
      </c>
      <c r="AT45" s="368">
        <f>'REGION I'!AS1759</f>
        <v>0</v>
      </c>
      <c r="AU45" s="368">
        <f>'REGION I'!AT1759</f>
        <v>0</v>
      </c>
      <c r="AV45" s="368">
        <f>'REGION I'!AU1759</f>
        <v>0</v>
      </c>
      <c r="AW45" s="368">
        <f>'REGION I'!AV1759</f>
        <v>0</v>
      </c>
      <c r="AX45" s="368">
        <f>'REGION I'!AW1759</f>
        <v>0</v>
      </c>
      <c r="AY45" s="368">
        <f>'REGION I'!AX1759</f>
        <v>0</v>
      </c>
      <c r="AZ45" s="368">
        <f>'REGION I'!AY1759</f>
        <v>0</v>
      </c>
      <c r="BA45" s="368">
        <f>'REGION I'!AZ1759</f>
        <v>0</v>
      </c>
      <c r="BB45" s="368">
        <f>'REGION I'!BA1759</f>
        <v>0</v>
      </c>
      <c r="BC45" s="368">
        <f>'REGION I'!BB1759</f>
        <v>0</v>
      </c>
      <c r="BD45" s="368">
        <f>'REGION I'!BC1759</f>
        <v>0</v>
      </c>
      <c r="BE45" s="368">
        <f>'REGION I'!BD1759</f>
        <v>0</v>
      </c>
      <c r="BF45" s="368">
        <f>'REGION I'!BE1759</f>
        <v>0</v>
      </c>
      <c r="BG45" s="368">
        <f>'REGION I'!BF1759</f>
        <v>0</v>
      </c>
      <c r="BH45" s="368">
        <f>'REGION I'!BG1759</f>
        <v>0</v>
      </c>
      <c r="BI45" s="368">
        <f>'REGION I'!BH1759</f>
        <v>0</v>
      </c>
      <c r="BJ45" s="368">
        <f>'REGION I'!BI1759</f>
        <v>0</v>
      </c>
      <c r="BK45" s="368">
        <f>'REGION I'!BJ1759</f>
        <v>0</v>
      </c>
      <c r="BL45" s="368">
        <f>'REGION I'!BK1759</f>
        <v>0</v>
      </c>
      <c r="BM45" s="368">
        <f>'REGION I'!BL1759</f>
        <v>0</v>
      </c>
      <c r="BN45" s="368">
        <f>'REGION I'!BM1759</f>
        <v>0</v>
      </c>
      <c r="BO45" s="368">
        <f>'REGION I'!BN1759</f>
        <v>0</v>
      </c>
      <c r="BP45" s="368">
        <f>'REGION I'!BO1759</f>
        <v>0</v>
      </c>
      <c r="BQ45" s="368">
        <f>'REGION I'!BP1759</f>
        <v>0</v>
      </c>
      <c r="BR45" s="368">
        <f>'REGION I'!BQ1759</f>
        <v>0</v>
      </c>
      <c r="BS45" s="368">
        <f>'REGION I'!BR1759</f>
        <v>0</v>
      </c>
      <c r="BT45" s="368">
        <f>'REGION I'!BS1759</f>
        <v>0</v>
      </c>
      <c r="BU45" s="368">
        <f>'REGION I'!BT1759</f>
        <v>0</v>
      </c>
      <c r="BV45" s="368">
        <f>'REGION I'!BU1759</f>
        <v>0</v>
      </c>
      <c r="BW45" s="368">
        <f>'REGION I'!BV1759</f>
        <v>0</v>
      </c>
      <c r="BX45" s="368">
        <f>'REGION I'!BW1759</f>
        <v>0</v>
      </c>
      <c r="BY45" s="368">
        <f>'REGION I'!BX1759</f>
        <v>0</v>
      </c>
      <c r="BZ45" s="368">
        <f>'REGION I'!BY1759</f>
        <v>0</v>
      </c>
      <c r="CA45" s="368">
        <f>'REGION I'!BZ1759</f>
        <v>0</v>
      </c>
      <c r="CB45" s="368">
        <f>'REGION I'!CA1759</f>
        <v>0</v>
      </c>
      <c r="CC45" s="368">
        <f>'REGION I'!CB1759</f>
        <v>0</v>
      </c>
      <c r="CD45" s="368">
        <f>'REGION I'!CC1759</f>
        <v>0</v>
      </c>
      <c r="CE45" s="368">
        <f>'REGION I'!CD1759</f>
        <v>0</v>
      </c>
      <c r="CF45" s="368">
        <f>'REGION I'!CE1759</f>
        <v>0</v>
      </c>
      <c r="CG45" s="368">
        <f>'REGION I'!CF1759</f>
        <v>0</v>
      </c>
      <c r="CH45" s="368">
        <f>'REGION I'!CG1759</f>
        <v>0</v>
      </c>
      <c r="CI45" s="368">
        <f>'REGION I'!CH1759</f>
        <v>0</v>
      </c>
      <c r="CJ45" s="368">
        <f>'REGION I'!CI1759</f>
        <v>0</v>
      </c>
      <c r="CK45" s="368">
        <f>'REGION I'!CJ1759</f>
        <v>0</v>
      </c>
      <c r="CL45" s="368">
        <f>'REGION I'!CK1759</f>
        <v>0</v>
      </c>
      <c r="CM45" s="368">
        <f>'REGION I'!CL1759</f>
        <v>0</v>
      </c>
      <c r="CN45" s="368">
        <f>'REGION I'!CM1759</f>
        <v>0</v>
      </c>
      <c r="CO45" s="368">
        <f>'REGION I'!CN1759</f>
        <v>0</v>
      </c>
      <c r="CP45" s="368">
        <f>'REGION I'!CO1759</f>
        <v>0</v>
      </c>
      <c r="CQ45" s="368">
        <f>'REGION I'!CP1759</f>
        <v>0</v>
      </c>
      <c r="CR45" s="368">
        <f>'REGION I'!CQ1759</f>
        <v>0</v>
      </c>
      <c r="CS45" s="368">
        <f>'REGION I'!CR1759</f>
        <v>0</v>
      </c>
      <c r="CT45" s="368">
        <f>'REGION I'!CS1759</f>
        <v>0</v>
      </c>
      <c r="CU45" s="368">
        <f>'REGION I'!CT1759</f>
        <v>0</v>
      </c>
      <c r="CV45" s="368">
        <f>'REGION I'!CU1759</f>
        <v>0</v>
      </c>
      <c r="CW45" s="368">
        <f>'REGION I'!CV1759</f>
        <v>0</v>
      </c>
      <c r="CX45" s="368">
        <f>'REGION I'!CW1759</f>
        <v>0</v>
      </c>
      <c r="CY45" s="368">
        <f>'REGION I'!CX1759</f>
        <v>0</v>
      </c>
      <c r="CZ45" s="368">
        <f>'REGION I'!CY1759</f>
        <v>0</v>
      </c>
      <c r="DA45" s="368">
        <f>'REGION I'!CZ1759</f>
        <v>0</v>
      </c>
      <c r="DB45" s="368">
        <f>'REGION I'!DA1759</f>
        <v>0</v>
      </c>
      <c r="DC45" s="368">
        <f>'REGION I'!DB1759</f>
        <v>0</v>
      </c>
      <c r="DD45" s="368">
        <f>'REGION I'!DC1759</f>
        <v>0</v>
      </c>
      <c r="DE45" s="368">
        <f>'REGION I'!DD1759</f>
        <v>0</v>
      </c>
      <c r="DF45" s="368">
        <f>'REGION I'!DE1759</f>
        <v>0</v>
      </c>
      <c r="DG45" s="368">
        <f>'REGION I'!DF1759</f>
        <v>0</v>
      </c>
      <c r="DH45" s="368">
        <f>'REGION I'!DG1759</f>
        <v>0</v>
      </c>
      <c r="DI45" s="368">
        <f>'REGION I'!DH1759</f>
        <v>0</v>
      </c>
      <c r="DJ45" s="368">
        <f>'REGION I'!DI1759</f>
        <v>0</v>
      </c>
      <c r="DK45" s="368">
        <f>'REGION I'!DJ1759</f>
        <v>0</v>
      </c>
      <c r="DL45" s="368">
        <f>'REGION I'!DK1759</f>
        <v>0</v>
      </c>
      <c r="DM45" s="368">
        <f>'REGION I'!DL1759</f>
        <v>0</v>
      </c>
      <c r="DN45" s="368">
        <f>'REGION I'!DM1759</f>
        <v>0</v>
      </c>
      <c r="DO45" s="368">
        <f>'REGION I'!DN1759</f>
        <v>0</v>
      </c>
      <c r="DP45" s="368">
        <f>'REGION I'!DO1759</f>
        <v>0</v>
      </c>
      <c r="DQ45" s="368">
        <f>'REGION I'!DP1759</f>
        <v>0</v>
      </c>
      <c r="DR45" s="368">
        <f>'REGION I'!DQ1759</f>
        <v>0</v>
      </c>
      <c r="DS45" s="368">
        <f>'REGION I'!DR1759</f>
        <v>0</v>
      </c>
      <c r="DT45" s="368">
        <f>'REGION I'!DS1759</f>
        <v>0</v>
      </c>
      <c r="DU45" s="368">
        <f>'REGION I'!DT1759</f>
        <v>0</v>
      </c>
      <c r="DV45" s="368">
        <f>'REGION I'!DU1759</f>
        <v>0</v>
      </c>
      <c r="DW45" s="368">
        <f>'REGION I'!DV1759</f>
        <v>0</v>
      </c>
      <c r="DX45" s="368">
        <f>'REGION I'!DW1759</f>
        <v>0</v>
      </c>
      <c r="DY45" s="368">
        <f>'REGION I'!DX1759</f>
        <v>0</v>
      </c>
      <c r="DZ45" s="368">
        <f>'REGION I'!DY1759</f>
        <v>0</v>
      </c>
      <c r="EA45" s="368">
        <f>'REGION I'!DZ1759</f>
        <v>0</v>
      </c>
      <c r="EB45" s="368">
        <f>'REGION I'!EA1759</f>
        <v>0</v>
      </c>
      <c r="EC45" s="368">
        <f>'REGION I'!EB1759</f>
        <v>0</v>
      </c>
      <c r="ED45" s="368">
        <f>'REGION I'!EC1759</f>
        <v>0</v>
      </c>
      <c r="EE45" s="368">
        <f>'REGION I'!ED1759</f>
        <v>0</v>
      </c>
      <c r="EF45" s="368">
        <f>'REGION I'!EE1759</f>
        <v>0</v>
      </c>
      <c r="EG45" s="368">
        <f>'REGION I'!EF1759</f>
        <v>0</v>
      </c>
      <c r="EH45" s="368">
        <f>'REGION I'!EG1759</f>
        <v>0</v>
      </c>
      <c r="EI45" s="368">
        <f>'REGION I'!EH1759</f>
        <v>0</v>
      </c>
      <c r="EJ45" s="368">
        <f>'REGION I'!EI1759</f>
        <v>0</v>
      </c>
      <c r="EK45" s="368">
        <f>'REGION I'!EJ1759</f>
        <v>0</v>
      </c>
      <c r="EL45" s="368">
        <f>'REGION I'!EK1759</f>
        <v>0</v>
      </c>
      <c r="EM45" s="368">
        <f>'REGION I'!EL1759</f>
        <v>0</v>
      </c>
      <c r="EN45" s="368">
        <f>'REGION I'!EM1759</f>
        <v>0</v>
      </c>
      <c r="EO45" s="368">
        <f>'REGION I'!EN1759</f>
        <v>0</v>
      </c>
      <c r="EP45" s="368">
        <f>'REGION I'!EO1759</f>
        <v>0</v>
      </c>
      <c r="EQ45" s="368">
        <f>'REGION I'!EP1759</f>
        <v>0</v>
      </c>
      <c r="ER45" s="368">
        <f>'REGION I'!EQ1759</f>
        <v>0</v>
      </c>
      <c r="ES45" s="368">
        <f>'REGION I'!ER1759</f>
        <v>0</v>
      </c>
      <c r="ET45" s="368">
        <f>'REGION I'!ES1759</f>
        <v>0</v>
      </c>
      <c r="EU45" s="368">
        <f>'REGION I'!ET1759</f>
        <v>0</v>
      </c>
      <c r="EV45" s="368">
        <f>'REGION I'!EU1759</f>
        <v>0</v>
      </c>
      <c r="EW45" s="368">
        <f>'REGION I'!EV1759</f>
        <v>0</v>
      </c>
      <c r="EX45" s="368">
        <f>'REGION I'!EW1759</f>
        <v>0</v>
      </c>
      <c r="EY45" s="368">
        <f>'REGION I'!EX1759</f>
        <v>0</v>
      </c>
      <c r="EZ45" s="368">
        <f>'REGION I'!EY1759</f>
        <v>0</v>
      </c>
      <c r="FA45" s="368">
        <f>'REGION I'!EZ1759</f>
        <v>0</v>
      </c>
      <c r="FB45" s="368">
        <f>'REGION I'!FA1759</f>
        <v>0</v>
      </c>
      <c r="FC45" s="368">
        <f>'REGION I'!FB1759</f>
        <v>0</v>
      </c>
      <c r="FD45" s="368">
        <f>'REGION I'!FC1759</f>
        <v>0</v>
      </c>
      <c r="FE45" s="368">
        <f>'REGION I'!FD1759</f>
        <v>0</v>
      </c>
      <c r="FF45" s="368">
        <f>'REGION I'!FE1759</f>
        <v>0</v>
      </c>
      <c r="FG45" s="368">
        <f>'REGION I'!FF1759</f>
        <v>0</v>
      </c>
      <c r="FH45" s="368">
        <f>'REGION I'!FG1759</f>
        <v>0</v>
      </c>
      <c r="FI45" s="368">
        <f>'REGION I'!FH1759</f>
        <v>0</v>
      </c>
      <c r="FJ45" s="368">
        <f>'REGION I'!FI1759</f>
        <v>0</v>
      </c>
      <c r="FK45" s="368">
        <f>'REGION I'!FJ1759</f>
        <v>0</v>
      </c>
      <c r="FL45" s="368">
        <f>'REGION I'!FK1759</f>
        <v>0</v>
      </c>
      <c r="FM45" s="368">
        <f>'REGION I'!FL1759</f>
        <v>0</v>
      </c>
      <c r="FN45" s="368">
        <f>'REGION I'!FM1759</f>
        <v>0</v>
      </c>
      <c r="FO45" s="368">
        <f>'REGION I'!FN1759</f>
        <v>0</v>
      </c>
      <c r="FP45" s="368">
        <f>'REGION I'!FO1759</f>
        <v>0</v>
      </c>
      <c r="FQ45" s="368">
        <f>'REGION I'!FP1759</f>
        <v>0</v>
      </c>
      <c r="FR45" s="368">
        <f>'REGION I'!FQ1759</f>
        <v>0</v>
      </c>
      <c r="FS45" s="368">
        <f>'REGION I'!FR1759</f>
        <v>0</v>
      </c>
      <c r="FT45" s="368">
        <f>'REGION I'!FS1759</f>
        <v>0</v>
      </c>
      <c r="FU45" s="368">
        <f>'REGION I'!FT1759</f>
        <v>0</v>
      </c>
      <c r="FV45" s="368">
        <f>'REGION I'!FU1759</f>
        <v>0</v>
      </c>
      <c r="FW45" s="368">
        <f>'REGION I'!FV1759</f>
        <v>0</v>
      </c>
      <c r="FX45" s="368">
        <f>'REGION I'!FW1759</f>
        <v>0</v>
      </c>
      <c r="FY45" s="368">
        <f>'REGION I'!FX1759</f>
        <v>0</v>
      </c>
      <c r="FZ45" s="368">
        <f>'REGION I'!FY1759</f>
        <v>0</v>
      </c>
      <c r="GA45" s="368">
        <f>'REGION I'!FZ1759</f>
        <v>0</v>
      </c>
      <c r="GB45" s="368">
        <f>'REGION I'!GA1759</f>
        <v>0</v>
      </c>
      <c r="GC45" s="368">
        <f>'REGION I'!GB1759</f>
        <v>0</v>
      </c>
      <c r="GD45" s="368">
        <f>'REGION I'!GC1759</f>
        <v>0</v>
      </c>
      <c r="GE45" s="368">
        <f>'REGION I'!GD1759</f>
        <v>0</v>
      </c>
      <c r="GF45" s="368">
        <f>'REGION I'!GE1759</f>
        <v>0</v>
      </c>
      <c r="GG45" s="368">
        <f>'REGION I'!GF1759</f>
        <v>0</v>
      </c>
      <c r="GH45" s="368">
        <f>'REGION I'!GG1759</f>
        <v>0</v>
      </c>
      <c r="GI45" s="368">
        <f>'REGION I'!GH1759</f>
        <v>0</v>
      </c>
      <c r="GJ45" s="368">
        <f>'REGION I'!GI1759</f>
        <v>0</v>
      </c>
      <c r="GK45" s="368">
        <f>'REGION I'!GJ1759</f>
        <v>0</v>
      </c>
      <c r="GL45" s="368">
        <f>'REGION I'!GK1759</f>
        <v>0</v>
      </c>
      <c r="GM45" s="368">
        <f>'REGION I'!GL1759</f>
        <v>0</v>
      </c>
      <c r="GN45" s="368">
        <f>'REGION I'!GM1759</f>
        <v>0</v>
      </c>
      <c r="GO45" s="368">
        <f>'REGION I'!GN1759</f>
        <v>0</v>
      </c>
      <c r="GP45" s="368">
        <f>'REGION I'!GO1759</f>
        <v>0</v>
      </c>
      <c r="GQ45" s="368">
        <f>'REGION I'!GP1759</f>
        <v>0</v>
      </c>
      <c r="GR45" s="368">
        <f>'REGION I'!GQ1759</f>
        <v>0</v>
      </c>
      <c r="GS45" s="368">
        <f>'REGION I'!GR1759</f>
        <v>0</v>
      </c>
      <c r="GT45" s="368">
        <f>'REGION I'!GS1759</f>
        <v>0</v>
      </c>
      <c r="GU45" s="368">
        <f>'REGION I'!GT1759</f>
        <v>0</v>
      </c>
    </row>
    <row r="46" spans="1:203" ht="12.75">
      <c r="A46" s="373">
        <v>4</v>
      </c>
      <c r="B46" s="268" t="s">
        <v>169</v>
      </c>
      <c r="C46" s="248">
        <v>19</v>
      </c>
      <c r="D46" s="248">
        <v>3410</v>
      </c>
      <c r="E46" s="248">
        <v>14266</v>
      </c>
      <c r="F46" s="243">
        <v>44713</v>
      </c>
      <c r="G46" s="270"/>
      <c r="H46" s="367"/>
      <c r="I46" s="375">
        <f>'REGION I'!I1796</f>
        <v>0</v>
      </c>
      <c r="J46" s="375">
        <f>'REGION I'!J1796</f>
        <v>0</v>
      </c>
      <c r="K46" s="375">
        <f>'REGION I'!K1796</f>
        <v>0</v>
      </c>
      <c r="L46" s="375">
        <f>'REGION I'!L1796</f>
        <v>0</v>
      </c>
      <c r="M46" s="375">
        <f>'REGION I'!M1796</f>
        <v>0</v>
      </c>
      <c r="N46" s="375">
        <f>'REGION I'!N1796</f>
        <v>0</v>
      </c>
      <c r="O46" s="375">
        <f>'REGION I'!O1796</f>
        <v>0</v>
      </c>
      <c r="P46" s="375">
        <f>'REGION I'!P1796</f>
        <v>0</v>
      </c>
      <c r="Q46" s="375">
        <f>'REGION I'!Q1796</f>
        <v>0</v>
      </c>
      <c r="R46" s="375">
        <f>'REGION I'!R1796</f>
        <v>0</v>
      </c>
      <c r="S46" s="375">
        <f>'REGION I'!S1796</f>
        <v>0</v>
      </c>
      <c r="T46" s="375">
        <f>'REGION I'!T1796</f>
        <v>0</v>
      </c>
      <c r="U46" s="375">
        <f>'REGION I'!U1796</f>
        <v>0</v>
      </c>
      <c r="V46" s="375">
        <f>'REGION I'!V1796</f>
        <v>0</v>
      </c>
      <c r="W46" s="375">
        <f>'REGION I'!V1796</f>
        <v>0</v>
      </c>
      <c r="X46" s="375">
        <f>'REGION I'!W1796</f>
        <v>0</v>
      </c>
      <c r="Y46" s="375">
        <f>'REGION I'!X1796</f>
        <v>0</v>
      </c>
      <c r="Z46" s="375">
        <f>'REGION I'!Y1796</f>
        <v>0</v>
      </c>
      <c r="AA46" s="375">
        <f>'REGION I'!Z1796</f>
        <v>0</v>
      </c>
      <c r="AB46" s="375">
        <f>'REGION I'!AA1796</f>
        <v>0</v>
      </c>
      <c r="AC46" s="375">
        <f>'REGION I'!AB1796</f>
        <v>0</v>
      </c>
      <c r="AD46" s="375">
        <f>'REGION I'!AC1796</f>
        <v>0</v>
      </c>
      <c r="AE46" s="375">
        <f>'REGION I'!AD1796</f>
        <v>0</v>
      </c>
      <c r="AF46" s="375">
        <f>'REGION I'!AE1796</f>
        <v>0</v>
      </c>
      <c r="AG46" s="375">
        <f>'REGION I'!AF1796</f>
        <v>0</v>
      </c>
      <c r="AH46" s="375">
        <f>'REGION I'!AG1796</f>
        <v>0</v>
      </c>
      <c r="AI46" s="375">
        <f>'REGION I'!AH1796</f>
        <v>0</v>
      </c>
      <c r="AJ46" s="375">
        <f>'REGION I'!AI1796</f>
        <v>0</v>
      </c>
      <c r="AK46" s="375">
        <f>'REGION I'!AJ1796</f>
        <v>0</v>
      </c>
      <c r="AL46" s="375">
        <f>'REGION I'!AK1796</f>
        <v>0</v>
      </c>
      <c r="AM46" s="375">
        <f>'REGION I'!AL1796</f>
        <v>0</v>
      </c>
      <c r="AN46" s="375">
        <f>'REGION I'!AM1796</f>
        <v>0</v>
      </c>
      <c r="AO46" s="375">
        <f>'REGION I'!AN1796</f>
        <v>0</v>
      </c>
      <c r="AP46" s="375">
        <f>'REGION I'!AO1796</f>
        <v>0</v>
      </c>
      <c r="AQ46" s="375">
        <f>'REGION I'!AP1796</f>
        <v>0</v>
      </c>
      <c r="AR46" s="375">
        <f>'REGION I'!AQ1796</f>
        <v>0</v>
      </c>
      <c r="AS46" s="375">
        <f>'REGION I'!AR1796</f>
        <v>0</v>
      </c>
      <c r="AT46" s="375">
        <f>'REGION I'!AS1796</f>
        <v>0</v>
      </c>
      <c r="AU46" s="375">
        <f>'REGION I'!AT1796</f>
        <v>0</v>
      </c>
      <c r="AV46" s="375">
        <f>'REGION I'!AU1796</f>
        <v>0</v>
      </c>
      <c r="AW46" s="375">
        <f>'REGION I'!AV1796</f>
        <v>0</v>
      </c>
      <c r="AX46" s="375">
        <f>'REGION I'!AW1796</f>
        <v>0</v>
      </c>
      <c r="AY46" s="375">
        <f>'REGION I'!AX1796</f>
        <v>0</v>
      </c>
      <c r="AZ46" s="375">
        <f>'REGION I'!AY1796</f>
        <v>0</v>
      </c>
      <c r="BA46" s="375">
        <f>'REGION I'!AZ1796</f>
        <v>0</v>
      </c>
      <c r="BB46" s="375">
        <f>'REGION I'!BA1796</f>
        <v>0</v>
      </c>
      <c r="BC46" s="375">
        <f>'REGION I'!BB1796</f>
        <v>0</v>
      </c>
      <c r="BD46" s="375">
        <f>'REGION I'!BC1796</f>
        <v>0</v>
      </c>
      <c r="BE46" s="375">
        <f>'REGION I'!BD1796</f>
        <v>0</v>
      </c>
      <c r="BF46" s="375">
        <f>'REGION I'!BE1796</f>
        <v>0</v>
      </c>
      <c r="BG46" s="375">
        <f>'REGION I'!BF1796</f>
        <v>0</v>
      </c>
      <c r="BH46" s="375">
        <f>'REGION I'!BG1796</f>
        <v>0</v>
      </c>
      <c r="BI46" s="375">
        <f>'REGION I'!BH1796</f>
        <v>0</v>
      </c>
      <c r="BJ46" s="375">
        <f>'REGION I'!BI1796</f>
        <v>0</v>
      </c>
      <c r="BK46" s="375">
        <f>'REGION I'!BJ1796</f>
        <v>0</v>
      </c>
      <c r="BL46" s="375">
        <f>'REGION I'!BK1796</f>
        <v>0</v>
      </c>
      <c r="BM46" s="375">
        <f>'REGION I'!BL1796</f>
        <v>0</v>
      </c>
      <c r="BN46" s="375">
        <f>'REGION I'!BM1796</f>
        <v>0</v>
      </c>
      <c r="BO46" s="375">
        <f>'REGION I'!BN1796</f>
        <v>0</v>
      </c>
      <c r="BP46" s="375">
        <f>'REGION I'!BO1796</f>
        <v>0</v>
      </c>
      <c r="BQ46" s="375">
        <f>'REGION I'!BP1796</f>
        <v>0</v>
      </c>
      <c r="BR46" s="375">
        <f>'REGION I'!BQ1796</f>
        <v>0</v>
      </c>
      <c r="BS46" s="375">
        <f>'REGION I'!BR1796</f>
        <v>0</v>
      </c>
      <c r="BT46" s="375">
        <f>'REGION I'!BS1796</f>
        <v>0</v>
      </c>
      <c r="BU46" s="375">
        <f>'REGION I'!BT1796</f>
        <v>0</v>
      </c>
      <c r="BV46" s="375">
        <f>'REGION I'!BU1796</f>
        <v>0</v>
      </c>
      <c r="BW46" s="375">
        <f>'REGION I'!BV1796</f>
        <v>0</v>
      </c>
      <c r="BX46" s="375">
        <f>'REGION I'!BW1796</f>
        <v>0</v>
      </c>
      <c r="BY46" s="375">
        <f>'REGION I'!BX1796</f>
        <v>0</v>
      </c>
      <c r="BZ46" s="375">
        <f>'REGION I'!BY1796</f>
        <v>0</v>
      </c>
      <c r="CA46" s="375">
        <f>'REGION I'!BZ1796</f>
        <v>0</v>
      </c>
      <c r="CB46" s="375">
        <f>'REGION I'!CA1796</f>
        <v>0</v>
      </c>
      <c r="CC46" s="375">
        <f>'REGION I'!CB1796</f>
        <v>0</v>
      </c>
      <c r="CD46" s="375">
        <f>'REGION I'!CC1796</f>
        <v>0</v>
      </c>
      <c r="CE46" s="375">
        <f>'REGION I'!CD1796</f>
        <v>0</v>
      </c>
      <c r="CF46" s="375">
        <f>'REGION I'!CE1796</f>
        <v>0</v>
      </c>
      <c r="CG46" s="375">
        <f>'REGION I'!CF1796</f>
        <v>0</v>
      </c>
      <c r="CH46" s="375">
        <f>'REGION I'!CG1796</f>
        <v>0</v>
      </c>
      <c r="CI46" s="375">
        <f>'REGION I'!CH1796</f>
        <v>0</v>
      </c>
      <c r="CJ46" s="375">
        <f>'REGION I'!CI1796</f>
        <v>0</v>
      </c>
      <c r="CK46" s="375">
        <f>'REGION I'!CJ1796</f>
        <v>0</v>
      </c>
      <c r="CL46" s="375">
        <f>'REGION I'!CK1796</f>
        <v>0</v>
      </c>
      <c r="CM46" s="375">
        <f>'REGION I'!CL1796</f>
        <v>0</v>
      </c>
      <c r="CN46" s="375">
        <f>'REGION I'!CM1796</f>
        <v>0</v>
      </c>
      <c r="CO46" s="375">
        <f>'REGION I'!CN1796</f>
        <v>0</v>
      </c>
      <c r="CP46" s="375">
        <f>'REGION I'!CO1796</f>
        <v>0</v>
      </c>
      <c r="CQ46" s="375">
        <f>'REGION I'!CP1796</f>
        <v>0</v>
      </c>
      <c r="CR46" s="375">
        <f>'REGION I'!CQ1796</f>
        <v>0</v>
      </c>
      <c r="CS46" s="375">
        <f>'REGION I'!CR1796</f>
        <v>0</v>
      </c>
      <c r="CT46" s="375">
        <f>'REGION I'!CS1796</f>
        <v>0</v>
      </c>
      <c r="CU46" s="375">
        <f>'REGION I'!CT1796</f>
        <v>0</v>
      </c>
      <c r="CV46" s="375">
        <f>'REGION I'!CU1796</f>
        <v>0</v>
      </c>
      <c r="CW46" s="375">
        <f>'REGION I'!CV1796</f>
        <v>0</v>
      </c>
      <c r="CX46" s="375">
        <f>'REGION I'!CW1796</f>
        <v>0</v>
      </c>
      <c r="CY46" s="375">
        <f>'REGION I'!CX1796</f>
        <v>0</v>
      </c>
      <c r="CZ46" s="375">
        <f>'REGION I'!CY1796</f>
        <v>0</v>
      </c>
      <c r="DA46" s="375">
        <f>'REGION I'!CZ1796</f>
        <v>0</v>
      </c>
      <c r="DB46" s="375">
        <f>'REGION I'!DA1796</f>
        <v>0</v>
      </c>
      <c r="DC46" s="375">
        <f>'REGION I'!DB1796</f>
        <v>0</v>
      </c>
      <c r="DD46" s="375">
        <f>'REGION I'!DC1796</f>
        <v>0</v>
      </c>
      <c r="DE46" s="375">
        <f>'REGION I'!DD1796</f>
        <v>0</v>
      </c>
      <c r="DF46" s="375">
        <f>'REGION I'!DE1796</f>
        <v>0</v>
      </c>
      <c r="DG46" s="375">
        <f>'REGION I'!DF1796</f>
        <v>0</v>
      </c>
      <c r="DH46" s="375">
        <f>'REGION I'!DG1796</f>
        <v>0</v>
      </c>
      <c r="DI46" s="375">
        <f>'REGION I'!DH1796</f>
        <v>0</v>
      </c>
      <c r="DJ46" s="375">
        <f>'REGION I'!DI1796</f>
        <v>0</v>
      </c>
      <c r="DK46" s="375">
        <f>'REGION I'!DJ1796</f>
        <v>0</v>
      </c>
      <c r="DL46" s="375">
        <f>'REGION I'!DK1796</f>
        <v>0</v>
      </c>
      <c r="DM46" s="375">
        <f>'REGION I'!DL1796</f>
        <v>0</v>
      </c>
      <c r="DN46" s="375">
        <f>'REGION I'!DM1796</f>
        <v>0</v>
      </c>
      <c r="DO46" s="375">
        <f>'REGION I'!DN1796</f>
        <v>0</v>
      </c>
      <c r="DP46" s="375">
        <f>'REGION I'!DO1796</f>
        <v>0</v>
      </c>
      <c r="DQ46" s="375">
        <f>'REGION I'!DP1796</f>
        <v>0</v>
      </c>
      <c r="DR46" s="375">
        <f>'REGION I'!DQ1796</f>
        <v>0</v>
      </c>
      <c r="DS46" s="375">
        <f>'REGION I'!DR1796</f>
        <v>0</v>
      </c>
      <c r="DT46" s="375">
        <f>'REGION I'!DS1796</f>
        <v>0</v>
      </c>
      <c r="DU46" s="375">
        <f>'REGION I'!DT1796</f>
        <v>0</v>
      </c>
      <c r="DV46" s="375">
        <f>'REGION I'!DU1796</f>
        <v>0</v>
      </c>
      <c r="DW46" s="375">
        <f>'REGION I'!DV1796</f>
        <v>0</v>
      </c>
      <c r="DX46" s="375">
        <f>'REGION I'!DW1796</f>
        <v>0</v>
      </c>
      <c r="DY46" s="375">
        <f>'REGION I'!DX1796</f>
        <v>0</v>
      </c>
      <c r="DZ46" s="375">
        <f>'REGION I'!DY1796</f>
        <v>0</v>
      </c>
      <c r="EA46" s="375">
        <f>'REGION I'!DZ1796</f>
        <v>0</v>
      </c>
      <c r="EB46" s="375">
        <f>'REGION I'!EA1796</f>
        <v>0</v>
      </c>
      <c r="EC46" s="375">
        <f>'REGION I'!EB1796</f>
        <v>0</v>
      </c>
      <c r="ED46" s="375">
        <f>'REGION I'!EC1796</f>
        <v>0</v>
      </c>
      <c r="EE46" s="375">
        <f>'REGION I'!ED1796</f>
        <v>0</v>
      </c>
      <c r="EF46" s="375">
        <f>'REGION I'!EE1796</f>
        <v>0</v>
      </c>
      <c r="EG46" s="375">
        <f>'REGION I'!EF1796</f>
        <v>0</v>
      </c>
      <c r="EH46" s="375">
        <f>'REGION I'!EG1796</f>
        <v>0</v>
      </c>
      <c r="EI46" s="375">
        <f>'REGION I'!EH1796</f>
        <v>0</v>
      </c>
      <c r="EJ46" s="375">
        <f>'REGION I'!EI1796</f>
        <v>0</v>
      </c>
      <c r="EK46" s="375">
        <f>'REGION I'!EJ1796</f>
        <v>0</v>
      </c>
      <c r="EL46" s="375">
        <f>'REGION I'!EK1796</f>
        <v>0</v>
      </c>
      <c r="EM46" s="375">
        <f>'REGION I'!EL1796</f>
        <v>0</v>
      </c>
      <c r="EN46" s="375">
        <f>'REGION I'!EM1796</f>
        <v>0</v>
      </c>
      <c r="EO46" s="375">
        <f>'REGION I'!EN1796</f>
        <v>0</v>
      </c>
      <c r="EP46" s="375">
        <f>'REGION I'!EO1796</f>
        <v>0</v>
      </c>
      <c r="EQ46" s="375">
        <f>'REGION I'!EP1796</f>
        <v>0</v>
      </c>
      <c r="ER46" s="375">
        <f>'REGION I'!EQ1796</f>
        <v>0</v>
      </c>
      <c r="ES46" s="375">
        <f>'REGION I'!ER1796</f>
        <v>0</v>
      </c>
      <c r="ET46" s="375">
        <f>'REGION I'!ES1796</f>
        <v>0</v>
      </c>
      <c r="EU46" s="375">
        <f>'REGION I'!ET1796</f>
        <v>0</v>
      </c>
      <c r="EV46" s="375">
        <f>'REGION I'!EU1796</f>
        <v>0</v>
      </c>
      <c r="EW46" s="375">
        <f>'REGION I'!EV1796</f>
        <v>0</v>
      </c>
      <c r="EX46" s="375">
        <f>'REGION I'!EW1796</f>
        <v>0</v>
      </c>
      <c r="EY46" s="375">
        <f>'REGION I'!EX1796</f>
        <v>0</v>
      </c>
      <c r="EZ46" s="375">
        <f>'REGION I'!EY1796</f>
        <v>0</v>
      </c>
      <c r="FA46" s="375">
        <f>'REGION I'!EZ1796</f>
        <v>0</v>
      </c>
      <c r="FB46" s="375">
        <f>'REGION I'!FA1796</f>
        <v>0</v>
      </c>
      <c r="FC46" s="375">
        <f>'REGION I'!FB1796</f>
        <v>0</v>
      </c>
      <c r="FD46" s="375">
        <f>'REGION I'!FC1796</f>
        <v>0</v>
      </c>
      <c r="FE46" s="375">
        <f>'REGION I'!FD1796</f>
        <v>0</v>
      </c>
      <c r="FF46" s="375">
        <f>'REGION I'!FE1796</f>
        <v>0</v>
      </c>
      <c r="FG46" s="375">
        <f>'REGION I'!FF1796</f>
        <v>0</v>
      </c>
      <c r="FH46" s="375">
        <f>'REGION I'!FG1796</f>
        <v>0</v>
      </c>
      <c r="FI46" s="375">
        <f>'REGION I'!FH1796</f>
        <v>0</v>
      </c>
      <c r="FJ46" s="375">
        <f>'REGION I'!FI1796</f>
        <v>0</v>
      </c>
      <c r="FK46" s="375">
        <f>'REGION I'!FJ1796</f>
        <v>0</v>
      </c>
      <c r="FL46" s="375">
        <f>'REGION I'!FK1796</f>
        <v>0</v>
      </c>
      <c r="FM46" s="375">
        <f>'REGION I'!FL1796</f>
        <v>0</v>
      </c>
      <c r="FN46" s="375">
        <f>'REGION I'!FM1796</f>
        <v>0</v>
      </c>
      <c r="FO46" s="375">
        <f>'REGION I'!FN1796</f>
        <v>0</v>
      </c>
      <c r="FP46" s="375">
        <f>'REGION I'!FO1796</f>
        <v>0</v>
      </c>
      <c r="FQ46" s="375">
        <f>'REGION I'!FP1796</f>
        <v>0</v>
      </c>
      <c r="FR46" s="375">
        <f>'REGION I'!FQ1796</f>
        <v>0</v>
      </c>
      <c r="FS46" s="375">
        <f>'REGION I'!FR1796</f>
        <v>0</v>
      </c>
      <c r="FT46" s="375">
        <f>'REGION I'!FS1796</f>
        <v>0</v>
      </c>
      <c r="FU46" s="375">
        <f>'REGION I'!FT1796</f>
        <v>0</v>
      </c>
      <c r="FV46" s="375">
        <f>'REGION I'!FU1796</f>
        <v>0</v>
      </c>
      <c r="FW46" s="375">
        <f>'REGION I'!FV1796</f>
        <v>0</v>
      </c>
      <c r="FX46" s="375">
        <f>'REGION I'!FW1796</f>
        <v>0</v>
      </c>
      <c r="FY46" s="375">
        <f>'REGION I'!FX1796</f>
        <v>0</v>
      </c>
      <c r="FZ46" s="375">
        <f>'REGION I'!FY1796</f>
        <v>0</v>
      </c>
      <c r="GA46" s="375">
        <f>'REGION I'!FZ1796</f>
        <v>0</v>
      </c>
      <c r="GB46" s="375">
        <f>'REGION I'!GA1796</f>
        <v>0</v>
      </c>
      <c r="GC46" s="375">
        <f>'REGION I'!GB1796</f>
        <v>0</v>
      </c>
      <c r="GD46" s="375">
        <f>'REGION I'!GC1796</f>
        <v>0</v>
      </c>
      <c r="GE46" s="375">
        <f>'REGION I'!GD1796</f>
        <v>0</v>
      </c>
      <c r="GF46" s="375">
        <f>'REGION I'!GE1796</f>
        <v>0</v>
      </c>
      <c r="GG46" s="375">
        <f>'REGION I'!GF1796</f>
        <v>0</v>
      </c>
      <c r="GH46" s="375">
        <f>'REGION I'!GG1796</f>
        <v>0</v>
      </c>
      <c r="GI46" s="375">
        <f>'REGION I'!GH1796</f>
        <v>0</v>
      </c>
      <c r="GJ46" s="375">
        <f>'REGION I'!GI1796</f>
        <v>0</v>
      </c>
      <c r="GK46" s="375">
        <f>'REGION I'!GJ1796</f>
        <v>0</v>
      </c>
      <c r="GL46" s="375">
        <f>'REGION I'!GK1796</f>
        <v>0</v>
      </c>
      <c r="GM46" s="375">
        <f>'REGION I'!GL1796</f>
        <v>0</v>
      </c>
      <c r="GN46" s="375">
        <f>'REGION I'!GM1796</f>
        <v>0</v>
      </c>
      <c r="GO46" s="375">
        <f>'REGION I'!GN1796</f>
        <v>0</v>
      </c>
      <c r="GP46" s="375">
        <f>'REGION I'!GO1796</f>
        <v>0</v>
      </c>
      <c r="GQ46" s="375">
        <f>'REGION I'!GP1796</f>
        <v>0</v>
      </c>
      <c r="GR46" s="375">
        <f>'REGION I'!GQ1796</f>
        <v>0</v>
      </c>
      <c r="GS46" s="375">
        <f>'REGION I'!GR1796</f>
        <v>0</v>
      </c>
      <c r="GT46" s="375">
        <f>'REGION I'!GS1796</f>
        <v>0</v>
      </c>
      <c r="GU46" s="375">
        <f>'REGION I'!GT1796</f>
        <v>0</v>
      </c>
    </row>
    <row r="47" spans="1:203" ht="12.75">
      <c r="A47" s="356"/>
      <c r="B47" s="357" t="s">
        <v>565</v>
      </c>
      <c r="C47" s="361">
        <f t="shared" ref="C47:GU47" si="12">SUM(C48:C56)</f>
        <v>212</v>
      </c>
      <c r="D47" s="361">
        <f t="shared" si="12"/>
        <v>30804</v>
      </c>
      <c r="E47" s="361">
        <f t="shared" si="12"/>
        <v>122680</v>
      </c>
      <c r="F47" s="361">
        <f t="shared" si="12"/>
        <v>528814</v>
      </c>
      <c r="G47" s="361">
        <f t="shared" si="12"/>
        <v>0</v>
      </c>
      <c r="H47" s="361">
        <f t="shared" si="12"/>
        <v>0</v>
      </c>
      <c r="I47" s="361">
        <f t="shared" si="12"/>
        <v>0</v>
      </c>
      <c r="J47" s="361">
        <f t="shared" si="12"/>
        <v>0</v>
      </c>
      <c r="K47" s="361">
        <f t="shared" si="12"/>
        <v>0</v>
      </c>
      <c r="L47" s="361">
        <f t="shared" si="12"/>
        <v>0</v>
      </c>
      <c r="M47" s="361">
        <f t="shared" si="12"/>
        <v>0</v>
      </c>
      <c r="N47" s="361">
        <f t="shared" si="12"/>
        <v>0</v>
      </c>
      <c r="O47" s="361">
        <f t="shared" si="12"/>
        <v>0</v>
      </c>
      <c r="P47" s="361">
        <f t="shared" si="12"/>
        <v>0</v>
      </c>
      <c r="Q47" s="361">
        <f t="shared" si="12"/>
        <v>0</v>
      </c>
      <c r="R47" s="361">
        <f t="shared" si="12"/>
        <v>0</v>
      </c>
      <c r="S47" s="361">
        <f t="shared" si="12"/>
        <v>0</v>
      </c>
      <c r="T47" s="361">
        <f t="shared" si="12"/>
        <v>0</v>
      </c>
      <c r="U47" s="361">
        <f t="shared" si="12"/>
        <v>0</v>
      </c>
      <c r="V47" s="361">
        <f t="shared" si="12"/>
        <v>0</v>
      </c>
      <c r="W47" s="361">
        <f t="shared" si="12"/>
        <v>0</v>
      </c>
      <c r="X47" s="361">
        <f t="shared" si="12"/>
        <v>0</v>
      </c>
      <c r="Y47" s="361">
        <f t="shared" si="12"/>
        <v>0</v>
      </c>
      <c r="Z47" s="361">
        <f t="shared" si="12"/>
        <v>0</v>
      </c>
      <c r="AA47" s="361">
        <f t="shared" si="12"/>
        <v>0</v>
      </c>
      <c r="AB47" s="361">
        <f t="shared" si="12"/>
        <v>0</v>
      </c>
      <c r="AC47" s="361">
        <f t="shared" si="12"/>
        <v>0</v>
      </c>
      <c r="AD47" s="361">
        <f t="shared" si="12"/>
        <v>0</v>
      </c>
      <c r="AE47" s="361">
        <f t="shared" si="12"/>
        <v>0</v>
      </c>
      <c r="AF47" s="361">
        <f t="shared" si="12"/>
        <v>0</v>
      </c>
      <c r="AG47" s="361">
        <f t="shared" si="12"/>
        <v>0</v>
      </c>
      <c r="AH47" s="361">
        <f t="shared" si="12"/>
        <v>0</v>
      </c>
      <c r="AI47" s="361">
        <f t="shared" si="12"/>
        <v>0</v>
      </c>
      <c r="AJ47" s="361">
        <f t="shared" si="12"/>
        <v>0</v>
      </c>
      <c r="AK47" s="361">
        <f t="shared" si="12"/>
        <v>0</v>
      </c>
      <c r="AL47" s="361">
        <f t="shared" si="12"/>
        <v>0</v>
      </c>
      <c r="AM47" s="361">
        <f t="shared" si="12"/>
        <v>0</v>
      </c>
      <c r="AN47" s="361">
        <f t="shared" si="12"/>
        <v>0</v>
      </c>
      <c r="AO47" s="361">
        <f t="shared" si="12"/>
        <v>0</v>
      </c>
      <c r="AP47" s="361">
        <f t="shared" si="12"/>
        <v>0</v>
      </c>
      <c r="AQ47" s="361">
        <f t="shared" si="12"/>
        <v>0</v>
      </c>
      <c r="AR47" s="361">
        <f t="shared" si="12"/>
        <v>0</v>
      </c>
      <c r="AS47" s="361">
        <f t="shared" si="12"/>
        <v>0</v>
      </c>
      <c r="AT47" s="361">
        <f t="shared" si="12"/>
        <v>0</v>
      </c>
      <c r="AU47" s="361">
        <f t="shared" si="12"/>
        <v>0</v>
      </c>
      <c r="AV47" s="361">
        <f t="shared" si="12"/>
        <v>0</v>
      </c>
      <c r="AW47" s="361">
        <f t="shared" si="12"/>
        <v>0</v>
      </c>
      <c r="AX47" s="361">
        <f t="shared" si="12"/>
        <v>0</v>
      </c>
      <c r="AY47" s="361">
        <f t="shared" si="12"/>
        <v>0</v>
      </c>
      <c r="AZ47" s="361">
        <f t="shared" si="12"/>
        <v>0</v>
      </c>
      <c r="BA47" s="361">
        <f t="shared" si="12"/>
        <v>0</v>
      </c>
      <c r="BB47" s="361">
        <f t="shared" si="12"/>
        <v>0</v>
      </c>
      <c r="BC47" s="361">
        <f t="shared" si="12"/>
        <v>0</v>
      </c>
      <c r="BD47" s="361">
        <f t="shared" si="12"/>
        <v>0</v>
      </c>
      <c r="BE47" s="361">
        <f t="shared" si="12"/>
        <v>0</v>
      </c>
      <c r="BF47" s="361">
        <f t="shared" si="12"/>
        <v>0</v>
      </c>
      <c r="BG47" s="361">
        <f t="shared" si="12"/>
        <v>0</v>
      </c>
      <c r="BH47" s="361">
        <f t="shared" si="12"/>
        <v>0</v>
      </c>
      <c r="BI47" s="361">
        <f t="shared" si="12"/>
        <v>0</v>
      </c>
      <c r="BJ47" s="361">
        <f t="shared" si="12"/>
        <v>0</v>
      </c>
      <c r="BK47" s="361">
        <f t="shared" si="12"/>
        <v>0</v>
      </c>
      <c r="BL47" s="361">
        <f t="shared" si="12"/>
        <v>0</v>
      </c>
      <c r="BM47" s="361">
        <f t="shared" si="12"/>
        <v>0</v>
      </c>
      <c r="BN47" s="361">
        <f t="shared" si="12"/>
        <v>0</v>
      </c>
      <c r="BO47" s="361">
        <f t="shared" si="12"/>
        <v>0</v>
      </c>
      <c r="BP47" s="361">
        <f t="shared" si="12"/>
        <v>0</v>
      </c>
      <c r="BQ47" s="361">
        <f t="shared" si="12"/>
        <v>0</v>
      </c>
      <c r="BR47" s="361">
        <f t="shared" si="12"/>
        <v>0</v>
      </c>
      <c r="BS47" s="361">
        <f t="shared" si="12"/>
        <v>0</v>
      </c>
      <c r="BT47" s="361">
        <f t="shared" si="12"/>
        <v>0</v>
      </c>
      <c r="BU47" s="361">
        <f t="shared" si="12"/>
        <v>0</v>
      </c>
      <c r="BV47" s="361">
        <f t="shared" si="12"/>
        <v>0</v>
      </c>
      <c r="BW47" s="361">
        <f t="shared" si="12"/>
        <v>0</v>
      </c>
      <c r="BX47" s="361">
        <f t="shared" si="12"/>
        <v>0</v>
      </c>
      <c r="BY47" s="361">
        <f t="shared" si="12"/>
        <v>0</v>
      </c>
      <c r="BZ47" s="361">
        <f t="shared" si="12"/>
        <v>0</v>
      </c>
      <c r="CA47" s="361">
        <f t="shared" si="12"/>
        <v>0</v>
      </c>
      <c r="CB47" s="361">
        <f t="shared" si="12"/>
        <v>0</v>
      </c>
      <c r="CC47" s="361">
        <f t="shared" si="12"/>
        <v>0</v>
      </c>
      <c r="CD47" s="361">
        <f t="shared" si="12"/>
        <v>0</v>
      </c>
      <c r="CE47" s="361">
        <f t="shared" si="12"/>
        <v>0</v>
      </c>
      <c r="CF47" s="361">
        <f t="shared" si="12"/>
        <v>0</v>
      </c>
      <c r="CG47" s="361">
        <f t="shared" si="12"/>
        <v>0</v>
      </c>
      <c r="CH47" s="361">
        <f t="shared" si="12"/>
        <v>0</v>
      </c>
      <c r="CI47" s="361">
        <f t="shared" si="12"/>
        <v>0</v>
      </c>
      <c r="CJ47" s="361">
        <f t="shared" si="12"/>
        <v>0</v>
      </c>
      <c r="CK47" s="361">
        <f t="shared" si="12"/>
        <v>0</v>
      </c>
      <c r="CL47" s="361">
        <f t="shared" si="12"/>
        <v>0</v>
      </c>
      <c r="CM47" s="361">
        <f t="shared" si="12"/>
        <v>0</v>
      </c>
      <c r="CN47" s="361">
        <f t="shared" si="12"/>
        <v>0</v>
      </c>
      <c r="CO47" s="361">
        <f t="shared" si="12"/>
        <v>0</v>
      </c>
      <c r="CP47" s="361">
        <f t="shared" si="12"/>
        <v>0</v>
      </c>
      <c r="CQ47" s="361">
        <f t="shared" si="12"/>
        <v>0</v>
      </c>
      <c r="CR47" s="361">
        <f t="shared" si="12"/>
        <v>0</v>
      </c>
      <c r="CS47" s="361">
        <f t="shared" si="12"/>
        <v>0</v>
      </c>
      <c r="CT47" s="361">
        <f t="shared" si="12"/>
        <v>0</v>
      </c>
      <c r="CU47" s="361">
        <f t="shared" si="12"/>
        <v>0</v>
      </c>
      <c r="CV47" s="361">
        <f t="shared" si="12"/>
        <v>0</v>
      </c>
      <c r="CW47" s="361">
        <f t="shared" si="12"/>
        <v>0</v>
      </c>
      <c r="CX47" s="361">
        <f t="shared" si="12"/>
        <v>0</v>
      </c>
      <c r="CY47" s="361">
        <f t="shared" si="12"/>
        <v>0</v>
      </c>
      <c r="CZ47" s="361">
        <f t="shared" si="12"/>
        <v>0</v>
      </c>
      <c r="DA47" s="361">
        <f t="shared" si="12"/>
        <v>0</v>
      </c>
      <c r="DB47" s="361">
        <f t="shared" si="12"/>
        <v>0</v>
      </c>
      <c r="DC47" s="361">
        <f t="shared" si="12"/>
        <v>0</v>
      </c>
      <c r="DD47" s="361">
        <f t="shared" si="12"/>
        <v>0</v>
      </c>
      <c r="DE47" s="361">
        <f t="shared" si="12"/>
        <v>0</v>
      </c>
      <c r="DF47" s="361">
        <f t="shared" si="12"/>
        <v>0</v>
      </c>
      <c r="DG47" s="361">
        <f t="shared" si="12"/>
        <v>0</v>
      </c>
      <c r="DH47" s="361">
        <f t="shared" si="12"/>
        <v>0</v>
      </c>
      <c r="DI47" s="361">
        <f t="shared" si="12"/>
        <v>0</v>
      </c>
      <c r="DJ47" s="361">
        <f t="shared" si="12"/>
        <v>0</v>
      </c>
      <c r="DK47" s="361">
        <f t="shared" si="12"/>
        <v>0</v>
      </c>
      <c r="DL47" s="361">
        <f t="shared" si="12"/>
        <v>0</v>
      </c>
      <c r="DM47" s="361">
        <f t="shared" si="12"/>
        <v>0</v>
      </c>
      <c r="DN47" s="361">
        <f t="shared" si="12"/>
        <v>0</v>
      </c>
      <c r="DO47" s="361">
        <f t="shared" si="12"/>
        <v>0</v>
      </c>
      <c r="DP47" s="361">
        <f t="shared" si="12"/>
        <v>0</v>
      </c>
      <c r="DQ47" s="361">
        <f t="shared" si="12"/>
        <v>0</v>
      </c>
      <c r="DR47" s="361">
        <f t="shared" si="12"/>
        <v>0</v>
      </c>
      <c r="DS47" s="361">
        <f t="shared" si="12"/>
        <v>0</v>
      </c>
      <c r="DT47" s="361">
        <f t="shared" si="12"/>
        <v>0</v>
      </c>
      <c r="DU47" s="361">
        <f t="shared" si="12"/>
        <v>0</v>
      </c>
      <c r="DV47" s="361">
        <f t="shared" si="12"/>
        <v>0</v>
      </c>
      <c r="DW47" s="361">
        <f t="shared" si="12"/>
        <v>0</v>
      </c>
      <c r="DX47" s="361">
        <f t="shared" si="12"/>
        <v>0</v>
      </c>
      <c r="DY47" s="361">
        <f t="shared" si="12"/>
        <v>0</v>
      </c>
      <c r="DZ47" s="361">
        <f t="shared" si="12"/>
        <v>0</v>
      </c>
      <c r="EA47" s="361">
        <f t="shared" si="12"/>
        <v>0</v>
      </c>
      <c r="EB47" s="361">
        <f t="shared" si="12"/>
        <v>0</v>
      </c>
      <c r="EC47" s="361">
        <f t="shared" si="12"/>
        <v>0</v>
      </c>
      <c r="ED47" s="361">
        <f t="shared" si="12"/>
        <v>0</v>
      </c>
      <c r="EE47" s="361">
        <f t="shared" si="12"/>
        <v>0</v>
      </c>
      <c r="EF47" s="361">
        <f t="shared" si="12"/>
        <v>0</v>
      </c>
      <c r="EG47" s="361">
        <f t="shared" si="12"/>
        <v>0</v>
      </c>
      <c r="EH47" s="361">
        <f t="shared" si="12"/>
        <v>0</v>
      </c>
      <c r="EI47" s="361">
        <f t="shared" si="12"/>
        <v>0</v>
      </c>
      <c r="EJ47" s="361">
        <f t="shared" si="12"/>
        <v>0</v>
      </c>
      <c r="EK47" s="361">
        <f t="shared" si="12"/>
        <v>0</v>
      </c>
      <c r="EL47" s="361">
        <f t="shared" si="12"/>
        <v>0</v>
      </c>
      <c r="EM47" s="361">
        <f t="shared" si="12"/>
        <v>0</v>
      </c>
      <c r="EN47" s="361">
        <f t="shared" si="12"/>
        <v>0</v>
      </c>
      <c r="EO47" s="361">
        <f t="shared" si="12"/>
        <v>0</v>
      </c>
      <c r="EP47" s="361">
        <f t="shared" si="12"/>
        <v>0</v>
      </c>
      <c r="EQ47" s="361">
        <f t="shared" si="12"/>
        <v>0</v>
      </c>
      <c r="ER47" s="361">
        <f t="shared" si="12"/>
        <v>0</v>
      </c>
      <c r="ES47" s="361">
        <f t="shared" si="12"/>
        <v>0</v>
      </c>
      <c r="ET47" s="361">
        <f t="shared" si="12"/>
        <v>0</v>
      </c>
      <c r="EU47" s="361">
        <f t="shared" si="12"/>
        <v>0</v>
      </c>
      <c r="EV47" s="361">
        <f t="shared" si="12"/>
        <v>0</v>
      </c>
      <c r="EW47" s="361">
        <f t="shared" si="12"/>
        <v>0</v>
      </c>
      <c r="EX47" s="361">
        <f t="shared" si="12"/>
        <v>0</v>
      </c>
      <c r="EY47" s="361">
        <f t="shared" si="12"/>
        <v>0</v>
      </c>
      <c r="EZ47" s="361">
        <f t="shared" si="12"/>
        <v>0</v>
      </c>
      <c r="FA47" s="361">
        <f t="shared" si="12"/>
        <v>0</v>
      </c>
      <c r="FB47" s="361">
        <f t="shared" si="12"/>
        <v>0</v>
      </c>
      <c r="FC47" s="361">
        <f t="shared" si="12"/>
        <v>0</v>
      </c>
      <c r="FD47" s="361">
        <f t="shared" si="12"/>
        <v>0</v>
      </c>
      <c r="FE47" s="361">
        <f t="shared" si="12"/>
        <v>0</v>
      </c>
      <c r="FF47" s="361">
        <f t="shared" si="12"/>
        <v>0</v>
      </c>
      <c r="FG47" s="361">
        <f t="shared" si="12"/>
        <v>0</v>
      </c>
      <c r="FH47" s="361">
        <f t="shared" si="12"/>
        <v>0</v>
      </c>
      <c r="FI47" s="361">
        <f t="shared" si="12"/>
        <v>0</v>
      </c>
      <c r="FJ47" s="361">
        <f t="shared" si="12"/>
        <v>0</v>
      </c>
      <c r="FK47" s="361">
        <f t="shared" si="12"/>
        <v>0</v>
      </c>
      <c r="FL47" s="361">
        <f t="shared" si="12"/>
        <v>0</v>
      </c>
      <c r="FM47" s="361">
        <f t="shared" si="12"/>
        <v>0</v>
      </c>
      <c r="FN47" s="361">
        <f t="shared" si="12"/>
        <v>0</v>
      </c>
      <c r="FO47" s="361">
        <f t="shared" si="12"/>
        <v>0</v>
      </c>
      <c r="FP47" s="361">
        <f t="shared" si="12"/>
        <v>0</v>
      </c>
      <c r="FQ47" s="361">
        <f t="shared" si="12"/>
        <v>0</v>
      </c>
      <c r="FR47" s="361">
        <f t="shared" si="12"/>
        <v>0</v>
      </c>
      <c r="FS47" s="361">
        <f t="shared" si="12"/>
        <v>0</v>
      </c>
      <c r="FT47" s="361">
        <f t="shared" si="12"/>
        <v>0</v>
      </c>
      <c r="FU47" s="361">
        <f t="shared" si="12"/>
        <v>0</v>
      </c>
      <c r="FV47" s="361">
        <f t="shared" si="12"/>
        <v>0</v>
      </c>
      <c r="FW47" s="361">
        <f t="shared" si="12"/>
        <v>0</v>
      </c>
      <c r="FX47" s="361">
        <f t="shared" si="12"/>
        <v>0</v>
      </c>
      <c r="FY47" s="361">
        <f t="shared" si="12"/>
        <v>0</v>
      </c>
      <c r="FZ47" s="361">
        <f t="shared" si="12"/>
        <v>0</v>
      </c>
      <c r="GA47" s="361">
        <f t="shared" si="12"/>
        <v>0</v>
      </c>
      <c r="GB47" s="361">
        <f t="shared" si="12"/>
        <v>0</v>
      </c>
      <c r="GC47" s="361">
        <f t="shared" si="12"/>
        <v>0</v>
      </c>
      <c r="GD47" s="361">
        <f t="shared" si="12"/>
        <v>0</v>
      </c>
      <c r="GE47" s="361">
        <f t="shared" si="12"/>
        <v>0</v>
      </c>
      <c r="GF47" s="361">
        <f t="shared" si="12"/>
        <v>0</v>
      </c>
      <c r="GG47" s="361">
        <f t="shared" si="12"/>
        <v>0</v>
      </c>
      <c r="GH47" s="361">
        <f t="shared" si="12"/>
        <v>0</v>
      </c>
      <c r="GI47" s="361">
        <f t="shared" si="12"/>
        <v>0</v>
      </c>
      <c r="GJ47" s="361">
        <f t="shared" si="12"/>
        <v>0</v>
      </c>
      <c r="GK47" s="361">
        <f t="shared" si="12"/>
        <v>0</v>
      </c>
      <c r="GL47" s="361">
        <f t="shared" si="12"/>
        <v>0</v>
      </c>
      <c r="GM47" s="361">
        <f t="shared" si="12"/>
        <v>0</v>
      </c>
      <c r="GN47" s="361">
        <f t="shared" si="12"/>
        <v>0</v>
      </c>
      <c r="GO47" s="361">
        <f t="shared" si="12"/>
        <v>0</v>
      </c>
      <c r="GP47" s="361">
        <f t="shared" si="12"/>
        <v>0</v>
      </c>
      <c r="GQ47" s="361">
        <f t="shared" si="12"/>
        <v>0</v>
      </c>
      <c r="GR47" s="361">
        <f t="shared" si="12"/>
        <v>0</v>
      </c>
      <c r="GS47" s="361">
        <f t="shared" si="12"/>
        <v>0</v>
      </c>
      <c r="GT47" s="361">
        <f t="shared" si="12"/>
        <v>0</v>
      </c>
      <c r="GU47" s="361">
        <f t="shared" si="12"/>
        <v>0</v>
      </c>
    </row>
    <row r="48" spans="1:203" ht="12.75">
      <c r="A48" s="373">
        <v>4</v>
      </c>
      <c r="B48" s="268" t="s">
        <v>141</v>
      </c>
      <c r="C48" s="248">
        <v>21</v>
      </c>
      <c r="D48" s="248">
        <v>3156</v>
      </c>
      <c r="E48" s="248">
        <v>12251</v>
      </c>
      <c r="F48" s="243">
        <v>49479</v>
      </c>
      <c r="G48" s="270"/>
      <c r="H48" s="367"/>
      <c r="I48" s="368">
        <f>'REGION I'!I805</f>
        <v>0</v>
      </c>
      <c r="J48" s="368">
        <f>'REGION I'!J805</f>
        <v>0</v>
      </c>
      <c r="K48" s="368">
        <f>'REGION I'!K805</f>
        <v>0</v>
      </c>
      <c r="L48" s="368">
        <f>'REGION I'!L805</f>
        <v>0</v>
      </c>
      <c r="M48" s="368">
        <f>'REGION I'!M805</f>
        <v>0</v>
      </c>
      <c r="N48" s="368">
        <f>'REGION I'!N805</f>
        <v>0</v>
      </c>
      <c r="O48" s="368">
        <f>'REGION I'!O805</f>
        <v>0</v>
      </c>
      <c r="P48" s="368">
        <f>'REGION I'!P805</f>
        <v>0</v>
      </c>
      <c r="Q48" s="368">
        <f>'REGION I'!Q805</f>
        <v>0</v>
      </c>
      <c r="R48" s="368">
        <f>'REGION I'!R805</f>
        <v>0</v>
      </c>
      <c r="S48" s="368">
        <f>'REGION I'!S805</f>
        <v>0</v>
      </c>
      <c r="T48" s="368">
        <f>'REGION I'!T805</f>
        <v>0</v>
      </c>
      <c r="U48" s="368">
        <f>'REGION I'!U805</f>
        <v>0</v>
      </c>
      <c r="V48" s="368">
        <f>'REGION I'!V805</f>
        <v>0</v>
      </c>
      <c r="W48" s="368">
        <f>'REGION I'!V805</f>
        <v>0</v>
      </c>
      <c r="X48" s="368">
        <f>'REGION I'!W805</f>
        <v>0</v>
      </c>
      <c r="Y48" s="368">
        <f>'REGION I'!X805</f>
        <v>0</v>
      </c>
      <c r="Z48" s="368">
        <f>'REGION I'!Y805</f>
        <v>0</v>
      </c>
      <c r="AA48" s="368">
        <f>'REGION I'!Z805</f>
        <v>0</v>
      </c>
      <c r="AB48" s="368">
        <f>'REGION I'!AA805</f>
        <v>0</v>
      </c>
      <c r="AC48" s="368">
        <f>'REGION I'!AB805</f>
        <v>0</v>
      </c>
      <c r="AD48" s="368">
        <f>'REGION I'!AC805</f>
        <v>0</v>
      </c>
      <c r="AE48" s="368">
        <f>'REGION I'!AD805</f>
        <v>0</v>
      </c>
      <c r="AF48" s="368">
        <f>'REGION I'!AE805</f>
        <v>0</v>
      </c>
      <c r="AG48" s="368">
        <f>'REGION I'!AF805</f>
        <v>0</v>
      </c>
      <c r="AH48" s="368">
        <f>'REGION I'!AG805</f>
        <v>0</v>
      </c>
      <c r="AI48" s="368">
        <f>'REGION I'!AH805</f>
        <v>0</v>
      </c>
      <c r="AJ48" s="368">
        <f>'REGION I'!AI805</f>
        <v>0</v>
      </c>
      <c r="AK48" s="368">
        <f>'REGION I'!AJ805</f>
        <v>0</v>
      </c>
      <c r="AL48" s="368">
        <f>'REGION I'!AK805</f>
        <v>0</v>
      </c>
      <c r="AM48" s="368">
        <f>'REGION I'!AL805</f>
        <v>0</v>
      </c>
      <c r="AN48" s="368">
        <f>'REGION I'!AM805</f>
        <v>0</v>
      </c>
      <c r="AO48" s="368">
        <f>'REGION I'!AN805</f>
        <v>0</v>
      </c>
      <c r="AP48" s="368">
        <f>'REGION I'!AO805</f>
        <v>0</v>
      </c>
      <c r="AQ48" s="368">
        <f>'REGION I'!AP805</f>
        <v>0</v>
      </c>
      <c r="AR48" s="368">
        <f>'REGION I'!AQ805</f>
        <v>0</v>
      </c>
      <c r="AS48" s="368">
        <f>'REGION I'!AR805</f>
        <v>0</v>
      </c>
      <c r="AT48" s="368">
        <f>'REGION I'!AS805</f>
        <v>0</v>
      </c>
      <c r="AU48" s="368">
        <f>'REGION I'!AT805</f>
        <v>0</v>
      </c>
      <c r="AV48" s="368">
        <f>'REGION I'!AU805</f>
        <v>0</v>
      </c>
      <c r="AW48" s="368">
        <f>'REGION I'!AV805</f>
        <v>0</v>
      </c>
      <c r="AX48" s="368">
        <f>'REGION I'!AW805</f>
        <v>0</v>
      </c>
      <c r="AY48" s="368">
        <f>'REGION I'!AX805</f>
        <v>0</v>
      </c>
      <c r="AZ48" s="368">
        <f>'REGION I'!AY805</f>
        <v>0</v>
      </c>
      <c r="BA48" s="368">
        <f>'REGION I'!AZ805</f>
        <v>0</v>
      </c>
      <c r="BB48" s="368">
        <f>'REGION I'!BA805</f>
        <v>0</v>
      </c>
      <c r="BC48" s="368">
        <f>'REGION I'!BB805</f>
        <v>0</v>
      </c>
      <c r="BD48" s="368">
        <f>'REGION I'!BC805</f>
        <v>0</v>
      </c>
      <c r="BE48" s="368">
        <f>'REGION I'!BD805</f>
        <v>0</v>
      </c>
      <c r="BF48" s="368">
        <f>'REGION I'!BE805</f>
        <v>0</v>
      </c>
      <c r="BG48" s="368">
        <f>'REGION I'!BF805</f>
        <v>0</v>
      </c>
      <c r="BH48" s="368">
        <f>'REGION I'!BG805</f>
        <v>0</v>
      </c>
      <c r="BI48" s="368">
        <f>'REGION I'!BH805</f>
        <v>0</v>
      </c>
      <c r="BJ48" s="368">
        <f>'REGION I'!BI805</f>
        <v>0</v>
      </c>
      <c r="BK48" s="368">
        <f>'REGION I'!BJ805</f>
        <v>0</v>
      </c>
      <c r="BL48" s="368">
        <f>'REGION I'!BK805</f>
        <v>0</v>
      </c>
      <c r="BM48" s="368">
        <f>'REGION I'!BL805</f>
        <v>0</v>
      </c>
      <c r="BN48" s="368">
        <f>'REGION I'!BM805</f>
        <v>0</v>
      </c>
      <c r="BO48" s="368">
        <f>'REGION I'!BN805</f>
        <v>0</v>
      </c>
      <c r="BP48" s="368">
        <f>'REGION I'!BO805</f>
        <v>0</v>
      </c>
      <c r="BQ48" s="368">
        <f>'REGION I'!BP805</f>
        <v>0</v>
      </c>
      <c r="BR48" s="368">
        <f>'REGION I'!BQ805</f>
        <v>0</v>
      </c>
      <c r="BS48" s="368">
        <f>'REGION I'!BR805</f>
        <v>0</v>
      </c>
      <c r="BT48" s="368">
        <f>'REGION I'!BS805</f>
        <v>0</v>
      </c>
      <c r="BU48" s="368">
        <f>'REGION I'!BT805</f>
        <v>0</v>
      </c>
      <c r="BV48" s="368">
        <f>'REGION I'!BU805</f>
        <v>0</v>
      </c>
      <c r="BW48" s="368">
        <f>'REGION I'!BV805</f>
        <v>0</v>
      </c>
      <c r="BX48" s="368">
        <f>'REGION I'!BW805</f>
        <v>0</v>
      </c>
      <c r="BY48" s="368">
        <f>'REGION I'!BX805</f>
        <v>0</v>
      </c>
      <c r="BZ48" s="368">
        <f>'REGION I'!BY805</f>
        <v>0</v>
      </c>
      <c r="CA48" s="368">
        <f>'REGION I'!BZ805</f>
        <v>0</v>
      </c>
      <c r="CB48" s="368">
        <f>'REGION I'!CA805</f>
        <v>0</v>
      </c>
      <c r="CC48" s="368">
        <f>'REGION I'!CB805</f>
        <v>0</v>
      </c>
      <c r="CD48" s="368">
        <f>'REGION I'!CC805</f>
        <v>0</v>
      </c>
      <c r="CE48" s="368">
        <f>'REGION I'!CD805</f>
        <v>0</v>
      </c>
      <c r="CF48" s="368">
        <f>'REGION I'!CE805</f>
        <v>0</v>
      </c>
      <c r="CG48" s="368">
        <f>'REGION I'!CF805</f>
        <v>0</v>
      </c>
      <c r="CH48" s="368">
        <f>'REGION I'!CG805</f>
        <v>0</v>
      </c>
      <c r="CI48" s="368">
        <f>'REGION I'!CH805</f>
        <v>0</v>
      </c>
      <c r="CJ48" s="368">
        <f>'REGION I'!CI805</f>
        <v>0</v>
      </c>
      <c r="CK48" s="368">
        <f>'REGION I'!CJ805</f>
        <v>0</v>
      </c>
      <c r="CL48" s="368">
        <f>'REGION I'!CK805</f>
        <v>0</v>
      </c>
      <c r="CM48" s="368">
        <f>'REGION I'!CL805</f>
        <v>0</v>
      </c>
      <c r="CN48" s="368">
        <f>'REGION I'!CM805</f>
        <v>0</v>
      </c>
      <c r="CO48" s="368">
        <f>'REGION I'!CN805</f>
        <v>0</v>
      </c>
      <c r="CP48" s="368">
        <f>'REGION I'!CO805</f>
        <v>0</v>
      </c>
      <c r="CQ48" s="368">
        <f>'REGION I'!CP805</f>
        <v>0</v>
      </c>
      <c r="CR48" s="368">
        <f>'REGION I'!CQ805</f>
        <v>0</v>
      </c>
      <c r="CS48" s="368">
        <f>'REGION I'!CR805</f>
        <v>0</v>
      </c>
      <c r="CT48" s="368">
        <f>'REGION I'!CS805</f>
        <v>0</v>
      </c>
      <c r="CU48" s="368">
        <f>'REGION I'!CT805</f>
        <v>0</v>
      </c>
      <c r="CV48" s="368">
        <f>'REGION I'!CU805</f>
        <v>0</v>
      </c>
      <c r="CW48" s="368">
        <f>'REGION I'!CV805</f>
        <v>0</v>
      </c>
      <c r="CX48" s="368">
        <f>'REGION I'!CW805</f>
        <v>0</v>
      </c>
      <c r="CY48" s="368">
        <f>'REGION I'!CX805</f>
        <v>0</v>
      </c>
      <c r="CZ48" s="368">
        <f>'REGION I'!CY805</f>
        <v>0</v>
      </c>
      <c r="DA48" s="368">
        <f>'REGION I'!CZ805</f>
        <v>0</v>
      </c>
      <c r="DB48" s="368">
        <f>'REGION I'!DA805</f>
        <v>0</v>
      </c>
      <c r="DC48" s="368">
        <f>'REGION I'!DB805</f>
        <v>0</v>
      </c>
      <c r="DD48" s="368">
        <f>'REGION I'!DC805</f>
        <v>0</v>
      </c>
      <c r="DE48" s="368">
        <f>'REGION I'!DD805</f>
        <v>0</v>
      </c>
      <c r="DF48" s="368">
        <f>'REGION I'!DE805</f>
        <v>0</v>
      </c>
      <c r="DG48" s="368">
        <f>'REGION I'!DF805</f>
        <v>0</v>
      </c>
      <c r="DH48" s="368">
        <f>'REGION I'!DG805</f>
        <v>0</v>
      </c>
      <c r="DI48" s="368">
        <f>'REGION I'!DH805</f>
        <v>0</v>
      </c>
      <c r="DJ48" s="368">
        <f>'REGION I'!DI805</f>
        <v>0</v>
      </c>
      <c r="DK48" s="368">
        <f>'REGION I'!DJ805</f>
        <v>0</v>
      </c>
      <c r="DL48" s="368">
        <f>'REGION I'!DK805</f>
        <v>0</v>
      </c>
      <c r="DM48" s="368">
        <f>'REGION I'!DL805</f>
        <v>0</v>
      </c>
      <c r="DN48" s="368">
        <f>'REGION I'!DM805</f>
        <v>0</v>
      </c>
      <c r="DO48" s="368">
        <f>'REGION I'!DN805</f>
        <v>0</v>
      </c>
      <c r="DP48" s="368">
        <f>'REGION I'!DO805</f>
        <v>0</v>
      </c>
      <c r="DQ48" s="368">
        <f>'REGION I'!DP805</f>
        <v>0</v>
      </c>
      <c r="DR48" s="368">
        <f>'REGION I'!DQ805</f>
        <v>0</v>
      </c>
      <c r="DS48" s="368">
        <f>'REGION I'!DR805</f>
        <v>0</v>
      </c>
      <c r="DT48" s="368">
        <f>'REGION I'!DS805</f>
        <v>0</v>
      </c>
      <c r="DU48" s="368">
        <f>'REGION I'!DT805</f>
        <v>0</v>
      </c>
      <c r="DV48" s="368">
        <f>'REGION I'!DU805</f>
        <v>0</v>
      </c>
      <c r="DW48" s="368">
        <f>'REGION I'!DV805</f>
        <v>0</v>
      </c>
      <c r="DX48" s="368">
        <f>'REGION I'!DW805</f>
        <v>0</v>
      </c>
      <c r="DY48" s="368">
        <f>'REGION I'!DX805</f>
        <v>0</v>
      </c>
      <c r="DZ48" s="368">
        <f>'REGION I'!DY805</f>
        <v>0</v>
      </c>
      <c r="EA48" s="368">
        <f>'REGION I'!DZ805</f>
        <v>0</v>
      </c>
      <c r="EB48" s="368">
        <f>'REGION I'!EA805</f>
        <v>0</v>
      </c>
      <c r="EC48" s="368">
        <f>'REGION I'!EB805</f>
        <v>0</v>
      </c>
      <c r="ED48" s="368">
        <f>'REGION I'!EC805</f>
        <v>0</v>
      </c>
      <c r="EE48" s="368">
        <f>'REGION I'!ED805</f>
        <v>0</v>
      </c>
      <c r="EF48" s="368">
        <f>'REGION I'!EE805</f>
        <v>0</v>
      </c>
      <c r="EG48" s="368">
        <f>'REGION I'!EF805</f>
        <v>0</v>
      </c>
      <c r="EH48" s="368">
        <f>'REGION I'!EG805</f>
        <v>0</v>
      </c>
      <c r="EI48" s="368">
        <f>'REGION I'!EH805</f>
        <v>0</v>
      </c>
      <c r="EJ48" s="368">
        <f>'REGION I'!EI805</f>
        <v>0</v>
      </c>
      <c r="EK48" s="368">
        <f>'REGION I'!EJ805</f>
        <v>0</v>
      </c>
      <c r="EL48" s="368">
        <f>'REGION I'!EK805</f>
        <v>0</v>
      </c>
      <c r="EM48" s="368">
        <f>'REGION I'!EL805</f>
        <v>0</v>
      </c>
      <c r="EN48" s="368">
        <f>'REGION I'!EM805</f>
        <v>0</v>
      </c>
      <c r="EO48" s="368">
        <f>'REGION I'!EN805</f>
        <v>0</v>
      </c>
      <c r="EP48" s="368">
        <f>'REGION I'!EO805</f>
        <v>0</v>
      </c>
      <c r="EQ48" s="368">
        <f>'REGION I'!EP805</f>
        <v>0</v>
      </c>
      <c r="ER48" s="368">
        <f>'REGION I'!EQ805</f>
        <v>0</v>
      </c>
      <c r="ES48" s="368">
        <f>'REGION I'!ER805</f>
        <v>0</v>
      </c>
      <c r="ET48" s="368">
        <f>'REGION I'!ES805</f>
        <v>0</v>
      </c>
      <c r="EU48" s="368">
        <f>'REGION I'!ET805</f>
        <v>0</v>
      </c>
      <c r="EV48" s="368">
        <f>'REGION I'!EU805</f>
        <v>0</v>
      </c>
      <c r="EW48" s="368">
        <f>'REGION I'!EV805</f>
        <v>0</v>
      </c>
      <c r="EX48" s="368">
        <f>'REGION I'!EW805</f>
        <v>0</v>
      </c>
      <c r="EY48" s="368">
        <f>'REGION I'!EX805</f>
        <v>0</v>
      </c>
      <c r="EZ48" s="368">
        <f>'REGION I'!EY805</f>
        <v>0</v>
      </c>
      <c r="FA48" s="368">
        <f>'REGION I'!EZ805</f>
        <v>0</v>
      </c>
      <c r="FB48" s="368">
        <f>'REGION I'!FA805</f>
        <v>0</v>
      </c>
      <c r="FC48" s="368">
        <f>'REGION I'!FB805</f>
        <v>0</v>
      </c>
      <c r="FD48" s="368">
        <f>'REGION I'!FC805</f>
        <v>0</v>
      </c>
      <c r="FE48" s="368">
        <f>'REGION I'!FD805</f>
        <v>0</v>
      </c>
      <c r="FF48" s="368">
        <f>'REGION I'!FE805</f>
        <v>0</v>
      </c>
      <c r="FG48" s="368">
        <f>'REGION I'!FF805</f>
        <v>0</v>
      </c>
      <c r="FH48" s="368">
        <f>'REGION I'!FG805</f>
        <v>0</v>
      </c>
      <c r="FI48" s="368">
        <f>'REGION I'!FH805</f>
        <v>0</v>
      </c>
      <c r="FJ48" s="368">
        <f>'REGION I'!FI805</f>
        <v>0</v>
      </c>
      <c r="FK48" s="368">
        <f>'REGION I'!FJ805</f>
        <v>0</v>
      </c>
      <c r="FL48" s="368">
        <f>'REGION I'!FK805</f>
        <v>0</v>
      </c>
      <c r="FM48" s="368">
        <f>'REGION I'!FL805</f>
        <v>0</v>
      </c>
      <c r="FN48" s="368">
        <f>'REGION I'!FM805</f>
        <v>0</v>
      </c>
      <c r="FO48" s="368">
        <f>'REGION I'!FN805</f>
        <v>0</v>
      </c>
      <c r="FP48" s="368">
        <f>'REGION I'!FO805</f>
        <v>0</v>
      </c>
      <c r="FQ48" s="368">
        <f>'REGION I'!FP805</f>
        <v>0</v>
      </c>
      <c r="FR48" s="368">
        <f>'REGION I'!FQ805</f>
        <v>0</v>
      </c>
      <c r="FS48" s="368">
        <f>'REGION I'!FR805</f>
        <v>0</v>
      </c>
      <c r="FT48" s="368">
        <f>'REGION I'!FS805</f>
        <v>0</v>
      </c>
      <c r="FU48" s="368">
        <f>'REGION I'!FT805</f>
        <v>0</v>
      </c>
      <c r="FV48" s="368">
        <f>'REGION I'!FU805</f>
        <v>0</v>
      </c>
      <c r="FW48" s="368">
        <f>'REGION I'!FV805</f>
        <v>0</v>
      </c>
      <c r="FX48" s="368">
        <f>'REGION I'!FW805</f>
        <v>0</v>
      </c>
      <c r="FY48" s="368">
        <f>'REGION I'!FX805</f>
        <v>0</v>
      </c>
      <c r="FZ48" s="368">
        <f>'REGION I'!FY805</f>
        <v>0</v>
      </c>
      <c r="GA48" s="368">
        <f>'REGION I'!FZ805</f>
        <v>0</v>
      </c>
      <c r="GB48" s="368">
        <f>'REGION I'!GA805</f>
        <v>0</v>
      </c>
      <c r="GC48" s="368">
        <f>'REGION I'!GB805</f>
        <v>0</v>
      </c>
      <c r="GD48" s="368">
        <f>'REGION I'!GC805</f>
        <v>0</v>
      </c>
      <c r="GE48" s="368">
        <f>'REGION I'!GD805</f>
        <v>0</v>
      </c>
      <c r="GF48" s="368">
        <f>'REGION I'!GE805</f>
        <v>0</v>
      </c>
      <c r="GG48" s="368">
        <f>'REGION I'!GF805</f>
        <v>0</v>
      </c>
      <c r="GH48" s="368">
        <f>'REGION I'!GG805</f>
        <v>0</v>
      </c>
      <c r="GI48" s="368">
        <f>'REGION I'!GH805</f>
        <v>0</v>
      </c>
      <c r="GJ48" s="368">
        <f>'REGION I'!GI805</f>
        <v>0</v>
      </c>
      <c r="GK48" s="368">
        <f>'REGION I'!GJ805</f>
        <v>0</v>
      </c>
      <c r="GL48" s="368">
        <f>'REGION I'!GK805</f>
        <v>0</v>
      </c>
      <c r="GM48" s="368">
        <f>'REGION I'!GL805</f>
        <v>0</v>
      </c>
      <c r="GN48" s="368">
        <f>'REGION I'!GM805</f>
        <v>0</v>
      </c>
      <c r="GO48" s="368">
        <f>'REGION I'!GN805</f>
        <v>0</v>
      </c>
      <c r="GP48" s="368">
        <f>'REGION I'!GO805</f>
        <v>0</v>
      </c>
      <c r="GQ48" s="368">
        <f>'REGION I'!GP805</f>
        <v>0</v>
      </c>
      <c r="GR48" s="368">
        <f>'REGION I'!GQ805</f>
        <v>0</v>
      </c>
      <c r="GS48" s="368">
        <f>'REGION I'!GR805</f>
        <v>0</v>
      </c>
      <c r="GT48" s="368">
        <f>'REGION I'!GS805</f>
        <v>0</v>
      </c>
      <c r="GU48" s="368">
        <f>'REGION I'!GT805</f>
        <v>0</v>
      </c>
    </row>
    <row r="49" spans="1:203" ht="12.75">
      <c r="A49" s="373">
        <v>4</v>
      </c>
      <c r="B49" s="268" t="s">
        <v>147</v>
      </c>
      <c r="C49" s="248">
        <v>18</v>
      </c>
      <c r="D49" s="248">
        <v>2825</v>
      </c>
      <c r="E49" s="248">
        <v>11653</v>
      </c>
      <c r="F49" s="243">
        <v>35728</v>
      </c>
      <c r="G49" s="270"/>
      <c r="H49" s="367"/>
      <c r="I49" s="368">
        <f>'REGION I'!I943</f>
        <v>0</v>
      </c>
      <c r="J49" s="368">
        <f>'REGION I'!J943</f>
        <v>0</v>
      </c>
      <c r="K49" s="368">
        <f>'REGION I'!K943</f>
        <v>0</v>
      </c>
      <c r="L49" s="368">
        <f>'REGION I'!L943</f>
        <v>0</v>
      </c>
      <c r="M49" s="368">
        <f>'REGION I'!M943</f>
        <v>0</v>
      </c>
      <c r="N49" s="368">
        <f>'REGION I'!N943</f>
        <v>0</v>
      </c>
      <c r="O49" s="368">
        <f>'REGION I'!O943</f>
        <v>0</v>
      </c>
      <c r="P49" s="368">
        <f>'REGION I'!P943</f>
        <v>0</v>
      </c>
      <c r="Q49" s="368">
        <f>'REGION I'!Q943</f>
        <v>0</v>
      </c>
      <c r="R49" s="368">
        <f>'REGION I'!R943</f>
        <v>0</v>
      </c>
      <c r="S49" s="368">
        <f>'REGION I'!S943</f>
        <v>0</v>
      </c>
      <c r="T49" s="368">
        <f>'REGION I'!T943</f>
        <v>0</v>
      </c>
      <c r="U49" s="368">
        <f>'REGION I'!U943</f>
        <v>0</v>
      </c>
      <c r="V49" s="368">
        <f>'REGION I'!V943</f>
        <v>0</v>
      </c>
      <c r="W49" s="368">
        <f>'REGION I'!V943</f>
        <v>0</v>
      </c>
      <c r="X49" s="368">
        <f>'REGION I'!W943</f>
        <v>0</v>
      </c>
      <c r="Y49" s="368">
        <f>'REGION I'!X943</f>
        <v>0</v>
      </c>
      <c r="Z49" s="368">
        <f>'REGION I'!Y943</f>
        <v>0</v>
      </c>
      <c r="AA49" s="368">
        <f>'REGION I'!Z943</f>
        <v>0</v>
      </c>
      <c r="AB49" s="368">
        <f>'REGION I'!AA943</f>
        <v>0</v>
      </c>
      <c r="AC49" s="368">
        <f>'REGION I'!AB943</f>
        <v>0</v>
      </c>
      <c r="AD49" s="368">
        <f>'REGION I'!AC943</f>
        <v>0</v>
      </c>
      <c r="AE49" s="368">
        <f>'REGION I'!AD943</f>
        <v>0</v>
      </c>
      <c r="AF49" s="368">
        <f>'REGION I'!AE943</f>
        <v>0</v>
      </c>
      <c r="AG49" s="368">
        <f>'REGION I'!AF943</f>
        <v>0</v>
      </c>
      <c r="AH49" s="368">
        <f>'REGION I'!AG943</f>
        <v>0</v>
      </c>
      <c r="AI49" s="368">
        <f>'REGION I'!AH943</f>
        <v>0</v>
      </c>
      <c r="AJ49" s="368">
        <f>'REGION I'!AI943</f>
        <v>0</v>
      </c>
      <c r="AK49" s="368">
        <f>'REGION I'!AJ943</f>
        <v>0</v>
      </c>
      <c r="AL49" s="368">
        <f>'REGION I'!AK943</f>
        <v>0</v>
      </c>
      <c r="AM49" s="368">
        <f>'REGION I'!AL943</f>
        <v>0</v>
      </c>
      <c r="AN49" s="368">
        <f>'REGION I'!AM943</f>
        <v>0</v>
      </c>
      <c r="AO49" s="368">
        <f>'REGION I'!AN943</f>
        <v>0</v>
      </c>
      <c r="AP49" s="368">
        <f>'REGION I'!AO943</f>
        <v>0</v>
      </c>
      <c r="AQ49" s="368">
        <f>'REGION I'!AP943</f>
        <v>0</v>
      </c>
      <c r="AR49" s="368">
        <f>'REGION I'!AQ943</f>
        <v>0</v>
      </c>
      <c r="AS49" s="368">
        <f>'REGION I'!AR943</f>
        <v>0</v>
      </c>
      <c r="AT49" s="368">
        <f>'REGION I'!AS943</f>
        <v>0</v>
      </c>
      <c r="AU49" s="368">
        <f>'REGION I'!AT943</f>
        <v>0</v>
      </c>
      <c r="AV49" s="368">
        <f>'REGION I'!AU943</f>
        <v>0</v>
      </c>
      <c r="AW49" s="368">
        <f>'REGION I'!AV943</f>
        <v>0</v>
      </c>
      <c r="AX49" s="368">
        <f>'REGION I'!AW943</f>
        <v>0</v>
      </c>
      <c r="AY49" s="368">
        <f>'REGION I'!AX943</f>
        <v>0</v>
      </c>
      <c r="AZ49" s="368">
        <f>'REGION I'!AY943</f>
        <v>0</v>
      </c>
      <c r="BA49" s="368">
        <f>'REGION I'!AZ943</f>
        <v>0</v>
      </c>
      <c r="BB49" s="368">
        <f>'REGION I'!BA943</f>
        <v>0</v>
      </c>
      <c r="BC49" s="368">
        <f>'REGION I'!BB943</f>
        <v>0</v>
      </c>
      <c r="BD49" s="368">
        <f>'REGION I'!BC943</f>
        <v>0</v>
      </c>
      <c r="BE49" s="368">
        <f>'REGION I'!BD943</f>
        <v>0</v>
      </c>
      <c r="BF49" s="368">
        <f>'REGION I'!BE943</f>
        <v>0</v>
      </c>
      <c r="BG49" s="368">
        <f>'REGION I'!BF943</f>
        <v>0</v>
      </c>
      <c r="BH49" s="368">
        <f>'REGION I'!BG943</f>
        <v>0</v>
      </c>
      <c r="BI49" s="368">
        <f>'REGION I'!BH943</f>
        <v>0</v>
      </c>
      <c r="BJ49" s="368">
        <f>'REGION I'!BI943</f>
        <v>0</v>
      </c>
      <c r="BK49" s="368">
        <f>'REGION I'!BJ943</f>
        <v>0</v>
      </c>
      <c r="BL49" s="368">
        <f>'REGION I'!BK943</f>
        <v>0</v>
      </c>
      <c r="BM49" s="368">
        <f>'REGION I'!BL943</f>
        <v>0</v>
      </c>
      <c r="BN49" s="368">
        <f>'REGION I'!BM943</f>
        <v>0</v>
      </c>
      <c r="BO49" s="368">
        <f>'REGION I'!BN943</f>
        <v>0</v>
      </c>
      <c r="BP49" s="368">
        <f>'REGION I'!BO943</f>
        <v>0</v>
      </c>
      <c r="BQ49" s="368">
        <f>'REGION I'!BP943</f>
        <v>0</v>
      </c>
      <c r="BR49" s="368">
        <f>'REGION I'!BQ943</f>
        <v>0</v>
      </c>
      <c r="BS49" s="368">
        <f>'REGION I'!BR943</f>
        <v>0</v>
      </c>
      <c r="BT49" s="368">
        <f>'REGION I'!BS943</f>
        <v>0</v>
      </c>
      <c r="BU49" s="368">
        <f>'REGION I'!BT943</f>
        <v>0</v>
      </c>
      <c r="BV49" s="368">
        <f>'REGION I'!BU943</f>
        <v>0</v>
      </c>
      <c r="BW49" s="368">
        <f>'REGION I'!BV943</f>
        <v>0</v>
      </c>
      <c r="BX49" s="368">
        <f>'REGION I'!BW943</f>
        <v>0</v>
      </c>
      <c r="BY49" s="368">
        <f>'REGION I'!BX943</f>
        <v>0</v>
      </c>
      <c r="BZ49" s="368">
        <f>'REGION I'!BY943</f>
        <v>0</v>
      </c>
      <c r="CA49" s="368">
        <f>'REGION I'!BZ943</f>
        <v>0</v>
      </c>
      <c r="CB49" s="368">
        <f>'REGION I'!CA943</f>
        <v>0</v>
      </c>
      <c r="CC49" s="368">
        <f>'REGION I'!CB943</f>
        <v>0</v>
      </c>
      <c r="CD49" s="368">
        <f>'REGION I'!CC943</f>
        <v>0</v>
      </c>
      <c r="CE49" s="368">
        <f>'REGION I'!CD943</f>
        <v>0</v>
      </c>
      <c r="CF49" s="368">
        <f>'REGION I'!CE943</f>
        <v>0</v>
      </c>
      <c r="CG49" s="368">
        <f>'REGION I'!CF943</f>
        <v>0</v>
      </c>
      <c r="CH49" s="368">
        <f>'REGION I'!CG943</f>
        <v>0</v>
      </c>
      <c r="CI49" s="368">
        <f>'REGION I'!CH943</f>
        <v>0</v>
      </c>
      <c r="CJ49" s="368">
        <f>'REGION I'!CI943</f>
        <v>0</v>
      </c>
      <c r="CK49" s="368">
        <f>'REGION I'!CJ943</f>
        <v>0</v>
      </c>
      <c r="CL49" s="368">
        <f>'REGION I'!CK943</f>
        <v>0</v>
      </c>
      <c r="CM49" s="368">
        <f>'REGION I'!CL943</f>
        <v>0</v>
      </c>
      <c r="CN49" s="368">
        <f>'REGION I'!CM943</f>
        <v>0</v>
      </c>
      <c r="CO49" s="368">
        <f>'REGION I'!CN943</f>
        <v>0</v>
      </c>
      <c r="CP49" s="368">
        <f>'REGION I'!CO943</f>
        <v>0</v>
      </c>
      <c r="CQ49" s="368">
        <f>'REGION I'!CP943</f>
        <v>0</v>
      </c>
      <c r="CR49" s="368">
        <f>'REGION I'!CQ943</f>
        <v>0</v>
      </c>
      <c r="CS49" s="368">
        <f>'REGION I'!CR943</f>
        <v>0</v>
      </c>
      <c r="CT49" s="368">
        <f>'REGION I'!CS943</f>
        <v>0</v>
      </c>
      <c r="CU49" s="368">
        <f>'REGION I'!CT943</f>
        <v>0</v>
      </c>
      <c r="CV49" s="368">
        <f>'REGION I'!CU943</f>
        <v>0</v>
      </c>
      <c r="CW49" s="368">
        <f>'REGION I'!CV943</f>
        <v>0</v>
      </c>
      <c r="CX49" s="368">
        <f>'REGION I'!CW943</f>
        <v>0</v>
      </c>
      <c r="CY49" s="368">
        <f>'REGION I'!CX943</f>
        <v>0</v>
      </c>
      <c r="CZ49" s="368">
        <f>'REGION I'!CY943</f>
        <v>0</v>
      </c>
      <c r="DA49" s="368">
        <f>'REGION I'!CZ943</f>
        <v>0</v>
      </c>
      <c r="DB49" s="368">
        <f>'REGION I'!DA943</f>
        <v>0</v>
      </c>
      <c r="DC49" s="368">
        <f>'REGION I'!DB943</f>
        <v>0</v>
      </c>
      <c r="DD49" s="368">
        <f>'REGION I'!DC943</f>
        <v>0</v>
      </c>
      <c r="DE49" s="368">
        <f>'REGION I'!DD943</f>
        <v>0</v>
      </c>
      <c r="DF49" s="368">
        <f>'REGION I'!DE943</f>
        <v>0</v>
      </c>
      <c r="DG49" s="368">
        <f>'REGION I'!DF943</f>
        <v>0</v>
      </c>
      <c r="DH49" s="368">
        <f>'REGION I'!DG943</f>
        <v>0</v>
      </c>
      <c r="DI49" s="368">
        <f>'REGION I'!DH943</f>
        <v>0</v>
      </c>
      <c r="DJ49" s="368">
        <f>'REGION I'!DI943</f>
        <v>0</v>
      </c>
      <c r="DK49" s="368">
        <f>'REGION I'!DJ943</f>
        <v>0</v>
      </c>
      <c r="DL49" s="368">
        <f>'REGION I'!DK943</f>
        <v>0</v>
      </c>
      <c r="DM49" s="368">
        <f>'REGION I'!DL943</f>
        <v>0</v>
      </c>
      <c r="DN49" s="368">
        <f>'REGION I'!DM943</f>
        <v>0</v>
      </c>
      <c r="DO49" s="368">
        <f>'REGION I'!DN943</f>
        <v>0</v>
      </c>
      <c r="DP49" s="368">
        <f>'REGION I'!DO943</f>
        <v>0</v>
      </c>
      <c r="DQ49" s="368">
        <f>'REGION I'!DP943</f>
        <v>0</v>
      </c>
      <c r="DR49" s="368">
        <f>'REGION I'!DQ943</f>
        <v>0</v>
      </c>
      <c r="DS49" s="368">
        <f>'REGION I'!DR943</f>
        <v>0</v>
      </c>
      <c r="DT49" s="368">
        <f>'REGION I'!DS943</f>
        <v>0</v>
      </c>
      <c r="DU49" s="368">
        <f>'REGION I'!DT943</f>
        <v>0</v>
      </c>
      <c r="DV49" s="368">
        <f>'REGION I'!DU943</f>
        <v>0</v>
      </c>
      <c r="DW49" s="368">
        <f>'REGION I'!DV943</f>
        <v>0</v>
      </c>
      <c r="DX49" s="368">
        <f>'REGION I'!DW943</f>
        <v>0</v>
      </c>
      <c r="DY49" s="368">
        <f>'REGION I'!DX943</f>
        <v>0</v>
      </c>
      <c r="DZ49" s="368">
        <f>'REGION I'!DY943</f>
        <v>0</v>
      </c>
      <c r="EA49" s="368">
        <f>'REGION I'!DZ943</f>
        <v>0</v>
      </c>
      <c r="EB49" s="368">
        <f>'REGION I'!EA943</f>
        <v>0</v>
      </c>
      <c r="EC49" s="368">
        <f>'REGION I'!EB943</f>
        <v>0</v>
      </c>
      <c r="ED49" s="368">
        <f>'REGION I'!EC943</f>
        <v>0</v>
      </c>
      <c r="EE49" s="368">
        <f>'REGION I'!ED943</f>
        <v>0</v>
      </c>
      <c r="EF49" s="368">
        <f>'REGION I'!EE943</f>
        <v>0</v>
      </c>
      <c r="EG49" s="368">
        <f>'REGION I'!EF943</f>
        <v>0</v>
      </c>
      <c r="EH49" s="368">
        <f>'REGION I'!EG943</f>
        <v>0</v>
      </c>
      <c r="EI49" s="368">
        <f>'REGION I'!EH943</f>
        <v>0</v>
      </c>
      <c r="EJ49" s="368">
        <f>'REGION I'!EI943</f>
        <v>0</v>
      </c>
      <c r="EK49" s="368">
        <f>'REGION I'!EJ943</f>
        <v>0</v>
      </c>
      <c r="EL49" s="368">
        <f>'REGION I'!EK943</f>
        <v>0</v>
      </c>
      <c r="EM49" s="368">
        <f>'REGION I'!EL943</f>
        <v>0</v>
      </c>
      <c r="EN49" s="368">
        <f>'REGION I'!EM943</f>
        <v>0</v>
      </c>
      <c r="EO49" s="368">
        <f>'REGION I'!EN943</f>
        <v>0</v>
      </c>
      <c r="EP49" s="368">
        <f>'REGION I'!EO943</f>
        <v>0</v>
      </c>
      <c r="EQ49" s="368">
        <f>'REGION I'!EP943</f>
        <v>0</v>
      </c>
      <c r="ER49" s="368">
        <f>'REGION I'!EQ943</f>
        <v>0</v>
      </c>
      <c r="ES49" s="368">
        <f>'REGION I'!ER943</f>
        <v>0</v>
      </c>
      <c r="ET49" s="368">
        <f>'REGION I'!ES943</f>
        <v>0</v>
      </c>
      <c r="EU49" s="368">
        <f>'REGION I'!ET943</f>
        <v>0</v>
      </c>
      <c r="EV49" s="368">
        <f>'REGION I'!EU943</f>
        <v>0</v>
      </c>
      <c r="EW49" s="368">
        <f>'REGION I'!EV943</f>
        <v>0</v>
      </c>
      <c r="EX49" s="368">
        <f>'REGION I'!EW943</f>
        <v>0</v>
      </c>
      <c r="EY49" s="368">
        <f>'REGION I'!EX943</f>
        <v>0</v>
      </c>
      <c r="EZ49" s="368">
        <f>'REGION I'!EY943</f>
        <v>0</v>
      </c>
      <c r="FA49" s="368">
        <f>'REGION I'!EZ943</f>
        <v>0</v>
      </c>
      <c r="FB49" s="368">
        <f>'REGION I'!FA943</f>
        <v>0</v>
      </c>
      <c r="FC49" s="368">
        <f>'REGION I'!FB943</f>
        <v>0</v>
      </c>
      <c r="FD49" s="368">
        <f>'REGION I'!FC943</f>
        <v>0</v>
      </c>
      <c r="FE49" s="368">
        <f>'REGION I'!FD943</f>
        <v>0</v>
      </c>
      <c r="FF49" s="368">
        <f>'REGION I'!FE943</f>
        <v>0</v>
      </c>
      <c r="FG49" s="368">
        <f>'REGION I'!FF943</f>
        <v>0</v>
      </c>
      <c r="FH49" s="368">
        <f>'REGION I'!FG943</f>
        <v>0</v>
      </c>
      <c r="FI49" s="368">
        <f>'REGION I'!FH943</f>
        <v>0</v>
      </c>
      <c r="FJ49" s="368">
        <f>'REGION I'!FI943</f>
        <v>0</v>
      </c>
      <c r="FK49" s="368">
        <f>'REGION I'!FJ943</f>
        <v>0</v>
      </c>
      <c r="FL49" s="368">
        <f>'REGION I'!FK943</f>
        <v>0</v>
      </c>
      <c r="FM49" s="368">
        <f>'REGION I'!FL943</f>
        <v>0</v>
      </c>
      <c r="FN49" s="368">
        <f>'REGION I'!FM943</f>
        <v>0</v>
      </c>
      <c r="FO49" s="368">
        <f>'REGION I'!FN943</f>
        <v>0</v>
      </c>
      <c r="FP49" s="368">
        <f>'REGION I'!FO943</f>
        <v>0</v>
      </c>
      <c r="FQ49" s="368">
        <f>'REGION I'!FP943</f>
        <v>0</v>
      </c>
      <c r="FR49" s="368">
        <f>'REGION I'!FQ943</f>
        <v>0</v>
      </c>
      <c r="FS49" s="368">
        <f>'REGION I'!FR943</f>
        <v>0</v>
      </c>
      <c r="FT49" s="368">
        <f>'REGION I'!FS943</f>
        <v>0</v>
      </c>
      <c r="FU49" s="368">
        <f>'REGION I'!FT943</f>
        <v>0</v>
      </c>
      <c r="FV49" s="368">
        <f>'REGION I'!FU943</f>
        <v>0</v>
      </c>
      <c r="FW49" s="368">
        <f>'REGION I'!FV943</f>
        <v>0</v>
      </c>
      <c r="FX49" s="368">
        <f>'REGION I'!FW943</f>
        <v>0</v>
      </c>
      <c r="FY49" s="368">
        <f>'REGION I'!FX943</f>
        <v>0</v>
      </c>
      <c r="FZ49" s="368">
        <f>'REGION I'!FY943</f>
        <v>0</v>
      </c>
      <c r="GA49" s="368">
        <f>'REGION I'!FZ943</f>
        <v>0</v>
      </c>
      <c r="GB49" s="368">
        <f>'REGION I'!GA943</f>
        <v>0</v>
      </c>
      <c r="GC49" s="368">
        <f>'REGION I'!GB943</f>
        <v>0</v>
      </c>
      <c r="GD49" s="368">
        <f>'REGION I'!GC943</f>
        <v>0</v>
      </c>
      <c r="GE49" s="368">
        <f>'REGION I'!GD943</f>
        <v>0</v>
      </c>
      <c r="GF49" s="368">
        <f>'REGION I'!GE943</f>
        <v>0</v>
      </c>
      <c r="GG49" s="368">
        <f>'REGION I'!GF943</f>
        <v>0</v>
      </c>
      <c r="GH49" s="368">
        <f>'REGION I'!GG943</f>
        <v>0</v>
      </c>
      <c r="GI49" s="368">
        <f>'REGION I'!GH943</f>
        <v>0</v>
      </c>
      <c r="GJ49" s="368">
        <f>'REGION I'!GI943</f>
        <v>0</v>
      </c>
      <c r="GK49" s="368">
        <f>'REGION I'!GJ943</f>
        <v>0</v>
      </c>
      <c r="GL49" s="368">
        <f>'REGION I'!GK943</f>
        <v>0</v>
      </c>
      <c r="GM49" s="368">
        <f>'REGION I'!GL943</f>
        <v>0</v>
      </c>
      <c r="GN49" s="368">
        <f>'REGION I'!GM943</f>
        <v>0</v>
      </c>
      <c r="GO49" s="368">
        <f>'REGION I'!GN943</f>
        <v>0</v>
      </c>
      <c r="GP49" s="368">
        <f>'REGION I'!GO943</f>
        <v>0</v>
      </c>
      <c r="GQ49" s="368">
        <f>'REGION I'!GP943</f>
        <v>0</v>
      </c>
      <c r="GR49" s="368">
        <f>'REGION I'!GQ943</f>
        <v>0</v>
      </c>
      <c r="GS49" s="368">
        <f>'REGION I'!GR943</f>
        <v>0</v>
      </c>
      <c r="GT49" s="368">
        <f>'REGION I'!GS943</f>
        <v>0</v>
      </c>
      <c r="GU49" s="368">
        <f>'REGION I'!GT943</f>
        <v>0</v>
      </c>
    </row>
    <row r="50" spans="1:203" ht="12.75">
      <c r="A50" s="373">
        <v>4</v>
      </c>
      <c r="B50" s="268" t="s">
        <v>149</v>
      </c>
      <c r="C50" s="248">
        <v>24</v>
      </c>
      <c r="D50" s="248">
        <v>2983</v>
      </c>
      <c r="E50" s="248">
        <v>11522</v>
      </c>
      <c r="F50" s="243">
        <v>56560</v>
      </c>
      <c r="G50" s="270"/>
      <c r="H50" s="367"/>
      <c r="I50" s="368">
        <f>'REGION I'!I1044</f>
        <v>0</v>
      </c>
      <c r="J50" s="368">
        <f>'REGION I'!J1044</f>
        <v>0</v>
      </c>
      <c r="K50" s="368">
        <f>'REGION I'!K1044</f>
        <v>0</v>
      </c>
      <c r="L50" s="368">
        <f>'REGION I'!L1044</f>
        <v>0</v>
      </c>
      <c r="M50" s="368">
        <f>'REGION I'!M1044</f>
        <v>0</v>
      </c>
      <c r="N50" s="368">
        <f>'REGION I'!N1044</f>
        <v>0</v>
      </c>
      <c r="O50" s="368">
        <f>'REGION I'!O1044</f>
        <v>0</v>
      </c>
      <c r="P50" s="368">
        <f>'REGION I'!P1044</f>
        <v>0</v>
      </c>
      <c r="Q50" s="368">
        <f>'REGION I'!Q1044</f>
        <v>0</v>
      </c>
      <c r="R50" s="368">
        <f>'REGION I'!R1044</f>
        <v>0</v>
      </c>
      <c r="S50" s="368">
        <f>'REGION I'!S1044</f>
        <v>0</v>
      </c>
      <c r="T50" s="368">
        <f>'REGION I'!T1044</f>
        <v>0</v>
      </c>
      <c r="U50" s="368">
        <f>'REGION I'!U1044</f>
        <v>0</v>
      </c>
      <c r="V50" s="368">
        <f>'REGION I'!V1044</f>
        <v>0</v>
      </c>
      <c r="W50" s="368">
        <f>'REGION I'!V1044</f>
        <v>0</v>
      </c>
      <c r="X50" s="368">
        <f>'REGION I'!W1044</f>
        <v>0</v>
      </c>
      <c r="Y50" s="368">
        <f>'REGION I'!X1044</f>
        <v>0</v>
      </c>
      <c r="Z50" s="368">
        <f>'REGION I'!Y1044</f>
        <v>0</v>
      </c>
      <c r="AA50" s="368">
        <f>'REGION I'!Z1044</f>
        <v>0</v>
      </c>
      <c r="AB50" s="368">
        <f>'REGION I'!AA1044</f>
        <v>0</v>
      </c>
      <c r="AC50" s="368">
        <f>'REGION I'!AB1044</f>
        <v>0</v>
      </c>
      <c r="AD50" s="368">
        <f>'REGION I'!AC1044</f>
        <v>0</v>
      </c>
      <c r="AE50" s="368">
        <f>'REGION I'!AD1044</f>
        <v>0</v>
      </c>
      <c r="AF50" s="368">
        <f>'REGION I'!AE1044</f>
        <v>0</v>
      </c>
      <c r="AG50" s="368">
        <f>'REGION I'!AF1044</f>
        <v>0</v>
      </c>
      <c r="AH50" s="368">
        <f>'REGION I'!AG1044</f>
        <v>0</v>
      </c>
      <c r="AI50" s="368">
        <f>'REGION I'!AH1044</f>
        <v>0</v>
      </c>
      <c r="AJ50" s="368">
        <f>'REGION I'!AI1044</f>
        <v>0</v>
      </c>
      <c r="AK50" s="368">
        <f>'REGION I'!AJ1044</f>
        <v>0</v>
      </c>
      <c r="AL50" s="368">
        <f>'REGION I'!AK1044</f>
        <v>0</v>
      </c>
      <c r="AM50" s="368">
        <f>'REGION I'!AL1044</f>
        <v>0</v>
      </c>
      <c r="AN50" s="368">
        <f>'REGION I'!AM1044</f>
        <v>0</v>
      </c>
      <c r="AO50" s="368">
        <f>'REGION I'!AN1044</f>
        <v>0</v>
      </c>
      <c r="AP50" s="368">
        <f>'REGION I'!AO1044</f>
        <v>0</v>
      </c>
      <c r="AQ50" s="368">
        <f>'REGION I'!AP1044</f>
        <v>0</v>
      </c>
      <c r="AR50" s="368">
        <f>'REGION I'!AQ1044</f>
        <v>0</v>
      </c>
      <c r="AS50" s="368">
        <f>'REGION I'!AR1044</f>
        <v>0</v>
      </c>
      <c r="AT50" s="368">
        <f>'REGION I'!AS1044</f>
        <v>0</v>
      </c>
      <c r="AU50" s="368">
        <f>'REGION I'!AT1044</f>
        <v>0</v>
      </c>
      <c r="AV50" s="368">
        <f>'REGION I'!AU1044</f>
        <v>0</v>
      </c>
      <c r="AW50" s="368">
        <f>'REGION I'!AV1044</f>
        <v>0</v>
      </c>
      <c r="AX50" s="368">
        <f>'REGION I'!AW1044</f>
        <v>0</v>
      </c>
      <c r="AY50" s="368">
        <f>'REGION I'!AX1044</f>
        <v>0</v>
      </c>
      <c r="AZ50" s="368">
        <f>'REGION I'!AY1044</f>
        <v>0</v>
      </c>
      <c r="BA50" s="368">
        <f>'REGION I'!AZ1044</f>
        <v>0</v>
      </c>
      <c r="BB50" s="368">
        <f>'REGION I'!BA1044</f>
        <v>0</v>
      </c>
      <c r="BC50" s="368">
        <f>'REGION I'!BB1044</f>
        <v>0</v>
      </c>
      <c r="BD50" s="368">
        <f>'REGION I'!BC1044</f>
        <v>0</v>
      </c>
      <c r="BE50" s="368">
        <f>'REGION I'!BD1044</f>
        <v>0</v>
      </c>
      <c r="BF50" s="368">
        <f>'REGION I'!BE1044</f>
        <v>0</v>
      </c>
      <c r="BG50" s="368">
        <f>'REGION I'!BF1044</f>
        <v>0</v>
      </c>
      <c r="BH50" s="368">
        <f>'REGION I'!BG1044</f>
        <v>0</v>
      </c>
      <c r="BI50" s="368">
        <f>'REGION I'!BH1044</f>
        <v>0</v>
      </c>
      <c r="BJ50" s="368">
        <f>'REGION I'!BI1044</f>
        <v>0</v>
      </c>
      <c r="BK50" s="368">
        <f>'REGION I'!BJ1044</f>
        <v>0</v>
      </c>
      <c r="BL50" s="368">
        <f>'REGION I'!BK1044</f>
        <v>0</v>
      </c>
      <c r="BM50" s="368">
        <f>'REGION I'!BL1044</f>
        <v>0</v>
      </c>
      <c r="BN50" s="368">
        <f>'REGION I'!BM1044</f>
        <v>0</v>
      </c>
      <c r="BO50" s="368">
        <f>'REGION I'!BN1044</f>
        <v>0</v>
      </c>
      <c r="BP50" s="368">
        <f>'REGION I'!BO1044</f>
        <v>0</v>
      </c>
      <c r="BQ50" s="368">
        <f>'REGION I'!BP1044</f>
        <v>0</v>
      </c>
      <c r="BR50" s="368">
        <f>'REGION I'!BQ1044</f>
        <v>0</v>
      </c>
      <c r="BS50" s="368">
        <f>'REGION I'!BR1044</f>
        <v>0</v>
      </c>
      <c r="BT50" s="368">
        <f>'REGION I'!BS1044</f>
        <v>0</v>
      </c>
      <c r="BU50" s="368">
        <f>'REGION I'!BT1044</f>
        <v>0</v>
      </c>
      <c r="BV50" s="368">
        <f>'REGION I'!BU1044</f>
        <v>0</v>
      </c>
      <c r="BW50" s="368">
        <f>'REGION I'!BV1044</f>
        <v>0</v>
      </c>
      <c r="BX50" s="368">
        <f>'REGION I'!BW1044</f>
        <v>0</v>
      </c>
      <c r="BY50" s="368">
        <f>'REGION I'!BX1044</f>
        <v>0</v>
      </c>
      <c r="BZ50" s="368">
        <f>'REGION I'!BY1044</f>
        <v>0</v>
      </c>
      <c r="CA50" s="368">
        <f>'REGION I'!BZ1044</f>
        <v>0</v>
      </c>
      <c r="CB50" s="368">
        <f>'REGION I'!CA1044</f>
        <v>0</v>
      </c>
      <c r="CC50" s="368">
        <f>'REGION I'!CB1044</f>
        <v>0</v>
      </c>
      <c r="CD50" s="368">
        <f>'REGION I'!CC1044</f>
        <v>0</v>
      </c>
      <c r="CE50" s="368">
        <f>'REGION I'!CD1044</f>
        <v>0</v>
      </c>
      <c r="CF50" s="368">
        <f>'REGION I'!CE1044</f>
        <v>0</v>
      </c>
      <c r="CG50" s="368">
        <f>'REGION I'!CF1044</f>
        <v>0</v>
      </c>
      <c r="CH50" s="368">
        <f>'REGION I'!CG1044</f>
        <v>0</v>
      </c>
      <c r="CI50" s="368">
        <f>'REGION I'!CH1044</f>
        <v>0</v>
      </c>
      <c r="CJ50" s="368">
        <f>'REGION I'!CI1044</f>
        <v>0</v>
      </c>
      <c r="CK50" s="368">
        <f>'REGION I'!CJ1044</f>
        <v>0</v>
      </c>
      <c r="CL50" s="368">
        <f>'REGION I'!CK1044</f>
        <v>0</v>
      </c>
      <c r="CM50" s="368">
        <f>'REGION I'!CL1044</f>
        <v>0</v>
      </c>
      <c r="CN50" s="368">
        <f>'REGION I'!CM1044</f>
        <v>0</v>
      </c>
      <c r="CO50" s="368">
        <f>'REGION I'!CN1044</f>
        <v>0</v>
      </c>
      <c r="CP50" s="368">
        <f>'REGION I'!CO1044</f>
        <v>0</v>
      </c>
      <c r="CQ50" s="368">
        <f>'REGION I'!CP1044</f>
        <v>0</v>
      </c>
      <c r="CR50" s="368">
        <f>'REGION I'!CQ1044</f>
        <v>0</v>
      </c>
      <c r="CS50" s="368">
        <f>'REGION I'!CR1044</f>
        <v>0</v>
      </c>
      <c r="CT50" s="368">
        <f>'REGION I'!CS1044</f>
        <v>0</v>
      </c>
      <c r="CU50" s="368">
        <f>'REGION I'!CT1044</f>
        <v>0</v>
      </c>
      <c r="CV50" s="368">
        <f>'REGION I'!CU1044</f>
        <v>0</v>
      </c>
      <c r="CW50" s="368">
        <f>'REGION I'!CV1044</f>
        <v>0</v>
      </c>
      <c r="CX50" s="368">
        <f>'REGION I'!CW1044</f>
        <v>0</v>
      </c>
      <c r="CY50" s="368">
        <f>'REGION I'!CX1044</f>
        <v>0</v>
      </c>
      <c r="CZ50" s="368">
        <f>'REGION I'!CY1044</f>
        <v>0</v>
      </c>
      <c r="DA50" s="368">
        <f>'REGION I'!CZ1044</f>
        <v>0</v>
      </c>
      <c r="DB50" s="368">
        <f>'REGION I'!DA1044</f>
        <v>0</v>
      </c>
      <c r="DC50" s="368">
        <f>'REGION I'!DB1044</f>
        <v>0</v>
      </c>
      <c r="DD50" s="368">
        <f>'REGION I'!DC1044</f>
        <v>0</v>
      </c>
      <c r="DE50" s="368">
        <f>'REGION I'!DD1044</f>
        <v>0</v>
      </c>
      <c r="DF50" s="368">
        <f>'REGION I'!DE1044</f>
        <v>0</v>
      </c>
      <c r="DG50" s="368">
        <f>'REGION I'!DF1044</f>
        <v>0</v>
      </c>
      <c r="DH50" s="368">
        <f>'REGION I'!DG1044</f>
        <v>0</v>
      </c>
      <c r="DI50" s="368">
        <f>'REGION I'!DH1044</f>
        <v>0</v>
      </c>
      <c r="DJ50" s="368">
        <f>'REGION I'!DI1044</f>
        <v>0</v>
      </c>
      <c r="DK50" s="368">
        <f>'REGION I'!DJ1044</f>
        <v>0</v>
      </c>
      <c r="DL50" s="368">
        <f>'REGION I'!DK1044</f>
        <v>0</v>
      </c>
      <c r="DM50" s="368">
        <f>'REGION I'!DL1044</f>
        <v>0</v>
      </c>
      <c r="DN50" s="368">
        <f>'REGION I'!DM1044</f>
        <v>0</v>
      </c>
      <c r="DO50" s="368">
        <f>'REGION I'!DN1044</f>
        <v>0</v>
      </c>
      <c r="DP50" s="368">
        <f>'REGION I'!DO1044</f>
        <v>0</v>
      </c>
      <c r="DQ50" s="368">
        <f>'REGION I'!DP1044</f>
        <v>0</v>
      </c>
      <c r="DR50" s="368">
        <f>'REGION I'!DQ1044</f>
        <v>0</v>
      </c>
      <c r="DS50" s="368">
        <f>'REGION I'!DR1044</f>
        <v>0</v>
      </c>
      <c r="DT50" s="368">
        <f>'REGION I'!DS1044</f>
        <v>0</v>
      </c>
      <c r="DU50" s="368">
        <f>'REGION I'!DT1044</f>
        <v>0</v>
      </c>
      <c r="DV50" s="368">
        <f>'REGION I'!DU1044</f>
        <v>0</v>
      </c>
      <c r="DW50" s="368">
        <f>'REGION I'!DV1044</f>
        <v>0</v>
      </c>
      <c r="DX50" s="368">
        <f>'REGION I'!DW1044</f>
        <v>0</v>
      </c>
      <c r="DY50" s="368">
        <f>'REGION I'!DX1044</f>
        <v>0</v>
      </c>
      <c r="DZ50" s="368">
        <f>'REGION I'!DY1044</f>
        <v>0</v>
      </c>
      <c r="EA50" s="368">
        <f>'REGION I'!DZ1044</f>
        <v>0</v>
      </c>
      <c r="EB50" s="368">
        <f>'REGION I'!EA1044</f>
        <v>0</v>
      </c>
      <c r="EC50" s="368">
        <f>'REGION I'!EB1044</f>
        <v>0</v>
      </c>
      <c r="ED50" s="368">
        <f>'REGION I'!EC1044</f>
        <v>0</v>
      </c>
      <c r="EE50" s="368">
        <f>'REGION I'!ED1044</f>
        <v>0</v>
      </c>
      <c r="EF50" s="368">
        <f>'REGION I'!EE1044</f>
        <v>0</v>
      </c>
      <c r="EG50" s="368">
        <f>'REGION I'!EF1044</f>
        <v>0</v>
      </c>
      <c r="EH50" s="368">
        <f>'REGION I'!EG1044</f>
        <v>0</v>
      </c>
      <c r="EI50" s="368">
        <f>'REGION I'!EH1044</f>
        <v>0</v>
      </c>
      <c r="EJ50" s="368">
        <f>'REGION I'!EI1044</f>
        <v>0</v>
      </c>
      <c r="EK50" s="368">
        <f>'REGION I'!EJ1044</f>
        <v>0</v>
      </c>
      <c r="EL50" s="368">
        <f>'REGION I'!EK1044</f>
        <v>0</v>
      </c>
      <c r="EM50" s="368">
        <f>'REGION I'!EL1044</f>
        <v>0</v>
      </c>
      <c r="EN50" s="368">
        <f>'REGION I'!EM1044</f>
        <v>0</v>
      </c>
      <c r="EO50" s="368">
        <f>'REGION I'!EN1044</f>
        <v>0</v>
      </c>
      <c r="EP50" s="368">
        <f>'REGION I'!EO1044</f>
        <v>0</v>
      </c>
      <c r="EQ50" s="368">
        <f>'REGION I'!EP1044</f>
        <v>0</v>
      </c>
      <c r="ER50" s="368">
        <f>'REGION I'!EQ1044</f>
        <v>0</v>
      </c>
      <c r="ES50" s="368">
        <f>'REGION I'!ER1044</f>
        <v>0</v>
      </c>
      <c r="ET50" s="368">
        <f>'REGION I'!ES1044</f>
        <v>0</v>
      </c>
      <c r="EU50" s="368">
        <f>'REGION I'!ET1044</f>
        <v>0</v>
      </c>
      <c r="EV50" s="368">
        <f>'REGION I'!EU1044</f>
        <v>0</v>
      </c>
      <c r="EW50" s="368">
        <f>'REGION I'!EV1044</f>
        <v>0</v>
      </c>
      <c r="EX50" s="368">
        <f>'REGION I'!EW1044</f>
        <v>0</v>
      </c>
      <c r="EY50" s="368">
        <f>'REGION I'!EX1044</f>
        <v>0</v>
      </c>
      <c r="EZ50" s="368">
        <f>'REGION I'!EY1044</f>
        <v>0</v>
      </c>
      <c r="FA50" s="368">
        <f>'REGION I'!EZ1044</f>
        <v>0</v>
      </c>
      <c r="FB50" s="368">
        <f>'REGION I'!FA1044</f>
        <v>0</v>
      </c>
      <c r="FC50" s="368">
        <f>'REGION I'!FB1044</f>
        <v>0</v>
      </c>
      <c r="FD50" s="368">
        <f>'REGION I'!FC1044</f>
        <v>0</v>
      </c>
      <c r="FE50" s="368">
        <f>'REGION I'!FD1044</f>
        <v>0</v>
      </c>
      <c r="FF50" s="368">
        <f>'REGION I'!FE1044</f>
        <v>0</v>
      </c>
      <c r="FG50" s="368">
        <f>'REGION I'!FF1044</f>
        <v>0</v>
      </c>
      <c r="FH50" s="368">
        <f>'REGION I'!FG1044</f>
        <v>0</v>
      </c>
      <c r="FI50" s="368">
        <f>'REGION I'!FH1044</f>
        <v>0</v>
      </c>
      <c r="FJ50" s="368">
        <f>'REGION I'!FI1044</f>
        <v>0</v>
      </c>
      <c r="FK50" s="368">
        <f>'REGION I'!FJ1044</f>
        <v>0</v>
      </c>
      <c r="FL50" s="368">
        <f>'REGION I'!FK1044</f>
        <v>0</v>
      </c>
      <c r="FM50" s="368">
        <f>'REGION I'!FL1044</f>
        <v>0</v>
      </c>
      <c r="FN50" s="368">
        <f>'REGION I'!FM1044</f>
        <v>0</v>
      </c>
      <c r="FO50" s="368">
        <f>'REGION I'!FN1044</f>
        <v>0</v>
      </c>
      <c r="FP50" s="368">
        <f>'REGION I'!FO1044</f>
        <v>0</v>
      </c>
      <c r="FQ50" s="368">
        <f>'REGION I'!FP1044</f>
        <v>0</v>
      </c>
      <c r="FR50" s="368">
        <f>'REGION I'!FQ1044</f>
        <v>0</v>
      </c>
      <c r="FS50" s="368">
        <f>'REGION I'!FR1044</f>
        <v>0</v>
      </c>
      <c r="FT50" s="368">
        <f>'REGION I'!FS1044</f>
        <v>0</v>
      </c>
      <c r="FU50" s="368">
        <f>'REGION I'!FT1044</f>
        <v>0</v>
      </c>
      <c r="FV50" s="368">
        <f>'REGION I'!FU1044</f>
        <v>0</v>
      </c>
      <c r="FW50" s="368">
        <f>'REGION I'!FV1044</f>
        <v>0</v>
      </c>
      <c r="FX50" s="368">
        <f>'REGION I'!FW1044</f>
        <v>0</v>
      </c>
      <c r="FY50" s="368">
        <f>'REGION I'!FX1044</f>
        <v>0</v>
      </c>
      <c r="FZ50" s="368">
        <f>'REGION I'!FY1044</f>
        <v>0</v>
      </c>
      <c r="GA50" s="368">
        <f>'REGION I'!FZ1044</f>
        <v>0</v>
      </c>
      <c r="GB50" s="368">
        <f>'REGION I'!GA1044</f>
        <v>0</v>
      </c>
      <c r="GC50" s="368">
        <f>'REGION I'!GB1044</f>
        <v>0</v>
      </c>
      <c r="GD50" s="368">
        <f>'REGION I'!GC1044</f>
        <v>0</v>
      </c>
      <c r="GE50" s="368">
        <f>'REGION I'!GD1044</f>
        <v>0</v>
      </c>
      <c r="GF50" s="368">
        <f>'REGION I'!GE1044</f>
        <v>0</v>
      </c>
      <c r="GG50" s="368">
        <f>'REGION I'!GF1044</f>
        <v>0</v>
      </c>
      <c r="GH50" s="368">
        <f>'REGION I'!GG1044</f>
        <v>0</v>
      </c>
      <c r="GI50" s="368">
        <f>'REGION I'!GH1044</f>
        <v>0</v>
      </c>
      <c r="GJ50" s="368">
        <f>'REGION I'!GI1044</f>
        <v>0</v>
      </c>
      <c r="GK50" s="368">
        <f>'REGION I'!GJ1044</f>
        <v>0</v>
      </c>
      <c r="GL50" s="368">
        <f>'REGION I'!GK1044</f>
        <v>0</v>
      </c>
      <c r="GM50" s="368">
        <f>'REGION I'!GL1044</f>
        <v>0</v>
      </c>
      <c r="GN50" s="368">
        <f>'REGION I'!GM1044</f>
        <v>0</v>
      </c>
      <c r="GO50" s="368">
        <f>'REGION I'!GN1044</f>
        <v>0</v>
      </c>
      <c r="GP50" s="368">
        <f>'REGION I'!GO1044</f>
        <v>0</v>
      </c>
      <c r="GQ50" s="368">
        <f>'REGION I'!GP1044</f>
        <v>0</v>
      </c>
      <c r="GR50" s="368">
        <f>'REGION I'!GQ1044</f>
        <v>0</v>
      </c>
      <c r="GS50" s="368">
        <f>'REGION I'!GR1044</f>
        <v>0</v>
      </c>
      <c r="GT50" s="368">
        <f>'REGION I'!GS1044</f>
        <v>0</v>
      </c>
      <c r="GU50" s="368">
        <f>'REGION I'!GT1044</f>
        <v>0</v>
      </c>
    </row>
    <row r="51" spans="1:203" ht="12.75">
      <c r="A51" s="373">
        <v>4</v>
      </c>
      <c r="B51" s="268" t="s">
        <v>180</v>
      </c>
      <c r="C51" s="248">
        <v>22</v>
      </c>
      <c r="D51" s="248">
        <v>2132</v>
      </c>
      <c r="E51" s="248">
        <v>8282</v>
      </c>
      <c r="F51" s="243">
        <v>34550</v>
      </c>
      <c r="G51" s="270"/>
      <c r="H51" s="367"/>
      <c r="I51" s="368">
        <f>'REGION I'!I2202</f>
        <v>0</v>
      </c>
      <c r="J51" s="368">
        <f>'REGION I'!J2202</f>
        <v>0</v>
      </c>
      <c r="K51" s="368">
        <f>'REGION I'!K2202</f>
        <v>0</v>
      </c>
      <c r="L51" s="368">
        <f>'REGION I'!L2202</f>
        <v>0</v>
      </c>
      <c r="M51" s="368">
        <f>'REGION I'!M2202</f>
        <v>0</v>
      </c>
      <c r="N51" s="368">
        <f>'REGION I'!N2202</f>
        <v>0</v>
      </c>
      <c r="O51" s="368">
        <f>'REGION I'!O2202</f>
        <v>0</v>
      </c>
      <c r="P51" s="368">
        <f>'REGION I'!P2202</f>
        <v>0</v>
      </c>
      <c r="Q51" s="368">
        <f>'REGION I'!Q2202</f>
        <v>0</v>
      </c>
      <c r="R51" s="368">
        <f>'REGION I'!R2202</f>
        <v>0</v>
      </c>
      <c r="S51" s="368">
        <f>'REGION I'!S2202</f>
        <v>0</v>
      </c>
      <c r="T51" s="368">
        <f>'REGION I'!T2202</f>
        <v>0</v>
      </c>
      <c r="U51" s="368">
        <f>'REGION I'!U2202</f>
        <v>0</v>
      </c>
      <c r="V51" s="368">
        <f>'REGION I'!V2202</f>
        <v>0</v>
      </c>
      <c r="W51" s="368">
        <f>'REGION I'!V2202</f>
        <v>0</v>
      </c>
      <c r="X51" s="368">
        <f>'REGION I'!W2202</f>
        <v>0</v>
      </c>
      <c r="Y51" s="368">
        <f>'REGION I'!X2202</f>
        <v>0</v>
      </c>
      <c r="Z51" s="368">
        <f>'REGION I'!Y2202</f>
        <v>0</v>
      </c>
      <c r="AA51" s="368">
        <f>'REGION I'!Z2202</f>
        <v>0</v>
      </c>
      <c r="AB51" s="368">
        <f>'REGION I'!AA2202</f>
        <v>0</v>
      </c>
      <c r="AC51" s="368">
        <f>'REGION I'!AB2202</f>
        <v>0</v>
      </c>
      <c r="AD51" s="368">
        <f>'REGION I'!AC2202</f>
        <v>0</v>
      </c>
      <c r="AE51" s="368">
        <f>'REGION I'!AD2202</f>
        <v>0</v>
      </c>
      <c r="AF51" s="368">
        <f>'REGION I'!AE2202</f>
        <v>0</v>
      </c>
      <c r="AG51" s="368">
        <f>'REGION I'!AF2202</f>
        <v>0</v>
      </c>
      <c r="AH51" s="368">
        <f>'REGION I'!AG2202</f>
        <v>0</v>
      </c>
      <c r="AI51" s="368">
        <f>'REGION I'!AH2202</f>
        <v>0</v>
      </c>
      <c r="AJ51" s="368">
        <f>'REGION I'!AI2202</f>
        <v>0</v>
      </c>
      <c r="AK51" s="368">
        <f>'REGION I'!AJ2202</f>
        <v>0</v>
      </c>
      <c r="AL51" s="368">
        <f>'REGION I'!AK2202</f>
        <v>0</v>
      </c>
      <c r="AM51" s="368">
        <f>'REGION I'!AL2202</f>
        <v>0</v>
      </c>
      <c r="AN51" s="368">
        <f>'REGION I'!AM2202</f>
        <v>0</v>
      </c>
      <c r="AO51" s="368">
        <f>'REGION I'!AN2202</f>
        <v>0</v>
      </c>
      <c r="AP51" s="368">
        <f>'REGION I'!AO2202</f>
        <v>0</v>
      </c>
      <c r="AQ51" s="368">
        <f>'REGION I'!AP2202</f>
        <v>0</v>
      </c>
      <c r="AR51" s="368">
        <f>'REGION I'!AQ2202</f>
        <v>0</v>
      </c>
      <c r="AS51" s="368">
        <f>'REGION I'!AR2202</f>
        <v>0</v>
      </c>
      <c r="AT51" s="368">
        <f>'REGION I'!AS2202</f>
        <v>0</v>
      </c>
      <c r="AU51" s="368">
        <f>'REGION I'!AT2202</f>
        <v>0</v>
      </c>
      <c r="AV51" s="368">
        <f>'REGION I'!AU2202</f>
        <v>0</v>
      </c>
      <c r="AW51" s="368">
        <f>'REGION I'!AV2202</f>
        <v>0</v>
      </c>
      <c r="AX51" s="368">
        <f>'REGION I'!AW2202</f>
        <v>0</v>
      </c>
      <c r="AY51" s="368">
        <f>'REGION I'!AX2202</f>
        <v>0</v>
      </c>
      <c r="AZ51" s="368">
        <f>'REGION I'!AY2202</f>
        <v>0</v>
      </c>
      <c r="BA51" s="368">
        <f>'REGION I'!AZ2202</f>
        <v>0</v>
      </c>
      <c r="BB51" s="368">
        <f>'REGION I'!BA2202</f>
        <v>0</v>
      </c>
      <c r="BC51" s="368">
        <f>'REGION I'!BB2202</f>
        <v>0</v>
      </c>
      <c r="BD51" s="368">
        <f>'REGION I'!BC2202</f>
        <v>0</v>
      </c>
      <c r="BE51" s="368">
        <f>'REGION I'!BD2202</f>
        <v>0</v>
      </c>
      <c r="BF51" s="368">
        <f>'REGION I'!BE2202</f>
        <v>0</v>
      </c>
      <c r="BG51" s="368">
        <f>'REGION I'!BF2202</f>
        <v>0</v>
      </c>
      <c r="BH51" s="368">
        <f>'REGION I'!BG2202</f>
        <v>0</v>
      </c>
      <c r="BI51" s="368">
        <f>'REGION I'!BH2202</f>
        <v>0</v>
      </c>
      <c r="BJ51" s="368">
        <f>'REGION I'!BI2202</f>
        <v>0</v>
      </c>
      <c r="BK51" s="368">
        <f>'REGION I'!BJ2202</f>
        <v>0</v>
      </c>
      <c r="BL51" s="368">
        <f>'REGION I'!BK2202</f>
        <v>0</v>
      </c>
      <c r="BM51" s="368">
        <f>'REGION I'!BL2202</f>
        <v>0</v>
      </c>
      <c r="BN51" s="368">
        <f>'REGION I'!BM2202</f>
        <v>0</v>
      </c>
      <c r="BO51" s="368">
        <f>'REGION I'!BN2202</f>
        <v>0</v>
      </c>
      <c r="BP51" s="368">
        <f>'REGION I'!BO2202</f>
        <v>0</v>
      </c>
      <c r="BQ51" s="368">
        <f>'REGION I'!BP2202</f>
        <v>0</v>
      </c>
      <c r="BR51" s="368">
        <f>'REGION I'!BQ2202</f>
        <v>0</v>
      </c>
      <c r="BS51" s="368">
        <f>'REGION I'!BR2202</f>
        <v>0</v>
      </c>
      <c r="BT51" s="368">
        <f>'REGION I'!BS2202</f>
        <v>0</v>
      </c>
      <c r="BU51" s="368">
        <f>'REGION I'!BT2202</f>
        <v>0</v>
      </c>
      <c r="BV51" s="368">
        <f>'REGION I'!BU2202</f>
        <v>0</v>
      </c>
      <c r="BW51" s="368">
        <f>'REGION I'!BV2202</f>
        <v>0</v>
      </c>
      <c r="BX51" s="368">
        <f>'REGION I'!BW2202</f>
        <v>0</v>
      </c>
      <c r="BY51" s="368">
        <f>'REGION I'!BX2202</f>
        <v>0</v>
      </c>
      <c r="BZ51" s="368">
        <f>'REGION I'!BY2202</f>
        <v>0</v>
      </c>
      <c r="CA51" s="368">
        <f>'REGION I'!BZ2202</f>
        <v>0</v>
      </c>
      <c r="CB51" s="368">
        <f>'REGION I'!CA2202</f>
        <v>0</v>
      </c>
      <c r="CC51" s="368">
        <f>'REGION I'!CB2202</f>
        <v>0</v>
      </c>
      <c r="CD51" s="368">
        <f>'REGION I'!CC2202</f>
        <v>0</v>
      </c>
      <c r="CE51" s="368">
        <f>'REGION I'!CD2202</f>
        <v>0</v>
      </c>
      <c r="CF51" s="368">
        <f>'REGION I'!CE2202</f>
        <v>0</v>
      </c>
      <c r="CG51" s="368">
        <f>'REGION I'!CF2202</f>
        <v>0</v>
      </c>
      <c r="CH51" s="368">
        <f>'REGION I'!CG2202</f>
        <v>0</v>
      </c>
      <c r="CI51" s="368">
        <f>'REGION I'!CH2202</f>
        <v>0</v>
      </c>
      <c r="CJ51" s="368">
        <f>'REGION I'!CI2202</f>
        <v>0</v>
      </c>
      <c r="CK51" s="368">
        <f>'REGION I'!CJ2202</f>
        <v>0</v>
      </c>
      <c r="CL51" s="368">
        <f>'REGION I'!CK2202</f>
        <v>0</v>
      </c>
      <c r="CM51" s="368">
        <f>'REGION I'!CL2202</f>
        <v>0</v>
      </c>
      <c r="CN51" s="368">
        <f>'REGION I'!CM2202</f>
        <v>0</v>
      </c>
      <c r="CO51" s="368">
        <f>'REGION I'!CN2202</f>
        <v>0</v>
      </c>
      <c r="CP51" s="368">
        <f>'REGION I'!CO2202</f>
        <v>0</v>
      </c>
      <c r="CQ51" s="368">
        <f>'REGION I'!CP2202</f>
        <v>0</v>
      </c>
      <c r="CR51" s="368">
        <f>'REGION I'!CQ2202</f>
        <v>0</v>
      </c>
      <c r="CS51" s="368">
        <f>'REGION I'!CR2202</f>
        <v>0</v>
      </c>
      <c r="CT51" s="368">
        <f>'REGION I'!CS2202</f>
        <v>0</v>
      </c>
      <c r="CU51" s="368">
        <f>'REGION I'!CT2202</f>
        <v>0</v>
      </c>
      <c r="CV51" s="368">
        <f>'REGION I'!CU2202</f>
        <v>0</v>
      </c>
      <c r="CW51" s="368">
        <f>'REGION I'!CV2202</f>
        <v>0</v>
      </c>
      <c r="CX51" s="368">
        <f>'REGION I'!CW2202</f>
        <v>0</v>
      </c>
      <c r="CY51" s="368">
        <f>'REGION I'!CX2202</f>
        <v>0</v>
      </c>
      <c r="CZ51" s="368">
        <f>'REGION I'!CY2202</f>
        <v>0</v>
      </c>
      <c r="DA51" s="368">
        <f>'REGION I'!CZ2202</f>
        <v>0</v>
      </c>
      <c r="DB51" s="368">
        <f>'REGION I'!DA2202</f>
        <v>0</v>
      </c>
      <c r="DC51" s="368">
        <f>'REGION I'!DB2202</f>
        <v>0</v>
      </c>
      <c r="DD51" s="368">
        <f>'REGION I'!DC2202</f>
        <v>0</v>
      </c>
      <c r="DE51" s="368">
        <f>'REGION I'!DD2202</f>
        <v>0</v>
      </c>
      <c r="DF51" s="368">
        <f>'REGION I'!DE2202</f>
        <v>0</v>
      </c>
      <c r="DG51" s="368">
        <f>'REGION I'!DF2202</f>
        <v>0</v>
      </c>
      <c r="DH51" s="368">
        <f>'REGION I'!DG2202</f>
        <v>0</v>
      </c>
      <c r="DI51" s="368">
        <f>'REGION I'!DH2202</f>
        <v>0</v>
      </c>
      <c r="DJ51" s="368">
        <f>'REGION I'!DI2202</f>
        <v>0</v>
      </c>
      <c r="DK51" s="368">
        <f>'REGION I'!DJ2202</f>
        <v>0</v>
      </c>
      <c r="DL51" s="368">
        <f>'REGION I'!DK2202</f>
        <v>0</v>
      </c>
      <c r="DM51" s="368">
        <f>'REGION I'!DL2202</f>
        <v>0</v>
      </c>
      <c r="DN51" s="368">
        <f>'REGION I'!DM2202</f>
        <v>0</v>
      </c>
      <c r="DO51" s="368">
        <f>'REGION I'!DN2202</f>
        <v>0</v>
      </c>
      <c r="DP51" s="368">
        <f>'REGION I'!DO2202</f>
        <v>0</v>
      </c>
      <c r="DQ51" s="368">
        <f>'REGION I'!DP2202</f>
        <v>0</v>
      </c>
      <c r="DR51" s="368">
        <f>'REGION I'!DQ2202</f>
        <v>0</v>
      </c>
      <c r="DS51" s="368">
        <f>'REGION I'!DR2202</f>
        <v>0</v>
      </c>
      <c r="DT51" s="368">
        <f>'REGION I'!DS2202</f>
        <v>0</v>
      </c>
      <c r="DU51" s="368">
        <f>'REGION I'!DT2202</f>
        <v>0</v>
      </c>
      <c r="DV51" s="368">
        <f>'REGION I'!DU2202</f>
        <v>0</v>
      </c>
      <c r="DW51" s="368">
        <f>'REGION I'!DV2202</f>
        <v>0</v>
      </c>
      <c r="DX51" s="368">
        <f>'REGION I'!DW2202</f>
        <v>0</v>
      </c>
      <c r="DY51" s="368">
        <f>'REGION I'!DX2202</f>
        <v>0</v>
      </c>
      <c r="DZ51" s="368">
        <f>'REGION I'!DY2202</f>
        <v>0</v>
      </c>
      <c r="EA51" s="368">
        <f>'REGION I'!DZ2202</f>
        <v>0</v>
      </c>
      <c r="EB51" s="368">
        <f>'REGION I'!EA2202</f>
        <v>0</v>
      </c>
      <c r="EC51" s="368">
        <f>'REGION I'!EB2202</f>
        <v>0</v>
      </c>
      <c r="ED51" s="368">
        <f>'REGION I'!EC2202</f>
        <v>0</v>
      </c>
      <c r="EE51" s="368">
        <f>'REGION I'!ED2202</f>
        <v>0</v>
      </c>
      <c r="EF51" s="368">
        <f>'REGION I'!EE2202</f>
        <v>0</v>
      </c>
      <c r="EG51" s="368">
        <f>'REGION I'!EF2202</f>
        <v>0</v>
      </c>
      <c r="EH51" s="368">
        <f>'REGION I'!EG2202</f>
        <v>0</v>
      </c>
      <c r="EI51" s="368">
        <f>'REGION I'!EH2202</f>
        <v>0</v>
      </c>
      <c r="EJ51" s="368">
        <f>'REGION I'!EI2202</f>
        <v>0</v>
      </c>
      <c r="EK51" s="368">
        <f>'REGION I'!EJ2202</f>
        <v>0</v>
      </c>
      <c r="EL51" s="368">
        <f>'REGION I'!EK2202</f>
        <v>0</v>
      </c>
      <c r="EM51" s="368">
        <f>'REGION I'!EL2202</f>
        <v>0</v>
      </c>
      <c r="EN51" s="368">
        <f>'REGION I'!EM2202</f>
        <v>0</v>
      </c>
      <c r="EO51" s="368">
        <f>'REGION I'!EN2202</f>
        <v>0</v>
      </c>
      <c r="EP51" s="368">
        <f>'REGION I'!EO2202</f>
        <v>0</v>
      </c>
      <c r="EQ51" s="368">
        <f>'REGION I'!EP2202</f>
        <v>0</v>
      </c>
      <c r="ER51" s="368">
        <f>'REGION I'!EQ2202</f>
        <v>0</v>
      </c>
      <c r="ES51" s="368">
        <f>'REGION I'!ER2202</f>
        <v>0</v>
      </c>
      <c r="ET51" s="368">
        <f>'REGION I'!ES2202</f>
        <v>0</v>
      </c>
      <c r="EU51" s="368">
        <f>'REGION I'!ET2202</f>
        <v>0</v>
      </c>
      <c r="EV51" s="368">
        <f>'REGION I'!EU2202</f>
        <v>0</v>
      </c>
      <c r="EW51" s="368">
        <f>'REGION I'!EV2202</f>
        <v>0</v>
      </c>
      <c r="EX51" s="368">
        <f>'REGION I'!EW2202</f>
        <v>0</v>
      </c>
      <c r="EY51" s="368">
        <f>'REGION I'!EX2202</f>
        <v>0</v>
      </c>
      <c r="EZ51" s="368">
        <f>'REGION I'!EY2202</f>
        <v>0</v>
      </c>
      <c r="FA51" s="368">
        <f>'REGION I'!EZ2202</f>
        <v>0</v>
      </c>
      <c r="FB51" s="368">
        <f>'REGION I'!FA2202</f>
        <v>0</v>
      </c>
      <c r="FC51" s="368">
        <f>'REGION I'!FB2202</f>
        <v>0</v>
      </c>
      <c r="FD51" s="368">
        <f>'REGION I'!FC2202</f>
        <v>0</v>
      </c>
      <c r="FE51" s="368">
        <f>'REGION I'!FD2202</f>
        <v>0</v>
      </c>
      <c r="FF51" s="368">
        <f>'REGION I'!FE2202</f>
        <v>0</v>
      </c>
      <c r="FG51" s="368">
        <f>'REGION I'!FF2202</f>
        <v>0</v>
      </c>
      <c r="FH51" s="368">
        <f>'REGION I'!FG2202</f>
        <v>0</v>
      </c>
      <c r="FI51" s="368">
        <f>'REGION I'!FH2202</f>
        <v>0</v>
      </c>
      <c r="FJ51" s="368">
        <f>'REGION I'!FI2202</f>
        <v>0</v>
      </c>
      <c r="FK51" s="368">
        <f>'REGION I'!FJ2202</f>
        <v>0</v>
      </c>
      <c r="FL51" s="368">
        <f>'REGION I'!FK2202</f>
        <v>0</v>
      </c>
      <c r="FM51" s="368">
        <f>'REGION I'!FL2202</f>
        <v>0</v>
      </c>
      <c r="FN51" s="368">
        <f>'REGION I'!FM2202</f>
        <v>0</v>
      </c>
      <c r="FO51" s="368">
        <f>'REGION I'!FN2202</f>
        <v>0</v>
      </c>
      <c r="FP51" s="368">
        <f>'REGION I'!FO2202</f>
        <v>0</v>
      </c>
      <c r="FQ51" s="368">
        <f>'REGION I'!FP2202</f>
        <v>0</v>
      </c>
      <c r="FR51" s="368">
        <f>'REGION I'!FQ2202</f>
        <v>0</v>
      </c>
      <c r="FS51" s="368">
        <f>'REGION I'!FR2202</f>
        <v>0</v>
      </c>
      <c r="FT51" s="368">
        <f>'REGION I'!FS2202</f>
        <v>0</v>
      </c>
      <c r="FU51" s="368">
        <f>'REGION I'!FT2202</f>
        <v>0</v>
      </c>
      <c r="FV51" s="368">
        <f>'REGION I'!FU2202</f>
        <v>0</v>
      </c>
      <c r="FW51" s="368">
        <f>'REGION I'!FV2202</f>
        <v>0</v>
      </c>
      <c r="FX51" s="368">
        <f>'REGION I'!FW2202</f>
        <v>0</v>
      </c>
      <c r="FY51" s="368">
        <f>'REGION I'!FX2202</f>
        <v>0</v>
      </c>
      <c r="FZ51" s="368">
        <f>'REGION I'!FY2202</f>
        <v>0</v>
      </c>
      <c r="GA51" s="368">
        <f>'REGION I'!FZ2202</f>
        <v>0</v>
      </c>
      <c r="GB51" s="368">
        <f>'REGION I'!GA2202</f>
        <v>0</v>
      </c>
      <c r="GC51" s="368">
        <f>'REGION I'!GB2202</f>
        <v>0</v>
      </c>
      <c r="GD51" s="368">
        <f>'REGION I'!GC2202</f>
        <v>0</v>
      </c>
      <c r="GE51" s="368">
        <f>'REGION I'!GD2202</f>
        <v>0</v>
      </c>
      <c r="GF51" s="368">
        <f>'REGION I'!GE2202</f>
        <v>0</v>
      </c>
      <c r="GG51" s="368">
        <f>'REGION I'!GF2202</f>
        <v>0</v>
      </c>
      <c r="GH51" s="368">
        <f>'REGION I'!GG2202</f>
        <v>0</v>
      </c>
      <c r="GI51" s="368">
        <f>'REGION I'!GH2202</f>
        <v>0</v>
      </c>
      <c r="GJ51" s="368">
        <f>'REGION I'!GI2202</f>
        <v>0</v>
      </c>
      <c r="GK51" s="368">
        <f>'REGION I'!GJ2202</f>
        <v>0</v>
      </c>
      <c r="GL51" s="368">
        <f>'REGION I'!GK2202</f>
        <v>0</v>
      </c>
      <c r="GM51" s="368">
        <f>'REGION I'!GL2202</f>
        <v>0</v>
      </c>
      <c r="GN51" s="368">
        <f>'REGION I'!GM2202</f>
        <v>0</v>
      </c>
      <c r="GO51" s="368">
        <f>'REGION I'!GN2202</f>
        <v>0</v>
      </c>
      <c r="GP51" s="368">
        <f>'REGION I'!GO2202</f>
        <v>0</v>
      </c>
      <c r="GQ51" s="368">
        <f>'REGION I'!GP2202</f>
        <v>0</v>
      </c>
      <c r="GR51" s="368">
        <f>'REGION I'!GQ2202</f>
        <v>0</v>
      </c>
      <c r="GS51" s="368">
        <f>'REGION I'!GR2202</f>
        <v>0</v>
      </c>
      <c r="GT51" s="368">
        <f>'REGION I'!GS2202</f>
        <v>0</v>
      </c>
      <c r="GU51" s="368">
        <f>'REGION I'!GT2202</f>
        <v>0</v>
      </c>
    </row>
    <row r="52" spans="1:203" ht="12.75">
      <c r="A52" s="373">
        <v>4</v>
      </c>
      <c r="B52" s="268" t="s">
        <v>165</v>
      </c>
      <c r="C52" s="248">
        <v>34</v>
      </c>
      <c r="D52" s="248">
        <v>3651</v>
      </c>
      <c r="E52" s="248">
        <v>15204</v>
      </c>
      <c r="F52" s="243">
        <v>75143</v>
      </c>
      <c r="G52" s="270"/>
      <c r="H52" s="367"/>
      <c r="I52" s="368">
        <f>'REGION I'!I1590</f>
        <v>0</v>
      </c>
      <c r="J52" s="368">
        <f>'REGION I'!J1590</f>
        <v>0</v>
      </c>
      <c r="K52" s="368">
        <f>'REGION I'!K1590</f>
        <v>0</v>
      </c>
      <c r="L52" s="368">
        <f>'REGION I'!L1590</f>
        <v>0</v>
      </c>
      <c r="M52" s="368">
        <f>'REGION I'!M1590</f>
        <v>0</v>
      </c>
      <c r="N52" s="368">
        <f>'REGION I'!N1590</f>
        <v>0</v>
      </c>
      <c r="O52" s="368">
        <f>'REGION I'!O1590</f>
        <v>0</v>
      </c>
      <c r="P52" s="368">
        <f>'REGION I'!P1590</f>
        <v>0</v>
      </c>
      <c r="Q52" s="368">
        <f>'REGION I'!Q1590</f>
        <v>0</v>
      </c>
      <c r="R52" s="368">
        <f>'REGION I'!R1590</f>
        <v>0</v>
      </c>
      <c r="S52" s="368">
        <f>'REGION I'!S1590</f>
        <v>0</v>
      </c>
      <c r="T52" s="368">
        <f>'REGION I'!T1590</f>
        <v>0</v>
      </c>
      <c r="U52" s="368">
        <f>'REGION I'!U1590</f>
        <v>0</v>
      </c>
      <c r="V52" s="368">
        <f>'REGION I'!V1590</f>
        <v>0</v>
      </c>
      <c r="W52" s="368">
        <f>'REGION I'!V1590</f>
        <v>0</v>
      </c>
      <c r="X52" s="368">
        <f>'REGION I'!W1590</f>
        <v>0</v>
      </c>
      <c r="Y52" s="368">
        <f>'REGION I'!X1590</f>
        <v>0</v>
      </c>
      <c r="Z52" s="368">
        <f>'REGION I'!Y1590</f>
        <v>0</v>
      </c>
      <c r="AA52" s="368">
        <f>'REGION I'!Z1590</f>
        <v>0</v>
      </c>
      <c r="AB52" s="368">
        <f>'REGION I'!AA1590</f>
        <v>0</v>
      </c>
      <c r="AC52" s="368">
        <f>'REGION I'!AB1590</f>
        <v>0</v>
      </c>
      <c r="AD52" s="368">
        <f>'REGION I'!AC1590</f>
        <v>0</v>
      </c>
      <c r="AE52" s="368">
        <f>'REGION I'!AD1590</f>
        <v>0</v>
      </c>
      <c r="AF52" s="368">
        <f>'REGION I'!AE1590</f>
        <v>0</v>
      </c>
      <c r="AG52" s="368">
        <f>'REGION I'!AF1590</f>
        <v>0</v>
      </c>
      <c r="AH52" s="368">
        <f>'REGION I'!AG1590</f>
        <v>0</v>
      </c>
      <c r="AI52" s="368">
        <f>'REGION I'!AH1590</f>
        <v>0</v>
      </c>
      <c r="AJ52" s="368">
        <f>'REGION I'!AI1590</f>
        <v>0</v>
      </c>
      <c r="AK52" s="368">
        <f>'REGION I'!AJ1590</f>
        <v>0</v>
      </c>
      <c r="AL52" s="368">
        <f>'REGION I'!AK1590</f>
        <v>0</v>
      </c>
      <c r="AM52" s="368">
        <f>'REGION I'!AL1590</f>
        <v>0</v>
      </c>
      <c r="AN52" s="368">
        <f>'REGION I'!AM1590</f>
        <v>0</v>
      </c>
      <c r="AO52" s="368">
        <f>'REGION I'!AN1590</f>
        <v>0</v>
      </c>
      <c r="AP52" s="368">
        <f>'REGION I'!AO1590</f>
        <v>0</v>
      </c>
      <c r="AQ52" s="368">
        <f>'REGION I'!AP1590</f>
        <v>0</v>
      </c>
      <c r="AR52" s="368">
        <f>'REGION I'!AQ1590</f>
        <v>0</v>
      </c>
      <c r="AS52" s="368">
        <f>'REGION I'!AR1590</f>
        <v>0</v>
      </c>
      <c r="AT52" s="368">
        <f>'REGION I'!AS1590</f>
        <v>0</v>
      </c>
      <c r="AU52" s="368">
        <f>'REGION I'!AT1590</f>
        <v>0</v>
      </c>
      <c r="AV52" s="368">
        <f>'REGION I'!AU1590</f>
        <v>0</v>
      </c>
      <c r="AW52" s="368">
        <f>'REGION I'!AV1590</f>
        <v>0</v>
      </c>
      <c r="AX52" s="368">
        <f>'REGION I'!AW1590</f>
        <v>0</v>
      </c>
      <c r="AY52" s="368">
        <f>'REGION I'!AX1590</f>
        <v>0</v>
      </c>
      <c r="AZ52" s="368">
        <f>'REGION I'!AY1590</f>
        <v>0</v>
      </c>
      <c r="BA52" s="368">
        <f>'REGION I'!AZ1590</f>
        <v>0</v>
      </c>
      <c r="BB52" s="368">
        <f>'REGION I'!BA1590</f>
        <v>0</v>
      </c>
      <c r="BC52" s="368">
        <f>'REGION I'!BB1590</f>
        <v>0</v>
      </c>
      <c r="BD52" s="368">
        <f>'REGION I'!BC1590</f>
        <v>0</v>
      </c>
      <c r="BE52" s="368">
        <f>'REGION I'!BD1590</f>
        <v>0</v>
      </c>
      <c r="BF52" s="368">
        <f>'REGION I'!BE1590</f>
        <v>0</v>
      </c>
      <c r="BG52" s="368">
        <f>'REGION I'!BF1590</f>
        <v>0</v>
      </c>
      <c r="BH52" s="368">
        <f>'REGION I'!BG1590</f>
        <v>0</v>
      </c>
      <c r="BI52" s="368">
        <f>'REGION I'!BH1590</f>
        <v>0</v>
      </c>
      <c r="BJ52" s="368">
        <f>'REGION I'!BI1590</f>
        <v>0</v>
      </c>
      <c r="BK52" s="368">
        <f>'REGION I'!BJ1590</f>
        <v>0</v>
      </c>
      <c r="BL52" s="368">
        <f>'REGION I'!BK1590</f>
        <v>0</v>
      </c>
      <c r="BM52" s="368">
        <f>'REGION I'!BL1590</f>
        <v>0</v>
      </c>
      <c r="BN52" s="368">
        <f>'REGION I'!BM1590</f>
        <v>0</v>
      </c>
      <c r="BO52" s="368">
        <f>'REGION I'!BN1590</f>
        <v>0</v>
      </c>
      <c r="BP52" s="368">
        <f>'REGION I'!BO1590</f>
        <v>0</v>
      </c>
      <c r="BQ52" s="368">
        <f>'REGION I'!BP1590</f>
        <v>0</v>
      </c>
      <c r="BR52" s="368">
        <f>'REGION I'!BQ1590</f>
        <v>0</v>
      </c>
      <c r="BS52" s="368">
        <f>'REGION I'!BR1590</f>
        <v>0</v>
      </c>
      <c r="BT52" s="368">
        <f>'REGION I'!BS1590</f>
        <v>0</v>
      </c>
      <c r="BU52" s="368">
        <f>'REGION I'!BT1590</f>
        <v>0</v>
      </c>
      <c r="BV52" s="368">
        <f>'REGION I'!BU1590</f>
        <v>0</v>
      </c>
      <c r="BW52" s="368">
        <f>'REGION I'!BV1590</f>
        <v>0</v>
      </c>
      <c r="BX52" s="368">
        <f>'REGION I'!BW1590</f>
        <v>0</v>
      </c>
      <c r="BY52" s="368">
        <f>'REGION I'!BX1590</f>
        <v>0</v>
      </c>
      <c r="BZ52" s="368">
        <f>'REGION I'!BY1590</f>
        <v>0</v>
      </c>
      <c r="CA52" s="368">
        <f>'REGION I'!BZ1590</f>
        <v>0</v>
      </c>
      <c r="CB52" s="368">
        <f>'REGION I'!CA1590</f>
        <v>0</v>
      </c>
      <c r="CC52" s="368">
        <f>'REGION I'!CB1590</f>
        <v>0</v>
      </c>
      <c r="CD52" s="368">
        <f>'REGION I'!CC1590</f>
        <v>0</v>
      </c>
      <c r="CE52" s="368">
        <f>'REGION I'!CD1590</f>
        <v>0</v>
      </c>
      <c r="CF52" s="368">
        <f>'REGION I'!CE1590</f>
        <v>0</v>
      </c>
      <c r="CG52" s="368">
        <f>'REGION I'!CF1590</f>
        <v>0</v>
      </c>
      <c r="CH52" s="368">
        <f>'REGION I'!CG1590</f>
        <v>0</v>
      </c>
      <c r="CI52" s="368">
        <f>'REGION I'!CH1590</f>
        <v>0</v>
      </c>
      <c r="CJ52" s="368">
        <f>'REGION I'!CI1590</f>
        <v>0</v>
      </c>
      <c r="CK52" s="368">
        <f>'REGION I'!CJ1590</f>
        <v>0</v>
      </c>
      <c r="CL52" s="368">
        <f>'REGION I'!CK1590</f>
        <v>0</v>
      </c>
      <c r="CM52" s="368">
        <f>'REGION I'!CL1590</f>
        <v>0</v>
      </c>
      <c r="CN52" s="368">
        <f>'REGION I'!CM1590</f>
        <v>0</v>
      </c>
      <c r="CO52" s="368">
        <f>'REGION I'!CN1590</f>
        <v>0</v>
      </c>
      <c r="CP52" s="368">
        <f>'REGION I'!CO1590</f>
        <v>0</v>
      </c>
      <c r="CQ52" s="368">
        <f>'REGION I'!CP1590</f>
        <v>0</v>
      </c>
      <c r="CR52" s="368">
        <f>'REGION I'!CQ1590</f>
        <v>0</v>
      </c>
      <c r="CS52" s="368">
        <f>'REGION I'!CR1590</f>
        <v>0</v>
      </c>
      <c r="CT52" s="368">
        <f>'REGION I'!CS1590</f>
        <v>0</v>
      </c>
      <c r="CU52" s="368">
        <f>'REGION I'!CT1590</f>
        <v>0</v>
      </c>
      <c r="CV52" s="368">
        <f>'REGION I'!CU1590</f>
        <v>0</v>
      </c>
      <c r="CW52" s="368">
        <f>'REGION I'!CV1590</f>
        <v>0</v>
      </c>
      <c r="CX52" s="368">
        <f>'REGION I'!CW1590</f>
        <v>0</v>
      </c>
      <c r="CY52" s="368">
        <f>'REGION I'!CX1590</f>
        <v>0</v>
      </c>
      <c r="CZ52" s="368">
        <f>'REGION I'!CY1590</f>
        <v>0</v>
      </c>
      <c r="DA52" s="368">
        <f>'REGION I'!CZ1590</f>
        <v>0</v>
      </c>
      <c r="DB52" s="368">
        <f>'REGION I'!DA1590</f>
        <v>0</v>
      </c>
      <c r="DC52" s="368">
        <f>'REGION I'!DB1590</f>
        <v>0</v>
      </c>
      <c r="DD52" s="368">
        <f>'REGION I'!DC1590</f>
        <v>0</v>
      </c>
      <c r="DE52" s="368">
        <f>'REGION I'!DD1590</f>
        <v>0</v>
      </c>
      <c r="DF52" s="368">
        <f>'REGION I'!DE1590</f>
        <v>0</v>
      </c>
      <c r="DG52" s="368">
        <f>'REGION I'!DF1590</f>
        <v>0</v>
      </c>
      <c r="DH52" s="368">
        <f>'REGION I'!DG1590</f>
        <v>0</v>
      </c>
      <c r="DI52" s="368">
        <f>'REGION I'!DH1590</f>
        <v>0</v>
      </c>
      <c r="DJ52" s="368">
        <f>'REGION I'!DI1590</f>
        <v>0</v>
      </c>
      <c r="DK52" s="368">
        <f>'REGION I'!DJ1590</f>
        <v>0</v>
      </c>
      <c r="DL52" s="368">
        <f>'REGION I'!DK1590</f>
        <v>0</v>
      </c>
      <c r="DM52" s="368">
        <f>'REGION I'!DL1590</f>
        <v>0</v>
      </c>
      <c r="DN52" s="368">
        <f>'REGION I'!DM1590</f>
        <v>0</v>
      </c>
      <c r="DO52" s="368">
        <f>'REGION I'!DN1590</f>
        <v>0</v>
      </c>
      <c r="DP52" s="368">
        <f>'REGION I'!DO1590</f>
        <v>0</v>
      </c>
      <c r="DQ52" s="368">
        <f>'REGION I'!DP1590</f>
        <v>0</v>
      </c>
      <c r="DR52" s="368">
        <f>'REGION I'!DQ1590</f>
        <v>0</v>
      </c>
      <c r="DS52" s="368">
        <f>'REGION I'!DR1590</f>
        <v>0</v>
      </c>
      <c r="DT52" s="368">
        <f>'REGION I'!DS1590</f>
        <v>0</v>
      </c>
      <c r="DU52" s="368">
        <f>'REGION I'!DT1590</f>
        <v>0</v>
      </c>
      <c r="DV52" s="368">
        <f>'REGION I'!DU1590</f>
        <v>0</v>
      </c>
      <c r="DW52" s="368">
        <f>'REGION I'!DV1590</f>
        <v>0</v>
      </c>
      <c r="DX52" s="368">
        <f>'REGION I'!DW1590</f>
        <v>0</v>
      </c>
      <c r="DY52" s="368">
        <f>'REGION I'!DX1590</f>
        <v>0</v>
      </c>
      <c r="DZ52" s="368">
        <f>'REGION I'!DY1590</f>
        <v>0</v>
      </c>
      <c r="EA52" s="368">
        <f>'REGION I'!DZ1590</f>
        <v>0</v>
      </c>
      <c r="EB52" s="368">
        <f>'REGION I'!EA1590</f>
        <v>0</v>
      </c>
      <c r="EC52" s="368">
        <f>'REGION I'!EB1590</f>
        <v>0</v>
      </c>
      <c r="ED52" s="368">
        <f>'REGION I'!EC1590</f>
        <v>0</v>
      </c>
      <c r="EE52" s="368">
        <f>'REGION I'!ED1590</f>
        <v>0</v>
      </c>
      <c r="EF52" s="368">
        <f>'REGION I'!EE1590</f>
        <v>0</v>
      </c>
      <c r="EG52" s="368">
        <f>'REGION I'!EF1590</f>
        <v>0</v>
      </c>
      <c r="EH52" s="368">
        <f>'REGION I'!EG1590</f>
        <v>0</v>
      </c>
      <c r="EI52" s="368">
        <f>'REGION I'!EH1590</f>
        <v>0</v>
      </c>
      <c r="EJ52" s="368">
        <f>'REGION I'!EI1590</f>
        <v>0</v>
      </c>
      <c r="EK52" s="368">
        <f>'REGION I'!EJ1590</f>
        <v>0</v>
      </c>
      <c r="EL52" s="368">
        <f>'REGION I'!EK1590</f>
        <v>0</v>
      </c>
      <c r="EM52" s="368">
        <f>'REGION I'!EL1590</f>
        <v>0</v>
      </c>
      <c r="EN52" s="368">
        <f>'REGION I'!EM1590</f>
        <v>0</v>
      </c>
      <c r="EO52" s="368">
        <f>'REGION I'!EN1590</f>
        <v>0</v>
      </c>
      <c r="EP52" s="368">
        <f>'REGION I'!EO1590</f>
        <v>0</v>
      </c>
      <c r="EQ52" s="368">
        <f>'REGION I'!EP1590</f>
        <v>0</v>
      </c>
      <c r="ER52" s="368">
        <f>'REGION I'!EQ1590</f>
        <v>0</v>
      </c>
      <c r="ES52" s="368">
        <f>'REGION I'!ER1590</f>
        <v>0</v>
      </c>
      <c r="ET52" s="368">
        <f>'REGION I'!ES1590</f>
        <v>0</v>
      </c>
      <c r="EU52" s="368">
        <f>'REGION I'!ET1590</f>
        <v>0</v>
      </c>
      <c r="EV52" s="368">
        <f>'REGION I'!EU1590</f>
        <v>0</v>
      </c>
      <c r="EW52" s="368">
        <f>'REGION I'!EV1590</f>
        <v>0</v>
      </c>
      <c r="EX52" s="368">
        <f>'REGION I'!EW1590</f>
        <v>0</v>
      </c>
      <c r="EY52" s="368">
        <f>'REGION I'!EX1590</f>
        <v>0</v>
      </c>
      <c r="EZ52" s="368">
        <f>'REGION I'!EY1590</f>
        <v>0</v>
      </c>
      <c r="FA52" s="368">
        <f>'REGION I'!EZ1590</f>
        <v>0</v>
      </c>
      <c r="FB52" s="368">
        <f>'REGION I'!FA1590</f>
        <v>0</v>
      </c>
      <c r="FC52" s="368">
        <f>'REGION I'!FB1590</f>
        <v>0</v>
      </c>
      <c r="FD52" s="368">
        <f>'REGION I'!FC1590</f>
        <v>0</v>
      </c>
      <c r="FE52" s="368">
        <f>'REGION I'!FD1590</f>
        <v>0</v>
      </c>
      <c r="FF52" s="368">
        <f>'REGION I'!FE1590</f>
        <v>0</v>
      </c>
      <c r="FG52" s="368">
        <f>'REGION I'!FF1590</f>
        <v>0</v>
      </c>
      <c r="FH52" s="368">
        <f>'REGION I'!FG1590</f>
        <v>0</v>
      </c>
      <c r="FI52" s="368">
        <f>'REGION I'!FH1590</f>
        <v>0</v>
      </c>
      <c r="FJ52" s="368">
        <f>'REGION I'!FI1590</f>
        <v>0</v>
      </c>
      <c r="FK52" s="368">
        <f>'REGION I'!FJ1590</f>
        <v>0</v>
      </c>
      <c r="FL52" s="368">
        <f>'REGION I'!FK1590</f>
        <v>0</v>
      </c>
      <c r="FM52" s="368">
        <f>'REGION I'!FL1590</f>
        <v>0</v>
      </c>
      <c r="FN52" s="368">
        <f>'REGION I'!FM1590</f>
        <v>0</v>
      </c>
      <c r="FO52" s="368">
        <f>'REGION I'!FN1590</f>
        <v>0</v>
      </c>
      <c r="FP52" s="368">
        <f>'REGION I'!FO1590</f>
        <v>0</v>
      </c>
      <c r="FQ52" s="368">
        <f>'REGION I'!FP1590</f>
        <v>0</v>
      </c>
      <c r="FR52" s="368">
        <f>'REGION I'!FQ1590</f>
        <v>0</v>
      </c>
      <c r="FS52" s="368">
        <f>'REGION I'!FR1590</f>
        <v>0</v>
      </c>
      <c r="FT52" s="368">
        <f>'REGION I'!FS1590</f>
        <v>0</v>
      </c>
      <c r="FU52" s="368">
        <f>'REGION I'!FT1590</f>
        <v>0</v>
      </c>
      <c r="FV52" s="368">
        <f>'REGION I'!FU1590</f>
        <v>0</v>
      </c>
      <c r="FW52" s="368">
        <f>'REGION I'!FV1590</f>
        <v>0</v>
      </c>
      <c r="FX52" s="368">
        <f>'REGION I'!FW1590</f>
        <v>0</v>
      </c>
      <c r="FY52" s="368">
        <f>'REGION I'!FX1590</f>
        <v>0</v>
      </c>
      <c r="FZ52" s="368">
        <f>'REGION I'!FY1590</f>
        <v>0</v>
      </c>
      <c r="GA52" s="368">
        <f>'REGION I'!FZ1590</f>
        <v>0</v>
      </c>
      <c r="GB52" s="368">
        <f>'REGION I'!GA1590</f>
        <v>0</v>
      </c>
      <c r="GC52" s="368">
        <f>'REGION I'!GB1590</f>
        <v>0</v>
      </c>
      <c r="GD52" s="368">
        <f>'REGION I'!GC1590</f>
        <v>0</v>
      </c>
      <c r="GE52" s="368">
        <f>'REGION I'!GD1590</f>
        <v>0</v>
      </c>
      <c r="GF52" s="368">
        <f>'REGION I'!GE1590</f>
        <v>0</v>
      </c>
      <c r="GG52" s="368">
        <f>'REGION I'!GF1590</f>
        <v>0</v>
      </c>
      <c r="GH52" s="368">
        <f>'REGION I'!GG1590</f>
        <v>0</v>
      </c>
      <c r="GI52" s="368">
        <f>'REGION I'!GH1590</f>
        <v>0</v>
      </c>
      <c r="GJ52" s="368">
        <f>'REGION I'!GI1590</f>
        <v>0</v>
      </c>
      <c r="GK52" s="368">
        <f>'REGION I'!GJ1590</f>
        <v>0</v>
      </c>
      <c r="GL52" s="368">
        <f>'REGION I'!GK1590</f>
        <v>0</v>
      </c>
      <c r="GM52" s="368">
        <f>'REGION I'!GL1590</f>
        <v>0</v>
      </c>
      <c r="GN52" s="368">
        <f>'REGION I'!GM1590</f>
        <v>0</v>
      </c>
      <c r="GO52" s="368">
        <f>'REGION I'!GN1590</f>
        <v>0</v>
      </c>
      <c r="GP52" s="368">
        <f>'REGION I'!GO1590</f>
        <v>0</v>
      </c>
      <c r="GQ52" s="368">
        <f>'REGION I'!GP1590</f>
        <v>0</v>
      </c>
      <c r="GR52" s="368">
        <f>'REGION I'!GQ1590</f>
        <v>0</v>
      </c>
      <c r="GS52" s="368">
        <f>'REGION I'!GR1590</f>
        <v>0</v>
      </c>
      <c r="GT52" s="368">
        <f>'REGION I'!GS1590</f>
        <v>0</v>
      </c>
      <c r="GU52" s="368">
        <f>'REGION I'!GT1590</f>
        <v>0</v>
      </c>
    </row>
    <row r="53" spans="1:203" ht="12.75">
      <c r="A53" s="373">
        <v>4</v>
      </c>
      <c r="B53" s="268" t="s">
        <v>132</v>
      </c>
      <c r="C53" s="248">
        <v>10</v>
      </c>
      <c r="D53" s="248">
        <v>1042</v>
      </c>
      <c r="E53" s="248">
        <v>3850</v>
      </c>
      <c r="F53" s="243">
        <v>14894</v>
      </c>
      <c r="G53" s="270"/>
      <c r="H53" s="367"/>
      <c r="I53" s="368">
        <f>'REGION I'!I1959</f>
        <v>0</v>
      </c>
      <c r="J53" s="368">
        <f>'REGION I'!J1959</f>
        <v>0</v>
      </c>
      <c r="K53" s="368">
        <f>'REGION I'!K1959</f>
        <v>0</v>
      </c>
      <c r="L53" s="368">
        <f>'REGION I'!L1959</f>
        <v>0</v>
      </c>
      <c r="M53" s="368">
        <f>'REGION I'!M1959</f>
        <v>0</v>
      </c>
      <c r="N53" s="368">
        <f>'REGION I'!N1959</f>
        <v>0</v>
      </c>
      <c r="O53" s="368">
        <f>'REGION I'!O1959</f>
        <v>0</v>
      </c>
      <c r="P53" s="368">
        <f>'REGION I'!P1959</f>
        <v>0</v>
      </c>
      <c r="Q53" s="368">
        <f>'REGION I'!Q1959</f>
        <v>0</v>
      </c>
      <c r="R53" s="368">
        <f>'REGION I'!R1959</f>
        <v>0</v>
      </c>
      <c r="S53" s="368">
        <f>'REGION I'!S1959</f>
        <v>0</v>
      </c>
      <c r="T53" s="368">
        <f>'REGION I'!T1959</f>
        <v>0</v>
      </c>
      <c r="U53" s="368">
        <f>'REGION I'!U1959</f>
        <v>0</v>
      </c>
      <c r="V53" s="368">
        <f>'REGION I'!V1959</f>
        <v>0</v>
      </c>
      <c r="W53" s="368">
        <f>'REGION I'!V1959</f>
        <v>0</v>
      </c>
      <c r="X53" s="368">
        <f>'REGION I'!W1959</f>
        <v>0</v>
      </c>
      <c r="Y53" s="368">
        <f>'REGION I'!X1959</f>
        <v>0</v>
      </c>
      <c r="Z53" s="368">
        <f>'REGION I'!Y1959</f>
        <v>0</v>
      </c>
      <c r="AA53" s="368">
        <f>'REGION I'!Z1959</f>
        <v>0</v>
      </c>
      <c r="AB53" s="368">
        <f>'REGION I'!AA1959</f>
        <v>0</v>
      </c>
      <c r="AC53" s="368">
        <f>'REGION I'!AB1959</f>
        <v>0</v>
      </c>
      <c r="AD53" s="368">
        <f>'REGION I'!AC1959</f>
        <v>0</v>
      </c>
      <c r="AE53" s="368">
        <f>'REGION I'!AD1959</f>
        <v>0</v>
      </c>
      <c r="AF53" s="368">
        <f>'REGION I'!AE1959</f>
        <v>0</v>
      </c>
      <c r="AG53" s="368">
        <f>'REGION I'!AF1959</f>
        <v>0</v>
      </c>
      <c r="AH53" s="368">
        <f>'REGION I'!AG1959</f>
        <v>0</v>
      </c>
      <c r="AI53" s="368">
        <f>'REGION I'!AH1959</f>
        <v>0</v>
      </c>
      <c r="AJ53" s="368">
        <f>'REGION I'!AI1959</f>
        <v>0</v>
      </c>
      <c r="AK53" s="368">
        <f>'REGION I'!AJ1959</f>
        <v>0</v>
      </c>
      <c r="AL53" s="368">
        <f>'REGION I'!AK1959</f>
        <v>0</v>
      </c>
      <c r="AM53" s="368">
        <f>'REGION I'!AL1959</f>
        <v>0</v>
      </c>
      <c r="AN53" s="368">
        <f>'REGION I'!AM1959</f>
        <v>0</v>
      </c>
      <c r="AO53" s="368">
        <f>'REGION I'!AN1959</f>
        <v>0</v>
      </c>
      <c r="AP53" s="368">
        <f>'REGION I'!AO1959</f>
        <v>0</v>
      </c>
      <c r="AQ53" s="368">
        <f>'REGION I'!AP1959</f>
        <v>0</v>
      </c>
      <c r="AR53" s="368">
        <f>'REGION I'!AQ1959</f>
        <v>0</v>
      </c>
      <c r="AS53" s="368">
        <f>'REGION I'!AR1959</f>
        <v>0</v>
      </c>
      <c r="AT53" s="368">
        <f>'REGION I'!AS1959</f>
        <v>0</v>
      </c>
      <c r="AU53" s="368">
        <f>'REGION I'!AT1959</f>
        <v>0</v>
      </c>
      <c r="AV53" s="368">
        <f>'REGION I'!AU1959</f>
        <v>0</v>
      </c>
      <c r="AW53" s="368">
        <f>'REGION I'!AV1959</f>
        <v>0</v>
      </c>
      <c r="AX53" s="368">
        <f>'REGION I'!AW1959</f>
        <v>0</v>
      </c>
      <c r="AY53" s="368">
        <f>'REGION I'!AX1959</f>
        <v>0</v>
      </c>
      <c r="AZ53" s="368">
        <f>'REGION I'!AY1959</f>
        <v>0</v>
      </c>
      <c r="BA53" s="368">
        <f>'REGION I'!AZ1959</f>
        <v>0</v>
      </c>
      <c r="BB53" s="368">
        <f>'REGION I'!BA1959</f>
        <v>0</v>
      </c>
      <c r="BC53" s="368">
        <f>'REGION I'!BB1959</f>
        <v>0</v>
      </c>
      <c r="BD53" s="368">
        <f>'REGION I'!BC1959</f>
        <v>0</v>
      </c>
      <c r="BE53" s="368">
        <f>'REGION I'!BD1959</f>
        <v>0</v>
      </c>
      <c r="BF53" s="368">
        <f>'REGION I'!BE1959</f>
        <v>0</v>
      </c>
      <c r="BG53" s="368">
        <f>'REGION I'!BF1959</f>
        <v>0</v>
      </c>
      <c r="BH53" s="368">
        <f>'REGION I'!BG1959</f>
        <v>0</v>
      </c>
      <c r="BI53" s="368">
        <f>'REGION I'!BH1959</f>
        <v>0</v>
      </c>
      <c r="BJ53" s="368">
        <f>'REGION I'!BI1959</f>
        <v>0</v>
      </c>
      <c r="BK53" s="368">
        <f>'REGION I'!BJ1959</f>
        <v>0</v>
      </c>
      <c r="BL53" s="368">
        <f>'REGION I'!BK1959</f>
        <v>0</v>
      </c>
      <c r="BM53" s="368">
        <f>'REGION I'!BL1959</f>
        <v>0</v>
      </c>
      <c r="BN53" s="368">
        <f>'REGION I'!BM1959</f>
        <v>0</v>
      </c>
      <c r="BO53" s="368">
        <f>'REGION I'!BN1959</f>
        <v>0</v>
      </c>
      <c r="BP53" s="368">
        <f>'REGION I'!BO1959</f>
        <v>0</v>
      </c>
      <c r="BQ53" s="368">
        <f>'REGION I'!BP1959</f>
        <v>0</v>
      </c>
      <c r="BR53" s="368">
        <f>'REGION I'!BQ1959</f>
        <v>0</v>
      </c>
      <c r="BS53" s="368">
        <f>'REGION I'!BR1959</f>
        <v>0</v>
      </c>
      <c r="BT53" s="368">
        <f>'REGION I'!BS1959</f>
        <v>0</v>
      </c>
      <c r="BU53" s="368">
        <f>'REGION I'!BT1959</f>
        <v>0</v>
      </c>
      <c r="BV53" s="368">
        <f>'REGION I'!BU1959</f>
        <v>0</v>
      </c>
      <c r="BW53" s="368">
        <f>'REGION I'!BV1959</f>
        <v>0</v>
      </c>
      <c r="BX53" s="368">
        <f>'REGION I'!BW1959</f>
        <v>0</v>
      </c>
      <c r="BY53" s="368">
        <f>'REGION I'!BX1959</f>
        <v>0</v>
      </c>
      <c r="BZ53" s="368">
        <f>'REGION I'!BY1959</f>
        <v>0</v>
      </c>
      <c r="CA53" s="368">
        <f>'REGION I'!BZ1959</f>
        <v>0</v>
      </c>
      <c r="CB53" s="368">
        <f>'REGION I'!CA1959</f>
        <v>0</v>
      </c>
      <c r="CC53" s="368">
        <f>'REGION I'!CB1959</f>
        <v>0</v>
      </c>
      <c r="CD53" s="368">
        <f>'REGION I'!CC1959</f>
        <v>0</v>
      </c>
      <c r="CE53" s="368">
        <f>'REGION I'!CD1959</f>
        <v>0</v>
      </c>
      <c r="CF53" s="368">
        <f>'REGION I'!CE1959</f>
        <v>0</v>
      </c>
      <c r="CG53" s="368">
        <f>'REGION I'!CF1959</f>
        <v>0</v>
      </c>
      <c r="CH53" s="368">
        <f>'REGION I'!CG1959</f>
        <v>0</v>
      </c>
      <c r="CI53" s="368">
        <f>'REGION I'!CH1959</f>
        <v>0</v>
      </c>
      <c r="CJ53" s="368">
        <f>'REGION I'!CI1959</f>
        <v>0</v>
      </c>
      <c r="CK53" s="368">
        <f>'REGION I'!CJ1959</f>
        <v>0</v>
      </c>
      <c r="CL53" s="368">
        <f>'REGION I'!CK1959</f>
        <v>0</v>
      </c>
      <c r="CM53" s="368">
        <f>'REGION I'!CL1959</f>
        <v>0</v>
      </c>
      <c r="CN53" s="368">
        <f>'REGION I'!CM1959</f>
        <v>0</v>
      </c>
      <c r="CO53" s="368">
        <f>'REGION I'!CN1959</f>
        <v>0</v>
      </c>
      <c r="CP53" s="368">
        <f>'REGION I'!CO1959</f>
        <v>0</v>
      </c>
      <c r="CQ53" s="368">
        <f>'REGION I'!CP1959</f>
        <v>0</v>
      </c>
      <c r="CR53" s="368">
        <f>'REGION I'!CQ1959</f>
        <v>0</v>
      </c>
      <c r="CS53" s="368">
        <f>'REGION I'!CR1959</f>
        <v>0</v>
      </c>
      <c r="CT53" s="368">
        <f>'REGION I'!CS1959</f>
        <v>0</v>
      </c>
      <c r="CU53" s="368">
        <f>'REGION I'!CT1959</f>
        <v>0</v>
      </c>
      <c r="CV53" s="368">
        <f>'REGION I'!CU1959</f>
        <v>0</v>
      </c>
      <c r="CW53" s="368">
        <f>'REGION I'!CV1959</f>
        <v>0</v>
      </c>
      <c r="CX53" s="368">
        <f>'REGION I'!CW1959</f>
        <v>0</v>
      </c>
      <c r="CY53" s="368">
        <f>'REGION I'!CX1959</f>
        <v>0</v>
      </c>
      <c r="CZ53" s="368">
        <f>'REGION I'!CY1959</f>
        <v>0</v>
      </c>
      <c r="DA53" s="368">
        <f>'REGION I'!CZ1959</f>
        <v>0</v>
      </c>
      <c r="DB53" s="368">
        <f>'REGION I'!DA1959</f>
        <v>0</v>
      </c>
      <c r="DC53" s="368">
        <f>'REGION I'!DB1959</f>
        <v>0</v>
      </c>
      <c r="DD53" s="368">
        <f>'REGION I'!DC1959</f>
        <v>0</v>
      </c>
      <c r="DE53" s="368">
        <f>'REGION I'!DD1959</f>
        <v>0</v>
      </c>
      <c r="DF53" s="368">
        <f>'REGION I'!DE1959</f>
        <v>0</v>
      </c>
      <c r="DG53" s="368">
        <f>'REGION I'!DF1959</f>
        <v>0</v>
      </c>
      <c r="DH53" s="368">
        <f>'REGION I'!DG1959</f>
        <v>0</v>
      </c>
      <c r="DI53" s="368">
        <f>'REGION I'!DH1959</f>
        <v>0</v>
      </c>
      <c r="DJ53" s="368">
        <f>'REGION I'!DI1959</f>
        <v>0</v>
      </c>
      <c r="DK53" s="368">
        <f>'REGION I'!DJ1959</f>
        <v>0</v>
      </c>
      <c r="DL53" s="368">
        <f>'REGION I'!DK1959</f>
        <v>0</v>
      </c>
      <c r="DM53" s="368">
        <f>'REGION I'!DL1959</f>
        <v>0</v>
      </c>
      <c r="DN53" s="368">
        <f>'REGION I'!DM1959</f>
        <v>0</v>
      </c>
      <c r="DO53" s="368">
        <f>'REGION I'!DN1959</f>
        <v>0</v>
      </c>
      <c r="DP53" s="368">
        <f>'REGION I'!DO1959</f>
        <v>0</v>
      </c>
      <c r="DQ53" s="368">
        <f>'REGION I'!DP1959</f>
        <v>0</v>
      </c>
      <c r="DR53" s="368">
        <f>'REGION I'!DQ1959</f>
        <v>0</v>
      </c>
      <c r="DS53" s="368">
        <f>'REGION I'!DR1959</f>
        <v>0</v>
      </c>
      <c r="DT53" s="368">
        <f>'REGION I'!DS1959</f>
        <v>0</v>
      </c>
      <c r="DU53" s="368">
        <f>'REGION I'!DT1959</f>
        <v>0</v>
      </c>
      <c r="DV53" s="368">
        <f>'REGION I'!DU1959</f>
        <v>0</v>
      </c>
      <c r="DW53" s="368">
        <f>'REGION I'!DV1959</f>
        <v>0</v>
      </c>
      <c r="DX53" s="368">
        <f>'REGION I'!DW1959</f>
        <v>0</v>
      </c>
      <c r="DY53" s="368">
        <f>'REGION I'!DX1959</f>
        <v>0</v>
      </c>
      <c r="DZ53" s="368">
        <f>'REGION I'!DY1959</f>
        <v>0</v>
      </c>
      <c r="EA53" s="368">
        <f>'REGION I'!DZ1959</f>
        <v>0</v>
      </c>
      <c r="EB53" s="368">
        <f>'REGION I'!EA1959</f>
        <v>0</v>
      </c>
      <c r="EC53" s="368">
        <f>'REGION I'!EB1959</f>
        <v>0</v>
      </c>
      <c r="ED53" s="368">
        <f>'REGION I'!EC1959</f>
        <v>0</v>
      </c>
      <c r="EE53" s="368">
        <f>'REGION I'!ED1959</f>
        <v>0</v>
      </c>
      <c r="EF53" s="368">
        <f>'REGION I'!EE1959</f>
        <v>0</v>
      </c>
      <c r="EG53" s="368">
        <f>'REGION I'!EF1959</f>
        <v>0</v>
      </c>
      <c r="EH53" s="368">
        <f>'REGION I'!EG1959</f>
        <v>0</v>
      </c>
      <c r="EI53" s="368">
        <f>'REGION I'!EH1959</f>
        <v>0</v>
      </c>
      <c r="EJ53" s="368">
        <f>'REGION I'!EI1959</f>
        <v>0</v>
      </c>
      <c r="EK53" s="368">
        <f>'REGION I'!EJ1959</f>
        <v>0</v>
      </c>
      <c r="EL53" s="368">
        <f>'REGION I'!EK1959</f>
        <v>0</v>
      </c>
      <c r="EM53" s="368">
        <f>'REGION I'!EL1959</f>
        <v>0</v>
      </c>
      <c r="EN53" s="368">
        <f>'REGION I'!EM1959</f>
        <v>0</v>
      </c>
      <c r="EO53" s="368">
        <f>'REGION I'!EN1959</f>
        <v>0</v>
      </c>
      <c r="EP53" s="368">
        <f>'REGION I'!EO1959</f>
        <v>0</v>
      </c>
      <c r="EQ53" s="368">
        <f>'REGION I'!EP1959</f>
        <v>0</v>
      </c>
      <c r="ER53" s="368">
        <f>'REGION I'!EQ1959</f>
        <v>0</v>
      </c>
      <c r="ES53" s="368">
        <f>'REGION I'!ER1959</f>
        <v>0</v>
      </c>
      <c r="ET53" s="368">
        <f>'REGION I'!ES1959</f>
        <v>0</v>
      </c>
      <c r="EU53" s="368">
        <f>'REGION I'!ET1959</f>
        <v>0</v>
      </c>
      <c r="EV53" s="368">
        <f>'REGION I'!EU1959</f>
        <v>0</v>
      </c>
      <c r="EW53" s="368">
        <f>'REGION I'!EV1959</f>
        <v>0</v>
      </c>
      <c r="EX53" s="368">
        <f>'REGION I'!EW1959</f>
        <v>0</v>
      </c>
      <c r="EY53" s="368">
        <f>'REGION I'!EX1959</f>
        <v>0</v>
      </c>
      <c r="EZ53" s="368">
        <f>'REGION I'!EY1959</f>
        <v>0</v>
      </c>
      <c r="FA53" s="368">
        <f>'REGION I'!EZ1959</f>
        <v>0</v>
      </c>
      <c r="FB53" s="368">
        <f>'REGION I'!FA1959</f>
        <v>0</v>
      </c>
      <c r="FC53" s="368">
        <f>'REGION I'!FB1959</f>
        <v>0</v>
      </c>
      <c r="FD53" s="368">
        <f>'REGION I'!FC1959</f>
        <v>0</v>
      </c>
      <c r="FE53" s="368">
        <f>'REGION I'!FD1959</f>
        <v>0</v>
      </c>
      <c r="FF53" s="368">
        <f>'REGION I'!FE1959</f>
        <v>0</v>
      </c>
      <c r="FG53" s="368">
        <f>'REGION I'!FF1959</f>
        <v>0</v>
      </c>
      <c r="FH53" s="368">
        <f>'REGION I'!FG1959</f>
        <v>0</v>
      </c>
      <c r="FI53" s="368">
        <f>'REGION I'!FH1959</f>
        <v>0</v>
      </c>
      <c r="FJ53" s="368">
        <f>'REGION I'!FI1959</f>
        <v>0</v>
      </c>
      <c r="FK53" s="368">
        <f>'REGION I'!FJ1959</f>
        <v>0</v>
      </c>
      <c r="FL53" s="368">
        <f>'REGION I'!FK1959</f>
        <v>0</v>
      </c>
      <c r="FM53" s="368">
        <f>'REGION I'!FL1959</f>
        <v>0</v>
      </c>
      <c r="FN53" s="368">
        <f>'REGION I'!FM1959</f>
        <v>0</v>
      </c>
      <c r="FO53" s="368">
        <f>'REGION I'!FN1959</f>
        <v>0</v>
      </c>
      <c r="FP53" s="368">
        <f>'REGION I'!FO1959</f>
        <v>0</v>
      </c>
      <c r="FQ53" s="368">
        <f>'REGION I'!FP1959</f>
        <v>0</v>
      </c>
      <c r="FR53" s="368">
        <f>'REGION I'!FQ1959</f>
        <v>0</v>
      </c>
      <c r="FS53" s="368">
        <f>'REGION I'!FR1959</f>
        <v>0</v>
      </c>
      <c r="FT53" s="368">
        <f>'REGION I'!FS1959</f>
        <v>0</v>
      </c>
      <c r="FU53" s="368">
        <f>'REGION I'!FT1959</f>
        <v>0</v>
      </c>
      <c r="FV53" s="368">
        <f>'REGION I'!FU1959</f>
        <v>0</v>
      </c>
      <c r="FW53" s="368">
        <f>'REGION I'!FV1959</f>
        <v>0</v>
      </c>
      <c r="FX53" s="368">
        <f>'REGION I'!FW1959</f>
        <v>0</v>
      </c>
      <c r="FY53" s="368">
        <f>'REGION I'!FX1959</f>
        <v>0</v>
      </c>
      <c r="FZ53" s="368">
        <f>'REGION I'!FY1959</f>
        <v>0</v>
      </c>
      <c r="GA53" s="368">
        <f>'REGION I'!FZ1959</f>
        <v>0</v>
      </c>
      <c r="GB53" s="368">
        <f>'REGION I'!GA1959</f>
        <v>0</v>
      </c>
      <c r="GC53" s="368">
        <f>'REGION I'!GB1959</f>
        <v>0</v>
      </c>
      <c r="GD53" s="368">
        <f>'REGION I'!GC1959</f>
        <v>0</v>
      </c>
      <c r="GE53" s="368">
        <f>'REGION I'!GD1959</f>
        <v>0</v>
      </c>
      <c r="GF53" s="368">
        <f>'REGION I'!GE1959</f>
        <v>0</v>
      </c>
      <c r="GG53" s="368">
        <f>'REGION I'!GF1959</f>
        <v>0</v>
      </c>
      <c r="GH53" s="368">
        <f>'REGION I'!GG1959</f>
        <v>0</v>
      </c>
      <c r="GI53" s="368">
        <f>'REGION I'!GH1959</f>
        <v>0</v>
      </c>
      <c r="GJ53" s="368">
        <f>'REGION I'!GI1959</f>
        <v>0</v>
      </c>
      <c r="GK53" s="368">
        <f>'REGION I'!GJ1959</f>
        <v>0</v>
      </c>
      <c r="GL53" s="368">
        <f>'REGION I'!GK1959</f>
        <v>0</v>
      </c>
      <c r="GM53" s="368">
        <f>'REGION I'!GL1959</f>
        <v>0</v>
      </c>
      <c r="GN53" s="368">
        <f>'REGION I'!GM1959</f>
        <v>0</v>
      </c>
      <c r="GO53" s="368">
        <f>'REGION I'!GN1959</f>
        <v>0</v>
      </c>
      <c r="GP53" s="368">
        <f>'REGION I'!GO1959</f>
        <v>0</v>
      </c>
      <c r="GQ53" s="368">
        <f>'REGION I'!GP1959</f>
        <v>0</v>
      </c>
      <c r="GR53" s="368">
        <f>'REGION I'!GQ1959</f>
        <v>0</v>
      </c>
      <c r="GS53" s="368">
        <f>'REGION I'!GR1959</f>
        <v>0</v>
      </c>
      <c r="GT53" s="368">
        <f>'REGION I'!GS1959</f>
        <v>0</v>
      </c>
      <c r="GU53" s="368">
        <f>'REGION I'!GT1959</f>
        <v>0</v>
      </c>
    </row>
    <row r="54" spans="1:203" ht="12.75">
      <c r="A54" s="373">
        <v>4</v>
      </c>
      <c r="B54" s="268" t="s">
        <v>173</v>
      </c>
      <c r="C54" s="248">
        <v>28</v>
      </c>
      <c r="D54" s="248">
        <v>3544</v>
      </c>
      <c r="E54" s="248">
        <v>13731</v>
      </c>
      <c r="F54" s="243">
        <v>51439</v>
      </c>
      <c r="G54" s="270"/>
      <c r="H54" s="367"/>
      <c r="I54" s="368">
        <f>'REGION I'!I1972</f>
        <v>0</v>
      </c>
      <c r="J54" s="368">
        <f>'REGION I'!J1972</f>
        <v>0</v>
      </c>
      <c r="K54" s="368">
        <f>'REGION I'!K1972</f>
        <v>0</v>
      </c>
      <c r="L54" s="368">
        <f>'REGION I'!L1972</f>
        <v>0</v>
      </c>
      <c r="M54" s="368">
        <f>'REGION I'!M1972</f>
        <v>0</v>
      </c>
      <c r="N54" s="368">
        <f>'REGION I'!N1972</f>
        <v>0</v>
      </c>
      <c r="O54" s="368">
        <f>'REGION I'!O1972</f>
        <v>0</v>
      </c>
      <c r="P54" s="368">
        <f>'REGION I'!P1972</f>
        <v>0</v>
      </c>
      <c r="Q54" s="368">
        <f>'REGION I'!Q1972</f>
        <v>0</v>
      </c>
      <c r="R54" s="368">
        <f>'REGION I'!R1972</f>
        <v>0</v>
      </c>
      <c r="S54" s="368">
        <f>'REGION I'!S1972</f>
        <v>0</v>
      </c>
      <c r="T54" s="368">
        <f>'REGION I'!T1972</f>
        <v>0</v>
      </c>
      <c r="U54" s="368">
        <f>'REGION I'!U1972</f>
        <v>0</v>
      </c>
      <c r="V54" s="368">
        <f>'REGION I'!V1972</f>
        <v>0</v>
      </c>
      <c r="W54" s="368">
        <f>'REGION I'!V1972</f>
        <v>0</v>
      </c>
      <c r="X54" s="368">
        <f>'REGION I'!W1972</f>
        <v>0</v>
      </c>
      <c r="Y54" s="368">
        <f>'REGION I'!X1972</f>
        <v>0</v>
      </c>
      <c r="Z54" s="368">
        <f>'REGION I'!Y1972</f>
        <v>0</v>
      </c>
      <c r="AA54" s="368">
        <f>'REGION I'!Z1972</f>
        <v>0</v>
      </c>
      <c r="AB54" s="368">
        <f>'REGION I'!AA1972</f>
        <v>0</v>
      </c>
      <c r="AC54" s="368">
        <f>'REGION I'!AB1972</f>
        <v>0</v>
      </c>
      <c r="AD54" s="368">
        <f>'REGION I'!AC1972</f>
        <v>0</v>
      </c>
      <c r="AE54" s="368">
        <f>'REGION I'!AD1972</f>
        <v>0</v>
      </c>
      <c r="AF54" s="368">
        <f>'REGION I'!AE1972</f>
        <v>0</v>
      </c>
      <c r="AG54" s="368">
        <f>'REGION I'!AF1972</f>
        <v>0</v>
      </c>
      <c r="AH54" s="368">
        <f>'REGION I'!AG1972</f>
        <v>0</v>
      </c>
      <c r="AI54" s="368">
        <f>'REGION I'!AH1972</f>
        <v>0</v>
      </c>
      <c r="AJ54" s="368">
        <f>'REGION I'!AI1972</f>
        <v>0</v>
      </c>
      <c r="AK54" s="368">
        <f>'REGION I'!AJ1972</f>
        <v>0</v>
      </c>
      <c r="AL54" s="368">
        <f>'REGION I'!AK1972</f>
        <v>0</v>
      </c>
      <c r="AM54" s="368">
        <f>'REGION I'!AL1972</f>
        <v>0</v>
      </c>
      <c r="AN54" s="368">
        <f>'REGION I'!AM1972</f>
        <v>0</v>
      </c>
      <c r="AO54" s="368">
        <f>'REGION I'!AN1972</f>
        <v>0</v>
      </c>
      <c r="AP54" s="368">
        <f>'REGION I'!AO1972</f>
        <v>0</v>
      </c>
      <c r="AQ54" s="368">
        <f>'REGION I'!AP1972</f>
        <v>0</v>
      </c>
      <c r="AR54" s="368">
        <f>'REGION I'!AQ1972</f>
        <v>0</v>
      </c>
      <c r="AS54" s="368">
        <f>'REGION I'!AR1972</f>
        <v>0</v>
      </c>
      <c r="AT54" s="368">
        <f>'REGION I'!AS1972</f>
        <v>0</v>
      </c>
      <c r="AU54" s="368">
        <f>'REGION I'!AT1972</f>
        <v>0</v>
      </c>
      <c r="AV54" s="368">
        <f>'REGION I'!AU1972</f>
        <v>0</v>
      </c>
      <c r="AW54" s="368">
        <f>'REGION I'!AV1972</f>
        <v>0</v>
      </c>
      <c r="AX54" s="368">
        <f>'REGION I'!AW1972</f>
        <v>0</v>
      </c>
      <c r="AY54" s="368">
        <f>'REGION I'!AX1972</f>
        <v>0</v>
      </c>
      <c r="AZ54" s="368">
        <f>'REGION I'!AY1972</f>
        <v>0</v>
      </c>
      <c r="BA54" s="368">
        <f>'REGION I'!AZ1972</f>
        <v>0</v>
      </c>
      <c r="BB54" s="368">
        <f>'REGION I'!BA1972</f>
        <v>0</v>
      </c>
      <c r="BC54" s="368">
        <f>'REGION I'!BB1972</f>
        <v>0</v>
      </c>
      <c r="BD54" s="368">
        <f>'REGION I'!BC1972</f>
        <v>0</v>
      </c>
      <c r="BE54" s="368">
        <f>'REGION I'!BD1972</f>
        <v>0</v>
      </c>
      <c r="BF54" s="368">
        <f>'REGION I'!BE1972</f>
        <v>0</v>
      </c>
      <c r="BG54" s="368">
        <f>'REGION I'!BF1972</f>
        <v>0</v>
      </c>
      <c r="BH54" s="368">
        <f>'REGION I'!BG1972</f>
        <v>0</v>
      </c>
      <c r="BI54" s="368">
        <f>'REGION I'!BH1972</f>
        <v>0</v>
      </c>
      <c r="BJ54" s="368">
        <f>'REGION I'!BI1972</f>
        <v>0</v>
      </c>
      <c r="BK54" s="368">
        <f>'REGION I'!BJ1972</f>
        <v>0</v>
      </c>
      <c r="BL54" s="368">
        <f>'REGION I'!BK1972</f>
        <v>0</v>
      </c>
      <c r="BM54" s="368">
        <f>'REGION I'!BL1972</f>
        <v>0</v>
      </c>
      <c r="BN54" s="368">
        <f>'REGION I'!BM1972</f>
        <v>0</v>
      </c>
      <c r="BO54" s="368">
        <f>'REGION I'!BN1972</f>
        <v>0</v>
      </c>
      <c r="BP54" s="368">
        <f>'REGION I'!BO1972</f>
        <v>0</v>
      </c>
      <c r="BQ54" s="368">
        <f>'REGION I'!BP1972</f>
        <v>0</v>
      </c>
      <c r="BR54" s="368">
        <f>'REGION I'!BQ1972</f>
        <v>0</v>
      </c>
      <c r="BS54" s="368">
        <f>'REGION I'!BR1972</f>
        <v>0</v>
      </c>
      <c r="BT54" s="368">
        <f>'REGION I'!BS1972</f>
        <v>0</v>
      </c>
      <c r="BU54" s="368">
        <f>'REGION I'!BT1972</f>
        <v>0</v>
      </c>
      <c r="BV54" s="368">
        <f>'REGION I'!BU1972</f>
        <v>0</v>
      </c>
      <c r="BW54" s="368">
        <f>'REGION I'!BV1972</f>
        <v>0</v>
      </c>
      <c r="BX54" s="368">
        <f>'REGION I'!BW1972</f>
        <v>0</v>
      </c>
      <c r="BY54" s="368">
        <f>'REGION I'!BX1972</f>
        <v>0</v>
      </c>
      <c r="BZ54" s="368">
        <f>'REGION I'!BY1972</f>
        <v>0</v>
      </c>
      <c r="CA54" s="368">
        <f>'REGION I'!BZ1972</f>
        <v>0</v>
      </c>
      <c r="CB54" s="368">
        <f>'REGION I'!CA1972</f>
        <v>0</v>
      </c>
      <c r="CC54" s="368">
        <f>'REGION I'!CB1972</f>
        <v>0</v>
      </c>
      <c r="CD54" s="368">
        <f>'REGION I'!CC1972</f>
        <v>0</v>
      </c>
      <c r="CE54" s="368">
        <f>'REGION I'!CD1972</f>
        <v>0</v>
      </c>
      <c r="CF54" s="368">
        <f>'REGION I'!CE1972</f>
        <v>0</v>
      </c>
      <c r="CG54" s="368">
        <f>'REGION I'!CF1972</f>
        <v>0</v>
      </c>
      <c r="CH54" s="368">
        <f>'REGION I'!CG1972</f>
        <v>0</v>
      </c>
      <c r="CI54" s="368">
        <f>'REGION I'!CH1972</f>
        <v>0</v>
      </c>
      <c r="CJ54" s="368">
        <f>'REGION I'!CI1972</f>
        <v>0</v>
      </c>
      <c r="CK54" s="368">
        <f>'REGION I'!CJ1972</f>
        <v>0</v>
      </c>
      <c r="CL54" s="368">
        <f>'REGION I'!CK1972</f>
        <v>0</v>
      </c>
      <c r="CM54" s="368">
        <f>'REGION I'!CL1972</f>
        <v>0</v>
      </c>
      <c r="CN54" s="368">
        <f>'REGION I'!CM1972</f>
        <v>0</v>
      </c>
      <c r="CO54" s="368">
        <f>'REGION I'!CN1972</f>
        <v>0</v>
      </c>
      <c r="CP54" s="368">
        <f>'REGION I'!CO1972</f>
        <v>0</v>
      </c>
      <c r="CQ54" s="368">
        <f>'REGION I'!CP1972</f>
        <v>0</v>
      </c>
      <c r="CR54" s="368">
        <f>'REGION I'!CQ1972</f>
        <v>0</v>
      </c>
      <c r="CS54" s="368">
        <f>'REGION I'!CR1972</f>
        <v>0</v>
      </c>
      <c r="CT54" s="368">
        <f>'REGION I'!CS1972</f>
        <v>0</v>
      </c>
      <c r="CU54" s="368">
        <f>'REGION I'!CT1972</f>
        <v>0</v>
      </c>
      <c r="CV54" s="368">
        <f>'REGION I'!CU1972</f>
        <v>0</v>
      </c>
      <c r="CW54" s="368">
        <f>'REGION I'!CV1972</f>
        <v>0</v>
      </c>
      <c r="CX54" s="368">
        <f>'REGION I'!CW1972</f>
        <v>0</v>
      </c>
      <c r="CY54" s="368">
        <f>'REGION I'!CX1972</f>
        <v>0</v>
      </c>
      <c r="CZ54" s="368">
        <f>'REGION I'!CY1972</f>
        <v>0</v>
      </c>
      <c r="DA54" s="368">
        <f>'REGION I'!CZ1972</f>
        <v>0</v>
      </c>
      <c r="DB54" s="368">
        <f>'REGION I'!DA1972</f>
        <v>0</v>
      </c>
      <c r="DC54" s="368">
        <f>'REGION I'!DB1972</f>
        <v>0</v>
      </c>
      <c r="DD54" s="368">
        <f>'REGION I'!DC1972</f>
        <v>0</v>
      </c>
      <c r="DE54" s="368">
        <f>'REGION I'!DD1972</f>
        <v>0</v>
      </c>
      <c r="DF54" s="368">
        <f>'REGION I'!DE1972</f>
        <v>0</v>
      </c>
      <c r="DG54" s="368">
        <f>'REGION I'!DF1972</f>
        <v>0</v>
      </c>
      <c r="DH54" s="368">
        <f>'REGION I'!DG1972</f>
        <v>0</v>
      </c>
      <c r="DI54" s="368">
        <f>'REGION I'!DH1972</f>
        <v>0</v>
      </c>
      <c r="DJ54" s="368">
        <f>'REGION I'!DI1972</f>
        <v>0</v>
      </c>
      <c r="DK54" s="368">
        <f>'REGION I'!DJ1972</f>
        <v>0</v>
      </c>
      <c r="DL54" s="368">
        <f>'REGION I'!DK1972</f>
        <v>0</v>
      </c>
      <c r="DM54" s="368">
        <f>'REGION I'!DL1972</f>
        <v>0</v>
      </c>
      <c r="DN54" s="368">
        <f>'REGION I'!DM1972</f>
        <v>0</v>
      </c>
      <c r="DO54" s="368">
        <f>'REGION I'!DN1972</f>
        <v>0</v>
      </c>
      <c r="DP54" s="368">
        <f>'REGION I'!DO1972</f>
        <v>0</v>
      </c>
      <c r="DQ54" s="368">
        <f>'REGION I'!DP1972</f>
        <v>0</v>
      </c>
      <c r="DR54" s="368">
        <f>'REGION I'!DQ1972</f>
        <v>0</v>
      </c>
      <c r="DS54" s="368">
        <f>'REGION I'!DR1972</f>
        <v>0</v>
      </c>
      <c r="DT54" s="368">
        <f>'REGION I'!DS1972</f>
        <v>0</v>
      </c>
      <c r="DU54" s="368">
        <f>'REGION I'!DT1972</f>
        <v>0</v>
      </c>
      <c r="DV54" s="368">
        <f>'REGION I'!DU1972</f>
        <v>0</v>
      </c>
      <c r="DW54" s="368">
        <f>'REGION I'!DV1972</f>
        <v>0</v>
      </c>
      <c r="DX54" s="368">
        <f>'REGION I'!DW1972</f>
        <v>0</v>
      </c>
      <c r="DY54" s="368">
        <f>'REGION I'!DX1972</f>
        <v>0</v>
      </c>
      <c r="DZ54" s="368">
        <f>'REGION I'!DY1972</f>
        <v>0</v>
      </c>
      <c r="EA54" s="368">
        <f>'REGION I'!DZ1972</f>
        <v>0</v>
      </c>
      <c r="EB54" s="368">
        <f>'REGION I'!EA1972</f>
        <v>0</v>
      </c>
      <c r="EC54" s="368">
        <f>'REGION I'!EB1972</f>
        <v>0</v>
      </c>
      <c r="ED54" s="368">
        <f>'REGION I'!EC1972</f>
        <v>0</v>
      </c>
      <c r="EE54" s="368">
        <f>'REGION I'!ED1972</f>
        <v>0</v>
      </c>
      <c r="EF54" s="368">
        <f>'REGION I'!EE1972</f>
        <v>0</v>
      </c>
      <c r="EG54" s="368">
        <f>'REGION I'!EF1972</f>
        <v>0</v>
      </c>
      <c r="EH54" s="368">
        <f>'REGION I'!EG1972</f>
        <v>0</v>
      </c>
      <c r="EI54" s="368">
        <f>'REGION I'!EH1972</f>
        <v>0</v>
      </c>
      <c r="EJ54" s="368">
        <f>'REGION I'!EI1972</f>
        <v>0</v>
      </c>
      <c r="EK54" s="368">
        <f>'REGION I'!EJ1972</f>
        <v>0</v>
      </c>
      <c r="EL54" s="368">
        <f>'REGION I'!EK1972</f>
        <v>0</v>
      </c>
      <c r="EM54" s="368">
        <f>'REGION I'!EL1972</f>
        <v>0</v>
      </c>
      <c r="EN54" s="368">
        <f>'REGION I'!EM1972</f>
        <v>0</v>
      </c>
      <c r="EO54" s="368">
        <f>'REGION I'!EN1972</f>
        <v>0</v>
      </c>
      <c r="EP54" s="368">
        <f>'REGION I'!EO1972</f>
        <v>0</v>
      </c>
      <c r="EQ54" s="368">
        <f>'REGION I'!EP1972</f>
        <v>0</v>
      </c>
      <c r="ER54" s="368">
        <f>'REGION I'!EQ1972</f>
        <v>0</v>
      </c>
      <c r="ES54" s="368">
        <f>'REGION I'!ER1972</f>
        <v>0</v>
      </c>
      <c r="ET54" s="368">
        <f>'REGION I'!ES1972</f>
        <v>0</v>
      </c>
      <c r="EU54" s="368">
        <f>'REGION I'!ET1972</f>
        <v>0</v>
      </c>
      <c r="EV54" s="368">
        <f>'REGION I'!EU1972</f>
        <v>0</v>
      </c>
      <c r="EW54" s="368">
        <f>'REGION I'!EV1972</f>
        <v>0</v>
      </c>
      <c r="EX54" s="368">
        <f>'REGION I'!EW1972</f>
        <v>0</v>
      </c>
      <c r="EY54" s="368">
        <f>'REGION I'!EX1972</f>
        <v>0</v>
      </c>
      <c r="EZ54" s="368">
        <f>'REGION I'!EY1972</f>
        <v>0</v>
      </c>
      <c r="FA54" s="368">
        <f>'REGION I'!EZ1972</f>
        <v>0</v>
      </c>
      <c r="FB54" s="368">
        <f>'REGION I'!FA1972</f>
        <v>0</v>
      </c>
      <c r="FC54" s="368">
        <f>'REGION I'!FB1972</f>
        <v>0</v>
      </c>
      <c r="FD54" s="368">
        <f>'REGION I'!FC1972</f>
        <v>0</v>
      </c>
      <c r="FE54" s="368">
        <f>'REGION I'!FD1972</f>
        <v>0</v>
      </c>
      <c r="FF54" s="368">
        <f>'REGION I'!FE1972</f>
        <v>0</v>
      </c>
      <c r="FG54" s="368">
        <f>'REGION I'!FF1972</f>
        <v>0</v>
      </c>
      <c r="FH54" s="368">
        <f>'REGION I'!FG1972</f>
        <v>0</v>
      </c>
      <c r="FI54" s="368">
        <f>'REGION I'!FH1972</f>
        <v>0</v>
      </c>
      <c r="FJ54" s="368">
        <f>'REGION I'!FI1972</f>
        <v>0</v>
      </c>
      <c r="FK54" s="368">
        <f>'REGION I'!FJ1972</f>
        <v>0</v>
      </c>
      <c r="FL54" s="368">
        <f>'REGION I'!FK1972</f>
        <v>0</v>
      </c>
      <c r="FM54" s="368">
        <f>'REGION I'!FL1972</f>
        <v>0</v>
      </c>
      <c r="FN54" s="368">
        <f>'REGION I'!FM1972</f>
        <v>0</v>
      </c>
      <c r="FO54" s="368">
        <f>'REGION I'!FN1972</f>
        <v>0</v>
      </c>
      <c r="FP54" s="368">
        <f>'REGION I'!FO1972</f>
        <v>0</v>
      </c>
      <c r="FQ54" s="368">
        <f>'REGION I'!FP1972</f>
        <v>0</v>
      </c>
      <c r="FR54" s="368">
        <f>'REGION I'!FQ1972</f>
        <v>0</v>
      </c>
      <c r="FS54" s="368">
        <f>'REGION I'!FR1972</f>
        <v>0</v>
      </c>
      <c r="FT54" s="368">
        <f>'REGION I'!FS1972</f>
        <v>0</v>
      </c>
      <c r="FU54" s="368">
        <f>'REGION I'!FT1972</f>
        <v>0</v>
      </c>
      <c r="FV54" s="368">
        <f>'REGION I'!FU1972</f>
        <v>0</v>
      </c>
      <c r="FW54" s="368">
        <f>'REGION I'!FV1972</f>
        <v>0</v>
      </c>
      <c r="FX54" s="368">
        <f>'REGION I'!FW1972</f>
        <v>0</v>
      </c>
      <c r="FY54" s="368">
        <f>'REGION I'!FX1972</f>
        <v>0</v>
      </c>
      <c r="FZ54" s="368">
        <f>'REGION I'!FY1972</f>
        <v>0</v>
      </c>
      <c r="GA54" s="368">
        <f>'REGION I'!FZ1972</f>
        <v>0</v>
      </c>
      <c r="GB54" s="368">
        <f>'REGION I'!GA1972</f>
        <v>0</v>
      </c>
      <c r="GC54" s="368">
        <f>'REGION I'!GB1972</f>
        <v>0</v>
      </c>
      <c r="GD54" s="368">
        <f>'REGION I'!GC1972</f>
        <v>0</v>
      </c>
      <c r="GE54" s="368">
        <f>'REGION I'!GD1972</f>
        <v>0</v>
      </c>
      <c r="GF54" s="368">
        <f>'REGION I'!GE1972</f>
        <v>0</v>
      </c>
      <c r="GG54" s="368">
        <f>'REGION I'!GF1972</f>
        <v>0</v>
      </c>
      <c r="GH54" s="368">
        <f>'REGION I'!GG1972</f>
        <v>0</v>
      </c>
      <c r="GI54" s="368">
        <f>'REGION I'!GH1972</f>
        <v>0</v>
      </c>
      <c r="GJ54" s="368">
        <f>'REGION I'!GI1972</f>
        <v>0</v>
      </c>
      <c r="GK54" s="368">
        <f>'REGION I'!GJ1972</f>
        <v>0</v>
      </c>
      <c r="GL54" s="368">
        <f>'REGION I'!GK1972</f>
        <v>0</v>
      </c>
      <c r="GM54" s="368">
        <f>'REGION I'!GL1972</f>
        <v>0</v>
      </c>
      <c r="GN54" s="368">
        <f>'REGION I'!GM1972</f>
        <v>0</v>
      </c>
      <c r="GO54" s="368">
        <f>'REGION I'!GN1972</f>
        <v>0</v>
      </c>
      <c r="GP54" s="368">
        <f>'REGION I'!GO1972</f>
        <v>0</v>
      </c>
      <c r="GQ54" s="368">
        <f>'REGION I'!GP1972</f>
        <v>0</v>
      </c>
      <c r="GR54" s="368">
        <f>'REGION I'!GQ1972</f>
        <v>0</v>
      </c>
      <c r="GS54" s="368">
        <f>'REGION I'!GR1972</f>
        <v>0</v>
      </c>
      <c r="GT54" s="368">
        <f>'REGION I'!GS1972</f>
        <v>0</v>
      </c>
      <c r="GU54" s="368">
        <f>'REGION I'!GT1972</f>
        <v>0</v>
      </c>
    </row>
    <row r="55" spans="1:203" ht="12.75">
      <c r="A55" s="373">
        <v>4</v>
      </c>
      <c r="B55" s="268" t="s">
        <v>178</v>
      </c>
      <c r="C55" s="248">
        <v>34</v>
      </c>
      <c r="D55" s="248">
        <v>7402</v>
      </c>
      <c r="E55" s="248">
        <v>29900</v>
      </c>
      <c r="F55" s="243">
        <v>145935</v>
      </c>
      <c r="G55" s="270"/>
      <c r="H55" s="367"/>
      <c r="I55" s="368">
        <f>'REGION I'!I2120</f>
        <v>0</v>
      </c>
      <c r="J55" s="368">
        <f>'REGION I'!J2120</f>
        <v>0</v>
      </c>
      <c r="K55" s="368">
        <f>'REGION I'!K2120</f>
        <v>0</v>
      </c>
      <c r="L55" s="368">
        <f>'REGION I'!L2120</f>
        <v>0</v>
      </c>
      <c r="M55" s="368">
        <f>'REGION I'!M2120</f>
        <v>0</v>
      </c>
      <c r="N55" s="368">
        <f>'REGION I'!N2120</f>
        <v>0</v>
      </c>
      <c r="O55" s="368">
        <f>'REGION I'!O2120</f>
        <v>0</v>
      </c>
      <c r="P55" s="368">
        <f>'REGION I'!P2120</f>
        <v>0</v>
      </c>
      <c r="Q55" s="368">
        <f>'REGION I'!Q2120</f>
        <v>0</v>
      </c>
      <c r="R55" s="368">
        <f>'REGION I'!R2120</f>
        <v>0</v>
      </c>
      <c r="S55" s="368">
        <f>'REGION I'!S2120</f>
        <v>0</v>
      </c>
      <c r="T55" s="368">
        <f>'REGION I'!T2120</f>
        <v>0</v>
      </c>
      <c r="U55" s="368">
        <f>'REGION I'!U2120</f>
        <v>0</v>
      </c>
      <c r="V55" s="368">
        <f>'REGION I'!V2120</f>
        <v>0</v>
      </c>
      <c r="W55" s="368">
        <f>'REGION I'!V2142</f>
        <v>0</v>
      </c>
      <c r="X55" s="368">
        <f>'REGION I'!W2142</f>
        <v>0</v>
      </c>
      <c r="Y55" s="368">
        <f>'REGION I'!X2142</f>
        <v>0</v>
      </c>
      <c r="Z55" s="368">
        <f>'REGION I'!Y2142</f>
        <v>0</v>
      </c>
      <c r="AA55" s="368">
        <f>'REGION I'!Z2142</f>
        <v>0</v>
      </c>
      <c r="AB55" s="368">
        <f>'REGION I'!AA2142</f>
        <v>0</v>
      </c>
      <c r="AC55" s="368">
        <f>'REGION I'!AB2142</f>
        <v>0</v>
      </c>
      <c r="AD55" s="368">
        <f>'REGION I'!AC2142</f>
        <v>0</v>
      </c>
      <c r="AE55" s="368">
        <f>'REGION I'!AD2142</f>
        <v>0</v>
      </c>
      <c r="AF55" s="368">
        <f>'REGION I'!AE2142</f>
        <v>0</v>
      </c>
      <c r="AG55" s="368">
        <f>'REGION I'!AF2142</f>
        <v>0</v>
      </c>
      <c r="AH55" s="368">
        <f>'REGION I'!AG2142</f>
        <v>0</v>
      </c>
      <c r="AI55" s="368">
        <f>'REGION I'!AH2142</f>
        <v>0</v>
      </c>
      <c r="AJ55" s="368">
        <f>'REGION I'!AI2142</f>
        <v>0</v>
      </c>
      <c r="AK55" s="368">
        <f>'REGION I'!AJ2142</f>
        <v>0</v>
      </c>
      <c r="AL55" s="368">
        <f>'REGION I'!AK2142</f>
        <v>0</v>
      </c>
      <c r="AM55" s="368">
        <f>'REGION I'!AL2142</f>
        <v>0</v>
      </c>
      <c r="AN55" s="368">
        <f>'REGION I'!AM2142</f>
        <v>0</v>
      </c>
      <c r="AO55" s="368">
        <f>'REGION I'!AN2142</f>
        <v>0</v>
      </c>
      <c r="AP55" s="368">
        <f>'REGION I'!AO2142</f>
        <v>0</v>
      </c>
      <c r="AQ55" s="368">
        <f>'REGION I'!AP2142</f>
        <v>0</v>
      </c>
      <c r="AR55" s="368">
        <f>'REGION I'!AQ2142</f>
        <v>0</v>
      </c>
      <c r="AS55" s="368">
        <f>'REGION I'!AR2142</f>
        <v>0</v>
      </c>
      <c r="AT55" s="368">
        <f>'REGION I'!AS2142</f>
        <v>0</v>
      </c>
      <c r="AU55" s="368">
        <f>'REGION I'!AT2142</f>
        <v>0</v>
      </c>
      <c r="AV55" s="368">
        <f>'REGION I'!AU2142</f>
        <v>0</v>
      </c>
      <c r="AW55" s="368">
        <f>'REGION I'!AV2142</f>
        <v>0</v>
      </c>
      <c r="AX55" s="368">
        <f>'REGION I'!AW2142</f>
        <v>0</v>
      </c>
      <c r="AY55" s="368">
        <f>'REGION I'!AX2142</f>
        <v>0</v>
      </c>
      <c r="AZ55" s="368">
        <f>'REGION I'!AY2142</f>
        <v>0</v>
      </c>
      <c r="BA55" s="368">
        <f>'REGION I'!AZ2142</f>
        <v>0</v>
      </c>
      <c r="BB55" s="368">
        <f>'REGION I'!BA2142</f>
        <v>0</v>
      </c>
      <c r="BC55" s="368">
        <f>'REGION I'!BB2142</f>
        <v>0</v>
      </c>
      <c r="BD55" s="368">
        <f>'REGION I'!BC2142</f>
        <v>0</v>
      </c>
      <c r="BE55" s="368">
        <f>'REGION I'!BD2142</f>
        <v>0</v>
      </c>
      <c r="BF55" s="368">
        <f>'REGION I'!BE2142</f>
        <v>0</v>
      </c>
      <c r="BG55" s="368">
        <f>'REGION I'!BF2142</f>
        <v>0</v>
      </c>
      <c r="BH55" s="368">
        <f>'REGION I'!BG2142</f>
        <v>0</v>
      </c>
      <c r="BI55" s="368">
        <f>'REGION I'!BH2142</f>
        <v>0</v>
      </c>
      <c r="BJ55" s="368">
        <f>'REGION I'!BI2142</f>
        <v>0</v>
      </c>
      <c r="BK55" s="368">
        <f>'REGION I'!BJ2142</f>
        <v>0</v>
      </c>
      <c r="BL55" s="368">
        <f>'REGION I'!BK2142</f>
        <v>0</v>
      </c>
      <c r="BM55" s="368">
        <f>'REGION I'!BL2142</f>
        <v>0</v>
      </c>
      <c r="BN55" s="368">
        <f>'REGION I'!BM2142</f>
        <v>0</v>
      </c>
      <c r="BO55" s="368">
        <f>'REGION I'!BN2142</f>
        <v>0</v>
      </c>
      <c r="BP55" s="368">
        <f>'REGION I'!BO2142</f>
        <v>0</v>
      </c>
      <c r="BQ55" s="368">
        <f>'REGION I'!BP2142</f>
        <v>0</v>
      </c>
      <c r="BR55" s="368">
        <f>'REGION I'!BQ2142</f>
        <v>0</v>
      </c>
      <c r="BS55" s="368">
        <f>'REGION I'!BR2142</f>
        <v>0</v>
      </c>
      <c r="BT55" s="368">
        <f>'REGION I'!BS2142</f>
        <v>0</v>
      </c>
      <c r="BU55" s="368">
        <f>'REGION I'!BT2142</f>
        <v>0</v>
      </c>
      <c r="BV55" s="368">
        <f>'REGION I'!BU2142</f>
        <v>0</v>
      </c>
      <c r="BW55" s="368">
        <f>'REGION I'!BV2142</f>
        <v>0</v>
      </c>
      <c r="BX55" s="368">
        <f>'REGION I'!BW2142</f>
        <v>0</v>
      </c>
      <c r="BY55" s="368">
        <f>'REGION I'!BX2142</f>
        <v>0</v>
      </c>
      <c r="BZ55" s="368">
        <f>'REGION I'!BY2142</f>
        <v>0</v>
      </c>
      <c r="CA55" s="368">
        <f>'REGION I'!BZ2142</f>
        <v>0</v>
      </c>
      <c r="CB55" s="368">
        <f>'REGION I'!CA2142</f>
        <v>0</v>
      </c>
      <c r="CC55" s="368">
        <f>'REGION I'!CB2142</f>
        <v>0</v>
      </c>
      <c r="CD55" s="368">
        <f>'REGION I'!CC2142</f>
        <v>0</v>
      </c>
      <c r="CE55" s="368">
        <f>'REGION I'!CD2142</f>
        <v>0</v>
      </c>
      <c r="CF55" s="368">
        <f>'REGION I'!CE2142</f>
        <v>0</v>
      </c>
      <c r="CG55" s="368">
        <f>'REGION I'!CF2142</f>
        <v>0</v>
      </c>
      <c r="CH55" s="368">
        <f>'REGION I'!CG2142</f>
        <v>0</v>
      </c>
      <c r="CI55" s="368">
        <f>'REGION I'!CH2142</f>
        <v>0</v>
      </c>
      <c r="CJ55" s="368">
        <f>'REGION I'!CI2142</f>
        <v>0</v>
      </c>
      <c r="CK55" s="368">
        <f>'REGION I'!CJ2142</f>
        <v>0</v>
      </c>
      <c r="CL55" s="368">
        <f>'REGION I'!CK2142</f>
        <v>0</v>
      </c>
      <c r="CM55" s="368">
        <f>'REGION I'!CL2142</f>
        <v>0</v>
      </c>
      <c r="CN55" s="368">
        <f>'REGION I'!CM2142</f>
        <v>0</v>
      </c>
      <c r="CO55" s="368">
        <f>'REGION I'!CN2142</f>
        <v>0</v>
      </c>
      <c r="CP55" s="368">
        <f>'REGION I'!CO2142</f>
        <v>0</v>
      </c>
      <c r="CQ55" s="368">
        <f>'REGION I'!CP2142</f>
        <v>0</v>
      </c>
      <c r="CR55" s="368">
        <f>'REGION I'!CQ2142</f>
        <v>0</v>
      </c>
      <c r="CS55" s="368">
        <f>'REGION I'!CR2142</f>
        <v>0</v>
      </c>
      <c r="CT55" s="368">
        <f>'REGION I'!CS2142</f>
        <v>0</v>
      </c>
      <c r="CU55" s="368">
        <f>'REGION I'!CT2142</f>
        <v>0</v>
      </c>
      <c r="CV55" s="368">
        <f>'REGION I'!CU2142</f>
        <v>0</v>
      </c>
      <c r="CW55" s="368">
        <f>'REGION I'!CV2142</f>
        <v>0</v>
      </c>
      <c r="CX55" s="368">
        <f>'REGION I'!CW2142</f>
        <v>0</v>
      </c>
      <c r="CY55" s="368">
        <f>'REGION I'!CX2142</f>
        <v>0</v>
      </c>
      <c r="CZ55" s="368">
        <f>'REGION I'!CY2142</f>
        <v>0</v>
      </c>
      <c r="DA55" s="368">
        <f>'REGION I'!CZ2142</f>
        <v>0</v>
      </c>
      <c r="DB55" s="368">
        <f>'REGION I'!DA2142</f>
        <v>0</v>
      </c>
      <c r="DC55" s="368">
        <f>'REGION I'!DB2142</f>
        <v>0</v>
      </c>
      <c r="DD55" s="368">
        <f>'REGION I'!DC2142</f>
        <v>0</v>
      </c>
      <c r="DE55" s="368">
        <f>'REGION I'!DD2142</f>
        <v>0</v>
      </c>
      <c r="DF55" s="368">
        <f>'REGION I'!DE2142</f>
        <v>0</v>
      </c>
      <c r="DG55" s="368">
        <f>'REGION I'!DF2142</f>
        <v>0</v>
      </c>
      <c r="DH55" s="368">
        <f>'REGION I'!DG2142</f>
        <v>0</v>
      </c>
      <c r="DI55" s="368">
        <f>'REGION I'!DH2142</f>
        <v>0</v>
      </c>
      <c r="DJ55" s="368">
        <f>'REGION I'!DI2142</f>
        <v>0</v>
      </c>
      <c r="DK55" s="368">
        <f>'REGION I'!DJ2142</f>
        <v>0</v>
      </c>
      <c r="DL55" s="368">
        <f>'REGION I'!DK2142</f>
        <v>0</v>
      </c>
      <c r="DM55" s="368">
        <f>'REGION I'!DL2142</f>
        <v>0</v>
      </c>
      <c r="DN55" s="368">
        <f>'REGION I'!DM2142</f>
        <v>0</v>
      </c>
      <c r="DO55" s="368">
        <f>'REGION I'!DN2142</f>
        <v>0</v>
      </c>
      <c r="DP55" s="368">
        <f>'REGION I'!DO2142</f>
        <v>0</v>
      </c>
      <c r="DQ55" s="368">
        <f>'REGION I'!DP2142</f>
        <v>0</v>
      </c>
      <c r="DR55" s="368">
        <f>'REGION I'!DQ2142</f>
        <v>0</v>
      </c>
      <c r="DS55" s="368">
        <f>'REGION I'!DR2142</f>
        <v>0</v>
      </c>
      <c r="DT55" s="368">
        <f>'REGION I'!DS2142</f>
        <v>0</v>
      </c>
      <c r="DU55" s="368">
        <f>'REGION I'!DT2142</f>
        <v>0</v>
      </c>
      <c r="DV55" s="368">
        <f>'REGION I'!DU2142</f>
        <v>0</v>
      </c>
      <c r="DW55" s="368">
        <f>'REGION I'!DV2142</f>
        <v>0</v>
      </c>
      <c r="DX55" s="368">
        <f>'REGION I'!DW2142</f>
        <v>0</v>
      </c>
      <c r="DY55" s="368">
        <f>'REGION I'!DX2142</f>
        <v>0</v>
      </c>
      <c r="DZ55" s="368">
        <f>'REGION I'!DY2142</f>
        <v>0</v>
      </c>
      <c r="EA55" s="368">
        <f>'REGION I'!DZ2142</f>
        <v>0</v>
      </c>
      <c r="EB55" s="368">
        <f>'REGION I'!EA2142</f>
        <v>0</v>
      </c>
      <c r="EC55" s="368">
        <f>'REGION I'!EB2142</f>
        <v>0</v>
      </c>
      <c r="ED55" s="368">
        <f>'REGION I'!EC2142</f>
        <v>0</v>
      </c>
      <c r="EE55" s="368">
        <f>'REGION I'!ED2142</f>
        <v>0</v>
      </c>
      <c r="EF55" s="368">
        <f>'REGION I'!EE2142</f>
        <v>0</v>
      </c>
      <c r="EG55" s="368">
        <f>'REGION I'!EF2142</f>
        <v>0</v>
      </c>
      <c r="EH55" s="368">
        <f>'REGION I'!EG2142</f>
        <v>0</v>
      </c>
      <c r="EI55" s="368">
        <f>'REGION I'!EH2142</f>
        <v>0</v>
      </c>
      <c r="EJ55" s="368">
        <f>'REGION I'!EI2142</f>
        <v>0</v>
      </c>
      <c r="EK55" s="368">
        <f>'REGION I'!EJ2142</f>
        <v>0</v>
      </c>
      <c r="EL55" s="368">
        <f>'REGION I'!EK2142</f>
        <v>0</v>
      </c>
      <c r="EM55" s="368">
        <f>'REGION I'!EL2142</f>
        <v>0</v>
      </c>
      <c r="EN55" s="368">
        <f>'REGION I'!EM2142</f>
        <v>0</v>
      </c>
      <c r="EO55" s="368">
        <f>'REGION I'!EN2142</f>
        <v>0</v>
      </c>
      <c r="EP55" s="368">
        <f>'REGION I'!EO2142</f>
        <v>0</v>
      </c>
      <c r="EQ55" s="368">
        <f>'REGION I'!EP2142</f>
        <v>0</v>
      </c>
      <c r="ER55" s="368">
        <f>'REGION I'!EQ2142</f>
        <v>0</v>
      </c>
      <c r="ES55" s="368">
        <f>'REGION I'!ER2142</f>
        <v>0</v>
      </c>
      <c r="ET55" s="368">
        <f>'REGION I'!ES2142</f>
        <v>0</v>
      </c>
      <c r="EU55" s="368">
        <f>'REGION I'!ET2142</f>
        <v>0</v>
      </c>
      <c r="EV55" s="368">
        <f>'REGION I'!EU2142</f>
        <v>0</v>
      </c>
      <c r="EW55" s="368">
        <f>'REGION I'!EV2142</f>
        <v>0</v>
      </c>
      <c r="EX55" s="368">
        <f>'REGION I'!EW2142</f>
        <v>0</v>
      </c>
      <c r="EY55" s="368">
        <f>'REGION I'!EX2142</f>
        <v>0</v>
      </c>
      <c r="EZ55" s="368">
        <f>'REGION I'!EY2142</f>
        <v>0</v>
      </c>
      <c r="FA55" s="368">
        <f>'REGION I'!EZ2142</f>
        <v>0</v>
      </c>
      <c r="FB55" s="368">
        <f>'REGION I'!FA2142</f>
        <v>0</v>
      </c>
      <c r="FC55" s="368">
        <f>'REGION I'!FB2142</f>
        <v>0</v>
      </c>
      <c r="FD55" s="368">
        <f>'REGION I'!FC2142</f>
        <v>0</v>
      </c>
      <c r="FE55" s="368">
        <f>'REGION I'!FD2142</f>
        <v>0</v>
      </c>
      <c r="FF55" s="368">
        <f>'REGION I'!FE2142</f>
        <v>0</v>
      </c>
      <c r="FG55" s="368">
        <f>'REGION I'!FF2142</f>
        <v>0</v>
      </c>
      <c r="FH55" s="368">
        <f>'REGION I'!FG2142</f>
        <v>0</v>
      </c>
      <c r="FI55" s="368">
        <f>'REGION I'!FH2142</f>
        <v>0</v>
      </c>
      <c r="FJ55" s="368">
        <f>'REGION I'!FI2142</f>
        <v>0</v>
      </c>
      <c r="FK55" s="368">
        <f>'REGION I'!FJ2142</f>
        <v>0</v>
      </c>
      <c r="FL55" s="368">
        <f>'REGION I'!FK2142</f>
        <v>0</v>
      </c>
      <c r="FM55" s="368">
        <f>'REGION I'!FL2142</f>
        <v>0</v>
      </c>
      <c r="FN55" s="368">
        <f>'REGION I'!FM2142</f>
        <v>0</v>
      </c>
      <c r="FO55" s="368">
        <f>'REGION I'!FN2142</f>
        <v>0</v>
      </c>
      <c r="FP55" s="368">
        <f>'REGION I'!FO2142</f>
        <v>0</v>
      </c>
      <c r="FQ55" s="368">
        <f>'REGION I'!FP2142</f>
        <v>0</v>
      </c>
      <c r="FR55" s="368">
        <f>'REGION I'!FQ2142</f>
        <v>0</v>
      </c>
      <c r="FS55" s="368">
        <f>'REGION I'!FR2142</f>
        <v>0</v>
      </c>
      <c r="FT55" s="368">
        <f>'REGION I'!FS2142</f>
        <v>0</v>
      </c>
      <c r="FU55" s="368">
        <f>'REGION I'!FT2142</f>
        <v>0</v>
      </c>
      <c r="FV55" s="368">
        <f>'REGION I'!FU2142</f>
        <v>0</v>
      </c>
      <c r="FW55" s="368">
        <f>'REGION I'!FV2142</f>
        <v>0</v>
      </c>
      <c r="FX55" s="368">
        <f>'REGION I'!FW2142</f>
        <v>0</v>
      </c>
      <c r="FY55" s="368">
        <f>'REGION I'!FX2142</f>
        <v>0</v>
      </c>
      <c r="FZ55" s="368">
        <f>'REGION I'!FY2142</f>
        <v>0</v>
      </c>
      <c r="GA55" s="368">
        <f>'REGION I'!FZ2142</f>
        <v>0</v>
      </c>
      <c r="GB55" s="368">
        <f>'REGION I'!GA2142</f>
        <v>0</v>
      </c>
      <c r="GC55" s="368">
        <f>'REGION I'!GB2142</f>
        <v>0</v>
      </c>
      <c r="GD55" s="368">
        <f>'REGION I'!GC2142</f>
        <v>0</v>
      </c>
      <c r="GE55" s="368">
        <f>'REGION I'!GD2142</f>
        <v>0</v>
      </c>
      <c r="GF55" s="368">
        <f>'REGION I'!GE2142</f>
        <v>0</v>
      </c>
      <c r="GG55" s="368">
        <f>'REGION I'!GF2142</f>
        <v>0</v>
      </c>
      <c r="GH55" s="368">
        <f>'REGION I'!GG2142</f>
        <v>0</v>
      </c>
      <c r="GI55" s="368">
        <f>'REGION I'!GH2142</f>
        <v>0</v>
      </c>
      <c r="GJ55" s="368">
        <f>'REGION I'!GI2142</f>
        <v>0</v>
      </c>
      <c r="GK55" s="368">
        <f>'REGION I'!GJ2142</f>
        <v>0</v>
      </c>
      <c r="GL55" s="368">
        <f>'REGION I'!GK2142</f>
        <v>0</v>
      </c>
      <c r="GM55" s="368">
        <f>'REGION I'!GL2142</f>
        <v>0</v>
      </c>
      <c r="GN55" s="368">
        <f>'REGION I'!GM2142</f>
        <v>0</v>
      </c>
      <c r="GO55" s="368">
        <f>'REGION I'!GN2142</f>
        <v>0</v>
      </c>
      <c r="GP55" s="368">
        <f>'REGION I'!GO2142</f>
        <v>0</v>
      </c>
      <c r="GQ55" s="368">
        <f>'REGION I'!GP2142</f>
        <v>0</v>
      </c>
      <c r="GR55" s="368">
        <f>'REGION I'!GQ2142</f>
        <v>0</v>
      </c>
      <c r="GS55" s="368">
        <f>'REGION I'!GR2142</f>
        <v>0</v>
      </c>
      <c r="GT55" s="368">
        <f>'REGION I'!GS2142</f>
        <v>0</v>
      </c>
      <c r="GU55" s="368">
        <f>'REGION I'!GT2142</f>
        <v>0</v>
      </c>
    </row>
    <row r="56" spans="1:203" ht="12.75">
      <c r="A56" s="373">
        <v>4</v>
      </c>
      <c r="B56" s="268" t="s">
        <v>179</v>
      </c>
      <c r="C56" s="248">
        <v>21</v>
      </c>
      <c r="D56" s="271">
        <v>4069</v>
      </c>
      <c r="E56" s="271">
        <v>16287</v>
      </c>
      <c r="F56" s="272">
        <v>65086</v>
      </c>
      <c r="G56" s="273"/>
      <c r="H56" s="388"/>
      <c r="I56" s="368">
        <f>'REGION I'!I2178</f>
        <v>0</v>
      </c>
      <c r="J56" s="368">
        <f>'REGION I'!J2178</f>
        <v>0</v>
      </c>
      <c r="K56" s="368">
        <f>'REGION I'!K2178</f>
        <v>0</v>
      </c>
      <c r="L56" s="368">
        <f>'REGION I'!L2178</f>
        <v>0</v>
      </c>
      <c r="M56" s="368">
        <f>'REGION I'!M2178</f>
        <v>0</v>
      </c>
      <c r="N56" s="368">
        <f>'REGION I'!N2178</f>
        <v>0</v>
      </c>
      <c r="O56" s="368">
        <f>'REGION I'!O2178</f>
        <v>0</v>
      </c>
      <c r="P56" s="368">
        <f>'REGION I'!P2178</f>
        <v>0</v>
      </c>
      <c r="Q56" s="368">
        <f>'REGION I'!Q2178</f>
        <v>0</v>
      </c>
      <c r="R56" s="368">
        <f>'REGION I'!R2178</f>
        <v>0</v>
      </c>
      <c r="S56" s="368">
        <f>'REGION I'!S2178</f>
        <v>0</v>
      </c>
      <c r="T56" s="368">
        <f>'REGION I'!T2178</f>
        <v>0</v>
      </c>
      <c r="U56" s="368">
        <f>'REGION I'!U2178</f>
        <v>0</v>
      </c>
      <c r="V56" s="368">
        <f>'REGION I'!V2178</f>
        <v>0</v>
      </c>
      <c r="W56" s="368">
        <f>'REGION I'!V2178</f>
        <v>0</v>
      </c>
      <c r="X56" s="368">
        <f>'REGION I'!W2178</f>
        <v>0</v>
      </c>
      <c r="Y56" s="368">
        <f>'REGION I'!X2178</f>
        <v>0</v>
      </c>
      <c r="Z56" s="368">
        <f>'REGION I'!Y2178</f>
        <v>0</v>
      </c>
      <c r="AA56" s="368">
        <f>'REGION I'!Z2178</f>
        <v>0</v>
      </c>
      <c r="AB56" s="368">
        <f>'REGION I'!AA2178</f>
        <v>0</v>
      </c>
      <c r="AC56" s="368">
        <f>'REGION I'!AB2178</f>
        <v>0</v>
      </c>
      <c r="AD56" s="368">
        <f>'REGION I'!AC2178</f>
        <v>0</v>
      </c>
      <c r="AE56" s="368">
        <f>'REGION I'!AD2178</f>
        <v>0</v>
      </c>
      <c r="AF56" s="368">
        <f>'REGION I'!AE2178</f>
        <v>0</v>
      </c>
      <c r="AG56" s="368">
        <f>'REGION I'!AF2178</f>
        <v>0</v>
      </c>
      <c r="AH56" s="368">
        <f>'REGION I'!AG2178</f>
        <v>0</v>
      </c>
      <c r="AI56" s="368">
        <f>'REGION I'!AH2178</f>
        <v>0</v>
      </c>
      <c r="AJ56" s="368">
        <f>'REGION I'!AI2178</f>
        <v>0</v>
      </c>
      <c r="AK56" s="368">
        <f>'REGION I'!AJ2178</f>
        <v>0</v>
      </c>
      <c r="AL56" s="368">
        <f>'REGION I'!AK2178</f>
        <v>0</v>
      </c>
      <c r="AM56" s="368">
        <f>'REGION I'!AL2178</f>
        <v>0</v>
      </c>
      <c r="AN56" s="368">
        <f>'REGION I'!AM2178</f>
        <v>0</v>
      </c>
      <c r="AO56" s="368">
        <f>'REGION I'!AN2178</f>
        <v>0</v>
      </c>
      <c r="AP56" s="368">
        <f>'REGION I'!AO2178</f>
        <v>0</v>
      </c>
      <c r="AQ56" s="368">
        <f>'REGION I'!AP2178</f>
        <v>0</v>
      </c>
      <c r="AR56" s="368">
        <f>'REGION I'!AQ2178</f>
        <v>0</v>
      </c>
      <c r="AS56" s="368">
        <f>'REGION I'!AR2178</f>
        <v>0</v>
      </c>
      <c r="AT56" s="368">
        <f>'REGION I'!AS2178</f>
        <v>0</v>
      </c>
      <c r="AU56" s="368">
        <f>'REGION I'!AT2178</f>
        <v>0</v>
      </c>
      <c r="AV56" s="368">
        <f>'REGION I'!AU2178</f>
        <v>0</v>
      </c>
      <c r="AW56" s="368">
        <f>'REGION I'!AV2178</f>
        <v>0</v>
      </c>
      <c r="AX56" s="368">
        <f>'REGION I'!AW2178</f>
        <v>0</v>
      </c>
      <c r="AY56" s="368">
        <f>'REGION I'!AX2178</f>
        <v>0</v>
      </c>
      <c r="AZ56" s="368">
        <f>'REGION I'!AY2178</f>
        <v>0</v>
      </c>
      <c r="BA56" s="368">
        <f>'REGION I'!AZ2178</f>
        <v>0</v>
      </c>
      <c r="BB56" s="368">
        <f>'REGION I'!BA2178</f>
        <v>0</v>
      </c>
      <c r="BC56" s="368">
        <f>'REGION I'!BB2178</f>
        <v>0</v>
      </c>
      <c r="BD56" s="368">
        <f>'REGION I'!BC2178</f>
        <v>0</v>
      </c>
      <c r="BE56" s="368">
        <f>'REGION I'!BD2178</f>
        <v>0</v>
      </c>
      <c r="BF56" s="368">
        <f>'REGION I'!BE2178</f>
        <v>0</v>
      </c>
      <c r="BG56" s="368">
        <f>'REGION I'!BF2178</f>
        <v>0</v>
      </c>
      <c r="BH56" s="368">
        <f>'REGION I'!BG2178</f>
        <v>0</v>
      </c>
      <c r="BI56" s="368">
        <f>'REGION I'!BH2178</f>
        <v>0</v>
      </c>
      <c r="BJ56" s="368">
        <f>'REGION I'!BI2178</f>
        <v>0</v>
      </c>
      <c r="BK56" s="368">
        <f>'REGION I'!BJ2178</f>
        <v>0</v>
      </c>
      <c r="BL56" s="368">
        <f>'REGION I'!BK2178</f>
        <v>0</v>
      </c>
      <c r="BM56" s="368">
        <f>'REGION I'!BL2178</f>
        <v>0</v>
      </c>
      <c r="BN56" s="368">
        <f>'REGION I'!BM2178</f>
        <v>0</v>
      </c>
      <c r="BO56" s="368">
        <f>'REGION I'!BN2178</f>
        <v>0</v>
      </c>
      <c r="BP56" s="368">
        <f>'REGION I'!BO2178</f>
        <v>0</v>
      </c>
      <c r="BQ56" s="368">
        <f>'REGION I'!BP2178</f>
        <v>0</v>
      </c>
      <c r="BR56" s="368">
        <f>'REGION I'!BQ2178</f>
        <v>0</v>
      </c>
      <c r="BS56" s="368">
        <f>'REGION I'!BR2178</f>
        <v>0</v>
      </c>
      <c r="BT56" s="368">
        <f>'REGION I'!BS2178</f>
        <v>0</v>
      </c>
      <c r="BU56" s="368">
        <f>'REGION I'!BT2178</f>
        <v>0</v>
      </c>
      <c r="BV56" s="368">
        <f>'REGION I'!BU2178</f>
        <v>0</v>
      </c>
      <c r="BW56" s="368">
        <f>'REGION I'!BV2178</f>
        <v>0</v>
      </c>
      <c r="BX56" s="368">
        <f>'REGION I'!BW2178</f>
        <v>0</v>
      </c>
      <c r="BY56" s="368">
        <f>'REGION I'!BX2178</f>
        <v>0</v>
      </c>
      <c r="BZ56" s="368">
        <f>'REGION I'!BY2178</f>
        <v>0</v>
      </c>
      <c r="CA56" s="368">
        <f>'REGION I'!BZ2178</f>
        <v>0</v>
      </c>
      <c r="CB56" s="368">
        <f>'REGION I'!CA2178</f>
        <v>0</v>
      </c>
      <c r="CC56" s="368">
        <f>'REGION I'!CB2178</f>
        <v>0</v>
      </c>
      <c r="CD56" s="368">
        <f>'REGION I'!CC2178</f>
        <v>0</v>
      </c>
      <c r="CE56" s="368">
        <f>'REGION I'!CD2178</f>
        <v>0</v>
      </c>
      <c r="CF56" s="368">
        <f>'REGION I'!CE2178</f>
        <v>0</v>
      </c>
      <c r="CG56" s="368">
        <f>'REGION I'!CF2178</f>
        <v>0</v>
      </c>
      <c r="CH56" s="368">
        <f>'REGION I'!CG2178</f>
        <v>0</v>
      </c>
      <c r="CI56" s="368">
        <f>'REGION I'!CH2178</f>
        <v>0</v>
      </c>
      <c r="CJ56" s="368">
        <f>'REGION I'!CI2178</f>
        <v>0</v>
      </c>
      <c r="CK56" s="368">
        <f>'REGION I'!CJ2178</f>
        <v>0</v>
      </c>
      <c r="CL56" s="368">
        <f>'REGION I'!CK2178</f>
        <v>0</v>
      </c>
      <c r="CM56" s="368">
        <f>'REGION I'!CL2178</f>
        <v>0</v>
      </c>
      <c r="CN56" s="368">
        <f>'REGION I'!CM2178</f>
        <v>0</v>
      </c>
      <c r="CO56" s="368">
        <f>'REGION I'!CN2178</f>
        <v>0</v>
      </c>
      <c r="CP56" s="368">
        <f>'REGION I'!CO2178</f>
        <v>0</v>
      </c>
      <c r="CQ56" s="368">
        <f>'REGION I'!CP2178</f>
        <v>0</v>
      </c>
      <c r="CR56" s="368">
        <f>'REGION I'!CQ2178</f>
        <v>0</v>
      </c>
      <c r="CS56" s="368">
        <f>'REGION I'!CR2178</f>
        <v>0</v>
      </c>
      <c r="CT56" s="368">
        <f>'REGION I'!CS2178</f>
        <v>0</v>
      </c>
      <c r="CU56" s="368">
        <f>'REGION I'!CT2178</f>
        <v>0</v>
      </c>
      <c r="CV56" s="368">
        <f>'REGION I'!CU2178</f>
        <v>0</v>
      </c>
      <c r="CW56" s="368">
        <f>'REGION I'!CV2178</f>
        <v>0</v>
      </c>
      <c r="CX56" s="368">
        <f>'REGION I'!CW2178</f>
        <v>0</v>
      </c>
      <c r="CY56" s="368">
        <f>'REGION I'!CX2178</f>
        <v>0</v>
      </c>
      <c r="CZ56" s="368">
        <f>'REGION I'!CY2178</f>
        <v>0</v>
      </c>
      <c r="DA56" s="368">
        <f>'REGION I'!CZ2178</f>
        <v>0</v>
      </c>
      <c r="DB56" s="368">
        <f>'REGION I'!DA2178</f>
        <v>0</v>
      </c>
      <c r="DC56" s="368">
        <f>'REGION I'!DB2178</f>
        <v>0</v>
      </c>
      <c r="DD56" s="368">
        <f>'REGION I'!DC2178</f>
        <v>0</v>
      </c>
      <c r="DE56" s="368">
        <f>'REGION I'!DD2178</f>
        <v>0</v>
      </c>
      <c r="DF56" s="368">
        <f>'REGION I'!DE2178</f>
        <v>0</v>
      </c>
      <c r="DG56" s="368">
        <f>'REGION I'!DF2178</f>
        <v>0</v>
      </c>
      <c r="DH56" s="368">
        <f>'REGION I'!DG2178</f>
        <v>0</v>
      </c>
      <c r="DI56" s="368">
        <f>'REGION I'!DH2178</f>
        <v>0</v>
      </c>
      <c r="DJ56" s="368">
        <f>'REGION I'!DI2178</f>
        <v>0</v>
      </c>
      <c r="DK56" s="368">
        <f>'REGION I'!DJ2178</f>
        <v>0</v>
      </c>
      <c r="DL56" s="368">
        <f>'REGION I'!DK2178</f>
        <v>0</v>
      </c>
      <c r="DM56" s="368">
        <f>'REGION I'!DL2178</f>
        <v>0</v>
      </c>
      <c r="DN56" s="368">
        <f>'REGION I'!DM2178</f>
        <v>0</v>
      </c>
      <c r="DO56" s="368">
        <f>'REGION I'!DN2178</f>
        <v>0</v>
      </c>
      <c r="DP56" s="368">
        <f>'REGION I'!DO2178</f>
        <v>0</v>
      </c>
      <c r="DQ56" s="368">
        <f>'REGION I'!DP2178</f>
        <v>0</v>
      </c>
      <c r="DR56" s="368">
        <f>'REGION I'!DQ2178</f>
        <v>0</v>
      </c>
      <c r="DS56" s="368">
        <f>'REGION I'!DR2178</f>
        <v>0</v>
      </c>
      <c r="DT56" s="368">
        <f>'REGION I'!DS2178</f>
        <v>0</v>
      </c>
      <c r="DU56" s="368">
        <f>'REGION I'!DT2178</f>
        <v>0</v>
      </c>
      <c r="DV56" s="368">
        <f>'REGION I'!DU2178</f>
        <v>0</v>
      </c>
      <c r="DW56" s="368">
        <f>'REGION I'!DV2178</f>
        <v>0</v>
      </c>
      <c r="DX56" s="368">
        <f>'REGION I'!DW2178</f>
        <v>0</v>
      </c>
      <c r="DY56" s="368">
        <f>'REGION I'!DX2178</f>
        <v>0</v>
      </c>
      <c r="DZ56" s="368">
        <f>'REGION I'!DY2178</f>
        <v>0</v>
      </c>
      <c r="EA56" s="368">
        <f>'REGION I'!DZ2178</f>
        <v>0</v>
      </c>
      <c r="EB56" s="368">
        <f>'REGION I'!EA2178</f>
        <v>0</v>
      </c>
      <c r="EC56" s="368">
        <f>'REGION I'!EB2178</f>
        <v>0</v>
      </c>
      <c r="ED56" s="368">
        <f>'REGION I'!EC2178</f>
        <v>0</v>
      </c>
      <c r="EE56" s="368">
        <f>'REGION I'!ED2178</f>
        <v>0</v>
      </c>
      <c r="EF56" s="368">
        <f>'REGION I'!EE2178</f>
        <v>0</v>
      </c>
      <c r="EG56" s="368">
        <f>'REGION I'!EF2178</f>
        <v>0</v>
      </c>
      <c r="EH56" s="368">
        <f>'REGION I'!EG2178</f>
        <v>0</v>
      </c>
      <c r="EI56" s="368">
        <f>'REGION I'!EH2178</f>
        <v>0</v>
      </c>
      <c r="EJ56" s="368">
        <f>'REGION I'!EI2178</f>
        <v>0</v>
      </c>
      <c r="EK56" s="368">
        <f>'REGION I'!EJ2178</f>
        <v>0</v>
      </c>
      <c r="EL56" s="368">
        <f>'REGION I'!EK2178</f>
        <v>0</v>
      </c>
      <c r="EM56" s="368">
        <f>'REGION I'!EL2178</f>
        <v>0</v>
      </c>
      <c r="EN56" s="368">
        <f>'REGION I'!EM2178</f>
        <v>0</v>
      </c>
      <c r="EO56" s="368">
        <f>'REGION I'!EN2178</f>
        <v>0</v>
      </c>
      <c r="EP56" s="368">
        <f>'REGION I'!EO2178</f>
        <v>0</v>
      </c>
      <c r="EQ56" s="368">
        <f>'REGION I'!EP2178</f>
        <v>0</v>
      </c>
      <c r="ER56" s="368">
        <f>'REGION I'!EQ2178</f>
        <v>0</v>
      </c>
      <c r="ES56" s="368">
        <f>'REGION I'!ER2178</f>
        <v>0</v>
      </c>
      <c r="ET56" s="368">
        <f>'REGION I'!ES2178</f>
        <v>0</v>
      </c>
      <c r="EU56" s="368">
        <f>'REGION I'!ET2178</f>
        <v>0</v>
      </c>
      <c r="EV56" s="368">
        <f>'REGION I'!EU2178</f>
        <v>0</v>
      </c>
      <c r="EW56" s="368">
        <f>'REGION I'!EV2178</f>
        <v>0</v>
      </c>
      <c r="EX56" s="368">
        <f>'REGION I'!EW2178</f>
        <v>0</v>
      </c>
      <c r="EY56" s="368">
        <f>'REGION I'!EX2178</f>
        <v>0</v>
      </c>
      <c r="EZ56" s="368">
        <f>'REGION I'!EY2178</f>
        <v>0</v>
      </c>
      <c r="FA56" s="368">
        <f>'REGION I'!EZ2178</f>
        <v>0</v>
      </c>
      <c r="FB56" s="368">
        <f>'REGION I'!FA2178</f>
        <v>0</v>
      </c>
      <c r="FC56" s="368">
        <f>'REGION I'!FB2178</f>
        <v>0</v>
      </c>
      <c r="FD56" s="368">
        <f>'REGION I'!FC2178</f>
        <v>0</v>
      </c>
      <c r="FE56" s="368">
        <f>'REGION I'!FD2178</f>
        <v>0</v>
      </c>
      <c r="FF56" s="368">
        <f>'REGION I'!FE2178</f>
        <v>0</v>
      </c>
      <c r="FG56" s="368">
        <f>'REGION I'!FF2178</f>
        <v>0</v>
      </c>
      <c r="FH56" s="368">
        <f>'REGION I'!FG2178</f>
        <v>0</v>
      </c>
      <c r="FI56" s="368">
        <f>'REGION I'!FH2178</f>
        <v>0</v>
      </c>
      <c r="FJ56" s="368">
        <f>'REGION I'!FI2178</f>
        <v>0</v>
      </c>
      <c r="FK56" s="368">
        <f>'REGION I'!FJ2178</f>
        <v>0</v>
      </c>
      <c r="FL56" s="368">
        <f>'REGION I'!FK2178</f>
        <v>0</v>
      </c>
      <c r="FM56" s="368">
        <f>'REGION I'!FL2178</f>
        <v>0</v>
      </c>
      <c r="FN56" s="368">
        <f>'REGION I'!FM2178</f>
        <v>0</v>
      </c>
      <c r="FO56" s="368">
        <f>'REGION I'!FN2178</f>
        <v>0</v>
      </c>
      <c r="FP56" s="368">
        <f>'REGION I'!FO2178</f>
        <v>0</v>
      </c>
      <c r="FQ56" s="368">
        <f>'REGION I'!FP2178</f>
        <v>0</v>
      </c>
      <c r="FR56" s="368">
        <f>'REGION I'!FQ2178</f>
        <v>0</v>
      </c>
      <c r="FS56" s="368">
        <f>'REGION I'!FR2178</f>
        <v>0</v>
      </c>
      <c r="FT56" s="368">
        <f>'REGION I'!FS2178</f>
        <v>0</v>
      </c>
      <c r="FU56" s="368">
        <f>'REGION I'!FT2178</f>
        <v>0</v>
      </c>
      <c r="FV56" s="368">
        <f>'REGION I'!FU2178</f>
        <v>0</v>
      </c>
      <c r="FW56" s="368">
        <f>'REGION I'!FV2178</f>
        <v>0</v>
      </c>
      <c r="FX56" s="368">
        <f>'REGION I'!FW2178</f>
        <v>0</v>
      </c>
      <c r="FY56" s="368">
        <f>'REGION I'!FX2178</f>
        <v>0</v>
      </c>
      <c r="FZ56" s="368">
        <f>'REGION I'!FY2178</f>
        <v>0</v>
      </c>
      <c r="GA56" s="368">
        <f>'REGION I'!FZ2178</f>
        <v>0</v>
      </c>
      <c r="GB56" s="368">
        <f>'REGION I'!GA2178</f>
        <v>0</v>
      </c>
      <c r="GC56" s="368">
        <f>'REGION I'!GB2178</f>
        <v>0</v>
      </c>
      <c r="GD56" s="368">
        <f>'REGION I'!GC2178</f>
        <v>0</v>
      </c>
      <c r="GE56" s="368">
        <f>'REGION I'!GD2178</f>
        <v>0</v>
      </c>
      <c r="GF56" s="368">
        <f>'REGION I'!GE2178</f>
        <v>0</v>
      </c>
      <c r="GG56" s="368">
        <f>'REGION I'!GF2178</f>
        <v>0</v>
      </c>
      <c r="GH56" s="368">
        <f>'REGION I'!GG2178</f>
        <v>0</v>
      </c>
      <c r="GI56" s="368">
        <f>'REGION I'!GH2178</f>
        <v>0</v>
      </c>
      <c r="GJ56" s="368">
        <f>'REGION I'!GI2178</f>
        <v>0</v>
      </c>
      <c r="GK56" s="368">
        <f>'REGION I'!GJ2178</f>
        <v>0</v>
      </c>
      <c r="GL56" s="368">
        <f>'REGION I'!GK2178</f>
        <v>0</v>
      </c>
      <c r="GM56" s="368">
        <f>'REGION I'!GL2178</f>
        <v>0</v>
      </c>
      <c r="GN56" s="368">
        <f>'REGION I'!GM2178</f>
        <v>0</v>
      </c>
      <c r="GO56" s="368">
        <f>'REGION I'!GN2178</f>
        <v>0</v>
      </c>
      <c r="GP56" s="368">
        <f>'REGION I'!GO2178</f>
        <v>0</v>
      </c>
      <c r="GQ56" s="368">
        <f>'REGION I'!GP2178</f>
        <v>0</v>
      </c>
      <c r="GR56" s="368">
        <f>'REGION I'!GQ2178</f>
        <v>0</v>
      </c>
      <c r="GS56" s="368">
        <f>'REGION I'!GR2178</f>
        <v>0</v>
      </c>
      <c r="GT56" s="368">
        <f>'REGION I'!GS2178</f>
        <v>0</v>
      </c>
      <c r="GU56" s="368">
        <f>'REGION I'!GT2178</f>
        <v>0</v>
      </c>
    </row>
    <row r="57" spans="1:203" ht="12.75">
      <c r="A57" s="356"/>
      <c r="B57" s="357" t="s">
        <v>566</v>
      </c>
      <c r="C57" s="361">
        <f t="shared" ref="C57:GU57" si="13">SUM(C58:C67)</f>
        <v>266</v>
      </c>
      <c r="D57" s="361">
        <f t="shared" si="13"/>
        <v>31534</v>
      </c>
      <c r="E57" s="361">
        <f t="shared" si="13"/>
        <v>123445</v>
      </c>
      <c r="F57" s="361">
        <f t="shared" si="13"/>
        <v>473468</v>
      </c>
      <c r="G57" s="361">
        <f t="shared" si="13"/>
        <v>0</v>
      </c>
      <c r="H57" s="361">
        <f t="shared" si="13"/>
        <v>0</v>
      </c>
      <c r="I57" s="361">
        <f t="shared" si="13"/>
        <v>0</v>
      </c>
      <c r="J57" s="361">
        <f t="shared" si="13"/>
        <v>0</v>
      </c>
      <c r="K57" s="361">
        <f t="shared" si="13"/>
        <v>0</v>
      </c>
      <c r="L57" s="361">
        <f t="shared" si="13"/>
        <v>0</v>
      </c>
      <c r="M57" s="361">
        <f t="shared" si="13"/>
        <v>0</v>
      </c>
      <c r="N57" s="361">
        <f t="shared" si="13"/>
        <v>0</v>
      </c>
      <c r="O57" s="361">
        <f t="shared" si="13"/>
        <v>0</v>
      </c>
      <c r="P57" s="361">
        <f t="shared" si="13"/>
        <v>0</v>
      </c>
      <c r="Q57" s="361">
        <f t="shared" si="13"/>
        <v>0</v>
      </c>
      <c r="R57" s="361">
        <f t="shared" si="13"/>
        <v>0</v>
      </c>
      <c r="S57" s="361">
        <f t="shared" si="13"/>
        <v>0</v>
      </c>
      <c r="T57" s="361">
        <f t="shared" si="13"/>
        <v>0</v>
      </c>
      <c r="U57" s="361">
        <f t="shared" si="13"/>
        <v>0</v>
      </c>
      <c r="V57" s="361">
        <f t="shared" si="13"/>
        <v>0</v>
      </c>
      <c r="W57" s="361">
        <f t="shared" si="13"/>
        <v>0</v>
      </c>
      <c r="X57" s="361">
        <f t="shared" si="13"/>
        <v>0</v>
      </c>
      <c r="Y57" s="361">
        <f t="shared" si="13"/>
        <v>0</v>
      </c>
      <c r="Z57" s="361">
        <f t="shared" si="13"/>
        <v>0</v>
      </c>
      <c r="AA57" s="361">
        <f t="shared" si="13"/>
        <v>0</v>
      </c>
      <c r="AB57" s="361">
        <f t="shared" si="13"/>
        <v>0</v>
      </c>
      <c r="AC57" s="361">
        <f t="shared" si="13"/>
        <v>0</v>
      </c>
      <c r="AD57" s="361">
        <f t="shared" si="13"/>
        <v>0</v>
      </c>
      <c r="AE57" s="361">
        <f t="shared" si="13"/>
        <v>0</v>
      </c>
      <c r="AF57" s="361">
        <f t="shared" si="13"/>
        <v>0</v>
      </c>
      <c r="AG57" s="361">
        <f t="shared" si="13"/>
        <v>0</v>
      </c>
      <c r="AH57" s="361">
        <f t="shared" si="13"/>
        <v>0</v>
      </c>
      <c r="AI57" s="361">
        <f t="shared" si="13"/>
        <v>0</v>
      </c>
      <c r="AJ57" s="361">
        <f t="shared" si="13"/>
        <v>0</v>
      </c>
      <c r="AK57" s="361">
        <f t="shared" si="13"/>
        <v>0</v>
      </c>
      <c r="AL57" s="361">
        <f t="shared" si="13"/>
        <v>0</v>
      </c>
      <c r="AM57" s="361">
        <f t="shared" si="13"/>
        <v>0</v>
      </c>
      <c r="AN57" s="361">
        <f t="shared" si="13"/>
        <v>0</v>
      </c>
      <c r="AO57" s="361">
        <f t="shared" si="13"/>
        <v>0</v>
      </c>
      <c r="AP57" s="361">
        <f t="shared" si="13"/>
        <v>0</v>
      </c>
      <c r="AQ57" s="361">
        <f t="shared" si="13"/>
        <v>0</v>
      </c>
      <c r="AR57" s="361">
        <f t="shared" si="13"/>
        <v>0</v>
      </c>
      <c r="AS57" s="361">
        <f t="shared" si="13"/>
        <v>0</v>
      </c>
      <c r="AT57" s="361">
        <f t="shared" si="13"/>
        <v>0</v>
      </c>
      <c r="AU57" s="361">
        <f t="shared" si="13"/>
        <v>0</v>
      </c>
      <c r="AV57" s="361">
        <f t="shared" si="13"/>
        <v>0</v>
      </c>
      <c r="AW57" s="361">
        <f t="shared" si="13"/>
        <v>0</v>
      </c>
      <c r="AX57" s="361">
        <f t="shared" si="13"/>
        <v>0</v>
      </c>
      <c r="AY57" s="361">
        <f t="shared" si="13"/>
        <v>0</v>
      </c>
      <c r="AZ57" s="361">
        <f t="shared" si="13"/>
        <v>0</v>
      </c>
      <c r="BA57" s="361">
        <f t="shared" si="13"/>
        <v>0</v>
      </c>
      <c r="BB57" s="361">
        <f t="shared" si="13"/>
        <v>0</v>
      </c>
      <c r="BC57" s="361">
        <f t="shared" si="13"/>
        <v>0</v>
      </c>
      <c r="BD57" s="361">
        <f t="shared" si="13"/>
        <v>0</v>
      </c>
      <c r="BE57" s="361">
        <f t="shared" si="13"/>
        <v>0</v>
      </c>
      <c r="BF57" s="361">
        <f t="shared" si="13"/>
        <v>0</v>
      </c>
      <c r="BG57" s="361">
        <f t="shared" si="13"/>
        <v>0</v>
      </c>
      <c r="BH57" s="361">
        <f t="shared" si="13"/>
        <v>0</v>
      </c>
      <c r="BI57" s="361">
        <f t="shared" si="13"/>
        <v>0</v>
      </c>
      <c r="BJ57" s="361">
        <f t="shared" si="13"/>
        <v>0</v>
      </c>
      <c r="BK57" s="361">
        <f t="shared" si="13"/>
        <v>0</v>
      </c>
      <c r="BL57" s="361">
        <f t="shared" si="13"/>
        <v>0</v>
      </c>
      <c r="BM57" s="361">
        <f t="shared" si="13"/>
        <v>0</v>
      </c>
      <c r="BN57" s="361">
        <f t="shared" si="13"/>
        <v>0</v>
      </c>
      <c r="BO57" s="361">
        <f t="shared" si="13"/>
        <v>0</v>
      </c>
      <c r="BP57" s="361">
        <f t="shared" si="13"/>
        <v>0</v>
      </c>
      <c r="BQ57" s="361">
        <f t="shared" si="13"/>
        <v>0</v>
      </c>
      <c r="BR57" s="361">
        <f t="shared" si="13"/>
        <v>0</v>
      </c>
      <c r="BS57" s="361">
        <f t="shared" si="13"/>
        <v>0</v>
      </c>
      <c r="BT57" s="361">
        <f t="shared" si="13"/>
        <v>0</v>
      </c>
      <c r="BU57" s="361">
        <f t="shared" si="13"/>
        <v>0</v>
      </c>
      <c r="BV57" s="361">
        <f t="shared" si="13"/>
        <v>0</v>
      </c>
      <c r="BW57" s="361">
        <f t="shared" si="13"/>
        <v>0</v>
      </c>
      <c r="BX57" s="361">
        <f t="shared" si="13"/>
        <v>0</v>
      </c>
      <c r="BY57" s="361">
        <f t="shared" si="13"/>
        <v>0</v>
      </c>
      <c r="BZ57" s="361">
        <f t="shared" si="13"/>
        <v>0</v>
      </c>
      <c r="CA57" s="361">
        <f t="shared" si="13"/>
        <v>0</v>
      </c>
      <c r="CB57" s="361">
        <f t="shared" si="13"/>
        <v>0</v>
      </c>
      <c r="CC57" s="361">
        <f t="shared" si="13"/>
        <v>0</v>
      </c>
      <c r="CD57" s="361">
        <f t="shared" si="13"/>
        <v>0</v>
      </c>
      <c r="CE57" s="361">
        <f t="shared" si="13"/>
        <v>0</v>
      </c>
      <c r="CF57" s="361">
        <f t="shared" si="13"/>
        <v>0</v>
      </c>
      <c r="CG57" s="361">
        <f t="shared" si="13"/>
        <v>0</v>
      </c>
      <c r="CH57" s="361">
        <f t="shared" si="13"/>
        <v>0</v>
      </c>
      <c r="CI57" s="361">
        <f t="shared" si="13"/>
        <v>0</v>
      </c>
      <c r="CJ57" s="361">
        <f t="shared" si="13"/>
        <v>0</v>
      </c>
      <c r="CK57" s="361">
        <f t="shared" si="13"/>
        <v>0</v>
      </c>
      <c r="CL57" s="361">
        <f t="shared" si="13"/>
        <v>0</v>
      </c>
      <c r="CM57" s="361">
        <f t="shared" si="13"/>
        <v>0</v>
      </c>
      <c r="CN57" s="361">
        <f t="shared" si="13"/>
        <v>0</v>
      </c>
      <c r="CO57" s="361">
        <f t="shared" si="13"/>
        <v>0</v>
      </c>
      <c r="CP57" s="361">
        <f t="shared" si="13"/>
        <v>0</v>
      </c>
      <c r="CQ57" s="361">
        <f t="shared" si="13"/>
        <v>0</v>
      </c>
      <c r="CR57" s="361">
        <f t="shared" si="13"/>
        <v>0</v>
      </c>
      <c r="CS57" s="361">
        <f t="shared" si="13"/>
        <v>0</v>
      </c>
      <c r="CT57" s="361">
        <f t="shared" si="13"/>
        <v>0</v>
      </c>
      <c r="CU57" s="361">
        <f t="shared" si="13"/>
        <v>0</v>
      </c>
      <c r="CV57" s="361">
        <f t="shared" si="13"/>
        <v>0</v>
      </c>
      <c r="CW57" s="361">
        <f t="shared" si="13"/>
        <v>0</v>
      </c>
      <c r="CX57" s="361">
        <f t="shared" si="13"/>
        <v>0</v>
      </c>
      <c r="CY57" s="361">
        <f t="shared" si="13"/>
        <v>0</v>
      </c>
      <c r="CZ57" s="361">
        <f t="shared" si="13"/>
        <v>0</v>
      </c>
      <c r="DA57" s="361">
        <f t="shared" si="13"/>
        <v>0</v>
      </c>
      <c r="DB57" s="361">
        <f t="shared" si="13"/>
        <v>0</v>
      </c>
      <c r="DC57" s="361">
        <f t="shared" si="13"/>
        <v>0</v>
      </c>
      <c r="DD57" s="361">
        <f t="shared" si="13"/>
        <v>0</v>
      </c>
      <c r="DE57" s="361">
        <f t="shared" si="13"/>
        <v>0</v>
      </c>
      <c r="DF57" s="361">
        <f t="shared" si="13"/>
        <v>0</v>
      </c>
      <c r="DG57" s="361">
        <f t="shared" si="13"/>
        <v>0</v>
      </c>
      <c r="DH57" s="361">
        <f t="shared" si="13"/>
        <v>0</v>
      </c>
      <c r="DI57" s="361">
        <f t="shared" si="13"/>
        <v>0</v>
      </c>
      <c r="DJ57" s="361">
        <f t="shared" si="13"/>
        <v>0</v>
      </c>
      <c r="DK57" s="361">
        <f t="shared" si="13"/>
        <v>0</v>
      </c>
      <c r="DL57" s="361">
        <f t="shared" si="13"/>
        <v>0</v>
      </c>
      <c r="DM57" s="361">
        <f t="shared" si="13"/>
        <v>0</v>
      </c>
      <c r="DN57" s="361">
        <f t="shared" si="13"/>
        <v>0</v>
      </c>
      <c r="DO57" s="361">
        <f t="shared" si="13"/>
        <v>0</v>
      </c>
      <c r="DP57" s="361">
        <f t="shared" si="13"/>
        <v>0</v>
      </c>
      <c r="DQ57" s="361">
        <f t="shared" si="13"/>
        <v>0</v>
      </c>
      <c r="DR57" s="361">
        <f t="shared" si="13"/>
        <v>0</v>
      </c>
      <c r="DS57" s="361">
        <f t="shared" si="13"/>
        <v>0</v>
      </c>
      <c r="DT57" s="361">
        <f t="shared" si="13"/>
        <v>0</v>
      </c>
      <c r="DU57" s="361">
        <f t="shared" si="13"/>
        <v>0</v>
      </c>
      <c r="DV57" s="361">
        <f t="shared" si="13"/>
        <v>0</v>
      </c>
      <c r="DW57" s="361">
        <f t="shared" si="13"/>
        <v>0</v>
      </c>
      <c r="DX57" s="361">
        <f t="shared" si="13"/>
        <v>0</v>
      </c>
      <c r="DY57" s="361">
        <f t="shared" si="13"/>
        <v>0</v>
      </c>
      <c r="DZ57" s="361">
        <f t="shared" si="13"/>
        <v>0</v>
      </c>
      <c r="EA57" s="361">
        <f t="shared" si="13"/>
        <v>0</v>
      </c>
      <c r="EB57" s="361">
        <f t="shared" si="13"/>
        <v>0</v>
      </c>
      <c r="EC57" s="361">
        <f t="shared" si="13"/>
        <v>0</v>
      </c>
      <c r="ED57" s="361">
        <f t="shared" si="13"/>
        <v>0</v>
      </c>
      <c r="EE57" s="361">
        <f t="shared" si="13"/>
        <v>0</v>
      </c>
      <c r="EF57" s="361">
        <f t="shared" si="13"/>
        <v>0</v>
      </c>
      <c r="EG57" s="361">
        <f t="shared" si="13"/>
        <v>0</v>
      </c>
      <c r="EH57" s="361">
        <f t="shared" si="13"/>
        <v>0</v>
      </c>
      <c r="EI57" s="361">
        <f t="shared" si="13"/>
        <v>0</v>
      </c>
      <c r="EJ57" s="361">
        <f t="shared" si="13"/>
        <v>0</v>
      </c>
      <c r="EK57" s="361">
        <f t="shared" si="13"/>
        <v>0</v>
      </c>
      <c r="EL57" s="361">
        <f t="shared" si="13"/>
        <v>0</v>
      </c>
      <c r="EM57" s="361">
        <f t="shared" si="13"/>
        <v>0</v>
      </c>
      <c r="EN57" s="361">
        <f t="shared" si="13"/>
        <v>0</v>
      </c>
      <c r="EO57" s="361">
        <f t="shared" si="13"/>
        <v>0</v>
      </c>
      <c r="EP57" s="361">
        <f t="shared" si="13"/>
        <v>0</v>
      </c>
      <c r="EQ57" s="361">
        <f t="shared" si="13"/>
        <v>0</v>
      </c>
      <c r="ER57" s="361">
        <f t="shared" si="13"/>
        <v>0</v>
      </c>
      <c r="ES57" s="361">
        <f t="shared" si="13"/>
        <v>0</v>
      </c>
      <c r="ET57" s="361">
        <f t="shared" si="13"/>
        <v>0</v>
      </c>
      <c r="EU57" s="361">
        <f t="shared" si="13"/>
        <v>0</v>
      </c>
      <c r="EV57" s="361">
        <f t="shared" si="13"/>
        <v>0</v>
      </c>
      <c r="EW57" s="361">
        <f t="shared" si="13"/>
        <v>0</v>
      </c>
      <c r="EX57" s="361">
        <f t="shared" si="13"/>
        <v>0</v>
      </c>
      <c r="EY57" s="361">
        <f t="shared" si="13"/>
        <v>0</v>
      </c>
      <c r="EZ57" s="361">
        <f t="shared" si="13"/>
        <v>0</v>
      </c>
      <c r="FA57" s="361">
        <f t="shared" si="13"/>
        <v>0</v>
      </c>
      <c r="FB57" s="361">
        <f t="shared" si="13"/>
        <v>0</v>
      </c>
      <c r="FC57" s="361">
        <f t="shared" si="13"/>
        <v>0</v>
      </c>
      <c r="FD57" s="361">
        <f t="shared" si="13"/>
        <v>0</v>
      </c>
      <c r="FE57" s="361">
        <f t="shared" si="13"/>
        <v>0</v>
      </c>
      <c r="FF57" s="361">
        <f t="shared" si="13"/>
        <v>0</v>
      </c>
      <c r="FG57" s="361">
        <f t="shared" si="13"/>
        <v>0</v>
      </c>
      <c r="FH57" s="361">
        <f t="shared" si="13"/>
        <v>0</v>
      </c>
      <c r="FI57" s="361">
        <f t="shared" si="13"/>
        <v>0</v>
      </c>
      <c r="FJ57" s="361">
        <f t="shared" si="13"/>
        <v>0</v>
      </c>
      <c r="FK57" s="361">
        <f t="shared" si="13"/>
        <v>0</v>
      </c>
      <c r="FL57" s="361">
        <f t="shared" si="13"/>
        <v>0</v>
      </c>
      <c r="FM57" s="361">
        <f t="shared" si="13"/>
        <v>0</v>
      </c>
      <c r="FN57" s="361">
        <f t="shared" si="13"/>
        <v>0</v>
      </c>
      <c r="FO57" s="361">
        <f t="shared" si="13"/>
        <v>0</v>
      </c>
      <c r="FP57" s="361">
        <f t="shared" si="13"/>
        <v>0</v>
      </c>
      <c r="FQ57" s="361">
        <f t="shared" si="13"/>
        <v>0</v>
      </c>
      <c r="FR57" s="361">
        <f t="shared" si="13"/>
        <v>0</v>
      </c>
      <c r="FS57" s="361">
        <f t="shared" si="13"/>
        <v>0</v>
      </c>
      <c r="FT57" s="361">
        <f t="shared" si="13"/>
        <v>0</v>
      </c>
      <c r="FU57" s="361">
        <f t="shared" si="13"/>
        <v>0</v>
      </c>
      <c r="FV57" s="361">
        <f t="shared" si="13"/>
        <v>0</v>
      </c>
      <c r="FW57" s="361">
        <f t="shared" si="13"/>
        <v>0</v>
      </c>
      <c r="FX57" s="361">
        <f t="shared" si="13"/>
        <v>0</v>
      </c>
      <c r="FY57" s="361">
        <f t="shared" si="13"/>
        <v>0</v>
      </c>
      <c r="FZ57" s="361">
        <f t="shared" si="13"/>
        <v>0</v>
      </c>
      <c r="GA57" s="361">
        <f t="shared" si="13"/>
        <v>0</v>
      </c>
      <c r="GB57" s="361">
        <f t="shared" si="13"/>
        <v>0</v>
      </c>
      <c r="GC57" s="361">
        <f t="shared" si="13"/>
        <v>0</v>
      </c>
      <c r="GD57" s="361">
        <f t="shared" si="13"/>
        <v>0</v>
      </c>
      <c r="GE57" s="361">
        <f t="shared" si="13"/>
        <v>0</v>
      </c>
      <c r="GF57" s="361">
        <f t="shared" si="13"/>
        <v>0</v>
      </c>
      <c r="GG57" s="361">
        <f t="shared" si="13"/>
        <v>0</v>
      </c>
      <c r="GH57" s="361">
        <f t="shared" si="13"/>
        <v>0</v>
      </c>
      <c r="GI57" s="361">
        <f t="shared" si="13"/>
        <v>0</v>
      </c>
      <c r="GJ57" s="361">
        <f t="shared" si="13"/>
        <v>0</v>
      </c>
      <c r="GK57" s="361">
        <f t="shared" si="13"/>
        <v>0</v>
      </c>
      <c r="GL57" s="361">
        <f t="shared" si="13"/>
        <v>0</v>
      </c>
      <c r="GM57" s="361">
        <f t="shared" si="13"/>
        <v>0</v>
      </c>
      <c r="GN57" s="361">
        <f t="shared" si="13"/>
        <v>0</v>
      </c>
      <c r="GO57" s="361">
        <f t="shared" si="13"/>
        <v>0</v>
      </c>
      <c r="GP57" s="361">
        <f t="shared" si="13"/>
        <v>0</v>
      </c>
      <c r="GQ57" s="361">
        <f t="shared" si="13"/>
        <v>0</v>
      </c>
      <c r="GR57" s="361">
        <f t="shared" si="13"/>
        <v>0</v>
      </c>
      <c r="GS57" s="361">
        <f t="shared" si="13"/>
        <v>0</v>
      </c>
      <c r="GT57" s="361">
        <f t="shared" si="13"/>
        <v>0</v>
      </c>
      <c r="GU57" s="361">
        <f t="shared" si="13"/>
        <v>0</v>
      </c>
    </row>
    <row r="58" spans="1:203" ht="12.75">
      <c r="A58" s="212">
        <v>4</v>
      </c>
      <c r="B58" s="247" t="s">
        <v>143</v>
      </c>
      <c r="C58" s="248">
        <v>21</v>
      </c>
      <c r="D58" s="248">
        <v>3731</v>
      </c>
      <c r="E58" s="248">
        <v>14012</v>
      </c>
      <c r="F58" s="243">
        <v>58349</v>
      </c>
      <c r="G58" s="270"/>
      <c r="H58" s="278"/>
      <c r="I58" s="278">
        <f>'REGION I'!I850</f>
        <v>0</v>
      </c>
      <c r="J58" s="278">
        <f>'REGION I'!J850</f>
        <v>0</v>
      </c>
      <c r="K58" s="278">
        <f>'REGION I'!K850</f>
        <v>0</v>
      </c>
      <c r="L58" s="278">
        <f>'REGION I'!L850</f>
        <v>0</v>
      </c>
      <c r="M58" s="278">
        <f>'REGION I'!M850</f>
        <v>0</v>
      </c>
      <c r="N58" s="278">
        <f>'REGION I'!N850</f>
        <v>0</v>
      </c>
      <c r="O58" s="278">
        <f>'REGION I'!O850</f>
        <v>0</v>
      </c>
      <c r="P58" s="278">
        <f>'REGION I'!P850</f>
        <v>0</v>
      </c>
      <c r="Q58" s="278">
        <f>'REGION I'!Q850</f>
        <v>0</v>
      </c>
      <c r="R58" s="278">
        <f>'REGION I'!R850</f>
        <v>0</v>
      </c>
      <c r="S58" s="278">
        <f>'REGION I'!S850</f>
        <v>0</v>
      </c>
      <c r="T58" s="278">
        <f>'REGION I'!T850</f>
        <v>0</v>
      </c>
      <c r="U58" s="278">
        <f>'REGION I'!U850</f>
        <v>0</v>
      </c>
      <c r="V58" s="278">
        <f>'REGION I'!V850</f>
        <v>0</v>
      </c>
      <c r="W58" s="278">
        <f>'REGION I'!V850</f>
        <v>0</v>
      </c>
      <c r="X58" s="278">
        <f>'REGION I'!W850</f>
        <v>0</v>
      </c>
      <c r="Y58" s="278">
        <f>'REGION I'!X850</f>
        <v>0</v>
      </c>
      <c r="Z58" s="278">
        <f>'REGION I'!Y850</f>
        <v>0</v>
      </c>
      <c r="AA58" s="278">
        <f>'REGION I'!Z850</f>
        <v>0</v>
      </c>
      <c r="AB58" s="278">
        <f>'REGION I'!AA850</f>
        <v>0</v>
      </c>
      <c r="AC58" s="278">
        <f>'REGION I'!AB850</f>
        <v>0</v>
      </c>
      <c r="AD58" s="278">
        <f>'REGION I'!AC850</f>
        <v>0</v>
      </c>
      <c r="AE58" s="278">
        <f>'REGION I'!AD850</f>
        <v>0</v>
      </c>
      <c r="AF58" s="278">
        <f>'REGION I'!AE850</f>
        <v>0</v>
      </c>
      <c r="AG58" s="278">
        <f>'REGION I'!AF850</f>
        <v>0</v>
      </c>
      <c r="AH58" s="278">
        <f>'REGION I'!AG850</f>
        <v>0</v>
      </c>
      <c r="AI58" s="278">
        <f>'REGION I'!AH850</f>
        <v>0</v>
      </c>
      <c r="AJ58" s="278">
        <f>'REGION I'!AI850</f>
        <v>0</v>
      </c>
      <c r="AK58" s="278">
        <f>'REGION I'!AJ850</f>
        <v>0</v>
      </c>
      <c r="AL58" s="278">
        <f>'REGION I'!AK850</f>
        <v>0</v>
      </c>
      <c r="AM58" s="278">
        <f>'REGION I'!AL850</f>
        <v>0</v>
      </c>
      <c r="AN58" s="278">
        <f>'REGION I'!AM850</f>
        <v>0</v>
      </c>
      <c r="AO58" s="278">
        <f>'REGION I'!AN850</f>
        <v>0</v>
      </c>
      <c r="AP58" s="278">
        <f>'REGION I'!AO850</f>
        <v>0</v>
      </c>
      <c r="AQ58" s="278">
        <f>'REGION I'!AP850</f>
        <v>0</v>
      </c>
      <c r="AR58" s="278">
        <f>'REGION I'!AQ850</f>
        <v>0</v>
      </c>
      <c r="AS58" s="278">
        <f>'REGION I'!AR850</f>
        <v>0</v>
      </c>
      <c r="AT58" s="278">
        <f>'REGION I'!AS850</f>
        <v>0</v>
      </c>
      <c r="AU58" s="278">
        <f>'REGION I'!AT850</f>
        <v>0</v>
      </c>
      <c r="AV58" s="278">
        <f>'REGION I'!AU850</f>
        <v>0</v>
      </c>
      <c r="AW58" s="278">
        <f>'REGION I'!AV850</f>
        <v>0</v>
      </c>
      <c r="AX58" s="278">
        <f>'REGION I'!AW850</f>
        <v>0</v>
      </c>
      <c r="AY58" s="278">
        <f>'REGION I'!AX850</f>
        <v>0</v>
      </c>
      <c r="AZ58" s="278">
        <f>'REGION I'!AY850</f>
        <v>0</v>
      </c>
      <c r="BA58" s="278">
        <f>'REGION I'!AZ850</f>
        <v>0</v>
      </c>
      <c r="BB58" s="278">
        <f>'REGION I'!BA850</f>
        <v>0</v>
      </c>
      <c r="BC58" s="278">
        <f>'REGION I'!BB850</f>
        <v>0</v>
      </c>
      <c r="BD58" s="278">
        <f>'REGION I'!BC850</f>
        <v>0</v>
      </c>
      <c r="BE58" s="278">
        <f>'REGION I'!BD850</f>
        <v>0</v>
      </c>
      <c r="BF58" s="278">
        <f>'REGION I'!BE850</f>
        <v>0</v>
      </c>
      <c r="BG58" s="278">
        <f>'REGION I'!BF850</f>
        <v>0</v>
      </c>
      <c r="BH58" s="278">
        <f>'REGION I'!BG850</f>
        <v>0</v>
      </c>
      <c r="BI58" s="278">
        <f>'REGION I'!BH850</f>
        <v>0</v>
      </c>
      <c r="BJ58" s="278">
        <f>'REGION I'!BI850</f>
        <v>0</v>
      </c>
      <c r="BK58" s="278">
        <f>'REGION I'!BJ850</f>
        <v>0</v>
      </c>
      <c r="BL58" s="278">
        <f>'REGION I'!BK850</f>
        <v>0</v>
      </c>
      <c r="BM58" s="278">
        <f>'REGION I'!BL850</f>
        <v>0</v>
      </c>
      <c r="BN58" s="278">
        <f>'REGION I'!BM850</f>
        <v>0</v>
      </c>
      <c r="BO58" s="278">
        <f>'REGION I'!BN850</f>
        <v>0</v>
      </c>
      <c r="BP58" s="278">
        <f>'REGION I'!BO850</f>
        <v>0</v>
      </c>
      <c r="BQ58" s="278">
        <f>'REGION I'!BP850</f>
        <v>0</v>
      </c>
      <c r="BR58" s="278">
        <f>'REGION I'!BQ850</f>
        <v>0</v>
      </c>
      <c r="BS58" s="278">
        <f>'REGION I'!BR850</f>
        <v>0</v>
      </c>
      <c r="BT58" s="278">
        <f>'REGION I'!BS850</f>
        <v>0</v>
      </c>
      <c r="BU58" s="278">
        <f>'REGION I'!BT850</f>
        <v>0</v>
      </c>
      <c r="BV58" s="278">
        <f>'REGION I'!BU850</f>
        <v>0</v>
      </c>
      <c r="BW58" s="278">
        <f>'REGION I'!BV850</f>
        <v>0</v>
      </c>
      <c r="BX58" s="278">
        <f>'REGION I'!BW850</f>
        <v>0</v>
      </c>
      <c r="BY58" s="278">
        <f>'REGION I'!BX850</f>
        <v>0</v>
      </c>
      <c r="BZ58" s="278">
        <f>'REGION I'!BY850</f>
        <v>0</v>
      </c>
      <c r="CA58" s="278">
        <f>'REGION I'!BZ850</f>
        <v>0</v>
      </c>
      <c r="CB58" s="278">
        <f>'REGION I'!CA850</f>
        <v>0</v>
      </c>
      <c r="CC58" s="278">
        <f>'REGION I'!CB850</f>
        <v>0</v>
      </c>
      <c r="CD58" s="278">
        <f>'REGION I'!CC850</f>
        <v>0</v>
      </c>
      <c r="CE58" s="278">
        <f>'REGION I'!CD850</f>
        <v>0</v>
      </c>
      <c r="CF58" s="278">
        <f>'REGION I'!CE850</f>
        <v>0</v>
      </c>
      <c r="CG58" s="278">
        <f>'REGION I'!CF850</f>
        <v>0</v>
      </c>
      <c r="CH58" s="278">
        <f>'REGION I'!CG850</f>
        <v>0</v>
      </c>
      <c r="CI58" s="278">
        <f>'REGION I'!CH850</f>
        <v>0</v>
      </c>
      <c r="CJ58" s="278">
        <f>'REGION I'!CI850</f>
        <v>0</v>
      </c>
      <c r="CK58" s="278">
        <f>'REGION I'!CJ850</f>
        <v>0</v>
      </c>
      <c r="CL58" s="278">
        <f>'REGION I'!CK850</f>
        <v>0</v>
      </c>
      <c r="CM58" s="278">
        <f>'REGION I'!CL850</f>
        <v>0</v>
      </c>
      <c r="CN58" s="278">
        <f>'REGION I'!CM850</f>
        <v>0</v>
      </c>
      <c r="CO58" s="278">
        <f>'REGION I'!CN850</f>
        <v>0</v>
      </c>
      <c r="CP58" s="278">
        <f>'REGION I'!CO850</f>
        <v>0</v>
      </c>
      <c r="CQ58" s="278">
        <f>'REGION I'!CP850</f>
        <v>0</v>
      </c>
      <c r="CR58" s="278">
        <f>'REGION I'!CQ850</f>
        <v>0</v>
      </c>
      <c r="CS58" s="278">
        <f>'REGION I'!CR850</f>
        <v>0</v>
      </c>
      <c r="CT58" s="278">
        <f>'REGION I'!CS850</f>
        <v>0</v>
      </c>
      <c r="CU58" s="278">
        <f>'REGION I'!CT850</f>
        <v>0</v>
      </c>
      <c r="CV58" s="278">
        <f>'REGION I'!CU850</f>
        <v>0</v>
      </c>
      <c r="CW58" s="278">
        <f>'REGION I'!CV850</f>
        <v>0</v>
      </c>
      <c r="CX58" s="278">
        <f>'REGION I'!CW850</f>
        <v>0</v>
      </c>
      <c r="CY58" s="278">
        <f>'REGION I'!CX850</f>
        <v>0</v>
      </c>
      <c r="CZ58" s="278">
        <f>'REGION I'!CY850</f>
        <v>0</v>
      </c>
      <c r="DA58" s="278">
        <f>'REGION I'!CZ850</f>
        <v>0</v>
      </c>
      <c r="DB58" s="278">
        <f>'REGION I'!DA850</f>
        <v>0</v>
      </c>
      <c r="DC58" s="278">
        <f>'REGION I'!DB850</f>
        <v>0</v>
      </c>
      <c r="DD58" s="278">
        <f>'REGION I'!DC850</f>
        <v>0</v>
      </c>
      <c r="DE58" s="278">
        <f>'REGION I'!DD850</f>
        <v>0</v>
      </c>
      <c r="DF58" s="278">
        <f>'REGION I'!DE850</f>
        <v>0</v>
      </c>
      <c r="DG58" s="278">
        <f>'REGION I'!DF850</f>
        <v>0</v>
      </c>
      <c r="DH58" s="278">
        <f>'REGION I'!DG850</f>
        <v>0</v>
      </c>
      <c r="DI58" s="278">
        <f>'REGION I'!DH850</f>
        <v>0</v>
      </c>
      <c r="DJ58" s="278">
        <f>'REGION I'!DI850</f>
        <v>0</v>
      </c>
      <c r="DK58" s="278">
        <f>'REGION I'!DJ850</f>
        <v>0</v>
      </c>
      <c r="DL58" s="278">
        <f>'REGION I'!DK850</f>
        <v>0</v>
      </c>
      <c r="DM58" s="278">
        <f>'REGION I'!DL850</f>
        <v>0</v>
      </c>
      <c r="DN58" s="278">
        <f>'REGION I'!DM850</f>
        <v>0</v>
      </c>
      <c r="DO58" s="278">
        <f>'REGION I'!DN850</f>
        <v>0</v>
      </c>
      <c r="DP58" s="278">
        <f>'REGION I'!DO850</f>
        <v>0</v>
      </c>
      <c r="DQ58" s="278">
        <f>'REGION I'!DP850</f>
        <v>0</v>
      </c>
      <c r="DR58" s="278">
        <f>'REGION I'!DQ850</f>
        <v>0</v>
      </c>
      <c r="DS58" s="278">
        <f>'REGION I'!DR850</f>
        <v>0</v>
      </c>
      <c r="DT58" s="278">
        <f>'REGION I'!DS850</f>
        <v>0</v>
      </c>
      <c r="DU58" s="278">
        <f>'REGION I'!DT850</f>
        <v>0</v>
      </c>
      <c r="DV58" s="278">
        <f>'REGION I'!DU850</f>
        <v>0</v>
      </c>
      <c r="DW58" s="278">
        <f>'REGION I'!DV850</f>
        <v>0</v>
      </c>
      <c r="DX58" s="278">
        <f>'REGION I'!DW850</f>
        <v>0</v>
      </c>
      <c r="DY58" s="278">
        <f>'REGION I'!DX850</f>
        <v>0</v>
      </c>
      <c r="DZ58" s="278">
        <f>'REGION I'!DY850</f>
        <v>0</v>
      </c>
      <c r="EA58" s="278">
        <f>'REGION I'!DZ850</f>
        <v>0</v>
      </c>
      <c r="EB58" s="278">
        <f>'REGION I'!EA850</f>
        <v>0</v>
      </c>
      <c r="EC58" s="278">
        <f>'REGION I'!EB850</f>
        <v>0</v>
      </c>
      <c r="ED58" s="278">
        <f>'REGION I'!EC850</f>
        <v>0</v>
      </c>
      <c r="EE58" s="278">
        <f>'REGION I'!ED850</f>
        <v>0</v>
      </c>
      <c r="EF58" s="278">
        <f>'REGION I'!EE850</f>
        <v>0</v>
      </c>
      <c r="EG58" s="278">
        <f>'REGION I'!EF850</f>
        <v>0</v>
      </c>
      <c r="EH58" s="278">
        <f>'REGION I'!EG850</f>
        <v>0</v>
      </c>
      <c r="EI58" s="278">
        <f>'REGION I'!EH850</f>
        <v>0</v>
      </c>
      <c r="EJ58" s="278">
        <f>'REGION I'!EI850</f>
        <v>0</v>
      </c>
      <c r="EK58" s="278">
        <f>'REGION I'!EJ850</f>
        <v>0</v>
      </c>
      <c r="EL58" s="278">
        <f>'REGION I'!EK850</f>
        <v>0</v>
      </c>
      <c r="EM58" s="278">
        <f>'REGION I'!EL850</f>
        <v>0</v>
      </c>
      <c r="EN58" s="278">
        <f>'REGION I'!EM850</f>
        <v>0</v>
      </c>
      <c r="EO58" s="278">
        <f>'REGION I'!EN850</f>
        <v>0</v>
      </c>
      <c r="EP58" s="278">
        <f>'REGION I'!EO850</f>
        <v>0</v>
      </c>
      <c r="EQ58" s="278">
        <f>'REGION I'!EP850</f>
        <v>0</v>
      </c>
      <c r="ER58" s="278">
        <f>'REGION I'!EQ850</f>
        <v>0</v>
      </c>
      <c r="ES58" s="278">
        <f>'REGION I'!ER850</f>
        <v>0</v>
      </c>
      <c r="ET58" s="278">
        <f>'REGION I'!ES850</f>
        <v>0</v>
      </c>
      <c r="EU58" s="278">
        <f>'REGION I'!ET850</f>
        <v>0</v>
      </c>
      <c r="EV58" s="278">
        <f>'REGION I'!EU850</f>
        <v>0</v>
      </c>
      <c r="EW58" s="278">
        <f>'REGION I'!EV850</f>
        <v>0</v>
      </c>
      <c r="EX58" s="278">
        <f>'REGION I'!EW850</f>
        <v>0</v>
      </c>
      <c r="EY58" s="278">
        <f>'REGION I'!EX850</f>
        <v>0</v>
      </c>
      <c r="EZ58" s="278">
        <f>'REGION I'!EY850</f>
        <v>0</v>
      </c>
      <c r="FA58" s="278">
        <f>'REGION I'!EZ850</f>
        <v>0</v>
      </c>
      <c r="FB58" s="278">
        <f>'REGION I'!FA850</f>
        <v>0</v>
      </c>
      <c r="FC58" s="278">
        <f>'REGION I'!FB850</f>
        <v>0</v>
      </c>
      <c r="FD58" s="278">
        <f>'REGION I'!FC850</f>
        <v>0</v>
      </c>
      <c r="FE58" s="278">
        <f>'REGION I'!FD850</f>
        <v>0</v>
      </c>
      <c r="FF58" s="278">
        <f>'REGION I'!FE850</f>
        <v>0</v>
      </c>
      <c r="FG58" s="278">
        <f>'REGION I'!FF850</f>
        <v>0</v>
      </c>
      <c r="FH58" s="278">
        <f>'REGION I'!FG850</f>
        <v>0</v>
      </c>
      <c r="FI58" s="278">
        <f>'REGION I'!FH850</f>
        <v>0</v>
      </c>
      <c r="FJ58" s="278">
        <f>'REGION I'!FI850</f>
        <v>0</v>
      </c>
      <c r="FK58" s="278">
        <f>'REGION I'!FJ850</f>
        <v>0</v>
      </c>
      <c r="FL58" s="278">
        <f>'REGION I'!FK850</f>
        <v>0</v>
      </c>
      <c r="FM58" s="278">
        <f>'REGION I'!FL850</f>
        <v>0</v>
      </c>
      <c r="FN58" s="278">
        <f>'REGION I'!FM850</f>
        <v>0</v>
      </c>
      <c r="FO58" s="278">
        <f>'REGION I'!FN850</f>
        <v>0</v>
      </c>
      <c r="FP58" s="278">
        <f>'REGION I'!FO850</f>
        <v>0</v>
      </c>
      <c r="FQ58" s="278">
        <f>'REGION I'!FP850</f>
        <v>0</v>
      </c>
      <c r="FR58" s="278">
        <f>'REGION I'!FQ850</f>
        <v>0</v>
      </c>
      <c r="FS58" s="278">
        <f>'REGION I'!FR850</f>
        <v>0</v>
      </c>
      <c r="FT58" s="278">
        <f>'REGION I'!FS850</f>
        <v>0</v>
      </c>
      <c r="FU58" s="278">
        <f>'REGION I'!FT850</f>
        <v>0</v>
      </c>
      <c r="FV58" s="278">
        <f>'REGION I'!FU850</f>
        <v>0</v>
      </c>
      <c r="FW58" s="278">
        <f>'REGION I'!FV850</f>
        <v>0</v>
      </c>
      <c r="FX58" s="278">
        <f>'REGION I'!FW850</f>
        <v>0</v>
      </c>
      <c r="FY58" s="278">
        <f>'REGION I'!FX850</f>
        <v>0</v>
      </c>
      <c r="FZ58" s="278">
        <f>'REGION I'!FY850</f>
        <v>0</v>
      </c>
      <c r="GA58" s="278">
        <f>'REGION I'!FZ850</f>
        <v>0</v>
      </c>
      <c r="GB58" s="278">
        <f>'REGION I'!GA850</f>
        <v>0</v>
      </c>
      <c r="GC58" s="278">
        <f>'REGION I'!GB850</f>
        <v>0</v>
      </c>
      <c r="GD58" s="278">
        <f>'REGION I'!GC850</f>
        <v>0</v>
      </c>
      <c r="GE58" s="278">
        <f>'REGION I'!GD850</f>
        <v>0</v>
      </c>
      <c r="GF58" s="278">
        <f>'REGION I'!GE850</f>
        <v>0</v>
      </c>
      <c r="GG58" s="278">
        <f>'REGION I'!GF850</f>
        <v>0</v>
      </c>
      <c r="GH58" s="278">
        <f>'REGION I'!GG850</f>
        <v>0</v>
      </c>
      <c r="GI58" s="278">
        <f>'REGION I'!GH850</f>
        <v>0</v>
      </c>
      <c r="GJ58" s="278">
        <f>'REGION I'!GI850</f>
        <v>0</v>
      </c>
      <c r="GK58" s="278">
        <f>'REGION I'!GJ850</f>
        <v>0</v>
      </c>
      <c r="GL58" s="278">
        <f>'REGION I'!GK850</f>
        <v>0</v>
      </c>
      <c r="GM58" s="278">
        <f>'REGION I'!GL850</f>
        <v>0</v>
      </c>
      <c r="GN58" s="278">
        <f>'REGION I'!GM850</f>
        <v>0</v>
      </c>
      <c r="GO58" s="278">
        <f>'REGION I'!GN850</f>
        <v>0</v>
      </c>
      <c r="GP58" s="278">
        <f>'REGION I'!GO850</f>
        <v>0</v>
      </c>
      <c r="GQ58" s="278">
        <f>'REGION I'!GP850</f>
        <v>0</v>
      </c>
      <c r="GR58" s="278">
        <f>'REGION I'!GQ850</f>
        <v>0</v>
      </c>
      <c r="GS58" s="278">
        <f>'REGION I'!GR850</f>
        <v>0</v>
      </c>
      <c r="GT58" s="278">
        <f>'REGION I'!GS850</f>
        <v>0</v>
      </c>
      <c r="GU58" s="278">
        <f>'REGION I'!GT850</f>
        <v>0</v>
      </c>
    </row>
    <row r="59" spans="1:203" ht="12.75">
      <c r="A59" s="212">
        <v>4</v>
      </c>
      <c r="B59" s="247" t="s">
        <v>144</v>
      </c>
      <c r="C59" s="248">
        <v>20</v>
      </c>
      <c r="D59" s="248">
        <v>2073</v>
      </c>
      <c r="E59" s="248">
        <v>7481</v>
      </c>
      <c r="F59" s="243">
        <v>30678</v>
      </c>
      <c r="G59" s="270"/>
      <c r="H59" s="278"/>
      <c r="I59" s="278">
        <f>'REGION I'!I874</f>
        <v>0</v>
      </c>
      <c r="J59" s="278">
        <f>'REGION I'!J874</f>
        <v>0</v>
      </c>
      <c r="K59" s="278">
        <f>'REGION I'!K874</f>
        <v>0</v>
      </c>
      <c r="L59" s="278">
        <f>'REGION I'!L874</f>
        <v>0</v>
      </c>
      <c r="M59" s="278">
        <f>'REGION I'!M874</f>
        <v>0</v>
      </c>
      <c r="N59" s="278">
        <f>'REGION I'!N874</f>
        <v>0</v>
      </c>
      <c r="O59" s="278">
        <f>'REGION I'!O874</f>
        <v>0</v>
      </c>
      <c r="P59" s="278">
        <f>'REGION I'!P874</f>
        <v>0</v>
      </c>
      <c r="Q59" s="278">
        <f>'REGION I'!Q874</f>
        <v>0</v>
      </c>
      <c r="R59" s="278">
        <f>'REGION I'!R874</f>
        <v>0</v>
      </c>
      <c r="S59" s="278">
        <f>'REGION I'!S874</f>
        <v>0</v>
      </c>
      <c r="T59" s="278">
        <f>'REGION I'!T874</f>
        <v>0</v>
      </c>
      <c r="U59" s="278">
        <f>'REGION I'!U874</f>
        <v>0</v>
      </c>
      <c r="V59" s="278">
        <f>'REGION I'!V874</f>
        <v>0</v>
      </c>
      <c r="W59" s="278">
        <f>'REGION I'!V874</f>
        <v>0</v>
      </c>
      <c r="X59" s="278">
        <f>'REGION I'!W874</f>
        <v>0</v>
      </c>
      <c r="Y59" s="278">
        <f>'REGION I'!X874</f>
        <v>0</v>
      </c>
      <c r="Z59" s="278">
        <f>'REGION I'!Y874</f>
        <v>0</v>
      </c>
      <c r="AA59" s="278">
        <f>'REGION I'!Z874</f>
        <v>0</v>
      </c>
      <c r="AB59" s="278">
        <f>'REGION I'!AA874</f>
        <v>0</v>
      </c>
      <c r="AC59" s="278">
        <f>'REGION I'!AB874</f>
        <v>0</v>
      </c>
      <c r="AD59" s="278">
        <f>'REGION I'!AC874</f>
        <v>0</v>
      </c>
      <c r="AE59" s="278">
        <f>'REGION I'!AD874</f>
        <v>0</v>
      </c>
      <c r="AF59" s="278">
        <f>'REGION I'!AE874</f>
        <v>0</v>
      </c>
      <c r="AG59" s="278">
        <f>'REGION I'!AF874</f>
        <v>0</v>
      </c>
      <c r="AH59" s="278">
        <f>'REGION I'!AG874</f>
        <v>0</v>
      </c>
      <c r="AI59" s="278">
        <f>'REGION I'!AH874</f>
        <v>0</v>
      </c>
      <c r="AJ59" s="278">
        <f>'REGION I'!AI874</f>
        <v>0</v>
      </c>
      <c r="AK59" s="278">
        <f>'REGION I'!AJ874</f>
        <v>0</v>
      </c>
      <c r="AL59" s="278">
        <f>'REGION I'!AK874</f>
        <v>0</v>
      </c>
      <c r="AM59" s="278">
        <f>'REGION I'!AL874</f>
        <v>0</v>
      </c>
      <c r="AN59" s="278">
        <f>'REGION I'!AM874</f>
        <v>0</v>
      </c>
      <c r="AO59" s="278">
        <f>'REGION I'!AN874</f>
        <v>0</v>
      </c>
      <c r="AP59" s="278">
        <f>'REGION I'!AO874</f>
        <v>0</v>
      </c>
      <c r="AQ59" s="278">
        <f>'REGION I'!AP874</f>
        <v>0</v>
      </c>
      <c r="AR59" s="278">
        <f>'REGION I'!AQ874</f>
        <v>0</v>
      </c>
      <c r="AS59" s="278">
        <f>'REGION I'!AR874</f>
        <v>0</v>
      </c>
      <c r="AT59" s="278">
        <f>'REGION I'!AS874</f>
        <v>0</v>
      </c>
      <c r="AU59" s="278">
        <f>'REGION I'!AT874</f>
        <v>0</v>
      </c>
      <c r="AV59" s="278">
        <f>'REGION I'!AU874</f>
        <v>0</v>
      </c>
      <c r="AW59" s="278">
        <f>'REGION I'!AV874</f>
        <v>0</v>
      </c>
      <c r="AX59" s="278">
        <f>'REGION I'!AW874</f>
        <v>0</v>
      </c>
      <c r="AY59" s="278">
        <f>'REGION I'!AX874</f>
        <v>0</v>
      </c>
      <c r="AZ59" s="278">
        <f>'REGION I'!AY874</f>
        <v>0</v>
      </c>
      <c r="BA59" s="278">
        <f>'REGION I'!AZ874</f>
        <v>0</v>
      </c>
      <c r="BB59" s="278">
        <f>'REGION I'!BA874</f>
        <v>0</v>
      </c>
      <c r="BC59" s="278">
        <f>'REGION I'!BB874</f>
        <v>0</v>
      </c>
      <c r="BD59" s="278">
        <f>'REGION I'!BC874</f>
        <v>0</v>
      </c>
      <c r="BE59" s="278">
        <f>'REGION I'!BD874</f>
        <v>0</v>
      </c>
      <c r="BF59" s="278">
        <f>'REGION I'!BE874</f>
        <v>0</v>
      </c>
      <c r="BG59" s="278">
        <f>'REGION I'!BF874</f>
        <v>0</v>
      </c>
      <c r="BH59" s="278">
        <f>'REGION I'!BG874</f>
        <v>0</v>
      </c>
      <c r="BI59" s="278">
        <f>'REGION I'!BH874</f>
        <v>0</v>
      </c>
      <c r="BJ59" s="278">
        <f>'REGION I'!BI874</f>
        <v>0</v>
      </c>
      <c r="BK59" s="278">
        <f>'REGION I'!BJ874</f>
        <v>0</v>
      </c>
      <c r="BL59" s="278">
        <f>'REGION I'!BK874</f>
        <v>0</v>
      </c>
      <c r="BM59" s="278">
        <f>'REGION I'!BL874</f>
        <v>0</v>
      </c>
      <c r="BN59" s="278">
        <f>'REGION I'!BM874</f>
        <v>0</v>
      </c>
      <c r="BO59" s="278">
        <f>'REGION I'!BN874</f>
        <v>0</v>
      </c>
      <c r="BP59" s="278">
        <f>'REGION I'!BO874</f>
        <v>0</v>
      </c>
      <c r="BQ59" s="278">
        <f>'REGION I'!BP874</f>
        <v>0</v>
      </c>
      <c r="BR59" s="278">
        <f>'REGION I'!BQ874</f>
        <v>0</v>
      </c>
      <c r="BS59" s="278">
        <f>'REGION I'!BR874</f>
        <v>0</v>
      </c>
      <c r="BT59" s="278">
        <f>'REGION I'!BS874</f>
        <v>0</v>
      </c>
      <c r="BU59" s="278">
        <f>'REGION I'!BT874</f>
        <v>0</v>
      </c>
      <c r="BV59" s="278">
        <f>'REGION I'!BU874</f>
        <v>0</v>
      </c>
      <c r="BW59" s="278">
        <f>'REGION I'!BV874</f>
        <v>0</v>
      </c>
      <c r="BX59" s="278">
        <f>'REGION I'!BW874</f>
        <v>0</v>
      </c>
      <c r="BY59" s="278">
        <f>'REGION I'!BX874</f>
        <v>0</v>
      </c>
      <c r="BZ59" s="278">
        <f>'REGION I'!BY874</f>
        <v>0</v>
      </c>
      <c r="CA59" s="278">
        <f>'REGION I'!BZ874</f>
        <v>0</v>
      </c>
      <c r="CB59" s="278">
        <f>'REGION I'!CA874</f>
        <v>0</v>
      </c>
      <c r="CC59" s="278">
        <f>'REGION I'!CB874</f>
        <v>0</v>
      </c>
      <c r="CD59" s="278">
        <f>'REGION I'!CC874</f>
        <v>0</v>
      </c>
      <c r="CE59" s="278">
        <f>'REGION I'!CD874</f>
        <v>0</v>
      </c>
      <c r="CF59" s="278">
        <f>'REGION I'!CE874</f>
        <v>0</v>
      </c>
      <c r="CG59" s="278">
        <f>'REGION I'!CF874</f>
        <v>0</v>
      </c>
      <c r="CH59" s="278">
        <f>'REGION I'!CG874</f>
        <v>0</v>
      </c>
      <c r="CI59" s="278">
        <f>'REGION I'!CH874</f>
        <v>0</v>
      </c>
      <c r="CJ59" s="278">
        <f>'REGION I'!CI874</f>
        <v>0</v>
      </c>
      <c r="CK59" s="278">
        <f>'REGION I'!CJ874</f>
        <v>0</v>
      </c>
      <c r="CL59" s="278">
        <f>'REGION I'!CK874</f>
        <v>0</v>
      </c>
      <c r="CM59" s="278">
        <f>'REGION I'!CL874</f>
        <v>0</v>
      </c>
      <c r="CN59" s="278">
        <f>'REGION I'!CM874</f>
        <v>0</v>
      </c>
      <c r="CO59" s="278">
        <f>'REGION I'!CN874</f>
        <v>0</v>
      </c>
      <c r="CP59" s="278">
        <f>'REGION I'!CO874</f>
        <v>0</v>
      </c>
      <c r="CQ59" s="278">
        <f>'REGION I'!CP874</f>
        <v>0</v>
      </c>
      <c r="CR59" s="278">
        <f>'REGION I'!CQ874</f>
        <v>0</v>
      </c>
      <c r="CS59" s="278">
        <f>'REGION I'!CR874</f>
        <v>0</v>
      </c>
      <c r="CT59" s="278">
        <f>'REGION I'!CS874</f>
        <v>0</v>
      </c>
      <c r="CU59" s="278">
        <f>'REGION I'!CT874</f>
        <v>0</v>
      </c>
      <c r="CV59" s="278">
        <f>'REGION I'!CU874</f>
        <v>0</v>
      </c>
      <c r="CW59" s="278">
        <f>'REGION I'!CV874</f>
        <v>0</v>
      </c>
      <c r="CX59" s="278">
        <f>'REGION I'!CW874</f>
        <v>0</v>
      </c>
      <c r="CY59" s="278">
        <f>'REGION I'!CX874</f>
        <v>0</v>
      </c>
      <c r="CZ59" s="278">
        <f>'REGION I'!CY874</f>
        <v>0</v>
      </c>
      <c r="DA59" s="278">
        <f>'REGION I'!CZ874</f>
        <v>0</v>
      </c>
      <c r="DB59" s="278">
        <f>'REGION I'!DA874</f>
        <v>0</v>
      </c>
      <c r="DC59" s="278">
        <f>'REGION I'!DB874</f>
        <v>0</v>
      </c>
      <c r="DD59" s="278">
        <f>'REGION I'!DC874</f>
        <v>0</v>
      </c>
      <c r="DE59" s="278">
        <f>'REGION I'!DD874</f>
        <v>0</v>
      </c>
      <c r="DF59" s="278">
        <f>'REGION I'!DE874</f>
        <v>0</v>
      </c>
      <c r="DG59" s="278">
        <f>'REGION I'!DF874</f>
        <v>0</v>
      </c>
      <c r="DH59" s="278">
        <f>'REGION I'!DG874</f>
        <v>0</v>
      </c>
      <c r="DI59" s="278">
        <f>'REGION I'!DH874</f>
        <v>0</v>
      </c>
      <c r="DJ59" s="278">
        <f>'REGION I'!DI874</f>
        <v>0</v>
      </c>
      <c r="DK59" s="278">
        <f>'REGION I'!DJ874</f>
        <v>0</v>
      </c>
      <c r="DL59" s="278">
        <f>'REGION I'!DK874</f>
        <v>0</v>
      </c>
      <c r="DM59" s="278">
        <f>'REGION I'!DL874</f>
        <v>0</v>
      </c>
      <c r="DN59" s="278">
        <f>'REGION I'!DM874</f>
        <v>0</v>
      </c>
      <c r="DO59" s="278">
        <f>'REGION I'!DN874</f>
        <v>0</v>
      </c>
      <c r="DP59" s="278">
        <f>'REGION I'!DO874</f>
        <v>0</v>
      </c>
      <c r="DQ59" s="278">
        <f>'REGION I'!DP874</f>
        <v>0</v>
      </c>
      <c r="DR59" s="278">
        <f>'REGION I'!DQ874</f>
        <v>0</v>
      </c>
      <c r="DS59" s="278">
        <f>'REGION I'!DR874</f>
        <v>0</v>
      </c>
      <c r="DT59" s="278">
        <f>'REGION I'!DS874</f>
        <v>0</v>
      </c>
      <c r="DU59" s="278">
        <f>'REGION I'!DT874</f>
        <v>0</v>
      </c>
      <c r="DV59" s="278">
        <f>'REGION I'!DU874</f>
        <v>0</v>
      </c>
      <c r="DW59" s="278">
        <f>'REGION I'!DV874</f>
        <v>0</v>
      </c>
      <c r="DX59" s="278">
        <f>'REGION I'!DW874</f>
        <v>0</v>
      </c>
      <c r="DY59" s="278">
        <f>'REGION I'!DX874</f>
        <v>0</v>
      </c>
      <c r="DZ59" s="278">
        <f>'REGION I'!DY874</f>
        <v>0</v>
      </c>
      <c r="EA59" s="278">
        <f>'REGION I'!DZ874</f>
        <v>0</v>
      </c>
      <c r="EB59" s="278">
        <f>'REGION I'!EA874</f>
        <v>0</v>
      </c>
      <c r="EC59" s="278">
        <f>'REGION I'!EB874</f>
        <v>0</v>
      </c>
      <c r="ED59" s="278">
        <f>'REGION I'!EC874</f>
        <v>0</v>
      </c>
      <c r="EE59" s="278">
        <f>'REGION I'!ED874</f>
        <v>0</v>
      </c>
      <c r="EF59" s="278">
        <f>'REGION I'!EE874</f>
        <v>0</v>
      </c>
      <c r="EG59" s="278">
        <f>'REGION I'!EF874</f>
        <v>0</v>
      </c>
      <c r="EH59" s="278">
        <f>'REGION I'!EG874</f>
        <v>0</v>
      </c>
      <c r="EI59" s="278">
        <f>'REGION I'!EH874</f>
        <v>0</v>
      </c>
      <c r="EJ59" s="278">
        <f>'REGION I'!EI874</f>
        <v>0</v>
      </c>
      <c r="EK59" s="278">
        <f>'REGION I'!EJ874</f>
        <v>0</v>
      </c>
      <c r="EL59" s="278">
        <f>'REGION I'!EK874</f>
        <v>0</v>
      </c>
      <c r="EM59" s="278">
        <f>'REGION I'!EL874</f>
        <v>0</v>
      </c>
      <c r="EN59" s="278">
        <f>'REGION I'!EM874</f>
        <v>0</v>
      </c>
      <c r="EO59" s="278">
        <f>'REGION I'!EN874</f>
        <v>0</v>
      </c>
      <c r="EP59" s="278">
        <f>'REGION I'!EO874</f>
        <v>0</v>
      </c>
      <c r="EQ59" s="278">
        <f>'REGION I'!EP874</f>
        <v>0</v>
      </c>
      <c r="ER59" s="278">
        <f>'REGION I'!EQ874</f>
        <v>0</v>
      </c>
      <c r="ES59" s="278">
        <f>'REGION I'!ER874</f>
        <v>0</v>
      </c>
      <c r="ET59" s="278">
        <f>'REGION I'!ES874</f>
        <v>0</v>
      </c>
      <c r="EU59" s="278">
        <f>'REGION I'!ET874</f>
        <v>0</v>
      </c>
      <c r="EV59" s="278">
        <f>'REGION I'!EU874</f>
        <v>0</v>
      </c>
      <c r="EW59" s="278">
        <f>'REGION I'!EV874</f>
        <v>0</v>
      </c>
      <c r="EX59" s="278">
        <f>'REGION I'!EW874</f>
        <v>0</v>
      </c>
      <c r="EY59" s="278">
        <f>'REGION I'!EX874</f>
        <v>0</v>
      </c>
      <c r="EZ59" s="278">
        <f>'REGION I'!EY874</f>
        <v>0</v>
      </c>
      <c r="FA59" s="278">
        <f>'REGION I'!EZ874</f>
        <v>0</v>
      </c>
      <c r="FB59" s="278">
        <f>'REGION I'!FA874</f>
        <v>0</v>
      </c>
      <c r="FC59" s="278">
        <f>'REGION I'!FB874</f>
        <v>0</v>
      </c>
      <c r="FD59" s="278">
        <f>'REGION I'!FC874</f>
        <v>0</v>
      </c>
      <c r="FE59" s="278">
        <f>'REGION I'!FD874</f>
        <v>0</v>
      </c>
      <c r="FF59" s="278">
        <f>'REGION I'!FE874</f>
        <v>0</v>
      </c>
      <c r="FG59" s="278">
        <f>'REGION I'!FF874</f>
        <v>0</v>
      </c>
      <c r="FH59" s="278">
        <f>'REGION I'!FG874</f>
        <v>0</v>
      </c>
      <c r="FI59" s="278">
        <f>'REGION I'!FH874</f>
        <v>0</v>
      </c>
      <c r="FJ59" s="278">
        <f>'REGION I'!FI874</f>
        <v>0</v>
      </c>
      <c r="FK59" s="278">
        <f>'REGION I'!FJ874</f>
        <v>0</v>
      </c>
      <c r="FL59" s="278">
        <f>'REGION I'!FK874</f>
        <v>0</v>
      </c>
      <c r="FM59" s="278">
        <f>'REGION I'!FL874</f>
        <v>0</v>
      </c>
      <c r="FN59" s="278">
        <f>'REGION I'!FM874</f>
        <v>0</v>
      </c>
      <c r="FO59" s="278">
        <f>'REGION I'!FN874</f>
        <v>0</v>
      </c>
      <c r="FP59" s="278">
        <f>'REGION I'!FO874</f>
        <v>0</v>
      </c>
      <c r="FQ59" s="278">
        <f>'REGION I'!FP874</f>
        <v>0</v>
      </c>
      <c r="FR59" s="278">
        <f>'REGION I'!FQ874</f>
        <v>0</v>
      </c>
      <c r="FS59" s="278">
        <f>'REGION I'!FR874</f>
        <v>0</v>
      </c>
      <c r="FT59" s="278">
        <f>'REGION I'!FS874</f>
        <v>0</v>
      </c>
      <c r="FU59" s="278">
        <f>'REGION I'!FT874</f>
        <v>0</v>
      </c>
      <c r="FV59" s="278">
        <f>'REGION I'!FU874</f>
        <v>0</v>
      </c>
      <c r="FW59" s="278">
        <f>'REGION I'!FV874</f>
        <v>0</v>
      </c>
      <c r="FX59" s="278">
        <f>'REGION I'!FW874</f>
        <v>0</v>
      </c>
      <c r="FY59" s="278">
        <f>'REGION I'!FX874</f>
        <v>0</v>
      </c>
      <c r="FZ59" s="278">
        <f>'REGION I'!FY874</f>
        <v>0</v>
      </c>
      <c r="GA59" s="278">
        <f>'REGION I'!FZ874</f>
        <v>0</v>
      </c>
      <c r="GB59" s="278">
        <f>'REGION I'!GA874</f>
        <v>0</v>
      </c>
      <c r="GC59" s="278">
        <f>'REGION I'!GB874</f>
        <v>0</v>
      </c>
      <c r="GD59" s="278">
        <f>'REGION I'!GC874</f>
        <v>0</v>
      </c>
      <c r="GE59" s="278">
        <f>'REGION I'!GD874</f>
        <v>0</v>
      </c>
      <c r="GF59" s="278">
        <f>'REGION I'!GE874</f>
        <v>0</v>
      </c>
      <c r="GG59" s="278">
        <f>'REGION I'!GF874</f>
        <v>0</v>
      </c>
      <c r="GH59" s="278">
        <f>'REGION I'!GG874</f>
        <v>0</v>
      </c>
      <c r="GI59" s="278">
        <f>'REGION I'!GH874</f>
        <v>0</v>
      </c>
      <c r="GJ59" s="278">
        <f>'REGION I'!GI874</f>
        <v>0</v>
      </c>
      <c r="GK59" s="278">
        <f>'REGION I'!GJ874</f>
        <v>0</v>
      </c>
      <c r="GL59" s="278">
        <f>'REGION I'!GK874</f>
        <v>0</v>
      </c>
      <c r="GM59" s="278">
        <f>'REGION I'!GL874</f>
        <v>0</v>
      </c>
      <c r="GN59" s="278">
        <f>'REGION I'!GM874</f>
        <v>0</v>
      </c>
      <c r="GO59" s="278">
        <f>'REGION I'!GN874</f>
        <v>0</v>
      </c>
      <c r="GP59" s="278">
        <f>'REGION I'!GO874</f>
        <v>0</v>
      </c>
      <c r="GQ59" s="278">
        <f>'REGION I'!GP874</f>
        <v>0</v>
      </c>
      <c r="GR59" s="278">
        <f>'REGION I'!GQ874</f>
        <v>0</v>
      </c>
      <c r="GS59" s="278">
        <f>'REGION I'!GR874</f>
        <v>0</v>
      </c>
      <c r="GT59" s="278">
        <f>'REGION I'!GS874</f>
        <v>0</v>
      </c>
      <c r="GU59" s="278">
        <f>'REGION I'!GT874</f>
        <v>0</v>
      </c>
    </row>
    <row r="60" spans="1:203" ht="12.75">
      <c r="A60" s="212">
        <v>4</v>
      </c>
      <c r="B60" s="213" t="s">
        <v>164</v>
      </c>
      <c r="C60" s="214">
        <v>18</v>
      </c>
      <c r="D60" s="214">
        <v>1644</v>
      </c>
      <c r="E60" s="214">
        <v>6495</v>
      </c>
      <c r="F60" s="215">
        <v>26721</v>
      </c>
      <c r="G60" s="216"/>
      <c r="H60" s="278"/>
      <c r="I60" s="278">
        <f>'REGION I'!I1569</f>
        <v>0</v>
      </c>
      <c r="J60" s="278">
        <f>'REGION I'!J1569</f>
        <v>0</v>
      </c>
      <c r="K60" s="278">
        <f>'REGION I'!K1569</f>
        <v>0</v>
      </c>
      <c r="L60" s="278">
        <f>'REGION I'!L1569</f>
        <v>0</v>
      </c>
      <c r="M60" s="278">
        <f>'REGION I'!M1569</f>
        <v>0</v>
      </c>
      <c r="N60" s="278">
        <f>'REGION I'!N1569</f>
        <v>0</v>
      </c>
      <c r="O60" s="278">
        <f>'REGION I'!O1569</f>
        <v>0</v>
      </c>
      <c r="P60" s="278">
        <f>'REGION I'!P1569</f>
        <v>0</v>
      </c>
      <c r="Q60" s="278">
        <f>'REGION I'!Q1569</f>
        <v>0</v>
      </c>
      <c r="R60" s="278">
        <f>'REGION I'!R1569</f>
        <v>0</v>
      </c>
      <c r="S60" s="278">
        <f>'REGION I'!S1569</f>
        <v>0</v>
      </c>
      <c r="T60" s="278">
        <f>'REGION I'!T1569</f>
        <v>0</v>
      </c>
      <c r="U60" s="278">
        <f>'REGION I'!U1569</f>
        <v>0</v>
      </c>
      <c r="V60" s="278">
        <f>'REGION I'!V1569</f>
        <v>0</v>
      </c>
      <c r="W60" s="278">
        <f>'REGION I'!V1569</f>
        <v>0</v>
      </c>
      <c r="X60" s="278">
        <f>'REGION I'!W1569</f>
        <v>0</v>
      </c>
      <c r="Y60" s="278">
        <f>'REGION I'!X1569</f>
        <v>0</v>
      </c>
      <c r="Z60" s="278">
        <f>'REGION I'!Y1569</f>
        <v>0</v>
      </c>
      <c r="AA60" s="278">
        <f>'REGION I'!Z1569</f>
        <v>0</v>
      </c>
      <c r="AB60" s="278">
        <f>'REGION I'!AA1569</f>
        <v>0</v>
      </c>
      <c r="AC60" s="278">
        <f>'REGION I'!AB1569</f>
        <v>0</v>
      </c>
      <c r="AD60" s="278">
        <f>'REGION I'!AC1569</f>
        <v>0</v>
      </c>
      <c r="AE60" s="278">
        <f>'REGION I'!AD1569</f>
        <v>0</v>
      </c>
      <c r="AF60" s="278">
        <f>'REGION I'!AE1569</f>
        <v>0</v>
      </c>
      <c r="AG60" s="278">
        <f>'REGION I'!AF1569</f>
        <v>0</v>
      </c>
      <c r="AH60" s="278">
        <f>'REGION I'!AG1569</f>
        <v>0</v>
      </c>
      <c r="AI60" s="278">
        <f>'REGION I'!AH1569</f>
        <v>0</v>
      </c>
      <c r="AJ60" s="278">
        <f>'REGION I'!AI1569</f>
        <v>0</v>
      </c>
      <c r="AK60" s="278">
        <f>'REGION I'!AJ1569</f>
        <v>0</v>
      </c>
      <c r="AL60" s="278">
        <f>'REGION I'!AK1569</f>
        <v>0</v>
      </c>
      <c r="AM60" s="278">
        <f>'REGION I'!AL1569</f>
        <v>0</v>
      </c>
      <c r="AN60" s="278">
        <f>'REGION I'!AM1569</f>
        <v>0</v>
      </c>
      <c r="AO60" s="278">
        <f>'REGION I'!AN1569</f>
        <v>0</v>
      </c>
      <c r="AP60" s="278">
        <f>'REGION I'!AO1569</f>
        <v>0</v>
      </c>
      <c r="AQ60" s="278">
        <f>'REGION I'!AP1569</f>
        <v>0</v>
      </c>
      <c r="AR60" s="278">
        <f>'REGION I'!AQ1569</f>
        <v>0</v>
      </c>
      <c r="AS60" s="278">
        <f>'REGION I'!AR1569</f>
        <v>0</v>
      </c>
      <c r="AT60" s="278">
        <f>'REGION I'!AS1569</f>
        <v>0</v>
      </c>
      <c r="AU60" s="278">
        <f>'REGION I'!AT1569</f>
        <v>0</v>
      </c>
      <c r="AV60" s="278">
        <f>'REGION I'!AU1569</f>
        <v>0</v>
      </c>
      <c r="AW60" s="278">
        <f>'REGION I'!AV1569</f>
        <v>0</v>
      </c>
      <c r="AX60" s="278">
        <f>'REGION I'!AW1569</f>
        <v>0</v>
      </c>
      <c r="AY60" s="278">
        <f>'REGION I'!AX1569</f>
        <v>0</v>
      </c>
      <c r="AZ60" s="278">
        <f>'REGION I'!AY1569</f>
        <v>0</v>
      </c>
      <c r="BA60" s="278">
        <f>'REGION I'!AZ1569</f>
        <v>0</v>
      </c>
      <c r="BB60" s="278">
        <f>'REGION I'!BA1569</f>
        <v>0</v>
      </c>
      <c r="BC60" s="278">
        <f>'REGION I'!BB1569</f>
        <v>0</v>
      </c>
      <c r="BD60" s="278">
        <f>'REGION I'!BC1569</f>
        <v>0</v>
      </c>
      <c r="BE60" s="278">
        <f>'REGION I'!BD1569</f>
        <v>0</v>
      </c>
      <c r="BF60" s="278">
        <f>'REGION I'!BE1569</f>
        <v>0</v>
      </c>
      <c r="BG60" s="278">
        <f>'REGION I'!BF1569</f>
        <v>0</v>
      </c>
      <c r="BH60" s="278">
        <f>'REGION I'!BG1569</f>
        <v>0</v>
      </c>
      <c r="BI60" s="278">
        <f>'REGION I'!BH1569</f>
        <v>0</v>
      </c>
      <c r="BJ60" s="278">
        <f>'REGION I'!BI1569</f>
        <v>0</v>
      </c>
      <c r="BK60" s="278">
        <f>'REGION I'!BJ1569</f>
        <v>0</v>
      </c>
      <c r="BL60" s="278">
        <f>'REGION I'!BK1569</f>
        <v>0</v>
      </c>
      <c r="BM60" s="278">
        <f>'REGION I'!BL1569</f>
        <v>0</v>
      </c>
      <c r="BN60" s="278">
        <f>'REGION I'!BM1569</f>
        <v>0</v>
      </c>
      <c r="BO60" s="278">
        <f>'REGION I'!BN1569</f>
        <v>0</v>
      </c>
      <c r="BP60" s="278">
        <f>'REGION I'!BO1569</f>
        <v>0</v>
      </c>
      <c r="BQ60" s="278">
        <f>'REGION I'!BP1569</f>
        <v>0</v>
      </c>
      <c r="BR60" s="278">
        <f>'REGION I'!BQ1569</f>
        <v>0</v>
      </c>
      <c r="BS60" s="278">
        <f>'REGION I'!BR1569</f>
        <v>0</v>
      </c>
      <c r="BT60" s="278">
        <f>'REGION I'!BS1569</f>
        <v>0</v>
      </c>
      <c r="BU60" s="278">
        <f>'REGION I'!BT1569</f>
        <v>0</v>
      </c>
      <c r="BV60" s="278">
        <f>'REGION I'!BU1569</f>
        <v>0</v>
      </c>
      <c r="BW60" s="278">
        <f>'REGION I'!BV1569</f>
        <v>0</v>
      </c>
      <c r="BX60" s="278">
        <f>'REGION I'!BW1569</f>
        <v>0</v>
      </c>
      <c r="BY60" s="278">
        <f>'REGION I'!BX1569</f>
        <v>0</v>
      </c>
      <c r="BZ60" s="278">
        <f>'REGION I'!BY1569</f>
        <v>0</v>
      </c>
      <c r="CA60" s="278">
        <f>'REGION I'!BZ1569</f>
        <v>0</v>
      </c>
      <c r="CB60" s="278">
        <f>'REGION I'!CA1569</f>
        <v>0</v>
      </c>
      <c r="CC60" s="278">
        <f>'REGION I'!CB1569</f>
        <v>0</v>
      </c>
      <c r="CD60" s="278">
        <f>'REGION I'!CC1569</f>
        <v>0</v>
      </c>
      <c r="CE60" s="278">
        <f>'REGION I'!CD1569</f>
        <v>0</v>
      </c>
      <c r="CF60" s="278">
        <f>'REGION I'!CE1569</f>
        <v>0</v>
      </c>
      <c r="CG60" s="278">
        <f>'REGION I'!CF1569</f>
        <v>0</v>
      </c>
      <c r="CH60" s="278">
        <f>'REGION I'!CG1569</f>
        <v>0</v>
      </c>
      <c r="CI60" s="278">
        <f>'REGION I'!CH1569</f>
        <v>0</v>
      </c>
      <c r="CJ60" s="278">
        <f>'REGION I'!CI1569</f>
        <v>0</v>
      </c>
      <c r="CK60" s="278">
        <f>'REGION I'!CJ1569</f>
        <v>0</v>
      </c>
      <c r="CL60" s="278">
        <f>'REGION I'!CK1569</f>
        <v>0</v>
      </c>
      <c r="CM60" s="278">
        <f>'REGION I'!CL1569</f>
        <v>0</v>
      </c>
      <c r="CN60" s="278">
        <f>'REGION I'!CM1569</f>
        <v>0</v>
      </c>
      <c r="CO60" s="278">
        <f>'REGION I'!CN1569</f>
        <v>0</v>
      </c>
      <c r="CP60" s="278">
        <f>'REGION I'!CO1569</f>
        <v>0</v>
      </c>
      <c r="CQ60" s="278">
        <f>'REGION I'!CP1569</f>
        <v>0</v>
      </c>
      <c r="CR60" s="278">
        <f>'REGION I'!CQ1569</f>
        <v>0</v>
      </c>
      <c r="CS60" s="278">
        <f>'REGION I'!CR1569</f>
        <v>0</v>
      </c>
      <c r="CT60" s="278">
        <f>'REGION I'!CS1569</f>
        <v>0</v>
      </c>
      <c r="CU60" s="278">
        <f>'REGION I'!CT1569</f>
        <v>0</v>
      </c>
      <c r="CV60" s="278">
        <f>'REGION I'!CU1569</f>
        <v>0</v>
      </c>
      <c r="CW60" s="278">
        <f>'REGION I'!CV1569</f>
        <v>0</v>
      </c>
      <c r="CX60" s="278">
        <f>'REGION I'!CW1569</f>
        <v>0</v>
      </c>
      <c r="CY60" s="278">
        <f>'REGION I'!CX1569</f>
        <v>0</v>
      </c>
      <c r="CZ60" s="278">
        <f>'REGION I'!CY1569</f>
        <v>0</v>
      </c>
      <c r="DA60" s="278">
        <f>'REGION I'!CZ1569</f>
        <v>0</v>
      </c>
      <c r="DB60" s="278">
        <f>'REGION I'!DA1569</f>
        <v>0</v>
      </c>
      <c r="DC60" s="278">
        <f>'REGION I'!DB1569</f>
        <v>0</v>
      </c>
      <c r="DD60" s="278">
        <f>'REGION I'!DC1569</f>
        <v>0</v>
      </c>
      <c r="DE60" s="278">
        <f>'REGION I'!DD1569</f>
        <v>0</v>
      </c>
      <c r="DF60" s="278">
        <f>'REGION I'!DE1569</f>
        <v>0</v>
      </c>
      <c r="DG60" s="278">
        <f>'REGION I'!DF1569</f>
        <v>0</v>
      </c>
      <c r="DH60" s="278">
        <f>'REGION I'!DG1569</f>
        <v>0</v>
      </c>
      <c r="DI60" s="278">
        <f>'REGION I'!DH1569</f>
        <v>0</v>
      </c>
      <c r="DJ60" s="278">
        <f>'REGION I'!DI1569</f>
        <v>0</v>
      </c>
      <c r="DK60" s="278">
        <f>'REGION I'!DJ1569</f>
        <v>0</v>
      </c>
      <c r="DL60" s="278">
        <f>'REGION I'!DK1569</f>
        <v>0</v>
      </c>
      <c r="DM60" s="278">
        <f>'REGION I'!DL1569</f>
        <v>0</v>
      </c>
      <c r="DN60" s="278">
        <f>'REGION I'!DM1569</f>
        <v>0</v>
      </c>
      <c r="DO60" s="278">
        <f>'REGION I'!DN1569</f>
        <v>0</v>
      </c>
      <c r="DP60" s="278">
        <f>'REGION I'!DO1569</f>
        <v>0</v>
      </c>
      <c r="DQ60" s="278">
        <f>'REGION I'!DP1569</f>
        <v>0</v>
      </c>
      <c r="DR60" s="278">
        <f>'REGION I'!DQ1569</f>
        <v>0</v>
      </c>
      <c r="DS60" s="278">
        <f>'REGION I'!DR1569</f>
        <v>0</v>
      </c>
      <c r="DT60" s="278">
        <f>'REGION I'!DS1569</f>
        <v>0</v>
      </c>
      <c r="DU60" s="278">
        <f>'REGION I'!DT1569</f>
        <v>0</v>
      </c>
      <c r="DV60" s="278">
        <f>'REGION I'!DU1569</f>
        <v>0</v>
      </c>
      <c r="DW60" s="278">
        <f>'REGION I'!DV1569</f>
        <v>0</v>
      </c>
      <c r="DX60" s="278">
        <f>'REGION I'!DW1569</f>
        <v>0</v>
      </c>
      <c r="DY60" s="278">
        <f>'REGION I'!DX1569</f>
        <v>0</v>
      </c>
      <c r="DZ60" s="278">
        <f>'REGION I'!DY1569</f>
        <v>0</v>
      </c>
      <c r="EA60" s="278">
        <f>'REGION I'!DZ1569</f>
        <v>0</v>
      </c>
      <c r="EB60" s="278">
        <f>'REGION I'!EA1569</f>
        <v>0</v>
      </c>
      <c r="EC60" s="278">
        <f>'REGION I'!EB1569</f>
        <v>0</v>
      </c>
      <c r="ED60" s="278">
        <f>'REGION I'!EC1569</f>
        <v>0</v>
      </c>
      <c r="EE60" s="278">
        <f>'REGION I'!ED1569</f>
        <v>0</v>
      </c>
      <c r="EF60" s="278">
        <f>'REGION I'!EE1569</f>
        <v>0</v>
      </c>
      <c r="EG60" s="278">
        <f>'REGION I'!EF1569</f>
        <v>0</v>
      </c>
      <c r="EH60" s="278">
        <f>'REGION I'!EG1569</f>
        <v>0</v>
      </c>
      <c r="EI60" s="278">
        <f>'REGION I'!EH1569</f>
        <v>0</v>
      </c>
      <c r="EJ60" s="278">
        <f>'REGION I'!EI1569</f>
        <v>0</v>
      </c>
      <c r="EK60" s="278">
        <f>'REGION I'!EJ1569</f>
        <v>0</v>
      </c>
      <c r="EL60" s="278">
        <f>'REGION I'!EK1569</f>
        <v>0</v>
      </c>
      <c r="EM60" s="278">
        <f>'REGION I'!EL1569</f>
        <v>0</v>
      </c>
      <c r="EN60" s="278">
        <f>'REGION I'!EM1569</f>
        <v>0</v>
      </c>
      <c r="EO60" s="278">
        <f>'REGION I'!EN1569</f>
        <v>0</v>
      </c>
      <c r="EP60" s="278">
        <f>'REGION I'!EO1569</f>
        <v>0</v>
      </c>
      <c r="EQ60" s="278">
        <f>'REGION I'!EP1569</f>
        <v>0</v>
      </c>
      <c r="ER60" s="278">
        <f>'REGION I'!EQ1569</f>
        <v>0</v>
      </c>
      <c r="ES60" s="278">
        <f>'REGION I'!ER1569</f>
        <v>0</v>
      </c>
      <c r="ET60" s="278">
        <f>'REGION I'!ES1569</f>
        <v>0</v>
      </c>
      <c r="EU60" s="278">
        <f>'REGION I'!ET1569</f>
        <v>0</v>
      </c>
      <c r="EV60" s="278">
        <f>'REGION I'!EU1569</f>
        <v>0</v>
      </c>
      <c r="EW60" s="278">
        <f>'REGION I'!EV1569</f>
        <v>0</v>
      </c>
      <c r="EX60" s="278">
        <f>'REGION I'!EW1569</f>
        <v>0</v>
      </c>
      <c r="EY60" s="278">
        <f>'REGION I'!EX1569</f>
        <v>0</v>
      </c>
      <c r="EZ60" s="278">
        <f>'REGION I'!EY1569</f>
        <v>0</v>
      </c>
      <c r="FA60" s="278">
        <f>'REGION I'!EZ1569</f>
        <v>0</v>
      </c>
      <c r="FB60" s="278">
        <f>'REGION I'!FA1569</f>
        <v>0</v>
      </c>
      <c r="FC60" s="278">
        <f>'REGION I'!FB1569</f>
        <v>0</v>
      </c>
      <c r="FD60" s="278">
        <f>'REGION I'!FC1569</f>
        <v>0</v>
      </c>
      <c r="FE60" s="278">
        <f>'REGION I'!FD1569</f>
        <v>0</v>
      </c>
      <c r="FF60" s="278">
        <f>'REGION I'!FE1569</f>
        <v>0</v>
      </c>
      <c r="FG60" s="278">
        <f>'REGION I'!FF1569</f>
        <v>0</v>
      </c>
      <c r="FH60" s="278">
        <f>'REGION I'!FG1569</f>
        <v>0</v>
      </c>
      <c r="FI60" s="278">
        <f>'REGION I'!FH1569</f>
        <v>0</v>
      </c>
      <c r="FJ60" s="278">
        <f>'REGION I'!FI1569</f>
        <v>0</v>
      </c>
      <c r="FK60" s="278">
        <f>'REGION I'!FJ1569</f>
        <v>0</v>
      </c>
      <c r="FL60" s="278">
        <f>'REGION I'!FK1569</f>
        <v>0</v>
      </c>
      <c r="FM60" s="278">
        <f>'REGION I'!FL1569</f>
        <v>0</v>
      </c>
      <c r="FN60" s="278">
        <f>'REGION I'!FM1569</f>
        <v>0</v>
      </c>
      <c r="FO60" s="278">
        <f>'REGION I'!FN1569</f>
        <v>0</v>
      </c>
      <c r="FP60" s="278">
        <f>'REGION I'!FO1569</f>
        <v>0</v>
      </c>
      <c r="FQ60" s="278">
        <f>'REGION I'!FP1569</f>
        <v>0</v>
      </c>
      <c r="FR60" s="278">
        <f>'REGION I'!FQ1569</f>
        <v>0</v>
      </c>
      <c r="FS60" s="278">
        <f>'REGION I'!FR1569</f>
        <v>0</v>
      </c>
      <c r="FT60" s="278">
        <f>'REGION I'!FS1569</f>
        <v>0</v>
      </c>
      <c r="FU60" s="278">
        <f>'REGION I'!FT1569</f>
        <v>0</v>
      </c>
      <c r="FV60" s="278">
        <f>'REGION I'!FU1569</f>
        <v>0</v>
      </c>
      <c r="FW60" s="278">
        <f>'REGION I'!FV1569</f>
        <v>0</v>
      </c>
      <c r="FX60" s="278">
        <f>'REGION I'!FW1569</f>
        <v>0</v>
      </c>
      <c r="FY60" s="278">
        <f>'REGION I'!FX1569</f>
        <v>0</v>
      </c>
      <c r="FZ60" s="278">
        <f>'REGION I'!FY1569</f>
        <v>0</v>
      </c>
      <c r="GA60" s="278">
        <f>'REGION I'!FZ1569</f>
        <v>0</v>
      </c>
      <c r="GB60" s="278">
        <f>'REGION I'!GA1569</f>
        <v>0</v>
      </c>
      <c r="GC60" s="278">
        <f>'REGION I'!GB1569</f>
        <v>0</v>
      </c>
      <c r="GD60" s="278">
        <f>'REGION I'!GC1569</f>
        <v>0</v>
      </c>
      <c r="GE60" s="278">
        <f>'REGION I'!GD1569</f>
        <v>0</v>
      </c>
      <c r="GF60" s="278">
        <f>'REGION I'!GE1569</f>
        <v>0</v>
      </c>
      <c r="GG60" s="278">
        <f>'REGION I'!GF1569</f>
        <v>0</v>
      </c>
      <c r="GH60" s="278">
        <f>'REGION I'!GG1569</f>
        <v>0</v>
      </c>
      <c r="GI60" s="278">
        <f>'REGION I'!GH1569</f>
        <v>0</v>
      </c>
      <c r="GJ60" s="278">
        <f>'REGION I'!GI1569</f>
        <v>0</v>
      </c>
      <c r="GK60" s="278">
        <f>'REGION I'!GJ1569</f>
        <v>0</v>
      </c>
      <c r="GL60" s="278">
        <f>'REGION I'!GK1569</f>
        <v>0</v>
      </c>
      <c r="GM60" s="278">
        <f>'REGION I'!GL1569</f>
        <v>0</v>
      </c>
      <c r="GN60" s="278">
        <f>'REGION I'!GM1569</f>
        <v>0</v>
      </c>
      <c r="GO60" s="278">
        <f>'REGION I'!GN1569</f>
        <v>0</v>
      </c>
      <c r="GP60" s="278">
        <f>'REGION I'!GO1569</f>
        <v>0</v>
      </c>
      <c r="GQ60" s="278">
        <f>'REGION I'!GP1569</f>
        <v>0</v>
      </c>
      <c r="GR60" s="278">
        <f>'REGION I'!GQ1569</f>
        <v>0</v>
      </c>
      <c r="GS60" s="278">
        <f>'REGION I'!GR1569</f>
        <v>0</v>
      </c>
      <c r="GT60" s="278">
        <f>'REGION I'!GS1569</f>
        <v>0</v>
      </c>
      <c r="GU60" s="278">
        <f>'REGION I'!GT1569</f>
        <v>0</v>
      </c>
    </row>
    <row r="61" spans="1:203" ht="12.75">
      <c r="A61" s="212">
        <v>4</v>
      </c>
      <c r="B61" s="213" t="s">
        <v>166</v>
      </c>
      <c r="C61" s="214">
        <v>37</v>
      </c>
      <c r="D61" s="214">
        <v>4132</v>
      </c>
      <c r="E61" s="214">
        <v>15555</v>
      </c>
      <c r="F61" s="215">
        <v>67510</v>
      </c>
      <c r="G61" s="216"/>
      <c r="H61" s="278"/>
      <c r="I61" s="278">
        <f>'REGION I'!I1630</f>
        <v>0</v>
      </c>
      <c r="J61" s="278">
        <f>'REGION I'!J1630</f>
        <v>0</v>
      </c>
      <c r="K61" s="278">
        <f>'REGION I'!K1630</f>
        <v>0</v>
      </c>
      <c r="L61" s="278">
        <f>'REGION I'!L1630</f>
        <v>0</v>
      </c>
      <c r="M61" s="278">
        <f>'REGION I'!M1630</f>
        <v>0</v>
      </c>
      <c r="N61" s="278">
        <f>'REGION I'!N1630</f>
        <v>0</v>
      </c>
      <c r="O61" s="278">
        <f>'REGION I'!O1630</f>
        <v>0</v>
      </c>
      <c r="P61" s="278">
        <f>'REGION I'!P1630</f>
        <v>0</v>
      </c>
      <c r="Q61" s="278">
        <f>'REGION I'!Q1630</f>
        <v>0</v>
      </c>
      <c r="R61" s="278">
        <f>'REGION I'!R1630</f>
        <v>0</v>
      </c>
      <c r="S61" s="278">
        <f>'REGION I'!S1630</f>
        <v>0</v>
      </c>
      <c r="T61" s="278">
        <f>'REGION I'!T1630</f>
        <v>0</v>
      </c>
      <c r="U61" s="278">
        <f>'REGION I'!U1630</f>
        <v>0</v>
      </c>
      <c r="V61" s="278">
        <f>'REGION I'!V1630</f>
        <v>0</v>
      </c>
      <c r="W61" s="278">
        <f>'REGION I'!V1630</f>
        <v>0</v>
      </c>
      <c r="X61" s="278">
        <f>'REGION I'!W1630</f>
        <v>0</v>
      </c>
      <c r="Y61" s="278">
        <f>'REGION I'!X1630</f>
        <v>0</v>
      </c>
      <c r="Z61" s="278">
        <f>'REGION I'!Y1630</f>
        <v>0</v>
      </c>
      <c r="AA61" s="278">
        <f>'REGION I'!Z1630</f>
        <v>0</v>
      </c>
      <c r="AB61" s="278">
        <f>'REGION I'!AA1630</f>
        <v>0</v>
      </c>
      <c r="AC61" s="278">
        <f>'REGION I'!AB1630</f>
        <v>0</v>
      </c>
      <c r="AD61" s="278">
        <f>'REGION I'!AC1630</f>
        <v>0</v>
      </c>
      <c r="AE61" s="278">
        <f>'REGION I'!AD1630</f>
        <v>0</v>
      </c>
      <c r="AF61" s="278">
        <f>'REGION I'!AE1630</f>
        <v>0</v>
      </c>
      <c r="AG61" s="278">
        <f>'REGION I'!AF1630</f>
        <v>0</v>
      </c>
      <c r="AH61" s="278">
        <f>'REGION I'!AG1630</f>
        <v>0</v>
      </c>
      <c r="AI61" s="278">
        <f>'REGION I'!AH1630</f>
        <v>0</v>
      </c>
      <c r="AJ61" s="278">
        <f>'REGION I'!AI1630</f>
        <v>0</v>
      </c>
      <c r="AK61" s="278">
        <f>'REGION I'!AJ1630</f>
        <v>0</v>
      </c>
      <c r="AL61" s="278">
        <f>'REGION I'!AK1630</f>
        <v>0</v>
      </c>
      <c r="AM61" s="278">
        <f>'REGION I'!AL1630</f>
        <v>0</v>
      </c>
      <c r="AN61" s="278">
        <f>'REGION I'!AM1630</f>
        <v>0</v>
      </c>
      <c r="AO61" s="278">
        <f>'REGION I'!AN1630</f>
        <v>0</v>
      </c>
      <c r="AP61" s="278">
        <f>'REGION I'!AO1630</f>
        <v>0</v>
      </c>
      <c r="AQ61" s="278">
        <f>'REGION I'!AP1630</f>
        <v>0</v>
      </c>
      <c r="AR61" s="278">
        <f>'REGION I'!AQ1630</f>
        <v>0</v>
      </c>
      <c r="AS61" s="278">
        <f>'REGION I'!AR1630</f>
        <v>0</v>
      </c>
      <c r="AT61" s="278">
        <f>'REGION I'!AS1630</f>
        <v>0</v>
      </c>
      <c r="AU61" s="278">
        <f>'REGION I'!AT1630</f>
        <v>0</v>
      </c>
      <c r="AV61" s="278">
        <f>'REGION I'!AU1630</f>
        <v>0</v>
      </c>
      <c r="AW61" s="278">
        <f>'REGION I'!AV1630</f>
        <v>0</v>
      </c>
      <c r="AX61" s="278">
        <f>'REGION I'!AW1630</f>
        <v>0</v>
      </c>
      <c r="AY61" s="278">
        <f>'REGION I'!AX1630</f>
        <v>0</v>
      </c>
      <c r="AZ61" s="278">
        <f>'REGION I'!AY1630</f>
        <v>0</v>
      </c>
      <c r="BA61" s="278">
        <f>'REGION I'!AZ1630</f>
        <v>0</v>
      </c>
      <c r="BB61" s="278">
        <f>'REGION I'!BA1630</f>
        <v>0</v>
      </c>
      <c r="BC61" s="278">
        <f>'REGION I'!BB1630</f>
        <v>0</v>
      </c>
      <c r="BD61" s="278">
        <f>'REGION I'!BC1630</f>
        <v>0</v>
      </c>
      <c r="BE61" s="278">
        <f>'REGION I'!BD1630</f>
        <v>0</v>
      </c>
      <c r="BF61" s="278">
        <f>'REGION I'!BE1630</f>
        <v>0</v>
      </c>
      <c r="BG61" s="278">
        <f>'REGION I'!BF1630</f>
        <v>0</v>
      </c>
      <c r="BH61" s="278">
        <f>'REGION I'!BG1630</f>
        <v>0</v>
      </c>
      <c r="BI61" s="278">
        <f>'REGION I'!BH1630</f>
        <v>0</v>
      </c>
      <c r="BJ61" s="278">
        <f>'REGION I'!BI1630</f>
        <v>0</v>
      </c>
      <c r="BK61" s="278">
        <f>'REGION I'!BJ1630</f>
        <v>0</v>
      </c>
      <c r="BL61" s="278">
        <f>'REGION I'!BK1630</f>
        <v>0</v>
      </c>
      <c r="BM61" s="278">
        <f>'REGION I'!BL1630</f>
        <v>0</v>
      </c>
      <c r="BN61" s="278">
        <f>'REGION I'!BM1630</f>
        <v>0</v>
      </c>
      <c r="BO61" s="278">
        <f>'REGION I'!BN1630</f>
        <v>0</v>
      </c>
      <c r="BP61" s="278">
        <f>'REGION I'!BO1630</f>
        <v>0</v>
      </c>
      <c r="BQ61" s="278">
        <f>'REGION I'!BP1630</f>
        <v>0</v>
      </c>
      <c r="BR61" s="278">
        <f>'REGION I'!BQ1630</f>
        <v>0</v>
      </c>
      <c r="BS61" s="278">
        <f>'REGION I'!BR1630</f>
        <v>0</v>
      </c>
      <c r="BT61" s="278">
        <f>'REGION I'!BS1630</f>
        <v>0</v>
      </c>
      <c r="BU61" s="278">
        <f>'REGION I'!BT1630</f>
        <v>0</v>
      </c>
      <c r="BV61" s="278">
        <f>'REGION I'!BU1630</f>
        <v>0</v>
      </c>
      <c r="BW61" s="278">
        <f>'REGION I'!BV1630</f>
        <v>0</v>
      </c>
      <c r="BX61" s="278">
        <f>'REGION I'!BW1630</f>
        <v>0</v>
      </c>
      <c r="BY61" s="278">
        <f>'REGION I'!BX1630</f>
        <v>0</v>
      </c>
      <c r="BZ61" s="278">
        <f>'REGION I'!BY1630</f>
        <v>0</v>
      </c>
      <c r="CA61" s="278">
        <f>'REGION I'!BZ1630</f>
        <v>0</v>
      </c>
      <c r="CB61" s="278">
        <f>'REGION I'!CA1630</f>
        <v>0</v>
      </c>
      <c r="CC61" s="278">
        <f>'REGION I'!CB1630</f>
        <v>0</v>
      </c>
      <c r="CD61" s="278">
        <f>'REGION I'!CC1630</f>
        <v>0</v>
      </c>
      <c r="CE61" s="278">
        <f>'REGION I'!CD1630</f>
        <v>0</v>
      </c>
      <c r="CF61" s="278">
        <f>'REGION I'!CE1630</f>
        <v>0</v>
      </c>
      <c r="CG61" s="278">
        <f>'REGION I'!CF1630</f>
        <v>0</v>
      </c>
      <c r="CH61" s="278">
        <f>'REGION I'!CG1630</f>
        <v>0</v>
      </c>
      <c r="CI61" s="278">
        <f>'REGION I'!CH1630</f>
        <v>0</v>
      </c>
      <c r="CJ61" s="278">
        <f>'REGION I'!CI1630</f>
        <v>0</v>
      </c>
      <c r="CK61" s="278">
        <f>'REGION I'!CJ1630</f>
        <v>0</v>
      </c>
      <c r="CL61" s="278">
        <f>'REGION I'!CK1630</f>
        <v>0</v>
      </c>
      <c r="CM61" s="278">
        <f>'REGION I'!CL1630</f>
        <v>0</v>
      </c>
      <c r="CN61" s="278">
        <f>'REGION I'!CM1630</f>
        <v>0</v>
      </c>
      <c r="CO61" s="278">
        <f>'REGION I'!CN1630</f>
        <v>0</v>
      </c>
      <c r="CP61" s="278">
        <f>'REGION I'!CO1630</f>
        <v>0</v>
      </c>
      <c r="CQ61" s="278">
        <f>'REGION I'!CP1630</f>
        <v>0</v>
      </c>
      <c r="CR61" s="278">
        <f>'REGION I'!CQ1630</f>
        <v>0</v>
      </c>
      <c r="CS61" s="278">
        <f>'REGION I'!CR1630</f>
        <v>0</v>
      </c>
      <c r="CT61" s="278">
        <f>'REGION I'!CS1630</f>
        <v>0</v>
      </c>
      <c r="CU61" s="278">
        <f>'REGION I'!CT1630</f>
        <v>0</v>
      </c>
      <c r="CV61" s="278">
        <f>'REGION I'!CU1630</f>
        <v>0</v>
      </c>
      <c r="CW61" s="278">
        <f>'REGION I'!CV1630</f>
        <v>0</v>
      </c>
      <c r="CX61" s="278">
        <f>'REGION I'!CW1630</f>
        <v>0</v>
      </c>
      <c r="CY61" s="278">
        <f>'REGION I'!CX1630</f>
        <v>0</v>
      </c>
      <c r="CZ61" s="278">
        <f>'REGION I'!CY1630</f>
        <v>0</v>
      </c>
      <c r="DA61" s="278">
        <f>'REGION I'!CZ1630</f>
        <v>0</v>
      </c>
      <c r="DB61" s="278">
        <f>'REGION I'!DA1630</f>
        <v>0</v>
      </c>
      <c r="DC61" s="278">
        <f>'REGION I'!DB1630</f>
        <v>0</v>
      </c>
      <c r="DD61" s="278">
        <f>'REGION I'!DC1630</f>
        <v>0</v>
      </c>
      <c r="DE61" s="278">
        <f>'REGION I'!DD1630</f>
        <v>0</v>
      </c>
      <c r="DF61" s="278">
        <f>'REGION I'!DE1630</f>
        <v>0</v>
      </c>
      <c r="DG61" s="278">
        <f>'REGION I'!DF1630</f>
        <v>0</v>
      </c>
      <c r="DH61" s="278">
        <f>'REGION I'!DG1630</f>
        <v>0</v>
      </c>
      <c r="DI61" s="278">
        <f>'REGION I'!DH1630</f>
        <v>0</v>
      </c>
      <c r="DJ61" s="278">
        <f>'REGION I'!DI1630</f>
        <v>0</v>
      </c>
      <c r="DK61" s="278">
        <f>'REGION I'!DJ1630</f>
        <v>0</v>
      </c>
      <c r="DL61" s="278">
        <f>'REGION I'!DK1630</f>
        <v>0</v>
      </c>
      <c r="DM61" s="278">
        <f>'REGION I'!DL1630</f>
        <v>0</v>
      </c>
      <c r="DN61" s="278">
        <f>'REGION I'!DM1630</f>
        <v>0</v>
      </c>
      <c r="DO61" s="278">
        <f>'REGION I'!DN1630</f>
        <v>0</v>
      </c>
      <c r="DP61" s="278">
        <f>'REGION I'!DO1630</f>
        <v>0</v>
      </c>
      <c r="DQ61" s="278">
        <f>'REGION I'!DP1630</f>
        <v>0</v>
      </c>
      <c r="DR61" s="278">
        <f>'REGION I'!DQ1630</f>
        <v>0</v>
      </c>
      <c r="DS61" s="278">
        <f>'REGION I'!DR1630</f>
        <v>0</v>
      </c>
      <c r="DT61" s="278">
        <f>'REGION I'!DS1630</f>
        <v>0</v>
      </c>
      <c r="DU61" s="278">
        <f>'REGION I'!DT1630</f>
        <v>0</v>
      </c>
      <c r="DV61" s="278">
        <f>'REGION I'!DU1630</f>
        <v>0</v>
      </c>
      <c r="DW61" s="278">
        <f>'REGION I'!DV1630</f>
        <v>0</v>
      </c>
      <c r="DX61" s="278">
        <f>'REGION I'!DW1630</f>
        <v>0</v>
      </c>
      <c r="DY61" s="278">
        <f>'REGION I'!DX1630</f>
        <v>0</v>
      </c>
      <c r="DZ61" s="278">
        <f>'REGION I'!DY1630</f>
        <v>0</v>
      </c>
      <c r="EA61" s="278">
        <f>'REGION I'!DZ1630</f>
        <v>0</v>
      </c>
      <c r="EB61" s="278">
        <f>'REGION I'!EA1630</f>
        <v>0</v>
      </c>
      <c r="EC61" s="278">
        <f>'REGION I'!EB1630</f>
        <v>0</v>
      </c>
      <c r="ED61" s="278">
        <f>'REGION I'!EC1630</f>
        <v>0</v>
      </c>
      <c r="EE61" s="278">
        <f>'REGION I'!ED1630</f>
        <v>0</v>
      </c>
      <c r="EF61" s="278">
        <f>'REGION I'!EE1630</f>
        <v>0</v>
      </c>
      <c r="EG61" s="278">
        <f>'REGION I'!EF1630</f>
        <v>0</v>
      </c>
      <c r="EH61" s="278">
        <f>'REGION I'!EG1630</f>
        <v>0</v>
      </c>
      <c r="EI61" s="278">
        <f>'REGION I'!EH1630</f>
        <v>0</v>
      </c>
      <c r="EJ61" s="278">
        <f>'REGION I'!EI1630</f>
        <v>0</v>
      </c>
      <c r="EK61" s="278">
        <f>'REGION I'!EJ1630</f>
        <v>0</v>
      </c>
      <c r="EL61" s="278">
        <f>'REGION I'!EK1630</f>
        <v>0</v>
      </c>
      <c r="EM61" s="278">
        <f>'REGION I'!EL1630</f>
        <v>0</v>
      </c>
      <c r="EN61" s="278">
        <f>'REGION I'!EM1630</f>
        <v>0</v>
      </c>
      <c r="EO61" s="278">
        <f>'REGION I'!EN1630</f>
        <v>0</v>
      </c>
      <c r="EP61" s="278">
        <f>'REGION I'!EO1630</f>
        <v>0</v>
      </c>
      <c r="EQ61" s="278">
        <f>'REGION I'!EP1630</f>
        <v>0</v>
      </c>
      <c r="ER61" s="278">
        <f>'REGION I'!EQ1630</f>
        <v>0</v>
      </c>
      <c r="ES61" s="278">
        <f>'REGION I'!ER1630</f>
        <v>0</v>
      </c>
      <c r="ET61" s="278">
        <f>'REGION I'!ES1630</f>
        <v>0</v>
      </c>
      <c r="EU61" s="278">
        <f>'REGION I'!ET1630</f>
        <v>0</v>
      </c>
      <c r="EV61" s="278">
        <f>'REGION I'!EU1630</f>
        <v>0</v>
      </c>
      <c r="EW61" s="278">
        <f>'REGION I'!EV1630</f>
        <v>0</v>
      </c>
      <c r="EX61" s="278">
        <f>'REGION I'!EW1630</f>
        <v>0</v>
      </c>
      <c r="EY61" s="278">
        <f>'REGION I'!EX1630</f>
        <v>0</v>
      </c>
      <c r="EZ61" s="278">
        <f>'REGION I'!EY1630</f>
        <v>0</v>
      </c>
      <c r="FA61" s="278">
        <f>'REGION I'!EZ1630</f>
        <v>0</v>
      </c>
      <c r="FB61" s="278">
        <f>'REGION I'!FA1630</f>
        <v>0</v>
      </c>
      <c r="FC61" s="278">
        <f>'REGION I'!FB1630</f>
        <v>0</v>
      </c>
      <c r="FD61" s="278">
        <f>'REGION I'!FC1630</f>
        <v>0</v>
      </c>
      <c r="FE61" s="278">
        <f>'REGION I'!FD1630</f>
        <v>0</v>
      </c>
      <c r="FF61" s="278">
        <f>'REGION I'!FE1630</f>
        <v>0</v>
      </c>
      <c r="FG61" s="278">
        <f>'REGION I'!FF1630</f>
        <v>0</v>
      </c>
      <c r="FH61" s="278">
        <f>'REGION I'!FG1630</f>
        <v>0</v>
      </c>
      <c r="FI61" s="278">
        <f>'REGION I'!FH1630</f>
        <v>0</v>
      </c>
      <c r="FJ61" s="278">
        <f>'REGION I'!FI1630</f>
        <v>0</v>
      </c>
      <c r="FK61" s="278">
        <f>'REGION I'!FJ1630</f>
        <v>0</v>
      </c>
      <c r="FL61" s="278">
        <f>'REGION I'!FK1630</f>
        <v>0</v>
      </c>
      <c r="FM61" s="278">
        <f>'REGION I'!FL1630</f>
        <v>0</v>
      </c>
      <c r="FN61" s="278">
        <f>'REGION I'!FM1630</f>
        <v>0</v>
      </c>
      <c r="FO61" s="278">
        <f>'REGION I'!FN1630</f>
        <v>0</v>
      </c>
      <c r="FP61" s="278">
        <f>'REGION I'!FO1630</f>
        <v>0</v>
      </c>
      <c r="FQ61" s="278">
        <f>'REGION I'!FP1630</f>
        <v>0</v>
      </c>
      <c r="FR61" s="278">
        <f>'REGION I'!FQ1630</f>
        <v>0</v>
      </c>
      <c r="FS61" s="278">
        <f>'REGION I'!FR1630</f>
        <v>0</v>
      </c>
      <c r="FT61" s="278">
        <f>'REGION I'!FS1630</f>
        <v>0</v>
      </c>
      <c r="FU61" s="278">
        <f>'REGION I'!FT1630</f>
        <v>0</v>
      </c>
      <c r="FV61" s="278">
        <f>'REGION I'!FU1630</f>
        <v>0</v>
      </c>
      <c r="FW61" s="278">
        <f>'REGION I'!FV1630</f>
        <v>0</v>
      </c>
      <c r="FX61" s="278">
        <f>'REGION I'!FW1630</f>
        <v>0</v>
      </c>
      <c r="FY61" s="278">
        <f>'REGION I'!FX1630</f>
        <v>0</v>
      </c>
      <c r="FZ61" s="278">
        <f>'REGION I'!FY1630</f>
        <v>0</v>
      </c>
      <c r="GA61" s="278">
        <f>'REGION I'!FZ1630</f>
        <v>0</v>
      </c>
      <c r="GB61" s="278">
        <f>'REGION I'!GA1630</f>
        <v>0</v>
      </c>
      <c r="GC61" s="278">
        <f>'REGION I'!GB1630</f>
        <v>0</v>
      </c>
      <c r="GD61" s="278">
        <f>'REGION I'!GC1630</f>
        <v>0</v>
      </c>
      <c r="GE61" s="278">
        <f>'REGION I'!GD1630</f>
        <v>0</v>
      </c>
      <c r="GF61" s="278">
        <f>'REGION I'!GE1630</f>
        <v>0</v>
      </c>
      <c r="GG61" s="278">
        <f>'REGION I'!GF1630</f>
        <v>0</v>
      </c>
      <c r="GH61" s="278">
        <f>'REGION I'!GG1630</f>
        <v>0</v>
      </c>
      <c r="GI61" s="278">
        <f>'REGION I'!GH1630</f>
        <v>0</v>
      </c>
      <c r="GJ61" s="278">
        <f>'REGION I'!GI1630</f>
        <v>0</v>
      </c>
      <c r="GK61" s="278">
        <f>'REGION I'!GJ1630</f>
        <v>0</v>
      </c>
      <c r="GL61" s="278">
        <f>'REGION I'!GK1630</f>
        <v>0</v>
      </c>
      <c r="GM61" s="278">
        <f>'REGION I'!GL1630</f>
        <v>0</v>
      </c>
      <c r="GN61" s="278">
        <f>'REGION I'!GM1630</f>
        <v>0</v>
      </c>
      <c r="GO61" s="278">
        <f>'REGION I'!GN1630</f>
        <v>0</v>
      </c>
      <c r="GP61" s="278">
        <f>'REGION I'!GO1630</f>
        <v>0</v>
      </c>
      <c r="GQ61" s="278">
        <f>'REGION I'!GP1630</f>
        <v>0</v>
      </c>
      <c r="GR61" s="278">
        <f>'REGION I'!GQ1630</f>
        <v>0</v>
      </c>
      <c r="GS61" s="278">
        <f>'REGION I'!GR1630</f>
        <v>0</v>
      </c>
      <c r="GT61" s="278">
        <f>'REGION I'!GS1630</f>
        <v>0</v>
      </c>
      <c r="GU61" s="278">
        <f>'REGION I'!GT1630</f>
        <v>0</v>
      </c>
    </row>
    <row r="62" spans="1:203" ht="12.75">
      <c r="A62" s="212">
        <v>4</v>
      </c>
      <c r="B62" s="213" t="s">
        <v>170</v>
      </c>
      <c r="C62" s="214">
        <v>14</v>
      </c>
      <c r="D62" s="214">
        <v>3407</v>
      </c>
      <c r="E62" s="214">
        <v>13570</v>
      </c>
      <c r="F62" s="215">
        <v>56876</v>
      </c>
      <c r="G62" s="216"/>
      <c r="H62" s="278"/>
      <c r="I62" s="278">
        <f>'REGION I'!I1818</f>
        <v>0</v>
      </c>
      <c r="J62" s="278">
        <f>'REGION I'!J1818</f>
        <v>0</v>
      </c>
      <c r="K62" s="278">
        <f>'REGION I'!K1818</f>
        <v>0</v>
      </c>
      <c r="L62" s="278">
        <f>'REGION I'!L1818</f>
        <v>0</v>
      </c>
      <c r="M62" s="278">
        <f>'REGION I'!M1818</f>
        <v>0</v>
      </c>
      <c r="N62" s="278">
        <f>'REGION I'!N1818</f>
        <v>0</v>
      </c>
      <c r="O62" s="278">
        <f>'REGION I'!O1818</f>
        <v>0</v>
      </c>
      <c r="P62" s="278">
        <f>'REGION I'!P1818</f>
        <v>0</v>
      </c>
      <c r="Q62" s="278">
        <f>'REGION I'!Q1818</f>
        <v>0</v>
      </c>
      <c r="R62" s="278">
        <f>'REGION I'!R1818</f>
        <v>0</v>
      </c>
      <c r="S62" s="278">
        <f>'REGION I'!S1818</f>
        <v>0</v>
      </c>
      <c r="T62" s="278">
        <f>'REGION I'!T1818</f>
        <v>0</v>
      </c>
      <c r="U62" s="278">
        <f>'REGION I'!U1818</f>
        <v>0</v>
      </c>
      <c r="V62" s="278">
        <f>'REGION I'!V1818</f>
        <v>0</v>
      </c>
      <c r="W62" s="278">
        <f>'REGION I'!V1818</f>
        <v>0</v>
      </c>
      <c r="X62" s="278">
        <f>'REGION I'!W1818</f>
        <v>0</v>
      </c>
      <c r="Y62" s="278">
        <f>'REGION I'!X1818</f>
        <v>0</v>
      </c>
      <c r="Z62" s="278">
        <f>'REGION I'!Y1818</f>
        <v>0</v>
      </c>
      <c r="AA62" s="278">
        <f>'REGION I'!Z1818</f>
        <v>0</v>
      </c>
      <c r="AB62" s="278">
        <f>'REGION I'!AA1818</f>
        <v>0</v>
      </c>
      <c r="AC62" s="278">
        <f>'REGION I'!AB1818</f>
        <v>0</v>
      </c>
      <c r="AD62" s="278">
        <f>'REGION I'!AC1818</f>
        <v>0</v>
      </c>
      <c r="AE62" s="278">
        <f>'REGION I'!AD1818</f>
        <v>0</v>
      </c>
      <c r="AF62" s="278">
        <f>'REGION I'!AE1818</f>
        <v>0</v>
      </c>
      <c r="AG62" s="278">
        <f>'REGION I'!AF1818</f>
        <v>0</v>
      </c>
      <c r="AH62" s="278">
        <f>'REGION I'!AG1818</f>
        <v>0</v>
      </c>
      <c r="AI62" s="278">
        <f>'REGION I'!AH1818</f>
        <v>0</v>
      </c>
      <c r="AJ62" s="278">
        <f>'REGION I'!AI1818</f>
        <v>0</v>
      </c>
      <c r="AK62" s="278">
        <f>'REGION I'!AJ1818</f>
        <v>0</v>
      </c>
      <c r="AL62" s="278">
        <f>'REGION I'!AK1818</f>
        <v>0</v>
      </c>
      <c r="AM62" s="278">
        <f>'REGION I'!AL1818</f>
        <v>0</v>
      </c>
      <c r="AN62" s="278">
        <f>'REGION I'!AM1818</f>
        <v>0</v>
      </c>
      <c r="AO62" s="278">
        <f>'REGION I'!AN1818</f>
        <v>0</v>
      </c>
      <c r="AP62" s="278">
        <f>'REGION I'!AO1818</f>
        <v>0</v>
      </c>
      <c r="AQ62" s="278">
        <f>'REGION I'!AP1818</f>
        <v>0</v>
      </c>
      <c r="AR62" s="278">
        <f>'REGION I'!AQ1818</f>
        <v>0</v>
      </c>
      <c r="AS62" s="278">
        <f>'REGION I'!AR1818</f>
        <v>0</v>
      </c>
      <c r="AT62" s="278">
        <f>'REGION I'!AS1818</f>
        <v>0</v>
      </c>
      <c r="AU62" s="278">
        <f>'REGION I'!AT1818</f>
        <v>0</v>
      </c>
      <c r="AV62" s="278">
        <f>'REGION I'!AU1818</f>
        <v>0</v>
      </c>
      <c r="AW62" s="278">
        <f>'REGION I'!AV1818</f>
        <v>0</v>
      </c>
      <c r="AX62" s="278">
        <f>'REGION I'!AW1818</f>
        <v>0</v>
      </c>
      <c r="AY62" s="278">
        <f>'REGION I'!AX1818</f>
        <v>0</v>
      </c>
      <c r="AZ62" s="278">
        <f>'REGION I'!AY1818</f>
        <v>0</v>
      </c>
      <c r="BA62" s="278">
        <f>'REGION I'!AZ1818</f>
        <v>0</v>
      </c>
      <c r="BB62" s="278">
        <f>'REGION I'!BA1818</f>
        <v>0</v>
      </c>
      <c r="BC62" s="278">
        <f>'REGION I'!BB1818</f>
        <v>0</v>
      </c>
      <c r="BD62" s="278">
        <f>'REGION I'!BC1818</f>
        <v>0</v>
      </c>
      <c r="BE62" s="278">
        <f>'REGION I'!BD1818</f>
        <v>0</v>
      </c>
      <c r="BF62" s="278">
        <f>'REGION I'!BE1818</f>
        <v>0</v>
      </c>
      <c r="BG62" s="278">
        <f>'REGION I'!BF1818</f>
        <v>0</v>
      </c>
      <c r="BH62" s="278">
        <f>'REGION I'!BG1818</f>
        <v>0</v>
      </c>
      <c r="BI62" s="278">
        <f>'REGION I'!BH1818</f>
        <v>0</v>
      </c>
      <c r="BJ62" s="278">
        <f>'REGION I'!BI1818</f>
        <v>0</v>
      </c>
      <c r="BK62" s="278">
        <f>'REGION I'!BJ1818</f>
        <v>0</v>
      </c>
      <c r="BL62" s="278">
        <f>'REGION I'!BK1818</f>
        <v>0</v>
      </c>
      <c r="BM62" s="278">
        <f>'REGION I'!BL1818</f>
        <v>0</v>
      </c>
      <c r="BN62" s="278">
        <f>'REGION I'!BM1818</f>
        <v>0</v>
      </c>
      <c r="BO62" s="278">
        <f>'REGION I'!BN1818</f>
        <v>0</v>
      </c>
      <c r="BP62" s="278">
        <f>'REGION I'!BO1818</f>
        <v>0</v>
      </c>
      <c r="BQ62" s="278">
        <f>'REGION I'!BP1818</f>
        <v>0</v>
      </c>
      <c r="BR62" s="278">
        <f>'REGION I'!BQ1818</f>
        <v>0</v>
      </c>
      <c r="BS62" s="278">
        <f>'REGION I'!BR1818</f>
        <v>0</v>
      </c>
      <c r="BT62" s="278">
        <f>'REGION I'!BS1818</f>
        <v>0</v>
      </c>
      <c r="BU62" s="278">
        <f>'REGION I'!BT1818</f>
        <v>0</v>
      </c>
      <c r="BV62" s="278">
        <f>'REGION I'!BU1818</f>
        <v>0</v>
      </c>
      <c r="BW62" s="278">
        <f>'REGION I'!BV1818</f>
        <v>0</v>
      </c>
      <c r="BX62" s="278">
        <f>'REGION I'!BW1818</f>
        <v>0</v>
      </c>
      <c r="BY62" s="278">
        <f>'REGION I'!BX1818</f>
        <v>0</v>
      </c>
      <c r="BZ62" s="278">
        <f>'REGION I'!BY1818</f>
        <v>0</v>
      </c>
      <c r="CA62" s="278">
        <f>'REGION I'!BZ1818</f>
        <v>0</v>
      </c>
      <c r="CB62" s="278">
        <f>'REGION I'!CA1818</f>
        <v>0</v>
      </c>
      <c r="CC62" s="278">
        <f>'REGION I'!CB1818</f>
        <v>0</v>
      </c>
      <c r="CD62" s="278">
        <f>'REGION I'!CC1818</f>
        <v>0</v>
      </c>
      <c r="CE62" s="278">
        <f>'REGION I'!CD1818</f>
        <v>0</v>
      </c>
      <c r="CF62" s="278">
        <f>'REGION I'!CE1818</f>
        <v>0</v>
      </c>
      <c r="CG62" s="278">
        <f>'REGION I'!CF1818</f>
        <v>0</v>
      </c>
      <c r="CH62" s="278">
        <f>'REGION I'!CG1818</f>
        <v>0</v>
      </c>
      <c r="CI62" s="278">
        <f>'REGION I'!CH1818</f>
        <v>0</v>
      </c>
      <c r="CJ62" s="278">
        <f>'REGION I'!CI1818</f>
        <v>0</v>
      </c>
      <c r="CK62" s="278">
        <f>'REGION I'!CJ1818</f>
        <v>0</v>
      </c>
      <c r="CL62" s="278">
        <f>'REGION I'!CK1818</f>
        <v>0</v>
      </c>
      <c r="CM62" s="278">
        <f>'REGION I'!CL1818</f>
        <v>0</v>
      </c>
      <c r="CN62" s="278">
        <f>'REGION I'!CM1818</f>
        <v>0</v>
      </c>
      <c r="CO62" s="278">
        <f>'REGION I'!CN1818</f>
        <v>0</v>
      </c>
      <c r="CP62" s="278">
        <f>'REGION I'!CO1818</f>
        <v>0</v>
      </c>
      <c r="CQ62" s="278">
        <f>'REGION I'!CP1818</f>
        <v>0</v>
      </c>
      <c r="CR62" s="278">
        <f>'REGION I'!CQ1818</f>
        <v>0</v>
      </c>
      <c r="CS62" s="278">
        <f>'REGION I'!CR1818</f>
        <v>0</v>
      </c>
      <c r="CT62" s="278">
        <f>'REGION I'!CS1818</f>
        <v>0</v>
      </c>
      <c r="CU62" s="278">
        <f>'REGION I'!CT1818</f>
        <v>0</v>
      </c>
      <c r="CV62" s="278">
        <f>'REGION I'!CU1818</f>
        <v>0</v>
      </c>
      <c r="CW62" s="278">
        <f>'REGION I'!CV1818</f>
        <v>0</v>
      </c>
      <c r="CX62" s="278">
        <f>'REGION I'!CW1818</f>
        <v>0</v>
      </c>
      <c r="CY62" s="278">
        <f>'REGION I'!CX1818</f>
        <v>0</v>
      </c>
      <c r="CZ62" s="278">
        <f>'REGION I'!CY1818</f>
        <v>0</v>
      </c>
      <c r="DA62" s="278">
        <f>'REGION I'!CZ1818</f>
        <v>0</v>
      </c>
      <c r="DB62" s="278">
        <f>'REGION I'!DA1818</f>
        <v>0</v>
      </c>
      <c r="DC62" s="278">
        <f>'REGION I'!DB1818</f>
        <v>0</v>
      </c>
      <c r="DD62" s="278">
        <f>'REGION I'!DC1818</f>
        <v>0</v>
      </c>
      <c r="DE62" s="278">
        <f>'REGION I'!DD1818</f>
        <v>0</v>
      </c>
      <c r="DF62" s="278">
        <f>'REGION I'!DE1818</f>
        <v>0</v>
      </c>
      <c r="DG62" s="278">
        <f>'REGION I'!DF1818</f>
        <v>0</v>
      </c>
      <c r="DH62" s="278">
        <f>'REGION I'!DG1818</f>
        <v>0</v>
      </c>
      <c r="DI62" s="278">
        <f>'REGION I'!DH1818</f>
        <v>0</v>
      </c>
      <c r="DJ62" s="278">
        <f>'REGION I'!DI1818</f>
        <v>0</v>
      </c>
      <c r="DK62" s="278">
        <f>'REGION I'!DJ1818</f>
        <v>0</v>
      </c>
      <c r="DL62" s="278">
        <f>'REGION I'!DK1818</f>
        <v>0</v>
      </c>
      <c r="DM62" s="278">
        <f>'REGION I'!DL1818</f>
        <v>0</v>
      </c>
      <c r="DN62" s="278">
        <f>'REGION I'!DM1818</f>
        <v>0</v>
      </c>
      <c r="DO62" s="278">
        <f>'REGION I'!DN1818</f>
        <v>0</v>
      </c>
      <c r="DP62" s="278">
        <f>'REGION I'!DO1818</f>
        <v>0</v>
      </c>
      <c r="DQ62" s="278">
        <f>'REGION I'!DP1818</f>
        <v>0</v>
      </c>
      <c r="DR62" s="278">
        <f>'REGION I'!DQ1818</f>
        <v>0</v>
      </c>
      <c r="DS62" s="278">
        <f>'REGION I'!DR1818</f>
        <v>0</v>
      </c>
      <c r="DT62" s="278">
        <f>'REGION I'!DS1818</f>
        <v>0</v>
      </c>
      <c r="DU62" s="278">
        <f>'REGION I'!DT1818</f>
        <v>0</v>
      </c>
      <c r="DV62" s="278">
        <f>'REGION I'!DU1818</f>
        <v>0</v>
      </c>
      <c r="DW62" s="278">
        <f>'REGION I'!DV1818</f>
        <v>0</v>
      </c>
      <c r="DX62" s="278">
        <f>'REGION I'!DW1818</f>
        <v>0</v>
      </c>
      <c r="DY62" s="278">
        <f>'REGION I'!DX1818</f>
        <v>0</v>
      </c>
      <c r="DZ62" s="278">
        <f>'REGION I'!DY1818</f>
        <v>0</v>
      </c>
      <c r="EA62" s="278">
        <f>'REGION I'!DZ1818</f>
        <v>0</v>
      </c>
      <c r="EB62" s="278">
        <f>'REGION I'!EA1818</f>
        <v>0</v>
      </c>
      <c r="EC62" s="278">
        <f>'REGION I'!EB1818</f>
        <v>0</v>
      </c>
      <c r="ED62" s="278">
        <f>'REGION I'!EC1818</f>
        <v>0</v>
      </c>
      <c r="EE62" s="278">
        <f>'REGION I'!ED1818</f>
        <v>0</v>
      </c>
      <c r="EF62" s="278">
        <f>'REGION I'!EE1818</f>
        <v>0</v>
      </c>
      <c r="EG62" s="278">
        <f>'REGION I'!EF1818</f>
        <v>0</v>
      </c>
      <c r="EH62" s="278">
        <f>'REGION I'!EG1818</f>
        <v>0</v>
      </c>
      <c r="EI62" s="278">
        <f>'REGION I'!EH1818</f>
        <v>0</v>
      </c>
      <c r="EJ62" s="278">
        <f>'REGION I'!EI1818</f>
        <v>0</v>
      </c>
      <c r="EK62" s="278">
        <f>'REGION I'!EJ1818</f>
        <v>0</v>
      </c>
      <c r="EL62" s="278">
        <f>'REGION I'!EK1818</f>
        <v>0</v>
      </c>
      <c r="EM62" s="278">
        <f>'REGION I'!EL1818</f>
        <v>0</v>
      </c>
      <c r="EN62" s="278">
        <f>'REGION I'!EM1818</f>
        <v>0</v>
      </c>
      <c r="EO62" s="278">
        <f>'REGION I'!EN1818</f>
        <v>0</v>
      </c>
      <c r="EP62" s="278">
        <f>'REGION I'!EO1818</f>
        <v>0</v>
      </c>
      <c r="EQ62" s="278">
        <f>'REGION I'!EP1818</f>
        <v>0</v>
      </c>
      <c r="ER62" s="278">
        <f>'REGION I'!EQ1818</f>
        <v>0</v>
      </c>
      <c r="ES62" s="278">
        <f>'REGION I'!ER1818</f>
        <v>0</v>
      </c>
      <c r="ET62" s="278">
        <f>'REGION I'!ES1818</f>
        <v>0</v>
      </c>
      <c r="EU62" s="278">
        <f>'REGION I'!ET1818</f>
        <v>0</v>
      </c>
      <c r="EV62" s="278">
        <f>'REGION I'!EU1818</f>
        <v>0</v>
      </c>
      <c r="EW62" s="278">
        <f>'REGION I'!EV1818</f>
        <v>0</v>
      </c>
      <c r="EX62" s="278">
        <f>'REGION I'!EW1818</f>
        <v>0</v>
      </c>
      <c r="EY62" s="278">
        <f>'REGION I'!EX1818</f>
        <v>0</v>
      </c>
      <c r="EZ62" s="278">
        <f>'REGION I'!EY1818</f>
        <v>0</v>
      </c>
      <c r="FA62" s="278">
        <f>'REGION I'!EZ1818</f>
        <v>0</v>
      </c>
      <c r="FB62" s="278">
        <f>'REGION I'!FA1818</f>
        <v>0</v>
      </c>
      <c r="FC62" s="278">
        <f>'REGION I'!FB1818</f>
        <v>0</v>
      </c>
      <c r="FD62" s="278">
        <f>'REGION I'!FC1818</f>
        <v>0</v>
      </c>
      <c r="FE62" s="278">
        <f>'REGION I'!FD1818</f>
        <v>0</v>
      </c>
      <c r="FF62" s="278">
        <f>'REGION I'!FE1818</f>
        <v>0</v>
      </c>
      <c r="FG62" s="278">
        <f>'REGION I'!FF1818</f>
        <v>0</v>
      </c>
      <c r="FH62" s="278">
        <f>'REGION I'!FG1818</f>
        <v>0</v>
      </c>
      <c r="FI62" s="278">
        <f>'REGION I'!FH1818</f>
        <v>0</v>
      </c>
      <c r="FJ62" s="278">
        <f>'REGION I'!FI1818</f>
        <v>0</v>
      </c>
      <c r="FK62" s="278">
        <f>'REGION I'!FJ1818</f>
        <v>0</v>
      </c>
      <c r="FL62" s="278">
        <f>'REGION I'!FK1818</f>
        <v>0</v>
      </c>
      <c r="FM62" s="278">
        <f>'REGION I'!FL1818</f>
        <v>0</v>
      </c>
      <c r="FN62" s="278">
        <f>'REGION I'!FM1818</f>
        <v>0</v>
      </c>
      <c r="FO62" s="278">
        <f>'REGION I'!FN1818</f>
        <v>0</v>
      </c>
      <c r="FP62" s="278">
        <f>'REGION I'!FO1818</f>
        <v>0</v>
      </c>
      <c r="FQ62" s="278">
        <f>'REGION I'!FP1818</f>
        <v>0</v>
      </c>
      <c r="FR62" s="278">
        <f>'REGION I'!FQ1818</f>
        <v>0</v>
      </c>
      <c r="FS62" s="278">
        <f>'REGION I'!FR1818</f>
        <v>0</v>
      </c>
      <c r="FT62" s="278">
        <f>'REGION I'!FS1818</f>
        <v>0</v>
      </c>
      <c r="FU62" s="278">
        <f>'REGION I'!FT1818</f>
        <v>0</v>
      </c>
      <c r="FV62" s="278">
        <f>'REGION I'!FU1818</f>
        <v>0</v>
      </c>
      <c r="FW62" s="278">
        <f>'REGION I'!FV1818</f>
        <v>0</v>
      </c>
      <c r="FX62" s="278">
        <f>'REGION I'!FW1818</f>
        <v>0</v>
      </c>
      <c r="FY62" s="278">
        <f>'REGION I'!FX1818</f>
        <v>0</v>
      </c>
      <c r="FZ62" s="278">
        <f>'REGION I'!FY1818</f>
        <v>0</v>
      </c>
      <c r="GA62" s="278">
        <f>'REGION I'!FZ1818</f>
        <v>0</v>
      </c>
      <c r="GB62" s="278">
        <f>'REGION I'!GA1818</f>
        <v>0</v>
      </c>
      <c r="GC62" s="278">
        <f>'REGION I'!GB1818</f>
        <v>0</v>
      </c>
      <c r="GD62" s="278">
        <f>'REGION I'!GC1818</f>
        <v>0</v>
      </c>
      <c r="GE62" s="278">
        <f>'REGION I'!GD1818</f>
        <v>0</v>
      </c>
      <c r="GF62" s="278">
        <f>'REGION I'!GE1818</f>
        <v>0</v>
      </c>
      <c r="GG62" s="278">
        <f>'REGION I'!GF1818</f>
        <v>0</v>
      </c>
      <c r="GH62" s="278">
        <f>'REGION I'!GG1818</f>
        <v>0</v>
      </c>
      <c r="GI62" s="278">
        <f>'REGION I'!GH1818</f>
        <v>0</v>
      </c>
      <c r="GJ62" s="278">
        <f>'REGION I'!GI1818</f>
        <v>0</v>
      </c>
      <c r="GK62" s="278">
        <f>'REGION I'!GJ1818</f>
        <v>0</v>
      </c>
      <c r="GL62" s="278">
        <f>'REGION I'!GK1818</f>
        <v>0</v>
      </c>
      <c r="GM62" s="278">
        <f>'REGION I'!GL1818</f>
        <v>0</v>
      </c>
      <c r="GN62" s="278">
        <f>'REGION I'!GM1818</f>
        <v>0</v>
      </c>
      <c r="GO62" s="278">
        <f>'REGION I'!GN1818</f>
        <v>0</v>
      </c>
      <c r="GP62" s="278">
        <f>'REGION I'!GO1818</f>
        <v>0</v>
      </c>
      <c r="GQ62" s="278">
        <f>'REGION I'!GP1818</f>
        <v>0</v>
      </c>
      <c r="GR62" s="278">
        <f>'REGION I'!GQ1818</f>
        <v>0</v>
      </c>
      <c r="GS62" s="278">
        <f>'REGION I'!GR1818</f>
        <v>0</v>
      </c>
      <c r="GT62" s="278">
        <f>'REGION I'!GS1818</f>
        <v>0</v>
      </c>
      <c r="GU62" s="278">
        <f>'REGION I'!GT1818</f>
        <v>0</v>
      </c>
    </row>
    <row r="63" spans="1:203" ht="12.75">
      <c r="A63" s="212">
        <v>4</v>
      </c>
      <c r="B63" s="213" t="s">
        <v>77</v>
      </c>
      <c r="C63" s="214">
        <v>33</v>
      </c>
      <c r="D63" s="214">
        <v>3149</v>
      </c>
      <c r="E63" s="214">
        <v>12142</v>
      </c>
      <c r="F63" s="215">
        <v>40144</v>
      </c>
      <c r="G63" s="216"/>
      <c r="H63" s="278"/>
      <c r="I63" s="278">
        <f>'REGION I'!I1835</f>
        <v>0</v>
      </c>
      <c r="J63" s="278">
        <f>'REGION I'!J1835</f>
        <v>0</v>
      </c>
      <c r="K63" s="278">
        <f>'REGION I'!K1835</f>
        <v>0</v>
      </c>
      <c r="L63" s="278">
        <f>'REGION I'!L1835</f>
        <v>0</v>
      </c>
      <c r="M63" s="278">
        <f>'REGION I'!M1835</f>
        <v>0</v>
      </c>
      <c r="N63" s="278">
        <f>'REGION I'!N1835</f>
        <v>0</v>
      </c>
      <c r="O63" s="278">
        <f>'REGION I'!O1835</f>
        <v>0</v>
      </c>
      <c r="P63" s="278">
        <f>'REGION I'!P1835</f>
        <v>0</v>
      </c>
      <c r="Q63" s="278">
        <f>'REGION I'!Q1835</f>
        <v>0</v>
      </c>
      <c r="R63" s="278">
        <f>'REGION I'!R1835</f>
        <v>0</v>
      </c>
      <c r="S63" s="278">
        <f>'REGION I'!S1835</f>
        <v>0</v>
      </c>
      <c r="T63" s="278">
        <f>'REGION I'!T1835</f>
        <v>0</v>
      </c>
      <c r="U63" s="278">
        <f>'REGION I'!U1835</f>
        <v>0</v>
      </c>
      <c r="V63" s="278">
        <f>'REGION I'!V1835</f>
        <v>0</v>
      </c>
      <c r="W63" s="278">
        <f>'REGION I'!V1835</f>
        <v>0</v>
      </c>
      <c r="X63" s="278">
        <f>'REGION I'!W1835</f>
        <v>0</v>
      </c>
      <c r="Y63" s="278">
        <f>'REGION I'!X1835</f>
        <v>0</v>
      </c>
      <c r="Z63" s="278">
        <f>'REGION I'!Y1835</f>
        <v>0</v>
      </c>
      <c r="AA63" s="278">
        <f>'REGION I'!Z1835</f>
        <v>0</v>
      </c>
      <c r="AB63" s="278">
        <f>'REGION I'!AA1835</f>
        <v>0</v>
      </c>
      <c r="AC63" s="278">
        <f>'REGION I'!AB1835</f>
        <v>0</v>
      </c>
      <c r="AD63" s="278">
        <f>'REGION I'!AC1835</f>
        <v>0</v>
      </c>
      <c r="AE63" s="278">
        <f>'REGION I'!AD1835</f>
        <v>0</v>
      </c>
      <c r="AF63" s="278">
        <f>'REGION I'!AE1835</f>
        <v>0</v>
      </c>
      <c r="AG63" s="278">
        <f>'REGION I'!AF1835</f>
        <v>0</v>
      </c>
      <c r="AH63" s="278">
        <f>'REGION I'!AG1835</f>
        <v>0</v>
      </c>
      <c r="AI63" s="278">
        <f>'REGION I'!AH1835</f>
        <v>0</v>
      </c>
      <c r="AJ63" s="278">
        <f>'REGION I'!AI1835</f>
        <v>0</v>
      </c>
      <c r="AK63" s="278">
        <f>'REGION I'!AJ1835</f>
        <v>0</v>
      </c>
      <c r="AL63" s="278">
        <f>'REGION I'!AK1835</f>
        <v>0</v>
      </c>
      <c r="AM63" s="278">
        <f>'REGION I'!AL1835</f>
        <v>0</v>
      </c>
      <c r="AN63" s="278">
        <f>'REGION I'!AM1835</f>
        <v>0</v>
      </c>
      <c r="AO63" s="278">
        <f>'REGION I'!AN1835</f>
        <v>0</v>
      </c>
      <c r="AP63" s="278">
        <f>'REGION I'!AO1835</f>
        <v>0</v>
      </c>
      <c r="AQ63" s="278">
        <f>'REGION I'!AP1835</f>
        <v>0</v>
      </c>
      <c r="AR63" s="278">
        <f>'REGION I'!AQ1835</f>
        <v>0</v>
      </c>
      <c r="AS63" s="278">
        <f>'REGION I'!AR1835</f>
        <v>0</v>
      </c>
      <c r="AT63" s="278">
        <f>'REGION I'!AS1835</f>
        <v>0</v>
      </c>
      <c r="AU63" s="278">
        <f>'REGION I'!AT1835</f>
        <v>0</v>
      </c>
      <c r="AV63" s="278">
        <f>'REGION I'!AU1835</f>
        <v>0</v>
      </c>
      <c r="AW63" s="278">
        <f>'REGION I'!AV1835</f>
        <v>0</v>
      </c>
      <c r="AX63" s="278">
        <f>'REGION I'!AW1835</f>
        <v>0</v>
      </c>
      <c r="AY63" s="278">
        <f>'REGION I'!AX1835</f>
        <v>0</v>
      </c>
      <c r="AZ63" s="278">
        <f>'REGION I'!AY1835</f>
        <v>0</v>
      </c>
      <c r="BA63" s="278">
        <f>'REGION I'!AZ1835</f>
        <v>0</v>
      </c>
      <c r="BB63" s="278">
        <f>'REGION I'!BA1835</f>
        <v>0</v>
      </c>
      <c r="BC63" s="278">
        <f>'REGION I'!BB1835</f>
        <v>0</v>
      </c>
      <c r="BD63" s="278">
        <f>'REGION I'!BC1835</f>
        <v>0</v>
      </c>
      <c r="BE63" s="278">
        <f>'REGION I'!BD1835</f>
        <v>0</v>
      </c>
      <c r="BF63" s="278">
        <f>'REGION I'!BE1835</f>
        <v>0</v>
      </c>
      <c r="BG63" s="278">
        <f>'REGION I'!BF1835</f>
        <v>0</v>
      </c>
      <c r="BH63" s="278">
        <f>'REGION I'!BG1835</f>
        <v>0</v>
      </c>
      <c r="BI63" s="278">
        <f>'REGION I'!BH1835</f>
        <v>0</v>
      </c>
      <c r="BJ63" s="278">
        <f>'REGION I'!BI1835</f>
        <v>0</v>
      </c>
      <c r="BK63" s="278">
        <f>'REGION I'!BJ1835</f>
        <v>0</v>
      </c>
      <c r="BL63" s="278">
        <f>'REGION I'!BK1835</f>
        <v>0</v>
      </c>
      <c r="BM63" s="278">
        <f>'REGION I'!BL1835</f>
        <v>0</v>
      </c>
      <c r="BN63" s="278">
        <f>'REGION I'!BM1835</f>
        <v>0</v>
      </c>
      <c r="BO63" s="278">
        <f>'REGION I'!BN1835</f>
        <v>0</v>
      </c>
      <c r="BP63" s="278">
        <f>'REGION I'!BO1835</f>
        <v>0</v>
      </c>
      <c r="BQ63" s="278">
        <f>'REGION I'!BP1835</f>
        <v>0</v>
      </c>
      <c r="BR63" s="278">
        <f>'REGION I'!BQ1835</f>
        <v>0</v>
      </c>
      <c r="BS63" s="278">
        <f>'REGION I'!BR1835</f>
        <v>0</v>
      </c>
      <c r="BT63" s="278">
        <f>'REGION I'!BS1835</f>
        <v>0</v>
      </c>
      <c r="BU63" s="278">
        <f>'REGION I'!BT1835</f>
        <v>0</v>
      </c>
      <c r="BV63" s="278">
        <f>'REGION I'!BU1835</f>
        <v>0</v>
      </c>
      <c r="BW63" s="278">
        <f>'REGION I'!BV1835</f>
        <v>0</v>
      </c>
      <c r="BX63" s="278">
        <f>'REGION I'!BW1835</f>
        <v>0</v>
      </c>
      <c r="BY63" s="278">
        <f>'REGION I'!BX1835</f>
        <v>0</v>
      </c>
      <c r="BZ63" s="278">
        <f>'REGION I'!BY1835</f>
        <v>0</v>
      </c>
      <c r="CA63" s="278">
        <f>'REGION I'!BZ1835</f>
        <v>0</v>
      </c>
      <c r="CB63" s="278">
        <f>'REGION I'!CA1835</f>
        <v>0</v>
      </c>
      <c r="CC63" s="278">
        <f>'REGION I'!CB1835</f>
        <v>0</v>
      </c>
      <c r="CD63" s="278">
        <f>'REGION I'!CC1835</f>
        <v>0</v>
      </c>
      <c r="CE63" s="278">
        <f>'REGION I'!CD1835</f>
        <v>0</v>
      </c>
      <c r="CF63" s="278">
        <f>'REGION I'!CE1835</f>
        <v>0</v>
      </c>
      <c r="CG63" s="278">
        <f>'REGION I'!CF1835</f>
        <v>0</v>
      </c>
      <c r="CH63" s="278">
        <f>'REGION I'!CG1835</f>
        <v>0</v>
      </c>
      <c r="CI63" s="278">
        <f>'REGION I'!CH1835</f>
        <v>0</v>
      </c>
      <c r="CJ63" s="278">
        <f>'REGION I'!CI1835</f>
        <v>0</v>
      </c>
      <c r="CK63" s="278">
        <f>'REGION I'!CJ1835</f>
        <v>0</v>
      </c>
      <c r="CL63" s="278">
        <f>'REGION I'!CK1835</f>
        <v>0</v>
      </c>
      <c r="CM63" s="278">
        <f>'REGION I'!CL1835</f>
        <v>0</v>
      </c>
      <c r="CN63" s="278">
        <f>'REGION I'!CM1835</f>
        <v>0</v>
      </c>
      <c r="CO63" s="278">
        <f>'REGION I'!CN1835</f>
        <v>0</v>
      </c>
      <c r="CP63" s="278">
        <f>'REGION I'!CO1835</f>
        <v>0</v>
      </c>
      <c r="CQ63" s="278">
        <f>'REGION I'!CP1835</f>
        <v>0</v>
      </c>
      <c r="CR63" s="278">
        <f>'REGION I'!CQ1835</f>
        <v>0</v>
      </c>
      <c r="CS63" s="278">
        <f>'REGION I'!CR1835</f>
        <v>0</v>
      </c>
      <c r="CT63" s="278">
        <f>'REGION I'!CS1835</f>
        <v>0</v>
      </c>
      <c r="CU63" s="278">
        <f>'REGION I'!CT1835</f>
        <v>0</v>
      </c>
      <c r="CV63" s="278">
        <f>'REGION I'!CU1835</f>
        <v>0</v>
      </c>
      <c r="CW63" s="278">
        <f>'REGION I'!CV1835</f>
        <v>0</v>
      </c>
      <c r="CX63" s="278">
        <f>'REGION I'!CW1835</f>
        <v>0</v>
      </c>
      <c r="CY63" s="278">
        <f>'REGION I'!CX1835</f>
        <v>0</v>
      </c>
      <c r="CZ63" s="278">
        <f>'REGION I'!CY1835</f>
        <v>0</v>
      </c>
      <c r="DA63" s="278">
        <f>'REGION I'!CZ1835</f>
        <v>0</v>
      </c>
      <c r="DB63" s="278">
        <f>'REGION I'!DA1835</f>
        <v>0</v>
      </c>
      <c r="DC63" s="278">
        <f>'REGION I'!DB1835</f>
        <v>0</v>
      </c>
      <c r="DD63" s="278">
        <f>'REGION I'!DC1835</f>
        <v>0</v>
      </c>
      <c r="DE63" s="278">
        <f>'REGION I'!DD1835</f>
        <v>0</v>
      </c>
      <c r="DF63" s="278">
        <f>'REGION I'!DE1835</f>
        <v>0</v>
      </c>
      <c r="DG63" s="278">
        <f>'REGION I'!DF1835</f>
        <v>0</v>
      </c>
      <c r="DH63" s="278">
        <f>'REGION I'!DG1835</f>
        <v>0</v>
      </c>
      <c r="DI63" s="278">
        <f>'REGION I'!DH1835</f>
        <v>0</v>
      </c>
      <c r="DJ63" s="278">
        <f>'REGION I'!DI1835</f>
        <v>0</v>
      </c>
      <c r="DK63" s="278">
        <f>'REGION I'!DJ1835</f>
        <v>0</v>
      </c>
      <c r="DL63" s="278">
        <f>'REGION I'!DK1835</f>
        <v>0</v>
      </c>
      <c r="DM63" s="278">
        <f>'REGION I'!DL1835</f>
        <v>0</v>
      </c>
      <c r="DN63" s="278">
        <f>'REGION I'!DM1835</f>
        <v>0</v>
      </c>
      <c r="DO63" s="278">
        <f>'REGION I'!DN1835</f>
        <v>0</v>
      </c>
      <c r="DP63" s="278">
        <f>'REGION I'!DO1835</f>
        <v>0</v>
      </c>
      <c r="DQ63" s="278">
        <f>'REGION I'!DP1835</f>
        <v>0</v>
      </c>
      <c r="DR63" s="278">
        <f>'REGION I'!DQ1835</f>
        <v>0</v>
      </c>
      <c r="DS63" s="278">
        <f>'REGION I'!DR1835</f>
        <v>0</v>
      </c>
      <c r="DT63" s="278">
        <f>'REGION I'!DS1835</f>
        <v>0</v>
      </c>
      <c r="DU63" s="278">
        <f>'REGION I'!DT1835</f>
        <v>0</v>
      </c>
      <c r="DV63" s="278">
        <f>'REGION I'!DU1835</f>
        <v>0</v>
      </c>
      <c r="DW63" s="278">
        <f>'REGION I'!DV1835</f>
        <v>0</v>
      </c>
      <c r="DX63" s="278">
        <f>'REGION I'!DW1835</f>
        <v>0</v>
      </c>
      <c r="DY63" s="278">
        <f>'REGION I'!DX1835</f>
        <v>0</v>
      </c>
      <c r="DZ63" s="278">
        <f>'REGION I'!DY1835</f>
        <v>0</v>
      </c>
      <c r="EA63" s="278">
        <f>'REGION I'!DZ1835</f>
        <v>0</v>
      </c>
      <c r="EB63" s="278">
        <f>'REGION I'!EA1835</f>
        <v>0</v>
      </c>
      <c r="EC63" s="278">
        <f>'REGION I'!EB1835</f>
        <v>0</v>
      </c>
      <c r="ED63" s="278">
        <f>'REGION I'!EC1835</f>
        <v>0</v>
      </c>
      <c r="EE63" s="278">
        <f>'REGION I'!ED1835</f>
        <v>0</v>
      </c>
      <c r="EF63" s="278">
        <f>'REGION I'!EE1835</f>
        <v>0</v>
      </c>
      <c r="EG63" s="278">
        <f>'REGION I'!EF1835</f>
        <v>0</v>
      </c>
      <c r="EH63" s="278">
        <f>'REGION I'!EG1835</f>
        <v>0</v>
      </c>
      <c r="EI63" s="278">
        <f>'REGION I'!EH1835</f>
        <v>0</v>
      </c>
      <c r="EJ63" s="278">
        <f>'REGION I'!EI1835</f>
        <v>0</v>
      </c>
      <c r="EK63" s="278">
        <f>'REGION I'!EJ1835</f>
        <v>0</v>
      </c>
      <c r="EL63" s="278">
        <f>'REGION I'!EK1835</f>
        <v>0</v>
      </c>
      <c r="EM63" s="278">
        <f>'REGION I'!EL1835</f>
        <v>0</v>
      </c>
      <c r="EN63" s="278">
        <f>'REGION I'!EM1835</f>
        <v>0</v>
      </c>
      <c r="EO63" s="278">
        <f>'REGION I'!EN1835</f>
        <v>0</v>
      </c>
      <c r="EP63" s="278">
        <f>'REGION I'!EO1835</f>
        <v>0</v>
      </c>
      <c r="EQ63" s="278">
        <f>'REGION I'!EP1835</f>
        <v>0</v>
      </c>
      <c r="ER63" s="278">
        <f>'REGION I'!EQ1835</f>
        <v>0</v>
      </c>
      <c r="ES63" s="278">
        <f>'REGION I'!ER1835</f>
        <v>0</v>
      </c>
      <c r="ET63" s="278">
        <f>'REGION I'!ES1835</f>
        <v>0</v>
      </c>
      <c r="EU63" s="278">
        <f>'REGION I'!ET1835</f>
        <v>0</v>
      </c>
      <c r="EV63" s="278">
        <f>'REGION I'!EU1835</f>
        <v>0</v>
      </c>
      <c r="EW63" s="278">
        <f>'REGION I'!EV1835</f>
        <v>0</v>
      </c>
      <c r="EX63" s="278">
        <f>'REGION I'!EW1835</f>
        <v>0</v>
      </c>
      <c r="EY63" s="278">
        <f>'REGION I'!EX1835</f>
        <v>0</v>
      </c>
      <c r="EZ63" s="278">
        <f>'REGION I'!EY1835</f>
        <v>0</v>
      </c>
      <c r="FA63" s="278">
        <f>'REGION I'!EZ1835</f>
        <v>0</v>
      </c>
      <c r="FB63" s="278">
        <f>'REGION I'!FA1835</f>
        <v>0</v>
      </c>
      <c r="FC63" s="278">
        <f>'REGION I'!FB1835</f>
        <v>0</v>
      </c>
      <c r="FD63" s="278">
        <f>'REGION I'!FC1835</f>
        <v>0</v>
      </c>
      <c r="FE63" s="278">
        <f>'REGION I'!FD1835</f>
        <v>0</v>
      </c>
      <c r="FF63" s="278">
        <f>'REGION I'!FE1835</f>
        <v>0</v>
      </c>
      <c r="FG63" s="278">
        <f>'REGION I'!FF1835</f>
        <v>0</v>
      </c>
      <c r="FH63" s="278">
        <f>'REGION I'!FG1835</f>
        <v>0</v>
      </c>
      <c r="FI63" s="278">
        <f>'REGION I'!FH1835</f>
        <v>0</v>
      </c>
      <c r="FJ63" s="278">
        <f>'REGION I'!FI1835</f>
        <v>0</v>
      </c>
      <c r="FK63" s="278">
        <f>'REGION I'!FJ1835</f>
        <v>0</v>
      </c>
      <c r="FL63" s="278">
        <f>'REGION I'!FK1835</f>
        <v>0</v>
      </c>
      <c r="FM63" s="278">
        <f>'REGION I'!FL1835</f>
        <v>0</v>
      </c>
      <c r="FN63" s="278">
        <f>'REGION I'!FM1835</f>
        <v>0</v>
      </c>
      <c r="FO63" s="278">
        <f>'REGION I'!FN1835</f>
        <v>0</v>
      </c>
      <c r="FP63" s="278">
        <f>'REGION I'!FO1835</f>
        <v>0</v>
      </c>
      <c r="FQ63" s="278">
        <f>'REGION I'!FP1835</f>
        <v>0</v>
      </c>
      <c r="FR63" s="278">
        <f>'REGION I'!FQ1835</f>
        <v>0</v>
      </c>
      <c r="FS63" s="278">
        <f>'REGION I'!FR1835</f>
        <v>0</v>
      </c>
      <c r="FT63" s="278">
        <f>'REGION I'!FS1835</f>
        <v>0</v>
      </c>
      <c r="FU63" s="278">
        <f>'REGION I'!FT1835</f>
        <v>0</v>
      </c>
      <c r="FV63" s="278">
        <f>'REGION I'!FU1835</f>
        <v>0</v>
      </c>
      <c r="FW63" s="278">
        <f>'REGION I'!FV1835</f>
        <v>0</v>
      </c>
      <c r="FX63" s="278">
        <f>'REGION I'!FW1835</f>
        <v>0</v>
      </c>
      <c r="FY63" s="278">
        <f>'REGION I'!FX1835</f>
        <v>0</v>
      </c>
      <c r="FZ63" s="278">
        <f>'REGION I'!FY1835</f>
        <v>0</v>
      </c>
      <c r="GA63" s="278">
        <f>'REGION I'!FZ1835</f>
        <v>0</v>
      </c>
      <c r="GB63" s="278">
        <f>'REGION I'!GA1835</f>
        <v>0</v>
      </c>
      <c r="GC63" s="278">
        <f>'REGION I'!GB1835</f>
        <v>0</v>
      </c>
      <c r="GD63" s="278">
        <f>'REGION I'!GC1835</f>
        <v>0</v>
      </c>
      <c r="GE63" s="278">
        <f>'REGION I'!GD1835</f>
        <v>0</v>
      </c>
      <c r="GF63" s="278">
        <f>'REGION I'!GE1835</f>
        <v>0</v>
      </c>
      <c r="GG63" s="278">
        <f>'REGION I'!GF1835</f>
        <v>0</v>
      </c>
      <c r="GH63" s="278">
        <f>'REGION I'!GG1835</f>
        <v>0</v>
      </c>
      <c r="GI63" s="278">
        <f>'REGION I'!GH1835</f>
        <v>0</v>
      </c>
      <c r="GJ63" s="278">
        <f>'REGION I'!GI1835</f>
        <v>0</v>
      </c>
      <c r="GK63" s="278">
        <f>'REGION I'!GJ1835</f>
        <v>0</v>
      </c>
      <c r="GL63" s="278">
        <f>'REGION I'!GK1835</f>
        <v>0</v>
      </c>
      <c r="GM63" s="278">
        <f>'REGION I'!GL1835</f>
        <v>0</v>
      </c>
      <c r="GN63" s="278">
        <f>'REGION I'!GM1835</f>
        <v>0</v>
      </c>
      <c r="GO63" s="278">
        <f>'REGION I'!GN1835</f>
        <v>0</v>
      </c>
      <c r="GP63" s="278">
        <f>'REGION I'!GO1835</f>
        <v>0</v>
      </c>
      <c r="GQ63" s="278">
        <f>'REGION I'!GP1835</f>
        <v>0</v>
      </c>
      <c r="GR63" s="278">
        <f>'REGION I'!GQ1835</f>
        <v>0</v>
      </c>
      <c r="GS63" s="278">
        <f>'REGION I'!GR1835</f>
        <v>0</v>
      </c>
      <c r="GT63" s="278">
        <f>'REGION I'!GS1835</f>
        <v>0</v>
      </c>
      <c r="GU63" s="278">
        <f>'REGION I'!GT1835</f>
        <v>0</v>
      </c>
    </row>
    <row r="64" spans="1:203" ht="12.75">
      <c r="A64" s="212">
        <v>4</v>
      </c>
      <c r="B64" s="213" t="s">
        <v>171</v>
      </c>
      <c r="C64" s="214">
        <v>21</v>
      </c>
      <c r="D64" s="214">
        <v>2452</v>
      </c>
      <c r="E64" s="214">
        <v>9754</v>
      </c>
      <c r="F64" s="215">
        <v>34322</v>
      </c>
      <c r="G64" s="216"/>
      <c r="H64" s="278"/>
      <c r="I64" s="278">
        <f>'REGION I'!I1871</f>
        <v>0</v>
      </c>
      <c r="J64" s="278">
        <f>'REGION I'!J1871</f>
        <v>0</v>
      </c>
      <c r="K64" s="278">
        <f>'REGION I'!K1871</f>
        <v>0</v>
      </c>
      <c r="L64" s="278">
        <f>'REGION I'!L1871</f>
        <v>0</v>
      </c>
      <c r="M64" s="278">
        <f>'REGION I'!M1871</f>
        <v>0</v>
      </c>
      <c r="N64" s="278">
        <f>'REGION I'!N1871</f>
        <v>0</v>
      </c>
      <c r="O64" s="278">
        <f>'REGION I'!O1871</f>
        <v>0</v>
      </c>
      <c r="P64" s="278">
        <f>'REGION I'!P1871</f>
        <v>0</v>
      </c>
      <c r="Q64" s="278">
        <f>'REGION I'!Q1871</f>
        <v>0</v>
      </c>
      <c r="R64" s="278">
        <f>'REGION I'!R1871</f>
        <v>0</v>
      </c>
      <c r="S64" s="278">
        <f>'REGION I'!S1871</f>
        <v>0</v>
      </c>
      <c r="T64" s="278">
        <f>'REGION I'!T1871</f>
        <v>0</v>
      </c>
      <c r="U64" s="278">
        <f>'REGION I'!U1871</f>
        <v>0</v>
      </c>
      <c r="V64" s="278">
        <f>'REGION I'!V1871</f>
        <v>0</v>
      </c>
      <c r="W64" s="278">
        <f>'REGION I'!V1871</f>
        <v>0</v>
      </c>
      <c r="X64" s="278">
        <f>'REGION I'!W1871</f>
        <v>0</v>
      </c>
      <c r="Y64" s="278">
        <f>'REGION I'!X1871</f>
        <v>0</v>
      </c>
      <c r="Z64" s="278">
        <f>'REGION I'!Y1871</f>
        <v>0</v>
      </c>
      <c r="AA64" s="278">
        <f>'REGION I'!Z1871</f>
        <v>0</v>
      </c>
      <c r="AB64" s="278">
        <f>'REGION I'!AA1871</f>
        <v>0</v>
      </c>
      <c r="AC64" s="278">
        <f>'REGION I'!AB1871</f>
        <v>0</v>
      </c>
      <c r="AD64" s="278">
        <f>'REGION I'!AC1871</f>
        <v>0</v>
      </c>
      <c r="AE64" s="278">
        <f>'REGION I'!AD1871</f>
        <v>0</v>
      </c>
      <c r="AF64" s="278">
        <f>'REGION I'!AE1871</f>
        <v>0</v>
      </c>
      <c r="AG64" s="278">
        <f>'REGION I'!AF1871</f>
        <v>0</v>
      </c>
      <c r="AH64" s="278">
        <f>'REGION I'!AG1871</f>
        <v>0</v>
      </c>
      <c r="AI64" s="278">
        <f>'REGION I'!AH1871</f>
        <v>0</v>
      </c>
      <c r="AJ64" s="278">
        <f>'REGION I'!AI1871</f>
        <v>0</v>
      </c>
      <c r="AK64" s="278">
        <f>'REGION I'!AJ1871</f>
        <v>0</v>
      </c>
      <c r="AL64" s="278">
        <f>'REGION I'!AK1871</f>
        <v>0</v>
      </c>
      <c r="AM64" s="278">
        <f>'REGION I'!AL1871</f>
        <v>0</v>
      </c>
      <c r="AN64" s="278">
        <f>'REGION I'!AM1871</f>
        <v>0</v>
      </c>
      <c r="AO64" s="278">
        <f>'REGION I'!AN1871</f>
        <v>0</v>
      </c>
      <c r="AP64" s="278">
        <f>'REGION I'!AO1871</f>
        <v>0</v>
      </c>
      <c r="AQ64" s="278">
        <f>'REGION I'!AP1871</f>
        <v>0</v>
      </c>
      <c r="AR64" s="278">
        <f>'REGION I'!AQ1871</f>
        <v>0</v>
      </c>
      <c r="AS64" s="278">
        <f>'REGION I'!AR1871</f>
        <v>0</v>
      </c>
      <c r="AT64" s="278">
        <f>'REGION I'!AS1871</f>
        <v>0</v>
      </c>
      <c r="AU64" s="278">
        <f>'REGION I'!AT1871</f>
        <v>0</v>
      </c>
      <c r="AV64" s="278">
        <f>'REGION I'!AU1871</f>
        <v>0</v>
      </c>
      <c r="AW64" s="278">
        <f>'REGION I'!AV1871</f>
        <v>0</v>
      </c>
      <c r="AX64" s="278">
        <f>'REGION I'!AW1871</f>
        <v>0</v>
      </c>
      <c r="AY64" s="278">
        <f>'REGION I'!AX1871</f>
        <v>0</v>
      </c>
      <c r="AZ64" s="278">
        <f>'REGION I'!AY1871</f>
        <v>0</v>
      </c>
      <c r="BA64" s="278">
        <f>'REGION I'!AZ1871</f>
        <v>0</v>
      </c>
      <c r="BB64" s="278">
        <f>'REGION I'!BA1871</f>
        <v>0</v>
      </c>
      <c r="BC64" s="278">
        <f>'REGION I'!BB1871</f>
        <v>0</v>
      </c>
      <c r="BD64" s="278">
        <f>'REGION I'!BC1871</f>
        <v>0</v>
      </c>
      <c r="BE64" s="278">
        <f>'REGION I'!BD1871</f>
        <v>0</v>
      </c>
      <c r="BF64" s="278">
        <f>'REGION I'!BE1871</f>
        <v>0</v>
      </c>
      <c r="BG64" s="278">
        <f>'REGION I'!BF1871</f>
        <v>0</v>
      </c>
      <c r="BH64" s="278">
        <f>'REGION I'!BG1871</f>
        <v>0</v>
      </c>
      <c r="BI64" s="278">
        <f>'REGION I'!BH1871</f>
        <v>0</v>
      </c>
      <c r="BJ64" s="278">
        <f>'REGION I'!BI1871</f>
        <v>0</v>
      </c>
      <c r="BK64" s="278">
        <f>'REGION I'!BJ1871</f>
        <v>0</v>
      </c>
      <c r="BL64" s="278">
        <f>'REGION I'!BK1871</f>
        <v>0</v>
      </c>
      <c r="BM64" s="278">
        <f>'REGION I'!BL1871</f>
        <v>0</v>
      </c>
      <c r="BN64" s="278">
        <f>'REGION I'!BM1871</f>
        <v>0</v>
      </c>
      <c r="BO64" s="278">
        <f>'REGION I'!BN1871</f>
        <v>0</v>
      </c>
      <c r="BP64" s="278">
        <f>'REGION I'!BO1871</f>
        <v>0</v>
      </c>
      <c r="BQ64" s="278">
        <f>'REGION I'!BP1871</f>
        <v>0</v>
      </c>
      <c r="BR64" s="278">
        <f>'REGION I'!BQ1871</f>
        <v>0</v>
      </c>
      <c r="BS64" s="278">
        <f>'REGION I'!BR1871</f>
        <v>0</v>
      </c>
      <c r="BT64" s="278">
        <f>'REGION I'!BS1871</f>
        <v>0</v>
      </c>
      <c r="BU64" s="278">
        <f>'REGION I'!BT1871</f>
        <v>0</v>
      </c>
      <c r="BV64" s="278">
        <f>'REGION I'!BU1871</f>
        <v>0</v>
      </c>
      <c r="BW64" s="278">
        <f>'REGION I'!BV1871</f>
        <v>0</v>
      </c>
      <c r="BX64" s="278">
        <f>'REGION I'!BW1871</f>
        <v>0</v>
      </c>
      <c r="BY64" s="278">
        <f>'REGION I'!BX1871</f>
        <v>0</v>
      </c>
      <c r="BZ64" s="278">
        <f>'REGION I'!BY1871</f>
        <v>0</v>
      </c>
      <c r="CA64" s="278">
        <f>'REGION I'!BZ1871</f>
        <v>0</v>
      </c>
      <c r="CB64" s="278">
        <f>'REGION I'!CA1871</f>
        <v>0</v>
      </c>
      <c r="CC64" s="278">
        <f>'REGION I'!CB1871</f>
        <v>0</v>
      </c>
      <c r="CD64" s="278">
        <f>'REGION I'!CC1871</f>
        <v>0</v>
      </c>
      <c r="CE64" s="278">
        <f>'REGION I'!CD1871</f>
        <v>0</v>
      </c>
      <c r="CF64" s="278">
        <f>'REGION I'!CE1871</f>
        <v>0</v>
      </c>
      <c r="CG64" s="278">
        <f>'REGION I'!CF1871</f>
        <v>0</v>
      </c>
      <c r="CH64" s="278">
        <f>'REGION I'!CG1871</f>
        <v>0</v>
      </c>
      <c r="CI64" s="278">
        <f>'REGION I'!CH1871</f>
        <v>0</v>
      </c>
      <c r="CJ64" s="278">
        <f>'REGION I'!CI1871</f>
        <v>0</v>
      </c>
      <c r="CK64" s="278">
        <f>'REGION I'!CJ1871</f>
        <v>0</v>
      </c>
      <c r="CL64" s="278">
        <f>'REGION I'!CK1871</f>
        <v>0</v>
      </c>
      <c r="CM64" s="278">
        <f>'REGION I'!CL1871</f>
        <v>0</v>
      </c>
      <c r="CN64" s="278">
        <f>'REGION I'!CM1871</f>
        <v>0</v>
      </c>
      <c r="CO64" s="278">
        <f>'REGION I'!CN1871</f>
        <v>0</v>
      </c>
      <c r="CP64" s="278">
        <f>'REGION I'!CO1871</f>
        <v>0</v>
      </c>
      <c r="CQ64" s="278">
        <f>'REGION I'!CP1871</f>
        <v>0</v>
      </c>
      <c r="CR64" s="278">
        <f>'REGION I'!CQ1871</f>
        <v>0</v>
      </c>
      <c r="CS64" s="278">
        <f>'REGION I'!CR1871</f>
        <v>0</v>
      </c>
      <c r="CT64" s="278">
        <f>'REGION I'!CS1871</f>
        <v>0</v>
      </c>
      <c r="CU64" s="278">
        <f>'REGION I'!CT1871</f>
        <v>0</v>
      </c>
      <c r="CV64" s="278">
        <f>'REGION I'!CU1871</f>
        <v>0</v>
      </c>
      <c r="CW64" s="278">
        <f>'REGION I'!CV1871</f>
        <v>0</v>
      </c>
      <c r="CX64" s="278">
        <f>'REGION I'!CW1871</f>
        <v>0</v>
      </c>
      <c r="CY64" s="278">
        <f>'REGION I'!CX1871</f>
        <v>0</v>
      </c>
      <c r="CZ64" s="278">
        <f>'REGION I'!CY1871</f>
        <v>0</v>
      </c>
      <c r="DA64" s="278">
        <f>'REGION I'!CZ1871</f>
        <v>0</v>
      </c>
      <c r="DB64" s="278">
        <f>'REGION I'!DA1871</f>
        <v>0</v>
      </c>
      <c r="DC64" s="278">
        <f>'REGION I'!DB1871</f>
        <v>0</v>
      </c>
      <c r="DD64" s="278">
        <f>'REGION I'!DC1871</f>
        <v>0</v>
      </c>
      <c r="DE64" s="278">
        <f>'REGION I'!DD1871</f>
        <v>0</v>
      </c>
      <c r="DF64" s="278">
        <f>'REGION I'!DE1871</f>
        <v>0</v>
      </c>
      <c r="DG64" s="278">
        <f>'REGION I'!DF1871</f>
        <v>0</v>
      </c>
      <c r="DH64" s="278">
        <f>'REGION I'!DG1871</f>
        <v>0</v>
      </c>
      <c r="DI64" s="278">
        <f>'REGION I'!DH1871</f>
        <v>0</v>
      </c>
      <c r="DJ64" s="278">
        <f>'REGION I'!DI1871</f>
        <v>0</v>
      </c>
      <c r="DK64" s="278">
        <f>'REGION I'!DJ1871</f>
        <v>0</v>
      </c>
      <c r="DL64" s="278">
        <f>'REGION I'!DK1871</f>
        <v>0</v>
      </c>
      <c r="DM64" s="278">
        <f>'REGION I'!DL1871</f>
        <v>0</v>
      </c>
      <c r="DN64" s="278">
        <f>'REGION I'!DM1871</f>
        <v>0</v>
      </c>
      <c r="DO64" s="278">
        <f>'REGION I'!DN1871</f>
        <v>0</v>
      </c>
      <c r="DP64" s="278">
        <f>'REGION I'!DO1871</f>
        <v>0</v>
      </c>
      <c r="DQ64" s="278">
        <f>'REGION I'!DP1871</f>
        <v>0</v>
      </c>
      <c r="DR64" s="278">
        <f>'REGION I'!DQ1871</f>
        <v>0</v>
      </c>
      <c r="DS64" s="278">
        <f>'REGION I'!DR1871</f>
        <v>0</v>
      </c>
      <c r="DT64" s="278">
        <f>'REGION I'!DS1871</f>
        <v>0</v>
      </c>
      <c r="DU64" s="278">
        <f>'REGION I'!DT1871</f>
        <v>0</v>
      </c>
      <c r="DV64" s="278">
        <f>'REGION I'!DU1871</f>
        <v>0</v>
      </c>
      <c r="DW64" s="278">
        <f>'REGION I'!DV1871</f>
        <v>0</v>
      </c>
      <c r="DX64" s="278">
        <f>'REGION I'!DW1871</f>
        <v>0</v>
      </c>
      <c r="DY64" s="278">
        <f>'REGION I'!DX1871</f>
        <v>0</v>
      </c>
      <c r="DZ64" s="278">
        <f>'REGION I'!DY1871</f>
        <v>0</v>
      </c>
      <c r="EA64" s="278">
        <f>'REGION I'!DZ1871</f>
        <v>0</v>
      </c>
      <c r="EB64" s="278">
        <f>'REGION I'!EA1871</f>
        <v>0</v>
      </c>
      <c r="EC64" s="278">
        <f>'REGION I'!EB1871</f>
        <v>0</v>
      </c>
      <c r="ED64" s="278">
        <f>'REGION I'!EC1871</f>
        <v>0</v>
      </c>
      <c r="EE64" s="278">
        <f>'REGION I'!ED1871</f>
        <v>0</v>
      </c>
      <c r="EF64" s="278">
        <f>'REGION I'!EE1871</f>
        <v>0</v>
      </c>
      <c r="EG64" s="278">
        <f>'REGION I'!EF1871</f>
        <v>0</v>
      </c>
      <c r="EH64" s="278">
        <f>'REGION I'!EG1871</f>
        <v>0</v>
      </c>
      <c r="EI64" s="278">
        <f>'REGION I'!EH1871</f>
        <v>0</v>
      </c>
      <c r="EJ64" s="278">
        <f>'REGION I'!EI1871</f>
        <v>0</v>
      </c>
      <c r="EK64" s="278">
        <f>'REGION I'!EJ1871</f>
        <v>0</v>
      </c>
      <c r="EL64" s="278">
        <f>'REGION I'!EK1871</f>
        <v>0</v>
      </c>
      <c r="EM64" s="278">
        <f>'REGION I'!EL1871</f>
        <v>0</v>
      </c>
      <c r="EN64" s="278">
        <f>'REGION I'!EM1871</f>
        <v>0</v>
      </c>
      <c r="EO64" s="278">
        <f>'REGION I'!EN1871</f>
        <v>0</v>
      </c>
      <c r="EP64" s="278">
        <f>'REGION I'!EO1871</f>
        <v>0</v>
      </c>
      <c r="EQ64" s="278">
        <f>'REGION I'!EP1871</f>
        <v>0</v>
      </c>
      <c r="ER64" s="278">
        <f>'REGION I'!EQ1871</f>
        <v>0</v>
      </c>
      <c r="ES64" s="278">
        <f>'REGION I'!ER1871</f>
        <v>0</v>
      </c>
      <c r="ET64" s="278">
        <f>'REGION I'!ES1871</f>
        <v>0</v>
      </c>
      <c r="EU64" s="278">
        <f>'REGION I'!ET1871</f>
        <v>0</v>
      </c>
      <c r="EV64" s="278">
        <f>'REGION I'!EU1871</f>
        <v>0</v>
      </c>
      <c r="EW64" s="278">
        <f>'REGION I'!EV1871</f>
        <v>0</v>
      </c>
      <c r="EX64" s="278">
        <f>'REGION I'!EW1871</f>
        <v>0</v>
      </c>
      <c r="EY64" s="278">
        <f>'REGION I'!EX1871</f>
        <v>0</v>
      </c>
      <c r="EZ64" s="278">
        <f>'REGION I'!EY1871</f>
        <v>0</v>
      </c>
      <c r="FA64" s="278">
        <f>'REGION I'!EZ1871</f>
        <v>0</v>
      </c>
      <c r="FB64" s="278">
        <f>'REGION I'!FA1871</f>
        <v>0</v>
      </c>
      <c r="FC64" s="278">
        <f>'REGION I'!FB1871</f>
        <v>0</v>
      </c>
      <c r="FD64" s="278">
        <f>'REGION I'!FC1871</f>
        <v>0</v>
      </c>
      <c r="FE64" s="278">
        <f>'REGION I'!FD1871</f>
        <v>0</v>
      </c>
      <c r="FF64" s="278">
        <f>'REGION I'!FE1871</f>
        <v>0</v>
      </c>
      <c r="FG64" s="278">
        <f>'REGION I'!FF1871</f>
        <v>0</v>
      </c>
      <c r="FH64" s="278">
        <f>'REGION I'!FG1871</f>
        <v>0</v>
      </c>
      <c r="FI64" s="278">
        <f>'REGION I'!FH1871</f>
        <v>0</v>
      </c>
      <c r="FJ64" s="278">
        <f>'REGION I'!FI1871</f>
        <v>0</v>
      </c>
      <c r="FK64" s="278">
        <f>'REGION I'!FJ1871</f>
        <v>0</v>
      </c>
      <c r="FL64" s="278">
        <f>'REGION I'!FK1871</f>
        <v>0</v>
      </c>
      <c r="FM64" s="278">
        <f>'REGION I'!FL1871</f>
        <v>0</v>
      </c>
      <c r="FN64" s="278">
        <f>'REGION I'!FM1871</f>
        <v>0</v>
      </c>
      <c r="FO64" s="278">
        <f>'REGION I'!FN1871</f>
        <v>0</v>
      </c>
      <c r="FP64" s="278">
        <f>'REGION I'!FO1871</f>
        <v>0</v>
      </c>
      <c r="FQ64" s="278">
        <f>'REGION I'!FP1871</f>
        <v>0</v>
      </c>
      <c r="FR64" s="278">
        <f>'REGION I'!FQ1871</f>
        <v>0</v>
      </c>
      <c r="FS64" s="278">
        <f>'REGION I'!FR1871</f>
        <v>0</v>
      </c>
      <c r="FT64" s="278">
        <f>'REGION I'!FS1871</f>
        <v>0</v>
      </c>
      <c r="FU64" s="278">
        <f>'REGION I'!FT1871</f>
        <v>0</v>
      </c>
      <c r="FV64" s="278">
        <f>'REGION I'!FU1871</f>
        <v>0</v>
      </c>
      <c r="FW64" s="278">
        <f>'REGION I'!FV1871</f>
        <v>0</v>
      </c>
      <c r="FX64" s="278">
        <f>'REGION I'!FW1871</f>
        <v>0</v>
      </c>
      <c r="FY64" s="278">
        <f>'REGION I'!FX1871</f>
        <v>0</v>
      </c>
      <c r="FZ64" s="278">
        <f>'REGION I'!FY1871</f>
        <v>0</v>
      </c>
      <c r="GA64" s="278">
        <f>'REGION I'!FZ1871</f>
        <v>0</v>
      </c>
      <c r="GB64" s="278">
        <f>'REGION I'!GA1871</f>
        <v>0</v>
      </c>
      <c r="GC64" s="278">
        <f>'REGION I'!GB1871</f>
        <v>0</v>
      </c>
      <c r="GD64" s="278">
        <f>'REGION I'!GC1871</f>
        <v>0</v>
      </c>
      <c r="GE64" s="278">
        <f>'REGION I'!GD1871</f>
        <v>0</v>
      </c>
      <c r="GF64" s="278">
        <f>'REGION I'!GE1871</f>
        <v>0</v>
      </c>
      <c r="GG64" s="278">
        <f>'REGION I'!GF1871</f>
        <v>0</v>
      </c>
      <c r="GH64" s="278">
        <f>'REGION I'!GG1871</f>
        <v>0</v>
      </c>
      <c r="GI64" s="278">
        <f>'REGION I'!GH1871</f>
        <v>0</v>
      </c>
      <c r="GJ64" s="278">
        <f>'REGION I'!GI1871</f>
        <v>0</v>
      </c>
      <c r="GK64" s="278">
        <f>'REGION I'!GJ1871</f>
        <v>0</v>
      </c>
      <c r="GL64" s="278">
        <f>'REGION I'!GK1871</f>
        <v>0</v>
      </c>
      <c r="GM64" s="278">
        <f>'REGION I'!GL1871</f>
        <v>0</v>
      </c>
      <c r="GN64" s="278">
        <f>'REGION I'!GM1871</f>
        <v>0</v>
      </c>
      <c r="GO64" s="278">
        <f>'REGION I'!GN1871</f>
        <v>0</v>
      </c>
      <c r="GP64" s="278">
        <f>'REGION I'!GO1871</f>
        <v>0</v>
      </c>
      <c r="GQ64" s="278">
        <f>'REGION I'!GP1871</f>
        <v>0</v>
      </c>
      <c r="GR64" s="278">
        <f>'REGION I'!GQ1871</f>
        <v>0</v>
      </c>
      <c r="GS64" s="278">
        <f>'REGION I'!GR1871</f>
        <v>0</v>
      </c>
      <c r="GT64" s="278">
        <f>'REGION I'!GS1871</f>
        <v>0</v>
      </c>
      <c r="GU64" s="278">
        <f>'REGION I'!GT1871</f>
        <v>0</v>
      </c>
    </row>
    <row r="65" spans="1:203" ht="12.75">
      <c r="A65" s="212">
        <v>4</v>
      </c>
      <c r="B65" s="213" t="s">
        <v>107</v>
      </c>
      <c r="C65" s="214">
        <v>23</v>
      </c>
      <c r="D65" s="214">
        <v>2170</v>
      </c>
      <c r="E65" s="214">
        <v>8473</v>
      </c>
      <c r="F65" s="215">
        <v>34452</v>
      </c>
      <c r="G65" s="216"/>
      <c r="H65" s="306"/>
      <c r="I65" s="306">
        <f>'REGION I'!I1933</f>
        <v>0</v>
      </c>
      <c r="J65" s="306">
        <f>'REGION I'!J1933</f>
        <v>0</v>
      </c>
      <c r="K65" s="306">
        <f>'REGION I'!K1933</f>
        <v>0</v>
      </c>
      <c r="L65" s="306">
        <f>'REGION I'!L1933</f>
        <v>0</v>
      </c>
      <c r="M65" s="306">
        <f>'REGION I'!M1933</f>
        <v>0</v>
      </c>
      <c r="N65" s="306">
        <f>'REGION I'!N1933</f>
        <v>0</v>
      </c>
      <c r="O65" s="306">
        <f>'REGION I'!O1933</f>
        <v>0</v>
      </c>
      <c r="P65" s="306">
        <f>'REGION I'!P1933</f>
        <v>0</v>
      </c>
      <c r="Q65" s="306">
        <f>'REGION I'!Q1933</f>
        <v>0</v>
      </c>
      <c r="R65" s="306">
        <f>'REGION I'!R1933</f>
        <v>0</v>
      </c>
      <c r="S65" s="306">
        <f>'REGION I'!S1933</f>
        <v>0</v>
      </c>
      <c r="T65" s="306">
        <f>'REGION I'!T1933</f>
        <v>0</v>
      </c>
      <c r="U65" s="306">
        <f>'REGION I'!U1933</f>
        <v>0</v>
      </c>
      <c r="V65" s="306">
        <f>'REGION I'!V1933</f>
        <v>0</v>
      </c>
      <c r="W65" s="306">
        <f>'REGION I'!V1933</f>
        <v>0</v>
      </c>
      <c r="X65" s="306">
        <f>'REGION I'!W1933</f>
        <v>0</v>
      </c>
      <c r="Y65" s="306">
        <f>'REGION I'!X1933</f>
        <v>0</v>
      </c>
      <c r="Z65" s="306">
        <f>'REGION I'!Y1933</f>
        <v>0</v>
      </c>
      <c r="AA65" s="306">
        <f>'REGION I'!Z1933</f>
        <v>0</v>
      </c>
      <c r="AB65" s="306">
        <f>'REGION I'!AA1933</f>
        <v>0</v>
      </c>
      <c r="AC65" s="306">
        <f>'REGION I'!AB1933</f>
        <v>0</v>
      </c>
      <c r="AD65" s="306">
        <f>'REGION I'!AC1933</f>
        <v>0</v>
      </c>
      <c r="AE65" s="306">
        <f>'REGION I'!AD1933</f>
        <v>0</v>
      </c>
      <c r="AF65" s="306">
        <f>'REGION I'!AE1933</f>
        <v>0</v>
      </c>
      <c r="AG65" s="306">
        <f>'REGION I'!AF1933</f>
        <v>0</v>
      </c>
      <c r="AH65" s="306">
        <f>'REGION I'!AG1933</f>
        <v>0</v>
      </c>
      <c r="AI65" s="306">
        <f>'REGION I'!AH1933</f>
        <v>0</v>
      </c>
      <c r="AJ65" s="306">
        <f>'REGION I'!AI1933</f>
        <v>0</v>
      </c>
      <c r="AK65" s="306">
        <f>'REGION I'!AJ1933</f>
        <v>0</v>
      </c>
      <c r="AL65" s="306">
        <f>'REGION I'!AK1933</f>
        <v>0</v>
      </c>
      <c r="AM65" s="306">
        <f>'REGION I'!AL1933</f>
        <v>0</v>
      </c>
      <c r="AN65" s="306">
        <f>'REGION I'!AM1933</f>
        <v>0</v>
      </c>
      <c r="AO65" s="306">
        <f>'REGION I'!AN1933</f>
        <v>0</v>
      </c>
      <c r="AP65" s="306">
        <f>'REGION I'!AO1933</f>
        <v>0</v>
      </c>
      <c r="AQ65" s="306">
        <f>'REGION I'!AP1933</f>
        <v>0</v>
      </c>
      <c r="AR65" s="306">
        <f>'REGION I'!AQ1933</f>
        <v>0</v>
      </c>
      <c r="AS65" s="306">
        <f>'REGION I'!AR1933</f>
        <v>0</v>
      </c>
      <c r="AT65" s="306">
        <f>'REGION I'!AS1933</f>
        <v>0</v>
      </c>
      <c r="AU65" s="306">
        <f>'REGION I'!AT1933</f>
        <v>0</v>
      </c>
      <c r="AV65" s="306">
        <f>'REGION I'!AU1933</f>
        <v>0</v>
      </c>
      <c r="AW65" s="306">
        <f>'REGION I'!AV1933</f>
        <v>0</v>
      </c>
      <c r="AX65" s="306">
        <f>'REGION I'!AW1933</f>
        <v>0</v>
      </c>
      <c r="AY65" s="306">
        <f>'REGION I'!AX1933</f>
        <v>0</v>
      </c>
      <c r="AZ65" s="306">
        <f>'REGION I'!AY1933</f>
        <v>0</v>
      </c>
      <c r="BA65" s="306">
        <f>'REGION I'!AZ1933</f>
        <v>0</v>
      </c>
      <c r="BB65" s="306">
        <f>'REGION I'!BA1933</f>
        <v>0</v>
      </c>
      <c r="BC65" s="306">
        <f>'REGION I'!BB1933</f>
        <v>0</v>
      </c>
      <c r="BD65" s="306">
        <f>'REGION I'!BC1933</f>
        <v>0</v>
      </c>
      <c r="BE65" s="306">
        <f>'REGION I'!BD1933</f>
        <v>0</v>
      </c>
      <c r="BF65" s="306">
        <f>'REGION I'!BE1933</f>
        <v>0</v>
      </c>
      <c r="BG65" s="306">
        <f>'REGION I'!BF1933</f>
        <v>0</v>
      </c>
      <c r="BH65" s="306">
        <f>'REGION I'!BG1933</f>
        <v>0</v>
      </c>
      <c r="BI65" s="306">
        <f>'REGION I'!BH1933</f>
        <v>0</v>
      </c>
      <c r="BJ65" s="306">
        <f>'REGION I'!BI1933</f>
        <v>0</v>
      </c>
      <c r="BK65" s="306">
        <f>'REGION I'!BJ1933</f>
        <v>0</v>
      </c>
      <c r="BL65" s="306">
        <f>'REGION I'!BK1933</f>
        <v>0</v>
      </c>
      <c r="BM65" s="306">
        <f>'REGION I'!BL1933</f>
        <v>0</v>
      </c>
      <c r="BN65" s="306">
        <f>'REGION I'!BM1933</f>
        <v>0</v>
      </c>
      <c r="BO65" s="306">
        <f>'REGION I'!BN1933</f>
        <v>0</v>
      </c>
      <c r="BP65" s="306">
        <f>'REGION I'!BO1933</f>
        <v>0</v>
      </c>
      <c r="BQ65" s="306">
        <f>'REGION I'!BP1933</f>
        <v>0</v>
      </c>
      <c r="BR65" s="306">
        <f>'REGION I'!BQ1933</f>
        <v>0</v>
      </c>
      <c r="BS65" s="306">
        <f>'REGION I'!BR1933</f>
        <v>0</v>
      </c>
      <c r="BT65" s="306">
        <f>'REGION I'!BS1933</f>
        <v>0</v>
      </c>
      <c r="BU65" s="306">
        <f>'REGION I'!BT1933</f>
        <v>0</v>
      </c>
      <c r="BV65" s="306">
        <f>'REGION I'!BU1933</f>
        <v>0</v>
      </c>
      <c r="BW65" s="306">
        <f>'REGION I'!BV1933</f>
        <v>0</v>
      </c>
      <c r="BX65" s="306">
        <f>'REGION I'!BW1933</f>
        <v>0</v>
      </c>
      <c r="BY65" s="306">
        <f>'REGION I'!BX1933</f>
        <v>0</v>
      </c>
      <c r="BZ65" s="306">
        <f>'REGION I'!BY1933</f>
        <v>0</v>
      </c>
      <c r="CA65" s="306">
        <f>'REGION I'!BZ1933</f>
        <v>0</v>
      </c>
      <c r="CB65" s="306">
        <f>'REGION I'!CA1933</f>
        <v>0</v>
      </c>
      <c r="CC65" s="306">
        <f>'REGION I'!CB1933</f>
        <v>0</v>
      </c>
      <c r="CD65" s="306">
        <f>'REGION I'!CC1933</f>
        <v>0</v>
      </c>
      <c r="CE65" s="306">
        <f>'REGION I'!CD1933</f>
        <v>0</v>
      </c>
      <c r="CF65" s="306">
        <f>'REGION I'!CE1933</f>
        <v>0</v>
      </c>
      <c r="CG65" s="306">
        <f>'REGION I'!CF1933</f>
        <v>0</v>
      </c>
      <c r="CH65" s="306">
        <f>'REGION I'!CG1933</f>
        <v>0</v>
      </c>
      <c r="CI65" s="306">
        <f>'REGION I'!CH1933</f>
        <v>0</v>
      </c>
      <c r="CJ65" s="306">
        <f>'REGION I'!CI1933</f>
        <v>0</v>
      </c>
      <c r="CK65" s="306">
        <f>'REGION I'!CJ1933</f>
        <v>0</v>
      </c>
      <c r="CL65" s="306">
        <f>'REGION I'!CK1933</f>
        <v>0</v>
      </c>
      <c r="CM65" s="306">
        <f>'REGION I'!CL1933</f>
        <v>0</v>
      </c>
      <c r="CN65" s="306">
        <f>'REGION I'!CM1933</f>
        <v>0</v>
      </c>
      <c r="CO65" s="306">
        <f>'REGION I'!CN1933</f>
        <v>0</v>
      </c>
      <c r="CP65" s="306">
        <f>'REGION I'!CO1933</f>
        <v>0</v>
      </c>
      <c r="CQ65" s="306">
        <f>'REGION I'!CP1933</f>
        <v>0</v>
      </c>
      <c r="CR65" s="306">
        <f>'REGION I'!CQ1933</f>
        <v>0</v>
      </c>
      <c r="CS65" s="306">
        <f>'REGION I'!CR1933</f>
        <v>0</v>
      </c>
      <c r="CT65" s="306">
        <f>'REGION I'!CS1933</f>
        <v>0</v>
      </c>
      <c r="CU65" s="306">
        <f>'REGION I'!CT1933</f>
        <v>0</v>
      </c>
      <c r="CV65" s="306">
        <f>'REGION I'!CU1933</f>
        <v>0</v>
      </c>
      <c r="CW65" s="306">
        <f>'REGION I'!CV1933</f>
        <v>0</v>
      </c>
      <c r="CX65" s="306">
        <f>'REGION I'!CW1933</f>
        <v>0</v>
      </c>
      <c r="CY65" s="306">
        <f>'REGION I'!CX1933</f>
        <v>0</v>
      </c>
      <c r="CZ65" s="306">
        <f>'REGION I'!CY1933</f>
        <v>0</v>
      </c>
      <c r="DA65" s="306">
        <f>'REGION I'!CZ1933</f>
        <v>0</v>
      </c>
      <c r="DB65" s="306">
        <f>'REGION I'!DA1933</f>
        <v>0</v>
      </c>
      <c r="DC65" s="306">
        <f>'REGION I'!DB1933</f>
        <v>0</v>
      </c>
      <c r="DD65" s="306">
        <f>'REGION I'!DC1933</f>
        <v>0</v>
      </c>
      <c r="DE65" s="306">
        <f>'REGION I'!DD1933</f>
        <v>0</v>
      </c>
      <c r="DF65" s="306">
        <f>'REGION I'!DE1933</f>
        <v>0</v>
      </c>
      <c r="DG65" s="306">
        <f>'REGION I'!DF1933</f>
        <v>0</v>
      </c>
      <c r="DH65" s="306">
        <f>'REGION I'!DG1933</f>
        <v>0</v>
      </c>
      <c r="DI65" s="306">
        <f>'REGION I'!DH1933</f>
        <v>0</v>
      </c>
      <c r="DJ65" s="306">
        <f>'REGION I'!DI1933</f>
        <v>0</v>
      </c>
      <c r="DK65" s="306">
        <f>'REGION I'!DJ1933</f>
        <v>0</v>
      </c>
      <c r="DL65" s="306">
        <f>'REGION I'!DK1933</f>
        <v>0</v>
      </c>
      <c r="DM65" s="306">
        <f>'REGION I'!DL1933</f>
        <v>0</v>
      </c>
      <c r="DN65" s="306">
        <f>'REGION I'!DM1933</f>
        <v>0</v>
      </c>
      <c r="DO65" s="306">
        <f>'REGION I'!DN1933</f>
        <v>0</v>
      </c>
      <c r="DP65" s="306">
        <f>'REGION I'!DO1933</f>
        <v>0</v>
      </c>
      <c r="DQ65" s="306">
        <f>'REGION I'!DP1933</f>
        <v>0</v>
      </c>
      <c r="DR65" s="306">
        <f>'REGION I'!DQ1933</f>
        <v>0</v>
      </c>
      <c r="DS65" s="306">
        <f>'REGION I'!DR1933</f>
        <v>0</v>
      </c>
      <c r="DT65" s="306">
        <f>'REGION I'!DS1933</f>
        <v>0</v>
      </c>
      <c r="DU65" s="306">
        <f>'REGION I'!DT1933</f>
        <v>0</v>
      </c>
      <c r="DV65" s="306">
        <f>'REGION I'!DU1933</f>
        <v>0</v>
      </c>
      <c r="DW65" s="306">
        <f>'REGION I'!DV1933</f>
        <v>0</v>
      </c>
      <c r="DX65" s="306">
        <f>'REGION I'!DW1933</f>
        <v>0</v>
      </c>
      <c r="DY65" s="306">
        <f>'REGION I'!DX1933</f>
        <v>0</v>
      </c>
      <c r="DZ65" s="306">
        <f>'REGION I'!DY1933</f>
        <v>0</v>
      </c>
      <c r="EA65" s="306">
        <f>'REGION I'!DZ1933</f>
        <v>0</v>
      </c>
      <c r="EB65" s="306">
        <f>'REGION I'!EA1933</f>
        <v>0</v>
      </c>
      <c r="EC65" s="306">
        <f>'REGION I'!EB1933</f>
        <v>0</v>
      </c>
      <c r="ED65" s="306">
        <f>'REGION I'!EC1933</f>
        <v>0</v>
      </c>
      <c r="EE65" s="306">
        <f>'REGION I'!ED1933</f>
        <v>0</v>
      </c>
      <c r="EF65" s="306">
        <f>'REGION I'!EE1933</f>
        <v>0</v>
      </c>
      <c r="EG65" s="306">
        <f>'REGION I'!EF1933</f>
        <v>0</v>
      </c>
      <c r="EH65" s="306">
        <f>'REGION I'!EG1933</f>
        <v>0</v>
      </c>
      <c r="EI65" s="306">
        <f>'REGION I'!EH1933</f>
        <v>0</v>
      </c>
      <c r="EJ65" s="306">
        <f>'REGION I'!EI1933</f>
        <v>0</v>
      </c>
      <c r="EK65" s="306">
        <f>'REGION I'!EJ1933</f>
        <v>0</v>
      </c>
      <c r="EL65" s="306">
        <f>'REGION I'!EK1933</f>
        <v>0</v>
      </c>
      <c r="EM65" s="306">
        <f>'REGION I'!EL1933</f>
        <v>0</v>
      </c>
      <c r="EN65" s="306">
        <f>'REGION I'!EM1933</f>
        <v>0</v>
      </c>
      <c r="EO65" s="306">
        <f>'REGION I'!EN1933</f>
        <v>0</v>
      </c>
      <c r="EP65" s="306">
        <f>'REGION I'!EO1933</f>
        <v>0</v>
      </c>
      <c r="EQ65" s="306">
        <f>'REGION I'!EP1933</f>
        <v>0</v>
      </c>
      <c r="ER65" s="306">
        <f>'REGION I'!EQ1933</f>
        <v>0</v>
      </c>
      <c r="ES65" s="306">
        <f>'REGION I'!ER1933</f>
        <v>0</v>
      </c>
      <c r="ET65" s="306">
        <f>'REGION I'!ES1933</f>
        <v>0</v>
      </c>
      <c r="EU65" s="306">
        <f>'REGION I'!ET1933</f>
        <v>0</v>
      </c>
      <c r="EV65" s="306">
        <f>'REGION I'!EU1933</f>
        <v>0</v>
      </c>
      <c r="EW65" s="306">
        <f>'REGION I'!EV1933</f>
        <v>0</v>
      </c>
      <c r="EX65" s="306">
        <f>'REGION I'!EW1933</f>
        <v>0</v>
      </c>
      <c r="EY65" s="306">
        <f>'REGION I'!EX1933</f>
        <v>0</v>
      </c>
      <c r="EZ65" s="306">
        <f>'REGION I'!EY1933</f>
        <v>0</v>
      </c>
      <c r="FA65" s="306">
        <f>'REGION I'!EZ1933</f>
        <v>0</v>
      </c>
      <c r="FB65" s="306">
        <f>'REGION I'!FA1933</f>
        <v>0</v>
      </c>
      <c r="FC65" s="306">
        <f>'REGION I'!FB1933</f>
        <v>0</v>
      </c>
      <c r="FD65" s="306">
        <f>'REGION I'!FC1933</f>
        <v>0</v>
      </c>
      <c r="FE65" s="306">
        <f>'REGION I'!FD1933</f>
        <v>0</v>
      </c>
      <c r="FF65" s="306">
        <f>'REGION I'!FE1933</f>
        <v>0</v>
      </c>
      <c r="FG65" s="306">
        <f>'REGION I'!FF1933</f>
        <v>0</v>
      </c>
      <c r="FH65" s="306">
        <f>'REGION I'!FG1933</f>
        <v>0</v>
      </c>
      <c r="FI65" s="306">
        <f>'REGION I'!FH1933</f>
        <v>0</v>
      </c>
      <c r="FJ65" s="306">
        <f>'REGION I'!FI1933</f>
        <v>0</v>
      </c>
      <c r="FK65" s="306">
        <f>'REGION I'!FJ1933</f>
        <v>0</v>
      </c>
      <c r="FL65" s="306">
        <f>'REGION I'!FK1933</f>
        <v>0</v>
      </c>
      <c r="FM65" s="306">
        <f>'REGION I'!FL1933</f>
        <v>0</v>
      </c>
      <c r="FN65" s="306">
        <f>'REGION I'!FM1933</f>
        <v>0</v>
      </c>
      <c r="FO65" s="306">
        <f>'REGION I'!FN1933</f>
        <v>0</v>
      </c>
      <c r="FP65" s="306">
        <f>'REGION I'!FO1933</f>
        <v>0</v>
      </c>
      <c r="FQ65" s="306">
        <f>'REGION I'!FP1933</f>
        <v>0</v>
      </c>
      <c r="FR65" s="306">
        <f>'REGION I'!FQ1933</f>
        <v>0</v>
      </c>
      <c r="FS65" s="306">
        <f>'REGION I'!FR1933</f>
        <v>0</v>
      </c>
      <c r="FT65" s="306">
        <f>'REGION I'!FS1933</f>
        <v>0</v>
      </c>
      <c r="FU65" s="306">
        <f>'REGION I'!FT1933</f>
        <v>0</v>
      </c>
      <c r="FV65" s="306">
        <f>'REGION I'!FU1933</f>
        <v>0</v>
      </c>
      <c r="FW65" s="306">
        <f>'REGION I'!FV1933</f>
        <v>0</v>
      </c>
      <c r="FX65" s="306">
        <f>'REGION I'!FW1933</f>
        <v>0</v>
      </c>
      <c r="FY65" s="306">
        <f>'REGION I'!FX1933</f>
        <v>0</v>
      </c>
      <c r="FZ65" s="306">
        <f>'REGION I'!FY1933</f>
        <v>0</v>
      </c>
      <c r="GA65" s="306">
        <f>'REGION I'!FZ1933</f>
        <v>0</v>
      </c>
      <c r="GB65" s="306">
        <f>'REGION I'!GA1933</f>
        <v>0</v>
      </c>
      <c r="GC65" s="306">
        <f>'REGION I'!GB1933</f>
        <v>0</v>
      </c>
      <c r="GD65" s="306">
        <f>'REGION I'!GC1933</f>
        <v>0</v>
      </c>
      <c r="GE65" s="306">
        <f>'REGION I'!GD1933</f>
        <v>0</v>
      </c>
      <c r="GF65" s="306">
        <f>'REGION I'!GE1933</f>
        <v>0</v>
      </c>
      <c r="GG65" s="306">
        <f>'REGION I'!GF1933</f>
        <v>0</v>
      </c>
      <c r="GH65" s="306">
        <f>'REGION I'!GG1933</f>
        <v>0</v>
      </c>
      <c r="GI65" s="306">
        <f>'REGION I'!GH1933</f>
        <v>0</v>
      </c>
      <c r="GJ65" s="306">
        <f>'REGION I'!GI1933</f>
        <v>0</v>
      </c>
      <c r="GK65" s="306">
        <f>'REGION I'!GJ1933</f>
        <v>0</v>
      </c>
      <c r="GL65" s="306">
        <f>'REGION I'!GK1933</f>
        <v>0</v>
      </c>
      <c r="GM65" s="306">
        <f>'REGION I'!GL1933</f>
        <v>0</v>
      </c>
      <c r="GN65" s="306">
        <f>'REGION I'!GM1933</f>
        <v>0</v>
      </c>
      <c r="GO65" s="306">
        <f>'REGION I'!GN1933</f>
        <v>0</v>
      </c>
      <c r="GP65" s="306">
        <f>'REGION I'!GO1933</f>
        <v>0</v>
      </c>
      <c r="GQ65" s="306">
        <f>'REGION I'!GP1933</f>
        <v>0</v>
      </c>
      <c r="GR65" s="306">
        <f>'REGION I'!GQ1933</f>
        <v>0</v>
      </c>
      <c r="GS65" s="306">
        <f>'REGION I'!GR1933</f>
        <v>0</v>
      </c>
      <c r="GT65" s="306">
        <f>'REGION I'!GS1933</f>
        <v>0</v>
      </c>
      <c r="GU65" s="306">
        <f>'REGION I'!GT1933</f>
        <v>0</v>
      </c>
    </row>
    <row r="66" spans="1:203" ht="12.75">
      <c r="A66" s="212">
        <v>4</v>
      </c>
      <c r="B66" s="213" t="s">
        <v>175</v>
      </c>
      <c r="C66" s="214">
        <v>21</v>
      </c>
      <c r="D66" s="214">
        <v>2869</v>
      </c>
      <c r="E66" s="214">
        <v>11620</v>
      </c>
      <c r="F66" s="215">
        <v>45476</v>
      </c>
      <c r="G66" s="216"/>
      <c r="H66" s="278"/>
      <c r="I66" s="278">
        <f>'REGION I'!I2034</f>
        <v>0</v>
      </c>
      <c r="J66" s="278">
        <f>'REGION I'!J2034</f>
        <v>0</v>
      </c>
      <c r="K66" s="278">
        <f>'REGION I'!K2034</f>
        <v>0</v>
      </c>
      <c r="L66" s="278">
        <f>'REGION I'!L2034</f>
        <v>0</v>
      </c>
      <c r="M66" s="278">
        <f>'REGION I'!M2034</f>
        <v>0</v>
      </c>
      <c r="N66" s="278">
        <f>'REGION I'!N2034</f>
        <v>0</v>
      </c>
      <c r="O66" s="278">
        <f>'REGION I'!O2034</f>
        <v>0</v>
      </c>
      <c r="P66" s="278">
        <f>'REGION I'!P2034</f>
        <v>0</v>
      </c>
      <c r="Q66" s="278">
        <f>'REGION I'!Q2034</f>
        <v>0</v>
      </c>
      <c r="R66" s="278">
        <f>'REGION I'!R2034</f>
        <v>0</v>
      </c>
      <c r="S66" s="278">
        <f>'REGION I'!S2034</f>
        <v>0</v>
      </c>
      <c r="T66" s="278">
        <f>'REGION I'!T2034</f>
        <v>0</v>
      </c>
      <c r="U66" s="278">
        <f>'REGION I'!U2034</f>
        <v>0</v>
      </c>
      <c r="V66" s="278">
        <f>'REGION I'!V2034</f>
        <v>0</v>
      </c>
      <c r="W66" s="278">
        <f>'REGION I'!V2034</f>
        <v>0</v>
      </c>
      <c r="X66" s="278">
        <f>'REGION I'!W2034</f>
        <v>0</v>
      </c>
      <c r="Y66" s="278">
        <f>'REGION I'!X2034</f>
        <v>0</v>
      </c>
      <c r="Z66" s="278">
        <f>'REGION I'!Y2034</f>
        <v>0</v>
      </c>
      <c r="AA66" s="278">
        <f>'REGION I'!Z2034</f>
        <v>0</v>
      </c>
      <c r="AB66" s="278">
        <f>'REGION I'!AA2034</f>
        <v>0</v>
      </c>
      <c r="AC66" s="278">
        <f>'REGION I'!AB2034</f>
        <v>0</v>
      </c>
      <c r="AD66" s="278">
        <f>'REGION I'!AC2034</f>
        <v>0</v>
      </c>
      <c r="AE66" s="278">
        <f>'REGION I'!AD2034</f>
        <v>0</v>
      </c>
      <c r="AF66" s="278">
        <f>'REGION I'!AE2034</f>
        <v>0</v>
      </c>
      <c r="AG66" s="278">
        <f>'REGION I'!AF2034</f>
        <v>0</v>
      </c>
      <c r="AH66" s="278">
        <f>'REGION I'!AG2034</f>
        <v>0</v>
      </c>
      <c r="AI66" s="278">
        <f>'REGION I'!AH2034</f>
        <v>0</v>
      </c>
      <c r="AJ66" s="278">
        <f>'REGION I'!AI2034</f>
        <v>0</v>
      </c>
      <c r="AK66" s="278">
        <f>'REGION I'!AJ2034</f>
        <v>0</v>
      </c>
      <c r="AL66" s="278">
        <f>'REGION I'!AK2034</f>
        <v>0</v>
      </c>
      <c r="AM66" s="278">
        <f>'REGION I'!AL2034</f>
        <v>0</v>
      </c>
      <c r="AN66" s="278">
        <f>'REGION I'!AM2034</f>
        <v>0</v>
      </c>
      <c r="AO66" s="278">
        <f>'REGION I'!AN2034</f>
        <v>0</v>
      </c>
      <c r="AP66" s="278">
        <f>'REGION I'!AO2034</f>
        <v>0</v>
      </c>
      <c r="AQ66" s="278">
        <f>'REGION I'!AP2034</f>
        <v>0</v>
      </c>
      <c r="AR66" s="278">
        <f>'REGION I'!AQ2034</f>
        <v>0</v>
      </c>
      <c r="AS66" s="278">
        <f>'REGION I'!AR2034</f>
        <v>0</v>
      </c>
      <c r="AT66" s="278">
        <f>'REGION I'!AS2034</f>
        <v>0</v>
      </c>
      <c r="AU66" s="278">
        <f>'REGION I'!AT2034</f>
        <v>0</v>
      </c>
      <c r="AV66" s="278">
        <f>'REGION I'!AU2034</f>
        <v>0</v>
      </c>
      <c r="AW66" s="278">
        <f>'REGION I'!AV2034</f>
        <v>0</v>
      </c>
      <c r="AX66" s="278">
        <f>'REGION I'!AW2034</f>
        <v>0</v>
      </c>
      <c r="AY66" s="278">
        <f>'REGION I'!AX2034</f>
        <v>0</v>
      </c>
      <c r="AZ66" s="278">
        <f>'REGION I'!AY2034</f>
        <v>0</v>
      </c>
      <c r="BA66" s="278">
        <f>'REGION I'!AZ2034</f>
        <v>0</v>
      </c>
      <c r="BB66" s="278">
        <f>'REGION I'!BA2034</f>
        <v>0</v>
      </c>
      <c r="BC66" s="278">
        <f>'REGION I'!BB2034</f>
        <v>0</v>
      </c>
      <c r="BD66" s="278">
        <f>'REGION I'!BC2034</f>
        <v>0</v>
      </c>
      <c r="BE66" s="278">
        <f>'REGION I'!BD2034</f>
        <v>0</v>
      </c>
      <c r="BF66" s="278">
        <f>'REGION I'!BE2034</f>
        <v>0</v>
      </c>
      <c r="BG66" s="278">
        <f>'REGION I'!BF2034</f>
        <v>0</v>
      </c>
      <c r="BH66" s="278">
        <f>'REGION I'!BG2034</f>
        <v>0</v>
      </c>
      <c r="BI66" s="278">
        <f>'REGION I'!BH2034</f>
        <v>0</v>
      </c>
      <c r="BJ66" s="278">
        <f>'REGION I'!BI2034</f>
        <v>0</v>
      </c>
      <c r="BK66" s="278">
        <f>'REGION I'!BJ2034</f>
        <v>0</v>
      </c>
      <c r="BL66" s="278">
        <f>'REGION I'!BK2034</f>
        <v>0</v>
      </c>
      <c r="BM66" s="278">
        <f>'REGION I'!BL2034</f>
        <v>0</v>
      </c>
      <c r="BN66" s="278">
        <f>'REGION I'!BM2034</f>
        <v>0</v>
      </c>
      <c r="BO66" s="278">
        <f>'REGION I'!BN2034</f>
        <v>0</v>
      </c>
      <c r="BP66" s="278">
        <f>'REGION I'!BO2034</f>
        <v>0</v>
      </c>
      <c r="BQ66" s="278">
        <f>'REGION I'!BP2034</f>
        <v>0</v>
      </c>
      <c r="BR66" s="278">
        <f>'REGION I'!BQ2034</f>
        <v>0</v>
      </c>
      <c r="BS66" s="278">
        <f>'REGION I'!BR2034</f>
        <v>0</v>
      </c>
      <c r="BT66" s="278">
        <f>'REGION I'!BS2034</f>
        <v>0</v>
      </c>
      <c r="BU66" s="278">
        <f>'REGION I'!BT2034</f>
        <v>0</v>
      </c>
      <c r="BV66" s="278">
        <f>'REGION I'!BU2034</f>
        <v>0</v>
      </c>
      <c r="BW66" s="278">
        <f>'REGION I'!BV2034</f>
        <v>0</v>
      </c>
      <c r="BX66" s="278">
        <f>'REGION I'!BW2034</f>
        <v>0</v>
      </c>
      <c r="BY66" s="278">
        <f>'REGION I'!BX2034</f>
        <v>0</v>
      </c>
      <c r="BZ66" s="278">
        <f>'REGION I'!BY2034</f>
        <v>0</v>
      </c>
      <c r="CA66" s="278">
        <f>'REGION I'!BZ2034</f>
        <v>0</v>
      </c>
      <c r="CB66" s="278">
        <f>'REGION I'!CA2034</f>
        <v>0</v>
      </c>
      <c r="CC66" s="278">
        <f>'REGION I'!CB2034</f>
        <v>0</v>
      </c>
      <c r="CD66" s="278">
        <f>'REGION I'!CC2034</f>
        <v>0</v>
      </c>
      <c r="CE66" s="278">
        <f>'REGION I'!CD2034</f>
        <v>0</v>
      </c>
      <c r="CF66" s="278">
        <f>'REGION I'!CE2034</f>
        <v>0</v>
      </c>
      <c r="CG66" s="278">
        <f>'REGION I'!CF2034</f>
        <v>0</v>
      </c>
      <c r="CH66" s="278">
        <f>'REGION I'!CG2034</f>
        <v>0</v>
      </c>
      <c r="CI66" s="278">
        <f>'REGION I'!CH2034</f>
        <v>0</v>
      </c>
      <c r="CJ66" s="278">
        <f>'REGION I'!CI2034</f>
        <v>0</v>
      </c>
      <c r="CK66" s="278">
        <f>'REGION I'!CJ2034</f>
        <v>0</v>
      </c>
      <c r="CL66" s="278">
        <f>'REGION I'!CK2034</f>
        <v>0</v>
      </c>
      <c r="CM66" s="278">
        <f>'REGION I'!CL2034</f>
        <v>0</v>
      </c>
      <c r="CN66" s="278">
        <f>'REGION I'!CM2034</f>
        <v>0</v>
      </c>
      <c r="CO66" s="278">
        <f>'REGION I'!CN2034</f>
        <v>0</v>
      </c>
      <c r="CP66" s="278">
        <f>'REGION I'!CO2034</f>
        <v>0</v>
      </c>
      <c r="CQ66" s="278">
        <f>'REGION I'!CP2034</f>
        <v>0</v>
      </c>
      <c r="CR66" s="278">
        <f>'REGION I'!CQ2034</f>
        <v>0</v>
      </c>
      <c r="CS66" s="278">
        <f>'REGION I'!CR2034</f>
        <v>0</v>
      </c>
      <c r="CT66" s="278">
        <f>'REGION I'!CS2034</f>
        <v>0</v>
      </c>
      <c r="CU66" s="278">
        <f>'REGION I'!CT2034</f>
        <v>0</v>
      </c>
      <c r="CV66" s="278">
        <f>'REGION I'!CU2034</f>
        <v>0</v>
      </c>
      <c r="CW66" s="278">
        <f>'REGION I'!CV2034</f>
        <v>0</v>
      </c>
      <c r="CX66" s="278">
        <f>'REGION I'!CW2034</f>
        <v>0</v>
      </c>
      <c r="CY66" s="278">
        <f>'REGION I'!CX2034</f>
        <v>0</v>
      </c>
      <c r="CZ66" s="278">
        <f>'REGION I'!CY2034</f>
        <v>0</v>
      </c>
      <c r="DA66" s="278">
        <f>'REGION I'!CZ2034</f>
        <v>0</v>
      </c>
      <c r="DB66" s="278">
        <f>'REGION I'!DA2034</f>
        <v>0</v>
      </c>
      <c r="DC66" s="278">
        <f>'REGION I'!DB2034</f>
        <v>0</v>
      </c>
      <c r="DD66" s="278">
        <f>'REGION I'!DC2034</f>
        <v>0</v>
      </c>
      <c r="DE66" s="278">
        <f>'REGION I'!DD2034</f>
        <v>0</v>
      </c>
      <c r="DF66" s="278">
        <f>'REGION I'!DE2034</f>
        <v>0</v>
      </c>
      <c r="DG66" s="278">
        <f>'REGION I'!DF2034</f>
        <v>0</v>
      </c>
      <c r="DH66" s="278">
        <f>'REGION I'!DG2034</f>
        <v>0</v>
      </c>
      <c r="DI66" s="278">
        <f>'REGION I'!DH2034</f>
        <v>0</v>
      </c>
      <c r="DJ66" s="278">
        <f>'REGION I'!DI2034</f>
        <v>0</v>
      </c>
      <c r="DK66" s="278">
        <f>'REGION I'!DJ2034</f>
        <v>0</v>
      </c>
      <c r="DL66" s="278">
        <f>'REGION I'!DK2034</f>
        <v>0</v>
      </c>
      <c r="DM66" s="278">
        <f>'REGION I'!DL2034</f>
        <v>0</v>
      </c>
      <c r="DN66" s="278">
        <f>'REGION I'!DM2034</f>
        <v>0</v>
      </c>
      <c r="DO66" s="278">
        <f>'REGION I'!DN2034</f>
        <v>0</v>
      </c>
      <c r="DP66" s="278">
        <f>'REGION I'!DO2034</f>
        <v>0</v>
      </c>
      <c r="DQ66" s="278">
        <f>'REGION I'!DP2034</f>
        <v>0</v>
      </c>
      <c r="DR66" s="278">
        <f>'REGION I'!DQ2034</f>
        <v>0</v>
      </c>
      <c r="DS66" s="278">
        <f>'REGION I'!DR2034</f>
        <v>0</v>
      </c>
      <c r="DT66" s="278">
        <f>'REGION I'!DS2034</f>
        <v>0</v>
      </c>
      <c r="DU66" s="278">
        <f>'REGION I'!DT2034</f>
        <v>0</v>
      </c>
      <c r="DV66" s="278">
        <f>'REGION I'!DU2034</f>
        <v>0</v>
      </c>
      <c r="DW66" s="278">
        <f>'REGION I'!DV2034</f>
        <v>0</v>
      </c>
      <c r="DX66" s="278">
        <f>'REGION I'!DW2034</f>
        <v>0</v>
      </c>
      <c r="DY66" s="278">
        <f>'REGION I'!DX2034</f>
        <v>0</v>
      </c>
      <c r="DZ66" s="278">
        <f>'REGION I'!DY2034</f>
        <v>0</v>
      </c>
      <c r="EA66" s="278">
        <f>'REGION I'!DZ2034</f>
        <v>0</v>
      </c>
      <c r="EB66" s="278">
        <f>'REGION I'!EA2034</f>
        <v>0</v>
      </c>
      <c r="EC66" s="278">
        <f>'REGION I'!EB2034</f>
        <v>0</v>
      </c>
      <c r="ED66" s="278">
        <f>'REGION I'!EC2034</f>
        <v>0</v>
      </c>
      <c r="EE66" s="278">
        <f>'REGION I'!ED2034</f>
        <v>0</v>
      </c>
      <c r="EF66" s="278">
        <f>'REGION I'!EE2034</f>
        <v>0</v>
      </c>
      <c r="EG66" s="278">
        <f>'REGION I'!EF2034</f>
        <v>0</v>
      </c>
      <c r="EH66" s="278">
        <f>'REGION I'!EG2034</f>
        <v>0</v>
      </c>
      <c r="EI66" s="278">
        <f>'REGION I'!EH2034</f>
        <v>0</v>
      </c>
      <c r="EJ66" s="278">
        <f>'REGION I'!EI2034</f>
        <v>0</v>
      </c>
      <c r="EK66" s="278">
        <f>'REGION I'!EJ2034</f>
        <v>0</v>
      </c>
      <c r="EL66" s="278">
        <f>'REGION I'!EK2034</f>
        <v>0</v>
      </c>
      <c r="EM66" s="278">
        <f>'REGION I'!EL2034</f>
        <v>0</v>
      </c>
      <c r="EN66" s="278">
        <f>'REGION I'!EM2034</f>
        <v>0</v>
      </c>
      <c r="EO66" s="278">
        <f>'REGION I'!EN2034</f>
        <v>0</v>
      </c>
      <c r="EP66" s="278">
        <f>'REGION I'!EO2034</f>
        <v>0</v>
      </c>
      <c r="EQ66" s="278">
        <f>'REGION I'!EP2034</f>
        <v>0</v>
      </c>
      <c r="ER66" s="278">
        <f>'REGION I'!EQ2034</f>
        <v>0</v>
      </c>
      <c r="ES66" s="278">
        <f>'REGION I'!ER2034</f>
        <v>0</v>
      </c>
      <c r="ET66" s="278">
        <f>'REGION I'!ES2034</f>
        <v>0</v>
      </c>
      <c r="EU66" s="278">
        <f>'REGION I'!ET2034</f>
        <v>0</v>
      </c>
      <c r="EV66" s="278">
        <f>'REGION I'!EU2034</f>
        <v>0</v>
      </c>
      <c r="EW66" s="278">
        <f>'REGION I'!EV2034</f>
        <v>0</v>
      </c>
      <c r="EX66" s="278">
        <f>'REGION I'!EW2034</f>
        <v>0</v>
      </c>
      <c r="EY66" s="278">
        <f>'REGION I'!EX2034</f>
        <v>0</v>
      </c>
      <c r="EZ66" s="278">
        <f>'REGION I'!EY2034</f>
        <v>0</v>
      </c>
      <c r="FA66" s="278">
        <f>'REGION I'!EZ2034</f>
        <v>0</v>
      </c>
      <c r="FB66" s="278">
        <f>'REGION I'!FA2034</f>
        <v>0</v>
      </c>
      <c r="FC66" s="278">
        <f>'REGION I'!FB2034</f>
        <v>0</v>
      </c>
      <c r="FD66" s="278">
        <f>'REGION I'!FC2034</f>
        <v>0</v>
      </c>
      <c r="FE66" s="278">
        <f>'REGION I'!FD2034</f>
        <v>0</v>
      </c>
      <c r="FF66" s="278">
        <f>'REGION I'!FE2034</f>
        <v>0</v>
      </c>
      <c r="FG66" s="278">
        <f>'REGION I'!FF2034</f>
        <v>0</v>
      </c>
      <c r="FH66" s="278">
        <f>'REGION I'!FG2034</f>
        <v>0</v>
      </c>
      <c r="FI66" s="278">
        <f>'REGION I'!FH2034</f>
        <v>0</v>
      </c>
      <c r="FJ66" s="278">
        <f>'REGION I'!FI2034</f>
        <v>0</v>
      </c>
      <c r="FK66" s="278">
        <f>'REGION I'!FJ2034</f>
        <v>0</v>
      </c>
      <c r="FL66" s="278">
        <f>'REGION I'!FK2034</f>
        <v>0</v>
      </c>
      <c r="FM66" s="278">
        <f>'REGION I'!FL2034</f>
        <v>0</v>
      </c>
      <c r="FN66" s="278">
        <f>'REGION I'!FM2034</f>
        <v>0</v>
      </c>
      <c r="FO66" s="278">
        <f>'REGION I'!FN2034</f>
        <v>0</v>
      </c>
      <c r="FP66" s="278">
        <f>'REGION I'!FO2034</f>
        <v>0</v>
      </c>
      <c r="FQ66" s="278">
        <f>'REGION I'!FP2034</f>
        <v>0</v>
      </c>
      <c r="FR66" s="278">
        <f>'REGION I'!FQ2034</f>
        <v>0</v>
      </c>
      <c r="FS66" s="278">
        <f>'REGION I'!FR2034</f>
        <v>0</v>
      </c>
      <c r="FT66" s="278">
        <f>'REGION I'!FS2034</f>
        <v>0</v>
      </c>
      <c r="FU66" s="278">
        <f>'REGION I'!FT2034</f>
        <v>0</v>
      </c>
      <c r="FV66" s="278">
        <f>'REGION I'!FU2034</f>
        <v>0</v>
      </c>
      <c r="FW66" s="278">
        <f>'REGION I'!FV2034</f>
        <v>0</v>
      </c>
      <c r="FX66" s="278">
        <f>'REGION I'!FW2034</f>
        <v>0</v>
      </c>
      <c r="FY66" s="278">
        <f>'REGION I'!FX2034</f>
        <v>0</v>
      </c>
      <c r="FZ66" s="278">
        <f>'REGION I'!FY2034</f>
        <v>0</v>
      </c>
      <c r="GA66" s="278">
        <f>'REGION I'!FZ2034</f>
        <v>0</v>
      </c>
      <c r="GB66" s="278">
        <f>'REGION I'!GA2034</f>
        <v>0</v>
      </c>
      <c r="GC66" s="278">
        <f>'REGION I'!GB2034</f>
        <v>0</v>
      </c>
      <c r="GD66" s="278">
        <f>'REGION I'!GC2034</f>
        <v>0</v>
      </c>
      <c r="GE66" s="278">
        <f>'REGION I'!GD2034</f>
        <v>0</v>
      </c>
      <c r="GF66" s="278">
        <f>'REGION I'!GE2034</f>
        <v>0</v>
      </c>
      <c r="GG66" s="278">
        <f>'REGION I'!GF2034</f>
        <v>0</v>
      </c>
      <c r="GH66" s="278">
        <f>'REGION I'!GG2034</f>
        <v>0</v>
      </c>
      <c r="GI66" s="278">
        <f>'REGION I'!GH2034</f>
        <v>0</v>
      </c>
      <c r="GJ66" s="278">
        <f>'REGION I'!GI2034</f>
        <v>0</v>
      </c>
      <c r="GK66" s="278">
        <f>'REGION I'!GJ2034</f>
        <v>0</v>
      </c>
      <c r="GL66" s="278">
        <f>'REGION I'!GK2034</f>
        <v>0</v>
      </c>
      <c r="GM66" s="278">
        <f>'REGION I'!GL2034</f>
        <v>0</v>
      </c>
      <c r="GN66" s="278">
        <f>'REGION I'!GM2034</f>
        <v>0</v>
      </c>
      <c r="GO66" s="278">
        <f>'REGION I'!GN2034</f>
        <v>0</v>
      </c>
      <c r="GP66" s="278">
        <f>'REGION I'!GO2034</f>
        <v>0</v>
      </c>
      <c r="GQ66" s="278">
        <f>'REGION I'!GP2034</f>
        <v>0</v>
      </c>
      <c r="GR66" s="278">
        <f>'REGION I'!GQ2034</f>
        <v>0</v>
      </c>
      <c r="GS66" s="278">
        <f>'REGION I'!GR2034</f>
        <v>0</v>
      </c>
      <c r="GT66" s="278">
        <f>'REGION I'!GS2034</f>
        <v>0</v>
      </c>
      <c r="GU66" s="278">
        <f>'REGION I'!GT2034</f>
        <v>0</v>
      </c>
    </row>
    <row r="67" spans="1:203" ht="12.75">
      <c r="A67" s="212">
        <v>4</v>
      </c>
      <c r="B67" s="213" t="s">
        <v>176</v>
      </c>
      <c r="C67" s="214">
        <v>58</v>
      </c>
      <c r="D67" s="214">
        <v>5907</v>
      </c>
      <c r="E67" s="214">
        <v>24343</v>
      </c>
      <c r="F67" s="215">
        <v>78940</v>
      </c>
      <c r="G67" s="216"/>
      <c r="H67" s="278"/>
      <c r="I67" s="278">
        <f>'REGION I'!I2059</f>
        <v>0</v>
      </c>
      <c r="J67" s="278">
        <f>'REGION I'!J2059</f>
        <v>0</v>
      </c>
      <c r="K67" s="278">
        <f>'REGION I'!K2059</f>
        <v>0</v>
      </c>
      <c r="L67" s="278">
        <f>'REGION I'!L2059</f>
        <v>0</v>
      </c>
      <c r="M67" s="278">
        <f>'REGION I'!M2059</f>
        <v>0</v>
      </c>
      <c r="N67" s="278">
        <f>'REGION I'!N2059</f>
        <v>0</v>
      </c>
      <c r="O67" s="278">
        <f>'REGION I'!O2059</f>
        <v>0</v>
      </c>
      <c r="P67" s="278">
        <f>'REGION I'!P2059</f>
        <v>0</v>
      </c>
      <c r="Q67" s="278">
        <f>'REGION I'!Q2059</f>
        <v>0</v>
      </c>
      <c r="R67" s="278">
        <f>'REGION I'!R2059</f>
        <v>0</v>
      </c>
      <c r="S67" s="278">
        <f>'REGION I'!S2059</f>
        <v>0</v>
      </c>
      <c r="T67" s="278">
        <f>'REGION I'!T2059</f>
        <v>0</v>
      </c>
      <c r="U67" s="278">
        <f>'REGION I'!U2059</f>
        <v>0</v>
      </c>
      <c r="V67" s="278">
        <f>'REGION I'!V2059</f>
        <v>0</v>
      </c>
      <c r="W67" s="278">
        <f>'REGION I'!V2059</f>
        <v>0</v>
      </c>
      <c r="X67" s="278">
        <f>'REGION I'!W2059</f>
        <v>0</v>
      </c>
      <c r="Y67" s="278">
        <f>'REGION I'!X2059</f>
        <v>0</v>
      </c>
      <c r="Z67" s="278">
        <f>'REGION I'!Y2059</f>
        <v>0</v>
      </c>
      <c r="AA67" s="278">
        <f>'REGION I'!Z2059</f>
        <v>0</v>
      </c>
      <c r="AB67" s="278">
        <f>'REGION I'!AA2059</f>
        <v>0</v>
      </c>
      <c r="AC67" s="278">
        <f>'REGION I'!AB2059</f>
        <v>0</v>
      </c>
      <c r="AD67" s="278">
        <f>'REGION I'!AC2059</f>
        <v>0</v>
      </c>
      <c r="AE67" s="278">
        <f>'REGION I'!AD2059</f>
        <v>0</v>
      </c>
      <c r="AF67" s="278">
        <f>'REGION I'!AE2059</f>
        <v>0</v>
      </c>
      <c r="AG67" s="278">
        <f>'REGION I'!AF2059</f>
        <v>0</v>
      </c>
      <c r="AH67" s="278">
        <f>'REGION I'!AG2059</f>
        <v>0</v>
      </c>
      <c r="AI67" s="278">
        <f>'REGION I'!AH2059</f>
        <v>0</v>
      </c>
      <c r="AJ67" s="278">
        <f>'REGION I'!AI2059</f>
        <v>0</v>
      </c>
      <c r="AK67" s="278">
        <f>'REGION I'!AJ2059</f>
        <v>0</v>
      </c>
      <c r="AL67" s="278">
        <f>'REGION I'!AK2059</f>
        <v>0</v>
      </c>
      <c r="AM67" s="278">
        <f>'REGION I'!AL2059</f>
        <v>0</v>
      </c>
      <c r="AN67" s="278">
        <f>'REGION I'!AM2059</f>
        <v>0</v>
      </c>
      <c r="AO67" s="278">
        <f>'REGION I'!AN2059</f>
        <v>0</v>
      </c>
      <c r="AP67" s="278">
        <f>'REGION I'!AO2059</f>
        <v>0</v>
      </c>
      <c r="AQ67" s="278">
        <f>'REGION I'!AP2059</f>
        <v>0</v>
      </c>
      <c r="AR67" s="278">
        <f>'REGION I'!AQ2059</f>
        <v>0</v>
      </c>
      <c r="AS67" s="278">
        <f>'REGION I'!AR2059</f>
        <v>0</v>
      </c>
      <c r="AT67" s="278">
        <f>'REGION I'!AS2059</f>
        <v>0</v>
      </c>
      <c r="AU67" s="278">
        <f>'REGION I'!AT2059</f>
        <v>0</v>
      </c>
      <c r="AV67" s="278">
        <f>'REGION I'!AU2059</f>
        <v>0</v>
      </c>
      <c r="AW67" s="278">
        <f>'REGION I'!AV2059</f>
        <v>0</v>
      </c>
      <c r="AX67" s="278">
        <f>'REGION I'!AW2059</f>
        <v>0</v>
      </c>
      <c r="AY67" s="278">
        <f>'REGION I'!AX2059</f>
        <v>0</v>
      </c>
      <c r="AZ67" s="278">
        <f>'REGION I'!AY2059</f>
        <v>0</v>
      </c>
      <c r="BA67" s="278">
        <f>'REGION I'!AZ2059</f>
        <v>0</v>
      </c>
      <c r="BB67" s="278">
        <f>'REGION I'!BA2059</f>
        <v>0</v>
      </c>
      <c r="BC67" s="278">
        <f>'REGION I'!BB2059</f>
        <v>0</v>
      </c>
      <c r="BD67" s="278">
        <f>'REGION I'!BC2059</f>
        <v>0</v>
      </c>
      <c r="BE67" s="278">
        <f>'REGION I'!BD2059</f>
        <v>0</v>
      </c>
      <c r="BF67" s="278">
        <f>'REGION I'!BE2059</f>
        <v>0</v>
      </c>
      <c r="BG67" s="278">
        <f>'REGION I'!BF2059</f>
        <v>0</v>
      </c>
      <c r="BH67" s="278">
        <f>'REGION I'!BG2059</f>
        <v>0</v>
      </c>
      <c r="BI67" s="278">
        <f>'REGION I'!BH2059</f>
        <v>0</v>
      </c>
      <c r="BJ67" s="278">
        <f>'REGION I'!BI2059</f>
        <v>0</v>
      </c>
      <c r="BK67" s="278">
        <f>'REGION I'!BJ2059</f>
        <v>0</v>
      </c>
      <c r="BL67" s="278">
        <f>'REGION I'!BK2059</f>
        <v>0</v>
      </c>
      <c r="BM67" s="278">
        <f>'REGION I'!BL2059</f>
        <v>0</v>
      </c>
      <c r="BN67" s="278">
        <f>'REGION I'!BM2059</f>
        <v>0</v>
      </c>
      <c r="BO67" s="278">
        <f>'REGION I'!BN2059</f>
        <v>0</v>
      </c>
      <c r="BP67" s="278">
        <f>'REGION I'!BO2059</f>
        <v>0</v>
      </c>
      <c r="BQ67" s="278">
        <f>'REGION I'!BP2059</f>
        <v>0</v>
      </c>
      <c r="BR67" s="278">
        <f>'REGION I'!BQ2059</f>
        <v>0</v>
      </c>
      <c r="BS67" s="278">
        <f>'REGION I'!BR2059</f>
        <v>0</v>
      </c>
      <c r="BT67" s="278">
        <f>'REGION I'!BS2059</f>
        <v>0</v>
      </c>
      <c r="BU67" s="278">
        <f>'REGION I'!BT2059</f>
        <v>0</v>
      </c>
      <c r="BV67" s="278">
        <f>'REGION I'!BU2059</f>
        <v>0</v>
      </c>
      <c r="BW67" s="278">
        <f>'REGION I'!BV2059</f>
        <v>0</v>
      </c>
      <c r="BX67" s="278">
        <f>'REGION I'!BW2059</f>
        <v>0</v>
      </c>
      <c r="BY67" s="278">
        <f>'REGION I'!BX2059</f>
        <v>0</v>
      </c>
      <c r="BZ67" s="278">
        <f>'REGION I'!BY2059</f>
        <v>0</v>
      </c>
      <c r="CA67" s="278">
        <f>'REGION I'!BZ2059</f>
        <v>0</v>
      </c>
      <c r="CB67" s="278">
        <f>'REGION I'!CA2059</f>
        <v>0</v>
      </c>
      <c r="CC67" s="278">
        <f>'REGION I'!CB2059</f>
        <v>0</v>
      </c>
      <c r="CD67" s="278">
        <f>'REGION I'!CC2059</f>
        <v>0</v>
      </c>
      <c r="CE67" s="278">
        <f>'REGION I'!CD2059</f>
        <v>0</v>
      </c>
      <c r="CF67" s="278">
        <f>'REGION I'!CE2059</f>
        <v>0</v>
      </c>
      <c r="CG67" s="278">
        <f>'REGION I'!CF2059</f>
        <v>0</v>
      </c>
      <c r="CH67" s="278">
        <f>'REGION I'!CG2059</f>
        <v>0</v>
      </c>
      <c r="CI67" s="278">
        <f>'REGION I'!CH2059</f>
        <v>0</v>
      </c>
      <c r="CJ67" s="278">
        <f>'REGION I'!CI2059</f>
        <v>0</v>
      </c>
      <c r="CK67" s="278">
        <f>'REGION I'!CJ2059</f>
        <v>0</v>
      </c>
      <c r="CL67" s="278">
        <f>'REGION I'!CK2059</f>
        <v>0</v>
      </c>
      <c r="CM67" s="278">
        <f>'REGION I'!CL2059</f>
        <v>0</v>
      </c>
      <c r="CN67" s="278">
        <f>'REGION I'!CM2059</f>
        <v>0</v>
      </c>
      <c r="CO67" s="278">
        <f>'REGION I'!CN2059</f>
        <v>0</v>
      </c>
      <c r="CP67" s="278">
        <f>'REGION I'!CO2059</f>
        <v>0</v>
      </c>
      <c r="CQ67" s="278">
        <f>'REGION I'!CP2059</f>
        <v>0</v>
      </c>
      <c r="CR67" s="278">
        <f>'REGION I'!CQ2059</f>
        <v>0</v>
      </c>
      <c r="CS67" s="278">
        <f>'REGION I'!CR2059</f>
        <v>0</v>
      </c>
      <c r="CT67" s="278">
        <f>'REGION I'!CS2059</f>
        <v>0</v>
      </c>
      <c r="CU67" s="278">
        <f>'REGION I'!CT2059</f>
        <v>0</v>
      </c>
      <c r="CV67" s="278">
        <f>'REGION I'!CU2059</f>
        <v>0</v>
      </c>
      <c r="CW67" s="278">
        <f>'REGION I'!CV2059</f>
        <v>0</v>
      </c>
      <c r="CX67" s="278">
        <f>'REGION I'!CW2059</f>
        <v>0</v>
      </c>
      <c r="CY67" s="278">
        <f>'REGION I'!CX2059</f>
        <v>0</v>
      </c>
      <c r="CZ67" s="278">
        <f>'REGION I'!CY2059</f>
        <v>0</v>
      </c>
      <c r="DA67" s="278">
        <f>'REGION I'!CZ2059</f>
        <v>0</v>
      </c>
      <c r="DB67" s="278">
        <f>'REGION I'!DA2059</f>
        <v>0</v>
      </c>
      <c r="DC67" s="278">
        <f>'REGION I'!DB2059</f>
        <v>0</v>
      </c>
      <c r="DD67" s="278">
        <f>'REGION I'!DC2059</f>
        <v>0</v>
      </c>
      <c r="DE67" s="278">
        <f>'REGION I'!DD2059</f>
        <v>0</v>
      </c>
      <c r="DF67" s="278">
        <f>'REGION I'!DE2059</f>
        <v>0</v>
      </c>
      <c r="DG67" s="278">
        <f>'REGION I'!DF2059</f>
        <v>0</v>
      </c>
      <c r="DH67" s="278">
        <f>'REGION I'!DG2059</f>
        <v>0</v>
      </c>
      <c r="DI67" s="278">
        <f>'REGION I'!DH2059</f>
        <v>0</v>
      </c>
      <c r="DJ67" s="278">
        <f>'REGION I'!DI2059</f>
        <v>0</v>
      </c>
      <c r="DK67" s="278">
        <f>'REGION I'!DJ2059</f>
        <v>0</v>
      </c>
      <c r="DL67" s="278">
        <f>'REGION I'!DK2059</f>
        <v>0</v>
      </c>
      <c r="DM67" s="278">
        <f>'REGION I'!DL2059</f>
        <v>0</v>
      </c>
      <c r="DN67" s="278">
        <f>'REGION I'!DM2059</f>
        <v>0</v>
      </c>
      <c r="DO67" s="278">
        <f>'REGION I'!DN2059</f>
        <v>0</v>
      </c>
      <c r="DP67" s="278">
        <f>'REGION I'!DO2059</f>
        <v>0</v>
      </c>
      <c r="DQ67" s="278">
        <f>'REGION I'!DP2059</f>
        <v>0</v>
      </c>
      <c r="DR67" s="278">
        <f>'REGION I'!DQ2059</f>
        <v>0</v>
      </c>
      <c r="DS67" s="278">
        <f>'REGION I'!DR2059</f>
        <v>0</v>
      </c>
      <c r="DT67" s="278">
        <f>'REGION I'!DS2059</f>
        <v>0</v>
      </c>
      <c r="DU67" s="278">
        <f>'REGION I'!DT2059</f>
        <v>0</v>
      </c>
      <c r="DV67" s="278">
        <f>'REGION I'!DU2059</f>
        <v>0</v>
      </c>
      <c r="DW67" s="278">
        <f>'REGION I'!DV2059</f>
        <v>0</v>
      </c>
      <c r="DX67" s="278">
        <f>'REGION I'!DW2059</f>
        <v>0</v>
      </c>
      <c r="DY67" s="278">
        <f>'REGION I'!DX2059</f>
        <v>0</v>
      </c>
      <c r="DZ67" s="278">
        <f>'REGION I'!DY2059</f>
        <v>0</v>
      </c>
      <c r="EA67" s="278">
        <f>'REGION I'!DZ2059</f>
        <v>0</v>
      </c>
      <c r="EB67" s="278">
        <f>'REGION I'!EA2059</f>
        <v>0</v>
      </c>
      <c r="EC67" s="278">
        <f>'REGION I'!EB2059</f>
        <v>0</v>
      </c>
      <c r="ED67" s="278">
        <f>'REGION I'!EC2059</f>
        <v>0</v>
      </c>
      <c r="EE67" s="278">
        <f>'REGION I'!ED2059</f>
        <v>0</v>
      </c>
      <c r="EF67" s="278">
        <f>'REGION I'!EE2059</f>
        <v>0</v>
      </c>
      <c r="EG67" s="278">
        <f>'REGION I'!EF2059</f>
        <v>0</v>
      </c>
      <c r="EH67" s="278">
        <f>'REGION I'!EG2059</f>
        <v>0</v>
      </c>
      <c r="EI67" s="278">
        <f>'REGION I'!EH2059</f>
        <v>0</v>
      </c>
      <c r="EJ67" s="278">
        <f>'REGION I'!EI2059</f>
        <v>0</v>
      </c>
      <c r="EK67" s="278">
        <f>'REGION I'!EJ2059</f>
        <v>0</v>
      </c>
      <c r="EL67" s="278">
        <f>'REGION I'!EK2059</f>
        <v>0</v>
      </c>
      <c r="EM67" s="278">
        <f>'REGION I'!EL2059</f>
        <v>0</v>
      </c>
      <c r="EN67" s="278">
        <f>'REGION I'!EM2059</f>
        <v>0</v>
      </c>
      <c r="EO67" s="278">
        <f>'REGION I'!EN2059</f>
        <v>0</v>
      </c>
      <c r="EP67" s="278">
        <f>'REGION I'!EO2059</f>
        <v>0</v>
      </c>
      <c r="EQ67" s="278">
        <f>'REGION I'!EP2059</f>
        <v>0</v>
      </c>
      <c r="ER67" s="278">
        <f>'REGION I'!EQ2059</f>
        <v>0</v>
      </c>
      <c r="ES67" s="278">
        <f>'REGION I'!ER2059</f>
        <v>0</v>
      </c>
      <c r="ET67" s="278">
        <f>'REGION I'!ES2059</f>
        <v>0</v>
      </c>
      <c r="EU67" s="278">
        <f>'REGION I'!ET2059</f>
        <v>0</v>
      </c>
      <c r="EV67" s="278">
        <f>'REGION I'!EU2059</f>
        <v>0</v>
      </c>
      <c r="EW67" s="278">
        <f>'REGION I'!EV2059</f>
        <v>0</v>
      </c>
      <c r="EX67" s="278">
        <f>'REGION I'!EW2059</f>
        <v>0</v>
      </c>
      <c r="EY67" s="278">
        <f>'REGION I'!EX2059</f>
        <v>0</v>
      </c>
      <c r="EZ67" s="278">
        <f>'REGION I'!EY2059</f>
        <v>0</v>
      </c>
      <c r="FA67" s="278">
        <f>'REGION I'!EZ2059</f>
        <v>0</v>
      </c>
      <c r="FB67" s="278">
        <f>'REGION I'!FA2059</f>
        <v>0</v>
      </c>
      <c r="FC67" s="278">
        <f>'REGION I'!FB2059</f>
        <v>0</v>
      </c>
      <c r="FD67" s="278">
        <f>'REGION I'!FC2059</f>
        <v>0</v>
      </c>
      <c r="FE67" s="278">
        <f>'REGION I'!FD2059</f>
        <v>0</v>
      </c>
      <c r="FF67" s="278">
        <f>'REGION I'!FE2059</f>
        <v>0</v>
      </c>
      <c r="FG67" s="278">
        <f>'REGION I'!FF2059</f>
        <v>0</v>
      </c>
      <c r="FH67" s="278">
        <f>'REGION I'!FG2059</f>
        <v>0</v>
      </c>
      <c r="FI67" s="278">
        <f>'REGION I'!FH2059</f>
        <v>0</v>
      </c>
      <c r="FJ67" s="278">
        <f>'REGION I'!FI2059</f>
        <v>0</v>
      </c>
      <c r="FK67" s="278">
        <f>'REGION I'!FJ2059</f>
        <v>0</v>
      </c>
      <c r="FL67" s="278">
        <f>'REGION I'!FK2059</f>
        <v>0</v>
      </c>
      <c r="FM67" s="278">
        <f>'REGION I'!FL2059</f>
        <v>0</v>
      </c>
      <c r="FN67" s="278">
        <f>'REGION I'!FM2059</f>
        <v>0</v>
      </c>
      <c r="FO67" s="278">
        <f>'REGION I'!FN2059</f>
        <v>0</v>
      </c>
      <c r="FP67" s="278">
        <f>'REGION I'!FO2059</f>
        <v>0</v>
      </c>
      <c r="FQ67" s="278">
        <f>'REGION I'!FP2059</f>
        <v>0</v>
      </c>
      <c r="FR67" s="278">
        <f>'REGION I'!FQ2059</f>
        <v>0</v>
      </c>
      <c r="FS67" s="278">
        <f>'REGION I'!FR2059</f>
        <v>0</v>
      </c>
      <c r="FT67" s="278">
        <f>'REGION I'!FS2059</f>
        <v>0</v>
      </c>
      <c r="FU67" s="278">
        <f>'REGION I'!FT2059</f>
        <v>0</v>
      </c>
      <c r="FV67" s="278">
        <f>'REGION I'!FU2059</f>
        <v>0</v>
      </c>
      <c r="FW67" s="278">
        <f>'REGION I'!FV2059</f>
        <v>0</v>
      </c>
      <c r="FX67" s="278">
        <f>'REGION I'!FW2059</f>
        <v>0</v>
      </c>
      <c r="FY67" s="278">
        <f>'REGION I'!FX2059</f>
        <v>0</v>
      </c>
      <c r="FZ67" s="278">
        <f>'REGION I'!FY2059</f>
        <v>0</v>
      </c>
      <c r="GA67" s="278">
        <f>'REGION I'!FZ2059</f>
        <v>0</v>
      </c>
      <c r="GB67" s="278">
        <f>'REGION I'!GA2059</f>
        <v>0</v>
      </c>
      <c r="GC67" s="278">
        <f>'REGION I'!GB2059</f>
        <v>0</v>
      </c>
      <c r="GD67" s="278">
        <f>'REGION I'!GC2059</f>
        <v>0</v>
      </c>
      <c r="GE67" s="278">
        <f>'REGION I'!GD2059</f>
        <v>0</v>
      </c>
      <c r="GF67" s="278">
        <f>'REGION I'!GE2059</f>
        <v>0</v>
      </c>
      <c r="GG67" s="278">
        <f>'REGION I'!GF2059</f>
        <v>0</v>
      </c>
      <c r="GH67" s="278">
        <f>'REGION I'!GG2059</f>
        <v>0</v>
      </c>
      <c r="GI67" s="278">
        <f>'REGION I'!GH2059</f>
        <v>0</v>
      </c>
      <c r="GJ67" s="278">
        <f>'REGION I'!GI2059</f>
        <v>0</v>
      </c>
      <c r="GK67" s="278">
        <f>'REGION I'!GJ2059</f>
        <v>0</v>
      </c>
      <c r="GL67" s="278">
        <f>'REGION I'!GK2059</f>
        <v>0</v>
      </c>
      <c r="GM67" s="278">
        <f>'REGION I'!GL2059</f>
        <v>0</v>
      </c>
      <c r="GN67" s="278">
        <f>'REGION I'!GM2059</f>
        <v>0</v>
      </c>
      <c r="GO67" s="278">
        <f>'REGION I'!GN2059</f>
        <v>0</v>
      </c>
      <c r="GP67" s="278">
        <f>'REGION I'!GO2059</f>
        <v>0</v>
      </c>
      <c r="GQ67" s="278">
        <f>'REGION I'!GP2059</f>
        <v>0</v>
      </c>
      <c r="GR67" s="278">
        <f>'REGION I'!GQ2059</f>
        <v>0</v>
      </c>
      <c r="GS67" s="278">
        <f>'REGION I'!GR2059</f>
        <v>0</v>
      </c>
      <c r="GT67" s="278">
        <f>'REGION I'!GS2059</f>
        <v>0</v>
      </c>
      <c r="GU67" s="278">
        <f>'REGION I'!GT2059</f>
        <v>0</v>
      </c>
    </row>
  </sheetData>
  <autoFilter ref="A9:GU67" xr:uid="{00000000-0009-0000-0000-000009000000}"/>
  <mergeCells count="175"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M6:EO6"/>
    <mergeCell ref="EP6:ER6"/>
    <mergeCell ref="ES6:EV6"/>
    <mergeCell ref="EW6:EY6"/>
    <mergeCell ref="EG5:EV5"/>
    <mergeCell ref="EW5:GA5"/>
    <mergeCell ref="FO6:FQ6"/>
    <mergeCell ref="FR6:FT6"/>
    <mergeCell ref="EW8:EY8"/>
    <mergeCell ref="EZ8:FB8"/>
    <mergeCell ref="FC8:FE8"/>
    <mergeCell ref="FF8:FH8"/>
    <mergeCell ref="FI8:FK8"/>
    <mergeCell ref="FL8:FN8"/>
    <mergeCell ref="EM8:EO8"/>
    <mergeCell ref="EZ6:FB6"/>
    <mergeCell ref="FC6:FE6"/>
    <mergeCell ref="FF6:FH6"/>
    <mergeCell ref="FI6:FK6"/>
    <mergeCell ref="FL6:FN6"/>
    <mergeCell ref="FU6:FW6"/>
    <mergeCell ref="O8:R8"/>
    <mergeCell ref="S8:T8"/>
    <mergeCell ref="U8:V8"/>
    <mergeCell ref="W8:X8"/>
    <mergeCell ref="AA8:AB8"/>
    <mergeCell ref="AC8:AD8"/>
    <mergeCell ref="Q4:Q7"/>
    <mergeCell ref="R4:R7"/>
    <mergeCell ref="S4:S7"/>
    <mergeCell ref="V4:AC4"/>
    <mergeCell ref="V5:Y5"/>
    <mergeCell ref="Z5:AC5"/>
    <mergeCell ref="Z6:AA6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D5:AE5"/>
    <mergeCell ref="AF5:AG5"/>
    <mergeCell ref="AH5:AH7"/>
    <mergeCell ref="AI5:AI7"/>
    <mergeCell ref="AJ6:AK6"/>
    <mergeCell ref="AL6:AM6"/>
    <mergeCell ref="AN6:AO6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K6:K7"/>
    <mergeCell ref="L6:L7"/>
    <mergeCell ref="A3:B7"/>
    <mergeCell ref="A9:B9"/>
    <mergeCell ref="H6:H7"/>
    <mergeCell ref="I6:J6"/>
    <mergeCell ref="I8:J8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  <mergeCell ref="EG6:EI6"/>
    <mergeCell ref="EJ6:EL6"/>
  </mergeCells>
  <conditionalFormatting sqref="J13:L13">
    <cfRule type="expression" dxfId="32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31" priority="2">
      <formula>$K13:K67&lt;$ED13:ED67</formula>
    </cfRule>
  </conditionalFormatting>
  <conditionalFormatting sqref="N13:V13 N9">
    <cfRule type="expression" dxfId="30" priority="7">
      <formula>O9:O67&gt;N9:N67</formula>
    </cfRule>
  </conditionalFormatting>
  <conditionalFormatting sqref="O9 O13">
    <cfRule type="expression" dxfId="29" priority="4">
      <formula>AND($O9:O67=0,$W9:W67&gt;0)</formula>
    </cfRule>
    <cfRule type="expression" dxfId="28" priority="6">
      <formula>O9:O67&gt;N9:N67</formula>
    </cfRule>
  </conditionalFormatting>
  <conditionalFormatting sqref="V13 V15:GU24 V26:GU33 V35:GU40 V42:GU46 V48:GU56 V58:GU67 V9">
    <cfRule type="expression" dxfId="27" priority="9">
      <formula>W9:W67&gt;V9:V67</formula>
    </cfRule>
  </conditionalFormatting>
  <conditionalFormatting sqref="W9 W13 W15:W24 AA15:AA24 W26:W33 W35:W40 W42:W46 W48:W56 W58:W67">
    <cfRule type="expression" dxfId="26" priority="5">
      <formula>AND($O9:O67=0,$W9:W67&gt;0)</formula>
    </cfRule>
    <cfRule type="expression" dxfId="25" priority="8">
      <formula>W9:W67&gt;V9:V67</formula>
    </cfRule>
  </conditionalFormatting>
  <conditionalFormatting sqref="X15:X24 AB15:AB24 X26:X33 X35:X40 X42:X46 X48:X56 X58:X67 X9 X13">
    <cfRule type="expression" dxfId="24" priority="10">
      <formula>Y9:Y67&gt;X9:X67</formula>
    </cfRule>
  </conditionalFormatting>
  <conditionalFormatting sqref="Y15:Y24 AC15:AC24 Y26:Y33 Y35:Y40 Y42:Y46 Y48:Y56 Y58:Y67 Y9 Y13">
    <cfRule type="expression" dxfId="23" priority="11">
      <formula>Y9:Y67&gt;X9:X67</formula>
    </cfRule>
  </conditionalFormatting>
  <conditionalFormatting sqref="Z15:GU24 Z26:GU33 Z35:Z40 Z42:Z46 Z48:Z56 Z58:Z67 Z9 Z13">
    <cfRule type="expression" dxfId="22" priority="12">
      <formula>AA9:AA67&gt;Z9:Z67</formula>
    </cfRule>
  </conditionalFormatting>
  <conditionalFormatting sqref="AA15:AA24 AA26:AA33 AA35:AA40 AA42:AA46 AA48:AA56 AA58:AA67 AA9 AA13">
    <cfRule type="expression" dxfId="21" priority="13">
      <formula>AA9:AA67&gt;Z9:Z67</formula>
    </cfRule>
  </conditionalFormatting>
  <conditionalFormatting sqref="AB15:AB24 AB26:AB33 AB35:AB40 AB42:AB46 AB48:AB56 AB58:AB67 AB9 AB13">
    <cfRule type="expression" dxfId="20" priority="14">
      <formula>AC9:AC67&gt;AB9:AB67</formula>
    </cfRule>
  </conditionalFormatting>
  <conditionalFormatting sqref="AC15:AC33 AC35:AC40 AC42:AC46 AC48:AC56 AC58:AC67 AC9 AC13">
    <cfRule type="expression" dxfId="19" priority="15">
      <formula>AC9:AC67&gt;AB9:AB67</formula>
    </cfRule>
  </conditionalFormatting>
  <conditionalFormatting sqref="ED13:ED67">
    <cfRule type="expression" dxfId="18" priority="3">
      <formula>$K13:K67&lt;$ED13:ED67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GX67"/>
  <sheetViews>
    <sheetView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7109375" defaultRowHeight="15.75" customHeight="1" outlineLevelCol="2"/>
  <cols>
    <col min="1" max="1" width="3.42578125" customWidth="1"/>
    <col min="2" max="2" width="26.285156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 collapsed="1"/>
    <col min="7" max="7" width="13.42578125" hidden="1" customWidth="1" outlineLevel="1"/>
    <col min="8" max="9" width="20.42578125" hidden="1" customWidth="1"/>
    <col min="10" max="12" width="10.140625" hidden="1" customWidth="1"/>
    <col min="13" max="13" width="22.28515625" hidden="1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7109375" hidden="1" customWidth="1"/>
    <col min="20" max="20" width="14.28515625" hidden="1" customWidth="1"/>
    <col min="21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4" width="10.140625" customWidth="1"/>
    <col min="205" max="205" width="11.85546875" customWidth="1"/>
    <col min="206" max="206" width="15.140625" customWidth="1"/>
  </cols>
  <sheetData>
    <row r="1" spans="1:206">
      <c r="A1" s="463"/>
      <c r="B1" s="436"/>
      <c r="C1" s="132"/>
      <c r="D1" s="132"/>
      <c r="E1" s="132"/>
      <c r="F1" s="133"/>
      <c r="G1" s="133"/>
      <c r="H1" s="133"/>
      <c r="I1" s="133"/>
      <c r="J1" s="134"/>
      <c r="K1" s="133"/>
      <c r="L1" s="133"/>
      <c r="M1" s="133"/>
      <c r="N1" s="134"/>
      <c r="O1" s="133"/>
      <c r="P1" s="135"/>
      <c r="Q1" s="135"/>
      <c r="R1" s="133"/>
      <c r="S1" s="136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4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4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7"/>
      <c r="EI1" s="137"/>
      <c r="EJ1" s="133"/>
      <c r="EK1" s="137"/>
      <c r="EL1" s="137"/>
      <c r="EM1" s="133"/>
      <c r="EN1" s="137"/>
      <c r="EO1" s="137"/>
      <c r="EP1" s="133"/>
      <c r="EQ1" s="137"/>
      <c r="ER1" s="137"/>
      <c r="ES1" s="136"/>
      <c r="ET1" s="133"/>
      <c r="EU1" s="137"/>
      <c r="EV1" s="137"/>
      <c r="EW1" s="133"/>
      <c r="EX1" s="137"/>
      <c r="EY1" s="137"/>
      <c r="EZ1" s="133"/>
      <c r="FA1" s="137"/>
      <c r="FB1" s="137"/>
      <c r="FC1" s="133"/>
      <c r="FD1" s="137"/>
      <c r="FE1" s="137"/>
      <c r="FF1" s="133"/>
      <c r="FG1" s="137"/>
      <c r="FH1" s="137"/>
      <c r="FI1" s="133"/>
      <c r="FJ1" s="137"/>
      <c r="FK1" s="137"/>
      <c r="FL1" s="133"/>
      <c r="FM1" s="137"/>
      <c r="FN1" s="137"/>
      <c r="FO1" s="133"/>
      <c r="FP1" s="137"/>
      <c r="FQ1" s="137"/>
      <c r="FR1" s="133"/>
      <c r="FS1" s="137"/>
      <c r="FT1" s="137"/>
      <c r="FU1" s="133"/>
      <c r="FV1" s="137"/>
      <c r="FW1" s="137"/>
      <c r="FX1" s="136"/>
      <c r="FY1" s="133"/>
      <c r="FZ1" s="137"/>
      <c r="GA1" s="137"/>
      <c r="GB1" s="133"/>
      <c r="GC1" s="133"/>
      <c r="GD1" s="137"/>
      <c r="GE1" s="137"/>
      <c r="GF1" s="133"/>
      <c r="GG1" s="137"/>
      <c r="GH1" s="137"/>
      <c r="GI1" s="133"/>
      <c r="GJ1" s="137"/>
      <c r="GK1" s="133"/>
      <c r="GL1" s="137"/>
      <c r="GM1" s="133"/>
      <c r="GN1" s="137"/>
      <c r="GO1" s="137"/>
      <c r="GP1" s="137"/>
      <c r="GQ1" s="137"/>
      <c r="GR1" s="137"/>
      <c r="GS1" s="137"/>
      <c r="GT1" s="137"/>
      <c r="GU1" s="137"/>
      <c r="GV1" s="137"/>
      <c r="GW1" s="137"/>
      <c r="GX1" s="137"/>
    </row>
    <row r="2" spans="1:206">
      <c r="A2" s="138"/>
      <c r="B2" s="352" t="s">
        <v>569</v>
      </c>
      <c r="C2" s="138"/>
      <c r="D2" s="138"/>
      <c r="E2" s="138"/>
      <c r="F2" s="138"/>
      <c r="G2" s="138"/>
      <c r="H2" s="138"/>
      <c r="I2" s="138"/>
      <c r="J2" s="134"/>
      <c r="K2" s="134"/>
      <c r="L2" s="134"/>
      <c r="M2" s="134"/>
      <c r="N2" s="352"/>
      <c r="O2" s="134"/>
      <c r="P2" s="140"/>
      <c r="Q2" s="140"/>
      <c r="R2" s="138"/>
      <c r="S2" s="139"/>
      <c r="T2" s="138"/>
      <c r="U2" s="134"/>
      <c r="V2" s="134"/>
      <c r="W2" s="134"/>
      <c r="X2" s="134"/>
      <c r="Y2" s="134"/>
      <c r="Z2" s="134"/>
      <c r="AA2" s="134"/>
      <c r="AB2" s="134"/>
      <c r="AC2" s="134"/>
      <c r="AD2" s="138"/>
      <c r="AE2" s="138"/>
      <c r="AF2" s="138"/>
      <c r="AG2" s="138"/>
      <c r="AH2" s="138"/>
      <c r="AI2" s="138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8"/>
      <c r="BM2" s="138"/>
      <c r="BN2" s="138"/>
      <c r="BO2" s="138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41"/>
      <c r="EI2" s="141"/>
      <c r="EJ2" s="134"/>
      <c r="EK2" s="141"/>
      <c r="EL2" s="141"/>
      <c r="EM2" s="134"/>
      <c r="EN2" s="141"/>
      <c r="EO2" s="141"/>
      <c r="EP2" s="134"/>
      <c r="EQ2" s="141"/>
      <c r="ER2" s="141"/>
      <c r="ES2" s="139"/>
      <c r="ET2" s="134"/>
      <c r="EU2" s="141"/>
      <c r="EV2" s="141"/>
      <c r="EW2" s="134"/>
      <c r="EX2" s="141"/>
      <c r="EY2" s="141"/>
      <c r="EZ2" s="134"/>
      <c r="FA2" s="141"/>
      <c r="FB2" s="141"/>
      <c r="FC2" s="134"/>
      <c r="FD2" s="141"/>
      <c r="FE2" s="141"/>
      <c r="FF2" s="134"/>
      <c r="FG2" s="141"/>
      <c r="FH2" s="141"/>
      <c r="FI2" s="134"/>
      <c r="FJ2" s="141"/>
      <c r="FK2" s="141"/>
      <c r="FL2" s="134"/>
      <c r="FM2" s="141"/>
      <c r="FN2" s="141"/>
      <c r="FO2" s="134"/>
      <c r="FP2" s="141"/>
      <c r="FQ2" s="141"/>
      <c r="FR2" s="134"/>
      <c r="FS2" s="141"/>
      <c r="FT2" s="141"/>
      <c r="FU2" s="134"/>
      <c r="FV2" s="141"/>
      <c r="FW2" s="141"/>
      <c r="FX2" s="139"/>
      <c r="FY2" s="134"/>
      <c r="FZ2" s="141"/>
      <c r="GA2" s="141"/>
      <c r="GB2" s="138"/>
      <c r="GC2" s="134"/>
      <c r="GD2" s="141"/>
      <c r="GE2" s="141"/>
      <c r="GF2" s="134"/>
      <c r="GG2" s="141"/>
      <c r="GH2" s="141"/>
      <c r="GI2" s="134"/>
      <c r="GJ2" s="141"/>
      <c r="GK2" s="134"/>
      <c r="GL2" s="141"/>
      <c r="GM2" s="134"/>
      <c r="GN2" s="141"/>
      <c r="GO2" s="142"/>
      <c r="GP2" s="142"/>
      <c r="GQ2" s="141"/>
      <c r="GR2" s="141"/>
      <c r="GS2" s="141"/>
      <c r="GT2" s="141"/>
      <c r="GU2" s="141"/>
      <c r="GV2" s="141"/>
      <c r="GW2" s="141"/>
      <c r="GX2" s="141"/>
    </row>
    <row r="3" spans="1:206" ht="15" customHeight="1">
      <c r="A3" s="464" t="s">
        <v>34</v>
      </c>
      <c r="B3" s="431"/>
      <c r="C3" s="451" t="s">
        <v>532</v>
      </c>
      <c r="D3" s="465" t="s">
        <v>533</v>
      </c>
      <c r="E3" s="431"/>
      <c r="F3" s="466" t="s">
        <v>534</v>
      </c>
      <c r="G3" s="451" t="s">
        <v>535</v>
      </c>
      <c r="H3" s="439" t="s">
        <v>297</v>
      </c>
      <c r="I3" s="435"/>
      <c r="J3" s="435"/>
      <c r="K3" s="435"/>
      <c r="L3" s="435"/>
      <c r="M3" s="431"/>
      <c r="N3" s="454" t="s">
        <v>298</v>
      </c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5"/>
      <c r="AD3" s="459" t="s">
        <v>536</v>
      </c>
      <c r="AE3" s="435"/>
      <c r="AF3" s="435"/>
      <c r="AG3" s="431"/>
      <c r="AH3" s="455" t="s">
        <v>299</v>
      </c>
      <c r="AI3" s="431"/>
      <c r="AJ3" s="456" t="s">
        <v>300</v>
      </c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1"/>
      <c r="BP3" s="457" t="s">
        <v>301</v>
      </c>
      <c r="BQ3" s="431"/>
      <c r="BR3" s="434" t="s">
        <v>302</v>
      </c>
      <c r="BS3" s="431"/>
      <c r="BT3" s="434" t="s">
        <v>303</v>
      </c>
      <c r="BU3" s="435"/>
      <c r="BV3" s="435"/>
      <c r="BW3" s="431"/>
      <c r="BX3" s="434" t="s">
        <v>304</v>
      </c>
      <c r="BY3" s="435"/>
      <c r="BZ3" s="435"/>
      <c r="CA3" s="431"/>
      <c r="CB3" s="434" t="s">
        <v>305</v>
      </c>
      <c r="CC3" s="435"/>
      <c r="CD3" s="435"/>
      <c r="CE3" s="431"/>
      <c r="CF3" s="434" t="s">
        <v>306</v>
      </c>
      <c r="CG3" s="435"/>
      <c r="CH3" s="435"/>
      <c r="CI3" s="431"/>
      <c r="CJ3" s="434" t="s">
        <v>307</v>
      </c>
      <c r="CK3" s="435"/>
      <c r="CL3" s="435"/>
      <c r="CM3" s="431"/>
      <c r="CN3" s="434" t="s">
        <v>308</v>
      </c>
      <c r="CO3" s="435"/>
      <c r="CP3" s="435"/>
      <c r="CQ3" s="431"/>
      <c r="CR3" s="442" t="s">
        <v>309</v>
      </c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1"/>
      <c r="DV3" s="437" t="s">
        <v>310</v>
      </c>
      <c r="DW3" s="435"/>
      <c r="DX3" s="435"/>
      <c r="DY3" s="435"/>
      <c r="DZ3" s="435"/>
      <c r="EA3" s="435"/>
      <c r="EB3" s="435"/>
      <c r="EC3" s="431"/>
      <c r="ED3" s="439" t="s">
        <v>311</v>
      </c>
      <c r="EE3" s="435"/>
      <c r="EF3" s="431"/>
      <c r="EG3" s="426" t="s">
        <v>537</v>
      </c>
      <c r="EH3" s="424"/>
      <c r="EI3" s="424"/>
      <c r="EJ3" s="424"/>
      <c r="EK3" s="424"/>
      <c r="EL3" s="424"/>
      <c r="EM3" s="424"/>
      <c r="EN3" s="424"/>
      <c r="EO3" s="424"/>
      <c r="EP3" s="424"/>
      <c r="EQ3" s="424"/>
      <c r="ER3" s="424"/>
      <c r="ES3" s="424"/>
      <c r="ET3" s="424"/>
      <c r="EU3" s="424"/>
      <c r="EV3" s="424"/>
      <c r="EW3" s="424"/>
      <c r="EX3" s="424"/>
      <c r="EY3" s="424"/>
      <c r="EZ3" s="424"/>
      <c r="FA3" s="424"/>
      <c r="FB3" s="424"/>
      <c r="FC3" s="424"/>
      <c r="FD3" s="424"/>
      <c r="FE3" s="424"/>
      <c r="FF3" s="424"/>
      <c r="FG3" s="424"/>
      <c r="FH3" s="424"/>
      <c r="FI3" s="424"/>
      <c r="FJ3" s="424"/>
      <c r="FK3" s="424"/>
      <c r="FL3" s="424"/>
      <c r="FM3" s="424"/>
      <c r="FN3" s="424"/>
      <c r="FO3" s="424"/>
      <c r="FP3" s="424"/>
      <c r="FQ3" s="424"/>
      <c r="FR3" s="424"/>
      <c r="FS3" s="424"/>
      <c r="FT3" s="424"/>
      <c r="FU3" s="424"/>
      <c r="FV3" s="424"/>
      <c r="FW3" s="424"/>
      <c r="FX3" s="424"/>
      <c r="FY3" s="424"/>
      <c r="FZ3" s="424"/>
      <c r="GA3" s="424"/>
      <c r="GB3" s="424"/>
      <c r="GC3" s="424"/>
      <c r="GD3" s="424"/>
      <c r="GE3" s="424"/>
      <c r="GF3" s="424"/>
      <c r="GG3" s="424"/>
      <c r="GH3" s="424"/>
      <c r="GI3" s="424"/>
      <c r="GJ3" s="424"/>
      <c r="GK3" s="424"/>
      <c r="GL3" s="424"/>
      <c r="GM3" s="424"/>
      <c r="GN3" s="424"/>
      <c r="GO3" s="424"/>
      <c r="GP3" s="424"/>
      <c r="GQ3" s="424"/>
      <c r="GR3" s="424"/>
      <c r="GS3" s="424"/>
      <c r="GT3" s="424"/>
      <c r="GU3" s="424"/>
      <c r="GV3" s="424"/>
      <c r="GW3" s="424"/>
      <c r="GX3" s="425"/>
    </row>
    <row r="4" spans="1:206" ht="15" customHeight="1">
      <c r="A4" s="432"/>
      <c r="B4" s="433"/>
      <c r="C4" s="428"/>
      <c r="D4" s="432"/>
      <c r="E4" s="433"/>
      <c r="F4" s="428"/>
      <c r="G4" s="428"/>
      <c r="H4" s="432"/>
      <c r="I4" s="436"/>
      <c r="J4" s="436"/>
      <c r="K4" s="436"/>
      <c r="L4" s="436"/>
      <c r="M4" s="433"/>
      <c r="N4" s="449" t="s">
        <v>313</v>
      </c>
      <c r="O4" s="431"/>
      <c r="P4" s="469" t="s">
        <v>314</v>
      </c>
      <c r="Q4" s="469" t="s">
        <v>315</v>
      </c>
      <c r="R4" s="471" t="s">
        <v>538</v>
      </c>
      <c r="S4" s="471" t="s">
        <v>539</v>
      </c>
      <c r="T4" s="449" t="s">
        <v>540</v>
      </c>
      <c r="U4" s="431"/>
      <c r="V4" s="467" t="s">
        <v>575</v>
      </c>
      <c r="W4" s="424"/>
      <c r="X4" s="424"/>
      <c r="Y4" s="424"/>
      <c r="Z4" s="424"/>
      <c r="AA4" s="424"/>
      <c r="AB4" s="424"/>
      <c r="AC4" s="425"/>
      <c r="AD4" s="438"/>
      <c r="AE4" s="421"/>
      <c r="AF4" s="421"/>
      <c r="AG4" s="418"/>
      <c r="AH4" s="438"/>
      <c r="AI4" s="418"/>
      <c r="AJ4" s="438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18"/>
      <c r="BP4" s="432"/>
      <c r="BQ4" s="433"/>
      <c r="BR4" s="436"/>
      <c r="BS4" s="433"/>
      <c r="BT4" s="436"/>
      <c r="BU4" s="436"/>
      <c r="BV4" s="436"/>
      <c r="BW4" s="433"/>
      <c r="BX4" s="436"/>
      <c r="BY4" s="436"/>
      <c r="BZ4" s="436"/>
      <c r="CA4" s="433"/>
      <c r="CB4" s="436"/>
      <c r="CC4" s="436"/>
      <c r="CD4" s="436"/>
      <c r="CE4" s="433"/>
      <c r="CF4" s="436"/>
      <c r="CG4" s="436"/>
      <c r="CH4" s="436"/>
      <c r="CI4" s="433"/>
      <c r="CJ4" s="436"/>
      <c r="CK4" s="436"/>
      <c r="CL4" s="436"/>
      <c r="CM4" s="433"/>
      <c r="CN4" s="436"/>
      <c r="CO4" s="436"/>
      <c r="CP4" s="436"/>
      <c r="CQ4" s="433"/>
      <c r="CR4" s="438"/>
      <c r="CS4" s="421"/>
      <c r="CT4" s="421"/>
      <c r="CU4" s="421"/>
      <c r="CV4" s="421"/>
      <c r="CW4" s="421"/>
      <c r="CX4" s="421"/>
      <c r="CY4" s="421"/>
      <c r="CZ4" s="421"/>
      <c r="DA4" s="421"/>
      <c r="DB4" s="421"/>
      <c r="DC4" s="421"/>
      <c r="DD4" s="421"/>
      <c r="DE4" s="421"/>
      <c r="DF4" s="421"/>
      <c r="DG4" s="421"/>
      <c r="DH4" s="421"/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21"/>
      <c r="DU4" s="418"/>
      <c r="DV4" s="432"/>
      <c r="DW4" s="436"/>
      <c r="DX4" s="436"/>
      <c r="DY4" s="436"/>
      <c r="DZ4" s="436"/>
      <c r="EA4" s="436"/>
      <c r="EB4" s="436"/>
      <c r="EC4" s="433"/>
      <c r="ED4" s="432"/>
      <c r="EE4" s="436"/>
      <c r="EF4" s="433"/>
      <c r="EG4" s="426" t="s">
        <v>291</v>
      </c>
      <c r="EH4" s="424"/>
      <c r="EI4" s="424"/>
      <c r="EJ4" s="424"/>
      <c r="EK4" s="424"/>
      <c r="EL4" s="424"/>
      <c r="EM4" s="424"/>
      <c r="EN4" s="424"/>
      <c r="EO4" s="424"/>
      <c r="EP4" s="424"/>
      <c r="EQ4" s="424"/>
      <c r="ER4" s="424"/>
      <c r="ES4" s="424"/>
      <c r="ET4" s="424"/>
      <c r="EU4" s="424"/>
      <c r="EV4" s="424"/>
      <c r="EW4" s="424"/>
      <c r="EX4" s="424"/>
      <c r="EY4" s="424"/>
      <c r="EZ4" s="424"/>
      <c r="FA4" s="424"/>
      <c r="FB4" s="424"/>
      <c r="FC4" s="424"/>
      <c r="FD4" s="424"/>
      <c r="FE4" s="424"/>
      <c r="FF4" s="424"/>
      <c r="FG4" s="424"/>
      <c r="FH4" s="424"/>
      <c r="FI4" s="424"/>
      <c r="FJ4" s="424"/>
      <c r="FK4" s="424"/>
      <c r="FL4" s="424"/>
      <c r="FM4" s="424"/>
      <c r="FN4" s="424"/>
      <c r="FO4" s="424"/>
      <c r="FP4" s="424"/>
      <c r="FQ4" s="424"/>
      <c r="FR4" s="424"/>
      <c r="FS4" s="424"/>
      <c r="FT4" s="424"/>
      <c r="FU4" s="424"/>
      <c r="FV4" s="424"/>
      <c r="FW4" s="424"/>
      <c r="FX4" s="424"/>
      <c r="FY4" s="424"/>
      <c r="FZ4" s="424"/>
      <c r="GA4" s="424"/>
      <c r="GB4" s="424"/>
      <c r="GC4" s="424"/>
      <c r="GD4" s="424"/>
      <c r="GE4" s="424"/>
      <c r="GF4" s="424"/>
      <c r="GG4" s="424"/>
      <c r="GH4" s="424"/>
      <c r="GI4" s="424"/>
      <c r="GJ4" s="424"/>
      <c r="GK4" s="424"/>
      <c r="GL4" s="424"/>
      <c r="GM4" s="424"/>
      <c r="GN4" s="425"/>
      <c r="GO4" s="427" t="s">
        <v>542</v>
      </c>
      <c r="GP4" s="427" t="s">
        <v>543</v>
      </c>
      <c r="GQ4" s="538" t="s">
        <v>544</v>
      </c>
      <c r="GR4" s="431"/>
      <c r="GS4" s="538" t="s">
        <v>292</v>
      </c>
      <c r="GT4" s="431"/>
      <c r="GU4" s="427" t="s">
        <v>293</v>
      </c>
      <c r="GV4" s="427" t="s">
        <v>319</v>
      </c>
      <c r="GW4" s="427" t="s">
        <v>320</v>
      </c>
      <c r="GX4" s="427" t="s">
        <v>321</v>
      </c>
    </row>
    <row r="5" spans="1:206" ht="15" customHeight="1">
      <c r="A5" s="432"/>
      <c r="B5" s="433"/>
      <c r="C5" s="428"/>
      <c r="D5" s="432"/>
      <c r="E5" s="433"/>
      <c r="F5" s="428"/>
      <c r="G5" s="428"/>
      <c r="H5" s="438"/>
      <c r="I5" s="421"/>
      <c r="J5" s="421"/>
      <c r="K5" s="421"/>
      <c r="L5" s="421"/>
      <c r="M5" s="418"/>
      <c r="N5" s="432"/>
      <c r="O5" s="433"/>
      <c r="P5" s="470"/>
      <c r="Q5" s="470"/>
      <c r="R5" s="428"/>
      <c r="S5" s="428"/>
      <c r="T5" s="432"/>
      <c r="U5" s="433"/>
      <c r="V5" s="454" t="s">
        <v>325</v>
      </c>
      <c r="W5" s="424"/>
      <c r="X5" s="424"/>
      <c r="Y5" s="425"/>
      <c r="Z5" s="454" t="s">
        <v>326</v>
      </c>
      <c r="AA5" s="424"/>
      <c r="AB5" s="424"/>
      <c r="AC5" s="425"/>
      <c r="AD5" s="458" t="s">
        <v>328</v>
      </c>
      <c r="AE5" s="425"/>
      <c r="AF5" s="458" t="s">
        <v>359</v>
      </c>
      <c r="AG5" s="425"/>
      <c r="AH5" s="468" t="s">
        <v>328</v>
      </c>
      <c r="AI5" s="468" t="s">
        <v>359</v>
      </c>
      <c r="AJ5" s="441" t="s">
        <v>330</v>
      </c>
      <c r="AK5" s="424"/>
      <c r="AL5" s="424"/>
      <c r="AM5" s="425"/>
      <c r="AN5" s="441" t="s">
        <v>331</v>
      </c>
      <c r="AO5" s="424"/>
      <c r="AP5" s="424"/>
      <c r="AQ5" s="425"/>
      <c r="AR5" s="441" t="s">
        <v>332</v>
      </c>
      <c r="AS5" s="424"/>
      <c r="AT5" s="424"/>
      <c r="AU5" s="425"/>
      <c r="AV5" s="441" t="s">
        <v>333</v>
      </c>
      <c r="AW5" s="424"/>
      <c r="AX5" s="424"/>
      <c r="AY5" s="425"/>
      <c r="AZ5" s="441" t="s">
        <v>334</v>
      </c>
      <c r="BA5" s="424"/>
      <c r="BB5" s="424"/>
      <c r="BC5" s="425"/>
      <c r="BD5" s="441" t="s">
        <v>335</v>
      </c>
      <c r="BE5" s="424"/>
      <c r="BF5" s="424"/>
      <c r="BG5" s="425"/>
      <c r="BH5" s="441" t="s">
        <v>336</v>
      </c>
      <c r="BI5" s="424"/>
      <c r="BJ5" s="424"/>
      <c r="BK5" s="425"/>
      <c r="BL5" s="441" t="s">
        <v>337</v>
      </c>
      <c r="BM5" s="424"/>
      <c r="BN5" s="424"/>
      <c r="BO5" s="425"/>
      <c r="BP5" s="432"/>
      <c r="BQ5" s="433"/>
      <c r="BR5" s="436"/>
      <c r="BS5" s="433"/>
      <c r="BT5" s="421"/>
      <c r="BU5" s="421"/>
      <c r="BV5" s="421"/>
      <c r="BW5" s="418"/>
      <c r="BX5" s="421"/>
      <c r="BY5" s="421"/>
      <c r="BZ5" s="421"/>
      <c r="CA5" s="418"/>
      <c r="CB5" s="421"/>
      <c r="CC5" s="421"/>
      <c r="CD5" s="421"/>
      <c r="CE5" s="418"/>
      <c r="CF5" s="421"/>
      <c r="CG5" s="421"/>
      <c r="CH5" s="421"/>
      <c r="CI5" s="418"/>
      <c r="CJ5" s="421"/>
      <c r="CK5" s="421"/>
      <c r="CL5" s="421"/>
      <c r="CM5" s="418"/>
      <c r="CN5" s="421"/>
      <c r="CO5" s="421"/>
      <c r="CP5" s="421"/>
      <c r="CQ5" s="418"/>
      <c r="CR5" s="475" t="s">
        <v>338</v>
      </c>
      <c r="CS5" s="421"/>
      <c r="CT5" s="421"/>
      <c r="CU5" s="421"/>
      <c r="CV5" s="421"/>
      <c r="CW5" s="421"/>
      <c r="CX5" s="421"/>
      <c r="CY5" s="418"/>
      <c r="CZ5" s="473" t="s">
        <v>339</v>
      </c>
      <c r="DA5" s="433"/>
      <c r="DB5" s="473" t="s">
        <v>340</v>
      </c>
      <c r="DC5" s="433"/>
      <c r="DD5" s="473" t="s">
        <v>341</v>
      </c>
      <c r="DE5" s="433"/>
      <c r="DF5" s="473" t="s">
        <v>342</v>
      </c>
      <c r="DG5" s="433"/>
      <c r="DH5" s="473" t="s">
        <v>343</v>
      </c>
      <c r="DI5" s="433"/>
      <c r="DJ5" s="473" t="s">
        <v>344</v>
      </c>
      <c r="DK5" s="433"/>
      <c r="DL5" s="473" t="s">
        <v>345</v>
      </c>
      <c r="DM5" s="433"/>
      <c r="DN5" s="476" t="s">
        <v>346</v>
      </c>
      <c r="DO5" s="433"/>
      <c r="DP5" s="476" t="s">
        <v>347</v>
      </c>
      <c r="DQ5" s="433"/>
      <c r="DR5" s="473" t="s">
        <v>348</v>
      </c>
      <c r="DS5" s="433"/>
      <c r="DT5" s="473" t="s">
        <v>349</v>
      </c>
      <c r="DU5" s="433"/>
      <c r="DV5" s="438"/>
      <c r="DW5" s="421"/>
      <c r="DX5" s="421"/>
      <c r="DY5" s="421"/>
      <c r="DZ5" s="421"/>
      <c r="EA5" s="421"/>
      <c r="EB5" s="421"/>
      <c r="EC5" s="418"/>
      <c r="ED5" s="432"/>
      <c r="EE5" s="436"/>
      <c r="EF5" s="433"/>
      <c r="EG5" s="426" t="s">
        <v>350</v>
      </c>
      <c r="EH5" s="424"/>
      <c r="EI5" s="424"/>
      <c r="EJ5" s="424"/>
      <c r="EK5" s="424"/>
      <c r="EL5" s="424"/>
      <c r="EM5" s="424"/>
      <c r="EN5" s="424"/>
      <c r="EO5" s="424"/>
      <c r="EP5" s="424"/>
      <c r="EQ5" s="424"/>
      <c r="ER5" s="424"/>
      <c r="ES5" s="424"/>
      <c r="ET5" s="424"/>
      <c r="EU5" s="424"/>
      <c r="EV5" s="424"/>
      <c r="EW5" s="426" t="s">
        <v>351</v>
      </c>
      <c r="EX5" s="424"/>
      <c r="EY5" s="424"/>
      <c r="EZ5" s="424"/>
      <c r="FA5" s="424"/>
      <c r="FB5" s="424"/>
      <c r="FC5" s="424"/>
      <c r="FD5" s="424"/>
      <c r="FE5" s="424"/>
      <c r="FF5" s="424"/>
      <c r="FG5" s="424"/>
      <c r="FH5" s="424"/>
      <c r="FI5" s="424"/>
      <c r="FJ5" s="424"/>
      <c r="FK5" s="424"/>
      <c r="FL5" s="424"/>
      <c r="FM5" s="424"/>
      <c r="FN5" s="424"/>
      <c r="FO5" s="424"/>
      <c r="FP5" s="424"/>
      <c r="FQ5" s="424"/>
      <c r="FR5" s="424"/>
      <c r="FS5" s="424"/>
      <c r="FT5" s="424"/>
      <c r="FU5" s="424"/>
      <c r="FV5" s="424"/>
      <c r="FW5" s="424"/>
      <c r="FX5" s="424"/>
      <c r="FY5" s="424"/>
      <c r="FZ5" s="424"/>
      <c r="GA5" s="425"/>
      <c r="GB5" s="477" t="s">
        <v>352</v>
      </c>
      <c r="GC5" s="430" t="s">
        <v>353</v>
      </c>
      <c r="GD5" s="435"/>
      <c r="GE5" s="431"/>
      <c r="GF5" s="472" t="s">
        <v>354</v>
      </c>
      <c r="GG5" s="435"/>
      <c r="GH5" s="431"/>
      <c r="GI5" s="430" t="s">
        <v>355</v>
      </c>
      <c r="GJ5" s="431"/>
      <c r="GK5" s="430" t="s">
        <v>356</v>
      </c>
      <c r="GL5" s="431"/>
      <c r="GM5" s="430" t="s">
        <v>357</v>
      </c>
      <c r="GN5" s="431"/>
      <c r="GO5" s="428"/>
      <c r="GP5" s="428"/>
      <c r="GQ5" s="432"/>
      <c r="GR5" s="433"/>
      <c r="GS5" s="432"/>
      <c r="GT5" s="433"/>
      <c r="GU5" s="428"/>
      <c r="GV5" s="428"/>
      <c r="GW5" s="428"/>
      <c r="GX5" s="428"/>
    </row>
    <row r="6" spans="1:206" ht="15" customHeight="1">
      <c r="A6" s="432"/>
      <c r="B6" s="433"/>
      <c r="C6" s="428"/>
      <c r="D6" s="438"/>
      <c r="E6" s="418"/>
      <c r="F6" s="428"/>
      <c r="G6" s="428"/>
      <c r="H6" s="451" t="s">
        <v>559</v>
      </c>
      <c r="I6" s="461" t="s">
        <v>358</v>
      </c>
      <c r="J6" s="425"/>
      <c r="K6" s="451" t="s">
        <v>328</v>
      </c>
      <c r="L6" s="451" t="s">
        <v>359</v>
      </c>
      <c r="M6" s="451" t="s">
        <v>360</v>
      </c>
      <c r="N6" s="438"/>
      <c r="O6" s="418"/>
      <c r="P6" s="470"/>
      <c r="Q6" s="470"/>
      <c r="R6" s="428"/>
      <c r="S6" s="428"/>
      <c r="T6" s="438"/>
      <c r="U6" s="418"/>
      <c r="V6" s="454" t="s">
        <v>328</v>
      </c>
      <c r="W6" s="425"/>
      <c r="X6" s="454" t="s">
        <v>359</v>
      </c>
      <c r="Y6" s="425"/>
      <c r="Z6" s="454" t="s">
        <v>328</v>
      </c>
      <c r="AA6" s="425"/>
      <c r="AB6" s="454" t="s">
        <v>359</v>
      </c>
      <c r="AC6" s="425"/>
      <c r="AD6" s="458" t="s">
        <v>545</v>
      </c>
      <c r="AE6" s="425"/>
      <c r="AF6" s="458" t="s">
        <v>546</v>
      </c>
      <c r="AG6" s="425"/>
      <c r="AH6" s="428"/>
      <c r="AI6" s="428"/>
      <c r="AJ6" s="441" t="s">
        <v>361</v>
      </c>
      <c r="AK6" s="425"/>
      <c r="AL6" s="441" t="s">
        <v>362</v>
      </c>
      <c r="AM6" s="425"/>
      <c r="AN6" s="441" t="s">
        <v>361</v>
      </c>
      <c r="AO6" s="425"/>
      <c r="AP6" s="441" t="s">
        <v>362</v>
      </c>
      <c r="AQ6" s="425"/>
      <c r="AR6" s="441" t="s">
        <v>361</v>
      </c>
      <c r="AS6" s="425"/>
      <c r="AT6" s="441" t="s">
        <v>362</v>
      </c>
      <c r="AU6" s="425"/>
      <c r="AV6" s="441" t="s">
        <v>361</v>
      </c>
      <c r="AW6" s="425"/>
      <c r="AX6" s="441" t="s">
        <v>362</v>
      </c>
      <c r="AY6" s="425"/>
      <c r="AZ6" s="441" t="s">
        <v>361</v>
      </c>
      <c r="BA6" s="425"/>
      <c r="BB6" s="441" t="s">
        <v>362</v>
      </c>
      <c r="BC6" s="425"/>
      <c r="BD6" s="441" t="s">
        <v>361</v>
      </c>
      <c r="BE6" s="425"/>
      <c r="BF6" s="441" t="s">
        <v>362</v>
      </c>
      <c r="BG6" s="425"/>
      <c r="BH6" s="441" t="s">
        <v>361</v>
      </c>
      <c r="BI6" s="425"/>
      <c r="BJ6" s="441" t="s">
        <v>362</v>
      </c>
      <c r="BK6" s="425"/>
      <c r="BL6" s="441" t="s">
        <v>361</v>
      </c>
      <c r="BM6" s="425"/>
      <c r="BN6" s="441" t="s">
        <v>362</v>
      </c>
      <c r="BO6" s="425"/>
      <c r="BP6" s="438"/>
      <c r="BQ6" s="418"/>
      <c r="BR6" s="421"/>
      <c r="BS6" s="418"/>
      <c r="BT6" s="440" t="s">
        <v>361</v>
      </c>
      <c r="BU6" s="418"/>
      <c r="BV6" s="440" t="s">
        <v>362</v>
      </c>
      <c r="BW6" s="418"/>
      <c r="BX6" s="440" t="s">
        <v>361</v>
      </c>
      <c r="BY6" s="418"/>
      <c r="BZ6" s="440" t="s">
        <v>362</v>
      </c>
      <c r="CA6" s="418"/>
      <c r="CB6" s="440" t="s">
        <v>361</v>
      </c>
      <c r="CC6" s="418"/>
      <c r="CD6" s="440" t="s">
        <v>362</v>
      </c>
      <c r="CE6" s="418"/>
      <c r="CF6" s="440" t="s">
        <v>361</v>
      </c>
      <c r="CG6" s="418"/>
      <c r="CH6" s="440" t="s">
        <v>362</v>
      </c>
      <c r="CI6" s="418"/>
      <c r="CJ6" s="440" t="s">
        <v>361</v>
      </c>
      <c r="CK6" s="418"/>
      <c r="CL6" s="440" t="s">
        <v>362</v>
      </c>
      <c r="CM6" s="418"/>
      <c r="CN6" s="440" t="s">
        <v>361</v>
      </c>
      <c r="CO6" s="418"/>
      <c r="CP6" s="440" t="s">
        <v>362</v>
      </c>
      <c r="CQ6" s="418"/>
      <c r="CR6" s="444" t="s">
        <v>363</v>
      </c>
      <c r="CS6" s="445" t="s">
        <v>364</v>
      </c>
      <c r="CT6" s="443" t="s">
        <v>365</v>
      </c>
      <c r="CU6" s="421"/>
      <c r="CV6" s="418"/>
      <c r="CW6" s="443" t="s">
        <v>366</v>
      </c>
      <c r="CX6" s="421"/>
      <c r="CY6" s="418"/>
      <c r="CZ6" s="421"/>
      <c r="DA6" s="418"/>
      <c r="DB6" s="421"/>
      <c r="DC6" s="418"/>
      <c r="DD6" s="436"/>
      <c r="DE6" s="433"/>
      <c r="DF6" s="421"/>
      <c r="DG6" s="418"/>
      <c r="DH6" s="421"/>
      <c r="DI6" s="418"/>
      <c r="DJ6" s="421"/>
      <c r="DK6" s="418"/>
      <c r="DL6" s="421"/>
      <c r="DM6" s="418"/>
      <c r="DN6" s="421"/>
      <c r="DO6" s="418"/>
      <c r="DP6" s="421"/>
      <c r="DQ6" s="418"/>
      <c r="DR6" s="421"/>
      <c r="DS6" s="418"/>
      <c r="DT6" s="421"/>
      <c r="DU6" s="418"/>
      <c r="DV6" s="474" t="s">
        <v>367</v>
      </c>
      <c r="DW6" s="418"/>
      <c r="DX6" s="474" t="s">
        <v>368</v>
      </c>
      <c r="DY6" s="418"/>
      <c r="DZ6" s="474" t="s">
        <v>369</v>
      </c>
      <c r="EA6" s="418"/>
      <c r="EB6" s="474" t="s">
        <v>370</v>
      </c>
      <c r="EC6" s="418"/>
      <c r="ED6" s="438"/>
      <c r="EE6" s="421"/>
      <c r="EF6" s="418"/>
      <c r="EG6" s="426" t="s">
        <v>371</v>
      </c>
      <c r="EH6" s="424"/>
      <c r="EI6" s="425"/>
      <c r="EJ6" s="426" t="s">
        <v>372</v>
      </c>
      <c r="EK6" s="424"/>
      <c r="EL6" s="425"/>
      <c r="EM6" s="426" t="s">
        <v>373</v>
      </c>
      <c r="EN6" s="424"/>
      <c r="EO6" s="425"/>
      <c r="EP6" s="426" t="s">
        <v>374</v>
      </c>
      <c r="EQ6" s="424"/>
      <c r="ER6" s="425"/>
      <c r="ES6" s="426" t="s">
        <v>547</v>
      </c>
      <c r="ET6" s="424"/>
      <c r="EU6" s="424"/>
      <c r="EV6" s="425"/>
      <c r="EW6" s="426" t="s">
        <v>376</v>
      </c>
      <c r="EX6" s="424"/>
      <c r="EY6" s="425"/>
      <c r="EZ6" s="426" t="s">
        <v>377</v>
      </c>
      <c r="FA6" s="424"/>
      <c r="FB6" s="425"/>
      <c r="FC6" s="426" t="s">
        <v>378</v>
      </c>
      <c r="FD6" s="424"/>
      <c r="FE6" s="425"/>
      <c r="FF6" s="426" t="s">
        <v>379</v>
      </c>
      <c r="FG6" s="424"/>
      <c r="FH6" s="425"/>
      <c r="FI6" s="426" t="s">
        <v>380</v>
      </c>
      <c r="FJ6" s="424"/>
      <c r="FK6" s="425"/>
      <c r="FL6" s="426" t="s">
        <v>381</v>
      </c>
      <c r="FM6" s="424"/>
      <c r="FN6" s="425"/>
      <c r="FO6" s="426" t="s">
        <v>382</v>
      </c>
      <c r="FP6" s="424"/>
      <c r="FQ6" s="425"/>
      <c r="FR6" s="426" t="s">
        <v>383</v>
      </c>
      <c r="FS6" s="424"/>
      <c r="FT6" s="425"/>
      <c r="FU6" s="426" t="s">
        <v>384</v>
      </c>
      <c r="FV6" s="424"/>
      <c r="FW6" s="425"/>
      <c r="FX6" s="426" t="s">
        <v>385</v>
      </c>
      <c r="FY6" s="424"/>
      <c r="FZ6" s="424"/>
      <c r="GA6" s="425"/>
      <c r="GB6" s="428"/>
      <c r="GC6" s="438"/>
      <c r="GD6" s="421"/>
      <c r="GE6" s="418"/>
      <c r="GF6" s="438"/>
      <c r="GG6" s="421"/>
      <c r="GH6" s="418"/>
      <c r="GI6" s="438"/>
      <c r="GJ6" s="418"/>
      <c r="GK6" s="438"/>
      <c r="GL6" s="418"/>
      <c r="GM6" s="438"/>
      <c r="GN6" s="418"/>
      <c r="GO6" s="428"/>
      <c r="GP6" s="428"/>
      <c r="GQ6" s="432"/>
      <c r="GR6" s="433"/>
      <c r="GS6" s="432"/>
      <c r="GT6" s="433"/>
      <c r="GU6" s="428"/>
      <c r="GV6" s="428"/>
      <c r="GW6" s="428"/>
      <c r="GX6" s="428"/>
    </row>
    <row r="7" spans="1:206" ht="51">
      <c r="A7" s="438"/>
      <c r="B7" s="418"/>
      <c r="C7" s="429"/>
      <c r="D7" s="145" t="s">
        <v>548</v>
      </c>
      <c r="E7" s="145" t="s">
        <v>549</v>
      </c>
      <c r="F7" s="429"/>
      <c r="G7" s="429"/>
      <c r="H7" s="429"/>
      <c r="I7" s="146" t="s">
        <v>396</v>
      </c>
      <c r="J7" s="146" t="s">
        <v>550</v>
      </c>
      <c r="K7" s="429"/>
      <c r="L7" s="429"/>
      <c r="M7" s="429"/>
      <c r="N7" s="147" t="s">
        <v>386</v>
      </c>
      <c r="O7" s="147" t="s">
        <v>387</v>
      </c>
      <c r="P7" s="470"/>
      <c r="Q7" s="470"/>
      <c r="R7" s="429"/>
      <c r="S7" s="429"/>
      <c r="T7" s="147" t="s">
        <v>551</v>
      </c>
      <c r="U7" s="147" t="s">
        <v>552</v>
      </c>
      <c r="V7" s="147" t="s">
        <v>386</v>
      </c>
      <c r="W7" s="147" t="s">
        <v>387</v>
      </c>
      <c r="X7" s="147" t="s">
        <v>386</v>
      </c>
      <c r="Y7" s="147" t="s">
        <v>387</v>
      </c>
      <c r="Z7" s="147" t="s">
        <v>386</v>
      </c>
      <c r="AA7" s="147" t="s">
        <v>387</v>
      </c>
      <c r="AB7" s="147" t="s">
        <v>386</v>
      </c>
      <c r="AC7" s="147" t="s">
        <v>387</v>
      </c>
      <c r="AD7" s="148" t="s">
        <v>386</v>
      </c>
      <c r="AE7" s="148" t="s">
        <v>387</v>
      </c>
      <c r="AF7" s="148" t="s">
        <v>386</v>
      </c>
      <c r="AG7" s="148" t="s">
        <v>387</v>
      </c>
      <c r="AH7" s="429"/>
      <c r="AI7" s="429"/>
      <c r="AJ7" s="149" t="s">
        <v>386</v>
      </c>
      <c r="AK7" s="149" t="s">
        <v>387</v>
      </c>
      <c r="AL7" s="149" t="s">
        <v>388</v>
      </c>
      <c r="AM7" s="149" t="s">
        <v>387</v>
      </c>
      <c r="AN7" s="149" t="s">
        <v>386</v>
      </c>
      <c r="AO7" s="149" t="s">
        <v>387</v>
      </c>
      <c r="AP7" s="149" t="s">
        <v>388</v>
      </c>
      <c r="AQ7" s="149" t="s">
        <v>387</v>
      </c>
      <c r="AR7" s="149" t="s">
        <v>386</v>
      </c>
      <c r="AS7" s="149" t="s">
        <v>387</v>
      </c>
      <c r="AT7" s="149" t="s">
        <v>388</v>
      </c>
      <c r="AU7" s="149" t="s">
        <v>387</v>
      </c>
      <c r="AV7" s="149" t="s">
        <v>386</v>
      </c>
      <c r="AW7" s="149" t="s">
        <v>387</v>
      </c>
      <c r="AX7" s="149" t="s">
        <v>388</v>
      </c>
      <c r="AY7" s="149" t="s">
        <v>387</v>
      </c>
      <c r="AZ7" s="149" t="s">
        <v>386</v>
      </c>
      <c r="BA7" s="149" t="s">
        <v>387</v>
      </c>
      <c r="BB7" s="149" t="s">
        <v>388</v>
      </c>
      <c r="BC7" s="149" t="s">
        <v>387</v>
      </c>
      <c r="BD7" s="149" t="s">
        <v>386</v>
      </c>
      <c r="BE7" s="149" t="s">
        <v>387</v>
      </c>
      <c r="BF7" s="149" t="s">
        <v>388</v>
      </c>
      <c r="BG7" s="149" t="s">
        <v>387</v>
      </c>
      <c r="BH7" s="149" t="s">
        <v>386</v>
      </c>
      <c r="BI7" s="149" t="s">
        <v>387</v>
      </c>
      <c r="BJ7" s="149" t="s">
        <v>388</v>
      </c>
      <c r="BK7" s="149" t="s">
        <v>387</v>
      </c>
      <c r="BL7" s="149" t="s">
        <v>386</v>
      </c>
      <c r="BM7" s="149" t="s">
        <v>387</v>
      </c>
      <c r="BN7" s="149" t="s">
        <v>386</v>
      </c>
      <c r="BO7" s="150" t="s">
        <v>387</v>
      </c>
      <c r="BP7" s="151" t="s">
        <v>386</v>
      </c>
      <c r="BQ7" s="152" t="s">
        <v>387</v>
      </c>
      <c r="BR7" s="152" t="s">
        <v>386</v>
      </c>
      <c r="BS7" s="152" t="s">
        <v>387</v>
      </c>
      <c r="BT7" s="152" t="s">
        <v>386</v>
      </c>
      <c r="BU7" s="152" t="s">
        <v>387</v>
      </c>
      <c r="BV7" s="152" t="s">
        <v>386</v>
      </c>
      <c r="BW7" s="152" t="s">
        <v>387</v>
      </c>
      <c r="BX7" s="152" t="s">
        <v>386</v>
      </c>
      <c r="BY7" s="152" t="s">
        <v>387</v>
      </c>
      <c r="BZ7" s="152" t="s">
        <v>386</v>
      </c>
      <c r="CA7" s="152" t="s">
        <v>387</v>
      </c>
      <c r="CB7" s="152" t="s">
        <v>386</v>
      </c>
      <c r="CC7" s="152" t="s">
        <v>387</v>
      </c>
      <c r="CD7" s="152" t="s">
        <v>386</v>
      </c>
      <c r="CE7" s="152" t="s">
        <v>387</v>
      </c>
      <c r="CF7" s="152" t="s">
        <v>386</v>
      </c>
      <c r="CG7" s="152" t="s">
        <v>387</v>
      </c>
      <c r="CH7" s="152" t="s">
        <v>386</v>
      </c>
      <c r="CI7" s="152" t="s">
        <v>387</v>
      </c>
      <c r="CJ7" s="152" t="s">
        <v>386</v>
      </c>
      <c r="CK7" s="152" t="s">
        <v>387</v>
      </c>
      <c r="CL7" s="152" t="s">
        <v>386</v>
      </c>
      <c r="CM7" s="152" t="s">
        <v>387</v>
      </c>
      <c r="CN7" s="152" t="s">
        <v>386</v>
      </c>
      <c r="CO7" s="152" t="s">
        <v>387</v>
      </c>
      <c r="CP7" s="152" t="s">
        <v>386</v>
      </c>
      <c r="CQ7" s="152" t="s">
        <v>387</v>
      </c>
      <c r="CR7" s="429"/>
      <c r="CS7" s="418"/>
      <c r="CT7" s="153" t="s">
        <v>361</v>
      </c>
      <c r="CU7" s="153" t="s">
        <v>362</v>
      </c>
      <c r="CV7" s="153" t="s">
        <v>389</v>
      </c>
      <c r="CW7" s="153" t="s">
        <v>390</v>
      </c>
      <c r="CX7" s="153" t="s">
        <v>362</v>
      </c>
      <c r="CY7" s="153" t="s">
        <v>389</v>
      </c>
      <c r="CZ7" s="154" t="s">
        <v>386</v>
      </c>
      <c r="DA7" s="154" t="s">
        <v>387</v>
      </c>
      <c r="DB7" s="154" t="s">
        <v>386</v>
      </c>
      <c r="DC7" s="154" t="s">
        <v>387</v>
      </c>
      <c r="DD7" s="155" t="s">
        <v>386</v>
      </c>
      <c r="DE7" s="155" t="s">
        <v>387</v>
      </c>
      <c r="DF7" s="154" t="s">
        <v>386</v>
      </c>
      <c r="DG7" s="154" t="s">
        <v>387</v>
      </c>
      <c r="DH7" s="154" t="s">
        <v>386</v>
      </c>
      <c r="DI7" s="154" t="s">
        <v>387</v>
      </c>
      <c r="DJ7" s="154" t="s">
        <v>386</v>
      </c>
      <c r="DK7" s="154" t="s">
        <v>387</v>
      </c>
      <c r="DL7" s="154" t="s">
        <v>386</v>
      </c>
      <c r="DM7" s="154" t="s">
        <v>387</v>
      </c>
      <c r="DN7" s="156" t="s">
        <v>386</v>
      </c>
      <c r="DO7" s="156" t="s">
        <v>387</v>
      </c>
      <c r="DP7" s="156" t="s">
        <v>386</v>
      </c>
      <c r="DQ7" s="156" t="s">
        <v>387</v>
      </c>
      <c r="DR7" s="154" t="s">
        <v>386</v>
      </c>
      <c r="DS7" s="154" t="s">
        <v>387</v>
      </c>
      <c r="DT7" s="154" t="s">
        <v>386</v>
      </c>
      <c r="DU7" s="154" t="s">
        <v>387</v>
      </c>
      <c r="DV7" s="156" t="s">
        <v>386</v>
      </c>
      <c r="DW7" s="156" t="s">
        <v>387</v>
      </c>
      <c r="DX7" s="156" t="s">
        <v>386</v>
      </c>
      <c r="DY7" s="156" t="s">
        <v>387</v>
      </c>
      <c r="DZ7" s="156" t="s">
        <v>386</v>
      </c>
      <c r="EA7" s="156" t="s">
        <v>387</v>
      </c>
      <c r="EB7" s="156" t="s">
        <v>386</v>
      </c>
      <c r="EC7" s="156" t="s">
        <v>387</v>
      </c>
      <c r="ED7" s="146" t="s">
        <v>391</v>
      </c>
      <c r="EE7" s="146" t="s">
        <v>392</v>
      </c>
      <c r="EF7" s="146" t="s">
        <v>393</v>
      </c>
      <c r="EG7" s="157" t="s">
        <v>394</v>
      </c>
      <c r="EH7" s="158" t="s">
        <v>398</v>
      </c>
      <c r="EI7" s="158" t="s">
        <v>395</v>
      </c>
      <c r="EJ7" s="157" t="s">
        <v>394</v>
      </c>
      <c r="EK7" s="158"/>
      <c r="EL7" s="158" t="s">
        <v>395</v>
      </c>
      <c r="EM7" s="157" t="s">
        <v>394</v>
      </c>
      <c r="EN7" s="158"/>
      <c r="EO7" s="158" t="s">
        <v>395</v>
      </c>
      <c r="EP7" s="157" t="s">
        <v>394</v>
      </c>
      <c r="EQ7" s="158"/>
      <c r="ER7" s="158" t="s">
        <v>395</v>
      </c>
      <c r="ES7" s="157" t="s">
        <v>396</v>
      </c>
      <c r="ET7" s="157" t="s">
        <v>394</v>
      </c>
      <c r="EU7" s="158"/>
      <c r="EV7" s="158" t="s">
        <v>395</v>
      </c>
      <c r="EW7" s="157" t="s">
        <v>394</v>
      </c>
      <c r="EX7" s="158"/>
      <c r="EY7" s="158" t="s">
        <v>395</v>
      </c>
      <c r="EZ7" s="157" t="s">
        <v>394</v>
      </c>
      <c r="FA7" s="158"/>
      <c r="FB7" s="158" t="s">
        <v>395</v>
      </c>
      <c r="FC7" s="157" t="s">
        <v>394</v>
      </c>
      <c r="FD7" s="158"/>
      <c r="FE7" s="158" t="s">
        <v>395</v>
      </c>
      <c r="FF7" s="157" t="s">
        <v>394</v>
      </c>
      <c r="FG7" s="158"/>
      <c r="FH7" s="158" t="s">
        <v>395</v>
      </c>
      <c r="FI7" s="157" t="s">
        <v>394</v>
      </c>
      <c r="FJ7" s="158"/>
      <c r="FK7" s="158" t="s">
        <v>395</v>
      </c>
      <c r="FL7" s="157" t="s">
        <v>394</v>
      </c>
      <c r="FM7" s="158"/>
      <c r="FN7" s="158" t="s">
        <v>395</v>
      </c>
      <c r="FO7" s="157" t="s">
        <v>394</v>
      </c>
      <c r="FP7" s="158"/>
      <c r="FQ7" s="158" t="s">
        <v>395</v>
      </c>
      <c r="FR7" s="157" t="s">
        <v>394</v>
      </c>
      <c r="FS7" s="158"/>
      <c r="FT7" s="158" t="s">
        <v>395</v>
      </c>
      <c r="FU7" s="157" t="s">
        <v>394</v>
      </c>
      <c r="FV7" s="158"/>
      <c r="FW7" s="158" t="s">
        <v>395</v>
      </c>
      <c r="FX7" s="157" t="s">
        <v>396</v>
      </c>
      <c r="FY7" s="157" t="s">
        <v>394</v>
      </c>
      <c r="FZ7" s="158"/>
      <c r="GA7" s="158" t="s">
        <v>395</v>
      </c>
      <c r="GB7" s="429"/>
      <c r="GC7" s="159" t="s">
        <v>397</v>
      </c>
      <c r="GD7" s="160" t="s">
        <v>398</v>
      </c>
      <c r="GE7" s="160" t="s">
        <v>395</v>
      </c>
      <c r="GF7" s="157" t="s">
        <v>397</v>
      </c>
      <c r="GG7" s="158" t="s">
        <v>398</v>
      </c>
      <c r="GH7" s="158" t="s">
        <v>395</v>
      </c>
      <c r="GI7" s="159" t="s">
        <v>397</v>
      </c>
      <c r="GJ7" s="160" t="s">
        <v>395</v>
      </c>
      <c r="GK7" s="159" t="s">
        <v>397</v>
      </c>
      <c r="GL7" s="160" t="s">
        <v>395</v>
      </c>
      <c r="GM7" s="159" t="s">
        <v>397</v>
      </c>
      <c r="GN7" s="160" t="s">
        <v>395</v>
      </c>
      <c r="GO7" s="429"/>
      <c r="GP7" s="428"/>
      <c r="GQ7" s="160" t="s">
        <v>553</v>
      </c>
      <c r="GR7" s="143" t="s">
        <v>554</v>
      </c>
      <c r="GS7" s="160" t="s">
        <v>553</v>
      </c>
      <c r="GT7" s="143" t="s">
        <v>554</v>
      </c>
      <c r="GU7" s="429"/>
      <c r="GV7" s="429"/>
      <c r="GW7" s="429"/>
      <c r="GX7" s="429"/>
    </row>
    <row r="8" spans="1:206" ht="9.75" customHeight="1">
      <c r="A8" s="161"/>
      <c r="B8" s="162"/>
      <c r="C8" s="163"/>
      <c r="D8" s="164"/>
      <c r="E8" s="164"/>
      <c r="F8" s="164"/>
      <c r="G8" s="164"/>
      <c r="H8" s="169"/>
      <c r="I8" s="460"/>
      <c r="J8" s="420"/>
      <c r="K8" s="166"/>
      <c r="L8" s="167"/>
      <c r="M8" s="168"/>
      <c r="N8" s="167"/>
      <c r="O8" s="419"/>
      <c r="P8" s="422"/>
      <c r="Q8" s="422"/>
      <c r="R8" s="420"/>
      <c r="S8" s="462"/>
      <c r="T8" s="420"/>
      <c r="U8" s="419"/>
      <c r="V8" s="420"/>
      <c r="W8" s="419"/>
      <c r="X8" s="420"/>
      <c r="Y8" s="164"/>
      <c r="Z8" s="164"/>
      <c r="AA8" s="419"/>
      <c r="AB8" s="420"/>
      <c r="AC8" s="419"/>
      <c r="AD8" s="420"/>
      <c r="AE8" s="460"/>
      <c r="AF8" s="420"/>
      <c r="AG8" s="169"/>
      <c r="AH8" s="169"/>
      <c r="AI8" s="169"/>
      <c r="AJ8" s="164"/>
      <c r="AK8" s="419"/>
      <c r="AL8" s="420"/>
      <c r="AM8" s="419"/>
      <c r="AN8" s="420"/>
      <c r="AO8" s="419"/>
      <c r="AP8" s="420"/>
      <c r="AQ8" s="419"/>
      <c r="AR8" s="420"/>
      <c r="AS8" s="419"/>
      <c r="AT8" s="420"/>
      <c r="AU8" s="419"/>
      <c r="AV8" s="420"/>
      <c r="AW8" s="419"/>
      <c r="AX8" s="420"/>
      <c r="AY8" s="419"/>
      <c r="AZ8" s="420"/>
      <c r="BA8" s="419"/>
      <c r="BB8" s="420"/>
      <c r="BC8" s="419"/>
      <c r="BD8" s="420"/>
      <c r="BE8" s="419"/>
      <c r="BF8" s="420"/>
      <c r="BG8" s="419"/>
      <c r="BH8" s="420"/>
      <c r="BI8" s="419"/>
      <c r="BJ8" s="420"/>
      <c r="BK8" s="419"/>
      <c r="BL8" s="420"/>
      <c r="BM8" s="460"/>
      <c r="BN8" s="420"/>
      <c r="BO8" s="165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67"/>
      <c r="CS8" s="417"/>
      <c r="CT8" s="418"/>
      <c r="CU8" s="419"/>
      <c r="CV8" s="420"/>
      <c r="CW8" s="419"/>
      <c r="CX8" s="420"/>
      <c r="CY8" s="164"/>
      <c r="CZ8" s="171"/>
      <c r="DA8" s="417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21"/>
      <c r="ED8" s="418"/>
      <c r="EE8" s="419"/>
      <c r="EF8" s="420"/>
      <c r="EG8" s="419"/>
      <c r="EH8" s="422"/>
      <c r="EI8" s="420"/>
      <c r="EJ8" s="423"/>
      <c r="EK8" s="424"/>
      <c r="EL8" s="425"/>
      <c r="EM8" s="423"/>
      <c r="EN8" s="424"/>
      <c r="EO8" s="425"/>
      <c r="EP8" s="172"/>
      <c r="EQ8" s="173"/>
      <c r="ER8" s="173"/>
      <c r="ES8" s="174"/>
      <c r="ET8" s="172"/>
      <c r="EU8" s="173"/>
      <c r="EV8" s="173"/>
      <c r="EW8" s="423"/>
      <c r="EX8" s="424"/>
      <c r="EY8" s="425"/>
      <c r="EZ8" s="419"/>
      <c r="FA8" s="422"/>
      <c r="FB8" s="420"/>
      <c r="FC8" s="419"/>
      <c r="FD8" s="422"/>
      <c r="FE8" s="420"/>
      <c r="FF8" s="419"/>
      <c r="FG8" s="422"/>
      <c r="FH8" s="420"/>
      <c r="FI8" s="419"/>
      <c r="FJ8" s="422"/>
      <c r="FK8" s="420"/>
      <c r="FL8" s="419"/>
      <c r="FM8" s="422"/>
      <c r="FN8" s="420"/>
      <c r="FO8" s="164"/>
      <c r="FP8" s="175"/>
      <c r="FQ8" s="175"/>
      <c r="FR8" s="164"/>
      <c r="FS8" s="175"/>
      <c r="FT8" s="175"/>
      <c r="FU8" s="164"/>
      <c r="FV8" s="175"/>
      <c r="FW8" s="175"/>
      <c r="FX8" s="176"/>
      <c r="FY8" s="164"/>
      <c r="FZ8" s="175"/>
      <c r="GA8" s="175"/>
      <c r="GB8" s="177"/>
      <c r="GC8" s="166"/>
      <c r="GD8" s="178"/>
      <c r="GE8" s="178"/>
      <c r="GF8" s="166"/>
      <c r="GG8" s="178"/>
      <c r="GH8" s="178"/>
      <c r="GI8" s="166"/>
      <c r="GJ8" s="178"/>
      <c r="GK8" s="166"/>
      <c r="GL8" s="178"/>
      <c r="GM8" s="166"/>
      <c r="GN8" s="178"/>
      <c r="GO8" s="179"/>
      <c r="GP8" s="180"/>
      <c r="GQ8" s="181"/>
      <c r="GR8" s="181"/>
      <c r="GS8" s="181"/>
      <c r="GT8" s="182"/>
      <c r="GU8" s="182"/>
      <c r="GV8" s="182"/>
      <c r="GW8" s="182"/>
      <c r="GX8" s="183"/>
    </row>
    <row r="9" spans="1:206" ht="15" customHeight="1">
      <c r="A9" s="452" t="s">
        <v>54</v>
      </c>
      <c r="B9" s="425"/>
      <c r="C9" s="184" t="e">
        <f>SUM(C10,#REF!,#REF!,#REF!,)</f>
        <v>#REF!</v>
      </c>
      <c r="D9" s="184" t="e">
        <f>SUM(D10,#REF!,#REF!,#REF!,)</f>
        <v>#REF!</v>
      </c>
      <c r="E9" s="184" t="e">
        <f>SUM(E10,#REF!,#REF!,#REF!,)</f>
        <v>#REF!</v>
      </c>
      <c r="F9" s="184" t="e">
        <f>SUM(F10,#REF!,#REF!,#REF!,)</f>
        <v>#REF!</v>
      </c>
      <c r="G9" s="184" t="e">
        <f>SUM(G10,#REF!,#REF!,#REF!,)</f>
        <v>#REF!</v>
      </c>
      <c r="H9" s="184">
        <f t="shared" ref="H9:M9" si="0">SUM(H14,H25,H34,H41,H47,H57)</f>
        <v>0</v>
      </c>
      <c r="I9" s="184">
        <f t="shared" si="0"/>
        <v>15</v>
      </c>
      <c r="J9" s="184">
        <f t="shared" si="0"/>
        <v>1094</v>
      </c>
      <c r="K9" s="184">
        <f t="shared" si="0"/>
        <v>2709</v>
      </c>
      <c r="L9" s="184">
        <f t="shared" si="0"/>
        <v>1</v>
      </c>
      <c r="M9" s="184">
        <f t="shared" si="0"/>
        <v>0</v>
      </c>
      <c r="N9" s="184">
        <f>SUM(N10)</f>
        <v>0</v>
      </c>
      <c r="O9" s="184">
        <f>SUM(O10)</f>
        <v>0</v>
      </c>
      <c r="P9" s="186"/>
      <c r="Q9" s="186"/>
      <c r="R9" s="184" t="e">
        <f t="shared" ref="R9:AC9" si="1">SUM(R10)</f>
        <v>#REF!</v>
      </c>
      <c r="S9" s="187" t="e">
        <f t="shared" si="1"/>
        <v>#REF!</v>
      </c>
      <c r="T9" s="184" t="e">
        <f t="shared" si="1"/>
        <v>#REF!</v>
      </c>
      <c r="U9" s="184" t="e">
        <f t="shared" si="1"/>
        <v>#REF!</v>
      </c>
      <c r="V9" s="184">
        <f t="shared" si="1"/>
        <v>0</v>
      </c>
      <c r="W9" s="184">
        <f t="shared" si="1"/>
        <v>0</v>
      </c>
      <c r="X9" s="184">
        <f t="shared" si="1"/>
        <v>0</v>
      </c>
      <c r="Y9" s="184">
        <f t="shared" si="1"/>
        <v>0</v>
      </c>
      <c r="Z9" s="184">
        <f t="shared" si="1"/>
        <v>0</v>
      </c>
      <c r="AA9" s="184">
        <f t="shared" si="1"/>
        <v>0</v>
      </c>
      <c r="AB9" s="184">
        <f t="shared" si="1"/>
        <v>0</v>
      </c>
      <c r="AC9" s="184">
        <f t="shared" si="1"/>
        <v>0</v>
      </c>
      <c r="AD9" s="185">
        <f t="array" ref="AD9:AD10">IF(V9:V67+Z9:Z67="","",V9:V67+Z9:Z67)</f>
        <v>0</v>
      </c>
      <c r="AE9" s="185">
        <f t="array" ref="AE9:AE10">IF(W9:W67+AA9:AA67="","",W9:W67+AA9:AA67)</f>
        <v>0</v>
      </c>
      <c r="AF9" s="185">
        <f t="array" ref="AF9:AF10">IF(X9:X67+AB9:AB67="","",X9:X67+AB9:AB67)</f>
        <v>0</v>
      </c>
      <c r="AG9" s="185">
        <f t="array" ref="AG9:AG10">IF(Y9:Y67+AC9:AC67="","",Y9:Y67+AC9:AC67)</f>
        <v>0</v>
      </c>
      <c r="AH9" s="184">
        <f t="array" ref="AH9:AH10">K9:K67-AD9:AD67</f>
        <v>2709</v>
      </c>
      <c r="AI9" s="184">
        <f t="array" ref="AI9:AI10">L9:L67-AF9:AF67</f>
        <v>1</v>
      </c>
      <c r="AJ9" s="184">
        <f t="shared" ref="AJ9:BK9" si="2">SUM(AJ10)</f>
        <v>0</v>
      </c>
      <c r="AK9" s="184">
        <f t="shared" si="2"/>
        <v>0</v>
      </c>
      <c r="AL9" s="184">
        <f t="shared" si="2"/>
        <v>0</v>
      </c>
      <c r="AM9" s="184">
        <f t="shared" si="2"/>
        <v>0</v>
      </c>
      <c r="AN9" s="184">
        <f t="shared" si="2"/>
        <v>0</v>
      </c>
      <c r="AO9" s="184">
        <f t="shared" si="2"/>
        <v>0</v>
      </c>
      <c r="AP9" s="184">
        <f t="shared" si="2"/>
        <v>0</v>
      </c>
      <c r="AQ9" s="184">
        <f t="shared" si="2"/>
        <v>0</v>
      </c>
      <c r="AR9" s="184">
        <f t="shared" si="2"/>
        <v>0</v>
      </c>
      <c r="AS9" s="184">
        <f t="shared" si="2"/>
        <v>0</v>
      </c>
      <c r="AT9" s="184">
        <f t="shared" si="2"/>
        <v>0</v>
      </c>
      <c r="AU9" s="184">
        <f t="shared" si="2"/>
        <v>0</v>
      </c>
      <c r="AV9" s="184">
        <f t="shared" si="2"/>
        <v>0</v>
      </c>
      <c r="AW9" s="184">
        <f t="shared" si="2"/>
        <v>0</v>
      </c>
      <c r="AX9" s="184">
        <f t="shared" si="2"/>
        <v>0</v>
      </c>
      <c r="AY9" s="184">
        <f t="shared" si="2"/>
        <v>0</v>
      </c>
      <c r="AZ9" s="184">
        <f t="shared" si="2"/>
        <v>0</v>
      </c>
      <c r="BA9" s="184">
        <f t="shared" si="2"/>
        <v>0</v>
      </c>
      <c r="BB9" s="184">
        <f t="shared" si="2"/>
        <v>0</v>
      </c>
      <c r="BC9" s="184">
        <f t="shared" si="2"/>
        <v>0</v>
      </c>
      <c r="BD9" s="184">
        <f t="shared" si="2"/>
        <v>0</v>
      </c>
      <c r="BE9" s="184">
        <f t="shared" si="2"/>
        <v>0</v>
      </c>
      <c r="BF9" s="184">
        <f t="shared" si="2"/>
        <v>0</v>
      </c>
      <c r="BG9" s="184">
        <f t="shared" si="2"/>
        <v>0</v>
      </c>
      <c r="BH9" s="184">
        <f t="shared" si="2"/>
        <v>0</v>
      </c>
      <c r="BI9" s="184">
        <f t="shared" si="2"/>
        <v>0</v>
      </c>
      <c r="BJ9" s="184">
        <f t="shared" si="2"/>
        <v>0</v>
      </c>
      <c r="BK9" s="184">
        <f t="shared" si="2"/>
        <v>0</v>
      </c>
      <c r="BL9" s="185">
        <f t="array" ref="BL9:BL10">IF(AJ9:AJ67+AN9:AN67+AR9:AR67+AV9:AV67+AZ9:AZ67+BD9:BD67+BH9:BH67="","",AJ9:AJ67+AN9:AN67+AR9:AR67+AV9:AV67+AZ9:AZ67+BD9:BD67+BH9:BH67)</f>
        <v>0</v>
      </c>
      <c r="BM9" s="185">
        <f t="array" ref="BM9:BM10">IF(AK9:AK67+AO9:AO67+AS9:AS67+AW9:AW67+BA9:BA67+BE9:BE67+BI9:BI67="","",AK9:AK67+AO9:AO67+AS9:AS67+AW9:AW67+BA9:BA67+BE9:BE67+BI9:BI67)</f>
        <v>0</v>
      </c>
      <c r="BN9" s="185">
        <f t="array" ref="BN9:BN10">IF(AL9:AL67+AP9:AP67+AT9:AT67+AX9:AX67+BB9:BB67+BF9:BF67+BJ9:BJ67="","",AL9:AL67+AP9:AP67+AT9:AT67+AX9:AX67+BB9:BB67+BF9:BF67+BJ9:BJ67)</f>
        <v>0</v>
      </c>
      <c r="BO9" s="185">
        <f t="array" ref="BO9:BO10">IF(AM9:AM67+AQ9:AQ67+AU9:AU67+AY9:AY67+BC9:BC67+BG9:BG67+BK9:BK67="","",AM9:AM67+AQ9:AQ67+AU9:AU67+AY9:AY67+BC9:BC67+BG9:BG67+BK9:BK67)</f>
        <v>0</v>
      </c>
      <c r="BP9" s="184">
        <f t="shared" ref="BP9:GP9" si="3">SUM(BP10)</f>
        <v>0</v>
      </c>
      <c r="BQ9" s="184">
        <f t="shared" si="3"/>
        <v>0</v>
      </c>
      <c r="BR9" s="184">
        <f t="shared" si="3"/>
        <v>0</v>
      </c>
      <c r="BS9" s="184">
        <f t="shared" si="3"/>
        <v>0</v>
      </c>
      <c r="BT9" s="184">
        <f t="shared" si="3"/>
        <v>0</v>
      </c>
      <c r="BU9" s="184">
        <f t="shared" si="3"/>
        <v>0</v>
      </c>
      <c r="BV9" s="184">
        <f t="shared" si="3"/>
        <v>0</v>
      </c>
      <c r="BW9" s="184">
        <f t="shared" si="3"/>
        <v>0</v>
      </c>
      <c r="BX9" s="184">
        <f t="shared" si="3"/>
        <v>0</v>
      </c>
      <c r="BY9" s="184">
        <f t="shared" si="3"/>
        <v>0</v>
      </c>
      <c r="BZ9" s="184">
        <f t="shared" si="3"/>
        <v>0</v>
      </c>
      <c r="CA9" s="184">
        <f t="shared" si="3"/>
        <v>0</v>
      </c>
      <c r="CB9" s="184">
        <f t="shared" si="3"/>
        <v>0</v>
      </c>
      <c r="CC9" s="184">
        <f t="shared" si="3"/>
        <v>0</v>
      </c>
      <c r="CD9" s="184">
        <f t="shared" si="3"/>
        <v>0</v>
      </c>
      <c r="CE9" s="184">
        <f t="shared" si="3"/>
        <v>0</v>
      </c>
      <c r="CF9" s="184">
        <f t="shared" si="3"/>
        <v>0</v>
      </c>
      <c r="CG9" s="184">
        <f t="shared" si="3"/>
        <v>0</v>
      </c>
      <c r="CH9" s="184">
        <f t="shared" si="3"/>
        <v>0</v>
      </c>
      <c r="CI9" s="184">
        <f t="shared" si="3"/>
        <v>0</v>
      </c>
      <c r="CJ9" s="184">
        <f t="shared" si="3"/>
        <v>0</v>
      </c>
      <c r="CK9" s="184">
        <f t="shared" si="3"/>
        <v>0</v>
      </c>
      <c r="CL9" s="184">
        <f t="shared" si="3"/>
        <v>0</v>
      </c>
      <c r="CM9" s="184">
        <f t="shared" si="3"/>
        <v>0</v>
      </c>
      <c r="CN9" s="184">
        <f t="shared" si="3"/>
        <v>0</v>
      </c>
      <c r="CO9" s="184">
        <f t="shared" si="3"/>
        <v>0</v>
      </c>
      <c r="CP9" s="184">
        <f t="shared" si="3"/>
        <v>0</v>
      </c>
      <c r="CQ9" s="184">
        <f t="shared" si="3"/>
        <v>0</v>
      </c>
      <c r="CR9" s="184">
        <f t="shared" si="3"/>
        <v>0</v>
      </c>
      <c r="CS9" s="184">
        <f t="shared" si="3"/>
        <v>0</v>
      </c>
      <c r="CT9" s="184">
        <f t="shared" si="3"/>
        <v>0</v>
      </c>
      <c r="CU9" s="184">
        <f t="shared" si="3"/>
        <v>0</v>
      </c>
      <c r="CV9" s="184">
        <f t="shared" si="3"/>
        <v>0</v>
      </c>
      <c r="CW9" s="184">
        <f t="shared" si="3"/>
        <v>0</v>
      </c>
      <c r="CX9" s="184">
        <f t="shared" si="3"/>
        <v>0</v>
      </c>
      <c r="CY9" s="184">
        <f t="shared" si="3"/>
        <v>0</v>
      </c>
      <c r="CZ9" s="184">
        <f t="shared" si="3"/>
        <v>0</v>
      </c>
      <c r="DA9" s="184">
        <f t="shared" si="3"/>
        <v>0</v>
      </c>
      <c r="DB9" s="184">
        <f t="shared" si="3"/>
        <v>0</v>
      </c>
      <c r="DC9" s="184">
        <f t="shared" si="3"/>
        <v>0</v>
      </c>
      <c r="DD9" s="184">
        <f t="shared" si="3"/>
        <v>0</v>
      </c>
      <c r="DE9" s="184">
        <f t="shared" si="3"/>
        <v>0</v>
      </c>
      <c r="DF9" s="184">
        <f t="shared" si="3"/>
        <v>0</v>
      </c>
      <c r="DG9" s="184">
        <f t="shared" si="3"/>
        <v>0</v>
      </c>
      <c r="DH9" s="184">
        <f t="shared" si="3"/>
        <v>0</v>
      </c>
      <c r="DI9" s="184">
        <f t="shared" si="3"/>
        <v>0</v>
      </c>
      <c r="DJ9" s="184">
        <f t="shared" si="3"/>
        <v>0</v>
      </c>
      <c r="DK9" s="184">
        <f t="shared" si="3"/>
        <v>0</v>
      </c>
      <c r="DL9" s="184">
        <f t="shared" si="3"/>
        <v>0</v>
      </c>
      <c r="DM9" s="184">
        <f t="shared" si="3"/>
        <v>0</v>
      </c>
      <c r="DN9" s="184">
        <f t="shared" si="3"/>
        <v>0</v>
      </c>
      <c r="DO9" s="184">
        <f t="shared" si="3"/>
        <v>0</v>
      </c>
      <c r="DP9" s="184">
        <f t="shared" si="3"/>
        <v>0</v>
      </c>
      <c r="DQ9" s="184">
        <f t="shared" si="3"/>
        <v>0</v>
      </c>
      <c r="DR9" s="184">
        <f t="shared" si="3"/>
        <v>0</v>
      </c>
      <c r="DS9" s="184">
        <f t="shared" si="3"/>
        <v>0</v>
      </c>
      <c r="DT9" s="184">
        <f t="shared" si="3"/>
        <v>0</v>
      </c>
      <c r="DU9" s="184">
        <f t="shared" si="3"/>
        <v>0</v>
      </c>
      <c r="DV9" s="184">
        <f t="shared" si="3"/>
        <v>0</v>
      </c>
      <c r="DW9" s="184">
        <f t="shared" si="3"/>
        <v>0</v>
      </c>
      <c r="DX9" s="184">
        <f t="shared" si="3"/>
        <v>0</v>
      </c>
      <c r="DY9" s="184">
        <f t="shared" si="3"/>
        <v>0</v>
      </c>
      <c r="DZ9" s="184">
        <f t="shared" si="3"/>
        <v>0</v>
      </c>
      <c r="EA9" s="184">
        <f t="shared" si="3"/>
        <v>0</v>
      </c>
      <c r="EB9" s="184">
        <f t="shared" si="3"/>
        <v>0</v>
      </c>
      <c r="EC9" s="184">
        <f t="shared" si="3"/>
        <v>0</v>
      </c>
      <c r="ED9" s="184">
        <f t="shared" si="3"/>
        <v>0</v>
      </c>
      <c r="EE9" s="184">
        <f t="shared" si="3"/>
        <v>0</v>
      </c>
      <c r="EF9" s="184">
        <f t="shared" si="3"/>
        <v>0</v>
      </c>
      <c r="EG9" s="184">
        <f t="shared" si="3"/>
        <v>0</v>
      </c>
      <c r="EH9" s="184">
        <f t="shared" si="3"/>
        <v>0</v>
      </c>
      <c r="EI9" s="184">
        <f t="shared" si="3"/>
        <v>0</v>
      </c>
      <c r="EJ9" s="184">
        <f t="shared" si="3"/>
        <v>0</v>
      </c>
      <c r="EK9" s="184">
        <f t="shared" si="3"/>
        <v>0</v>
      </c>
      <c r="EL9" s="184">
        <f t="shared" si="3"/>
        <v>0</v>
      </c>
      <c r="EM9" s="184">
        <f t="shared" si="3"/>
        <v>0</v>
      </c>
      <c r="EN9" s="184">
        <f t="shared" si="3"/>
        <v>0</v>
      </c>
      <c r="EO9" s="184">
        <f t="shared" si="3"/>
        <v>0</v>
      </c>
      <c r="EP9" s="184">
        <f t="shared" si="3"/>
        <v>0</v>
      </c>
      <c r="EQ9" s="184">
        <f t="shared" si="3"/>
        <v>0</v>
      </c>
      <c r="ER9" s="184">
        <f t="shared" si="3"/>
        <v>0</v>
      </c>
      <c r="ES9" s="184">
        <f t="shared" si="3"/>
        <v>0</v>
      </c>
      <c r="ET9" s="184">
        <f t="shared" si="3"/>
        <v>0</v>
      </c>
      <c r="EU9" s="184">
        <f t="shared" si="3"/>
        <v>0</v>
      </c>
      <c r="EV9" s="184">
        <f t="shared" si="3"/>
        <v>0</v>
      </c>
      <c r="EW9" s="184">
        <f t="shared" si="3"/>
        <v>0</v>
      </c>
      <c r="EX9" s="184">
        <f t="shared" si="3"/>
        <v>0</v>
      </c>
      <c r="EY9" s="184">
        <f t="shared" si="3"/>
        <v>0</v>
      </c>
      <c r="EZ9" s="184">
        <f t="shared" si="3"/>
        <v>0</v>
      </c>
      <c r="FA9" s="184">
        <f t="shared" si="3"/>
        <v>0</v>
      </c>
      <c r="FB9" s="184">
        <f t="shared" si="3"/>
        <v>0</v>
      </c>
      <c r="FC9" s="184">
        <f t="shared" si="3"/>
        <v>0</v>
      </c>
      <c r="FD9" s="184">
        <f t="shared" si="3"/>
        <v>0</v>
      </c>
      <c r="FE9" s="184">
        <f t="shared" si="3"/>
        <v>0</v>
      </c>
      <c r="FF9" s="184">
        <f t="shared" si="3"/>
        <v>0</v>
      </c>
      <c r="FG9" s="184">
        <f t="shared" si="3"/>
        <v>0</v>
      </c>
      <c r="FH9" s="184">
        <f t="shared" si="3"/>
        <v>0</v>
      </c>
      <c r="FI9" s="184">
        <f t="shared" si="3"/>
        <v>0</v>
      </c>
      <c r="FJ9" s="184">
        <f t="shared" si="3"/>
        <v>0</v>
      </c>
      <c r="FK9" s="184">
        <f t="shared" si="3"/>
        <v>0</v>
      </c>
      <c r="FL9" s="184">
        <f t="shared" si="3"/>
        <v>0</v>
      </c>
      <c r="FM9" s="184">
        <f t="shared" si="3"/>
        <v>0</v>
      </c>
      <c r="FN9" s="184">
        <f t="shared" si="3"/>
        <v>0</v>
      </c>
      <c r="FO9" s="184">
        <f t="shared" si="3"/>
        <v>0</v>
      </c>
      <c r="FP9" s="184">
        <f t="shared" si="3"/>
        <v>0</v>
      </c>
      <c r="FQ9" s="184">
        <f t="shared" si="3"/>
        <v>0</v>
      </c>
      <c r="FR9" s="184">
        <f t="shared" si="3"/>
        <v>0</v>
      </c>
      <c r="FS9" s="184">
        <f t="shared" si="3"/>
        <v>0</v>
      </c>
      <c r="FT9" s="184">
        <f t="shared" si="3"/>
        <v>0</v>
      </c>
      <c r="FU9" s="184">
        <f t="shared" si="3"/>
        <v>0</v>
      </c>
      <c r="FV9" s="184">
        <f t="shared" si="3"/>
        <v>0</v>
      </c>
      <c r="FW9" s="184">
        <f t="shared" si="3"/>
        <v>0</v>
      </c>
      <c r="FX9" s="184">
        <f t="shared" si="3"/>
        <v>0</v>
      </c>
      <c r="FY9" s="184">
        <f t="shared" si="3"/>
        <v>0</v>
      </c>
      <c r="FZ9" s="184">
        <f t="shared" si="3"/>
        <v>0</v>
      </c>
      <c r="GA9" s="184">
        <f t="shared" si="3"/>
        <v>0</v>
      </c>
      <c r="GB9" s="184">
        <f t="shared" si="3"/>
        <v>0</v>
      </c>
      <c r="GC9" s="184">
        <f t="shared" si="3"/>
        <v>0</v>
      </c>
      <c r="GD9" s="184">
        <f t="shared" si="3"/>
        <v>0</v>
      </c>
      <c r="GE9" s="184">
        <f t="shared" si="3"/>
        <v>0</v>
      </c>
      <c r="GF9" s="184">
        <f t="shared" si="3"/>
        <v>0</v>
      </c>
      <c r="GG9" s="184">
        <f t="shared" si="3"/>
        <v>0</v>
      </c>
      <c r="GH9" s="184">
        <f t="shared" si="3"/>
        <v>0</v>
      </c>
      <c r="GI9" s="184">
        <f t="shared" si="3"/>
        <v>0</v>
      </c>
      <c r="GJ9" s="184">
        <f t="shared" si="3"/>
        <v>0</v>
      </c>
      <c r="GK9" s="184">
        <f t="shared" si="3"/>
        <v>0</v>
      </c>
      <c r="GL9" s="184">
        <f t="shared" si="3"/>
        <v>0</v>
      </c>
      <c r="GM9" s="184">
        <f t="shared" si="3"/>
        <v>0</v>
      </c>
      <c r="GN9" s="184">
        <f t="shared" si="3"/>
        <v>0</v>
      </c>
      <c r="GO9" s="184">
        <f t="shared" si="3"/>
        <v>0</v>
      </c>
      <c r="GP9" s="184">
        <f t="shared" si="3"/>
        <v>0</v>
      </c>
      <c r="GQ9" s="184"/>
      <c r="GR9" s="184"/>
      <c r="GS9" s="184"/>
      <c r="GT9" s="184">
        <f>SUM(GT10)</f>
        <v>0</v>
      </c>
      <c r="GU9" s="184">
        <f>SUM(GU10)</f>
        <v>0</v>
      </c>
      <c r="GV9" s="184">
        <f>SUM(GV10)</f>
        <v>0</v>
      </c>
      <c r="GW9" s="184">
        <f>SUM(GW10)</f>
        <v>0</v>
      </c>
      <c r="GX9" s="184">
        <f>SUM(GX10)</f>
        <v>0</v>
      </c>
    </row>
    <row r="10" spans="1:206" ht="15" customHeight="1">
      <c r="A10" s="450" t="s">
        <v>182</v>
      </c>
      <c r="B10" s="425"/>
      <c r="C10" s="191" t="e">
        <f>SUM(#REF!,#REF!,#REF!,C11,#REF!)</f>
        <v>#REF!</v>
      </c>
      <c r="D10" s="191" t="e">
        <f>SUM(#REF!,#REF!,#REF!,D11,)</f>
        <v>#REF!</v>
      </c>
      <c r="E10" s="191" t="e">
        <f>SUM(#REF!,#REF!,#REF!,E11,)</f>
        <v>#REF!</v>
      </c>
      <c r="F10" s="191" t="e">
        <f>SUM(#REF!,#REF!,#REF!,F11,#REF!)</f>
        <v>#REF!</v>
      </c>
      <c r="G10" s="192" t="e">
        <f>SUM(#REF!,#REF!,#REF!,G11,)</f>
        <v>#REF!</v>
      </c>
      <c r="H10" s="184">
        <f t="shared" ref="H10:GP10" si="4">SUM(H15,H26,H35,H42,H48,H58)</f>
        <v>0</v>
      </c>
      <c r="I10" s="184">
        <f t="shared" si="4"/>
        <v>0</v>
      </c>
      <c r="J10" s="184">
        <f t="shared" si="4"/>
        <v>0</v>
      </c>
      <c r="K10" s="184">
        <f t="shared" si="4"/>
        <v>0</v>
      </c>
      <c r="L10" s="184">
        <f t="shared" si="4"/>
        <v>0</v>
      </c>
      <c r="M10" s="184">
        <f t="shared" si="4"/>
        <v>0</v>
      </c>
      <c r="N10" s="184">
        <f t="shared" si="4"/>
        <v>0</v>
      </c>
      <c r="O10" s="184">
        <f t="shared" si="4"/>
        <v>0</v>
      </c>
      <c r="P10" s="184">
        <f t="shared" si="4"/>
        <v>0</v>
      </c>
      <c r="Q10" s="184">
        <f t="shared" si="4"/>
        <v>0</v>
      </c>
      <c r="R10" s="184" t="e">
        <f t="shared" si="4"/>
        <v>#REF!</v>
      </c>
      <c r="S10" s="184" t="e">
        <f t="shared" si="4"/>
        <v>#REF!</v>
      </c>
      <c r="T10" s="184" t="e">
        <f t="shared" si="4"/>
        <v>#REF!</v>
      </c>
      <c r="U10" s="184" t="e">
        <f t="shared" si="4"/>
        <v>#REF!</v>
      </c>
      <c r="V10" s="184">
        <f t="shared" si="4"/>
        <v>0</v>
      </c>
      <c r="W10" s="184">
        <f t="shared" si="4"/>
        <v>0</v>
      </c>
      <c r="X10" s="184">
        <f t="shared" si="4"/>
        <v>0</v>
      </c>
      <c r="Y10" s="184">
        <f t="shared" si="4"/>
        <v>0</v>
      </c>
      <c r="Z10" s="184">
        <f t="shared" si="4"/>
        <v>0</v>
      </c>
      <c r="AA10" s="184">
        <f t="shared" si="4"/>
        <v>0</v>
      </c>
      <c r="AB10" s="184">
        <f t="shared" si="4"/>
        <v>0</v>
      </c>
      <c r="AC10" s="184">
        <f t="shared" si="4"/>
        <v>0</v>
      </c>
      <c r="AD10" s="184">
        <v>0</v>
      </c>
      <c r="AE10" s="184">
        <v>0</v>
      </c>
      <c r="AF10" s="184">
        <v>0</v>
      </c>
      <c r="AG10" s="184">
        <v>0</v>
      </c>
      <c r="AH10" s="184">
        <v>0</v>
      </c>
      <c r="AI10" s="184">
        <v>0</v>
      </c>
      <c r="AJ10" s="184">
        <f t="shared" si="4"/>
        <v>0</v>
      </c>
      <c r="AK10" s="184">
        <f t="shared" si="4"/>
        <v>0</v>
      </c>
      <c r="AL10" s="184">
        <f t="shared" si="4"/>
        <v>0</v>
      </c>
      <c r="AM10" s="184">
        <f t="shared" si="4"/>
        <v>0</v>
      </c>
      <c r="AN10" s="184">
        <f t="shared" si="4"/>
        <v>0</v>
      </c>
      <c r="AO10" s="184">
        <f t="shared" si="4"/>
        <v>0</v>
      </c>
      <c r="AP10" s="184">
        <f t="shared" si="4"/>
        <v>0</v>
      </c>
      <c r="AQ10" s="184">
        <f t="shared" si="4"/>
        <v>0</v>
      </c>
      <c r="AR10" s="184">
        <f t="shared" si="4"/>
        <v>0</v>
      </c>
      <c r="AS10" s="184">
        <f t="shared" si="4"/>
        <v>0</v>
      </c>
      <c r="AT10" s="184">
        <f t="shared" si="4"/>
        <v>0</v>
      </c>
      <c r="AU10" s="184">
        <f t="shared" si="4"/>
        <v>0</v>
      </c>
      <c r="AV10" s="184">
        <f t="shared" si="4"/>
        <v>0</v>
      </c>
      <c r="AW10" s="184">
        <f t="shared" si="4"/>
        <v>0</v>
      </c>
      <c r="AX10" s="184">
        <f t="shared" si="4"/>
        <v>0</v>
      </c>
      <c r="AY10" s="184">
        <f t="shared" si="4"/>
        <v>0</v>
      </c>
      <c r="AZ10" s="184">
        <f t="shared" si="4"/>
        <v>0</v>
      </c>
      <c r="BA10" s="184">
        <f t="shared" si="4"/>
        <v>0</v>
      </c>
      <c r="BB10" s="184">
        <f t="shared" si="4"/>
        <v>0</v>
      </c>
      <c r="BC10" s="184">
        <f t="shared" si="4"/>
        <v>0</v>
      </c>
      <c r="BD10" s="184">
        <f t="shared" si="4"/>
        <v>0</v>
      </c>
      <c r="BE10" s="184">
        <f t="shared" si="4"/>
        <v>0</v>
      </c>
      <c r="BF10" s="184">
        <f t="shared" si="4"/>
        <v>0</v>
      </c>
      <c r="BG10" s="184">
        <f t="shared" si="4"/>
        <v>0</v>
      </c>
      <c r="BH10" s="184">
        <f t="shared" si="4"/>
        <v>0</v>
      </c>
      <c r="BI10" s="184">
        <f t="shared" si="4"/>
        <v>0</v>
      </c>
      <c r="BJ10" s="184">
        <f t="shared" si="4"/>
        <v>0</v>
      </c>
      <c r="BK10" s="184">
        <f t="shared" si="4"/>
        <v>0</v>
      </c>
      <c r="BL10" s="184">
        <v>0</v>
      </c>
      <c r="BM10" s="184">
        <v>0</v>
      </c>
      <c r="BN10" s="184">
        <v>0</v>
      </c>
      <c r="BO10" s="184">
        <v>0</v>
      </c>
      <c r="BP10" s="184">
        <f t="shared" si="4"/>
        <v>0</v>
      </c>
      <c r="BQ10" s="184">
        <f t="shared" si="4"/>
        <v>0</v>
      </c>
      <c r="BR10" s="184">
        <f t="shared" si="4"/>
        <v>0</v>
      </c>
      <c r="BS10" s="184">
        <f t="shared" si="4"/>
        <v>0</v>
      </c>
      <c r="BT10" s="184">
        <f t="shared" si="4"/>
        <v>0</v>
      </c>
      <c r="BU10" s="184">
        <f t="shared" si="4"/>
        <v>0</v>
      </c>
      <c r="BV10" s="184">
        <f t="shared" si="4"/>
        <v>0</v>
      </c>
      <c r="BW10" s="184">
        <f t="shared" si="4"/>
        <v>0</v>
      </c>
      <c r="BX10" s="184">
        <f t="shared" si="4"/>
        <v>0</v>
      </c>
      <c r="BY10" s="184">
        <f t="shared" si="4"/>
        <v>0</v>
      </c>
      <c r="BZ10" s="184">
        <f t="shared" si="4"/>
        <v>0</v>
      </c>
      <c r="CA10" s="184">
        <f t="shared" si="4"/>
        <v>0</v>
      </c>
      <c r="CB10" s="184">
        <f t="shared" si="4"/>
        <v>0</v>
      </c>
      <c r="CC10" s="184">
        <f t="shared" si="4"/>
        <v>0</v>
      </c>
      <c r="CD10" s="184">
        <f t="shared" si="4"/>
        <v>0</v>
      </c>
      <c r="CE10" s="184">
        <f t="shared" si="4"/>
        <v>0</v>
      </c>
      <c r="CF10" s="184">
        <f t="shared" si="4"/>
        <v>0</v>
      </c>
      <c r="CG10" s="184">
        <f t="shared" si="4"/>
        <v>0</v>
      </c>
      <c r="CH10" s="184">
        <f t="shared" si="4"/>
        <v>0</v>
      </c>
      <c r="CI10" s="184">
        <f t="shared" si="4"/>
        <v>0</v>
      </c>
      <c r="CJ10" s="184">
        <f t="shared" si="4"/>
        <v>0</v>
      </c>
      <c r="CK10" s="184">
        <f t="shared" si="4"/>
        <v>0</v>
      </c>
      <c r="CL10" s="184">
        <f t="shared" si="4"/>
        <v>0</v>
      </c>
      <c r="CM10" s="184">
        <f t="shared" si="4"/>
        <v>0</v>
      </c>
      <c r="CN10" s="184">
        <f t="shared" si="4"/>
        <v>0</v>
      </c>
      <c r="CO10" s="184">
        <f t="shared" si="4"/>
        <v>0</v>
      </c>
      <c r="CP10" s="184">
        <f t="shared" si="4"/>
        <v>0</v>
      </c>
      <c r="CQ10" s="184">
        <f t="shared" si="4"/>
        <v>0</v>
      </c>
      <c r="CR10" s="184">
        <f t="shared" si="4"/>
        <v>0</v>
      </c>
      <c r="CS10" s="184">
        <f t="shared" si="4"/>
        <v>0</v>
      </c>
      <c r="CT10" s="184">
        <f t="shared" si="4"/>
        <v>0</v>
      </c>
      <c r="CU10" s="184">
        <f t="shared" si="4"/>
        <v>0</v>
      </c>
      <c r="CV10" s="184">
        <f t="shared" si="4"/>
        <v>0</v>
      </c>
      <c r="CW10" s="184">
        <f t="shared" si="4"/>
        <v>0</v>
      </c>
      <c r="CX10" s="184">
        <f t="shared" si="4"/>
        <v>0</v>
      </c>
      <c r="CY10" s="184">
        <f t="shared" si="4"/>
        <v>0</v>
      </c>
      <c r="CZ10" s="184">
        <f t="shared" si="4"/>
        <v>0</v>
      </c>
      <c r="DA10" s="184">
        <f t="shared" si="4"/>
        <v>0</v>
      </c>
      <c r="DB10" s="184">
        <f t="shared" si="4"/>
        <v>0</v>
      </c>
      <c r="DC10" s="184">
        <f t="shared" si="4"/>
        <v>0</v>
      </c>
      <c r="DD10" s="184">
        <f t="shared" si="4"/>
        <v>0</v>
      </c>
      <c r="DE10" s="184">
        <f t="shared" si="4"/>
        <v>0</v>
      </c>
      <c r="DF10" s="184">
        <f t="shared" si="4"/>
        <v>0</v>
      </c>
      <c r="DG10" s="184">
        <f t="shared" si="4"/>
        <v>0</v>
      </c>
      <c r="DH10" s="184">
        <f t="shared" si="4"/>
        <v>0</v>
      </c>
      <c r="DI10" s="184">
        <f t="shared" si="4"/>
        <v>0</v>
      </c>
      <c r="DJ10" s="184">
        <f t="shared" si="4"/>
        <v>0</v>
      </c>
      <c r="DK10" s="184">
        <f t="shared" si="4"/>
        <v>0</v>
      </c>
      <c r="DL10" s="184">
        <f t="shared" si="4"/>
        <v>0</v>
      </c>
      <c r="DM10" s="184">
        <f t="shared" si="4"/>
        <v>0</v>
      </c>
      <c r="DN10" s="184">
        <f t="shared" si="4"/>
        <v>0</v>
      </c>
      <c r="DO10" s="184">
        <f t="shared" si="4"/>
        <v>0</v>
      </c>
      <c r="DP10" s="184">
        <f t="shared" si="4"/>
        <v>0</v>
      </c>
      <c r="DQ10" s="184">
        <f t="shared" si="4"/>
        <v>0</v>
      </c>
      <c r="DR10" s="184">
        <f t="shared" si="4"/>
        <v>0</v>
      </c>
      <c r="DS10" s="184">
        <f t="shared" si="4"/>
        <v>0</v>
      </c>
      <c r="DT10" s="184">
        <f t="shared" si="4"/>
        <v>0</v>
      </c>
      <c r="DU10" s="184">
        <f t="shared" si="4"/>
        <v>0</v>
      </c>
      <c r="DV10" s="184">
        <f t="shared" si="4"/>
        <v>0</v>
      </c>
      <c r="DW10" s="184">
        <f t="shared" si="4"/>
        <v>0</v>
      </c>
      <c r="DX10" s="184">
        <f t="shared" si="4"/>
        <v>0</v>
      </c>
      <c r="DY10" s="184">
        <f t="shared" si="4"/>
        <v>0</v>
      </c>
      <c r="DZ10" s="184">
        <f t="shared" si="4"/>
        <v>0</v>
      </c>
      <c r="EA10" s="184">
        <f t="shared" si="4"/>
        <v>0</v>
      </c>
      <c r="EB10" s="184">
        <f t="shared" si="4"/>
        <v>0</v>
      </c>
      <c r="EC10" s="184">
        <f t="shared" si="4"/>
        <v>0</v>
      </c>
      <c r="ED10" s="184">
        <f t="shared" si="4"/>
        <v>0</v>
      </c>
      <c r="EE10" s="184">
        <f t="shared" si="4"/>
        <v>0</v>
      </c>
      <c r="EF10" s="184">
        <f t="shared" si="4"/>
        <v>0</v>
      </c>
      <c r="EG10" s="184">
        <f t="shared" si="4"/>
        <v>0</v>
      </c>
      <c r="EH10" s="184">
        <f t="shared" si="4"/>
        <v>0</v>
      </c>
      <c r="EI10" s="184">
        <f t="shared" si="4"/>
        <v>0</v>
      </c>
      <c r="EJ10" s="184">
        <f t="shared" si="4"/>
        <v>0</v>
      </c>
      <c r="EK10" s="184">
        <f t="shared" si="4"/>
        <v>0</v>
      </c>
      <c r="EL10" s="184">
        <f t="shared" si="4"/>
        <v>0</v>
      </c>
      <c r="EM10" s="184">
        <f t="shared" si="4"/>
        <v>0</v>
      </c>
      <c r="EN10" s="184">
        <f t="shared" si="4"/>
        <v>0</v>
      </c>
      <c r="EO10" s="184">
        <f t="shared" si="4"/>
        <v>0</v>
      </c>
      <c r="EP10" s="184">
        <f t="shared" si="4"/>
        <v>0</v>
      </c>
      <c r="EQ10" s="184">
        <f t="shared" si="4"/>
        <v>0</v>
      </c>
      <c r="ER10" s="184">
        <f t="shared" si="4"/>
        <v>0</v>
      </c>
      <c r="ES10" s="184">
        <f t="shared" si="4"/>
        <v>0</v>
      </c>
      <c r="ET10" s="184">
        <f t="shared" si="4"/>
        <v>0</v>
      </c>
      <c r="EU10" s="184">
        <f t="shared" si="4"/>
        <v>0</v>
      </c>
      <c r="EV10" s="184">
        <f t="shared" si="4"/>
        <v>0</v>
      </c>
      <c r="EW10" s="184">
        <f t="shared" si="4"/>
        <v>0</v>
      </c>
      <c r="EX10" s="184">
        <f t="shared" si="4"/>
        <v>0</v>
      </c>
      <c r="EY10" s="184">
        <f t="shared" si="4"/>
        <v>0</v>
      </c>
      <c r="EZ10" s="184">
        <f t="shared" si="4"/>
        <v>0</v>
      </c>
      <c r="FA10" s="184">
        <f t="shared" si="4"/>
        <v>0</v>
      </c>
      <c r="FB10" s="184">
        <f t="shared" si="4"/>
        <v>0</v>
      </c>
      <c r="FC10" s="184">
        <f t="shared" si="4"/>
        <v>0</v>
      </c>
      <c r="FD10" s="184">
        <f t="shared" si="4"/>
        <v>0</v>
      </c>
      <c r="FE10" s="184">
        <f t="shared" si="4"/>
        <v>0</v>
      </c>
      <c r="FF10" s="184">
        <f t="shared" si="4"/>
        <v>0</v>
      </c>
      <c r="FG10" s="184">
        <f t="shared" si="4"/>
        <v>0</v>
      </c>
      <c r="FH10" s="184">
        <f t="shared" si="4"/>
        <v>0</v>
      </c>
      <c r="FI10" s="184">
        <f t="shared" si="4"/>
        <v>0</v>
      </c>
      <c r="FJ10" s="184">
        <f t="shared" si="4"/>
        <v>0</v>
      </c>
      <c r="FK10" s="184">
        <f t="shared" si="4"/>
        <v>0</v>
      </c>
      <c r="FL10" s="184">
        <f t="shared" si="4"/>
        <v>0</v>
      </c>
      <c r="FM10" s="184">
        <f t="shared" si="4"/>
        <v>0</v>
      </c>
      <c r="FN10" s="184">
        <f t="shared" si="4"/>
        <v>0</v>
      </c>
      <c r="FO10" s="184">
        <f t="shared" si="4"/>
        <v>0</v>
      </c>
      <c r="FP10" s="184">
        <f t="shared" si="4"/>
        <v>0</v>
      </c>
      <c r="FQ10" s="184">
        <f t="shared" si="4"/>
        <v>0</v>
      </c>
      <c r="FR10" s="184">
        <f t="shared" si="4"/>
        <v>0</v>
      </c>
      <c r="FS10" s="184">
        <f t="shared" si="4"/>
        <v>0</v>
      </c>
      <c r="FT10" s="184">
        <f t="shared" si="4"/>
        <v>0</v>
      </c>
      <c r="FU10" s="184">
        <f t="shared" si="4"/>
        <v>0</v>
      </c>
      <c r="FV10" s="184">
        <f t="shared" si="4"/>
        <v>0</v>
      </c>
      <c r="FW10" s="184">
        <f t="shared" si="4"/>
        <v>0</v>
      </c>
      <c r="FX10" s="184">
        <f t="shared" si="4"/>
        <v>0</v>
      </c>
      <c r="FY10" s="184">
        <f t="shared" si="4"/>
        <v>0</v>
      </c>
      <c r="FZ10" s="184">
        <f t="shared" si="4"/>
        <v>0</v>
      </c>
      <c r="GA10" s="184">
        <f t="shared" si="4"/>
        <v>0</v>
      </c>
      <c r="GB10" s="184">
        <f t="shared" si="4"/>
        <v>0</v>
      </c>
      <c r="GC10" s="184">
        <f t="shared" si="4"/>
        <v>0</v>
      </c>
      <c r="GD10" s="184">
        <f t="shared" si="4"/>
        <v>0</v>
      </c>
      <c r="GE10" s="184">
        <f t="shared" si="4"/>
        <v>0</v>
      </c>
      <c r="GF10" s="184">
        <f t="shared" si="4"/>
        <v>0</v>
      </c>
      <c r="GG10" s="184">
        <f t="shared" si="4"/>
        <v>0</v>
      </c>
      <c r="GH10" s="184">
        <f t="shared" si="4"/>
        <v>0</v>
      </c>
      <c r="GI10" s="184">
        <f t="shared" si="4"/>
        <v>0</v>
      </c>
      <c r="GJ10" s="184">
        <f t="shared" si="4"/>
        <v>0</v>
      </c>
      <c r="GK10" s="184">
        <f t="shared" si="4"/>
        <v>0</v>
      </c>
      <c r="GL10" s="184">
        <f t="shared" si="4"/>
        <v>0</v>
      </c>
      <c r="GM10" s="184">
        <f t="shared" si="4"/>
        <v>0</v>
      </c>
      <c r="GN10" s="184">
        <f t="shared" si="4"/>
        <v>0</v>
      </c>
      <c r="GO10" s="184">
        <f t="shared" si="4"/>
        <v>0</v>
      </c>
      <c r="GP10" s="184">
        <f t="shared" si="4"/>
        <v>0</v>
      </c>
      <c r="GQ10" s="184"/>
      <c r="GR10" s="184"/>
      <c r="GS10" s="184"/>
      <c r="GT10" s="184">
        <f t="shared" ref="GT10:GX11" si="5">SUM(GT15,GT26,GT35,GT42,GT48,GT58)</f>
        <v>0</v>
      </c>
      <c r="GU10" s="184">
        <f t="shared" si="5"/>
        <v>0</v>
      </c>
      <c r="GV10" s="184">
        <f t="shared" si="5"/>
        <v>0</v>
      </c>
      <c r="GW10" s="184">
        <f t="shared" si="5"/>
        <v>0</v>
      </c>
      <c r="GX10" s="184">
        <f t="shared" si="5"/>
        <v>0</v>
      </c>
    </row>
    <row r="11" spans="1:206" ht="12.75">
      <c r="A11" s="450" t="s">
        <v>136</v>
      </c>
      <c r="B11" s="425"/>
      <c r="C11" s="251" t="e">
        <f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91" t="e">
        <f>SUM(D15,D26,#REF!,#REF!,#REF!,D58,D59,#REF!,#REF!,#REF!,#REF!,#REF!,#REF!,#REF!,#REF!,#REF!,#REF!,#REF!,#REF!,#REF!,#REF!,#REF!,#REF!,#REF!,#REF!,#REF!,#REF!,D60,#REF!,D61,#REF!,#REF!,#REF!,D62,D63,D64,#REF!,D65,#REF!,#REF!,#REF!,D66,D67,#REF!,#REF!,#REF!,#REF!)</f>
        <v>#REF!</v>
      </c>
      <c r="E11" s="191" t="e">
        <f>SUM(E15,E26,#REF!,#REF!,#REF!,E58,E59,#REF!,#REF!,#REF!,#REF!,#REF!,#REF!,#REF!,#REF!,#REF!,#REF!,#REF!,#REF!,#REF!,#REF!,#REF!,#REF!,#REF!,#REF!,#REF!,#REF!,E60,#REF!,E61,#REF!,#REF!,#REF!,E62,E63,E64,#REF!,E65,#REF!,#REF!,#REF!,E66,E67,#REF!,#REF!,#REF!,#REF!)</f>
        <v>#REF!</v>
      </c>
      <c r="F11" s="191" t="e">
        <f>SUM(F15,F26,#REF!,#REF!,#REF!,F58,F59,#REF!,#REF!,#REF!,#REF!,#REF!,#REF!,#REF!,#REF!,#REF!,#REF!,#REF!,#REF!,#REF!,#REF!,#REF!,#REF!,#REF!,#REF!,#REF!,#REF!,F60,#REF!,F61,#REF!,#REF!,#REF!,F62,F63,F64,#REF!,F65,#REF!,#REF!,#REF!,F66,F67,#REF!,#REF!,#REF!,#REF!)</f>
        <v>#REF!</v>
      </c>
      <c r="G11" s="251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84">
        <f t="shared" ref="H11:GP11" si="6">SUM(H16,H27,H36,H43,H49,H59)</f>
        <v>0</v>
      </c>
      <c r="I11" s="184">
        <f t="shared" si="6"/>
        <v>0</v>
      </c>
      <c r="J11" s="184">
        <f t="shared" si="6"/>
        <v>0</v>
      </c>
      <c r="K11" s="184">
        <f t="shared" si="6"/>
        <v>0</v>
      </c>
      <c r="L11" s="184">
        <f t="shared" si="6"/>
        <v>0</v>
      </c>
      <c r="M11" s="184">
        <f t="shared" si="6"/>
        <v>0</v>
      </c>
      <c r="N11" s="184">
        <f t="shared" si="6"/>
        <v>0</v>
      </c>
      <c r="O11" s="184">
        <f t="shared" si="6"/>
        <v>0</v>
      </c>
      <c r="P11" s="184">
        <f t="shared" si="6"/>
        <v>0</v>
      </c>
      <c r="Q11" s="184">
        <f t="shared" si="6"/>
        <v>0</v>
      </c>
      <c r="R11" s="184" t="e">
        <f t="shared" si="6"/>
        <v>#REF!</v>
      </c>
      <c r="S11" s="184" t="e">
        <f t="shared" si="6"/>
        <v>#REF!</v>
      </c>
      <c r="T11" s="184" t="e">
        <f t="shared" si="6"/>
        <v>#REF!</v>
      </c>
      <c r="U11" s="184" t="e">
        <f t="shared" si="6"/>
        <v>#REF!</v>
      </c>
      <c r="V11" s="184">
        <f t="shared" si="6"/>
        <v>0</v>
      </c>
      <c r="W11" s="184">
        <f t="shared" si="6"/>
        <v>0</v>
      </c>
      <c r="X11" s="184">
        <f t="shared" si="6"/>
        <v>0</v>
      </c>
      <c r="Y11" s="184">
        <f t="shared" si="6"/>
        <v>0</v>
      </c>
      <c r="Z11" s="184">
        <f t="shared" si="6"/>
        <v>0</v>
      </c>
      <c r="AA11" s="184">
        <f t="shared" si="6"/>
        <v>0</v>
      </c>
      <c r="AB11" s="184">
        <f t="shared" si="6"/>
        <v>0</v>
      </c>
      <c r="AC11" s="184">
        <f t="shared" si="6"/>
        <v>0</v>
      </c>
      <c r="AD11" s="184">
        <f t="shared" si="6"/>
        <v>0</v>
      </c>
      <c r="AE11" s="184">
        <f t="shared" si="6"/>
        <v>0</v>
      </c>
      <c r="AF11" s="184">
        <f t="shared" si="6"/>
        <v>0</v>
      </c>
      <c r="AG11" s="184">
        <f t="shared" si="6"/>
        <v>0</v>
      </c>
      <c r="AH11" s="184">
        <f t="shared" si="6"/>
        <v>0</v>
      </c>
      <c r="AI11" s="184">
        <f t="shared" si="6"/>
        <v>0</v>
      </c>
      <c r="AJ11" s="184">
        <f t="shared" si="6"/>
        <v>0</v>
      </c>
      <c r="AK11" s="184">
        <f t="shared" si="6"/>
        <v>0</v>
      </c>
      <c r="AL11" s="184">
        <f t="shared" si="6"/>
        <v>0</v>
      </c>
      <c r="AM11" s="184">
        <f t="shared" si="6"/>
        <v>0</v>
      </c>
      <c r="AN11" s="184">
        <f t="shared" si="6"/>
        <v>0</v>
      </c>
      <c r="AO11" s="184">
        <f t="shared" si="6"/>
        <v>0</v>
      </c>
      <c r="AP11" s="184">
        <f t="shared" si="6"/>
        <v>0</v>
      </c>
      <c r="AQ11" s="184">
        <f t="shared" si="6"/>
        <v>0</v>
      </c>
      <c r="AR11" s="184">
        <f t="shared" si="6"/>
        <v>0</v>
      </c>
      <c r="AS11" s="184">
        <f t="shared" si="6"/>
        <v>0</v>
      </c>
      <c r="AT11" s="184">
        <f t="shared" si="6"/>
        <v>0</v>
      </c>
      <c r="AU11" s="184">
        <f t="shared" si="6"/>
        <v>0</v>
      </c>
      <c r="AV11" s="184">
        <f t="shared" si="6"/>
        <v>0</v>
      </c>
      <c r="AW11" s="184">
        <f t="shared" si="6"/>
        <v>0</v>
      </c>
      <c r="AX11" s="184">
        <f t="shared" si="6"/>
        <v>0</v>
      </c>
      <c r="AY11" s="184">
        <f t="shared" si="6"/>
        <v>0</v>
      </c>
      <c r="AZ11" s="184">
        <f t="shared" si="6"/>
        <v>0</v>
      </c>
      <c r="BA11" s="184">
        <f t="shared" si="6"/>
        <v>0</v>
      </c>
      <c r="BB11" s="184">
        <f t="shared" si="6"/>
        <v>0</v>
      </c>
      <c r="BC11" s="184">
        <f t="shared" si="6"/>
        <v>0</v>
      </c>
      <c r="BD11" s="184">
        <f t="shared" si="6"/>
        <v>0</v>
      </c>
      <c r="BE11" s="184">
        <f t="shared" si="6"/>
        <v>0</v>
      </c>
      <c r="BF11" s="184">
        <f t="shared" si="6"/>
        <v>0</v>
      </c>
      <c r="BG11" s="184">
        <f t="shared" si="6"/>
        <v>0</v>
      </c>
      <c r="BH11" s="184">
        <f t="shared" si="6"/>
        <v>0</v>
      </c>
      <c r="BI11" s="184">
        <f t="shared" si="6"/>
        <v>0</v>
      </c>
      <c r="BJ11" s="184">
        <f t="shared" si="6"/>
        <v>0</v>
      </c>
      <c r="BK11" s="184">
        <f t="shared" si="6"/>
        <v>0</v>
      </c>
      <c r="BL11" s="184">
        <f t="shared" si="6"/>
        <v>0</v>
      </c>
      <c r="BM11" s="184">
        <f t="shared" si="6"/>
        <v>0</v>
      </c>
      <c r="BN11" s="184">
        <f t="shared" si="6"/>
        <v>0</v>
      </c>
      <c r="BO11" s="184">
        <f t="shared" si="6"/>
        <v>0</v>
      </c>
      <c r="BP11" s="184">
        <f t="shared" si="6"/>
        <v>0</v>
      </c>
      <c r="BQ11" s="184">
        <f t="shared" si="6"/>
        <v>0</v>
      </c>
      <c r="BR11" s="184">
        <f t="shared" si="6"/>
        <v>0</v>
      </c>
      <c r="BS11" s="184">
        <f t="shared" si="6"/>
        <v>0</v>
      </c>
      <c r="BT11" s="184">
        <f t="shared" si="6"/>
        <v>0</v>
      </c>
      <c r="BU11" s="184">
        <f t="shared" si="6"/>
        <v>0</v>
      </c>
      <c r="BV11" s="184">
        <f t="shared" si="6"/>
        <v>0</v>
      </c>
      <c r="BW11" s="184">
        <f t="shared" si="6"/>
        <v>0</v>
      </c>
      <c r="BX11" s="184">
        <f t="shared" si="6"/>
        <v>0</v>
      </c>
      <c r="BY11" s="184">
        <f t="shared" si="6"/>
        <v>0</v>
      </c>
      <c r="BZ11" s="184">
        <f t="shared" si="6"/>
        <v>0</v>
      </c>
      <c r="CA11" s="184">
        <f t="shared" si="6"/>
        <v>0</v>
      </c>
      <c r="CB11" s="184">
        <f t="shared" si="6"/>
        <v>0</v>
      </c>
      <c r="CC11" s="184">
        <f t="shared" si="6"/>
        <v>0</v>
      </c>
      <c r="CD11" s="184">
        <f t="shared" si="6"/>
        <v>0</v>
      </c>
      <c r="CE11" s="184">
        <f t="shared" si="6"/>
        <v>0</v>
      </c>
      <c r="CF11" s="184">
        <f t="shared" si="6"/>
        <v>0</v>
      </c>
      <c r="CG11" s="184">
        <f t="shared" si="6"/>
        <v>0</v>
      </c>
      <c r="CH11" s="184">
        <f t="shared" si="6"/>
        <v>0</v>
      </c>
      <c r="CI11" s="184">
        <f t="shared" si="6"/>
        <v>0</v>
      </c>
      <c r="CJ11" s="184">
        <f t="shared" si="6"/>
        <v>0</v>
      </c>
      <c r="CK11" s="184">
        <f t="shared" si="6"/>
        <v>0</v>
      </c>
      <c r="CL11" s="184">
        <f t="shared" si="6"/>
        <v>0</v>
      </c>
      <c r="CM11" s="184">
        <f t="shared" si="6"/>
        <v>0</v>
      </c>
      <c r="CN11" s="184">
        <f t="shared" si="6"/>
        <v>0</v>
      </c>
      <c r="CO11" s="184">
        <f t="shared" si="6"/>
        <v>0</v>
      </c>
      <c r="CP11" s="184">
        <f t="shared" si="6"/>
        <v>0</v>
      </c>
      <c r="CQ11" s="184">
        <f t="shared" si="6"/>
        <v>0</v>
      </c>
      <c r="CR11" s="184">
        <f t="shared" si="6"/>
        <v>0</v>
      </c>
      <c r="CS11" s="184">
        <f t="shared" si="6"/>
        <v>0</v>
      </c>
      <c r="CT11" s="184">
        <f t="shared" si="6"/>
        <v>0</v>
      </c>
      <c r="CU11" s="184">
        <f t="shared" si="6"/>
        <v>0</v>
      </c>
      <c r="CV11" s="184">
        <f t="shared" si="6"/>
        <v>0</v>
      </c>
      <c r="CW11" s="184">
        <f t="shared" si="6"/>
        <v>0</v>
      </c>
      <c r="CX11" s="184">
        <f t="shared" si="6"/>
        <v>0</v>
      </c>
      <c r="CY11" s="184">
        <f t="shared" si="6"/>
        <v>0</v>
      </c>
      <c r="CZ11" s="184">
        <f t="shared" si="6"/>
        <v>0</v>
      </c>
      <c r="DA11" s="184">
        <f t="shared" si="6"/>
        <v>0</v>
      </c>
      <c r="DB11" s="184">
        <f t="shared" si="6"/>
        <v>0</v>
      </c>
      <c r="DC11" s="184">
        <f t="shared" si="6"/>
        <v>0</v>
      </c>
      <c r="DD11" s="184">
        <f t="shared" si="6"/>
        <v>0</v>
      </c>
      <c r="DE11" s="184">
        <f t="shared" si="6"/>
        <v>0</v>
      </c>
      <c r="DF11" s="184">
        <f t="shared" si="6"/>
        <v>0</v>
      </c>
      <c r="DG11" s="184">
        <f t="shared" si="6"/>
        <v>0</v>
      </c>
      <c r="DH11" s="184">
        <f t="shared" si="6"/>
        <v>0</v>
      </c>
      <c r="DI11" s="184">
        <f t="shared" si="6"/>
        <v>0</v>
      </c>
      <c r="DJ11" s="184">
        <f t="shared" si="6"/>
        <v>0</v>
      </c>
      <c r="DK11" s="184">
        <f t="shared" si="6"/>
        <v>0</v>
      </c>
      <c r="DL11" s="184">
        <f t="shared" si="6"/>
        <v>0</v>
      </c>
      <c r="DM11" s="184">
        <f t="shared" si="6"/>
        <v>0</v>
      </c>
      <c r="DN11" s="184">
        <f t="shared" si="6"/>
        <v>0</v>
      </c>
      <c r="DO11" s="184">
        <f t="shared" si="6"/>
        <v>0</v>
      </c>
      <c r="DP11" s="184">
        <f t="shared" si="6"/>
        <v>0</v>
      </c>
      <c r="DQ11" s="184">
        <f t="shared" si="6"/>
        <v>0</v>
      </c>
      <c r="DR11" s="184">
        <f t="shared" si="6"/>
        <v>0</v>
      </c>
      <c r="DS11" s="184">
        <f t="shared" si="6"/>
        <v>0</v>
      </c>
      <c r="DT11" s="184">
        <f t="shared" si="6"/>
        <v>0</v>
      </c>
      <c r="DU11" s="184">
        <f t="shared" si="6"/>
        <v>0</v>
      </c>
      <c r="DV11" s="184">
        <f t="shared" si="6"/>
        <v>0</v>
      </c>
      <c r="DW11" s="184">
        <f t="shared" si="6"/>
        <v>0</v>
      </c>
      <c r="DX11" s="184">
        <f t="shared" si="6"/>
        <v>0</v>
      </c>
      <c r="DY11" s="184">
        <f t="shared" si="6"/>
        <v>0</v>
      </c>
      <c r="DZ11" s="184">
        <f t="shared" si="6"/>
        <v>0</v>
      </c>
      <c r="EA11" s="184">
        <f t="shared" si="6"/>
        <v>0</v>
      </c>
      <c r="EB11" s="184">
        <f t="shared" si="6"/>
        <v>0</v>
      </c>
      <c r="EC11" s="184">
        <f t="shared" si="6"/>
        <v>0</v>
      </c>
      <c r="ED11" s="184">
        <f t="shared" si="6"/>
        <v>0</v>
      </c>
      <c r="EE11" s="184">
        <f t="shared" si="6"/>
        <v>0</v>
      </c>
      <c r="EF11" s="184">
        <f t="shared" si="6"/>
        <v>0</v>
      </c>
      <c r="EG11" s="184">
        <f t="shared" si="6"/>
        <v>0</v>
      </c>
      <c r="EH11" s="184">
        <f t="shared" si="6"/>
        <v>0</v>
      </c>
      <c r="EI11" s="184">
        <f t="shared" si="6"/>
        <v>0</v>
      </c>
      <c r="EJ11" s="184">
        <f t="shared" si="6"/>
        <v>0</v>
      </c>
      <c r="EK11" s="184">
        <f t="shared" si="6"/>
        <v>0</v>
      </c>
      <c r="EL11" s="184">
        <f t="shared" si="6"/>
        <v>0</v>
      </c>
      <c r="EM11" s="184">
        <f t="shared" si="6"/>
        <v>0</v>
      </c>
      <c r="EN11" s="184">
        <f t="shared" si="6"/>
        <v>0</v>
      </c>
      <c r="EO11" s="184">
        <f t="shared" si="6"/>
        <v>0</v>
      </c>
      <c r="EP11" s="184">
        <f t="shared" si="6"/>
        <v>0</v>
      </c>
      <c r="EQ11" s="184">
        <f t="shared" si="6"/>
        <v>0</v>
      </c>
      <c r="ER11" s="184">
        <f t="shared" si="6"/>
        <v>0</v>
      </c>
      <c r="ES11" s="184">
        <f t="shared" si="6"/>
        <v>0</v>
      </c>
      <c r="ET11" s="184">
        <f t="shared" si="6"/>
        <v>0</v>
      </c>
      <c r="EU11" s="184">
        <f t="shared" si="6"/>
        <v>0</v>
      </c>
      <c r="EV11" s="184">
        <f t="shared" si="6"/>
        <v>0</v>
      </c>
      <c r="EW11" s="184">
        <f t="shared" si="6"/>
        <v>0</v>
      </c>
      <c r="EX11" s="184">
        <f t="shared" si="6"/>
        <v>0</v>
      </c>
      <c r="EY11" s="184">
        <f t="shared" si="6"/>
        <v>0</v>
      </c>
      <c r="EZ11" s="184">
        <f t="shared" si="6"/>
        <v>0</v>
      </c>
      <c r="FA11" s="184">
        <f t="shared" si="6"/>
        <v>0</v>
      </c>
      <c r="FB11" s="184">
        <f t="shared" si="6"/>
        <v>0</v>
      </c>
      <c r="FC11" s="184">
        <f t="shared" si="6"/>
        <v>0</v>
      </c>
      <c r="FD11" s="184">
        <f t="shared" si="6"/>
        <v>0</v>
      </c>
      <c r="FE11" s="184">
        <f t="shared" si="6"/>
        <v>0</v>
      </c>
      <c r="FF11" s="184">
        <f t="shared" si="6"/>
        <v>0</v>
      </c>
      <c r="FG11" s="184">
        <f t="shared" si="6"/>
        <v>0</v>
      </c>
      <c r="FH11" s="184">
        <f t="shared" si="6"/>
        <v>0</v>
      </c>
      <c r="FI11" s="184">
        <f t="shared" si="6"/>
        <v>0</v>
      </c>
      <c r="FJ11" s="184">
        <f t="shared" si="6"/>
        <v>0</v>
      </c>
      <c r="FK11" s="184">
        <f t="shared" si="6"/>
        <v>0</v>
      </c>
      <c r="FL11" s="184">
        <f t="shared" si="6"/>
        <v>0</v>
      </c>
      <c r="FM11" s="184">
        <f t="shared" si="6"/>
        <v>0</v>
      </c>
      <c r="FN11" s="184">
        <f t="shared" si="6"/>
        <v>0</v>
      </c>
      <c r="FO11" s="184">
        <f t="shared" si="6"/>
        <v>0</v>
      </c>
      <c r="FP11" s="184">
        <f t="shared" si="6"/>
        <v>0</v>
      </c>
      <c r="FQ11" s="184">
        <f t="shared" si="6"/>
        <v>0</v>
      </c>
      <c r="FR11" s="184">
        <f t="shared" si="6"/>
        <v>0</v>
      </c>
      <c r="FS11" s="184">
        <f t="shared" si="6"/>
        <v>0</v>
      </c>
      <c r="FT11" s="184">
        <f t="shared" si="6"/>
        <v>0</v>
      </c>
      <c r="FU11" s="184">
        <f t="shared" si="6"/>
        <v>0</v>
      </c>
      <c r="FV11" s="184">
        <f t="shared" si="6"/>
        <v>0</v>
      </c>
      <c r="FW11" s="184">
        <f t="shared" si="6"/>
        <v>0</v>
      </c>
      <c r="FX11" s="184">
        <f t="shared" si="6"/>
        <v>0</v>
      </c>
      <c r="FY11" s="184">
        <f t="shared" si="6"/>
        <v>0</v>
      </c>
      <c r="FZ11" s="184">
        <f t="shared" si="6"/>
        <v>0</v>
      </c>
      <c r="GA11" s="184">
        <f t="shared" si="6"/>
        <v>0</v>
      </c>
      <c r="GB11" s="184">
        <f t="shared" si="6"/>
        <v>0</v>
      </c>
      <c r="GC11" s="184">
        <f t="shared" si="6"/>
        <v>0</v>
      </c>
      <c r="GD11" s="184">
        <f t="shared" si="6"/>
        <v>0</v>
      </c>
      <c r="GE11" s="184">
        <f t="shared" si="6"/>
        <v>0</v>
      </c>
      <c r="GF11" s="184">
        <f t="shared" si="6"/>
        <v>0</v>
      </c>
      <c r="GG11" s="184">
        <f t="shared" si="6"/>
        <v>0</v>
      </c>
      <c r="GH11" s="184">
        <f t="shared" si="6"/>
        <v>0</v>
      </c>
      <c r="GI11" s="184">
        <f t="shared" si="6"/>
        <v>0</v>
      </c>
      <c r="GJ11" s="184">
        <f t="shared" si="6"/>
        <v>0</v>
      </c>
      <c r="GK11" s="184">
        <f t="shared" si="6"/>
        <v>0</v>
      </c>
      <c r="GL11" s="184">
        <f t="shared" si="6"/>
        <v>0</v>
      </c>
      <c r="GM11" s="184">
        <f t="shared" si="6"/>
        <v>0</v>
      </c>
      <c r="GN11" s="184">
        <f t="shared" si="6"/>
        <v>0</v>
      </c>
      <c r="GO11" s="184">
        <f t="shared" si="6"/>
        <v>0</v>
      </c>
      <c r="GP11" s="184">
        <f t="shared" si="6"/>
        <v>0</v>
      </c>
      <c r="GQ11" s="184"/>
      <c r="GR11" s="184"/>
      <c r="GS11" s="184"/>
      <c r="GT11" s="184">
        <f t="shared" si="5"/>
        <v>0</v>
      </c>
      <c r="GU11" s="184">
        <f t="shared" si="5"/>
        <v>0</v>
      </c>
      <c r="GV11" s="184">
        <f t="shared" si="5"/>
        <v>0</v>
      </c>
      <c r="GW11" s="184">
        <f t="shared" si="5"/>
        <v>0</v>
      </c>
      <c r="GX11" s="184">
        <f t="shared" si="5"/>
        <v>0</v>
      </c>
    </row>
    <row r="12" spans="1:206" ht="12.75">
      <c r="A12" s="446" t="s">
        <v>137</v>
      </c>
      <c r="B12" s="425"/>
      <c r="C12" s="202"/>
      <c r="D12" s="203"/>
      <c r="E12" s="203"/>
      <c r="F12" s="204"/>
      <c r="G12" s="202"/>
      <c r="H12" s="203">
        <f t="shared" ref="H12:GP12" si="7">SUM(H13)</f>
        <v>0</v>
      </c>
      <c r="I12" s="203">
        <f t="shared" si="7"/>
        <v>0</v>
      </c>
      <c r="J12" s="203">
        <f t="shared" si="7"/>
        <v>0</v>
      </c>
      <c r="K12" s="203">
        <f t="shared" si="7"/>
        <v>0</v>
      </c>
      <c r="L12" s="203">
        <f t="shared" si="7"/>
        <v>0</v>
      </c>
      <c r="M12" s="203">
        <f t="shared" si="7"/>
        <v>0</v>
      </c>
      <c r="N12" s="203">
        <f t="shared" si="7"/>
        <v>0</v>
      </c>
      <c r="O12" s="203">
        <f t="shared" si="7"/>
        <v>0</v>
      </c>
      <c r="P12" s="203">
        <f t="shared" si="7"/>
        <v>0</v>
      </c>
      <c r="Q12" s="203">
        <f t="shared" si="7"/>
        <v>0</v>
      </c>
      <c r="R12" s="203">
        <f t="shared" si="7"/>
        <v>0</v>
      </c>
      <c r="S12" s="203">
        <f t="shared" si="7"/>
        <v>0</v>
      </c>
      <c r="T12" s="203">
        <f t="shared" si="7"/>
        <v>0</v>
      </c>
      <c r="U12" s="203">
        <f t="shared" si="7"/>
        <v>0</v>
      </c>
      <c r="V12" s="203">
        <f t="shared" si="7"/>
        <v>0</v>
      </c>
      <c r="W12" s="203">
        <f t="shared" si="7"/>
        <v>0</v>
      </c>
      <c r="X12" s="203">
        <f t="shared" si="7"/>
        <v>0</v>
      </c>
      <c r="Y12" s="203">
        <f t="shared" si="7"/>
        <v>0</v>
      </c>
      <c r="Z12" s="203">
        <f t="shared" si="7"/>
        <v>0</v>
      </c>
      <c r="AA12" s="203">
        <f t="shared" si="7"/>
        <v>0</v>
      </c>
      <c r="AB12" s="203">
        <f t="shared" si="7"/>
        <v>0</v>
      </c>
      <c r="AC12" s="203">
        <f t="shared" si="7"/>
        <v>0</v>
      </c>
      <c r="AD12" s="203">
        <f t="shared" si="7"/>
        <v>0</v>
      </c>
      <c r="AE12" s="203">
        <f t="shared" si="7"/>
        <v>0</v>
      </c>
      <c r="AF12" s="203">
        <f t="shared" si="7"/>
        <v>0</v>
      </c>
      <c r="AG12" s="203">
        <f t="shared" si="7"/>
        <v>0</v>
      </c>
      <c r="AH12" s="203">
        <f t="shared" si="7"/>
        <v>0</v>
      </c>
      <c r="AI12" s="203">
        <f t="shared" si="7"/>
        <v>0</v>
      </c>
      <c r="AJ12" s="203">
        <f t="shared" si="7"/>
        <v>0</v>
      </c>
      <c r="AK12" s="203">
        <f t="shared" si="7"/>
        <v>0</v>
      </c>
      <c r="AL12" s="203">
        <f t="shared" si="7"/>
        <v>0</v>
      </c>
      <c r="AM12" s="203">
        <f t="shared" si="7"/>
        <v>0</v>
      </c>
      <c r="AN12" s="203">
        <f t="shared" si="7"/>
        <v>0</v>
      </c>
      <c r="AO12" s="203">
        <f t="shared" si="7"/>
        <v>0</v>
      </c>
      <c r="AP12" s="203">
        <f t="shared" si="7"/>
        <v>0</v>
      </c>
      <c r="AQ12" s="203">
        <f t="shared" si="7"/>
        <v>0</v>
      </c>
      <c r="AR12" s="203">
        <f t="shared" si="7"/>
        <v>0</v>
      </c>
      <c r="AS12" s="203">
        <f t="shared" si="7"/>
        <v>0</v>
      </c>
      <c r="AT12" s="203">
        <f t="shared" si="7"/>
        <v>0</v>
      </c>
      <c r="AU12" s="203">
        <f t="shared" si="7"/>
        <v>0</v>
      </c>
      <c r="AV12" s="203">
        <f t="shared" si="7"/>
        <v>0</v>
      </c>
      <c r="AW12" s="203">
        <f t="shared" si="7"/>
        <v>0</v>
      </c>
      <c r="AX12" s="203">
        <f t="shared" si="7"/>
        <v>0</v>
      </c>
      <c r="AY12" s="203">
        <f t="shared" si="7"/>
        <v>0</v>
      </c>
      <c r="AZ12" s="203">
        <f t="shared" si="7"/>
        <v>0</v>
      </c>
      <c r="BA12" s="203">
        <f t="shared" si="7"/>
        <v>0</v>
      </c>
      <c r="BB12" s="203">
        <f t="shared" si="7"/>
        <v>0</v>
      </c>
      <c r="BC12" s="203">
        <f t="shared" si="7"/>
        <v>0</v>
      </c>
      <c r="BD12" s="203">
        <f t="shared" si="7"/>
        <v>0</v>
      </c>
      <c r="BE12" s="203">
        <f t="shared" si="7"/>
        <v>0</v>
      </c>
      <c r="BF12" s="203">
        <f t="shared" si="7"/>
        <v>0</v>
      </c>
      <c r="BG12" s="203">
        <f t="shared" si="7"/>
        <v>0</v>
      </c>
      <c r="BH12" s="203">
        <f t="shared" si="7"/>
        <v>0</v>
      </c>
      <c r="BI12" s="203">
        <f t="shared" si="7"/>
        <v>0</v>
      </c>
      <c r="BJ12" s="203">
        <f t="shared" si="7"/>
        <v>0</v>
      </c>
      <c r="BK12" s="203">
        <f t="shared" si="7"/>
        <v>0</v>
      </c>
      <c r="BL12" s="203">
        <f t="shared" si="7"/>
        <v>0</v>
      </c>
      <c r="BM12" s="203">
        <f t="shared" si="7"/>
        <v>0</v>
      </c>
      <c r="BN12" s="203">
        <f t="shared" si="7"/>
        <v>0</v>
      </c>
      <c r="BO12" s="203">
        <f t="shared" si="7"/>
        <v>0</v>
      </c>
      <c r="BP12" s="203">
        <f t="shared" si="7"/>
        <v>0</v>
      </c>
      <c r="BQ12" s="203">
        <f t="shared" si="7"/>
        <v>0</v>
      </c>
      <c r="BR12" s="203">
        <f t="shared" si="7"/>
        <v>0</v>
      </c>
      <c r="BS12" s="203">
        <f t="shared" si="7"/>
        <v>0</v>
      </c>
      <c r="BT12" s="203">
        <f t="shared" si="7"/>
        <v>0</v>
      </c>
      <c r="BU12" s="203">
        <f t="shared" si="7"/>
        <v>0</v>
      </c>
      <c r="BV12" s="203">
        <f t="shared" si="7"/>
        <v>0</v>
      </c>
      <c r="BW12" s="203">
        <f t="shared" si="7"/>
        <v>0</v>
      </c>
      <c r="BX12" s="203">
        <f t="shared" si="7"/>
        <v>0</v>
      </c>
      <c r="BY12" s="203">
        <f t="shared" si="7"/>
        <v>0</v>
      </c>
      <c r="BZ12" s="203">
        <f t="shared" si="7"/>
        <v>0</v>
      </c>
      <c r="CA12" s="203">
        <f t="shared" si="7"/>
        <v>0</v>
      </c>
      <c r="CB12" s="203">
        <f t="shared" si="7"/>
        <v>0</v>
      </c>
      <c r="CC12" s="203">
        <f t="shared" si="7"/>
        <v>0</v>
      </c>
      <c r="CD12" s="203">
        <f t="shared" si="7"/>
        <v>0</v>
      </c>
      <c r="CE12" s="203">
        <f t="shared" si="7"/>
        <v>0</v>
      </c>
      <c r="CF12" s="203">
        <f t="shared" si="7"/>
        <v>0</v>
      </c>
      <c r="CG12" s="203">
        <f t="shared" si="7"/>
        <v>0</v>
      </c>
      <c r="CH12" s="203">
        <f t="shared" si="7"/>
        <v>0</v>
      </c>
      <c r="CI12" s="203">
        <f t="shared" si="7"/>
        <v>0</v>
      </c>
      <c r="CJ12" s="203">
        <f t="shared" si="7"/>
        <v>0</v>
      </c>
      <c r="CK12" s="203">
        <f t="shared" si="7"/>
        <v>0</v>
      </c>
      <c r="CL12" s="203">
        <f t="shared" si="7"/>
        <v>0</v>
      </c>
      <c r="CM12" s="203">
        <f t="shared" si="7"/>
        <v>0</v>
      </c>
      <c r="CN12" s="203">
        <f t="shared" si="7"/>
        <v>0</v>
      </c>
      <c r="CO12" s="203">
        <f t="shared" si="7"/>
        <v>0</v>
      </c>
      <c r="CP12" s="203">
        <f t="shared" si="7"/>
        <v>0</v>
      </c>
      <c r="CQ12" s="203">
        <f t="shared" si="7"/>
        <v>0</v>
      </c>
      <c r="CR12" s="203">
        <f t="shared" si="7"/>
        <v>0</v>
      </c>
      <c r="CS12" s="203">
        <f t="shared" si="7"/>
        <v>0</v>
      </c>
      <c r="CT12" s="203">
        <f t="shared" si="7"/>
        <v>0</v>
      </c>
      <c r="CU12" s="203">
        <f t="shared" si="7"/>
        <v>0</v>
      </c>
      <c r="CV12" s="203">
        <f t="shared" si="7"/>
        <v>0</v>
      </c>
      <c r="CW12" s="203">
        <f t="shared" si="7"/>
        <v>0</v>
      </c>
      <c r="CX12" s="203">
        <f t="shared" si="7"/>
        <v>0</v>
      </c>
      <c r="CY12" s="203">
        <f t="shared" si="7"/>
        <v>0</v>
      </c>
      <c r="CZ12" s="203">
        <f t="shared" si="7"/>
        <v>0</v>
      </c>
      <c r="DA12" s="203">
        <f t="shared" si="7"/>
        <v>0</v>
      </c>
      <c r="DB12" s="203">
        <f t="shared" si="7"/>
        <v>0</v>
      </c>
      <c r="DC12" s="203">
        <f t="shared" si="7"/>
        <v>0</v>
      </c>
      <c r="DD12" s="203">
        <f t="shared" si="7"/>
        <v>0</v>
      </c>
      <c r="DE12" s="203">
        <f t="shared" si="7"/>
        <v>0</v>
      </c>
      <c r="DF12" s="203">
        <f t="shared" si="7"/>
        <v>0</v>
      </c>
      <c r="DG12" s="203">
        <f t="shared" si="7"/>
        <v>0</v>
      </c>
      <c r="DH12" s="203">
        <f t="shared" si="7"/>
        <v>0</v>
      </c>
      <c r="DI12" s="203">
        <f t="shared" si="7"/>
        <v>0</v>
      </c>
      <c r="DJ12" s="203">
        <f t="shared" si="7"/>
        <v>0</v>
      </c>
      <c r="DK12" s="203">
        <f t="shared" si="7"/>
        <v>0</v>
      </c>
      <c r="DL12" s="203">
        <f t="shared" si="7"/>
        <v>0</v>
      </c>
      <c r="DM12" s="203">
        <f t="shared" si="7"/>
        <v>0</v>
      </c>
      <c r="DN12" s="203">
        <f t="shared" si="7"/>
        <v>0</v>
      </c>
      <c r="DO12" s="203">
        <f t="shared" si="7"/>
        <v>0</v>
      </c>
      <c r="DP12" s="203">
        <f t="shared" si="7"/>
        <v>0</v>
      </c>
      <c r="DQ12" s="203">
        <f t="shared" si="7"/>
        <v>0</v>
      </c>
      <c r="DR12" s="203">
        <f t="shared" si="7"/>
        <v>0</v>
      </c>
      <c r="DS12" s="203">
        <f t="shared" si="7"/>
        <v>0</v>
      </c>
      <c r="DT12" s="203">
        <f t="shared" si="7"/>
        <v>0</v>
      </c>
      <c r="DU12" s="203">
        <f t="shared" si="7"/>
        <v>0</v>
      </c>
      <c r="DV12" s="203">
        <f t="shared" si="7"/>
        <v>0</v>
      </c>
      <c r="DW12" s="203">
        <f t="shared" si="7"/>
        <v>0</v>
      </c>
      <c r="DX12" s="203">
        <f t="shared" si="7"/>
        <v>0</v>
      </c>
      <c r="DY12" s="203">
        <f t="shared" si="7"/>
        <v>0</v>
      </c>
      <c r="DZ12" s="203">
        <f t="shared" si="7"/>
        <v>0</v>
      </c>
      <c r="EA12" s="203">
        <f t="shared" si="7"/>
        <v>0</v>
      </c>
      <c r="EB12" s="203">
        <f t="shared" si="7"/>
        <v>0</v>
      </c>
      <c r="EC12" s="203">
        <f t="shared" si="7"/>
        <v>0</v>
      </c>
      <c r="ED12" s="203">
        <f t="shared" si="7"/>
        <v>0</v>
      </c>
      <c r="EE12" s="203">
        <f t="shared" si="7"/>
        <v>0</v>
      </c>
      <c r="EF12" s="203">
        <f t="shared" si="7"/>
        <v>0</v>
      </c>
      <c r="EG12" s="203">
        <f t="shared" si="7"/>
        <v>0</v>
      </c>
      <c r="EH12" s="203">
        <f t="shared" si="7"/>
        <v>0</v>
      </c>
      <c r="EI12" s="203">
        <f t="shared" si="7"/>
        <v>0</v>
      </c>
      <c r="EJ12" s="203">
        <f t="shared" si="7"/>
        <v>0</v>
      </c>
      <c r="EK12" s="203">
        <f t="shared" si="7"/>
        <v>0</v>
      </c>
      <c r="EL12" s="203">
        <f t="shared" si="7"/>
        <v>0</v>
      </c>
      <c r="EM12" s="203">
        <f t="shared" si="7"/>
        <v>0</v>
      </c>
      <c r="EN12" s="203">
        <f t="shared" si="7"/>
        <v>0</v>
      </c>
      <c r="EO12" s="203">
        <f t="shared" si="7"/>
        <v>0</v>
      </c>
      <c r="EP12" s="203">
        <f t="shared" si="7"/>
        <v>0</v>
      </c>
      <c r="EQ12" s="203">
        <f t="shared" si="7"/>
        <v>0</v>
      </c>
      <c r="ER12" s="203">
        <f t="shared" si="7"/>
        <v>0</v>
      </c>
      <c r="ES12" s="203">
        <f t="shared" si="7"/>
        <v>0</v>
      </c>
      <c r="ET12" s="203">
        <f t="shared" si="7"/>
        <v>0</v>
      </c>
      <c r="EU12" s="203">
        <f t="shared" si="7"/>
        <v>0</v>
      </c>
      <c r="EV12" s="203">
        <f t="shared" si="7"/>
        <v>0</v>
      </c>
      <c r="EW12" s="203">
        <f t="shared" si="7"/>
        <v>0</v>
      </c>
      <c r="EX12" s="203">
        <f t="shared" si="7"/>
        <v>0</v>
      </c>
      <c r="EY12" s="203">
        <f t="shared" si="7"/>
        <v>0</v>
      </c>
      <c r="EZ12" s="203">
        <f t="shared" si="7"/>
        <v>0</v>
      </c>
      <c r="FA12" s="203">
        <f t="shared" si="7"/>
        <v>0</v>
      </c>
      <c r="FB12" s="203">
        <f t="shared" si="7"/>
        <v>0</v>
      </c>
      <c r="FC12" s="203">
        <f t="shared" si="7"/>
        <v>0</v>
      </c>
      <c r="FD12" s="203">
        <f t="shared" si="7"/>
        <v>0</v>
      </c>
      <c r="FE12" s="203">
        <f t="shared" si="7"/>
        <v>0</v>
      </c>
      <c r="FF12" s="203">
        <f t="shared" si="7"/>
        <v>0</v>
      </c>
      <c r="FG12" s="203">
        <f t="shared" si="7"/>
        <v>0</v>
      </c>
      <c r="FH12" s="203">
        <f t="shared" si="7"/>
        <v>0</v>
      </c>
      <c r="FI12" s="203">
        <f t="shared" si="7"/>
        <v>0</v>
      </c>
      <c r="FJ12" s="203">
        <f t="shared" si="7"/>
        <v>0</v>
      </c>
      <c r="FK12" s="203">
        <f t="shared" si="7"/>
        <v>0</v>
      </c>
      <c r="FL12" s="203">
        <f t="shared" si="7"/>
        <v>0</v>
      </c>
      <c r="FM12" s="203">
        <f t="shared" si="7"/>
        <v>0</v>
      </c>
      <c r="FN12" s="203">
        <f t="shared" si="7"/>
        <v>0</v>
      </c>
      <c r="FO12" s="203">
        <f t="shared" si="7"/>
        <v>0</v>
      </c>
      <c r="FP12" s="203">
        <f t="shared" si="7"/>
        <v>0</v>
      </c>
      <c r="FQ12" s="203">
        <f t="shared" si="7"/>
        <v>0</v>
      </c>
      <c r="FR12" s="203">
        <f t="shared" si="7"/>
        <v>0</v>
      </c>
      <c r="FS12" s="203">
        <f t="shared" si="7"/>
        <v>0</v>
      </c>
      <c r="FT12" s="203">
        <f t="shared" si="7"/>
        <v>0</v>
      </c>
      <c r="FU12" s="203">
        <f t="shared" si="7"/>
        <v>0</v>
      </c>
      <c r="FV12" s="203">
        <f t="shared" si="7"/>
        <v>0</v>
      </c>
      <c r="FW12" s="203">
        <f t="shared" si="7"/>
        <v>0</v>
      </c>
      <c r="FX12" s="203">
        <f t="shared" si="7"/>
        <v>0</v>
      </c>
      <c r="FY12" s="203">
        <f t="shared" si="7"/>
        <v>0</v>
      </c>
      <c r="FZ12" s="203">
        <f t="shared" si="7"/>
        <v>0</v>
      </c>
      <c r="GA12" s="203">
        <f t="shared" si="7"/>
        <v>0</v>
      </c>
      <c r="GB12" s="203">
        <f t="shared" si="7"/>
        <v>0</v>
      </c>
      <c r="GC12" s="203">
        <f t="shared" si="7"/>
        <v>0</v>
      </c>
      <c r="GD12" s="203">
        <f t="shared" si="7"/>
        <v>0</v>
      </c>
      <c r="GE12" s="203">
        <f t="shared" si="7"/>
        <v>0</v>
      </c>
      <c r="GF12" s="203">
        <f t="shared" si="7"/>
        <v>0</v>
      </c>
      <c r="GG12" s="203">
        <f t="shared" si="7"/>
        <v>0</v>
      </c>
      <c r="GH12" s="203">
        <f t="shared" si="7"/>
        <v>0</v>
      </c>
      <c r="GI12" s="203">
        <f t="shared" si="7"/>
        <v>0</v>
      </c>
      <c r="GJ12" s="203">
        <f t="shared" si="7"/>
        <v>0</v>
      </c>
      <c r="GK12" s="203">
        <f t="shared" si="7"/>
        <v>0</v>
      </c>
      <c r="GL12" s="203">
        <f t="shared" si="7"/>
        <v>0</v>
      </c>
      <c r="GM12" s="203">
        <f t="shared" si="7"/>
        <v>0</v>
      </c>
      <c r="GN12" s="203">
        <f t="shared" si="7"/>
        <v>0</v>
      </c>
      <c r="GO12" s="203">
        <f t="shared" si="7"/>
        <v>0</v>
      </c>
      <c r="GP12" s="203">
        <f t="shared" si="7"/>
        <v>0</v>
      </c>
      <c r="GQ12" s="203"/>
      <c r="GR12" s="203"/>
      <c r="GS12" s="203"/>
      <c r="GT12" s="203">
        <f>SUM(GT13)</f>
        <v>0</v>
      </c>
      <c r="GU12" s="203">
        <f>SUM(GU13)</f>
        <v>0</v>
      </c>
      <c r="GV12" s="203">
        <f>SUM(GV13)</f>
        <v>0</v>
      </c>
      <c r="GW12" s="203">
        <f>SUM(GW13)</f>
        <v>0</v>
      </c>
      <c r="GX12" s="203">
        <f>SUM(GX13)</f>
        <v>0</v>
      </c>
    </row>
    <row r="13" spans="1:206" ht="12.75">
      <c r="A13" s="212"/>
      <c r="B13" s="213" t="s">
        <v>560</v>
      </c>
      <c r="C13" s="214"/>
      <c r="D13" s="214"/>
      <c r="E13" s="214"/>
      <c r="F13" s="215"/>
      <c r="G13" s="216"/>
      <c r="H13" s="278"/>
      <c r="I13" s="278"/>
      <c r="J13" s="278"/>
      <c r="K13" s="278"/>
      <c r="L13" s="278"/>
      <c r="M13" s="278"/>
      <c r="N13" s="278"/>
      <c r="O13" s="278"/>
      <c r="P13" s="279"/>
      <c r="Q13" s="279"/>
      <c r="R13" s="278"/>
      <c r="S13" s="280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8"/>
      <c r="BM13" s="278"/>
      <c r="BN13" s="278"/>
      <c r="BO13" s="278"/>
      <c r="BP13" s="278"/>
      <c r="BQ13" s="278"/>
      <c r="BR13" s="278"/>
      <c r="BS13" s="278"/>
      <c r="BT13" s="278"/>
      <c r="BU13" s="278"/>
      <c r="BV13" s="278"/>
      <c r="BW13" s="278"/>
      <c r="BX13" s="278"/>
      <c r="BY13" s="278"/>
      <c r="BZ13" s="278"/>
      <c r="CA13" s="278"/>
      <c r="CB13" s="278"/>
      <c r="CC13" s="278"/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78"/>
      <c r="CX13" s="278"/>
      <c r="CY13" s="278"/>
      <c r="CZ13" s="278"/>
      <c r="DA13" s="278"/>
      <c r="DB13" s="278"/>
      <c r="DC13" s="278"/>
      <c r="DD13" s="278"/>
      <c r="DE13" s="278"/>
      <c r="DF13" s="278"/>
      <c r="DG13" s="278"/>
      <c r="DH13" s="278"/>
      <c r="DI13" s="278"/>
      <c r="DJ13" s="278"/>
      <c r="DK13" s="278"/>
      <c r="DL13" s="278"/>
      <c r="DM13" s="278"/>
      <c r="DN13" s="278"/>
      <c r="DO13" s="278"/>
      <c r="DP13" s="278"/>
      <c r="DQ13" s="278"/>
      <c r="DR13" s="278"/>
      <c r="DS13" s="278"/>
      <c r="DT13" s="278"/>
      <c r="DU13" s="278"/>
      <c r="DV13" s="278"/>
      <c r="DW13" s="278"/>
      <c r="DX13" s="278"/>
      <c r="DY13" s="278"/>
      <c r="DZ13" s="278"/>
      <c r="EA13" s="278"/>
      <c r="EB13" s="278"/>
      <c r="EC13" s="278"/>
      <c r="ED13" s="278"/>
      <c r="EE13" s="278"/>
      <c r="EF13" s="278"/>
      <c r="EG13" s="278"/>
      <c r="EH13" s="278"/>
      <c r="EI13" s="278"/>
      <c r="EJ13" s="278"/>
      <c r="EK13" s="278"/>
      <c r="EL13" s="278"/>
      <c r="EM13" s="278"/>
      <c r="EN13" s="278"/>
      <c r="EO13" s="278"/>
      <c r="EP13" s="278"/>
      <c r="EQ13" s="278"/>
      <c r="ER13" s="278"/>
      <c r="ES13" s="278"/>
      <c r="ET13" s="278"/>
      <c r="EU13" s="278"/>
      <c r="EV13" s="278"/>
      <c r="EW13" s="278"/>
      <c r="EX13" s="278"/>
      <c r="EY13" s="278"/>
      <c r="EZ13" s="278"/>
      <c r="FA13" s="278"/>
      <c r="FB13" s="278"/>
      <c r="FC13" s="278"/>
      <c r="FD13" s="278"/>
      <c r="FE13" s="278"/>
      <c r="FF13" s="278"/>
      <c r="FG13" s="278"/>
      <c r="FH13" s="278"/>
      <c r="FI13" s="278"/>
      <c r="FJ13" s="278"/>
      <c r="FK13" s="278"/>
      <c r="FL13" s="278"/>
      <c r="FM13" s="278"/>
      <c r="FN13" s="278"/>
      <c r="FO13" s="278"/>
      <c r="FP13" s="278"/>
      <c r="FQ13" s="278"/>
      <c r="FR13" s="278"/>
      <c r="FS13" s="278"/>
      <c r="FT13" s="278"/>
      <c r="FU13" s="278"/>
      <c r="FV13" s="278"/>
      <c r="FW13" s="278"/>
      <c r="FX13" s="278"/>
      <c r="FY13" s="278"/>
      <c r="FZ13" s="278"/>
      <c r="GA13" s="278"/>
      <c r="GB13" s="278"/>
      <c r="GC13" s="278"/>
      <c r="GD13" s="278"/>
      <c r="GE13" s="278"/>
      <c r="GF13" s="278"/>
      <c r="GG13" s="278"/>
      <c r="GH13" s="278"/>
      <c r="GI13" s="278"/>
      <c r="GJ13" s="278"/>
      <c r="GK13" s="278"/>
      <c r="GL13" s="278"/>
      <c r="GM13" s="278"/>
      <c r="GN13" s="278"/>
      <c r="GO13" s="278"/>
      <c r="GP13" s="278"/>
      <c r="GQ13" s="278"/>
      <c r="GR13" s="278"/>
      <c r="GS13" s="278"/>
      <c r="GT13" s="278"/>
      <c r="GU13" s="278"/>
      <c r="GV13" s="278"/>
      <c r="GW13" s="278"/>
      <c r="GX13" s="278"/>
    </row>
    <row r="14" spans="1:206" ht="12.75">
      <c r="A14" s="356"/>
      <c r="B14" s="357" t="s">
        <v>561</v>
      </c>
      <c r="C14" s="358"/>
      <c r="D14" s="358"/>
      <c r="E14" s="358"/>
      <c r="F14" s="359"/>
      <c r="G14" s="360"/>
      <c r="H14" s="361">
        <f t="shared" ref="H14:GX14" si="8">SUM(H15:H24)</f>
        <v>0</v>
      </c>
      <c r="I14" s="361">
        <f t="shared" si="8"/>
        <v>0</v>
      </c>
      <c r="J14" s="361">
        <f t="shared" si="8"/>
        <v>0</v>
      </c>
      <c r="K14" s="361">
        <f t="shared" si="8"/>
        <v>0</v>
      </c>
      <c r="L14" s="361">
        <f t="shared" si="8"/>
        <v>0</v>
      </c>
      <c r="M14" s="361">
        <f t="shared" si="8"/>
        <v>0</v>
      </c>
      <c r="N14" s="361">
        <f t="shared" si="8"/>
        <v>0</v>
      </c>
      <c r="O14" s="361">
        <f t="shared" si="8"/>
        <v>0</v>
      </c>
      <c r="P14" s="361">
        <f t="shared" si="8"/>
        <v>0</v>
      </c>
      <c r="Q14" s="361">
        <f t="shared" si="8"/>
        <v>0</v>
      </c>
      <c r="R14" s="361" t="e">
        <f t="shared" si="8"/>
        <v>#REF!</v>
      </c>
      <c r="S14" s="361" t="e">
        <f t="shared" si="8"/>
        <v>#REF!</v>
      </c>
      <c r="T14" s="361" t="e">
        <f t="shared" si="8"/>
        <v>#REF!</v>
      </c>
      <c r="U14" s="361" t="e">
        <f t="shared" si="8"/>
        <v>#REF!</v>
      </c>
      <c r="V14" s="361">
        <f t="shared" si="8"/>
        <v>0</v>
      </c>
      <c r="W14" s="361">
        <f t="shared" si="8"/>
        <v>0</v>
      </c>
      <c r="X14" s="361">
        <f t="shared" si="8"/>
        <v>0</v>
      </c>
      <c r="Y14" s="361">
        <f t="shared" si="8"/>
        <v>0</v>
      </c>
      <c r="Z14" s="361">
        <f t="shared" si="8"/>
        <v>0</v>
      </c>
      <c r="AA14" s="361">
        <f t="shared" si="8"/>
        <v>0</v>
      </c>
      <c r="AB14" s="361">
        <f t="shared" si="8"/>
        <v>0</v>
      </c>
      <c r="AC14" s="361">
        <f t="shared" si="8"/>
        <v>0</v>
      </c>
      <c r="AD14" s="361">
        <f t="shared" si="8"/>
        <v>0</v>
      </c>
      <c r="AE14" s="361">
        <f t="shared" si="8"/>
        <v>0</v>
      </c>
      <c r="AF14" s="361">
        <f t="shared" si="8"/>
        <v>0</v>
      </c>
      <c r="AG14" s="361">
        <f t="shared" si="8"/>
        <v>0</v>
      </c>
      <c r="AH14" s="361">
        <f t="shared" si="8"/>
        <v>0</v>
      </c>
      <c r="AI14" s="361">
        <f t="shared" si="8"/>
        <v>0</v>
      </c>
      <c r="AJ14" s="361">
        <f t="shared" si="8"/>
        <v>0</v>
      </c>
      <c r="AK14" s="361">
        <f t="shared" si="8"/>
        <v>0</v>
      </c>
      <c r="AL14" s="361">
        <f t="shared" si="8"/>
        <v>0</v>
      </c>
      <c r="AM14" s="361">
        <f t="shared" si="8"/>
        <v>0</v>
      </c>
      <c r="AN14" s="361">
        <f t="shared" si="8"/>
        <v>0</v>
      </c>
      <c r="AO14" s="361">
        <f t="shared" si="8"/>
        <v>0</v>
      </c>
      <c r="AP14" s="361">
        <f t="shared" si="8"/>
        <v>0</v>
      </c>
      <c r="AQ14" s="361">
        <f t="shared" si="8"/>
        <v>0</v>
      </c>
      <c r="AR14" s="361">
        <f t="shared" si="8"/>
        <v>0</v>
      </c>
      <c r="AS14" s="361">
        <f t="shared" si="8"/>
        <v>0</v>
      </c>
      <c r="AT14" s="361">
        <f t="shared" si="8"/>
        <v>0</v>
      </c>
      <c r="AU14" s="361">
        <f t="shared" si="8"/>
        <v>0</v>
      </c>
      <c r="AV14" s="361">
        <f t="shared" si="8"/>
        <v>0</v>
      </c>
      <c r="AW14" s="361">
        <f t="shared" si="8"/>
        <v>0</v>
      </c>
      <c r="AX14" s="361">
        <f t="shared" si="8"/>
        <v>0</v>
      </c>
      <c r="AY14" s="361">
        <f t="shared" si="8"/>
        <v>0</v>
      </c>
      <c r="AZ14" s="361">
        <f t="shared" si="8"/>
        <v>0</v>
      </c>
      <c r="BA14" s="361">
        <f t="shared" si="8"/>
        <v>0</v>
      </c>
      <c r="BB14" s="361">
        <f t="shared" si="8"/>
        <v>0</v>
      </c>
      <c r="BC14" s="361">
        <f t="shared" si="8"/>
        <v>0</v>
      </c>
      <c r="BD14" s="361">
        <f t="shared" si="8"/>
        <v>0</v>
      </c>
      <c r="BE14" s="361">
        <f t="shared" si="8"/>
        <v>0</v>
      </c>
      <c r="BF14" s="361">
        <f t="shared" si="8"/>
        <v>0</v>
      </c>
      <c r="BG14" s="361">
        <f t="shared" si="8"/>
        <v>0</v>
      </c>
      <c r="BH14" s="361">
        <f t="shared" si="8"/>
        <v>0</v>
      </c>
      <c r="BI14" s="361">
        <f t="shared" si="8"/>
        <v>0</v>
      </c>
      <c r="BJ14" s="361">
        <f t="shared" si="8"/>
        <v>0</v>
      </c>
      <c r="BK14" s="361">
        <f t="shared" si="8"/>
        <v>0</v>
      </c>
      <c r="BL14" s="361">
        <f t="shared" si="8"/>
        <v>0</v>
      </c>
      <c r="BM14" s="361">
        <f t="shared" si="8"/>
        <v>0</v>
      </c>
      <c r="BN14" s="361">
        <f t="shared" si="8"/>
        <v>0</v>
      </c>
      <c r="BO14" s="361">
        <f t="shared" si="8"/>
        <v>0</v>
      </c>
      <c r="BP14" s="361">
        <f t="shared" si="8"/>
        <v>0</v>
      </c>
      <c r="BQ14" s="361">
        <f t="shared" si="8"/>
        <v>0</v>
      </c>
      <c r="BR14" s="361">
        <f t="shared" si="8"/>
        <v>0</v>
      </c>
      <c r="BS14" s="361">
        <f t="shared" si="8"/>
        <v>0</v>
      </c>
      <c r="BT14" s="361">
        <f t="shared" si="8"/>
        <v>0</v>
      </c>
      <c r="BU14" s="361">
        <f t="shared" si="8"/>
        <v>0</v>
      </c>
      <c r="BV14" s="361">
        <f t="shared" si="8"/>
        <v>0</v>
      </c>
      <c r="BW14" s="361">
        <f t="shared" si="8"/>
        <v>0</v>
      </c>
      <c r="BX14" s="361">
        <f t="shared" si="8"/>
        <v>0</v>
      </c>
      <c r="BY14" s="361">
        <f t="shared" si="8"/>
        <v>0</v>
      </c>
      <c r="BZ14" s="361">
        <f t="shared" si="8"/>
        <v>0</v>
      </c>
      <c r="CA14" s="361">
        <f t="shared" si="8"/>
        <v>0</v>
      </c>
      <c r="CB14" s="361">
        <f t="shared" si="8"/>
        <v>0</v>
      </c>
      <c r="CC14" s="361">
        <f t="shared" si="8"/>
        <v>0</v>
      </c>
      <c r="CD14" s="361">
        <f t="shared" si="8"/>
        <v>0</v>
      </c>
      <c r="CE14" s="361">
        <f t="shared" si="8"/>
        <v>0</v>
      </c>
      <c r="CF14" s="361">
        <f t="shared" si="8"/>
        <v>0</v>
      </c>
      <c r="CG14" s="361">
        <f t="shared" si="8"/>
        <v>0</v>
      </c>
      <c r="CH14" s="361">
        <f t="shared" si="8"/>
        <v>0</v>
      </c>
      <c r="CI14" s="361">
        <f t="shared" si="8"/>
        <v>0</v>
      </c>
      <c r="CJ14" s="361">
        <f t="shared" si="8"/>
        <v>0</v>
      </c>
      <c r="CK14" s="361">
        <f t="shared" si="8"/>
        <v>0</v>
      </c>
      <c r="CL14" s="361">
        <f t="shared" si="8"/>
        <v>0</v>
      </c>
      <c r="CM14" s="361">
        <f t="shared" si="8"/>
        <v>0</v>
      </c>
      <c r="CN14" s="361">
        <f t="shared" si="8"/>
        <v>0</v>
      </c>
      <c r="CO14" s="361">
        <f t="shared" si="8"/>
        <v>0</v>
      </c>
      <c r="CP14" s="361">
        <f t="shared" si="8"/>
        <v>0</v>
      </c>
      <c r="CQ14" s="361">
        <f t="shared" si="8"/>
        <v>0</v>
      </c>
      <c r="CR14" s="361">
        <f t="shared" si="8"/>
        <v>0</v>
      </c>
      <c r="CS14" s="361">
        <f t="shared" si="8"/>
        <v>0</v>
      </c>
      <c r="CT14" s="361">
        <f t="shared" si="8"/>
        <v>0</v>
      </c>
      <c r="CU14" s="361">
        <f t="shared" si="8"/>
        <v>0</v>
      </c>
      <c r="CV14" s="361">
        <f t="shared" si="8"/>
        <v>0</v>
      </c>
      <c r="CW14" s="361">
        <f t="shared" si="8"/>
        <v>0</v>
      </c>
      <c r="CX14" s="361">
        <f t="shared" si="8"/>
        <v>0</v>
      </c>
      <c r="CY14" s="361">
        <f t="shared" si="8"/>
        <v>0</v>
      </c>
      <c r="CZ14" s="361">
        <f t="shared" si="8"/>
        <v>0</v>
      </c>
      <c r="DA14" s="361">
        <f t="shared" si="8"/>
        <v>0</v>
      </c>
      <c r="DB14" s="361">
        <f t="shared" si="8"/>
        <v>0</v>
      </c>
      <c r="DC14" s="361">
        <f t="shared" si="8"/>
        <v>0</v>
      </c>
      <c r="DD14" s="361">
        <f t="shared" si="8"/>
        <v>0</v>
      </c>
      <c r="DE14" s="361">
        <f t="shared" si="8"/>
        <v>0</v>
      </c>
      <c r="DF14" s="361">
        <f t="shared" si="8"/>
        <v>0</v>
      </c>
      <c r="DG14" s="361">
        <f t="shared" si="8"/>
        <v>0</v>
      </c>
      <c r="DH14" s="361">
        <f t="shared" si="8"/>
        <v>0</v>
      </c>
      <c r="DI14" s="361">
        <f t="shared" si="8"/>
        <v>0</v>
      </c>
      <c r="DJ14" s="361">
        <f t="shared" si="8"/>
        <v>0</v>
      </c>
      <c r="DK14" s="361">
        <f t="shared" si="8"/>
        <v>0</v>
      </c>
      <c r="DL14" s="361">
        <f t="shared" si="8"/>
        <v>0</v>
      </c>
      <c r="DM14" s="361">
        <f t="shared" si="8"/>
        <v>0</v>
      </c>
      <c r="DN14" s="361">
        <f t="shared" si="8"/>
        <v>0</v>
      </c>
      <c r="DO14" s="361">
        <f t="shared" si="8"/>
        <v>0</v>
      </c>
      <c r="DP14" s="361">
        <f t="shared" si="8"/>
        <v>0</v>
      </c>
      <c r="DQ14" s="361">
        <f t="shared" si="8"/>
        <v>0</v>
      </c>
      <c r="DR14" s="361">
        <f t="shared" si="8"/>
        <v>0</v>
      </c>
      <c r="DS14" s="361">
        <f t="shared" si="8"/>
        <v>0</v>
      </c>
      <c r="DT14" s="361">
        <f t="shared" si="8"/>
        <v>0</v>
      </c>
      <c r="DU14" s="361">
        <f t="shared" si="8"/>
        <v>0</v>
      </c>
      <c r="DV14" s="361">
        <f t="shared" si="8"/>
        <v>0</v>
      </c>
      <c r="DW14" s="361">
        <f t="shared" si="8"/>
        <v>0</v>
      </c>
      <c r="DX14" s="361">
        <f t="shared" si="8"/>
        <v>0</v>
      </c>
      <c r="DY14" s="361">
        <f t="shared" si="8"/>
        <v>0</v>
      </c>
      <c r="DZ14" s="361">
        <f t="shared" si="8"/>
        <v>0</v>
      </c>
      <c r="EA14" s="361">
        <f t="shared" si="8"/>
        <v>0</v>
      </c>
      <c r="EB14" s="361">
        <f t="shared" si="8"/>
        <v>0</v>
      </c>
      <c r="EC14" s="361">
        <f t="shared" si="8"/>
        <v>0</v>
      </c>
      <c r="ED14" s="361">
        <f t="shared" si="8"/>
        <v>0</v>
      </c>
      <c r="EE14" s="361">
        <f t="shared" si="8"/>
        <v>0</v>
      </c>
      <c r="EF14" s="361">
        <f t="shared" si="8"/>
        <v>0</v>
      </c>
      <c r="EG14" s="361">
        <f t="shared" si="8"/>
        <v>0</v>
      </c>
      <c r="EH14" s="361">
        <f t="shared" si="8"/>
        <v>0</v>
      </c>
      <c r="EI14" s="361">
        <f t="shared" si="8"/>
        <v>0</v>
      </c>
      <c r="EJ14" s="361">
        <f t="shared" si="8"/>
        <v>0</v>
      </c>
      <c r="EK14" s="361">
        <f t="shared" si="8"/>
        <v>0</v>
      </c>
      <c r="EL14" s="361">
        <f t="shared" si="8"/>
        <v>0</v>
      </c>
      <c r="EM14" s="361">
        <f t="shared" si="8"/>
        <v>0</v>
      </c>
      <c r="EN14" s="361">
        <f t="shared" si="8"/>
        <v>0</v>
      </c>
      <c r="EO14" s="361">
        <f t="shared" si="8"/>
        <v>0</v>
      </c>
      <c r="EP14" s="361">
        <f t="shared" si="8"/>
        <v>0</v>
      </c>
      <c r="EQ14" s="361">
        <f t="shared" si="8"/>
        <v>0</v>
      </c>
      <c r="ER14" s="361">
        <f t="shared" si="8"/>
        <v>0</v>
      </c>
      <c r="ES14" s="361">
        <f t="shared" si="8"/>
        <v>0</v>
      </c>
      <c r="ET14" s="361">
        <f t="shared" si="8"/>
        <v>0</v>
      </c>
      <c r="EU14" s="361">
        <f t="shared" si="8"/>
        <v>0</v>
      </c>
      <c r="EV14" s="361">
        <f t="shared" si="8"/>
        <v>0</v>
      </c>
      <c r="EW14" s="361">
        <f t="shared" si="8"/>
        <v>0</v>
      </c>
      <c r="EX14" s="361">
        <f t="shared" si="8"/>
        <v>0</v>
      </c>
      <c r="EY14" s="361">
        <f t="shared" si="8"/>
        <v>0</v>
      </c>
      <c r="EZ14" s="361">
        <f t="shared" si="8"/>
        <v>0</v>
      </c>
      <c r="FA14" s="361">
        <f t="shared" si="8"/>
        <v>0</v>
      </c>
      <c r="FB14" s="361">
        <f t="shared" si="8"/>
        <v>0</v>
      </c>
      <c r="FC14" s="361">
        <f t="shared" si="8"/>
        <v>0</v>
      </c>
      <c r="FD14" s="361">
        <f t="shared" si="8"/>
        <v>0</v>
      </c>
      <c r="FE14" s="361">
        <f t="shared" si="8"/>
        <v>0</v>
      </c>
      <c r="FF14" s="361">
        <f t="shared" si="8"/>
        <v>0</v>
      </c>
      <c r="FG14" s="361">
        <f t="shared" si="8"/>
        <v>0</v>
      </c>
      <c r="FH14" s="361">
        <f t="shared" si="8"/>
        <v>0</v>
      </c>
      <c r="FI14" s="361">
        <f t="shared" si="8"/>
        <v>0</v>
      </c>
      <c r="FJ14" s="361">
        <f t="shared" si="8"/>
        <v>0</v>
      </c>
      <c r="FK14" s="361">
        <f t="shared" si="8"/>
        <v>0</v>
      </c>
      <c r="FL14" s="361">
        <f t="shared" si="8"/>
        <v>0</v>
      </c>
      <c r="FM14" s="361">
        <f t="shared" si="8"/>
        <v>0</v>
      </c>
      <c r="FN14" s="361">
        <f t="shared" si="8"/>
        <v>0</v>
      </c>
      <c r="FO14" s="361">
        <f t="shared" si="8"/>
        <v>0</v>
      </c>
      <c r="FP14" s="361">
        <f t="shared" si="8"/>
        <v>0</v>
      </c>
      <c r="FQ14" s="361">
        <f t="shared" si="8"/>
        <v>0</v>
      </c>
      <c r="FR14" s="361">
        <f t="shared" si="8"/>
        <v>0</v>
      </c>
      <c r="FS14" s="361">
        <f t="shared" si="8"/>
        <v>0</v>
      </c>
      <c r="FT14" s="361">
        <f t="shared" si="8"/>
        <v>0</v>
      </c>
      <c r="FU14" s="361">
        <f t="shared" si="8"/>
        <v>0</v>
      </c>
      <c r="FV14" s="361">
        <f t="shared" si="8"/>
        <v>0</v>
      </c>
      <c r="FW14" s="361">
        <f t="shared" si="8"/>
        <v>0</v>
      </c>
      <c r="FX14" s="361">
        <f t="shared" si="8"/>
        <v>0</v>
      </c>
      <c r="FY14" s="361">
        <f t="shared" si="8"/>
        <v>0</v>
      </c>
      <c r="FZ14" s="361">
        <f t="shared" si="8"/>
        <v>0</v>
      </c>
      <c r="GA14" s="361">
        <f t="shared" si="8"/>
        <v>0</v>
      </c>
      <c r="GB14" s="361">
        <f t="shared" si="8"/>
        <v>0</v>
      </c>
      <c r="GC14" s="361">
        <f t="shared" si="8"/>
        <v>0</v>
      </c>
      <c r="GD14" s="361">
        <f t="shared" si="8"/>
        <v>0</v>
      </c>
      <c r="GE14" s="361">
        <f t="shared" si="8"/>
        <v>0</v>
      </c>
      <c r="GF14" s="361">
        <f t="shared" si="8"/>
        <v>0</v>
      </c>
      <c r="GG14" s="361">
        <f t="shared" si="8"/>
        <v>0</v>
      </c>
      <c r="GH14" s="361">
        <f t="shared" si="8"/>
        <v>0</v>
      </c>
      <c r="GI14" s="361">
        <f t="shared" si="8"/>
        <v>0</v>
      </c>
      <c r="GJ14" s="361">
        <f t="shared" si="8"/>
        <v>0</v>
      </c>
      <c r="GK14" s="361">
        <f t="shared" si="8"/>
        <v>0</v>
      </c>
      <c r="GL14" s="361">
        <f t="shared" si="8"/>
        <v>0</v>
      </c>
      <c r="GM14" s="361">
        <f t="shared" si="8"/>
        <v>0</v>
      </c>
      <c r="GN14" s="361">
        <f t="shared" si="8"/>
        <v>0</v>
      </c>
      <c r="GO14" s="361">
        <f t="shared" si="8"/>
        <v>0</v>
      </c>
      <c r="GP14" s="361">
        <f t="shared" si="8"/>
        <v>0</v>
      </c>
      <c r="GQ14" s="361">
        <f t="shared" si="8"/>
        <v>0</v>
      </c>
      <c r="GR14" s="361">
        <f t="shared" si="8"/>
        <v>0</v>
      </c>
      <c r="GS14" s="361">
        <f t="shared" si="8"/>
        <v>0</v>
      </c>
      <c r="GT14" s="361">
        <f t="shared" si="8"/>
        <v>0</v>
      </c>
      <c r="GU14" s="361">
        <f t="shared" si="8"/>
        <v>0</v>
      </c>
      <c r="GV14" s="361">
        <f t="shared" si="8"/>
        <v>0</v>
      </c>
      <c r="GW14" s="361">
        <f t="shared" si="8"/>
        <v>0</v>
      </c>
      <c r="GX14" s="361">
        <f t="shared" si="8"/>
        <v>0</v>
      </c>
    </row>
    <row r="15" spans="1:206" ht="12.75">
      <c r="A15" s="212">
        <v>4</v>
      </c>
      <c r="B15" s="213" t="s">
        <v>138</v>
      </c>
      <c r="C15" s="214">
        <v>17</v>
      </c>
      <c r="D15" s="214">
        <v>3061</v>
      </c>
      <c r="E15" s="214">
        <v>11834</v>
      </c>
      <c r="F15" s="215">
        <v>29270</v>
      </c>
      <c r="G15" s="216"/>
      <c r="H15" s="278"/>
      <c r="I15" s="278">
        <f>'REGION I'!I712</f>
        <v>0</v>
      </c>
      <c r="J15" s="278">
        <f>'REGION I'!J712</f>
        <v>0</v>
      </c>
      <c r="K15" s="278">
        <f>'REGION I'!K712</f>
        <v>0</v>
      </c>
      <c r="L15" s="278">
        <f>'REGION I'!L712</f>
        <v>0</v>
      </c>
      <c r="M15" s="278">
        <f>'REGION I'!M712</f>
        <v>0</v>
      </c>
      <c r="N15" s="278">
        <f>'REGION I'!N712</f>
        <v>0</v>
      </c>
      <c r="O15" s="278">
        <f>'REGION I'!O712</f>
        <v>0</v>
      </c>
      <c r="P15" s="279"/>
      <c r="Q15" s="279"/>
      <c r="R15" s="278" t="e">
        <f>SUM(#REF!)</f>
        <v>#REF!</v>
      </c>
      <c r="S15" s="280" t="e">
        <f>SUM(#REF!)</f>
        <v>#REF!</v>
      </c>
      <c r="T15" s="278" t="e">
        <f>SUM(#REF!)</f>
        <v>#REF!</v>
      </c>
      <c r="U15" s="278" t="e">
        <f>SUM(#REF!)</f>
        <v>#REF!</v>
      </c>
      <c r="V15" s="278">
        <f>'REGION I'!U712</f>
        <v>0</v>
      </c>
      <c r="W15" s="278">
        <f>'REGION I'!V712</f>
        <v>0</v>
      </c>
      <c r="X15" s="278">
        <f>'REGION I'!W712</f>
        <v>0</v>
      </c>
      <c r="Y15" s="278">
        <f>'REGION I'!X712</f>
        <v>0</v>
      </c>
      <c r="Z15" s="278">
        <f>'REGION I'!Y712</f>
        <v>0</v>
      </c>
      <c r="AA15" s="278">
        <f>'REGION I'!Z712</f>
        <v>0</v>
      </c>
      <c r="AB15" s="278">
        <f>'REGION I'!AA712</f>
        <v>0</v>
      </c>
      <c r="AC15" s="278">
        <f>'REGION I'!AB712</f>
        <v>0</v>
      </c>
      <c r="AD15" s="278">
        <f>'REGION I'!AC712</f>
        <v>0</v>
      </c>
      <c r="AE15" s="278">
        <f>'REGION I'!AD712</f>
        <v>0</v>
      </c>
      <c r="AF15" s="278">
        <f>'REGION I'!AE712</f>
        <v>0</v>
      </c>
      <c r="AG15" s="278">
        <f>'REGION I'!AF712</f>
        <v>0</v>
      </c>
      <c r="AH15" s="278">
        <f>'REGION I'!AG712</f>
        <v>0</v>
      </c>
      <c r="AI15" s="278">
        <f>'REGION I'!AH712</f>
        <v>0</v>
      </c>
      <c r="AJ15" s="278">
        <f>'REGION I'!AI712</f>
        <v>0</v>
      </c>
      <c r="AK15" s="278">
        <f>'REGION I'!AJ712</f>
        <v>0</v>
      </c>
      <c r="AL15" s="278">
        <f>'REGION I'!AK712</f>
        <v>0</v>
      </c>
      <c r="AM15" s="278">
        <f>'REGION I'!AL712</f>
        <v>0</v>
      </c>
      <c r="AN15" s="278">
        <f>'REGION I'!AM712</f>
        <v>0</v>
      </c>
      <c r="AO15" s="278">
        <f>'REGION I'!AN712</f>
        <v>0</v>
      </c>
      <c r="AP15" s="278">
        <f>'REGION I'!AO712</f>
        <v>0</v>
      </c>
      <c r="AQ15" s="278">
        <f>'REGION I'!AP712</f>
        <v>0</v>
      </c>
      <c r="AR15" s="278">
        <f>'REGION I'!AQ712</f>
        <v>0</v>
      </c>
      <c r="AS15" s="278">
        <f>'REGION I'!AR712</f>
        <v>0</v>
      </c>
      <c r="AT15" s="278">
        <f>'REGION I'!AS712</f>
        <v>0</v>
      </c>
      <c r="AU15" s="278">
        <f>'REGION I'!AT712</f>
        <v>0</v>
      </c>
      <c r="AV15" s="278">
        <f>'REGION I'!AU712</f>
        <v>0</v>
      </c>
      <c r="AW15" s="278">
        <f>'REGION I'!AV712</f>
        <v>0</v>
      </c>
      <c r="AX15" s="278">
        <f>'REGION I'!AW712</f>
        <v>0</v>
      </c>
      <c r="AY15" s="278">
        <f>'REGION I'!AX712</f>
        <v>0</v>
      </c>
      <c r="AZ15" s="278">
        <f>'REGION I'!AY712</f>
        <v>0</v>
      </c>
      <c r="BA15" s="278">
        <f>'REGION I'!AZ712</f>
        <v>0</v>
      </c>
      <c r="BB15" s="278">
        <f>'REGION I'!BA712</f>
        <v>0</v>
      </c>
      <c r="BC15" s="278">
        <f>'REGION I'!BB712</f>
        <v>0</v>
      </c>
      <c r="BD15" s="278">
        <f>'REGION I'!BC712</f>
        <v>0</v>
      </c>
      <c r="BE15" s="278">
        <f>'REGION I'!BD712</f>
        <v>0</v>
      </c>
      <c r="BF15" s="278">
        <f>'REGION I'!BE712</f>
        <v>0</v>
      </c>
      <c r="BG15" s="278">
        <f>'REGION I'!BF712</f>
        <v>0</v>
      </c>
      <c r="BH15" s="278">
        <f>'REGION I'!BG712</f>
        <v>0</v>
      </c>
      <c r="BI15" s="278">
        <f>'REGION I'!BH712</f>
        <v>0</v>
      </c>
      <c r="BJ15" s="278">
        <f>'REGION I'!BI712</f>
        <v>0</v>
      </c>
      <c r="BK15" s="278">
        <f>'REGION I'!BJ712</f>
        <v>0</v>
      </c>
      <c r="BL15" s="278">
        <f>'REGION I'!BK712</f>
        <v>0</v>
      </c>
      <c r="BM15" s="278">
        <f>'REGION I'!BL712</f>
        <v>0</v>
      </c>
      <c r="BN15" s="278">
        <f>'REGION I'!BM712</f>
        <v>0</v>
      </c>
      <c r="BO15" s="278">
        <f>'REGION I'!BN712</f>
        <v>0</v>
      </c>
      <c r="BP15" s="278">
        <f>'REGION I'!BO712</f>
        <v>0</v>
      </c>
      <c r="BQ15" s="278">
        <f>'REGION I'!BP712</f>
        <v>0</v>
      </c>
      <c r="BR15" s="278">
        <f>'REGION I'!BQ712</f>
        <v>0</v>
      </c>
      <c r="BS15" s="278">
        <f>'REGION I'!BR712</f>
        <v>0</v>
      </c>
      <c r="BT15" s="278">
        <f>'REGION I'!BS712</f>
        <v>0</v>
      </c>
      <c r="BU15" s="278">
        <f>'REGION I'!BT712</f>
        <v>0</v>
      </c>
      <c r="BV15" s="278">
        <f>'REGION I'!BU712</f>
        <v>0</v>
      </c>
      <c r="BW15" s="278">
        <f>'REGION I'!BV712</f>
        <v>0</v>
      </c>
      <c r="BX15" s="278">
        <f>'REGION I'!BW712</f>
        <v>0</v>
      </c>
      <c r="BY15" s="278">
        <f>'REGION I'!BX712</f>
        <v>0</v>
      </c>
      <c r="BZ15" s="278">
        <f>'REGION I'!BY712</f>
        <v>0</v>
      </c>
      <c r="CA15" s="278">
        <f>'REGION I'!BZ712</f>
        <v>0</v>
      </c>
      <c r="CB15" s="278">
        <f>'REGION I'!CA712</f>
        <v>0</v>
      </c>
      <c r="CC15" s="278">
        <f>'REGION I'!CB712</f>
        <v>0</v>
      </c>
      <c r="CD15" s="278">
        <f>'REGION I'!CC712</f>
        <v>0</v>
      </c>
      <c r="CE15" s="278">
        <f>'REGION I'!CD712</f>
        <v>0</v>
      </c>
      <c r="CF15" s="278">
        <f>'REGION I'!CE712</f>
        <v>0</v>
      </c>
      <c r="CG15" s="278">
        <f>'REGION I'!CF712</f>
        <v>0</v>
      </c>
      <c r="CH15" s="278">
        <f>'REGION I'!CG712</f>
        <v>0</v>
      </c>
      <c r="CI15" s="278">
        <f>'REGION I'!CH712</f>
        <v>0</v>
      </c>
      <c r="CJ15" s="278">
        <f>'REGION I'!CI712</f>
        <v>0</v>
      </c>
      <c r="CK15" s="278">
        <f>'REGION I'!CJ712</f>
        <v>0</v>
      </c>
      <c r="CL15" s="278">
        <f>'REGION I'!CK712</f>
        <v>0</v>
      </c>
      <c r="CM15" s="278">
        <f>'REGION I'!CL712</f>
        <v>0</v>
      </c>
      <c r="CN15" s="278">
        <f>'REGION I'!CM712</f>
        <v>0</v>
      </c>
      <c r="CO15" s="278">
        <f>'REGION I'!CN712</f>
        <v>0</v>
      </c>
      <c r="CP15" s="278">
        <f>'REGION I'!CO712</f>
        <v>0</v>
      </c>
      <c r="CQ15" s="278">
        <f>'REGION I'!CP712</f>
        <v>0</v>
      </c>
      <c r="CR15" s="278">
        <f>'REGION I'!CQ712</f>
        <v>0</v>
      </c>
      <c r="CS15" s="278">
        <f>'REGION I'!CR712</f>
        <v>0</v>
      </c>
      <c r="CT15" s="278">
        <f>'REGION I'!CS712</f>
        <v>0</v>
      </c>
      <c r="CU15" s="278">
        <f>'REGION I'!CT712</f>
        <v>0</v>
      </c>
      <c r="CV15" s="278">
        <f>'REGION I'!CU712</f>
        <v>0</v>
      </c>
      <c r="CW15" s="278">
        <f>'REGION I'!CV712</f>
        <v>0</v>
      </c>
      <c r="CX15" s="278">
        <f>'REGION I'!CW712</f>
        <v>0</v>
      </c>
      <c r="CY15" s="278">
        <f>'REGION I'!CX712</f>
        <v>0</v>
      </c>
      <c r="CZ15" s="278">
        <f>'REGION I'!CY712</f>
        <v>0</v>
      </c>
      <c r="DA15" s="278">
        <f>'REGION I'!CZ712</f>
        <v>0</v>
      </c>
      <c r="DB15" s="278">
        <f>'REGION I'!DA712</f>
        <v>0</v>
      </c>
      <c r="DC15" s="278">
        <f>'REGION I'!DB712</f>
        <v>0</v>
      </c>
      <c r="DD15" s="278">
        <f>'REGION I'!DC712</f>
        <v>0</v>
      </c>
      <c r="DE15" s="278">
        <f>'REGION I'!DD712</f>
        <v>0</v>
      </c>
      <c r="DF15" s="278">
        <f>'REGION I'!DE712</f>
        <v>0</v>
      </c>
      <c r="DG15" s="278">
        <f>'REGION I'!DF712</f>
        <v>0</v>
      </c>
      <c r="DH15" s="278">
        <f>'REGION I'!DG712</f>
        <v>0</v>
      </c>
      <c r="DI15" s="278">
        <f>'REGION I'!DH712</f>
        <v>0</v>
      </c>
      <c r="DJ15" s="278">
        <f>'REGION I'!DI712</f>
        <v>0</v>
      </c>
      <c r="DK15" s="278">
        <f>'REGION I'!DJ712</f>
        <v>0</v>
      </c>
      <c r="DL15" s="278">
        <f>'REGION I'!DK712</f>
        <v>0</v>
      </c>
      <c r="DM15" s="278">
        <f>'REGION I'!DL712</f>
        <v>0</v>
      </c>
      <c r="DN15" s="278">
        <f>'REGION I'!DM712</f>
        <v>0</v>
      </c>
      <c r="DO15" s="278">
        <f>'REGION I'!DN712</f>
        <v>0</v>
      </c>
      <c r="DP15" s="278">
        <f>'REGION I'!DO712</f>
        <v>0</v>
      </c>
      <c r="DQ15" s="278">
        <f>'REGION I'!DP712</f>
        <v>0</v>
      </c>
      <c r="DR15" s="278">
        <f>'REGION I'!DQ712</f>
        <v>0</v>
      </c>
      <c r="DS15" s="278">
        <f>'REGION I'!DR712</f>
        <v>0</v>
      </c>
      <c r="DT15" s="278">
        <f>'REGION I'!DS712</f>
        <v>0</v>
      </c>
      <c r="DU15" s="278">
        <f>'REGION I'!DT712</f>
        <v>0</v>
      </c>
      <c r="DV15" s="278">
        <f>'REGION I'!DU712</f>
        <v>0</v>
      </c>
      <c r="DW15" s="278">
        <f>'REGION I'!DV712</f>
        <v>0</v>
      </c>
      <c r="DX15" s="278">
        <f>'REGION I'!DW712</f>
        <v>0</v>
      </c>
      <c r="DY15" s="278">
        <f>'REGION I'!DX712</f>
        <v>0</v>
      </c>
      <c r="DZ15" s="278">
        <f>'REGION I'!DY712</f>
        <v>0</v>
      </c>
      <c r="EA15" s="278">
        <f>'REGION I'!DZ712</f>
        <v>0</v>
      </c>
      <c r="EB15" s="278">
        <f>'REGION I'!EA712</f>
        <v>0</v>
      </c>
      <c r="EC15" s="278">
        <f>'REGION I'!EB712</f>
        <v>0</v>
      </c>
      <c r="ED15" s="278">
        <f>'REGION I'!EC712</f>
        <v>0</v>
      </c>
      <c r="EE15" s="278">
        <f>'REGION I'!ED712</f>
        <v>0</v>
      </c>
      <c r="EF15" s="278">
        <f>'REGION I'!EE712</f>
        <v>0</v>
      </c>
      <c r="EG15" s="278">
        <f>'REGION I'!EF712</f>
        <v>0</v>
      </c>
      <c r="EH15" s="278">
        <f>'REGION I'!EG712</f>
        <v>0</v>
      </c>
      <c r="EI15" s="278">
        <f>'REGION I'!EH712</f>
        <v>0</v>
      </c>
      <c r="EJ15" s="278">
        <f>'REGION I'!EI712</f>
        <v>0</v>
      </c>
      <c r="EK15" s="278">
        <f>'REGION I'!EJ712</f>
        <v>0</v>
      </c>
      <c r="EL15" s="278">
        <f>'REGION I'!EK712</f>
        <v>0</v>
      </c>
      <c r="EM15" s="278">
        <f>'REGION I'!EL712</f>
        <v>0</v>
      </c>
      <c r="EN15" s="278">
        <f>'REGION I'!EM712</f>
        <v>0</v>
      </c>
      <c r="EO15" s="278">
        <f>'REGION I'!EN712</f>
        <v>0</v>
      </c>
      <c r="EP15" s="278">
        <f>'REGION I'!EO712</f>
        <v>0</v>
      </c>
      <c r="EQ15" s="278">
        <f>'REGION I'!EP712</f>
        <v>0</v>
      </c>
      <c r="ER15" s="278">
        <f>'REGION I'!EQ712</f>
        <v>0</v>
      </c>
      <c r="ES15" s="278">
        <f>'REGION I'!ER712</f>
        <v>0</v>
      </c>
      <c r="ET15" s="278">
        <f>'REGION I'!ES712</f>
        <v>0</v>
      </c>
      <c r="EU15" s="278">
        <f>'REGION I'!ET712</f>
        <v>0</v>
      </c>
      <c r="EV15" s="278">
        <f>'REGION I'!EU712</f>
        <v>0</v>
      </c>
      <c r="EW15" s="278">
        <f>'REGION I'!EV712</f>
        <v>0</v>
      </c>
      <c r="EX15" s="278">
        <f>'REGION I'!EW712</f>
        <v>0</v>
      </c>
      <c r="EY15" s="278">
        <f>'REGION I'!EX712</f>
        <v>0</v>
      </c>
      <c r="EZ15" s="278">
        <f>'REGION I'!EY712</f>
        <v>0</v>
      </c>
      <c r="FA15" s="278">
        <f>'REGION I'!EZ712</f>
        <v>0</v>
      </c>
      <c r="FB15" s="278">
        <f>'REGION I'!FA712</f>
        <v>0</v>
      </c>
      <c r="FC15" s="278">
        <f>'REGION I'!FB712</f>
        <v>0</v>
      </c>
      <c r="FD15" s="278">
        <f>'REGION I'!FC712</f>
        <v>0</v>
      </c>
      <c r="FE15" s="278">
        <f>'REGION I'!FD712</f>
        <v>0</v>
      </c>
      <c r="FF15" s="278">
        <f>'REGION I'!FE712</f>
        <v>0</v>
      </c>
      <c r="FG15" s="278">
        <f>'REGION I'!FF712</f>
        <v>0</v>
      </c>
      <c r="FH15" s="278">
        <f>'REGION I'!FG712</f>
        <v>0</v>
      </c>
      <c r="FI15" s="278">
        <f>'REGION I'!FH712</f>
        <v>0</v>
      </c>
      <c r="FJ15" s="278">
        <f>'REGION I'!FI712</f>
        <v>0</v>
      </c>
      <c r="FK15" s="278">
        <f>'REGION I'!FJ712</f>
        <v>0</v>
      </c>
      <c r="FL15" s="278">
        <f>'REGION I'!FK712</f>
        <v>0</v>
      </c>
      <c r="FM15" s="278">
        <f>'REGION I'!FL712</f>
        <v>0</v>
      </c>
      <c r="FN15" s="278">
        <f>'REGION I'!FM712</f>
        <v>0</v>
      </c>
      <c r="FO15" s="278">
        <f>'REGION I'!FN712</f>
        <v>0</v>
      </c>
      <c r="FP15" s="278">
        <f>'REGION I'!FO712</f>
        <v>0</v>
      </c>
      <c r="FQ15" s="278">
        <f>'REGION I'!FP712</f>
        <v>0</v>
      </c>
      <c r="FR15" s="278">
        <f>'REGION I'!FQ712</f>
        <v>0</v>
      </c>
      <c r="FS15" s="278">
        <f>'REGION I'!FR712</f>
        <v>0</v>
      </c>
      <c r="FT15" s="278">
        <f>'REGION I'!FS712</f>
        <v>0</v>
      </c>
      <c r="FU15" s="278">
        <f>'REGION I'!FT712</f>
        <v>0</v>
      </c>
      <c r="FV15" s="278">
        <f>'REGION I'!FU712</f>
        <v>0</v>
      </c>
      <c r="FW15" s="278">
        <f>'REGION I'!FV712</f>
        <v>0</v>
      </c>
      <c r="FX15" s="278">
        <f>'REGION I'!FW712</f>
        <v>0</v>
      </c>
      <c r="FY15" s="278">
        <f>'REGION I'!FX712</f>
        <v>0</v>
      </c>
      <c r="FZ15" s="278">
        <f>'REGION I'!FY712</f>
        <v>0</v>
      </c>
      <c r="GA15" s="278">
        <f>'REGION I'!FZ712</f>
        <v>0</v>
      </c>
      <c r="GB15" s="278">
        <f>'REGION I'!GA712</f>
        <v>0</v>
      </c>
      <c r="GC15" s="278">
        <f>'REGION I'!GB712</f>
        <v>0</v>
      </c>
      <c r="GD15" s="278">
        <f>'REGION I'!GC712</f>
        <v>0</v>
      </c>
      <c r="GE15" s="278">
        <f>'REGION I'!GD712</f>
        <v>0</v>
      </c>
      <c r="GF15" s="278">
        <f>'REGION I'!GE712</f>
        <v>0</v>
      </c>
      <c r="GG15" s="278">
        <f>'REGION I'!GF712</f>
        <v>0</v>
      </c>
      <c r="GH15" s="278">
        <f>'REGION I'!GG712</f>
        <v>0</v>
      </c>
      <c r="GI15" s="278">
        <f>'REGION I'!GH712</f>
        <v>0</v>
      </c>
      <c r="GJ15" s="278">
        <f>'REGION I'!GI712</f>
        <v>0</v>
      </c>
      <c r="GK15" s="278">
        <f>'REGION I'!GJ712</f>
        <v>0</v>
      </c>
      <c r="GL15" s="278">
        <f>'REGION I'!GK712</f>
        <v>0</v>
      </c>
      <c r="GM15" s="278">
        <f>'REGION I'!GL712</f>
        <v>0</v>
      </c>
      <c r="GN15" s="278">
        <f>'REGION I'!GM712</f>
        <v>0</v>
      </c>
      <c r="GO15" s="278">
        <f>'REGION I'!GN712</f>
        <v>0</v>
      </c>
      <c r="GP15" s="278">
        <f>'REGION I'!GO712</f>
        <v>0</v>
      </c>
      <c r="GQ15" s="278">
        <f>'REGION I'!GP712</f>
        <v>0</v>
      </c>
      <c r="GR15" s="278">
        <f>'REGION I'!GQ712</f>
        <v>0</v>
      </c>
      <c r="GS15" s="278">
        <f>'REGION I'!GR712</f>
        <v>0</v>
      </c>
      <c r="GT15" s="278">
        <f>'REGION I'!GS712</f>
        <v>0</v>
      </c>
      <c r="GU15" s="278">
        <f>'REGION I'!GT712</f>
        <v>0</v>
      </c>
      <c r="GV15" s="278">
        <f>'REGION I'!GU712</f>
        <v>0</v>
      </c>
      <c r="GW15" s="278">
        <f>'REGION I'!GV712</f>
        <v>0</v>
      </c>
      <c r="GX15" s="278">
        <f>'REGION I'!GW712</f>
        <v>0</v>
      </c>
    </row>
    <row r="16" spans="1:206" ht="12.75">
      <c r="A16" s="212">
        <v>4</v>
      </c>
      <c r="B16" s="213" t="s">
        <v>140</v>
      </c>
      <c r="C16" s="214">
        <v>39</v>
      </c>
      <c r="D16" s="214">
        <v>5548</v>
      </c>
      <c r="E16" s="214">
        <v>23551</v>
      </c>
      <c r="F16" s="215">
        <v>100430</v>
      </c>
      <c r="G16" s="216"/>
      <c r="H16" s="278"/>
      <c r="I16" s="278">
        <f>'REGION I'!I758</f>
        <v>0</v>
      </c>
      <c r="J16" s="278">
        <f>'REGION I'!J758</f>
        <v>0</v>
      </c>
      <c r="K16" s="278">
        <f>'REGION I'!K758</f>
        <v>0</v>
      </c>
      <c r="L16" s="278">
        <f>'REGION I'!L758</f>
        <v>0</v>
      </c>
      <c r="M16" s="278">
        <f>'REGION I'!M758</f>
        <v>0</v>
      </c>
      <c r="N16" s="278">
        <f>'REGION I'!N758</f>
        <v>0</v>
      </c>
      <c r="O16" s="278">
        <f>'REGION I'!O758</f>
        <v>0</v>
      </c>
      <c r="P16" s="279"/>
      <c r="Q16" s="279"/>
      <c r="R16" s="278" t="e">
        <f>SUM(#REF!)</f>
        <v>#REF!</v>
      </c>
      <c r="S16" s="280" t="e">
        <f>SUM(#REF!)</f>
        <v>#REF!</v>
      </c>
      <c r="T16" s="278" t="e">
        <f>SUM(#REF!)</f>
        <v>#REF!</v>
      </c>
      <c r="U16" s="278" t="e">
        <f>SUM(#REF!)</f>
        <v>#REF!</v>
      </c>
      <c r="V16" s="278">
        <f>'REGION I'!U758</f>
        <v>0</v>
      </c>
      <c r="W16" s="278">
        <f>'REGION I'!V758</f>
        <v>0</v>
      </c>
      <c r="X16" s="278">
        <f>'REGION I'!W758</f>
        <v>0</v>
      </c>
      <c r="Y16" s="278">
        <f>'REGION I'!X758</f>
        <v>0</v>
      </c>
      <c r="Z16" s="278">
        <f>'REGION I'!Y758</f>
        <v>0</v>
      </c>
      <c r="AA16" s="278">
        <f>'REGION I'!Z758</f>
        <v>0</v>
      </c>
      <c r="AB16" s="278">
        <f>'REGION I'!AA758</f>
        <v>0</v>
      </c>
      <c r="AC16" s="278">
        <f>'REGION I'!AB758</f>
        <v>0</v>
      </c>
      <c r="AD16" s="278">
        <f>'REGION I'!AC758</f>
        <v>0</v>
      </c>
      <c r="AE16" s="278">
        <f>'REGION I'!AD758</f>
        <v>0</v>
      </c>
      <c r="AF16" s="278">
        <f>'REGION I'!AE758</f>
        <v>0</v>
      </c>
      <c r="AG16" s="278">
        <f>'REGION I'!AF758</f>
        <v>0</v>
      </c>
      <c r="AH16" s="278">
        <f>'REGION I'!AG758</f>
        <v>0</v>
      </c>
      <c r="AI16" s="278">
        <f>'REGION I'!AH758</f>
        <v>0</v>
      </c>
      <c r="AJ16" s="278">
        <f>'REGION I'!AI758</f>
        <v>0</v>
      </c>
      <c r="AK16" s="278">
        <f>'REGION I'!AJ758</f>
        <v>0</v>
      </c>
      <c r="AL16" s="278">
        <f>'REGION I'!AK758</f>
        <v>0</v>
      </c>
      <c r="AM16" s="278">
        <f>'REGION I'!AL758</f>
        <v>0</v>
      </c>
      <c r="AN16" s="278">
        <f>'REGION I'!AM758</f>
        <v>0</v>
      </c>
      <c r="AO16" s="278">
        <f>'REGION I'!AN758</f>
        <v>0</v>
      </c>
      <c r="AP16" s="278">
        <f>'REGION I'!AO758</f>
        <v>0</v>
      </c>
      <c r="AQ16" s="278">
        <f>'REGION I'!AP758</f>
        <v>0</v>
      </c>
      <c r="AR16" s="278">
        <f>'REGION I'!AQ758</f>
        <v>0</v>
      </c>
      <c r="AS16" s="278">
        <f>'REGION I'!AR758</f>
        <v>0</v>
      </c>
      <c r="AT16" s="278">
        <f>'REGION I'!AS758</f>
        <v>0</v>
      </c>
      <c r="AU16" s="278">
        <f>'REGION I'!AT758</f>
        <v>0</v>
      </c>
      <c r="AV16" s="278">
        <f>'REGION I'!AU758</f>
        <v>0</v>
      </c>
      <c r="AW16" s="278">
        <f>'REGION I'!AV758</f>
        <v>0</v>
      </c>
      <c r="AX16" s="278">
        <f>'REGION I'!AW758</f>
        <v>0</v>
      </c>
      <c r="AY16" s="278">
        <f>'REGION I'!AX758</f>
        <v>0</v>
      </c>
      <c r="AZ16" s="278">
        <f>'REGION I'!AY758</f>
        <v>0</v>
      </c>
      <c r="BA16" s="278">
        <f>'REGION I'!AZ758</f>
        <v>0</v>
      </c>
      <c r="BB16" s="278">
        <f>'REGION I'!BA758</f>
        <v>0</v>
      </c>
      <c r="BC16" s="278">
        <f>'REGION I'!BB758</f>
        <v>0</v>
      </c>
      <c r="BD16" s="278">
        <f>'REGION I'!BC758</f>
        <v>0</v>
      </c>
      <c r="BE16" s="278">
        <f>'REGION I'!BD758</f>
        <v>0</v>
      </c>
      <c r="BF16" s="278">
        <f>'REGION I'!BE758</f>
        <v>0</v>
      </c>
      <c r="BG16" s="278">
        <f>'REGION I'!BF758</f>
        <v>0</v>
      </c>
      <c r="BH16" s="278">
        <f>'REGION I'!BG758</f>
        <v>0</v>
      </c>
      <c r="BI16" s="278">
        <f>'REGION I'!BH758</f>
        <v>0</v>
      </c>
      <c r="BJ16" s="278">
        <f>'REGION I'!BI758</f>
        <v>0</v>
      </c>
      <c r="BK16" s="278">
        <f>'REGION I'!BJ758</f>
        <v>0</v>
      </c>
      <c r="BL16" s="278">
        <f>'REGION I'!BK758</f>
        <v>0</v>
      </c>
      <c r="BM16" s="278">
        <f>'REGION I'!BL758</f>
        <v>0</v>
      </c>
      <c r="BN16" s="278">
        <f>'REGION I'!BM758</f>
        <v>0</v>
      </c>
      <c r="BO16" s="278">
        <f>'REGION I'!BN758</f>
        <v>0</v>
      </c>
      <c r="BP16" s="278">
        <f>'REGION I'!BO758</f>
        <v>0</v>
      </c>
      <c r="BQ16" s="278">
        <f>'REGION I'!BP758</f>
        <v>0</v>
      </c>
      <c r="BR16" s="278">
        <f>'REGION I'!BQ758</f>
        <v>0</v>
      </c>
      <c r="BS16" s="278">
        <f>'REGION I'!BR758</f>
        <v>0</v>
      </c>
      <c r="BT16" s="278">
        <f>'REGION I'!BS758</f>
        <v>0</v>
      </c>
      <c r="BU16" s="278">
        <f>'REGION I'!BT758</f>
        <v>0</v>
      </c>
      <c r="BV16" s="278">
        <f>'REGION I'!BU758</f>
        <v>0</v>
      </c>
      <c r="BW16" s="278">
        <f>'REGION I'!BV758</f>
        <v>0</v>
      </c>
      <c r="BX16" s="278">
        <f>'REGION I'!BW758</f>
        <v>0</v>
      </c>
      <c r="BY16" s="278">
        <f>'REGION I'!BX758</f>
        <v>0</v>
      </c>
      <c r="BZ16" s="278">
        <f>'REGION I'!BY758</f>
        <v>0</v>
      </c>
      <c r="CA16" s="278">
        <f>'REGION I'!BZ758</f>
        <v>0</v>
      </c>
      <c r="CB16" s="278">
        <f>'REGION I'!CA758</f>
        <v>0</v>
      </c>
      <c r="CC16" s="278">
        <f>'REGION I'!CB758</f>
        <v>0</v>
      </c>
      <c r="CD16" s="278">
        <f>'REGION I'!CC758</f>
        <v>0</v>
      </c>
      <c r="CE16" s="278">
        <f>'REGION I'!CD758</f>
        <v>0</v>
      </c>
      <c r="CF16" s="278">
        <f>'REGION I'!CE758</f>
        <v>0</v>
      </c>
      <c r="CG16" s="278">
        <f>'REGION I'!CF758</f>
        <v>0</v>
      </c>
      <c r="CH16" s="278">
        <f>'REGION I'!CG758</f>
        <v>0</v>
      </c>
      <c r="CI16" s="278">
        <f>'REGION I'!CH758</f>
        <v>0</v>
      </c>
      <c r="CJ16" s="278">
        <f>'REGION I'!CI758</f>
        <v>0</v>
      </c>
      <c r="CK16" s="278">
        <f>'REGION I'!CJ758</f>
        <v>0</v>
      </c>
      <c r="CL16" s="278">
        <f>'REGION I'!CK758</f>
        <v>0</v>
      </c>
      <c r="CM16" s="278">
        <f>'REGION I'!CL758</f>
        <v>0</v>
      </c>
      <c r="CN16" s="278">
        <f>'REGION I'!CM758</f>
        <v>0</v>
      </c>
      <c r="CO16" s="278">
        <f>'REGION I'!CN758</f>
        <v>0</v>
      </c>
      <c r="CP16" s="278">
        <f>'REGION I'!CO758</f>
        <v>0</v>
      </c>
      <c r="CQ16" s="278">
        <f>'REGION I'!CP758</f>
        <v>0</v>
      </c>
      <c r="CR16" s="278">
        <f>'REGION I'!CQ758</f>
        <v>0</v>
      </c>
      <c r="CS16" s="278">
        <f>'REGION I'!CR758</f>
        <v>0</v>
      </c>
      <c r="CT16" s="278">
        <f>'REGION I'!CS758</f>
        <v>0</v>
      </c>
      <c r="CU16" s="278">
        <f>'REGION I'!CT758</f>
        <v>0</v>
      </c>
      <c r="CV16" s="278">
        <f>'REGION I'!CU758</f>
        <v>0</v>
      </c>
      <c r="CW16" s="278">
        <f>'REGION I'!CV758</f>
        <v>0</v>
      </c>
      <c r="CX16" s="278">
        <f>'REGION I'!CW758</f>
        <v>0</v>
      </c>
      <c r="CY16" s="278">
        <f>'REGION I'!CX758</f>
        <v>0</v>
      </c>
      <c r="CZ16" s="278">
        <f>'REGION I'!CY758</f>
        <v>0</v>
      </c>
      <c r="DA16" s="278">
        <f>'REGION I'!CZ758</f>
        <v>0</v>
      </c>
      <c r="DB16" s="278">
        <f>'REGION I'!DA758</f>
        <v>0</v>
      </c>
      <c r="DC16" s="278">
        <f>'REGION I'!DB758</f>
        <v>0</v>
      </c>
      <c r="DD16" s="278">
        <f>'REGION I'!DC758</f>
        <v>0</v>
      </c>
      <c r="DE16" s="278">
        <f>'REGION I'!DD758</f>
        <v>0</v>
      </c>
      <c r="DF16" s="278">
        <f>'REGION I'!DE758</f>
        <v>0</v>
      </c>
      <c r="DG16" s="278">
        <f>'REGION I'!DF758</f>
        <v>0</v>
      </c>
      <c r="DH16" s="278">
        <f>'REGION I'!DG758</f>
        <v>0</v>
      </c>
      <c r="DI16" s="278">
        <f>'REGION I'!DH758</f>
        <v>0</v>
      </c>
      <c r="DJ16" s="278">
        <f>'REGION I'!DI758</f>
        <v>0</v>
      </c>
      <c r="DK16" s="278">
        <f>'REGION I'!DJ758</f>
        <v>0</v>
      </c>
      <c r="DL16" s="278">
        <f>'REGION I'!DK758</f>
        <v>0</v>
      </c>
      <c r="DM16" s="278">
        <f>'REGION I'!DL758</f>
        <v>0</v>
      </c>
      <c r="DN16" s="278">
        <f>'REGION I'!DM758</f>
        <v>0</v>
      </c>
      <c r="DO16" s="278">
        <f>'REGION I'!DN758</f>
        <v>0</v>
      </c>
      <c r="DP16" s="278">
        <f>'REGION I'!DO758</f>
        <v>0</v>
      </c>
      <c r="DQ16" s="278">
        <f>'REGION I'!DP758</f>
        <v>0</v>
      </c>
      <c r="DR16" s="278">
        <f>'REGION I'!DQ758</f>
        <v>0</v>
      </c>
      <c r="DS16" s="278">
        <f>'REGION I'!DR758</f>
        <v>0</v>
      </c>
      <c r="DT16" s="278">
        <f>'REGION I'!DS758</f>
        <v>0</v>
      </c>
      <c r="DU16" s="278">
        <f>'REGION I'!DT758</f>
        <v>0</v>
      </c>
      <c r="DV16" s="278">
        <f>'REGION I'!DU758</f>
        <v>0</v>
      </c>
      <c r="DW16" s="278">
        <f>'REGION I'!DV758</f>
        <v>0</v>
      </c>
      <c r="DX16" s="278">
        <f>'REGION I'!DW758</f>
        <v>0</v>
      </c>
      <c r="DY16" s="278">
        <f>'REGION I'!DX758</f>
        <v>0</v>
      </c>
      <c r="DZ16" s="278">
        <f>'REGION I'!DY758</f>
        <v>0</v>
      </c>
      <c r="EA16" s="278">
        <f>'REGION I'!DZ758</f>
        <v>0</v>
      </c>
      <c r="EB16" s="278">
        <f>'REGION I'!EA758</f>
        <v>0</v>
      </c>
      <c r="EC16" s="278">
        <f>'REGION I'!EB758</f>
        <v>0</v>
      </c>
      <c r="ED16" s="278">
        <f>'REGION I'!EC758</f>
        <v>0</v>
      </c>
      <c r="EE16" s="278">
        <f>'REGION I'!ED758</f>
        <v>0</v>
      </c>
      <c r="EF16" s="278">
        <f>'REGION I'!EE758</f>
        <v>0</v>
      </c>
      <c r="EG16" s="278">
        <f>'REGION I'!EF758</f>
        <v>0</v>
      </c>
      <c r="EH16" s="278">
        <f>'REGION I'!EG758</f>
        <v>0</v>
      </c>
      <c r="EI16" s="278">
        <f>'REGION I'!EH758</f>
        <v>0</v>
      </c>
      <c r="EJ16" s="278">
        <f>'REGION I'!EI758</f>
        <v>0</v>
      </c>
      <c r="EK16" s="278">
        <f>'REGION I'!EJ758</f>
        <v>0</v>
      </c>
      <c r="EL16" s="278">
        <f>'REGION I'!EK758</f>
        <v>0</v>
      </c>
      <c r="EM16" s="278">
        <f>'REGION I'!EL758</f>
        <v>0</v>
      </c>
      <c r="EN16" s="278">
        <f>'REGION I'!EM758</f>
        <v>0</v>
      </c>
      <c r="EO16" s="278">
        <f>'REGION I'!EN758</f>
        <v>0</v>
      </c>
      <c r="EP16" s="278">
        <f>'REGION I'!EO758</f>
        <v>0</v>
      </c>
      <c r="EQ16" s="278">
        <f>'REGION I'!EP758</f>
        <v>0</v>
      </c>
      <c r="ER16" s="278">
        <f>'REGION I'!EQ758</f>
        <v>0</v>
      </c>
      <c r="ES16" s="278">
        <f>'REGION I'!ER758</f>
        <v>0</v>
      </c>
      <c r="ET16" s="278">
        <f>'REGION I'!ES758</f>
        <v>0</v>
      </c>
      <c r="EU16" s="278">
        <f>'REGION I'!ET758</f>
        <v>0</v>
      </c>
      <c r="EV16" s="278">
        <f>'REGION I'!EU758</f>
        <v>0</v>
      </c>
      <c r="EW16" s="278">
        <f>'REGION I'!EV758</f>
        <v>0</v>
      </c>
      <c r="EX16" s="278">
        <f>'REGION I'!EW758</f>
        <v>0</v>
      </c>
      <c r="EY16" s="278">
        <f>'REGION I'!EX758</f>
        <v>0</v>
      </c>
      <c r="EZ16" s="278">
        <f>'REGION I'!EY758</f>
        <v>0</v>
      </c>
      <c r="FA16" s="278">
        <f>'REGION I'!EZ758</f>
        <v>0</v>
      </c>
      <c r="FB16" s="278">
        <f>'REGION I'!FA758</f>
        <v>0</v>
      </c>
      <c r="FC16" s="278">
        <f>'REGION I'!FB758</f>
        <v>0</v>
      </c>
      <c r="FD16" s="278">
        <f>'REGION I'!FC758</f>
        <v>0</v>
      </c>
      <c r="FE16" s="278">
        <f>'REGION I'!FD758</f>
        <v>0</v>
      </c>
      <c r="FF16" s="278">
        <f>'REGION I'!FE758</f>
        <v>0</v>
      </c>
      <c r="FG16" s="278">
        <f>'REGION I'!FF758</f>
        <v>0</v>
      </c>
      <c r="FH16" s="278">
        <f>'REGION I'!FG758</f>
        <v>0</v>
      </c>
      <c r="FI16" s="278">
        <f>'REGION I'!FH758</f>
        <v>0</v>
      </c>
      <c r="FJ16" s="278">
        <f>'REGION I'!FI758</f>
        <v>0</v>
      </c>
      <c r="FK16" s="278">
        <f>'REGION I'!FJ758</f>
        <v>0</v>
      </c>
      <c r="FL16" s="278">
        <f>'REGION I'!FK758</f>
        <v>0</v>
      </c>
      <c r="FM16" s="278">
        <f>'REGION I'!FL758</f>
        <v>0</v>
      </c>
      <c r="FN16" s="278">
        <f>'REGION I'!FM758</f>
        <v>0</v>
      </c>
      <c r="FO16" s="278">
        <f>'REGION I'!FN758</f>
        <v>0</v>
      </c>
      <c r="FP16" s="278">
        <f>'REGION I'!FO758</f>
        <v>0</v>
      </c>
      <c r="FQ16" s="278">
        <f>'REGION I'!FP758</f>
        <v>0</v>
      </c>
      <c r="FR16" s="278">
        <f>'REGION I'!FQ758</f>
        <v>0</v>
      </c>
      <c r="FS16" s="278">
        <f>'REGION I'!FR758</f>
        <v>0</v>
      </c>
      <c r="FT16" s="278">
        <f>'REGION I'!FS758</f>
        <v>0</v>
      </c>
      <c r="FU16" s="278">
        <f>'REGION I'!FT758</f>
        <v>0</v>
      </c>
      <c r="FV16" s="278">
        <f>'REGION I'!FU758</f>
        <v>0</v>
      </c>
      <c r="FW16" s="278">
        <f>'REGION I'!FV758</f>
        <v>0</v>
      </c>
      <c r="FX16" s="278">
        <f>'REGION I'!FW758</f>
        <v>0</v>
      </c>
      <c r="FY16" s="278">
        <f>'REGION I'!FX758</f>
        <v>0</v>
      </c>
      <c r="FZ16" s="278">
        <f>'REGION I'!FY758</f>
        <v>0</v>
      </c>
      <c r="GA16" s="278">
        <f>'REGION I'!FZ758</f>
        <v>0</v>
      </c>
      <c r="GB16" s="278">
        <f>'REGION I'!GA758</f>
        <v>0</v>
      </c>
      <c r="GC16" s="278">
        <f>'REGION I'!GB758</f>
        <v>0</v>
      </c>
      <c r="GD16" s="278">
        <f>'REGION I'!GC758</f>
        <v>0</v>
      </c>
      <c r="GE16" s="278">
        <f>'REGION I'!GD758</f>
        <v>0</v>
      </c>
      <c r="GF16" s="278">
        <f>'REGION I'!GE758</f>
        <v>0</v>
      </c>
      <c r="GG16" s="278">
        <f>'REGION I'!GF758</f>
        <v>0</v>
      </c>
      <c r="GH16" s="278">
        <f>'REGION I'!GG758</f>
        <v>0</v>
      </c>
      <c r="GI16" s="278">
        <f>'REGION I'!GH758</f>
        <v>0</v>
      </c>
      <c r="GJ16" s="278">
        <f>'REGION I'!GI758</f>
        <v>0</v>
      </c>
      <c r="GK16" s="278">
        <f>'REGION I'!GJ758</f>
        <v>0</v>
      </c>
      <c r="GL16" s="278">
        <f>'REGION I'!GK758</f>
        <v>0</v>
      </c>
      <c r="GM16" s="278">
        <f>'REGION I'!GL758</f>
        <v>0</v>
      </c>
      <c r="GN16" s="278">
        <f>'REGION I'!GM758</f>
        <v>0</v>
      </c>
      <c r="GO16" s="278">
        <f>'REGION I'!GN758</f>
        <v>0</v>
      </c>
      <c r="GP16" s="278">
        <f>'REGION I'!GO758</f>
        <v>0</v>
      </c>
      <c r="GQ16" s="278">
        <f>'REGION I'!GP758</f>
        <v>0</v>
      </c>
      <c r="GR16" s="278">
        <f>'REGION I'!GQ758</f>
        <v>0</v>
      </c>
      <c r="GS16" s="278">
        <f>'REGION I'!GR758</f>
        <v>0</v>
      </c>
      <c r="GT16" s="278">
        <f>'REGION I'!GS758</f>
        <v>0</v>
      </c>
      <c r="GU16" s="278">
        <f>'REGION I'!GT758</f>
        <v>0</v>
      </c>
      <c r="GV16" s="278">
        <f>'REGION I'!GU758</f>
        <v>0</v>
      </c>
      <c r="GW16" s="278">
        <f>'REGION I'!GV758</f>
        <v>0</v>
      </c>
      <c r="GX16" s="278">
        <f>'REGION I'!GW758</f>
        <v>0</v>
      </c>
    </row>
    <row r="17" spans="1:206" ht="12.75">
      <c r="A17" s="212">
        <v>4</v>
      </c>
      <c r="B17" s="247" t="s">
        <v>142</v>
      </c>
      <c r="C17" s="248">
        <v>18</v>
      </c>
      <c r="D17" s="248">
        <v>3697</v>
      </c>
      <c r="E17" s="248">
        <v>14680</v>
      </c>
      <c r="F17" s="243">
        <v>42688</v>
      </c>
      <c r="G17" s="270"/>
      <c r="H17" s="278"/>
      <c r="I17" s="278">
        <f>'REGION I'!I829</f>
        <v>0</v>
      </c>
      <c r="J17" s="278">
        <f>'REGION I'!J829</f>
        <v>0</v>
      </c>
      <c r="K17" s="278">
        <f>'REGION I'!K829</f>
        <v>0</v>
      </c>
      <c r="L17" s="278">
        <f>'REGION I'!L829</f>
        <v>0</v>
      </c>
      <c r="M17" s="278">
        <f>'REGION I'!M829</f>
        <v>0</v>
      </c>
      <c r="N17" s="278">
        <f>'REGION I'!N829</f>
        <v>0</v>
      </c>
      <c r="O17" s="278">
        <f>'REGION I'!O829</f>
        <v>0</v>
      </c>
      <c r="P17" s="279"/>
      <c r="Q17" s="279"/>
      <c r="R17" s="278" t="e">
        <f>SUM(#REF!)</f>
        <v>#REF!</v>
      </c>
      <c r="S17" s="280" t="e">
        <f>SUM(#REF!)</f>
        <v>#REF!</v>
      </c>
      <c r="T17" s="278" t="e">
        <f>SUM(#REF!)</f>
        <v>#REF!</v>
      </c>
      <c r="U17" s="278" t="e">
        <f>SUM(#REF!)</f>
        <v>#REF!</v>
      </c>
      <c r="V17" s="278">
        <f>'REGION I'!U829</f>
        <v>0</v>
      </c>
      <c r="W17" s="278">
        <f>'REGION I'!V829</f>
        <v>0</v>
      </c>
      <c r="X17" s="278">
        <f>'REGION I'!W829</f>
        <v>0</v>
      </c>
      <c r="Y17" s="278">
        <f>'REGION I'!X829</f>
        <v>0</v>
      </c>
      <c r="Z17" s="278">
        <f>'REGION I'!Y829</f>
        <v>0</v>
      </c>
      <c r="AA17" s="278">
        <f>'REGION I'!Z829</f>
        <v>0</v>
      </c>
      <c r="AB17" s="278">
        <f>'REGION I'!AA829</f>
        <v>0</v>
      </c>
      <c r="AC17" s="278">
        <f>'REGION I'!AB829</f>
        <v>0</v>
      </c>
      <c r="AD17" s="278">
        <f>'REGION I'!AC829</f>
        <v>0</v>
      </c>
      <c r="AE17" s="278">
        <f>'REGION I'!AD829</f>
        <v>0</v>
      </c>
      <c r="AF17" s="278">
        <f>'REGION I'!AE829</f>
        <v>0</v>
      </c>
      <c r="AG17" s="278">
        <f>'REGION I'!AF829</f>
        <v>0</v>
      </c>
      <c r="AH17" s="278">
        <f>'REGION I'!AG829</f>
        <v>0</v>
      </c>
      <c r="AI17" s="278">
        <f>'REGION I'!AH829</f>
        <v>0</v>
      </c>
      <c r="AJ17" s="278">
        <f>'REGION I'!AI829</f>
        <v>0</v>
      </c>
      <c r="AK17" s="278">
        <f>'REGION I'!AJ829</f>
        <v>0</v>
      </c>
      <c r="AL17" s="278">
        <f>'REGION I'!AK829</f>
        <v>0</v>
      </c>
      <c r="AM17" s="278">
        <f>'REGION I'!AL829</f>
        <v>0</v>
      </c>
      <c r="AN17" s="278">
        <f>'REGION I'!AM829</f>
        <v>0</v>
      </c>
      <c r="AO17" s="278">
        <f>'REGION I'!AN829</f>
        <v>0</v>
      </c>
      <c r="AP17" s="278">
        <f>'REGION I'!AO829</f>
        <v>0</v>
      </c>
      <c r="AQ17" s="278">
        <f>'REGION I'!AP829</f>
        <v>0</v>
      </c>
      <c r="AR17" s="278">
        <f>'REGION I'!AQ829</f>
        <v>0</v>
      </c>
      <c r="AS17" s="278">
        <f>'REGION I'!AR829</f>
        <v>0</v>
      </c>
      <c r="AT17" s="278">
        <f>'REGION I'!AS829</f>
        <v>0</v>
      </c>
      <c r="AU17" s="278">
        <f>'REGION I'!AT829</f>
        <v>0</v>
      </c>
      <c r="AV17" s="278">
        <f>'REGION I'!AU829</f>
        <v>0</v>
      </c>
      <c r="AW17" s="278">
        <f>'REGION I'!AV829</f>
        <v>0</v>
      </c>
      <c r="AX17" s="278">
        <f>'REGION I'!AW829</f>
        <v>0</v>
      </c>
      <c r="AY17" s="278">
        <f>'REGION I'!AX829</f>
        <v>0</v>
      </c>
      <c r="AZ17" s="278">
        <f>'REGION I'!AY829</f>
        <v>0</v>
      </c>
      <c r="BA17" s="278">
        <f>'REGION I'!AZ829</f>
        <v>0</v>
      </c>
      <c r="BB17" s="278">
        <f>'REGION I'!BA829</f>
        <v>0</v>
      </c>
      <c r="BC17" s="278">
        <f>'REGION I'!BB829</f>
        <v>0</v>
      </c>
      <c r="BD17" s="278">
        <f>'REGION I'!BC829</f>
        <v>0</v>
      </c>
      <c r="BE17" s="278">
        <f>'REGION I'!BD829</f>
        <v>0</v>
      </c>
      <c r="BF17" s="278">
        <f>'REGION I'!BE829</f>
        <v>0</v>
      </c>
      <c r="BG17" s="278">
        <f>'REGION I'!BF829</f>
        <v>0</v>
      </c>
      <c r="BH17" s="278">
        <f>'REGION I'!BG829</f>
        <v>0</v>
      </c>
      <c r="BI17" s="278">
        <f>'REGION I'!BH829</f>
        <v>0</v>
      </c>
      <c r="BJ17" s="278">
        <f>'REGION I'!BI829</f>
        <v>0</v>
      </c>
      <c r="BK17" s="278">
        <f>'REGION I'!BJ829</f>
        <v>0</v>
      </c>
      <c r="BL17" s="278">
        <f>'REGION I'!BK829</f>
        <v>0</v>
      </c>
      <c r="BM17" s="278">
        <f>'REGION I'!BL829</f>
        <v>0</v>
      </c>
      <c r="BN17" s="278">
        <f>'REGION I'!BM829</f>
        <v>0</v>
      </c>
      <c r="BO17" s="278">
        <f>'REGION I'!BN829</f>
        <v>0</v>
      </c>
      <c r="BP17" s="278">
        <f>'REGION I'!BO829</f>
        <v>0</v>
      </c>
      <c r="BQ17" s="278">
        <f>'REGION I'!BP829</f>
        <v>0</v>
      </c>
      <c r="BR17" s="278">
        <f>'REGION I'!BQ829</f>
        <v>0</v>
      </c>
      <c r="BS17" s="278">
        <f>'REGION I'!BR829</f>
        <v>0</v>
      </c>
      <c r="BT17" s="278">
        <f>'REGION I'!BS829</f>
        <v>0</v>
      </c>
      <c r="BU17" s="278">
        <f>'REGION I'!BT829</f>
        <v>0</v>
      </c>
      <c r="BV17" s="278">
        <f>'REGION I'!BU829</f>
        <v>0</v>
      </c>
      <c r="BW17" s="278">
        <f>'REGION I'!BV829</f>
        <v>0</v>
      </c>
      <c r="BX17" s="278">
        <f>'REGION I'!BW829</f>
        <v>0</v>
      </c>
      <c r="BY17" s="278">
        <f>'REGION I'!BX829</f>
        <v>0</v>
      </c>
      <c r="BZ17" s="278">
        <f>'REGION I'!BY829</f>
        <v>0</v>
      </c>
      <c r="CA17" s="278">
        <f>'REGION I'!BZ829</f>
        <v>0</v>
      </c>
      <c r="CB17" s="278">
        <f>'REGION I'!CA829</f>
        <v>0</v>
      </c>
      <c r="CC17" s="278">
        <f>'REGION I'!CB829</f>
        <v>0</v>
      </c>
      <c r="CD17" s="278">
        <f>'REGION I'!CC829</f>
        <v>0</v>
      </c>
      <c r="CE17" s="278">
        <f>'REGION I'!CD829</f>
        <v>0</v>
      </c>
      <c r="CF17" s="278">
        <f>'REGION I'!CE829</f>
        <v>0</v>
      </c>
      <c r="CG17" s="278">
        <f>'REGION I'!CF829</f>
        <v>0</v>
      </c>
      <c r="CH17" s="278">
        <f>'REGION I'!CG829</f>
        <v>0</v>
      </c>
      <c r="CI17" s="278">
        <f>'REGION I'!CH829</f>
        <v>0</v>
      </c>
      <c r="CJ17" s="278">
        <f>'REGION I'!CI829</f>
        <v>0</v>
      </c>
      <c r="CK17" s="278">
        <f>'REGION I'!CJ829</f>
        <v>0</v>
      </c>
      <c r="CL17" s="278">
        <f>'REGION I'!CK829</f>
        <v>0</v>
      </c>
      <c r="CM17" s="278">
        <f>'REGION I'!CL829</f>
        <v>0</v>
      </c>
      <c r="CN17" s="278">
        <f>'REGION I'!CM829</f>
        <v>0</v>
      </c>
      <c r="CO17" s="278">
        <f>'REGION I'!CN829</f>
        <v>0</v>
      </c>
      <c r="CP17" s="278">
        <f>'REGION I'!CO829</f>
        <v>0</v>
      </c>
      <c r="CQ17" s="278">
        <f>'REGION I'!CP829</f>
        <v>0</v>
      </c>
      <c r="CR17" s="278">
        <f>'REGION I'!CQ829</f>
        <v>0</v>
      </c>
      <c r="CS17" s="278">
        <f>'REGION I'!CR829</f>
        <v>0</v>
      </c>
      <c r="CT17" s="278">
        <f>'REGION I'!CS829</f>
        <v>0</v>
      </c>
      <c r="CU17" s="278">
        <f>'REGION I'!CT829</f>
        <v>0</v>
      </c>
      <c r="CV17" s="278">
        <f>'REGION I'!CU829</f>
        <v>0</v>
      </c>
      <c r="CW17" s="278">
        <f>'REGION I'!CV829</f>
        <v>0</v>
      </c>
      <c r="CX17" s="278">
        <f>'REGION I'!CW829</f>
        <v>0</v>
      </c>
      <c r="CY17" s="278">
        <f>'REGION I'!CX829</f>
        <v>0</v>
      </c>
      <c r="CZ17" s="278">
        <f>'REGION I'!CY829</f>
        <v>0</v>
      </c>
      <c r="DA17" s="278">
        <f>'REGION I'!CZ829</f>
        <v>0</v>
      </c>
      <c r="DB17" s="278">
        <f>'REGION I'!DA829</f>
        <v>0</v>
      </c>
      <c r="DC17" s="278">
        <f>'REGION I'!DB829</f>
        <v>0</v>
      </c>
      <c r="DD17" s="278">
        <f>'REGION I'!DC829</f>
        <v>0</v>
      </c>
      <c r="DE17" s="278">
        <f>'REGION I'!DD829</f>
        <v>0</v>
      </c>
      <c r="DF17" s="278">
        <f>'REGION I'!DE829</f>
        <v>0</v>
      </c>
      <c r="DG17" s="278">
        <f>'REGION I'!DF829</f>
        <v>0</v>
      </c>
      <c r="DH17" s="278">
        <f>'REGION I'!DG829</f>
        <v>0</v>
      </c>
      <c r="DI17" s="278">
        <f>'REGION I'!DH829</f>
        <v>0</v>
      </c>
      <c r="DJ17" s="278">
        <f>'REGION I'!DI829</f>
        <v>0</v>
      </c>
      <c r="DK17" s="278">
        <f>'REGION I'!DJ829</f>
        <v>0</v>
      </c>
      <c r="DL17" s="278">
        <f>'REGION I'!DK829</f>
        <v>0</v>
      </c>
      <c r="DM17" s="278">
        <f>'REGION I'!DL829</f>
        <v>0</v>
      </c>
      <c r="DN17" s="278">
        <f>'REGION I'!DM829</f>
        <v>0</v>
      </c>
      <c r="DO17" s="278">
        <f>'REGION I'!DN829</f>
        <v>0</v>
      </c>
      <c r="DP17" s="278">
        <f>'REGION I'!DO829</f>
        <v>0</v>
      </c>
      <c r="DQ17" s="278">
        <f>'REGION I'!DP829</f>
        <v>0</v>
      </c>
      <c r="DR17" s="278">
        <f>'REGION I'!DQ829</f>
        <v>0</v>
      </c>
      <c r="DS17" s="278">
        <f>'REGION I'!DR829</f>
        <v>0</v>
      </c>
      <c r="DT17" s="278">
        <f>'REGION I'!DS829</f>
        <v>0</v>
      </c>
      <c r="DU17" s="278">
        <f>'REGION I'!DT829</f>
        <v>0</v>
      </c>
      <c r="DV17" s="278">
        <f>'REGION I'!DU829</f>
        <v>0</v>
      </c>
      <c r="DW17" s="278">
        <f>'REGION I'!DV829</f>
        <v>0</v>
      </c>
      <c r="DX17" s="278">
        <f>'REGION I'!DW829</f>
        <v>0</v>
      </c>
      <c r="DY17" s="278">
        <f>'REGION I'!DX829</f>
        <v>0</v>
      </c>
      <c r="DZ17" s="278">
        <f>'REGION I'!DY829</f>
        <v>0</v>
      </c>
      <c r="EA17" s="278">
        <f>'REGION I'!DZ829</f>
        <v>0</v>
      </c>
      <c r="EB17" s="278">
        <f>'REGION I'!EA829</f>
        <v>0</v>
      </c>
      <c r="EC17" s="278">
        <f>'REGION I'!EB829</f>
        <v>0</v>
      </c>
      <c r="ED17" s="278">
        <f>'REGION I'!EC829</f>
        <v>0</v>
      </c>
      <c r="EE17" s="278">
        <f>'REGION I'!ED829</f>
        <v>0</v>
      </c>
      <c r="EF17" s="278">
        <f>'REGION I'!EE829</f>
        <v>0</v>
      </c>
      <c r="EG17" s="278">
        <f>'REGION I'!EF829</f>
        <v>0</v>
      </c>
      <c r="EH17" s="278">
        <f>'REGION I'!EG829</f>
        <v>0</v>
      </c>
      <c r="EI17" s="278">
        <f>'REGION I'!EH829</f>
        <v>0</v>
      </c>
      <c r="EJ17" s="278">
        <f>'REGION I'!EI829</f>
        <v>0</v>
      </c>
      <c r="EK17" s="278">
        <f>'REGION I'!EJ829</f>
        <v>0</v>
      </c>
      <c r="EL17" s="278">
        <f>'REGION I'!EK829</f>
        <v>0</v>
      </c>
      <c r="EM17" s="278">
        <f>'REGION I'!EL829</f>
        <v>0</v>
      </c>
      <c r="EN17" s="278">
        <f>'REGION I'!EM829</f>
        <v>0</v>
      </c>
      <c r="EO17" s="278">
        <f>'REGION I'!EN829</f>
        <v>0</v>
      </c>
      <c r="EP17" s="278">
        <f>'REGION I'!EO829</f>
        <v>0</v>
      </c>
      <c r="EQ17" s="278">
        <f>'REGION I'!EP829</f>
        <v>0</v>
      </c>
      <c r="ER17" s="278">
        <f>'REGION I'!EQ829</f>
        <v>0</v>
      </c>
      <c r="ES17" s="278">
        <f>'REGION I'!ER829</f>
        <v>0</v>
      </c>
      <c r="ET17" s="278">
        <f>'REGION I'!ES829</f>
        <v>0</v>
      </c>
      <c r="EU17" s="278">
        <f>'REGION I'!ET829</f>
        <v>0</v>
      </c>
      <c r="EV17" s="278">
        <f>'REGION I'!EU829</f>
        <v>0</v>
      </c>
      <c r="EW17" s="278">
        <f>'REGION I'!EV829</f>
        <v>0</v>
      </c>
      <c r="EX17" s="278">
        <f>'REGION I'!EW829</f>
        <v>0</v>
      </c>
      <c r="EY17" s="278">
        <f>'REGION I'!EX829</f>
        <v>0</v>
      </c>
      <c r="EZ17" s="278">
        <f>'REGION I'!EY829</f>
        <v>0</v>
      </c>
      <c r="FA17" s="278">
        <f>'REGION I'!EZ829</f>
        <v>0</v>
      </c>
      <c r="FB17" s="278">
        <f>'REGION I'!FA829</f>
        <v>0</v>
      </c>
      <c r="FC17" s="278">
        <f>'REGION I'!FB829</f>
        <v>0</v>
      </c>
      <c r="FD17" s="278">
        <f>'REGION I'!FC829</f>
        <v>0</v>
      </c>
      <c r="FE17" s="278">
        <f>'REGION I'!FD829</f>
        <v>0</v>
      </c>
      <c r="FF17" s="278">
        <f>'REGION I'!FE829</f>
        <v>0</v>
      </c>
      <c r="FG17" s="278">
        <f>'REGION I'!FF829</f>
        <v>0</v>
      </c>
      <c r="FH17" s="278">
        <f>'REGION I'!FG829</f>
        <v>0</v>
      </c>
      <c r="FI17" s="278">
        <f>'REGION I'!FH829</f>
        <v>0</v>
      </c>
      <c r="FJ17" s="278">
        <f>'REGION I'!FI829</f>
        <v>0</v>
      </c>
      <c r="FK17" s="278">
        <f>'REGION I'!FJ829</f>
        <v>0</v>
      </c>
      <c r="FL17" s="278">
        <f>'REGION I'!FK829</f>
        <v>0</v>
      </c>
      <c r="FM17" s="278">
        <f>'REGION I'!FL829</f>
        <v>0</v>
      </c>
      <c r="FN17" s="278">
        <f>'REGION I'!FM829</f>
        <v>0</v>
      </c>
      <c r="FO17" s="278">
        <f>'REGION I'!FN829</f>
        <v>0</v>
      </c>
      <c r="FP17" s="278">
        <f>'REGION I'!FO829</f>
        <v>0</v>
      </c>
      <c r="FQ17" s="278">
        <f>'REGION I'!FP829</f>
        <v>0</v>
      </c>
      <c r="FR17" s="278">
        <f>'REGION I'!FQ829</f>
        <v>0</v>
      </c>
      <c r="FS17" s="278">
        <f>'REGION I'!FR829</f>
        <v>0</v>
      </c>
      <c r="FT17" s="278">
        <f>'REGION I'!FS829</f>
        <v>0</v>
      </c>
      <c r="FU17" s="278">
        <f>'REGION I'!FT829</f>
        <v>0</v>
      </c>
      <c r="FV17" s="278">
        <f>'REGION I'!FU829</f>
        <v>0</v>
      </c>
      <c r="FW17" s="278">
        <f>'REGION I'!FV829</f>
        <v>0</v>
      </c>
      <c r="FX17" s="278">
        <f>'REGION I'!FW829</f>
        <v>0</v>
      </c>
      <c r="FY17" s="278">
        <f>'REGION I'!FX829</f>
        <v>0</v>
      </c>
      <c r="FZ17" s="278">
        <f>'REGION I'!FY829</f>
        <v>0</v>
      </c>
      <c r="GA17" s="278">
        <f>'REGION I'!FZ829</f>
        <v>0</v>
      </c>
      <c r="GB17" s="278">
        <f>'REGION I'!GA829</f>
        <v>0</v>
      </c>
      <c r="GC17" s="278">
        <f>'REGION I'!GB829</f>
        <v>0</v>
      </c>
      <c r="GD17" s="278">
        <f>'REGION I'!GC829</f>
        <v>0</v>
      </c>
      <c r="GE17" s="278">
        <f>'REGION I'!GD829</f>
        <v>0</v>
      </c>
      <c r="GF17" s="278">
        <f>'REGION I'!GE829</f>
        <v>0</v>
      </c>
      <c r="GG17" s="278">
        <f>'REGION I'!GF829</f>
        <v>0</v>
      </c>
      <c r="GH17" s="278">
        <f>'REGION I'!GG829</f>
        <v>0</v>
      </c>
      <c r="GI17" s="278">
        <f>'REGION I'!GH829</f>
        <v>0</v>
      </c>
      <c r="GJ17" s="278">
        <f>'REGION I'!GI829</f>
        <v>0</v>
      </c>
      <c r="GK17" s="278">
        <f>'REGION I'!GJ829</f>
        <v>0</v>
      </c>
      <c r="GL17" s="278">
        <f>'REGION I'!GK829</f>
        <v>0</v>
      </c>
      <c r="GM17" s="278">
        <f>'REGION I'!GL829</f>
        <v>0</v>
      </c>
      <c r="GN17" s="278">
        <f>'REGION I'!GM829</f>
        <v>0</v>
      </c>
      <c r="GO17" s="278">
        <f>'REGION I'!GN829</f>
        <v>0</v>
      </c>
      <c r="GP17" s="278">
        <f>'REGION I'!GO829</f>
        <v>0</v>
      </c>
      <c r="GQ17" s="278">
        <f>'REGION I'!GP829</f>
        <v>0</v>
      </c>
      <c r="GR17" s="278">
        <f>'REGION I'!GQ829</f>
        <v>0</v>
      </c>
      <c r="GS17" s="278">
        <f>'REGION I'!GR829</f>
        <v>0</v>
      </c>
      <c r="GT17" s="278">
        <f>'REGION I'!GS829</f>
        <v>0</v>
      </c>
      <c r="GU17" s="278">
        <f>'REGION I'!GT829</f>
        <v>0</v>
      </c>
      <c r="GV17" s="278">
        <f>'REGION I'!GU829</f>
        <v>0</v>
      </c>
      <c r="GW17" s="278">
        <f>'REGION I'!GV829</f>
        <v>0</v>
      </c>
      <c r="GX17" s="278">
        <f>'REGION I'!GW829</f>
        <v>0</v>
      </c>
    </row>
    <row r="18" spans="1:206" ht="12.75">
      <c r="A18" s="212">
        <v>4</v>
      </c>
      <c r="B18" s="247" t="s">
        <v>145</v>
      </c>
      <c r="C18" s="248">
        <v>27</v>
      </c>
      <c r="D18" s="248">
        <v>4591</v>
      </c>
      <c r="E18" s="248">
        <v>17526</v>
      </c>
      <c r="F18" s="243">
        <v>52715</v>
      </c>
      <c r="G18" s="270"/>
      <c r="H18" s="278"/>
      <c r="I18" s="278">
        <f>'REGION I'!I897</f>
        <v>0</v>
      </c>
      <c r="J18" s="278">
        <f>'REGION I'!J897</f>
        <v>0</v>
      </c>
      <c r="K18" s="278">
        <f>'REGION I'!K897</f>
        <v>0</v>
      </c>
      <c r="L18" s="278">
        <f>'REGION I'!L897</f>
        <v>0</v>
      </c>
      <c r="M18" s="278">
        <f>'REGION I'!M897</f>
        <v>0</v>
      </c>
      <c r="N18" s="278">
        <f>'REGION I'!N897</f>
        <v>0</v>
      </c>
      <c r="O18" s="278">
        <f>'REGION I'!O897</f>
        <v>0</v>
      </c>
      <c r="P18" s="279"/>
      <c r="Q18" s="279"/>
      <c r="R18" s="278" t="e">
        <f>SUM(#REF!)</f>
        <v>#REF!</v>
      </c>
      <c r="S18" s="280" t="e">
        <f>SUM(#REF!)</f>
        <v>#REF!</v>
      </c>
      <c r="T18" s="278" t="e">
        <f>SUM(#REF!)</f>
        <v>#REF!</v>
      </c>
      <c r="U18" s="278" t="e">
        <f>SUM(#REF!)</f>
        <v>#REF!</v>
      </c>
      <c r="V18" s="278">
        <f>'REGION I'!U897</f>
        <v>0</v>
      </c>
      <c r="W18" s="278">
        <f>'REGION I'!V897</f>
        <v>0</v>
      </c>
      <c r="X18" s="278">
        <f>'REGION I'!W897</f>
        <v>0</v>
      </c>
      <c r="Y18" s="278">
        <f>'REGION I'!X897</f>
        <v>0</v>
      </c>
      <c r="Z18" s="278">
        <f>'REGION I'!Y897</f>
        <v>0</v>
      </c>
      <c r="AA18" s="278">
        <f>'REGION I'!Z897</f>
        <v>0</v>
      </c>
      <c r="AB18" s="278">
        <f>'REGION I'!AA897</f>
        <v>0</v>
      </c>
      <c r="AC18" s="278">
        <f>'REGION I'!AB897</f>
        <v>0</v>
      </c>
      <c r="AD18" s="278">
        <f>'REGION I'!AC897</f>
        <v>0</v>
      </c>
      <c r="AE18" s="278">
        <f>'REGION I'!AD897</f>
        <v>0</v>
      </c>
      <c r="AF18" s="278">
        <f>'REGION I'!AE897</f>
        <v>0</v>
      </c>
      <c r="AG18" s="278">
        <f>'REGION I'!AF897</f>
        <v>0</v>
      </c>
      <c r="AH18" s="278">
        <f>'REGION I'!AG897</f>
        <v>0</v>
      </c>
      <c r="AI18" s="278">
        <f>'REGION I'!AH897</f>
        <v>0</v>
      </c>
      <c r="AJ18" s="278">
        <f>'REGION I'!AI897</f>
        <v>0</v>
      </c>
      <c r="AK18" s="278">
        <f>'REGION I'!AJ897</f>
        <v>0</v>
      </c>
      <c r="AL18" s="278">
        <f>'REGION I'!AK897</f>
        <v>0</v>
      </c>
      <c r="AM18" s="278">
        <f>'REGION I'!AL897</f>
        <v>0</v>
      </c>
      <c r="AN18" s="278">
        <f>'REGION I'!AM897</f>
        <v>0</v>
      </c>
      <c r="AO18" s="278">
        <f>'REGION I'!AN897</f>
        <v>0</v>
      </c>
      <c r="AP18" s="278">
        <f>'REGION I'!AO897</f>
        <v>0</v>
      </c>
      <c r="AQ18" s="278">
        <f>'REGION I'!AP897</f>
        <v>0</v>
      </c>
      <c r="AR18" s="278">
        <f>'REGION I'!AQ897</f>
        <v>0</v>
      </c>
      <c r="AS18" s="278">
        <f>'REGION I'!AR897</f>
        <v>0</v>
      </c>
      <c r="AT18" s="278">
        <f>'REGION I'!AS897</f>
        <v>0</v>
      </c>
      <c r="AU18" s="278">
        <f>'REGION I'!AT897</f>
        <v>0</v>
      </c>
      <c r="AV18" s="278">
        <f>'REGION I'!AU897</f>
        <v>0</v>
      </c>
      <c r="AW18" s="278">
        <f>'REGION I'!AV897</f>
        <v>0</v>
      </c>
      <c r="AX18" s="278">
        <f>'REGION I'!AW897</f>
        <v>0</v>
      </c>
      <c r="AY18" s="278">
        <f>'REGION I'!AX897</f>
        <v>0</v>
      </c>
      <c r="AZ18" s="278">
        <f>'REGION I'!AY897</f>
        <v>0</v>
      </c>
      <c r="BA18" s="278">
        <f>'REGION I'!AZ897</f>
        <v>0</v>
      </c>
      <c r="BB18" s="278">
        <f>'REGION I'!BA897</f>
        <v>0</v>
      </c>
      <c r="BC18" s="278">
        <f>'REGION I'!BB897</f>
        <v>0</v>
      </c>
      <c r="BD18" s="278">
        <f>'REGION I'!BC897</f>
        <v>0</v>
      </c>
      <c r="BE18" s="278">
        <f>'REGION I'!BD897</f>
        <v>0</v>
      </c>
      <c r="BF18" s="278">
        <f>'REGION I'!BE897</f>
        <v>0</v>
      </c>
      <c r="BG18" s="278">
        <f>'REGION I'!BF897</f>
        <v>0</v>
      </c>
      <c r="BH18" s="278">
        <f>'REGION I'!BG897</f>
        <v>0</v>
      </c>
      <c r="BI18" s="278">
        <f>'REGION I'!BH897</f>
        <v>0</v>
      </c>
      <c r="BJ18" s="278">
        <f>'REGION I'!BI897</f>
        <v>0</v>
      </c>
      <c r="BK18" s="278">
        <f>'REGION I'!BJ897</f>
        <v>0</v>
      </c>
      <c r="BL18" s="278">
        <f>'REGION I'!BK897</f>
        <v>0</v>
      </c>
      <c r="BM18" s="278">
        <f>'REGION I'!BL897</f>
        <v>0</v>
      </c>
      <c r="BN18" s="278">
        <f>'REGION I'!BM897</f>
        <v>0</v>
      </c>
      <c r="BO18" s="278">
        <f>'REGION I'!BN897</f>
        <v>0</v>
      </c>
      <c r="BP18" s="278">
        <f>'REGION I'!BO897</f>
        <v>0</v>
      </c>
      <c r="BQ18" s="278">
        <f>'REGION I'!BP897</f>
        <v>0</v>
      </c>
      <c r="BR18" s="278">
        <f>'REGION I'!BQ897</f>
        <v>0</v>
      </c>
      <c r="BS18" s="278">
        <f>'REGION I'!BR897</f>
        <v>0</v>
      </c>
      <c r="BT18" s="278">
        <f>'REGION I'!BS897</f>
        <v>0</v>
      </c>
      <c r="BU18" s="278">
        <f>'REGION I'!BT897</f>
        <v>0</v>
      </c>
      <c r="BV18" s="278">
        <f>'REGION I'!BU897</f>
        <v>0</v>
      </c>
      <c r="BW18" s="278">
        <f>'REGION I'!BV897</f>
        <v>0</v>
      </c>
      <c r="BX18" s="278">
        <f>'REGION I'!BW897</f>
        <v>0</v>
      </c>
      <c r="BY18" s="278">
        <f>'REGION I'!BX897</f>
        <v>0</v>
      </c>
      <c r="BZ18" s="278">
        <f>'REGION I'!BY897</f>
        <v>0</v>
      </c>
      <c r="CA18" s="278">
        <f>'REGION I'!BZ897</f>
        <v>0</v>
      </c>
      <c r="CB18" s="278">
        <f>'REGION I'!CA897</f>
        <v>0</v>
      </c>
      <c r="CC18" s="278">
        <f>'REGION I'!CB897</f>
        <v>0</v>
      </c>
      <c r="CD18" s="278">
        <f>'REGION I'!CC897</f>
        <v>0</v>
      </c>
      <c r="CE18" s="278">
        <f>'REGION I'!CD897</f>
        <v>0</v>
      </c>
      <c r="CF18" s="278">
        <f>'REGION I'!CE897</f>
        <v>0</v>
      </c>
      <c r="CG18" s="278">
        <f>'REGION I'!CF897</f>
        <v>0</v>
      </c>
      <c r="CH18" s="278">
        <f>'REGION I'!CG897</f>
        <v>0</v>
      </c>
      <c r="CI18" s="278">
        <f>'REGION I'!CH897</f>
        <v>0</v>
      </c>
      <c r="CJ18" s="278">
        <f>'REGION I'!CI897</f>
        <v>0</v>
      </c>
      <c r="CK18" s="278">
        <f>'REGION I'!CJ897</f>
        <v>0</v>
      </c>
      <c r="CL18" s="278">
        <f>'REGION I'!CK897</f>
        <v>0</v>
      </c>
      <c r="CM18" s="278">
        <f>'REGION I'!CL897</f>
        <v>0</v>
      </c>
      <c r="CN18" s="278">
        <f>'REGION I'!CM897</f>
        <v>0</v>
      </c>
      <c r="CO18" s="278">
        <f>'REGION I'!CN897</f>
        <v>0</v>
      </c>
      <c r="CP18" s="278">
        <f>'REGION I'!CO897</f>
        <v>0</v>
      </c>
      <c r="CQ18" s="278">
        <f>'REGION I'!CP897</f>
        <v>0</v>
      </c>
      <c r="CR18" s="278">
        <f>'REGION I'!CQ897</f>
        <v>0</v>
      </c>
      <c r="CS18" s="278">
        <f>'REGION I'!CR897</f>
        <v>0</v>
      </c>
      <c r="CT18" s="278">
        <f>'REGION I'!CS897</f>
        <v>0</v>
      </c>
      <c r="CU18" s="278">
        <f>'REGION I'!CT897</f>
        <v>0</v>
      </c>
      <c r="CV18" s="278">
        <f>'REGION I'!CU897</f>
        <v>0</v>
      </c>
      <c r="CW18" s="278">
        <f>'REGION I'!CV897</f>
        <v>0</v>
      </c>
      <c r="CX18" s="278">
        <f>'REGION I'!CW897</f>
        <v>0</v>
      </c>
      <c r="CY18" s="278">
        <f>'REGION I'!CX897</f>
        <v>0</v>
      </c>
      <c r="CZ18" s="278">
        <f>'REGION I'!CY897</f>
        <v>0</v>
      </c>
      <c r="DA18" s="278">
        <f>'REGION I'!CZ897</f>
        <v>0</v>
      </c>
      <c r="DB18" s="278">
        <f>'REGION I'!DA897</f>
        <v>0</v>
      </c>
      <c r="DC18" s="278">
        <f>'REGION I'!DB897</f>
        <v>0</v>
      </c>
      <c r="DD18" s="278">
        <f>'REGION I'!DC897</f>
        <v>0</v>
      </c>
      <c r="DE18" s="278">
        <f>'REGION I'!DD897</f>
        <v>0</v>
      </c>
      <c r="DF18" s="278">
        <f>'REGION I'!DE897</f>
        <v>0</v>
      </c>
      <c r="DG18" s="278">
        <f>'REGION I'!DF897</f>
        <v>0</v>
      </c>
      <c r="DH18" s="278">
        <f>'REGION I'!DG897</f>
        <v>0</v>
      </c>
      <c r="DI18" s="278">
        <f>'REGION I'!DH897</f>
        <v>0</v>
      </c>
      <c r="DJ18" s="278">
        <f>'REGION I'!DI897</f>
        <v>0</v>
      </c>
      <c r="DK18" s="278">
        <f>'REGION I'!DJ897</f>
        <v>0</v>
      </c>
      <c r="DL18" s="278">
        <f>'REGION I'!DK897</f>
        <v>0</v>
      </c>
      <c r="DM18" s="278">
        <f>'REGION I'!DL897</f>
        <v>0</v>
      </c>
      <c r="DN18" s="278">
        <f>'REGION I'!DM897</f>
        <v>0</v>
      </c>
      <c r="DO18" s="278">
        <f>'REGION I'!DN897</f>
        <v>0</v>
      </c>
      <c r="DP18" s="278">
        <f>'REGION I'!DO897</f>
        <v>0</v>
      </c>
      <c r="DQ18" s="278">
        <f>'REGION I'!DP897</f>
        <v>0</v>
      </c>
      <c r="DR18" s="278">
        <f>'REGION I'!DQ897</f>
        <v>0</v>
      </c>
      <c r="DS18" s="278">
        <f>'REGION I'!DR897</f>
        <v>0</v>
      </c>
      <c r="DT18" s="278">
        <f>'REGION I'!DS897</f>
        <v>0</v>
      </c>
      <c r="DU18" s="278">
        <f>'REGION I'!DT897</f>
        <v>0</v>
      </c>
      <c r="DV18" s="278">
        <f>'REGION I'!DU897</f>
        <v>0</v>
      </c>
      <c r="DW18" s="278">
        <f>'REGION I'!DV897</f>
        <v>0</v>
      </c>
      <c r="DX18" s="278">
        <f>'REGION I'!DW897</f>
        <v>0</v>
      </c>
      <c r="DY18" s="278">
        <f>'REGION I'!DX897</f>
        <v>0</v>
      </c>
      <c r="DZ18" s="278">
        <f>'REGION I'!DY897</f>
        <v>0</v>
      </c>
      <c r="EA18" s="278">
        <f>'REGION I'!DZ897</f>
        <v>0</v>
      </c>
      <c r="EB18" s="278">
        <f>'REGION I'!EA897</f>
        <v>0</v>
      </c>
      <c r="EC18" s="278">
        <f>'REGION I'!EB897</f>
        <v>0</v>
      </c>
      <c r="ED18" s="278">
        <f>'REGION I'!EC897</f>
        <v>0</v>
      </c>
      <c r="EE18" s="278">
        <f>'REGION I'!ED897</f>
        <v>0</v>
      </c>
      <c r="EF18" s="278">
        <f>'REGION I'!EE897</f>
        <v>0</v>
      </c>
      <c r="EG18" s="278">
        <f>'REGION I'!EF897</f>
        <v>0</v>
      </c>
      <c r="EH18" s="278">
        <f>'REGION I'!EG897</f>
        <v>0</v>
      </c>
      <c r="EI18" s="278">
        <f>'REGION I'!EH897</f>
        <v>0</v>
      </c>
      <c r="EJ18" s="278">
        <f>'REGION I'!EI897</f>
        <v>0</v>
      </c>
      <c r="EK18" s="278">
        <f>'REGION I'!EJ897</f>
        <v>0</v>
      </c>
      <c r="EL18" s="278">
        <f>'REGION I'!EK897</f>
        <v>0</v>
      </c>
      <c r="EM18" s="278">
        <f>'REGION I'!EL897</f>
        <v>0</v>
      </c>
      <c r="EN18" s="278">
        <f>'REGION I'!EM897</f>
        <v>0</v>
      </c>
      <c r="EO18" s="278">
        <f>'REGION I'!EN897</f>
        <v>0</v>
      </c>
      <c r="EP18" s="278">
        <f>'REGION I'!EO897</f>
        <v>0</v>
      </c>
      <c r="EQ18" s="278">
        <f>'REGION I'!EP897</f>
        <v>0</v>
      </c>
      <c r="ER18" s="278">
        <f>'REGION I'!EQ897</f>
        <v>0</v>
      </c>
      <c r="ES18" s="278">
        <f>'REGION I'!ER897</f>
        <v>0</v>
      </c>
      <c r="ET18" s="278">
        <f>'REGION I'!ES897</f>
        <v>0</v>
      </c>
      <c r="EU18" s="278">
        <f>'REGION I'!ET897</f>
        <v>0</v>
      </c>
      <c r="EV18" s="278">
        <f>'REGION I'!EU897</f>
        <v>0</v>
      </c>
      <c r="EW18" s="278">
        <f>'REGION I'!EV897</f>
        <v>0</v>
      </c>
      <c r="EX18" s="278">
        <f>'REGION I'!EW897</f>
        <v>0</v>
      </c>
      <c r="EY18" s="278">
        <f>'REGION I'!EX897</f>
        <v>0</v>
      </c>
      <c r="EZ18" s="278">
        <f>'REGION I'!EY897</f>
        <v>0</v>
      </c>
      <c r="FA18" s="278">
        <f>'REGION I'!EZ897</f>
        <v>0</v>
      </c>
      <c r="FB18" s="278">
        <f>'REGION I'!FA897</f>
        <v>0</v>
      </c>
      <c r="FC18" s="278">
        <f>'REGION I'!FB897</f>
        <v>0</v>
      </c>
      <c r="FD18" s="278">
        <f>'REGION I'!FC897</f>
        <v>0</v>
      </c>
      <c r="FE18" s="278">
        <f>'REGION I'!FD897</f>
        <v>0</v>
      </c>
      <c r="FF18" s="278">
        <f>'REGION I'!FE897</f>
        <v>0</v>
      </c>
      <c r="FG18" s="278">
        <f>'REGION I'!FF897</f>
        <v>0</v>
      </c>
      <c r="FH18" s="278">
        <f>'REGION I'!FG897</f>
        <v>0</v>
      </c>
      <c r="FI18" s="278">
        <f>'REGION I'!FH897</f>
        <v>0</v>
      </c>
      <c r="FJ18" s="278">
        <f>'REGION I'!FI897</f>
        <v>0</v>
      </c>
      <c r="FK18" s="278">
        <f>'REGION I'!FJ897</f>
        <v>0</v>
      </c>
      <c r="FL18" s="278">
        <f>'REGION I'!FK897</f>
        <v>0</v>
      </c>
      <c r="FM18" s="278">
        <f>'REGION I'!FL897</f>
        <v>0</v>
      </c>
      <c r="FN18" s="278">
        <f>'REGION I'!FM897</f>
        <v>0</v>
      </c>
      <c r="FO18" s="278">
        <f>'REGION I'!FN897</f>
        <v>0</v>
      </c>
      <c r="FP18" s="278">
        <f>'REGION I'!FO897</f>
        <v>0</v>
      </c>
      <c r="FQ18" s="278">
        <f>'REGION I'!FP897</f>
        <v>0</v>
      </c>
      <c r="FR18" s="278">
        <f>'REGION I'!FQ897</f>
        <v>0</v>
      </c>
      <c r="FS18" s="278">
        <f>'REGION I'!FR897</f>
        <v>0</v>
      </c>
      <c r="FT18" s="278">
        <f>'REGION I'!FS897</f>
        <v>0</v>
      </c>
      <c r="FU18" s="278">
        <f>'REGION I'!FT897</f>
        <v>0</v>
      </c>
      <c r="FV18" s="278">
        <f>'REGION I'!FU897</f>
        <v>0</v>
      </c>
      <c r="FW18" s="278">
        <f>'REGION I'!FV897</f>
        <v>0</v>
      </c>
      <c r="FX18" s="278">
        <f>'REGION I'!FW897</f>
        <v>0</v>
      </c>
      <c r="FY18" s="278">
        <f>'REGION I'!FX897</f>
        <v>0</v>
      </c>
      <c r="FZ18" s="278">
        <f>'REGION I'!FY897</f>
        <v>0</v>
      </c>
      <c r="GA18" s="278">
        <f>'REGION I'!FZ897</f>
        <v>0</v>
      </c>
      <c r="GB18" s="278">
        <f>'REGION I'!GA897</f>
        <v>0</v>
      </c>
      <c r="GC18" s="278">
        <f>'REGION I'!GB897</f>
        <v>0</v>
      </c>
      <c r="GD18" s="278">
        <f>'REGION I'!GC897</f>
        <v>0</v>
      </c>
      <c r="GE18" s="278">
        <f>'REGION I'!GD897</f>
        <v>0</v>
      </c>
      <c r="GF18" s="278">
        <f>'REGION I'!GE897</f>
        <v>0</v>
      </c>
      <c r="GG18" s="278">
        <f>'REGION I'!GF897</f>
        <v>0</v>
      </c>
      <c r="GH18" s="278">
        <f>'REGION I'!GG897</f>
        <v>0</v>
      </c>
      <c r="GI18" s="278">
        <f>'REGION I'!GH897</f>
        <v>0</v>
      </c>
      <c r="GJ18" s="278">
        <f>'REGION I'!GI897</f>
        <v>0</v>
      </c>
      <c r="GK18" s="278">
        <f>'REGION I'!GJ897</f>
        <v>0</v>
      </c>
      <c r="GL18" s="278">
        <f>'REGION I'!GK897</f>
        <v>0</v>
      </c>
      <c r="GM18" s="278">
        <f>'REGION I'!GL897</f>
        <v>0</v>
      </c>
      <c r="GN18" s="278">
        <f>'REGION I'!GM897</f>
        <v>0</v>
      </c>
      <c r="GO18" s="278">
        <f>'REGION I'!GN897</f>
        <v>0</v>
      </c>
      <c r="GP18" s="278">
        <f>'REGION I'!GO897</f>
        <v>0</v>
      </c>
      <c r="GQ18" s="278">
        <f>'REGION I'!GP897</f>
        <v>0</v>
      </c>
      <c r="GR18" s="278">
        <f>'REGION I'!GQ897</f>
        <v>0</v>
      </c>
      <c r="GS18" s="278">
        <f>'REGION I'!GR897</f>
        <v>0</v>
      </c>
      <c r="GT18" s="278">
        <f>'REGION I'!GS897</f>
        <v>0</v>
      </c>
      <c r="GU18" s="278">
        <f>'REGION I'!GT897</f>
        <v>0</v>
      </c>
      <c r="GV18" s="278">
        <f>'REGION I'!GU897</f>
        <v>0</v>
      </c>
      <c r="GW18" s="278">
        <f>'REGION I'!GV897</f>
        <v>0</v>
      </c>
      <c r="GX18" s="278">
        <f>'REGION I'!GW897</f>
        <v>0</v>
      </c>
    </row>
    <row r="19" spans="1:206" ht="12.75">
      <c r="A19" s="212">
        <v>4</v>
      </c>
      <c r="B19" s="247" t="s">
        <v>151</v>
      </c>
      <c r="C19" s="248">
        <v>30</v>
      </c>
      <c r="D19" s="248">
        <v>8298</v>
      </c>
      <c r="E19" s="248">
        <v>34633</v>
      </c>
      <c r="F19" s="243">
        <v>84658</v>
      </c>
      <c r="G19" s="270"/>
      <c r="H19" s="278"/>
      <c r="I19" s="278">
        <f>'REGION I'!I1107</f>
        <v>0</v>
      </c>
      <c r="J19" s="278">
        <f>'REGION I'!J1107</f>
        <v>0</v>
      </c>
      <c r="K19" s="278">
        <f>'REGION I'!K1107</f>
        <v>0</v>
      </c>
      <c r="L19" s="278">
        <f>'REGION I'!L1107</f>
        <v>0</v>
      </c>
      <c r="M19" s="278">
        <f>'REGION I'!M1107</f>
        <v>0</v>
      </c>
      <c r="N19" s="278">
        <f>'REGION I'!N1107</f>
        <v>0</v>
      </c>
      <c r="O19" s="278">
        <f>'REGION I'!O1107</f>
        <v>0</v>
      </c>
      <c r="P19" s="279"/>
      <c r="Q19" s="279"/>
      <c r="R19" s="278" t="e">
        <f>SUM(#REF!)</f>
        <v>#REF!</v>
      </c>
      <c r="S19" s="280" t="e">
        <f>SUM(#REF!)</f>
        <v>#REF!</v>
      </c>
      <c r="T19" s="278" t="e">
        <f>SUM(#REF!)</f>
        <v>#REF!</v>
      </c>
      <c r="U19" s="278" t="e">
        <f>SUM(#REF!)</f>
        <v>#REF!</v>
      </c>
      <c r="V19" s="278">
        <f>'REGION I'!U1107</f>
        <v>0</v>
      </c>
      <c r="W19" s="278">
        <f>'REGION I'!V1107</f>
        <v>0</v>
      </c>
      <c r="X19" s="278">
        <f>'REGION I'!W1107</f>
        <v>0</v>
      </c>
      <c r="Y19" s="278">
        <f>'REGION I'!X1107</f>
        <v>0</v>
      </c>
      <c r="Z19" s="278">
        <f>'REGION I'!Y1107</f>
        <v>0</v>
      </c>
      <c r="AA19" s="278">
        <f>'REGION I'!Z1107</f>
        <v>0</v>
      </c>
      <c r="AB19" s="278">
        <f>'REGION I'!AA1107</f>
        <v>0</v>
      </c>
      <c r="AC19" s="278">
        <f>'REGION I'!AB1107</f>
        <v>0</v>
      </c>
      <c r="AD19" s="278">
        <f>'REGION I'!AC1107</f>
        <v>0</v>
      </c>
      <c r="AE19" s="278">
        <f>'REGION I'!AD1107</f>
        <v>0</v>
      </c>
      <c r="AF19" s="278">
        <f>'REGION I'!AE1107</f>
        <v>0</v>
      </c>
      <c r="AG19" s="278">
        <f>'REGION I'!AF1107</f>
        <v>0</v>
      </c>
      <c r="AH19" s="278">
        <f>'REGION I'!AG1107</f>
        <v>0</v>
      </c>
      <c r="AI19" s="278">
        <f>'REGION I'!AH1107</f>
        <v>0</v>
      </c>
      <c r="AJ19" s="278">
        <f>'REGION I'!AI1107</f>
        <v>0</v>
      </c>
      <c r="AK19" s="278">
        <f>'REGION I'!AJ1107</f>
        <v>0</v>
      </c>
      <c r="AL19" s="278">
        <f>'REGION I'!AK1107</f>
        <v>0</v>
      </c>
      <c r="AM19" s="278">
        <f>'REGION I'!AL1107</f>
        <v>0</v>
      </c>
      <c r="AN19" s="278">
        <f>'REGION I'!AM1107</f>
        <v>0</v>
      </c>
      <c r="AO19" s="278">
        <f>'REGION I'!AN1107</f>
        <v>0</v>
      </c>
      <c r="AP19" s="278">
        <f>'REGION I'!AO1107</f>
        <v>0</v>
      </c>
      <c r="AQ19" s="278">
        <f>'REGION I'!AP1107</f>
        <v>0</v>
      </c>
      <c r="AR19" s="278">
        <f>'REGION I'!AQ1107</f>
        <v>0</v>
      </c>
      <c r="AS19" s="278">
        <f>'REGION I'!AR1107</f>
        <v>0</v>
      </c>
      <c r="AT19" s="278">
        <f>'REGION I'!AS1107</f>
        <v>0</v>
      </c>
      <c r="AU19" s="278">
        <f>'REGION I'!AT1107</f>
        <v>0</v>
      </c>
      <c r="AV19" s="278">
        <f>'REGION I'!AU1107</f>
        <v>0</v>
      </c>
      <c r="AW19" s="278">
        <f>'REGION I'!AV1107</f>
        <v>0</v>
      </c>
      <c r="AX19" s="278">
        <f>'REGION I'!AW1107</f>
        <v>0</v>
      </c>
      <c r="AY19" s="278">
        <f>'REGION I'!AX1107</f>
        <v>0</v>
      </c>
      <c r="AZ19" s="278">
        <f>'REGION I'!AY1107</f>
        <v>0</v>
      </c>
      <c r="BA19" s="278">
        <f>'REGION I'!AZ1107</f>
        <v>0</v>
      </c>
      <c r="BB19" s="278">
        <f>'REGION I'!BA1107</f>
        <v>0</v>
      </c>
      <c r="BC19" s="278">
        <f>'REGION I'!BB1107</f>
        <v>0</v>
      </c>
      <c r="BD19" s="278">
        <f>'REGION I'!BC1107</f>
        <v>0</v>
      </c>
      <c r="BE19" s="278">
        <f>'REGION I'!BD1107</f>
        <v>0</v>
      </c>
      <c r="BF19" s="278">
        <f>'REGION I'!BE1107</f>
        <v>0</v>
      </c>
      <c r="BG19" s="278">
        <f>'REGION I'!BF1107</f>
        <v>0</v>
      </c>
      <c r="BH19" s="278">
        <f>'REGION I'!BG1107</f>
        <v>0</v>
      </c>
      <c r="BI19" s="278">
        <f>'REGION I'!BH1107</f>
        <v>0</v>
      </c>
      <c r="BJ19" s="278">
        <f>'REGION I'!BI1107</f>
        <v>0</v>
      </c>
      <c r="BK19" s="278">
        <f>'REGION I'!BJ1107</f>
        <v>0</v>
      </c>
      <c r="BL19" s="278">
        <f>'REGION I'!BK1107</f>
        <v>0</v>
      </c>
      <c r="BM19" s="278">
        <f>'REGION I'!BL1107</f>
        <v>0</v>
      </c>
      <c r="BN19" s="278">
        <f>'REGION I'!BM1107</f>
        <v>0</v>
      </c>
      <c r="BO19" s="278">
        <f>'REGION I'!BN1107</f>
        <v>0</v>
      </c>
      <c r="BP19" s="278">
        <f>'REGION I'!BO1107</f>
        <v>0</v>
      </c>
      <c r="BQ19" s="278">
        <f>'REGION I'!BP1107</f>
        <v>0</v>
      </c>
      <c r="BR19" s="278">
        <f>'REGION I'!BQ1107</f>
        <v>0</v>
      </c>
      <c r="BS19" s="278">
        <f>'REGION I'!BR1107</f>
        <v>0</v>
      </c>
      <c r="BT19" s="278">
        <f>'REGION I'!BS1107</f>
        <v>0</v>
      </c>
      <c r="BU19" s="278">
        <f>'REGION I'!BT1107</f>
        <v>0</v>
      </c>
      <c r="BV19" s="278">
        <f>'REGION I'!BU1107</f>
        <v>0</v>
      </c>
      <c r="BW19" s="278">
        <f>'REGION I'!BV1107</f>
        <v>0</v>
      </c>
      <c r="BX19" s="278">
        <f>'REGION I'!BW1107</f>
        <v>0</v>
      </c>
      <c r="BY19" s="278">
        <f>'REGION I'!BX1107</f>
        <v>0</v>
      </c>
      <c r="BZ19" s="278">
        <f>'REGION I'!BY1107</f>
        <v>0</v>
      </c>
      <c r="CA19" s="278">
        <f>'REGION I'!BZ1107</f>
        <v>0</v>
      </c>
      <c r="CB19" s="278">
        <f>'REGION I'!CA1107</f>
        <v>0</v>
      </c>
      <c r="CC19" s="278">
        <f>'REGION I'!CB1107</f>
        <v>0</v>
      </c>
      <c r="CD19" s="278">
        <f>'REGION I'!CC1107</f>
        <v>0</v>
      </c>
      <c r="CE19" s="278">
        <f>'REGION I'!CD1107</f>
        <v>0</v>
      </c>
      <c r="CF19" s="278">
        <f>'REGION I'!CE1107</f>
        <v>0</v>
      </c>
      <c r="CG19" s="278">
        <f>'REGION I'!CF1107</f>
        <v>0</v>
      </c>
      <c r="CH19" s="278">
        <f>'REGION I'!CG1107</f>
        <v>0</v>
      </c>
      <c r="CI19" s="278">
        <f>'REGION I'!CH1107</f>
        <v>0</v>
      </c>
      <c r="CJ19" s="278">
        <f>'REGION I'!CI1107</f>
        <v>0</v>
      </c>
      <c r="CK19" s="278">
        <f>'REGION I'!CJ1107</f>
        <v>0</v>
      </c>
      <c r="CL19" s="278">
        <f>'REGION I'!CK1107</f>
        <v>0</v>
      </c>
      <c r="CM19" s="278">
        <f>'REGION I'!CL1107</f>
        <v>0</v>
      </c>
      <c r="CN19" s="278">
        <f>'REGION I'!CM1107</f>
        <v>0</v>
      </c>
      <c r="CO19" s="278">
        <f>'REGION I'!CN1107</f>
        <v>0</v>
      </c>
      <c r="CP19" s="278">
        <f>'REGION I'!CO1107</f>
        <v>0</v>
      </c>
      <c r="CQ19" s="278">
        <f>'REGION I'!CP1107</f>
        <v>0</v>
      </c>
      <c r="CR19" s="278">
        <f>'REGION I'!CQ1107</f>
        <v>0</v>
      </c>
      <c r="CS19" s="278">
        <f>'REGION I'!CR1107</f>
        <v>0</v>
      </c>
      <c r="CT19" s="278">
        <f>'REGION I'!CS1107</f>
        <v>0</v>
      </c>
      <c r="CU19" s="278">
        <f>'REGION I'!CT1107</f>
        <v>0</v>
      </c>
      <c r="CV19" s="278">
        <f>'REGION I'!CU1107</f>
        <v>0</v>
      </c>
      <c r="CW19" s="278">
        <f>'REGION I'!CV1107</f>
        <v>0</v>
      </c>
      <c r="CX19" s="278">
        <f>'REGION I'!CW1107</f>
        <v>0</v>
      </c>
      <c r="CY19" s="278">
        <f>'REGION I'!CX1107</f>
        <v>0</v>
      </c>
      <c r="CZ19" s="278">
        <f>'REGION I'!CY1107</f>
        <v>0</v>
      </c>
      <c r="DA19" s="278">
        <f>'REGION I'!CZ1107</f>
        <v>0</v>
      </c>
      <c r="DB19" s="278">
        <f>'REGION I'!DA1107</f>
        <v>0</v>
      </c>
      <c r="DC19" s="278">
        <f>'REGION I'!DB1107</f>
        <v>0</v>
      </c>
      <c r="DD19" s="278">
        <f>'REGION I'!DC1107</f>
        <v>0</v>
      </c>
      <c r="DE19" s="278">
        <f>'REGION I'!DD1107</f>
        <v>0</v>
      </c>
      <c r="DF19" s="278">
        <f>'REGION I'!DE1107</f>
        <v>0</v>
      </c>
      <c r="DG19" s="278">
        <f>'REGION I'!DF1107</f>
        <v>0</v>
      </c>
      <c r="DH19" s="278">
        <f>'REGION I'!DG1107</f>
        <v>0</v>
      </c>
      <c r="DI19" s="278">
        <f>'REGION I'!DH1107</f>
        <v>0</v>
      </c>
      <c r="DJ19" s="278">
        <f>'REGION I'!DI1107</f>
        <v>0</v>
      </c>
      <c r="DK19" s="278">
        <f>'REGION I'!DJ1107</f>
        <v>0</v>
      </c>
      <c r="DL19" s="278">
        <f>'REGION I'!DK1107</f>
        <v>0</v>
      </c>
      <c r="DM19" s="278">
        <f>'REGION I'!DL1107</f>
        <v>0</v>
      </c>
      <c r="DN19" s="278">
        <f>'REGION I'!DM1107</f>
        <v>0</v>
      </c>
      <c r="DO19" s="278">
        <f>'REGION I'!DN1107</f>
        <v>0</v>
      </c>
      <c r="DP19" s="278">
        <f>'REGION I'!DO1107</f>
        <v>0</v>
      </c>
      <c r="DQ19" s="278">
        <f>'REGION I'!DP1107</f>
        <v>0</v>
      </c>
      <c r="DR19" s="278">
        <f>'REGION I'!DQ1107</f>
        <v>0</v>
      </c>
      <c r="DS19" s="278">
        <f>'REGION I'!DR1107</f>
        <v>0</v>
      </c>
      <c r="DT19" s="278">
        <f>'REGION I'!DS1107</f>
        <v>0</v>
      </c>
      <c r="DU19" s="278">
        <f>'REGION I'!DT1107</f>
        <v>0</v>
      </c>
      <c r="DV19" s="278">
        <f>'REGION I'!DU1107</f>
        <v>0</v>
      </c>
      <c r="DW19" s="278">
        <f>'REGION I'!DV1107</f>
        <v>0</v>
      </c>
      <c r="DX19" s="278">
        <f>'REGION I'!DW1107</f>
        <v>0</v>
      </c>
      <c r="DY19" s="278">
        <f>'REGION I'!DX1107</f>
        <v>0</v>
      </c>
      <c r="DZ19" s="278">
        <f>'REGION I'!DY1107</f>
        <v>0</v>
      </c>
      <c r="EA19" s="278">
        <f>'REGION I'!DZ1107</f>
        <v>0</v>
      </c>
      <c r="EB19" s="278">
        <f>'REGION I'!EA1107</f>
        <v>0</v>
      </c>
      <c r="EC19" s="278">
        <f>'REGION I'!EB1107</f>
        <v>0</v>
      </c>
      <c r="ED19" s="278">
        <f>'REGION I'!EC1107</f>
        <v>0</v>
      </c>
      <c r="EE19" s="278">
        <f>'REGION I'!ED1107</f>
        <v>0</v>
      </c>
      <c r="EF19" s="278">
        <f>'REGION I'!EE1107</f>
        <v>0</v>
      </c>
      <c r="EG19" s="278">
        <f>'REGION I'!EF1107</f>
        <v>0</v>
      </c>
      <c r="EH19" s="278">
        <f>'REGION I'!EG1107</f>
        <v>0</v>
      </c>
      <c r="EI19" s="278">
        <f>'REGION I'!EH1107</f>
        <v>0</v>
      </c>
      <c r="EJ19" s="278">
        <f>'REGION I'!EI1107</f>
        <v>0</v>
      </c>
      <c r="EK19" s="278">
        <f>'REGION I'!EJ1107</f>
        <v>0</v>
      </c>
      <c r="EL19" s="278">
        <f>'REGION I'!EK1107</f>
        <v>0</v>
      </c>
      <c r="EM19" s="278">
        <f>'REGION I'!EL1107</f>
        <v>0</v>
      </c>
      <c r="EN19" s="278">
        <f>'REGION I'!EM1107</f>
        <v>0</v>
      </c>
      <c r="EO19" s="278">
        <f>'REGION I'!EN1107</f>
        <v>0</v>
      </c>
      <c r="EP19" s="278">
        <f>'REGION I'!EO1107</f>
        <v>0</v>
      </c>
      <c r="EQ19" s="278">
        <f>'REGION I'!EP1107</f>
        <v>0</v>
      </c>
      <c r="ER19" s="278">
        <f>'REGION I'!EQ1107</f>
        <v>0</v>
      </c>
      <c r="ES19" s="278">
        <f>'REGION I'!ER1107</f>
        <v>0</v>
      </c>
      <c r="ET19" s="278">
        <f>'REGION I'!ES1107</f>
        <v>0</v>
      </c>
      <c r="EU19" s="278">
        <f>'REGION I'!ET1107</f>
        <v>0</v>
      </c>
      <c r="EV19" s="278">
        <f>'REGION I'!EU1107</f>
        <v>0</v>
      </c>
      <c r="EW19" s="278">
        <f>'REGION I'!EV1107</f>
        <v>0</v>
      </c>
      <c r="EX19" s="278">
        <f>'REGION I'!EW1107</f>
        <v>0</v>
      </c>
      <c r="EY19" s="278">
        <f>'REGION I'!EX1107</f>
        <v>0</v>
      </c>
      <c r="EZ19" s="278">
        <f>'REGION I'!EY1107</f>
        <v>0</v>
      </c>
      <c r="FA19" s="278">
        <f>'REGION I'!EZ1107</f>
        <v>0</v>
      </c>
      <c r="FB19" s="278">
        <f>'REGION I'!FA1107</f>
        <v>0</v>
      </c>
      <c r="FC19" s="278">
        <f>'REGION I'!FB1107</f>
        <v>0</v>
      </c>
      <c r="FD19" s="278">
        <f>'REGION I'!FC1107</f>
        <v>0</v>
      </c>
      <c r="FE19" s="278">
        <f>'REGION I'!FD1107</f>
        <v>0</v>
      </c>
      <c r="FF19" s="278">
        <f>'REGION I'!FE1107</f>
        <v>0</v>
      </c>
      <c r="FG19" s="278">
        <f>'REGION I'!FF1107</f>
        <v>0</v>
      </c>
      <c r="FH19" s="278">
        <f>'REGION I'!FG1107</f>
        <v>0</v>
      </c>
      <c r="FI19" s="278">
        <f>'REGION I'!FH1107</f>
        <v>0</v>
      </c>
      <c r="FJ19" s="278">
        <f>'REGION I'!FI1107</f>
        <v>0</v>
      </c>
      <c r="FK19" s="278">
        <f>'REGION I'!FJ1107</f>
        <v>0</v>
      </c>
      <c r="FL19" s="278">
        <f>'REGION I'!FK1107</f>
        <v>0</v>
      </c>
      <c r="FM19" s="278">
        <f>'REGION I'!FL1107</f>
        <v>0</v>
      </c>
      <c r="FN19" s="278">
        <f>'REGION I'!FM1107</f>
        <v>0</v>
      </c>
      <c r="FO19" s="278">
        <f>'REGION I'!FN1107</f>
        <v>0</v>
      </c>
      <c r="FP19" s="278">
        <f>'REGION I'!FO1107</f>
        <v>0</v>
      </c>
      <c r="FQ19" s="278">
        <f>'REGION I'!FP1107</f>
        <v>0</v>
      </c>
      <c r="FR19" s="278">
        <f>'REGION I'!FQ1107</f>
        <v>0</v>
      </c>
      <c r="FS19" s="278">
        <f>'REGION I'!FR1107</f>
        <v>0</v>
      </c>
      <c r="FT19" s="278">
        <f>'REGION I'!FS1107</f>
        <v>0</v>
      </c>
      <c r="FU19" s="278">
        <f>'REGION I'!FT1107</f>
        <v>0</v>
      </c>
      <c r="FV19" s="278">
        <f>'REGION I'!FU1107</f>
        <v>0</v>
      </c>
      <c r="FW19" s="278">
        <f>'REGION I'!FV1107</f>
        <v>0</v>
      </c>
      <c r="FX19" s="278">
        <f>'REGION I'!FW1107</f>
        <v>0</v>
      </c>
      <c r="FY19" s="278">
        <f>'REGION I'!FX1107</f>
        <v>0</v>
      </c>
      <c r="FZ19" s="278">
        <f>'REGION I'!FY1107</f>
        <v>0</v>
      </c>
      <c r="GA19" s="278">
        <f>'REGION I'!FZ1107</f>
        <v>0</v>
      </c>
      <c r="GB19" s="278">
        <f>'REGION I'!GA1107</f>
        <v>0</v>
      </c>
      <c r="GC19" s="278">
        <f>'REGION I'!GB1107</f>
        <v>0</v>
      </c>
      <c r="GD19" s="278">
        <f>'REGION I'!GC1107</f>
        <v>0</v>
      </c>
      <c r="GE19" s="278">
        <f>'REGION I'!GD1107</f>
        <v>0</v>
      </c>
      <c r="GF19" s="278">
        <f>'REGION I'!GE1107</f>
        <v>0</v>
      </c>
      <c r="GG19" s="278">
        <f>'REGION I'!GF1107</f>
        <v>0</v>
      </c>
      <c r="GH19" s="278">
        <f>'REGION I'!GG1107</f>
        <v>0</v>
      </c>
      <c r="GI19" s="278">
        <f>'REGION I'!GH1107</f>
        <v>0</v>
      </c>
      <c r="GJ19" s="278">
        <f>'REGION I'!GI1107</f>
        <v>0</v>
      </c>
      <c r="GK19" s="278">
        <f>'REGION I'!GJ1107</f>
        <v>0</v>
      </c>
      <c r="GL19" s="278">
        <f>'REGION I'!GK1107</f>
        <v>0</v>
      </c>
      <c r="GM19" s="278">
        <f>'REGION I'!GL1107</f>
        <v>0</v>
      </c>
      <c r="GN19" s="278">
        <f>'REGION I'!GM1107</f>
        <v>0</v>
      </c>
      <c r="GO19" s="278">
        <f>'REGION I'!GN1107</f>
        <v>0</v>
      </c>
      <c r="GP19" s="278">
        <f>'REGION I'!GO1107</f>
        <v>0</v>
      </c>
      <c r="GQ19" s="278">
        <f>'REGION I'!GP1107</f>
        <v>0</v>
      </c>
      <c r="GR19" s="278">
        <f>'REGION I'!GQ1107</f>
        <v>0</v>
      </c>
      <c r="GS19" s="278">
        <f>'REGION I'!GR1107</f>
        <v>0</v>
      </c>
      <c r="GT19" s="278">
        <f>'REGION I'!GS1107</f>
        <v>0</v>
      </c>
      <c r="GU19" s="278">
        <f>'REGION I'!GT1107</f>
        <v>0</v>
      </c>
      <c r="GV19" s="278">
        <f>'REGION I'!GU1107</f>
        <v>0</v>
      </c>
      <c r="GW19" s="278">
        <f>'REGION I'!GV1107</f>
        <v>0</v>
      </c>
      <c r="GX19" s="278">
        <f>'REGION I'!GW1107</f>
        <v>0</v>
      </c>
    </row>
    <row r="20" spans="1:206" ht="12.75">
      <c r="A20" s="212">
        <v>4</v>
      </c>
      <c r="B20" s="247" t="s">
        <v>63</v>
      </c>
      <c r="C20" s="248">
        <v>14</v>
      </c>
      <c r="D20" s="248">
        <v>1679</v>
      </c>
      <c r="E20" s="248">
        <v>6353</v>
      </c>
      <c r="F20" s="243">
        <v>23240</v>
      </c>
      <c r="G20" s="270"/>
      <c r="H20" s="278"/>
      <c r="I20" s="278">
        <f>'REGION I'!I1173</f>
        <v>0</v>
      </c>
      <c r="J20" s="278">
        <f>'REGION I'!J1173</f>
        <v>0</v>
      </c>
      <c r="K20" s="278">
        <f>'REGION I'!K1173</f>
        <v>0</v>
      </c>
      <c r="L20" s="278">
        <f>'REGION I'!L1173</f>
        <v>0</v>
      </c>
      <c r="M20" s="278">
        <f>'REGION I'!M1173</f>
        <v>0</v>
      </c>
      <c r="N20" s="278">
        <f>'REGION I'!N1173</f>
        <v>0</v>
      </c>
      <c r="O20" s="278">
        <f>'REGION I'!O1173</f>
        <v>0</v>
      </c>
      <c r="P20" s="279"/>
      <c r="Q20" s="279"/>
      <c r="R20" s="278" t="e">
        <f>SUM(#REF!)</f>
        <v>#REF!</v>
      </c>
      <c r="S20" s="280" t="e">
        <f>SUM(#REF!)</f>
        <v>#REF!</v>
      </c>
      <c r="T20" s="278" t="e">
        <f>SUM(#REF!)</f>
        <v>#REF!</v>
      </c>
      <c r="U20" s="278" t="e">
        <f>SUM(#REF!)</f>
        <v>#REF!</v>
      </c>
      <c r="V20" s="278">
        <f>'REGION I'!U1173</f>
        <v>0</v>
      </c>
      <c r="W20" s="278">
        <f>'REGION I'!V1173</f>
        <v>0</v>
      </c>
      <c r="X20" s="278">
        <f>'REGION I'!W1173</f>
        <v>0</v>
      </c>
      <c r="Y20" s="278">
        <f>'REGION I'!X1173</f>
        <v>0</v>
      </c>
      <c r="Z20" s="278">
        <f>'REGION I'!Y1173</f>
        <v>0</v>
      </c>
      <c r="AA20" s="278">
        <f>'REGION I'!Z1173</f>
        <v>0</v>
      </c>
      <c r="AB20" s="278">
        <f>'REGION I'!AA1173</f>
        <v>0</v>
      </c>
      <c r="AC20" s="278">
        <f>'REGION I'!AB1173</f>
        <v>0</v>
      </c>
      <c r="AD20" s="278">
        <f>'REGION I'!AC1173</f>
        <v>0</v>
      </c>
      <c r="AE20" s="278">
        <f>'REGION I'!AD1173</f>
        <v>0</v>
      </c>
      <c r="AF20" s="278">
        <f>'REGION I'!AE1173</f>
        <v>0</v>
      </c>
      <c r="AG20" s="278">
        <f>'REGION I'!AF1173</f>
        <v>0</v>
      </c>
      <c r="AH20" s="278">
        <f>'REGION I'!AG1173</f>
        <v>0</v>
      </c>
      <c r="AI20" s="278">
        <f>'REGION I'!AH1173</f>
        <v>0</v>
      </c>
      <c r="AJ20" s="278">
        <f>'REGION I'!AI1173</f>
        <v>0</v>
      </c>
      <c r="AK20" s="278">
        <f>'REGION I'!AJ1173</f>
        <v>0</v>
      </c>
      <c r="AL20" s="278">
        <f>'REGION I'!AK1173</f>
        <v>0</v>
      </c>
      <c r="AM20" s="278">
        <f>'REGION I'!AL1173</f>
        <v>0</v>
      </c>
      <c r="AN20" s="278">
        <f>'REGION I'!AM1173</f>
        <v>0</v>
      </c>
      <c r="AO20" s="278">
        <f>'REGION I'!AN1173</f>
        <v>0</v>
      </c>
      <c r="AP20" s="278">
        <f>'REGION I'!AO1173</f>
        <v>0</v>
      </c>
      <c r="AQ20" s="278">
        <f>'REGION I'!AP1173</f>
        <v>0</v>
      </c>
      <c r="AR20" s="278">
        <f>'REGION I'!AQ1173</f>
        <v>0</v>
      </c>
      <c r="AS20" s="278">
        <f>'REGION I'!AR1173</f>
        <v>0</v>
      </c>
      <c r="AT20" s="278">
        <f>'REGION I'!AS1173</f>
        <v>0</v>
      </c>
      <c r="AU20" s="278">
        <f>'REGION I'!AT1173</f>
        <v>0</v>
      </c>
      <c r="AV20" s="278">
        <f>'REGION I'!AU1173</f>
        <v>0</v>
      </c>
      <c r="AW20" s="278">
        <f>'REGION I'!AV1173</f>
        <v>0</v>
      </c>
      <c r="AX20" s="278">
        <f>'REGION I'!AW1173</f>
        <v>0</v>
      </c>
      <c r="AY20" s="278">
        <f>'REGION I'!AX1173</f>
        <v>0</v>
      </c>
      <c r="AZ20" s="278">
        <f>'REGION I'!AY1173</f>
        <v>0</v>
      </c>
      <c r="BA20" s="278">
        <f>'REGION I'!AZ1173</f>
        <v>0</v>
      </c>
      <c r="BB20" s="278">
        <f>'REGION I'!BA1173</f>
        <v>0</v>
      </c>
      <c r="BC20" s="278">
        <f>'REGION I'!BB1173</f>
        <v>0</v>
      </c>
      <c r="BD20" s="278">
        <f>'REGION I'!BC1173</f>
        <v>0</v>
      </c>
      <c r="BE20" s="278">
        <f>'REGION I'!BD1173</f>
        <v>0</v>
      </c>
      <c r="BF20" s="278">
        <f>'REGION I'!BE1173</f>
        <v>0</v>
      </c>
      <c r="BG20" s="278">
        <f>'REGION I'!BF1173</f>
        <v>0</v>
      </c>
      <c r="BH20" s="278">
        <f>'REGION I'!BG1173</f>
        <v>0</v>
      </c>
      <c r="BI20" s="278">
        <f>'REGION I'!BH1173</f>
        <v>0</v>
      </c>
      <c r="BJ20" s="278">
        <f>'REGION I'!BI1173</f>
        <v>0</v>
      </c>
      <c r="BK20" s="278">
        <f>'REGION I'!BJ1173</f>
        <v>0</v>
      </c>
      <c r="BL20" s="278">
        <f>'REGION I'!BK1173</f>
        <v>0</v>
      </c>
      <c r="BM20" s="278">
        <f>'REGION I'!BL1173</f>
        <v>0</v>
      </c>
      <c r="BN20" s="278">
        <f>'REGION I'!BM1173</f>
        <v>0</v>
      </c>
      <c r="BO20" s="278">
        <f>'REGION I'!BN1173</f>
        <v>0</v>
      </c>
      <c r="BP20" s="278">
        <f>'REGION I'!BO1173</f>
        <v>0</v>
      </c>
      <c r="BQ20" s="278">
        <f>'REGION I'!BP1173</f>
        <v>0</v>
      </c>
      <c r="BR20" s="278">
        <f>'REGION I'!BQ1173</f>
        <v>0</v>
      </c>
      <c r="BS20" s="278">
        <f>'REGION I'!BR1173</f>
        <v>0</v>
      </c>
      <c r="BT20" s="278">
        <f>'REGION I'!BS1173</f>
        <v>0</v>
      </c>
      <c r="BU20" s="278">
        <f>'REGION I'!BT1173</f>
        <v>0</v>
      </c>
      <c r="BV20" s="278">
        <f>'REGION I'!BU1173</f>
        <v>0</v>
      </c>
      <c r="BW20" s="278">
        <f>'REGION I'!BV1173</f>
        <v>0</v>
      </c>
      <c r="BX20" s="278">
        <f>'REGION I'!BW1173</f>
        <v>0</v>
      </c>
      <c r="BY20" s="278">
        <f>'REGION I'!BX1173</f>
        <v>0</v>
      </c>
      <c r="BZ20" s="278">
        <f>'REGION I'!BY1173</f>
        <v>0</v>
      </c>
      <c r="CA20" s="278">
        <f>'REGION I'!BZ1173</f>
        <v>0</v>
      </c>
      <c r="CB20" s="278">
        <f>'REGION I'!CA1173</f>
        <v>0</v>
      </c>
      <c r="CC20" s="278">
        <f>'REGION I'!CB1173</f>
        <v>0</v>
      </c>
      <c r="CD20" s="278">
        <f>'REGION I'!CC1173</f>
        <v>0</v>
      </c>
      <c r="CE20" s="278">
        <f>'REGION I'!CD1173</f>
        <v>0</v>
      </c>
      <c r="CF20" s="278">
        <f>'REGION I'!CE1173</f>
        <v>0</v>
      </c>
      <c r="CG20" s="278">
        <f>'REGION I'!CF1173</f>
        <v>0</v>
      </c>
      <c r="CH20" s="278">
        <f>'REGION I'!CG1173</f>
        <v>0</v>
      </c>
      <c r="CI20" s="278">
        <f>'REGION I'!CH1173</f>
        <v>0</v>
      </c>
      <c r="CJ20" s="278">
        <f>'REGION I'!CI1173</f>
        <v>0</v>
      </c>
      <c r="CK20" s="278">
        <f>'REGION I'!CJ1173</f>
        <v>0</v>
      </c>
      <c r="CL20" s="278">
        <f>'REGION I'!CK1173</f>
        <v>0</v>
      </c>
      <c r="CM20" s="278">
        <f>'REGION I'!CL1173</f>
        <v>0</v>
      </c>
      <c r="CN20" s="278">
        <f>'REGION I'!CM1173</f>
        <v>0</v>
      </c>
      <c r="CO20" s="278">
        <f>'REGION I'!CN1173</f>
        <v>0</v>
      </c>
      <c r="CP20" s="278">
        <f>'REGION I'!CO1173</f>
        <v>0</v>
      </c>
      <c r="CQ20" s="278">
        <f>'REGION I'!CP1173</f>
        <v>0</v>
      </c>
      <c r="CR20" s="278">
        <f>'REGION I'!CQ1173</f>
        <v>0</v>
      </c>
      <c r="CS20" s="278">
        <f>'REGION I'!CR1173</f>
        <v>0</v>
      </c>
      <c r="CT20" s="278">
        <f>'REGION I'!CS1173</f>
        <v>0</v>
      </c>
      <c r="CU20" s="278">
        <f>'REGION I'!CT1173</f>
        <v>0</v>
      </c>
      <c r="CV20" s="278">
        <f>'REGION I'!CU1173</f>
        <v>0</v>
      </c>
      <c r="CW20" s="278">
        <f>'REGION I'!CV1173</f>
        <v>0</v>
      </c>
      <c r="CX20" s="278">
        <f>'REGION I'!CW1173</f>
        <v>0</v>
      </c>
      <c r="CY20" s="278">
        <f>'REGION I'!CX1173</f>
        <v>0</v>
      </c>
      <c r="CZ20" s="278">
        <f>'REGION I'!CY1173</f>
        <v>0</v>
      </c>
      <c r="DA20" s="278">
        <f>'REGION I'!CZ1173</f>
        <v>0</v>
      </c>
      <c r="DB20" s="278">
        <f>'REGION I'!DA1173</f>
        <v>0</v>
      </c>
      <c r="DC20" s="278">
        <f>'REGION I'!DB1173</f>
        <v>0</v>
      </c>
      <c r="DD20" s="278">
        <f>'REGION I'!DC1173</f>
        <v>0</v>
      </c>
      <c r="DE20" s="278">
        <f>'REGION I'!DD1173</f>
        <v>0</v>
      </c>
      <c r="DF20" s="278">
        <f>'REGION I'!DE1173</f>
        <v>0</v>
      </c>
      <c r="DG20" s="278">
        <f>'REGION I'!DF1173</f>
        <v>0</v>
      </c>
      <c r="DH20" s="278">
        <f>'REGION I'!DG1173</f>
        <v>0</v>
      </c>
      <c r="DI20" s="278">
        <f>'REGION I'!DH1173</f>
        <v>0</v>
      </c>
      <c r="DJ20" s="278">
        <f>'REGION I'!DI1173</f>
        <v>0</v>
      </c>
      <c r="DK20" s="278">
        <f>'REGION I'!DJ1173</f>
        <v>0</v>
      </c>
      <c r="DL20" s="278">
        <f>'REGION I'!DK1173</f>
        <v>0</v>
      </c>
      <c r="DM20" s="278">
        <f>'REGION I'!DL1173</f>
        <v>0</v>
      </c>
      <c r="DN20" s="278">
        <f>'REGION I'!DM1173</f>
        <v>0</v>
      </c>
      <c r="DO20" s="278">
        <f>'REGION I'!DN1173</f>
        <v>0</v>
      </c>
      <c r="DP20" s="278">
        <f>'REGION I'!DO1173</f>
        <v>0</v>
      </c>
      <c r="DQ20" s="278">
        <f>'REGION I'!DP1173</f>
        <v>0</v>
      </c>
      <c r="DR20" s="278">
        <f>'REGION I'!DQ1173</f>
        <v>0</v>
      </c>
      <c r="DS20" s="278">
        <f>'REGION I'!DR1173</f>
        <v>0</v>
      </c>
      <c r="DT20" s="278">
        <f>'REGION I'!DS1173</f>
        <v>0</v>
      </c>
      <c r="DU20" s="278">
        <f>'REGION I'!DT1173</f>
        <v>0</v>
      </c>
      <c r="DV20" s="278">
        <f>'REGION I'!DU1173</f>
        <v>0</v>
      </c>
      <c r="DW20" s="278">
        <f>'REGION I'!DV1173</f>
        <v>0</v>
      </c>
      <c r="DX20" s="278">
        <f>'REGION I'!DW1173</f>
        <v>0</v>
      </c>
      <c r="DY20" s="278">
        <f>'REGION I'!DX1173</f>
        <v>0</v>
      </c>
      <c r="DZ20" s="278">
        <f>'REGION I'!DY1173</f>
        <v>0</v>
      </c>
      <c r="EA20" s="278">
        <f>'REGION I'!DZ1173</f>
        <v>0</v>
      </c>
      <c r="EB20" s="278">
        <f>'REGION I'!EA1173</f>
        <v>0</v>
      </c>
      <c r="EC20" s="278">
        <f>'REGION I'!EB1173</f>
        <v>0</v>
      </c>
      <c r="ED20" s="278">
        <f>'REGION I'!EC1173</f>
        <v>0</v>
      </c>
      <c r="EE20" s="278">
        <f>'REGION I'!ED1173</f>
        <v>0</v>
      </c>
      <c r="EF20" s="278">
        <f>'REGION I'!EE1173</f>
        <v>0</v>
      </c>
      <c r="EG20" s="278">
        <f>'REGION I'!EF1173</f>
        <v>0</v>
      </c>
      <c r="EH20" s="278">
        <f>'REGION I'!EG1173</f>
        <v>0</v>
      </c>
      <c r="EI20" s="278">
        <f>'REGION I'!EH1173</f>
        <v>0</v>
      </c>
      <c r="EJ20" s="278">
        <f>'REGION I'!EI1173</f>
        <v>0</v>
      </c>
      <c r="EK20" s="278">
        <f>'REGION I'!EJ1173</f>
        <v>0</v>
      </c>
      <c r="EL20" s="278">
        <f>'REGION I'!EK1173</f>
        <v>0</v>
      </c>
      <c r="EM20" s="278">
        <f>'REGION I'!EL1173</f>
        <v>0</v>
      </c>
      <c r="EN20" s="278">
        <f>'REGION I'!EM1173</f>
        <v>0</v>
      </c>
      <c r="EO20" s="278">
        <f>'REGION I'!EN1173</f>
        <v>0</v>
      </c>
      <c r="EP20" s="278">
        <f>'REGION I'!EO1173</f>
        <v>0</v>
      </c>
      <c r="EQ20" s="278">
        <f>'REGION I'!EP1173</f>
        <v>0</v>
      </c>
      <c r="ER20" s="278">
        <f>'REGION I'!EQ1173</f>
        <v>0</v>
      </c>
      <c r="ES20" s="278">
        <f>'REGION I'!ER1173</f>
        <v>0</v>
      </c>
      <c r="ET20" s="278">
        <f>'REGION I'!ES1173</f>
        <v>0</v>
      </c>
      <c r="EU20" s="278">
        <f>'REGION I'!ET1173</f>
        <v>0</v>
      </c>
      <c r="EV20" s="278">
        <f>'REGION I'!EU1173</f>
        <v>0</v>
      </c>
      <c r="EW20" s="278">
        <f>'REGION I'!EV1173</f>
        <v>0</v>
      </c>
      <c r="EX20" s="278">
        <f>'REGION I'!EW1173</f>
        <v>0</v>
      </c>
      <c r="EY20" s="278">
        <f>'REGION I'!EX1173</f>
        <v>0</v>
      </c>
      <c r="EZ20" s="278">
        <f>'REGION I'!EY1173</f>
        <v>0</v>
      </c>
      <c r="FA20" s="278">
        <f>'REGION I'!EZ1173</f>
        <v>0</v>
      </c>
      <c r="FB20" s="278">
        <f>'REGION I'!FA1173</f>
        <v>0</v>
      </c>
      <c r="FC20" s="278">
        <f>'REGION I'!FB1173</f>
        <v>0</v>
      </c>
      <c r="FD20" s="278">
        <f>'REGION I'!FC1173</f>
        <v>0</v>
      </c>
      <c r="FE20" s="278">
        <f>'REGION I'!FD1173</f>
        <v>0</v>
      </c>
      <c r="FF20" s="278">
        <f>'REGION I'!FE1173</f>
        <v>0</v>
      </c>
      <c r="FG20" s="278">
        <f>'REGION I'!FF1173</f>
        <v>0</v>
      </c>
      <c r="FH20" s="278">
        <f>'REGION I'!FG1173</f>
        <v>0</v>
      </c>
      <c r="FI20" s="278">
        <f>'REGION I'!FH1173</f>
        <v>0</v>
      </c>
      <c r="FJ20" s="278">
        <f>'REGION I'!FI1173</f>
        <v>0</v>
      </c>
      <c r="FK20" s="278">
        <f>'REGION I'!FJ1173</f>
        <v>0</v>
      </c>
      <c r="FL20" s="278">
        <f>'REGION I'!FK1173</f>
        <v>0</v>
      </c>
      <c r="FM20" s="278">
        <f>'REGION I'!FL1173</f>
        <v>0</v>
      </c>
      <c r="FN20" s="278">
        <f>'REGION I'!FM1173</f>
        <v>0</v>
      </c>
      <c r="FO20" s="278">
        <f>'REGION I'!FN1173</f>
        <v>0</v>
      </c>
      <c r="FP20" s="278">
        <f>'REGION I'!FO1173</f>
        <v>0</v>
      </c>
      <c r="FQ20" s="278">
        <f>'REGION I'!FP1173</f>
        <v>0</v>
      </c>
      <c r="FR20" s="278">
        <f>'REGION I'!FQ1173</f>
        <v>0</v>
      </c>
      <c r="FS20" s="278">
        <f>'REGION I'!FR1173</f>
        <v>0</v>
      </c>
      <c r="FT20" s="278">
        <f>'REGION I'!FS1173</f>
        <v>0</v>
      </c>
      <c r="FU20" s="278">
        <f>'REGION I'!FT1173</f>
        <v>0</v>
      </c>
      <c r="FV20" s="278">
        <f>'REGION I'!FU1173</f>
        <v>0</v>
      </c>
      <c r="FW20" s="278">
        <f>'REGION I'!FV1173</f>
        <v>0</v>
      </c>
      <c r="FX20" s="278">
        <f>'REGION I'!FW1173</f>
        <v>0</v>
      </c>
      <c r="FY20" s="278">
        <f>'REGION I'!FX1173</f>
        <v>0</v>
      </c>
      <c r="FZ20" s="278">
        <f>'REGION I'!FY1173</f>
        <v>0</v>
      </c>
      <c r="GA20" s="278">
        <f>'REGION I'!FZ1173</f>
        <v>0</v>
      </c>
      <c r="GB20" s="278">
        <f>'REGION I'!GA1173</f>
        <v>0</v>
      </c>
      <c r="GC20" s="278">
        <f>'REGION I'!GB1173</f>
        <v>0</v>
      </c>
      <c r="GD20" s="278">
        <f>'REGION I'!GC1173</f>
        <v>0</v>
      </c>
      <c r="GE20" s="278">
        <f>'REGION I'!GD1173</f>
        <v>0</v>
      </c>
      <c r="GF20" s="278">
        <f>'REGION I'!GE1173</f>
        <v>0</v>
      </c>
      <c r="GG20" s="278">
        <f>'REGION I'!GF1173</f>
        <v>0</v>
      </c>
      <c r="GH20" s="278">
        <f>'REGION I'!GG1173</f>
        <v>0</v>
      </c>
      <c r="GI20" s="278">
        <f>'REGION I'!GH1173</f>
        <v>0</v>
      </c>
      <c r="GJ20" s="278">
        <f>'REGION I'!GI1173</f>
        <v>0</v>
      </c>
      <c r="GK20" s="278">
        <f>'REGION I'!GJ1173</f>
        <v>0</v>
      </c>
      <c r="GL20" s="278">
        <f>'REGION I'!GK1173</f>
        <v>0</v>
      </c>
      <c r="GM20" s="278">
        <f>'REGION I'!GL1173</f>
        <v>0</v>
      </c>
      <c r="GN20" s="278">
        <f>'REGION I'!GM1173</f>
        <v>0</v>
      </c>
      <c r="GO20" s="278">
        <f>'REGION I'!GN1173</f>
        <v>0</v>
      </c>
      <c r="GP20" s="278">
        <f>'REGION I'!GO1173</f>
        <v>0</v>
      </c>
      <c r="GQ20" s="278">
        <f>'REGION I'!GP1173</f>
        <v>0</v>
      </c>
      <c r="GR20" s="278">
        <f>'REGION I'!GQ1173</f>
        <v>0</v>
      </c>
      <c r="GS20" s="278">
        <f>'REGION I'!GR1173</f>
        <v>0</v>
      </c>
      <c r="GT20" s="278">
        <f>'REGION I'!GS1173</f>
        <v>0</v>
      </c>
      <c r="GU20" s="278">
        <f>'REGION I'!GT1173</f>
        <v>0</v>
      </c>
      <c r="GV20" s="278">
        <f>'REGION I'!GU1173</f>
        <v>0</v>
      </c>
      <c r="GW20" s="278">
        <f>'REGION I'!GV1173</f>
        <v>0</v>
      </c>
      <c r="GX20" s="278">
        <f>'REGION I'!GW1173</f>
        <v>0</v>
      </c>
    </row>
    <row r="21" spans="1:206" ht="12.75">
      <c r="A21" s="212">
        <v>4</v>
      </c>
      <c r="B21" s="213" t="s">
        <v>154</v>
      </c>
      <c r="C21" s="214">
        <v>18</v>
      </c>
      <c r="D21" s="214">
        <v>2692</v>
      </c>
      <c r="E21" s="214">
        <v>11247</v>
      </c>
      <c r="F21" s="215">
        <v>174777</v>
      </c>
      <c r="G21" s="216"/>
      <c r="H21" s="278"/>
      <c r="I21" s="278">
        <f>'REGION I'!I1219</f>
        <v>0</v>
      </c>
      <c r="J21" s="278">
        <f>'REGION I'!J1219</f>
        <v>0</v>
      </c>
      <c r="K21" s="278">
        <f>'REGION I'!K1219</f>
        <v>0</v>
      </c>
      <c r="L21" s="278">
        <f>'REGION I'!L1219</f>
        <v>0</v>
      </c>
      <c r="M21" s="278">
        <f>'REGION I'!M1219</f>
        <v>0</v>
      </c>
      <c r="N21" s="278">
        <f>'REGION I'!N1219</f>
        <v>0</v>
      </c>
      <c r="O21" s="278">
        <f>'REGION I'!O1219</f>
        <v>0</v>
      </c>
      <c r="P21" s="279"/>
      <c r="Q21" s="279"/>
      <c r="R21" s="278" t="e">
        <f>SUM(#REF!)</f>
        <v>#REF!</v>
      </c>
      <c r="S21" s="280" t="e">
        <f>SUM(#REF!)</f>
        <v>#REF!</v>
      </c>
      <c r="T21" s="278" t="e">
        <f>SUM(#REF!)</f>
        <v>#REF!</v>
      </c>
      <c r="U21" s="278" t="e">
        <f>SUM(#REF!)</f>
        <v>#REF!</v>
      </c>
      <c r="V21" s="278">
        <f>'REGION I'!U1219</f>
        <v>0</v>
      </c>
      <c r="W21" s="278">
        <f>'REGION I'!V1219</f>
        <v>0</v>
      </c>
      <c r="X21" s="278">
        <f>'REGION I'!W1219</f>
        <v>0</v>
      </c>
      <c r="Y21" s="278">
        <f>'REGION I'!X1219</f>
        <v>0</v>
      </c>
      <c r="Z21" s="278">
        <f>'REGION I'!Y1219</f>
        <v>0</v>
      </c>
      <c r="AA21" s="278">
        <f>'REGION I'!Z1219</f>
        <v>0</v>
      </c>
      <c r="AB21" s="278">
        <f>'REGION I'!AA1219</f>
        <v>0</v>
      </c>
      <c r="AC21" s="278">
        <f>'REGION I'!AB1219</f>
        <v>0</v>
      </c>
      <c r="AD21" s="278">
        <f>'REGION I'!AC1219</f>
        <v>0</v>
      </c>
      <c r="AE21" s="278">
        <f>'REGION I'!AD1219</f>
        <v>0</v>
      </c>
      <c r="AF21" s="278">
        <f>'REGION I'!AE1219</f>
        <v>0</v>
      </c>
      <c r="AG21" s="278">
        <f>'REGION I'!AF1219</f>
        <v>0</v>
      </c>
      <c r="AH21" s="278">
        <f>'REGION I'!AG1219</f>
        <v>0</v>
      </c>
      <c r="AI21" s="278">
        <f>'REGION I'!AH1219</f>
        <v>0</v>
      </c>
      <c r="AJ21" s="278">
        <f>'REGION I'!AI1219</f>
        <v>0</v>
      </c>
      <c r="AK21" s="278">
        <f>'REGION I'!AJ1219</f>
        <v>0</v>
      </c>
      <c r="AL21" s="278">
        <f>'REGION I'!AK1219</f>
        <v>0</v>
      </c>
      <c r="AM21" s="278">
        <f>'REGION I'!AL1219</f>
        <v>0</v>
      </c>
      <c r="AN21" s="278">
        <f>'REGION I'!AM1219</f>
        <v>0</v>
      </c>
      <c r="AO21" s="278">
        <f>'REGION I'!AN1219</f>
        <v>0</v>
      </c>
      <c r="AP21" s="278">
        <f>'REGION I'!AO1219</f>
        <v>0</v>
      </c>
      <c r="AQ21" s="278">
        <f>'REGION I'!AP1219</f>
        <v>0</v>
      </c>
      <c r="AR21" s="278">
        <f>'REGION I'!AQ1219</f>
        <v>0</v>
      </c>
      <c r="AS21" s="278">
        <f>'REGION I'!AR1219</f>
        <v>0</v>
      </c>
      <c r="AT21" s="278">
        <f>'REGION I'!AS1219</f>
        <v>0</v>
      </c>
      <c r="AU21" s="278">
        <f>'REGION I'!AT1219</f>
        <v>0</v>
      </c>
      <c r="AV21" s="278">
        <f>'REGION I'!AU1219</f>
        <v>0</v>
      </c>
      <c r="AW21" s="278">
        <f>'REGION I'!AV1219</f>
        <v>0</v>
      </c>
      <c r="AX21" s="278">
        <f>'REGION I'!AW1219</f>
        <v>0</v>
      </c>
      <c r="AY21" s="278">
        <f>'REGION I'!AX1219</f>
        <v>0</v>
      </c>
      <c r="AZ21" s="278">
        <f>'REGION I'!AY1219</f>
        <v>0</v>
      </c>
      <c r="BA21" s="278">
        <f>'REGION I'!AZ1219</f>
        <v>0</v>
      </c>
      <c r="BB21" s="278">
        <f>'REGION I'!BA1219</f>
        <v>0</v>
      </c>
      <c r="BC21" s="278">
        <f>'REGION I'!BB1219</f>
        <v>0</v>
      </c>
      <c r="BD21" s="278">
        <f>'REGION I'!BC1219</f>
        <v>0</v>
      </c>
      <c r="BE21" s="278">
        <f>'REGION I'!BD1219</f>
        <v>0</v>
      </c>
      <c r="BF21" s="278">
        <f>'REGION I'!BE1219</f>
        <v>0</v>
      </c>
      <c r="BG21" s="278">
        <f>'REGION I'!BF1219</f>
        <v>0</v>
      </c>
      <c r="BH21" s="278">
        <f>'REGION I'!BG1219</f>
        <v>0</v>
      </c>
      <c r="BI21" s="278">
        <f>'REGION I'!BH1219</f>
        <v>0</v>
      </c>
      <c r="BJ21" s="278">
        <f>'REGION I'!BI1219</f>
        <v>0</v>
      </c>
      <c r="BK21" s="278">
        <f>'REGION I'!BJ1219</f>
        <v>0</v>
      </c>
      <c r="BL21" s="278">
        <f>'REGION I'!BK1219</f>
        <v>0</v>
      </c>
      <c r="BM21" s="278">
        <f>'REGION I'!BL1219</f>
        <v>0</v>
      </c>
      <c r="BN21" s="278">
        <f>'REGION I'!BM1219</f>
        <v>0</v>
      </c>
      <c r="BO21" s="278">
        <f>'REGION I'!BN1219</f>
        <v>0</v>
      </c>
      <c r="BP21" s="278">
        <f>'REGION I'!BO1219</f>
        <v>0</v>
      </c>
      <c r="BQ21" s="278">
        <f>'REGION I'!BP1219</f>
        <v>0</v>
      </c>
      <c r="BR21" s="278">
        <f>'REGION I'!BQ1219</f>
        <v>0</v>
      </c>
      <c r="BS21" s="278">
        <f>'REGION I'!BR1219</f>
        <v>0</v>
      </c>
      <c r="BT21" s="278">
        <f>'REGION I'!BS1219</f>
        <v>0</v>
      </c>
      <c r="BU21" s="278">
        <f>'REGION I'!BT1219</f>
        <v>0</v>
      </c>
      <c r="BV21" s="278">
        <f>'REGION I'!BU1219</f>
        <v>0</v>
      </c>
      <c r="BW21" s="278">
        <f>'REGION I'!BV1219</f>
        <v>0</v>
      </c>
      <c r="BX21" s="278">
        <f>'REGION I'!BW1219</f>
        <v>0</v>
      </c>
      <c r="BY21" s="278">
        <f>'REGION I'!BX1219</f>
        <v>0</v>
      </c>
      <c r="BZ21" s="278">
        <f>'REGION I'!BY1219</f>
        <v>0</v>
      </c>
      <c r="CA21" s="278">
        <f>'REGION I'!BZ1219</f>
        <v>0</v>
      </c>
      <c r="CB21" s="278">
        <f>'REGION I'!CA1219</f>
        <v>0</v>
      </c>
      <c r="CC21" s="278">
        <f>'REGION I'!CB1219</f>
        <v>0</v>
      </c>
      <c r="CD21" s="278">
        <f>'REGION I'!CC1219</f>
        <v>0</v>
      </c>
      <c r="CE21" s="278">
        <f>'REGION I'!CD1219</f>
        <v>0</v>
      </c>
      <c r="CF21" s="278">
        <f>'REGION I'!CE1219</f>
        <v>0</v>
      </c>
      <c r="CG21" s="278">
        <f>'REGION I'!CF1219</f>
        <v>0</v>
      </c>
      <c r="CH21" s="278">
        <f>'REGION I'!CG1219</f>
        <v>0</v>
      </c>
      <c r="CI21" s="278">
        <f>'REGION I'!CH1219</f>
        <v>0</v>
      </c>
      <c r="CJ21" s="278">
        <f>'REGION I'!CI1219</f>
        <v>0</v>
      </c>
      <c r="CK21" s="278">
        <f>'REGION I'!CJ1219</f>
        <v>0</v>
      </c>
      <c r="CL21" s="278">
        <f>'REGION I'!CK1219</f>
        <v>0</v>
      </c>
      <c r="CM21" s="278">
        <f>'REGION I'!CL1219</f>
        <v>0</v>
      </c>
      <c r="CN21" s="278">
        <f>'REGION I'!CM1219</f>
        <v>0</v>
      </c>
      <c r="CO21" s="278">
        <f>'REGION I'!CN1219</f>
        <v>0</v>
      </c>
      <c r="CP21" s="278">
        <f>'REGION I'!CO1219</f>
        <v>0</v>
      </c>
      <c r="CQ21" s="278">
        <f>'REGION I'!CP1219</f>
        <v>0</v>
      </c>
      <c r="CR21" s="278">
        <f>'REGION I'!CQ1219</f>
        <v>0</v>
      </c>
      <c r="CS21" s="278">
        <f>'REGION I'!CR1219</f>
        <v>0</v>
      </c>
      <c r="CT21" s="278">
        <f>'REGION I'!CS1219</f>
        <v>0</v>
      </c>
      <c r="CU21" s="278">
        <f>'REGION I'!CT1219</f>
        <v>0</v>
      </c>
      <c r="CV21" s="278">
        <f>'REGION I'!CU1219</f>
        <v>0</v>
      </c>
      <c r="CW21" s="278">
        <f>'REGION I'!CV1219</f>
        <v>0</v>
      </c>
      <c r="CX21" s="278">
        <f>'REGION I'!CW1219</f>
        <v>0</v>
      </c>
      <c r="CY21" s="278">
        <f>'REGION I'!CX1219</f>
        <v>0</v>
      </c>
      <c r="CZ21" s="278">
        <f>'REGION I'!CY1219</f>
        <v>0</v>
      </c>
      <c r="DA21" s="278">
        <f>'REGION I'!CZ1219</f>
        <v>0</v>
      </c>
      <c r="DB21" s="278">
        <f>'REGION I'!DA1219</f>
        <v>0</v>
      </c>
      <c r="DC21" s="278">
        <f>'REGION I'!DB1219</f>
        <v>0</v>
      </c>
      <c r="DD21" s="278">
        <f>'REGION I'!DC1219</f>
        <v>0</v>
      </c>
      <c r="DE21" s="278">
        <f>'REGION I'!DD1219</f>
        <v>0</v>
      </c>
      <c r="DF21" s="278">
        <f>'REGION I'!DE1219</f>
        <v>0</v>
      </c>
      <c r="DG21" s="278">
        <f>'REGION I'!DF1219</f>
        <v>0</v>
      </c>
      <c r="DH21" s="278">
        <f>'REGION I'!DG1219</f>
        <v>0</v>
      </c>
      <c r="DI21" s="278">
        <f>'REGION I'!DH1219</f>
        <v>0</v>
      </c>
      <c r="DJ21" s="278">
        <f>'REGION I'!DI1219</f>
        <v>0</v>
      </c>
      <c r="DK21" s="278">
        <f>'REGION I'!DJ1219</f>
        <v>0</v>
      </c>
      <c r="DL21" s="278">
        <f>'REGION I'!DK1219</f>
        <v>0</v>
      </c>
      <c r="DM21" s="278">
        <f>'REGION I'!DL1219</f>
        <v>0</v>
      </c>
      <c r="DN21" s="278">
        <f>'REGION I'!DM1219</f>
        <v>0</v>
      </c>
      <c r="DO21" s="278">
        <f>'REGION I'!DN1219</f>
        <v>0</v>
      </c>
      <c r="DP21" s="278">
        <f>'REGION I'!DO1219</f>
        <v>0</v>
      </c>
      <c r="DQ21" s="278">
        <f>'REGION I'!DP1219</f>
        <v>0</v>
      </c>
      <c r="DR21" s="278">
        <f>'REGION I'!DQ1219</f>
        <v>0</v>
      </c>
      <c r="DS21" s="278">
        <f>'REGION I'!DR1219</f>
        <v>0</v>
      </c>
      <c r="DT21" s="278">
        <f>'REGION I'!DS1219</f>
        <v>0</v>
      </c>
      <c r="DU21" s="278">
        <f>'REGION I'!DT1219</f>
        <v>0</v>
      </c>
      <c r="DV21" s="278">
        <f>'REGION I'!DU1219</f>
        <v>0</v>
      </c>
      <c r="DW21" s="278">
        <f>'REGION I'!DV1219</f>
        <v>0</v>
      </c>
      <c r="DX21" s="278">
        <f>'REGION I'!DW1219</f>
        <v>0</v>
      </c>
      <c r="DY21" s="278">
        <f>'REGION I'!DX1219</f>
        <v>0</v>
      </c>
      <c r="DZ21" s="278">
        <f>'REGION I'!DY1219</f>
        <v>0</v>
      </c>
      <c r="EA21" s="278">
        <f>'REGION I'!DZ1219</f>
        <v>0</v>
      </c>
      <c r="EB21" s="278">
        <f>'REGION I'!EA1219</f>
        <v>0</v>
      </c>
      <c r="EC21" s="278">
        <f>'REGION I'!EB1219</f>
        <v>0</v>
      </c>
      <c r="ED21" s="278">
        <f>'REGION I'!EC1219</f>
        <v>0</v>
      </c>
      <c r="EE21" s="278">
        <f>'REGION I'!ED1219</f>
        <v>0</v>
      </c>
      <c r="EF21" s="278">
        <f>'REGION I'!EE1219</f>
        <v>0</v>
      </c>
      <c r="EG21" s="278">
        <f>'REGION I'!EF1219</f>
        <v>0</v>
      </c>
      <c r="EH21" s="278">
        <f>'REGION I'!EG1219</f>
        <v>0</v>
      </c>
      <c r="EI21" s="278">
        <f>'REGION I'!EH1219</f>
        <v>0</v>
      </c>
      <c r="EJ21" s="278">
        <f>'REGION I'!EI1219</f>
        <v>0</v>
      </c>
      <c r="EK21" s="278">
        <f>'REGION I'!EJ1219</f>
        <v>0</v>
      </c>
      <c r="EL21" s="278">
        <f>'REGION I'!EK1219</f>
        <v>0</v>
      </c>
      <c r="EM21" s="278">
        <f>'REGION I'!EL1219</f>
        <v>0</v>
      </c>
      <c r="EN21" s="278">
        <f>'REGION I'!EM1219</f>
        <v>0</v>
      </c>
      <c r="EO21" s="278">
        <f>'REGION I'!EN1219</f>
        <v>0</v>
      </c>
      <c r="EP21" s="278">
        <f>'REGION I'!EO1219</f>
        <v>0</v>
      </c>
      <c r="EQ21" s="278">
        <f>'REGION I'!EP1219</f>
        <v>0</v>
      </c>
      <c r="ER21" s="278">
        <f>'REGION I'!EQ1219</f>
        <v>0</v>
      </c>
      <c r="ES21" s="278">
        <f>'REGION I'!ER1219</f>
        <v>0</v>
      </c>
      <c r="ET21" s="278">
        <f>'REGION I'!ES1219</f>
        <v>0</v>
      </c>
      <c r="EU21" s="278">
        <f>'REGION I'!ET1219</f>
        <v>0</v>
      </c>
      <c r="EV21" s="278">
        <f>'REGION I'!EU1219</f>
        <v>0</v>
      </c>
      <c r="EW21" s="278">
        <f>'REGION I'!EV1219</f>
        <v>0</v>
      </c>
      <c r="EX21" s="278">
        <f>'REGION I'!EW1219</f>
        <v>0</v>
      </c>
      <c r="EY21" s="278">
        <f>'REGION I'!EX1219</f>
        <v>0</v>
      </c>
      <c r="EZ21" s="278">
        <f>'REGION I'!EY1219</f>
        <v>0</v>
      </c>
      <c r="FA21" s="278">
        <f>'REGION I'!EZ1219</f>
        <v>0</v>
      </c>
      <c r="FB21" s="278">
        <f>'REGION I'!FA1219</f>
        <v>0</v>
      </c>
      <c r="FC21" s="278">
        <f>'REGION I'!FB1219</f>
        <v>0</v>
      </c>
      <c r="FD21" s="278">
        <f>'REGION I'!FC1219</f>
        <v>0</v>
      </c>
      <c r="FE21" s="278">
        <f>'REGION I'!FD1219</f>
        <v>0</v>
      </c>
      <c r="FF21" s="278">
        <f>'REGION I'!FE1219</f>
        <v>0</v>
      </c>
      <c r="FG21" s="278">
        <f>'REGION I'!FF1219</f>
        <v>0</v>
      </c>
      <c r="FH21" s="278">
        <f>'REGION I'!FG1219</f>
        <v>0</v>
      </c>
      <c r="FI21" s="278">
        <f>'REGION I'!FH1219</f>
        <v>0</v>
      </c>
      <c r="FJ21" s="278">
        <f>'REGION I'!FI1219</f>
        <v>0</v>
      </c>
      <c r="FK21" s="278">
        <f>'REGION I'!FJ1219</f>
        <v>0</v>
      </c>
      <c r="FL21" s="278">
        <f>'REGION I'!FK1219</f>
        <v>0</v>
      </c>
      <c r="FM21" s="278">
        <f>'REGION I'!FL1219</f>
        <v>0</v>
      </c>
      <c r="FN21" s="278">
        <f>'REGION I'!FM1219</f>
        <v>0</v>
      </c>
      <c r="FO21" s="278">
        <f>'REGION I'!FN1219</f>
        <v>0</v>
      </c>
      <c r="FP21" s="278">
        <f>'REGION I'!FO1219</f>
        <v>0</v>
      </c>
      <c r="FQ21" s="278">
        <f>'REGION I'!FP1219</f>
        <v>0</v>
      </c>
      <c r="FR21" s="278">
        <f>'REGION I'!FQ1219</f>
        <v>0</v>
      </c>
      <c r="FS21" s="278">
        <f>'REGION I'!FR1219</f>
        <v>0</v>
      </c>
      <c r="FT21" s="278">
        <f>'REGION I'!FS1219</f>
        <v>0</v>
      </c>
      <c r="FU21" s="278">
        <f>'REGION I'!FT1219</f>
        <v>0</v>
      </c>
      <c r="FV21" s="278">
        <f>'REGION I'!FU1219</f>
        <v>0</v>
      </c>
      <c r="FW21" s="278">
        <f>'REGION I'!FV1219</f>
        <v>0</v>
      </c>
      <c r="FX21" s="278">
        <f>'REGION I'!FW1219</f>
        <v>0</v>
      </c>
      <c r="FY21" s="278">
        <f>'REGION I'!FX1219</f>
        <v>0</v>
      </c>
      <c r="FZ21" s="278">
        <f>'REGION I'!FY1219</f>
        <v>0</v>
      </c>
      <c r="GA21" s="278">
        <f>'REGION I'!FZ1219</f>
        <v>0</v>
      </c>
      <c r="GB21" s="278">
        <f>'REGION I'!GA1219</f>
        <v>0</v>
      </c>
      <c r="GC21" s="278">
        <f>'REGION I'!GB1219</f>
        <v>0</v>
      </c>
      <c r="GD21" s="278">
        <f>'REGION I'!GC1219</f>
        <v>0</v>
      </c>
      <c r="GE21" s="278">
        <f>'REGION I'!GD1219</f>
        <v>0</v>
      </c>
      <c r="GF21" s="278">
        <f>'REGION I'!GE1219</f>
        <v>0</v>
      </c>
      <c r="GG21" s="278">
        <f>'REGION I'!GF1219</f>
        <v>0</v>
      </c>
      <c r="GH21" s="278">
        <f>'REGION I'!GG1219</f>
        <v>0</v>
      </c>
      <c r="GI21" s="278">
        <f>'REGION I'!GH1219</f>
        <v>0</v>
      </c>
      <c r="GJ21" s="278">
        <f>'REGION I'!GI1219</f>
        <v>0</v>
      </c>
      <c r="GK21" s="278">
        <f>'REGION I'!GJ1219</f>
        <v>0</v>
      </c>
      <c r="GL21" s="278">
        <f>'REGION I'!GK1219</f>
        <v>0</v>
      </c>
      <c r="GM21" s="278">
        <f>'REGION I'!GL1219</f>
        <v>0</v>
      </c>
      <c r="GN21" s="278">
        <f>'REGION I'!GM1219</f>
        <v>0</v>
      </c>
      <c r="GO21" s="278">
        <f>'REGION I'!GN1219</f>
        <v>0</v>
      </c>
      <c r="GP21" s="278">
        <f>'REGION I'!GO1219</f>
        <v>0</v>
      </c>
      <c r="GQ21" s="278">
        <f>'REGION I'!GP1219</f>
        <v>0</v>
      </c>
      <c r="GR21" s="278">
        <f>'REGION I'!GQ1219</f>
        <v>0</v>
      </c>
      <c r="GS21" s="278">
        <f>'REGION I'!GR1219</f>
        <v>0</v>
      </c>
      <c r="GT21" s="278">
        <f>'REGION I'!GS1219</f>
        <v>0</v>
      </c>
      <c r="GU21" s="278">
        <f>'REGION I'!GT1219</f>
        <v>0</v>
      </c>
      <c r="GV21" s="278">
        <f>'REGION I'!GU1219</f>
        <v>0</v>
      </c>
      <c r="GW21" s="278">
        <f>'REGION I'!GV1219</f>
        <v>0</v>
      </c>
      <c r="GX21" s="278">
        <f>'REGION I'!GW1219</f>
        <v>0</v>
      </c>
    </row>
    <row r="22" spans="1:206" ht="12.75">
      <c r="A22" s="212">
        <v>4</v>
      </c>
      <c r="B22" s="247" t="s">
        <v>155</v>
      </c>
      <c r="C22" s="248">
        <v>13</v>
      </c>
      <c r="D22" s="248">
        <v>2427</v>
      </c>
      <c r="E22" s="248">
        <v>9878</v>
      </c>
      <c r="F22" s="243">
        <v>31842</v>
      </c>
      <c r="G22" s="270"/>
      <c r="H22" s="278"/>
      <c r="I22" s="278">
        <f>'REGION I'!I1241</f>
        <v>0</v>
      </c>
      <c r="J22" s="278">
        <f>'REGION I'!J1241</f>
        <v>0</v>
      </c>
      <c r="K22" s="278">
        <f>'REGION I'!K1241</f>
        <v>0</v>
      </c>
      <c r="L22" s="278">
        <f>'REGION I'!L1241</f>
        <v>0</v>
      </c>
      <c r="M22" s="278">
        <f>'REGION I'!M1241</f>
        <v>0</v>
      </c>
      <c r="N22" s="278">
        <f>'REGION I'!N1241</f>
        <v>0</v>
      </c>
      <c r="O22" s="278">
        <f>'REGION I'!O1241</f>
        <v>0</v>
      </c>
      <c r="P22" s="279"/>
      <c r="Q22" s="279"/>
      <c r="R22" s="278" t="e">
        <f>SUM(#REF!)</f>
        <v>#REF!</v>
      </c>
      <c r="S22" s="280" t="e">
        <f>SUM(#REF!)</f>
        <v>#REF!</v>
      </c>
      <c r="T22" s="278" t="e">
        <f>SUM(#REF!)</f>
        <v>#REF!</v>
      </c>
      <c r="U22" s="278" t="e">
        <f>SUM(#REF!)</f>
        <v>#REF!</v>
      </c>
      <c r="V22" s="278">
        <f>'REGION I'!U1241</f>
        <v>0</v>
      </c>
      <c r="W22" s="278">
        <f>'REGION I'!V1241</f>
        <v>0</v>
      </c>
      <c r="X22" s="278">
        <f>'REGION I'!W1241</f>
        <v>0</v>
      </c>
      <c r="Y22" s="278">
        <f>'REGION I'!X1241</f>
        <v>0</v>
      </c>
      <c r="Z22" s="278">
        <f>'REGION I'!Y1241</f>
        <v>0</v>
      </c>
      <c r="AA22" s="278">
        <f>'REGION I'!Z1241</f>
        <v>0</v>
      </c>
      <c r="AB22" s="278">
        <f>'REGION I'!AA1241</f>
        <v>0</v>
      </c>
      <c r="AC22" s="278">
        <f>'REGION I'!AB1241</f>
        <v>0</v>
      </c>
      <c r="AD22" s="278">
        <f>'REGION I'!AC1241</f>
        <v>0</v>
      </c>
      <c r="AE22" s="278">
        <f>'REGION I'!AD1241</f>
        <v>0</v>
      </c>
      <c r="AF22" s="278">
        <f>'REGION I'!AE1241</f>
        <v>0</v>
      </c>
      <c r="AG22" s="278">
        <f>'REGION I'!AF1241</f>
        <v>0</v>
      </c>
      <c r="AH22" s="278">
        <f>'REGION I'!AG1241</f>
        <v>0</v>
      </c>
      <c r="AI22" s="278">
        <f>'REGION I'!AH1241</f>
        <v>0</v>
      </c>
      <c r="AJ22" s="278">
        <f>'REGION I'!AI1241</f>
        <v>0</v>
      </c>
      <c r="AK22" s="278">
        <f>'REGION I'!AJ1241</f>
        <v>0</v>
      </c>
      <c r="AL22" s="278">
        <f>'REGION I'!AK1241</f>
        <v>0</v>
      </c>
      <c r="AM22" s="278">
        <f>'REGION I'!AL1241</f>
        <v>0</v>
      </c>
      <c r="AN22" s="278">
        <f>'REGION I'!AM1241</f>
        <v>0</v>
      </c>
      <c r="AO22" s="278">
        <f>'REGION I'!AN1241</f>
        <v>0</v>
      </c>
      <c r="AP22" s="278">
        <f>'REGION I'!AO1241</f>
        <v>0</v>
      </c>
      <c r="AQ22" s="278">
        <f>'REGION I'!AP1241</f>
        <v>0</v>
      </c>
      <c r="AR22" s="278">
        <f>'REGION I'!AQ1241</f>
        <v>0</v>
      </c>
      <c r="AS22" s="278">
        <f>'REGION I'!AR1241</f>
        <v>0</v>
      </c>
      <c r="AT22" s="278">
        <f>'REGION I'!AS1241</f>
        <v>0</v>
      </c>
      <c r="AU22" s="278">
        <f>'REGION I'!AT1241</f>
        <v>0</v>
      </c>
      <c r="AV22" s="278">
        <f>'REGION I'!AU1241</f>
        <v>0</v>
      </c>
      <c r="AW22" s="278">
        <f>'REGION I'!AV1241</f>
        <v>0</v>
      </c>
      <c r="AX22" s="278">
        <f>'REGION I'!AW1241</f>
        <v>0</v>
      </c>
      <c r="AY22" s="278">
        <f>'REGION I'!AX1241</f>
        <v>0</v>
      </c>
      <c r="AZ22" s="278">
        <f>'REGION I'!AY1241</f>
        <v>0</v>
      </c>
      <c r="BA22" s="278">
        <f>'REGION I'!AZ1241</f>
        <v>0</v>
      </c>
      <c r="BB22" s="278">
        <f>'REGION I'!BA1241</f>
        <v>0</v>
      </c>
      <c r="BC22" s="278">
        <f>'REGION I'!BB1241</f>
        <v>0</v>
      </c>
      <c r="BD22" s="278">
        <f>'REGION I'!BC1241</f>
        <v>0</v>
      </c>
      <c r="BE22" s="278">
        <f>'REGION I'!BD1241</f>
        <v>0</v>
      </c>
      <c r="BF22" s="278">
        <f>'REGION I'!BE1241</f>
        <v>0</v>
      </c>
      <c r="BG22" s="278">
        <f>'REGION I'!BF1241</f>
        <v>0</v>
      </c>
      <c r="BH22" s="278">
        <f>'REGION I'!BG1241</f>
        <v>0</v>
      </c>
      <c r="BI22" s="278">
        <f>'REGION I'!BH1241</f>
        <v>0</v>
      </c>
      <c r="BJ22" s="278">
        <f>'REGION I'!BI1241</f>
        <v>0</v>
      </c>
      <c r="BK22" s="278">
        <f>'REGION I'!BJ1241</f>
        <v>0</v>
      </c>
      <c r="BL22" s="278">
        <f>'REGION I'!BK1241</f>
        <v>0</v>
      </c>
      <c r="BM22" s="278">
        <f>'REGION I'!BL1241</f>
        <v>0</v>
      </c>
      <c r="BN22" s="278">
        <f>'REGION I'!BM1241</f>
        <v>0</v>
      </c>
      <c r="BO22" s="278">
        <f>'REGION I'!BN1241</f>
        <v>0</v>
      </c>
      <c r="BP22" s="278">
        <f>'REGION I'!BO1241</f>
        <v>0</v>
      </c>
      <c r="BQ22" s="278">
        <f>'REGION I'!BP1241</f>
        <v>0</v>
      </c>
      <c r="BR22" s="278">
        <f>'REGION I'!BQ1241</f>
        <v>0</v>
      </c>
      <c r="BS22" s="278">
        <f>'REGION I'!BR1241</f>
        <v>0</v>
      </c>
      <c r="BT22" s="278">
        <f>'REGION I'!BS1241</f>
        <v>0</v>
      </c>
      <c r="BU22" s="278">
        <f>'REGION I'!BT1241</f>
        <v>0</v>
      </c>
      <c r="BV22" s="278">
        <f>'REGION I'!BU1241</f>
        <v>0</v>
      </c>
      <c r="BW22" s="278">
        <f>'REGION I'!BV1241</f>
        <v>0</v>
      </c>
      <c r="BX22" s="278">
        <f>'REGION I'!BW1241</f>
        <v>0</v>
      </c>
      <c r="BY22" s="278">
        <f>'REGION I'!BX1241</f>
        <v>0</v>
      </c>
      <c r="BZ22" s="278">
        <f>'REGION I'!BY1241</f>
        <v>0</v>
      </c>
      <c r="CA22" s="278">
        <f>'REGION I'!BZ1241</f>
        <v>0</v>
      </c>
      <c r="CB22" s="278">
        <f>'REGION I'!CA1241</f>
        <v>0</v>
      </c>
      <c r="CC22" s="278">
        <f>'REGION I'!CB1241</f>
        <v>0</v>
      </c>
      <c r="CD22" s="278">
        <f>'REGION I'!CC1241</f>
        <v>0</v>
      </c>
      <c r="CE22" s="278">
        <f>'REGION I'!CD1241</f>
        <v>0</v>
      </c>
      <c r="CF22" s="278">
        <f>'REGION I'!CE1241</f>
        <v>0</v>
      </c>
      <c r="CG22" s="278">
        <f>'REGION I'!CF1241</f>
        <v>0</v>
      </c>
      <c r="CH22" s="278">
        <f>'REGION I'!CG1241</f>
        <v>0</v>
      </c>
      <c r="CI22" s="278">
        <f>'REGION I'!CH1241</f>
        <v>0</v>
      </c>
      <c r="CJ22" s="278">
        <f>'REGION I'!CI1241</f>
        <v>0</v>
      </c>
      <c r="CK22" s="278">
        <f>'REGION I'!CJ1241</f>
        <v>0</v>
      </c>
      <c r="CL22" s="278">
        <f>'REGION I'!CK1241</f>
        <v>0</v>
      </c>
      <c r="CM22" s="278">
        <f>'REGION I'!CL1241</f>
        <v>0</v>
      </c>
      <c r="CN22" s="278">
        <f>'REGION I'!CM1241</f>
        <v>0</v>
      </c>
      <c r="CO22" s="278">
        <f>'REGION I'!CN1241</f>
        <v>0</v>
      </c>
      <c r="CP22" s="278">
        <f>'REGION I'!CO1241</f>
        <v>0</v>
      </c>
      <c r="CQ22" s="278">
        <f>'REGION I'!CP1241</f>
        <v>0</v>
      </c>
      <c r="CR22" s="278">
        <f>'REGION I'!CQ1241</f>
        <v>0</v>
      </c>
      <c r="CS22" s="278">
        <f>'REGION I'!CR1241</f>
        <v>0</v>
      </c>
      <c r="CT22" s="278">
        <f>'REGION I'!CS1241</f>
        <v>0</v>
      </c>
      <c r="CU22" s="278">
        <f>'REGION I'!CT1241</f>
        <v>0</v>
      </c>
      <c r="CV22" s="278">
        <f>'REGION I'!CU1241</f>
        <v>0</v>
      </c>
      <c r="CW22" s="278">
        <f>'REGION I'!CV1241</f>
        <v>0</v>
      </c>
      <c r="CX22" s="278">
        <f>'REGION I'!CW1241</f>
        <v>0</v>
      </c>
      <c r="CY22" s="278">
        <f>'REGION I'!CX1241</f>
        <v>0</v>
      </c>
      <c r="CZ22" s="278">
        <f>'REGION I'!CY1241</f>
        <v>0</v>
      </c>
      <c r="DA22" s="278">
        <f>'REGION I'!CZ1241</f>
        <v>0</v>
      </c>
      <c r="DB22" s="278">
        <f>'REGION I'!DA1241</f>
        <v>0</v>
      </c>
      <c r="DC22" s="278">
        <f>'REGION I'!DB1241</f>
        <v>0</v>
      </c>
      <c r="DD22" s="278">
        <f>'REGION I'!DC1241</f>
        <v>0</v>
      </c>
      <c r="DE22" s="278">
        <f>'REGION I'!DD1241</f>
        <v>0</v>
      </c>
      <c r="DF22" s="278">
        <f>'REGION I'!DE1241</f>
        <v>0</v>
      </c>
      <c r="DG22" s="278">
        <f>'REGION I'!DF1241</f>
        <v>0</v>
      </c>
      <c r="DH22" s="278">
        <f>'REGION I'!DG1241</f>
        <v>0</v>
      </c>
      <c r="DI22" s="278">
        <f>'REGION I'!DH1241</f>
        <v>0</v>
      </c>
      <c r="DJ22" s="278">
        <f>'REGION I'!DI1241</f>
        <v>0</v>
      </c>
      <c r="DK22" s="278">
        <f>'REGION I'!DJ1241</f>
        <v>0</v>
      </c>
      <c r="DL22" s="278">
        <f>'REGION I'!DK1241</f>
        <v>0</v>
      </c>
      <c r="DM22" s="278">
        <f>'REGION I'!DL1241</f>
        <v>0</v>
      </c>
      <c r="DN22" s="278">
        <f>'REGION I'!DM1241</f>
        <v>0</v>
      </c>
      <c r="DO22" s="278">
        <f>'REGION I'!DN1241</f>
        <v>0</v>
      </c>
      <c r="DP22" s="278">
        <f>'REGION I'!DO1241</f>
        <v>0</v>
      </c>
      <c r="DQ22" s="278">
        <f>'REGION I'!DP1241</f>
        <v>0</v>
      </c>
      <c r="DR22" s="278">
        <f>'REGION I'!DQ1241</f>
        <v>0</v>
      </c>
      <c r="DS22" s="278">
        <f>'REGION I'!DR1241</f>
        <v>0</v>
      </c>
      <c r="DT22" s="278">
        <f>'REGION I'!DS1241</f>
        <v>0</v>
      </c>
      <c r="DU22" s="278">
        <f>'REGION I'!DT1241</f>
        <v>0</v>
      </c>
      <c r="DV22" s="278">
        <f>'REGION I'!DU1241</f>
        <v>0</v>
      </c>
      <c r="DW22" s="278">
        <f>'REGION I'!DV1241</f>
        <v>0</v>
      </c>
      <c r="DX22" s="278">
        <f>'REGION I'!DW1241</f>
        <v>0</v>
      </c>
      <c r="DY22" s="278">
        <f>'REGION I'!DX1241</f>
        <v>0</v>
      </c>
      <c r="DZ22" s="278">
        <f>'REGION I'!DY1241</f>
        <v>0</v>
      </c>
      <c r="EA22" s="278">
        <f>'REGION I'!DZ1241</f>
        <v>0</v>
      </c>
      <c r="EB22" s="278">
        <f>'REGION I'!EA1241</f>
        <v>0</v>
      </c>
      <c r="EC22" s="278">
        <f>'REGION I'!EB1241</f>
        <v>0</v>
      </c>
      <c r="ED22" s="278">
        <f>'REGION I'!EC1241</f>
        <v>0</v>
      </c>
      <c r="EE22" s="278">
        <f>'REGION I'!ED1241</f>
        <v>0</v>
      </c>
      <c r="EF22" s="278">
        <f>'REGION I'!EE1241</f>
        <v>0</v>
      </c>
      <c r="EG22" s="278">
        <f>'REGION I'!EF1241</f>
        <v>0</v>
      </c>
      <c r="EH22" s="278">
        <f>'REGION I'!EG1241</f>
        <v>0</v>
      </c>
      <c r="EI22" s="278">
        <f>'REGION I'!EH1241</f>
        <v>0</v>
      </c>
      <c r="EJ22" s="278">
        <f>'REGION I'!EI1241</f>
        <v>0</v>
      </c>
      <c r="EK22" s="278">
        <f>'REGION I'!EJ1241</f>
        <v>0</v>
      </c>
      <c r="EL22" s="278">
        <f>'REGION I'!EK1241</f>
        <v>0</v>
      </c>
      <c r="EM22" s="278">
        <f>'REGION I'!EL1241</f>
        <v>0</v>
      </c>
      <c r="EN22" s="278">
        <f>'REGION I'!EM1241</f>
        <v>0</v>
      </c>
      <c r="EO22" s="278">
        <f>'REGION I'!EN1241</f>
        <v>0</v>
      </c>
      <c r="EP22" s="278">
        <f>'REGION I'!EO1241</f>
        <v>0</v>
      </c>
      <c r="EQ22" s="278">
        <f>'REGION I'!EP1241</f>
        <v>0</v>
      </c>
      <c r="ER22" s="278">
        <f>'REGION I'!EQ1241</f>
        <v>0</v>
      </c>
      <c r="ES22" s="278">
        <f>'REGION I'!ER1241</f>
        <v>0</v>
      </c>
      <c r="ET22" s="278">
        <f>'REGION I'!ES1241</f>
        <v>0</v>
      </c>
      <c r="EU22" s="278">
        <f>'REGION I'!ET1241</f>
        <v>0</v>
      </c>
      <c r="EV22" s="278">
        <f>'REGION I'!EU1241</f>
        <v>0</v>
      </c>
      <c r="EW22" s="278">
        <f>'REGION I'!EV1241</f>
        <v>0</v>
      </c>
      <c r="EX22" s="278">
        <f>'REGION I'!EW1241</f>
        <v>0</v>
      </c>
      <c r="EY22" s="278">
        <f>'REGION I'!EX1241</f>
        <v>0</v>
      </c>
      <c r="EZ22" s="278">
        <f>'REGION I'!EY1241</f>
        <v>0</v>
      </c>
      <c r="FA22" s="278">
        <f>'REGION I'!EZ1241</f>
        <v>0</v>
      </c>
      <c r="FB22" s="278">
        <f>'REGION I'!FA1241</f>
        <v>0</v>
      </c>
      <c r="FC22" s="278">
        <f>'REGION I'!FB1241</f>
        <v>0</v>
      </c>
      <c r="FD22" s="278">
        <f>'REGION I'!FC1241</f>
        <v>0</v>
      </c>
      <c r="FE22" s="278">
        <f>'REGION I'!FD1241</f>
        <v>0</v>
      </c>
      <c r="FF22" s="278">
        <f>'REGION I'!FE1241</f>
        <v>0</v>
      </c>
      <c r="FG22" s="278">
        <f>'REGION I'!FF1241</f>
        <v>0</v>
      </c>
      <c r="FH22" s="278">
        <f>'REGION I'!FG1241</f>
        <v>0</v>
      </c>
      <c r="FI22" s="278">
        <f>'REGION I'!FH1241</f>
        <v>0</v>
      </c>
      <c r="FJ22" s="278">
        <f>'REGION I'!FI1241</f>
        <v>0</v>
      </c>
      <c r="FK22" s="278">
        <f>'REGION I'!FJ1241</f>
        <v>0</v>
      </c>
      <c r="FL22" s="278">
        <f>'REGION I'!FK1241</f>
        <v>0</v>
      </c>
      <c r="FM22" s="278">
        <f>'REGION I'!FL1241</f>
        <v>0</v>
      </c>
      <c r="FN22" s="278">
        <f>'REGION I'!FM1241</f>
        <v>0</v>
      </c>
      <c r="FO22" s="278">
        <f>'REGION I'!FN1241</f>
        <v>0</v>
      </c>
      <c r="FP22" s="278">
        <f>'REGION I'!FO1241</f>
        <v>0</v>
      </c>
      <c r="FQ22" s="278">
        <f>'REGION I'!FP1241</f>
        <v>0</v>
      </c>
      <c r="FR22" s="278">
        <f>'REGION I'!FQ1241</f>
        <v>0</v>
      </c>
      <c r="FS22" s="278">
        <f>'REGION I'!FR1241</f>
        <v>0</v>
      </c>
      <c r="FT22" s="278">
        <f>'REGION I'!FS1241</f>
        <v>0</v>
      </c>
      <c r="FU22" s="278">
        <f>'REGION I'!FT1241</f>
        <v>0</v>
      </c>
      <c r="FV22" s="278">
        <f>'REGION I'!FU1241</f>
        <v>0</v>
      </c>
      <c r="FW22" s="278">
        <f>'REGION I'!FV1241</f>
        <v>0</v>
      </c>
      <c r="FX22" s="278">
        <f>'REGION I'!FW1241</f>
        <v>0</v>
      </c>
      <c r="FY22" s="278">
        <f>'REGION I'!FX1241</f>
        <v>0</v>
      </c>
      <c r="FZ22" s="278">
        <f>'REGION I'!FY1241</f>
        <v>0</v>
      </c>
      <c r="GA22" s="278">
        <f>'REGION I'!FZ1241</f>
        <v>0</v>
      </c>
      <c r="GB22" s="278">
        <f>'REGION I'!GA1241</f>
        <v>0</v>
      </c>
      <c r="GC22" s="278">
        <f>'REGION I'!GB1241</f>
        <v>0</v>
      </c>
      <c r="GD22" s="278">
        <f>'REGION I'!GC1241</f>
        <v>0</v>
      </c>
      <c r="GE22" s="278">
        <f>'REGION I'!GD1241</f>
        <v>0</v>
      </c>
      <c r="GF22" s="278">
        <f>'REGION I'!GE1241</f>
        <v>0</v>
      </c>
      <c r="GG22" s="278">
        <f>'REGION I'!GF1241</f>
        <v>0</v>
      </c>
      <c r="GH22" s="278">
        <f>'REGION I'!GG1241</f>
        <v>0</v>
      </c>
      <c r="GI22" s="278">
        <f>'REGION I'!GH1241</f>
        <v>0</v>
      </c>
      <c r="GJ22" s="278">
        <f>'REGION I'!GI1241</f>
        <v>0</v>
      </c>
      <c r="GK22" s="278">
        <f>'REGION I'!GJ1241</f>
        <v>0</v>
      </c>
      <c r="GL22" s="278">
        <f>'REGION I'!GK1241</f>
        <v>0</v>
      </c>
      <c r="GM22" s="278">
        <f>'REGION I'!GL1241</f>
        <v>0</v>
      </c>
      <c r="GN22" s="278">
        <f>'REGION I'!GM1241</f>
        <v>0</v>
      </c>
      <c r="GO22" s="278">
        <f>'REGION I'!GN1241</f>
        <v>0</v>
      </c>
      <c r="GP22" s="278">
        <f>'REGION I'!GO1241</f>
        <v>0</v>
      </c>
      <c r="GQ22" s="278">
        <f>'REGION I'!GP1241</f>
        <v>0</v>
      </c>
      <c r="GR22" s="278">
        <f>'REGION I'!GQ1241</f>
        <v>0</v>
      </c>
      <c r="GS22" s="278">
        <f>'REGION I'!GR1241</f>
        <v>0</v>
      </c>
      <c r="GT22" s="278">
        <f>'REGION I'!GS1241</f>
        <v>0</v>
      </c>
      <c r="GU22" s="278">
        <f>'REGION I'!GT1241</f>
        <v>0</v>
      </c>
      <c r="GV22" s="278">
        <f>'REGION I'!GU1241</f>
        <v>0</v>
      </c>
      <c r="GW22" s="278">
        <f>'REGION I'!GV1241</f>
        <v>0</v>
      </c>
      <c r="GX22" s="278">
        <f>'REGION I'!GW1241</f>
        <v>0</v>
      </c>
    </row>
    <row r="23" spans="1:206" ht="12.75">
      <c r="A23" s="212">
        <v>4</v>
      </c>
      <c r="B23" s="213" t="s">
        <v>158</v>
      </c>
      <c r="C23" s="214">
        <v>16</v>
      </c>
      <c r="D23" s="214">
        <v>3013</v>
      </c>
      <c r="E23" s="214">
        <v>11996</v>
      </c>
      <c r="F23" s="215">
        <v>26589</v>
      </c>
      <c r="G23" s="216"/>
      <c r="H23" s="278"/>
      <c r="I23" s="278">
        <f>'REGION I'!I1308</f>
        <v>0</v>
      </c>
      <c r="J23" s="278">
        <f>'REGION I'!J1308</f>
        <v>0</v>
      </c>
      <c r="K23" s="278">
        <f>'REGION I'!K1308</f>
        <v>0</v>
      </c>
      <c r="L23" s="278">
        <f>'REGION I'!L1308</f>
        <v>0</v>
      </c>
      <c r="M23" s="278">
        <f>'REGION I'!M1308</f>
        <v>0</v>
      </c>
      <c r="N23" s="278">
        <f>'REGION I'!N1308</f>
        <v>0</v>
      </c>
      <c r="O23" s="278">
        <f>'REGION I'!O1308</f>
        <v>0</v>
      </c>
      <c r="P23" s="279"/>
      <c r="Q23" s="279"/>
      <c r="R23" s="278" t="e">
        <f>SUM(#REF!)</f>
        <v>#REF!</v>
      </c>
      <c r="S23" s="280" t="e">
        <f>SUM(#REF!)</f>
        <v>#REF!</v>
      </c>
      <c r="T23" s="278" t="e">
        <f>SUM(#REF!)</f>
        <v>#REF!</v>
      </c>
      <c r="U23" s="278" t="e">
        <f>SUM(#REF!)</f>
        <v>#REF!</v>
      </c>
      <c r="V23" s="278">
        <f>'REGION I'!U1308</f>
        <v>0</v>
      </c>
      <c r="W23" s="278">
        <f>'REGION I'!V1308</f>
        <v>0</v>
      </c>
      <c r="X23" s="278">
        <f>'REGION I'!W1308</f>
        <v>0</v>
      </c>
      <c r="Y23" s="278">
        <f>'REGION I'!X1308</f>
        <v>0</v>
      </c>
      <c r="Z23" s="278">
        <f>'REGION I'!Y1308</f>
        <v>0</v>
      </c>
      <c r="AA23" s="278">
        <f>'REGION I'!Z1308</f>
        <v>0</v>
      </c>
      <c r="AB23" s="278">
        <f>'REGION I'!AA1308</f>
        <v>0</v>
      </c>
      <c r="AC23" s="278">
        <f>'REGION I'!AB1308</f>
        <v>0</v>
      </c>
      <c r="AD23" s="278">
        <f>'REGION I'!AC1308</f>
        <v>0</v>
      </c>
      <c r="AE23" s="278">
        <f>'REGION I'!AD1308</f>
        <v>0</v>
      </c>
      <c r="AF23" s="278">
        <f>'REGION I'!AE1308</f>
        <v>0</v>
      </c>
      <c r="AG23" s="278">
        <f>'REGION I'!AF1308</f>
        <v>0</v>
      </c>
      <c r="AH23" s="278">
        <f>'REGION I'!AG1308</f>
        <v>0</v>
      </c>
      <c r="AI23" s="278">
        <f>'REGION I'!AH1308</f>
        <v>0</v>
      </c>
      <c r="AJ23" s="278">
        <f>'REGION I'!AI1308</f>
        <v>0</v>
      </c>
      <c r="AK23" s="278">
        <f>'REGION I'!AJ1308</f>
        <v>0</v>
      </c>
      <c r="AL23" s="278">
        <f>'REGION I'!AK1308</f>
        <v>0</v>
      </c>
      <c r="AM23" s="278">
        <f>'REGION I'!AL1308</f>
        <v>0</v>
      </c>
      <c r="AN23" s="278">
        <f>'REGION I'!AM1308</f>
        <v>0</v>
      </c>
      <c r="AO23" s="278">
        <f>'REGION I'!AN1308</f>
        <v>0</v>
      </c>
      <c r="AP23" s="278">
        <f>'REGION I'!AO1308</f>
        <v>0</v>
      </c>
      <c r="AQ23" s="278">
        <f>'REGION I'!AP1308</f>
        <v>0</v>
      </c>
      <c r="AR23" s="278">
        <f>'REGION I'!AQ1308</f>
        <v>0</v>
      </c>
      <c r="AS23" s="278">
        <f>'REGION I'!AR1308</f>
        <v>0</v>
      </c>
      <c r="AT23" s="278">
        <f>'REGION I'!AS1308</f>
        <v>0</v>
      </c>
      <c r="AU23" s="278">
        <f>'REGION I'!AT1308</f>
        <v>0</v>
      </c>
      <c r="AV23" s="278">
        <f>'REGION I'!AU1308</f>
        <v>0</v>
      </c>
      <c r="AW23" s="278">
        <f>'REGION I'!AV1308</f>
        <v>0</v>
      </c>
      <c r="AX23" s="278">
        <f>'REGION I'!AW1308</f>
        <v>0</v>
      </c>
      <c r="AY23" s="278">
        <f>'REGION I'!AX1308</f>
        <v>0</v>
      </c>
      <c r="AZ23" s="278">
        <f>'REGION I'!AY1308</f>
        <v>0</v>
      </c>
      <c r="BA23" s="278">
        <f>'REGION I'!AZ1308</f>
        <v>0</v>
      </c>
      <c r="BB23" s="278">
        <f>'REGION I'!BA1308</f>
        <v>0</v>
      </c>
      <c r="BC23" s="278">
        <f>'REGION I'!BB1308</f>
        <v>0</v>
      </c>
      <c r="BD23" s="278">
        <f>'REGION I'!BC1308</f>
        <v>0</v>
      </c>
      <c r="BE23" s="278">
        <f>'REGION I'!BD1308</f>
        <v>0</v>
      </c>
      <c r="BF23" s="278">
        <f>'REGION I'!BE1308</f>
        <v>0</v>
      </c>
      <c r="BG23" s="278">
        <f>'REGION I'!BF1308</f>
        <v>0</v>
      </c>
      <c r="BH23" s="278">
        <f>'REGION I'!BG1308</f>
        <v>0</v>
      </c>
      <c r="BI23" s="278">
        <f>'REGION I'!BH1308</f>
        <v>0</v>
      </c>
      <c r="BJ23" s="278">
        <f>'REGION I'!BI1308</f>
        <v>0</v>
      </c>
      <c r="BK23" s="278">
        <f>'REGION I'!BJ1308</f>
        <v>0</v>
      </c>
      <c r="BL23" s="278">
        <f>'REGION I'!BK1308</f>
        <v>0</v>
      </c>
      <c r="BM23" s="278">
        <f>'REGION I'!BL1308</f>
        <v>0</v>
      </c>
      <c r="BN23" s="278">
        <f>'REGION I'!BM1308</f>
        <v>0</v>
      </c>
      <c r="BO23" s="278">
        <f>'REGION I'!BN1308</f>
        <v>0</v>
      </c>
      <c r="BP23" s="278">
        <f>'REGION I'!BO1308</f>
        <v>0</v>
      </c>
      <c r="BQ23" s="278">
        <f>'REGION I'!BP1308</f>
        <v>0</v>
      </c>
      <c r="BR23" s="278">
        <f>'REGION I'!BQ1308</f>
        <v>0</v>
      </c>
      <c r="BS23" s="278">
        <f>'REGION I'!BR1308</f>
        <v>0</v>
      </c>
      <c r="BT23" s="278">
        <f>'REGION I'!BS1308</f>
        <v>0</v>
      </c>
      <c r="BU23" s="278">
        <f>'REGION I'!BT1308</f>
        <v>0</v>
      </c>
      <c r="BV23" s="278">
        <f>'REGION I'!BU1308</f>
        <v>0</v>
      </c>
      <c r="BW23" s="278">
        <f>'REGION I'!BV1308</f>
        <v>0</v>
      </c>
      <c r="BX23" s="278">
        <f>'REGION I'!BW1308</f>
        <v>0</v>
      </c>
      <c r="BY23" s="278">
        <f>'REGION I'!BX1308</f>
        <v>0</v>
      </c>
      <c r="BZ23" s="278">
        <f>'REGION I'!BY1308</f>
        <v>0</v>
      </c>
      <c r="CA23" s="278">
        <f>'REGION I'!BZ1308</f>
        <v>0</v>
      </c>
      <c r="CB23" s="278">
        <f>'REGION I'!CA1308</f>
        <v>0</v>
      </c>
      <c r="CC23" s="278">
        <f>'REGION I'!CB1308</f>
        <v>0</v>
      </c>
      <c r="CD23" s="278">
        <f>'REGION I'!CC1308</f>
        <v>0</v>
      </c>
      <c r="CE23" s="278">
        <f>'REGION I'!CD1308</f>
        <v>0</v>
      </c>
      <c r="CF23" s="278">
        <f>'REGION I'!CE1308</f>
        <v>0</v>
      </c>
      <c r="CG23" s="278">
        <f>'REGION I'!CF1308</f>
        <v>0</v>
      </c>
      <c r="CH23" s="278">
        <f>'REGION I'!CG1308</f>
        <v>0</v>
      </c>
      <c r="CI23" s="278">
        <f>'REGION I'!CH1308</f>
        <v>0</v>
      </c>
      <c r="CJ23" s="278">
        <f>'REGION I'!CI1308</f>
        <v>0</v>
      </c>
      <c r="CK23" s="278">
        <f>'REGION I'!CJ1308</f>
        <v>0</v>
      </c>
      <c r="CL23" s="278">
        <f>'REGION I'!CK1308</f>
        <v>0</v>
      </c>
      <c r="CM23" s="278">
        <f>'REGION I'!CL1308</f>
        <v>0</v>
      </c>
      <c r="CN23" s="278">
        <f>'REGION I'!CM1308</f>
        <v>0</v>
      </c>
      <c r="CO23" s="278">
        <f>'REGION I'!CN1308</f>
        <v>0</v>
      </c>
      <c r="CP23" s="278">
        <f>'REGION I'!CO1308</f>
        <v>0</v>
      </c>
      <c r="CQ23" s="278">
        <f>'REGION I'!CP1308</f>
        <v>0</v>
      </c>
      <c r="CR23" s="278">
        <f>'REGION I'!CQ1308</f>
        <v>0</v>
      </c>
      <c r="CS23" s="278">
        <f>'REGION I'!CR1308</f>
        <v>0</v>
      </c>
      <c r="CT23" s="278">
        <f>'REGION I'!CS1308</f>
        <v>0</v>
      </c>
      <c r="CU23" s="278">
        <f>'REGION I'!CT1308</f>
        <v>0</v>
      </c>
      <c r="CV23" s="278">
        <f>'REGION I'!CU1308</f>
        <v>0</v>
      </c>
      <c r="CW23" s="278">
        <f>'REGION I'!CV1308</f>
        <v>0</v>
      </c>
      <c r="CX23" s="278">
        <f>'REGION I'!CW1308</f>
        <v>0</v>
      </c>
      <c r="CY23" s="278">
        <f>'REGION I'!CX1308</f>
        <v>0</v>
      </c>
      <c r="CZ23" s="278">
        <f>'REGION I'!CY1308</f>
        <v>0</v>
      </c>
      <c r="DA23" s="278">
        <f>'REGION I'!CZ1308</f>
        <v>0</v>
      </c>
      <c r="DB23" s="278">
        <f>'REGION I'!DA1308</f>
        <v>0</v>
      </c>
      <c r="DC23" s="278">
        <f>'REGION I'!DB1308</f>
        <v>0</v>
      </c>
      <c r="DD23" s="278">
        <f>'REGION I'!DC1308</f>
        <v>0</v>
      </c>
      <c r="DE23" s="278">
        <f>'REGION I'!DD1308</f>
        <v>0</v>
      </c>
      <c r="DF23" s="278">
        <f>'REGION I'!DE1308</f>
        <v>0</v>
      </c>
      <c r="DG23" s="278">
        <f>'REGION I'!DF1308</f>
        <v>0</v>
      </c>
      <c r="DH23" s="278">
        <f>'REGION I'!DG1308</f>
        <v>0</v>
      </c>
      <c r="DI23" s="278">
        <f>'REGION I'!DH1308</f>
        <v>0</v>
      </c>
      <c r="DJ23" s="278">
        <f>'REGION I'!DI1308</f>
        <v>0</v>
      </c>
      <c r="DK23" s="278">
        <f>'REGION I'!DJ1308</f>
        <v>0</v>
      </c>
      <c r="DL23" s="278">
        <f>'REGION I'!DK1308</f>
        <v>0</v>
      </c>
      <c r="DM23" s="278">
        <f>'REGION I'!DL1308</f>
        <v>0</v>
      </c>
      <c r="DN23" s="278">
        <f>'REGION I'!DM1308</f>
        <v>0</v>
      </c>
      <c r="DO23" s="278">
        <f>'REGION I'!DN1308</f>
        <v>0</v>
      </c>
      <c r="DP23" s="278">
        <f>'REGION I'!DO1308</f>
        <v>0</v>
      </c>
      <c r="DQ23" s="278">
        <f>'REGION I'!DP1308</f>
        <v>0</v>
      </c>
      <c r="DR23" s="278">
        <f>'REGION I'!DQ1308</f>
        <v>0</v>
      </c>
      <c r="DS23" s="278">
        <f>'REGION I'!DR1308</f>
        <v>0</v>
      </c>
      <c r="DT23" s="278">
        <f>'REGION I'!DS1308</f>
        <v>0</v>
      </c>
      <c r="DU23" s="278">
        <f>'REGION I'!DT1308</f>
        <v>0</v>
      </c>
      <c r="DV23" s="278">
        <f>'REGION I'!DU1308</f>
        <v>0</v>
      </c>
      <c r="DW23" s="278">
        <f>'REGION I'!DV1308</f>
        <v>0</v>
      </c>
      <c r="DX23" s="278">
        <f>'REGION I'!DW1308</f>
        <v>0</v>
      </c>
      <c r="DY23" s="278">
        <f>'REGION I'!DX1308</f>
        <v>0</v>
      </c>
      <c r="DZ23" s="278">
        <f>'REGION I'!DY1308</f>
        <v>0</v>
      </c>
      <c r="EA23" s="278">
        <f>'REGION I'!DZ1308</f>
        <v>0</v>
      </c>
      <c r="EB23" s="278">
        <f>'REGION I'!EA1308</f>
        <v>0</v>
      </c>
      <c r="EC23" s="278">
        <f>'REGION I'!EB1308</f>
        <v>0</v>
      </c>
      <c r="ED23" s="278">
        <f>'REGION I'!EC1308</f>
        <v>0</v>
      </c>
      <c r="EE23" s="278">
        <f>'REGION I'!ED1308</f>
        <v>0</v>
      </c>
      <c r="EF23" s="278">
        <f>'REGION I'!EE1308</f>
        <v>0</v>
      </c>
      <c r="EG23" s="278">
        <f>'REGION I'!EF1308</f>
        <v>0</v>
      </c>
      <c r="EH23" s="278">
        <f>'REGION I'!EG1308</f>
        <v>0</v>
      </c>
      <c r="EI23" s="278">
        <f>'REGION I'!EH1308</f>
        <v>0</v>
      </c>
      <c r="EJ23" s="278">
        <f>'REGION I'!EI1308</f>
        <v>0</v>
      </c>
      <c r="EK23" s="278">
        <f>'REGION I'!EJ1308</f>
        <v>0</v>
      </c>
      <c r="EL23" s="278">
        <f>'REGION I'!EK1308</f>
        <v>0</v>
      </c>
      <c r="EM23" s="278">
        <f>'REGION I'!EL1308</f>
        <v>0</v>
      </c>
      <c r="EN23" s="278">
        <f>'REGION I'!EM1308</f>
        <v>0</v>
      </c>
      <c r="EO23" s="278">
        <f>'REGION I'!EN1308</f>
        <v>0</v>
      </c>
      <c r="EP23" s="278">
        <f>'REGION I'!EO1308</f>
        <v>0</v>
      </c>
      <c r="EQ23" s="278">
        <f>'REGION I'!EP1308</f>
        <v>0</v>
      </c>
      <c r="ER23" s="278">
        <f>'REGION I'!EQ1308</f>
        <v>0</v>
      </c>
      <c r="ES23" s="278">
        <f>'REGION I'!ER1308</f>
        <v>0</v>
      </c>
      <c r="ET23" s="278">
        <f>'REGION I'!ES1308</f>
        <v>0</v>
      </c>
      <c r="EU23" s="278">
        <f>'REGION I'!ET1308</f>
        <v>0</v>
      </c>
      <c r="EV23" s="278">
        <f>'REGION I'!EU1308</f>
        <v>0</v>
      </c>
      <c r="EW23" s="278">
        <f>'REGION I'!EV1308</f>
        <v>0</v>
      </c>
      <c r="EX23" s="278">
        <f>'REGION I'!EW1308</f>
        <v>0</v>
      </c>
      <c r="EY23" s="278">
        <f>'REGION I'!EX1308</f>
        <v>0</v>
      </c>
      <c r="EZ23" s="278">
        <f>'REGION I'!EY1308</f>
        <v>0</v>
      </c>
      <c r="FA23" s="278">
        <f>'REGION I'!EZ1308</f>
        <v>0</v>
      </c>
      <c r="FB23" s="278">
        <f>'REGION I'!FA1308</f>
        <v>0</v>
      </c>
      <c r="FC23" s="278">
        <f>'REGION I'!FB1308</f>
        <v>0</v>
      </c>
      <c r="FD23" s="278">
        <f>'REGION I'!FC1308</f>
        <v>0</v>
      </c>
      <c r="FE23" s="278">
        <f>'REGION I'!FD1308</f>
        <v>0</v>
      </c>
      <c r="FF23" s="278">
        <f>'REGION I'!FE1308</f>
        <v>0</v>
      </c>
      <c r="FG23" s="278">
        <f>'REGION I'!FF1308</f>
        <v>0</v>
      </c>
      <c r="FH23" s="278">
        <f>'REGION I'!FG1308</f>
        <v>0</v>
      </c>
      <c r="FI23" s="278">
        <f>'REGION I'!FH1308</f>
        <v>0</v>
      </c>
      <c r="FJ23" s="278">
        <f>'REGION I'!FI1308</f>
        <v>0</v>
      </c>
      <c r="FK23" s="278">
        <f>'REGION I'!FJ1308</f>
        <v>0</v>
      </c>
      <c r="FL23" s="278">
        <f>'REGION I'!FK1308</f>
        <v>0</v>
      </c>
      <c r="FM23" s="278">
        <f>'REGION I'!FL1308</f>
        <v>0</v>
      </c>
      <c r="FN23" s="278">
        <f>'REGION I'!FM1308</f>
        <v>0</v>
      </c>
      <c r="FO23" s="278">
        <f>'REGION I'!FN1308</f>
        <v>0</v>
      </c>
      <c r="FP23" s="278">
        <f>'REGION I'!FO1308</f>
        <v>0</v>
      </c>
      <c r="FQ23" s="278">
        <f>'REGION I'!FP1308</f>
        <v>0</v>
      </c>
      <c r="FR23" s="278">
        <f>'REGION I'!FQ1308</f>
        <v>0</v>
      </c>
      <c r="FS23" s="278">
        <f>'REGION I'!FR1308</f>
        <v>0</v>
      </c>
      <c r="FT23" s="278">
        <f>'REGION I'!FS1308</f>
        <v>0</v>
      </c>
      <c r="FU23" s="278">
        <f>'REGION I'!FT1308</f>
        <v>0</v>
      </c>
      <c r="FV23" s="278">
        <f>'REGION I'!FU1308</f>
        <v>0</v>
      </c>
      <c r="FW23" s="278">
        <f>'REGION I'!FV1308</f>
        <v>0</v>
      </c>
      <c r="FX23" s="278">
        <f>'REGION I'!FW1308</f>
        <v>0</v>
      </c>
      <c r="FY23" s="278">
        <f>'REGION I'!FX1308</f>
        <v>0</v>
      </c>
      <c r="FZ23" s="278">
        <f>'REGION I'!FY1308</f>
        <v>0</v>
      </c>
      <c r="GA23" s="278">
        <f>'REGION I'!FZ1308</f>
        <v>0</v>
      </c>
      <c r="GB23" s="278">
        <f>'REGION I'!GA1308</f>
        <v>0</v>
      </c>
      <c r="GC23" s="278">
        <f>'REGION I'!GB1308</f>
        <v>0</v>
      </c>
      <c r="GD23" s="278">
        <f>'REGION I'!GC1308</f>
        <v>0</v>
      </c>
      <c r="GE23" s="278">
        <f>'REGION I'!GD1308</f>
        <v>0</v>
      </c>
      <c r="GF23" s="278">
        <f>'REGION I'!GE1308</f>
        <v>0</v>
      </c>
      <c r="GG23" s="278">
        <f>'REGION I'!GF1308</f>
        <v>0</v>
      </c>
      <c r="GH23" s="278">
        <f>'REGION I'!GG1308</f>
        <v>0</v>
      </c>
      <c r="GI23" s="278">
        <f>'REGION I'!GH1308</f>
        <v>0</v>
      </c>
      <c r="GJ23" s="278">
        <f>'REGION I'!GI1308</f>
        <v>0</v>
      </c>
      <c r="GK23" s="278">
        <f>'REGION I'!GJ1308</f>
        <v>0</v>
      </c>
      <c r="GL23" s="278">
        <f>'REGION I'!GK1308</f>
        <v>0</v>
      </c>
      <c r="GM23" s="278">
        <f>'REGION I'!GL1308</f>
        <v>0</v>
      </c>
      <c r="GN23" s="278">
        <f>'REGION I'!GM1308</f>
        <v>0</v>
      </c>
      <c r="GO23" s="278">
        <f>'REGION I'!GN1308</f>
        <v>0</v>
      </c>
      <c r="GP23" s="278">
        <f>'REGION I'!GO1308</f>
        <v>0</v>
      </c>
      <c r="GQ23" s="278">
        <f>'REGION I'!GP1308</f>
        <v>0</v>
      </c>
      <c r="GR23" s="278">
        <f>'REGION I'!GQ1308</f>
        <v>0</v>
      </c>
      <c r="GS23" s="278">
        <f>'REGION I'!GR1308</f>
        <v>0</v>
      </c>
      <c r="GT23" s="278">
        <f>'REGION I'!GS1308</f>
        <v>0</v>
      </c>
      <c r="GU23" s="278">
        <f>'REGION I'!GT1308</f>
        <v>0</v>
      </c>
      <c r="GV23" s="278">
        <f>'REGION I'!GU1308</f>
        <v>0</v>
      </c>
      <c r="GW23" s="278">
        <f>'REGION I'!GV1308</f>
        <v>0</v>
      </c>
      <c r="GX23" s="278">
        <f>'REGION I'!GW1308</f>
        <v>0</v>
      </c>
    </row>
    <row r="24" spans="1:206" ht="12.75">
      <c r="A24" s="212">
        <v>4</v>
      </c>
      <c r="B24" s="213" t="s">
        <v>174</v>
      </c>
      <c r="C24" s="214">
        <v>19</v>
      </c>
      <c r="D24" s="214">
        <v>3424</v>
      </c>
      <c r="E24" s="214">
        <v>14401</v>
      </c>
      <c r="F24" s="215">
        <v>38625</v>
      </c>
      <c r="G24" s="216"/>
      <c r="H24" s="278"/>
      <c r="I24" s="278">
        <f>'REGION I'!I2003</f>
        <v>0</v>
      </c>
      <c r="J24" s="278">
        <f>'REGION I'!J2003</f>
        <v>0</v>
      </c>
      <c r="K24" s="278">
        <f>'REGION I'!K2003</f>
        <v>0</v>
      </c>
      <c r="L24" s="278">
        <f>'REGION I'!L2003</f>
        <v>0</v>
      </c>
      <c r="M24" s="278">
        <f>'REGION I'!M2003</f>
        <v>0</v>
      </c>
      <c r="N24" s="278">
        <f>'REGION I'!N2003</f>
        <v>0</v>
      </c>
      <c r="O24" s="278">
        <f>'REGION I'!O2003</f>
        <v>0</v>
      </c>
      <c r="P24" s="279"/>
      <c r="Q24" s="279"/>
      <c r="R24" s="278" t="e">
        <f>SUM(#REF!)</f>
        <v>#REF!</v>
      </c>
      <c r="S24" s="280" t="e">
        <f>SUM(#REF!)</f>
        <v>#REF!</v>
      </c>
      <c r="T24" s="278" t="e">
        <f>SUM(#REF!)</f>
        <v>#REF!</v>
      </c>
      <c r="U24" s="278" t="e">
        <f>SUM(#REF!)</f>
        <v>#REF!</v>
      </c>
      <c r="V24" s="278">
        <f>'REGION I'!U2003</f>
        <v>0</v>
      </c>
      <c r="W24" s="278">
        <f>'REGION I'!V2003</f>
        <v>0</v>
      </c>
      <c r="X24" s="278">
        <f>'REGION I'!W2003</f>
        <v>0</v>
      </c>
      <c r="Y24" s="278">
        <f>'REGION I'!X2003</f>
        <v>0</v>
      </c>
      <c r="Z24" s="278">
        <f>'REGION I'!Y2003</f>
        <v>0</v>
      </c>
      <c r="AA24" s="278">
        <f>'REGION I'!Z2003</f>
        <v>0</v>
      </c>
      <c r="AB24" s="278">
        <f>'REGION I'!AA2003</f>
        <v>0</v>
      </c>
      <c r="AC24" s="278">
        <f>'REGION I'!AB2003</f>
        <v>0</v>
      </c>
      <c r="AD24" s="278">
        <f>'REGION I'!AC2003</f>
        <v>0</v>
      </c>
      <c r="AE24" s="278">
        <f>'REGION I'!AD2003</f>
        <v>0</v>
      </c>
      <c r="AF24" s="278">
        <f>'REGION I'!AE2003</f>
        <v>0</v>
      </c>
      <c r="AG24" s="278">
        <f>'REGION I'!AF2003</f>
        <v>0</v>
      </c>
      <c r="AH24" s="278">
        <f>'REGION I'!AG2003</f>
        <v>0</v>
      </c>
      <c r="AI24" s="278">
        <f>'REGION I'!AH2003</f>
        <v>0</v>
      </c>
      <c r="AJ24" s="278">
        <f>'REGION I'!AI2003</f>
        <v>0</v>
      </c>
      <c r="AK24" s="278">
        <f>'REGION I'!AJ2003</f>
        <v>0</v>
      </c>
      <c r="AL24" s="278">
        <f>'REGION I'!AK2003</f>
        <v>0</v>
      </c>
      <c r="AM24" s="278">
        <f>'REGION I'!AL2003</f>
        <v>0</v>
      </c>
      <c r="AN24" s="278">
        <f>'REGION I'!AM2003</f>
        <v>0</v>
      </c>
      <c r="AO24" s="278">
        <f>'REGION I'!AN2003</f>
        <v>0</v>
      </c>
      <c r="AP24" s="278">
        <f>'REGION I'!AO2003</f>
        <v>0</v>
      </c>
      <c r="AQ24" s="278">
        <f>'REGION I'!AP2003</f>
        <v>0</v>
      </c>
      <c r="AR24" s="278">
        <f>'REGION I'!AQ2003</f>
        <v>0</v>
      </c>
      <c r="AS24" s="278">
        <f>'REGION I'!AR2003</f>
        <v>0</v>
      </c>
      <c r="AT24" s="278">
        <f>'REGION I'!AS2003</f>
        <v>0</v>
      </c>
      <c r="AU24" s="278">
        <f>'REGION I'!AT2003</f>
        <v>0</v>
      </c>
      <c r="AV24" s="278">
        <f>'REGION I'!AU2003</f>
        <v>0</v>
      </c>
      <c r="AW24" s="278">
        <f>'REGION I'!AV2003</f>
        <v>0</v>
      </c>
      <c r="AX24" s="278">
        <f>'REGION I'!AW2003</f>
        <v>0</v>
      </c>
      <c r="AY24" s="278">
        <f>'REGION I'!AX2003</f>
        <v>0</v>
      </c>
      <c r="AZ24" s="278">
        <f>'REGION I'!AY2003</f>
        <v>0</v>
      </c>
      <c r="BA24" s="278">
        <f>'REGION I'!AZ2003</f>
        <v>0</v>
      </c>
      <c r="BB24" s="278">
        <f>'REGION I'!BA2003</f>
        <v>0</v>
      </c>
      <c r="BC24" s="278">
        <f>'REGION I'!BB2003</f>
        <v>0</v>
      </c>
      <c r="BD24" s="278">
        <f>'REGION I'!BC2003</f>
        <v>0</v>
      </c>
      <c r="BE24" s="278">
        <f>'REGION I'!BD2003</f>
        <v>0</v>
      </c>
      <c r="BF24" s="278">
        <f>'REGION I'!BE2003</f>
        <v>0</v>
      </c>
      <c r="BG24" s="278">
        <f>'REGION I'!BF2003</f>
        <v>0</v>
      </c>
      <c r="BH24" s="278">
        <f>'REGION I'!BG2003</f>
        <v>0</v>
      </c>
      <c r="BI24" s="278">
        <f>'REGION I'!BH2003</f>
        <v>0</v>
      </c>
      <c r="BJ24" s="278">
        <f>'REGION I'!BI2003</f>
        <v>0</v>
      </c>
      <c r="BK24" s="278">
        <f>'REGION I'!BJ2003</f>
        <v>0</v>
      </c>
      <c r="BL24" s="278">
        <f>'REGION I'!BK2003</f>
        <v>0</v>
      </c>
      <c r="BM24" s="278">
        <f>'REGION I'!BL2003</f>
        <v>0</v>
      </c>
      <c r="BN24" s="278">
        <f>'REGION I'!BM2003</f>
        <v>0</v>
      </c>
      <c r="BO24" s="278">
        <f>'REGION I'!BN2003</f>
        <v>0</v>
      </c>
      <c r="BP24" s="278">
        <f>'REGION I'!BO2003</f>
        <v>0</v>
      </c>
      <c r="BQ24" s="278">
        <f>'REGION I'!BP2003</f>
        <v>0</v>
      </c>
      <c r="BR24" s="278">
        <f>'REGION I'!BQ2003</f>
        <v>0</v>
      </c>
      <c r="BS24" s="278">
        <f>'REGION I'!BR2003</f>
        <v>0</v>
      </c>
      <c r="BT24" s="278">
        <f>'REGION I'!BS2003</f>
        <v>0</v>
      </c>
      <c r="BU24" s="278">
        <f>'REGION I'!BT2003</f>
        <v>0</v>
      </c>
      <c r="BV24" s="278">
        <f>'REGION I'!BU2003</f>
        <v>0</v>
      </c>
      <c r="BW24" s="278">
        <f>'REGION I'!BV2003</f>
        <v>0</v>
      </c>
      <c r="BX24" s="278">
        <f>'REGION I'!BW2003</f>
        <v>0</v>
      </c>
      <c r="BY24" s="278">
        <f>'REGION I'!BX2003</f>
        <v>0</v>
      </c>
      <c r="BZ24" s="278">
        <f>'REGION I'!BY2003</f>
        <v>0</v>
      </c>
      <c r="CA24" s="278">
        <f>'REGION I'!BZ2003</f>
        <v>0</v>
      </c>
      <c r="CB24" s="278">
        <f>'REGION I'!CA2003</f>
        <v>0</v>
      </c>
      <c r="CC24" s="278">
        <f>'REGION I'!CB2003</f>
        <v>0</v>
      </c>
      <c r="CD24" s="278">
        <f>'REGION I'!CC2003</f>
        <v>0</v>
      </c>
      <c r="CE24" s="278">
        <f>'REGION I'!CD2003</f>
        <v>0</v>
      </c>
      <c r="CF24" s="278">
        <f>'REGION I'!CE2003</f>
        <v>0</v>
      </c>
      <c r="CG24" s="278">
        <f>'REGION I'!CF2003</f>
        <v>0</v>
      </c>
      <c r="CH24" s="278">
        <f>'REGION I'!CG2003</f>
        <v>0</v>
      </c>
      <c r="CI24" s="278">
        <f>'REGION I'!CH2003</f>
        <v>0</v>
      </c>
      <c r="CJ24" s="278">
        <f>'REGION I'!CI2003</f>
        <v>0</v>
      </c>
      <c r="CK24" s="278">
        <f>'REGION I'!CJ2003</f>
        <v>0</v>
      </c>
      <c r="CL24" s="278">
        <f>'REGION I'!CK2003</f>
        <v>0</v>
      </c>
      <c r="CM24" s="278">
        <f>'REGION I'!CL2003</f>
        <v>0</v>
      </c>
      <c r="CN24" s="278">
        <f>'REGION I'!CM2003</f>
        <v>0</v>
      </c>
      <c r="CO24" s="278">
        <f>'REGION I'!CN2003</f>
        <v>0</v>
      </c>
      <c r="CP24" s="278">
        <f>'REGION I'!CO2003</f>
        <v>0</v>
      </c>
      <c r="CQ24" s="278">
        <f>'REGION I'!CP2003</f>
        <v>0</v>
      </c>
      <c r="CR24" s="278">
        <f>'REGION I'!CQ2003</f>
        <v>0</v>
      </c>
      <c r="CS24" s="278">
        <f>'REGION I'!CR2003</f>
        <v>0</v>
      </c>
      <c r="CT24" s="278">
        <f>'REGION I'!CS2003</f>
        <v>0</v>
      </c>
      <c r="CU24" s="278">
        <f>'REGION I'!CT2003</f>
        <v>0</v>
      </c>
      <c r="CV24" s="278">
        <f>'REGION I'!CU2003</f>
        <v>0</v>
      </c>
      <c r="CW24" s="278">
        <f>'REGION I'!CV2003</f>
        <v>0</v>
      </c>
      <c r="CX24" s="278">
        <f>'REGION I'!CW2003</f>
        <v>0</v>
      </c>
      <c r="CY24" s="278">
        <f>'REGION I'!CX2003</f>
        <v>0</v>
      </c>
      <c r="CZ24" s="278">
        <f>'REGION I'!CY2003</f>
        <v>0</v>
      </c>
      <c r="DA24" s="278">
        <f>'REGION I'!CZ2003</f>
        <v>0</v>
      </c>
      <c r="DB24" s="278">
        <f>'REGION I'!DA2003</f>
        <v>0</v>
      </c>
      <c r="DC24" s="278">
        <f>'REGION I'!DB2003</f>
        <v>0</v>
      </c>
      <c r="DD24" s="278">
        <f>'REGION I'!DC2003</f>
        <v>0</v>
      </c>
      <c r="DE24" s="278">
        <f>'REGION I'!DD2003</f>
        <v>0</v>
      </c>
      <c r="DF24" s="278">
        <f>'REGION I'!DE2003</f>
        <v>0</v>
      </c>
      <c r="DG24" s="278">
        <f>'REGION I'!DF2003</f>
        <v>0</v>
      </c>
      <c r="DH24" s="278">
        <f>'REGION I'!DG2003</f>
        <v>0</v>
      </c>
      <c r="DI24" s="278">
        <f>'REGION I'!DH2003</f>
        <v>0</v>
      </c>
      <c r="DJ24" s="278">
        <f>'REGION I'!DI2003</f>
        <v>0</v>
      </c>
      <c r="DK24" s="278">
        <f>'REGION I'!DJ2003</f>
        <v>0</v>
      </c>
      <c r="DL24" s="278">
        <f>'REGION I'!DK2003</f>
        <v>0</v>
      </c>
      <c r="DM24" s="278">
        <f>'REGION I'!DL2003</f>
        <v>0</v>
      </c>
      <c r="DN24" s="278">
        <f>'REGION I'!DM2003</f>
        <v>0</v>
      </c>
      <c r="DO24" s="278">
        <f>'REGION I'!DN2003</f>
        <v>0</v>
      </c>
      <c r="DP24" s="278">
        <f>'REGION I'!DO2003</f>
        <v>0</v>
      </c>
      <c r="DQ24" s="278">
        <f>'REGION I'!DP2003</f>
        <v>0</v>
      </c>
      <c r="DR24" s="278">
        <f>'REGION I'!DQ2003</f>
        <v>0</v>
      </c>
      <c r="DS24" s="278">
        <f>'REGION I'!DR2003</f>
        <v>0</v>
      </c>
      <c r="DT24" s="278">
        <f>'REGION I'!DS2003</f>
        <v>0</v>
      </c>
      <c r="DU24" s="278">
        <f>'REGION I'!DT2003</f>
        <v>0</v>
      </c>
      <c r="DV24" s="278">
        <f>'REGION I'!DU2003</f>
        <v>0</v>
      </c>
      <c r="DW24" s="278">
        <f>'REGION I'!DV2003</f>
        <v>0</v>
      </c>
      <c r="DX24" s="278">
        <f>'REGION I'!DW2003</f>
        <v>0</v>
      </c>
      <c r="DY24" s="278">
        <f>'REGION I'!DX2003</f>
        <v>0</v>
      </c>
      <c r="DZ24" s="278">
        <f>'REGION I'!DY2003</f>
        <v>0</v>
      </c>
      <c r="EA24" s="278">
        <f>'REGION I'!DZ2003</f>
        <v>0</v>
      </c>
      <c r="EB24" s="278">
        <f>'REGION I'!EA2003</f>
        <v>0</v>
      </c>
      <c r="EC24" s="278">
        <f>'REGION I'!EB2003</f>
        <v>0</v>
      </c>
      <c r="ED24" s="278">
        <f>'REGION I'!EC2003</f>
        <v>0</v>
      </c>
      <c r="EE24" s="278">
        <f>'REGION I'!ED2003</f>
        <v>0</v>
      </c>
      <c r="EF24" s="278">
        <f>'REGION I'!EE2003</f>
        <v>0</v>
      </c>
      <c r="EG24" s="278">
        <f>'REGION I'!EF2003</f>
        <v>0</v>
      </c>
      <c r="EH24" s="278">
        <f>'REGION I'!EG2003</f>
        <v>0</v>
      </c>
      <c r="EI24" s="278">
        <f>'REGION I'!EH2003</f>
        <v>0</v>
      </c>
      <c r="EJ24" s="278">
        <f>'REGION I'!EI2003</f>
        <v>0</v>
      </c>
      <c r="EK24" s="278">
        <f>'REGION I'!EJ2003</f>
        <v>0</v>
      </c>
      <c r="EL24" s="278">
        <f>'REGION I'!EK2003</f>
        <v>0</v>
      </c>
      <c r="EM24" s="278">
        <f>'REGION I'!EL2003</f>
        <v>0</v>
      </c>
      <c r="EN24" s="278">
        <f>'REGION I'!EM2003</f>
        <v>0</v>
      </c>
      <c r="EO24" s="278">
        <f>'REGION I'!EN2003</f>
        <v>0</v>
      </c>
      <c r="EP24" s="278">
        <f>'REGION I'!EO2003</f>
        <v>0</v>
      </c>
      <c r="EQ24" s="278">
        <f>'REGION I'!EP2003</f>
        <v>0</v>
      </c>
      <c r="ER24" s="278">
        <f>'REGION I'!EQ2003</f>
        <v>0</v>
      </c>
      <c r="ES24" s="278">
        <f>'REGION I'!ER2003</f>
        <v>0</v>
      </c>
      <c r="ET24" s="278">
        <f>'REGION I'!ES2003</f>
        <v>0</v>
      </c>
      <c r="EU24" s="278">
        <f>'REGION I'!ET2003</f>
        <v>0</v>
      </c>
      <c r="EV24" s="278">
        <f>'REGION I'!EU2003</f>
        <v>0</v>
      </c>
      <c r="EW24" s="278">
        <f>'REGION I'!EV2003</f>
        <v>0</v>
      </c>
      <c r="EX24" s="278">
        <f>'REGION I'!EW2003</f>
        <v>0</v>
      </c>
      <c r="EY24" s="278">
        <f>'REGION I'!EX2003</f>
        <v>0</v>
      </c>
      <c r="EZ24" s="278">
        <f>'REGION I'!EY2003</f>
        <v>0</v>
      </c>
      <c r="FA24" s="278">
        <f>'REGION I'!EZ2003</f>
        <v>0</v>
      </c>
      <c r="FB24" s="278">
        <f>'REGION I'!FA2003</f>
        <v>0</v>
      </c>
      <c r="FC24" s="278">
        <f>'REGION I'!FB2003</f>
        <v>0</v>
      </c>
      <c r="FD24" s="278">
        <f>'REGION I'!FC2003</f>
        <v>0</v>
      </c>
      <c r="FE24" s="278">
        <f>'REGION I'!FD2003</f>
        <v>0</v>
      </c>
      <c r="FF24" s="278">
        <f>'REGION I'!FE2003</f>
        <v>0</v>
      </c>
      <c r="FG24" s="278">
        <f>'REGION I'!FF2003</f>
        <v>0</v>
      </c>
      <c r="FH24" s="278">
        <f>'REGION I'!FG2003</f>
        <v>0</v>
      </c>
      <c r="FI24" s="278">
        <f>'REGION I'!FH2003</f>
        <v>0</v>
      </c>
      <c r="FJ24" s="278">
        <f>'REGION I'!FI2003</f>
        <v>0</v>
      </c>
      <c r="FK24" s="278">
        <f>'REGION I'!FJ2003</f>
        <v>0</v>
      </c>
      <c r="FL24" s="278">
        <f>'REGION I'!FK2003</f>
        <v>0</v>
      </c>
      <c r="FM24" s="278">
        <f>'REGION I'!FL2003</f>
        <v>0</v>
      </c>
      <c r="FN24" s="278">
        <f>'REGION I'!FM2003</f>
        <v>0</v>
      </c>
      <c r="FO24" s="278">
        <f>'REGION I'!FN2003</f>
        <v>0</v>
      </c>
      <c r="FP24" s="278">
        <f>'REGION I'!FO2003</f>
        <v>0</v>
      </c>
      <c r="FQ24" s="278">
        <f>'REGION I'!FP2003</f>
        <v>0</v>
      </c>
      <c r="FR24" s="278">
        <f>'REGION I'!FQ2003</f>
        <v>0</v>
      </c>
      <c r="FS24" s="278">
        <f>'REGION I'!FR2003</f>
        <v>0</v>
      </c>
      <c r="FT24" s="278">
        <f>'REGION I'!FS2003</f>
        <v>0</v>
      </c>
      <c r="FU24" s="278">
        <f>'REGION I'!FT2003</f>
        <v>0</v>
      </c>
      <c r="FV24" s="278">
        <f>'REGION I'!FU2003</f>
        <v>0</v>
      </c>
      <c r="FW24" s="278">
        <f>'REGION I'!FV2003</f>
        <v>0</v>
      </c>
      <c r="FX24" s="278">
        <f>'REGION I'!FW2003</f>
        <v>0</v>
      </c>
      <c r="FY24" s="278">
        <f>'REGION I'!FX2003</f>
        <v>0</v>
      </c>
      <c r="FZ24" s="278">
        <f>'REGION I'!FY2003</f>
        <v>0</v>
      </c>
      <c r="GA24" s="278">
        <f>'REGION I'!FZ2003</f>
        <v>0</v>
      </c>
      <c r="GB24" s="278">
        <f>'REGION I'!GA2003</f>
        <v>0</v>
      </c>
      <c r="GC24" s="278">
        <f>'REGION I'!GB2003</f>
        <v>0</v>
      </c>
      <c r="GD24" s="278">
        <f>'REGION I'!GC2003</f>
        <v>0</v>
      </c>
      <c r="GE24" s="278">
        <f>'REGION I'!GD2003</f>
        <v>0</v>
      </c>
      <c r="GF24" s="278">
        <f>'REGION I'!GE2003</f>
        <v>0</v>
      </c>
      <c r="GG24" s="278">
        <f>'REGION I'!GF2003</f>
        <v>0</v>
      </c>
      <c r="GH24" s="278">
        <f>'REGION I'!GG2003</f>
        <v>0</v>
      </c>
      <c r="GI24" s="278">
        <f>'REGION I'!GH2003</f>
        <v>0</v>
      </c>
      <c r="GJ24" s="278">
        <f>'REGION I'!GI2003</f>
        <v>0</v>
      </c>
      <c r="GK24" s="278">
        <f>'REGION I'!GJ2003</f>
        <v>0</v>
      </c>
      <c r="GL24" s="278">
        <f>'REGION I'!GK2003</f>
        <v>0</v>
      </c>
      <c r="GM24" s="278">
        <f>'REGION I'!GL2003</f>
        <v>0</v>
      </c>
      <c r="GN24" s="278">
        <f>'REGION I'!GM2003</f>
        <v>0</v>
      </c>
      <c r="GO24" s="278">
        <f>'REGION I'!GN2003</f>
        <v>0</v>
      </c>
      <c r="GP24" s="278">
        <f>'REGION I'!GO2003</f>
        <v>0</v>
      </c>
      <c r="GQ24" s="278">
        <f>'REGION I'!GP2003</f>
        <v>0</v>
      </c>
      <c r="GR24" s="278">
        <f>'REGION I'!GQ2003</f>
        <v>0</v>
      </c>
      <c r="GS24" s="278">
        <f>'REGION I'!GR2003</f>
        <v>0</v>
      </c>
      <c r="GT24" s="278">
        <f>'REGION I'!GS2003</f>
        <v>0</v>
      </c>
      <c r="GU24" s="278">
        <f>'REGION I'!GT2003</f>
        <v>0</v>
      </c>
      <c r="GV24" s="278">
        <f>'REGION I'!GU2003</f>
        <v>0</v>
      </c>
      <c r="GW24" s="278">
        <f>'REGION I'!GV2003</f>
        <v>0</v>
      </c>
      <c r="GX24" s="278">
        <f>'REGION I'!GW2003</f>
        <v>0</v>
      </c>
    </row>
    <row r="25" spans="1:206" ht="12.75">
      <c r="A25" s="356"/>
      <c r="B25" s="357" t="s">
        <v>562</v>
      </c>
      <c r="C25" s="358"/>
      <c r="D25" s="358"/>
      <c r="E25" s="358"/>
      <c r="F25" s="359"/>
      <c r="G25" s="360"/>
      <c r="H25" s="361">
        <f t="shared" ref="H25:GX25" si="9">SUM(H26:H33)</f>
        <v>0</v>
      </c>
      <c r="I25" s="361">
        <f t="shared" si="9"/>
        <v>0</v>
      </c>
      <c r="J25" s="361">
        <f t="shared" si="9"/>
        <v>0</v>
      </c>
      <c r="K25" s="361">
        <f t="shared" si="9"/>
        <v>0</v>
      </c>
      <c r="L25" s="361">
        <f t="shared" si="9"/>
        <v>0</v>
      </c>
      <c r="M25" s="361">
        <f t="shared" si="9"/>
        <v>0</v>
      </c>
      <c r="N25" s="361">
        <f t="shared" si="9"/>
        <v>0</v>
      </c>
      <c r="O25" s="361">
        <f t="shared" si="9"/>
        <v>0</v>
      </c>
      <c r="P25" s="361">
        <f t="shared" si="9"/>
        <v>0</v>
      </c>
      <c r="Q25" s="361">
        <f t="shared" si="9"/>
        <v>0</v>
      </c>
      <c r="R25" s="361" t="e">
        <f t="shared" si="9"/>
        <v>#REF!</v>
      </c>
      <c r="S25" s="361" t="e">
        <f t="shared" si="9"/>
        <v>#REF!</v>
      </c>
      <c r="T25" s="361" t="e">
        <f t="shared" si="9"/>
        <v>#REF!</v>
      </c>
      <c r="U25" s="361" t="e">
        <f t="shared" si="9"/>
        <v>#REF!</v>
      </c>
      <c r="V25" s="361">
        <f t="shared" si="9"/>
        <v>0</v>
      </c>
      <c r="W25" s="361">
        <f t="shared" si="9"/>
        <v>0</v>
      </c>
      <c r="X25" s="361">
        <f t="shared" si="9"/>
        <v>0</v>
      </c>
      <c r="Y25" s="361">
        <f t="shared" si="9"/>
        <v>0</v>
      </c>
      <c r="Z25" s="361">
        <f t="shared" si="9"/>
        <v>0</v>
      </c>
      <c r="AA25" s="361">
        <f t="shared" si="9"/>
        <v>0</v>
      </c>
      <c r="AB25" s="361">
        <f t="shared" si="9"/>
        <v>0</v>
      </c>
      <c r="AC25" s="361">
        <f t="shared" si="9"/>
        <v>0</v>
      </c>
      <c r="AD25" s="361">
        <f t="shared" si="9"/>
        <v>0</v>
      </c>
      <c r="AE25" s="361">
        <f t="shared" si="9"/>
        <v>0</v>
      </c>
      <c r="AF25" s="361">
        <f t="shared" si="9"/>
        <v>0</v>
      </c>
      <c r="AG25" s="361">
        <f t="shared" si="9"/>
        <v>0</v>
      </c>
      <c r="AH25" s="361">
        <f t="shared" si="9"/>
        <v>0</v>
      </c>
      <c r="AI25" s="361">
        <f t="shared" si="9"/>
        <v>0</v>
      </c>
      <c r="AJ25" s="361">
        <f t="shared" si="9"/>
        <v>0</v>
      </c>
      <c r="AK25" s="361">
        <f t="shared" si="9"/>
        <v>0</v>
      </c>
      <c r="AL25" s="361">
        <f t="shared" si="9"/>
        <v>0</v>
      </c>
      <c r="AM25" s="361">
        <f t="shared" si="9"/>
        <v>0</v>
      </c>
      <c r="AN25" s="361">
        <f t="shared" si="9"/>
        <v>0</v>
      </c>
      <c r="AO25" s="361">
        <f t="shared" si="9"/>
        <v>0</v>
      </c>
      <c r="AP25" s="361">
        <f t="shared" si="9"/>
        <v>0</v>
      </c>
      <c r="AQ25" s="361">
        <f t="shared" si="9"/>
        <v>0</v>
      </c>
      <c r="AR25" s="361">
        <f t="shared" si="9"/>
        <v>0</v>
      </c>
      <c r="AS25" s="361">
        <f t="shared" si="9"/>
        <v>0</v>
      </c>
      <c r="AT25" s="361">
        <f t="shared" si="9"/>
        <v>0</v>
      </c>
      <c r="AU25" s="361">
        <f t="shared" si="9"/>
        <v>0</v>
      </c>
      <c r="AV25" s="361">
        <f t="shared" si="9"/>
        <v>0</v>
      </c>
      <c r="AW25" s="361">
        <f t="shared" si="9"/>
        <v>0</v>
      </c>
      <c r="AX25" s="361">
        <f t="shared" si="9"/>
        <v>0</v>
      </c>
      <c r="AY25" s="361">
        <f t="shared" si="9"/>
        <v>0</v>
      </c>
      <c r="AZ25" s="361">
        <f t="shared" si="9"/>
        <v>0</v>
      </c>
      <c r="BA25" s="361">
        <f t="shared" si="9"/>
        <v>0</v>
      </c>
      <c r="BB25" s="361">
        <f t="shared" si="9"/>
        <v>0</v>
      </c>
      <c r="BC25" s="361">
        <f t="shared" si="9"/>
        <v>0</v>
      </c>
      <c r="BD25" s="361">
        <f t="shared" si="9"/>
        <v>0</v>
      </c>
      <c r="BE25" s="361">
        <f t="shared" si="9"/>
        <v>0</v>
      </c>
      <c r="BF25" s="361">
        <f t="shared" si="9"/>
        <v>0</v>
      </c>
      <c r="BG25" s="361">
        <f t="shared" si="9"/>
        <v>0</v>
      </c>
      <c r="BH25" s="361">
        <f t="shared" si="9"/>
        <v>0</v>
      </c>
      <c r="BI25" s="361">
        <f t="shared" si="9"/>
        <v>0</v>
      </c>
      <c r="BJ25" s="361">
        <f t="shared" si="9"/>
        <v>0</v>
      </c>
      <c r="BK25" s="361">
        <f t="shared" si="9"/>
        <v>0</v>
      </c>
      <c r="BL25" s="361">
        <f t="shared" si="9"/>
        <v>0</v>
      </c>
      <c r="BM25" s="361">
        <f t="shared" si="9"/>
        <v>0</v>
      </c>
      <c r="BN25" s="361">
        <f t="shared" si="9"/>
        <v>0</v>
      </c>
      <c r="BO25" s="361">
        <f t="shared" si="9"/>
        <v>0</v>
      </c>
      <c r="BP25" s="361">
        <f t="shared" si="9"/>
        <v>0</v>
      </c>
      <c r="BQ25" s="361">
        <f t="shared" si="9"/>
        <v>0</v>
      </c>
      <c r="BR25" s="361">
        <f t="shared" si="9"/>
        <v>0</v>
      </c>
      <c r="BS25" s="361">
        <f t="shared" si="9"/>
        <v>0</v>
      </c>
      <c r="BT25" s="361">
        <f t="shared" si="9"/>
        <v>0</v>
      </c>
      <c r="BU25" s="361">
        <f t="shared" si="9"/>
        <v>0</v>
      </c>
      <c r="BV25" s="361">
        <f t="shared" si="9"/>
        <v>0</v>
      </c>
      <c r="BW25" s="361">
        <f t="shared" si="9"/>
        <v>0</v>
      </c>
      <c r="BX25" s="361">
        <f t="shared" si="9"/>
        <v>0</v>
      </c>
      <c r="BY25" s="361">
        <f t="shared" si="9"/>
        <v>0</v>
      </c>
      <c r="BZ25" s="361">
        <f t="shared" si="9"/>
        <v>0</v>
      </c>
      <c r="CA25" s="361">
        <f t="shared" si="9"/>
        <v>0</v>
      </c>
      <c r="CB25" s="361">
        <f t="shared" si="9"/>
        <v>0</v>
      </c>
      <c r="CC25" s="361">
        <f t="shared" si="9"/>
        <v>0</v>
      </c>
      <c r="CD25" s="361">
        <f t="shared" si="9"/>
        <v>0</v>
      </c>
      <c r="CE25" s="361">
        <f t="shared" si="9"/>
        <v>0</v>
      </c>
      <c r="CF25" s="361">
        <f t="shared" si="9"/>
        <v>0</v>
      </c>
      <c r="CG25" s="361">
        <f t="shared" si="9"/>
        <v>0</v>
      </c>
      <c r="CH25" s="361">
        <f t="shared" si="9"/>
        <v>0</v>
      </c>
      <c r="CI25" s="361">
        <f t="shared" si="9"/>
        <v>0</v>
      </c>
      <c r="CJ25" s="361">
        <f t="shared" si="9"/>
        <v>0</v>
      </c>
      <c r="CK25" s="361">
        <f t="shared" si="9"/>
        <v>0</v>
      </c>
      <c r="CL25" s="361">
        <f t="shared" si="9"/>
        <v>0</v>
      </c>
      <c r="CM25" s="361">
        <f t="shared" si="9"/>
        <v>0</v>
      </c>
      <c r="CN25" s="361">
        <f t="shared" si="9"/>
        <v>0</v>
      </c>
      <c r="CO25" s="361">
        <f t="shared" si="9"/>
        <v>0</v>
      </c>
      <c r="CP25" s="361">
        <f t="shared" si="9"/>
        <v>0</v>
      </c>
      <c r="CQ25" s="361">
        <f t="shared" si="9"/>
        <v>0</v>
      </c>
      <c r="CR25" s="361">
        <f t="shared" si="9"/>
        <v>0</v>
      </c>
      <c r="CS25" s="361">
        <f t="shared" si="9"/>
        <v>0</v>
      </c>
      <c r="CT25" s="361">
        <f t="shared" si="9"/>
        <v>0</v>
      </c>
      <c r="CU25" s="361">
        <f t="shared" si="9"/>
        <v>0</v>
      </c>
      <c r="CV25" s="361">
        <f t="shared" si="9"/>
        <v>0</v>
      </c>
      <c r="CW25" s="361">
        <f t="shared" si="9"/>
        <v>0</v>
      </c>
      <c r="CX25" s="361">
        <f t="shared" si="9"/>
        <v>0</v>
      </c>
      <c r="CY25" s="361">
        <f t="shared" si="9"/>
        <v>0</v>
      </c>
      <c r="CZ25" s="361">
        <f t="shared" si="9"/>
        <v>0</v>
      </c>
      <c r="DA25" s="361">
        <f t="shared" si="9"/>
        <v>0</v>
      </c>
      <c r="DB25" s="361">
        <f t="shared" si="9"/>
        <v>0</v>
      </c>
      <c r="DC25" s="361">
        <f t="shared" si="9"/>
        <v>0</v>
      </c>
      <c r="DD25" s="361">
        <f t="shared" si="9"/>
        <v>0</v>
      </c>
      <c r="DE25" s="361">
        <f t="shared" si="9"/>
        <v>0</v>
      </c>
      <c r="DF25" s="361">
        <f t="shared" si="9"/>
        <v>0</v>
      </c>
      <c r="DG25" s="361">
        <f t="shared" si="9"/>
        <v>0</v>
      </c>
      <c r="DH25" s="361">
        <f t="shared" si="9"/>
        <v>0</v>
      </c>
      <c r="DI25" s="361">
        <f t="shared" si="9"/>
        <v>0</v>
      </c>
      <c r="DJ25" s="361">
        <f t="shared" si="9"/>
        <v>0</v>
      </c>
      <c r="DK25" s="361">
        <f t="shared" si="9"/>
        <v>0</v>
      </c>
      <c r="DL25" s="361">
        <f t="shared" si="9"/>
        <v>0</v>
      </c>
      <c r="DM25" s="361">
        <f t="shared" si="9"/>
        <v>0</v>
      </c>
      <c r="DN25" s="361">
        <f t="shared" si="9"/>
        <v>0</v>
      </c>
      <c r="DO25" s="361">
        <f t="shared" si="9"/>
        <v>0</v>
      </c>
      <c r="DP25" s="361">
        <f t="shared" si="9"/>
        <v>0</v>
      </c>
      <c r="DQ25" s="361">
        <f t="shared" si="9"/>
        <v>0</v>
      </c>
      <c r="DR25" s="361">
        <f t="shared" si="9"/>
        <v>0</v>
      </c>
      <c r="DS25" s="361">
        <f t="shared" si="9"/>
        <v>0</v>
      </c>
      <c r="DT25" s="361">
        <f t="shared" si="9"/>
        <v>0</v>
      </c>
      <c r="DU25" s="361">
        <f t="shared" si="9"/>
        <v>0</v>
      </c>
      <c r="DV25" s="361">
        <f t="shared" si="9"/>
        <v>0</v>
      </c>
      <c r="DW25" s="361">
        <f t="shared" si="9"/>
        <v>0</v>
      </c>
      <c r="DX25" s="361">
        <f t="shared" si="9"/>
        <v>0</v>
      </c>
      <c r="DY25" s="361">
        <f t="shared" si="9"/>
        <v>0</v>
      </c>
      <c r="DZ25" s="361">
        <f t="shared" si="9"/>
        <v>0</v>
      </c>
      <c r="EA25" s="361">
        <f t="shared" si="9"/>
        <v>0</v>
      </c>
      <c r="EB25" s="361">
        <f t="shared" si="9"/>
        <v>0</v>
      </c>
      <c r="EC25" s="361">
        <f t="shared" si="9"/>
        <v>0</v>
      </c>
      <c r="ED25" s="361">
        <f t="shared" si="9"/>
        <v>0</v>
      </c>
      <c r="EE25" s="361">
        <f t="shared" si="9"/>
        <v>0</v>
      </c>
      <c r="EF25" s="361">
        <f t="shared" si="9"/>
        <v>0</v>
      </c>
      <c r="EG25" s="361">
        <f t="shared" si="9"/>
        <v>0</v>
      </c>
      <c r="EH25" s="361">
        <f t="shared" si="9"/>
        <v>0</v>
      </c>
      <c r="EI25" s="361">
        <f t="shared" si="9"/>
        <v>0</v>
      </c>
      <c r="EJ25" s="361">
        <f t="shared" si="9"/>
        <v>0</v>
      </c>
      <c r="EK25" s="361">
        <f t="shared" si="9"/>
        <v>0</v>
      </c>
      <c r="EL25" s="361">
        <f t="shared" si="9"/>
        <v>0</v>
      </c>
      <c r="EM25" s="361">
        <f t="shared" si="9"/>
        <v>0</v>
      </c>
      <c r="EN25" s="361">
        <f t="shared" si="9"/>
        <v>0</v>
      </c>
      <c r="EO25" s="361">
        <f t="shared" si="9"/>
        <v>0</v>
      </c>
      <c r="EP25" s="361">
        <f t="shared" si="9"/>
        <v>0</v>
      </c>
      <c r="EQ25" s="361">
        <f t="shared" si="9"/>
        <v>0</v>
      </c>
      <c r="ER25" s="361">
        <f t="shared" si="9"/>
        <v>0</v>
      </c>
      <c r="ES25" s="361">
        <f t="shared" si="9"/>
        <v>0</v>
      </c>
      <c r="ET25" s="361">
        <f t="shared" si="9"/>
        <v>0</v>
      </c>
      <c r="EU25" s="361">
        <f t="shared" si="9"/>
        <v>0</v>
      </c>
      <c r="EV25" s="361">
        <f t="shared" si="9"/>
        <v>0</v>
      </c>
      <c r="EW25" s="361">
        <f t="shared" si="9"/>
        <v>0</v>
      </c>
      <c r="EX25" s="361">
        <f t="shared" si="9"/>
        <v>0</v>
      </c>
      <c r="EY25" s="361">
        <f t="shared" si="9"/>
        <v>0</v>
      </c>
      <c r="EZ25" s="361">
        <f t="shared" si="9"/>
        <v>0</v>
      </c>
      <c r="FA25" s="361">
        <f t="shared" si="9"/>
        <v>0</v>
      </c>
      <c r="FB25" s="361">
        <f t="shared" si="9"/>
        <v>0</v>
      </c>
      <c r="FC25" s="361">
        <f t="shared" si="9"/>
        <v>0</v>
      </c>
      <c r="FD25" s="361">
        <f t="shared" si="9"/>
        <v>0</v>
      </c>
      <c r="FE25" s="361">
        <f t="shared" si="9"/>
        <v>0</v>
      </c>
      <c r="FF25" s="361">
        <f t="shared" si="9"/>
        <v>0</v>
      </c>
      <c r="FG25" s="361">
        <f t="shared" si="9"/>
        <v>0</v>
      </c>
      <c r="FH25" s="361">
        <f t="shared" si="9"/>
        <v>0</v>
      </c>
      <c r="FI25" s="361">
        <f t="shared" si="9"/>
        <v>0</v>
      </c>
      <c r="FJ25" s="361">
        <f t="shared" si="9"/>
        <v>0</v>
      </c>
      <c r="FK25" s="361">
        <f t="shared" si="9"/>
        <v>0</v>
      </c>
      <c r="FL25" s="361">
        <f t="shared" si="9"/>
        <v>0</v>
      </c>
      <c r="FM25" s="361">
        <f t="shared" si="9"/>
        <v>0</v>
      </c>
      <c r="FN25" s="361">
        <f t="shared" si="9"/>
        <v>0</v>
      </c>
      <c r="FO25" s="361">
        <f t="shared" si="9"/>
        <v>0</v>
      </c>
      <c r="FP25" s="361">
        <f t="shared" si="9"/>
        <v>0</v>
      </c>
      <c r="FQ25" s="361">
        <f t="shared" si="9"/>
        <v>0</v>
      </c>
      <c r="FR25" s="361">
        <f t="shared" si="9"/>
        <v>0</v>
      </c>
      <c r="FS25" s="361">
        <f t="shared" si="9"/>
        <v>0</v>
      </c>
      <c r="FT25" s="361">
        <f t="shared" si="9"/>
        <v>0</v>
      </c>
      <c r="FU25" s="361">
        <f t="shared" si="9"/>
        <v>0</v>
      </c>
      <c r="FV25" s="361">
        <f t="shared" si="9"/>
        <v>0</v>
      </c>
      <c r="FW25" s="361">
        <f t="shared" si="9"/>
        <v>0</v>
      </c>
      <c r="FX25" s="361">
        <f t="shared" si="9"/>
        <v>0</v>
      </c>
      <c r="FY25" s="361">
        <f t="shared" si="9"/>
        <v>0</v>
      </c>
      <c r="FZ25" s="361">
        <f t="shared" si="9"/>
        <v>0</v>
      </c>
      <c r="GA25" s="361">
        <f t="shared" si="9"/>
        <v>0</v>
      </c>
      <c r="GB25" s="361">
        <f t="shared" si="9"/>
        <v>0</v>
      </c>
      <c r="GC25" s="361">
        <f t="shared" si="9"/>
        <v>0</v>
      </c>
      <c r="GD25" s="361">
        <f t="shared" si="9"/>
        <v>0</v>
      </c>
      <c r="GE25" s="361">
        <f t="shared" si="9"/>
        <v>0</v>
      </c>
      <c r="GF25" s="361">
        <f t="shared" si="9"/>
        <v>0</v>
      </c>
      <c r="GG25" s="361">
        <f t="shared" si="9"/>
        <v>0</v>
      </c>
      <c r="GH25" s="361">
        <f t="shared" si="9"/>
        <v>0</v>
      </c>
      <c r="GI25" s="361">
        <f t="shared" si="9"/>
        <v>0</v>
      </c>
      <c r="GJ25" s="361">
        <f t="shared" si="9"/>
        <v>0</v>
      </c>
      <c r="GK25" s="361">
        <f t="shared" si="9"/>
        <v>0</v>
      </c>
      <c r="GL25" s="361">
        <f t="shared" si="9"/>
        <v>0</v>
      </c>
      <c r="GM25" s="361">
        <f t="shared" si="9"/>
        <v>0</v>
      </c>
      <c r="GN25" s="361">
        <f t="shared" si="9"/>
        <v>0</v>
      </c>
      <c r="GO25" s="361">
        <f t="shared" si="9"/>
        <v>0</v>
      </c>
      <c r="GP25" s="361">
        <f t="shared" si="9"/>
        <v>0</v>
      </c>
      <c r="GQ25" s="361">
        <f t="shared" si="9"/>
        <v>0</v>
      </c>
      <c r="GR25" s="361">
        <f t="shared" si="9"/>
        <v>0</v>
      </c>
      <c r="GS25" s="361">
        <f t="shared" si="9"/>
        <v>0</v>
      </c>
      <c r="GT25" s="361">
        <f t="shared" si="9"/>
        <v>0</v>
      </c>
      <c r="GU25" s="361">
        <f t="shared" si="9"/>
        <v>0</v>
      </c>
      <c r="GV25" s="361">
        <f t="shared" si="9"/>
        <v>0</v>
      </c>
      <c r="GW25" s="361">
        <f t="shared" si="9"/>
        <v>0</v>
      </c>
      <c r="GX25" s="361">
        <f t="shared" si="9"/>
        <v>0</v>
      </c>
    </row>
    <row r="26" spans="1:206" ht="12.75">
      <c r="A26" s="212">
        <v>4</v>
      </c>
      <c r="B26" s="213" t="s">
        <v>139</v>
      </c>
      <c r="C26" s="214">
        <v>16</v>
      </c>
      <c r="D26" s="214">
        <v>4107</v>
      </c>
      <c r="E26" s="214">
        <v>17964</v>
      </c>
      <c r="F26" s="215">
        <v>45363</v>
      </c>
      <c r="G26" s="216"/>
      <c r="H26" s="278"/>
      <c r="I26" s="278">
        <f>'REGION I'!I733</f>
        <v>0</v>
      </c>
      <c r="J26" s="278">
        <f>'REGION I'!J733</f>
        <v>0</v>
      </c>
      <c r="K26" s="278">
        <f>'REGION I'!K733</f>
        <v>0</v>
      </c>
      <c r="L26" s="278">
        <f>'REGION I'!L733</f>
        <v>0</v>
      </c>
      <c r="M26" s="278">
        <f>'REGION I'!M733</f>
        <v>0</v>
      </c>
      <c r="N26" s="278">
        <f>'REGION I'!N733</f>
        <v>0</v>
      </c>
      <c r="O26" s="278">
        <f>'REGION I'!O733</f>
        <v>0</v>
      </c>
      <c r="P26" s="279"/>
      <c r="Q26" s="279"/>
      <c r="R26" s="278" t="e">
        <f>SUM(#REF!)</f>
        <v>#REF!</v>
      </c>
      <c r="S26" s="280" t="e">
        <f>SUM(#REF!)</f>
        <v>#REF!</v>
      </c>
      <c r="T26" s="278" t="e">
        <f>SUM(#REF!)</f>
        <v>#REF!</v>
      </c>
      <c r="U26" s="278" t="e">
        <f>SUM(#REF!)</f>
        <v>#REF!</v>
      </c>
      <c r="V26" s="278">
        <f>'REGION I'!U733</f>
        <v>0</v>
      </c>
      <c r="W26" s="278">
        <f>'REGION I'!V733</f>
        <v>0</v>
      </c>
      <c r="X26" s="278">
        <f>'REGION I'!W733</f>
        <v>0</v>
      </c>
      <c r="Y26" s="278">
        <f>'REGION I'!X733</f>
        <v>0</v>
      </c>
      <c r="Z26" s="278">
        <f>'REGION I'!Y733</f>
        <v>0</v>
      </c>
      <c r="AA26" s="278">
        <f>'REGION I'!Z733</f>
        <v>0</v>
      </c>
      <c r="AB26" s="278">
        <f>'REGION I'!AA733</f>
        <v>0</v>
      </c>
      <c r="AC26" s="278">
        <f>'REGION I'!AB733</f>
        <v>0</v>
      </c>
      <c r="AD26" s="278">
        <f>'REGION I'!AC733</f>
        <v>0</v>
      </c>
      <c r="AE26" s="278">
        <f>'REGION I'!AD733</f>
        <v>0</v>
      </c>
      <c r="AF26" s="278">
        <f>'REGION I'!AE733</f>
        <v>0</v>
      </c>
      <c r="AG26" s="278">
        <f>'REGION I'!AF733</f>
        <v>0</v>
      </c>
      <c r="AH26" s="278">
        <f>'REGION I'!AG733</f>
        <v>0</v>
      </c>
      <c r="AI26" s="278">
        <f>'REGION I'!AH733</f>
        <v>0</v>
      </c>
      <c r="AJ26" s="278">
        <f>'REGION I'!AI733</f>
        <v>0</v>
      </c>
      <c r="AK26" s="278">
        <f>'REGION I'!AJ733</f>
        <v>0</v>
      </c>
      <c r="AL26" s="278">
        <f>'REGION I'!AK733</f>
        <v>0</v>
      </c>
      <c r="AM26" s="278">
        <f>'REGION I'!AL733</f>
        <v>0</v>
      </c>
      <c r="AN26" s="278">
        <f>'REGION I'!AM733</f>
        <v>0</v>
      </c>
      <c r="AO26" s="278">
        <f>'REGION I'!AN733</f>
        <v>0</v>
      </c>
      <c r="AP26" s="278">
        <f>'REGION I'!AO733</f>
        <v>0</v>
      </c>
      <c r="AQ26" s="278">
        <f>'REGION I'!AP733</f>
        <v>0</v>
      </c>
      <c r="AR26" s="278">
        <f>'REGION I'!AQ733</f>
        <v>0</v>
      </c>
      <c r="AS26" s="278">
        <f>'REGION I'!AR733</f>
        <v>0</v>
      </c>
      <c r="AT26" s="278">
        <f>'REGION I'!AS733</f>
        <v>0</v>
      </c>
      <c r="AU26" s="278">
        <f>'REGION I'!AT733</f>
        <v>0</v>
      </c>
      <c r="AV26" s="278">
        <f>'REGION I'!AU733</f>
        <v>0</v>
      </c>
      <c r="AW26" s="278">
        <f>'REGION I'!AV733</f>
        <v>0</v>
      </c>
      <c r="AX26" s="278">
        <f>'REGION I'!AW733</f>
        <v>0</v>
      </c>
      <c r="AY26" s="278">
        <f>'REGION I'!AX733</f>
        <v>0</v>
      </c>
      <c r="AZ26" s="278">
        <f>'REGION I'!AY733</f>
        <v>0</v>
      </c>
      <c r="BA26" s="278">
        <f>'REGION I'!AZ733</f>
        <v>0</v>
      </c>
      <c r="BB26" s="278">
        <f>'REGION I'!BA733</f>
        <v>0</v>
      </c>
      <c r="BC26" s="278">
        <f>'REGION I'!BB733</f>
        <v>0</v>
      </c>
      <c r="BD26" s="278">
        <f>'REGION I'!BC733</f>
        <v>0</v>
      </c>
      <c r="BE26" s="278">
        <f>'REGION I'!BD733</f>
        <v>0</v>
      </c>
      <c r="BF26" s="278">
        <f>'REGION I'!BE733</f>
        <v>0</v>
      </c>
      <c r="BG26" s="278">
        <f>'REGION I'!BF733</f>
        <v>0</v>
      </c>
      <c r="BH26" s="278">
        <f>'REGION I'!BG733</f>
        <v>0</v>
      </c>
      <c r="BI26" s="278">
        <f>'REGION I'!BH733</f>
        <v>0</v>
      </c>
      <c r="BJ26" s="278">
        <f>'REGION I'!BI733</f>
        <v>0</v>
      </c>
      <c r="BK26" s="278">
        <f>'REGION I'!BJ733</f>
        <v>0</v>
      </c>
      <c r="BL26" s="278">
        <f>'REGION I'!BK733</f>
        <v>0</v>
      </c>
      <c r="BM26" s="278">
        <f>'REGION I'!BL733</f>
        <v>0</v>
      </c>
      <c r="BN26" s="278">
        <f>'REGION I'!BM733</f>
        <v>0</v>
      </c>
      <c r="BO26" s="278">
        <f>'REGION I'!BN733</f>
        <v>0</v>
      </c>
      <c r="BP26" s="278">
        <f>'REGION I'!BO733</f>
        <v>0</v>
      </c>
      <c r="BQ26" s="278">
        <f>'REGION I'!BP733</f>
        <v>0</v>
      </c>
      <c r="BR26" s="278">
        <f>'REGION I'!BQ733</f>
        <v>0</v>
      </c>
      <c r="BS26" s="278">
        <f>'REGION I'!BR733</f>
        <v>0</v>
      </c>
      <c r="BT26" s="278">
        <f>'REGION I'!BS733</f>
        <v>0</v>
      </c>
      <c r="BU26" s="278">
        <f>'REGION I'!BT733</f>
        <v>0</v>
      </c>
      <c r="BV26" s="278">
        <f>'REGION I'!BU733</f>
        <v>0</v>
      </c>
      <c r="BW26" s="278">
        <f>'REGION I'!BV733</f>
        <v>0</v>
      </c>
      <c r="BX26" s="278">
        <f>'REGION I'!BW733</f>
        <v>0</v>
      </c>
      <c r="BY26" s="278">
        <f>'REGION I'!BX733</f>
        <v>0</v>
      </c>
      <c r="BZ26" s="278">
        <f>'REGION I'!BY733</f>
        <v>0</v>
      </c>
      <c r="CA26" s="278">
        <f>'REGION I'!BZ733</f>
        <v>0</v>
      </c>
      <c r="CB26" s="278">
        <f>'REGION I'!CA733</f>
        <v>0</v>
      </c>
      <c r="CC26" s="278">
        <f>'REGION I'!CB733</f>
        <v>0</v>
      </c>
      <c r="CD26" s="278">
        <f>'REGION I'!CC733</f>
        <v>0</v>
      </c>
      <c r="CE26" s="278">
        <f>'REGION I'!CD733</f>
        <v>0</v>
      </c>
      <c r="CF26" s="278">
        <f>'REGION I'!CE733</f>
        <v>0</v>
      </c>
      <c r="CG26" s="278">
        <f>'REGION I'!CF733</f>
        <v>0</v>
      </c>
      <c r="CH26" s="278">
        <f>'REGION I'!CG733</f>
        <v>0</v>
      </c>
      <c r="CI26" s="278">
        <f>'REGION I'!CH733</f>
        <v>0</v>
      </c>
      <c r="CJ26" s="278">
        <f>'REGION I'!CI733</f>
        <v>0</v>
      </c>
      <c r="CK26" s="278">
        <f>'REGION I'!CJ733</f>
        <v>0</v>
      </c>
      <c r="CL26" s="278">
        <f>'REGION I'!CK733</f>
        <v>0</v>
      </c>
      <c r="CM26" s="278">
        <f>'REGION I'!CL733</f>
        <v>0</v>
      </c>
      <c r="CN26" s="278">
        <f>'REGION I'!CM733</f>
        <v>0</v>
      </c>
      <c r="CO26" s="278">
        <f>'REGION I'!CN733</f>
        <v>0</v>
      </c>
      <c r="CP26" s="278">
        <f>'REGION I'!CO733</f>
        <v>0</v>
      </c>
      <c r="CQ26" s="278">
        <f>'REGION I'!CP733</f>
        <v>0</v>
      </c>
      <c r="CR26" s="278">
        <f>'REGION I'!CQ733</f>
        <v>0</v>
      </c>
      <c r="CS26" s="278">
        <f>'REGION I'!CR733</f>
        <v>0</v>
      </c>
      <c r="CT26" s="278">
        <f>'REGION I'!CS733</f>
        <v>0</v>
      </c>
      <c r="CU26" s="278">
        <f>'REGION I'!CT733</f>
        <v>0</v>
      </c>
      <c r="CV26" s="278">
        <f>'REGION I'!CU733</f>
        <v>0</v>
      </c>
      <c r="CW26" s="278">
        <f>'REGION I'!CV733</f>
        <v>0</v>
      </c>
      <c r="CX26" s="278">
        <f>'REGION I'!CW733</f>
        <v>0</v>
      </c>
      <c r="CY26" s="278">
        <f>'REGION I'!CX733</f>
        <v>0</v>
      </c>
      <c r="CZ26" s="278">
        <f>'REGION I'!CY733</f>
        <v>0</v>
      </c>
      <c r="DA26" s="278">
        <f>'REGION I'!CZ733</f>
        <v>0</v>
      </c>
      <c r="DB26" s="278">
        <f>'REGION I'!DA733</f>
        <v>0</v>
      </c>
      <c r="DC26" s="278">
        <f>'REGION I'!DB733</f>
        <v>0</v>
      </c>
      <c r="DD26" s="278">
        <f>'REGION I'!DC733</f>
        <v>0</v>
      </c>
      <c r="DE26" s="278">
        <f>'REGION I'!DD733</f>
        <v>0</v>
      </c>
      <c r="DF26" s="278">
        <f>'REGION I'!DE733</f>
        <v>0</v>
      </c>
      <c r="DG26" s="278">
        <f>'REGION I'!DF733</f>
        <v>0</v>
      </c>
      <c r="DH26" s="278">
        <f>'REGION I'!DG733</f>
        <v>0</v>
      </c>
      <c r="DI26" s="278">
        <f>'REGION I'!DH733</f>
        <v>0</v>
      </c>
      <c r="DJ26" s="278">
        <f>'REGION I'!DI733</f>
        <v>0</v>
      </c>
      <c r="DK26" s="278">
        <f>'REGION I'!DJ733</f>
        <v>0</v>
      </c>
      <c r="DL26" s="278">
        <f>'REGION I'!DK733</f>
        <v>0</v>
      </c>
      <c r="DM26" s="278">
        <f>'REGION I'!DL733</f>
        <v>0</v>
      </c>
      <c r="DN26" s="278">
        <f>'REGION I'!DM733</f>
        <v>0</v>
      </c>
      <c r="DO26" s="278">
        <f>'REGION I'!DN733</f>
        <v>0</v>
      </c>
      <c r="DP26" s="278">
        <f>'REGION I'!DO733</f>
        <v>0</v>
      </c>
      <c r="DQ26" s="278">
        <f>'REGION I'!DP733</f>
        <v>0</v>
      </c>
      <c r="DR26" s="278">
        <f>'REGION I'!DQ733</f>
        <v>0</v>
      </c>
      <c r="DS26" s="278">
        <f>'REGION I'!DR733</f>
        <v>0</v>
      </c>
      <c r="DT26" s="278">
        <f>'REGION I'!DS733</f>
        <v>0</v>
      </c>
      <c r="DU26" s="278">
        <f>'REGION I'!DT733</f>
        <v>0</v>
      </c>
      <c r="DV26" s="278">
        <f>'REGION I'!DU733</f>
        <v>0</v>
      </c>
      <c r="DW26" s="278">
        <f>'REGION I'!DV733</f>
        <v>0</v>
      </c>
      <c r="DX26" s="278">
        <f>'REGION I'!DW733</f>
        <v>0</v>
      </c>
      <c r="DY26" s="278">
        <f>'REGION I'!DX733</f>
        <v>0</v>
      </c>
      <c r="DZ26" s="278">
        <f>'REGION I'!DY733</f>
        <v>0</v>
      </c>
      <c r="EA26" s="278">
        <f>'REGION I'!DZ733</f>
        <v>0</v>
      </c>
      <c r="EB26" s="278">
        <f>'REGION I'!EA733</f>
        <v>0</v>
      </c>
      <c r="EC26" s="278">
        <f>'REGION I'!EB733</f>
        <v>0</v>
      </c>
      <c r="ED26" s="278">
        <f>'REGION I'!EC733</f>
        <v>0</v>
      </c>
      <c r="EE26" s="278">
        <f>'REGION I'!ED733</f>
        <v>0</v>
      </c>
      <c r="EF26" s="278">
        <f>'REGION I'!EE733</f>
        <v>0</v>
      </c>
      <c r="EG26" s="278">
        <f>'REGION I'!EF733</f>
        <v>0</v>
      </c>
      <c r="EH26" s="278">
        <f>'REGION I'!EG733</f>
        <v>0</v>
      </c>
      <c r="EI26" s="278">
        <f>'REGION I'!EH733</f>
        <v>0</v>
      </c>
      <c r="EJ26" s="278">
        <f>'REGION I'!EI733</f>
        <v>0</v>
      </c>
      <c r="EK26" s="278">
        <f>'REGION I'!EJ733</f>
        <v>0</v>
      </c>
      <c r="EL26" s="278">
        <f>'REGION I'!EK733</f>
        <v>0</v>
      </c>
      <c r="EM26" s="278">
        <f>'REGION I'!EL733</f>
        <v>0</v>
      </c>
      <c r="EN26" s="278">
        <f>'REGION I'!EM733</f>
        <v>0</v>
      </c>
      <c r="EO26" s="278">
        <f>'REGION I'!EN733</f>
        <v>0</v>
      </c>
      <c r="EP26" s="278">
        <f>'REGION I'!EO733</f>
        <v>0</v>
      </c>
      <c r="EQ26" s="278">
        <f>'REGION I'!EP733</f>
        <v>0</v>
      </c>
      <c r="ER26" s="278">
        <f>'REGION I'!EQ733</f>
        <v>0</v>
      </c>
      <c r="ES26" s="278">
        <f>'REGION I'!ER733</f>
        <v>0</v>
      </c>
      <c r="ET26" s="278">
        <f>'REGION I'!ES733</f>
        <v>0</v>
      </c>
      <c r="EU26" s="278">
        <f>'REGION I'!ET733</f>
        <v>0</v>
      </c>
      <c r="EV26" s="278">
        <f>'REGION I'!EU733</f>
        <v>0</v>
      </c>
      <c r="EW26" s="278">
        <f>'REGION I'!EV733</f>
        <v>0</v>
      </c>
      <c r="EX26" s="278">
        <f>'REGION I'!EW733</f>
        <v>0</v>
      </c>
      <c r="EY26" s="278">
        <f>'REGION I'!EX733</f>
        <v>0</v>
      </c>
      <c r="EZ26" s="278">
        <f>'REGION I'!EY733</f>
        <v>0</v>
      </c>
      <c r="FA26" s="278">
        <f>'REGION I'!EZ733</f>
        <v>0</v>
      </c>
      <c r="FB26" s="278">
        <f>'REGION I'!FA733</f>
        <v>0</v>
      </c>
      <c r="FC26" s="278">
        <f>'REGION I'!FB733</f>
        <v>0</v>
      </c>
      <c r="FD26" s="278">
        <f>'REGION I'!FC733</f>
        <v>0</v>
      </c>
      <c r="FE26" s="278">
        <f>'REGION I'!FD733</f>
        <v>0</v>
      </c>
      <c r="FF26" s="278">
        <f>'REGION I'!FE733</f>
        <v>0</v>
      </c>
      <c r="FG26" s="278">
        <f>'REGION I'!FF733</f>
        <v>0</v>
      </c>
      <c r="FH26" s="278">
        <f>'REGION I'!FG733</f>
        <v>0</v>
      </c>
      <c r="FI26" s="278">
        <f>'REGION I'!FH733</f>
        <v>0</v>
      </c>
      <c r="FJ26" s="278">
        <f>'REGION I'!FI733</f>
        <v>0</v>
      </c>
      <c r="FK26" s="278">
        <f>'REGION I'!FJ733</f>
        <v>0</v>
      </c>
      <c r="FL26" s="278">
        <f>'REGION I'!FK733</f>
        <v>0</v>
      </c>
      <c r="FM26" s="278">
        <f>'REGION I'!FL733</f>
        <v>0</v>
      </c>
      <c r="FN26" s="278">
        <f>'REGION I'!FM733</f>
        <v>0</v>
      </c>
      <c r="FO26" s="278">
        <f>'REGION I'!FN733</f>
        <v>0</v>
      </c>
      <c r="FP26" s="278">
        <f>'REGION I'!FO733</f>
        <v>0</v>
      </c>
      <c r="FQ26" s="278">
        <f>'REGION I'!FP733</f>
        <v>0</v>
      </c>
      <c r="FR26" s="278">
        <f>'REGION I'!FQ733</f>
        <v>0</v>
      </c>
      <c r="FS26" s="278">
        <f>'REGION I'!FR733</f>
        <v>0</v>
      </c>
      <c r="FT26" s="278">
        <f>'REGION I'!FS733</f>
        <v>0</v>
      </c>
      <c r="FU26" s="278">
        <f>'REGION I'!FT733</f>
        <v>0</v>
      </c>
      <c r="FV26" s="278">
        <f>'REGION I'!FU733</f>
        <v>0</v>
      </c>
      <c r="FW26" s="278">
        <f>'REGION I'!FV733</f>
        <v>0</v>
      </c>
      <c r="FX26" s="278">
        <f>'REGION I'!FW733</f>
        <v>0</v>
      </c>
      <c r="FY26" s="278">
        <f>'REGION I'!FX733</f>
        <v>0</v>
      </c>
      <c r="FZ26" s="278">
        <f>'REGION I'!FY733</f>
        <v>0</v>
      </c>
      <c r="GA26" s="278">
        <f>'REGION I'!FZ733</f>
        <v>0</v>
      </c>
      <c r="GB26" s="278">
        <f>'REGION I'!GA733</f>
        <v>0</v>
      </c>
      <c r="GC26" s="278">
        <f>'REGION I'!GB733</f>
        <v>0</v>
      </c>
      <c r="GD26" s="278">
        <f>'REGION I'!GC733</f>
        <v>0</v>
      </c>
      <c r="GE26" s="278">
        <f>'REGION I'!GD733</f>
        <v>0</v>
      </c>
      <c r="GF26" s="278">
        <f>'REGION I'!GE733</f>
        <v>0</v>
      </c>
      <c r="GG26" s="278">
        <f>'REGION I'!GF733</f>
        <v>0</v>
      </c>
      <c r="GH26" s="278">
        <f>'REGION I'!GG733</f>
        <v>0</v>
      </c>
      <c r="GI26" s="278">
        <f>'REGION I'!GH733</f>
        <v>0</v>
      </c>
      <c r="GJ26" s="278">
        <f>'REGION I'!GI733</f>
        <v>0</v>
      </c>
      <c r="GK26" s="278">
        <f>'REGION I'!GJ733</f>
        <v>0</v>
      </c>
      <c r="GL26" s="278">
        <f>'REGION I'!GK733</f>
        <v>0</v>
      </c>
      <c r="GM26" s="278">
        <f>'REGION I'!GL733</f>
        <v>0</v>
      </c>
      <c r="GN26" s="278">
        <f>'REGION I'!GM733</f>
        <v>0</v>
      </c>
      <c r="GO26" s="278">
        <f>'REGION I'!GN733</f>
        <v>0</v>
      </c>
      <c r="GP26" s="278">
        <f>'REGION I'!GO733</f>
        <v>0</v>
      </c>
      <c r="GQ26" s="278">
        <f>'REGION I'!GP733</f>
        <v>0</v>
      </c>
      <c r="GR26" s="278">
        <f>'REGION I'!GQ733</f>
        <v>0</v>
      </c>
      <c r="GS26" s="278">
        <f>'REGION I'!GR733</f>
        <v>0</v>
      </c>
      <c r="GT26" s="278">
        <f>'REGION I'!GS733</f>
        <v>0</v>
      </c>
      <c r="GU26" s="278">
        <f>'REGION I'!GT733</f>
        <v>0</v>
      </c>
      <c r="GV26" s="278">
        <f>'REGION I'!GU733</f>
        <v>0</v>
      </c>
      <c r="GW26" s="278">
        <f>'REGION I'!GV733</f>
        <v>0</v>
      </c>
      <c r="GX26" s="278">
        <f>'REGION I'!GW733</f>
        <v>0</v>
      </c>
    </row>
    <row r="27" spans="1:206" ht="12.75">
      <c r="A27" s="373">
        <v>4</v>
      </c>
      <c r="B27" s="268" t="s">
        <v>146</v>
      </c>
      <c r="C27" s="248">
        <v>13</v>
      </c>
      <c r="D27" s="248">
        <v>3259</v>
      </c>
      <c r="E27" s="248">
        <v>14185</v>
      </c>
      <c r="F27" s="243">
        <v>37840</v>
      </c>
      <c r="G27" s="270"/>
      <c r="H27" s="367"/>
      <c r="I27" s="368">
        <f>'REGION I'!I927</f>
        <v>0</v>
      </c>
      <c r="J27" s="368">
        <f>'REGION I'!J927</f>
        <v>0</v>
      </c>
      <c r="K27" s="368">
        <f>'REGION I'!K927</f>
        <v>0</v>
      </c>
      <c r="L27" s="368">
        <f>'REGION I'!L927</f>
        <v>0</v>
      </c>
      <c r="M27" s="368">
        <f>'REGION I'!M927</f>
        <v>0</v>
      </c>
      <c r="N27" s="368">
        <f>'REGION I'!N927</f>
        <v>0</v>
      </c>
      <c r="O27" s="368">
        <f>'REGION I'!O927</f>
        <v>0</v>
      </c>
      <c r="P27" s="369"/>
      <c r="Q27" s="369"/>
      <c r="R27" s="368" t="e">
        <f>SUM(#REF!)</f>
        <v>#REF!</v>
      </c>
      <c r="S27" s="370" t="e">
        <f>SUM(#REF!)</f>
        <v>#REF!</v>
      </c>
      <c r="T27" s="368" t="e">
        <f>SUM(#REF!)</f>
        <v>#REF!</v>
      </c>
      <c r="U27" s="368" t="e">
        <f>SUM(#REF!)</f>
        <v>#REF!</v>
      </c>
      <c r="V27" s="368">
        <f>'REGION I'!U927</f>
        <v>0</v>
      </c>
      <c r="W27" s="368">
        <f>'REGION I'!V927</f>
        <v>0</v>
      </c>
      <c r="X27" s="368">
        <f>'REGION I'!W927</f>
        <v>0</v>
      </c>
      <c r="Y27" s="368">
        <f>'REGION I'!X927</f>
        <v>0</v>
      </c>
      <c r="Z27" s="368">
        <f>'REGION I'!Y927</f>
        <v>0</v>
      </c>
      <c r="AA27" s="368">
        <f>'REGION I'!Z927</f>
        <v>0</v>
      </c>
      <c r="AB27" s="368">
        <f>'REGION I'!AA927</f>
        <v>0</v>
      </c>
      <c r="AC27" s="368">
        <f>'REGION I'!AB927</f>
        <v>0</v>
      </c>
      <c r="AD27" s="368">
        <f>'REGION I'!AC927</f>
        <v>0</v>
      </c>
      <c r="AE27" s="368">
        <f>'REGION I'!AD927</f>
        <v>0</v>
      </c>
      <c r="AF27" s="368">
        <f>'REGION I'!AE927</f>
        <v>0</v>
      </c>
      <c r="AG27" s="368">
        <f>'REGION I'!AF927</f>
        <v>0</v>
      </c>
      <c r="AH27" s="368">
        <f>'REGION I'!AG927</f>
        <v>0</v>
      </c>
      <c r="AI27" s="368">
        <f>'REGION I'!AH927</f>
        <v>0</v>
      </c>
      <c r="AJ27" s="368">
        <f>'REGION I'!AI927</f>
        <v>0</v>
      </c>
      <c r="AK27" s="368">
        <f>'REGION I'!AJ927</f>
        <v>0</v>
      </c>
      <c r="AL27" s="368">
        <f>'REGION I'!AK927</f>
        <v>0</v>
      </c>
      <c r="AM27" s="368">
        <f>'REGION I'!AL927</f>
        <v>0</v>
      </c>
      <c r="AN27" s="368">
        <f>'REGION I'!AM927</f>
        <v>0</v>
      </c>
      <c r="AO27" s="368">
        <f>'REGION I'!AN927</f>
        <v>0</v>
      </c>
      <c r="AP27" s="368">
        <f>'REGION I'!AO927</f>
        <v>0</v>
      </c>
      <c r="AQ27" s="368">
        <f>'REGION I'!AP927</f>
        <v>0</v>
      </c>
      <c r="AR27" s="368">
        <f>'REGION I'!AQ927</f>
        <v>0</v>
      </c>
      <c r="AS27" s="368">
        <f>'REGION I'!AR927</f>
        <v>0</v>
      </c>
      <c r="AT27" s="368">
        <f>'REGION I'!AS927</f>
        <v>0</v>
      </c>
      <c r="AU27" s="368">
        <f>'REGION I'!AT927</f>
        <v>0</v>
      </c>
      <c r="AV27" s="368">
        <f>'REGION I'!AU927</f>
        <v>0</v>
      </c>
      <c r="AW27" s="368">
        <f>'REGION I'!AV927</f>
        <v>0</v>
      </c>
      <c r="AX27" s="368">
        <f>'REGION I'!AW927</f>
        <v>0</v>
      </c>
      <c r="AY27" s="368">
        <f>'REGION I'!AX927</f>
        <v>0</v>
      </c>
      <c r="AZ27" s="368">
        <f>'REGION I'!AY927</f>
        <v>0</v>
      </c>
      <c r="BA27" s="368">
        <f>'REGION I'!AZ927</f>
        <v>0</v>
      </c>
      <c r="BB27" s="368">
        <f>'REGION I'!BA927</f>
        <v>0</v>
      </c>
      <c r="BC27" s="368">
        <f>'REGION I'!BB927</f>
        <v>0</v>
      </c>
      <c r="BD27" s="368">
        <f>'REGION I'!BC927</f>
        <v>0</v>
      </c>
      <c r="BE27" s="368">
        <f>'REGION I'!BD927</f>
        <v>0</v>
      </c>
      <c r="BF27" s="368">
        <f>'REGION I'!BE927</f>
        <v>0</v>
      </c>
      <c r="BG27" s="368">
        <f>'REGION I'!BF927</f>
        <v>0</v>
      </c>
      <c r="BH27" s="368">
        <f>'REGION I'!BG927</f>
        <v>0</v>
      </c>
      <c r="BI27" s="368">
        <f>'REGION I'!BH927</f>
        <v>0</v>
      </c>
      <c r="BJ27" s="368">
        <f>'REGION I'!BI927</f>
        <v>0</v>
      </c>
      <c r="BK27" s="368">
        <f>'REGION I'!BJ927</f>
        <v>0</v>
      </c>
      <c r="BL27" s="368">
        <f>'REGION I'!BK927</f>
        <v>0</v>
      </c>
      <c r="BM27" s="368">
        <f>'REGION I'!BL927</f>
        <v>0</v>
      </c>
      <c r="BN27" s="368">
        <f>'REGION I'!BM927</f>
        <v>0</v>
      </c>
      <c r="BO27" s="368">
        <f>'REGION I'!BN927</f>
        <v>0</v>
      </c>
      <c r="BP27" s="368">
        <f>'REGION I'!BO927</f>
        <v>0</v>
      </c>
      <c r="BQ27" s="368">
        <f>'REGION I'!BP927</f>
        <v>0</v>
      </c>
      <c r="BR27" s="368">
        <f>'REGION I'!BQ927</f>
        <v>0</v>
      </c>
      <c r="BS27" s="368">
        <f>'REGION I'!BR927</f>
        <v>0</v>
      </c>
      <c r="BT27" s="368">
        <f>'REGION I'!BS927</f>
        <v>0</v>
      </c>
      <c r="BU27" s="368">
        <f>'REGION I'!BT927</f>
        <v>0</v>
      </c>
      <c r="BV27" s="368">
        <f>'REGION I'!BU927</f>
        <v>0</v>
      </c>
      <c r="BW27" s="368">
        <f>'REGION I'!BV927</f>
        <v>0</v>
      </c>
      <c r="BX27" s="368">
        <f>'REGION I'!BW927</f>
        <v>0</v>
      </c>
      <c r="BY27" s="368">
        <f>'REGION I'!BX927</f>
        <v>0</v>
      </c>
      <c r="BZ27" s="368">
        <f>'REGION I'!BY927</f>
        <v>0</v>
      </c>
      <c r="CA27" s="368">
        <f>'REGION I'!BZ927</f>
        <v>0</v>
      </c>
      <c r="CB27" s="368">
        <f>'REGION I'!CA927</f>
        <v>0</v>
      </c>
      <c r="CC27" s="368">
        <f>'REGION I'!CB927</f>
        <v>0</v>
      </c>
      <c r="CD27" s="368">
        <f>'REGION I'!CC927</f>
        <v>0</v>
      </c>
      <c r="CE27" s="368">
        <f>'REGION I'!CD927</f>
        <v>0</v>
      </c>
      <c r="CF27" s="368">
        <f>'REGION I'!CE927</f>
        <v>0</v>
      </c>
      <c r="CG27" s="368">
        <f>'REGION I'!CF927</f>
        <v>0</v>
      </c>
      <c r="CH27" s="368">
        <f>'REGION I'!CG927</f>
        <v>0</v>
      </c>
      <c r="CI27" s="368">
        <f>'REGION I'!CH927</f>
        <v>0</v>
      </c>
      <c r="CJ27" s="368">
        <f>'REGION I'!CI927</f>
        <v>0</v>
      </c>
      <c r="CK27" s="368">
        <f>'REGION I'!CJ927</f>
        <v>0</v>
      </c>
      <c r="CL27" s="368">
        <f>'REGION I'!CK927</f>
        <v>0</v>
      </c>
      <c r="CM27" s="368">
        <f>'REGION I'!CL927</f>
        <v>0</v>
      </c>
      <c r="CN27" s="368">
        <f>'REGION I'!CM927</f>
        <v>0</v>
      </c>
      <c r="CO27" s="368">
        <f>'REGION I'!CN927</f>
        <v>0</v>
      </c>
      <c r="CP27" s="368">
        <f>'REGION I'!CO927</f>
        <v>0</v>
      </c>
      <c r="CQ27" s="368">
        <f>'REGION I'!CP927</f>
        <v>0</v>
      </c>
      <c r="CR27" s="368">
        <f>'REGION I'!CQ927</f>
        <v>0</v>
      </c>
      <c r="CS27" s="368">
        <f>'REGION I'!CR927</f>
        <v>0</v>
      </c>
      <c r="CT27" s="368">
        <f>'REGION I'!CS927</f>
        <v>0</v>
      </c>
      <c r="CU27" s="368">
        <f>'REGION I'!CT927</f>
        <v>0</v>
      </c>
      <c r="CV27" s="368">
        <f>'REGION I'!CU927</f>
        <v>0</v>
      </c>
      <c r="CW27" s="368">
        <f>'REGION I'!CV927</f>
        <v>0</v>
      </c>
      <c r="CX27" s="368">
        <f>'REGION I'!CW927</f>
        <v>0</v>
      </c>
      <c r="CY27" s="368">
        <f>'REGION I'!CX927</f>
        <v>0</v>
      </c>
      <c r="CZ27" s="368">
        <f>'REGION I'!CY927</f>
        <v>0</v>
      </c>
      <c r="DA27" s="368">
        <f>'REGION I'!CZ927</f>
        <v>0</v>
      </c>
      <c r="DB27" s="368">
        <f>'REGION I'!DA927</f>
        <v>0</v>
      </c>
      <c r="DC27" s="368">
        <f>'REGION I'!DB927</f>
        <v>0</v>
      </c>
      <c r="DD27" s="368">
        <f>'REGION I'!DC927</f>
        <v>0</v>
      </c>
      <c r="DE27" s="368">
        <f>'REGION I'!DD927</f>
        <v>0</v>
      </c>
      <c r="DF27" s="368">
        <f>'REGION I'!DE927</f>
        <v>0</v>
      </c>
      <c r="DG27" s="368">
        <f>'REGION I'!DF927</f>
        <v>0</v>
      </c>
      <c r="DH27" s="368">
        <f>'REGION I'!DG927</f>
        <v>0</v>
      </c>
      <c r="DI27" s="368">
        <f>'REGION I'!DH927</f>
        <v>0</v>
      </c>
      <c r="DJ27" s="368">
        <f>'REGION I'!DI927</f>
        <v>0</v>
      </c>
      <c r="DK27" s="368">
        <f>'REGION I'!DJ927</f>
        <v>0</v>
      </c>
      <c r="DL27" s="368">
        <f>'REGION I'!DK927</f>
        <v>0</v>
      </c>
      <c r="DM27" s="368">
        <f>'REGION I'!DL927</f>
        <v>0</v>
      </c>
      <c r="DN27" s="368">
        <f>'REGION I'!DM927</f>
        <v>0</v>
      </c>
      <c r="DO27" s="368">
        <f>'REGION I'!DN927</f>
        <v>0</v>
      </c>
      <c r="DP27" s="368">
        <f>'REGION I'!DO927</f>
        <v>0</v>
      </c>
      <c r="DQ27" s="368">
        <f>'REGION I'!DP927</f>
        <v>0</v>
      </c>
      <c r="DR27" s="368">
        <f>'REGION I'!DQ927</f>
        <v>0</v>
      </c>
      <c r="DS27" s="368">
        <f>'REGION I'!DR927</f>
        <v>0</v>
      </c>
      <c r="DT27" s="368">
        <f>'REGION I'!DS927</f>
        <v>0</v>
      </c>
      <c r="DU27" s="368">
        <f>'REGION I'!DT927</f>
        <v>0</v>
      </c>
      <c r="DV27" s="368">
        <f>'REGION I'!DU927</f>
        <v>0</v>
      </c>
      <c r="DW27" s="368">
        <f>'REGION I'!DV927</f>
        <v>0</v>
      </c>
      <c r="DX27" s="368">
        <f>'REGION I'!DW927</f>
        <v>0</v>
      </c>
      <c r="DY27" s="368">
        <f>'REGION I'!DX927</f>
        <v>0</v>
      </c>
      <c r="DZ27" s="368">
        <f>'REGION I'!DY927</f>
        <v>0</v>
      </c>
      <c r="EA27" s="368">
        <f>'REGION I'!DZ927</f>
        <v>0</v>
      </c>
      <c r="EB27" s="368">
        <f>'REGION I'!EA927</f>
        <v>0</v>
      </c>
      <c r="EC27" s="368">
        <f>'REGION I'!EB927</f>
        <v>0</v>
      </c>
      <c r="ED27" s="368">
        <f>'REGION I'!EC927</f>
        <v>0</v>
      </c>
      <c r="EE27" s="368">
        <f>'REGION I'!ED927</f>
        <v>0</v>
      </c>
      <c r="EF27" s="368">
        <f>'REGION I'!EE927</f>
        <v>0</v>
      </c>
      <c r="EG27" s="368">
        <f>'REGION I'!EF927</f>
        <v>0</v>
      </c>
      <c r="EH27" s="368">
        <f>'REGION I'!EG927</f>
        <v>0</v>
      </c>
      <c r="EI27" s="368">
        <f>'REGION I'!EH927</f>
        <v>0</v>
      </c>
      <c r="EJ27" s="368">
        <f>'REGION I'!EI927</f>
        <v>0</v>
      </c>
      <c r="EK27" s="368">
        <f>'REGION I'!EJ927</f>
        <v>0</v>
      </c>
      <c r="EL27" s="368">
        <f>'REGION I'!EK927</f>
        <v>0</v>
      </c>
      <c r="EM27" s="368">
        <f>'REGION I'!EL927</f>
        <v>0</v>
      </c>
      <c r="EN27" s="368">
        <f>'REGION I'!EM927</f>
        <v>0</v>
      </c>
      <c r="EO27" s="368">
        <f>'REGION I'!EN927</f>
        <v>0</v>
      </c>
      <c r="EP27" s="368">
        <f>'REGION I'!EO927</f>
        <v>0</v>
      </c>
      <c r="EQ27" s="368">
        <f>'REGION I'!EP927</f>
        <v>0</v>
      </c>
      <c r="ER27" s="368">
        <f>'REGION I'!EQ927</f>
        <v>0</v>
      </c>
      <c r="ES27" s="368">
        <f>'REGION I'!ER927</f>
        <v>0</v>
      </c>
      <c r="ET27" s="368">
        <f>'REGION I'!ES927</f>
        <v>0</v>
      </c>
      <c r="EU27" s="368">
        <f>'REGION I'!ET927</f>
        <v>0</v>
      </c>
      <c r="EV27" s="368">
        <f>'REGION I'!EU927</f>
        <v>0</v>
      </c>
      <c r="EW27" s="368">
        <f>'REGION I'!EV927</f>
        <v>0</v>
      </c>
      <c r="EX27" s="368">
        <f>'REGION I'!EW927</f>
        <v>0</v>
      </c>
      <c r="EY27" s="368">
        <f>'REGION I'!EX927</f>
        <v>0</v>
      </c>
      <c r="EZ27" s="368">
        <f>'REGION I'!EY927</f>
        <v>0</v>
      </c>
      <c r="FA27" s="368">
        <f>'REGION I'!EZ927</f>
        <v>0</v>
      </c>
      <c r="FB27" s="368">
        <f>'REGION I'!FA927</f>
        <v>0</v>
      </c>
      <c r="FC27" s="368">
        <f>'REGION I'!FB927</f>
        <v>0</v>
      </c>
      <c r="FD27" s="368">
        <f>'REGION I'!FC927</f>
        <v>0</v>
      </c>
      <c r="FE27" s="368">
        <f>'REGION I'!FD927</f>
        <v>0</v>
      </c>
      <c r="FF27" s="368">
        <f>'REGION I'!FE927</f>
        <v>0</v>
      </c>
      <c r="FG27" s="368">
        <f>'REGION I'!FF927</f>
        <v>0</v>
      </c>
      <c r="FH27" s="368">
        <f>'REGION I'!FG927</f>
        <v>0</v>
      </c>
      <c r="FI27" s="368">
        <f>'REGION I'!FH927</f>
        <v>0</v>
      </c>
      <c r="FJ27" s="368">
        <f>'REGION I'!FI927</f>
        <v>0</v>
      </c>
      <c r="FK27" s="368">
        <f>'REGION I'!FJ927</f>
        <v>0</v>
      </c>
      <c r="FL27" s="368">
        <f>'REGION I'!FK927</f>
        <v>0</v>
      </c>
      <c r="FM27" s="368">
        <f>'REGION I'!FL927</f>
        <v>0</v>
      </c>
      <c r="FN27" s="368">
        <f>'REGION I'!FM927</f>
        <v>0</v>
      </c>
      <c r="FO27" s="368">
        <f>'REGION I'!FN927</f>
        <v>0</v>
      </c>
      <c r="FP27" s="368">
        <f>'REGION I'!FO927</f>
        <v>0</v>
      </c>
      <c r="FQ27" s="368">
        <f>'REGION I'!FP927</f>
        <v>0</v>
      </c>
      <c r="FR27" s="368">
        <f>'REGION I'!FQ927</f>
        <v>0</v>
      </c>
      <c r="FS27" s="368">
        <f>'REGION I'!FR927</f>
        <v>0</v>
      </c>
      <c r="FT27" s="368">
        <f>'REGION I'!FS927</f>
        <v>0</v>
      </c>
      <c r="FU27" s="368">
        <f>'REGION I'!FT927</f>
        <v>0</v>
      </c>
      <c r="FV27" s="368">
        <f>'REGION I'!FU927</f>
        <v>0</v>
      </c>
      <c r="FW27" s="368">
        <f>'REGION I'!FV927</f>
        <v>0</v>
      </c>
      <c r="FX27" s="368">
        <f>'REGION I'!FW927</f>
        <v>0</v>
      </c>
      <c r="FY27" s="368">
        <f>'REGION I'!FX927</f>
        <v>0</v>
      </c>
      <c r="FZ27" s="368">
        <f>'REGION I'!FY927</f>
        <v>0</v>
      </c>
      <c r="GA27" s="368">
        <f>'REGION I'!FZ927</f>
        <v>0</v>
      </c>
      <c r="GB27" s="368">
        <f>'REGION I'!GA927</f>
        <v>0</v>
      </c>
      <c r="GC27" s="368">
        <f>'REGION I'!GB927</f>
        <v>0</v>
      </c>
      <c r="GD27" s="368">
        <f>'REGION I'!GC927</f>
        <v>0</v>
      </c>
      <c r="GE27" s="368">
        <f>'REGION I'!GD927</f>
        <v>0</v>
      </c>
      <c r="GF27" s="368">
        <f>'REGION I'!GE927</f>
        <v>0</v>
      </c>
      <c r="GG27" s="368">
        <f>'REGION I'!GF927</f>
        <v>0</v>
      </c>
      <c r="GH27" s="368">
        <f>'REGION I'!GG927</f>
        <v>0</v>
      </c>
      <c r="GI27" s="368">
        <f>'REGION I'!GH927</f>
        <v>0</v>
      </c>
      <c r="GJ27" s="368">
        <f>'REGION I'!GI927</f>
        <v>0</v>
      </c>
      <c r="GK27" s="368">
        <f>'REGION I'!GJ927</f>
        <v>0</v>
      </c>
      <c r="GL27" s="368">
        <f>'REGION I'!GK927</f>
        <v>0</v>
      </c>
      <c r="GM27" s="368">
        <f>'REGION I'!GL927</f>
        <v>0</v>
      </c>
      <c r="GN27" s="368">
        <f>'REGION I'!GM927</f>
        <v>0</v>
      </c>
      <c r="GO27" s="368">
        <f>'REGION I'!GN927</f>
        <v>0</v>
      </c>
      <c r="GP27" s="368">
        <f>'REGION I'!GO927</f>
        <v>0</v>
      </c>
      <c r="GQ27" s="368">
        <f>'REGION I'!GP927</f>
        <v>0</v>
      </c>
      <c r="GR27" s="368">
        <f>'REGION I'!GQ927</f>
        <v>0</v>
      </c>
      <c r="GS27" s="368">
        <f>'REGION I'!GR927</f>
        <v>0</v>
      </c>
      <c r="GT27" s="368">
        <f>'REGION I'!GS927</f>
        <v>0</v>
      </c>
      <c r="GU27" s="368">
        <f>'REGION I'!GT927</f>
        <v>0</v>
      </c>
      <c r="GV27" s="368">
        <f>'REGION I'!GU927</f>
        <v>0</v>
      </c>
      <c r="GW27" s="368">
        <f>'REGION I'!GV927</f>
        <v>0</v>
      </c>
      <c r="GX27" s="368">
        <f>'REGION I'!GW927</f>
        <v>0</v>
      </c>
    </row>
    <row r="28" spans="1:206" ht="12.75">
      <c r="A28" s="373">
        <v>4</v>
      </c>
      <c r="B28" s="268" t="s">
        <v>150</v>
      </c>
      <c r="C28" s="248">
        <v>33</v>
      </c>
      <c r="D28" s="248">
        <v>6478</v>
      </c>
      <c r="E28" s="248">
        <v>29072</v>
      </c>
      <c r="F28" s="243">
        <v>88006</v>
      </c>
      <c r="G28" s="270"/>
      <c r="H28" s="367"/>
      <c r="I28" s="368">
        <f>'REGION I'!I1071</f>
        <v>0</v>
      </c>
      <c r="J28" s="368">
        <f>'REGION I'!J1071</f>
        <v>0</v>
      </c>
      <c r="K28" s="368">
        <f>'REGION I'!K1071</f>
        <v>0</v>
      </c>
      <c r="L28" s="368">
        <f>'REGION I'!L1071</f>
        <v>0</v>
      </c>
      <c r="M28" s="368">
        <f>'REGION I'!M1071</f>
        <v>0</v>
      </c>
      <c r="N28" s="368">
        <f>'REGION I'!N1071</f>
        <v>0</v>
      </c>
      <c r="O28" s="368">
        <f>'REGION I'!O1071</f>
        <v>0</v>
      </c>
      <c r="P28" s="369"/>
      <c r="Q28" s="369"/>
      <c r="R28" s="368" t="e">
        <f>SUM(#REF!)</f>
        <v>#REF!</v>
      </c>
      <c r="S28" s="370" t="e">
        <f>SUM(#REF!)</f>
        <v>#REF!</v>
      </c>
      <c r="T28" s="368" t="e">
        <f>SUM(#REF!)</f>
        <v>#REF!</v>
      </c>
      <c r="U28" s="368" t="e">
        <f>SUM(#REF!)</f>
        <v>#REF!</v>
      </c>
      <c r="V28" s="368">
        <f>'REGION I'!U1071</f>
        <v>0</v>
      </c>
      <c r="W28" s="368">
        <f>'REGION I'!V1071</f>
        <v>0</v>
      </c>
      <c r="X28" s="368">
        <f>'REGION I'!W1071</f>
        <v>0</v>
      </c>
      <c r="Y28" s="368">
        <f>'REGION I'!X1071</f>
        <v>0</v>
      </c>
      <c r="Z28" s="368">
        <f>'REGION I'!Y1071</f>
        <v>0</v>
      </c>
      <c r="AA28" s="368">
        <f>'REGION I'!Z1071</f>
        <v>0</v>
      </c>
      <c r="AB28" s="368">
        <f>'REGION I'!AA1071</f>
        <v>0</v>
      </c>
      <c r="AC28" s="368">
        <f>'REGION I'!AB1071</f>
        <v>0</v>
      </c>
      <c r="AD28" s="368">
        <f>'REGION I'!AC1071</f>
        <v>0</v>
      </c>
      <c r="AE28" s="368">
        <f>'REGION I'!AD1071</f>
        <v>0</v>
      </c>
      <c r="AF28" s="368">
        <f>'REGION I'!AE1071</f>
        <v>0</v>
      </c>
      <c r="AG28" s="368">
        <f>'REGION I'!AF1071</f>
        <v>0</v>
      </c>
      <c r="AH28" s="368">
        <f>'REGION I'!AG1071</f>
        <v>0</v>
      </c>
      <c r="AI28" s="368">
        <f>'REGION I'!AH1071</f>
        <v>0</v>
      </c>
      <c r="AJ28" s="368">
        <f>'REGION I'!AI1071</f>
        <v>0</v>
      </c>
      <c r="AK28" s="368">
        <f>'REGION I'!AJ1071</f>
        <v>0</v>
      </c>
      <c r="AL28" s="368">
        <f>'REGION I'!AK1071</f>
        <v>0</v>
      </c>
      <c r="AM28" s="368">
        <f>'REGION I'!AL1071</f>
        <v>0</v>
      </c>
      <c r="AN28" s="368">
        <f>'REGION I'!AM1071</f>
        <v>0</v>
      </c>
      <c r="AO28" s="368">
        <f>'REGION I'!AN1071</f>
        <v>0</v>
      </c>
      <c r="AP28" s="368">
        <f>'REGION I'!AO1071</f>
        <v>0</v>
      </c>
      <c r="AQ28" s="368">
        <f>'REGION I'!AP1071</f>
        <v>0</v>
      </c>
      <c r="AR28" s="368">
        <f>'REGION I'!AQ1071</f>
        <v>0</v>
      </c>
      <c r="AS28" s="368">
        <f>'REGION I'!AR1071</f>
        <v>0</v>
      </c>
      <c r="AT28" s="368">
        <f>'REGION I'!AS1071</f>
        <v>0</v>
      </c>
      <c r="AU28" s="368">
        <f>'REGION I'!AT1071</f>
        <v>0</v>
      </c>
      <c r="AV28" s="368">
        <f>'REGION I'!AU1071</f>
        <v>0</v>
      </c>
      <c r="AW28" s="368">
        <f>'REGION I'!AV1071</f>
        <v>0</v>
      </c>
      <c r="AX28" s="368">
        <f>'REGION I'!AW1071</f>
        <v>0</v>
      </c>
      <c r="AY28" s="368">
        <f>'REGION I'!AX1071</f>
        <v>0</v>
      </c>
      <c r="AZ28" s="368">
        <f>'REGION I'!AY1071</f>
        <v>0</v>
      </c>
      <c r="BA28" s="368">
        <f>'REGION I'!AZ1071</f>
        <v>0</v>
      </c>
      <c r="BB28" s="368">
        <f>'REGION I'!BA1071</f>
        <v>0</v>
      </c>
      <c r="BC28" s="368">
        <f>'REGION I'!BB1071</f>
        <v>0</v>
      </c>
      <c r="BD28" s="368">
        <f>'REGION I'!BC1071</f>
        <v>0</v>
      </c>
      <c r="BE28" s="368">
        <f>'REGION I'!BD1071</f>
        <v>0</v>
      </c>
      <c r="BF28" s="368">
        <f>'REGION I'!BE1071</f>
        <v>0</v>
      </c>
      <c r="BG28" s="368">
        <f>'REGION I'!BF1071</f>
        <v>0</v>
      </c>
      <c r="BH28" s="368">
        <f>'REGION I'!BG1071</f>
        <v>0</v>
      </c>
      <c r="BI28" s="368">
        <f>'REGION I'!BH1071</f>
        <v>0</v>
      </c>
      <c r="BJ28" s="368">
        <f>'REGION I'!BI1071</f>
        <v>0</v>
      </c>
      <c r="BK28" s="368">
        <f>'REGION I'!BJ1071</f>
        <v>0</v>
      </c>
      <c r="BL28" s="368">
        <f>'REGION I'!BK1071</f>
        <v>0</v>
      </c>
      <c r="BM28" s="368">
        <f>'REGION I'!BL1071</f>
        <v>0</v>
      </c>
      <c r="BN28" s="368">
        <f>'REGION I'!BM1071</f>
        <v>0</v>
      </c>
      <c r="BO28" s="368">
        <f>'REGION I'!BN1071</f>
        <v>0</v>
      </c>
      <c r="BP28" s="368">
        <f>'REGION I'!BO1071</f>
        <v>0</v>
      </c>
      <c r="BQ28" s="368">
        <f>'REGION I'!BP1071</f>
        <v>0</v>
      </c>
      <c r="BR28" s="368">
        <f>'REGION I'!BQ1071</f>
        <v>0</v>
      </c>
      <c r="BS28" s="368">
        <f>'REGION I'!BR1071</f>
        <v>0</v>
      </c>
      <c r="BT28" s="368">
        <f>'REGION I'!BS1071</f>
        <v>0</v>
      </c>
      <c r="BU28" s="368">
        <f>'REGION I'!BT1071</f>
        <v>0</v>
      </c>
      <c r="BV28" s="368">
        <f>'REGION I'!BU1071</f>
        <v>0</v>
      </c>
      <c r="BW28" s="368">
        <f>'REGION I'!BV1071</f>
        <v>0</v>
      </c>
      <c r="BX28" s="368">
        <f>'REGION I'!BW1071</f>
        <v>0</v>
      </c>
      <c r="BY28" s="368">
        <f>'REGION I'!BX1071</f>
        <v>0</v>
      </c>
      <c r="BZ28" s="368">
        <f>'REGION I'!BY1071</f>
        <v>0</v>
      </c>
      <c r="CA28" s="368">
        <f>'REGION I'!BZ1071</f>
        <v>0</v>
      </c>
      <c r="CB28" s="368">
        <f>'REGION I'!CA1071</f>
        <v>0</v>
      </c>
      <c r="CC28" s="368">
        <f>'REGION I'!CB1071</f>
        <v>0</v>
      </c>
      <c r="CD28" s="368">
        <f>'REGION I'!CC1071</f>
        <v>0</v>
      </c>
      <c r="CE28" s="368">
        <f>'REGION I'!CD1071</f>
        <v>0</v>
      </c>
      <c r="CF28" s="368">
        <f>'REGION I'!CE1071</f>
        <v>0</v>
      </c>
      <c r="CG28" s="368">
        <f>'REGION I'!CF1071</f>
        <v>0</v>
      </c>
      <c r="CH28" s="368">
        <f>'REGION I'!CG1071</f>
        <v>0</v>
      </c>
      <c r="CI28" s="368">
        <f>'REGION I'!CH1071</f>
        <v>0</v>
      </c>
      <c r="CJ28" s="368">
        <f>'REGION I'!CI1071</f>
        <v>0</v>
      </c>
      <c r="CK28" s="368">
        <f>'REGION I'!CJ1071</f>
        <v>0</v>
      </c>
      <c r="CL28" s="368">
        <f>'REGION I'!CK1071</f>
        <v>0</v>
      </c>
      <c r="CM28" s="368">
        <f>'REGION I'!CL1071</f>
        <v>0</v>
      </c>
      <c r="CN28" s="368">
        <f>'REGION I'!CM1071</f>
        <v>0</v>
      </c>
      <c r="CO28" s="368">
        <f>'REGION I'!CN1071</f>
        <v>0</v>
      </c>
      <c r="CP28" s="368">
        <f>'REGION I'!CO1071</f>
        <v>0</v>
      </c>
      <c r="CQ28" s="368">
        <f>'REGION I'!CP1071</f>
        <v>0</v>
      </c>
      <c r="CR28" s="368">
        <f>'REGION I'!CQ1071</f>
        <v>0</v>
      </c>
      <c r="CS28" s="368">
        <f>'REGION I'!CR1071</f>
        <v>0</v>
      </c>
      <c r="CT28" s="368">
        <f>'REGION I'!CS1071</f>
        <v>0</v>
      </c>
      <c r="CU28" s="368">
        <f>'REGION I'!CT1071</f>
        <v>0</v>
      </c>
      <c r="CV28" s="368">
        <f>'REGION I'!CU1071</f>
        <v>0</v>
      </c>
      <c r="CW28" s="368">
        <f>'REGION I'!CV1071</f>
        <v>0</v>
      </c>
      <c r="CX28" s="368">
        <f>'REGION I'!CW1071</f>
        <v>0</v>
      </c>
      <c r="CY28" s="368">
        <f>'REGION I'!CX1071</f>
        <v>0</v>
      </c>
      <c r="CZ28" s="368">
        <f>'REGION I'!CY1071</f>
        <v>0</v>
      </c>
      <c r="DA28" s="368">
        <f>'REGION I'!CZ1071</f>
        <v>0</v>
      </c>
      <c r="DB28" s="368">
        <f>'REGION I'!DA1071</f>
        <v>0</v>
      </c>
      <c r="DC28" s="368">
        <f>'REGION I'!DB1071</f>
        <v>0</v>
      </c>
      <c r="DD28" s="368">
        <f>'REGION I'!DC1071</f>
        <v>0</v>
      </c>
      <c r="DE28" s="368">
        <f>'REGION I'!DD1071</f>
        <v>0</v>
      </c>
      <c r="DF28" s="368">
        <f>'REGION I'!DE1071</f>
        <v>0</v>
      </c>
      <c r="DG28" s="368">
        <f>'REGION I'!DF1071</f>
        <v>0</v>
      </c>
      <c r="DH28" s="368">
        <f>'REGION I'!DG1071</f>
        <v>0</v>
      </c>
      <c r="DI28" s="368">
        <f>'REGION I'!DH1071</f>
        <v>0</v>
      </c>
      <c r="DJ28" s="368">
        <f>'REGION I'!DI1071</f>
        <v>0</v>
      </c>
      <c r="DK28" s="368">
        <f>'REGION I'!DJ1071</f>
        <v>0</v>
      </c>
      <c r="DL28" s="368">
        <f>'REGION I'!DK1071</f>
        <v>0</v>
      </c>
      <c r="DM28" s="368">
        <f>'REGION I'!DL1071</f>
        <v>0</v>
      </c>
      <c r="DN28" s="368">
        <f>'REGION I'!DM1071</f>
        <v>0</v>
      </c>
      <c r="DO28" s="368">
        <f>'REGION I'!DN1071</f>
        <v>0</v>
      </c>
      <c r="DP28" s="368">
        <f>'REGION I'!DO1071</f>
        <v>0</v>
      </c>
      <c r="DQ28" s="368">
        <f>'REGION I'!DP1071</f>
        <v>0</v>
      </c>
      <c r="DR28" s="368">
        <f>'REGION I'!DQ1071</f>
        <v>0</v>
      </c>
      <c r="DS28" s="368">
        <f>'REGION I'!DR1071</f>
        <v>0</v>
      </c>
      <c r="DT28" s="368">
        <f>'REGION I'!DS1071</f>
        <v>0</v>
      </c>
      <c r="DU28" s="368">
        <f>'REGION I'!DT1071</f>
        <v>0</v>
      </c>
      <c r="DV28" s="368">
        <f>'REGION I'!DU1071</f>
        <v>0</v>
      </c>
      <c r="DW28" s="368">
        <f>'REGION I'!DV1071</f>
        <v>0</v>
      </c>
      <c r="DX28" s="368">
        <f>'REGION I'!DW1071</f>
        <v>0</v>
      </c>
      <c r="DY28" s="368">
        <f>'REGION I'!DX1071</f>
        <v>0</v>
      </c>
      <c r="DZ28" s="368">
        <f>'REGION I'!DY1071</f>
        <v>0</v>
      </c>
      <c r="EA28" s="368">
        <f>'REGION I'!DZ1071</f>
        <v>0</v>
      </c>
      <c r="EB28" s="368">
        <f>'REGION I'!EA1071</f>
        <v>0</v>
      </c>
      <c r="EC28" s="368">
        <f>'REGION I'!EB1071</f>
        <v>0</v>
      </c>
      <c r="ED28" s="368">
        <f>'REGION I'!EC1071</f>
        <v>0</v>
      </c>
      <c r="EE28" s="368">
        <f>'REGION I'!ED1071</f>
        <v>0</v>
      </c>
      <c r="EF28" s="368">
        <f>'REGION I'!EE1071</f>
        <v>0</v>
      </c>
      <c r="EG28" s="368">
        <f>'REGION I'!EF1071</f>
        <v>0</v>
      </c>
      <c r="EH28" s="368">
        <f>'REGION I'!EG1071</f>
        <v>0</v>
      </c>
      <c r="EI28" s="368">
        <f>'REGION I'!EH1071</f>
        <v>0</v>
      </c>
      <c r="EJ28" s="368">
        <f>'REGION I'!EI1071</f>
        <v>0</v>
      </c>
      <c r="EK28" s="368">
        <f>'REGION I'!EJ1071</f>
        <v>0</v>
      </c>
      <c r="EL28" s="368">
        <f>'REGION I'!EK1071</f>
        <v>0</v>
      </c>
      <c r="EM28" s="368">
        <f>'REGION I'!EL1071</f>
        <v>0</v>
      </c>
      <c r="EN28" s="368">
        <f>'REGION I'!EM1071</f>
        <v>0</v>
      </c>
      <c r="EO28" s="368">
        <f>'REGION I'!EN1071</f>
        <v>0</v>
      </c>
      <c r="EP28" s="368">
        <f>'REGION I'!EO1071</f>
        <v>0</v>
      </c>
      <c r="EQ28" s="368">
        <f>'REGION I'!EP1071</f>
        <v>0</v>
      </c>
      <c r="ER28" s="368">
        <f>'REGION I'!EQ1071</f>
        <v>0</v>
      </c>
      <c r="ES28" s="368">
        <f>'REGION I'!ER1071</f>
        <v>0</v>
      </c>
      <c r="ET28" s="368">
        <f>'REGION I'!ES1071</f>
        <v>0</v>
      </c>
      <c r="EU28" s="368">
        <f>'REGION I'!ET1071</f>
        <v>0</v>
      </c>
      <c r="EV28" s="368">
        <f>'REGION I'!EU1071</f>
        <v>0</v>
      </c>
      <c r="EW28" s="368">
        <f>'REGION I'!EV1071</f>
        <v>0</v>
      </c>
      <c r="EX28" s="368">
        <f>'REGION I'!EW1071</f>
        <v>0</v>
      </c>
      <c r="EY28" s="368">
        <f>'REGION I'!EX1071</f>
        <v>0</v>
      </c>
      <c r="EZ28" s="368">
        <f>'REGION I'!EY1071</f>
        <v>0</v>
      </c>
      <c r="FA28" s="368">
        <f>'REGION I'!EZ1071</f>
        <v>0</v>
      </c>
      <c r="FB28" s="368">
        <f>'REGION I'!FA1071</f>
        <v>0</v>
      </c>
      <c r="FC28" s="368">
        <f>'REGION I'!FB1071</f>
        <v>0</v>
      </c>
      <c r="FD28" s="368">
        <f>'REGION I'!FC1071</f>
        <v>0</v>
      </c>
      <c r="FE28" s="368">
        <f>'REGION I'!FD1071</f>
        <v>0</v>
      </c>
      <c r="FF28" s="368">
        <f>'REGION I'!FE1071</f>
        <v>0</v>
      </c>
      <c r="FG28" s="368">
        <f>'REGION I'!FF1071</f>
        <v>0</v>
      </c>
      <c r="FH28" s="368">
        <f>'REGION I'!FG1071</f>
        <v>0</v>
      </c>
      <c r="FI28" s="368">
        <f>'REGION I'!FH1071</f>
        <v>0</v>
      </c>
      <c r="FJ28" s="368">
        <f>'REGION I'!FI1071</f>
        <v>0</v>
      </c>
      <c r="FK28" s="368">
        <f>'REGION I'!FJ1071</f>
        <v>0</v>
      </c>
      <c r="FL28" s="368">
        <f>'REGION I'!FK1071</f>
        <v>0</v>
      </c>
      <c r="FM28" s="368">
        <f>'REGION I'!FL1071</f>
        <v>0</v>
      </c>
      <c r="FN28" s="368">
        <f>'REGION I'!FM1071</f>
        <v>0</v>
      </c>
      <c r="FO28" s="368">
        <f>'REGION I'!FN1071</f>
        <v>0</v>
      </c>
      <c r="FP28" s="368">
        <f>'REGION I'!FO1071</f>
        <v>0</v>
      </c>
      <c r="FQ28" s="368">
        <f>'REGION I'!FP1071</f>
        <v>0</v>
      </c>
      <c r="FR28" s="368">
        <f>'REGION I'!FQ1071</f>
        <v>0</v>
      </c>
      <c r="FS28" s="368">
        <f>'REGION I'!FR1071</f>
        <v>0</v>
      </c>
      <c r="FT28" s="368">
        <f>'REGION I'!FS1071</f>
        <v>0</v>
      </c>
      <c r="FU28" s="368">
        <f>'REGION I'!FT1071</f>
        <v>0</v>
      </c>
      <c r="FV28" s="368">
        <f>'REGION I'!FU1071</f>
        <v>0</v>
      </c>
      <c r="FW28" s="368">
        <f>'REGION I'!FV1071</f>
        <v>0</v>
      </c>
      <c r="FX28" s="368">
        <f>'REGION I'!FW1071</f>
        <v>0</v>
      </c>
      <c r="FY28" s="368">
        <f>'REGION I'!FX1071</f>
        <v>0</v>
      </c>
      <c r="FZ28" s="368">
        <f>'REGION I'!FY1071</f>
        <v>0</v>
      </c>
      <c r="GA28" s="368">
        <f>'REGION I'!FZ1071</f>
        <v>0</v>
      </c>
      <c r="GB28" s="368">
        <f>'REGION I'!GA1071</f>
        <v>0</v>
      </c>
      <c r="GC28" s="368">
        <f>'REGION I'!GB1071</f>
        <v>0</v>
      </c>
      <c r="GD28" s="368">
        <f>'REGION I'!GC1071</f>
        <v>0</v>
      </c>
      <c r="GE28" s="368">
        <f>'REGION I'!GD1071</f>
        <v>0</v>
      </c>
      <c r="GF28" s="368">
        <f>'REGION I'!GE1071</f>
        <v>0</v>
      </c>
      <c r="GG28" s="368">
        <f>'REGION I'!GF1071</f>
        <v>0</v>
      </c>
      <c r="GH28" s="368">
        <f>'REGION I'!GG1071</f>
        <v>0</v>
      </c>
      <c r="GI28" s="368">
        <f>'REGION I'!GH1071</f>
        <v>0</v>
      </c>
      <c r="GJ28" s="368">
        <f>'REGION I'!GI1071</f>
        <v>0</v>
      </c>
      <c r="GK28" s="368">
        <f>'REGION I'!GJ1071</f>
        <v>0</v>
      </c>
      <c r="GL28" s="368">
        <f>'REGION I'!GK1071</f>
        <v>0</v>
      </c>
      <c r="GM28" s="368">
        <f>'REGION I'!GL1071</f>
        <v>0</v>
      </c>
      <c r="GN28" s="368">
        <f>'REGION I'!GM1071</f>
        <v>0</v>
      </c>
      <c r="GO28" s="368">
        <f>'REGION I'!GN1071</f>
        <v>0</v>
      </c>
      <c r="GP28" s="368">
        <f>'REGION I'!GO1071</f>
        <v>0</v>
      </c>
      <c r="GQ28" s="368">
        <f>'REGION I'!GP1071</f>
        <v>0</v>
      </c>
      <c r="GR28" s="368">
        <f>'REGION I'!GQ1071</f>
        <v>0</v>
      </c>
      <c r="GS28" s="368">
        <f>'REGION I'!GR1071</f>
        <v>0</v>
      </c>
      <c r="GT28" s="368">
        <f>'REGION I'!GS1071</f>
        <v>0</v>
      </c>
      <c r="GU28" s="368">
        <f>'REGION I'!GT1071</f>
        <v>0</v>
      </c>
      <c r="GV28" s="368">
        <f>'REGION I'!GU1071</f>
        <v>0</v>
      </c>
      <c r="GW28" s="368">
        <f>'REGION I'!GV1071</f>
        <v>0</v>
      </c>
      <c r="GX28" s="368">
        <f>'REGION I'!GW1071</f>
        <v>0</v>
      </c>
    </row>
    <row r="29" spans="1:206" ht="12.75">
      <c r="A29" s="373">
        <v>4</v>
      </c>
      <c r="B29" s="268" t="s">
        <v>152</v>
      </c>
      <c r="C29" s="248">
        <v>24</v>
      </c>
      <c r="D29" s="248">
        <v>6651</v>
      </c>
      <c r="E29" s="248">
        <v>29044</v>
      </c>
      <c r="F29" s="243">
        <v>76027</v>
      </c>
      <c r="G29" s="270"/>
      <c r="H29" s="367"/>
      <c r="I29" s="368">
        <f>'REGION I'!I1146</f>
        <v>0</v>
      </c>
      <c r="J29" s="368">
        <f>'REGION I'!J1146</f>
        <v>0</v>
      </c>
      <c r="K29" s="368">
        <f>'REGION I'!K1146</f>
        <v>0</v>
      </c>
      <c r="L29" s="368">
        <f>'REGION I'!L1146</f>
        <v>0</v>
      </c>
      <c r="M29" s="368">
        <f>'REGION I'!M1146</f>
        <v>0</v>
      </c>
      <c r="N29" s="368">
        <f>'REGION I'!N1146</f>
        <v>0</v>
      </c>
      <c r="O29" s="368">
        <f>'REGION I'!O1146</f>
        <v>0</v>
      </c>
      <c r="P29" s="369"/>
      <c r="Q29" s="369"/>
      <c r="R29" s="368" t="e">
        <f>SUM(#REF!)</f>
        <v>#REF!</v>
      </c>
      <c r="S29" s="370" t="e">
        <f>SUM(#REF!)</f>
        <v>#REF!</v>
      </c>
      <c r="T29" s="368" t="e">
        <f>SUM(#REF!)</f>
        <v>#REF!</v>
      </c>
      <c r="U29" s="368" t="e">
        <f>SUM(#REF!)</f>
        <v>#REF!</v>
      </c>
      <c r="V29" s="368">
        <f>'REGION I'!U1146</f>
        <v>0</v>
      </c>
      <c r="W29" s="368">
        <f>'REGION I'!V1146</f>
        <v>0</v>
      </c>
      <c r="X29" s="368">
        <f>'REGION I'!W1146</f>
        <v>0</v>
      </c>
      <c r="Y29" s="368">
        <f>'REGION I'!X1146</f>
        <v>0</v>
      </c>
      <c r="Z29" s="368">
        <f>'REGION I'!Y1146</f>
        <v>0</v>
      </c>
      <c r="AA29" s="368">
        <f>'REGION I'!Z1146</f>
        <v>0</v>
      </c>
      <c r="AB29" s="368">
        <f>'REGION I'!AA1146</f>
        <v>0</v>
      </c>
      <c r="AC29" s="368">
        <f>'REGION I'!AB1146</f>
        <v>0</v>
      </c>
      <c r="AD29" s="368">
        <f>'REGION I'!AC1146</f>
        <v>0</v>
      </c>
      <c r="AE29" s="368">
        <f>'REGION I'!AD1146</f>
        <v>0</v>
      </c>
      <c r="AF29" s="368">
        <f>'REGION I'!AE1146</f>
        <v>0</v>
      </c>
      <c r="AG29" s="368">
        <f>'REGION I'!AF1146</f>
        <v>0</v>
      </c>
      <c r="AH29" s="368">
        <f>'REGION I'!AG1146</f>
        <v>0</v>
      </c>
      <c r="AI29" s="368">
        <f>'REGION I'!AH1146</f>
        <v>0</v>
      </c>
      <c r="AJ29" s="368">
        <f>'REGION I'!AI1146</f>
        <v>0</v>
      </c>
      <c r="AK29" s="368">
        <f>'REGION I'!AJ1146</f>
        <v>0</v>
      </c>
      <c r="AL29" s="368">
        <f>'REGION I'!AK1146</f>
        <v>0</v>
      </c>
      <c r="AM29" s="368">
        <f>'REGION I'!AL1146</f>
        <v>0</v>
      </c>
      <c r="AN29" s="368">
        <f>'REGION I'!AM1146</f>
        <v>0</v>
      </c>
      <c r="AO29" s="368">
        <f>'REGION I'!AN1146</f>
        <v>0</v>
      </c>
      <c r="AP29" s="368">
        <f>'REGION I'!AO1146</f>
        <v>0</v>
      </c>
      <c r="AQ29" s="368">
        <f>'REGION I'!AP1146</f>
        <v>0</v>
      </c>
      <c r="AR29" s="368">
        <f>'REGION I'!AQ1146</f>
        <v>0</v>
      </c>
      <c r="AS29" s="368">
        <f>'REGION I'!AR1146</f>
        <v>0</v>
      </c>
      <c r="AT29" s="368">
        <f>'REGION I'!AS1146</f>
        <v>0</v>
      </c>
      <c r="AU29" s="368">
        <f>'REGION I'!AT1146</f>
        <v>0</v>
      </c>
      <c r="AV29" s="368">
        <f>'REGION I'!AU1146</f>
        <v>0</v>
      </c>
      <c r="AW29" s="368">
        <f>'REGION I'!AV1146</f>
        <v>0</v>
      </c>
      <c r="AX29" s="368">
        <f>'REGION I'!AW1146</f>
        <v>0</v>
      </c>
      <c r="AY29" s="368">
        <f>'REGION I'!AX1146</f>
        <v>0</v>
      </c>
      <c r="AZ29" s="368">
        <f>'REGION I'!AY1146</f>
        <v>0</v>
      </c>
      <c r="BA29" s="368">
        <f>'REGION I'!AZ1146</f>
        <v>0</v>
      </c>
      <c r="BB29" s="368">
        <f>'REGION I'!BA1146</f>
        <v>0</v>
      </c>
      <c r="BC29" s="368">
        <f>'REGION I'!BB1146</f>
        <v>0</v>
      </c>
      <c r="BD29" s="368">
        <f>'REGION I'!BC1146</f>
        <v>0</v>
      </c>
      <c r="BE29" s="368">
        <f>'REGION I'!BD1146</f>
        <v>0</v>
      </c>
      <c r="BF29" s="368">
        <f>'REGION I'!BE1146</f>
        <v>0</v>
      </c>
      <c r="BG29" s="368">
        <f>'REGION I'!BF1146</f>
        <v>0</v>
      </c>
      <c r="BH29" s="368">
        <f>'REGION I'!BG1146</f>
        <v>0</v>
      </c>
      <c r="BI29" s="368">
        <f>'REGION I'!BH1146</f>
        <v>0</v>
      </c>
      <c r="BJ29" s="368">
        <f>'REGION I'!BI1146</f>
        <v>0</v>
      </c>
      <c r="BK29" s="368">
        <f>'REGION I'!BJ1146</f>
        <v>0</v>
      </c>
      <c r="BL29" s="368">
        <f>'REGION I'!BK1146</f>
        <v>0</v>
      </c>
      <c r="BM29" s="368">
        <f>'REGION I'!BL1146</f>
        <v>0</v>
      </c>
      <c r="BN29" s="368">
        <f>'REGION I'!BM1146</f>
        <v>0</v>
      </c>
      <c r="BO29" s="368">
        <f>'REGION I'!BN1146</f>
        <v>0</v>
      </c>
      <c r="BP29" s="368">
        <f>'REGION I'!BO1146</f>
        <v>0</v>
      </c>
      <c r="BQ29" s="368">
        <f>'REGION I'!BP1146</f>
        <v>0</v>
      </c>
      <c r="BR29" s="368">
        <f>'REGION I'!BQ1146</f>
        <v>0</v>
      </c>
      <c r="BS29" s="368">
        <f>'REGION I'!BR1146</f>
        <v>0</v>
      </c>
      <c r="BT29" s="368">
        <f>'REGION I'!BS1146</f>
        <v>0</v>
      </c>
      <c r="BU29" s="368">
        <f>'REGION I'!BT1146</f>
        <v>0</v>
      </c>
      <c r="BV29" s="368">
        <f>'REGION I'!BU1146</f>
        <v>0</v>
      </c>
      <c r="BW29" s="368">
        <f>'REGION I'!BV1146</f>
        <v>0</v>
      </c>
      <c r="BX29" s="368">
        <f>'REGION I'!BW1146</f>
        <v>0</v>
      </c>
      <c r="BY29" s="368">
        <f>'REGION I'!BX1146</f>
        <v>0</v>
      </c>
      <c r="BZ29" s="368">
        <f>'REGION I'!BY1146</f>
        <v>0</v>
      </c>
      <c r="CA29" s="368">
        <f>'REGION I'!BZ1146</f>
        <v>0</v>
      </c>
      <c r="CB29" s="368">
        <f>'REGION I'!CA1146</f>
        <v>0</v>
      </c>
      <c r="CC29" s="368">
        <f>'REGION I'!CB1146</f>
        <v>0</v>
      </c>
      <c r="CD29" s="368">
        <f>'REGION I'!CC1146</f>
        <v>0</v>
      </c>
      <c r="CE29" s="368">
        <f>'REGION I'!CD1146</f>
        <v>0</v>
      </c>
      <c r="CF29" s="368">
        <f>'REGION I'!CE1146</f>
        <v>0</v>
      </c>
      <c r="CG29" s="368">
        <f>'REGION I'!CF1146</f>
        <v>0</v>
      </c>
      <c r="CH29" s="368">
        <f>'REGION I'!CG1146</f>
        <v>0</v>
      </c>
      <c r="CI29" s="368">
        <f>'REGION I'!CH1146</f>
        <v>0</v>
      </c>
      <c r="CJ29" s="368">
        <f>'REGION I'!CI1146</f>
        <v>0</v>
      </c>
      <c r="CK29" s="368">
        <f>'REGION I'!CJ1146</f>
        <v>0</v>
      </c>
      <c r="CL29" s="368">
        <f>'REGION I'!CK1146</f>
        <v>0</v>
      </c>
      <c r="CM29" s="368">
        <f>'REGION I'!CL1146</f>
        <v>0</v>
      </c>
      <c r="CN29" s="368">
        <f>'REGION I'!CM1146</f>
        <v>0</v>
      </c>
      <c r="CO29" s="368">
        <f>'REGION I'!CN1146</f>
        <v>0</v>
      </c>
      <c r="CP29" s="368">
        <f>'REGION I'!CO1146</f>
        <v>0</v>
      </c>
      <c r="CQ29" s="368">
        <f>'REGION I'!CP1146</f>
        <v>0</v>
      </c>
      <c r="CR29" s="368">
        <f>'REGION I'!CQ1146</f>
        <v>0</v>
      </c>
      <c r="CS29" s="368">
        <f>'REGION I'!CR1146</f>
        <v>0</v>
      </c>
      <c r="CT29" s="368">
        <f>'REGION I'!CS1146</f>
        <v>0</v>
      </c>
      <c r="CU29" s="368">
        <f>'REGION I'!CT1146</f>
        <v>0</v>
      </c>
      <c r="CV29" s="368">
        <f>'REGION I'!CU1146</f>
        <v>0</v>
      </c>
      <c r="CW29" s="368">
        <f>'REGION I'!CV1146</f>
        <v>0</v>
      </c>
      <c r="CX29" s="368">
        <f>'REGION I'!CW1146</f>
        <v>0</v>
      </c>
      <c r="CY29" s="368">
        <f>'REGION I'!CX1146</f>
        <v>0</v>
      </c>
      <c r="CZ29" s="368">
        <f>'REGION I'!CY1146</f>
        <v>0</v>
      </c>
      <c r="DA29" s="368">
        <f>'REGION I'!CZ1146</f>
        <v>0</v>
      </c>
      <c r="DB29" s="368">
        <f>'REGION I'!DA1146</f>
        <v>0</v>
      </c>
      <c r="DC29" s="368">
        <f>'REGION I'!DB1146</f>
        <v>0</v>
      </c>
      <c r="DD29" s="368">
        <f>'REGION I'!DC1146</f>
        <v>0</v>
      </c>
      <c r="DE29" s="368">
        <f>'REGION I'!DD1146</f>
        <v>0</v>
      </c>
      <c r="DF29" s="368">
        <f>'REGION I'!DE1146</f>
        <v>0</v>
      </c>
      <c r="DG29" s="368">
        <f>'REGION I'!DF1146</f>
        <v>0</v>
      </c>
      <c r="DH29" s="368">
        <f>'REGION I'!DG1146</f>
        <v>0</v>
      </c>
      <c r="DI29" s="368">
        <f>'REGION I'!DH1146</f>
        <v>0</v>
      </c>
      <c r="DJ29" s="368">
        <f>'REGION I'!DI1146</f>
        <v>0</v>
      </c>
      <c r="DK29" s="368">
        <f>'REGION I'!DJ1146</f>
        <v>0</v>
      </c>
      <c r="DL29" s="368">
        <f>'REGION I'!DK1146</f>
        <v>0</v>
      </c>
      <c r="DM29" s="368">
        <f>'REGION I'!DL1146</f>
        <v>0</v>
      </c>
      <c r="DN29" s="368">
        <f>'REGION I'!DM1146</f>
        <v>0</v>
      </c>
      <c r="DO29" s="368">
        <f>'REGION I'!DN1146</f>
        <v>0</v>
      </c>
      <c r="DP29" s="368">
        <f>'REGION I'!DO1146</f>
        <v>0</v>
      </c>
      <c r="DQ29" s="368">
        <f>'REGION I'!DP1146</f>
        <v>0</v>
      </c>
      <c r="DR29" s="368">
        <f>'REGION I'!DQ1146</f>
        <v>0</v>
      </c>
      <c r="DS29" s="368">
        <f>'REGION I'!DR1146</f>
        <v>0</v>
      </c>
      <c r="DT29" s="368">
        <f>'REGION I'!DS1146</f>
        <v>0</v>
      </c>
      <c r="DU29" s="368">
        <f>'REGION I'!DT1146</f>
        <v>0</v>
      </c>
      <c r="DV29" s="368">
        <f>'REGION I'!DU1146</f>
        <v>0</v>
      </c>
      <c r="DW29" s="368">
        <f>'REGION I'!DV1146</f>
        <v>0</v>
      </c>
      <c r="DX29" s="368">
        <f>'REGION I'!DW1146</f>
        <v>0</v>
      </c>
      <c r="DY29" s="368">
        <f>'REGION I'!DX1146</f>
        <v>0</v>
      </c>
      <c r="DZ29" s="368">
        <f>'REGION I'!DY1146</f>
        <v>0</v>
      </c>
      <c r="EA29" s="368">
        <f>'REGION I'!DZ1146</f>
        <v>0</v>
      </c>
      <c r="EB29" s="368">
        <f>'REGION I'!EA1146</f>
        <v>0</v>
      </c>
      <c r="EC29" s="368">
        <f>'REGION I'!EB1146</f>
        <v>0</v>
      </c>
      <c r="ED29" s="368">
        <f>'REGION I'!EC1146</f>
        <v>0</v>
      </c>
      <c r="EE29" s="368">
        <f>'REGION I'!ED1146</f>
        <v>0</v>
      </c>
      <c r="EF29" s="368">
        <f>'REGION I'!EE1146</f>
        <v>0</v>
      </c>
      <c r="EG29" s="368">
        <f>'REGION I'!EF1146</f>
        <v>0</v>
      </c>
      <c r="EH29" s="368">
        <f>'REGION I'!EG1146</f>
        <v>0</v>
      </c>
      <c r="EI29" s="368">
        <f>'REGION I'!EH1146</f>
        <v>0</v>
      </c>
      <c r="EJ29" s="368">
        <f>'REGION I'!EI1146</f>
        <v>0</v>
      </c>
      <c r="EK29" s="368">
        <f>'REGION I'!EJ1146</f>
        <v>0</v>
      </c>
      <c r="EL29" s="368">
        <f>'REGION I'!EK1146</f>
        <v>0</v>
      </c>
      <c r="EM29" s="368">
        <f>'REGION I'!EL1146</f>
        <v>0</v>
      </c>
      <c r="EN29" s="368">
        <f>'REGION I'!EM1146</f>
        <v>0</v>
      </c>
      <c r="EO29" s="368">
        <f>'REGION I'!EN1146</f>
        <v>0</v>
      </c>
      <c r="EP29" s="368">
        <f>'REGION I'!EO1146</f>
        <v>0</v>
      </c>
      <c r="EQ29" s="368">
        <f>'REGION I'!EP1146</f>
        <v>0</v>
      </c>
      <c r="ER29" s="368">
        <f>'REGION I'!EQ1146</f>
        <v>0</v>
      </c>
      <c r="ES29" s="368">
        <f>'REGION I'!ER1146</f>
        <v>0</v>
      </c>
      <c r="ET29" s="368">
        <f>'REGION I'!ES1146</f>
        <v>0</v>
      </c>
      <c r="EU29" s="368">
        <f>'REGION I'!ET1146</f>
        <v>0</v>
      </c>
      <c r="EV29" s="368">
        <f>'REGION I'!EU1146</f>
        <v>0</v>
      </c>
      <c r="EW29" s="368">
        <f>'REGION I'!EV1146</f>
        <v>0</v>
      </c>
      <c r="EX29" s="368">
        <f>'REGION I'!EW1146</f>
        <v>0</v>
      </c>
      <c r="EY29" s="368">
        <f>'REGION I'!EX1146</f>
        <v>0</v>
      </c>
      <c r="EZ29" s="368">
        <f>'REGION I'!EY1146</f>
        <v>0</v>
      </c>
      <c r="FA29" s="368">
        <f>'REGION I'!EZ1146</f>
        <v>0</v>
      </c>
      <c r="FB29" s="368">
        <f>'REGION I'!FA1146</f>
        <v>0</v>
      </c>
      <c r="FC29" s="368">
        <f>'REGION I'!FB1146</f>
        <v>0</v>
      </c>
      <c r="FD29" s="368">
        <f>'REGION I'!FC1146</f>
        <v>0</v>
      </c>
      <c r="FE29" s="368">
        <f>'REGION I'!FD1146</f>
        <v>0</v>
      </c>
      <c r="FF29" s="368">
        <f>'REGION I'!FE1146</f>
        <v>0</v>
      </c>
      <c r="FG29" s="368">
        <f>'REGION I'!FF1146</f>
        <v>0</v>
      </c>
      <c r="FH29" s="368">
        <f>'REGION I'!FG1146</f>
        <v>0</v>
      </c>
      <c r="FI29" s="368">
        <f>'REGION I'!FH1146</f>
        <v>0</v>
      </c>
      <c r="FJ29" s="368">
        <f>'REGION I'!FI1146</f>
        <v>0</v>
      </c>
      <c r="FK29" s="368">
        <f>'REGION I'!FJ1146</f>
        <v>0</v>
      </c>
      <c r="FL29" s="368">
        <f>'REGION I'!FK1146</f>
        <v>0</v>
      </c>
      <c r="FM29" s="368">
        <f>'REGION I'!FL1146</f>
        <v>0</v>
      </c>
      <c r="FN29" s="368">
        <f>'REGION I'!FM1146</f>
        <v>0</v>
      </c>
      <c r="FO29" s="368">
        <f>'REGION I'!FN1146</f>
        <v>0</v>
      </c>
      <c r="FP29" s="368">
        <f>'REGION I'!FO1146</f>
        <v>0</v>
      </c>
      <c r="FQ29" s="368">
        <f>'REGION I'!FP1146</f>
        <v>0</v>
      </c>
      <c r="FR29" s="368">
        <f>'REGION I'!FQ1146</f>
        <v>0</v>
      </c>
      <c r="FS29" s="368">
        <f>'REGION I'!FR1146</f>
        <v>0</v>
      </c>
      <c r="FT29" s="368">
        <f>'REGION I'!FS1146</f>
        <v>0</v>
      </c>
      <c r="FU29" s="368">
        <f>'REGION I'!FT1146</f>
        <v>0</v>
      </c>
      <c r="FV29" s="368">
        <f>'REGION I'!FU1146</f>
        <v>0</v>
      </c>
      <c r="FW29" s="368">
        <f>'REGION I'!FV1146</f>
        <v>0</v>
      </c>
      <c r="FX29" s="368">
        <f>'REGION I'!FW1146</f>
        <v>0</v>
      </c>
      <c r="FY29" s="368">
        <f>'REGION I'!FX1146</f>
        <v>0</v>
      </c>
      <c r="FZ29" s="368">
        <f>'REGION I'!FY1146</f>
        <v>0</v>
      </c>
      <c r="GA29" s="368">
        <f>'REGION I'!FZ1146</f>
        <v>0</v>
      </c>
      <c r="GB29" s="368">
        <f>'REGION I'!GA1146</f>
        <v>0</v>
      </c>
      <c r="GC29" s="368">
        <f>'REGION I'!GB1146</f>
        <v>0</v>
      </c>
      <c r="GD29" s="368">
        <f>'REGION I'!GC1146</f>
        <v>0</v>
      </c>
      <c r="GE29" s="368">
        <f>'REGION I'!GD1146</f>
        <v>0</v>
      </c>
      <c r="GF29" s="368">
        <f>'REGION I'!GE1146</f>
        <v>0</v>
      </c>
      <c r="GG29" s="368">
        <f>'REGION I'!GF1146</f>
        <v>0</v>
      </c>
      <c r="GH29" s="368">
        <f>'REGION I'!GG1146</f>
        <v>0</v>
      </c>
      <c r="GI29" s="368">
        <f>'REGION I'!GH1146</f>
        <v>0</v>
      </c>
      <c r="GJ29" s="368">
        <f>'REGION I'!GI1146</f>
        <v>0</v>
      </c>
      <c r="GK29" s="368">
        <f>'REGION I'!GJ1146</f>
        <v>0</v>
      </c>
      <c r="GL29" s="368">
        <f>'REGION I'!GK1146</f>
        <v>0</v>
      </c>
      <c r="GM29" s="368">
        <f>'REGION I'!GL1146</f>
        <v>0</v>
      </c>
      <c r="GN29" s="368">
        <f>'REGION I'!GM1146</f>
        <v>0</v>
      </c>
      <c r="GO29" s="368">
        <f>'REGION I'!GN1146</f>
        <v>0</v>
      </c>
      <c r="GP29" s="368">
        <f>'REGION I'!GO1146</f>
        <v>0</v>
      </c>
      <c r="GQ29" s="368">
        <f>'REGION I'!GP1146</f>
        <v>0</v>
      </c>
      <c r="GR29" s="368">
        <f>'REGION I'!GQ1146</f>
        <v>0</v>
      </c>
      <c r="GS29" s="368">
        <f>'REGION I'!GR1146</f>
        <v>0</v>
      </c>
      <c r="GT29" s="368">
        <f>'REGION I'!GS1146</f>
        <v>0</v>
      </c>
      <c r="GU29" s="368">
        <f>'REGION I'!GT1146</f>
        <v>0</v>
      </c>
      <c r="GV29" s="368">
        <f>'REGION I'!GU1146</f>
        <v>0</v>
      </c>
      <c r="GW29" s="368">
        <f>'REGION I'!GV1146</f>
        <v>0</v>
      </c>
      <c r="GX29" s="368">
        <f>'REGION I'!GW1146</f>
        <v>0</v>
      </c>
    </row>
    <row r="30" spans="1:206" ht="12.75">
      <c r="A30" s="373">
        <v>4</v>
      </c>
      <c r="B30" s="268" t="s">
        <v>156</v>
      </c>
      <c r="C30" s="248">
        <v>10</v>
      </c>
      <c r="D30" s="248">
        <v>1772</v>
      </c>
      <c r="E30" s="248">
        <v>7474</v>
      </c>
      <c r="F30" s="243">
        <v>26837</v>
      </c>
      <c r="G30" s="270"/>
      <c r="H30" s="367"/>
      <c r="I30" s="368">
        <f>'REGION I'!I1260</f>
        <v>0</v>
      </c>
      <c r="J30" s="368">
        <f>'REGION I'!J1260</f>
        <v>0</v>
      </c>
      <c r="K30" s="368">
        <f>'REGION I'!K1260</f>
        <v>0</v>
      </c>
      <c r="L30" s="368">
        <f>'REGION I'!L1260</f>
        <v>0</v>
      </c>
      <c r="M30" s="368">
        <f>'REGION I'!M1260</f>
        <v>0</v>
      </c>
      <c r="N30" s="368">
        <f>'REGION I'!N1260</f>
        <v>0</v>
      </c>
      <c r="O30" s="368">
        <f>'REGION I'!O1260</f>
        <v>0</v>
      </c>
      <c r="P30" s="369"/>
      <c r="Q30" s="369"/>
      <c r="R30" s="368" t="e">
        <f>SUM(#REF!)</f>
        <v>#REF!</v>
      </c>
      <c r="S30" s="370" t="e">
        <f>SUM(#REF!)</f>
        <v>#REF!</v>
      </c>
      <c r="T30" s="368" t="e">
        <f>SUM(#REF!)</f>
        <v>#REF!</v>
      </c>
      <c r="U30" s="368" t="e">
        <f>SUM(#REF!)</f>
        <v>#REF!</v>
      </c>
      <c r="V30" s="368">
        <f>'REGION I'!U1260</f>
        <v>0</v>
      </c>
      <c r="W30" s="368">
        <f>'REGION I'!V1260</f>
        <v>0</v>
      </c>
      <c r="X30" s="368">
        <f>'REGION I'!W1260</f>
        <v>0</v>
      </c>
      <c r="Y30" s="368">
        <f>'REGION I'!X1260</f>
        <v>0</v>
      </c>
      <c r="Z30" s="368">
        <f>'REGION I'!Y1260</f>
        <v>0</v>
      </c>
      <c r="AA30" s="368">
        <f>'REGION I'!Z1260</f>
        <v>0</v>
      </c>
      <c r="AB30" s="368">
        <f>'REGION I'!AA1260</f>
        <v>0</v>
      </c>
      <c r="AC30" s="368">
        <f>'REGION I'!AB1260</f>
        <v>0</v>
      </c>
      <c r="AD30" s="368">
        <f>'REGION I'!AC1260</f>
        <v>0</v>
      </c>
      <c r="AE30" s="368">
        <f>'REGION I'!AD1260</f>
        <v>0</v>
      </c>
      <c r="AF30" s="368">
        <f>'REGION I'!AE1260</f>
        <v>0</v>
      </c>
      <c r="AG30" s="368">
        <f>'REGION I'!AF1260</f>
        <v>0</v>
      </c>
      <c r="AH30" s="368">
        <f>'REGION I'!AG1260</f>
        <v>0</v>
      </c>
      <c r="AI30" s="368">
        <f>'REGION I'!AH1260</f>
        <v>0</v>
      </c>
      <c r="AJ30" s="368">
        <f>'REGION I'!AI1260</f>
        <v>0</v>
      </c>
      <c r="AK30" s="368">
        <f>'REGION I'!AJ1260</f>
        <v>0</v>
      </c>
      <c r="AL30" s="368">
        <f>'REGION I'!AK1260</f>
        <v>0</v>
      </c>
      <c r="AM30" s="368">
        <f>'REGION I'!AL1260</f>
        <v>0</v>
      </c>
      <c r="AN30" s="368">
        <f>'REGION I'!AM1260</f>
        <v>0</v>
      </c>
      <c r="AO30" s="368">
        <f>'REGION I'!AN1260</f>
        <v>0</v>
      </c>
      <c r="AP30" s="368">
        <f>'REGION I'!AO1260</f>
        <v>0</v>
      </c>
      <c r="AQ30" s="368">
        <f>'REGION I'!AP1260</f>
        <v>0</v>
      </c>
      <c r="AR30" s="368">
        <f>'REGION I'!AQ1260</f>
        <v>0</v>
      </c>
      <c r="AS30" s="368">
        <f>'REGION I'!AR1260</f>
        <v>0</v>
      </c>
      <c r="AT30" s="368">
        <f>'REGION I'!AS1260</f>
        <v>0</v>
      </c>
      <c r="AU30" s="368">
        <f>'REGION I'!AT1260</f>
        <v>0</v>
      </c>
      <c r="AV30" s="368">
        <f>'REGION I'!AU1260</f>
        <v>0</v>
      </c>
      <c r="AW30" s="368">
        <f>'REGION I'!AV1260</f>
        <v>0</v>
      </c>
      <c r="AX30" s="368">
        <f>'REGION I'!AW1260</f>
        <v>0</v>
      </c>
      <c r="AY30" s="368">
        <f>'REGION I'!AX1260</f>
        <v>0</v>
      </c>
      <c r="AZ30" s="368">
        <f>'REGION I'!AY1260</f>
        <v>0</v>
      </c>
      <c r="BA30" s="368">
        <f>'REGION I'!AZ1260</f>
        <v>0</v>
      </c>
      <c r="BB30" s="368">
        <f>'REGION I'!BA1260</f>
        <v>0</v>
      </c>
      <c r="BC30" s="368">
        <f>'REGION I'!BB1260</f>
        <v>0</v>
      </c>
      <c r="BD30" s="368">
        <f>'REGION I'!BC1260</f>
        <v>0</v>
      </c>
      <c r="BE30" s="368">
        <f>'REGION I'!BD1260</f>
        <v>0</v>
      </c>
      <c r="BF30" s="368">
        <f>'REGION I'!BE1260</f>
        <v>0</v>
      </c>
      <c r="BG30" s="368">
        <f>'REGION I'!BF1260</f>
        <v>0</v>
      </c>
      <c r="BH30" s="368">
        <f>'REGION I'!BG1260</f>
        <v>0</v>
      </c>
      <c r="BI30" s="368">
        <f>'REGION I'!BH1260</f>
        <v>0</v>
      </c>
      <c r="BJ30" s="368">
        <f>'REGION I'!BI1260</f>
        <v>0</v>
      </c>
      <c r="BK30" s="368">
        <f>'REGION I'!BJ1260</f>
        <v>0</v>
      </c>
      <c r="BL30" s="368">
        <f>'REGION I'!BK1260</f>
        <v>0</v>
      </c>
      <c r="BM30" s="368">
        <f>'REGION I'!BL1260</f>
        <v>0</v>
      </c>
      <c r="BN30" s="368">
        <f>'REGION I'!BM1260</f>
        <v>0</v>
      </c>
      <c r="BO30" s="368">
        <f>'REGION I'!BN1260</f>
        <v>0</v>
      </c>
      <c r="BP30" s="368">
        <f>'REGION I'!BO1260</f>
        <v>0</v>
      </c>
      <c r="BQ30" s="368">
        <f>'REGION I'!BP1260</f>
        <v>0</v>
      </c>
      <c r="BR30" s="368">
        <f>'REGION I'!BQ1260</f>
        <v>0</v>
      </c>
      <c r="BS30" s="368">
        <f>'REGION I'!BR1260</f>
        <v>0</v>
      </c>
      <c r="BT30" s="368">
        <f>'REGION I'!BS1260</f>
        <v>0</v>
      </c>
      <c r="BU30" s="368">
        <f>'REGION I'!BT1260</f>
        <v>0</v>
      </c>
      <c r="BV30" s="368">
        <f>'REGION I'!BU1260</f>
        <v>0</v>
      </c>
      <c r="BW30" s="368">
        <f>'REGION I'!BV1260</f>
        <v>0</v>
      </c>
      <c r="BX30" s="368">
        <f>'REGION I'!BW1260</f>
        <v>0</v>
      </c>
      <c r="BY30" s="368">
        <f>'REGION I'!BX1260</f>
        <v>0</v>
      </c>
      <c r="BZ30" s="368">
        <f>'REGION I'!BY1260</f>
        <v>0</v>
      </c>
      <c r="CA30" s="368">
        <f>'REGION I'!BZ1260</f>
        <v>0</v>
      </c>
      <c r="CB30" s="368">
        <f>'REGION I'!CA1260</f>
        <v>0</v>
      </c>
      <c r="CC30" s="368">
        <f>'REGION I'!CB1260</f>
        <v>0</v>
      </c>
      <c r="CD30" s="368">
        <f>'REGION I'!CC1260</f>
        <v>0</v>
      </c>
      <c r="CE30" s="368">
        <f>'REGION I'!CD1260</f>
        <v>0</v>
      </c>
      <c r="CF30" s="368">
        <f>'REGION I'!CE1260</f>
        <v>0</v>
      </c>
      <c r="CG30" s="368">
        <f>'REGION I'!CF1260</f>
        <v>0</v>
      </c>
      <c r="CH30" s="368">
        <f>'REGION I'!CG1260</f>
        <v>0</v>
      </c>
      <c r="CI30" s="368">
        <f>'REGION I'!CH1260</f>
        <v>0</v>
      </c>
      <c r="CJ30" s="368">
        <f>'REGION I'!CI1260</f>
        <v>0</v>
      </c>
      <c r="CK30" s="368">
        <f>'REGION I'!CJ1260</f>
        <v>0</v>
      </c>
      <c r="CL30" s="368">
        <f>'REGION I'!CK1260</f>
        <v>0</v>
      </c>
      <c r="CM30" s="368">
        <f>'REGION I'!CL1260</f>
        <v>0</v>
      </c>
      <c r="CN30" s="368">
        <f>'REGION I'!CM1260</f>
        <v>0</v>
      </c>
      <c r="CO30" s="368">
        <f>'REGION I'!CN1260</f>
        <v>0</v>
      </c>
      <c r="CP30" s="368">
        <f>'REGION I'!CO1260</f>
        <v>0</v>
      </c>
      <c r="CQ30" s="368">
        <f>'REGION I'!CP1260</f>
        <v>0</v>
      </c>
      <c r="CR30" s="368">
        <f>'REGION I'!CQ1260</f>
        <v>0</v>
      </c>
      <c r="CS30" s="368">
        <f>'REGION I'!CR1260</f>
        <v>0</v>
      </c>
      <c r="CT30" s="368">
        <f>'REGION I'!CS1260</f>
        <v>0</v>
      </c>
      <c r="CU30" s="368">
        <f>'REGION I'!CT1260</f>
        <v>0</v>
      </c>
      <c r="CV30" s="368">
        <f>'REGION I'!CU1260</f>
        <v>0</v>
      </c>
      <c r="CW30" s="368">
        <f>'REGION I'!CV1260</f>
        <v>0</v>
      </c>
      <c r="CX30" s="368">
        <f>'REGION I'!CW1260</f>
        <v>0</v>
      </c>
      <c r="CY30" s="368">
        <f>'REGION I'!CX1260</f>
        <v>0</v>
      </c>
      <c r="CZ30" s="368">
        <f>'REGION I'!CY1260</f>
        <v>0</v>
      </c>
      <c r="DA30" s="368">
        <f>'REGION I'!CZ1260</f>
        <v>0</v>
      </c>
      <c r="DB30" s="368">
        <f>'REGION I'!DA1260</f>
        <v>0</v>
      </c>
      <c r="DC30" s="368">
        <f>'REGION I'!DB1260</f>
        <v>0</v>
      </c>
      <c r="DD30" s="368">
        <f>'REGION I'!DC1260</f>
        <v>0</v>
      </c>
      <c r="DE30" s="368">
        <f>'REGION I'!DD1260</f>
        <v>0</v>
      </c>
      <c r="DF30" s="368">
        <f>'REGION I'!DE1260</f>
        <v>0</v>
      </c>
      <c r="DG30" s="368">
        <f>'REGION I'!DF1260</f>
        <v>0</v>
      </c>
      <c r="DH30" s="368">
        <f>'REGION I'!DG1260</f>
        <v>0</v>
      </c>
      <c r="DI30" s="368">
        <f>'REGION I'!DH1260</f>
        <v>0</v>
      </c>
      <c r="DJ30" s="368">
        <f>'REGION I'!DI1260</f>
        <v>0</v>
      </c>
      <c r="DK30" s="368">
        <f>'REGION I'!DJ1260</f>
        <v>0</v>
      </c>
      <c r="DL30" s="368">
        <f>'REGION I'!DK1260</f>
        <v>0</v>
      </c>
      <c r="DM30" s="368">
        <f>'REGION I'!DL1260</f>
        <v>0</v>
      </c>
      <c r="DN30" s="368">
        <f>'REGION I'!DM1260</f>
        <v>0</v>
      </c>
      <c r="DO30" s="368">
        <f>'REGION I'!DN1260</f>
        <v>0</v>
      </c>
      <c r="DP30" s="368">
        <f>'REGION I'!DO1260</f>
        <v>0</v>
      </c>
      <c r="DQ30" s="368">
        <f>'REGION I'!DP1260</f>
        <v>0</v>
      </c>
      <c r="DR30" s="368">
        <f>'REGION I'!DQ1260</f>
        <v>0</v>
      </c>
      <c r="DS30" s="368">
        <f>'REGION I'!DR1260</f>
        <v>0</v>
      </c>
      <c r="DT30" s="368">
        <f>'REGION I'!DS1260</f>
        <v>0</v>
      </c>
      <c r="DU30" s="368">
        <f>'REGION I'!DT1260</f>
        <v>0</v>
      </c>
      <c r="DV30" s="368">
        <f>'REGION I'!DU1260</f>
        <v>0</v>
      </c>
      <c r="DW30" s="368">
        <f>'REGION I'!DV1260</f>
        <v>0</v>
      </c>
      <c r="DX30" s="368">
        <f>'REGION I'!DW1260</f>
        <v>0</v>
      </c>
      <c r="DY30" s="368">
        <f>'REGION I'!DX1260</f>
        <v>0</v>
      </c>
      <c r="DZ30" s="368">
        <f>'REGION I'!DY1260</f>
        <v>0</v>
      </c>
      <c r="EA30" s="368">
        <f>'REGION I'!DZ1260</f>
        <v>0</v>
      </c>
      <c r="EB30" s="368">
        <f>'REGION I'!EA1260</f>
        <v>0</v>
      </c>
      <c r="EC30" s="368">
        <f>'REGION I'!EB1260</f>
        <v>0</v>
      </c>
      <c r="ED30" s="368">
        <f>'REGION I'!EC1260</f>
        <v>0</v>
      </c>
      <c r="EE30" s="368">
        <f>'REGION I'!ED1260</f>
        <v>0</v>
      </c>
      <c r="EF30" s="368">
        <f>'REGION I'!EE1260</f>
        <v>0</v>
      </c>
      <c r="EG30" s="368">
        <f>'REGION I'!EF1260</f>
        <v>0</v>
      </c>
      <c r="EH30" s="368">
        <f>'REGION I'!EG1260</f>
        <v>0</v>
      </c>
      <c r="EI30" s="368">
        <f>'REGION I'!EH1260</f>
        <v>0</v>
      </c>
      <c r="EJ30" s="368">
        <f>'REGION I'!EI1260</f>
        <v>0</v>
      </c>
      <c r="EK30" s="368">
        <f>'REGION I'!EJ1260</f>
        <v>0</v>
      </c>
      <c r="EL30" s="368">
        <f>'REGION I'!EK1260</f>
        <v>0</v>
      </c>
      <c r="EM30" s="368">
        <f>'REGION I'!EL1260</f>
        <v>0</v>
      </c>
      <c r="EN30" s="368">
        <f>'REGION I'!EM1260</f>
        <v>0</v>
      </c>
      <c r="EO30" s="368">
        <f>'REGION I'!EN1260</f>
        <v>0</v>
      </c>
      <c r="EP30" s="368">
        <f>'REGION I'!EO1260</f>
        <v>0</v>
      </c>
      <c r="EQ30" s="368">
        <f>'REGION I'!EP1260</f>
        <v>0</v>
      </c>
      <c r="ER30" s="368">
        <f>'REGION I'!EQ1260</f>
        <v>0</v>
      </c>
      <c r="ES30" s="368">
        <f>'REGION I'!ER1260</f>
        <v>0</v>
      </c>
      <c r="ET30" s="368">
        <f>'REGION I'!ES1260</f>
        <v>0</v>
      </c>
      <c r="EU30" s="368">
        <f>'REGION I'!ET1260</f>
        <v>0</v>
      </c>
      <c r="EV30" s="368">
        <f>'REGION I'!EU1260</f>
        <v>0</v>
      </c>
      <c r="EW30" s="368">
        <f>'REGION I'!EV1260</f>
        <v>0</v>
      </c>
      <c r="EX30" s="368">
        <f>'REGION I'!EW1260</f>
        <v>0</v>
      </c>
      <c r="EY30" s="368">
        <f>'REGION I'!EX1260</f>
        <v>0</v>
      </c>
      <c r="EZ30" s="368">
        <f>'REGION I'!EY1260</f>
        <v>0</v>
      </c>
      <c r="FA30" s="368">
        <f>'REGION I'!EZ1260</f>
        <v>0</v>
      </c>
      <c r="FB30" s="368">
        <f>'REGION I'!FA1260</f>
        <v>0</v>
      </c>
      <c r="FC30" s="368">
        <f>'REGION I'!FB1260</f>
        <v>0</v>
      </c>
      <c r="FD30" s="368">
        <f>'REGION I'!FC1260</f>
        <v>0</v>
      </c>
      <c r="FE30" s="368">
        <f>'REGION I'!FD1260</f>
        <v>0</v>
      </c>
      <c r="FF30" s="368">
        <f>'REGION I'!FE1260</f>
        <v>0</v>
      </c>
      <c r="FG30" s="368">
        <f>'REGION I'!FF1260</f>
        <v>0</v>
      </c>
      <c r="FH30" s="368">
        <f>'REGION I'!FG1260</f>
        <v>0</v>
      </c>
      <c r="FI30" s="368">
        <f>'REGION I'!FH1260</f>
        <v>0</v>
      </c>
      <c r="FJ30" s="368">
        <f>'REGION I'!FI1260</f>
        <v>0</v>
      </c>
      <c r="FK30" s="368">
        <f>'REGION I'!FJ1260</f>
        <v>0</v>
      </c>
      <c r="FL30" s="368">
        <f>'REGION I'!FK1260</f>
        <v>0</v>
      </c>
      <c r="FM30" s="368">
        <f>'REGION I'!FL1260</f>
        <v>0</v>
      </c>
      <c r="FN30" s="368">
        <f>'REGION I'!FM1260</f>
        <v>0</v>
      </c>
      <c r="FO30" s="368">
        <f>'REGION I'!FN1260</f>
        <v>0</v>
      </c>
      <c r="FP30" s="368">
        <f>'REGION I'!FO1260</f>
        <v>0</v>
      </c>
      <c r="FQ30" s="368">
        <f>'REGION I'!FP1260</f>
        <v>0</v>
      </c>
      <c r="FR30" s="368">
        <f>'REGION I'!FQ1260</f>
        <v>0</v>
      </c>
      <c r="FS30" s="368">
        <f>'REGION I'!FR1260</f>
        <v>0</v>
      </c>
      <c r="FT30" s="368">
        <f>'REGION I'!FS1260</f>
        <v>0</v>
      </c>
      <c r="FU30" s="368">
        <f>'REGION I'!FT1260</f>
        <v>0</v>
      </c>
      <c r="FV30" s="368">
        <f>'REGION I'!FU1260</f>
        <v>0</v>
      </c>
      <c r="FW30" s="368">
        <f>'REGION I'!FV1260</f>
        <v>0</v>
      </c>
      <c r="FX30" s="368">
        <f>'REGION I'!FW1260</f>
        <v>0</v>
      </c>
      <c r="FY30" s="368">
        <f>'REGION I'!FX1260</f>
        <v>0</v>
      </c>
      <c r="FZ30" s="368">
        <f>'REGION I'!FY1260</f>
        <v>0</v>
      </c>
      <c r="GA30" s="368">
        <f>'REGION I'!FZ1260</f>
        <v>0</v>
      </c>
      <c r="GB30" s="368">
        <f>'REGION I'!GA1260</f>
        <v>0</v>
      </c>
      <c r="GC30" s="368">
        <f>'REGION I'!GB1260</f>
        <v>0</v>
      </c>
      <c r="GD30" s="368">
        <f>'REGION I'!GC1260</f>
        <v>0</v>
      </c>
      <c r="GE30" s="368">
        <f>'REGION I'!GD1260</f>
        <v>0</v>
      </c>
      <c r="GF30" s="368">
        <f>'REGION I'!GE1260</f>
        <v>0</v>
      </c>
      <c r="GG30" s="368">
        <f>'REGION I'!GF1260</f>
        <v>0</v>
      </c>
      <c r="GH30" s="368">
        <f>'REGION I'!GG1260</f>
        <v>0</v>
      </c>
      <c r="GI30" s="368">
        <f>'REGION I'!GH1260</f>
        <v>0</v>
      </c>
      <c r="GJ30" s="368">
        <f>'REGION I'!GI1260</f>
        <v>0</v>
      </c>
      <c r="GK30" s="368">
        <f>'REGION I'!GJ1260</f>
        <v>0</v>
      </c>
      <c r="GL30" s="368">
        <f>'REGION I'!GK1260</f>
        <v>0</v>
      </c>
      <c r="GM30" s="368">
        <f>'REGION I'!GL1260</f>
        <v>0</v>
      </c>
      <c r="GN30" s="368">
        <f>'REGION I'!GM1260</f>
        <v>0</v>
      </c>
      <c r="GO30" s="368">
        <f>'REGION I'!GN1260</f>
        <v>0</v>
      </c>
      <c r="GP30" s="368">
        <f>'REGION I'!GO1260</f>
        <v>0</v>
      </c>
      <c r="GQ30" s="368">
        <f>'REGION I'!GP1260</f>
        <v>0</v>
      </c>
      <c r="GR30" s="368">
        <f>'REGION I'!GQ1260</f>
        <v>0</v>
      </c>
      <c r="GS30" s="368">
        <f>'REGION I'!GR1260</f>
        <v>0</v>
      </c>
      <c r="GT30" s="368">
        <f>'REGION I'!GS1260</f>
        <v>0</v>
      </c>
      <c r="GU30" s="368">
        <f>'REGION I'!GT1260</f>
        <v>0</v>
      </c>
      <c r="GV30" s="368">
        <f>'REGION I'!GU1260</f>
        <v>0</v>
      </c>
      <c r="GW30" s="368">
        <f>'REGION I'!GV1260</f>
        <v>0</v>
      </c>
      <c r="GX30" s="368">
        <f>'REGION I'!GW1260</f>
        <v>0</v>
      </c>
    </row>
    <row r="31" spans="1:206" ht="12.75">
      <c r="A31" s="373">
        <v>4</v>
      </c>
      <c r="B31" s="268" t="s">
        <v>157</v>
      </c>
      <c r="C31" s="248">
        <v>32</v>
      </c>
      <c r="D31" s="248">
        <v>9013</v>
      </c>
      <c r="E31" s="248">
        <v>39439</v>
      </c>
      <c r="F31" s="243">
        <v>108510</v>
      </c>
      <c r="G31" s="270"/>
      <c r="H31" s="367"/>
      <c r="I31" s="368">
        <f>'REGION I'!I1273</f>
        <v>0</v>
      </c>
      <c r="J31" s="368">
        <f>'REGION I'!J1273</f>
        <v>0</v>
      </c>
      <c r="K31" s="368">
        <f>'REGION I'!K1273</f>
        <v>0</v>
      </c>
      <c r="L31" s="368">
        <f>'REGION I'!L1273</f>
        <v>0</v>
      </c>
      <c r="M31" s="368">
        <f>'REGION I'!M1273</f>
        <v>0</v>
      </c>
      <c r="N31" s="368">
        <f>'REGION I'!N1273</f>
        <v>0</v>
      </c>
      <c r="O31" s="368">
        <f>'REGION I'!O1273</f>
        <v>0</v>
      </c>
      <c r="P31" s="369"/>
      <c r="Q31" s="369"/>
      <c r="R31" s="368" t="e">
        <f>SUM(#REF!)</f>
        <v>#REF!</v>
      </c>
      <c r="S31" s="370" t="e">
        <f>SUM(#REF!)</f>
        <v>#REF!</v>
      </c>
      <c r="T31" s="368" t="e">
        <f>SUM(#REF!)</f>
        <v>#REF!</v>
      </c>
      <c r="U31" s="368" t="e">
        <f>SUM(#REF!)</f>
        <v>#REF!</v>
      </c>
      <c r="V31" s="368">
        <f>'REGION I'!U1273</f>
        <v>0</v>
      </c>
      <c r="W31" s="368">
        <f>'REGION I'!V1273</f>
        <v>0</v>
      </c>
      <c r="X31" s="368">
        <f>'REGION I'!W1273</f>
        <v>0</v>
      </c>
      <c r="Y31" s="368">
        <f>'REGION I'!X1273</f>
        <v>0</v>
      </c>
      <c r="Z31" s="368">
        <f>'REGION I'!Y1273</f>
        <v>0</v>
      </c>
      <c r="AA31" s="368">
        <f>'REGION I'!Z1273</f>
        <v>0</v>
      </c>
      <c r="AB31" s="368">
        <f>'REGION I'!AA1273</f>
        <v>0</v>
      </c>
      <c r="AC31" s="368">
        <f>'REGION I'!AB1273</f>
        <v>0</v>
      </c>
      <c r="AD31" s="368">
        <f>'REGION I'!AC1273</f>
        <v>0</v>
      </c>
      <c r="AE31" s="368">
        <f>'REGION I'!AD1273</f>
        <v>0</v>
      </c>
      <c r="AF31" s="368">
        <f>'REGION I'!AE1273</f>
        <v>0</v>
      </c>
      <c r="AG31" s="368">
        <f>'REGION I'!AF1273</f>
        <v>0</v>
      </c>
      <c r="AH31" s="368">
        <f>'REGION I'!AG1273</f>
        <v>0</v>
      </c>
      <c r="AI31" s="368">
        <f>'REGION I'!AH1273</f>
        <v>0</v>
      </c>
      <c r="AJ31" s="368">
        <f>'REGION I'!AI1273</f>
        <v>0</v>
      </c>
      <c r="AK31" s="368">
        <f>'REGION I'!AJ1273</f>
        <v>0</v>
      </c>
      <c r="AL31" s="368">
        <f>'REGION I'!AK1273</f>
        <v>0</v>
      </c>
      <c r="AM31" s="368">
        <f>'REGION I'!AL1273</f>
        <v>0</v>
      </c>
      <c r="AN31" s="368">
        <f>'REGION I'!AM1273</f>
        <v>0</v>
      </c>
      <c r="AO31" s="368">
        <f>'REGION I'!AN1273</f>
        <v>0</v>
      </c>
      <c r="AP31" s="368">
        <f>'REGION I'!AO1273</f>
        <v>0</v>
      </c>
      <c r="AQ31" s="368">
        <f>'REGION I'!AP1273</f>
        <v>0</v>
      </c>
      <c r="AR31" s="368">
        <f>'REGION I'!AQ1273</f>
        <v>0</v>
      </c>
      <c r="AS31" s="368">
        <f>'REGION I'!AR1273</f>
        <v>0</v>
      </c>
      <c r="AT31" s="368">
        <f>'REGION I'!AS1273</f>
        <v>0</v>
      </c>
      <c r="AU31" s="368">
        <f>'REGION I'!AT1273</f>
        <v>0</v>
      </c>
      <c r="AV31" s="368">
        <f>'REGION I'!AU1273</f>
        <v>0</v>
      </c>
      <c r="AW31" s="368">
        <f>'REGION I'!AV1273</f>
        <v>0</v>
      </c>
      <c r="AX31" s="368">
        <f>'REGION I'!AW1273</f>
        <v>0</v>
      </c>
      <c r="AY31" s="368">
        <f>'REGION I'!AX1273</f>
        <v>0</v>
      </c>
      <c r="AZ31" s="368">
        <f>'REGION I'!AY1273</f>
        <v>0</v>
      </c>
      <c r="BA31" s="368">
        <f>'REGION I'!AZ1273</f>
        <v>0</v>
      </c>
      <c r="BB31" s="368">
        <f>'REGION I'!BA1273</f>
        <v>0</v>
      </c>
      <c r="BC31" s="368">
        <f>'REGION I'!BB1273</f>
        <v>0</v>
      </c>
      <c r="BD31" s="368">
        <f>'REGION I'!BC1273</f>
        <v>0</v>
      </c>
      <c r="BE31" s="368">
        <f>'REGION I'!BD1273</f>
        <v>0</v>
      </c>
      <c r="BF31" s="368">
        <f>'REGION I'!BE1273</f>
        <v>0</v>
      </c>
      <c r="BG31" s="368">
        <f>'REGION I'!BF1273</f>
        <v>0</v>
      </c>
      <c r="BH31" s="368">
        <f>'REGION I'!BG1273</f>
        <v>0</v>
      </c>
      <c r="BI31" s="368">
        <f>'REGION I'!BH1273</f>
        <v>0</v>
      </c>
      <c r="BJ31" s="368">
        <f>'REGION I'!BI1273</f>
        <v>0</v>
      </c>
      <c r="BK31" s="368">
        <f>'REGION I'!BJ1273</f>
        <v>0</v>
      </c>
      <c r="BL31" s="368">
        <f>'REGION I'!BK1273</f>
        <v>0</v>
      </c>
      <c r="BM31" s="368">
        <f>'REGION I'!BL1273</f>
        <v>0</v>
      </c>
      <c r="BN31" s="368">
        <f>'REGION I'!BM1273</f>
        <v>0</v>
      </c>
      <c r="BO31" s="368">
        <f>'REGION I'!BN1273</f>
        <v>0</v>
      </c>
      <c r="BP31" s="368">
        <f>'REGION I'!BO1273</f>
        <v>0</v>
      </c>
      <c r="BQ31" s="368">
        <f>'REGION I'!BP1273</f>
        <v>0</v>
      </c>
      <c r="BR31" s="368">
        <f>'REGION I'!BQ1273</f>
        <v>0</v>
      </c>
      <c r="BS31" s="368">
        <f>'REGION I'!BR1273</f>
        <v>0</v>
      </c>
      <c r="BT31" s="368">
        <f>'REGION I'!BS1273</f>
        <v>0</v>
      </c>
      <c r="BU31" s="368">
        <f>'REGION I'!BT1273</f>
        <v>0</v>
      </c>
      <c r="BV31" s="368">
        <f>'REGION I'!BU1273</f>
        <v>0</v>
      </c>
      <c r="BW31" s="368">
        <f>'REGION I'!BV1273</f>
        <v>0</v>
      </c>
      <c r="BX31" s="368">
        <f>'REGION I'!BW1273</f>
        <v>0</v>
      </c>
      <c r="BY31" s="368">
        <f>'REGION I'!BX1273</f>
        <v>0</v>
      </c>
      <c r="BZ31" s="368">
        <f>'REGION I'!BY1273</f>
        <v>0</v>
      </c>
      <c r="CA31" s="368">
        <f>'REGION I'!BZ1273</f>
        <v>0</v>
      </c>
      <c r="CB31" s="368">
        <f>'REGION I'!CA1273</f>
        <v>0</v>
      </c>
      <c r="CC31" s="368">
        <f>'REGION I'!CB1273</f>
        <v>0</v>
      </c>
      <c r="CD31" s="368">
        <f>'REGION I'!CC1273</f>
        <v>0</v>
      </c>
      <c r="CE31" s="368">
        <f>'REGION I'!CD1273</f>
        <v>0</v>
      </c>
      <c r="CF31" s="368">
        <f>'REGION I'!CE1273</f>
        <v>0</v>
      </c>
      <c r="CG31" s="368">
        <f>'REGION I'!CF1273</f>
        <v>0</v>
      </c>
      <c r="CH31" s="368">
        <f>'REGION I'!CG1273</f>
        <v>0</v>
      </c>
      <c r="CI31" s="368">
        <f>'REGION I'!CH1273</f>
        <v>0</v>
      </c>
      <c r="CJ31" s="368">
        <f>'REGION I'!CI1273</f>
        <v>0</v>
      </c>
      <c r="CK31" s="368">
        <f>'REGION I'!CJ1273</f>
        <v>0</v>
      </c>
      <c r="CL31" s="368">
        <f>'REGION I'!CK1273</f>
        <v>0</v>
      </c>
      <c r="CM31" s="368">
        <f>'REGION I'!CL1273</f>
        <v>0</v>
      </c>
      <c r="CN31" s="368">
        <f>'REGION I'!CM1273</f>
        <v>0</v>
      </c>
      <c r="CO31" s="368">
        <f>'REGION I'!CN1273</f>
        <v>0</v>
      </c>
      <c r="CP31" s="368">
        <f>'REGION I'!CO1273</f>
        <v>0</v>
      </c>
      <c r="CQ31" s="368">
        <f>'REGION I'!CP1273</f>
        <v>0</v>
      </c>
      <c r="CR31" s="368">
        <f>'REGION I'!CQ1273</f>
        <v>0</v>
      </c>
      <c r="CS31" s="368">
        <f>'REGION I'!CR1273</f>
        <v>0</v>
      </c>
      <c r="CT31" s="368">
        <f>'REGION I'!CS1273</f>
        <v>0</v>
      </c>
      <c r="CU31" s="368">
        <f>'REGION I'!CT1273</f>
        <v>0</v>
      </c>
      <c r="CV31" s="368">
        <f>'REGION I'!CU1273</f>
        <v>0</v>
      </c>
      <c r="CW31" s="368">
        <f>'REGION I'!CV1273</f>
        <v>0</v>
      </c>
      <c r="CX31" s="368">
        <f>'REGION I'!CW1273</f>
        <v>0</v>
      </c>
      <c r="CY31" s="368">
        <f>'REGION I'!CX1273</f>
        <v>0</v>
      </c>
      <c r="CZ31" s="368">
        <f>'REGION I'!CY1273</f>
        <v>0</v>
      </c>
      <c r="DA31" s="368">
        <f>'REGION I'!CZ1273</f>
        <v>0</v>
      </c>
      <c r="DB31" s="368">
        <f>'REGION I'!DA1273</f>
        <v>0</v>
      </c>
      <c r="DC31" s="368">
        <f>'REGION I'!DB1273</f>
        <v>0</v>
      </c>
      <c r="DD31" s="368">
        <f>'REGION I'!DC1273</f>
        <v>0</v>
      </c>
      <c r="DE31" s="368">
        <f>'REGION I'!DD1273</f>
        <v>0</v>
      </c>
      <c r="DF31" s="368">
        <f>'REGION I'!DE1273</f>
        <v>0</v>
      </c>
      <c r="DG31" s="368">
        <f>'REGION I'!DF1273</f>
        <v>0</v>
      </c>
      <c r="DH31" s="368">
        <f>'REGION I'!DG1273</f>
        <v>0</v>
      </c>
      <c r="DI31" s="368">
        <f>'REGION I'!DH1273</f>
        <v>0</v>
      </c>
      <c r="DJ31" s="368">
        <f>'REGION I'!DI1273</f>
        <v>0</v>
      </c>
      <c r="DK31" s="368">
        <f>'REGION I'!DJ1273</f>
        <v>0</v>
      </c>
      <c r="DL31" s="368">
        <f>'REGION I'!DK1273</f>
        <v>0</v>
      </c>
      <c r="DM31" s="368">
        <f>'REGION I'!DL1273</f>
        <v>0</v>
      </c>
      <c r="DN31" s="368">
        <f>'REGION I'!DM1273</f>
        <v>0</v>
      </c>
      <c r="DO31" s="368">
        <f>'REGION I'!DN1273</f>
        <v>0</v>
      </c>
      <c r="DP31" s="368">
        <f>'REGION I'!DO1273</f>
        <v>0</v>
      </c>
      <c r="DQ31" s="368">
        <f>'REGION I'!DP1273</f>
        <v>0</v>
      </c>
      <c r="DR31" s="368">
        <f>'REGION I'!DQ1273</f>
        <v>0</v>
      </c>
      <c r="DS31" s="368">
        <f>'REGION I'!DR1273</f>
        <v>0</v>
      </c>
      <c r="DT31" s="368">
        <f>'REGION I'!DS1273</f>
        <v>0</v>
      </c>
      <c r="DU31" s="368">
        <f>'REGION I'!DT1273</f>
        <v>0</v>
      </c>
      <c r="DV31" s="368">
        <f>'REGION I'!DU1273</f>
        <v>0</v>
      </c>
      <c r="DW31" s="368">
        <f>'REGION I'!DV1273</f>
        <v>0</v>
      </c>
      <c r="DX31" s="368">
        <f>'REGION I'!DW1273</f>
        <v>0</v>
      </c>
      <c r="DY31" s="368">
        <f>'REGION I'!DX1273</f>
        <v>0</v>
      </c>
      <c r="DZ31" s="368">
        <f>'REGION I'!DY1273</f>
        <v>0</v>
      </c>
      <c r="EA31" s="368">
        <f>'REGION I'!DZ1273</f>
        <v>0</v>
      </c>
      <c r="EB31" s="368">
        <f>'REGION I'!EA1273</f>
        <v>0</v>
      </c>
      <c r="EC31" s="368">
        <f>'REGION I'!EB1273</f>
        <v>0</v>
      </c>
      <c r="ED31" s="368">
        <f>'REGION I'!EC1273</f>
        <v>0</v>
      </c>
      <c r="EE31" s="368">
        <f>'REGION I'!ED1273</f>
        <v>0</v>
      </c>
      <c r="EF31" s="368">
        <f>'REGION I'!EE1273</f>
        <v>0</v>
      </c>
      <c r="EG31" s="368">
        <f>'REGION I'!EF1273</f>
        <v>0</v>
      </c>
      <c r="EH31" s="368">
        <f>'REGION I'!EG1273</f>
        <v>0</v>
      </c>
      <c r="EI31" s="368">
        <f>'REGION I'!EH1273</f>
        <v>0</v>
      </c>
      <c r="EJ31" s="368">
        <f>'REGION I'!EI1273</f>
        <v>0</v>
      </c>
      <c r="EK31" s="368">
        <f>'REGION I'!EJ1273</f>
        <v>0</v>
      </c>
      <c r="EL31" s="368">
        <f>'REGION I'!EK1273</f>
        <v>0</v>
      </c>
      <c r="EM31" s="368">
        <f>'REGION I'!EL1273</f>
        <v>0</v>
      </c>
      <c r="EN31" s="368">
        <f>'REGION I'!EM1273</f>
        <v>0</v>
      </c>
      <c r="EO31" s="368">
        <f>'REGION I'!EN1273</f>
        <v>0</v>
      </c>
      <c r="EP31" s="368">
        <f>'REGION I'!EO1273</f>
        <v>0</v>
      </c>
      <c r="EQ31" s="368">
        <f>'REGION I'!EP1273</f>
        <v>0</v>
      </c>
      <c r="ER31" s="368">
        <f>'REGION I'!EQ1273</f>
        <v>0</v>
      </c>
      <c r="ES31" s="368">
        <f>'REGION I'!ER1273</f>
        <v>0</v>
      </c>
      <c r="ET31" s="368">
        <f>'REGION I'!ES1273</f>
        <v>0</v>
      </c>
      <c r="EU31" s="368">
        <f>'REGION I'!ET1273</f>
        <v>0</v>
      </c>
      <c r="EV31" s="368">
        <f>'REGION I'!EU1273</f>
        <v>0</v>
      </c>
      <c r="EW31" s="368">
        <f>'REGION I'!EV1273</f>
        <v>0</v>
      </c>
      <c r="EX31" s="368">
        <f>'REGION I'!EW1273</f>
        <v>0</v>
      </c>
      <c r="EY31" s="368">
        <f>'REGION I'!EX1273</f>
        <v>0</v>
      </c>
      <c r="EZ31" s="368">
        <f>'REGION I'!EY1273</f>
        <v>0</v>
      </c>
      <c r="FA31" s="368">
        <f>'REGION I'!EZ1273</f>
        <v>0</v>
      </c>
      <c r="FB31" s="368">
        <f>'REGION I'!FA1273</f>
        <v>0</v>
      </c>
      <c r="FC31" s="368">
        <f>'REGION I'!FB1273</f>
        <v>0</v>
      </c>
      <c r="FD31" s="368">
        <f>'REGION I'!FC1273</f>
        <v>0</v>
      </c>
      <c r="FE31" s="368">
        <f>'REGION I'!FD1273</f>
        <v>0</v>
      </c>
      <c r="FF31" s="368">
        <f>'REGION I'!FE1273</f>
        <v>0</v>
      </c>
      <c r="FG31" s="368">
        <f>'REGION I'!FF1273</f>
        <v>0</v>
      </c>
      <c r="FH31" s="368">
        <f>'REGION I'!FG1273</f>
        <v>0</v>
      </c>
      <c r="FI31" s="368">
        <f>'REGION I'!FH1273</f>
        <v>0</v>
      </c>
      <c r="FJ31" s="368">
        <f>'REGION I'!FI1273</f>
        <v>0</v>
      </c>
      <c r="FK31" s="368">
        <f>'REGION I'!FJ1273</f>
        <v>0</v>
      </c>
      <c r="FL31" s="368">
        <f>'REGION I'!FK1273</f>
        <v>0</v>
      </c>
      <c r="FM31" s="368">
        <f>'REGION I'!FL1273</f>
        <v>0</v>
      </c>
      <c r="FN31" s="368">
        <f>'REGION I'!FM1273</f>
        <v>0</v>
      </c>
      <c r="FO31" s="368">
        <f>'REGION I'!FN1273</f>
        <v>0</v>
      </c>
      <c r="FP31" s="368">
        <f>'REGION I'!FO1273</f>
        <v>0</v>
      </c>
      <c r="FQ31" s="368">
        <f>'REGION I'!FP1273</f>
        <v>0</v>
      </c>
      <c r="FR31" s="368">
        <f>'REGION I'!FQ1273</f>
        <v>0</v>
      </c>
      <c r="FS31" s="368">
        <f>'REGION I'!FR1273</f>
        <v>0</v>
      </c>
      <c r="FT31" s="368">
        <f>'REGION I'!FS1273</f>
        <v>0</v>
      </c>
      <c r="FU31" s="368">
        <f>'REGION I'!FT1273</f>
        <v>0</v>
      </c>
      <c r="FV31" s="368">
        <f>'REGION I'!FU1273</f>
        <v>0</v>
      </c>
      <c r="FW31" s="368">
        <f>'REGION I'!FV1273</f>
        <v>0</v>
      </c>
      <c r="FX31" s="368">
        <f>'REGION I'!FW1273</f>
        <v>0</v>
      </c>
      <c r="FY31" s="368">
        <f>'REGION I'!FX1273</f>
        <v>0</v>
      </c>
      <c r="FZ31" s="368">
        <f>'REGION I'!FY1273</f>
        <v>0</v>
      </c>
      <c r="GA31" s="368">
        <f>'REGION I'!FZ1273</f>
        <v>0</v>
      </c>
      <c r="GB31" s="368">
        <f>'REGION I'!GA1273</f>
        <v>0</v>
      </c>
      <c r="GC31" s="368">
        <f>'REGION I'!GB1273</f>
        <v>0</v>
      </c>
      <c r="GD31" s="368">
        <f>'REGION I'!GC1273</f>
        <v>0</v>
      </c>
      <c r="GE31" s="368">
        <f>'REGION I'!GD1273</f>
        <v>0</v>
      </c>
      <c r="GF31" s="368">
        <f>'REGION I'!GE1273</f>
        <v>0</v>
      </c>
      <c r="GG31" s="368">
        <f>'REGION I'!GF1273</f>
        <v>0</v>
      </c>
      <c r="GH31" s="368">
        <f>'REGION I'!GG1273</f>
        <v>0</v>
      </c>
      <c r="GI31" s="368">
        <f>'REGION I'!GH1273</f>
        <v>0</v>
      </c>
      <c r="GJ31" s="368">
        <f>'REGION I'!GI1273</f>
        <v>0</v>
      </c>
      <c r="GK31" s="368">
        <f>'REGION I'!GJ1273</f>
        <v>0</v>
      </c>
      <c r="GL31" s="368">
        <f>'REGION I'!GK1273</f>
        <v>0</v>
      </c>
      <c r="GM31" s="368">
        <f>'REGION I'!GL1273</f>
        <v>0</v>
      </c>
      <c r="GN31" s="368">
        <f>'REGION I'!GM1273</f>
        <v>0</v>
      </c>
      <c r="GO31" s="368">
        <f>'REGION I'!GN1273</f>
        <v>0</v>
      </c>
      <c r="GP31" s="368">
        <f>'REGION I'!GO1273</f>
        <v>0</v>
      </c>
      <c r="GQ31" s="368">
        <f>'REGION I'!GP1273</f>
        <v>0</v>
      </c>
      <c r="GR31" s="368">
        <f>'REGION I'!GQ1273</f>
        <v>0</v>
      </c>
      <c r="GS31" s="368">
        <f>'REGION I'!GR1273</f>
        <v>0</v>
      </c>
      <c r="GT31" s="368">
        <f>'REGION I'!GS1273</f>
        <v>0</v>
      </c>
      <c r="GU31" s="368">
        <f>'REGION I'!GT1273</f>
        <v>0</v>
      </c>
      <c r="GV31" s="368">
        <f>'REGION I'!GU1273</f>
        <v>0</v>
      </c>
      <c r="GW31" s="368">
        <f>'REGION I'!GV1273</f>
        <v>0</v>
      </c>
      <c r="GX31" s="368">
        <f>'REGION I'!GW1273</f>
        <v>0</v>
      </c>
    </row>
    <row r="32" spans="1:206" ht="12.75">
      <c r="A32" s="373">
        <v>4</v>
      </c>
      <c r="B32" s="268" t="s">
        <v>162</v>
      </c>
      <c r="C32" s="248">
        <v>82</v>
      </c>
      <c r="D32" s="248">
        <v>7368</v>
      </c>
      <c r="E32" s="248">
        <v>30974</v>
      </c>
      <c r="F32" s="243">
        <v>79648</v>
      </c>
      <c r="G32" s="270"/>
      <c r="H32" s="367"/>
      <c r="I32" s="368">
        <f>'REGION I'!I1466</f>
        <v>0</v>
      </c>
      <c r="J32" s="368">
        <f>'REGION I'!J1466</f>
        <v>0</v>
      </c>
      <c r="K32" s="368">
        <f>'REGION I'!K1466</f>
        <v>0</v>
      </c>
      <c r="L32" s="368">
        <f>'REGION I'!L1466</f>
        <v>0</v>
      </c>
      <c r="M32" s="368">
        <f>'REGION I'!M1466</f>
        <v>0</v>
      </c>
      <c r="N32" s="368">
        <f>'REGION I'!N1466</f>
        <v>0</v>
      </c>
      <c r="O32" s="368">
        <f>'REGION I'!O1466</f>
        <v>0</v>
      </c>
      <c r="P32" s="369"/>
      <c r="Q32" s="369"/>
      <c r="R32" s="368" t="e">
        <f>SUM(#REF!)</f>
        <v>#REF!</v>
      </c>
      <c r="S32" s="370" t="e">
        <f>SUM(#REF!)</f>
        <v>#REF!</v>
      </c>
      <c r="T32" s="368" t="e">
        <f>SUM(#REF!)</f>
        <v>#REF!</v>
      </c>
      <c r="U32" s="368" t="e">
        <f>SUM(#REF!)</f>
        <v>#REF!</v>
      </c>
      <c r="V32" s="368">
        <f>'REGION I'!U1466</f>
        <v>0</v>
      </c>
      <c r="W32" s="368">
        <f>'REGION I'!V1466</f>
        <v>0</v>
      </c>
      <c r="X32" s="368">
        <f>'REGION I'!W1466</f>
        <v>0</v>
      </c>
      <c r="Y32" s="368">
        <f>'REGION I'!X1466</f>
        <v>0</v>
      </c>
      <c r="Z32" s="368">
        <f>'REGION I'!Y1466</f>
        <v>0</v>
      </c>
      <c r="AA32" s="368">
        <f>'REGION I'!Z1466</f>
        <v>0</v>
      </c>
      <c r="AB32" s="368">
        <f>'REGION I'!AA1466</f>
        <v>0</v>
      </c>
      <c r="AC32" s="368">
        <f>'REGION I'!AB1466</f>
        <v>0</v>
      </c>
      <c r="AD32" s="368">
        <f>'REGION I'!AC1466</f>
        <v>0</v>
      </c>
      <c r="AE32" s="368">
        <f>'REGION I'!AD1466</f>
        <v>0</v>
      </c>
      <c r="AF32" s="368">
        <f>'REGION I'!AE1466</f>
        <v>0</v>
      </c>
      <c r="AG32" s="368">
        <f>'REGION I'!AF1466</f>
        <v>0</v>
      </c>
      <c r="AH32" s="368">
        <f>'REGION I'!AG1466</f>
        <v>0</v>
      </c>
      <c r="AI32" s="368">
        <f>'REGION I'!AH1466</f>
        <v>0</v>
      </c>
      <c r="AJ32" s="368">
        <f>'REGION I'!AI1466</f>
        <v>0</v>
      </c>
      <c r="AK32" s="368">
        <f>'REGION I'!AJ1466</f>
        <v>0</v>
      </c>
      <c r="AL32" s="368">
        <f>'REGION I'!AK1466</f>
        <v>0</v>
      </c>
      <c r="AM32" s="368">
        <f>'REGION I'!AL1466</f>
        <v>0</v>
      </c>
      <c r="AN32" s="368">
        <f>'REGION I'!AM1466</f>
        <v>0</v>
      </c>
      <c r="AO32" s="368">
        <f>'REGION I'!AN1466</f>
        <v>0</v>
      </c>
      <c r="AP32" s="368">
        <f>'REGION I'!AO1466</f>
        <v>0</v>
      </c>
      <c r="AQ32" s="368">
        <f>'REGION I'!AP1466</f>
        <v>0</v>
      </c>
      <c r="AR32" s="368">
        <f>'REGION I'!AQ1466</f>
        <v>0</v>
      </c>
      <c r="AS32" s="368">
        <f>'REGION I'!AR1466</f>
        <v>0</v>
      </c>
      <c r="AT32" s="368">
        <f>'REGION I'!AS1466</f>
        <v>0</v>
      </c>
      <c r="AU32" s="368">
        <f>'REGION I'!AT1466</f>
        <v>0</v>
      </c>
      <c r="AV32" s="368">
        <f>'REGION I'!AU1466</f>
        <v>0</v>
      </c>
      <c r="AW32" s="368">
        <f>'REGION I'!AV1466</f>
        <v>0</v>
      </c>
      <c r="AX32" s="368">
        <f>'REGION I'!AW1466</f>
        <v>0</v>
      </c>
      <c r="AY32" s="368">
        <f>'REGION I'!AX1466</f>
        <v>0</v>
      </c>
      <c r="AZ32" s="368">
        <f>'REGION I'!AY1466</f>
        <v>0</v>
      </c>
      <c r="BA32" s="368">
        <f>'REGION I'!AZ1466</f>
        <v>0</v>
      </c>
      <c r="BB32" s="368">
        <f>'REGION I'!BA1466</f>
        <v>0</v>
      </c>
      <c r="BC32" s="368">
        <f>'REGION I'!BB1466</f>
        <v>0</v>
      </c>
      <c r="BD32" s="368">
        <f>'REGION I'!BC1466</f>
        <v>0</v>
      </c>
      <c r="BE32" s="368">
        <f>'REGION I'!BD1466</f>
        <v>0</v>
      </c>
      <c r="BF32" s="368">
        <f>'REGION I'!BE1466</f>
        <v>0</v>
      </c>
      <c r="BG32" s="368">
        <f>'REGION I'!BF1466</f>
        <v>0</v>
      </c>
      <c r="BH32" s="368">
        <f>'REGION I'!BG1466</f>
        <v>0</v>
      </c>
      <c r="BI32" s="368">
        <f>'REGION I'!BH1466</f>
        <v>0</v>
      </c>
      <c r="BJ32" s="368">
        <f>'REGION I'!BI1466</f>
        <v>0</v>
      </c>
      <c r="BK32" s="368">
        <f>'REGION I'!BJ1466</f>
        <v>0</v>
      </c>
      <c r="BL32" s="368">
        <f>'REGION I'!BK1466</f>
        <v>0</v>
      </c>
      <c r="BM32" s="368">
        <f>'REGION I'!BL1466</f>
        <v>0</v>
      </c>
      <c r="BN32" s="368">
        <f>'REGION I'!BM1466</f>
        <v>0</v>
      </c>
      <c r="BO32" s="368">
        <f>'REGION I'!BN1466</f>
        <v>0</v>
      </c>
      <c r="BP32" s="368">
        <f>'REGION I'!BO1466</f>
        <v>0</v>
      </c>
      <c r="BQ32" s="368">
        <f>'REGION I'!BP1466</f>
        <v>0</v>
      </c>
      <c r="BR32" s="368">
        <f>'REGION I'!BQ1466</f>
        <v>0</v>
      </c>
      <c r="BS32" s="368">
        <f>'REGION I'!BR1466</f>
        <v>0</v>
      </c>
      <c r="BT32" s="368">
        <f>'REGION I'!BS1466</f>
        <v>0</v>
      </c>
      <c r="BU32" s="368">
        <f>'REGION I'!BT1466</f>
        <v>0</v>
      </c>
      <c r="BV32" s="368">
        <f>'REGION I'!BU1466</f>
        <v>0</v>
      </c>
      <c r="BW32" s="368">
        <f>'REGION I'!BV1466</f>
        <v>0</v>
      </c>
      <c r="BX32" s="368">
        <f>'REGION I'!BW1466</f>
        <v>0</v>
      </c>
      <c r="BY32" s="368">
        <f>'REGION I'!BX1466</f>
        <v>0</v>
      </c>
      <c r="BZ32" s="368">
        <f>'REGION I'!BY1466</f>
        <v>0</v>
      </c>
      <c r="CA32" s="368">
        <f>'REGION I'!BZ1466</f>
        <v>0</v>
      </c>
      <c r="CB32" s="368">
        <f>'REGION I'!CA1466</f>
        <v>0</v>
      </c>
      <c r="CC32" s="368">
        <f>'REGION I'!CB1466</f>
        <v>0</v>
      </c>
      <c r="CD32" s="368">
        <f>'REGION I'!CC1466</f>
        <v>0</v>
      </c>
      <c r="CE32" s="368">
        <f>'REGION I'!CD1466</f>
        <v>0</v>
      </c>
      <c r="CF32" s="368">
        <f>'REGION I'!CE1466</f>
        <v>0</v>
      </c>
      <c r="CG32" s="368">
        <f>'REGION I'!CF1466</f>
        <v>0</v>
      </c>
      <c r="CH32" s="368">
        <f>'REGION I'!CG1466</f>
        <v>0</v>
      </c>
      <c r="CI32" s="368">
        <f>'REGION I'!CH1466</f>
        <v>0</v>
      </c>
      <c r="CJ32" s="368">
        <f>'REGION I'!CI1466</f>
        <v>0</v>
      </c>
      <c r="CK32" s="368">
        <f>'REGION I'!CJ1466</f>
        <v>0</v>
      </c>
      <c r="CL32" s="368">
        <f>'REGION I'!CK1466</f>
        <v>0</v>
      </c>
      <c r="CM32" s="368">
        <f>'REGION I'!CL1466</f>
        <v>0</v>
      </c>
      <c r="CN32" s="368">
        <f>'REGION I'!CM1466</f>
        <v>0</v>
      </c>
      <c r="CO32" s="368">
        <f>'REGION I'!CN1466</f>
        <v>0</v>
      </c>
      <c r="CP32" s="368">
        <f>'REGION I'!CO1466</f>
        <v>0</v>
      </c>
      <c r="CQ32" s="368">
        <f>'REGION I'!CP1466</f>
        <v>0</v>
      </c>
      <c r="CR32" s="368">
        <f>'REGION I'!CQ1466</f>
        <v>0</v>
      </c>
      <c r="CS32" s="368">
        <f>'REGION I'!CR1466</f>
        <v>0</v>
      </c>
      <c r="CT32" s="368">
        <f>'REGION I'!CS1466</f>
        <v>0</v>
      </c>
      <c r="CU32" s="368">
        <f>'REGION I'!CT1466</f>
        <v>0</v>
      </c>
      <c r="CV32" s="368">
        <f>'REGION I'!CU1466</f>
        <v>0</v>
      </c>
      <c r="CW32" s="368">
        <f>'REGION I'!CV1466</f>
        <v>0</v>
      </c>
      <c r="CX32" s="368">
        <f>'REGION I'!CW1466</f>
        <v>0</v>
      </c>
      <c r="CY32" s="368">
        <f>'REGION I'!CX1466</f>
        <v>0</v>
      </c>
      <c r="CZ32" s="368">
        <f>'REGION I'!CY1466</f>
        <v>0</v>
      </c>
      <c r="DA32" s="368">
        <f>'REGION I'!CZ1466</f>
        <v>0</v>
      </c>
      <c r="DB32" s="368">
        <f>'REGION I'!DA1466</f>
        <v>0</v>
      </c>
      <c r="DC32" s="368">
        <f>'REGION I'!DB1466</f>
        <v>0</v>
      </c>
      <c r="DD32" s="368">
        <f>'REGION I'!DC1466</f>
        <v>0</v>
      </c>
      <c r="DE32" s="368">
        <f>'REGION I'!DD1466</f>
        <v>0</v>
      </c>
      <c r="DF32" s="368">
        <f>'REGION I'!DE1466</f>
        <v>0</v>
      </c>
      <c r="DG32" s="368">
        <f>'REGION I'!DF1466</f>
        <v>0</v>
      </c>
      <c r="DH32" s="368">
        <f>'REGION I'!DG1466</f>
        <v>0</v>
      </c>
      <c r="DI32" s="368">
        <f>'REGION I'!DH1466</f>
        <v>0</v>
      </c>
      <c r="DJ32" s="368">
        <f>'REGION I'!DI1466</f>
        <v>0</v>
      </c>
      <c r="DK32" s="368">
        <f>'REGION I'!DJ1466</f>
        <v>0</v>
      </c>
      <c r="DL32" s="368">
        <f>'REGION I'!DK1466</f>
        <v>0</v>
      </c>
      <c r="DM32" s="368">
        <f>'REGION I'!DL1466</f>
        <v>0</v>
      </c>
      <c r="DN32" s="368">
        <f>'REGION I'!DM1466</f>
        <v>0</v>
      </c>
      <c r="DO32" s="368">
        <f>'REGION I'!DN1466</f>
        <v>0</v>
      </c>
      <c r="DP32" s="368">
        <f>'REGION I'!DO1466</f>
        <v>0</v>
      </c>
      <c r="DQ32" s="368">
        <f>'REGION I'!DP1466</f>
        <v>0</v>
      </c>
      <c r="DR32" s="368">
        <f>'REGION I'!DQ1466</f>
        <v>0</v>
      </c>
      <c r="DS32" s="368">
        <f>'REGION I'!DR1466</f>
        <v>0</v>
      </c>
      <c r="DT32" s="368">
        <f>'REGION I'!DS1466</f>
        <v>0</v>
      </c>
      <c r="DU32" s="368">
        <f>'REGION I'!DT1466</f>
        <v>0</v>
      </c>
      <c r="DV32" s="368">
        <f>'REGION I'!DU1466</f>
        <v>0</v>
      </c>
      <c r="DW32" s="368">
        <f>'REGION I'!DV1466</f>
        <v>0</v>
      </c>
      <c r="DX32" s="368">
        <f>'REGION I'!DW1466</f>
        <v>0</v>
      </c>
      <c r="DY32" s="368">
        <f>'REGION I'!DX1466</f>
        <v>0</v>
      </c>
      <c r="DZ32" s="368">
        <f>'REGION I'!DY1466</f>
        <v>0</v>
      </c>
      <c r="EA32" s="368">
        <f>'REGION I'!DZ1466</f>
        <v>0</v>
      </c>
      <c r="EB32" s="368">
        <f>'REGION I'!EA1466</f>
        <v>0</v>
      </c>
      <c r="EC32" s="368">
        <f>'REGION I'!EB1466</f>
        <v>0</v>
      </c>
      <c r="ED32" s="368">
        <f>'REGION I'!EC1466</f>
        <v>0</v>
      </c>
      <c r="EE32" s="368">
        <f>'REGION I'!ED1466</f>
        <v>0</v>
      </c>
      <c r="EF32" s="368">
        <f>'REGION I'!EE1466</f>
        <v>0</v>
      </c>
      <c r="EG32" s="368">
        <f>'REGION I'!EF1466</f>
        <v>0</v>
      </c>
      <c r="EH32" s="368">
        <f>'REGION I'!EG1466</f>
        <v>0</v>
      </c>
      <c r="EI32" s="368">
        <f>'REGION I'!EH1466</f>
        <v>0</v>
      </c>
      <c r="EJ32" s="368">
        <f>'REGION I'!EI1466</f>
        <v>0</v>
      </c>
      <c r="EK32" s="368">
        <f>'REGION I'!EJ1466</f>
        <v>0</v>
      </c>
      <c r="EL32" s="368">
        <f>'REGION I'!EK1466</f>
        <v>0</v>
      </c>
      <c r="EM32" s="368">
        <f>'REGION I'!EL1466</f>
        <v>0</v>
      </c>
      <c r="EN32" s="368">
        <f>'REGION I'!EM1466</f>
        <v>0</v>
      </c>
      <c r="EO32" s="368">
        <f>'REGION I'!EN1466</f>
        <v>0</v>
      </c>
      <c r="EP32" s="368">
        <f>'REGION I'!EO1466</f>
        <v>0</v>
      </c>
      <c r="EQ32" s="368">
        <f>'REGION I'!EP1466</f>
        <v>0</v>
      </c>
      <c r="ER32" s="368">
        <f>'REGION I'!EQ1466</f>
        <v>0</v>
      </c>
      <c r="ES32" s="368">
        <f>'REGION I'!ER1466</f>
        <v>0</v>
      </c>
      <c r="ET32" s="368">
        <f>'REGION I'!ES1466</f>
        <v>0</v>
      </c>
      <c r="EU32" s="368">
        <f>'REGION I'!ET1466</f>
        <v>0</v>
      </c>
      <c r="EV32" s="368">
        <f>'REGION I'!EU1466</f>
        <v>0</v>
      </c>
      <c r="EW32" s="368">
        <f>'REGION I'!EV1466</f>
        <v>0</v>
      </c>
      <c r="EX32" s="368">
        <f>'REGION I'!EW1466</f>
        <v>0</v>
      </c>
      <c r="EY32" s="368">
        <f>'REGION I'!EX1466</f>
        <v>0</v>
      </c>
      <c r="EZ32" s="368">
        <f>'REGION I'!EY1466</f>
        <v>0</v>
      </c>
      <c r="FA32" s="368">
        <f>'REGION I'!EZ1466</f>
        <v>0</v>
      </c>
      <c r="FB32" s="368">
        <f>'REGION I'!FA1466</f>
        <v>0</v>
      </c>
      <c r="FC32" s="368">
        <f>'REGION I'!FB1466</f>
        <v>0</v>
      </c>
      <c r="FD32" s="368">
        <f>'REGION I'!FC1466</f>
        <v>0</v>
      </c>
      <c r="FE32" s="368">
        <f>'REGION I'!FD1466</f>
        <v>0</v>
      </c>
      <c r="FF32" s="368">
        <f>'REGION I'!FE1466</f>
        <v>0</v>
      </c>
      <c r="FG32" s="368">
        <f>'REGION I'!FF1466</f>
        <v>0</v>
      </c>
      <c r="FH32" s="368">
        <f>'REGION I'!FG1466</f>
        <v>0</v>
      </c>
      <c r="FI32" s="368">
        <f>'REGION I'!FH1466</f>
        <v>0</v>
      </c>
      <c r="FJ32" s="368">
        <f>'REGION I'!FI1466</f>
        <v>0</v>
      </c>
      <c r="FK32" s="368">
        <f>'REGION I'!FJ1466</f>
        <v>0</v>
      </c>
      <c r="FL32" s="368">
        <f>'REGION I'!FK1466</f>
        <v>0</v>
      </c>
      <c r="FM32" s="368">
        <f>'REGION I'!FL1466</f>
        <v>0</v>
      </c>
      <c r="FN32" s="368">
        <f>'REGION I'!FM1466</f>
        <v>0</v>
      </c>
      <c r="FO32" s="368">
        <f>'REGION I'!FN1466</f>
        <v>0</v>
      </c>
      <c r="FP32" s="368">
        <f>'REGION I'!FO1466</f>
        <v>0</v>
      </c>
      <c r="FQ32" s="368">
        <f>'REGION I'!FP1466</f>
        <v>0</v>
      </c>
      <c r="FR32" s="368">
        <f>'REGION I'!FQ1466</f>
        <v>0</v>
      </c>
      <c r="FS32" s="368">
        <f>'REGION I'!FR1466</f>
        <v>0</v>
      </c>
      <c r="FT32" s="368">
        <f>'REGION I'!FS1466</f>
        <v>0</v>
      </c>
      <c r="FU32" s="368">
        <f>'REGION I'!FT1466</f>
        <v>0</v>
      </c>
      <c r="FV32" s="368">
        <f>'REGION I'!FU1466</f>
        <v>0</v>
      </c>
      <c r="FW32" s="368">
        <f>'REGION I'!FV1466</f>
        <v>0</v>
      </c>
      <c r="FX32" s="368">
        <f>'REGION I'!FW1466</f>
        <v>0</v>
      </c>
      <c r="FY32" s="368">
        <f>'REGION I'!FX1466</f>
        <v>0</v>
      </c>
      <c r="FZ32" s="368">
        <f>'REGION I'!FY1466</f>
        <v>0</v>
      </c>
      <c r="GA32" s="368">
        <f>'REGION I'!FZ1466</f>
        <v>0</v>
      </c>
      <c r="GB32" s="368">
        <f>'REGION I'!GA1466</f>
        <v>0</v>
      </c>
      <c r="GC32" s="368">
        <f>'REGION I'!GB1466</f>
        <v>0</v>
      </c>
      <c r="GD32" s="368">
        <f>'REGION I'!GC1466</f>
        <v>0</v>
      </c>
      <c r="GE32" s="368">
        <f>'REGION I'!GD1466</f>
        <v>0</v>
      </c>
      <c r="GF32" s="368">
        <f>'REGION I'!GE1466</f>
        <v>0</v>
      </c>
      <c r="GG32" s="368">
        <f>'REGION I'!GF1466</f>
        <v>0</v>
      </c>
      <c r="GH32" s="368">
        <f>'REGION I'!GG1466</f>
        <v>0</v>
      </c>
      <c r="GI32" s="368">
        <f>'REGION I'!GH1466</f>
        <v>0</v>
      </c>
      <c r="GJ32" s="368">
        <f>'REGION I'!GI1466</f>
        <v>0</v>
      </c>
      <c r="GK32" s="368">
        <f>'REGION I'!GJ1466</f>
        <v>0</v>
      </c>
      <c r="GL32" s="368">
        <f>'REGION I'!GK1466</f>
        <v>0</v>
      </c>
      <c r="GM32" s="368">
        <f>'REGION I'!GL1466</f>
        <v>0</v>
      </c>
      <c r="GN32" s="368">
        <f>'REGION I'!GM1466</f>
        <v>0</v>
      </c>
      <c r="GO32" s="368">
        <f>'REGION I'!GN1466</f>
        <v>0</v>
      </c>
      <c r="GP32" s="368">
        <f>'REGION I'!GO1466</f>
        <v>0</v>
      </c>
      <c r="GQ32" s="368">
        <f>'REGION I'!GP1466</f>
        <v>0</v>
      </c>
      <c r="GR32" s="368">
        <f>'REGION I'!GQ1466</f>
        <v>0</v>
      </c>
      <c r="GS32" s="368">
        <f>'REGION I'!GR1466</f>
        <v>0</v>
      </c>
      <c r="GT32" s="368">
        <f>'REGION I'!GS1466</f>
        <v>0</v>
      </c>
      <c r="GU32" s="368">
        <f>'REGION I'!GT1466</f>
        <v>0</v>
      </c>
      <c r="GV32" s="368">
        <f>'REGION I'!GU1466</f>
        <v>0</v>
      </c>
      <c r="GW32" s="368">
        <f>'REGION I'!GV1466</f>
        <v>0</v>
      </c>
      <c r="GX32" s="368">
        <f>'REGION I'!GW1466</f>
        <v>0</v>
      </c>
    </row>
    <row r="33" spans="1:206" ht="12.75">
      <c r="A33" s="373">
        <v>4</v>
      </c>
      <c r="B33" s="268" t="s">
        <v>177</v>
      </c>
      <c r="C33" s="248">
        <v>21</v>
      </c>
      <c r="D33" s="248">
        <v>6710</v>
      </c>
      <c r="E33" s="248">
        <v>30379</v>
      </c>
      <c r="F33" s="243">
        <v>56349</v>
      </c>
      <c r="G33" s="270"/>
      <c r="H33" s="367"/>
      <c r="I33" s="368">
        <f>'REGION I'!I2120</f>
        <v>0</v>
      </c>
      <c r="J33" s="368">
        <f>'REGION I'!J2120</f>
        <v>0</v>
      </c>
      <c r="K33" s="368">
        <f>'REGION I'!K2120</f>
        <v>0</v>
      </c>
      <c r="L33" s="368">
        <f>'REGION I'!L2120</f>
        <v>0</v>
      </c>
      <c r="M33" s="368">
        <f>'REGION I'!M2120</f>
        <v>0</v>
      </c>
      <c r="N33" s="368">
        <f>'REGION I'!N2120</f>
        <v>0</v>
      </c>
      <c r="O33" s="368">
        <f>'REGION I'!O2120</f>
        <v>0</v>
      </c>
      <c r="P33" s="369"/>
      <c r="Q33" s="369"/>
      <c r="R33" s="368" t="e">
        <f>SUM(#REF!)</f>
        <v>#REF!</v>
      </c>
      <c r="S33" s="370" t="e">
        <f>SUM(#REF!)</f>
        <v>#REF!</v>
      </c>
      <c r="T33" s="368" t="e">
        <f>SUM(#REF!)</f>
        <v>#REF!</v>
      </c>
      <c r="U33" s="368" t="e">
        <f>SUM(#REF!)</f>
        <v>#REF!</v>
      </c>
      <c r="V33" s="368">
        <f>'REGION I'!U2120</f>
        <v>0</v>
      </c>
      <c r="W33" s="368">
        <f>'REGION I'!V2120</f>
        <v>0</v>
      </c>
      <c r="X33" s="368">
        <f>'REGION I'!W2120</f>
        <v>0</v>
      </c>
      <c r="Y33" s="368">
        <f>'REGION I'!X2120</f>
        <v>0</v>
      </c>
      <c r="Z33" s="368">
        <f>'REGION I'!Y2120</f>
        <v>0</v>
      </c>
      <c r="AA33" s="368">
        <f>'REGION I'!Z2120</f>
        <v>0</v>
      </c>
      <c r="AB33" s="368">
        <f>'REGION I'!AA2120</f>
        <v>0</v>
      </c>
      <c r="AC33" s="368">
        <f>'REGION I'!AB2120</f>
        <v>0</v>
      </c>
      <c r="AD33" s="368">
        <f>'REGION I'!AC2120</f>
        <v>0</v>
      </c>
      <c r="AE33" s="368">
        <f>'REGION I'!AD2120</f>
        <v>0</v>
      </c>
      <c r="AF33" s="368">
        <f>'REGION I'!AE2120</f>
        <v>0</v>
      </c>
      <c r="AG33" s="368">
        <f>'REGION I'!AF2120</f>
        <v>0</v>
      </c>
      <c r="AH33" s="368">
        <f>'REGION I'!AG2120</f>
        <v>0</v>
      </c>
      <c r="AI33" s="368">
        <f>'REGION I'!AH2120</f>
        <v>0</v>
      </c>
      <c r="AJ33" s="368">
        <f>'REGION I'!AI2120</f>
        <v>0</v>
      </c>
      <c r="AK33" s="368">
        <f>'REGION I'!AJ2120</f>
        <v>0</v>
      </c>
      <c r="AL33" s="368">
        <f>'REGION I'!AK2120</f>
        <v>0</v>
      </c>
      <c r="AM33" s="368">
        <f>'REGION I'!AL2120</f>
        <v>0</v>
      </c>
      <c r="AN33" s="368">
        <f>'REGION I'!AM2120</f>
        <v>0</v>
      </c>
      <c r="AO33" s="368">
        <f>'REGION I'!AN2120</f>
        <v>0</v>
      </c>
      <c r="AP33" s="368">
        <f>'REGION I'!AO2120</f>
        <v>0</v>
      </c>
      <c r="AQ33" s="368">
        <f>'REGION I'!AP2120</f>
        <v>0</v>
      </c>
      <c r="AR33" s="368">
        <f>'REGION I'!AQ2120</f>
        <v>0</v>
      </c>
      <c r="AS33" s="368">
        <f>'REGION I'!AR2120</f>
        <v>0</v>
      </c>
      <c r="AT33" s="368">
        <f>'REGION I'!AS2120</f>
        <v>0</v>
      </c>
      <c r="AU33" s="368">
        <f>'REGION I'!AT2120</f>
        <v>0</v>
      </c>
      <c r="AV33" s="368">
        <f>'REGION I'!AU2120</f>
        <v>0</v>
      </c>
      <c r="AW33" s="368">
        <f>'REGION I'!AV2120</f>
        <v>0</v>
      </c>
      <c r="AX33" s="368">
        <f>'REGION I'!AW2120</f>
        <v>0</v>
      </c>
      <c r="AY33" s="368">
        <f>'REGION I'!AX2120</f>
        <v>0</v>
      </c>
      <c r="AZ33" s="368">
        <f>'REGION I'!AY2120</f>
        <v>0</v>
      </c>
      <c r="BA33" s="368">
        <f>'REGION I'!AZ2120</f>
        <v>0</v>
      </c>
      <c r="BB33" s="368">
        <f>'REGION I'!BA2120</f>
        <v>0</v>
      </c>
      <c r="BC33" s="368">
        <f>'REGION I'!BB2120</f>
        <v>0</v>
      </c>
      <c r="BD33" s="368">
        <f>'REGION I'!BC2120</f>
        <v>0</v>
      </c>
      <c r="BE33" s="368">
        <f>'REGION I'!BD2120</f>
        <v>0</v>
      </c>
      <c r="BF33" s="368">
        <f>'REGION I'!BE2120</f>
        <v>0</v>
      </c>
      <c r="BG33" s="368">
        <f>'REGION I'!BF2120</f>
        <v>0</v>
      </c>
      <c r="BH33" s="368">
        <f>'REGION I'!BG2120</f>
        <v>0</v>
      </c>
      <c r="BI33" s="368">
        <f>'REGION I'!BH2120</f>
        <v>0</v>
      </c>
      <c r="BJ33" s="368">
        <f>'REGION I'!BI2120</f>
        <v>0</v>
      </c>
      <c r="BK33" s="368">
        <f>'REGION I'!BJ2120</f>
        <v>0</v>
      </c>
      <c r="BL33" s="368">
        <f>'REGION I'!BK2120</f>
        <v>0</v>
      </c>
      <c r="BM33" s="368">
        <f>'REGION I'!BL2120</f>
        <v>0</v>
      </c>
      <c r="BN33" s="368">
        <f>'REGION I'!BM2120</f>
        <v>0</v>
      </c>
      <c r="BO33" s="368">
        <f>'REGION I'!BN2120</f>
        <v>0</v>
      </c>
      <c r="BP33" s="368">
        <f>'REGION I'!BO2120</f>
        <v>0</v>
      </c>
      <c r="BQ33" s="368">
        <f>'REGION I'!BP2120</f>
        <v>0</v>
      </c>
      <c r="BR33" s="368">
        <f>'REGION I'!BQ2120</f>
        <v>0</v>
      </c>
      <c r="BS33" s="368">
        <f>'REGION I'!BR2120</f>
        <v>0</v>
      </c>
      <c r="BT33" s="368">
        <f>'REGION I'!BS2120</f>
        <v>0</v>
      </c>
      <c r="BU33" s="368">
        <f>'REGION I'!BT2120</f>
        <v>0</v>
      </c>
      <c r="BV33" s="368">
        <f>'REGION I'!BU2120</f>
        <v>0</v>
      </c>
      <c r="BW33" s="368">
        <f>'REGION I'!BV2120</f>
        <v>0</v>
      </c>
      <c r="BX33" s="368">
        <f>'REGION I'!BW2120</f>
        <v>0</v>
      </c>
      <c r="BY33" s="368">
        <f>'REGION I'!BX2120</f>
        <v>0</v>
      </c>
      <c r="BZ33" s="368">
        <f>'REGION I'!BY2120</f>
        <v>0</v>
      </c>
      <c r="CA33" s="368">
        <f>'REGION I'!BZ2120</f>
        <v>0</v>
      </c>
      <c r="CB33" s="368">
        <f>'REGION I'!CA2120</f>
        <v>0</v>
      </c>
      <c r="CC33" s="368">
        <f>'REGION I'!CB2120</f>
        <v>0</v>
      </c>
      <c r="CD33" s="368">
        <f>'REGION I'!CC2120</f>
        <v>0</v>
      </c>
      <c r="CE33" s="368">
        <f>'REGION I'!CD2120</f>
        <v>0</v>
      </c>
      <c r="CF33" s="368">
        <f>'REGION I'!CE2120</f>
        <v>0</v>
      </c>
      <c r="CG33" s="368">
        <f>'REGION I'!CF2120</f>
        <v>0</v>
      </c>
      <c r="CH33" s="368">
        <f>'REGION I'!CG2120</f>
        <v>0</v>
      </c>
      <c r="CI33" s="368">
        <f>'REGION I'!CH2120</f>
        <v>0</v>
      </c>
      <c r="CJ33" s="368">
        <f>'REGION I'!CI2120</f>
        <v>0</v>
      </c>
      <c r="CK33" s="368">
        <f>'REGION I'!CJ2120</f>
        <v>0</v>
      </c>
      <c r="CL33" s="368">
        <f>'REGION I'!CK2120</f>
        <v>0</v>
      </c>
      <c r="CM33" s="368">
        <f>'REGION I'!CL2120</f>
        <v>0</v>
      </c>
      <c r="CN33" s="368">
        <f>'REGION I'!CM2120</f>
        <v>0</v>
      </c>
      <c r="CO33" s="368">
        <f>'REGION I'!CN2120</f>
        <v>0</v>
      </c>
      <c r="CP33" s="368">
        <f>'REGION I'!CO2120</f>
        <v>0</v>
      </c>
      <c r="CQ33" s="368">
        <f>'REGION I'!CP2120</f>
        <v>0</v>
      </c>
      <c r="CR33" s="368">
        <f>'REGION I'!CQ2120</f>
        <v>0</v>
      </c>
      <c r="CS33" s="368">
        <f>'REGION I'!CR2120</f>
        <v>0</v>
      </c>
      <c r="CT33" s="368">
        <f>'REGION I'!CS2120</f>
        <v>0</v>
      </c>
      <c r="CU33" s="368">
        <f>'REGION I'!CT2120</f>
        <v>0</v>
      </c>
      <c r="CV33" s="368">
        <f>'REGION I'!CU2120</f>
        <v>0</v>
      </c>
      <c r="CW33" s="368">
        <f>'REGION I'!CV2120</f>
        <v>0</v>
      </c>
      <c r="CX33" s="368">
        <f>'REGION I'!CW2120</f>
        <v>0</v>
      </c>
      <c r="CY33" s="368">
        <f>'REGION I'!CX2120</f>
        <v>0</v>
      </c>
      <c r="CZ33" s="368">
        <f>'REGION I'!CY2120</f>
        <v>0</v>
      </c>
      <c r="DA33" s="368">
        <f>'REGION I'!CZ2120</f>
        <v>0</v>
      </c>
      <c r="DB33" s="368">
        <f>'REGION I'!DA2120</f>
        <v>0</v>
      </c>
      <c r="DC33" s="368">
        <f>'REGION I'!DB2120</f>
        <v>0</v>
      </c>
      <c r="DD33" s="368">
        <f>'REGION I'!DC2120</f>
        <v>0</v>
      </c>
      <c r="DE33" s="368">
        <f>'REGION I'!DD2120</f>
        <v>0</v>
      </c>
      <c r="DF33" s="368">
        <f>'REGION I'!DE2120</f>
        <v>0</v>
      </c>
      <c r="DG33" s="368">
        <f>'REGION I'!DF2120</f>
        <v>0</v>
      </c>
      <c r="DH33" s="368">
        <f>'REGION I'!DG2120</f>
        <v>0</v>
      </c>
      <c r="DI33" s="368">
        <f>'REGION I'!DH2120</f>
        <v>0</v>
      </c>
      <c r="DJ33" s="368">
        <f>'REGION I'!DI2120</f>
        <v>0</v>
      </c>
      <c r="DK33" s="368">
        <f>'REGION I'!DJ2120</f>
        <v>0</v>
      </c>
      <c r="DL33" s="368">
        <f>'REGION I'!DK2120</f>
        <v>0</v>
      </c>
      <c r="DM33" s="368">
        <f>'REGION I'!DL2120</f>
        <v>0</v>
      </c>
      <c r="DN33" s="368">
        <f>'REGION I'!DM2120</f>
        <v>0</v>
      </c>
      <c r="DO33" s="368">
        <f>'REGION I'!DN2120</f>
        <v>0</v>
      </c>
      <c r="DP33" s="368">
        <f>'REGION I'!DO2120</f>
        <v>0</v>
      </c>
      <c r="DQ33" s="368">
        <f>'REGION I'!DP2120</f>
        <v>0</v>
      </c>
      <c r="DR33" s="368">
        <f>'REGION I'!DQ2120</f>
        <v>0</v>
      </c>
      <c r="DS33" s="368">
        <f>'REGION I'!DR2120</f>
        <v>0</v>
      </c>
      <c r="DT33" s="368">
        <f>'REGION I'!DS2120</f>
        <v>0</v>
      </c>
      <c r="DU33" s="368">
        <f>'REGION I'!DT2120</f>
        <v>0</v>
      </c>
      <c r="DV33" s="368">
        <f>'REGION I'!DU2120</f>
        <v>0</v>
      </c>
      <c r="DW33" s="368">
        <f>'REGION I'!DV2120</f>
        <v>0</v>
      </c>
      <c r="DX33" s="368">
        <f>'REGION I'!DW2120</f>
        <v>0</v>
      </c>
      <c r="DY33" s="368">
        <f>'REGION I'!DX2120</f>
        <v>0</v>
      </c>
      <c r="DZ33" s="368">
        <f>'REGION I'!DY2120</f>
        <v>0</v>
      </c>
      <c r="EA33" s="368">
        <f>'REGION I'!DZ2120</f>
        <v>0</v>
      </c>
      <c r="EB33" s="368">
        <f>'REGION I'!EA2120</f>
        <v>0</v>
      </c>
      <c r="EC33" s="368">
        <f>'REGION I'!EB2120</f>
        <v>0</v>
      </c>
      <c r="ED33" s="368">
        <f>'REGION I'!EC2120</f>
        <v>0</v>
      </c>
      <c r="EE33" s="368">
        <f>'REGION I'!ED2120</f>
        <v>0</v>
      </c>
      <c r="EF33" s="368">
        <f>'REGION I'!EE2120</f>
        <v>0</v>
      </c>
      <c r="EG33" s="368">
        <f>'REGION I'!EF2120</f>
        <v>0</v>
      </c>
      <c r="EH33" s="368">
        <f>'REGION I'!EG2120</f>
        <v>0</v>
      </c>
      <c r="EI33" s="368">
        <f>'REGION I'!EH2120</f>
        <v>0</v>
      </c>
      <c r="EJ33" s="368">
        <f>'REGION I'!EI2120</f>
        <v>0</v>
      </c>
      <c r="EK33" s="368">
        <f>'REGION I'!EJ2120</f>
        <v>0</v>
      </c>
      <c r="EL33" s="368">
        <f>'REGION I'!EK2120</f>
        <v>0</v>
      </c>
      <c r="EM33" s="368">
        <f>'REGION I'!EL2120</f>
        <v>0</v>
      </c>
      <c r="EN33" s="368">
        <f>'REGION I'!EM2120</f>
        <v>0</v>
      </c>
      <c r="EO33" s="368">
        <f>'REGION I'!EN2120</f>
        <v>0</v>
      </c>
      <c r="EP33" s="368">
        <f>'REGION I'!EO2120</f>
        <v>0</v>
      </c>
      <c r="EQ33" s="368">
        <f>'REGION I'!EP2120</f>
        <v>0</v>
      </c>
      <c r="ER33" s="368">
        <f>'REGION I'!EQ2120</f>
        <v>0</v>
      </c>
      <c r="ES33" s="368">
        <f>'REGION I'!ER2120</f>
        <v>0</v>
      </c>
      <c r="ET33" s="368">
        <f>'REGION I'!ES2120</f>
        <v>0</v>
      </c>
      <c r="EU33" s="368">
        <f>'REGION I'!ET2120</f>
        <v>0</v>
      </c>
      <c r="EV33" s="368">
        <f>'REGION I'!EU2120</f>
        <v>0</v>
      </c>
      <c r="EW33" s="368">
        <f>'REGION I'!EV2120</f>
        <v>0</v>
      </c>
      <c r="EX33" s="368">
        <f>'REGION I'!EW2120</f>
        <v>0</v>
      </c>
      <c r="EY33" s="368">
        <f>'REGION I'!EX2120</f>
        <v>0</v>
      </c>
      <c r="EZ33" s="368">
        <f>'REGION I'!EY2120</f>
        <v>0</v>
      </c>
      <c r="FA33" s="368">
        <f>'REGION I'!EZ2120</f>
        <v>0</v>
      </c>
      <c r="FB33" s="368">
        <f>'REGION I'!FA2120</f>
        <v>0</v>
      </c>
      <c r="FC33" s="368">
        <f>'REGION I'!FB2120</f>
        <v>0</v>
      </c>
      <c r="FD33" s="368">
        <f>'REGION I'!FC2120</f>
        <v>0</v>
      </c>
      <c r="FE33" s="368">
        <f>'REGION I'!FD2120</f>
        <v>0</v>
      </c>
      <c r="FF33" s="368">
        <f>'REGION I'!FE2120</f>
        <v>0</v>
      </c>
      <c r="FG33" s="368">
        <f>'REGION I'!FF2120</f>
        <v>0</v>
      </c>
      <c r="FH33" s="368">
        <f>'REGION I'!FG2120</f>
        <v>0</v>
      </c>
      <c r="FI33" s="368">
        <f>'REGION I'!FH2120</f>
        <v>0</v>
      </c>
      <c r="FJ33" s="368">
        <f>'REGION I'!FI2120</f>
        <v>0</v>
      </c>
      <c r="FK33" s="368">
        <f>'REGION I'!FJ2120</f>
        <v>0</v>
      </c>
      <c r="FL33" s="368">
        <f>'REGION I'!FK2120</f>
        <v>0</v>
      </c>
      <c r="FM33" s="368">
        <f>'REGION I'!FL2120</f>
        <v>0</v>
      </c>
      <c r="FN33" s="368">
        <f>'REGION I'!FM2120</f>
        <v>0</v>
      </c>
      <c r="FO33" s="368">
        <f>'REGION I'!FN2120</f>
        <v>0</v>
      </c>
      <c r="FP33" s="368">
        <f>'REGION I'!FO2120</f>
        <v>0</v>
      </c>
      <c r="FQ33" s="368">
        <f>'REGION I'!FP2120</f>
        <v>0</v>
      </c>
      <c r="FR33" s="368">
        <f>'REGION I'!FQ2120</f>
        <v>0</v>
      </c>
      <c r="FS33" s="368">
        <f>'REGION I'!FR2120</f>
        <v>0</v>
      </c>
      <c r="FT33" s="368">
        <f>'REGION I'!FS2120</f>
        <v>0</v>
      </c>
      <c r="FU33" s="368">
        <f>'REGION I'!FT2120</f>
        <v>0</v>
      </c>
      <c r="FV33" s="368">
        <f>'REGION I'!FU2120</f>
        <v>0</v>
      </c>
      <c r="FW33" s="368">
        <f>'REGION I'!FV2120</f>
        <v>0</v>
      </c>
      <c r="FX33" s="368">
        <f>'REGION I'!FW2120</f>
        <v>0</v>
      </c>
      <c r="FY33" s="368">
        <f>'REGION I'!FX2120</f>
        <v>0</v>
      </c>
      <c r="FZ33" s="368">
        <f>'REGION I'!FY2120</f>
        <v>0</v>
      </c>
      <c r="GA33" s="368">
        <f>'REGION I'!FZ2120</f>
        <v>0</v>
      </c>
      <c r="GB33" s="368">
        <f>'REGION I'!GA2120</f>
        <v>0</v>
      </c>
      <c r="GC33" s="368">
        <f>'REGION I'!GB2120</f>
        <v>0</v>
      </c>
      <c r="GD33" s="368">
        <f>'REGION I'!GC2120</f>
        <v>0</v>
      </c>
      <c r="GE33" s="368">
        <f>'REGION I'!GD2120</f>
        <v>0</v>
      </c>
      <c r="GF33" s="368">
        <f>'REGION I'!GE2120</f>
        <v>0</v>
      </c>
      <c r="GG33" s="368">
        <f>'REGION I'!GF2120</f>
        <v>0</v>
      </c>
      <c r="GH33" s="368">
        <f>'REGION I'!GG2120</f>
        <v>0</v>
      </c>
      <c r="GI33" s="368">
        <f>'REGION I'!GH2120</f>
        <v>0</v>
      </c>
      <c r="GJ33" s="368">
        <f>'REGION I'!GI2120</f>
        <v>0</v>
      </c>
      <c r="GK33" s="368">
        <f>'REGION I'!GJ2120</f>
        <v>0</v>
      </c>
      <c r="GL33" s="368">
        <f>'REGION I'!GK2120</f>
        <v>0</v>
      </c>
      <c r="GM33" s="368">
        <f>'REGION I'!GL2120</f>
        <v>0</v>
      </c>
      <c r="GN33" s="368">
        <f>'REGION I'!GM2120</f>
        <v>0</v>
      </c>
      <c r="GO33" s="368">
        <f>'REGION I'!GN2120</f>
        <v>0</v>
      </c>
      <c r="GP33" s="368">
        <f>'REGION I'!GO2120</f>
        <v>0</v>
      </c>
      <c r="GQ33" s="368">
        <f>'REGION I'!GP2120</f>
        <v>0</v>
      </c>
      <c r="GR33" s="368">
        <f>'REGION I'!GQ2120</f>
        <v>0</v>
      </c>
      <c r="GS33" s="368">
        <f>'REGION I'!GR2120</f>
        <v>0</v>
      </c>
      <c r="GT33" s="368">
        <f>'REGION I'!GS2120</f>
        <v>0</v>
      </c>
      <c r="GU33" s="368">
        <f>'REGION I'!GT2120</f>
        <v>0</v>
      </c>
      <c r="GV33" s="368">
        <f>'REGION I'!GU2120</f>
        <v>0</v>
      </c>
      <c r="GW33" s="368">
        <f>'REGION I'!GV2120</f>
        <v>0</v>
      </c>
      <c r="GX33" s="368">
        <f>'REGION I'!GW2120</f>
        <v>0</v>
      </c>
    </row>
    <row r="34" spans="1:206" ht="12.75">
      <c r="A34" s="356"/>
      <c r="B34" s="357" t="s">
        <v>563</v>
      </c>
      <c r="C34" s="358"/>
      <c r="D34" s="358"/>
      <c r="E34" s="358"/>
      <c r="F34" s="359"/>
      <c r="G34" s="360"/>
      <c r="H34" s="361">
        <f t="shared" ref="H34:GX34" si="10">SUM(H35:H40)</f>
        <v>0</v>
      </c>
      <c r="I34" s="361">
        <f t="shared" si="10"/>
        <v>15</v>
      </c>
      <c r="J34" s="361">
        <f t="shared" si="10"/>
        <v>1094</v>
      </c>
      <c r="K34" s="361">
        <f t="shared" si="10"/>
        <v>2709</v>
      </c>
      <c r="L34" s="361">
        <f t="shared" si="10"/>
        <v>1</v>
      </c>
      <c r="M34" s="361">
        <f t="shared" si="10"/>
        <v>0</v>
      </c>
      <c r="N34" s="361">
        <f t="shared" si="10"/>
        <v>0</v>
      </c>
      <c r="O34" s="361">
        <f t="shared" si="10"/>
        <v>0</v>
      </c>
      <c r="P34" s="361">
        <f t="shared" si="10"/>
        <v>0</v>
      </c>
      <c r="Q34" s="361">
        <f t="shared" si="10"/>
        <v>0</v>
      </c>
      <c r="R34" s="361" t="e">
        <f t="shared" si="10"/>
        <v>#REF!</v>
      </c>
      <c r="S34" s="361" t="e">
        <f t="shared" si="10"/>
        <v>#REF!</v>
      </c>
      <c r="T34" s="361" t="e">
        <f t="shared" si="10"/>
        <v>#REF!</v>
      </c>
      <c r="U34" s="361" t="e">
        <f t="shared" si="10"/>
        <v>#REF!</v>
      </c>
      <c r="V34" s="361">
        <f t="shared" si="10"/>
        <v>0</v>
      </c>
      <c r="W34" s="361">
        <f t="shared" si="10"/>
        <v>0</v>
      </c>
      <c r="X34" s="361">
        <f t="shared" si="10"/>
        <v>0</v>
      </c>
      <c r="Y34" s="361">
        <f t="shared" si="10"/>
        <v>0</v>
      </c>
      <c r="Z34" s="361">
        <f t="shared" si="10"/>
        <v>0</v>
      </c>
      <c r="AA34" s="361">
        <f t="shared" si="10"/>
        <v>0</v>
      </c>
      <c r="AB34" s="361">
        <f t="shared" si="10"/>
        <v>0</v>
      </c>
      <c r="AC34" s="361">
        <f t="shared" si="10"/>
        <v>0</v>
      </c>
      <c r="AD34" s="361">
        <f t="shared" si="10"/>
        <v>0</v>
      </c>
      <c r="AE34" s="361">
        <f t="shared" si="10"/>
        <v>0</v>
      </c>
      <c r="AF34" s="361">
        <f t="shared" si="10"/>
        <v>0</v>
      </c>
      <c r="AG34" s="361">
        <f t="shared" si="10"/>
        <v>0</v>
      </c>
      <c r="AH34" s="361">
        <f t="shared" si="10"/>
        <v>0</v>
      </c>
      <c r="AI34" s="361">
        <f t="shared" si="10"/>
        <v>0</v>
      </c>
      <c r="AJ34" s="361">
        <f t="shared" si="10"/>
        <v>0</v>
      </c>
      <c r="AK34" s="361">
        <f t="shared" si="10"/>
        <v>0</v>
      </c>
      <c r="AL34" s="361">
        <f t="shared" si="10"/>
        <v>0</v>
      </c>
      <c r="AM34" s="361">
        <f t="shared" si="10"/>
        <v>0</v>
      </c>
      <c r="AN34" s="361">
        <f t="shared" si="10"/>
        <v>0</v>
      </c>
      <c r="AO34" s="361">
        <f t="shared" si="10"/>
        <v>0</v>
      </c>
      <c r="AP34" s="361">
        <f t="shared" si="10"/>
        <v>0</v>
      </c>
      <c r="AQ34" s="361">
        <f t="shared" si="10"/>
        <v>0</v>
      </c>
      <c r="AR34" s="361">
        <f t="shared" si="10"/>
        <v>0</v>
      </c>
      <c r="AS34" s="361">
        <f t="shared" si="10"/>
        <v>0</v>
      </c>
      <c r="AT34" s="361">
        <f t="shared" si="10"/>
        <v>0</v>
      </c>
      <c r="AU34" s="361">
        <f t="shared" si="10"/>
        <v>0</v>
      </c>
      <c r="AV34" s="361">
        <f t="shared" si="10"/>
        <v>0</v>
      </c>
      <c r="AW34" s="361">
        <f t="shared" si="10"/>
        <v>0</v>
      </c>
      <c r="AX34" s="361">
        <f t="shared" si="10"/>
        <v>0</v>
      </c>
      <c r="AY34" s="361">
        <f t="shared" si="10"/>
        <v>0</v>
      </c>
      <c r="AZ34" s="361">
        <f t="shared" si="10"/>
        <v>0</v>
      </c>
      <c r="BA34" s="361">
        <f t="shared" si="10"/>
        <v>0</v>
      </c>
      <c r="BB34" s="361">
        <f t="shared" si="10"/>
        <v>0</v>
      </c>
      <c r="BC34" s="361">
        <f t="shared" si="10"/>
        <v>0</v>
      </c>
      <c r="BD34" s="361">
        <f t="shared" si="10"/>
        <v>0</v>
      </c>
      <c r="BE34" s="361">
        <f t="shared" si="10"/>
        <v>0</v>
      </c>
      <c r="BF34" s="361">
        <f t="shared" si="10"/>
        <v>0</v>
      </c>
      <c r="BG34" s="361">
        <f t="shared" si="10"/>
        <v>0</v>
      </c>
      <c r="BH34" s="361">
        <f t="shared" si="10"/>
        <v>0</v>
      </c>
      <c r="BI34" s="361">
        <f t="shared" si="10"/>
        <v>0</v>
      </c>
      <c r="BJ34" s="361">
        <f t="shared" si="10"/>
        <v>0</v>
      </c>
      <c r="BK34" s="361">
        <f t="shared" si="10"/>
        <v>0</v>
      </c>
      <c r="BL34" s="361">
        <f t="shared" si="10"/>
        <v>0</v>
      </c>
      <c r="BM34" s="361">
        <f t="shared" si="10"/>
        <v>0</v>
      </c>
      <c r="BN34" s="361">
        <f t="shared" si="10"/>
        <v>0</v>
      </c>
      <c r="BO34" s="361">
        <f t="shared" si="10"/>
        <v>0</v>
      </c>
      <c r="BP34" s="361">
        <f t="shared" si="10"/>
        <v>0</v>
      </c>
      <c r="BQ34" s="361">
        <f t="shared" si="10"/>
        <v>0</v>
      </c>
      <c r="BR34" s="361">
        <f t="shared" si="10"/>
        <v>0</v>
      </c>
      <c r="BS34" s="361">
        <f t="shared" si="10"/>
        <v>0</v>
      </c>
      <c r="BT34" s="361">
        <f t="shared" si="10"/>
        <v>0</v>
      </c>
      <c r="BU34" s="361">
        <f t="shared" si="10"/>
        <v>0</v>
      </c>
      <c r="BV34" s="361">
        <f t="shared" si="10"/>
        <v>0</v>
      </c>
      <c r="BW34" s="361">
        <f t="shared" si="10"/>
        <v>0</v>
      </c>
      <c r="BX34" s="361">
        <f t="shared" si="10"/>
        <v>0</v>
      </c>
      <c r="BY34" s="361">
        <f t="shared" si="10"/>
        <v>0</v>
      </c>
      <c r="BZ34" s="361">
        <f t="shared" si="10"/>
        <v>0</v>
      </c>
      <c r="CA34" s="361">
        <f t="shared" si="10"/>
        <v>0</v>
      </c>
      <c r="CB34" s="361">
        <f t="shared" si="10"/>
        <v>0</v>
      </c>
      <c r="CC34" s="361">
        <f t="shared" si="10"/>
        <v>0</v>
      </c>
      <c r="CD34" s="361">
        <f t="shared" si="10"/>
        <v>0</v>
      </c>
      <c r="CE34" s="361">
        <f t="shared" si="10"/>
        <v>0</v>
      </c>
      <c r="CF34" s="361">
        <f t="shared" si="10"/>
        <v>0</v>
      </c>
      <c r="CG34" s="361">
        <f t="shared" si="10"/>
        <v>0</v>
      </c>
      <c r="CH34" s="361">
        <f t="shared" si="10"/>
        <v>0</v>
      </c>
      <c r="CI34" s="361">
        <f t="shared" si="10"/>
        <v>0</v>
      </c>
      <c r="CJ34" s="361">
        <f t="shared" si="10"/>
        <v>0</v>
      </c>
      <c r="CK34" s="361">
        <f t="shared" si="10"/>
        <v>0</v>
      </c>
      <c r="CL34" s="361">
        <f t="shared" si="10"/>
        <v>0</v>
      </c>
      <c r="CM34" s="361">
        <f t="shared" si="10"/>
        <v>0</v>
      </c>
      <c r="CN34" s="361">
        <f t="shared" si="10"/>
        <v>0</v>
      </c>
      <c r="CO34" s="361">
        <f t="shared" si="10"/>
        <v>0</v>
      </c>
      <c r="CP34" s="361">
        <f t="shared" si="10"/>
        <v>0</v>
      </c>
      <c r="CQ34" s="361">
        <f t="shared" si="10"/>
        <v>0</v>
      </c>
      <c r="CR34" s="361">
        <f t="shared" si="10"/>
        <v>0</v>
      </c>
      <c r="CS34" s="361">
        <f t="shared" si="10"/>
        <v>0</v>
      </c>
      <c r="CT34" s="361">
        <f t="shared" si="10"/>
        <v>0</v>
      </c>
      <c r="CU34" s="361">
        <f t="shared" si="10"/>
        <v>0</v>
      </c>
      <c r="CV34" s="361">
        <f t="shared" si="10"/>
        <v>0</v>
      </c>
      <c r="CW34" s="361">
        <f t="shared" si="10"/>
        <v>0</v>
      </c>
      <c r="CX34" s="361">
        <f t="shared" si="10"/>
        <v>0</v>
      </c>
      <c r="CY34" s="361">
        <f t="shared" si="10"/>
        <v>0</v>
      </c>
      <c r="CZ34" s="361">
        <f t="shared" si="10"/>
        <v>0</v>
      </c>
      <c r="DA34" s="361">
        <f t="shared" si="10"/>
        <v>0</v>
      </c>
      <c r="DB34" s="361">
        <f t="shared" si="10"/>
        <v>0</v>
      </c>
      <c r="DC34" s="361">
        <f t="shared" si="10"/>
        <v>0</v>
      </c>
      <c r="DD34" s="361">
        <f t="shared" si="10"/>
        <v>0</v>
      </c>
      <c r="DE34" s="361">
        <f t="shared" si="10"/>
        <v>0</v>
      </c>
      <c r="DF34" s="361">
        <f t="shared" si="10"/>
        <v>0</v>
      </c>
      <c r="DG34" s="361">
        <f t="shared" si="10"/>
        <v>0</v>
      </c>
      <c r="DH34" s="361">
        <f t="shared" si="10"/>
        <v>0</v>
      </c>
      <c r="DI34" s="361">
        <f t="shared" si="10"/>
        <v>0</v>
      </c>
      <c r="DJ34" s="361">
        <f t="shared" si="10"/>
        <v>0</v>
      </c>
      <c r="DK34" s="361">
        <f t="shared" si="10"/>
        <v>0</v>
      </c>
      <c r="DL34" s="361">
        <f t="shared" si="10"/>
        <v>0</v>
      </c>
      <c r="DM34" s="361">
        <f t="shared" si="10"/>
        <v>0</v>
      </c>
      <c r="DN34" s="361">
        <f t="shared" si="10"/>
        <v>0</v>
      </c>
      <c r="DO34" s="361">
        <f t="shared" si="10"/>
        <v>0</v>
      </c>
      <c r="DP34" s="361">
        <f t="shared" si="10"/>
        <v>0</v>
      </c>
      <c r="DQ34" s="361">
        <f t="shared" si="10"/>
        <v>0</v>
      </c>
      <c r="DR34" s="361">
        <f t="shared" si="10"/>
        <v>0</v>
      </c>
      <c r="DS34" s="361">
        <f t="shared" si="10"/>
        <v>0</v>
      </c>
      <c r="DT34" s="361">
        <f t="shared" si="10"/>
        <v>0</v>
      </c>
      <c r="DU34" s="361">
        <f t="shared" si="10"/>
        <v>0</v>
      </c>
      <c r="DV34" s="361">
        <f t="shared" si="10"/>
        <v>0</v>
      </c>
      <c r="DW34" s="361">
        <f t="shared" si="10"/>
        <v>0</v>
      </c>
      <c r="DX34" s="361">
        <f t="shared" si="10"/>
        <v>0</v>
      </c>
      <c r="DY34" s="361">
        <f t="shared" si="10"/>
        <v>0</v>
      </c>
      <c r="DZ34" s="361">
        <f t="shared" si="10"/>
        <v>0</v>
      </c>
      <c r="EA34" s="361">
        <f t="shared" si="10"/>
        <v>0</v>
      </c>
      <c r="EB34" s="361">
        <f t="shared" si="10"/>
        <v>0</v>
      </c>
      <c r="EC34" s="361">
        <f t="shared" si="10"/>
        <v>0</v>
      </c>
      <c r="ED34" s="361">
        <f t="shared" si="10"/>
        <v>0</v>
      </c>
      <c r="EE34" s="361">
        <f t="shared" si="10"/>
        <v>0</v>
      </c>
      <c r="EF34" s="361">
        <f t="shared" si="10"/>
        <v>0</v>
      </c>
      <c r="EG34" s="361">
        <f t="shared" si="10"/>
        <v>0</v>
      </c>
      <c r="EH34" s="361">
        <f t="shared" si="10"/>
        <v>0</v>
      </c>
      <c r="EI34" s="361">
        <f t="shared" si="10"/>
        <v>0</v>
      </c>
      <c r="EJ34" s="361">
        <f t="shared" si="10"/>
        <v>0</v>
      </c>
      <c r="EK34" s="361">
        <f t="shared" si="10"/>
        <v>0</v>
      </c>
      <c r="EL34" s="361">
        <f t="shared" si="10"/>
        <v>0</v>
      </c>
      <c r="EM34" s="361">
        <f t="shared" si="10"/>
        <v>0</v>
      </c>
      <c r="EN34" s="361">
        <f t="shared" si="10"/>
        <v>0</v>
      </c>
      <c r="EO34" s="361">
        <f t="shared" si="10"/>
        <v>0</v>
      </c>
      <c r="EP34" s="361">
        <f t="shared" si="10"/>
        <v>0</v>
      </c>
      <c r="EQ34" s="361">
        <f t="shared" si="10"/>
        <v>0</v>
      </c>
      <c r="ER34" s="361">
        <f t="shared" si="10"/>
        <v>0</v>
      </c>
      <c r="ES34" s="361">
        <f t="shared" si="10"/>
        <v>0</v>
      </c>
      <c r="ET34" s="361">
        <f t="shared" si="10"/>
        <v>0</v>
      </c>
      <c r="EU34" s="361">
        <f t="shared" si="10"/>
        <v>0</v>
      </c>
      <c r="EV34" s="361">
        <f t="shared" si="10"/>
        <v>0</v>
      </c>
      <c r="EW34" s="361">
        <f t="shared" si="10"/>
        <v>0</v>
      </c>
      <c r="EX34" s="361">
        <f t="shared" si="10"/>
        <v>0</v>
      </c>
      <c r="EY34" s="361">
        <f t="shared" si="10"/>
        <v>0</v>
      </c>
      <c r="EZ34" s="361">
        <f t="shared" si="10"/>
        <v>0</v>
      </c>
      <c r="FA34" s="361">
        <f t="shared" si="10"/>
        <v>0</v>
      </c>
      <c r="FB34" s="361">
        <f t="shared" si="10"/>
        <v>0</v>
      </c>
      <c r="FC34" s="361">
        <f t="shared" si="10"/>
        <v>0</v>
      </c>
      <c r="FD34" s="361">
        <f t="shared" si="10"/>
        <v>0</v>
      </c>
      <c r="FE34" s="361">
        <f t="shared" si="10"/>
        <v>0</v>
      </c>
      <c r="FF34" s="361">
        <f t="shared" si="10"/>
        <v>0</v>
      </c>
      <c r="FG34" s="361">
        <f t="shared" si="10"/>
        <v>0</v>
      </c>
      <c r="FH34" s="361">
        <f t="shared" si="10"/>
        <v>0</v>
      </c>
      <c r="FI34" s="361">
        <f t="shared" si="10"/>
        <v>0</v>
      </c>
      <c r="FJ34" s="361">
        <f t="shared" si="10"/>
        <v>0</v>
      </c>
      <c r="FK34" s="361">
        <f t="shared" si="10"/>
        <v>0</v>
      </c>
      <c r="FL34" s="361">
        <f t="shared" si="10"/>
        <v>0</v>
      </c>
      <c r="FM34" s="361">
        <f t="shared" si="10"/>
        <v>0</v>
      </c>
      <c r="FN34" s="361">
        <f t="shared" si="10"/>
        <v>0</v>
      </c>
      <c r="FO34" s="361">
        <f t="shared" si="10"/>
        <v>0</v>
      </c>
      <c r="FP34" s="361">
        <f t="shared" si="10"/>
        <v>0</v>
      </c>
      <c r="FQ34" s="361">
        <f t="shared" si="10"/>
        <v>0</v>
      </c>
      <c r="FR34" s="361">
        <f t="shared" si="10"/>
        <v>0</v>
      </c>
      <c r="FS34" s="361">
        <f t="shared" si="10"/>
        <v>0</v>
      </c>
      <c r="FT34" s="361">
        <f t="shared" si="10"/>
        <v>0</v>
      </c>
      <c r="FU34" s="361">
        <f t="shared" si="10"/>
        <v>0</v>
      </c>
      <c r="FV34" s="361">
        <f t="shared" si="10"/>
        <v>0</v>
      </c>
      <c r="FW34" s="361">
        <f t="shared" si="10"/>
        <v>0</v>
      </c>
      <c r="FX34" s="361">
        <f t="shared" si="10"/>
        <v>0</v>
      </c>
      <c r="FY34" s="361">
        <f t="shared" si="10"/>
        <v>0</v>
      </c>
      <c r="FZ34" s="361">
        <f t="shared" si="10"/>
        <v>0</v>
      </c>
      <c r="GA34" s="361">
        <f t="shared" si="10"/>
        <v>0</v>
      </c>
      <c r="GB34" s="361">
        <f t="shared" si="10"/>
        <v>0</v>
      </c>
      <c r="GC34" s="361">
        <f t="shared" si="10"/>
        <v>0</v>
      </c>
      <c r="GD34" s="361">
        <f t="shared" si="10"/>
        <v>0</v>
      </c>
      <c r="GE34" s="361">
        <f t="shared" si="10"/>
        <v>0</v>
      </c>
      <c r="GF34" s="361">
        <f t="shared" si="10"/>
        <v>0</v>
      </c>
      <c r="GG34" s="361">
        <f t="shared" si="10"/>
        <v>0</v>
      </c>
      <c r="GH34" s="361">
        <f t="shared" si="10"/>
        <v>0</v>
      </c>
      <c r="GI34" s="361">
        <f t="shared" si="10"/>
        <v>0</v>
      </c>
      <c r="GJ34" s="361">
        <f t="shared" si="10"/>
        <v>0</v>
      </c>
      <c r="GK34" s="361">
        <f t="shared" si="10"/>
        <v>0</v>
      </c>
      <c r="GL34" s="361">
        <f t="shared" si="10"/>
        <v>0</v>
      </c>
      <c r="GM34" s="361">
        <f t="shared" si="10"/>
        <v>0</v>
      </c>
      <c r="GN34" s="361">
        <f t="shared" si="10"/>
        <v>0</v>
      </c>
      <c r="GO34" s="361">
        <f t="shared" si="10"/>
        <v>0</v>
      </c>
      <c r="GP34" s="361">
        <f t="shared" si="10"/>
        <v>0</v>
      </c>
      <c r="GQ34" s="361">
        <f t="shared" si="10"/>
        <v>0</v>
      </c>
      <c r="GR34" s="361">
        <f t="shared" si="10"/>
        <v>0</v>
      </c>
      <c r="GS34" s="361">
        <f t="shared" si="10"/>
        <v>0</v>
      </c>
      <c r="GT34" s="361">
        <f t="shared" si="10"/>
        <v>0</v>
      </c>
      <c r="GU34" s="361">
        <f t="shared" si="10"/>
        <v>0</v>
      </c>
      <c r="GV34" s="361">
        <f t="shared" si="10"/>
        <v>0</v>
      </c>
      <c r="GW34" s="361">
        <f t="shared" si="10"/>
        <v>0</v>
      </c>
      <c r="GX34" s="361">
        <f t="shared" si="10"/>
        <v>0</v>
      </c>
    </row>
    <row r="35" spans="1:206" ht="12.75">
      <c r="A35" s="373">
        <v>4</v>
      </c>
      <c r="B35" s="268" t="s">
        <v>148</v>
      </c>
      <c r="C35" s="248">
        <v>77</v>
      </c>
      <c r="D35" s="248">
        <v>12536</v>
      </c>
      <c r="E35" s="248">
        <v>52742</v>
      </c>
      <c r="F35" s="243">
        <v>129506</v>
      </c>
      <c r="G35" s="270"/>
      <c r="H35" s="367"/>
      <c r="I35" s="368">
        <f>'REGION I'!I964</f>
        <v>0</v>
      </c>
      <c r="J35" s="368">
        <f>'REGION I'!J964</f>
        <v>0</v>
      </c>
      <c r="K35" s="368">
        <f>'REGION I'!K964</f>
        <v>0</v>
      </c>
      <c r="L35" s="368">
        <f>'REGION I'!L964</f>
        <v>0</v>
      </c>
      <c r="M35" s="368">
        <f>'REGION I'!M964</f>
        <v>0</v>
      </c>
      <c r="N35" s="368">
        <f>'REGION I'!N964</f>
        <v>0</v>
      </c>
      <c r="O35" s="368">
        <f>'REGION I'!O964</f>
        <v>0</v>
      </c>
      <c r="P35" s="369"/>
      <c r="Q35" s="369"/>
      <c r="R35" s="368" t="e">
        <f>SUM(#REF!)</f>
        <v>#REF!</v>
      </c>
      <c r="S35" s="370" t="e">
        <f>SUM(#REF!)</f>
        <v>#REF!</v>
      </c>
      <c r="T35" s="368" t="e">
        <f>SUM(#REF!)</f>
        <v>#REF!</v>
      </c>
      <c r="U35" s="368" t="e">
        <f>SUM(#REF!)</f>
        <v>#REF!</v>
      </c>
      <c r="V35" s="368">
        <f>'REGION I'!U964</f>
        <v>0</v>
      </c>
      <c r="W35" s="368">
        <f>'REGION I'!V964</f>
        <v>0</v>
      </c>
      <c r="X35" s="368">
        <f>'REGION I'!W964</f>
        <v>0</v>
      </c>
      <c r="Y35" s="368">
        <f>'REGION I'!X964</f>
        <v>0</v>
      </c>
      <c r="Z35" s="368">
        <f>'REGION I'!Y964</f>
        <v>0</v>
      </c>
      <c r="AA35" s="368">
        <f>'REGION I'!Z964</f>
        <v>0</v>
      </c>
      <c r="AB35" s="368">
        <f>'REGION I'!AA964</f>
        <v>0</v>
      </c>
      <c r="AC35" s="368">
        <f>'REGION I'!AB964</f>
        <v>0</v>
      </c>
      <c r="AD35" s="368">
        <f>'REGION I'!AC964</f>
        <v>0</v>
      </c>
      <c r="AE35" s="368">
        <f>'REGION I'!AD964</f>
        <v>0</v>
      </c>
      <c r="AF35" s="368">
        <f>'REGION I'!AE964</f>
        <v>0</v>
      </c>
      <c r="AG35" s="368">
        <f>'REGION I'!AF964</f>
        <v>0</v>
      </c>
      <c r="AH35" s="368">
        <f>'REGION I'!AG964</f>
        <v>0</v>
      </c>
      <c r="AI35" s="368">
        <f>'REGION I'!AH964</f>
        <v>0</v>
      </c>
      <c r="AJ35" s="368">
        <f>'REGION I'!AI964</f>
        <v>0</v>
      </c>
      <c r="AK35" s="368">
        <f>'REGION I'!AJ964</f>
        <v>0</v>
      </c>
      <c r="AL35" s="368">
        <f>'REGION I'!AK964</f>
        <v>0</v>
      </c>
      <c r="AM35" s="368">
        <f>'REGION I'!AL964</f>
        <v>0</v>
      </c>
      <c r="AN35" s="368">
        <f>'REGION I'!AM964</f>
        <v>0</v>
      </c>
      <c r="AO35" s="368">
        <f>'REGION I'!AN964</f>
        <v>0</v>
      </c>
      <c r="AP35" s="368">
        <f>'REGION I'!AO964</f>
        <v>0</v>
      </c>
      <c r="AQ35" s="368">
        <f>'REGION I'!AP964</f>
        <v>0</v>
      </c>
      <c r="AR35" s="368">
        <f>'REGION I'!AQ964</f>
        <v>0</v>
      </c>
      <c r="AS35" s="368">
        <f>'REGION I'!AR964</f>
        <v>0</v>
      </c>
      <c r="AT35" s="368">
        <f>'REGION I'!AS964</f>
        <v>0</v>
      </c>
      <c r="AU35" s="368">
        <f>'REGION I'!AT964</f>
        <v>0</v>
      </c>
      <c r="AV35" s="368">
        <f>'REGION I'!AU964</f>
        <v>0</v>
      </c>
      <c r="AW35" s="368">
        <f>'REGION I'!AV964</f>
        <v>0</v>
      </c>
      <c r="AX35" s="368">
        <f>'REGION I'!AW964</f>
        <v>0</v>
      </c>
      <c r="AY35" s="368">
        <f>'REGION I'!AX964</f>
        <v>0</v>
      </c>
      <c r="AZ35" s="368">
        <f>'REGION I'!AY964</f>
        <v>0</v>
      </c>
      <c r="BA35" s="368">
        <f>'REGION I'!AZ964</f>
        <v>0</v>
      </c>
      <c r="BB35" s="368">
        <f>'REGION I'!BA964</f>
        <v>0</v>
      </c>
      <c r="BC35" s="368">
        <f>'REGION I'!BB964</f>
        <v>0</v>
      </c>
      <c r="BD35" s="368">
        <f>'REGION I'!BC964</f>
        <v>0</v>
      </c>
      <c r="BE35" s="368">
        <f>'REGION I'!BD964</f>
        <v>0</v>
      </c>
      <c r="BF35" s="368">
        <f>'REGION I'!BE964</f>
        <v>0</v>
      </c>
      <c r="BG35" s="368">
        <f>'REGION I'!BF964</f>
        <v>0</v>
      </c>
      <c r="BH35" s="368">
        <f>'REGION I'!BG964</f>
        <v>0</v>
      </c>
      <c r="BI35" s="368">
        <f>'REGION I'!BH964</f>
        <v>0</v>
      </c>
      <c r="BJ35" s="368">
        <f>'REGION I'!BI964</f>
        <v>0</v>
      </c>
      <c r="BK35" s="368">
        <f>'REGION I'!BJ964</f>
        <v>0</v>
      </c>
      <c r="BL35" s="368">
        <f>'REGION I'!BK964</f>
        <v>0</v>
      </c>
      <c r="BM35" s="368">
        <f>'REGION I'!BL964</f>
        <v>0</v>
      </c>
      <c r="BN35" s="368">
        <f>'REGION I'!BM964</f>
        <v>0</v>
      </c>
      <c r="BO35" s="368">
        <f>'REGION I'!BN964</f>
        <v>0</v>
      </c>
      <c r="BP35" s="368">
        <f>'REGION I'!BO964</f>
        <v>0</v>
      </c>
      <c r="BQ35" s="368">
        <f>'REGION I'!BP964</f>
        <v>0</v>
      </c>
      <c r="BR35" s="368">
        <f>'REGION I'!BQ964</f>
        <v>0</v>
      </c>
      <c r="BS35" s="368">
        <f>'REGION I'!BR964</f>
        <v>0</v>
      </c>
      <c r="BT35" s="368">
        <f>'REGION I'!BS964</f>
        <v>0</v>
      </c>
      <c r="BU35" s="368">
        <f>'REGION I'!BT964</f>
        <v>0</v>
      </c>
      <c r="BV35" s="368">
        <f>'REGION I'!BU964</f>
        <v>0</v>
      </c>
      <c r="BW35" s="368">
        <f>'REGION I'!BV964</f>
        <v>0</v>
      </c>
      <c r="BX35" s="368">
        <f>'REGION I'!BW964</f>
        <v>0</v>
      </c>
      <c r="BY35" s="368">
        <f>'REGION I'!BX964</f>
        <v>0</v>
      </c>
      <c r="BZ35" s="368">
        <f>'REGION I'!BY964</f>
        <v>0</v>
      </c>
      <c r="CA35" s="368">
        <f>'REGION I'!BZ964</f>
        <v>0</v>
      </c>
      <c r="CB35" s="368">
        <f>'REGION I'!CA964</f>
        <v>0</v>
      </c>
      <c r="CC35" s="368">
        <f>'REGION I'!CB964</f>
        <v>0</v>
      </c>
      <c r="CD35" s="368">
        <f>'REGION I'!CC964</f>
        <v>0</v>
      </c>
      <c r="CE35" s="368">
        <f>'REGION I'!CD964</f>
        <v>0</v>
      </c>
      <c r="CF35" s="368">
        <f>'REGION I'!CE964</f>
        <v>0</v>
      </c>
      <c r="CG35" s="368">
        <f>'REGION I'!CF964</f>
        <v>0</v>
      </c>
      <c r="CH35" s="368">
        <f>'REGION I'!CG964</f>
        <v>0</v>
      </c>
      <c r="CI35" s="368">
        <f>'REGION I'!CH964</f>
        <v>0</v>
      </c>
      <c r="CJ35" s="368">
        <f>'REGION I'!CI964</f>
        <v>0</v>
      </c>
      <c r="CK35" s="368">
        <f>'REGION I'!CJ964</f>
        <v>0</v>
      </c>
      <c r="CL35" s="368">
        <f>'REGION I'!CK964</f>
        <v>0</v>
      </c>
      <c r="CM35" s="368">
        <f>'REGION I'!CL964</f>
        <v>0</v>
      </c>
      <c r="CN35" s="368">
        <f>'REGION I'!CM964</f>
        <v>0</v>
      </c>
      <c r="CO35" s="368">
        <f>'REGION I'!CN964</f>
        <v>0</v>
      </c>
      <c r="CP35" s="368">
        <f>'REGION I'!CO964</f>
        <v>0</v>
      </c>
      <c r="CQ35" s="368">
        <f>'REGION I'!CP964</f>
        <v>0</v>
      </c>
      <c r="CR35" s="368">
        <f>'REGION I'!CQ964</f>
        <v>0</v>
      </c>
      <c r="CS35" s="368">
        <f>'REGION I'!CR964</f>
        <v>0</v>
      </c>
      <c r="CT35" s="368">
        <f>'REGION I'!CS964</f>
        <v>0</v>
      </c>
      <c r="CU35" s="368">
        <f>'REGION I'!CT964</f>
        <v>0</v>
      </c>
      <c r="CV35" s="368">
        <f>'REGION I'!CU964</f>
        <v>0</v>
      </c>
      <c r="CW35" s="368">
        <f>'REGION I'!CV964</f>
        <v>0</v>
      </c>
      <c r="CX35" s="368">
        <f>'REGION I'!CW964</f>
        <v>0</v>
      </c>
      <c r="CY35" s="368">
        <f>'REGION I'!CX964</f>
        <v>0</v>
      </c>
      <c r="CZ35" s="368">
        <f>'REGION I'!CY964</f>
        <v>0</v>
      </c>
      <c r="DA35" s="368">
        <f>'REGION I'!CZ964</f>
        <v>0</v>
      </c>
      <c r="DB35" s="368">
        <f>'REGION I'!DA964</f>
        <v>0</v>
      </c>
      <c r="DC35" s="368">
        <f>'REGION I'!DB964</f>
        <v>0</v>
      </c>
      <c r="DD35" s="368">
        <f>'REGION I'!DC964</f>
        <v>0</v>
      </c>
      <c r="DE35" s="368">
        <f>'REGION I'!DD964</f>
        <v>0</v>
      </c>
      <c r="DF35" s="368">
        <f>'REGION I'!DE964</f>
        <v>0</v>
      </c>
      <c r="DG35" s="368">
        <f>'REGION I'!DF964</f>
        <v>0</v>
      </c>
      <c r="DH35" s="368">
        <f>'REGION I'!DG964</f>
        <v>0</v>
      </c>
      <c r="DI35" s="368">
        <f>'REGION I'!DH964</f>
        <v>0</v>
      </c>
      <c r="DJ35" s="368">
        <f>'REGION I'!DI964</f>
        <v>0</v>
      </c>
      <c r="DK35" s="368">
        <f>'REGION I'!DJ964</f>
        <v>0</v>
      </c>
      <c r="DL35" s="368">
        <f>'REGION I'!DK964</f>
        <v>0</v>
      </c>
      <c r="DM35" s="368">
        <f>'REGION I'!DL964</f>
        <v>0</v>
      </c>
      <c r="DN35" s="368">
        <f>'REGION I'!DM964</f>
        <v>0</v>
      </c>
      <c r="DO35" s="368">
        <f>'REGION I'!DN964</f>
        <v>0</v>
      </c>
      <c r="DP35" s="368">
        <f>'REGION I'!DO964</f>
        <v>0</v>
      </c>
      <c r="DQ35" s="368">
        <f>'REGION I'!DP964</f>
        <v>0</v>
      </c>
      <c r="DR35" s="368">
        <f>'REGION I'!DQ964</f>
        <v>0</v>
      </c>
      <c r="DS35" s="368">
        <f>'REGION I'!DR964</f>
        <v>0</v>
      </c>
      <c r="DT35" s="368">
        <f>'REGION I'!DS964</f>
        <v>0</v>
      </c>
      <c r="DU35" s="368">
        <f>'REGION I'!DT964</f>
        <v>0</v>
      </c>
      <c r="DV35" s="368">
        <f>'REGION I'!DU964</f>
        <v>0</v>
      </c>
      <c r="DW35" s="368">
        <f>'REGION I'!DV964</f>
        <v>0</v>
      </c>
      <c r="DX35" s="368">
        <f>'REGION I'!DW964</f>
        <v>0</v>
      </c>
      <c r="DY35" s="368">
        <f>'REGION I'!DX964</f>
        <v>0</v>
      </c>
      <c r="DZ35" s="368">
        <f>'REGION I'!DY964</f>
        <v>0</v>
      </c>
      <c r="EA35" s="368">
        <f>'REGION I'!DZ964</f>
        <v>0</v>
      </c>
      <c r="EB35" s="368">
        <f>'REGION I'!EA964</f>
        <v>0</v>
      </c>
      <c r="EC35" s="368">
        <f>'REGION I'!EB964</f>
        <v>0</v>
      </c>
      <c r="ED35" s="368">
        <f>'REGION I'!EC964</f>
        <v>0</v>
      </c>
      <c r="EE35" s="368">
        <f>'REGION I'!ED964</f>
        <v>0</v>
      </c>
      <c r="EF35" s="368">
        <f>'REGION I'!EE964</f>
        <v>0</v>
      </c>
      <c r="EG35" s="368">
        <f>'REGION I'!EF964</f>
        <v>0</v>
      </c>
      <c r="EH35" s="368">
        <f>'REGION I'!EG964</f>
        <v>0</v>
      </c>
      <c r="EI35" s="368">
        <f>'REGION I'!EH964</f>
        <v>0</v>
      </c>
      <c r="EJ35" s="368">
        <f>'REGION I'!EI964</f>
        <v>0</v>
      </c>
      <c r="EK35" s="368">
        <f>'REGION I'!EJ964</f>
        <v>0</v>
      </c>
      <c r="EL35" s="368">
        <f>'REGION I'!EK964</f>
        <v>0</v>
      </c>
      <c r="EM35" s="368">
        <f>'REGION I'!EL964</f>
        <v>0</v>
      </c>
      <c r="EN35" s="368">
        <f>'REGION I'!EM964</f>
        <v>0</v>
      </c>
      <c r="EO35" s="368">
        <f>'REGION I'!EN964</f>
        <v>0</v>
      </c>
      <c r="EP35" s="368">
        <f>'REGION I'!EO964</f>
        <v>0</v>
      </c>
      <c r="EQ35" s="368">
        <f>'REGION I'!EP964</f>
        <v>0</v>
      </c>
      <c r="ER35" s="368">
        <f>'REGION I'!EQ964</f>
        <v>0</v>
      </c>
      <c r="ES35" s="368">
        <f>'REGION I'!ER964</f>
        <v>0</v>
      </c>
      <c r="ET35" s="368">
        <f>'REGION I'!ES964</f>
        <v>0</v>
      </c>
      <c r="EU35" s="368">
        <f>'REGION I'!ET964</f>
        <v>0</v>
      </c>
      <c r="EV35" s="368">
        <f>'REGION I'!EU964</f>
        <v>0</v>
      </c>
      <c r="EW35" s="368">
        <f>'REGION I'!EV964</f>
        <v>0</v>
      </c>
      <c r="EX35" s="368">
        <f>'REGION I'!EW964</f>
        <v>0</v>
      </c>
      <c r="EY35" s="368">
        <f>'REGION I'!EX964</f>
        <v>0</v>
      </c>
      <c r="EZ35" s="368">
        <f>'REGION I'!EY964</f>
        <v>0</v>
      </c>
      <c r="FA35" s="368">
        <f>'REGION I'!EZ964</f>
        <v>0</v>
      </c>
      <c r="FB35" s="368">
        <f>'REGION I'!FA964</f>
        <v>0</v>
      </c>
      <c r="FC35" s="368">
        <f>'REGION I'!FB964</f>
        <v>0</v>
      </c>
      <c r="FD35" s="368">
        <f>'REGION I'!FC964</f>
        <v>0</v>
      </c>
      <c r="FE35" s="368">
        <f>'REGION I'!FD964</f>
        <v>0</v>
      </c>
      <c r="FF35" s="368">
        <f>'REGION I'!FE964</f>
        <v>0</v>
      </c>
      <c r="FG35" s="368">
        <f>'REGION I'!FF964</f>
        <v>0</v>
      </c>
      <c r="FH35" s="368">
        <f>'REGION I'!FG964</f>
        <v>0</v>
      </c>
      <c r="FI35" s="368">
        <f>'REGION I'!FH964</f>
        <v>0</v>
      </c>
      <c r="FJ35" s="368">
        <f>'REGION I'!FI964</f>
        <v>0</v>
      </c>
      <c r="FK35" s="368">
        <f>'REGION I'!FJ964</f>
        <v>0</v>
      </c>
      <c r="FL35" s="368">
        <f>'REGION I'!FK964</f>
        <v>0</v>
      </c>
      <c r="FM35" s="368">
        <f>'REGION I'!FL964</f>
        <v>0</v>
      </c>
      <c r="FN35" s="368">
        <f>'REGION I'!FM964</f>
        <v>0</v>
      </c>
      <c r="FO35" s="368">
        <f>'REGION I'!FN964</f>
        <v>0</v>
      </c>
      <c r="FP35" s="368">
        <f>'REGION I'!FO964</f>
        <v>0</v>
      </c>
      <c r="FQ35" s="368">
        <f>'REGION I'!FP964</f>
        <v>0</v>
      </c>
      <c r="FR35" s="368">
        <f>'REGION I'!FQ964</f>
        <v>0</v>
      </c>
      <c r="FS35" s="368">
        <f>'REGION I'!FR964</f>
        <v>0</v>
      </c>
      <c r="FT35" s="368">
        <f>'REGION I'!FS964</f>
        <v>0</v>
      </c>
      <c r="FU35" s="368">
        <f>'REGION I'!FT964</f>
        <v>0</v>
      </c>
      <c r="FV35" s="368">
        <f>'REGION I'!FU964</f>
        <v>0</v>
      </c>
      <c r="FW35" s="368">
        <f>'REGION I'!FV964</f>
        <v>0</v>
      </c>
      <c r="FX35" s="368">
        <f>'REGION I'!FW964</f>
        <v>0</v>
      </c>
      <c r="FY35" s="368">
        <f>'REGION I'!FX964</f>
        <v>0</v>
      </c>
      <c r="FZ35" s="368">
        <f>'REGION I'!FY964</f>
        <v>0</v>
      </c>
      <c r="GA35" s="368">
        <f>'REGION I'!FZ964</f>
        <v>0</v>
      </c>
      <c r="GB35" s="368">
        <f>'REGION I'!GA964</f>
        <v>0</v>
      </c>
      <c r="GC35" s="368">
        <f>'REGION I'!GB964</f>
        <v>0</v>
      </c>
      <c r="GD35" s="368">
        <f>'REGION I'!GC964</f>
        <v>0</v>
      </c>
      <c r="GE35" s="368">
        <f>'REGION I'!GD964</f>
        <v>0</v>
      </c>
      <c r="GF35" s="368">
        <f>'REGION I'!GE964</f>
        <v>0</v>
      </c>
      <c r="GG35" s="368">
        <f>'REGION I'!GF964</f>
        <v>0</v>
      </c>
      <c r="GH35" s="368">
        <f>'REGION I'!GG964</f>
        <v>0</v>
      </c>
      <c r="GI35" s="368">
        <f>'REGION I'!GH964</f>
        <v>0</v>
      </c>
      <c r="GJ35" s="368">
        <f>'REGION I'!GI964</f>
        <v>0</v>
      </c>
      <c r="GK35" s="368">
        <f>'REGION I'!GJ964</f>
        <v>0</v>
      </c>
      <c r="GL35" s="368">
        <f>'REGION I'!GK964</f>
        <v>0</v>
      </c>
      <c r="GM35" s="368">
        <f>'REGION I'!GL964</f>
        <v>0</v>
      </c>
      <c r="GN35" s="368">
        <f>'REGION I'!GM964</f>
        <v>0</v>
      </c>
      <c r="GO35" s="368">
        <f>'REGION I'!GN964</f>
        <v>0</v>
      </c>
      <c r="GP35" s="368">
        <f>'REGION I'!GO964</f>
        <v>0</v>
      </c>
      <c r="GQ35" s="368">
        <f>'REGION I'!GP964</f>
        <v>0</v>
      </c>
      <c r="GR35" s="368">
        <f>'REGION I'!GQ964</f>
        <v>0</v>
      </c>
      <c r="GS35" s="368">
        <f>'REGION I'!GR964</f>
        <v>0</v>
      </c>
      <c r="GT35" s="368">
        <f>'REGION I'!GS964</f>
        <v>0</v>
      </c>
      <c r="GU35" s="368">
        <f>'REGION I'!GT964</f>
        <v>0</v>
      </c>
      <c r="GV35" s="368">
        <f>'REGION I'!GU964</f>
        <v>0</v>
      </c>
      <c r="GW35" s="368">
        <f>'REGION I'!GV964</f>
        <v>0</v>
      </c>
      <c r="GX35" s="368">
        <f>'REGION I'!GW964</f>
        <v>0</v>
      </c>
    </row>
    <row r="36" spans="1:206" ht="12.75">
      <c r="A36" s="373">
        <v>4</v>
      </c>
      <c r="B36" s="268" t="s">
        <v>153</v>
      </c>
      <c r="C36" s="248">
        <v>24</v>
      </c>
      <c r="D36" s="248">
        <v>6494</v>
      </c>
      <c r="E36" s="248">
        <v>28684</v>
      </c>
      <c r="F36" s="243">
        <v>100686</v>
      </c>
      <c r="G36" s="270"/>
      <c r="H36" s="367"/>
      <c r="I36" s="368">
        <f>'REGION I'!I1190</f>
        <v>0</v>
      </c>
      <c r="J36" s="368">
        <f>'REGION I'!J1190</f>
        <v>0</v>
      </c>
      <c r="K36" s="368">
        <f>'REGION I'!K1190</f>
        <v>0</v>
      </c>
      <c r="L36" s="368">
        <f>'REGION I'!L1190</f>
        <v>0</v>
      </c>
      <c r="M36" s="368">
        <f>'REGION I'!M1190</f>
        <v>0</v>
      </c>
      <c r="N36" s="368">
        <f>'REGION I'!N1190</f>
        <v>0</v>
      </c>
      <c r="O36" s="368">
        <f>'REGION I'!O1190</f>
        <v>0</v>
      </c>
      <c r="P36" s="369"/>
      <c r="Q36" s="369"/>
      <c r="R36" s="368" t="e">
        <f>SUM(#REF!)</f>
        <v>#REF!</v>
      </c>
      <c r="S36" s="370" t="e">
        <f>SUM(#REF!)</f>
        <v>#REF!</v>
      </c>
      <c r="T36" s="368" t="e">
        <f>SUM(#REF!)</f>
        <v>#REF!</v>
      </c>
      <c r="U36" s="368" t="e">
        <f>SUM(#REF!)</f>
        <v>#REF!</v>
      </c>
      <c r="V36" s="368">
        <f>'REGION I'!U1190</f>
        <v>0</v>
      </c>
      <c r="W36" s="368">
        <f>'REGION I'!V1190</f>
        <v>0</v>
      </c>
      <c r="X36" s="368">
        <f>'REGION I'!W1190</f>
        <v>0</v>
      </c>
      <c r="Y36" s="368">
        <f>'REGION I'!X1190</f>
        <v>0</v>
      </c>
      <c r="Z36" s="368">
        <f>'REGION I'!Y1190</f>
        <v>0</v>
      </c>
      <c r="AA36" s="368">
        <f>'REGION I'!Z1190</f>
        <v>0</v>
      </c>
      <c r="AB36" s="368">
        <f>'REGION I'!AA1190</f>
        <v>0</v>
      </c>
      <c r="AC36" s="368">
        <f>'REGION I'!AB1190</f>
        <v>0</v>
      </c>
      <c r="AD36" s="368">
        <f>'REGION I'!AC1190</f>
        <v>0</v>
      </c>
      <c r="AE36" s="368">
        <f>'REGION I'!AD1190</f>
        <v>0</v>
      </c>
      <c r="AF36" s="368">
        <f>'REGION I'!AE1190</f>
        <v>0</v>
      </c>
      <c r="AG36" s="368">
        <f>'REGION I'!AF1190</f>
        <v>0</v>
      </c>
      <c r="AH36" s="368">
        <f>'REGION I'!AG1190</f>
        <v>0</v>
      </c>
      <c r="AI36" s="368">
        <f>'REGION I'!AH1190</f>
        <v>0</v>
      </c>
      <c r="AJ36" s="368">
        <f>'REGION I'!AI1190</f>
        <v>0</v>
      </c>
      <c r="AK36" s="368">
        <f>'REGION I'!AJ1190</f>
        <v>0</v>
      </c>
      <c r="AL36" s="368">
        <f>'REGION I'!AK1190</f>
        <v>0</v>
      </c>
      <c r="AM36" s="368">
        <f>'REGION I'!AL1190</f>
        <v>0</v>
      </c>
      <c r="AN36" s="368">
        <f>'REGION I'!AM1190</f>
        <v>0</v>
      </c>
      <c r="AO36" s="368">
        <f>'REGION I'!AN1190</f>
        <v>0</v>
      </c>
      <c r="AP36" s="368">
        <f>'REGION I'!AO1190</f>
        <v>0</v>
      </c>
      <c r="AQ36" s="368">
        <f>'REGION I'!AP1190</f>
        <v>0</v>
      </c>
      <c r="AR36" s="368">
        <f>'REGION I'!AQ1190</f>
        <v>0</v>
      </c>
      <c r="AS36" s="368">
        <f>'REGION I'!AR1190</f>
        <v>0</v>
      </c>
      <c r="AT36" s="368">
        <f>'REGION I'!AS1190</f>
        <v>0</v>
      </c>
      <c r="AU36" s="368">
        <f>'REGION I'!AT1190</f>
        <v>0</v>
      </c>
      <c r="AV36" s="368">
        <f>'REGION I'!AU1190</f>
        <v>0</v>
      </c>
      <c r="AW36" s="368">
        <f>'REGION I'!AV1190</f>
        <v>0</v>
      </c>
      <c r="AX36" s="368">
        <f>'REGION I'!AW1190</f>
        <v>0</v>
      </c>
      <c r="AY36" s="368">
        <f>'REGION I'!AX1190</f>
        <v>0</v>
      </c>
      <c r="AZ36" s="368">
        <f>'REGION I'!AY1190</f>
        <v>0</v>
      </c>
      <c r="BA36" s="368">
        <f>'REGION I'!AZ1190</f>
        <v>0</v>
      </c>
      <c r="BB36" s="368">
        <f>'REGION I'!BA1190</f>
        <v>0</v>
      </c>
      <c r="BC36" s="368">
        <f>'REGION I'!BB1190</f>
        <v>0</v>
      </c>
      <c r="BD36" s="368">
        <f>'REGION I'!BC1190</f>
        <v>0</v>
      </c>
      <c r="BE36" s="368">
        <f>'REGION I'!BD1190</f>
        <v>0</v>
      </c>
      <c r="BF36" s="368">
        <f>'REGION I'!BE1190</f>
        <v>0</v>
      </c>
      <c r="BG36" s="368">
        <f>'REGION I'!BF1190</f>
        <v>0</v>
      </c>
      <c r="BH36" s="368">
        <f>'REGION I'!BG1190</f>
        <v>0</v>
      </c>
      <c r="BI36" s="368">
        <f>'REGION I'!BH1190</f>
        <v>0</v>
      </c>
      <c r="BJ36" s="368">
        <f>'REGION I'!BI1190</f>
        <v>0</v>
      </c>
      <c r="BK36" s="368">
        <f>'REGION I'!BJ1190</f>
        <v>0</v>
      </c>
      <c r="BL36" s="368">
        <f>'REGION I'!BK1190</f>
        <v>0</v>
      </c>
      <c r="BM36" s="368">
        <f>'REGION I'!BL1190</f>
        <v>0</v>
      </c>
      <c r="BN36" s="368">
        <f>'REGION I'!BM1190</f>
        <v>0</v>
      </c>
      <c r="BO36" s="368">
        <f>'REGION I'!BN1190</f>
        <v>0</v>
      </c>
      <c r="BP36" s="368">
        <f>'REGION I'!BO1190</f>
        <v>0</v>
      </c>
      <c r="BQ36" s="368">
        <f>'REGION I'!BP1190</f>
        <v>0</v>
      </c>
      <c r="BR36" s="368">
        <f>'REGION I'!BQ1190</f>
        <v>0</v>
      </c>
      <c r="BS36" s="368">
        <f>'REGION I'!BR1190</f>
        <v>0</v>
      </c>
      <c r="BT36" s="368">
        <f>'REGION I'!BS1190</f>
        <v>0</v>
      </c>
      <c r="BU36" s="368">
        <f>'REGION I'!BT1190</f>
        <v>0</v>
      </c>
      <c r="BV36" s="368">
        <f>'REGION I'!BU1190</f>
        <v>0</v>
      </c>
      <c r="BW36" s="368">
        <f>'REGION I'!BV1190</f>
        <v>0</v>
      </c>
      <c r="BX36" s="368">
        <f>'REGION I'!BW1190</f>
        <v>0</v>
      </c>
      <c r="BY36" s="368">
        <f>'REGION I'!BX1190</f>
        <v>0</v>
      </c>
      <c r="BZ36" s="368">
        <f>'REGION I'!BY1190</f>
        <v>0</v>
      </c>
      <c r="CA36" s="368">
        <f>'REGION I'!BZ1190</f>
        <v>0</v>
      </c>
      <c r="CB36" s="368">
        <f>'REGION I'!CA1190</f>
        <v>0</v>
      </c>
      <c r="CC36" s="368">
        <f>'REGION I'!CB1190</f>
        <v>0</v>
      </c>
      <c r="CD36" s="368">
        <f>'REGION I'!CC1190</f>
        <v>0</v>
      </c>
      <c r="CE36" s="368">
        <f>'REGION I'!CD1190</f>
        <v>0</v>
      </c>
      <c r="CF36" s="368">
        <f>'REGION I'!CE1190</f>
        <v>0</v>
      </c>
      <c r="CG36" s="368">
        <f>'REGION I'!CF1190</f>
        <v>0</v>
      </c>
      <c r="CH36" s="368">
        <f>'REGION I'!CG1190</f>
        <v>0</v>
      </c>
      <c r="CI36" s="368">
        <f>'REGION I'!CH1190</f>
        <v>0</v>
      </c>
      <c r="CJ36" s="368">
        <f>'REGION I'!CI1190</f>
        <v>0</v>
      </c>
      <c r="CK36" s="368">
        <f>'REGION I'!CJ1190</f>
        <v>0</v>
      </c>
      <c r="CL36" s="368">
        <f>'REGION I'!CK1190</f>
        <v>0</v>
      </c>
      <c r="CM36" s="368">
        <f>'REGION I'!CL1190</f>
        <v>0</v>
      </c>
      <c r="CN36" s="368">
        <f>'REGION I'!CM1190</f>
        <v>0</v>
      </c>
      <c r="CO36" s="368">
        <f>'REGION I'!CN1190</f>
        <v>0</v>
      </c>
      <c r="CP36" s="368">
        <f>'REGION I'!CO1190</f>
        <v>0</v>
      </c>
      <c r="CQ36" s="368">
        <f>'REGION I'!CP1190</f>
        <v>0</v>
      </c>
      <c r="CR36" s="368">
        <f>'REGION I'!CQ1190</f>
        <v>0</v>
      </c>
      <c r="CS36" s="368">
        <f>'REGION I'!CR1190</f>
        <v>0</v>
      </c>
      <c r="CT36" s="368">
        <f>'REGION I'!CS1190</f>
        <v>0</v>
      </c>
      <c r="CU36" s="368">
        <f>'REGION I'!CT1190</f>
        <v>0</v>
      </c>
      <c r="CV36" s="368">
        <f>'REGION I'!CU1190</f>
        <v>0</v>
      </c>
      <c r="CW36" s="368">
        <f>'REGION I'!CV1190</f>
        <v>0</v>
      </c>
      <c r="CX36" s="368">
        <f>'REGION I'!CW1190</f>
        <v>0</v>
      </c>
      <c r="CY36" s="368">
        <f>'REGION I'!CX1190</f>
        <v>0</v>
      </c>
      <c r="CZ36" s="368">
        <f>'REGION I'!CY1190</f>
        <v>0</v>
      </c>
      <c r="DA36" s="368">
        <f>'REGION I'!CZ1190</f>
        <v>0</v>
      </c>
      <c r="DB36" s="368">
        <f>'REGION I'!DA1190</f>
        <v>0</v>
      </c>
      <c r="DC36" s="368">
        <f>'REGION I'!DB1190</f>
        <v>0</v>
      </c>
      <c r="DD36" s="368">
        <f>'REGION I'!DC1190</f>
        <v>0</v>
      </c>
      <c r="DE36" s="368">
        <f>'REGION I'!DD1190</f>
        <v>0</v>
      </c>
      <c r="DF36" s="368">
        <f>'REGION I'!DE1190</f>
        <v>0</v>
      </c>
      <c r="DG36" s="368">
        <f>'REGION I'!DF1190</f>
        <v>0</v>
      </c>
      <c r="DH36" s="368">
        <f>'REGION I'!DG1190</f>
        <v>0</v>
      </c>
      <c r="DI36" s="368">
        <f>'REGION I'!DH1190</f>
        <v>0</v>
      </c>
      <c r="DJ36" s="368">
        <f>'REGION I'!DI1190</f>
        <v>0</v>
      </c>
      <c r="DK36" s="368">
        <f>'REGION I'!DJ1190</f>
        <v>0</v>
      </c>
      <c r="DL36" s="368">
        <f>'REGION I'!DK1190</f>
        <v>0</v>
      </c>
      <c r="DM36" s="368">
        <f>'REGION I'!DL1190</f>
        <v>0</v>
      </c>
      <c r="DN36" s="368">
        <f>'REGION I'!DM1190</f>
        <v>0</v>
      </c>
      <c r="DO36" s="368">
        <f>'REGION I'!DN1190</f>
        <v>0</v>
      </c>
      <c r="DP36" s="368">
        <f>'REGION I'!DO1190</f>
        <v>0</v>
      </c>
      <c r="DQ36" s="368">
        <f>'REGION I'!DP1190</f>
        <v>0</v>
      </c>
      <c r="DR36" s="368">
        <f>'REGION I'!DQ1190</f>
        <v>0</v>
      </c>
      <c r="DS36" s="368">
        <f>'REGION I'!DR1190</f>
        <v>0</v>
      </c>
      <c r="DT36" s="368">
        <f>'REGION I'!DS1190</f>
        <v>0</v>
      </c>
      <c r="DU36" s="368">
        <f>'REGION I'!DT1190</f>
        <v>0</v>
      </c>
      <c r="DV36" s="368">
        <f>'REGION I'!DU1190</f>
        <v>0</v>
      </c>
      <c r="DW36" s="368">
        <f>'REGION I'!DV1190</f>
        <v>0</v>
      </c>
      <c r="DX36" s="368">
        <f>'REGION I'!DW1190</f>
        <v>0</v>
      </c>
      <c r="DY36" s="368">
        <f>'REGION I'!DX1190</f>
        <v>0</v>
      </c>
      <c r="DZ36" s="368">
        <f>'REGION I'!DY1190</f>
        <v>0</v>
      </c>
      <c r="EA36" s="368">
        <f>'REGION I'!DZ1190</f>
        <v>0</v>
      </c>
      <c r="EB36" s="368">
        <f>'REGION I'!EA1190</f>
        <v>0</v>
      </c>
      <c r="EC36" s="368">
        <f>'REGION I'!EB1190</f>
        <v>0</v>
      </c>
      <c r="ED36" s="368">
        <f>'REGION I'!EC1190</f>
        <v>0</v>
      </c>
      <c r="EE36" s="368">
        <f>'REGION I'!ED1190</f>
        <v>0</v>
      </c>
      <c r="EF36" s="368">
        <f>'REGION I'!EE1190</f>
        <v>0</v>
      </c>
      <c r="EG36" s="368">
        <f>'REGION I'!EF1190</f>
        <v>0</v>
      </c>
      <c r="EH36" s="368">
        <f>'REGION I'!EG1190</f>
        <v>0</v>
      </c>
      <c r="EI36" s="368">
        <f>'REGION I'!EH1190</f>
        <v>0</v>
      </c>
      <c r="EJ36" s="368">
        <f>'REGION I'!EI1190</f>
        <v>0</v>
      </c>
      <c r="EK36" s="368">
        <f>'REGION I'!EJ1190</f>
        <v>0</v>
      </c>
      <c r="EL36" s="368">
        <f>'REGION I'!EK1190</f>
        <v>0</v>
      </c>
      <c r="EM36" s="368">
        <f>'REGION I'!EL1190</f>
        <v>0</v>
      </c>
      <c r="EN36" s="368">
        <f>'REGION I'!EM1190</f>
        <v>0</v>
      </c>
      <c r="EO36" s="368">
        <f>'REGION I'!EN1190</f>
        <v>0</v>
      </c>
      <c r="EP36" s="368">
        <f>'REGION I'!EO1190</f>
        <v>0</v>
      </c>
      <c r="EQ36" s="368">
        <f>'REGION I'!EP1190</f>
        <v>0</v>
      </c>
      <c r="ER36" s="368">
        <f>'REGION I'!EQ1190</f>
        <v>0</v>
      </c>
      <c r="ES36" s="368">
        <f>'REGION I'!ER1190</f>
        <v>0</v>
      </c>
      <c r="ET36" s="368">
        <f>'REGION I'!ES1190</f>
        <v>0</v>
      </c>
      <c r="EU36" s="368">
        <f>'REGION I'!ET1190</f>
        <v>0</v>
      </c>
      <c r="EV36" s="368">
        <f>'REGION I'!EU1190</f>
        <v>0</v>
      </c>
      <c r="EW36" s="368">
        <f>'REGION I'!EV1190</f>
        <v>0</v>
      </c>
      <c r="EX36" s="368">
        <f>'REGION I'!EW1190</f>
        <v>0</v>
      </c>
      <c r="EY36" s="368">
        <f>'REGION I'!EX1190</f>
        <v>0</v>
      </c>
      <c r="EZ36" s="368">
        <f>'REGION I'!EY1190</f>
        <v>0</v>
      </c>
      <c r="FA36" s="368">
        <f>'REGION I'!EZ1190</f>
        <v>0</v>
      </c>
      <c r="FB36" s="368">
        <f>'REGION I'!FA1190</f>
        <v>0</v>
      </c>
      <c r="FC36" s="368">
        <f>'REGION I'!FB1190</f>
        <v>0</v>
      </c>
      <c r="FD36" s="368">
        <f>'REGION I'!FC1190</f>
        <v>0</v>
      </c>
      <c r="FE36" s="368">
        <f>'REGION I'!FD1190</f>
        <v>0</v>
      </c>
      <c r="FF36" s="368">
        <f>'REGION I'!FE1190</f>
        <v>0</v>
      </c>
      <c r="FG36" s="368">
        <f>'REGION I'!FF1190</f>
        <v>0</v>
      </c>
      <c r="FH36" s="368">
        <f>'REGION I'!FG1190</f>
        <v>0</v>
      </c>
      <c r="FI36" s="368">
        <f>'REGION I'!FH1190</f>
        <v>0</v>
      </c>
      <c r="FJ36" s="368">
        <f>'REGION I'!FI1190</f>
        <v>0</v>
      </c>
      <c r="FK36" s="368">
        <f>'REGION I'!FJ1190</f>
        <v>0</v>
      </c>
      <c r="FL36" s="368">
        <f>'REGION I'!FK1190</f>
        <v>0</v>
      </c>
      <c r="FM36" s="368">
        <f>'REGION I'!FL1190</f>
        <v>0</v>
      </c>
      <c r="FN36" s="368">
        <f>'REGION I'!FM1190</f>
        <v>0</v>
      </c>
      <c r="FO36" s="368">
        <f>'REGION I'!FN1190</f>
        <v>0</v>
      </c>
      <c r="FP36" s="368">
        <f>'REGION I'!FO1190</f>
        <v>0</v>
      </c>
      <c r="FQ36" s="368">
        <f>'REGION I'!FP1190</f>
        <v>0</v>
      </c>
      <c r="FR36" s="368">
        <f>'REGION I'!FQ1190</f>
        <v>0</v>
      </c>
      <c r="FS36" s="368">
        <f>'REGION I'!FR1190</f>
        <v>0</v>
      </c>
      <c r="FT36" s="368">
        <f>'REGION I'!FS1190</f>
        <v>0</v>
      </c>
      <c r="FU36" s="368">
        <f>'REGION I'!FT1190</f>
        <v>0</v>
      </c>
      <c r="FV36" s="368">
        <f>'REGION I'!FU1190</f>
        <v>0</v>
      </c>
      <c r="FW36" s="368">
        <f>'REGION I'!FV1190</f>
        <v>0</v>
      </c>
      <c r="FX36" s="368">
        <f>'REGION I'!FW1190</f>
        <v>0</v>
      </c>
      <c r="FY36" s="368">
        <f>'REGION I'!FX1190</f>
        <v>0</v>
      </c>
      <c r="FZ36" s="368">
        <f>'REGION I'!FY1190</f>
        <v>0</v>
      </c>
      <c r="GA36" s="368">
        <f>'REGION I'!FZ1190</f>
        <v>0</v>
      </c>
      <c r="GB36" s="368">
        <f>'REGION I'!GA1190</f>
        <v>0</v>
      </c>
      <c r="GC36" s="368">
        <f>'REGION I'!GB1190</f>
        <v>0</v>
      </c>
      <c r="GD36" s="368">
        <f>'REGION I'!GC1190</f>
        <v>0</v>
      </c>
      <c r="GE36" s="368">
        <f>'REGION I'!GD1190</f>
        <v>0</v>
      </c>
      <c r="GF36" s="368">
        <f>'REGION I'!GE1190</f>
        <v>0</v>
      </c>
      <c r="GG36" s="368">
        <f>'REGION I'!GF1190</f>
        <v>0</v>
      </c>
      <c r="GH36" s="368">
        <f>'REGION I'!GG1190</f>
        <v>0</v>
      </c>
      <c r="GI36" s="368">
        <f>'REGION I'!GH1190</f>
        <v>0</v>
      </c>
      <c r="GJ36" s="368">
        <f>'REGION I'!GI1190</f>
        <v>0</v>
      </c>
      <c r="GK36" s="368">
        <f>'REGION I'!GJ1190</f>
        <v>0</v>
      </c>
      <c r="GL36" s="368">
        <f>'REGION I'!GK1190</f>
        <v>0</v>
      </c>
      <c r="GM36" s="368">
        <f>'REGION I'!GL1190</f>
        <v>0</v>
      </c>
      <c r="GN36" s="368">
        <f>'REGION I'!GM1190</f>
        <v>0</v>
      </c>
      <c r="GO36" s="368">
        <f>'REGION I'!GN1190</f>
        <v>0</v>
      </c>
      <c r="GP36" s="368">
        <f>'REGION I'!GO1190</f>
        <v>0</v>
      </c>
      <c r="GQ36" s="368">
        <f>'REGION I'!GP1190</f>
        <v>0</v>
      </c>
      <c r="GR36" s="368">
        <f>'REGION I'!GQ1190</f>
        <v>0</v>
      </c>
      <c r="GS36" s="368">
        <f>'REGION I'!GR1190</f>
        <v>0</v>
      </c>
      <c r="GT36" s="368">
        <f>'REGION I'!GS1190</f>
        <v>0</v>
      </c>
      <c r="GU36" s="368">
        <f>'REGION I'!GT1190</f>
        <v>0</v>
      </c>
      <c r="GV36" s="368">
        <f>'REGION I'!GU1190</f>
        <v>0</v>
      </c>
      <c r="GW36" s="368">
        <f>'REGION I'!GV1190</f>
        <v>0</v>
      </c>
      <c r="GX36" s="368">
        <f>'REGION I'!GW1190</f>
        <v>0</v>
      </c>
    </row>
    <row r="37" spans="1:206" ht="12.75">
      <c r="A37" s="373">
        <v>4</v>
      </c>
      <c r="B37" s="268" t="s">
        <v>159</v>
      </c>
      <c r="C37" s="248">
        <v>73</v>
      </c>
      <c r="D37" s="248">
        <v>13104</v>
      </c>
      <c r="E37" s="248">
        <v>54915</v>
      </c>
      <c r="F37" s="243">
        <v>144344</v>
      </c>
      <c r="G37" s="270"/>
      <c r="H37" s="367"/>
      <c r="I37" s="368">
        <f>'REGION I'!I1328</f>
        <v>0</v>
      </c>
      <c r="J37" s="368">
        <f>'REGION I'!J1328</f>
        <v>0</v>
      </c>
      <c r="K37" s="368">
        <f>'REGION I'!K1328</f>
        <v>0</v>
      </c>
      <c r="L37" s="368">
        <f>'REGION I'!L1328</f>
        <v>0</v>
      </c>
      <c r="M37" s="368">
        <f>'REGION I'!M1328</f>
        <v>0</v>
      </c>
      <c r="N37" s="368">
        <f>'REGION I'!N1328</f>
        <v>0</v>
      </c>
      <c r="O37" s="368">
        <f>'REGION I'!O1328</f>
        <v>0</v>
      </c>
      <c r="P37" s="369"/>
      <c r="Q37" s="369"/>
      <c r="R37" s="368" t="e">
        <f>SUM(#REF!)</f>
        <v>#REF!</v>
      </c>
      <c r="S37" s="370" t="e">
        <f>SUM(#REF!)</f>
        <v>#REF!</v>
      </c>
      <c r="T37" s="368" t="e">
        <f>SUM(#REF!)</f>
        <v>#REF!</v>
      </c>
      <c r="U37" s="368" t="e">
        <f>SUM(#REF!)</f>
        <v>#REF!</v>
      </c>
      <c r="V37" s="368">
        <f>'REGION I'!U1328</f>
        <v>0</v>
      </c>
      <c r="W37" s="368">
        <f>'REGION I'!V1328</f>
        <v>0</v>
      </c>
      <c r="X37" s="368">
        <f>'REGION I'!W1328</f>
        <v>0</v>
      </c>
      <c r="Y37" s="368">
        <f>'REGION I'!X1328</f>
        <v>0</v>
      </c>
      <c r="Z37" s="368">
        <f>'REGION I'!Y1328</f>
        <v>0</v>
      </c>
      <c r="AA37" s="368">
        <f>'REGION I'!Z1328</f>
        <v>0</v>
      </c>
      <c r="AB37" s="368">
        <f>'REGION I'!AA1328</f>
        <v>0</v>
      </c>
      <c r="AC37" s="368">
        <f>'REGION I'!AB1328</f>
        <v>0</v>
      </c>
      <c r="AD37" s="368">
        <f>'REGION I'!AC1328</f>
        <v>0</v>
      </c>
      <c r="AE37" s="368">
        <f>'REGION I'!AD1328</f>
        <v>0</v>
      </c>
      <c r="AF37" s="368">
        <f>'REGION I'!AE1328</f>
        <v>0</v>
      </c>
      <c r="AG37" s="368">
        <f>'REGION I'!AF1328</f>
        <v>0</v>
      </c>
      <c r="AH37" s="368">
        <f>'REGION I'!AG1328</f>
        <v>0</v>
      </c>
      <c r="AI37" s="368">
        <f>'REGION I'!AH1328</f>
        <v>0</v>
      </c>
      <c r="AJ37" s="368">
        <f>'REGION I'!AI1328</f>
        <v>0</v>
      </c>
      <c r="AK37" s="368">
        <f>'REGION I'!AJ1328</f>
        <v>0</v>
      </c>
      <c r="AL37" s="368">
        <f>'REGION I'!AK1328</f>
        <v>0</v>
      </c>
      <c r="AM37" s="368">
        <f>'REGION I'!AL1328</f>
        <v>0</v>
      </c>
      <c r="AN37" s="368">
        <f>'REGION I'!AM1328</f>
        <v>0</v>
      </c>
      <c r="AO37" s="368">
        <f>'REGION I'!AN1328</f>
        <v>0</v>
      </c>
      <c r="AP37" s="368">
        <f>'REGION I'!AO1328</f>
        <v>0</v>
      </c>
      <c r="AQ37" s="368">
        <f>'REGION I'!AP1328</f>
        <v>0</v>
      </c>
      <c r="AR37" s="368">
        <f>'REGION I'!AQ1328</f>
        <v>0</v>
      </c>
      <c r="AS37" s="368">
        <f>'REGION I'!AR1328</f>
        <v>0</v>
      </c>
      <c r="AT37" s="368">
        <f>'REGION I'!AS1328</f>
        <v>0</v>
      </c>
      <c r="AU37" s="368">
        <f>'REGION I'!AT1328</f>
        <v>0</v>
      </c>
      <c r="AV37" s="368">
        <f>'REGION I'!AU1328</f>
        <v>0</v>
      </c>
      <c r="AW37" s="368">
        <f>'REGION I'!AV1328</f>
        <v>0</v>
      </c>
      <c r="AX37" s="368">
        <f>'REGION I'!AW1328</f>
        <v>0</v>
      </c>
      <c r="AY37" s="368">
        <f>'REGION I'!AX1328</f>
        <v>0</v>
      </c>
      <c r="AZ37" s="368">
        <f>'REGION I'!AY1328</f>
        <v>0</v>
      </c>
      <c r="BA37" s="368">
        <f>'REGION I'!AZ1328</f>
        <v>0</v>
      </c>
      <c r="BB37" s="368">
        <f>'REGION I'!BA1328</f>
        <v>0</v>
      </c>
      <c r="BC37" s="368">
        <f>'REGION I'!BB1328</f>
        <v>0</v>
      </c>
      <c r="BD37" s="368">
        <f>'REGION I'!BC1328</f>
        <v>0</v>
      </c>
      <c r="BE37" s="368">
        <f>'REGION I'!BD1328</f>
        <v>0</v>
      </c>
      <c r="BF37" s="368">
        <f>'REGION I'!BE1328</f>
        <v>0</v>
      </c>
      <c r="BG37" s="368">
        <f>'REGION I'!BF1328</f>
        <v>0</v>
      </c>
      <c r="BH37" s="368">
        <f>'REGION I'!BG1328</f>
        <v>0</v>
      </c>
      <c r="BI37" s="368">
        <f>'REGION I'!BH1328</f>
        <v>0</v>
      </c>
      <c r="BJ37" s="368">
        <f>'REGION I'!BI1328</f>
        <v>0</v>
      </c>
      <c r="BK37" s="368">
        <f>'REGION I'!BJ1328</f>
        <v>0</v>
      </c>
      <c r="BL37" s="368">
        <f>'REGION I'!BK1328</f>
        <v>0</v>
      </c>
      <c r="BM37" s="368">
        <f>'REGION I'!BL1328</f>
        <v>0</v>
      </c>
      <c r="BN37" s="368">
        <f>'REGION I'!BM1328</f>
        <v>0</v>
      </c>
      <c r="BO37" s="368">
        <f>'REGION I'!BN1328</f>
        <v>0</v>
      </c>
      <c r="BP37" s="368">
        <f>'REGION I'!BO1328</f>
        <v>0</v>
      </c>
      <c r="BQ37" s="368">
        <f>'REGION I'!BP1328</f>
        <v>0</v>
      </c>
      <c r="BR37" s="368">
        <f>'REGION I'!BQ1328</f>
        <v>0</v>
      </c>
      <c r="BS37" s="368">
        <f>'REGION I'!BR1328</f>
        <v>0</v>
      </c>
      <c r="BT37" s="368">
        <f>'REGION I'!BS1328</f>
        <v>0</v>
      </c>
      <c r="BU37" s="368">
        <f>'REGION I'!BT1328</f>
        <v>0</v>
      </c>
      <c r="BV37" s="368">
        <f>'REGION I'!BU1328</f>
        <v>0</v>
      </c>
      <c r="BW37" s="368">
        <f>'REGION I'!BV1328</f>
        <v>0</v>
      </c>
      <c r="BX37" s="368">
        <f>'REGION I'!BW1328</f>
        <v>0</v>
      </c>
      <c r="BY37" s="368">
        <f>'REGION I'!BX1328</f>
        <v>0</v>
      </c>
      <c r="BZ37" s="368">
        <f>'REGION I'!BY1328</f>
        <v>0</v>
      </c>
      <c r="CA37" s="368">
        <f>'REGION I'!BZ1328</f>
        <v>0</v>
      </c>
      <c r="CB37" s="368">
        <f>'REGION I'!CA1328</f>
        <v>0</v>
      </c>
      <c r="CC37" s="368">
        <f>'REGION I'!CB1328</f>
        <v>0</v>
      </c>
      <c r="CD37" s="368">
        <f>'REGION I'!CC1328</f>
        <v>0</v>
      </c>
      <c r="CE37" s="368">
        <f>'REGION I'!CD1328</f>
        <v>0</v>
      </c>
      <c r="CF37" s="368">
        <f>'REGION I'!CE1328</f>
        <v>0</v>
      </c>
      <c r="CG37" s="368">
        <f>'REGION I'!CF1328</f>
        <v>0</v>
      </c>
      <c r="CH37" s="368">
        <f>'REGION I'!CG1328</f>
        <v>0</v>
      </c>
      <c r="CI37" s="368">
        <f>'REGION I'!CH1328</f>
        <v>0</v>
      </c>
      <c r="CJ37" s="368">
        <f>'REGION I'!CI1328</f>
        <v>0</v>
      </c>
      <c r="CK37" s="368">
        <f>'REGION I'!CJ1328</f>
        <v>0</v>
      </c>
      <c r="CL37" s="368">
        <f>'REGION I'!CK1328</f>
        <v>0</v>
      </c>
      <c r="CM37" s="368">
        <f>'REGION I'!CL1328</f>
        <v>0</v>
      </c>
      <c r="CN37" s="368">
        <f>'REGION I'!CM1328</f>
        <v>0</v>
      </c>
      <c r="CO37" s="368">
        <f>'REGION I'!CN1328</f>
        <v>0</v>
      </c>
      <c r="CP37" s="368">
        <f>'REGION I'!CO1328</f>
        <v>0</v>
      </c>
      <c r="CQ37" s="368">
        <f>'REGION I'!CP1328</f>
        <v>0</v>
      </c>
      <c r="CR37" s="368">
        <f>'REGION I'!CQ1328</f>
        <v>0</v>
      </c>
      <c r="CS37" s="368">
        <f>'REGION I'!CR1328</f>
        <v>0</v>
      </c>
      <c r="CT37" s="368">
        <f>'REGION I'!CS1328</f>
        <v>0</v>
      </c>
      <c r="CU37" s="368">
        <f>'REGION I'!CT1328</f>
        <v>0</v>
      </c>
      <c r="CV37" s="368">
        <f>'REGION I'!CU1328</f>
        <v>0</v>
      </c>
      <c r="CW37" s="368">
        <f>'REGION I'!CV1328</f>
        <v>0</v>
      </c>
      <c r="CX37" s="368">
        <f>'REGION I'!CW1328</f>
        <v>0</v>
      </c>
      <c r="CY37" s="368">
        <f>'REGION I'!CX1328</f>
        <v>0</v>
      </c>
      <c r="CZ37" s="368">
        <f>'REGION I'!CY1328</f>
        <v>0</v>
      </c>
      <c r="DA37" s="368">
        <f>'REGION I'!CZ1328</f>
        <v>0</v>
      </c>
      <c r="DB37" s="368">
        <f>'REGION I'!DA1328</f>
        <v>0</v>
      </c>
      <c r="DC37" s="368">
        <f>'REGION I'!DB1328</f>
        <v>0</v>
      </c>
      <c r="DD37" s="368">
        <f>'REGION I'!DC1328</f>
        <v>0</v>
      </c>
      <c r="DE37" s="368">
        <f>'REGION I'!DD1328</f>
        <v>0</v>
      </c>
      <c r="DF37" s="368">
        <f>'REGION I'!DE1328</f>
        <v>0</v>
      </c>
      <c r="DG37" s="368">
        <f>'REGION I'!DF1328</f>
        <v>0</v>
      </c>
      <c r="DH37" s="368">
        <f>'REGION I'!DG1328</f>
        <v>0</v>
      </c>
      <c r="DI37" s="368">
        <f>'REGION I'!DH1328</f>
        <v>0</v>
      </c>
      <c r="DJ37" s="368">
        <f>'REGION I'!DI1328</f>
        <v>0</v>
      </c>
      <c r="DK37" s="368">
        <f>'REGION I'!DJ1328</f>
        <v>0</v>
      </c>
      <c r="DL37" s="368">
        <f>'REGION I'!DK1328</f>
        <v>0</v>
      </c>
      <c r="DM37" s="368">
        <f>'REGION I'!DL1328</f>
        <v>0</v>
      </c>
      <c r="DN37" s="368">
        <f>'REGION I'!DM1328</f>
        <v>0</v>
      </c>
      <c r="DO37" s="368">
        <f>'REGION I'!DN1328</f>
        <v>0</v>
      </c>
      <c r="DP37" s="368">
        <f>'REGION I'!DO1328</f>
        <v>0</v>
      </c>
      <c r="DQ37" s="368">
        <f>'REGION I'!DP1328</f>
        <v>0</v>
      </c>
      <c r="DR37" s="368">
        <f>'REGION I'!DQ1328</f>
        <v>0</v>
      </c>
      <c r="DS37" s="368">
        <f>'REGION I'!DR1328</f>
        <v>0</v>
      </c>
      <c r="DT37" s="368">
        <f>'REGION I'!DS1328</f>
        <v>0</v>
      </c>
      <c r="DU37" s="368">
        <f>'REGION I'!DT1328</f>
        <v>0</v>
      </c>
      <c r="DV37" s="368">
        <f>'REGION I'!DU1328</f>
        <v>0</v>
      </c>
      <c r="DW37" s="368">
        <f>'REGION I'!DV1328</f>
        <v>0</v>
      </c>
      <c r="DX37" s="368">
        <f>'REGION I'!DW1328</f>
        <v>0</v>
      </c>
      <c r="DY37" s="368">
        <f>'REGION I'!DX1328</f>
        <v>0</v>
      </c>
      <c r="DZ37" s="368">
        <f>'REGION I'!DY1328</f>
        <v>0</v>
      </c>
      <c r="EA37" s="368">
        <f>'REGION I'!DZ1328</f>
        <v>0</v>
      </c>
      <c r="EB37" s="368">
        <f>'REGION I'!EA1328</f>
        <v>0</v>
      </c>
      <c r="EC37" s="368">
        <f>'REGION I'!EB1328</f>
        <v>0</v>
      </c>
      <c r="ED37" s="368">
        <f>'REGION I'!EC1328</f>
        <v>0</v>
      </c>
      <c r="EE37" s="368">
        <f>'REGION I'!ED1328</f>
        <v>0</v>
      </c>
      <c r="EF37" s="368">
        <f>'REGION I'!EE1328</f>
        <v>0</v>
      </c>
      <c r="EG37" s="368">
        <f>'REGION I'!EF1328</f>
        <v>0</v>
      </c>
      <c r="EH37" s="368">
        <f>'REGION I'!EG1328</f>
        <v>0</v>
      </c>
      <c r="EI37" s="368">
        <f>'REGION I'!EH1328</f>
        <v>0</v>
      </c>
      <c r="EJ37" s="368">
        <f>'REGION I'!EI1328</f>
        <v>0</v>
      </c>
      <c r="EK37" s="368">
        <f>'REGION I'!EJ1328</f>
        <v>0</v>
      </c>
      <c r="EL37" s="368">
        <f>'REGION I'!EK1328</f>
        <v>0</v>
      </c>
      <c r="EM37" s="368">
        <f>'REGION I'!EL1328</f>
        <v>0</v>
      </c>
      <c r="EN37" s="368">
        <f>'REGION I'!EM1328</f>
        <v>0</v>
      </c>
      <c r="EO37" s="368">
        <f>'REGION I'!EN1328</f>
        <v>0</v>
      </c>
      <c r="EP37" s="368">
        <f>'REGION I'!EO1328</f>
        <v>0</v>
      </c>
      <c r="EQ37" s="368">
        <f>'REGION I'!EP1328</f>
        <v>0</v>
      </c>
      <c r="ER37" s="368">
        <f>'REGION I'!EQ1328</f>
        <v>0</v>
      </c>
      <c r="ES37" s="368">
        <f>'REGION I'!ER1328</f>
        <v>0</v>
      </c>
      <c r="ET37" s="368">
        <f>'REGION I'!ES1328</f>
        <v>0</v>
      </c>
      <c r="EU37" s="368">
        <f>'REGION I'!ET1328</f>
        <v>0</v>
      </c>
      <c r="EV37" s="368">
        <f>'REGION I'!EU1328</f>
        <v>0</v>
      </c>
      <c r="EW37" s="368">
        <f>'REGION I'!EV1328</f>
        <v>0</v>
      </c>
      <c r="EX37" s="368">
        <f>'REGION I'!EW1328</f>
        <v>0</v>
      </c>
      <c r="EY37" s="368">
        <f>'REGION I'!EX1328</f>
        <v>0</v>
      </c>
      <c r="EZ37" s="368">
        <f>'REGION I'!EY1328</f>
        <v>0</v>
      </c>
      <c r="FA37" s="368">
        <f>'REGION I'!EZ1328</f>
        <v>0</v>
      </c>
      <c r="FB37" s="368">
        <f>'REGION I'!FA1328</f>
        <v>0</v>
      </c>
      <c r="FC37" s="368">
        <f>'REGION I'!FB1328</f>
        <v>0</v>
      </c>
      <c r="FD37" s="368">
        <f>'REGION I'!FC1328</f>
        <v>0</v>
      </c>
      <c r="FE37" s="368">
        <f>'REGION I'!FD1328</f>
        <v>0</v>
      </c>
      <c r="FF37" s="368">
        <f>'REGION I'!FE1328</f>
        <v>0</v>
      </c>
      <c r="FG37" s="368">
        <f>'REGION I'!FF1328</f>
        <v>0</v>
      </c>
      <c r="FH37" s="368">
        <f>'REGION I'!FG1328</f>
        <v>0</v>
      </c>
      <c r="FI37" s="368">
        <f>'REGION I'!FH1328</f>
        <v>0</v>
      </c>
      <c r="FJ37" s="368">
        <f>'REGION I'!FI1328</f>
        <v>0</v>
      </c>
      <c r="FK37" s="368">
        <f>'REGION I'!FJ1328</f>
        <v>0</v>
      </c>
      <c r="FL37" s="368">
        <f>'REGION I'!FK1328</f>
        <v>0</v>
      </c>
      <c r="FM37" s="368">
        <f>'REGION I'!FL1328</f>
        <v>0</v>
      </c>
      <c r="FN37" s="368">
        <f>'REGION I'!FM1328</f>
        <v>0</v>
      </c>
      <c r="FO37" s="368">
        <f>'REGION I'!FN1328</f>
        <v>0</v>
      </c>
      <c r="FP37" s="368">
        <f>'REGION I'!FO1328</f>
        <v>0</v>
      </c>
      <c r="FQ37" s="368">
        <f>'REGION I'!FP1328</f>
        <v>0</v>
      </c>
      <c r="FR37" s="368">
        <f>'REGION I'!FQ1328</f>
        <v>0</v>
      </c>
      <c r="FS37" s="368">
        <f>'REGION I'!FR1328</f>
        <v>0</v>
      </c>
      <c r="FT37" s="368">
        <f>'REGION I'!FS1328</f>
        <v>0</v>
      </c>
      <c r="FU37" s="368">
        <f>'REGION I'!FT1328</f>
        <v>0</v>
      </c>
      <c r="FV37" s="368">
        <f>'REGION I'!FU1328</f>
        <v>0</v>
      </c>
      <c r="FW37" s="368">
        <f>'REGION I'!FV1328</f>
        <v>0</v>
      </c>
      <c r="FX37" s="368">
        <f>'REGION I'!FW1328</f>
        <v>0</v>
      </c>
      <c r="FY37" s="368">
        <f>'REGION I'!FX1328</f>
        <v>0</v>
      </c>
      <c r="FZ37" s="368">
        <f>'REGION I'!FY1328</f>
        <v>0</v>
      </c>
      <c r="GA37" s="368">
        <f>'REGION I'!FZ1328</f>
        <v>0</v>
      </c>
      <c r="GB37" s="368">
        <f>'REGION I'!GA1328</f>
        <v>0</v>
      </c>
      <c r="GC37" s="368">
        <f>'REGION I'!GB1328</f>
        <v>0</v>
      </c>
      <c r="GD37" s="368">
        <f>'REGION I'!GC1328</f>
        <v>0</v>
      </c>
      <c r="GE37" s="368">
        <f>'REGION I'!GD1328</f>
        <v>0</v>
      </c>
      <c r="GF37" s="368">
        <f>'REGION I'!GE1328</f>
        <v>0</v>
      </c>
      <c r="GG37" s="368">
        <f>'REGION I'!GF1328</f>
        <v>0</v>
      </c>
      <c r="GH37" s="368">
        <f>'REGION I'!GG1328</f>
        <v>0</v>
      </c>
      <c r="GI37" s="368">
        <f>'REGION I'!GH1328</f>
        <v>0</v>
      </c>
      <c r="GJ37" s="368">
        <f>'REGION I'!GI1328</f>
        <v>0</v>
      </c>
      <c r="GK37" s="368">
        <f>'REGION I'!GJ1328</f>
        <v>0</v>
      </c>
      <c r="GL37" s="368">
        <f>'REGION I'!GK1328</f>
        <v>0</v>
      </c>
      <c r="GM37" s="368">
        <f>'REGION I'!GL1328</f>
        <v>0</v>
      </c>
      <c r="GN37" s="368">
        <f>'REGION I'!GM1328</f>
        <v>0</v>
      </c>
      <c r="GO37" s="368">
        <f>'REGION I'!GN1328</f>
        <v>0</v>
      </c>
      <c r="GP37" s="368">
        <f>'REGION I'!GO1328</f>
        <v>0</v>
      </c>
      <c r="GQ37" s="368">
        <f>'REGION I'!GP1328</f>
        <v>0</v>
      </c>
      <c r="GR37" s="368">
        <f>'REGION I'!GQ1328</f>
        <v>0</v>
      </c>
      <c r="GS37" s="368">
        <f>'REGION I'!GR1328</f>
        <v>0</v>
      </c>
      <c r="GT37" s="368">
        <f>'REGION I'!GS1328</f>
        <v>0</v>
      </c>
      <c r="GU37" s="368">
        <f>'REGION I'!GT1328</f>
        <v>0</v>
      </c>
      <c r="GV37" s="368">
        <f>'REGION I'!GU1328</f>
        <v>0</v>
      </c>
      <c r="GW37" s="368">
        <f>'REGION I'!GV1328</f>
        <v>0</v>
      </c>
      <c r="GX37" s="368">
        <f>'REGION I'!GW1328</f>
        <v>0</v>
      </c>
    </row>
    <row r="38" spans="1:206" ht="12.75">
      <c r="A38" s="212">
        <v>4</v>
      </c>
      <c r="B38" s="213" t="s">
        <v>163</v>
      </c>
      <c r="C38" s="214">
        <v>15</v>
      </c>
      <c r="D38" s="214">
        <v>1838</v>
      </c>
      <c r="E38" s="214">
        <v>8034</v>
      </c>
      <c r="F38" s="215">
        <v>38228</v>
      </c>
      <c r="G38" s="216"/>
      <c r="H38" s="278"/>
      <c r="I38" s="278">
        <f>'REGION I'!I1551</f>
        <v>15</v>
      </c>
      <c r="J38" s="278">
        <f>'REGION I'!J1551</f>
        <v>1094</v>
      </c>
      <c r="K38" s="278">
        <f>'REGION I'!K1551</f>
        <v>2709</v>
      </c>
      <c r="L38" s="278">
        <f>'REGION I'!L1551</f>
        <v>1</v>
      </c>
      <c r="M38" s="278">
        <f>'REGION I'!M1551</f>
        <v>0</v>
      </c>
      <c r="N38" s="278">
        <f>'REGION I'!N1551</f>
        <v>0</v>
      </c>
      <c r="O38" s="278">
        <f>'REGION I'!O1551</f>
        <v>0</v>
      </c>
      <c r="P38" s="279"/>
      <c r="Q38" s="279"/>
      <c r="R38" s="278" t="e">
        <f>SUM(#REF!)</f>
        <v>#REF!</v>
      </c>
      <c r="S38" s="280" t="e">
        <f>SUM(#REF!)</f>
        <v>#REF!</v>
      </c>
      <c r="T38" s="278" t="e">
        <f>SUM(#REF!)</f>
        <v>#REF!</v>
      </c>
      <c r="U38" s="278" t="e">
        <f>SUM(#REF!)</f>
        <v>#REF!</v>
      </c>
      <c r="V38" s="278">
        <f>'REGION I'!U1433</f>
        <v>0</v>
      </c>
      <c r="W38" s="278">
        <f>'REGION I'!V1433</f>
        <v>0</v>
      </c>
      <c r="X38" s="278">
        <f>'REGION I'!W1433</f>
        <v>0</v>
      </c>
      <c r="Y38" s="278">
        <f>'REGION I'!X1433</f>
        <v>0</v>
      </c>
      <c r="Z38" s="278">
        <f>'REGION I'!Y1433</f>
        <v>0</v>
      </c>
      <c r="AA38" s="278">
        <f>'REGION I'!Z1433</f>
        <v>0</v>
      </c>
      <c r="AB38" s="278">
        <f>'REGION I'!AA1433</f>
        <v>0</v>
      </c>
      <c r="AC38" s="278">
        <f>'REGION I'!AB1433</f>
        <v>0</v>
      </c>
      <c r="AD38" s="278">
        <f>'REGION I'!AC1433</f>
        <v>0</v>
      </c>
      <c r="AE38" s="278">
        <f>'REGION I'!AD1433</f>
        <v>0</v>
      </c>
      <c r="AF38" s="278">
        <f>'REGION I'!AE1433</f>
        <v>0</v>
      </c>
      <c r="AG38" s="278">
        <f>'REGION I'!AF1433</f>
        <v>0</v>
      </c>
      <c r="AH38" s="278">
        <f>'REGION I'!AG1433</f>
        <v>0</v>
      </c>
      <c r="AI38" s="278">
        <f>'REGION I'!AH1433</f>
        <v>0</v>
      </c>
      <c r="AJ38" s="278">
        <f>'REGION I'!AI1433</f>
        <v>0</v>
      </c>
      <c r="AK38" s="278">
        <f>'REGION I'!AJ1433</f>
        <v>0</v>
      </c>
      <c r="AL38" s="278">
        <f>'REGION I'!AK1433</f>
        <v>0</v>
      </c>
      <c r="AM38" s="278">
        <f>'REGION I'!AL1433</f>
        <v>0</v>
      </c>
      <c r="AN38" s="278">
        <f>'REGION I'!AM1433</f>
        <v>0</v>
      </c>
      <c r="AO38" s="278">
        <f>'REGION I'!AN1433</f>
        <v>0</v>
      </c>
      <c r="AP38" s="278">
        <f>'REGION I'!AO1433</f>
        <v>0</v>
      </c>
      <c r="AQ38" s="278">
        <f>'REGION I'!AP1433</f>
        <v>0</v>
      </c>
      <c r="AR38" s="278">
        <f>'REGION I'!AQ1433</f>
        <v>0</v>
      </c>
      <c r="AS38" s="278">
        <f>'REGION I'!AR1433</f>
        <v>0</v>
      </c>
      <c r="AT38" s="278">
        <f>'REGION I'!AS1433</f>
        <v>0</v>
      </c>
      <c r="AU38" s="278">
        <f>'REGION I'!AT1433</f>
        <v>0</v>
      </c>
      <c r="AV38" s="278">
        <f>'REGION I'!AU1433</f>
        <v>0</v>
      </c>
      <c r="AW38" s="278">
        <f>'REGION I'!AV1433</f>
        <v>0</v>
      </c>
      <c r="AX38" s="278">
        <f>'REGION I'!AW1433</f>
        <v>0</v>
      </c>
      <c r="AY38" s="278">
        <f>'REGION I'!AX1433</f>
        <v>0</v>
      </c>
      <c r="AZ38" s="278">
        <f>'REGION I'!AY1433</f>
        <v>0</v>
      </c>
      <c r="BA38" s="278">
        <f>'REGION I'!AZ1433</f>
        <v>0</v>
      </c>
      <c r="BB38" s="278">
        <f>'REGION I'!BA1433</f>
        <v>0</v>
      </c>
      <c r="BC38" s="278">
        <f>'REGION I'!BB1433</f>
        <v>0</v>
      </c>
      <c r="BD38" s="278">
        <f>'REGION I'!BC1433</f>
        <v>0</v>
      </c>
      <c r="BE38" s="278">
        <f>'REGION I'!BD1433</f>
        <v>0</v>
      </c>
      <c r="BF38" s="278">
        <f>'REGION I'!BE1433</f>
        <v>0</v>
      </c>
      <c r="BG38" s="278">
        <f>'REGION I'!BF1433</f>
        <v>0</v>
      </c>
      <c r="BH38" s="278">
        <f>'REGION I'!BG1433</f>
        <v>0</v>
      </c>
      <c r="BI38" s="278">
        <f>'REGION I'!BH1433</f>
        <v>0</v>
      </c>
      <c r="BJ38" s="278">
        <f>'REGION I'!BI1433</f>
        <v>0</v>
      </c>
      <c r="BK38" s="278">
        <f>'REGION I'!BJ1433</f>
        <v>0</v>
      </c>
      <c r="BL38" s="278">
        <f>'REGION I'!BK1433</f>
        <v>0</v>
      </c>
      <c r="BM38" s="278">
        <f>'REGION I'!BL1433</f>
        <v>0</v>
      </c>
      <c r="BN38" s="278">
        <f>'REGION I'!BM1433</f>
        <v>0</v>
      </c>
      <c r="BO38" s="278">
        <f>'REGION I'!BN1433</f>
        <v>0</v>
      </c>
      <c r="BP38" s="278">
        <f>'REGION I'!BO1433</f>
        <v>0</v>
      </c>
      <c r="BQ38" s="278">
        <f>'REGION I'!BP1433</f>
        <v>0</v>
      </c>
      <c r="BR38" s="278">
        <f>'REGION I'!BQ1433</f>
        <v>0</v>
      </c>
      <c r="BS38" s="278">
        <f>'REGION I'!BR1433</f>
        <v>0</v>
      </c>
      <c r="BT38" s="278">
        <f>'REGION I'!BS1433</f>
        <v>0</v>
      </c>
      <c r="BU38" s="278">
        <f>'REGION I'!BT1433</f>
        <v>0</v>
      </c>
      <c r="BV38" s="278">
        <f>'REGION I'!BU1433</f>
        <v>0</v>
      </c>
      <c r="BW38" s="278">
        <f>'REGION I'!BV1433</f>
        <v>0</v>
      </c>
      <c r="BX38" s="278">
        <f>'REGION I'!BW1433</f>
        <v>0</v>
      </c>
      <c r="BY38" s="278">
        <f>'REGION I'!BX1433</f>
        <v>0</v>
      </c>
      <c r="BZ38" s="278">
        <f>'REGION I'!BY1433</f>
        <v>0</v>
      </c>
      <c r="CA38" s="278">
        <f>'REGION I'!BZ1433</f>
        <v>0</v>
      </c>
      <c r="CB38" s="278">
        <f>'REGION I'!CA1433</f>
        <v>0</v>
      </c>
      <c r="CC38" s="278">
        <f>'REGION I'!CB1433</f>
        <v>0</v>
      </c>
      <c r="CD38" s="278">
        <f>'REGION I'!CC1433</f>
        <v>0</v>
      </c>
      <c r="CE38" s="278">
        <f>'REGION I'!CD1433</f>
        <v>0</v>
      </c>
      <c r="CF38" s="278">
        <f>'REGION I'!CE1433</f>
        <v>0</v>
      </c>
      <c r="CG38" s="278">
        <f>'REGION I'!CF1433</f>
        <v>0</v>
      </c>
      <c r="CH38" s="278">
        <f>'REGION I'!CG1433</f>
        <v>0</v>
      </c>
      <c r="CI38" s="278">
        <f>'REGION I'!CH1433</f>
        <v>0</v>
      </c>
      <c r="CJ38" s="278">
        <f>'REGION I'!CI1433</f>
        <v>0</v>
      </c>
      <c r="CK38" s="278">
        <f>'REGION I'!CJ1433</f>
        <v>0</v>
      </c>
      <c r="CL38" s="278">
        <f>'REGION I'!CK1433</f>
        <v>0</v>
      </c>
      <c r="CM38" s="278">
        <f>'REGION I'!CL1433</f>
        <v>0</v>
      </c>
      <c r="CN38" s="278">
        <f>'REGION I'!CM1433</f>
        <v>0</v>
      </c>
      <c r="CO38" s="278">
        <f>'REGION I'!CN1433</f>
        <v>0</v>
      </c>
      <c r="CP38" s="278">
        <f>'REGION I'!CO1433</f>
        <v>0</v>
      </c>
      <c r="CQ38" s="278">
        <f>'REGION I'!CP1433</f>
        <v>0</v>
      </c>
      <c r="CR38" s="278">
        <f>'REGION I'!CQ1433</f>
        <v>0</v>
      </c>
      <c r="CS38" s="278">
        <f>'REGION I'!CR1433</f>
        <v>0</v>
      </c>
      <c r="CT38" s="278">
        <f>'REGION I'!CS1433</f>
        <v>0</v>
      </c>
      <c r="CU38" s="278">
        <f>'REGION I'!CT1433</f>
        <v>0</v>
      </c>
      <c r="CV38" s="278">
        <f>'REGION I'!CU1433</f>
        <v>0</v>
      </c>
      <c r="CW38" s="278">
        <f>'REGION I'!CV1433</f>
        <v>0</v>
      </c>
      <c r="CX38" s="278">
        <f>'REGION I'!CW1433</f>
        <v>0</v>
      </c>
      <c r="CY38" s="278">
        <f>'REGION I'!CX1433</f>
        <v>0</v>
      </c>
      <c r="CZ38" s="278">
        <f>'REGION I'!CY1433</f>
        <v>0</v>
      </c>
      <c r="DA38" s="278">
        <f>'REGION I'!CZ1433</f>
        <v>0</v>
      </c>
      <c r="DB38" s="278">
        <f>'REGION I'!DA1433</f>
        <v>0</v>
      </c>
      <c r="DC38" s="278">
        <f>'REGION I'!DB1433</f>
        <v>0</v>
      </c>
      <c r="DD38" s="278">
        <f>'REGION I'!DC1433</f>
        <v>0</v>
      </c>
      <c r="DE38" s="278">
        <f>'REGION I'!DD1433</f>
        <v>0</v>
      </c>
      <c r="DF38" s="278">
        <f>'REGION I'!DE1433</f>
        <v>0</v>
      </c>
      <c r="DG38" s="278">
        <f>'REGION I'!DF1433</f>
        <v>0</v>
      </c>
      <c r="DH38" s="278">
        <f>'REGION I'!DG1433</f>
        <v>0</v>
      </c>
      <c r="DI38" s="278">
        <f>'REGION I'!DH1433</f>
        <v>0</v>
      </c>
      <c r="DJ38" s="278">
        <f>'REGION I'!DI1433</f>
        <v>0</v>
      </c>
      <c r="DK38" s="278">
        <f>'REGION I'!DJ1433</f>
        <v>0</v>
      </c>
      <c r="DL38" s="278">
        <f>'REGION I'!DK1433</f>
        <v>0</v>
      </c>
      <c r="DM38" s="278">
        <f>'REGION I'!DL1433</f>
        <v>0</v>
      </c>
      <c r="DN38" s="278">
        <f>'REGION I'!DM1433</f>
        <v>0</v>
      </c>
      <c r="DO38" s="278">
        <f>'REGION I'!DN1433</f>
        <v>0</v>
      </c>
      <c r="DP38" s="278">
        <f>'REGION I'!DO1433</f>
        <v>0</v>
      </c>
      <c r="DQ38" s="278">
        <f>'REGION I'!DP1433</f>
        <v>0</v>
      </c>
      <c r="DR38" s="278">
        <f>'REGION I'!DQ1433</f>
        <v>0</v>
      </c>
      <c r="DS38" s="278">
        <f>'REGION I'!DR1433</f>
        <v>0</v>
      </c>
      <c r="DT38" s="278">
        <f>'REGION I'!DS1433</f>
        <v>0</v>
      </c>
      <c r="DU38" s="278">
        <f>'REGION I'!DT1433</f>
        <v>0</v>
      </c>
      <c r="DV38" s="278">
        <f>'REGION I'!DU1433</f>
        <v>0</v>
      </c>
      <c r="DW38" s="278">
        <f>'REGION I'!DV1433</f>
        <v>0</v>
      </c>
      <c r="DX38" s="278">
        <f>'REGION I'!DW1433</f>
        <v>0</v>
      </c>
      <c r="DY38" s="278">
        <f>'REGION I'!DX1433</f>
        <v>0</v>
      </c>
      <c r="DZ38" s="278">
        <f>'REGION I'!DY1433</f>
        <v>0</v>
      </c>
      <c r="EA38" s="278">
        <f>'REGION I'!DZ1433</f>
        <v>0</v>
      </c>
      <c r="EB38" s="278">
        <f>'REGION I'!EA1433</f>
        <v>0</v>
      </c>
      <c r="EC38" s="278">
        <f>'REGION I'!EB1433</f>
        <v>0</v>
      </c>
      <c r="ED38" s="278">
        <f>'REGION I'!EC1433</f>
        <v>0</v>
      </c>
      <c r="EE38" s="278">
        <f>'REGION I'!ED1433</f>
        <v>0</v>
      </c>
      <c r="EF38" s="278">
        <f>'REGION I'!EE1433</f>
        <v>0</v>
      </c>
      <c r="EG38" s="278">
        <f>'REGION I'!EF1433</f>
        <v>0</v>
      </c>
      <c r="EH38" s="278">
        <f>'REGION I'!EG1433</f>
        <v>0</v>
      </c>
      <c r="EI38" s="278">
        <f>'REGION I'!EH1433</f>
        <v>0</v>
      </c>
      <c r="EJ38" s="278">
        <f>'REGION I'!EI1433</f>
        <v>0</v>
      </c>
      <c r="EK38" s="278">
        <f>'REGION I'!EJ1433</f>
        <v>0</v>
      </c>
      <c r="EL38" s="278">
        <f>'REGION I'!EK1433</f>
        <v>0</v>
      </c>
      <c r="EM38" s="278">
        <f>'REGION I'!EL1433</f>
        <v>0</v>
      </c>
      <c r="EN38" s="278">
        <f>'REGION I'!EM1433</f>
        <v>0</v>
      </c>
      <c r="EO38" s="278">
        <f>'REGION I'!EN1433</f>
        <v>0</v>
      </c>
      <c r="EP38" s="278">
        <f>'REGION I'!EO1433</f>
        <v>0</v>
      </c>
      <c r="EQ38" s="278">
        <f>'REGION I'!EP1433</f>
        <v>0</v>
      </c>
      <c r="ER38" s="278">
        <f>'REGION I'!EQ1433</f>
        <v>0</v>
      </c>
      <c r="ES38" s="278">
        <f>'REGION I'!ER1433</f>
        <v>0</v>
      </c>
      <c r="ET38" s="278">
        <f>'REGION I'!ES1433</f>
        <v>0</v>
      </c>
      <c r="EU38" s="278">
        <f>'REGION I'!ET1433</f>
        <v>0</v>
      </c>
      <c r="EV38" s="278">
        <f>'REGION I'!EU1433</f>
        <v>0</v>
      </c>
      <c r="EW38" s="278">
        <f>'REGION I'!EV1433</f>
        <v>0</v>
      </c>
      <c r="EX38" s="278">
        <f>'REGION I'!EW1433</f>
        <v>0</v>
      </c>
      <c r="EY38" s="278">
        <f>'REGION I'!EX1433</f>
        <v>0</v>
      </c>
      <c r="EZ38" s="278">
        <f>'REGION I'!EY1433</f>
        <v>0</v>
      </c>
      <c r="FA38" s="278">
        <f>'REGION I'!EZ1433</f>
        <v>0</v>
      </c>
      <c r="FB38" s="278">
        <f>'REGION I'!FA1433</f>
        <v>0</v>
      </c>
      <c r="FC38" s="278">
        <f>'REGION I'!FB1433</f>
        <v>0</v>
      </c>
      <c r="FD38" s="278">
        <f>'REGION I'!FC1433</f>
        <v>0</v>
      </c>
      <c r="FE38" s="278">
        <f>'REGION I'!FD1433</f>
        <v>0</v>
      </c>
      <c r="FF38" s="278">
        <f>'REGION I'!FE1433</f>
        <v>0</v>
      </c>
      <c r="FG38" s="278">
        <f>'REGION I'!FF1433</f>
        <v>0</v>
      </c>
      <c r="FH38" s="278">
        <f>'REGION I'!FG1433</f>
        <v>0</v>
      </c>
      <c r="FI38" s="278">
        <f>'REGION I'!FH1433</f>
        <v>0</v>
      </c>
      <c r="FJ38" s="278">
        <f>'REGION I'!FI1433</f>
        <v>0</v>
      </c>
      <c r="FK38" s="278">
        <f>'REGION I'!FJ1433</f>
        <v>0</v>
      </c>
      <c r="FL38" s="278">
        <f>'REGION I'!FK1433</f>
        <v>0</v>
      </c>
      <c r="FM38" s="278">
        <f>'REGION I'!FL1433</f>
        <v>0</v>
      </c>
      <c r="FN38" s="278">
        <f>'REGION I'!FM1433</f>
        <v>0</v>
      </c>
      <c r="FO38" s="278">
        <f>'REGION I'!FN1433</f>
        <v>0</v>
      </c>
      <c r="FP38" s="278">
        <f>'REGION I'!FO1433</f>
        <v>0</v>
      </c>
      <c r="FQ38" s="278">
        <f>'REGION I'!FP1433</f>
        <v>0</v>
      </c>
      <c r="FR38" s="278">
        <f>'REGION I'!FQ1433</f>
        <v>0</v>
      </c>
      <c r="FS38" s="278">
        <f>'REGION I'!FR1433</f>
        <v>0</v>
      </c>
      <c r="FT38" s="278">
        <f>'REGION I'!FS1433</f>
        <v>0</v>
      </c>
      <c r="FU38" s="278">
        <f>'REGION I'!FT1433</f>
        <v>0</v>
      </c>
      <c r="FV38" s="278">
        <f>'REGION I'!FU1433</f>
        <v>0</v>
      </c>
      <c r="FW38" s="278">
        <f>'REGION I'!FV1433</f>
        <v>0</v>
      </c>
      <c r="FX38" s="278">
        <f>'REGION I'!FW1433</f>
        <v>0</v>
      </c>
      <c r="FY38" s="278">
        <f>'REGION I'!FX1433</f>
        <v>0</v>
      </c>
      <c r="FZ38" s="278">
        <f>'REGION I'!FY1433</f>
        <v>0</v>
      </c>
      <c r="GA38" s="278">
        <f>'REGION I'!FZ1433</f>
        <v>0</v>
      </c>
      <c r="GB38" s="278">
        <f>'REGION I'!GA1433</f>
        <v>0</v>
      </c>
      <c r="GC38" s="278">
        <f>'REGION I'!GB1433</f>
        <v>0</v>
      </c>
      <c r="GD38" s="278">
        <f>'REGION I'!GC1433</f>
        <v>0</v>
      </c>
      <c r="GE38" s="278">
        <f>'REGION I'!GD1433</f>
        <v>0</v>
      </c>
      <c r="GF38" s="278">
        <f>'REGION I'!GE1433</f>
        <v>0</v>
      </c>
      <c r="GG38" s="278">
        <f>'REGION I'!GF1433</f>
        <v>0</v>
      </c>
      <c r="GH38" s="278">
        <f>'REGION I'!GG1433</f>
        <v>0</v>
      </c>
      <c r="GI38" s="278">
        <f>'REGION I'!GH1433</f>
        <v>0</v>
      </c>
      <c r="GJ38" s="278">
        <f>'REGION I'!GI1433</f>
        <v>0</v>
      </c>
      <c r="GK38" s="278">
        <f>'REGION I'!GJ1433</f>
        <v>0</v>
      </c>
      <c r="GL38" s="278">
        <f>'REGION I'!GK1433</f>
        <v>0</v>
      </c>
      <c r="GM38" s="278">
        <f>'REGION I'!GL1433</f>
        <v>0</v>
      </c>
      <c r="GN38" s="278">
        <f>'REGION I'!GM1433</f>
        <v>0</v>
      </c>
      <c r="GO38" s="278">
        <f>'REGION I'!GN1433</f>
        <v>0</v>
      </c>
      <c r="GP38" s="278">
        <f>'REGION I'!GO1433</f>
        <v>0</v>
      </c>
      <c r="GQ38" s="278">
        <f>'REGION I'!GP1433</f>
        <v>0</v>
      </c>
      <c r="GR38" s="278">
        <f>'REGION I'!GQ1433</f>
        <v>0</v>
      </c>
      <c r="GS38" s="278">
        <f>'REGION I'!GR1433</f>
        <v>0</v>
      </c>
      <c r="GT38" s="278">
        <f>'REGION I'!GS1433</f>
        <v>0</v>
      </c>
      <c r="GU38" s="278">
        <f>'REGION I'!GT1433</f>
        <v>0</v>
      </c>
      <c r="GV38" s="278">
        <f>'REGION I'!GU1433</f>
        <v>0</v>
      </c>
      <c r="GW38" s="278">
        <f>'REGION I'!GV1433</f>
        <v>0</v>
      </c>
      <c r="GX38" s="278">
        <f>'REGION I'!GW1433</f>
        <v>0</v>
      </c>
    </row>
    <row r="39" spans="1:206" ht="12.75">
      <c r="A39" s="373">
        <v>4</v>
      </c>
      <c r="B39" s="268" t="s">
        <v>167</v>
      </c>
      <c r="C39" s="248">
        <v>86</v>
      </c>
      <c r="D39" s="248">
        <v>16965</v>
      </c>
      <c r="E39" s="248">
        <v>76667</v>
      </c>
      <c r="F39" s="243">
        <v>208330</v>
      </c>
      <c r="G39" s="270"/>
      <c r="H39" s="367"/>
      <c r="I39" s="368">
        <f>'REGION I'!I1670</f>
        <v>0</v>
      </c>
      <c r="J39" s="368">
        <f>'REGION I'!J1670</f>
        <v>0</v>
      </c>
      <c r="K39" s="368">
        <f>'REGION I'!K1670</f>
        <v>0</v>
      </c>
      <c r="L39" s="368">
        <f>'REGION I'!L1670</f>
        <v>0</v>
      </c>
      <c r="M39" s="368">
        <f>'REGION I'!M1670</f>
        <v>0</v>
      </c>
      <c r="N39" s="368">
        <f>'REGION I'!N1670</f>
        <v>0</v>
      </c>
      <c r="O39" s="368">
        <f>'REGION I'!O1670</f>
        <v>0</v>
      </c>
      <c r="P39" s="369"/>
      <c r="Q39" s="369"/>
      <c r="R39" s="368" t="e">
        <f>SUM(#REF!)</f>
        <v>#REF!</v>
      </c>
      <c r="S39" s="370" t="e">
        <f>SUM(#REF!)</f>
        <v>#REF!</v>
      </c>
      <c r="T39" s="368" t="e">
        <f>SUM(#REF!)</f>
        <v>#REF!</v>
      </c>
      <c r="U39" s="368" t="e">
        <f>SUM(#REF!)</f>
        <v>#REF!</v>
      </c>
      <c r="V39" s="368">
        <f>'REGION I'!U1670</f>
        <v>0</v>
      </c>
      <c r="W39" s="368">
        <f>'REGION I'!V1670</f>
        <v>0</v>
      </c>
      <c r="X39" s="368">
        <f>'REGION I'!W1670</f>
        <v>0</v>
      </c>
      <c r="Y39" s="368">
        <f>'REGION I'!X1670</f>
        <v>0</v>
      </c>
      <c r="Z39" s="368">
        <f>'REGION I'!Y1670</f>
        <v>0</v>
      </c>
      <c r="AA39" s="368">
        <f>'REGION I'!Z1670</f>
        <v>0</v>
      </c>
      <c r="AB39" s="368">
        <f>'REGION I'!AA1670</f>
        <v>0</v>
      </c>
      <c r="AC39" s="368">
        <f>'REGION I'!AB1670</f>
        <v>0</v>
      </c>
      <c r="AD39" s="368">
        <f>'REGION I'!AC1670</f>
        <v>0</v>
      </c>
      <c r="AE39" s="368">
        <f>'REGION I'!AD1670</f>
        <v>0</v>
      </c>
      <c r="AF39" s="368">
        <f>'REGION I'!AE1670</f>
        <v>0</v>
      </c>
      <c r="AG39" s="368">
        <f>'REGION I'!AF1670</f>
        <v>0</v>
      </c>
      <c r="AH39" s="368">
        <f>'REGION I'!AG1670</f>
        <v>0</v>
      </c>
      <c r="AI39" s="368">
        <f>'REGION I'!AH1670</f>
        <v>0</v>
      </c>
      <c r="AJ39" s="368">
        <f>'REGION I'!AI1670</f>
        <v>0</v>
      </c>
      <c r="AK39" s="368">
        <f>'REGION I'!AJ1670</f>
        <v>0</v>
      </c>
      <c r="AL39" s="368">
        <f>'REGION I'!AK1670</f>
        <v>0</v>
      </c>
      <c r="AM39" s="368">
        <f>'REGION I'!AL1670</f>
        <v>0</v>
      </c>
      <c r="AN39" s="368">
        <f>'REGION I'!AM1670</f>
        <v>0</v>
      </c>
      <c r="AO39" s="368">
        <f>'REGION I'!AN1670</f>
        <v>0</v>
      </c>
      <c r="AP39" s="368">
        <f>'REGION I'!AO1670</f>
        <v>0</v>
      </c>
      <c r="AQ39" s="368">
        <f>'REGION I'!AP1670</f>
        <v>0</v>
      </c>
      <c r="AR39" s="368">
        <f>'REGION I'!AQ1670</f>
        <v>0</v>
      </c>
      <c r="AS39" s="368">
        <f>'REGION I'!AR1670</f>
        <v>0</v>
      </c>
      <c r="AT39" s="368">
        <f>'REGION I'!AS1670</f>
        <v>0</v>
      </c>
      <c r="AU39" s="368">
        <f>'REGION I'!AT1670</f>
        <v>0</v>
      </c>
      <c r="AV39" s="368">
        <f>'REGION I'!AU1670</f>
        <v>0</v>
      </c>
      <c r="AW39" s="368">
        <f>'REGION I'!AV1670</f>
        <v>0</v>
      </c>
      <c r="AX39" s="368">
        <f>'REGION I'!AW1670</f>
        <v>0</v>
      </c>
      <c r="AY39" s="368">
        <f>'REGION I'!AX1670</f>
        <v>0</v>
      </c>
      <c r="AZ39" s="368">
        <f>'REGION I'!AY1670</f>
        <v>0</v>
      </c>
      <c r="BA39" s="368">
        <f>'REGION I'!AZ1670</f>
        <v>0</v>
      </c>
      <c r="BB39" s="368">
        <f>'REGION I'!BA1670</f>
        <v>0</v>
      </c>
      <c r="BC39" s="368">
        <f>'REGION I'!BB1670</f>
        <v>0</v>
      </c>
      <c r="BD39" s="368">
        <f>'REGION I'!BC1670</f>
        <v>0</v>
      </c>
      <c r="BE39" s="368">
        <f>'REGION I'!BD1670</f>
        <v>0</v>
      </c>
      <c r="BF39" s="368">
        <f>'REGION I'!BE1670</f>
        <v>0</v>
      </c>
      <c r="BG39" s="368">
        <f>'REGION I'!BF1670</f>
        <v>0</v>
      </c>
      <c r="BH39" s="368">
        <f>'REGION I'!BG1670</f>
        <v>0</v>
      </c>
      <c r="BI39" s="368">
        <f>'REGION I'!BH1670</f>
        <v>0</v>
      </c>
      <c r="BJ39" s="368">
        <f>'REGION I'!BI1670</f>
        <v>0</v>
      </c>
      <c r="BK39" s="368">
        <f>'REGION I'!BJ1670</f>
        <v>0</v>
      </c>
      <c r="BL39" s="368">
        <f>'REGION I'!BK1670</f>
        <v>0</v>
      </c>
      <c r="BM39" s="368">
        <f>'REGION I'!BL1670</f>
        <v>0</v>
      </c>
      <c r="BN39" s="368">
        <f>'REGION I'!BM1670</f>
        <v>0</v>
      </c>
      <c r="BO39" s="368">
        <f>'REGION I'!BN1670</f>
        <v>0</v>
      </c>
      <c r="BP39" s="368">
        <f>'REGION I'!BO1670</f>
        <v>0</v>
      </c>
      <c r="BQ39" s="368">
        <f>'REGION I'!BP1670</f>
        <v>0</v>
      </c>
      <c r="BR39" s="368">
        <f>'REGION I'!BQ1670</f>
        <v>0</v>
      </c>
      <c r="BS39" s="368">
        <f>'REGION I'!BR1670</f>
        <v>0</v>
      </c>
      <c r="BT39" s="368">
        <f>'REGION I'!BS1670</f>
        <v>0</v>
      </c>
      <c r="BU39" s="368">
        <f>'REGION I'!BT1670</f>
        <v>0</v>
      </c>
      <c r="BV39" s="368">
        <f>'REGION I'!BU1670</f>
        <v>0</v>
      </c>
      <c r="BW39" s="368">
        <f>'REGION I'!BV1670</f>
        <v>0</v>
      </c>
      <c r="BX39" s="368">
        <f>'REGION I'!BW1670</f>
        <v>0</v>
      </c>
      <c r="BY39" s="368">
        <f>'REGION I'!BX1670</f>
        <v>0</v>
      </c>
      <c r="BZ39" s="368">
        <f>'REGION I'!BY1670</f>
        <v>0</v>
      </c>
      <c r="CA39" s="368">
        <f>'REGION I'!BZ1670</f>
        <v>0</v>
      </c>
      <c r="CB39" s="368">
        <f>'REGION I'!CA1670</f>
        <v>0</v>
      </c>
      <c r="CC39" s="368">
        <f>'REGION I'!CB1670</f>
        <v>0</v>
      </c>
      <c r="CD39" s="368">
        <f>'REGION I'!CC1670</f>
        <v>0</v>
      </c>
      <c r="CE39" s="368">
        <f>'REGION I'!CD1670</f>
        <v>0</v>
      </c>
      <c r="CF39" s="368">
        <f>'REGION I'!CE1670</f>
        <v>0</v>
      </c>
      <c r="CG39" s="368">
        <f>'REGION I'!CF1670</f>
        <v>0</v>
      </c>
      <c r="CH39" s="368">
        <f>'REGION I'!CG1670</f>
        <v>0</v>
      </c>
      <c r="CI39" s="368">
        <f>'REGION I'!CH1670</f>
        <v>0</v>
      </c>
      <c r="CJ39" s="368">
        <f>'REGION I'!CI1670</f>
        <v>0</v>
      </c>
      <c r="CK39" s="368">
        <f>'REGION I'!CJ1670</f>
        <v>0</v>
      </c>
      <c r="CL39" s="368">
        <f>'REGION I'!CK1670</f>
        <v>0</v>
      </c>
      <c r="CM39" s="368">
        <f>'REGION I'!CL1670</f>
        <v>0</v>
      </c>
      <c r="CN39" s="368">
        <f>'REGION I'!CM1670</f>
        <v>0</v>
      </c>
      <c r="CO39" s="368">
        <f>'REGION I'!CN1670</f>
        <v>0</v>
      </c>
      <c r="CP39" s="368">
        <f>'REGION I'!CO1670</f>
        <v>0</v>
      </c>
      <c r="CQ39" s="368">
        <f>'REGION I'!CP1670</f>
        <v>0</v>
      </c>
      <c r="CR39" s="368">
        <f>'REGION I'!CQ1670</f>
        <v>0</v>
      </c>
      <c r="CS39" s="368">
        <f>'REGION I'!CR1670</f>
        <v>0</v>
      </c>
      <c r="CT39" s="368">
        <f>'REGION I'!CS1670</f>
        <v>0</v>
      </c>
      <c r="CU39" s="368">
        <f>'REGION I'!CT1670</f>
        <v>0</v>
      </c>
      <c r="CV39" s="368">
        <f>'REGION I'!CU1670</f>
        <v>0</v>
      </c>
      <c r="CW39" s="368">
        <f>'REGION I'!CV1670</f>
        <v>0</v>
      </c>
      <c r="CX39" s="368">
        <f>'REGION I'!CW1670</f>
        <v>0</v>
      </c>
      <c r="CY39" s="368">
        <f>'REGION I'!CX1670</f>
        <v>0</v>
      </c>
      <c r="CZ39" s="368">
        <f>'REGION I'!CY1670</f>
        <v>0</v>
      </c>
      <c r="DA39" s="368">
        <f>'REGION I'!CZ1670</f>
        <v>0</v>
      </c>
      <c r="DB39" s="368">
        <f>'REGION I'!DA1670</f>
        <v>0</v>
      </c>
      <c r="DC39" s="368">
        <f>'REGION I'!DB1670</f>
        <v>0</v>
      </c>
      <c r="DD39" s="368">
        <f>'REGION I'!DC1670</f>
        <v>0</v>
      </c>
      <c r="DE39" s="368">
        <f>'REGION I'!DD1670</f>
        <v>0</v>
      </c>
      <c r="DF39" s="368">
        <f>'REGION I'!DE1670</f>
        <v>0</v>
      </c>
      <c r="DG39" s="368">
        <f>'REGION I'!DF1670</f>
        <v>0</v>
      </c>
      <c r="DH39" s="368">
        <f>'REGION I'!DG1670</f>
        <v>0</v>
      </c>
      <c r="DI39" s="368">
        <f>'REGION I'!DH1670</f>
        <v>0</v>
      </c>
      <c r="DJ39" s="368">
        <f>'REGION I'!DI1670</f>
        <v>0</v>
      </c>
      <c r="DK39" s="368">
        <f>'REGION I'!DJ1670</f>
        <v>0</v>
      </c>
      <c r="DL39" s="368">
        <f>'REGION I'!DK1670</f>
        <v>0</v>
      </c>
      <c r="DM39" s="368">
        <f>'REGION I'!DL1670</f>
        <v>0</v>
      </c>
      <c r="DN39" s="368">
        <f>'REGION I'!DM1670</f>
        <v>0</v>
      </c>
      <c r="DO39" s="368">
        <f>'REGION I'!DN1670</f>
        <v>0</v>
      </c>
      <c r="DP39" s="368">
        <f>'REGION I'!DO1670</f>
        <v>0</v>
      </c>
      <c r="DQ39" s="368">
        <f>'REGION I'!DP1670</f>
        <v>0</v>
      </c>
      <c r="DR39" s="368">
        <f>'REGION I'!DQ1670</f>
        <v>0</v>
      </c>
      <c r="DS39" s="368">
        <f>'REGION I'!DR1670</f>
        <v>0</v>
      </c>
      <c r="DT39" s="368">
        <f>'REGION I'!DS1670</f>
        <v>0</v>
      </c>
      <c r="DU39" s="368">
        <f>'REGION I'!DT1670</f>
        <v>0</v>
      </c>
      <c r="DV39" s="368">
        <f>'REGION I'!DU1670</f>
        <v>0</v>
      </c>
      <c r="DW39" s="368">
        <f>'REGION I'!DV1670</f>
        <v>0</v>
      </c>
      <c r="DX39" s="368">
        <f>'REGION I'!DW1670</f>
        <v>0</v>
      </c>
      <c r="DY39" s="368">
        <f>'REGION I'!DX1670</f>
        <v>0</v>
      </c>
      <c r="DZ39" s="368">
        <f>'REGION I'!DY1670</f>
        <v>0</v>
      </c>
      <c r="EA39" s="368">
        <f>'REGION I'!DZ1670</f>
        <v>0</v>
      </c>
      <c r="EB39" s="368">
        <f>'REGION I'!EA1670</f>
        <v>0</v>
      </c>
      <c r="EC39" s="368">
        <f>'REGION I'!EB1670</f>
        <v>0</v>
      </c>
      <c r="ED39" s="368">
        <f>'REGION I'!EC1670</f>
        <v>0</v>
      </c>
      <c r="EE39" s="368">
        <f>'REGION I'!ED1670</f>
        <v>0</v>
      </c>
      <c r="EF39" s="368">
        <f>'REGION I'!EE1670</f>
        <v>0</v>
      </c>
      <c r="EG39" s="368">
        <f>'REGION I'!EF1670</f>
        <v>0</v>
      </c>
      <c r="EH39" s="368">
        <f>'REGION I'!EG1670</f>
        <v>0</v>
      </c>
      <c r="EI39" s="368">
        <f>'REGION I'!EH1670</f>
        <v>0</v>
      </c>
      <c r="EJ39" s="368">
        <f>'REGION I'!EI1670</f>
        <v>0</v>
      </c>
      <c r="EK39" s="368">
        <f>'REGION I'!EJ1670</f>
        <v>0</v>
      </c>
      <c r="EL39" s="368">
        <f>'REGION I'!EK1670</f>
        <v>0</v>
      </c>
      <c r="EM39" s="368">
        <f>'REGION I'!EL1670</f>
        <v>0</v>
      </c>
      <c r="EN39" s="368">
        <f>'REGION I'!EM1670</f>
        <v>0</v>
      </c>
      <c r="EO39" s="368">
        <f>'REGION I'!EN1670</f>
        <v>0</v>
      </c>
      <c r="EP39" s="368">
        <f>'REGION I'!EO1670</f>
        <v>0</v>
      </c>
      <c r="EQ39" s="368">
        <f>'REGION I'!EP1670</f>
        <v>0</v>
      </c>
      <c r="ER39" s="368">
        <f>'REGION I'!EQ1670</f>
        <v>0</v>
      </c>
      <c r="ES39" s="368">
        <f>'REGION I'!ER1670</f>
        <v>0</v>
      </c>
      <c r="ET39" s="368">
        <f>'REGION I'!ES1670</f>
        <v>0</v>
      </c>
      <c r="EU39" s="368">
        <f>'REGION I'!ET1670</f>
        <v>0</v>
      </c>
      <c r="EV39" s="368">
        <f>'REGION I'!EU1670</f>
        <v>0</v>
      </c>
      <c r="EW39" s="368">
        <f>'REGION I'!EV1670</f>
        <v>0</v>
      </c>
      <c r="EX39" s="368">
        <f>'REGION I'!EW1670</f>
        <v>0</v>
      </c>
      <c r="EY39" s="368">
        <f>'REGION I'!EX1670</f>
        <v>0</v>
      </c>
      <c r="EZ39" s="368">
        <f>'REGION I'!EY1670</f>
        <v>0</v>
      </c>
      <c r="FA39" s="368">
        <f>'REGION I'!EZ1670</f>
        <v>0</v>
      </c>
      <c r="FB39" s="368">
        <f>'REGION I'!FA1670</f>
        <v>0</v>
      </c>
      <c r="FC39" s="368">
        <f>'REGION I'!FB1670</f>
        <v>0</v>
      </c>
      <c r="FD39" s="368">
        <f>'REGION I'!FC1670</f>
        <v>0</v>
      </c>
      <c r="FE39" s="368">
        <f>'REGION I'!FD1670</f>
        <v>0</v>
      </c>
      <c r="FF39" s="368">
        <f>'REGION I'!FE1670</f>
        <v>0</v>
      </c>
      <c r="FG39" s="368">
        <f>'REGION I'!FF1670</f>
        <v>0</v>
      </c>
      <c r="FH39" s="368">
        <f>'REGION I'!FG1670</f>
        <v>0</v>
      </c>
      <c r="FI39" s="368">
        <f>'REGION I'!FH1670</f>
        <v>0</v>
      </c>
      <c r="FJ39" s="368">
        <f>'REGION I'!FI1670</f>
        <v>0</v>
      </c>
      <c r="FK39" s="368">
        <f>'REGION I'!FJ1670</f>
        <v>0</v>
      </c>
      <c r="FL39" s="368">
        <f>'REGION I'!FK1670</f>
        <v>0</v>
      </c>
      <c r="FM39" s="368">
        <f>'REGION I'!FL1670</f>
        <v>0</v>
      </c>
      <c r="FN39" s="368">
        <f>'REGION I'!FM1670</f>
        <v>0</v>
      </c>
      <c r="FO39" s="368">
        <f>'REGION I'!FN1670</f>
        <v>0</v>
      </c>
      <c r="FP39" s="368">
        <f>'REGION I'!FO1670</f>
        <v>0</v>
      </c>
      <c r="FQ39" s="368">
        <f>'REGION I'!FP1670</f>
        <v>0</v>
      </c>
      <c r="FR39" s="368">
        <f>'REGION I'!FQ1670</f>
        <v>0</v>
      </c>
      <c r="FS39" s="368">
        <f>'REGION I'!FR1670</f>
        <v>0</v>
      </c>
      <c r="FT39" s="368">
        <f>'REGION I'!FS1670</f>
        <v>0</v>
      </c>
      <c r="FU39" s="368">
        <f>'REGION I'!FT1670</f>
        <v>0</v>
      </c>
      <c r="FV39" s="368">
        <f>'REGION I'!FU1670</f>
        <v>0</v>
      </c>
      <c r="FW39" s="368">
        <f>'REGION I'!FV1670</f>
        <v>0</v>
      </c>
      <c r="FX39" s="368">
        <f>'REGION I'!FW1670</f>
        <v>0</v>
      </c>
      <c r="FY39" s="368">
        <f>'REGION I'!FX1670</f>
        <v>0</v>
      </c>
      <c r="FZ39" s="368">
        <f>'REGION I'!FY1670</f>
        <v>0</v>
      </c>
      <c r="GA39" s="368">
        <f>'REGION I'!FZ1670</f>
        <v>0</v>
      </c>
      <c r="GB39" s="368">
        <f>'REGION I'!GA1670</f>
        <v>0</v>
      </c>
      <c r="GC39" s="368">
        <f>'REGION I'!GB1670</f>
        <v>0</v>
      </c>
      <c r="GD39" s="368">
        <f>'REGION I'!GC1670</f>
        <v>0</v>
      </c>
      <c r="GE39" s="368">
        <f>'REGION I'!GD1670</f>
        <v>0</v>
      </c>
      <c r="GF39" s="368">
        <f>'REGION I'!GE1670</f>
        <v>0</v>
      </c>
      <c r="GG39" s="368">
        <f>'REGION I'!GF1670</f>
        <v>0</v>
      </c>
      <c r="GH39" s="368">
        <f>'REGION I'!GG1670</f>
        <v>0</v>
      </c>
      <c r="GI39" s="368">
        <f>'REGION I'!GH1670</f>
        <v>0</v>
      </c>
      <c r="GJ39" s="368">
        <f>'REGION I'!GI1670</f>
        <v>0</v>
      </c>
      <c r="GK39" s="368">
        <f>'REGION I'!GJ1670</f>
        <v>0</v>
      </c>
      <c r="GL39" s="368">
        <f>'REGION I'!GK1670</f>
        <v>0</v>
      </c>
      <c r="GM39" s="368">
        <f>'REGION I'!GL1670</f>
        <v>0</v>
      </c>
      <c r="GN39" s="368">
        <f>'REGION I'!GM1670</f>
        <v>0</v>
      </c>
      <c r="GO39" s="368">
        <f>'REGION I'!GN1670</f>
        <v>0</v>
      </c>
      <c r="GP39" s="368">
        <f>'REGION I'!GO1670</f>
        <v>0</v>
      </c>
      <c r="GQ39" s="368">
        <f>'REGION I'!GP1670</f>
        <v>0</v>
      </c>
      <c r="GR39" s="368">
        <f>'REGION I'!GQ1670</f>
        <v>0</v>
      </c>
      <c r="GS39" s="368">
        <f>'REGION I'!GR1670</f>
        <v>0</v>
      </c>
      <c r="GT39" s="368">
        <f>'REGION I'!GS1670</f>
        <v>0</v>
      </c>
      <c r="GU39" s="368">
        <f>'REGION I'!GT1670</f>
        <v>0</v>
      </c>
      <c r="GV39" s="368">
        <f>'REGION I'!GU1670</f>
        <v>0</v>
      </c>
      <c r="GW39" s="368">
        <f>'REGION I'!GV1670</f>
        <v>0</v>
      </c>
      <c r="GX39" s="368">
        <f>'REGION I'!GW1670</f>
        <v>0</v>
      </c>
    </row>
    <row r="40" spans="1:206" ht="12.75">
      <c r="A40" s="373">
        <v>4</v>
      </c>
      <c r="B40" s="268" t="s">
        <v>172</v>
      </c>
      <c r="C40" s="248">
        <v>29</v>
      </c>
      <c r="D40" s="248">
        <v>6485</v>
      </c>
      <c r="E40" s="248">
        <v>28931</v>
      </c>
      <c r="F40" s="243">
        <v>92420</v>
      </c>
      <c r="G40" s="270"/>
      <c r="H40" s="367"/>
      <c r="I40" s="368">
        <f>'REGION I'!I1901</f>
        <v>0</v>
      </c>
      <c r="J40" s="368">
        <f>'REGION I'!J1901</f>
        <v>0</v>
      </c>
      <c r="K40" s="368">
        <f>'REGION I'!K1901</f>
        <v>0</v>
      </c>
      <c r="L40" s="368">
        <f>'REGION I'!L1901</f>
        <v>0</v>
      </c>
      <c r="M40" s="368">
        <f>'REGION I'!M1901</f>
        <v>0</v>
      </c>
      <c r="N40" s="368">
        <f>'REGION I'!N1901</f>
        <v>0</v>
      </c>
      <c r="O40" s="368">
        <f>'REGION I'!O1901</f>
        <v>0</v>
      </c>
      <c r="P40" s="369"/>
      <c r="Q40" s="369"/>
      <c r="R40" s="368" t="e">
        <f>SUM(#REF!)</f>
        <v>#REF!</v>
      </c>
      <c r="S40" s="370" t="e">
        <f>SUM(#REF!)</f>
        <v>#REF!</v>
      </c>
      <c r="T40" s="368" t="e">
        <f>SUM(#REF!)</f>
        <v>#REF!</v>
      </c>
      <c r="U40" s="368" t="e">
        <f>SUM(#REF!)</f>
        <v>#REF!</v>
      </c>
      <c r="V40" s="368">
        <f>'REGION I'!U1901</f>
        <v>0</v>
      </c>
      <c r="W40" s="368">
        <f>'REGION I'!V1901</f>
        <v>0</v>
      </c>
      <c r="X40" s="368">
        <f>'REGION I'!W1901</f>
        <v>0</v>
      </c>
      <c r="Y40" s="368">
        <f>'REGION I'!X1901</f>
        <v>0</v>
      </c>
      <c r="Z40" s="368">
        <f>'REGION I'!Y1901</f>
        <v>0</v>
      </c>
      <c r="AA40" s="368">
        <f>'REGION I'!Z1901</f>
        <v>0</v>
      </c>
      <c r="AB40" s="368">
        <f>'REGION I'!AA1901</f>
        <v>0</v>
      </c>
      <c r="AC40" s="368">
        <f>'REGION I'!AB1901</f>
        <v>0</v>
      </c>
      <c r="AD40" s="368">
        <f>'REGION I'!AC1901</f>
        <v>0</v>
      </c>
      <c r="AE40" s="368">
        <f>'REGION I'!AD1901</f>
        <v>0</v>
      </c>
      <c r="AF40" s="368">
        <f>'REGION I'!AE1901</f>
        <v>0</v>
      </c>
      <c r="AG40" s="368">
        <f>'REGION I'!AF1901</f>
        <v>0</v>
      </c>
      <c r="AH40" s="368">
        <f>'REGION I'!AG1901</f>
        <v>0</v>
      </c>
      <c r="AI40" s="368">
        <f>'REGION I'!AH1901</f>
        <v>0</v>
      </c>
      <c r="AJ40" s="368">
        <f>'REGION I'!AI1901</f>
        <v>0</v>
      </c>
      <c r="AK40" s="368">
        <f>'REGION I'!AJ1901</f>
        <v>0</v>
      </c>
      <c r="AL40" s="368">
        <f>'REGION I'!AK1901</f>
        <v>0</v>
      </c>
      <c r="AM40" s="368">
        <f>'REGION I'!AL1901</f>
        <v>0</v>
      </c>
      <c r="AN40" s="368">
        <f>'REGION I'!AM1901</f>
        <v>0</v>
      </c>
      <c r="AO40" s="368">
        <f>'REGION I'!AN1901</f>
        <v>0</v>
      </c>
      <c r="AP40" s="368">
        <f>'REGION I'!AO1901</f>
        <v>0</v>
      </c>
      <c r="AQ40" s="368">
        <f>'REGION I'!AP1901</f>
        <v>0</v>
      </c>
      <c r="AR40" s="368">
        <f>'REGION I'!AQ1901</f>
        <v>0</v>
      </c>
      <c r="AS40" s="368">
        <f>'REGION I'!AR1901</f>
        <v>0</v>
      </c>
      <c r="AT40" s="368">
        <f>'REGION I'!AS1901</f>
        <v>0</v>
      </c>
      <c r="AU40" s="368">
        <f>'REGION I'!AT1901</f>
        <v>0</v>
      </c>
      <c r="AV40" s="368">
        <f>'REGION I'!AU1901</f>
        <v>0</v>
      </c>
      <c r="AW40" s="368">
        <f>'REGION I'!AV1901</f>
        <v>0</v>
      </c>
      <c r="AX40" s="368">
        <f>'REGION I'!AW1901</f>
        <v>0</v>
      </c>
      <c r="AY40" s="368">
        <f>'REGION I'!AX1901</f>
        <v>0</v>
      </c>
      <c r="AZ40" s="368">
        <f>'REGION I'!AY1901</f>
        <v>0</v>
      </c>
      <c r="BA40" s="368">
        <f>'REGION I'!AZ1901</f>
        <v>0</v>
      </c>
      <c r="BB40" s="368">
        <f>'REGION I'!BA1901</f>
        <v>0</v>
      </c>
      <c r="BC40" s="368">
        <f>'REGION I'!BB1901</f>
        <v>0</v>
      </c>
      <c r="BD40" s="368">
        <f>'REGION I'!BC1901</f>
        <v>0</v>
      </c>
      <c r="BE40" s="368">
        <f>'REGION I'!BD1901</f>
        <v>0</v>
      </c>
      <c r="BF40" s="368">
        <f>'REGION I'!BE1901</f>
        <v>0</v>
      </c>
      <c r="BG40" s="368">
        <f>'REGION I'!BF1901</f>
        <v>0</v>
      </c>
      <c r="BH40" s="368">
        <f>'REGION I'!BG1901</f>
        <v>0</v>
      </c>
      <c r="BI40" s="368">
        <f>'REGION I'!BH1901</f>
        <v>0</v>
      </c>
      <c r="BJ40" s="368">
        <f>'REGION I'!BI1901</f>
        <v>0</v>
      </c>
      <c r="BK40" s="368">
        <f>'REGION I'!BJ1901</f>
        <v>0</v>
      </c>
      <c r="BL40" s="368">
        <f>'REGION I'!BK1901</f>
        <v>0</v>
      </c>
      <c r="BM40" s="368">
        <f>'REGION I'!BL1901</f>
        <v>0</v>
      </c>
      <c r="BN40" s="368">
        <f>'REGION I'!BM1901</f>
        <v>0</v>
      </c>
      <c r="BO40" s="368">
        <f>'REGION I'!BN1901</f>
        <v>0</v>
      </c>
      <c r="BP40" s="368">
        <f>'REGION I'!BO1901</f>
        <v>0</v>
      </c>
      <c r="BQ40" s="368">
        <f>'REGION I'!BP1901</f>
        <v>0</v>
      </c>
      <c r="BR40" s="368">
        <f>'REGION I'!BQ1901</f>
        <v>0</v>
      </c>
      <c r="BS40" s="368">
        <f>'REGION I'!BR1901</f>
        <v>0</v>
      </c>
      <c r="BT40" s="368">
        <f>'REGION I'!BS1901</f>
        <v>0</v>
      </c>
      <c r="BU40" s="368">
        <f>'REGION I'!BT1901</f>
        <v>0</v>
      </c>
      <c r="BV40" s="368">
        <f>'REGION I'!BU1901</f>
        <v>0</v>
      </c>
      <c r="BW40" s="368">
        <f>'REGION I'!BV1901</f>
        <v>0</v>
      </c>
      <c r="BX40" s="368">
        <f>'REGION I'!BW1901</f>
        <v>0</v>
      </c>
      <c r="BY40" s="368">
        <f>'REGION I'!BX1901</f>
        <v>0</v>
      </c>
      <c r="BZ40" s="368">
        <f>'REGION I'!BY1901</f>
        <v>0</v>
      </c>
      <c r="CA40" s="368">
        <f>'REGION I'!BZ1901</f>
        <v>0</v>
      </c>
      <c r="CB40" s="368">
        <f>'REGION I'!CA1901</f>
        <v>0</v>
      </c>
      <c r="CC40" s="368">
        <f>'REGION I'!CB1901</f>
        <v>0</v>
      </c>
      <c r="CD40" s="368">
        <f>'REGION I'!CC1901</f>
        <v>0</v>
      </c>
      <c r="CE40" s="368">
        <f>'REGION I'!CD1901</f>
        <v>0</v>
      </c>
      <c r="CF40" s="368">
        <f>'REGION I'!CE1901</f>
        <v>0</v>
      </c>
      <c r="CG40" s="368">
        <f>'REGION I'!CF1901</f>
        <v>0</v>
      </c>
      <c r="CH40" s="368">
        <f>'REGION I'!CG1901</f>
        <v>0</v>
      </c>
      <c r="CI40" s="368">
        <f>'REGION I'!CH1901</f>
        <v>0</v>
      </c>
      <c r="CJ40" s="368">
        <f>'REGION I'!CI1901</f>
        <v>0</v>
      </c>
      <c r="CK40" s="368">
        <f>'REGION I'!CJ1901</f>
        <v>0</v>
      </c>
      <c r="CL40" s="368">
        <f>'REGION I'!CK1901</f>
        <v>0</v>
      </c>
      <c r="CM40" s="368">
        <f>'REGION I'!CL1901</f>
        <v>0</v>
      </c>
      <c r="CN40" s="368">
        <f>'REGION I'!CM1901</f>
        <v>0</v>
      </c>
      <c r="CO40" s="368">
        <f>'REGION I'!CN1901</f>
        <v>0</v>
      </c>
      <c r="CP40" s="368">
        <f>'REGION I'!CO1901</f>
        <v>0</v>
      </c>
      <c r="CQ40" s="368">
        <f>'REGION I'!CP1901</f>
        <v>0</v>
      </c>
      <c r="CR40" s="368">
        <f>'REGION I'!CQ1901</f>
        <v>0</v>
      </c>
      <c r="CS40" s="368">
        <f>'REGION I'!CR1901</f>
        <v>0</v>
      </c>
      <c r="CT40" s="368">
        <f>'REGION I'!CS1901</f>
        <v>0</v>
      </c>
      <c r="CU40" s="368">
        <f>'REGION I'!CT1901</f>
        <v>0</v>
      </c>
      <c r="CV40" s="368">
        <f>'REGION I'!CU1901</f>
        <v>0</v>
      </c>
      <c r="CW40" s="368">
        <f>'REGION I'!CV1901</f>
        <v>0</v>
      </c>
      <c r="CX40" s="368">
        <f>'REGION I'!CW1901</f>
        <v>0</v>
      </c>
      <c r="CY40" s="368">
        <f>'REGION I'!CX1901</f>
        <v>0</v>
      </c>
      <c r="CZ40" s="368">
        <f>'REGION I'!CY1901</f>
        <v>0</v>
      </c>
      <c r="DA40" s="368">
        <f>'REGION I'!CZ1901</f>
        <v>0</v>
      </c>
      <c r="DB40" s="368">
        <f>'REGION I'!DA1901</f>
        <v>0</v>
      </c>
      <c r="DC40" s="368">
        <f>'REGION I'!DB1901</f>
        <v>0</v>
      </c>
      <c r="DD40" s="368">
        <f>'REGION I'!DC1901</f>
        <v>0</v>
      </c>
      <c r="DE40" s="368">
        <f>'REGION I'!DD1901</f>
        <v>0</v>
      </c>
      <c r="DF40" s="368">
        <f>'REGION I'!DE1901</f>
        <v>0</v>
      </c>
      <c r="DG40" s="368">
        <f>'REGION I'!DF1901</f>
        <v>0</v>
      </c>
      <c r="DH40" s="368">
        <f>'REGION I'!DG1901</f>
        <v>0</v>
      </c>
      <c r="DI40" s="368">
        <f>'REGION I'!DH1901</f>
        <v>0</v>
      </c>
      <c r="DJ40" s="368">
        <f>'REGION I'!DI1901</f>
        <v>0</v>
      </c>
      <c r="DK40" s="368">
        <f>'REGION I'!DJ1901</f>
        <v>0</v>
      </c>
      <c r="DL40" s="368">
        <f>'REGION I'!DK1901</f>
        <v>0</v>
      </c>
      <c r="DM40" s="368">
        <f>'REGION I'!DL1901</f>
        <v>0</v>
      </c>
      <c r="DN40" s="368">
        <f>'REGION I'!DM1901</f>
        <v>0</v>
      </c>
      <c r="DO40" s="368">
        <f>'REGION I'!DN1901</f>
        <v>0</v>
      </c>
      <c r="DP40" s="368">
        <f>'REGION I'!DO1901</f>
        <v>0</v>
      </c>
      <c r="DQ40" s="368">
        <f>'REGION I'!DP1901</f>
        <v>0</v>
      </c>
      <c r="DR40" s="368">
        <f>'REGION I'!DQ1901</f>
        <v>0</v>
      </c>
      <c r="DS40" s="368">
        <f>'REGION I'!DR1901</f>
        <v>0</v>
      </c>
      <c r="DT40" s="368">
        <f>'REGION I'!DS1901</f>
        <v>0</v>
      </c>
      <c r="DU40" s="368">
        <f>'REGION I'!DT1901</f>
        <v>0</v>
      </c>
      <c r="DV40" s="368">
        <f>'REGION I'!DU1901</f>
        <v>0</v>
      </c>
      <c r="DW40" s="368">
        <f>'REGION I'!DV1901</f>
        <v>0</v>
      </c>
      <c r="DX40" s="368">
        <f>'REGION I'!DW1901</f>
        <v>0</v>
      </c>
      <c r="DY40" s="368">
        <f>'REGION I'!DX1901</f>
        <v>0</v>
      </c>
      <c r="DZ40" s="368">
        <f>'REGION I'!DY1901</f>
        <v>0</v>
      </c>
      <c r="EA40" s="368">
        <f>'REGION I'!DZ1901</f>
        <v>0</v>
      </c>
      <c r="EB40" s="368">
        <f>'REGION I'!EA1901</f>
        <v>0</v>
      </c>
      <c r="EC40" s="368">
        <f>'REGION I'!EB1901</f>
        <v>0</v>
      </c>
      <c r="ED40" s="368">
        <f>'REGION I'!EC1901</f>
        <v>0</v>
      </c>
      <c r="EE40" s="368">
        <f>'REGION I'!ED1901</f>
        <v>0</v>
      </c>
      <c r="EF40" s="368">
        <f>'REGION I'!EE1901</f>
        <v>0</v>
      </c>
      <c r="EG40" s="368">
        <f>'REGION I'!EF1901</f>
        <v>0</v>
      </c>
      <c r="EH40" s="368">
        <f>'REGION I'!EG1901</f>
        <v>0</v>
      </c>
      <c r="EI40" s="368">
        <f>'REGION I'!EH1901</f>
        <v>0</v>
      </c>
      <c r="EJ40" s="368">
        <f>'REGION I'!EI1901</f>
        <v>0</v>
      </c>
      <c r="EK40" s="368">
        <f>'REGION I'!EJ1901</f>
        <v>0</v>
      </c>
      <c r="EL40" s="368">
        <f>'REGION I'!EK1901</f>
        <v>0</v>
      </c>
      <c r="EM40" s="368">
        <f>'REGION I'!EL1901</f>
        <v>0</v>
      </c>
      <c r="EN40" s="368">
        <f>'REGION I'!EM1901</f>
        <v>0</v>
      </c>
      <c r="EO40" s="368">
        <f>'REGION I'!EN1901</f>
        <v>0</v>
      </c>
      <c r="EP40" s="368">
        <f>'REGION I'!EO1901</f>
        <v>0</v>
      </c>
      <c r="EQ40" s="368">
        <f>'REGION I'!EP1901</f>
        <v>0</v>
      </c>
      <c r="ER40" s="368">
        <f>'REGION I'!EQ1901</f>
        <v>0</v>
      </c>
      <c r="ES40" s="368">
        <f>'REGION I'!ER1901</f>
        <v>0</v>
      </c>
      <c r="ET40" s="368">
        <f>'REGION I'!ES1901</f>
        <v>0</v>
      </c>
      <c r="EU40" s="368">
        <f>'REGION I'!ET1901</f>
        <v>0</v>
      </c>
      <c r="EV40" s="368">
        <f>'REGION I'!EU1901</f>
        <v>0</v>
      </c>
      <c r="EW40" s="368">
        <f>'REGION I'!EV1901</f>
        <v>0</v>
      </c>
      <c r="EX40" s="368">
        <f>'REGION I'!EW1901</f>
        <v>0</v>
      </c>
      <c r="EY40" s="368">
        <f>'REGION I'!EX1901</f>
        <v>0</v>
      </c>
      <c r="EZ40" s="368">
        <f>'REGION I'!EY1901</f>
        <v>0</v>
      </c>
      <c r="FA40" s="368">
        <f>'REGION I'!EZ1901</f>
        <v>0</v>
      </c>
      <c r="FB40" s="368">
        <f>'REGION I'!FA1901</f>
        <v>0</v>
      </c>
      <c r="FC40" s="368">
        <f>'REGION I'!FB1901</f>
        <v>0</v>
      </c>
      <c r="FD40" s="368">
        <f>'REGION I'!FC1901</f>
        <v>0</v>
      </c>
      <c r="FE40" s="368">
        <f>'REGION I'!FD1901</f>
        <v>0</v>
      </c>
      <c r="FF40" s="368">
        <f>'REGION I'!FE1901</f>
        <v>0</v>
      </c>
      <c r="FG40" s="368">
        <f>'REGION I'!FF1901</f>
        <v>0</v>
      </c>
      <c r="FH40" s="368">
        <f>'REGION I'!FG1901</f>
        <v>0</v>
      </c>
      <c r="FI40" s="368">
        <f>'REGION I'!FH1901</f>
        <v>0</v>
      </c>
      <c r="FJ40" s="368">
        <f>'REGION I'!FI1901</f>
        <v>0</v>
      </c>
      <c r="FK40" s="368">
        <f>'REGION I'!FJ1901</f>
        <v>0</v>
      </c>
      <c r="FL40" s="368">
        <f>'REGION I'!FK1901</f>
        <v>0</v>
      </c>
      <c r="FM40" s="368">
        <f>'REGION I'!FL1901</f>
        <v>0</v>
      </c>
      <c r="FN40" s="368">
        <f>'REGION I'!FM1901</f>
        <v>0</v>
      </c>
      <c r="FO40" s="368">
        <f>'REGION I'!FN1901</f>
        <v>0</v>
      </c>
      <c r="FP40" s="368">
        <f>'REGION I'!FO1901</f>
        <v>0</v>
      </c>
      <c r="FQ40" s="368">
        <f>'REGION I'!FP1901</f>
        <v>0</v>
      </c>
      <c r="FR40" s="368">
        <f>'REGION I'!FQ1901</f>
        <v>0</v>
      </c>
      <c r="FS40" s="368">
        <f>'REGION I'!FR1901</f>
        <v>0</v>
      </c>
      <c r="FT40" s="368">
        <f>'REGION I'!FS1901</f>
        <v>0</v>
      </c>
      <c r="FU40" s="368">
        <f>'REGION I'!FT1901</f>
        <v>0</v>
      </c>
      <c r="FV40" s="368">
        <f>'REGION I'!FU1901</f>
        <v>0</v>
      </c>
      <c r="FW40" s="368">
        <f>'REGION I'!FV1901</f>
        <v>0</v>
      </c>
      <c r="FX40" s="368">
        <f>'REGION I'!FW1901</f>
        <v>0</v>
      </c>
      <c r="FY40" s="368">
        <f>'REGION I'!FX1901</f>
        <v>0</v>
      </c>
      <c r="FZ40" s="368">
        <f>'REGION I'!FY1901</f>
        <v>0</v>
      </c>
      <c r="GA40" s="368">
        <f>'REGION I'!FZ1901</f>
        <v>0</v>
      </c>
      <c r="GB40" s="368">
        <f>'REGION I'!GA1901</f>
        <v>0</v>
      </c>
      <c r="GC40" s="368">
        <f>'REGION I'!GB1901</f>
        <v>0</v>
      </c>
      <c r="GD40" s="368">
        <f>'REGION I'!GC1901</f>
        <v>0</v>
      </c>
      <c r="GE40" s="368">
        <f>'REGION I'!GD1901</f>
        <v>0</v>
      </c>
      <c r="GF40" s="368">
        <f>'REGION I'!GE1901</f>
        <v>0</v>
      </c>
      <c r="GG40" s="368">
        <f>'REGION I'!GF1901</f>
        <v>0</v>
      </c>
      <c r="GH40" s="368">
        <f>'REGION I'!GG1901</f>
        <v>0</v>
      </c>
      <c r="GI40" s="368">
        <f>'REGION I'!GH1901</f>
        <v>0</v>
      </c>
      <c r="GJ40" s="368">
        <f>'REGION I'!GI1901</f>
        <v>0</v>
      </c>
      <c r="GK40" s="368">
        <f>'REGION I'!GJ1901</f>
        <v>0</v>
      </c>
      <c r="GL40" s="368">
        <f>'REGION I'!GK1901</f>
        <v>0</v>
      </c>
      <c r="GM40" s="368">
        <f>'REGION I'!GL1901</f>
        <v>0</v>
      </c>
      <c r="GN40" s="368">
        <f>'REGION I'!GM1901</f>
        <v>0</v>
      </c>
      <c r="GO40" s="368">
        <f>'REGION I'!GN1901</f>
        <v>0</v>
      </c>
      <c r="GP40" s="368">
        <f>'REGION I'!GO1901</f>
        <v>0</v>
      </c>
      <c r="GQ40" s="368">
        <f>'REGION I'!GP1901</f>
        <v>0</v>
      </c>
      <c r="GR40" s="368">
        <f>'REGION I'!GQ1901</f>
        <v>0</v>
      </c>
      <c r="GS40" s="368">
        <f>'REGION I'!GR1901</f>
        <v>0</v>
      </c>
      <c r="GT40" s="368">
        <f>'REGION I'!GS1901</f>
        <v>0</v>
      </c>
      <c r="GU40" s="368">
        <f>'REGION I'!GT1901</f>
        <v>0</v>
      </c>
      <c r="GV40" s="368">
        <f>'REGION I'!GU1901</f>
        <v>0</v>
      </c>
      <c r="GW40" s="368">
        <f>'REGION I'!GV1901</f>
        <v>0</v>
      </c>
      <c r="GX40" s="368">
        <f>'REGION I'!GW1901</f>
        <v>0</v>
      </c>
    </row>
    <row r="41" spans="1:206" ht="12.75">
      <c r="A41" s="356"/>
      <c r="B41" s="357" t="s">
        <v>564</v>
      </c>
      <c r="C41" s="358"/>
      <c r="D41" s="358"/>
      <c r="E41" s="358"/>
      <c r="F41" s="359"/>
      <c r="G41" s="360"/>
      <c r="H41" s="361">
        <f t="shared" ref="H41:GX41" si="11">SUM(H42:H46)</f>
        <v>0</v>
      </c>
      <c r="I41" s="361">
        <f t="shared" si="11"/>
        <v>0</v>
      </c>
      <c r="J41" s="361">
        <f t="shared" si="11"/>
        <v>0</v>
      </c>
      <c r="K41" s="361">
        <f t="shared" si="11"/>
        <v>0</v>
      </c>
      <c r="L41" s="361">
        <f t="shared" si="11"/>
        <v>0</v>
      </c>
      <c r="M41" s="361">
        <f t="shared" si="11"/>
        <v>0</v>
      </c>
      <c r="N41" s="361">
        <f t="shared" si="11"/>
        <v>0</v>
      </c>
      <c r="O41" s="361">
        <f t="shared" si="11"/>
        <v>0</v>
      </c>
      <c r="P41" s="361">
        <f t="shared" si="11"/>
        <v>0</v>
      </c>
      <c r="Q41" s="361">
        <f t="shared" si="11"/>
        <v>0</v>
      </c>
      <c r="R41" s="361" t="e">
        <f t="shared" si="11"/>
        <v>#REF!</v>
      </c>
      <c r="S41" s="361" t="e">
        <f t="shared" si="11"/>
        <v>#REF!</v>
      </c>
      <c r="T41" s="361" t="e">
        <f t="shared" si="11"/>
        <v>#REF!</v>
      </c>
      <c r="U41" s="361" t="e">
        <f t="shared" si="11"/>
        <v>#REF!</v>
      </c>
      <c r="V41" s="361">
        <f t="shared" si="11"/>
        <v>0</v>
      </c>
      <c r="W41" s="361">
        <f t="shared" si="11"/>
        <v>0</v>
      </c>
      <c r="X41" s="361">
        <f t="shared" si="11"/>
        <v>0</v>
      </c>
      <c r="Y41" s="361">
        <f t="shared" si="11"/>
        <v>0</v>
      </c>
      <c r="Z41" s="361">
        <f t="shared" si="11"/>
        <v>0</v>
      </c>
      <c r="AA41" s="361">
        <f t="shared" si="11"/>
        <v>0</v>
      </c>
      <c r="AB41" s="361">
        <f t="shared" si="11"/>
        <v>0</v>
      </c>
      <c r="AC41" s="361">
        <f t="shared" si="11"/>
        <v>0</v>
      </c>
      <c r="AD41" s="361">
        <f t="shared" si="11"/>
        <v>0</v>
      </c>
      <c r="AE41" s="361">
        <f t="shared" si="11"/>
        <v>0</v>
      </c>
      <c r="AF41" s="361">
        <f t="shared" si="11"/>
        <v>0</v>
      </c>
      <c r="AG41" s="361">
        <f t="shared" si="11"/>
        <v>0</v>
      </c>
      <c r="AH41" s="361">
        <f t="shared" si="11"/>
        <v>0</v>
      </c>
      <c r="AI41" s="361">
        <f t="shared" si="11"/>
        <v>0</v>
      </c>
      <c r="AJ41" s="361">
        <f t="shared" si="11"/>
        <v>0</v>
      </c>
      <c r="AK41" s="361">
        <f t="shared" si="11"/>
        <v>0</v>
      </c>
      <c r="AL41" s="361">
        <f t="shared" si="11"/>
        <v>0</v>
      </c>
      <c r="AM41" s="361">
        <f t="shared" si="11"/>
        <v>0</v>
      </c>
      <c r="AN41" s="361">
        <f t="shared" si="11"/>
        <v>0</v>
      </c>
      <c r="AO41" s="361">
        <f t="shared" si="11"/>
        <v>0</v>
      </c>
      <c r="AP41" s="361">
        <f t="shared" si="11"/>
        <v>0</v>
      </c>
      <c r="AQ41" s="361">
        <f t="shared" si="11"/>
        <v>0</v>
      </c>
      <c r="AR41" s="361">
        <f t="shared" si="11"/>
        <v>0</v>
      </c>
      <c r="AS41" s="361">
        <f t="shared" si="11"/>
        <v>0</v>
      </c>
      <c r="AT41" s="361">
        <f t="shared" si="11"/>
        <v>0</v>
      </c>
      <c r="AU41" s="361">
        <f t="shared" si="11"/>
        <v>0</v>
      </c>
      <c r="AV41" s="361">
        <f t="shared" si="11"/>
        <v>0</v>
      </c>
      <c r="AW41" s="361">
        <f t="shared" si="11"/>
        <v>0</v>
      </c>
      <c r="AX41" s="361">
        <f t="shared" si="11"/>
        <v>0</v>
      </c>
      <c r="AY41" s="361">
        <f t="shared" si="11"/>
        <v>0</v>
      </c>
      <c r="AZ41" s="361">
        <f t="shared" si="11"/>
        <v>0</v>
      </c>
      <c r="BA41" s="361">
        <f t="shared" si="11"/>
        <v>0</v>
      </c>
      <c r="BB41" s="361">
        <f t="shared" si="11"/>
        <v>0</v>
      </c>
      <c r="BC41" s="361">
        <f t="shared" si="11"/>
        <v>0</v>
      </c>
      <c r="BD41" s="361">
        <f t="shared" si="11"/>
        <v>0</v>
      </c>
      <c r="BE41" s="361">
        <f t="shared" si="11"/>
        <v>0</v>
      </c>
      <c r="BF41" s="361">
        <f t="shared" si="11"/>
        <v>0</v>
      </c>
      <c r="BG41" s="361">
        <f t="shared" si="11"/>
        <v>0</v>
      </c>
      <c r="BH41" s="361">
        <f t="shared" si="11"/>
        <v>0</v>
      </c>
      <c r="BI41" s="361">
        <f t="shared" si="11"/>
        <v>0</v>
      </c>
      <c r="BJ41" s="361">
        <f t="shared" si="11"/>
        <v>0</v>
      </c>
      <c r="BK41" s="361">
        <f t="shared" si="11"/>
        <v>0</v>
      </c>
      <c r="BL41" s="361">
        <f t="shared" si="11"/>
        <v>0</v>
      </c>
      <c r="BM41" s="361">
        <f t="shared" si="11"/>
        <v>0</v>
      </c>
      <c r="BN41" s="361">
        <f t="shared" si="11"/>
        <v>0</v>
      </c>
      <c r="BO41" s="361">
        <f t="shared" si="11"/>
        <v>0</v>
      </c>
      <c r="BP41" s="361">
        <f t="shared" si="11"/>
        <v>0</v>
      </c>
      <c r="BQ41" s="361">
        <f t="shared" si="11"/>
        <v>0</v>
      </c>
      <c r="BR41" s="361">
        <f t="shared" si="11"/>
        <v>0</v>
      </c>
      <c r="BS41" s="361">
        <f t="shared" si="11"/>
        <v>0</v>
      </c>
      <c r="BT41" s="361">
        <f t="shared" si="11"/>
        <v>0</v>
      </c>
      <c r="BU41" s="361">
        <f t="shared" si="11"/>
        <v>0</v>
      </c>
      <c r="BV41" s="361">
        <f t="shared" si="11"/>
        <v>0</v>
      </c>
      <c r="BW41" s="361">
        <f t="shared" si="11"/>
        <v>0</v>
      </c>
      <c r="BX41" s="361">
        <f t="shared" si="11"/>
        <v>0</v>
      </c>
      <c r="BY41" s="361">
        <f t="shared" si="11"/>
        <v>0</v>
      </c>
      <c r="BZ41" s="361">
        <f t="shared" si="11"/>
        <v>0</v>
      </c>
      <c r="CA41" s="361">
        <f t="shared" si="11"/>
        <v>0</v>
      </c>
      <c r="CB41" s="361">
        <f t="shared" si="11"/>
        <v>0</v>
      </c>
      <c r="CC41" s="361">
        <f t="shared" si="11"/>
        <v>0</v>
      </c>
      <c r="CD41" s="361">
        <f t="shared" si="11"/>
        <v>0</v>
      </c>
      <c r="CE41" s="361">
        <f t="shared" si="11"/>
        <v>0</v>
      </c>
      <c r="CF41" s="361">
        <f t="shared" si="11"/>
        <v>0</v>
      </c>
      <c r="CG41" s="361">
        <f t="shared" si="11"/>
        <v>0</v>
      </c>
      <c r="CH41" s="361">
        <f t="shared" si="11"/>
        <v>0</v>
      </c>
      <c r="CI41" s="361">
        <f t="shared" si="11"/>
        <v>0</v>
      </c>
      <c r="CJ41" s="361">
        <f t="shared" si="11"/>
        <v>0</v>
      </c>
      <c r="CK41" s="361">
        <f t="shared" si="11"/>
        <v>0</v>
      </c>
      <c r="CL41" s="361">
        <f t="shared" si="11"/>
        <v>0</v>
      </c>
      <c r="CM41" s="361">
        <f t="shared" si="11"/>
        <v>0</v>
      </c>
      <c r="CN41" s="361">
        <f t="shared" si="11"/>
        <v>0</v>
      </c>
      <c r="CO41" s="361">
        <f t="shared" si="11"/>
        <v>0</v>
      </c>
      <c r="CP41" s="361">
        <f t="shared" si="11"/>
        <v>0</v>
      </c>
      <c r="CQ41" s="361">
        <f t="shared" si="11"/>
        <v>0</v>
      </c>
      <c r="CR41" s="361">
        <f t="shared" si="11"/>
        <v>0</v>
      </c>
      <c r="CS41" s="361">
        <f t="shared" si="11"/>
        <v>0</v>
      </c>
      <c r="CT41" s="361">
        <f t="shared" si="11"/>
        <v>0</v>
      </c>
      <c r="CU41" s="361">
        <f t="shared" si="11"/>
        <v>0</v>
      </c>
      <c r="CV41" s="361">
        <f t="shared" si="11"/>
        <v>0</v>
      </c>
      <c r="CW41" s="361">
        <f t="shared" si="11"/>
        <v>0</v>
      </c>
      <c r="CX41" s="361">
        <f t="shared" si="11"/>
        <v>0</v>
      </c>
      <c r="CY41" s="361">
        <f t="shared" si="11"/>
        <v>0</v>
      </c>
      <c r="CZ41" s="361">
        <f t="shared" si="11"/>
        <v>0</v>
      </c>
      <c r="DA41" s="361">
        <f t="shared" si="11"/>
        <v>0</v>
      </c>
      <c r="DB41" s="361">
        <f t="shared" si="11"/>
        <v>0</v>
      </c>
      <c r="DC41" s="361">
        <f t="shared" si="11"/>
        <v>0</v>
      </c>
      <c r="DD41" s="361">
        <f t="shared" si="11"/>
        <v>0</v>
      </c>
      <c r="DE41" s="361">
        <f t="shared" si="11"/>
        <v>0</v>
      </c>
      <c r="DF41" s="361">
        <f t="shared" si="11"/>
        <v>0</v>
      </c>
      <c r="DG41" s="361">
        <f t="shared" si="11"/>
        <v>0</v>
      </c>
      <c r="DH41" s="361">
        <f t="shared" si="11"/>
        <v>0</v>
      </c>
      <c r="DI41" s="361">
        <f t="shared" si="11"/>
        <v>0</v>
      </c>
      <c r="DJ41" s="361">
        <f t="shared" si="11"/>
        <v>0</v>
      </c>
      <c r="DK41" s="361">
        <f t="shared" si="11"/>
        <v>0</v>
      </c>
      <c r="DL41" s="361">
        <f t="shared" si="11"/>
        <v>0</v>
      </c>
      <c r="DM41" s="361">
        <f t="shared" si="11"/>
        <v>0</v>
      </c>
      <c r="DN41" s="361">
        <f t="shared" si="11"/>
        <v>0</v>
      </c>
      <c r="DO41" s="361">
        <f t="shared" si="11"/>
        <v>0</v>
      </c>
      <c r="DP41" s="361">
        <f t="shared" si="11"/>
        <v>0</v>
      </c>
      <c r="DQ41" s="361">
        <f t="shared" si="11"/>
        <v>0</v>
      </c>
      <c r="DR41" s="361">
        <f t="shared" si="11"/>
        <v>0</v>
      </c>
      <c r="DS41" s="361">
        <f t="shared" si="11"/>
        <v>0</v>
      </c>
      <c r="DT41" s="361">
        <f t="shared" si="11"/>
        <v>0</v>
      </c>
      <c r="DU41" s="361">
        <f t="shared" si="11"/>
        <v>0</v>
      </c>
      <c r="DV41" s="361">
        <f t="shared" si="11"/>
        <v>0</v>
      </c>
      <c r="DW41" s="361">
        <f t="shared" si="11"/>
        <v>0</v>
      </c>
      <c r="DX41" s="361">
        <f t="shared" si="11"/>
        <v>0</v>
      </c>
      <c r="DY41" s="361">
        <f t="shared" si="11"/>
        <v>0</v>
      </c>
      <c r="DZ41" s="361">
        <f t="shared" si="11"/>
        <v>0</v>
      </c>
      <c r="EA41" s="361">
        <f t="shared" si="11"/>
        <v>0</v>
      </c>
      <c r="EB41" s="361">
        <f t="shared" si="11"/>
        <v>0</v>
      </c>
      <c r="EC41" s="361">
        <f t="shared" si="11"/>
        <v>0</v>
      </c>
      <c r="ED41" s="361">
        <f t="shared" si="11"/>
        <v>0</v>
      </c>
      <c r="EE41" s="361">
        <f t="shared" si="11"/>
        <v>0</v>
      </c>
      <c r="EF41" s="361">
        <f t="shared" si="11"/>
        <v>0</v>
      </c>
      <c r="EG41" s="361">
        <f t="shared" si="11"/>
        <v>0</v>
      </c>
      <c r="EH41" s="361">
        <f t="shared" si="11"/>
        <v>0</v>
      </c>
      <c r="EI41" s="361">
        <f t="shared" si="11"/>
        <v>0</v>
      </c>
      <c r="EJ41" s="361">
        <f t="shared" si="11"/>
        <v>0</v>
      </c>
      <c r="EK41" s="361">
        <f t="shared" si="11"/>
        <v>0</v>
      </c>
      <c r="EL41" s="361">
        <f t="shared" si="11"/>
        <v>0</v>
      </c>
      <c r="EM41" s="361">
        <f t="shared" si="11"/>
        <v>0</v>
      </c>
      <c r="EN41" s="361">
        <f t="shared" si="11"/>
        <v>0</v>
      </c>
      <c r="EO41" s="361">
        <f t="shared" si="11"/>
        <v>0</v>
      </c>
      <c r="EP41" s="361">
        <f t="shared" si="11"/>
        <v>0</v>
      </c>
      <c r="EQ41" s="361">
        <f t="shared" si="11"/>
        <v>0</v>
      </c>
      <c r="ER41" s="361">
        <f t="shared" si="11"/>
        <v>0</v>
      </c>
      <c r="ES41" s="361">
        <f t="shared" si="11"/>
        <v>0</v>
      </c>
      <c r="ET41" s="361">
        <f t="shared" si="11"/>
        <v>0</v>
      </c>
      <c r="EU41" s="361">
        <f t="shared" si="11"/>
        <v>0</v>
      </c>
      <c r="EV41" s="361">
        <f t="shared" si="11"/>
        <v>0</v>
      </c>
      <c r="EW41" s="361">
        <f t="shared" si="11"/>
        <v>0</v>
      </c>
      <c r="EX41" s="361">
        <f t="shared" si="11"/>
        <v>0</v>
      </c>
      <c r="EY41" s="361">
        <f t="shared" si="11"/>
        <v>0</v>
      </c>
      <c r="EZ41" s="361">
        <f t="shared" si="11"/>
        <v>0</v>
      </c>
      <c r="FA41" s="361">
        <f t="shared" si="11"/>
        <v>0</v>
      </c>
      <c r="FB41" s="361">
        <f t="shared" si="11"/>
        <v>0</v>
      </c>
      <c r="FC41" s="361">
        <f t="shared" si="11"/>
        <v>0</v>
      </c>
      <c r="FD41" s="361">
        <f t="shared" si="11"/>
        <v>0</v>
      </c>
      <c r="FE41" s="361">
        <f t="shared" si="11"/>
        <v>0</v>
      </c>
      <c r="FF41" s="361">
        <f t="shared" si="11"/>
        <v>0</v>
      </c>
      <c r="FG41" s="361">
        <f t="shared" si="11"/>
        <v>0</v>
      </c>
      <c r="FH41" s="361">
        <f t="shared" si="11"/>
        <v>0</v>
      </c>
      <c r="FI41" s="361">
        <f t="shared" si="11"/>
        <v>0</v>
      </c>
      <c r="FJ41" s="361">
        <f t="shared" si="11"/>
        <v>0</v>
      </c>
      <c r="FK41" s="361">
        <f t="shared" si="11"/>
        <v>0</v>
      </c>
      <c r="FL41" s="361">
        <f t="shared" si="11"/>
        <v>0</v>
      </c>
      <c r="FM41" s="361">
        <f t="shared" si="11"/>
        <v>0</v>
      </c>
      <c r="FN41" s="361">
        <f t="shared" si="11"/>
        <v>0</v>
      </c>
      <c r="FO41" s="361">
        <f t="shared" si="11"/>
        <v>0</v>
      </c>
      <c r="FP41" s="361">
        <f t="shared" si="11"/>
        <v>0</v>
      </c>
      <c r="FQ41" s="361">
        <f t="shared" si="11"/>
        <v>0</v>
      </c>
      <c r="FR41" s="361">
        <f t="shared" si="11"/>
        <v>0</v>
      </c>
      <c r="FS41" s="361">
        <f t="shared" si="11"/>
        <v>0</v>
      </c>
      <c r="FT41" s="361">
        <f t="shared" si="11"/>
        <v>0</v>
      </c>
      <c r="FU41" s="361">
        <f t="shared" si="11"/>
        <v>0</v>
      </c>
      <c r="FV41" s="361">
        <f t="shared" si="11"/>
        <v>0</v>
      </c>
      <c r="FW41" s="361">
        <f t="shared" si="11"/>
        <v>0</v>
      </c>
      <c r="FX41" s="361">
        <f t="shared" si="11"/>
        <v>0</v>
      </c>
      <c r="FY41" s="361">
        <f t="shared" si="11"/>
        <v>0</v>
      </c>
      <c r="FZ41" s="361">
        <f t="shared" si="11"/>
        <v>0</v>
      </c>
      <c r="GA41" s="361">
        <f t="shared" si="11"/>
        <v>0</v>
      </c>
      <c r="GB41" s="361">
        <f t="shared" si="11"/>
        <v>0</v>
      </c>
      <c r="GC41" s="361">
        <f t="shared" si="11"/>
        <v>0</v>
      </c>
      <c r="GD41" s="361">
        <f t="shared" si="11"/>
        <v>0</v>
      </c>
      <c r="GE41" s="361">
        <f t="shared" si="11"/>
        <v>0</v>
      </c>
      <c r="GF41" s="361">
        <f t="shared" si="11"/>
        <v>0</v>
      </c>
      <c r="GG41" s="361">
        <f t="shared" si="11"/>
        <v>0</v>
      </c>
      <c r="GH41" s="361">
        <f t="shared" si="11"/>
        <v>0</v>
      </c>
      <c r="GI41" s="361">
        <f t="shared" si="11"/>
        <v>0</v>
      </c>
      <c r="GJ41" s="361">
        <f t="shared" si="11"/>
        <v>0</v>
      </c>
      <c r="GK41" s="361">
        <f t="shared" si="11"/>
        <v>0</v>
      </c>
      <c r="GL41" s="361">
        <f t="shared" si="11"/>
        <v>0</v>
      </c>
      <c r="GM41" s="361">
        <f t="shared" si="11"/>
        <v>0</v>
      </c>
      <c r="GN41" s="361">
        <f t="shared" si="11"/>
        <v>0</v>
      </c>
      <c r="GO41" s="361">
        <f t="shared" si="11"/>
        <v>0</v>
      </c>
      <c r="GP41" s="361">
        <f t="shared" si="11"/>
        <v>0</v>
      </c>
      <c r="GQ41" s="361">
        <f t="shared" si="11"/>
        <v>0</v>
      </c>
      <c r="GR41" s="361">
        <f t="shared" si="11"/>
        <v>0</v>
      </c>
      <c r="GS41" s="361">
        <f t="shared" si="11"/>
        <v>0</v>
      </c>
      <c r="GT41" s="361">
        <f t="shared" si="11"/>
        <v>0</v>
      </c>
      <c r="GU41" s="361">
        <f t="shared" si="11"/>
        <v>0</v>
      </c>
      <c r="GV41" s="361">
        <f t="shared" si="11"/>
        <v>0</v>
      </c>
      <c r="GW41" s="361">
        <f t="shared" si="11"/>
        <v>0</v>
      </c>
      <c r="GX41" s="361">
        <f t="shared" si="11"/>
        <v>0</v>
      </c>
    </row>
    <row r="42" spans="1:206" ht="12.75">
      <c r="A42" s="379"/>
      <c r="B42" s="268" t="s">
        <v>181</v>
      </c>
      <c r="C42" s="380">
        <v>31</v>
      </c>
      <c r="D42" s="380">
        <v>9774</v>
      </c>
      <c r="E42" s="380">
        <v>43891</v>
      </c>
      <c r="F42" s="381">
        <v>174302</v>
      </c>
      <c r="G42" s="382"/>
      <c r="H42" s="382"/>
      <c r="I42" s="383">
        <f>'REGION I'!I2229</f>
        <v>0</v>
      </c>
      <c r="J42" s="383">
        <f>'REGION I'!J2229</f>
        <v>0</v>
      </c>
      <c r="K42" s="383">
        <f>'REGION I'!K2229</f>
        <v>0</v>
      </c>
      <c r="L42" s="383">
        <f>'REGION I'!L2229</f>
        <v>0</v>
      </c>
      <c r="M42" s="383">
        <f>'REGION I'!M2229</f>
        <v>0</v>
      </c>
      <c r="N42" s="383">
        <f>'REGION I'!N2229</f>
        <v>0</v>
      </c>
      <c r="O42" s="383">
        <f>'REGION I'!O2229</f>
        <v>0</v>
      </c>
      <c r="P42" s="384"/>
      <c r="Q42" s="384"/>
      <c r="R42" s="385" t="e">
        <f>SUM(#REF!)</f>
        <v>#REF!</v>
      </c>
      <c r="S42" s="386" t="e">
        <f>SUM(#REF!)</f>
        <v>#REF!</v>
      </c>
      <c r="T42" s="385" t="e">
        <f>SUM(#REF!)</f>
        <v>#REF!</v>
      </c>
      <c r="U42" s="385" t="e">
        <f>SUM(#REF!)</f>
        <v>#REF!</v>
      </c>
      <c r="V42" s="385">
        <f>'REGION I'!U2229</f>
        <v>0</v>
      </c>
      <c r="W42" s="385">
        <f>'REGION I'!V2229</f>
        <v>0</v>
      </c>
      <c r="X42" s="385">
        <f>'REGION I'!W2229</f>
        <v>0</v>
      </c>
      <c r="Y42" s="385">
        <f>'REGION I'!X2229</f>
        <v>0</v>
      </c>
      <c r="Z42" s="385">
        <f>'REGION I'!Y2229</f>
        <v>0</v>
      </c>
      <c r="AA42" s="385">
        <f>'REGION I'!Z2229</f>
        <v>0</v>
      </c>
      <c r="AB42" s="385">
        <f>'REGION I'!AA2229</f>
        <v>0</v>
      </c>
      <c r="AC42" s="385">
        <f>'REGION I'!AB2229</f>
        <v>0</v>
      </c>
      <c r="AD42" s="385">
        <f>'REGION I'!AC2229</f>
        <v>0</v>
      </c>
      <c r="AE42" s="385">
        <f>'REGION I'!AD2229</f>
        <v>0</v>
      </c>
      <c r="AF42" s="385">
        <f>'REGION I'!AE2229</f>
        <v>0</v>
      </c>
      <c r="AG42" s="385">
        <f>'REGION I'!AF2229</f>
        <v>0</v>
      </c>
      <c r="AH42" s="385">
        <f>'REGION I'!AG2229</f>
        <v>0</v>
      </c>
      <c r="AI42" s="385">
        <f>'REGION I'!AH2229</f>
        <v>0</v>
      </c>
      <c r="AJ42" s="385">
        <f>'REGION I'!AI2229</f>
        <v>0</v>
      </c>
      <c r="AK42" s="385">
        <f>'REGION I'!AJ2229</f>
        <v>0</v>
      </c>
      <c r="AL42" s="385">
        <f>'REGION I'!AK2229</f>
        <v>0</v>
      </c>
      <c r="AM42" s="385">
        <f>'REGION I'!AL2229</f>
        <v>0</v>
      </c>
      <c r="AN42" s="385">
        <f>'REGION I'!AM2229</f>
        <v>0</v>
      </c>
      <c r="AO42" s="385">
        <f>'REGION I'!AN2229</f>
        <v>0</v>
      </c>
      <c r="AP42" s="385">
        <f>'REGION I'!AO2229</f>
        <v>0</v>
      </c>
      <c r="AQ42" s="385">
        <f>'REGION I'!AP2229</f>
        <v>0</v>
      </c>
      <c r="AR42" s="385">
        <f>'REGION I'!AQ2229</f>
        <v>0</v>
      </c>
      <c r="AS42" s="385">
        <f>'REGION I'!AR2229</f>
        <v>0</v>
      </c>
      <c r="AT42" s="385">
        <f>'REGION I'!AS2229</f>
        <v>0</v>
      </c>
      <c r="AU42" s="385">
        <f>'REGION I'!AT2229</f>
        <v>0</v>
      </c>
      <c r="AV42" s="385">
        <f>'REGION I'!AU2229</f>
        <v>0</v>
      </c>
      <c r="AW42" s="385">
        <f>'REGION I'!AV2229</f>
        <v>0</v>
      </c>
      <c r="AX42" s="385">
        <f>'REGION I'!AW2229</f>
        <v>0</v>
      </c>
      <c r="AY42" s="385">
        <f>'REGION I'!AX2229</f>
        <v>0</v>
      </c>
      <c r="AZ42" s="385">
        <f>'REGION I'!AY2229</f>
        <v>0</v>
      </c>
      <c r="BA42" s="385">
        <f>'REGION I'!AZ2229</f>
        <v>0</v>
      </c>
      <c r="BB42" s="385">
        <f>'REGION I'!BA2229</f>
        <v>0</v>
      </c>
      <c r="BC42" s="385">
        <f>'REGION I'!BB2229</f>
        <v>0</v>
      </c>
      <c r="BD42" s="385">
        <f>'REGION I'!BC2229</f>
        <v>0</v>
      </c>
      <c r="BE42" s="385">
        <f>'REGION I'!BD2229</f>
        <v>0</v>
      </c>
      <c r="BF42" s="385">
        <f>'REGION I'!BE2229</f>
        <v>0</v>
      </c>
      <c r="BG42" s="385">
        <f>'REGION I'!BF2229</f>
        <v>0</v>
      </c>
      <c r="BH42" s="385">
        <f>'REGION I'!BG2229</f>
        <v>0</v>
      </c>
      <c r="BI42" s="385">
        <f>'REGION I'!BH2229</f>
        <v>0</v>
      </c>
      <c r="BJ42" s="385">
        <f>'REGION I'!BI2229</f>
        <v>0</v>
      </c>
      <c r="BK42" s="385">
        <f>'REGION I'!BJ2229</f>
        <v>0</v>
      </c>
      <c r="BL42" s="385">
        <f>'REGION I'!BK2229</f>
        <v>0</v>
      </c>
      <c r="BM42" s="385">
        <f>'REGION I'!BL2229</f>
        <v>0</v>
      </c>
      <c r="BN42" s="385">
        <f>'REGION I'!BM2229</f>
        <v>0</v>
      </c>
      <c r="BO42" s="385">
        <f>'REGION I'!BN2229</f>
        <v>0</v>
      </c>
      <c r="BP42" s="385">
        <f>'REGION I'!BO2229</f>
        <v>0</v>
      </c>
      <c r="BQ42" s="385">
        <f>'REGION I'!BP2229</f>
        <v>0</v>
      </c>
      <c r="BR42" s="385">
        <f>'REGION I'!BQ2229</f>
        <v>0</v>
      </c>
      <c r="BS42" s="385">
        <f>'REGION I'!BR2229</f>
        <v>0</v>
      </c>
      <c r="BT42" s="385">
        <f>'REGION I'!BS2229</f>
        <v>0</v>
      </c>
      <c r="BU42" s="385">
        <f>'REGION I'!BT2229</f>
        <v>0</v>
      </c>
      <c r="BV42" s="385">
        <f>'REGION I'!BU2229</f>
        <v>0</v>
      </c>
      <c r="BW42" s="385">
        <f>'REGION I'!BV2229</f>
        <v>0</v>
      </c>
      <c r="BX42" s="385">
        <f>'REGION I'!BW2229</f>
        <v>0</v>
      </c>
      <c r="BY42" s="385">
        <f>'REGION I'!BX2229</f>
        <v>0</v>
      </c>
      <c r="BZ42" s="385">
        <f>'REGION I'!BY2229</f>
        <v>0</v>
      </c>
      <c r="CA42" s="385">
        <f>'REGION I'!BZ2229</f>
        <v>0</v>
      </c>
      <c r="CB42" s="385">
        <f>'REGION I'!CA2229</f>
        <v>0</v>
      </c>
      <c r="CC42" s="385">
        <f>'REGION I'!CB2229</f>
        <v>0</v>
      </c>
      <c r="CD42" s="385">
        <f>'REGION I'!CC2229</f>
        <v>0</v>
      </c>
      <c r="CE42" s="385">
        <f>'REGION I'!CD2229</f>
        <v>0</v>
      </c>
      <c r="CF42" s="385">
        <f>'REGION I'!CE2229</f>
        <v>0</v>
      </c>
      <c r="CG42" s="385">
        <f>'REGION I'!CF2229</f>
        <v>0</v>
      </c>
      <c r="CH42" s="385">
        <f>'REGION I'!CG2229</f>
        <v>0</v>
      </c>
      <c r="CI42" s="385">
        <f>'REGION I'!CH2229</f>
        <v>0</v>
      </c>
      <c r="CJ42" s="385">
        <f>'REGION I'!CI2229</f>
        <v>0</v>
      </c>
      <c r="CK42" s="385">
        <f>'REGION I'!CJ2229</f>
        <v>0</v>
      </c>
      <c r="CL42" s="385">
        <f>'REGION I'!CK2229</f>
        <v>0</v>
      </c>
      <c r="CM42" s="385">
        <f>'REGION I'!CL2229</f>
        <v>0</v>
      </c>
      <c r="CN42" s="385">
        <f>'REGION I'!CM2229</f>
        <v>0</v>
      </c>
      <c r="CO42" s="385">
        <f>'REGION I'!CN2229</f>
        <v>0</v>
      </c>
      <c r="CP42" s="385">
        <f>'REGION I'!CO2229</f>
        <v>0</v>
      </c>
      <c r="CQ42" s="385">
        <f>'REGION I'!CP2229</f>
        <v>0</v>
      </c>
      <c r="CR42" s="385">
        <f>'REGION I'!CQ2229</f>
        <v>0</v>
      </c>
      <c r="CS42" s="385">
        <f>'REGION I'!CR2229</f>
        <v>0</v>
      </c>
      <c r="CT42" s="385">
        <f>'REGION I'!CS2229</f>
        <v>0</v>
      </c>
      <c r="CU42" s="385">
        <f>'REGION I'!CT2229</f>
        <v>0</v>
      </c>
      <c r="CV42" s="385">
        <f>'REGION I'!CU2229</f>
        <v>0</v>
      </c>
      <c r="CW42" s="385">
        <f>'REGION I'!CV2229</f>
        <v>0</v>
      </c>
      <c r="CX42" s="385">
        <f>'REGION I'!CW2229</f>
        <v>0</v>
      </c>
      <c r="CY42" s="385">
        <f>'REGION I'!CX2229</f>
        <v>0</v>
      </c>
      <c r="CZ42" s="385">
        <f>'REGION I'!CY2229</f>
        <v>0</v>
      </c>
      <c r="DA42" s="385">
        <f>'REGION I'!CZ2229</f>
        <v>0</v>
      </c>
      <c r="DB42" s="385">
        <f>'REGION I'!DA2229</f>
        <v>0</v>
      </c>
      <c r="DC42" s="385">
        <f>'REGION I'!DB2229</f>
        <v>0</v>
      </c>
      <c r="DD42" s="385">
        <f>'REGION I'!DC2229</f>
        <v>0</v>
      </c>
      <c r="DE42" s="385">
        <f>'REGION I'!DD2229</f>
        <v>0</v>
      </c>
      <c r="DF42" s="385">
        <f>'REGION I'!DE2229</f>
        <v>0</v>
      </c>
      <c r="DG42" s="385">
        <f>'REGION I'!DF2229</f>
        <v>0</v>
      </c>
      <c r="DH42" s="385">
        <f>'REGION I'!DG2229</f>
        <v>0</v>
      </c>
      <c r="DI42" s="385">
        <f>'REGION I'!DH2229</f>
        <v>0</v>
      </c>
      <c r="DJ42" s="385">
        <f>'REGION I'!DI2229</f>
        <v>0</v>
      </c>
      <c r="DK42" s="385">
        <f>'REGION I'!DJ2229</f>
        <v>0</v>
      </c>
      <c r="DL42" s="385">
        <f>'REGION I'!DK2229</f>
        <v>0</v>
      </c>
      <c r="DM42" s="385">
        <f>'REGION I'!DL2229</f>
        <v>0</v>
      </c>
      <c r="DN42" s="385">
        <f>'REGION I'!DM2229</f>
        <v>0</v>
      </c>
      <c r="DO42" s="385">
        <f>'REGION I'!DN2229</f>
        <v>0</v>
      </c>
      <c r="DP42" s="385">
        <f>'REGION I'!DO2229</f>
        <v>0</v>
      </c>
      <c r="DQ42" s="385">
        <f>'REGION I'!DP2229</f>
        <v>0</v>
      </c>
      <c r="DR42" s="385">
        <f>'REGION I'!DQ2229</f>
        <v>0</v>
      </c>
      <c r="DS42" s="385">
        <f>'REGION I'!DR2229</f>
        <v>0</v>
      </c>
      <c r="DT42" s="385">
        <f>'REGION I'!DS2229</f>
        <v>0</v>
      </c>
      <c r="DU42" s="385">
        <f>'REGION I'!DT2229</f>
        <v>0</v>
      </c>
      <c r="DV42" s="385">
        <f>'REGION I'!DU2229</f>
        <v>0</v>
      </c>
      <c r="DW42" s="385">
        <f>'REGION I'!DV2229</f>
        <v>0</v>
      </c>
      <c r="DX42" s="385">
        <f>'REGION I'!DW2229</f>
        <v>0</v>
      </c>
      <c r="DY42" s="385">
        <f>'REGION I'!DX2229</f>
        <v>0</v>
      </c>
      <c r="DZ42" s="385">
        <f>'REGION I'!DY2229</f>
        <v>0</v>
      </c>
      <c r="EA42" s="385">
        <f>'REGION I'!DZ2229</f>
        <v>0</v>
      </c>
      <c r="EB42" s="385">
        <f>'REGION I'!EA2229</f>
        <v>0</v>
      </c>
      <c r="EC42" s="385">
        <f>'REGION I'!EB2229</f>
        <v>0</v>
      </c>
      <c r="ED42" s="385">
        <f>'REGION I'!EC2229</f>
        <v>0</v>
      </c>
      <c r="EE42" s="385">
        <f>'REGION I'!ED2229</f>
        <v>0</v>
      </c>
      <c r="EF42" s="385">
        <f>'REGION I'!EE2229</f>
        <v>0</v>
      </c>
      <c r="EG42" s="385">
        <f>'REGION I'!EF2229</f>
        <v>0</v>
      </c>
      <c r="EH42" s="385">
        <f>'REGION I'!EG2229</f>
        <v>0</v>
      </c>
      <c r="EI42" s="385">
        <f>'REGION I'!EH2229</f>
        <v>0</v>
      </c>
      <c r="EJ42" s="385">
        <f>'REGION I'!EI2229</f>
        <v>0</v>
      </c>
      <c r="EK42" s="385">
        <f>'REGION I'!EJ2229</f>
        <v>0</v>
      </c>
      <c r="EL42" s="385">
        <f>'REGION I'!EK2229</f>
        <v>0</v>
      </c>
      <c r="EM42" s="385">
        <f>'REGION I'!EL2229</f>
        <v>0</v>
      </c>
      <c r="EN42" s="385">
        <f>'REGION I'!EM2229</f>
        <v>0</v>
      </c>
      <c r="EO42" s="385">
        <f>'REGION I'!EN2229</f>
        <v>0</v>
      </c>
      <c r="EP42" s="385">
        <f>'REGION I'!EO2229</f>
        <v>0</v>
      </c>
      <c r="EQ42" s="385">
        <f>'REGION I'!EP2229</f>
        <v>0</v>
      </c>
      <c r="ER42" s="385">
        <f>'REGION I'!EQ2229</f>
        <v>0</v>
      </c>
      <c r="ES42" s="385">
        <f>'REGION I'!ER2229</f>
        <v>0</v>
      </c>
      <c r="ET42" s="385">
        <f>'REGION I'!ES2229</f>
        <v>0</v>
      </c>
      <c r="EU42" s="385">
        <f>'REGION I'!ET2229</f>
        <v>0</v>
      </c>
      <c r="EV42" s="385">
        <f>'REGION I'!EU2229</f>
        <v>0</v>
      </c>
      <c r="EW42" s="385">
        <f>'REGION I'!EV2229</f>
        <v>0</v>
      </c>
      <c r="EX42" s="385">
        <f>'REGION I'!EW2229</f>
        <v>0</v>
      </c>
      <c r="EY42" s="385">
        <f>'REGION I'!EX2229</f>
        <v>0</v>
      </c>
      <c r="EZ42" s="385">
        <f>'REGION I'!EY2229</f>
        <v>0</v>
      </c>
      <c r="FA42" s="385">
        <f>'REGION I'!EZ2229</f>
        <v>0</v>
      </c>
      <c r="FB42" s="385">
        <f>'REGION I'!FA2229</f>
        <v>0</v>
      </c>
      <c r="FC42" s="385">
        <f>'REGION I'!FB2229</f>
        <v>0</v>
      </c>
      <c r="FD42" s="385">
        <f>'REGION I'!FC2229</f>
        <v>0</v>
      </c>
      <c r="FE42" s="385">
        <f>'REGION I'!FD2229</f>
        <v>0</v>
      </c>
      <c r="FF42" s="385">
        <f>'REGION I'!FE2229</f>
        <v>0</v>
      </c>
      <c r="FG42" s="385">
        <f>'REGION I'!FF2229</f>
        <v>0</v>
      </c>
      <c r="FH42" s="385">
        <f>'REGION I'!FG2229</f>
        <v>0</v>
      </c>
      <c r="FI42" s="385">
        <f>'REGION I'!FH2229</f>
        <v>0</v>
      </c>
      <c r="FJ42" s="385">
        <f>'REGION I'!FI2229</f>
        <v>0</v>
      </c>
      <c r="FK42" s="385">
        <f>'REGION I'!FJ2229</f>
        <v>0</v>
      </c>
      <c r="FL42" s="385">
        <f>'REGION I'!FK2229</f>
        <v>0</v>
      </c>
      <c r="FM42" s="385">
        <f>'REGION I'!FL2229</f>
        <v>0</v>
      </c>
      <c r="FN42" s="385">
        <f>'REGION I'!FM2229</f>
        <v>0</v>
      </c>
      <c r="FO42" s="385">
        <f>'REGION I'!FN2229</f>
        <v>0</v>
      </c>
      <c r="FP42" s="385">
        <f>'REGION I'!FO2229</f>
        <v>0</v>
      </c>
      <c r="FQ42" s="385">
        <f>'REGION I'!FP2229</f>
        <v>0</v>
      </c>
      <c r="FR42" s="385">
        <f>'REGION I'!FQ2229</f>
        <v>0</v>
      </c>
      <c r="FS42" s="385">
        <f>'REGION I'!FR2229</f>
        <v>0</v>
      </c>
      <c r="FT42" s="385">
        <f>'REGION I'!FS2229</f>
        <v>0</v>
      </c>
      <c r="FU42" s="385">
        <f>'REGION I'!FT2229</f>
        <v>0</v>
      </c>
      <c r="FV42" s="385">
        <f>'REGION I'!FU2229</f>
        <v>0</v>
      </c>
      <c r="FW42" s="385">
        <f>'REGION I'!FV2229</f>
        <v>0</v>
      </c>
      <c r="FX42" s="385">
        <f>'REGION I'!FW2229</f>
        <v>0</v>
      </c>
      <c r="FY42" s="385">
        <f>'REGION I'!FX2229</f>
        <v>0</v>
      </c>
      <c r="FZ42" s="385">
        <f>'REGION I'!FY2229</f>
        <v>0</v>
      </c>
      <c r="GA42" s="385">
        <f>'REGION I'!FZ2229</f>
        <v>0</v>
      </c>
      <c r="GB42" s="385">
        <f>'REGION I'!GA2229</f>
        <v>0</v>
      </c>
      <c r="GC42" s="385">
        <f>'REGION I'!GB2229</f>
        <v>0</v>
      </c>
      <c r="GD42" s="385">
        <f>'REGION I'!GC2229</f>
        <v>0</v>
      </c>
      <c r="GE42" s="385">
        <f>'REGION I'!GD2229</f>
        <v>0</v>
      </c>
      <c r="GF42" s="385">
        <f>'REGION I'!GE2229</f>
        <v>0</v>
      </c>
      <c r="GG42" s="385">
        <f>'REGION I'!GF2229</f>
        <v>0</v>
      </c>
      <c r="GH42" s="385">
        <f>'REGION I'!GG2229</f>
        <v>0</v>
      </c>
      <c r="GI42" s="385">
        <f>'REGION I'!GH2229</f>
        <v>0</v>
      </c>
      <c r="GJ42" s="385">
        <f>'REGION I'!GI2229</f>
        <v>0</v>
      </c>
      <c r="GK42" s="385">
        <f>'REGION I'!GJ2229</f>
        <v>0</v>
      </c>
      <c r="GL42" s="385">
        <f>'REGION I'!GK2229</f>
        <v>0</v>
      </c>
      <c r="GM42" s="385">
        <f>'REGION I'!GL2229</f>
        <v>0</v>
      </c>
      <c r="GN42" s="385">
        <f>'REGION I'!GM2229</f>
        <v>0</v>
      </c>
      <c r="GO42" s="385">
        <f>'REGION I'!GN2229</f>
        <v>0</v>
      </c>
      <c r="GP42" s="385">
        <f>'REGION I'!GO2229</f>
        <v>0</v>
      </c>
      <c r="GQ42" s="385">
        <f>'REGION I'!GP2229</f>
        <v>0</v>
      </c>
      <c r="GR42" s="385">
        <f>'REGION I'!GQ2229</f>
        <v>0</v>
      </c>
      <c r="GS42" s="385">
        <f>'REGION I'!GR2229</f>
        <v>0</v>
      </c>
      <c r="GT42" s="385">
        <f>'REGION I'!GS2229</f>
        <v>0</v>
      </c>
      <c r="GU42" s="385">
        <f>'REGION I'!GT2229</f>
        <v>0</v>
      </c>
      <c r="GV42" s="385">
        <f>'REGION I'!GU2229</f>
        <v>0</v>
      </c>
      <c r="GW42" s="385">
        <f>'REGION I'!GV2229</f>
        <v>0</v>
      </c>
      <c r="GX42" s="385">
        <f>'REGION I'!GW2229</f>
        <v>0</v>
      </c>
    </row>
    <row r="43" spans="1:206" ht="12.75">
      <c r="A43" s="373">
        <v>4</v>
      </c>
      <c r="B43" s="268" t="s">
        <v>160</v>
      </c>
      <c r="C43" s="248">
        <v>26</v>
      </c>
      <c r="D43" s="248">
        <v>4793</v>
      </c>
      <c r="E43" s="248">
        <v>20059</v>
      </c>
      <c r="F43" s="243">
        <v>76606</v>
      </c>
      <c r="G43" s="270"/>
      <c r="H43" s="367"/>
      <c r="I43" s="368">
        <f>'REGION I'!I1404</f>
        <v>0</v>
      </c>
      <c r="J43" s="368">
        <f>'REGION I'!J1404</f>
        <v>0</v>
      </c>
      <c r="K43" s="368">
        <f>'REGION I'!K1404</f>
        <v>0</v>
      </c>
      <c r="L43" s="368">
        <f>'REGION I'!L1404</f>
        <v>0</v>
      </c>
      <c r="M43" s="368">
        <f>'REGION I'!M1404</f>
        <v>0</v>
      </c>
      <c r="N43" s="368">
        <f>'REGION I'!N1404</f>
        <v>0</v>
      </c>
      <c r="O43" s="368">
        <f>'REGION I'!O1404</f>
        <v>0</v>
      </c>
      <c r="P43" s="369"/>
      <c r="Q43" s="369"/>
      <c r="R43" s="368" t="e">
        <f>SUM(#REF!)</f>
        <v>#REF!</v>
      </c>
      <c r="S43" s="370" t="e">
        <f>SUM(#REF!)</f>
        <v>#REF!</v>
      </c>
      <c r="T43" s="368" t="e">
        <f>SUM(#REF!)</f>
        <v>#REF!</v>
      </c>
      <c r="U43" s="368" t="e">
        <f>SUM(#REF!)</f>
        <v>#REF!</v>
      </c>
      <c r="V43" s="368">
        <f>'REGION I'!U1404</f>
        <v>0</v>
      </c>
      <c r="W43" s="368">
        <f>'REGION I'!V1404</f>
        <v>0</v>
      </c>
      <c r="X43" s="368">
        <f>'REGION I'!W1404</f>
        <v>0</v>
      </c>
      <c r="Y43" s="368">
        <f>'REGION I'!X1404</f>
        <v>0</v>
      </c>
      <c r="Z43" s="368">
        <f>'REGION I'!Y1404</f>
        <v>0</v>
      </c>
      <c r="AA43" s="368">
        <f>'REGION I'!Z1404</f>
        <v>0</v>
      </c>
      <c r="AB43" s="368">
        <f>'REGION I'!AA1404</f>
        <v>0</v>
      </c>
      <c r="AC43" s="368">
        <f>'REGION I'!AB1404</f>
        <v>0</v>
      </c>
      <c r="AD43" s="368">
        <f>'REGION I'!AC1404</f>
        <v>0</v>
      </c>
      <c r="AE43" s="368">
        <f>'REGION I'!AD1404</f>
        <v>0</v>
      </c>
      <c r="AF43" s="368">
        <f>'REGION I'!AE1404</f>
        <v>0</v>
      </c>
      <c r="AG43" s="368">
        <f>'REGION I'!AF1404</f>
        <v>0</v>
      </c>
      <c r="AH43" s="368">
        <f>'REGION I'!AG1404</f>
        <v>0</v>
      </c>
      <c r="AI43" s="368">
        <f>'REGION I'!AH1404</f>
        <v>0</v>
      </c>
      <c r="AJ43" s="368">
        <f>'REGION I'!AI1404</f>
        <v>0</v>
      </c>
      <c r="AK43" s="368">
        <f>'REGION I'!AJ1404</f>
        <v>0</v>
      </c>
      <c r="AL43" s="368">
        <f>'REGION I'!AK1404</f>
        <v>0</v>
      </c>
      <c r="AM43" s="368">
        <f>'REGION I'!AL1404</f>
        <v>0</v>
      </c>
      <c r="AN43" s="368">
        <f>'REGION I'!AM1404</f>
        <v>0</v>
      </c>
      <c r="AO43" s="368">
        <f>'REGION I'!AN1404</f>
        <v>0</v>
      </c>
      <c r="AP43" s="368">
        <f>'REGION I'!AO1404</f>
        <v>0</v>
      </c>
      <c r="AQ43" s="368">
        <f>'REGION I'!AP1404</f>
        <v>0</v>
      </c>
      <c r="AR43" s="368">
        <f>'REGION I'!AQ1404</f>
        <v>0</v>
      </c>
      <c r="AS43" s="368">
        <f>'REGION I'!AR1404</f>
        <v>0</v>
      </c>
      <c r="AT43" s="368">
        <f>'REGION I'!AS1404</f>
        <v>0</v>
      </c>
      <c r="AU43" s="368">
        <f>'REGION I'!AT1404</f>
        <v>0</v>
      </c>
      <c r="AV43" s="368">
        <f>'REGION I'!AU1404</f>
        <v>0</v>
      </c>
      <c r="AW43" s="368">
        <f>'REGION I'!AV1404</f>
        <v>0</v>
      </c>
      <c r="AX43" s="368">
        <f>'REGION I'!AW1404</f>
        <v>0</v>
      </c>
      <c r="AY43" s="368">
        <f>'REGION I'!AX1404</f>
        <v>0</v>
      </c>
      <c r="AZ43" s="368">
        <f>'REGION I'!AY1404</f>
        <v>0</v>
      </c>
      <c r="BA43" s="368">
        <f>'REGION I'!AZ1404</f>
        <v>0</v>
      </c>
      <c r="BB43" s="368">
        <f>'REGION I'!BA1404</f>
        <v>0</v>
      </c>
      <c r="BC43" s="368">
        <f>'REGION I'!BB1404</f>
        <v>0</v>
      </c>
      <c r="BD43" s="368">
        <f>'REGION I'!BC1404</f>
        <v>0</v>
      </c>
      <c r="BE43" s="368">
        <f>'REGION I'!BD1404</f>
        <v>0</v>
      </c>
      <c r="BF43" s="368">
        <f>'REGION I'!BE1404</f>
        <v>0</v>
      </c>
      <c r="BG43" s="368">
        <f>'REGION I'!BF1404</f>
        <v>0</v>
      </c>
      <c r="BH43" s="368">
        <f>'REGION I'!BG1404</f>
        <v>0</v>
      </c>
      <c r="BI43" s="368">
        <f>'REGION I'!BH1404</f>
        <v>0</v>
      </c>
      <c r="BJ43" s="368">
        <f>'REGION I'!BI1404</f>
        <v>0</v>
      </c>
      <c r="BK43" s="368">
        <f>'REGION I'!BJ1404</f>
        <v>0</v>
      </c>
      <c r="BL43" s="368">
        <f>'REGION I'!BK1404</f>
        <v>0</v>
      </c>
      <c r="BM43" s="368">
        <f>'REGION I'!BL1404</f>
        <v>0</v>
      </c>
      <c r="BN43" s="368">
        <f>'REGION I'!BM1404</f>
        <v>0</v>
      </c>
      <c r="BO43" s="368">
        <f>'REGION I'!BN1404</f>
        <v>0</v>
      </c>
      <c r="BP43" s="368">
        <f>'REGION I'!BO1404</f>
        <v>0</v>
      </c>
      <c r="BQ43" s="368">
        <f>'REGION I'!BP1404</f>
        <v>0</v>
      </c>
      <c r="BR43" s="368">
        <f>'REGION I'!BQ1404</f>
        <v>0</v>
      </c>
      <c r="BS43" s="368">
        <f>'REGION I'!BR1404</f>
        <v>0</v>
      </c>
      <c r="BT43" s="368">
        <f>'REGION I'!BS1404</f>
        <v>0</v>
      </c>
      <c r="BU43" s="368">
        <f>'REGION I'!BT1404</f>
        <v>0</v>
      </c>
      <c r="BV43" s="368">
        <f>'REGION I'!BU1404</f>
        <v>0</v>
      </c>
      <c r="BW43" s="368">
        <f>'REGION I'!BV1404</f>
        <v>0</v>
      </c>
      <c r="BX43" s="368">
        <f>'REGION I'!BW1404</f>
        <v>0</v>
      </c>
      <c r="BY43" s="368">
        <f>'REGION I'!BX1404</f>
        <v>0</v>
      </c>
      <c r="BZ43" s="368">
        <f>'REGION I'!BY1404</f>
        <v>0</v>
      </c>
      <c r="CA43" s="368">
        <f>'REGION I'!BZ1404</f>
        <v>0</v>
      </c>
      <c r="CB43" s="368">
        <f>'REGION I'!CA1404</f>
        <v>0</v>
      </c>
      <c r="CC43" s="368">
        <f>'REGION I'!CB1404</f>
        <v>0</v>
      </c>
      <c r="CD43" s="368">
        <f>'REGION I'!CC1404</f>
        <v>0</v>
      </c>
      <c r="CE43" s="368">
        <f>'REGION I'!CD1404</f>
        <v>0</v>
      </c>
      <c r="CF43" s="368">
        <f>'REGION I'!CE1404</f>
        <v>0</v>
      </c>
      <c r="CG43" s="368">
        <f>'REGION I'!CF1404</f>
        <v>0</v>
      </c>
      <c r="CH43" s="368">
        <f>'REGION I'!CG1404</f>
        <v>0</v>
      </c>
      <c r="CI43" s="368">
        <f>'REGION I'!CH1404</f>
        <v>0</v>
      </c>
      <c r="CJ43" s="368">
        <f>'REGION I'!CI1404</f>
        <v>0</v>
      </c>
      <c r="CK43" s="368">
        <f>'REGION I'!CJ1404</f>
        <v>0</v>
      </c>
      <c r="CL43" s="368">
        <f>'REGION I'!CK1404</f>
        <v>0</v>
      </c>
      <c r="CM43" s="368">
        <f>'REGION I'!CL1404</f>
        <v>0</v>
      </c>
      <c r="CN43" s="368">
        <f>'REGION I'!CM1404</f>
        <v>0</v>
      </c>
      <c r="CO43" s="368">
        <f>'REGION I'!CN1404</f>
        <v>0</v>
      </c>
      <c r="CP43" s="368">
        <f>'REGION I'!CO1404</f>
        <v>0</v>
      </c>
      <c r="CQ43" s="368">
        <f>'REGION I'!CP1404</f>
        <v>0</v>
      </c>
      <c r="CR43" s="368">
        <f>'REGION I'!CQ1404</f>
        <v>0</v>
      </c>
      <c r="CS43" s="368">
        <f>'REGION I'!CR1404</f>
        <v>0</v>
      </c>
      <c r="CT43" s="368">
        <f>'REGION I'!CS1404</f>
        <v>0</v>
      </c>
      <c r="CU43" s="368">
        <f>'REGION I'!CT1404</f>
        <v>0</v>
      </c>
      <c r="CV43" s="368">
        <f>'REGION I'!CU1404</f>
        <v>0</v>
      </c>
      <c r="CW43" s="368">
        <f>'REGION I'!CV1404</f>
        <v>0</v>
      </c>
      <c r="CX43" s="368">
        <f>'REGION I'!CW1404</f>
        <v>0</v>
      </c>
      <c r="CY43" s="368">
        <f>'REGION I'!CX1404</f>
        <v>0</v>
      </c>
      <c r="CZ43" s="368">
        <f>'REGION I'!CY1404</f>
        <v>0</v>
      </c>
      <c r="DA43" s="368">
        <f>'REGION I'!CZ1404</f>
        <v>0</v>
      </c>
      <c r="DB43" s="368">
        <f>'REGION I'!DA1404</f>
        <v>0</v>
      </c>
      <c r="DC43" s="368">
        <f>'REGION I'!DB1404</f>
        <v>0</v>
      </c>
      <c r="DD43" s="368">
        <f>'REGION I'!DC1404</f>
        <v>0</v>
      </c>
      <c r="DE43" s="368">
        <f>'REGION I'!DD1404</f>
        <v>0</v>
      </c>
      <c r="DF43" s="368">
        <f>'REGION I'!DE1404</f>
        <v>0</v>
      </c>
      <c r="DG43" s="368">
        <f>'REGION I'!DF1404</f>
        <v>0</v>
      </c>
      <c r="DH43" s="368">
        <f>'REGION I'!DG1404</f>
        <v>0</v>
      </c>
      <c r="DI43" s="368">
        <f>'REGION I'!DH1404</f>
        <v>0</v>
      </c>
      <c r="DJ43" s="368">
        <f>'REGION I'!DI1404</f>
        <v>0</v>
      </c>
      <c r="DK43" s="368">
        <f>'REGION I'!DJ1404</f>
        <v>0</v>
      </c>
      <c r="DL43" s="368">
        <f>'REGION I'!DK1404</f>
        <v>0</v>
      </c>
      <c r="DM43" s="368">
        <f>'REGION I'!DL1404</f>
        <v>0</v>
      </c>
      <c r="DN43" s="368">
        <f>'REGION I'!DM1404</f>
        <v>0</v>
      </c>
      <c r="DO43" s="368">
        <f>'REGION I'!DN1404</f>
        <v>0</v>
      </c>
      <c r="DP43" s="368">
        <f>'REGION I'!DO1404</f>
        <v>0</v>
      </c>
      <c r="DQ43" s="368">
        <f>'REGION I'!DP1404</f>
        <v>0</v>
      </c>
      <c r="DR43" s="368">
        <f>'REGION I'!DQ1404</f>
        <v>0</v>
      </c>
      <c r="DS43" s="368">
        <f>'REGION I'!DR1404</f>
        <v>0</v>
      </c>
      <c r="DT43" s="368">
        <f>'REGION I'!DS1404</f>
        <v>0</v>
      </c>
      <c r="DU43" s="368">
        <f>'REGION I'!DT1404</f>
        <v>0</v>
      </c>
      <c r="DV43" s="368">
        <f>'REGION I'!DU1404</f>
        <v>0</v>
      </c>
      <c r="DW43" s="368">
        <f>'REGION I'!DV1404</f>
        <v>0</v>
      </c>
      <c r="DX43" s="368">
        <f>'REGION I'!DW1404</f>
        <v>0</v>
      </c>
      <c r="DY43" s="368">
        <f>'REGION I'!DX1404</f>
        <v>0</v>
      </c>
      <c r="DZ43" s="368">
        <f>'REGION I'!DY1404</f>
        <v>0</v>
      </c>
      <c r="EA43" s="368">
        <f>'REGION I'!DZ1404</f>
        <v>0</v>
      </c>
      <c r="EB43" s="368">
        <f>'REGION I'!EA1404</f>
        <v>0</v>
      </c>
      <c r="EC43" s="368">
        <f>'REGION I'!EB1404</f>
        <v>0</v>
      </c>
      <c r="ED43" s="368">
        <f>'REGION I'!EC1404</f>
        <v>0</v>
      </c>
      <c r="EE43" s="368">
        <f>'REGION I'!ED1404</f>
        <v>0</v>
      </c>
      <c r="EF43" s="368">
        <f>'REGION I'!EE1404</f>
        <v>0</v>
      </c>
      <c r="EG43" s="368">
        <f>'REGION I'!EF1404</f>
        <v>0</v>
      </c>
      <c r="EH43" s="368">
        <f>'REGION I'!EG1404</f>
        <v>0</v>
      </c>
      <c r="EI43" s="368">
        <f>'REGION I'!EH1404</f>
        <v>0</v>
      </c>
      <c r="EJ43" s="368">
        <f>'REGION I'!EI1404</f>
        <v>0</v>
      </c>
      <c r="EK43" s="368">
        <f>'REGION I'!EJ1404</f>
        <v>0</v>
      </c>
      <c r="EL43" s="368">
        <f>'REGION I'!EK1404</f>
        <v>0</v>
      </c>
      <c r="EM43" s="368">
        <f>'REGION I'!EL1404</f>
        <v>0</v>
      </c>
      <c r="EN43" s="368">
        <f>'REGION I'!EM1404</f>
        <v>0</v>
      </c>
      <c r="EO43" s="368">
        <f>'REGION I'!EN1404</f>
        <v>0</v>
      </c>
      <c r="EP43" s="368">
        <f>'REGION I'!EO1404</f>
        <v>0</v>
      </c>
      <c r="EQ43" s="368">
        <f>'REGION I'!EP1404</f>
        <v>0</v>
      </c>
      <c r="ER43" s="368">
        <f>'REGION I'!EQ1404</f>
        <v>0</v>
      </c>
      <c r="ES43" s="368">
        <f>'REGION I'!ER1404</f>
        <v>0</v>
      </c>
      <c r="ET43" s="368">
        <f>'REGION I'!ES1404</f>
        <v>0</v>
      </c>
      <c r="EU43" s="368">
        <f>'REGION I'!ET1404</f>
        <v>0</v>
      </c>
      <c r="EV43" s="368">
        <f>'REGION I'!EU1404</f>
        <v>0</v>
      </c>
      <c r="EW43" s="368">
        <f>'REGION I'!EV1404</f>
        <v>0</v>
      </c>
      <c r="EX43" s="368">
        <f>'REGION I'!EW1404</f>
        <v>0</v>
      </c>
      <c r="EY43" s="368">
        <f>'REGION I'!EX1404</f>
        <v>0</v>
      </c>
      <c r="EZ43" s="368">
        <f>'REGION I'!EY1404</f>
        <v>0</v>
      </c>
      <c r="FA43" s="368">
        <f>'REGION I'!EZ1404</f>
        <v>0</v>
      </c>
      <c r="FB43" s="368">
        <f>'REGION I'!FA1404</f>
        <v>0</v>
      </c>
      <c r="FC43" s="368">
        <f>'REGION I'!FB1404</f>
        <v>0</v>
      </c>
      <c r="FD43" s="368">
        <f>'REGION I'!FC1404</f>
        <v>0</v>
      </c>
      <c r="FE43" s="368">
        <f>'REGION I'!FD1404</f>
        <v>0</v>
      </c>
      <c r="FF43" s="368">
        <f>'REGION I'!FE1404</f>
        <v>0</v>
      </c>
      <c r="FG43" s="368">
        <f>'REGION I'!FF1404</f>
        <v>0</v>
      </c>
      <c r="FH43" s="368">
        <f>'REGION I'!FG1404</f>
        <v>0</v>
      </c>
      <c r="FI43" s="368">
        <f>'REGION I'!FH1404</f>
        <v>0</v>
      </c>
      <c r="FJ43" s="368">
        <f>'REGION I'!FI1404</f>
        <v>0</v>
      </c>
      <c r="FK43" s="368">
        <f>'REGION I'!FJ1404</f>
        <v>0</v>
      </c>
      <c r="FL43" s="368">
        <f>'REGION I'!FK1404</f>
        <v>0</v>
      </c>
      <c r="FM43" s="368">
        <f>'REGION I'!FL1404</f>
        <v>0</v>
      </c>
      <c r="FN43" s="368">
        <f>'REGION I'!FM1404</f>
        <v>0</v>
      </c>
      <c r="FO43" s="368">
        <f>'REGION I'!FN1404</f>
        <v>0</v>
      </c>
      <c r="FP43" s="368">
        <f>'REGION I'!FO1404</f>
        <v>0</v>
      </c>
      <c r="FQ43" s="368">
        <f>'REGION I'!FP1404</f>
        <v>0</v>
      </c>
      <c r="FR43" s="368">
        <f>'REGION I'!FQ1404</f>
        <v>0</v>
      </c>
      <c r="FS43" s="368">
        <f>'REGION I'!FR1404</f>
        <v>0</v>
      </c>
      <c r="FT43" s="368">
        <f>'REGION I'!FS1404</f>
        <v>0</v>
      </c>
      <c r="FU43" s="368">
        <f>'REGION I'!FT1404</f>
        <v>0</v>
      </c>
      <c r="FV43" s="368">
        <f>'REGION I'!FU1404</f>
        <v>0</v>
      </c>
      <c r="FW43" s="368">
        <f>'REGION I'!FV1404</f>
        <v>0</v>
      </c>
      <c r="FX43" s="368">
        <f>'REGION I'!FW1404</f>
        <v>0</v>
      </c>
      <c r="FY43" s="368">
        <f>'REGION I'!FX1404</f>
        <v>0</v>
      </c>
      <c r="FZ43" s="368">
        <f>'REGION I'!FY1404</f>
        <v>0</v>
      </c>
      <c r="GA43" s="368">
        <f>'REGION I'!FZ1404</f>
        <v>0</v>
      </c>
      <c r="GB43" s="368">
        <f>'REGION I'!GA1404</f>
        <v>0</v>
      </c>
      <c r="GC43" s="368">
        <f>'REGION I'!GB1404</f>
        <v>0</v>
      </c>
      <c r="GD43" s="368">
        <f>'REGION I'!GC1404</f>
        <v>0</v>
      </c>
      <c r="GE43" s="368">
        <f>'REGION I'!GD1404</f>
        <v>0</v>
      </c>
      <c r="GF43" s="368">
        <f>'REGION I'!GE1404</f>
        <v>0</v>
      </c>
      <c r="GG43" s="368">
        <f>'REGION I'!GF1404</f>
        <v>0</v>
      </c>
      <c r="GH43" s="368">
        <f>'REGION I'!GG1404</f>
        <v>0</v>
      </c>
      <c r="GI43" s="368">
        <f>'REGION I'!GH1404</f>
        <v>0</v>
      </c>
      <c r="GJ43" s="368">
        <f>'REGION I'!GI1404</f>
        <v>0</v>
      </c>
      <c r="GK43" s="368">
        <f>'REGION I'!GJ1404</f>
        <v>0</v>
      </c>
      <c r="GL43" s="368">
        <f>'REGION I'!GK1404</f>
        <v>0</v>
      </c>
      <c r="GM43" s="368">
        <f>'REGION I'!GL1404</f>
        <v>0</v>
      </c>
      <c r="GN43" s="368">
        <f>'REGION I'!GM1404</f>
        <v>0</v>
      </c>
      <c r="GO43" s="368">
        <f>'REGION I'!GN1404</f>
        <v>0</v>
      </c>
      <c r="GP43" s="368">
        <f>'REGION I'!GO1404</f>
        <v>0</v>
      </c>
      <c r="GQ43" s="368">
        <f>'REGION I'!GP1404</f>
        <v>0</v>
      </c>
      <c r="GR43" s="368">
        <f>'REGION I'!GQ1404</f>
        <v>0</v>
      </c>
      <c r="GS43" s="368">
        <f>'REGION I'!GR1404</f>
        <v>0</v>
      </c>
      <c r="GT43" s="368">
        <f>'REGION I'!GS1404</f>
        <v>0</v>
      </c>
      <c r="GU43" s="368">
        <f>'REGION I'!GT1404</f>
        <v>0</v>
      </c>
      <c r="GV43" s="368">
        <f>'REGION I'!GU1404</f>
        <v>0</v>
      </c>
      <c r="GW43" s="368">
        <f>'REGION I'!GV1404</f>
        <v>0</v>
      </c>
      <c r="GX43" s="368">
        <f>'REGION I'!GW1404</f>
        <v>0</v>
      </c>
    </row>
    <row r="44" spans="1:206" ht="12.75">
      <c r="A44" s="373">
        <v>4</v>
      </c>
      <c r="B44" s="268" t="s">
        <v>161</v>
      </c>
      <c r="C44" s="248">
        <v>30</v>
      </c>
      <c r="D44" s="248">
        <v>7929</v>
      </c>
      <c r="E44" s="248">
        <v>33992</v>
      </c>
      <c r="F44" s="243">
        <v>113302</v>
      </c>
      <c r="G44" s="270"/>
      <c r="H44" s="367"/>
      <c r="I44" s="368">
        <f>'REGION I'!I1433</f>
        <v>0</v>
      </c>
      <c r="J44" s="368">
        <f>'REGION I'!J1433</f>
        <v>0</v>
      </c>
      <c r="K44" s="368">
        <f>'REGION I'!K1433</f>
        <v>0</v>
      </c>
      <c r="L44" s="368">
        <f>'REGION I'!L1433</f>
        <v>0</v>
      </c>
      <c r="M44" s="368">
        <f>'REGION I'!M1433</f>
        <v>0</v>
      </c>
      <c r="N44" s="368">
        <f>'REGION I'!N1433</f>
        <v>0</v>
      </c>
      <c r="O44" s="368">
        <f>'REGION I'!O1433</f>
        <v>0</v>
      </c>
      <c r="P44" s="369"/>
      <c r="Q44" s="369"/>
      <c r="R44" s="368" t="e">
        <f>SUM(#REF!)</f>
        <v>#REF!</v>
      </c>
      <c r="S44" s="370" t="e">
        <f>SUM(#REF!)</f>
        <v>#REF!</v>
      </c>
      <c r="T44" s="368" t="e">
        <f>SUM(#REF!)</f>
        <v>#REF!</v>
      </c>
      <c r="U44" s="368" t="e">
        <f>SUM(#REF!)</f>
        <v>#REF!</v>
      </c>
      <c r="V44" s="368">
        <f>'REGION I'!U1433</f>
        <v>0</v>
      </c>
      <c r="W44" s="368">
        <f>'REGION I'!V1433</f>
        <v>0</v>
      </c>
      <c r="X44" s="368">
        <f>'REGION I'!W1433</f>
        <v>0</v>
      </c>
      <c r="Y44" s="368">
        <f>'REGION I'!X1433</f>
        <v>0</v>
      </c>
      <c r="Z44" s="368">
        <f>'REGION I'!Y1433</f>
        <v>0</v>
      </c>
      <c r="AA44" s="368">
        <f>'REGION I'!Z1433</f>
        <v>0</v>
      </c>
      <c r="AB44" s="368">
        <f>'REGION I'!AA1433</f>
        <v>0</v>
      </c>
      <c r="AC44" s="368">
        <f>'REGION I'!AB1433</f>
        <v>0</v>
      </c>
      <c r="AD44" s="368">
        <f>'REGION I'!AC1433</f>
        <v>0</v>
      </c>
      <c r="AE44" s="368">
        <f>'REGION I'!AD1433</f>
        <v>0</v>
      </c>
      <c r="AF44" s="368">
        <f>'REGION I'!AE1433</f>
        <v>0</v>
      </c>
      <c r="AG44" s="368">
        <f>'REGION I'!AF1433</f>
        <v>0</v>
      </c>
      <c r="AH44" s="368">
        <f>'REGION I'!AG1433</f>
        <v>0</v>
      </c>
      <c r="AI44" s="368">
        <f>'REGION I'!AH1433</f>
        <v>0</v>
      </c>
      <c r="AJ44" s="368">
        <f>'REGION I'!AI1433</f>
        <v>0</v>
      </c>
      <c r="AK44" s="368">
        <f>'REGION I'!AJ1433</f>
        <v>0</v>
      </c>
      <c r="AL44" s="368">
        <f>'REGION I'!AK1433</f>
        <v>0</v>
      </c>
      <c r="AM44" s="368">
        <f>'REGION I'!AL1433</f>
        <v>0</v>
      </c>
      <c r="AN44" s="368">
        <f>'REGION I'!AM1433</f>
        <v>0</v>
      </c>
      <c r="AO44" s="368">
        <f>'REGION I'!AN1433</f>
        <v>0</v>
      </c>
      <c r="AP44" s="368">
        <f>'REGION I'!AO1433</f>
        <v>0</v>
      </c>
      <c r="AQ44" s="368">
        <f>'REGION I'!AP1433</f>
        <v>0</v>
      </c>
      <c r="AR44" s="368">
        <f>'REGION I'!AQ1433</f>
        <v>0</v>
      </c>
      <c r="AS44" s="368">
        <f>'REGION I'!AR1433</f>
        <v>0</v>
      </c>
      <c r="AT44" s="368">
        <f>'REGION I'!AS1433</f>
        <v>0</v>
      </c>
      <c r="AU44" s="368">
        <f>'REGION I'!AT1433</f>
        <v>0</v>
      </c>
      <c r="AV44" s="368">
        <f>'REGION I'!AU1433</f>
        <v>0</v>
      </c>
      <c r="AW44" s="368">
        <f>'REGION I'!AV1433</f>
        <v>0</v>
      </c>
      <c r="AX44" s="368">
        <f>'REGION I'!AW1433</f>
        <v>0</v>
      </c>
      <c r="AY44" s="368">
        <f>'REGION I'!AX1433</f>
        <v>0</v>
      </c>
      <c r="AZ44" s="368">
        <f>'REGION I'!AY1433</f>
        <v>0</v>
      </c>
      <c r="BA44" s="368">
        <f>'REGION I'!AZ1433</f>
        <v>0</v>
      </c>
      <c r="BB44" s="368">
        <f>'REGION I'!BA1433</f>
        <v>0</v>
      </c>
      <c r="BC44" s="368">
        <f>'REGION I'!BB1433</f>
        <v>0</v>
      </c>
      <c r="BD44" s="368">
        <f>'REGION I'!BC1433</f>
        <v>0</v>
      </c>
      <c r="BE44" s="368">
        <f>'REGION I'!BD1433</f>
        <v>0</v>
      </c>
      <c r="BF44" s="368">
        <f>'REGION I'!BE1433</f>
        <v>0</v>
      </c>
      <c r="BG44" s="368">
        <f>'REGION I'!BF1433</f>
        <v>0</v>
      </c>
      <c r="BH44" s="368">
        <f>'REGION I'!BG1433</f>
        <v>0</v>
      </c>
      <c r="BI44" s="368">
        <f>'REGION I'!BH1433</f>
        <v>0</v>
      </c>
      <c r="BJ44" s="368">
        <f>'REGION I'!BI1433</f>
        <v>0</v>
      </c>
      <c r="BK44" s="368">
        <f>'REGION I'!BJ1433</f>
        <v>0</v>
      </c>
      <c r="BL44" s="368">
        <f>'REGION I'!BK1433</f>
        <v>0</v>
      </c>
      <c r="BM44" s="368">
        <f>'REGION I'!BL1433</f>
        <v>0</v>
      </c>
      <c r="BN44" s="368">
        <f>'REGION I'!BM1433</f>
        <v>0</v>
      </c>
      <c r="BO44" s="368">
        <f>'REGION I'!BN1433</f>
        <v>0</v>
      </c>
      <c r="BP44" s="368">
        <f>'REGION I'!BO1433</f>
        <v>0</v>
      </c>
      <c r="BQ44" s="368">
        <f>'REGION I'!BP1433</f>
        <v>0</v>
      </c>
      <c r="BR44" s="368">
        <f>'REGION I'!BQ1433</f>
        <v>0</v>
      </c>
      <c r="BS44" s="368">
        <f>'REGION I'!BR1433</f>
        <v>0</v>
      </c>
      <c r="BT44" s="368">
        <f>'REGION I'!BS1433</f>
        <v>0</v>
      </c>
      <c r="BU44" s="368">
        <f>'REGION I'!BT1433</f>
        <v>0</v>
      </c>
      <c r="BV44" s="368">
        <f>'REGION I'!BU1433</f>
        <v>0</v>
      </c>
      <c r="BW44" s="368">
        <f>'REGION I'!BV1433</f>
        <v>0</v>
      </c>
      <c r="BX44" s="368">
        <f>'REGION I'!BW1433</f>
        <v>0</v>
      </c>
      <c r="BY44" s="368">
        <f>'REGION I'!BX1433</f>
        <v>0</v>
      </c>
      <c r="BZ44" s="368">
        <f>'REGION I'!BY1433</f>
        <v>0</v>
      </c>
      <c r="CA44" s="368">
        <f>'REGION I'!BZ1433</f>
        <v>0</v>
      </c>
      <c r="CB44" s="368">
        <f>'REGION I'!CA1433</f>
        <v>0</v>
      </c>
      <c r="CC44" s="368">
        <f>'REGION I'!CB1433</f>
        <v>0</v>
      </c>
      <c r="CD44" s="368">
        <f>'REGION I'!CC1433</f>
        <v>0</v>
      </c>
      <c r="CE44" s="368">
        <f>'REGION I'!CD1433</f>
        <v>0</v>
      </c>
      <c r="CF44" s="368">
        <f>'REGION I'!CE1433</f>
        <v>0</v>
      </c>
      <c r="CG44" s="368">
        <f>'REGION I'!CF1433</f>
        <v>0</v>
      </c>
      <c r="CH44" s="368">
        <f>'REGION I'!CG1433</f>
        <v>0</v>
      </c>
      <c r="CI44" s="368">
        <f>'REGION I'!CH1433</f>
        <v>0</v>
      </c>
      <c r="CJ44" s="368">
        <f>'REGION I'!CI1433</f>
        <v>0</v>
      </c>
      <c r="CK44" s="368">
        <f>'REGION I'!CJ1433</f>
        <v>0</v>
      </c>
      <c r="CL44" s="368">
        <f>'REGION I'!CK1433</f>
        <v>0</v>
      </c>
      <c r="CM44" s="368">
        <f>'REGION I'!CL1433</f>
        <v>0</v>
      </c>
      <c r="CN44" s="368">
        <f>'REGION I'!CM1433</f>
        <v>0</v>
      </c>
      <c r="CO44" s="368">
        <f>'REGION I'!CN1433</f>
        <v>0</v>
      </c>
      <c r="CP44" s="368">
        <f>'REGION I'!CO1433</f>
        <v>0</v>
      </c>
      <c r="CQ44" s="368">
        <f>'REGION I'!CP1433</f>
        <v>0</v>
      </c>
      <c r="CR44" s="368">
        <f>'REGION I'!CQ1433</f>
        <v>0</v>
      </c>
      <c r="CS44" s="368">
        <f>'REGION I'!CR1433</f>
        <v>0</v>
      </c>
      <c r="CT44" s="368">
        <f>'REGION I'!CS1433</f>
        <v>0</v>
      </c>
      <c r="CU44" s="368">
        <f>'REGION I'!CT1433</f>
        <v>0</v>
      </c>
      <c r="CV44" s="368">
        <f>'REGION I'!CU1433</f>
        <v>0</v>
      </c>
      <c r="CW44" s="368">
        <f>'REGION I'!CV1433</f>
        <v>0</v>
      </c>
      <c r="CX44" s="368">
        <f>'REGION I'!CW1433</f>
        <v>0</v>
      </c>
      <c r="CY44" s="368">
        <f>'REGION I'!CX1433</f>
        <v>0</v>
      </c>
      <c r="CZ44" s="368">
        <f>'REGION I'!CY1433</f>
        <v>0</v>
      </c>
      <c r="DA44" s="368">
        <f>'REGION I'!CZ1433</f>
        <v>0</v>
      </c>
      <c r="DB44" s="368">
        <f>'REGION I'!DA1433</f>
        <v>0</v>
      </c>
      <c r="DC44" s="368">
        <f>'REGION I'!DB1433</f>
        <v>0</v>
      </c>
      <c r="DD44" s="368">
        <f>'REGION I'!DC1433</f>
        <v>0</v>
      </c>
      <c r="DE44" s="368">
        <f>'REGION I'!DD1433</f>
        <v>0</v>
      </c>
      <c r="DF44" s="368">
        <f>'REGION I'!DE1433</f>
        <v>0</v>
      </c>
      <c r="DG44" s="368">
        <f>'REGION I'!DF1433</f>
        <v>0</v>
      </c>
      <c r="DH44" s="368">
        <f>'REGION I'!DG1433</f>
        <v>0</v>
      </c>
      <c r="DI44" s="368">
        <f>'REGION I'!DH1433</f>
        <v>0</v>
      </c>
      <c r="DJ44" s="368">
        <f>'REGION I'!DI1433</f>
        <v>0</v>
      </c>
      <c r="DK44" s="368">
        <f>'REGION I'!DJ1433</f>
        <v>0</v>
      </c>
      <c r="DL44" s="368">
        <f>'REGION I'!DK1433</f>
        <v>0</v>
      </c>
      <c r="DM44" s="368">
        <f>'REGION I'!DL1433</f>
        <v>0</v>
      </c>
      <c r="DN44" s="368">
        <f>'REGION I'!DM1433</f>
        <v>0</v>
      </c>
      <c r="DO44" s="368">
        <f>'REGION I'!DN1433</f>
        <v>0</v>
      </c>
      <c r="DP44" s="368">
        <f>'REGION I'!DO1433</f>
        <v>0</v>
      </c>
      <c r="DQ44" s="368">
        <f>'REGION I'!DP1433</f>
        <v>0</v>
      </c>
      <c r="DR44" s="368">
        <f>'REGION I'!DQ1433</f>
        <v>0</v>
      </c>
      <c r="DS44" s="368">
        <f>'REGION I'!DR1433</f>
        <v>0</v>
      </c>
      <c r="DT44" s="368">
        <f>'REGION I'!DS1433</f>
        <v>0</v>
      </c>
      <c r="DU44" s="368">
        <f>'REGION I'!DT1433</f>
        <v>0</v>
      </c>
      <c r="DV44" s="368">
        <f>'REGION I'!DU1433</f>
        <v>0</v>
      </c>
      <c r="DW44" s="368">
        <f>'REGION I'!DV1433</f>
        <v>0</v>
      </c>
      <c r="DX44" s="368">
        <f>'REGION I'!DW1433</f>
        <v>0</v>
      </c>
      <c r="DY44" s="368">
        <f>'REGION I'!DX1433</f>
        <v>0</v>
      </c>
      <c r="DZ44" s="368">
        <f>'REGION I'!DY1433</f>
        <v>0</v>
      </c>
      <c r="EA44" s="368">
        <f>'REGION I'!DZ1433</f>
        <v>0</v>
      </c>
      <c r="EB44" s="368">
        <f>'REGION I'!EA1433</f>
        <v>0</v>
      </c>
      <c r="EC44" s="368">
        <f>'REGION I'!EB1433</f>
        <v>0</v>
      </c>
      <c r="ED44" s="368">
        <f>'REGION I'!EC1433</f>
        <v>0</v>
      </c>
      <c r="EE44" s="368">
        <f>'REGION I'!ED1433</f>
        <v>0</v>
      </c>
      <c r="EF44" s="368">
        <f>'REGION I'!EE1433</f>
        <v>0</v>
      </c>
      <c r="EG44" s="368">
        <f>'REGION I'!EF1433</f>
        <v>0</v>
      </c>
      <c r="EH44" s="368">
        <f>'REGION I'!EG1433</f>
        <v>0</v>
      </c>
      <c r="EI44" s="368">
        <f>'REGION I'!EH1433</f>
        <v>0</v>
      </c>
      <c r="EJ44" s="368">
        <f>'REGION I'!EI1433</f>
        <v>0</v>
      </c>
      <c r="EK44" s="368">
        <f>'REGION I'!EJ1433</f>
        <v>0</v>
      </c>
      <c r="EL44" s="368">
        <f>'REGION I'!EK1433</f>
        <v>0</v>
      </c>
      <c r="EM44" s="368">
        <f>'REGION I'!EL1433</f>
        <v>0</v>
      </c>
      <c r="EN44" s="368">
        <f>'REGION I'!EM1433</f>
        <v>0</v>
      </c>
      <c r="EO44" s="368">
        <f>'REGION I'!EN1433</f>
        <v>0</v>
      </c>
      <c r="EP44" s="368">
        <f>'REGION I'!EO1433</f>
        <v>0</v>
      </c>
      <c r="EQ44" s="368">
        <f>'REGION I'!EP1433</f>
        <v>0</v>
      </c>
      <c r="ER44" s="368">
        <f>'REGION I'!EQ1433</f>
        <v>0</v>
      </c>
      <c r="ES44" s="368">
        <f>'REGION I'!ER1433</f>
        <v>0</v>
      </c>
      <c r="ET44" s="368">
        <f>'REGION I'!ES1433</f>
        <v>0</v>
      </c>
      <c r="EU44" s="368">
        <f>'REGION I'!ET1433</f>
        <v>0</v>
      </c>
      <c r="EV44" s="368">
        <f>'REGION I'!EU1433</f>
        <v>0</v>
      </c>
      <c r="EW44" s="368">
        <f>'REGION I'!EV1433</f>
        <v>0</v>
      </c>
      <c r="EX44" s="368">
        <f>'REGION I'!EW1433</f>
        <v>0</v>
      </c>
      <c r="EY44" s="368">
        <f>'REGION I'!EX1433</f>
        <v>0</v>
      </c>
      <c r="EZ44" s="368">
        <f>'REGION I'!EY1433</f>
        <v>0</v>
      </c>
      <c r="FA44" s="368">
        <f>'REGION I'!EZ1433</f>
        <v>0</v>
      </c>
      <c r="FB44" s="368">
        <f>'REGION I'!FA1433</f>
        <v>0</v>
      </c>
      <c r="FC44" s="368">
        <f>'REGION I'!FB1433</f>
        <v>0</v>
      </c>
      <c r="FD44" s="368">
        <f>'REGION I'!FC1433</f>
        <v>0</v>
      </c>
      <c r="FE44" s="368">
        <f>'REGION I'!FD1433</f>
        <v>0</v>
      </c>
      <c r="FF44" s="368">
        <f>'REGION I'!FE1433</f>
        <v>0</v>
      </c>
      <c r="FG44" s="368">
        <f>'REGION I'!FF1433</f>
        <v>0</v>
      </c>
      <c r="FH44" s="368">
        <f>'REGION I'!FG1433</f>
        <v>0</v>
      </c>
      <c r="FI44" s="368">
        <f>'REGION I'!FH1433</f>
        <v>0</v>
      </c>
      <c r="FJ44" s="368">
        <f>'REGION I'!FI1433</f>
        <v>0</v>
      </c>
      <c r="FK44" s="368">
        <f>'REGION I'!FJ1433</f>
        <v>0</v>
      </c>
      <c r="FL44" s="368">
        <f>'REGION I'!FK1433</f>
        <v>0</v>
      </c>
      <c r="FM44" s="368">
        <f>'REGION I'!FL1433</f>
        <v>0</v>
      </c>
      <c r="FN44" s="368">
        <f>'REGION I'!FM1433</f>
        <v>0</v>
      </c>
      <c r="FO44" s="368">
        <f>'REGION I'!FN1433</f>
        <v>0</v>
      </c>
      <c r="FP44" s="368">
        <f>'REGION I'!FO1433</f>
        <v>0</v>
      </c>
      <c r="FQ44" s="368">
        <f>'REGION I'!FP1433</f>
        <v>0</v>
      </c>
      <c r="FR44" s="368">
        <f>'REGION I'!FQ1433</f>
        <v>0</v>
      </c>
      <c r="FS44" s="368">
        <f>'REGION I'!FR1433</f>
        <v>0</v>
      </c>
      <c r="FT44" s="368">
        <f>'REGION I'!FS1433</f>
        <v>0</v>
      </c>
      <c r="FU44" s="368">
        <f>'REGION I'!FT1433</f>
        <v>0</v>
      </c>
      <c r="FV44" s="368">
        <f>'REGION I'!FU1433</f>
        <v>0</v>
      </c>
      <c r="FW44" s="368">
        <f>'REGION I'!FV1433</f>
        <v>0</v>
      </c>
      <c r="FX44" s="368">
        <f>'REGION I'!FW1433</f>
        <v>0</v>
      </c>
      <c r="FY44" s="368">
        <f>'REGION I'!FX1433</f>
        <v>0</v>
      </c>
      <c r="FZ44" s="368">
        <f>'REGION I'!FY1433</f>
        <v>0</v>
      </c>
      <c r="GA44" s="368">
        <f>'REGION I'!FZ1433</f>
        <v>0</v>
      </c>
      <c r="GB44" s="368">
        <f>'REGION I'!GA1433</f>
        <v>0</v>
      </c>
      <c r="GC44" s="368">
        <f>'REGION I'!GB1433</f>
        <v>0</v>
      </c>
      <c r="GD44" s="368">
        <f>'REGION I'!GC1433</f>
        <v>0</v>
      </c>
      <c r="GE44" s="368">
        <f>'REGION I'!GD1433</f>
        <v>0</v>
      </c>
      <c r="GF44" s="368">
        <f>'REGION I'!GE1433</f>
        <v>0</v>
      </c>
      <c r="GG44" s="368">
        <f>'REGION I'!GF1433</f>
        <v>0</v>
      </c>
      <c r="GH44" s="368">
        <f>'REGION I'!GG1433</f>
        <v>0</v>
      </c>
      <c r="GI44" s="368">
        <f>'REGION I'!GH1433</f>
        <v>0</v>
      </c>
      <c r="GJ44" s="368">
        <f>'REGION I'!GI1433</f>
        <v>0</v>
      </c>
      <c r="GK44" s="368">
        <f>'REGION I'!GJ1433</f>
        <v>0</v>
      </c>
      <c r="GL44" s="368">
        <f>'REGION I'!GK1433</f>
        <v>0</v>
      </c>
      <c r="GM44" s="368">
        <f>'REGION I'!GL1433</f>
        <v>0</v>
      </c>
      <c r="GN44" s="368">
        <f>'REGION I'!GM1433</f>
        <v>0</v>
      </c>
      <c r="GO44" s="368">
        <f>'REGION I'!GN1433</f>
        <v>0</v>
      </c>
      <c r="GP44" s="368">
        <f>'REGION I'!GO1433</f>
        <v>0</v>
      </c>
      <c r="GQ44" s="368">
        <f>'REGION I'!GP1433</f>
        <v>0</v>
      </c>
      <c r="GR44" s="368">
        <f>'REGION I'!GQ1433</f>
        <v>0</v>
      </c>
      <c r="GS44" s="368">
        <f>'REGION I'!GR1433</f>
        <v>0</v>
      </c>
      <c r="GT44" s="368">
        <f>'REGION I'!GS1433</f>
        <v>0</v>
      </c>
      <c r="GU44" s="368">
        <f>'REGION I'!GT1433</f>
        <v>0</v>
      </c>
      <c r="GV44" s="368">
        <f>'REGION I'!GU1433</f>
        <v>0</v>
      </c>
      <c r="GW44" s="368">
        <f>'REGION I'!GV1433</f>
        <v>0</v>
      </c>
      <c r="GX44" s="368">
        <f>'REGION I'!GW1433</f>
        <v>0</v>
      </c>
    </row>
    <row r="45" spans="1:206" ht="12.75">
      <c r="A45" s="373">
        <v>4</v>
      </c>
      <c r="B45" s="268" t="s">
        <v>168</v>
      </c>
      <c r="C45" s="248">
        <v>34</v>
      </c>
      <c r="D45" s="248">
        <v>6429</v>
      </c>
      <c r="E45" s="248">
        <v>28753</v>
      </c>
      <c r="F45" s="243">
        <v>87714</v>
      </c>
      <c r="G45" s="270"/>
      <c r="H45" s="367"/>
      <c r="I45" s="368">
        <f>'REGION I'!I1759</f>
        <v>0</v>
      </c>
      <c r="J45" s="368">
        <f>'REGION I'!J1759</f>
        <v>0</v>
      </c>
      <c r="K45" s="368">
        <f>'REGION I'!K1759</f>
        <v>0</v>
      </c>
      <c r="L45" s="368">
        <f>'REGION I'!L1759</f>
        <v>0</v>
      </c>
      <c r="M45" s="368">
        <f>'REGION I'!M1759</f>
        <v>0</v>
      </c>
      <c r="N45" s="368">
        <f>'REGION I'!N1759</f>
        <v>0</v>
      </c>
      <c r="O45" s="368">
        <f>'REGION I'!O1759</f>
        <v>0</v>
      </c>
      <c r="P45" s="369"/>
      <c r="Q45" s="369"/>
      <c r="R45" s="368" t="e">
        <f>SUM(#REF!)</f>
        <v>#REF!</v>
      </c>
      <c r="S45" s="370" t="e">
        <f>SUM(#REF!)</f>
        <v>#REF!</v>
      </c>
      <c r="T45" s="368" t="e">
        <f>SUM(#REF!)</f>
        <v>#REF!</v>
      </c>
      <c r="U45" s="368" t="e">
        <f>SUM(#REF!)</f>
        <v>#REF!</v>
      </c>
      <c r="V45" s="368">
        <f>'REGION I'!U1759</f>
        <v>0</v>
      </c>
      <c r="W45" s="368">
        <f>'REGION I'!V1759</f>
        <v>0</v>
      </c>
      <c r="X45" s="368">
        <f>'REGION I'!W1759</f>
        <v>0</v>
      </c>
      <c r="Y45" s="368">
        <f>'REGION I'!X1759</f>
        <v>0</v>
      </c>
      <c r="Z45" s="368">
        <f>'REGION I'!Y1759</f>
        <v>0</v>
      </c>
      <c r="AA45" s="368">
        <f>'REGION I'!Z1759</f>
        <v>0</v>
      </c>
      <c r="AB45" s="368">
        <f>'REGION I'!AA1759</f>
        <v>0</v>
      </c>
      <c r="AC45" s="368">
        <f>'REGION I'!AB1759</f>
        <v>0</v>
      </c>
      <c r="AD45" s="368">
        <f>'REGION I'!AC1759</f>
        <v>0</v>
      </c>
      <c r="AE45" s="368">
        <f>'REGION I'!AD1759</f>
        <v>0</v>
      </c>
      <c r="AF45" s="368">
        <f>'REGION I'!AE1759</f>
        <v>0</v>
      </c>
      <c r="AG45" s="368">
        <f>'REGION I'!AF1759</f>
        <v>0</v>
      </c>
      <c r="AH45" s="368">
        <f>'REGION I'!AG1759</f>
        <v>0</v>
      </c>
      <c r="AI45" s="368">
        <f>'REGION I'!AH1759</f>
        <v>0</v>
      </c>
      <c r="AJ45" s="368">
        <f>'REGION I'!AI1759</f>
        <v>0</v>
      </c>
      <c r="AK45" s="368">
        <f>'REGION I'!AJ1759</f>
        <v>0</v>
      </c>
      <c r="AL45" s="368">
        <f>'REGION I'!AK1759</f>
        <v>0</v>
      </c>
      <c r="AM45" s="368">
        <f>'REGION I'!AL1759</f>
        <v>0</v>
      </c>
      <c r="AN45" s="368">
        <f>'REGION I'!AM1759</f>
        <v>0</v>
      </c>
      <c r="AO45" s="368">
        <f>'REGION I'!AN1759</f>
        <v>0</v>
      </c>
      <c r="AP45" s="368">
        <f>'REGION I'!AO1759</f>
        <v>0</v>
      </c>
      <c r="AQ45" s="368">
        <f>'REGION I'!AP1759</f>
        <v>0</v>
      </c>
      <c r="AR45" s="368">
        <f>'REGION I'!AQ1759</f>
        <v>0</v>
      </c>
      <c r="AS45" s="368">
        <f>'REGION I'!AR1759</f>
        <v>0</v>
      </c>
      <c r="AT45" s="368">
        <f>'REGION I'!AS1759</f>
        <v>0</v>
      </c>
      <c r="AU45" s="368">
        <f>'REGION I'!AT1759</f>
        <v>0</v>
      </c>
      <c r="AV45" s="368">
        <f>'REGION I'!AU1759</f>
        <v>0</v>
      </c>
      <c r="AW45" s="368">
        <f>'REGION I'!AV1759</f>
        <v>0</v>
      </c>
      <c r="AX45" s="368">
        <f>'REGION I'!AW1759</f>
        <v>0</v>
      </c>
      <c r="AY45" s="368">
        <f>'REGION I'!AX1759</f>
        <v>0</v>
      </c>
      <c r="AZ45" s="368">
        <f>'REGION I'!AY1759</f>
        <v>0</v>
      </c>
      <c r="BA45" s="368">
        <f>'REGION I'!AZ1759</f>
        <v>0</v>
      </c>
      <c r="BB45" s="368">
        <f>'REGION I'!BA1759</f>
        <v>0</v>
      </c>
      <c r="BC45" s="368">
        <f>'REGION I'!BB1759</f>
        <v>0</v>
      </c>
      <c r="BD45" s="368">
        <f>'REGION I'!BC1759</f>
        <v>0</v>
      </c>
      <c r="BE45" s="368">
        <f>'REGION I'!BD1759</f>
        <v>0</v>
      </c>
      <c r="BF45" s="368">
        <f>'REGION I'!BE1759</f>
        <v>0</v>
      </c>
      <c r="BG45" s="368">
        <f>'REGION I'!BF1759</f>
        <v>0</v>
      </c>
      <c r="BH45" s="368">
        <f>'REGION I'!BG1759</f>
        <v>0</v>
      </c>
      <c r="BI45" s="368">
        <f>'REGION I'!BH1759</f>
        <v>0</v>
      </c>
      <c r="BJ45" s="368">
        <f>'REGION I'!BI1759</f>
        <v>0</v>
      </c>
      <c r="BK45" s="368">
        <f>'REGION I'!BJ1759</f>
        <v>0</v>
      </c>
      <c r="BL45" s="368">
        <f>'REGION I'!BK1759</f>
        <v>0</v>
      </c>
      <c r="BM45" s="368">
        <f>'REGION I'!BL1759</f>
        <v>0</v>
      </c>
      <c r="BN45" s="368">
        <f>'REGION I'!BM1759</f>
        <v>0</v>
      </c>
      <c r="BO45" s="368">
        <f>'REGION I'!BN1759</f>
        <v>0</v>
      </c>
      <c r="BP45" s="368">
        <f>'REGION I'!BO1759</f>
        <v>0</v>
      </c>
      <c r="BQ45" s="368">
        <f>'REGION I'!BP1759</f>
        <v>0</v>
      </c>
      <c r="BR45" s="368">
        <f>'REGION I'!BQ1759</f>
        <v>0</v>
      </c>
      <c r="BS45" s="368">
        <f>'REGION I'!BR1759</f>
        <v>0</v>
      </c>
      <c r="BT45" s="368">
        <f>'REGION I'!BS1759</f>
        <v>0</v>
      </c>
      <c r="BU45" s="368">
        <f>'REGION I'!BT1759</f>
        <v>0</v>
      </c>
      <c r="BV45" s="368">
        <f>'REGION I'!BU1759</f>
        <v>0</v>
      </c>
      <c r="BW45" s="368">
        <f>'REGION I'!BV1759</f>
        <v>0</v>
      </c>
      <c r="BX45" s="368">
        <f>'REGION I'!BW1759</f>
        <v>0</v>
      </c>
      <c r="BY45" s="368">
        <f>'REGION I'!BX1759</f>
        <v>0</v>
      </c>
      <c r="BZ45" s="368">
        <f>'REGION I'!BY1759</f>
        <v>0</v>
      </c>
      <c r="CA45" s="368">
        <f>'REGION I'!BZ1759</f>
        <v>0</v>
      </c>
      <c r="CB45" s="368">
        <f>'REGION I'!CA1759</f>
        <v>0</v>
      </c>
      <c r="CC45" s="368">
        <f>'REGION I'!CB1759</f>
        <v>0</v>
      </c>
      <c r="CD45" s="368">
        <f>'REGION I'!CC1759</f>
        <v>0</v>
      </c>
      <c r="CE45" s="368">
        <f>'REGION I'!CD1759</f>
        <v>0</v>
      </c>
      <c r="CF45" s="368">
        <f>'REGION I'!CE1759</f>
        <v>0</v>
      </c>
      <c r="CG45" s="368">
        <f>'REGION I'!CF1759</f>
        <v>0</v>
      </c>
      <c r="CH45" s="368">
        <f>'REGION I'!CG1759</f>
        <v>0</v>
      </c>
      <c r="CI45" s="368">
        <f>'REGION I'!CH1759</f>
        <v>0</v>
      </c>
      <c r="CJ45" s="368">
        <f>'REGION I'!CI1759</f>
        <v>0</v>
      </c>
      <c r="CK45" s="368">
        <f>'REGION I'!CJ1759</f>
        <v>0</v>
      </c>
      <c r="CL45" s="368">
        <f>'REGION I'!CK1759</f>
        <v>0</v>
      </c>
      <c r="CM45" s="368">
        <f>'REGION I'!CL1759</f>
        <v>0</v>
      </c>
      <c r="CN45" s="368">
        <f>'REGION I'!CM1759</f>
        <v>0</v>
      </c>
      <c r="CO45" s="368">
        <f>'REGION I'!CN1759</f>
        <v>0</v>
      </c>
      <c r="CP45" s="368">
        <f>'REGION I'!CO1759</f>
        <v>0</v>
      </c>
      <c r="CQ45" s="368">
        <f>'REGION I'!CP1759</f>
        <v>0</v>
      </c>
      <c r="CR45" s="368">
        <f>'REGION I'!CQ1759</f>
        <v>0</v>
      </c>
      <c r="CS45" s="368">
        <f>'REGION I'!CR1759</f>
        <v>0</v>
      </c>
      <c r="CT45" s="368">
        <f>'REGION I'!CS1759</f>
        <v>0</v>
      </c>
      <c r="CU45" s="368">
        <f>'REGION I'!CT1759</f>
        <v>0</v>
      </c>
      <c r="CV45" s="368">
        <f>'REGION I'!CU1759</f>
        <v>0</v>
      </c>
      <c r="CW45" s="368">
        <f>'REGION I'!CV1759</f>
        <v>0</v>
      </c>
      <c r="CX45" s="368">
        <f>'REGION I'!CW1759</f>
        <v>0</v>
      </c>
      <c r="CY45" s="368">
        <f>'REGION I'!CX1759</f>
        <v>0</v>
      </c>
      <c r="CZ45" s="368">
        <f>'REGION I'!CY1759</f>
        <v>0</v>
      </c>
      <c r="DA45" s="368">
        <f>'REGION I'!CZ1759</f>
        <v>0</v>
      </c>
      <c r="DB45" s="368">
        <f>'REGION I'!DA1759</f>
        <v>0</v>
      </c>
      <c r="DC45" s="368">
        <f>'REGION I'!DB1759</f>
        <v>0</v>
      </c>
      <c r="DD45" s="368">
        <f>'REGION I'!DC1759</f>
        <v>0</v>
      </c>
      <c r="DE45" s="368">
        <f>'REGION I'!DD1759</f>
        <v>0</v>
      </c>
      <c r="DF45" s="368">
        <f>'REGION I'!DE1759</f>
        <v>0</v>
      </c>
      <c r="DG45" s="368">
        <f>'REGION I'!DF1759</f>
        <v>0</v>
      </c>
      <c r="DH45" s="368">
        <f>'REGION I'!DG1759</f>
        <v>0</v>
      </c>
      <c r="DI45" s="368">
        <f>'REGION I'!DH1759</f>
        <v>0</v>
      </c>
      <c r="DJ45" s="368">
        <f>'REGION I'!DI1759</f>
        <v>0</v>
      </c>
      <c r="DK45" s="368">
        <f>'REGION I'!DJ1759</f>
        <v>0</v>
      </c>
      <c r="DL45" s="368">
        <f>'REGION I'!DK1759</f>
        <v>0</v>
      </c>
      <c r="DM45" s="368">
        <f>'REGION I'!DL1759</f>
        <v>0</v>
      </c>
      <c r="DN45" s="368">
        <f>'REGION I'!DM1759</f>
        <v>0</v>
      </c>
      <c r="DO45" s="368">
        <f>'REGION I'!DN1759</f>
        <v>0</v>
      </c>
      <c r="DP45" s="368">
        <f>'REGION I'!DO1759</f>
        <v>0</v>
      </c>
      <c r="DQ45" s="368">
        <f>'REGION I'!DP1759</f>
        <v>0</v>
      </c>
      <c r="DR45" s="368">
        <f>'REGION I'!DQ1759</f>
        <v>0</v>
      </c>
      <c r="DS45" s="368">
        <f>'REGION I'!DR1759</f>
        <v>0</v>
      </c>
      <c r="DT45" s="368">
        <f>'REGION I'!DS1759</f>
        <v>0</v>
      </c>
      <c r="DU45" s="368">
        <f>'REGION I'!DT1759</f>
        <v>0</v>
      </c>
      <c r="DV45" s="368">
        <f>'REGION I'!DU1759</f>
        <v>0</v>
      </c>
      <c r="DW45" s="368">
        <f>'REGION I'!DV1759</f>
        <v>0</v>
      </c>
      <c r="DX45" s="368">
        <f>'REGION I'!DW1759</f>
        <v>0</v>
      </c>
      <c r="DY45" s="368">
        <f>'REGION I'!DX1759</f>
        <v>0</v>
      </c>
      <c r="DZ45" s="368">
        <f>'REGION I'!DY1759</f>
        <v>0</v>
      </c>
      <c r="EA45" s="368">
        <f>'REGION I'!DZ1759</f>
        <v>0</v>
      </c>
      <c r="EB45" s="368">
        <f>'REGION I'!EA1759</f>
        <v>0</v>
      </c>
      <c r="EC45" s="368">
        <f>'REGION I'!EB1759</f>
        <v>0</v>
      </c>
      <c r="ED45" s="368">
        <f>'REGION I'!EC1759</f>
        <v>0</v>
      </c>
      <c r="EE45" s="368">
        <f>'REGION I'!ED1759</f>
        <v>0</v>
      </c>
      <c r="EF45" s="368">
        <f>'REGION I'!EE1759</f>
        <v>0</v>
      </c>
      <c r="EG45" s="368">
        <f>'REGION I'!EF1759</f>
        <v>0</v>
      </c>
      <c r="EH45" s="368">
        <f>'REGION I'!EG1759</f>
        <v>0</v>
      </c>
      <c r="EI45" s="368">
        <f>'REGION I'!EH1759</f>
        <v>0</v>
      </c>
      <c r="EJ45" s="368">
        <f>'REGION I'!EI1759</f>
        <v>0</v>
      </c>
      <c r="EK45" s="368">
        <f>'REGION I'!EJ1759</f>
        <v>0</v>
      </c>
      <c r="EL45" s="368">
        <f>'REGION I'!EK1759</f>
        <v>0</v>
      </c>
      <c r="EM45" s="368">
        <f>'REGION I'!EL1759</f>
        <v>0</v>
      </c>
      <c r="EN45" s="368">
        <f>'REGION I'!EM1759</f>
        <v>0</v>
      </c>
      <c r="EO45" s="368">
        <f>'REGION I'!EN1759</f>
        <v>0</v>
      </c>
      <c r="EP45" s="368">
        <f>'REGION I'!EO1759</f>
        <v>0</v>
      </c>
      <c r="EQ45" s="368">
        <f>'REGION I'!EP1759</f>
        <v>0</v>
      </c>
      <c r="ER45" s="368">
        <f>'REGION I'!EQ1759</f>
        <v>0</v>
      </c>
      <c r="ES45" s="368">
        <f>'REGION I'!ER1759</f>
        <v>0</v>
      </c>
      <c r="ET45" s="368">
        <f>'REGION I'!ES1759</f>
        <v>0</v>
      </c>
      <c r="EU45" s="368">
        <f>'REGION I'!ET1759</f>
        <v>0</v>
      </c>
      <c r="EV45" s="368">
        <f>'REGION I'!EU1759</f>
        <v>0</v>
      </c>
      <c r="EW45" s="368">
        <f>'REGION I'!EV1759</f>
        <v>0</v>
      </c>
      <c r="EX45" s="368">
        <f>'REGION I'!EW1759</f>
        <v>0</v>
      </c>
      <c r="EY45" s="368">
        <f>'REGION I'!EX1759</f>
        <v>0</v>
      </c>
      <c r="EZ45" s="368">
        <f>'REGION I'!EY1759</f>
        <v>0</v>
      </c>
      <c r="FA45" s="368">
        <f>'REGION I'!EZ1759</f>
        <v>0</v>
      </c>
      <c r="FB45" s="368">
        <f>'REGION I'!FA1759</f>
        <v>0</v>
      </c>
      <c r="FC45" s="368">
        <f>'REGION I'!FB1759</f>
        <v>0</v>
      </c>
      <c r="FD45" s="368">
        <f>'REGION I'!FC1759</f>
        <v>0</v>
      </c>
      <c r="FE45" s="368">
        <f>'REGION I'!FD1759</f>
        <v>0</v>
      </c>
      <c r="FF45" s="368">
        <f>'REGION I'!FE1759</f>
        <v>0</v>
      </c>
      <c r="FG45" s="368">
        <f>'REGION I'!FF1759</f>
        <v>0</v>
      </c>
      <c r="FH45" s="368">
        <f>'REGION I'!FG1759</f>
        <v>0</v>
      </c>
      <c r="FI45" s="368">
        <f>'REGION I'!FH1759</f>
        <v>0</v>
      </c>
      <c r="FJ45" s="368">
        <f>'REGION I'!FI1759</f>
        <v>0</v>
      </c>
      <c r="FK45" s="368">
        <f>'REGION I'!FJ1759</f>
        <v>0</v>
      </c>
      <c r="FL45" s="368">
        <f>'REGION I'!FK1759</f>
        <v>0</v>
      </c>
      <c r="FM45" s="368">
        <f>'REGION I'!FL1759</f>
        <v>0</v>
      </c>
      <c r="FN45" s="368">
        <f>'REGION I'!FM1759</f>
        <v>0</v>
      </c>
      <c r="FO45" s="368">
        <f>'REGION I'!FN1759</f>
        <v>0</v>
      </c>
      <c r="FP45" s="368">
        <f>'REGION I'!FO1759</f>
        <v>0</v>
      </c>
      <c r="FQ45" s="368">
        <f>'REGION I'!FP1759</f>
        <v>0</v>
      </c>
      <c r="FR45" s="368">
        <f>'REGION I'!FQ1759</f>
        <v>0</v>
      </c>
      <c r="FS45" s="368">
        <f>'REGION I'!FR1759</f>
        <v>0</v>
      </c>
      <c r="FT45" s="368">
        <f>'REGION I'!FS1759</f>
        <v>0</v>
      </c>
      <c r="FU45" s="368">
        <f>'REGION I'!FT1759</f>
        <v>0</v>
      </c>
      <c r="FV45" s="368">
        <f>'REGION I'!FU1759</f>
        <v>0</v>
      </c>
      <c r="FW45" s="368">
        <f>'REGION I'!FV1759</f>
        <v>0</v>
      </c>
      <c r="FX45" s="368">
        <f>'REGION I'!FW1759</f>
        <v>0</v>
      </c>
      <c r="FY45" s="368">
        <f>'REGION I'!FX1759</f>
        <v>0</v>
      </c>
      <c r="FZ45" s="368">
        <f>'REGION I'!FY1759</f>
        <v>0</v>
      </c>
      <c r="GA45" s="368">
        <f>'REGION I'!FZ1759</f>
        <v>0</v>
      </c>
      <c r="GB45" s="368">
        <f>'REGION I'!GA1759</f>
        <v>0</v>
      </c>
      <c r="GC45" s="368">
        <f>'REGION I'!GB1759</f>
        <v>0</v>
      </c>
      <c r="GD45" s="368">
        <f>'REGION I'!GC1759</f>
        <v>0</v>
      </c>
      <c r="GE45" s="368">
        <f>'REGION I'!GD1759</f>
        <v>0</v>
      </c>
      <c r="GF45" s="368">
        <f>'REGION I'!GE1759</f>
        <v>0</v>
      </c>
      <c r="GG45" s="368">
        <f>'REGION I'!GF1759</f>
        <v>0</v>
      </c>
      <c r="GH45" s="368">
        <f>'REGION I'!GG1759</f>
        <v>0</v>
      </c>
      <c r="GI45" s="368">
        <f>'REGION I'!GH1759</f>
        <v>0</v>
      </c>
      <c r="GJ45" s="368">
        <f>'REGION I'!GI1759</f>
        <v>0</v>
      </c>
      <c r="GK45" s="368">
        <f>'REGION I'!GJ1759</f>
        <v>0</v>
      </c>
      <c r="GL45" s="368">
        <f>'REGION I'!GK1759</f>
        <v>0</v>
      </c>
      <c r="GM45" s="368">
        <f>'REGION I'!GL1759</f>
        <v>0</v>
      </c>
      <c r="GN45" s="368">
        <f>'REGION I'!GM1759</f>
        <v>0</v>
      </c>
      <c r="GO45" s="368">
        <f>'REGION I'!GN1759</f>
        <v>0</v>
      </c>
      <c r="GP45" s="368">
        <f>'REGION I'!GO1759</f>
        <v>0</v>
      </c>
      <c r="GQ45" s="368">
        <f>'REGION I'!GP1759</f>
        <v>0</v>
      </c>
      <c r="GR45" s="368">
        <f>'REGION I'!GQ1759</f>
        <v>0</v>
      </c>
      <c r="GS45" s="368">
        <f>'REGION I'!GR1759</f>
        <v>0</v>
      </c>
      <c r="GT45" s="368">
        <f>'REGION I'!GS1759</f>
        <v>0</v>
      </c>
      <c r="GU45" s="368">
        <f>'REGION I'!GT1759</f>
        <v>0</v>
      </c>
      <c r="GV45" s="368">
        <f>'REGION I'!GU1759</f>
        <v>0</v>
      </c>
      <c r="GW45" s="368">
        <f>'REGION I'!GV1759</f>
        <v>0</v>
      </c>
      <c r="GX45" s="368">
        <f>'REGION I'!GW1759</f>
        <v>0</v>
      </c>
    </row>
    <row r="46" spans="1:206" ht="12.75">
      <c r="A46" s="373">
        <v>4</v>
      </c>
      <c r="B46" s="268" t="s">
        <v>169</v>
      </c>
      <c r="C46" s="248">
        <v>19</v>
      </c>
      <c r="D46" s="248">
        <v>3410</v>
      </c>
      <c r="E46" s="248">
        <v>14266</v>
      </c>
      <c r="F46" s="243">
        <v>44713</v>
      </c>
      <c r="G46" s="270"/>
      <c r="H46" s="367"/>
      <c r="I46" s="375">
        <f>'REGION I'!I1796</f>
        <v>0</v>
      </c>
      <c r="J46" s="375">
        <f>'REGION I'!J1796</f>
        <v>0</v>
      </c>
      <c r="K46" s="375">
        <f>'REGION I'!K1796</f>
        <v>0</v>
      </c>
      <c r="L46" s="375">
        <f>'REGION I'!L1796</f>
        <v>0</v>
      </c>
      <c r="M46" s="375">
        <f>'REGION I'!M1796</f>
        <v>0</v>
      </c>
      <c r="N46" s="375">
        <f>'REGION I'!N1796</f>
        <v>0</v>
      </c>
      <c r="O46" s="375">
        <f>'REGION I'!O1796</f>
        <v>0</v>
      </c>
      <c r="P46" s="369"/>
      <c r="Q46" s="369"/>
      <c r="R46" s="375" t="e">
        <f>SUM(#REF!)</f>
        <v>#REF!</v>
      </c>
      <c r="S46" s="376" t="e">
        <f>SUM(#REF!)</f>
        <v>#REF!</v>
      </c>
      <c r="T46" s="375" t="e">
        <f>SUM(#REF!)</f>
        <v>#REF!</v>
      </c>
      <c r="U46" s="375" t="e">
        <f>SUM(#REF!)</f>
        <v>#REF!</v>
      </c>
      <c r="V46" s="375">
        <f>'REGION I'!U1796</f>
        <v>0</v>
      </c>
      <c r="W46" s="375">
        <f>'REGION I'!V1796</f>
        <v>0</v>
      </c>
      <c r="X46" s="375">
        <f>'REGION I'!W1796</f>
        <v>0</v>
      </c>
      <c r="Y46" s="375">
        <f>'REGION I'!X1796</f>
        <v>0</v>
      </c>
      <c r="Z46" s="375">
        <f>'REGION I'!Y1796</f>
        <v>0</v>
      </c>
      <c r="AA46" s="375">
        <f>'REGION I'!Z1796</f>
        <v>0</v>
      </c>
      <c r="AB46" s="375">
        <f>'REGION I'!AA1796</f>
        <v>0</v>
      </c>
      <c r="AC46" s="375">
        <f>'REGION I'!AB1796</f>
        <v>0</v>
      </c>
      <c r="AD46" s="375">
        <f>'REGION I'!AC1796</f>
        <v>0</v>
      </c>
      <c r="AE46" s="375">
        <f>'REGION I'!AD1796</f>
        <v>0</v>
      </c>
      <c r="AF46" s="375">
        <f>'REGION I'!AE1796</f>
        <v>0</v>
      </c>
      <c r="AG46" s="375">
        <f>'REGION I'!AF1796</f>
        <v>0</v>
      </c>
      <c r="AH46" s="375">
        <f>'REGION I'!AG1796</f>
        <v>0</v>
      </c>
      <c r="AI46" s="375">
        <f>'REGION I'!AH1796</f>
        <v>0</v>
      </c>
      <c r="AJ46" s="375">
        <f>'REGION I'!AI1796</f>
        <v>0</v>
      </c>
      <c r="AK46" s="375">
        <f>'REGION I'!AJ1796</f>
        <v>0</v>
      </c>
      <c r="AL46" s="375">
        <f>'REGION I'!AK1796</f>
        <v>0</v>
      </c>
      <c r="AM46" s="375">
        <f>'REGION I'!AL1796</f>
        <v>0</v>
      </c>
      <c r="AN46" s="375">
        <f>'REGION I'!AM1796</f>
        <v>0</v>
      </c>
      <c r="AO46" s="375">
        <f>'REGION I'!AN1796</f>
        <v>0</v>
      </c>
      <c r="AP46" s="375">
        <f>'REGION I'!AO1796</f>
        <v>0</v>
      </c>
      <c r="AQ46" s="375">
        <f>'REGION I'!AP1796</f>
        <v>0</v>
      </c>
      <c r="AR46" s="375">
        <f>'REGION I'!AQ1796</f>
        <v>0</v>
      </c>
      <c r="AS46" s="375">
        <f>'REGION I'!AR1796</f>
        <v>0</v>
      </c>
      <c r="AT46" s="375">
        <f>'REGION I'!AS1796</f>
        <v>0</v>
      </c>
      <c r="AU46" s="375">
        <f>'REGION I'!AT1796</f>
        <v>0</v>
      </c>
      <c r="AV46" s="375">
        <f>'REGION I'!AU1796</f>
        <v>0</v>
      </c>
      <c r="AW46" s="375">
        <f>'REGION I'!AV1796</f>
        <v>0</v>
      </c>
      <c r="AX46" s="375">
        <f>'REGION I'!AW1796</f>
        <v>0</v>
      </c>
      <c r="AY46" s="375">
        <f>'REGION I'!AX1796</f>
        <v>0</v>
      </c>
      <c r="AZ46" s="375">
        <f>'REGION I'!AY1796</f>
        <v>0</v>
      </c>
      <c r="BA46" s="375">
        <f>'REGION I'!AZ1796</f>
        <v>0</v>
      </c>
      <c r="BB46" s="375">
        <f>'REGION I'!BA1796</f>
        <v>0</v>
      </c>
      <c r="BC46" s="375">
        <f>'REGION I'!BB1796</f>
        <v>0</v>
      </c>
      <c r="BD46" s="375">
        <f>'REGION I'!BC1796</f>
        <v>0</v>
      </c>
      <c r="BE46" s="375">
        <f>'REGION I'!BD1796</f>
        <v>0</v>
      </c>
      <c r="BF46" s="375">
        <f>'REGION I'!BE1796</f>
        <v>0</v>
      </c>
      <c r="BG46" s="375">
        <f>'REGION I'!BF1796</f>
        <v>0</v>
      </c>
      <c r="BH46" s="375">
        <f>'REGION I'!BG1796</f>
        <v>0</v>
      </c>
      <c r="BI46" s="375">
        <f>'REGION I'!BH1796</f>
        <v>0</v>
      </c>
      <c r="BJ46" s="375">
        <f>'REGION I'!BI1796</f>
        <v>0</v>
      </c>
      <c r="BK46" s="375">
        <f>'REGION I'!BJ1796</f>
        <v>0</v>
      </c>
      <c r="BL46" s="375">
        <f>'REGION I'!BK1796</f>
        <v>0</v>
      </c>
      <c r="BM46" s="375">
        <f>'REGION I'!BL1796</f>
        <v>0</v>
      </c>
      <c r="BN46" s="375">
        <f>'REGION I'!BM1796</f>
        <v>0</v>
      </c>
      <c r="BO46" s="375">
        <f>'REGION I'!BN1796</f>
        <v>0</v>
      </c>
      <c r="BP46" s="375">
        <f>'REGION I'!BO1796</f>
        <v>0</v>
      </c>
      <c r="BQ46" s="375">
        <f>'REGION I'!BP1796</f>
        <v>0</v>
      </c>
      <c r="BR46" s="375">
        <f>'REGION I'!BQ1796</f>
        <v>0</v>
      </c>
      <c r="BS46" s="375">
        <f>'REGION I'!BR1796</f>
        <v>0</v>
      </c>
      <c r="BT46" s="375">
        <f>'REGION I'!BS1796</f>
        <v>0</v>
      </c>
      <c r="BU46" s="375">
        <f>'REGION I'!BT1796</f>
        <v>0</v>
      </c>
      <c r="BV46" s="375">
        <f>'REGION I'!BU1796</f>
        <v>0</v>
      </c>
      <c r="BW46" s="375">
        <f>'REGION I'!BV1796</f>
        <v>0</v>
      </c>
      <c r="BX46" s="375">
        <f>'REGION I'!BW1796</f>
        <v>0</v>
      </c>
      <c r="BY46" s="375">
        <f>'REGION I'!BX1796</f>
        <v>0</v>
      </c>
      <c r="BZ46" s="375">
        <f>'REGION I'!BY1796</f>
        <v>0</v>
      </c>
      <c r="CA46" s="375">
        <f>'REGION I'!BZ1796</f>
        <v>0</v>
      </c>
      <c r="CB46" s="375">
        <f>'REGION I'!CA1796</f>
        <v>0</v>
      </c>
      <c r="CC46" s="375">
        <f>'REGION I'!CB1796</f>
        <v>0</v>
      </c>
      <c r="CD46" s="375">
        <f>'REGION I'!CC1796</f>
        <v>0</v>
      </c>
      <c r="CE46" s="375">
        <f>'REGION I'!CD1796</f>
        <v>0</v>
      </c>
      <c r="CF46" s="375">
        <f>'REGION I'!CE1796</f>
        <v>0</v>
      </c>
      <c r="CG46" s="375">
        <f>'REGION I'!CF1796</f>
        <v>0</v>
      </c>
      <c r="CH46" s="375">
        <f>'REGION I'!CG1796</f>
        <v>0</v>
      </c>
      <c r="CI46" s="375">
        <f>'REGION I'!CH1796</f>
        <v>0</v>
      </c>
      <c r="CJ46" s="375">
        <f>'REGION I'!CI1796</f>
        <v>0</v>
      </c>
      <c r="CK46" s="375">
        <f>'REGION I'!CJ1796</f>
        <v>0</v>
      </c>
      <c r="CL46" s="375">
        <f>'REGION I'!CK1796</f>
        <v>0</v>
      </c>
      <c r="CM46" s="375">
        <f>'REGION I'!CL1796</f>
        <v>0</v>
      </c>
      <c r="CN46" s="375">
        <f>'REGION I'!CM1796</f>
        <v>0</v>
      </c>
      <c r="CO46" s="375">
        <f>'REGION I'!CN1796</f>
        <v>0</v>
      </c>
      <c r="CP46" s="375">
        <f>'REGION I'!CO1796</f>
        <v>0</v>
      </c>
      <c r="CQ46" s="375">
        <f>'REGION I'!CP1796</f>
        <v>0</v>
      </c>
      <c r="CR46" s="375">
        <f>'REGION I'!CQ1796</f>
        <v>0</v>
      </c>
      <c r="CS46" s="375">
        <f>'REGION I'!CR1796</f>
        <v>0</v>
      </c>
      <c r="CT46" s="375">
        <f>'REGION I'!CS1796</f>
        <v>0</v>
      </c>
      <c r="CU46" s="375">
        <f>'REGION I'!CT1796</f>
        <v>0</v>
      </c>
      <c r="CV46" s="375">
        <f>'REGION I'!CU1796</f>
        <v>0</v>
      </c>
      <c r="CW46" s="375">
        <f>'REGION I'!CV1796</f>
        <v>0</v>
      </c>
      <c r="CX46" s="375">
        <f>'REGION I'!CW1796</f>
        <v>0</v>
      </c>
      <c r="CY46" s="375">
        <f>'REGION I'!CX1796</f>
        <v>0</v>
      </c>
      <c r="CZ46" s="375">
        <f>'REGION I'!CY1796</f>
        <v>0</v>
      </c>
      <c r="DA46" s="375">
        <f>'REGION I'!CZ1796</f>
        <v>0</v>
      </c>
      <c r="DB46" s="375">
        <f>'REGION I'!DA1796</f>
        <v>0</v>
      </c>
      <c r="DC46" s="375">
        <f>'REGION I'!DB1796</f>
        <v>0</v>
      </c>
      <c r="DD46" s="375">
        <f>'REGION I'!DC1796</f>
        <v>0</v>
      </c>
      <c r="DE46" s="375">
        <f>'REGION I'!DD1796</f>
        <v>0</v>
      </c>
      <c r="DF46" s="375">
        <f>'REGION I'!DE1796</f>
        <v>0</v>
      </c>
      <c r="DG46" s="375">
        <f>'REGION I'!DF1796</f>
        <v>0</v>
      </c>
      <c r="DH46" s="375">
        <f>'REGION I'!DG1796</f>
        <v>0</v>
      </c>
      <c r="DI46" s="375">
        <f>'REGION I'!DH1796</f>
        <v>0</v>
      </c>
      <c r="DJ46" s="375">
        <f>'REGION I'!DI1796</f>
        <v>0</v>
      </c>
      <c r="DK46" s="375">
        <f>'REGION I'!DJ1796</f>
        <v>0</v>
      </c>
      <c r="DL46" s="375">
        <f>'REGION I'!DK1796</f>
        <v>0</v>
      </c>
      <c r="DM46" s="375">
        <f>'REGION I'!DL1796</f>
        <v>0</v>
      </c>
      <c r="DN46" s="375">
        <f>'REGION I'!DM1796</f>
        <v>0</v>
      </c>
      <c r="DO46" s="375">
        <f>'REGION I'!DN1796</f>
        <v>0</v>
      </c>
      <c r="DP46" s="375">
        <f>'REGION I'!DO1796</f>
        <v>0</v>
      </c>
      <c r="DQ46" s="375">
        <f>'REGION I'!DP1796</f>
        <v>0</v>
      </c>
      <c r="DR46" s="375">
        <f>'REGION I'!DQ1796</f>
        <v>0</v>
      </c>
      <c r="DS46" s="375">
        <f>'REGION I'!DR1796</f>
        <v>0</v>
      </c>
      <c r="DT46" s="375">
        <f>'REGION I'!DS1796</f>
        <v>0</v>
      </c>
      <c r="DU46" s="375">
        <f>'REGION I'!DT1796</f>
        <v>0</v>
      </c>
      <c r="DV46" s="375">
        <f>'REGION I'!DU1796</f>
        <v>0</v>
      </c>
      <c r="DW46" s="375">
        <f>'REGION I'!DV1796</f>
        <v>0</v>
      </c>
      <c r="DX46" s="375">
        <f>'REGION I'!DW1796</f>
        <v>0</v>
      </c>
      <c r="DY46" s="375">
        <f>'REGION I'!DX1796</f>
        <v>0</v>
      </c>
      <c r="DZ46" s="375">
        <f>'REGION I'!DY1796</f>
        <v>0</v>
      </c>
      <c r="EA46" s="375">
        <f>'REGION I'!DZ1796</f>
        <v>0</v>
      </c>
      <c r="EB46" s="375">
        <f>'REGION I'!EA1796</f>
        <v>0</v>
      </c>
      <c r="EC46" s="375">
        <f>'REGION I'!EB1796</f>
        <v>0</v>
      </c>
      <c r="ED46" s="375">
        <f>'REGION I'!EC1796</f>
        <v>0</v>
      </c>
      <c r="EE46" s="375">
        <f>'REGION I'!ED1796</f>
        <v>0</v>
      </c>
      <c r="EF46" s="375">
        <f>'REGION I'!EE1796</f>
        <v>0</v>
      </c>
      <c r="EG46" s="375">
        <f>'REGION I'!EF1796</f>
        <v>0</v>
      </c>
      <c r="EH46" s="375">
        <f>'REGION I'!EG1796</f>
        <v>0</v>
      </c>
      <c r="EI46" s="375">
        <f>'REGION I'!EH1796</f>
        <v>0</v>
      </c>
      <c r="EJ46" s="375">
        <f>'REGION I'!EI1796</f>
        <v>0</v>
      </c>
      <c r="EK46" s="375">
        <f>'REGION I'!EJ1796</f>
        <v>0</v>
      </c>
      <c r="EL46" s="375">
        <f>'REGION I'!EK1796</f>
        <v>0</v>
      </c>
      <c r="EM46" s="375">
        <f>'REGION I'!EL1796</f>
        <v>0</v>
      </c>
      <c r="EN46" s="375">
        <f>'REGION I'!EM1796</f>
        <v>0</v>
      </c>
      <c r="EO46" s="375">
        <f>'REGION I'!EN1796</f>
        <v>0</v>
      </c>
      <c r="EP46" s="375">
        <f>'REGION I'!EO1796</f>
        <v>0</v>
      </c>
      <c r="EQ46" s="375">
        <f>'REGION I'!EP1796</f>
        <v>0</v>
      </c>
      <c r="ER46" s="375">
        <f>'REGION I'!EQ1796</f>
        <v>0</v>
      </c>
      <c r="ES46" s="375">
        <f>'REGION I'!ER1796</f>
        <v>0</v>
      </c>
      <c r="ET46" s="375">
        <f>'REGION I'!ES1796</f>
        <v>0</v>
      </c>
      <c r="EU46" s="375">
        <f>'REGION I'!ET1796</f>
        <v>0</v>
      </c>
      <c r="EV46" s="375">
        <f>'REGION I'!EU1796</f>
        <v>0</v>
      </c>
      <c r="EW46" s="375">
        <f>'REGION I'!EV1796</f>
        <v>0</v>
      </c>
      <c r="EX46" s="375">
        <f>'REGION I'!EW1796</f>
        <v>0</v>
      </c>
      <c r="EY46" s="375">
        <f>'REGION I'!EX1796</f>
        <v>0</v>
      </c>
      <c r="EZ46" s="375">
        <f>'REGION I'!EY1796</f>
        <v>0</v>
      </c>
      <c r="FA46" s="375">
        <f>'REGION I'!EZ1796</f>
        <v>0</v>
      </c>
      <c r="FB46" s="375">
        <f>'REGION I'!FA1796</f>
        <v>0</v>
      </c>
      <c r="FC46" s="375">
        <f>'REGION I'!FB1796</f>
        <v>0</v>
      </c>
      <c r="FD46" s="375">
        <f>'REGION I'!FC1796</f>
        <v>0</v>
      </c>
      <c r="FE46" s="375">
        <f>'REGION I'!FD1796</f>
        <v>0</v>
      </c>
      <c r="FF46" s="375">
        <f>'REGION I'!FE1796</f>
        <v>0</v>
      </c>
      <c r="FG46" s="375">
        <f>'REGION I'!FF1796</f>
        <v>0</v>
      </c>
      <c r="FH46" s="375">
        <f>'REGION I'!FG1796</f>
        <v>0</v>
      </c>
      <c r="FI46" s="375">
        <f>'REGION I'!FH1796</f>
        <v>0</v>
      </c>
      <c r="FJ46" s="375">
        <f>'REGION I'!FI1796</f>
        <v>0</v>
      </c>
      <c r="FK46" s="375">
        <f>'REGION I'!FJ1796</f>
        <v>0</v>
      </c>
      <c r="FL46" s="375">
        <f>'REGION I'!FK1796</f>
        <v>0</v>
      </c>
      <c r="FM46" s="375">
        <f>'REGION I'!FL1796</f>
        <v>0</v>
      </c>
      <c r="FN46" s="375">
        <f>'REGION I'!FM1796</f>
        <v>0</v>
      </c>
      <c r="FO46" s="375">
        <f>'REGION I'!FN1796</f>
        <v>0</v>
      </c>
      <c r="FP46" s="375">
        <f>'REGION I'!FO1796</f>
        <v>0</v>
      </c>
      <c r="FQ46" s="375">
        <f>'REGION I'!FP1796</f>
        <v>0</v>
      </c>
      <c r="FR46" s="375">
        <f>'REGION I'!FQ1796</f>
        <v>0</v>
      </c>
      <c r="FS46" s="375">
        <f>'REGION I'!FR1796</f>
        <v>0</v>
      </c>
      <c r="FT46" s="375">
        <f>'REGION I'!FS1796</f>
        <v>0</v>
      </c>
      <c r="FU46" s="375">
        <f>'REGION I'!FT1796</f>
        <v>0</v>
      </c>
      <c r="FV46" s="375">
        <f>'REGION I'!FU1796</f>
        <v>0</v>
      </c>
      <c r="FW46" s="375">
        <f>'REGION I'!FV1796</f>
        <v>0</v>
      </c>
      <c r="FX46" s="375">
        <f>'REGION I'!FW1796</f>
        <v>0</v>
      </c>
      <c r="FY46" s="375">
        <f>'REGION I'!FX1796</f>
        <v>0</v>
      </c>
      <c r="FZ46" s="375">
        <f>'REGION I'!FY1796</f>
        <v>0</v>
      </c>
      <c r="GA46" s="375">
        <f>'REGION I'!FZ1796</f>
        <v>0</v>
      </c>
      <c r="GB46" s="375">
        <f>'REGION I'!GA1796</f>
        <v>0</v>
      </c>
      <c r="GC46" s="375">
        <f>'REGION I'!GB1796</f>
        <v>0</v>
      </c>
      <c r="GD46" s="375">
        <f>'REGION I'!GC1796</f>
        <v>0</v>
      </c>
      <c r="GE46" s="375">
        <f>'REGION I'!GD1796</f>
        <v>0</v>
      </c>
      <c r="GF46" s="375">
        <f>'REGION I'!GE1796</f>
        <v>0</v>
      </c>
      <c r="GG46" s="375">
        <f>'REGION I'!GF1796</f>
        <v>0</v>
      </c>
      <c r="GH46" s="375">
        <f>'REGION I'!GG1796</f>
        <v>0</v>
      </c>
      <c r="GI46" s="375">
        <f>'REGION I'!GH1796</f>
        <v>0</v>
      </c>
      <c r="GJ46" s="375">
        <f>'REGION I'!GI1796</f>
        <v>0</v>
      </c>
      <c r="GK46" s="375">
        <f>'REGION I'!GJ1796</f>
        <v>0</v>
      </c>
      <c r="GL46" s="375">
        <f>'REGION I'!GK1796</f>
        <v>0</v>
      </c>
      <c r="GM46" s="375">
        <f>'REGION I'!GL1796</f>
        <v>0</v>
      </c>
      <c r="GN46" s="375">
        <f>'REGION I'!GM1796</f>
        <v>0</v>
      </c>
      <c r="GO46" s="375">
        <f>'REGION I'!GN1796</f>
        <v>0</v>
      </c>
      <c r="GP46" s="375">
        <f>'REGION I'!GO1796</f>
        <v>0</v>
      </c>
      <c r="GQ46" s="375">
        <f>'REGION I'!GP1796</f>
        <v>0</v>
      </c>
      <c r="GR46" s="375">
        <f>'REGION I'!GQ1796</f>
        <v>0</v>
      </c>
      <c r="GS46" s="375">
        <f>'REGION I'!GR1796</f>
        <v>0</v>
      </c>
      <c r="GT46" s="375">
        <f>'REGION I'!GS1796</f>
        <v>0</v>
      </c>
      <c r="GU46" s="375">
        <f>'REGION I'!GT1796</f>
        <v>0</v>
      </c>
      <c r="GV46" s="375">
        <f>'REGION I'!GU1796</f>
        <v>0</v>
      </c>
      <c r="GW46" s="375">
        <f>'REGION I'!GV1796</f>
        <v>0</v>
      </c>
      <c r="GX46" s="375">
        <f>'REGION I'!GW1796</f>
        <v>0</v>
      </c>
    </row>
    <row r="47" spans="1:206" ht="12.75">
      <c r="A47" s="356"/>
      <c r="B47" s="357" t="s">
        <v>565</v>
      </c>
      <c r="C47" s="358"/>
      <c r="D47" s="358"/>
      <c r="E47" s="358"/>
      <c r="F47" s="359"/>
      <c r="G47" s="360"/>
      <c r="H47" s="361">
        <f t="shared" ref="H47:GX47" si="12">SUM(H48:H56)</f>
        <v>0</v>
      </c>
      <c r="I47" s="361">
        <f t="shared" si="12"/>
        <v>0</v>
      </c>
      <c r="J47" s="361">
        <f t="shared" si="12"/>
        <v>0</v>
      </c>
      <c r="K47" s="361">
        <f t="shared" si="12"/>
        <v>0</v>
      </c>
      <c r="L47" s="361">
        <f t="shared" si="12"/>
        <v>0</v>
      </c>
      <c r="M47" s="361">
        <f t="shared" si="12"/>
        <v>0</v>
      </c>
      <c r="N47" s="361">
        <f t="shared" si="12"/>
        <v>0</v>
      </c>
      <c r="O47" s="361">
        <f t="shared" si="12"/>
        <v>0</v>
      </c>
      <c r="P47" s="361">
        <f t="shared" si="12"/>
        <v>0</v>
      </c>
      <c r="Q47" s="361">
        <f t="shared" si="12"/>
        <v>0</v>
      </c>
      <c r="R47" s="361" t="e">
        <f t="shared" si="12"/>
        <v>#REF!</v>
      </c>
      <c r="S47" s="361" t="e">
        <f t="shared" si="12"/>
        <v>#REF!</v>
      </c>
      <c r="T47" s="361" t="e">
        <f t="shared" si="12"/>
        <v>#REF!</v>
      </c>
      <c r="U47" s="361" t="e">
        <f t="shared" si="12"/>
        <v>#REF!</v>
      </c>
      <c r="V47" s="361">
        <f t="shared" si="12"/>
        <v>0</v>
      </c>
      <c r="W47" s="361">
        <f t="shared" si="12"/>
        <v>0</v>
      </c>
      <c r="X47" s="361">
        <f t="shared" si="12"/>
        <v>0</v>
      </c>
      <c r="Y47" s="361">
        <f t="shared" si="12"/>
        <v>0</v>
      </c>
      <c r="Z47" s="361">
        <f t="shared" si="12"/>
        <v>0</v>
      </c>
      <c r="AA47" s="361">
        <f t="shared" si="12"/>
        <v>0</v>
      </c>
      <c r="AB47" s="361">
        <f t="shared" si="12"/>
        <v>0</v>
      </c>
      <c r="AC47" s="361">
        <f t="shared" si="12"/>
        <v>0</v>
      </c>
      <c r="AD47" s="361">
        <f t="shared" si="12"/>
        <v>0</v>
      </c>
      <c r="AE47" s="361">
        <f t="shared" si="12"/>
        <v>0</v>
      </c>
      <c r="AF47" s="361">
        <f t="shared" si="12"/>
        <v>0</v>
      </c>
      <c r="AG47" s="361">
        <f t="shared" si="12"/>
        <v>0</v>
      </c>
      <c r="AH47" s="361">
        <f t="shared" si="12"/>
        <v>0</v>
      </c>
      <c r="AI47" s="361">
        <f t="shared" si="12"/>
        <v>0</v>
      </c>
      <c r="AJ47" s="361">
        <f t="shared" si="12"/>
        <v>0</v>
      </c>
      <c r="AK47" s="361">
        <f t="shared" si="12"/>
        <v>0</v>
      </c>
      <c r="AL47" s="361">
        <f t="shared" si="12"/>
        <v>0</v>
      </c>
      <c r="AM47" s="361">
        <f t="shared" si="12"/>
        <v>0</v>
      </c>
      <c r="AN47" s="361">
        <f t="shared" si="12"/>
        <v>0</v>
      </c>
      <c r="AO47" s="361">
        <f t="shared" si="12"/>
        <v>0</v>
      </c>
      <c r="AP47" s="361">
        <f t="shared" si="12"/>
        <v>0</v>
      </c>
      <c r="AQ47" s="361">
        <f t="shared" si="12"/>
        <v>0</v>
      </c>
      <c r="AR47" s="361">
        <f t="shared" si="12"/>
        <v>0</v>
      </c>
      <c r="AS47" s="361">
        <f t="shared" si="12"/>
        <v>0</v>
      </c>
      <c r="AT47" s="361">
        <f t="shared" si="12"/>
        <v>0</v>
      </c>
      <c r="AU47" s="361">
        <f t="shared" si="12"/>
        <v>0</v>
      </c>
      <c r="AV47" s="361">
        <f t="shared" si="12"/>
        <v>0</v>
      </c>
      <c r="AW47" s="361">
        <f t="shared" si="12"/>
        <v>0</v>
      </c>
      <c r="AX47" s="361">
        <f t="shared" si="12"/>
        <v>0</v>
      </c>
      <c r="AY47" s="361">
        <f t="shared" si="12"/>
        <v>0</v>
      </c>
      <c r="AZ47" s="361">
        <f t="shared" si="12"/>
        <v>0</v>
      </c>
      <c r="BA47" s="361">
        <f t="shared" si="12"/>
        <v>0</v>
      </c>
      <c r="BB47" s="361">
        <f t="shared" si="12"/>
        <v>0</v>
      </c>
      <c r="BC47" s="361">
        <f t="shared" si="12"/>
        <v>0</v>
      </c>
      <c r="BD47" s="361">
        <f t="shared" si="12"/>
        <v>0</v>
      </c>
      <c r="BE47" s="361">
        <f t="shared" si="12"/>
        <v>0</v>
      </c>
      <c r="BF47" s="361">
        <f t="shared" si="12"/>
        <v>0</v>
      </c>
      <c r="BG47" s="361">
        <f t="shared" si="12"/>
        <v>0</v>
      </c>
      <c r="BH47" s="361">
        <f t="shared" si="12"/>
        <v>0</v>
      </c>
      <c r="BI47" s="361">
        <f t="shared" si="12"/>
        <v>0</v>
      </c>
      <c r="BJ47" s="361">
        <f t="shared" si="12"/>
        <v>0</v>
      </c>
      <c r="BK47" s="361">
        <f t="shared" si="12"/>
        <v>0</v>
      </c>
      <c r="BL47" s="361">
        <f t="shared" si="12"/>
        <v>0</v>
      </c>
      <c r="BM47" s="361">
        <f t="shared" si="12"/>
        <v>0</v>
      </c>
      <c r="BN47" s="361">
        <f t="shared" si="12"/>
        <v>0</v>
      </c>
      <c r="BO47" s="361">
        <f t="shared" si="12"/>
        <v>0</v>
      </c>
      <c r="BP47" s="361">
        <f t="shared" si="12"/>
        <v>0</v>
      </c>
      <c r="BQ47" s="361">
        <f t="shared" si="12"/>
        <v>0</v>
      </c>
      <c r="BR47" s="361">
        <f t="shared" si="12"/>
        <v>0</v>
      </c>
      <c r="BS47" s="361">
        <f t="shared" si="12"/>
        <v>0</v>
      </c>
      <c r="BT47" s="361">
        <f t="shared" si="12"/>
        <v>0</v>
      </c>
      <c r="BU47" s="361">
        <f t="shared" si="12"/>
        <v>0</v>
      </c>
      <c r="BV47" s="361">
        <f t="shared" si="12"/>
        <v>0</v>
      </c>
      <c r="BW47" s="361">
        <f t="shared" si="12"/>
        <v>0</v>
      </c>
      <c r="BX47" s="361">
        <f t="shared" si="12"/>
        <v>0</v>
      </c>
      <c r="BY47" s="361">
        <f t="shared" si="12"/>
        <v>0</v>
      </c>
      <c r="BZ47" s="361">
        <f t="shared" si="12"/>
        <v>0</v>
      </c>
      <c r="CA47" s="361">
        <f t="shared" si="12"/>
        <v>0</v>
      </c>
      <c r="CB47" s="361">
        <f t="shared" si="12"/>
        <v>0</v>
      </c>
      <c r="CC47" s="361">
        <f t="shared" si="12"/>
        <v>0</v>
      </c>
      <c r="CD47" s="361">
        <f t="shared" si="12"/>
        <v>0</v>
      </c>
      <c r="CE47" s="361">
        <f t="shared" si="12"/>
        <v>0</v>
      </c>
      <c r="CF47" s="361">
        <f t="shared" si="12"/>
        <v>0</v>
      </c>
      <c r="CG47" s="361">
        <f t="shared" si="12"/>
        <v>0</v>
      </c>
      <c r="CH47" s="361">
        <f t="shared" si="12"/>
        <v>0</v>
      </c>
      <c r="CI47" s="361">
        <f t="shared" si="12"/>
        <v>0</v>
      </c>
      <c r="CJ47" s="361">
        <f t="shared" si="12"/>
        <v>0</v>
      </c>
      <c r="CK47" s="361">
        <f t="shared" si="12"/>
        <v>0</v>
      </c>
      <c r="CL47" s="361">
        <f t="shared" si="12"/>
        <v>0</v>
      </c>
      <c r="CM47" s="361">
        <f t="shared" si="12"/>
        <v>0</v>
      </c>
      <c r="CN47" s="361">
        <f t="shared" si="12"/>
        <v>0</v>
      </c>
      <c r="CO47" s="361">
        <f t="shared" si="12"/>
        <v>0</v>
      </c>
      <c r="CP47" s="361">
        <f t="shared" si="12"/>
        <v>0</v>
      </c>
      <c r="CQ47" s="361">
        <f t="shared" si="12"/>
        <v>0</v>
      </c>
      <c r="CR47" s="361">
        <f t="shared" si="12"/>
        <v>0</v>
      </c>
      <c r="CS47" s="361">
        <f t="shared" si="12"/>
        <v>0</v>
      </c>
      <c r="CT47" s="361">
        <f t="shared" si="12"/>
        <v>0</v>
      </c>
      <c r="CU47" s="361">
        <f t="shared" si="12"/>
        <v>0</v>
      </c>
      <c r="CV47" s="361">
        <f t="shared" si="12"/>
        <v>0</v>
      </c>
      <c r="CW47" s="361">
        <f t="shared" si="12"/>
        <v>0</v>
      </c>
      <c r="CX47" s="361">
        <f t="shared" si="12"/>
        <v>0</v>
      </c>
      <c r="CY47" s="361">
        <f t="shared" si="12"/>
        <v>0</v>
      </c>
      <c r="CZ47" s="361">
        <f t="shared" si="12"/>
        <v>0</v>
      </c>
      <c r="DA47" s="361">
        <f t="shared" si="12"/>
        <v>0</v>
      </c>
      <c r="DB47" s="361">
        <f t="shared" si="12"/>
        <v>0</v>
      </c>
      <c r="DC47" s="361">
        <f t="shared" si="12"/>
        <v>0</v>
      </c>
      <c r="DD47" s="361">
        <f t="shared" si="12"/>
        <v>0</v>
      </c>
      <c r="DE47" s="361">
        <f t="shared" si="12"/>
        <v>0</v>
      </c>
      <c r="DF47" s="361">
        <f t="shared" si="12"/>
        <v>0</v>
      </c>
      <c r="DG47" s="361">
        <f t="shared" si="12"/>
        <v>0</v>
      </c>
      <c r="DH47" s="361">
        <f t="shared" si="12"/>
        <v>0</v>
      </c>
      <c r="DI47" s="361">
        <f t="shared" si="12"/>
        <v>0</v>
      </c>
      <c r="DJ47" s="361">
        <f t="shared" si="12"/>
        <v>0</v>
      </c>
      <c r="DK47" s="361">
        <f t="shared" si="12"/>
        <v>0</v>
      </c>
      <c r="DL47" s="361">
        <f t="shared" si="12"/>
        <v>0</v>
      </c>
      <c r="DM47" s="361">
        <f t="shared" si="12"/>
        <v>0</v>
      </c>
      <c r="DN47" s="361">
        <f t="shared" si="12"/>
        <v>0</v>
      </c>
      <c r="DO47" s="361">
        <f t="shared" si="12"/>
        <v>0</v>
      </c>
      <c r="DP47" s="361">
        <f t="shared" si="12"/>
        <v>0</v>
      </c>
      <c r="DQ47" s="361">
        <f t="shared" si="12"/>
        <v>0</v>
      </c>
      <c r="DR47" s="361">
        <f t="shared" si="12"/>
        <v>0</v>
      </c>
      <c r="DS47" s="361">
        <f t="shared" si="12"/>
        <v>0</v>
      </c>
      <c r="DT47" s="361">
        <f t="shared" si="12"/>
        <v>0</v>
      </c>
      <c r="DU47" s="361">
        <f t="shared" si="12"/>
        <v>0</v>
      </c>
      <c r="DV47" s="361">
        <f t="shared" si="12"/>
        <v>0</v>
      </c>
      <c r="DW47" s="361">
        <f t="shared" si="12"/>
        <v>0</v>
      </c>
      <c r="DX47" s="361">
        <f t="shared" si="12"/>
        <v>0</v>
      </c>
      <c r="DY47" s="361">
        <f t="shared" si="12"/>
        <v>0</v>
      </c>
      <c r="DZ47" s="361">
        <f t="shared" si="12"/>
        <v>0</v>
      </c>
      <c r="EA47" s="361">
        <f t="shared" si="12"/>
        <v>0</v>
      </c>
      <c r="EB47" s="361">
        <f t="shared" si="12"/>
        <v>0</v>
      </c>
      <c r="EC47" s="361">
        <f t="shared" si="12"/>
        <v>0</v>
      </c>
      <c r="ED47" s="361">
        <f t="shared" si="12"/>
        <v>0</v>
      </c>
      <c r="EE47" s="361">
        <f t="shared" si="12"/>
        <v>0</v>
      </c>
      <c r="EF47" s="361">
        <f t="shared" si="12"/>
        <v>0</v>
      </c>
      <c r="EG47" s="361">
        <f t="shared" si="12"/>
        <v>0</v>
      </c>
      <c r="EH47" s="361">
        <f t="shared" si="12"/>
        <v>0</v>
      </c>
      <c r="EI47" s="361">
        <f t="shared" si="12"/>
        <v>0</v>
      </c>
      <c r="EJ47" s="361">
        <f t="shared" si="12"/>
        <v>0</v>
      </c>
      <c r="EK47" s="361">
        <f t="shared" si="12"/>
        <v>0</v>
      </c>
      <c r="EL47" s="361">
        <f t="shared" si="12"/>
        <v>0</v>
      </c>
      <c r="EM47" s="361">
        <f t="shared" si="12"/>
        <v>0</v>
      </c>
      <c r="EN47" s="361">
        <f t="shared" si="12"/>
        <v>0</v>
      </c>
      <c r="EO47" s="361">
        <f t="shared" si="12"/>
        <v>0</v>
      </c>
      <c r="EP47" s="361">
        <f t="shared" si="12"/>
        <v>0</v>
      </c>
      <c r="EQ47" s="361">
        <f t="shared" si="12"/>
        <v>0</v>
      </c>
      <c r="ER47" s="361">
        <f t="shared" si="12"/>
        <v>0</v>
      </c>
      <c r="ES47" s="361">
        <f t="shared" si="12"/>
        <v>0</v>
      </c>
      <c r="ET47" s="361">
        <f t="shared" si="12"/>
        <v>0</v>
      </c>
      <c r="EU47" s="361">
        <f t="shared" si="12"/>
        <v>0</v>
      </c>
      <c r="EV47" s="361">
        <f t="shared" si="12"/>
        <v>0</v>
      </c>
      <c r="EW47" s="361">
        <f t="shared" si="12"/>
        <v>0</v>
      </c>
      <c r="EX47" s="361">
        <f t="shared" si="12"/>
        <v>0</v>
      </c>
      <c r="EY47" s="361">
        <f t="shared" si="12"/>
        <v>0</v>
      </c>
      <c r="EZ47" s="361">
        <f t="shared" si="12"/>
        <v>0</v>
      </c>
      <c r="FA47" s="361">
        <f t="shared" si="12"/>
        <v>0</v>
      </c>
      <c r="FB47" s="361">
        <f t="shared" si="12"/>
        <v>0</v>
      </c>
      <c r="FC47" s="361">
        <f t="shared" si="12"/>
        <v>0</v>
      </c>
      <c r="FD47" s="361">
        <f t="shared" si="12"/>
        <v>0</v>
      </c>
      <c r="FE47" s="361">
        <f t="shared" si="12"/>
        <v>0</v>
      </c>
      <c r="FF47" s="361">
        <f t="shared" si="12"/>
        <v>0</v>
      </c>
      <c r="FG47" s="361">
        <f t="shared" si="12"/>
        <v>0</v>
      </c>
      <c r="FH47" s="361">
        <f t="shared" si="12"/>
        <v>0</v>
      </c>
      <c r="FI47" s="361">
        <f t="shared" si="12"/>
        <v>0</v>
      </c>
      <c r="FJ47" s="361">
        <f t="shared" si="12"/>
        <v>0</v>
      </c>
      <c r="FK47" s="361">
        <f t="shared" si="12"/>
        <v>0</v>
      </c>
      <c r="FL47" s="361">
        <f t="shared" si="12"/>
        <v>0</v>
      </c>
      <c r="FM47" s="361">
        <f t="shared" si="12"/>
        <v>0</v>
      </c>
      <c r="FN47" s="361">
        <f t="shared" si="12"/>
        <v>0</v>
      </c>
      <c r="FO47" s="361">
        <f t="shared" si="12"/>
        <v>0</v>
      </c>
      <c r="FP47" s="361">
        <f t="shared" si="12"/>
        <v>0</v>
      </c>
      <c r="FQ47" s="361">
        <f t="shared" si="12"/>
        <v>0</v>
      </c>
      <c r="FR47" s="361">
        <f t="shared" si="12"/>
        <v>0</v>
      </c>
      <c r="FS47" s="361">
        <f t="shared" si="12"/>
        <v>0</v>
      </c>
      <c r="FT47" s="361">
        <f t="shared" si="12"/>
        <v>0</v>
      </c>
      <c r="FU47" s="361">
        <f t="shared" si="12"/>
        <v>0</v>
      </c>
      <c r="FV47" s="361">
        <f t="shared" si="12"/>
        <v>0</v>
      </c>
      <c r="FW47" s="361">
        <f t="shared" si="12"/>
        <v>0</v>
      </c>
      <c r="FX47" s="361">
        <f t="shared" si="12"/>
        <v>0</v>
      </c>
      <c r="FY47" s="361">
        <f t="shared" si="12"/>
        <v>0</v>
      </c>
      <c r="FZ47" s="361">
        <f t="shared" si="12"/>
        <v>0</v>
      </c>
      <c r="GA47" s="361">
        <f t="shared" si="12"/>
        <v>0</v>
      </c>
      <c r="GB47" s="361">
        <f t="shared" si="12"/>
        <v>0</v>
      </c>
      <c r="GC47" s="361">
        <f t="shared" si="12"/>
        <v>0</v>
      </c>
      <c r="GD47" s="361">
        <f t="shared" si="12"/>
        <v>0</v>
      </c>
      <c r="GE47" s="361">
        <f t="shared" si="12"/>
        <v>0</v>
      </c>
      <c r="GF47" s="361">
        <f t="shared" si="12"/>
        <v>0</v>
      </c>
      <c r="GG47" s="361">
        <f t="shared" si="12"/>
        <v>0</v>
      </c>
      <c r="GH47" s="361">
        <f t="shared" si="12"/>
        <v>0</v>
      </c>
      <c r="GI47" s="361">
        <f t="shared" si="12"/>
        <v>0</v>
      </c>
      <c r="GJ47" s="361">
        <f t="shared" si="12"/>
        <v>0</v>
      </c>
      <c r="GK47" s="361">
        <f t="shared" si="12"/>
        <v>0</v>
      </c>
      <c r="GL47" s="361">
        <f t="shared" si="12"/>
        <v>0</v>
      </c>
      <c r="GM47" s="361">
        <f t="shared" si="12"/>
        <v>0</v>
      </c>
      <c r="GN47" s="361">
        <f t="shared" si="12"/>
        <v>0</v>
      </c>
      <c r="GO47" s="361">
        <f t="shared" si="12"/>
        <v>0</v>
      </c>
      <c r="GP47" s="361">
        <f t="shared" si="12"/>
        <v>0</v>
      </c>
      <c r="GQ47" s="361">
        <f t="shared" si="12"/>
        <v>0</v>
      </c>
      <c r="GR47" s="361">
        <f t="shared" si="12"/>
        <v>0</v>
      </c>
      <c r="GS47" s="361">
        <f t="shared" si="12"/>
        <v>0</v>
      </c>
      <c r="GT47" s="361">
        <f t="shared" si="12"/>
        <v>0</v>
      </c>
      <c r="GU47" s="361">
        <f t="shared" si="12"/>
        <v>0</v>
      </c>
      <c r="GV47" s="361">
        <f t="shared" si="12"/>
        <v>0</v>
      </c>
      <c r="GW47" s="361">
        <f t="shared" si="12"/>
        <v>0</v>
      </c>
      <c r="GX47" s="361">
        <f t="shared" si="12"/>
        <v>0</v>
      </c>
    </row>
    <row r="48" spans="1:206" ht="12.75">
      <c r="A48" s="373">
        <v>4</v>
      </c>
      <c r="B48" s="268" t="s">
        <v>141</v>
      </c>
      <c r="C48" s="248">
        <v>21</v>
      </c>
      <c r="D48" s="248">
        <v>3156</v>
      </c>
      <c r="E48" s="248">
        <v>12251</v>
      </c>
      <c r="F48" s="243">
        <v>49479</v>
      </c>
      <c r="G48" s="270"/>
      <c r="H48" s="367"/>
      <c r="I48" s="368">
        <f>'REGION I'!I805</f>
        <v>0</v>
      </c>
      <c r="J48" s="368">
        <f>'REGION I'!J805</f>
        <v>0</v>
      </c>
      <c r="K48" s="368">
        <f>'REGION I'!K805</f>
        <v>0</v>
      </c>
      <c r="L48" s="368">
        <f>'REGION I'!L805</f>
        <v>0</v>
      </c>
      <c r="M48" s="368">
        <f>'REGION I'!M805</f>
        <v>0</v>
      </c>
      <c r="N48" s="368">
        <f>'REGION I'!N805</f>
        <v>0</v>
      </c>
      <c r="O48" s="368">
        <f>'REGION I'!O805</f>
        <v>0</v>
      </c>
      <c r="P48" s="369"/>
      <c r="Q48" s="369"/>
      <c r="R48" s="368" t="e">
        <f>SUM(#REF!)</f>
        <v>#REF!</v>
      </c>
      <c r="S48" s="370" t="e">
        <f>SUM(#REF!)</f>
        <v>#REF!</v>
      </c>
      <c r="T48" s="368" t="e">
        <f>SUM(#REF!)</f>
        <v>#REF!</v>
      </c>
      <c r="U48" s="368" t="e">
        <f>SUM(#REF!)</f>
        <v>#REF!</v>
      </c>
      <c r="V48" s="368">
        <f>'REGION I'!U805</f>
        <v>0</v>
      </c>
      <c r="W48" s="368">
        <f>'REGION I'!V805</f>
        <v>0</v>
      </c>
      <c r="X48" s="368">
        <f>'REGION I'!W805</f>
        <v>0</v>
      </c>
      <c r="Y48" s="368">
        <f>'REGION I'!X805</f>
        <v>0</v>
      </c>
      <c r="Z48" s="368">
        <f>'REGION I'!Y805</f>
        <v>0</v>
      </c>
      <c r="AA48" s="368">
        <f>'REGION I'!Z805</f>
        <v>0</v>
      </c>
      <c r="AB48" s="368">
        <f>'REGION I'!AA805</f>
        <v>0</v>
      </c>
      <c r="AC48" s="368">
        <f>'REGION I'!AB805</f>
        <v>0</v>
      </c>
      <c r="AD48" s="368">
        <f>'REGION I'!AC805</f>
        <v>0</v>
      </c>
      <c r="AE48" s="368">
        <f>'REGION I'!AD805</f>
        <v>0</v>
      </c>
      <c r="AF48" s="368">
        <f>'REGION I'!AE805</f>
        <v>0</v>
      </c>
      <c r="AG48" s="368">
        <f>'REGION I'!AF805</f>
        <v>0</v>
      </c>
      <c r="AH48" s="368">
        <f>'REGION I'!AG805</f>
        <v>0</v>
      </c>
      <c r="AI48" s="368">
        <f>'REGION I'!AH805</f>
        <v>0</v>
      </c>
      <c r="AJ48" s="368">
        <f>'REGION I'!AI805</f>
        <v>0</v>
      </c>
      <c r="AK48" s="368">
        <f>'REGION I'!AJ805</f>
        <v>0</v>
      </c>
      <c r="AL48" s="368">
        <f>'REGION I'!AK805</f>
        <v>0</v>
      </c>
      <c r="AM48" s="368">
        <f>'REGION I'!AL805</f>
        <v>0</v>
      </c>
      <c r="AN48" s="368">
        <f>'REGION I'!AM805</f>
        <v>0</v>
      </c>
      <c r="AO48" s="368">
        <f>'REGION I'!AN805</f>
        <v>0</v>
      </c>
      <c r="AP48" s="368">
        <f>'REGION I'!AO805</f>
        <v>0</v>
      </c>
      <c r="AQ48" s="368">
        <f>'REGION I'!AP805</f>
        <v>0</v>
      </c>
      <c r="AR48" s="368">
        <f>'REGION I'!AQ805</f>
        <v>0</v>
      </c>
      <c r="AS48" s="368">
        <f>'REGION I'!AR805</f>
        <v>0</v>
      </c>
      <c r="AT48" s="368">
        <f>'REGION I'!AS805</f>
        <v>0</v>
      </c>
      <c r="AU48" s="368">
        <f>'REGION I'!AT805</f>
        <v>0</v>
      </c>
      <c r="AV48" s="368">
        <f>'REGION I'!AU805</f>
        <v>0</v>
      </c>
      <c r="AW48" s="368">
        <f>'REGION I'!AV805</f>
        <v>0</v>
      </c>
      <c r="AX48" s="368">
        <f>'REGION I'!AW805</f>
        <v>0</v>
      </c>
      <c r="AY48" s="368">
        <f>'REGION I'!AX805</f>
        <v>0</v>
      </c>
      <c r="AZ48" s="368">
        <f>'REGION I'!AY805</f>
        <v>0</v>
      </c>
      <c r="BA48" s="368">
        <f>'REGION I'!AZ805</f>
        <v>0</v>
      </c>
      <c r="BB48" s="368">
        <f>'REGION I'!BA805</f>
        <v>0</v>
      </c>
      <c r="BC48" s="368">
        <f>'REGION I'!BB805</f>
        <v>0</v>
      </c>
      <c r="BD48" s="368">
        <f>'REGION I'!BC805</f>
        <v>0</v>
      </c>
      <c r="BE48" s="368">
        <f>'REGION I'!BD805</f>
        <v>0</v>
      </c>
      <c r="BF48" s="368">
        <f>'REGION I'!BE805</f>
        <v>0</v>
      </c>
      <c r="BG48" s="368">
        <f>'REGION I'!BF805</f>
        <v>0</v>
      </c>
      <c r="BH48" s="368">
        <f>'REGION I'!BG805</f>
        <v>0</v>
      </c>
      <c r="BI48" s="368">
        <f>'REGION I'!BH805</f>
        <v>0</v>
      </c>
      <c r="BJ48" s="368">
        <f>'REGION I'!BI805</f>
        <v>0</v>
      </c>
      <c r="BK48" s="368">
        <f>'REGION I'!BJ805</f>
        <v>0</v>
      </c>
      <c r="BL48" s="368">
        <f>'REGION I'!BK805</f>
        <v>0</v>
      </c>
      <c r="BM48" s="368">
        <f>'REGION I'!BL805</f>
        <v>0</v>
      </c>
      <c r="BN48" s="368">
        <f>'REGION I'!BM805</f>
        <v>0</v>
      </c>
      <c r="BO48" s="368">
        <f>'REGION I'!BN805</f>
        <v>0</v>
      </c>
      <c r="BP48" s="368">
        <f>'REGION I'!BO805</f>
        <v>0</v>
      </c>
      <c r="BQ48" s="368">
        <f>'REGION I'!BP805</f>
        <v>0</v>
      </c>
      <c r="BR48" s="368">
        <f>'REGION I'!BQ805</f>
        <v>0</v>
      </c>
      <c r="BS48" s="368">
        <f>'REGION I'!BR805</f>
        <v>0</v>
      </c>
      <c r="BT48" s="368">
        <f>'REGION I'!BS805</f>
        <v>0</v>
      </c>
      <c r="BU48" s="368">
        <f>'REGION I'!BT805</f>
        <v>0</v>
      </c>
      <c r="BV48" s="368">
        <f>'REGION I'!BU805</f>
        <v>0</v>
      </c>
      <c r="BW48" s="368">
        <f>'REGION I'!BV805</f>
        <v>0</v>
      </c>
      <c r="BX48" s="368">
        <f>'REGION I'!BW805</f>
        <v>0</v>
      </c>
      <c r="BY48" s="368">
        <f>'REGION I'!BX805</f>
        <v>0</v>
      </c>
      <c r="BZ48" s="368">
        <f>'REGION I'!BY805</f>
        <v>0</v>
      </c>
      <c r="CA48" s="368">
        <f>'REGION I'!BZ805</f>
        <v>0</v>
      </c>
      <c r="CB48" s="368">
        <f>'REGION I'!CA805</f>
        <v>0</v>
      </c>
      <c r="CC48" s="368">
        <f>'REGION I'!CB805</f>
        <v>0</v>
      </c>
      <c r="CD48" s="368">
        <f>'REGION I'!CC805</f>
        <v>0</v>
      </c>
      <c r="CE48" s="368">
        <f>'REGION I'!CD805</f>
        <v>0</v>
      </c>
      <c r="CF48" s="368">
        <f>'REGION I'!CE805</f>
        <v>0</v>
      </c>
      <c r="CG48" s="368">
        <f>'REGION I'!CF805</f>
        <v>0</v>
      </c>
      <c r="CH48" s="368">
        <f>'REGION I'!CG805</f>
        <v>0</v>
      </c>
      <c r="CI48" s="368">
        <f>'REGION I'!CH805</f>
        <v>0</v>
      </c>
      <c r="CJ48" s="368">
        <f>'REGION I'!CI805</f>
        <v>0</v>
      </c>
      <c r="CK48" s="368">
        <f>'REGION I'!CJ805</f>
        <v>0</v>
      </c>
      <c r="CL48" s="368">
        <f>'REGION I'!CK805</f>
        <v>0</v>
      </c>
      <c r="CM48" s="368">
        <f>'REGION I'!CL805</f>
        <v>0</v>
      </c>
      <c r="CN48" s="368">
        <f>'REGION I'!CM805</f>
        <v>0</v>
      </c>
      <c r="CO48" s="368">
        <f>'REGION I'!CN805</f>
        <v>0</v>
      </c>
      <c r="CP48" s="368">
        <f>'REGION I'!CO805</f>
        <v>0</v>
      </c>
      <c r="CQ48" s="368">
        <f>'REGION I'!CP805</f>
        <v>0</v>
      </c>
      <c r="CR48" s="368">
        <f>'REGION I'!CQ805</f>
        <v>0</v>
      </c>
      <c r="CS48" s="368">
        <f>'REGION I'!CR805</f>
        <v>0</v>
      </c>
      <c r="CT48" s="368">
        <f>'REGION I'!CS805</f>
        <v>0</v>
      </c>
      <c r="CU48" s="368">
        <f>'REGION I'!CT805</f>
        <v>0</v>
      </c>
      <c r="CV48" s="368">
        <f>'REGION I'!CU805</f>
        <v>0</v>
      </c>
      <c r="CW48" s="368">
        <f>'REGION I'!CV805</f>
        <v>0</v>
      </c>
      <c r="CX48" s="368">
        <f>'REGION I'!CW805</f>
        <v>0</v>
      </c>
      <c r="CY48" s="368">
        <f>'REGION I'!CX805</f>
        <v>0</v>
      </c>
      <c r="CZ48" s="368">
        <f>'REGION I'!CY805</f>
        <v>0</v>
      </c>
      <c r="DA48" s="368">
        <f>'REGION I'!CZ805</f>
        <v>0</v>
      </c>
      <c r="DB48" s="368">
        <f>'REGION I'!DA805</f>
        <v>0</v>
      </c>
      <c r="DC48" s="368">
        <f>'REGION I'!DB805</f>
        <v>0</v>
      </c>
      <c r="DD48" s="368">
        <f>'REGION I'!DC805</f>
        <v>0</v>
      </c>
      <c r="DE48" s="368">
        <f>'REGION I'!DD805</f>
        <v>0</v>
      </c>
      <c r="DF48" s="368">
        <f>'REGION I'!DE805</f>
        <v>0</v>
      </c>
      <c r="DG48" s="368">
        <f>'REGION I'!DF805</f>
        <v>0</v>
      </c>
      <c r="DH48" s="368">
        <f>'REGION I'!DG805</f>
        <v>0</v>
      </c>
      <c r="DI48" s="368">
        <f>'REGION I'!DH805</f>
        <v>0</v>
      </c>
      <c r="DJ48" s="368">
        <f>'REGION I'!DI805</f>
        <v>0</v>
      </c>
      <c r="DK48" s="368">
        <f>'REGION I'!DJ805</f>
        <v>0</v>
      </c>
      <c r="DL48" s="368">
        <f>'REGION I'!DK805</f>
        <v>0</v>
      </c>
      <c r="DM48" s="368">
        <f>'REGION I'!DL805</f>
        <v>0</v>
      </c>
      <c r="DN48" s="368">
        <f>'REGION I'!DM805</f>
        <v>0</v>
      </c>
      <c r="DO48" s="368">
        <f>'REGION I'!DN805</f>
        <v>0</v>
      </c>
      <c r="DP48" s="368">
        <f>'REGION I'!DO805</f>
        <v>0</v>
      </c>
      <c r="DQ48" s="368">
        <f>'REGION I'!DP805</f>
        <v>0</v>
      </c>
      <c r="DR48" s="368">
        <f>'REGION I'!DQ805</f>
        <v>0</v>
      </c>
      <c r="DS48" s="368">
        <f>'REGION I'!DR805</f>
        <v>0</v>
      </c>
      <c r="DT48" s="368">
        <f>'REGION I'!DS805</f>
        <v>0</v>
      </c>
      <c r="DU48" s="368">
        <f>'REGION I'!DT805</f>
        <v>0</v>
      </c>
      <c r="DV48" s="368">
        <f>'REGION I'!DU805</f>
        <v>0</v>
      </c>
      <c r="DW48" s="368">
        <f>'REGION I'!DV805</f>
        <v>0</v>
      </c>
      <c r="DX48" s="368">
        <f>'REGION I'!DW805</f>
        <v>0</v>
      </c>
      <c r="DY48" s="368">
        <f>'REGION I'!DX805</f>
        <v>0</v>
      </c>
      <c r="DZ48" s="368">
        <f>'REGION I'!DY805</f>
        <v>0</v>
      </c>
      <c r="EA48" s="368">
        <f>'REGION I'!DZ805</f>
        <v>0</v>
      </c>
      <c r="EB48" s="368">
        <f>'REGION I'!EA805</f>
        <v>0</v>
      </c>
      <c r="EC48" s="368">
        <f>'REGION I'!EB805</f>
        <v>0</v>
      </c>
      <c r="ED48" s="368">
        <f>'REGION I'!EC805</f>
        <v>0</v>
      </c>
      <c r="EE48" s="368">
        <f>'REGION I'!ED805</f>
        <v>0</v>
      </c>
      <c r="EF48" s="368">
        <f>'REGION I'!EE805</f>
        <v>0</v>
      </c>
      <c r="EG48" s="368">
        <f>'REGION I'!EF805</f>
        <v>0</v>
      </c>
      <c r="EH48" s="368">
        <f>'REGION I'!EG805</f>
        <v>0</v>
      </c>
      <c r="EI48" s="368">
        <f>'REGION I'!EH805</f>
        <v>0</v>
      </c>
      <c r="EJ48" s="368">
        <f>'REGION I'!EI805</f>
        <v>0</v>
      </c>
      <c r="EK48" s="368">
        <f>'REGION I'!EJ805</f>
        <v>0</v>
      </c>
      <c r="EL48" s="368">
        <f>'REGION I'!EK805</f>
        <v>0</v>
      </c>
      <c r="EM48" s="368">
        <f>'REGION I'!EL805</f>
        <v>0</v>
      </c>
      <c r="EN48" s="368">
        <f>'REGION I'!EM805</f>
        <v>0</v>
      </c>
      <c r="EO48" s="368">
        <f>'REGION I'!EN805</f>
        <v>0</v>
      </c>
      <c r="EP48" s="368">
        <f>'REGION I'!EO805</f>
        <v>0</v>
      </c>
      <c r="EQ48" s="368">
        <f>'REGION I'!EP805</f>
        <v>0</v>
      </c>
      <c r="ER48" s="368">
        <f>'REGION I'!EQ805</f>
        <v>0</v>
      </c>
      <c r="ES48" s="368">
        <f>'REGION I'!ER805</f>
        <v>0</v>
      </c>
      <c r="ET48" s="368">
        <f>'REGION I'!ES805</f>
        <v>0</v>
      </c>
      <c r="EU48" s="368">
        <f>'REGION I'!ET805</f>
        <v>0</v>
      </c>
      <c r="EV48" s="368">
        <f>'REGION I'!EU805</f>
        <v>0</v>
      </c>
      <c r="EW48" s="368">
        <f>'REGION I'!EV805</f>
        <v>0</v>
      </c>
      <c r="EX48" s="368">
        <f>'REGION I'!EW805</f>
        <v>0</v>
      </c>
      <c r="EY48" s="368">
        <f>'REGION I'!EX805</f>
        <v>0</v>
      </c>
      <c r="EZ48" s="368">
        <f>'REGION I'!EY805</f>
        <v>0</v>
      </c>
      <c r="FA48" s="368">
        <f>'REGION I'!EZ805</f>
        <v>0</v>
      </c>
      <c r="FB48" s="368">
        <f>'REGION I'!FA805</f>
        <v>0</v>
      </c>
      <c r="FC48" s="368">
        <f>'REGION I'!FB805</f>
        <v>0</v>
      </c>
      <c r="FD48" s="368">
        <f>'REGION I'!FC805</f>
        <v>0</v>
      </c>
      <c r="FE48" s="368">
        <f>'REGION I'!FD805</f>
        <v>0</v>
      </c>
      <c r="FF48" s="368">
        <f>'REGION I'!FE805</f>
        <v>0</v>
      </c>
      <c r="FG48" s="368">
        <f>'REGION I'!FF805</f>
        <v>0</v>
      </c>
      <c r="FH48" s="368">
        <f>'REGION I'!FG805</f>
        <v>0</v>
      </c>
      <c r="FI48" s="368">
        <f>'REGION I'!FH805</f>
        <v>0</v>
      </c>
      <c r="FJ48" s="368">
        <f>'REGION I'!FI805</f>
        <v>0</v>
      </c>
      <c r="FK48" s="368">
        <f>'REGION I'!FJ805</f>
        <v>0</v>
      </c>
      <c r="FL48" s="368">
        <f>'REGION I'!FK805</f>
        <v>0</v>
      </c>
      <c r="FM48" s="368">
        <f>'REGION I'!FL805</f>
        <v>0</v>
      </c>
      <c r="FN48" s="368">
        <f>'REGION I'!FM805</f>
        <v>0</v>
      </c>
      <c r="FO48" s="368">
        <f>'REGION I'!FN805</f>
        <v>0</v>
      </c>
      <c r="FP48" s="368">
        <f>'REGION I'!FO805</f>
        <v>0</v>
      </c>
      <c r="FQ48" s="368">
        <f>'REGION I'!FP805</f>
        <v>0</v>
      </c>
      <c r="FR48" s="368">
        <f>'REGION I'!FQ805</f>
        <v>0</v>
      </c>
      <c r="FS48" s="368">
        <f>'REGION I'!FR805</f>
        <v>0</v>
      </c>
      <c r="FT48" s="368">
        <f>'REGION I'!FS805</f>
        <v>0</v>
      </c>
      <c r="FU48" s="368">
        <f>'REGION I'!FT805</f>
        <v>0</v>
      </c>
      <c r="FV48" s="368">
        <f>'REGION I'!FU805</f>
        <v>0</v>
      </c>
      <c r="FW48" s="368">
        <f>'REGION I'!FV805</f>
        <v>0</v>
      </c>
      <c r="FX48" s="368">
        <f>'REGION I'!FW805</f>
        <v>0</v>
      </c>
      <c r="FY48" s="368">
        <f>'REGION I'!FX805</f>
        <v>0</v>
      </c>
      <c r="FZ48" s="368">
        <f>'REGION I'!FY805</f>
        <v>0</v>
      </c>
      <c r="GA48" s="368">
        <f>'REGION I'!FZ805</f>
        <v>0</v>
      </c>
      <c r="GB48" s="368">
        <f>'REGION I'!GA805</f>
        <v>0</v>
      </c>
      <c r="GC48" s="368">
        <f>'REGION I'!GB805</f>
        <v>0</v>
      </c>
      <c r="GD48" s="368">
        <f>'REGION I'!GC805</f>
        <v>0</v>
      </c>
      <c r="GE48" s="368">
        <f>'REGION I'!GD805</f>
        <v>0</v>
      </c>
      <c r="GF48" s="368">
        <f>'REGION I'!GE805</f>
        <v>0</v>
      </c>
      <c r="GG48" s="368">
        <f>'REGION I'!GF805</f>
        <v>0</v>
      </c>
      <c r="GH48" s="368">
        <f>'REGION I'!GG805</f>
        <v>0</v>
      </c>
      <c r="GI48" s="368">
        <f>'REGION I'!GH805</f>
        <v>0</v>
      </c>
      <c r="GJ48" s="368">
        <f>'REGION I'!GI805</f>
        <v>0</v>
      </c>
      <c r="GK48" s="368">
        <f>'REGION I'!GJ805</f>
        <v>0</v>
      </c>
      <c r="GL48" s="368">
        <f>'REGION I'!GK805</f>
        <v>0</v>
      </c>
      <c r="GM48" s="368">
        <f>'REGION I'!GL805</f>
        <v>0</v>
      </c>
      <c r="GN48" s="368">
        <f>'REGION I'!GM805</f>
        <v>0</v>
      </c>
      <c r="GO48" s="368">
        <f>'REGION I'!GN805</f>
        <v>0</v>
      </c>
      <c r="GP48" s="368">
        <f>'REGION I'!GO805</f>
        <v>0</v>
      </c>
      <c r="GQ48" s="368">
        <f>'REGION I'!GP805</f>
        <v>0</v>
      </c>
      <c r="GR48" s="368">
        <f>'REGION I'!GQ805</f>
        <v>0</v>
      </c>
      <c r="GS48" s="368">
        <f>'REGION I'!GR805</f>
        <v>0</v>
      </c>
      <c r="GT48" s="368">
        <f>'REGION I'!GS805</f>
        <v>0</v>
      </c>
      <c r="GU48" s="368">
        <f>'REGION I'!GT805</f>
        <v>0</v>
      </c>
      <c r="GV48" s="368">
        <f>'REGION I'!GU805</f>
        <v>0</v>
      </c>
      <c r="GW48" s="368">
        <f>'REGION I'!GV805</f>
        <v>0</v>
      </c>
      <c r="GX48" s="368">
        <f>'REGION I'!GW805</f>
        <v>0</v>
      </c>
    </row>
    <row r="49" spans="1:206" ht="12.75">
      <c r="A49" s="373">
        <v>4</v>
      </c>
      <c r="B49" s="268" t="s">
        <v>147</v>
      </c>
      <c r="C49" s="248">
        <v>18</v>
      </c>
      <c r="D49" s="248">
        <v>2825</v>
      </c>
      <c r="E49" s="248">
        <v>11653</v>
      </c>
      <c r="F49" s="243">
        <v>35728</v>
      </c>
      <c r="G49" s="270"/>
      <c r="H49" s="367"/>
      <c r="I49" s="368">
        <f>'REGION I'!I943</f>
        <v>0</v>
      </c>
      <c r="J49" s="368">
        <f>'REGION I'!J943</f>
        <v>0</v>
      </c>
      <c r="K49" s="368">
        <f>'REGION I'!K943</f>
        <v>0</v>
      </c>
      <c r="L49" s="368">
        <f>'REGION I'!L943</f>
        <v>0</v>
      </c>
      <c r="M49" s="368">
        <f>'REGION I'!M943</f>
        <v>0</v>
      </c>
      <c r="N49" s="368">
        <f>'REGION I'!N943</f>
        <v>0</v>
      </c>
      <c r="O49" s="368">
        <f>'REGION I'!O943</f>
        <v>0</v>
      </c>
      <c r="P49" s="369"/>
      <c r="Q49" s="369"/>
      <c r="R49" s="368" t="e">
        <f>SUM(#REF!)</f>
        <v>#REF!</v>
      </c>
      <c r="S49" s="370" t="e">
        <f>SUM(#REF!)</f>
        <v>#REF!</v>
      </c>
      <c r="T49" s="368" t="e">
        <f>SUM(#REF!)</f>
        <v>#REF!</v>
      </c>
      <c r="U49" s="368" t="e">
        <f>SUM(#REF!)</f>
        <v>#REF!</v>
      </c>
      <c r="V49" s="368">
        <f>'REGION I'!U943</f>
        <v>0</v>
      </c>
      <c r="W49" s="368">
        <f>'REGION I'!V943</f>
        <v>0</v>
      </c>
      <c r="X49" s="368">
        <f>'REGION I'!W943</f>
        <v>0</v>
      </c>
      <c r="Y49" s="368">
        <f>'REGION I'!X943</f>
        <v>0</v>
      </c>
      <c r="Z49" s="368">
        <f>'REGION I'!Y943</f>
        <v>0</v>
      </c>
      <c r="AA49" s="368">
        <f>'REGION I'!Z943</f>
        <v>0</v>
      </c>
      <c r="AB49" s="368">
        <f>'REGION I'!AA943</f>
        <v>0</v>
      </c>
      <c r="AC49" s="368">
        <f>'REGION I'!AB943</f>
        <v>0</v>
      </c>
      <c r="AD49" s="368">
        <f>'REGION I'!AC943</f>
        <v>0</v>
      </c>
      <c r="AE49" s="368">
        <f>'REGION I'!AD943</f>
        <v>0</v>
      </c>
      <c r="AF49" s="368">
        <f>'REGION I'!AE943</f>
        <v>0</v>
      </c>
      <c r="AG49" s="368">
        <f>'REGION I'!AF943</f>
        <v>0</v>
      </c>
      <c r="AH49" s="368">
        <f>'REGION I'!AG943</f>
        <v>0</v>
      </c>
      <c r="AI49" s="368">
        <f>'REGION I'!AH943</f>
        <v>0</v>
      </c>
      <c r="AJ49" s="368">
        <f>'REGION I'!AI943</f>
        <v>0</v>
      </c>
      <c r="AK49" s="368">
        <f>'REGION I'!AJ943</f>
        <v>0</v>
      </c>
      <c r="AL49" s="368">
        <f>'REGION I'!AK943</f>
        <v>0</v>
      </c>
      <c r="AM49" s="368">
        <f>'REGION I'!AL943</f>
        <v>0</v>
      </c>
      <c r="AN49" s="368">
        <f>'REGION I'!AM943</f>
        <v>0</v>
      </c>
      <c r="AO49" s="368">
        <f>'REGION I'!AN943</f>
        <v>0</v>
      </c>
      <c r="AP49" s="368">
        <f>'REGION I'!AO943</f>
        <v>0</v>
      </c>
      <c r="AQ49" s="368">
        <f>'REGION I'!AP943</f>
        <v>0</v>
      </c>
      <c r="AR49" s="368">
        <f>'REGION I'!AQ943</f>
        <v>0</v>
      </c>
      <c r="AS49" s="368">
        <f>'REGION I'!AR943</f>
        <v>0</v>
      </c>
      <c r="AT49" s="368">
        <f>'REGION I'!AS943</f>
        <v>0</v>
      </c>
      <c r="AU49" s="368">
        <f>'REGION I'!AT943</f>
        <v>0</v>
      </c>
      <c r="AV49" s="368">
        <f>'REGION I'!AU943</f>
        <v>0</v>
      </c>
      <c r="AW49" s="368">
        <f>'REGION I'!AV943</f>
        <v>0</v>
      </c>
      <c r="AX49" s="368">
        <f>'REGION I'!AW943</f>
        <v>0</v>
      </c>
      <c r="AY49" s="368">
        <f>'REGION I'!AX943</f>
        <v>0</v>
      </c>
      <c r="AZ49" s="368">
        <f>'REGION I'!AY943</f>
        <v>0</v>
      </c>
      <c r="BA49" s="368">
        <f>'REGION I'!AZ943</f>
        <v>0</v>
      </c>
      <c r="BB49" s="368">
        <f>'REGION I'!BA943</f>
        <v>0</v>
      </c>
      <c r="BC49" s="368">
        <f>'REGION I'!BB943</f>
        <v>0</v>
      </c>
      <c r="BD49" s="368">
        <f>'REGION I'!BC943</f>
        <v>0</v>
      </c>
      <c r="BE49" s="368">
        <f>'REGION I'!BD943</f>
        <v>0</v>
      </c>
      <c r="BF49" s="368">
        <f>'REGION I'!BE943</f>
        <v>0</v>
      </c>
      <c r="BG49" s="368">
        <f>'REGION I'!BF943</f>
        <v>0</v>
      </c>
      <c r="BH49" s="368">
        <f>'REGION I'!BG943</f>
        <v>0</v>
      </c>
      <c r="BI49" s="368">
        <f>'REGION I'!BH943</f>
        <v>0</v>
      </c>
      <c r="BJ49" s="368">
        <f>'REGION I'!BI943</f>
        <v>0</v>
      </c>
      <c r="BK49" s="368">
        <f>'REGION I'!BJ943</f>
        <v>0</v>
      </c>
      <c r="BL49" s="368">
        <f>'REGION I'!BK943</f>
        <v>0</v>
      </c>
      <c r="BM49" s="368">
        <f>'REGION I'!BL943</f>
        <v>0</v>
      </c>
      <c r="BN49" s="368">
        <f>'REGION I'!BM943</f>
        <v>0</v>
      </c>
      <c r="BO49" s="368">
        <f>'REGION I'!BN943</f>
        <v>0</v>
      </c>
      <c r="BP49" s="368">
        <f>'REGION I'!BO943</f>
        <v>0</v>
      </c>
      <c r="BQ49" s="368">
        <f>'REGION I'!BP943</f>
        <v>0</v>
      </c>
      <c r="BR49" s="368">
        <f>'REGION I'!BQ943</f>
        <v>0</v>
      </c>
      <c r="BS49" s="368">
        <f>'REGION I'!BR943</f>
        <v>0</v>
      </c>
      <c r="BT49" s="368">
        <f>'REGION I'!BS943</f>
        <v>0</v>
      </c>
      <c r="BU49" s="368">
        <f>'REGION I'!BT943</f>
        <v>0</v>
      </c>
      <c r="BV49" s="368">
        <f>'REGION I'!BU943</f>
        <v>0</v>
      </c>
      <c r="BW49" s="368">
        <f>'REGION I'!BV943</f>
        <v>0</v>
      </c>
      <c r="BX49" s="368">
        <f>'REGION I'!BW943</f>
        <v>0</v>
      </c>
      <c r="BY49" s="368">
        <f>'REGION I'!BX943</f>
        <v>0</v>
      </c>
      <c r="BZ49" s="368">
        <f>'REGION I'!BY943</f>
        <v>0</v>
      </c>
      <c r="CA49" s="368">
        <f>'REGION I'!BZ943</f>
        <v>0</v>
      </c>
      <c r="CB49" s="368">
        <f>'REGION I'!CA943</f>
        <v>0</v>
      </c>
      <c r="CC49" s="368">
        <f>'REGION I'!CB943</f>
        <v>0</v>
      </c>
      <c r="CD49" s="368">
        <f>'REGION I'!CC943</f>
        <v>0</v>
      </c>
      <c r="CE49" s="368">
        <f>'REGION I'!CD943</f>
        <v>0</v>
      </c>
      <c r="CF49" s="368">
        <f>'REGION I'!CE943</f>
        <v>0</v>
      </c>
      <c r="CG49" s="368">
        <f>'REGION I'!CF943</f>
        <v>0</v>
      </c>
      <c r="CH49" s="368">
        <f>'REGION I'!CG943</f>
        <v>0</v>
      </c>
      <c r="CI49" s="368">
        <f>'REGION I'!CH943</f>
        <v>0</v>
      </c>
      <c r="CJ49" s="368">
        <f>'REGION I'!CI943</f>
        <v>0</v>
      </c>
      <c r="CK49" s="368">
        <f>'REGION I'!CJ943</f>
        <v>0</v>
      </c>
      <c r="CL49" s="368">
        <f>'REGION I'!CK943</f>
        <v>0</v>
      </c>
      <c r="CM49" s="368">
        <f>'REGION I'!CL943</f>
        <v>0</v>
      </c>
      <c r="CN49" s="368">
        <f>'REGION I'!CM943</f>
        <v>0</v>
      </c>
      <c r="CO49" s="368">
        <f>'REGION I'!CN943</f>
        <v>0</v>
      </c>
      <c r="CP49" s="368">
        <f>'REGION I'!CO943</f>
        <v>0</v>
      </c>
      <c r="CQ49" s="368">
        <f>'REGION I'!CP943</f>
        <v>0</v>
      </c>
      <c r="CR49" s="368">
        <f>'REGION I'!CQ943</f>
        <v>0</v>
      </c>
      <c r="CS49" s="368">
        <f>'REGION I'!CR943</f>
        <v>0</v>
      </c>
      <c r="CT49" s="368">
        <f>'REGION I'!CS943</f>
        <v>0</v>
      </c>
      <c r="CU49" s="368">
        <f>'REGION I'!CT943</f>
        <v>0</v>
      </c>
      <c r="CV49" s="368">
        <f>'REGION I'!CU943</f>
        <v>0</v>
      </c>
      <c r="CW49" s="368">
        <f>'REGION I'!CV943</f>
        <v>0</v>
      </c>
      <c r="CX49" s="368">
        <f>'REGION I'!CW943</f>
        <v>0</v>
      </c>
      <c r="CY49" s="368">
        <f>'REGION I'!CX943</f>
        <v>0</v>
      </c>
      <c r="CZ49" s="368">
        <f>'REGION I'!CY943</f>
        <v>0</v>
      </c>
      <c r="DA49" s="368">
        <f>'REGION I'!CZ943</f>
        <v>0</v>
      </c>
      <c r="DB49" s="368">
        <f>'REGION I'!DA943</f>
        <v>0</v>
      </c>
      <c r="DC49" s="368">
        <f>'REGION I'!DB943</f>
        <v>0</v>
      </c>
      <c r="DD49" s="368">
        <f>'REGION I'!DC943</f>
        <v>0</v>
      </c>
      <c r="DE49" s="368">
        <f>'REGION I'!DD943</f>
        <v>0</v>
      </c>
      <c r="DF49" s="368">
        <f>'REGION I'!DE943</f>
        <v>0</v>
      </c>
      <c r="DG49" s="368">
        <f>'REGION I'!DF943</f>
        <v>0</v>
      </c>
      <c r="DH49" s="368">
        <f>'REGION I'!DG943</f>
        <v>0</v>
      </c>
      <c r="DI49" s="368">
        <f>'REGION I'!DH943</f>
        <v>0</v>
      </c>
      <c r="DJ49" s="368">
        <f>'REGION I'!DI943</f>
        <v>0</v>
      </c>
      <c r="DK49" s="368">
        <f>'REGION I'!DJ943</f>
        <v>0</v>
      </c>
      <c r="DL49" s="368">
        <f>'REGION I'!DK943</f>
        <v>0</v>
      </c>
      <c r="DM49" s="368">
        <f>'REGION I'!DL943</f>
        <v>0</v>
      </c>
      <c r="DN49" s="368">
        <f>'REGION I'!DM943</f>
        <v>0</v>
      </c>
      <c r="DO49" s="368">
        <f>'REGION I'!DN943</f>
        <v>0</v>
      </c>
      <c r="DP49" s="368">
        <f>'REGION I'!DO943</f>
        <v>0</v>
      </c>
      <c r="DQ49" s="368">
        <f>'REGION I'!DP943</f>
        <v>0</v>
      </c>
      <c r="DR49" s="368">
        <f>'REGION I'!DQ943</f>
        <v>0</v>
      </c>
      <c r="DS49" s="368">
        <f>'REGION I'!DR943</f>
        <v>0</v>
      </c>
      <c r="DT49" s="368">
        <f>'REGION I'!DS943</f>
        <v>0</v>
      </c>
      <c r="DU49" s="368">
        <f>'REGION I'!DT943</f>
        <v>0</v>
      </c>
      <c r="DV49" s="368">
        <f>'REGION I'!DU943</f>
        <v>0</v>
      </c>
      <c r="DW49" s="368">
        <f>'REGION I'!DV943</f>
        <v>0</v>
      </c>
      <c r="DX49" s="368">
        <f>'REGION I'!DW943</f>
        <v>0</v>
      </c>
      <c r="DY49" s="368">
        <f>'REGION I'!DX943</f>
        <v>0</v>
      </c>
      <c r="DZ49" s="368">
        <f>'REGION I'!DY943</f>
        <v>0</v>
      </c>
      <c r="EA49" s="368">
        <f>'REGION I'!DZ943</f>
        <v>0</v>
      </c>
      <c r="EB49" s="368">
        <f>'REGION I'!EA943</f>
        <v>0</v>
      </c>
      <c r="EC49" s="368">
        <f>'REGION I'!EB943</f>
        <v>0</v>
      </c>
      <c r="ED49" s="368">
        <f>'REGION I'!EC943</f>
        <v>0</v>
      </c>
      <c r="EE49" s="368">
        <f>'REGION I'!ED943</f>
        <v>0</v>
      </c>
      <c r="EF49" s="368">
        <f>'REGION I'!EE943</f>
        <v>0</v>
      </c>
      <c r="EG49" s="368">
        <f>'REGION I'!EF943</f>
        <v>0</v>
      </c>
      <c r="EH49" s="368">
        <f>'REGION I'!EG943</f>
        <v>0</v>
      </c>
      <c r="EI49" s="368">
        <f>'REGION I'!EH943</f>
        <v>0</v>
      </c>
      <c r="EJ49" s="368">
        <f>'REGION I'!EI943</f>
        <v>0</v>
      </c>
      <c r="EK49" s="368">
        <f>'REGION I'!EJ943</f>
        <v>0</v>
      </c>
      <c r="EL49" s="368">
        <f>'REGION I'!EK943</f>
        <v>0</v>
      </c>
      <c r="EM49" s="368">
        <f>'REGION I'!EL943</f>
        <v>0</v>
      </c>
      <c r="EN49" s="368">
        <f>'REGION I'!EM943</f>
        <v>0</v>
      </c>
      <c r="EO49" s="368">
        <f>'REGION I'!EN943</f>
        <v>0</v>
      </c>
      <c r="EP49" s="368">
        <f>'REGION I'!EO943</f>
        <v>0</v>
      </c>
      <c r="EQ49" s="368">
        <f>'REGION I'!EP943</f>
        <v>0</v>
      </c>
      <c r="ER49" s="368">
        <f>'REGION I'!EQ943</f>
        <v>0</v>
      </c>
      <c r="ES49" s="368">
        <f>'REGION I'!ER943</f>
        <v>0</v>
      </c>
      <c r="ET49" s="368">
        <f>'REGION I'!ES943</f>
        <v>0</v>
      </c>
      <c r="EU49" s="368">
        <f>'REGION I'!ET943</f>
        <v>0</v>
      </c>
      <c r="EV49" s="368">
        <f>'REGION I'!EU943</f>
        <v>0</v>
      </c>
      <c r="EW49" s="368">
        <f>'REGION I'!EV943</f>
        <v>0</v>
      </c>
      <c r="EX49" s="368">
        <f>'REGION I'!EW943</f>
        <v>0</v>
      </c>
      <c r="EY49" s="368">
        <f>'REGION I'!EX943</f>
        <v>0</v>
      </c>
      <c r="EZ49" s="368">
        <f>'REGION I'!EY943</f>
        <v>0</v>
      </c>
      <c r="FA49" s="368">
        <f>'REGION I'!EZ943</f>
        <v>0</v>
      </c>
      <c r="FB49" s="368">
        <f>'REGION I'!FA943</f>
        <v>0</v>
      </c>
      <c r="FC49" s="368">
        <f>'REGION I'!FB943</f>
        <v>0</v>
      </c>
      <c r="FD49" s="368">
        <f>'REGION I'!FC943</f>
        <v>0</v>
      </c>
      <c r="FE49" s="368">
        <f>'REGION I'!FD943</f>
        <v>0</v>
      </c>
      <c r="FF49" s="368">
        <f>'REGION I'!FE943</f>
        <v>0</v>
      </c>
      <c r="FG49" s="368">
        <f>'REGION I'!FF943</f>
        <v>0</v>
      </c>
      <c r="FH49" s="368">
        <f>'REGION I'!FG943</f>
        <v>0</v>
      </c>
      <c r="FI49" s="368">
        <f>'REGION I'!FH943</f>
        <v>0</v>
      </c>
      <c r="FJ49" s="368">
        <f>'REGION I'!FI943</f>
        <v>0</v>
      </c>
      <c r="FK49" s="368">
        <f>'REGION I'!FJ943</f>
        <v>0</v>
      </c>
      <c r="FL49" s="368">
        <f>'REGION I'!FK943</f>
        <v>0</v>
      </c>
      <c r="FM49" s="368">
        <f>'REGION I'!FL943</f>
        <v>0</v>
      </c>
      <c r="FN49" s="368">
        <f>'REGION I'!FM943</f>
        <v>0</v>
      </c>
      <c r="FO49" s="368">
        <f>'REGION I'!FN943</f>
        <v>0</v>
      </c>
      <c r="FP49" s="368">
        <f>'REGION I'!FO943</f>
        <v>0</v>
      </c>
      <c r="FQ49" s="368">
        <f>'REGION I'!FP943</f>
        <v>0</v>
      </c>
      <c r="FR49" s="368">
        <f>'REGION I'!FQ943</f>
        <v>0</v>
      </c>
      <c r="FS49" s="368">
        <f>'REGION I'!FR943</f>
        <v>0</v>
      </c>
      <c r="FT49" s="368">
        <f>'REGION I'!FS943</f>
        <v>0</v>
      </c>
      <c r="FU49" s="368">
        <f>'REGION I'!FT943</f>
        <v>0</v>
      </c>
      <c r="FV49" s="368">
        <f>'REGION I'!FU943</f>
        <v>0</v>
      </c>
      <c r="FW49" s="368">
        <f>'REGION I'!FV943</f>
        <v>0</v>
      </c>
      <c r="FX49" s="368">
        <f>'REGION I'!FW943</f>
        <v>0</v>
      </c>
      <c r="FY49" s="368">
        <f>'REGION I'!FX943</f>
        <v>0</v>
      </c>
      <c r="FZ49" s="368">
        <f>'REGION I'!FY943</f>
        <v>0</v>
      </c>
      <c r="GA49" s="368">
        <f>'REGION I'!FZ943</f>
        <v>0</v>
      </c>
      <c r="GB49" s="368">
        <f>'REGION I'!GA943</f>
        <v>0</v>
      </c>
      <c r="GC49" s="368">
        <f>'REGION I'!GB943</f>
        <v>0</v>
      </c>
      <c r="GD49" s="368">
        <f>'REGION I'!GC943</f>
        <v>0</v>
      </c>
      <c r="GE49" s="368">
        <f>'REGION I'!GD943</f>
        <v>0</v>
      </c>
      <c r="GF49" s="368">
        <f>'REGION I'!GE943</f>
        <v>0</v>
      </c>
      <c r="GG49" s="368">
        <f>'REGION I'!GF943</f>
        <v>0</v>
      </c>
      <c r="GH49" s="368">
        <f>'REGION I'!GG943</f>
        <v>0</v>
      </c>
      <c r="GI49" s="368">
        <f>'REGION I'!GH943</f>
        <v>0</v>
      </c>
      <c r="GJ49" s="368">
        <f>'REGION I'!GI943</f>
        <v>0</v>
      </c>
      <c r="GK49" s="368">
        <f>'REGION I'!GJ943</f>
        <v>0</v>
      </c>
      <c r="GL49" s="368">
        <f>'REGION I'!GK943</f>
        <v>0</v>
      </c>
      <c r="GM49" s="368">
        <f>'REGION I'!GL943</f>
        <v>0</v>
      </c>
      <c r="GN49" s="368">
        <f>'REGION I'!GM943</f>
        <v>0</v>
      </c>
      <c r="GO49" s="368">
        <f>'REGION I'!GN943</f>
        <v>0</v>
      </c>
      <c r="GP49" s="368">
        <f>'REGION I'!GO943</f>
        <v>0</v>
      </c>
      <c r="GQ49" s="368">
        <f>'REGION I'!GP943</f>
        <v>0</v>
      </c>
      <c r="GR49" s="368">
        <f>'REGION I'!GQ943</f>
        <v>0</v>
      </c>
      <c r="GS49" s="368">
        <f>'REGION I'!GR943</f>
        <v>0</v>
      </c>
      <c r="GT49" s="368">
        <f>'REGION I'!GS943</f>
        <v>0</v>
      </c>
      <c r="GU49" s="368">
        <f>'REGION I'!GT943</f>
        <v>0</v>
      </c>
      <c r="GV49" s="368">
        <f>'REGION I'!GU943</f>
        <v>0</v>
      </c>
      <c r="GW49" s="368">
        <f>'REGION I'!GV943</f>
        <v>0</v>
      </c>
      <c r="GX49" s="368">
        <f>'REGION I'!GW943</f>
        <v>0</v>
      </c>
    </row>
    <row r="50" spans="1:206" ht="12.75">
      <c r="A50" s="373">
        <v>4</v>
      </c>
      <c r="B50" s="268" t="s">
        <v>149</v>
      </c>
      <c r="C50" s="248">
        <v>24</v>
      </c>
      <c r="D50" s="248">
        <v>2983</v>
      </c>
      <c r="E50" s="248">
        <v>11522</v>
      </c>
      <c r="F50" s="243">
        <v>56560</v>
      </c>
      <c r="G50" s="270"/>
      <c r="H50" s="367"/>
      <c r="I50" s="368">
        <f>'REGION I'!I1044</f>
        <v>0</v>
      </c>
      <c r="J50" s="368">
        <f>'REGION I'!J1044</f>
        <v>0</v>
      </c>
      <c r="K50" s="368">
        <f>'REGION I'!K1044</f>
        <v>0</v>
      </c>
      <c r="L50" s="368">
        <f>'REGION I'!L1044</f>
        <v>0</v>
      </c>
      <c r="M50" s="368">
        <f>'REGION I'!M1044</f>
        <v>0</v>
      </c>
      <c r="N50" s="368">
        <f>'REGION I'!N1044</f>
        <v>0</v>
      </c>
      <c r="O50" s="368">
        <f>'REGION I'!O1044</f>
        <v>0</v>
      </c>
      <c r="P50" s="369"/>
      <c r="Q50" s="369"/>
      <c r="R50" s="368" t="e">
        <f>SUM(#REF!)</f>
        <v>#REF!</v>
      </c>
      <c r="S50" s="370" t="e">
        <f>SUM(#REF!)</f>
        <v>#REF!</v>
      </c>
      <c r="T50" s="368" t="e">
        <f>SUM(#REF!)</f>
        <v>#REF!</v>
      </c>
      <c r="U50" s="368" t="e">
        <f>SUM(#REF!)</f>
        <v>#REF!</v>
      </c>
      <c r="V50" s="368">
        <f>'REGION I'!U1044</f>
        <v>0</v>
      </c>
      <c r="W50" s="368">
        <f>'REGION I'!V1044</f>
        <v>0</v>
      </c>
      <c r="X50" s="368">
        <f>'REGION I'!W1044</f>
        <v>0</v>
      </c>
      <c r="Y50" s="368">
        <f>'REGION I'!X1044</f>
        <v>0</v>
      </c>
      <c r="Z50" s="368">
        <f>'REGION I'!Y1044</f>
        <v>0</v>
      </c>
      <c r="AA50" s="368">
        <f>'REGION I'!Z1044</f>
        <v>0</v>
      </c>
      <c r="AB50" s="368">
        <f>'REGION I'!AA1044</f>
        <v>0</v>
      </c>
      <c r="AC50" s="368">
        <f>'REGION I'!AB1044</f>
        <v>0</v>
      </c>
      <c r="AD50" s="368">
        <f>'REGION I'!AC1044</f>
        <v>0</v>
      </c>
      <c r="AE50" s="368">
        <f>'REGION I'!AD1044</f>
        <v>0</v>
      </c>
      <c r="AF50" s="368">
        <f>'REGION I'!AE1044</f>
        <v>0</v>
      </c>
      <c r="AG50" s="368">
        <f>'REGION I'!AF1044</f>
        <v>0</v>
      </c>
      <c r="AH50" s="368">
        <f>'REGION I'!AG1044</f>
        <v>0</v>
      </c>
      <c r="AI50" s="368">
        <f>'REGION I'!AH1044</f>
        <v>0</v>
      </c>
      <c r="AJ50" s="368">
        <f>'REGION I'!AI1044</f>
        <v>0</v>
      </c>
      <c r="AK50" s="368">
        <f>'REGION I'!AJ1044</f>
        <v>0</v>
      </c>
      <c r="AL50" s="368">
        <f>'REGION I'!AK1044</f>
        <v>0</v>
      </c>
      <c r="AM50" s="368">
        <f>'REGION I'!AL1044</f>
        <v>0</v>
      </c>
      <c r="AN50" s="368">
        <f>'REGION I'!AM1044</f>
        <v>0</v>
      </c>
      <c r="AO50" s="368">
        <f>'REGION I'!AN1044</f>
        <v>0</v>
      </c>
      <c r="AP50" s="368">
        <f>'REGION I'!AO1044</f>
        <v>0</v>
      </c>
      <c r="AQ50" s="368">
        <f>'REGION I'!AP1044</f>
        <v>0</v>
      </c>
      <c r="AR50" s="368">
        <f>'REGION I'!AQ1044</f>
        <v>0</v>
      </c>
      <c r="AS50" s="368">
        <f>'REGION I'!AR1044</f>
        <v>0</v>
      </c>
      <c r="AT50" s="368">
        <f>'REGION I'!AS1044</f>
        <v>0</v>
      </c>
      <c r="AU50" s="368">
        <f>'REGION I'!AT1044</f>
        <v>0</v>
      </c>
      <c r="AV50" s="368">
        <f>'REGION I'!AU1044</f>
        <v>0</v>
      </c>
      <c r="AW50" s="368">
        <f>'REGION I'!AV1044</f>
        <v>0</v>
      </c>
      <c r="AX50" s="368">
        <f>'REGION I'!AW1044</f>
        <v>0</v>
      </c>
      <c r="AY50" s="368">
        <f>'REGION I'!AX1044</f>
        <v>0</v>
      </c>
      <c r="AZ50" s="368">
        <f>'REGION I'!AY1044</f>
        <v>0</v>
      </c>
      <c r="BA50" s="368">
        <f>'REGION I'!AZ1044</f>
        <v>0</v>
      </c>
      <c r="BB50" s="368">
        <f>'REGION I'!BA1044</f>
        <v>0</v>
      </c>
      <c r="BC50" s="368">
        <f>'REGION I'!BB1044</f>
        <v>0</v>
      </c>
      <c r="BD50" s="368">
        <f>'REGION I'!BC1044</f>
        <v>0</v>
      </c>
      <c r="BE50" s="368">
        <f>'REGION I'!BD1044</f>
        <v>0</v>
      </c>
      <c r="BF50" s="368">
        <f>'REGION I'!BE1044</f>
        <v>0</v>
      </c>
      <c r="BG50" s="368">
        <f>'REGION I'!BF1044</f>
        <v>0</v>
      </c>
      <c r="BH50" s="368">
        <f>'REGION I'!BG1044</f>
        <v>0</v>
      </c>
      <c r="BI50" s="368">
        <f>'REGION I'!BH1044</f>
        <v>0</v>
      </c>
      <c r="BJ50" s="368">
        <f>'REGION I'!BI1044</f>
        <v>0</v>
      </c>
      <c r="BK50" s="368">
        <f>'REGION I'!BJ1044</f>
        <v>0</v>
      </c>
      <c r="BL50" s="368">
        <f>'REGION I'!BK1044</f>
        <v>0</v>
      </c>
      <c r="BM50" s="368">
        <f>'REGION I'!BL1044</f>
        <v>0</v>
      </c>
      <c r="BN50" s="368">
        <f>'REGION I'!BM1044</f>
        <v>0</v>
      </c>
      <c r="BO50" s="368">
        <f>'REGION I'!BN1044</f>
        <v>0</v>
      </c>
      <c r="BP50" s="368">
        <f>'REGION I'!BO1044</f>
        <v>0</v>
      </c>
      <c r="BQ50" s="368">
        <f>'REGION I'!BP1044</f>
        <v>0</v>
      </c>
      <c r="BR50" s="368">
        <f>'REGION I'!BQ1044</f>
        <v>0</v>
      </c>
      <c r="BS50" s="368">
        <f>'REGION I'!BR1044</f>
        <v>0</v>
      </c>
      <c r="BT50" s="368">
        <f>'REGION I'!BS1044</f>
        <v>0</v>
      </c>
      <c r="BU50" s="368">
        <f>'REGION I'!BT1044</f>
        <v>0</v>
      </c>
      <c r="BV50" s="368">
        <f>'REGION I'!BU1044</f>
        <v>0</v>
      </c>
      <c r="BW50" s="368">
        <f>'REGION I'!BV1044</f>
        <v>0</v>
      </c>
      <c r="BX50" s="368">
        <f>'REGION I'!BW1044</f>
        <v>0</v>
      </c>
      <c r="BY50" s="368">
        <f>'REGION I'!BX1044</f>
        <v>0</v>
      </c>
      <c r="BZ50" s="368">
        <f>'REGION I'!BY1044</f>
        <v>0</v>
      </c>
      <c r="CA50" s="368">
        <f>'REGION I'!BZ1044</f>
        <v>0</v>
      </c>
      <c r="CB50" s="368">
        <f>'REGION I'!CA1044</f>
        <v>0</v>
      </c>
      <c r="CC50" s="368">
        <f>'REGION I'!CB1044</f>
        <v>0</v>
      </c>
      <c r="CD50" s="368">
        <f>'REGION I'!CC1044</f>
        <v>0</v>
      </c>
      <c r="CE50" s="368">
        <f>'REGION I'!CD1044</f>
        <v>0</v>
      </c>
      <c r="CF50" s="368">
        <f>'REGION I'!CE1044</f>
        <v>0</v>
      </c>
      <c r="CG50" s="368">
        <f>'REGION I'!CF1044</f>
        <v>0</v>
      </c>
      <c r="CH50" s="368">
        <f>'REGION I'!CG1044</f>
        <v>0</v>
      </c>
      <c r="CI50" s="368">
        <f>'REGION I'!CH1044</f>
        <v>0</v>
      </c>
      <c r="CJ50" s="368">
        <f>'REGION I'!CI1044</f>
        <v>0</v>
      </c>
      <c r="CK50" s="368">
        <f>'REGION I'!CJ1044</f>
        <v>0</v>
      </c>
      <c r="CL50" s="368">
        <f>'REGION I'!CK1044</f>
        <v>0</v>
      </c>
      <c r="CM50" s="368">
        <f>'REGION I'!CL1044</f>
        <v>0</v>
      </c>
      <c r="CN50" s="368">
        <f>'REGION I'!CM1044</f>
        <v>0</v>
      </c>
      <c r="CO50" s="368">
        <f>'REGION I'!CN1044</f>
        <v>0</v>
      </c>
      <c r="CP50" s="368">
        <f>'REGION I'!CO1044</f>
        <v>0</v>
      </c>
      <c r="CQ50" s="368">
        <f>'REGION I'!CP1044</f>
        <v>0</v>
      </c>
      <c r="CR50" s="368">
        <f>'REGION I'!CQ1044</f>
        <v>0</v>
      </c>
      <c r="CS50" s="368">
        <f>'REGION I'!CR1044</f>
        <v>0</v>
      </c>
      <c r="CT50" s="368">
        <f>'REGION I'!CS1044</f>
        <v>0</v>
      </c>
      <c r="CU50" s="368">
        <f>'REGION I'!CT1044</f>
        <v>0</v>
      </c>
      <c r="CV50" s="368">
        <f>'REGION I'!CU1044</f>
        <v>0</v>
      </c>
      <c r="CW50" s="368">
        <f>'REGION I'!CV1044</f>
        <v>0</v>
      </c>
      <c r="CX50" s="368">
        <f>'REGION I'!CW1044</f>
        <v>0</v>
      </c>
      <c r="CY50" s="368">
        <f>'REGION I'!CX1044</f>
        <v>0</v>
      </c>
      <c r="CZ50" s="368">
        <f>'REGION I'!CY1044</f>
        <v>0</v>
      </c>
      <c r="DA50" s="368">
        <f>'REGION I'!CZ1044</f>
        <v>0</v>
      </c>
      <c r="DB50" s="368">
        <f>'REGION I'!DA1044</f>
        <v>0</v>
      </c>
      <c r="DC50" s="368">
        <f>'REGION I'!DB1044</f>
        <v>0</v>
      </c>
      <c r="DD50" s="368">
        <f>'REGION I'!DC1044</f>
        <v>0</v>
      </c>
      <c r="DE50" s="368">
        <f>'REGION I'!DD1044</f>
        <v>0</v>
      </c>
      <c r="DF50" s="368">
        <f>'REGION I'!DE1044</f>
        <v>0</v>
      </c>
      <c r="DG50" s="368">
        <f>'REGION I'!DF1044</f>
        <v>0</v>
      </c>
      <c r="DH50" s="368">
        <f>'REGION I'!DG1044</f>
        <v>0</v>
      </c>
      <c r="DI50" s="368">
        <f>'REGION I'!DH1044</f>
        <v>0</v>
      </c>
      <c r="DJ50" s="368">
        <f>'REGION I'!DI1044</f>
        <v>0</v>
      </c>
      <c r="DK50" s="368">
        <f>'REGION I'!DJ1044</f>
        <v>0</v>
      </c>
      <c r="DL50" s="368">
        <f>'REGION I'!DK1044</f>
        <v>0</v>
      </c>
      <c r="DM50" s="368">
        <f>'REGION I'!DL1044</f>
        <v>0</v>
      </c>
      <c r="DN50" s="368">
        <f>'REGION I'!DM1044</f>
        <v>0</v>
      </c>
      <c r="DO50" s="368">
        <f>'REGION I'!DN1044</f>
        <v>0</v>
      </c>
      <c r="DP50" s="368">
        <f>'REGION I'!DO1044</f>
        <v>0</v>
      </c>
      <c r="DQ50" s="368">
        <f>'REGION I'!DP1044</f>
        <v>0</v>
      </c>
      <c r="DR50" s="368">
        <f>'REGION I'!DQ1044</f>
        <v>0</v>
      </c>
      <c r="DS50" s="368">
        <f>'REGION I'!DR1044</f>
        <v>0</v>
      </c>
      <c r="DT50" s="368">
        <f>'REGION I'!DS1044</f>
        <v>0</v>
      </c>
      <c r="DU50" s="368">
        <f>'REGION I'!DT1044</f>
        <v>0</v>
      </c>
      <c r="DV50" s="368">
        <f>'REGION I'!DU1044</f>
        <v>0</v>
      </c>
      <c r="DW50" s="368">
        <f>'REGION I'!DV1044</f>
        <v>0</v>
      </c>
      <c r="DX50" s="368">
        <f>'REGION I'!DW1044</f>
        <v>0</v>
      </c>
      <c r="DY50" s="368">
        <f>'REGION I'!DX1044</f>
        <v>0</v>
      </c>
      <c r="DZ50" s="368">
        <f>'REGION I'!DY1044</f>
        <v>0</v>
      </c>
      <c r="EA50" s="368">
        <f>'REGION I'!DZ1044</f>
        <v>0</v>
      </c>
      <c r="EB50" s="368">
        <f>'REGION I'!EA1044</f>
        <v>0</v>
      </c>
      <c r="EC50" s="368">
        <f>'REGION I'!EB1044</f>
        <v>0</v>
      </c>
      <c r="ED50" s="368">
        <f>'REGION I'!EC1044</f>
        <v>0</v>
      </c>
      <c r="EE50" s="368">
        <f>'REGION I'!ED1044</f>
        <v>0</v>
      </c>
      <c r="EF50" s="368">
        <f>'REGION I'!EE1044</f>
        <v>0</v>
      </c>
      <c r="EG50" s="368">
        <f>'REGION I'!EF1044</f>
        <v>0</v>
      </c>
      <c r="EH50" s="368">
        <f>'REGION I'!EG1044</f>
        <v>0</v>
      </c>
      <c r="EI50" s="368">
        <f>'REGION I'!EH1044</f>
        <v>0</v>
      </c>
      <c r="EJ50" s="368">
        <f>'REGION I'!EI1044</f>
        <v>0</v>
      </c>
      <c r="EK50" s="368">
        <f>'REGION I'!EJ1044</f>
        <v>0</v>
      </c>
      <c r="EL50" s="368">
        <f>'REGION I'!EK1044</f>
        <v>0</v>
      </c>
      <c r="EM50" s="368">
        <f>'REGION I'!EL1044</f>
        <v>0</v>
      </c>
      <c r="EN50" s="368">
        <f>'REGION I'!EM1044</f>
        <v>0</v>
      </c>
      <c r="EO50" s="368">
        <f>'REGION I'!EN1044</f>
        <v>0</v>
      </c>
      <c r="EP50" s="368">
        <f>'REGION I'!EO1044</f>
        <v>0</v>
      </c>
      <c r="EQ50" s="368">
        <f>'REGION I'!EP1044</f>
        <v>0</v>
      </c>
      <c r="ER50" s="368">
        <f>'REGION I'!EQ1044</f>
        <v>0</v>
      </c>
      <c r="ES50" s="368">
        <f>'REGION I'!ER1044</f>
        <v>0</v>
      </c>
      <c r="ET50" s="368">
        <f>'REGION I'!ES1044</f>
        <v>0</v>
      </c>
      <c r="EU50" s="368">
        <f>'REGION I'!ET1044</f>
        <v>0</v>
      </c>
      <c r="EV50" s="368">
        <f>'REGION I'!EU1044</f>
        <v>0</v>
      </c>
      <c r="EW50" s="368">
        <f>'REGION I'!EV1044</f>
        <v>0</v>
      </c>
      <c r="EX50" s="368">
        <f>'REGION I'!EW1044</f>
        <v>0</v>
      </c>
      <c r="EY50" s="368">
        <f>'REGION I'!EX1044</f>
        <v>0</v>
      </c>
      <c r="EZ50" s="368">
        <f>'REGION I'!EY1044</f>
        <v>0</v>
      </c>
      <c r="FA50" s="368">
        <f>'REGION I'!EZ1044</f>
        <v>0</v>
      </c>
      <c r="FB50" s="368">
        <f>'REGION I'!FA1044</f>
        <v>0</v>
      </c>
      <c r="FC50" s="368">
        <f>'REGION I'!FB1044</f>
        <v>0</v>
      </c>
      <c r="FD50" s="368">
        <f>'REGION I'!FC1044</f>
        <v>0</v>
      </c>
      <c r="FE50" s="368">
        <f>'REGION I'!FD1044</f>
        <v>0</v>
      </c>
      <c r="FF50" s="368">
        <f>'REGION I'!FE1044</f>
        <v>0</v>
      </c>
      <c r="FG50" s="368">
        <f>'REGION I'!FF1044</f>
        <v>0</v>
      </c>
      <c r="FH50" s="368">
        <f>'REGION I'!FG1044</f>
        <v>0</v>
      </c>
      <c r="FI50" s="368">
        <f>'REGION I'!FH1044</f>
        <v>0</v>
      </c>
      <c r="FJ50" s="368">
        <f>'REGION I'!FI1044</f>
        <v>0</v>
      </c>
      <c r="FK50" s="368">
        <f>'REGION I'!FJ1044</f>
        <v>0</v>
      </c>
      <c r="FL50" s="368">
        <f>'REGION I'!FK1044</f>
        <v>0</v>
      </c>
      <c r="FM50" s="368">
        <f>'REGION I'!FL1044</f>
        <v>0</v>
      </c>
      <c r="FN50" s="368">
        <f>'REGION I'!FM1044</f>
        <v>0</v>
      </c>
      <c r="FO50" s="368">
        <f>'REGION I'!FN1044</f>
        <v>0</v>
      </c>
      <c r="FP50" s="368">
        <f>'REGION I'!FO1044</f>
        <v>0</v>
      </c>
      <c r="FQ50" s="368">
        <f>'REGION I'!FP1044</f>
        <v>0</v>
      </c>
      <c r="FR50" s="368">
        <f>'REGION I'!FQ1044</f>
        <v>0</v>
      </c>
      <c r="FS50" s="368">
        <f>'REGION I'!FR1044</f>
        <v>0</v>
      </c>
      <c r="FT50" s="368">
        <f>'REGION I'!FS1044</f>
        <v>0</v>
      </c>
      <c r="FU50" s="368">
        <f>'REGION I'!FT1044</f>
        <v>0</v>
      </c>
      <c r="FV50" s="368">
        <f>'REGION I'!FU1044</f>
        <v>0</v>
      </c>
      <c r="FW50" s="368">
        <f>'REGION I'!FV1044</f>
        <v>0</v>
      </c>
      <c r="FX50" s="368">
        <f>'REGION I'!FW1044</f>
        <v>0</v>
      </c>
      <c r="FY50" s="368">
        <f>'REGION I'!FX1044</f>
        <v>0</v>
      </c>
      <c r="FZ50" s="368">
        <f>'REGION I'!FY1044</f>
        <v>0</v>
      </c>
      <c r="GA50" s="368">
        <f>'REGION I'!FZ1044</f>
        <v>0</v>
      </c>
      <c r="GB50" s="368">
        <f>'REGION I'!GA1044</f>
        <v>0</v>
      </c>
      <c r="GC50" s="368">
        <f>'REGION I'!GB1044</f>
        <v>0</v>
      </c>
      <c r="GD50" s="368">
        <f>'REGION I'!GC1044</f>
        <v>0</v>
      </c>
      <c r="GE50" s="368">
        <f>'REGION I'!GD1044</f>
        <v>0</v>
      </c>
      <c r="GF50" s="368">
        <f>'REGION I'!GE1044</f>
        <v>0</v>
      </c>
      <c r="GG50" s="368">
        <f>'REGION I'!GF1044</f>
        <v>0</v>
      </c>
      <c r="GH50" s="368">
        <f>'REGION I'!GG1044</f>
        <v>0</v>
      </c>
      <c r="GI50" s="368">
        <f>'REGION I'!GH1044</f>
        <v>0</v>
      </c>
      <c r="GJ50" s="368">
        <f>'REGION I'!GI1044</f>
        <v>0</v>
      </c>
      <c r="GK50" s="368">
        <f>'REGION I'!GJ1044</f>
        <v>0</v>
      </c>
      <c r="GL50" s="368">
        <f>'REGION I'!GK1044</f>
        <v>0</v>
      </c>
      <c r="GM50" s="368">
        <f>'REGION I'!GL1044</f>
        <v>0</v>
      </c>
      <c r="GN50" s="368">
        <f>'REGION I'!GM1044</f>
        <v>0</v>
      </c>
      <c r="GO50" s="368">
        <f>'REGION I'!GN1044</f>
        <v>0</v>
      </c>
      <c r="GP50" s="368">
        <f>'REGION I'!GO1044</f>
        <v>0</v>
      </c>
      <c r="GQ50" s="368">
        <f>'REGION I'!GP1044</f>
        <v>0</v>
      </c>
      <c r="GR50" s="368">
        <f>'REGION I'!GQ1044</f>
        <v>0</v>
      </c>
      <c r="GS50" s="368">
        <f>'REGION I'!GR1044</f>
        <v>0</v>
      </c>
      <c r="GT50" s="368">
        <f>'REGION I'!GS1044</f>
        <v>0</v>
      </c>
      <c r="GU50" s="368">
        <f>'REGION I'!GT1044</f>
        <v>0</v>
      </c>
      <c r="GV50" s="368">
        <f>'REGION I'!GU1044</f>
        <v>0</v>
      </c>
      <c r="GW50" s="368">
        <f>'REGION I'!GV1044</f>
        <v>0</v>
      </c>
      <c r="GX50" s="368">
        <f>'REGION I'!GW1044</f>
        <v>0</v>
      </c>
    </row>
    <row r="51" spans="1:206" ht="12.75">
      <c r="A51" s="373">
        <v>4</v>
      </c>
      <c r="B51" s="268" t="s">
        <v>180</v>
      </c>
      <c r="C51" s="248">
        <v>22</v>
      </c>
      <c r="D51" s="248">
        <v>2132</v>
      </c>
      <c r="E51" s="248">
        <v>8282</v>
      </c>
      <c r="F51" s="243">
        <v>34550</v>
      </c>
      <c r="G51" s="270"/>
      <c r="H51" s="367"/>
      <c r="I51" s="368">
        <f>'REGION I'!I2202</f>
        <v>0</v>
      </c>
      <c r="J51" s="368">
        <f>'REGION I'!J2202</f>
        <v>0</v>
      </c>
      <c r="K51" s="368">
        <f>'REGION I'!K2202</f>
        <v>0</v>
      </c>
      <c r="L51" s="368">
        <f>'REGION I'!L2202</f>
        <v>0</v>
      </c>
      <c r="M51" s="368">
        <f>'REGION I'!M2202</f>
        <v>0</v>
      </c>
      <c r="N51" s="368">
        <f>'REGION I'!N2202</f>
        <v>0</v>
      </c>
      <c r="O51" s="368">
        <f>'REGION I'!O2202</f>
        <v>0</v>
      </c>
      <c r="P51" s="369"/>
      <c r="Q51" s="369"/>
      <c r="R51" s="368" t="e">
        <f>SUM(#REF!)</f>
        <v>#REF!</v>
      </c>
      <c r="S51" s="370" t="e">
        <f>SUM(#REF!)</f>
        <v>#REF!</v>
      </c>
      <c r="T51" s="368" t="e">
        <f>SUM(#REF!)</f>
        <v>#REF!</v>
      </c>
      <c r="U51" s="368" t="e">
        <f>SUM(#REF!)</f>
        <v>#REF!</v>
      </c>
      <c r="V51" s="368">
        <f>'REGION I'!U2202</f>
        <v>0</v>
      </c>
      <c r="W51" s="368">
        <f>'REGION I'!V2202</f>
        <v>0</v>
      </c>
      <c r="X51" s="368">
        <f>'REGION I'!W2202</f>
        <v>0</v>
      </c>
      <c r="Y51" s="368">
        <f>'REGION I'!X2202</f>
        <v>0</v>
      </c>
      <c r="Z51" s="368">
        <f>'REGION I'!Y2202</f>
        <v>0</v>
      </c>
      <c r="AA51" s="368">
        <f>'REGION I'!Z2202</f>
        <v>0</v>
      </c>
      <c r="AB51" s="368">
        <f>'REGION I'!AA2202</f>
        <v>0</v>
      </c>
      <c r="AC51" s="368">
        <f>'REGION I'!AB2202</f>
        <v>0</v>
      </c>
      <c r="AD51" s="368">
        <f>'REGION I'!AC2202</f>
        <v>0</v>
      </c>
      <c r="AE51" s="368">
        <f>'REGION I'!AD2202</f>
        <v>0</v>
      </c>
      <c r="AF51" s="368">
        <f>'REGION I'!AE2202</f>
        <v>0</v>
      </c>
      <c r="AG51" s="368">
        <f>'REGION I'!AF2202</f>
        <v>0</v>
      </c>
      <c r="AH51" s="368">
        <f>'REGION I'!AG2202</f>
        <v>0</v>
      </c>
      <c r="AI51" s="368">
        <f>'REGION I'!AH2202</f>
        <v>0</v>
      </c>
      <c r="AJ51" s="368">
        <f>'REGION I'!AI2202</f>
        <v>0</v>
      </c>
      <c r="AK51" s="368">
        <f>'REGION I'!AJ2202</f>
        <v>0</v>
      </c>
      <c r="AL51" s="368">
        <f>'REGION I'!AK2202</f>
        <v>0</v>
      </c>
      <c r="AM51" s="368">
        <f>'REGION I'!AL2202</f>
        <v>0</v>
      </c>
      <c r="AN51" s="368">
        <f>'REGION I'!AM2202</f>
        <v>0</v>
      </c>
      <c r="AO51" s="368">
        <f>'REGION I'!AN2202</f>
        <v>0</v>
      </c>
      <c r="AP51" s="368">
        <f>'REGION I'!AO2202</f>
        <v>0</v>
      </c>
      <c r="AQ51" s="368">
        <f>'REGION I'!AP2202</f>
        <v>0</v>
      </c>
      <c r="AR51" s="368">
        <f>'REGION I'!AQ2202</f>
        <v>0</v>
      </c>
      <c r="AS51" s="368">
        <f>'REGION I'!AR2202</f>
        <v>0</v>
      </c>
      <c r="AT51" s="368">
        <f>'REGION I'!AS2202</f>
        <v>0</v>
      </c>
      <c r="AU51" s="368">
        <f>'REGION I'!AT2202</f>
        <v>0</v>
      </c>
      <c r="AV51" s="368">
        <f>'REGION I'!AU2202</f>
        <v>0</v>
      </c>
      <c r="AW51" s="368">
        <f>'REGION I'!AV2202</f>
        <v>0</v>
      </c>
      <c r="AX51" s="368">
        <f>'REGION I'!AW2202</f>
        <v>0</v>
      </c>
      <c r="AY51" s="368">
        <f>'REGION I'!AX2202</f>
        <v>0</v>
      </c>
      <c r="AZ51" s="368">
        <f>'REGION I'!AY2202</f>
        <v>0</v>
      </c>
      <c r="BA51" s="368">
        <f>'REGION I'!AZ2202</f>
        <v>0</v>
      </c>
      <c r="BB51" s="368">
        <f>'REGION I'!BA2202</f>
        <v>0</v>
      </c>
      <c r="BC51" s="368">
        <f>'REGION I'!BB2202</f>
        <v>0</v>
      </c>
      <c r="BD51" s="368">
        <f>'REGION I'!BC2202</f>
        <v>0</v>
      </c>
      <c r="BE51" s="368">
        <f>'REGION I'!BD2202</f>
        <v>0</v>
      </c>
      <c r="BF51" s="368">
        <f>'REGION I'!BE2202</f>
        <v>0</v>
      </c>
      <c r="BG51" s="368">
        <f>'REGION I'!BF2202</f>
        <v>0</v>
      </c>
      <c r="BH51" s="368">
        <f>'REGION I'!BG2202</f>
        <v>0</v>
      </c>
      <c r="BI51" s="368">
        <f>'REGION I'!BH2202</f>
        <v>0</v>
      </c>
      <c r="BJ51" s="368">
        <f>'REGION I'!BI2202</f>
        <v>0</v>
      </c>
      <c r="BK51" s="368">
        <f>'REGION I'!BJ2202</f>
        <v>0</v>
      </c>
      <c r="BL51" s="368">
        <f>'REGION I'!BK2202</f>
        <v>0</v>
      </c>
      <c r="BM51" s="368">
        <f>'REGION I'!BL2202</f>
        <v>0</v>
      </c>
      <c r="BN51" s="368">
        <f>'REGION I'!BM2202</f>
        <v>0</v>
      </c>
      <c r="BO51" s="368">
        <f>'REGION I'!BN2202</f>
        <v>0</v>
      </c>
      <c r="BP51" s="368">
        <f>'REGION I'!BO2202</f>
        <v>0</v>
      </c>
      <c r="BQ51" s="368">
        <f>'REGION I'!BP2202</f>
        <v>0</v>
      </c>
      <c r="BR51" s="368">
        <f>'REGION I'!BQ2202</f>
        <v>0</v>
      </c>
      <c r="BS51" s="368">
        <f>'REGION I'!BR2202</f>
        <v>0</v>
      </c>
      <c r="BT51" s="368">
        <f>'REGION I'!BS2202</f>
        <v>0</v>
      </c>
      <c r="BU51" s="368">
        <f>'REGION I'!BT2202</f>
        <v>0</v>
      </c>
      <c r="BV51" s="368">
        <f>'REGION I'!BU2202</f>
        <v>0</v>
      </c>
      <c r="BW51" s="368">
        <f>'REGION I'!BV2202</f>
        <v>0</v>
      </c>
      <c r="BX51" s="368">
        <f>'REGION I'!BW2202</f>
        <v>0</v>
      </c>
      <c r="BY51" s="368">
        <f>'REGION I'!BX2202</f>
        <v>0</v>
      </c>
      <c r="BZ51" s="368">
        <f>'REGION I'!BY2202</f>
        <v>0</v>
      </c>
      <c r="CA51" s="368">
        <f>'REGION I'!BZ2202</f>
        <v>0</v>
      </c>
      <c r="CB51" s="368">
        <f>'REGION I'!CA2202</f>
        <v>0</v>
      </c>
      <c r="CC51" s="368">
        <f>'REGION I'!CB2202</f>
        <v>0</v>
      </c>
      <c r="CD51" s="368">
        <f>'REGION I'!CC2202</f>
        <v>0</v>
      </c>
      <c r="CE51" s="368">
        <f>'REGION I'!CD2202</f>
        <v>0</v>
      </c>
      <c r="CF51" s="368">
        <f>'REGION I'!CE2202</f>
        <v>0</v>
      </c>
      <c r="CG51" s="368">
        <f>'REGION I'!CF2202</f>
        <v>0</v>
      </c>
      <c r="CH51" s="368">
        <f>'REGION I'!CG2202</f>
        <v>0</v>
      </c>
      <c r="CI51" s="368">
        <f>'REGION I'!CH2202</f>
        <v>0</v>
      </c>
      <c r="CJ51" s="368">
        <f>'REGION I'!CI2202</f>
        <v>0</v>
      </c>
      <c r="CK51" s="368">
        <f>'REGION I'!CJ2202</f>
        <v>0</v>
      </c>
      <c r="CL51" s="368">
        <f>'REGION I'!CK2202</f>
        <v>0</v>
      </c>
      <c r="CM51" s="368">
        <f>'REGION I'!CL2202</f>
        <v>0</v>
      </c>
      <c r="CN51" s="368">
        <f>'REGION I'!CM2202</f>
        <v>0</v>
      </c>
      <c r="CO51" s="368">
        <f>'REGION I'!CN2202</f>
        <v>0</v>
      </c>
      <c r="CP51" s="368">
        <f>'REGION I'!CO2202</f>
        <v>0</v>
      </c>
      <c r="CQ51" s="368">
        <f>'REGION I'!CP2202</f>
        <v>0</v>
      </c>
      <c r="CR51" s="368">
        <f>'REGION I'!CQ2202</f>
        <v>0</v>
      </c>
      <c r="CS51" s="368">
        <f>'REGION I'!CR2202</f>
        <v>0</v>
      </c>
      <c r="CT51" s="368">
        <f>'REGION I'!CS2202</f>
        <v>0</v>
      </c>
      <c r="CU51" s="368">
        <f>'REGION I'!CT2202</f>
        <v>0</v>
      </c>
      <c r="CV51" s="368">
        <f>'REGION I'!CU2202</f>
        <v>0</v>
      </c>
      <c r="CW51" s="368">
        <f>'REGION I'!CV2202</f>
        <v>0</v>
      </c>
      <c r="CX51" s="368">
        <f>'REGION I'!CW2202</f>
        <v>0</v>
      </c>
      <c r="CY51" s="368">
        <f>'REGION I'!CX2202</f>
        <v>0</v>
      </c>
      <c r="CZ51" s="368">
        <f>'REGION I'!CY2202</f>
        <v>0</v>
      </c>
      <c r="DA51" s="368">
        <f>'REGION I'!CZ2202</f>
        <v>0</v>
      </c>
      <c r="DB51" s="368">
        <f>'REGION I'!DA2202</f>
        <v>0</v>
      </c>
      <c r="DC51" s="368">
        <f>'REGION I'!DB2202</f>
        <v>0</v>
      </c>
      <c r="DD51" s="368">
        <f>'REGION I'!DC2202</f>
        <v>0</v>
      </c>
      <c r="DE51" s="368">
        <f>'REGION I'!DD2202</f>
        <v>0</v>
      </c>
      <c r="DF51" s="368">
        <f>'REGION I'!DE2202</f>
        <v>0</v>
      </c>
      <c r="DG51" s="368">
        <f>'REGION I'!DF2202</f>
        <v>0</v>
      </c>
      <c r="DH51" s="368">
        <f>'REGION I'!DG2202</f>
        <v>0</v>
      </c>
      <c r="DI51" s="368">
        <f>'REGION I'!DH2202</f>
        <v>0</v>
      </c>
      <c r="DJ51" s="368">
        <f>'REGION I'!DI2202</f>
        <v>0</v>
      </c>
      <c r="DK51" s="368">
        <f>'REGION I'!DJ2202</f>
        <v>0</v>
      </c>
      <c r="DL51" s="368">
        <f>'REGION I'!DK2202</f>
        <v>0</v>
      </c>
      <c r="DM51" s="368">
        <f>'REGION I'!DL2202</f>
        <v>0</v>
      </c>
      <c r="DN51" s="368">
        <f>'REGION I'!DM2202</f>
        <v>0</v>
      </c>
      <c r="DO51" s="368">
        <f>'REGION I'!DN2202</f>
        <v>0</v>
      </c>
      <c r="DP51" s="368">
        <f>'REGION I'!DO2202</f>
        <v>0</v>
      </c>
      <c r="DQ51" s="368">
        <f>'REGION I'!DP2202</f>
        <v>0</v>
      </c>
      <c r="DR51" s="368">
        <f>'REGION I'!DQ2202</f>
        <v>0</v>
      </c>
      <c r="DS51" s="368">
        <f>'REGION I'!DR2202</f>
        <v>0</v>
      </c>
      <c r="DT51" s="368">
        <f>'REGION I'!DS2202</f>
        <v>0</v>
      </c>
      <c r="DU51" s="368">
        <f>'REGION I'!DT2202</f>
        <v>0</v>
      </c>
      <c r="DV51" s="368">
        <f>'REGION I'!DU2202</f>
        <v>0</v>
      </c>
      <c r="DW51" s="368">
        <f>'REGION I'!DV2202</f>
        <v>0</v>
      </c>
      <c r="DX51" s="368">
        <f>'REGION I'!DW2202</f>
        <v>0</v>
      </c>
      <c r="DY51" s="368">
        <f>'REGION I'!DX2202</f>
        <v>0</v>
      </c>
      <c r="DZ51" s="368">
        <f>'REGION I'!DY2202</f>
        <v>0</v>
      </c>
      <c r="EA51" s="368">
        <f>'REGION I'!DZ2202</f>
        <v>0</v>
      </c>
      <c r="EB51" s="368">
        <f>'REGION I'!EA2202</f>
        <v>0</v>
      </c>
      <c r="EC51" s="368">
        <f>'REGION I'!EB2202</f>
        <v>0</v>
      </c>
      <c r="ED51" s="368">
        <f>'REGION I'!EC2202</f>
        <v>0</v>
      </c>
      <c r="EE51" s="368">
        <f>'REGION I'!ED2202</f>
        <v>0</v>
      </c>
      <c r="EF51" s="368">
        <f>'REGION I'!EE2202</f>
        <v>0</v>
      </c>
      <c r="EG51" s="368">
        <f>'REGION I'!EF2202</f>
        <v>0</v>
      </c>
      <c r="EH51" s="368">
        <f>'REGION I'!EG2202</f>
        <v>0</v>
      </c>
      <c r="EI51" s="368">
        <f>'REGION I'!EH2202</f>
        <v>0</v>
      </c>
      <c r="EJ51" s="368">
        <f>'REGION I'!EI2202</f>
        <v>0</v>
      </c>
      <c r="EK51" s="368">
        <f>'REGION I'!EJ2202</f>
        <v>0</v>
      </c>
      <c r="EL51" s="368">
        <f>'REGION I'!EK2202</f>
        <v>0</v>
      </c>
      <c r="EM51" s="368">
        <f>'REGION I'!EL2202</f>
        <v>0</v>
      </c>
      <c r="EN51" s="368">
        <f>'REGION I'!EM2202</f>
        <v>0</v>
      </c>
      <c r="EO51" s="368">
        <f>'REGION I'!EN2202</f>
        <v>0</v>
      </c>
      <c r="EP51" s="368">
        <f>'REGION I'!EO2202</f>
        <v>0</v>
      </c>
      <c r="EQ51" s="368">
        <f>'REGION I'!EP2202</f>
        <v>0</v>
      </c>
      <c r="ER51" s="368">
        <f>'REGION I'!EQ2202</f>
        <v>0</v>
      </c>
      <c r="ES51" s="368">
        <f>'REGION I'!ER2202</f>
        <v>0</v>
      </c>
      <c r="ET51" s="368">
        <f>'REGION I'!ES2202</f>
        <v>0</v>
      </c>
      <c r="EU51" s="368">
        <f>'REGION I'!ET2202</f>
        <v>0</v>
      </c>
      <c r="EV51" s="368">
        <f>'REGION I'!EU2202</f>
        <v>0</v>
      </c>
      <c r="EW51" s="368">
        <f>'REGION I'!EV2202</f>
        <v>0</v>
      </c>
      <c r="EX51" s="368">
        <f>'REGION I'!EW2202</f>
        <v>0</v>
      </c>
      <c r="EY51" s="368">
        <f>'REGION I'!EX2202</f>
        <v>0</v>
      </c>
      <c r="EZ51" s="368">
        <f>'REGION I'!EY2202</f>
        <v>0</v>
      </c>
      <c r="FA51" s="368">
        <f>'REGION I'!EZ2202</f>
        <v>0</v>
      </c>
      <c r="FB51" s="368">
        <f>'REGION I'!FA2202</f>
        <v>0</v>
      </c>
      <c r="FC51" s="368">
        <f>'REGION I'!FB2202</f>
        <v>0</v>
      </c>
      <c r="FD51" s="368">
        <f>'REGION I'!FC2202</f>
        <v>0</v>
      </c>
      <c r="FE51" s="368">
        <f>'REGION I'!FD2202</f>
        <v>0</v>
      </c>
      <c r="FF51" s="368">
        <f>'REGION I'!FE2202</f>
        <v>0</v>
      </c>
      <c r="FG51" s="368">
        <f>'REGION I'!FF2202</f>
        <v>0</v>
      </c>
      <c r="FH51" s="368">
        <f>'REGION I'!FG2202</f>
        <v>0</v>
      </c>
      <c r="FI51" s="368">
        <f>'REGION I'!FH2202</f>
        <v>0</v>
      </c>
      <c r="FJ51" s="368">
        <f>'REGION I'!FI2202</f>
        <v>0</v>
      </c>
      <c r="FK51" s="368">
        <f>'REGION I'!FJ2202</f>
        <v>0</v>
      </c>
      <c r="FL51" s="368">
        <f>'REGION I'!FK2202</f>
        <v>0</v>
      </c>
      <c r="FM51" s="368">
        <f>'REGION I'!FL2202</f>
        <v>0</v>
      </c>
      <c r="FN51" s="368">
        <f>'REGION I'!FM2202</f>
        <v>0</v>
      </c>
      <c r="FO51" s="368">
        <f>'REGION I'!FN2202</f>
        <v>0</v>
      </c>
      <c r="FP51" s="368">
        <f>'REGION I'!FO2202</f>
        <v>0</v>
      </c>
      <c r="FQ51" s="368">
        <f>'REGION I'!FP2202</f>
        <v>0</v>
      </c>
      <c r="FR51" s="368">
        <f>'REGION I'!FQ2202</f>
        <v>0</v>
      </c>
      <c r="FS51" s="368">
        <f>'REGION I'!FR2202</f>
        <v>0</v>
      </c>
      <c r="FT51" s="368">
        <f>'REGION I'!FS2202</f>
        <v>0</v>
      </c>
      <c r="FU51" s="368">
        <f>'REGION I'!FT2202</f>
        <v>0</v>
      </c>
      <c r="FV51" s="368">
        <f>'REGION I'!FU2202</f>
        <v>0</v>
      </c>
      <c r="FW51" s="368">
        <f>'REGION I'!FV2202</f>
        <v>0</v>
      </c>
      <c r="FX51" s="368">
        <f>'REGION I'!FW2202</f>
        <v>0</v>
      </c>
      <c r="FY51" s="368">
        <f>'REGION I'!FX2202</f>
        <v>0</v>
      </c>
      <c r="FZ51" s="368">
        <f>'REGION I'!FY2202</f>
        <v>0</v>
      </c>
      <c r="GA51" s="368">
        <f>'REGION I'!FZ2202</f>
        <v>0</v>
      </c>
      <c r="GB51" s="368">
        <f>'REGION I'!GA2202</f>
        <v>0</v>
      </c>
      <c r="GC51" s="368">
        <f>'REGION I'!GB2202</f>
        <v>0</v>
      </c>
      <c r="GD51" s="368">
        <f>'REGION I'!GC2202</f>
        <v>0</v>
      </c>
      <c r="GE51" s="368">
        <f>'REGION I'!GD2202</f>
        <v>0</v>
      </c>
      <c r="GF51" s="368">
        <f>'REGION I'!GE2202</f>
        <v>0</v>
      </c>
      <c r="GG51" s="368">
        <f>'REGION I'!GF2202</f>
        <v>0</v>
      </c>
      <c r="GH51" s="368">
        <f>'REGION I'!GG2202</f>
        <v>0</v>
      </c>
      <c r="GI51" s="368">
        <f>'REGION I'!GH2202</f>
        <v>0</v>
      </c>
      <c r="GJ51" s="368">
        <f>'REGION I'!GI2202</f>
        <v>0</v>
      </c>
      <c r="GK51" s="368">
        <f>'REGION I'!GJ2202</f>
        <v>0</v>
      </c>
      <c r="GL51" s="368">
        <f>'REGION I'!GK2202</f>
        <v>0</v>
      </c>
      <c r="GM51" s="368">
        <f>'REGION I'!GL2202</f>
        <v>0</v>
      </c>
      <c r="GN51" s="368">
        <f>'REGION I'!GM2202</f>
        <v>0</v>
      </c>
      <c r="GO51" s="368">
        <f>'REGION I'!GN2202</f>
        <v>0</v>
      </c>
      <c r="GP51" s="368">
        <f>'REGION I'!GO2202</f>
        <v>0</v>
      </c>
      <c r="GQ51" s="368">
        <f>'REGION I'!GP2202</f>
        <v>0</v>
      </c>
      <c r="GR51" s="368">
        <f>'REGION I'!GQ2202</f>
        <v>0</v>
      </c>
      <c r="GS51" s="368">
        <f>'REGION I'!GR2202</f>
        <v>0</v>
      </c>
      <c r="GT51" s="368">
        <f>'REGION I'!GS2202</f>
        <v>0</v>
      </c>
      <c r="GU51" s="368">
        <f>'REGION I'!GT2202</f>
        <v>0</v>
      </c>
      <c r="GV51" s="368">
        <f>'REGION I'!GU2202</f>
        <v>0</v>
      </c>
      <c r="GW51" s="368">
        <f>'REGION I'!GV2202</f>
        <v>0</v>
      </c>
      <c r="GX51" s="368">
        <f>'REGION I'!GW2202</f>
        <v>0</v>
      </c>
    </row>
    <row r="52" spans="1:206" ht="12.75">
      <c r="A52" s="373">
        <v>4</v>
      </c>
      <c r="B52" s="268" t="s">
        <v>165</v>
      </c>
      <c r="C52" s="248">
        <v>34</v>
      </c>
      <c r="D52" s="248">
        <v>3651</v>
      </c>
      <c r="E52" s="248">
        <v>15204</v>
      </c>
      <c r="F52" s="243">
        <v>75143</v>
      </c>
      <c r="G52" s="270"/>
      <c r="H52" s="367"/>
      <c r="I52" s="368">
        <f>'REGION I'!I1590</f>
        <v>0</v>
      </c>
      <c r="J52" s="368">
        <f>'REGION I'!J1590</f>
        <v>0</v>
      </c>
      <c r="K52" s="368">
        <f>'REGION I'!K1590</f>
        <v>0</v>
      </c>
      <c r="L52" s="368">
        <f>'REGION I'!L1590</f>
        <v>0</v>
      </c>
      <c r="M52" s="368">
        <f>'REGION I'!M1590</f>
        <v>0</v>
      </c>
      <c r="N52" s="368">
        <f>'REGION I'!N1590</f>
        <v>0</v>
      </c>
      <c r="O52" s="368">
        <f>'REGION I'!O1590</f>
        <v>0</v>
      </c>
      <c r="P52" s="369"/>
      <c r="Q52" s="369"/>
      <c r="R52" s="368" t="e">
        <f>SUM(#REF!)</f>
        <v>#REF!</v>
      </c>
      <c r="S52" s="370" t="e">
        <f>SUM(#REF!)</f>
        <v>#REF!</v>
      </c>
      <c r="T52" s="368" t="e">
        <f>SUM(#REF!)</f>
        <v>#REF!</v>
      </c>
      <c r="U52" s="368" t="e">
        <f>SUM(#REF!)</f>
        <v>#REF!</v>
      </c>
      <c r="V52" s="368">
        <f>'REGION I'!U1590</f>
        <v>0</v>
      </c>
      <c r="W52" s="368">
        <f>'REGION I'!V1590</f>
        <v>0</v>
      </c>
      <c r="X52" s="368">
        <f>'REGION I'!W1590</f>
        <v>0</v>
      </c>
      <c r="Y52" s="368">
        <f>'REGION I'!X1590</f>
        <v>0</v>
      </c>
      <c r="Z52" s="368">
        <f>'REGION I'!Y1590</f>
        <v>0</v>
      </c>
      <c r="AA52" s="368">
        <f>'REGION I'!Z1590</f>
        <v>0</v>
      </c>
      <c r="AB52" s="368">
        <f>'REGION I'!AA1590</f>
        <v>0</v>
      </c>
      <c r="AC52" s="368">
        <f>'REGION I'!AB1590</f>
        <v>0</v>
      </c>
      <c r="AD52" s="368">
        <f>'REGION I'!AC1590</f>
        <v>0</v>
      </c>
      <c r="AE52" s="368">
        <f>'REGION I'!AD1590</f>
        <v>0</v>
      </c>
      <c r="AF52" s="368">
        <f>'REGION I'!AE1590</f>
        <v>0</v>
      </c>
      <c r="AG52" s="368">
        <f>'REGION I'!AF1590</f>
        <v>0</v>
      </c>
      <c r="AH52" s="368">
        <f>'REGION I'!AG1590</f>
        <v>0</v>
      </c>
      <c r="AI52" s="368">
        <f>'REGION I'!AH1590</f>
        <v>0</v>
      </c>
      <c r="AJ52" s="368">
        <f>'REGION I'!AI1590</f>
        <v>0</v>
      </c>
      <c r="AK52" s="368">
        <f>'REGION I'!AJ1590</f>
        <v>0</v>
      </c>
      <c r="AL52" s="368">
        <f>'REGION I'!AK1590</f>
        <v>0</v>
      </c>
      <c r="AM52" s="368">
        <f>'REGION I'!AL1590</f>
        <v>0</v>
      </c>
      <c r="AN52" s="368">
        <f>'REGION I'!AM1590</f>
        <v>0</v>
      </c>
      <c r="AO52" s="368">
        <f>'REGION I'!AN1590</f>
        <v>0</v>
      </c>
      <c r="AP52" s="368">
        <f>'REGION I'!AO1590</f>
        <v>0</v>
      </c>
      <c r="AQ52" s="368">
        <f>'REGION I'!AP1590</f>
        <v>0</v>
      </c>
      <c r="AR52" s="368">
        <f>'REGION I'!AQ1590</f>
        <v>0</v>
      </c>
      <c r="AS52" s="368">
        <f>'REGION I'!AR1590</f>
        <v>0</v>
      </c>
      <c r="AT52" s="368">
        <f>'REGION I'!AS1590</f>
        <v>0</v>
      </c>
      <c r="AU52" s="368">
        <f>'REGION I'!AT1590</f>
        <v>0</v>
      </c>
      <c r="AV52" s="368">
        <f>'REGION I'!AU1590</f>
        <v>0</v>
      </c>
      <c r="AW52" s="368">
        <f>'REGION I'!AV1590</f>
        <v>0</v>
      </c>
      <c r="AX52" s="368">
        <f>'REGION I'!AW1590</f>
        <v>0</v>
      </c>
      <c r="AY52" s="368">
        <f>'REGION I'!AX1590</f>
        <v>0</v>
      </c>
      <c r="AZ52" s="368">
        <f>'REGION I'!AY1590</f>
        <v>0</v>
      </c>
      <c r="BA52" s="368">
        <f>'REGION I'!AZ1590</f>
        <v>0</v>
      </c>
      <c r="BB52" s="368">
        <f>'REGION I'!BA1590</f>
        <v>0</v>
      </c>
      <c r="BC52" s="368">
        <f>'REGION I'!BB1590</f>
        <v>0</v>
      </c>
      <c r="BD52" s="368">
        <f>'REGION I'!BC1590</f>
        <v>0</v>
      </c>
      <c r="BE52" s="368">
        <f>'REGION I'!BD1590</f>
        <v>0</v>
      </c>
      <c r="BF52" s="368">
        <f>'REGION I'!BE1590</f>
        <v>0</v>
      </c>
      <c r="BG52" s="368">
        <f>'REGION I'!BF1590</f>
        <v>0</v>
      </c>
      <c r="BH52" s="368">
        <f>'REGION I'!BG1590</f>
        <v>0</v>
      </c>
      <c r="BI52" s="368">
        <f>'REGION I'!BH1590</f>
        <v>0</v>
      </c>
      <c r="BJ52" s="368">
        <f>'REGION I'!BI1590</f>
        <v>0</v>
      </c>
      <c r="BK52" s="368">
        <f>'REGION I'!BJ1590</f>
        <v>0</v>
      </c>
      <c r="BL52" s="368">
        <f>'REGION I'!BK1590</f>
        <v>0</v>
      </c>
      <c r="BM52" s="368">
        <f>'REGION I'!BL1590</f>
        <v>0</v>
      </c>
      <c r="BN52" s="368">
        <f>'REGION I'!BM1590</f>
        <v>0</v>
      </c>
      <c r="BO52" s="368">
        <f>'REGION I'!BN1590</f>
        <v>0</v>
      </c>
      <c r="BP52" s="368">
        <f>'REGION I'!BO1590</f>
        <v>0</v>
      </c>
      <c r="BQ52" s="368">
        <f>'REGION I'!BP1590</f>
        <v>0</v>
      </c>
      <c r="BR52" s="368">
        <f>'REGION I'!BQ1590</f>
        <v>0</v>
      </c>
      <c r="BS52" s="368">
        <f>'REGION I'!BR1590</f>
        <v>0</v>
      </c>
      <c r="BT52" s="368">
        <f>'REGION I'!BS1590</f>
        <v>0</v>
      </c>
      <c r="BU52" s="368">
        <f>'REGION I'!BT1590</f>
        <v>0</v>
      </c>
      <c r="BV52" s="368">
        <f>'REGION I'!BU1590</f>
        <v>0</v>
      </c>
      <c r="BW52" s="368">
        <f>'REGION I'!BV1590</f>
        <v>0</v>
      </c>
      <c r="BX52" s="368">
        <f>'REGION I'!BW1590</f>
        <v>0</v>
      </c>
      <c r="BY52" s="368">
        <f>'REGION I'!BX1590</f>
        <v>0</v>
      </c>
      <c r="BZ52" s="368">
        <f>'REGION I'!BY1590</f>
        <v>0</v>
      </c>
      <c r="CA52" s="368">
        <f>'REGION I'!BZ1590</f>
        <v>0</v>
      </c>
      <c r="CB52" s="368">
        <f>'REGION I'!CA1590</f>
        <v>0</v>
      </c>
      <c r="CC52" s="368">
        <f>'REGION I'!CB1590</f>
        <v>0</v>
      </c>
      <c r="CD52" s="368">
        <f>'REGION I'!CC1590</f>
        <v>0</v>
      </c>
      <c r="CE52" s="368">
        <f>'REGION I'!CD1590</f>
        <v>0</v>
      </c>
      <c r="CF52" s="368">
        <f>'REGION I'!CE1590</f>
        <v>0</v>
      </c>
      <c r="CG52" s="368">
        <f>'REGION I'!CF1590</f>
        <v>0</v>
      </c>
      <c r="CH52" s="368">
        <f>'REGION I'!CG1590</f>
        <v>0</v>
      </c>
      <c r="CI52" s="368">
        <f>'REGION I'!CH1590</f>
        <v>0</v>
      </c>
      <c r="CJ52" s="368">
        <f>'REGION I'!CI1590</f>
        <v>0</v>
      </c>
      <c r="CK52" s="368">
        <f>'REGION I'!CJ1590</f>
        <v>0</v>
      </c>
      <c r="CL52" s="368">
        <f>'REGION I'!CK1590</f>
        <v>0</v>
      </c>
      <c r="CM52" s="368">
        <f>'REGION I'!CL1590</f>
        <v>0</v>
      </c>
      <c r="CN52" s="368">
        <f>'REGION I'!CM1590</f>
        <v>0</v>
      </c>
      <c r="CO52" s="368">
        <f>'REGION I'!CN1590</f>
        <v>0</v>
      </c>
      <c r="CP52" s="368">
        <f>'REGION I'!CO1590</f>
        <v>0</v>
      </c>
      <c r="CQ52" s="368">
        <f>'REGION I'!CP1590</f>
        <v>0</v>
      </c>
      <c r="CR52" s="368">
        <f>'REGION I'!CQ1590</f>
        <v>0</v>
      </c>
      <c r="CS52" s="368">
        <f>'REGION I'!CR1590</f>
        <v>0</v>
      </c>
      <c r="CT52" s="368">
        <f>'REGION I'!CS1590</f>
        <v>0</v>
      </c>
      <c r="CU52" s="368">
        <f>'REGION I'!CT1590</f>
        <v>0</v>
      </c>
      <c r="CV52" s="368">
        <f>'REGION I'!CU1590</f>
        <v>0</v>
      </c>
      <c r="CW52" s="368">
        <f>'REGION I'!CV1590</f>
        <v>0</v>
      </c>
      <c r="CX52" s="368">
        <f>'REGION I'!CW1590</f>
        <v>0</v>
      </c>
      <c r="CY52" s="368">
        <f>'REGION I'!CX1590</f>
        <v>0</v>
      </c>
      <c r="CZ52" s="368">
        <f>'REGION I'!CY1590</f>
        <v>0</v>
      </c>
      <c r="DA52" s="368">
        <f>'REGION I'!CZ1590</f>
        <v>0</v>
      </c>
      <c r="DB52" s="368">
        <f>'REGION I'!DA1590</f>
        <v>0</v>
      </c>
      <c r="DC52" s="368">
        <f>'REGION I'!DB1590</f>
        <v>0</v>
      </c>
      <c r="DD52" s="368">
        <f>'REGION I'!DC1590</f>
        <v>0</v>
      </c>
      <c r="DE52" s="368">
        <f>'REGION I'!DD1590</f>
        <v>0</v>
      </c>
      <c r="DF52" s="368">
        <f>'REGION I'!DE1590</f>
        <v>0</v>
      </c>
      <c r="DG52" s="368">
        <f>'REGION I'!DF1590</f>
        <v>0</v>
      </c>
      <c r="DH52" s="368">
        <f>'REGION I'!DG1590</f>
        <v>0</v>
      </c>
      <c r="DI52" s="368">
        <f>'REGION I'!DH1590</f>
        <v>0</v>
      </c>
      <c r="DJ52" s="368">
        <f>'REGION I'!DI1590</f>
        <v>0</v>
      </c>
      <c r="DK52" s="368">
        <f>'REGION I'!DJ1590</f>
        <v>0</v>
      </c>
      <c r="DL52" s="368">
        <f>'REGION I'!DK1590</f>
        <v>0</v>
      </c>
      <c r="DM52" s="368">
        <f>'REGION I'!DL1590</f>
        <v>0</v>
      </c>
      <c r="DN52" s="368">
        <f>'REGION I'!DM1590</f>
        <v>0</v>
      </c>
      <c r="DO52" s="368">
        <f>'REGION I'!DN1590</f>
        <v>0</v>
      </c>
      <c r="DP52" s="368">
        <f>'REGION I'!DO1590</f>
        <v>0</v>
      </c>
      <c r="DQ52" s="368">
        <f>'REGION I'!DP1590</f>
        <v>0</v>
      </c>
      <c r="DR52" s="368">
        <f>'REGION I'!DQ1590</f>
        <v>0</v>
      </c>
      <c r="DS52" s="368">
        <f>'REGION I'!DR1590</f>
        <v>0</v>
      </c>
      <c r="DT52" s="368">
        <f>'REGION I'!DS1590</f>
        <v>0</v>
      </c>
      <c r="DU52" s="368">
        <f>'REGION I'!DT1590</f>
        <v>0</v>
      </c>
      <c r="DV52" s="368">
        <f>'REGION I'!DU1590</f>
        <v>0</v>
      </c>
      <c r="DW52" s="368">
        <f>'REGION I'!DV1590</f>
        <v>0</v>
      </c>
      <c r="DX52" s="368">
        <f>'REGION I'!DW1590</f>
        <v>0</v>
      </c>
      <c r="DY52" s="368">
        <f>'REGION I'!DX1590</f>
        <v>0</v>
      </c>
      <c r="DZ52" s="368">
        <f>'REGION I'!DY1590</f>
        <v>0</v>
      </c>
      <c r="EA52" s="368">
        <f>'REGION I'!DZ1590</f>
        <v>0</v>
      </c>
      <c r="EB52" s="368">
        <f>'REGION I'!EA1590</f>
        <v>0</v>
      </c>
      <c r="EC52" s="368">
        <f>'REGION I'!EB1590</f>
        <v>0</v>
      </c>
      <c r="ED52" s="368">
        <f>'REGION I'!EC1590</f>
        <v>0</v>
      </c>
      <c r="EE52" s="368">
        <f>'REGION I'!ED1590</f>
        <v>0</v>
      </c>
      <c r="EF52" s="368">
        <f>'REGION I'!EE1590</f>
        <v>0</v>
      </c>
      <c r="EG52" s="368">
        <f>'REGION I'!EF1590</f>
        <v>0</v>
      </c>
      <c r="EH52" s="368">
        <f>'REGION I'!EG1590</f>
        <v>0</v>
      </c>
      <c r="EI52" s="368">
        <f>'REGION I'!EH1590</f>
        <v>0</v>
      </c>
      <c r="EJ52" s="368">
        <f>'REGION I'!EI1590</f>
        <v>0</v>
      </c>
      <c r="EK52" s="368">
        <f>'REGION I'!EJ1590</f>
        <v>0</v>
      </c>
      <c r="EL52" s="368">
        <f>'REGION I'!EK1590</f>
        <v>0</v>
      </c>
      <c r="EM52" s="368">
        <f>'REGION I'!EL1590</f>
        <v>0</v>
      </c>
      <c r="EN52" s="368">
        <f>'REGION I'!EM1590</f>
        <v>0</v>
      </c>
      <c r="EO52" s="368">
        <f>'REGION I'!EN1590</f>
        <v>0</v>
      </c>
      <c r="EP52" s="368">
        <f>'REGION I'!EO1590</f>
        <v>0</v>
      </c>
      <c r="EQ52" s="368">
        <f>'REGION I'!EP1590</f>
        <v>0</v>
      </c>
      <c r="ER52" s="368">
        <f>'REGION I'!EQ1590</f>
        <v>0</v>
      </c>
      <c r="ES52" s="368">
        <f>'REGION I'!ER1590</f>
        <v>0</v>
      </c>
      <c r="ET52" s="368">
        <f>'REGION I'!ES1590</f>
        <v>0</v>
      </c>
      <c r="EU52" s="368">
        <f>'REGION I'!ET1590</f>
        <v>0</v>
      </c>
      <c r="EV52" s="368">
        <f>'REGION I'!EU1590</f>
        <v>0</v>
      </c>
      <c r="EW52" s="368">
        <f>'REGION I'!EV1590</f>
        <v>0</v>
      </c>
      <c r="EX52" s="368">
        <f>'REGION I'!EW1590</f>
        <v>0</v>
      </c>
      <c r="EY52" s="368">
        <f>'REGION I'!EX1590</f>
        <v>0</v>
      </c>
      <c r="EZ52" s="368">
        <f>'REGION I'!EY1590</f>
        <v>0</v>
      </c>
      <c r="FA52" s="368">
        <f>'REGION I'!EZ1590</f>
        <v>0</v>
      </c>
      <c r="FB52" s="368">
        <f>'REGION I'!FA1590</f>
        <v>0</v>
      </c>
      <c r="FC52" s="368">
        <f>'REGION I'!FB1590</f>
        <v>0</v>
      </c>
      <c r="FD52" s="368">
        <f>'REGION I'!FC1590</f>
        <v>0</v>
      </c>
      <c r="FE52" s="368">
        <f>'REGION I'!FD1590</f>
        <v>0</v>
      </c>
      <c r="FF52" s="368">
        <f>'REGION I'!FE1590</f>
        <v>0</v>
      </c>
      <c r="FG52" s="368">
        <f>'REGION I'!FF1590</f>
        <v>0</v>
      </c>
      <c r="FH52" s="368">
        <f>'REGION I'!FG1590</f>
        <v>0</v>
      </c>
      <c r="FI52" s="368">
        <f>'REGION I'!FH1590</f>
        <v>0</v>
      </c>
      <c r="FJ52" s="368">
        <f>'REGION I'!FI1590</f>
        <v>0</v>
      </c>
      <c r="FK52" s="368">
        <f>'REGION I'!FJ1590</f>
        <v>0</v>
      </c>
      <c r="FL52" s="368">
        <f>'REGION I'!FK1590</f>
        <v>0</v>
      </c>
      <c r="FM52" s="368">
        <f>'REGION I'!FL1590</f>
        <v>0</v>
      </c>
      <c r="FN52" s="368">
        <f>'REGION I'!FM1590</f>
        <v>0</v>
      </c>
      <c r="FO52" s="368">
        <f>'REGION I'!FN1590</f>
        <v>0</v>
      </c>
      <c r="FP52" s="368">
        <f>'REGION I'!FO1590</f>
        <v>0</v>
      </c>
      <c r="FQ52" s="368">
        <f>'REGION I'!FP1590</f>
        <v>0</v>
      </c>
      <c r="FR52" s="368">
        <f>'REGION I'!FQ1590</f>
        <v>0</v>
      </c>
      <c r="FS52" s="368">
        <f>'REGION I'!FR1590</f>
        <v>0</v>
      </c>
      <c r="FT52" s="368">
        <f>'REGION I'!FS1590</f>
        <v>0</v>
      </c>
      <c r="FU52" s="368">
        <f>'REGION I'!FT1590</f>
        <v>0</v>
      </c>
      <c r="FV52" s="368">
        <f>'REGION I'!FU1590</f>
        <v>0</v>
      </c>
      <c r="FW52" s="368">
        <f>'REGION I'!FV1590</f>
        <v>0</v>
      </c>
      <c r="FX52" s="368">
        <f>'REGION I'!FW1590</f>
        <v>0</v>
      </c>
      <c r="FY52" s="368">
        <f>'REGION I'!FX1590</f>
        <v>0</v>
      </c>
      <c r="FZ52" s="368">
        <f>'REGION I'!FY1590</f>
        <v>0</v>
      </c>
      <c r="GA52" s="368">
        <f>'REGION I'!FZ1590</f>
        <v>0</v>
      </c>
      <c r="GB52" s="368">
        <f>'REGION I'!GA1590</f>
        <v>0</v>
      </c>
      <c r="GC52" s="368">
        <f>'REGION I'!GB1590</f>
        <v>0</v>
      </c>
      <c r="GD52" s="368">
        <f>'REGION I'!GC1590</f>
        <v>0</v>
      </c>
      <c r="GE52" s="368">
        <f>'REGION I'!GD1590</f>
        <v>0</v>
      </c>
      <c r="GF52" s="368">
        <f>'REGION I'!GE1590</f>
        <v>0</v>
      </c>
      <c r="GG52" s="368">
        <f>'REGION I'!GF1590</f>
        <v>0</v>
      </c>
      <c r="GH52" s="368">
        <f>'REGION I'!GG1590</f>
        <v>0</v>
      </c>
      <c r="GI52" s="368">
        <f>'REGION I'!GH1590</f>
        <v>0</v>
      </c>
      <c r="GJ52" s="368">
        <f>'REGION I'!GI1590</f>
        <v>0</v>
      </c>
      <c r="GK52" s="368">
        <f>'REGION I'!GJ1590</f>
        <v>0</v>
      </c>
      <c r="GL52" s="368">
        <f>'REGION I'!GK1590</f>
        <v>0</v>
      </c>
      <c r="GM52" s="368">
        <f>'REGION I'!GL1590</f>
        <v>0</v>
      </c>
      <c r="GN52" s="368">
        <f>'REGION I'!GM1590</f>
        <v>0</v>
      </c>
      <c r="GO52" s="368">
        <f>'REGION I'!GN1590</f>
        <v>0</v>
      </c>
      <c r="GP52" s="368">
        <f>'REGION I'!GO1590</f>
        <v>0</v>
      </c>
      <c r="GQ52" s="368">
        <f>'REGION I'!GP1590</f>
        <v>0</v>
      </c>
      <c r="GR52" s="368">
        <f>'REGION I'!GQ1590</f>
        <v>0</v>
      </c>
      <c r="GS52" s="368">
        <f>'REGION I'!GR1590</f>
        <v>0</v>
      </c>
      <c r="GT52" s="368">
        <f>'REGION I'!GS1590</f>
        <v>0</v>
      </c>
      <c r="GU52" s="368">
        <f>'REGION I'!GT1590</f>
        <v>0</v>
      </c>
      <c r="GV52" s="368">
        <f>'REGION I'!GU1590</f>
        <v>0</v>
      </c>
      <c r="GW52" s="368">
        <f>'REGION I'!GV1590</f>
        <v>0</v>
      </c>
      <c r="GX52" s="368">
        <f>'REGION I'!GW1590</f>
        <v>0</v>
      </c>
    </row>
    <row r="53" spans="1:206" ht="12.75">
      <c r="A53" s="373">
        <v>4</v>
      </c>
      <c r="B53" s="268" t="s">
        <v>132</v>
      </c>
      <c r="C53" s="248">
        <v>10</v>
      </c>
      <c r="D53" s="248">
        <v>1042</v>
      </c>
      <c r="E53" s="248">
        <v>3850</v>
      </c>
      <c r="F53" s="243">
        <v>14894</v>
      </c>
      <c r="G53" s="270"/>
      <c r="H53" s="367"/>
      <c r="I53" s="368">
        <f>'REGION I'!I1959</f>
        <v>0</v>
      </c>
      <c r="J53" s="368">
        <f>'REGION I'!J1959</f>
        <v>0</v>
      </c>
      <c r="K53" s="368">
        <f>'REGION I'!K1959</f>
        <v>0</v>
      </c>
      <c r="L53" s="368">
        <f>'REGION I'!L1959</f>
        <v>0</v>
      </c>
      <c r="M53" s="368">
        <f>'REGION I'!M1959</f>
        <v>0</v>
      </c>
      <c r="N53" s="368">
        <f>'REGION I'!N1959</f>
        <v>0</v>
      </c>
      <c r="O53" s="368">
        <f>'REGION I'!O1959</f>
        <v>0</v>
      </c>
      <c r="P53" s="369"/>
      <c r="Q53" s="369"/>
      <c r="R53" s="368" t="e">
        <f>SUM(#REF!)</f>
        <v>#REF!</v>
      </c>
      <c r="S53" s="370" t="e">
        <f>SUM(#REF!)</f>
        <v>#REF!</v>
      </c>
      <c r="T53" s="368" t="e">
        <f>SUM(#REF!)</f>
        <v>#REF!</v>
      </c>
      <c r="U53" s="368" t="e">
        <f>SUM(#REF!)</f>
        <v>#REF!</v>
      </c>
      <c r="V53" s="368">
        <f>'REGION I'!U1959</f>
        <v>0</v>
      </c>
      <c r="W53" s="368">
        <f>'REGION I'!V1959</f>
        <v>0</v>
      </c>
      <c r="X53" s="368">
        <f>'REGION I'!W1959</f>
        <v>0</v>
      </c>
      <c r="Y53" s="368">
        <f>'REGION I'!X1959</f>
        <v>0</v>
      </c>
      <c r="Z53" s="368">
        <f>'REGION I'!Y1959</f>
        <v>0</v>
      </c>
      <c r="AA53" s="368">
        <f>'REGION I'!Z1959</f>
        <v>0</v>
      </c>
      <c r="AB53" s="368">
        <f>'REGION I'!AA1959</f>
        <v>0</v>
      </c>
      <c r="AC53" s="368">
        <f>'REGION I'!AB1959</f>
        <v>0</v>
      </c>
      <c r="AD53" s="368">
        <f>'REGION I'!AC1959</f>
        <v>0</v>
      </c>
      <c r="AE53" s="368">
        <f>'REGION I'!AD1959</f>
        <v>0</v>
      </c>
      <c r="AF53" s="368">
        <f>'REGION I'!AE1959</f>
        <v>0</v>
      </c>
      <c r="AG53" s="368">
        <f>'REGION I'!AF1959</f>
        <v>0</v>
      </c>
      <c r="AH53" s="368">
        <f>'REGION I'!AG1959</f>
        <v>0</v>
      </c>
      <c r="AI53" s="368">
        <f>'REGION I'!AH1959</f>
        <v>0</v>
      </c>
      <c r="AJ53" s="368">
        <f>'REGION I'!AI1959</f>
        <v>0</v>
      </c>
      <c r="AK53" s="368">
        <f>'REGION I'!AJ1959</f>
        <v>0</v>
      </c>
      <c r="AL53" s="368">
        <f>'REGION I'!AK1959</f>
        <v>0</v>
      </c>
      <c r="AM53" s="368">
        <f>'REGION I'!AL1959</f>
        <v>0</v>
      </c>
      <c r="AN53" s="368">
        <f>'REGION I'!AM1959</f>
        <v>0</v>
      </c>
      <c r="AO53" s="368">
        <f>'REGION I'!AN1959</f>
        <v>0</v>
      </c>
      <c r="AP53" s="368">
        <f>'REGION I'!AO1959</f>
        <v>0</v>
      </c>
      <c r="AQ53" s="368">
        <f>'REGION I'!AP1959</f>
        <v>0</v>
      </c>
      <c r="AR53" s="368">
        <f>'REGION I'!AQ1959</f>
        <v>0</v>
      </c>
      <c r="AS53" s="368">
        <f>'REGION I'!AR1959</f>
        <v>0</v>
      </c>
      <c r="AT53" s="368">
        <f>'REGION I'!AS1959</f>
        <v>0</v>
      </c>
      <c r="AU53" s="368">
        <f>'REGION I'!AT1959</f>
        <v>0</v>
      </c>
      <c r="AV53" s="368">
        <f>'REGION I'!AU1959</f>
        <v>0</v>
      </c>
      <c r="AW53" s="368">
        <f>'REGION I'!AV1959</f>
        <v>0</v>
      </c>
      <c r="AX53" s="368">
        <f>'REGION I'!AW1959</f>
        <v>0</v>
      </c>
      <c r="AY53" s="368">
        <f>'REGION I'!AX1959</f>
        <v>0</v>
      </c>
      <c r="AZ53" s="368">
        <f>'REGION I'!AY1959</f>
        <v>0</v>
      </c>
      <c r="BA53" s="368">
        <f>'REGION I'!AZ1959</f>
        <v>0</v>
      </c>
      <c r="BB53" s="368">
        <f>'REGION I'!BA1959</f>
        <v>0</v>
      </c>
      <c r="BC53" s="368">
        <f>'REGION I'!BB1959</f>
        <v>0</v>
      </c>
      <c r="BD53" s="368">
        <f>'REGION I'!BC1959</f>
        <v>0</v>
      </c>
      <c r="BE53" s="368">
        <f>'REGION I'!BD1959</f>
        <v>0</v>
      </c>
      <c r="BF53" s="368">
        <f>'REGION I'!BE1959</f>
        <v>0</v>
      </c>
      <c r="BG53" s="368">
        <f>'REGION I'!BF1959</f>
        <v>0</v>
      </c>
      <c r="BH53" s="368">
        <f>'REGION I'!BG1959</f>
        <v>0</v>
      </c>
      <c r="BI53" s="368">
        <f>'REGION I'!BH1959</f>
        <v>0</v>
      </c>
      <c r="BJ53" s="368">
        <f>'REGION I'!BI1959</f>
        <v>0</v>
      </c>
      <c r="BK53" s="368">
        <f>'REGION I'!BJ1959</f>
        <v>0</v>
      </c>
      <c r="BL53" s="368">
        <f>'REGION I'!BK1959</f>
        <v>0</v>
      </c>
      <c r="BM53" s="368">
        <f>'REGION I'!BL1959</f>
        <v>0</v>
      </c>
      <c r="BN53" s="368">
        <f>'REGION I'!BM1959</f>
        <v>0</v>
      </c>
      <c r="BO53" s="368">
        <f>'REGION I'!BN1959</f>
        <v>0</v>
      </c>
      <c r="BP53" s="368">
        <f>'REGION I'!BO1959</f>
        <v>0</v>
      </c>
      <c r="BQ53" s="368">
        <f>'REGION I'!BP1959</f>
        <v>0</v>
      </c>
      <c r="BR53" s="368">
        <f>'REGION I'!BQ1959</f>
        <v>0</v>
      </c>
      <c r="BS53" s="368">
        <f>'REGION I'!BR1959</f>
        <v>0</v>
      </c>
      <c r="BT53" s="368">
        <f>'REGION I'!BS1959</f>
        <v>0</v>
      </c>
      <c r="BU53" s="368">
        <f>'REGION I'!BT1959</f>
        <v>0</v>
      </c>
      <c r="BV53" s="368">
        <f>'REGION I'!BU1959</f>
        <v>0</v>
      </c>
      <c r="BW53" s="368">
        <f>'REGION I'!BV1959</f>
        <v>0</v>
      </c>
      <c r="BX53" s="368">
        <f>'REGION I'!BW1959</f>
        <v>0</v>
      </c>
      <c r="BY53" s="368">
        <f>'REGION I'!BX1959</f>
        <v>0</v>
      </c>
      <c r="BZ53" s="368">
        <f>'REGION I'!BY1959</f>
        <v>0</v>
      </c>
      <c r="CA53" s="368">
        <f>'REGION I'!BZ1959</f>
        <v>0</v>
      </c>
      <c r="CB53" s="368">
        <f>'REGION I'!CA1959</f>
        <v>0</v>
      </c>
      <c r="CC53" s="368">
        <f>'REGION I'!CB1959</f>
        <v>0</v>
      </c>
      <c r="CD53" s="368">
        <f>'REGION I'!CC1959</f>
        <v>0</v>
      </c>
      <c r="CE53" s="368">
        <f>'REGION I'!CD1959</f>
        <v>0</v>
      </c>
      <c r="CF53" s="368">
        <f>'REGION I'!CE1959</f>
        <v>0</v>
      </c>
      <c r="CG53" s="368">
        <f>'REGION I'!CF1959</f>
        <v>0</v>
      </c>
      <c r="CH53" s="368">
        <f>'REGION I'!CG1959</f>
        <v>0</v>
      </c>
      <c r="CI53" s="368">
        <f>'REGION I'!CH1959</f>
        <v>0</v>
      </c>
      <c r="CJ53" s="368">
        <f>'REGION I'!CI1959</f>
        <v>0</v>
      </c>
      <c r="CK53" s="368">
        <f>'REGION I'!CJ1959</f>
        <v>0</v>
      </c>
      <c r="CL53" s="368">
        <f>'REGION I'!CK1959</f>
        <v>0</v>
      </c>
      <c r="CM53" s="368">
        <f>'REGION I'!CL1959</f>
        <v>0</v>
      </c>
      <c r="CN53" s="368">
        <f>'REGION I'!CM1959</f>
        <v>0</v>
      </c>
      <c r="CO53" s="368">
        <f>'REGION I'!CN1959</f>
        <v>0</v>
      </c>
      <c r="CP53" s="368">
        <f>'REGION I'!CO1959</f>
        <v>0</v>
      </c>
      <c r="CQ53" s="368">
        <f>'REGION I'!CP1959</f>
        <v>0</v>
      </c>
      <c r="CR53" s="368">
        <f>'REGION I'!CQ1959</f>
        <v>0</v>
      </c>
      <c r="CS53" s="368">
        <f>'REGION I'!CR1959</f>
        <v>0</v>
      </c>
      <c r="CT53" s="368">
        <f>'REGION I'!CS1959</f>
        <v>0</v>
      </c>
      <c r="CU53" s="368">
        <f>'REGION I'!CT1959</f>
        <v>0</v>
      </c>
      <c r="CV53" s="368">
        <f>'REGION I'!CU1959</f>
        <v>0</v>
      </c>
      <c r="CW53" s="368">
        <f>'REGION I'!CV1959</f>
        <v>0</v>
      </c>
      <c r="CX53" s="368">
        <f>'REGION I'!CW1959</f>
        <v>0</v>
      </c>
      <c r="CY53" s="368">
        <f>'REGION I'!CX1959</f>
        <v>0</v>
      </c>
      <c r="CZ53" s="368">
        <f>'REGION I'!CY1959</f>
        <v>0</v>
      </c>
      <c r="DA53" s="368">
        <f>'REGION I'!CZ1959</f>
        <v>0</v>
      </c>
      <c r="DB53" s="368">
        <f>'REGION I'!DA1959</f>
        <v>0</v>
      </c>
      <c r="DC53" s="368">
        <f>'REGION I'!DB1959</f>
        <v>0</v>
      </c>
      <c r="DD53" s="368">
        <f>'REGION I'!DC1959</f>
        <v>0</v>
      </c>
      <c r="DE53" s="368">
        <f>'REGION I'!DD1959</f>
        <v>0</v>
      </c>
      <c r="DF53" s="368">
        <f>'REGION I'!DE1959</f>
        <v>0</v>
      </c>
      <c r="DG53" s="368">
        <f>'REGION I'!DF1959</f>
        <v>0</v>
      </c>
      <c r="DH53" s="368">
        <f>'REGION I'!DG1959</f>
        <v>0</v>
      </c>
      <c r="DI53" s="368">
        <f>'REGION I'!DH1959</f>
        <v>0</v>
      </c>
      <c r="DJ53" s="368">
        <f>'REGION I'!DI1959</f>
        <v>0</v>
      </c>
      <c r="DK53" s="368">
        <f>'REGION I'!DJ1959</f>
        <v>0</v>
      </c>
      <c r="DL53" s="368">
        <f>'REGION I'!DK1959</f>
        <v>0</v>
      </c>
      <c r="DM53" s="368">
        <f>'REGION I'!DL1959</f>
        <v>0</v>
      </c>
      <c r="DN53" s="368">
        <f>'REGION I'!DM1959</f>
        <v>0</v>
      </c>
      <c r="DO53" s="368">
        <f>'REGION I'!DN1959</f>
        <v>0</v>
      </c>
      <c r="DP53" s="368">
        <f>'REGION I'!DO1959</f>
        <v>0</v>
      </c>
      <c r="DQ53" s="368">
        <f>'REGION I'!DP1959</f>
        <v>0</v>
      </c>
      <c r="DR53" s="368">
        <f>'REGION I'!DQ1959</f>
        <v>0</v>
      </c>
      <c r="DS53" s="368">
        <f>'REGION I'!DR1959</f>
        <v>0</v>
      </c>
      <c r="DT53" s="368">
        <f>'REGION I'!DS1959</f>
        <v>0</v>
      </c>
      <c r="DU53" s="368">
        <f>'REGION I'!DT1959</f>
        <v>0</v>
      </c>
      <c r="DV53" s="368">
        <f>'REGION I'!DU1959</f>
        <v>0</v>
      </c>
      <c r="DW53" s="368">
        <f>'REGION I'!DV1959</f>
        <v>0</v>
      </c>
      <c r="DX53" s="368">
        <f>'REGION I'!DW1959</f>
        <v>0</v>
      </c>
      <c r="DY53" s="368">
        <f>'REGION I'!DX1959</f>
        <v>0</v>
      </c>
      <c r="DZ53" s="368">
        <f>'REGION I'!DY1959</f>
        <v>0</v>
      </c>
      <c r="EA53" s="368">
        <f>'REGION I'!DZ1959</f>
        <v>0</v>
      </c>
      <c r="EB53" s="368">
        <f>'REGION I'!EA1959</f>
        <v>0</v>
      </c>
      <c r="EC53" s="368">
        <f>'REGION I'!EB1959</f>
        <v>0</v>
      </c>
      <c r="ED53" s="368">
        <f>'REGION I'!EC1959</f>
        <v>0</v>
      </c>
      <c r="EE53" s="368">
        <f>'REGION I'!ED1959</f>
        <v>0</v>
      </c>
      <c r="EF53" s="368">
        <f>'REGION I'!EE1959</f>
        <v>0</v>
      </c>
      <c r="EG53" s="368">
        <f>'REGION I'!EF1959</f>
        <v>0</v>
      </c>
      <c r="EH53" s="368">
        <f>'REGION I'!EG1959</f>
        <v>0</v>
      </c>
      <c r="EI53" s="368">
        <f>'REGION I'!EH1959</f>
        <v>0</v>
      </c>
      <c r="EJ53" s="368">
        <f>'REGION I'!EI1959</f>
        <v>0</v>
      </c>
      <c r="EK53" s="368">
        <f>'REGION I'!EJ1959</f>
        <v>0</v>
      </c>
      <c r="EL53" s="368">
        <f>'REGION I'!EK1959</f>
        <v>0</v>
      </c>
      <c r="EM53" s="368">
        <f>'REGION I'!EL1959</f>
        <v>0</v>
      </c>
      <c r="EN53" s="368">
        <f>'REGION I'!EM1959</f>
        <v>0</v>
      </c>
      <c r="EO53" s="368">
        <f>'REGION I'!EN1959</f>
        <v>0</v>
      </c>
      <c r="EP53" s="368">
        <f>'REGION I'!EO1959</f>
        <v>0</v>
      </c>
      <c r="EQ53" s="368">
        <f>'REGION I'!EP1959</f>
        <v>0</v>
      </c>
      <c r="ER53" s="368">
        <f>'REGION I'!EQ1959</f>
        <v>0</v>
      </c>
      <c r="ES53" s="368">
        <f>'REGION I'!ER1959</f>
        <v>0</v>
      </c>
      <c r="ET53" s="368">
        <f>'REGION I'!ES1959</f>
        <v>0</v>
      </c>
      <c r="EU53" s="368">
        <f>'REGION I'!ET1959</f>
        <v>0</v>
      </c>
      <c r="EV53" s="368">
        <f>'REGION I'!EU1959</f>
        <v>0</v>
      </c>
      <c r="EW53" s="368">
        <f>'REGION I'!EV1959</f>
        <v>0</v>
      </c>
      <c r="EX53" s="368">
        <f>'REGION I'!EW1959</f>
        <v>0</v>
      </c>
      <c r="EY53" s="368">
        <f>'REGION I'!EX1959</f>
        <v>0</v>
      </c>
      <c r="EZ53" s="368">
        <f>'REGION I'!EY1959</f>
        <v>0</v>
      </c>
      <c r="FA53" s="368">
        <f>'REGION I'!EZ1959</f>
        <v>0</v>
      </c>
      <c r="FB53" s="368">
        <f>'REGION I'!FA1959</f>
        <v>0</v>
      </c>
      <c r="FC53" s="368">
        <f>'REGION I'!FB1959</f>
        <v>0</v>
      </c>
      <c r="FD53" s="368">
        <f>'REGION I'!FC1959</f>
        <v>0</v>
      </c>
      <c r="FE53" s="368">
        <f>'REGION I'!FD1959</f>
        <v>0</v>
      </c>
      <c r="FF53" s="368">
        <f>'REGION I'!FE1959</f>
        <v>0</v>
      </c>
      <c r="FG53" s="368">
        <f>'REGION I'!FF1959</f>
        <v>0</v>
      </c>
      <c r="FH53" s="368">
        <f>'REGION I'!FG1959</f>
        <v>0</v>
      </c>
      <c r="FI53" s="368">
        <f>'REGION I'!FH1959</f>
        <v>0</v>
      </c>
      <c r="FJ53" s="368">
        <f>'REGION I'!FI1959</f>
        <v>0</v>
      </c>
      <c r="FK53" s="368">
        <f>'REGION I'!FJ1959</f>
        <v>0</v>
      </c>
      <c r="FL53" s="368">
        <f>'REGION I'!FK1959</f>
        <v>0</v>
      </c>
      <c r="FM53" s="368">
        <f>'REGION I'!FL1959</f>
        <v>0</v>
      </c>
      <c r="FN53" s="368">
        <f>'REGION I'!FM1959</f>
        <v>0</v>
      </c>
      <c r="FO53" s="368">
        <f>'REGION I'!FN1959</f>
        <v>0</v>
      </c>
      <c r="FP53" s="368">
        <f>'REGION I'!FO1959</f>
        <v>0</v>
      </c>
      <c r="FQ53" s="368">
        <f>'REGION I'!FP1959</f>
        <v>0</v>
      </c>
      <c r="FR53" s="368">
        <f>'REGION I'!FQ1959</f>
        <v>0</v>
      </c>
      <c r="FS53" s="368">
        <f>'REGION I'!FR1959</f>
        <v>0</v>
      </c>
      <c r="FT53" s="368">
        <f>'REGION I'!FS1959</f>
        <v>0</v>
      </c>
      <c r="FU53" s="368">
        <f>'REGION I'!FT1959</f>
        <v>0</v>
      </c>
      <c r="FV53" s="368">
        <f>'REGION I'!FU1959</f>
        <v>0</v>
      </c>
      <c r="FW53" s="368">
        <f>'REGION I'!FV1959</f>
        <v>0</v>
      </c>
      <c r="FX53" s="368">
        <f>'REGION I'!FW1959</f>
        <v>0</v>
      </c>
      <c r="FY53" s="368">
        <f>'REGION I'!FX1959</f>
        <v>0</v>
      </c>
      <c r="FZ53" s="368">
        <f>'REGION I'!FY1959</f>
        <v>0</v>
      </c>
      <c r="GA53" s="368">
        <f>'REGION I'!FZ1959</f>
        <v>0</v>
      </c>
      <c r="GB53" s="368">
        <f>'REGION I'!GA1959</f>
        <v>0</v>
      </c>
      <c r="GC53" s="368">
        <f>'REGION I'!GB1959</f>
        <v>0</v>
      </c>
      <c r="GD53" s="368">
        <f>'REGION I'!GC1959</f>
        <v>0</v>
      </c>
      <c r="GE53" s="368">
        <f>'REGION I'!GD1959</f>
        <v>0</v>
      </c>
      <c r="GF53" s="368">
        <f>'REGION I'!GE1959</f>
        <v>0</v>
      </c>
      <c r="GG53" s="368">
        <f>'REGION I'!GF1959</f>
        <v>0</v>
      </c>
      <c r="GH53" s="368">
        <f>'REGION I'!GG1959</f>
        <v>0</v>
      </c>
      <c r="GI53" s="368">
        <f>'REGION I'!GH1959</f>
        <v>0</v>
      </c>
      <c r="GJ53" s="368">
        <f>'REGION I'!GI1959</f>
        <v>0</v>
      </c>
      <c r="GK53" s="368">
        <f>'REGION I'!GJ1959</f>
        <v>0</v>
      </c>
      <c r="GL53" s="368">
        <f>'REGION I'!GK1959</f>
        <v>0</v>
      </c>
      <c r="GM53" s="368">
        <f>'REGION I'!GL1959</f>
        <v>0</v>
      </c>
      <c r="GN53" s="368">
        <f>'REGION I'!GM1959</f>
        <v>0</v>
      </c>
      <c r="GO53" s="368">
        <f>'REGION I'!GN1959</f>
        <v>0</v>
      </c>
      <c r="GP53" s="368">
        <f>'REGION I'!GO1959</f>
        <v>0</v>
      </c>
      <c r="GQ53" s="368">
        <f>'REGION I'!GP1959</f>
        <v>0</v>
      </c>
      <c r="GR53" s="368">
        <f>'REGION I'!GQ1959</f>
        <v>0</v>
      </c>
      <c r="GS53" s="368">
        <f>'REGION I'!GR1959</f>
        <v>0</v>
      </c>
      <c r="GT53" s="368">
        <f>'REGION I'!GS1959</f>
        <v>0</v>
      </c>
      <c r="GU53" s="368">
        <f>'REGION I'!GT1959</f>
        <v>0</v>
      </c>
      <c r="GV53" s="368">
        <f>'REGION I'!GU1959</f>
        <v>0</v>
      </c>
      <c r="GW53" s="368">
        <f>'REGION I'!GV1959</f>
        <v>0</v>
      </c>
      <c r="GX53" s="368">
        <f>'REGION I'!GW1959</f>
        <v>0</v>
      </c>
    </row>
    <row r="54" spans="1:206" ht="12.75">
      <c r="A54" s="373">
        <v>4</v>
      </c>
      <c r="B54" s="268" t="s">
        <v>173</v>
      </c>
      <c r="C54" s="248">
        <v>28</v>
      </c>
      <c r="D54" s="248">
        <v>3544</v>
      </c>
      <c r="E54" s="248">
        <v>13731</v>
      </c>
      <c r="F54" s="243">
        <v>51439</v>
      </c>
      <c r="G54" s="270"/>
      <c r="H54" s="367"/>
      <c r="I54" s="368">
        <f>'REGION I'!I1972</f>
        <v>0</v>
      </c>
      <c r="J54" s="368">
        <f>'REGION I'!J1972</f>
        <v>0</v>
      </c>
      <c r="K54" s="368">
        <f>'REGION I'!K1972</f>
        <v>0</v>
      </c>
      <c r="L54" s="368">
        <f>'REGION I'!L1972</f>
        <v>0</v>
      </c>
      <c r="M54" s="368">
        <f>'REGION I'!M1972</f>
        <v>0</v>
      </c>
      <c r="N54" s="368">
        <f>'REGION I'!N1972</f>
        <v>0</v>
      </c>
      <c r="O54" s="368">
        <f>'REGION I'!O1972</f>
        <v>0</v>
      </c>
      <c r="P54" s="369"/>
      <c r="Q54" s="369"/>
      <c r="R54" s="368" t="e">
        <f>SUM(#REF!)</f>
        <v>#REF!</v>
      </c>
      <c r="S54" s="370" t="e">
        <f>SUM(#REF!)</f>
        <v>#REF!</v>
      </c>
      <c r="T54" s="368" t="e">
        <f>SUM(#REF!)</f>
        <v>#REF!</v>
      </c>
      <c r="U54" s="368" t="e">
        <f>SUM(#REF!)</f>
        <v>#REF!</v>
      </c>
      <c r="V54" s="368">
        <f>'REGION I'!U1972</f>
        <v>0</v>
      </c>
      <c r="W54" s="368">
        <f>'REGION I'!V1972</f>
        <v>0</v>
      </c>
      <c r="X54" s="368">
        <f>'REGION I'!W1972</f>
        <v>0</v>
      </c>
      <c r="Y54" s="368">
        <f>'REGION I'!X1972</f>
        <v>0</v>
      </c>
      <c r="Z54" s="368">
        <f>'REGION I'!Y1972</f>
        <v>0</v>
      </c>
      <c r="AA54" s="368">
        <f>'REGION I'!Z1972</f>
        <v>0</v>
      </c>
      <c r="AB54" s="368">
        <f>'REGION I'!AA1972</f>
        <v>0</v>
      </c>
      <c r="AC54" s="368">
        <f>'REGION I'!AB1972</f>
        <v>0</v>
      </c>
      <c r="AD54" s="368">
        <f>'REGION I'!AC1972</f>
        <v>0</v>
      </c>
      <c r="AE54" s="368">
        <f>'REGION I'!AD1972</f>
        <v>0</v>
      </c>
      <c r="AF54" s="368">
        <f>'REGION I'!AE1972</f>
        <v>0</v>
      </c>
      <c r="AG54" s="368">
        <f>'REGION I'!AF1972</f>
        <v>0</v>
      </c>
      <c r="AH54" s="368">
        <f>'REGION I'!AG1972</f>
        <v>0</v>
      </c>
      <c r="AI54" s="368">
        <f>'REGION I'!AH1972</f>
        <v>0</v>
      </c>
      <c r="AJ54" s="368">
        <f>'REGION I'!AI1972</f>
        <v>0</v>
      </c>
      <c r="AK54" s="368">
        <f>'REGION I'!AJ1972</f>
        <v>0</v>
      </c>
      <c r="AL54" s="368">
        <f>'REGION I'!AK1972</f>
        <v>0</v>
      </c>
      <c r="AM54" s="368">
        <f>'REGION I'!AL1972</f>
        <v>0</v>
      </c>
      <c r="AN54" s="368">
        <f>'REGION I'!AM1972</f>
        <v>0</v>
      </c>
      <c r="AO54" s="368">
        <f>'REGION I'!AN1972</f>
        <v>0</v>
      </c>
      <c r="AP54" s="368">
        <f>'REGION I'!AO1972</f>
        <v>0</v>
      </c>
      <c r="AQ54" s="368">
        <f>'REGION I'!AP1972</f>
        <v>0</v>
      </c>
      <c r="AR54" s="368">
        <f>'REGION I'!AQ1972</f>
        <v>0</v>
      </c>
      <c r="AS54" s="368">
        <f>'REGION I'!AR1972</f>
        <v>0</v>
      </c>
      <c r="AT54" s="368">
        <f>'REGION I'!AS1972</f>
        <v>0</v>
      </c>
      <c r="AU54" s="368">
        <f>'REGION I'!AT1972</f>
        <v>0</v>
      </c>
      <c r="AV54" s="368">
        <f>'REGION I'!AU1972</f>
        <v>0</v>
      </c>
      <c r="AW54" s="368">
        <f>'REGION I'!AV1972</f>
        <v>0</v>
      </c>
      <c r="AX54" s="368">
        <f>'REGION I'!AW1972</f>
        <v>0</v>
      </c>
      <c r="AY54" s="368">
        <f>'REGION I'!AX1972</f>
        <v>0</v>
      </c>
      <c r="AZ54" s="368">
        <f>'REGION I'!AY1972</f>
        <v>0</v>
      </c>
      <c r="BA54" s="368">
        <f>'REGION I'!AZ1972</f>
        <v>0</v>
      </c>
      <c r="BB54" s="368">
        <f>'REGION I'!BA1972</f>
        <v>0</v>
      </c>
      <c r="BC54" s="368">
        <f>'REGION I'!BB1972</f>
        <v>0</v>
      </c>
      <c r="BD54" s="368">
        <f>'REGION I'!BC1972</f>
        <v>0</v>
      </c>
      <c r="BE54" s="368">
        <f>'REGION I'!BD1972</f>
        <v>0</v>
      </c>
      <c r="BF54" s="368">
        <f>'REGION I'!BE1972</f>
        <v>0</v>
      </c>
      <c r="BG54" s="368">
        <f>'REGION I'!BF1972</f>
        <v>0</v>
      </c>
      <c r="BH54" s="368">
        <f>'REGION I'!BG1972</f>
        <v>0</v>
      </c>
      <c r="BI54" s="368">
        <f>'REGION I'!BH1972</f>
        <v>0</v>
      </c>
      <c r="BJ54" s="368">
        <f>'REGION I'!BI1972</f>
        <v>0</v>
      </c>
      <c r="BK54" s="368">
        <f>'REGION I'!BJ1972</f>
        <v>0</v>
      </c>
      <c r="BL54" s="368">
        <f>'REGION I'!BK1972</f>
        <v>0</v>
      </c>
      <c r="BM54" s="368">
        <f>'REGION I'!BL1972</f>
        <v>0</v>
      </c>
      <c r="BN54" s="368">
        <f>'REGION I'!BM1972</f>
        <v>0</v>
      </c>
      <c r="BO54" s="368">
        <f>'REGION I'!BN1972</f>
        <v>0</v>
      </c>
      <c r="BP54" s="368">
        <f>'REGION I'!BO1972</f>
        <v>0</v>
      </c>
      <c r="BQ54" s="368">
        <f>'REGION I'!BP1972</f>
        <v>0</v>
      </c>
      <c r="BR54" s="368">
        <f>'REGION I'!BQ1972</f>
        <v>0</v>
      </c>
      <c r="BS54" s="368">
        <f>'REGION I'!BR1972</f>
        <v>0</v>
      </c>
      <c r="BT54" s="368">
        <f>'REGION I'!BS1972</f>
        <v>0</v>
      </c>
      <c r="BU54" s="368">
        <f>'REGION I'!BT1972</f>
        <v>0</v>
      </c>
      <c r="BV54" s="368">
        <f>'REGION I'!BU1972</f>
        <v>0</v>
      </c>
      <c r="BW54" s="368">
        <f>'REGION I'!BV1972</f>
        <v>0</v>
      </c>
      <c r="BX54" s="368">
        <f>'REGION I'!BW1972</f>
        <v>0</v>
      </c>
      <c r="BY54" s="368">
        <f>'REGION I'!BX1972</f>
        <v>0</v>
      </c>
      <c r="BZ54" s="368">
        <f>'REGION I'!BY1972</f>
        <v>0</v>
      </c>
      <c r="CA54" s="368">
        <f>'REGION I'!BZ1972</f>
        <v>0</v>
      </c>
      <c r="CB54" s="368">
        <f>'REGION I'!CA1972</f>
        <v>0</v>
      </c>
      <c r="CC54" s="368">
        <f>'REGION I'!CB1972</f>
        <v>0</v>
      </c>
      <c r="CD54" s="368">
        <f>'REGION I'!CC1972</f>
        <v>0</v>
      </c>
      <c r="CE54" s="368">
        <f>'REGION I'!CD1972</f>
        <v>0</v>
      </c>
      <c r="CF54" s="368">
        <f>'REGION I'!CE1972</f>
        <v>0</v>
      </c>
      <c r="CG54" s="368">
        <f>'REGION I'!CF1972</f>
        <v>0</v>
      </c>
      <c r="CH54" s="368">
        <f>'REGION I'!CG1972</f>
        <v>0</v>
      </c>
      <c r="CI54" s="368">
        <f>'REGION I'!CH1972</f>
        <v>0</v>
      </c>
      <c r="CJ54" s="368">
        <f>'REGION I'!CI1972</f>
        <v>0</v>
      </c>
      <c r="CK54" s="368">
        <f>'REGION I'!CJ1972</f>
        <v>0</v>
      </c>
      <c r="CL54" s="368">
        <f>'REGION I'!CK1972</f>
        <v>0</v>
      </c>
      <c r="CM54" s="368">
        <f>'REGION I'!CL1972</f>
        <v>0</v>
      </c>
      <c r="CN54" s="368">
        <f>'REGION I'!CM1972</f>
        <v>0</v>
      </c>
      <c r="CO54" s="368">
        <f>'REGION I'!CN1972</f>
        <v>0</v>
      </c>
      <c r="CP54" s="368">
        <f>'REGION I'!CO1972</f>
        <v>0</v>
      </c>
      <c r="CQ54" s="368">
        <f>'REGION I'!CP1972</f>
        <v>0</v>
      </c>
      <c r="CR54" s="368">
        <f>'REGION I'!CQ1972</f>
        <v>0</v>
      </c>
      <c r="CS54" s="368">
        <f>'REGION I'!CR1972</f>
        <v>0</v>
      </c>
      <c r="CT54" s="368">
        <f>'REGION I'!CS1972</f>
        <v>0</v>
      </c>
      <c r="CU54" s="368">
        <f>'REGION I'!CT1972</f>
        <v>0</v>
      </c>
      <c r="CV54" s="368">
        <f>'REGION I'!CU1972</f>
        <v>0</v>
      </c>
      <c r="CW54" s="368">
        <f>'REGION I'!CV1972</f>
        <v>0</v>
      </c>
      <c r="CX54" s="368">
        <f>'REGION I'!CW1972</f>
        <v>0</v>
      </c>
      <c r="CY54" s="368">
        <f>'REGION I'!CX1972</f>
        <v>0</v>
      </c>
      <c r="CZ54" s="368">
        <f>'REGION I'!CY1972</f>
        <v>0</v>
      </c>
      <c r="DA54" s="368">
        <f>'REGION I'!CZ1972</f>
        <v>0</v>
      </c>
      <c r="DB54" s="368">
        <f>'REGION I'!DA1972</f>
        <v>0</v>
      </c>
      <c r="DC54" s="368">
        <f>'REGION I'!DB1972</f>
        <v>0</v>
      </c>
      <c r="DD54" s="368">
        <f>'REGION I'!DC1972</f>
        <v>0</v>
      </c>
      <c r="DE54" s="368">
        <f>'REGION I'!DD1972</f>
        <v>0</v>
      </c>
      <c r="DF54" s="368">
        <f>'REGION I'!DE1972</f>
        <v>0</v>
      </c>
      <c r="DG54" s="368">
        <f>'REGION I'!DF1972</f>
        <v>0</v>
      </c>
      <c r="DH54" s="368">
        <f>'REGION I'!DG1972</f>
        <v>0</v>
      </c>
      <c r="DI54" s="368">
        <f>'REGION I'!DH1972</f>
        <v>0</v>
      </c>
      <c r="DJ54" s="368">
        <f>'REGION I'!DI1972</f>
        <v>0</v>
      </c>
      <c r="DK54" s="368">
        <f>'REGION I'!DJ1972</f>
        <v>0</v>
      </c>
      <c r="DL54" s="368">
        <f>'REGION I'!DK1972</f>
        <v>0</v>
      </c>
      <c r="DM54" s="368">
        <f>'REGION I'!DL1972</f>
        <v>0</v>
      </c>
      <c r="DN54" s="368">
        <f>'REGION I'!DM1972</f>
        <v>0</v>
      </c>
      <c r="DO54" s="368">
        <f>'REGION I'!DN1972</f>
        <v>0</v>
      </c>
      <c r="DP54" s="368">
        <f>'REGION I'!DO1972</f>
        <v>0</v>
      </c>
      <c r="DQ54" s="368">
        <f>'REGION I'!DP1972</f>
        <v>0</v>
      </c>
      <c r="DR54" s="368">
        <f>'REGION I'!DQ1972</f>
        <v>0</v>
      </c>
      <c r="DS54" s="368">
        <f>'REGION I'!DR1972</f>
        <v>0</v>
      </c>
      <c r="DT54" s="368">
        <f>'REGION I'!DS1972</f>
        <v>0</v>
      </c>
      <c r="DU54" s="368">
        <f>'REGION I'!DT1972</f>
        <v>0</v>
      </c>
      <c r="DV54" s="368">
        <f>'REGION I'!DU1972</f>
        <v>0</v>
      </c>
      <c r="DW54" s="368">
        <f>'REGION I'!DV1972</f>
        <v>0</v>
      </c>
      <c r="DX54" s="368">
        <f>'REGION I'!DW1972</f>
        <v>0</v>
      </c>
      <c r="DY54" s="368">
        <f>'REGION I'!DX1972</f>
        <v>0</v>
      </c>
      <c r="DZ54" s="368">
        <f>'REGION I'!DY1972</f>
        <v>0</v>
      </c>
      <c r="EA54" s="368">
        <f>'REGION I'!DZ1972</f>
        <v>0</v>
      </c>
      <c r="EB54" s="368">
        <f>'REGION I'!EA1972</f>
        <v>0</v>
      </c>
      <c r="EC54" s="368">
        <f>'REGION I'!EB1972</f>
        <v>0</v>
      </c>
      <c r="ED54" s="368">
        <f>'REGION I'!EC1972</f>
        <v>0</v>
      </c>
      <c r="EE54" s="368">
        <f>'REGION I'!ED1972</f>
        <v>0</v>
      </c>
      <c r="EF54" s="368">
        <f>'REGION I'!EE1972</f>
        <v>0</v>
      </c>
      <c r="EG54" s="368">
        <f>'REGION I'!EF1972</f>
        <v>0</v>
      </c>
      <c r="EH54" s="368">
        <f>'REGION I'!EG1972</f>
        <v>0</v>
      </c>
      <c r="EI54" s="368">
        <f>'REGION I'!EH1972</f>
        <v>0</v>
      </c>
      <c r="EJ54" s="368">
        <f>'REGION I'!EI1972</f>
        <v>0</v>
      </c>
      <c r="EK54" s="368">
        <f>'REGION I'!EJ1972</f>
        <v>0</v>
      </c>
      <c r="EL54" s="368">
        <f>'REGION I'!EK1972</f>
        <v>0</v>
      </c>
      <c r="EM54" s="368">
        <f>'REGION I'!EL1972</f>
        <v>0</v>
      </c>
      <c r="EN54" s="368">
        <f>'REGION I'!EM1972</f>
        <v>0</v>
      </c>
      <c r="EO54" s="368">
        <f>'REGION I'!EN1972</f>
        <v>0</v>
      </c>
      <c r="EP54" s="368">
        <f>'REGION I'!EO1972</f>
        <v>0</v>
      </c>
      <c r="EQ54" s="368">
        <f>'REGION I'!EP1972</f>
        <v>0</v>
      </c>
      <c r="ER54" s="368">
        <f>'REGION I'!EQ1972</f>
        <v>0</v>
      </c>
      <c r="ES54" s="368">
        <f>'REGION I'!ER1972</f>
        <v>0</v>
      </c>
      <c r="ET54" s="368">
        <f>'REGION I'!ES1972</f>
        <v>0</v>
      </c>
      <c r="EU54" s="368">
        <f>'REGION I'!ET1972</f>
        <v>0</v>
      </c>
      <c r="EV54" s="368">
        <f>'REGION I'!EU1972</f>
        <v>0</v>
      </c>
      <c r="EW54" s="368">
        <f>'REGION I'!EV1972</f>
        <v>0</v>
      </c>
      <c r="EX54" s="368">
        <f>'REGION I'!EW1972</f>
        <v>0</v>
      </c>
      <c r="EY54" s="368">
        <f>'REGION I'!EX1972</f>
        <v>0</v>
      </c>
      <c r="EZ54" s="368">
        <f>'REGION I'!EY1972</f>
        <v>0</v>
      </c>
      <c r="FA54" s="368">
        <f>'REGION I'!EZ1972</f>
        <v>0</v>
      </c>
      <c r="FB54" s="368">
        <f>'REGION I'!FA1972</f>
        <v>0</v>
      </c>
      <c r="FC54" s="368">
        <f>'REGION I'!FB1972</f>
        <v>0</v>
      </c>
      <c r="FD54" s="368">
        <f>'REGION I'!FC1972</f>
        <v>0</v>
      </c>
      <c r="FE54" s="368">
        <f>'REGION I'!FD1972</f>
        <v>0</v>
      </c>
      <c r="FF54" s="368">
        <f>'REGION I'!FE1972</f>
        <v>0</v>
      </c>
      <c r="FG54" s="368">
        <f>'REGION I'!FF1972</f>
        <v>0</v>
      </c>
      <c r="FH54" s="368">
        <f>'REGION I'!FG1972</f>
        <v>0</v>
      </c>
      <c r="FI54" s="368">
        <f>'REGION I'!FH1972</f>
        <v>0</v>
      </c>
      <c r="FJ54" s="368">
        <f>'REGION I'!FI1972</f>
        <v>0</v>
      </c>
      <c r="FK54" s="368">
        <f>'REGION I'!FJ1972</f>
        <v>0</v>
      </c>
      <c r="FL54" s="368">
        <f>'REGION I'!FK1972</f>
        <v>0</v>
      </c>
      <c r="FM54" s="368">
        <f>'REGION I'!FL1972</f>
        <v>0</v>
      </c>
      <c r="FN54" s="368">
        <f>'REGION I'!FM1972</f>
        <v>0</v>
      </c>
      <c r="FO54" s="368">
        <f>'REGION I'!FN1972</f>
        <v>0</v>
      </c>
      <c r="FP54" s="368">
        <f>'REGION I'!FO1972</f>
        <v>0</v>
      </c>
      <c r="FQ54" s="368">
        <f>'REGION I'!FP1972</f>
        <v>0</v>
      </c>
      <c r="FR54" s="368">
        <f>'REGION I'!FQ1972</f>
        <v>0</v>
      </c>
      <c r="FS54" s="368">
        <f>'REGION I'!FR1972</f>
        <v>0</v>
      </c>
      <c r="FT54" s="368">
        <f>'REGION I'!FS1972</f>
        <v>0</v>
      </c>
      <c r="FU54" s="368">
        <f>'REGION I'!FT1972</f>
        <v>0</v>
      </c>
      <c r="FV54" s="368">
        <f>'REGION I'!FU1972</f>
        <v>0</v>
      </c>
      <c r="FW54" s="368">
        <f>'REGION I'!FV1972</f>
        <v>0</v>
      </c>
      <c r="FX54" s="368">
        <f>'REGION I'!FW1972</f>
        <v>0</v>
      </c>
      <c r="FY54" s="368">
        <f>'REGION I'!FX1972</f>
        <v>0</v>
      </c>
      <c r="FZ54" s="368">
        <f>'REGION I'!FY1972</f>
        <v>0</v>
      </c>
      <c r="GA54" s="368">
        <f>'REGION I'!FZ1972</f>
        <v>0</v>
      </c>
      <c r="GB54" s="368">
        <f>'REGION I'!GA1972</f>
        <v>0</v>
      </c>
      <c r="GC54" s="368">
        <f>'REGION I'!GB1972</f>
        <v>0</v>
      </c>
      <c r="GD54" s="368">
        <f>'REGION I'!GC1972</f>
        <v>0</v>
      </c>
      <c r="GE54" s="368">
        <f>'REGION I'!GD1972</f>
        <v>0</v>
      </c>
      <c r="GF54" s="368">
        <f>'REGION I'!GE1972</f>
        <v>0</v>
      </c>
      <c r="GG54" s="368">
        <f>'REGION I'!GF1972</f>
        <v>0</v>
      </c>
      <c r="GH54" s="368">
        <f>'REGION I'!GG1972</f>
        <v>0</v>
      </c>
      <c r="GI54" s="368">
        <f>'REGION I'!GH1972</f>
        <v>0</v>
      </c>
      <c r="GJ54" s="368">
        <f>'REGION I'!GI1972</f>
        <v>0</v>
      </c>
      <c r="GK54" s="368">
        <f>'REGION I'!GJ1972</f>
        <v>0</v>
      </c>
      <c r="GL54" s="368">
        <f>'REGION I'!GK1972</f>
        <v>0</v>
      </c>
      <c r="GM54" s="368">
        <f>'REGION I'!GL1972</f>
        <v>0</v>
      </c>
      <c r="GN54" s="368">
        <f>'REGION I'!GM1972</f>
        <v>0</v>
      </c>
      <c r="GO54" s="368">
        <f>'REGION I'!GN1972</f>
        <v>0</v>
      </c>
      <c r="GP54" s="368">
        <f>'REGION I'!GO1972</f>
        <v>0</v>
      </c>
      <c r="GQ54" s="368">
        <f>'REGION I'!GP1972</f>
        <v>0</v>
      </c>
      <c r="GR54" s="368">
        <f>'REGION I'!GQ1972</f>
        <v>0</v>
      </c>
      <c r="GS54" s="368">
        <f>'REGION I'!GR1972</f>
        <v>0</v>
      </c>
      <c r="GT54" s="368">
        <f>'REGION I'!GS1972</f>
        <v>0</v>
      </c>
      <c r="GU54" s="368">
        <f>'REGION I'!GT1972</f>
        <v>0</v>
      </c>
      <c r="GV54" s="368">
        <f>'REGION I'!GU1972</f>
        <v>0</v>
      </c>
      <c r="GW54" s="368">
        <f>'REGION I'!GV1972</f>
        <v>0</v>
      </c>
      <c r="GX54" s="368">
        <f>'REGION I'!GW1972</f>
        <v>0</v>
      </c>
    </row>
    <row r="55" spans="1:206" ht="12.75">
      <c r="A55" s="373">
        <v>4</v>
      </c>
      <c r="B55" s="268" t="s">
        <v>178</v>
      </c>
      <c r="C55" s="248">
        <v>34</v>
      </c>
      <c r="D55" s="248">
        <v>7402</v>
      </c>
      <c r="E55" s="248">
        <v>29900</v>
      </c>
      <c r="F55" s="243">
        <v>145935</v>
      </c>
      <c r="G55" s="270"/>
      <c r="H55" s="367"/>
      <c r="I55" s="368">
        <f>'REGION I'!I2120</f>
        <v>0</v>
      </c>
      <c r="J55" s="368">
        <f>'REGION I'!J2120</f>
        <v>0</v>
      </c>
      <c r="K55" s="368">
        <f>'REGION I'!K2120</f>
        <v>0</v>
      </c>
      <c r="L55" s="368">
        <f>'REGION I'!L2120</f>
        <v>0</v>
      </c>
      <c r="M55" s="368">
        <f>'REGION I'!M2120</f>
        <v>0</v>
      </c>
      <c r="N55" s="368">
        <f>'REGION I'!N2120</f>
        <v>0</v>
      </c>
      <c r="O55" s="368">
        <f>'REGION I'!O2120</f>
        <v>0</v>
      </c>
      <c r="P55" s="369"/>
      <c r="Q55" s="369"/>
      <c r="R55" s="368" t="e">
        <f>SUM(#REF!)</f>
        <v>#REF!</v>
      </c>
      <c r="S55" s="370" t="e">
        <f>SUM(#REF!)</f>
        <v>#REF!</v>
      </c>
      <c r="T55" s="368" t="e">
        <f>SUM(#REF!)</f>
        <v>#REF!</v>
      </c>
      <c r="U55" s="368" t="e">
        <f>SUM(#REF!)</f>
        <v>#REF!</v>
      </c>
      <c r="V55" s="368">
        <f>'REGION I'!U2142</f>
        <v>0</v>
      </c>
      <c r="W55" s="368">
        <f>'REGION I'!V2142</f>
        <v>0</v>
      </c>
      <c r="X55" s="368">
        <f>'REGION I'!W2142</f>
        <v>0</v>
      </c>
      <c r="Y55" s="368">
        <f>'REGION I'!X2142</f>
        <v>0</v>
      </c>
      <c r="Z55" s="368">
        <f>'REGION I'!Y2142</f>
        <v>0</v>
      </c>
      <c r="AA55" s="368">
        <f>'REGION I'!Z2142</f>
        <v>0</v>
      </c>
      <c r="AB55" s="368">
        <f>'REGION I'!AA2142</f>
        <v>0</v>
      </c>
      <c r="AC55" s="368">
        <f>'REGION I'!AB2142</f>
        <v>0</v>
      </c>
      <c r="AD55" s="368">
        <f>'REGION I'!AC2142</f>
        <v>0</v>
      </c>
      <c r="AE55" s="368">
        <f>'REGION I'!AD2142</f>
        <v>0</v>
      </c>
      <c r="AF55" s="368">
        <f>'REGION I'!AE2142</f>
        <v>0</v>
      </c>
      <c r="AG55" s="368">
        <f>'REGION I'!AF2142</f>
        <v>0</v>
      </c>
      <c r="AH55" s="368">
        <f>'REGION I'!AG2142</f>
        <v>0</v>
      </c>
      <c r="AI55" s="368">
        <f>'REGION I'!AH2142</f>
        <v>0</v>
      </c>
      <c r="AJ55" s="368">
        <f>'REGION I'!AI2142</f>
        <v>0</v>
      </c>
      <c r="AK55" s="368">
        <f>'REGION I'!AJ2142</f>
        <v>0</v>
      </c>
      <c r="AL55" s="368">
        <f>'REGION I'!AK2142</f>
        <v>0</v>
      </c>
      <c r="AM55" s="368">
        <f>'REGION I'!AL2142</f>
        <v>0</v>
      </c>
      <c r="AN55" s="368">
        <f>'REGION I'!AM2142</f>
        <v>0</v>
      </c>
      <c r="AO55" s="368">
        <f>'REGION I'!AN2142</f>
        <v>0</v>
      </c>
      <c r="AP55" s="368">
        <f>'REGION I'!AO2142</f>
        <v>0</v>
      </c>
      <c r="AQ55" s="368">
        <f>'REGION I'!AP2142</f>
        <v>0</v>
      </c>
      <c r="AR55" s="368">
        <f>'REGION I'!AQ2142</f>
        <v>0</v>
      </c>
      <c r="AS55" s="368">
        <f>'REGION I'!AR2142</f>
        <v>0</v>
      </c>
      <c r="AT55" s="368">
        <f>'REGION I'!AS2142</f>
        <v>0</v>
      </c>
      <c r="AU55" s="368">
        <f>'REGION I'!AT2142</f>
        <v>0</v>
      </c>
      <c r="AV55" s="368">
        <f>'REGION I'!AU2142</f>
        <v>0</v>
      </c>
      <c r="AW55" s="368">
        <f>'REGION I'!AV2142</f>
        <v>0</v>
      </c>
      <c r="AX55" s="368">
        <f>'REGION I'!AW2142</f>
        <v>0</v>
      </c>
      <c r="AY55" s="368">
        <f>'REGION I'!AX2142</f>
        <v>0</v>
      </c>
      <c r="AZ55" s="368">
        <f>'REGION I'!AY2142</f>
        <v>0</v>
      </c>
      <c r="BA55" s="368">
        <f>'REGION I'!AZ2142</f>
        <v>0</v>
      </c>
      <c r="BB55" s="368">
        <f>'REGION I'!BA2142</f>
        <v>0</v>
      </c>
      <c r="BC55" s="368">
        <f>'REGION I'!BB2142</f>
        <v>0</v>
      </c>
      <c r="BD55" s="368">
        <f>'REGION I'!BC2142</f>
        <v>0</v>
      </c>
      <c r="BE55" s="368">
        <f>'REGION I'!BD2142</f>
        <v>0</v>
      </c>
      <c r="BF55" s="368">
        <f>'REGION I'!BE2142</f>
        <v>0</v>
      </c>
      <c r="BG55" s="368">
        <f>'REGION I'!BF2142</f>
        <v>0</v>
      </c>
      <c r="BH55" s="368">
        <f>'REGION I'!BG2142</f>
        <v>0</v>
      </c>
      <c r="BI55" s="368">
        <f>'REGION I'!BH2142</f>
        <v>0</v>
      </c>
      <c r="BJ55" s="368">
        <f>'REGION I'!BI2142</f>
        <v>0</v>
      </c>
      <c r="BK55" s="368">
        <f>'REGION I'!BJ2142</f>
        <v>0</v>
      </c>
      <c r="BL55" s="368">
        <f>'REGION I'!BK2142</f>
        <v>0</v>
      </c>
      <c r="BM55" s="368">
        <f>'REGION I'!BL2142</f>
        <v>0</v>
      </c>
      <c r="BN55" s="368">
        <f>'REGION I'!BM2142</f>
        <v>0</v>
      </c>
      <c r="BO55" s="368">
        <f>'REGION I'!BN2142</f>
        <v>0</v>
      </c>
      <c r="BP55" s="368">
        <f>'REGION I'!BO2142</f>
        <v>0</v>
      </c>
      <c r="BQ55" s="368">
        <f>'REGION I'!BP2142</f>
        <v>0</v>
      </c>
      <c r="BR55" s="368">
        <f>'REGION I'!BQ2142</f>
        <v>0</v>
      </c>
      <c r="BS55" s="368">
        <f>'REGION I'!BR2142</f>
        <v>0</v>
      </c>
      <c r="BT55" s="368">
        <f>'REGION I'!BS2142</f>
        <v>0</v>
      </c>
      <c r="BU55" s="368">
        <f>'REGION I'!BT2142</f>
        <v>0</v>
      </c>
      <c r="BV55" s="368">
        <f>'REGION I'!BU2142</f>
        <v>0</v>
      </c>
      <c r="BW55" s="368">
        <f>'REGION I'!BV2142</f>
        <v>0</v>
      </c>
      <c r="BX55" s="368">
        <f>'REGION I'!BW2142</f>
        <v>0</v>
      </c>
      <c r="BY55" s="368">
        <f>'REGION I'!BX2142</f>
        <v>0</v>
      </c>
      <c r="BZ55" s="368">
        <f>'REGION I'!BY2142</f>
        <v>0</v>
      </c>
      <c r="CA55" s="368">
        <f>'REGION I'!BZ2142</f>
        <v>0</v>
      </c>
      <c r="CB55" s="368">
        <f>'REGION I'!CA2142</f>
        <v>0</v>
      </c>
      <c r="CC55" s="368">
        <f>'REGION I'!CB2142</f>
        <v>0</v>
      </c>
      <c r="CD55" s="368">
        <f>'REGION I'!CC2142</f>
        <v>0</v>
      </c>
      <c r="CE55" s="368">
        <f>'REGION I'!CD2142</f>
        <v>0</v>
      </c>
      <c r="CF55" s="368">
        <f>'REGION I'!CE2142</f>
        <v>0</v>
      </c>
      <c r="CG55" s="368">
        <f>'REGION I'!CF2142</f>
        <v>0</v>
      </c>
      <c r="CH55" s="368">
        <f>'REGION I'!CG2142</f>
        <v>0</v>
      </c>
      <c r="CI55" s="368">
        <f>'REGION I'!CH2142</f>
        <v>0</v>
      </c>
      <c r="CJ55" s="368">
        <f>'REGION I'!CI2142</f>
        <v>0</v>
      </c>
      <c r="CK55" s="368">
        <f>'REGION I'!CJ2142</f>
        <v>0</v>
      </c>
      <c r="CL55" s="368">
        <f>'REGION I'!CK2142</f>
        <v>0</v>
      </c>
      <c r="CM55" s="368">
        <f>'REGION I'!CL2142</f>
        <v>0</v>
      </c>
      <c r="CN55" s="368">
        <f>'REGION I'!CM2142</f>
        <v>0</v>
      </c>
      <c r="CO55" s="368">
        <f>'REGION I'!CN2142</f>
        <v>0</v>
      </c>
      <c r="CP55" s="368">
        <f>'REGION I'!CO2142</f>
        <v>0</v>
      </c>
      <c r="CQ55" s="368">
        <f>'REGION I'!CP2142</f>
        <v>0</v>
      </c>
      <c r="CR55" s="368">
        <f>'REGION I'!CQ2142</f>
        <v>0</v>
      </c>
      <c r="CS55" s="368">
        <f>'REGION I'!CR2142</f>
        <v>0</v>
      </c>
      <c r="CT55" s="368">
        <f>'REGION I'!CS2142</f>
        <v>0</v>
      </c>
      <c r="CU55" s="368">
        <f>'REGION I'!CT2142</f>
        <v>0</v>
      </c>
      <c r="CV55" s="368">
        <f>'REGION I'!CU2142</f>
        <v>0</v>
      </c>
      <c r="CW55" s="368">
        <f>'REGION I'!CV2142</f>
        <v>0</v>
      </c>
      <c r="CX55" s="368">
        <f>'REGION I'!CW2142</f>
        <v>0</v>
      </c>
      <c r="CY55" s="368">
        <f>'REGION I'!CX2142</f>
        <v>0</v>
      </c>
      <c r="CZ55" s="368">
        <f>'REGION I'!CY2142</f>
        <v>0</v>
      </c>
      <c r="DA55" s="368">
        <f>'REGION I'!CZ2142</f>
        <v>0</v>
      </c>
      <c r="DB55" s="368">
        <f>'REGION I'!DA2142</f>
        <v>0</v>
      </c>
      <c r="DC55" s="368">
        <f>'REGION I'!DB2142</f>
        <v>0</v>
      </c>
      <c r="DD55" s="368">
        <f>'REGION I'!DC2142</f>
        <v>0</v>
      </c>
      <c r="DE55" s="368">
        <f>'REGION I'!DD2142</f>
        <v>0</v>
      </c>
      <c r="DF55" s="368">
        <f>'REGION I'!DE2142</f>
        <v>0</v>
      </c>
      <c r="DG55" s="368">
        <f>'REGION I'!DF2142</f>
        <v>0</v>
      </c>
      <c r="DH55" s="368">
        <f>'REGION I'!DG2142</f>
        <v>0</v>
      </c>
      <c r="DI55" s="368">
        <f>'REGION I'!DH2142</f>
        <v>0</v>
      </c>
      <c r="DJ55" s="368">
        <f>'REGION I'!DI2142</f>
        <v>0</v>
      </c>
      <c r="DK55" s="368">
        <f>'REGION I'!DJ2142</f>
        <v>0</v>
      </c>
      <c r="DL55" s="368">
        <f>'REGION I'!DK2142</f>
        <v>0</v>
      </c>
      <c r="DM55" s="368">
        <f>'REGION I'!DL2142</f>
        <v>0</v>
      </c>
      <c r="DN55" s="368">
        <f>'REGION I'!DM2142</f>
        <v>0</v>
      </c>
      <c r="DO55" s="368">
        <f>'REGION I'!DN2142</f>
        <v>0</v>
      </c>
      <c r="DP55" s="368">
        <f>'REGION I'!DO2142</f>
        <v>0</v>
      </c>
      <c r="DQ55" s="368">
        <f>'REGION I'!DP2142</f>
        <v>0</v>
      </c>
      <c r="DR55" s="368">
        <f>'REGION I'!DQ2142</f>
        <v>0</v>
      </c>
      <c r="DS55" s="368">
        <f>'REGION I'!DR2142</f>
        <v>0</v>
      </c>
      <c r="DT55" s="368">
        <f>'REGION I'!DS2142</f>
        <v>0</v>
      </c>
      <c r="DU55" s="368">
        <f>'REGION I'!DT2142</f>
        <v>0</v>
      </c>
      <c r="DV55" s="368">
        <f>'REGION I'!DU2142</f>
        <v>0</v>
      </c>
      <c r="DW55" s="368">
        <f>'REGION I'!DV2142</f>
        <v>0</v>
      </c>
      <c r="DX55" s="368">
        <f>'REGION I'!DW2142</f>
        <v>0</v>
      </c>
      <c r="DY55" s="368">
        <f>'REGION I'!DX2142</f>
        <v>0</v>
      </c>
      <c r="DZ55" s="368">
        <f>'REGION I'!DY2142</f>
        <v>0</v>
      </c>
      <c r="EA55" s="368">
        <f>'REGION I'!DZ2142</f>
        <v>0</v>
      </c>
      <c r="EB55" s="368">
        <f>'REGION I'!EA2142</f>
        <v>0</v>
      </c>
      <c r="EC55" s="368">
        <f>'REGION I'!EB2142</f>
        <v>0</v>
      </c>
      <c r="ED55" s="368">
        <f>'REGION I'!EC2142</f>
        <v>0</v>
      </c>
      <c r="EE55" s="368">
        <f>'REGION I'!ED2142</f>
        <v>0</v>
      </c>
      <c r="EF55" s="368">
        <f>'REGION I'!EE2142</f>
        <v>0</v>
      </c>
      <c r="EG55" s="368">
        <f>'REGION I'!EF2142</f>
        <v>0</v>
      </c>
      <c r="EH55" s="368">
        <f>'REGION I'!EG2142</f>
        <v>0</v>
      </c>
      <c r="EI55" s="368">
        <f>'REGION I'!EH2142</f>
        <v>0</v>
      </c>
      <c r="EJ55" s="368">
        <f>'REGION I'!EI2142</f>
        <v>0</v>
      </c>
      <c r="EK55" s="368">
        <f>'REGION I'!EJ2142</f>
        <v>0</v>
      </c>
      <c r="EL55" s="368">
        <f>'REGION I'!EK2142</f>
        <v>0</v>
      </c>
      <c r="EM55" s="368">
        <f>'REGION I'!EL2142</f>
        <v>0</v>
      </c>
      <c r="EN55" s="368">
        <f>'REGION I'!EM2142</f>
        <v>0</v>
      </c>
      <c r="EO55" s="368">
        <f>'REGION I'!EN2142</f>
        <v>0</v>
      </c>
      <c r="EP55" s="368">
        <f>'REGION I'!EO2142</f>
        <v>0</v>
      </c>
      <c r="EQ55" s="368">
        <f>'REGION I'!EP2142</f>
        <v>0</v>
      </c>
      <c r="ER55" s="368">
        <f>'REGION I'!EQ2142</f>
        <v>0</v>
      </c>
      <c r="ES55" s="368">
        <f>'REGION I'!ER2142</f>
        <v>0</v>
      </c>
      <c r="ET55" s="368">
        <f>'REGION I'!ES2142</f>
        <v>0</v>
      </c>
      <c r="EU55" s="368">
        <f>'REGION I'!ET2142</f>
        <v>0</v>
      </c>
      <c r="EV55" s="368">
        <f>'REGION I'!EU2142</f>
        <v>0</v>
      </c>
      <c r="EW55" s="368">
        <f>'REGION I'!EV2142</f>
        <v>0</v>
      </c>
      <c r="EX55" s="368">
        <f>'REGION I'!EW2142</f>
        <v>0</v>
      </c>
      <c r="EY55" s="368">
        <f>'REGION I'!EX2142</f>
        <v>0</v>
      </c>
      <c r="EZ55" s="368">
        <f>'REGION I'!EY2142</f>
        <v>0</v>
      </c>
      <c r="FA55" s="368">
        <f>'REGION I'!EZ2142</f>
        <v>0</v>
      </c>
      <c r="FB55" s="368">
        <f>'REGION I'!FA2142</f>
        <v>0</v>
      </c>
      <c r="FC55" s="368">
        <f>'REGION I'!FB2142</f>
        <v>0</v>
      </c>
      <c r="FD55" s="368">
        <f>'REGION I'!FC2142</f>
        <v>0</v>
      </c>
      <c r="FE55" s="368">
        <f>'REGION I'!FD2142</f>
        <v>0</v>
      </c>
      <c r="FF55" s="368">
        <f>'REGION I'!FE2142</f>
        <v>0</v>
      </c>
      <c r="FG55" s="368">
        <f>'REGION I'!FF2142</f>
        <v>0</v>
      </c>
      <c r="FH55" s="368">
        <f>'REGION I'!FG2142</f>
        <v>0</v>
      </c>
      <c r="FI55" s="368">
        <f>'REGION I'!FH2142</f>
        <v>0</v>
      </c>
      <c r="FJ55" s="368">
        <f>'REGION I'!FI2142</f>
        <v>0</v>
      </c>
      <c r="FK55" s="368">
        <f>'REGION I'!FJ2142</f>
        <v>0</v>
      </c>
      <c r="FL55" s="368">
        <f>'REGION I'!FK2142</f>
        <v>0</v>
      </c>
      <c r="FM55" s="368">
        <f>'REGION I'!FL2142</f>
        <v>0</v>
      </c>
      <c r="FN55" s="368">
        <f>'REGION I'!FM2142</f>
        <v>0</v>
      </c>
      <c r="FO55" s="368">
        <f>'REGION I'!FN2142</f>
        <v>0</v>
      </c>
      <c r="FP55" s="368">
        <f>'REGION I'!FO2142</f>
        <v>0</v>
      </c>
      <c r="FQ55" s="368">
        <f>'REGION I'!FP2142</f>
        <v>0</v>
      </c>
      <c r="FR55" s="368">
        <f>'REGION I'!FQ2142</f>
        <v>0</v>
      </c>
      <c r="FS55" s="368">
        <f>'REGION I'!FR2142</f>
        <v>0</v>
      </c>
      <c r="FT55" s="368">
        <f>'REGION I'!FS2142</f>
        <v>0</v>
      </c>
      <c r="FU55" s="368">
        <f>'REGION I'!FT2142</f>
        <v>0</v>
      </c>
      <c r="FV55" s="368">
        <f>'REGION I'!FU2142</f>
        <v>0</v>
      </c>
      <c r="FW55" s="368">
        <f>'REGION I'!FV2142</f>
        <v>0</v>
      </c>
      <c r="FX55" s="368">
        <f>'REGION I'!FW2142</f>
        <v>0</v>
      </c>
      <c r="FY55" s="368">
        <f>'REGION I'!FX2142</f>
        <v>0</v>
      </c>
      <c r="FZ55" s="368">
        <f>'REGION I'!FY2142</f>
        <v>0</v>
      </c>
      <c r="GA55" s="368">
        <f>'REGION I'!FZ2142</f>
        <v>0</v>
      </c>
      <c r="GB55" s="368">
        <f>'REGION I'!GA2142</f>
        <v>0</v>
      </c>
      <c r="GC55" s="368">
        <f>'REGION I'!GB2142</f>
        <v>0</v>
      </c>
      <c r="GD55" s="368">
        <f>'REGION I'!GC2142</f>
        <v>0</v>
      </c>
      <c r="GE55" s="368">
        <f>'REGION I'!GD2142</f>
        <v>0</v>
      </c>
      <c r="GF55" s="368">
        <f>'REGION I'!GE2142</f>
        <v>0</v>
      </c>
      <c r="GG55" s="368">
        <f>'REGION I'!GF2142</f>
        <v>0</v>
      </c>
      <c r="GH55" s="368">
        <f>'REGION I'!GG2142</f>
        <v>0</v>
      </c>
      <c r="GI55" s="368">
        <f>'REGION I'!GH2142</f>
        <v>0</v>
      </c>
      <c r="GJ55" s="368">
        <f>'REGION I'!GI2142</f>
        <v>0</v>
      </c>
      <c r="GK55" s="368">
        <f>'REGION I'!GJ2142</f>
        <v>0</v>
      </c>
      <c r="GL55" s="368">
        <f>'REGION I'!GK2142</f>
        <v>0</v>
      </c>
      <c r="GM55" s="368">
        <f>'REGION I'!GL2142</f>
        <v>0</v>
      </c>
      <c r="GN55" s="368">
        <f>'REGION I'!GM2142</f>
        <v>0</v>
      </c>
      <c r="GO55" s="368">
        <f>'REGION I'!GN2142</f>
        <v>0</v>
      </c>
      <c r="GP55" s="368">
        <f>'REGION I'!GO2142</f>
        <v>0</v>
      </c>
      <c r="GQ55" s="368">
        <f>'REGION I'!GP2142</f>
        <v>0</v>
      </c>
      <c r="GR55" s="368">
        <f>'REGION I'!GQ2142</f>
        <v>0</v>
      </c>
      <c r="GS55" s="368">
        <f>'REGION I'!GR2142</f>
        <v>0</v>
      </c>
      <c r="GT55" s="368">
        <f>'REGION I'!GS2142</f>
        <v>0</v>
      </c>
      <c r="GU55" s="368">
        <f>'REGION I'!GT2142</f>
        <v>0</v>
      </c>
      <c r="GV55" s="368">
        <f>'REGION I'!GU2142</f>
        <v>0</v>
      </c>
      <c r="GW55" s="368">
        <f>'REGION I'!GV2142</f>
        <v>0</v>
      </c>
      <c r="GX55" s="368">
        <f>'REGION I'!GW2142</f>
        <v>0</v>
      </c>
    </row>
    <row r="56" spans="1:206" ht="12.75">
      <c r="A56" s="373">
        <v>4</v>
      </c>
      <c r="B56" s="268" t="s">
        <v>179</v>
      </c>
      <c r="C56" s="248">
        <v>21</v>
      </c>
      <c r="D56" s="271">
        <v>4069</v>
      </c>
      <c r="E56" s="271">
        <v>16287</v>
      </c>
      <c r="F56" s="272">
        <v>65086</v>
      </c>
      <c r="G56" s="273"/>
      <c r="H56" s="388"/>
      <c r="I56" s="368">
        <f>'REGION I'!I2178</f>
        <v>0</v>
      </c>
      <c r="J56" s="368">
        <f>'REGION I'!J2178</f>
        <v>0</v>
      </c>
      <c r="K56" s="368">
        <f>'REGION I'!K2178</f>
        <v>0</v>
      </c>
      <c r="L56" s="368">
        <f>'REGION I'!L2178</f>
        <v>0</v>
      </c>
      <c r="M56" s="368">
        <f>'REGION I'!M2178</f>
        <v>0</v>
      </c>
      <c r="N56" s="368">
        <f>'REGION I'!N2178</f>
        <v>0</v>
      </c>
      <c r="O56" s="368">
        <f>'REGION I'!O2178</f>
        <v>0</v>
      </c>
      <c r="P56" s="369"/>
      <c r="Q56" s="369"/>
      <c r="R56" s="368" t="e">
        <f>SUM(#REF!)</f>
        <v>#REF!</v>
      </c>
      <c r="S56" s="370" t="e">
        <f>SUM(#REF!)</f>
        <v>#REF!</v>
      </c>
      <c r="T56" s="368" t="e">
        <f>SUM(#REF!)</f>
        <v>#REF!</v>
      </c>
      <c r="U56" s="368" t="e">
        <f>SUM(#REF!)</f>
        <v>#REF!</v>
      </c>
      <c r="V56" s="368">
        <f>'REGION I'!U2178</f>
        <v>0</v>
      </c>
      <c r="W56" s="368">
        <f>'REGION I'!V2178</f>
        <v>0</v>
      </c>
      <c r="X56" s="368">
        <f>'REGION I'!W2178</f>
        <v>0</v>
      </c>
      <c r="Y56" s="368">
        <f>'REGION I'!X2178</f>
        <v>0</v>
      </c>
      <c r="Z56" s="368">
        <f>'REGION I'!Y2178</f>
        <v>0</v>
      </c>
      <c r="AA56" s="368">
        <f>'REGION I'!Z2178</f>
        <v>0</v>
      </c>
      <c r="AB56" s="368">
        <f>'REGION I'!AA2178</f>
        <v>0</v>
      </c>
      <c r="AC56" s="368">
        <f>'REGION I'!AB2178</f>
        <v>0</v>
      </c>
      <c r="AD56" s="368">
        <f>'REGION I'!AC2178</f>
        <v>0</v>
      </c>
      <c r="AE56" s="368">
        <f>'REGION I'!AD2178</f>
        <v>0</v>
      </c>
      <c r="AF56" s="368">
        <f>'REGION I'!AE2178</f>
        <v>0</v>
      </c>
      <c r="AG56" s="368">
        <f>'REGION I'!AF2178</f>
        <v>0</v>
      </c>
      <c r="AH56" s="368">
        <f>'REGION I'!AG2178</f>
        <v>0</v>
      </c>
      <c r="AI56" s="368">
        <f>'REGION I'!AH2178</f>
        <v>0</v>
      </c>
      <c r="AJ56" s="368">
        <f>'REGION I'!AI2178</f>
        <v>0</v>
      </c>
      <c r="AK56" s="368">
        <f>'REGION I'!AJ2178</f>
        <v>0</v>
      </c>
      <c r="AL56" s="368">
        <f>'REGION I'!AK2178</f>
        <v>0</v>
      </c>
      <c r="AM56" s="368">
        <f>'REGION I'!AL2178</f>
        <v>0</v>
      </c>
      <c r="AN56" s="368">
        <f>'REGION I'!AM2178</f>
        <v>0</v>
      </c>
      <c r="AO56" s="368">
        <f>'REGION I'!AN2178</f>
        <v>0</v>
      </c>
      <c r="AP56" s="368">
        <f>'REGION I'!AO2178</f>
        <v>0</v>
      </c>
      <c r="AQ56" s="368">
        <f>'REGION I'!AP2178</f>
        <v>0</v>
      </c>
      <c r="AR56" s="368">
        <f>'REGION I'!AQ2178</f>
        <v>0</v>
      </c>
      <c r="AS56" s="368">
        <f>'REGION I'!AR2178</f>
        <v>0</v>
      </c>
      <c r="AT56" s="368">
        <f>'REGION I'!AS2178</f>
        <v>0</v>
      </c>
      <c r="AU56" s="368">
        <f>'REGION I'!AT2178</f>
        <v>0</v>
      </c>
      <c r="AV56" s="368">
        <f>'REGION I'!AU2178</f>
        <v>0</v>
      </c>
      <c r="AW56" s="368">
        <f>'REGION I'!AV2178</f>
        <v>0</v>
      </c>
      <c r="AX56" s="368">
        <f>'REGION I'!AW2178</f>
        <v>0</v>
      </c>
      <c r="AY56" s="368">
        <f>'REGION I'!AX2178</f>
        <v>0</v>
      </c>
      <c r="AZ56" s="368">
        <f>'REGION I'!AY2178</f>
        <v>0</v>
      </c>
      <c r="BA56" s="368">
        <f>'REGION I'!AZ2178</f>
        <v>0</v>
      </c>
      <c r="BB56" s="368">
        <f>'REGION I'!BA2178</f>
        <v>0</v>
      </c>
      <c r="BC56" s="368">
        <f>'REGION I'!BB2178</f>
        <v>0</v>
      </c>
      <c r="BD56" s="368">
        <f>'REGION I'!BC2178</f>
        <v>0</v>
      </c>
      <c r="BE56" s="368">
        <f>'REGION I'!BD2178</f>
        <v>0</v>
      </c>
      <c r="BF56" s="368">
        <f>'REGION I'!BE2178</f>
        <v>0</v>
      </c>
      <c r="BG56" s="368">
        <f>'REGION I'!BF2178</f>
        <v>0</v>
      </c>
      <c r="BH56" s="368">
        <f>'REGION I'!BG2178</f>
        <v>0</v>
      </c>
      <c r="BI56" s="368">
        <f>'REGION I'!BH2178</f>
        <v>0</v>
      </c>
      <c r="BJ56" s="368">
        <f>'REGION I'!BI2178</f>
        <v>0</v>
      </c>
      <c r="BK56" s="368">
        <f>'REGION I'!BJ2178</f>
        <v>0</v>
      </c>
      <c r="BL56" s="368">
        <f>'REGION I'!BK2178</f>
        <v>0</v>
      </c>
      <c r="BM56" s="368">
        <f>'REGION I'!BL2178</f>
        <v>0</v>
      </c>
      <c r="BN56" s="368">
        <f>'REGION I'!BM2178</f>
        <v>0</v>
      </c>
      <c r="BO56" s="368">
        <f>'REGION I'!BN2178</f>
        <v>0</v>
      </c>
      <c r="BP56" s="368">
        <f>'REGION I'!BO2178</f>
        <v>0</v>
      </c>
      <c r="BQ56" s="368">
        <f>'REGION I'!BP2178</f>
        <v>0</v>
      </c>
      <c r="BR56" s="368">
        <f>'REGION I'!BQ2178</f>
        <v>0</v>
      </c>
      <c r="BS56" s="368">
        <f>'REGION I'!BR2178</f>
        <v>0</v>
      </c>
      <c r="BT56" s="368">
        <f>'REGION I'!BS2178</f>
        <v>0</v>
      </c>
      <c r="BU56" s="368">
        <f>'REGION I'!BT2178</f>
        <v>0</v>
      </c>
      <c r="BV56" s="368">
        <f>'REGION I'!BU2178</f>
        <v>0</v>
      </c>
      <c r="BW56" s="368">
        <f>'REGION I'!BV2178</f>
        <v>0</v>
      </c>
      <c r="BX56" s="368">
        <f>'REGION I'!BW2178</f>
        <v>0</v>
      </c>
      <c r="BY56" s="368">
        <f>'REGION I'!BX2178</f>
        <v>0</v>
      </c>
      <c r="BZ56" s="368">
        <f>'REGION I'!BY2178</f>
        <v>0</v>
      </c>
      <c r="CA56" s="368">
        <f>'REGION I'!BZ2178</f>
        <v>0</v>
      </c>
      <c r="CB56" s="368">
        <f>'REGION I'!CA2178</f>
        <v>0</v>
      </c>
      <c r="CC56" s="368">
        <f>'REGION I'!CB2178</f>
        <v>0</v>
      </c>
      <c r="CD56" s="368">
        <f>'REGION I'!CC2178</f>
        <v>0</v>
      </c>
      <c r="CE56" s="368">
        <f>'REGION I'!CD2178</f>
        <v>0</v>
      </c>
      <c r="CF56" s="368">
        <f>'REGION I'!CE2178</f>
        <v>0</v>
      </c>
      <c r="CG56" s="368">
        <f>'REGION I'!CF2178</f>
        <v>0</v>
      </c>
      <c r="CH56" s="368">
        <f>'REGION I'!CG2178</f>
        <v>0</v>
      </c>
      <c r="CI56" s="368">
        <f>'REGION I'!CH2178</f>
        <v>0</v>
      </c>
      <c r="CJ56" s="368">
        <f>'REGION I'!CI2178</f>
        <v>0</v>
      </c>
      <c r="CK56" s="368">
        <f>'REGION I'!CJ2178</f>
        <v>0</v>
      </c>
      <c r="CL56" s="368">
        <f>'REGION I'!CK2178</f>
        <v>0</v>
      </c>
      <c r="CM56" s="368">
        <f>'REGION I'!CL2178</f>
        <v>0</v>
      </c>
      <c r="CN56" s="368">
        <f>'REGION I'!CM2178</f>
        <v>0</v>
      </c>
      <c r="CO56" s="368">
        <f>'REGION I'!CN2178</f>
        <v>0</v>
      </c>
      <c r="CP56" s="368">
        <f>'REGION I'!CO2178</f>
        <v>0</v>
      </c>
      <c r="CQ56" s="368">
        <f>'REGION I'!CP2178</f>
        <v>0</v>
      </c>
      <c r="CR56" s="368">
        <f>'REGION I'!CQ2178</f>
        <v>0</v>
      </c>
      <c r="CS56" s="368">
        <f>'REGION I'!CR2178</f>
        <v>0</v>
      </c>
      <c r="CT56" s="368">
        <f>'REGION I'!CS2178</f>
        <v>0</v>
      </c>
      <c r="CU56" s="368">
        <f>'REGION I'!CT2178</f>
        <v>0</v>
      </c>
      <c r="CV56" s="368">
        <f>'REGION I'!CU2178</f>
        <v>0</v>
      </c>
      <c r="CW56" s="368">
        <f>'REGION I'!CV2178</f>
        <v>0</v>
      </c>
      <c r="CX56" s="368">
        <f>'REGION I'!CW2178</f>
        <v>0</v>
      </c>
      <c r="CY56" s="368">
        <f>'REGION I'!CX2178</f>
        <v>0</v>
      </c>
      <c r="CZ56" s="368">
        <f>'REGION I'!CY2178</f>
        <v>0</v>
      </c>
      <c r="DA56" s="368">
        <f>'REGION I'!CZ2178</f>
        <v>0</v>
      </c>
      <c r="DB56" s="368">
        <f>'REGION I'!DA2178</f>
        <v>0</v>
      </c>
      <c r="DC56" s="368">
        <f>'REGION I'!DB2178</f>
        <v>0</v>
      </c>
      <c r="DD56" s="368">
        <f>'REGION I'!DC2178</f>
        <v>0</v>
      </c>
      <c r="DE56" s="368">
        <f>'REGION I'!DD2178</f>
        <v>0</v>
      </c>
      <c r="DF56" s="368">
        <f>'REGION I'!DE2178</f>
        <v>0</v>
      </c>
      <c r="DG56" s="368">
        <f>'REGION I'!DF2178</f>
        <v>0</v>
      </c>
      <c r="DH56" s="368">
        <f>'REGION I'!DG2178</f>
        <v>0</v>
      </c>
      <c r="DI56" s="368">
        <f>'REGION I'!DH2178</f>
        <v>0</v>
      </c>
      <c r="DJ56" s="368">
        <f>'REGION I'!DI2178</f>
        <v>0</v>
      </c>
      <c r="DK56" s="368">
        <f>'REGION I'!DJ2178</f>
        <v>0</v>
      </c>
      <c r="DL56" s="368">
        <f>'REGION I'!DK2178</f>
        <v>0</v>
      </c>
      <c r="DM56" s="368">
        <f>'REGION I'!DL2178</f>
        <v>0</v>
      </c>
      <c r="DN56" s="368">
        <f>'REGION I'!DM2178</f>
        <v>0</v>
      </c>
      <c r="DO56" s="368">
        <f>'REGION I'!DN2178</f>
        <v>0</v>
      </c>
      <c r="DP56" s="368">
        <f>'REGION I'!DO2178</f>
        <v>0</v>
      </c>
      <c r="DQ56" s="368">
        <f>'REGION I'!DP2178</f>
        <v>0</v>
      </c>
      <c r="DR56" s="368">
        <f>'REGION I'!DQ2178</f>
        <v>0</v>
      </c>
      <c r="DS56" s="368">
        <f>'REGION I'!DR2178</f>
        <v>0</v>
      </c>
      <c r="DT56" s="368">
        <f>'REGION I'!DS2178</f>
        <v>0</v>
      </c>
      <c r="DU56" s="368">
        <f>'REGION I'!DT2178</f>
        <v>0</v>
      </c>
      <c r="DV56" s="368">
        <f>'REGION I'!DU2178</f>
        <v>0</v>
      </c>
      <c r="DW56" s="368">
        <f>'REGION I'!DV2178</f>
        <v>0</v>
      </c>
      <c r="DX56" s="368">
        <f>'REGION I'!DW2178</f>
        <v>0</v>
      </c>
      <c r="DY56" s="368">
        <f>'REGION I'!DX2178</f>
        <v>0</v>
      </c>
      <c r="DZ56" s="368">
        <f>'REGION I'!DY2178</f>
        <v>0</v>
      </c>
      <c r="EA56" s="368">
        <f>'REGION I'!DZ2178</f>
        <v>0</v>
      </c>
      <c r="EB56" s="368">
        <f>'REGION I'!EA2178</f>
        <v>0</v>
      </c>
      <c r="EC56" s="368">
        <f>'REGION I'!EB2178</f>
        <v>0</v>
      </c>
      <c r="ED56" s="368">
        <f>'REGION I'!EC2178</f>
        <v>0</v>
      </c>
      <c r="EE56" s="368">
        <f>'REGION I'!ED2178</f>
        <v>0</v>
      </c>
      <c r="EF56" s="368">
        <f>'REGION I'!EE2178</f>
        <v>0</v>
      </c>
      <c r="EG56" s="368">
        <f>'REGION I'!EF2178</f>
        <v>0</v>
      </c>
      <c r="EH56" s="368">
        <f>'REGION I'!EG2178</f>
        <v>0</v>
      </c>
      <c r="EI56" s="368">
        <f>'REGION I'!EH2178</f>
        <v>0</v>
      </c>
      <c r="EJ56" s="368">
        <f>'REGION I'!EI2178</f>
        <v>0</v>
      </c>
      <c r="EK56" s="368">
        <f>'REGION I'!EJ2178</f>
        <v>0</v>
      </c>
      <c r="EL56" s="368">
        <f>'REGION I'!EK2178</f>
        <v>0</v>
      </c>
      <c r="EM56" s="368">
        <f>'REGION I'!EL2178</f>
        <v>0</v>
      </c>
      <c r="EN56" s="368">
        <f>'REGION I'!EM2178</f>
        <v>0</v>
      </c>
      <c r="EO56" s="368">
        <f>'REGION I'!EN2178</f>
        <v>0</v>
      </c>
      <c r="EP56" s="368">
        <f>'REGION I'!EO2178</f>
        <v>0</v>
      </c>
      <c r="EQ56" s="368">
        <f>'REGION I'!EP2178</f>
        <v>0</v>
      </c>
      <c r="ER56" s="368">
        <f>'REGION I'!EQ2178</f>
        <v>0</v>
      </c>
      <c r="ES56" s="368">
        <f>'REGION I'!ER2178</f>
        <v>0</v>
      </c>
      <c r="ET56" s="368">
        <f>'REGION I'!ES2178</f>
        <v>0</v>
      </c>
      <c r="EU56" s="368">
        <f>'REGION I'!ET2178</f>
        <v>0</v>
      </c>
      <c r="EV56" s="368">
        <f>'REGION I'!EU2178</f>
        <v>0</v>
      </c>
      <c r="EW56" s="368">
        <f>'REGION I'!EV2178</f>
        <v>0</v>
      </c>
      <c r="EX56" s="368">
        <f>'REGION I'!EW2178</f>
        <v>0</v>
      </c>
      <c r="EY56" s="368">
        <f>'REGION I'!EX2178</f>
        <v>0</v>
      </c>
      <c r="EZ56" s="368">
        <f>'REGION I'!EY2178</f>
        <v>0</v>
      </c>
      <c r="FA56" s="368">
        <f>'REGION I'!EZ2178</f>
        <v>0</v>
      </c>
      <c r="FB56" s="368">
        <f>'REGION I'!FA2178</f>
        <v>0</v>
      </c>
      <c r="FC56" s="368">
        <f>'REGION I'!FB2178</f>
        <v>0</v>
      </c>
      <c r="FD56" s="368">
        <f>'REGION I'!FC2178</f>
        <v>0</v>
      </c>
      <c r="FE56" s="368">
        <f>'REGION I'!FD2178</f>
        <v>0</v>
      </c>
      <c r="FF56" s="368">
        <f>'REGION I'!FE2178</f>
        <v>0</v>
      </c>
      <c r="FG56" s="368">
        <f>'REGION I'!FF2178</f>
        <v>0</v>
      </c>
      <c r="FH56" s="368">
        <f>'REGION I'!FG2178</f>
        <v>0</v>
      </c>
      <c r="FI56" s="368">
        <f>'REGION I'!FH2178</f>
        <v>0</v>
      </c>
      <c r="FJ56" s="368">
        <f>'REGION I'!FI2178</f>
        <v>0</v>
      </c>
      <c r="FK56" s="368">
        <f>'REGION I'!FJ2178</f>
        <v>0</v>
      </c>
      <c r="FL56" s="368">
        <f>'REGION I'!FK2178</f>
        <v>0</v>
      </c>
      <c r="FM56" s="368">
        <f>'REGION I'!FL2178</f>
        <v>0</v>
      </c>
      <c r="FN56" s="368">
        <f>'REGION I'!FM2178</f>
        <v>0</v>
      </c>
      <c r="FO56" s="368">
        <f>'REGION I'!FN2178</f>
        <v>0</v>
      </c>
      <c r="FP56" s="368">
        <f>'REGION I'!FO2178</f>
        <v>0</v>
      </c>
      <c r="FQ56" s="368">
        <f>'REGION I'!FP2178</f>
        <v>0</v>
      </c>
      <c r="FR56" s="368">
        <f>'REGION I'!FQ2178</f>
        <v>0</v>
      </c>
      <c r="FS56" s="368">
        <f>'REGION I'!FR2178</f>
        <v>0</v>
      </c>
      <c r="FT56" s="368">
        <f>'REGION I'!FS2178</f>
        <v>0</v>
      </c>
      <c r="FU56" s="368">
        <f>'REGION I'!FT2178</f>
        <v>0</v>
      </c>
      <c r="FV56" s="368">
        <f>'REGION I'!FU2178</f>
        <v>0</v>
      </c>
      <c r="FW56" s="368">
        <f>'REGION I'!FV2178</f>
        <v>0</v>
      </c>
      <c r="FX56" s="368">
        <f>'REGION I'!FW2178</f>
        <v>0</v>
      </c>
      <c r="FY56" s="368">
        <f>'REGION I'!FX2178</f>
        <v>0</v>
      </c>
      <c r="FZ56" s="368">
        <f>'REGION I'!FY2178</f>
        <v>0</v>
      </c>
      <c r="GA56" s="368">
        <f>'REGION I'!FZ2178</f>
        <v>0</v>
      </c>
      <c r="GB56" s="368">
        <f>'REGION I'!GA2178</f>
        <v>0</v>
      </c>
      <c r="GC56" s="368">
        <f>'REGION I'!GB2178</f>
        <v>0</v>
      </c>
      <c r="GD56" s="368">
        <f>'REGION I'!GC2178</f>
        <v>0</v>
      </c>
      <c r="GE56" s="368">
        <f>'REGION I'!GD2178</f>
        <v>0</v>
      </c>
      <c r="GF56" s="368">
        <f>'REGION I'!GE2178</f>
        <v>0</v>
      </c>
      <c r="GG56" s="368">
        <f>'REGION I'!GF2178</f>
        <v>0</v>
      </c>
      <c r="GH56" s="368">
        <f>'REGION I'!GG2178</f>
        <v>0</v>
      </c>
      <c r="GI56" s="368">
        <f>'REGION I'!GH2178</f>
        <v>0</v>
      </c>
      <c r="GJ56" s="368">
        <f>'REGION I'!GI2178</f>
        <v>0</v>
      </c>
      <c r="GK56" s="368">
        <f>'REGION I'!GJ2178</f>
        <v>0</v>
      </c>
      <c r="GL56" s="368">
        <f>'REGION I'!GK2178</f>
        <v>0</v>
      </c>
      <c r="GM56" s="368">
        <f>'REGION I'!GL2178</f>
        <v>0</v>
      </c>
      <c r="GN56" s="368">
        <f>'REGION I'!GM2178</f>
        <v>0</v>
      </c>
      <c r="GO56" s="368">
        <f>'REGION I'!GN2178</f>
        <v>0</v>
      </c>
      <c r="GP56" s="368">
        <f>'REGION I'!GO2178</f>
        <v>0</v>
      </c>
      <c r="GQ56" s="368">
        <f>'REGION I'!GP2178</f>
        <v>0</v>
      </c>
      <c r="GR56" s="368">
        <f>'REGION I'!GQ2178</f>
        <v>0</v>
      </c>
      <c r="GS56" s="368">
        <f>'REGION I'!GR2178</f>
        <v>0</v>
      </c>
      <c r="GT56" s="368">
        <f>'REGION I'!GS2178</f>
        <v>0</v>
      </c>
      <c r="GU56" s="368">
        <f>'REGION I'!GT2178</f>
        <v>0</v>
      </c>
      <c r="GV56" s="368">
        <f>'REGION I'!GU2178</f>
        <v>0</v>
      </c>
      <c r="GW56" s="368">
        <f>'REGION I'!GV2178</f>
        <v>0</v>
      </c>
      <c r="GX56" s="368">
        <f>'REGION I'!GW2178</f>
        <v>0</v>
      </c>
    </row>
    <row r="57" spans="1:206" ht="12.75">
      <c r="A57" s="356"/>
      <c r="B57" s="357" t="s">
        <v>566</v>
      </c>
      <c r="C57" s="358"/>
      <c r="D57" s="358"/>
      <c r="E57" s="358"/>
      <c r="F57" s="359"/>
      <c r="G57" s="360"/>
      <c r="H57" s="361">
        <f t="shared" ref="H57:GX57" si="13">SUM(H58:H67)</f>
        <v>0</v>
      </c>
      <c r="I57" s="361">
        <f t="shared" si="13"/>
        <v>0</v>
      </c>
      <c r="J57" s="361">
        <f t="shared" si="13"/>
        <v>0</v>
      </c>
      <c r="K57" s="361">
        <f t="shared" si="13"/>
        <v>0</v>
      </c>
      <c r="L57" s="361">
        <f t="shared" si="13"/>
        <v>0</v>
      </c>
      <c r="M57" s="361">
        <f t="shared" si="13"/>
        <v>0</v>
      </c>
      <c r="N57" s="361">
        <f t="shared" si="13"/>
        <v>0</v>
      </c>
      <c r="O57" s="361">
        <f t="shared" si="13"/>
        <v>0</v>
      </c>
      <c r="P57" s="361">
        <f t="shared" si="13"/>
        <v>0</v>
      </c>
      <c r="Q57" s="361">
        <f t="shared" si="13"/>
        <v>0</v>
      </c>
      <c r="R57" s="361" t="e">
        <f t="shared" si="13"/>
        <v>#REF!</v>
      </c>
      <c r="S57" s="361" t="e">
        <f t="shared" si="13"/>
        <v>#REF!</v>
      </c>
      <c r="T57" s="361" t="e">
        <f t="shared" si="13"/>
        <v>#REF!</v>
      </c>
      <c r="U57" s="361" t="e">
        <f t="shared" si="13"/>
        <v>#REF!</v>
      </c>
      <c r="V57" s="361">
        <f t="shared" si="13"/>
        <v>0</v>
      </c>
      <c r="W57" s="361">
        <f t="shared" si="13"/>
        <v>0</v>
      </c>
      <c r="X57" s="361">
        <f t="shared" si="13"/>
        <v>0</v>
      </c>
      <c r="Y57" s="361">
        <f t="shared" si="13"/>
        <v>0</v>
      </c>
      <c r="Z57" s="361">
        <f t="shared" si="13"/>
        <v>0</v>
      </c>
      <c r="AA57" s="361">
        <f t="shared" si="13"/>
        <v>0</v>
      </c>
      <c r="AB57" s="361">
        <f t="shared" si="13"/>
        <v>0</v>
      </c>
      <c r="AC57" s="361">
        <f t="shared" si="13"/>
        <v>0</v>
      </c>
      <c r="AD57" s="361">
        <f t="shared" si="13"/>
        <v>0</v>
      </c>
      <c r="AE57" s="361">
        <f t="shared" si="13"/>
        <v>0</v>
      </c>
      <c r="AF57" s="361">
        <f t="shared" si="13"/>
        <v>0</v>
      </c>
      <c r="AG57" s="361">
        <f t="shared" si="13"/>
        <v>0</v>
      </c>
      <c r="AH57" s="361">
        <f t="shared" si="13"/>
        <v>0</v>
      </c>
      <c r="AI57" s="361">
        <f t="shared" si="13"/>
        <v>0</v>
      </c>
      <c r="AJ57" s="361">
        <f t="shared" si="13"/>
        <v>0</v>
      </c>
      <c r="AK57" s="361">
        <f t="shared" si="13"/>
        <v>0</v>
      </c>
      <c r="AL57" s="361">
        <f t="shared" si="13"/>
        <v>0</v>
      </c>
      <c r="AM57" s="361">
        <f t="shared" si="13"/>
        <v>0</v>
      </c>
      <c r="AN57" s="361">
        <f t="shared" si="13"/>
        <v>0</v>
      </c>
      <c r="AO57" s="361">
        <f t="shared" si="13"/>
        <v>0</v>
      </c>
      <c r="AP57" s="361">
        <f t="shared" si="13"/>
        <v>0</v>
      </c>
      <c r="AQ57" s="361">
        <f t="shared" si="13"/>
        <v>0</v>
      </c>
      <c r="AR57" s="361">
        <f t="shared" si="13"/>
        <v>0</v>
      </c>
      <c r="AS57" s="361">
        <f t="shared" si="13"/>
        <v>0</v>
      </c>
      <c r="AT57" s="361">
        <f t="shared" si="13"/>
        <v>0</v>
      </c>
      <c r="AU57" s="361">
        <f t="shared" si="13"/>
        <v>0</v>
      </c>
      <c r="AV57" s="361">
        <f t="shared" si="13"/>
        <v>0</v>
      </c>
      <c r="AW57" s="361">
        <f t="shared" si="13"/>
        <v>0</v>
      </c>
      <c r="AX57" s="361">
        <f t="shared" si="13"/>
        <v>0</v>
      </c>
      <c r="AY57" s="361">
        <f t="shared" si="13"/>
        <v>0</v>
      </c>
      <c r="AZ57" s="361">
        <f t="shared" si="13"/>
        <v>0</v>
      </c>
      <c r="BA57" s="361">
        <f t="shared" si="13"/>
        <v>0</v>
      </c>
      <c r="BB57" s="361">
        <f t="shared" si="13"/>
        <v>0</v>
      </c>
      <c r="BC57" s="361">
        <f t="shared" si="13"/>
        <v>0</v>
      </c>
      <c r="BD57" s="361">
        <f t="shared" si="13"/>
        <v>0</v>
      </c>
      <c r="BE57" s="361">
        <f t="shared" si="13"/>
        <v>0</v>
      </c>
      <c r="BF57" s="361">
        <f t="shared" si="13"/>
        <v>0</v>
      </c>
      <c r="BG57" s="361">
        <f t="shared" si="13"/>
        <v>0</v>
      </c>
      <c r="BH57" s="361">
        <f t="shared" si="13"/>
        <v>0</v>
      </c>
      <c r="BI57" s="361">
        <f t="shared" si="13"/>
        <v>0</v>
      </c>
      <c r="BJ57" s="361">
        <f t="shared" si="13"/>
        <v>0</v>
      </c>
      <c r="BK57" s="361">
        <f t="shared" si="13"/>
        <v>0</v>
      </c>
      <c r="BL57" s="361">
        <f t="shared" si="13"/>
        <v>0</v>
      </c>
      <c r="BM57" s="361">
        <f t="shared" si="13"/>
        <v>0</v>
      </c>
      <c r="BN57" s="361">
        <f t="shared" si="13"/>
        <v>0</v>
      </c>
      <c r="BO57" s="361">
        <f t="shared" si="13"/>
        <v>0</v>
      </c>
      <c r="BP57" s="361">
        <f t="shared" si="13"/>
        <v>0</v>
      </c>
      <c r="BQ57" s="361">
        <f t="shared" si="13"/>
        <v>0</v>
      </c>
      <c r="BR57" s="361">
        <f t="shared" si="13"/>
        <v>0</v>
      </c>
      <c r="BS57" s="361">
        <f t="shared" si="13"/>
        <v>0</v>
      </c>
      <c r="BT57" s="361">
        <f t="shared" si="13"/>
        <v>0</v>
      </c>
      <c r="BU57" s="361">
        <f t="shared" si="13"/>
        <v>0</v>
      </c>
      <c r="BV57" s="361">
        <f t="shared" si="13"/>
        <v>0</v>
      </c>
      <c r="BW57" s="361">
        <f t="shared" si="13"/>
        <v>0</v>
      </c>
      <c r="BX57" s="361">
        <f t="shared" si="13"/>
        <v>0</v>
      </c>
      <c r="BY57" s="361">
        <f t="shared" si="13"/>
        <v>0</v>
      </c>
      <c r="BZ57" s="361">
        <f t="shared" si="13"/>
        <v>0</v>
      </c>
      <c r="CA57" s="361">
        <f t="shared" si="13"/>
        <v>0</v>
      </c>
      <c r="CB57" s="361">
        <f t="shared" si="13"/>
        <v>0</v>
      </c>
      <c r="CC57" s="361">
        <f t="shared" si="13"/>
        <v>0</v>
      </c>
      <c r="CD57" s="361">
        <f t="shared" si="13"/>
        <v>0</v>
      </c>
      <c r="CE57" s="361">
        <f t="shared" si="13"/>
        <v>0</v>
      </c>
      <c r="CF57" s="361">
        <f t="shared" si="13"/>
        <v>0</v>
      </c>
      <c r="CG57" s="361">
        <f t="shared" si="13"/>
        <v>0</v>
      </c>
      <c r="CH57" s="361">
        <f t="shared" si="13"/>
        <v>0</v>
      </c>
      <c r="CI57" s="361">
        <f t="shared" si="13"/>
        <v>0</v>
      </c>
      <c r="CJ57" s="361">
        <f t="shared" si="13"/>
        <v>0</v>
      </c>
      <c r="CK57" s="361">
        <f t="shared" si="13"/>
        <v>0</v>
      </c>
      <c r="CL57" s="361">
        <f t="shared" si="13"/>
        <v>0</v>
      </c>
      <c r="CM57" s="361">
        <f t="shared" si="13"/>
        <v>0</v>
      </c>
      <c r="CN57" s="361">
        <f t="shared" si="13"/>
        <v>0</v>
      </c>
      <c r="CO57" s="361">
        <f t="shared" si="13"/>
        <v>0</v>
      </c>
      <c r="CP57" s="361">
        <f t="shared" si="13"/>
        <v>0</v>
      </c>
      <c r="CQ57" s="361">
        <f t="shared" si="13"/>
        <v>0</v>
      </c>
      <c r="CR57" s="361">
        <f t="shared" si="13"/>
        <v>0</v>
      </c>
      <c r="CS57" s="361">
        <f t="shared" si="13"/>
        <v>0</v>
      </c>
      <c r="CT57" s="361">
        <f t="shared" si="13"/>
        <v>0</v>
      </c>
      <c r="CU57" s="361">
        <f t="shared" si="13"/>
        <v>0</v>
      </c>
      <c r="CV57" s="361">
        <f t="shared" si="13"/>
        <v>0</v>
      </c>
      <c r="CW57" s="361">
        <f t="shared" si="13"/>
        <v>0</v>
      </c>
      <c r="CX57" s="361">
        <f t="shared" si="13"/>
        <v>0</v>
      </c>
      <c r="CY57" s="361">
        <f t="shared" si="13"/>
        <v>0</v>
      </c>
      <c r="CZ57" s="361">
        <f t="shared" si="13"/>
        <v>0</v>
      </c>
      <c r="DA57" s="361">
        <f t="shared" si="13"/>
        <v>0</v>
      </c>
      <c r="DB57" s="361">
        <f t="shared" si="13"/>
        <v>0</v>
      </c>
      <c r="DC57" s="361">
        <f t="shared" si="13"/>
        <v>0</v>
      </c>
      <c r="DD57" s="361">
        <f t="shared" si="13"/>
        <v>0</v>
      </c>
      <c r="DE57" s="361">
        <f t="shared" si="13"/>
        <v>0</v>
      </c>
      <c r="DF57" s="361">
        <f t="shared" si="13"/>
        <v>0</v>
      </c>
      <c r="DG57" s="361">
        <f t="shared" si="13"/>
        <v>0</v>
      </c>
      <c r="DH57" s="361">
        <f t="shared" si="13"/>
        <v>0</v>
      </c>
      <c r="DI57" s="361">
        <f t="shared" si="13"/>
        <v>0</v>
      </c>
      <c r="DJ57" s="361">
        <f t="shared" si="13"/>
        <v>0</v>
      </c>
      <c r="DK57" s="361">
        <f t="shared" si="13"/>
        <v>0</v>
      </c>
      <c r="DL57" s="361">
        <f t="shared" si="13"/>
        <v>0</v>
      </c>
      <c r="DM57" s="361">
        <f t="shared" si="13"/>
        <v>0</v>
      </c>
      <c r="DN57" s="361">
        <f t="shared" si="13"/>
        <v>0</v>
      </c>
      <c r="DO57" s="361">
        <f t="shared" si="13"/>
        <v>0</v>
      </c>
      <c r="DP57" s="361">
        <f t="shared" si="13"/>
        <v>0</v>
      </c>
      <c r="DQ57" s="361">
        <f t="shared" si="13"/>
        <v>0</v>
      </c>
      <c r="DR57" s="361">
        <f t="shared" si="13"/>
        <v>0</v>
      </c>
      <c r="DS57" s="361">
        <f t="shared" si="13"/>
        <v>0</v>
      </c>
      <c r="DT57" s="361">
        <f t="shared" si="13"/>
        <v>0</v>
      </c>
      <c r="DU57" s="361">
        <f t="shared" si="13"/>
        <v>0</v>
      </c>
      <c r="DV57" s="361">
        <f t="shared" si="13"/>
        <v>0</v>
      </c>
      <c r="DW57" s="361">
        <f t="shared" si="13"/>
        <v>0</v>
      </c>
      <c r="DX57" s="361">
        <f t="shared" si="13"/>
        <v>0</v>
      </c>
      <c r="DY57" s="361">
        <f t="shared" si="13"/>
        <v>0</v>
      </c>
      <c r="DZ57" s="361">
        <f t="shared" si="13"/>
        <v>0</v>
      </c>
      <c r="EA57" s="361">
        <f t="shared" si="13"/>
        <v>0</v>
      </c>
      <c r="EB57" s="361">
        <f t="shared" si="13"/>
        <v>0</v>
      </c>
      <c r="EC57" s="361">
        <f t="shared" si="13"/>
        <v>0</v>
      </c>
      <c r="ED57" s="361">
        <f t="shared" si="13"/>
        <v>0</v>
      </c>
      <c r="EE57" s="361">
        <f t="shared" si="13"/>
        <v>0</v>
      </c>
      <c r="EF57" s="361">
        <f t="shared" si="13"/>
        <v>0</v>
      </c>
      <c r="EG57" s="361">
        <f t="shared" si="13"/>
        <v>0</v>
      </c>
      <c r="EH57" s="361">
        <f t="shared" si="13"/>
        <v>0</v>
      </c>
      <c r="EI57" s="361">
        <f t="shared" si="13"/>
        <v>0</v>
      </c>
      <c r="EJ57" s="361">
        <f t="shared" si="13"/>
        <v>0</v>
      </c>
      <c r="EK57" s="361">
        <f t="shared" si="13"/>
        <v>0</v>
      </c>
      <c r="EL57" s="361">
        <f t="shared" si="13"/>
        <v>0</v>
      </c>
      <c r="EM57" s="361">
        <f t="shared" si="13"/>
        <v>0</v>
      </c>
      <c r="EN57" s="361">
        <f t="shared" si="13"/>
        <v>0</v>
      </c>
      <c r="EO57" s="361">
        <f t="shared" si="13"/>
        <v>0</v>
      </c>
      <c r="EP57" s="361">
        <f t="shared" si="13"/>
        <v>0</v>
      </c>
      <c r="EQ57" s="361">
        <f t="shared" si="13"/>
        <v>0</v>
      </c>
      <c r="ER57" s="361">
        <f t="shared" si="13"/>
        <v>0</v>
      </c>
      <c r="ES57" s="361">
        <f t="shared" si="13"/>
        <v>0</v>
      </c>
      <c r="ET57" s="361">
        <f t="shared" si="13"/>
        <v>0</v>
      </c>
      <c r="EU57" s="361">
        <f t="shared" si="13"/>
        <v>0</v>
      </c>
      <c r="EV57" s="361">
        <f t="shared" si="13"/>
        <v>0</v>
      </c>
      <c r="EW57" s="361">
        <f t="shared" si="13"/>
        <v>0</v>
      </c>
      <c r="EX57" s="361">
        <f t="shared" si="13"/>
        <v>0</v>
      </c>
      <c r="EY57" s="361">
        <f t="shared" si="13"/>
        <v>0</v>
      </c>
      <c r="EZ57" s="361">
        <f t="shared" si="13"/>
        <v>0</v>
      </c>
      <c r="FA57" s="361">
        <f t="shared" si="13"/>
        <v>0</v>
      </c>
      <c r="FB57" s="361">
        <f t="shared" si="13"/>
        <v>0</v>
      </c>
      <c r="FC57" s="361">
        <f t="shared" si="13"/>
        <v>0</v>
      </c>
      <c r="FD57" s="361">
        <f t="shared" si="13"/>
        <v>0</v>
      </c>
      <c r="FE57" s="361">
        <f t="shared" si="13"/>
        <v>0</v>
      </c>
      <c r="FF57" s="361">
        <f t="shared" si="13"/>
        <v>0</v>
      </c>
      <c r="FG57" s="361">
        <f t="shared" si="13"/>
        <v>0</v>
      </c>
      <c r="FH57" s="361">
        <f t="shared" si="13"/>
        <v>0</v>
      </c>
      <c r="FI57" s="361">
        <f t="shared" si="13"/>
        <v>0</v>
      </c>
      <c r="FJ57" s="361">
        <f t="shared" si="13"/>
        <v>0</v>
      </c>
      <c r="FK57" s="361">
        <f t="shared" si="13"/>
        <v>0</v>
      </c>
      <c r="FL57" s="361">
        <f t="shared" si="13"/>
        <v>0</v>
      </c>
      <c r="FM57" s="361">
        <f t="shared" si="13"/>
        <v>0</v>
      </c>
      <c r="FN57" s="361">
        <f t="shared" si="13"/>
        <v>0</v>
      </c>
      <c r="FO57" s="361">
        <f t="shared" si="13"/>
        <v>0</v>
      </c>
      <c r="FP57" s="361">
        <f t="shared" si="13"/>
        <v>0</v>
      </c>
      <c r="FQ57" s="361">
        <f t="shared" si="13"/>
        <v>0</v>
      </c>
      <c r="FR57" s="361">
        <f t="shared" si="13"/>
        <v>0</v>
      </c>
      <c r="FS57" s="361">
        <f t="shared" si="13"/>
        <v>0</v>
      </c>
      <c r="FT57" s="361">
        <f t="shared" si="13"/>
        <v>0</v>
      </c>
      <c r="FU57" s="361">
        <f t="shared" si="13"/>
        <v>0</v>
      </c>
      <c r="FV57" s="361">
        <f t="shared" si="13"/>
        <v>0</v>
      </c>
      <c r="FW57" s="361">
        <f t="shared" si="13"/>
        <v>0</v>
      </c>
      <c r="FX57" s="361">
        <f t="shared" si="13"/>
        <v>0</v>
      </c>
      <c r="FY57" s="361">
        <f t="shared" si="13"/>
        <v>0</v>
      </c>
      <c r="FZ57" s="361">
        <f t="shared" si="13"/>
        <v>0</v>
      </c>
      <c r="GA57" s="361">
        <f t="shared" si="13"/>
        <v>0</v>
      </c>
      <c r="GB57" s="361">
        <f t="shared" si="13"/>
        <v>0</v>
      </c>
      <c r="GC57" s="361">
        <f t="shared" si="13"/>
        <v>0</v>
      </c>
      <c r="GD57" s="361">
        <f t="shared" si="13"/>
        <v>0</v>
      </c>
      <c r="GE57" s="361">
        <f t="shared" si="13"/>
        <v>0</v>
      </c>
      <c r="GF57" s="361">
        <f t="shared" si="13"/>
        <v>0</v>
      </c>
      <c r="GG57" s="361">
        <f t="shared" si="13"/>
        <v>0</v>
      </c>
      <c r="GH57" s="361">
        <f t="shared" si="13"/>
        <v>0</v>
      </c>
      <c r="GI57" s="361">
        <f t="shared" si="13"/>
        <v>0</v>
      </c>
      <c r="GJ57" s="361">
        <f t="shared" si="13"/>
        <v>0</v>
      </c>
      <c r="GK57" s="361">
        <f t="shared" si="13"/>
        <v>0</v>
      </c>
      <c r="GL57" s="361">
        <f t="shared" si="13"/>
        <v>0</v>
      </c>
      <c r="GM57" s="361">
        <f t="shared" si="13"/>
        <v>0</v>
      </c>
      <c r="GN57" s="361">
        <f t="shared" si="13"/>
        <v>0</v>
      </c>
      <c r="GO57" s="361">
        <f t="shared" si="13"/>
        <v>0</v>
      </c>
      <c r="GP57" s="361">
        <f t="shared" si="13"/>
        <v>0</v>
      </c>
      <c r="GQ57" s="361">
        <f t="shared" si="13"/>
        <v>0</v>
      </c>
      <c r="GR57" s="361">
        <f t="shared" si="13"/>
        <v>0</v>
      </c>
      <c r="GS57" s="361">
        <f t="shared" si="13"/>
        <v>0</v>
      </c>
      <c r="GT57" s="361">
        <f t="shared" si="13"/>
        <v>0</v>
      </c>
      <c r="GU57" s="361">
        <f t="shared" si="13"/>
        <v>0</v>
      </c>
      <c r="GV57" s="361">
        <f t="shared" si="13"/>
        <v>0</v>
      </c>
      <c r="GW57" s="361">
        <f t="shared" si="13"/>
        <v>0</v>
      </c>
      <c r="GX57" s="361">
        <f t="shared" si="13"/>
        <v>0</v>
      </c>
    </row>
    <row r="58" spans="1:206" ht="12.75">
      <c r="A58" s="212">
        <v>4</v>
      </c>
      <c r="B58" s="247" t="s">
        <v>143</v>
      </c>
      <c r="C58" s="248">
        <v>21</v>
      </c>
      <c r="D58" s="248">
        <v>3731</v>
      </c>
      <c r="E58" s="248">
        <v>14012</v>
      </c>
      <c r="F58" s="243">
        <v>58349</v>
      </c>
      <c r="G58" s="270"/>
      <c r="H58" s="278"/>
      <c r="I58" s="278">
        <f>'REGION I'!I850</f>
        <v>0</v>
      </c>
      <c r="J58" s="278">
        <f>'REGION I'!J850</f>
        <v>0</v>
      </c>
      <c r="K58" s="278">
        <f>'REGION I'!K850</f>
        <v>0</v>
      </c>
      <c r="L58" s="278">
        <f>'REGION I'!L850</f>
        <v>0</v>
      </c>
      <c r="M58" s="278">
        <f>'REGION I'!M850</f>
        <v>0</v>
      </c>
      <c r="N58" s="278">
        <f>'REGION I'!N850</f>
        <v>0</v>
      </c>
      <c r="O58" s="278">
        <f>'REGION I'!O850</f>
        <v>0</v>
      </c>
      <c r="P58" s="279"/>
      <c r="Q58" s="279"/>
      <c r="R58" s="278" t="e">
        <f>SUM(#REF!)</f>
        <v>#REF!</v>
      </c>
      <c r="S58" s="280" t="e">
        <f>SUM(#REF!)</f>
        <v>#REF!</v>
      </c>
      <c r="T58" s="278" t="e">
        <f>SUM(#REF!)</f>
        <v>#REF!</v>
      </c>
      <c r="U58" s="278" t="e">
        <f>SUM(#REF!)</f>
        <v>#REF!</v>
      </c>
      <c r="V58" s="278">
        <f>'REGION I'!U850</f>
        <v>0</v>
      </c>
      <c r="W58" s="278">
        <f>'REGION I'!V850</f>
        <v>0</v>
      </c>
      <c r="X58" s="278">
        <f>'REGION I'!W850</f>
        <v>0</v>
      </c>
      <c r="Y58" s="278">
        <f>'REGION I'!X850</f>
        <v>0</v>
      </c>
      <c r="Z58" s="278">
        <f>'REGION I'!Y850</f>
        <v>0</v>
      </c>
      <c r="AA58" s="278">
        <f>'REGION I'!Z850</f>
        <v>0</v>
      </c>
      <c r="AB58" s="278">
        <f>'REGION I'!AA850</f>
        <v>0</v>
      </c>
      <c r="AC58" s="278">
        <f>'REGION I'!AB850</f>
        <v>0</v>
      </c>
      <c r="AD58" s="278">
        <f>'REGION I'!AC850</f>
        <v>0</v>
      </c>
      <c r="AE58" s="278">
        <f>'REGION I'!AD850</f>
        <v>0</v>
      </c>
      <c r="AF58" s="278">
        <f>'REGION I'!AE850</f>
        <v>0</v>
      </c>
      <c r="AG58" s="278">
        <f>'REGION I'!AF850</f>
        <v>0</v>
      </c>
      <c r="AH58" s="278">
        <f>'REGION I'!AG850</f>
        <v>0</v>
      </c>
      <c r="AI58" s="278">
        <f>'REGION I'!AH850</f>
        <v>0</v>
      </c>
      <c r="AJ58" s="278">
        <f>'REGION I'!AI850</f>
        <v>0</v>
      </c>
      <c r="AK58" s="278">
        <f>'REGION I'!AJ850</f>
        <v>0</v>
      </c>
      <c r="AL58" s="278">
        <f>'REGION I'!AK850</f>
        <v>0</v>
      </c>
      <c r="AM58" s="278">
        <f>'REGION I'!AL850</f>
        <v>0</v>
      </c>
      <c r="AN58" s="278">
        <f>'REGION I'!AM850</f>
        <v>0</v>
      </c>
      <c r="AO58" s="278">
        <f>'REGION I'!AN850</f>
        <v>0</v>
      </c>
      <c r="AP58" s="278">
        <f>'REGION I'!AO850</f>
        <v>0</v>
      </c>
      <c r="AQ58" s="278">
        <f>'REGION I'!AP850</f>
        <v>0</v>
      </c>
      <c r="AR58" s="278">
        <f>'REGION I'!AQ850</f>
        <v>0</v>
      </c>
      <c r="AS58" s="278">
        <f>'REGION I'!AR850</f>
        <v>0</v>
      </c>
      <c r="AT58" s="278">
        <f>'REGION I'!AS850</f>
        <v>0</v>
      </c>
      <c r="AU58" s="278">
        <f>'REGION I'!AT850</f>
        <v>0</v>
      </c>
      <c r="AV58" s="278">
        <f>'REGION I'!AU850</f>
        <v>0</v>
      </c>
      <c r="AW58" s="278">
        <f>'REGION I'!AV850</f>
        <v>0</v>
      </c>
      <c r="AX58" s="278">
        <f>'REGION I'!AW850</f>
        <v>0</v>
      </c>
      <c r="AY58" s="278">
        <f>'REGION I'!AX850</f>
        <v>0</v>
      </c>
      <c r="AZ58" s="278">
        <f>'REGION I'!AY850</f>
        <v>0</v>
      </c>
      <c r="BA58" s="278">
        <f>'REGION I'!AZ850</f>
        <v>0</v>
      </c>
      <c r="BB58" s="278">
        <f>'REGION I'!BA850</f>
        <v>0</v>
      </c>
      <c r="BC58" s="278">
        <f>'REGION I'!BB850</f>
        <v>0</v>
      </c>
      <c r="BD58" s="278">
        <f>'REGION I'!BC850</f>
        <v>0</v>
      </c>
      <c r="BE58" s="278">
        <f>'REGION I'!BD850</f>
        <v>0</v>
      </c>
      <c r="BF58" s="278">
        <f>'REGION I'!BE850</f>
        <v>0</v>
      </c>
      <c r="BG58" s="278">
        <f>'REGION I'!BF850</f>
        <v>0</v>
      </c>
      <c r="BH58" s="278">
        <f>'REGION I'!BG850</f>
        <v>0</v>
      </c>
      <c r="BI58" s="278">
        <f>'REGION I'!BH850</f>
        <v>0</v>
      </c>
      <c r="BJ58" s="278">
        <f>'REGION I'!BI850</f>
        <v>0</v>
      </c>
      <c r="BK58" s="278">
        <f>'REGION I'!BJ850</f>
        <v>0</v>
      </c>
      <c r="BL58" s="278">
        <f>'REGION I'!BK850</f>
        <v>0</v>
      </c>
      <c r="BM58" s="278">
        <f>'REGION I'!BL850</f>
        <v>0</v>
      </c>
      <c r="BN58" s="278">
        <f>'REGION I'!BM850</f>
        <v>0</v>
      </c>
      <c r="BO58" s="278">
        <f>'REGION I'!BN850</f>
        <v>0</v>
      </c>
      <c r="BP58" s="278">
        <f>'REGION I'!BO850</f>
        <v>0</v>
      </c>
      <c r="BQ58" s="278">
        <f>'REGION I'!BP850</f>
        <v>0</v>
      </c>
      <c r="BR58" s="278">
        <f>'REGION I'!BQ850</f>
        <v>0</v>
      </c>
      <c r="BS58" s="278">
        <f>'REGION I'!BR850</f>
        <v>0</v>
      </c>
      <c r="BT58" s="278">
        <f>'REGION I'!BS850</f>
        <v>0</v>
      </c>
      <c r="BU58" s="278">
        <f>'REGION I'!BT850</f>
        <v>0</v>
      </c>
      <c r="BV58" s="278">
        <f>'REGION I'!BU850</f>
        <v>0</v>
      </c>
      <c r="BW58" s="278">
        <f>'REGION I'!BV850</f>
        <v>0</v>
      </c>
      <c r="BX58" s="278">
        <f>'REGION I'!BW850</f>
        <v>0</v>
      </c>
      <c r="BY58" s="278">
        <f>'REGION I'!BX850</f>
        <v>0</v>
      </c>
      <c r="BZ58" s="278">
        <f>'REGION I'!BY850</f>
        <v>0</v>
      </c>
      <c r="CA58" s="278">
        <f>'REGION I'!BZ850</f>
        <v>0</v>
      </c>
      <c r="CB58" s="278">
        <f>'REGION I'!CA850</f>
        <v>0</v>
      </c>
      <c r="CC58" s="278">
        <f>'REGION I'!CB850</f>
        <v>0</v>
      </c>
      <c r="CD58" s="278">
        <f>'REGION I'!CC850</f>
        <v>0</v>
      </c>
      <c r="CE58" s="278">
        <f>'REGION I'!CD850</f>
        <v>0</v>
      </c>
      <c r="CF58" s="278">
        <f>'REGION I'!CE850</f>
        <v>0</v>
      </c>
      <c r="CG58" s="278">
        <f>'REGION I'!CF850</f>
        <v>0</v>
      </c>
      <c r="CH58" s="278">
        <f>'REGION I'!CG850</f>
        <v>0</v>
      </c>
      <c r="CI58" s="278">
        <f>'REGION I'!CH850</f>
        <v>0</v>
      </c>
      <c r="CJ58" s="278">
        <f>'REGION I'!CI850</f>
        <v>0</v>
      </c>
      <c r="CK58" s="278">
        <f>'REGION I'!CJ850</f>
        <v>0</v>
      </c>
      <c r="CL58" s="278">
        <f>'REGION I'!CK850</f>
        <v>0</v>
      </c>
      <c r="CM58" s="278">
        <f>'REGION I'!CL850</f>
        <v>0</v>
      </c>
      <c r="CN58" s="278">
        <f>'REGION I'!CM850</f>
        <v>0</v>
      </c>
      <c r="CO58" s="278">
        <f>'REGION I'!CN850</f>
        <v>0</v>
      </c>
      <c r="CP58" s="278">
        <f>'REGION I'!CO850</f>
        <v>0</v>
      </c>
      <c r="CQ58" s="278">
        <f>'REGION I'!CP850</f>
        <v>0</v>
      </c>
      <c r="CR58" s="278">
        <f>'REGION I'!CQ850</f>
        <v>0</v>
      </c>
      <c r="CS58" s="278">
        <f>'REGION I'!CR850</f>
        <v>0</v>
      </c>
      <c r="CT58" s="278">
        <f>'REGION I'!CS850</f>
        <v>0</v>
      </c>
      <c r="CU58" s="278">
        <f>'REGION I'!CT850</f>
        <v>0</v>
      </c>
      <c r="CV58" s="278">
        <f>'REGION I'!CU850</f>
        <v>0</v>
      </c>
      <c r="CW58" s="278">
        <f>'REGION I'!CV850</f>
        <v>0</v>
      </c>
      <c r="CX58" s="278">
        <f>'REGION I'!CW850</f>
        <v>0</v>
      </c>
      <c r="CY58" s="278">
        <f>'REGION I'!CX850</f>
        <v>0</v>
      </c>
      <c r="CZ58" s="278">
        <f>'REGION I'!CY850</f>
        <v>0</v>
      </c>
      <c r="DA58" s="278">
        <f>'REGION I'!CZ850</f>
        <v>0</v>
      </c>
      <c r="DB58" s="278">
        <f>'REGION I'!DA850</f>
        <v>0</v>
      </c>
      <c r="DC58" s="278">
        <f>'REGION I'!DB850</f>
        <v>0</v>
      </c>
      <c r="DD58" s="278">
        <f>'REGION I'!DC850</f>
        <v>0</v>
      </c>
      <c r="DE58" s="278">
        <f>'REGION I'!DD850</f>
        <v>0</v>
      </c>
      <c r="DF58" s="278">
        <f>'REGION I'!DE850</f>
        <v>0</v>
      </c>
      <c r="DG58" s="278">
        <f>'REGION I'!DF850</f>
        <v>0</v>
      </c>
      <c r="DH58" s="278">
        <f>'REGION I'!DG850</f>
        <v>0</v>
      </c>
      <c r="DI58" s="278">
        <f>'REGION I'!DH850</f>
        <v>0</v>
      </c>
      <c r="DJ58" s="278">
        <f>'REGION I'!DI850</f>
        <v>0</v>
      </c>
      <c r="DK58" s="278">
        <f>'REGION I'!DJ850</f>
        <v>0</v>
      </c>
      <c r="DL58" s="278">
        <f>'REGION I'!DK850</f>
        <v>0</v>
      </c>
      <c r="DM58" s="278">
        <f>'REGION I'!DL850</f>
        <v>0</v>
      </c>
      <c r="DN58" s="278">
        <f>'REGION I'!DM850</f>
        <v>0</v>
      </c>
      <c r="DO58" s="278">
        <f>'REGION I'!DN850</f>
        <v>0</v>
      </c>
      <c r="DP58" s="278">
        <f>'REGION I'!DO850</f>
        <v>0</v>
      </c>
      <c r="DQ58" s="278">
        <f>'REGION I'!DP850</f>
        <v>0</v>
      </c>
      <c r="DR58" s="278">
        <f>'REGION I'!DQ850</f>
        <v>0</v>
      </c>
      <c r="DS58" s="278">
        <f>'REGION I'!DR850</f>
        <v>0</v>
      </c>
      <c r="DT58" s="278">
        <f>'REGION I'!DS850</f>
        <v>0</v>
      </c>
      <c r="DU58" s="278">
        <f>'REGION I'!DT850</f>
        <v>0</v>
      </c>
      <c r="DV58" s="278">
        <f>'REGION I'!DU850</f>
        <v>0</v>
      </c>
      <c r="DW58" s="278">
        <f>'REGION I'!DV850</f>
        <v>0</v>
      </c>
      <c r="DX58" s="278">
        <f>'REGION I'!DW850</f>
        <v>0</v>
      </c>
      <c r="DY58" s="278">
        <f>'REGION I'!DX850</f>
        <v>0</v>
      </c>
      <c r="DZ58" s="278">
        <f>'REGION I'!DY850</f>
        <v>0</v>
      </c>
      <c r="EA58" s="278">
        <f>'REGION I'!DZ850</f>
        <v>0</v>
      </c>
      <c r="EB58" s="278">
        <f>'REGION I'!EA850</f>
        <v>0</v>
      </c>
      <c r="EC58" s="278">
        <f>'REGION I'!EB850</f>
        <v>0</v>
      </c>
      <c r="ED58" s="278">
        <f>'REGION I'!EC850</f>
        <v>0</v>
      </c>
      <c r="EE58" s="278">
        <f>'REGION I'!ED850</f>
        <v>0</v>
      </c>
      <c r="EF58" s="278">
        <f>'REGION I'!EE850</f>
        <v>0</v>
      </c>
      <c r="EG58" s="278">
        <f>'REGION I'!EF850</f>
        <v>0</v>
      </c>
      <c r="EH58" s="278">
        <f>'REGION I'!EG850</f>
        <v>0</v>
      </c>
      <c r="EI58" s="278">
        <f>'REGION I'!EH850</f>
        <v>0</v>
      </c>
      <c r="EJ58" s="278">
        <f>'REGION I'!EI850</f>
        <v>0</v>
      </c>
      <c r="EK58" s="278">
        <f>'REGION I'!EJ850</f>
        <v>0</v>
      </c>
      <c r="EL58" s="278">
        <f>'REGION I'!EK850</f>
        <v>0</v>
      </c>
      <c r="EM58" s="278">
        <f>'REGION I'!EL850</f>
        <v>0</v>
      </c>
      <c r="EN58" s="278">
        <f>'REGION I'!EM850</f>
        <v>0</v>
      </c>
      <c r="EO58" s="278">
        <f>'REGION I'!EN850</f>
        <v>0</v>
      </c>
      <c r="EP58" s="278">
        <f>'REGION I'!EO850</f>
        <v>0</v>
      </c>
      <c r="EQ58" s="278">
        <f>'REGION I'!EP850</f>
        <v>0</v>
      </c>
      <c r="ER58" s="278">
        <f>'REGION I'!EQ850</f>
        <v>0</v>
      </c>
      <c r="ES58" s="278">
        <f>'REGION I'!ER850</f>
        <v>0</v>
      </c>
      <c r="ET58" s="278">
        <f>'REGION I'!ES850</f>
        <v>0</v>
      </c>
      <c r="EU58" s="278">
        <f>'REGION I'!ET850</f>
        <v>0</v>
      </c>
      <c r="EV58" s="278">
        <f>'REGION I'!EU850</f>
        <v>0</v>
      </c>
      <c r="EW58" s="278">
        <f>'REGION I'!EV850</f>
        <v>0</v>
      </c>
      <c r="EX58" s="278">
        <f>'REGION I'!EW850</f>
        <v>0</v>
      </c>
      <c r="EY58" s="278">
        <f>'REGION I'!EX850</f>
        <v>0</v>
      </c>
      <c r="EZ58" s="278">
        <f>'REGION I'!EY850</f>
        <v>0</v>
      </c>
      <c r="FA58" s="278">
        <f>'REGION I'!EZ850</f>
        <v>0</v>
      </c>
      <c r="FB58" s="278">
        <f>'REGION I'!FA850</f>
        <v>0</v>
      </c>
      <c r="FC58" s="278">
        <f>'REGION I'!FB850</f>
        <v>0</v>
      </c>
      <c r="FD58" s="278">
        <f>'REGION I'!FC850</f>
        <v>0</v>
      </c>
      <c r="FE58" s="278">
        <f>'REGION I'!FD850</f>
        <v>0</v>
      </c>
      <c r="FF58" s="278">
        <f>'REGION I'!FE850</f>
        <v>0</v>
      </c>
      <c r="FG58" s="278">
        <f>'REGION I'!FF850</f>
        <v>0</v>
      </c>
      <c r="FH58" s="278">
        <f>'REGION I'!FG850</f>
        <v>0</v>
      </c>
      <c r="FI58" s="278">
        <f>'REGION I'!FH850</f>
        <v>0</v>
      </c>
      <c r="FJ58" s="278">
        <f>'REGION I'!FI850</f>
        <v>0</v>
      </c>
      <c r="FK58" s="278">
        <f>'REGION I'!FJ850</f>
        <v>0</v>
      </c>
      <c r="FL58" s="278">
        <f>'REGION I'!FK850</f>
        <v>0</v>
      </c>
      <c r="FM58" s="278">
        <f>'REGION I'!FL850</f>
        <v>0</v>
      </c>
      <c r="FN58" s="278">
        <f>'REGION I'!FM850</f>
        <v>0</v>
      </c>
      <c r="FO58" s="278">
        <f>'REGION I'!FN850</f>
        <v>0</v>
      </c>
      <c r="FP58" s="278">
        <f>'REGION I'!FO850</f>
        <v>0</v>
      </c>
      <c r="FQ58" s="278">
        <f>'REGION I'!FP850</f>
        <v>0</v>
      </c>
      <c r="FR58" s="278">
        <f>'REGION I'!FQ850</f>
        <v>0</v>
      </c>
      <c r="FS58" s="278">
        <f>'REGION I'!FR850</f>
        <v>0</v>
      </c>
      <c r="FT58" s="278">
        <f>'REGION I'!FS850</f>
        <v>0</v>
      </c>
      <c r="FU58" s="278">
        <f>'REGION I'!FT850</f>
        <v>0</v>
      </c>
      <c r="FV58" s="278">
        <f>'REGION I'!FU850</f>
        <v>0</v>
      </c>
      <c r="FW58" s="278">
        <f>'REGION I'!FV850</f>
        <v>0</v>
      </c>
      <c r="FX58" s="278">
        <f>'REGION I'!FW850</f>
        <v>0</v>
      </c>
      <c r="FY58" s="278">
        <f>'REGION I'!FX850</f>
        <v>0</v>
      </c>
      <c r="FZ58" s="278">
        <f>'REGION I'!FY850</f>
        <v>0</v>
      </c>
      <c r="GA58" s="278">
        <f>'REGION I'!FZ850</f>
        <v>0</v>
      </c>
      <c r="GB58" s="278">
        <f>'REGION I'!GA850</f>
        <v>0</v>
      </c>
      <c r="GC58" s="278">
        <f>'REGION I'!GB850</f>
        <v>0</v>
      </c>
      <c r="GD58" s="278">
        <f>'REGION I'!GC850</f>
        <v>0</v>
      </c>
      <c r="GE58" s="278">
        <f>'REGION I'!GD850</f>
        <v>0</v>
      </c>
      <c r="GF58" s="278">
        <f>'REGION I'!GE850</f>
        <v>0</v>
      </c>
      <c r="GG58" s="278">
        <f>'REGION I'!GF850</f>
        <v>0</v>
      </c>
      <c r="GH58" s="278">
        <f>'REGION I'!GG850</f>
        <v>0</v>
      </c>
      <c r="GI58" s="278">
        <f>'REGION I'!GH850</f>
        <v>0</v>
      </c>
      <c r="GJ58" s="278">
        <f>'REGION I'!GI850</f>
        <v>0</v>
      </c>
      <c r="GK58" s="278">
        <f>'REGION I'!GJ850</f>
        <v>0</v>
      </c>
      <c r="GL58" s="278">
        <f>'REGION I'!GK850</f>
        <v>0</v>
      </c>
      <c r="GM58" s="278">
        <f>'REGION I'!GL850</f>
        <v>0</v>
      </c>
      <c r="GN58" s="278">
        <f>'REGION I'!GM850</f>
        <v>0</v>
      </c>
      <c r="GO58" s="278">
        <f>'REGION I'!GN850</f>
        <v>0</v>
      </c>
      <c r="GP58" s="278">
        <f>'REGION I'!GO850</f>
        <v>0</v>
      </c>
      <c r="GQ58" s="278">
        <f>'REGION I'!GP850</f>
        <v>0</v>
      </c>
      <c r="GR58" s="278">
        <f>'REGION I'!GQ850</f>
        <v>0</v>
      </c>
      <c r="GS58" s="278">
        <f>'REGION I'!GR850</f>
        <v>0</v>
      </c>
      <c r="GT58" s="278">
        <f>'REGION I'!GS850</f>
        <v>0</v>
      </c>
      <c r="GU58" s="278">
        <f>'REGION I'!GT850</f>
        <v>0</v>
      </c>
      <c r="GV58" s="278">
        <f>'REGION I'!GU850</f>
        <v>0</v>
      </c>
      <c r="GW58" s="278">
        <f>'REGION I'!GV850</f>
        <v>0</v>
      </c>
      <c r="GX58" s="278">
        <f>'REGION I'!GW850</f>
        <v>0</v>
      </c>
    </row>
    <row r="59" spans="1:206" ht="12.75">
      <c r="A59" s="212">
        <v>4</v>
      </c>
      <c r="B59" s="247" t="s">
        <v>144</v>
      </c>
      <c r="C59" s="248">
        <v>20</v>
      </c>
      <c r="D59" s="248">
        <v>2073</v>
      </c>
      <c r="E59" s="248">
        <v>7481</v>
      </c>
      <c r="F59" s="243">
        <v>30678</v>
      </c>
      <c r="G59" s="270"/>
      <c r="H59" s="278"/>
      <c r="I59" s="278">
        <f>'REGION I'!I874</f>
        <v>0</v>
      </c>
      <c r="J59" s="278">
        <f>'REGION I'!J874</f>
        <v>0</v>
      </c>
      <c r="K59" s="278">
        <f>'REGION I'!K874</f>
        <v>0</v>
      </c>
      <c r="L59" s="278">
        <f>'REGION I'!L874</f>
        <v>0</v>
      </c>
      <c r="M59" s="278">
        <f>'REGION I'!M874</f>
        <v>0</v>
      </c>
      <c r="N59" s="278">
        <f>'REGION I'!N874</f>
        <v>0</v>
      </c>
      <c r="O59" s="278">
        <f>'REGION I'!O874</f>
        <v>0</v>
      </c>
      <c r="P59" s="279"/>
      <c r="Q59" s="279"/>
      <c r="R59" s="278" t="e">
        <f>SUM(#REF!)</f>
        <v>#REF!</v>
      </c>
      <c r="S59" s="280" t="e">
        <f>SUM(#REF!)</f>
        <v>#REF!</v>
      </c>
      <c r="T59" s="278" t="e">
        <f>SUM(#REF!)</f>
        <v>#REF!</v>
      </c>
      <c r="U59" s="278" t="e">
        <f>SUM(#REF!)</f>
        <v>#REF!</v>
      </c>
      <c r="V59" s="278">
        <f>'REGION I'!U874</f>
        <v>0</v>
      </c>
      <c r="W59" s="278">
        <f>'REGION I'!V874</f>
        <v>0</v>
      </c>
      <c r="X59" s="278">
        <f>'REGION I'!W874</f>
        <v>0</v>
      </c>
      <c r="Y59" s="278">
        <f>'REGION I'!X874</f>
        <v>0</v>
      </c>
      <c r="Z59" s="278">
        <f>'REGION I'!Y874</f>
        <v>0</v>
      </c>
      <c r="AA59" s="278">
        <f>'REGION I'!Z874</f>
        <v>0</v>
      </c>
      <c r="AB59" s="278">
        <f>'REGION I'!AA874</f>
        <v>0</v>
      </c>
      <c r="AC59" s="278">
        <f>'REGION I'!AB874</f>
        <v>0</v>
      </c>
      <c r="AD59" s="278">
        <f>'REGION I'!AC874</f>
        <v>0</v>
      </c>
      <c r="AE59" s="278">
        <f>'REGION I'!AD874</f>
        <v>0</v>
      </c>
      <c r="AF59" s="278">
        <f>'REGION I'!AE874</f>
        <v>0</v>
      </c>
      <c r="AG59" s="278">
        <f>'REGION I'!AF874</f>
        <v>0</v>
      </c>
      <c r="AH59" s="278">
        <f>'REGION I'!AG874</f>
        <v>0</v>
      </c>
      <c r="AI59" s="278">
        <f>'REGION I'!AH874</f>
        <v>0</v>
      </c>
      <c r="AJ59" s="278">
        <f>'REGION I'!AI874</f>
        <v>0</v>
      </c>
      <c r="AK59" s="278">
        <f>'REGION I'!AJ874</f>
        <v>0</v>
      </c>
      <c r="AL59" s="278">
        <f>'REGION I'!AK874</f>
        <v>0</v>
      </c>
      <c r="AM59" s="278">
        <f>'REGION I'!AL874</f>
        <v>0</v>
      </c>
      <c r="AN59" s="278">
        <f>'REGION I'!AM874</f>
        <v>0</v>
      </c>
      <c r="AO59" s="278">
        <f>'REGION I'!AN874</f>
        <v>0</v>
      </c>
      <c r="AP59" s="278">
        <f>'REGION I'!AO874</f>
        <v>0</v>
      </c>
      <c r="AQ59" s="278">
        <f>'REGION I'!AP874</f>
        <v>0</v>
      </c>
      <c r="AR59" s="278">
        <f>'REGION I'!AQ874</f>
        <v>0</v>
      </c>
      <c r="AS59" s="278">
        <f>'REGION I'!AR874</f>
        <v>0</v>
      </c>
      <c r="AT59" s="278">
        <f>'REGION I'!AS874</f>
        <v>0</v>
      </c>
      <c r="AU59" s="278">
        <f>'REGION I'!AT874</f>
        <v>0</v>
      </c>
      <c r="AV59" s="278">
        <f>'REGION I'!AU874</f>
        <v>0</v>
      </c>
      <c r="AW59" s="278">
        <f>'REGION I'!AV874</f>
        <v>0</v>
      </c>
      <c r="AX59" s="278">
        <f>'REGION I'!AW874</f>
        <v>0</v>
      </c>
      <c r="AY59" s="278">
        <f>'REGION I'!AX874</f>
        <v>0</v>
      </c>
      <c r="AZ59" s="278">
        <f>'REGION I'!AY874</f>
        <v>0</v>
      </c>
      <c r="BA59" s="278">
        <f>'REGION I'!AZ874</f>
        <v>0</v>
      </c>
      <c r="BB59" s="278">
        <f>'REGION I'!BA874</f>
        <v>0</v>
      </c>
      <c r="BC59" s="278">
        <f>'REGION I'!BB874</f>
        <v>0</v>
      </c>
      <c r="BD59" s="278">
        <f>'REGION I'!BC874</f>
        <v>0</v>
      </c>
      <c r="BE59" s="278">
        <f>'REGION I'!BD874</f>
        <v>0</v>
      </c>
      <c r="BF59" s="278">
        <f>'REGION I'!BE874</f>
        <v>0</v>
      </c>
      <c r="BG59" s="278">
        <f>'REGION I'!BF874</f>
        <v>0</v>
      </c>
      <c r="BH59" s="278">
        <f>'REGION I'!BG874</f>
        <v>0</v>
      </c>
      <c r="BI59" s="278">
        <f>'REGION I'!BH874</f>
        <v>0</v>
      </c>
      <c r="BJ59" s="278">
        <f>'REGION I'!BI874</f>
        <v>0</v>
      </c>
      <c r="BK59" s="278">
        <f>'REGION I'!BJ874</f>
        <v>0</v>
      </c>
      <c r="BL59" s="278">
        <f>'REGION I'!BK874</f>
        <v>0</v>
      </c>
      <c r="BM59" s="278">
        <f>'REGION I'!BL874</f>
        <v>0</v>
      </c>
      <c r="BN59" s="278">
        <f>'REGION I'!BM874</f>
        <v>0</v>
      </c>
      <c r="BO59" s="278">
        <f>'REGION I'!BN874</f>
        <v>0</v>
      </c>
      <c r="BP59" s="278">
        <f>'REGION I'!BO874</f>
        <v>0</v>
      </c>
      <c r="BQ59" s="278">
        <f>'REGION I'!BP874</f>
        <v>0</v>
      </c>
      <c r="BR59" s="278">
        <f>'REGION I'!BQ874</f>
        <v>0</v>
      </c>
      <c r="BS59" s="278">
        <f>'REGION I'!BR874</f>
        <v>0</v>
      </c>
      <c r="BT59" s="278">
        <f>'REGION I'!BS874</f>
        <v>0</v>
      </c>
      <c r="BU59" s="278">
        <f>'REGION I'!BT874</f>
        <v>0</v>
      </c>
      <c r="BV59" s="278">
        <f>'REGION I'!BU874</f>
        <v>0</v>
      </c>
      <c r="BW59" s="278">
        <f>'REGION I'!BV874</f>
        <v>0</v>
      </c>
      <c r="BX59" s="278">
        <f>'REGION I'!BW874</f>
        <v>0</v>
      </c>
      <c r="BY59" s="278">
        <f>'REGION I'!BX874</f>
        <v>0</v>
      </c>
      <c r="BZ59" s="278">
        <f>'REGION I'!BY874</f>
        <v>0</v>
      </c>
      <c r="CA59" s="278">
        <f>'REGION I'!BZ874</f>
        <v>0</v>
      </c>
      <c r="CB59" s="278">
        <f>'REGION I'!CA874</f>
        <v>0</v>
      </c>
      <c r="CC59" s="278">
        <f>'REGION I'!CB874</f>
        <v>0</v>
      </c>
      <c r="CD59" s="278">
        <f>'REGION I'!CC874</f>
        <v>0</v>
      </c>
      <c r="CE59" s="278">
        <f>'REGION I'!CD874</f>
        <v>0</v>
      </c>
      <c r="CF59" s="278">
        <f>'REGION I'!CE874</f>
        <v>0</v>
      </c>
      <c r="CG59" s="278">
        <f>'REGION I'!CF874</f>
        <v>0</v>
      </c>
      <c r="CH59" s="278">
        <f>'REGION I'!CG874</f>
        <v>0</v>
      </c>
      <c r="CI59" s="278">
        <f>'REGION I'!CH874</f>
        <v>0</v>
      </c>
      <c r="CJ59" s="278">
        <f>'REGION I'!CI874</f>
        <v>0</v>
      </c>
      <c r="CK59" s="278">
        <f>'REGION I'!CJ874</f>
        <v>0</v>
      </c>
      <c r="CL59" s="278">
        <f>'REGION I'!CK874</f>
        <v>0</v>
      </c>
      <c r="CM59" s="278">
        <f>'REGION I'!CL874</f>
        <v>0</v>
      </c>
      <c r="CN59" s="278">
        <f>'REGION I'!CM874</f>
        <v>0</v>
      </c>
      <c r="CO59" s="278">
        <f>'REGION I'!CN874</f>
        <v>0</v>
      </c>
      <c r="CP59" s="278">
        <f>'REGION I'!CO874</f>
        <v>0</v>
      </c>
      <c r="CQ59" s="278">
        <f>'REGION I'!CP874</f>
        <v>0</v>
      </c>
      <c r="CR59" s="278">
        <f>'REGION I'!CQ874</f>
        <v>0</v>
      </c>
      <c r="CS59" s="278">
        <f>'REGION I'!CR874</f>
        <v>0</v>
      </c>
      <c r="CT59" s="278">
        <f>'REGION I'!CS874</f>
        <v>0</v>
      </c>
      <c r="CU59" s="278">
        <f>'REGION I'!CT874</f>
        <v>0</v>
      </c>
      <c r="CV59" s="278">
        <f>'REGION I'!CU874</f>
        <v>0</v>
      </c>
      <c r="CW59" s="278">
        <f>'REGION I'!CV874</f>
        <v>0</v>
      </c>
      <c r="CX59" s="278">
        <f>'REGION I'!CW874</f>
        <v>0</v>
      </c>
      <c r="CY59" s="278">
        <f>'REGION I'!CX874</f>
        <v>0</v>
      </c>
      <c r="CZ59" s="278">
        <f>'REGION I'!CY874</f>
        <v>0</v>
      </c>
      <c r="DA59" s="278">
        <f>'REGION I'!CZ874</f>
        <v>0</v>
      </c>
      <c r="DB59" s="278">
        <f>'REGION I'!DA874</f>
        <v>0</v>
      </c>
      <c r="DC59" s="278">
        <f>'REGION I'!DB874</f>
        <v>0</v>
      </c>
      <c r="DD59" s="278">
        <f>'REGION I'!DC874</f>
        <v>0</v>
      </c>
      <c r="DE59" s="278">
        <f>'REGION I'!DD874</f>
        <v>0</v>
      </c>
      <c r="DF59" s="278">
        <f>'REGION I'!DE874</f>
        <v>0</v>
      </c>
      <c r="DG59" s="278">
        <f>'REGION I'!DF874</f>
        <v>0</v>
      </c>
      <c r="DH59" s="278">
        <f>'REGION I'!DG874</f>
        <v>0</v>
      </c>
      <c r="DI59" s="278">
        <f>'REGION I'!DH874</f>
        <v>0</v>
      </c>
      <c r="DJ59" s="278">
        <f>'REGION I'!DI874</f>
        <v>0</v>
      </c>
      <c r="DK59" s="278">
        <f>'REGION I'!DJ874</f>
        <v>0</v>
      </c>
      <c r="DL59" s="278">
        <f>'REGION I'!DK874</f>
        <v>0</v>
      </c>
      <c r="DM59" s="278">
        <f>'REGION I'!DL874</f>
        <v>0</v>
      </c>
      <c r="DN59" s="278">
        <f>'REGION I'!DM874</f>
        <v>0</v>
      </c>
      <c r="DO59" s="278">
        <f>'REGION I'!DN874</f>
        <v>0</v>
      </c>
      <c r="DP59" s="278">
        <f>'REGION I'!DO874</f>
        <v>0</v>
      </c>
      <c r="DQ59" s="278">
        <f>'REGION I'!DP874</f>
        <v>0</v>
      </c>
      <c r="DR59" s="278">
        <f>'REGION I'!DQ874</f>
        <v>0</v>
      </c>
      <c r="DS59" s="278">
        <f>'REGION I'!DR874</f>
        <v>0</v>
      </c>
      <c r="DT59" s="278">
        <f>'REGION I'!DS874</f>
        <v>0</v>
      </c>
      <c r="DU59" s="278">
        <f>'REGION I'!DT874</f>
        <v>0</v>
      </c>
      <c r="DV59" s="278">
        <f>'REGION I'!DU874</f>
        <v>0</v>
      </c>
      <c r="DW59" s="278">
        <f>'REGION I'!DV874</f>
        <v>0</v>
      </c>
      <c r="DX59" s="278">
        <f>'REGION I'!DW874</f>
        <v>0</v>
      </c>
      <c r="DY59" s="278">
        <f>'REGION I'!DX874</f>
        <v>0</v>
      </c>
      <c r="DZ59" s="278">
        <f>'REGION I'!DY874</f>
        <v>0</v>
      </c>
      <c r="EA59" s="278">
        <f>'REGION I'!DZ874</f>
        <v>0</v>
      </c>
      <c r="EB59" s="278">
        <f>'REGION I'!EA874</f>
        <v>0</v>
      </c>
      <c r="EC59" s="278">
        <f>'REGION I'!EB874</f>
        <v>0</v>
      </c>
      <c r="ED59" s="278">
        <f>'REGION I'!EC874</f>
        <v>0</v>
      </c>
      <c r="EE59" s="278">
        <f>'REGION I'!ED874</f>
        <v>0</v>
      </c>
      <c r="EF59" s="278">
        <f>'REGION I'!EE874</f>
        <v>0</v>
      </c>
      <c r="EG59" s="278">
        <f>'REGION I'!EF874</f>
        <v>0</v>
      </c>
      <c r="EH59" s="278">
        <f>'REGION I'!EG874</f>
        <v>0</v>
      </c>
      <c r="EI59" s="278">
        <f>'REGION I'!EH874</f>
        <v>0</v>
      </c>
      <c r="EJ59" s="278">
        <f>'REGION I'!EI874</f>
        <v>0</v>
      </c>
      <c r="EK59" s="278">
        <f>'REGION I'!EJ874</f>
        <v>0</v>
      </c>
      <c r="EL59" s="278">
        <f>'REGION I'!EK874</f>
        <v>0</v>
      </c>
      <c r="EM59" s="278">
        <f>'REGION I'!EL874</f>
        <v>0</v>
      </c>
      <c r="EN59" s="278">
        <f>'REGION I'!EM874</f>
        <v>0</v>
      </c>
      <c r="EO59" s="278">
        <f>'REGION I'!EN874</f>
        <v>0</v>
      </c>
      <c r="EP59" s="278">
        <f>'REGION I'!EO874</f>
        <v>0</v>
      </c>
      <c r="EQ59" s="278">
        <f>'REGION I'!EP874</f>
        <v>0</v>
      </c>
      <c r="ER59" s="278">
        <f>'REGION I'!EQ874</f>
        <v>0</v>
      </c>
      <c r="ES59" s="278">
        <f>'REGION I'!ER874</f>
        <v>0</v>
      </c>
      <c r="ET59" s="278">
        <f>'REGION I'!ES874</f>
        <v>0</v>
      </c>
      <c r="EU59" s="278">
        <f>'REGION I'!ET874</f>
        <v>0</v>
      </c>
      <c r="EV59" s="278">
        <f>'REGION I'!EU874</f>
        <v>0</v>
      </c>
      <c r="EW59" s="278">
        <f>'REGION I'!EV874</f>
        <v>0</v>
      </c>
      <c r="EX59" s="278">
        <f>'REGION I'!EW874</f>
        <v>0</v>
      </c>
      <c r="EY59" s="278">
        <f>'REGION I'!EX874</f>
        <v>0</v>
      </c>
      <c r="EZ59" s="278">
        <f>'REGION I'!EY874</f>
        <v>0</v>
      </c>
      <c r="FA59" s="278">
        <f>'REGION I'!EZ874</f>
        <v>0</v>
      </c>
      <c r="FB59" s="278">
        <f>'REGION I'!FA874</f>
        <v>0</v>
      </c>
      <c r="FC59" s="278">
        <f>'REGION I'!FB874</f>
        <v>0</v>
      </c>
      <c r="FD59" s="278">
        <f>'REGION I'!FC874</f>
        <v>0</v>
      </c>
      <c r="FE59" s="278">
        <f>'REGION I'!FD874</f>
        <v>0</v>
      </c>
      <c r="FF59" s="278">
        <f>'REGION I'!FE874</f>
        <v>0</v>
      </c>
      <c r="FG59" s="278">
        <f>'REGION I'!FF874</f>
        <v>0</v>
      </c>
      <c r="FH59" s="278">
        <f>'REGION I'!FG874</f>
        <v>0</v>
      </c>
      <c r="FI59" s="278">
        <f>'REGION I'!FH874</f>
        <v>0</v>
      </c>
      <c r="FJ59" s="278">
        <f>'REGION I'!FI874</f>
        <v>0</v>
      </c>
      <c r="FK59" s="278">
        <f>'REGION I'!FJ874</f>
        <v>0</v>
      </c>
      <c r="FL59" s="278">
        <f>'REGION I'!FK874</f>
        <v>0</v>
      </c>
      <c r="FM59" s="278">
        <f>'REGION I'!FL874</f>
        <v>0</v>
      </c>
      <c r="FN59" s="278">
        <f>'REGION I'!FM874</f>
        <v>0</v>
      </c>
      <c r="FO59" s="278">
        <f>'REGION I'!FN874</f>
        <v>0</v>
      </c>
      <c r="FP59" s="278">
        <f>'REGION I'!FO874</f>
        <v>0</v>
      </c>
      <c r="FQ59" s="278">
        <f>'REGION I'!FP874</f>
        <v>0</v>
      </c>
      <c r="FR59" s="278">
        <f>'REGION I'!FQ874</f>
        <v>0</v>
      </c>
      <c r="FS59" s="278">
        <f>'REGION I'!FR874</f>
        <v>0</v>
      </c>
      <c r="FT59" s="278">
        <f>'REGION I'!FS874</f>
        <v>0</v>
      </c>
      <c r="FU59" s="278">
        <f>'REGION I'!FT874</f>
        <v>0</v>
      </c>
      <c r="FV59" s="278">
        <f>'REGION I'!FU874</f>
        <v>0</v>
      </c>
      <c r="FW59" s="278">
        <f>'REGION I'!FV874</f>
        <v>0</v>
      </c>
      <c r="FX59" s="278">
        <f>'REGION I'!FW874</f>
        <v>0</v>
      </c>
      <c r="FY59" s="278">
        <f>'REGION I'!FX874</f>
        <v>0</v>
      </c>
      <c r="FZ59" s="278">
        <f>'REGION I'!FY874</f>
        <v>0</v>
      </c>
      <c r="GA59" s="278">
        <f>'REGION I'!FZ874</f>
        <v>0</v>
      </c>
      <c r="GB59" s="278">
        <f>'REGION I'!GA874</f>
        <v>0</v>
      </c>
      <c r="GC59" s="278">
        <f>'REGION I'!GB874</f>
        <v>0</v>
      </c>
      <c r="GD59" s="278">
        <f>'REGION I'!GC874</f>
        <v>0</v>
      </c>
      <c r="GE59" s="278">
        <f>'REGION I'!GD874</f>
        <v>0</v>
      </c>
      <c r="GF59" s="278">
        <f>'REGION I'!GE874</f>
        <v>0</v>
      </c>
      <c r="GG59" s="278">
        <f>'REGION I'!GF874</f>
        <v>0</v>
      </c>
      <c r="GH59" s="278">
        <f>'REGION I'!GG874</f>
        <v>0</v>
      </c>
      <c r="GI59" s="278">
        <f>'REGION I'!GH874</f>
        <v>0</v>
      </c>
      <c r="GJ59" s="278">
        <f>'REGION I'!GI874</f>
        <v>0</v>
      </c>
      <c r="GK59" s="278">
        <f>'REGION I'!GJ874</f>
        <v>0</v>
      </c>
      <c r="GL59" s="278">
        <f>'REGION I'!GK874</f>
        <v>0</v>
      </c>
      <c r="GM59" s="278">
        <f>'REGION I'!GL874</f>
        <v>0</v>
      </c>
      <c r="GN59" s="278">
        <f>'REGION I'!GM874</f>
        <v>0</v>
      </c>
      <c r="GO59" s="278">
        <f>'REGION I'!GN874</f>
        <v>0</v>
      </c>
      <c r="GP59" s="278">
        <f>'REGION I'!GO874</f>
        <v>0</v>
      </c>
      <c r="GQ59" s="278">
        <f>'REGION I'!GP874</f>
        <v>0</v>
      </c>
      <c r="GR59" s="278">
        <f>'REGION I'!GQ874</f>
        <v>0</v>
      </c>
      <c r="GS59" s="278">
        <f>'REGION I'!GR874</f>
        <v>0</v>
      </c>
      <c r="GT59" s="278">
        <f>'REGION I'!GS874</f>
        <v>0</v>
      </c>
      <c r="GU59" s="278">
        <f>'REGION I'!GT874</f>
        <v>0</v>
      </c>
      <c r="GV59" s="278">
        <f>'REGION I'!GU874</f>
        <v>0</v>
      </c>
      <c r="GW59" s="278">
        <f>'REGION I'!GV874</f>
        <v>0</v>
      </c>
      <c r="GX59" s="278">
        <f>'REGION I'!GW874</f>
        <v>0</v>
      </c>
    </row>
    <row r="60" spans="1:206" ht="12.75">
      <c r="A60" s="212">
        <v>4</v>
      </c>
      <c r="B60" s="213" t="s">
        <v>164</v>
      </c>
      <c r="C60" s="214">
        <v>18</v>
      </c>
      <c r="D60" s="214">
        <v>1644</v>
      </c>
      <c r="E60" s="214">
        <v>6495</v>
      </c>
      <c r="F60" s="215">
        <v>26721</v>
      </c>
      <c r="G60" s="216"/>
      <c r="H60" s="278"/>
      <c r="I60" s="278">
        <f>'REGION I'!I1569</f>
        <v>0</v>
      </c>
      <c r="J60" s="278">
        <f>'REGION I'!J1569</f>
        <v>0</v>
      </c>
      <c r="K60" s="278">
        <f>'REGION I'!K1569</f>
        <v>0</v>
      </c>
      <c r="L60" s="278">
        <f>'REGION I'!L1569</f>
        <v>0</v>
      </c>
      <c r="M60" s="278">
        <f>'REGION I'!M1569</f>
        <v>0</v>
      </c>
      <c r="N60" s="278">
        <f>'REGION I'!N1569</f>
        <v>0</v>
      </c>
      <c r="O60" s="278">
        <f>'REGION I'!O1569</f>
        <v>0</v>
      </c>
      <c r="P60" s="279"/>
      <c r="Q60" s="279"/>
      <c r="R60" s="278" t="e">
        <f>SUM(#REF!)</f>
        <v>#REF!</v>
      </c>
      <c r="S60" s="280" t="e">
        <f>SUM(#REF!)</f>
        <v>#REF!</v>
      </c>
      <c r="T60" s="278" t="e">
        <f>SUM(#REF!)</f>
        <v>#REF!</v>
      </c>
      <c r="U60" s="278" t="e">
        <f>SUM(#REF!)</f>
        <v>#REF!</v>
      </c>
      <c r="V60" s="278">
        <f>'REGION I'!U1569</f>
        <v>0</v>
      </c>
      <c r="W60" s="278">
        <f>'REGION I'!V1569</f>
        <v>0</v>
      </c>
      <c r="X60" s="278">
        <f>'REGION I'!W1569</f>
        <v>0</v>
      </c>
      <c r="Y60" s="278">
        <f>'REGION I'!X1569</f>
        <v>0</v>
      </c>
      <c r="Z60" s="278">
        <f>'REGION I'!Y1569</f>
        <v>0</v>
      </c>
      <c r="AA60" s="278">
        <f>'REGION I'!Z1569</f>
        <v>0</v>
      </c>
      <c r="AB60" s="278">
        <f>'REGION I'!AA1569</f>
        <v>0</v>
      </c>
      <c r="AC60" s="278">
        <f>'REGION I'!AB1569</f>
        <v>0</v>
      </c>
      <c r="AD60" s="278">
        <f>'REGION I'!AC1569</f>
        <v>0</v>
      </c>
      <c r="AE60" s="278">
        <f>'REGION I'!AD1569</f>
        <v>0</v>
      </c>
      <c r="AF60" s="278">
        <f>'REGION I'!AE1569</f>
        <v>0</v>
      </c>
      <c r="AG60" s="278">
        <f>'REGION I'!AF1569</f>
        <v>0</v>
      </c>
      <c r="AH60" s="278">
        <f>'REGION I'!AG1569</f>
        <v>0</v>
      </c>
      <c r="AI60" s="278">
        <f>'REGION I'!AH1569</f>
        <v>0</v>
      </c>
      <c r="AJ60" s="278">
        <f>'REGION I'!AI1569</f>
        <v>0</v>
      </c>
      <c r="AK60" s="278">
        <f>'REGION I'!AJ1569</f>
        <v>0</v>
      </c>
      <c r="AL60" s="278">
        <f>'REGION I'!AK1569</f>
        <v>0</v>
      </c>
      <c r="AM60" s="278">
        <f>'REGION I'!AL1569</f>
        <v>0</v>
      </c>
      <c r="AN60" s="278">
        <f>'REGION I'!AM1569</f>
        <v>0</v>
      </c>
      <c r="AO60" s="278">
        <f>'REGION I'!AN1569</f>
        <v>0</v>
      </c>
      <c r="AP60" s="278">
        <f>'REGION I'!AO1569</f>
        <v>0</v>
      </c>
      <c r="AQ60" s="278">
        <f>'REGION I'!AP1569</f>
        <v>0</v>
      </c>
      <c r="AR60" s="278">
        <f>'REGION I'!AQ1569</f>
        <v>0</v>
      </c>
      <c r="AS60" s="278">
        <f>'REGION I'!AR1569</f>
        <v>0</v>
      </c>
      <c r="AT60" s="278">
        <f>'REGION I'!AS1569</f>
        <v>0</v>
      </c>
      <c r="AU60" s="278">
        <f>'REGION I'!AT1569</f>
        <v>0</v>
      </c>
      <c r="AV60" s="278">
        <f>'REGION I'!AU1569</f>
        <v>0</v>
      </c>
      <c r="AW60" s="278">
        <f>'REGION I'!AV1569</f>
        <v>0</v>
      </c>
      <c r="AX60" s="278">
        <f>'REGION I'!AW1569</f>
        <v>0</v>
      </c>
      <c r="AY60" s="278">
        <f>'REGION I'!AX1569</f>
        <v>0</v>
      </c>
      <c r="AZ60" s="278">
        <f>'REGION I'!AY1569</f>
        <v>0</v>
      </c>
      <c r="BA60" s="278">
        <f>'REGION I'!AZ1569</f>
        <v>0</v>
      </c>
      <c r="BB60" s="278">
        <f>'REGION I'!BA1569</f>
        <v>0</v>
      </c>
      <c r="BC60" s="278">
        <f>'REGION I'!BB1569</f>
        <v>0</v>
      </c>
      <c r="BD60" s="278">
        <f>'REGION I'!BC1569</f>
        <v>0</v>
      </c>
      <c r="BE60" s="278">
        <f>'REGION I'!BD1569</f>
        <v>0</v>
      </c>
      <c r="BF60" s="278">
        <f>'REGION I'!BE1569</f>
        <v>0</v>
      </c>
      <c r="BG60" s="278">
        <f>'REGION I'!BF1569</f>
        <v>0</v>
      </c>
      <c r="BH60" s="278">
        <f>'REGION I'!BG1569</f>
        <v>0</v>
      </c>
      <c r="BI60" s="278">
        <f>'REGION I'!BH1569</f>
        <v>0</v>
      </c>
      <c r="BJ60" s="278">
        <f>'REGION I'!BI1569</f>
        <v>0</v>
      </c>
      <c r="BK60" s="278">
        <f>'REGION I'!BJ1569</f>
        <v>0</v>
      </c>
      <c r="BL60" s="278">
        <f>'REGION I'!BK1569</f>
        <v>0</v>
      </c>
      <c r="BM60" s="278">
        <f>'REGION I'!BL1569</f>
        <v>0</v>
      </c>
      <c r="BN60" s="278">
        <f>'REGION I'!BM1569</f>
        <v>0</v>
      </c>
      <c r="BO60" s="278">
        <f>'REGION I'!BN1569</f>
        <v>0</v>
      </c>
      <c r="BP60" s="278">
        <f>'REGION I'!BO1569</f>
        <v>0</v>
      </c>
      <c r="BQ60" s="278">
        <f>'REGION I'!BP1569</f>
        <v>0</v>
      </c>
      <c r="BR60" s="278">
        <f>'REGION I'!BQ1569</f>
        <v>0</v>
      </c>
      <c r="BS60" s="278">
        <f>'REGION I'!BR1569</f>
        <v>0</v>
      </c>
      <c r="BT60" s="278">
        <f>'REGION I'!BS1569</f>
        <v>0</v>
      </c>
      <c r="BU60" s="278">
        <f>'REGION I'!BT1569</f>
        <v>0</v>
      </c>
      <c r="BV60" s="278">
        <f>'REGION I'!BU1569</f>
        <v>0</v>
      </c>
      <c r="BW60" s="278">
        <f>'REGION I'!BV1569</f>
        <v>0</v>
      </c>
      <c r="BX60" s="278">
        <f>'REGION I'!BW1569</f>
        <v>0</v>
      </c>
      <c r="BY60" s="278">
        <f>'REGION I'!BX1569</f>
        <v>0</v>
      </c>
      <c r="BZ60" s="278">
        <f>'REGION I'!BY1569</f>
        <v>0</v>
      </c>
      <c r="CA60" s="278">
        <f>'REGION I'!BZ1569</f>
        <v>0</v>
      </c>
      <c r="CB60" s="278">
        <f>'REGION I'!CA1569</f>
        <v>0</v>
      </c>
      <c r="CC60" s="278">
        <f>'REGION I'!CB1569</f>
        <v>0</v>
      </c>
      <c r="CD60" s="278">
        <f>'REGION I'!CC1569</f>
        <v>0</v>
      </c>
      <c r="CE60" s="278">
        <f>'REGION I'!CD1569</f>
        <v>0</v>
      </c>
      <c r="CF60" s="278">
        <f>'REGION I'!CE1569</f>
        <v>0</v>
      </c>
      <c r="CG60" s="278">
        <f>'REGION I'!CF1569</f>
        <v>0</v>
      </c>
      <c r="CH60" s="278">
        <f>'REGION I'!CG1569</f>
        <v>0</v>
      </c>
      <c r="CI60" s="278">
        <f>'REGION I'!CH1569</f>
        <v>0</v>
      </c>
      <c r="CJ60" s="278">
        <f>'REGION I'!CI1569</f>
        <v>0</v>
      </c>
      <c r="CK60" s="278">
        <f>'REGION I'!CJ1569</f>
        <v>0</v>
      </c>
      <c r="CL60" s="278">
        <f>'REGION I'!CK1569</f>
        <v>0</v>
      </c>
      <c r="CM60" s="278">
        <f>'REGION I'!CL1569</f>
        <v>0</v>
      </c>
      <c r="CN60" s="278">
        <f>'REGION I'!CM1569</f>
        <v>0</v>
      </c>
      <c r="CO60" s="278">
        <f>'REGION I'!CN1569</f>
        <v>0</v>
      </c>
      <c r="CP60" s="278">
        <f>'REGION I'!CO1569</f>
        <v>0</v>
      </c>
      <c r="CQ60" s="278">
        <f>'REGION I'!CP1569</f>
        <v>0</v>
      </c>
      <c r="CR60" s="278">
        <f>'REGION I'!CQ1569</f>
        <v>0</v>
      </c>
      <c r="CS60" s="278">
        <f>'REGION I'!CR1569</f>
        <v>0</v>
      </c>
      <c r="CT60" s="278">
        <f>'REGION I'!CS1569</f>
        <v>0</v>
      </c>
      <c r="CU60" s="278">
        <f>'REGION I'!CT1569</f>
        <v>0</v>
      </c>
      <c r="CV60" s="278">
        <f>'REGION I'!CU1569</f>
        <v>0</v>
      </c>
      <c r="CW60" s="278">
        <f>'REGION I'!CV1569</f>
        <v>0</v>
      </c>
      <c r="CX60" s="278">
        <f>'REGION I'!CW1569</f>
        <v>0</v>
      </c>
      <c r="CY60" s="278">
        <f>'REGION I'!CX1569</f>
        <v>0</v>
      </c>
      <c r="CZ60" s="278">
        <f>'REGION I'!CY1569</f>
        <v>0</v>
      </c>
      <c r="DA60" s="278">
        <f>'REGION I'!CZ1569</f>
        <v>0</v>
      </c>
      <c r="DB60" s="278">
        <f>'REGION I'!DA1569</f>
        <v>0</v>
      </c>
      <c r="DC60" s="278">
        <f>'REGION I'!DB1569</f>
        <v>0</v>
      </c>
      <c r="DD60" s="278">
        <f>'REGION I'!DC1569</f>
        <v>0</v>
      </c>
      <c r="DE60" s="278">
        <f>'REGION I'!DD1569</f>
        <v>0</v>
      </c>
      <c r="DF60" s="278">
        <f>'REGION I'!DE1569</f>
        <v>0</v>
      </c>
      <c r="DG60" s="278">
        <f>'REGION I'!DF1569</f>
        <v>0</v>
      </c>
      <c r="DH60" s="278">
        <f>'REGION I'!DG1569</f>
        <v>0</v>
      </c>
      <c r="DI60" s="278">
        <f>'REGION I'!DH1569</f>
        <v>0</v>
      </c>
      <c r="DJ60" s="278">
        <f>'REGION I'!DI1569</f>
        <v>0</v>
      </c>
      <c r="DK60" s="278">
        <f>'REGION I'!DJ1569</f>
        <v>0</v>
      </c>
      <c r="DL60" s="278">
        <f>'REGION I'!DK1569</f>
        <v>0</v>
      </c>
      <c r="DM60" s="278">
        <f>'REGION I'!DL1569</f>
        <v>0</v>
      </c>
      <c r="DN60" s="278">
        <f>'REGION I'!DM1569</f>
        <v>0</v>
      </c>
      <c r="DO60" s="278">
        <f>'REGION I'!DN1569</f>
        <v>0</v>
      </c>
      <c r="DP60" s="278">
        <f>'REGION I'!DO1569</f>
        <v>0</v>
      </c>
      <c r="DQ60" s="278">
        <f>'REGION I'!DP1569</f>
        <v>0</v>
      </c>
      <c r="DR60" s="278">
        <f>'REGION I'!DQ1569</f>
        <v>0</v>
      </c>
      <c r="DS60" s="278">
        <f>'REGION I'!DR1569</f>
        <v>0</v>
      </c>
      <c r="DT60" s="278">
        <f>'REGION I'!DS1569</f>
        <v>0</v>
      </c>
      <c r="DU60" s="278">
        <f>'REGION I'!DT1569</f>
        <v>0</v>
      </c>
      <c r="DV60" s="278">
        <f>'REGION I'!DU1569</f>
        <v>0</v>
      </c>
      <c r="DW60" s="278">
        <f>'REGION I'!DV1569</f>
        <v>0</v>
      </c>
      <c r="DX60" s="278">
        <f>'REGION I'!DW1569</f>
        <v>0</v>
      </c>
      <c r="DY60" s="278">
        <f>'REGION I'!DX1569</f>
        <v>0</v>
      </c>
      <c r="DZ60" s="278">
        <f>'REGION I'!DY1569</f>
        <v>0</v>
      </c>
      <c r="EA60" s="278">
        <f>'REGION I'!DZ1569</f>
        <v>0</v>
      </c>
      <c r="EB60" s="278">
        <f>'REGION I'!EA1569</f>
        <v>0</v>
      </c>
      <c r="EC60" s="278">
        <f>'REGION I'!EB1569</f>
        <v>0</v>
      </c>
      <c r="ED60" s="278">
        <f>'REGION I'!EC1569</f>
        <v>0</v>
      </c>
      <c r="EE60" s="278">
        <f>'REGION I'!ED1569</f>
        <v>0</v>
      </c>
      <c r="EF60" s="278">
        <f>'REGION I'!EE1569</f>
        <v>0</v>
      </c>
      <c r="EG60" s="278">
        <f>'REGION I'!EF1569</f>
        <v>0</v>
      </c>
      <c r="EH60" s="278">
        <f>'REGION I'!EG1569</f>
        <v>0</v>
      </c>
      <c r="EI60" s="278">
        <f>'REGION I'!EH1569</f>
        <v>0</v>
      </c>
      <c r="EJ60" s="278">
        <f>'REGION I'!EI1569</f>
        <v>0</v>
      </c>
      <c r="EK60" s="278">
        <f>'REGION I'!EJ1569</f>
        <v>0</v>
      </c>
      <c r="EL60" s="278">
        <f>'REGION I'!EK1569</f>
        <v>0</v>
      </c>
      <c r="EM60" s="278">
        <f>'REGION I'!EL1569</f>
        <v>0</v>
      </c>
      <c r="EN60" s="278">
        <f>'REGION I'!EM1569</f>
        <v>0</v>
      </c>
      <c r="EO60" s="278">
        <f>'REGION I'!EN1569</f>
        <v>0</v>
      </c>
      <c r="EP60" s="278">
        <f>'REGION I'!EO1569</f>
        <v>0</v>
      </c>
      <c r="EQ60" s="278">
        <f>'REGION I'!EP1569</f>
        <v>0</v>
      </c>
      <c r="ER60" s="278">
        <f>'REGION I'!EQ1569</f>
        <v>0</v>
      </c>
      <c r="ES60" s="278">
        <f>'REGION I'!ER1569</f>
        <v>0</v>
      </c>
      <c r="ET60" s="278">
        <f>'REGION I'!ES1569</f>
        <v>0</v>
      </c>
      <c r="EU60" s="278">
        <f>'REGION I'!ET1569</f>
        <v>0</v>
      </c>
      <c r="EV60" s="278">
        <f>'REGION I'!EU1569</f>
        <v>0</v>
      </c>
      <c r="EW60" s="278">
        <f>'REGION I'!EV1569</f>
        <v>0</v>
      </c>
      <c r="EX60" s="278">
        <f>'REGION I'!EW1569</f>
        <v>0</v>
      </c>
      <c r="EY60" s="278">
        <f>'REGION I'!EX1569</f>
        <v>0</v>
      </c>
      <c r="EZ60" s="278">
        <f>'REGION I'!EY1569</f>
        <v>0</v>
      </c>
      <c r="FA60" s="278">
        <f>'REGION I'!EZ1569</f>
        <v>0</v>
      </c>
      <c r="FB60" s="278">
        <f>'REGION I'!FA1569</f>
        <v>0</v>
      </c>
      <c r="FC60" s="278">
        <f>'REGION I'!FB1569</f>
        <v>0</v>
      </c>
      <c r="FD60" s="278">
        <f>'REGION I'!FC1569</f>
        <v>0</v>
      </c>
      <c r="FE60" s="278">
        <f>'REGION I'!FD1569</f>
        <v>0</v>
      </c>
      <c r="FF60" s="278">
        <f>'REGION I'!FE1569</f>
        <v>0</v>
      </c>
      <c r="FG60" s="278">
        <f>'REGION I'!FF1569</f>
        <v>0</v>
      </c>
      <c r="FH60" s="278">
        <f>'REGION I'!FG1569</f>
        <v>0</v>
      </c>
      <c r="FI60" s="278">
        <f>'REGION I'!FH1569</f>
        <v>0</v>
      </c>
      <c r="FJ60" s="278">
        <f>'REGION I'!FI1569</f>
        <v>0</v>
      </c>
      <c r="FK60" s="278">
        <f>'REGION I'!FJ1569</f>
        <v>0</v>
      </c>
      <c r="FL60" s="278">
        <f>'REGION I'!FK1569</f>
        <v>0</v>
      </c>
      <c r="FM60" s="278">
        <f>'REGION I'!FL1569</f>
        <v>0</v>
      </c>
      <c r="FN60" s="278">
        <f>'REGION I'!FM1569</f>
        <v>0</v>
      </c>
      <c r="FO60" s="278">
        <f>'REGION I'!FN1569</f>
        <v>0</v>
      </c>
      <c r="FP60" s="278">
        <f>'REGION I'!FO1569</f>
        <v>0</v>
      </c>
      <c r="FQ60" s="278">
        <f>'REGION I'!FP1569</f>
        <v>0</v>
      </c>
      <c r="FR60" s="278">
        <f>'REGION I'!FQ1569</f>
        <v>0</v>
      </c>
      <c r="FS60" s="278">
        <f>'REGION I'!FR1569</f>
        <v>0</v>
      </c>
      <c r="FT60" s="278">
        <f>'REGION I'!FS1569</f>
        <v>0</v>
      </c>
      <c r="FU60" s="278">
        <f>'REGION I'!FT1569</f>
        <v>0</v>
      </c>
      <c r="FV60" s="278">
        <f>'REGION I'!FU1569</f>
        <v>0</v>
      </c>
      <c r="FW60" s="278">
        <f>'REGION I'!FV1569</f>
        <v>0</v>
      </c>
      <c r="FX60" s="278">
        <f>'REGION I'!FW1569</f>
        <v>0</v>
      </c>
      <c r="FY60" s="278">
        <f>'REGION I'!FX1569</f>
        <v>0</v>
      </c>
      <c r="FZ60" s="278">
        <f>'REGION I'!FY1569</f>
        <v>0</v>
      </c>
      <c r="GA60" s="278">
        <f>'REGION I'!FZ1569</f>
        <v>0</v>
      </c>
      <c r="GB60" s="278">
        <f>'REGION I'!GA1569</f>
        <v>0</v>
      </c>
      <c r="GC60" s="278">
        <f>'REGION I'!GB1569</f>
        <v>0</v>
      </c>
      <c r="GD60" s="278">
        <f>'REGION I'!GC1569</f>
        <v>0</v>
      </c>
      <c r="GE60" s="278">
        <f>'REGION I'!GD1569</f>
        <v>0</v>
      </c>
      <c r="GF60" s="278">
        <f>'REGION I'!GE1569</f>
        <v>0</v>
      </c>
      <c r="GG60" s="278">
        <f>'REGION I'!GF1569</f>
        <v>0</v>
      </c>
      <c r="GH60" s="278">
        <f>'REGION I'!GG1569</f>
        <v>0</v>
      </c>
      <c r="GI60" s="278">
        <f>'REGION I'!GH1569</f>
        <v>0</v>
      </c>
      <c r="GJ60" s="278">
        <f>'REGION I'!GI1569</f>
        <v>0</v>
      </c>
      <c r="GK60" s="278">
        <f>'REGION I'!GJ1569</f>
        <v>0</v>
      </c>
      <c r="GL60" s="278">
        <f>'REGION I'!GK1569</f>
        <v>0</v>
      </c>
      <c r="GM60" s="278">
        <f>'REGION I'!GL1569</f>
        <v>0</v>
      </c>
      <c r="GN60" s="278">
        <f>'REGION I'!GM1569</f>
        <v>0</v>
      </c>
      <c r="GO60" s="278">
        <f>'REGION I'!GN1569</f>
        <v>0</v>
      </c>
      <c r="GP60" s="278">
        <f>'REGION I'!GO1569</f>
        <v>0</v>
      </c>
      <c r="GQ60" s="278">
        <f>'REGION I'!GP1569</f>
        <v>0</v>
      </c>
      <c r="GR60" s="278">
        <f>'REGION I'!GQ1569</f>
        <v>0</v>
      </c>
      <c r="GS60" s="278">
        <f>'REGION I'!GR1569</f>
        <v>0</v>
      </c>
      <c r="GT60" s="278">
        <f>'REGION I'!GS1569</f>
        <v>0</v>
      </c>
      <c r="GU60" s="278">
        <f>'REGION I'!GT1569</f>
        <v>0</v>
      </c>
      <c r="GV60" s="278">
        <f>'REGION I'!GU1569</f>
        <v>0</v>
      </c>
      <c r="GW60" s="278">
        <f>'REGION I'!GV1569</f>
        <v>0</v>
      </c>
      <c r="GX60" s="278">
        <f>'REGION I'!GW1569</f>
        <v>0</v>
      </c>
    </row>
    <row r="61" spans="1:206" ht="12.75">
      <c r="A61" s="212">
        <v>4</v>
      </c>
      <c r="B61" s="213" t="s">
        <v>166</v>
      </c>
      <c r="C61" s="214">
        <v>37</v>
      </c>
      <c r="D61" s="214">
        <v>4132</v>
      </c>
      <c r="E61" s="214">
        <v>15555</v>
      </c>
      <c r="F61" s="215">
        <v>67510</v>
      </c>
      <c r="G61" s="216"/>
      <c r="H61" s="278"/>
      <c r="I61" s="278">
        <f>'REGION I'!I1630</f>
        <v>0</v>
      </c>
      <c r="J61" s="278">
        <f>'REGION I'!J1630</f>
        <v>0</v>
      </c>
      <c r="K61" s="278">
        <f>'REGION I'!K1630</f>
        <v>0</v>
      </c>
      <c r="L61" s="278">
        <f>'REGION I'!L1630</f>
        <v>0</v>
      </c>
      <c r="M61" s="278">
        <f>'REGION I'!M1630</f>
        <v>0</v>
      </c>
      <c r="N61" s="278">
        <f>'REGION I'!N1630</f>
        <v>0</v>
      </c>
      <c r="O61" s="278">
        <f>'REGION I'!O1630</f>
        <v>0</v>
      </c>
      <c r="P61" s="279"/>
      <c r="Q61" s="279"/>
      <c r="R61" s="278" t="e">
        <f>SUM(#REF!)</f>
        <v>#REF!</v>
      </c>
      <c r="S61" s="280" t="e">
        <f>SUM(#REF!)</f>
        <v>#REF!</v>
      </c>
      <c r="T61" s="278" t="e">
        <f>SUM(#REF!)</f>
        <v>#REF!</v>
      </c>
      <c r="U61" s="278" t="e">
        <f>SUM(#REF!)</f>
        <v>#REF!</v>
      </c>
      <c r="V61" s="278">
        <f>'REGION I'!U1630</f>
        <v>0</v>
      </c>
      <c r="W61" s="278">
        <f>'REGION I'!V1630</f>
        <v>0</v>
      </c>
      <c r="X61" s="278">
        <f>'REGION I'!W1630</f>
        <v>0</v>
      </c>
      <c r="Y61" s="278">
        <f>'REGION I'!X1630</f>
        <v>0</v>
      </c>
      <c r="Z61" s="278">
        <f>'REGION I'!Y1630</f>
        <v>0</v>
      </c>
      <c r="AA61" s="278">
        <f>'REGION I'!Z1630</f>
        <v>0</v>
      </c>
      <c r="AB61" s="278">
        <f>'REGION I'!AA1630</f>
        <v>0</v>
      </c>
      <c r="AC61" s="278">
        <f>'REGION I'!AB1630</f>
        <v>0</v>
      </c>
      <c r="AD61" s="278">
        <f>'REGION I'!AC1630</f>
        <v>0</v>
      </c>
      <c r="AE61" s="278">
        <f>'REGION I'!AD1630</f>
        <v>0</v>
      </c>
      <c r="AF61" s="278">
        <f>'REGION I'!AE1630</f>
        <v>0</v>
      </c>
      <c r="AG61" s="278">
        <f>'REGION I'!AF1630</f>
        <v>0</v>
      </c>
      <c r="AH61" s="278">
        <f>'REGION I'!AG1630</f>
        <v>0</v>
      </c>
      <c r="AI61" s="278">
        <f>'REGION I'!AH1630</f>
        <v>0</v>
      </c>
      <c r="AJ61" s="278">
        <f>'REGION I'!AI1630</f>
        <v>0</v>
      </c>
      <c r="AK61" s="278">
        <f>'REGION I'!AJ1630</f>
        <v>0</v>
      </c>
      <c r="AL61" s="278">
        <f>'REGION I'!AK1630</f>
        <v>0</v>
      </c>
      <c r="AM61" s="278">
        <f>'REGION I'!AL1630</f>
        <v>0</v>
      </c>
      <c r="AN61" s="278">
        <f>'REGION I'!AM1630</f>
        <v>0</v>
      </c>
      <c r="AO61" s="278">
        <f>'REGION I'!AN1630</f>
        <v>0</v>
      </c>
      <c r="AP61" s="278">
        <f>'REGION I'!AO1630</f>
        <v>0</v>
      </c>
      <c r="AQ61" s="278">
        <f>'REGION I'!AP1630</f>
        <v>0</v>
      </c>
      <c r="AR61" s="278">
        <f>'REGION I'!AQ1630</f>
        <v>0</v>
      </c>
      <c r="AS61" s="278">
        <f>'REGION I'!AR1630</f>
        <v>0</v>
      </c>
      <c r="AT61" s="278">
        <f>'REGION I'!AS1630</f>
        <v>0</v>
      </c>
      <c r="AU61" s="278">
        <f>'REGION I'!AT1630</f>
        <v>0</v>
      </c>
      <c r="AV61" s="278">
        <f>'REGION I'!AU1630</f>
        <v>0</v>
      </c>
      <c r="AW61" s="278">
        <f>'REGION I'!AV1630</f>
        <v>0</v>
      </c>
      <c r="AX61" s="278">
        <f>'REGION I'!AW1630</f>
        <v>0</v>
      </c>
      <c r="AY61" s="278">
        <f>'REGION I'!AX1630</f>
        <v>0</v>
      </c>
      <c r="AZ61" s="278">
        <f>'REGION I'!AY1630</f>
        <v>0</v>
      </c>
      <c r="BA61" s="278">
        <f>'REGION I'!AZ1630</f>
        <v>0</v>
      </c>
      <c r="BB61" s="278">
        <f>'REGION I'!BA1630</f>
        <v>0</v>
      </c>
      <c r="BC61" s="278">
        <f>'REGION I'!BB1630</f>
        <v>0</v>
      </c>
      <c r="BD61" s="278">
        <f>'REGION I'!BC1630</f>
        <v>0</v>
      </c>
      <c r="BE61" s="278">
        <f>'REGION I'!BD1630</f>
        <v>0</v>
      </c>
      <c r="BF61" s="278">
        <f>'REGION I'!BE1630</f>
        <v>0</v>
      </c>
      <c r="BG61" s="278">
        <f>'REGION I'!BF1630</f>
        <v>0</v>
      </c>
      <c r="BH61" s="278">
        <f>'REGION I'!BG1630</f>
        <v>0</v>
      </c>
      <c r="BI61" s="278">
        <f>'REGION I'!BH1630</f>
        <v>0</v>
      </c>
      <c r="BJ61" s="278">
        <f>'REGION I'!BI1630</f>
        <v>0</v>
      </c>
      <c r="BK61" s="278">
        <f>'REGION I'!BJ1630</f>
        <v>0</v>
      </c>
      <c r="BL61" s="278">
        <f>'REGION I'!BK1630</f>
        <v>0</v>
      </c>
      <c r="BM61" s="278">
        <f>'REGION I'!BL1630</f>
        <v>0</v>
      </c>
      <c r="BN61" s="278">
        <f>'REGION I'!BM1630</f>
        <v>0</v>
      </c>
      <c r="BO61" s="278">
        <f>'REGION I'!BN1630</f>
        <v>0</v>
      </c>
      <c r="BP61" s="278">
        <f>'REGION I'!BO1630</f>
        <v>0</v>
      </c>
      <c r="BQ61" s="278">
        <f>'REGION I'!BP1630</f>
        <v>0</v>
      </c>
      <c r="BR61" s="278">
        <f>'REGION I'!BQ1630</f>
        <v>0</v>
      </c>
      <c r="BS61" s="278">
        <f>'REGION I'!BR1630</f>
        <v>0</v>
      </c>
      <c r="BT61" s="278">
        <f>'REGION I'!BS1630</f>
        <v>0</v>
      </c>
      <c r="BU61" s="278">
        <f>'REGION I'!BT1630</f>
        <v>0</v>
      </c>
      <c r="BV61" s="278">
        <f>'REGION I'!BU1630</f>
        <v>0</v>
      </c>
      <c r="BW61" s="278">
        <f>'REGION I'!BV1630</f>
        <v>0</v>
      </c>
      <c r="BX61" s="278">
        <f>'REGION I'!BW1630</f>
        <v>0</v>
      </c>
      <c r="BY61" s="278">
        <f>'REGION I'!BX1630</f>
        <v>0</v>
      </c>
      <c r="BZ61" s="278">
        <f>'REGION I'!BY1630</f>
        <v>0</v>
      </c>
      <c r="CA61" s="278">
        <f>'REGION I'!BZ1630</f>
        <v>0</v>
      </c>
      <c r="CB61" s="278">
        <f>'REGION I'!CA1630</f>
        <v>0</v>
      </c>
      <c r="CC61" s="278">
        <f>'REGION I'!CB1630</f>
        <v>0</v>
      </c>
      <c r="CD61" s="278">
        <f>'REGION I'!CC1630</f>
        <v>0</v>
      </c>
      <c r="CE61" s="278">
        <f>'REGION I'!CD1630</f>
        <v>0</v>
      </c>
      <c r="CF61" s="278">
        <f>'REGION I'!CE1630</f>
        <v>0</v>
      </c>
      <c r="CG61" s="278">
        <f>'REGION I'!CF1630</f>
        <v>0</v>
      </c>
      <c r="CH61" s="278">
        <f>'REGION I'!CG1630</f>
        <v>0</v>
      </c>
      <c r="CI61" s="278">
        <f>'REGION I'!CH1630</f>
        <v>0</v>
      </c>
      <c r="CJ61" s="278">
        <f>'REGION I'!CI1630</f>
        <v>0</v>
      </c>
      <c r="CK61" s="278">
        <f>'REGION I'!CJ1630</f>
        <v>0</v>
      </c>
      <c r="CL61" s="278">
        <f>'REGION I'!CK1630</f>
        <v>0</v>
      </c>
      <c r="CM61" s="278">
        <f>'REGION I'!CL1630</f>
        <v>0</v>
      </c>
      <c r="CN61" s="278">
        <f>'REGION I'!CM1630</f>
        <v>0</v>
      </c>
      <c r="CO61" s="278">
        <f>'REGION I'!CN1630</f>
        <v>0</v>
      </c>
      <c r="CP61" s="278">
        <f>'REGION I'!CO1630</f>
        <v>0</v>
      </c>
      <c r="CQ61" s="278">
        <f>'REGION I'!CP1630</f>
        <v>0</v>
      </c>
      <c r="CR61" s="278">
        <f>'REGION I'!CQ1630</f>
        <v>0</v>
      </c>
      <c r="CS61" s="278">
        <f>'REGION I'!CR1630</f>
        <v>0</v>
      </c>
      <c r="CT61" s="278">
        <f>'REGION I'!CS1630</f>
        <v>0</v>
      </c>
      <c r="CU61" s="278">
        <f>'REGION I'!CT1630</f>
        <v>0</v>
      </c>
      <c r="CV61" s="278">
        <f>'REGION I'!CU1630</f>
        <v>0</v>
      </c>
      <c r="CW61" s="278">
        <f>'REGION I'!CV1630</f>
        <v>0</v>
      </c>
      <c r="CX61" s="278">
        <f>'REGION I'!CW1630</f>
        <v>0</v>
      </c>
      <c r="CY61" s="278">
        <f>'REGION I'!CX1630</f>
        <v>0</v>
      </c>
      <c r="CZ61" s="278">
        <f>'REGION I'!CY1630</f>
        <v>0</v>
      </c>
      <c r="DA61" s="278">
        <f>'REGION I'!CZ1630</f>
        <v>0</v>
      </c>
      <c r="DB61" s="278">
        <f>'REGION I'!DA1630</f>
        <v>0</v>
      </c>
      <c r="DC61" s="278">
        <f>'REGION I'!DB1630</f>
        <v>0</v>
      </c>
      <c r="DD61" s="278">
        <f>'REGION I'!DC1630</f>
        <v>0</v>
      </c>
      <c r="DE61" s="278">
        <f>'REGION I'!DD1630</f>
        <v>0</v>
      </c>
      <c r="DF61" s="278">
        <f>'REGION I'!DE1630</f>
        <v>0</v>
      </c>
      <c r="DG61" s="278">
        <f>'REGION I'!DF1630</f>
        <v>0</v>
      </c>
      <c r="DH61" s="278">
        <f>'REGION I'!DG1630</f>
        <v>0</v>
      </c>
      <c r="DI61" s="278">
        <f>'REGION I'!DH1630</f>
        <v>0</v>
      </c>
      <c r="DJ61" s="278">
        <f>'REGION I'!DI1630</f>
        <v>0</v>
      </c>
      <c r="DK61" s="278">
        <f>'REGION I'!DJ1630</f>
        <v>0</v>
      </c>
      <c r="DL61" s="278">
        <f>'REGION I'!DK1630</f>
        <v>0</v>
      </c>
      <c r="DM61" s="278">
        <f>'REGION I'!DL1630</f>
        <v>0</v>
      </c>
      <c r="DN61" s="278">
        <f>'REGION I'!DM1630</f>
        <v>0</v>
      </c>
      <c r="DO61" s="278">
        <f>'REGION I'!DN1630</f>
        <v>0</v>
      </c>
      <c r="DP61" s="278">
        <f>'REGION I'!DO1630</f>
        <v>0</v>
      </c>
      <c r="DQ61" s="278">
        <f>'REGION I'!DP1630</f>
        <v>0</v>
      </c>
      <c r="DR61" s="278">
        <f>'REGION I'!DQ1630</f>
        <v>0</v>
      </c>
      <c r="DS61" s="278">
        <f>'REGION I'!DR1630</f>
        <v>0</v>
      </c>
      <c r="DT61" s="278">
        <f>'REGION I'!DS1630</f>
        <v>0</v>
      </c>
      <c r="DU61" s="278">
        <f>'REGION I'!DT1630</f>
        <v>0</v>
      </c>
      <c r="DV61" s="278">
        <f>'REGION I'!DU1630</f>
        <v>0</v>
      </c>
      <c r="DW61" s="278">
        <f>'REGION I'!DV1630</f>
        <v>0</v>
      </c>
      <c r="DX61" s="278">
        <f>'REGION I'!DW1630</f>
        <v>0</v>
      </c>
      <c r="DY61" s="278">
        <f>'REGION I'!DX1630</f>
        <v>0</v>
      </c>
      <c r="DZ61" s="278">
        <f>'REGION I'!DY1630</f>
        <v>0</v>
      </c>
      <c r="EA61" s="278">
        <f>'REGION I'!DZ1630</f>
        <v>0</v>
      </c>
      <c r="EB61" s="278">
        <f>'REGION I'!EA1630</f>
        <v>0</v>
      </c>
      <c r="EC61" s="278">
        <f>'REGION I'!EB1630</f>
        <v>0</v>
      </c>
      <c r="ED61" s="278">
        <f>'REGION I'!EC1630</f>
        <v>0</v>
      </c>
      <c r="EE61" s="278">
        <f>'REGION I'!ED1630</f>
        <v>0</v>
      </c>
      <c r="EF61" s="278">
        <f>'REGION I'!EE1630</f>
        <v>0</v>
      </c>
      <c r="EG61" s="278">
        <f>'REGION I'!EF1630</f>
        <v>0</v>
      </c>
      <c r="EH61" s="278">
        <f>'REGION I'!EG1630</f>
        <v>0</v>
      </c>
      <c r="EI61" s="278">
        <f>'REGION I'!EH1630</f>
        <v>0</v>
      </c>
      <c r="EJ61" s="278">
        <f>'REGION I'!EI1630</f>
        <v>0</v>
      </c>
      <c r="EK61" s="278">
        <f>'REGION I'!EJ1630</f>
        <v>0</v>
      </c>
      <c r="EL61" s="278">
        <f>'REGION I'!EK1630</f>
        <v>0</v>
      </c>
      <c r="EM61" s="278">
        <f>'REGION I'!EL1630</f>
        <v>0</v>
      </c>
      <c r="EN61" s="278">
        <f>'REGION I'!EM1630</f>
        <v>0</v>
      </c>
      <c r="EO61" s="278">
        <f>'REGION I'!EN1630</f>
        <v>0</v>
      </c>
      <c r="EP61" s="278">
        <f>'REGION I'!EO1630</f>
        <v>0</v>
      </c>
      <c r="EQ61" s="278">
        <f>'REGION I'!EP1630</f>
        <v>0</v>
      </c>
      <c r="ER61" s="278">
        <f>'REGION I'!EQ1630</f>
        <v>0</v>
      </c>
      <c r="ES61" s="278">
        <f>'REGION I'!ER1630</f>
        <v>0</v>
      </c>
      <c r="ET61" s="278">
        <f>'REGION I'!ES1630</f>
        <v>0</v>
      </c>
      <c r="EU61" s="278">
        <f>'REGION I'!ET1630</f>
        <v>0</v>
      </c>
      <c r="EV61" s="278">
        <f>'REGION I'!EU1630</f>
        <v>0</v>
      </c>
      <c r="EW61" s="278">
        <f>'REGION I'!EV1630</f>
        <v>0</v>
      </c>
      <c r="EX61" s="278">
        <f>'REGION I'!EW1630</f>
        <v>0</v>
      </c>
      <c r="EY61" s="278">
        <f>'REGION I'!EX1630</f>
        <v>0</v>
      </c>
      <c r="EZ61" s="278">
        <f>'REGION I'!EY1630</f>
        <v>0</v>
      </c>
      <c r="FA61" s="278">
        <f>'REGION I'!EZ1630</f>
        <v>0</v>
      </c>
      <c r="FB61" s="278">
        <f>'REGION I'!FA1630</f>
        <v>0</v>
      </c>
      <c r="FC61" s="278">
        <f>'REGION I'!FB1630</f>
        <v>0</v>
      </c>
      <c r="FD61" s="278">
        <f>'REGION I'!FC1630</f>
        <v>0</v>
      </c>
      <c r="FE61" s="278">
        <f>'REGION I'!FD1630</f>
        <v>0</v>
      </c>
      <c r="FF61" s="278">
        <f>'REGION I'!FE1630</f>
        <v>0</v>
      </c>
      <c r="FG61" s="278">
        <f>'REGION I'!FF1630</f>
        <v>0</v>
      </c>
      <c r="FH61" s="278">
        <f>'REGION I'!FG1630</f>
        <v>0</v>
      </c>
      <c r="FI61" s="278">
        <f>'REGION I'!FH1630</f>
        <v>0</v>
      </c>
      <c r="FJ61" s="278">
        <f>'REGION I'!FI1630</f>
        <v>0</v>
      </c>
      <c r="FK61" s="278">
        <f>'REGION I'!FJ1630</f>
        <v>0</v>
      </c>
      <c r="FL61" s="278">
        <f>'REGION I'!FK1630</f>
        <v>0</v>
      </c>
      <c r="FM61" s="278">
        <f>'REGION I'!FL1630</f>
        <v>0</v>
      </c>
      <c r="FN61" s="278">
        <f>'REGION I'!FM1630</f>
        <v>0</v>
      </c>
      <c r="FO61" s="278">
        <f>'REGION I'!FN1630</f>
        <v>0</v>
      </c>
      <c r="FP61" s="278">
        <f>'REGION I'!FO1630</f>
        <v>0</v>
      </c>
      <c r="FQ61" s="278">
        <f>'REGION I'!FP1630</f>
        <v>0</v>
      </c>
      <c r="FR61" s="278">
        <f>'REGION I'!FQ1630</f>
        <v>0</v>
      </c>
      <c r="FS61" s="278">
        <f>'REGION I'!FR1630</f>
        <v>0</v>
      </c>
      <c r="FT61" s="278">
        <f>'REGION I'!FS1630</f>
        <v>0</v>
      </c>
      <c r="FU61" s="278">
        <f>'REGION I'!FT1630</f>
        <v>0</v>
      </c>
      <c r="FV61" s="278">
        <f>'REGION I'!FU1630</f>
        <v>0</v>
      </c>
      <c r="FW61" s="278">
        <f>'REGION I'!FV1630</f>
        <v>0</v>
      </c>
      <c r="FX61" s="278">
        <f>'REGION I'!FW1630</f>
        <v>0</v>
      </c>
      <c r="FY61" s="278">
        <f>'REGION I'!FX1630</f>
        <v>0</v>
      </c>
      <c r="FZ61" s="278">
        <f>'REGION I'!FY1630</f>
        <v>0</v>
      </c>
      <c r="GA61" s="278">
        <f>'REGION I'!FZ1630</f>
        <v>0</v>
      </c>
      <c r="GB61" s="278">
        <f>'REGION I'!GA1630</f>
        <v>0</v>
      </c>
      <c r="GC61" s="278">
        <f>'REGION I'!GB1630</f>
        <v>0</v>
      </c>
      <c r="GD61" s="278">
        <f>'REGION I'!GC1630</f>
        <v>0</v>
      </c>
      <c r="GE61" s="278">
        <f>'REGION I'!GD1630</f>
        <v>0</v>
      </c>
      <c r="GF61" s="278">
        <f>'REGION I'!GE1630</f>
        <v>0</v>
      </c>
      <c r="GG61" s="278">
        <f>'REGION I'!GF1630</f>
        <v>0</v>
      </c>
      <c r="GH61" s="278">
        <f>'REGION I'!GG1630</f>
        <v>0</v>
      </c>
      <c r="GI61" s="278">
        <f>'REGION I'!GH1630</f>
        <v>0</v>
      </c>
      <c r="GJ61" s="278">
        <f>'REGION I'!GI1630</f>
        <v>0</v>
      </c>
      <c r="GK61" s="278">
        <f>'REGION I'!GJ1630</f>
        <v>0</v>
      </c>
      <c r="GL61" s="278">
        <f>'REGION I'!GK1630</f>
        <v>0</v>
      </c>
      <c r="GM61" s="278">
        <f>'REGION I'!GL1630</f>
        <v>0</v>
      </c>
      <c r="GN61" s="278">
        <f>'REGION I'!GM1630</f>
        <v>0</v>
      </c>
      <c r="GO61" s="278">
        <f>'REGION I'!GN1630</f>
        <v>0</v>
      </c>
      <c r="GP61" s="278">
        <f>'REGION I'!GO1630</f>
        <v>0</v>
      </c>
      <c r="GQ61" s="278">
        <f>'REGION I'!GP1630</f>
        <v>0</v>
      </c>
      <c r="GR61" s="278">
        <f>'REGION I'!GQ1630</f>
        <v>0</v>
      </c>
      <c r="GS61" s="278">
        <f>'REGION I'!GR1630</f>
        <v>0</v>
      </c>
      <c r="GT61" s="278">
        <f>'REGION I'!GS1630</f>
        <v>0</v>
      </c>
      <c r="GU61" s="278">
        <f>'REGION I'!GT1630</f>
        <v>0</v>
      </c>
      <c r="GV61" s="278">
        <f>'REGION I'!GU1630</f>
        <v>0</v>
      </c>
      <c r="GW61" s="278">
        <f>'REGION I'!GV1630</f>
        <v>0</v>
      </c>
      <c r="GX61" s="278">
        <f>'REGION I'!GW1630</f>
        <v>0</v>
      </c>
    </row>
    <row r="62" spans="1:206" ht="12.75">
      <c r="A62" s="212">
        <v>4</v>
      </c>
      <c r="B62" s="213" t="s">
        <v>170</v>
      </c>
      <c r="C62" s="214">
        <v>14</v>
      </c>
      <c r="D62" s="214">
        <v>3407</v>
      </c>
      <c r="E62" s="214">
        <v>13570</v>
      </c>
      <c r="F62" s="215">
        <v>56876</v>
      </c>
      <c r="G62" s="216"/>
      <c r="H62" s="278"/>
      <c r="I62" s="278">
        <f>'REGION I'!I1818</f>
        <v>0</v>
      </c>
      <c r="J62" s="278">
        <f>'REGION I'!J1818</f>
        <v>0</v>
      </c>
      <c r="K62" s="278">
        <f>'REGION I'!K1818</f>
        <v>0</v>
      </c>
      <c r="L62" s="278">
        <f>'REGION I'!L1818</f>
        <v>0</v>
      </c>
      <c r="M62" s="278">
        <f>'REGION I'!M1818</f>
        <v>0</v>
      </c>
      <c r="N62" s="278">
        <f>'REGION I'!N1818</f>
        <v>0</v>
      </c>
      <c r="O62" s="278">
        <f>'REGION I'!O1818</f>
        <v>0</v>
      </c>
      <c r="P62" s="279"/>
      <c r="Q62" s="279"/>
      <c r="R62" s="278" t="e">
        <f>SUM(#REF!)</f>
        <v>#REF!</v>
      </c>
      <c r="S62" s="280" t="e">
        <f>SUM(#REF!)</f>
        <v>#REF!</v>
      </c>
      <c r="T62" s="278" t="e">
        <f>SUM(#REF!)</f>
        <v>#REF!</v>
      </c>
      <c r="U62" s="278" t="e">
        <f>SUM(#REF!)</f>
        <v>#REF!</v>
      </c>
      <c r="V62" s="278">
        <f>'REGION I'!U1818</f>
        <v>0</v>
      </c>
      <c r="W62" s="278">
        <f>'REGION I'!V1818</f>
        <v>0</v>
      </c>
      <c r="X62" s="278">
        <f>'REGION I'!W1818</f>
        <v>0</v>
      </c>
      <c r="Y62" s="278">
        <f>'REGION I'!X1818</f>
        <v>0</v>
      </c>
      <c r="Z62" s="278">
        <f>'REGION I'!Y1818</f>
        <v>0</v>
      </c>
      <c r="AA62" s="278">
        <f>'REGION I'!Z1818</f>
        <v>0</v>
      </c>
      <c r="AB62" s="278">
        <f>'REGION I'!AA1818</f>
        <v>0</v>
      </c>
      <c r="AC62" s="278">
        <f>'REGION I'!AB1818</f>
        <v>0</v>
      </c>
      <c r="AD62" s="278">
        <f>'REGION I'!AC1818</f>
        <v>0</v>
      </c>
      <c r="AE62" s="278">
        <f>'REGION I'!AD1818</f>
        <v>0</v>
      </c>
      <c r="AF62" s="278">
        <f>'REGION I'!AE1818</f>
        <v>0</v>
      </c>
      <c r="AG62" s="278">
        <f>'REGION I'!AF1818</f>
        <v>0</v>
      </c>
      <c r="AH62" s="278">
        <f>'REGION I'!AG1818</f>
        <v>0</v>
      </c>
      <c r="AI62" s="278">
        <f>'REGION I'!AH1818</f>
        <v>0</v>
      </c>
      <c r="AJ62" s="278">
        <f>'REGION I'!AI1818</f>
        <v>0</v>
      </c>
      <c r="AK62" s="278">
        <f>'REGION I'!AJ1818</f>
        <v>0</v>
      </c>
      <c r="AL62" s="278">
        <f>'REGION I'!AK1818</f>
        <v>0</v>
      </c>
      <c r="AM62" s="278">
        <f>'REGION I'!AL1818</f>
        <v>0</v>
      </c>
      <c r="AN62" s="278">
        <f>'REGION I'!AM1818</f>
        <v>0</v>
      </c>
      <c r="AO62" s="278">
        <f>'REGION I'!AN1818</f>
        <v>0</v>
      </c>
      <c r="AP62" s="278">
        <f>'REGION I'!AO1818</f>
        <v>0</v>
      </c>
      <c r="AQ62" s="278">
        <f>'REGION I'!AP1818</f>
        <v>0</v>
      </c>
      <c r="AR62" s="278">
        <f>'REGION I'!AQ1818</f>
        <v>0</v>
      </c>
      <c r="AS62" s="278">
        <f>'REGION I'!AR1818</f>
        <v>0</v>
      </c>
      <c r="AT62" s="278">
        <f>'REGION I'!AS1818</f>
        <v>0</v>
      </c>
      <c r="AU62" s="278">
        <f>'REGION I'!AT1818</f>
        <v>0</v>
      </c>
      <c r="AV62" s="278">
        <f>'REGION I'!AU1818</f>
        <v>0</v>
      </c>
      <c r="AW62" s="278">
        <f>'REGION I'!AV1818</f>
        <v>0</v>
      </c>
      <c r="AX62" s="278">
        <f>'REGION I'!AW1818</f>
        <v>0</v>
      </c>
      <c r="AY62" s="278">
        <f>'REGION I'!AX1818</f>
        <v>0</v>
      </c>
      <c r="AZ62" s="278">
        <f>'REGION I'!AY1818</f>
        <v>0</v>
      </c>
      <c r="BA62" s="278">
        <f>'REGION I'!AZ1818</f>
        <v>0</v>
      </c>
      <c r="BB62" s="278">
        <f>'REGION I'!BA1818</f>
        <v>0</v>
      </c>
      <c r="BC62" s="278">
        <f>'REGION I'!BB1818</f>
        <v>0</v>
      </c>
      <c r="BD62" s="278">
        <f>'REGION I'!BC1818</f>
        <v>0</v>
      </c>
      <c r="BE62" s="278">
        <f>'REGION I'!BD1818</f>
        <v>0</v>
      </c>
      <c r="BF62" s="278">
        <f>'REGION I'!BE1818</f>
        <v>0</v>
      </c>
      <c r="BG62" s="278">
        <f>'REGION I'!BF1818</f>
        <v>0</v>
      </c>
      <c r="BH62" s="278">
        <f>'REGION I'!BG1818</f>
        <v>0</v>
      </c>
      <c r="BI62" s="278">
        <f>'REGION I'!BH1818</f>
        <v>0</v>
      </c>
      <c r="BJ62" s="278">
        <f>'REGION I'!BI1818</f>
        <v>0</v>
      </c>
      <c r="BK62" s="278">
        <f>'REGION I'!BJ1818</f>
        <v>0</v>
      </c>
      <c r="BL62" s="278">
        <f>'REGION I'!BK1818</f>
        <v>0</v>
      </c>
      <c r="BM62" s="278">
        <f>'REGION I'!BL1818</f>
        <v>0</v>
      </c>
      <c r="BN62" s="278">
        <f>'REGION I'!BM1818</f>
        <v>0</v>
      </c>
      <c r="BO62" s="278">
        <f>'REGION I'!BN1818</f>
        <v>0</v>
      </c>
      <c r="BP62" s="278">
        <f>'REGION I'!BO1818</f>
        <v>0</v>
      </c>
      <c r="BQ62" s="278">
        <f>'REGION I'!BP1818</f>
        <v>0</v>
      </c>
      <c r="BR62" s="278">
        <f>'REGION I'!BQ1818</f>
        <v>0</v>
      </c>
      <c r="BS62" s="278">
        <f>'REGION I'!BR1818</f>
        <v>0</v>
      </c>
      <c r="BT62" s="278">
        <f>'REGION I'!BS1818</f>
        <v>0</v>
      </c>
      <c r="BU62" s="278">
        <f>'REGION I'!BT1818</f>
        <v>0</v>
      </c>
      <c r="BV62" s="278">
        <f>'REGION I'!BU1818</f>
        <v>0</v>
      </c>
      <c r="BW62" s="278">
        <f>'REGION I'!BV1818</f>
        <v>0</v>
      </c>
      <c r="BX62" s="278">
        <f>'REGION I'!BW1818</f>
        <v>0</v>
      </c>
      <c r="BY62" s="278">
        <f>'REGION I'!BX1818</f>
        <v>0</v>
      </c>
      <c r="BZ62" s="278">
        <f>'REGION I'!BY1818</f>
        <v>0</v>
      </c>
      <c r="CA62" s="278">
        <f>'REGION I'!BZ1818</f>
        <v>0</v>
      </c>
      <c r="CB62" s="278">
        <f>'REGION I'!CA1818</f>
        <v>0</v>
      </c>
      <c r="CC62" s="278">
        <f>'REGION I'!CB1818</f>
        <v>0</v>
      </c>
      <c r="CD62" s="278">
        <f>'REGION I'!CC1818</f>
        <v>0</v>
      </c>
      <c r="CE62" s="278">
        <f>'REGION I'!CD1818</f>
        <v>0</v>
      </c>
      <c r="CF62" s="278">
        <f>'REGION I'!CE1818</f>
        <v>0</v>
      </c>
      <c r="CG62" s="278">
        <f>'REGION I'!CF1818</f>
        <v>0</v>
      </c>
      <c r="CH62" s="278">
        <f>'REGION I'!CG1818</f>
        <v>0</v>
      </c>
      <c r="CI62" s="278">
        <f>'REGION I'!CH1818</f>
        <v>0</v>
      </c>
      <c r="CJ62" s="278">
        <f>'REGION I'!CI1818</f>
        <v>0</v>
      </c>
      <c r="CK62" s="278">
        <f>'REGION I'!CJ1818</f>
        <v>0</v>
      </c>
      <c r="CL62" s="278">
        <f>'REGION I'!CK1818</f>
        <v>0</v>
      </c>
      <c r="CM62" s="278">
        <f>'REGION I'!CL1818</f>
        <v>0</v>
      </c>
      <c r="CN62" s="278">
        <f>'REGION I'!CM1818</f>
        <v>0</v>
      </c>
      <c r="CO62" s="278">
        <f>'REGION I'!CN1818</f>
        <v>0</v>
      </c>
      <c r="CP62" s="278">
        <f>'REGION I'!CO1818</f>
        <v>0</v>
      </c>
      <c r="CQ62" s="278">
        <f>'REGION I'!CP1818</f>
        <v>0</v>
      </c>
      <c r="CR62" s="278">
        <f>'REGION I'!CQ1818</f>
        <v>0</v>
      </c>
      <c r="CS62" s="278">
        <f>'REGION I'!CR1818</f>
        <v>0</v>
      </c>
      <c r="CT62" s="278">
        <f>'REGION I'!CS1818</f>
        <v>0</v>
      </c>
      <c r="CU62" s="278">
        <f>'REGION I'!CT1818</f>
        <v>0</v>
      </c>
      <c r="CV62" s="278">
        <f>'REGION I'!CU1818</f>
        <v>0</v>
      </c>
      <c r="CW62" s="278">
        <f>'REGION I'!CV1818</f>
        <v>0</v>
      </c>
      <c r="CX62" s="278">
        <f>'REGION I'!CW1818</f>
        <v>0</v>
      </c>
      <c r="CY62" s="278">
        <f>'REGION I'!CX1818</f>
        <v>0</v>
      </c>
      <c r="CZ62" s="278">
        <f>'REGION I'!CY1818</f>
        <v>0</v>
      </c>
      <c r="DA62" s="278">
        <f>'REGION I'!CZ1818</f>
        <v>0</v>
      </c>
      <c r="DB62" s="278">
        <f>'REGION I'!DA1818</f>
        <v>0</v>
      </c>
      <c r="DC62" s="278">
        <f>'REGION I'!DB1818</f>
        <v>0</v>
      </c>
      <c r="DD62" s="278">
        <f>'REGION I'!DC1818</f>
        <v>0</v>
      </c>
      <c r="DE62" s="278">
        <f>'REGION I'!DD1818</f>
        <v>0</v>
      </c>
      <c r="DF62" s="278">
        <f>'REGION I'!DE1818</f>
        <v>0</v>
      </c>
      <c r="DG62" s="278">
        <f>'REGION I'!DF1818</f>
        <v>0</v>
      </c>
      <c r="DH62" s="278">
        <f>'REGION I'!DG1818</f>
        <v>0</v>
      </c>
      <c r="DI62" s="278">
        <f>'REGION I'!DH1818</f>
        <v>0</v>
      </c>
      <c r="DJ62" s="278">
        <f>'REGION I'!DI1818</f>
        <v>0</v>
      </c>
      <c r="DK62" s="278">
        <f>'REGION I'!DJ1818</f>
        <v>0</v>
      </c>
      <c r="DL62" s="278">
        <f>'REGION I'!DK1818</f>
        <v>0</v>
      </c>
      <c r="DM62" s="278">
        <f>'REGION I'!DL1818</f>
        <v>0</v>
      </c>
      <c r="DN62" s="278">
        <f>'REGION I'!DM1818</f>
        <v>0</v>
      </c>
      <c r="DO62" s="278">
        <f>'REGION I'!DN1818</f>
        <v>0</v>
      </c>
      <c r="DP62" s="278">
        <f>'REGION I'!DO1818</f>
        <v>0</v>
      </c>
      <c r="DQ62" s="278">
        <f>'REGION I'!DP1818</f>
        <v>0</v>
      </c>
      <c r="DR62" s="278">
        <f>'REGION I'!DQ1818</f>
        <v>0</v>
      </c>
      <c r="DS62" s="278">
        <f>'REGION I'!DR1818</f>
        <v>0</v>
      </c>
      <c r="DT62" s="278">
        <f>'REGION I'!DS1818</f>
        <v>0</v>
      </c>
      <c r="DU62" s="278">
        <f>'REGION I'!DT1818</f>
        <v>0</v>
      </c>
      <c r="DV62" s="278">
        <f>'REGION I'!DU1818</f>
        <v>0</v>
      </c>
      <c r="DW62" s="278">
        <f>'REGION I'!DV1818</f>
        <v>0</v>
      </c>
      <c r="DX62" s="278">
        <f>'REGION I'!DW1818</f>
        <v>0</v>
      </c>
      <c r="DY62" s="278">
        <f>'REGION I'!DX1818</f>
        <v>0</v>
      </c>
      <c r="DZ62" s="278">
        <f>'REGION I'!DY1818</f>
        <v>0</v>
      </c>
      <c r="EA62" s="278">
        <f>'REGION I'!DZ1818</f>
        <v>0</v>
      </c>
      <c r="EB62" s="278">
        <f>'REGION I'!EA1818</f>
        <v>0</v>
      </c>
      <c r="EC62" s="278">
        <f>'REGION I'!EB1818</f>
        <v>0</v>
      </c>
      <c r="ED62" s="278">
        <f>'REGION I'!EC1818</f>
        <v>0</v>
      </c>
      <c r="EE62" s="278">
        <f>'REGION I'!ED1818</f>
        <v>0</v>
      </c>
      <c r="EF62" s="278">
        <f>'REGION I'!EE1818</f>
        <v>0</v>
      </c>
      <c r="EG62" s="278">
        <f>'REGION I'!EF1818</f>
        <v>0</v>
      </c>
      <c r="EH62" s="278">
        <f>'REGION I'!EG1818</f>
        <v>0</v>
      </c>
      <c r="EI62" s="278">
        <f>'REGION I'!EH1818</f>
        <v>0</v>
      </c>
      <c r="EJ62" s="278">
        <f>'REGION I'!EI1818</f>
        <v>0</v>
      </c>
      <c r="EK62" s="278">
        <f>'REGION I'!EJ1818</f>
        <v>0</v>
      </c>
      <c r="EL62" s="278">
        <f>'REGION I'!EK1818</f>
        <v>0</v>
      </c>
      <c r="EM62" s="278">
        <f>'REGION I'!EL1818</f>
        <v>0</v>
      </c>
      <c r="EN62" s="278">
        <f>'REGION I'!EM1818</f>
        <v>0</v>
      </c>
      <c r="EO62" s="278">
        <f>'REGION I'!EN1818</f>
        <v>0</v>
      </c>
      <c r="EP62" s="278">
        <f>'REGION I'!EO1818</f>
        <v>0</v>
      </c>
      <c r="EQ62" s="278">
        <f>'REGION I'!EP1818</f>
        <v>0</v>
      </c>
      <c r="ER62" s="278">
        <f>'REGION I'!EQ1818</f>
        <v>0</v>
      </c>
      <c r="ES62" s="278">
        <f>'REGION I'!ER1818</f>
        <v>0</v>
      </c>
      <c r="ET62" s="278">
        <f>'REGION I'!ES1818</f>
        <v>0</v>
      </c>
      <c r="EU62" s="278">
        <f>'REGION I'!ET1818</f>
        <v>0</v>
      </c>
      <c r="EV62" s="278">
        <f>'REGION I'!EU1818</f>
        <v>0</v>
      </c>
      <c r="EW62" s="278">
        <f>'REGION I'!EV1818</f>
        <v>0</v>
      </c>
      <c r="EX62" s="278">
        <f>'REGION I'!EW1818</f>
        <v>0</v>
      </c>
      <c r="EY62" s="278">
        <f>'REGION I'!EX1818</f>
        <v>0</v>
      </c>
      <c r="EZ62" s="278">
        <f>'REGION I'!EY1818</f>
        <v>0</v>
      </c>
      <c r="FA62" s="278">
        <f>'REGION I'!EZ1818</f>
        <v>0</v>
      </c>
      <c r="FB62" s="278">
        <f>'REGION I'!FA1818</f>
        <v>0</v>
      </c>
      <c r="FC62" s="278">
        <f>'REGION I'!FB1818</f>
        <v>0</v>
      </c>
      <c r="FD62" s="278">
        <f>'REGION I'!FC1818</f>
        <v>0</v>
      </c>
      <c r="FE62" s="278">
        <f>'REGION I'!FD1818</f>
        <v>0</v>
      </c>
      <c r="FF62" s="278">
        <f>'REGION I'!FE1818</f>
        <v>0</v>
      </c>
      <c r="FG62" s="278">
        <f>'REGION I'!FF1818</f>
        <v>0</v>
      </c>
      <c r="FH62" s="278">
        <f>'REGION I'!FG1818</f>
        <v>0</v>
      </c>
      <c r="FI62" s="278">
        <f>'REGION I'!FH1818</f>
        <v>0</v>
      </c>
      <c r="FJ62" s="278">
        <f>'REGION I'!FI1818</f>
        <v>0</v>
      </c>
      <c r="FK62" s="278">
        <f>'REGION I'!FJ1818</f>
        <v>0</v>
      </c>
      <c r="FL62" s="278">
        <f>'REGION I'!FK1818</f>
        <v>0</v>
      </c>
      <c r="FM62" s="278">
        <f>'REGION I'!FL1818</f>
        <v>0</v>
      </c>
      <c r="FN62" s="278">
        <f>'REGION I'!FM1818</f>
        <v>0</v>
      </c>
      <c r="FO62" s="278">
        <f>'REGION I'!FN1818</f>
        <v>0</v>
      </c>
      <c r="FP62" s="278">
        <f>'REGION I'!FO1818</f>
        <v>0</v>
      </c>
      <c r="FQ62" s="278">
        <f>'REGION I'!FP1818</f>
        <v>0</v>
      </c>
      <c r="FR62" s="278">
        <f>'REGION I'!FQ1818</f>
        <v>0</v>
      </c>
      <c r="FS62" s="278">
        <f>'REGION I'!FR1818</f>
        <v>0</v>
      </c>
      <c r="FT62" s="278">
        <f>'REGION I'!FS1818</f>
        <v>0</v>
      </c>
      <c r="FU62" s="278">
        <f>'REGION I'!FT1818</f>
        <v>0</v>
      </c>
      <c r="FV62" s="278">
        <f>'REGION I'!FU1818</f>
        <v>0</v>
      </c>
      <c r="FW62" s="278">
        <f>'REGION I'!FV1818</f>
        <v>0</v>
      </c>
      <c r="FX62" s="278">
        <f>'REGION I'!FW1818</f>
        <v>0</v>
      </c>
      <c r="FY62" s="278">
        <f>'REGION I'!FX1818</f>
        <v>0</v>
      </c>
      <c r="FZ62" s="278">
        <f>'REGION I'!FY1818</f>
        <v>0</v>
      </c>
      <c r="GA62" s="278">
        <f>'REGION I'!FZ1818</f>
        <v>0</v>
      </c>
      <c r="GB62" s="278">
        <f>'REGION I'!GA1818</f>
        <v>0</v>
      </c>
      <c r="GC62" s="278">
        <f>'REGION I'!GB1818</f>
        <v>0</v>
      </c>
      <c r="GD62" s="278">
        <f>'REGION I'!GC1818</f>
        <v>0</v>
      </c>
      <c r="GE62" s="278">
        <f>'REGION I'!GD1818</f>
        <v>0</v>
      </c>
      <c r="GF62" s="278">
        <f>'REGION I'!GE1818</f>
        <v>0</v>
      </c>
      <c r="GG62" s="278">
        <f>'REGION I'!GF1818</f>
        <v>0</v>
      </c>
      <c r="GH62" s="278">
        <f>'REGION I'!GG1818</f>
        <v>0</v>
      </c>
      <c r="GI62" s="278">
        <f>'REGION I'!GH1818</f>
        <v>0</v>
      </c>
      <c r="GJ62" s="278">
        <f>'REGION I'!GI1818</f>
        <v>0</v>
      </c>
      <c r="GK62" s="278">
        <f>'REGION I'!GJ1818</f>
        <v>0</v>
      </c>
      <c r="GL62" s="278">
        <f>'REGION I'!GK1818</f>
        <v>0</v>
      </c>
      <c r="GM62" s="278">
        <f>'REGION I'!GL1818</f>
        <v>0</v>
      </c>
      <c r="GN62" s="278">
        <f>'REGION I'!GM1818</f>
        <v>0</v>
      </c>
      <c r="GO62" s="278">
        <f>'REGION I'!GN1818</f>
        <v>0</v>
      </c>
      <c r="GP62" s="278">
        <f>'REGION I'!GO1818</f>
        <v>0</v>
      </c>
      <c r="GQ62" s="278">
        <f>'REGION I'!GP1818</f>
        <v>0</v>
      </c>
      <c r="GR62" s="278">
        <f>'REGION I'!GQ1818</f>
        <v>0</v>
      </c>
      <c r="GS62" s="278">
        <f>'REGION I'!GR1818</f>
        <v>0</v>
      </c>
      <c r="GT62" s="278">
        <f>'REGION I'!GS1818</f>
        <v>0</v>
      </c>
      <c r="GU62" s="278">
        <f>'REGION I'!GT1818</f>
        <v>0</v>
      </c>
      <c r="GV62" s="278">
        <f>'REGION I'!GU1818</f>
        <v>0</v>
      </c>
      <c r="GW62" s="278">
        <f>'REGION I'!GV1818</f>
        <v>0</v>
      </c>
      <c r="GX62" s="278">
        <f>'REGION I'!GW1818</f>
        <v>0</v>
      </c>
    </row>
    <row r="63" spans="1:206" ht="12.75">
      <c r="A63" s="212">
        <v>4</v>
      </c>
      <c r="B63" s="213" t="s">
        <v>77</v>
      </c>
      <c r="C63" s="214">
        <v>33</v>
      </c>
      <c r="D63" s="214">
        <v>3149</v>
      </c>
      <c r="E63" s="214">
        <v>12142</v>
      </c>
      <c r="F63" s="215">
        <v>40144</v>
      </c>
      <c r="G63" s="216"/>
      <c r="H63" s="278"/>
      <c r="I63" s="278">
        <f>'REGION I'!I1835</f>
        <v>0</v>
      </c>
      <c r="J63" s="278">
        <f>'REGION I'!J1835</f>
        <v>0</v>
      </c>
      <c r="K63" s="278">
        <f>'REGION I'!K1835</f>
        <v>0</v>
      </c>
      <c r="L63" s="278">
        <f>'REGION I'!L1835</f>
        <v>0</v>
      </c>
      <c r="M63" s="278">
        <f>'REGION I'!M1835</f>
        <v>0</v>
      </c>
      <c r="N63" s="278">
        <f>'REGION I'!N1835</f>
        <v>0</v>
      </c>
      <c r="O63" s="278">
        <f>'REGION I'!O1835</f>
        <v>0</v>
      </c>
      <c r="P63" s="279"/>
      <c r="Q63" s="279"/>
      <c r="R63" s="278" t="e">
        <f>SUM(#REF!)</f>
        <v>#REF!</v>
      </c>
      <c r="S63" s="280" t="e">
        <f>SUM(#REF!)</f>
        <v>#REF!</v>
      </c>
      <c r="T63" s="278" t="e">
        <f>SUM(#REF!)</f>
        <v>#REF!</v>
      </c>
      <c r="U63" s="278" t="e">
        <f>SUM(#REF!)</f>
        <v>#REF!</v>
      </c>
      <c r="V63" s="278">
        <f>'REGION I'!U1835</f>
        <v>0</v>
      </c>
      <c r="W63" s="278">
        <f>'REGION I'!V1835</f>
        <v>0</v>
      </c>
      <c r="X63" s="278">
        <f>'REGION I'!W1835</f>
        <v>0</v>
      </c>
      <c r="Y63" s="278">
        <f>'REGION I'!X1835</f>
        <v>0</v>
      </c>
      <c r="Z63" s="278">
        <f>'REGION I'!Y1835</f>
        <v>0</v>
      </c>
      <c r="AA63" s="278">
        <f>'REGION I'!Z1835</f>
        <v>0</v>
      </c>
      <c r="AB63" s="278">
        <f>'REGION I'!AA1835</f>
        <v>0</v>
      </c>
      <c r="AC63" s="278">
        <f>'REGION I'!AB1835</f>
        <v>0</v>
      </c>
      <c r="AD63" s="278">
        <f>'REGION I'!AC1835</f>
        <v>0</v>
      </c>
      <c r="AE63" s="278">
        <f>'REGION I'!AD1835</f>
        <v>0</v>
      </c>
      <c r="AF63" s="278">
        <f>'REGION I'!AE1835</f>
        <v>0</v>
      </c>
      <c r="AG63" s="278">
        <f>'REGION I'!AF1835</f>
        <v>0</v>
      </c>
      <c r="AH63" s="278">
        <f>'REGION I'!AG1835</f>
        <v>0</v>
      </c>
      <c r="AI63" s="278">
        <f>'REGION I'!AH1835</f>
        <v>0</v>
      </c>
      <c r="AJ63" s="278">
        <f>'REGION I'!AI1835</f>
        <v>0</v>
      </c>
      <c r="AK63" s="278">
        <f>'REGION I'!AJ1835</f>
        <v>0</v>
      </c>
      <c r="AL63" s="278">
        <f>'REGION I'!AK1835</f>
        <v>0</v>
      </c>
      <c r="AM63" s="278">
        <f>'REGION I'!AL1835</f>
        <v>0</v>
      </c>
      <c r="AN63" s="278">
        <f>'REGION I'!AM1835</f>
        <v>0</v>
      </c>
      <c r="AO63" s="278">
        <f>'REGION I'!AN1835</f>
        <v>0</v>
      </c>
      <c r="AP63" s="278">
        <f>'REGION I'!AO1835</f>
        <v>0</v>
      </c>
      <c r="AQ63" s="278">
        <f>'REGION I'!AP1835</f>
        <v>0</v>
      </c>
      <c r="AR63" s="278">
        <f>'REGION I'!AQ1835</f>
        <v>0</v>
      </c>
      <c r="AS63" s="278">
        <f>'REGION I'!AR1835</f>
        <v>0</v>
      </c>
      <c r="AT63" s="278">
        <f>'REGION I'!AS1835</f>
        <v>0</v>
      </c>
      <c r="AU63" s="278">
        <f>'REGION I'!AT1835</f>
        <v>0</v>
      </c>
      <c r="AV63" s="278">
        <f>'REGION I'!AU1835</f>
        <v>0</v>
      </c>
      <c r="AW63" s="278">
        <f>'REGION I'!AV1835</f>
        <v>0</v>
      </c>
      <c r="AX63" s="278">
        <f>'REGION I'!AW1835</f>
        <v>0</v>
      </c>
      <c r="AY63" s="278">
        <f>'REGION I'!AX1835</f>
        <v>0</v>
      </c>
      <c r="AZ63" s="278">
        <f>'REGION I'!AY1835</f>
        <v>0</v>
      </c>
      <c r="BA63" s="278">
        <f>'REGION I'!AZ1835</f>
        <v>0</v>
      </c>
      <c r="BB63" s="278">
        <f>'REGION I'!BA1835</f>
        <v>0</v>
      </c>
      <c r="BC63" s="278">
        <f>'REGION I'!BB1835</f>
        <v>0</v>
      </c>
      <c r="BD63" s="278">
        <f>'REGION I'!BC1835</f>
        <v>0</v>
      </c>
      <c r="BE63" s="278">
        <f>'REGION I'!BD1835</f>
        <v>0</v>
      </c>
      <c r="BF63" s="278">
        <f>'REGION I'!BE1835</f>
        <v>0</v>
      </c>
      <c r="BG63" s="278">
        <f>'REGION I'!BF1835</f>
        <v>0</v>
      </c>
      <c r="BH63" s="278">
        <f>'REGION I'!BG1835</f>
        <v>0</v>
      </c>
      <c r="BI63" s="278">
        <f>'REGION I'!BH1835</f>
        <v>0</v>
      </c>
      <c r="BJ63" s="278">
        <f>'REGION I'!BI1835</f>
        <v>0</v>
      </c>
      <c r="BK63" s="278">
        <f>'REGION I'!BJ1835</f>
        <v>0</v>
      </c>
      <c r="BL63" s="278">
        <f>'REGION I'!BK1835</f>
        <v>0</v>
      </c>
      <c r="BM63" s="278">
        <f>'REGION I'!BL1835</f>
        <v>0</v>
      </c>
      <c r="BN63" s="278">
        <f>'REGION I'!BM1835</f>
        <v>0</v>
      </c>
      <c r="BO63" s="278">
        <f>'REGION I'!BN1835</f>
        <v>0</v>
      </c>
      <c r="BP63" s="278">
        <f>'REGION I'!BO1835</f>
        <v>0</v>
      </c>
      <c r="BQ63" s="278">
        <f>'REGION I'!BP1835</f>
        <v>0</v>
      </c>
      <c r="BR63" s="278">
        <f>'REGION I'!BQ1835</f>
        <v>0</v>
      </c>
      <c r="BS63" s="278">
        <f>'REGION I'!BR1835</f>
        <v>0</v>
      </c>
      <c r="BT63" s="278">
        <f>'REGION I'!BS1835</f>
        <v>0</v>
      </c>
      <c r="BU63" s="278">
        <f>'REGION I'!BT1835</f>
        <v>0</v>
      </c>
      <c r="BV63" s="278">
        <f>'REGION I'!BU1835</f>
        <v>0</v>
      </c>
      <c r="BW63" s="278">
        <f>'REGION I'!BV1835</f>
        <v>0</v>
      </c>
      <c r="BX63" s="278">
        <f>'REGION I'!BW1835</f>
        <v>0</v>
      </c>
      <c r="BY63" s="278">
        <f>'REGION I'!BX1835</f>
        <v>0</v>
      </c>
      <c r="BZ63" s="278">
        <f>'REGION I'!BY1835</f>
        <v>0</v>
      </c>
      <c r="CA63" s="278">
        <f>'REGION I'!BZ1835</f>
        <v>0</v>
      </c>
      <c r="CB63" s="278">
        <f>'REGION I'!CA1835</f>
        <v>0</v>
      </c>
      <c r="CC63" s="278">
        <f>'REGION I'!CB1835</f>
        <v>0</v>
      </c>
      <c r="CD63" s="278">
        <f>'REGION I'!CC1835</f>
        <v>0</v>
      </c>
      <c r="CE63" s="278">
        <f>'REGION I'!CD1835</f>
        <v>0</v>
      </c>
      <c r="CF63" s="278">
        <f>'REGION I'!CE1835</f>
        <v>0</v>
      </c>
      <c r="CG63" s="278">
        <f>'REGION I'!CF1835</f>
        <v>0</v>
      </c>
      <c r="CH63" s="278">
        <f>'REGION I'!CG1835</f>
        <v>0</v>
      </c>
      <c r="CI63" s="278">
        <f>'REGION I'!CH1835</f>
        <v>0</v>
      </c>
      <c r="CJ63" s="278">
        <f>'REGION I'!CI1835</f>
        <v>0</v>
      </c>
      <c r="CK63" s="278">
        <f>'REGION I'!CJ1835</f>
        <v>0</v>
      </c>
      <c r="CL63" s="278">
        <f>'REGION I'!CK1835</f>
        <v>0</v>
      </c>
      <c r="CM63" s="278">
        <f>'REGION I'!CL1835</f>
        <v>0</v>
      </c>
      <c r="CN63" s="278">
        <f>'REGION I'!CM1835</f>
        <v>0</v>
      </c>
      <c r="CO63" s="278">
        <f>'REGION I'!CN1835</f>
        <v>0</v>
      </c>
      <c r="CP63" s="278">
        <f>'REGION I'!CO1835</f>
        <v>0</v>
      </c>
      <c r="CQ63" s="278">
        <f>'REGION I'!CP1835</f>
        <v>0</v>
      </c>
      <c r="CR63" s="278">
        <f>'REGION I'!CQ1835</f>
        <v>0</v>
      </c>
      <c r="CS63" s="278">
        <f>'REGION I'!CR1835</f>
        <v>0</v>
      </c>
      <c r="CT63" s="278">
        <f>'REGION I'!CS1835</f>
        <v>0</v>
      </c>
      <c r="CU63" s="278">
        <f>'REGION I'!CT1835</f>
        <v>0</v>
      </c>
      <c r="CV63" s="278">
        <f>'REGION I'!CU1835</f>
        <v>0</v>
      </c>
      <c r="CW63" s="278">
        <f>'REGION I'!CV1835</f>
        <v>0</v>
      </c>
      <c r="CX63" s="278">
        <f>'REGION I'!CW1835</f>
        <v>0</v>
      </c>
      <c r="CY63" s="278">
        <f>'REGION I'!CX1835</f>
        <v>0</v>
      </c>
      <c r="CZ63" s="278">
        <f>'REGION I'!CY1835</f>
        <v>0</v>
      </c>
      <c r="DA63" s="278">
        <f>'REGION I'!CZ1835</f>
        <v>0</v>
      </c>
      <c r="DB63" s="278">
        <f>'REGION I'!DA1835</f>
        <v>0</v>
      </c>
      <c r="DC63" s="278">
        <f>'REGION I'!DB1835</f>
        <v>0</v>
      </c>
      <c r="DD63" s="278">
        <f>'REGION I'!DC1835</f>
        <v>0</v>
      </c>
      <c r="DE63" s="278">
        <f>'REGION I'!DD1835</f>
        <v>0</v>
      </c>
      <c r="DF63" s="278">
        <f>'REGION I'!DE1835</f>
        <v>0</v>
      </c>
      <c r="DG63" s="278">
        <f>'REGION I'!DF1835</f>
        <v>0</v>
      </c>
      <c r="DH63" s="278">
        <f>'REGION I'!DG1835</f>
        <v>0</v>
      </c>
      <c r="DI63" s="278">
        <f>'REGION I'!DH1835</f>
        <v>0</v>
      </c>
      <c r="DJ63" s="278">
        <f>'REGION I'!DI1835</f>
        <v>0</v>
      </c>
      <c r="DK63" s="278">
        <f>'REGION I'!DJ1835</f>
        <v>0</v>
      </c>
      <c r="DL63" s="278">
        <f>'REGION I'!DK1835</f>
        <v>0</v>
      </c>
      <c r="DM63" s="278">
        <f>'REGION I'!DL1835</f>
        <v>0</v>
      </c>
      <c r="DN63" s="278">
        <f>'REGION I'!DM1835</f>
        <v>0</v>
      </c>
      <c r="DO63" s="278">
        <f>'REGION I'!DN1835</f>
        <v>0</v>
      </c>
      <c r="DP63" s="278">
        <f>'REGION I'!DO1835</f>
        <v>0</v>
      </c>
      <c r="DQ63" s="278">
        <f>'REGION I'!DP1835</f>
        <v>0</v>
      </c>
      <c r="DR63" s="278">
        <f>'REGION I'!DQ1835</f>
        <v>0</v>
      </c>
      <c r="DS63" s="278">
        <f>'REGION I'!DR1835</f>
        <v>0</v>
      </c>
      <c r="DT63" s="278">
        <f>'REGION I'!DS1835</f>
        <v>0</v>
      </c>
      <c r="DU63" s="278">
        <f>'REGION I'!DT1835</f>
        <v>0</v>
      </c>
      <c r="DV63" s="278">
        <f>'REGION I'!DU1835</f>
        <v>0</v>
      </c>
      <c r="DW63" s="278">
        <f>'REGION I'!DV1835</f>
        <v>0</v>
      </c>
      <c r="DX63" s="278">
        <f>'REGION I'!DW1835</f>
        <v>0</v>
      </c>
      <c r="DY63" s="278">
        <f>'REGION I'!DX1835</f>
        <v>0</v>
      </c>
      <c r="DZ63" s="278">
        <f>'REGION I'!DY1835</f>
        <v>0</v>
      </c>
      <c r="EA63" s="278">
        <f>'REGION I'!DZ1835</f>
        <v>0</v>
      </c>
      <c r="EB63" s="278">
        <f>'REGION I'!EA1835</f>
        <v>0</v>
      </c>
      <c r="EC63" s="278">
        <f>'REGION I'!EB1835</f>
        <v>0</v>
      </c>
      <c r="ED63" s="278">
        <f>'REGION I'!EC1835</f>
        <v>0</v>
      </c>
      <c r="EE63" s="278">
        <f>'REGION I'!ED1835</f>
        <v>0</v>
      </c>
      <c r="EF63" s="278">
        <f>'REGION I'!EE1835</f>
        <v>0</v>
      </c>
      <c r="EG63" s="278">
        <f>'REGION I'!EF1835</f>
        <v>0</v>
      </c>
      <c r="EH63" s="278">
        <f>'REGION I'!EG1835</f>
        <v>0</v>
      </c>
      <c r="EI63" s="278">
        <f>'REGION I'!EH1835</f>
        <v>0</v>
      </c>
      <c r="EJ63" s="278">
        <f>'REGION I'!EI1835</f>
        <v>0</v>
      </c>
      <c r="EK63" s="278">
        <f>'REGION I'!EJ1835</f>
        <v>0</v>
      </c>
      <c r="EL63" s="278">
        <f>'REGION I'!EK1835</f>
        <v>0</v>
      </c>
      <c r="EM63" s="278">
        <f>'REGION I'!EL1835</f>
        <v>0</v>
      </c>
      <c r="EN63" s="278">
        <f>'REGION I'!EM1835</f>
        <v>0</v>
      </c>
      <c r="EO63" s="278">
        <f>'REGION I'!EN1835</f>
        <v>0</v>
      </c>
      <c r="EP63" s="278">
        <f>'REGION I'!EO1835</f>
        <v>0</v>
      </c>
      <c r="EQ63" s="278">
        <f>'REGION I'!EP1835</f>
        <v>0</v>
      </c>
      <c r="ER63" s="278">
        <f>'REGION I'!EQ1835</f>
        <v>0</v>
      </c>
      <c r="ES63" s="278">
        <f>'REGION I'!ER1835</f>
        <v>0</v>
      </c>
      <c r="ET63" s="278">
        <f>'REGION I'!ES1835</f>
        <v>0</v>
      </c>
      <c r="EU63" s="278">
        <f>'REGION I'!ET1835</f>
        <v>0</v>
      </c>
      <c r="EV63" s="278">
        <f>'REGION I'!EU1835</f>
        <v>0</v>
      </c>
      <c r="EW63" s="278">
        <f>'REGION I'!EV1835</f>
        <v>0</v>
      </c>
      <c r="EX63" s="278">
        <f>'REGION I'!EW1835</f>
        <v>0</v>
      </c>
      <c r="EY63" s="278">
        <f>'REGION I'!EX1835</f>
        <v>0</v>
      </c>
      <c r="EZ63" s="278">
        <f>'REGION I'!EY1835</f>
        <v>0</v>
      </c>
      <c r="FA63" s="278">
        <f>'REGION I'!EZ1835</f>
        <v>0</v>
      </c>
      <c r="FB63" s="278">
        <f>'REGION I'!FA1835</f>
        <v>0</v>
      </c>
      <c r="FC63" s="278">
        <f>'REGION I'!FB1835</f>
        <v>0</v>
      </c>
      <c r="FD63" s="278">
        <f>'REGION I'!FC1835</f>
        <v>0</v>
      </c>
      <c r="FE63" s="278">
        <f>'REGION I'!FD1835</f>
        <v>0</v>
      </c>
      <c r="FF63" s="278">
        <f>'REGION I'!FE1835</f>
        <v>0</v>
      </c>
      <c r="FG63" s="278">
        <f>'REGION I'!FF1835</f>
        <v>0</v>
      </c>
      <c r="FH63" s="278">
        <f>'REGION I'!FG1835</f>
        <v>0</v>
      </c>
      <c r="FI63" s="278">
        <f>'REGION I'!FH1835</f>
        <v>0</v>
      </c>
      <c r="FJ63" s="278">
        <f>'REGION I'!FI1835</f>
        <v>0</v>
      </c>
      <c r="FK63" s="278">
        <f>'REGION I'!FJ1835</f>
        <v>0</v>
      </c>
      <c r="FL63" s="278">
        <f>'REGION I'!FK1835</f>
        <v>0</v>
      </c>
      <c r="FM63" s="278">
        <f>'REGION I'!FL1835</f>
        <v>0</v>
      </c>
      <c r="FN63" s="278">
        <f>'REGION I'!FM1835</f>
        <v>0</v>
      </c>
      <c r="FO63" s="278">
        <f>'REGION I'!FN1835</f>
        <v>0</v>
      </c>
      <c r="FP63" s="278">
        <f>'REGION I'!FO1835</f>
        <v>0</v>
      </c>
      <c r="FQ63" s="278">
        <f>'REGION I'!FP1835</f>
        <v>0</v>
      </c>
      <c r="FR63" s="278">
        <f>'REGION I'!FQ1835</f>
        <v>0</v>
      </c>
      <c r="FS63" s="278">
        <f>'REGION I'!FR1835</f>
        <v>0</v>
      </c>
      <c r="FT63" s="278">
        <f>'REGION I'!FS1835</f>
        <v>0</v>
      </c>
      <c r="FU63" s="278">
        <f>'REGION I'!FT1835</f>
        <v>0</v>
      </c>
      <c r="FV63" s="278">
        <f>'REGION I'!FU1835</f>
        <v>0</v>
      </c>
      <c r="FW63" s="278">
        <f>'REGION I'!FV1835</f>
        <v>0</v>
      </c>
      <c r="FX63" s="278">
        <f>'REGION I'!FW1835</f>
        <v>0</v>
      </c>
      <c r="FY63" s="278">
        <f>'REGION I'!FX1835</f>
        <v>0</v>
      </c>
      <c r="FZ63" s="278">
        <f>'REGION I'!FY1835</f>
        <v>0</v>
      </c>
      <c r="GA63" s="278">
        <f>'REGION I'!FZ1835</f>
        <v>0</v>
      </c>
      <c r="GB63" s="278">
        <f>'REGION I'!GA1835</f>
        <v>0</v>
      </c>
      <c r="GC63" s="278">
        <f>'REGION I'!GB1835</f>
        <v>0</v>
      </c>
      <c r="GD63" s="278">
        <f>'REGION I'!GC1835</f>
        <v>0</v>
      </c>
      <c r="GE63" s="278">
        <f>'REGION I'!GD1835</f>
        <v>0</v>
      </c>
      <c r="GF63" s="278">
        <f>'REGION I'!GE1835</f>
        <v>0</v>
      </c>
      <c r="GG63" s="278">
        <f>'REGION I'!GF1835</f>
        <v>0</v>
      </c>
      <c r="GH63" s="278">
        <f>'REGION I'!GG1835</f>
        <v>0</v>
      </c>
      <c r="GI63" s="278">
        <f>'REGION I'!GH1835</f>
        <v>0</v>
      </c>
      <c r="GJ63" s="278">
        <f>'REGION I'!GI1835</f>
        <v>0</v>
      </c>
      <c r="GK63" s="278">
        <f>'REGION I'!GJ1835</f>
        <v>0</v>
      </c>
      <c r="GL63" s="278">
        <f>'REGION I'!GK1835</f>
        <v>0</v>
      </c>
      <c r="GM63" s="278">
        <f>'REGION I'!GL1835</f>
        <v>0</v>
      </c>
      <c r="GN63" s="278">
        <f>'REGION I'!GM1835</f>
        <v>0</v>
      </c>
      <c r="GO63" s="278">
        <f>'REGION I'!GN1835</f>
        <v>0</v>
      </c>
      <c r="GP63" s="278">
        <f>'REGION I'!GO1835</f>
        <v>0</v>
      </c>
      <c r="GQ63" s="278">
        <f>'REGION I'!GP1835</f>
        <v>0</v>
      </c>
      <c r="GR63" s="278">
        <f>'REGION I'!GQ1835</f>
        <v>0</v>
      </c>
      <c r="GS63" s="278">
        <f>'REGION I'!GR1835</f>
        <v>0</v>
      </c>
      <c r="GT63" s="278">
        <f>'REGION I'!GS1835</f>
        <v>0</v>
      </c>
      <c r="GU63" s="278">
        <f>'REGION I'!GT1835</f>
        <v>0</v>
      </c>
      <c r="GV63" s="278">
        <f>'REGION I'!GU1835</f>
        <v>0</v>
      </c>
      <c r="GW63" s="278">
        <f>'REGION I'!GV1835</f>
        <v>0</v>
      </c>
      <c r="GX63" s="278">
        <f>'REGION I'!GW1835</f>
        <v>0</v>
      </c>
    </row>
    <row r="64" spans="1:206" ht="12.75">
      <c r="A64" s="212">
        <v>4</v>
      </c>
      <c r="B64" s="213" t="s">
        <v>171</v>
      </c>
      <c r="C64" s="214">
        <v>21</v>
      </c>
      <c r="D64" s="214">
        <v>2452</v>
      </c>
      <c r="E64" s="214">
        <v>9754</v>
      </c>
      <c r="F64" s="215">
        <v>34322</v>
      </c>
      <c r="G64" s="216"/>
      <c r="H64" s="278"/>
      <c r="I64" s="278">
        <f>'REGION I'!I1871</f>
        <v>0</v>
      </c>
      <c r="J64" s="278">
        <f>'REGION I'!J1871</f>
        <v>0</v>
      </c>
      <c r="K64" s="278">
        <f>'REGION I'!K1871</f>
        <v>0</v>
      </c>
      <c r="L64" s="278">
        <f>'REGION I'!L1871</f>
        <v>0</v>
      </c>
      <c r="M64" s="278">
        <f>'REGION I'!M1871</f>
        <v>0</v>
      </c>
      <c r="N64" s="278">
        <f>'REGION I'!N1871</f>
        <v>0</v>
      </c>
      <c r="O64" s="278">
        <f>'REGION I'!O1871</f>
        <v>0</v>
      </c>
      <c r="P64" s="279"/>
      <c r="Q64" s="279"/>
      <c r="R64" s="278" t="e">
        <f>SUM(#REF!)</f>
        <v>#REF!</v>
      </c>
      <c r="S64" s="280" t="e">
        <f>SUM(#REF!)</f>
        <v>#REF!</v>
      </c>
      <c r="T64" s="278" t="e">
        <f>SUM(#REF!)</f>
        <v>#REF!</v>
      </c>
      <c r="U64" s="278" t="e">
        <f>SUM(#REF!)</f>
        <v>#REF!</v>
      </c>
      <c r="V64" s="278">
        <f>'REGION I'!U1871</f>
        <v>0</v>
      </c>
      <c r="W64" s="278">
        <f>'REGION I'!V1871</f>
        <v>0</v>
      </c>
      <c r="X64" s="278">
        <f>'REGION I'!W1871</f>
        <v>0</v>
      </c>
      <c r="Y64" s="278">
        <f>'REGION I'!X1871</f>
        <v>0</v>
      </c>
      <c r="Z64" s="278">
        <f>'REGION I'!Y1871</f>
        <v>0</v>
      </c>
      <c r="AA64" s="278">
        <f>'REGION I'!Z1871</f>
        <v>0</v>
      </c>
      <c r="AB64" s="278">
        <f>'REGION I'!AA1871</f>
        <v>0</v>
      </c>
      <c r="AC64" s="278">
        <f>'REGION I'!AB1871</f>
        <v>0</v>
      </c>
      <c r="AD64" s="278">
        <f>'REGION I'!AC1871</f>
        <v>0</v>
      </c>
      <c r="AE64" s="278">
        <f>'REGION I'!AD1871</f>
        <v>0</v>
      </c>
      <c r="AF64" s="278">
        <f>'REGION I'!AE1871</f>
        <v>0</v>
      </c>
      <c r="AG64" s="278">
        <f>'REGION I'!AF1871</f>
        <v>0</v>
      </c>
      <c r="AH64" s="278">
        <f>'REGION I'!AG1871</f>
        <v>0</v>
      </c>
      <c r="AI64" s="278">
        <f>'REGION I'!AH1871</f>
        <v>0</v>
      </c>
      <c r="AJ64" s="278">
        <f>'REGION I'!AI1871</f>
        <v>0</v>
      </c>
      <c r="AK64" s="278">
        <f>'REGION I'!AJ1871</f>
        <v>0</v>
      </c>
      <c r="AL64" s="278">
        <f>'REGION I'!AK1871</f>
        <v>0</v>
      </c>
      <c r="AM64" s="278">
        <f>'REGION I'!AL1871</f>
        <v>0</v>
      </c>
      <c r="AN64" s="278">
        <f>'REGION I'!AM1871</f>
        <v>0</v>
      </c>
      <c r="AO64" s="278">
        <f>'REGION I'!AN1871</f>
        <v>0</v>
      </c>
      <c r="AP64" s="278">
        <f>'REGION I'!AO1871</f>
        <v>0</v>
      </c>
      <c r="AQ64" s="278">
        <f>'REGION I'!AP1871</f>
        <v>0</v>
      </c>
      <c r="AR64" s="278">
        <f>'REGION I'!AQ1871</f>
        <v>0</v>
      </c>
      <c r="AS64" s="278">
        <f>'REGION I'!AR1871</f>
        <v>0</v>
      </c>
      <c r="AT64" s="278">
        <f>'REGION I'!AS1871</f>
        <v>0</v>
      </c>
      <c r="AU64" s="278">
        <f>'REGION I'!AT1871</f>
        <v>0</v>
      </c>
      <c r="AV64" s="278">
        <f>'REGION I'!AU1871</f>
        <v>0</v>
      </c>
      <c r="AW64" s="278">
        <f>'REGION I'!AV1871</f>
        <v>0</v>
      </c>
      <c r="AX64" s="278">
        <f>'REGION I'!AW1871</f>
        <v>0</v>
      </c>
      <c r="AY64" s="278">
        <f>'REGION I'!AX1871</f>
        <v>0</v>
      </c>
      <c r="AZ64" s="278">
        <f>'REGION I'!AY1871</f>
        <v>0</v>
      </c>
      <c r="BA64" s="278">
        <f>'REGION I'!AZ1871</f>
        <v>0</v>
      </c>
      <c r="BB64" s="278">
        <f>'REGION I'!BA1871</f>
        <v>0</v>
      </c>
      <c r="BC64" s="278">
        <f>'REGION I'!BB1871</f>
        <v>0</v>
      </c>
      <c r="BD64" s="278">
        <f>'REGION I'!BC1871</f>
        <v>0</v>
      </c>
      <c r="BE64" s="278">
        <f>'REGION I'!BD1871</f>
        <v>0</v>
      </c>
      <c r="BF64" s="278">
        <f>'REGION I'!BE1871</f>
        <v>0</v>
      </c>
      <c r="BG64" s="278">
        <f>'REGION I'!BF1871</f>
        <v>0</v>
      </c>
      <c r="BH64" s="278">
        <f>'REGION I'!BG1871</f>
        <v>0</v>
      </c>
      <c r="BI64" s="278">
        <f>'REGION I'!BH1871</f>
        <v>0</v>
      </c>
      <c r="BJ64" s="278">
        <f>'REGION I'!BI1871</f>
        <v>0</v>
      </c>
      <c r="BK64" s="278">
        <f>'REGION I'!BJ1871</f>
        <v>0</v>
      </c>
      <c r="BL64" s="278">
        <f>'REGION I'!BK1871</f>
        <v>0</v>
      </c>
      <c r="BM64" s="278">
        <f>'REGION I'!BL1871</f>
        <v>0</v>
      </c>
      <c r="BN64" s="278">
        <f>'REGION I'!BM1871</f>
        <v>0</v>
      </c>
      <c r="BO64" s="278">
        <f>'REGION I'!BN1871</f>
        <v>0</v>
      </c>
      <c r="BP64" s="278">
        <f>'REGION I'!BO1871</f>
        <v>0</v>
      </c>
      <c r="BQ64" s="278">
        <f>'REGION I'!BP1871</f>
        <v>0</v>
      </c>
      <c r="BR64" s="278">
        <f>'REGION I'!BQ1871</f>
        <v>0</v>
      </c>
      <c r="BS64" s="278">
        <f>'REGION I'!BR1871</f>
        <v>0</v>
      </c>
      <c r="BT64" s="278">
        <f>'REGION I'!BS1871</f>
        <v>0</v>
      </c>
      <c r="BU64" s="278">
        <f>'REGION I'!BT1871</f>
        <v>0</v>
      </c>
      <c r="BV64" s="278">
        <f>'REGION I'!BU1871</f>
        <v>0</v>
      </c>
      <c r="BW64" s="278">
        <f>'REGION I'!BV1871</f>
        <v>0</v>
      </c>
      <c r="BX64" s="278">
        <f>'REGION I'!BW1871</f>
        <v>0</v>
      </c>
      <c r="BY64" s="278">
        <f>'REGION I'!BX1871</f>
        <v>0</v>
      </c>
      <c r="BZ64" s="278">
        <f>'REGION I'!BY1871</f>
        <v>0</v>
      </c>
      <c r="CA64" s="278">
        <f>'REGION I'!BZ1871</f>
        <v>0</v>
      </c>
      <c r="CB64" s="278">
        <f>'REGION I'!CA1871</f>
        <v>0</v>
      </c>
      <c r="CC64" s="278">
        <f>'REGION I'!CB1871</f>
        <v>0</v>
      </c>
      <c r="CD64" s="278">
        <f>'REGION I'!CC1871</f>
        <v>0</v>
      </c>
      <c r="CE64" s="278">
        <f>'REGION I'!CD1871</f>
        <v>0</v>
      </c>
      <c r="CF64" s="278">
        <f>'REGION I'!CE1871</f>
        <v>0</v>
      </c>
      <c r="CG64" s="278">
        <f>'REGION I'!CF1871</f>
        <v>0</v>
      </c>
      <c r="CH64" s="278">
        <f>'REGION I'!CG1871</f>
        <v>0</v>
      </c>
      <c r="CI64" s="278">
        <f>'REGION I'!CH1871</f>
        <v>0</v>
      </c>
      <c r="CJ64" s="278">
        <f>'REGION I'!CI1871</f>
        <v>0</v>
      </c>
      <c r="CK64" s="278">
        <f>'REGION I'!CJ1871</f>
        <v>0</v>
      </c>
      <c r="CL64" s="278">
        <f>'REGION I'!CK1871</f>
        <v>0</v>
      </c>
      <c r="CM64" s="278">
        <f>'REGION I'!CL1871</f>
        <v>0</v>
      </c>
      <c r="CN64" s="278">
        <f>'REGION I'!CM1871</f>
        <v>0</v>
      </c>
      <c r="CO64" s="278">
        <f>'REGION I'!CN1871</f>
        <v>0</v>
      </c>
      <c r="CP64" s="278">
        <f>'REGION I'!CO1871</f>
        <v>0</v>
      </c>
      <c r="CQ64" s="278">
        <f>'REGION I'!CP1871</f>
        <v>0</v>
      </c>
      <c r="CR64" s="278">
        <f>'REGION I'!CQ1871</f>
        <v>0</v>
      </c>
      <c r="CS64" s="278">
        <f>'REGION I'!CR1871</f>
        <v>0</v>
      </c>
      <c r="CT64" s="278">
        <f>'REGION I'!CS1871</f>
        <v>0</v>
      </c>
      <c r="CU64" s="278">
        <f>'REGION I'!CT1871</f>
        <v>0</v>
      </c>
      <c r="CV64" s="278">
        <f>'REGION I'!CU1871</f>
        <v>0</v>
      </c>
      <c r="CW64" s="278">
        <f>'REGION I'!CV1871</f>
        <v>0</v>
      </c>
      <c r="CX64" s="278">
        <f>'REGION I'!CW1871</f>
        <v>0</v>
      </c>
      <c r="CY64" s="278">
        <f>'REGION I'!CX1871</f>
        <v>0</v>
      </c>
      <c r="CZ64" s="278">
        <f>'REGION I'!CY1871</f>
        <v>0</v>
      </c>
      <c r="DA64" s="278">
        <f>'REGION I'!CZ1871</f>
        <v>0</v>
      </c>
      <c r="DB64" s="278">
        <f>'REGION I'!DA1871</f>
        <v>0</v>
      </c>
      <c r="DC64" s="278">
        <f>'REGION I'!DB1871</f>
        <v>0</v>
      </c>
      <c r="DD64" s="278">
        <f>'REGION I'!DC1871</f>
        <v>0</v>
      </c>
      <c r="DE64" s="278">
        <f>'REGION I'!DD1871</f>
        <v>0</v>
      </c>
      <c r="DF64" s="278">
        <f>'REGION I'!DE1871</f>
        <v>0</v>
      </c>
      <c r="DG64" s="278">
        <f>'REGION I'!DF1871</f>
        <v>0</v>
      </c>
      <c r="DH64" s="278">
        <f>'REGION I'!DG1871</f>
        <v>0</v>
      </c>
      <c r="DI64" s="278">
        <f>'REGION I'!DH1871</f>
        <v>0</v>
      </c>
      <c r="DJ64" s="278">
        <f>'REGION I'!DI1871</f>
        <v>0</v>
      </c>
      <c r="DK64" s="278">
        <f>'REGION I'!DJ1871</f>
        <v>0</v>
      </c>
      <c r="DL64" s="278">
        <f>'REGION I'!DK1871</f>
        <v>0</v>
      </c>
      <c r="DM64" s="278">
        <f>'REGION I'!DL1871</f>
        <v>0</v>
      </c>
      <c r="DN64" s="278">
        <f>'REGION I'!DM1871</f>
        <v>0</v>
      </c>
      <c r="DO64" s="278">
        <f>'REGION I'!DN1871</f>
        <v>0</v>
      </c>
      <c r="DP64" s="278">
        <f>'REGION I'!DO1871</f>
        <v>0</v>
      </c>
      <c r="DQ64" s="278">
        <f>'REGION I'!DP1871</f>
        <v>0</v>
      </c>
      <c r="DR64" s="278">
        <f>'REGION I'!DQ1871</f>
        <v>0</v>
      </c>
      <c r="DS64" s="278">
        <f>'REGION I'!DR1871</f>
        <v>0</v>
      </c>
      <c r="DT64" s="278">
        <f>'REGION I'!DS1871</f>
        <v>0</v>
      </c>
      <c r="DU64" s="278">
        <f>'REGION I'!DT1871</f>
        <v>0</v>
      </c>
      <c r="DV64" s="278">
        <f>'REGION I'!DU1871</f>
        <v>0</v>
      </c>
      <c r="DW64" s="278">
        <f>'REGION I'!DV1871</f>
        <v>0</v>
      </c>
      <c r="DX64" s="278">
        <f>'REGION I'!DW1871</f>
        <v>0</v>
      </c>
      <c r="DY64" s="278">
        <f>'REGION I'!DX1871</f>
        <v>0</v>
      </c>
      <c r="DZ64" s="278">
        <f>'REGION I'!DY1871</f>
        <v>0</v>
      </c>
      <c r="EA64" s="278">
        <f>'REGION I'!DZ1871</f>
        <v>0</v>
      </c>
      <c r="EB64" s="278">
        <f>'REGION I'!EA1871</f>
        <v>0</v>
      </c>
      <c r="EC64" s="278">
        <f>'REGION I'!EB1871</f>
        <v>0</v>
      </c>
      <c r="ED64" s="278">
        <f>'REGION I'!EC1871</f>
        <v>0</v>
      </c>
      <c r="EE64" s="278">
        <f>'REGION I'!ED1871</f>
        <v>0</v>
      </c>
      <c r="EF64" s="278">
        <f>'REGION I'!EE1871</f>
        <v>0</v>
      </c>
      <c r="EG64" s="278">
        <f>'REGION I'!EF1871</f>
        <v>0</v>
      </c>
      <c r="EH64" s="278">
        <f>'REGION I'!EG1871</f>
        <v>0</v>
      </c>
      <c r="EI64" s="278">
        <f>'REGION I'!EH1871</f>
        <v>0</v>
      </c>
      <c r="EJ64" s="278">
        <f>'REGION I'!EI1871</f>
        <v>0</v>
      </c>
      <c r="EK64" s="278">
        <f>'REGION I'!EJ1871</f>
        <v>0</v>
      </c>
      <c r="EL64" s="278">
        <f>'REGION I'!EK1871</f>
        <v>0</v>
      </c>
      <c r="EM64" s="278">
        <f>'REGION I'!EL1871</f>
        <v>0</v>
      </c>
      <c r="EN64" s="278">
        <f>'REGION I'!EM1871</f>
        <v>0</v>
      </c>
      <c r="EO64" s="278">
        <f>'REGION I'!EN1871</f>
        <v>0</v>
      </c>
      <c r="EP64" s="278">
        <f>'REGION I'!EO1871</f>
        <v>0</v>
      </c>
      <c r="EQ64" s="278">
        <f>'REGION I'!EP1871</f>
        <v>0</v>
      </c>
      <c r="ER64" s="278">
        <f>'REGION I'!EQ1871</f>
        <v>0</v>
      </c>
      <c r="ES64" s="278">
        <f>'REGION I'!ER1871</f>
        <v>0</v>
      </c>
      <c r="ET64" s="278">
        <f>'REGION I'!ES1871</f>
        <v>0</v>
      </c>
      <c r="EU64" s="278">
        <f>'REGION I'!ET1871</f>
        <v>0</v>
      </c>
      <c r="EV64" s="278">
        <f>'REGION I'!EU1871</f>
        <v>0</v>
      </c>
      <c r="EW64" s="278">
        <f>'REGION I'!EV1871</f>
        <v>0</v>
      </c>
      <c r="EX64" s="278">
        <f>'REGION I'!EW1871</f>
        <v>0</v>
      </c>
      <c r="EY64" s="278">
        <f>'REGION I'!EX1871</f>
        <v>0</v>
      </c>
      <c r="EZ64" s="278">
        <f>'REGION I'!EY1871</f>
        <v>0</v>
      </c>
      <c r="FA64" s="278">
        <f>'REGION I'!EZ1871</f>
        <v>0</v>
      </c>
      <c r="FB64" s="278">
        <f>'REGION I'!FA1871</f>
        <v>0</v>
      </c>
      <c r="FC64" s="278">
        <f>'REGION I'!FB1871</f>
        <v>0</v>
      </c>
      <c r="FD64" s="278">
        <f>'REGION I'!FC1871</f>
        <v>0</v>
      </c>
      <c r="FE64" s="278">
        <f>'REGION I'!FD1871</f>
        <v>0</v>
      </c>
      <c r="FF64" s="278">
        <f>'REGION I'!FE1871</f>
        <v>0</v>
      </c>
      <c r="FG64" s="278">
        <f>'REGION I'!FF1871</f>
        <v>0</v>
      </c>
      <c r="FH64" s="278">
        <f>'REGION I'!FG1871</f>
        <v>0</v>
      </c>
      <c r="FI64" s="278">
        <f>'REGION I'!FH1871</f>
        <v>0</v>
      </c>
      <c r="FJ64" s="278">
        <f>'REGION I'!FI1871</f>
        <v>0</v>
      </c>
      <c r="FK64" s="278">
        <f>'REGION I'!FJ1871</f>
        <v>0</v>
      </c>
      <c r="FL64" s="278">
        <f>'REGION I'!FK1871</f>
        <v>0</v>
      </c>
      <c r="FM64" s="278">
        <f>'REGION I'!FL1871</f>
        <v>0</v>
      </c>
      <c r="FN64" s="278">
        <f>'REGION I'!FM1871</f>
        <v>0</v>
      </c>
      <c r="FO64" s="278">
        <f>'REGION I'!FN1871</f>
        <v>0</v>
      </c>
      <c r="FP64" s="278">
        <f>'REGION I'!FO1871</f>
        <v>0</v>
      </c>
      <c r="FQ64" s="278">
        <f>'REGION I'!FP1871</f>
        <v>0</v>
      </c>
      <c r="FR64" s="278">
        <f>'REGION I'!FQ1871</f>
        <v>0</v>
      </c>
      <c r="FS64" s="278">
        <f>'REGION I'!FR1871</f>
        <v>0</v>
      </c>
      <c r="FT64" s="278">
        <f>'REGION I'!FS1871</f>
        <v>0</v>
      </c>
      <c r="FU64" s="278">
        <f>'REGION I'!FT1871</f>
        <v>0</v>
      </c>
      <c r="FV64" s="278">
        <f>'REGION I'!FU1871</f>
        <v>0</v>
      </c>
      <c r="FW64" s="278">
        <f>'REGION I'!FV1871</f>
        <v>0</v>
      </c>
      <c r="FX64" s="278">
        <f>'REGION I'!FW1871</f>
        <v>0</v>
      </c>
      <c r="FY64" s="278">
        <f>'REGION I'!FX1871</f>
        <v>0</v>
      </c>
      <c r="FZ64" s="278">
        <f>'REGION I'!FY1871</f>
        <v>0</v>
      </c>
      <c r="GA64" s="278">
        <f>'REGION I'!FZ1871</f>
        <v>0</v>
      </c>
      <c r="GB64" s="278">
        <f>'REGION I'!GA1871</f>
        <v>0</v>
      </c>
      <c r="GC64" s="278">
        <f>'REGION I'!GB1871</f>
        <v>0</v>
      </c>
      <c r="GD64" s="278">
        <f>'REGION I'!GC1871</f>
        <v>0</v>
      </c>
      <c r="GE64" s="278">
        <f>'REGION I'!GD1871</f>
        <v>0</v>
      </c>
      <c r="GF64" s="278">
        <f>'REGION I'!GE1871</f>
        <v>0</v>
      </c>
      <c r="GG64" s="278">
        <f>'REGION I'!GF1871</f>
        <v>0</v>
      </c>
      <c r="GH64" s="278">
        <f>'REGION I'!GG1871</f>
        <v>0</v>
      </c>
      <c r="GI64" s="278">
        <f>'REGION I'!GH1871</f>
        <v>0</v>
      </c>
      <c r="GJ64" s="278">
        <f>'REGION I'!GI1871</f>
        <v>0</v>
      </c>
      <c r="GK64" s="278">
        <f>'REGION I'!GJ1871</f>
        <v>0</v>
      </c>
      <c r="GL64" s="278">
        <f>'REGION I'!GK1871</f>
        <v>0</v>
      </c>
      <c r="GM64" s="278">
        <f>'REGION I'!GL1871</f>
        <v>0</v>
      </c>
      <c r="GN64" s="278">
        <f>'REGION I'!GM1871</f>
        <v>0</v>
      </c>
      <c r="GO64" s="278">
        <f>'REGION I'!GN1871</f>
        <v>0</v>
      </c>
      <c r="GP64" s="278">
        <f>'REGION I'!GO1871</f>
        <v>0</v>
      </c>
      <c r="GQ64" s="278">
        <f>'REGION I'!GP1871</f>
        <v>0</v>
      </c>
      <c r="GR64" s="278">
        <f>'REGION I'!GQ1871</f>
        <v>0</v>
      </c>
      <c r="GS64" s="278">
        <f>'REGION I'!GR1871</f>
        <v>0</v>
      </c>
      <c r="GT64" s="278">
        <f>'REGION I'!GS1871</f>
        <v>0</v>
      </c>
      <c r="GU64" s="278">
        <f>'REGION I'!GT1871</f>
        <v>0</v>
      </c>
      <c r="GV64" s="278">
        <f>'REGION I'!GU1871</f>
        <v>0</v>
      </c>
      <c r="GW64" s="278">
        <f>'REGION I'!GV1871</f>
        <v>0</v>
      </c>
      <c r="GX64" s="278">
        <f>'REGION I'!GW1871</f>
        <v>0</v>
      </c>
    </row>
    <row r="65" spans="1:206" ht="12.75">
      <c r="A65" s="212">
        <v>4</v>
      </c>
      <c r="B65" s="213" t="s">
        <v>107</v>
      </c>
      <c r="C65" s="214">
        <v>23</v>
      </c>
      <c r="D65" s="214">
        <v>2170</v>
      </c>
      <c r="E65" s="214">
        <v>8473</v>
      </c>
      <c r="F65" s="215">
        <v>34452</v>
      </c>
      <c r="G65" s="216"/>
      <c r="H65" s="306"/>
      <c r="I65" s="306">
        <f>'REGION I'!I1933</f>
        <v>0</v>
      </c>
      <c r="J65" s="306">
        <f>'REGION I'!J1933</f>
        <v>0</v>
      </c>
      <c r="K65" s="306">
        <f>'REGION I'!K1933</f>
        <v>0</v>
      </c>
      <c r="L65" s="306">
        <f>'REGION I'!L1933</f>
        <v>0</v>
      </c>
      <c r="M65" s="306">
        <f>'REGION I'!M1933</f>
        <v>0</v>
      </c>
      <c r="N65" s="306">
        <f>'REGION I'!N1933</f>
        <v>0</v>
      </c>
      <c r="O65" s="306">
        <f>'REGION I'!O1933</f>
        <v>0</v>
      </c>
      <c r="P65" s="307"/>
      <c r="Q65" s="307"/>
      <c r="R65" s="306" t="e">
        <f>SUM(#REF!)</f>
        <v>#REF!</v>
      </c>
      <c r="S65" s="308" t="e">
        <f>SUM(#REF!)</f>
        <v>#REF!</v>
      </c>
      <c r="T65" s="306" t="e">
        <f>SUM(#REF!)</f>
        <v>#REF!</v>
      </c>
      <c r="U65" s="306" t="e">
        <f>SUM(#REF!)</f>
        <v>#REF!</v>
      </c>
      <c r="V65" s="306">
        <f>'REGION I'!U1933</f>
        <v>0</v>
      </c>
      <c r="W65" s="306">
        <f>'REGION I'!V1933</f>
        <v>0</v>
      </c>
      <c r="X65" s="306">
        <f>'REGION I'!W1933</f>
        <v>0</v>
      </c>
      <c r="Y65" s="306">
        <f>'REGION I'!X1933</f>
        <v>0</v>
      </c>
      <c r="Z65" s="306">
        <f>'REGION I'!Y1933</f>
        <v>0</v>
      </c>
      <c r="AA65" s="306">
        <f>'REGION I'!Z1933</f>
        <v>0</v>
      </c>
      <c r="AB65" s="306">
        <f>'REGION I'!AA1933</f>
        <v>0</v>
      </c>
      <c r="AC65" s="306">
        <f>'REGION I'!AB1933</f>
        <v>0</v>
      </c>
      <c r="AD65" s="306">
        <f>'REGION I'!AC1933</f>
        <v>0</v>
      </c>
      <c r="AE65" s="306">
        <f>'REGION I'!AD1933</f>
        <v>0</v>
      </c>
      <c r="AF65" s="306">
        <f>'REGION I'!AE1933</f>
        <v>0</v>
      </c>
      <c r="AG65" s="306">
        <f>'REGION I'!AF1933</f>
        <v>0</v>
      </c>
      <c r="AH65" s="306">
        <f>'REGION I'!AG1933</f>
        <v>0</v>
      </c>
      <c r="AI65" s="306">
        <f>'REGION I'!AH1933</f>
        <v>0</v>
      </c>
      <c r="AJ65" s="306">
        <f>'REGION I'!AI1933</f>
        <v>0</v>
      </c>
      <c r="AK65" s="306">
        <f>'REGION I'!AJ1933</f>
        <v>0</v>
      </c>
      <c r="AL65" s="306">
        <f>'REGION I'!AK1933</f>
        <v>0</v>
      </c>
      <c r="AM65" s="306">
        <f>'REGION I'!AL1933</f>
        <v>0</v>
      </c>
      <c r="AN65" s="306">
        <f>'REGION I'!AM1933</f>
        <v>0</v>
      </c>
      <c r="AO65" s="306">
        <f>'REGION I'!AN1933</f>
        <v>0</v>
      </c>
      <c r="AP65" s="306">
        <f>'REGION I'!AO1933</f>
        <v>0</v>
      </c>
      <c r="AQ65" s="306">
        <f>'REGION I'!AP1933</f>
        <v>0</v>
      </c>
      <c r="AR65" s="306">
        <f>'REGION I'!AQ1933</f>
        <v>0</v>
      </c>
      <c r="AS65" s="306">
        <f>'REGION I'!AR1933</f>
        <v>0</v>
      </c>
      <c r="AT65" s="306">
        <f>'REGION I'!AS1933</f>
        <v>0</v>
      </c>
      <c r="AU65" s="306">
        <f>'REGION I'!AT1933</f>
        <v>0</v>
      </c>
      <c r="AV65" s="306">
        <f>'REGION I'!AU1933</f>
        <v>0</v>
      </c>
      <c r="AW65" s="306">
        <f>'REGION I'!AV1933</f>
        <v>0</v>
      </c>
      <c r="AX65" s="306">
        <f>'REGION I'!AW1933</f>
        <v>0</v>
      </c>
      <c r="AY65" s="306">
        <f>'REGION I'!AX1933</f>
        <v>0</v>
      </c>
      <c r="AZ65" s="306">
        <f>'REGION I'!AY1933</f>
        <v>0</v>
      </c>
      <c r="BA65" s="306">
        <f>'REGION I'!AZ1933</f>
        <v>0</v>
      </c>
      <c r="BB65" s="306">
        <f>'REGION I'!BA1933</f>
        <v>0</v>
      </c>
      <c r="BC65" s="306">
        <f>'REGION I'!BB1933</f>
        <v>0</v>
      </c>
      <c r="BD65" s="306">
        <f>'REGION I'!BC1933</f>
        <v>0</v>
      </c>
      <c r="BE65" s="306">
        <f>'REGION I'!BD1933</f>
        <v>0</v>
      </c>
      <c r="BF65" s="306">
        <f>'REGION I'!BE1933</f>
        <v>0</v>
      </c>
      <c r="BG65" s="306">
        <f>'REGION I'!BF1933</f>
        <v>0</v>
      </c>
      <c r="BH65" s="306">
        <f>'REGION I'!BG1933</f>
        <v>0</v>
      </c>
      <c r="BI65" s="306">
        <f>'REGION I'!BH1933</f>
        <v>0</v>
      </c>
      <c r="BJ65" s="306">
        <f>'REGION I'!BI1933</f>
        <v>0</v>
      </c>
      <c r="BK65" s="306">
        <f>'REGION I'!BJ1933</f>
        <v>0</v>
      </c>
      <c r="BL65" s="306">
        <f>'REGION I'!BK1933</f>
        <v>0</v>
      </c>
      <c r="BM65" s="306">
        <f>'REGION I'!BL1933</f>
        <v>0</v>
      </c>
      <c r="BN65" s="306">
        <f>'REGION I'!BM1933</f>
        <v>0</v>
      </c>
      <c r="BO65" s="306">
        <f>'REGION I'!BN1933</f>
        <v>0</v>
      </c>
      <c r="BP65" s="306">
        <f>'REGION I'!BO1933</f>
        <v>0</v>
      </c>
      <c r="BQ65" s="306">
        <f>'REGION I'!BP1933</f>
        <v>0</v>
      </c>
      <c r="BR65" s="306">
        <f>'REGION I'!BQ1933</f>
        <v>0</v>
      </c>
      <c r="BS65" s="306">
        <f>'REGION I'!BR1933</f>
        <v>0</v>
      </c>
      <c r="BT65" s="306">
        <f>'REGION I'!BS1933</f>
        <v>0</v>
      </c>
      <c r="BU65" s="306">
        <f>'REGION I'!BT1933</f>
        <v>0</v>
      </c>
      <c r="BV65" s="306">
        <f>'REGION I'!BU1933</f>
        <v>0</v>
      </c>
      <c r="BW65" s="306">
        <f>'REGION I'!BV1933</f>
        <v>0</v>
      </c>
      <c r="BX65" s="306">
        <f>'REGION I'!BW1933</f>
        <v>0</v>
      </c>
      <c r="BY65" s="306">
        <f>'REGION I'!BX1933</f>
        <v>0</v>
      </c>
      <c r="BZ65" s="306">
        <f>'REGION I'!BY1933</f>
        <v>0</v>
      </c>
      <c r="CA65" s="306">
        <f>'REGION I'!BZ1933</f>
        <v>0</v>
      </c>
      <c r="CB65" s="306">
        <f>'REGION I'!CA1933</f>
        <v>0</v>
      </c>
      <c r="CC65" s="306">
        <f>'REGION I'!CB1933</f>
        <v>0</v>
      </c>
      <c r="CD65" s="306">
        <f>'REGION I'!CC1933</f>
        <v>0</v>
      </c>
      <c r="CE65" s="306">
        <f>'REGION I'!CD1933</f>
        <v>0</v>
      </c>
      <c r="CF65" s="306">
        <f>'REGION I'!CE1933</f>
        <v>0</v>
      </c>
      <c r="CG65" s="306">
        <f>'REGION I'!CF1933</f>
        <v>0</v>
      </c>
      <c r="CH65" s="306">
        <f>'REGION I'!CG1933</f>
        <v>0</v>
      </c>
      <c r="CI65" s="306">
        <f>'REGION I'!CH1933</f>
        <v>0</v>
      </c>
      <c r="CJ65" s="306">
        <f>'REGION I'!CI1933</f>
        <v>0</v>
      </c>
      <c r="CK65" s="306">
        <f>'REGION I'!CJ1933</f>
        <v>0</v>
      </c>
      <c r="CL65" s="306">
        <f>'REGION I'!CK1933</f>
        <v>0</v>
      </c>
      <c r="CM65" s="306">
        <f>'REGION I'!CL1933</f>
        <v>0</v>
      </c>
      <c r="CN65" s="306">
        <f>'REGION I'!CM1933</f>
        <v>0</v>
      </c>
      <c r="CO65" s="306">
        <f>'REGION I'!CN1933</f>
        <v>0</v>
      </c>
      <c r="CP65" s="306">
        <f>'REGION I'!CO1933</f>
        <v>0</v>
      </c>
      <c r="CQ65" s="306">
        <f>'REGION I'!CP1933</f>
        <v>0</v>
      </c>
      <c r="CR65" s="306">
        <f>'REGION I'!CQ1933</f>
        <v>0</v>
      </c>
      <c r="CS65" s="306">
        <f>'REGION I'!CR1933</f>
        <v>0</v>
      </c>
      <c r="CT65" s="306">
        <f>'REGION I'!CS1933</f>
        <v>0</v>
      </c>
      <c r="CU65" s="306">
        <f>'REGION I'!CT1933</f>
        <v>0</v>
      </c>
      <c r="CV65" s="306">
        <f>'REGION I'!CU1933</f>
        <v>0</v>
      </c>
      <c r="CW65" s="306">
        <f>'REGION I'!CV1933</f>
        <v>0</v>
      </c>
      <c r="CX65" s="306">
        <f>'REGION I'!CW1933</f>
        <v>0</v>
      </c>
      <c r="CY65" s="306">
        <f>'REGION I'!CX1933</f>
        <v>0</v>
      </c>
      <c r="CZ65" s="306">
        <f>'REGION I'!CY1933</f>
        <v>0</v>
      </c>
      <c r="DA65" s="306">
        <f>'REGION I'!CZ1933</f>
        <v>0</v>
      </c>
      <c r="DB65" s="306">
        <f>'REGION I'!DA1933</f>
        <v>0</v>
      </c>
      <c r="DC65" s="306">
        <f>'REGION I'!DB1933</f>
        <v>0</v>
      </c>
      <c r="DD65" s="306">
        <f>'REGION I'!DC1933</f>
        <v>0</v>
      </c>
      <c r="DE65" s="306">
        <f>'REGION I'!DD1933</f>
        <v>0</v>
      </c>
      <c r="DF65" s="306">
        <f>'REGION I'!DE1933</f>
        <v>0</v>
      </c>
      <c r="DG65" s="306">
        <f>'REGION I'!DF1933</f>
        <v>0</v>
      </c>
      <c r="DH65" s="306">
        <f>'REGION I'!DG1933</f>
        <v>0</v>
      </c>
      <c r="DI65" s="306">
        <f>'REGION I'!DH1933</f>
        <v>0</v>
      </c>
      <c r="DJ65" s="306">
        <f>'REGION I'!DI1933</f>
        <v>0</v>
      </c>
      <c r="DK65" s="306">
        <f>'REGION I'!DJ1933</f>
        <v>0</v>
      </c>
      <c r="DL65" s="306">
        <f>'REGION I'!DK1933</f>
        <v>0</v>
      </c>
      <c r="DM65" s="306">
        <f>'REGION I'!DL1933</f>
        <v>0</v>
      </c>
      <c r="DN65" s="306">
        <f>'REGION I'!DM1933</f>
        <v>0</v>
      </c>
      <c r="DO65" s="306">
        <f>'REGION I'!DN1933</f>
        <v>0</v>
      </c>
      <c r="DP65" s="306">
        <f>'REGION I'!DO1933</f>
        <v>0</v>
      </c>
      <c r="DQ65" s="306">
        <f>'REGION I'!DP1933</f>
        <v>0</v>
      </c>
      <c r="DR65" s="306">
        <f>'REGION I'!DQ1933</f>
        <v>0</v>
      </c>
      <c r="DS65" s="306">
        <f>'REGION I'!DR1933</f>
        <v>0</v>
      </c>
      <c r="DT65" s="306">
        <f>'REGION I'!DS1933</f>
        <v>0</v>
      </c>
      <c r="DU65" s="306">
        <f>'REGION I'!DT1933</f>
        <v>0</v>
      </c>
      <c r="DV65" s="306">
        <f>'REGION I'!DU1933</f>
        <v>0</v>
      </c>
      <c r="DW65" s="306">
        <f>'REGION I'!DV1933</f>
        <v>0</v>
      </c>
      <c r="DX65" s="306">
        <f>'REGION I'!DW1933</f>
        <v>0</v>
      </c>
      <c r="DY65" s="306">
        <f>'REGION I'!DX1933</f>
        <v>0</v>
      </c>
      <c r="DZ65" s="306">
        <f>'REGION I'!DY1933</f>
        <v>0</v>
      </c>
      <c r="EA65" s="306">
        <f>'REGION I'!DZ1933</f>
        <v>0</v>
      </c>
      <c r="EB65" s="306">
        <f>'REGION I'!EA1933</f>
        <v>0</v>
      </c>
      <c r="EC65" s="306">
        <f>'REGION I'!EB1933</f>
        <v>0</v>
      </c>
      <c r="ED65" s="306">
        <f>'REGION I'!EC1933</f>
        <v>0</v>
      </c>
      <c r="EE65" s="306">
        <f>'REGION I'!ED1933</f>
        <v>0</v>
      </c>
      <c r="EF65" s="306">
        <f>'REGION I'!EE1933</f>
        <v>0</v>
      </c>
      <c r="EG65" s="306">
        <f>'REGION I'!EF1933</f>
        <v>0</v>
      </c>
      <c r="EH65" s="306">
        <f>'REGION I'!EG1933</f>
        <v>0</v>
      </c>
      <c r="EI65" s="306">
        <f>'REGION I'!EH1933</f>
        <v>0</v>
      </c>
      <c r="EJ65" s="306">
        <f>'REGION I'!EI1933</f>
        <v>0</v>
      </c>
      <c r="EK65" s="306">
        <f>'REGION I'!EJ1933</f>
        <v>0</v>
      </c>
      <c r="EL65" s="306">
        <f>'REGION I'!EK1933</f>
        <v>0</v>
      </c>
      <c r="EM65" s="306">
        <f>'REGION I'!EL1933</f>
        <v>0</v>
      </c>
      <c r="EN65" s="306">
        <f>'REGION I'!EM1933</f>
        <v>0</v>
      </c>
      <c r="EO65" s="306">
        <f>'REGION I'!EN1933</f>
        <v>0</v>
      </c>
      <c r="EP65" s="306">
        <f>'REGION I'!EO1933</f>
        <v>0</v>
      </c>
      <c r="EQ65" s="306">
        <f>'REGION I'!EP1933</f>
        <v>0</v>
      </c>
      <c r="ER65" s="306">
        <f>'REGION I'!EQ1933</f>
        <v>0</v>
      </c>
      <c r="ES65" s="306">
        <f>'REGION I'!ER1933</f>
        <v>0</v>
      </c>
      <c r="ET65" s="306">
        <f>'REGION I'!ES1933</f>
        <v>0</v>
      </c>
      <c r="EU65" s="306">
        <f>'REGION I'!ET1933</f>
        <v>0</v>
      </c>
      <c r="EV65" s="306">
        <f>'REGION I'!EU1933</f>
        <v>0</v>
      </c>
      <c r="EW65" s="306">
        <f>'REGION I'!EV1933</f>
        <v>0</v>
      </c>
      <c r="EX65" s="306">
        <f>'REGION I'!EW1933</f>
        <v>0</v>
      </c>
      <c r="EY65" s="306">
        <f>'REGION I'!EX1933</f>
        <v>0</v>
      </c>
      <c r="EZ65" s="306">
        <f>'REGION I'!EY1933</f>
        <v>0</v>
      </c>
      <c r="FA65" s="306">
        <f>'REGION I'!EZ1933</f>
        <v>0</v>
      </c>
      <c r="FB65" s="306">
        <f>'REGION I'!FA1933</f>
        <v>0</v>
      </c>
      <c r="FC65" s="306">
        <f>'REGION I'!FB1933</f>
        <v>0</v>
      </c>
      <c r="FD65" s="306">
        <f>'REGION I'!FC1933</f>
        <v>0</v>
      </c>
      <c r="FE65" s="306">
        <f>'REGION I'!FD1933</f>
        <v>0</v>
      </c>
      <c r="FF65" s="306">
        <f>'REGION I'!FE1933</f>
        <v>0</v>
      </c>
      <c r="FG65" s="306">
        <f>'REGION I'!FF1933</f>
        <v>0</v>
      </c>
      <c r="FH65" s="306">
        <f>'REGION I'!FG1933</f>
        <v>0</v>
      </c>
      <c r="FI65" s="306">
        <f>'REGION I'!FH1933</f>
        <v>0</v>
      </c>
      <c r="FJ65" s="306">
        <f>'REGION I'!FI1933</f>
        <v>0</v>
      </c>
      <c r="FK65" s="306">
        <f>'REGION I'!FJ1933</f>
        <v>0</v>
      </c>
      <c r="FL65" s="306">
        <f>'REGION I'!FK1933</f>
        <v>0</v>
      </c>
      <c r="FM65" s="306">
        <f>'REGION I'!FL1933</f>
        <v>0</v>
      </c>
      <c r="FN65" s="306">
        <f>'REGION I'!FM1933</f>
        <v>0</v>
      </c>
      <c r="FO65" s="306">
        <f>'REGION I'!FN1933</f>
        <v>0</v>
      </c>
      <c r="FP65" s="306">
        <f>'REGION I'!FO1933</f>
        <v>0</v>
      </c>
      <c r="FQ65" s="306">
        <f>'REGION I'!FP1933</f>
        <v>0</v>
      </c>
      <c r="FR65" s="306">
        <f>'REGION I'!FQ1933</f>
        <v>0</v>
      </c>
      <c r="FS65" s="306">
        <f>'REGION I'!FR1933</f>
        <v>0</v>
      </c>
      <c r="FT65" s="306">
        <f>'REGION I'!FS1933</f>
        <v>0</v>
      </c>
      <c r="FU65" s="306">
        <f>'REGION I'!FT1933</f>
        <v>0</v>
      </c>
      <c r="FV65" s="306">
        <f>'REGION I'!FU1933</f>
        <v>0</v>
      </c>
      <c r="FW65" s="306">
        <f>'REGION I'!FV1933</f>
        <v>0</v>
      </c>
      <c r="FX65" s="306">
        <f>'REGION I'!FW1933</f>
        <v>0</v>
      </c>
      <c r="FY65" s="306">
        <f>'REGION I'!FX1933</f>
        <v>0</v>
      </c>
      <c r="FZ65" s="306">
        <f>'REGION I'!FY1933</f>
        <v>0</v>
      </c>
      <c r="GA65" s="306">
        <f>'REGION I'!FZ1933</f>
        <v>0</v>
      </c>
      <c r="GB65" s="306">
        <f>'REGION I'!GA1933</f>
        <v>0</v>
      </c>
      <c r="GC65" s="306">
        <f>'REGION I'!GB1933</f>
        <v>0</v>
      </c>
      <c r="GD65" s="306">
        <f>'REGION I'!GC1933</f>
        <v>0</v>
      </c>
      <c r="GE65" s="306">
        <f>'REGION I'!GD1933</f>
        <v>0</v>
      </c>
      <c r="GF65" s="306">
        <f>'REGION I'!GE1933</f>
        <v>0</v>
      </c>
      <c r="GG65" s="306">
        <f>'REGION I'!GF1933</f>
        <v>0</v>
      </c>
      <c r="GH65" s="306">
        <f>'REGION I'!GG1933</f>
        <v>0</v>
      </c>
      <c r="GI65" s="306">
        <f>'REGION I'!GH1933</f>
        <v>0</v>
      </c>
      <c r="GJ65" s="306">
        <f>'REGION I'!GI1933</f>
        <v>0</v>
      </c>
      <c r="GK65" s="306">
        <f>'REGION I'!GJ1933</f>
        <v>0</v>
      </c>
      <c r="GL65" s="306">
        <f>'REGION I'!GK1933</f>
        <v>0</v>
      </c>
      <c r="GM65" s="306">
        <f>'REGION I'!GL1933</f>
        <v>0</v>
      </c>
      <c r="GN65" s="306">
        <f>'REGION I'!GM1933</f>
        <v>0</v>
      </c>
      <c r="GO65" s="306">
        <f>'REGION I'!GN1933</f>
        <v>0</v>
      </c>
      <c r="GP65" s="306">
        <f>'REGION I'!GO1933</f>
        <v>0</v>
      </c>
      <c r="GQ65" s="306">
        <f>'REGION I'!GP1933</f>
        <v>0</v>
      </c>
      <c r="GR65" s="306">
        <f>'REGION I'!GQ1933</f>
        <v>0</v>
      </c>
      <c r="GS65" s="306">
        <f>'REGION I'!GR1933</f>
        <v>0</v>
      </c>
      <c r="GT65" s="306">
        <f>'REGION I'!GS1933</f>
        <v>0</v>
      </c>
      <c r="GU65" s="306">
        <f>'REGION I'!GT1933</f>
        <v>0</v>
      </c>
      <c r="GV65" s="306">
        <f>'REGION I'!GU1933</f>
        <v>0</v>
      </c>
      <c r="GW65" s="306">
        <f>'REGION I'!GV1933</f>
        <v>0</v>
      </c>
      <c r="GX65" s="306">
        <f>'REGION I'!GW1933</f>
        <v>0</v>
      </c>
    </row>
    <row r="66" spans="1:206" ht="12.75">
      <c r="A66" s="212">
        <v>4</v>
      </c>
      <c r="B66" s="213" t="s">
        <v>175</v>
      </c>
      <c r="C66" s="214">
        <v>21</v>
      </c>
      <c r="D66" s="214">
        <v>2869</v>
      </c>
      <c r="E66" s="214">
        <v>11620</v>
      </c>
      <c r="F66" s="215">
        <v>45476</v>
      </c>
      <c r="G66" s="216"/>
      <c r="H66" s="278"/>
      <c r="I66" s="278">
        <f>'REGION I'!I2034</f>
        <v>0</v>
      </c>
      <c r="J66" s="278">
        <f>'REGION I'!J2034</f>
        <v>0</v>
      </c>
      <c r="K66" s="278">
        <f>'REGION I'!K2034</f>
        <v>0</v>
      </c>
      <c r="L66" s="278">
        <f>'REGION I'!L2034</f>
        <v>0</v>
      </c>
      <c r="M66" s="278">
        <f>'REGION I'!M2034</f>
        <v>0</v>
      </c>
      <c r="N66" s="278">
        <f>'REGION I'!N2034</f>
        <v>0</v>
      </c>
      <c r="O66" s="278">
        <f>'REGION I'!O2034</f>
        <v>0</v>
      </c>
      <c r="P66" s="279"/>
      <c r="Q66" s="279"/>
      <c r="R66" s="278" t="e">
        <f>SUM(#REF!)</f>
        <v>#REF!</v>
      </c>
      <c r="S66" s="280" t="e">
        <f>SUM(#REF!)</f>
        <v>#REF!</v>
      </c>
      <c r="T66" s="278" t="e">
        <f>SUM(#REF!)</f>
        <v>#REF!</v>
      </c>
      <c r="U66" s="278" t="e">
        <f>SUM(#REF!)</f>
        <v>#REF!</v>
      </c>
      <c r="V66" s="278">
        <f>'REGION I'!U2034</f>
        <v>0</v>
      </c>
      <c r="W66" s="278">
        <f>'REGION I'!V2034</f>
        <v>0</v>
      </c>
      <c r="X66" s="278">
        <f>'REGION I'!W2034</f>
        <v>0</v>
      </c>
      <c r="Y66" s="278">
        <f>'REGION I'!X2034</f>
        <v>0</v>
      </c>
      <c r="Z66" s="278">
        <f>'REGION I'!Y2034</f>
        <v>0</v>
      </c>
      <c r="AA66" s="278">
        <f>'REGION I'!Z2034</f>
        <v>0</v>
      </c>
      <c r="AB66" s="278">
        <f>'REGION I'!AA2034</f>
        <v>0</v>
      </c>
      <c r="AC66" s="278">
        <f>'REGION I'!AB2034</f>
        <v>0</v>
      </c>
      <c r="AD66" s="278">
        <f>'REGION I'!AC2034</f>
        <v>0</v>
      </c>
      <c r="AE66" s="278">
        <f>'REGION I'!AD2034</f>
        <v>0</v>
      </c>
      <c r="AF66" s="278">
        <f>'REGION I'!AE2034</f>
        <v>0</v>
      </c>
      <c r="AG66" s="278">
        <f>'REGION I'!AF2034</f>
        <v>0</v>
      </c>
      <c r="AH66" s="278">
        <f>'REGION I'!AG2034</f>
        <v>0</v>
      </c>
      <c r="AI66" s="278">
        <f>'REGION I'!AH2034</f>
        <v>0</v>
      </c>
      <c r="AJ66" s="278">
        <f>'REGION I'!AI2034</f>
        <v>0</v>
      </c>
      <c r="AK66" s="278">
        <f>'REGION I'!AJ2034</f>
        <v>0</v>
      </c>
      <c r="AL66" s="278">
        <f>'REGION I'!AK2034</f>
        <v>0</v>
      </c>
      <c r="AM66" s="278">
        <f>'REGION I'!AL2034</f>
        <v>0</v>
      </c>
      <c r="AN66" s="278">
        <f>'REGION I'!AM2034</f>
        <v>0</v>
      </c>
      <c r="AO66" s="278">
        <f>'REGION I'!AN2034</f>
        <v>0</v>
      </c>
      <c r="AP66" s="278">
        <f>'REGION I'!AO2034</f>
        <v>0</v>
      </c>
      <c r="AQ66" s="278">
        <f>'REGION I'!AP2034</f>
        <v>0</v>
      </c>
      <c r="AR66" s="278">
        <f>'REGION I'!AQ2034</f>
        <v>0</v>
      </c>
      <c r="AS66" s="278">
        <f>'REGION I'!AR2034</f>
        <v>0</v>
      </c>
      <c r="AT66" s="278">
        <f>'REGION I'!AS2034</f>
        <v>0</v>
      </c>
      <c r="AU66" s="278">
        <f>'REGION I'!AT2034</f>
        <v>0</v>
      </c>
      <c r="AV66" s="278">
        <f>'REGION I'!AU2034</f>
        <v>0</v>
      </c>
      <c r="AW66" s="278">
        <f>'REGION I'!AV2034</f>
        <v>0</v>
      </c>
      <c r="AX66" s="278">
        <f>'REGION I'!AW2034</f>
        <v>0</v>
      </c>
      <c r="AY66" s="278">
        <f>'REGION I'!AX2034</f>
        <v>0</v>
      </c>
      <c r="AZ66" s="278">
        <f>'REGION I'!AY2034</f>
        <v>0</v>
      </c>
      <c r="BA66" s="278">
        <f>'REGION I'!AZ2034</f>
        <v>0</v>
      </c>
      <c r="BB66" s="278">
        <f>'REGION I'!BA2034</f>
        <v>0</v>
      </c>
      <c r="BC66" s="278">
        <f>'REGION I'!BB2034</f>
        <v>0</v>
      </c>
      <c r="BD66" s="278">
        <f>'REGION I'!BC2034</f>
        <v>0</v>
      </c>
      <c r="BE66" s="278">
        <f>'REGION I'!BD2034</f>
        <v>0</v>
      </c>
      <c r="BF66" s="278">
        <f>'REGION I'!BE2034</f>
        <v>0</v>
      </c>
      <c r="BG66" s="278">
        <f>'REGION I'!BF2034</f>
        <v>0</v>
      </c>
      <c r="BH66" s="278">
        <f>'REGION I'!BG2034</f>
        <v>0</v>
      </c>
      <c r="BI66" s="278">
        <f>'REGION I'!BH2034</f>
        <v>0</v>
      </c>
      <c r="BJ66" s="278">
        <f>'REGION I'!BI2034</f>
        <v>0</v>
      </c>
      <c r="BK66" s="278">
        <f>'REGION I'!BJ2034</f>
        <v>0</v>
      </c>
      <c r="BL66" s="278">
        <f>'REGION I'!BK2034</f>
        <v>0</v>
      </c>
      <c r="BM66" s="278">
        <f>'REGION I'!BL2034</f>
        <v>0</v>
      </c>
      <c r="BN66" s="278">
        <f>'REGION I'!BM2034</f>
        <v>0</v>
      </c>
      <c r="BO66" s="278">
        <f>'REGION I'!BN2034</f>
        <v>0</v>
      </c>
      <c r="BP66" s="278">
        <f>'REGION I'!BO2034</f>
        <v>0</v>
      </c>
      <c r="BQ66" s="278">
        <f>'REGION I'!BP2034</f>
        <v>0</v>
      </c>
      <c r="BR66" s="278">
        <f>'REGION I'!BQ2034</f>
        <v>0</v>
      </c>
      <c r="BS66" s="278">
        <f>'REGION I'!BR2034</f>
        <v>0</v>
      </c>
      <c r="BT66" s="278">
        <f>'REGION I'!BS2034</f>
        <v>0</v>
      </c>
      <c r="BU66" s="278">
        <f>'REGION I'!BT2034</f>
        <v>0</v>
      </c>
      <c r="BV66" s="278">
        <f>'REGION I'!BU2034</f>
        <v>0</v>
      </c>
      <c r="BW66" s="278">
        <f>'REGION I'!BV2034</f>
        <v>0</v>
      </c>
      <c r="BX66" s="278">
        <f>'REGION I'!BW2034</f>
        <v>0</v>
      </c>
      <c r="BY66" s="278">
        <f>'REGION I'!BX2034</f>
        <v>0</v>
      </c>
      <c r="BZ66" s="278">
        <f>'REGION I'!BY2034</f>
        <v>0</v>
      </c>
      <c r="CA66" s="278">
        <f>'REGION I'!BZ2034</f>
        <v>0</v>
      </c>
      <c r="CB66" s="278">
        <f>'REGION I'!CA2034</f>
        <v>0</v>
      </c>
      <c r="CC66" s="278">
        <f>'REGION I'!CB2034</f>
        <v>0</v>
      </c>
      <c r="CD66" s="278">
        <f>'REGION I'!CC2034</f>
        <v>0</v>
      </c>
      <c r="CE66" s="278">
        <f>'REGION I'!CD2034</f>
        <v>0</v>
      </c>
      <c r="CF66" s="278">
        <f>'REGION I'!CE2034</f>
        <v>0</v>
      </c>
      <c r="CG66" s="278">
        <f>'REGION I'!CF2034</f>
        <v>0</v>
      </c>
      <c r="CH66" s="278">
        <f>'REGION I'!CG2034</f>
        <v>0</v>
      </c>
      <c r="CI66" s="278">
        <f>'REGION I'!CH2034</f>
        <v>0</v>
      </c>
      <c r="CJ66" s="278">
        <f>'REGION I'!CI2034</f>
        <v>0</v>
      </c>
      <c r="CK66" s="278">
        <f>'REGION I'!CJ2034</f>
        <v>0</v>
      </c>
      <c r="CL66" s="278">
        <f>'REGION I'!CK2034</f>
        <v>0</v>
      </c>
      <c r="CM66" s="278">
        <f>'REGION I'!CL2034</f>
        <v>0</v>
      </c>
      <c r="CN66" s="278">
        <f>'REGION I'!CM2034</f>
        <v>0</v>
      </c>
      <c r="CO66" s="278">
        <f>'REGION I'!CN2034</f>
        <v>0</v>
      </c>
      <c r="CP66" s="278">
        <f>'REGION I'!CO2034</f>
        <v>0</v>
      </c>
      <c r="CQ66" s="278">
        <f>'REGION I'!CP2034</f>
        <v>0</v>
      </c>
      <c r="CR66" s="278">
        <f>'REGION I'!CQ2034</f>
        <v>0</v>
      </c>
      <c r="CS66" s="278">
        <f>'REGION I'!CR2034</f>
        <v>0</v>
      </c>
      <c r="CT66" s="278">
        <f>'REGION I'!CS2034</f>
        <v>0</v>
      </c>
      <c r="CU66" s="278">
        <f>'REGION I'!CT2034</f>
        <v>0</v>
      </c>
      <c r="CV66" s="278">
        <f>'REGION I'!CU2034</f>
        <v>0</v>
      </c>
      <c r="CW66" s="278">
        <f>'REGION I'!CV2034</f>
        <v>0</v>
      </c>
      <c r="CX66" s="278">
        <f>'REGION I'!CW2034</f>
        <v>0</v>
      </c>
      <c r="CY66" s="278">
        <f>'REGION I'!CX2034</f>
        <v>0</v>
      </c>
      <c r="CZ66" s="278">
        <f>'REGION I'!CY2034</f>
        <v>0</v>
      </c>
      <c r="DA66" s="278">
        <f>'REGION I'!CZ2034</f>
        <v>0</v>
      </c>
      <c r="DB66" s="278">
        <f>'REGION I'!DA2034</f>
        <v>0</v>
      </c>
      <c r="DC66" s="278">
        <f>'REGION I'!DB2034</f>
        <v>0</v>
      </c>
      <c r="DD66" s="278">
        <f>'REGION I'!DC2034</f>
        <v>0</v>
      </c>
      <c r="DE66" s="278">
        <f>'REGION I'!DD2034</f>
        <v>0</v>
      </c>
      <c r="DF66" s="278">
        <f>'REGION I'!DE2034</f>
        <v>0</v>
      </c>
      <c r="DG66" s="278">
        <f>'REGION I'!DF2034</f>
        <v>0</v>
      </c>
      <c r="DH66" s="278">
        <f>'REGION I'!DG2034</f>
        <v>0</v>
      </c>
      <c r="DI66" s="278">
        <f>'REGION I'!DH2034</f>
        <v>0</v>
      </c>
      <c r="DJ66" s="278">
        <f>'REGION I'!DI2034</f>
        <v>0</v>
      </c>
      <c r="DK66" s="278">
        <f>'REGION I'!DJ2034</f>
        <v>0</v>
      </c>
      <c r="DL66" s="278">
        <f>'REGION I'!DK2034</f>
        <v>0</v>
      </c>
      <c r="DM66" s="278">
        <f>'REGION I'!DL2034</f>
        <v>0</v>
      </c>
      <c r="DN66" s="278">
        <f>'REGION I'!DM2034</f>
        <v>0</v>
      </c>
      <c r="DO66" s="278">
        <f>'REGION I'!DN2034</f>
        <v>0</v>
      </c>
      <c r="DP66" s="278">
        <f>'REGION I'!DO2034</f>
        <v>0</v>
      </c>
      <c r="DQ66" s="278">
        <f>'REGION I'!DP2034</f>
        <v>0</v>
      </c>
      <c r="DR66" s="278">
        <f>'REGION I'!DQ2034</f>
        <v>0</v>
      </c>
      <c r="DS66" s="278">
        <f>'REGION I'!DR2034</f>
        <v>0</v>
      </c>
      <c r="DT66" s="278">
        <f>'REGION I'!DS2034</f>
        <v>0</v>
      </c>
      <c r="DU66" s="278">
        <f>'REGION I'!DT2034</f>
        <v>0</v>
      </c>
      <c r="DV66" s="278">
        <f>'REGION I'!DU2034</f>
        <v>0</v>
      </c>
      <c r="DW66" s="278">
        <f>'REGION I'!DV2034</f>
        <v>0</v>
      </c>
      <c r="DX66" s="278">
        <f>'REGION I'!DW2034</f>
        <v>0</v>
      </c>
      <c r="DY66" s="278">
        <f>'REGION I'!DX2034</f>
        <v>0</v>
      </c>
      <c r="DZ66" s="278">
        <f>'REGION I'!DY2034</f>
        <v>0</v>
      </c>
      <c r="EA66" s="278">
        <f>'REGION I'!DZ2034</f>
        <v>0</v>
      </c>
      <c r="EB66" s="278">
        <f>'REGION I'!EA2034</f>
        <v>0</v>
      </c>
      <c r="EC66" s="278">
        <f>'REGION I'!EB2034</f>
        <v>0</v>
      </c>
      <c r="ED66" s="278">
        <f>'REGION I'!EC2034</f>
        <v>0</v>
      </c>
      <c r="EE66" s="278">
        <f>'REGION I'!ED2034</f>
        <v>0</v>
      </c>
      <c r="EF66" s="278">
        <f>'REGION I'!EE2034</f>
        <v>0</v>
      </c>
      <c r="EG66" s="278">
        <f>'REGION I'!EF2034</f>
        <v>0</v>
      </c>
      <c r="EH66" s="278">
        <f>'REGION I'!EG2034</f>
        <v>0</v>
      </c>
      <c r="EI66" s="278">
        <f>'REGION I'!EH2034</f>
        <v>0</v>
      </c>
      <c r="EJ66" s="278">
        <f>'REGION I'!EI2034</f>
        <v>0</v>
      </c>
      <c r="EK66" s="278">
        <f>'REGION I'!EJ2034</f>
        <v>0</v>
      </c>
      <c r="EL66" s="278">
        <f>'REGION I'!EK2034</f>
        <v>0</v>
      </c>
      <c r="EM66" s="278">
        <f>'REGION I'!EL2034</f>
        <v>0</v>
      </c>
      <c r="EN66" s="278">
        <f>'REGION I'!EM2034</f>
        <v>0</v>
      </c>
      <c r="EO66" s="278">
        <f>'REGION I'!EN2034</f>
        <v>0</v>
      </c>
      <c r="EP66" s="278">
        <f>'REGION I'!EO2034</f>
        <v>0</v>
      </c>
      <c r="EQ66" s="278">
        <f>'REGION I'!EP2034</f>
        <v>0</v>
      </c>
      <c r="ER66" s="278">
        <f>'REGION I'!EQ2034</f>
        <v>0</v>
      </c>
      <c r="ES66" s="278">
        <f>'REGION I'!ER2034</f>
        <v>0</v>
      </c>
      <c r="ET66" s="278">
        <f>'REGION I'!ES2034</f>
        <v>0</v>
      </c>
      <c r="EU66" s="278">
        <f>'REGION I'!ET2034</f>
        <v>0</v>
      </c>
      <c r="EV66" s="278">
        <f>'REGION I'!EU2034</f>
        <v>0</v>
      </c>
      <c r="EW66" s="278">
        <f>'REGION I'!EV2034</f>
        <v>0</v>
      </c>
      <c r="EX66" s="278">
        <f>'REGION I'!EW2034</f>
        <v>0</v>
      </c>
      <c r="EY66" s="278">
        <f>'REGION I'!EX2034</f>
        <v>0</v>
      </c>
      <c r="EZ66" s="278">
        <f>'REGION I'!EY2034</f>
        <v>0</v>
      </c>
      <c r="FA66" s="278">
        <f>'REGION I'!EZ2034</f>
        <v>0</v>
      </c>
      <c r="FB66" s="278">
        <f>'REGION I'!FA2034</f>
        <v>0</v>
      </c>
      <c r="FC66" s="278">
        <f>'REGION I'!FB2034</f>
        <v>0</v>
      </c>
      <c r="FD66" s="278">
        <f>'REGION I'!FC2034</f>
        <v>0</v>
      </c>
      <c r="FE66" s="278">
        <f>'REGION I'!FD2034</f>
        <v>0</v>
      </c>
      <c r="FF66" s="278">
        <f>'REGION I'!FE2034</f>
        <v>0</v>
      </c>
      <c r="FG66" s="278">
        <f>'REGION I'!FF2034</f>
        <v>0</v>
      </c>
      <c r="FH66" s="278">
        <f>'REGION I'!FG2034</f>
        <v>0</v>
      </c>
      <c r="FI66" s="278">
        <f>'REGION I'!FH2034</f>
        <v>0</v>
      </c>
      <c r="FJ66" s="278">
        <f>'REGION I'!FI2034</f>
        <v>0</v>
      </c>
      <c r="FK66" s="278">
        <f>'REGION I'!FJ2034</f>
        <v>0</v>
      </c>
      <c r="FL66" s="278">
        <f>'REGION I'!FK2034</f>
        <v>0</v>
      </c>
      <c r="FM66" s="278">
        <f>'REGION I'!FL2034</f>
        <v>0</v>
      </c>
      <c r="FN66" s="278">
        <f>'REGION I'!FM2034</f>
        <v>0</v>
      </c>
      <c r="FO66" s="278">
        <f>'REGION I'!FN2034</f>
        <v>0</v>
      </c>
      <c r="FP66" s="278">
        <f>'REGION I'!FO2034</f>
        <v>0</v>
      </c>
      <c r="FQ66" s="278">
        <f>'REGION I'!FP2034</f>
        <v>0</v>
      </c>
      <c r="FR66" s="278">
        <f>'REGION I'!FQ2034</f>
        <v>0</v>
      </c>
      <c r="FS66" s="278">
        <f>'REGION I'!FR2034</f>
        <v>0</v>
      </c>
      <c r="FT66" s="278">
        <f>'REGION I'!FS2034</f>
        <v>0</v>
      </c>
      <c r="FU66" s="278">
        <f>'REGION I'!FT2034</f>
        <v>0</v>
      </c>
      <c r="FV66" s="278">
        <f>'REGION I'!FU2034</f>
        <v>0</v>
      </c>
      <c r="FW66" s="278">
        <f>'REGION I'!FV2034</f>
        <v>0</v>
      </c>
      <c r="FX66" s="278">
        <f>'REGION I'!FW2034</f>
        <v>0</v>
      </c>
      <c r="FY66" s="278">
        <f>'REGION I'!FX2034</f>
        <v>0</v>
      </c>
      <c r="FZ66" s="278">
        <f>'REGION I'!FY2034</f>
        <v>0</v>
      </c>
      <c r="GA66" s="278">
        <f>'REGION I'!FZ2034</f>
        <v>0</v>
      </c>
      <c r="GB66" s="278">
        <f>'REGION I'!GA2034</f>
        <v>0</v>
      </c>
      <c r="GC66" s="278">
        <f>'REGION I'!GB2034</f>
        <v>0</v>
      </c>
      <c r="GD66" s="278">
        <f>'REGION I'!GC2034</f>
        <v>0</v>
      </c>
      <c r="GE66" s="278">
        <f>'REGION I'!GD2034</f>
        <v>0</v>
      </c>
      <c r="GF66" s="278">
        <f>'REGION I'!GE2034</f>
        <v>0</v>
      </c>
      <c r="GG66" s="278">
        <f>'REGION I'!GF2034</f>
        <v>0</v>
      </c>
      <c r="GH66" s="278">
        <f>'REGION I'!GG2034</f>
        <v>0</v>
      </c>
      <c r="GI66" s="278">
        <f>'REGION I'!GH2034</f>
        <v>0</v>
      </c>
      <c r="GJ66" s="278">
        <f>'REGION I'!GI2034</f>
        <v>0</v>
      </c>
      <c r="GK66" s="278">
        <f>'REGION I'!GJ2034</f>
        <v>0</v>
      </c>
      <c r="GL66" s="278">
        <f>'REGION I'!GK2034</f>
        <v>0</v>
      </c>
      <c r="GM66" s="278">
        <f>'REGION I'!GL2034</f>
        <v>0</v>
      </c>
      <c r="GN66" s="278">
        <f>'REGION I'!GM2034</f>
        <v>0</v>
      </c>
      <c r="GO66" s="278">
        <f>'REGION I'!GN2034</f>
        <v>0</v>
      </c>
      <c r="GP66" s="278">
        <f>'REGION I'!GO2034</f>
        <v>0</v>
      </c>
      <c r="GQ66" s="278">
        <f>'REGION I'!GP2034</f>
        <v>0</v>
      </c>
      <c r="GR66" s="278">
        <f>'REGION I'!GQ2034</f>
        <v>0</v>
      </c>
      <c r="GS66" s="278">
        <f>'REGION I'!GR2034</f>
        <v>0</v>
      </c>
      <c r="GT66" s="278">
        <f>'REGION I'!GS2034</f>
        <v>0</v>
      </c>
      <c r="GU66" s="278">
        <f>'REGION I'!GT2034</f>
        <v>0</v>
      </c>
      <c r="GV66" s="278">
        <f>'REGION I'!GU2034</f>
        <v>0</v>
      </c>
      <c r="GW66" s="278">
        <f>'REGION I'!GV2034</f>
        <v>0</v>
      </c>
      <c r="GX66" s="278">
        <f>'REGION I'!GW2034</f>
        <v>0</v>
      </c>
    </row>
    <row r="67" spans="1:206" ht="12.75">
      <c r="A67" s="212">
        <v>4</v>
      </c>
      <c r="B67" s="213" t="s">
        <v>176</v>
      </c>
      <c r="C67" s="214">
        <v>58</v>
      </c>
      <c r="D67" s="214">
        <v>5907</v>
      </c>
      <c r="E67" s="214">
        <v>24343</v>
      </c>
      <c r="F67" s="215">
        <v>78940</v>
      </c>
      <c r="G67" s="216"/>
      <c r="H67" s="278"/>
      <c r="I67" s="278">
        <f>'REGION I'!I2059</f>
        <v>0</v>
      </c>
      <c r="J67" s="278">
        <f>'REGION I'!J2059</f>
        <v>0</v>
      </c>
      <c r="K67" s="278">
        <f>'REGION I'!K2059</f>
        <v>0</v>
      </c>
      <c r="L67" s="278">
        <f>'REGION I'!L2059</f>
        <v>0</v>
      </c>
      <c r="M67" s="278">
        <f>'REGION I'!M2059</f>
        <v>0</v>
      </c>
      <c r="N67" s="278">
        <f>'REGION I'!N2059</f>
        <v>0</v>
      </c>
      <c r="O67" s="278">
        <f>'REGION I'!O2059</f>
        <v>0</v>
      </c>
      <c r="P67" s="279"/>
      <c r="Q67" s="279"/>
      <c r="R67" s="278" t="e">
        <f>SUM(#REF!)</f>
        <v>#REF!</v>
      </c>
      <c r="S67" s="280" t="e">
        <f>SUM(#REF!)</f>
        <v>#REF!</v>
      </c>
      <c r="T67" s="278" t="e">
        <f>SUM(#REF!)</f>
        <v>#REF!</v>
      </c>
      <c r="U67" s="278" t="e">
        <f>SUM(#REF!)</f>
        <v>#REF!</v>
      </c>
      <c r="V67" s="278">
        <f>'REGION I'!U2059</f>
        <v>0</v>
      </c>
      <c r="W67" s="278">
        <f>'REGION I'!V2059</f>
        <v>0</v>
      </c>
      <c r="X67" s="278">
        <f>'REGION I'!W2059</f>
        <v>0</v>
      </c>
      <c r="Y67" s="278">
        <f>'REGION I'!X2059</f>
        <v>0</v>
      </c>
      <c r="Z67" s="278">
        <f>'REGION I'!Y2059</f>
        <v>0</v>
      </c>
      <c r="AA67" s="278">
        <f>'REGION I'!Z2059</f>
        <v>0</v>
      </c>
      <c r="AB67" s="278">
        <f>'REGION I'!AA2059</f>
        <v>0</v>
      </c>
      <c r="AC67" s="278">
        <f>'REGION I'!AB2059</f>
        <v>0</v>
      </c>
      <c r="AD67" s="278">
        <f>'REGION I'!AC2059</f>
        <v>0</v>
      </c>
      <c r="AE67" s="278">
        <f>'REGION I'!AD2059</f>
        <v>0</v>
      </c>
      <c r="AF67" s="278">
        <f>'REGION I'!AE2059</f>
        <v>0</v>
      </c>
      <c r="AG67" s="278">
        <f>'REGION I'!AF2059</f>
        <v>0</v>
      </c>
      <c r="AH67" s="278">
        <f>'REGION I'!AG2059</f>
        <v>0</v>
      </c>
      <c r="AI67" s="278">
        <f>'REGION I'!AH2059</f>
        <v>0</v>
      </c>
      <c r="AJ67" s="278">
        <f>'REGION I'!AI2059</f>
        <v>0</v>
      </c>
      <c r="AK67" s="278">
        <f>'REGION I'!AJ2059</f>
        <v>0</v>
      </c>
      <c r="AL67" s="278">
        <f>'REGION I'!AK2059</f>
        <v>0</v>
      </c>
      <c r="AM67" s="278">
        <f>'REGION I'!AL2059</f>
        <v>0</v>
      </c>
      <c r="AN67" s="278">
        <f>'REGION I'!AM2059</f>
        <v>0</v>
      </c>
      <c r="AO67" s="278">
        <f>'REGION I'!AN2059</f>
        <v>0</v>
      </c>
      <c r="AP67" s="278">
        <f>'REGION I'!AO2059</f>
        <v>0</v>
      </c>
      <c r="AQ67" s="278">
        <f>'REGION I'!AP2059</f>
        <v>0</v>
      </c>
      <c r="AR67" s="278">
        <f>'REGION I'!AQ2059</f>
        <v>0</v>
      </c>
      <c r="AS67" s="278">
        <f>'REGION I'!AR2059</f>
        <v>0</v>
      </c>
      <c r="AT67" s="278">
        <f>'REGION I'!AS2059</f>
        <v>0</v>
      </c>
      <c r="AU67" s="278">
        <f>'REGION I'!AT2059</f>
        <v>0</v>
      </c>
      <c r="AV67" s="278">
        <f>'REGION I'!AU2059</f>
        <v>0</v>
      </c>
      <c r="AW67" s="278">
        <f>'REGION I'!AV2059</f>
        <v>0</v>
      </c>
      <c r="AX67" s="278">
        <f>'REGION I'!AW2059</f>
        <v>0</v>
      </c>
      <c r="AY67" s="278">
        <f>'REGION I'!AX2059</f>
        <v>0</v>
      </c>
      <c r="AZ67" s="278">
        <f>'REGION I'!AY2059</f>
        <v>0</v>
      </c>
      <c r="BA67" s="278">
        <f>'REGION I'!AZ2059</f>
        <v>0</v>
      </c>
      <c r="BB67" s="278">
        <f>'REGION I'!BA2059</f>
        <v>0</v>
      </c>
      <c r="BC67" s="278">
        <f>'REGION I'!BB2059</f>
        <v>0</v>
      </c>
      <c r="BD67" s="278">
        <f>'REGION I'!BC2059</f>
        <v>0</v>
      </c>
      <c r="BE67" s="278">
        <f>'REGION I'!BD2059</f>
        <v>0</v>
      </c>
      <c r="BF67" s="278">
        <f>'REGION I'!BE2059</f>
        <v>0</v>
      </c>
      <c r="BG67" s="278">
        <f>'REGION I'!BF2059</f>
        <v>0</v>
      </c>
      <c r="BH67" s="278">
        <f>'REGION I'!BG2059</f>
        <v>0</v>
      </c>
      <c r="BI67" s="278">
        <f>'REGION I'!BH2059</f>
        <v>0</v>
      </c>
      <c r="BJ67" s="278">
        <f>'REGION I'!BI2059</f>
        <v>0</v>
      </c>
      <c r="BK67" s="278">
        <f>'REGION I'!BJ2059</f>
        <v>0</v>
      </c>
      <c r="BL67" s="278">
        <f>'REGION I'!BK2059</f>
        <v>0</v>
      </c>
      <c r="BM67" s="278">
        <f>'REGION I'!BL2059</f>
        <v>0</v>
      </c>
      <c r="BN67" s="278">
        <f>'REGION I'!BM2059</f>
        <v>0</v>
      </c>
      <c r="BO67" s="278">
        <f>'REGION I'!BN2059</f>
        <v>0</v>
      </c>
      <c r="BP67" s="278">
        <f>'REGION I'!BO2059</f>
        <v>0</v>
      </c>
      <c r="BQ67" s="278">
        <f>'REGION I'!BP2059</f>
        <v>0</v>
      </c>
      <c r="BR67" s="278">
        <f>'REGION I'!BQ2059</f>
        <v>0</v>
      </c>
      <c r="BS67" s="278">
        <f>'REGION I'!BR2059</f>
        <v>0</v>
      </c>
      <c r="BT67" s="278">
        <f>'REGION I'!BS2059</f>
        <v>0</v>
      </c>
      <c r="BU67" s="278">
        <f>'REGION I'!BT2059</f>
        <v>0</v>
      </c>
      <c r="BV67" s="278">
        <f>'REGION I'!BU2059</f>
        <v>0</v>
      </c>
      <c r="BW67" s="278">
        <f>'REGION I'!BV2059</f>
        <v>0</v>
      </c>
      <c r="BX67" s="278">
        <f>'REGION I'!BW2059</f>
        <v>0</v>
      </c>
      <c r="BY67" s="278">
        <f>'REGION I'!BX2059</f>
        <v>0</v>
      </c>
      <c r="BZ67" s="278">
        <f>'REGION I'!BY2059</f>
        <v>0</v>
      </c>
      <c r="CA67" s="278">
        <f>'REGION I'!BZ2059</f>
        <v>0</v>
      </c>
      <c r="CB67" s="278">
        <f>'REGION I'!CA2059</f>
        <v>0</v>
      </c>
      <c r="CC67" s="278">
        <f>'REGION I'!CB2059</f>
        <v>0</v>
      </c>
      <c r="CD67" s="278">
        <f>'REGION I'!CC2059</f>
        <v>0</v>
      </c>
      <c r="CE67" s="278">
        <f>'REGION I'!CD2059</f>
        <v>0</v>
      </c>
      <c r="CF67" s="278">
        <f>'REGION I'!CE2059</f>
        <v>0</v>
      </c>
      <c r="CG67" s="278">
        <f>'REGION I'!CF2059</f>
        <v>0</v>
      </c>
      <c r="CH67" s="278">
        <f>'REGION I'!CG2059</f>
        <v>0</v>
      </c>
      <c r="CI67" s="278">
        <f>'REGION I'!CH2059</f>
        <v>0</v>
      </c>
      <c r="CJ67" s="278">
        <f>'REGION I'!CI2059</f>
        <v>0</v>
      </c>
      <c r="CK67" s="278">
        <f>'REGION I'!CJ2059</f>
        <v>0</v>
      </c>
      <c r="CL67" s="278">
        <f>'REGION I'!CK2059</f>
        <v>0</v>
      </c>
      <c r="CM67" s="278">
        <f>'REGION I'!CL2059</f>
        <v>0</v>
      </c>
      <c r="CN67" s="278">
        <f>'REGION I'!CM2059</f>
        <v>0</v>
      </c>
      <c r="CO67" s="278">
        <f>'REGION I'!CN2059</f>
        <v>0</v>
      </c>
      <c r="CP67" s="278">
        <f>'REGION I'!CO2059</f>
        <v>0</v>
      </c>
      <c r="CQ67" s="278">
        <f>'REGION I'!CP2059</f>
        <v>0</v>
      </c>
      <c r="CR67" s="278">
        <f>'REGION I'!CQ2059</f>
        <v>0</v>
      </c>
      <c r="CS67" s="278">
        <f>'REGION I'!CR2059</f>
        <v>0</v>
      </c>
      <c r="CT67" s="278">
        <f>'REGION I'!CS2059</f>
        <v>0</v>
      </c>
      <c r="CU67" s="278">
        <f>'REGION I'!CT2059</f>
        <v>0</v>
      </c>
      <c r="CV67" s="278">
        <f>'REGION I'!CU2059</f>
        <v>0</v>
      </c>
      <c r="CW67" s="278">
        <f>'REGION I'!CV2059</f>
        <v>0</v>
      </c>
      <c r="CX67" s="278">
        <f>'REGION I'!CW2059</f>
        <v>0</v>
      </c>
      <c r="CY67" s="278">
        <f>'REGION I'!CX2059</f>
        <v>0</v>
      </c>
      <c r="CZ67" s="278">
        <f>'REGION I'!CY2059</f>
        <v>0</v>
      </c>
      <c r="DA67" s="278">
        <f>'REGION I'!CZ2059</f>
        <v>0</v>
      </c>
      <c r="DB67" s="278">
        <f>'REGION I'!DA2059</f>
        <v>0</v>
      </c>
      <c r="DC67" s="278">
        <f>'REGION I'!DB2059</f>
        <v>0</v>
      </c>
      <c r="DD67" s="278">
        <f>'REGION I'!DC2059</f>
        <v>0</v>
      </c>
      <c r="DE67" s="278">
        <f>'REGION I'!DD2059</f>
        <v>0</v>
      </c>
      <c r="DF67" s="278">
        <f>'REGION I'!DE2059</f>
        <v>0</v>
      </c>
      <c r="DG67" s="278">
        <f>'REGION I'!DF2059</f>
        <v>0</v>
      </c>
      <c r="DH67" s="278">
        <f>'REGION I'!DG2059</f>
        <v>0</v>
      </c>
      <c r="DI67" s="278">
        <f>'REGION I'!DH2059</f>
        <v>0</v>
      </c>
      <c r="DJ67" s="278">
        <f>'REGION I'!DI2059</f>
        <v>0</v>
      </c>
      <c r="DK67" s="278">
        <f>'REGION I'!DJ2059</f>
        <v>0</v>
      </c>
      <c r="DL67" s="278">
        <f>'REGION I'!DK2059</f>
        <v>0</v>
      </c>
      <c r="DM67" s="278">
        <f>'REGION I'!DL2059</f>
        <v>0</v>
      </c>
      <c r="DN67" s="278">
        <f>'REGION I'!DM2059</f>
        <v>0</v>
      </c>
      <c r="DO67" s="278">
        <f>'REGION I'!DN2059</f>
        <v>0</v>
      </c>
      <c r="DP67" s="278">
        <f>'REGION I'!DO2059</f>
        <v>0</v>
      </c>
      <c r="DQ67" s="278">
        <f>'REGION I'!DP2059</f>
        <v>0</v>
      </c>
      <c r="DR67" s="278">
        <f>'REGION I'!DQ2059</f>
        <v>0</v>
      </c>
      <c r="DS67" s="278">
        <f>'REGION I'!DR2059</f>
        <v>0</v>
      </c>
      <c r="DT67" s="278">
        <f>'REGION I'!DS2059</f>
        <v>0</v>
      </c>
      <c r="DU67" s="278">
        <f>'REGION I'!DT2059</f>
        <v>0</v>
      </c>
      <c r="DV67" s="278">
        <f>'REGION I'!DU2059</f>
        <v>0</v>
      </c>
      <c r="DW67" s="278">
        <f>'REGION I'!DV2059</f>
        <v>0</v>
      </c>
      <c r="DX67" s="278">
        <f>'REGION I'!DW2059</f>
        <v>0</v>
      </c>
      <c r="DY67" s="278">
        <f>'REGION I'!DX2059</f>
        <v>0</v>
      </c>
      <c r="DZ67" s="278">
        <f>'REGION I'!DY2059</f>
        <v>0</v>
      </c>
      <c r="EA67" s="278">
        <f>'REGION I'!DZ2059</f>
        <v>0</v>
      </c>
      <c r="EB67" s="278">
        <f>'REGION I'!EA2059</f>
        <v>0</v>
      </c>
      <c r="EC67" s="278">
        <f>'REGION I'!EB2059</f>
        <v>0</v>
      </c>
      <c r="ED67" s="278">
        <f>'REGION I'!EC2059</f>
        <v>0</v>
      </c>
      <c r="EE67" s="278">
        <f>'REGION I'!ED2059</f>
        <v>0</v>
      </c>
      <c r="EF67" s="278">
        <f>'REGION I'!EE2059</f>
        <v>0</v>
      </c>
      <c r="EG67" s="278">
        <f>'REGION I'!EF2059</f>
        <v>0</v>
      </c>
      <c r="EH67" s="278">
        <f>'REGION I'!EG2059</f>
        <v>0</v>
      </c>
      <c r="EI67" s="278">
        <f>'REGION I'!EH2059</f>
        <v>0</v>
      </c>
      <c r="EJ67" s="278">
        <f>'REGION I'!EI2059</f>
        <v>0</v>
      </c>
      <c r="EK67" s="278">
        <f>'REGION I'!EJ2059</f>
        <v>0</v>
      </c>
      <c r="EL67" s="278">
        <f>'REGION I'!EK2059</f>
        <v>0</v>
      </c>
      <c r="EM67" s="278">
        <f>'REGION I'!EL2059</f>
        <v>0</v>
      </c>
      <c r="EN67" s="278">
        <f>'REGION I'!EM2059</f>
        <v>0</v>
      </c>
      <c r="EO67" s="278">
        <f>'REGION I'!EN2059</f>
        <v>0</v>
      </c>
      <c r="EP67" s="278">
        <f>'REGION I'!EO2059</f>
        <v>0</v>
      </c>
      <c r="EQ67" s="278">
        <f>'REGION I'!EP2059</f>
        <v>0</v>
      </c>
      <c r="ER67" s="278">
        <f>'REGION I'!EQ2059</f>
        <v>0</v>
      </c>
      <c r="ES67" s="278">
        <f>'REGION I'!ER2059</f>
        <v>0</v>
      </c>
      <c r="ET67" s="278">
        <f>'REGION I'!ES2059</f>
        <v>0</v>
      </c>
      <c r="EU67" s="278">
        <f>'REGION I'!ET2059</f>
        <v>0</v>
      </c>
      <c r="EV67" s="278">
        <f>'REGION I'!EU2059</f>
        <v>0</v>
      </c>
      <c r="EW67" s="278">
        <f>'REGION I'!EV2059</f>
        <v>0</v>
      </c>
      <c r="EX67" s="278">
        <f>'REGION I'!EW2059</f>
        <v>0</v>
      </c>
      <c r="EY67" s="278">
        <f>'REGION I'!EX2059</f>
        <v>0</v>
      </c>
      <c r="EZ67" s="278">
        <f>'REGION I'!EY2059</f>
        <v>0</v>
      </c>
      <c r="FA67" s="278">
        <f>'REGION I'!EZ2059</f>
        <v>0</v>
      </c>
      <c r="FB67" s="278">
        <f>'REGION I'!FA2059</f>
        <v>0</v>
      </c>
      <c r="FC67" s="278">
        <f>'REGION I'!FB2059</f>
        <v>0</v>
      </c>
      <c r="FD67" s="278">
        <f>'REGION I'!FC2059</f>
        <v>0</v>
      </c>
      <c r="FE67" s="278">
        <f>'REGION I'!FD2059</f>
        <v>0</v>
      </c>
      <c r="FF67" s="278">
        <f>'REGION I'!FE2059</f>
        <v>0</v>
      </c>
      <c r="FG67" s="278">
        <f>'REGION I'!FF2059</f>
        <v>0</v>
      </c>
      <c r="FH67" s="278">
        <f>'REGION I'!FG2059</f>
        <v>0</v>
      </c>
      <c r="FI67" s="278">
        <f>'REGION I'!FH2059</f>
        <v>0</v>
      </c>
      <c r="FJ67" s="278">
        <f>'REGION I'!FI2059</f>
        <v>0</v>
      </c>
      <c r="FK67" s="278">
        <f>'REGION I'!FJ2059</f>
        <v>0</v>
      </c>
      <c r="FL67" s="278">
        <f>'REGION I'!FK2059</f>
        <v>0</v>
      </c>
      <c r="FM67" s="278">
        <f>'REGION I'!FL2059</f>
        <v>0</v>
      </c>
      <c r="FN67" s="278">
        <f>'REGION I'!FM2059</f>
        <v>0</v>
      </c>
      <c r="FO67" s="278">
        <f>'REGION I'!FN2059</f>
        <v>0</v>
      </c>
      <c r="FP67" s="278">
        <f>'REGION I'!FO2059</f>
        <v>0</v>
      </c>
      <c r="FQ67" s="278">
        <f>'REGION I'!FP2059</f>
        <v>0</v>
      </c>
      <c r="FR67" s="278">
        <f>'REGION I'!FQ2059</f>
        <v>0</v>
      </c>
      <c r="FS67" s="278">
        <f>'REGION I'!FR2059</f>
        <v>0</v>
      </c>
      <c r="FT67" s="278">
        <f>'REGION I'!FS2059</f>
        <v>0</v>
      </c>
      <c r="FU67" s="278">
        <f>'REGION I'!FT2059</f>
        <v>0</v>
      </c>
      <c r="FV67" s="278">
        <f>'REGION I'!FU2059</f>
        <v>0</v>
      </c>
      <c r="FW67" s="278">
        <f>'REGION I'!FV2059</f>
        <v>0</v>
      </c>
      <c r="FX67" s="278">
        <f>'REGION I'!FW2059</f>
        <v>0</v>
      </c>
      <c r="FY67" s="278">
        <f>'REGION I'!FX2059</f>
        <v>0</v>
      </c>
      <c r="FZ67" s="278">
        <f>'REGION I'!FY2059</f>
        <v>0</v>
      </c>
      <c r="GA67" s="278">
        <f>'REGION I'!FZ2059</f>
        <v>0</v>
      </c>
      <c r="GB67" s="278">
        <f>'REGION I'!GA2059</f>
        <v>0</v>
      </c>
      <c r="GC67" s="278">
        <f>'REGION I'!GB2059</f>
        <v>0</v>
      </c>
      <c r="GD67" s="278">
        <f>'REGION I'!GC2059</f>
        <v>0</v>
      </c>
      <c r="GE67" s="278">
        <f>'REGION I'!GD2059</f>
        <v>0</v>
      </c>
      <c r="GF67" s="278">
        <f>'REGION I'!GE2059</f>
        <v>0</v>
      </c>
      <c r="GG67" s="278">
        <f>'REGION I'!GF2059</f>
        <v>0</v>
      </c>
      <c r="GH67" s="278">
        <f>'REGION I'!GG2059</f>
        <v>0</v>
      </c>
      <c r="GI67" s="278">
        <f>'REGION I'!GH2059</f>
        <v>0</v>
      </c>
      <c r="GJ67" s="278">
        <f>'REGION I'!GI2059</f>
        <v>0</v>
      </c>
      <c r="GK67" s="278">
        <f>'REGION I'!GJ2059</f>
        <v>0</v>
      </c>
      <c r="GL67" s="278">
        <f>'REGION I'!GK2059</f>
        <v>0</v>
      </c>
      <c r="GM67" s="278">
        <f>'REGION I'!GL2059</f>
        <v>0</v>
      </c>
      <c r="GN67" s="278">
        <f>'REGION I'!GM2059</f>
        <v>0</v>
      </c>
      <c r="GO67" s="278">
        <f>'REGION I'!GN2059</f>
        <v>0</v>
      </c>
      <c r="GP67" s="278">
        <f>'REGION I'!GO2059</f>
        <v>0</v>
      </c>
      <c r="GQ67" s="278">
        <f>'REGION I'!GP2059</f>
        <v>0</v>
      </c>
      <c r="GR67" s="278">
        <f>'REGION I'!GQ2059</f>
        <v>0</v>
      </c>
      <c r="GS67" s="278">
        <f>'REGION I'!GR2059</f>
        <v>0</v>
      </c>
      <c r="GT67" s="278">
        <f>'REGION I'!GS2059</f>
        <v>0</v>
      </c>
      <c r="GU67" s="278">
        <f>'REGION I'!GT2059</f>
        <v>0</v>
      </c>
      <c r="GV67" s="278">
        <f>'REGION I'!GU2059</f>
        <v>0</v>
      </c>
      <c r="GW67" s="278">
        <f>'REGION I'!GV2059</f>
        <v>0</v>
      </c>
      <c r="GX67" s="278">
        <f>'REGION I'!GW2059</f>
        <v>0</v>
      </c>
    </row>
  </sheetData>
  <autoFilter ref="A9:GX67" xr:uid="{00000000-0009-0000-0000-00000A000000}"/>
  <mergeCells count="176">
    <mergeCell ref="GW4:GW7"/>
    <mergeCell ref="GX4:GX7"/>
    <mergeCell ref="CR5:CY5"/>
    <mergeCell ref="CZ5:DA6"/>
    <mergeCell ref="DB5:DC6"/>
    <mergeCell ref="DD5:DE6"/>
    <mergeCell ref="FU6:FW6"/>
    <mergeCell ref="FX6:GA6"/>
    <mergeCell ref="GU4:GU7"/>
    <mergeCell ref="GV4:GV7"/>
    <mergeCell ref="GK5:GL6"/>
    <mergeCell ref="GM5:GN6"/>
    <mergeCell ref="FL6:FN6"/>
    <mergeCell ref="FO6:FQ6"/>
    <mergeCell ref="FR6:FT6"/>
    <mergeCell ref="DF5:DG6"/>
    <mergeCell ref="DH5:DI6"/>
    <mergeCell ref="DJ5:DK6"/>
    <mergeCell ref="DL5:DM6"/>
    <mergeCell ref="DN5:DO6"/>
    <mergeCell ref="EW5:GA5"/>
    <mergeCell ref="GB5:GB7"/>
    <mergeCell ref="GC5:GE6"/>
    <mergeCell ref="GF5:GH6"/>
    <mergeCell ref="GI5:GJ6"/>
    <mergeCell ref="DR5:DS6"/>
    <mergeCell ref="DT5:DU6"/>
    <mergeCell ref="DV6:DW6"/>
    <mergeCell ref="DX6:DY6"/>
    <mergeCell ref="DZ6:EA6"/>
    <mergeCell ref="EB6:EC6"/>
    <mergeCell ref="EG6:EI6"/>
    <mergeCell ref="I8:J8"/>
    <mergeCell ref="O8:R8"/>
    <mergeCell ref="S8:T8"/>
    <mergeCell ref="U8:V8"/>
    <mergeCell ref="W8:X8"/>
    <mergeCell ref="AA8:AB8"/>
    <mergeCell ref="AC8:AD8"/>
    <mergeCell ref="DP5:DQ6"/>
    <mergeCell ref="EG5:EV5"/>
    <mergeCell ref="K6:K7"/>
    <mergeCell ref="L6:L7"/>
    <mergeCell ref="V5:Y5"/>
    <mergeCell ref="AH5:AH7"/>
    <mergeCell ref="AI5:AI7"/>
    <mergeCell ref="AN6:AO6"/>
    <mergeCell ref="AP6:AQ6"/>
    <mergeCell ref="AR6:AS6"/>
    <mergeCell ref="AL6:AM6"/>
    <mergeCell ref="P4:P7"/>
    <mergeCell ref="Q4:Q7"/>
    <mergeCell ref="R4:R7"/>
    <mergeCell ref="S4:S7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A3:B7"/>
    <mergeCell ref="A9:B9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AD3:AG4"/>
    <mergeCell ref="V6:W6"/>
    <mergeCell ref="X6:Y6"/>
    <mergeCell ref="Z6:AA6"/>
    <mergeCell ref="AB6:AC6"/>
    <mergeCell ref="AD6:AE6"/>
    <mergeCell ref="AF6:AG6"/>
    <mergeCell ref="H6:H7"/>
    <mergeCell ref="I6:J6"/>
    <mergeCell ref="V4:AC4"/>
    <mergeCell ref="BL6:BM6"/>
    <mergeCell ref="BN6:BO6"/>
    <mergeCell ref="BT6:BU6"/>
    <mergeCell ref="BV6:BW6"/>
    <mergeCell ref="N3:AC3"/>
    <mergeCell ref="AH3:AI4"/>
    <mergeCell ref="AJ3:BO4"/>
    <mergeCell ref="BP3:BQ6"/>
    <mergeCell ref="BR3:BS6"/>
    <mergeCell ref="BT3:BW5"/>
    <mergeCell ref="BL5:BO5"/>
    <mergeCell ref="N4:O6"/>
    <mergeCell ref="T4:U6"/>
    <mergeCell ref="Z5:AC5"/>
    <mergeCell ref="AD5:AE5"/>
    <mergeCell ref="AF5:AG5"/>
    <mergeCell ref="AJ5:AM5"/>
    <mergeCell ref="AN5:AQ5"/>
    <mergeCell ref="AR5:AU5"/>
    <mergeCell ref="AV5:AY5"/>
    <mergeCell ref="AZ5:BC5"/>
    <mergeCell ref="BD5:BG5"/>
    <mergeCell ref="BH5:BK5"/>
    <mergeCell ref="AJ6:AK6"/>
    <mergeCell ref="BH6:BI6"/>
    <mergeCell ref="BJ6:BK6"/>
    <mergeCell ref="AT6:AU6"/>
    <mergeCell ref="AV6:AW6"/>
    <mergeCell ref="AX6:AY6"/>
    <mergeCell ref="AZ6:BA6"/>
    <mergeCell ref="BB6:BC6"/>
    <mergeCell ref="BD6:BE6"/>
    <mergeCell ref="BF6:BG6"/>
    <mergeCell ref="CR3:DU4"/>
    <mergeCell ref="EG3:GX3"/>
    <mergeCell ref="EG4:GN4"/>
    <mergeCell ref="GO4:GO7"/>
    <mergeCell ref="GP4:GP7"/>
    <mergeCell ref="GQ4:GR6"/>
    <mergeCell ref="GS4:GT6"/>
    <mergeCell ref="BX3:CA5"/>
    <mergeCell ref="CB3:CE5"/>
    <mergeCell ref="CF3:CI5"/>
    <mergeCell ref="CJ3:CM5"/>
    <mergeCell ref="CN3:CQ5"/>
    <mergeCell ref="DV3:EC5"/>
    <mergeCell ref="ED3:EF6"/>
    <mergeCell ref="FF6:FH6"/>
    <mergeCell ref="FI6:FK6"/>
    <mergeCell ref="EJ6:EL6"/>
    <mergeCell ref="EM6:EO6"/>
    <mergeCell ref="EP6:ER6"/>
    <mergeCell ref="ES6:EV6"/>
    <mergeCell ref="EW6:EY6"/>
    <mergeCell ref="EZ6:FB6"/>
    <mergeCell ref="FC6:FE6"/>
    <mergeCell ref="BX6:BY6"/>
    <mergeCell ref="FI8:FK8"/>
    <mergeCell ref="FL8:FN8"/>
    <mergeCell ref="EG8:EI8"/>
    <mergeCell ref="EJ8:EL8"/>
    <mergeCell ref="EM8:EO8"/>
    <mergeCell ref="EW8:EY8"/>
    <mergeCell ref="EZ8:FB8"/>
    <mergeCell ref="FC8:FE8"/>
    <mergeCell ref="FF8:FH8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CR6:CR7"/>
    <mergeCell ref="CS6:CS7"/>
    <mergeCell ref="CS8:CT8"/>
    <mergeCell ref="CU8:CV8"/>
    <mergeCell ref="CW8:CX8"/>
    <mergeCell ref="DA8:ED8"/>
    <mergeCell ref="EE8:EF8"/>
  </mergeCells>
  <conditionalFormatting sqref="J13:L13">
    <cfRule type="expression" dxfId="17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16" priority="2">
      <formula>$K13:K67&lt;$ED13:ED67</formula>
    </cfRule>
  </conditionalFormatting>
  <conditionalFormatting sqref="N9 N13">
    <cfRule type="expression" dxfId="15" priority="7">
      <formula>O9:O67&gt;N9:N67</formula>
    </cfRule>
  </conditionalFormatting>
  <conditionalFormatting sqref="O9 O13">
    <cfRule type="expression" dxfId="14" priority="4">
      <formula>AND($O9:O67=0,$W9:W67&gt;0)</formula>
    </cfRule>
    <cfRule type="expression" dxfId="13" priority="6">
      <formula>O9:O67&gt;N9:N67</formula>
    </cfRule>
  </conditionalFormatting>
  <conditionalFormatting sqref="V15:GX24 V26:GX33 V35:GX40 V42:GX46 V48:GX56 V58:GX67 V9 V13">
    <cfRule type="expression" dxfId="12" priority="9">
      <formula>W9:W67&gt;V9:V67</formula>
    </cfRule>
  </conditionalFormatting>
  <conditionalFormatting sqref="W9 W13 W15:W24 AA15:AA24 W26:W33 W35:W40 W42:W46 W48:W56 W58:W67">
    <cfRule type="expression" dxfId="11" priority="5">
      <formula>AND($O9:O67=0,$W9:W67&gt;0)</formula>
    </cfRule>
    <cfRule type="expression" dxfId="10" priority="8">
      <formula>W9:W67&gt;V9:V67</formula>
    </cfRule>
  </conditionalFormatting>
  <conditionalFormatting sqref="X15:X24 AB15:AB24 X26:X33 X35:X40 X42:X46 X48:X56 X58:X67 X9 X13">
    <cfRule type="expression" dxfId="9" priority="10">
      <formula>Y9:Y67&gt;X9:X67</formula>
    </cfRule>
  </conditionalFormatting>
  <conditionalFormatting sqref="Y15:Y24 AC15:GX24 Y26:Y33 Y35:Y40 Y42:Y46 Y48:Y56 Y58:Y67 Y9 Y13">
    <cfRule type="expression" dxfId="8" priority="11">
      <formula>Y9:Y67&gt;X9:X67</formula>
    </cfRule>
  </conditionalFormatting>
  <conditionalFormatting sqref="Z15:GX24 Z26:GX33 Z35:Z40 Z42:Z46 Z48:Z56 Z58:Z67 Z9 Z13">
    <cfRule type="expression" dxfId="7" priority="12">
      <formula>AA9:AA67&gt;Z9:Z67</formula>
    </cfRule>
  </conditionalFormatting>
  <conditionalFormatting sqref="AA15:AA24 AA26:AA33 AA35:AA40 AA42:AA46 AA48:AA56 AA58:AA67 AA9 AA13">
    <cfRule type="expression" dxfId="6" priority="13">
      <formula>AA9:AA67&gt;Z9:Z67</formula>
    </cfRule>
  </conditionalFormatting>
  <conditionalFormatting sqref="AB15:AB24 AB26:AB33 AB35:AB40 AB42:AB46 AB48:AB56 AB58:AB67 AB9 AB13">
    <cfRule type="expression" dxfId="5" priority="14">
      <formula>AC9:AC67&gt;AB9:AB67</formula>
    </cfRule>
  </conditionalFormatting>
  <conditionalFormatting sqref="AC15:GX33 AC35:GX40 AC42:GX46 AC48:GX56 AC58:GX67 AC9 AC13">
    <cfRule type="expression" dxfId="4" priority="15">
      <formula>AC9:AC67&gt;AB9:AB67</formula>
    </cfRule>
  </conditionalFormatting>
  <conditionalFormatting sqref="ED9 ED13:ED67">
    <cfRule type="expression" dxfId="3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138"/>
  <sheetViews>
    <sheetView workbookViewId="0">
      <pane ySplit="9" topLeftCell="A10" activePane="bottomLeft" state="frozen"/>
      <selection pane="bottomLeft" activeCell="B11" sqref="B11"/>
    </sheetView>
  </sheetViews>
  <sheetFormatPr defaultColWidth="12.7109375" defaultRowHeight="15.75" customHeight="1" outlineLevelRow="1" outlineLevelCol="1"/>
  <cols>
    <col min="1" max="1" width="1.7109375" customWidth="1" collapsed="1"/>
    <col min="2" max="7" width="12.7109375" hidden="1" outlineLevel="1"/>
  </cols>
  <sheetData>
    <row r="1" spans="1:31" ht="12.75">
      <c r="A1" s="389"/>
      <c r="B1" s="389"/>
      <c r="C1" s="389"/>
      <c r="D1" s="389"/>
      <c r="E1" s="389"/>
      <c r="F1" s="389"/>
      <c r="G1" s="389"/>
      <c r="H1" s="539" t="s">
        <v>576</v>
      </c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389"/>
    </row>
    <row r="2" spans="1:31" ht="12.75">
      <c r="A2" s="389"/>
      <c r="B2" s="389"/>
      <c r="C2" s="389"/>
      <c r="D2" s="389"/>
      <c r="E2" s="389"/>
      <c r="F2" s="389"/>
      <c r="G2" s="389"/>
      <c r="H2" s="539" t="s">
        <v>577</v>
      </c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  <c r="AB2" s="436"/>
      <c r="AC2" s="436"/>
      <c r="AD2" s="436"/>
      <c r="AE2" s="389"/>
    </row>
    <row r="3" spans="1:31" ht="12.75">
      <c r="A3" s="389"/>
      <c r="B3" s="389"/>
      <c r="C3" s="389"/>
      <c r="D3" s="389"/>
      <c r="E3" s="389"/>
      <c r="F3" s="389"/>
      <c r="G3" s="389"/>
      <c r="H3" s="540" t="s">
        <v>578</v>
      </c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436"/>
      <c r="AD3" s="436"/>
      <c r="AE3" s="389"/>
    </row>
    <row r="4" spans="1:31" ht="12.75">
      <c r="A4" s="389"/>
      <c r="B4" s="389"/>
      <c r="C4" s="389"/>
      <c r="D4" s="389"/>
      <c r="E4" s="389"/>
      <c r="F4" s="389"/>
      <c r="G4" s="389"/>
      <c r="H4" s="541" t="s">
        <v>579</v>
      </c>
      <c r="I4" s="436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389"/>
    </row>
    <row r="5" spans="1:31" ht="12.75">
      <c r="A5" s="389"/>
      <c r="B5" s="389"/>
      <c r="C5" s="389"/>
      <c r="D5" s="389"/>
      <c r="E5" s="389"/>
      <c r="F5" s="389"/>
      <c r="G5" s="389"/>
      <c r="H5" s="389"/>
      <c r="I5" s="389"/>
      <c r="J5" s="542" t="s">
        <v>580</v>
      </c>
      <c r="K5" s="424"/>
      <c r="L5" s="424"/>
      <c r="M5" s="424"/>
      <c r="N5" s="425"/>
      <c r="O5" s="542" t="s">
        <v>581</v>
      </c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5"/>
      <c r="AD5" s="389"/>
      <c r="AE5" s="389"/>
    </row>
    <row r="6" spans="1:31" ht="12.75">
      <c r="A6" s="389"/>
      <c r="B6" s="389"/>
      <c r="C6" s="389"/>
      <c r="D6" s="389"/>
      <c r="E6" s="389"/>
      <c r="F6" s="389"/>
      <c r="G6" s="389"/>
      <c r="H6" s="548" t="s">
        <v>582</v>
      </c>
      <c r="I6" s="431"/>
      <c r="J6" s="547" t="s">
        <v>583</v>
      </c>
      <c r="K6" s="547" t="s">
        <v>584</v>
      </c>
      <c r="L6" s="547" t="s">
        <v>585</v>
      </c>
      <c r="M6" s="547" t="s">
        <v>586</v>
      </c>
      <c r="N6" s="547" t="s">
        <v>327</v>
      </c>
      <c r="O6" s="544" t="s">
        <v>587</v>
      </c>
      <c r="P6" s="424"/>
      <c r="Q6" s="425"/>
      <c r="R6" s="544" t="s">
        <v>588</v>
      </c>
      <c r="S6" s="424"/>
      <c r="T6" s="425"/>
      <c r="U6" s="544" t="s">
        <v>589</v>
      </c>
      <c r="V6" s="424"/>
      <c r="W6" s="425"/>
      <c r="X6" s="544" t="s">
        <v>590</v>
      </c>
      <c r="Y6" s="424"/>
      <c r="Z6" s="425"/>
      <c r="AA6" s="542" t="s">
        <v>391</v>
      </c>
      <c r="AB6" s="424"/>
      <c r="AC6" s="424"/>
      <c r="AD6" s="425"/>
      <c r="AE6" s="543" t="s">
        <v>591</v>
      </c>
    </row>
    <row r="7" spans="1:31" ht="12.75">
      <c r="A7" s="389"/>
      <c r="B7" s="389"/>
      <c r="C7" s="389"/>
      <c r="D7" s="389"/>
      <c r="E7" s="389"/>
      <c r="F7" s="389"/>
      <c r="G7" s="389"/>
      <c r="H7" s="438"/>
      <c r="I7" s="418"/>
      <c r="J7" s="429"/>
      <c r="K7" s="429"/>
      <c r="L7" s="429"/>
      <c r="M7" s="429"/>
      <c r="N7" s="429"/>
      <c r="O7" s="542" t="s">
        <v>592</v>
      </c>
      <c r="P7" s="425"/>
      <c r="Q7" s="390"/>
      <c r="R7" s="542" t="s">
        <v>592</v>
      </c>
      <c r="S7" s="425"/>
      <c r="T7" s="390"/>
      <c r="U7" s="542" t="s">
        <v>592</v>
      </c>
      <c r="V7" s="425"/>
      <c r="W7" s="390"/>
      <c r="X7" s="542" t="s">
        <v>592</v>
      </c>
      <c r="Y7" s="425"/>
      <c r="Z7" s="390"/>
      <c r="AA7" s="542" t="s">
        <v>592</v>
      </c>
      <c r="AB7" s="424"/>
      <c r="AC7" s="425"/>
      <c r="AD7" s="391" t="s">
        <v>54</v>
      </c>
      <c r="AE7" s="436"/>
    </row>
    <row r="8" spans="1:31" ht="12.75">
      <c r="A8" s="389"/>
      <c r="B8" s="389"/>
      <c r="C8" s="389"/>
      <c r="D8" s="389"/>
      <c r="E8" s="389"/>
      <c r="F8" s="389"/>
      <c r="G8" s="389"/>
      <c r="H8" s="392" t="s">
        <v>397</v>
      </c>
      <c r="I8" s="393"/>
      <c r="J8" s="391" t="s">
        <v>593</v>
      </c>
      <c r="K8" s="391" t="s">
        <v>593</v>
      </c>
      <c r="L8" s="391" t="s">
        <v>593</v>
      </c>
      <c r="M8" s="391" t="s">
        <v>593</v>
      </c>
      <c r="N8" s="391" t="s">
        <v>593</v>
      </c>
      <c r="O8" s="391" t="s">
        <v>386</v>
      </c>
      <c r="P8" s="391" t="s">
        <v>387</v>
      </c>
      <c r="Q8" s="391" t="s">
        <v>593</v>
      </c>
      <c r="R8" s="391" t="s">
        <v>386</v>
      </c>
      <c r="S8" s="391" t="s">
        <v>387</v>
      </c>
      <c r="T8" s="391" t="s">
        <v>593</v>
      </c>
      <c r="U8" s="391" t="s">
        <v>386</v>
      </c>
      <c r="V8" s="391" t="s">
        <v>387</v>
      </c>
      <c r="W8" s="391" t="s">
        <v>593</v>
      </c>
      <c r="X8" s="391" t="s">
        <v>386</v>
      </c>
      <c r="Y8" s="391" t="s">
        <v>387</v>
      </c>
      <c r="Z8" s="391" t="s">
        <v>593</v>
      </c>
      <c r="AA8" s="391" t="s">
        <v>386</v>
      </c>
      <c r="AB8" s="391" t="s">
        <v>387</v>
      </c>
      <c r="AC8" s="391" t="s">
        <v>593</v>
      </c>
      <c r="AD8" s="391" t="s">
        <v>593</v>
      </c>
      <c r="AE8" s="436"/>
    </row>
    <row r="9" spans="1:31" ht="15.75" customHeight="1">
      <c r="A9" s="394">
        <v>2</v>
      </c>
      <c r="B9" s="395"/>
      <c r="C9" s="395"/>
      <c r="D9" s="395"/>
      <c r="E9" s="395"/>
      <c r="F9" s="389"/>
      <c r="G9" s="389"/>
      <c r="H9" s="396" t="s">
        <v>182</v>
      </c>
      <c r="I9" s="397"/>
      <c r="J9" s="398">
        <f t="array" ref="J9:AD9">J10:AD10+J34:AD34+J69:AD69+J90:AD90+J138:AD138</f>
        <v>0</v>
      </c>
      <c r="K9" s="398">
        <v>0</v>
      </c>
      <c r="L9" s="398">
        <v>0</v>
      </c>
      <c r="M9" s="399">
        <v>0</v>
      </c>
      <c r="N9" s="399">
        <v>0</v>
      </c>
      <c r="O9" s="399">
        <v>0</v>
      </c>
      <c r="P9" s="399">
        <v>0</v>
      </c>
      <c r="Q9" s="399">
        <v>0</v>
      </c>
      <c r="R9" s="399">
        <v>0</v>
      </c>
      <c r="S9" s="399">
        <v>0</v>
      </c>
      <c r="T9" s="399">
        <v>0</v>
      </c>
      <c r="U9" s="399">
        <v>0</v>
      </c>
      <c r="V9" s="399">
        <v>0</v>
      </c>
      <c r="W9" s="399">
        <v>0</v>
      </c>
      <c r="X9" s="399">
        <v>0</v>
      </c>
      <c r="Y9" s="399">
        <v>0</v>
      </c>
      <c r="Z9" s="399">
        <v>0</v>
      </c>
      <c r="AA9" s="399">
        <v>0</v>
      </c>
      <c r="AB9" s="399">
        <v>0</v>
      </c>
      <c r="AC9" s="399">
        <v>0</v>
      </c>
      <c r="AD9" s="400">
        <v>0</v>
      </c>
      <c r="AE9" s="401"/>
    </row>
    <row r="10" spans="1:31" ht="15.75" customHeight="1">
      <c r="A10" s="394">
        <v>3</v>
      </c>
      <c r="B10" s="395"/>
      <c r="C10" s="395"/>
      <c r="D10" s="395"/>
      <c r="E10" s="395"/>
      <c r="F10" s="389"/>
      <c r="G10" s="389"/>
      <c r="H10" s="545" t="s">
        <v>56</v>
      </c>
      <c r="I10" s="425"/>
      <c r="J10" s="402">
        <f>SUM(J11:J33)</f>
        <v>0</v>
      </c>
      <c r="K10" s="402">
        <f>SUM(K11:K33)</f>
        <v>0</v>
      </c>
      <c r="L10" s="402">
        <f>SUM(L11:L33)</f>
        <v>0</v>
      </c>
      <c r="M10" s="402">
        <f>SUM(M11:M33)</f>
        <v>0</v>
      </c>
      <c r="N10" s="403">
        <f t="array" ref="N10:N33">J10:J33+K10:K33+L10:L33+M10:M33</f>
        <v>0</v>
      </c>
      <c r="O10" s="402">
        <f t="shared" ref="O10:Z10" si="0">SUM(O11:O33)</f>
        <v>0</v>
      </c>
      <c r="P10" s="402">
        <f t="shared" si="0"/>
        <v>0</v>
      </c>
      <c r="Q10" s="402">
        <f t="shared" si="0"/>
        <v>0</v>
      </c>
      <c r="R10" s="402">
        <f t="shared" si="0"/>
        <v>0</v>
      </c>
      <c r="S10" s="402">
        <f t="shared" si="0"/>
        <v>0</v>
      </c>
      <c r="T10" s="402">
        <f t="shared" si="0"/>
        <v>0</v>
      </c>
      <c r="U10" s="402">
        <f t="shared" si="0"/>
        <v>0</v>
      </c>
      <c r="V10" s="402">
        <f t="shared" si="0"/>
        <v>0</v>
      </c>
      <c r="W10" s="402">
        <f t="shared" si="0"/>
        <v>0</v>
      </c>
      <c r="X10" s="402">
        <f t="shared" si="0"/>
        <v>0</v>
      </c>
      <c r="Y10" s="402">
        <f t="shared" si="0"/>
        <v>0</v>
      </c>
      <c r="Z10" s="402">
        <f t="shared" si="0"/>
        <v>0</v>
      </c>
      <c r="AA10" s="403">
        <f t="array" ref="AA10:AA33">O10:O33+R10:R33+U10:U33+X10:X33</f>
        <v>0</v>
      </c>
      <c r="AB10" s="403">
        <f t="array" ref="AB10:AB33">P10:P33+S10:S33+V10:V33+Y10:Y33</f>
        <v>0</v>
      </c>
      <c r="AC10" s="403">
        <f t="array" ref="AC10:AC33">Q10:Q33+T10:T33+W10:W33+Z10:Z33</f>
        <v>0</v>
      </c>
      <c r="AD10" s="403">
        <f t="array" ref="AD10:AD33">J10:J33 + K10:K33 + L10:L33 +M10:M33+Q10:Q33+T10:T33+W10:W33+Z10:Z33</f>
        <v>0</v>
      </c>
      <c r="AE10" s="401"/>
    </row>
    <row r="11" spans="1:31" ht="15.75" customHeight="1" outlineLevel="1">
      <c r="A11" s="394">
        <v>4</v>
      </c>
      <c r="B11" s="394" t="s">
        <v>399</v>
      </c>
      <c r="C11" s="394" t="s">
        <v>400</v>
      </c>
      <c r="D11" s="394" t="s">
        <v>401</v>
      </c>
      <c r="E11" s="394" t="s">
        <v>55</v>
      </c>
      <c r="F11" s="404" t="s">
        <v>56</v>
      </c>
      <c r="G11" s="404" t="s">
        <v>58</v>
      </c>
      <c r="H11" s="405"/>
      <c r="I11" s="406" t="s">
        <v>58</v>
      </c>
      <c r="J11" s="407"/>
      <c r="K11" s="407"/>
      <c r="L11" s="407"/>
      <c r="M11" s="408"/>
      <c r="N11" s="409">
        <v>0</v>
      </c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9">
        <v>0</v>
      </c>
      <c r="AB11" s="409">
        <v>0</v>
      </c>
      <c r="AC11" s="409">
        <v>0</v>
      </c>
      <c r="AD11" s="409">
        <v>0</v>
      </c>
      <c r="AE11" s="407"/>
    </row>
    <row r="12" spans="1:31" ht="15.75" customHeight="1" outlineLevel="1">
      <c r="A12" s="394">
        <v>4</v>
      </c>
      <c r="B12" s="394" t="s">
        <v>399</v>
      </c>
      <c r="C12" s="394" t="s">
        <v>400</v>
      </c>
      <c r="D12" s="394" t="s">
        <v>402</v>
      </c>
      <c r="E12" s="394" t="s">
        <v>55</v>
      </c>
      <c r="F12" s="404" t="s">
        <v>56</v>
      </c>
      <c r="G12" s="404" t="s">
        <v>59</v>
      </c>
      <c r="H12" s="405"/>
      <c r="I12" s="406" t="s">
        <v>59</v>
      </c>
      <c r="J12" s="407"/>
      <c r="K12" s="407"/>
      <c r="L12" s="407"/>
      <c r="M12" s="408"/>
      <c r="N12" s="409">
        <v>0</v>
      </c>
      <c r="O12" s="408"/>
      <c r="P12" s="408"/>
      <c r="Q12" s="408"/>
      <c r="R12" s="408"/>
      <c r="S12" s="408"/>
      <c r="T12" s="408"/>
      <c r="U12" s="408"/>
      <c r="V12" s="408"/>
      <c r="W12" s="408"/>
      <c r="X12" s="408"/>
      <c r="Y12" s="408"/>
      <c r="Z12" s="408"/>
      <c r="AA12" s="409">
        <v>0</v>
      </c>
      <c r="AB12" s="409">
        <v>0</v>
      </c>
      <c r="AC12" s="409">
        <v>0</v>
      </c>
      <c r="AD12" s="409">
        <v>0</v>
      </c>
      <c r="AE12" s="407"/>
    </row>
    <row r="13" spans="1:31" ht="15.75" customHeight="1" outlineLevel="1">
      <c r="A13" s="394">
        <v>4</v>
      </c>
      <c r="B13" s="394" t="s">
        <v>399</v>
      </c>
      <c r="C13" s="394" t="s">
        <v>400</v>
      </c>
      <c r="D13" s="394" t="s">
        <v>403</v>
      </c>
      <c r="E13" s="394" t="s">
        <v>55</v>
      </c>
      <c r="F13" s="404" t="s">
        <v>56</v>
      </c>
      <c r="G13" s="404" t="s">
        <v>60</v>
      </c>
      <c r="H13" s="405"/>
      <c r="I13" s="406" t="s">
        <v>60</v>
      </c>
      <c r="J13" s="407"/>
      <c r="K13" s="407"/>
      <c r="L13" s="407"/>
      <c r="M13" s="408"/>
      <c r="N13" s="409">
        <v>0</v>
      </c>
      <c r="O13" s="408"/>
      <c r="P13" s="408"/>
      <c r="Q13" s="408"/>
      <c r="R13" s="408"/>
      <c r="S13" s="408"/>
      <c r="T13" s="408"/>
      <c r="U13" s="408"/>
      <c r="V13" s="408"/>
      <c r="W13" s="408"/>
      <c r="X13" s="408"/>
      <c r="Y13" s="408"/>
      <c r="Z13" s="408"/>
      <c r="AA13" s="409">
        <v>0</v>
      </c>
      <c r="AB13" s="409">
        <v>0</v>
      </c>
      <c r="AC13" s="409">
        <v>0</v>
      </c>
      <c r="AD13" s="409">
        <v>0</v>
      </c>
      <c r="AE13" s="407"/>
    </row>
    <row r="14" spans="1:31" ht="15.75" customHeight="1" outlineLevel="1">
      <c r="A14" s="394">
        <v>4</v>
      </c>
      <c r="B14" s="394" t="s">
        <v>399</v>
      </c>
      <c r="C14" s="394" t="s">
        <v>400</v>
      </c>
      <c r="D14" s="394" t="s">
        <v>404</v>
      </c>
      <c r="E14" s="394" t="s">
        <v>55</v>
      </c>
      <c r="F14" s="404" t="s">
        <v>56</v>
      </c>
      <c r="G14" s="404" t="s">
        <v>61</v>
      </c>
      <c r="H14" s="405"/>
      <c r="I14" s="406" t="s">
        <v>61</v>
      </c>
      <c r="J14" s="407"/>
      <c r="K14" s="407"/>
      <c r="L14" s="407"/>
      <c r="M14" s="408"/>
      <c r="N14" s="409">
        <v>0</v>
      </c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9">
        <v>0</v>
      </c>
      <c r="AB14" s="409">
        <v>0</v>
      </c>
      <c r="AC14" s="409">
        <v>0</v>
      </c>
      <c r="AD14" s="409">
        <v>0</v>
      </c>
      <c r="AE14" s="407"/>
    </row>
    <row r="15" spans="1:31" ht="15.75" customHeight="1" outlineLevel="1">
      <c r="A15" s="394">
        <v>4</v>
      </c>
      <c r="B15" s="394" t="s">
        <v>399</v>
      </c>
      <c r="C15" s="394" t="s">
        <v>400</v>
      </c>
      <c r="D15" s="394" t="s">
        <v>405</v>
      </c>
      <c r="E15" s="394" t="s">
        <v>55</v>
      </c>
      <c r="F15" s="404" t="s">
        <v>56</v>
      </c>
      <c r="G15" s="404" t="s">
        <v>62</v>
      </c>
      <c r="H15" s="405"/>
      <c r="I15" s="406" t="s">
        <v>62</v>
      </c>
      <c r="J15" s="407"/>
      <c r="K15" s="407"/>
      <c r="L15" s="407"/>
      <c r="M15" s="408"/>
      <c r="N15" s="409">
        <v>0</v>
      </c>
      <c r="O15" s="408"/>
      <c r="P15" s="408"/>
      <c r="Q15" s="408"/>
      <c r="R15" s="408"/>
      <c r="S15" s="408"/>
      <c r="T15" s="408"/>
      <c r="U15" s="408"/>
      <c r="V15" s="408"/>
      <c r="W15" s="408"/>
      <c r="X15" s="408"/>
      <c r="Y15" s="408"/>
      <c r="Z15" s="408"/>
      <c r="AA15" s="409">
        <v>0</v>
      </c>
      <c r="AB15" s="409">
        <v>0</v>
      </c>
      <c r="AC15" s="409">
        <v>0</v>
      </c>
      <c r="AD15" s="409">
        <v>0</v>
      </c>
      <c r="AE15" s="407"/>
    </row>
    <row r="16" spans="1:31" ht="15.75" customHeight="1" outlineLevel="1">
      <c r="A16" s="394">
        <v>4</v>
      </c>
      <c r="B16" s="394" t="s">
        <v>399</v>
      </c>
      <c r="C16" s="394" t="s">
        <v>400</v>
      </c>
      <c r="D16" s="394" t="s">
        <v>406</v>
      </c>
      <c r="E16" s="394" t="s">
        <v>55</v>
      </c>
      <c r="F16" s="404" t="s">
        <v>56</v>
      </c>
      <c r="G16" s="404" t="s">
        <v>63</v>
      </c>
      <c r="H16" s="405"/>
      <c r="I16" s="406" t="s">
        <v>63</v>
      </c>
      <c r="J16" s="407"/>
      <c r="K16" s="407"/>
      <c r="L16" s="407"/>
      <c r="M16" s="408"/>
      <c r="N16" s="409">
        <v>0</v>
      </c>
      <c r="O16" s="408"/>
      <c r="P16" s="408"/>
      <c r="Q16" s="408"/>
      <c r="R16" s="408"/>
      <c r="S16" s="408"/>
      <c r="T16" s="408"/>
      <c r="U16" s="408"/>
      <c r="V16" s="408"/>
      <c r="W16" s="408"/>
      <c r="X16" s="408"/>
      <c r="Y16" s="408"/>
      <c r="Z16" s="408"/>
      <c r="AA16" s="409">
        <v>0</v>
      </c>
      <c r="AB16" s="409">
        <v>0</v>
      </c>
      <c r="AC16" s="409">
        <v>0</v>
      </c>
      <c r="AD16" s="409">
        <v>0</v>
      </c>
      <c r="AE16" s="407"/>
    </row>
    <row r="17" spans="1:31" ht="15.75" customHeight="1" outlineLevel="1">
      <c r="A17" s="394">
        <v>4</v>
      </c>
      <c r="B17" s="394" t="s">
        <v>399</v>
      </c>
      <c r="C17" s="394" t="s">
        <v>400</v>
      </c>
      <c r="D17" s="394" t="s">
        <v>407</v>
      </c>
      <c r="E17" s="394" t="s">
        <v>55</v>
      </c>
      <c r="F17" s="404" t="s">
        <v>56</v>
      </c>
      <c r="G17" s="404" t="s">
        <v>64</v>
      </c>
      <c r="H17" s="405"/>
      <c r="I17" s="406" t="s">
        <v>64</v>
      </c>
      <c r="J17" s="407"/>
      <c r="K17" s="407"/>
      <c r="L17" s="407"/>
      <c r="M17" s="408"/>
      <c r="N17" s="409">
        <v>0</v>
      </c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  <c r="AA17" s="409">
        <v>0</v>
      </c>
      <c r="AB17" s="409">
        <v>0</v>
      </c>
      <c r="AC17" s="409">
        <v>0</v>
      </c>
      <c r="AD17" s="409">
        <v>0</v>
      </c>
      <c r="AE17" s="407"/>
    </row>
    <row r="18" spans="1:31" ht="15.75" customHeight="1" outlineLevel="1">
      <c r="A18" s="394">
        <v>4</v>
      </c>
      <c r="B18" s="394" t="s">
        <v>399</v>
      </c>
      <c r="C18" s="394" t="s">
        <v>400</v>
      </c>
      <c r="D18" s="394" t="s">
        <v>408</v>
      </c>
      <c r="E18" s="394" t="s">
        <v>55</v>
      </c>
      <c r="F18" s="404" t="s">
        <v>56</v>
      </c>
      <c r="G18" s="404" t="s">
        <v>65</v>
      </c>
      <c r="H18" s="405"/>
      <c r="I18" s="406" t="s">
        <v>65</v>
      </c>
      <c r="J18" s="407"/>
      <c r="K18" s="407"/>
      <c r="L18" s="407"/>
      <c r="M18" s="408"/>
      <c r="N18" s="409">
        <v>0</v>
      </c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9">
        <v>0</v>
      </c>
      <c r="AB18" s="409">
        <v>0</v>
      </c>
      <c r="AC18" s="409">
        <v>0</v>
      </c>
      <c r="AD18" s="409">
        <v>0</v>
      </c>
      <c r="AE18" s="407"/>
    </row>
    <row r="19" spans="1:31" ht="15.75" customHeight="1" outlineLevel="1">
      <c r="A19" s="394">
        <v>4</v>
      </c>
      <c r="B19" s="394" t="s">
        <v>399</v>
      </c>
      <c r="C19" s="394" t="s">
        <v>400</v>
      </c>
      <c r="D19" s="394" t="s">
        <v>409</v>
      </c>
      <c r="E19" s="394" t="s">
        <v>55</v>
      </c>
      <c r="F19" s="404" t="s">
        <v>56</v>
      </c>
      <c r="G19" s="404" t="s">
        <v>66</v>
      </c>
      <c r="H19" s="405"/>
      <c r="I19" s="406" t="s">
        <v>66</v>
      </c>
      <c r="J19" s="407"/>
      <c r="K19" s="407"/>
      <c r="L19" s="407"/>
      <c r="M19" s="408"/>
      <c r="N19" s="409">
        <v>0</v>
      </c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9">
        <v>0</v>
      </c>
      <c r="AB19" s="409">
        <v>0</v>
      </c>
      <c r="AC19" s="409">
        <v>0</v>
      </c>
      <c r="AD19" s="409">
        <v>0</v>
      </c>
      <c r="AE19" s="407"/>
    </row>
    <row r="20" spans="1:31" ht="15.75" customHeight="1" outlineLevel="1">
      <c r="A20" s="394">
        <v>4</v>
      </c>
      <c r="B20" s="394" t="s">
        <v>399</v>
      </c>
      <c r="C20" s="394" t="s">
        <v>400</v>
      </c>
      <c r="D20" s="394" t="s">
        <v>410</v>
      </c>
      <c r="E20" s="394" t="s">
        <v>55</v>
      </c>
      <c r="F20" s="404" t="s">
        <v>56</v>
      </c>
      <c r="G20" s="404" t="s">
        <v>67</v>
      </c>
      <c r="H20" s="405"/>
      <c r="I20" s="406" t="s">
        <v>67</v>
      </c>
      <c r="J20" s="407"/>
      <c r="K20" s="407"/>
      <c r="L20" s="407"/>
      <c r="M20" s="408"/>
      <c r="N20" s="409">
        <v>0</v>
      </c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409">
        <v>0</v>
      </c>
      <c r="AB20" s="409">
        <v>0</v>
      </c>
      <c r="AC20" s="409">
        <v>0</v>
      </c>
      <c r="AD20" s="409">
        <v>0</v>
      </c>
      <c r="AE20" s="407"/>
    </row>
    <row r="21" spans="1:31" ht="15.75" customHeight="1" outlineLevel="1">
      <c r="A21" s="394">
        <v>4</v>
      </c>
      <c r="B21" s="394" t="s">
        <v>399</v>
      </c>
      <c r="C21" s="394" t="s">
        <v>400</v>
      </c>
      <c r="D21" s="394" t="s">
        <v>411</v>
      </c>
      <c r="E21" s="394" t="s">
        <v>55</v>
      </c>
      <c r="F21" s="404" t="s">
        <v>56</v>
      </c>
      <c r="G21" s="404" t="s">
        <v>68</v>
      </c>
      <c r="H21" s="405"/>
      <c r="I21" s="406" t="s">
        <v>68</v>
      </c>
      <c r="J21" s="407"/>
      <c r="K21" s="407"/>
      <c r="L21" s="407"/>
      <c r="M21" s="408"/>
      <c r="N21" s="409">
        <v>0</v>
      </c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409">
        <v>0</v>
      </c>
      <c r="AB21" s="409">
        <v>0</v>
      </c>
      <c r="AC21" s="409">
        <v>0</v>
      </c>
      <c r="AD21" s="409">
        <v>0</v>
      </c>
      <c r="AE21" s="407"/>
    </row>
    <row r="22" spans="1:31" ht="15.75" customHeight="1" outlineLevel="1">
      <c r="A22" s="394">
        <v>4</v>
      </c>
      <c r="B22" s="394" t="s">
        <v>399</v>
      </c>
      <c r="C22" s="394" t="s">
        <v>400</v>
      </c>
      <c r="D22" s="394" t="s">
        <v>412</v>
      </c>
      <c r="E22" s="394" t="s">
        <v>55</v>
      </c>
      <c r="F22" s="404" t="s">
        <v>56</v>
      </c>
      <c r="G22" s="404" t="s">
        <v>69</v>
      </c>
      <c r="H22" s="405"/>
      <c r="I22" s="406" t="s">
        <v>69</v>
      </c>
      <c r="J22" s="407"/>
      <c r="K22" s="407"/>
      <c r="L22" s="407"/>
      <c r="M22" s="408"/>
      <c r="N22" s="409">
        <v>0</v>
      </c>
      <c r="O22" s="408"/>
      <c r="P22" s="408"/>
      <c r="Q22" s="408"/>
      <c r="R22" s="408"/>
      <c r="S22" s="408"/>
      <c r="T22" s="408"/>
      <c r="U22" s="408"/>
      <c r="V22" s="408"/>
      <c r="W22" s="408"/>
      <c r="X22" s="408"/>
      <c r="Y22" s="408"/>
      <c r="Z22" s="408"/>
      <c r="AA22" s="409">
        <v>0</v>
      </c>
      <c r="AB22" s="409">
        <v>0</v>
      </c>
      <c r="AC22" s="409">
        <v>0</v>
      </c>
      <c r="AD22" s="409">
        <v>0</v>
      </c>
      <c r="AE22" s="407"/>
    </row>
    <row r="23" spans="1:31" ht="15.75" customHeight="1" outlineLevel="1">
      <c r="A23" s="394">
        <v>4</v>
      </c>
      <c r="B23" s="394" t="s">
        <v>399</v>
      </c>
      <c r="C23" s="394" t="s">
        <v>400</v>
      </c>
      <c r="D23" s="394" t="s">
        <v>413</v>
      </c>
      <c r="E23" s="394" t="s">
        <v>55</v>
      </c>
      <c r="F23" s="404" t="s">
        <v>56</v>
      </c>
      <c r="G23" s="404" t="s">
        <v>70</v>
      </c>
      <c r="H23" s="405"/>
      <c r="I23" s="406" t="s">
        <v>70</v>
      </c>
      <c r="J23" s="407"/>
      <c r="K23" s="407"/>
      <c r="L23" s="407"/>
      <c r="M23" s="408"/>
      <c r="N23" s="409">
        <v>0</v>
      </c>
      <c r="O23" s="408"/>
      <c r="P23" s="408"/>
      <c r="Q23" s="408"/>
      <c r="R23" s="408"/>
      <c r="S23" s="408"/>
      <c r="T23" s="408"/>
      <c r="U23" s="408"/>
      <c r="V23" s="408"/>
      <c r="W23" s="408"/>
      <c r="X23" s="408"/>
      <c r="Y23" s="408"/>
      <c r="Z23" s="408"/>
      <c r="AA23" s="409">
        <v>0</v>
      </c>
      <c r="AB23" s="409">
        <v>0</v>
      </c>
      <c r="AC23" s="409">
        <v>0</v>
      </c>
      <c r="AD23" s="409">
        <v>0</v>
      </c>
      <c r="AE23" s="407"/>
    </row>
    <row r="24" spans="1:31" ht="15.75" customHeight="1" outlineLevel="1">
      <c r="A24" s="394">
        <v>4</v>
      </c>
      <c r="B24" s="394" t="s">
        <v>399</v>
      </c>
      <c r="C24" s="394" t="s">
        <v>400</v>
      </c>
      <c r="D24" s="394" t="s">
        <v>414</v>
      </c>
      <c r="E24" s="394" t="s">
        <v>55</v>
      </c>
      <c r="F24" s="404" t="s">
        <v>56</v>
      </c>
      <c r="G24" s="404" t="s">
        <v>71</v>
      </c>
      <c r="H24" s="405"/>
      <c r="I24" s="406" t="s">
        <v>71</v>
      </c>
      <c r="J24" s="407"/>
      <c r="K24" s="407"/>
      <c r="L24" s="407"/>
      <c r="M24" s="408"/>
      <c r="N24" s="409">
        <v>0</v>
      </c>
      <c r="O24" s="408"/>
      <c r="P24" s="408"/>
      <c r="Q24" s="408"/>
      <c r="R24" s="408"/>
      <c r="S24" s="408"/>
      <c r="T24" s="408"/>
      <c r="U24" s="408"/>
      <c r="V24" s="408"/>
      <c r="W24" s="408"/>
      <c r="X24" s="408"/>
      <c r="Y24" s="408"/>
      <c r="Z24" s="408"/>
      <c r="AA24" s="409">
        <v>0</v>
      </c>
      <c r="AB24" s="409">
        <v>0</v>
      </c>
      <c r="AC24" s="409">
        <v>0</v>
      </c>
      <c r="AD24" s="409">
        <v>0</v>
      </c>
      <c r="AE24" s="407"/>
    </row>
    <row r="25" spans="1:31" ht="15.75" customHeight="1" outlineLevel="1">
      <c r="A25" s="394">
        <v>4</v>
      </c>
      <c r="B25" s="394" t="s">
        <v>399</v>
      </c>
      <c r="C25" s="394" t="s">
        <v>400</v>
      </c>
      <c r="D25" s="394" t="s">
        <v>415</v>
      </c>
      <c r="E25" s="394" t="s">
        <v>55</v>
      </c>
      <c r="F25" s="404" t="s">
        <v>56</v>
      </c>
      <c r="G25" s="404" t="s">
        <v>72</v>
      </c>
      <c r="H25" s="405"/>
      <c r="I25" s="406" t="s">
        <v>72</v>
      </c>
      <c r="J25" s="407"/>
      <c r="K25" s="407"/>
      <c r="L25" s="407"/>
      <c r="M25" s="408"/>
      <c r="N25" s="409">
        <v>0</v>
      </c>
      <c r="O25" s="408"/>
      <c r="P25" s="408"/>
      <c r="Q25" s="408"/>
      <c r="R25" s="408"/>
      <c r="S25" s="408"/>
      <c r="T25" s="408"/>
      <c r="U25" s="408"/>
      <c r="V25" s="408"/>
      <c r="W25" s="408"/>
      <c r="X25" s="408"/>
      <c r="Y25" s="408"/>
      <c r="Z25" s="408"/>
      <c r="AA25" s="409">
        <v>0</v>
      </c>
      <c r="AB25" s="409">
        <v>0</v>
      </c>
      <c r="AC25" s="409">
        <v>0</v>
      </c>
      <c r="AD25" s="409">
        <v>0</v>
      </c>
      <c r="AE25" s="407"/>
    </row>
    <row r="26" spans="1:31" ht="15.75" customHeight="1" outlineLevel="1">
      <c r="A26" s="394">
        <v>4</v>
      </c>
      <c r="B26" s="394" t="s">
        <v>399</v>
      </c>
      <c r="C26" s="394" t="s">
        <v>400</v>
      </c>
      <c r="D26" s="394" t="s">
        <v>416</v>
      </c>
      <c r="E26" s="394" t="s">
        <v>55</v>
      </c>
      <c r="F26" s="404" t="s">
        <v>56</v>
      </c>
      <c r="G26" s="404" t="s">
        <v>73</v>
      </c>
      <c r="H26" s="405"/>
      <c r="I26" s="406" t="s">
        <v>73</v>
      </c>
      <c r="J26" s="407"/>
      <c r="K26" s="407"/>
      <c r="L26" s="407"/>
      <c r="M26" s="408"/>
      <c r="N26" s="409">
        <v>0</v>
      </c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9">
        <v>0</v>
      </c>
      <c r="AB26" s="409">
        <v>0</v>
      </c>
      <c r="AC26" s="409">
        <v>0</v>
      </c>
      <c r="AD26" s="409">
        <v>0</v>
      </c>
      <c r="AE26" s="407"/>
    </row>
    <row r="27" spans="1:31" ht="15.75" customHeight="1" outlineLevel="1">
      <c r="A27" s="394">
        <v>4</v>
      </c>
      <c r="B27" s="394" t="s">
        <v>399</v>
      </c>
      <c r="C27" s="394" t="s">
        <v>400</v>
      </c>
      <c r="D27" s="394" t="s">
        <v>417</v>
      </c>
      <c r="E27" s="394" t="s">
        <v>55</v>
      </c>
      <c r="F27" s="404" t="s">
        <v>56</v>
      </c>
      <c r="G27" s="404" t="s">
        <v>74</v>
      </c>
      <c r="H27" s="405"/>
      <c r="I27" s="406" t="s">
        <v>74</v>
      </c>
      <c r="J27" s="407"/>
      <c r="K27" s="407"/>
      <c r="L27" s="407"/>
      <c r="M27" s="408"/>
      <c r="N27" s="409">
        <v>0</v>
      </c>
      <c r="O27" s="408"/>
      <c r="P27" s="408"/>
      <c r="Q27" s="408"/>
      <c r="R27" s="408"/>
      <c r="S27" s="408"/>
      <c r="T27" s="408"/>
      <c r="U27" s="408"/>
      <c r="V27" s="408"/>
      <c r="W27" s="408"/>
      <c r="X27" s="408"/>
      <c r="Y27" s="408"/>
      <c r="Z27" s="408"/>
      <c r="AA27" s="409">
        <v>0</v>
      </c>
      <c r="AB27" s="409">
        <v>0</v>
      </c>
      <c r="AC27" s="409">
        <v>0</v>
      </c>
      <c r="AD27" s="409">
        <v>0</v>
      </c>
      <c r="AE27" s="407"/>
    </row>
    <row r="28" spans="1:31" ht="15.75" customHeight="1" outlineLevel="1">
      <c r="A28" s="394">
        <v>4</v>
      </c>
      <c r="B28" s="394" t="s">
        <v>399</v>
      </c>
      <c r="C28" s="394" t="s">
        <v>400</v>
      </c>
      <c r="D28" s="394" t="s">
        <v>418</v>
      </c>
      <c r="E28" s="394" t="s">
        <v>55</v>
      </c>
      <c r="F28" s="404" t="s">
        <v>56</v>
      </c>
      <c r="G28" s="404" t="s">
        <v>75</v>
      </c>
      <c r="H28" s="405"/>
      <c r="I28" s="406" t="s">
        <v>75</v>
      </c>
      <c r="J28" s="407"/>
      <c r="K28" s="407"/>
      <c r="L28" s="407"/>
      <c r="M28" s="408"/>
      <c r="N28" s="409">
        <v>0</v>
      </c>
      <c r="O28" s="408"/>
      <c r="P28" s="408"/>
      <c r="Q28" s="408"/>
      <c r="R28" s="408"/>
      <c r="S28" s="408"/>
      <c r="T28" s="408"/>
      <c r="U28" s="408"/>
      <c r="V28" s="408"/>
      <c r="W28" s="408"/>
      <c r="X28" s="408"/>
      <c r="Y28" s="408"/>
      <c r="Z28" s="408"/>
      <c r="AA28" s="409">
        <v>0</v>
      </c>
      <c r="AB28" s="409">
        <v>0</v>
      </c>
      <c r="AC28" s="409">
        <v>0</v>
      </c>
      <c r="AD28" s="409">
        <v>0</v>
      </c>
      <c r="AE28" s="407"/>
    </row>
    <row r="29" spans="1:31" ht="15.75" customHeight="1" outlineLevel="1">
      <c r="A29" s="394">
        <v>4</v>
      </c>
      <c r="B29" s="394" t="s">
        <v>399</v>
      </c>
      <c r="C29" s="394" t="s">
        <v>400</v>
      </c>
      <c r="D29" s="394" t="s">
        <v>419</v>
      </c>
      <c r="E29" s="394" t="s">
        <v>55</v>
      </c>
      <c r="F29" s="404" t="s">
        <v>56</v>
      </c>
      <c r="G29" s="404" t="s">
        <v>76</v>
      </c>
      <c r="H29" s="405"/>
      <c r="I29" s="406" t="s">
        <v>76</v>
      </c>
      <c r="J29" s="407"/>
      <c r="K29" s="407"/>
      <c r="L29" s="407"/>
      <c r="M29" s="408"/>
      <c r="N29" s="409">
        <v>0</v>
      </c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9">
        <v>0</v>
      </c>
      <c r="AB29" s="409">
        <v>0</v>
      </c>
      <c r="AC29" s="409">
        <v>0</v>
      </c>
      <c r="AD29" s="409">
        <v>0</v>
      </c>
      <c r="AE29" s="407"/>
    </row>
    <row r="30" spans="1:31" ht="15.75" customHeight="1" outlineLevel="1">
      <c r="A30" s="394">
        <v>4</v>
      </c>
      <c r="B30" s="394" t="s">
        <v>399</v>
      </c>
      <c r="C30" s="394" t="s">
        <v>400</v>
      </c>
      <c r="D30" s="394" t="s">
        <v>420</v>
      </c>
      <c r="E30" s="394" t="s">
        <v>55</v>
      </c>
      <c r="F30" s="404" t="s">
        <v>56</v>
      </c>
      <c r="G30" s="404" t="s">
        <v>77</v>
      </c>
      <c r="H30" s="405"/>
      <c r="I30" s="406" t="s">
        <v>77</v>
      </c>
      <c r="J30" s="407"/>
      <c r="K30" s="407"/>
      <c r="L30" s="407"/>
      <c r="M30" s="408"/>
      <c r="N30" s="409">
        <v>0</v>
      </c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9">
        <v>0</v>
      </c>
      <c r="AB30" s="409">
        <v>0</v>
      </c>
      <c r="AC30" s="409">
        <v>0</v>
      </c>
      <c r="AD30" s="409">
        <v>0</v>
      </c>
      <c r="AE30" s="407"/>
    </row>
    <row r="31" spans="1:31" ht="15.75" customHeight="1" outlineLevel="1">
      <c r="A31" s="394">
        <v>4</v>
      </c>
      <c r="B31" s="394" t="s">
        <v>399</v>
      </c>
      <c r="C31" s="394" t="s">
        <v>400</v>
      </c>
      <c r="D31" s="394" t="s">
        <v>421</v>
      </c>
      <c r="E31" s="394" t="s">
        <v>55</v>
      </c>
      <c r="F31" s="404" t="s">
        <v>56</v>
      </c>
      <c r="G31" s="404" t="s">
        <v>78</v>
      </c>
      <c r="H31" s="405"/>
      <c r="I31" s="406" t="s">
        <v>78</v>
      </c>
      <c r="J31" s="407"/>
      <c r="K31" s="407"/>
      <c r="L31" s="407"/>
      <c r="M31" s="408"/>
      <c r="N31" s="409">
        <v>0</v>
      </c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9">
        <v>0</v>
      </c>
      <c r="AB31" s="409">
        <v>0</v>
      </c>
      <c r="AC31" s="409">
        <v>0</v>
      </c>
      <c r="AD31" s="409">
        <v>0</v>
      </c>
      <c r="AE31" s="407"/>
    </row>
    <row r="32" spans="1:31" ht="15.75" customHeight="1" outlineLevel="1">
      <c r="A32" s="394">
        <v>4</v>
      </c>
      <c r="B32" s="394" t="s">
        <v>399</v>
      </c>
      <c r="C32" s="394" t="s">
        <v>400</v>
      </c>
      <c r="D32" s="394" t="s">
        <v>422</v>
      </c>
      <c r="E32" s="394" t="s">
        <v>55</v>
      </c>
      <c r="F32" s="404" t="s">
        <v>56</v>
      </c>
      <c r="G32" s="404" t="s">
        <v>79</v>
      </c>
      <c r="H32" s="405"/>
      <c r="I32" s="406" t="s">
        <v>79</v>
      </c>
      <c r="J32" s="407"/>
      <c r="K32" s="407"/>
      <c r="L32" s="407"/>
      <c r="M32" s="408"/>
      <c r="N32" s="409">
        <v>0</v>
      </c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9">
        <v>0</v>
      </c>
      <c r="AB32" s="409">
        <v>0</v>
      </c>
      <c r="AC32" s="409">
        <v>0</v>
      </c>
      <c r="AD32" s="409">
        <v>0</v>
      </c>
      <c r="AE32" s="407"/>
    </row>
    <row r="33" spans="1:31" ht="15.75" customHeight="1" outlineLevel="1">
      <c r="A33" s="394">
        <v>4</v>
      </c>
      <c r="B33" s="394" t="s">
        <v>399</v>
      </c>
      <c r="C33" s="394" t="s">
        <v>400</v>
      </c>
      <c r="D33" s="394" t="s">
        <v>423</v>
      </c>
      <c r="E33" s="394" t="s">
        <v>55</v>
      </c>
      <c r="F33" s="404" t="s">
        <v>56</v>
      </c>
      <c r="G33" s="404" t="s">
        <v>80</v>
      </c>
      <c r="H33" s="405"/>
      <c r="I33" s="406" t="s">
        <v>80</v>
      </c>
      <c r="J33" s="407"/>
      <c r="K33" s="407"/>
      <c r="L33" s="407"/>
      <c r="M33" s="408"/>
      <c r="N33" s="409">
        <v>0</v>
      </c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9">
        <v>0</v>
      </c>
      <c r="AB33" s="409">
        <v>0</v>
      </c>
      <c r="AC33" s="409">
        <v>0</v>
      </c>
      <c r="AD33" s="409">
        <v>0</v>
      </c>
      <c r="AE33" s="407"/>
    </row>
    <row r="34" spans="1:31" ht="15.75" customHeight="1">
      <c r="A34" s="394">
        <v>3</v>
      </c>
      <c r="B34" s="395"/>
      <c r="C34" s="395"/>
      <c r="D34" s="395"/>
      <c r="E34" s="395"/>
      <c r="F34" s="389"/>
      <c r="G34" s="389"/>
      <c r="H34" s="545" t="s">
        <v>81</v>
      </c>
      <c r="I34" s="425"/>
      <c r="J34" s="402">
        <f>SUM(J35:J68)</f>
        <v>0</v>
      </c>
      <c r="K34" s="402">
        <f>SUM(K35:K68)</f>
        <v>0</v>
      </c>
      <c r="L34" s="402">
        <f>SUM(L35:L68)</f>
        <v>0</v>
      </c>
      <c r="M34" s="402">
        <f>SUM(M35:M68)</f>
        <v>0</v>
      </c>
      <c r="N34" s="403">
        <f t="array" ref="N34:N68">J34:J68+K34:K68+L34:L68+M34:M68</f>
        <v>0</v>
      </c>
      <c r="O34" s="402">
        <f t="shared" ref="O34:Z34" si="1">SUM(O35:O68)</f>
        <v>0</v>
      </c>
      <c r="P34" s="402">
        <f t="shared" si="1"/>
        <v>0</v>
      </c>
      <c r="Q34" s="402">
        <f t="shared" si="1"/>
        <v>0</v>
      </c>
      <c r="R34" s="402">
        <f t="shared" si="1"/>
        <v>0</v>
      </c>
      <c r="S34" s="402">
        <f t="shared" si="1"/>
        <v>0</v>
      </c>
      <c r="T34" s="402">
        <f t="shared" si="1"/>
        <v>0</v>
      </c>
      <c r="U34" s="402">
        <f t="shared" si="1"/>
        <v>0</v>
      </c>
      <c r="V34" s="402">
        <f t="shared" si="1"/>
        <v>0</v>
      </c>
      <c r="W34" s="402">
        <f t="shared" si="1"/>
        <v>0</v>
      </c>
      <c r="X34" s="402">
        <f t="shared" si="1"/>
        <v>0</v>
      </c>
      <c r="Y34" s="402">
        <f t="shared" si="1"/>
        <v>0</v>
      </c>
      <c r="Z34" s="402">
        <f t="shared" si="1"/>
        <v>0</v>
      </c>
      <c r="AA34" s="403">
        <f t="array" ref="AA34:AA68">O34:O68+R34:R68+U34:U68+X34:X68</f>
        <v>0</v>
      </c>
      <c r="AB34" s="403">
        <f t="array" ref="AB34:AB68">P34:P68+S34:S68+V34:V68+Y34:Y68</f>
        <v>0</v>
      </c>
      <c r="AC34" s="403">
        <f t="array" ref="AC34:AC68">Q34:Q68+T34:T68+W34:W68+Z34:Z68</f>
        <v>0</v>
      </c>
      <c r="AD34" s="403">
        <f t="array" ref="AD34:AD68">J34:J68 + K34:K68 + L34:L68 + M34:M68 + Q34:Q68 + T34:T68 + W34:W68 + Z34:Z68</f>
        <v>0</v>
      </c>
      <c r="AE34" s="401"/>
    </row>
    <row r="35" spans="1:31" ht="15.75" customHeight="1" outlineLevel="1">
      <c r="A35" s="394">
        <v>4</v>
      </c>
      <c r="B35" s="394" t="s">
        <v>399</v>
      </c>
      <c r="C35" s="394" t="s">
        <v>424</v>
      </c>
      <c r="D35" s="394" t="s">
        <v>425</v>
      </c>
      <c r="E35" s="394" t="s">
        <v>55</v>
      </c>
      <c r="F35" s="404" t="s">
        <v>81</v>
      </c>
      <c r="G35" s="404" t="s">
        <v>83</v>
      </c>
      <c r="H35" s="405"/>
      <c r="I35" s="406" t="s">
        <v>83</v>
      </c>
      <c r="J35" s="407"/>
      <c r="K35" s="407"/>
      <c r="L35" s="407"/>
      <c r="M35" s="408"/>
      <c r="N35" s="409">
        <v>0</v>
      </c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9">
        <v>0</v>
      </c>
      <c r="AB35" s="409">
        <v>0</v>
      </c>
      <c r="AC35" s="409">
        <v>0</v>
      </c>
      <c r="AD35" s="409">
        <v>0</v>
      </c>
      <c r="AE35" s="407"/>
    </row>
    <row r="36" spans="1:31" ht="15.75" customHeight="1" outlineLevel="1">
      <c r="A36" s="394">
        <v>4</v>
      </c>
      <c r="B36" s="394" t="s">
        <v>399</v>
      </c>
      <c r="C36" s="394" t="s">
        <v>424</v>
      </c>
      <c r="D36" s="394" t="s">
        <v>426</v>
      </c>
      <c r="E36" s="394" t="s">
        <v>55</v>
      </c>
      <c r="F36" s="404" t="s">
        <v>81</v>
      </c>
      <c r="G36" s="404" t="s">
        <v>84</v>
      </c>
      <c r="H36" s="405"/>
      <c r="I36" s="406" t="s">
        <v>84</v>
      </c>
      <c r="J36" s="407"/>
      <c r="K36" s="407"/>
      <c r="L36" s="407"/>
      <c r="M36" s="408"/>
      <c r="N36" s="409">
        <v>0</v>
      </c>
      <c r="O36" s="408"/>
      <c r="P36" s="408"/>
      <c r="Q36" s="408"/>
      <c r="R36" s="408"/>
      <c r="S36" s="408"/>
      <c r="T36" s="408"/>
      <c r="U36" s="408"/>
      <c r="V36" s="408"/>
      <c r="W36" s="408"/>
      <c r="X36" s="408"/>
      <c r="Y36" s="408"/>
      <c r="Z36" s="408"/>
      <c r="AA36" s="409">
        <v>0</v>
      </c>
      <c r="AB36" s="409">
        <v>0</v>
      </c>
      <c r="AC36" s="409">
        <v>0</v>
      </c>
      <c r="AD36" s="409">
        <v>0</v>
      </c>
      <c r="AE36" s="407"/>
    </row>
    <row r="37" spans="1:31" ht="12.75" outlineLevel="1">
      <c r="A37" s="394">
        <v>4</v>
      </c>
      <c r="B37" s="394" t="s">
        <v>399</v>
      </c>
      <c r="C37" s="394" t="s">
        <v>424</v>
      </c>
      <c r="D37" s="394" t="s">
        <v>427</v>
      </c>
      <c r="E37" s="394" t="s">
        <v>55</v>
      </c>
      <c r="F37" s="404" t="s">
        <v>81</v>
      </c>
      <c r="G37" s="404" t="s">
        <v>85</v>
      </c>
      <c r="H37" s="405"/>
      <c r="I37" s="406" t="s">
        <v>85</v>
      </c>
      <c r="J37" s="407"/>
      <c r="K37" s="407"/>
      <c r="L37" s="407"/>
      <c r="M37" s="408"/>
      <c r="N37" s="409">
        <v>0</v>
      </c>
      <c r="O37" s="408"/>
      <c r="P37" s="408"/>
      <c r="Q37" s="408"/>
      <c r="R37" s="408"/>
      <c r="S37" s="408"/>
      <c r="T37" s="408"/>
      <c r="U37" s="408"/>
      <c r="V37" s="408"/>
      <c r="W37" s="408"/>
      <c r="X37" s="408"/>
      <c r="Y37" s="408"/>
      <c r="Z37" s="408"/>
      <c r="AA37" s="409">
        <v>0</v>
      </c>
      <c r="AB37" s="409">
        <v>0</v>
      </c>
      <c r="AC37" s="409">
        <v>0</v>
      </c>
      <c r="AD37" s="409">
        <v>0</v>
      </c>
      <c r="AE37" s="407"/>
    </row>
    <row r="38" spans="1:31" ht="12.75" outlineLevel="1">
      <c r="A38" s="394">
        <v>4</v>
      </c>
      <c r="B38" s="394" t="s">
        <v>399</v>
      </c>
      <c r="C38" s="394" t="s">
        <v>424</v>
      </c>
      <c r="D38" s="394" t="s">
        <v>428</v>
      </c>
      <c r="E38" s="394" t="s">
        <v>55</v>
      </c>
      <c r="F38" s="404" t="s">
        <v>81</v>
      </c>
      <c r="G38" s="404" t="s">
        <v>63</v>
      </c>
      <c r="H38" s="405"/>
      <c r="I38" s="406" t="s">
        <v>63</v>
      </c>
      <c r="J38" s="407"/>
      <c r="K38" s="407"/>
      <c r="L38" s="407"/>
      <c r="M38" s="408"/>
      <c r="N38" s="409">
        <v>0</v>
      </c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409">
        <v>0</v>
      </c>
      <c r="AB38" s="409">
        <v>0</v>
      </c>
      <c r="AC38" s="409">
        <v>0</v>
      </c>
      <c r="AD38" s="409">
        <v>0</v>
      </c>
      <c r="AE38" s="407"/>
    </row>
    <row r="39" spans="1:31" ht="12.75" outlineLevel="1">
      <c r="A39" s="394">
        <v>4</v>
      </c>
      <c r="B39" s="394" t="s">
        <v>399</v>
      </c>
      <c r="C39" s="394" t="s">
        <v>424</v>
      </c>
      <c r="D39" s="394" t="s">
        <v>429</v>
      </c>
      <c r="E39" s="394" t="s">
        <v>55</v>
      </c>
      <c r="F39" s="404" t="s">
        <v>81</v>
      </c>
      <c r="G39" s="404" t="s">
        <v>86</v>
      </c>
      <c r="H39" s="405"/>
      <c r="I39" s="406" t="s">
        <v>86</v>
      </c>
      <c r="J39" s="407"/>
      <c r="K39" s="407"/>
      <c r="L39" s="407"/>
      <c r="M39" s="408"/>
      <c r="N39" s="409">
        <v>0</v>
      </c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409">
        <v>0</v>
      </c>
      <c r="AB39" s="409">
        <v>0</v>
      </c>
      <c r="AC39" s="409">
        <v>0</v>
      </c>
      <c r="AD39" s="409">
        <v>0</v>
      </c>
      <c r="AE39" s="407"/>
    </row>
    <row r="40" spans="1:31" ht="12.75" outlineLevel="1">
      <c r="A40" s="394">
        <v>4</v>
      </c>
      <c r="B40" s="394" t="s">
        <v>399</v>
      </c>
      <c r="C40" s="394" t="s">
        <v>424</v>
      </c>
      <c r="D40" s="394" t="s">
        <v>430</v>
      </c>
      <c r="E40" s="394" t="s">
        <v>55</v>
      </c>
      <c r="F40" s="404" t="s">
        <v>81</v>
      </c>
      <c r="G40" s="404" t="s">
        <v>87</v>
      </c>
      <c r="H40" s="405"/>
      <c r="I40" s="406" t="s">
        <v>87</v>
      </c>
      <c r="J40" s="407"/>
      <c r="K40" s="407"/>
      <c r="L40" s="407"/>
      <c r="M40" s="408"/>
      <c r="N40" s="409">
        <v>0</v>
      </c>
      <c r="O40" s="408"/>
      <c r="P40" s="408"/>
      <c r="Q40" s="408"/>
      <c r="R40" s="408"/>
      <c r="S40" s="408"/>
      <c r="T40" s="408"/>
      <c r="U40" s="408"/>
      <c r="V40" s="408"/>
      <c r="W40" s="408"/>
      <c r="X40" s="408"/>
      <c r="Y40" s="408"/>
      <c r="Z40" s="408"/>
      <c r="AA40" s="409">
        <v>0</v>
      </c>
      <c r="AB40" s="409">
        <v>0</v>
      </c>
      <c r="AC40" s="409">
        <v>0</v>
      </c>
      <c r="AD40" s="409">
        <v>0</v>
      </c>
      <c r="AE40" s="407"/>
    </row>
    <row r="41" spans="1:31" ht="12.75" outlineLevel="1">
      <c r="A41" s="394">
        <v>4</v>
      </c>
      <c r="B41" s="394" t="s">
        <v>399</v>
      </c>
      <c r="C41" s="394" t="s">
        <v>424</v>
      </c>
      <c r="D41" s="394" t="s">
        <v>431</v>
      </c>
      <c r="E41" s="394" t="s">
        <v>55</v>
      </c>
      <c r="F41" s="404" t="s">
        <v>81</v>
      </c>
      <c r="G41" s="404" t="s">
        <v>88</v>
      </c>
      <c r="H41" s="405"/>
      <c r="I41" s="406" t="s">
        <v>88</v>
      </c>
      <c r="J41" s="407"/>
      <c r="K41" s="407"/>
      <c r="L41" s="407"/>
      <c r="M41" s="408"/>
      <c r="N41" s="409">
        <v>0</v>
      </c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8"/>
      <c r="Z41" s="408"/>
      <c r="AA41" s="409">
        <v>0</v>
      </c>
      <c r="AB41" s="409">
        <v>0</v>
      </c>
      <c r="AC41" s="409">
        <v>0</v>
      </c>
      <c r="AD41" s="409">
        <v>0</v>
      </c>
      <c r="AE41" s="407"/>
    </row>
    <row r="42" spans="1:31" ht="12.75" outlineLevel="1">
      <c r="A42" s="394">
        <v>4</v>
      </c>
      <c r="B42" s="394" t="s">
        <v>399</v>
      </c>
      <c r="C42" s="394" t="s">
        <v>424</v>
      </c>
      <c r="D42" s="394" t="s">
        <v>432</v>
      </c>
      <c r="E42" s="394" t="s">
        <v>55</v>
      </c>
      <c r="F42" s="404" t="s">
        <v>81</v>
      </c>
      <c r="G42" s="404" t="s">
        <v>89</v>
      </c>
      <c r="H42" s="405"/>
      <c r="I42" s="406" t="s">
        <v>89</v>
      </c>
      <c r="J42" s="407"/>
      <c r="K42" s="407"/>
      <c r="L42" s="407"/>
      <c r="M42" s="408"/>
      <c r="N42" s="409">
        <v>0</v>
      </c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9">
        <v>0</v>
      </c>
      <c r="AB42" s="409">
        <v>0</v>
      </c>
      <c r="AC42" s="409">
        <v>0</v>
      </c>
      <c r="AD42" s="409">
        <v>0</v>
      </c>
      <c r="AE42" s="407"/>
    </row>
    <row r="43" spans="1:31" ht="12.75" outlineLevel="1">
      <c r="A43" s="394">
        <v>4</v>
      </c>
      <c r="B43" s="394" t="s">
        <v>399</v>
      </c>
      <c r="C43" s="394" t="s">
        <v>424</v>
      </c>
      <c r="D43" s="394" t="s">
        <v>433</v>
      </c>
      <c r="E43" s="394" t="s">
        <v>55</v>
      </c>
      <c r="F43" s="404" t="s">
        <v>81</v>
      </c>
      <c r="G43" s="404" t="s">
        <v>90</v>
      </c>
      <c r="H43" s="405"/>
      <c r="I43" s="406" t="s">
        <v>90</v>
      </c>
      <c r="J43" s="407"/>
      <c r="K43" s="407"/>
      <c r="L43" s="407"/>
      <c r="M43" s="408"/>
      <c r="N43" s="409">
        <v>0</v>
      </c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9">
        <v>0</v>
      </c>
      <c r="AB43" s="409">
        <v>0</v>
      </c>
      <c r="AC43" s="409">
        <v>0</v>
      </c>
      <c r="AD43" s="409">
        <v>0</v>
      </c>
      <c r="AE43" s="407"/>
    </row>
    <row r="44" spans="1:31" ht="12.75" outlineLevel="1">
      <c r="A44" s="394">
        <v>4</v>
      </c>
      <c r="B44" s="394" t="s">
        <v>399</v>
      </c>
      <c r="C44" s="394" t="s">
        <v>424</v>
      </c>
      <c r="D44" s="394" t="s">
        <v>434</v>
      </c>
      <c r="E44" s="394" t="s">
        <v>55</v>
      </c>
      <c r="F44" s="404" t="s">
        <v>81</v>
      </c>
      <c r="G44" s="404" t="s">
        <v>91</v>
      </c>
      <c r="H44" s="405"/>
      <c r="I44" s="406" t="s">
        <v>91</v>
      </c>
      <c r="J44" s="407"/>
      <c r="K44" s="407"/>
      <c r="L44" s="407"/>
      <c r="M44" s="408"/>
      <c r="N44" s="409">
        <v>0</v>
      </c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9">
        <v>0</v>
      </c>
      <c r="AB44" s="409">
        <v>0</v>
      </c>
      <c r="AC44" s="409">
        <v>0</v>
      </c>
      <c r="AD44" s="409">
        <v>0</v>
      </c>
      <c r="AE44" s="407"/>
    </row>
    <row r="45" spans="1:31" ht="12.75" outlineLevel="1">
      <c r="A45" s="394">
        <v>4</v>
      </c>
      <c r="B45" s="394" t="s">
        <v>399</v>
      </c>
      <c r="C45" s="394" t="s">
        <v>424</v>
      </c>
      <c r="D45" s="394" t="s">
        <v>435</v>
      </c>
      <c r="E45" s="394" t="s">
        <v>55</v>
      </c>
      <c r="F45" s="404" t="s">
        <v>81</v>
      </c>
      <c r="G45" s="404" t="s">
        <v>92</v>
      </c>
      <c r="H45" s="405"/>
      <c r="I45" s="406" t="s">
        <v>92</v>
      </c>
      <c r="J45" s="407"/>
      <c r="K45" s="407"/>
      <c r="L45" s="407"/>
      <c r="M45" s="408"/>
      <c r="N45" s="409">
        <v>0</v>
      </c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9">
        <v>0</v>
      </c>
      <c r="AB45" s="409">
        <v>0</v>
      </c>
      <c r="AC45" s="409">
        <v>0</v>
      </c>
      <c r="AD45" s="409">
        <v>0</v>
      </c>
      <c r="AE45" s="407"/>
    </row>
    <row r="46" spans="1:31" ht="12.75" outlineLevel="1">
      <c r="A46" s="394">
        <v>4</v>
      </c>
      <c r="B46" s="394" t="s">
        <v>399</v>
      </c>
      <c r="C46" s="394" t="s">
        <v>424</v>
      </c>
      <c r="D46" s="394" t="s">
        <v>436</v>
      </c>
      <c r="E46" s="394" t="s">
        <v>55</v>
      </c>
      <c r="F46" s="404" t="s">
        <v>81</v>
      </c>
      <c r="G46" s="404" t="s">
        <v>93</v>
      </c>
      <c r="H46" s="405"/>
      <c r="I46" s="406" t="s">
        <v>93</v>
      </c>
      <c r="J46" s="407"/>
      <c r="K46" s="407"/>
      <c r="L46" s="407"/>
      <c r="M46" s="408"/>
      <c r="N46" s="409">
        <v>0</v>
      </c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9">
        <v>0</v>
      </c>
      <c r="AB46" s="409">
        <v>0</v>
      </c>
      <c r="AC46" s="409">
        <v>0</v>
      </c>
      <c r="AD46" s="409">
        <v>0</v>
      </c>
      <c r="AE46" s="407"/>
    </row>
    <row r="47" spans="1:31" ht="12.75" outlineLevel="1">
      <c r="A47" s="394">
        <v>4</v>
      </c>
      <c r="B47" s="394" t="s">
        <v>399</v>
      </c>
      <c r="C47" s="394" t="s">
        <v>424</v>
      </c>
      <c r="D47" s="394" t="s">
        <v>437</v>
      </c>
      <c r="E47" s="394" t="s">
        <v>55</v>
      </c>
      <c r="F47" s="404" t="s">
        <v>81</v>
      </c>
      <c r="G47" s="404" t="s">
        <v>94</v>
      </c>
      <c r="H47" s="405"/>
      <c r="I47" s="406" t="s">
        <v>94</v>
      </c>
      <c r="J47" s="407"/>
      <c r="K47" s="407"/>
      <c r="L47" s="407"/>
      <c r="M47" s="408"/>
      <c r="N47" s="409">
        <v>0</v>
      </c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9">
        <v>0</v>
      </c>
      <c r="AB47" s="409">
        <v>0</v>
      </c>
      <c r="AC47" s="409">
        <v>0</v>
      </c>
      <c r="AD47" s="409">
        <v>0</v>
      </c>
      <c r="AE47" s="407"/>
    </row>
    <row r="48" spans="1:31" ht="12.75" outlineLevel="1">
      <c r="A48" s="394">
        <v>4</v>
      </c>
      <c r="B48" s="394" t="s">
        <v>399</v>
      </c>
      <c r="C48" s="394" t="s">
        <v>424</v>
      </c>
      <c r="D48" s="394" t="s">
        <v>438</v>
      </c>
      <c r="E48" s="394" t="s">
        <v>55</v>
      </c>
      <c r="F48" s="404" t="s">
        <v>81</v>
      </c>
      <c r="G48" s="404" t="s">
        <v>95</v>
      </c>
      <c r="H48" s="405"/>
      <c r="I48" s="406" t="s">
        <v>95</v>
      </c>
      <c r="J48" s="407"/>
      <c r="K48" s="407"/>
      <c r="L48" s="407"/>
      <c r="M48" s="408"/>
      <c r="N48" s="409">
        <v>0</v>
      </c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9">
        <v>0</v>
      </c>
      <c r="AB48" s="409">
        <v>0</v>
      </c>
      <c r="AC48" s="409">
        <v>0</v>
      </c>
      <c r="AD48" s="409">
        <v>0</v>
      </c>
      <c r="AE48" s="407"/>
    </row>
    <row r="49" spans="1:31" ht="12.75" outlineLevel="1">
      <c r="A49" s="394">
        <v>4</v>
      </c>
      <c r="B49" s="394" t="s">
        <v>399</v>
      </c>
      <c r="C49" s="394" t="s">
        <v>424</v>
      </c>
      <c r="D49" s="394" t="s">
        <v>439</v>
      </c>
      <c r="E49" s="394" t="s">
        <v>55</v>
      </c>
      <c r="F49" s="404" t="s">
        <v>81</v>
      </c>
      <c r="G49" s="404" t="s">
        <v>96</v>
      </c>
      <c r="H49" s="405"/>
      <c r="I49" s="406" t="s">
        <v>96</v>
      </c>
      <c r="J49" s="407"/>
      <c r="K49" s="407"/>
      <c r="L49" s="407"/>
      <c r="M49" s="408"/>
      <c r="N49" s="409">
        <v>0</v>
      </c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9">
        <v>0</v>
      </c>
      <c r="AB49" s="409">
        <v>0</v>
      </c>
      <c r="AC49" s="409">
        <v>0</v>
      </c>
      <c r="AD49" s="409">
        <v>0</v>
      </c>
      <c r="AE49" s="407"/>
    </row>
    <row r="50" spans="1:31" ht="12.75" outlineLevel="1">
      <c r="A50" s="394">
        <v>4</v>
      </c>
      <c r="B50" s="394" t="s">
        <v>399</v>
      </c>
      <c r="C50" s="394" t="s">
        <v>424</v>
      </c>
      <c r="D50" s="394" t="s">
        <v>440</v>
      </c>
      <c r="E50" s="394" t="s">
        <v>55</v>
      </c>
      <c r="F50" s="404" t="s">
        <v>81</v>
      </c>
      <c r="G50" s="404" t="s">
        <v>97</v>
      </c>
      <c r="H50" s="405"/>
      <c r="I50" s="406" t="s">
        <v>97</v>
      </c>
      <c r="J50" s="407"/>
      <c r="K50" s="407"/>
      <c r="L50" s="407"/>
      <c r="M50" s="408"/>
      <c r="N50" s="409">
        <v>0</v>
      </c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9">
        <v>0</v>
      </c>
      <c r="AB50" s="409">
        <v>0</v>
      </c>
      <c r="AC50" s="409">
        <v>0</v>
      </c>
      <c r="AD50" s="409">
        <v>0</v>
      </c>
      <c r="AE50" s="407"/>
    </row>
    <row r="51" spans="1:31" ht="12.75" outlineLevel="1">
      <c r="A51" s="394">
        <v>4</v>
      </c>
      <c r="B51" s="394" t="s">
        <v>399</v>
      </c>
      <c r="C51" s="394" t="s">
        <v>424</v>
      </c>
      <c r="D51" s="394" t="s">
        <v>441</v>
      </c>
      <c r="E51" s="394" t="s">
        <v>55</v>
      </c>
      <c r="F51" s="404" t="s">
        <v>81</v>
      </c>
      <c r="G51" s="404" t="s">
        <v>98</v>
      </c>
      <c r="H51" s="405"/>
      <c r="I51" s="406" t="s">
        <v>98</v>
      </c>
      <c r="J51" s="407"/>
      <c r="K51" s="407"/>
      <c r="L51" s="407"/>
      <c r="M51" s="408"/>
      <c r="N51" s="409">
        <v>0</v>
      </c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9">
        <v>0</v>
      </c>
      <c r="AB51" s="409">
        <v>0</v>
      </c>
      <c r="AC51" s="409">
        <v>0</v>
      </c>
      <c r="AD51" s="409">
        <v>0</v>
      </c>
      <c r="AE51" s="407"/>
    </row>
    <row r="52" spans="1:31" ht="12.75" outlineLevel="1">
      <c r="A52" s="394">
        <v>4</v>
      </c>
      <c r="B52" s="394" t="s">
        <v>399</v>
      </c>
      <c r="C52" s="394" t="s">
        <v>424</v>
      </c>
      <c r="D52" s="394" t="s">
        <v>442</v>
      </c>
      <c r="E52" s="394" t="s">
        <v>55</v>
      </c>
      <c r="F52" s="404" t="s">
        <v>81</v>
      </c>
      <c r="G52" s="404" t="s">
        <v>99</v>
      </c>
      <c r="H52" s="405"/>
      <c r="I52" s="406" t="s">
        <v>99</v>
      </c>
      <c r="J52" s="407"/>
      <c r="K52" s="407"/>
      <c r="L52" s="407"/>
      <c r="M52" s="408"/>
      <c r="N52" s="409">
        <v>0</v>
      </c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9">
        <v>0</v>
      </c>
      <c r="AB52" s="409">
        <v>0</v>
      </c>
      <c r="AC52" s="409">
        <v>0</v>
      </c>
      <c r="AD52" s="409">
        <v>0</v>
      </c>
      <c r="AE52" s="407"/>
    </row>
    <row r="53" spans="1:31" ht="12.75" outlineLevel="1">
      <c r="A53" s="394">
        <v>4</v>
      </c>
      <c r="B53" s="394" t="s">
        <v>399</v>
      </c>
      <c r="C53" s="394" t="s">
        <v>424</v>
      </c>
      <c r="D53" s="394" t="s">
        <v>443</v>
      </c>
      <c r="E53" s="394" t="s">
        <v>55</v>
      </c>
      <c r="F53" s="404" t="s">
        <v>81</v>
      </c>
      <c r="G53" s="404" t="s">
        <v>100</v>
      </c>
      <c r="H53" s="405"/>
      <c r="I53" s="406" t="s">
        <v>100</v>
      </c>
      <c r="J53" s="407"/>
      <c r="K53" s="407"/>
      <c r="L53" s="407"/>
      <c r="M53" s="408"/>
      <c r="N53" s="409">
        <v>0</v>
      </c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9">
        <v>0</v>
      </c>
      <c r="AB53" s="409">
        <v>0</v>
      </c>
      <c r="AC53" s="409">
        <v>0</v>
      </c>
      <c r="AD53" s="409">
        <v>0</v>
      </c>
      <c r="AE53" s="407"/>
    </row>
    <row r="54" spans="1:31" ht="12.75" outlineLevel="1">
      <c r="A54" s="394">
        <v>4</v>
      </c>
      <c r="B54" s="394" t="s">
        <v>399</v>
      </c>
      <c r="C54" s="394" t="s">
        <v>424</v>
      </c>
      <c r="D54" s="394" t="s">
        <v>444</v>
      </c>
      <c r="E54" s="394" t="s">
        <v>55</v>
      </c>
      <c r="F54" s="404" t="s">
        <v>81</v>
      </c>
      <c r="G54" s="404" t="s">
        <v>101</v>
      </c>
      <c r="H54" s="405"/>
      <c r="I54" s="406" t="s">
        <v>101</v>
      </c>
      <c r="J54" s="407"/>
      <c r="K54" s="407"/>
      <c r="L54" s="407"/>
      <c r="M54" s="408"/>
      <c r="N54" s="409">
        <v>0</v>
      </c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9">
        <v>0</v>
      </c>
      <c r="AB54" s="409">
        <v>0</v>
      </c>
      <c r="AC54" s="409">
        <v>0</v>
      </c>
      <c r="AD54" s="409">
        <v>0</v>
      </c>
      <c r="AE54" s="407"/>
    </row>
    <row r="55" spans="1:31" ht="12.75" outlineLevel="1">
      <c r="A55" s="394">
        <v>4</v>
      </c>
      <c r="B55" s="394" t="s">
        <v>399</v>
      </c>
      <c r="C55" s="394" t="s">
        <v>424</v>
      </c>
      <c r="D55" s="394" t="s">
        <v>445</v>
      </c>
      <c r="E55" s="394" t="s">
        <v>55</v>
      </c>
      <c r="F55" s="404" t="s">
        <v>81</v>
      </c>
      <c r="G55" s="404" t="s">
        <v>102</v>
      </c>
      <c r="H55" s="405"/>
      <c r="I55" s="406" t="s">
        <v>102</v>
      </c>
      <c r="J55" s="407"/>
      <c r="K55" s="407"/>
      <c r="L55" s="407"/>
      <c r="M55" s="408"/>
      <c r="N55" s="409">
        <v>0</v>
      </c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9">
        <v>0</v>
      </c>
      <c r="AB55" s="409">
        <v>0</v>
      </c>
      <c r="AC55" s="409">
        <v>0</v>
      </c>
      <c r="AD55" s="409">
        <v>0</v>
      </c>
      <c r="AE55" s="407"/>
    </row>
    <row r="56" spans="1:31" ht="12.75" outlineLevel="1">
      <c r="A56" s="394">
        <v>4</v>
      </c>
      <c r="B56" s="394" t="s">
        <v>399</v>
      </c>
      <c r="C56" s="394" t="s">
        <v>424</v>
      </c>
      <c r="D56" s="394" t="s">
        <v>446</v>
      </c>
      <c r="E56" s="394" t="s">
        <v>55</v>
      </c>
      <c r="F56" s="404" t="s">
        <v>81</v>
      </c>
      <c r="G56" s="404" t="s">
        <v>103</v>
      </c>
      <c r="H56" s="405"/>
      <c r="I56" s="406" t="s">
        <v>103</v>
      </c>
      <c r="J56" s="407"/>
      <c r="K56" s="407"/>
      <c r="L56" s="407"/>
      <c r="M56" s="408"/>
      <c r="N56" s="409">
        <v>0</v>
      </c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9">
        <v>0</v>
      </c>
      <c r="AB56" s="409">
        <v>0</v>
      </c>
      <c r="AC56" s="409">
        <v>0</v>
      </c>
      <c r="AD56" s="409">
        <v>0</v>
      </c>
      <c r="AE56" s="407"/>
    </row>
    <row r="57" spans="1:31" ht="12.75" outlineLevel="1">
      <c r="A57" s="394">
        <v>4</v>
      </c>
      <c r="B57" s="394" t="s">
        <v>399</v>
      </c>
      <c r="C57" s="394" t="s">
        <v>424</v>
      </c>
      <c r="D57" s="394" t="s">
        <v>447</v>
      </c>
      <c r="E57" s="394" t="s">
        <v>55</v>
      </c>
      <c r="F57" s="404" t="s">
        <v>81</v>
      </c>
      <c r="G57" s="404" t="s">
        <v>104</v>
      </c>
      <c r="H57" s="405"/>
      <c r="I57" s="406" t="s">
        <v>104</v>
      </c>
      <c r="J57" s="407"/>
      <c r="K57" s="407"/>
      <c r="L57" s="407"/>
      <c r="M57" s="408"/>
      <c r="N57" s="409">
        <v>0</v>
      </c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9">
        <v>0</v>
      </c>
      <c r="AB57" s="409">
        <v>0</v>
      </c>
      <c r="AC57" s="409">
        <v>0</v>
      </c>
      <c r="AD57" s="409">
        <v>0</v>
      </c>
      <c r="AE57" s="407"/>
    </row>
    <row r="58" spans="1:31" ht="12.75" outlineLevel="1">
      <c r="A58" s="394">
        <v>4</v>
      </c>
      <c r="B58" s="394" t="s">
        <v>399</v>
      </c>
      <c r="C58" s="394" t="s">
        <v>424</v>
      </c>
      <c r="D58" s="394" t="s">
        <v>448</v>
      </c>
      <c r="E58" s="394" t="s">
        <v>55</v>
      </c>
      <c r="F58" s="404" t="s">
        <v>81</v>
      </c>
      <c r="G58" s="404" t="s">
        <v>105</v>
      </c>
      <c r="H58" s="405"/>
      <c r="I58" s="406" t="s">
        <v>105</v>
      </c>
      <c r="J58" s="407"/>
      <c r="K58" s="407"/>
      <c r="L58" s="407"/>
      <c r="M58" s="408"/>
      <c r="N58" s="409">
        <v>0</v>
      </c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9">
        <v>0</v>
      </c>
      <c r="AB58" s="409">
        <v>0</v>
      </c>
      <c r="AC58" s="409">
        <v>0</v>
      </c>
      <c r="AD58" s="409">
        <v>0</v>
      </c>
      <c r="AE58" s="407"/>
    </row>
    <row r="59" spans="1:31" ht="12.75" outlineLevel="1">
      <c r="A59" s="394">
        <v>4</v>
      </c>
      <c r="B59" s="394" t="s">
        <v>399</v>
      </c>
      <c r="C59" s="394" t="s">
        <v>424</v>
      </c>
      <c r="D59" s="394" t="s">
        <v>449</v>
      </c>
      <c r="E59" s="394" t="s">
        <v>55</v>
      </c>
      <c r="F59" s="404" t="s">
        <v>81</v>
      </c>
      <c r="G59" s="404" t="s">
        <v>106</v>
      </c>
      <c r="H59" s="405"/>
      <c r="I59" s="406" t="s">
        <v>106</v>
      </c>
      <c r="J59" s="407"/>
      <c r="K59" s="407"/>
      <c r="L59" s="407"/>
      <c r="M59" s="408"/>
      <c r="N59" s="409">
        <v>0</v>
      </c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9">
        <v>0</v>
      </c>
      <c r="AB59" s="409">
        <v>0</v>
      </c>
      <c r="AC59" s="409">
        <v>0</v>
      </c>
      <c r="AD59" s="409">
        <v>0</v>
      </c>
      <c r="AE59" s="407"/>
    </row>
    <row r="60" spans="1:31" ht="12.75" outlineLevel="1">
      <c r="A60" s="394">
        <v>4</v>
      </c>
      <c r="B60" s="394" t="s">
        <v>399</v>
      </c>
      <c r="C60" s="394" t="s">
        <v>424</v>
      </c>
      <c r="D60" s="394" t="s">
        <v>450</v>
      </c>
      <c r="E60" s="394" t="s">
        <v>55</v>
      </c>
      <c r="F60" s="404" t="s">
        <v>81</v>
      </c>
      <c r="G60" s="404" t="s">
        <v>107</v>
      </c>
      <c r="H60" s="405"/>
      <c r="I60" s="406" t="s">
        <v>107</v>
      </c>
      <c r="J60" s="407"/>
      <c r="K60" s="407"/>
      <c r="L60" s="407"/>
      <c r="M60" s="408"/>
      <c r="N60" s="409">
        <v>0</v>
      </c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9">
        <v>0</v>
      </c>
      <c r="AB60" s="409">
        <v>0</v>
      </c>
      <c r="AC60" s="409">
        <v>0</v>
      </c>
      <c r="AD60" s="409">
        <v>0</v>
      </c>
      <c r="AE60" s="407"/>
    </row>
    <row r="61" spans="1:31" ht="12.75" outlineLevel="1">
      <c r="A61" s="394">
        <v>4</v>
      </c>
      <c r="B61" s="394" t="s">
        <v>399</v>
      </c>
      <c r="C61" s="394" t="s">
        <v>424</v>
      </c>
      <c r="D61" s="394" t="s">
        <v>451</v>
      </c>
      <c r="E61" s="394" t="s">
        <v>55</v>
      </c>
      <c r="F61" s="404" t="s">
        <v>81</v>
      </c>
      <c r="G61" s="404" t="s">
        <v>108</v>
      </c>
      <c r="H61" s="405"/>
      <c r="I61" s="406" t="s">
        <v>108</v>
      </c>
      <c r="J61" s="407"/>
      <c r="K61" s="407"/>
      <c r="L61" s="407"/>
      <c r="M61" s="408"/>
      <c r="N61" s="409">
        <v>0</v>
      </c>
      <c r="O61" s="408"/>
      <c r="P61" s="408"/>
      <c r="Q61" s="408"/>
      <c r="R61" s="408"/>
      <c r="S61" s="408"/>
      <c r="T61" s="408"/>
      <c r="U61" s="408"/>
      <c r="V61" s="408"/>
      <c r="W61" s="408"/>
      <c r="X61" s="408"/>
      <c r="Y61" s="408"/>
      <c r="Z61" s="408"/>
      <c r="AA61" s="409">
        <v>0</v>
      </c>
      <c r="AB61" s="409">
        <v>0</v>
      </c>
      <c r="AC61" s="409">
        <v>0</v>
      </c>
      <c r="AD61" s="409">
        <v>0</v>
      </c>
      <c r="AE61" s="407"/>
    </row>
    <row r="62" spans="1:31" ht="12.75" outlineLevel="1">
      <c r="A62" s="394">
        <v>4</v>
      </c>
      <c r="B62" s="394" t="s">
        <v>399</v>
      </c>
      <c r="C62" s="394" t="s">
        <v>424</v>
      </c>
      <c r="D62" s="394" t="s">
        <v>452</v>
      </c>
      <c r="E62" s="394" t="s">
        <v>55</v>
      </c>
      <c r="F62" s="404" t="s">
        <v>81</v>
      </c>
      <c r="G62" s="404" t="s">
        <v>109</v>
      </c>
      <c r="H62" s="405"/>
      <c r="I62" s="406" t="s">
        <v>109</v>
      </c>
      <c r="J62" s="407"/>
      <c r="K62" s="407"/>
      <c r="L62" s="407"/>
      <c r="M62" s="408"/>
      <c r="N62" s="409">
        <v>0</v>
      </c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8"/>
      <c r="AA62" s="409">
        <v>0</v>
      </c>
      <c r="AB62" s="409">
        <v>0</v>
      </c>
      <c r="AC62" s="409">
        <v>0</v>
      </c>
      <c r="AD62" s="409">
        <v>0</v>
      </c>
      <c r="AE62" s="407"/>
    </row>
    <row r="63" spans="1:31" ht="12.75" outlineLevel="1">
      <c r="A63" s="394">
        <v>4</v>
      </c>
      <c r="B63" s="394" t="s">
        <v>399</v>
      </c>
      <c r="C63" s="394" t="s">
        <v>424</v>
      </c>
      <c r="D63" s="394" t="s">
        <v>453</v>
      </c>
      <c r="E63" s="394" t="s">
        <v>55</v>
      </c>
      <c r="F63" s="404" t="s">
        <v>81</v>
      </c>
      <c r="G63" s="404" t="s">
        <v>110</v>
      </c>
      <c r="H63" s="405"/>
      <c r="I63" s="406" t="s">
        <v>110</v>
      </c>
      <c r="J63" s="407"/>
      <c r="K63" s="407"/>
      <c r="L63" s="407"/>
      <c r="M63" s="408"/>
      <c r="N63" s="409">
        <v>0</v>
      </c>
      <c r="O63" s="408"/>
      <c r="P63" s="408"/>
      <c r="Q63" s="408"/>
      <c r="R63" s="408"/>
      <c r="S63" s="408"/>
      <c r="T63" s="408"/>
      <c r="U63" s="408"/>
      <c r="V63" s="408"/>
      <c r="W63" s="408"/>
      <c r="X63" s="408"/>
      <c r="Y63" s="408"/>
      <c r="Z63" s="408"/>
      <c r="AA63" s="409">
        <v>0</v>
      </c>
      <c r="AB63" s="409">
        <v>0</v>
      </c>
      <c r="AC63" s="409">
        <v>0</v>
      </c>
      <c r="AD63" s="409">
        <v>0</v>
      </c>
      <c r="AE63" s="407"/>
    </row>
    <row r="64" spans="1:31" ht="12.75" outlineLevel="1">
      <c r="A64" s="394">
        <v>4</v>
      </c>
      <c r="B64" s="394" t="s">
        <v>399</v>
      </c>
      <c r="C64" s="394" t="s">
        <v>424</v>
      </c>
      <c r="D64" s="394" t="s">
        <v>454</v>
      </c>
      <c r="E64" s="394" t="s">
        <v>55</v>
      </c>
      <c r="F64" s="404" t="s">
        <v>81</v>
      </c>
      <c r="G64" s="404" t="s">
        <v>111</v>
      </c>
      <c r="H64" s="405"/>
      <c r="I64" s="406" t="s">
        <v>111</v>
      </c>
      <c r="J64" s="407"/>
      <c r="K64" s="407"/>
      <c r="L64" s="407"/>
      <c r="M64" s="408"/>
      <c r="N64" s="409">
        <v>0</v>
      </c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9">
        <v>0</v>
      </c>
      <c r="AB64" s="409">
        <v>0</v>
      </c>
      <c r="AC64" s="409">
        <v>0</v>
      </c>
      <c r="AD64" s="409">
        <v>0</v>
      </c>
      <c r="AE64" s="407"/>
    </row>
    <row r="65" spans="1:31" ht="12.75" outlineLevel="1">
      <c r="A65" s="394">
        <v>4</v>
      </c>
      <c r="B65" s="394" t="s">
        <v>399</v>
      </c>
      <c r="C65" s="394" t="s">
        <v>424</v>
      </c>
      <c r="D65" s="394" t="s">
        <v>455</v>
      </c>
      <c r="E65" s="394" t="s">
        <v>55</v>
      </c>
      <c r="F65" s="404" t="s">
        <v>81</v>
      </c>
      <c r="G65" s="404" t="s">
        <v>112</v>
      </c>
      <c r="H65" s="405"/>
      <c r="I65" s="406" t="s">
        <v>112</v>
      </c>
      <c r="J65" s="407"/>
      <c r="K65" s="407"/>
      <c r="L65" s="407"/>
      <c r="M65" s="408"/>
      <c r="N65" s="409">
        <v>0</v>
      </c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409">
        <v>0</v>
      </c>
      <c r="AB65" s="409">
        <v>0</v>
      </c>
      <c r="AC65" s="409">
        <v>0</v>
      </c>
      <c r="AD65" s="409">
        <v>0</v>
      </c>
      <c r="AE65" s="407"/>
    </row>
    <row r="66" spans="1:31" ht="12.75" outlineLevel="1">
      <c r="A66" s="394">
        <v>4</v>
      </c>
      <c r="B66" s="394" t="s">
        <v>399</v>
      </c>
      <c r="C66" s="394" t="s">
        <v>424</v>
      </c>
      <c r="D66" s="394" t="s">
        <v>456</v>
      </c>
      <c r="E66" s="394" t="s">
        <v>55</v>
      </c>
      <c r="F66" s="404" t="s">
        <v>81</v>
      </c>
      <c r="G66" s="404" t="s">
        <v>113</v>
      </c>
      <c r="H66" s="405"/>
      <c r="I66" s="406" t="s">
        <v>113</v>
      </c>
      <c r="J66" s="407"/>
      <c r="K66" s="407"/>
      <c r="L66" s="407"/>
      <c r="M66" s="408"/>
      <c r="N66" s="409">
        <v>0</v>
      </c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9">
        <v>0</v>
      </c>
      <c r="AB66" s="409">
        <v>0</v>
      </c>
      <c r="AC66" s="409">
        <v>0</v>
      </c>
      <c r="AD66" s="409">
        <v>0</v>
      </c>
      <c r="AE66" s="407"/>
    </row>
    <row r="67" spans="1:31" ht="12.75" outlineLevel="1">
      <c r="A67" s="394">
        <v>4</v>
      </c>
      <c r="B67" s="394" t="s">
        <v>399</v>
      </c>
      <c r="C67" s="394" t="s">
        <v>424</v>
      </c>
      <c r="D67" s="394" t="s">
        <v>457</v>
      </c>
      <c r="E67" s="394" t="s">
        <v>55</v>
      </c>
      <c r="F67" s="404" t="s">
        <v>81</v>
      </c>
      <c r="G67" s="404" t="s">
        <v>114</v>
      </c>
      <c r="H67" s="405"/>
      <c r="I67" s="406" t="s">
        <v>114</v>
      </c>
      <c r="J67" s="407"/>
      <c r="K67" s="407"/>
      <c r="L67" s="407"/>
      <c r="M67" s="408"/>
      <c r="N67" s="409">
        <v>0</v>
      </c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9">
        <v>0</v>
      </c>
      <c r="AB67" s="409">
        <v>0</v>
      </c>
      <c r="AC67" s="409">
        <v>0</v>
      </c>
      <c r="AD67" s="409">
        <v>0</v>
      </c>
      <c r="AE67" s="407"/>
    </row>
    <row r="68" spans="1:31" ht="12.75" outlineLevel="1">
      <c r="A68" s="394">
        <v>4</v>
      </c>
      <c r="B68" s="394" t="s">
        <v>399</v>
      </c>
      <c r="C68" s="394" t="s">
        <v>424</v>
      </c>
      <c r="D68" s="394" t="s">
        <v>458</v>
      </c>
      <c r="E68" s="394" t="s">
        <v>55</v>
      </c>
      <c r="F68" s="404" t="s">
        <v>81</v>
      </c>
      <c r="G68" s="404" t="s">
        <v>115</v>
      </c>
      <c r="H68" s="405"/>
      <c r="I68" s="406" t="s">
        <v>115</v>
      </c>
      <c r="J68" s="407"/>
      <c r="K68" s="407"/>
      <c r="L68" s="407"/>
      <c r="M68" s="408"/>
      <c r="N68" s="409">
        <v>0</v>
      </c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9">
        <v>0</v>
      </c>
      <c r="AB68" s="409">
        <v>0</v>
      </c>
      <c r="AC68" s="409">
        <v>0</v>
      </c>
      <c r="AD68" s="409">
        <v>0</v>
      </c>
      <c r="AE68" s="407"/>
    </row>
    <row r="69" spans="1:31" ht="12.75">
      <c r="A69" s="394">
        <v>3</v>
      </c>
      <c r="B69" s="395"/>
      <c r="C69" s="395"/>
      <c r="D69" s="395"/>
      <c r="E69" s="395"/>
      <c r="F69" s="389"/>
      <c r="G69" s="389"/>
      <c r="H69" s="545" t="s">
        <v>116</v>
      </c>
      <c r="I69" s="425"/>
      <c r="J69" s="402">
        <f>SUM(J70:J89)</f>
        <v>0</v>
      </c>
      <c r="K69" s="402">
        <f>SUM(K70:K89)</f>
        <v>0</v>
      </c>
      <c r="L69" s="402">
        <f>SUM(L70:L89)</f>
        <v>0</v>
      </c>
      <c r="M69" s="402">
        <f>SUM(M70:M89)</f>
        <v>0</v>
      </c>
      <c r="N69" s="403">
        <f t="array" ref="N69:N89">J69:J89+K69:K89+L69:L89+M69:M89</f>
        <v>0</v>
      </c>
      <c r="O69" s="402">
        <f t="shared" ref="O69:Z69" si="2">SUM(O70:O89)</f>
        <v>0</v>
      </c>
      <c r="P69" s="402">
        <f t="shared" si="2"/>
        <v>0</v>
      </c>
      <c r="Q69" s="402">
        <f t="shared" si="2"/>
        <v>0</v>
      </c>
      <c r="R69" s="402">
        <f t="shared" si="2"/>
        <v>0</v>
      </c>
      <c r="S69" s="402">
        <f t="shared" si="2"/>
        <v>0</v>
      </c>
      <c r="T69" s="402">
        <f t="shared" si="2"/>
        <v>0</v>
      </c>
      <c r="U69" s="402">
        <f t="shared" si="2"/>
        <v>0</v>
      </c>
      <c r="V69" s="402">
        <f t="shared" si="2"/>
        <v>0</v>
      </c>
      <c r="W69" s="402">
        <f t="shared" si="2"/>
        <v>0</v>
      </c>
      <c r="X69" s="402">
        <f t="shared" si="2"/>
        <v>0</v>
      </c>
      <c r="Y69" s="402">
        <f t="shared" si="2"/>
        <v>0</v>
      </c>
      <c r="Z69" s="402">
        <f t="shared" si="2"/>
        <v>0</v>
      </c>
      <c r="AA69" s="403">
        <f t="array" ref="AA69:AA89">O69:O89+R69:R89+U69:U89+X69:X89</f>
        <v>0</v>
      </c>
      <c r="AB69" s="403">
        <f t="array" ref="AB69:AB89">P69:P89+S69:S89+V69:V89+Y69:Y89</f>
        <v>0</v>
      </c>
      <c r="AC69" s="403">
        <f t="array" ref="AC69:AC89">Q69:Q89+T69:T89+W69:W89+Z69:Z89</f>
        <v>0</v>
      </c>
      <c r="AD69" s="403">
        <f t="array" ref="AD69:AD89">J69:J89 + K69:K89 + L69:L89</f>
        <v>0</v>
      </c>
      <c r="AE69" s="401"/>
    </row>
    <row r="70" spans="1:31" ht="12.75" outlineLevel="1">
      <c r="A70" s="394">
        <v>4</v>
      </c>
      <c r="B70" s="394" t="s">
        <v>399</v>
      </c>
      <c r="C70" s="394" t="s">
        <v>459</v>
      </c>
      <c r="D70" s="394" t="s">
        <v>460</v>
      </c>
      <c r="E70" s="394" t="s">
        <v>55</v>
      </c>
      <c r="F70" s="404" t="s">
        <v>116</v>
      </c>
      <c r="G70" s="404" t="s">
        <v>118</v>
      </c>
      <c r="H70" s="405"/>
      <c r="I70" s="406" t="s">
        <v>118</v>
      </c>
      <c r="J70" s="407"/>
      <c r="K70" s="407"/>
      <c r="L70" s="407"/>
      <c r="M70" s="408"/>
      <c r="N70" s="409">
        <v>0</v>
      </c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9">
        <v>0</v>
      </c>
      <c r="AB70" s="409">
        <v>0</v>
      </c>
      <c r="AC70" s="409">
        <v>0</v>
      </c>
      <c r="AD70" s="409">
        <v>0</v>
      </c>
      <c r="AE70" s="407"/>
    </row>
    <row r="71" spans="1:31" ht="12.75" outlineLevel="1">
      <c r="A71" s="394">
        <v>4</v>
      </c>
      <c r="B71" s="394" t="s">
        <v>399</v>
      </c>
      <c r="C71" s="394" t="s">
        <v>459</v>
      </c>
      <c r="D71" s="394" t="s">
        <v>461</v>
      </c>
      <c r="E71" s="394" t="s">
        <v>55</v>
      </c>
      <c r="F71" s="404" t="s">
        <v>116</v>
      </c>
      <c r="G71" s="404" t="s">
        <v>119</v>
      </c>
      <c r="H71" s="405"/>
      <c r="I71" s="406" t="s">
        <v>119</v>
      </c>
      <c r="J71" s="407"/>
      <c r="K71" s="407"/>
      <c r="L71" s="407"/>
      <c r="M71" s="408"/>
      <c r="N71" s="409">
        <v>0</v>
      </c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9">
        <v>0</v>
      </c>
      <c r="AB71" s="409">
        <v>0</v>
      </c>
      <c r="AC71" s="409">
        <v>0</v>
      </c>
      <c r="AD71" s="409">
        <v>0</v>
      </c>
      <c r="AE71" s="407"/>
    </row>
    <row r="72" spans="1:31" ht="12.75" outlineLevel="1">
      <c r="A72" s="394">
        <v>4</v>
      </c>
      <c r="B72" s="394" t="s">
        <v>399</v>
      </c>
      <c r="C72" s="394" t="s">
        <v>459</v>
      </c>
      <c r="D72" s="394" t="s">
        <v>462</v>
      </c>
      <c r="E72" s="394" t="s">
        <v>55</v>
      </c>
      <c r="F72" s="404" t="s">
        <v>116</v>
      </c>
      <c r="G72" s="404" t="s">
        <v>120</v>
      </c>
      <c r="H72" s="405"/>
      <c r="I72" s="406" t="s">
        <v>120</v>
      </c>
      <c r="J72" s="407"/>
      <c r="K72" s="407"/>
      <c r="L72" s="407"/>
      <c r="M72" s="408"/>
      <c r="N72" s="409">
        <v>0</v>
      </c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409">
        <v>0</v>
      </c>
      <c r="AB72" s="409">
        <v>0</v>
      </c>
      <c r="AC72" s="409">
        <v>0</v>
      </c>
      <c r="AD72" s="409">
        <v>0</v>
      </c>
      <c r="AE72" s="407"/>
    </row>
    <row r="73" spans="1:31" ht="12.75" outlineLevel="1">
      <c r="A73" s="394">
        <v>4</v>
      </c>
      <c r="B73" s="394" t="s">
        <v>399</v>
      </c>
      <c r="C73" s="394" t="s">
        <v>459</v>
      </c>
      <c r="D73" s="394" t="s">
        <v>463</v>
      </c>
      <c r="E73" s="394" t="s">
        <v>55</v>
      </c>
      <c r="F73" s="404" t="s">
        <v>116</v>
      </c>
      <c r="G73" s="404" t="s">
        <v>121</v>
      </c>
      <c r="H73" s="405"/>
      <c r="I73" s="406" t="s">
        <v>121</v>
      </c>
      <c r="J73" s="407"/>
      <c r="K73" s="407"/>
      <c r="L73" s="407"/>
      <c r="M73" s="408"/>
      <c r="N73" s="409">
        <v>0</v>
      </c>
      <c r="O73" s="408"/>
      <c r="P73" s="408"/>
      <c r="Q73" s="408"/>
      <c r="R73" s="408"/>
      <c r="S73" s="408"/>
      <c r="T73" s="408"/>
      <c r="U73" s="408"/>
      <c r="V73" s="408"/>
      <c r="W73" s="408"/>
      <c r="X73" s="408"/>
      <c r="Y73" s="408"/>
      <c r="Z73" s="408"/>
      <c r="AA73" s="409">
        <v>0</v>
      </c>
      <c r="AB73" s="409">
        <v>0</v>
      </c>
      <c r="AC73" s="409">
        <v>0</v>
      </c>
      <c r="AD73" s="409">
        <v>0</v>
      </c>
      <c r="AE73" s="407"/>
    </row>
    <row r="74" spans="1:31" ht="12.75" outlineLevel="1">
      <c r="A74" s="394">
        <v>4</v>
      </c>
      <c r="B74" s="394" t="s">
        <v>399</v>
      </c>
      <c r="C74" s="394" t="s">
        <v>459</v>
      </c>
      <c r="D74" s="394" t="s">
        <v>464</v>
      </c>
      <c r="E74" s="394" t="s">
        <v>55</v>
      </c>
      <c r="F74" s="404" t="s">
        <v>116</v>
      </c>
      <c r="G74" s="404" t="s">
        <v>122</v>
      </c>
      <c r="H74" s="405"/>
      <c r="I74" s="406" t="s">
        <v>122</v>
      </c>
      <c r="J74" s="407"/>
      <c r="K74" s="407"/>
      <c r="L74" s="407"/>
      <c r="M74" s="408"/>
      <c r="N74" s="409">
        <v>0</v>
      </c>
      <c r="O74" s="408"/>
      <c r="P74" s="408"/>
      <c r="Q74" s="408"/>
      <c r="R74" s="408"/>
      <c r="S74" s="408"/>
      <c r="T74" s="408"/>
      <c r="U74" s="408"/>
      <c r="V74" s="408"/>
      <c r="W74" s="408"/>
      <c r="X74" s="408"/>
      <c r="Y74" s="408"/>
      <c r="Z74" s="408"/>
      <c r="AA74" s="409">
        <v>0</v>
      </c>
      <c r="AB74" s="409">
        <v>0</v>
      </c>
      <c r="AC74" s="409">
        <v>0</v>
      </c>
      <c r="AD74" s="409">
        <v>0</v>
      </c>
      <c r="AE74" s="407"/>
    </row>
    <row r="75" spans="1:31" ht="12.75" outlineLevel="1">
      <c r="A75" s="394">
        <v>4</v>
      </c>
      <c r="B75" s="394" t="s">
        <v>399</v>
      </c>
      <c r="C75" s="394" t="s">
        <v>459</v>
      </c>
      <c r="D75" s="394" t="s">
        <v>465</v>
      </c>
      <c r="E75" s="394" t="s">
        <v>55</v>
      </c>
      <c r="F75" s="404" t="s">
        <v>116</v>
      </c>
      <c r="G75" s="404" t="s">
        <v>123</v>
      </c>
      <c r="H75" s="405"/>
      <c r="I75" s="406" t="s">
        <v>123</v>
      </c>
      <c r="J75" s="407"/>
      <c r="K75" s="407"/>
      <c r="L75" s="407"/>
      <c r="M75" s="408"/>
      <c r="N75" s="409">
        <v>0</v>
      </c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9">
        <v>0</v>
      </c>
      <c r="AB75" s="409">
        <v>0</v>
      </c>
      <c r="AC75" s="409">
        <v>0</v>
      </c>
      <c r="AD75" s="409">
        <v>0</v>
      </c>
      <c r="AE75" s="407"/>
    </row>
    <row r="76" spans="1:31" ht="12.75" outlineLevel="1">
      <c r="A76" s="394">
        <v>4</v>
      </c>
      <c r="B76" s="394" t="s">
        <v>399</v>
      </c>
      <c r="C76" s="394" t="s">
        <v>459</v>
      </c>
      <c r="D76" s="394" t="s">
        <v>466</v>
      </c>
      <c r="E76" s="394" t="s">
        <v>55</v>
      </c>
      <c r="F76" s="404" t="s">
        <v>116</v>
      </c>
      <c r="G76" s="404" t="s">
        <v>124</v>
      </c>
      <c r="H76" s="405"/>
      <c r="I76" s="406" t="s">
        <v>124</v>
      </c>
      <c r="J76" s="407"/>
      <c r="K76" s="407"/>
      <c r="L76" s="407"/>
      <c r="M76" s="408"/>
      <c r="N76" s="409">
        <v>0</v>
      </c>
      <c r="O76" s="408"/>
      <c r="P76" s="408"/>
      <c r="Q76" s="408"/>
      <c r="R76" s="408"/>
      <c r="S76" s="408"/>
      <c r="T76" s="408"/>
      <c r="U76" s="408"/>
      <c r="V76" s="408"/>
      <c r="W76" s="408"/>
      <c r="X76" s="408"/>
      <c r="Y76" s="408"/>
      <c r="Z76" s="408"/>
      <c r="AA76" s="409">
        <v>0</v>
      </c>
      <c r="AB76" s="409">
        <v>0</v>
      </c>
      <c r="AC76" s="409">
        <v>0</v>
      </c>
      <c r="AD76" s="409">
        <v>0</v>
      </c>
      <c r="AE76" s="407"/>
    </row>
    <row r="77" spans="1:31" ht="12.75" outlineLevel="1">
      <c r="A77" s="394">
        <v>4</v>
      </c>
      <c r="B77" s="394" t="s">
        <v>399</v>
      </c>
      <c r="C77" s="394" t="s">
        <v>459</v>
      </c>
      <c r="D77" s="394" t="s">
        <v>467</v>
      </c>
      <c r="E77" s="394" t="s">
        <v>55</v>
      </c>
      <c r="F77" s="404" t="s">
        <v>116</v>
      </c>
      <c r="G77" s="404" t="s">
        <v>63</v>
      </c>
      <c r="H77" s="405"/>
      <c r="I77" s="406" t="s">
        <v>63</v>
      </c>
      <c r="J77" s="407"/>
      <c r="K77" s="407"/>
      <c r="L77" s="407"/>
      <c r="M77" s="408"/>
      <c r="N77" s="409">
        <v>0</v>
      </c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9">
        <v>0</v>
      </c>
      <c r="AB77" s="409">
        <v>0</v>
      </c>
      <c r="AC77" s="409">
        <v>0</v>
      </c>
      <c r="AD77" s="409">
        <v>0</v>
      </c>
      <c r="AE77" s="407"/>
    </row>
    <row r="78" spans="1:31" ht="12.75" outlineLevel="1">
      <c r="A78" s="394">
        <v>4</v>
      </c>
      <c r="B78" s="394" t="s">
        <v>399</v>
      </c>
      <c r="C78" s="394" t="s">
        <v>459</v>
      </c>
      <c r="D78" s="394" t="s">
        <v>468</v>
      </c>
      <c r="E78" s="394" t="s">
        <v>55</v>
      </c>
      <c r="F78" s="404" t="s">
        <v>116</v>
      </c>
      <c r="G78" s="404" t="s">
        <v>125</v>
      </c>
      <c r="H78" s="405"/>
      <c r="I78" s="406" t="s">
        <v>125</v>
      </c>
      <c r="J78" s="407"/>
      <c r="K78" s="407"/>
      <c r="L78" s="407"/>
      <c r="M78" s="408"/>
      <c r="N78" s="409">
        <v>0</v>
      </c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9">
        <v>0</v>
      </c>
      <c r="AB78" s="409">
        <v>0</v>
      </c>
      <c r="AC78" s="409">
        <v>0</v>
      </c>
      <c r="AD78" s="409">
        <v>0</v>
      </c>
      <c r="AE78" s="407"/>
    </row>
    <row r="79" spans="1:31" ht="12.75" outlineLevel="1">
      <c r="A79" s="394">
        <v>4</v>
      </c>
      <c r="B79" s="394" t="s">
        <v>399</v>
      </c>
      <c r="C79" s="394" t="s">
        <v>459</v>
      </c>
      <c r="D79" s="394" t="s">
        <v>469</v>
      </c>
      <c r="E79" s="394" t="s">
        <v>55</v>
      </c>
      <c r="F79" s="404" t="s">
        <v>116</v>
      </c>
      <c r="G79" s="404" t="s">
        <v>126</v>
      </c>
      <c r="H79" s="405"/>
      <c r="I79" s="406" t="s">
        <v>126</v>
      </c>
      <c r="J79" s="407"/>
      <c r="K79" s="407"/>
      <c r="L79" s="407"/>
      <c r="M79" s="408"/>
      <c r="N79" s="409">
        <v>0</v>
      </c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9">
        <v>0</v>
      </c>
      <c r="AB79" s="409">
        <v>0</v>
      </c>
      <c r="AC79" s="409">
        <v>0</v>
      </c>
      <c r="AD79" s="409">
        <v>0</v>
      </c>
      <c r="AE79" s="407"/>
    </row>
    <row r="80" spans="1:31" ht="12.75" outlineLevel="1">
      <c r="A80" s="394">
        <v>4</v>
      </c>
      <c r="B80" s="394" t="s">
        <v>399</v>
      </c>
      <c r="C80" s="394" t="s">
        <v>459</v>
      </c>
      <c r="D80" s="394" t="s">
        <v>470</v>
      </c>
      <c r="E80" s="394" t="s">
        <v>55</v>
      </c>
      <c r="F80" s="404" t="s">
        <v>116</v>
      </c>
      <c r="G80" s="404" t="s">
        <v>127</v>
      </c>
      <c r="H80" s="405"/>
      <c r="I80" s="406" t="s">
        <v>127</v>
      </c>
      <c r="J80" s="407"/>
      <c r="K80" s="407"/>
      <c r="L80" s="407"/>
      <c r="M80" s="408"/>
      <c r="N80" s="409">
        <v>0</v>
      </c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9">
        <v>0</v>
      </c>
      <c r="AB80" s="409">
        <v>0</v>
      </c>
      <c r="AC80" s="409">
        <v>0</v>
      </c>
      <c r="AD80" s="409">
        <v>0</v>
      </c>
      <c r="AE80" s="407"/>
    </row>
    <row r="81" spans="1:31" ht="12.75" outlineLevel="1">
      <c r="A81" s="394">
        <v>4</v>
      </c>
      <c r="B81" s="394" t="s">
        <v>399</v>
      </c>
      <c r="C81" s="394" t="s">
        <v>459</v>
      </c>
      <c r="D81" s="394" t="s">
        <v>471</v>
      </c>
      <c r="E81" s="394" t="s">
        <v>55</v>
      </c>
      <c r="F81" s="404" t="s">
        <v>116</v>
      </c>
      <c r="G81" s="404" t="s">
        <v>128</v>
      </c>
      <c r="H81" s="405"/>
      <c r="I81" s="406" t="s">
        <v>128</v>
      </c>
      <c r="J81" s="407"/>
      <c r="K81" s="407"/>
      <c r="L81" s="407"/>
      <c r="M81" s="408"/>
      <c r="N81" s="409">
        <v>0</v>
      </c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9">
        <v>0</v>
      </c>
      <c r="AB81" s="409">
        <v>0</v>
      </c>
      <c r="AC81" s="409">
        <v>0</v>
      </c>
      <c r="AD81" s="409">
        <v>0</v>
      </c>
      <c r="AE81" s="407"/>
    </row>
    <row r="82" spans="1:31" ht="12.75" outlineLevel="1">
      <c r="A82" s="394">
        <v>4</v>
      </c>
      <c r="B82" s="394" t="s">
        <v>399</v>
      </c>
      <c r="C82" s="394" t="s">
        <v>459</v>
      </c>
      <c r="D82" s="394" t="s">
        <v>472</v>
      </c>
      <c r="E82" s="394" t="s">
        <v>55</v>
      </c>
      <c r="F82" s="404" t="s">
        <v>116</v>
      </c>
      <c r="G82" s="404" t="s">
        <v>129</v>
      </c>
      <c r="H82" s="405"/>
      <c r="I82" s="406" t="s">
        <v>129</v>
      </c>
      <c r="J82" s="407"/>
      <c r="K82" s="407"/>
      <c r="L82" s="407"/>
      <c r="M82" s="408"/>
      <c r="N82" s="409">
        <v>0</v>
      </c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9">
        <v>0</v>
      </c>
      <c r="AB82" s="409">
        <v>0</v>
      </c>
      <c r="AC82" s="409">
        <v>0</v>
      </c>
      <c r="AD82" s="409">
        <v>0</v>
      </c>
      <c r="AE82" s="407"/>
    </row>
    <row r="83" spans="1:31" ht="12.75" outlineLevel="1">
      <c r="A83" s="394">
        <v>4</v>
      </c>
      <c r="B83" s="394" t="s">
        <v>399</v>
      </c>
      <c r="C83" s="394" t="s">
        <v>459</v>
      </c>
      <c r="D83" s="394" t="s">
        <v>473</v>
      </c>
      <c r="E83" s="394" t="s">
        <v>55</v>
      </c>
      <c r="F83" s="404" t="s">
        <v>116</v>
      </c>
      <c r="G83" s="404" t="s">
        <v>130</v>
      </c>
      <c r="H83" s="405"/>
      <c r="I83" s="406" t="s">
        <v>130</v>
      </c>
      <c r="J83" s="407"/>
      <c r="K83" s="407"/>
      <c r="L83" s="407"/>
      <c r="M83" s="408"/>
      <c r="N83" s="409">
        <v>0</v>
      </c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9">
        <v>0</v>
      </c>
      <c r="AB83" s="409">
        <v>0</v>
      </c>
      <c r="AC83" s="409">
        <v>0</v>
      </c>
      <c r="AD83" s="409">
        <v>0</v>
      </c>
      <c r="AE83" s="407"/>
    </row>
    <row r="84" spans="1:31" ht="12.75" outlineLevel="1">
      <c r="A84" s="394">
        <v>4</v>
      </c>
      <c r="B84" s="394" t="s">
        <v>399</v>
      </c>
      <c r="C84" s="394" t="s">
        <v>459</v>
      </c>
      <c r="D84" s="394" t="s">
        <v>474</v>
      </c>
      <c r="E84" s="394" t="s">
        <v>55</v>
      </c>
      <c r="F84" s="404" t="s">
        <v>116</v>
      </c>
      <c r="G84" s="404" t="s">
        <v>131</v>
      </c>
      <c r="H84" s="405"/>
      <c r="I84" s="406" t="s">
        <v>131</v>
      </c>
      <c r="J84" s="407"/>
      <c r="K84" s="407"/>
      <c r="L84" s="407"/>
      <c r="M84" s="408"/>
      <c r="N84" s="409">
        <v>0</v>
      </c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9">
        <v>0</v>
      </c>
      <c r="AB84" s="409">
        <v>0</v>
      </c>
      <c r="AC84" s="409">
        <v>0</v>
      </c>
      <c r="AD84" s="409">
        <v>0</v>
      </c>
      <c r="AE84" s="407"/>
    </row>
    <row r="85" spans="1:31" ht="12.75" outlineLevel="1">
      <c r="A85" s="394">
        <v>4</v>
      </c>
      <c r="B85" s="394" t="s">
        <v>399</v>
      </c>
      <c r="C85" s="394" t="s">
        <v>459</v>
      </c>
      <c r="D85" s="394" t="s">
        <v>475</v>
      </c>
      <c r="E85" s="394" t="s">
        <v>55</v>
      </c>
      <c r="F85" s="404" t="s">
        <v>116</v>
      </c>
      <c r="G85" s="404" t="s">
        <v>101</v>
      </c>
      <c r="H85" s="405"/>
      <c r="I85" s="406" t="s">
        <v>101</v>
      </c>
      <c r="J85" s="407"/>
      <c r="K85" s="407"/>
      <c r="L85" s="407"/>
      <c r="M85" s="408"/>
      <c r="N85" s="409">
        <v>0</v>
      </c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409">
        <v>0</v>
      </c>
      <c r="AB85" s="409">
        <v>0</v>
      </c>
      <c r="AC85" s="409">
        <v>0</v>
      </c>
      <c r="AD85" s="409">
        <v>0</v>
      </c>
      <c r="AE85" s="407"/>
    </row>
    <row r="86" spans="1:31" ht="12.75" outlineLevel="1">
      <c r="A86" s="394">
        <v>4</v>
      </c>
      <c r="B86" s="394" t="s">
        <v>399</v>
      </c>
      <c r="C86" s="394" t="s">
        <v>459</v>
      </c>
      <c r="D86" s="394" t="s">
        <v>476</v>
      </c>
      <c r="E86" s="394" t="s">
        <v>55</v>
      </c>
      <c r="F86" s="404" t="s">
        <v>116</v>
      </c>
      <c r="G86" s="404" t="s">
        <v>132</v>
      </c>
      <c r="H86" s="405"/>
      <c r="I86" s="406" t="s">
        <v>132</v>
      </c>
      <c r="J86" s="407"/>
      <c r="K86" s="407"/>
      <c r="L86" s="407"/>
      <c r="M86" s="408"/>
      <c r="N86" s="409">
        <v>0</v>
      </c>
      <c r="O86" s="408"/>
      <c r="P86" s="408"/>
      <c r="Q86" s="408"/>
      <c r="R86" s="408"/>
      <c r="S86" s="408"/>
      <c r="T86" s="408"/>
      <c r="U86" s="408"/>
      <c r="V86" s="408"/>
      <c r="W86" s="408"/>
      <c r="X86" s="408"/>
      <c r="Y86" s="408"/>
      <c r="Z86" s="408"/>
      <c r="AA86" s="409">
        <v>0</v>
      </c>
      <c r="AB86" s="409">
        <v>0</v>
      </c>
      <c r="AC86" s="409">
        <v>0</v>
      </c>
      <c r="AD86" s="409">
        <v>0</v>
      </c>
      <c r="AE86" s="407"/>
    </row>
    <row r="87" spans="1:31" ht="12.75" outlineLevel="1">
      <c r="A87" s="394">
        <v>4</v>
      </c>
      <c r="B87" s="394" t="s">
        <v>399</v>
      </c>
      <c r="C87" s="394" t="s">
        <v>459</v>
      </c>
      <c r="D87" s="394" t="s">
        <v>477</v>
      </c>
      <c r="E87" s="394" t="s">
        <v>55</v>
      </c>
      <c r="F87" s="404" t="s">
        <v>116</v>
      </c>
      <c r="G87" s="404" t="s">
        <v>133</v>
      </c>
      <c r="H87" s="405"/>
      <c r="I87" s="406" t="s">
        <v>133</v>
      </c>
      <c r="J87" s="407"/>
      <c r="K87" s="407"/>
      <c r="L87" s="407"/>
      <c r="M87" s="408"/>
      <c r="N87" s="409">
        <v>0</v>
      </c>
      <c r="O87" s="408"/>
      <c r="P87" s="408"/>
      <c r="Q87" s="408"/>
      <c r="R87" s="408"/>
      <c r="S87" s="408"/>
      <c r="T87" s="408"/>
      <c r="U87" s="408"/>
      <c r="V87" s="408"/>
      <c r="W87" s="408"/>
      <c r="X87" s="408"/>
      <c r="Y87" s="408"/>
      <c r="Z87" s="408"/>
      <c r="AA87" s="409">
        <v>0</v>
      </c>
      <c r="AB87" s="409">
        <v>0</v>
      </c>
      <c r="AC87" s="409">
        <v>0</v>
      </c>
      <c r="AD87" s="409">
        <v>0</v>
      </c>
      <c r="AE87" s="407"/>
    </row>
    <row r="88" spans="1:31" ht="12.75" outlineLevel="1">
      <c r="A88" s="394">
        <v>4</v>
      </c>
      <c r="B88" s="394" t="s">
        <v>399</v>
      </c>
      <c r="C88" s="394" t="s">
        <v>459</v>
      </c>
      <c r="D88" s="394" t="s">
        <v>478</v>
      </c>
      <c r="E88" s="394" t="s">
        <v>55</v>
      </c>
      <c r="F88" s="404" t="s">
        <v>116</v>
      </c>
      <c r="G88" s="404" t="s">
        <v>134</v>
      </c>
      <c r="H88" s="405"/>
      <c r="I88" s="406" t="s">
        <v>134</v>
      </c>
      <c r="J88" s="407"/>
      <c r="K88" s="407"/>
      <c r="L88" s="407"/>
      <c r="M88" s="408"/>
      <c r="N88" s="409">
        <v>0</v>
      </c>
      <c r="O88" s="408"/>
      <c r="P88" s="408"/>
      <c r="Q88" s="408"/>
      <c r="R88" s="408"/>
      <c r="S88" s="408"/>
      <c r="T88" s="408"/>
      <c r="U88" s="408"/>
      <c r="V88" s="408"/>
      <c r="W88" s="408"/>
      <c r="X88" s="408"/>
      <c r="Y88" s="408"/>
      <c r="Z88" s="408"/>
      <c r="AA88" s="409">
        <v>0</v>
      </c>
      <c r="AB88" s="409">
        <v>0</v>
      </c>
      <c r="AC88" s="409">
        <v>0</v>
      </c>
      <c r="AD88" s="409">
        <v>0</v>
      </c>
      <c r="AE88" s="407"/>
    </row>
    <row r="89" spans="1:31" ht="12.75" outlineLevel="1">
      <c r="A89" s="394">
        <v>4</v>
      </c>
      <c r="B89" s="394" t="s">
        <v>399</v>
      </c>
      <c r="C89" s="394" t="s">
        <v>459</v>
      </c>
      <c r="D89" s="394" t="s">
        <v>479</v>
      </c>
      <c r="E89" s="394" t="s">
        <v>55</v>
      </c>
      <c r="F89" s="404" t="s">
        <v>116</v>
      </c>
      <c r="G89" s="404" t="s">
        <v>135</v>
      </c>
      <c r="H89" s="405"/>
      <c r="I89" s="406" t="s">
        <v>135</v>
      </c>
      <c r="J89" s="407"/>
      <c r="K89" s="407"/>
      <c r="L89" s="407"/>
      <c r="M89" s="408"/>
      <c r="N89" s="409">
        <v>0</v>
      </c>
      <c r="O89" s="408"/>
      <c r="P89" s="408"/>
      <c r="Q89" s="408"/>
      <c r="R89" s="408"/>
      <c r="S89" s="408"/>
      <c r="T89" s="408"/>
      <c r="U89" s="408"/>
      <c r="V89" s="408"/>
      <c r="W89" s="408"/>
      <c r="X89" s="408"/>
      <c r="Y89" s="408"/>
      <c r="Z89" s="408"/>
      <c r="AA89" s="409">
        <v>0</v>
      </c>
      <c r="AB89" s="409">
        <v>0</v>
      </c>
      <c r="AC89" s="409">
        <v>0</v>
      </c>
      <c r="AD89" s="409">
        <v>0</v>
      </c>
      <c r="AE89" s="407"/>
    </row>
    <row r="90" spans="1:31" ht="12.75">
      <c r="A90" s="394">
        <v>3</v>
      </c>
      <c r="B90" s="395"/>
      <c r="C90" s="395"/>
      <c r="D90" s="395"/>
      <c r="E90" s="395"/>
      <c r="F90" s="389"/>
      <c r="G90" s="389"/>
      <c r="H90" s="545" t="s">
        <v>136</v>
      </c>
      <c r="I90" s="425"/>
      <c r="J90" s="402">
        <f>SUM(J91:J137)</f>
        <v>0</v>
      </c>
      <c r="K90" s="402">
        <f>SUM(K91:K137)</f>
        <v>0</v>
      </c>
      <c r="L90" s="402">
        <f>SUM(L91:L137)</f>
        <v>0</v>
      </c>
      <c r="M90" s="402">
        <f>SUM(M91:M137)</f>
        <v>0</v>
      </c>
      <c r="N90" s="403">
        <f t="array" ref="N90:N137">J90:J137+K90:K137+L90:L137+M90:M137</f>
        <v>0</v>
      </c>
      <c r="O90" s="402">
        <f t="shared" ref="O90:Z90" si="3">SUM(O91:O137)</f>
        <v>0</v>
      </c>
      <c r="P90" s="402">
        <f t="shared" si="3"/>
        <v>0</v>
      </c>
      <c r="Q90" s="402">
        <f t="shared" si="3"/>
        <v>0</v>
      </c>
      <c r="R90" s="402">
        <f t="shared" si="3"/>
        <v>0</v>
      </c>
      <c r="S90" s="402">
        <f t="shared" si="3"/>
        <v>0</v>
      </c>
      <c r="T90" s="402">
        <f t="shared" si="3"/>
        <v>0</v>
      </c>
      <c r="U90" s="402">
        <f t="shared" si="3"/>
        <v>0</v>
      </c>
      <c r="V90" s="402">
        <f t="shared" si="3"/>
        <v>0</v>
      </c>
      <c r="W90" s="402">
        <f t="shared" si="3"/>
        <v>0</v>
      </c>
      <c r="X90" s="402">
        <f t="shared" si="3"/>
        <v>0</v>
      </c>
      <c r="Y90" s="402">
        <f t="shared" si="3"/>
        <v>0</v>
      </c>
      <c r="Z90" s="402">
        <f t="shared" si="3"/>
        <v>0</v>
      </c>
      <c r="AA90" s="403">
        <f t="array" ref="AA90:AA137">O90:O137+R90:R137+U90:U137+X90:X137</f>
        <v>0</v>
      </c>
      <c r="AB90" s="403">
        <f t="array" ref="AB90:AB137">P90:P137+S90:S137+V90:V137+Y90:Y137</f>
        <v>0</v>
      </c>
      <c r="AC90" s="403">
        <f t="array" ref="AC90:AC137">Q90:Q137+T90:T137+W90:W137+Z90:Z137</f>
        <v>0</v>
      </c>
      <c r="AD90" s="403">
        <f t="array" ref="AD90:AD137">J90:J137 + K90:K137 + L90:L137</f>
        <v>0</v>
      </c>
      <c r="AE90" s="401"/>
    </row>
    <row r="91" spans="1:31" ht="12.75" outlineLevel="1">
      <c r="A91" s="394">
        <v>4</v>
      </c>
      <c r="B91" s="394" t="s">
        <v>399</v>
      </c>
      <c r="C91" s="394" t="s">
        <v>480</v>
      </c>
      <c r="D91" s="394" t="s">
        <v>481</v>
      </c>
      <c r="E91" s="394" t="s">
        <v>55</v>
      </c>
      <c r="F91" s="404" t="s">
        <v>136</v>
      </c>
      <c r="G91" s="404" t="s">
        <v>138</v>
      </c>
      <c r="H91" s="405"/>
      <c r="I91" s="406" t="s">
        <v>138</v>
      </c>
      <c r="J91" s="407"/>
      <c r="K91" s="407"/>
      <c r="L91" s="407"/>
      <c r="M91" s="408"/>
      <c r="N91" s="409">
        <v>0</v>
      </c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409">
        <v>0</v>
      </c>
      <c r="AB91" s="409">
        <v>0</v>
      </c>
      <c r="AC91" s="409">
        <v>0</v>
      </c>
      <c r="AD91" s="409">
        <v>0</v>
      </c>
      <c r="AE91" s="407"/>
    </row>
    <row r="92" spans="1:31" ht="12.75" outlineLevel="1">
      <c r="A92" s="394">
        <v>4</v>
      </c>
      <c r="B92" s="394" t="s">
        <v>399</v>
      </c>
      <c r="C92" s="394" t="s">
        <v>480</v>
      </c>
      <c r="D92" s="394" t="s">
        <v>482</v>
      </c>
      <c r="E92" s="394" t="s">
        <v>55</v>
      </c>
      <c r="F92" s="404" t="s">
        <v>136</v>
      </c>
      <c r="G92" s="404" t="s">
        <v>139</v>
      </c>
      <c r="H92" s="405"/>
      <c r="I92" s="406" t="s">
        <v>139</v>
      </c>
      <c r="J92" s="407"/>
      <c r="K92" s="407"/>
      <c r="L92" s="407"/>
      <c r="M92" s="408"/>
      <c r="N92" s="409">
        <v>0</v>
      </c>
      <c r="O92" s="408"/>
      <c r="P92" s="408"/>
      <c r="Q92" s="408"/>
      <c r="R92" s="408"/>
      <c r="S92" s="408"/>
      <c r="T92" s="408"/>
      <c r="U92" s="408"/>
      <c r="V92" s="408"/>
      <c r="W92" s="408"/>
      <c r="X92" s="408"/>
      <c r="Y92" s="408"/>
      <c r="Z92" s="408"/>
      <c r="AA92" s="409">
        <v>0</v>
      </c>
      <c r="AB92" s="409">
        <v>0</v>
      </c>
      <c r="AC92" s="409">
        <v>0</v>
      </c>
      <c r="AD92" s="409">
        <v>0</v>
      </c>
      <c r="AE92" s="407"/>
    </row>
    <row r="93" spans="1:31" ht="12.75" outlineLevel="1">
      <c r="A93" s="394">
        <v>4</v>
      </c>
      <c r="B93" s="394" t="s">
        <v>399</v>
      </c>
      <c r="C93" s="394" t="s">
        <v>480</v>
      </c>
      <c r="D93" s="394" t="s">
        <v>483</v>
      </c>
      <c r="E93" s="394" t="s">
        <v>55</v>
      </c>
      <c r="F93" s="404" t="s">
        <v>136</v>
      </c>
      <c r="G93" s="404" t="s">
        <v>140</v>
      </c>
      <c r="H93" s="405"/>
      <c r="I93" s="406" t="s">
        <v>140</v>
      </c>
      <c r="J93" s="407"/>
      <c r="K93" s="407"/>
      <c r="L93" s="407"/>
      <c r="M93" s="408"/>
      <c r="N93" s="409">
        <v>0</v>
      </c>
      <c r="O93" s="408"/>
      <c r="P93" s="408"/>
      <c r="Q93" s="408"/>
      <c r="R93" s="408"/>
      <c r="S93" s="408"/>
      <c r="T93" s="408"/>
      <c r="U93" s="408"/>
      <c r="V93" s="408"/>
      <c r="W93" s="408"/>
      <c r="X93" s="408"/>
      <c r="Y93" s="408"/>
      <c r="Z93" s="408"/>
      <c r="AA93" s="409">
        <v>0</v>
      </c>
      <c r="AB93" s="409">
        <v>0</v>
      </c>
      <c r="AC93" s="409">
        <v>0</v>
      </c>
      <c r="AD93" s="409">
        <v>0</v>
      </c>
      <c r="AE93" s="407"/>
    </row>
    <row r="94" spans="1:31" ht="12.75" outlineLevel="1">
      <c r="A94" s="394">
        <v>4</v>
      </c>
      <c r="B94" s="394" t="s">
        <v>399</v>
      </c>
      <c r="C94" s="394" t="s">
        <v>480</v>
      </c>
      <c r="D94" s="394" t="s">
        <v>484</v>
      </c>
      <c r="E94" s="394" t="s">
        <v>55</v>
      </c>
      <c r="F94" s="404" t="s">
        <v>136</v>
      </c>
      <c r="G94" s="404" t="s">
        <v>141</v>
      </c>
      <c r="H94" s="405"/>
      <c r="I94" s="406" t="s">
        <v>141</v>
      </c>
      <c r="J94" s="407"/>
      <c r="K94" s="407"/>
      <c r="L94" s="407"/>
      <c r="M94" s="408"/>
      <c r="N94" s="409">
        <v>0</v>
      </c>
      <c r="O94" s="408"/>
      <c r="P94" s="408"/>
      <c r="Q94" s="408"/>
      <c r="R94" s="408"/>
      <c r="S94" s="408"/>
      <c r="T94" s="408"/>
      <c r="U94" s="408"/>
      <c r="V94" s="408"/>
      <c r="W94" s="408"/>
      <c r="X94" s="408"/>
      <c r="Y94" s="408"/>
      <c r="Z94" s="408"/>
      <c r="AA94" s="409">
        <v>0</v>
      </c>
      <c r="AB94" s="409">
        <v>0</v>
      </c>
      <c r="AC94" s="409">
        <v>0</v>
      </c>
      <c r="AD94" s="409">
        <v>0</v>
      </c>
      <c r="AE94" s="407"/>
    </row>
    <row r="95" spans="1:31" ht="12.75" outlineLevel="1">
      <c r="A95" s="394">
        <v>4</v>
      </c>
      <c r="B95" s="394" t="s">
        <v>399</v>
      </c>
      <c r="C95" s="394" t="s">
        <v>480</v>
      </c>
      <c r="D95" s="394" t="s">
        <v>485</v>
      </c>
      <c r="E95" s="394" t="s">
        <v>55</v>
      </c>
      <c r="F95" s="404" t="s">
        <v>136</v>
      </c>
      <c r="G95" s="404" t="s">
        <v>142</v>
      </c>
      <c r="H95" s="405"/>
      <c r="I95" s="406" t="s">
        <v>142</v>
      </c>
      <c r="J95" s="407"/>
      <c r="K95" s="407"/>
      <c r="L95" s="407"/>
      <c r="M95" s="408"/>
      <c r="N95" s="409">
        <v>0</v>
      </c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409">
        <v>0</v>
      </c>
      <c r="AB95" s="409">
        <v>0</v>
      </c>
      <c r="AC95" s="409">
        <v>0</v>
      </c>
      <c r="AD95" s="409">
        <v>0</v>
      </c>
      <c r="AE95" s="407"/>
    </row>
    <row r="96" spans="1:31" ht="12.75" outlineLevel="1">
      <c r="A96" s="394">
        <v>4</v>
      </c>
      <c r="B96" s="394" t="s">
        <v>399</v>
      </c>
      <c r="C96" s="394" t="s">
        <v>480</v>
      </c>
      <c r="D96" s="394" t="s">
        <v>486</v>
      </c>
      <c r="E96" s="394" t="s">
        <v>55</v>
      </c>
      <c r="F96" s="404" t="s">
        <v>136</v>
      </c>
      <c r="G96" s="404" t="s">
        <v>143</v>
      </c>
      <c r="H96" s="405"/>
      <c r="I96" s="406" t="s">
        <v>143</v>
      </c>
      <c r="J96" s="407"/>
      <c r="K96" s="407"/>
      <c r="L96" s="407"/>
      <c r="M96" s="408"/>
      <c r="N96" s="409">
        <v>0</v>
      </c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409">
        <v>0</v>
      </c>
      <c r="AB96" s="409">
        <v>0</v>
      </c>
      <c r="AC96" s="409">
        <v>0</v>
      </c>
      <c r="AD96" s="409">
        <v>0</v>
      </c>
      <c r="AE96" s="407"/>
    </row>
    <row r="97" spans="1:31" ht="12.75" outlineLevel="1">
      <c r="A97" s="394">
        <v>4</v>
      </c>
      <c r="B97" s="394" t="s">
        <v>399</v>
      </c>
      <c r="C97" s="394" t="s">
        <v>480</v>
      </c>
      <c r="D97" s="394" t="s">
        <v>487</v>
      </c>
      <c r="E97" s="394" t="s">
        <v>55</v>
      </c>
      <c r="F97" s="404" t="s">
        <v>136</v>
      </c>
      <c r="G97" s="404" t="s">
        <v>144</v>
      </c>
      <c r="H97" s="405"/>
      <c r="I97" s="406" t="s">
        <v>144</v>
      </c>
      <c r="J97" s="407"/>
      <c r="K97" s="407"/>
      <c r="L97" s="407"/>
      <c r="M97" s="408"/>
      <c r="N97" s="409">
        <v>0</v>
      </c>
      <c r="O97" s="408"/>
      <c r="P97" s="408"/>
      <c r="Q97" s="408"/>
      <c r="R97" s="408"/>
      <c r="S97" s="408"/>
      <c r="T97" s="408"/>
      <c r="U97" s="408"/>
      <c r="V97" s="408"/>
      <c r="W97" s="408"/>
      <c r="X97" s="408"/>
      <c r="Y97" s="408"/>
      <c r="Z97" s="408"/>
      <c r="AA97" s="409">
        <v>0</v>
      </c>
      <c r="AB97" s="409">
        <v>0</v>
      </c>
      <c r="AC97" s="409">
        <v>0</v>
      </c>
      <c r="AD97" s="409">
        <v>0</v>
      </c>
      <c r="AE97" s="407"/>
    </row>
    <row r="98" spans="1:31" ht="12.75" outlineLevel="1">
      <c r="A98" s="394">
        <v>4</v>
      </c>
      <c r="B98" s="394" t="s">
        <v>399</v>
      </c>
      <c r="C98" s="394" t="s">
        <v>480</v>
      </c>
      <c r="D98" s="394" t="s">
        <v>488</v>
      </c>
      <c r="E98" s="394" t="s">
        <v>55</v>
      </c>
      <c r="F98" s="404" t="s">
        <v>136</v>
      </c>
      <c r="G98" s="404" t="s">
        <v>145</v>
      </c>
      <c r="H98" s="405"/>
      <c r="I98" s="406" t="s">
        <v>145</v>
      </c>
      <c r="J98" s="407"/>
      <c r="K98" s="407"/>
      <c r="L98" s="407"/>
      <c r="M98" s="408"/>
      <c r="N98" s="409">
        <v>0</v>
      </c>
      <c r="O98" s="408"/>
      <c r="P98" s="408"/>
      <c r="Q98" s="408"/>
      <c r="R98" s="408"/>
      <c r="S98" s="408"/>
      <c r="T98" s="408"/>
      <c r="U98" s="408"/>
      <c r="V98" s="408"/>
      <c r="W98" s="408"/>
      <c r="X98" s="408"/>
      <c r="Y98" s="408"/>
      <c r="Z98" s="408"/>
      <c r="AA98" s="409">
        <v>0</v>
      </c>
      <c r="AB98" s="409">
        <v>0</v>
      </c>
      <c r="AC98" s="409">
        <v>0</v>
      </c>
      <c r="AD98" s="409">
        <v>0</v>
      </c>
      <c r="AE98" s="407"/>
    </row>
    <row r="99" spans="1:31" ht="12.75" outlineLevel="1">
      <c r="A99" s="394">
        <v>4</v>
      </c>
      <c r="B99" s="394" t="s">
        <v>399</v>
      </c>
      <c r="C99" s="394" t="s">
        <v>480</v>
      </c>
      <c r="D99" s="394" t="s">
        <v>489</v>
      </c>
      <c r="E99" s="394" t="s">
        <v>55</v>
      </c>
      <c r="F99" s="404" t="s">
        <v>136</v>
      </c>
      <c r="G99" s="404" t="s">
        <v>146</v>
      </c>
      <c r="H99" s="405"/>
      <c r="I99" s="406" t="s">
        <v>146</v>
      </c>
      <c r="J99" s="407"/>
      <c r="K99" s="407"/>
      <c r="L99" s="407"/>
      <c r="M99" s="408"/>
      <c r="N99" s="409">
        <v>0</v>
      </c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9">
        <v>0</v>
      </c>
      <c r="AB99" s="409">
        <v>0</v>
      </c>
      <c r="AC99" s="409">
        <v>0</v>
      </c>
      <c r="AD99" s="409">
        <v>0</v>
      </c>
      <c r="AE99" s="407"/>
    </row>
    <row r="100" spans="1:31" ht="12.75" outlineLevel="1">
      <c r="A100" s="394">
        <v>4</v>
      </c>
      <c r="B100" s="394" t="s">
        <v>399</v>
      </c>
      <c r="C100" s="394" t="s">
        <v>480</v>
      </c>
      <c r="D100" s="394" t="s">
        <v>490</v>
      </c>
      <c r="E100" s="394" t="s">
        <v>55</v>
      </c>
      <c r="F100" s="404" t="s">
        <v>136</v>
      </c>
      <c r="G100" s="404" t="s">
        <v>147</v>
      </c>
      <c r="H100" s="405"/>
      <c r="I100" s="406" t="s">
        <v>147</v>
      </c>
      <c r="J100" s="407"/>
      <c r="K100" s="407"/>
      <c r="L100" s="407"/>
      <c r="M100" s="408"/>
      <c r="N100" s="409">
        <v>0</v>
      </c>
      <c r="O100" s="408"/>
      <c r="P100" s="408"/>
      <c r="Q100" s="408"/>
      <c r="R100" s="408"/>
      <c r="S100" s="408"/>
      <c r="T100" s="408"/>
      <c r="U100" s="408"/>
      <c r="V100" s="408"/>
      <c r="W100" s="408"/>
      <c r="X100" s="408"/>
      <c r="Y100" s="408"/>
      <c r="Z100" s="408"/>
      <c r="AA100" s="409">
        <v>0</v>
      </c>
      <c r="AB100" s="409">
        <v>0</v>
      </c>
      <c r="AC100" s="409">
        <v>0</v>
      </c>
      <c r="AD100" s="409">
        <v>0</v>
      </c>
      <c r="AE100" s="407"/>
    </row>
    <row r="101" spans="1:31" ht="12.75" outlineLevel="1">
      <c r="A101" s="394">
        <v>4</v>
      </c>
      <c r="B101" s="394" t="s">
        <v>399</v>
      </c>
      <c r="C101" s="394" t="s">
        <v>480</v>
      </c>
      <c r="D101" s="394" t="s">
        <v>491</v>
      </c>
      <c r="E101" s="394" t="s">
        <v>55</v>
      </c>
      <c r="F101" s="404" t="s">
        <v>136</v>
      </c>
      <c r="G101" s="404" t="s">
        <v>148</v>
      </c>
      <c r="H101" s="405"/>
      <c r="I101" s="406" t="s">
        <v>148</v>
      </c>
      <c r="J101" s="407"/>
      <c r="K101" s="407"/>
      <c r="L101" s="407"/>
      <c r="M101" s="408"/>
      <c r="N101" s="409">
        <v>0</v>
      </c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409">
        <v>0</v>
      </c>
      <c r="AB101" s="409">
        <v>0</v>
      </c>
      <c r="AC101" s="409">
        <v>0</v>
      </c>
      <c r="AD101" s="409">
        <v>0</v>
      </c>
      <c r="AE101" s="407"/>
    </row>
    <row r="102" spans="1:31" ht="12.75" outlineLevel="1">
      <c r="A102" s="394">
        <v>4</v>
      </c>
      <c r="B102" s="394" t="s">
        <v>399</v>
      </c>
      <c r="C102" s="394" t="s">
        <v>480</v>
      </c>
      <c r="D102" s="394" t="s">
        <v>492</v>
      </c>
      <c r="E102" s="394" t="s">
        <v>55</v>
      </c>
      <c r="F102" s="404" t="s">
        <v>136</v>
      </c>
      <c r="G102" s="404" t="s">
        <v>149</v>
      </c>
      <c r="H102" s="405"/>
      <c r="I102" s="406" t="s">
        <v>149</v>
      </c>
      <c r="J102" s="407"/>
      <c r="K102" s="407"/>
      <c r="L102" s="407"/>
      <c r="M102" s="408"/>
      <c r="N102" s="409">
        <v>0</v>
      </c>
      <c r="O102" s="408"/>
      <c r="P102" s="408"/>
      <c r="Q102" s="408"/>
      <c r="R102" s="408"/>
      <c r="S102" s="408"/>
      <c r="T102" s="408"/>
      <c r="U102" s="408"/>
      <c r="V102" s="408"/>
      <c r="W102" s="408"/>
      <c r="X102" s="408"/>
      <c r="Y102" s="408"/>
      <c r="Z102" s="408"/>
      <c r="AA102" s="409">
        <v>0</v>
      </c>
      <c r="AB102" s="409">
        <v>0</v>
      </c>
      <c r="AC102" s="409">
        <v>0</v>
      </c>
      <c r="AD102" s="409">
        <v>0</v>
      </c>
      <c r="AE102" s="407"/>
    </row>
    <row r="103" spans="1:31" ht="12.75" outlineLevel="1">
      <c r="A103" s="394">
        <v>4</v>
      </c>
      <c r="B103" s="394" t="s">
        <v>399</v>
      </c>
      <c r="C103" s="394" t="s">
        <v>480</v>
      </c>
      <c r="D103" s="394" t="s">
        <v>493</v>
      </c>
      <c r="E103" s="394" t="s">
        <v>55</v>
      </c>
      <c r="F103" s="404" t="s">
        <v>136</v>
      </c>
      <c r="G103" s="404" t="s">
        <v>150</v>
      </c>
      <c r="H103" s="405"/>
      <c r="I103" s="406" t="s">
        <v>150</v>
      </c>
      <c r="J103" s="407"/>
      <c r="K103" s="407"/>
      <c r="L103" s="407"/>
      <c r="M103" s="408"/>
      <c r="N103" s="409">
        <v>0</v>
      </c>
      <c r="O103" s="408"/>
      <c r="P103" s="408"/>
      <c r="Q103" s="408"/>
      <c r="R103" s="408"/>
      <c r="S103" s="408"/>
      <c r="T103" s="408"/>
      <c r="U103" s="408"/>
      <c r="V103" s="408"/>
      <c r="W103" s="408"/>
      <c r="X103" s="408"/>
      <c r="Y103" s="408"/>
      <c r="Z103" s="408"/>
      <c r="AA103" s="409">
        <v>0</v>
      </c>
      <c r="AB103" s="409">
        <v>0</v>
      </c>
      <c r="AC103" s="409">
        <v>0</v>
      </c>
      <c r="AD103" s="409">
        <v>0</v>
      </c>
      <c r="AE103" s="407"/>
    </row>
    <row r="104" spans="1:31" ht="12.75" outlineLevel="1">
      <c r="A104" s="394">
        <v>4</v>
      </c>
      <c r="B104" s="394" t="s">
        <v>399</v>
      </c>
      <c r="C104" s="394" t="s">
        <v>480</v>
      </c>
      <c r="D104" s="394" t="s">
        <v>494</v>
      </c>
      <c r="E104" s="394" t="s">
        <v>55</v>
      </c>
      <c r="F104" s="404" t="s">
        <v>136</v>
      </c>
      <c r="G104" s="404" t="s">
        <v>151</v>
      </c>
      <c r="H104" s="405"/>
      <c r="I104" s="406" t="s">
        <v>151</v>
      </c>
      <c r="J104" s="407"/>
      <c r="K104" s="407"/>
      <c r="L104" s="407"/>
      <c r="M104" s="408"/>
      <c r="N104" s="409">
        <v>0</v>
      </c>
      <c r="O104" s="408"/>
      <c r="P104" s="408"/>
      <c r="Q104" s="408"/>
      <c r="R104" s="408"/>
      <c r="S104" s="408"/>
      <c r="T104" s="408"/>
      <c r="U104" s="408"/>
      <c r="V104" s="408"/>
      <c r="W104" s="408"/>
      <c r="X104" s="408"/>
      <c r="Y104" s="408"/>
      <c r="Z104" s="408"/>
      <c r="AA104" s="409">
        <v>0</v>
      </c>
      <c r="AB104" s="409">
        <v>0</v>
      </c>
      <c r="AC104" s="409">
        <v>0</v>
      </c>
      <c r="AD104" s="409">
        <v>0</v>
      </c>
      <c r="AE104" s="407"/>
    </row>
    <row r="105" spans="1:31" ht="12.75" outlineLevel="1">
      <c r="A105" s="394">
        <v>4</v>
      </c>
      <c r="B105" s="394" t="s">
        <v>399</v>
      </c>
      <c r="C105" s="394" t="s">
        <v>480</v>
      </c>
      <c r="D105" s="394" t="s">
        <v>495</v>
      </c>
      <c r="E105" s="394" t="s">
        <v>55</v>
      </c>
      <c r="F105" s="404" t="s">
        <v>136</v>
      </c>
      <c r="G105" s="404" t="s">
        <v>152</v>
      </c>
      <c r="H105" s="405"/>
      <c r="I105" s="406" t="s">
        <v>152</v>
      </c>
      <c r="J105" s="407"/>
      <c r="K105" s="407"/>
      <c r="L105" s="407"/>
      <c r="M105" s="408"/>
      <c r="N105" s="409">
        <v>0</v>
      </c>
      <c r="O105" s="408"/>
      <c r="P105" s="408"/>
      <c r="Q105" s="408"/>
      <c r="R105" s="408"/>
      <c r="S105" s="408"/>
      <c r="T105" s="408"/>
      <c r="U105" s="408"/>
      <c r="V105" s="408"/>
      <c r="W105" s="408"/>
      <c r="X105" s="408"/>
      <c r="Y105" s="408"/>
      <c r="Z105" s="408"/>
      <c r="AA105" s="409">
        <v>0</v>
      </c>
      <c r="AB105" s="409">
        <v>0</v>
      </c>
      <c r="AC105" s="409">
        <v>0</v>
      </c>
      <c r="AD105" s="409">
        <v>0</v>
      </c>
      <c r="AE105" s="407"/>
    </row>
    <row r="106" spans="1:31" ht="12.75" outlineLevel="1">
      <c r="A106" s="394">
        <v>4</v>
      </c>
      <c r="B106" s="394" t="s">
        <v>399</v>
      </c>
      <c r="C106" s="394" t="s">
        <v>480</v>
      </c>
      <c r="D106" s="394" t="s">
        <v>496</v>
      </c>
      <c r="E106" s="394" t="s">
        <v>55</v>
      </c>
      <c r="F106" s="404" t="s">
        <v>136</v>
      </c>
      <c r="G106" s="404" t="s">
        <v>63</v>
      </c>
      <c r="H106" s="405"/>
      <c r="I106" s="406" t="s">
        <v>63</v>
      </c>
      <c r="J106" s="407"/>
      <c r="K106" s="407"/>
      <c r="L106" s="407"/>
      <c r="M106" s="408"/>
      <c r="N106" s="409">
        <v>0</v>
      </c>
      <c r="O106" s="408"/>
      <c r="P106" s="408"/>
      <c r="Q106" s="408"/>
      <c r="R106" s="408"/>
      <c r="S106" s="408"/>
      <c r="T106" s="408"/>
      <c r="U106" s="408"/>
      <c r="V106" s="408"/>
      <c r="W106" s="408"/>
      <c r="X106" s="408"/>
      <c r="Y106" s="408"/>
      <c r="Z106" s="408"/>
      <c r="AA106" s="409">
        <v>0</v>
      </c>
      <c r="AB106" s="409">
        <v>0</v>
      </c>
      <c r="AC106" s="409">
        <v>0</v>
      </c>
      <c r="AD106" s="409">
        <v>0</v>
      </c>
      <c r="AE106" s="407"/>
    </row>
    <row r="107" spans="1:31" ht="12.75" outlineLevel="1">
      <c r="A107" s="394">
        <v>4</v>
      </c>
      <c r="B107" s="394" t="s">
        <v>399</v>
      </c>
      <c r="C107" s="394" t="s">
        <v>480</v>
      </c>
      <c r="D107" s="394" t="s">
        <v>497</v>
      </c>
      <c r="E107" s="394" t="s">
        <v>55</v>
      </c>
      <c r="F107" s="404" t="s">
        <v>136</v>
      </c>
      <c r="G107" s="404" t="s">
        <v>153</v>
      </c>
      <c r="H107" s="405"/>
      <c r="I107" s="406" t="s">
        <v>153</v>
      </c>
      <c r="J107" s="407"/>
      <c r="K107" s="407"/>
      <c r="L107" s="407"/>
      <c r="M107" s="408"/>
      <c r="N107" s="409">
        <v>0</v>
      </c>
      <c r="O107" s="408"/>
      <c r="P107" s="408"/>
      <c r="Q107" s="408"/>
      <c r="R107" s="408"/>
      <c r="S107" s="408"/>
      <c r="T107" s="408"/>
      <c r="U107" s="408"/>
      <c r="V107" s="408"/>
      <c r="W107" s="408"/>
      <c r="X107" s="408"/>
      <c r="Y107" s="408"/>
      <c r="Z107" s="408"/>
      <c r="AA107" s="409">
        <v>0</v>
      </c>
      <c r="AB107" s="409">
        <v>0</v>
      </c>
      <c r="AC107" s="409">
        <v>0</v>
      </c>
      <c r="AD107" s="409">
        <v>0</v>
      </c>
      <c r="AE107" s="407"/>
    </row>
    <row r="108" spans="1:31" ht="12.75" outlineLevel="1">
      <c r="A108" s="394">
        <v>4</v>
      </c>
      <c r="B108" s="394" t="s">
        <v>399</v>
      </c>
      <c r="C108" s="394" t="s">
        <v>480</v>
      </c>
      <c r="D108" s="394" t="s">
        <v>498</v>
      </c>
      <c r="E108" s="394" t="s">
        <v>55</v>
      </c>
      <c r="F108" s="404" t="s">
        <v>136</v>
      </c>
      <c r="G108" s="404" t="s">
        <v>154</v>
      </c>
      <c r="H108" s="405"/>
      <c r="I108" s="406" t="s">
        <v>154</v>
      </c>
      <c r="J108" s="407"/>
      <c r="K108" s="407"/>
      <c r="L108" s="407"/>
      <c r="M108" s="408"/>
      <c r="N108" s="409">
        <v>0</v>
      </c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409">
        <v>0</v>
      </c>
      <c r="AB108" s="409">
        <v>0</v>
      </c>
      <c r="AC108" s="409">
        <v>0</v>
      </c>
      <c r="AD108" s="409">
        <v>0</v>
      </c>
      <c r="AE108" s="407"/>
    </row>
    <row r="109" spans="1:31" ht="12.75" outlineLevel="1">
      <c r="A109" s="394">
        <v>4</v>
      </c>
      <c r="B109" s="394" t="s">
        <v>399</v>
      </c>
      <c r="C109" s="394" t="s">
        <v>480</v>
      </c>
      <c r="D109" s="394" t="s">
        <v>499</v>
      </c>
      <c r="E109" s="394" t="s">
        <v>55</v>
      </c>
      <c r="F109" s="404" t="s">
        <v>136</v>
      </c>
      <c r="G109" s="404" t="s">
        <v>155</v>
      </c>
      <c r="H109" s="405"/>
      <c r="I109" s="406" t="s">
        <v>155</v>
      </c>
      <c r="J109" s="407"/>
      <c r="K109" s="407"/>
      <c r="L109" s="407"/>
      <c r="M109" s="408"/>
      <c r="N109" s="409">
        <v>0</v>
      </c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409">
        <v>0</v>
      </c>
      <c r="AB109" s="409">
        <v>0</v>
      </c>
      <c r="AC109" s="409">
        <v>0</v>
      </c>
      <c r="AD109" s="409">
        <v>0</v>
      </c>
      <c r="AE109" s="407"/>
    </row>
    <row r="110" spans="1:31" ht="12.75" outlineLevel="1">
      <c r="A110" s="394">
        <v>4</v>
      </c>
      <c r="B110" s="394" t="s">
        <v>399</v>
      </c>
      <c r="C110" s="394" t="s">
        <v>480</v>
      </c>
      <c r="D110" s="394" t="s">
        <v>500</v>
      </c>
      <c r="E110" s="394" t="s">
        <v>55</v>
      </c>
      <c r="F110" s="404" t="s">
        <v>136</v>
      </c>
      <c r="G110" s="404" t="s">
        <v>156</v>
      </c>
      <c r="H110" s="405"/>
      <c r="I110" s="406" t="s">
        <v>156</v>
      </c>
      <c r="J110" s="407"/>
      <c r="K110" s="407"/>
      <c r="L110" s="407"/>
      <c r="M110" s="408"/>
      <c r="N110" s="409">
        <v>0</v>
      </c>
      <c r="O110" s="408"/>
      <c r="P110" s="408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  <c r="AA110" s="409">
        <v>0</v>
      </c>
      <c r="AB110" s="409">
        <v>0</v>
      </c>
      <c r="AC110" s="409">
        <v>0</v>
      </c>
      <c r="AD110" s="409">
        <v>0</v>
      </c>
      <c r="AE110" s="407"/>
    </row>
    <row r="111" spans="1:31" ht="12.75" outlineLevel="1">
      <c r="A111" s="394">
        <v>4</v>
      </c>
      <c r="B111" s="394" t="s">
        <v>399</v>
      </c>
      <c r="C111" s="394" t="s">
        <v>480</v>
      </c>
      <c r="D111" s="394" t="s">
        <v>501</v>
      </c>
      <c r="E111" s="394" t="s">
        <v>55</v>
      </c>
      <c r="F111" s="404" t="s">
        <v>136</v>
      </c>
      <c r="G111" s="404" t="s">
        <v>157</v>
      </c>
      <c r="H111" s="405"/>
      <c r="I111" s="406" t="s">
        <v>157</v>
      </c>
      <c r="J111" s="407"/>
      <c r="K111" s="407"/>
      <c r="L111" s="407"/>
      <c r="M111" s="408"/>
      <c r="N111" s="409">
        <v>0</v>
      </c>
      <c r="O111" s="408"/>
      <c r="P111" s="408"/>
      <c r="Q111" s="408"/>
      <c r="R111" s="408"/>
      <c r="S111" s="408"/>
      <c r="T111" s="408"/>
      <c r="U111" s="408"/>
      <c r="V111" s="408"/>
      <c r="W111" s="408"/>
      <c r="X111" s="408"/>
      <c r="Y111" s="408"/>
      <c r="Z111" s="408"/>
      <c r="AA111" s="409">
        <v>0</v>
      </c>
      <c r="AB111" s="409">
        <v>0</v>
      </c>
      <c r="AC111" s="409">
        <v>0</v>
      </c>
      <c r="AD111" s="409">
        <v>0</v>
      </c>
      <c r="AE111" s="407"/>
    </row>
    <row r="112" spans="1:31" ht="12.75" outlineLevel="1">
      <c r="A112" s="394">
        <v>4</v>
      </c>
      <c r="B112" s="394" t="s">
        <v>399</v>
      </c>
      <c r="C112" s="394" t="s">
        <v>480</v>
      </c>
      <c r="D112" s="394" t="s">
        <v>502</v>
      </c>
      <c r="E112" s="394" t="s">
        <v>55</v>
      </c>
      <c r="F112" s="404" t="s">
        <v>136</v>
      </c>
      <c r="G112" s="404" t="s">
        <v>158</v>
      </c>
      <c r="H112" s="405"/>
      <c r="I112" s="406" t="s">
        <v>158</v>
      </c>
      <c r="J112" s="407"/>
      <c r="K112" s="407"/>
      <c r="L112" s="407"/>
      <c r="M112" s="408"/>
      <c r="N112" s="409">
        <v>0</v>
      </c>
      <c r="O112" s="408"/>
      <c r="P112" s="408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  <c r="AA112" s="409">
        <v>0</v>
      </c>
      <c r="AB112" s="409">
        <v>0</v>
      </c>
      <c r="AC112" s="409">
        <v>0</v>
      </c>
      <c r="AD112" s="409">
        <v>0</v>
      </c>
      <c r="AE112" s="407"/>
    </row>
    <row r="113" spans="1:31" ht="12.75" outlineLevel="1">
      <c r="A113" s="394">
        <v>4</v>
      </c>
      <c r="B113" s="394" t="s">
        <v>399</v>
      </c>
      <c r="C113" s="394" t="s">
        <v>480</v>
      </c>
      <c r="D113" s="394" t="s">
        <v>503</v>
      </c>
      <c r="E113" s="394" t="s">
        <v>55</v>
      </c>
      <c r="F113" s="404" t="s">
        <v>136</v>
      </c>
      <c r="G113" s="404" t="s">
        <v>159</v>
      </c>
      <c r="H113" s="405"/>
      <c r="I113" s="406" t="s">
        <v>159</v>
      </c>
      <c r="J113" s="407"/>
      <c r="K113" s="407"/>
      <c r="L113" s="407"/>
      <c r="M113" s="408"/>
      <c r="N113" s="409">
        <v>0</v>
      </c>
      <c r="O113" s="408"/>
      <c r="P113" s="408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9">
        <v>0</v>
      </c>
      <c r="AB113" s="409">
        <v>0</v>
      </c>
      <c r="AC113" s="409">
        <v>0</v>
      </c>
      <c r="AD113" s="409">
        <v>0</v>
      </c>
      <c r="AE113" s="407"/>
    </row>
    <row r="114" spans="1:31" ht="12.75" outlineLevel="1">
      <c r="A114" s="394">
        <v>4</v>
      </c>
      <c r="B114" s="394" t="s">
        <v>399</v>
      </c>
      <c r="C114" s="394" t="s">
        <v>480</v>
      </c>
      <c r="D114" s="394" t="s">
        <v>504</v>
      </c>
      <c r="E114" s="394" t="s">
        <v>55</v>
      </c>
      <c r="F114" s="404" t="s">
        <v>136</v>
      </c>
      <c r="G114" s="404" t="s">
        <v>160</v>
      </c>
      <c r="H114" s="405"/>
      <c r="I114" s="406" t="s">
        <v>160</v>
      </c>
      <c r="J114" s="407"/>
      <c r="K114" s="407"/>
      <c r="L114" s="407"/>
      <c r="M114" s="408"/>
      <c r="N114" s="409">
        <v>0</v>
      </c>
      <c r="O114" s="408"/>
      <c r="P114" s="408"/>
      <c r="Q114" s="408"/>
      <c r="R114" s="408"/>
      <c r="S114" s="408"/>
      <c r="T114" s="408"/>
      <c r="U114" s="408"/>
      <c r="V114" s="408"/>
      <c r="W114" s="408"/>
      <c r="X114" s="408"/>
      <c r="Y114" s="408"/>
      <c r="Z114" s="408"/>
      <c r="AA114" s="409">
        <v>0</v>
      </c>
      <c r="AB114" s="409">
        <v>0</v>
      </c>
      <c r="AC114" s="409">
        <v>0</v>
      </c>
      <c r="AD114" s="409">
        <v>0</v>
      </c>
      <c r="AE114" s="407"/>
    </row>
    <row r="115" spans="1:31" ht="12.75" outlineLevel="1">
      <c r="A115" s="394">
        <v>4</v>
      </c>
      <c r="B115" s="394" t="s">
        <v>399</v>
      </c>
      <c r="C115" s="394" t="s">
        <v>480</v>
      </c>
      <c r="D115" s="394" t="s">
        <v>505</v>
      </c>
      <c r="E115" s="394" t="s">
        <v>55</v>
      </c>
      <c r="F115" s="404" t="s">
        <v>136</v>
      </c>
      <c r="G115" s="404" t="s">
        <v>161</v>
      </c>
      <c r="H115" s="405"/>
      <c r="I115" s="406" t="s">
        <v>161</v>
      </c>
      <c r="J115" s="407"/>
      <c r="K115" s="407"/>
      <c r="L115" s="407"/>
      <c r="M115" s="408"/>
      <c r="N115" s="409">
        <v>0</v>
      </c>
      <c r="O115" s="408"/>
      <c r="P115" s="408"/>
      <c r="Q115" s="408"/>
      <c r="R115" s="408"/>
      <c r="S115" s="408"/>
      <c r="T115" s="408"/>
      <c r="U115" s="408"/>
      <c r="V115" s="408"/>
      <c r="W115" s="408"/>
      <c r="X115" s="408"/>
      <c r="Y115" s="408"/>
      <c r="Z115" s="408"/>
      <c r="AA115" s="409">
        <v>0</v>
      </c>
      <c r="AB115" s="409">
        <v>0</v>
      </c>
      <c r="AC115" s="409">
        <v>0</v>
      </c>
      <c r="AD115" s="409">
        <v>0</v>
      </c>
      <c r="AE115" s="407"/>
    </row>
    <row r="116" spans="1:31" ht="12.75" outlineLevel="1">
      <c r="A116" s="394">
        <v>4</v>
      </c>
      <c r="B116" s="394" t="s">
        <v>399</v>
      </c>
      <c r="C116" s="394" t="s">
        <v>480</v>
      </c>
      <c r="D116" s="394" t="s">
        <v>506</v>
      </c>
      <c r="E116" s="394" t="s">
        <v>55</v>
      </c>
      <c r="F116" s="404" t="s">
        <v>136</v>
      </c>
      <c r="G116" s="404" t="s">
        <v>162</v>
      </c>
      <c r="H116" s="405"/>
      <c r="I116" s="406" t="s">
        <v>162</v>
      </c>
      <c r="J116" s="407"/>
      <c r="K116" s="407"/>
      <c r="L116" s="407"/>
      <c r="M116" s="408"/>
      <c r="N116" s="409">
        <v>0</v>
      </c>
      <c r="O116" s="408"/>
      <c r="P116" s="408"/>
      <c r="Q116" s="408"/>
      <c r="R116" s="408"/>
      <c r="S116" s="408"/>
      <c r="T116" s="408"/>
      <c r="U116" s="408"/>
      <c r="V116" s="408"/>
      <c r="W116" s="408"/>
      <c r="X116" s="408"/>
      <c r="Y116" s="408"/>
      <c r="Z116" s="408"/>
      <c r="AA116" s="409">
        <v>0</v>
      </c>
      <c r="AB116" s="409">
        <v>0</v>
      </c>
      <c r="AC116" s="409">
        <v>0</v>
      </c>
      <c r="AD116" s="409">
        <v>0</v>
      </c>
      <c r="AE116" s="407"/>
    </row>
    <row r="117" spans="1:31" ht="12.75" outlineLevel="1">
      <c r="A117" s="394">
        <v>4</v>
      </c>
      <c r="B117" s="394" t="s">
        <v>399</v>
      </c>
      <c r="C117" s="394" t="s">
        <v>480</v>
      </c>
      <c r="D117" s="394" t="s">
        <v>507</v>
      </c>
      <c r="E117" s="394" t="s">
        <v>55</v>
      </c>
      <c r="F117" s="404" t="s">
        <v>136</v>
      </c>
      <c r="G117" s="404" t="s">
        <v>163</v>
      </c>
      <c r="H117" s="405"/>
      <c r="I117" s="406" t="s">
        <v>163</v>
      </c>
      <c r="J117" s="407"/>
      <c r="K117" s="407"/>
      <c r="L117" s="407"/>
      <c r="M117" s="408"/>
      <c r="N117" s="409">
        <v>0</v>
      </c>
      <c r="O117" s="408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9">
        <v>0</v>
      </c>
      <c r="AB117" s="409">
        <v>0</v>
      </c>
      <c r="AC117" s="409">
        <v>0</v>
      </c>
      <c r="AD117" s="409">
        <v>0</v>
      </c>
      <c r="AE117" s="407"/>
    </row>
    <row r="118" spans="1:31" ht="12.75" outlineLevel="1">
      <c r="A118" s="394">
        <v>4</v>
      </c>
      <c r="B118" s="394" t="s">
        <v>399</v>
      </c>
      <c r="C118" s="394" t="s">
        <v>480</v>
      </c>
      <c r="D118" s="394" t="s">
        <v>508</v>
      </c>
      <c r="E118" s="394" t="s">
        <v>55</v>
      </c>
      <c r="F118" s="404" t="s">
        <v>136</v>
      </c>
      <c r="G118" s="404" t="s">
        <v>164</v>
      </c>
      <c r="H118" s="405"/>
      <c r="I118" s="406" t="s">
        <v>164</v>
      </c>
      <c r="J118" s="407"/>
      <c r="K118" s="407"/>
      <c r="L118" s="407"/>
      <c r="M118" s="408"/>
      <c r="N118" s="409">
        <v>0</v>
      </c>
      <c r="O118" s="408"/>
      <c r="P118" s="408"/>
      <c r="Q118" s="408"/>
      <c r="R118" s="408"/>
      <c r="S118" s="408"/>
      <c r="T118" s="408"/>
      <c r="U118" s="408"/>
      <c r="V118" s="408"/>
      <c r="W118" s="408"/>
      <c r="X118" s="408"/>
      <c r="Y118" s="408"/>
      <c r="Z118" s="408"/>
      <c r="AA118" s="409">
        <v>0</v>
      </c>
      <c r="AB118" s="409">
        <v>0</v>
      </c>
      <c r="AC118" s="409">
        <v>0</v>
      </c>
      <c r="AD118" s="409">
        <v>0</v>
      </c>
      <c r="AE118" s="407"/>
    </row>
    <row r="119" spans="1:31" ht="12.75" outlineLevel="1">
      <c r="A119" s="394">
        <v>4</v>
      </c>
      <c r="B119" s="394" t="s">
        <v>399</v>
      </c>
      <c r="C119" s="394" t="s">
        <v>480</v>
      </c>
      <c r="D119" s="394" t="s">
        <v>509</v>
      </c>
      <c r="E119" s="394" t="s">
        <v>55</v>
      </c>
      <c r="F119" s="404" t="s">
        <v>136</v>
      </c>
      <c r="G119" s="404" t="s">
        <v>165</v>
      </c>
      <c r="H119" s="405"/>
      <c r="I119" s="406" t="s">
        <v>165</v>
      </c>
      <c r="J119" s="407"/>
      <c r="K119" s="407"/>
      <c r="L119" s="407"/>
      <c r="M119" s="408"/>
      <c r="N119" s="409">
        <v>0</v>
      </c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9">
        <v>0</v>
      </c>
      <c r="AB119" s="409">
        <v>0</v>
      </c>
      <c r="AC119" s="409">
        <v>0</v>
      </c>
      <c r="AD119" s="409">
        <v>0</v>
      </c>
      <c r="AE119" s="407"/>
    </row>
    <row r="120" spans="1:31" ht="12.75" outlineLevel="1">
      <c r="A120" s="394">
        <v>4</v>
      </c>
      <c r="B120" s="394" t="s">
        <v>399</v>
      </c>
      <c r="C120" s="394" t="s">
        <v>480</v>
      </c>
      <c r="D120" s="394" t="s">
        <v>510</v>
      </c>
      <c r="E120" s="394" t="s">
        <v>55</v>
      </c>
      <c r="F120" s="404" t="s">
        <v>136</v>
      </c>
      <c r="G120" s="404" t="s">
        <v>166</v>
      </c>
      <c r="H120" s="405"/>
      <c r="I120" s="406" t="s">
        <v>166</v>
      </c>
      <c r="J120" s="407"/>
      <c r="K120" s="407"/>
      <c r="L120" s="407"/>
      <c r="M120" s="408"/>
      <c r="N120" s="409">
        <v>0</v>
      </c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409">
        <v>0</v>
      </c>
      <c r="AB120" s="409">
        <v>0</v>
      </c>
      <c r="AC120" s="409">
        <v>0</v>
      </c>
      <c r="AD120" s="409">
        <v>0</v>
      </c>
      <c r="AE120" s="407"/>
    </row>
    <row r="121" spans="1:31" ht="12.75" outlineLevel="1">
      <c r="A121" s="394">
        <v>4</v>
      </c>
      <c r="B121" s="394" t="s">
        <v>399</v>
      </c>
      <c r="C121" s="394" t="s">
        <v>480</v>
      </c>
      <c r="D121" s="394" t="s">
        <v>511</v>
      </c>
      <c r="E121" s="394" t="s">
        <v>55</v>
      </c>
      <c r="F121" s="404" t="s">
        <v>136</v>
      </c>
      <c r="G121" s="404" t="s">
        <v>167</v>
      </c>
      <c r="H121" s="405"/>
      <c r="I121" s="406" t="s">
        <v>167</v>
      </c>
      <c r="J121" s="407"/>
      <c r="K121" s="407"/>
      <c r="L121" s="407"/>
      <c r="M121" s="408"/>
      <c r="N121" s="409">
        <v>0</v>
      </c>
      <c r="O121" s="408"/>
      <c r="P121" s="408"/>
      <c r="Q121" s="408"/>
      <c r="R121" s="408"/>
      <c r="S121" s="408"/>
      <c r="T121" s="408"/>
      <c r="U121" s="408"/>
      <c r="V121" s="408"/>
      <c r="W121" s="408"/>
      <c r="X121" s="408"/>
      <c r="Y121" s="408"/>
      <c r="Z121" s="408"/>
      <c r="AA121" s="409">
        <v>0</v>
      </c>
      <c r="AB121" s="409">
        <v>0</v>
      </c>
      <c r="AC121" s="409">
        <v>0</v>
      </c>
      <c r="AD121" s="409">
        <v>0</v>
      </c>
      <c r="AE121" s="407"/>
    </row>
    <row r="122" spans="1:31" ht="12.75" outlineLevel="1">
      <c r="A122" s="394">
        <v>4</v>
      </c>
      <c r="B122" s="394" t="s">
        <v>399</v>
      </c>
      <c r="C122" s="394" t="s">
        <v>480</v>
      </c>
      <c r="D122" s="394" t="s">
        <v>512</v>
      </c>
      <c r="E122" s="394" t="s">
        <v>55</v>
      </c>
      <c r="F122" s="404" t="s">
        <v>136</v>
      </c>
      <c r="G122" s="404" t="s">
        <v>168</v>
      </c>
      <c r="H122" s="405"/>
      <c r="I122" s="406" t="s">
        <v>168</v>
      </c>
      <c r="J122" s="407"/>
      <c r="K122" s="407"/>
      <c r="L122" s="407"/>
      <c r="M122" s="408"/>
      <c r="N122" s="409">
        <v>0</v>
      </c>
      <c r="O122" s="408"/>
      <c r="P122" s="408"/>
      <c r="Q122" s="408"/>
      <c r="R122" s="408"/>
      <c r="S122" s="408"/>
      <c r="T122" s="408"/>
      <c r="U122" s="408"/>
      <c r="V122" s="408"/>
      <c r="W122" s="408"/>
      <c r="X122" s="408"/>
      <c r="Y122" s="408"/>
      <c r="Z122" s="408"/>
      <c r="AA122" s="409">
        <v>0</v>
      </c>
      <c r="AB122" s="409">
        <v>0</v>
      </c>
      <c r="AC122" s="409">
        <v>0</v>
      </c>
      <c r="AD122" s="409">
        <v>0</v>
      </c>
      <c r="AE122" s="407"/>
    </row>
    <row r="123" spans="1:31" ht="12.75" outlineLevel="1">
      <c r="A123" s="394">
        <v>4</v>
      </c>
      <c r="B123" s="394" t="s">
        <v>399</v>
      </c>
      <c r="C123" s="394" t="s">
        <v>480</v>
      </c>
      <c r="D123" s="394" t="s">
        <v>513</v>
      </c>
      <c r="E123" s="394" t="s">
        <v>55</v>
      </c>
      <c r="F123" s="404" t="s">
        <v>136</v>
      </c>
      <c r="G123" s="404" t="s">
        <v>169</v>
      </c>
      <c r="H123" s="405"/>
      <c r="I123" s="406" t="s">
        <v>169</v>
      </c>
      <c r="J123" s="407"/>
      <c r="K123" s="407"/>
      <c r="L123" s="407"/>
      <c r="M123" s="408"/>
      <c r="N123" s="409">
        <v>0</v>
      </c>
      <c r="O123" s="408"/>
      <c r="P123" s="408"/>
      <c r="Q123" s="408"/>
      <c r="R123" s="408"/>
      <c r="S123" s="408"/>
      <c r="T123" s="408"/>
      <c r="U123" s="408"/>
      <c r="V123" s="408"/>
      <c r="W123" s="408"/>
      <c r="X123" s="408"/>
      <c r="Y123" s="408"/>
      <c r="Z123" s="408"/>
      <c r="AA123" s="409">
        <v>0</v>
      </c>
      <c r="AB123" s="409">
        <v>0</v>
      </c>
      <c r="AC123" s="409">
        <v>0</v>
      </c>
      <c r="AD123" s="409">
        <v>0</v>
      </c>
      <c r="AE123" s="407"/>
    </row>
    <row r="124" spans="1:31" ht="12.75" outlineLevel="1">
      <c r="A124" s="394">
        <v>4</v>
      </c>
      <c r="B124" s="394" t="s">
        <v>399</v>
      </c>
      <c r="C124" s="394" t="s">
        <v>480</v>
      </c>
      <c r="D124" s="394" t="s">
        <v>514</v>
      </c>
      <c r="E124" s="394" t="s">
        <v>55</v>
      </c>
      <c r="F124" s="404" t="s">
        <v>136</v>
      </c>
      <c r="G124" s="404" t="s">
        <v>170</v>
      </c>
      <c r="H124" s="405"/>
      <c r="I124" s="406" t="s">
        <v>170</v>
      </c>
      <c r="J124" s="407"/>
      <c r="K124" s="407"/>
      <c r="L124" s="407"/>
      <c r="M124" s="408"/>
      <c r="N124" s="409">
        <v>0</v>
      </c>
      <c r="O124" s="408"/>
      <c r="P124" s="408"/>
      <c r="Q124" s="408"/>
      <c r="R124" s="408"/>
      <c r="S124" s="408"/>
      <c r="T124" s="408"/>
      <c r="U124" s="408"/>
      <c r="V124" s="408"/>
      <c r="W124" s="408"/>
      <c r="X124" s="408"/>
      <c r="Y124" s="408"/>
      <c r="Z124" s="408"/>
      <c r="AA124" s="409">
        <v>0</v>
      </c>
      <c r="AB124" s="409">
        <v>0</v>
      </c>
      <c r="AC124" s="409">
        <v>0</v>
      </c>
      <c r="AD124" s="409">
        <v>0</v>
      </c>
      <c r="AE124" s="407"/>
    </row>
    <row r="125" spans="1:31" ht="12.75" outlineLevel="1">
      <c r="A125" s="394">
        <v>4</v>
      </c>
      <c r="B125" s="394" t="s">
        <v>399</v>
      </c>
      <c r="C125" s="394" t="s">
        <v>480</v>
      </c>
      <c r="D125" s="394" t="s">
        <v>515</v>
      </c>
      <c r="E125" s="394" t="s">
        <v>55</v>
      </c>
      <c r="F125" s="404" t="s">
        <v>136</v>
      </c>
      <c r="G125" s="404" t="s">
        <v>77</v>
      </c>
      <c r="H125" s="405"/>
      <c r="I125" s="406" t="s">
        <v>77</v>
      </c>
      <c r="J125" s="407"/>
      <c r="K125" s="407"/>
      <c r="L125" s="407"/>
      <c r="M125" s="408"/>
      <c r="N125" s="409">
        <v>0</v>
      </c>
      <c r="O125" s="408"/>
      <c r="P125" s="408"/>
      <c r="Q125" s="408"/>
      <c r="R125" s="408"/>
      <c r="S125" s="408"/>
      <c r="T125" s="408"/>
      <c r="U125" s="408"/>
      <c r="V125" s="408"/>
      <c r="W125" s="408"/>
      <c r="X125" s="408"/>
      <c r="Y125" s="408"/>
      <c r="Z125" s="408"/>
      <c r="AA125" s="409">
        <v>0</v>
      </c>
      <c r="AB125" s="409">
        <v>0</v>
      </c>
      <c r="AC125" s="409">
        <v>0</v>
      </c>
      <c r="AD125" s="409">
        <v>0</v>
      </c>
      <c r="AE125" s="407"/>
    </row>
    <row r="126" spans="1:31" ht="12.75" outlineLevel="1">
      <c r="A126" s="394">
        <v>4</v>
      </c>
      <c r="B126" s="394" t="s">
        <v>399</v>
      </c>
      <c r="C126" s="394" t="s">
        <v>480</v>
      </c>
      <c r="D126" s="394" t="s">
        <v>516</v>
      </c>
      <c r="E126" s="394" t="s">
        <v>55</v>
      </c>
      <c r="F126" s="404" t="s">
        <v>136</v>
      </c>
      <c r="G126" s="404" t="s">
        <v>171</v>
      </c>
      <c r="H126" s="405"/>
      <c r="I126" s="406" t="s">
        <v>171</v>
      </c>
      <c r="J126" s="407"/>
      <c r="K126" s="407"/>
      <c r="L126" s="407"/>
      <c r="M126" s="408"/>
      <c r="N126" s="409">
        <v>0</v>
      </c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409">
        <v>0</v>
      </c>
      <c r="AB126" s="409">
        <v>0</v>
      </c>
      <c r="AC126" s="409">
        <v>0</v>
      </c>
      <c r="AD126" s="409">
        <v>0</v>
      </c>
      <c r="AE126" s="407"/>
    </row>
    <row r="127" spans="1:31" ht="12.75" outlineLevel="1">
      <c r="A127" s="394">
        <v>4</v>
      </c>
      <c r="B127" s="394" t="s">
        <v>399</v>
      </c>
      <c r="C127" s="394" t="s">
        <v>480</v>
      </c>
      <c r="D127" s="394" t="s">
        <v>517</v>
      </c>
      <c r="E127" s="394" t="s">
        <v>55</v>
      </c>
      <c r="F127" s="404" t="s">
        <v>136</v>
      </c>
      <c r="G127" s="404" t="s">
        <v>172</v>
      </c>
      <c r="H127" s="405"/>
      <c r="I127" s="406" t="s">
        <v>172</v>
      </c>
      <c r="J127" s="407"/>
      <c r="K127" s="407"/>
      <c r="L127" s="407"/>
      <c r="M127" s="408"/>
      <c r="N127" s="409">
        <v>0</v>
      </c>
      <c r="O127" s="408"/>
      <c r="P127" s="408"/>
      <c r="Q127" s="408"/>
      <c r="R127" s="408"/>
      <c r="S127" s="408"/>
      <c r="T127" s="408"/>
      <c r="U127" s="408"/>
      <c r="V127" s="408"/>
      <c r="W127" s="408"/>
      <c r="X127" s="408"/>
      <c r="Y127" s="408"/>
      <c r="Z127" s="408"/>
      <c r="AA127" s="409">
        <v>0</v>
      </c>
      <c r="AB127" s="409">
        <v>0</v>
      </c>
      <c r="AC127" s="409">
        <v>0</v>
      </c>
      <c r="AD127" s="409">
        <v>0</v>
      </c>
      <c r="AE127" s="407"/>
    </row>
    <row r="128" spans="1:31" ht="12.75" outlineLevel="1">
      <c r="A128" s="394">
        <v>4</v>
      </c>
      <c r="B128" s="394" t="s">
        <v>399</v>
      </c>
      <c r="C128" s="394" t="s">
        <v>480</v>
      </c>
      <c r="D128" s="394" t="s">
        <v>518</v>
      </c>
      <c r="E128" s="394" t="s">
        <v>55</v>
      </c>
      <c r="F128" s="404" t="s">
        <v>136</v>
      </c>
      <c r="G128" s="404" t="s">
        <v>107</v>
      </c>
      <c r="H128" s="405"/>
      <c r="I128" s="406" t="s">
        <v>107</v>
      </c>
      <c r="J128" s="407"/>
      <c r="K128" s="407"/>
      <c r="L128" s="407"/>
      <c r="M128" s="408"/>
      <c r="N128" s="409">
        <v>0</v>
      </c>
      <c r="O128" s="408"/>
      <c r="P128" s="408"/>
      <c r="Q128" s="408"/>
      <c r="R128" s="408"/>
      <c r="S128" s="408"/>
      <c r="T128" s="408"/>
      <c r="U128" s="408"/>
      <c r="V128" s="408"/>
      <c r="W128" s="408"/>
      <c r="X128" s="408"/>
      <c r="Y128" s="408"/>
      <c r="Z128" s="408"/>
      <c r="AA128" s="409">
        <v>0</v>
      </c>
      <c r="AB128" s="409">
        <v>0</v>
      </c>
      <c r="AC128" s="409">
        <v>0</v>
      </c>
      <c r="AD128" s="409">
        <v>0</v>
      </c>
      <c r="AE128" s="407"/>
    </row>
    <row r="129" spans="1:31" ht="12.75" outlineLevel="1">
      <c r="A129" s="394">
        <v>4</v>
      </c>
      <c r="B129" s="394" t="s">
        <v>399</v>
      </c>
      <c r="C129" s="394" t="s">
        <v>480</v>
      </c>
      <c r="D129" s="394" t="s">
        <v>519</v>
      </c>
      <c r="E129" s="394" t="s">
        <v>55</v>
      </c>
      <c r="F129" s="404" t="s">
        <v>136</v>
      </c>
      <c r="G129" s="404" t="s">
        <v>132</v>
      </c>
      <c r="H129" s="405"/>
      <c r="I129" s="406" t="s">
        <v>132</v>
      </c>
      <c r="J129" s="407"/>
      <c r="K129" s="407"/>
      <c r="L129" s="407"/>
      <c r="M129" s="408"/>
      <c r="N129" s="409">
        <v>0</v>
      </c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9">
        <v>0</v>
      </c>
      <c r="AB129" s="409">
        <v>0</v>
      </c>
      <c r="AC129" s="409">
        <v>0</v>
      </c>
      <c r="AD129" s="409">
        <v>0</v>
      </c>
      <c r="AE129" s="407"/>
    </row>
    <row r="130" spans="1:31" ht="12.75" outlineLevel="1">
      <c r="A130" s="394">
        <v>4</v>
      </c>
      <c r="B130" s="394" t="s">
        <v>399</v>
      </c>
      <c r="C130" s="394" t="s">
        <v>480</v>
      </c>
      <c r="D130" s="394" t="s">
        <v>520</v>
      </c>
      <c r="E130" s="394" t="s">
        <v>55</v>
      </c>
      <c r="F130" s="404" t="s">
        <v>136</v>
      </c>
      <c r="G130" s="404" t="s">
        <v>173</v>
      </c>
      <c r="H130" s="405"/>
      <c r="I130" s="406" t="s">
        <v>173</v>
      </c>
      <c r="J130" s="407"/>
      <c r="K130" s="407"/>
      <c r="L130" s="407"/>
      <c r="M130" s="408"/>
      <c r="N130" s="409">
        <v>0</v>
      </c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409">
        <v>0</v>
      </c>
      <c r="AB130" s="409">
        <v>0</v>
      </c>
      <c r="AC130" s="409">
        <v>0</v>
      </c>
      <c r="AD130" s="409">
        <v>0</v>
      </c>
      <c r="AE130" s="407"/>
    </row>
    <row r="131" spans="1:31" ht="12.75" outlineLevel="1">
      <c r="A131" s="394">
        <v>4</v>
      </c>
      <c r="B131" s="394" t="s">
        <v>399</v>
      </c>
      <c r="C131" s="394" t="s">
        <v>480</v>
      </c>
      <c r="D131" s="394" t="s">
        <v>521</v>
      </c>
      <c r="E131" s="394" t="s">
        <v>55</v>
      </c>
      <c r="F131" s="404" t="s">
        <v>136</v>
      </c>
      <c r="G131" s="404" t="s">
        <v>174</v>
      </c>
      <c r="H131" s="405"/>
      <c r="I131" s="406" t="s">
        <v>174</v>
      </c>
      <c r="J131" s="407"/>
      <c r="K131" s="407"/>
      <c r="L131" s="407"/>
      <c r="M131" s="408"/>
      <c r="N131" s="409">
        <v>0</v>
      </c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409">
        <v>0</v>
      </c>
      <c r="AB131" s="409">
        <v>0</v>
      </c>
      <c r="AC131" s="409">
        <v>0</v>
      </c>
      <c r="AD131" s="409">
        <v>0</v>
      </c>
      <c r="AE131" s="407"/>
    </row>
    <row r="132" spans="1:31" ht="12.75" outlineLevel="1">
      <c r="A132" s="394">
        <v>4</v>
      </c>
      <c r="B132" s="394" t="s">
        <v>399</v>
      </c>
      <c r="C132" s="394" t="s">
        <v>480</v>
      </c>
      <c r="D132" s="394" t="s">
        <v>522</v>
      </c>
      <c r="E132" s="394" t="s">
        <v>55</v>
      </c>
      <c r="F132" s="404" t="s">
        <v>136</v>
      </c>
      <c r="G132" s="404" t="s">
        <v>175</v>
      </c>
      <c r="H132" s="405"/>
      <c r="I132" s="406" t="s">
        <v>175</v>
      </c>
      <c r="J132" s="407"/>
      <c r="K132" s="407"/>
      <c r="L132" s="407"/>
      <c r="M132" s="408"/>
      <c r="N132" s="409">
        <v>0</v>
      </c>
      <c r="O132" s="408"/>
      <c r="P132" s="408"/>
      <c r="Q132" s="408"/>
      <c r="R132" s="408"/>
      <c r="S132" s="408"/>
      <c r="T132" s="408"/>
      <c r="U132" s="408"/>
      <c r="V132" s="408"/>
      <c r="W132" s="408"/>
      <c r="X132" s="408"/>
      <c r="Y132" s="408"/>
      <c r="Z132" s="408"/>
      <c r="AA132" s="409">
        <v>0</v>
      </c>
      <c r="AB132" s="409">
        <v>0</v>
      </c>
      <c r="AC132" s="409">
        <v>0</v>
      </c>
      <c r="AD132" s="409">
        <v>0</v>
      </c>
      <c r="AE132" s="407"/>
    </row>
    <row r="133" spans="1:31" ht="12.75" outlineLevel="1">
      <c r="A133" s="394">
        <v>4</v>
      </c>
      <c r="B133" s="394" t="s">
        <v>399</v>
      </c>
      <c r="C133" s="394" t="s">
        <v>480</v>
      </c>
      <c r="D133" s="394" t="s">
        <v>523</v>
      </c>
      <c r="E133" s="394" t="s">
        <v>55</v>
      </c>
      <c r="F133" s="404" t="s">
        <v>136</v>
      </c>
      <c r="G133" s="404" t="s">
        <v>176</v>
      </c>
      <c r="H133" s="405"/>
      <c r="I133" s="406" t="s">
        <v>176</v>
      </c>
      <c r="J133" s="407"/>
      <c r="K133" s="407"/>
      <c r="L133" s="407"/>
      <c r="M133" s="408"/>
      <c r="N133" s="409">
        <v>0</v>
      </c>
      <c r="O133" s="408"/>
      <c r="P133" s="408"/>
      <c r="Q133" s="408"/>
      <c r="R133" s="408"/>
      <c r="S133" s="408"/>
      <c r="T133" s="408"/>
      <c r="U133" s="408"/>
      <c r="V133" s="408"/>
      <c r="W133" s="408"/>
      <c r="X133" s="408"/>
      <c r="Y133" s="408"/>
      <c r="Z133" s="408"/>
      <c r="AA133" s="409">
        <v>0</v>
      </c>
      <c r="AB133" s="409">
        <v>0</v>
      </c>
      <c r="AC133" s="409">
        <v>0</v>
      </c>
      <c r="AD133" s="409">
        <v>0</v>
      </c>
      <c r="AE133" s="407"/>
    </row>
    <row r="134" spans="1:31" ht="12.75" outlineLevel="1">
      <c r="A134" s="394">
        <v>4</v>
      </c>
      <c r="B134" s="394" t="s">
        <v>399</v>
      </c>
      <c r="C134" s="394" t="s">
        <v>480</v>
      </c>
      <c r="D134" s="394" t="s">
        <v>524</v>
      </c>
      <c r="E134" s="394" t="s">
        <v>55</v>
      </c>
      <c r="F134" s="404" t="s">
        <v>136</v>
      </c>
      <c r="G134" s="404" t="s">
        <v>177</v>
      </c>
      <c r="H134" s="405"/>
      <c r="I134" s="406" t="s">
        <v>177</v>
      </c>
      <c r="J134" s="407"/>
      <c r="K134" s="407"/>
      <c r="L134" s="407"/>
      <c r="M134" s="408"/>
      <c r="N134" s="409">
        <v>0</v>
      </c>
      <c r="O134" s="408"/>
      <c r="P134" s="408"/>
      <c r="Q134" s="408"/>
      <c r="R134" s="408"/>
      <c r="S134" s="408"/>
      <c r="T134" s="408"/>
      <c r="U134" s="408"/>
      <c r="V134" s="408"/>
      <c r="W134" s="408"/>
      <c r="X134" s="408"/>
      <c r="Y134" s="408"/>
      <c r="Z134" s="408"/>
      <c r="AA134" s="409">
        <v>0</v>
      </c>
      <c r="AB134" s="409">
        <v>0</v>
      </c>
      <c r="AC134" s="409">
        <v>0</v>
      </c>
      <c r="AD134" s="409">
        <v>0</v>
      </c>
      <c r="AE134" s="407"/>
    </row>
    <row r="135" spans="1:31" ht="12.75" outlineLevel="1">
      <c r="A135" s="394">
        <v>4</v>
      </c>
      <c r="B135" s="394" t="s">
        <v>399</v>
      </c>
      <c r="C135" s="394" t="s">
        <v>480</v>
      </c>
      <c r="D135" s="394" t="s">
        <v>525</v>
      </c>
      <c r="E135" s="394" t="s">
        <v>55</v>
      </c>
      <c r="F135" s="404" t="s">
        <v>136</v>
      </c>
      <c r="G135" s="404" t="s">
        <v>178</v>
      </c>
      <c r="H135" s="405"/>
      <c r="I135" s="406" t="s">
        <v>178</v>
      </c>
      <c r="J135" s="407"/>
      <c r="K135" s="407"/>
      <c r="L135" s="407"/>
      <c r="M135" s="408"/>
      <c r="N135" s="409">
        <v>0</v>
      </c>
      <c r="O135" s="408"/>
      <c r="P135" s="408"/>
      <c r="Q135" s="408"/>
      <c r="R135" s="408"/>
      <c r="S135" s="408"/>
      <c r="T135" s="408"/>
      <c r="U135" s="408"/>
      <c r="V135" s="408"/>
      <c r="W135" s="408"/>
      <c r="X135" s="408"/>
      <c r="Y135" s="408"/>
      <c r="Z135" s="408"/>
      <c r="AA135" s="409">
        <v>0</v>
      </c>
      <c r="AB135" s="409">
        <v>0</v>
      </c>
      <c r="AC135" s="409">
        <v>0</v>
      </c>
      <c r="AD135" s="409">
        <v>0</v>
      </c>
      <c r="AE135" s="407"/>
    </row>
    <row r="136" spans="1:31" ht="12.75" outlineLevel="1">
      <c r="A136" s="394">
        <v>4</v>
      </c>
      <c r="B136" s="394" t="s">
        <v>399</v>
      </c>
      <c r="C136" s="394" t="s">
        <v>480</v>
      </c>
      <c r="D136" s="394" t="s">
        <v>526</v>
      </c>
      <c r="E136" s="394" t="s">
        <v>55</v>
      </c>
      <c r="F136" s="404" t="s">
        <v>136</v>
      </c>
      <c r="G136" s="404" t="s">
        <v>179</v>
      </c>
      <c r="H136" s="405"/>
      <c r="I136" s="406" t="s">
        <v>179</v>
      </c>
      <c r="J136" s="407"/>
      <c r="K136" s="407"/>
      <c r="L136" s="407"/>
      <c r="M136" s="408"/>
      <c r="N136" s="409">
        <v>0</v>
      </c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409">
        <v>0</v>
      </c>
      <c r="AB136" s="409">
        <v>0</v>
      </c>
      <c r="AC136" s="409">
        <v>0</v>
      </c>
      <c r="AD136" s="409">
        <v>0</v>
      </c>
      <c r="AE136" s="407"/>
    </row>
    <row r="137" spans="1:31" ht="12.75" outlineLevel="1">
      <c r="A137" s="394">
        <v>4</v>
      </c>
      <c r="B137" s="394" t="s">
        <v>399</v>
      </c>
      <c r="C137" s="394" t="s">
        <v>480</v>
      </c>
      <c r="D137" s="394" t="s">
        <v>527</v>
      </c>
      <c r="E137" s="394" t="s">
        <v>55</v>
      </c>
      <c r="F137" s="404" t="s">
        <v>136</v>
      </c>
      <c r="G137" s="404" t="s">
        <v>180</v>
      </c>
      <c r="H137" s="405"/>
      <c r="I137" s="406" t="s">
        <v>180</v>
      </c>
      <c r="J137" s="407"/>
      <c r="K137" s="407"/>
      <c r="L137" s="407"/>
      <c r="M137" s="408"/>
      <c r="N137" s="409">
        <v>0</v>
      </c>
      <c r="O137" s="408"/>
      <c r="P137" s="408"/>
      <c r="Q137" s="408"/>
      <c r="R137" s="408"/>
      <c r="S137" s="408"/>
      <c r="T137" s="408"/>
      <c r="U137" s="408"/>
      <c r="V137" s="408"/>
      <c r="W137" s="408"/>
      <c r="X137" s="408"/>
      <c r="Y137" s="408"/>
      <c r="Z137" s="408"/>
      <c r="AA137" s="409">
        <v>0</v>
      </c>
      <c r="AB137" s="409">
        <v>0</v>
      </c>
      <c r="AC137" s="409">
        <v>0</v>
      </c>
      <c r="AD137" s="409">
        <v>0</v>
      </c>
      <c r="AE137" s="407"/>
    </row>
    <row r="138" spans="1:31" ht="12.75">
      <c r="A138" s="394">
        <v>6</v>
      </c>
      <c r="B138" s="394" t="s">
        <v>399</v>
      </c>
      <c r="C138" s="394" t="s">
        <v>480</v>
      </c>
      <c r="D138" s="394" t="s">
        <v>528</v>
      </c>
      <c r="E138" s="394" t="s">
        <v>55</v>
      </c>
      <c r="F138" s="404" t="s">
        <v>136</v>
      </c>
      <c r="G138" s="404" t="s">
        <v>181</v>
      </c>
      <c r="H138" s="546" t="s">
        <v>181</v>
      </c>
      <c r="I138" s="425"/>
      <c r="J138" s="410"/>
      <c r="K138" s="410"/>
      <c r="L138" s="410"/>
      <c r="M138" s="411"/>
      <c r="N138" s="400">
        <f>SUM(J138,K138,L138,M138)</f>
        <v>0</v>
      </c>
      <c r="O138" s="411"/>
      <c r="P138" s="411"/>
      <c r="Q138" s="411"/>
      <c r="R138" s="411"/>
      <c r="S138" s="411"/>
      <c r="T138" s="411"/>
      <c r="U138" s="411"/>
      <c r="V138" s="411"/>
      <c r="W138" s="411"/>
      <c r="X138" s="411"/>
      <c r="Y138" s="411"/>
      <c r="Z138" s="411"/>
      <c r="AA138" s="400">
        <f>SUM(O138,R138,U138,X138)</f>
        <v>0</v>
      </c>
      <c r="AB138" s="400">
        <f>SUM(P138,S138,V138,Y138)</f>
        <v>0</v>
      </c>
      <c r="AC138" s="400">
        <f>SUM(Q138,T138,W138,Z138)</f>
        <v>0</v>
      </c>
      <c r="AD138" s="400">
        <f>SUM(J138,K138,L138,M138,Q138,T138,W138,Z138)</f>
        <v>0</v>
      </c>
      <c r="AE138" s="401"/>
    </row>
  </sheetData>
  <mergeCells count="28">
    <mergeCell ref="H90:I90"/>
    <mergeCell ref="H138:I138"/>
    <mergeCell ref="L6:L7"/>
    <mergeCell ref="M6:M7"/>
    <mergeCell ref="N6:N7"/>
    <mergeCell ref="H6:I7"/>
    <mergeCell ref="J6:J7"/>
    <mergeCell ref="K6:K7"/>
    <mergeCell ref="H10:I10"/>
    <mergeCell ref="H34:I34"/>
    <mergeCell ref="H69:I69"/>
    <mergeCell ref="O6:Q6"/>
    <mergeCell ref="O7:P7"/>
    <mergeCell ref="R6:T6"/>
    <mergeCell ref="U6:W6"/>
    <mergeCell ref="X6:Z6"/>
    <mergeCell ref="AA6:AD6"/>
    <mergeCell ref="AE6:AE8"/>
    <mergeCell ref="X7:Y7"/>
    <mergeCell ref="AA7:AC7"/>
    <mergeCell ref="R7:S7"/>
    <mergeCell ref="U7:V7"/>
    <mergeCell ref="H1:AD1"/>
    <mergeCell ref="H2:AD2"/>
    <mergeCell ref="H3:AD3"/>
    <mergeCell ref="H4:AD4"/>
    <mergeCell ref="J5:N5"/>
    <mergeCell ref="O5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INFORMATION</vt:lpstr>
      <vt:lpstr>Checker Sheet</vt:lpstr>
      <vt:lpstr>(VIEW)Checker Sheet</vt:lpstr>
      <vt:lpstr>FO 1 SUMMARY</vt:lpstr>
      <vt:lpstr>REGION I</vt:lpstr>
      <vt:lpstr>Annex A_Affected</vt:lpstr>
      <vt:lpstr>Annex B_Displaced Inside</vt:lpstr>
      <vt:lpstr> Annex B.1_Sex and Disaggregate</vt:lpstr>
      <vt:lpstr>Annex C_Displaced Outside</vt:lpstr>
      <vt:lpstr>Annex D_Damaged Houses</vt:lpstr>
      <vt:lpstr>Annex E_Cost of Assistance</vt:lpstr>
      <vt:lpstr>CCCM&amp;IDP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MSWDO-Mapandan</dc:creator>
  <cp:lastModifiedBy>PC</cp:lastModifiedBy>
  <dcterms:created xsi:type="dcterms:W3CDTF">2026-09-01T05:51:01Z</dcterms:created>
  <dcterms:modified xsi:type="dcterms:W3CDTF">2026-09-04T07:00:31Z</dcterms:modified>
</cp:coreProperties>
</file>